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0" yWindow="0" windowWidth="28800" windowHeight="12435" tabRatio="925" activeTab="11"/>
  </bookViews>
  <sheets>
    <sheet name="Source Citation" sheetId="18" r:id="rId1"/>
    <sheet name="UoM" sheetId="19" r:id="rId2"/>
    <sheet name="Prime Meridian" sheetId="29" r:id="rId3"/>
    <sheet name="Ellipsoid" sheetId="31" r:id="rId4"/>
    <sheet name="CSAxis" sheetId="20" r:id="rId5"/>
    <sheet name="CoordSys" sheetId="22" r:id="rId6"/>
    <sheet name="OpParam" sheetId="23" r:id="rId7"/>
    <sheet name="OpMethod" sheetId="26" r:id="rId8"/>
    <sheet name="Geographic Extent" sheetId="28" r:id="rId9"/>
    <sheet name="CoordOp" sheetId="27" r:id="rId10"/>
    <sheet name="Datum" sheetId="32" r:id="rId11"/>
    <sheet name="CRS" sheetId="33" r:id="rId12"/>
    <sheet name="ProjectedCRS" sheetId="34" r:id="rId13"/>
    <sheet name="CompoundCRS" sheetId="35" r:id="rId14"/>
    <sheet name="RegRefSht" sheetId="17" r:id="rId15"/>
  </sheets>
  <calcPr calcId="145621" concurrentCalc="0"/>
</workbook>
</file>

<file path=xl/calcChain.xml><?xml version="1.0" encoding="utf-8"?>
<calcChain xmlns="http://schemas.openxmlformats.org/spreadsheetml/2006/main">
  <c r="H1" i="18" l="1"/>
  <c r="AU2037" i="17"/>
  <c r="AT2037" i="17"/>
  <c r="AS2037" i="17"/>
  <c r="AU2036" i="17"/>
  <c r="AT2036" i="17"/>
  <c r="AS2036" i="17"/>
  <c r="AU2035" i="17"/>
  <c r="AT2035" i="17"/>
  <c r="AS2035" i="17"/>
  <c r="AU2034" i="17"/>
  <c r="AT2034" i="17"/>
  <c r="AS2034" i="17"/>
  <c r="AU2033" i="17"/>
  <c r="AT2033" i="17"/>
  <c r="AS2033" i="17"/>
  <c r="AU2032" i="17"/>
  <c r="AT2032" i="17"/>
  <c r="AS2032" i="17"/>
  <c r="AU2031" i="17"/>
  <c r="AT2031" i="17"/>
  <c r="AS2031" i="17"/>
  <c r="AU2030" i="17"/>
  <c r="AT2030" i="17"/>
  <c r="AS2030" i="17"/>
  <c r="AU2029" i="17"/>
  <c r="AT2029" i="17"/>
  <c r="AS2029" i="17"/>
  <c r="AU2028" i="17"/>
  <c r="AT2028" i="17"/>
  <c r="AS2028" i="17"/>
  <c r="AU2027" i="17"/>
  <c r="AT2027" i="17"/>
  <c r="AS2027" i="17"/>
  <c r="AU2026" i="17"/>
  <c r="AT2026" i="17"/>
  <c r="AS2026" i="17"/>
  <c r="AU2025" i="17"/>
  <c r="AT2025" i="17"/>
  <c r="AS2025" i="17"/>
  <c r="AU2024" i="17"/>
  <c r="AT2024" i="17"/>
  <c r="AS2024" i="17"/>
  <c r="AU2023" i="17"/>
  <c r="AT2023" i="17"/>
  <c r="AS2023" i="17"/>
  <c r="AU2022" i="17"/>
  <c r="AT2022" i="17"/>
  <c r="AS2022" i="17"/>
  <c r="AU2021" i="17"/>
  <c r="AT2021" i="17"/>
  <c r="AS2021" i="17"/>
  <c r="AU2020" i="17"/>
  <c r="AT2020" i="17"/>
  <c r="AS2020" i="17"/>
  <c r="AU2019" i="17"/>
  <c r="AT2019" i="17"/>
  <c r="AS2019" i="17"/>
  <c r="AU2018" i="17"/>
  <c r="AT2018" i="17"/>
  <c r="AS2018" i="17"/>
  <c r="AU2017" i="17"/>
  <c r="AT2017" i="17"/>
  <c r="AS2017" i="17"/>
  <c r="AU2016" i="17"/>
  <c r="AT2016" i="17"/>
  <c r="AS2016" i="17"/>
  <c r="AU2015" i="17"/>
  <c r="AT2015" i="17"/>
  <c r="AS2015" i="17"/>
  <c r="AU2014" i="17"/>
  <c r="AT2014" i="17"/>
  <c r="AS2014" i="17"/>
  <c r="AU2013" i="17"/>
  <c r="AT2013" i="17"/>
  <c r="AS2013" i="17"/>
  <c r="AU2012" i="17"/>
  <c r="AT2012" i="17"/>
  <c r="AS2012" i="17"/>
  <c r="AU2011" i="17"/>
  <c r="AT2011" i="17"/>
  <c r="AS2011" i="17"/>
  <c r="AU2010" i="17"/>
  <c r="AT2010" i="17"/>
  <c r="AS2010" i="17"/>
  <c r="AU2009" i="17"/>
  <c r="AT2009" i="17"/>
  <c r="AS2009" i="17"/>
  <c r="AU2008" i="17"/>
  <c r="AT2008" i="17"/>
  <c r="AS2008" i="17"/>
  <c r="AU2007" i="17"/>
  <c r="AT2007" i="17"/>
  <c r="AS2007" i="17"/>
  <c r="AU2006" i="17"/>
  <c r="AT2006" i="17"/>
  <c r="AS2006" i="17"/>
  <c r="AU2005" i="17"/>
  <c r="AT2005" i="17"/>
  <c r="AS2005" i="17"/>
  <c r="AU2004" i="17"/>
  <c r="AT2004" i="17"/>
  <c r="AS2004" i="17"/>
  <c r="AU2003" i="17"/>
  <c r="AT2003" i="17"/>
  <c r="AS2003" i="17"/>
  <c r="AU2002" i="17"/>
  <c r="AT2002" i="17"/>
  <c r="AS2002" i="17"/>
  <c r="AU2001" i="17"/>
  <c r="AT2001" i="17"/>
  <c r="AS2001" i="17"/>
  <c r="AU2000" i="17"/>
  <c r="AT2000" i="17"/>
  <c r="AS2000" i="17"/>
  <c r="AU1999" i="17"/>
  <c r="AT1999" i="17"/>
  <c r="AS1999" i="17"/>
  <c r="AU1998" i="17"/>
  <c r="AT1998" i="17"/>
  <c r="AS1998" i="17"/>
  <c r="AU1997" i="17"/>
  <c r="AT1997" i="17"/>
  <c r="AS1997" i="17"/>
  <c r="AU1996" i="17"/>
  <c r="AT1996" i="17"/>
  <c r="AS1996" i="17"/>
  <c r="AU1995" i="17"/>
  <c r="AT1995" i="17"/>
  <c r="AS1995" i="17"/>
  <c r="AU1994" i="17"/>
  <c r="AT1994" i="17"/>
  <c r="AS1994" i="17"/>
  <c r="AU1993" i="17"/>
  <c r="AT1993" i="17"/>
  <c r="AS1993" i="17"/>
  <c r="AU1992" i="17"/>
  <c r="AT1992" i="17"/>
  <c r="AS1992" i="17"/>
  <c r="AU1991" i="17"/>
  <c r="AT1991" i="17"/>
  <c r="AS1991" i="17"/>
  <c r="AU1990" i="17"/>
  <c r="AT1990" i="17"/>
  <c r="AS1990" i="17"/>
  <c r="AU1989" i="17"/>
  <c r="AT1989" i="17"/>
  <c r="AS1989" i="17"/>
  <c r="AU1988" i="17"/>
  <c r="AT1988" i="17"/>
  <c r="AS1988" i="17"/>
  <c r="AU1987" i="17"/>
  <c r="AT1987" i="17"/>
  <c r="AS1987" i="17"/>
  <c r="AU1986" i="17"/>
  <c r="AT1986" i="17"/>
  <c r="AS1986" i="17"/>
  <c r="AU1985" i="17"/>
  <c r="AT1985" i="17"/>
  <c r="AS1985" i="17"/>
  <c r="AU1984" i="17"/>
  <c r="AT1984" i="17"/>
  <c r="AS1984" i="17"/>
  <c r="AU1983" i="17"/>
  <c r="AT1983" i="17"/>
  <c r="AS1983" i="17"/>
  <c r="AU1982" i="17"/>
  <c r="AT1982" i="17"/>
  <c r="AS1982" i="17"/>
  <c r="AU1981" i="17"/>
  <c r="AT1981" i="17"/>
  <c r="AS1981" i="17"/>
  <c r="AU1980" i="17"/>
  <c r="AT1980" i="17"/>
  <c r="AS1980" i="17"/>
  <c r="AU1979" i="17"/>
  <c r="AT1979" i="17"/>
  <c r="AS1979" i="17"/>
  <c r="AU1978" i="17"/>
  <c r="AT1978" i="17"/>
  <c r="AS1978" i="17"/>
  <c r="AU1977" i="17"/>
  <c r="AT1977" i="17"/>
  <c r="AS1977" i="17"/>
  <c r="AU1976" i="17"/>
  <c r="AT1976" i="17"/>
  <c r="AS1976" i="17"/>
  <c r="AU1975" i="17"/>
  <c r="AT1975" i="17"/>
  <c r="AS1975" i="17"/>
  <c r="AU1974" i="17"/>
  <c r="AT1974" i="17"/>
  <c r="AS1974" i="17"/>
  <c r="AU1973" i="17"/>
  <c r="AT1973" i="17"/>
  <c r="AS1973" i="17"/>
  <c r="AU1972" i="17"/>
  <c r="AT1972" i="17"/>
  <c r="AS1972" i="17"/>
  <c r="AU1971" i="17"/>
  <c r="AT1971" i="17"/>
  <c r="AS1971" i="17"/>
  <c r="AU1970" i="17"/>
  <c r="AT1970" i="17"/>
  <c r="AS1970" i="17"/>
  <c r="AU1969" i="17"/>
  <c r="AT1969" i="17"/>
  <c r="AS1969" i="17"/>
  <c r="AU1968" i="17"/>
  <c r="AT1968" i="17"/>
  <c r="AS1968" i="17"/>
  <c r="AU1967" i="17"/>
  <c r="AT1967" i="17"/>
  <c r="AS1967" i="17"/>
  <c r="AU1966" i="17"/>
  <c r="AT1966" i="17"/>
  <c r="AS1966" i="17"/>
  <c r="AU1965" i="17"/>
  <c r="AT1965" i="17"/>
  <c r="AS1965" i="17"/>
  <c r="AU1964" i="17"/>
  <c r="AT1964" i="17"/>
  <c r="AS1964" i="17"/>
  <c r="AU1963" i="17"/>
  <c r="AT1963" i="17"/>
  <c r="AS1963" i="17"/>
  <c r="AU1962" i="17"/>
  <c r="AT1962" i="17"/>
  <c r="AS1962" i="17"/>
  <c r="AU1961" i="17"/>
  <c r="AT1961" i="17"/>
  <c r="AS1961" i="17"/>
  <c r="AU1960" i="17"/>
  <c r="AT1960" i="17"/>
  <c r="AS1960" i="17"/>
  <c r="AU1959" i="17"/>
  <c r="AT1959" i="17"/>
  <c r="AS1959" i="17"/>
  <c r="AU1958" i="17"/>
  <c r="AT1958" i="17"/>
  <c r="AS1958" i="17"/>
  <c r="AU1957" i="17"/>
  <c r="AT1957" i="17"/>
  <c r="AS1957" i="17"/>
  <c r="AU1956" i="17"/>
  <c r="AT1956" i="17"/>
  <c r="AS1956" i="17"/>
  <c r="AU1955" i="17"/>
  <c r="AT1955" i="17"/>
  <c r="AS1955" i="17"/>
  <c r="AU1954" i="17"/>
  <c r="AT1954" i="17"/>
  <c r="AS1954" i="17"/>
  <c r="AU1953" i="17"/>
  <c r="AT1953" i="17"/>
  <c r="AS1953" i="17"/>
  <c r="AU1952" i="17"/>
  <c r="AT1952" i="17"/>
  <c r="AS1952" i="17"/>
  <c r="AU1951" i="17"/>
  <c r="AT1951" i="17"/>
  <c r="AS1951" i="17"/>
  <c r="AU1950" i="17"/>
  <c r="AT1950" i="17"/>
  <c r="AS1950" i="17"/>
  <c r="AU1949" i="17"/>
  <c r="AT1949" i="17"/>
  <c r="AS1949" i="17"/>
  <c r="AU1948" i="17"/>
  <c r="AT1948" i="17"/>
  <c r="AS1948" i="17"/>
  <c r="AU1947" i="17"/>
  <c r="AT1947" i="17"/>
  <c r="AS1947" i="17"/>
  <c r="AU1946" i="17"/>
  <c r="AT1946" i="17"/>
  <c r="AS1946" i="17"/>
  <c r="AU1945" i="17"/>
  <c r="AT1945" i="17"/>
  <c r="AS1945" i="17"/>
  <c r="AU1944" i="17"/>
  <c r="AT1944" i="17"/>
  <c r="AS1944" i="17"/>
  <c r="AU1943" i="17"/>
  <c r="AT1943" i="17"/>
  <c r="AS1943" i="17"/>
  <c r="AU1942" i="17"/>
  <c r="AT1942" i="17"/>
  <c r="AS1942" i="17"/>
  <c r="AU1941" i="17"/>
  <c r="AT1941" i="17"/>
  <c r="AS1941" i="17"/>
  <c r="AU1940" i="17"/>
  <c r="AT1940" i="17"/>
  <c r="AS1940" i="17"/>
  <c r="AU1939" i="17"/>
  <c r="AT1939" i="17"/>
  <c r="AS1939" i="17"/>
  <c r="AU1938" i="17"/>
  <c r="AT1938" i="17"/>
  <c r="AS1938" i="17"/>
  <c r="AU1937" i="17"/>
  <c r="AT1937" i="17"/>
  <c r="AS1937" i="17"/>
  <c r="AU1936" i="17"/>
  <c r="AT1936" i="17"/>
  <c r="AS1936" i="17"/>
  <c r="AU1935" i="17"/>
  <c r="AT1935" i="17"/>
  <c r="AS1935" i="17"/>
  <c r="AU1934" i="17"/>
  <c r="AT1934" i="17"/>
  <c r="AS1934" i="17"/>
  <c r="AU1933" i="17"/>
  <c r="AT1933" i="17"/>
  <c r="AS1933" i="17"/>
  <c r="AU1932" i="17"/>
  <c r="AT1932" i="17"/>
  <c r="AS1932" i="17"/>
  <c r="AU1931" i="17"/>
  <c r="AT1931" i="17"/>
  <c r="AS1931" i="17"/>
  <c r="AU1930" i="17"/>
  <c r="AT1930" i="17"/>
  <c r="AS1930" i="17"/>
  <c r="AU1929" i="17"/>
  <c r="AT1929" i="17"/>
  <c r="AS1929" i="17"/>
  <c r="AU1928" i="17"/>
  <c r="AT1928" i="17"/>
  <c r="AS1928" i="17"/>
  <c r="AU1927" i="17"/>
  <c r="AT1927" i="17"/>
  <c r="AS1927" i="17"/>
  <c r="AU1926" i="17"/>
  <c r="AT1926" i="17"/>
  <c r="AS1926" i="17"/>
  <c r="AU1925" i="17"/>
  <c r="AT1925" i="17"/>
  <c r="AS1925" i="17"/>
  <c r="AU1924" i="17"/>
  <c r="AT1924" i="17"/>
  <c r="AS1924" i="17"/>
  <c r="AU1923" i="17"/>
  <c r="AT1923" i="17"/>
  <c r="AS1923" i="17"/>
  <c r="AU1922" i="17"/>
  <c r="AT1922" i="17"/>
  <c r="AS1922" i="17"/>
  <c r="AU1921" i="17"/>
  <c r="AT1921" i="17"/>
  <c r="AS1921" i="17"/>
  <c r="AU1920" i="17"/>
  <c r="AT1920" i="17"/>
  <c r="AS1920" i="17"/>
  <c r="AU1919" i="17"/>
  <c r="AT1919" i="17"/>
  <c r="AS1919" i="17"/>
  <c r="AU1918" i="17"/>
  <c r="AT1918" i="17"/>
  <c r="AS1918" i="17"/>
  <c r="AU1917" i="17"/>
  <c r="AT1917" i="17"/>
  <c r="AS1917" i="17"/>
  <c r="AU1916" i="17"/>
  <c r="AT1916" i="17"/>
  <c r="AS1916" i="17"/>
  <c r="AU1915" i="17"/>
  <c r="AT1915" i="17"/>
  <c r="AS1915" i="17"/>
  <c r="AU1914" i="17"/>
  <c r="AT1914" i="17"/>
  <c r="AS1914" i="17"/>
  <c r="AU1913" i="17"/>
  <c r="AT1913" i="17"/>
  <c r="AS1913" i="17"/>
  <c r="AU1912" i="17"/>
  <c r="AT1912" i="17"/>
  <c r="AS1912" i="17"/>
  <c r="AU1911" i="17"/>
  <c r="AT1911" i="17"/>
  <c r="AS1911" i="17"/>
  <c r="AU1910" i="17"/>
  <c r="AT1910" i="17"/>
  <c r="AS1910" i="17"/>
  <c r="AU1909" i="17"/>
  <c r="AT1909" i="17"/>
  <c r="AS1909" i="17"/>
  <c r="AU1908" i="17"/>
  <c r="AT1908" i="17"/>
  <c r="AS1908" i="17"/>
  <c r="AU1907" i="17"/>
  <c r="AT1907" i="17"/>
  <c r="AS1907" i="17"/>
  <c r="AU1906" i="17"/>
  <c r="AT1906" i="17"/>
  <c r="AS1906" i="17"/>
  <c r="AU1905" i="17"/>
  <c r="AT1905" i="17"/>
  <c r="AS1905" i="17"/>
  <c r="AU1904" i="17"/>
  <c r="AT1904" i="17"/>
  <c r="AS1904" i="17"/>
  <c r="AU1903" i="17"/>
  <c r="AT1903" i="17"/>
  <c r="AS1903" i="17"/>
  <c r="AU1902" i="17"/>
  <c r="AT1902" i="17"/>
  <c r="AS1902" i="17"/>
  <c r="AU1901" i="17"/>
  <c r="AT1901" i="17"/>
  <c r="AS1901" i="17"/>
  <c r="AU1900" i="17"/>
  <c r="AT1900" i="17"/>
  <c r="AS1900" i="17"/>
  <c r="AU1899" i="17"/>
  <c r="AT1899" i="17"/>
  <c r="AS1899" i="17"/>
  <c r="AU1898" i="17"/>
  <c r="AT1898" i="17"/>
  <c r="AS1898" i="17"/>
  <c r="AU1897" i="17"/>
  <c r="AT1897" i="17"/>
  <c r="AS1897" i="17"/>
  <c r="AU1896" i="17"/>
  <c r="AT1896" i="17"/>
  <c r="AS1896" i="17"/>
  <c r="AU1895" i="17"/>
  <c r="AT1895" i="17"/>
  <c r="AS1895" i="17"/>
  <c r="AU1894" i="17"/>
  <c r="AT1894" i="17"/>
  <c r="AS1894" i="17"/>
  <c r="AU1893" i="17"/>
  <c r="AT1893" i="17"/>
  <c r="AS1893" i="17"/>
  <c r="AU1892" i="17"/>
  <c r="AT1892" i="17"/>
  <c r="AS1892" i="17"/>
  <c r="AU1891" i="17"/>
  <c r="AT1891" i="17"/>
  <c r="AS1891" i="17"/>
  <c r="AU1890" i="17"/>
  <c r="AT1890" i="17"/>
  <c r="AS1890" i="17"/>
  <c r="AU1889" i="17"/>
  <c r="AT1889" i="17"/>
  <c r="AS1889" i="17"/>
  <c r="AU1888" i="17"/>
  <c r="AT1888" i="17"/>
  <c r="AS1888" i="17"/>
  <c r="AU1887" i="17"/>
  <c r="AT1887" i="17"/>
  <c r="AS1887" i="17"/>
  <c r="AU1886" i="17"/>
  <c r="AT1886" i="17"/>
  <c r="AS1886" i="17"/>
  <c r="AU1885" i="17"/>
  <c r="AT1885" i="17"/>
  <c r="AS1885" i="17"/>
  <c r="AU1884" i="17"/>
  <c r="AT1884" i="17"/>
  <c r="AS1884" i="17"/>
  <c r="AU1883" i="17"/>
  <c r="AT1883" i="17"/>
  <c r="AS1883" i="17"/>
  <c r="AU1882" i="17"/>
  <c r="AT1882" i="17"/>
  <c r="AS1882" i="17"/>
  <c r="AU1881" i="17"/>
  <c r="AT1881" i="17"/>
  <c r="AS1881" i="17"/>
  <c r="AU1880" i="17"/>
  <c r="AT1880" i="17"/>
  <c r="AS1880" i="17"/>
  <c r="AU1879" i="17"/>
  <c r="AT1879" i="17"/>
  <c r="AS1879" i="17"/>
  <c r="AU1878" i="17"/>
  <c r="AT1878" i="17"/>
  <c r="AS1878" i="17"/>
  <c r="AU1877" i="17"/>
  <c r="AT1877" i="17"/>
  <c r="AS1877" i="17"/>
  <c r="AU1876" i="17"/>
  <c r="AT1876" i="17"/>
  <c r="AS1876" i="17"/>
  <c r="AU1875" i="17"/>
  <c r="AT1875" i="17"/>
  <c r="AS1875" i="17"/>
  <c r="AU1874" i="17"/>
  <c r="AT1874" i="17"/>
  <c r="AS1874" i="17"/>
  <c r="AU1873" i="17"/>
  <c r="AT1873" i="17"/>
  <c r="AS1873" i="17"/>
  <c r="AU1872" i="17"/>
  <c r="AT1872" i="17"/>
  <c r="AS1872" i="17"/>
  <c r="AU1871" i="17"/>
  <c r="AT1871" i="17"/>
  <c r="AS1871" i="17"/>
  <c r="AU1870" i="17"/>
  <c r="AT1870" i="17"/>
  <c r="AS1870" i="17"/>
  <c r="AU1869" i="17"/>
  <c r="AT1869" i="17"/>
  <c r="AS1869" i="17"/>
  <c r="AU1868" i="17"/>
  <c r="AT1868" i="17"/>
  <c r="AS1868" i="17"/>
  <c r="AU1867" i="17"/>
  <c r="AT1867" i="17"/>
  <c r="AS1867" i="17"/>
  <c r="AU1866" i="17"/>
  <c r="AT1866" i="17"/>
  <c r="AS1866" i="17"/>
  <c r="AU1865" i="17"/>
  <c r="AT1865" i="17"/>
  <c r="AS1865" i="17"/>
  <c r="AU1864" i="17"/>
  <c r="AT1864" i="17"/>
  <c r="AS1864" i="17"/>
  <c r="AU1863" i="17"/>
  <c r="AT1863" i="17"/>
  <c r="AS1863" i="17"/>
  <c r="AU1862" i="17"/>
  <c r="AT1862" i="17"/>
  <c r="AS1862" i="17"/>
  <c r="AU1861" i="17"/>
  <c r="AT1861" i="17"/>
  <c r="AS1861" i="17"/>
  <c r="AU1860" i="17"/>
  <c r="AT1860" i="17"/>
  <c r="AS1860" i="17"/>
  <c r="AU1859" i="17"/>
  <c r="AT1859" i="17"/>
  <c r="AS1859" i="17"/>
  <c r="AU1858" i="17"/>
  <c r="AT1858" i="17"/>
  <c r="AS1858" i="17"/>
  <c r="AU1857" i="17"/>
  <c r="AT1857" i="17"/>
  <c r="AS1857" i="17"/>
  <c r="AU1856" i="17"/>
  <c r="AT1856" i="17"/>
  <c r="AS1856" i="17"/>
  <c r="AU1855" i="17"/>
  <c r="AT1855" i="17"/>
  <c r="AS1855" i="17"/>
  <c r="AU1854" i="17"/>
  <c r="AT1854" i="17"/>
  <c r="AS1854" i="17"/>
  <c r="AU1853" i="17"/>
  <c r="AT1853" i="17"/>
  <c r="AS1853" i="17"/>
  <c r="AU1852" i="17"/>
  <c r="AT1852" i="17"/>
  <c r="AS1852" i="17"/>
  <c r="AU1851" i="17"/>
  <c r="AT1851" i="17"/>
  <c r="AS1851" i="17"/>
  <c r="AU1850" i="17"/>
  <c r="AT1850" i="17"/>
  <c r="AS1850" i="17"/>
  <c r="AU1849" i="17"/>
  <c r="AT1849" i="17"/>
  <c r="AS1849" i="17"/>
  <c r="AU1848" i="17"/>
  <c r="AT1848" i="17"/>
  <c r="AS1848" i="17"/>
  <c r="AU1847" i="17"/>
  <c r="AT1847" i="17"/>
  <c r="AS1847" i="17"/>
  <c r="AU1846" i="17"/>
  <c r="AT1846" i="17"/>
  <c r="AS1846" i="17"/>
  <c r="AU1845" i="17"/>
  <c r="AT1845" i="17"/>
  <c r="AS1845" i="17"/>
  <c r="AU1844" i="17"/>
  <c r="AT1844" i="17"/>
  <c r="AS1844" i="17"/>
  <c r="AU1843" i="17"/>
  <c r="AT1843" i="17"/>
  <c r="AS1843" i="17"/>
  <c r="AU1842" i="17"/>
  <c r="AT1842" i="17"/>
  <c r="AS1842" i="17"/>
  <c r="AU1841" i="17"/>
  <c r="AT1841" i="17"/>
  <c r="AS1841" i="17"/>
  <c r="AU1840" i="17"/>
  <c r="AT1840" i="17"/>
  <c r="AS1840" i="17"/>
  <c r="AU1839" i="17"/>
  <c r="AT1839" i="17"/>
  <c r="AS1839" i="17"/>
  <c r="AU1838" i="17"/>
  <c r="AT1838" i="17"/>
  <c r="AS1838" i="17"/>
  <c r="AU1837" i="17"/>
  <c r="AT1837" i="17"/>
  <c r="AS1837" i="17"/>
  <c r="AU1836" i="17"/>
  <c r="AT1836" i="17"/>
  <c r="AS1836" i="17"/>
  <c r="AU1835" i="17"/>
  <c r="AT1835" i="17"/>
  <c r="AS1835" i="17"/>
  <c r="AU1834" i="17"/>
  <c r="AT1834" i="17"/>
  <c r="AS1834" i="17"/>
  <c r="AU1833" i="17"/>
  <c r="AT1833" i="17"/>
  <c r="AS1833" i="17"/>
  <c r="AU1832" i="17"/>
  <c r="AT1832" i="17"/>
  <c r="AS1832" i="17"/>
  <c r="AU1831" i="17"/>
  <c r="AT1831" i="17"/>
  <c r="AS1831" i="17"/>
  <c r="AU1830" i="17"/>
  <c r="AT1830" i="17"/>
  <c r="AS1830" i="17"/>
  <c r="AU1829" i="17"/>
  <c r="AT1829" i="17"/>
  <c r="AS1829" i="17"/>
  <c r="AU1828" i="17"/>
  <c r="AT1828" i="17"/>
  <c r="AS1828" i="17"/>
  <c r="AU1827" i="17"/>
  <c r="AT1827" i="17"/>
  <c r="AS1827" i="17"/>
  <c r="AU1826" i="17"/>
  <c r="AT1826" i="17"/>
  <c r="AS1826" i="17"/>
  <c r="AU1825" i="17"/>
  <c r="AT1825" i="17"/>
  <c r="AS1825" i="17"/>
  <c r="AU1824" i="17"/>
  <c r="AT1824" i="17"/>
  <c r="AS1824" i="17"/>
  <c r="AU1823" i="17"/>
  <c r="AT1823" i="17"/>
  <c r="AS1823" i="17"/>
  <c r="AU1822" i="17"/>
  <c r="AT1822" i="17"/>
  <c r="AS1822" i="17"/>
  <c r="AU1821" i="17"/>
  <c r="AT1821" i="17"/>
  <c r="AS1821" i="17"/>
  <c r="AU1820" i="17"/>
  <c r="AT1820" i="17"/>
  <c r="AS1820" i="17"/>
  <c r="AU1819" i="17"/>
  <c r="AT1819" i="17"/>
  <c r="AS1819" i="17"/>
  <c r="AU1818" i="17"/>
  <c r="AT1818" i="17"/>
  <c r="AS1818" i="17"/>
  <c r="AU1817" i="17"/>
  <c r="AT1817" i="17"/>
  <c r="AS1817" i="17"/>
  <c r="AU1816" i="17"/>
  <c r="AT1816" i="17"/>
  <c r="AS1816" i="17"/>
  <c r="AU1815" i="17"/>
  <c r="AT1815" i="17"/>
  <c r="AS1815" i="17"/>
  <c r="AU1814" i="17"/>
  <c r="AT1814" i="17"/>
  <c r="AS1814" i="17"/>
  <c r="AU1813" i="17"/>
  <c r="AT1813" i="17"/>
  <c r="AS1813" i="17"/>
  <c r="AU1812" i="17"/>
  <c r="AT1812" i="17"/>
  <c r="AS1812" i="17"/>
  <c r="AU1811" i="17"/>
  <c r="AT1811" i="17"/>
  <c r="AS1811" i="17"/>
  <c r="AU1810" i="17"/>
  <c r="AT1810" i="17"/>
  <c r="AS1810" i="17"/>
  <c r="AU1809" i="17"/>
  <c r="AT1809" i="17"/>
  <c r="AS1809" i="17"/>
  <c r="AU1808" i="17"/>
  <c r="AT1808" i="17"/>
  <c r="AS1808" i="17"/>
  <c r="AU1807" i="17"/>
  <c r="AT1807" i="17"/>
  <c r="AS1807" i="17"/>
  <c r="AU1806" i="17"/>
  <c r="AT1806" i="17"/>
  <c r="AS1806" i="17"/>
  <c r="AU1805" i="17"/>
  <c r="AT1805" i="17"/>
  <c r="AS1805" i="17"/>
  <c r="AU1804" i="17"/>
  <c r="AT1804" i="17"/>
  <c r="AS1804" i="17"/>
  <c r="AU1803" i="17"/>
  <c r="AT1803" i="17"/>
  <c r="AS1803" i="17"/>
  <c r="AU1802" i="17"/>
  <c r="AT1802" i="17"/>
  <c r="AS1802" i="17"/>
  <c r="AU1801" i="17"/>
  <c r="AT1801" i="17"/>
  <c r="AS1801" i="17"/>
  <c r="AU1800" i="17"/>
  <c r="AT1800" i="17"/>
  <c r="AS1800" i="17"/>
  <c r="AU1799" i="17"/>
  <c r="AT1799" i="17"/>
  <c r="AS1799" i="17"/>
  <c r="AU1798" i="17"/>
  <c r="AT1798" i="17"/>
  <c r="AS1798" i="17"/>
  <c r="AU1797" i="17"/>
  <c r="AT1797" i="17"/>
  <c r="AS1797" i="17"/>
  <c r="AU1796" i="17"/>
  <c r="AT1796" i="17"/>
  <c r="AS1796" i="17"/>
  <c r="AU1795" i="17"/>
  <c r="AT1795" i="17"/>
  <c r="AS1795" i="17"/>
  <c r="AU1794" i="17"/>
  <c r="AT1794" i="17"/>
  <c r="AS1794" i="17"/>
  <c r="AU1793" i="17"/>
  <c r="AT1793" i="17"/>
  <c r="AS1793" i="17"/>
  <c r="AU1792" i="17"/>
  <c r="AT1792" i="17"/>
  <c r="AS1792" i="17"/>
  <c r="AU1791" i="17"/>
  <c r="AT1791" i="17"/>
  <c r="AS1791" i="17"/>
  <c r="AU1790" i="17"/>
  <c r="AT1790" i="17"/>
  <c r="AS1790" i="17"/>
  <c r="AU1789" i="17"/>
  <c r="AT1789" i="17"/>
  <c r="AS1789" i="17"/>
  <c r="AU1788" i="17"/>
  <c r="AT1788" i="17"/>
  <c r="AS1788" i="17"/>
  <c r="AU1787" i="17"/>
  <c r="AT1787" i="17"/>
  <c r="AS1787" i="17"/>
  <c r="AU1786" i="17"/>
  <c r="AT1786" i="17"/>
  <c r="AS1786" i="17"/>
  <c r="AU1785" i="17"/>
  <c r="AT1785" i="17"/>
  <c r="AS1785" i="17"/>
  <c r="AU1784" i="17"/>
  <c r="AT1784" i="17"/>
  <c r="AS1784" i="17"/>
  <c r="AU1783" i="17"/>
  <c r="AT1783" i="17"/>
  <c r="AS1783" i="17"/>
  <c r="AU1782" i="17"/>
  <c r="AT1782" i="17"/>
  <c r="AS1782" i="17"/>
  <c r="AU1781" i="17"/>
  <c r="AT1781" i="17"/>
  <c r="AS1781" i="17"/>
  <c r="AU1780" i="17"/>
  <c r="AT1780" i="17"/>
  <c r="AS1780" i="17"/>
  <c r="AU1779" i="17"/>
  <c r="AT1779" i="17"/>
  <c r="AS1779" i="17"/>
  <c r="AU1778" i="17"/>
  <c r="AT1778" i="17"/>
  <c r="AS1778" i="17"/>
  <c r="AU1777" i="17"/>
  <c r="AT1777" i="17"/>
  <c r="AS1777" i="17"/>
  <c r="AU1776" i="17"/>
  <c r="AT1776" i="17"/>
  <c r="AS1776" i="17"/>
  <c r="AU1775" i="17"/>
  <c r="AT1775" i="17"/>
  <c r="AS1775" i="17"/>
  <c r="AU1774" i="17"/>
  <c r="AT1774" i="17"/>
  <c r="AS1774" i="17"/>
  <c r="AU1773" i="17"/>
  <c r="AT1773" i="17"/>
  <c r="AS1773" i="17"/>
  <c r="AU1772" i="17"/>
  <c r="AT1772" i="17"/>
  <c r="AS1772" i="17"/>
  <c r="AU1771" i="17"/>
  <c r="AT1771" i="17"/>
  <c r="AS1771" i="17"/>
  <c r="AU1770" i="17"/>
  <c r="AT1770" i="17"/>
  <c r="AS1770" i="17"/>
  <c r="AU1769" i="17"/>
  <c r="AT1769" i="17"/>
  <c r="AS1769" i="17"/>
  <c r="AU1768" i="17"/>
  <c r="AT1768" i="17"/>
  <c r="AS1768" i="17"/>
  <c r="AU1767" i="17"/>
  <c r="AT1767" i="17"/>
  <c r="AS1767" i="17"/>
  <c r="AU1766" i="17"/>
  <c r="AT1766" i="17"/>
  <c r="AS1766" i="17"/>
  <c r="AU1765" i="17"/>
  <c r="AT1765" i="17"/>
  <c r="AS1765" i="17"/>
  <c r="AU1764" i="17"/>
  <c r="AT1764" i="17"/>
  <c r="AS1764" i="17"/>
  <c r="AU1763" i="17"/>
  <c r="AT1763" i="17"/>
  <c r="AS1763" i="17"/>
  <c r="AU1762" i="17"/>
  <c r="AT1762" i="17"/>
  <c r="AS1762" i="17"/>
  <c r="AU1761" i="17"/>
  <c r="AT1761" i="17"/>
  <c r="AS1761" i="17"/>
  <c r="AU1760" i="17"/>
  <c r="AT1760" i="17"/>
  <c r="AS1760" i="17"/>
  <c r="AU1759" i="17"/>
  <c r="AT1759" i="17"/>
  <c r="AS1759" i="17"/>
  <c r="AU1758" i="17"/>
  <c r="AT1758" i="17"/>
  <c r="AS1758" i="17"/>
  <c r="AU1757" i="17"/>
  <c r="AT1757" i="17"/>
  <c r="AS1757" i="17"/>
  <c r="AU1756" i="17"/>
  <c r="AT1756" i="17"/>
  <c r="AS1756" i="17"/>
  <c r="AU1755" i="17"/>
  <c r="AT1755" i="17"/>
  <c r="AS1755" i="17"/>
  <c r="AU1754" i="17"/>
  <c r="AT1754" i="17"/>
  <c r="AS1754" i="17"/>
  <c r="AU1753" i="17"/>
  <c r="AT1753" i="17"/>
  <c r="AS1753" i="17"/>
  <c r="AU1752" i="17"/>
  <c r="AT1752" i="17"/>
  <c r="AS1752" i="17"/>
  <c r="AU1751" i="17"/>
  <c r="AT1751" i="17"/>
  <c r="AS1751" i="17"/>
  <c r="AU1750" i="17"/>
  <c r="AT1750" i="17"/>
  <c r="AS1750" i="17"/>
  <c r="AU1749" i="17"/>
  <c r="AT1749" i="17"/>
  <c r="AS1749" i="17"/>
  <c r="AU1748" i="17"/>
  <c r="AT1748" i="17"/>
  <c r="AS1748" i="17"/>
  <c r="AU1747" i="17"/>
  <c r="AT1747" i="17"/>
  <c r="AS1747" i="17"/>
  <c r="AU1746" i="17"/>
  <c r="AT1746" i="17"/>
  <c r="AS1746" i="17"/>
  <c r="AU1745" i="17"/>
  <c r="AT1745" i="17"/>
  <c r="AS1745" i="17"/>
  <c r="AU1744" i="17"/>
  <c r="AT1744" i="17"/>
  <c r="AS1744" i="17"/>
  <c r="AU1743" i="17"/>
  <c r="AT1743" i="17"/>
  <c r="AS1743" i="17"/>
  <c r="AU1742" i="17"/>
  <c r="AT1742" i="17"/>
  <c r="AS1742" i="17"/>
  <c r="AU1741" i="17"/>
  <c r="AT1741" i="17"/>
  <c r="AS1741" i="17"/>
  <c r="AU1740" i="17"/>
  <c r="AT1740" i="17"/>
  <c r="AS1740" i="17"/>
  <c r="AU1739" i="17"/>
  <c r="AT1739" i="17"/>
  <c r="AS1739" i="17"/>
  <c r="AU1738" i="17"/>
  <c r="AT1738" i="17"/>
  <c r="AS1738" i="17"/>
  <c r="AU1737" i="17"/>
  <c r="AT1737" i="17"/>
  <c r="AS1737" i="17"/>
  <c r="AU1736" i="17"/>
  <c r="AT1736" i="17"/>
  <c r="AS1736" i="17"/>
  <c r="AU1735" i="17"/>
  <c r="AT1735" i="17"/>
  <c r="AS1735" i="17"/>
  <c r="AU1734" i="17"/>
  <c r="AT1734" i="17"/>
  <c r="AS1734" i="17"/>
  <c r="AU1733" i="17"/>
  <c r="AT1733" i="17"/>
  <c r="AS1733" i="17"/>
  <c r="AU1732" i="17"/>
  <c r="AT1732" i="17"/>
  <c r="AS1732" i="17"/>
  <c r="AU1731" i="17"/>
  <c r="AT1731" i="17"/>
  <c r="AS1731" i="17"/>
  <c r="AU1730" i="17"/>
  <c r="AT1730" i="17"/>
  <c r="AS1730" i="17"/>
  <c r="AU1729" i="17"/>
  <c r="AT1729" i="17"/>
  <c r="AS1729" i="17"/>
  <c r="AU1728" i="17"/>
  <c r="AT1728" i="17"/>
  <c r="AS1728" i="17"/>
  <c r="AU1727" i="17"/>
  <c r="AT1727" i="17"/>
  <c r="AS1727" i="17"/>
  <c r="AU1726" i="17"/>
  <c r="AT1726" i="17"/>
  <c r="AS1726" i="17"/>
  <c r="AU1725" i="17"/>
  <c r="AT1725" i="17"/>
  <c r="AS1725" i="17"/>
  <c r="AU1724" i="17"/>
  <c r="AT1724" i="17"/>
  <c r="AS1724" i="17"/>
  <c r="AU1723" i="17"/>
  <c r="AT1723" i="17"/>
  <c r="AS1723" i="17"/>
  <c r="AU1722" i="17"/>
  <c r="AT1722" i="17"/>
  <c r="AS1722" i="17"/>
  <c r="AU1721" i="17"/>
  <c r="AT1721" i="17"/>
  <c r="AS1721" i="17"/>
  <c r="AU1720" i="17"/>
  <c r="AT1720" i="17"/>
  <c r="AS1720" i="17"/>
  <c r="AU1719" i="17"/>
  <c r="AT1719" i="17"/>
  <c r="AS1719" i="17"/>
  <c r="AU1718" i="17"/>
  <c r="AT1718" i="17"/>
  <c r="AS1718" i="17"/>
  <c r="AU1717" i="17"/>
  <c r="AT1717" i="17"/>
  <c r="AS1717" i="17"/>
  <c r="AU1716" i="17"/>
  <c r="AT1716" i="17"/>
  <c r="AS1716" i="17"/>
  <c r="AU1715" i="17"/>
  <c r="AT1715" i="17"/>
  <c r="AS1715" i="17"/>
  <c r="AU1714" i="17"/>
  <c r="AT1714" i="17"/>
  <c r="AS1714" i="17"/>
  <c r="AU1713" i="17"/>
  <c r="AT1713" i="17"/>
  <c r="AS1713" i="17"/>
  <c r="AU1712" i="17"/>
  <c r="AT1712" i="17"/>
  <c r="AS1712" i="17"/>
  <c r="AU1711" i="17"/>
  <c r="AT1711" i="17"/>
  <c r="AS1711" i="17"/>
  <c r="AU1710" i="17"/>
  <c r="AT1710" i="17"/>
  <c r="AS1710" i="17"/>
  <c r="AU1709" i="17"/>
  <c r="AT1709" i="17"/>
  <c r="AS1709" i="17"/>
  <c r="AU1708" i="17"/>
  <c r="AT1708" i="17"/>
  <c r="AS1708" i="17"/>
  <c r="AU1707" i="17"/>
  <c r="AT1707" i="17"/>
  <c r="AS1707" i="17"/>
  <c r="AU1706" i="17"/>
  <c r="AT1706" i="17"/>
  <c r="AS1706" i="17"/>
  <c r="AU1705" i="17"/>
  <c r="AT1705" i="17"/>
  <c r="AS1705" i="17"/>
  <c r="AU1704" i="17"/>
  <c r="AT1704" i="17"/>
  <c r="AS1704" i="17"/>
  <c r="AU1703" i="17"/>
  <c r="AT1703" i="17"/>
  <c r="AS1703" i="17"/>
  <c r="AU1702" i="17"/>
  <c r="AT1702" i="17"/>
  <c r="AS1702" i="17"/>
  <c r="AU1701" i="17"/>
  <c r="AT1701" i="17"/>
  <c r="AS1701" i="17"/>
  <c r="AU1700" i="17"/>
  <c r="AT1700" i="17"/>
  <c r="AS1700" i="17"/>
  <c r="AU1699" i="17"/>
  <c r="AT1699" i="17"/>
  <c r="AS1699" i="17"/>
  <c r="AU1698" i="17"/>
  <c r="AT1698" i="17"/>
  <c r="AS1698" i="17"/>
  <c r="AU1697" i="17"/>
  <c r="AT1697" i="17"/>
  <c r="AS1697" i="17"/>
  <c r="AU1696" i="17"/>
  <c r="AT1696" i="17"/>
  <c r="AS1696" i="17"/>
  <c r="AU1695" i="17"/>
  <c r="AT1695" i="17"/>
  <c r="AS1695" i="17"/>
  <c r="AU1694" i="17"/>
  <c r="AT1694" i="17"/>
  <c r="AS1694" i="17"/>
  <c r="AU1693" i="17"/>
  <c r="AT1693" i="17"/>
  <c r="AS1693" i="17"/>
  <c r="AU1692" i="17"/>
  <c r="AT1692" i="17"/>
  <c r="AS1692" i="17"/>
  <c r="AU1691" i="17"/>
  <c r="AT1691" i="17"/>
  <c r="AS1691" i="17"/>
  <c r="AU1690" i="17"/>
  <c r="AT1690" i="17"/>
  <c r="AS1690" i="17"/>
  <c r="AU1689" i="17"/>
  <c r="AT1689" i="17"/>
  <c r="AS1689" i="17"/>
  <c r="AU1688" i="17"/>
  <c r="AT1688" i="17"/>
  <c r="AS1688" i="17"/>
  <c r="AU1687" i="17"/>
  <c r="AT1687" i="17"/>
  <c r="AS1687" i="17"/>
  <c r="AU1686" i="17"/>
  <c r="AT1686" i="17"/>
  <c r="AS1686" i="17"/>
  <c r="AU1685" i="17"/>
  <c r="AT1685" i="17"/>
  <c r="AS1685" i="17"/>
  <c r="AU1684" i="17"/>
  <c r="AT1684" i="17"/>
  <c r="AS1684" i="17"/>
  <c r="AU1683" i="17"/>
  <c r="AT1683" i="17"/>
  <c r="AS1683" i="17"/>
  <c r="AU1682" i="17"/>
  <c r="AT1682" i="17"/>
  <c r="AS1682" i="17"/>
  <c r="AU1681" i="17"/>
  <c r="AT1681" i="17"/>
  <c r="AS1681" i="17"/>
  <c r="AU1680" i="17"/>
  <c r="AT1680" i="17"/>
  <c r="AS1680" i="17"/>
  <c r="AU1679" i="17"/>
  <c r="AT1679" i="17"/>
  <c r="AS1679" i="17"/>
  <c r="AU1678" i="17"/>
  <c r="AT1678" i="17"/>
  <c r="AS1678" i="17"/>
  <c r="AU1677" i="17"/>
  <c r="AT1677" i="17"/>
  <c r="AS1677" i="17"/>
  <c r="AU1676" i="17"/>
  <c r="AT1676" i="17"/>
  <c r="AS1676" i="17"/>
  <c r="AU1675" i="17"/>
  <c r="AT1675" i="17"/>
  <c r="AS1675" i="17"/>
  <c r="AU1674" i="17"/>
  <c r="AT1674" i="17"/>
  <c r="AS1674" i="17"/>
  <c r="AU1673" i="17"/>
  <c r="AT1673" i="17"/>
  <c r="AS1673" i="17"/>
  <c r="AU1672" i="17"/>
  <c r="AT1672" i="17"/>
  <c r="AS1672" i="17"/>
  <c r="AU1671" i="17"/>
  <c r="AT1671" i="17"/>
  <c r="AS1671" i="17"/>
  <c r="AU1670" i="17"/>
  <c r="AT1670" i="17"/>
  <c r="AS1670" i="17"/>
  <c r="AU1669" i="17"/>
  <c r="AT1669" i="17"/>
  <c r="AS1669" i="17"/>
  <c r="AU1668" i="17"/>
  <c r="AT1668" i="17"/>
  <c r="AS1668" i="17"/>
  <c r="AU1667" i="17"/>
  <c r="AT1667" i="17"/>
  <c r="AS1667" i="17"/>
  <c r="AU1666" i="17"/>
  <c r="AT1666" i="17"/>
  <c r="AS1666" i="17"/>
  <c r="AU1665" i="17"/>
  <c r="AT1665" i="17"/>
  <c r="AS1665" i="17"/>
  <c r="AU1664" i="17"/>
  <c r="AT1664" i="17"/>
  <c r="AS1664" i="17"/>
  <c r="AU1663" i="17"/>
  <c r="AT1663" i="17"/>
  <c r="AS1663" i="17"/>
  <c r="AU1662" i="17"/>
  <c r="AT1662" i="17"/>
  <c r="AS1662" i="17"/>
  <c r="AU1661" i="17"/>
  <c r="AT1661" i="17"/>
  <c r="AS1661" i="17"/>
  <c r="AU1660" i="17"/>
  <c r="AT1660" i="17"/>
  <c r="AS1660" i="17"/>
  <c r="AU1659" i="17"/>
  <c r="AT1659" i="17"/>
  <c r="AS1659" i="17"/>
  <c r="AU1658" i="17"/>
  <c r="AT1658" i="17"/>
  <c r="AS1658" i="17"/>
  <c r="AU1657" i="17"/>
  <c r="AT1657" i="17"/>
  <c r="AS1657" i="17"/>
  <c r="AU1656" i="17"/>
  <c r="AT1656" i="17"/>
  <c r="AS1656" i="17"/>
  <c r="AU1655" i="17"/>
  <c r="AT1655" i="17"/>
  <c r="AS1655" i="17"/>
  <c r="AU1654" i="17"/>
  <c r="AT1654" i="17"/>
  <c r="AS1654" i="17"/>
  <c r="AU1653" i="17"/>
  <c r="AT1653" i="17"/>
  <c r="AS1653" i="17"/>
  <c r="AU1652" i="17"/>
  <c r="AT1652" i="17"/>
  <c r="AS1652" i="17"/>
  <c r="AU1651" i="17"/>
  <c r="AT1651" i="17"/>
  <c r="AS1651" i="17"/>
  <c r="AU1650" i="17"/>
  <c r="AT1650" i="17"/>
  <c r="AS1650" i="17"/>
  <c r="AU1649" i="17"/>
  <c r="AT1649" i="17"/>
  <c r="AS1649" i="17"/>
  <c r="AU1648" i="17"/>
  <c r="AT1648" i="17"/>
  <c r="AS1648" i="17"/>
  <c r="AU1647" i="17"/>
  <c r="AT1647" i="17"/>
  <c r="AS1647" i="17"/>
  <c r="AU1646" i="17"/>
  <c r="AT1646" i="17"/>
  <c r="AS1646" i="17"/>
  <c r="AU1645" i="17"/>
  <c r="AT1645" i="17"/>
  <c r="AS1645" i="17"/>
  <c r="AU1644" i="17"/>
  <c r="AT1644" i="17"/>
  <c r="AS1644" i="17"/>
  <c r="AU1643" i="17"/>
  <c r="AT1643" i="17"/>
  <c r="AS1643" i="17"/>
  <c r="AU1642" i="17"/>
  <c r="AT1642" i="17"/>
  <c r="AS1642" i="17"/>
  <c r="AU1641" i="17"/>
  <c r="AT1641" i="17"/>
  <c r="AS1641" i="17"/>
  <c r="AU1640" i="17"/>
  <c r="AT1640" i="17"/>
  <c r="AS1640" i="17"/>
  <c r="AU1639" i="17"/>
  <c r="AT1639" i="17"/>
  <c r="AS1639" i="17"/>
  <c r="AU1638" i="17"/>
  <c r="AT1638" i="17"/>
  <c r="AS1638" i="17"/>
  <c r="AU1637" i="17"/>
  <c r="AT1637" i="17"/>
  <c r="AS1637" i="17"/>
  <c r="AU1636" i="17"/>
  <c r="AT1636" i="17"/>
  <c r="AS1636" i="17"/>
  <c r="AU1635" i="17"/>
  <c r="AT1635" i="17"/>
  <c r="AS1635" i="17"/>
  <c r="AU1634" i="17"/>
  <c r="AT1634" i="17"/>
  <c r="AS1634" i="17"/>
  <c r="AU1633" i="17"/>
  <c r="AT1633" i="17"/>
  <c r="AS1633" i="17"/>
  <c r="AU1632" i="17"/>
  <c r="AT1632" i="17"/>
  <c r="AS1632" i="17"/>
  <c r="AU1631" i="17"/>
  <c r="AT1631" i="17"/>
  <c r="AS1631" i="17"/>
  <c r="AU1630" i="17"/>
  <c r="AT1630" i="17"/>
  <c r="AS1630" i="17"/>
  <c r="AU1629" i="17"/>
  <c r="AT1629" i="17"/>
  <c r="AS1629" i="17"/>
  <c r="AU1628" i="17"/>
  <c r="AT1628" i="17"/>
  <c r="AS1628" i="17"/>
  <c r="AU1627" i="17"/>
  <c r="AT1627" i="17"/>
  <c r="AS1627" i="17"/>
  <c r="AU1626" i="17"/>
  <c r="AT1626" i="17"/>
  <c r="AS1626" i="17"/>
  <c r="AU1625" i="17"/>
  <c r="AT1625" i="17"/>
  <c r="AS1625" i="17"/>
  <c r="AU1624" i="17"/>
  <c r="AT1624" i="17"/>
  <c r="AS1624" i="17"/>
  <c r="AU1623" i="17"/>
  <c r="AT1623" i="17"/>
  <c r="AS1623" i="17"/>
  <c r="AU1622" i="17"/>
  <c r="AT1622" i="17"/>
  <c r="AS1622" i="17"/>
  <c r="AU1621" i="17"/>
  <c r="AT1621" i="17"/>
  <c r="AS1621" i="17"/>
  <c r="AU1620" i="17"/>
  <c r="AT1620" i="17"/>
  <c r="AS1620" i="17"/>
  <c r="AU1619" i="17"/>
  <c r="AT1619" i="17"/>
  <c r="AS1619" i="17"/>
  <c r="AU1618" i="17"/>
  <c r="AT1618" i="17"/>
  <c r="AS1618" i="17"/>
  <c r="AU1617" i="17"/>
  <c r="AT1617" i="17"/>
  <c r="AS1617" i="17"/>
  <c r="AU1616" i="17"/>
  <c r="AT1616" i="17"/>
  <c r="AS1616" i="17"/>
  <c r="AU1615" i="17"/>
  <c r="AT1615" i="17"/>
  <c r="AS1615" i="17"/>
  <c r="AU1614" i="17"/>
  <c r="AT1614" i="17"/>
  <c r="AS1614" i="17"/>
  <c r="AU1613" i="17"/>
  <c r="AT1613" i="17"/>
  <c r="AS1613" i="17"/>
  <c r="AU1612" i="17"/>
  <c r="AT1612" i="17"/>
  <c r="AS1612" i="17"/>
  <c r="AU1611" i="17"/>
  <c r="AT1611" i="17"/>
  <c r="AS1611" i="17"/>
  <c r="AU1610" i="17"/>
  <c r="AT1610" i="17"/>
  <c r="AS1610" i="17"/>
  <c r="AU1609" i="17"/>
  <c r="AT1609" i="17"/>
  <c r="AS1609" i="17"/>
  <c r="AU1608" i="17"/>
  <c r="AT1608" i="17"/>
  <c r="AS1608" i="17"/>
  <c r="AU1607" i="17"/>
  <c r="AT1607" i="17"/>
  <c r="AS1607" i="17"/>
  <c r="AU1606" i="17"/>
  <c r="AT1606" i="17"/>
  <c r="AS1606" i="17"/>
  <c r="AU1605" i="17"/>
  <c r="AT1605" i="17"/>
  <c r="AS1605" i="17"/>
  <c r="AU1604" i="17"/>
  <c r="AT1604" i="17"/>
  <c r="AS1604" i="17"/>
  <c r="AU1603" i="17"/>
  <c r="AT1603" i="17"/>
  <c r="AS1603" i="17"/>
  <c r="AU1602" i="17"/>
  <c r="AT1602" i="17"/>
  <c r="AS1602" i="17"/>
  <c r="AU1601" i="17"/>
  <c r="AT1601" i="17"/>
  <c r="AS1601" i="17"/>
  <c r="AU1600" i="17"/>
  <c r="AT1600" i="17"/>
  <c r="AS1600" i="17"/>
  <c r="AU1599" i="17"/>
  <c r="AT1599" i="17"/>
  <c r="AS1599" i="17"/>
  <c r="AU1598" i="17"/>
  <c r="AT1598" i="17"/>
  <c r="AS1598" i="17"/>
  <c r="AU1597" i="17"/>
  <c r="AT1597" i="17"/>
  <c r="AS1597" i="17"/>
  <c r="AU1596" i="17"/>
  <c r="AT1596" i="17"/>
  <c r="AS1596" i="17"/>
  <c r="AU1595" i="17"/>
  <c r="AT1595" i="17"/>
  <c r="AS1595" i="17"/>
  <c r="AU1594" i="17"/>
  <c r="AT1594" i="17"/>
  <c r="AS1594" i="17"/>
  <c r="AU1593" i="17"/>
  <c r="AT1593" i="17"/>
  <c r="AS1593" i="17"/>
  <c r="AU1592" i="17"/>
  <c r="AT1592" i="17"/>
  <c r="AS1592" i="17"/>
  <c r="AU1591" i="17"/>
  <c r="AT1591" i="17"/>
  <c r="AS1591" i="17"/>
  <c r="AU1590" i="17"/>
  <c r="AT1590" i="17"/>
  <c r="AS1590" i="17"/>
  <c r="AU1589" i="17"/>
  <c r="AT1589" i="17"/>
  <c r="AS1589" i="17"/>
  <c r="AU1588" i="17"/>
  <c r="AT1588" i="17"/>
  <c r="AS1588" i="17"/>
  <c r="AU1587" i="17"/>
  <c r="AT1587" i="17"/>
  <c r="AS1587" i="17"/>
  <c r="AU1586" i="17"/>
  <c r="AT1586" i="17"/>
  <c r="AS1586" i="17"/>
  <c r="AU1585" i="17"/>
  <c r="AT1585" i="17"/>
  <c r="AS1585" i="17"/>
  <c r="AU1584" i="17"/>
  <c r="AT1584" i="17"/>
  <c r="AS1584" i="17"/>
  <c r="AU1583" i="17"/>
  <c r="AT1583" i="17"/>
  <c r="AS1583" i="17"/>
  <c r="AU1582" i="17"/>
  <c r="AT1582" i="17"/>
  <c r="AS1582" i="17"/>
  <c r="AU1581" i="17"/>
  <c r="AT1581" i="17"/>
  <c r="AS1581" i="17"/>
  <c r="AU1580" i="17"/>
  <c r="AT1580" i="17"/>
  <c r="AS1580" i="17"/>
  <c r="AU1579" i="17"/>
  <c r="AT1579" i="17"/>
  <c r="AS1579" i="17"/>
  <c r="AU1578" i="17"/>
  <c r="AT1578" i="17"/>
  <c r="AS1578" i="17"/>
  <c r="AU1577" i="17"/>
  <c r="AT1577" i="17"/>
  <c r="AS1577" i="17"/>
  <c r="AU1576" i="17"/>
  <c r="AT1576" i="17"/>
  <c r="AS1576" i="17"/>
  <c r="AU1575" i="17"/>
  <c r="AT1575" i="17"/>
  <c r="AS1575" i="17"/>
  <c r="AU1574" i="17"/>
  <c r="AT1574" i="17"/>
  <c r="AS1574" i="17"/>
  <c r="AU1573" i="17"/>
  <c r="AT1573" i="17"/>
  <c r="AS1573" i="17"/>
  <c r="AU1572" i="17"/>
  <c r="AT1572" i="17"/>
  <c r="AS1572" i="17"/>
  <c r="AU1571" i="17"/>
  <c r="AT1571" i="17"/>
  <c r="AS1571" i="17"/>
  <c r="AU1570" i="17"/>
  <c r="AT1570" i="17"/>
  <c r="AS1570" i="17"/>
  <c r="AU1569" i="17"/>
  <c r="AT1569" i="17"/>
  <c r="AS1569" i="17"/>
  <c r="AU1568" i="17"/>
  <c r="AT1568" i="17"/>
  <c r="AS1568" i="17"/>
  <c r="AU1567" i="17"/>
  <c r="AT1567" i="17"/>
  <c r="AS1567" i="17"/>
  <c r="AU1566" i="17"/>
  <c r="AT1566" i="17"/>
  <c r="AS1566" i="17"/>
  <c r="AU1565" i="17"/>
  <c r="AT1565" i="17"/>
  <c r="AS1565" i="17"/>
  <c r="AU1564" i="17"/>
  <c r="AT1564" i="17"/>
  <c r="AS1564" i="17"/>
  <c r="AU1563" i="17"/>
  <c r="AT1563" i="17"/>
  <c r="AS1563" i="17"/>
  <c r="AU1562" i="17"/>
  <c r="AT1562" i="17"/>
  <c r="AS1562" i="17"/>
  <c r="AU1561" i="17"/>
  <c r="AT1561" i="17"/>
  <c r="AS1561" i="17"/>
  <c r="AU1560" i="17"/>
  <c r="AT1560" i="17"/>
  <c r="AS1560" i="17"/>
  <c r="AU1559" i="17"/>
  <c r="AT1559" i="17"/>
  <c r="AS1559" i="17"/>
  <c r="AU1558" i="17"/>
  <c r="AT1558" i="17"/>
  <c r="AS1558" i="17"/>
  <c r="AU1557" i="17"/>
  <c r="AT1557" i="17"/>
  <c r="AS1557" i="17"/>
  <c r="AU1556" i="17"/>
  <c r="AT1556" i="17"/>
  <c r="AS1556" i="17"/>
  <c r="AU1555" i="17"/>
  <c r="AT1555" i="17"/>
  <c r="AS1555" i="17"/>
  <c r="AU1554" i="17"/>
  <c r="AT1554" i="17"/>
  <c r="AS1554" i="17"/>
  <c r="AU1553" i="17"/>
  <c r="AT1553" i="17"/>
  <c r="AS1553" i="17"/>
  <c r="AU1552" i="17"/>
  <c r="AT1552" i="17"/>
  <c r="AS1552" i="17"/>
  <c r="AU1551" i="17"/>
  <c r="AT1551" i="17"/>
  <c r="AS1551" i="17"/>
  <c r="AU1550" i="17"/>
  <c r="AT1550" i="17"/>
  <c r="AS1550" i="17"/>
  <c r="AU1549" i="17"/>
  <c r="AT1549" i="17"/>
  <c r="AS1549" i="17"/>
  <c r="AU1548" i="17"/>
  <c r="AT1548" i="17"/>
  <c r="AS1548" i="17"/>
  <c r="AU1547" i="17"/>
  <c r="AT1547" i="17"/>
  <c r="AS1547" i="17"/>
  <c r="AU1546" i="17"/>
  <c r="AT1546" i="17"/>
  <c r="AS1546" i="17"/>
  <c r="AU1545" i="17"/>
  <c r="AT1545" i="17"/>
  <c r="AS1545" i="17"/>
  <c r="AU1544" i="17"/>
  <c r="AT1544" i="17"/>
  <c r="AS1544" i="17"/>
  <c r="AU1543" i="17"/>
  <c r="AT1543" i="17"/>
  <c r="AS1543" i="17"/>
  <c r="AU1542" i="17"/>
  <c r="AT1542" i="17"/>
  <c r="AS1542" i="17"/>
  <c r="AU1541" i="17"/>
  <c r="AT1541" i="17"/>
  <c r="AS1541" i="17"/>
  <c r="AU1540" i="17"/>
  <c r="AT1540" i="17"/>
  <c r="AS1540" i="17"/>
  <c r="AU1539" i="17"/>
  <c r="AT1539" i="17"/>
  <c r="AS1539" i="17"/>
  <c r="AU1538" i="17"/>
  <c r="AT1538" i="17"/>
  <c r="AS1538" i="17"/>
  <c r="AU1537" i="17"/>
  <c r="AT1537" i="17"/>
  <c r="AS1537" i="17"/>
  <c r="AU1536" i="17"/>
  <c r="AT1536" i="17"/>
  <c r="AS1536" i="17"/>
  <c r="AU1535" i="17"/>
  <c r="AT1535" i="17"/>
  <c r="AS1535" i="17"/>
  <c r="AU1534" i="17"/>
  <c r="AT1534" i="17"/>
  <c r="AS1534" i="17"/>
  <c r="AU1533" i="17"/>
  <c r="AT1533" i="17"/>
  <c r="AS1533" i="17"/>
  <c r="AU1532" i="17"/>
  <c r="AT1532" i="17"/>
  <c r="AS1532" i="17"/>
  <c r="AU1531" i="17"/>
  <c r="AT1531" i="17"/>
  <c r="AS1531" i="17"/>
  <c r="AU1530" i="17"/>
  <c r="AT1530" i="17"/>
  <c r="AS1530" i="17"/>
  <c r="AU1529" i="17"/>
  <c r="AT1529" i="17"/>
  <c r="AS1529" i="17"/>
  <c r="AU1528" i="17"/>
  <c r="AT1528" i="17"/>
  <c r="AS1528" i="17"/>
  <c r="AU1527" i="17"/>
  <c r="AT1527" i="17"/>
  <c r="AS1527" i="17"/>
  <c r="AU1526" i="17"/>
  <c r="AT1526" i="17"/>
  <c r="AS1526" i="17"/>
  <c r="AU1525" i="17"/>
  <c r="AT1525" i="17"/>
  <c r="AS1525" i="17"/>
  <c r="AU1524" i="17"/>
  <c r="AT1524" i="17"/>
  <c r="AS1524" i="17"/>
  <c r="AU1523" i="17"/>
  <c r="AT1523" i="17"/>
  <c r="AS1523" i="17"/>
  <c r="AU1522" i="17"/>
  <c r="AT1522" i="17"/>
  <c r="AS1522" i="17"/>
  <c r="AU1521" i="17"/>
  <c r="AT1521" i="17"/>
  <c r="AS1521" i="17"/>
  <c r="AU1520" i="17"/>
  <c r="AT1520" i="17"/>
  <c r="AS1520" i="17"/>
  <c r="AU1519" i="17"/>
  <c r="AT1519" i="17"/>
  <c r="AS1519" i="17"/>
  <c r="AU1518" i="17"/>
  <c r="AT1518" i="17"/>
  <c r="AS1518" i="17"/>
  <c r="AU1517" i="17"/>
  <c r="AT1517" i="17"/>
  <c r="AS1517" i="17"/>
  <c r="AU1516" i="17"/>
  <c r="AT1516" i="17"/>
  <c r="AS1516" i="17"/>
  <c r="AU1515" i="17"/>
  <c r="AT1515" i="17"/>
  <c r="AS1515" i="17"/>
  <c r="AU1514" i="17"/>
  <c r="AT1514" i="17"/>
  <c r="AS1514" i="17"/>
  <c r="AU1513" i="17"/>
  <c r="AT1513" i="17"/>
  <c r="AS1513" i="17"/>
  <c r="AU1512" i="17"/>
  <c r="AT1512" i="17"/>
  <c r="AS1512" i="17"/>
  <c r="AU1511" i="17"/>
  <c r="AT1511" i="17"/>
  <c r="AS1511" i="17"/>
  <c r="AU1510" i="17"/>
  <c r="AT1510" i="17"/>
  <c r="AS1510" i="17"/>
  <c r="AU1509" i="17"/>
  <c r="AT1509" i="17"/>
  <c r="AS1509" i="17"/>
  <c r="AU1508" i="17"/>
  <c r="AT1508" i="17"/>
  <c r="AS1508" i="17"/>
  <c r="AU1507" i="17"/>
  <c r="AT1507" i="17"/>
  <c r="AS1507" i="17"/>
  <c r="AU1506" i="17"/>
  <c r="AT1506" i="17"/>
  <c r="AS1506" i="17"/>
  <c r="AU1505" i="17"/>
  <c r="AT1505" i="17"/>
  <c r="AS1505" i="17"/>
  <c r="AU1504" i="17"/>
  <c r="AT1504" i="17"/>
  <c r="AS1504" i="17"/>
  <c r="AU1503" i="17"/>
  <c r="AT1503" i="17"/>
  <c r="AS1503" i="17"/>
  <c r="AU1502" i="17"/>
  <c r="AT1502" i="17"/>
  <c r="AS1502" i="17"/>
  <c r="AU1501" i="17"/>
  <c r="AT1501" i="17"/>
  <c r="AS1501" i="17"/>
  <c r="AU1500" i="17"/>
  <c r="AT1500" i="17"/>
  <c r="AS1500" i="17"/>
  <c r="AU1499" i="17"/>
  <c r="AT1499" i="17"/>
  <c r="AS1499" i="17"/>
  <c r="AU1498" i="17"/>
  <c r="AT1498" i="17"/>
  <c r="AS1498" i="17"/>
  <c r="AU1497" i="17"/>
  <c r="AT1497" i="17"/>
  <c r="AS1497" i="17"/>
  <c r="AU1496" i="17"/>
  <c r="AT1496" i="17"/>
  <c r="AS1496" i="17"/>
  <c r="AU1495" i="17"/>
  <c r="AT1495" i="17"/>
  <c r="AS1495" i="17"/>
  <c r="AU1494" i="17"/>
  <c r="AT1494" i="17"/>
  <c r="AS1494" i="17"/>
  <c r="AU1493" i="17"/>
  <c r="AT1493" i="17"/>
  <c r="AS1493" i="17"/>
  <c r="AU1492" i="17"/>
  <c r="AT1492" i="17"/>
  <c r="AS1492" i="17"/>
  <c r="AU1491" i="17"/>
  <c r="AT1491" i="17"/>
  <c r="AS1491" i="17"/>
  <c r="AU1490" i="17"/>
  <c r="AT1490" i="17"/>
  <c r="AS1490" i="17"/>
  <c r="AU1489" i="17"/>
  <c r="AT1489" i="17"/>
  <c r="AS1489" i="17"/>
  <c r="AU1488" i="17"/>
  <c r="AT1488" i="17"/>
  <c r="AS1488" i="17"/>
  <c r="AU1487" i="17"/>
  <c r="AT1487" i="17"/>
  <c r="AS1487" i="17"/>
  <c r="AU1486" i="17"/>
  <c r="AT1486" i="17"/>
  <c r="AS1486" i="17"/>
  <c r="AU1485" i="17"/>
  <c r="AT1485" i="17"/>
  <c r="AS1485" i="17"/>
  <c r="AU1484" i="17"/>
  <c r="AT1484" i="17"/>
  <c r="AS1484" i="17"/>
  <c r="AU1483" i="17"/>
  <c r="AT1483" i="17"/>
  <c r="AS1483" i="17"/>
  <c r="AU1482" i="17"/>
  <c r="AT1482" i="17"/>
  <c r="AS1482" i="17"/>
  <c r="AU1481" i="17"/>
  <c r="AT1481" i="17"/>
  <c r="AS1481" i="17"/>
  <c r="AU1480" i="17"/>
  <c r="AT1480" i="17"/>
  <c r="AS1480" i="17"/>
  <c r="AU1479" i="17"/>
  <c r="AT1479" i="17"/>
  <c r="AS1479" i="17"/>
  <c r="AU1478" i="17"/>
  <c r="AT1478" i="17"/>
  <c r="AS1478" i="17"/>
  <c r="AU1477" i="17"/>
  <c r="AT1477" i="17"/>
  <c r="AS1477" i="17"/>
  <c r="AU1476" i="17"/>
  <c r="AT1476" i="17"/>
  <c r="AS1476" i="17"/>
  <c r="AU1475" i="17"/>
  <c r="AT1475" i="17"/>
  <c r="AS1475" i="17"/>
  <c r="AU1474" i="17"/>
  <c r="AT1474" i="17"/>
  <c r="AS1474" i="17"/>
  <c r="AU1473" i="17"/>
  <c r="AT1473" i="17"/>
  <c r="AS1473" i="17"/>
  <c r="AU1472" i="17"/>
  <c r="AT1472" i="17"/>
  <c r="AS1472" i="17"/>
  <c r="AU1471" i="17"/>
  <c r="AT1471" i="17"/>
  <c r="AS1471" i="17"/>
  <c r="AU1470" i="17"/>
  <c r="AT1470" i="17"/>
  <c r="AS1470" i="17"/>
  <c r="AU1469" i="17"/>
  <c r="AT1469" i="17"/>
  <c r="AS1469" i="17"/>
  <c r="AU1468" i="17"/>
  <c r="AT1468" i="17"/>
  <c r="AS1468" i="17"/>
  <c r="AU1467" i="17"/>
  <c r="AT1467" i="17"/>
  <c r="AS1467" i="17"/>
  <c r="AU1466" i="17"/>
  <c r="AT1466" i="17"/>
  <c r="AS1466" i="17"/>
  <c r="AU1465" i="17"/>
  <c r="AT1465" i="17"/>
  <c r="AS1465" i="17"/>
  <c r="AU1464" i="17"/>
  <c r="AT1464" i="17"/>
  <c r="AS1464" i="17"/>
  <c r="AU1463" i="17"/>
  <c r="AT1463" i="17"/>
  <c r="AS1463" i="17"/>
  <c r="AU1462" i="17"/>
  <c r="AT1462" i="17"/>
  <c r="AS1462" i="17"/>
  <c r="AU1461" i="17"/>
  <c r="AT1461" i="17"/>
  <c r="AS1461" i="17"/>
  <c r="AU1460" i="17"/>
  <c r="AT1460" i="17"/>
  <c r="AS1460" i="17"/>
  <c r="AU1459" i="17"/>
  <c r="AT1459" i="17"/>
  <c r="AS1459" i="17"/>
  <c r="AU1458" i="17"/>
  <c r="AT1458" i="17"/>
  <c r="AS1458" i="17"/>
  <c r="AU1457" i="17"/>
  <c r="AT1457" i="17"/>
  <c r="AS1457" i="17"/>
  <c r="AU1456" i="17"/>
  <c r="AT1456" i="17"/>
  <c r="AS1456" i="17"/>
  <c r="AU1455" i="17"/>
  <c r="AT1455" i="17"/>
  <c r="AS1455" i="17"/>
  <c r="AU1454" i="17"/>
  <c r="AT1454" i="17"/>
  <c r="AS1454" i="17"/>
  <c r="AU1453" i="17"/>
  <c r="AT1453" i="17"/>
  <c r="AS1453" i="17"/>
  <c r="AU1452" i="17"/>
  <c r="AT1452" i="17"/>
  <c r="AS1452" i="17"/>
  <c r="AU1451" i="17"/>
  <c r="AT1451" i="17"/>
  <c r="AS1451" i="17"/>
  <c r="AU1450" i="17"/>
  <c r="AT1450" i="17"/>
  <c r="AS1450" i="17"/>
  <c r="AU1449" i="17"/>
  <c r="AT1449" i="17"/>
  <c r="AS1449" i="17"/>
  <c r="AU1448" i="17"/>
  <c r="AT1448" i="17"/>
  <c r="AS1448" i="17"/>
  <c r="AU1447" i="17"/>
  <c r="AT1447" i="17"/>
  <c r="AS1447" i="17"/>
  <c r="AU1446" i="17"/>
  <c r="AT1446" i="17"/>
  <c r="AS1446" i="17"/>
  <c r="AU1445" i="17"/>
  <c r="AT1445" i="17"/>
  <c r="AS1445" i="17"/>
  <c r="AU1444" i="17"/>
  <c r="AT1444" i="17"/>
  <c r="AS1444" i="17"/>
  <c r="AU1443" i="17"/>
  <c r="AT1443" i="17"/>
  <c r="AS1443" i="17"/>
  <c r="AU1442" i="17"/>
  <c r="AT1442" i="17"/>
  <c r="AS1442" i="17"/>
  <c r="AU1441" i="17"/>
  <c r="AT1441" i="17"/>
  <c r="AS1441" i="17"/>
  <c r="AU1440" i="17"/>
  <c r="AT1440" i="17"/>
  <c r="AS1440" i="17"/>
  <c r="AU1439" i="17"/>
  <c r="AT1439" i="17"/>
  <c r="AS1439" i="17"/>
  <c r="AU1438" i="17"/>
  <c r="AT1438" i="17"/>
  <c r="AS1438" i="17"/>
  <c r="AU1437" i="17"/>
  <c r="AT1437" i="17"/>
  <c r="AS1437" i="17"/>
  <c r="AU1436" i="17"/>
  <c r="AT1436" i="17"/>
  <c r="AS1436" i="17"/>
  <c r="AU1435" i="17"/>
  <c r="AT1435" i="17"/>
  <c r="AS1435" i="17"/>
  <c r="AU1434" i="17"/>
  <c r="AT1434" i="17"/>
  <c r="AS1434" i="17"/>
  <c r="AU1433" i="17"/>
  <c r="AT1433" i="17"/>
  <c r="AS1433" i="17"/>
  <c r="AU1432" i="17"/>
  <c r="AT1432" i="17"/>
  <c r="AS1432" i="17"/>
  <c r="AU1431" i="17"/>
  <c r="AT1431" i="17"/>
  <c r="AS1431" i="17"/>
  <c r="AU1430" i="17"/>
  <c r="AT1430" i="17"/>
  <c r="AS1430" i="17"/>
  <c r="AU1429" i="17"/>
  <c r="AT1429" i="17"/>
  <c r="AS1429" i="17"/>
  <c r="AU1428" i="17"/>
  <c r="AT1428" i="17"/>
  <c r="AS1428" i="17"/>
  <c r="AU1427" i="17"/>
  <c r="AT1427" i="17"/>
  <c r="AS1427" i="17"/>
  <c r="AU1426" i="17"/>
  <c r="AT1426" i="17"/>
  <c r="AS1426" i="17"/>
  <c r="AU1425" i="17"/>
  <c r="AT1425" i="17"/>
  <c r="AS1425" i="17"/>
  <c r="AU1424" i="17"/>
  <c r="AT1424" i="17"/>
  <c r="AS1424" i="17"/>
  <c r="AU1423" i="17"/>
  <c r="AT1423" i="17"/>
  <c r="AS1423" i="17"/>
  <c r="AU1422" i="17"/>
  <c r="AT1422" i="17"/>
  <c r="AS1422" i="17"/>
  <c r="AU1421" i="17"/>
  <c r="AT1421" i="17"/>
  <c r="AS1421" i="17"/>
  <c r="AU1420" i="17"/>
  <c r="AT1420" i="17"/>
  <c r="AS1420" i="17"/>
  <c r="AU1419" i="17"/>
  <c r="AT1419" i="17"/>
  <c r="AS1419" i="17"/>
  <c r="AU1418" i="17"/>
  <c r="AT1418" i="17"/>
  <c r="AS1418" i="17"/>
  <c r="AU1417" i="17"/>
  <c r="AT1417" i="17"/>
  <c r="AS1417" i="17"/>
  <c r="AU1416" i="17"/>
  <c r="AT1416" i="17"/>
  <c r="AS1416" i="17"/>
  <c r="AU1415" i="17"/>
  <c r="AT1415" i="17"/>
  <c r="AS1415" i="17"/>
  <c r="AU1414" i="17"/>
  <c r="AT1414" i="17"/>
  <c r="AS1414" i="17"/>
  <c r="AU1413" i="17"/>
  <c r="AT1413" i="17"/>
  <c r="AS1413" i="17"/>
  <c r="AU1412" i="17"/>
  <c r="AT1412" i="17"/>
  <c r="AS1412" i="17"/>
  <c r="AU1411" i="17"/>
  <c r="AT1411" i="17"/>
  <c r="AS1411" i="17"/>
  <c r="AU1410" i="17"/>
  <c r="AT1410" i="17"/>
  <c r="AS1410" i="17"/>
  <c r="AU1409" i="17"/>
  <c r="AT1409" i="17"/>
  <c r="AS1409" i="17"/>
  <c r="AU1408" i="17"/>
  <c r="AT1408" i="17"/>
  <c r="AS1408" i="17"/>
  <c r="AU1407" i="17"/>
  <c r="AT1407" i="17"/>
  <c r="AS1407" i="17"/>
  <c r="AU1406" i="17"/>
  <c r="AT1406" i="17"/>
  <c r="AS1406" i="17"/>
  <c r="AU1405" i="17"/>
  <c r="AT1405" i="17"/>
  <c r="AS1405" i="17"/>
  <c r="AU1404" i="17"/>
  <c r="AT1404" i="17"/>
  <c r="AS1404" i="17"/>
  <c r="AU1403" i="17"/>
  <c r="AT1403" i="17"/>
  <c r="AS1403" i="17"/>
  <c r="AU1402" i="17"/>
  <c r="AT1402" i="17"/>
  <c r="AS1402" i="17"/>
  <c r="AU1401" i="17"/>
  <c r="AT1401" i="17"/>
  <c r="AS1401" i="17"/>
  <c r="AU1400" i="17"/>
  <c r="AT1400" i="17"/>
  <c r="AS1400" i="17"/>
  <c r="AU1399" i="17"/>
  <c r="AT1399" i="17"/>
  <c r="AS1399" i="17"/>
  <c r="AU1398" i="17"/>
  <c r="AT1398" i="17"/>
  <c r="AS1398" i="17"/>
  <c r="AU1397" i="17"/>
  <c r="AT1397" i="17"/>
  <c r="AS1397" i="17"/>
  <c r="AU1396" i="17"/>
  <c r="AT1396" i="17"/>
  <c r="AS1396" i="17"/>
  <c r="AU1395" i="17"/>
  <c r="AT1395" i="17"/>
  <c r="AS1395" i="17"/>
  <c r="AU1394" i="17"/>
  <c r="AT1394" i="17"/>
  <c r="AS1394" i="17"/>
  <c r="AU1393" i="17"/>
  <c r="AT1393" i="17"/>
  <c r="AS1393" i="17"/>
  <c r="AU1392" i="17"/>
  <c r="AT1392" i="17"/>
  <c r="AS1392" i="17"/>
  <c r="AU1391" i="17"/>
  <c r="AT1391" i="17"/>
  <c r="AS1391" i="17"/>
  <c r="AU1390" i="17"/>
  <c r="AT1390" i="17"/>
  <c r="AS1390" i="17"/>
  <c r="AU1389" i="17"/>
  <c r="AT1389" i="17"/>
  <c r="AS1389" i="17"/>
  <c r="AU1388" i="17"/>
  <c r="AT1388" i="17"/>
  <c r="AS1388" i="17"/>
  <c r="AU1387" i="17"/>
  <c r="AT1387" i="17"/>
  <c r="AS1387" i="17"/>
  <c r="AU1386" i="17"/>
  <c r="AT1386" i="17"/>
  <c r="AS1386" i="17"/>
  <c r="AU1385" i="17"/>
  <c r="AT1385" i="17"/>
  <c r="AS1385" i="17"/>
  <c r="AU1384" i="17"/>
  <c r="AT1384" i="17"/>
  <c r="AS1384" i="17"/>
  <c r="AU1383" i="17"/>
  <c r="AT1383" i="17"/>
  <c r="AS1383" i="17"/>
  <c r="AU1382" i="17"/>
  <c r="AT1382" i="17"/>
  <c r="AS1382" i="17"/>
  <c r="AU1381" i="17"/>
  <c r="AT1381" i="17"/>
  <c r="AS1381" i="17"/>
  <c r="AU1380" i="17"/>
  <c r="AT1380" i="17"/>
  <c r="AS1380" i="17"/>
  <c r="AU1379" i="17"/>
  <c r="AT1379" i="17"/>
  <c r="AS1379" i="17"/>
  <c r="AU1378" i="17"/>
  <c r="AT1378" i="17"/>
  <c r="AS1378" i="17"/>
  <c r="AU1377" i="17"/>
  <c r="AT1377" i="17"/>
  <c r="AS1377" i="17"/>
  <c r="AU1376" i="17"/>
  <c r="AT1376" i="17"/>
  <c r="AS1376" i="17"/>
  <c r="AU1375" i="17"/>
  <c r="AT1375" i="17"/>
  <c r="AS1375" i="17"/>
  <c r="AU1374" i="17"/>
  <c r="AT1374" i="17"/>
  <c r="AS1374" i="17"/>
  <c r="AU1373" i="17"/>
  <c r="AT1373" i="17"/>
  <c r="AS1373" i="17"/>
  <c r="AU1372" i="17"/>
  <c r="AT1372" i="17"/>
  <c r="AS1372" i="17"/>
  <c r="AU1371" i="17"/>
  <c r="AT1371" i="17"/>
  <c r="AS1371" i="17"/>
  <c r="AU1370" i="17"/>
  <c r="AT1370" i="17"/>
  <c r="AS1370" i="17"/>
  <c r="AU1369" i="17"/>
  <c r="AT1369" i="17"/>
  <c r="AS1369" i="17"/>
  <c r="AU1368" i="17"/>
  <c r="AT1368" i="17"/>
  <c r="AS1368" i="17"/>
  <c r="AU1367" i="17"/>
  <c r="AT1367" i="17"/>
  <c r="AS1367" i="17"/>
  <c r="AU1366" i="17"/>
  <c r="AT1366" i="17"/>
  <c r="AS1366" i="17"/>
  <c r="AU1365" i="17"/>
  <c r="AT1365" i="17"/>
  <c r="AS1365" i="17"/>
  <c r="AU1364" i="17"/>
  <c r="AT1364" i="17"/>
  <c r="AS1364" i="17"/>
  <c r="AU1363" i="17"/>
  <c r="AT1363" i="17"/>
  <c r="AS1363" i="17"/>
  <c r="AU1362" i="17"/>
  <c r="AT1362" i="17"/>
  <c r="AS1362" i="17"/>
  <c r="AU1361" i="17"/>
  <c r="AT1361" i="17"/>
  <c r="AS1361" i="17"/>
  <c r="AU1360" i="17"/>
  <c r="AT1360" i="17"/>
  <c r="AS1360" i="17"/>
  <c r="AU1359" i="17"/>
  <c r="AT1359" i="17"/>
  <c r="AS1359" i="17"/>
  <c r="AU1358" i="17"/>
  <c r="AT1358" i="17"/>
  <c r="AS1358" i="17"/>
  <c r="AU1357" i="17"/>
  <c r="AT1357" i="17"/>
  <c r="AS1357" i="17"/>
  <c r="AU1356" i="17"/>
  <c r="AT1356" i="17"/>
  <c r="AS1356" i="17"/>
  <c r="AU1355" i="17"/>
  <c r="AT1355" i="17"/>
  <c r="AS1355" i="17"/>
  <c r="AU1354" i="17"/>
  <c r="AT1354" i="17"/>
  <c r="AS1354" i="17"/>
  <c r="AU1353" i="17"/>
  <c r="AT1353" i="17"/>
  <c r="AS1353" i="17"/>
  <c r="AU1352" i="17"/>
  <c r="AT1352" i="17"/>
  <c r="AS1352" i="17"/>
  <c r="AU1351" i="17"/>
  <c r="AT1351" i="17"/>
  <c r="AS1351" i="17"/>
  <c r="AU1350" i="17"/>
  <c r="AT1350" i="17"/>
  <c r="AS1350" i="17"/>
  <c r="AU1349" i="17"/>
  <c r="AT1349" i="17"/>
  <c r="AS1349" i="17"/>
  <c r="AU1348" i="17"/>
  <c r="AT1348" i="17"/>
  <c r="AS1348" i="17"/>
  <c r="AU1347" i="17"/>
  <c r="AT1347" i="17"/>
  <c r="AS1347" i="17"/>
  <c r="AU1346" i="17"/>
  <c r="AT1346" i="17"/>
  <c r="AS1346" i="17"/>
  <c r="AU1345" i="17"/>
  <c r="AT1345" i="17"/>
  <c r="AS1345" i="17"/>
  <c r="AU1344" i="17"/>
  <c r="AT1344" i="17"/>
  <c r="AS1344" i="17"/>
  <c r="AU1343" i="17"/>
  <c r="AT1343" i="17"/>
  <c r="AS1343" i="17"/>
  <c r="AU1342" i="17"/>
  <c r="AT1342" i="17"/>
  <c r="AS1342" i="17"/>
  <c r="AU1341" i="17"/>
  <c r="AT1341" i="17"/>
  <c r="AS1341" i="17"/>
  <c r="AU1340" i="17"/>
  <c r="AT1340" i="17"/>
  <c r="AS1340" i="17"/>
  <c r="AU1339" i="17"/>
  <c r="AT1339" i="17"/>
  <c r="AS1339" i="17"/>
  <c r="AU1338" i="17"/>
  <c r="AT1338" i="17"/>
  <c r="AS1338" i="17"/>
  <c r="AU1337" i="17"/>
  <c r="AT1337" i="17"/>
  <c r="AS1337" i="17"/>
  <c r="AU1336" i="17"/>
  <c r="AT1336" i="17"/>
  <c r="AS1336" i="17"/>
  <c r="AU1335" i="17"/>
  <c r="AT1335" i="17"/>
  <c r="AS1335" i="17"/>
  <c r="AU1334" i="17"/>
  <c r="AT1334" i="17"/>
  <c r="AS1334" i="17"/>
  <c r="AU1333" i="17"/>
  <c r="AT1333" i="17"/>
  <c r="AS1333" i="17"/>
  <c r="AU1332" i="17"/>
  <c r="AT1332" i="17"/>
  <c r="AS1332" i="17"/>
  <c r="AU1331" i="17"/>
  <c r="AT1331" i="17"/>
  <c r="AS1331" i="17"/>
  <c r="AU1330" i="17"/>
  <c r="AT1330" i="17"/>
  <c r="AS1330" i="17"/>
  <c r="AU1329" i="17"/>
  <c r="AT1329" i="17"/>
  <c r="AS1329" i="17"/>
  <c r="AU1328" i="17"/>
  <c r="AT1328" i="17"/>
  <c r="AS1328" i="17"/>
  <c r="AU1327" i="17"/>
  <c r="AT1327" i="17"/>
  <c r="AS1327" i="17"/>
  <c r="AU1326" i="17"/>
  <c r="AT1326" i="17"/>
  <c r="AS1326" i="17"/>
  <c r="AU1325" i="17"/>
  <c r="AT1325" i="17"/>
  <c r="AS1325" i="17"/>
  <c r="AU1324" i="17"/>
  <c r="AT1324" i="17"/>
  <c r="AS1324" i="17"/>
  <c r="AU1323" i="17"/>
  <c r="AT1323" i="17"/>
  <c r="AS1323" i="17"/>
  <c r="AU1322" i="17"/>
  <c r="AT1322" i="17"/>
  <c r="AS1322" i="17"/>
  <c r="AU1321" i="17"/>
  <c r="AT1321" i="17"/>
  <c r="AS1321" i="17"/>
  <c r="AU1320" i="17"/>
  <c r="AT1320" i="17"/>
  <c r="AS1320" i="17"/>
  <c r="AU1319" i="17"/>
  <c r="AT1319" i="17"/>
  <c r="AS1319" i="17"/>
  <c r="AU1318" i="17"/>
  <c r="AT1318" i="17"/>
  <c r="AS1318" i="17"/>
  <c r="AU1317" i="17"/>
  <c r="AT1317" i="17"/>
  <c r="AS1317" i="17"/>
  <c r="AU1316" i="17"/>
  <c r="AT1316" i="17"/>
  <c r="AS1316" i="17"/>
  <c r="AU1315" i="17"/>
  <c r="AT1315" i="17"/>
  <c r="AS1315" i="17"/>
  <c r="AU1314" i="17"/>
  <c r="AT1314" i="17"/>
  <c r="AS1314" i="17"/>
  <c r="AU1313" i="17"/>
  <c r="AT1313" i="17"/>
  <c r="AS1313" i="17"/>
  <c r="AU1312" i="17"/>
  <c r="AT1312" i="17"/>
  <c r="AS1312" i="17"/>
  <c r="AU1311" i="17"/>
  <c r="AT1311" i="17"/>
  <c r="AS1311" i="17"/>
  <c r="AU1310" i="17"/>
  <c r="AT1310" i="17"/>
  <c r="AS1310" i="17"/>
  <c r="AU1309" i="17"/>
  <c r="AT1309" i="17"/>
  <c r="AS1309" i="17"/>
  <c r="AU1308" i="17"/>
  <c r="AT1308" i="17"/>
  <c r="AS1308" i="17"/>
  <c r="AU1307" i="17"/>
  <c r="AT1307" i="17"/>
  <c r="AS1307" i="17"/>
  <c r="AU1306" i="17"/>
  <c r="AT1306" i="17"/>
  <c r="AS1306" i="17"/>
  <c r="AU1305" i="17"/>
  <c r="AT1305" i="17"/>
  <c r="AS1305" i="17"/>
  <c r="AU1304" i="17"/>
  <c r="AT1304" i="17"/>
  <c r="AS1304" i="17"/>
  <c r="AU1303" i="17"/>
  <c r="AT1303" i="17"/>
  <c r="AS1303" i="17"/>
  <c r="AU1302" i="17"/>
  <c r="AT1302" i="17"/>
  <c r="AS1302" i="17"/>
  <c r="AU1301" i="17"/>
  <c r="AT1301" i="17"/>
  <c r="AS1301" i="17"/>
  <c r="AU1300" i="17"/>
  <c r="AT1300" i="17"/>
  <c r="AS1300" i="17"/>
  <c r="AU1299" i="17"/>
  <c r="AT1299" i="17"/>
  <c r="AS1299" i="17"/>
  <c r="AU1298" i="17"/>
  <c r="AT1298" i="17"/>
  <c r="AS1298" i="17"/>
  <c r="AU1297" i="17"/>
  <c r="AT1297" i="17"/>
  <c r="AS1297" i="17"/>
  <c r="AU1296" i="17"/>
  <c r="AT1296" i="17"/>
  <c r="AS1296" i="17"/>
  <c r="AU1295" i="17"/>
  <c r="AT1295" i="17"/>
  <c r="AS1295" i="17"/>
  <c r="AU1294" i="17"/>
  <c r="AT1294" i="17"/>
  <c r="AS1294" i="17"/>
  <c r="AU1293" i="17"/>
  <c r="AT1293" i="17"/>
  <c r="AS1293" i="17"/>
  <c r="AU1292" i="17"/>
  <c r="AT1292" i="17"/>
  <c r="AS1292" i="17"/>
  <c r="AU1291" i="17"/>
  <c r="AT1291" i="17"/>
  <c r="AS1291" i="17"/>
  <c r="AU1290" i="17"/>
  <c r="AT1290" i="17"/>
  <c r="AS1290" i="17"/>
  <c r="AU1289" i="17"/>
  <c r="AT1289" i="17"/>
  <c r="AS1289" i="17"/>
  <c r="AU1288" i="17"/>
  <c r="AT1288" i="17"/>
  <c r="AS1288" i="17"/>
  <c r="AU1287" i="17"/>
  <c r="AT1287" i="17"/>
  <c r="AS1287" i="17"/>
  <c r="AU1286" i="17"/>
  <c r="AT1286" i="17"/>
  <c r="AS1286" i="17"/>
  <c r="AU1285" i="17"/>
  <c r="AT1285" i="17"/>
  <c r="AS1285" i="17"/>
  <c r="AU1284" i="17"/>
  <c r="AT1284" i="17"/>
  <c r="AS1284" i="17"/>
  <c r="AU1283" i="17"/>
  <c r="AT1283" i="17"/>
  <c r="AS1283" i="17"/>
  <c r="AU1282" i="17"/>
  <c r="AT1282" i="17"/>
  <c r="AS1282" i="17"/>
  <c r="AU1281" i="17"/>
  <c r="AT1281" i="17"/>
  <c r="AS1281" i="17"/>
  <c r="AU1280" i="17"/>
  <c r="AT1280" i="17"/>
  <c r="AS1280" i="17"/>
  <c r="AU1279" i="17"/>
  <c r="AT1279" i="17"/>
  <c r="AS1279" i="17"/>
  <c r="AU1278" i="17"/>
  <c r="AT1278" i="17"/>
  <c r="AS1278" i="17"/>
  <c r="AU1277" i="17"/>
  <c r="AT1277" i="17"/>
  <c r="AS1277" i="17"/>
  <c r="AU1276" i="17"/>
  <c r="AT1276" i="17"/>
  <c r="AS1276" i="17"/>
  <c r="AU1275" i="17"/>
  <c r="AT1275" i="17"/>
  <c r="AS1275" i="17"/>
  <c r="AU1274" i="17"/>
  <c r="AT1274" i="17"/>
  <c r="AS1274" i="17"/>
  <c r="AU1273" i="17"/>
  <c r="AT1273" i="17"/>
  <c r="AS1273" i="17"/>
  <c r="AU1272" i="17"/>
  <c r="AT1272" i="17"/>
  <c r="AS1272" i="17"/>
  <c r="AU1271" i="17"/>
  <c r="AT1271" i="17"/>
  <c r="AS1271" i="17"/>
  <c r="AU1270" i="17"/>
  <c r="AT1270" i="17"/>
  <c r="AS1270" i="17"/>
  <c r="AU1269" i="17"/>
  <c r="AT1269" i="17"/>
  <c r="AS1269" i="17"/>
  <c r="AU1268" i="17"/>
  <c r="AT1268" i="17"/>
  <c r="AS1268" i="17"/>
  <c r="AU1267" i="17"/>
  <c r="AT1267" i="17"/>
  <c r="AS1267" i="17"/>
  <c r="AU1266" i="17"/>
  <c r="AT1266" i="17"/>
  <c r="AS1266" i="17"/>
  <c r="AU1265" i="17"/>
  <c r="AT1265" i="17"/>
  <c r="AS1265" i="17"/>
  <c r="AU1264" i="17"/>
  <c r="AT1264" i="17"/>
  <c r="AS1264" i="17"/>
  <c r="AU1263" i="17"/>
  <c r="AT1263" i="17"/>
  <c r="AS1263" i="17"/>
  <c r="AU1262" i="17"/>
  <c r="AT1262" i="17"/>
  <c r="AS1262" i="17"/>
  <c r="AU1261" i="17"/>
  <c r="AT1261" i="17"/>
  <c r="AS1261" i="17"/>
  <c r="AU1260" i="17"/>
  <c r="AT1260" i="17"/>
  <c r="AS1260" i="17"/>
  <c r="AU1259" i="17"/>
  <c r="AT1259" i="17"/>
  <c r="AS1259" i="17"/>
  <c r="AU1258" i="17"/>
  <c r="AT1258" i="17"/>
  <c r="AS1258" i="17"/>
  <c r="AU1257" i="17"/>
  <c r="AT1257" i="17"/>
  <c r="AS1257" i="17"/>
  <c r="AU1256" i="17"/>
  <c r="AT1256" i="17"/>
  <c r="AS1256" i="17"/>
  <c r="AU1255" i="17"/>
  <c r="AT1255" i="17"/>
  <c r="AS1255" i="17"/>
  <c r="AU1254" i="17"/>
  <c r="AT1254" i="17"/>
  <c r="AS1254" i="17"/>
  <c r="AU1253" i="17"/>
  <c r="AT1253" i="17"/>
  <c r="AS1253" i="17"/>
  <c r="AU1252" i="17"/>
  <c r="AT1252" i="17"/>
  <c r="AS1252" i="17"/>
  <c r="AU1251" i="17"/>
  <c r="AT1251" i="17"/>
  <c r="AS1251" i="17"/>
  <c r="AU1250" i="17"/>
  <c r="AT1250" i="17"/>
  <c r="AS1250" i="17"/>
  <c r="AU1249" i="17"/>
  <c r="AT1249" i="17"/>
  <c r="AS1249" i="17"/>
  <c r="AU1248" i="17"/>
  <c r="AT1248" i="17"/>
  <c r="AS1248" i="17"/>
  <c r="AU1247" i="17"/>
  <c r="AT1247" i="17"/>
  <c r="AS1247" i="17"/>
  <c r="AU1246" i="17"/>
  <c r="AT1246" i="17"/>
  <c r="AS1246" i="17"/>
  <c r="AU1245" i="17"/>
  <c r="AT1245" i="17"/>
  <c r="AS1245" i="17"/>
  <c r="AU1244" i="17"/>
  <c r="AT1244" i="17"/>
  <c r="AS1244" i="17"/>
  <c r="AU1243" i="17"/>
  <c r="AT1243" i="17"/>
  <c r="AS1243" i="17"/>
  <c r="AU1242" i="17"/>
  <c r="AT1242" i="17"/>
  <c r="AS1242" i="17"/>
  <c r="AU1241" i="17"/>
  <c r="AT1241" i="17"/>
  <c r="AS1241" i="17"/>
  <c r="AU1240" i="17"/>
  <c r="AT1240" i="17"/>
  <c r="AS1240" i="17"/>
  <c r="AU1239" i="17"/>
  <c r="AT1239" i="17"/>
  <c r="AS1239" i="17"/>
  <c r="AU1238" i="17"/>
  <c r="AT1238" i="17"/>
  <c r="AS1238" i="17"/>
  <c r="AU1237" i="17"/>
  <c r="AT1237" i="17"/>
  <c r="AS1237" i="17"/>
  <c r="AU1236" i="17"/>
  <c r="AT1236" i="17"/>
  <c r="AS1236" i="17"/>
  <c r="AU1235" i="17"/>
  <c r="AT1235" i="17"/>
  <c r="AS1235" i="17"/>
  <c r="AU1234" i="17"/>
  <c r="AT1234" i="17"/>
  <c r="AS1234" i="17"/>
  <c r="AU1233" i="17"/>
  <c r="AT1233" i="17"/>
  <c r="AS1233" i="17"/>
  <c r="AU1232" i="17"/>
  <c r="AT1232" i="17"/>
  <c r="AS1232" i="17"/>
  <c r="AU1231" i="17"/>
  <c r="AT1231" i="17"/>
  <c r="AS1231" i="17"/>
  <c r="AU1230" i="17"/>
  <c r="AT1230" i="17"/>
  <c r="AS1230" i="17"/>
  <c r="AU1229" i="17"/>
  <c r="AT1229" i="17"/>
  <c r="AS1229" i="17"/>
  <c r="AU1228" i="17"/>
  <c r="AT1228" i="17"/>
  <c r="AS1228" i="17"/>
  <c r="AU1227" i="17"/>
  <c r="AT1227" i="17"/>
  <c r="AS1227" i="17"/>
  <c r="AU1226" i="17"/>
  <c r="AT1226" i="17"/>
  <c r="AS1226" i="17"/>
  <c r="AU1225" i="17"/>
  <c r="AT1225" i="17"/>
  <c r="AS1225" i="17"/>
  <c r="AU1224" i="17"/>
  <c r="AT1224" i="17"/>
  <c r="AS1224" i="17"/>
  <c r="AU1223" i="17"/>
  <c r="AT1223" i="17"/>
  <c r="AS1223" i="17"/>
  <c r="AU1222" i="17"/>
  <c r="AT1222" i="17"/>
  <c r="AS1222" i="17"/>
  <c r="AU1221" i="17"/>
  <c r="AT1221" i="17"/>
  <c r="AS1221" i="17"/>
  <c r="AU1220" i="17"/>
  <c r="AT1220" i="17"/>
  <c r="AS1220" i="17"/>
  <c r="AU1219" i="17"/>
  <c r="AT1219" i="17"/>
  <c r="AS1219" i="17"/>
  <c r="AU1218" i="17"/>
  <c r="AT1218" i="17"/>
  <c r="AS1218" i="17"/>
  <c r="AU1217" i="17"/>
  <c r="AT1217" i="17"/>
  <c r="AS1217" i="17"/>
  <c r="AU1216" i="17"/>
  <c r="AT1216" i="17"/>
  <c r="AS1216" i="17"/>
  <c r="AU1215" i="17"/>
  <c r="AT1215" i="17"/>
  <c r="AS1215" i="17"/>
  <c r="AU1214" i="17"/>
  <c r="AT1214" i="17"/>
  <c r="AS1214" i="17"/>
  <c r="AU1213" i="17"/>
  <c r="AT1213" i="17"/>
  <c r="AS1213" i="17"/>
  <c r="AU1212" i="17"/>
  <c r="AT1212" i="17"/>
  <c r="AS1212" i="17"/>
  <c r="AU1211" i="17"/>
  <c r="AT1211" i="17"/>
  <c r="AS1211" i="17"/>
  <c r="AU1210" i="17"/>
  <c r="AT1210" i="17"/>
  <c r="AS1210" i="17"/>
  <c r="AU1209" i="17"/>
  <c r="AT1209" i="17"/>
  <c r="AS1209" i="17"/>
  <c r="AU1208" i="17"/>
  <c r="AT1208" i="17"/>
  <c r="AS1208" i="17"/>
  <c r="AU1207" i="17"/>
  <c r="AT1207" i="17"/>
  <c r="AS1207" i="17"/>
  <c r="AU1206" i="17"/>
  <c r="AT1206" i="17"/>
  <c r="AS1206" i="17"/>
  <c r="AU1205" i="17"/>
  <c r="AT1205" i="17"/>
  <c r="AS1205" i="17"/>
  <c r="AU1204" i="17"/>
  <c r="AT1204" i="17"/>
  <c r="AS1204" i="17"/>
  <c r="AU1203" i="17"/>
  <c r="AT1203" i="17"/>
  <c r="AS1203" i="17"/>
  <c r="AU1202" i="17"/>
  <c r="AT1202" i="17"/>
  <c r="AS1202" i="17"/>
  <c r="AU1201" i="17"/>
  <c r="AT1201" i="17"/>
  <c r="AS1201" i="17"/>
  <c r="AU1200" i="17"/>
  <c r="AT1200" i="17"/>
  <c r="AS1200" i="17"/>
  <c r="AU1199" i="17"/>
  <c r="AT1199" i="17"/>
  <c r="AS1199" i="17"/>
  <c r="AU1198" i="17"/>
  <c r="AT1198" i="17"/>
  <c r="AS1198" i="17"/>
  <c r="AU1197" i="17"/>
  <c r="AT1197" i="17"/>
  <c r="AS1197" i="17"/>
  <c r="AU1196" i="17"/>
  <c r="AT1196" i="17"/>
  <c r="AS1196" i="17"/>
  <c r="AU1195" i="17"/>
  <c r="AT1195" i="17"/>
  <c r="AS1195" i="17"/>
  <c r="AU1194" i="17"/>
  <c r="AT1194" i="17"/>
  <c r="AS1194" i="17"/>
  <c r="AU1193" i="17"/>
  <c r="AT1193" i="17"/>
  <c r="AS1193" i="17"/>
  <c r="AU1192" i="17"/>
  <c r="AT1192" i="17"/>
  <c r="AS1192" i="17"/>
  <c r="AU1191" i="17"/>
  <c r="AT1191" i="17"/>
  <c r="AS1191" i="17"/>
  <c r="AU1190" i="17"/>
  <c r="AT1190" i="17"/>
  <c r="AS1190" i="17"/>
  <c r="AU1189" i="17"/>
  <c r="AT1189" i="17"/>
  <c r="AS1189" i="17"/>
  <c r="AU1188" i="17"/>
  <c r="AT1188" i="17"/>
  <c r="AS1188" i="17"/>
  <c r="AU1187" i="17"/>
  <c r="AT1187" i="17"/>
  <c r="AS1187" i="17"/>
  <c r="AU1186" i="17"/>
  <c r="AT1186" i="17"/>
  <c r="AS1186" i="17"/>
  <c r="AU1185" i="17"/>
  <c r="AT1185" i="17"/>
  <c r="AS1185" i="17"/>
  <c r="AU1184" i="17"/>
  <c r="AT1184" i="17"/>
  <c r="AS1184" i="17"/>
  <c r="AU1183" i="17"/>
  <c r="AT1183" i="17"/>
  <c r="AS1183" i="17"/>
  <c r="AU1182" i="17"/>
  <c r="AT1182" i="17"/>
  <c r="AS1182" i="17"/>
  <c r="AU1181" i="17"/>
  <c r="AT1181" i="17"/>
  <c r="AS1181" i="17"/>
  <c r="AU1180" i="17"/>
  <c r="AT1180" i="17"/>
  <c r="AS1180" i="17"/>
  <c r="AU1179" i="17"/>
  <c r="AT1179" i="17"/>
  <c r="AS1179" i="17"/>
  <c r="AU1178" i="17"/>
  <c r="AT1178" i="17"/>
  <c r="AS1178" i="17"/>
  <c r="AU1177" i="17"/>
  <c r="AT1177" i="17"/>
  <c r="AS1177" i="17"/>
  <c r="AU1176" i="17"/>
  <c r="AT1176" i="17"/>
  <c r="AS1176" i="17"/>
  <c r="AU1175" i="17"/>
  <c r="AT1175" i="17"/>
  <c r="AS1175" i="17"/>
  <c r="AU1174" i="17"/>
  <c r="AT1174" i="17"/>
  <c r="AS1174" i="17"/>
  <c r="AU1173" i="17"/>
  <c r="AT1173" i="17"/>
  <c r="AS1173" i="17"/>
  <c r="AU1172" i="17"/>
  <c r="AT1172" i="17"/>
  <c r="AS1172" i="17"/>
  <c r="AU1171" i="17"/>
  <c r="AT1171" i="17"/>
  <c r="AS1171" i="17"/>
  <c r="AU1170" i="17"/>
  <c r="AT1170" i="17"/>
  <c r="AS1170" i="17"/>
  <c r="AU1169" i="17"/>
  <c r="AT1169" i="17"/>
  <c r="AS1169" i="17"/>
  <c r="AU1168" i="17"/>
  <c r="AT1168" i="17"/>
  <c r="AS1168" i="17"/>
  <c r="AU1167" i="17"/>
  <c r="AT1167" i="17"/>
  <c r="AS1167" i="17"/>
  <c r="AU1166" i="17"/>
  <c r="AT1166" i="17"/>
  <c r="AS1166" i="17"/>
  <c r="AU1165" i="17"/>
  <c r="AT1165" i="17"/>
  <c r="AS1165" i="17"/>
  <c r="AU1164" i="17"/>
  <c r="AT1164" i="17"/>
  <c r="AS1164" i="17"/>
  <c r="AU1163" i="17"/>
  <c r="AT1163" i="17"/>
  <c r="AS1163" i="17"/>
  <c r="AU1162" i="17"/>
  <c r="AT1162" i="17"/>
  <c r="AS1162" i="17"/>
  <c r="AU1161" i="17"/>
  <c r="AT1161" i="17"/>
  <c r="AS1161" i="17"/>
  <c r="AU1160" i="17"/>
  <c r="AT1160" i="17"/>
  <c r="AS1160" i="17"/>
  <c r="AU1159" i="17"/>
  <c r="AT1159" i="17"/>
  <c r="AS1159" i="17"/>
  <c r="AU1158" i="17"/>
  <c r="AT1158" i="17"/>
  <c r="AS1158" i="17"/>
  <c r="AU1157" i="17"/>
  <c r="AT1157" i="17"/>
  <c r="AS1157" i="17"/>
  <c r="AU1156" i="17"/>
  <c r="AT1156" i="17"/>
  <c r="AS1156" i="17"/>
  <c r="AU1155" i="17"/>
  <c r="AT1155" i="17"/>
  <c r="AS1155" i="17"/>
  <c r="AU1154" i="17"/>
  <c r="AT1154" i="17"/>
  <c r="AS1154" i="17"/>
  <c r="AU1153" i="17"/>
  <c r="AT1153" i="17"/>
  <c r="AS1153" i="17"/>
  <c r="AU1152" i="17"/>
  <c r="AT1152" i="17"/>
  <c r="AS1152" i="17"/>
  <c r="AU1151" i="17"/>
  <c r="AT1151" i="17"/>
  <c r="AS1151" i="17"/>
  <c r="AU1150" i="17"/>
  <c r="AT1150" i="17"/>
  <c r="AS1150" i="17"/>
  <c r="AU1149" i="17"/>
  <c r="AT1149" i="17"/>
  <c r="AS1149" i="17"/>
  <c r="AU1148" i="17"/>
  <c r="AT1148" i="17"/>
  <c r="AS1148" i="17"/>
  <c r="AU1147" i="17"/>
  <c r="AT1147" i="17"/>
  <c r="AS1147" i="17"/>
  <c r="AU1146" i="17"/>
  <c r="AT1146" i="17"/>
  <c r="AS1146" i="17"/>
  <c r="AU1145" i="17"/>
  <c r="AT1145" i="17"/>
  <c r="AS1145" i="17"/>
  <c r="AU1144" i="17"/>
  <c r="AT1144" i="17"/>
  <c r="AS1144" i="17"/>
  <c r="AU1143" i="17"/>
  <c r="AT1143" i="17"/>
  <c r="AS1143" i="17"/>
  <c r="AU1142" i="17"/>
  <c r="AT1142" i="17"/>
  <c r="AS1142" i="17"/>
  <c r="AU1141" i="17"/>
  <c r="AT1141" i="17"/>
  <c r="AS1141" i="17"/>
  <c r="AU1140" i="17"/>
  <c r="AT1140" i="17"/>
  <c r="AS1140" i="17"/>
  <c r="AU1139" i="17"/>
  <c r="AT1139" i="17"/>
  <c r="AS1139" i="17"/>
  <c r="AU1138" i="17"/>
  <c r="AT1138" i="17"/>
  <c r="AS1138" i="17"/>
  <c r="AU1137" i="17"/>
  <c r="AT1137" i="17"/>
  <c r="AS1137" i="17"/>
  <c r="AU1136" i="17"/>
  <c r="AT1136" i="17"/>
  <c r="AS1136" i="17"/>
  <c r="AU1135" i="17"/>
  <c r="AT1135" i="17"/>
  <c r="AS1135" i="17"/>
  <c r="AU1134" i="17"/>
  <c r="AT1134" i="17"/>
  <c r="AS1134" i="17"/>
  <c r="AU1133" i="17"/>
  <c r="AT1133" i="17"/>
  <c r="AS1133" i="17"/>
  <c r="AU1132" i="17"/>
  <c r="AT1132" i="17"/>
  <c r="AS1132" i="17"/>
  <c r="AU1131" i="17"/>
  <c r="AT1131" i="17"/>
  <c r="AS1131" i="17"/>
  <c r="AU1130" i="17"/>
  <c r="AT1130" i="17"/>
  <c r="AS1130" i="17"/>
  <c r="AU1129" i="17"/>
  <c r="AT1129" i="17"/>
  <c r="AS1129" i="17"/>
  <c r="AU1128" i="17"/>
  <c r="AT1128" i="17"/>
  <c r="AS1128" i="17"/>
  <c r="AU1127" i="17"/>
  <c r="AT1127" i="17"/>
  <c r="AS1127" i="17"/>
  <c r="AU1126" i="17"/>
  <c r="AT1126" i="17"/>
  <c r="AS1126" i="17"/>
  <c r="AU1125" i="17"/>
  <c r="AT1125" i="17"/>
  <c r="AS1125" i="17"/>
  <c r="AU1124" i="17"/>
  <c r="AT1124" i="17"/>
  <c r="AS1124" i="17"/>
  <c r="AU1123" i="17"/>
  <c r="AT1123" i="17"/>
  <c r="AS1123" i="17"/>
  <c r="AU1122" i="17"/>
  <c r="AT1122" i="17"/>
  <c r="AS1122" i="17"/>
  <c r="AU1121" i="17"/>
  <c r="AT1121" i="17"/>
  <c r="AS1121" i="17"/>
  <c r="AU1120" i="17"/>
  <c r="AT1120" i="17"/>
  <c r="AS1120" i="17"/>
  <c r="AU1119" i="17"/>
  <c r="AT1119" i="17"/>
  <c r="AS1119" i="17"/>
  <c r="AU1118" i="17"/>
  <c r="AT1118" i="17"/>
  <c r="AS1118" i="17"/>
  <c r="AU1117" i="17"/>
  <c r="AT1117" i="17"/>
  <c r="AS1117" i="17"/>
  <c r="AU1116" i="17"/>
  <c r="AT1116" i="17"/>
  <c r="AS1116" i="17"/>
  <c r="AU1115" i="17"/>
  <c r="AT1115" i="17"/>
  <c r="AS1115" i="17"/>
  <c r="AU1114" i="17"/>
  <c r="AT1114" i="17"/>
  <c r="AS1114" i="17"/>
  <c r="AU1113" i="17"/>
  <c r="AT1113" i="17"/>
  <c r="AS1113" i="17"/>
  <c r="AU1112" i="17"/>
  <c r="AT1112" i="17"/>
  <c r="AS1112" i="17"/>
  <c r="AU1111" i="17"/>
  <c r="AT1111" i="17"/>
  <c r="AS1111" i="17"/>
  <c r="AU1110" i="17"/>
  <c r="AT1110" i="17"/>
  <c r="AS1110" i="17"/>
  <c r="AU1109" i="17"/>
  <c r="AT1109" i="17"/>
  <c r="AS1109" i="17"/>
  <c r="AU1108" i="17"/>
  <c r="AT1108" i="17"/>
  <c r="AS1108" i="17"/>
  <c r="AU1107" i="17"/>
  <c r="AT1107" i="17"/>
  <c r="AS1107" i="17"/>
  <c r="AU1106" i="17"/>
  <c r="AT1106" i="17"/>
  <c r="AS1106" i="17"/>
  <c r="AU1105" i="17"/>
  <c r="AT1105" i="17"/>
  <c r="AS1105" i="17"/>
  <c r="AU1104" i="17"/>
  <c r="AT1104" i="17"/>
  <c r="AS1104" i="17"/>
  <c r="AU1103" i="17"/>
  <c r="AT1103" i="17"/>
  <c r="AS1103" i="17"/>
  <c r="AU1102" i="17"/>
  <c r="AT1102" i="17"/>
  <c r="AS1102" i="17"/>
  <c r="AU1101" i="17"/>
  <c r="AT1101" i="17"/>
  <c r="AS1101" i="17"/>
  <c r="AU1100" i="17"/>
  <c r="AT1100" i="17"/>
  <c r="AS1100" i="17"/>
  <c r="AU1099" i="17"/>
  <c r="AT1099" i="17"/>
  <c r="AS1099" i="17"/>
  <c r="AU1098" i="17"/>
  <c r="AT1098" i="17"/>
  <c r="AS1098" i="17"/>
  <c r="AU1097" i="17"/>
  <c r="AT1097" i="17"/>
  <c r="AS1097" i="17"/>
  <c r="AU1096" i="17"/>
  <c r="AT1096" i="17"/>
  <c r="AS1096" i="17"/>
  <c r="AU1095" i="17"/>
  <c r="AT1095" i="17"/>
  <c r="AS1095" i="17"/>
  <c r="AU1094" i="17"/>
  <c r="AT1094" i="17"/>
  <c r="AS1094" i="17"/>
  <c r="AU1093" i="17"/>
  <c r="AT1093" i="17"/>
  <c r="AS1093" i="17"/>
  <c r="AU1092" i="17"/>
  <c r="AT1092" i="17"/>
  <c r="AS1092" i="17"/>
  <c r="AU1091" i="17"/>
  <c r="AT1091" i="17"/>
  <c r="AS1091" i="17"/>
  <c r="AU1090" i="17"/>
  <c r="AT1090" i="17"/>
  <c r="AS1090" i="17"/>
  <c r="AU1089" i="17"/>
  <c r="AT1089" i="17"/>
  <c r="AS1089" i="17"/>
  <c r="AU1088" i="17"/>
  <c r="AT1088" i="17"/>
  <c r="AS1088" i="17"/>
  <c r="AU1087" i="17"/>
  <c r="AT1087" i="17"/>
  <c r="AS1087" i="17"/>
  <c r="AU1086" i="17"/>
  <c r="AT1086" i="17"/>
  <c r="AS1086" i="17"/>
  <c r="AU1085" i="17"/>
  <c r="AT1085" i="17"/>
  <c r="AS1085" i="17"/>
  <c r="AU1084" i="17"/>
  <c r="AT1084" i="17"/>
  <c r="AS1084" i="17"/>
  <c r="AU1083" i="17"/>
  <c r="AT1083" i="17"/>
  <c r="AS1083" i="17"/>
  <c r="AU1082" i="17"/>
  <c r="AT1082" i="17"/>
  <c r="AS1082" i="17"/>
  <c r="AU1081" i="17"/>
  <c r="AT1081" i="17"/>
  <c r="AS1081" i="17"/>
  <c r="AU1080" i="17"/>
  <c r="AT1080" i="17"/>
  <c r="AS1080" i="17"/>
  <c r="AU1079" i="17"/>
  <c r="AT1079" i="17"/>
  <c r="AS1079" i="17"/>
  <c r="AU1078" i="17"/>
  <c r="AT1078" i="17"/>
  <c r="AS1078" i="17"/>
  <c r="AU1077" i="17"/>
  <c r="AT1077" i="17"/>
  <c r="AS1077" i="17"/>
  <c r="AU1076" i="17"/>
  <c r="AT1076" i="17"/>
  <c r="AS1076" i="17"/>
  <c r="AU1075" i="17"/>
  <c r="AT1075" i="17"/>
  <c r="AS1075" i="17"/>
  <c r="AU1074" i="17"/>
  <c r="AT1074" i="17"/>
  <c r="AS1074" i="17"/>
  <c r="AU1073" i="17"/>
  <c r="AT1073" i="17"/>
  <c r="AS1073" i="17"/>
  <c r="AU1072" i="17"/>
  <c r="AT1072" i="17"/>
  <c r="AS1072" i="17"/>
  <c r="AU1071" i="17"/>
  <c r="AT1071" i="17"/>
  <c r="AS1071" i="17"/>
  <c r="AU1070" i="17"/>
  <c r="AT1070" i="17"/>
  <c r="AS1070" i="17"/>
  <c r="AU1069" i="17"/>
  <c r="AT1069" i="17"/>
  <c r="AS1069" i="17"/>
  <c r="AU1068" i="17"/>
  <c r="AT1068" i="17"/>
  <c r="AS1068" i="17"/>
  <c r="AU1067" i="17"/>
  <c r="AT1067" i="17"/>
  <c r="AS1067" i="17"/>
  <c r="AU1066" i="17"/>
  <c r="AT1066" i="17"/>
  <c r="AS1066" i="17"/>
  <c r="AU1065" i="17"/>
  <c r="AT1065" i="17"/>
  <c r="AS1065" i="17"/>
  <c r="AU1064" i="17"/>
  <c r="AT1064" i="17"/>
  <c r="AS1064" i="17"/>
  <c r="AU1063" i="17"/>
  <c r="AT1063" i="17"/>
  <c r="AS1063" i="17"/>
  <c r="AU1062" i="17"/>
  <c r="AT1062" i="17"/>
  <c r="AS1062" i="17"/>
  <c r="AU1061" i="17"/>
  <c r="AT1061" i="17"/>
  <c r="AS1061" i="17"/>
  <c r="AU1060" i="17"/>
  <c r="AT1060" i="17"/>
  <c r="AS1060" i="17"/>
  <c r="AU1059" i="17"/>
  <c r="AT1059" i="17"/>
  <c r="AS1059" i="17"/>
  <c r="AU1058" i="17"/>
  <c r="AT1058" i="17"/>
  <c r="AS1058" i="17"/>
  <c r="AU1057" i="17"/>
  <c r="AT1057" i="17"/>
  <c r="AS1057" i="17"/>
  <c r="AU1056" i="17"/>
  <c r="AT1056" i="17"/>
  <c r="AS1056" i="17"/>
  <c r="AU1055" i="17"/>
  <c r="AT1055" i="17"/>
  <c r="AS1055" i="17"/>
  <c r="AU1054" i="17"/>
  <c r="AT1054" i="17"/>
  <c r="AS1054" i="17"/>
  <c r="AU1053" i="17"/>
  <c r="AT1053" i="17"/>
  <c r="AS1053" i="17"/>
  <c r="AU1052" i="17"/>
  <c r="AT1052" i="17"/>
  <c r="AS1052" i="17"/>
  <c r="AU1051" i="17"/>
  <c r="AT1051" i="17"/>
  <c r="AS1051" i="17"/>
  <c r="AU1050" i="17"/>
  <c r="AT1050" i="17"/>
  <c r="AS1050" i="17"/>
  <c r="AU1049" i="17"/>
  <c r="AT1049" i="17"/>
  <c r="AS1049" i="17"/>
  <c r="AU1048" i="17"/>
  <c r="AT1048" i="17"/>
  <c r="AS1048" i="17"/>
  <c r="AU1047" i="17"/>
  <c r="AT1047" i="17"/>
  <c r="AS1047" i="17"/>
  <c r="AU1046" i="17"/>
  <c r="AT1046" i="17"/>
  <c r="AS1046" i="17"/>
  <c r="AU1045" i="17"/>
  <c r="AT1045" i="17"/>
  <c r="AS1045" i="17"/>
  <c r="AU1044" i="17"/>
  <c r="AT1044" i="17"/>
  <c r="AS1044" i="17"/>
  <c r="AU1043" i="17"/>
  <c r="AT1043" i="17"/>
  <c r="AS1043" i="17"/>
  <c r="AU1042" i="17"/>
  <c r="AT1042" i="17"/>
  <c r="AS1042" i="17"/>
  <c r="AU1041" i="17"/>
  <c r="AT1041" i="17"/>
  <c r="AS1041" i="17"/>
  <c r="AU1040" i="17"/>
  <c r="AT1040" i="17"/>
  <c r="AS1040" i="17"/>
  <c r="AU1039" i="17"/>
  <c r="AT1039" i="17"/>
  <c r="AS1039" i="17"/>
  <c r="AU1038" i="17"/>
  <c r="AT1038" i="17"/>
  <c r="AS1038" i="17"/>
  <c r="AU1037" i="17"/>
  <c r="AT1037" i="17"/>
  <c r="AS1037" i="17"/>
  <c r="AU1036" i="17"/>
  <c r="AT1036" i="17"/>
  <c r="AS1036" i="17"/>
  <c r="AU1035" i="17"/>
  <c r="AT1035" i="17"/>
  <c r="AS1035" i="17"/>
  <c r="AU1034" i="17"/>
  <c r="AT1034" i="17"/>
  <c r="AS1034" i="17"/>
  <c r="AU1033" i="17"/>
  <c r="AT1033" i="17"/>
  <c r="AS1033" i="17"/>
  <c r="AU1032" i="17"/>
  <c r="AT1032" i="17"/>
  <c r="AS1032" i="17"/>
  <c r="AU1031" i="17"/>
  <c r="AT1031" i="17"/>
  <c r="AS1031" i="17"/>
  <c r="AU1030" i="17"/>
  <c r="AT1030" i="17"/>
  <c r="AS1030" i="17"/>
  <c r="AU1029" i="17"/>
  <c r="AT1029" i="17"/>
  <c r="AS1029" i="17"/>
  <c r="AU1028" i="17"/>
  <c r="AT1028" i="17"/>
  <c r="AS1028" i="17"/>
  <c r="AU1027" i="17"/>
  <c r="AT1027" i="17"/>
  <c r="AS1027" i="17"/>
  <c r="AU1026" i="17"/>
  <c r="AT1026" i="17"/>
  <c r="AS1026" i="17"/>
  <c r="AU1025" i="17"/>
  <c r="AT1025" i="17"/>
  <c r="AS1025" i="17"/>
  <c r="AU1024" i="17"/>
  <c r="AT1024" i="17"/>
  <c r="AS1024" i="17"/>
  <c r="AU1023" i="17"/>
  <c r="AT1023" i="17"/>
  <c r="AS1023" i="17"/>
  <c r="AU1022" i="17"/>
  <c r="AT1022" i="17"/>
  <c r="AS1022" i="17"/>
  <c r="AU1021" i="17"/>
  <c r="AT1021" i="17"/>
  <c r="AS1021" i="17"/>
  <c r="AU1020" i="17"/>
  <c r="AT1020" i="17"/>
  <c r="AS1020" i="17"/>
  <c r="AU1019" i="17"/>
  <c r="AT1019" i="17"/>
  <c r="AS1019" i="17"/>
  <c r="AU1018" i="17"/>
  <c r="AT1018" i="17"/>
  <c r="AS1018" i="17"/>
  <c r="AU1017" i="17"/>
  <c r="AT1017" i="17"/>
  <c r="AS1017" i="17"/>
  <c r="AU1016" i="17"/>
  <c r="AT1016" i="17"/>
  <c r="AS1016" i="17"/>
  <c r="AU1015" i="17"/>
  <c r="AT1015" i="17"/>
  <c r="AS1015" i="17"/>
  <c r="AU1014" i="17"/>
  <c r="AT1014" i="17"/>
  <c r="AS1014" i="17"/>
  <c r="AU1013" i="17"/>
  <c r="AT1013" i="17"/>
  <c r="AS1013" i="17"/>
  <c r="AU1012" i="17"/>
  <c r="AT1012" i="17"/>
  <c r="AS1012" i="17"/>
  <c r="AU1011" i="17"/>
  <c r="AT1011" i="17"/>
  <c r="AS1011" i="17"/>
  <c r="AU1010" i="17"/>
  <c r="AT1010" i="17"/>
  <c r="AS1010" i="17"/>
  <c r="AU1009" i="17"/>
  <c r="AT1009" i="17"/>
  <c r="AS1009" i="17"/>
  <c r="AU1008" i="17"/>
  <c r="AT1008" i="17"/>
  <c r="AS1008" i="17"/>
  <c r="AU1007" i="17"/>
  <c r="AT1007" i="17"/>
  <c r="AS1007" i="17"/>
  <c r="AU1006" i="17"/>
  <c r="AT1006" i="17"/>
  <c r="AS1006" i="17"/>
  <c r="AU1005" i="17"/>
  <c r="AT1005" i="17"/>
  <c r="AS1005" i="17"/>
  <c r="AU1004" i="17"/>
  <c r="AT1004" i="17"/>
  <c r="AS1004" i="17"/>
  <c r="AU1003" i="17"/>
  <c r="AT1003" i="17"/>
  <c r="AS1003" i="17"/>
  <c r="AU1002" i="17"/>
  <c r="AT1002" i="17"/>
  <c r="AS1002" i="17"/>
  <c r="AU1001" i="17"/>
  <c r="AT1001" i="17"/>
  <c r="AS1001" i="17"/>
  <c r="AU1000" i="17"/>
  <c r="AT1000" i="17"/>
  <c r="AS1000" i="17"/>
  <c r="AU999" i="17"/>
  <c r="AT999" i="17"/>
  <c r="AS999" i="17"/>
  <c r="AU998" i="17"/>
  <c r="AT998" i="17"/>
  <c r="AS998" i="17"/>
  <c r="AU997" i="17"/>
  <c r="AT997" i="17"/>
  <c r="AS997" i="17"/>
  <c r="AU996" i="17"/>
  <c r="AT996" i="17"/>
  <c r="AS996" i="17"/>
  <c r="AU995" i="17"/>
  <c r="AT995" i="17"/>
  <c r="AS995" i="17"/>
  <c r="AU994" i="17"/>
  <c r="AT994" i="17"/>
  <c r="AS994" i="17"/>
  <c r="AU993" i="17"/>
  <c r="AT993" i="17"/>
  <c r="AS993" i="17"/>
  <c r="AU992" i="17"/>
  <c r="AT992" i="17"/>
  <c r="AS992" i="17"/>
  <c r="AU991" i="17"/>
  <c r="AT991" i="17"/>
  <c r="AS991" i="17"/>
  <c r="AU990" i="17"/>
  <c r="AT990" i="17"/>
  <c r="AS990" i="17"/>
  <c r="AU989" i="17"/>
  <c r="AT989" i="17"/>
  <c r="AS989" i="17"/>
  <c r="AU988" i="17"/>
  <c r="AT988" i="17"/>
  <c r="AS988" i="17"/>
  <c r="AU987" i="17"/>
  <c r="AT987" i="17"/>
  <c r="AS987" i="17"/>
  <c r="AU986" i="17"/>
  <c r="AT986" i="17"/>
  <c r="AS986" i="17"/>
  <c r="AU985" i="17"/>
  <c r="AT985" i="17"/>
  <c r="AS985" i="17"/>
  <c r="AU984" i="17"/>
  <c r="AT984" i="17"/>
  <c r="AS984" i="17"/>
  <c r="AU983" i="17"/>
  <c r="AT983" i="17"/>
  <c r="AS983" i="17"/>
  <c r="AU982" i="17"/>
  <c r="AT982" i="17"/>
  <c r="AS982" i="17"/>
  <c r="AU981" i="17"/>
  <c r="AT981" i="17"/>
  <c r="AS981" i="17"/>
  <c r="AU980" i="17"/>
  <c r="AT980" i="17"/>
  <c r="AS980" i="17"/>
  <c r="AU979" i="17"/>
  <c r="AT979" i="17"/>
  <c r="AS979" i="17"/>
  <c r="AU978" i="17"/>
  <c r="AT978" i="17"/>
  <c r="AS978" i="17"/>
  <c r="AU977" i="17"/>
  <c r="AT977" i="17"/>
  <c r="AS977" i="17"/>
  <c r="AU976" i="17"/>
  <c r="AT976" i="17"/>
  <c r="AS976" i="17"/>
  <c r="AU975" i="17"/>
  <c r="AT975" i="17"/>
  <c r="AS975" i="17"/>
  <c r="AU974" i="17"/>
  <c r="AT974" i="17"/>
  <c r="AS974" i="17"/>
  <c r="AU973" i="17"/>
  <c r="AT973" i="17"/>
  <c r="AS973" i="17"/>
  <c r="AU972" i="17"/>
  <c r="AT972" i="17"/>
  <c r="AS972" i="17"/>
  <c r="AU971" i="17"/>
  <c r="AT971" i="17"/>
  <c r="AS971" i="17"/>
  <c r="AU970" i="17"/>
  <c r="AT970" i="17"/>
  <c r="AS970" i="17"/>
  <c r="AU969" i="17"/>
  <c r="AT969" i="17"/>
  <c r="AS969" i="17"/>
  <c r="AU968" i="17"/>
  <c r="AT968" i="17"/>
  <c r="AS968" i="17"/>
  <c r="AU967" i="17"/>
  <c r="AT967" i="17"/>
  <c r="AS967" i="17"/>
  <c r="AU966" i="17"/>
  <c r="AT966" i="17"/>
  <c r="AS966" i="17"/>
  <c r="AU965" i="17"/>
  <c r="AT965" i="17"/>
  <c r="AS965" i="17"/>
  <c r="AU964" i="17"/>
  <c r="AT964" i="17"/>
  <c r="AS964" i="17"/>
  <c r="AU963" i="17"/>
  <c r="AT963" i="17"/>
  <c r="AS963" i="17"/>
  <c r="AU962" i="17"/>
  <c r="AT962" i="17"/>
  <c r="AS962" i="17"/>
  <c r="AU961" i="17"/>
  <c r="AT961" i="17"/>
  <c r="AS961" i="17"/>
  <c r="AU960" i="17"/>
  <c r="AT960" i="17"/>
  <c r="AS960" i="17"/>
  <c r="AU959" i="17"/>
  <c r="AT959" i="17"/>
  <c r="AS959" i="17"/>
  <c r="AU958" i="17"/>
  <c r="AT958" i="17"/>
  <c r="AS958" i="17"/>
  <c r="AU957" i="17"/>
  <c r="AT957" i="17"/>
  <c r="AS957" i="17"/>
  <c r="AU956" i="17"/>
  <c r="AT956" i="17"/>
  <c r="AS956" i="17"/>
  <c r="AU955" i="17"/>
  <c r="AT955" i="17"/>
  <c r="AS955" i="17"/>
  <c r="AU954" i="17"/>
  <c r="AT954" i="17"/>
  <c r="AS954" i="17"/>
  <c r="AU953" i="17"/>
  <c r="AT953" i="17"/>
  <c r="AS953" i="17"/>
  <c r="AU952" i="17"/>
  <c r="AT952" i="17"/>
  <c r="AS952" i="17"/>
  <c r="AU951" i="17"/>
  <c r="AT951" i="17"/>
  <c r="AS951" i="17"/>
  <c r="AU950" i="17"/>
  <c r="AT950" i="17"/>
  <c r="AS950" i="17"/>
  <c r="AU949" i="17"/>
  <c r="AT949" i="17"/>
  <c r="AS949" i="17"/>
  <c r="AU948" i="17"/>
  <c r="AT948" i="17"/>
  <c r="AS948" i="17"/>
  <c r="AU947" i="17"/>
  <c r="AT947" i="17"/>
  <c r="AS947" i="17"/>
  <c r="AU946" i="17"/>
  <c r="AT946" i="17"/>
  <c r="AS946" i="17"/>
  <c r="AU945" i="17"/>
  <c r="AT945" i="17"/>
  <c r="AS945" i="17"/>
  <c r="AU944" i="17"/>
  <c r="AT944" i="17"/>
  <c r="AS944" i="17"/>
  <c r="AU943" i="17"/>
  <c r="AT943" i="17"/>
  <c r="AS943" i="17"/>
  <c r="AU942" i="17"/>
  <c r="AT942" i="17"/>
  <c r="AS942" i="17"/>
  <c r="AU941" i="17"/>
  <c r="AT941" i="17"/>
  <c r="AS941" i="17"/>
  <c r="AU940" i="17"/>
  <c r="AT940" i="17"/>
  <c r="AS940" i="17"/>
  <c r="AU939" i="17"/>
  <c r="AT939" i="17"/>
  <c r="AS939" i="17"/>
  <c r="AU938" i="17"/>
  <c r="AT938" i="17"/>
  <c r="AS938" i="17"/>
  <c r="AU937" i="17"/>
  <c r="AT937" i="17"/>
  <c r="AS937" i="17"/>
  <c r="AU936" i="17"/>
  <c r="AT936" i="17"/>
  <c r="AS936" i="17"/>
  <c r="AU935" i="17"/>
  <c r="AT935" i="17"/>
  <c r="AS935" i="17"/>
  <c r="AU934" i="17"/>
  <c r="AT934" i="17"/>
  <c r="AS934" i="17"/>
  <c r="AU933" i="17"/>
  <c r="AT933" i="17"/>
  <c r="AS933" i="17"/>
  <c r="AU932" i="17"/>
  <c r="AT932" i="17"/>
  <c r="AS932" i="17"/>
  <c r="AU931" i="17"/>
  <c r="AT931" i="17"/>
  <c r="AS931" i="17"/>
  <c r="AU930" i="17"/>
  <c r="AT930" i="17"/>
  <c r="AS930" i="17"/>
  <c r="AU929" i="17"/>
  <c r="AT929" i="17"/>
  <c r="AS929" i="17"/>
  <c r="AU928" i="17"/>
  <c r="AT928" i="17"/>
  <c r="AS928" i="17"/>
  <c r="AU927" i="17"/>
  <c r="AT927" i="17"/>
  <c r="AS927" i="17"/>
  <c r="AU926" i="17"/>
  <c r="AT926" i="17"/>
  <c r="AS926" i="17"/>
  <c r="AU925" i="17"/>
  <c r="AT925" i="17"/>
  <c r="AS925" i="17"/>
  <c r="AU924" i="17"/>
  <c r="AT924" i="17"/>
  <c r="AS924" i="17"/>
  <c r="AU923" i="17"/>
  <c r="AT923" i="17"/>
  <c r="AS923" i="17"/>
  <c r="AU922" i="17"/>
  <c r="AT922" i="17"/>
  <c r="AS922" i="17"/>
  <c r="AU921" i="17"/>
  <c r="AT921" i="17"/>
  <c r="AS921" i="17"/>
  <c r="AU920" i="17"/>
  <c r="AT920" i="17"/>
  <c r="AS920" i="17"/>
  <c r="AU919" i="17"/>
  <c r="AT919" i="17"/>
  <c r="AS919" i="17"/>
  <c r="AU918" i="17"/>
  <c r="AT918" i="17"/>
  <c r="AS918" i="17"/>
  <c r="AU917" i="17"/>
  <c r="AT917" i="17"/>
  <c r="AS917" i="17"/>
  <c r="AU916" i="17"/>
  <c r="AT916" i="17"/>
  <c r="AS916" i="17"/>
  <c r="AU915" i="17"/>
  <c r="AT915" i="17"/>
  <c r="AS915" i="17"/>
  <c r="AU914" i="17"/>
  <c r="AT914" i="17"/>
  <c r="AS914" i="17"/>
  <c r="AU913" i="17"/>
  <c r="AT913" i="17"/>
  <c r="AS913" i="17"/>
  <c r="AU912" i="17"/>
  <c r="AT912" i="17"/>
  <c r="AS912" i="17"/>
  <c r="AU911" i="17"/>
  <c r="AT911" i="17"/>
  <c r="AS911" i="17"/>
  <c r="AU910" i="17"/>
  <c r="AT910" i="17"/>
  <c r="AS910" i="17"/>
  <c r="AU909" i="17"/>
  <c r="AT909" i="17"/>
  <c r="AS909" i="17"/>
  <c r="AU908" i="17"/>
  <c r="AT908" i="17"/>
  <c r="AS908" i="17"/>
  <c r="AU907" i="17"/>
  <c r="AT907" i="17"/>
  <c r="AS907" i="17"/>
  <c r="AU906" i="17"/>
  <c r="AT906" i="17"/>
  <c r="AS906" i="17"/>
  <c r="AU905" i="17"/>
  <c r="AT905" i="17"/>
  <c r="AS905" i="17"/>
  <c r="AU904" i="17"/>
  <c r="AT904" i="17"/>
  <c r="AS904" i="17"/>
  <c r="AU903" i="17"/>
  <c r="AT903" i="17"/>
  <c r="AS903" i="17"/>
  <c r="AU902" i="17"/>
  <c r="AT902" i="17"/>
  <c r="AS902" i="17"/>
  <c r="AU901" i="17"/>
  <c r="AT901" i="17"/>
  <c r="AS901" i="17"/>
  <c r="AU900" i="17"/>
  <c r="AT900" i="17"/>
  <c r="AS900" i="17"/>
  <c r="AU899" i="17"/>
  <c r="AT899" i="17"/>
  <c r="AS899" i="17"/>
  <c r="AU898" i="17"/>
  <c r="AT898" i="17"/>
  <c r="AS898" i="17"/>
  <c r="AU897" i="17"/>
  <c r="AT897" i="17"/>
  <c r="AS897" i="17"/>
  <c r="AU896" i="17"/>
  <c r="AT896" i="17"/>
  <c r="AS896" i="17"/>
  <c r="AU895" i="17"/>
  <c r="AT895" i="17"/>
  <c r="AS895" i="17"/>
  <c r="AU894" i="17"/>
  <c r="AT894" i="17"/>
  <c r="AS894" i="17"/>
  <c r="AU893" i="17"/>
  <c r="AT893" i="17"/>
  <c r="AS893" i="17"/>
  <c r="AU892" i="17"/>
  <c r="AT892" i="17"/>
  <c r="AS892" i="17"/>
  <c r="AU891" i="17"/>
  <c r="AT891" i="17"/>
  <c r="AS891" i="17"/>
  <c r="AU890" i="17"/>
  <c r="AT890" i="17"/>
  <c r="AS890" i="17"/>
  <c r="AU889" i="17"/>
  <c r="AT889" i="17"/>
  <c r="AS889" i="17"/>
  <c r="AU888" i="17"/>
  <c r="AT888" i="17"/>
  <c r="AS888" i="17"/>
  <c r="AU887" i="17"/>
  <c r="AT887" i="17"/>
  <c r="AS887" i="17"/>
  <c r="AU886" i="17"/>
  <c r="AT886" i="17"/>
  <c r="AS886" i="17"/>
  <c r="AU885" i="17"/>
  <c r="AT885" i="17"/>
  <c r="AS885" i="17"/>
  <c r="AU884" i="17"/>
  <c r="AT884" i="17"/>
  <c r="AS884" i="17"/>
  <c r="AU883" i="17"/>
  <c r="AT883" i="17"/>
  <c r="AS883" i="17"/>
  <c r="AU882" i="17"/>
  <c r="AT882" i="17"/>
  <c r="AS882" i="17"/>
  <c r="AU881" i="17"/>
  <c r="AT881" i="17"/>
  <c r="AS881" i="17"/>
  <c r="AU880" i="17"/>
  <c r="AT880" i="17"/>
  <c r="AS880" i="17"/>
  <c r="AU879" i="17"/>
  <c r="AT879" i="17"/>
  <c r="AS879" i="17"/>
  <c r="AU878" i="17"/>
  <c r="AT878" i="17"/>
  <c r="AS878" i="17"/>
  <c r="AU877" i="17"/>
  <c r="AT877" i="17"/>
  <c r="AS877" i="17"/>
  <c r="AU876" i="17"/>
  <c r="AT876" i="17"/>
  <c r="AS876" i="17"/>
  <c r="AU875" i="17"/>
  <c r="AT875" i="17"/>
  <c r="AS875" i="17"/>
  <c r="AU874" i="17"/>
  <c r="AT874" i="17"/>
  <c r="AS874" i="17"/>
  <c r="AU873" i="17"/>
  <c r="AT873" i="17"/>
  <c r="AS873" i="17"/>
  <c r="AU872" i="17"/>
  <c r="AT872" i="17"/>
  <c r="AS872" i="17"/>
  <c r="AU871" i="17"/>
  <c r="AT871" i="17"/>
  <c r="AS871" i="17"/>
  <c r="AU870" i="17"/>
  <c r="AT870" i="17"/>
  <c r="AS870" i="17"/>
  <c r="AU869" i="17"/>
  <c r="AT869" i="17"/>
  <c r="AS869" i="17"/>
  <c r="AU868" i="17"/>
  <c r="AT868" i="17"/>
  <c r="AS868" i="17"/>
  <c r="AU867" i="17"/>
  <c r="AT867" i="17"/>
  <c r="AS867" i="17"/>
  <c r="AU866" i="17"/>
  <c r="AT866" i="17"/>
  <c r="AS866" i="17"/>
  <c r="AU865" i="17"/>
  <c r="AT865" i="17"/>
  <c r="AS865" i="17"/>
  <c r="AU864" i="17"/>
  <c r="AT864" i="17"/>
  <c r="AS864" i="17"/>
  <c r="AU863" i="17"/>
  <c r="AT863" i="17"/>
  <c r="AS863" i="17"/>
  <c r="AU862" i="17"/>
  <c r="AT862" i="17"/>
  <c r="AS862" i="17"/>
  <c r="AU861" i="17"/>
  <c r="AT861" i="17"/>
  <c r="AS861" i="17"/>
  <c r="AU860" i="17"/>
  <c r="AT860" i="17"/>
  <c r="AS860" i="17"/>
  <c r="AU859" i="17"/>
  <c r="AT859" i="17"/>
  <c r="AS859" i="17"/>
  <c r="AU858" i="17"/>
  <c r="AT858" i="17"/>
  <c r="AS858" i="17"/>
  <c r="AU857" i="17"/>
  <c r="AT857" i="17"/>
  <c r="AS857" i="17"/>
  <c r="AU856" i="17"/>
  <c r="AT856" i="17"/>
  <c r="AS856" i="17"/>
  <c r="AU855" i="17"/>
  <c r="AT855" i="17"/>
  <c r="AS855" i="17"/>
  <c r="AU854" i="17"/>
  <c r="AT854" i="17"/>
  <c r="AS854" i="17"/>
  <c r="AU853" i="17"/>
  <c r="AT853" i="17"/>
  <c r="AS853" i="17"/>
  <c r="AU852" i="17"/>
  <c r="AT852" i="17"/>
  <c r="AS852" i="17"/>
  <c r="AU851" i="17"/>
  <c r="AT851" i="17"/>
  <c r="AS851" i="17"/>
  <c r="AU850" i="17"/>
  <c r="AT850" i="17"/>
  <c r="AS850" i="17"/>
  <c r="AU849" i="17"/>
  <c r="AT849" i="17"/>
  <c r="AS849" i="17"/>
  <c r="AU848" i="17"/>
  <c r="AT848" i="17"/>
  <c r="AS848" i="17"/>
  <c r="AU847" i="17"/>
  <c r="AT847" i="17"/>
  <c r="AS847" i="17"/>
  <c r="AU846" i="17"/>
  <c r="AT846" i="17"/>
  <c r="AS846" i="17"/>
  <c r="AU845" i="17"/>
  <c r="AT845" i="17"/>
  <c r="AS845" i="17"/>
  <c r="AU844" i="17"/>
  <c r="AT844" i="17"/>
  <c r="AS844" i="17"/>
  <c r="AU843" i="17"/>
  <c r="AT843" i="17"/>
  <c r="AS843" i="17"/>
  <c r="AU842" i="17"/>
  <c r="AT842" i="17"/>
  <c r="AS842" i="17"/>
  <c r="AU841" i="17"/>
  <c r="AT841" i="17"/>
  <c r="AS841" i="17"/>
  <c r="AU840" i="17"/>
  <c r="AT840" i="17"/>
  <c r="AS840" i="17"/>
  <c r="AU839" i="17"/>
  <c r="AT839" i="17"/>
  <c r="AS839" i="17"/>
  <c r="AU838" i="17"/>
  <c r="AT838" i="17"/>
  <c r="AS838" i="17"/>
  <c r="AU837" i="17"/>
  <c r="AT837" i="17"/>
  <c r="AS837" i="17"/>
  <c r="AU836" i="17"/>
  <c r="AT836" i="17"/>
  <c r="AS836" i="17"/>
  <c r="AU835" i="17"/>
  <c r="AT835" i="17"/>
  <c r="AS835" i="17"/>
  <c r="AU834" i="17"/>
  <c r="AT834" i="17"/>
  <c r="AS834" i="17"/>
  <c r="AU833" i="17"/>
  <c r="AT833" i="17"/>
  <c r="AS833" i="17"/>
  <c r="AU832" i="17"/>
  <c r="AT832" i="17"/>
  <c r="AS832" i="17"/>
  <c r="AU831" i="17"/>
  <c r="AT831" i="17"/>
  <c r="AS831" i="17"/>
  <c r="AU830" i="17"/>
  <c r="AT830" i="17"/>
  <c r="AS830" i="17"/>
  <c r="AU829" i="17"/>
  <c r="AT829" i="17"/>
  <c r="AS829" i="17"/>
  <c r="AU828" i="17"/>
  <c r="AT828" i="17"/>
  <c r="AS828" i="17"/>
  <c r="AU827" i="17"/>
  <c r="AT827" i="17"/>
  <c r="AS827" i="17"/>
  <c r="AU826" i="17"/>
  <c r="AT826" i="17"/>
  <c r="AS826" i="17"/>
  <c r="AU825" i="17"/>
  <c r="AT825" i="17"/>
  <c r="AS825" i="17"/>
  <c r="AU824" i="17"/>
  <c r="AT824" i="17"/>
  <c r="AS824" i="17"/>
  <c r="AU823" i="17"/>
  <c r="AT823" i="17"/>
  <c r="AS823" i="17"/>
  <c r="AU822" i="17"/>
  <c r="AT822" i="17"/>
  <c r="AS822" i="17"/>
  <c r="AU821" i="17"/>
  <c r="AT821" i="17"/>
  <c r="AS821" i="17"/>
  <c r="AU820" i="17"/>
  <c r="AT820" i="17"/>
  <c r="AS820" i="17"/>
  <c r="AU819" i="17"/>
  <c r="AT819" i="17"/>
  <c r="AS819" i="17"/>
  <c r="AU818" i="17"/>
  <c r="AT818" i="17"/>
  <c r="AS818" i="17"/>
  <c r="AU817" i="17"/>
  <c r="AT817" i="17"/>
  <c r="AS817" i="17"/>
  <c r="AU816" i="17"/>
  <c r="AT816" i="17"/>
  <c r="AS816" i="17"/>
  <c r="AU815" i="17"/>
  <c r="AT815" i="17"/>
  <c r="AS815" i="17"/>
  <c r="AU814" i="17"/>
  <c r="AT814" i="17"/>
  <c r="AS814" i="17"/>
  <c r="AU813" i="17"/>
  <c r="AT813" i="17"/>
  <c r="AS813" i="17"/>
  <c r="AU812" i="17"/>
  <c r="AT812" i="17"/>
  <c r="AS812" i="17"/>
  <c r="AU811" i="17"/>
  <c r="AT811" i="17"/>
  <c r="AS811" i="17"/>
  <c r="AU810" i="17"/>
  <c r="AT810" i="17"/>
  <c r="AS810" i="17"/>
  <c r="AU809" i="17"/>
  <c r="AT809" i="17"/>
  <c r="AS809" i="17"/>
  <c r="AU808" i="17"/>
  <c r="AT808" i="17"/>
  <c r="AS808" i="17"/>
  <c r="AU807" i="17"/>
  <c r="AT807" i="17"/>
  <c r="AS807" i="17"/>
  <c r="AU806" i="17"/>
  <c r="AT806" i="17"/>
  <c r="AS806" i="17"/>
  <c r="AU805" i="17"/>
  <c r="AT805" i="17"/>
  <c r="AS805" i="17"/>
  <c r="AU804" i="17"/>
  <c r="AT804" i="17"/>
  <c r="AS804" i="17"/>
  <c r="AU803" i="17"/>
  <c r="AT803" i="17"/>
  <c r="AS803" i="17"/>
  <c r="AU802" i="17"/>
  <c r="AT802" i="17"/>
  <c r="AS802" i="17"/>
  <c r="AU801" i="17"/>
  <c r="AT801" i="17"/>
  <c r="AS801" i="17"/>
  <c r="AU800" i="17"/>
  <c r="AT800" i="17"/>
  <c r="AS800" i="17"/>
  <c r="AU799" i="17"/>
  <c r="AT799" i="17"/>
  <c r="AS799" i="17"/>
  <c r="AU798" i="17"/>
  <c r="AT798" i="17"/>
  <c r="AS798" i="17"/>
  <c r="AU797" i="17"/>
  <c r="AT797" i="17"/>
  <c r="AS797" i="17"/>
  <c r="AU796" i="17"/>
  <c r="AT796" i="17"/>
  <c r="AS796" i="17"/>
  <c r="AU795" i="17"/>
  <c r="AT795" i="17"/>
  <c r="AS795" i="17"/>
  <c r="AU794" i="17"/>
  <c r="AT794" i="17"/>
  <c r="AS794" i="17"/>
  <c r="AU793" i="17"/>
  <c r="AT793" i="17"/>
  <c r="AS793" i="17"/>
  <c r="AU792" i="17"/>
  <c r="AT792" i="17"/>
  <c r="AS792" i="17"/>
  <c r="AU791" i="17"/>
  <c r="AT791" i="17"/>
  <c r="AS791" i="17"/>
  <c r="AU790" i="17"/>
  <c r="AT790" i="17"/>
  <c r="AS790" i="17"/>
  <c r="AU789" i="17"/>
  <c r="AT789" i="17"/>
  <c r="AS789" i="17"/>
  <c r="AU788" i="17"/>
  <c r="AT788" i="17"/>
  <c r="AS788" i="17"/>
  <c r="AU787" i="17"/>
  <c r="AT787" i="17"/>
  <c r="AS787" i="17"/>
  <c r="AU786" i="17"/>
  <c r="AT786" i="17"/>
  <c r="AS786" i="17"/>
  <c r="AU785" i="17"/>
  <c r="AT785" i="17"/>
  <c r="AS785" i="17"/>
  <c r="AU784" i="17"/>
  <c r="AT784" i="17"/>
  <c r="AS784" i="17"/>
  <c r="AU783" i="17"/>
  <c r="AT783" i="17"/>
  <c r="AS783" i="17"/>
  <c r="AU782" i="17"/>
  <c r="AT782" i="17"/>
  <c r="AS782" i="17"/>
  <c r="AU781" i="17"/>
  <c r="AT781" i="17"/>
  <c r="AS781" i="17"/>
  <c r="AU780" i="17"/>
  <c r="AT780" i="17"/>
  <c r="AS780" i="17"/>
  <c r="AU779" i="17"/>
  <c r="AT779" i="17"/>
  <c r="AS779" i="17"/>
  <c r="AU778" i="17"/>
  <c r="AT778" i="17"/>
  <c r="AS778" i="17"/>
  <c r="AU777" i="17"/>
  <c r="AT777" i="17"/>
  <c r="AS777" i="17"/>
  <c r="AU776" i="17"/>
  <c r="AT776" i="17"/>
  <c r="AS776" i="17"/>
  <c r="AU775" i="17"/>
  <c r="AT775" i="17"/>
  <c r="AS775" i="17"/>
  <c r="AU774" i="17"/>
  <c r="AT774" i="17"/>
  <c r="AS774" i="17"/>
  <c r="AU773" i="17"/>
  <c r="AT773" i="17"/>
  <c r="AS773" i="17"/>
  <c r="AU772" i="17"/>
  <c r="AT772" i="17"/>
  <c r="AS772" i="17"/>
  <c r="AU771" i="17"/>
  <c r="AT771" i="17"/>
  <c r="AS771" i="17"/>
  <c r="AU770" i="17"/>
  <c r="AT770" i="17"/>
  <c r="AS770" i="17"/>
  <c r="AU769" i="17"/>
  <c r="AT769" i="17"/>
  <c r="AS769" i="17"/>
  <c r="AU768" i="17"/>
  <c r="AT768" i="17"/>
  <c r="AS768" i="17"/>
  <c r="AU767" i="17"/>
  <c r="AT767" i="17"/>
  <c r="AS767" i="17"/>
  <c r="AU766" i="17"/>
  <c r="AT766" i="17"/>
  <c r="AS766" i="17"/>
  <c r="AU765" i="17"/>
  <c r="AT765" i="17"/>
  <c r="AS765" i="17"/>
  <c r="AU764" i="17"/>
  <c r="AT764" i="17"/>
  <c r="AS764" i="17"/>
  <c r="AU763" i="17"/>
  <c r="AT763" i="17"/>
  <c r="AS763" i="17"/>
  <c r="AU762" i="17"/>
  <c r="AT762" i="17"/>
  <c r="AS762" i="17"/>
  <c r="AU761" i="17"/>
  <c r="AT761" i="17"/>
  <c r="AS761" i="17"/>
  <c r="AU760" i="17"/>
  <c r="AT760" i="17"/>
  <c r="AS760" i="17"/>
  <c r="AU759" i="17"/>
  <c r="AT759" i="17"/>
  <c r="AS759" i="17"/>
  <c r="AU758" i="17"/>
  <c r="AT758" i="17"/>
  <c r="AS758" i="17"/>
  <c r="AU757" i="17"/>
  <c r="AT757" i="17"/>
  <c r="AS757" i="17"/>
  <c r="AU756" i="17"/>
  <c r="AT756" i="17"/>
  <c r="AS756" i="17"/>
  <c r="AU755" i="17"/>
  <c r="AT755" i="17"/>
  <c r="AS755" i="17"/>
  <c r="AU754" i="17"/>
  <c r="AT754" i="17"/>
  <c r="AS754" i="17"/>
  <c r="AU753" i="17"/>
  <c r="AT753" i="17"/>
  <c r="AS753" i="17"/>
  <c r="AU752" i="17"/>
  <c r="AT752" i="17"/>
  <c r="AS752" i="17"/>
  <c r="AU751" i="17"/>
  <c r="AT751" i="17"/>
  <c r="AS751" i="17"/>
  <c r="AU750" i="17"/>
  <c r="AT750" i="17"/>
  <c r="AS750" i="17"/>
  <c r="AU749" i="17"/>
  <c r="AT749" i="17"/>
  <c r="AS749" i="17"/>
  <c r="AU748" i="17"/>
  <c r="AT748" i="17"/>
  <c r="AS748" i="17"/>
  <c r="AU747" i="17"/>
  <c r="AT747" i="17"/>
  <c r="AS747" i="17"/>
  <c r="AU746" i="17"/>
  <c r="AT746" i="17"/>
  <c r="AS746" i="17"/>
  <c r="AU745" i="17"/>
  <c r="AT745" i="17"/>
  <c r="AS745" i="17"/>
  <c r="AU744" i="17"/>
  <c r="AT744" i="17"/>
  <c r="AS744" i="17"/>
  <c r="AU743" i="17"/>
  <c r="AT743" i="17"/>
  <c r="AS743" i="17"/>
  <c r="AU742" i="17"/>
  <c r="AT742" i="17"/>
  <c r="AS742" i="17"/>
  <c r="AU741" i="17"/>
  <c r="AT741" i="17"/>
  <c r="AS741" i="17"/>
  <c r="AU740" i="17"/>
  <c r="AT740" i="17"/>
  <c r="AS740" i="17"/>
  <c r="AU739" i="17"/>
  <c r="AT739" i="17"/>
  <c r="AS739" i="17"/>
  <c r="AU738" i="17"/>
  <c r="AT738" i="17"/>
  <c r="AS738" i="17"/>
  <c r="AU737" i="17"/>
  <c r="AT737" i="17"/>
  <c r="AS737" i="17"/>
  <c r="AU736" i="17"/>
  <c r="AT736" i="17"/>
  <c r="AS736" i="17"/>
  <c r="AU735" i="17"/>
  <c r="AT735" i="17"/>
  <c r="AS735" i="17"/>
  <c r="AU734" i="17"/>
  <c r="AT734" i="17"/>
  <c r="AS734" i="17"/>
  <c r="AU733" i="17"/>
  <c r="AT733" i="17"/>
  <c r="AS733" i="17"/>
  <c r="AU732" i="17"/>
  <c r="AT732" i="17"/>
  <c r="AS732" i="17"/>
  <c r="AU731" i="17"/>
  <c r="AT731" i="17"/>
  <c r="AS731" i="17"/>
  <c r="AU730" i="17"/>
  <c r="AT730" i="17"/>
  <c r="AS730" i="17"/>
  <c r="AU729" i="17"/>
  <c r="AT729" i="17"/>
  <c r="AS729" i="17"/>
  <c r="AU728" i="17"/>
  <c r="AT728" i="17"/>
  <c r="AS728" i="17"/>
  <c r="AU727" i="17"/>
  <c r="AT727" i="17"/>
  <c r="AS727" i="17"/>
  <c r="AU726" i="17"/>
  <c r="AT726" i="17"/>
  <c r="AS726" i="17"/>
  <c r="AU725" i="17"/>
  <c r="AT725" i="17"/>
  <c r="AS725" i="17"/>
  <c r="AU724" i="17"/>
  <c r="AT724" i="17"/>
  <c r="AS724" i="17"/>
  <c r="AU723" i="17"/>
  <c r="AT723" i="17"/>
  <c r="AS723" i="17"/>
  <c r="AU722" i="17"/>
  <c r="AT722" i="17"/>
  <c r="AS722" i="17"/>
  <c r="AU721" i="17"/>
  <c r="AT721" i="17"/>
  <c r="AS721" i="17"/>
  <c r="AU720" i="17"/>
  <c r="AT720" i="17"/>
  <c r="AS720" i="17"/>
  <c r="AU719" i="17"/>
  <c r="AT719" i="17"/>
  <c r="AS719" i="17"/>
  <c r="AU718" i="17"/>
  <c r="AT718" i="17"/>
  <c r="AS718" i="17"/>
  <c r="AU717" i="17"/>
  <c r="AT717" i="17"/>
  <c r="AS717" i="17"/>
  <c r="AU716" i="17"/>
  <c r="AT716" i="17"/>
  <c r="AS716" i="17"/>
  <c r="AU715" i="17"/>
  <c r="AT715" i="17"/>
  <c r="AS715" i="17"/>
  <c r="AU714" i="17"/>
  <c r="AT714" i="17"/>
  <c r="AS714" i="17"/>
  <c r="AU713" i="17"/>
  <c r="AT713" i="17"/>
  <c r="AS713" i="17"/>
  <c r="AU712" i="17"/>
  <c r="AT712" i="17"/>
  <c r="AS712" i="17"/>
  <c r="AU711" i="17"/>
  <c r="AT711" i="17"/>
  <c r="AS711" i="17"/>
  <c r="AU710" i="17"/>
  <c r="AT710" i="17"/>
  <c r="AS710" i="17"/>
  <c r="AU709" i="17"/>
  <c r="AT709" i="17"/>
  <c r="AS709" i="17"/>
  <c r="AU708" i="17"/>
  <c r="AT708" i="17"/>
  <c r="AS708" i="17"/>
  <c r="AU707" i="17"/>
  <c r="AT707" i="17"/>
  <c r="AS707" i="17"/>
  <c r="AU706" i="17"/>
  <c r="AT706" i="17"/>
  <c r="AS706" i="17"/>
  <c r="AU705" i="17"/>
  <c r="AT705" i="17"/>
  <c r="AS705" i="17"/>
  <c r="AU704" i="17"/>
  <c r="AT704" i="17"/>
  <c r="AS704" i="17"/>
  <c r="AU703" i="17"/>
  <c r="AT703" i="17"/>
  <c r="AS703" i="17"/>
  <c r="AU702" i="17"/>
  <c r="AT702" i="17"/>
  <c r="AS702" i="17"/>
  <c r="AU701" i="17"/>
  <c r="AT701" i="17"/>
  <c r="AS701" i="17"/>
  <c r="AU700" i="17"/>
  <c r="AT700" i="17"/>
  <c r="AS700" i="17"/>
  <c r="AU699" i="17"/>
  <c r="AT699" i="17"/>
  <c r="AS699" i="17"/>
  <c r="AU698" i="17"/>
  <c r="AT698" i="17"/>
  <c r="AS698" i="17"/>
  <c r="AU697" i="17"/>
  <c r="AT697" i="17"/>
  <c r="AS697" i="17"/>
  <c r="AU696" i="17"/>
  <c r="AT696" i="17"/>
  <c r="AS696" i="17"/>
  <c r="AU695" i="17"/>
  <c r="AT695" i="17"/>
  <c r="AS695" i="17"/>
  <c r="AU694" i="17"/>
  <c r="AT694" i="17"/>
  <c r="AS694" i="17"/>
  <c r="AU693" i="17"/>
  <c r="AT693" i="17"/>
  <c r="AS693" i="17"/>
  <c r="AU692" i="17"/>
  <c r="AT692" i="17"/>
  <c r="AS692" i="17"/>
  <c r="AU691" i="17"/>
  <c r="AT691" i="17"/>
  <c r="AS691" i="17"/>
  <c r="AU690" i="17"/>
  <c r="AT690" i="17"/>
  <c r="AS690" i="17"/>
  <c r="AU689" i="17"/>
  <c r="AT689" i="17"/>
  <c r="AS689" i="17"/>
  <c r="AU688" i="17"/>
  <c r="AT688" i="17"/>
  <c r="AS688" i="17"/>
  <c r="AU687" i="17"/>
  <c r="AT687" i="17"/>
  <c r="AS687" i="17"/>
  <c r="AU686" i="17"/>
  <c r="AT686" i="17"/>
  <c r="AS686" i="17"/>
  <c r="AU685" i="17"/>
  <c r="AT685" i="17"/>
  <c r="AS685" i="17"/>
  <c r="AU684" i="17"/>
  <c r="AT684" i="17"/>
  <c r="AS684" i="17"/>
  <c r="AU683" i="17"/>
  <c r="AT683" i="17"/>
  <c r="AS683" i="17"/>
  <c r="AU682" i="17"/>
  <c r="AT682" i="17"/>
  <c r="AS682" i="17"/>
  <c r="AU681" i="17"/>
  <c r="AT681" i="17"/>
  <c r="AS681" i="17"/>
  <c r="AU680" i="17"/>
  <c r="AT680" i="17"/>
  <c r="AS680" i="17"/>
  <c r="AU679" i="17"/>
  <c r="AT679" i="17"/>
  <c r="AS679" i="17"/>
  <c r="AU678" i="17"/>
  <c r="AT678" i="17"/>
  <c r="AS678" i="17"/>
  <c r="AU677" i="17"/>
  <c r="AT677" i="17"/>
  <c r="AS677" i="17"/>
  <c r="AU676" i="17"/>
  <c r="AT676" i="17"/>
  <c r="AS676" i="17"/>
  <c r="AU675" i="17"/>
  <c r="AT675" i="17"/>
  <c r="AS675" i="17"/>
  <c r="AU674" i="17"/>
  <c r="AT674" i="17"/>
  <c r="AS674" i="17"/>
  <c r="AU673" i="17"/>
  <c r="AT673" i="17"/>
  <c r="AS673" i="17"/>
  <c r="AU672" i="17"/>
  <c r="AT672" i="17"/>
  <c r="AS672" i="17"/>
  <c r="AU671" i="17"/>
  <c r="AT671" i="17"/>
  <c r="AS671" i="17"/>
  <c r="AU670" i="17"/>
  <c r="AT670" i="17"/>
  <c r="AS670" i="17"/>
  <c r="AU669" i="17"/>
  <c r="AT669" i="17"/>
  <c r="AS669" i="17"/>
  <c r="AU668" i="17"/>
  <c r="AT668" i="17"/>
  <c r="AS668" i="17"/>
  <c r="AU667" i="17"/>
  <c r="AT667" i="17"/>
  <c r="AS667" i="17"/>
  <c r="AU666" i="17"/>
  <c r="AT666" i="17"/>
  <c r="AS666" i="17"/>
  <c r="AU665" i="17"/>
  <c r="AT665" i="17"/>
  <c r="AS665" i="17"/>
  <c r="AU664" i="17"/>
  <c r="AT664" i="17"/>
  <c r="AS664" i="17"/>
  <c r="AU663" i="17"/>
  <c r="AT663" i="17"/>
  <c r="AS663" i="17"/>
  <c r="AU662" i="17"/>
  <c r="AT662" i="17"/>
  <c r="AS662" i="17"/>
  <c r="AU661" i="17"/>
  <c r="AT661" i="17"/>
  <c r="AS661" i="17"/>
  <c r="AU660" i="17"/>
  <c r="AT660" i="17"/>
  <c r="AS660" i="17"/>
  <c r="AU659" i="17"/>
  <c r="AT659" i="17"/>
  <c r="AS659" i="17"/>
  <c r="AU658" i="17"/>
  <c r="AT658" i="17"/>
  <c r="AS658" i="17"/>
  <c r="AU657" i="17"/>
  <c r="AT657" i="17"/>
  <c r="AS657" i="17"/>
  <c r="AU656" i="17"/>
  <c r="AT656" i="17"/>
  <c r="AS656" i="17"/>
  <c r="AU655" i="17"/>
  <c r="AT655" i="17"/>
  <c r="AS655" i="17"/>
  <c r="AU654" i="17"/>
  <c r="AT654" i="17"/>
  <c r="AS654" i="17"/>
  <c r="AU653" i="17"/>
  <c r="AT653" i="17"/>
  <c r="AS653" i="17"/>
  <c r="AU652" i="17"/>
  <c r="AT652" i="17"/>
  <c r="AS652" i="17"/>
  <c r="AU651" i="17"/>
  <c r="AT651" i="17"/>
  <c r="AS651" i="17"/>
  <c r="AU650" i="17"/>
  <c r="AT650" i="17"/>
  <c r="AS650" i="17"/>
  <c r="AU649" i="17"/>
  <c r="AT649" i="17"/>
  <c r="AS649" i="17"/>
  <c r="AU648" i="17"/>
  <c r="AT648" i="17"/>
  <c r="AS648" i="17"/>
  <c r="AU647" i="17"/>
  <c r="AT647" i="17"/>
  <c r="AS647" i="17"/>
  <c r="AU646" i="17"/>
  <c r="AT646" i="17"/>
  <c r="AS646" i="17"/>
  <c r="AU645" i="17"/>
  <c r="AT645" i="17"/>
  <c r="AS645" i="17"/>
  <c r="AU644" i="17"/>
  <c r="AT644" i="17"/>
  <c r="AS644" i="17"/>
  <c r="AU643" i="17"/>
  <c r="AT643" i="17"/>
  <c r="AS643" i="17"/>
  <c r="AU642" i="17"/>
  <c r="AT642" i="17"/>
  <c r="AS642" i="17"/>
  <c r="AU641" i="17"/>
  <c r="AT641" i="17"/>
  <c r="AS641" i="17"/>
  <c r="AU640" i="17"/>
  <c r="AT640" i="17"/>
  <c r="AS640" i="17"/>
  <c r="AU639" i="17"/>
  <c r="AT639" i="17"/>
  <c r="AS639" i="17"/>
  <c r="AU638" i="17"/>
  <c r="AT638" i="17"/>
  <c r="AS638" i="17"/>
  <c r="AU637" i="17"/>
  <c r="AT637" i="17"/>
  <c r="AS637" i="17"/>
  <c r="AU636" i="17"/>
  <c r="AT636" i="17"/>
  <c r="AS636" i="17"/>
  <c r="AU635" i="17"/>
  <c r="AT635" i="17"/>
  <c r="AS635" i="17"/>
  <c r="AU634" i="17"/>
  <c r="AT634" i="17"/>
  <c r="AS634" i="17"/>
  <c r="AU633" i="17"/>
  <c r="AT633" i="17"/>
  <c r="AS633" i="17"/>
  <c r="AU632" i="17"/>
  <c r="AT632" i="17"/>
  <c r="AS632" i="17"/>
  <c r="AU631" i="17"/>
  <c r="AT631" i="17"/>
  <c r="AS631" i="17"/>
  <c r="AU630" i="17"/>
  <c r="AT630" i="17"/>
  <c r="AS630" i="17"/>
  <c r="AU629" i="17"/>
  <c r="AT629" i="17"/>
  <c r="AS629" i="17"/>
  <c r="AU628" i="17"/>
  <c r="AT628" i="17"/>
  <c r="AS628" i="17"/>
  <c r="AU627" i="17"/>
  <c r="AT627" i="17"/>
  <c r="AS627" i="17"/>
  <c r="AU626" i="17"/>
  <c r="AT626" i="17"/>
  <c r="AS626" i="17"/>
  <c r="AU625" i="17"/>
  <c r="AT625" i="17"/>
  <c r="AS625" i="17"/>
  <c r="AU624" i="17"/>
  <c r="AT624" i="17"/>
  <c r="AS624" i="17"/>
  <c r="AU623" i="17"/>
  <c r="AT623" i="17"/>
  <c r="AS623" i="17"/>
  <c r="AU622" i="17"/>
  <c r="AT622" i="17"/>
  <c r="AS622" i="17"/>
  <c r="AU621" i="17"/>
  <c r="AT621" i="17"/>
  <c r="AS621" i="17"/>
  <c r="AU620" i="17"/>
  <c r="AT620" i="17"/>
  <c r="AS620" i="17"/>
  <c r="AU619" i="17"/>
  <c r="AT619" i="17"/>
  <c r="AS619" i="17"/>
  <c r="AU618" i="17"/>
  <c r="AT618" i="17"/>
  <c r="AS618" i="17"/>
  <c r="AU617" i="17"/>
  <c r="AT617" i="17"/>
  <c r="AS617" i="17"/>
  <c r="AU616" i="17"/>
  <c r="AT616" i="17"/>
  <c r="AS616" i="17"/>
  <c r="AU615" i="17"/>
  <c r="AT615" i="17"/>
  <c r="AS615" i="17"/>
  <c r="AU614" i="17"/>
  <c r="AT614" i="17"/>
  <c r="AS614" i="17"/>
  <c r="AU613" i="17"/>
  <c r="AT613" i="17"/>
  <c r="AS613" i="17"/>
  <c r="AU612" i="17"/>
  <c r="AT612" i="17"/>
  <c r="AS612" i="17"/>
  <c r="AU611" i="17"/>
  <c r="AT611" i="17"/>
  <c r="AS611" i="17"/>
  <c r="AU610" i="17"/>
  <c r="AT610" i="17"/>
  <c r="AS610" i="17"/>
  <c r="AU609" i="17"/>
  <c r="AT609" i="17"/>
  <c r="AS609" i="17"/>
  <c r="AU608" i="17"/>
  <c r="AT608" i="17"/>
  <c r="AS608" i="17"/>
  <c r="AU607" i="17"/>
  <c r="AT607" i="17"/>
  <c r="AS607" i="17"/>
  <c r="AU606" i="17"/>
  <c r="AT606" i="17"/>
  <c r="AS606" i="17"/>
  <c r="AU605" i="17"/>
  <c r="AT605" i="17"/>
  <c r="AS605" i="17"/>
  <c r="AU604" i="17"/>
  <c r="AT604" i="17"/>
  <c r="AS604" i="17"/>
  <c r="AU603" i="17"/>
  <c r="AT603" i="17"/>
  <c r="AS603" i="17"/>
  <c r="AU602" i="17"/>
  <c r="AT602" i="17"/>
  <c r="AS602" i="17"/>
  <c r="AU601" i="17"/>
  <c r="AT601" i="17"/>
  <c r="AS601" i="17"/>
  <c r="AU600" i="17"/>
  <c r="AT600" i="17"/>
  <c r="AS600" i="17"/>
  <c r="AU599" i="17"/>
  <c r="AT599" i="17"/>
  <c r="AS599" i="17"/>
  <c r="AU598" i="17"/>
  <c r="AT598" i="17"/>
  <c r="AS598" i="17"/>
  <c r="AU597" i="17"/>
  <c r="AT597" i="17"/>
  <c r="AS597" i="17"/>
  <c r="AU596" i="17"/>
  <c r="AT596" i="17"/>
  <c r="AS596" i="17"/>
  <c r="AU595" i="17"/>
  <c r="AT595" i="17"/>
  <c r="AS595" i="17"/>
  <c r="AU594" i="17"/>
  <c r="AT594" i="17"/>
  <c r="AS594" i="17"/>
  <c r="AU593" i="17"/>
  <c r="AT593" i="17"/>
  <c r="AS593" i="17"/>
  <c r="AU592" i="17"/>
  <c r="AT592" i="17"/>
  <c r="AS592" i="17"/>
  <c r="AU591" i="17"/>
  <c r="AT591" i="17"/>
  <c r="AS591" i="17"/>
  <c r="AU590" i="17"/>
  <c r="AT590" i="17"/>
  <c r="AS590" i="17"/>
  <c r="AU589" i="17"/>
  <c r="AT589" i="17"/>
  <c r="AS589" i="17"/>
  <c r="AU588" i="17"/>
  <c r="AT588" i="17"/>
  <c r="AS588" i="17"/>
  <c r="AU587" i="17"/>
  <c r="AT587" i="17"/>
  <c r="AS587" i="17"/>
  <c r="AU586" i="17"/>
  <c r="AT586" i="17"/>
  <c r="AS586" i="17"/>
  <c r="AU585" i="17"/>
  <c r="AT585" i="17"/>
  <c r="AS585" i="17"/>
  <c r="AU584" i="17"/>
  <c r="AT584" i="17"/>
  <c r="AS584" i="17"/>
  <c r="AU583" i="17"/>
  <c r="AT583" i="17"/>
  <c r="AS583" i="17"/>
  <c r="AU582" i="17"/>
  <c r="AT582" i="17"/>
  <c r="AS582" i="17"/>
  <c r="AU581" i="17"/>
  <c r="AT581" i="17"/>
  <c r="AS581" i="17"/>
  <c r="AU580" i="17"/>
  <c r="AT580" i="17"/>
  <c r="AS580" i="17"/>
  <c r="AU579" i="17"/>
  <c r="AT579" i="17"/>
  <c r="AS579" i="17"/>
  <c r="AU578" i="17"/>
  <c r="AT578" i="17"/>
  <c r="AS578" i="17"/>
  <c r="AU577" i="17"/>
  <c r="AT577" i="17"/>
  <c r="AS577" i="17"/>
  <c r="AU576" i="17"/>
  <c r="AT576" i="17"/>
  <c r="AS576" i="17"/>
  <c r="AU575" i="17"/>
  <c r="AT575" i="17"/>
  <c r="AS575" i="17"/>
  <c r="AU574" i="17"/>
  <c r="AT574" i="17"/>
  <c r="AS574" i="17"/>
  <c r="AU573" i="17"/>
  <c r="AT573" i="17"/>
  <c r="AS573" i="17"/>
  <c r="AU572" i="17"/>
  <c r="AT572" i="17"/>
  <c r="AS572" i="17"/>
  <c r="AU571" i="17"/>
  <c r="AT571" i="17"/>
  <c r="AS571" i="17"/>
  <c r="AU570" i="17"/>
  <c r="AT570" i="17"/>
  <c r="AS570" i="17"/>
  <c r="AU569" i="17"/>
  <c r="AT569" i="17"/>
  <c r="AS569" i="17"/>
  <c r="AU568" i="17"/>
  <c r="AT568" i="17"/>
  <c r="AS568" i="17"/>
  <c r="AU567" i="17"/>
  <c r="AT567" i="17"/>
  <c r="AS567" i="17"/>
  <c r="AU566" i="17"/>
  <c r="AT566" i="17"/>
  <c r="AS566" i="17"/>
  <c r="AU565" i="17"/>
  <c r="AT565" i="17"/>
  <c r="AS565" i="17"/>
  <c r="AU564" i="17"/>
  <c r="AT564" i="17"/>
  <c r="AS564" i="17"/>
  <c r="AU563" i="17"/>
  <c r="AT563" i="17"/>
  <c r="AS563" i="17"/>
  <c r="AU562" i="17"/>
  <c r="AT562" i="17"/>
  <c r="AS562" i="17"/>
  <c r="AU561" i="17"/>
  <c r="AT561" i="17"/>
  <c r="AS561" i="17"/>
  <c r="AU560" i="17"/>
  <c r="AT560" i="17"/>
  <c r="AS560" i="17"/>
  <c r="AU559" i="17"/>
  <c r="AT559" i="17"/>
  <c r="AS559" i="17"/>
  <c r="AU558" i="17"/>
  <c r="AT558" i="17"/>
  <c r="AS558" i="17"/>
  <c r="AU557" i="17"/>
  <c r="AT557" i="17"/>
  <c r="AS557" i="17"/>
  <c r="AU556" i="17"/>
  <c r="AT556" i="17"/>
  <c r="AS556" i="17"/>
  <c r="AU555" i="17"/>
  <c r="AT555" i="17"/>
  <c r="AS555" i="17"/>
  <c r="AU554" i="17"/>
  <c r="AT554" i="17"/>
  <c r="AS554" i="17"/>
  <c r="AU553" i="17"/>
  <c r="AT553" i="17"/>
  <c r="AS553" i="17"/>
  <c r="AU552" i="17"/>
  <c r="AT552" i="17"/>
  <c r="AS552" i="17"/>
  <c r="AU551" i="17"/>
  <c r="AT551" i="17"/>
  <c r="AS551" i="17"/>
  <c r="AU550" i="17"/>
  <c r="AT550" i="17"/>
  <c r="AS550" i="17"/>
  <c r="AU549" i="17"/>
  <c r="AT549" i="17"/>
  <c r="AS549" i="17"/>
  <c r="AU548" i="17"/>
  <c r="AT548" i="17"/>
  <c r="AS548" i="17"/>
  <c r="AU547" i="17"/>
  <c r="AT547" i="17"/>
  <c r="AS547" i="17"/>
  <c r="AU546" i="17"/>
  <c r="AT546" i="17"/>
  <c r="AS546" i="17"/>
  <c r="AU545" i="17"/>
  <c r="AT545" i="17"/>
  <c r="AS545" i="17"/>
  <c r="AU544" i="17"/>
  <c r="AT544" i="17"/>
  <c r="AS544" i="17"/>
  <c r="AU543" i="17"/>
  <c r="AT543" i="17"/>
  <c r="AS543" i="17"/>
  <c r="AU542" i="17"/>
  <c r="AT542" i="17"/>
  <c r="AS542" i="17"/>
  <c r="AU541" i="17"/>
  <c r="AT541" i="17"/>
  <c r="AS541" i="17"/>
  <c r="AU540" i="17"/>
  <c r="AT540" i="17"/>
  <c r="AS540" i="17"/>
  <c r="AU539" i="17"/>
  <c r="AT539" i="17"/>
  <c r="AS539" i="17"/>
  <c r="AU538" i="17"/>
  <c r="AT538" i="17"/>
  <c r="AS538" i="17"/>
  <c r="AU537" i="17"/>
  <c r="AT537" i="17"/>
  <c r="AS537" i="17"/>
  <c r="AU536" i="17"/>
  <c r="AT536" i="17"/>
  <c r="AS536" i="17"/>
  <c r="AU535" i="17"/>
  <c r="AT535" i="17"/>
  <c r="AS535" i="17"/>
  <c r="AU534" i="17"/>
  <c r="AT534" i="17"/>
  <c r="AS534" i="17"/>
  <c r="AU533" i="17"/>
  <c r="AT533" i="17"/>
  <c r="AS533" i="17"/>
  <c r="AU532" i="17"/>
  <c r="AT532" i="17"/>
  <c r="AS532" i="17"/>
  <c r="AU531" i="17"/>
  <c r="AT531" i="17"/>
  <c r="AS531" i="17"/>
  <c r="AU530" i="17"/>
  <c r="AT530" i="17"/>
  <c r="AS530" i="17"/>
  <c r="AU529" i="17"/>
  <c r="AT529" i="17"/>
  <c r="AS529" i="17"/>
  <c r="AU528" i="17"/>
  <c r="AT528" i="17"/>
  <c r="AS528" i="17"/>
  <c r="AU527" i="17"/>
  <c r="AT527" i="17"/>
  <c r="AS527" i="17"/>
  <c r="AU526" i="17"/>
  <c r="AT526" i="17"/>
  <c r="AS526" i="17"/>
  <c r="AU525" i="17"/>
  <c r="AT525" i="17"/>
  <c r="AS525" i="17"/>
  <c r="AU524" i="17"/>
  <c r="AT524" i="17"/>
  <c r="AS524" i="17"/>
  <c r="AU523" i="17"/>
  <c r="AT523" i="17"/>
  <c r="AS523" i="17"/>
  <c r="AU522" i="17"/>
  <c r="AT522" i="17"/>
  <c r="AS522" i="17"/>
  <c r="AU521" i="17"/>
  <c r="AT521" i="17"/>
  <c r="AS521" i="17"/>
  <c r="AU520" i="17"/>
  <c r="AT520" i="17"/>
  <c r="AS520" i="17"/>
  <c r="AU519" i="17"/>
  <c r="AT519" i="17"/>
  <c r="AS519" i="17"/>
  <c r="AU518" i="17"/>
  <c r="AT518" i="17"/>
  <c r="AS518" i="17"/>
  <c r="AU517" i="17"/>
  <c r="AT517" i="17"/>
  <c r="AS517" i="17"/>
  <c r="AU516" i="17"/>
  <c r="AT516" i="17"/>
  <c r="AS516" i="17"/>
  <c r="AU515" i="17"/>
  <c r="AT515" i="17"/>
  <c r="AS515" i="17"/>
  <c r="AU514" i="17"/>
  <c r="AT514" i="17"/>
  <c r="AS514" i="17"/>
  <c r="AU513" i="17"/>
  <c r="AT513" i="17"/>
  <c r="AS513" i="17"/>
  <c r="AU512" i="17"/>
  <c r="AT512" i="17"/>
  <c r="AS512" i="17"/>
  <c r="AU511" i="17"/>
  <c r="AT511" i="17"/>
  <c r="AS511" i="17"/>
  <c r="AU510" i="17"/>
  <c r="AT510" i="17"/>
  <c r="AS510" i="17"/>
  <c r="AU509" i="17"/>
  <c r="AT509" i="17"/>
  <c r="AS509" i="17"/>
  <c r="AU508" i="17"/>
  <c r="AT508" i="17"/>
  <c r="AS508" i="17"/>
  <c r="AU507" i="17"/>
  <c r="AT507" i="17"/>
  <c r="AS507" i="17"/>
  <c r="AU506" i="17"/>
  <c r="AT506" i="17"/>
  <c r="AS506" i="17"/>
  <c r="AU505" i="17"/>
  <c r="AT505" i="17"/>
  <c r="AS505" i="17"/>
  <c r="AU504" i="17"/>
  <c r="AT504" i="17"/>
  <c r="AS504" i="17"/>
  <c r="AU503" i="17"/>
  <c r="AT503" i="17"/>
  <c r="AS503" i="17"/>
  <c r="AU502" i="17"/>
  <c r="AT502" i="17"/>
  <c r="AS502" i="17"/>
  <c r="AU501" i="17"/>
  <c r="AT501" i="17"/>
  <c r="AS501" i="17"/>
  <c r="AU500" i="17"/>
  <c r="AT500" i="17"/>
  <c r="AS500" i="17"/>
  <c r="AU499" i="17"/>
  <c r="AT499" i="17"/>
  <c r="AS499" i="17"/>
  <c r="AU498" i="17"/>
  <c r="AT498" i="17"/>
  <c r="AS498" i="17"/>
  <c r="AU497" i="17"/>
  <c r="AT497" i="17"/>
  <c r="AS497" i="17"/>
  <c r="AU496" i="17"/>
  <c r="AT496" i="17"/>
  <c r="AS496" i="17"/>
  <c r="AU495" i="17"/>
  <c r="AT495" i="17"/>
  <c r="AS495" i="17"/>
  <c r="AU494" i="17"/>
  <c r="AT494" i="17"/>
  <c r="AS494" i="17"/>
  <c r="AU493" i="17"/>
  <c r="AT493" i="17"/>
  <c r="AS493" i="17"/>
  <c r="AU492" i="17"/>
  <c r="AT492" i="17"/>
  <c r="AS492" i="17"/>
  <c r="AU491" i="17"/>
  <c r="AT491" i="17"/>
  <c r="AS491" i="17"/>
  <c r="AU490" i="17"/>
  <c r="AT490" i="17"/>
  <c r="AS490" i="17"/>
  <c r="AU489" i="17"/>
  <c r="AT489" i="17"/>
  <c r="AS489" i="17"/>
  <c r="AU488" i="17"/>
  <c r="AT488" i="17"/>
  <c r="AS488" i="17"/>
  <c r="AU487" i="17"/>
  <c r="AT487" i="17"/>
  <c r="AS487" i="17"/>
  <c r="AU486" i="17"/>
  <c r="AT486" i="17"/>
  <c r="AS486" i="17"/>
  <c r="AU485" i="17"/>
  <c r="AT485" i="17"/>
  <c r="AS485" i="17"/>
  <c r="AU484" i="17"/>
  <c r="AT484" i="17"/>
  <c r="AS484" i="17"/>
  <c r="AU483" i="17"/>
  <c r="AT483" i="17"/>
  <c r="AS483" i="17"/>
  <c r="AU482" i="17"/>
  <c r="AT482" i="17"/>
  <c r="AS482" i="17"/>
  <c r="AU481" i="17"/>
  <c r="AT481" i="17"/>
  <c r="AS481" i="17"/>
  <c r="AU480" i="17"/>
  <c r="AT480" i="17"/>
  <c r="AS480" i="17"/>
  <c r="AU479" i="17"/>
  <c r="AT479" i="17"/>
  <c r="AS479" i="17"/>
  <c r="AU478" i="17"/>
  <c r="AT478" i="17"/>
  <c r="AS478" i="17"/>
  <c r="AU477" i="17"/>
  <c r="AT477" i="17"/>
  <c r="AS477" i="17"/>
  <c r="AU476" i="17"/>
  <c r="AT476" i="17"/>
  <c r="AS476" i="17"/>
  <c r="AU475" i="17"/>
  <c r="AT475" i="17"/>
  <c r="AS475" i="17"/>
  <c r="AU474" i="17"/>
  <c r="AT474" i="17"/>
  <c r="AS474" i="17"/>
  <c r="AU473" i="17"/>
  <c r="AT473" i="17"/>
  <c r="AS473" i="17"/>
  <c r="AU472" i="17"/>
  <c r="AT472" i="17"/>
  <c r="AS472" i="17"/>
  <c r="AU471" i="17"/>
  <c r="AT471" i="17"/>
  <c r="AS471" i="17"/>
  <c r="AU470" i="17"/>
  <c r="AT470" i="17"/>
  <c r="AS470" i="17"/>
  <c r="AU469" i="17"/>
  <c r="AT469" i="17"/>
  <c r="AS469" i="17"/>
  <c r="AU468" i="17"/>
  <c r="AT468" i="17"/>
  <c r="AS468" i="17"/>
  <c r="AU467" i="17"/>
  <c r="AT467" i="17"/>
  <c r="AS467" i="17"/>
  <c r="AU466" i="17"/>
  <c r="AT466" i="17"/>
  <c r="AS466" i="17"/>
  <c r="AU465" i="17"/>
  <c r="AT465" i="17"/>
  <c r="AS465" i="17"/>
  <c r="AU464" i="17"/>
  <c r="AT464" i="17"/>
  <c r="AS464" i="17"/>
  <c r="AU463" i="17"/>
  <c r="AT463" i="17"/>
  <c r="AS463" i="17"/>
  <c r="AU462" i="17"/>
  <c r="AT462" i="17"/>
  <c r="AS462" i="17"/>
  <c r="AU461" i="17"/>
  <c r="AT461" i="17"/>
  <c r="AS461" i="17"/>
  <c r="AU460" i="17"/>
  <c r="AT460" i="17"/>
  <c r="AS460" i="17"/>
  <c r="AU459" i="17"/>
  <c r="AT459" i="17"/>
  <c r="AS459" i="17"/>
  <c r="AU458" i="17"/>
  <c r="AT458" i="17"/>
  <c r="AS458" i="17"/>
  <c r="AU457" i="17"/>
  <c r="AT457" i="17"/>
  <c r="AS457" i="17"/>
  <c r="AU456" i="17"/>
  <c r="AT456" i="17"/>
  <c r="AS456" i="17"/>
  <c r="AU455" i="17"/>
  <c r="AT455" i="17"/>
  <c r="AS455" i="17"/>
  <c r="AU454" i="17"/>
  <c r="AT454" i="17"/>
  <c r="AS454" i="17"/>
  <c r="AU453" i="17"/>
  <c r="AT453" i="17"/>
  <c r="AS453" i="17"/>
  <c r="AU452" i="17"/>
  <c r="AT452" i="17"/>
  <c r="AS452" i="17"/>
  <c r="AU451" i="17"/>
  <c r="AT451" i="17"/>
  <c r="AS451" i="17"/>
  <c r="AU450" i="17"/>
  <c r="AT450" i="17"/>
  <c r="AS450" i="17"/>
  <c r="AU449" i="17"/>
  <c r="AT449" i="17"/>
  <c r="AS449" i="17"/>
  <c r="AU448" i="17"/>
  <c r="AT448" i="17"/>
  <c r="AS448" i="17"/>
  <c r="AU447" i="17"/>
  <c r="AT447" i="17"/>
  <c r="AS447" i="17"/>
  <c r="AU446" i="17"/>
  <c r="AT446" i="17"/>
  <c r="AS446" i="17"/>
  <c r="AU445" i="17"/>
  <c r="AT445" i="17"/>
  <c r="AS445" i="17"/>
  <c r="AU444" i="17"/>
  <c r="AT444" i="17"/>
  <c r="AS444" i="17"/>
  <c r="AU443" i="17"/>
  <c r="AT443" i="17"/>
  <c r="AS443" i="17"/>
  <c r="AU442" i="17"/>
  <c r="AT442" i="17"/>
  <c r="AS442" i="17"/>
  <c r="AU441" i="17"/>
  <c r="AT441" i="17"/>
  <c r="AS441" i="17"/>
  <c r="AU440" i="17"/>
  <c r="AT440" i="17"/>
  <c r="AS440" i="17"/>
  <c r="AU439" i="17"/>
  <c r="AT439" i="17"/>
  <c r="AS439" i="17"/>
  <c r="AU438" i="17"/>
  <c r="AT438" i="17"/>
  <c r="AS438" i="17"/>
  <c r="AU437" i="17"/>
  <c r="AT437" i="17"/>
  <c r="AS437" i="17"/>
  <c r="AU436" i="17"/>
  <c r="AT436" i="17"/>
  <c r="AS436" i="17"/>
  <c r="AU435" i="17"/>
  <c r="AT435" i="17"/>
  <c r="AS435" i="17"/>
  <c r="AU434" i="17"/>
  <c r="AT434" i="17"/>
  <c r="AS434" i="17"/>
  <c r="AU433" i="17"/>
  <c r="AT433" i="17"/>
  <c r="AS433" i="17"/>
  <c r="AU432" i="17"/>
  <c r="AT432" i="17"/>
  <c r="AS432" i="17"/>
  <c r="AU431" i="17"/>
  <c r="AT431" i="17"/>
  <c r="AS431" i="17"/>
  <c r="AU430" i="17"/>
  <c r="AT430" i="17"/>
  <c r="AS430" i="17"/>
  <c r="AU429" i="17"/>
  <c r="AT429" i="17"/>
  <c r="AS429" i="17"/>
  <c r="AU428" i="17"/>
  <c r="AT428" i="17"/>
  <c r="AS428" i="17"/>
  <c r="AU427" i="17"/>
  <c r="AT427" i="17"/>
  <c r="AS427" i="17"/>
  <c r="AU426" i="17"/>
  <c r="AT426" i="17"/>
  <c r="AS426" i="17"/>
  <c r="AU425" i="17"/>
  <c r="AT425" i="17"/>
  <c r="AS425" i="17"/>
  <c r="AU424" i="17"/>
  <c r="AT424" i="17"/>
  <c r="AS424" i="17"/>
  <c r="AU423" i="17"/>
  <c r="AT423" i="17"/>
  <c r="AS423" i="17"/>
  <c r="AU422" i="17"/>
  <c r="AT422" i="17"/>
  <c r="AS422" i="17"/>
  <c r="AU421" i="17"/>
  <c r="AT421" i="17"/>
  <c r="AS421" i="17"/>
  <c r="AU420" i="17"/>
  <c r="AT420" i="17"/>
  <c r="AS420" i="17"/>
  <c r="AU419" i="17"/>
  <c r="AT419" i="17"/>
  <c r="AS419" i="17"/>
  <c r="AU418" i="17"/>
  <c r="AT418" i="17"/>
  <c r="AS418" i="17"/>
  <c r="AU417" i="17"/>
  <c r="AT417" i="17"/>
  <c r="AS417" i="17"/>
  <c r="AU416" i="17"/>
  <c r="AT416" i="17"/>
  <c r="AS416" i="17"/>
  <c r="AU415" i="17"/>
  <c r="AT415" i="17"/>
  <c r="AS415" i="17"/>
  <c r="AU414" i="17"/>
  <c r="AT414" i="17"/>
  <c r="AS414" i="17"/>
  <c r="AU413" i="17"/>
  <c r="AT413" i="17"/>
  <c r="AS413" i="17"/>
  <c r="AU412" i="17"/>
  <c r="AT412" i="17"/>
  <c r="AS412" i="17"/>
  <c r="AU411" i="17"/>
  <c r="AT411" i="17"/>
  <c r="AS411" i="17"/>
  <c r="AU410" i="17"/>
  <c r="AT410" i="17"/>
  <c r="AS410" i="17"/>
  <c r="AU409" i="17"/>
  <c r="AT409" i="17"/>
  <c r="AS409" i="17"/>
  <c r="AU408" i="17"/>
  <c r="AT408" i="17"/>
  <c r="AS408" i="17"/>
  <c r="AU407" i="17"/>
  <c r="AT407" i="17"/>
  <c r="AS407" i="17"/>
  <c r="AU406" i="17"/>
  <c r="AT406" i="17"/>
  <c r="AS406" i="17"/>
  <c r="AU405" i="17"/>
  <c r="AT405" i="17"/>
  <c r="AS405" i="17"/>
  <c r="AU404" i="17"/>
  <c r="AT404" i="17"/>
  <c r="AS404" i="17"/>
  <c r="AU403" i="17"/>
  <c r="AT403" i="17"/>
  <c r="AS403" i="17"/>
  <c r="AU402" i="17"/>
  <c r="AT402" i="17"/>
  <c r="AS402" i="17"/>
  <c r="AU401" i="17"/>
  <c r="AT401" i="17"/>
  <c r="AS401" i="17"/>
  <c r="AU400" i="17"/>
  <c r="AT400" i="17"/>
  <c r="AS400" i="17"/>
  <c r="AU399" i="17"/>
  <c r="AT399" i="17"/>
  <c r="AS399" i="17"/>
  <c r="AU398" i="17"/>
  <c r="AT398" i="17"/>
  <c r="AS398" i="17"/>
  <c r="AU397" i="17"/>
  <c r="AT397" i="17"/>
  <c r="AS397" i="17"/>
  <c r="AU396" i="17"/>
  <c r="AT396" i="17"/>
  <c r="AS396" i="17"/>
  <c r="AU395" i="17"/>
  <c r="AT395" i="17"/>
  <c r="AS395" i="17"/>
  <c r="AU394" i="17"/>
  <c r="AT394" i="17"/>
  <c r="AS394" i="17"/>
  <c r="AU393" i="17"/>
  <c r="AT393" i="17"/>
  <c r="AS393" i="17"/>
  <c r="AU392" i="17"/>
  <c r="AT392" i="17"/>
  <c r="AS392" i="17"/>
  <c r="AU391" i="17"/>
  <c r="AT391" i="17"/>
  <c r="AS391" i="17"/>
  <c r="AU390" i="17"/>
  <c r="AT390" i="17"/>
  <c r="AS390" i="17"/>
  <c r="AU389" i="17"/>
  <c r="AT389" i="17"/>
  <c r="AS389" i="17"/>
  <c r="AU388" i="17"/>
  <c r="AT388" i="17"/>
  <c r="AS388" i="17"/>
  <c r="AU387" i="17"/>
  <c r="AT387" i="17"/>
  <c r="AS387" i="17"/>
  <c r="AU386" i="17"/>
  <c r="AT386" i="17"/>
  <c r="AS386" i="17"/>
  <c r="AU385" i="17"/>
  <c r="AT385" i="17"/>
  <c r="AS385" i="17"/>
  <c r="AU384" i="17"/>
  <c r="AT384" i="17"/>
  <c r="AS384" i="17"/>
  <c r="AU383" i="17"/>
  <c r="AT383" i="17"/>
  <c r="AS383" i="17"/>
  <c r="AU382" i="17"/>
  <c r="AT382" i="17"/>
  <c r="AS382" i="17"/>
  <c r="AU381" i="17"/>
  <c r="AT381" i="17"/>
  <c r="AS381" i="17"/>
  <c r="AU380" i="17"/>
  <c r="AT380" i="17"/>
  <c r="AS380" i="17"/>
  <c r="AU379" i="17"/>
  <c r="AT379" i="17"/>
  <c r="AS379" i="17"/>
  <c r="AU378" i="17"/>
  <c r="AT378" i="17"/>
  <c r="AS378" i="17"/>
  <c r="AU377" i="17"/>
  <c r="AT377" i="17"/>
  <c r="AS377" i="17"/>
  <c r="AU376" i="17"/>
  <c r="AT376" i="17"/>
  <c r="AS376" i="17"/>
  <c r="AU375" i="17"/>
  <c r="AT375" i="17"/>
  <c r="AS375" i="17"/>
  <c r="AU374" i="17"/>
  <c r="AT374" i="17"/>
  <c r="AS374" i="17"/>
  <c r="AU373" i="17"/>
  <c r="AT373" i="17"/>
  <c r="AS373" i="17"/>
  <c r="AU372" i="17"/>
  <c r="AT372" i="17"/>
  <c r="AS372" i="17"/>
  <c r="AU371" i="17"/>
  <c r="AT371" i="17"/>
  <c r="AS371" i="17"/>
  <c r="AU370" i="17"/>
  <c r="AT370" i="17"/>
  <c r="AS370" i="17"/>
  <c r="AU369" i="17"/>
  <c r="AT369" i="17"/>
  <c r="AS369" i="17"/>
  <c r="AU368" i="17"/>
  <c r="AT368" i="17"/>
  <c r="AS368" i="17"/>
  <c r="AU367" i="17"/>
  <c r="AT367" i="17"/>
  <c r="AS367" i="17"/>
  <c r="AU366" i="17"/>
  <c r="AT366" i="17"/>
  <c r="AS366" i="17"/>
  <c r="AU365" i="17"/>
  <c r="AT365" i="17"/>
  <c r="AS365" i="17"/>
  <c r="AU364" i="17"/>
  <c r="AT364" i="17"/>
  <c r="AS364" i="17"/>
  <c r="AU363" i="17"/>
  <c r="AT363" i="17"/>
  <c r="AS363" i="17"/>
  <c r="AU362" i="17"/>
  <c r="AT362" i="17"/>
  <c r="AS362" i="17"/>
  <c r="AU361" i="17"/>
  <c r="AT361" i="17"/>
  <c r="AS361" i="17"/>
  <c r="AU360" i="17"/>
  <c r="AT360" i="17"/>
  <c r="AS360" i="17"/>
  <c r="AU359" i="17"/>
  <c r="AT359" i="17"/>
  <c r="AS359" i="17"/>
  <c r="AU358" i="17"/>
  <c r="AT358" i="17"/>
  <c r="AS358" i="17"/>
  <c r="AU357" i="17"/>
  <c r="AT357" i="17"/>
  <c r="AS357" i="17"/>
  <c r="AU356" i="17"/>
  <c r="AT356" i="17"/>
  <c r="AS356" i="17"/>
  <c r="AU355" i="17"/>
  <c r="AT355" i="17"/>
  <c r="AS355" i="17"/>
  <c r="AU354" i="17"/>
  <c r="AT354" i="17"/>
  <c r="AS354" i="17"/>
  <c r="AU353" i="17"/>
  <c r="AT353" i="17"/>
  <c r="AS353" i="17"/>
  <c r="AU352" i="17"/>
  <c r="AT352" i="17"/>
  <c r="AS352" i="17"/>
  <c r="AU351" i="17"/>
  <c r="AT351" i="17"/>
  <c r="AS351" i="17"/>
  <c r="AU350" i="17"/>
  <c r="AT350" i="17"/>
  <c r="AS350" i="17"/>
  <c r="AU349" i="17"/>
  <c r="AT349" i="17"/>
  <c r="AS349" i="17"/>
  <c r="AU348" i="17"/>
  <c r="AT348" i="17"/>
  <c r="AS348" i="17"/>
  <c r="AU347" i="17"/>
  <c r="AT347" i="17"/>
  <c r="AS347" i="17"/>
  <c r="AU346" i="17"/>
  <c r="AT346" i="17"/>
  <c r="AS346" i="17"/>
  <c r="AU345" i="17"/>
  <c r="AT345" i="17"/>
  <c r="AS345" i="17"/>
  <c r="AU344" i="17"/>
  <c r="AT344" i="17"/>
  <c r="AS344" i="17"/>
  <c r="AU343" i="17"/>
  <c r="AT343" i="17"/>
  <c r="AS343" i="17"/>
  <c r="AU342" i="17"/>
  <c r="AT342" i="17"/>
  <c r="AS342" i="17"/>
  <c r="AU341" i="17"/>
  <c r="AT341" i="17"/>
  <c r="AS341" i="17"/>
  <c r="AU340" i="17"/>
  <c r="AT340" i="17"/>
  <c r="AS340" i="17"/>
  <c r="AU339" i="17"/>
  <c r="AT339" i="17"/>
  <c r="AS339" i="17"/>
  <c r="AU338" i="17"/>
  <c r="AT338" i="17"/>
  <c r="AS338" i="17"/>
  <c r="AU337" i="17"/>
  <c r="AT337" i="17"/>
  <c r="AS337" i="17"/>
  <c r="AU336" i="17"/>
  <c r="AT336" i="17"/>
  <c r="AS336" i="17"/>
  <c r="AU335" i="17"/>
  <c r="AT335" i="17"/>
  <c r="AS335" i="17"/>
  <c r="AU334" i="17"/>
  <c r="AT334" i="17"/>
  <c r="AS334" i="17"/>
  <c r="AU333" i="17"/>
  <c r="AT333" i="17"/>
  <c r="AS333" i="17"/>
  <c r="AU332" i="17"/>
  <c r="AT332" i="17"/>
  <c r="AS332" i="17"/>
  <c r="AU331" i="17"/>
  <c r="AT331" i="17"/>
  <c r="AS331" i="17"/>
  <c r="AU330" i="17"/>
  <c r="AT330" i="17"/>
  <c r="AS330" i="17"/>
  <c r="AU329" i="17"/>
  <c r="AT329" i="17"/>
  <c r="AS329" i="17"/>
  <c r="AU328" i="17"/>
  <c r="AT328" i="17"/>
  <c r="AS328" i="17"/>
  <c r="AU327" i="17"/>
  <c r="AT327" i="17"/>
  <c r="AS327" i="17"/>
  <c r="AU326" i="17"/>
  <c r="AT326" i="17"/>
  <c r="AS326" i="17"/>
  <c r="AU325" i="17"/>
  <c r="AT325" i="17"/>
  <c r="AS325" i="17"/>
  <c r="AU324" i="17"/>
  <c r="AT324" i="17"/>
  <c r="AS324" i="17"/>
  <c r="AU323" i="17"/>
  <c r="AT323" i="17"/>
  <c r="AS323" i="17"/>
  <c r="AU322" i="17"/>
  <c r="AT322" i="17"/>
  <c r="AS322" i="17"/>
  <c r="AU321" i="17"/>
  <c r="AT321" i="17"/>
  <c r="AS321" i="17"/>
  <c r="AU320" i="17"/>
  <c r="AT320" i="17"/>
  <c r="AS320" i="17"/>
  <c r="AU319" i="17"/>
  <c r="AT319" i="17"/>
  <c r="AS319" i="17"/>
  <c r="AU318" i="17"/>
  <c r="AT318" i="17"/>
  <c r="AS318" i="17"/>
  <c r="AU317" i="17"/>
  <c r="AT317" i="17"/>
  <c r="AS317" i="17"/>
  <c r="AU316" i="17"/>
  <c r="AT316" i="17"/>
  <c r="AS316" i="17"/>
  <c r="AU315" i="17"/>
  <c r="AT315" i="17"/>
  <c r="AS315" i="17"/>
  <c r="AU314" i="17"/>
  <c r="AT314" i="17"/>
  <c r="AS314" i="17"/>
  <c r="AU313" i="17"/>
  <c r="AT313" i="17"/>
  <c r="AS313" i="17"/>
  <c r="AU312" i="17"/>
  <c r="AT312" i="17"/>
  <c r="AS312" i="17"/>
  <c r="AU311" i="17"/>
  <c r="AT311" i="17"/>
  <c r="AS311" i="17"/>
  <c r="AU310" i="17"/>
  <c r="AT310" i="17"/>
  <c r="AS310" i="17"/>
  <c r="AU309" i="17"/>
  <c r="AT309" i="17"/>
  <c r="AS309" i="17"/>
  <c r="AU308" i="17"/>
  <c r="AT308" i="17"/>
  <c r="AS308" i="17"/>
  <c r="AU307" i="17"/>
  <c r="AT307" i="17"/>
  <c r="AS307" i="17"/>
  <c r="AU306" i="17"/>
  <c r="AT306" i="17"/>
  <c r="AS306" i="17"/>
  <c r="AU305" i="17"/>
  <c r="AT305" i="17"/>
  <c r="AS305" i="17"/>
  <c r="AU304" i="17"/>
  <c r="AT304" i="17"/>
  <c r="AS304" i="17"/>
  <c r="AU303" i="17"/>
  <c r="AT303" i="17"/>
  <c r="AS303" i="17"/>
  <c r="AU302" i="17"/>
  <c r="AT302" i="17"/>
  <c r="AS302" i="17"/>
  <c r="AU301" i="17"/>
  <c r="AT301" i="17"/>
  <c r="AS301" i="17"/>
  <c r="AU300" i="17"/>
  <c r="AT300" i="17"/>
  <c r="AS300" i="17"/>
  <c r="AU299" i="17"/>
  <c r="AT299" i="17"/>
  <c r="AS299" i="17"/>
  <c r="AU298" i="17"/>
  <c r="AT298" i="17"/>
  <c r="AS298" i="17"/>
  <c r="AU297" i="17"/>
  <c r="AT297" i="17"/>
  <c r="AS297" i="17"/>
  <c r="AU296" i="17"/>
  <c r="AT296" i="17"/>
  <c r="AS296" i="17"/>
  <c r="AU295" i="17"/>
  <c r="AT295" i="17"/>
  <c r="AS295" i="17"/>
  <c r="AU294" i="17"/>
  <c r="AT294" i="17"/>
  <c r="AS294" i="17"/>
  <c r="AU293" i="17"/>
  <c r="AT293" i="17"/>
  <c r="AS293" i="17"/>
  <c r="AU292" i="17"/>
  <c r="AT292" i="17"/>
  <c r="AS292" i="17"/>
  <c r="AU291" i="17"/>
  <c r="AT291" i="17"/>
  <c r="AS291" i="17"/>
  <c r="AU290" i="17"/>
  <c r="AT290" i="17"/>
  <c r="AS290" i="17"/>
  <c r="AU289" i="17"/>
  <c r="AT289" i="17"/>
  <c r="AS289" i="17"/>
  <c r="AU288" i="17"/>
  <c r="AT288" i="17"/>
  <c r="AS288" i="17"/>
  <c r="AU287" i="17"/>
  <c r="AT287" i="17"/>
  <c r="AS287" i="17"/>
  <c r="AU286" i="17"/>
  <c r="AT286" i="17"/>
  <c r="AS286" i="17"/>
  <c r="AU285" i="17"/>
  <c r="AT285" i="17"/>
  <c r="AS285" i="17"/>
  <c r="AU284" i="17"/>
  <c r="AT284" i="17"/>
  <c r="AS284" i="17"/>
  <c r="AU283" i="17"/>
  <c r="AT283" i="17"/>
  <c r="AS283" i="17"/>
  <c r="AU282" i="17"/>
  <c r="AT282" i="17"/>
  <c r="AS282" i="17"/>
  <c r="AU281" i="17"/>
  <c r="AT281" i="17"/>
  <c r="AS281" i="17"/>
  <c r="AU280" i="17"/>
  <c r="AT280" i="17"/>
  <c r="AS280" i="17"/>
  <c r="AU279" i="17"/>
  <c r="AT279" i="17"/>
  <c r="AS279" i="17"/>
  <c r="AU278" i="17"/>
  <c r="AT278" i="17"/>
  <c r="AS278" i="17"/>
  <c r="AU277" i="17"/>
  <c r="AT277" i="17"/>
  <c r="AS277" i="17"/>
  <c r="AU276" i="17"/>
  <c r="AT276" i="17"/>
  <c r="AS276" i="17"/>
  <c r="AU275" i="17"/>
  <c r="AT275" i="17"/>
  <c r="AS275" i="17"/>
  <c r="AU274" i="17"/>
  <c r="AT274" i="17"/>
  <c r="AS274" i="17"/>
  <c r="AU273" i="17"/>
  <c r="AT273" i="17"/>
  <c r="AS273" i="17"/>
  <c r="AU272" i="17"/>
  <c r="AT272" i="17"/>
  <c r="AS272" i="17"/>
  <c r="AU271" i="17"/>
  <c r="AT271" i="17"/>
  <c r="AS271" i="17"/>
  <c r="AU270" i="17"/>
  <c r="AT270" i="17"/>
  <c r="AS270" i="17"/>
  <c r="AU269" i="17"/>
  <c r="AT269" i="17"/>
  <c r="AS269" i="17"/>
  <c r="AU268" i="17"/>
  <c r="AT268" i="17"/>
  <c r="AS268" i="17"/>
  <c r="AU267" i="17"/>
  <c r="AT267" i="17"/>
  <c r="AS267" i="17"/>
  <c r="AU266" i="17"/>
  <c r="AT266" i="17"/>
  <c r="AS266" i="17"/>
  <c r="AU265" i="17"/>
  <c r="AT265" i="17"/>
  <c r="AS265" i="17"/>
  <c r="AU264" i="17"/>
  <c r="AT264" i="17"/>
  <c r="AS264" i="17"/>
  <c r="AU263" i="17"/>
  <c r="AT263" i="17"/>
  <c r="AS263" i="17"/>
  <c r="AU262" i="17"/>
  <c r="AT262" i="17"/>
  <c r="AS262" i="17"/>
  <c r="AU261" i="17"/>
  <c r="AT261" i="17"/>
  <c r="AS261" i="17"/>
  <c r="AU260" i="17"/>
  <c r="AT260" i="17"/>
  <c r="AS260" i="17"/>
  <c r="AU259" i="17"/>
  <c r="AT259" i="17"/>
  <c r="AS259" i="17"/>
  <c r="AU258" i="17"/>
  <c r="AT258" i="17"/>
  <c r="AS258" i="17"/>
  <c r="AU257" i="17"/>
  <c r="AT257" i="17"/>
  <c r="AS257" i="17"/>
  <c r="AU256" i="17"/>
  <c r="AT256" i="17"/>
  <c r="AS256" i="17"/>
  <c r="AU255" i="17"/>
  <c r="AT255" i="17"/>
  <c r="AS255" i="17"/>
  <c r="AU254" i="17"/>
  <c r="AT254" i="17"/>
  <c r="AS254" i="17"/>
  <c r="AU253" i="17"/>
  <c r="AT253" i="17"/>
  <c r="AS253" i="17"/>
  <c r="AU252" i="17"/>
  <c r="AT252" i="17"/>
  <c r="AS252" i="17"/>
  <c r="AU251" i="17"/>
  <c r="AT251" i="17"/>
  <c r="AS251" i="17"/>
  <c r="AU250" i="17"/>
  <c r="AT250" i="17"/>
  <c r="AS250" i="17"/>
  <c r="AU249" i="17"/>
  <c r="AT249" i="17"/>
  <c r="AS249" i="17"/>
  <c r="AU248" i="17"/>
  <c r="AT248" i="17"/>
  <c r="AS248" i="17"/>
  <c r="AU247" i="17"/>
  <c r="AT247" i="17"/>
  <c r="AS247" i="17"/>
  <c r="AU246" i="17"/>
  <c r="AT246" i="17"/>
  <c r="AS246" i="17"/>
  <c r="AU245" i="17"/>
  <c r="AT245" i="17"/>
  <c r="AS245" i="17"/>
  <c r="AU244" i="17"/>
  <c r="AT244" i="17"/>
  <c r="AS244" i="17"/>
  <c r="AU243" i="17"/>
  <c r="AT243" i="17"/>
  <c r="AS243" i="17"/>
  <c r="AU242" i="17"/>
  <c r="AT242" i="17"/>
  <c r="AS242" i="17"/>
  <c r="AU241" i="17"/>
  <c r="AT241" i="17"/>
  <c r="AS241" i="17"/>
  <c r="AU240" i="17"/>
  <c r="AT240" i="17"/>
  <c r="AS240" i="17"/>
  <c r="AU239" i="17"/>
  <c r="AT239" i="17"/>
  <c r="AS239" i="17"/>
  <c r="AU238" i="17"/>
  <c r="AT238" i="17"/>
  <c r="AS238" i="17"/>
  <c r="AU237" i="17"/>
  <c r="AT237" i="17"/>
  <c r="AS237" i="17"/>
  <c r="AU236" i="17"/>
  <c r="AT236" i="17"/>
  <c r="AS236" i="17"/>
  <c r="AU235" i="17"/>
  <c r="AT235" i="17"/>
  <c r="AS235" i="17"/>
  <c r="AU234" i="17"/>
  <c r="AT234" i="17"/>
  <c r="AS234" i="17"/>
  <c r="AU233" i="17"/>
  <c r="AT233" i="17"/>
  <c r="AS233" i="17"/>
  <c r="AU232" i="17"/>
  <c r="AT232" i="17"/>
  <c r="AS232" i="17"/>
  <c r="AU231" i="17"/>
  <c r="AT231" i="17"/>
  <c r="AS231" i="17"/>
  <c r="AU230" i="17"/>
  <c r="AT230" i="17"/>
  <c r="AS230" i="17"/>
  <c r="AU229" i="17"/>
  <c r="AT229" i="17"/>
  <c r="AS229" i="17"/>
  <c r="AU228" i="17"/>
  <c r="AT228" i="17"/>
  <c r="AS228" i="17"/>
  <c r="AU227" i="17"/>
  <c r="AT227" i="17"/>
  <c r="AS227" i="17"/>
  <c r="AU226" i="17"/>
  <c r="AT226" i="17"/>
  <c r="AS226" i="17"/>
  <c r="AU225" i="17"/>
  <c r="AT225" i="17"/>
  <c r="AS225" i="17"/>
  <c r="AU224" i="17"/>
  <c r="AT224" i="17"/>
  <c r="AS224" i="17"/>
  <c r="AU223" i="17"/>
  <c r="AT223" i="17"/>
  <c r="AS223" i="17"/>
  <c r="AU222" i="17"/>
  <c r="AT222" i="17"/>
  <c r="AS222" i="17"/>
  <c r="AU221" i="17"/>
  <c r="AT221" i="17"/>
  <c r="AS221" i="17"/>
  <c r="AU220" i="17"/>
  <c r="AT220" i="17"/>
  <c r="AS220" i="17"/>
  <c r="AU219" i="17"/>
  <c r="AT219" i="17"/>
  <c r="AS219" i="17"/>
  <c r="AU218" i="17"/>
  <c r="AT218" i="17"/>
  <c r="AS218" i="17"/>
  <c r="AU217" i="17"/>
  <c r="AT217" i="17"/>
  <c r="AS217" i="17"/>
  <c r="AU216" i="17"/>
  <c r="AT216" i="17"/>
  <c r="AS216" i="17"/>
  <c r="AU215" i="17"/>
  <c r="AT215" i="17"/>
  <c r="AS215" i="17"/>
  <c r="AU214" i="17"/>
  <c r="AT214" i="17"/>
  <c r="AS214" i="17"/>
  <c r="AU213" i="17"/>
  <c r="AT213" i="17"/>
  <c r="AS213" i="17"/>
  <c r="AU212" i="17"/>
  <c r="AT212" i="17"/>
  <c r="AS212" i="17"/>
  <c r="AU211" i="17"/>
  <c r="AT211" i="17"/>
  <c r="AS211" i="17"/>
  <c r="AU210" i="17"/>
  <c r="AT210" i="17"/>
  <c r="AS210" i="17"/>
  <c r="AU209" i="17"/>
  <c r="AT209" i="17"/>
  <c r="AS209" i="17"/>
  <c r="AU208" i="17"/>
  <c r="AT208" i="17"/>
  <c r="AS208" i="17"/>
  <c r="AU207" i="17"/>
  <c r="AT207" i="17"/>
  <c r="AS207" i="17"/>
  <c r="AU206" i="17"/>
  <c r="AT206" i="17"/>
  <c r="AS206" i="17"/>
  <c r="AU205" i="17"/>
  <c r="AT205" i="17"/>
  <c r="AS205" i="17"/>
  <c r="AU204" i="17"/>
  <c r="AT204" i="17"/>
  <c r="AS204" i="17"/>
  <c r="AU203" i="17"/>
  <c r="AT203" i="17"/>
  <c r="AS203" i="17"/>
  <c r="AU202" i="17"/>
  <c r="AT202" i="17"/>
  <c r="AS202" i="17"/>
  <c r="AU201" i="17"/>
  <c r="AT201" i="17"/>
  <c r="AS201" i="17"/>
  <c r="AU200" i="17"/>
  <c r="AT200" i="17"/>
  <c r="AS200" i="17"/>
  <c r="AU199" i="17"/>
  <c r="AT199" i="17"/>
  <c r="AS199" i="17"/>
  <c r="AU198" i="17"/>
  <c r="AT198" i="17"/>
  <c r="AS198" i="17"/>
  <c r="AU197" i="17"/>
  <c r="AT197" i="17"/>
  <c r="AS197" i="17"/>
  <c r="AU196" i="17"/>
  <c r="AT196" i="17"/>
  <c r="AS196" i="17"/>
  <c r="AU195" i="17"/>
  <c r="AT195" i="17"/>
  <c r="AS195" i="17"/>
  <c r="AU194" i="17"/>
  <c r="AT194" i="17"/>
  <c r="AS194" i="17"/>
  <c r="AU193" i="17"/>
  <c r="AT193" i="17"/>
  <c r="AS193" i="17"/>
  <c r="AU192" i="17"/>
  <c r="AT192" i="17"/>
  <c r="AS192" i="17"/>
  <c r="AU191" i="17"/>
  <c r="AT191" i="17"/>
  <c r="AS191" i="17"/>
  <c r="AU190" i="17"/>
  <c r="AT190" i="17"/>
  <c r="AS190" i="17"/>
  <c r="AU189" i="17"/>
  <c r="AT189" i="17"/>
  <c r="AS189" i="17"/>
  <c r="AU188" i="17"/>
  <c r="AT188" i="17"/>
  <c r="AS188" i="17"/>
  <c r="AU187" i="17"/>
  <c r="AT187" i="17"/>
  <c r="AS187" i="17"/>
  <c r="AU186" i="17"/>
  <c r="AT186" i="17"/>
  <c r="AS186" i="17"/>
  <c r="AU185" i="17"/>
  <c r="AT185" i="17"/>
  <c r="AS185" i="17"/>
  <c r="AU184" i="17"/>
  <c r="AT184" i="17"/>
  <c r="AS184" i="17"/>
  <c r="AU183" i="17"/>
  <c r="AT183" i="17"/>
  <c r="AS183" i="17"/>
  <c r="AU182" i="17"/>
  <c r="AT182" i="17"/>
  <c r="AS182" i="17"/>
  <c r="AU181" i="17"/>
  <c r="AT181" i="17"/>
  <c r="AS181" i="17"/>
  <c r="AU180" i="17"/>
  <c r="AT180" i="17"/>
  <c r="AS180" i="17"/>
  <c r="AU179" i="17"/>
  <c r="AT179" i="17"/>
  <c r="AS179" i="17"/>
  <c r="AU178" i="17"/>
  <c r="AT178" i="17"/>
  <c r="AS178" i="17"/>
  <c r="AU177" i="17"/>
  <c r="AT177" i="17"/>
  <c r="AS177" i="17"/>
  <c r="AU176" i="17"/>
  <c r="AT176" i="17"/>
  <c r="AS176" i="17"/>
  <c r="AU175" i="17"/>
  <c r="AT175" i="17"/>
  <c r="AS175" i="17"/>
  <c r="AU174" i="17"/>
  <c r="AT174" i="17"/>
  <c r="AS174" i="17"/>
  <c r="AU173" i="17"/>
  <c r="AT173" i="17"/>
  <c r="AS173" i="17"/>
  <c r="AU172" i="17"/>
  <c r="AT172" i="17"/>
  <c r="AS172" i="17"/>
  <c r="AU171" i="17"/>
  <c r="AT171" i="17"/>
  <c r="AS171" i="17"/>
  <c r="AU170" i="17"/>
  <c r="AT170" i="17"/>
  <c r="AS170" i="17"/>
  <c r="AU169" i="17"/>
  <c r="AT169" i="17"/>
  <c r="AS169" i="17"/>
  <c r="AU168" i="17"/>
  <c r="AT168" i="17"/>
  <c r="AS168" i="17"/>
  <c r="AU167" i="17"/>
  <c r="AT167" i="17"/>
  <c r="AS167" i="17"/>
  <c r="AU166" i="17"/>
  <c r="AT166" i="17"/>
  <c r="AS166" i="17"/>
  <c r="AU165" i="17"/>
  <c r="AT165" i="17"/>
  <c r="AS165" i="17"/>
  <c r="AU164" i="17"/>
  <c r="AT164" i="17"/>
  <c r="AS164" i="17"/>
  <c r="AU163" i="17"/>
  <c r="AT163" i="17"/>
  <c r="AS163" i="17"/>
  <c r="AU162" i="17"/>
  <c r="AT162" i="17"/>
  <c r="AS162" i="17"/>
  <c r="AU161" i="17"/>
  <c r="AT161" i="17"/>
  <c r="AS161" i="17"/>
  <c r="AU160" i="17"/>
  <c r="AT160" i="17"/>
  <c r="AS160" i="17"/>
  <c r="AU159" i="17"/>
  <c r="AT159" i="17"/>
  <c r="AS159" i="17"/>
  <c r="AU158" i="17"/>
  <c r="AT158" i="17"/>
  <c r="AS158" i="17"/>
  <c r="AU157" i="17"/>
  <c r="AT157" i="17"/>
  <c r="AS157" i="17"/>
  <c r="AU156" i="17"/>
  <c r="AT156" i="17"/>
  <c r="AS156" i="17"/>
  <c r="AU155" i="17"/>
  <c r="AT155" i="17"/>
  <c r="AS155" i="17"/>
  <c r="AU154" i="17"/>
  <c r="AT154" i="17"/>
  <c r="AS154" i="17"/>
  <c r="AU153" i="17"/>
  <c r="AT153" i="17"/>
  <c r="AS153" i="17"/>
  <c r="AU152" i="17"/>
  <c r="AT152" i="17"/>
  <c r="AS152" i="17"/>
  <c r="AU151" i="17"/>
  <c r="AT151" i="17"/>
  <c r="AS151" i="17"/>
  <c r="AU150" i="17"/>
  <c r="AT150" i="17"/>
  <c r="AS150" i="17"/>
  <c r="AU149" i="17"/>
  <c r="AT149" i="17"/>
  <c r="AS149" i="17"/>
  <c r="AU148" i="17"/>
  <c r="AT148" i="17"/>
  <c r="AS148" i="17"/>
  <c r="AU147" i="17"/>
  <c r="AT147" i="17"/>
  <c r="AS147" i="17"/>
  <c r="AU146" i="17"/>
  <c r="AT146" i="17"/>
  <c r="AS146" i="17"/>
  <c r="AU145" i="17"/>
  <c r="AT145" i="17"/>
  <c r="AS145" i="17"/>
  <c r="AU144" i="17"/>
  <c r="AT144" i="17"/>
  <c r="AS144" i="17"/>
  <c r="AU143" i="17"/>
  <c r="AT143" i="17"/>
  <c r="AS143" i="17"/>
  <c r="AU142" i="17"/>
  <c r="AT142" i="17"/>
  <c r="AS142" i="17"/>
  <c r="AU141" i="17"/>
  <c r="AT141" i="17"/>
  <c r="AS141" i="17"/>
  <c r="AU140" i="17"/>
  <c r="AT140" i="17"/>
  <c r="AS140" i="17"/>
  <c r="AU139" i="17"/>
  <c r="AT139" i="17"/>
  <c r="AS139" i="17"/>
  <c r="AU138" i="17"/>
  <c r="AT138" i="17"/>
  <c r="AS138" i="17"/>
  <c r="AU137" i="17"/>
  <c r="AT137" i="17"/>
  <c r="AS137" i="17"/>
  <c r="AU136" i="17"/>
  <c r="AT136" i="17"/>
  <c r="AS136" i="17"/>
  <c r="AU135" i="17"/>
  <c r="AT135" i="17"/>
  <c r="AS135" i="17"/>
  <c r="AU134" i="17"/>
  <c r="AT134" i="17"/>
  <c r="AS134" i="17"/>
  <c r="AU133" i="17"/>
  <c r="AT133" i="17"/>
  <c r="AS133" i="17"/>
  <c r="AU132" i="17"/>
  <c r="AT132" i="17"/>
  <c r="AS132" i="17"/>
  <c r="AU131" i="17"/>
  <c r="AT131" i="17"/>
  <c r="AS131" i="17"/>
  <c r="AU130" i="17"/>
  <c r="AT130" i="17"/>
  <c r="AS130" i="17"/>
  <c r="AU129" i="17"/>
  <c r="AT129" i="17"/>
  <c r="AS129" i="17"/>
  <c r="AU128" i="17"/>
  <c r="AT128" i="17"/>
  <c r="AS128" i="17"/>
  <c r="AU127" i="17"/>
  <c r="AT127" i="17"/>
  <c r="AS127" i="17"/>
  <c r="AU126" i="17"/>
  <c r="AT126" i="17"/>
  <c r="AS126" i="17"/>
  <c r="AU125" i="17"/>
  <c r="AT125" i="17"/>
  <c r="AS125" i="17"/>
  <c r="AU124" i="17"/>
  <c r="AT124" i="17"/>
  <c r="AS124" i="17"/>
  <c r="AU123" i="17"/>
  <c r="AT123" i="17"/>
  <c r="AS123" i="17"/>
  <c r="AU122" i="17"/>
  <c r="AT122" i="17"/>
  <c r="AS122" i="17"/>
  <c r="AU121" i="17"/>
  <c r="AT121" i="17"/>
  <c r="AS121" i="17"/>
  <c r="AU120" i="17"/>
  <c r="AT120" i="17"/>
  <c r="AS120" i="17"/>
  <c r="AU119" i="17"/>
  <c r="AT119" i="17"/>
  <c r="AS119" i="17"/>
  <c r="AU118" i="17"/>
  <c r="AT118" i="17"/>
  <c r="AS118" i="17"/>
  <c r="AU117" i="17"/>
  <c r="AT117" i="17"/>
  <c r="AS117" i="17"/>
  <c r="AU116" i="17"/>
  <c r="AT116" i="17"/>
  <c r="AS116" i="17"/>
  <c r="AU115" i="17"/>
  <c r="AT115" i="17"/>
  <c r="AS115" i="17"/>
  <c r="AU114" i="17"/>
  <c r="AT114" i="17"/>
  <c r="AS114" i="17"/>
  <c r="AU113" i="17"/>
  <c r="AT113" i="17"/>
  <c r="AS113" i="17"/>
  <c r="AU112" i="17"/>
  <c r="AT112" i="17"/>
  <c r="AS112" i="17"/>
  <c r="AU111" i="17"/>
  <c r="AT111" i="17"/>
  <c r="AS111" i="17"/>
  <c r="AU110" i="17"/>
  <c r="AT110" i="17"/>
  <c r="AS110" i="17"/>
  <c r="AU109" i="17"/>
  <c r="AT109" i="17"/>
  <c r="AS109" i="17"/>
  <c r="AU108" i="17"/>
  <c r="AT108" i="17"/>
  <c r="AS108" i="17"/>
  <c r="AU107" i="17"/>
  <c r="AT107" i="17"/>
  <c r="AS107" i="17"/>
  <c r="AU106" i="17"/>
  <c r="AT106" i="17"/>
  <c r="AS106" i="17"/>
  <c r="AU105" i="17"/>
  <c r="AT105" i="17"/>
  <c r="AS105" i="17"/>
  <c r="AU104" i="17"/>
  <c r="AT104" i="17"/>
  <c r="AS104" i="17"/>
  <c r="AU103" i="17"/>
  <c r="AT103" i="17"/>
  <c r="AS103" i="17"/>
  <c r="AU102" i="17"/>
  <c r="AT102" i="17"/>
  <c r="AS102" i="17"/>
  <c r="AU101" i="17"/>
  <c r="AT101" i="17"/>
  <c r="AS101" i="17"/>
  <c r="AU100" i="17"/>
  <c r="AT100" i="17"/>
  <c r="AS100" i="17"/>
  <c r="AU99" i="17"/>
  <c r="AT99" i="17"/>
  <c r="AS99" i="17"/>
  <c r="AU98" i="17"/>
  <c r="AT98" i="17"/>
  <c r="AS98" i="17"/>
  <c r="AU97" i="17"/>
  <c r="AT97" i="17"/>
  <c r="AS97" i="17"/>
  <c r="AU96" i="17"/>
  <c r="AT96" i="17"/>
  <c r="AS96" i="17"/>
  <c r="AU95" i="17"/>
  <c r="AT95" i="17"/>
  <c r="AS95" i="17"/>
  <c r="AU94" i="17"/>
  <c r="AT94" i="17"/>
  <c r="AS94" i="17"/>
  <c r="AU93" i="17"/>
  <c r="AT93" i="17"/>
  <c r="AS93" i="17"/>
  <c r="AU92" i="17"/>
  <c r="AT92" i="17"/>
  <c r="AS92" i="17"/>
  <c r="AU91" i="17"/>
  <c r="AT91" i="17"/>
  <c r="AS91" i="17"/>
  <c r="AU90" i="17"/>
  <c r="AT90" i="17"/>
  <c r="AS90" i="17"/>
  <c r="AU89" i="17"/>
  <c r="AT89" i="17"/>
  <c r="AS89" i="17"/>
  <c r="AU88" i="17"/>
  <c r="AT88" i="17"/>
  <c r="AS88" i="17"/>
  <c r="AU87" i="17"/>
  <c r="AT87" i="17"/>
  <c r="AS87" i="17"/>
  <c r="AU86" i="17"/>
  <c r="AT86" i="17"/>
  <c r="AS86" i="17"/>
  <c r="AU85" i="17"/>
  <c r="AT85" i="17"/>
  <c r="AS85" i="17"/>
  <c r="AU84" i="17"/>
  <c r="AT84" i="17"/>
  <c r="AS84" i="17"/>
  <c r="AU83" i="17"/>
  <c r="AT83" i="17"/>
  <c r="AS83" i="17"/>
  <c r="AU82" i="17"/>
  <c r="AT82" i="17"/>
  <c r="AS82" i="17"/>
  <c r="AU81" i="17"/>
  <c r="AT81" i="17"/>
  <c r="AS81" i="17"/>
  <c r="AU80" i="17"/>
  <c r="AT80" i="17"/>
  <c r="AS80" i="17"/>
  <c r="AU79" i="17"/>
  <c r="AT79" i="17"/>
  <c r="AS79" i="17"/>
  <c r="AU78" i="17"/>
  <c r="AT78" i="17"/>
  <c r="AS78" i="17"/>
  <c r="AU77" i="17"/>
  <c r="AT77" i="17"/>
  <c r="AS77" i="17"/>
  <c r="AU76" i="17"/>
  <c r="AT76" i="17"/>
  <c r="AS76" i="17"/>
  <c r="AU75" i="17"/>
  <c r="AT75" i="17"/>
  <c r="AS75" i="17"/>
  <c r="AU74" i="17"/>
  <c r="AT74" i="17"/>
  <c r="AS74" i="17"/>
  <c r="AU73" i="17"/>
  <c r="AT73" i="17"/>
  <c r="AS73" i="17"/>
  <c r="AU72" i="17"/>
  <c r="AT72" i="17"/>
  <c r="AS72" i="17"/>
  <c r="AU71" i="17"/>
  <c r="AT71" i="17"/>
  <c r="AS71" i="17"/>
  <c r="AU70" i="17"/>
  <c r="AT70" i="17"/>
  <c r="AS70" i="17"/>
  <c r="AU69" i="17"/>
  <c r="AT69" i="17"/>
  <c r="AS69" i="17"/>
  <c r="AU68" i="17"/>
  <c r="AT68" i="17"/>
  <c r="AS68" i="17"/>
  <c r="AU67" i="17"/>
  <c r="AT67" i="17"/>
  <c r="AS67" i="17"/>
  <c r="AU66" i="17"/>
  <c r="AT66" i="17"/>
  <c r="AS66" i="17"/>
  <c r="AU65" i="17"/>
  <c r="AT65" i="17"/>
  <c r="AS65" i="17"/>
  <c r="AU64" i="17"/>
  <c r="AT64" i="17"/>
  <c r="AS64" i="17"/>
  <c r="AU63" i="17"/>
  <c r="AT63" i="17"/>
  <c r="AS63" i="17"/>
  <c r="AU62" i="17"/>
  <c r="AT62" i="17"/>
  <c r="AS62" i="17"/>
  <c r="AU61" i="17"/>
  <c r="AT61" i="17"/>
  <c r="AS61" i="17"/>
  <c r="AU60" i="17"/>
  <c r="AT60" i="17"/>
  <c r="AS60" i="17"/>
  <c r="AU59" i="17"/>
  <c r="AT59" i="17"/>
  <c r="AS59" i="17"/>
  <c r="AU58" i="17"/>
  <c r="AT58" i="17"/>
  <c r="AS58" i="17"/>
  <c r="AU57" i="17"/>
  <c r="AT57" i="17"/>
  <c r="AS57" i="17"/>
  <c r="AU56" i="17"/>
  <c r="AT56" i="17"/>
  <c r="AS56" i="17"/>
  <c r="AU55" i="17"/>
  <c r="AT55" i="17"/>
  <c r="AS55" i="17"/>
  <c r="AU54" i="17"/>
  <c r="AT54" i="17"/>
  <c r="AS54" i="17"/>
  <c r="AU53" i="17"/>
  <c r="AT53" i="17"/>
  <c r="AS53" i="17"/>
  <c r="AU52" i="17"/>
  <c r="AT52" i="17"/>
  <c r="AS52" i="17"/>
  <c r="AU51" i="17"/>
  <c r="AT51" i="17"/>
  <c r="AS51" i="17"/>
  <c r="AU50" i="17"/>
  <c r="AT50" i="17"/>
  <c r="AS50" i="17"/>
  <c r="AU49" i="17"/>
  <c r="AT49" i="17"/>
  <c r="AS49" i="17"/>
  <c r="AU48" i="17"/>
  <c r="AT48" i="17"/>
  <c r="AS48" i="17"/>
  <c r="AU47" i="17"/>
  <c r="AT47" i="17"/>
  <c r="AS47" i="17"/>
  <c r="AU46" i="17"/>
  <c r="AT46" i="17"/>
  <c r="AS46" i="17"/>
  <c r="AU45" i="17"/>
  <c r="AT45" i="17"/>
  <c r="AS45" i="17"/>
  <c r="AU44" i="17"/>
  <c r="AT44" i="17"/>
  <c r="AS44" i="17"/>
  <c r="AS43" i="17"/>
  <c r="AT43" i="17"/>
  <c r="AU43" i="17"/>
  <c r="AU42" i="17"/>
  <c r="AT42" i="17"/>
  <c r="AS42" i="17"/>
  <c r="AU41" i="17"/>
  <c r="AT41" i="17"/>
  <c r="AS41" i="17"/>
  <c r="E2071" i="17"/>
  <c r="D2071" i="17"/>
  <c r="C2071" i="17"/>
  <c r="B2071" i="17"/>
  <c r="E2070" i="17"/>
  <c r="D2070" i="17"/>
  <c r="C2070" i="17"/>
  <c r="B2070" i="17"/>
  <c r="E2069" i="17"/>
  <c r="D2069" i="17"/>
  <c r="C2069" i="17"/>
  <c r="B2069" i="17"/>
  <c r="E2068" i="17"/>
  <c r="D2068" i="17"/>
  <c r="C2068" i="17"/>
  <c r="B2068" i="17"/>
  <c r="E2067" i="17"/>
  <c r="D2067" i="17"/>
  <c r="C2067" i="17"/>
  <c r="B2067" i="17"/>
  <c r="E2066" i="17"/>
  <c r="D2066" i="17"/>
  <c r="C2066" i="17"/>
  <c r="B2066" i="17"/>
  <c r="E2065" i="17"/>
  <c r="D2065" i="17"/>
  <c r="C2065" i="17"/>
  <c r="B2065" i="17"/>
  <c r="E2064" i="17"/>
  <c r="D2064" i="17"/>
  <c r="C2064" i="17"/>
  <c r="B2064" i="17"/>
  <c r="E2063" i="17"/>
  <c r="D2063" i="17"/>
  <c r="C2063" i="17"/>
  <c r="B2063" i="17"/>
  <c r="E2062" i="17"/>
  <c r="D2062" i="17"/>
  <c r="C2062" i="17"/>
  <c r="B2062" i="17"/>
  <c r="E2061" i="17"/>
  <c r="D2061" i="17"/>
  <c r="C2061" i="17"/>
  <c r="B2061" i="17"/>
  <c r="E2060" i="17"/>
  <c r="D2060" i="17"/>
  <c r="C2060" i="17"/>
  <c r="B2060" i="17"/>
  <c r="E2059" i="17"/>
  <c r="D2059" i="17"/>
  <c r="C2059" i="17"/>
  <c r="B2059" i="17"/>
  <c r="E2058" i="17"/>
  <c r="D2058" i="17"/>
  <c r="C2058" i="17"/>
  <c r="B2058" i="17"/>
  <c r="E2057" i="17"/>
  <c r="D2057" i="17"/>
  <c r="C2057" i="17"/>
  <c r="B2057" i="17"/>
  <c r="E2056" i="17"/>
  <c r="D2056" i="17"/>
  <c r="C2056" i="17"/>
  <c r="B2056" i="17"/>
  <c r="E2055" i="17"/>
  <c r="D2055" i="17"/>
  <c r="C2055" i="17"/>
  <c r="B2055" i="17"/>
  <c r="E2054" i="17"/>
  <c r="D2054" i="17"/>
  <c r="C2054" i="17"/>
  <c r="B2054" i="17"/>
  <c r="E2053" i="17"/>
  <c r="D2053" i="17"/>
  <c r="C2053" i="17"/>
  <c r="B2053" i="17"/>
  <c r="E2052" i="17"/>
  <c r="D2052" i="17"/>
  <c r="C2052" i="17"/>
  <c r="B2052" i="17"/>
  <c r="E2051" i="17"/>
  <c r="D2051" i="17"/>
  <c r="C2051" i="17"/>
  <c r="B2051" i="17"/>
  <c r="E2050" i="17"/>
  <c r="D2050" i="17"/>
  <c r="C2050" i="17"/>
  <c r="B2050" i="17"/>
  <c r="E2049" i="17"/>
  <c r="D2049" i="17"/>
  <c r="C2049" i="17"/>
  <c r="B2049" i="17"/>
  <c r="E2048" i="17"/>
  <c r="D2048" i="17"/>
  <c r="C2048" i="17"/>
  <c r="B2048" i="17"/>
  <c r="E2047" i="17"/>
  <c r="D2047" i="17"/>
  <c r="C2047" i="17"/>
  <c r="B2047" i="17"/>
  <c r="E2046" i="17"/>
  <c r="D2046" i="17"/>
  <c r="C2046" i="17"/>
  <c r="B2046" i="17"/>
  <c r="E2045" i="17"/>
  <c r="D2045" i="17"/>
  <c r="C2045" i="17"/>
  <c r="B2045" i="17"/>
  <c r="E2044" i="17"/>
  <c r="D2044" i="17"/>
  <c r="C2044" i="17"/>
  <c r="B2044" i="17"/>
  <c r="E2043" i="17"/>
  <c r="D2043" i="17"/>
  <c r="C2043" i="17"/>
  <c r="B2043" i="17"/>
  <c r="E2042" i="17"/>
  <c r="D2042" i="17"/>
  <c r="C2042" i="17"/>
  <c r="B2042" i="17"/>
  <c r="E2041" i="17"/>
  <c r="D2041" i="17"/>
  <c r="C2041" i="17"/>
  <c r="B2041" i="17"/>
  <c r="E2040" i="17"/>
  <c r="D2040" i="17"/>
  <c r="C2040" i="17"/>
  <c r="B2040" i="17"/>
  <c r="E2039" i="17"/>
  <c r="D2039" i="17"/>
  <c r="C2039" i="17"/>
  <c r="B2039" i="17"/>
  <c r="E2038" i="17"/>
  <c r="D2038" i="17"/>
  <c r="C2038" i="17"/>
  <c r="B2038" i="17"/>
  <c r="E2037" i="17"/>
  <c r="D2037" i="17"/>
  <c r="C2037" i="17"/>
  <c r="B2037" i="17"/>
  <c r="E2036" i="17"/>
  <c r="D2036" i="17"/>
  <c r="C2036" i="17"/>
  <c r="B2036" i="17"/>
  <c r="E2035" i="17"/>
  <c r="D2035" i="17"/>
  <c r="C2035" i="17"/>
  <c r="B2035" i="17"/>
  <c r="E2034" i="17"/>
  <c r="D2034" i="17"/>
  <c r="C2034" i="17"/>
  <c r="B2034" i="17"/>
  <c r="E2033" i="17"/>
  <c r="D2033" i="17"/>
  <c r="C2033" i="17"/>
  <c r="B2033" i="17"/>
  <c r="E2032" i="17"/>
  <c r="D2032" i="17"/>
  <c r="C2032" i="17"/>
  <c r="B2032" i="17"/>
  <c r="E2031" i="17"/>
  <c r="D2031" i="17"/>
  <c r="C2031" i="17"/>
  <c r="B2031" i="17"/>
  <c r="E2030" i="17"/>
  <c r="D2030" i="17"/>
  <c r="C2030" i="17"/>
  <c r="B2030" i="17"/>
  <c r="E2029" i="17"/>
  <c r="D2029" i="17"/>
  <c r="C2029" i="17"/>
  <c r="B2029" i="17"/>
  <c r="E2028" i="17"/>
  <c r="D2028" i="17"/>
  <c r="C2028" i="17"/>
  <c r="B2028" i="17"/>
  <c r="E2027" i="17"/>
  <c r="D2027" i="17"/>
  <c r="C2027" i="17"/>
  <c r="B2027" i="17"/>
  <c r="E2026" i="17"/>
  <c r="D2026" i="17"/>
  <c r="C2026" i="17"/>
  <c r="B2026" i="17"/>
  <c r="E2025" i="17"/>
  <c r="D2025" i="17"/>
  <c r="C2025" i="17"/>
  <c r="B2025" i="17"/>
  <c r="E2024" i="17"/>
  <c r="D2024" i="17"/>
  <c r="C2024" i="17"/>
  <c r="B2024" i="17"/>
  <c r="E2023" i="17"/>
  <c r="D2023" i="17"/>
  <c r="C2023" i="17"/>
  <c r="B2023" i="17"/>
  <c r="E2022" i="17"/>
  <c r="D2022" i="17"/>
  <c r="C2022" i="17"/>
  <c r="B2022" i="17"/>
  <c r="E2021" i="17"/>
  <c r="D2021" i="17"/>
  <c r="C2021" i="17"/>
  <c r="B2021" i="17"/>
  <c r="E2020" i="17"/>
  <c r="D2020" i="17"/>
  <c r="C2020" i="17"/>
  <c r="B2020" i="17"/>
  <c r="E2019" i="17"/>
  <c r="D2019" i="17"/>
  <c r="C2019" i="17"/>
  <c r="B2019" i="17"/>
  <c r="E2018" i="17"/>
  <c r="D2018" i="17"/>
  <c r="C2018" i="17"/>
  <c r="B2018" i="17"/>
  <c r="E2017" i="17"/>
  <c r="D2017" i="17"/>
  <c r="C2017" i="17"/>
  <c r="B2017" i="17"/>
  <c r="E2016" i="17"/>
  <c r="D2016" i="17"/>
  <c r="C2016" i="17"/>
  <c r="B2016" i="17"/>
  <c r="E2015" i="17"/>
  <c r="D2015" i="17"/>
  <c r="C2015" i="17"/>
  <c r="B2015" i="17"/>
  <c r="E2014" i="17"/>
  <c r="D2014" i="17"/>
  <c r="C2014" i="17"/>
  <c r="B2014" i="17"/>
  <c r="E2013" i="17"/>
  <c r="D2013" i="17"/>
  <c r="C2013" i="17"/>
  <c r="B2013" i="17"/>
  <c r="E2012" i="17"/>
  <c r="D2012" i="17"/>
  <c r="C2012" i="17"/>
  <c r="B2012" i="17"/>
  <c r="E2011" i="17"/>
  <c r="D2011" i="17"/>
  <c r="C2011" i="17"/>
  <c r="B2011" i="17"/>
  <c r="E2010" i="17"/>
  <c r="D2010" i="17"/>
  <c r="C2010" i="17"/>
  <c r="B2010" i="17"/>
  <c r="E2009" i="17"/>
  <c r="D2009" i="17"/>
  <c r="C2009" i="17"/>
  <c r="B2009" i="17"/>
  <c r="E2008" i="17"/>
  <c r="D2008" i="17"/>
  <c r="C2008" i="17"/>
  <c r="B2008" i="17"/>
  <c r="E2007" i="17"/>
  <c r="D2007" i="17"/>
  <c r="C2007" i="17"/>
  <c r="B2007" i="17"/>
  <c r="E2006" i="17"/>
  <c r="D2006" i="17"/>
  <c r="C2006" i="17"/>
  <c r="B2006" i="17"/>
  <c r="E2005" i="17"/>
  <c r="D2005" i="17"/>
  <c r="C2005" i="17"/>
  <c r="B2005" i="17"/>
  <c r="E2004" i="17"/>
  <c r="D2004" i="17"/>
  <c r="C2004" i="17"/>
  <c r="B2004" i="17"/>
  <c r="E2003" i="17"/>
  <c r="D2003" i="17"/>
  <c r="C2003" i="17"/>
  <c r="B2003" i="17"/>
  <c r="E2002" i="17"/>
  <c r="D2002" i="17"/>
  <c r="C2002" i="17"/>
  <c r="B2002" i="17"/>
  <c r="E2001" i="17"/>
  <c r="D2001" i="17"/>
  <c r="C2001" i="17"/>
  <c r="B2001" i="17"/>
  <c r="E2000" i="17"/>
  <c r="D2000" i="17"/>
  <c r="C2000" i="17"/>
  <c r="B2000" i="17"/>
  <c r="E1999" i="17"/>
  <c r="D1999" i="17"/>
  <c r="C1999" i="17"/>
  <c r="B1999" i="17"/>
  <c r="E1998" i="17"/>
  <c r="D1998" i="17"/>
  <c r="C1998" i="17"/>
  <c r="B1998" i="17"/>
  <c r="E1997" i="17"/>
  <c r="D1997" i="17"/>
  <c r="C1997" i="17"/>
  <c r="B1997" i="17"/>
  <c r="E1996" i="17"/>
  <c r="D1996" i="17"/>
  <c r="C1996" i="17"/>
  <c r="B1996" i="17"/>
  <c r="E1995" i="17"/>
  <c r="D1995" i="17"/>
  <c r="C1995" i="17"/>
  <c r="B1995" i="17"/>
  <c r="E1994" i="17"/>
  <c r="D1994" i="17"/>
  <c r="C1994" i="17"/>
  <c r="B1994" i="17"/>
  <c r="E1993" i="17"/>
  <c r="D1993" i="17"/>
  <c r="C1993" i="17"/>
  <c r="B1993" i="17"/>
  <c r="E1992" i="17"/>
  <c r="D1992" i="17"/>
  <c r="C1992" i="17"/>
  <c r="B1992" i="17"/>
  <c r="E1991" i="17"/>
  <c r="D1991" i="17"/>
  <c r="C1991" i="17"/>
  <c r="B1991" i="17"/>
  <c r="E1990" i="17"/>
  <c r="D1990" i="17"/>
  <c r="C1990" i="17"/>
  <c r="B1990" i="17"/>
  <c r="E1989" i="17"/>
  <c r="D1989" i="17"/>
  <c r="C1989" i="17"/>
  <c r="B1989" i="17"/>
  <c r="E1988" i="17"/>
  <c r="D1988" i="17"/>
  <c r="C1988" i="17"/>
  <c r="B1988" i="17"/>
  <c r="E1987" i="17"/>
  <c r="D1987" i="17"/>
  <c r="C1987" i="17"/>
  <c r="B1987" i="17"/>
  <c r="E1986" i="17"/>
  <c r="D1986" i="17"/>
  <c r="C1986" i="17"/>
  <c r="B1986" i="17"/>
  <c r="E1985" i="17"/>
  <c r="D1985" i="17"/>
  <c r="C1985" i="17"/>
  <c r="B1985" i="17"/>
  <c r="E1984" i="17"/>
  <c r="D1984" i="17"/>
  <c r="C1984" i="17"/>
  <c r="B1984" i="17"/>
  <c r="E1983" i="17"/>
  <c r="D1983" i="17"/>
  <c r="C1983" i="17"/>
  <c r="B1983" i="17"/>
  <c r="E1982" i="17"/>
  <c r="D1982" i="17"/>
  <c r="C1982" i="17"/>
  <c r="B1982" i="17"/>
  <c r="E1981" i="17"/>
  <c r="D1981" i="17"/>
  <c r="C1981" i="17"/>
  <c r="B1981" i="17"/>
  <c r="E1980" i="17"/>
  <c r="D1980" i="17"/>
  <c r="C1980" i="17"/>
  <c r="B1980" i="17"/>
  <c r="E1979" i="17"/>
  <c r="D1979" i="17"/>
  <c r="C1979" i="17"/>
  <c r="B1979" i="17"/>
  <c r="E1978" i="17"/>
  <c r="D1978" i="17"/>
  <c r="C1978" i="17"/>
  <c r="B1978" i="17"/>
  <c r="E1977" i="17"/>
  <c r="D1977" i="17"/>
  <c r="C1977" i="17"/>
  <c r="B1977" i="17"/>
  <c r="E1976" i="17"/>
  <c r="D1976" i="17"/>
  <c r="C1976" i="17"/>
  <c r="B1976" i="17"/>
  <c r="E1975" i="17"/>
  <c r="D1975" i="17"/>
  <c r="C1975" i="17"/>
  <c r="B1975" i="17"/>
  <c r="E1974" i="17"/>
  <c r="D1974" i="17"/>
  <c r="C1974" i="17"/>
  <c r="B1974" i="17"/>
  <c r="E1973" i="17"/>
  <c r="D1973" i="17"/>
  <c r="C1973" i="17"/>
  <c r="B1973" i="17"/>
  <c r="E1972" i="17"/>
  <c r="D1972" i="17"/>
  <c r="C1972" i="17"/>
  <c r="B1972" i="17"/>
  <c r="E1971" i="17"/>
  <c r="D1971" i="17"/>
  <c r="C1971" i="17"/>
  <c r="B1971" i="17"/>
  <c r="E1970" i="17"/>
  <c r="D1970" i="17"/>
  <c r="C1970" i="17"/>
  <c r="B1970" i="17"/>
  <c r="E1969" i="17"/>
  <c r="D1969" i="17"/>
  <c r="C1969" i="17"/>
  <c r="B1969" i="17"/>
  <c r="E1968" i="17"/>
  <c r="D1968" i="17"/>
  <c r="C1968" i="17"/>
  <c r="B1968" i="17"/>
  <c r="E1967" i="17"/>
  <c r="D1967" i="17"/>
  <c r="C1967" i="17"/>
  <c r="B1967" i="17"/>
  <c r="E1966" i="17"/>
  <c r="D1966" i="17"/>
  <c r="C1966" i="17"/>
  <c r="B1966" i="17"/>
  <c r="E1965" i="17"/>
  <c r="D1965" i="17"/>
  <c r="C1965" i="17"/>
  <c r="B1965" i="17"/>
  <c r="E1964" i="17"/>
  <c r="D1964" i="17"/>
  <c r="C1964" i="17"/>
  <c r="B1964" i="17"/>
  <c r="E1963" i="17"/>
  <c r="D1963" i="17"/>
  <c r="C1963" i="17"/>
  <c r="B1963" i="17"/>
  <c r="E1962" i="17"/>
  <c r="D1962" i="17"/>
  <c r="C1962" i="17"/>
  <c r="B1962" i="17"/>
  <c r="E1961" i="17"/>
  <c r="D1961" i="17"/>
  <c r="C1961" i="17"/>
  <c r="B1961" i="17"/>
  <c r="E1960" i="17"/>
  <c r="D1960" i="17"/>
  <c r="C1960" i="17"/>
  <c r="B1960" i="17"/>
  <c r="E1959" i="17"/>
  <c r="D1959" i="17"/>
  <c r="C1959" i="17"/>
  <c r="B1959" i="17"/>
  <c r="E1958" i="17"/>
  <c r="D1958" i="17"/>
  <c r="C1958" i="17"/>
  <c r="B1958" i="17"/>
  <c r="E1957" i="17"/>
  <c r="D1957" i="17"/>
  <c r="C1957" i="17"/>
  <c r="B1957" i="17"/>
  <c r="E1956" i="17"/>
  <c r="D1956" i="17"/>
  <c r="C1956" i="17"/>
  <c r="B1956" i="17"/>
  <c r="E1955" i="17"/>
  <c r="D1955" i="17"/>
  <c r="C1955" i="17"/>
  <c r="B1955" i="17"/>
  <c r="E1954" i="17"/>
  <c r="D1954" i="17"/>
  <c r="C1954" i="17"/>
  <c r="B1954" i="17"/>
  <c r="E1953" i="17"/>
  <c r="D1953" i="17"/>
  <c r="C1953" i="17"/>
  <c r="B1953" i="17"/>
  <c r="E1952" i="17"/>
  <c r="D1952" i="17"/>
  <c r="C1952" i="17"/>
  <c r="B1952" i="17"/>
  <c r="E1951" i="17"/>
  <c r="D1951" i="17"/>
  <c r="C1951" i="17"/>
  <c r="B1951" i="17"/>
  <c r="E1950" i="17"/>
  <c r="D1950" i="17"/>
  <c r="C1950" i="17"/>
  <c r="B1950" i="17"/>
  <c r="E1949" i="17"/>
  <c r="D1949" i="17"/>
  <c r="C1949" i="17"/>
  <c r="B1949" i="17"/>
  <c r="E1948" i="17"/>
  <c r="D1948" i="17"/>
  <c r="C1948" i="17"/>
  <c r="B1948" i="17"/>
  <c r="E1947" i="17"/>
  <c r="D1947" i="17"/>
  <c r="C1947" i="17"/>
  <c r="B1947" i="17"/>
  <c r="E1946" i="17"/>
  <c r="D1946" i="17"/>
  <c r="C1946" i="17"/>
  <c r="B1946" i="17"/>
  <c r="E1945" i="17"/>
  <c r="D1945" i="17"/>
  <c r="C1945" i="17"/>
  <c r="B1945" i="17"/>
  <c r="E1944" i="17"/>
  <c r="D1944" i="17"/>
  <c r="C1944" i="17"/>
  <c r="B1944" i="17"/>
  <c r="E1943" i="17"/>
  <c r="D1943" i="17"/>
  <c r="C1943" i="17"/>
  <c r="B1943" i="17"/>
  <c r="E1942" i="17"/>
  <c r="D1942" i="17"/>
  <c r="C1942" i="17"/>
  <c r="B1942" i="17"/>
  <c r="E1941" i="17"/>
  <c r="D1941" i="17"/>
  <c r="C1941" i="17"/>
  <c r="B1941" i="17"/>
  <c r="E1940" i="17"/>
  <c r="D1940" i="17"/>
  <c r="C1940" i="17"/>
  <c r="B1940" i="17"/>
  <c r="E1939" i="17"/>
  <c r="D1939" i="17"/>
  <c r="C1939" i="17"/>
  <c r="B1939" i="17"/>
  <c r="E1938" i="17"/>
  <c r="D1938" i="17"/>
  <c r="C1938" i="17"/>
  <c r="B1938" i="17"/>
  <c r="E1937" i="17"/>
  <c r="D1937" i="17"/>
  <c r="C1937" i="17"/>
  <c r="B1937" i="17"/>
  <c r="E1936" i="17"/>
  <c r="D1936" i="17"/>
  <c r="C1936" i="17"/>
  <c r="B1936" i="17"/>
  <c r="E1935" i="17"/>
  <c r="D1935" i="17"/>
  <c r="C1935" i="17"/>
  <c r="B1935" i="17"/>
  <c r="E1934" i="17"/>
  <c r="D1934" i="17"/>
  <c r="C1934" i="17"/>
  <c r="B1934" i="17"/>
  <c r="E1933" i="17"/>
  <c r="D1933" i="17"/>
  <c r="C1933" i="17"/>
  <c r="B1933" i="17"/>
  <c r="E1932" i="17"/>
  <c r="D1932" i="17"/>
  <c r="C1932" i="17"/>
  <c r="B1932" i="17"/>
  <c r="E1931" i="17"/>
  <c r="D1931" i="17"/>
  <c r="C1931" i="17"/>
  <c r="B1931" i="17"/>
  <c r="E1930" i="17"/>
  <c r="D1930" i="17"/>
  <c r="C1930" i="17"/>
  <c r="B1930" i="17"/>
  <c r="E1929" i="17"/>
  <c r="D1929" i="17"/>
  <c r="C1929" i="17"/>
  <c r="B1929" i="17"/>
  <c r="E1928" i="17"/>
  <c r="D1928" i="17"/>
  <c r="C1928" i="17"/>
  <c r="B1928" i="17"/>
  <c r="E1927" i="17"/>
  <c r="D1927" i="17"/>
  <c r="C1927" i="17"/>
  <c r="B1927" i="17"/>
  <c r="E1926" i="17"/>
  <c r="D1926" i="17"/>
  <c r="C1926" i="17"/>
  <c r="B1926" i="17"/>
  <c r="E1925" i="17"/>
  <c r="D1925" i="17"/>
  <c r="C1925" i="17"/>
  <c r="B1925" i="17"/>
  <c r="E1924" i="17"/>
  <c r="D1924" i="17"/>
  <c r="C1924" i="17"/>
  <c r="B1924" i="17"/>
  <c r="E1923" i="17"/>
  <c r="D1923" i="17"/>
  <c r="C1923" i="17"/>
  <c r="B1923" i="17"/>
  <c r="E1922" i="17"/>
  <c r="D1922" i="17"/>
  <c r="C1922" i="17"/>
  <c r="B1922" i="17"/>
  <c r="E1921" i="17"/>
  <c r="D1921" i="17"/>
  <c r="C1921" i="17"/>
  <c r="B1921" i="17"/>
  <c r="E1920" i="17"/>
  <c r="D1920" i="17"/>
  <c r="C1920" i="17"/>
  <c r="B1920" i="17"/>
  <c r="E1919" i="17"/>
  <c r="D1919" i="17"/>
  <c r="C1919" i="17"/>
  <c r="B1919" i="17"/>
  <c r="E1918" i="17"/>
  <c r="D1918" i="17"/>
  <c r="C1918" i="17"/>
  <c r="B1918" i="17"/>
  <c r="E1917" i="17"/>
  <c r="D1917" i="17"/>
  <c r="C1917" i="17"/>
  <c r="B1917" i="17"/>
  <c r="E1916" i="17"/>
  <c r="D1916" i="17"/>
  <c r="C1916" i="17"/>
  <c r="B1916" i="17"/>
  <c r="E1915" i="17"/>
  <c r="D1915" i="17"/>
  <c r="C1915" i="17"/>
  <c r="B1915" i="17"/>
  <c r="E1914" i="17"/>
  <c r="D1914" i="17"/>
  <c r="C1914" i="17"/>
  <c r="B1914" i="17"/>
  <c r="E1913" i="17"/>
  <c r="D1913" i="17"/>
  <c r="C1913" i="17"/>
  <c r="B1913" i="17"/>
  <c r="E1912" i="17"/>
  <c r="D1912" i="17"/>
  <c r="C1912" i="17"/>
  <c r="B1912" i="17"/>
  <c r="E1911" i="17"/>
  <c r="D1911" i="17"/>
  <c r="C1911" i="17"/>
  <c r="B1911" i="17"/>
  <c r="E1910" i="17"/>
  <c r="D1910" i="17"/>
  <c r="C1910" i="17"/>
  <c r="B1910" i="17"/>
  <c r="E1909" i="17"/>
  <c r="D1909" i="17"/>
  <c r="C1909" i="17"/>
  <c r="B1909" i="17"/>
  <c r="E1908" i="17"/>
  <c r="D1908" i="17"/>
  <c r="C1908" i="17"/>
  <c r="B1908" i="17"/>
  <c r="E1907" i="17"/>
  <c r="D1907" i="17"/>
  <c r="C1907" i="17"/>
  <c r="B1907" i="17"/>
  <c r="E1906" i="17"/>
  <c r="D1906" i="17"/>
  <c r="C1906" i="17"/>
  <c r="B1906" i="17"/>
  <c r="E1905" i="17"/>
  <c r="D1905" i="17"/>
  <c r="C1905" i="17"/>
  <c r="B1905" i="17"/>
  <c r="E1904" i="17"/>
  <c r="D1904" i="17"/>
  <c r="C1904" i="17"/>
  <c r="B1904" i="17"/>
  <c r="E1903" i="17"/>
  <c r="D1903" i="17"/>
  <c r="C1903" i="17"/>
  <c r="B1903" i="17"/>
  <c r="E1902" i="17"/>
  <c r="D1902" i="17"/>
  <c r="C1902" i="17"/>
  <c r="B1902" i="17"/>
  <c r="E1901" i="17"/>
  <c r="D1901" i="17"/>
  <c r="C1901" i="17"/>
  <c r="B1901" i="17"/>
  <c r="E1900" i="17"/>
  <c r="D1900" i="17"/>
  <c r="C1900" i="17"/>
  <c r="B1900" i="17"/>
  <c r="E1899" i="17"/>
  <c r="D1899" i="17"/>
  <c r="C1899" i="17"/>
  <c r="B1899" i="17"/>
  <c r="E1898" i="17"/>
  <c r="D1898" i="17"/>
  <c r="C1898" i="17"/>
  <c r="B1898" i="17"/>
  <c r="E1897" i="17"/>
  <c r="D1897" i="17"/>
  <c r="C1897" i="17"/>
  <c r="B1897" i="17"/>
  <c r="E1896" i="17"/>
  <c r="D1896" i="17"/>
  <c r="C1896" i="17"/>
  <c r="B1896" i="17"/>
  <c r="E1895" i="17"/>
  <c r="D1895" i="17"/>
  <c r="C1895" i="17"/>
  <c r="B1895" i="17"/>
  <c r="E1894" i="17"/>
  <c r="D1894" i="17"/>
  <c r="C1894" i="17"/>
  <c r="B1894" i="17"/>
  <c r="E1893" i="17"/>
  <c r="D1893" i="17"/>
  <c r="C1893" i="17"/>
  <c r="B1893" i="17"/>
  <c r="E1892" i="17"/>
  <c r="D1892" i="17"/>
  <c r="C1892" i="17"/>
  <c r="B1892" i="17"/>
  <c r="E1891" i="17"/>
  <c r="D1891" i="17"/>
  <c r="C1891" i="17"/>
  <c r="B1891" i="17"/>
  <c r="E1890" i="17"/>
  <c r="D1890" i="17"/>
  <c r="C1890" i="17"/>
  <c r="B1890" i="17"/>
  <c r="E1889" i="17"/>
  <c r="D1889" i="17"/>
  <c r="C1889" i="17"/>
  <c r="B1889" i="17"/>
  <c r="E1888" i="17"/>
  <c r="D1888" i="17"/>
  <c r="C1888" i="17"/>
  <c r="B1888" i="17"/>
  <c r="E1887" i="17"/>
  <c r="D1887" i="17"/>
  <c r="C1887" i="17"/>
  <c r="B1887" i="17"/>
  <c r="E1886" i="17"/>
  <c r="D1886" i="17"/>
  <c r="C1886" i="17"/>
  <c r="B1886" i="17"/>
  <c r="E1885" i="17"/>
  <c r="D1885" i="17"/>
  <c r="C1885" i="17"/>
  <c r="B1885" i="17"/>
  <c r="E1884" i="17"/>
  <c r="D1884" i="17"/>
  <c r="C1884" i="17"/>
  <c r="B1884" i="17"/>
  <c r="E1883" i="17"/>
  <c r="D1883" i="17"/>
  <c r="C1883" i="17"/>
  <c r="B1883" i="17"/>
  <c r="E1882" i="17"/>
  <c r="D1882" i="17"/>
  <c r="C1882" i="17"/>
  <c r="B1882" i="17"/>
  <c r="E1881" i="17"/>
  <c r="D1881" i="17"/>
  <c r="C1881" i="17"/>
  <c r="B1881" i="17"/>
  <c r="E1880" i="17"/>
  <c r="D1880" i="17"/>
  <c r="C1880" i="17"/>
  <c r="B1880" i="17"/>
  <c r="E1879" i="17"/>
  <c r="D1879" i="17"/>
  <c r="C1879" i="17"/>
  <c r="B1879" i="17"/>
  <c r="E1878" i="17"/>
  <c r="D1878" i="17"/>
  <c r="C1878" i="17"/>
  <c r="B1878" i="17"/>
  <c r="E1877" i="17"/>
  <c r="D1877" i="17"/>
  <c r="C1877" i="17"/>
  <c r="B1877" i="17"/>
  <c r="E1876" i="17"/>
  <c r="D1876" i="17"/>
  <c r="C1876" i="17"/>
  <c r="B1876" i="17"/>
  <c r="E1875" i="17"/>
  <c r="D1875" i="17"/>
  <c r="C1875" i="17"/>
  <c r="B1875" i="17"/>
  <c r="E1874" i="17"/>
  <c r="D1874" i="17"/>
  <c r="C1874" i="17"/>
  <c r="B1874" i="17"/>
  <c r="E1873" i="17"/>
  <c r="D1873" i="17"/>
  <c r="C1873" i="17"/>
  <c r="B1873" i="17"/>
  <c r="E1872" i="17"/>
  <c r="D1872" i="17"/>
  <c r="C1872" i="17"/>
  <c r="B1872" i="17"/>
  <c r="E1871" i="17"/>
  <c r="D1871" i="17"/>
  <c r="C1871" i="17"/>
  <c r="B1871" i="17"/>
  <c r="E1870" i="17"/>
  <c r="D1870" i="17"/>
  <c r="C1870" i="17"/>
  <c r="B1870" i="17"/>
  <c r="E1869" i="17"/>
  <c r="D1869" i="17"/>
  <c r="C1869" i="17"/>
  <c r="B1869" i="17"/>
  <c r="E1868" i="17"/>
  <c r="D1868" i="17"/>
  <c r="C1868" i="17"/>
  <c r="B1868" i="17"/>
  <c r="E1867" i="17"/>
  <c r="D1867" i="17"/>
  <c r="C1867" i="17"/>
  <c r="B1867" i="17"/>
  <c r="E1866" i="17"/>
  <c r="D1866" i="17"/>
  <c r="C1866" i="17"/>
  <c r="B1866" i="17"/>
  <c r="E1865" i="17"/>
  <c r="D1865" i="17"/>
  <c r="C1865" i="17"/>
  <c r="B1865" i="17"/>
  <c r="E1864" i="17"/>
  <c r="D1864" i="17"/>
  <c r="C1864" i="17"/>
  <c r="B1864" i="17"/>
  <c r="E1863" i="17"/>
  <c r="D1863" i="17"/>
  <c r="C1863" i="17"/>
  <c r="B1863" i="17"/>
  <c r="E1862" i="17"/>
  <c r="D1862" i="17"/>
  <c r="C1862" i="17"/>
  <c r="B1862" i="17"/>
  <c r="E1861" i="17"/>
  <c r="D1861" i="17"/>
  <c r="C1861" i="17"/>
  <c r="B1861" i="17"/>
  <c r="E1860" i="17"/>
  <c r="D1860" i="17"/>
  <c r="C1860" i="17"/>
  <c r="B1860" i="17"/>
  <c r="E1859" i="17"/>
  <c r="D1859" i="17"/>
  <c r="C1859" i="17"/>
  <c r="B1859" i="17"/>
  <c r="E1858" i="17"/>
  <c r="D1858" i="17"/>
  <c r="C1858" i="17"/>
  <c r="B1858" i="17"/>
  <c r="E1857" i="17"/>
  <c r="D1857" i="17"/>
  <c r="C1857" i="17"/>
  <c r="B1857" i="17"/>
  <c r="E1856" i="17"/>
  <c r="D1856" i="17"/>
  <c r="C1856" i="17"/>
  <c r="B1856" i="17"/>
  <c r="E1855" i="17"/>
  <c r="D1855" i="17"/>
  <c r="C1855" i="17"/>
  <c r="B1855" i="17"/>
  <c r="E1854" i="17"/>
  <c r="D1854" i="17"/>
  <c r="C1854" i="17"/>
  <c r="B1854" i="17"/>
  <c r="E1853" i="17"/>
  <c r="D1853" i="17"/>
  <c r="C1853" i="17"/>
  <c r="B1853" i="17"/>
  <c r="E1852" i="17"/>
  <c r="D1852" i="17"/>
  <c r="C1852" i="17"/>
  <c r="B1852" i="17"/>
  <c r="E1851" i="17"/>
  <c r="D1851" i="17"/>
  <c r="C1851" i="17"/>
  <c r="B1851" i="17"/>
  <c r="E1850" i="17"/>
  <c r="D1850" i="17"/>
  <c r="C1850" i="17"/>
  <c r="B1850" i="17"/>
  <c r="E1849" i="17"/>
  <c r="D1849" i="17"/>
  <c r="C1849" i="17"/>
  <c r="B1849" i="17"/>
  <c r="E1848" i="17"/>
  <c r="D1848" i="17"/>
  <c r="C1848" i="17"/>
  <c r="B1848" i="17"/>
  <c r="E1847" i="17"/>
  <c r="D1847" i="17"/>
  <c r="C1847" i="17"/>
  <c r="B1847" i="17"/>
  <c r="E1846" i="17"/>
  <c r="D1846" i="17"/>
  <c r="C1846" i="17"/>
  <c r="B1846" i="17"/>
  <c r="E1845" i="17"/>
  <c r="D1845" i="17"/>
  <c r="C1845" i="17"/>
  <c r="B1845" i="17"/>
  <c r="E1844" i="17"/>
  <c r="D1844" i="17"/>
  <c r="C1844" i="17"/>
  <c r="B1844" i="17"/>
  <c r="E1843" i="17"/>
  <c r="D1843" i="17"/>
  <c r="C1843" i="17"/>
  <c r="B1843" i="17"/>
  <c r="E1842" i="17"/>
  <c r="D1842" i="17"/>
  <c r="C1842" i="17"/>
  <c r="B1842" i="17"/>
  <c r="E1841" i="17"/>
  <c r="D1841" i="17"/>
  <c r="C1841" i="17"/>
  <c r="B1841" i="17"/>
  <c r="E1840" i="17"/>
  <c r="D1840" i="17"/>
  <c r="C1840" i="17"/>
  <c r="B1840" i="17"/>
  <c r="E1839" i="17"/>
  <c r="D1839" i="17"/>
  <c r="C1839" i="17"/>
  <c r="B1839" i="17"/>
  <c r="E1838" i="17"/>
  <c r="D1838" i="17"/>
  <c r="C1838" i="17"/>
  <c r="B1838" i="17"/>
  <c r="E1837" i="17"/>
  <c r="D1837" i="17"/>
  <c r="C1837" i="17"/>
  <c r="B1837" i="17"/>
  <c r="E1836" i="17"/>
  <c r="D1836" i="17"/>
  <c r="C1836" i="17"/>
  <c r="B1836" i="17"/>
  <c r="E1835" i="17"/>
  <c r="D1835" i="17"/>
  <c r="C1835" i="17"/>
  <c r="B1835" i="17"/>
  <c r="E1834" i="17"/>
  <c r="D1834" i="17"/>
  <c r="C1834" i="17"/>
  <c r="B1834" i="17"/>
  <c r="E1833" i="17"/>
  <c r="D1833" i="17"/>
  <c r="C1833" i="17"/>
  <c r="B1833" i="17"/>
  <c r="E1832" i="17"/>
  <c r="D1832" i="17"/>
  <c r="C1832" i="17"/>
  <c r="B1832" i="17"/>
  <c r="E1831" i="17"/>
  <c r="D1831" i="17"/>
  <c r="C1831" i="17"/>
  <c r="B1831" i="17"/>
  <c r="E1830" i="17"/>
  <c r="D1830" i="17"/>
  <c r="C1830" i="17"/>
  <c r="B1830" i="17"/>
  <c r="E1829" i="17"/>
  <c r="D1829" i="17"/>
  <c r="C1829" i="17"/>
  <c r="B1829" i="17"/>
  <c r="E1828" i="17"/>
  <c r="D1828" i="17"/>
  <c r="C1828" i="17"/>
  <c r="B1828" i="17"/>
  <c r="E1827" i="17"/>
  <c r="D1827" i="17"/>
  <c r="C1827" i="17"/>
  <c r="B1827" i="17"/>
  <c r="E1826" i="17"/>
  <c r="D1826" i="17"/>
  <c r="C1826" i="17"/>
  <c r="B1826" i="17"/>
  <c r="E1825" i="17"/>
  <c r="D1825" i="17"/>
  <c r="C1825" i="17"/>
  <c r="B1825" i="17"/>
  <c r="E1824" i="17"/>
  <c r="D1824" i="17"/>
  <c r="C1824" i="17"/>
  <c r="B1824" i="17"/>
  <c r="E1823" i="17"/>
  <c r="D1823" i="17"/>
  <c r="C1823" i="17"/>
  <c r="B1823" i="17"/>
  <c r="E1822" i="17"/>
  <c r="D1822" i="17"/>
  <c r="C1822" i="17"/>
  <c r="B1822" i="17"/>
  <c r="E1821" i="17"/>
  <c r="D1821" i="17"/>
  <c r="C1821" i="17"/>
  <c r="B1821" i="17"/>
  <c r="E1820" i="17"/>
  <c r="D1820" i="17"/>
  <c r="C1820" i="17"/>
  <c r="B1820" i="17"/>
  <c r="E1819" i="17"/>
  <c r="D1819" i="17"/>
  <c r="C1819" i="17"/>
  <c r="B1819" i="17"/>
  <c r="E1818" i="17"/>
  <c r="D1818" i="17"/>
  <c r="C1818" i="17"/>
  <c r="B1818" i="17"/>
  <c r="E1817" i="17"/>
  <c r="D1817" i="17"/>
  <c r="C1817" i="17"/>
  <c r="B1817" i="17"/>
  <c r="E1816" i="17"/>
  <c r="D1816" i="17"/>
  <c r="C1816" i="17"/>
  <c r="B1816" i="17"/>
  <c r="E1815" i="17"/>
  <c r="D1815" i="17"/>
  <c r="C1815" i="17"/>
  <c r="B1815" i="17"/>
  <c r="E1814" i="17"/>
  <c r="D1814" i="17"/>
  <c r="C1814" i="17"/>
  <c r="B1814" i="17"/>
  <c r="E1813" i="17"/>
  <c r="D1813" i="17"/>
  <c r="C1813" i="17"/>
  <c r="B1813" i="17"/>
  <c r="E1812" i="17"/>
  <c r="D1812" i="17"/>
  <c r="C1812" i="17"/>
  <c r="B1812" i="17"/>
  <c r="E1811" i="17"/>
  <c r="D1811" i="17"/>
  <c r="C1811" i="17"/>
  <c r="B1811" i="17"/>
  <c r="E1810" i="17"/>
  <c r="D1810" i="17"/>
  <c r="C1810" i="17"/>
  <c r="B1810" i="17"/>
  <c r="E1809" i="17"/>
  <c r="D1809" i="17"/>
  <c r="C1809" i="17"/>
  <c r="B1809" i="17"/>
  <c r="E1808" i="17"/>
  <c r="D1808" i="17"/>
  <c r="C1808" i="17"/>
  <c r="B1808" i="17"/>
  <c r="E1807" i="17"/>
  <c r="D1807" i="17"/>
  <c r="C1807" i="17"/>
  <c r="B1807" i="17"/>
  <c r="E1806" i="17"/>
  <c r="D1806" i="17"/>
  <c r="C1806" i="17"/>
  <c r="B1806" i="17"/>
  <c r="E1805" i="17"/>
  <c r="D1805" i="17"/>
  <c r="C1805" i="17"/>
  <c r="B1805" i="17"/>
  <c r="E1804" i="17"/>
  <c r="D1804" i="17"/>
  <c r="C1804" i="17"/>
  <c r="B1804" i="17"/>
  <c r="E1803" i="17"/>
  <c r="D1803" i="17"/>
  <c r="C1803" i="17"/>
  <c r="B1803" i="17"/>
  <c r="E1802" i="17"/>
  <c r="D1802" i="17"/>
  <c r="C1802" i="17"/>
  <c r="B1802" i="17"/>
  <c r="E1801" i="17"/>
  <c r="D1801" i="17"/>
  <c r="C1801" i="17"/>
  <c r="B1801" i="17"/>
  <c r="E1800" i="17"/>
  <c r="D1800" i="17"/>
  <c r="C1800" i="17"/>
  <c r="B1800" i="17"/>
  <c r="E1799" i="17"/>
  <c r="D1799" i="17"/>
  <c r="C1799" i="17"/>
  <c r="B1799" i="17"/>
  <c r="E1798" i="17"/>
  <c r="D1798" i="17"/>
  <c r="C1798" i="17"/>
  <c r="B1798" i="17"/>
  <c r="E1797" i="17"/>
  <c r="D1797" i="17"/>
  <c r="C1797" i="17"/>
  <c r="B1797" i="17"/>
  <c r="E1796" i="17"/>
  <c r="D1796" i="17"/>
  <c r="C1796" i="17"/>
  <c r="B1796" i="17"/>
  <c r="E1795" i="17"/>
  <c r="D1795" i="17"/>
  <c r="C1795" i="17"/>
  <c r="B1795" i="17"/>
  <c r="E1794" i="17"/>
  <c r="D1794" i="17"/>
  <c r="C1794" i="17"/>
  <c r="B1794" i="17"/>
  <c r="E1793" i="17"/>
  <c r="D1793" i="17"/>
  <c r="C1793" i="17"/>
  <c r="B1793" i="17"/>
  <c r="E1792" i="17"/>
  <c r="D1792" i="17"/>
  <c r="C1792" i="17"/>
  <c r="B1792" i="17"/>
  <c r="E1791" i="17"/>
  <c r="D1791" i="17"/>
  <c r="C1791" i="17"/>
  <c r="B1791" i="17"/>
  <c r="E1790" i="17"/>
  <c r="D1790" i="17"/>
  <c r="C1790" i="17"/>
  <c r="B1790" i="17"/>
  <c r="E1789" i="17"/>
  <c r="D1789" i="17"/>
  <c r="C1789" i="17"/>
  <c r="B1789" i="17"/>
  <c r="E1788" i="17"/>
  <c r="D1788" i="17"/>
  <c r="C1788" i="17"/>
  <c r="B1788" i="17"/>
  <c r="E1787" i="17"/>
  <c r="D1787" i="17"/>
  <c r="C1787" i="17"/>
  <c r="B1787" i="17"/>
  <c r="E1786" i="17"/>
  <c r="D1786" i="17"/>
  <c r="C1786" i="17"/>
  <c r="B1786" i="17"/>
  <c r="E1785" i="17"/>
  <c r="D1785" i="17"/>
  <c r="C1785" i="17"/>
  <c r="B1785" i="17"/>
  <c r="E1784" i="17"/>
  <c r="D1784" i="17"/>
  <c r="C1784" i="17"/>
  <c r="B1784" i="17"/>
  <c r="E1783" i="17"/>
  <c r="D1783" i="17"/>
  <c r="C1783" i="17"/>
  <c r="B1783" i="17"/>
  <c r="E1782" i="17"/>
  <c r="D1782" i="17"/>
  <c r="C1782" i="17"/>
  <c r="B1782" i="17"/>
  <c r="E1781" i="17"/>
  <c r="D1781" i="17"/>
  <c r="C1781" i="17"/>
  <c r="B1781" i="17"/>
  <c r="E1780" i="17"/>
  <c r="D1780" i="17"/>
  <c r="C1780" i="17"/>
  <c r="B1780" i="17"/>
  <c r="E1779" i="17"/>
  <c r="D1779" i="17"/>
  <c r="C1779" i="17"/>
  <c r="B1779" i="17"/>
  <c r="E1778" i="17"/>
  <c r="D1778" i="17"/>
  <c r="C1778" i="17"/>
  <c r="B1778" i="17"/>
  <c r="E1777" i="17"/>
  <c r="D1777" i="17"/>
  <c r="C1777" i="17"/>
  <c r="B1777" i="17"/>
  <c r="E1776" i="17"/>
  <c r="D1776" i="17"/>
  <c r="C1776" i="17"/>
  <c r="B1776" i="17"/>
  <c r="E1775" i="17"/>
  <c r="D1775" i="17"/>
  <c r="C1775" i="17"/>
  <c r="B1775" i="17"/>
  <c r="E1774" i="17"/>
  <c r="D1774" i="17"/>
  <c r="C1774" i="17"/>
  <c r="B1774" i="17"/>
  <c r="E1773" i="17"/>
  <c r="D1773" i="17"/>
  <c r="C1773" i="17"/>
  <c r="B1773" i="17"/>
  <c r="E1772" i="17"/>
  <c r="D1772" i="17"/>
  <c r="C1772" i="17"/>
  <c r="B1772" i="17"/>
  <c r="E1771" i="17"/>
  <c r="D1771" i="17"/>
  <c r="C1771" i="17"/>
  <c r="B1771" i="17"/>
  <c r="E1770" i="17"/>
  <c r="D1770" i="17"/>
  <c r="C1770" i="17"/>
  <c r="B1770" i="17"/>
  <c r="E1769" i="17"/>
  <c r="D1769" i="17"/>
  <c r="C1769" i="17"/>
  <c r="B1769" i="17"/>
  <c r="E1768" i="17"/>
  <c r="D1768" i="17"/>
  <c r="C1768" i="17"/>
  <c r="B1768" i="17"/>
  <c r="E1767" i="17"/>
  <c r="D1767" i="17"/>
  <c r="C1767" i="17"/>
  <c r="B1767" i="17"/>
  <c r="E1766" i="17"/>
  <c r="D1766" i="17"/>
  <c r="C1766" i="17"/>
  <c r="B1766" i="17"/>
  <c r="E1765" i="17"/>
  <c r="D1765" i="17"/>
  <c r="C1765" i="17"/>
  <c r="B1765" i="17"/>
  <c r="E1764" i="17"/>
  <c r="D1764" i="17"/>
  <c r="C1764" i="17"/>
  <c r="B1764" i="17"/>
  <c r="E1763" i="17"/>
  <c r="D1763" i="17"/>
  <c r="C1763" i="17"/>
  <c r="B1763" i="17"/>
  <c r="E1762" i="17"/>
  <c r="D1762" i="17"/>
  <c r="C1762" i="17"/>
  <c r="B1762" i="17"/>
  <c r="E1761" i="17"/>
  <c r="D1761" i="17"/>
  <c r="C1761" i="17"/>
  <c r="B1761" i="17"/>
  <c r="E1760" i="17"/>
  <c r="D1760" i="17"/>
  <c r="C1760" i="17"/>
  <c r="B1760" i="17"/>
  <c r="E1759" i="17"/>
  <c r="D1759" i="17"/>
  <c r="C1759" i="17"/>
  <c r="B1759" i="17"/>
  <c r="E1758" i="17"/>
  <c r="D1758" i="17"/>
  <c r="C1758" i="17"/>
  <c r="B1758" i="17"/>
  <c r="E1757" i="17"/>
  <c r="D1757" i="17"/>
  <c r="C1757" i="17"/>
  <c r="B1757" i="17"/>
  <c r="E1756" i="17"/>
  <c r="D1756" i="17"/>
  <c r="C1756" i="17"/>
  <c r="B1756" i="17"/>
  <c r="E1755" i="17"/>
  <c r="D1755" i="17"/>
  <c r="C1755" i="17"/>
  <c r="B1755" i="17"/>
  <c r="E1754" i="17"/>
  <c r="D1754" i="17"/>
  <c r="C1754" i="17"/>
  <c r="B1754" i="17"/>
  <c r="E1753" i="17"/>
  <c r="D1753" i="17"/>
  <c r="C1753" i="17"/>
  <c r="B1753" i="17"/>
  <c r="E1752" i="17"/>
  <c r="D1752" i="17"/>
  <c r="C1752" i="17"/>
  <c r="B1752" i="17"/>
  <c r="E1751" i="17"/>
  <c r="D1751" i="17"/>
  <c r="C1751" i="17"/>
  <c r="B1751" i="17"/>
  <c r="E1750" i="17"/>
  <c r="D1750" i="17"/>
  <c r="C1750" i="17"/>
  <c r="B1750" i="17"/>
  <c r="E1749" i="17"/>
  <c r="D1749" i="17"/>
  <c r="C1749" i="17"/>
  <c r="B1749" i="17"/>
  <c r="E1748" i="17"/>
  <c r="D1748" i="17"/>
  <c r="C1748" i="17"/>
  <c r="B1748" i="17"/>
  <c r="E1747" i="17"/>
  <c r="D1747" i="17"/>
  <c r="C1747" i="17"/>
  <c r="B1747" i="17"/>
  <c r="E1746" i="17"/>
  <c r="D1746" i="17"/>
  <c r="C1746" i="17"/>
  <c r="B1746" i="17"/>
  <c r="E1745" i="17"/>
  <c r="D1745" i="17"/>
  <c r="C1745" i="17"/>
  <c r="B1745" i="17"/>
  <c r="E1744" i="17"/>
  <c r="D1744" i="17"/>
  <c r="C1744" i="17"/>
  <c r="B1744" i="17"/>
  <c r="E1743" i="17"/>
  <c r="D1743" i="17"/>
  <c r="C1743" i="17"/>
  <c r="B1743" i="17"/>
  <c r="E1742" i="17"/>
  <c r="D1742" i="17"/>
  <c r="C1742" i="17"/>
  <c r="B1742" i="17"/>
  <c r="E1741" i="17"/>
  <c r="D1741" i="17"/>
  <c r="C1741" i="17"/>
  <c r="B1741" i="17"/>
  <c r="E1740" i="17"/>
  <c r="D1740" i="17"/>
  <c r="C1740" i="17"/>
  <c r="B1740" i="17"/>
  <c r="E1739" i="17"/>
  <c r="D1739" i="17"/>
  <c r="C1739" i="17"/>
  <c r="B1739" i="17"/>
  <c r="E1738" i="17"/>
  <c r="D1738" i="17"/>
  <c r="C1738" i="17"/>
  <c r="B1738" i="17"/>
  <c r="E1737" i="17"/>
  <c r="D1737" i="17"/>
  <c r="C1737" i="17"/>
  <c r="B1737" i="17"/>
  <c r="E1736" i="17"/>
  <c r="D1736" i="17"/>
  <c r="C1736" i="17"/>
  <c r="B1736" i="17"/>
  <c r="E1735" i="17"/>
  <c r="D1735" i="17"/>
  <c r="C1735" i="17"/>
  <c r="B1735" i="17"/>
  <c r="E1734" i="17"/>
  <c r="D1734" i="17"/>
  <c r="C1734" i="17"/>
  <c r="B1734" i="17"/>
  <c r="E1733" i="17"/>
  <c r="D1733" i="17"/>
  <c r="C1733" i="17"/>
  <c r="B1733" i="17"/>
  <c r="E1732" i="17"/>
  <c r="D1732" i="17"/>
  <c r="C1732" i="17"/>
  <c r="B1732" i="17"/>
  <c r="E1731" i="17"/>
  <c r="D1731" i="17"/>
  <c r="C1731" i="17"/>
  <c r="B1731" i="17"/>
  <c r="E1730" i="17"/>
  <c r="D1730" i="17"/>
  <c r="C1730" i="17"/>
  <c r="B1730" i="17"/>
  <c r="E1729" i="17"/>
  <c r="D1729" i="17"/>
  <c r="C1729" i="17"/>
  <c r="B1729" i="17"/>
  <c r="E1728" i="17"/>
  <c r="D1728" i="17"/>
  <c r="C1728" i="17"/>
  <c r="B1728" i="17"/>
  <c r="E1727" i="17"/>
  <c r="D1727" i="17"/>
  <c r="C1727" i="17"/>
  <c r="B1727" i="17"/>
  <c r="E1726" i="17"/>
  <c r="D1726" i="17"/>
  <c r="C1726" i="17"/>
  <c r="B1726" i="17"/>
  <c r="E1725" i="17"/>
  <c r="D1725" i="17"/>
  <c r="C1725" i="17"/>
  <c r="B1725" i="17"/>
  <c r="E1724" i="17"/>
  <c r="D1724" i="17"/>
  <c r="C1724" i="17"/>
  <c r="B1724" i="17"/>
  <c r="E1723" i="17"/>
  <c r="D1723" i="17"/>
  <c r="C1723" i="17"/>
  <c r="B1723" i="17"/>
  <c r="E1722" i="17"/>
  <c r="D1722" i="17"/>
  <c r="C1722" i="17"/>
  <c r="B1722" i="17"/>
  <c r="E1721" i="17"/>
  <c r="D1721" i="17"/>
  <c r="C1721" i="17"/>
  <c r="B1721" i="17"/>
  <c r="E1720" i="17"/>
  <c r="D1720" i="17"/>
  <c r="C1720" i="17"/>
  <c r="B1720" i="17"/>
  <c r="E1719" i="17"/>
  <c r="D1719" i="17"/>
  <c r="C1719" i="17"/>
  <c r="B1719" i="17"/>
  <c r="E1718" i="17"/>
  <c r="D1718" i="17"/>
  <c r="C1718" i="17"/>
  <c r="B1718" i="17"/>
  <c r="E1717" i="17"/>
  <c r="D1717" i="17"/>
  <c r="C1717" i="17"/>
  <c r="B1717" i="17"/>
  <c r="E1716" i="17"/>
  <c r="D1716" i="17"/>
  <c r="C1716" i="17"/>
  <c r="B1716" i="17"/>
  <c r="E1715" i="17"/>
  <c r="D1715" i="17"/>
  <c r="C1715" i="17"/>
  <c r="B1715" i="17"/>
  <c r="E1714" i="17"/>
  <c r="D1714" i="17"/>
  <c r="C1714" i="17"/>
  <c r="B1714" i="17"/>
  <c r="E1713" i="17"/>
  <c r="D1713" i="17"/>
  <c r="C1713" i="17"/>
  <c r="B1713" i="17"/>
  <c r="E1712" i="17"/>
  <c r="D1712" i="17"/>
  <c r="C1712" i="17"/>
  <c r="B1712" i="17"/>
  <c r="E1711" i="17"/>
  <c r="D1711" i="17"/>
  <c r="C1711" i="17"/>
  <c r="B1711" i="17"/>
  <c r="E1710" i="17"/>
  <c r="D1710" i="17"/>
  <c r="C1710" i="17"/>
  <c r="B1710" i="17"/>
  <c r="E1709" i="17"/>
  <c r="D1709" i="17"/>
  <c r="C1709" i="17"/>
  <c r="B1709" i="17"/>
  <c r="E1708" i="17"/>
  <c r="D1708" i="17"/>
  <c r="C1708" i="17"/>
  <c r="B1708" i="17"/>
  <c r="E1707" i="17"/>
  <c r="D1707" i="17"/>
  <c r="C1707" i="17"/>
  <c r="B1707" i="17"/>
  <c r="E1706" i="17"/>
  <c r="D1706" i="17"/>
  <c r="C1706" i="17"/>
  <c r="B1706" i="17"/>
  <c r="E1705" i="17"/>
  <c r="D1705" i="17"/>
  <c r="C1705" i="17"/>
  <c r="B1705" i="17"/>
  <c r="E1704" i="17"/>
  <c r="D1704" i="17"/>
  <c r="C1704" i="17"/>
  <c r="B1704" i="17"/>
  <c r="E1703" i="17"/>
  <c r="D1703" i="17"/>
  <c r="C1703" i="17"/>
  <c r="B1703" i="17"/>
  <c r="E1702" i="17"/>
  <c r="D1702" i="17"/>
  <c r="C1702" i="17"/>
  <c r="B1702" i="17"/>
  <c r="E1701" i="17"/>
  <c r="D1701" i="17"/>
  <c r="C1701" i="17"/>
  <c r="B1701" i="17"/>
  <c r="E1700" i="17"/>
  <c r="D1700" i="17"/>
  <c r="C1700" i="17"/>
  <c r="B1700" i="17"/>
  <c r="E1699" i="17"/>
  <c r="D1699" i="17"/>
  <c r="C1699" i="17"/>
  <c r="B1699" i="17"/>
  <c r="E1698" i="17"/>
  <c r="D1698" i="17"/>
  <c r="C1698" i="17"/>
  <c r="B1698" i="17"/>
  <c r="E1697" i="17"/>
  <c r="D1697" i="17"/>
  <c r="C1697" i="17"/>
  <c r="B1697" i="17"/>
  <c r="E1696" i="17"/>
  <c r="D1696" i="17"/>
  <c r="C1696" i="17"/>
  <c r="B1696" i="17"/>
  <c r="E1695" i="17"/>
  <c r="D1695" i="17"/>
  <c r="C1695" i="17"/>
  <c r="B1695" i="17"/>
  <c r="E1694" i="17"/>
  <c r="D1694" i="17"/>
  <c r="C1694" i="17"/>
  <c r="B1694" i="17"/>
  <c r="E1693" i="17"/>
  <c r="D1693" i="17"/>
  <c r="C1693" i="17"/>
  <c r="B1693" i="17"/>
  <c r="E1692" i="17"/>
  <c r="D1692" i="17"/>
  <c r="C1692" i="17"/>
  <c r="B1692" i="17"/>
  <c r="E1691" i="17"/>
  <c r="D1691" i="17"/>
  <c r="C1691" i="17"/>
  <c r="B1691" i="17"/>
  <c r="E1690" i="17"/>
  <c r="D1690" i="17"/>
  <c r="C1690" i="17"/>
  <c r="B1690" i="17"/>
  <c r="E1689" i="17"/>
  <c r="D1689" i="17"/>
  <c r="C1689" i="17"/>
  <c r="B1689" i="17"/>
  <c r="E1688" i="17"/>
  <c r="D1688" i="17"/>
  <c r="C1688" i="17"/>
  <c r="B1688" i="17"/>
  <c r="E1687" i="17"/>
  <c r="D1687" i="17"/>
  <c r="C1687" i="17"/>
  <c r="B1687" i="17"/>
  <c r="E1686" i="17"/>
  <c r="D1686" i="17"/>
  <c r="C1686" i="17"/>
  <c r="B1686" i="17"/>
  <c r="E1685" i="17"/>
  <c r="D1685" i="17"/>
  <c r="C1685" i="17"/>
  <c r="B1685" i="17"/>
  <c r="E1684" i="17"/>
  <c r="D1684" i="17"/>
  <c r="C1684" i="17"/>
  <c r="B1684" i="17"/>
  <c r="E1683" i="17"/>
  <c r="D1683" i="17"/>
  <c r="C1683" i="17"/>
  <c r="B1683" i="17"/>
  <c r="E1682" i="17"/>
  <c r="D1682" i="17"/>
  <c r="C1682" i="17"/>
  <c r="B1682" i="17"/>
  <c r="E1681" i="17"/>
  <c r="D1681" i="17"/>
  <c r="C1681" i="17"/>
  <c r="B1681" i="17"/>
  <c r="E1680" i="17"/>
  <c r="D1680" i="17"/>
  <c r="C1680" i="17"/>
  <c r="B1680" i="17"/>
  <c r="E1679" i="17"/>
  <c r="D1679" i="17"/>
  <c r="C1679" i="17"/>
  <c r="B1679" i="17"/>
  <c r="E1678" i="17"/>
  <c r="D1678" i="17"/>
  <c r="C1678" i="17"/>
  <c r="B1678" i="17"/>
  <c r="E1677" i="17"/>
  <c r="D1677" i="17"/>
  <c r="C1677" i="17"/>
  <c r="B1677" i="17"/>
  <c r="E1676" i="17"/>
  <c r="D1676" i="17"/>
  <c r="C1676" i="17"/>
  <c r="B1676" i="17"/>
  <c r="E1675" i="17"/>
  <c r="D1675" i="17"/>
  <c r="C1675" i="17"/>
  <c r="B1675" i="17"/>
  <c r="E1674" i="17"/>
  <c r="D1674" i="17"/>
  <c r="C1674" i="17"/>
  <c r="B1674" i="17"/>
  <c r="E1673" i="17"/>
  <c r="D1673" i="17"/>
  <c r="C1673" i="17"/>
  <c r="B1673" i="17"/>
  <c r="E1672" i="17"/>
  <c r="D1672" i="17"/>
  <c r="C1672" i="17"/>
  <c r="B1672" i="17"/>
  <c r="E1671" i="17"/>
  <c r="D1671" i="17"/>
  <c r="C1671" i="17"/>
  <c r="B1671" i="17"/>
  <c r="E1670" i="17"/>
  <c r="D1670" i="17"/>
  <c r="C1670" i="17"/>
  <c r="B1670" i="17"/>
  <c r="E1669" i="17"/>
  <c r="D1669" i="17"/>
  <c r="C1669" i="17"/>
  <c r="B1669" i="17"/>
  <c r="E1668" i="17"/>
  <c r="D1668" i="17"/>
  <c r="C1668" i="17"/>
  <c r="B1668" i="17"/>
  <c r="E1667" i="17"/>
  <c r="D1667" i="17"/>
  <c r="C1667" i="17"/>
  <c r="B1667" i="17"/>
  <c r="E1666" i="17"/>
  <c r="D1666" i="17"/>
  <c r="C1666" i="17"/>
  <c r="B1666" i="17"/>
  <c r="E1665" i="17"/>
  <c r="D1665" i="17"/>
  <c r="C1665" i="17"/>
  <c r="B1665" i="17"/>
  <c r="E1664" i="17"/>
  <c r="D1664" i="17"/>
  <c r="C1664" i="17"/>
  <c r="B1664" i="17"/>
  <c r="E1663" i="17"/>
  <c r="D1663" i="17"/>
  <c r="C1663" i="17"/>
  <c r="B1663" i="17"/>
  <c r="E1662" i="17"/>
  <c r="D1662" i="17"/>
  <c r="C1662" i="17"/>
  <c r="B1662" i="17"/>
  <c r="E1661" i="17"/>
  <c r="D1661" i="17"/>
  <c r="C1661" i="17"/>
  <c r="B1661" i="17"/>
  <c r="E1660" i="17"/>
  <c r="D1660" i="17"/>
  <c r="C1660" i="17"/>
  <c r="B1660" i="17"/>
  <c r="E1659" i="17"/>
  <c r="D1659" i="17"/>
  <c r="C1659" i="17"/>
  <c r="B1659" i="17"/>
  <c r="E1658" i="17"/>
  <c r="D1658" i="17"/>
  <c r="C1658" i="17"/>
  <c r="B1658" i="17"/>
  <c r="E1657" i="17"/>
  <c r="D1657" i="17"/>
  <c r="C1657" i="17"/>
  <c r="B1657" i="17"/>
  <c r="E1656" i="17"/>
  <c r="D1656" i="17"/>
  <c r="C1656" i="17"/>
  <c r="B1656" i="17"/>
  <c r="E1655" i="17"/>
  <c r="D1655" i="17"/>
  <c r="C1655" i="17"/>
  <c r="B1655" i="17"/>
  <c r="E1654" i="17"/>
  <c r="D1654" i="17"/>
  <c r="C1654" i="17"/>
  <c r="B1654" i="17"/>
  <c r="E1653" i="17"/>
  <c r="D1653" i="17"/>
  <c r="C1653" i="17"/>
  <c r="B1653" i="17"/>
  <c r="E1652" i="17"/>
  <c r="D1652" i="17"/>
  <c r="C1652" i="17"/>
  <c r="B1652" i="17"/>
  <c r="E1651" i="17"/>
  <c r="D1651" i="17"/>
  <c r="C1651" i="17"/>
  <c r="B1651" i="17"/>
  <c r="E1650" i="17"/>
  <c r="D1650" i="17"/>
  <c r="C1650" i="17"/>
  <c r="B1650" i="17"/>
  <c r="E1649" i="17"/>
  <c r="D1649" i="17"/>
  <c r="C1649" i="17"/>
  <c r="B1649" i="17"/>
  <c r="E1648" i="17"/>
  <c r="D1648" i="17"/>
  <c r="C1648" i="17"/>
  <c r="B1648" i="17"/>
  <c r="E1647" i="17"/>
  <c r="D1647" i="17"/>
  <c r="C1647" i="17"/>
  <c r="B1647" i="17"/>
  <c r="E1646" i="17"/>
  <c r="D1646" i="17"/>
  <c r="C1646" i="17"/>
  <c r="B1646" i="17"/>
  <c r="E1645" i="17"/>
  <c r="D1645" i="17"/>
  <c r="C1645" i="17"/>
  <c r="B1645" i="17"/>
  <c r="E1644" i="17"/>
  <c r="D1644" i="17"/>
  <c r="C1644" i="17"/>
  <c r="B1644" i="17"/>
  <c r="E1643" i="17"/>
  <c r="D1643" i="17"/>
  <c r="C1643" i="17"/>
  <c r="B1643" i="17"/>
  <c r="E1642" i="17"/>
  <c r="D1642" i="17"/>
  <c r="C1642" i="17"/>
  <c r="B1642" i="17"/>
  <c r="E1641" i="17"/>
  <c r="D1641" i="17"/>
  <c r="C1641" i="17"/>
  <c r="B1641" i="17"/>
  <c r="E1640" i="17"/>
  <c r="D1640" i="17"/>
  <c r="C1640" i="17"/>
  <c r="B1640" i="17"/>
  <c r="E1639" i="17"/>
  <c r="D1639" i="17"/>
  <c r="C1639" i="17"/>
  <c r="B1639" i="17"/>
  <c r="E1638" i="17"/>
  <c r="D1638" i="17"/>
  <c r="C1638" i="17"/>
  <c r="B1638" i="17"/>
  <c r="E1637" i="17"/>
  <c r="D1637" i="17"/>
  <c r="C1637" i="17"/>
  <c r="B1637" i="17"/>
  <c r="E1636" i="17"/>
  <c r="D1636" i="17"/>
  <c r="C1636" i="17"/>
  <c r="B1636" i="17"/>
  <c r="E1635" i="17"/>
  <c r="D1635" i="17"/>
  <c r="C1635" i="17"/>
  <c r="B1635" i="17"/>
  <c r="E1634" i="17"/>
  <c r="D1634" i="17"/>
  <c r="C1634" i="17"/>
  <c r="B1634" i="17"/>
  <c r="E1633" i="17"/>
  <c r="D1633" i="17"/>
  <c r="C1633" i="17"/>
  <c r="B1633" i="17"/>
  <c r="E1632" i="17"/>
  <c r="D1632" i="17"/>
  <c r="C1632" i="17"/>
  <c r="B1632" i="17"/>
  <c r="E1631" i="17"/>
  <c r="D1631" i="17"/>
  <c r="C1631" i="17"/>
  <c r="B1631" i="17"/>
  <c r="E1630" i="17"/>
  <c r="D1630" i="17"/>
  <c r="C1630" i="17"/>
  <c r="B1630" i="17"/>
  <c r="E1629" i="17"/>
  <c r="D1629" i="17"/>
  <c r="C1629" i="17"/>
  <c r="B1629" i="17"/>
  <c r="E1628" i="17"/>
  <c r="D1628" i="17"/>
  <c r="C1628" i="17"/>
  <c r="B1628" i="17"/>
  <c r="E1627" i="17"/>
  <c r="D1627" i="17"/>
  <c r="C1627" i="17"/>
  <c r="B1627" i="17"/>
  <c r="E1626" i="17"/>
  <c r="D1626" i="17"/>
  <c r="C1626" i="17"/>
  <c r="B1626" i="17"/>
  <c r="E1625" i="17"/>
  <c r="D1625" i="17"/>
  <c r="C1625" i="17"/>
  <c r="B1625" i="17"/>
  <c r="E1624" i="17"/>
  <c r="D1624" i="17"/>
  <c r="C1624" i="17"/>
  <c r="B1624" i="17"/>
  <c r="E1623" i="17"/>
  <c r="D1623" i="17"/>
  <c r="C1623" i="17"/>
  <c r="B1623" i="17"/>
  <c r="E1622" i="17"/>
  <c r="D1622" i="17"/>
  <c r="C1622" i="17"/>
  <c r="B1622" i="17"/>
  <c r="E1621" i="17"/>
  <c r="D1621" i="17"/>
  <c r="C1621" i="17"/>
  <c r="B1621" i="17"/>
  <c r="E1620" i="17"/>
  <c r="D1620" i="17"/>
  <c r="C1620" i="17"/>
  <c r="B1620" i="17"/>
  <c r="E1619" i="17"/>
  <c r="D1619" i="17"/>
  <c r="C1619" i="17"/>
  <c r="B1619" i="17"/>
  <c r="E1618" i="17"/>
  <c r="D1618" i="17"/>
  <c r="C1618" i="17"/>
  <c r="B1618" i="17"/>
  <c r="E1617" i="17"/>
  <c r="D1617" i="17"/>
  <c r="C1617" i="17"/>
  <c r="B1617" i="17"/>
  <c r="E1616" i="17"/>
  <c r="D1616" i="17"/>
  <c r="C1616" i="17"/>
  <c r="B1616" i="17"/>
  <c r="E1615" i="17"/>
  <c r="D1615" i="17"/>
  <c r="C1615" i="17"/>
  <c r="B1615" i="17"/>
  <c r="E1614" i="17"/>
  <c r="D1614" i="17"/>
  <c r="C1614" i="17"/>
  <c r="B1614" i="17"/>
  <c r="E1613" i="17"/>
  <c r="D1613" i="17"/>
  <c r="C1613" i="17"/>
  <c r="B1613" i="17"/>
  <c r="E1612" i="17"/>
  <c r="D1612" i="17"/>
  <c r="C1612" i="17"/>
  <c r="B1612" i="17"/>
  <c r="E1611" i="17"/>
  <c r="D1611" i="17"/>
  <c r="C1611" i="17"/>
  <c r="B1611" i="17"/>
  <c r="E1610" i="17"/>
  <c r="D1610" i="17"/>
  <c r="C1610" i="17"/>
  <c r="B1610" i="17"/>
  <c r="E1609" i="17"/>
  <c r="D1609" i="17"/>
  <c r="C1609" i="17"/>
  <c r="B1609" i="17"/>
  <c r="E1608" i="17"/>
  <c r="D1608" i="17"/>
  <c r="C1608" i="17"/>
  <c r="B1608" i="17"/>
  <c r="E1607" i="17"/>
  <c r="D1607" i="17"/>
  <c r="C1607" i="17"/>
  <c r="B1607" i="17"/>
  <c r="E1606" i="17"/>
  <c r="D1606" i="17"/>
  <c r="C1606" i="17"/>
  <c r="B1606" i="17"/>
  <c r="E1605" i="17"/>
  <c r="D1605" i="17"/>
  <c r="C1605" i="17"/>
  <c r="B1605" i="17"/>
  <c r="E1604" i="17"/>
  <c r="D1604" i="17"/>
  <c r="C1604" i="17"/>
  <c r="B1604" i="17"/>
  <c r="E1603" i="17"/>
  <c r="D1603" i="17"/>
  <c r="C1603" i="17"/>
  <c r="B1603" i="17"/>
  <c r="E1602" i="17"/>
  <c r="D1602" i="17"/>
  <c r="C1602" i="17"/>
  <c r="B1602" i="17"/>
  <c r="E1601" i="17"/>
  <c r="D1601" i="17"/>
  <c r="C1601" i="17"/>
  <c r="B1601" i="17"/>
  <c r="E1600" i="17"/>
  <c r="D1600" i="17"/>
  <c r="C1600" i="17"/>
  <c r="B1600" i="17"/>
  <c r="E1599" i="17"/>
  <c r="D1599" i="17"/>
  <c r="C1599" i="17"/>
  <c r="B1599" i="17"/>
  <c r="E1598" i="17"/>
  <c r="D1598" i="17"/>
  <c r="C1598" i="17"/>
  <c r="B1598" i="17"/>
  <c r="E1597" i="17"/>
  <c r="D1597" i="17"/>
  <c r="C1597" i="17"/>
  <c r="B1597" i="17"/>
  <c r="E1596" i="17"/>
  <c r="D1596" i="17"/>
  <c r="C1596" i="17"/>
  <c r="B1596" i="17"/>
  <c r="E1595" i="17"/>
  <c r="D1595" i="17"/>
  <c r="C1595" i="17"/>
  <c r="B1595" i="17"/>
  <c r="E1594" i="17"/>
  <c r="D1594" i="17"/>
  <c r="C1594" i="17"/>
  <c r="B1594" i="17"/>
  <c r="E1593" i="17"/>
  <c r="D1593" i="17"/>
  <c r="C1593" i="17"/>
  <c r="B1593" i="17"/>
  <c r="E1592" i="17"/>
  <c r="D1592" i="17"/>
  <c r="C1592" i="17"/>
  <c r="B1592" i="17"/>
  <c r="E1591" i="17"/>
  <c r="D1591" i="17"/>
  <c r="C1591" i="17"/>
  <c r="B1591" i="17"/>
  <c r="E1590" i="17"/>
  <c r="D1590" i="17"/>
  <c r="C1590" i="17"/>
  <c r="B1590" i="17"/>
  <c r="E1589" i="17"/>
  <c r="D1589" i="17"/>
  <c r="C1589" i="17"/>
  <c r="B1589" i="17"/>
  <c r="E1588" i="17"/>
  <c r="D1588" i="17"/>
  <c r="C1588" i="17"/>
  <c r="B1588" i="17"/>
  <c r="E1587" i="17"/>
  <c r="D1587" i="17"/>
  <c r="C1587" i="17"/>
  <c r="B1587" i="17"/>
  <c r="E1586" i="17"/>
  <c r="D1586" i="17"/>
  <c r="C1586" i="17"/>
  <c r="B1586" i="17"/>
  <c r="E1585" i="17"/>
  <c r="D1585" i="17"/>
  <c r="C1585" i="17"/>
  <c r="B1585" i="17"/>
  <c r="E1584" i="17"/>
  <c r="D1584" i="17"/>
  <c r="C1584" i="17"/>
  <c r="B1584" i="17"/>
  <c r="E1583" i="17"/>
  <c r="D1583" i="17"/>
  <c r="C1583" i="17"/>
  <c r="B1583" i="17"/>
  <c r="E1582" i="17"/>
  <c r="D1582" i="17"/>
  <c r="C1582" i="17"/>
  <c r="B1582" i="17"/>
  <c r="E1581" i="17"/>
  <c r="D1581" i="17"/>
  <c r="C1581" i="17"/>
  <c r="B1581" i="17"/>
  <c r="E1580" i="17"/>
  <c r="D1580" i="17"/>
  <c r="C1580" i="17"/>
  <c r="B1580" i="17"/>
  <c r="E1579" i="17"/>
  <c r="D1579" i="17"/>
  <c r="C1579" i="17"/>
  <c r="B1579" i="17"/>
  <c r="E1578" i="17"/>
  <c r="D1578" i="17"/>
  <c r="C1578" i="17"/>
  <c r="B1578" i="17"/>
  <c r="E1577" i="17"/>
  <c r="D1577" i="17"/>
  <c r="C1577" i="17"/>
  <c r="B1577" i="17"/>
  <c r="E1576" i="17"/>
  <c r="D1576" i="17"/>
  <c r="C1576" i="17"/>
  <c r="B1576" i="17"/>
  <c r="E1575" i="17"/>
  <c r="D1575" i="17"/>
  <c r="C1575" i="17"/>
  <c r="B1575" i="17"/>
  <c r="E1574" i="17"/>
  <c r="D1574" i="17"/>
  <c r="C1574" i="17"/>
  <c r="B1574" i="17"/>
  <c r="E1573" i="17"/>
  <c r="D1573" i="17"/>
  <c r="C1573" i="17"/>
  <c r="B1573" i="17"/>
  <c r="E1572" i="17"/>
  <c r="D1572" i="17"/>
  <c r="C1572" i="17"/>
  <c r="B1572" i="17"/>
  <c r="E1571" i="17"/>
  <c r="D1571" i="17"/>
  <c r="C1571" i="17"/>
  <c r="B1571" i="17"/>
  <c r="E1570" i="17"/>
  <c r="D1570" i="17"/>
  <c r="C1570" i="17"/>
  <c r="B1570" i="17"/>
  <c r="E1569" i="17"/>
  <c r="D1569" i="17"/>
  <c r="C1569" i="17"/>
  <c r="B1569" i="17"/>
  <c r="E1568" i="17"/>
  <c r="D1568" i="17"/>
  <c r="C1568" i="17"/>
  <c r="B1568" i="17"/>
  <c r="E1567" i="17"/>
  <c r="D1567" i="17"/>
  <c r="C1567" i="17"/>
  <c r="B1567" i="17"/>
  <c r="E1566" i="17"/>
  <c r="D1566" i="17"/>
  <c r="C1566" i="17"/>
  <c r="B1566" i="17"/>
  <c r="E1565" i="17"/>
  <c r="D1565" i="17"/>
  <c r="C1565" i="17"/>
  <c r="B1565" i="17"/>
  <c r="E1564" i="17"/>
  <c r="D1564" i="17"/>
  <c r="C1564" i="17"/>
  <c r="B1564" i="17"/>
  <c r="E1563" i="17"/>
  <c r="D1563" i="17"/>
  <c r="C1563" i="17"/>
  <c r="B1563" i="17"/>
  <c r="E1562" i="17"/>
  <c r="D1562" i="17"/>
  <c r="C1562" i="17"/>
  <c r="B1562" i="17"/>
  <c r="E1561" i="17"/>
  <c r="D1561" i="17"/>
  <c r="C1561" i="17"/>
  <c r="B1561" i="17"/>
  <c r="E1560" i="17"/>
  <c r="D1560" i="17"/>
  <c r="C1560" i="17"/>
  <c r="B1560" i="17"/>
  <c r="E1559" i="17"/>
  <c r="D1559" i="17"/>
  <c r="C1559" i="17"/>
  <c r="B1559" i="17"/>
  <c r="E1558" i="17"/>
  <c r="D1558" i="17"/>
  <c r="C1558" i="17"/>
  <c r="B1558" i="17"/>
  <c r="E1557" i="17"/>
  <c r="D1557" i="17"/>
  <c r="C1557" i="17"/>
  <c r="B1557" i="17"/>
  <c r="E1556" i="17"/>
  <c r="D1556" i="17"/>
  <c r="C1556" i="17"/>
  <c r="B1556" i="17"/>
  <c r="E1555" i="17"/>
  <c r="D1555" i="17"/>
  <c r="C1555" i="17"/>
  <c r="B1555" i="17"/>
  <c r="E1554" i="17"/>
  <c r="D1554" i="17"/>
  <c r="C1554" i="17"/>
  <c r="B1554" i="17"/>
  <c r="E1553" i="17"/>
  <c r="D1553" i="17"/>
  <c r="C1553" i="17"/>
  <c r="B1553" i="17"/>
  <c r="E1552" i="17"/>
  <c r="D1552" i="17"/>
  <c r="C1552" i="17"/>
  <c r="B1552" i="17"/>
  <c r="E1551" i="17"/>
  <c r="D1551" i="17"/>
  <c r="C1551" i="17"/>
  <c r="B1551" i="17"/>
  <c r="E1550" i="17"/>
  <c r="D1550" i="17"/>
  <c r="C1550" i="17"/>
  <c r="B1550" i="17"/>
  <c r="E1549" i="17"/>
  <c r="D1549" i="17"/>
  <c r="C1549" i="17"/>
  <c r="B1549" i="17"/>
  <c r="E1548" i="17"/>
  <c r="D1548" i="17"/>
  <c r="C1548" i="17"/>
  <c r="B1548" i="17"/>
  <c r="E1547" i="17"/>
  <c r="D1547" i="17"/>
  <c r="C1547" i="17"/>
  <c r="B1547" i="17"/>
  <c r="E1546" i="17"/>
  <c r="D1546" i="17"/>
  <c r="C1546" i="17"/>
  <c r="B1546" i="17"/>
  <c r="E1545" i="17"/>
  <c r="D1545" i="17"/>
  <c r="C1545" i="17"/>
  <c r="B1545" i="17"/>
  <c r="E1544" i="17"/>
  <c r="D1544" i="17"/>
  <c r="C1544" i="17"/>
  <c r="B1544" i="17"/>
  <c r="E1543" i="17"/>
  <c r="D1543" i="17"/>
  <c r="C1543" i="17"/>
  <c r="B1543" i="17"/>
  <c r="E1542" i="17"/>
  <c r="D1542" i="17"/>
  <c r="C1542" i="17"/>
  <c r="B1542" i="17"/>
  <c r="E1541" i="17"/>
  <c r="D1541" i="17"/>
  <c r="C1541" i="17"/>
  <c r="B1541" i="17"/>
  <c r="E1540" i="17"/>
  <c r="D1540" i="17"/>
  <c r="C1540" i="17"/>
  <c r="B1540" i="17"/>
  <c r="E1539" i="17"/>
  <c r="D1539" i="17"/>
  <c r="C1539" i="17"/>
  <c r="B1539" i="17"/>
  <c r="E1538" i="17"/>
  <c r="D1538" i="17"/>
  <c r="C1538" i="17"/>
  <c r="B1538" i="17"/>
  <c r="E1537" i="17"/>
  <c r="D1537" i="17"/>
  <c r="C1537" i="17"/>
  <c r="B1537" i="17"/>
  <c r="E1536" i="17"/>
  <c r="D1536" i="17"/>
  <c r="C1536" i="17"/>
  <c r="B1536" i="17"/>
  <c r="E1535" i="17"/>
  <c r="D1535" i="17"/>
  <c r="C1535" i="17"/>
  <c r="B1535" i="17"/>
  <c r="E1534" i="17"/>
  <c r="D1534" i="17"/>
  <c r="C1534" i="17"/>
  <c r="B1534" i="17"/>
  <c r="E1533" i="17"/>
  <c r="D1533" i="17"/>
  <c r="C1533" i="17"/>
  <c r="B1533" i="17"/>
  <c r="E1532" i="17"/>
  <c r="D1532" i="17"/>
  <c r="C1532" i="17"/>
  <c r="B1532" i="17"/>
  <c r="E1531" i="17"/>
  <c r="D1531" i="17"/>
  <c r="C1531" i="17"/>
  <c r="B1531" i="17"/>
  <c r="E1530" i="17"/>
  <c r="D1530" i="17"/>
  <c r="C1530" i="17"/>
  <c r="B1530" i="17"/>
  <c r="E1529" i="17"/>
  <c r="D1529" i="17"/>
  <c r="C1529" i="17"/>
  <c r="B1529" i="17"/>
  <c r="E1528" i="17"/>
  <c r="D1528" i="17"/>
  <c r="C1528" i="17"/>
  <c r="B1528" i="17"/>
  <c r="E1527" i="17"/>
  <c r="D1527" i="17"/>
  <c r="C1527" i="17"/>
  <c r="B1527" i="17"/>
  <c r="E1526" i="17"/>
  <c r="D1526" i="17"/>
  <c r="C1526" i="17"/>
  <c r="B1526" i="17"/>
  <c r="E1525" i="17"/>
  <c r="D1525" i="17"/>
  <c r="C1525" i="17"/>
  <c r="B1525" i="17"/>
  <c r="E1524" i="17"/>
  <c r="D1524" i="17"/>
  <c r="C1524" i="17"/>
  <c r="B1524" i="17"/>
  <c r="E1523" i="17"/>
  <c r="D1523" i="17"/>
  <c r="C1523" i="17"/>
  <c r="B1523" i="17"/>
  <c r="E1522" i="17"/>
  <c r="D1522" i="17"/>
  <c r="C1522" i="17"/>
  <c r="B1522" i="17"/>
  <c r="E1521" i="17"/>
  <c r="D1521" i="17"/>
  <c r="C1521" i="17"/>
  <c r="B1521" i="17"/>
  <c r="E1520" i="17"/>
  <c r="D1520" i="17"/>
  <c r="C1520" i="17"/>
  <c r="B1520" i="17"/>
  <c r="E1519" i="17"/>
  <c r="D1519" i="17"/>
  <c r="C1519" i="17"/>
  <c r="B1519" i="17"/>
  <c r="E1518" i="17"/>
  <c r="D1518" i="17"/>
  <c r="C1518" i="17"/>
  <c r="B1518" i="17"/>
  <c r="E1517" i="17"/>
  <c r="D1517" i="17"/>
  <c r="C1517" i="17"/>
  <c r="B1517" i="17"/>
  <c r="E1516" i="17"/>
  <c r="D1516" i="17"/>
  <c r="C1516" i="17"/>
  <c r="B1516" i="17"/>
  <c r="E1515" i="17"/>
  <c r="D1515" i="17"/>
  <c r="C1515" i="17"/>
  <c r="B1515" i="17"/>
  <c r="E1514" i="17"/>
  <c r="D1514" i="17"/>
  <c r="C1514" i="17"/>
  <c r="B1514" i="17"/>
  <c r="E1513" i="17"/>
  <c r="D1513" i="17"/>
  <c r="C1513" i="17"/>
  <c r="B1513" i="17"/>
  <c r="E1512" i="17"/>
  <c r="D1512" i="17"/>
  <c r="C1512" i="17"/>
  <c r="B1512" i="17"/>
  <c r="E1511" i="17"/>
  <c r="D1511" i="17"/>
  <c r="C1511" i="17"/>
  <c r="B1511" i="17"/>
  <c r="E1510" i="17"/>
  <c r="D1510" i="17"/>
  <c r="C1510" i="17"/>
  <c r="B1510" i="17"/>
  <c r="E1509" i="17"/>
  <c r="D1509" i="17"/>
  <c r="C1509" i="17"/>
  <c r="B1509" i="17"/>
  <c r="E1508" i="17"/>
  <c r="D1508" i="17"/>
  <c r="C1508" i="17"/>
  <c r="B1508" i="17"/>
  <c r="E1507" i="17"/>
  <c r="D1507" i="17"/>
  <c r="C1507" i="17"/>
  <c r="B1507" i="17"/>
  <c r="E1506" i="17"/>
  <c r="D1506" i="17"/>
  <c r="C1506" i="17"/>
  <c r="B1506" i="17"/>
  <c r="E1505" i="17"/>
  <c r="D1505" i="17"/>
  <c r="C1505" i="17"/>
  <c r="B1505" i="17"/>
  <c r="E1504" i="17"/>
  <c r="D1504" i="17"/>
  <c r="C1504" i="17"/>
  <c r="B1504" i="17"/>
  <c r="E1503" i="17"/>
  <c r="D1503" i="17"/>
  <c r="C1503" i="17"/>
  <c r="B1503" i="17"/>
  <c r="E1502" i="17"/>
  <c r="D1502" i="17"/>
  <c r="C1502" i="17"/>
  <c r="B1502" i="17"/>
  <c r="E1501" i="17"/>
  <c r="D1501" i="17"/>
  <c r="C1501" i="17"/>
  <c r="B1501" i="17"/>
  <c r="E1500" i="17"/>
  <c r="D1500" i="17"/>
  <c r="C1500" i="17"/>
  <c r="B1500" i="17"/>
  <c r="E1499" i="17"/>
  <c r="D1499" i="17"/>
  <c r="C1499" i="17"/>
  <c r="B1499" i="17"/>
  <c r="E1498" i="17"/>
  <c r="D1498" i="17"/>
  <c r="C1498" i="17"/>
  <c r="B1498" i="17"/>
  <c r="E1497" i="17"/>
  <c r="D1497" i="17"/>
  <c r="C1497" i="17"/>
  <c r="B1497" i="17"/>
  <c r="E1496" i="17"/>
  <c r="D1496" i="17"/>
  <c r="C1496" i="17"/>
  <c r="B1496" i="17"/>
  <c r="E1495" i="17"/>
  <c r="D1495" i="17"/>
  <c r="C1495" i="17"/>
  <c r="B1495" i="17"/>
  <c r="E1494" i="17"/>
  <c r="D1494" i="17"/>
  <c r="C1494" i="17"/>
  <c r="B1494" i="17"/>
  <c r="E1493" i="17"/>
  <c r="D1493" i="17"/>
  <c r="C1493" i="17"/>
  <c r="B1493" i="17"/>
  <c r="E1492" i="17"/>
  <c r="D1492" i="17"/>
  <c r="C1492" i="17"/>
  <c r="B1492" i="17"/>
  <c r="E1491" i="17"/>
  <c r="D1491" i="17"/>
  <c r="C1491" i="17"/>
  <c r="B1491" i="17"/>
  <c r="E1490" i="17"/>
  <c r="D1490" i="17"/>
  <c r="C1490" i="17"/>
  <c r="B1490" i="17"/>
  <c r="E1489" i="17"/>
  <c r="D1489" i="17"/>
  <c r="C1489" i="17"/>
  <c r="B1489" i="17"/>
  <c r="E1488" i="17"/>
  <c r="D1488" i="17"/>
  <c r="C1488" i="17"/>
  <c r="B1488" i="17"/>
  <c r="E1487" i="17"/>
  <c r="D1487" i="17"/>
  <c r="C1487" i="17"/>
  <c r="B1487" i="17"/>
  <c r="E1486" i="17"/>
  <c r="D1486" i="17"/>
  <c r="C1486" i="17"/>
  <c r="B1486" i="17"/>
  <c r="E1485" i="17"/>
  <c r="D1485" i="17"/>
  <c r="C1485" i="17"/>
  <c r="B1485" i="17"/>
  <c r="E1484" i="17"/>
  <c r="D1484" i="17"/>
  <c r="C1484" i="17"/>
  <c r="B1484" i="17"/>
  <c r="E1483" i="17"/>
  <c r="D1483" i="17"/>
  <c r="C1483" i="17"/>
  <c r="B1483" i="17"/>
  <c r="E1482" i="17"/>
  <c r="D1482" i="17"/>
  <c r="C1482" i="17"/>
  <c r="B1482" i="17"/>
  <c r="E1481" i="17"/>
  <c r="D1481" i="17"/>
  <c r="C1481" i="17"/>
  <c r="B1481" i="17"/>
  <c r="E1480" i="17"/>
  <c r="D1480" i="17"/>
  <c r="C1480" i="17"/>
  <c r="B1480" i="17"/>
  <c r="E1479" i="17"/>
  <c r="D1479" i="17"/>
  <c r="C1479" i="17"/>
  <c r="B1479" i="17"/>
  <c r="E1478" i="17"/>
  <c r="D1478" i="17"/>
  <c r="C1478" i="17"/>
  <c r="B1478" i="17"/>
  <c r="E1477" i="17"/>
  <c r="D1477" i="17"/>
  <c r="C1477" i="17"/>
  <c r="B1477" i="17"/>
  <c r="E1476" i="17"/>
  <c r="D1476" i="17"/>
  <c r="C1476" i="17"/>
  <c r="B1476" i="17"/>
  <c r="E1475" i="17"/>
  <c r="D1475" i="17"/>
  <c r="C1475" i="17"/>
  <c r="B1475" i="17"/>
  <c r="E1474" i="17"/>
  <c r="D1474" i="17"/>
  <c r="C1474" i="17"/>
  <c r="B1474" i="17"/>
  <c r="E1473" i="17"/>
  <c r="D1473" i="17"/>
  <c r="C1473" i="17"/>
  <c r="B1473" i="17"/>
  <c r="E1472" i="17"/>
  <c r="D1472" i="17"/>
  <c r="C1472" i="17"/>
  <c r="B1472" i="17"/>
  <c r="E1471" i="17"/>
  <c r="D1471" i="17"/>
  <c r="C1471" i="17"/>
  <c r="B1471" i="17"/>
  <c r="E1470" i="17"/>
  <c r="D1470" i="17"/>
  <c r="C1470" i="17"/>
  <c r="B1470" i="17"/>
  <c r="E1469" i="17"/>
  <c r="D1469" i="17"/>
  <c r="C1469" i="17"/>
  <c r="B1469" i="17"/>
  <c r="E1468" i="17"/>
  <c r="D1468" i="17"/>
  <c r="C1468" i="17"/>
  <c r="B1468" i="17"/>
  <c r="E1467" i="17"/>
  <c r="D1467" i="17"/>
  <c r="C1467" i="17"/>
  <c r="B1467" i="17"/>
  <c r="E1466" i="17"/>
  <c r="D1466" i="17"/>
  <c r="C1466" i="17"/>
  <c r="B1466" i="17"/>
  <c r="E1465" i="17"/>
  <c r="D1465" i="17"/>
  <c r="C1465" i="17"/>
  <c r="B1465" i="17"/>
  <c r="E1464" i="17"/>
  <c r="D1464" i="17"/>
  <c r="C1464" i="17"/>
  <c r="B1464" i="17"/>
  <c r="E1463" i="17"/>
  <c r="D1463" i="17"/>
  <c r="C1463" i="17"/>
  <c r="B1463" i="17"/>
  <c r="E1462" i="17"/>
  <c r="D1462" i="17"/>
  <c r="C1462" i="17"/>
  <c r="B1462" i="17"/>
  <c r="E1461" i="17"/>
  <c r="D1461" i="17"/>
  <c r="C1461" i="17"/>
  <c r="B1461" i="17"/>
  <c r="E1460" i="17"/>
  <c r="D1460" i="17"/>
  <c r="C1460" i="17"/>
  <c r="B1460" i="17"/>
  <c r="E1459" i="17"/>
  <c r="D1459" i="17"/>
  <c r="C1459" i="17"/>
  <c r="B1459" i="17"/>
  <c r="E1458" i="17"/>
  <c r="D1458" i="17"/>
  <c r="C1458" i="17"/>
  <c r="B1458" i="17"/>
  <c r="E1457" i="17"/>
  <c r="D1457" i="17"/>
  <c r="C1457" i="17"/>
  <c r="B1457" i="17"/>
  <c r="E1456" i="17"/>
  <c r="D1456" i="17"/>
  <c r="C1456" i="17"/>
  <c r="B1456" i="17"/>
  <c r="E1455" i="17"/>
  <c r="D1455" i="17"/>
  <c r="C1455" i="17"/>
  <c r="B1455" i="17"/>
  <c r="E1454" i="17"/>
  <c r="D1454" i="17"/>
  <c r="C1454" i="17"/>
  <c r="B1454" i="17"/>
  <c r="E1453" i="17"/>
  <c r="D1453" i="17"/>
  <c r="C1453" i="17"/>
  <c r="B1453" i="17"/>
  <c r="E1452" i="17"/>
  <c r="D1452" i="17"/>
  <c r="C1452" i="17"/>
  <c r="B1452" i="17"/>
  <c r="E1451" i="17"/>
  <c r="D1451" i="17"/>
  <c r="C1451" i="17"/>
  <c r="B1451" i="17"/>
  <c r="E1450" i="17"/>
  <c r="D1450" i="17"/>
  <c r="C1450" i="17"/>
  <c r="B1450" i="17"/>
  <c r="E1449" i="17"/>
  <c r="D1449" i="17"/>
  <c r="C1449" i="17"/>
  <c r="B1449" i="17"/>
  <c r="E1448" i="17"/>
  <c r="D1448" i="17"/>
  <c r="C1448" i="17"/>
  <c r="B1448" i="17"/>
  <c r="E1447" i="17"/>
  <c r="D1447" i="17"/>
  <c r="C1447" i="17"/>
  <c r="B1447" i="17"/>
  <c r="E1446" i="17"/>
  <c r="D1446" i="17"/>
  <c r="C1446" i="17"/>
  <c r="B1446" i="17"/>
  <c r="E1445" i="17"/>
  <c r="D1445" i="17"/>
  <c r="C1445" i="17"/>
  <c r="B1445" i="17"/>
  <c r="E1444" i="17"/>
  <c r="D1444" i="17"/>
  <c r="C1444" i="17"/>
  <c r="B1444" i="17"/>
  <c r="E1443" i="17"/>
  <c r="D1443" i="17"/>
  <c r="C1443" i="17"/>
  <c r="B1443" i="17"/>
  <c r="E1442" i="17"/>
  <c r="D1442" i="17"/>
  <c r="C1442" i="17"/>
  <c r="B1442" i="17"/>
  <c r="E1441" i="17"/>
  <c r="D1441" i="17"/>
  <c r="C1441" i="17"/>
  <c r="B1441" i="17"/>
  <c r="E1440" i="17"/>
  <c r="D1440" i="17"/>
  <c r="C1440" i="17"/>
  <c r="B1440" i="17"/>
  <c r="E1439" i="17"/>
  <c r="D1439" i="17"/>
  <c r="C1439" i="17"/>
  <c r="B1439" i="17"/>
  <c r="E1438" i="17"/>
  <c r="D1438" i="17"/>
  <c r="C1438" i="17"/>
  <c r="B1438" i="17"/>
  <c r="E1437" i="17"/>
  <c r="D1437" i="17"/>
  <c r="C1437" i="17"/>
  <c r="B1437" i="17"/>
  <c r="E1436" i="17"/>
  <c r="D1436" i="17"/>
  <c r="C1436" i="17"/>
  <c r="B1436" i="17"/>
  <c r="E1435" i="17"/>
  <c r="D1435" i="17"/>
  <c r="C1435" i="17"/>
  <c r="B1435" i="17"/>
  <c r="E1434" i="17"/>
  <c r="D1434" i="17"/>
  <c r="C1434" i="17"/>
  <c r="B1434" i="17"/>
  <c r="E1433" i="17"/>
  <c r="D1433" i="17"/>
  <c r="C1433" i="17"/>
  <c r="B1433" i="17"/>
  <c r="E1432" i="17"/>
  <c r="D1432" i="17"/>
  <c r="C1432" i="17"/>
  <c r="B1432" i="17"/>
  <c r="E1431" i="17"/>
  <c r="D1431" i="17"/>
  <c r="C1431" i="17"/>
  <c r="B1431" i="17"/>
  <c r="E1430" i="17"/>
  <c r="D1430" i="17"/>
  <c r="C1430" i="17"/>
  <c r="B1430" i="17"/>
  <c r="E1429" i="17"/>
  <c r="D1429" i="17"/>
  <c r="C1429" i="17"/>
  <c r="B1429" i="17"/>
  <c r="E1428" i="17"/>
  <c r="D1428" i="17"/>
  <c r="C1428" i="17"/>
  <c r="B1428" i="17"/>
  <c r="E1427" i="17"/>
  <c r="D1427" i="17"/>
  <c r="C1427" i="17"/>
  <c r="B1427" i="17"/>
  <c r="E1426" i="17"/>
  <c r="D1426" i="17"/>
  <c r="C1426" i="17"/>
  <c r="B1426" i="17"/>
  <c r="E1425" i="17"/>
  <c r="D1425" i="17"/>
  <c r="C1425" i="17"/>
  <c r="B1425" i="17"/>
  <c r="E1424" i="17"/>
  <c r="D1424" i="17"/>
  <c r="C1424" i="17"/>
  <c r="B1424" i="17"/>
  <c r="E1423" i="17"/>
  <c r="D1423" i="17"/>
  <c r="C1423" i="17"/>
  <c r="B1423" i="17"/>
  <c r="E1422" i="17"/>
  <c r="D1422" i="17"/>
  <c r="C1422" i="17"/>
  <c r="B1422" i="17"/>
  <c r="E1421" i="17"/>
  <c r="D1421" i="17"/>
  <c r="C1421" i="17"/>
  <c r="B1421" i="17"/>
  <c r="E1420" i="17"/>
  <c r="D1420" i="17"/>
  <c r="C1420" i="17"/>
  <c r="B1420" i="17"/>
  <c r="E1419" i="17"/>
  <c r="D1419" i="17"/>
  <c r="C1419" i="17"/>
  <c r="B1419" i="17"/>
  <c r="E1418" i="17"/>
  <c r="D1418" i="17"/>
  <c r="C1418" i="17"/>
  <c r="B1418" i="17"/>
  <c r="E1417" i="17"/>
  <c r="D1417" i="17"/>
  <c r="C1417" i="17"/>
  <c r="B1417" i="17"/>
  <c r="E1416" i="17"/>
  <c r="D1416" i="17"/>
  <c r="C1416" i="17"/>
  <c r="B1416" i="17"/>
  <c r="E1415" i="17"/>
  <c r="D1415" i="17"/>
  <c r="C1415" i="17"/>
  <c r="B1415" i="17"/>
  <c r="E1414" i="17"/>
  <c r="D1414" i="17"/>
  <c r="C1414" i="17"/>
  <c r="B1414" i="17"/>
  <c r="E1413" i="17"/>
  <c r="D1413" i="17"/>
  <c r="C1413" i="17"/>
  <c r="B1413" i="17"/>
  <c r="E1412" i="17"/>
  <c r="D1412" i="17"/>
  <c r="C1412" i="17"/>
  <c r="B1412" i="17"/>
  <c r="E1411" i="17"/>
  <c r="D1411" i="17"/>
  <c r="C1411" i="17"/>
  <c r="B1411" i="17"/>
  <c r="E1410" i="17"/>
  <c r="D1410" i="17"/>
  <c r="C1410" i="17"/>
  <c r="B1410" i="17"/>
  <c r="E1409" i="17"/>
  <c r="D1409" i="17"/>
  <c r="C1409" i="17"/>
  <c r="B1409" i="17"/>
  <c r="E1408" i="17"/>
  <c r="D1408" i="17"/>
  <c r="C1408" i="17"/>
  <c r="B1408" i="17"/>
  <c r="E1407" i="17"/>
  <c r="D1407" i="17"/>
  <c r="C1407" i="17"/>
  <c r="B1407" i="17"/>
  <c r="E1406" i="17"/>
  <c r="D1406" i="17"/>
  <c r="C1406" i="17"/>
  <c r="B1406" i="17"/>
  <c r="E1405" i="17"/>
  <c r="D1405" i="17"/>
  <c r="C1405" i="17"/>
  <c r="B1405" i="17"/>
  <c r="E1404" i="17"/>
  <c r="D1404" i="17"/>
  <c r="C1404" i="17"/>
  <c r="B1404" i="17"/>
  <c r="E1403" i="17"/>
  <c r="D1403" i="17"/>
  <c r="C1403" i="17"/>
  <c r="B1403" i="17"/>
  <c r="E1402" i="17"/>
  <c r="D1402" i="17"/>
  <c r="C1402" i="17"/>
  <c r="B1402" i="17"/>
  <c r="E1401" i="17"/>
  <c r="D1401" i="17"/>
  <c r="C1401" i="17"/>
  <c r="B1401" i="17"/>
  <c r="E1400" i="17"/>
  <c r="D1400" i="17"/>
  <c r="C1400" i="17"/>
  <c r="B1400" i="17"/>
  <c r="E1399" i="17"/>
  <c r="D1399" i="17"/>
  <c r="C1399" i="17"/>
  <c r="B1399" i="17"/>
  <c r="E1398" i="17"/>
  <c r="D1398" i="17"/>
  <c r="C1398" i="17"/>
  <c r="B1398" i="17"/>
  <c r="E1397" i="17"/>
  <c r="D1397" i="17"/>
  <c r="C1397" i="17"/>
  <c r="B1397" i="17"/>
  <c r="E1396" i="17"/>
  <c r="D1396" i="17"/>
  <c r="C1396" i="17"/>
  <c r="B1396" i="17"/>
  <c r="E1395" i="17"/>
  <c r="D1395" i="17"/>
  <c r="C1395" i="17"/>
  <c r="B1395" i="17"/>
  <c r="E1394" i="17"/>
  <c r="D1394" i="17"/>
  <c r="C1394" i="17"/>
  <c r="B1394" i="17"/>
  <c r="E1393" i="17"/>
  <c r="D1393" i="17"/>
  <c r="C1393" i="17"/>
  <c r="B1393" i="17"/>
  <c r="E1392" i="17"/>
  <c r="D1392" i="17"/>
  <c r="C1392" i="17"/>
  <c r="B1392" i="17"/>
  <c r="E1391" i="17"/>
  <c r="D1391" i="17"/>
  <c r="C1391" i="17"/>
  <c r="B1391" i="17"/>
  <c r="E1390" i="17"/>
  <c r="D1390" i="17"/>
  <c r="C1390" i="17"/>
  <c r="B1390" i="17"/>
  <c r="E1389" i="17"/>
  <c r="D1389" i="17"/>
  <c r="C1389" i="17"/>
  <c r="B1389" i="17"/>
  <c r="E1388" i="17"/>
  <c r="D1388" i="17"/>
  <c r="C1388" i="17"/>
  <c r="B1388" i="17"/>
  <c r="E1387" i="17"/>
  <c r="D1387" i="17"/>
  <c r="C1387" i="17"/>
  <c r="B1387" i="17"/>
  <c r="E1386" i="17"/>
  <c r="D1386" i="17"/>
  <c r="C1386" i="17"/>
  <c r="B1386" i="17"/>
  <c r="E1385" i="17"/>
  <c r="D1385" i="17"/>
  <c r="C1385" i="17"/>
  <c r="B1385" i="17"/>
  <c r="E1384" i="17"/>
  <c r="D1384" i="17"/>
  <c r="C1384" i="17"/>
  <c r="B1384" i="17"/>
  <c r="E1383" i="17"/>
  <c r="D1383" i="17"/>
  <c r="C1383" i="17"/>
  <c r="B1383" i="17"/>
  <c r="E1382" i="17"/>
  <c r="D1382" i="17"/>
  <c r="C1382" i="17"/>
  <c r="B1382" i="17"/>
  <c r="E1381" i="17"/>
  <c r="D1381" i="17"/>
  <c r="C1381" i="17"/>
  <c r="B1381" i="17"/>
  <c r="E1380" i="17"/>
  <c r="D1380" i="17"/>
  <c r="C1380" i="17"/>
  <c r="B1380" i="17"/>
  <c r="E1379" i="17"/>
  <c r="D1379" i="17"/>
  <c r="C1379" i="17"/>
  <c r="B1379" i="17"/>
  <c r="E1378" i="17"/>
  <c r="D1378" i="17"/>
  <c r="C1378" i="17"/>
  <c r="B1378" i="17"/>
  <c r="E1377" i="17"/>
  <c r="D1377" i="17"/>
  <c r="C1377" i="17"/>
  <c r="B1377" i="17"/>
  <c r="E1376" i="17"/>
  <c r="D1376" i="17"/>
  <c r="C1376" i="17"/>
  <c r="B1376" i="17"/>
  <c r="E1375" i="17"/>
  <c r="D1375" i="17"/>
  <c r="C1375" i="17"/>
  <c r="B1375" i="17"/>
  <c r="E1374" i="17"/>
  <c r="D1374" i="17"/>
  <c r="C1374" i="17"/>
  <c r="B1374" i="17"/>
  <c r="E1373" i="17"/>
  <c r="D1373" i="17"/>
  <c r="C1373" i="17"/>
  <c r="B1373" i="17"/>
  <c r="E1372" i="17"/>
  <c r="D1372" i="17"/>
  <c r="C1372" i="17"/>
  <c r="B1372" i="17"/>
  <c r="E1371" i="17"/>
  <c r="D1371" i="17"/>
  <c r="C1371" i="17"/>
  <c r="B1371" i="17"/>
  <c r="E1370" i="17"/>
  <c r="D1370" i="17"/>
  <c r="C1370" i="17"/>
  <c r="B1370" i="17"/>
  <c r="E1369" i="17"/>
  <c r="D1369" i="17"/>
  <c r="C1369" i="17"/>
  <c r="B1369" i="17"/>
  <c r="E1368" i="17"/>
  <c r="D1368" i="17"/>
  <c r="C1368" i="17"/>
  <c r="B1368" i="17"/>
  <c r="E1367" i="17"/>
  <c r="D1367" i="17"/>
  <c r="C1367" i="17"/>
  <c r="B1367" i="17"/>
  <c r="E1366" i="17"/>
  <c r="D1366" i="17"/>
  <c r="C1366" i="17"/>
  <c r="B1366" i="17"/>
  <c r="E1365" i="17"/>
  <c r="D1365" i="17"/>
  <c r="C1365" i="17"/>
  <c r="B1365" i="17"/>
  <c r="E1364" i="17"/>
  <c r="D1364" i="17"/>
  <c r="C1364" i="17"/>
  <c r="B1364" i="17"/>
  <c r="E1363" i="17"/>
  <c r="D1363" i="17"/>
  <c r="C1363" i="17"/>
  <c r="B1363" i="17"/>
  <c r="E1362" i="17"/>
  <c r="D1362" i="17"/>
  <c r="C1362" i="17"/>
  <c r="B1362" i="17"/>
  <c r="E1361" i="17"/>
  <c r="D1361" i="17"/>
  <c r="C1361" i="17"/>
  <c r="B1361" i="17"/>
  <c r="E1360" i="17"/>
  <c r="D1360" i="17"/>
  <c r="C1360" i="17"/>
  <c r="B1360" i="17"/>
  <c r="E1359" i="17"/>
  <c r="D1359" i="17"/>
  <c r="C1359" i="17"/>
  <c r="B1359" i="17"/>
  <c r="E1358" i="17"/>
  <c r="D1358" i="17"/>
  <c r="C1358" i="17"/>
  <c r="B1358" i="17"/>
  <c r="E1357" i="17"/>
  <c r="D1357" i="17"/>
  <c r="C1357" i="17"/>
  <c r="B1357" i="17"/>
  <c r="E1356" i="17"/>
  <c r="D1356" i="17"/>
  <c r="C1356" i="17"/>
  <c r="B1356" i="17"/>
  <c r="E1355" i="17"/>
  <c r="D1355" i="17"/>
  <c r="C1355" i="17"/>
  <c r="B1355" i="17"/>
  <c r="E1354" i="17"/>
  <c r="D1354" i="17"/>
  <c r="C1354" i="17"/>
  <c r="B1354" i="17"/>
  <c r="E1353" i="17"/>
  <c r="D1353" i="17"/>
  <c r="C1353" i="17"/>
  <c r="B1353" i="17"/>
  <c r="E1352" i="17"/>
  <c r="D1352" i="17"/>
  <c r="C1352" i="17"/>
  <c r="B1352" i="17"/>
  <c r="E1351" i="17"/>
  <c r="D1351" i="17"/>
  <c r="C1351" i="17"/>
  <c r="B1351" i="17"/>
  <c r="E1350" i="17"/>
  <c r="D1350" i="17"/>
  <c r="C1350" i="17"/>
  <c r="B1350" i="17"/>
  <c r="E1349" i="17"/>
  <c r="D1349" i="17"/>
  <c r="C1349" i="17"/>
  <c r="B1349" i="17"/>
  <c r="E1348" i="17"/>
  <c r="D1348" i="17"/>
  <c r="C1348" i="17"/>
  <c r="B1348" i="17"/>
  <c r="E1347" i="17"/>
  <c r="D1347" i="17"/>
  <c r="C1347" i="17"/>
  <c r="B1347" i="17"/>
  <c r="E1346" i="17"/>
  <c r="D1346" i="17"/>
  <c r="C1346" i="17"/>
  <c r="B1346" i="17"/>
  <c r="E1345" i="17"/>
  <c r="D1345" i="17"/>
  <c r="C1345" i="17"/>
  <c r="B1345" i="17"/>
  <c r="E1344" i="17"/>
  <c r="D1344" i="17"/>
  <c r="C1344" i="17"/>
  <c r="B1344" i="17"/>
  <c r="E1343" i="17"/>
  <c r="D1343" i="17"/>
  <c r="C1343" i="17"/>
  <c r="B1343" i="17"/>
  <c r="E1342" i="17"/>
  <c r="D1342" i="17"/>
  <c r="C1342" i="17"/>
  <c r="B1342" i="17"/>
  <c r="E1341" i="17"/>
  <c r="D1341" i="17"/>
  <c r="C1341" i="17"/>
  <c r="B1341" i="17"/>
  <c r="E1340" i="17"/>
  <c r="D1340" i="17"/>
  <c r="C1340" i="17"/>
  <c r="B1340" i="17"/>
  <c r="E1339" i="17"/>
  <c r="D1339" i="17"/>
  <c r="C1339" i="17"/>
  <c r="B1339" i="17"/>
  <c r="E1338" i="17"/>
  <c r="D1338" i="17"/>
  <c r="C1338" i="17"/>
  <c r="B1338" i="17"/>
  <c r="E1337" i="17"/>
  <c r="D1337" i="17"/>
  <c r="C1337" i="17"/>
  <c r="B1337" i="17"/>
  <c r="E1336" i="17"/>
  <c r="D1336" i="17"/>
  <c r="C1336" i="17"/>
  <c r="B1336" i="17"/>
  <c r="E1335" i="17"/>
  <c r="D1335" i="17"/>
  <c r="C1335" i="17"/>
  <c r="B1335" i="17"/>
  <c r="E1334" i="17"/>
  <c r="D1334" i="17"/>
  <c r="C1334" i="17"/>
  <c r="B1334" i="17"/>
  <c r="E1333" i="17"/>
  <c r="D1333" i="17"/>
  <c r="C1333" i="17"/>
  <c r="B1333" i="17"/>
  <c r="E1332" i="17"/>
  <c r="D1332" i="17"/>
  <c r="C1332" i="17"/>
  <c r="B1332" i="17"/>
  <c r="E1331" i="17"/>
  <c r="D1331" i="17"/>
  <c r="C1331" i="17"/>
  <c r="B1331" i="17"/>
  <c r="E1330" i="17"/>
  <c r="D1330" i="17"/>
  <c r="C1330" i="17"/>
  <c r="B1330" i="17"/>
  <c r="E1329" i="17"/>
  <c r="D1329" i="17"/>
  <c r="C1329" i="17"/>
  <c r="B1329" i="17"/>
  <c r="E1328" i="17"/>
  <c r="D1328" i="17"/>
  <c r="C1328" i="17"/>
  <c r="B1328" i="17"/>
  <c r="E1327" i="17"/>
  <c r="D1327" i="17"/>
  <c r="C1327" i="17"/>
  <c r="B1327" i="17"/>
  <c r="E1326" i="17"/>
  <c r="D1326" i="17"/>
  <c r="C1326" i="17"/>
  <c r="B1326" i="17"/>
  <c r="E1325" i="17"/>
  <c r="D1325" i="17"/>
  <c r="C1325" i="17"/>
  <c r="B1325" i="17"/>
  <c r="E1324" i="17"/>
  <c r="D1324" i="17"/>
  <c r="C1324" i="17"/>
  <c r="B1324" i="17"/>
  <c r="E1323" i="17"/>
  <c r="D1323" i="17"/>
  <c r="C1323" i="17"/>
  <c r="B1323" i="17"/>
  <c r="E1322" i="17"/>
  <c r="D1322" i="17"/>
  <c r="C1322" i="17"/>
  <c r="B1322" i="17"/>
  <c r="E1321" i="17"/>
  <c r="D1321" i="17"/>
  <c r="C1321" i="17"/>
  <c r="B1321" i="17"/>
  <c r="E1320" i="17"/>
  <c r="D1320" i="17"/>
  <c r="C1320" i="17"/>
  <c r="B1320" i="17"/>
  <c r="E1319" i="17"/>
  <c r="D1319" i="17"/>
  <c r="C1319" i="17"/>
  <c r="B1319" i="17"/>
  <c r="E1318" i="17"/>
  <c r="D1318" i="17"/>
  <c r="C1318" i="17"/>
  <c r="B1318" i="17"/>
  <c r="E1317" i="17"/>
  <c r="D1317" i="17"/>
  <c r="C1317" i="17"/>
  <c r="B1317" i="17"/>
  <c r="E1316" i="17"/>
  <c r="D1316" i="17"/>
  <c r="C1316" i="17"/>
  <c r="B1316" i="17"/>
  <c r="E1315" i="17"/>
  <c r="D1315" i="17"/>
  <c r="C1315" i="17"/>
  <c r="B1315" i="17"/>
  <c r="E1314" i="17"/>
  <c r="D1314" i="17"/>
  <c r="C1314" i="17"/>
  <c r="B1314" i="17"/>
  <c r="E1313" i="17"/>
  <c r="D1313" i="17"/>
  <c r="C1313" i="17"/>
  <c r="B1313" i="17"/>
  <c r="E1312" i="17"/>
  <c r="D1312" i="17"/>
  <c r="C1312" i="17"/>
  <c r="B1312" i="17"/>
  <c r="E1311" i="17"/>
  <c r="D1311" i="17"/>
  <c r="C1311" i="17"/>
  <c r="B1311" i="17"/>
  <c r="E1310" i="17"/>
  <c r="D1310" i="17"/>
  <c r="C1310" i="17"/>
  <c r="B1310" i="17"/>
  <c r="E1309" i="17"/>
  <c r="D1309" i="17"/>
  <c r="C1309" i="17"/>
  <c r="B1309" i="17"/>
  <c r="E1308" i="17"/>
  <c r="D1308" i="17"/>
  <c r="C1308" i="17"/>
  <c r="B1308" i="17"/>
  <c r="E1307" i="17"/>
  <c r="D1307" i="17"/>
  <c r="C1307" i="17"/>
  <c r="B1307" i="17"/>
  <c r="E1306" i="17"/>
  <c r="D1306" i="17"/>
  <c r="C1306" i="17"/>
  <c r="B1306" i="17"/>
  <c r="E1305" i="17"/>
  <c r="D1305" i="17"/>
  <c r="C1305" i="17"/>
  <c r="B1305" i="17"/>
  <c r="E1304" i="17"/>
  <c r="D1304" i="17"/>
  <c r="C1304" i="17"/>
  <c r="B1304" i="17"/>
  <c r="E1303" i="17"/>
  <c r="D1303" i="17"/>
  <c r="C1303" i="17"/>
  <c r="B1303" i="17"/>
  <c r="E1302" i="17"/>
  <c r="D1302" i="17"/>
  <c r="C1302" i="17"/>
  <c r="B1302" i="17"/>
  <c r="E1301" i="17"/>
  <c r="D1301" i="17"/>
  <c r="C1301" i="17"/>
  <c r="B1301" i="17"/>
  <c r="E1300" i="17"/>
  <c r="D1300" i="17"/>
  <c r="C1300" i="17"/>
  <c r="B1300" i="17"/>
  <c r="E1299" i="17"/>
  <c r="D1299" i="17"/>
  <c r="C1299" i="17"/>
  <c r="B1299" i="17"/>
  <c r="E1298" i="17"/>
  <c r="D1298" i="17"/>
  <c r="C1298" i="17"/>
  <c r="B1298" i="17"/>
  <c r="E1297" i="17"/>
  <c r="D1297" i="17"/>
  <c r="C1297" i="17"/>
  <c r="B1297" i="17"/>
  <c r="E1296" i="17"/>
  <c r="D1296" i="17"/>
  <c r="C1296" i="17"/>
  <c r="B1296" i="17"/>
  <c r="E1295" i="17"/>
  <c r="D1295" i="17"/>
  <c r="C1295" i="17"/>
  <c r="B1295" i="17"/>
  <c r="E1294" i="17"/>
  <c r="D1294" i="17"/>
  <c r="C1294" i="17"/>
  <c r="B1294" i="17"/>
  <c r="E1293" i="17"/>
  <c r="D1293" i="17"/>
  <c r="C1293" i="17"/>
  <c r="B1293" i="17"/>
  <c r="E1292" i="17"/>
  <c r="D1292" i="17"/>
  <c r="C1292" i="17"/>
  <c r="B1292" i="17"/>
  <c r="E1291" i="17"/>
  <c r="D1291" i="17"/>
  <c r="C1291" i="17"/>
  <c r="B1291" i="17"/>
  <c r="E1290" i="17"/>
  <c r="D1290" i="17"/>
  <c r="C1290" i="17"/>
  <c r="B1290" i="17"/>
  <c r="E1289" i="17"/>
  <c r="D1289" i="17"/>
  <c r="C1289" i="17"/>
  <c r="B1289" i="17"/>
  <c r="E1288" i="17"/>
  <c r="D1288" i="17"/>
  <c r="C1288" i="17"/>
  <c r="B1288" i="17"/>
  <c r="E1287" i="17"/>
  <c r="D1287" i="17"/>
  <c r="C1287" i="17"/>
  <c r="B1287" i="17"/>
  <c r="E1286" i="17"/>
  <c r="D1286" i="17"/>
  <c r="C1286" i="17"/>
  <c r="B1286" i="17"/>
  <c r="E1285" i="17"/>
  <c r="D1285" i="17"/>
  <c r="C1285" i="17"/>
  <c r="B1285" i="17"/>
  <c r="E1284" i="17"/>
  <c r="D1284" i="17"/>
  <c r="C1284" i="17"/>
  <c r="B1284" i="17"/>
  <c r="E1283" i="17"/>
  <c r="D1283" i="17"/>
  <c r="C1283" i="17"/>
  <c r="B1283" i="17"/>
  <c r="E1282" i="17"/>
  <c r="D1282" i="17"/>
  <c r="C1282" i="17"/>
  <c r="B1282" i="17"/>
  <c r="E1281" i="17"/>
  <c r="D1281" i="17"/>
  <c r="C1281" i="17"/>
  <c r="B1281" i="17"/>
  <c r="E1280" i="17"/>
  <c r="D1280" i="17"/>
  <c r="C1280" i="17"/>
  <c r="B1280" i="17"/>
  <c r="E1279" i="17"/>
  <c r="D1279" i="17"/>
  <c r="C1279" i="17"/>
  <c r="B1279" i="17"/>
  <c r="E1278" i="17"/>
  <c r="D1278" i="17"/>
  <c r="C1278" i="17"/>
  <c r="B1278" i="17"/>
  <c r="E1277" i="17"/>
  <c r="D1277" i="17"/>
  <c r="C1277" i="17"/>
  <c r="B1277" i="17"/>
  <c r="E1276" i="17"/>
  <c r="D1276" i="17"/>
  <c r="C1276" i="17"/>
  <c r="B1276" i="17"/>
  <c r="E1275" i="17"/>
  <c r="D1275" i="17"/>
  <c r="C1275" i="17"/>
  <c r="B1275" i="17"/>
  <c r="E1274" i="17"/>
  <c r="D1274" i="17"/>
  <c r="C1274" i="17"/>
  <c r="B1274" i="17"/>
  <c r="E1273" i="17"/>
  <c r="D1273" i="17"/>
  <c r="C1273" i="17"/>
  <c r="B1273" i="17"/>
  <c r="E1272" i="17"/>
  <c r="D1272" i="17"/>
  <c r="C1272" i="17"/>
  <c r="B1272" i="17"/>
  <c r="E1271" i="17"/>
  <c r="D1271" i="17"/>
  <c r="C1271" i="17"/>
  <c r="B1271" i="17"/>
  <c r="E1270" i="17"/>
  <c r="D1270" i="17"/>
  <c r="C1270" i="17"/>
  <c r="B1270" i="17"/>
  <c r="E1269" i="17"/>
  <c r="D1269" i="17"/>
  <c r="C1269" i="17"/>
  <c r="B1269" i="17"/>
  <c r="E1268" i="17"/>
  <c r="D1268" i="17"/>
  <c r="C1268" i="17"/>
  <c r="B1268" i="17"/>
  <c r="E1267" i="17"/>
  <c r="D1267" i="17"/>
  <c r="C1267" i="17"/>
  <c r="B1267" i="17"/>
  <c r="E1266" i="17"/>
  <c r="D1266" i="17"/>
  <c r="C1266" i="17"/>
  <c r="B1266" i="17"/>
  <c r="E1265" i="17"/>
  <c r="D1265" i="17"/>
  <c r="C1265" i="17"/>
  <c r="B1265" i="17"/>
  <c r="E1264" i="17"/>
  <c r="D1264" i="17"/>
  <c r="C1264" i="17"/>
  <c r="B1264" i="17"/>
  <c r="E1263" i="17"/>
  <c r="D1263" i="17"/>
  <c r="C1263" i="17"/>
  <c r="B1263" i="17"/>
  <c r="E1262" i="17"/>
  <c r="D1262" i="17"/>
  <c r="C1262" i="17"/>
  <c r="B1262" i="17"/>
  <c r="E1261" i="17"/>
  <c r="D1261" i="17"/>
  <c r="C1261" i="17"/>
  <c r="B1261" i="17"/>
  <c r="E1260" i="17"/>
  <c r="D1260" i="17"/>
  <c r="C1260" i="17"/>
  <c r="B1260" i="17"/>
  <c r="E1259" i="17"/>
  <c r="D1259" i="17"/>
  <c r="C1259" i="17"/>
  <c r="B1259" i="17"/>
  <c r="E1258" i="17"/>
  <c r="D1258" i="17"/>
  <c r="C1258" i="17"/>
  <c r="B1258" i="17"/>
  <c r="E1257" i="17"/>
  <c r="D1257" i="17"/>
  <c r="C1257" i="17"/>
  <c r="B1257" i="17"/>
  <c r="E1256" i="17"/>
  <c r="D1256" i="17"/>
  <c r="C1256" i="17"/>
  <c r="B1256" i="17"/>
  <c r="E1255" i="17"/>
  <c r="D1255" i="17"/>
  <c r="C1255" i="17"/>
  <c r="B1255" i="17"/>
  <c r="E1254" i="17"/>
  <c r="D1254" i="17"/>
  <c r="C1254" i="17"/>
  <c r="B1254" i="17"/>
  <c r="E1253" i="17"/>
  <c r="D1253" i="17"/>
  <c r="C1253" i="17"/>
  <c r="B1253" i="17"/>
  <c r="E1252" i="17"/>
  <c r="D1252" i="17"/>
  <c r="C1252" i="17"/>
  <c r="B1252" i="17"/>
  <c r="E1251" i="17"/>
  <c r="D1251" i="17"/>
  <c r="C1251" i="17"/>
  <c r="B1251" i="17"/>
  <c r="E1250" i="17"/>
  <c r="D1250" i="17"/>
  <c r="C1250" i="17"/>
  <c r="B1250" i="17"/>
  <c r="E1249" i="17"/>
  <c r="D1249" i="17"/>
  <c r="C1249" i="17"/>
  <c r="B1249" i="17"/>
  <c r="E1248" i="17"/>
  <c r="D1248" i="17"/>
  <c r="C1248" i="17"/>
  <c r="B1248" i="17"/>
  <c r="E1247" i="17"/>
  <c r="D1247" i="17"/>
  <c r="C1247" i="17"/>
  <c r="B1247" i="17"/>
  <c r="E1246" i="17"/>
  <c r="D1246" i="17"/>
  <c r="C1246" i="17"/>
  <c r="B1246" i="17"/>
  <c r="E1245" i="17"/>
  <c r="D1245" i="17"/>
  <c r="C1245" i="17"/>
  <c r="B1245" i="17"/>
  <c r="E1244" i="17"/>
  <c r="D1244" i="17"/>
  <c r="C1244" i="17"/>
  <c r="B1244" i="17"/>
  <c r="E1243" i="17"/>
  <c r="D1243" i="17"/>
  <c r="C1243" i="17"/>
  <c r="B1243" i="17"/>
  <c r="E1242" i="17"/>
  <c r="D1242" i="17"/>
  <c r="C1242" i="17"/>
  <c r="B1242" i="17"/>
  <c r="E1241" i="17"/>
  <c r="D1241" i="17"/>
  <c r="C1241" i="17"/>
  <c r="B1241" i="17"/>
  <c r="E1240" i="17"/>
  <c r="D1240" i="17"/>
  <c r="C1240" i="17"/>
  <c r="B1240" i="17"/>
  <c r="E1239" i="17"/>
  <c r="D1239" i="17"/>
  <c r="C1239" i="17"/>
  <c r="B1239" i="17"/>
  <c r="E1238" i="17"/>
  <c r="D1238" i="17"/>
  <c r="C1238" i="17"/>
  <c r="B1238" i="17"/>
  <c r="E1237" i="17"/>
  <c r="D1237" i="17"/>
  <c r="C1237" i="17"/>
  <c r="B1237" i="17"/>
  <c r="E1236" i="17"/>
  <c r="D1236" i="17"/>
  <c r="C1236" i="17"/>
  <c r="B1236" i="17"/>
  <c r="E1235" i="17"/>
  <c r="D1235" i="17"/>
  <c r="C1235" i="17"/>
  <c r="B1235" i="17"/>
  <c r="E1234" i="17"/>
  <c r="D1234" i="17"/>
  <c r="C1234" i="17"/>
  <c r="B1234" i="17"/>
  <c r="E1233" i="17"/>
  <c r="D1233" i="17"/>
  <c r="C1233" i="17"/>
  <c r="B1233" i="17"/>
  <c r="E1232" i="17"/>
  <c r="D1232" i="17"/>
  <c r="C1232" i="17"/>
  <c r="B1232" i="17"/>
  <c r="E1231" i="17"/>
  <c r="D1231" i="17"/>
  <c r="C1231" i="17"/>
  <c r="B1231" i="17"/>
  <c r="E1230" i="17"/>
  <c r="D1230" i="17"/>
  <c r="C1230" i="17"/>
  <c r="B1230" i="17"/>
  <c r="E1229" i="17"/>
  <c r="D1229" i="17"/>
  <c r="C1229" i="17"/>
  <c r="B1229" i="17"/>
  <c r="E1228" i="17"/>
  <c r="D1228" i="17"/>
  <c r="C1228" i="17"/>
  <c r="B1228" i="17"/>
  <c r="E1227" i="17"/>
  <c r="D1227" i="17"/>
  <c r="C1227" i="17"/>
  <c r="B1227" i="17"/>
  <c r="E1226" i="17"/>
  <c r="D1226" i="17"/>
  <c r="C1226" i="17"/>
  <c r="B1226" i="17"/>
  <c r="E1225" i="17"/>
  <c r="D1225" i="17"/>
  <c r="C1225" i="17"/>
  <c r="B1225" i="17"/>
  <c r="E1224" i="17"/>
  <c r="D1224" i="17"/>
  <c r="C1224" i="17"/>
  <c r="B1224" i="17"/>
  <c r="E1223" i="17"/>
  <c r="D1223" i="17"/>
  <c r="C1223" i="17"/>
  <c r="B1223" i="17"/>
  <c r="E1222" i="17"/>
  <c r="D1222" i="17"/>
  <c r="C1222" i="17"/>
  <c r="B1222" i="17"/>
  <c r="E1221" i="17"/>
  <c r="D1221" i="17"/>
  <c r="C1221" i="17"/>
  <c r="B1221" i="17"/>
  <c r="E1220" i="17"/>
  <c r="D1220" i="17"/>
  <c r="C1220" i="17"/>
  <c r="B1220" i="17"/>
  <c r="E1219" i="17"/>
  <c r="D1219" i="17"/>
  <c r="C1219" i="17"/>
  <c r="B1219" i="17"/>
  <c r="E1218" i="17"/>
  <c r="D1218" i="17"/>
  <c r="C1218" i="17"/>
  <c r="B1218" i="17"/>
  <c r="E1217" i="17"/>
  <c r="D1217" i="17"/>
  <c r="C1217" i="17"/>
  <c r="B1217" i="17"/>
  <c r="E1216" i="17"/>
  <c r="D1216" i="17"/>
  <c r="C1216" i="17"/>
  <c r="B1216" i="17"/>
  <c r="E1215" i="17"/>
  <c r="D1215" i="17"/>
  <c r="C1215" i="17"/>
  <c r="B1215" i="17"/>
  <c r="E1214" i="17"/>
  <c r="D1214" i="17"/>
  <c r="C1214" i="17"/>
  <c r="B1214" i="17"/>
  <c r="E1213" i="17"/>
  <c r="D1213" i="17"/>
  <c r="C1213" i="17"/>
  <c r="B1213" i="17"/>
  <c r="E1212" i="17"/>
  <c r="D1212" i="17"/>
  <c r="C1212" i="17"/>
  <c r="B1212" i="17"/>
  <c r="E1211" i="17"/>
  <c r="D1211" i="17"/>
  <c r="C1211" i="17"/>
  <c r="B1211" i="17"/>
  <c r="E1210" i="17"/>
  <c r="D1210" i="17"/>
  <c r="C1210" i="17"/>
  <c r="B1210" i="17"/>
  <c r="E1209" i="17"/>
  <c r="D1209" i="17"/>
  <c r="C1209" i="17"/>
  <c r="B1209" i="17"/>
  <c r="E1208" i="17"/>
  <c r="D1208" i="17"/>
  <c r="C1208" i="17"/>
  <c r="B1208" i="17"/>
  <c r="E1207" i="17"/>
  <c r="D1207" i="17"/>
  <c r="C1207" i="17"/>
  <c r="B1207" i="17"/>
  <c r="E1206" i="17"/>
  <c r="D1206" i="17"/>
  <c r="C1206" i="17"/>
  <c r="B1206" i="17"/>
  <c r="E1205" i="17"/>
  <c r="D1205" i="17"/>
  <c r="C1205" i="17"/>
  <c r="B1205" i="17"/>
  <c r="E1204" i="17"/>
  <c r="D1204" i="17"/>
  <c r="C1204" i="17"/>
  <c r="B1204" i="17"/>
  <c r="E1203" i="17"/>
  <c r="D1203" i="17"/>
  <c r="C1203" i="17"/>
  <c r="B1203" i="17"/>
  <c r="E1202" i="17"/>
  <c r="D1202" i="17"/>
  <c r="C1202" i="17"/>
  <c r="B1202" i="17"/>
  <c r="E1201" i="17"/>
  <c r="D1201" i="17"/>
  <c r="C1201" i="17"/>
  <c r="B1201" i="17"/>
  <c r="E1200" i="17"/>
  <c r="D1200" i="17"/>
  <c r="C1200" i="17"/>
  <c r="B1200" i="17"/>
  <c r="E1199" i="17"/>
  <c r="D1199" i="17"/>
  <c r="C1199" i="17"/>
  <c r="B1199" i="17"/>
  <c r="E1198" i="17"/>
  <c r="D1198" i="17"/>
  <c r="C1198" i="17"/>
  <c r="B1198" i="17"/>
  <c r="E1197" i="17"/>
  <c r="D1197" i="17"/>
  <c r="C1197" i="17"/>
  <c r="B1197" i="17"/>
  <c r="E1196" i="17"/>
  <c r="D1196" i="17"/>
  <c r="C1196" i="17"/>
  <c r="B1196" i="17"/>
  <c r="E1195" i="17"/>
  <c r="D1195" i="17"/>
  <c r="C1195" i="17"/>
  <c r="B1195" i="17"/>
  <c r="E1194" i="17"/>
  <c r="D1194" i="17"/>
  <c r="C1194" i="17"/>
  <c r="B1194" i="17"/>
  <c r="E1193" i="17"/>
  <c r="D1193" i="17"/>
  <c r="C1193" i="17"/>
  <c r="B1193" i="17"/>
  <c r="E1192" i="17"/>
  <c r="D1192" i="17"/>
  <c r="C1192" i="17"/>
  <c r="B1192" i="17"/>
  <c r="E1191" i="17"/>
  <c r="D1191" i="17"/>
  <c r="C1191" i="17"/>
  <c r="B1191" i="17"/>
  <c r="E1190" i="17"/>
  <c r="D1190" i="17"/>
  <c r="C1190" i="17"/>
  <c r="B1190" i="17"/>
  <c r="E1189" i="17"/>
  <c r="D1189" i="17"/>
  <c r="C1189" i="17"/>
  <c r="B1189" i="17"/>
  <c r="E1188" i="17"/>
  <c r="D1188" i="17"/>
  <c r="C1188" i="17"/>
  <c r="B1188" i="17"/>
  <c r="E1187" i="17"/>
  <c r="D1187" i="17"/>
  <c r="C1187" i="17"/>
  <c r="B1187" i="17"/>
  <c r="E1186" i="17"/>
  <c r="D1186" i="17"/>
  <c r="C1186" i="17"/>
  <c r="B1186" i="17"/>
  <c r="E1185" i="17"/>
  <c r="D1185" i="17"/>
  <c r="C1185" i="17"/>
  <c r="B1185" i="17"/>
  <c r="E1184" i="17"/>
  <c r="D1184" i="17"/>
  <c r="C1184" i="17"/>
  <c r="B1184" i="17"/>
  <c r="E1183" i="17"/>
  <c r="D1183" i="17"/>
  <c r="C1183" i="17"/>
  <c r="B1183" i="17"/>
  <c r="E1182" i="17"/>
  <c r="D1182" i="17"/>
  <c r="C1182" i="17"/>
  <c r="B1182" i="17"/>
  <c r="E1181" i="17"/>
  <c r="D1181" i="17"/>
  <c r="C1181" i="17"/>
  <c r="B1181" i="17"/>
  <c r="E1180" i="17"/>
  <c r="D1180" i="17"/>
  <c r="C1180" i="17"/>
  <c r="B1180" i="17"/>
  <c r="E1179" i="17"/>
  <c r="D1179" i="17"/>
  <c r="C1179" i="17"/>
  <c r="B1179" i="17"/>
  <c r="E1178" i="17"/>
  <c r="D1178" i="17"/>
  <c r="C1178" i="17"/>
  <c r="B1178" i="17"/>
  <c r="E1177" i="17"/>
  <c r="D1177" i="17"/>
  <c r="C1177" i="17"/>
  <c r="B1177" i="17"/>
  <c r="E1176" i="17"/>
  <c r="D1176" i="17"/>
  <c r="C1176" i="17"/>
  <c r="B1176" i="17"/>
  <c r="E1175" i="17"/>
  <c r="D1175" i="17"/>
  <c r="C1175" i="17"/>
  <c r="B1175" i="17"/>
  <c r="E1174" i="17"/>
  <c r="D1174" i="17"/>
  <c r="C1174" i="17"/>
  <c r="B1174" i="17"/>
  <c r="E1173" i="17"/>
  <c r="D1173" i="17"/>
  <c r="C1173" i="17"/>
  <c r="B1173" i="17"/>
  <c r="E1172" i="17"/>
  <c r="D1172" i="17"/>
  <c r="C1172" i="17"/>
  <c r="B1172" i="17"/>
  <c r="E1171" i="17"/>
  <c r="D1171" i="17"/>
  <c r="C1171" i="17"/>
  <c r="B1171" i="17"/>
  <c r="E1170" i="17"/>
  <c r="D1170" i="17"/>
  <c r="C1170" i="17"/>
  <c r="B1170" i="17"/>
  <c r="E1169" i="17"/>
  <c r="D1169" i="17"/>
  <c r="C1169" i="17"/>
  <c r="B1169" i="17"/>
  <c r="E1168" i="17"/>
  <c r="D1168" i="17"/>
  <c r="C1168" i="17"/>
  <c r="B1168" i="17"/>
  <c r="E1167" i="17"/>
  <c r="D1167" i="17"/>
  <c r="C1167" i="17"/>
  <c r="B1167" i="17"/>
  <c r="E1166" i="17"/>
  <c r="D1166" i="17"/>
  <c r="C1166" i="17"/>
  <c r="B1166" i="17"/>
  <c r="E1165" i="17"/>
  <c r="D1165" i="17"/>
  <c r="C1165" i="17"/>
  <c r="B1165" i="17"/>
  <c r="E1164" i="17"/>
  <c r="D1164" i="17"/>
  <c r="C1164" i="17"/>
  <c r="B1164" i="17"/>
  <c r="E1163" i="17"/>
  <c r="D1163" i="17"/>
  <c r="C1163" i="17"/>
  <c r="B1163" i="17"/>
  <c r="E1162" i="17"/>
  <c r="D1162" i="17"/>
  <c r="C1162" i="17"/>
  <c r="B1162" i="17"/>
  <c r="E1161" i="17"/>
  <c r="D1161" i="17"/>
  <c r="C1161" i="17"/>
  <c r="B1161" i="17"/>
  <c r="E1160" i="17"/>
  <c r="D1160" i="17"/>
  <c r="C1160" i="17"/>
  <c r="B1160" i="17"/>
  <c r="E1159" i="17"/>
  <c r="D1159" i="17"/>
  <c r="C1159" i="17"/>
  <c r="B1159" i="17"/>
  <c r="E1158" i="17"/>
  <c r="D1158" i="17"/>
  <c r="C1158" i="17"/>
  <c r="B1158" i="17"/>
  <c r="E1157" i="17"/>
  <c r="D1157" i="17"/>
  <c r="C1157" i="17"/>
  <c r="B1157" i="17"/>
  <c r="E1156" i="17"/>
  <c r="D1156" i="17"/>
  <c r="C1156" i="17"/>
  <c r="B1156" i="17"/>
  <c r="E1155" i="17"/>
  <c r="D1155" i="17"/>
  <c r="C1155" i="17"/>
  <c r="B1155" i="17"/>
  <c r="E1154" i="17"/>
  <c r="D1154" i="17"/>
  <c r="C1154" i="17"/>
  <c r="B1154" i="17"/>
  <c r="E1153" i="17"/>
  <c r="D1153" i="17"/>
  <c r="C1153" i="17"/>
  <c r="B1153" i="17"/>
  <c r="E1152" i="17"/>
  <c r="D1152" i="17"/>
  <c r="C1152" i="17"/>
  <c r="B1152" i="17"/>
  <c r="E1151" i="17"/>
  <c r="D1151" i="17"/>
  <c r="C1151" i="17"/>
  <c r="B1151" i="17"/>
  <c r="E1150" i="17"/>
  <c r="D1150" i="17"/>
  <c r="C1150" i="17"/>
  <c r="B1150" i="17"/>
  <c r="E1149" i="17"/>
  <c r="D1149" i="17"/>
  <c r="C1149" i="17"/>
  <c r="B1149" i="17"/>
  <c r="E1148" i="17"/>
  <c r="D1148" i="17"/>
  <c r="C1148" i="17"/>
  <c r="B1148" i="17"/>
  <c r="E1147" i="17"/>
  <c r="D1147" i="17"/>
  <c r="C1147" i="17"/>
  <c r="B1147" i="17"/>
  <c r="E1146" i="17"/>
  <c r="D1146" i="17"/>
  <c r="C1146" i="17"/>
  <c r="B1146" i="17"/>
  <c r="E1145" i="17"/>
  <c r="D1145" i="17"/>
  <c r="C1145" i="17"/>
  <c r="B1145" i="17"/>
  <c r="E1144" i="17"/>
  <c r="D1144" i="17"/>
  <c r="C1144" i="17"/>
  <c r="B1144" i="17"/>
  <c r="E1143" i="17"/>
  <c r="D1143" i="17"/>
  <c r="C1143" i="17"/>
  <c r="B1143" i="17"/>
  <c r="E1142" i="17"/>
  <c r="D1142" i="17"/>
  <c r="C1142" i="17"/>
  <c r="B1142" i="17"/>
  <c r="E1141" i="17"/>
  <c r="D1141" i="17"/>
  <c r="C1141" i="17"/>
  <c r="B1141" i="17"/>
  <c r="E1140" i="17"/>
  <c r="D1140" i="17"/>
  <c r="C1140" i="17"/>
  <c r="B1140" i="17"/>
  <c r="E1139" i="17"/>
  <c r="D1139" i="17"/>
  <c r="C1139" i="17"/>
  <c r="B1139" i="17"/>
  <c r="E1138" i="17"/>
  <c r="D1138" i="17"/>
  <c r="C1138" i="17"/>
  <c r="B1138" i="17"/>
  <c r="E1137" i="17"/>
  <c r="D1137" i="17"/>
  <c r="C1137" i="17"/>
  <c r="B1137" i="17"/>
  <c r="E1136" i="17"/>
  <c r="D1136" i="17"/>
  <c r="C1136" i="17"/>
  <c r="B1136" i="17"/>
  <c r="E1135" i="17"/>
  <c r="D1135" i="17"/>
  <c r="C1135" i="17"/>
  <c r="B1135" i="17"/>
  <c r="E1134" i="17"/>
  <c r="D1134" i="17"/>
  <c r="C1134" i="17"/>
  <c r="B1134" i="17"/>
  <c r="E1133" i="17"/>
  <c r="D1133" i="17"/>
  <c r="C1133" i="17"/>
  <c r="B1133" i="17"/>
  <c r="E1132" i="17"/>
  <c r="D1132" i="17"/>
  <c r="C1132" i="17"/>
  <c r="B1132" i="17"/>
  <c r="E1131" i="17"/>
  <c r="D1131" i="17"/>
  <c r="C1131" i="17"/>
  <c r="B1131" i="17"/>
  <c r="E1130" i="17"/>
  <c r="D1130" i="17"/>
  <c r="C1130" i="17"/>
  <c r="B1130" i="17"/>
  <c r="E1129" i="17"/>
  <c r="D1129" i="17"/>
  <c r="C1129" i="17"/>
  <c r="B1129" i="17"/>
  <c r="E1128" i="17"/>
  <c r="D1128" i="17"/>
  <c r="C1128" i="17"/>
  <c r="B1128" i="17"/>
  <c r="E1127" i="17"/>
  <c r="D1127" i="17"/>
  <c r="C1127" i="17"/>
  <c r="B1127" i="17"/>
  <c r="E1126" i="17"/>
  <c r="D1126" i="17"/>
  <c r="C1126" i="17"/>
  <c r="B1126" i="17"/>
  <c r="E1125" i="17"/>
  <c r="D1125" i="17"/>
  <c r="C1125" i="17"/>
  <c r="B1125" i="17"/>
  <c r="E1124" i="17"/>
  <c r="D1124" i="17"/>
  <c r="C1124" i="17"/>
  <c r="B1124" i="17"/>
  <c r="E1123" i="17"/>
  <c r="D1123" i="17"/>
  <c r="C1123" i="17"/>
  <c r="B1123" i="17"/>
  <c r="E1122" i="17"/>
  <c r="D1122" i="17"/>
  <c r="C1122" i="17"/>
  <c r="B1122" i="17"/>
  <c r="E1121" i="17"/>
  <c r="D1121" i="17"/>
  <c r="C1121" i="17"/>
  <c r="B1121" i="17"/>
  <c r="E1120" i="17"/>
  <c r="D1120" i="17"/>
  <c r="C1120" i="17"/>
  <c r="B1120" i="17"/>
  <c r="E1119" i="17"/>
  <c r="D1119" i="17"/>
  <c r="C1119" i="17"/>
  <c r="B1119" i="17"/>
  <c r="E1118" i="17"/>
  <c r="D1118" i="17"/>
  <c r="C1118" i="17"/>
  <c r="B1118" i="17"/>
  <c r="E1117" i="17"/>
  <c r="D1117" i="17"/>
  <c r="C1117" i="17"/>
  <c r="B1117" i="17"/>
  <c r="E1116" i="17"/>
  <c r="D1116" i="17"/>
  <c r="C1116" i="17"/>
  <c r="B1116" i="17"/>
  <c r="E1115" i="17"/>
  <c r="D1115" i="17"/>
  <c r="C1115" i="17"/>
  <c r="B1115" i="17"/>
  <c r="E1114" i="17"/>
  <c r="D1114" i="17"/>
  <c r="C1114" i="17"/>
  <c r="B1114" i="17"/>
  <c r="E1113" i="17"/>
  <c r="D1113" i="17"/>
  <c r="C1113" i="17"/>
  <c r="B1113" i="17"/>
  <c r="E1112" i="17"/>
  <c r="D1112" i="17"/>
  <c r="C1112" i="17"/>
  <c r="B1112" i="17"/>
  <c r="E1111" i="17"/>
  <c r="D1111" i="17"/>
  <c r="C1111" i="17"/>
  <c r="B1111" i="17"/>
  <c r="E1110" i="17"/>
  <c r="D1110" i="17"/>
  <c r="C1110" i="17"/>
  <c r="B1110" i="17"/>
  <c r="E1109" i="17"/>
  <c r="D1109" i="17"/>
  <c r="C1109" i="17"/>
  <c r="B1109" i="17"/>
  <c r="E1108" i="17"/>
  <c r="D1108" i="17"/>
  <c r="C1108" i="17"/>
  <c r="B1108" i="17"/>
  <c r="E1107" i="17"/>
  <c r="D1107" i="17"/>
  <c r="C1107" i="17"/>
  <c r="B1107" i="17"/>
  <c r="E1106" i="17"/>
  <c r="D1106" i="17"/>
  <c r="C1106" i="17"/>
  <c r="B1106" i="17"/>
  <c r="E1105" i="17"/>
  <c r="D1105" i="17"/>
  <c r="C1105" i="17"/>
  <c r="B1105" i="17"/>
  <c r="E1104" i="17"/>
  <c r="D1104" i="17"/>
  <c r="C1104" i="17"/>
  <c r="B1104" i="17"/>
  <c r="E1103" i="17"/>
  <c r="D1103" i="17"/>
  <c r="C1103" i="17"/>
  <c r="B1103" i="17"/>
  <c r="E1102" i="17"/>
  <c r="D1102" i="17"/>
  <c r="C1102" i="17"/>
  <c r="B1102" i="17"/>
  <c r="E1101" i="17"/>
  <c r="D1101" i="17"/>
  <c r="C1101" i="17"/>
  <c r="B1101" i="17"/>
  <c r="E1100" i="17"/>
  <c r="D1100" i="17"/>
  <c r="C1100" i="17"/>
  <c r="B1100" i="17"/>
  <c r="E1099" i="17"/>
  <c r="D1099" i="17"/>
  <c r="C1099" i="17"/>
  <c r="B1099" i="17"/>
  <c r="E1098" i="17"/>
  <c r="D1098" i="17"/>
  <c r="C1098" i="17"/>
  <c r="B1098" i="17"/>
  <c r="E1097" i="17"/>
  <c r="D1097" i="17"/>
  <c r="C1097" i="17"/>
  <c r="B1097" i="17"/>
  <c r="E1096" i="17"/>
  <c r="D1096" i="17"/>
  <c r="C1096" i="17"/>
  <c r="B1096" i="17"/>
  <c r="E1095" i="17"/>
  <c r="D1095" i="17"/>
  <c r="C1095" i="17"/>
  <c r="B1095" i="17"/>
  <c r="E1094" i="17"/>
  <c r="D1094" i="17"/>
  <c r="C1094" i="17"/>
  <c r="B1094" i="17"/>
  <c r="E1093" i="17"/>
  <c r="D1093" i="17"/>
  <c r="C1093" i="17"/>
  <c r="B1093" i="17"/>
  <c r="E1092" i="17"/>
  <c r="D1092" i="17"/>
  <c r="C1092" i="17"/>
  <c r="B1092" i="17"/>
  <c r="E1091" i="17"/>
  <c r="D1091" i="17"/>
  <c r="C1091" i="17"/>
  <c r="B1091" i="17"/>
  <c r="E1090" i="17"/>
  <c r="D1090" i="17"/>
  <c r="C1090" i="17"/>
  <c r="B1090" i="17"/>
  <c r="E1089" i="17"/>
  <c r="D1089" i="17"/>
  <c r="C1089" i="17"/>
  <c r="B1089" i="17"/>
  <c r="E1088" i="17"/>
  <c r="D1088" i="17"/>
  <c r="C1088" i="17"/>
  <c r="B1088" i="17"/>
  <c r="E1087" i="17"/>
  <c r="D1087" i="17"/>
  <c r="C1087" i="17"/>
  <c r="B1087" i="17"/>
  <c r="E1086" i="17"/>
  <c r="D1086" i="17"/>
  <c r="C1086" i="17"/>
  <c r="B1086" i="17"/>
  <c r="E1085" i="17"/>
  <c r="D1085" i="17"/>
  <c r="C1085" i="17"/>
  <c r="B1085" i="17"/>
  <c r="E1084" i="17"/>
  <c r="D1084" i="17"/>
  <c r="C1084" i="17"/>
  <c r="B1084" i="17"/>
  <c r="E1083" i="17"/>
  <c r="D1083" i="17"/>
  <c r="C1083" i="17"/>
  <c r="B1083" i="17"/>
  <c r="E1082" i="17"/>
  <c r="D1082" i="17"/>
  <c r="C1082" i="17"/>
  <c r="B1082" i="17"/>
  <c r="E1081" i="17"/>
  <c r="D1081" i="17"/>
  <c r="C1081" i="17"/>
  <c r="B1081" i="17"/>
  <c r="E1080" i="17"/>
  <c r="D1080" i="17"/>
  <c r="C1080" i="17"/>
  <c r="B1080" i="17"/>
  <c r="E1079" i="17"/>
  <c r="D1079" i="17"/>
  <c r="C1079" i="17"/>
  <c r="B1079" i="17"/>
  <c r="E1078" i="17"/>
  <c r="D1078" i="17"/>
  <c r="C1078" i="17"/>
  <c r="B1078" i="17"/>
  <c r="E1077" i="17"/>
  <c r="D1077" i="17"/>
  <c r="C1077" i="17"/>
  <c r="B1077" i="17"/>
  <c r="E1076" i="17"/>
  <c r="D1076" i="17"/>
  <c r="C1076" i="17"/>
  <c r="B1076" i="17"/>
  <c r="E1075" i="17"/>
  <c r="D1075" i="17"/>
  <c r="C1075" i="17"/>
  <c r="B1075" i="17"/>
  <c r="E1074" i="17"/>
  <c r="D1074" i="17"/>
  <c r="C1074" i="17"/>
  <c r="B1074" i="17"/>
  <c r="E1073" i="17"/>
  <c r="D1073" i="17"/>
  <c r="C1073" i="17"/>
  <c r="B1073" i="17"/>
  <c r="E1072" i="17"/>
  <c r="D1072" i="17"/>
  <c r="C1072" i="17"/>
  <c r="B1072" i="17"/>
  <c r="E1071" i="17"/>
  <c r="D1071" i="17"/>
  <c r="C1071" i="17"/>
  <c r="B1071" i="17"/>
  <c r="E1070" i="17"/>
  <c r="D1070" i="17"/>
  <c r="C1070" i="17"/>
  <c r="B1070" i="17"/>
  <c r="E1069" i="17"/>
  <c r="D1069" i="17"/>
  <c r="C1069" i="17"/>
  <c r="B1069" i="17"/>
  <c r="E1068" i="17"/>
  <c r="D1068" i="17"/>
  <c r="C1068" i="17"/>
  <c r="B1068" i="17"/>
  <c r="E1067" i="17"/>
  <c r="D1067" i="17"/>
  <c r="C1067" i="17"/>
  <c r="B1067" i="17"/>
  <c r="E1066" i="17"/>
  <c r="D1066" i="17"/>
  <c r="C1066" i="17"/>
  <c r="B1066" i="17"/>
  <c r="E1065" i="17"/>
  <c r="D1065" i="17"/>
  <c r="C1065" i="17"/>
  <c r="B1065" i="17"/>
  <c r="E1064" i="17"/>
  <c r="D1064" i="17"/>
  <c r="C1064" i="17"/>
  <c r="B1064" i="17"/>
  <c r="E1063" i="17"/>
  <c r="D1063" i="17"/>
  <c r="C1063" i="17"/>
  <c r="B1063" i="17"/>
  <c r="E1062" i="17"/>
  <c r="D1062" i="17"/>
  <c r="C1062" i="17"/>
  <c r="B1062" i="17"/>
  <c r="E1061" i="17"/>
  <c r="D1061" i="17"/>
  <c r="C1061" i="17"/>
  <c r="B1061" i="17"/>
  <c r="E1060" i="17"/>
  <c r="D1060" i="17"/>
  <c r="C1060" i="17"/>
  <c r="B1060" i="17"/>
  <c r="E1059" i="17"/>
  <c r="D1059" i="17"/>
  <c r="C1059" i="17"/>
  <c r="B1059" i="17"/>
  <c r="E1058" i="17"/>
  <c r="D1058" i="17"/>
  <c r="C1058" i="17"/>
  <c r="B1058" i="17"/>
  <c r="E1057" i="17"/>
  <c r="D1057" i="17"/>
  <c r="C1057" i="17"/>
  <c r="B1057" i="17"/>
  <c r="E1056" i="17"/>
  <c r="D1056" i="17"/>
  <c r="C1056" i="17"/>
  <c r="B1056" i="17"/>
  <c r="E1055" i="17"/>
  <c r="D1055" i="17"/>
  <c r="C1055" i="17"/>
  <c r="B1055" i="17"/>
  <c r="E1054" i="17"/>
  <c r="D1054" i="17"/>
  <c r="C1054" i="17"/>
  <c r="B1054" i="17"/>
  <c r="E1053" i="17"/>
  <c r="D1053" i="17"/>
  <c r="C1053" i="17"/>
  <c r="B1053" i="17"/>
  <c r="E1052" i="17"/>
  <c r="D1052" i="17"/>
  <c r="C1052" i="17"/>
  <c r="B1052" i="17"/>
  <c r="E1051" i="17"/>
  <c r="D1051" i="17"/>
  <c r="C1051" i="17"/>
  <c r="B1051" i="17"/>
  <c r="E1050" i="17"/>
  <c r="D1050" i="17"/>
  <c r="C1050" i="17"/>
  <c r="B1050" i="17"/>
  <c r="E1049" i="17"/>
  <c r="D1049" i="17"/>
  <c r="C1049" i="17"/>
  <c r="B1049" i="17"/>
  <c r="E1048" i="17"/>
  <c r="D1048" i="17"/>
  <c r="C1048" i="17"/>
  <c r="B1048" i="17"/>
  <c r="E1047" i="17"/>
  <c r="D1047" i="17"/>
  <c r="C1047" i="17"/>
  <c r="B1047" i="17"/>
  <c r="E1046" i="17"/>
  <c r="D1046" i="17"/>
  <c r="C1046" i="17"/>
  <c r="B1046" i="17"/>
  <c r="E1045" i="17"/>
  <c r="D1045" i="17"/>
  <c r="C1045" i="17"/>
  <c r="B1045" i="17"/>
  <c r="E1044" i="17"/>
  <c r="D1044" i="17"/>
  <c r="C1044" i="17"/>
  <c r="B1044" i="17"/>
  <c r="E1043" i="17"/>
  <c r="D1043" i="17"/>
  <c r="C1043" i="17"/>
  <c r="B1043" i="17"/>
  <c r="E1042" i="17"/>
  <c r="D1042" i="17"/>
  <c r="C1042" i="17"/>
  <c r="B1042" i="17"/>
  <c r="E1041" i="17"/>
  <c r="D1041" i="17"/>
  <c r="C1041" i="17"/>
  <c r="B1041" i="17"/>
  <c r="E1040" i="17"/>
  <c r="D1040" i="17"/>
  <c r="C1040" i="17"/>
  <c r="B1040" i="17"/>
  <c r="E1039" i="17"/>
  <c r="D1039" i="17"/>
  <c r="C1039" i="17"/>
  <c r="B1039" i="17"/>
  <c r="E1038" i="17"/>
  <c r="D1038" i="17"/>
  <c r="C1038" i="17"/>
  <c r="B1038" i="17"/>
  <c r="E1037" i="17"/>
  <c r="D1037" i="17"/>
  <c r="C1037" i="17"/>
  <c r="B1037" i="17"/>
  <c r="E1036" i="17"/>
  <c r="D1036" i="17"/>
  <c r="C1036" i="17"/>
  <c r="B1036" i="17"/>
  <c r="E1035" i="17"/>
  <c r="D1035" i="17"/>
  <c r="C1035" i="17"/>
  <c r="B1035" i="17"/>
  <c r="E1034" i="17"/>
  <c r="D1034" i="17"/>
  <c r="C1034" i="17"/>
  <c r="B1034" i="17"/>
  <c r="E1033" i="17"/>
  <c r="D1033" i="17"/>
  <c r="C1033" i="17"/>
  <c r="B1033" i="17"/>
  <c r="E1032" i="17"/>
  <c r="D1032" i="17"/>
  <c r="C1032" i="17"/>
  <c r="B1032" i="17"/>
  <c r="E1031" i="17"/>
  <c r="D1031" i="17"/>
  <c r="C1031" i="17"/>
  <c r="B1031" i="17"/>
  <c r="E1030" i="17"/>
  <c r="D1030" i="17"/>
  <c r="C1030" i="17"/>
  <c r="B1030" i="17"/>
  <c r="E1029" i="17"/>
  <c r="D1029" i="17"/>
  <c r="C1029" i="17"/>
  <c r="B1029" i="17"/>
  <c r="E1028" i="17"/>
  <c r="D1028" i="17"/>
  <c r="C1028" i="17"/>
  <c r="B1028" i="17"/>
  <c r="E1027" i="17"/>
  <c r="D1027" i="17"/>
  <c r="C1027" i="17"/>
  <c r="B1027" i="17"/>
  <c r="E1026" i="17"/>
  <c r="D1026" i="17"/>
  <c r="C1026" i="17"/>
  <c r="B1026" i="17"/>
  <c r="E1025" i="17"/>
  <c r="D1025" i="17"/>
  <c r="C1025" i="17"/>
  <c r="B1025" i="17"/>
  <c r="E1024" i="17"/>
  <c r="D1024" i="17"/>
  <c r="C1024" i="17"/>
  <c r="B1024" i="17"/>
  <c r="E1023" i="17"/>
  <c r="D1023" i="17"/>
  <c r="C1023" i="17"/>
  <c r="B1023" i="17"/>
  <c r="E1022" i="17"/>
  <c r="D1022" i="17"/>
  <c r="C1022" i="17"/>
  <c r="B1022" i="17"/>
  <c r="E1021" i="17"/>
  <c r="D1021" i="17"/>
  <c r="C1021" i="17"/>
  <c r="B1021" i="17"/>
  <c r="E1020" i="17"/>
  <c r="D1020" i="17"/>
  <c r="C1020" i="17"/>
  <c r="B1020" i="17"/>
  <c r="E1019" i="17"/>
  <c r="D1019" i="17"/>
  <c r="C1019" i="17"/>
  <c r="B1019" i="17"/>
  <c r="E1018" i="17"/>
  <c r="D1018" i="17"/>
  <c r="C1018" i="17"/>
  <c r="B1018" i="17"/>
  <c r="E1017" i="17"/>
  <c r="D1017" i="17"/>
  <c r="C1017" i="17"/>
  <c r="B1017" i="17"/>
  <c r="E1016" i="17"/>
  <c r="D1016" i="17"/>
  <c r="C1016" i="17"/>
  <c r="B1016" i="17"/>
  <c r="E1015" i="17"/>
  <c r="D1015" i="17"/>
  <c r="C1015" i="17"/>
  <c r="B1015" i="17"/>
  <c r="E1014" i="17"/>
  <c r="D1014" i="17"/>
  <c r="C1014" i="17"/>
  <c r="B1014" i="17"/>
  <c r="E1013" i="17"/>
  <c r="D1013" i="17"/>
  <c r="C1013" i="17"/>
  <c r="B1013" i="17"/>
  <c r="E1012" i="17"/>
  <c r="D1012" i="17"/>
  <c r="C1012" i="17"/>
  <c r="B1012" i="17"/>
  <c r="E1011" i="17"/>
  <c r="D1011" i="17"/>
  <c r="C1011" i="17"/>
  <c r="B1011" i="17"/>
  <c r="E1010" i="17"/>
  <c r="D1010" i="17"/>
  <c r="C1010" i="17"/>
  <c r="B1010" i="17"/>
  <c r="E1009" i="17"/>
  <c r="D1009" i="17"/>
  <c r="C1009" i="17"/>
  <c r="B1009" i="17"/>
  <c r="E1008" i="17"/>
  <c r="D1008" i="17"/>
  <c r="C1008" i="17"/>
  <c r="B1008" i="17"/>
  <c r="E1007" i="17"/>
  <c r="D1007" i="17"/>
  <c r="C1007" i="17"/>
  <c r="B1007" i="17"/>
  <c r="E1006" i="17"/>
  <c r="D1006" i="17"/>
  <c r="C1006" i="17"/>
  <c r="B1006" i="17"/>
  <c r="E1005" i="17"/>
  <c r="D1005" i="17"/>
  <c r="C1005" i="17"/>
  <c r="B1005" i="17"/>
  <c r="E1004" i="17"/>
  <c r="D1004" i="17"/>
  <c r="C1004" i="17"/>
  <c r="B1004" i="17"/>
  <c r="E1003" i="17"/>
  <c r="D1003" i="17"/>
  <c r="C1003" i="17"/>
  <c r="B1003" i="17"/>
  <c r="E1002" i="17"/>
  <c r="D1002" i="17"/>
  <c r="C1002" i="17"/>
  <c r="B1002" i="17"/>
  <c r="E1001" i="17"/>
  <c r="D1001" i="17"/>
  <c r="C1001" i="17"/>
  <c r="B1001" i="17"/>
  <c r="E1000" i="17"/>
  <c r="D1000" i="17"/>
  <c r="C1000" i="17"/>
  <c r="B1000" i="17"/>
  <c r="E999" i="17"/>
  <c r="D999" i="17"/>
  <c r="C999" i="17"/>
  <c r="B999" i="17"/>
  <c r="E998" i="17"/>
  <c r="D998" i="17"/>
  <c r="C998" i="17"/>
  <c r="B998" i="17"/>
  <c r="E997" i="17"/>
  <c r="D997" i="17"/>
  <c r="C997" i="17"/>
  <c r="B997" i="17"/>
  <c r="E996" i="17"/>
  <c r="D996" i="17"/>
  <c r="C996" i="17"/>
  <c r="B996" i="17"/>
  <c r="E995" i="17"/>
  <c r="D995" i="17"/>
  <c r="C995" i="17"/>
  <c r="B995" i="17"/>
  <c r="E994" i="17"/>
  <c r="D994" i="17"/>
  <c r="C994" i="17"/>
  <c r="B994" i="17"/>
  <c r="E993" i="17"/>
  <c r="D993" i="17"/>
  <c r="C993" i="17"/>
  <c r="B993" i="17"/>
  <c r="E992" i="17"/>
  <c r="D992" i="17"/>
  <c r="C992" i="17"/>
  <c r="B992" i="17"/>
  <c r="E991" i="17"/>
  <c r="D991" i="17"/>
  <c r="C991" i="17"/>
  <c r="B991" i="17"/>
  <c r="E990" i="17"/>
  <c r="D990" i="17"/>
  <c r="C990" i="17"/>
  <c r="B990" i="17"/>
  <c r="E989" i="17"/>
  <c r="D989" i="17"/>
  <c r="C989" i="17"/>
  <c r="B989" i="17"/>
  <c r="E988" i="17"/>
  <c r="D988" i="17"/>
  <c r="C988" i="17"/>
  <c r="B988" i="17"/>
  <c r="E987" i="17"/>
  <c r="D987" i="17"/>
  <c r="C987" i="17"/>
  <c r="B987" i="17"/>
  <c r="E986" i="17"/>
  <c r="D986" i="17"/>
  <c r="C986" i="17"/>
  <c r="B986" i="17"/>
  <c r="E985" i="17"/>
  <c r="D985" i="17"/>
  <c r="C985" i="17"/>
  <c r="B985" i="17"/>
  <c r="E984" i="17"/>
  <c r="D984" i="17"/>
  <c r="C984" i="17"/>
  <c r="B984" i="17"/>
  <c r="E983" i="17"/>
  <c r="D983" i="17"/>
  <c r="C983" i="17"/>
  <c r="B983" i="17"/>
  <c r="E982" i="17"/>
  <c r="D982" i="17"/>
  <c r="C982" i="17"/>
  <c r="B982" i="17"/>
  <c r="E981" i="17"/>
  <c r="D981" i="17"/>
  <c r="C981" i="17"/>
  <c r="B981" i="17"/>
  <c r="E980" i="17"/>
  <c r="D980" i="17"/>
  <c r="C980" i="17"/>
  <c r="B980" i="17"/>
  <c r="E979" i="17"/>
  <c r="D979" i="17"/>
  <c r="C979" i="17"/>
  <c r="B979" i="17"/>
  <c r="E978" i="17"/>
  <c r="D978" i="17"/>
  <c r="C978" i="17"/>
  <c r="B978" i="17"/>
  <c r="E977" i="17"/>
  <c r="D977" i="17"/>
  <c r="C977" i="17"/>
  <c r="B977" i="17"/>
  <c r="E976" i="17"/>
  <c r="D976" i="17"/>
  <c r="C976" i="17"/>
  <c r="B976" i="17"/>
  <c r="E975" i="17"/>
  <c r="D975" i="17"/>
  <c r="C975" i="17"/>
  <c r="B975" i="17"/>
  <c r="E974" i="17"/>
  <c r="D974" i="17"/>
  <c r="C974" i="17"/>
  <c r="B974" i="17"/>
  <c r="E973" i="17"/>
  <c r="D973" i="17"/>
  <c r="C973" i="17"/>
  <c r="B973" i="17"/>
  <c r="E972" i="17"/>
  <c r="D972" i="17"/>
  <c r="C972" i="17"/>
  <c r="B972" i="17"/>
  <c r="E971" i="17"/>
  <c r="D971" i="17"/>
  <c r="C971" i="17"/>
  <c r="B971" i="17"/>
  <c r="E970" i="17"/>
  <c r="D970" i="17"/>
  <c r="C970" i="17"/>
  <c r="B970" i="17"/>
  <c r="E969" i="17"/>
  <c r="D969" i="17"/>
  <c r="C969" i="17"/>
  <c r="B969" i="17"/>
  <c r="E968" i="17"/>
  <c r="D968" i="17"/>
  <c r="C968" i="17"/>
  <c r="B968" i="17"/>
  <c r="E967" i="17"/>
  <c r="D967" i="17"/>
  <c r="C967" i="17"/>
  <c r="B967" i="17"/>
  <c r="E966" i="17"/>
  <c r="D966" i="17"/>
  <c r="C966" i="17"/>
  <c r="B966" i="17"/>
  <c r="E965" i="17"/>
  <c r="D965" i="17"/>
  <c r="C965" i="17"/>
  <c r="B965" i="17"/>
  <c r="E964" i="17"/>
  <c r="D964" i="17"/>
  <c r="C964" i="17"/>
  <c r="B964" i="17"/>
  <c r="E963" i="17"/>
  <c r="D963" i="17"/>
  <c r="C963" i="17"/>
  <c r="B963" i="17"/>
  <c r="E962" i="17"/>
  <c r="D962" i="17"/>
  <c r="C962" i="17"/>
  <c r="B962" i="17"/>
  <c r="E961" i="17"/>
  <c r="D961" i="17"/>
  <c r="C961" i="17"/>
  <c r="B961" i="17"/>
  <c r="E960" i="17"/>
  <c r="D960" i="17"/>
  <c r="C960" i="17"/>
  <c r="B960" i="17"/>
  <c r="E959" i="17"/>
  <c r="D959" i="17"/>
  <c r="C959" i="17"/>
  <c r="B959" i="17"/>
  <c r="E958" i="17"/>
  <c r="D958" i="17"/>
  <c r="C958" i="17"/>
  <c r="B958" i="17"/>
  <c r="E957" i="17"/>
  <c r="D957" i="17"/>
  <c r="C957" i="17"/>
  <c r="B957" i="17"/>
  <c r="E956" i="17"/>
  <c r="D956" i="17"/>
  <c r="C956" i="17"/>
  <c r="B956" i="17"/>
  <c r="E955" i="17"/>
  <c r="D955" i="17"/>
  <c r="C955" i="17"/>
  <c r="B955" i="17"/>
  <c r="E954" i="17"/>
  <c r="D954" i="17"/>
  <c r="C954" i="17"/>
  <c r="B954" i="17"/>
  <c r="E953" i="17"/>
  <c r="D953" i="17"/>
  <c r="C953" i="17"/>
  <c r="B953" i="17"/>
  <c r="E952" i="17"/>
  <c r="D952" i="17"/>
  <c r="C952" i="17"/>
  <c r="B952" i="17"/>
  <c r="E951" i="17"/>
  <c r="D951" i="17"/>
  <c r="C951" i="17"/>
  <c r="B951" i="17"/>
  <c r="E950" i="17"/>
  <c r="D950" i="17"/>
  <c r="C950" i="17"/>
  <c r="B950" i="17"/>
  <c r="E949" i="17"/>
  <c r="D949" i="17"/>
  <c r="C949" i="17"/>
  <c r="B949" i="17"/>
  <c r="E948" i="17"/>
  <c r="D948" i="17"/>
  <c r="C948" i="17"/>
  <c r="B948" i="17"/>
  <c r="E947" i="17"/>
  <c r="D947" i="17"/>
  <c r="C947" i="17"/>
  <c r="B947" i="17"/>
  <c r="E946" i="17"/>
  <c r="D946" i="17"/>
  <c r="C946" i="17"/>
  <c r="B946" i="17"/>
  <c r="E945" i="17"/>
  <c r="D945" i="17"/>
  <c r="C945" i="17"/>
  <c r="B945" i="17"/>
  <c r="E944" i="17"/>
  <c r="D944" i="17"/>
  <c r="C944" i="17"/>
  <c r="B944" i="17"/>
  <c r="E943" i="17"/>
  <c r="D943" i="17"/>
  <c r="C943" i="17"/>
  <c r="B943" i="17"/>
  <c r="E942" i="17"/>
  <c r="D942" i="17"/>
  <c r="C942" i="17"/>
  <c r="B942" i="17"/>
  <c r="E941" i="17"/>
  <c r="D941" i="17"/>
  <c r="C941" i="17"/>
  <c r="B941" i="17"/>
  <c r="E940" i="17"/>
  <c r="D940" i="17"/>
  <c r="C940" i="17"/>
  <c r="B940" i="17"/>
  <c r="E939" i="17"/>
  <c r="D939" i="17"/>
  <c r="C939" i="17"/>
  <c r="B939" i="17"/>
  <c r="E938" i="17"/>
  <c r="D938" i="17"/>
  <c r="C938" i="17"/>
  <c r="B938" i="17"/>
  <c r="E937" i="17"/>
  <c r="D937" i="17"/>
  <c r="C937" i="17"/>
  <c r="B937" i="17"/>
  <c r="E936" i="17"/>
  <c r="D936" i="17"/>
  <c r="C936" i="17"/>
  <c r="B936" i="17"/>
  <c r="E935" i="17"/>
  <c r="D935" i="17"/>
  <c r="C935" i="17"/>
  <c r="B935" i="17"/>
  <c r="E934" i="17"/>
  <c r="D934" i="17"/>
  <c r="C934" i="17"/>
  <c r="B934" i="17"/>
  <c r="E933" i="17"/>
  <c r="D933" i="17"/>
  <c r="C933" i="17"/>
  <c r="B933" i="17"/>
  <c r="E932" i="17"/>
  <c r="D932" i="17"/>
  <c r="C932" i="17"/>
  <c r="B932" i="17"/>
  <c r="E931" i="17"/>
  <c r="D931" i="17"/>
  <c r="C931" i="17"/>
  <c r="B931" i="17"/>
  <c r="E930" i="17"/>
  <c r="D930" i="17"/>
  <c r="C930" i="17"/>
  <c r="B930" i="17"/>
  <c r="E929" i="17"/>
  <c r="D929" i="17"/>
  <c r="C929" i="17"/>
  <c r="B929" i="17"/>
  <c r="E928" i="17"/>
  <c r="D928" i="17"/>
  <c r="C928" i="17"/>
  <c r="B928" i="17"/>
  <c r="E927" i="17"/>
  <c r="D927" i="17"/>
  <c r="C927" i="17"/>
  <c r="B927" i="17"/>
  <c r="E926" i="17"/>
  <c r="D926" i="17"/>
  <c r="C926" i="17"/>
  <c r="B926" i="17"/>
  <c r="E925" i="17"/>
  <c r="D925" i="17"/>
  <c r="C925" i="17"/>
  <c r="B925" i="17"/>
  <c r="E924" i="17"/>
  <c r="D924" i="17"/>
  <c r="C924" i="17"/>
  <c r="B924" i="17"/>
  <c r="E923" i="17"/>
  <c r="D923" i="17"/>
  <c r="C923" i="17"/>
  <c r="B923" i="17"/>
  <c r="E922" i="17"/>
  <c r="D922" i="17"/>
  <c r="C922" i="17"/>
  <c r="B922" i="17"/>
  <c r="E921" i="17"/>
  <c r="D921" i="17"/>
  <c r="C921" i="17"/>
  <c r="B921" i="17"/>
  <c r="E920" i="17"/>
  <c r="D920" i="17"/>
  <c r="C920" i="17"/>
  <c r="B920" i="17"/>
  <c r="E919" i="17"/>
  <c r="D919" i="17"/>
  <c r="C919" i="17"/>
  <c r="B919" i="17"/>
  <c r="E918" i="17"/>
  <c r="D918" i="17"/>
  <c r="C918" i="17"/>
  <c r="B918" i="17"/>
  <c r="E917" i="17"/>
  <c r="D917" i="17"/>
  <c r="C917" i="17"/>
  <c r="B917" i="17"/>
  <c r="E916" i="17"/>
  <c r="D916" i="17"/>
  <c r="C916" i="17"/>
  <c r="B916" i="17"/>
  <c r="E915" i="17"/>
  <c r="D915" i="17"/>
  <c r="C915" i="17"/>
  <c r="B915" i="17"/>
  <c r="E914" i="17"/>
  <c r="D914" i="17"/>
  <c r="C914" i="17"/>
  <c r="B914" i="17"/>
  <c r="E913" i="17"/>
  <c r="D913" i="17"/>
  <c r="C913" i="17"/>
  <c r="B913" i="17"/>
  <c r="E912" i="17"/>
  <c r="D912" i="17"/>
  <c r="C912" i="17"/>
  <c r="B912" i="17"/>
  <c r="E911" i="17"/>
  <c r="D911" i="17"/>
  <c r="C911" i="17"/>
  <c r="B911" i="17"/>
  <c r="E910" i="17"/>
  <c r="D910" i="17"/>
  <c r="C910" i="17"/>
  <c r="B910" i="17"/>
  <c r="E909" i="17"/>
  <c r="D909" i="17"/>
  <c r="C909" i="17"/>
  <c r="B909" i="17"/>
  <c r="E908" i="17"/>
  <c r="D908" i="17"/>
  <c r="C908" i="17"/>
  <c r="B908" i="17"/>
  <c r="E907" i="17"/>
  <c r="D907" i="17"/>
  <c r="C907" i="17"/>
  <c r="B907" i="17"/>
  <c r="E906" i="17"/>
  <c r="D906" i="17"/>
  <c r="C906" i="17"/>
  <c r="B906" i="17"/>
  <c r="E905" i="17"/>
  <c r="D905" i="17"/>
  <c r="C905" i="17"/>
  <c r="B905" i="17"/>
  <c r="E904" i="17"/>
  <c r="D904" i="17"/>
  <c r="C904" i="17"/>
  <c r="B904" i="17"/>
  <c r="E903" i="17"/>
  <c r="D903" i="17"/>
  <c r="C903" i="17"/>
  <c r="B903" i="17"/>
  <c r="E902" i="17"/>
  <c r="D902" i="17"/>
  <c r="C902" i="17"/>
  <c r="B902" i="17"/>
  <c r="E901" i="17"/>
  <c r="D901" i="17"/>
  <c r="C901" i="17"/>
  <c r="B901" i="17"/>
  <c r="E900" i="17"/>
  <c r="D900" i="17"/>
  <c r="C900" i="17"/>
  <c r="B900" i="17"/>
  <c r="E899" i="17"/>
  <c r="D899" i="17"/>
  <c r="C899" i="17"/>
  <c r="B899" i="17"/>
  <c r="E898" i="17"/>
  <c r="D898" i="17"/>
  <c r="C898" i="17"/>
  <c r="B898" i="17"/>
  <c r="E897" i="17"/>
  <c r="D897" i="17"/>
  <c r="C897" i="17"/>
  <c r="B897" i="17"/>
  <c r="E896" i="17"/>
  <c r="D896" i="17"/>
  <c r="C896" i="17"/>
  <c r="B896" i="17"/>
  <c r="E895" i="17"/>
  <c r="D895" i="17"/>
  <c r="C895" i="17"/>
  <c r="B895" i="17"/>
  <c r="E894" i="17"/>
  <c r="D894" i="17"/>
  <c r="C894" i="17"/>
  <c r="B894" i="17"/>
  <c r="E893" i="17"/>
  <c r="D893" i="17"/>
  <c r="C893" i="17"/>
  <c r="B893" i="17"/>
  <c r="E892" i="17"/>
  <c r="D892" i="17"/>
  <c r="C892" i="17"/>
  <c r="B892" i="17"/>
  <c r="E891" i="17"/>
  <c r="D891" i="17"/>
  <c r="C891" i="17"/>
  <c r="B891" i="17"/>
  <c r="E890" i="17"/>
  <c r="D890" i="17"/>
  <c r="C890" i="17"/>
  <c r="B890" i="17"/>
  <c r="E889" i="17"/>
  <c r="D889" i="17"/>
  <c r="C889" i="17"/>
  <c r="B889" i="17"/>
  <c r="E888" i="17"/>
  <c r="D888" i="17"/>
  <c r="C888" i="17"/>
  <c r="B888" i="17"/>
  <c r="E887" i="17"/>
  <c r="D887" i="17"/>
  <c r="C887" i="17"/>
  <c r="B887" i="17"/>
  <c r="E886" i="17"/>
  <c r="D886" i="17"/>
  <c r="C886" i="17"/>
  <c r="B886" i="17"/>
  <c r="E885" i="17"/>
  <c r="D885" i="17"/>
  <c r="C885" i="17"/>
  <c r="B885" i="17"/>
  <c r="E884" i="17"/>
  <c r="D884" i="17"/>
  <c r="C884" i="17"/>
  <c r="B884" i="17"/>
  <c r="E883" i="17"/>
  <c r="D883" i="17"/>
  <c r="C883" i="17"/>
  <c r="B883" i="17"/>
  <c r="E882" i="17"/>
  <c r="D882" i="17"/>
  <c r="C882" i="17"/>
  <c r="B882" i="17"/>
  <c r="E881" i="17"/>
  <c r="D881" i="17"/>
  <c r="C881" i="17"/>
  <c r="B881" i="17"/>
  <c r="E880" i="17"/>
  <c r="D880" i="17"/>
  <c r="C880" i="17"/>
  <c r="B880" i="17"/>
  <c r="E879" i="17"/>
  <c r="D879" i="17"/>
  <c r="C879" i="17"/>
  <c r="B879" i="17"/>
  <c r="E878" i="17"/>
  <c r="D878" i="17"/>
  <c r="C878" i="17"/>
  <c r="B878" i="17"/>
  <c r="E877" i="17"/>
  <c r="D877" i="17"/>
  <c r="C877" i="17"/>
  <c r="B877" i="17"/>
  <c r="E876" i="17"/>
  <c r="D876" i="17"/>
  <c r="C876" i="17"/>
  <c r="B876" i="17"/>
  <c r="E875" i="17"/>
  <c r="D875" i="17"/>
  <c r="C875" i="17"/>
  <c r="B875" i="17"/>
  <c r="E874" i="17"/>
  <c r="D874" i="17"/>
  <c r="C874" i="17"/>
  <c r="B874" i="17"/>
  <c r="E873" i="17"/>
  <c r="D873" i="17"/>
  <c r="C873" i="17"/>
  <c r="B873" i="17"/>
  <c r="E872" i="17"/>
  <c r="D872" i="17"/>
  <c r="C872" i="17"/>
  <c r="B872" i="17"/>
  <c r="E871" i="17"/>
  <c r="D871" i="17"/>
  <c r="C871" i="17"/>
  <c r="B871" i="17"/>
  <c r="E870" i="17"/>
  <c r="D870" i="17"/>
  <c r="C870" i="17"/>
  <c r="B870" i="17"/>
  <c r="E869" i="17"/>
  <c r="D869" i="17"/>
  <c r="C869" i="17"/>
  <c r="B869" i="17"/>
  <c r="E868" i="17"/>
  <c r="D868" i="17"/>
  <c r="C868" i="17"/>
  <c r="B868" i="17"/>
  <c r="E867" i="17"/>
  <c r="D867" i="17"/>
  <c r="C867" i="17"/>
  <c r="B867" i="17"/>
  <c r="E866" i="17"/>
  <c r="D866" i="17"/>
  <c r="C866" i="17"/>
  <c r="B866" i="17"/>
  <c r="E865" i="17"/>
  <c r="D865" i="17"/>
  <c r="C865" i="17"/>
  <c r="B865" i="17"/>
  <c r="E864" i="17"/>
  <c r="D864" i="17"/>
  <c r="C864" i="17"/>
  <c r="B864" i="17"/>
  <c r="E863" i="17"/>
  <c r="D863" i="17"/>
  <c r="C863" i="17"/>
  <c r="B863" i="17"/>
  <c r="E862" i="17"/>
  <c r="D862" i="17"/>
  <c r="C862" i="17"/>
  <c r="B862" i="17"/>
  <c r="E861" i="17"/>
  <c r="D861" i="17"/>
  <c r="C861" i="17"/>
  <c r="B861" i="17"/>
  <c r="E860" i="17"/>
  <c r="D860" i="17"/>
  <c r="C860" i="17"/>
  <c r="B860" i="17"/>
  <c r="E859" i="17"/>
  <c r="D859" i="17"/>
  <c r="C859" i="17"/>
  <c r="B859" i="17"/>
  <c r="E858" i="17"/>
  <c r="D858" i="17"/>
  <c r="C858" i="17"/>
  <c r="B858" i="17"/>
  <c r="E857" i="17"/>
  <c r="D857" i="17"/>
  <c r="C857" i="17"/>
  <c r="B857" i="17"/>
  <c r="E856" i="17"/>
  <c r="D856" i="17"/>
  <c r="C856" i="17"/>
  <c r="B856" i="17"/>
  <c r="E855" i="17"/>
  <c r="D855" i="17"/>
  <c r="C855" i="17"/>
  <c r="B855" i="17"/>
  <c r="E854" i="17"/>
  <c r="D854" i="17"/>
  <c r="C854" i="17"/>
  <c r="B854" i="17"/>
  <c r="E853" i="17"/>
  <c r="D853" i="17"/>
  <c r="C853" i="17"/>
  <c r="B853" i="17"/>
  <c r="E852" i="17"/>
  <c r="D852" i="17"/>
  <c r="C852" i="17"/>
  <c r="B852" i="17"/>
  <c r="E851" i="17"/>
  <c r="D851" i="17"/>
  <c r="C851" i="17"/>
  <c r="B851" i="17"/>
  <c r="E850" i="17"/>
  <c r="D850" i="17"/>
  <c r="C850" i="17"/>
  <c r="B850" i="17"/>
  <c r="E849" i="17"/>
  <c r="D849" i="17"/>
  <c r="C849" i="17"/>
  <c r="B849" i="17"/>
  <c r="E848" i="17"/>
  <c r="D848" i="17"/>
  <c r="C848" i="17"/>
  <c r="B848" i="17"/>
  <c r="E847" i="17"/>
  <c r="D847" i="17"/>
  <c r="C847" i="17"/>
  <c r="B847" i="17"/>
  <c r="E846" i="17"/>
  <c r="D846" i="17"/>
  <c r="C846" i="17"/>
  <c r="B846" i="17"/>
  <c r="E845" i="17"/>
  <c r="D845" i="17"/>
  <c r="C845" i="17"/>
  <c r="B845" i="17"/>
  <c r="E844" i="17"/>
  <c r="D844" i="17"/>
  <c r="C844" i="17"/>
  <c r="B844" i="17"/>
  <c r="E843" i="17"/>
  <c r="D843" i="17"/>
  <c r="C843" i="17"/>
  <c r="B843" i="17"/>
  <c r="E842" i="17"/>
  <c r="D842" i="17"/>
  <c r="C842" i="17"/>
  <c r="B842" i="17"/>
  <c r="E841" i="17"/>
  <c r="D841" i="17"/>
  <c r="C841" i="17"/>
  <c r="B841" i="17"/>
  <c r="E840" i="17"/>
  <c r="D840" i="17"/>
  <c r="C840" i="17"/>
  <c r="B840" i="17"/>
  <c r="E839" i="17"/>
  <c r="D839" i="17"/>
  <c r="C839" i="17"/>
  <c r="B839" i="17"/>
  <c r="E838" i="17"/>
  <c r="D838" i="17"/>
  <c r="C838" i="17"/>
  <c r="B838" i="17"/>
  <c r="E837" i="17"/>
  <c r="D837" i="17"/>
  <c r="C837" i="17"/>
  <c r="B837" i="17"/>
  <c r="E836" i="17"/>
  <c r="D836" i="17"/>
  <c r="C836" i="17"/>
  <c r="B836" i="17"/>
  <c r="E835" i="17"/>
  <c r="D835" i="17"/>
  <c r="C835" i="17"/>
  <c r="B835" i="17"/>
  <c r="E834" i="17"/>
  <c r="D834" i="17"/>
  <c r="C834" i="17"/>
  <c r="B834" i="17"/>
  <c r="E833" i="17"/>
  <c r="D833" i="17"/>
  <c r="C833" i="17"/>
  <c r="B833" i="17"/>
  <c r="E832" i="17"/>
  <c r="D832" i="17"/>
  <c r="C832" i="17"/>
  <c r="B832" i="17"/>
  <c r="E831" i="17"/>
  <c r="D831" i="17"/>
  <c r="C831" i="17"/>
  <c r="B831" i="17"/>
  <c r="E830" i="17"/>
  <c r="D830" i="17"/>
  <c r="C830" i="17"/>
  <c r="B830" i="17"/>
  <c r="E829" i="17"/>
  <c r="D829" i="17"/>
  <c r="C829" i="17"/>
  <c r="B829" i="17"/>
  <c r="E828" i="17"/>
  <c r="D828" i="17"/>
  <c r="C828" i="17"/>
  <c r="B828" i="17"/>
  <c r="E827" i="17"/>
  <c r="D827" i="17"/>
  <c r="C827" i="17"/>
  <c r="B827" i="17"/>
  <c r="E826" i="17"/>
  <c r="D826" i="17"/>
  <c r="C826" i="17"/>
  <c r="B826" i="17"/>
  <c r="E825" i="17"/>
  <c r="D825" i="17"/>
  <c r="C825" i="17"/>
  <c r="B825" i="17"/>
  <c r="E824" i="17"/>
  <c r="D824" i="17"/>
  <c r="C824" i="17"/>
  <c r="B824" i="17"/>
  <c r="E823" i="17"/>
  <c r="D823" i="17"/>
  <c r="C823" i="17"/>
  <c r="B823" i="17"/>
  <c r="E822" i="17"/>
  <c r="D822" i="17"/>
  <c r="C822" i="17"/>
  <c r="B822" i="17"/>
  <c r="E821" i="17"/>
  <c r="D821" i="17"/>
  <c r="C821" i="17"/>
  <c r="B821" i="17"/>
  <c r="E820" i="17"/>
  <c r="D820" i="17"/>
  <c r="C820" i="17"/>
  <c r="B820" i="17"/>
  <c r="E819" i="17"/>
  <c r="D819" i="17"/>
  <c r="C819" i="17"/>
  <c r="B819" i="17"/>
  <c r="E818" i="17"/>
  <c r="D818" i="17"/>
  <c r="C818" i="17"/>
  <c r="B818" i="17"/>
  <c r="E817" i="17"/>
  <c r="D817" i="17"/>
  <c r="C817" i="17"/>
  <c r="B817" i="17"/>
  <c r="E816" i="17"/>
  <c r="D816" i="17"/>
  <c r="C816" i="17"/>
  <c r="B816" i="17"/>
  <c r="E815" i="17"/>
  <c r="D815" i="17"/>
  <c r="C815" i="17"/>
  <c r="B815" i="17"/>
  <c r="E814" i="17"/>
  <c r="D814" i="17"/>
  <c r="C814" i="17"/>
  <c r="B814" i="17"/>
  <c r="E813" i="17"/>
  <c r="D813" i="17"/>
  <c r="C813" i="17"/>
  <c r="B813" i="17"/>
  <c r="E812" i="17"/>
  <c r="D812" i="17"/>
  <c r="C812" i="17"/>
  <c r="B812" i="17"/>
  <c r="E811" i="17"/>
  <c r="D811" i="17"/>
  <c r="C811" i="17"/>
  <c r="B811" i="17"/>
  <c r="E810" i="17"/>
  <c r="D810" i="17"/>
  <c r="C810" i="17"/>
  <c r="B810" i="17"/>
  <c r="E809" i="17"/>
  <c r="D809" i="17"/>
  <c r="C809" i="17"/>
  <c r="B809" i="17"/>
  <c r="E808" i="17"/>
  <c r="D808" i="17"/>
  <c r="C808" i="17"/>
  <c r="B808" i="17"/>
  <c r="E807" i="17"/>
  <c r="D807" i="17"/>
  <c r="C807" i="17"/>
  <c r="B807" i="17"/>
  <c r="E806" i="17"/>
  <c r="D806" i="17"/>
  <c r="C806" i="17"/>
  <c r="B806" i="17"/>
  <c r="E805" i="17"/>
  <c r="D805" i="17"/>
  <c r="C805" i="17"/>
  <c r="B805" i="17"/>
  <c r="E804" i="17"/>
  <c r="D804" i="17"/>
  <c r="C804" i="17"/>
  <c r="B804" i="17"/>
  <c r="E803" i="17"/>
  <c r="D803" i="17"/>
  <c r="C803" i="17"/>
  <c r="B803" i="17"/>
  <c r="E802" i="17"/>
  <c r="D802" i="17"/>
  <c r="C802" i="17"/>
  <c r="B802" i="17"/>
  <c r="E801" i="17"/>
  <c r="D801" i="17"/>
  <c r="C801" i="17"/>
  <c r="B801" i="17"/>
  <c r="E800" i="17"/>
  <c r="D800" i="17"/>
  <c r="C800" i="17"/>
  <c r="B800" i="17"/>
  <c r="E799" i="17"/>
  <c r="D799" i="17"/>
  <c r="C799" i="17"/>
  <c r="B799" i="17"/>
  <c r="E798" i="17"/>
  <c r="D798" i="17"/>
  <c r="C798" i="17"/>
  <c r="B798" i="17"/>
  <c r="E797" i="17"/>
  <c r="D797" i="17"/>
  <c r="C797" i="17"/>
  <c r="B797" i="17"/>
  <c r="E796" i="17"/>
  <c r="D796" i="17"/>
  <c r="C796" i="17"/>
  <c r="B796" i="17"/>
  <c r="E795" i="17"/>
  <c r="D795" i="17"/>
  <c r="C795" i="17"/>
  <c r="B795" i="17"/>
  <c r="E794" i="17"/>
  <c r="D794" i="17"/>
  <c r="C794" i="17"/>
  <c r="B794" i="17"/>
  <c r="E793" i="17"/>
  <c r="D793" i="17"/>
  <c r="C793" i="17"/>
  <c r="B793" i="17"/>
  <c r="E792" i="17"/>
  <c r="D792" i="17"/>
  <c r="C792" i="17"/>
  <c r="B792" i="17"/>
  <c r="E791" i="17"/>
  <c r="D791" i="17"/>
  <c r="C791" i="17"/>
  <c r="B791" i="17"/>
  <c r="E790" i="17"/>
  <c r="D790" i="17"/>
  <c r="C790" i="17"/>
  <c r="B790" i="17"/>
  <c r="E789" i="17"/>
  <c r="D789" i="17"/>
  <c r="C789" i="17"/>
  <c r="B789" i="17"/>
  <c r="E788" i="17"/>
  <c r="D788" i="17"/>
  <c r="C788" i="17"/>
  <c r="B788" i="17"/>
  <c r="E787" i="17"/>
  <c r="D787" i="17"/>
  <c r="C787" i="17"/>
  <c r="B787" i="17"/>
  <c r="E786" i="17"/>
  <c r="D786" i="17"/>
  <c r="C786" i="17"/>
  <c r="B786" i="17"/>
  <c r="E785" i="17"/>
  <c r="D785" i="17"/>
  <c r="C785" i="17"/>
  <c r="B785" i="17"/>
  <c r="E784" i="17"/>
  <c r="D784" i="17"/>
  <c r="C784" i="17"/>
  <c r="B784" i="17"/>
  <c r="E783" i="17"/>
  <c r="D783" i="17"/>
  <c r="C783" i="17"/>
  <c r="B783" i="17"/>
  <c r="E782" i="17"/>
  <c r="D782" i="17"/>
  <c r="C782" i="17"/>
  <c r="B782" i="17"/>
  <c r="E781" i="17"/>
  <c r="D781" i="17"/>
  <c r="C781" i="17"/>
  <c r="B781" i="17"/>
  <c r="E780" i="17"/>
  <c r="D780" i="17"/>
  <c r="C780" i="17"/>
  <c r="B780" i="17"/>
  <c r="E779" i="17"/>
  <c r="D779" i="17"/>
  <c r="C779" i="17"/>
  <c r="B779" i="17"/>
  <c r="E778" i="17"/>
  <c r="D778" i="17"/>
  <c r="C778" i="17"/>
  <c r="B778" i="17"/>
  <c r="E777" i="17"/>
  <c r="D777" i="17"/>
  <c r="C777" i="17"/>
  <c r="B777" i="17"/>
  <c r="E776" i="17"/>
  <c r="D776" i="17"/>
  <c r="C776" i="17"/>
  <c r="B776" i="17"/>
  <c r="E775" i="17"/>
  <c r="D775" i="17"/>
  <c r="C775" i="17"/>
  <c r="B775" i="17"/>
  <c r="E774" i="17"/>
  <c r="D774" i="17"/>
  <c r="C774" i="17"/>
  <c r="B774" i="17"/>
  <c r="E773" i="17"/>
  <c r="D773" i="17"/>
  <c r="C773" i="17"/>
  <c r="B773" i="17"/>
  <c r="E772" i="17"/>
  <c r="D772" i="17"/>
  <c r="C772" i="17"/>
  <c r="B772" i="17"/>
  <c r="E771" i="17"/>
  <c r="D771" i="17"/>
  <c r="C771" i="17"/>
  <c r="B771" i="17"/>
  <c r="E770" i="17"/>
  <c r="D770" i="17"/>
  <c r="C770" i="17"/>
  <c r="B770" i="17"/>
  <c r="E769" i="17"/>
  <c r="D769" i="17"/>
  <c r="C769" i="17"/>
  <c r="B769" i="17"/>
  <c r="E768" i="17"/>
  <c r="D768" i="17"/>
  <c r="C768" i="17"/>
  <c r="B768" i="17"/>
  <c r="E767" i="17"/>
  <c r="D767" i="17"/>
  <c r="C767" i="17"/>
  <c r="B767" i="17"/>
  <c r="E766" i="17"/>
  <c r="D766" i="17"/>
  <c r="C766" i="17"/>
  <c r="B766" i="17"/>
  <c r="E765" i="17"/>
  <c r="D765" i="17"/>
  <c r="C765" i="17"/>
  <c r="B765" i="17"/>
  <c r="E764" i="17"/>
  <c r="D764" i="17"/>
  <c r="C764" i="17"/>
  <c r="B764" i="17"/>
  <c r="E763" i="17"/>
  <c r="D763" i="17"/>
  <c r="C763" i="17"/>
  <c r="B763" i="17"/>
  <c r="E762" i="17"/>
  <c r="D762" i="17"/>
  <c r="C762" i="17"/>
  <c r="B762" i="17"/>
  <c r="E761" i="17"/>
  <c r="D761" i="17"/>
  <c r="C761" i="17"/>
  <c r="B761" i="17"/>
  <c r="E760" i="17"/>
  <c r="D760" i="17"/>
  <c r="C760" i="17"/>
  <c r="B760" i="17"/>
  <c r="E759" i="17"/>
  <c r="D759" i="17"/>
  <c r="C759" i="17"/>
  <c r="B759" i="17"/>
  <c r="E758" i="17"/>
  <c r="D758" i="17"/>
  <c r="C758" i="17"/>
  <c r="B758" i="17"/>
  <c r="E757" i="17"/>
  <c r="D757" i="17"/>
  <c r="C757" i="17"/>
  <c r="B757" i="17"/>
  <c r="E756" i="17"/>
  <c r="D756" i="17"/>
  <c r="C756" i="17"/>
  <c r="B756" i="17"/>
  <c r="E755" i="17"/>
  <c r="D755" i="17"/>
  <c r="C755" i="17"/>
  <c r="B755" i="17"/>
  <c r="E754" i="17"/>
  <c r="D754" i="17"/>
  <c r="C754" i="17"/>
  <c r="B754" i="17"/>
  <c r="E753" i="17"/>
  <c r="D753" i="17"/>
  <c r="C753" i="17"/>
  <c r="B753" i="17"/>
  <c r="E752" i="17"/>
  <c r="D752" i="17"/>
  <c r="C752" i="17"/>
  <c r="B752" i="17"/>
  <c r="E751" i="17"/>
  <c r="D751" i="17"/>
  <c r="C751" i="17"/>
  <c r="B751" i="17"/>
  <c r="E750" i="17"/>
  <c r="D750" i="17"/>
  <c r="C750" i="17"/>
  <c r="B750" i="17"/>
  <c r="E749" i="17"/>
  <c r="D749" i="17"/>
  <c r="C749" i="17"/>
  <c r="B749" i="17"/>
  <c r="E748" i="17"/>
  <c r="D748" i="17"/>
  <c r="C748" i="17"/>
  <c r="B748" i="17"/>
  <c r="E747" i="17"/>
  <c r="D747" i="17"/>
  <c r="C747" i="17"/>
  <c r="B747" i="17"/>
  <c r="E746" i="17"/>
  <c r="D746" i="17"/>
  <c r="C746" i="17"/>
  <c r="B746" i="17"/>
  <c r="E745" i="17"/>
  <c r="D745" i="17"/>
  <c r="C745" i="17"/>
  <c r="B745" i="17"/>
  <c r="E744" i="17"/>
  <c r="D744" i="17"/>
  <c r="C744" i="17"/>
  <c r="B744" i="17"/>
  <c r="E743" i="17"/>
  <c r="D743" i="17"/>
  <c r="C743" i="17"/>
  <c r="B743" i="17"/>
  <c r="E742" i="17"/>
  <c r="D742" i="17"/>
  <c r="C742" i="17"/>
  <c r="B742" i="17"/>
  <c r="E741" i="17"/>
  <c r="D741" i="17"/>
  <c r="C741" i="17"/>
  <c r="B741" i="17"/>
  <c r="E740" i="17"/>
  <c r="D740" i="17"/>
  <c r="C740" i="17"/>
  <c r="B740" i="17"/>
  <c r="E739" i="17"/>
  <c r="D739" i="17"/>
  <c r="C739" i="17"/>
  <c r="B739" i="17"/>
  <c r="E738" i="17"/>
  <c r="D738" i="17"/>
  <c r="C738" i="17"/>
  <c r="B738" i="17"/>
  <c r="E737" i="17"/>
  <c r="D737" i="17"/>
  <c r="C737" i="17"/>
  <c r="B737" i="17"/>
  <c r="E736" i="17"/>
  <c r="D736" i="17"/>
  <c r="C736" i="17"/>
  <c r="B736" i="17"/>
  <c r="E735" i="17"/>
  <c r="D735" i="17"/>
  <c r="C735" i="17"/>
  <c r="B735" i="17"/>
  <c r="E734" i="17"/>
  <c r="D734" i="17"/>
  <c r="C734" i="17"/>
  <c r="B734" i="17"/>
  <c r="E733" i="17"/>
  <c r="D733" i="17"/>
  <c r="C733" i="17"/>
  <c r="B733" i="17"/>
  <c r="E732" i="17"/>
  <c r="D732" i="17"/>
  <c r="C732" i="17"/>
  <c r="B732" i="17"/>
  <c r="E731" i="17"/>
  <c r="D731" i="17"/>
  <c r="C731" i="17"/>
  <c r="B731" i="17"/>
  <c r="E730" i="17"/>
  <c r="D730" i="17"/>
  <c r="C730" i="17"/>
  <c r="B730" i="17"/>
  <c r="E729" i="17"/>
  <c r="D729" i="17"/>
  <c r="C729" i="17"/>
  <c r="B729" i="17"/>
  <c r="E728" i="17"/>
  <c r="D728" i="17"/>
  <c r="C728" i="17"/>
  <c r="B728" i="17"/>
  <c r="E727" i="17"/>
  <c r="D727" i="17"/>
  <c r="C727" i="17"/>
  <c r="B727" i="17"/>
  <c r="E726" i="17"/>
  <c r="D726" i="17"/>
  <c r="C726" i="17"/>
  <c r="B726" i="17"/>
  <c r="E725" i="17"/>
  <c r="D725" i="17"/>
  <c r="C725" i="17"/>
  <c r="B725" i="17"/>
  <c r="E724" i="17"/>
  <c r="D724" i="17"/>
  <c r="C724" i="17"/>
  <c r="B724" i="17"/>
  <c r="E723" i="17"/>
  <c r="D723" i="17"/>
  <c r="C723" i="17"/>
  <c r="B723" i="17"/>
  <c r="E722" i="17"/>
  <c r="D722" i="17"/>
  <c r="C722" i="17"/>
  <c r="B722" i="17"/>
  <c r="E721" i="17"/>
  <c r="D721" i="17"/>
  <c r="C721" i="17"/>
  <c r="B721" i="17"/>
  <c r="E720" i="17"/>
  <c r="D720" i="17"/>
  <c r="C720" i="17"/>
  <c r="B720" i="17"/>
  <c r="E719" i="17"/>
  <c r="D719" i="17"/>
  <c r="C719" i="17"/>
  <c r="B719" i="17"/>
  <c r="E718" i="17"/>
  <c r="D718" i="17"/>
  <c r="C718" i="17"/>
  <c r="B718" i="17"/>
  <c r="E717" i="17"/>
  <c r="D717" i="17"/>
  <c r="C717" i="17"/>
  <c r="B717" i="17"/>
  <c r="E716" i="17"/>
  <c r="D716" i="17"/>
  <c r="C716" i="17"/>
  <c r="B716" i="17"/>
  <c r="E715" i="17"/>
  <c r="D715" i="17"/>
  <c r="C715" i="17"/>
  <c r="B715" i="17"/>
  <c r="E714" i="17"/>
  <c r="D714" i="17"/>
  <c r="C714" i="17"/>
  <c r="B714" i="17"/>
  <c r="E713" i="17"/>
  <c r="D713" i="17"/>
  <c r="C713" i="17"/>
  <c r="B713" i="17"/>
  <c r="E712" i="17"/>
  <c r="D712" i="17"/>
  <c r="C712" i="17"/>
  <c r="B712" i="17"/>
  <c r="E711" i="17"/>
  <c r="D711" i="17"/>
  <c r="C711" i="17"/>
  <c r="B711" i="17"/>
  <c r="E710" i="17"/>
  <c r="D710" i="17"/>
  <c r="C710" i="17"/>
  <c r="B710" i="17"/>
  <c r="E709" i="17"/>
  <c r="D709" i="17"/>
  <c r="C709" i="17"/>
  <c r="B709" i="17"/>
  <c r="E708" i="17"/>
  <c r="D708" i="17"/>
  <c r="C708" i="17"/>
  <c r="B708" i="17"/>
  <c r="E707" i="17"/>
  <c r="D707" i="17"/>
  <c r="C707" i="17"/>
  <c r="B707" i="17"/>
  <c r="E706" i="17"/>
  <c r="D706" i="17"/>
  <c r="C706" i="17"/>
  <c r="B706" i="17"/>
  <c r="E705" i="17"/>
  <c r="D705" i="17"/>
  <c r="C705" i="17"/>
  <c r="B705" i="17"/>
  <c r="E704" i="17"/>
  <c r="D704" i="17"/>
  <c r="C704" i="17"/>
  <c r="B704" i="17"/>
  <c r="E703" i="17"/>
  <c r="D703" i="17"/>
  <c r="C703" i="17"/>
  <c r="B703" i="17"/>
  <c r="E702" i="17"/>
  <c r="D702" i="17"/>
  <c r="C702" i="17"/>
  <c r="B702" i="17"/>
  <c r="E701" i="17"/>
  <c r="D701" i="17"/>
  <c r="C701" i="17"/>
  <c r="B701" i="17"/>
  <c r="E700" i="17"/>
  <c r="D700" i="17"/>
  <c r="C700" i="17"/>
  <c r="B700" i="17"/>
  <c r="E699" i="17"/>
  <c r="D699" i="17"/>
  <c r="C699" i="17"/>
  <c r="B699" i="17"/>
  <c r="E698" i="17"/>
  <c r="D698" i="17"/>
  <c r="C698" i="17"/>
  <c r="B698" i="17"/>
  <c r="E697" i="17"/>
  <c r="D697" i="17"/>
  <c r="C697" i="17"/>
  <c r="B697" i="17"/>
  <c r="E696" i="17"/>
  <c r="D696" i="17"/>
  <c r="C696" i="17"/>
  <c r="B696" i="17"/>
  <c r="E695" i="17"/>
  <c r="D695" i="17"/>
  <c r="C695" i="17"/>
  <c r="B695" i="17"/>
  <c r="E694" i="17"/>
  <c r="D694" i="17"/>
  <c r="C694" i="17"/>
  <c r="B694" i="17"/>
  <c r="E693" i="17"/>
  <c r="D693" i="17"/>
  <c r="C693" i="17"/>
  <c r="B693" i="17"/>
  <c r="E692" i="17"/>
  <c r="D692" i="17"/>
  <c r="C692" i="17"/>
  <c r="B692" i="17"/>
  <c r="E691" i="17"/>
  <c r="D691" i="17"/>
  <c r="C691" i="17"/>
  <c r="B691" i="17"/>
  <c r="E690" i="17"/>
  <c r="D690" i="17"/>
  <c r="C690" i="17"/>
  <c r="B690" i="17"/>
  <c r="E689" i="17"/>
  <c r="D689" i="17"/>
  <c r="C689" i="17"/>
  <c r="B689" i="17"/>
  <c r="E688" i="17"/>
  <c r="D688" i="17"/>
  <c r="C688" i="17"/>
  <c r="B688" i="17"/>
  <c r="E687" i="17"/>
  <c r="D687" i="17"/>
  <c r="C687" i="17"/>
  <c r="B687" i="17"/>
  <c r="E686" i="17"/>
  <c r="D686" i="17"/>
  <c r="C686" i="17"/>
  <c r="B686" i="17"/>
  <c r="E685" i="17"/>
  <c r="D685" i="17"/>
  <c r="C685" i="17"/>
  <c r="B685" i="17"/>
  <c r="E684" i="17"/>
  <c r="D684" i="17"/>
  <c r="C684" i="17"/>
  <c r="B684" i="17"/>
  <c r="E683" i="17"/>
  <c r="D683" i="17"/>
  <c r="C683" i="17"/>
  <c r="B683" i="17"/>
  <c r="E682" i="17"/>
  <c r="D682" i="17"/>
  <c r="C682" i="17"/>
  <c r="B682" i="17"/>
  <c r="E681" i="17"/>
  <c r="D681" i="17"/>
  <c r="C681" i="17"/>
  <c r="B681" i="17"/>
  <c r="E680" i="17"/>
  <c r="D680" i="17"/>
  <c r="C680" i="17"/>
  <c r="B680" i="17"/>
  <c r="E679" i="17"/>
  <c r="D679" i="17"/>
  <c r="C679" i="17"/>
  <c r="B679" i="17"/>
  <c r="E678" i="17"/>
  <c r="D678" i="17"/>
  <c r="C678" i="17"/>
  <c r="B678" i="17"/>
  <c r="E677" i="17"/>
  <c r="D677" i="17"/>
  <c r="C677" i="17"/>
  <c r="B677" i="17"/>
  <c r="E676" i="17"/>
  <c r="D676" i="17"/>
  <c r="C676" i="17"/>
  <c r="B676" i="17"/>
  <c r="E675" i="17"/>
  <c r="D675" i="17"/>
  <c r="C675" i="17"/>
  <c r="B675" i="17"/>
  <c r="E674" i="17"/>
  <c r="D674" i="17"/>
  <c r="C674" i="17"/>
  <c r="B674" i="17"/>
  <c r="E673" i="17"/>
  <c r="D673" i="17"/>
  <c r="C673" i="17"/>
  <c r="B673" i="17"/>
  <c r="E672" i="17"/>
  <c r="D672" i="17"/>
  <c r="C672" i="17"/>
  <c r="B672" i="17"/>
  <c r="E671" i="17"/>
  <c r="D671" i="17"/>
  <c r="C671" i="17"/>
  <c r="B671" i="17"/>
  <c r="E670" i="17"/>
  <c r="D670" i="17"/>
  <c r="C670" i="17"/>
  <c r="B670" i="17"/>
  <c r="E669" i="17"/>
  <c r="D669" i="17"/>
  <c r="C669" i="17"/>
  <c r="B669" i="17"/>
  <c r="E668" i="17"/>
  <c r="D668" i="17"/>
  <c r="C668" i="17"/>
  <c r="B668" i="17"/>
  <c r="E667" i="17"/>
  <c r="D667" i="17"/>
  <c r="C667" i="17"/>
  <c r="B667" i="17"/>
  <c r="E666" i="17"/>
  <c r="D666" i="17"/>
  <c r="C666" i="17"/>
  <c r="B666" i="17"/>
  <c r="E665" i="17"/>
  <c r="D665" i="17"/>
  <c r="C665" i="17"/>
  <c r="B665" i="17"/>
  <c r="E664" i="17"/>
  <c r="D664" i="17"/>
  <c r="C664" i="17"/>
  <c r="B664" i="17"/>
  <c r="E663" i="17"/>
  <c r="D663" i="17"/>
  <c r="C663" i="17"/>
  <c r="B663" i="17"/>
  <c r="E662" i="17"/>
  <c r="D662" i="17"/>
  <c r="C662" i="17"/>
  <c r="B662" i="17"/>
  <c r="E661" i="17"/>
  <c r="D661" i="17"/>
  <c r="C661" i="17"/>
  <c r="B661" i="17"/>
  <c r="E660" i="17"/>
  <c r="D660" i="17"/>
  <c r="C660" i="17"/>
  <c r="B660" i="17"/>
  <c r="E659" i="17"/>
  <c r="D659" i="17"/>
  <c r="C659" i="17"/>
  <c r="B659" i="17"/>
  <c r="E658" i="17"/>
  <c r="D658" i="17"/>
  <c r="C658" i="17"/>
  <c r="B658" i="17"/>
  <c r="E657" i="17"/>
  <c r="D657" i="17"/>
  <c r="C657" i="17"/>
  <c r="B657" i="17"/>
  <c r="E656" i="17"/>
  <c r="D656" i="17"/>
  <c r="C656" i="17"/>
  <c r="B656" i="17"/>
  <c r="E655" i="17"/>
  <c r="D655" i="17"/>
  <c r="C655" i="17"/>
  <c r="B655" i="17"/>
  <c r="E654" i="17"/>
  <c r="D654" i="17"/>
  <c r="C654" i="17"/>
  <c r="B654" i="17"/>
  <c r="E653" i="17"/>
  <c r="D653" i="17"/>
  <c r="C653" i="17"/>
  <c r="B653" i="17"/>
  <c r="E652" i="17"/>
  <c r="D652" i="17"/>
  <c r="C652" i="17"/>
  <c r="B652" i="17"/>
  <c r="E651" i="17"/>
  <c r="D651" i="17"/>
  <c r="C651" i="17"/>
  <c r="B651" i="17"/>
  <c r="E650" i="17"/>
  <c r="D650" i="17"/>
  <c r="C650" i="17"/>
  <c r="B650" i="17"/>
  <c r="E649" i="17"/>
  <c r="D649" i="17"/>
  <c r="C649" i="17"/>
  <c r="B649" i="17"/>
  <c r="E648" i="17"/>
  <c r="D648" i="17"/>
  <c r="C648" i="17"/>
  <c r="B648" i="17"/>
  <c r="E647" i="17"/>
  <c r="D647" i="17"/>
  <c r="C647" i="17"/>
  <c r="B647" i="17"/>
  <c r="E646" i="17"/>
  <c r="D646" i="17"/>
  <c r="C646" i="17"/>
  <c r="B646" i="17"/>
  <c r="E645" i="17"/>
  <c r="D645" i="17"/>
  <c r="C645" i="17"/>
  <c r="B645" i="17"/>
  <c r="E644" i="17"/>
  <c r="D644" i="17"/>
  <c r="C644" i="17"/>
  <c r="B644" i="17"/>
  <c r="E643" i="17"/>
  <c r="D643" i="17"/>
  <c r="C643" i="17"/>
  <c r="B643" i="17"/>
  <c r="E642" i="17"/>
  <c r="D642" i="17"/>
  <c r="C642" i="17"/>
  <c r="B642" i="17"/>
  <c r="E641" i="17"/>
  <c r="D641" i="17"/>
  <c r="C641" i="17"/>
  <c r="B641" i="17"/>
  <c r="E640" i="17"/>
  <c r="D640" i="17"/>
  <c r="C640" i="17"/>
  <c r="B640" i="17"/>
  <c r="E639" i="17"/>
  <c r="D639" i="17"/>
  <c r="C639" i="17"/>
  <c r="B639" i="17"/>
  <c r="E638" i="17"/>
  <c r="D638" i="17"/>
  <c r="C638" i="17"/>
  <c r="B638" i="17"/>
  <c r="E637" i="17"/>
  <c r="D637" i="17"/>
  <c r="C637" i="17"/>
  <c r="B637" i="17"/>
  <c r="E636" i="17"/>
  <c r="D636" i="17"/>
  <c r="C636" i="17"/>
  <c r="B636" i="17"/>
  <c r="E635" i="17"/>
  <c r="D635" i="17"/>
  <c r="C635" i="17"/>
  <c r="B635" i="17"/>
  <c r="E634" i="17"/>
  <c r="D634" i="17"/>
  <c r="C634" i="17"/>
  <c r="B634" i="17"/>
  <c r="E633" i="17"/>
  <c r="D633" i="17"/>
  <c r="C633" i="17"/>
  <c r="B633" i="17"/>
  <c r="E632" i="17"/>
  <c r="D632" i="17"/>
  <c r="C632" i="17"/>
  <c r="B632" i="17"/>
  <c r="E631" i="17"/>
  <c r="D631" i="17"/>
  <c r="C631" i="17"/>
  <c r="B631" i="17"/>
  <c r="E630" i="17"/>
  <c r="D630" i="17"/>
  <c r="C630" i="17"/>
  <c r="B630" i="17"/>
  <c r="E629" i="17"/>
  <c r="D629" i="17"/>
  <c r="C629" i="17"/>
  <c r="B629" i="17"/>
  <c r="E628" i="17"/>
  <c r="D628" i="17"/>
  <c r="C628" i="17"/>
  <c r="B628" i="17"/>
  <c r="E627" i="17"/>
  <c r="D627" i="17"/>
  <c r="C627" i="17"/>
  <c r="B627" i="17"/>
  <c r="E626" i="17"/>
  <c r="D626" i="17"/>
  <c r="C626" i="17"/>
  <c r="B626" i="17"/>
  <c r="E625" i="17"/>
  <c r="D625" i="17"/>
  <c r="C625" i="17"/>
  <c r="B625" i="17"/>
  <c r="E624" i="17"/>
  <c r="D624" i="17"/>
  <c r="C624" i="17"/>
  <c r="B624" i="17"/>
  <c r="E623" i="17"/>
  <c r="D623" i="17"/>
  <c r="C623" i="17"/>
  <c r="B623" i="17"/>
  <c r="E622" i="17"/>
  <c r="D622" i="17"/>
  <c r="C622" i="17"/>
  <c r="B622" i="17"/>
  <c r="E621" i="17"/>
  <c r="D621" i="17"/>
  <c r="C621" i="17"/>
  <c r="B621" i="17"/>
  <c r="E620" i="17"/>
  <c r="D620" i="17"/>
  <c r="C620" i="17"/>
  <c r="B620" i="17"/>
  <c r="E619" i="17"/>
  <c r="D619" i="17"/>
  <c r="C619" i="17"/>
  <c r="B619" i="17"/>
  <c r="E618" i="17"/>
  <c r="D618" i="17"/>
  <c r="C618" i="17"/>
  <c r="B618" i="17"/>
  <c r="E617" i="17"/>
  <c r="D617" i="17"/>
  <c r="C617" i="17"/>
  <c r="B617" i="17"/>
  <c r="E616" i="17"/>
  <c r="D616" i="17"/>
  <c r="C616" i="17"/>
  <c r="B616" i="17"/>
  <c r="E615" i="17"/>
  <c r="D615" i="17"/>
  <c r="C615" i="17"/>
  <c r="B615" i="17"/>
  <c r="E614" i="17"/>
  <c r="D614" i="17"/>
  <c r="C614" i="17"/>
  <c r="B614" i="17"/>
  <c r="E613" i="17"/>
  <c r="D613" i="17"/>
  <c r="C613" i="17"/>
  <c r="B613" i="17"/>
  <c r="E612" i="17"/>
  <c r="D612" i="17"/>
  <c r="C612" i="17"/>
  <c r="B612" i="17"/>
  <c r="E611" i="17"/>
  <c r="D611" i="17"/>
  <c r="C611" i="17"/>
  <c r="B611" i="17"/>
  <c r="E610" i="17"/>
  <c r="D610" i="17"/>
  <c r="C610" i="17"/>
  <c r="B610" i="17"/>
  <c r="E609" i="17"/>
  <c r="D609" i="17"/>
  <c r="C609" i="17"/>
  <c r="B609" i="17"/>
  <c r="E608" i="17"/>
  <c r="D608" i="17"/>
  <c r="C608" i="17"/>
  <c r="B608" i="17"/>
  <c r="E607" i="17"/>
  <c r="D607" i="17"/>
  <c r="C607" i="17"/>
  <c r="B607" i="17"/>
  <c r="E606" i="17"/>
  <c r="D606" i="17"/>
  <c r="C606" i="17"/>
  <c r="B606" i="17"/>
  <c r="E605" i="17"/>
  <c r="D605" i="17"/>
  <c r="C605" i="17"/>
  <c r="B605" i="17"/>
  <c r="E604" i="17"/>
  <c r="D604" i="17"/>
  <c r="C604" i="17"/>
  <c r="B604" i="17"/>
  <c r="E603" i="17"/>
  <c r="D603" i="17"/>
  <c r="C603" i="17"/>
  <c r="B603" i="17"/>
  <c r="E602" i="17"/>
  <c r="D602" i="17"/>
  <c r="C602" i="17"/>
  <c r="B602" i="17"/>
  <c r="E601" i="17"/>
  <c r="D601" i="17"/>
  <c r="C601" i="17"/>
  <c r="B601" i="17"/>
  <c r="E600" i="17"/>
  <c r="D600" i="17"/>
  <c r="C600" i="17"/>
  <c r="B600" i="17"/>
  <c r="E599" i="17"/>
  <c r="D599" i="17"/>
  <c r="C599" i="17"/>
  <c r="B599" i="17"/>
  <c r="E598" i="17"/>
  <c r="D598" i="17"/>
  <c r="C598" i="17"/>
  <c r="B598" i="17"/>
  <c r="E597" i="17"/>
  <c r="D597" i="17"/>
  <c r="C597" i="17"/>
  <c r="B597" i="17"/>
  <c r="E596" i="17"/>
  <c r="D596" i="17"/>
  <c r="C596" i="17"/>
  <c r="B596" i="17"/>
  <c r="E595" i="17"/>
  <c r="D595" i="17"/>
  <c r="C595" i="17"/>
  <c r="B595" i="17"/>
  <c r="E594" i="17"/>
  <c r="D594" i="17"/>
  <c r="C594" i="17"/>
  <c r="B594" i="17"/>
  <c r="E593" i="17"/>
  <c r="D593" i="17"/>
  <c r="C593" i="17"/>
  <c r="B593" i="17"/>
  <c r="E592" i="17"/>
  <c r="D592" i="17"/>
  <c r="C592" i="17"/>
  <c r="B592" i="17"/>
  <c r="E591" i="17"/>
  <c r="D591" i="17"/>
  <c r="C591" i="17"/>
  <c r="B591" i="17"/>
  <c r="E590" i="17"/>
  <c r="D590" i="17"/>
  <c r="C590" i="17"/>
  <c r="B590" i="17"/>
  <c r="E589" i="17"/>
  <c r="D589" i="17"/>
  <c r="C589" i="17"/>
  <c r="B589" i="17"/>
  <c r="E588" i="17"/>
  <c r="D588" i="17"/>
  <c r="C588" i="17"/>
  <c r="B588" i="17"/>
  <c r="E587" i="17"/>
  <c r="D587" i="17"/>
  <c r="C587" i="17"/>
  <c r="B587" i="17"/>
  <c r="E586" i="17"/>
  <c r="D586" i="17"/>
  <c r="C586" i="17"/>
  <c r="B586" i="17"/>
  <c r="E585" i="17"/>
  <c r="D585" i="17"/>
  <c r="C585" i="17"/>
  <c r="B585" i="17"/>
  <c r="E584" i="17"/>
  <c r="D584" i="17"/>
  <c r="C584" i="17"/>
  <c r="B584" i="17"/>
  <c r="E583" i="17"/>
  <c r="D583" i="17"/>
  <c r="C583" i="17"/>
  <c r="B583" i="17"/>
  <c r="E582" i="17"/>
  <c r="D582" i="17"/>
  <c r="C582" i="17"/>
  <c r="B582" i="17"/>
  <c r="E581" i="17"/>
  <c r="D581" i="17"/>
  <c r="C581" i="17"/>
  <c r="B581" i="17"/>
  <c r="E580" i="17"/>
  <c r="D580" i="17"/>
  <c r="C580" i="17"/>
  <c r="B580" i="17"/>
  <c r="E579" i="17"/>
  <c r="D579" i="17"/>
  <c r="C579" i="17"/>
  <c r="B579" i="17"/>
  <c r="E578" i="17"/>
  <c r="D578" i="17"/>
  <c r="C578" i="17"/>
  <c r="B578" i="17"/>
  <c r="E577" i="17"/>
  <c r="D577" i="17"/>
  <c r="C577" i="17"/>
  <c r="B577" i="17"/>
  <c r="E576" i="17"/>
  <c r="D576" i="17"/>
  <c r="C576" i="17"/>
  <c r="B576" i="17"/>
  <c r="E575" i="17"/>
  <c r="D575" i="17"/>
  <c r="C575" i="17"/>
  <c r="B575" i="17"/>
  <c r="E574" i="17"/>
  <c r="D574" i="17"/>
  <c r="C574" i="17"/>
  <c r="B574" i="17"/>
  <c r="E573" i="17"/>
  <c r="D573" i="17"/>
  <c r="C573" i="17"/>
  <c r="B573" i="17"/>
  <c r="E572" i="17"/>
  <c r="D572" i="17"/>
  <c r="C572" i="17"/>
  <c r="B572" i="17"/>
  <c r="E571" i="17"/>
  <c r="D571" i="17"/>
  <c r="C571" i="17"/>
  <c r="B571" i="17"/>
  <c r="E570" i="17"/>
  <c r="D570" i="17"/>
  <c r="C570" i="17"/>
  <c r="B570" i="17"/>
  <c r="E569" i="17"/>
  <c r="D569" i="17"/>
  <c r="C569" i="17"/>
  <c r="B569" i="17"/>
  <c r="E568" i="17"/>
  <c r="D568" i="17"/>
  <c r="C568" i="17"/>
  <c r="B568" i="17"/>
  <c r="E567" i="17"/>
  <c r="D567" i="17"/>
  <c r="C567" i="17"/>
  <c r="B567" i="17"/>
  <c r="E566" i="17"/>
  <c r="D566" i="17"/>
  <c r="C566" i="17"/>
  <c r="B566" i="17"/>
  <c r="E565" i="17"/>
  <c r="D565" i="17"/>
  <c r="C565" i="17"/>
  <c r="B565" i="17"/>
  <c r="E564" i="17"/>
  <c r="D564" i="17"/>
  <c r="C564" i="17"/>
  <c r="B564" i="17"/>
  <c r="E563" i="17"/>
  <c r="D563" i="17"/>
  <c r="C563" i="17"/>
  <c r="B563" i="17"/>
  <c r="E562" i="17"/>
  <c r="D562" i="17"/>
  <c r="C562" i="17"/>
  <c r="B562" i="17"/>
  <c r="E561" i="17"/>
  <c r="D561" i="17"/>
  <c r="C561" i="17"/>
  <c r="B561" i="17"/>
  <c r="E560" i="17"/>
  <c r="D560" i="17"/>
  <c r="C560" i="17"/>
  <c r="B560" i="17"/>
  <c r="E559" i="17"/>
  <c r="D559" i="17"/>
  <c r="C559" i="17"/>
  <c r="B559" i="17"/>
  <c r="E558" i="17"/>
  <c r="D558" i="17"/>
  <c r="C558" i="17"/>
  <c r="B558" i="17"/>
  <c r="E557" i="17"/>
  <c r="D557" i="17"/>
  <c r="C557" i="17"/>
  <c r="B557" i="17"/>
  <c r="E556" i="17"/>
  <c r="D556" i="17"/>
  <c r="C556" i="17"/>
  <c r="B556" i="17"/>
  <c r="E555" i="17"/>
  <c r="D555" i="17"/>
  <c r="C555" i="17"/>
  <c r="B555" i="17"/>
  <c r="E554" i="17"/>
  <c r="D554" i="17"/>
  <c r="C554" i="17"/>
  <c r="B554" i="17"/>
  <c r="E553" i="17"/>
  <c r="D553" i="17"/>
  <c r="C553" i="17"/>
  <c r="B553" i="17"/>
  <c r="E552" i="17"/>
  <c r="D552" i="17"/>
  <c r="C552" i="17"/>
  <c r="B552" i="17"/>
  <c r="E551" i="17"/>
  <c r="D551" i="17"/>
  <c r="C551" i="17"/>
  <c r="B551" i="17"/>
  <c r="E550" i="17"/>
  <c r="D550" i="17"/>
  <c r="C550" i="17"/>
  <c r="B550" i="17"/>
  <c r="E549" i="17"/>
  <c r="D549" i="17"/>
  <c r="C549" i="17"/>
  <c r="B549" i="17"/>
  <c r="E548" i="17"/>
  <c r="D548" i="17"/>
  <c r="C548" i="17"/>
  <c r="B548" i="17"/>
  <c r="E547" i="17"/>
  <c r="D547" i="17"/>
  <c r="C547" i="17"/>
  <c r="B547" i="17"/>
  <c r="E546" i="17"/>
  <c r="D546" i="17"/>
  <c r="C546" i="17"/>
  <c r="B546" i="17"/>
  <c r="E545" i="17"/>
  <c r="D545" i="17"/>
  <c r="C545" i="17"/>
  <c r="B545" i="17"/>
  <c r="E544" i="17"/>
  <c r="D544" i="17"/>
  <c r="C544" i="17"/>
  <c r="B544" i="17"/>
  <c r="E543" i="17"/>
  <c r="D543" i="17"/>
  <c r="C543" i="17"/>
  <c r="B543" i="17"/>
  <c r="E542" i="17"/>
  <c r="D542" i="17"/>
  <c r="C542" i="17"/>
  <c r="B542" i="17"/>
  <c r="E541" i="17"/>
  <c r="D541" i="17"/>
  <c r="C541" i="17"/>
  <c r="B541" i="17"/>
  <c r="E540" i="17"/>
  <c r="D540" i="17"/>
  <c r="C540" i="17"/>
  <c r="B540" i="17"/>
  <c r="E539" i="17"/>
  <c r="D539" i="17"/>
  <c r="C539" i="17"/>
  <c r="B539" i="17"/>
  <c r="E538" i="17"/>
  <c r="D538" i="17"/>
  <c r="C538" i="17"/>
  <c r="B538" i="17"/>
  <c r="E537" i="17"/>
  <c r="D537" i="17"/>
  <c r="C537" i="17"/>
  <c r="B537" i="17"/>
  <c r="E536" i="17"/>
  <c r="D536" i="17"/>
  <c r="C536" i="17"/>
  <c r="B536" i="17"/>
  <c r="E535" i="17"/>
  <c r="D535" i="17"/>
  <c r="C535" i="17"/>
  <c r="B535" i="17"/>
  <c r="E534" i="17"/>
  <c r="D534" i="17"/>
  <c r="C534" i="17"/>
  <c r="B534" i="17"/>
  <c r="E533" i="17"/>
  <c r="D533" i="17"/>
  <c r="C533" i="17"/>
  <c r="B533" i="17"/>
  <c r="E532" i="17"/>
  <c r="D532" i="17"/>
  <c r="C532" i="17"/>
  <c r="B532" i="17"/>
  <c r="E531" i="17"/>
  <c r="D531" i="17"/>
  <c r="C531" i="17"/>
  <c r="B531" i="17"/>
  <c r="E530" i="17"/>
  <c r="D530" i="17"/>
  <c r="C530" i="17"/>
  <c r="B530" i="17"/>
  <c r="E529" i="17"/>
  <c r="D529" i="17"/>
  <c r="C529" i="17"/>
  <c r="B529" i="17"/>
  <c r="E528" i="17"/>
  <c r="D528" i="17"/>
  <c r="C528" i="17"/>
  <c r="B528" i="17"/>
  <c r="E527" i="17"/>
  <c r="D527" i="17"/>
  <c r="C527" i="17"/>
  <c r="B527" i="17"/>
  <c r="E526" i="17"/>
  <c r="D526" i="17"/>
  <c r="C526" i="17"/>
  <c r="B526" i="17"/>
  <c r="E525" i="17"/>
  <c r="D525" i="17"/>
  <c r="C525" i="17"/>
  <c r="B525" i="17"/>
  <c r="E524" i="17"/>
  <c r="D524" i="17"/>
  <c r="C524" i="17"/>
  <c r="B524" i="17"/>
  <c r="E523" i="17"/>
  <c r="D523" i="17"/>
  <c r="C523" i="17"/>
  <c r="B523" i="17"/>
  <c r="E522" i="17"/>
  <c r="D522" i="17"/>
  <c r="C522" i="17"/>
  <c r="B522" i="17"/>
  <c r="E521" i="17"/>
  <c r="D521" i="17"/>
  <c r="C521" i="17"/>
  <c r="B521" i="17"/>
  <c r="E520" i="17"/>
  <c r="D520" i="17"/>
  <c r="C520" i="17"/>
  <c r="B520" i="17"/>
  <c r="E519" i="17"/>
  <c r="D519" i="17"/>
  <c r="C519" i="17"/>
  <c r="B519" i="17"/>
  <c r="E518" i="17"/>
  <c r="D518" i="17"/>
  <c r="C518" i="17"/>
  <c r="B518" i="17"/>
  <c r="E517" i="17"/>
  <c r="D517" i="17"/>
  <c r="C517" i="17"/>
  <c r="B517" i="17"/>
  <c r="E516" i="17"/>
  <c r="D516" i="17"/>
  <c r="C516" i="17"/>
  <c r="B516" i="17"/>
  <c r="E515" i="17"/>
  <c r="D515" i="17"/>
  <c r="C515" i="17"/>
  <c r="B515" i="17"/>
  <c r="E514" i="17"/>
  <c r="D514" i="17"/>
  <c r="C514" i="17"/>
  <c r="B514" i="17"/>
  <c r="E513" i="17"/>
  <c r="D513" i="17"/>
  <c r="C513" i="17"/>
  <c r="B513" i="17"/>
  <c r="E512" i="17"/>
  <c r="D512" i="17"/>
  <c r="C512" i="17"/>
  <c r="B512" i="17"/>
  <c r="E511" i="17"/>
  <c r="D511" i="17"/>
  <c r="C511" i="17"/>
  <c r="B511" i="17"/>
  <c r="E510" i="17"/>
  <c r="D510" i="17"/>
  <c r="C510" i="17"/>
  <c r="B510" i="17"/>
  <c r="E509" i="17"/>
  <c r="D509" i="17"/>
  <c r="C509" i="17"/>
  <c r="B509" i="17"/>
  <c r="E508" i="17"/>
  <c r="D508" i="17"/>
  <c r="C508" i="17"/>
  <c r="B508" i="17"/>
  <c r="E507" i="17"/>
  <c r="D507" i="17"/>
  <c r="C507" i="17"/>
  <c r="B507" i="17"/>
  <c r="E506" i="17"/>
  <c r="D506" i="17"/>
  <c r="C506" i="17"/>
  <c r="B506" i="17"/>
  <c r="E505" i="17"/>
  <c r="D505" i="17"/>
  <c r="C505" i="17"/>
  <c r="B505" i="17"/>
  <c r="E504" i="17"/>
  <c r="D504" i="17"/>
  <c r="C504" i="17"/>
  <c r="B504" i="17"/>
  <c r="E503" i="17"/>
  <c r="D503" i="17"/>
  <c r="C503" i="17"/>
  <c r="B503" i="17"/>
  <c r="E502" i="17"/>
  <c r="D502" i="17"/>
  <c r="C502" i="17"/>
  <c r="B502" i="17"/>
  <c r="E501" i="17"/>
  <c r="D501" i="17"/>
  <c r="C501" i="17"/>
  <c r="B501" i="17"/>
  <c r="E500" i="17"/>
  <c r="D500" i="17"/>
  <c r="C500" i="17"/>
  <c r="B500" i="17"/>
  <c r="E499" i="17"/>
  <c r="D499" i="17"/>
  <c r="C499" i="17"/>
  <c r="B499" i="17"/>
  <c r="E498" i="17"/>
  <c r="D498" i="17"/>
  <c r="C498" i="17"/>
  <c r="B498" i="17"/>
  <c r="E497" i="17"/>
  <c r="D497" i="17"/>
  <c r="C497" i="17"/>
  <c r="B497" i="17"/>
  <c r="E496" i="17"/>
  <c r="D496" i="17"/>
  <c r="C496" i="17"/>
  <c r="B496" i="17"/>
  <c r="E495" i="17"/>
  <c r="D495" i="17"/>
  <c r="C495" i="17"/>
  <c r="B495" i="17"/>
  <c r="E494" i="17"/>
  <c r="D494" i="17"/>
  <c r="C494" i="17"/>
  <c r="B494" i="17"/>
  <c r="E493" i="17"/>
  <c r="D493" i="17"/>
  <c r="C493" i="17"/>
  <c r="B493" i="17"/>
  <c r="E492" i="17"/>
  <c r="D492" i="17"/>
  <c r="C492" i="17"/>
  <c r="B492" i="17"/>
  <c r="E491" i="17"/>
  <c r="D491" i="17"/>
  <c r="C491" i="17"/>
  <c r="B491" i="17"/>
  <c r="E490" i="17"/>
  <c r="D490" i="17"/>
  <c r="C490" i="17"/>
  <c r="B490" i="17"/>
  <c r="E489" i="17"/>
  <c r="D489" i="17"/>
  <c r="C489" i="17"/>
  <c r="B489" i="17"/>
  <c r="E488" i="17"/>
  <c r="D488" i="17"/>
  <c r="C488" i="17"/>
  <c r="B488" i="17"/>
  <c r="E487" i="17"/>
  <c r="D487" i="17"/>
  <c r="C487" i="17"/>
  <c r="B487" i="17"/>
  <c r="E486" i="17"/>
  <c r="D486" i="17"/>
  <c r="C486" i="17"/>
  <c r="B486" i="17"/>
  <c r="E485" i="17"/>
  <c r="D485" i="17"/>
  <c r="C485" i="17"/>
  <c r="B485" i="17"/>
  <c r="E484" i="17"/>
  <c r="D484" i="17"/>
  <c r="C484" i="17"/>
  <c r="B484" i="17"/>
  <c r="E483" i="17"/>
  <c r="D483" i="17"/>
  <c r="C483" i="17"/>
  <c r="B483" i="17"/>
  <c r="E482" i="17"/>
  <c r="D482" i="17"/>
  <c r="C482" i="17"/>
  <c r="B482" i="17"/>
  <c r="E481" i="17"/>
  <c r="D481" i="17"/>
  <c r="C481" i="17"/>
  <c r="B481" i="17"/>
  <c r="E480" i="17"/>
  <c r="D480" i="17"/>
  <c r="C480" i="17"/>
  <c r="B480" i="17"/>
  <c r="E479" i="17"/>
  <c r="D479" i="17"/>
  <c r="C479" i="17"/>
  <c r="B479" i="17"/>
  <c r="E478" i="17"/>
  <c r="D478" i="17"/>
  <c r="C478" i="17"/>
  <c r="B478" i="17"/>
  <c r="E477" i="17"/>
  <c r="D477" i="17"/>
  <c r="C477" i="17"/>
  <c r="B477" i="17"/>
  <c r="E476" i="17"/>
  <c r="D476" i="17"/>
  <c r="C476" i="17"/>
  <c r="B476" i="17"/>
  <c r="E475" i="17"/>
  <c r="D475" i="17"/>
  <c r="C475" i="17"/>
  <c r="B475" i="17"/>
  <c r="E474" i="17"/>
  <c r="D474" i="17"/>
  <c r="C474" i="17"/>
  <c r="B474" i="17"/>
  <c r="E473" i="17"/>
  <c r="D473" i="17"/>
  <c r="C473" i="17"/>
  <c r="B473" i="17"/>
  <c r="E472" i="17"/>
  <c r="D472" i="17"/>
  <c r="C472" i="17"/>
  <c r="B472" i="17"/>
  <c r="E471" i="17"/>
  <c r="D471" i="17"/>
  <c r="C471" i="17"/>
  <c r="B471" i="17"/>
  <c r="E470" i="17"/>
  <c r="D470" i="17"/>
  <c r="C470" i="17"/>
  <c r="B470" i="17"/>
  <c r="E469" i="17"/>
  <c r="D469" i="17"/>
  <c r="C469" i="17"/>
  <c r="B469" i="17"/>
  <c r="E468" i="17"/>
  <c r="D468" i="17"/>
  <c r="C468" i="17"/>
  <c r="B468" i="17"/>
  <c r="E467" i="17"/>
  <c r="D467" i="17"/>
  <c r="C467" i="17"/>
  <c r="B467" i="17"/>
  <c r="E466" i="17"/>
  <c r="D466" i="17"/>
  <c r="C466" i="17"/>
  <c r="B466" i="17"/>
  <c r="E465" i="17"/>
  <c r="D465" i="17"/>
  <c r="C465" i="17"/>
  <c r="B465" i="17"/>
  <c r="E464" i="17"/>
  <c r="D464" i="17"/>
  <c r="C464" i="17"/>
  <c r="B464" i="17"/>
  <c r="E463" i="17"/>
  <c r="D463" i="17"/>
  <c r="C463" i="17"/>
  <c r="B463" i="17"/>
  <c r="E462" i="17"/>
  <c r="D462" i="17"/>
  <c r="C462" i="17"/>
  <c r="B462" i="17"/>
  <c r="E461" i="17"/>
  <c r="D461" i="17"/>
  <c r="C461" i="17"/>
  <c r="B461" i="17"/>
  <c r="E460" i="17"/>
  <c r="D460" i="17"/>
  <c r="C460" i="17"/>
  <c r="B460" i="17"/>
  <c r="E459" i="17"/>
  <c r="D459" i="17"/>
  <c r="C459" i="17"/>
  <c r="B459" i="17"/>
  <c r="E458" i="17"/>
  <c r="D458" i="17"/>
  <c r="C458" i="17"/>
  <c r="B458" i="17"/>
  <c r="E457" i="17"/>
  <c r="D457" i="17"/>
  <c r="C457" i="17"/>
  <c r="B457" i="17"/>
  <c r="E456" i="17"/>
  <c r="D456" i="17"/>
  <c r="C456" i="17"/>
  <c r="B456" i="17"/>
  <c r="E455" i="17"/>
  <c r="D455" i="17"/>
  <c r="C455" i="17"/>
  <c r="B455" i="17"/>
  <c r="E454" i="17"/>
  <c r="D454" i="17"/>
  <c r="C454" i="17"/>
  <c r="B454" i="17"/>
  <c r="E453" i="17"/>
  <c r="D453" i="17"/>
  <c r="C453" i="17"/>
  <c r="B453" i="17"/>
  <c r="E452" i="17"/>
  <c r="D452" i="17"/>
  <c r="C452" i="17"/>
  <c r="B452" i="17"/>
  <c r="E451" i="17"/>
  <c r="D451" i="17"/>
  <c r="C451" i="17"/>
  <c r="B451" i="17"/>
  <c r="E450" i="17"/>
  <c r="D450" i="17"/>
  <c r="C450" i="17"/>
  <c r="B450" i="17"/>
  <c r="E449" i="17"/>
  <c r="D449" i="17"/>
  <c r="C449" i="17"/>
  <c r="B449" i="17"/>
  <c r="E448" i="17"/>
  <c r="D448" i="17"/>
  <c r="C448" i="17"/>
  <c r="B448" i="17"/>
  <c r="E447" i="17"/>
  <c r="D447" i="17"/>
  <c r="C447" i="17"/>
  <c r="B447" i="17"/>
  <c r="E446" i="17"/>
  <c r="D446" i="17"/>
  <c r="C446" i="17"/>
  <c r="B446" i="17"/>
  <c r="E445" i="17"/>
  <c r="D445" i="17"/>
  <c r="C445" i="17"/>
  <c r="B445" i="17"/>
  <c r="E444" i="17"/>
  <c r="D444" i="17"/>
  <c r="C444" i="17"/>
  <c r="B444" i="17"/>
  <c r="E443" i="17"/>
  <c r="D443" i="17"/>
  <c r="C443" i="17"/>
  <c r="B443" i="17"/>
  <c r="E442" i="17"/>
  <c r="D442" i="17"/>
  <c r="C442" i="17"/>
  <c r="B442" i="17"/>
  <c r="E441" i="17"/>
  <c r="D441" i="17"/>
  <c r="C441" i="17"/>
  <c r="B441" i="17"/>
  <c r="E440" i="17"/>
  <c r="D440" i="17"/>
  <c r="C440" i="17"/>
  <c r="B440" i="17"/>
  <c r="E439" i="17"/>
  <c r="D439" i="17"/>
  <c r="C439" i="17"/>
  <c r="B439" i="17"/>
  <c r="E438" i="17"/>
  <c r="D438" i="17"/>
  <c r="C438" i="17"/>
  <c r="B438" i="17"/>
  <c r="E437" i="17"/>
  <c r="D437" i="17"/>
  <c r="C437" i="17"/>
  <c r="B437" i="17"/>
  <c r="E436" i="17"/>
  <c r="D436" i="17"/>
  <c r="C436" i="17"/>
  <c r="B436" i="17"/>
  <c r="E435" i="17"/>
  <c r="D435" i="17"/>
  <c r="C435" i="17"/>
  <c r="B435" i="17"/>
  <c r="E434" i="17"/>
  <c r="D434" i="17"/>
  <c r="C434" i="17"/>
  <c r="B434" i="17"/>
  <c r="E433" i="17"/>
  <c r="D433" i="17"/>
  <c r="C433" i="17"/>
  <c r="B433" i="17"/>
  <c r="E432" i="17"/>
  <c r="D432" i="17"/>
  <c r="C432" i="17"/>
  <c r="B432" i="17"/>
  <c r="E431" i="17"/>
  <c r="D431" i="17"/>
  <c r="C431" i="17"/>
  <c r="B431" i="17"/>
  <c r="E430" i="17"/>
  <c r="D430" i="17"/>
  <c r="C430" i="17"/>
  <c r="B430" i="17"/>
  <c r="E429" i="17"/>
  <c r="D429" i="17"/>
  <c r="C429" i="17"/>
  <c r="B429" i="17"/>
  <c r="E428" i="17"/>
  <c r="D428" i="17"/>
  <c r="C428" i="17"/>
  <c r="B428" i="17"/>
  <c r="E427" i="17"/>
  <c r="D427" i="17"/>
  <c r="C427" i="17"/>
  <c r="B427" i="17"/>
  <c r="E426" i="17"/>
  <c r="D426" i="17"/>
  <c r="C426" i="17"/>
  <c r="B426" i="17"/>
  <c r="E425" i="17"/>
  <c r="D425" i="17"/>
  <c r="C425" i="17"/>
  <c r="B425" i="17"/>
  <c r="E424" i="17"/>
  <c r="D424" i="17"/>
  <c r="C424" i="17"/>
  <c r="B424" i="17"/>
  <c r="E423" i="17"/>
  <c r="D423" i="17"/>
  <c r="C423" i="17"/>
  <c r="B423" i="17"/>
  <c r="E422" i="17"/>
  <c r="D422" i="17"/>
  <c r="C422" i="17"/>
  <c r="B422" i="17"/>
  <c r="E421" i="17"/>
  <c r="D421" i="17"/>
  <c r="C421" i="17"/>
  <c r="B421" i="17"/>
  <c r="E420" i="17"/>
  <c r="D420" i="17"/>
  <c r="C420" i="17"/>
  <c r="B420" i="17"/>
  <c r="E419" i="17"/>
  <c r="D419" i="17"/>
  <c r="C419" i="17"/>
  <c r="B419" i="17"/>
  <c r="E418" i="17"/>
  <c r="D418" i="17"/>
  <c r="C418" i="17"/>
  <c r="B418" i="17"/>
  <c r="E417" i="17"/>
  <c r="D417" i="17"/>
  <c r="C417" i="17"/>
  <c r="B417" i="17"/>
  <c r="E416" i="17"/>
  <c r="D416" i="17"/>
  <c r="C416" i="17"/>
  <c r="B416" i="17"/>
  <c r="E415" i="17"/>
  <c r="D415" i="17"/>
  <c r="C415" i="17"/>
  <c r="B415" i="17"/>
  <c r="E414" i="17"/>
  <c r="D414" i="17"/>
  <c r="C414" i="17"/>
  <c r="B414" i="17"/>
  <c r="E413" i="17"/>
  <c r="D413" i="17"/>
  <c r="C413" i="17"/>
  <c r="B413" i="17"/>
  <c r="E412" i="17"/>
  <c r="D412" i="17"/>
  <c r="C412" i="17"/>
  <c r="B412" i="17"/>
  <c r="E411" i="17"/>
  <c r="D411" i="17"/>
  <c r="C411" i="17"/>
  <c r="B411" i="17"/>
  <c r="E410" i="17"/>
  <c r="D410" i="17"/>
  <c r="C410" i="17"/>
  <c r="B410" i="17"/>
  <c r="E409" i="17"/>
  <c r="D409" i="17"/>
  <c r="C409" i="17"/>
  <c r="B409" i="17"/>
  <c r="E408" i="17"/>
  <c r="D408" i="17"/>
  <c r="C408" i="17"/>
  <c r="B408" i="17"/>
  <c r="E407" i="17"/>
  <c r="D407" i="17"/>
  <c r="C407" i="17"/>
  <c r="B407" i="17"/>
  <c r="E406" i="17"/>
  <c r="D406" i="17"/>
  <c r="C406" i="17"/>
  <c r="B406" i="17"/>
  <c r="E405" i="17"/>
  <c r="D405" i="17"/>
  <c r="C405" i="17"/>
  <c r="B405" i="17"/>
  <c r="E404" i="17"/>
  <c r="D404" i="17"/>
  <c r="C404" i="17"/>
  <c r="B404" i="17"/>
  <c r="E403" i="17"/>
  <c r="D403" i="17"/>
  <c r="C403" i="17"/>
  <c r="B403" i="17"/>
  <c r="E402" i="17"/>
  <c r="D402" i="17"/>
  <c r="C402" i="17"/>
  <c r="B402" i="17"/>
  <c r="E401" i="17"/>
  <c r="D401" i="17"/>
  <c r="C401" i="17"/>
  <c r="B401" i="17"/>
  <c r="E400" i="17"/>
  <c r="D400" i="17"/>
  <c r="C400" i="17"/>
  <c r="B400" i="17"/>
  <c r="E399" i="17"/>
  <c r="D399" i="17"/>
  <c r="C399" i="17"/>
  <c r="B399" i="17"/>
  <c r="E398" i="17"/>
  <c r="D398" i="17"/>
  <c r="C398" i="17"/>
  <c r="B398" i="17"/>
  <c r="E397" i="17"/>
  <c r="D397" i="17"/>
  <c r="C397" i="17"/>
  <c r="B397" i="17"/>
  <c r="E396" i="17"/>
  <c r="D396" i="17"/>
  <c r="C396" i="17"/>
  <c r="B396" i="17"/>
  <c r="E395" i="17"/>
  <c r="D395" i="17"/>
  <c r="C395" i="17"/>
  <c r="B395" i="17"/>
  <c r="E394" i="17"/>
  <c r="D394" i="17"/>
  <c r="C394" i="17"/>
  <c r="B394" i="17"/>
  <c r="E393" i="17"/>
  <c r="D393" i="17"/>
  <c r="C393" i="17"/>
  <c r="B393" i="17"/>
  <c r="E392" i="17"/>
  <c r="D392" i="17"/>
  <c r="C392" i="17"/>
  <c r="B392" i="17"/>
  <c r="E391" i="17"/>
  <c r="D391" i="17"/>
  <c r="C391" i="17"/>
  <c r="B391" i="17"/>
  <c r="E390" i="17"/>
  <c r="D390" i="17"/>
  <c r="C390" i="17"/>
  <c r="B390" i="17"/>
  <c r="E389" i="17"/>
  <c r="D389" i="17"/>
  <c r="C389" i="17"/>
  <c r="B389" i="17"/>
  <c r="E388" i="17"/>
  <c r="D388" i="17"/>
  <c r="C388" i="17"/>
  <c r="B388" i="17"/>
  <c r="E387" i="17"/>
  <c r="D387" i="17"/>
  <c r="C387" i="17"/>
  <c r="B387" i="17"/>
  <c r="E386" i="17"/>
  <c r="D386" i="17"/>
  <c r="C386" i="17"/>
  <c r="B386" i="17"/>
  <c r="E385" i="17"/>
  <c r="D385" i="17"/>
  <c r="C385" i="17"/>
  <c r="B385" i="17"/>
  <c r="E384" i="17"/>
  <c r="D384" i="17"/>
  <c r="C384" i="17"/>
  <c r="B384" i="17"/>
  <c r="E383" i="17"/>
  <c r="D383" i="17"/>
  <c r="C383" i="17"/>
  <c r="B383" i="17"/>
  <c r="E382" i="17"/>
  <c r="D382" i="17"/>
  <c r="C382" i="17"/>
  <c r="B382" i="17"/>
  <c r="E381" i="17"/>
  <c r="D381" i="17"/>
  <c r="C381" i="17"/>
  <c r="B381" i="17"/>
  <c r="E380" i="17"/>
  <c r="D380" i="17"/>
  <c r="C380" i="17"/>
  <c r="B380" i="17"/>
  <c r="E379" i="17"/>
  <c r="D379" i="17"/>
  <c r="C379" i="17"/>
  <c r="B379" i="17"/>
  <c r="E378" i="17"/>
  <c r="D378" i="17"/>
  <c r="C378" i="17"/>
  <c r="B378" i="17"/>
  <c r="E377" i="17"/>
  <c r="D377" i="17"/>
  <c r="C377" i="17"/>
  <c r="B377" i="17"/>
  <c r="E376" i="17"/>
  <c r="D376" i="17"/>
  <c r="C376" i="17"/>
  <c r="B376" i="17"/>
  <c r="E375" i="17"/>
  <c r="D375" i="17"/>
  <c r="C375" i="17"/>
  <c r="B375" i="17"/>
  <c r="E374" i="17"/>
  <c r="D374" i="17"/>
  <c r="C374" i="17"/>
  <c r="B374" i="17"/>
  <c r="E373" i="17"/>
  <c r="D373" i="17"/>
  <c r="C373" i="17"/>
  <c r="B373" i="17"/>
  <c r="E372" i="17"/>
  <c r="D372" i="17"/>
  <c r="C372" i="17"/>
  <c r="B372" i="17"/>
  <c r="E371" i="17"/>
  <c r="D371" i="17"/>
  <c r="C371" i="17"/>
  <c r="B371" i="17"/>
  <c r="E370" i="17"/>
  <c r="D370" i="17"/>
  <c r="C370" i="17"/>
  <c r="B370" i="17"/>
  <c r="E369" i="17"/>
  <c r="D369" i="17"/>
  <c r="C369" i="17"/>
  <c r="B369" i="17"/>
  <c r="E368" i="17"/>
  <c r="D368" i="17"/>
  <c r="C368" i="17"/>
  <c r="B368" i="17"/>
  <c r="E367" i="17"/>
  <c r="D367" i="17"/>
  <c r="C367" i="17"/>
  <c r="B367" i="17"/>
  <c r="E366" i="17"/>
  <c r="D366" i="17"/>
  <c r="C366" i="17"/>
  <c r="B366" i="17"/>
  <c r="E365" i="17"/>
  <c r="D365" i="17"/>
  <c r="C365" i="17"/>
  <c r="B365" i="17"/>
  <c r="E364" i="17"/>
  <c r="D364" i="17"/>
  <c r="C364" i="17"/>
  <c r="B364" i="17"/>
  <c r="E363" i="17"/>
  <c r="D363" i="17"/>
  <c r="C363" i="17"/>
  <c r="B363" i="17"/>
  <c r="E362" i="17"/>
  <c r="D362" i="17"/>
  <c r="C362" i="17"/>
  <c r="B362" i="17"/>
  <c r="E361" i="17"/>
  <c r="D361" i="17"/>
  <c r="C361" i="17"/>
  <c r="B361" i="17"/>
  <c r="E360" i="17"/>
  <c r="D360" i="17"/>
  <c r="C360" i="17"/>
  <c r="B360" i="17"/>
  <c r="E359" i="17"/>
  <c r="D359" i="17"/>
  <c r="C359" i="17"/>
  <c r="B359" i="17"/>
  <c r="E358" i="17"/>
  <c r="D358" i="17"/>
  <c r="C358" i="17"/>
  <c r="B358" i="17"/>
  <c r="E357" i="17"/>
  <c r="D357" i="17"/>
  <c r="C357" i="17"/>
  <c r="B357" i="17"/>
  <c r="E356" i="17"/>
  <c r="D356" i="17"/>
  <c r="C356" i="17"/>
  <c r="B356" i="17"/>
  <c r="E355" i="17"/>
  <c r="D355" i="17"/>
  <c r="C355" i="17"/>
  <c r="B355" i="17"/>
  <c r="E354" i="17"/>
  <c r="D354" i="17"/>
  <c r="C354" i="17"/>
  <c r="B354" i="17"/>
  <c r="E353" i="17"/>
  <c r="D353" i="17"/>
  <c r="C353" i="17"/>
  <c r="B353" i="17"/>
  <c r="E352" i="17"/>
  <c r="D352" i="17"/>
  <c r="C352" i="17"/>
  <c r="B352" i="17"/>
  <c r="E351" i="17"/>
  <c r="D351" i="17"/>
  <c r="C351" i="17"/>
  <c r="B351" i="17"/>
  <c r="E350" i="17"/>
  <c r="D350" i="17"/>
  <c r="C350" i="17"/>
  <c r="B350" i="17"/>
  <c r="E349" i="17"/>
  <c r="D349" i="17"/>
  <c r="C349" i="17"/>
  <c r="B349" i="17"/>
  <c r="E348" i="17"/>
  <c r="D348" i="17"/>
  <c r="C348" i="17"/>
  <c r="B348" i="17"/>
  <c r="E347" i="17"/>
  <c r="D347" i="17"/>
  <c r="C347" i="17"/>
  <c r="B347" i="17"/>
  <c r="E346" i="17"/>
  <c r="D346" i="17"/>
  <c r="C346" i="17"/>
  <c r="B346" i="17"/>
  <c r="E345" i="17"/>
  <c r="D345" i="17"/>
  <c r="C345" i="17"/>
  <c r="B345" i="17"/>
  <c r="E344" i="17"/>
  <c r="D344" i="17"/>
  <c r="C344" i="17"/>
  <c r="B344" i="17"/>
  <c r="E343" i="17"/>
  <c r="D343" i="17"/>
  <c r="C343" i="17"/>
  <c r="B343" i="17"/>
  <c r="E342" i="17"/>
  <c r="D342" i="17"/>
  <c r="C342" i="17"/>
  <c r="B342" i="17"/>
  <c r="E341" i="17"/>
  <c r="D341" i="17"/>
  <c r="C341" i="17"/>
  <c r="B341" i="17"/>
  <c r="E340" i="17"/>
  <c r="D340" i="17"/>
  <c r="C340" i="17"/>
  <c r="B340" i="17"/>
  <c r="E339" i="17"/>
  <c r="D339" i="17"/>
  <c r="C339" i="17"/>
  <c r="B339" i="17"/>
  <c r="E338" i="17"/>
  <c r="D338" i="17"/>
  <c r="C338" i="17"/>
  <c r="B338" i="17"/>
  <c r="E337" i="17"/>
  <c r="D337" i="17"/>
  <c r="C337" i="17"/>
  <c r="B337" i="17"/>
  <c r="E336" i="17"/>
  <c r="D336" i="17"/>
  <c r="C336" i="17"/>
  <c r="B336" i="17"/>
  <c r="E335" i="17"/>
  <c r="D335" i="17"/>
  <c r="C335" i="17"/>
  <c r="B335" i="17"/>
  <c r="E334" i="17"/>
  <c r="D334" i="17"/>
  <c r="C334" i="17"/>
  <c r="B334" i="17"/>
  <c r="E333" i="17"/>
  <c r="D333" i="17"/>
  <c r="C333" i="17"/>
  <c r="B333" i="17"/>
  <c r="E332" i="17"/>
  <c r="D332" i="17"/>
  <c r="C332" i="17"/>
  <c r="B332" i="17"/>
  <c r="E331" i="17"/>
  <c r="D331" i="17"/>
  <c r="C331" i="17"/>
  <c r="B331" i="17"/>
  <c r="E330" i="17"/>
  <c r="D330" i="17"/>
  <c r="C330" i="17"/>
  <c r="B330" i="17"/>
  <c r="E329" i="17"/>
  <c r="D329" i="17"/>
  <c r="C329" i="17"/>
  <c r="B329" i="17"/>
  <c r="E328" i="17"/>
  <c r="D328" i="17"/>
  <c r="C328" i="17"/>
  <c r="B328" i="17"/>
  <c r="E327" i="17"/>
  <c r="D327" i="17"/>
  <c r="C327" i="17"/>
  <c r="B327" i="17"/>
  <c r="E326" i="17"/>
  <c r="D326" i="17"/>
  <c r="C326" i="17"/>
  <c r="B326" i="17"/>
  <c r="E325" i="17"/>
  <c r="D325" i="17"/>
  <c r="C325" i="17"/>
  <c r="B325" i="17"/>
  <c r="E324" i="17"/>
  <c r="D324" i="17"/>
  <c r="C324" i="17"/>
  <c r="B324" i="17"/>
  <c r="E323" i="17"/>
  <c r="D323" i="17"/>
  <c r="C323" i="17"/>
  <c r="B323" i="17"/>
  <c r="E322" i="17"/>
  <c r="D322" i="17"/>
  <c r="C322" i="17"/>
  <c r="B322" i="17"/>
  <c r="E321" i="17"/>
  <c r="D321" i="17"/>
  <c r="C321" i="17"/>
  <c r="B321" i="17"/>
  <c r="E320" i="17"/>
  <c r="D320" i="17"/>
  <c r="C320" i="17"/>
  <c r="B320" i="17"/>
  <c r="E319" i="17"/>
  <c r="D319" i="17"/>
  <c r="C319" i="17"/>
  <c r="B319" i="17"/>
  <c r="E318" i="17"/>
  <c r="D318" i="17"/>
  <c r="C318" i="17"/>
  <c r="B318" i="17"/>
  <c r="E317" i="17"/>
  <c r="D317" i="17"/>
  <c r="C317" i="17"/>
  <c r="B317" i="17"/>
  <c r="E316" i="17"/>
  <c r="D316" i="17"/>
  <c r="C316" i="17"/>
  <c r="B316" i="17"/>
  <c r="E315" i="17"/>
  <c r="D315" i="17"/>
  <c r="C315" i="17"/>
  <c r="B315" i="17"/>
  <c r="E314" i="17"/>
  <c r="D314" i="17"/>
  <c r="C314" i="17"/>
  <c r="B314" i="17"/>
  <c r="E313" i="17"/>
  <c r="D313" i="17"/>
  <c r="C313" i="17"/>
  <c r="B313" i="17"/>
  <c r="E312" i="17"/>
  <c r="D312" i="17"/>
  <c r="C312" i="17"/>
  <c r="B312" i="17"/>
  <c r="E311" i="17"/>
  <c r="D311" i="17"/>
  <c r="C311" i="17"/>
  <c r="B311" i="17"/>
  <c r="E310" i="17"/>
  <c r="D310" i="17"/>
  <c r="C310" i="17"/>
  <c r="B310" i="17"/>
  <c r="E309" i="17"/>
  <c r="D309" i="17"/>
  <c r="C309" i="17"/>
  <c r="B309" i="17"/>
  <c r="E308" i="17"/>
  <c r="D308" i="17"/>
  <c r="C308" i="17"/>
  <c r="B308" i="17"/>
  <c r="E307" i="17"/>
  <c r="D307" i="17"/>
  <c r="C307" i="17"/>
  <c r="B307" i="17"/>
  <c r="E306" i="17"/>
  <c r="D306" i="17"/>
  <c r="C306" i="17"/>
  <c r="B306" i="17"/>
  <c r="E305" i="17"/>
  <c r="D305" i="17"/>
  <c r="C305" i="17"/>
  <c r="B305" i="17"/>
  <c r="E304" i="17"/>
  <c r="D304" i="17"/>
  <c r="C304" i="17"/>
  <c r="B304" i="17"/>
  <c r="E303" i="17"/>
  <c r="D303" i="17"/>
  <c r="C303" i="17"/>
  <c r="B303" i="17"/>
  <c r="E302" i="17"/>
  <c r="D302" i="17"/>
  <c r="C302" i="17"/>
  <c r="B302" i="17"/>
  <c r="E301" i="17"/>
  <c r="D301" i="17"/>
  <c r="C301" i="17"/>
  <c r="B301" i="17"/>
  <c r="E300" i="17"/>
  <c r="D300" i="17"/>
  <c r="C300" i="17"/>
  <c r="B300" i="17"/>
  <c r="E299" i="17"/>
  <c r="D299" i="17"/>
  <c r="C299" i="17"/>
  <c r="B299" i="17"/>
  <c r="E298" i="17"/>
  <c r="D298" i="17"/>
  <c r="C298" i="17"/>
  <c r="B298" i="17"/>
  <c r="E297" i="17"/>
  <c r="D297" i="17"/>
  <c r="C297" i="17"/>
  <c r="B297" i="17"/>
  <c r="E296" i="17"/>
  <c r="D296" i="17"/>
  <c r="C296" i="17"/>
  <c r="B296" i="17"/>
  <c r="E295" i="17"/>
  <c r="D295" i="17"/>
  <c r="C295" i="17"/>
  <c r="B295" i="17"/>
  <c r="E294" i="17"/>
  <c r="D294" i="17"/>
  <c r="C294" i="17"/>
  <c r="B294" i="17"/>
  <c r="E293" i="17"/>
  <c r="D293" i="17"/>
  <c r="C293" i="17"/>
  <c r="B293" i="17"/>
  <c r="E292" i="17"/>
  <c r="D292" i="17"/>
  <c r="C292" i="17"/>
  <c r="B292" i="17"/>
  <c r="E291" i="17"/>
  <c r="D291" i="17"/>
  <c r="C291" i="17"/>
  <c r="B291" i="17"/>
  <c r="E290" i="17"/>
  <c r="D290" i="17"/>
  <c r="C290" i="17"/>
  <c r="B290" i="17"/>
  <c r="E289" i="17"/>
  <c r="D289" i="17"/>
  <c r="C289" i="17"/>
  <c r="B289" i="17"/>
  <c r="E288" i="17"/>
  <c r="D288" i="17"/>
  <c r="C288" i="17"/>
  <c r="B288" i="17"/>
  <c r="E287" i="17"/>
  <c r="D287" i="17"/>
  <c r="C287" i="17"/>
  <c r="B287" i="17"/>
  <c r="E286" i="17"/>
  <c r="D286" i="17"/>
  <c r="C286" i="17"/>
  <c r="B286" i="17"/>
  <c r="E285" i="17"/>
  <c r="D285" i="17"/>
  <c r="C285" i="17"/>
  <c r="B285" i="17"/>
  <c r="E284" i="17"/>
  <c r="D284" i="17"/>
  <c r="C284" i="17"/>
  <c r="B284" i="17"/>
  <c r="E283" i="17"/>
  <c r="D283" i="17"/>
  <c r="C283" i="17"/>
  <c r="B283" i="17"/>
  <c r="E282" i="17"/>
  <c r="D282" i="17"/>
  <c r="C282" i="17"/>
  <c r="B282" i="17"/>
  <c r="E281" i="17"/>
  <c r="D281" i="17"/>
  <c r="C281" i="17"/>
  <c r="B281" i="17"/>
  <c r="E280" i="17"/>
  <c r="D280" i="17"/>
  <c r="C280" i="17"/>
  <c r="B280" i="17"/>
  <c r="E279" i="17"/>
  <c r="D279" i="17"/>
  <c r="C279" i="17"/>
  <c r="B279" i="17"/>
  <c r="E278" i="17"/>
  <c r="D278" i="17"/>
  <c r="C278" i="17"/>
  <c r="B278" i="17"/>
  <c r="E277" i="17"/>
  <c r="D277" i="17"/>
  <c r="C277" i="17"/>
  <c r="B277" i="17"/>
  <c r="E276" i="17"/>
  <c r="D276" i="17"/>
  <c r="C276" i="17"/>
  <c r="B276" i="17"/>
  <c r="E275" i="17"/>
  <c r="D275" i="17"/>
  <c r="C275" i="17"/>
  <c r="B275" i="17"/>
  <c r="E274" i="17"/>
  <c r="D274" i="17"/>
  <c r="C274" i="17"/>
  <c r="B274" i="17"/>
  <c r="E273" i="17"/>
  <c r="D273" i="17"/>
  <c r="C273" i="17"/>
  <c r="B273" i="17"/>
  <c r="E272" i="17"/>
  <c r="D272" i="17"/>
  <c r="C272" i="17"/>
  <c r="B272" i="17"/>
  <c r="E271" i="17"/>
  <c r="D271" i="17"/>
  <c r="C271" i="17"/>
  <c r="B271" i="17"/>
  <c r="E270" i="17"/>
  <c r="D270" i="17"/>
  <c r="C270" i="17"/>
  <c r="B270" i="17"/>
  <c r="E269" i="17"/>
  <c r="D269" i="17"/>
  <c r="C269" i="17"/>
  <c r="B269" i="17"/>
  <c r="E268" i="17"/>
  <c r="D268" i="17"/>
  <c r="C268" i="17"/>
  <c r="B268" i="17"/>
  <c r="E267" i="17"/>
  <c r="D267" i="17"/>
  <c r="C267" i="17"/>
  <c r="B267" i="17"/>
  <c r="E266" i="17"/>
  <c r="D266" i="17"/>
  <c r="C266" i="17"/>
  <c r="B266" i="17"/>
  <c r="E265" i="17"/>
  <c r="D265" i="17"/>
  <c r="C265" i="17"/>
  <c r="B265" i="17"/>
  <c r="E264" i="17"/>
  <c r="D264" i="17"/>
  <c r="C264" i="17"/>
  <c r="B264" i="17"/>
  <c r="E263" i="17"/>
  <c r="D263" i="17"/>
  <c r="C263" i="17"/>
  <c r="B263" i="17"/>
  <c r="E262" i="17"/>
  <c r="D262" i="17"/>
  <c r="C262" i="17"/>
  <c r="B262" i="17"/>
  <c r="E261" i="17"/>
  <c r="D261" i="17"/>
  <c r="C261" i="17"/>
  <c r="B261" i="17"/>
  <c r="E260" i="17"/>
  <c r="D260" i="17"/>
  <c r="C260" i="17"/>
  <c r="B260" i="17"/>
  <c r="E259" i="17"/>
  <c r="D259" i="17"/>
  <c r="C259" i="17"/>
  <c r="B259" i="17"/>
  <c r="E258" i="17"/>
  <c r="D258" i="17"/>
  <c r="C258" i="17"/>
  <c r="B258" i="17"/>
  <c r="E257" i="17"/>
  <c r="D257" i="17"/>
  <c r="C257" i="17"/>
  <c r="B257" i="17"/>
  <c r="E256" i="17"/>
  <c r="D256" i="17"/>
  <c r="C256" i="17"/>
  <c r="B256" i="17"/>
  <c r="E255" i="17"/>
  <c r="D255" i="17"/>
  <c r="C255" i="17"/>
  <c r="B255" i="17"/>
  <c r="E254" i="17"/>
  <c r="D254" i="17"/>
  <c r="C254" i="17"/>
  <c r="B254" i="17"/>
  <c r="E253" i="17"/>
  <c r="D253" i="17"/>
  <c r="C253" i="17"/>
  <c r="B253" i="17"/>
  <c r="E252" i="17"/>
  <c r="D252" i="17"/>
  <c r="C252" i="17"/>
  <c r="B252" i="17"/>
  <c r="E251" i="17"/>
  <c r="D251" i="17"/>
  <c r="C251" i="17"/>
  <c r="B251" i="17"/>
  <c r="E250" i="17"/>
  <c r="D250" i="17"/>
  <c r="C250" i="17"/>
  <c r="B250" i="17"/>
  <c r="E249" i="17"/>
  <c r="D249" i="17"/>
  <c r="C249" i="17"/>
  <c r="B249" i="17"/>
  <c r="E248" i="17"/>
  <c r="D248" i="17"/>
  <c r="C248" i="17"/>
  <c r="B248" i="17"/>
  <c r="E247" i="17"/>
  <c r="D247" i="17"/>
  <c r="C247" i="17"/>
  <c r="B247" i="17"/>
  <c r="E246" i="17"/>
  <c r="D246" i="17"/>
  <c r="C246" i="17"/>
  <c r="B246" i="17"/>
  <c r="E245" i="17"/>
  <c r="D245" i="17"/>
  <c r="C245" i="17"/>
  <c r="B245" i="17"/>
  <c r="E244" i="17"/>
  <c r="D244" i="17"/>
  <c r="C244" i="17"/>
  <c r="B244" i="17"/>
  <c r="E243" i="17"/>
  <c r="D243" i="17"/>
  <c r="C243" i="17"/>
  <c r="B243" i="17"/>
  <c r="E242" i="17"/>
  <c r="D242" i="17"/>
  <c r="C242" i="17"/>
  <c r="B242" i="17"/>
  <c r="E241" i="17"/>
  <c r="D241" i="17"/>
  <c r="C241" i="17"/>
  <c r="B241" i="17"/>
  <c r="E240" i="17"/>
  <c r="D240" i="17"/>
  <c r="C240" i="17"/>
  <c r="B240" i="17"/>
  <c r="E239" i="17"/>
  <c r="D239" i="17"/>
  <c r="C239" i="17"/>
  <c r="B239" i="17"/>
  <c r="E238" i="17"/>
  <c r="D238" i="17"/>
  <c r="C238" i="17"/>
  <c r="B238" i="17"/>
  <c r="E237" i="17"/>
  <c r="D237" i="17"/>
  <c r="C237" i="17"/>
  <c r="B237" i="17"/>
  <c r="E236" i="17"/>
  <c r="D236" i="17"/>
  <c r="C236" i="17"/>
  <c r="B236" i="17"/>
  <c r="E235" i="17"/>
  <c r="D235" i="17"/>
  <c r="C235" i="17"/>
  <c r="B235" i="17"/>
  <c r="E234" i="17"/>
  <c r="D234" i="17"/>
  <c r="C234" i="17"/>
  <c r="B234" i="17"/>
  <c r="E233" i="17"/>
  <c r="D233" i="17"/>
  <c r="C233" i="17"/>
  <c r="B233" i="17"/>
  <c r="E232" i="17"/>
  <c r="D232" i="17"/>
  <c r="C232" i="17"/>
  <c r="B232" i="17"/>
  <c r="E231" i="17"/>
  <c r="D231" i="17"/>
  <c r="C231" i="17"/>
  <c r="B231" i="17"/>
  <c r="E230" i="17"/>
  <c r="D230" i="17"/>
  <c r="C230" i="17"/>
  <c r="B230" i="17"/>
  <c r="E229" i="17"/>
  <c r="D229" i="17"/>
  <c r="C229" i="17"/>
  <c r="B229" i="17"/>
  <c r="E228" i="17"/>
  <c r="D228" i="17"/>
  <c r="C228" i="17"/>
  <c r="B228" i="17"/>
  <c r="E227" i="17"/>
  <c r="D227" i="17"/>
  <c r="C227" i="17"/>
  <c r="B227" i="17"/>
  <c r="E226" i="17"/>
  <c r="D226" i="17"/>
  <c r="C226" i="17"/>
  <c r="B226" i="17"/>
  <c r="E225" i="17"/>
  <c r="D225" i="17"/>
  <c r="C225" i="17"/>
  <c r="B225" i="17"/>
  <c r="E224" i="17"/>
  <c r="D224" i="17"/>
  <c r="C224" i="17"/>
  <c r="B224" i="17"/>
  <c r="E223" i="17"/>
  <c r="D223" i="17"/>
  <c r="C223" i="17"/>
  <c r="B223" i="17"/>
  <c r="E222" i="17"/>
  <c r="D222" i="17"/>
  <c r="C222" i="17"/>
  <c r="B222" i="17"/>
  <c r="E221" i="17"/>
  <c r="D221" i="17"/>
  <c r="C221" i="17"/>
  <c r="B221" i="17"/>
  <c r="E220" i="17"/>
  <c r="D220" i="17"/>
  <c r="C220" i="17"/>
  <c r="B220" i="17"/>
  <c r="E219" i="17"/>
  <c r="D219" i="17"/>
  <c r="C219" i="17"/>
  <c r="B219" i="17"/>
  <c r="E218" i="17"/>
  <c r="D218" i="17"/>
  <c r="C218" i="17"/>
  <c r="B218" i="17"/>
  <c r="E217" i="17"/>
  <c r="D217" i="17"/>
  <c r="C217" i="17"/>
  <c r="B217" i="17"/>
  <c r="E216" i="17"/>
  <c r="D216" i="17"/>
  <c r="C216" i="17"/>
  <c r="B216" i="17"/>
  <c r="E215" i="17"/>
  <c r="D215" i="17"/>
  <c r="C215" i="17"/>
  <c r="B215" i="17"/>
  <c r="E214" i="17"/>
  <c r="D214" i="17"/>
  <c r="C214" i="17"/>
  <c r="B214" i="17"/>
  <c r="E213" i="17"/>
  <c r="D213" i="17"/>
  <c r="C213" i="17"/>
  <c r="B213" i="17"/>
  <c r="E212" i="17"/>
  <c r="D212" i="17"/>
  <c r="C212" i="17"/>
  <c r="B212" i="17"/>
  <c r="E211" i="17"/>
  <c r="D211" i="17"/>
  <c r="C211" i="17"/>
  <c r="B211" i="17"/>
  <c r="E210" i="17"/>
  <c r="D210" i="17"/>
  <c r="C210" i="17"/>
  <c r="B210" i="17"/>
  <c r="E209" i="17"/>
  <c r="D209" i="17"/>
  <c r="C209" i="17"/>
  <c r="B209" i="17"/>
  <c r="E208" i="17"/>
  <c r="D208" i="17"/>
  <c r="C208" i="17"/>
  <c r="B208" i="17"/>
  <c r="E207" i="17"/>
  <c r="D207" i="17"/>
  <c r="C207" i="17"/>
  <c r="B207" i="17"/>
  <c r="E206" i="17"/>
  <c r="D206" i="17"/>
  <c r="C206" i="17"/>
  <c r="B206" i="17"/>
  <c r="E205" i="17"/>
  <c r="D205" i="17"/>
  <c r="C205" i="17"/>
  <c r="B205" i="17"/>
  <c r="E204" i="17"/>
  <c r="D204" i="17"/>
  <c r="C204" i="17"/>
  <c r="B204" i="17"/>
  <c r="E203" i="17"/>
  <c r="D203" i="17"/>
  <c r="C203" i="17"/>
  <c r="B203" i="17"/>
  <c r="E202" i="17"/>
  <c r="D202" i="17"/>
  <c r="C202" i="17"/>
  <c r="B202" i="17"/>
  <c r="E201" i="17"/>
  <c r="D201" i="17"/>
  <c r="C201" i="17"/>
  <c r="B201" i="17"/>
  <c r="E200" i="17"/>
  <c r="D200" i="17"/>
  <c r="C200" i="17"/>
  <c r="B200" i="17"/>
  <c r="E199" i="17"/>
  <c r="D199" i="17"/>
  <c r="C199" i="17"/>
  <c r="B199" i="17"/>
  <c r="E198" i="17"/>
  <c r="D198" i="17"/>
  <c r="C198" i="17"/>
  <c r="B198" i="17"/>
  <c r="E197" i="17"/>
  <c r="D197" i="17"/>
  <c r="C197" i="17"/>
  <c r="B197" i="17"/>
  <c r="E196" i="17"/>
  <c r="D196" i="17"/>
  <c r="C196" i="17"/>
  <c r="B196" i="17"/>
  <c r="E195" i="17"/>
  <c r="D195" i="17"/>
  <c r="C195" i="17"/>
  <c r="B195" i="17"/>
  <c r="E194" i="17"/>
  <c r="D194" i="17"/>
  <c r="C194" i="17"/>
  <c r="B194" i="17"/>
  <c r="E193" i="17"/>
  <c r="D193" i="17"/>
  <c r="C193" i="17"/>
  <c r="B193" i="17"/>
  <c r="E192" i="17"/>
  <c r="D192" i="17"/>
  <c r="C192" i="17"/>
  <c r="B192" i="17"/>
  <c r="E191" i="17"/>
  <c r="D191" i="17"/>
  <c r="C191" i="17"/>
  <c r="B191" i="17"/>
  <c r="E190" i="17"/>
  <c r="D190" i="17"/>
  <c r="C190" i="17"/>
  <c r="B190" i="17"/>
  <c r="E189" i="17"/>
  <c r="D189" i="17"/>
  <c r="C189" i="17"/>
  <c r="B189" i="17"/>
  <c r="E188" i="17"/>
  <c r="D188" i="17"/>
  <c r="C188" i="17"/>
  <c r="B188" i="17"/>
  <c r="E187" i="17"/>
  <c r="D187" i="17"/>
  <c r="C187" i="17"/>
  <c r="B187" i="17"/>
  <c r="E186" i="17"/>
  <c r="D186" i="17"/>
  <c r="C186" i="17"/>
  <c r="B186" i="17"/>
  <c r="E185" i="17"/>
  <c r="D185" i="17"/>
  <c r="C185" i="17"/>
  <c r="B185" i="17"/>
  <c r="E184" i="17"/>
  <c r="D184" i="17"/>
  <c r="C184" i="17"/>
  <c r="B184" i="17"/>
  <c r="E183" i="17"/>
  <c r="D183" i="17"/>
  <c r="C183" i="17"/>
  <c r="B183" i="17"/>
  <c r="E182" i="17"/>
  <c r="D182" i="17"/>
  <c r="C182" i="17"/>
  <c r="B182" i="17"/>
  <c r="E181" i="17"/>
  <c r="D181" i="17"/>
  <c r="C181" i="17"/>
  <c r="B181" i="17"/>
  <c r="E180" i="17"/>
  <c r="D180" i="17"/>
  <c r="C180" i="17"/>
  <c r="B180" i="17"/>
  <c r="E179" i="17"/>
  <c r="D179" i="17"/>
  <c r="C179" i="17"/>
  <c r="B179" i="17"/>
  <c r="E178" i="17"/>
  <c r="D178" i="17"/>
  <c r="C178" i="17"/>
  <c r="B178" i="17"/>
  <c r="E177" i="17"/>
  <c r="D177" i="17"/>
  <c r="C177" i="17"/>
  <c r="B177" i="17"/>
  <c r="E176" i="17"/>
  <c r="D176" i="17"/>
  <c r="C176" i="17"/>
  <c r="B176" i="17"/>
  <c r="E175" i="17"/>
  <c r="D175" i="17"/>
  <c r="C175" i="17"/>
  <c r="B175" i="17"/>
  <c r="E174" i="17"/>
  <c r="D174" i="17"/>
  <c r="C174" i="17"/>
  <c r="B174" i="17"/>
  <c r="E173" i="17"/>
  <c r="D173" i="17"/>
  <c r="C173" i="17"/>
  <c r="B173" i="17"/>
  <c r="E172" i="17"/>
  <c r="D172" i="17"/>
  <c r="C172" i="17"/>
  <c r="B172" i="17"/>
  <c r="E171" i="17"/>
  <c r="D171" i="17"/>
  <c r="C171" i="17"/>
  <c r="B171" i="17"/>
  <c r="E170" i="17"/>
  <c r="D170" i="17"/>
  <c r="C170" i="17"/>
  <c r="B170" i="17"/>
  <c r="E169" i="17"/>
  <c r="D169" i="17"/>
  <c r="C169" i="17"/>
  <c r="B169" i="17"/>
  <c r="E168" i="17"/>
  <c r="D168" i="17"/>
  <c r="C168" i="17"/>
  <c r="B168" i="17"/>
  <c r="E167" i="17"/>
  <c r="D167" i="17"/>
  <c r="C167" i="17"/>
  <c r="B167" i="17"/>
  <c r="E166" i="17"/>
  <c r="D166" i="17"/>
  <c r="C166" i="17"/>
  <c r="B166" i="17"/>
  <c r="E165" i="17"/>
  <c r="D165" i="17"/>
  <c r="C165" i="17"/>
  <c r="B165" i="17"/>
  <c r="E164" i="17"/>
  <c r="D164" i="17"/>
  <c r="C164" i="17"/>
  <c r="B164" i="17"/>
  <c r="E163" i="17"/>
  <c r="D163" i="17"/>
  <c r="C163" i="17"/>
  <c r="B163" i="17"/>
  <c r="E162" i="17"/>
  <c r="D162" i="17"/>
  <c r="C162" i="17"/>
  <c r="B162" i="17"/>
  <c r="E161" i="17"/>
  <c r="D161" i="17"/>
  <c r="C161" i="17"/>
  <c r="B161" i="17"/>
  <c r="E160" i="17"/>
  <c r="D160" i="17"/>
  <c r="C160" i="17"/>
  <c r="B160" i="17"/>
  <c r="E159" i="17"/>
  <c r="D159" i="17"/>
  <c r="C159" i="17"/>
  <c r="B159" i="17"/>
  <c r="E158" i="17"/>
  <c r="D158" i="17"/>
  <c r="C158" i="17"/>
  <c r="B158" i="17"/>
  <c r="E157" i="17"/>
  <c r="D157" i="17"/>
  <c r="C157" i="17"/>
  <c r="B157" i="17"/>
  <c r="E156" i="17"/>
  <c r="D156" i="17"/>
  <c r="C156" i="17"/>
  <c r="B156" i="17"/>
  <c r="E155" i="17"/>
  <c r="D155" i="17"/>
  <c r="C155" i="17"/>
  <c r="B155" i="17"/>
  <c r="E154" i="17"/>
  <c r="D154" i="17"/>
  <c r="C154" i="17"/>
  <c r="B154" i="17"/>
  <c r="E153" i="17"/>
  <c r="D153" i="17"/>
  <c r="C153" i="17"/>
  <c r="B153" i="17"/>
  <c r="E152" i="17"/>
  <c r="D152" i="17"/>
  <c r="C152" i="17"/>
  <c r="B152" i="17"/>
  <c r="E151" i="17"/>
  <c r="D151" i="17"/>
  <c r="C151" i="17"/>
  <c r="B151" i="17"/>
  <c r="E150" i="17"/>
  <c r="D150" i="17"/>
  <c r="C150" i="17"/>
  <c r="B150" i="17"/>
  <c r="E149" i="17"/>
  <c r="D149" i="17"/>
  <c r="C149" i="17"/>
  <c r="B149" i="17"/>
  <c r="E148" i="17"/>
  <c r="D148" i="17"/>
  <c r="C148" i="17"/>
  <c r="B148" i="17"/>
  <c r="E147" i="17"/>
  <c r="D147" i="17"/>
  <c r="C147" i="17"/>
  <c r="B147" i="17"/>
  <c r="E146" i="17"/>
  <c r="D146" i="17"/>
  <c r="C146" i="17"/>
  <c r="B146" i="17"/>
  <c r="E145" i="17"/>
  <c r="D145" i="17"/>
  <c r="C145" i="17"/>
  <c r="B145" i="17"/>
  <c r="E144" i="17"/>
  <c r="D144" i="17"/>
  <c r="C144" i="17"/>
  <c r="B144" i="17"/>
  <c r="E143" i="17"/>
  <c r="D143" i="17"/>
  <c r="C143" i="17"/>
  <c r="B143" i="17"/>
  <c r="E142" i="17"/>
  <c r="D142" i="17"/>
  <c r="C142" i="17"/>
  <c r="B142" i="17"/>
  <c r="E141" i="17"/>
  <c r="D141" i="17"/>
  <c r="C141" i="17"/>
  <c r="B141" i="17"/>
  <c r="E140" i="17"/>
  <c r="D140" i="17"/>
  <c r="C140" i="17"/>
  <c r="B140" i="17"/>
  <c r="E139" i="17"/>
  <c r="D139" i="17"/>
  <c r="C139" i="17"/>
  <c r="B139" i="17"/>
  <c r="E138" i="17"/>
  <c r="D138" i="17"/>
  <c r="C138" i="17"/>
  <c r="B138" i="17"/>
  <c r="E137" i="17"/>
  <c r="D137" i="17"/>
  <c r="C137" i="17"/>
  <c r="B137" i="17"/>
  <c r="E136" i="17"/>
  <c r="D136" i="17"/>
  <c r="C136" i="17"/>
  <c r="B136" i="17"/>
  <c r="E135" i="17"/>
  <c r="D135" i="17"/>
  <c r="C135" i="17"/>
  <c r="B135" i="17"/>
  <c r="E134" i="17"/>
  <c r="D134" i="17"/>
  <c r="C134" i="17"/>
  <c r="B134" i="17"/>
  <c r="E133" i="17"/>
  <c r="D133" i="17"/>
  <c r="C133" i="17"/>
  <c r="B133" i="17"/>
  <c r="E132" i="17"/>
  <c r="D132" i="17"/>
  <c r="C132" i="17"/>
  <c r="B132" i="17"/>
  <c r="E131" i="17"/>
  <c r="D131" i="17"/>
  <c r="C131" i="17"/>
  <c r="B131" i="17"/>
  <c r="E130" i="17"/>
  <c r="D130" i="17"/>
  <c r="C130" i="17"/>
  <c r="B130" i="17"/>
  <c r="E129" i="17"/>
  <c r="D129" i="17"/>
  <c r="C129" i="17"/>
  <c r="B129" i="17"/>
  <c r="E128" i="17"/>
  <c r="D128" i="17"/>
  <c r="C128" i="17"/>
  <c r="B128" i="17"/>
  <c r="E127" i="17"/>
  <c r="D127" i="17"/>
  <c r="C127" i="17"/>
  <c r="B127" i="17"/>
  <c r="E126" i="17"/>
  <c r="D126" i="17"/>
  <c r="C126" i="17"/>
  <c r="B126" i="17"/>
  <c r="E125" i="17"/>
  <c r="D125" i="17"/>
  <c r="C125" i="17"/>
  <c r="B125" i="17"/>
  <c r="E124" i="17"/>
  <c r="D124" i="17"/>
  <c r="C124" i="17"/>
  <c r="B124" i="17"/>
  <c r="E123" i="17"/>
  <c r="D123" i="17"/>
  <c r="C123" i="17"/>
  <c r="B123" i="17"/>
  <c r="E122" i="17"/>
  <c r="D122" i="17"/>
  <c r="C122" i="17"/>
  <c r="B122" i="17"/>
  <c r="E121" i="17"/>
  <c r="D121" i="17"/>
  <c r="C121" i="17"/>
  <c r="B121" i="17"/>
  <c r="E120" i="17"/>
  <c r="D120" i="17"/>
  <c r="C120" i="17"/>
  <c r="B120" i="17"/>
  <c r="E119" i="17"/>
  <c r="D119" i="17"/>
  <c r="C119" i="17"/>
  <c r="B119" i="17"/>
  <c r="E118" i="17"/>
  <c r="D118" i="17"/>
  <c r="C118" i="17"/>
  <c r="B118" i="17"/>
  <c r="E117" i="17"/>
  <c r="D117" i="17"/>
  <c r="C117" i="17"/>
  <c r="B117" i="17"/>
  <c r="E116" i="17"/>
  <c r="D116" i="17"/>
  <c r="C116" i="17"/>
  <c r="B116" i="17"/>
  <c r="E115" i="17"/>
  <c r="D115" i="17"/>
  <c r="C115" i="17"/>
  <c r="B115" i="17"/>
  <c r="E114" i="17"/>
  <c r="D114" i="17"/>
  <c r="C114" i="17"/>
  <c r="B114" i="17"/>
  <c r="E113" i="17"/>
  <c r="D113" i="17"/>
  <c r="C113" i="17"/>
  <c r="B113" i="17"/>
  <c r="E112" i="17"/>
  <c r="D112" i="17"/>
  <c r="C112" i="17"/>
  <c r="B112" i="17"/>
  <c r="E111" i="17"/>
  <c r="D111" i="17"/>
  <c r="C111" i="17"/>
  <c r="B111" i="17"/>
  <c r="E110" i="17"/>
  <c r="D110" i="17"/>
  <c r="C110" i="17"/>
  <c r="B110" i="17"/>
  <c r="E109" i="17"/>
  <c r="D109" i="17"/>
  <c r="C109" i="17"/>
  <c r="B109" i="17"/>
  <c r="E108" i="17"/>
  <c r="D108" i="17"/>
  <c r="C108" i="17"/>
  <c r="B108" i="17"/>
  <c r="E107" i="17"/>
  <c r="D107" i="17"/>
  <c r="C107" i="17"/>
  <c r="B107" i="17"/>
  <c r="E106" i="17"/>
  <c r="D106" i="17"/>
  <c r="C106" i="17"/>
  <c r="B106" i="17"/>
  <c r="E105" i="17"/>
  <c r="D105" i="17"/>
  <c r="C105" i="17"/>
  <c r="B105" i="17"/>
  <c r="E104" i="17"/>
  <c r="D104" i="17"/>
  <c r="C104" i="17"/>
  <c r="B104" i="17"/>
  <c r="E103" i="17"/>
  <c r="D103" i="17"/>
  <c r="C103" i="17"/>
  <c r="B103" i="17"/>
  <c r="E102" i="17"/>
  <c r="D102" i="17"/>
  <c r="C102" i="17"/>
  <c r="B102" i="17"/>
  <c r="E101" i="17"/>
  <c r="D101" i="17"/>
  <c r="C101" i="17"/>
  <c r="B101" i="17"/>
  <c r="E100" i="17"/>
  <c r="D100" i="17"/>
  <c r="C100" i="17"/>
  <c r="B100" i="17"/>
  <c r="E99" i="17"/>
  <c r="D99" i="17"/>
  <c r="C99" i="17"/>
  <c r="B99" i="17"/>
  <c r="E98" i="17"/>
  <c r="D98" i="17"/>
  <c r="C98" i="17"/>
  <c r="B98" i="17"/>
  <c r="E97" i="17"/>
  <c r="D97" i="17"/>
  <c r="C97" i="17"/>
  <c r="B97" i="17"/>
  <c r="E96" i="17"/>
  <c r="D96" i="17"/>
  <c r="C96" i="17"/>
  <c r="B96" i="17"/>
  <c r="E95" i="17"/>
  <c r="D95" i="17"/>
  <c r="C95" i="17"/>
  <c r="B95" i="17"/>
  <c r="E94" i="17"/>
  <c r="D94" i="17"/>
  <c r="C94" i="17"/>
  <c r="B94" i="17"/>
  <c r="E93" i="17"/>
  <c r="D93" i="17"/>
  <c r="C93" i="17"/>
  <c r="B93" i="17"/>
  <c r="E92" i="17"/>
  <c r="D92" i="17"/>
  <c r="C92" i="17"/>
  <c r="B92" i="17"/>
  <c r="E91" i="17"/>
  <c r="D91" i="17"/>
  <c r="C91" i="17"/>
  <c r="B91" i="17"/>
  <c r="E90" i="17"/>
  <c r="D90" i="17"/>
  <c r="C90" i="17"/>
  <c r="B90" i="17"/>
  <c r="E89" i="17"/>
  <c r="D89" i="17"/>
  <c r="C89" i="17"/>
  <c r="B89" i="17"/>
  <c r="E88" i="17"/>
  <c r="D88" i="17"/>
  <c r="C88" i="17"/>
  <c r="B88" i="17"/>
  <c r="E87" i="17"/>
  <c r="D87" i="17"/>
  <c r="C87" i="17"/>
  <c r="B87" i="17"/>
  <c r="E86" i="17"/>
  <c r="D86" i="17"/>
  <c r="C86" i="17"/>
  <c r="B86" i="17"/>
  <c r="E85" i="17"/>
  <c r="D85" i="17"/>
  <c r="C85" i="17"/>
  <c r="B85" i="17"/>
  <c r="E84" i="17"/>
  <c r="D84" i="17"/>
  <c r="C84" i="17"/>
  <c r="B84" i="17"/>
  <c r="E83" i="17"/>
  <c r="D83" i="17"/>
  <c r="C83" i="17"/>
  <c r="B83" i="17"/>
  <c r="E82" i="17"/>
  <c r="D82" i="17"/>
  <c r="C82" i="17"/>
  <c r="B82" i="17"/>
  <c r="E81" i="17"/>
  <c r="D81" i="17"/>
  <c r="C81" i="17"/>
  <c r="B81" i="17"/>
  <c r="E80" i="17"/>
  <c r="D80" i="17"/>
  <c r="C80" i="17"/>
  <c r="B80" i="17"/>
  <c r="E79" i="17"/>
  <c r="D79" i="17"/>
  <c r="C79" i="17"/>
  <c r="B79" i="17"/>
  <c r="E78" i="17"/>
  <c r="D78" i="17"/>
  <c r="C78" i="17"/>
  <c r="B78" i="17"/>
  <c r="E77" i="17"/>
  <c r="D77" i="17"/>
  <c r="C77" i="17"/>
  <c r="B77" i="17"/>
  <c r="E76" i="17"/>
  <c r="D76" i="17"/>
  <c r="C76" i="17"/>
  <c r="B76" i="17"/>
  <c r="E75" i="17"/>
  <c r="D75" i="17"/>
  <c r="C75" i="17"/>
  <c r="B75" i="17"/>
  <c r="J2043" i="17"/>
  <c r="J2042" i="17"/>
  <c r="J2041" i="17"/>
  <c r="J2040" i="17"/>
  <c r="J2039" i="17"/>
  <c r="J2038" i="17"/>
  <c r="J2037" i="17"/>
  <c r="J2036" i="17"/>
  <c r="J2035" i="17"/>
  <c r="J2034" i="17"/>
  <c r="J2033" i="17"/>
  <c r="J2032" i="17"/>
  <c r="J2031" i="17"/>
  <c r="J2030" i="17"/>
  <c r="J2029" i="17"/>
  <c r="J2028" i="17"/>
  <c r="J2027" i="17"/>
  <c r="J2026" i="17"/>
  <c r="J2025" i="17"/>
  <c r="J2024" i="17"/>
  <c r="J2023" i="17"/>
  <c r="J2022" i="17"/>
  <c r="J2021" i="17"/>
  <c r="J2020" i="17"/>
  <c r="J2019" i="17"/>
  <c r="J2018" i="17"/>
  <c r="J2017" i="17"/>
  <c r="J2016" i="17"/>
  <c r="J2015" i="17"/>
  <c r="J2014" i="17"/>
  <c r="J2013" i="17"/>
  <c r="J2012" i="17"/>
  <c r="J2011" i="17"/>
  <c r="J2010" i="17"/>
  <c r="J2009" i="17"/>
  <c r="J2008" i="17"/>
  <c r="J2007" i="17"/>
  <c r="J2006" i="17"/>
  <c r="J2005" i="17"/>
  <c r="J2004" i="17"/>
  <c r="J2003" i="17"/>
  <c r="J2002" i="17"/>
  <c r="J2001" i="17"/>
  <c r="J2000" i="17"/>
  <c r="J1999" i="17"/>
  <c r="J1998" i="17"/>
  <c r="J1997" i="17"/>
  <c r="J1996" i="17"/>
  <c r="J1995" i="17"/>
  <c r="J1994" i="17"/>
  <c r="J1993" i="17"/>
  <c r="J1992" i="17"/>
  <c r="J1991" i="17"/>
  <c r="J1990" i="17"/>
  <c r="J1989" i="17"/>
  <c r="J1988" i="17"/>
  <c r="J1987" i="17"/>
  <c r="J1986" i="17"/>
  <c r="J1985" i="17"/>
  <c r="J1984" i="17"/>
  <c r="J1983" i="17"/>
  <c r="J1982" i="17"/>
  <c r="J1981" i="17"/>
  <c r="J1980" i="17"/>
  <c r="J1979" i="17"/>
  <c r="J1978" i="17"/>
  <c r="J1977" i="17"/>
  <c r="J1976" i="17"/>
  <c r="J1975" i="17"/>
  <c r="J1974" i="17"/>
  <c r="J1973" i="17"/>
  <c r="J1972" i="17"/>
  <c r="J1971" i="17"/>
  <c r="J1970" i="17"/>
  <c r="J1969" i="17"/>
  <c r="J1968" i="17"/>
  <c r="J1967" i="17"/>
  <c r="J1966" i="17"/>
  <c r="J1965" i="17"/>
  <c r="J1964" i="17"/>
  <c r="J1963" i="17"/>
  <c r="J1962" i="17"/>
  <c r="J1961" i="17"/>
  <c r="J1960" i="17"/>
  <c r="J1959" i="17"/>
  <c r="J1958" i="17"/>
  <c r="J1957" i="17"/>
  <c r="J1956" i="17"/>
  <c r="J1955" i="17"/>
  <c r="J1954" i="17"/>
  <c r="J1953" i="17"/>
  <c r="J1952" i="17"/>
  <c r="J1951" i="17"/>
  <c r="J1950" i="17"/>
  <c r="J1949" i="17"/>
  <c r="J1948" i="17"/>
  <c r="J1947" i="17"/>
  <c r="J1946" i="17"/>
  <c r="J1945" i="17"/>
  <c r="J1944" i="17"/>
  <c r="J1943" i="17"/>
  <c r="J1942" i="17"/>
  <c r="J1941" i="17"/>
  <c r="J1940" i="17"/>
  <c r="J1939" i="17"/>
  <c r="J1938" i="17"/>
  <c r="J1937" i="17"/>
  <c r="J1936" i="17"/>
  <c r="J1935" i="17"/>
  <c r="J1934" i="17"/>
  <c r="J1933" i="17"/>
  <c r="J1932" i="17"/>
  <c r="J1931" i="17"/>
  <c r="J1930" i="17"/>
  <c r="J1929" i="17"/>
  <c r="J1928" i="17"/>
  <c r="J1927" i="17"/>
  <c r="J1926" i="17"/>
  <c r="J1925" i="17"/>
  <c r="J1924" i="17"/>
  <c r="J1923" i="17"/>
  <c r="J1922" i="17"/>
  <c r="J1921" i="17"/>
  <c r="J1920" i="17"/>
  <c r="J1919" i="17"/>
  <c r="J1918" i="17"/>
  <c r="J1917" i="17"/>
  <c r="J1916" i="17"/>
  <c r="J1915" i="17"/>
  <c r="J1914" i="17"/>
  <c r="J1913" i="17"/>
  <c r="J1912" i="17"/>
  <c r="J1911" i="17"/>
  <c r="J1910" i="17"/>
  <c r="J1909" i="17"/>
  <c r="J1908" i="17"/>
  <c r="J1907" i="17"/>
  <c r="J1906" i="17"/>
  <c r="J1905" i="17"/>
  <c r="J1904" i="17"/>
  <c r="J1903" i="17"/>
  <c r="J1902" i="17"/>
  <c r="J1901" i="17"/>
  <c r="J1900" i="17"/>
  <c r="J1899" i="17"/>
  <c r="J1898" i="17"/>
  <c r="J1897" i="17"/>
  <c r="J1896" i="17"/>
  <c r="J1895" i="17"/>
  <c r="J1894" i="17"/>
  <c r="J1893" i="17"/>
  <c r="J1892" i="17"/>
  <c r="J1891" i="17"/>
  <c r="J1890" i="17"/>
  <c r="J1889" i="17"/>
  <c r="J1888" i="17"/>
  <c r="J1887" i="17"/>
  <c r="J1886" i="17"/>
  <c r="J1885" i="17"/>
  <c r="J1884" i="17"/>
  <c r="J1883" i="17"/>
  <c r="J1882" i="17"/>
  <c r="J1881" i="17"/>
  <c r="J1880" i="17"/>
  <c r="J1879" i="17"/>
  <c r="J1878" i="17"/>
  <c r="J1877" i="17"/>
  <c r="J1876" i="17"/>
  <c r="J1875" i="17"/>
  <c r="J1874" i="17"/>
  <c r="J1873" i="17"/>
  <c r="J1872" i="17"/>
  <c r="J1871" i="17"/>
  <c r="J1870" i="17"/>
  <c r="J1869" i="17"/>
  <c r="J1868" i="17"/>
  <c r="J1867" i="17"/>
  <c r="J1866" i="17"/>
  <c r="J1865" i="17"/>
  <c r="J1864" i="17"/>
  <c r="J1863" i="17"/>
  <c r="J1862" i="17"/>
  <c r="J1861" i="17"/>
  <c r="J1860" i="17"/>
  <c r="J1859" i="17"/>
  <c r="J1858" i="17"/>
  <c r="J1857" i="17"/>
  <c r="J1856" i="17"/>
  <c r="J1855" i="17"/>
  <c r="J1854" i="17"/>
  <c r="J1853" i="17"/>
  <c r="J1852" i="17"/>
  <c r="J1851" i="17"/>
  <c r="J1850" i="17"/>
  <c r="J1849" i="17"/>
  <c r="J1848" i="17"/>
  <c r="J1847" i="17"/>
  <c r="J1846" i="17"/>
  <c r="J1845" i="17"/>
  <c r="J1844" i="17"/>
  <c r="J1843" i="17"/>
  <c r="J1842" i="17"/>
  <c r="J1841" i="17"/>
  <c r="J1840" i="17"/>
  <c r="J1839" i="17"/>
  <c r="J1838" i="17"/>
  <c r="J1837" i="17"/>
  <c r="J1836" i="17"/>
  <c r="J1835" i="17"/>
  <c r="J1834" i="17"/>
  <c r="J1833" i="17"/>
  <c r="J1832" i="17"/>
  <c r="J1831" i="17"/>
  <c r="J1830" i="17"/>
  <c r="J1829" i="17"/>
  <c r="J1828" i="17"/>
  <c r="J1827" i="17"/>
  <c r="J1826" i="17"/>
  <c r="J1825" i="17"/>
  <c r="J1824" i="17"/>
  <c r="J1823" i="17"/>
  <c r="J1822" i="17"/>
  <c r="J1821" i="17"/>
  <c r="J1820" i="17"/>
  <c r="J1819" i="17"/>
  <c r="J1818" i="17"/>
  <c r="J1817" i="17"/>
  <c r="J1816" i="17"/>
  <c r="J1815" i="17"/>
  <c r="J1814" i="17"/>
  <c r="J1813" i="17"/>
  <c r="J1812" i="17"/>
  <c r="J1811" i="17"/>
  <c r="J1810" i="17"/>
  <c r="J1809" i="17"/>
  <c r="J1808" i="17"/>
  <c r="J1807" i="17"/>
  <c r="J1806" i="17"/>
  <c r="J1805" i="17"/>
  <c r="J1804" i="17"/>
  <c r="J1803" i="17"/>
  <c r="J1802" i="17"/>
  <c r="J1801" i="17"/>
  <c r="J1800" i="17"/>
  <c r="J1799" i="17"/>
  <c r="J1798" i="17"/>
  <c r="J1797" i="17"/>
  <c r="J1796" i="17"/>
  <c r="J1795" i="17"/>
  <c r="J1794" i="17"/>
  <c r="J1793" i="17"/>
  <c r="J1792" i="17"/>
  <c r="J1791" i="17"/>
  <c r="J1790" i="17"/>
  <c r="J1789" i="17"/>
  <c r="J1788" i="17"/>
  <c r="J1787" i="17"/>
  <c r="J1786" i="17"/>
  <c r="J1785" i="17"/>
  <c r="J1784" i="17"/>
  <c r="J1783" i="17"/>
  <c r="J1782" i="17"/>
  <c r="J1781" i="17"/>
  <c r="J1780" i="17"/>
  <c r="J1779" i="17"/>
  <c r="J1778" i="17"/>
  <c r="J1777" i="17"/>
  <c r="J1776" i="17"/>
  <c r="J1775" i="17"/>
  <c r="J1774" i="17"/>
  <c r="J1773" i="17"/>
  <c r="J1772" i="17"/>
  <c r="J1771" i="17"/>
  <c r="J1770" i="17"/>
  <c r="J1769" i="17"/>
  <c r="J1768" i="17"/>
  <c r="J1767" i="17"/>
  <c r="J1766" i="17"/>
  <c r="J1765" i="17"/>
  <c r="J1764" i="17"/>
  <c r="J1763" i="17"/>
  <c r="J1762" i="17"/>
  <c r="J1761" i="17"/>
  <c r="J1760" i="17"/>
  <c r="J1759" i="17"/>
  <c r="J1758" i="17"/>
  <c r="J1757" i="17"/>
  <c r="J1756" i="17"/>
  <c r="J1755" i="17"/>
  <c r="J1754" i="17"/>
  <c r="J1753" i="17"/>
  <c r="J1752" i="17"/>
  <c r="J1751" i="17"/>
  <c r="J1750" i="17"/>
  <c r="J1749" i="17"/>
  <c r="J1748" i="17"/>
  <c r="J1747" i="17"/>
  <c r="J1746" i="17"/>
  <c r="J1745" i="17"/>
  <c r="J1744" i="17"/>
  <c r="J1743" i="17"/>
  <c r="J1742" i="17"/>
  <c r="J1741" i="17"/>
  <c r="J1740" i="17"/>
  <c r="J1739" i="17"/>
  <c r="J1738" i="17"/>
  <c r="J1737" i="17"/>
  <c r="J1736" i="17"/>
  <c r="J1735" i="17"/>
  <c r="J1734" i="17"/>
  <c r="J1733" i="17"/>
  <c r="J1732" i="17"/>
  <c r="J1731" i="17"/>
  <c r="J1730" i="17"/>
  <c r="J1729" i="17"/>
  <c r="J1728" i="17"/>
  <c r="J1727" i="17"/>
  <c r="J1726" i="17"/>
  <c r="J1725" i="17"/>
  <c r="J1724" i="17"/>
  <c r="J1723" i="17"/>
  <c r="J1722" i="17"/>
  <c r="J1721" i="17"/>
  <c r="J1720" i="17"/>
  <c r="J1719" i="17"/>
  <c r="J1718" i="17"/>
  <c r="J1717" i="17"/>
  <c r="J1716" i="17"/>
  <c r="J1715" i="17"/>
  <c r="J1714" i="17"/>
  <c r="J1713" i="17"/>
  <c r="J1712" i="17"/>
  <c r="J1711" i="17"/>
  <c r="J1710" i="17"/>
  <c r="J1709" i="17"/>
  <c r="J1708" i="17"/>
  <c r="J1707" i="17"/>
  <c r="J1706" i="17"/>
  <c r="J1705" i="17"/>
  <c r="J1704" i="17"/>
  <c r="J1703" i="17"/>
  <c r="J1702" i="17"/>
  <c r="J1701" i="17"/>
  <c r="J1700" i="17"/>
  <c r="J1699" i="17"/>
  <c r="J1698" i="17"/>
  <c r="J1697" i="17"/>
  <c r="J1696" i="17"/>
  <c r="J1695" i="17"/>
  <c r="J1694" i="17"/>
  <c r="J1693" i="17"/>
  <c r="J1692" i="17"/>
  <c r="J1691" i="17"/>
  <c r="J1690" i="17"/>
  <c r="J1689" i="17"/>
  <c r="J1688" i="17"/>
  <c r="J1687" i="17"/>
  <c r="J1686" i="17"/>
  <c r="J1685" i="17"/>
  <c r="J1684" i="17"/>
  <c r="J1683" i="17"/>
  <c r="J1682" i="17"/>
  <c r="J1681" i="17"/>
  <c r="J1680" i="17"/>
  <c r="J1679" i="17"/>
  <c r="J1678" i="17"/>
  <c r="J1677" i="17"/>
  <c r="J1676" i="17"/>
  <c r="J1675" i="17"/>
  <c r="J1674" i="17"/>
  <c r="J1673" i="17"/>
  <c r="J1672" i="17"/>
  <c r="J1671" i="17"/>
  <c r="J1670" i="17"/>
  <c r="J1669" i="17"/>
  <c r="J1668" i="17"/>
  <c r="J1667" i="17"/>
  <c r="J1666" i="17"/>
  <c r="J1665" i="17"/>
  <c r="J1664" i="17"/>
  <c r="J1663" i="17"/>
  <c r="J1662" i="17"/>
  <c r="J1661" i="17"/>
  <c r="J1660" i="17"/>
  <c r="J1659" i="17"/>
  <c r="J1658" i="17"/>
  <c r="J1657" i="17"/>
  <c r="J1656" i="17"/>
  <c r="J1655" i="17"/>
  <c r="J1654" i="17"/>
  <c r="J1653" i="17"/>
  <c r="J1652" i="17"/>
  <c r="J1651" i="17"/>
  <c r="J1650" i="17"/>
  <c r="J1649" i="17"/>
  <c r="J1648" i="17"/>
  <c r="J1647" i="17"/>
  <c r="J1646" i="17"/>
  <c r="J1645" i="17"/>
  <c r="J1644" i="17"/>
  <c r="J1643" i="17"/>
  <c r="J1642" i="17"/>
  <c r="J1641" i="17"/>
  <c r="J1640" i="17"/>
  <c r="J1639" i="17"/>
  <c r="J1638" i="17"/>
  <c r="J1637" i="17"/>
  <c r="J1636" i="17"/>
  <c r="J1635" i="17"/>
  <c r="J1634" i="17"/>
  <c r="J1633" i="17"/>
  <c r="J1632" i="17"/>
  <c r="J1631" i="17"/>
  <c r="J1630" i="17"/>
  <c r="J1629" i="17"/>
  <c r="J1628" i="17"/>
  <c r="J1627" i="17"/>
  <c r="J1626" i="17"/>
  <c r="J1625" i="17"/>
  <c r="J1624" i="17"/>
  <c r="J1623" i="17"/>
  <c r="J1622" i="17"/>
  <c r="J1621" i="17"/>
  <c r="J1620" i="17"/>
  <c r="J1619" i="17"/>
  <c r="J1618" i="17"/>
  <c r="J1617" i="17"/>
  <c r="J1616" i="17"/>
  <c r="J1615" i="17"/>
  <c r="J1614" i="17"/>
  <c r="J1613" i="17"/>
  <c r="J1612" i="17"/>
  <c r="J1611" i="17"/>
  <c r="J1610" i="17"/>
  <c r="J1609" i="17"/>
  <c r="J1608" i="17"/>
  <c r="J1607" i="17"/>
  <c r="J1606" i="17"/>
  <c r="J1605" i="17"/>
  <c r="J1604" i="17"/>
  <c r="J1603" i="17"/>
  <c r="J1602" i="17"/>
  <c r="J1601" i="17"/>
  <c r="J1600" i="17"/>
  <c r="J1599" i="17"/>
  <c r="J1598" i="17"/>
  <c r="J1597" i="17"/>
  <c r="J1596" i="17"/>
  <c r="J1595" i="17"/>
  <c r="J1594" i="17"/>
  <c r="J1593" i="17"/>
  <c r="J1592" i="17"/>
  <c r="J1591" i="17"/>
  <c r="J1590" i="17"/>
  <c r="J1589" i="17"/>
  <c r="J1588" i="17"/>
  <c r="J1587" i="17"/>
  <c r="J1586" i="17"/>
  <c r="J1585" i="17"/>
  <c r="J1584" i="17"/>
  <c r="J1583" i="17"/>
  <c r="J1582" i="17"/>
  <c r="J1581" i="17"/>
  <c r="J1580" i="17"/>
  <c r="J1579" i="17"/>
  <c r="J1578" i="17"/>
  <c r="J1577" i="17"/>
  <c r="J1576" i="17"/>
  <c r="J1575" i="17"/>
  <c r="J1574" i="17"/>
  <c r="J1573" i="17"/>
  <c r="J1572" i="17"/>
  <c r="J1571" i="17"/>
  <c r="J1570" i="17"/>
  <c r="J1569" i="17"/>
  <c r="J1568" i="17"/>
  <c r="J1567" i="17"/>
  <c r="J1566" i="17"/>
  <c r="J1565" i="17"/>
  <c r="J1564" i="17"/>
  <c r="J1563" i="17"/>
  <c r="J1562" i="17"/>
  <c r="J1561" i="17"/>
  <c r="J1560" i="17"/>
  <c r="J1559" i="17"/>
  <c r="J1558" i="17"/>
  <c r="J1557" i="17"/>
  <c r="J1556" i="17"/>
  <c r="J1555" i="17"/>
  <c r="J1554" i="17"/>
  <c r="J1553" i="17"/>
  <c r="J1552" i="17"/>
  <c r="J1551" i="17"/>
  <c r="J1550" i="17"/>
  <c r="J1549" i="17"/>
  <c r="J1548" i="17"/>
  <c r="J1547" i="17"/>
  <c r="J1546" i="17"/>
  <c r="J1545" i="17"/>
  <c r="J1544" i="17"/>
  <c r="J1543" i="17"/>
  <c r="J1542" i="17"/>
  <c r="J1541" i="17"/>
  <c r="J1540" i="17"/>
  <c r="J1539" i="17"/>
  <c r="J1538" i="17"/>
  <c r="J1537" i="17"/>
  <c r="J1536" i="17"/>
  <c r="J1535" i="17"/>
  <c r="J1534" i="17"/>
  <c r="J1533" i="17"/>
  <c r="J1532" i="17"/>
  <c r="J1531" i="17"/>
  <c r="J1530" i="17"/>
  <c r="J1529" i="17"/>
  <c r="J1528" i="17"/>
  <c r="J1527" i="17"/>
  <c r="J1526" i="17"/>
  <c r="J1525" i="17"/>
  <c r="J1524" i="17"/>
  <c r="J1523" i="17"/>
  <c r="J1522" i="17"/>
  <c r="J1521" i="17"/>
  <c r="J1520" i="17"/>
  <c r="J1519" i="17"/>
  <c r="J1518" i="17"/>
  <c r="J1517" i="17"/>
  <c r="J1516" i="17"/>
  <c r="J1515" i="17"/>
  <c r="J1514" i="17"/>
  <c r="J1513" i="17"/>
  <c r="J1512" i="17"/>
  <c r="J1511" i="17"/>
  <c r="J1510" i="17"/>
  <c r="J1509" i="17"/>
  <c r="J1508" i="17"/>
  <c r="J1507" i="17"/>
  <c r="J1506" i="17"/>
  <c r="J1505" i="17"/>
  <c r="J1504" i="17"/>
  <c r="J1503" i="17"/>
  <c r="J1502" i="17"/>
  <c r="J1501" i="17"/>
  <c r="J1500" i="17"/>
  <c r="J1499" i="17"/>
  <c r="J1498" i="17"/>
  <c r="J1497" i="17"/>
  <c r="J1496" i="17"/>
  <c r="J1495" i="17"/>
  <c r="J1494" i="17"/>
  <c r="J1493" i="17"/>
  <c r="J1492" i="17"/>
  <c r="J1491" i="17"/>
  <c r="J1490" i="17"/>
  <c r="J1489" i="17"/>
  <c r="J1488" i="17"/>
  <c r="J1487" i="17"/>
  <c r="J1486" i="17"/>
  <c r="J1485" i="17"/>
  <c r="J1484" i="17"/>
  <c r="J1483" i="17"/>
  <c r="J1482" i="17"/>
  <c r="J1481" i="17"/>
  <c r="J1480" i="17"/>
  <c r="J1479" i="17"/>
  <c r="J1478" i="17"/>
  <c r="J1477" i="17"/>
  <c r="J1476" i="17"/>
  <c r="J1475" i="17"/>
  <c r="J1474" i="17"/>
  <c r="J1473" i="17"/>
  <c r="J1472" i="17"/>
  <c r="J1471" i="17"/>
  <c r="J1470" i="17"/>
  <c r="J1469" i="17"/>
  <c r="J1468" i="17"/>
  <c r="J1467" i="17"/>
  <c r="J1466" i="17"/>
  <c r="J1465" i="17"/>
  <c r="J1464" i="17"/>
  <c r="J1463" i="17"/>
  <c r="J1462" i="17"/>
  <c r="J1461" i="17"/>
  <c r="J1460" i="17"/>
  <c r="J1459" i="17"/>
  <c r="J1458" i="17"/>
  <c r="J1457" i="17"/>
  <c r="J1456" i="17"/>
  <c r="J1455" i="17"/>
  <c r="J1454" i="17"/>
  <c r="J1453" i="17"/>
  <c r="J1452" i="17"/>
  <c r="J1451" i="17"/>
  <c r="J1450" i="17"/>
  <c r="J1449" i="17"/>
  <c r="J1448" i="17"/>
  <c r="J1447" i="17"/>
  <c r="J1446" i="17"/>
  <c r="J1445" i="17"/>
  <c r="J1444" i="17"/>
  <c r="J1443" i="17"/>
  <c r="J1442" i="17"/>
  <c r="J1441" i="17"/>
  <c r="J1440" i="17"/>
  <c r="J1439" i="17"/>
  <c r="J1438" i="17"/>
  <c r="J1437" i="17"/>
  <c r="J1436" i="17"/>
  <c r="J1435" i="17"/>
  <c r="J1434" i="17"/>
  <c r="J1433" i="17"/>
  <c r="J1432" i="17"/>
  <c r="J1431" i="17"/>
  <c r="J1430" i="17"/>
  <c r="J1429" i="17"/>
  <c r="J1428" i="17"/>
  <c r="J1427" i="17"/>
  <c r="J1426" i="17"/>
  <c r="J1425" i="17"/>
  <c r="J1424" i="17"/>
  <c r="J1423" i="17"/>
  <c r="J1422" i="17"/>
  <c r="J1421" i="17"/>
  <c r="J1420" i="17"/>
  <c r="J1419" i="17"/>
  <c r="J1418" i="17"/>
  <c r="J1417" i="17"/>
  <c r="J1416" i="17"/>
  <c r="J1415" i="17"/>
  <c r="J1414" i="17"/>
  <c r="J1413" i="17"/>
  <c r="J1412" i="17"/>
  <c r="J1411" i="17"/>
  <c r="J1410" i="17"/>
  <c r="J1409" i="17"/>
  <c r="J1408" i="17"/>
  <c r="J1407" i="17"/>
  <c r="J1406" i="17"/>
  <c r="J1405" i="17"/>
  <c r="J1404" i="17"/>
  <c r="J1403" i="17"/>
  <c r="J1402" i="17"/>
  <c r="J1401" i="17"/>
  <c r="J1400" i="17"/>
  <c r="J1399" i="17"/>
  <c r="J1398" i="17"/>
  <c r="J1397" i="17"/>
  <c r="J1396" i="17"/>
  <c r="J1395" i="17"/>
  <c r="J1394" i="17"/>
  <c r="J1393" i="17"/>
  <c r="J1392" i="17"/>
  <c r="J1391" i="17"/>
  <c r="J1390" i="17"/>
  <c r="J1389" i="17"/>
  <c r="J1388" i="17"/>
  <c r="J1387" i="17"/>
  <c r="J1386" i="17"/>
  <c r="J1385" i="17"/>
  <c r="J1384" i="17"/>
  <c r="J1383" i="17"/>
  <c r="J1382" i="17"/>
  <c r="J1381" i="17"/>
  <c r="J1380" i="17"/>
  <c r="J1379" i="17"/>
  <c r="J1378" i="17"/>
  <c r="J1377" i="17"/>
  <c r="J1376" i="17"/>
  <c r="J1375" i="17"/>
  <c r="J1374" i="17"/>
  <c r="J1373" i="17"/>
  <c r="J1372" i="17"/>
  <c r="J1371" i="17"/>
  <c r="J1370" i="17"/>
  <c r="J1369" i="17"/>
  <c r="J1368" i="17"/>
  <c r="J1367" i="17"/>
  <c r="J1366" i="17"/>
  <c r="J1365" i="17"/>
  <c r="J1364" i="17"/>
  <c r="J1363" i="17"/>
  <c r="J1362" i="17"/>
  <c r="J1361" i="17"/>
  <c r="J1360" i="17"/>
  <c r="J1359" i="17"/>
  <c r="J1358" i="17"/>
  <c r="J1357" i="17"/>
  <c r="J1356" i="17"/>
  <c r="J1355" i="17"/>
  <c r="J1354" i="17"/>
  <c r="J1353" i="17"/>
  <c r="J1352" i="17"/>
  <c r="J1351" i="17"/>
  <c r="J1350" i="17"/>
  <c r="J1349" i="17"/>
  <c r="J1348" i="17"/>
  <c r="J1347" i="17"/>
  <c r="J1346" i="17"/>
  <c r="J1345" i="17"/>
  <c r="J1344" i="17"/>
  <c r="J1343" i="17"/>
  <c r="J1342" i="17"/>
  <c r="J1341" i="17"/>
  <c r="J1340" i="17"/>
  <c r="J1339" i="17"/>
  <c r="J1338" i="17"/>
  <c r="J1337" i="17"/>
  <c r="J1336" i="17"/>
  <c r="J1335" i="17"/>
  <c r="J1334" i="17"/>
  <c r="J1333" i="17"/>
  <c r="J1332" i="17"/>
  <c r="J1331" i="17"/>
  <c r="J1330" i="17"/>
  <c r="J1329" i="17"/>
  <c r="J1328" i="17"/>
  <c r="J1327" i="17"/>
  <c r="J1326" i="17"/>
  <c r="J1325" i="17"/>
  <c r="J1324" i="17"/>
  <c r="J1323" i="17"/>
  <c r="J1322" i="17"/>
  <c r="J1321" i="17"/>
  <c r="J1320" i="17"/>
  <c r="J1319" i="17"/>
  <c r="J1318" i="17"/>
  <c r="J1317" i="17"/>
  <c r="J1316" i="17"/>
  <c r="J1315" i="17"/>
  <c r="J1314" i="17"/>
  <c r="J1313" i="17"/>
  <c r="J1312" i="17"/>
  <c r="J1311" i="17"/>
  <c r="J1310" i="17"/>
  <c r="J1309" i="17"/>
  <c r="J1308" i="17"/>
  <c r="J1307" i="17"/>
  <c r="J1306" i="17"/>
  <c r="J1305" i="17"/>
  <c r="J1304" i="17"/>
  <c r="J1303" i="17"/>
  <c r="J1302" i="17"/>
  <c r="J1301" i="17"/>
  <c r="J1300" i="17"/>
  <c r="J1299" i="17"/>
  <c r="J1298" i="17"/>
  <c r="J1297" i="17"/>
  <c r="J1296" i="17"/>
  <c r="J1295" i="17"/>
  <c r="J1294" i="17"/>
  <c r="J1293" i="17"/>
  <c r="J1292" i="17"/>
  <c r="J1291" i="17"/>
  <c r="J1290" i="17"/>
  <c r="J1289" i="17"/>
  <c r="J1288" i="17"/>
  <c r="J1287" i="17"/>
  <c r="J1286" i="17"/>
  <c r="J1285" i="17"/>
  <c r="J1284" i="17"/>
  <c r="J1283" i="17"/>
  <c r="J1282" i="17"/>
  <c r="J1281" i="17"/>
  <c r="J1280" i="17"/>
  <c r="J1279" i="17"/>
  <c r="J1278" i="17"/>
  <c r="J1277" i="17"/>
  <c r="J1276" i="17"/>
  <c r="J1275" i="17"/>
  <c r="J1274" i="17"/>
  <c r="J1273" i="17"/>
  <c r="J1272" i="17"/>
  <c r="J1271" i="17"/>
  <c r="J1270" i="17"/>
  <c r="J1269" i="17"/>
  <c r="J1268" i="17"/>
  <c r="J1267" i="17"/>
  <c r="J1266" i="17"/>
  <c r="J1265" i="17"/>
  <c r="J1264" i="17"/>
  <c r="J1263" i="17"/>
  <c r="J1262" i="17"/>
  <c r="J1261" i="17"/>
  <c r="J1260" i="17"/>
  <c r="J1259" i="17"/>
  <c r="J1258" i="17"/>
  <c r="J1257" i="17"/>
  <c r="J1256" i="17"/>
  <c r="J1255" i="17"/>
  <c r="J1254" i="17"/>
  <c r="J1253" i="17"/>
  <c r="J1252" i="17"/>
  <c r="J1251" i="17"/>
  <c r="J1250" i="17"/>
  <c r="J1249" i="17"/>
  <c r="J1248" i="17"/>
  <c r="J1247" i="17"/>
  <c r="J1246" i="17"/>
  <c r="J1245" i="17"/>
  <c r="J1244" i="17"/>
  <c r="J1243" i="17"/>
  <c r="J1242" i="17"/>
  <c r="J1241" i="17"/>
  <c r="J1240" i="17"/>
  <c r="J1239" i="17"/>
  <c r="J1238" i="17"/>
  <c r="J1237" i="17"/>
  <c r="J1236" i="17"/>
  <c r="J1235" i="17"/>
  <c r="J1234" i="17"/>
  <c r="J1233" i="17"/>
  <c r="J1232" i="17"/>
  <c r="J1231" i="17"/>
  <c r="J1230" i="17"/>
  <c r="J1229" i="17"/>
  <c r="J1228" i="17"/>
  <c r="J1227" i="17"/>
  <c r="J1226" i="17"/>
  <c r="J1225" i="17"/>
  <c r="J1224" i="17"/>
  <c r="J1223" i="17"/>
  <c r="J1222" i="17"/>
  <c r="J1221" i="17"/>
  <c r="J1220" i="17"/>
  <c r="J1219" i="17"/>
  <c r="J1218" i="17"/>
  <c r="J1217" i="17"/>
  <c r="J1216" i="17"/>
  <c r="J1215" i="17"/>
  <c r="J1214" i="17"/>
  <c r="J1213" i="17"/>
  <c r="J1212" i="17"/>
  <c r="J1211" i="17"/>
  <c r="J1210" i="17"/>
  <c r="J1209" i="17"/>
  <c r="J1208" i="17"/>
  <c r="J1207" i="17"/>
  <c r="J1206" i="17"/>
  <c r="J1205" i="17"/>
  <c r="J1204" i="17"/>
  <c r="J1203" i="17"/>
  <c r="J1202" i="17"/>
  <c r="J1201" i="17"/>
  <c r="J1200" i="17"/>
  <c r="J1199" i="17"/>
  <c r="J1198" i="17"/>
  <c r="J1197" i="17"/>
  <c r="J1196" i="17"/>
  <c r="J1195" i="17"/>
  <c r="J1194" i="17"/>
  <c r="J1193" i="17"/>
  <c r="J1192" i="17"/>
  <c r="J1191" i="17"/>
  <c r="J1190" i="17"/>
  <c r="J1189" i="17"/>
  <c r="J1188" i="17"/>
  <c r="J1187" i="17"/>
  <c r="J1186" i="17"/>
  <c r="J1185" i="17"/>
  <c r="J1184" i="17"/>
  <c r="J1183" i="17"/>
  <c r="J1182" i="17"/>
  <c r="J1181" i="17"/>
  <c r="J1180" i="17"/>
  <c r="J1179" i="17"/>
  <c r="J1178" i="17"/>
  <c r="J1177" i="17"/>
  <c r="J1176" i="17"/>
  <c r="J1175" i="17"/>
  <c r="J1174" i="17"/>
  <c r="J1173" i="17"/>
  <c r="J1172" i="17"/>
  <c r="J1171" i="17"/>
  <c r="J1170" i="17"/>
  <c r="J1169" i="17"/>
  <c r="J1168" i="17"/>
  <c r="J1167" i="17"/>
  <c r="J1166" i="17"/>
  <c r="J1165" i="17"/>
  <c r="J1164" i="17"/>
  <c r="J1163" i="17"/>
  <c r="J1162" i="17"/>
  <c r="J1161" i="17"/>
  <c r="J1160" i="17"/>
  <c r="J1159" i="17"/>
  <c r="J1158" i="17"/>
  <c r="J1157" i="17"/>
  <c r="J1156" i="17"/>
  <c r="J1155" i="17"/>
  <c r="J1154" i="17"/>
  <c r="J1153" i="17"/>
  <c r="J1152" i="17"/>
  <c r="J1151" i="17"/>
  <c r="J1150" i="17"/>
  <c r="J1149" i="17"/>
  <c r="J1148" i="17"/>
  <c r="J1147" i="17"/>
  <c r="J1146" i="17"/>
  <c r="J1145" i="17"/>
  <c r="J1144" i="17"/>
  <c r="J1143" i="17"/>
  <c r="J1142" i="17"/>
  <c r="J1141" i="17"/>
  <c r="J1140" i="17"/>
  <c r="J1139" i="17"/>
  <c r="J1138" i="17"/>
  <c r="J1137" i="17"/>
  <c r="J1136" i="17"/>
  <c r="J1135" i="17"/>
  <c r="J1134" i="17"/>
  <c r="J1133" i="17"/>
  <c r="J1132" i="17"/>
  <c r="J1131" i="17"/>
  <c r="J1130" i="17"/>
  <c r="J1129" i="17"/>
  <c r="J1128" i="17"/>
  <c r="J1127" i="17"/>
  <c r="J1126" i="17"/>
  <c r="J1125" i="17"/>
  <c r="J1124" i="17"/>
  <c r="J1123" i="17"/>
  <c r="J1122" i="17"/>
  <c r="J1121" i="17"/>
  <c r="J1120" i="17"/>
  <c r="J1119" i="17"/>
  <c r="J1118" i="17"/>
  <c r="J1117" i="17"/>
  <c r="J1116" i="17"/>
  <c r="J1115" i="17"/>
  <c r="J1114" i="17"/>
  <c r="J1113" i="17"/>
  <c r="J1112" i="17"/>
  <c r="J1111" i="17"/>
  <c r="J1110" i="17"/>
  <c r="J1109" i="17"/>
  <c r="J1108" i="17"/>
  <c r="J1107" i="17"/>
  <c r="J1106" i="17"/>
  <c r="J1105" i="17"/>
  <c r="J1104" i="17"/>
  <c r="J1103" i="17"/>
  <c r="J1102" i="17"/>
  <c r="J1101" i="17"/>
  <c r="J1100" i="17"/>
  <c r="J1099" i="17"/>
  <c r="J1098" i="17"/>
  <c r="J1097" i="17"/>
  <c r="J1096" i="17"/>
  <c r="J1095" i="17"/>
  <c r="J1094" i="17"/>
  <c r="J1093" i="17"/>
  <c r="J1092" i="17"/>
  <c r="J1091" i="17"/>
  <c r="J1090" i="17"/>
  <c r="J1089" i="17"/>
  <c r="J1088" i="17"/>
  <c r="J1087" i="17"/>
  <c r="J1086" i="17"/>
  <c r="J1085" i="17"/>
  <c r="J1084" i="17"/>
  <c r="J1083" i="17"/>
  <c r="J1082" i="17"/>
  <c r="J1081" i="17"/>
  <c r="J1080" i="17"/>
  <c r="J1079" i="17"/>
  <c r="J1078" i="17"/>
  <c r="J1077" i="17"/>
  <c r="J1076" i="17"/>
  <c r="J1075" i="17"/>
  <c r="J1074" i="17"/>
  <c r="J1073" i="17"/>
  <c r="J1072" i="17"/>
  <c r="J1071" i="17"/>
  <c r="J1070" i="17"/>
  <c r="J1069" i="17"/>
  <c r="J1068" i="17"/>
  <c r="J1067" i="17"/>
  <c r="J1066" i="17"/>
  <c r="J1065" i="17"/>
  <c r="J1064" i="17"/>
  <c r="J1063" i="17"/>
  <c r="J1062" i="17"/>
  <c r="J1061" i="17"/>
  <c r="J1060" i="17"/>
  <c r="J1059" i="17"/>
  <c r="J1058" i="17"/>
  <c r="J1057" i="17"/>
  <c r="J1056" i="17"/>
  <c r="J1055" i="17"/>
  <c r="J1054" i="17"/>
  <c r="J1053" i="17"/>
  <c r="J1052" i="17"/>
  <c r="J1051" i="17"/>
  <c r="J1050" i="17"/>
  <c r="J1049" i="17"/>
  <c r="J1048" i="17"/>
  <c r="J1047" i="17"/>
  <c r="J1046" i="17"/>
  <c r="J1045" i="17"/>
  <c r="J1044" i="17"/>
  <c r="J1043" i="17"/>
  <c r="J1042" i="17"/>
  <c r="J1041" i="17"/>
  <c r="J1040" i="17"/>
  <c r="J1039" i="17"/>
  <c r="J1038" i="17"/>
  <c r="J1037" i="17"/>
  <c r="J1036" i="17"/>
  <c r="J1035" i="17"/>
  <c r="J1034" i="17"/>
  <c r="J1033" i="17"/>
  <c r="J1032" i="17"/>
  <c r="J1031" i="17"/>
  <c r="J1030" i="17"/>
  <c r="J1029" i="17"/>
  <c r="J1028" i="17"/>
  <c r="J1027" i="17"/>
  <c r="J1026" i="17"/>
  <c r="J1025" i="17"/>
  <c r="J1024" i="17"/>
  <c r="J1023" i="17"/>
  <c r="J1022" i="17"/>
  <c r="J1021" i="17"/>
  <c r="J1020" i="17"/>
  <c r="J1019" i="17"/>
  <c r="J1018" i="17"/>
  <c r="J1017" i="17"/>
  <c r="J1016" i="17"/>
  <c r="J1015" i="17"/>
  <c r="J1014" i="17"/>
  <c r="J1013" i="17"/>
  <c r="J1012" i="17"/>
  <c r="J1011" i="17"/>
  <c r="J1010" i="17"/>
  <c r="J1009" i="17"/>
  <c r="J1008" i="17"/>
  <c r="J1007" i="17"/>
  <c r="J1006" i="17"/>
  <c r="J1005" i="17"/>
  <c r="J1004" i="17"/>
  <c r="J1003" i="17"/>
  <c r="J1002" i="17"/>
  <c r="J1001" i="17"/>
  <c r="J1000" i="17"/>
  <c r="J999" i="17"/>
  <c r="J998" i="17"/>
  <c r="J997" i="17"/>
  <c r="J996" i="17"/>
  <c r="J995" i="17"/>
  <c r="J994" i="17"/>
  <c r="J993" i="17"/>
  <c r="J992" i="17"/>
  <c r="J991" i="17"/>
  <c r="J990" i="17"/>
  <c r="J989" i="17"/>
  <c r="J988" i="17"/>
  <c r="J987" i="17"/>
  <c r="J986" i="17"/>
  <c r="J985" i="17"/>
  <c r="J984" i="17"/>
  <c r="J983" i="17"/>
  <c r="J982" i="17"/>
  <c r="J981" i="17"/>
  <c r="J980" i="17"/>
  <c r="J979" i="17"/>
  <c r="J978" i="17"/>
  <c r="J977" i="17"/>
  <c r="J976" i="17"/>
  <c r="J975" i="17"/>
  <c r="J974" i="17"/>
  <c r="J973" i="17"/>
  <c r="J972" i="17"/>
  <c r="J971" i="17"/>
  <c r="J970" i="17"/>
  <c r="J969" i="17"/>
  <c r="J968" i="17"/>
  <c r="J967" i="17"/>
  <c r="J966" i="17"/>
  <c r="J965" i="17"/>
  <c r="J964" i="17"/>
  <c r="J963" i="17"/>
  <c r="J962" i="17"/>
  <c r="J961" i="17"/>
  <c r="J960" i="17"/>
  <c r="J959" i="17"/>
  <c r="J958" i="17"/>
  <c r="J957" i="17"/>
  <c r="J956" i="17"/>
  <c r="J955" i="17"/>
  <c r="J954" i="17"/>
  <c r="J953" i="17"/>
  <c r="J952" i="17"/>
  <c r="J951" i="17"/>
  <c r="J950" i="17"/>
  <c r="J949" i="17"/>
  <c r="J948" i="17"/>
  <c r="J947" i="17"/>
  <c r="J946" i="17"/>
  <c r="J945" i="17"/>
  <c r="J944" i="17"/>
  <c r="J943" i="17"/>
  <c r="J942" i="17"/>
  <c r="J941" i="17"/>
  <c r="J940" i="17"/>
  <c r="J939" i="17"/>
  <c r="J938" i="17"/>
  <c r="J937" i="17"/>
  <c r="J936" i="17"/>
  <c r="J935" i="17"/>
  <c r="J934" i="17"/>
  <c r="J933" i="17"/>
  <c r="J932" i="17"/>
  <c r="J931" i="17"/>
  <c r="J930" i="17"/>
  <c r="J929" i="17"/>
  <c r="J928" i="17"/>
  <c r="J927" i="17"/>
  <c r="J926" i="17"/>
  <c r="J925" i="17"/>
  <c r="J924" i="17"/>
  <c r="J923" i="17"/>
  <c r="J922" i="17"/>
  <c r="J921" i="17"/>
  <c r="J920" i="17"/>
  <c r="J919" i="17"/>
  <c r="J918" i="17"/>
  <c r="J917" i="17"/>
  <c r="J916" i="17"/>
  <c r="J915" i="17"/>
  <c r="J914" i="17"/>
  <c r="J913" i="17"/>
  <c r="J912" i="17"/>
  <c r="J911" i="17"/>
  <c r="J910" i="17"/>
  <c r="J909" i="17"/>
  <c r="J908" i="17"/>
  <c r="J907" i="17"/>
  <c r="J906" i="17"/>
  <c r="J905" i="17"/>
  <c r="J904" i="17"/>
  <c r="J903" i="17"/>
  <c r="J902" i="17"/>
  <c r="J901" i="17"/>
  <c r="J900" i="17"/>
  <c r="J899" i="17"/>
  <c r="J898" i="17"/>
  <c r="J897" i="17"/>
  <c r="J896" i="17"/>
  <c r="J895" i="17"/>
  <c r="J894" i="17"/>
  <c r="J893" i="17"/>
  <c r="J892" i="17"/>
  <c r="J891" i="17"/>
  <c r="J890" i="17"/>
  <c r="J889" i="17"/>
  <c r="J888" i="17"/>
  <c r="J887" i="17"/>
  <c r="J886" i="17"/>
  <c r="J885" i="17"/>
  <c r="J884" i="17"/>
  <c r="J883" i="17"/>
  <c r="J882" i="17"/>
  <c r="J881" i="17"/>
  <c r="J880" i="17"/>
  <c r="J879" i="17"/>
  <c r="J878" i="17"/>
  <c r="J877" i="17"/>
  <c r="J876" i="17"/>
  <c r="J875" i="17"/>
  <c r="J874" i="17"/>
  <c r="J873" i="17"/>
  <c r="J872" i="17"/>
  <c r="J871" i="17"/>
  <c r="J870" i="17"/>
  <c r="J869" i="17"/>
  <c r="J868" i="17"/>
  <c r="J867" i="17"/>
  <c r="J866" i="17"/>
  <c r="J865" i="17"/>
  <c r="J864" i="17"/>
  <c r="J863" i="17"/>
  <c r="J862" i="17"/>
  <c r="J861" i="17"/>
  <c r="J860" i="17"/>
  <c r="J859" i="17"/>
  <c r="J858" i="17"/>
  <c r="J857" i="17"/>
  <c r="J856" i="17"/>
  <c r="J855" i="17"/>
  <c r="J854" i="17"/>
  <c r="J853" i="17"/>
  <c r="J852" i="17"/>
  <c r="J851" i="17"/>
  <c r="J850" i="17"/>
  <c r="J849" i="17"/>
  <c r="J848" i="17"/>
  <c r="J847" i="17"/>
  <c r="J846" i="17"/>
  <c r="J845" i="17"/>
  <c r="J844" i="17"/>
  <c r="J843" i="17"/>
  <c r="J842" i="17"/>
  <c r="J841" i="17"/>
  <c r="J840" i="17"/>
  <c r="J839" i="17"/>
  <c r="J838" i="17"/>
  <c r="J837" i="17"/>
  <c r="J836" i="17"/>
  <c r="J835" i="17"/>
  <c r="J834" i="17"/>
  <c r="J833" i="17"/>
  <c r="J832" i="17"/>
  <c r="J831" i="17"/>
  <c r="J830" i="17"/>
  <c r="J829" i="17"/>
  <c r="J828" i="17"/>
  <c r="J827" i="17"/>
  <c r="J826" i="17"/>
  <c r="J825" i="17"/>
  <c r="J824" i="17"/>
  <c r="J823" i="17"/>
  <c r="J822" i="17"/>
  <c r="J821" i="17"/>
  <c r="J820" i="17"/>
  <c r="J819" i="17"/>
  <c r="J818" i="17"/>
  <c r="J817" i="17"/>
  <c r="J816" i="17"/>
  <c r="J815" i="17"/>
  <c r="J814" i="17"/>
  <c r="J813" i="17"/>
  <c r="J812" i="17"/>
  <c r="J811" i="17"/>
  <c r="J810" i="17"/>
  <c r="J809" i="17"/>
  <c r="J808" i="17"/>
  <c r="J807" i="17"/>
  <c r="J806" i="17"/>
  <c r="J805" i="17"/>
  <c r="J804" i="17"/>
  <c r="J803" i="17"/>
  <c r="J802" i="17"/>
  <c r="J801" i="17"/>
  <c r="J800" i="17"/>
  <c r="J799" i="17"/>
  <c r="J798" i="17"/>
  <c r="J797" i="17"/>
  <c r="J796" i="17"/>
  <c r="J795" i="17"/>
  <c r="J794" i="17"/>
  <c r="J793" i="17"/>
  <c r="J792" i="17"/>
  <c r="J791" i="17"/>
  <c r="J790" i="17"/>
  <c r="J789" i="17"/>
  <c r="J788" i="17"/>
  <c r="J787" i="17"/>
  <c r="J786" i="17"/>
  <c r="J785" i="17"/>
  <c r="J784" i="17"/>
  <c r="J783" i="17"/>
  <c r="J782" i="17"/>
  <c r="J781" i="17"/>
  <c r="J780" i="17"/>
  <c r="J779" i="17"/>
  <c r="J778" i="17"/>
  <c r="J777" i="17"/>
  <c r="J776" i="17"/>
  <c r="J775" i="17"/>
  <c r="J774" i="17"/>
  <c r="J773" i="17"/>
  <c r="J772" i="17"/>
  <c r="J771" i="17"/>
  <c r="J770" i="17"/>
  <c r="J769" i="17"/>
  <c r="J768" i="17"/>
  <c r="J767" i="17"/>
  <c r="J766" i="17"/>
  <c r="J765" i="17"/>
  <c r="J764" i="17"/>
  <c r="J763" i="17"/>
  <c r="J762" i="17"/>
  <c r="J761" i="17"/>
  <c r="J760" i="17"/>
  <c r="J759" i="17"/>
  <c r="J758" i="17"/>
  <c r="J757" i="17"/>
  <c r="J756" i="17"/>
  <c r="J755" i="17"/>
  <c r="J754" i="17"/>
  <c r="J753" i="17"/>
  <c r="J752" i="17"/>
  <c r="J751" i="17"/>
  <c r="J750" i="17"/>
  <c r="J749" i="17"/>
  <c r="J748" i="17"/>
  <c r="J747" i="17"/>
  <c r="J746" i="17"/>
  <c r="J745" i="17"/>
  <c r="J744" i="17"/>
  <c r="J743" i="17"/>
  <c r="J742" i="17"/>
  <c r="J741" i="17"/>
  <c r="J740" i="17"/>
  <c r="J739" i="17"/>
  <c r="J738" i="17"/>
  <c r="J737" i="17"/>
  <c r="J736" i="17"/>
  <c r="J735" i="17"/>
  <c r="J734" i="17"/>
  <c r="J733" i="17"/>
  <c r="J732" i="17"/>
  <c r="J731" i="17"/>
  <c r="J730" i="17"/>
  <c r="J729" i="17"/>
  <c r="J728" i="17"/>
  <c r="J727" i="17"/>
  <c r="J726" i="17"/>
  <c r="J725" i="17"/>
  <c r="J724" i="17"/>
  <c r="J723" i="17"/>
  <c r="J722" i="17"/>
  <c r="J721" i="17"/>
  <c r="J720" i="17"/>
  <c r="J719" i="17"/>
  <c r="J718" i="17"/>
  <c r="J717" i="17"/>
  <c r="J716" i="17"/>
  <c r="J715" i="17"/>
  <c r="J714" i="17"/>
  <c r="J713" i="17"/>
  <c r="J712" i="17"/>
  <c r="J711" i="17"/>
  <c r="J710" i="17"/>
  <c r="J709" i="17"/>
  <c r="J708" i="17"/>
  <c r="J707" i="17"/>
  <c r="J706" i="17"/>
  <c r="J705" i="17"/>
  <c r="J704" i="17"/>
  <c r="J703" i="17"/>
  <c r="J702" i="17"/>
  <c r="J701" i="17"/>
  <c r="J700" i="17"/>
  <c r="J699" i="17"/>
  <c r="J698" i="17"/>
  <c r="J697" i="17"/>
  <c r="J696" i="17"/>
  <c r="J695" i="17"/>
  <c r="J694" i="17"/>
  <c r="J693" i="17"/>
  <c r="J692" i="17"/>
  <c r="J691" i="17"/>
  <c r="J690" i="17"/>
  <c r="J689" i="17"/>
  <c r="J688" i="17"/>
  <c r="J687" i="17"/>
  <c r="J686" i="17"/>
  <c r="J685" i="17"/>
  <c r="J684" i="17"/>
  <c r="J683" i="17"/>
  <c r="J682" i="17"/>
  <c r="J681" i="17"/>
  <c r="J680" i="17"/>
  <c r="J679" i="17"/>
  <c r="J678" i="17"/>
  <c r="J677" i="17"/>
  <c r="J676" i="17"/>
  <c r="J675" i="17"/>
  <c r="J674" i="17"/>
  <c r="J673" i="17"/>
  <c r="J672" i="17"/>
  <c r="J671" i="17"/>
  <c r="J670" i="17"/>
  <c r="J669" i="17"/>
  <c r="J668" i="17"/>
  <c r="J667" i="17"/>
  <c r="J666" i="17"/>
  <c r="J665" i="17"/>
  <c r="J664" i="17"/>
  <c r="J663" i="17"/>
  <c r="J662" i="17"/>
  <c r="J661" i="17"/>
  <c r="J660" i="17"/>
  <c r="J659" i="17"/>
  <c r="J658" i="17"/>
  <c r="J657" i="17"/>
  <c r="J656" i="17"/>
  <c r="J655" i="17"/>
  <c r="J654" i="17"/>
  <c r="J653" i="17"/>
  <c r="J652" i="17"/>
  <c r="J651" i="17"/>
  <c r="J650" i="17"/>
  <c r="J649" i="17"/>
  <c r="J648" i="17"/>
  <c r="J647" i="17"/>
  <c r="J646" i="17"/>
  <c r="J645" i="17"/>
  <c r="J644" i="17"/>
  <c r="J643" i="17"/>
  <c r="J642" i="17"/>
  <c r="J641" i="17"/>
  <c r="J640" i="17"/>
  <c r="J639" i="17"/>
  <c r="J638" i="17"/>
  <c r="J637" i="17"/>
  <c r="J636" i="17"/>
  <c r="J635" i="17"/>
  <c r="J634" i="17"/>
  <c r="J633" i="17"/>
  <c r="J632" i="17"/>
  <c r="J631" i="17"/>
  <c r="J630" i="17"/>
  <c r="J629" i="17"/>
  <c r="J628" i="17"/>
  <c r="J627" i="17"/>
  <c r="J626" i="17"/>
  <c r="J625" i="17"/>
  <c r="J624" i="17"/>
  <c r="J623" i="17"/>
  <c r="J622" i="17"/>
  <c r="J621" i="17"/>
  <c r="J620" i="17"/>
  <c r="J619" i="17"/>
  <c r="J618" i="17"/>
  <c r="J617" i="17"/>
  <c r="J616" i="17"/>
  <c r="J615" i="17"/>
  <c r="J614" i="17"/>
  <c r="J613" i="17"/>
  <c r="J612" i="17"/>
  <c r="J611" i="17"/>
  <c r="J610" i="17"/>
  <c r="J609" i="17"/>
  <c r="J608" i="17"/>
  <c r="J607" i="17"/>
  <c r="J606" i="17"/>
  <c r="J605" i="17"/>
  <c r="J604" i="17"/>
  <c r="J603" i="17"/>
  <c r="J602" i="17"/>
  <c r="J601" i="17"/>
  <c r="J600" i="17"/>
  <c r="J599" i="17"/>
  <c r="J598" i="17"/>
  <c r="J597" i="17"/>
  <c r="J596" i="17"/>
  <c r="J595" i="17"/>
  <c r="J594" i="17"/>
  <c r="J593" i="17"/>
  <c r="J592" i="17"/>
  <c r="J591" i="17"/>
  <c r="J590" i="17"/>
  <c r="J589" i="17"/>
  <c r="J588" i="17"/>
  <c r="J587" i="17"/>
  <c r="J586" i="17"/>
  <c r="J585" i="17"/>
  <c r="J584" i="17"/>
  <c r="J583" i="17"/>
  <c r="J582" i="17"/>
  <c r="J581" i="17"/>
  <c r="J580" i="17"/>
  <c r="J579" i="17"/>
  <c r="J578" i="17"/>
  <c r="J577" i="17"/>
  <c r="J576" i="17"/>
  <c r="J575" i="17"/>
  <c r="J574" i="17"/>
  <c r="J573" i="17"/>
  <c r="J572" i="17"/>
  <c r="J571" i="17"/>
  <c r="J570" i="17"/>
  <c r="J569" i="17"/>
  <c r="J568" i="17"/>
  <c r="J567" i="17"/>
  <c r="J566" i="17"/>
  <c r="J565" i="17"/>
  <c r="J564" i="17"/>
  <c r="J563" i="17"/>
  <c r="J562" i="17"/>
  <c r="J561" i="17"/>
  <c r="J560" i="17"/>
  <c r="J559" i="17"/>
  <c r="J558" i="17"/>
  <c r="J557" i="17"/>
  <c r="J556" i="17"/>
  <c r="J555" i="17"/>
  <c r="J554" i="17"/>
  <c r="J553" i="17"/>
  <c r="J552" i="17"/>
  <c r="J551" i="17"/>
  <c r="J550" i="17"/>
  <c r="J549" i="17"/>
  <c r="J548" i="17"/>
  <c r="J547" i="17"/>
  <c r="J546" i="17"/>
  <c r="J545" i="17"/>
  <c r="J544" i="17"/>
  <c r="J543" i="17"/>
  <c r="J542" i="17"/>
  <c r="J541" i="17"/>
  <c r="J540" i="17"/>
  <c r="J539" i="17"/>
  <c r="J538" i="17"/>
  <c r="J537" i="17"/>
  <c r="J536" i="17"/>
  <c r="J535" i="17"/>
  <c r="J534" i="17"/>
  <c r="J533" i="17"/>
  <c r="J532" i="17"/>
  <c r="J531" i="17"/>
  <c r="J530" i="17"/>
  <c r="J529" i="17"/>
  <c r="J528" i="17"/>
  <c r="J527" i="17"/>
  <c r="J526" i="17"/>
  <c r="J525" i="17"/>
  <c r="J524" i="17"/>
  <c r="J523" i="17"/>
  <c r="J522" i="17"/>
  <c r="J521" i="17"/>
  <c r="J520" i="17"/>
  <c r="J519" i="17"/>
  <c r="J518" i="17"/>
  <c r="J517" i="17"/>
  <c r="J516" i="17"/>
  <c r="J515" i="17"/>
  <c r="J514" i="17"/>
  <c r="J513" i="17"/>
  <c r="J512" i="17"/>
  <c r="J511" i="17"/>
  <c r="J510" i="17"/>
  <c r="J509" i="17"/>
  <c r="J508" i="17"/>
  <c r="J507" i="17"/>
  <c r="J506" i="17"/>
  <c r="J505" i="17"/>
  <c r="J504" i="17"/>
  <c r="J503" i="17"/>
  <c r="J502" i="17"/>
  <c r="J501" i="17"/>
  <c r="J500" i="17"/>
  <c r="J499" i="17"/>
  <c r="J498" i="17"/>
  <c r="J497" i="17"/>
  <c r="J496" i="17"/>
  <c r="J495" i="17"/>
  <c r="J494" i="17"/>
  <c r="J493" i="17"/>
  <c r="J492" i="17"/>
  <c r="J491" i="17"/>
  <c r="J490" i="17"/>
  <c r="J489" i="17"/>
  <c r="J488" i="17"/>
  <c r="J487" i="17"/>
  <c r="J486" i="17"/>
  <c r="J485" i="17"/>
  <c r="J484" i="17"/>
  <c r="J483" i="17"/>
  <c r="J482" i="17"/>
  <c r="J481" i="17"/>
  <c r="J480" i="17"/>
  <c r="J479" i="17"/>
  <c r="J478" i="17"/>
  <c r="J477" i="17"/>
  <c r="J476" i="17"/>
  <c r="J475" i="17"/>
  <c r="J474" i="17"/>
  <c r="J473" i="17"/>
  <c r="J472" i="17"/>
  <c r="J471" i="17"/>
  <c r="J470" i="17"/>
  <c r="J469" i="17"/>
  <c r="J468" i="17"/>
  <c r="J467" i="17"/>
  <c r="J466" i="17"/>
  <c r="J465" i="17"/>
  <c r="J464" i="17"/>
  <c r="J463" i="17"/>
  <c r="J462" i="17"/>
  <c r="J461" i="17"/>
  <c r="J460" i="17"/>
  <c r="J459" i="17"/>
  <c r="J458" i="17"/>
  <c r="J457" i="17"/>
  <c r="J456" i="17"/>
  <c r="J455" i="17"/>
  <c r="J454" i="17"/>
  <c r="J453" i="17"/>
  <c r="J452" i="17"/>
  <c r="J451" i="17"/>
  <c r="J450" i="17"/>
  <c r="J449" i="17"/>
  <c r="J448" i="17"/>
  <c r="J447" i="17"/>
  <c r="J446" i="17"/>
  <c r="J445" i="17"/>
  <c r="J444" i="17"/>
  <c r="J443" i="17"/>
  <c r="J442" i="17"/>
  <c r="J441" i="17"/>
  <c r="J440" i="17"/>
  <c r="J439" i="17"/>
  <c r="J438" i="17"/>
  <c r="J437" i="17"/>
  <c r="J436" i="17"/>
  <c r="J435" i="17"/>
  <c r="J434" i="17"/>
  <c r="J433" i="17"/>
  <c r="J432" i="17"/>
  <c r="J431" i="17"/>
  <c r="J430" i="17"/>
  <c r="J429" i="17"/>
  <c r="J428" i="17"/>
  <c r="J427" i="17"/>
  <c r="J426" i="17"/>
  <c r="J425" i="17"/>
  <c r="J424" i="17"/>
  <c r="J423" i="17"/>
  <c r="J422" i="17"/>
  <c r="J421" i="17"/>
  <c r="J420" i="17"/>
  <c r="J419" i="17"/>
  <c r="J418" i="17"/>
  <c r="J417" i="17"/>
  <c r="J416" i="17"/>
  <c r="J415" i="17"/>
  <c r="J414" i="17"/>
  <c r="J413" i="17"/>
  <c r="J412" i="17"/>
  <c r="J411" i="17"/>
  <c r="J410" i="17"/>
  <c r="J409" i="17"/>
  <c r="J408" i="17"/>
  <c r="J407" i="17"/>
  <c r="J406" i="17"/>
  <c r="J405" i="17"/>
  <c r="J404" i="17"/>
  <c r="J403" i="17"/>
  <c r="J402" i="17"/>
  <c r="J401" i="17"/>
  <c r="J400" i="17"/>
  <c r="J399" i="17"/>
  <c r="J398" i="17"/>
  <c r="J397" i="17"/>
  <c r="J396" i="17"/>
  <c r="J395" i="17"/>
  <c r="J394" i="17"/>
  <c r="J393" i="17"/>
  <c r="J392" i="17"/>
  <c r="J391" i="17"/>
  <c r="J390" i="17"/>
  <c r="J389" i="17"/>
  <c r="J388" i="17"/>
  <c r="J387" i="17"/>
  <c r="J386" i="17"/>
  <c r="J385" i="17"/>
  <c r="J384" i="17"/>
  <c r="J383" i="17"/>
  <c r="J382" i="17"/>
  <c r="J381" i="17"/>
  <c r="J380" i="17"/>
  <c r="J379" i="17"/>
  <c r="J378" i="17"/>
  <c r="J377" i="17"/>
  <c r="J376" i="17"/>
  <c r="J375" i="17"/>
  <c r="J374" i="17"/>
  <c r="J373" i="17"/>
  <c r="J372" i="17"/>
  <c r="J371" i="17"/>
  <c r="J370" i="17"/>
  <c r="J369" i="17"/>
  <c r="J368" i="17"/>
  <c r="J367" i="17"/>
  <c r="J366" i="17"/>
  <c r="J365" i="17"/>
  <c r="J364" i="17"/>
  <c r="J363" i="17"/>
  <c r="J362" i="17"/>
  <c r="J361" i="17"/>
  <c r="J360" i="17"/>
  <c r="J359" i="17"/>
  <c r="J358" i="17"/>
  <c r="J357" i="17"/>
  <c r="J356" i="17"/>
  <c r="J355" i="17"/>
  <c r="J354" i="17"/>
  <c r="J353" i="17"/>
  <c r="J352" i="17"/>
  <c r="J351" i="17"/>
  <c r="J350" i="17"/>
  <c r="J349" i="17"/>
  <c r="J348" i="17"/>
  <c r="J347" i="17"/>
  <c r="J346" i="17"/>
  <c r="J345" i="17"/>
  <c r="J344" i="17"/>
  <c r="J343" i="17"/>
  <c r="J342" i="17"/>
  <c r="J341" i="17"/>
  <c r="J340" i="17"/>
  <c r="J339" i="17"/>
  <c r="J338" i="17"/>
  <c r="J337" i="17"/>
  <c r="J336" i="17"/>
  <c r="J335" i="17"/>
  <c r="J334" i="17"/>
  <c r="J333" i="17"/>
  <c r="J332" i="17"/>
  <c r="J331" i="17"/>
  <c r="J330" i="17"/>
  <c r="J329" i="17"/>
  <c r="J328" i="17"/>
  <c r="J327" i="17"/>
  <c r="J326" i="17"/>
  <c r="J325" i="17"/>
  <c r="J324" i="17"/>
  <c r="J323" i="17"/>
  <c r="J322" i="17"/>
  <c r="J321" i="17"/>
  <c r="J320" i="17"/>
  <c r="J319" i="17"/>
  <c r="J318" i="17"/>
  <c r="J317" i="17"/>
  <c r="J316" i="17"/>
  <c r="J315" i="17"/>
  <c r="J314" i="17"/>
  <c r="J313" i="17"/>
  <c r="J312" i="17"/>
  <c r="J311" i="17"/>
  <c r="J310" i="17"/>
  <c r="J309" i="17"/>
  <c r="J308" i="17"/>
  <c r="J307" i="17"/>
  <c r="J306" i="17"/>
  <c r="J305" i="17"/>
  <c r="J304" i="17"/>
  <c r="J303" i="17"/>
  <c r="J302" i="17"/>
  <c r="J301" i="17"/>
  <c r="J300" i="17"/>
  <c r="J299" i="17"/>
  <c r="J298" i="17"/>
  <c r="J297" i="17"/>
  <c r="J296" i="17"/>
  <c r="J295" i="17"/>
  <c r="J294" i="17"/>
  <c r="J293" i="17"/>
  <c r="J292" i="17"/>
  <c r="J291" i="17"/>
  <c r="J290" i="17"/>
  <c r="J289" i="17"/>
  <c r="J288" i="17"/>
  <c r="J287" i="17"/>
  <c r="J286" i="17"/>
  <c r="J285" i="17"/>
  <c r="J284" i="17"/>
  <c r="J283" i="17"/>
  <c r="J282" i="17"/>
  <c r="J281" i="17"/>
  <c r="J280" i="17"/>
  <c r="J279" i="17"/>
  <c r="J278" i="17"/>
  <c r="J277" i="17"/>
  <c r="J276" i="17"/>
  <c r="J275" i="17"/>
  <c r="J274" i="17"/>
  <c r="J273" i="17"/>
  <c r="J272" i="17"/>
  <c r="J271" i="17"/>
  <c r="J270" i="17"/>
  <c r="J269" i="17"/>
  <c r="J268" i="17"/>
  <c r="J267" i="17"/>
  <c r="J266" i="17"/>
  <c r="J265" i="17"/>
  <c r="J264" i="17"/>
  <c r="J263" i="17"/>
  <c r="J262" i="17"/>
  <c r="J261" i="17"/>
  <c r="J260" i="17"/>
  <c r="J259" i="17"/>
  <c r="J258" i="17"/>
  <c r="J257" i="17"/>
  <c r="J256" i="17"/>
  <c r="J255" i="17"/>
  <c r="J254" i="17"/>
  <c r="J253" i="17"/>
  <c r="J252" i="17"/>
  <c r="J251" i="17"/>
  <c r="J250" i="17"/>
  <c r="J249" i="17"/>
  <c r="J248" i="17"/>
  <c r="J247" i="17"/>
  <c r="J246" i="17"/>
  <c r="J245" i="17"/>
  <c r="J244" i="17"/>
  <c r="J243" i="17"/>
  <c r="J242" i="17"/>
  <c r="J241" i="17"/>
  <c r="J240" i="17"/>
  <c r="J239" i="17"/>
  <c r="J238" i="17"/>
  <c r="J237" i="17"/>
  <c r="J236" i="17"/>
  <c r="J235" i="17"/>
  <c r="J234" i="17"/>
  <c r="J233" i="17"/>
  <c r="J232" i="17"/>
  <c r="J231" i="17"/>
  <c r="J230" i="17"/>
  <c r="J229" i="17"/>
  <c r="J228" i="17"/>
  <c r="J227" i="17"/>
  <c r="J226" i="17"/>
  <c r="J225" i="17"/>
  <c r="J224" i="17"/>
  <c r="J223" i="17"/>
  <c r="J222" i="17"/>
  <c r="J221" i="17"/>
  <c r="J220" i="17"/>
  <c r="J219" i="17"/>
  <c r="J218" i="17"/>
  <c r="J217" i="17"/>
  <c r="J216" i="17"/>
  <c r="J215" i="17"/>
  <c r="J214" i="17"/>
  <c r="J213" i="17"/>
  <c r="J212" i="17"/>
  <c r="J211" i="17"/>
  <c r="J210" i="17"/>
  <c r="J209" i="17"/>
  <c r="J208" i="17"/>
  <c r="J207" i="17"/>
  <c r="J206" i="17"/>
  <c r="J205" i="17"/>
  <c r="J204" i="17"/>
  <c r="J203" i="17"/>
  <c r="J202" i="17"/>
  <c r="J201" i="17"/>
  <c r="J200" i="17"/>
  <c r="J199" i="17"/>
  <c r="J198" i="17"/>
  <c r="J197" i="17"/>
  <c r="J196" i="17"/>
  <c r="J195" i="17"/>
  <c r="J194" i="17"/>
  <c r="J193" i="17"/>
  <c r="J192" i="17"/>
  <c r="J191" i="17"/>
  <c r="J190" i="17"/>
  <c r="J189" i="17"/>
  <c r="J188" i="17"/>
  <c r="J187" i="17"/>
  <c r="J186" i="17"/>
  <c r="J185" i="17"/>
  <c r="J184" i="17"/>
  <c r="J183" i="17"/>
  <c r="J182" i="17"/>
  <c r="J181" i="17"/>
  <c r="J180" i="17"/>
  <c r="J179" i="17"/>
  <c r="J178" i="17"/>
  <c r="J177" i="17"/>
  <c r="J176" i="17"/>
  <c r="J175" i="17"/>
  <c r="J174" i="17"/>
  <c r="J173" i="17"/>
  <c r="J172" i="17"/>
  <c r="J171" i="17"/>
  <c r="J170" i="17"/>
  <c r="J169" i="17"/>
  <c r="J168" i="17"/>
  <c r="J167" i="17"/>
  <c r="J166" i="17"/>
  <c r="J165" i="17"/>
  <c r="J164" i="17"/>
  <c r="J163" i="17"/>
  <c r="J162" i="17"/>
  <c r="J161" i="17"/>
  <c r="J160" i="17"/>
  <c r="J159" i="17"/>
  <c r="J158" i="17"/>
  <c r="J157" i="17"/>
  <c r="J156" i="17"/>
  <c r="J155" i="17"/>
  <c r="J154" i="17"/>
  <c r="J153" i="17"/>
  <c r="J152" i="17"/>
  <c r="J151" i="17"/>
  <c r="J150" i="17"/>
  <c r="J149" i="17"/>
  <c r="J148" i="17"/>
  <c r="J147" i="17"/>
  <c r="J146" i="17"/>
  <c r="J145" i="17"/>
  <c r="J144" i="17"/>
  <c r="J143" i="17"/>
  <c r="J142" i="17"/>
  <c r="J141" i="17"/>
  <c r="J140" i="17"/>
  <c r="J139" i="17"/>
  <c r="J138" i="17"/>
  <c r="J137" i="17"/>
  <c r="J136" i="17"/>
  <c r="J135" i="17"/>
  <c r="J134" i="17"/>
  <c r="J133" i="17"/>
  <c r="J132" i="17"/>
  <c r="J131" i="17"/>
  <c r="J130" i="17"/>
  <c r="J129" i="17"/>
  <c r="J128" i="17"/>
  <c r="J127" i="17"/>
  <c r="J126" i="17"/>
  <c r="J125" i="17"/>
  <c r="J124" i="17"/>
  <c r="J123" i="17"/>
  <c r="J122" i="17"/>
  <c r="J121" i="17"/>
  <c r="J120" i="17"/>
  <c r="J119" i="17"/>
  <c r="J118" i="17"/>
  <c r="J117" i="17"/>
  <c r="J116" i="17"/>
  <c r="J115" i="17"/>
  <c r="J114" i="17"/>
  <c r="J113" i="17"/>
  <c r="J112" i="17"/>
  <c r="J111" i="17"/>
  <c r="J110" i="17"/>
  <c r="J109" i="17"/>
  <c r="J108" i="17"/>
  <c r="J107" i="17"/>
  <c r="J106" i="17"/>
  <c r="J105" i="17"/>
  <c r="J104" i="17"/>
  <c r="J103" i="17"/>
  <c r="J102" i="17"/>
  <c r="J101" i="17"/>
  <c r="J100" i="17"/>
  <c r="J99" i="17"/>
  <c r="J98" i="17"/>
  <c r="J97" i="17"/>
  <c r="J96" i="17"/>
  <c r="J95" i="17"/>
  <c r="J94" i="17"/>
  <c r="J93" i="17"/>
  <c r="J92" i="17"/>
  <c r="J91" i="17"/>
  <c r="J90" i="17"/>
  <c r="J89" i="17"/>
  <c r="J88" i="17"/>
  <c r="J87" i="17"/>
  <c r="J86" i="17"/>
  <c r="J85" i="17"/>
  <c r="J84" i="17"/>
  <c r="J83" i="17"/>
  <c r="J82" i="17"/>
  <c r="J81" i="17"/>
  <c r="J80" i="17"/>
  <c r="J79" i="17"/>
  <c r="J78" i="17"/>
  <c r="J77" i="17"/>
  <c r="J76" i="17"/>
  <c r="J75" i="17"/>
  <c r="J74" i="17"/>
  <c r="J73" i="17"/>
  <c r="J72" i="17"/>
  <c r="J71" i="17"/>
  <c r="J70" i="17"/>
  <c r="J69" i="17"/>
  <c r="J68" i="17"/>
  <c r="J67" i="17"/>
  <c r="J66" i="17"/>
  <c r="J65" i="17"/>
  <c r="J64" i="17"/>
  <c r="J63" i="17"/>
  <c r="J62" i="17"/>
  <c r="J61" i="17"/>
  <c r="J60" i="17"/>
  <c r="J59" i="17"/>
  <c r="J58" i="17"/>
  <c r="J57" i="17"/>
  <c r="J56" i="17"/>
  <c r="J55" i="17"/>
  <c r="J54" i="17"/>
  <c r="J53" i="17"/>
  <c r="J52" i="17"/>
  <c r="J51" i="17"/>
  <c r="J50" i="17"/>
  <c r="J49" i="17"/>
  <c r="J48" i="17"/>
  <c r="J47" i="17"/>
  <c r="J46" i="17"/>
  <c r="J45" i="17"/>
  <c r="J44" i="17"/>
  <c r="J43" i="17"/>
  <c r="J42" i="17"/>
  <c r="J41" i="17"/>
  <c r="J40" i="17"/>
  <c r="J39" i="17"/>
  <c r="J38" i="17"/>
  <c r="J37" i="17"/>
  <c r="J36" i="17"/>
  <c r="J35" i="17"/>
  <c r="J34" i="17"/>
  <c r="J33" i="17"/>
  <c r="J32" i="17"/>
  <c r="J31" i="17"/>
  <c r="J30" i="17"/>
  <c r="J29" i="17"/>
  <c r="J28" i="17"/>
  <c r="J27" i="17"/>
  <c r="J26" i="17"/>
  <c r="J25" i="17"/>
  <c r="J24" i="17"/>
  <c r="J23" i="17"/>
  <c r="J22" i="17"/>
  <c r="J21" i="17"/>
  <c r="J20" i="17"/>
  <c r="J19" i="17"/>
  <c r="J18" i="17"/>
  <c r="J17" i="17"/>
  <c r="J16" i="17"/>
  <c r="J15" i="17"/>
  <c r="J14" i="17"/>
  <c r="J13" i="17"/>
  <c r="J12" i="17"/>
  <c r="J11" i="17"/>
  <c r="J10" i="17"/>
  <c r="J9" i="17"/>
  <c r="J8" i="17"/>
  <c r="J7" i="17"/>
  <c r="J6" i="17"/>
  <c r="J5" i="17"/>
  <c r="J4" i="17"/>
  <c r="J3" i="17"/>
  <c r="J2" i="17"/>
  <c r="E74" i="17"/>
  <c r="E73" i="17"/>
  <c r="E72" i="17"/>
  <c r="E71" i="17"/>
  <c r="E70" i="17"/>
  <c r="E69" i="17"/>
  <c r="E68" i="17"/>
  <c r="E67" i="17"/>
  <c r="E66" i="17"/>
  <c r="E65" i="17"/>
  <c r="E64" i="17"/>
  <c r="E63" i="17"/>
  <c r="E62" i="17"/>
  <c r="E61" i="17"/>
  <c r="E60" i="17"/>
  <c r="E59" i="17"/>
  <c r="E58" i="17"/>
  <c r="E57" i="17"/>
  <c r="E56" i="17"/>
  <c r="E55" i="17"/>
  <c r="E54" i="17"/>
  <c r="E53" i="17"/>
  <c r="E52" i="17"/>
  <c r="E51" i="17"/>
  <c r="E50" i="17"/>
  <c r="E49" i="17"/>
  <c r="E48" i="17"/>
  <c r="E47" i="17"/>
  <c r="E46" i="17"/>
  <c r="E45" i="17"/>
  <c r="E44" i="17"/>
  <c r="E43" i="17"/>
  <c r="E42" i="17"/>
  <c r="E41" i="17"/>
  <c r="E40" i="17"/>
  <c r="E39" i="17"/>
  <c r="E38" i="17"/>
  <c r="E37" i="17"/>
  <c r="E36" i="17"/>
  <c r="E35" i="17"/>
  <c r="E34" i="17"/>
  <c r="E33" i="17"/>
  <c r="E32" i="17"/>
  <c r="E31" i="17"/>
  <c r="E30" i="17"/>
  <c r="E29" i="17"/>
  <c r="E28" i="17"/>
  <c r="E27" i="17"/>
  <c r="E26" i="17"/>
  <c r="E25" i="17"/>
  <c r="E24" i="17"/>
  <c r="E23" i="17"/>
  <c r="E22" i="17"/>
  <c r="E21" i="17"/>
  <c r="E20" i="17"/>
  <c r="E19" i="17"/>
  <c r="E18" i="17"/>
  <c r="E17" i="17"/>
  <c r="E16" i="17"/>
  <c r="E15" i="17"/>
  <c r="E14" i="17"/>
  <c r="E13" i="17"/>
  <c r="E12" i="17"/>
  <c r="E11" i="17"/>
  <c r="E10" i="17"/>
  <c r="E9" i="17"/>
  <c r="E8" i="17"/>
  <c r="E7" i="17"/>
  <c r="E6" i="17"/>
  <c r="E5" i="17"/>
  <c r="E4" i="17"/>
  <c r="E3" i="17"/>
  <c r="E2" i="17"/>
  <c r="I2043" i="17"/>
  <c r="H2043" i="17"/>
  <c r="G2043" i="17"/>
  <c r="I2042" i="17"/>
  <c r="H2042" i="17"/>
  <c r="G2042" i="17"/>
  <c r="I2041" i="17"/>
  <c r="H2041" i="17"/>
  <c r="G2041" i="17"/>
  <c r="I2040" i="17"/>
  <c r="H2040" i="17"/>
  <c r="G2040" i="17"/>
  <c r="I2039" i="17"/>
  <c r="H2039" i="17"/>
  <c r="G2039" i="17"/>
  <c r="I2038" i="17"/>
  <c r="H2038" i="17"/>
  <c r="G2038" i="17"/>
  <c r="I2037" i="17"/>
  <c r="H2037" i="17"/>
  <c r="G2037" i="17"/>
  <c r="I2036" i="17"/>
  <c r="H2036" i="17"/>
  <c r="G2036" i="17"/>
  <c r="I2035" i="17"/>
  <c r="H2035" i="17"/>
  <c r="G2035" i="17"/>
  <c r="I2034" i="17"/>
  <c r="H2034" i="17"/>
  <c r="G2034" i="17"/>
  <c r="I2033" i="17"/>
  <c r="H2033" i="17"/>
  <c r="G2033" i="17"/>
  <c r="I2032" i="17"/>
  <c r="H2032" i="17"/>
  <c r="G2032" i="17"/>
  <c r="I2031" i="17"/>
  <c r="H2031" i="17"/>
  <c r="G2031" i="17"/>
  <c r="I2030" i="17"/>
  <c r="H2030" i="17"/>
  <c r="G2030" i="17"/>
  <c r="I2029" i="17"/>
  <c r="H2029" i="17"/>
  <c r="G2029" i="17"/>
  <c r="I2028" i="17"/>
  <c r="H2028" i="17"/>
  <c r="G2028" i="17"/>
  <c r="I2027" i="17"/>
  <c r="H2027" i="17"/>
  <c r="G2027" i="17"/>
  <c r="I2026" i="17"/>
  <c r="H2026" i="17"/>
  <c r="G2026" i="17"/>
  <c r="I2025" i="17"/>
  <c r="H2025" i="17"/>
  <c r="G2025" i="17"/>
  <c r="I2024" i="17"/>
  <c r="H2024" i="17"/>
  <c r="G2024" i="17"/>
  <c r="I2023" i="17"/>
  <c r="H2023" i="17"/>
  <c r="G2023" i="17"/>
  <c r="I2022" i="17"/>
  <c r="H2022" i="17"/>
  <c r="G2022" i="17"/>
  <c r="I2021" i="17"/>
  <c r="H2021" i="17"/>
  <c r="G2021" i="17"/>
  <c r="I2020" i="17"/>
  <c r="H2020" i="17"/>
  <c r="G2020" i="17"/>
  <c r="I2019" i="17"/>
  <c r="H2019" i="17"/>
  <c r="G2019" i="17"/>
  <c r="I2018" i="17"/>
  <c r="H2018" i="17"/>
  <c r="G2018" i="17"/>
  <c r="I2017" i="17"/>
  <c r="H2017" i="17"/>
  <c r="G2017" i="17"/>
  <c r="I2016" i="17"/>
  <c r="H2016" i="17"/>
  <c r="G2016" i="17"/>
  <c r="I2015" i="17"/>
  <c r="H2015" i="17"/>
  <c r="G2015" i="17"/>
  <c r="I2014" i="17"/>
  <c r="H2014" i="17"/>
  <c r="G2014" i="17"/>
  <c r="I2013" i="17"/>
  <c r="H2013" i="17"/>
  <c r="G2013" i="17"/>
  <c r="I2012" i="17"/>
  <c r="H2012" i="17"/>
  <c r="G2012" i="17"/>
  <c r="I2011" i="17"/>
  <c r="H2011" i="17"/>
  <c r="G2011" i="17"/>
  <c r="I2010" i="17"/>
  <c r="H2010" i="17"/>
  <c r="G2010" i="17"/>
  <c r="I2009" i="17"/>
  <c r="H2009" i="17"/>
  <c r="G2009" i="17"/>
  <c r="I2008" i="17"/>
  <c r="H2008" i="17"/>
  <c r="G2008" i="17"/>
  <c r="I2007" i="17"/>
  <c r="H2007" i="17"/>
  <c r="G2007" i="17"/>
  <c r="I2006" i="17"/>
  <c r="H2006" i="17"/>
  <c r="G2006" i="17"/>
  <c r="I2005" i="17"/>
  <c r="H2005" i="17"/>
  <c r="G2005" i="17"/>
  <c r="I2004" i="17"/>
  <c r="H2004" i="17"/>
  <c r="G2004" i="17"/>
  <c r="I2003" i="17"/>
  <c r="H2003" i="17"/>
  <c r="G2003" i="17"/>
  <c r="I2002" i="17"/>
  <c r="H2002" i="17"/>
  <c r="G2002" i="17"/>
  <c r="I2001" i="17"/>
  <c r="H2001" i="17"/>
  <c r="G2001" i="17"/>
  <c r="I2000" i="17"/>
  <c r="H2000" i="17"/>
  <c r="G2000" i="17"/>
  <c r="I1999" i="17"/>
  <c r="H1999" i="17"/>
  <c r="G1999" i="17"/>
  <c r="I1998" i="17"/>
  <c r="H1998" i="17"/>
  <c r="G1998" i="17"/>
  <c r="I1997" i="17"/>
  <c r="H1997" i="17"/>
  <c r="G1997" i="17"/>
  <c r="I1996" i="17"/>
  <c r="H1996" i="17"/>
  <c r="G1996" i="17"/>
  <c r="I1995" i="17"/>
  <c r="H1995" i="17"/>
  <c r="G1995" i="17"/>
  <c r="I1994" i="17"/>
  <c r="H1994" i="17"/>
  <c r="G1994" i="17"/>
  <c r="I1993" i="17"/>
  <c r="H1993" i="17"/>
  <c r="G1993" i="17"/>
  <c r="I1992" i="17"/>
  <c r="H1992" i="17"/>
  <c r="G1992" i="17"/>
  <c r="I1991" i="17"/>
  <c r="H1991" i="17"/>
  <c r="G1991" i="17"/>
  <c r="I1990" i="17"/>
  <c r="H1990" i="17"/>
  <c r="G1990" i="17"/>
  <c r="I1989" i="17"/>
  <c r="H1989" i="17"/>
  <c r="G1989" i="17"/>
  <c r="I1988" i="17"/>
  <c r="H1988" i="17"/>
  <c r="G1988" i="17"/>
  <c r="I1987" i="17"/>
  <c r="H1987" i="17"/>
  <c r="G1987" i="17"/>
  <c r="I1986" i="17"/>
  <c r="H1986" i="17"/>
  <c r="G1986" i="17"/>
  <c r="I1985" i="17"/>
  <c r="H1985" i="17"/>
  <c r="G1985" i="17"/>
  <c r="I1984" i="17"/>
  <c r="H1984" i="17"/>
  <c r="G1984" i="17"/>
  <c r="I1983" i="17"/>
  <c r="H1983" i="17"/>
  <c r="G1983" i="17"/>
  <c r="I1982" i="17"/>
  <c r="H1982" i="17"/>
  <c r="G1982" i="17"/>
  <c r="I1981" i="17"/>
  <c r="H1981" i="17"/>
  <c r="G1981" i="17"/>
  <c r="I1980" i="17"/>
  <c r="H1980" i="17"/>
  <c r="G1980" i="17"/>
  <c r="I1979" i="17"/>
  <c r="H1979" i="17"/>
  <c r="G1979" i="17"/>
  <c r="I1978" i="17"/>
  <c r="H1978" i="17"/>
  <c r="G1978" i="17"/>
  <c r="I1977" i="17"/>
  <c r="H1977" i="17"/>
  <c r="G1977" i="17"/>
  <c r="I1976" i="17"/>
  <c r="H1976" i="17"/>
  <c r="G1976" i="17"/>
  <c r="I1975" i="17"/>
  <c r="H1975" i="17"/>
  <c r="G1975" i="17"/>
  <c r="I1974" i="17"/>
  <c r="H1974" i="17"/>
  <c r="G1974" i="17"/>
  <c r="I1973" i="17"/>
  <c r="H1973" i="17"/>
  <c r="G1973" i="17"/>
  <c r="I1972" i="17"/>
  <c r="H1972" i="17"/>
  <c r="G1972" i="17"/>
  <c r="I1971" i="17"/>
  <c r="H1971" i="17"/>
  <c r="G1971" i="17"/>
  <c r="I1970" i="17"/>
  <c r="H1970" i="17"/>
  <c r="G1970" i="17"/>
  <c r="I1969" i="17"/>
  <c r="H1969" i="17"/>
  <c r="G1969" i="17"/>
  <c r="I1968" i="17"/>
  <c r="H1968" i="17"/>
  <c r="G1968" i="17"/>
  <c r="I1967" i="17"/>
  <c r="H1967" i="17"/>
  <c r="G1967" i="17"/>
  <c r="I1966" i="17"/>
  <c r="H1966" i="17"/>
  <c r="G1966" i="17"/>
  <c r="I1965" i="17"/>
  <c r="H1965" i="17"/>
  <c r="G1965" i="17"/>
  <c r="I1964" i="17"/>
  <c r="H1964" i="17"/>
  <c r="G1964" i="17"/>
  <c r="I1963" i="17"/>
  <c r="H1963" i="17"/>
  <c r="G1963" i="17"/>
  <c r="I1962" i="17"/>
  <c r="H1962" i="17"/>
  <c r="G1962" i="17"/>
  <c r="I1961" i="17"/>
  <c r="H1961" i="17"/>
  <c r="G1961" i="17"/>
  <c r="I1960" i="17"/>
  <c r="H1960" i="17"/>
  <c r="G1960" i="17"/>
  <c r="I1959" i="17"/>
  <c r="H1959" i="17"/>
  <c r="G1959" i="17"/>
  <c r="I1958" i="17"/>
  <c r="H1958" i="17"/>
  <c r="G1958" i="17"/>
  <c r="I1957" i="17"/>
  <c r="H1957" i="17"/>
  <c r="G1957" i="17"/>
  <c r="I1956" i="17"/>
  <c r="H1956" i="17"/>
  <c r="G1956" i="17"/>
  <c r="I1955" i="17"/>
  <c r="H1955" i="17"/>
  <c r="G1955" i="17"/>
  <c r="I1954" i="17"/>
  <c r="H1954" i="17"/>
  <c r="G1954" i="17"/>
  <c r="I1953" i="17"/>
  <c r="H1953" i="17"/>
  <c r="G1953" i="17"/>
  <c r="I1952" i="17"/>
  <c r="H1952" i="17"/>
  <c r="G1952" i="17"/>
  <c r="I1951" i="17"/>
  <c r="H1951" i="17"/>
  <c r="G1951" i="17"/>
  <c r="I1950" i="17"/>
  <c r="H1950" i="17"/>
  <c r="G1950" i="17"/>
  <c r="I1949" i="17"/>
  <c r="H1949" i="17"/>
  <c r="G1949" i="17"/>
  <c r="I1948" i="17"/>
  <c r="H1948" i="17"/>
  <c r="G1948" i="17"/>
  <c r="I1947" i="17"/>
  <c r="H1947" i="17"/>
  <c r="G1947" i="17"/>
  <c r="I1946" i="17"/>
  <c r="H1946" i="17"/>
  <c r="G1946" i="17"/>
  <c r="I1945" i="17"/>
  <c r="H1945" i="17"/>
  <c r="G1945" i="17"/>
  <c r="I1944" i="17"/>
  <c r="H1944" i="17"/>
  <c r="G1944" i="17"/>
  <c r="I1943" i="17"/>
  <c r="H1943" i="17"/>
  <c r="G1943" i="17"/>
  <c r="I1942" i="17"/>
  <c r="H1942" i="17"/>
  <c r="G1942" i="17"/>
  <c r="I1941" i="17"/>
  <c r="H1941" i="17"/>
  <c r="G1941" i="17"/>
  <c r="I1940" i="17"/>
  <c r="H1940" i="17"/>
  <c r="G1940" i="17"/>
  <c r="I1939" i="17"/>
  <c r="H1939" i="17"/>
  <c r="G1939" i="17"/>
  <c r="I1938" i="17"/>
  <c r="H1938" i="17"/>
  <c r="G1938" i="17"/>
  <c r="I1937" i="17"/>
  <c r="H1937" i="17"/>
  <c r="G1937" i="17"/>
  <c r="I1936" i="17"/>
  <c r="H1936" i="17"/>
  <c r="G1936" i="17"/>
  <c r="I1935" i="17"/>
  <c r="H1935" i="17"/>
  <c r="G1935" i="17"/>
  <c r="I1934" i="17"/>
  <c r="H1934" i="17"/>
  <c r="G1934" i="17"/>
  <c r="I1933" i="17"/>
  <c r="H1933" i="17"/>
  <c r="G1933" i="17"/>
  <c r="I1932" i="17"/>
  <c r="H1932" i="17"/>
  <c r="G1932" i="17"/>
  <c r="I1931" i="17"/>
  <c r="H1931" i="17"/>
  <c r="G1931" i="17"/>
  <c r="I1930" i="17"/>
  <c r="H1930" i="17"/>
  <c r="G1930" i="17"/>
  <c r="I1929" i="17"/>
  <c r="H1929" i="17"/>
  <c r="G1929" i="17"/>
  <c r="I1928" i="17"/>
  <c r="H1928" i="17"/>
  <c r="G1928" i="17"/>
  <c r="I1927" i="17"/>
  <c r="H1927" i="17"/>
  <c r="G1927" i="17"/>
  <c r="I1926" i="17"/>
  <c r="H1926" i="17"/>
  <c r="G1926" i="17"/>
  <c r="I1925" i="17"/>
  <c r="H1925" i="17"/>
  <c r="G1925" i="17"/>
  <c r="I1924" i="17"/>
  <c r="H1924" i="17"/>
  <c r="G1924" i="17"/>
  <c r="I1923" i="17"/>
  <c r="H1923" i="17"/>
  <c r="G1923" i="17"/>
  <c r="I1922" i="17"/>
  <c r="H1922" i="17"/>
  <c r="G1922" i="17"/>
  <c r="I1921" i="17"/>
  <c r="H1921" i="17"/>
  <c r="G1921" i="17"/>
  <c r="I1920" i="17"/>
  <c r="H1920" i="17"/>
  <c r="G1920" i="17"/>
  <c r="I1919" i="17"/>
  <c r="H1919" i="17"/>
  <c r="G1919" i="17"/>
  <c r="I1918" i="17"/>
  <c r="H1918" i="17"/>
  <c r="G1918" i="17"/>
  <c r="I1917" i="17"/>
  <c r="H1917" i="17"/>
  <c r="G1917" i="17"/>
  <c r="I1916" i="17"/>
  <c r="H1916" i="17"/>
  <c r="G1916" i="17"/>
  <c r="I1915" i="17"/>
  <c r="H1915" i="17"/>
  <c r="G1915" i="17"/>
  <c r="I1914" i="17"/>
  <c r="H1914" i="17"/>
  <c r="G1914" i="17"/>
  <c r="I1913" i="17"/>
  <c r="H1913" i="17"/>
  <c r="G1913" i="17"/>
  <c r="I1912" i="17"/>
  <c r="H1912" i="17"/>
  <c r="G1912" i="17"/>
  <c r="I1911" i="17"/>
  <c r="H1911" i="17"/>
  <c r="G1911" i="17"/>
  <c r="I1910" i="17"/>
  <c r="H1910" i="17"/>
  <c r="G1910" i="17"/>
  <c r="I1909" i="17"/>
  <c r="H1909" i="17"/>
  <c r="G1909" i="17"/>
  <c r="I1908" i="17"/>
  <c r="H1908" i="17"/>
  <c r="G1908" i="17"/>
  <c r="I1907" i="17"/>
  <c r="H1907" i="17"/>
  <c r="G1907" i="17"/>
  <c r="I1906" i="17"/>
  <c r="H1906" i="17"/>
  <c r="G1906" i="17"/>
  <c r="I1905" i="17"/>
  <c r="H1905" i="17"/>
  <c r="G1905" i="17"/>
  <c r="I1904" i="17"/>
  <c r="H1904" i="17"/>
  <c r="G1904" i="17"/>
  <c r="I1903" i="17"/>
  <c r="H1903" i="17"/>
  <c r="G1903" i="17"/>
  <c r="I1902" i="17"/>
  <c r="H1902" i="17"/>
  <c r="G1902" i="17"/>
  <c r="I1901" i="17"/>
  <c r="H1901" i="17"/>
  <c r="G1901" i="17"/>
  <c r="I1900" i="17"/>
  <c r="H1900" i="17"/>
  <c r="G1900" i="17"/>
  <c r="I1899" i="17"/>
  <c r="H1899" i="17"/>
  <c r="G1899" i="17"/>
  <c r="I1898" i="17"/>
  <c r="H1898" i="17"/>
  <c r="G1898" i="17"/>
  <c r="I1897" i="17"/>
  <c r="H1897" i="17"/>
  <c r="G1897" i="17"/>
  <c r="I1896" i="17"/>
  <c r="H1896" i="17"/>
  <c r="G1896" i="17"/>
  <c r="I1895" i="17"/>
  <c r="H1895" i="17"/>
  <c r="G1895" i="17"/>
  <c r="I1894" i="17"/>
  <c r="H1894" i="17"/>
  <c r="G1894" i="17"/>
  <c r="I1893" i="17"/>
  <c r="H1893" i="17"/>
  <c r="G1893" i="17"/>
  <c r="I1892" i="17"/>
  <c r="H1892" i="17"/>
  <c r="G1892" i="17"/>
  <c r="I1891" i="17"/>
  <c r="H1891" i="17"/>
  <c r="G1891" i="17"/>
  <c r="I1890" i="17"/>
  <c r="H1890" i="17"/>
  <c r="G1890" i="17"/>
  <c r="I1889" i="17"/>
  <c r="H1889" i="17"/>
  <c r="G1889" i="17"/>
  <c r="I1888" i="17"/>
  <c r="H1888" i="17"/>
  <c r="G1888" i="17"/>
  <c r="I1887" i="17"/>
  <c r="H1887" i="17"/>
  <c r="G1887" i="17"/>
  <c r="I1886" i="17"/>
  <c r="H1886" i="17"/>
  <c r="G1886" i="17"/>
  <c r="I1885" i="17"/>
  <c r="H1885" i="17"/>
  <c r="G1885" i="17"/>
  <c r="I1884" i="17"/>
  <c r="H1884" i="17"/>
  <c r="G1884" i="17"/>
  <c r="I1883" i="17"/>
  <c r="H1883" i="17"/>
  <c r="G1883" i="17"/>
  <c r="I1882" i="17"/>
  <c r="H1882" i="17"/>
  <c r="G1882" i="17"/>
  <c r="I1881" i="17"/>
  <c r="H1881" i="17"/>
  <c r="G1881" i="17"/>
  <c r="I1880" i="17"/>
  <c r="H1880" i="17"/>
  <c r="G1880" i="17"/>
  <c r="I1879" i="17"/>
  <c r="H1879" i="17"/>
  <c r="G1879" i="17"/>
  <c r="I1878" i="17"/>
  <c r="H1878" i="17"/>
  <c r="G1878" i="17"/>
  <c r="I1877" i="17"/>
  <c r="H1877" i="17"/>
  <c r="G1877" i="17"/>
  <c r="I1876" i="17"/>
  <c r="H1876" i="17"/>
  <c r="G1876" i="17"/>
  <c r="I1875" i="17"/>
  <c r="H1875" i="17"/>
  <c r="G1875" i="17"/>
  <c r="I1874" i="17"/>
  <c r="H1874" i="17"/>
  <c r="G1874" i="17"/>
  <c r="I1873" i="17"/>
  <c r="H1873" i="17"/>
  <c r="G1873" i="17"/>
  <c r="I1872" i="17"/>
  <c r="H1872" i="17"/>
  <c r="G1872" i="17"/>
  <c r="I1871" i="17"/>
  <c r="H1871" i="17"/>
  <c r="G1871" i="17"/>
  <c r="I1870" i="17"/>
  <c r="H1870" i="17"/>
  <c r="G1870" i="17"/>
  <c r="I1869" i="17"/>
  <c r="H1869" i="17"/>
  <c r="G1869" i="17"/>
  <c r="I1868" i="17"/>
  <c r="H1868" i="17"/>
  <c r="G1868" i="17"/>
  <c r="I1867" i="17"/>
  <c r="H1867" i="17"/>
  <c r="G1867" i="17"/>
  <c r="I1866" i="17"/>
  <c r="H1866" i="17"/>
  <c r="G1866" i="17"/>
  <c r="I1865" i="17"/>
  <c r="H1865" i="17"/>
  <c r="G1865" i="17"/>
  <c r="I1864" i="17"/>
  <c r="H1864" i="17"/>
  <c r="G1864" i="17"/>
  <c r="I1863" i="17"/>
  <c r="H1863" i="17"/>
  <c r="G1863" i="17"/>
  <c r="I1862" i="17"/>
  <c r="H1862" i="17"/>
  <c r="G1862" i="17"/>
  <c r="I1861" i="17"/>
  <c r="H1861" i="17"/>
  <c r="G1861" i="17"/>
  <c r="I1860" i="17"/>
  <c r="H1860" i="17"/>
  <c r="G1860" i="17"/>
  <c r="I1859" i="17"/>
  <c r="H1859" i="17"/>
  <c r="G1859" i="17"/>
  <c r="I1858" i="17"/>
  <c r="H1858" i="17"/>
  <c r="G1858" i="17"/>
  <c r="I1857" i="17"/>
  <c r="H1857" i="17"/>
  <c r="G1857" i="17"/>
  <c r="I1856" i="17"/>
  <c r="H1856" i="17"/>
  <c r="G1856" i="17"/>
  <c r="I1855" i="17"/>
  <c r="H1855" i="17"/>
  <c r="G1855" i="17"/>
  <c r="I1854" i="17"/>
  <c r="H1854" i="17"/>
  <c r="G1854" i="17"/>
  <c r="I1853" i="17"/>
  <c r="H1853" i="17"/>
  <c r="G1853" i="17"/>
  <c r="I1852" i="17"/>
  <c r="H1852" i="17"/>
  <c r="G1852" i="17"/>
  <c r="I1851" i="17"/>
  <c r="H1851" i="17"/>
  <c r="G1851" i="17"/>
  <c r="I1850" i="17"/>
  <c r="H1850" i="17"/>
  <c r="G1850" i="17"/>
  <c r="I1849" i="17"/>
  <c r="H1849" i="17"/>
  <c r="G1849" i="17"/>
  <c r="I1848" i="17"/>
  <c r="H1848" i="17"/>
  <c r="G1848" i="17"/>
  <c r="I1847" i="17"/>
  <c r="H1847" i="17"/>
  <c r="G1847" i="17"/>
  <c r="I1846" i="17"/>
  <c r="H1846" i="17"/>
  <c r="G1846" i="17"/>
  <c r="I1845" i="17"/>
  <c r="H1845" i="17"/>
  <c r="G1845" i="17"/>
  <c r="I1844" i="17"/>
  <c r="H1844" i="17"/>
  <c r="G1844" i="17"/>
  <c r="I1843" i="17"/>
  <c r="H1843" i="17"/>
  <c r="G1843" i="17"/>
  <c r="I1842" i="17"/>
  <c r="H1842" i="17"/>
  <c r="G1842" i="17"/>
  <c r="I1841" i="17"/>
  <c r="H1841" i="17"/>
  <c r="G1841" i="17"/>
  <c r="I1840" i="17"/>
  <c r="H1840" i="17"/>
  <c r="G1840" i="17"/>
  <c r="I1839" i="17"/>
  <c r="H1839" i="17"/>
  <c r="G1839" i="17"/>
  <c r="I1838" i="17"/>
  <c r="H1838" i="17"/>
  <c r="G1838" i="17"/>
  <c r="I1837" i="17"/>
  <c r="H1837" i="17"/>
  <c r="G1837" i="17"/>
  <c r="I1836" i="17"/>
  <c r="H1836" i="17"/>
  <c r="G1836" i="17"/>
  <c r="I1835" i="17"/>
  <c r="H1835" i="17"/>
  <c r="G1835" i="17"/>
  <c r="I1834" i="17"/>
  <c r="H1834" i="17"/>
  <c r="G1834" i="17"/>
  <c r="I1833" i="17"/>
  <c r="H1833" i="17"/>
  <c r="G1833" i="17"/>
  <c r="I1832" i="17"/>
  <c r="H1832" i="17"/>
  <c r="G1832" i="17"/>
  <c r="I1831" i="17"/>
  <c r="H1831" i="17"/>
  <c r="G1831" i="17"/>
  <c r="I1830" i="17"/>
  <c r="H1830" i="17"/>
  <c r="G1830" i="17"/>
  <c r="I1829" i="17"/>
  <c r="H1829" i="17"/>
  <c r="G1829" i="17"/>
  <c r="I1828" i="17"/>
  <c r="H1828" i="17"/>
  <c r="G1828" i="17"/>
  <c r="I1827" i="17"/>
  <c r="H1827" i="17"/>
  <c r="G1827" i="17"/>
  <c r="I1826" i="17"/>
  <c r="H1826" i="17"/>
  <c r="G1826" i="17"/>
  <c r="I1825" i="17"/>
  <c r="H1825" i="17"/>
  <c r="G1825" i="17"/>
  <c r="I1824" i="17"/>
  <c r="H1824" i="17"/>
  <c r="G1824" i="17"/>
  <c r="I1823" i="17"/>
  <c r="H1823" i="17"/>
  <c r="G1823" i="17"/>
  <c r="I1822" i="17"/>
  <c r="H1822" i="17"/>
  <c r="G1822" i="17"/>
  <c r="I1821" i="17"/>
  <c r="H1821" i="17"/>
  <c r="G1821" i="17"/>
  <c r="I1820" i="17"/>
  <c r="H1820" i="17"/>
  <c r="G1820" i="17"/>
  <c r="I1819" i="17"/>
  <c r="H1819" i="17"/>
  <c r="G1819" i="17"/>
  <c r="I1818" i="17"/>
  <c r="H1818" i="17"/>
  <c r="G1818" i="17"/>
  <c r="I1817" i="17"/>
  <c r="H1817" i="17"/>
  <c r="G1817" i="17"/>
  <c r="I1816" i="17"/>
  <c r="H1816" i="17"/>
  <c r="G1816" i="17"/>
  <c r="I1815" i="17"/>
  <c r="H1815" i="17"/>
  <c r="G1815" i="17"/>
  <c r="I1814" i="17"/>
  <c r="H1814" i="17"/>
  <c r="G1814" i="17"/>
  <c r="I1813" i="17"/>
  <c r="H1813" i="17"/>
  <c r="G1813" i="17"/>
  <c r="I1812" i="17"/>
  <c r="H1812" i="17"/>
  <c r="G1812" i="17"/>
  <c r="I1811" i="17"/>
  <c r="H1811" i="17"/>
  <c r="G1811" i="17"/>
  <c r="I1810" i="17"/>
  <c r="H1810" i="17"/>
  <c r="G1810" i="17"/>
  <c r="I1809" i="17"/>
  <c r="H1809" i="17"/>
  <c r="G1809" i="17"/>
  <c r="I1808" i="17"/>
  <c r="H1808" i="17"/>
  <c r="G1808" i="17"/>
  <c r="I1807" i="17"/>
  <c r="H1807" i="17"/>
  <c r="G1807" i="17"/>
  <c r="I1806" i="17"/>
  <c r="H1806" i="17"/>
  <c r="G1806" i="17"/>
  <c r="I1805" i="17"/>
  <c r="H1805" i="17"/>
  <c r="G1805" i="17"/>
  <c r="I1804" i="17"/>
  <c r="H1804" i="17"/>
  <c r="G1804" i="17"/>
  <c r="I1803" i="17"/>
  <c r="H1803" i="17"/>
  <c r="G1803" i="17"/>
  <c r="I1802" i="17"/>
  <c r="H1802" i="17"/>
  <c r="G1802" i="17"/>
  <c r="I1801" i="17"/>
  <c r="H1801" i="17"/>
  <c r="G1801" i="17"/>
  <c r="I1800" i="17"/>
  <c r="H1800" i="17"/>
  <c r="G1800" i="17"/>
  <c r="I1799" i="17"/>
  <c r="H1799" i="17"/>
  <c r="G1799" i="17"/>
  <c r="I1798" i="17"/>
  <c r="H1798" i="17"/>
  <c r="G1798" i="17"/>
  <c r="I1797" i="17"/>
  <c r="H1797" i="17"/>
  <c r="G1797" i="17"/>
  <c r="I1796" i="17"/>
  <c r="H1796" i="17"/>
  <c r="G1796" i="17"/>
  <c r="I1795" i="17"/>
  <c r="H1795" i="17"/>
  <c r="G1795" i="17"/>
  <c r="I1794" i="17"/>
  <c r="H1794" i="17"/>
  <c r="G1794" i="17"/>
  <c r="I1793" i="17"/>
  <c r="H1793" i="17"/>
  <c r="G1793" i="17"/>
  <c r="I1792" i="17"/>
  <c r="H1792" i="17"/>
  <c r="G1792" i="17"/>
  <c r="I1791" i="17"/>
  <c r="H1791" i="17"/>
  <c r="G1791" i="17"/>
  <c r="I1790" i="17"/>
  <c r="H1790" i="17"/>
  <c r="G1790" i="17"/>
  <c r="I1789" i="17"/>
  <c r="H1789" i="17"/>
  <c r="G1789" i="17"/>
  <c r="I1788" i="17"/>
  <c r="H1788" i="17"/>
  <c r="G1788" i="17"/>
  <c r="I1787" i="17"/>
  <c r="H1787" i="17"/>
  <c r="G1787" i="17"/>
  <c r="I1786" i="17"/>
  <c r="H1786" i="17"/>
  <c r="G1786" i="17"/>
  <c r="I1785" i="17"/>
  <c r="H1785" i="17"/>
  <c r="G1785" i="17"/>
  <c r="I1784" i="17"/>
  <c r="H1784" i="17"/>
  <c r="G1784" i="17"/>
  <c r="I1783" i="17"/>
  <c r="H1783" i="17"/>
  <c r="G1783" i="17"/>
  <c r="I1782" i="17"/>
  <c r="H1782" i="17"/>
  <c r="G1782" i="17"/>
  <c r="I1781" i="17"/>
  <c r="H1781" i="17"/>
  <c r="G1781" i="17"/>
  <c r="I1780" i="17"/>
  <c r="H1780" i="17"/>
  <c r="G1780" i="17"/>
  <c r="I1779" i="17"/>
  <c r="H1779" i="17"/>
  <c r="G1779" i="17"/>
  <c r="I1778" i="17"/>
  <c r="H1778" i="17"/>
  <c r="G1778" i="17"/>
  <c r="I1777" i="17"/>
  <c r="H1777" i="17"/>
  <c r="G1777" i="17"/>
  <c r="I1776" i="17"/>
  <c r="H1776" i="17"/>
  <c r="G1776" i="17"/>
  <c r="I1775" i="17"/>
  <c r="H1775" i="17"/>
  <c r="G1775" i="17"/>
  <c r="I1774" i="17"/>
  <c r="H1774" i="17"/>
  <c r="G1774" i="17"/>
  <c r="I1773" i="17"/>
  <c r="H1773" i="17"/>
  <c r="G1773" i="17"/>
  <c r="I1772" i="17"/>
  <c r="H1772" i="17"/>
  <c r="G1772" i="17"/>
  <c r="I1771" i="17"/>
  <c r="H1771" i="17"/>
  <c r="G1771" i="17"/>
  <c r="I1770" i="17"/>
  <c r="H1770" i="17"/>
  <c r="G1770" i="17"/>
  <c r="I1769" i="17"/>
  <c r="H1769" i="17"/>
  <c r="G1769" i="17"/>
  <c r="I1768" i="17"/>
  <c r="H1768" i="17"/>
  <c r="G1768" i="17"/>
  <c r="I1767" i="17"/>
  <c r="H1767" i="17"/>
  <c r="G1767" i="17"/>
  <c r="I1766" i="17"/>
  <c r="H1766" i="17"/>
  <c r="G1766" i="17"/>
  <c r="I1765" i="17"/>
  <c r="H1765" i="17"/>
  <c r="G1765" i="17"/>
  <c r="I1764" i="17"/>
  <c r="H1764" i="17"/>
  <c r="G1764" i="17"/>
  <c r="I1763" i="17"/>
  <c r="H1763" i="17"/>
  <c r="G1763" i="17"/>
  <c r="I1762" i="17"/>
  <c r="H1762" i="17"/>
  <c r="G1762" i="17"/>
  <c r="I1761" i="17"/>
  <c r="H1761" i="17"/>
  <c r="G1761" i="17"/>
  <c r="I1760" i="17"/>
  <c r="H1760" i="17"/>
  <c r="G1760" i="17"/>
  <c r="I1759" i="17"/>
  <c r="H1759" i="17"/>
  <c r="G1759" i="17"/>
  <c r="I1758" i="17"/>
  <c r="H1758" i="17"/>
  <c r="G1758" i="17"/>
  <c r="I1757" i="17"/>
  <c r="H1757" i="17"/>
  <c r="G1757" i="17"/>
  <c r="I1756" i="17"/>
  <c r="H1756" i="17"/>
  <c r="G1756" i="17"/>
  <c r="I1755" i="17"/>
  <c r="H1755" i="17"/>
  <c r="G1755" i="17"/>
  <c r="I1754" i="17"/>
  <c r="H1754" i="17"/>
  <c r="G1754" i="17"/>
  <c r="I1753" i="17"/>
  <c r="H1753" i="17"/>
  <c r="G1753" i="17"/>
  <c r="I1752" i="17"/>
  <c r="H1752" i="17"/>
  <c r="G1752" i="17"/>
  <c r="I1751" i="17"/>
  <c r="H1751" i="17"/>
  <c r="G1751" i="17"/>
  <c r="I1750" i="17"/>
  <c r="H1750" i="17"/>
  <c r="G1750" i="17"/>
  <c r="I1749" i="17"/>
  <c r="H1749" i="17"/>
  <c r="G1749" i="17"/>
  <c r="I1748" i="17"/>
  <c r="H1748" i="17"/>
  <c r="G1748" i="17"/>
  <c r="I1747" i="17"/>
  <c r="H1747" i="17"/>
  <c r="G1747" i="17"/>
  <c r="I1746" i="17"/>
  <c r="H1746" i="17"/>
  <c r="G1746" i="17"/>
  <c r="I1745" i="17"/>
  <c r="H1745" i="17"/>
  <c r="G1745" i="17"/>
  <c r="I1744" i="17"/>
  <c r="H1744" i="17"/>
  <c r="G1744" i="17"/>
  <c r="I1743" i="17"/>
  <c r="H1743" i="17"/>
  <c r="G1743" i="17"/>
  <c r="I1742" i="17"/>
  <c r="H1742" i="17"/>
  <c r="G1742" i="17"/>
  <c r="I1741" i="17"/>
  <c r="H1741" i="17"/>
  <c r="G1741" i="17"/>
  <c r="I1740" i="17"/>
  <c r="H1740" i="17"/>
  <c r="G1740" i="17"/>
  <c r="I1739" i="17"/>
  <c r="H1739" i="17"/>
  <c r="G1739" i="17"/>
  <c r="I1738" i="17"/>
  <c r="H1738" i="17"/>
  <c r="G1738" i="17"/>
  <c r="I1737" i="17"/>
  <c r="H1737" i="17"/>
  <c r="G1737" i="17"/>
  <c r="I1736" i="17"/>
  <c r="H1736" i="17"/>
  <c r="G1736" i="17"/>
  <c r="I1735" i="17"/>
  <c r="H1735" i="17"/>
  <c r="G1735" i="17"/>
  <c r="I1734" i="17"/>
  <c r="H1734" i="17"/>
  <c r="G1734" i="17"/>
  <c r="I1733" i="17"/>
  <c r="H1733" i="17"/>
  <c r="G1733" i="17"/>
  <c r="I1732" i="17"/>
  <c r="H1732" i="17"/>
  <c r="G1732" i="17"/>
  <c r="I1731" i="17"/>
  <c r="H1731" i="17"/>
  <c r="G1731" i="17"/>
  <c r="I1730" i="17"/>
  <c r="H1730" i="17"/>
  <c r="G1730" i="17"/>
  <c r="I1729" i="17"/>
  <c r="H1729" i="17"/>
  <c r="G1729" i="17"/>
  <c r="I1728" i="17"/>
  <c r="H1728" i="17"/>
  <c r="G1728" i="17"/>
  <c r="I1727" i="17"/>
  <c r="H1727" i="17"/>
  <c r="G1727" i="17"/>
  <c r="I1726" i="17"/>
  <c r="H1726" i="17"/>
  <c r="G1726" i="17"/>
  <c r="I1725" i="17"/>
  <c r="H1725" i="17"/>
  <c r="G1725" i="17"/>
  <c r="I1724" i="17"/>
  <c r="H1724" i="17"/>
  <c r="G1724" i="17"/>
  <c r="I1723" i="17"/>
  <c r="H1723" i="17"/>
  <c r="G1723" i="17"/>
  <c r="I1722" i="17"/>
  <c r="H1722" i="17"/>
  <c r="G1722" i="17"/>
  <c r="I1721" i="17"/>
  <c r="H1721" i="17"/>
  <c r="G1721" i="17"/>
  <c r="I1720" i="17"/>
  <c r="H1720" i="17"/>
  <c r="G1720" i="17"/>
  <c r="I1719" i="17"/>
  <c r="H1719" i="17"/>
  <c r="G1719" i="17"/>
  <c r="I1718" i="17"/>
  <c r="H1718" i="17"/>
  <c r="G1718" i="17"/>
  <c r="I1717" i="17"/>
  <c r="H1717" i="17"/>
  <c r="G1717" i="17"/>
  <c r="I1716" i="17"/>
  <c r="H1716" i="17"/>
  <c r="G1716" i="17"/>
  <c r="I1715" i="17"/>
  <c r="H1715" i="17"/>
  <c r="G1715" i="17"/>
  <c r="I1714" i="17"/>
  <c r="H1714" i="17"/>
  <c r="G1714" i="17"/>
  <c r="I1713" i="17"/>
  <c r="H1713" i="17"/>
  <c r="G1713" i="17"/>
  <c r="I1712" i="17"/>
  <c r="H1712" i="17"/>
  <c r="G1712" i="17"/>
  <c r="I1711" i="17"/>
  <c r="H1711" i="17"/>
  <c r="G1711" i="17"/>
  <c r="I1710" i="17"/>
  <c r="H1710" i="17"/>
  <c r="G1710" i="17"/>
  <c r="I1709" i="17"/>
  <c r="H1709" i="17"/>
  <c r="G1709" i="17"/>
  <c r="I1708" i="17"/>
  <c r="H1708" i="17"/>
  <c r="G1708" i="17"/>
  <c r="I1707" i="17"/>
  <c r="H1707" i="17"/>
  <c r="G1707" i="17"/>
  <c r="I1706" i="17"/>
  <c r="H1706" i="17"/>
  <c r="G1706" i="17"/>
  <c r="I1705" i="17"/>
  <c r="H1705" i="17"/>
  <c r="G1705" i="17"/>
  <c r="I1704" i="17"/>
  <c r="H1704" i="17"/>
  <c r="G1704" i="17"/>
  <c r="I1703" i="17"/>
  <c r="H1703" i="17"/>
  <c r="G1703" i="17"/>
  <c r="I1702" i="17"/>
  <c r="H1702" i="17"/>
  <c r="G1702" i="17"/>
  <c r="I1701" i="17"/>
  <c r="H1701" i="17"/>
  <c r="G1701" i="17"/>
  <c r="I1700" i="17"/>
  <c r="H1700" i="17"/>
  <c r="G1700" i="17"/>
  <c r="I1699" i="17"/>
  <c r="H1699" i="17"/>
  <c r="G1699" i="17"/>
  <c r="I1698" i="17"/>
  <c r="H1698" i="17"/>
  <c r="G1698" i="17"/>
  <c r="I1697" i="17"/>
  <c r="H1697" i="17"/>
  <c r="G1697" i="17"/>
  <c r="I1696" i="17"/>
  <c r="H1696" i="17"/>
  <c r="G1696" i="17"/>
  <c r="I1695" i="17"/>
  <c r="H1695" i="17"/>
  <c r="G1695" i="17"/>
  <c r="I1694" i="17"/>
  <c r="H1694" i="17"/>
  <c r="G1694" i="17"/>
  <c r="I1693" i="17"/>
  <c r="H1693" i="17"/>
  <c r="G1693" i="17"/>
  <c r="I1692" i="17"/>
  <c r="H1692" i="17"/>
  <c r="G1692" i="17"/>
  <c r="I1691" i="17"/>
  <c r="H1691" i="17"/>
  <c r="G1691" i="17"/>
  <c r="I1690" i="17"/>
  <c r="H1690" i="17"/>
  <c r="G1690" i="17"/>
  <c r="I1689" i="17"/>
  <c r="H1689" i="17"/>
  <c r="G1689" i="17"/>
  <c r="I1688" i="17"/>
  <c r="H1688" i="17"/>
  <c r="G1688" i="17"/>
  <c r="I1687" i="17"/>
  <c r="H1687" i="17"/>
  <c r="G1687" i="17"/>
  <c r="I1686" i="17"/>
  <c r="H1686" i="17"/>
  <c r="G1686" i="17"/>
  <c r="I1685" i="17"/>
  <c r="H1685" i="17"/>
  <c r="G1685" i="17"/>
  <c r="I1684" i="17"/>
  <c r="H1684" i="17"/>
  <c r="G1684" i="17"/>
  <c r="I1683" i="17"/>
  <c r="H1683" i="17"/>
  <c r="G1683" i="17"/>
  <c r="I1682" i="17"/>
  <c r="H1682" i="17"/>
  <c r="G1682" i="17"/>
  <c r="I1681" i="17"/>
  <c r="H1681" i="17"/>
  <c r="G1681" i="17"/>
  <c r="I1680" i="17"/>
  <c r="H1680" i="17"/>
  <c r="G1680" i="17"/>
  <c r="I1679" i="17"/>
  <c r="H1679" i="17"/>
  <c r="G1679" i="17"/>
  <c r="I1678" i="17"/>
  <c r="H1678" i="17"/>
  <c r="G1678" i="17"/>
  <c r="I1677" i="17"/>
  <c r="H1677" i="17"/>
  <c r="G1677" i="17"/>
  <c r="I1676" i="17"/>
  <c r="H1676" i="17"/>
  <c r="G1676" i="17"/>
  <c r="I1675" i="17"/>
  <c r="H1675" i="17"/>
  <c r="G1675" i="17"/>
  <c r="I1674" i="17"/>
  <c r="H1674" i="17"/>
  <c r="G1674" i="17"/>
  <c r="I1673" i="17"/>
  <c r="H1673" i="17"/>
  <c r="G1673" i="17"/>
  <c r="I1672" i="17"/>
  <c r="H1672" i="17"/>
  <c r="G1672" i="17"/>
  <c r="I1671" i="17"/>
  <c r="H1671" i="17"/>
  <c r="G1671" i="17"/>
  <c r="I1670" i="17"/>
  <c r="H1670" i="17"/>
  <c r="G1670" i="17"/>
  <c r="I1669" i="17"/>
  <c r="H1669" i="17"/>
  <c r="G1669" i="17"/>
  <c r="I1668" i="17"/>
  <c r="H1668" i="17"/>
  <c r="G1668" i="17"/>
  <c r="I1667" i="17"/>
  <c r="H1667" i="17"/>
  <c r="G1667" i="17"/>
  <c r="I1666" i="17"/>
  <c r="H1666" i="17"/>
  <c r="G1666" i="17"/>
  <c r="I1665" i="17"/>
  <c r="H1665" i="17"/>
  <c r="G1665" i="17"/>
  <c r="I1664" i="17"/>
  <c r="H1664" i="17"/>
  <c r="G1664" i="17"/>
  <c r="I1663" i="17"/>
  <c r="H1663" i="17"/>
  <c r="G1663" i="17"/>
  <c r="I1662" i="17"/>
  <c r="H1662" i="17"/>
  <c r="G1662" i="17"/>
  <c r="I1661" i="17"/>
  <c r="H1661" i="17"/>
  <c r="G1661" i="17"/>
  <c r="I1660" i="17"/>
  <c r="H1660" i="17"/>
  <c r="G1660" i="17"/>
  <c r="I1659" i="17"/>
  <c r="H1659" i="17"/>
  <c r="G1659" i="17"/>
  <c r="I1658" i="17"/>
  <c r="H1658" i="17"/>
  <c r="G1658" i="17"/>
  <c r="I1657" i="17"/>
  <c r="H1657" i="17"/>
  <c r="G1657" i="17"/>
  <c r="I1656" i="17"/>
  <c r="H1656" i="17"/>
  <c r="G1656" i="17"/>
  <c r="I1655" i="17"/>
  <c r="H1655" i="17"/>
  <c r="G1655" i="17"/>
  <c r="I1654" i="17"/>
  <c r="H1654" i="17"/>
  <c r="G1654" i="17"/>
  <c r="I1653" i="17"/>
  <c r="H1653" i="17"/>
  <c r="G1653" i="17"/>
  <c r="I1652" i="17"/>
  <c r="H1652" i="17"/>
  <c r="G1652" i="17"/>
  <c r="I1651" i="17"/>
  <c r="H1651" i="17"/>
  <c r="G1651" i="17"/>
  <c r="I1650" i="17"/>
  <c r="H1650" i="17"/>
  <c r="G1650" i="17"/>
  <c r="I1649" i="17"/>
  <c r="H1649" i="17"/>
  <c r="G1649" i="17"/>
  <c r="I1648" i="17"/>
  <c r="H1648" i="17"/>
  <c r="G1648" i="17"/>
  <c r="I1647" i="17"/>
  <c r="H1647" i="17"/>
  <c r="G1647" i="17"/>
  <c r="I1646" i="17"/>
  <c r="H1646" i="17"/>
  <c r="G1646" i="17"/>
  <c r="I1645" i="17"/>
  <c r="H1645" i="17"/>
  <c r="G1645" i="17"/>
  <c r="I1644" i="17"/>
  <c r="H1644" i="17"/>
  <c r="G1644" i="17"/>
  <c r="I1643" i="17"/>
  <c r="H1643" i="17"/>
  <c r="G1643" i="17"/>
  <c r="I1642" i="17"/>
  <c r="H1642" i="17"/>
  <c r="G1642" i="17"/>
  <c r="I1641" i="17"/>
  <c r="H1641" i="17"/>
  <c r="G1641" i="17"/>
  <c r="I1640" i="17"/>
  <c r="H1640" i="17"/>
  <c r="G1640" i="17"/>
  <c r="I1639" i="17"/>
  <c r="H1639" i="17"/>
  <c r="G1639" i="17"/>
  <c r="I1638" i="17"/>
  <c r="H1638" i="17"/>
  <c r="G1638" i="17"/>
  <c r="I1637" i="17"/>
  <c r="H1637" i="17"/>
  <c r="G1637" i="17"/>
  <c r="I1636" i="17"/>
  <c r="H1636" i="17"/>
  <c r="G1636" i="17"/>
  <c r="I1635" i="17"/>
  <c r="H1635" i="17"/>
  <c r="G1635" i="17"/>
  <c r="I1634" i="17"/>
  <c r="H1634" i="17"/>
  <c r="G1634" i="17"/>
  <c r="I1633" i="17"/>
  <c r="H1633" i="17"/>
  <c r="G1633" i="17"/>
  <c r="I1632" i="17"/>
  <c r="H1632" i="17"/>
  <c r="G1632" i="17"/>
  <c r="I1631" i="17"/>
  <c r="H1631" i="17"/>
  <c r="G1631" i="17"/>
  <c r="I1630" i="17"/>
  <c r="H1630" i="17"/>
  <c r="G1630" i="17"/>
  <c r="I1629" i="17"/>
  <c r="H1629" i="17"/>
  <c r="G1629" i="17"/>
  <c r="I1628" i="17"/>
  <c r="H1628" i="17"/>
  <c r="G1628" i="17"/>
  <c r="I1627" i="17"/>
  <c r="H1627" i="17"/>
  <c r="G1627" i="17"/>
  <c r="I1626" i="17"/>
  <c r="H1626" i="17"/>
  <c r="G1626" i="17"/>
  <c r="I1625" i="17"/>
  <c r="H1625" i="17"/>
  <c r="G1625" i="17"/>
  <c r="I1624" i="17"/>
  <c r="H1624" i="17"/>
  <c r="G1624" i="17"/>
  <c r="I1623" i="17"/>
  <c r="H1623" i="17"/>
  <c r="G1623" i="17"/>
  <c r="I1622" i="17"/>
  <c r="H1622" i="17"/>
  <c r="G1622" i="17"/>
  <c r="I1621" i="17"/>
  <c r="H1621" i="17"/>
  <c r="G1621" i="17"/>
  <c r="I1620" i="17"/>
  <c r="H1620" i="17"/>
  <c r="G1620" i="17"/>
  <c r="I1619" i="17"/>
  <c r="H1619" i="17"/>
  <c r="G1619" i="17"/>
  <c r="I1618" i="17"/>
  <c r="H1618" i="17"/>
  <c r="G1618" i="17"/>
  <c r="I1617" i="17"/>
  <c r="H1617" i="17"/>
  <c r="G1617" i="17"/>
  <c r="I1616" i="17"/>
  <c r="H1616" i="17"/>
  <c r="G1616" i="17"/>
  <c r="I1615" i="17"/>
  <c r="H1615" i="17"/>
  <c r="G1615" i="17"/>
  <c r="I1614" i="17"/>
  <c r="H1614" i="17"/>
  <c r="G1614" i="17"/>
  <c r="I1613" i="17"/>
  <c r="H1613" i="17"/>
  <c r="G1613" i="17"/>
  <c r="I1612" i="17"/>
  <c r="H1612" i="17"/>
  <c r="G1612" i="17"/>
  <c r="I1611" i="17"/>
  <c r="H1611" i="17"/>
  <c r="G1611" i="17"/>
  <c r="I1610" i="17"/>
  <c r="H1610" i="17"/>
  <c r="G1610" i="17"/>
  <c r="I1609" i="17"/>
  <c r="H1609" i="17"/>
  <c r="G1609" i="17"/>
  <c r="I1608" i="17"/>
  <c r="H1608" i="17"/>
  <c r="G1608" i="17"/>
  <c r="I1607" i="17"/>
  <c r="H1607" i="17"/>
  <c r="G1607" i="17"/>
  <c r="I1606" i="17"/>
  <c r="H1606" i="17"/>
  <c r="G1606" i="17"/>
  <c r="I1605" i="17"/>
  <c r="H1605" i="17"/>
  <c r="G1605" i="17"/>
  <c r="I1604" i="17"/>
  <c r="H1604" i="17"/>
  <c r="G1604" i="17"/>
  <c r="I1603" i="17"/>
  <c r="H1603" i="17"/>
  <c r="G1603" i="17"/>
  <c r="I1602" i="17"/>
  <c r="H1602" i="17"/>
  <c r="G1602" i="17"/>
  <c r="I1601" i="17"/>
  <c r="H1601" i="17"/>
  <c r="G1601" i="17"/>
  <c r="I1600" i="17"/>
  <c r="H1600" i="17"/>
  <c r="G1600" i="17"/>
  <c r="I1599" i="17"/>
  <c r="H1599" i="17"/>
  <c r="G1599" i="17"/>
  <c r="I1598" i="17"/>
  <c r="H1598" i="17"/>
  <c r="G1598" i="17"/>
  <c r="I1597" i="17"/>
  <c r="H1597" i="17"/>
  <c r="G1597" i="17"/>
  <c r="I1596" i="17"/>
  <c r="H1596" i="17"/>
  <c r="G1596" i="17"/>
  <c r="I1595" i="17"/>
  <c r="H1595" i="17"/>
  <c r="G1595" i="17"/>
  <c r="I1594" i="17"/>
  <c r="H1594" i="17"/>
  <c r="G1594" i="17"/>
  <c r="I1593" i="17"/>
  <c r="H1593" i="17"/>
  <c r="G1593" i="17"/>
  <c r="I1592" i="17"/>
  <c r="H1592" i="17"/>
  <c r="G1592" i="17"/>
  <c r="I1591" i="17"/>
  <c r="H1591" i="17"/>
  <c r="G1591" i="17"/>
  <c r="I1590" i="17"/>
  <c r="H1590" i="17"/>
  <c r="G1590" i="17"/>
  <c r="I1589" i="17"/>
  <c r="H1589" i="17"/>
  <c r="G1589" i="17"/>
  <c r="I1588" i="17"/>
  <c r="H1588" i="17"/>
  <c r="G1588" i="17"/>
  <c r="I1587" i="17"/>
  <c r="H1587" i="17"/>
  <c r="G1587" i="17"/>
  <c r="I1586" i="17"/>
  <c r="H1586" i="17"/>
  <c r="G1586" i="17"/>
  <c r="I1585" i="17"/>
  <c r="H1585" i="17"/>
  <c r="G1585" i="17"/>
  <c r="I1584" i="17"/>
  <c r="H1584" i="17"/>
  <c r="G1584" i="17"/>
  <c r="I1583" i="17"/>
  <c r="H1583" i="17"/>
  <c r="G1583" i="17"/>
  <c r="I1582" i="17"/>
  <c r="H1582" i="17"/>
  <c r="G1582" i="17"/>
  <c r="I1581" i="17"/>
  <c r="H1581" i="17"/>
  <c r="G1581" i="17"/>
  <c r="I1580" i="17"/>
  <c r="H1580" i="17"/>
  <c r="G1580" i="17"/>
  <c r="I1579" i="17"/>
  <c r="H1579" i="17"/>
  <c r="G1579" i="17"/>
  <c r="I1578" i="17"/>
  <c r="H1578" i="17"/>
  <c r="G1578" i="17"/>
  <c r="I1577" i="17"/>
  <c r="H1577" i="17"/>
  <c r="G1577" i="17"/>
  <c r="I1576" i="17"/>
  <c r="H1576" i="17"/>
  <c r="G1576" i="17"/>
  <c r="I1575" i="17"/>
  <c r="H1575" i="17"/>
  <c r="G1575" i="17"/>
  <c r="I1574" i="17"/>
  <c r="H1574" i="17"/>
  <c r="G1574" i="17"/>
  <c r="I1573" i="17"/>
  <c r="H1573" i="17"/>
  <c r="G1573" i="17"/>
  <c r="I1572" i="17"/>
  <c r="H1572" i="17"/>
  <c r="G1572" i="17"/>
  <c r="I1571" i="17"/>
  <c r="H1571" i="17"/>
  <c r="G1571" i="17"/>
  <c r="I1570" i="17"/>
  <c r="H1570" i="17"/>
  <c r="G1570" i="17"/>
  <c r="I1569" i="17"/>
  <c r="H1569" i="17"/>
  <c r="G1569" i="17"/>
  <c r="I1568" i="17"/>
  <c r="H1568" i="17"/>
  <c r="G1568" i="17"/>
  <c r="I1567" i="17"/>
  <c r="H1567" i="17"/>
  <c r="G1567" i="17"/>
  <c r="I1566" i="17"/>
  <c r="H1566" i="17"/>
  <c r="G1566" i="17"/>
  <c r="I1565" i="17"/>
  <c r="H1565" i="17"/>
  <c r="G1565" i="17"/>
  <c r="I1564" i="17"/>
  <c r="H1564" i="17"/>
  <c r="G1564" i="17"/>
  <c r="I1563" i="17"/>
  <c r="H1563" i="17"/>
  <c r="G1563" i="17"/>
  <c r="I1562" i="17"/>
  <c r="H1562" i="17"/>
  <c r="G1562" i="17"/>
  <c r="I1561" i="17"/>
  <c r="H1561" i="17"/>
  <c r="G1561" i="17"/>
  <c r="I1560" i="17"/>
  <c r="H1560" i="17"/>
  <c r="G1560" i="17"/>
  <c r="I1559" i="17"/>
  <c r="H1559" i="17"/>
  <c r="G1559" i="17"/>
  <c r="I1558" i="17"/>
  <c r="H1558" i="17"/>
  <c r="G1558" i="17"/>
  <c r="I1557" i="17"/>
  <c r="H1557" i="17"/>
  <c r="G1557" i="17"/>
  <c r="I1556" i="17"/>
  <c r="H1556" i="17"/>
  <c r="G1556" i="17"/>
  <c r="I1555" i="17"/>
  <c r="H1555" i="17"/>
  <c r="G1555" i="17"/>
  <c r="I1554" i="17"/>
  <c r="H1554" i="17"/>
  <c r="G1554" i="17"/>
  <c r="I1553" i="17"/>
  <c r="H1553" i="17"/>
  <c r="G1553" i="17"/>
  <c r="I1552" i="17"/>
  <c r="H1552" i="17"/>
  <c r="G1552" i="17"/>
  <c r="I1551" i="17"/>
  <c r="H1551" i="17"/>
  <c r="G1551" i="17"/>
  <c r="I1550" i="17"/>
  <c r="H1550" i="17"/>
  <c r="G1550" i="17"/>
  <c r="I1549" i="17"/>
  <c r="H1549" i="17"/>
  <c r="G1549" i="17"/>
  <c r="I1548" i="17"/>
  <c r="H1548" i="17"/>
  <c r="G1548" i="17"/>
  <c r="I1547" i="17"/>
  <c r="H1547" i="17"/>
  <c r="G1547" i="17"/>
  <c r="I1546" i="17"/>
  <c r="H1546" i="17"/>
  <c r="G1546" i="17"/>
  <c r="I1545" i="17"/>
  <c r="H1545" i="17"/>
  <c r="G1545" i="17"/>
  <c r="I1544" i="17"/>
  <c r="H1544" i="17"/>
  <c r="G1544" i="17"/>
  <c r="I1543" i="17"/>
  <c r="H1543" i="17"/>
  <c r="G1543" i="17"/>
  <c r="I1542" i="17"/>
  <c r="H1542" i="17"/>
  <c r="G1542" i="17"/>
  <c r="I1541" i="17"/>
  <c r="H1541" i="17"/>
  <c r="G1541" i="17"/>
  <c r="I1540" i="17"/>
  <c r="H1540" i="17"/>
  <c r="G1540" i="17"/>
  <c r="I1539" i="17"/>
  <c r="H1539" i="17"/>
  <c r="G1539" i="17"/>
  <c r="I1538" i="17"/>
  <c r="H1538" i="17"/>
  <c r="G1538" i="17"/>
  <c r="I1537" i="17"/>
  <c r="H1537" i="17"/>
  <c r="G1537" i="17"/>
  <c r="I1536" i="17"/>
  <c r="H1536" i="17"/>
  <c r="G1536" i="17"/>
  <c r="I1535" i="17"/>
  <c r="H1535" i="17"/>
  <c r="G1535" i="17"/>
  <c r="I1534" i="17"/>
  <c r="H1534" i="17"/>
  <c r="G1534" i="17"/>
  <c r="I1533" i="17"/>
  <c r="H1533" i="17"/>
  <c r="G1533" i="17"/>
  <c r="I1532" i="17"/>
  <c r="H1532" i="17"/>
  <c r="G1532" i="17"/>
  <c r="I1531" i="17"/>
  <c r="H1531" i="17"/>
  <c r="G1531" i="17"/>
  <c r="I1530" i="17"/>
  <c r="H1530" i="17"/>
  <c r="G1530" i="17"/>
  <c r="I1529" i="17"/>
  <c r="H1529" i="17"/>
  <c r="G1529" i="17"/>
  <c r="I1528" i="17"/>
  <c r="H1528" i="17"/>
  <c r="G1528" i="17"/>
  <c r="I1527" i="17"/>
  <c r="H1527" i="17"/>
  <c r="G1527" i="17"/>
  <c r="I1526" i="17"/>
  <c r="H1526" i="17"/>
  <c r="G1526" i="17"/>
  <c r="I1525" i="17"/>
  <c r="H1525" i="17"/>
  <c r="G1525" i="17"/>
  <c r="I1524" i="17"/>
  <c r="H1524" i="17"/>
  <c r="G1524" i="17"/>
  <c r="I1523" i="17"/>
  <c r="H1523" i="17"/>
  <c r="G1523" i="17"/>
  <c r="I1522" i="17"/>
  <c r="H1522" i="17"/>
  <c r="G1522" i="17"/>
  <c r="I1521" i="17"/>
  <c r="H1521" i="17"/>
  <c r="G1521" i="17"/>
  <c r="I1520" i="17"/>
  <c r="H1520" i="17"/>
  <c r="G1520" i="17"/>
  <c r="I1519" i="17"/>
  <c r="H1519" i="17"/>
  <c r="G1519" i="17"/>
  <c r="I1518" i="17"/>
  <c r="H1518" i="17"/>
  <c r="G1518" i="17"/>
  <c r="I1517" i="17"/>
  <c r="H1517" i="17"/>
  <c r="G1517" i="17"/>
  <c r="I1516" i="17"/>
  <c r="H1516" i="17"/>
  <c r="G1516" i="17"/>
  <c r="I1515" i="17"/>
  <c r="H1515" i="17"/>
  <c r="G1515" i="17"/>
  <c r="I1514" i="17"/>
  <c r="H1514" i="17"/>
  <c r="G1514" i="17"/>
  <c r="I1513" i="17"/>
  <c r="H1513" i="17"/>
  <c r="G1513" i="17"/>
  <c r="I1512" i="17"/>
  <c r="H1512" i="17"/>
  <c r="G1512" i="17"/>
  <c r="I1511" i="17"/>
  <c r="H1511" i="17"/>
  <c r="G1511" i="17"/>
  <c r="I1510" i="17"/>
  <c r="H1510" i="17"/>
  <c r="G1510" i="17"/>
  <c r="I1509" i="17"/>
  <c r="H1509" i="17"/>
  <c r="G1509" i="17"/>
  <c r="I1508" i="17"/>
  <c r="H1508" i="17"/>
  <c r="G1508" i="17"/>
  <c r="I1507" i="17"/>
  <c r="H1507" i="17"/>
  <c r="G1507" i="17"/>
  <c r="I1506" i="17"/>
  <c r="H1506" i="17"/>
  <c r="G1506" i="17"/>
  <c r="I1505" i="17"/>
  <c r="H1505" i="17"/>
  <c r="G1505" i="17"/>
  <c r="I1504" i="17"/>
  <c r="H1504" i="17"/>
  <c r="G1504" i="17"/>
  <c r="I1503" i="17"/>
  <c r="H1503" i="17"/>
  <c r="G1503" i="17"/>
  <c r="I1502" i="17"/>
  <c r="H1502" i="17"/>
  <c r="G1502" i="17"/>
  <c r="I1501" i="17"/>
  <c r="H1501" i="17"/>
  <c r="G1501" i="17"/>
  <c r="I1500" i="17"/>
  <c r="H1500" i="17"/>
  <c r="G1500" i="17"/>
  <c r="I1499" i="17"/>
  <c r="H1499" i="17"/>
  <c r="G1499" i="17"/>
  <c r="I1498" i="17"/>
  <c r="H1498" i="17"/>
  <c r="G1498" i="17"/>
  <c r="I1497" i="17"/>
  <c r="H1497" i="17"/>
  <c r="G1497" i="17"/>
  <c r="I1496" i="17"/>
  <c r="H1496" i="17"/>
  <c r="G1496" i="17"/>
  <c r="I1495" i="17"/>
  <c r="H1495" i="17"/>
  <c r="G1495" i="17"/>
  <c r="I1494" i="17"/>
  <c r="H1494" i="17"/>
  <c r="G1494" i="17"/>
  <c r="I1493" i="17"/>
  <c r="H1493" i="17"/>
  <c r="G1493" i="17"/>
  <c r="I1492" i="17"/>
  <c r="H1492" i="17"/>
  <c r="G1492" i="17"/>
  <c r="I1491" i="17"/>
  <c r="H1491" i="17"/>
  <c r="G1491" i="17"/>
  <c r="I1490" i="17"/>
  <c r="H1490" i="17"/>
  <c r="G1490" i="17"/>
  <c r="I1489" i="17"/>
  <c r="H1489" i="17"/>
  <c r="G1489" i="17"/>
  <c r="I1488" i="17"/>
  <c r="H1488" i="17"/>
  <c r="G1488" i="17"/>
  <c r="I1487" i="17"/>
  <c r="H1487" i="17"/>
  <c r="G1487" i="17"/>
  <c r="I1486" i="17"/>
  <c r="H1486" i="17"/>
  <c r="G1486" i="17"/>
  <c r="I1485" i="17"/>
  <c r="H1485" i="17"/>
  <c r="G1485" i="17"/>
  <c r="I1484" i="17"/>
  <c r="H1484" i="17"/>
  <c r="G1484" i="17"/>
  <c r="I1483" i="17"/>
  <c r="H1483" i="17"/>
  <c r="G1483" i="17"/>
  <c r="I1482" i="17"/>
  <c r="H1482" i="17"/>
  <c r="G1482" i="17"/>
  <c r="I1481" i="17"/>
  <c r="H1481" i="17"/>
  <c r="G1481" i="17"/>
  <c r="I1480" i="17"/>
  <c r="H1480" i="17"/>
  <c r="G1480" i="17"/>
  <c r="I1479" i="17"/>
  <c r="H1479" i="17"/>
  <c r="G1479" i="17"/>
  <c r="I1478" i="17"/>
  <c r="H1478" i="17"/>
  <c r="G1478" i="17"/>
  <c r="I1477" i="17"/>
  <c r="H1477" i="17"/>
  <c r="G1477" i="17"/>
  <c r="I1476" i="17"/>
  <c r="H1476" i="17"/>
  <c r="G1476" i="17"/>
  <c r="I1475" i="17"/>
  <c r="H1475" i="17"/>
  <c r="G1475" i="17"/>
  <c r="I1474" i="17"/>
  <c r="H1474" i="17"/>
  <c r="G1474" i="17"/>
  <c r="I1473" i="17"/>
  <c r="H1473" i="17"/>
  <c r="G1473" i="17"/>
  <c r="I1472" i="17"/>
  <c r="H1472" i="17"/>
  <c r="G1472" i="17"/>
  <c r="I1471" i="17"/>
  <c r="H1471" i="17"/>
  <c r="G1471" i="17"/>
  <c r="I1470" i="17"/>
  <c r="H1470" i="17"/>
  <c r="G1470" i="17"/>
  <c r="I1469" i="17"/>
  <c r="H1469" i="17"/>
  <c r="G1469" i="17"/>
  <c r="I1468" i="17"/>
  <c r="H1468" i="17"/>
  <c r="G1468" i="17"/>
  <c r="I1467" i="17"/>
  <c r="H1467" i="17"/>
  <c r="G1467" i="17"/>
  <c r="I1466" i="17"/>
  <c r="H1466" i="17"/>
  <c r="G1466" i="17"/>
  <c r="I1465" i="17"/>
  <c r="H1465" i="17"/>
  <c r="G1465" i="17"/>
  <c r="I1464" i="17"/>
  <c r="H1464" i="17"/>
  <c r="G1464" i="17"/>
  <c r="I1463" i="17"/>
  <c r="H1463" i="17"/>
  <c r="G1463" i="17"/>
  <c r="I1462" i="17"/>
  <c r="H1462" i="17"/>
  <c r="G1462" i="17"/>
  <c r="I1461" i="17"/>
  <c r="H1461" i="17"/>
  <c r="G1461" i="17"/>
  <c r="I1460" i="17"/>
  <c r="H1460" i="17"/>
  <c r="G1460" i="17"/>
  <c r="I1459" i="17"/>
  <c r="H1459" i="17"/>
  <c r="G1459" i="17"/>
  <c r="I1458" i="17"/>
  <c r="H1458" i="17"/>
  <c r="G1458" i="17"/>
  <c r="I1457" i="17"/>
  <c r="H1457" i="17"/>
  <c r="G1457" i="17"/>
  <c r="I1456" i="17"/>
  <c r="H1456" i="17"/>
  <c r="G1456" i="17"/>
  <c r="I1455" i="17"/>
  <c r="H1455" i="17"/>
  <c r="G1455" i="17"/>
  <c r="I1454" i="17"/>
  <c r="H1454" i="17"/>
  <c r="G1454" i="17"/>
  <c r="I1453" i="17"/>
  <c r="H1453" i="17"/>
  <c r="G1453" i="17"/>
  <c r="I1452" i="17"/>
  <c r="H1452" i="17"/>
  <c r="G1452" i="17"/>
  <c r="I1451" i="17"/>
  <c r="H1451" i="17"/>
  <c r="G1451" i="17"/>
  <c r="I1450" i="17"/>
  <c r="H1450" i="17"/>
  <c r="G1450" i="17"/>
  <c r="I1449" i="17"/>
  <c r="H1449" i="17"/>
  <c r="G1449" i="17"/>
  <c r="I1448" i="17"/>
  <c r="H1448" i="17"/>
  <c r="G1448" i="17"/>
  <c r="I1447" i="17"/>
  <c r="H1447" i="17"/>
  <c r="G1447" i="17"/>
  <c r="I1446" i="17"/>
  <c r="H1446" i="17"/>
  <c r="G1446" i="17"/>
  <c r="I1445" i="17"/>
  <c r="H1445" i="17"/>
  <c r="G1445" i="17"/>
  <c r="I1444" i="17"/>
  <c r="H1444" i="17"/>
  <c r="G1444" i="17"/>
  <c r="I1443" i="17"/>
  <c r="H1443" i="17"/>
  <c r="G1443" i="17"/>
  <c r="I1442" i="17"/>
  <c r="H1442" i="17"/>
  <c r="G1442" i="17"/>
  <c r="I1441" i="17"/>
  <c r="H1441" i="17"/>
  <c r="G1441" i="17"/>
  <c r="I1440" i="17"/>
  <c r="H1440" i="17"/>
  <c r="G1440" i="17"/>
  <c r="I1439" i="17"/>
  <c r="H1439" i="17"/>
  <c r="G1439" i="17"/>
  <c r="I1438" i="17"/>
  <c r="H1438" i="17"/>
  <c r="G1438" i="17"/>
  <c r="I1437" i="17"/>
  <c r="H1437" i="17"/>
  <c r="G1437" i="17"/>
  <c r="I1436" i="17"/>
  <c r="H1436" i="17"/>
  <c r="G1436" i="17"/>
  <c r="I1435" i="17"/>
  <c r="H1435" i="17"/>
  <c r="G1435" i="17"/>
  <c r="I1434" i="17"/>
  <c r="H1434" i="17"/>
  <c r="G1434" i="17"/>
  <c r="I1433" i="17"/>
  <c r="H1433" i="17"/>
  <c r="G1433" i="17"/>
  <c r="I1432" i="17"/>
  <c r="H1432" i="17"/>
  <c r="G1432" i="17"/>
  <c r="I1431" i="17"/>
  <c r="H1431" i="17"/>
  <c r="G1431" i="17"/>
  <c r="I1430" i="17"/>
  <c r="H1430" i="17"/>
  <c r="G1430" i="17"/>
  <c r="I1429" i="17"/>
  <c r="H1429" i="17"/>
  <c r="G1429" i="17"/>
  <c r="I1428" i="17"/>
  <c r="H1428" i="17"/>
  <c r="G1428" i="17"/>
  <c r="I1427" i="17"/>
  <c r="H1427" i="17"/>
  <c r="G1427" i="17"/>
  <c r="I1426" i="17"/>
  <c r="H1426" i="17"/>
  <c r="G1426" i="17"/>
  <c r="I1425" i="17"/>
  <c r="H1425" i="17"/>
  <c r="G1425" i="17"/>
  <c r="I1424" i="17"/>
  <c r="H1424" i="17"/>
  <c r="G1424" i="17"/>
  <c r="I1423" i="17"/>
  <c r="H1423" i="17"/>
  <c r="G1423" i="17"/>
  <c r="I1422" i="17"/>
  <c r="H1422" i="17"/>
  <c r="G1422" i="17"/>
  <c r="I1421" i="17"/>
  <c r="H1421" i="17"/>
  <c r="G1421" i="17"/>
  <c r="I1420" i="17"/>
  <c r="H1420" i="17"/>
  <c r="G1420" i="17"/>
  <c r="I1419" i="17"/>
  <c r="H1419" i="17"/>
  <c r="G1419" i="17"/>
  <c r="I1418" i="17"/>
  <c r="H1418" i="17"/>
  <c r="G1418" i="17"/>
  <c r="I1417" i="17"/>
  <c r="H1417" i="17"/>
  <c r="G1417" i="17"/>
  <c r="I1416" i="17"/>
  <c r="H1416" i="17"/>
  <c r="G1416" i="17"/>
  <c r="I1415" i="17"/>
  <c r="H1415" i="17"/>
  <c r="G1415" i="17"/>
  <c r="I1414" i="17"/>
  <c r="H1414" i="17"/>
  <c r="G1414" i="17"/>
  <c r="I1413" i="17"/>
  <c r="H1413" i="17"/>
  <c r="G1413" i="17"/>
  <c r="I1412" i="17"/>
  <c r="H1412" i="17"/>
  <c r="G1412" i="17"/>
  <c r="I1411" i="17"/>
  <c r="H1411" i="17"/>
  <c r="G1411" i="17"/>
  <c r="I1410" i="17"/>
  <c r="H1410" i="17"/>
  <c r="G1410" i="17"/>
  <c r="I1409" i="17"/>
  <c r="H1409" i="17"/>
  <c r="G1409" i="17"/>
  <c r="I1408" i="17"/>
  <c r="H1408" i="17"/>
  <c r="G1408" i="17"/>
  <c r="I1407" i="17"/>
  <c r="H1407" i="17"/>
  <c r="G1407" i="17"/>
  <c r="I1406" i="17"/>
  <c r="H1406" i="17"/>
  <c r="G1406" i="17"/>
  <c r="I1405" i="17"/>
  <c r="H1405" i="17"/>
  <c r="G1405" i="17"/>
  <c r="I1404" i="17"/>
  <c r="H1404" i="17"/>
  <c r="G1404" i="17"/>
  <c r="I1403" i="17"/>
  <c r="H1403" i="17"/>
  <c r="G1403" i="17"/>
  <c r="I1402" i="17"/>
  <c r="H1402" i="17"/>
  <c r="G1402" i="17"/>
  <c r="I1401" i="17"/>
  <c r="H1401" i="17"/>
  <c r="G1401" i="17"/>
  <c r="I1400" i="17"/>
  <c r="H1400" i="17"/>
  <c r="G1400" i="17"/>
  <c r="I1399" i="17"/>
  <c r="H1399" i="17"/>
  <c r="G1399" i="17"/>
  <c r="I1398" i="17"/>
  <c r="H1398" i="17"/>
  <c r="G1398" i="17"/>
  <c r="I1397" i="17"/>
  <c r="H1397" i="17"/>
  <c r="G1397" i="17"/>
  <c r="I1396" i="17"/>
  <c r="H1396" i="17"/>
  <c r="G1396" i="17"/>
  <c r="I1395" i="17"/>
  <c r="H1395" i="17"/>
  <c r="G1395" i="17"/>
  <c r="I1394" i="17"/>
  <c r="H1394" i="17"/>
  <c r="G1394" i="17"/>
  <c r="I1393" i="17"/>
  <c r="H1393" i="17"/>
  <c r="G1393" i="17"/>
  <c r="I1392" i="17"/>
  <c r="H1392" i="17"/>
  <c r="G1392" i="17"/>
  <c r="I1391" i="17"/>
  <c r="H1391" i="17"/>
  <c r="G1391" i="17"/>
  <c r="I1390" i="17"/>
  <c r="H1390" i="17"/>
  <c r="G1390" i="17"/>
  <c r="I1389" i="17"/>
  <c r="H1389" i="17"/>
  <c r="G1389" i="17"/>
  <c r="I1388" i="17"/>
  <c r="H1388" i="17"/>
  <c r="G1388" i="17"/>
  <c r="I1387" i="17"/>
  <c r="H1387" i="17"/>
  <c r="G1387" i="17"/>
  <c r="I1386" i="17"/>
  <c r="H1386" i="17"/>
  <c r="G1386" i="17"/>
  <c r="I1385" i="17"/>
  <c r="H1385" i="17"/>
  <c r="G1385" i="17"/>
  <c r="I1384" i="17"/>
  <c r="H1384" i="17"/>
  <c r="G1384" i="17"/>
  <c r="I1383" i="17"/>
  <c r="H1383" i="17"/>
  <c r="G1383" i="17"/>
  <c r="I1382" i="17"/>
  <c r="H1382" i="17"/>
  <c r="G1382" i="17"/>
  <c r="I1381" i="17"/>
  <c r="H1381" i="17"/>
  <c r="G1381" i="17"/>
  <c r="I1380" i="17"/>
  <c r="H1380" i="17"/>
  <c r="G1380" i="17"/>
  <c r="I1379" i="17"/>
  <c r="H1379" i="17"/>
  <c r="G1379" i="17"/>
  <c r="I1378" i="17"/>
  <c r="H1378" i="17"/>
  <c r="G1378" i="17"/>
  <c r="I1377" i="17"/>
  <c r="H1377" i="17"/>
  <c r="G1377" i="17"/>
  <c r="I1376" i="17"/>
  <c r="H1376" i="17"/>
  <c r="G1376" i="17"/>
  <c r="I1375" i="17"/>
  <c r="H1375" i="17"/>
  <c r="G1375" i="17"/>
  <c r="I1374" i="17"/>
  <c r="H1374" i="17"/>
  <c r="G1374" i="17"/>
  <c r="I1373" i="17"/>
  <c r="H1373" i="17"/>
  <c r="G1373" i="17"/>
  <c r="I1372" i="17"/>
  <c r="H1372" i="17"/>
  <c r="G1372" i="17"/>
  <c r="I1371" i="17"/>
  <c r="H1371" i="17"/>
  <c r="G1371" i="17"/>
  <c r="I1370" i="17"/>
  <c r="H1370" i="17"/>
  <c r="G1370" i="17"/>
  <c r="I1369" i="17"/>
  <c r="H1369" i="17"/>
  <c r="G1369" i="17"/>
  <c r="I1368" i="17"/>
  <c r="H1368" i="17"/>
  <c r="G1368" i="17"/>
  <c r="I1367" i="17"/>
  <c r="H1367" i="17"/>
  <c r="G1367" i="17"/>
  <c r="I1366" i="17"/>
  <c r="H1366" i="17"/>
  <c r="G1366" i="17"/>
  <c r="I1365" i="17"/>
  <c r="H1365" i="17"/>
  <c r="G1365" i="17"/>
  <c r="I1364" i="17"/>
  <c r="H1364" i="17"/>
  <c r="G1364" i="17"/>
  <c r="I1363" i="17"/>
  <c r="H1363" i="17"/>
  <c r="G1363" i="17"/>
  <c r="I1362" i="17"/>
  <c r="H1362" i="17"/>
  <c r="G1362" i="17"/>
  <c r="I1361" i="17"/>
  <c r="H1361" i="17"/>
  <c r="G1361" i="17"/>
  <c r="I1360" i="17"/>
  <c r="H1360" i="17"/>
  <c r="G1360" i="17"/>
  <c r="I1359" i="17"/>
  <c r="H1359" i="17"/>
  <c r="G1359" i="17"/>
  <c r="I1358" i="17"/>
  <c r="H1358" i="17"/>
  <c r="G1358" i="17"/>
  <c r="I1357" i="17"/>
  <c r="H1357" i="17"/>
  <c r="G1357" i="17"/>
  <c r="I1356" i="17"/>
  <c r="H1356" i="17"/>
  <c r="G1356" i="17"/>
  <c r="I1355" i="17"/>
  <c r="H1355" i="17"/>
  <c r="G1355" i="17"/>
  <c r="I1354" i="17"/>
  <c r="H1354" i="17"/>
  <c r="G1354" i="17"/>
  <c r="I1353" i="17"/>
  <c r="H1353" i="17"/>
  <c r="G1353" i="17"/>
  <c r="I1352" i="17"/>
  <c r="H1352" i="17"/>
  <c r="G1352" i="17"/>
  <c r="I1351" i="17"/>
  <c r="H1351" i="17"/>
  <c r="G1351" i="17"/>
  <c r="I1350" i="17"/>
  <c r="H1350" i="17"/>
  <c r="G1350" i="17"/>
  <c r="I1349" i="17"/>
  <c r="H1349" i="17"/>
  <c r="G1349" i="17"/>
  <c r="I1348" i="17"/>
  <c r="H1348" i="17"/>
  <c r="G1348" i="17"/>
  <c r="I1347" i="17"/>
  <c r="H1347" i="17"/>
  <c r="G1347" i="17"/>
  <c r="I1346" i="17"/>
  <c r="H1346" i="17"/>
  <c r="G1346" i="17"/>
  <c r="I1345" i="17"/>
  <c r="H1345" i="17"/>
  <c r="G1345" i="17"/>
  <c r="I1344" i="17"/>
  <c r="H1344" i="17"/>
  <c r="G1344" i="17"/>
  <c r="I1343" i="17"/>
  <c r="H1343" i="17"/>
  <c r="G1343" i="17"/>
  <c r="I1342" i="17"/>
  <c r="H1342" i="17"/>
  <c r="G1342" i="17"/>
  <c r="I1341" i="17"/>
  <c r="H1341" i="17"/>
  <c r="G1341" i="17"/>
  <c r="I1340" i="17"/>
  <c r="H1340" i="17"/>
  <c r="G1340" i="17"/>
  <c r="I1339" i="17"/>
  <c r="H1339" i="17"/>
  <c r="G1339" i="17"/>
  <c r="I1338" i="17"/>
  <c r="H1338" i="17"/>
  <c r="G1338" i="17"/>
  <c r="I1337" i="17"/>
  <c r="H1337" i="17"/>
  <c r="G1337" i="17"/>
  <c r="I1336" i="17"/>
  <c r="H1336" i="17"/>
  <c r="G1336" i="17"/>
  <c r="I1335" i="17"/>
  <c r="H1335" i="17"/>
  <c r="G1335" i="17"/>
  <c r="I1334" i="17"/>
  <c r="H1334" i="17"/>
  <c r="G1334" i="17"/>
  <c r="I1333" i="17"/>
  <c r="H1333" i="17"/>
  <c r="G1333" i="17"/>
  <c r="I1332" i="17"/>
  <c r="H1332" i="17"/>
  <c r="G1332" i="17"/>
  <c r="I1331" i="17"/>
  <c r="H1331" i="17"/>
  <c r="G1331" i="17"/>
  <c r="I1330" i="17"/>
  <c r="H1330" i="17"/>
  <c r="G1330" i="17"/>
  <c r="I1329" i="17"/>
  <c r="H1329" i="17"/>
  <c r="G1329" i="17"/>
  <c r="I1328" i="17"/>
  <c r="H1328" i="17"/>
  <c r="G1328" i="17"/>
  <c r="I1327" i="17"/>
  <c r="H1327" i="17"/>
  <c r="G1327" i="17"/>
  <c r="I1326" i="17"/>
  <c r="H1326" i="17"/>
  <c r="G1326" i="17"/>
  <c r="I1325" i="17"/>
  <c r="H1325" i="17"/>
  <c r="G1325" i="17"/>
  <c r="I1324" i="17"/>
  <c r="H1324" i="17"/>
  <c r="G1324" i="17"/>
  <c r="I1323" i="17"/>
  <c r="H1323" i="17"/>
  <c r="G1323" i="17"/>
  <c r="I1322" i="17"/>
  <c r="H1322" i="17"/>
  <c r="G1322" i="17"/>
  <c r="I1321" i="17"/>
  <c r="H1321" i="17"/>
  <c r="G1321" i="17"/>
  <c r="I1320" i="17"/>
  <c r="H1320" i="17"/>
  <c r="G1320" i="17"/>
  <c r="I1319" i="17"/>
  <c r="H1319" i="17"/>
  <c r="G1319" i="17"/>
  <c r="I1318" i="17"/>
  <c r="H1318" i="17"/>
  <c r="G1318" i="17"/>
  <c r="I1317" i="17"/>
  <c r="H1317" i="17"/>
  <c r="G1317" i="17"/>
  <c r="I1316" i="17"/>
  <c r="H1316" i="17"/>
  <c r="G1316" i="17"/>
  <c r="I1315" i="17"/>
  <c r="H1315" i="17"/>
  <c r="G1315" i="17"/>
  <c r="I1314" i="17"/>
  <c r="H1314" i="17"/>
  <c r="G1314" i="17"/>
  <c r="I1313" i="17"/>
  <c r="H1313" i="17"/>
  <c r="G1313" i="17"/>
  <c r="I1312" i="17"/>
  <c r="H1312" i="17"/>
  <c r="G1312" i="17"/>
  <c r="I1311" i="17"/>
  <c r="H1311" i="17"/>
  <c r="G1311" i="17"/>
  <c r="I1310" i="17"/>
  <c r="H1310" i="17"/>
  <c r="G1310" i="17"/>
  <c r="I1309" i="17"/>
  <c r="H1309" i="17"/>
  <c r="G1309" i="17"/>
  <c r="I1308" i="17"/>
  <c r="H1308" i="17"/>
  <c r="G1308" i="17"/>
  <c r="I1307" i="17"/>
  <c r="H1307" i="17"/>
  <c r="G1307" i="17"/>
  <c r="I1306" i="17"/>
  <c r="H1306" i="17"/>
  <c r="G1306" i="17"/>
  <c r="I1305" i="17"/>
  <c r="H1305" i="17"/>
  <c r="G1305" i="17"/>
  <c r="I1304" i="17"/>
  <c r="H1304" i="17"/>
  <c r="G1304" i="17"/>
  <c r="I1303" i="17"/>
  <c r="H1303" i="17"/>
  <c r="G1303" i="17"/>
  <c r="I1302" i="17"/>
  <c r="H1302" i="17"/>
  <c r="G1302" i="17"/>
  <c r="I1301" i="17"/>
  <c r="H1301" i="17"/>
  <c r="G1301" i="17"/>
  <c r="I1300" i="17"/>
  <c r="H1300" i="17"/>
  <c r="G1300" i="17"/>
  <c r="I1299" i="17"/>
  <c r="H1299" i="17"/>
  <c r="G1299" i="17"/>
  <c r="I1298" i="17"/>
  <c r="H1298" i="17"/>
  <c r="G1298" i="17"/>
  <c r="I1297" i="17"/>
  <c r="H1297" i="17"/>
  <c r="G1297" i="17"/>
  <c r="I1296" i="17"/>
  <c r="H1296" i="17"/>
  <c r="G1296" i="17"/>
  <c r="I1295" i="17"/>
  <c r="H1295" i="17"/>
  <c r="G1295" i="17"/>
  <c r="I1294" i="17"/>
  <c r="H1294" i="17"/>
  <c r="G1294" i="17"/>
  <c r="I1293" i="17"/>
  <c r="H1293" i="17"/>
  <c r="G1293" i="17"/>
  <c r="I1292" i="17"/>
  <c r="H1292" i="17"/>
  <c r="G1292" i="17"/>
  <c r="I1291" i="17"/>
  <c r="H1291" i="17"/>
  <c r="G1291" i="17"/>
  <c r="I1290" i="17"/>
  <c r="H1290" i="17"/>
  <c r="G1290" i="17"/>
  <c r="I1289" i="17"/>
  <c r="H1289" i="17"/>
  <c r="G1289" i="17"/>
  <c r="I1288" i="17"/>
  <c r="H1288" i="17"/>
  <c r="G1288" i="17"/>
  <c r="I1287" i="17"/>
  <c r="H1287" i="17"/>
  <c r="G1287" i="17"/>
  <c r="I1286" i="17"/>
  <c r="H1286" i="17"/>
  <c r="G1286" i="17"/>
  <c r="I1285" i="17"/>
  <c r="H1285" i="17"/>
  <c r="G1285" i="17"/>
  <c r="I1284" i="17"/>
  <c r="H1284" i="17"/>
  <c r="G1284" i="17"/>
  <c r="I1283" i="17"/>
  <c r="H1283" i="17"/>
  <c r="G1283" i="17"/>
  <c r="I1282" i="17"/>
  <c r="H1282" i="17"/>
  <c r="G1282" i="17"/>
  <c r="I1281" i="17"/>
  <c r="H1281" i="17"/>
  <c r="G1281" i="17"/>
  <c r="I1280" i="17"/>
  <c r="H1280" i="17"/>
  <c r="G1280" i="17"/>
  <c r="I1279" i="17"/>
  <c r="H1279" i="17"/>
  <c r="G1279" i="17"/>
  <c r="I1278" i="17"/>
  <c r="H1278" i="17"/>
  <c r="G1278" i="17"/>
  <c r="I1277" i="17"/>
  <c r="H1277" i="17"/>
  <c r="G1277" i="17"/>
  <c r="I1276" i="17"/>
  <c r="H1276" i="17"/>
  <c r="G1276" i="17"/>
  <c r="I1275" i="17"/>
  <c r="H1275" i="17"/>
  <c r="G1275" i="17"/>
  <c r="I1274" i="17"/>
  <c r="H1274" i="17"/>
  <c r="G1274" i="17"/>
  <c r="I1273" i="17"/>
  <c r="H1273" i="17"/>
  <c r="G1273" i="17"/>
  <c r="I1272" i="17"/>
  <c r="H1272" i="17"/>
  <c r="G1272" i="17"/>
  <c r="I1271" i="17"/>
  <c r="H1271" i="17"/>
  <c r="G1271" i="17"/>
  <c r="I1270" i="17"/>
  <c r="H1270" i="17"/>
  <c r="G1270" i="17"/>
  <c r="I1269" i="17"/>
  <c r="H1269" i="17"/>
  <c r="G1269" i="17"/>
  <c r="I1268" i="17"/>
  <c r="H1268" i="17"/>
  <c r="G1268" i="17"/>
  <c r="I1267" i="17"/>
  <c r="H1267" i="17"/>
  <c r="G1267" i="17"/>
  <c r="I1266" i="17"/>
  <c r="H1266" i="17"/>
  <c r="G1266" i="17"/>
  <c r="I1265" i="17"/>
  <c r="H1265" i="17"/>
  <c r="G1265" i="17"/>
  <c r="I1264" i="17"/>
  <c r="H1264" i="17"/>
  <c r="G1264" i="17"/>
  <c r="I1263" i="17"/>
  <c r="H1263" i="17"/>
  <c r="G1263" i="17"/>
  <c r="I1262" i="17"/>
  <c r="H1262" i="17"/>
  <c r="G1262" i="17"/>
  <c r="I1261" i="17"/>
  <c r="H1261" i="17"/>
  <c r="G1261" i="17"/>
  <c r="I1260" i="17"/>
  <c r="H1260" i="17"/>
  <c r="G1260" i="17"/>
  <c r="I1259" i="17"/>
  <c r="H1259" i="17"/>
  <c r="G1259" i="17"/>
  <c r="I1258" i="17"/>
  <c r="H1258" i="17"/>
  <c r="G1258" i="17"/>
  <c r="I1257" i="17"/>
  <c r="H1257" i="17"/>
  <c r="G1257" i="17"/>
  <c r="I1256" i="17"/>
  <c r="H1256" i="17"/>
  <c r="G1256" i="17"/>
  <c r="I1255" i="17"/>
  <c r="H1255" i="17"/>
  <c r="G1255" i="17"/>
  <c r="I1254" i="17"/>
  <c r="H1254" i="17"/>
  <c r="G1254" i="17"/>
  <c r="I1253" i="17"/>
  <c r="H1253" i="17"/>
  <c r="G1253" i="17"/>
  <c r="I1252" i="17"/>
  <c r="H1252" i="17"/>
  <c r="G1252" i="17"/>
  <c r="I1251" i="17"/>
  <c r="H1251" i="17"/>
  <c r="G1251" i="17"/>
  <c r="I1250" i="17"/>
  <c r="H1250" i="17"/>
  <c r="G1250" i="17"/>
  <c r="I1249" i="17"/>
  <c r="H1249" i="17"/>
  <c r="G1249" i="17"/>
  <c r="I1248" i="17"/>
  <c r="H1248" i="17"/>
  <c r="G1248" i="17"/>
  <c r="I1247" i="17"/>
  <c r="H1247" i="17"/>
  <c r="G1247" i="17"/>
  <c r="I1246" i="17"/>
  <c r="H1246" i="17"/>
  <c r="G1246" i="17"/>
  <c r="I1245" i="17"/>
  <c r="H1245" i="17"/>
  <c r="G1245" i="17"/>
  <c r="I1244" i="17"/>
  <c r="H1244" i="17"/>
  <c r="G1244" i="17"/>
  <c r="I1243" i="17"/>
  <c r="H1243" i="17"/>
  <c r="G1243" i="17"/>
  <c r="I1242" i="17"/>
  <c r="H1242" i="17"/>
  <c r="G1242" i="17"/>
  <c r="I1241" i="17"/>
  <c r="H1241" i="17"/>
  <c r="G1241" i="17"/>
  <c r="I1240" i="17"/>
  <c r="H1240" i="17"/>
  <c r="G1240" i="17"/>
  <c r="I1239" i="17"/>
  <c r="H1239" i="17"/>
  <c r="G1239" i="17"/>
  <c r="I1238" i="17"/>
  <c r="H1238" i="17"/>
  <c r="G1238" i="17"/>
  <c r="I1237" i="17"/>
  <c r="H1237" i="17"/>
  <c r="G1237" i="17"/>
  <c r="I1236" i="17"/>
  <c r="H1236" i="17"/>
  <c r="G1236" i="17"/>
  <c r="I1235" i="17"/>
  <c r="H1235" i="17"/>
  <c r="G1235" i="17"/>
  <c r="I1234" i="17"/>
  <c r="H1234" i="17"/>
  <c r="G1234" i="17"/>
  <c r="I1233" i="17"/>
  <c r="H1233" i="17"/>
  <c r="G1233" i="17"/>
  <c r="I1232" i="17"/>
  <c r="H1232" i="17"/>
  <c r="G1232" i="17"/>
  <c r="I1231" i="17"/>
  <c r="H1231" i="17"/>
  <c r="G1231" i="17"/>
  <c r="I1230" i="17"/>
  <c r="H1230" i="17"/>
  <c r="G1230" i="17"/>
  <c r="I1229" i="17"/>
  <c r="H1229" i="17"/>
  <c r="G1229" i="17"/>
  <c r="I1228" i="17"/>
  <c r="H1228" i="17"/>
  <c r="G1228" i="17"/>
  <c r="I1227" i="17"/>
  <c r="H1227" i="17"/>
  <c r="G1227" i="17"/>
  <c r="I1226" i="17"/>
  <c r="H1226" i="17"/>
  <c r="G1226" i="17"/>
  <c r="I1225" i="17"/>
  <c r="H1225" i="17"/>
  <c r="G1225" i="17"/>
  <c r="I1224" i="17"/>
  <c r="H1224" i="17"/>
  <c r="G1224" i="17"/>
  <c r="I1223" i="17"/>
  <c r="H1223" i="17"/>
  <c r="G1223" i="17"/>
  <c r="I1222" i="17"/>
  <c r="H1222" i="17"/>
  <c r="G1222" i="17"/>
  <c r="I1221" i="17"/>
  <c r="H1221" i="17"/>
  <c r="G1221" i="17"/>
  <c r="I1220" i="17"/>
  <c r="H1220" i="17"/>
  <c r="G1220" i="17"/>
  <c r="I1219" i="17"/>
  <c r="H1219" i="17"/>
  <c r="G1219" i="17"/>
  <c r="I1218" i="17"/>
  <c r="H1218" i="17"/>
  <c r="G1218" i="17"/>
  <c r="I1217" i="17"/>
  <c r="H1217" i="17"/>
  <c r="G1217" i="17"/>
  <c r="I1216" i="17"/>
  <c r="H1216" i="17"/>
  <c r="G1216" i="17"/>
  <c r="I1215" i="17"/>
  <c r="H1215" i="17"/>
  <c r="G1215" i="17"/>
  <c r="I1214" i="17"/>
  <c r="H1214" i="17"/>
  <c r="G1214" i="17"/>
  <c r="I1213" i="17"/>
  <c r="H1213" i="17"/>
  <c r="G1213" i="17"/>
  <c r="I1212" i="17"/>
  <c r="H1212" i="17"/>
  <c r="G1212" i="17"/>
  <c r="I1211" i="17"/>
  <c r="H1211" i="17"/>
  <c r="G1211" i="17"/>
  <c r="I1210" i="17"/>
  <c r="H1210" i="17"/>
  <c r="G1210" i="17"/>
  <c r="I1209" i="17"/>
  <c r="H1209" i="17"/>
  <c r="G1209" i="17"/>
  <c r="I1208" i="17"/>
  <c r="H1208" i="17"/>
  <c r="G1208" i="17"/>
  <c r="I1207" i="17"/>
  <c r="H1207" i="17"/>
  <c r="G1207" i="17"/>
  <c r="I1206" i="17"/>
  <c r="H1206" i="17"/>
  <c r="G1206" i="17"/>
  <c r="I1205" i="17"/>
  <c r="H1205" i="17"/>
  <c r="G1205" i="17"/>
  <c r="I1204" i="17"/>
  <c r="H1204" i="17"/>
  <c r="G1204" i="17"/>
  <c r="I1203" i="17"/>
  <c r="H1203" i="17"/>
  <c r="G1203" i="17"/>
  <c r="I1202" i="17"/>
  <c r="H1202" i="17"/>
  <c r="G1202" i="17"/>
  <c r="I1201" i="17"/>
  <c r="H1201" i="17"/>
  <c r="G1201" i="17"/>
  <c r="I1200" i="17"/>
  <c r="H1200" i="17"/>
  <c r="G1200" i="17"/>
  <c r="I1199" i="17"/>
  <c r="H1199" i="17"/>
  <c r="G1199" i="17"/>
  <c r="I1198" i="17"/>
  <c r="H1198" i="17"/>
  <c r="G1198" i="17"/>
  <c r="I1197" i="17"/>
  <c r="H1197" i="17"/>
  <c r="G1197" i="17"/>
  <c r="I1196" i="17"/>
  <c r="H1196" i="17"/>
  <c r="G1196" i="17"/>
  <c r="I1195" i="17"/>
  <c r="H1195" i="17"/>
  <c r="G1195" i="17"/>
  <c r="I1194" i="17"/>
  <c r="H1194" i="17"/>
  <c r="G1194" i="17"/>
  <c r="I1193" i="17"/>
  <c r="H1193" i="17"/>
  <c r="G1193" i="17"/>
  <c r="I1192" i="17"/>
  <c r="H1192" i="17"/>
  <c r="G1192" i="17"/>
  <c r="I1191" i="17"/>
  <c r="H1191" i="17"/>
  <c r="G1191" i="17"/>
  <c r="I1190" i="17"/>
  <c r="H1190" i="17"/>
  <c r="G1190" i="17"/>
  <c r="I1189" i="17"/>
  <c r="H1189" i="17"/>
  <c r="G1189" i="17"/>
  <c r="I1188" i="17"/>
  <c r="H1188" i="17"/>
  <c r="G1188" i="17"/>
  <c r="I1187" i="17"/>
  <c r="H1187" i="17"/>
  <c r="G1187" i="17"/>
  <c r="I1186" i="17"/>
  <c r="H1186" i="17"/>
  <c r="G1186" i="17"/>
  <c r="I1185" i="17"/>
  <c r="H1185" i="17"/>
  <c r="G1185" i="17"/>
  <c r="I1184" i="17"/>
  <c r="H1184" i="17"/>
  <c r="G1184" i="17"/>
  <c r="I1183" i="17"/>
  <c r="H1183" i="17"/>
  <c r="G1183" i="17"/>
  <c r="I1182" i="17"/>
  <c r="H1182" i="17"/>
  <c r="G1182" i="17"/>
  <c r="I1181" i="17"/>
  <c r="H1181" i="17"/>
  <c r="G1181" i="17"/>
  <c r="I1180" i="17"/>
  <c r="H1180" i="17"/>
  <c r="G1180" i="17"/>
  <c r="I1179" i="17"/>
  <c r="H1179" i="17"/>
  <c r="G1179" i="17"/>
  <c r="I1178" i="17"/>
  <c r="H1178" i="17"/>
  <c r="G1178" i="17"/>
  <c r="I1177" i="17"/>
  <c r="H1177" i="17"/>
  <c r="G1177" i="17"/>
  <c r="I1176" i="17"/>
  <c r="H1176" i="17"/>
  <c r="G1176" i="17"/>
  <c r="I1175" i="17"/>
  <c r="H1175" i="17"/>
  <c r="G1175" i="17"/>
  <c r="I1174" i="17"/>
  <c r="H1174" i="17"/>
  <c r="G1174" i="17"/>
  <c r="I1173" i="17"/>
  <c r="H1173" i="17"/>
  <c r="G1173" i="17"/>
  <c r="I1172" i="17"/>
  <c r="H1172" i="17"/>
  <c r="G1172" i="17"/>
  <c r="I1171" i="17"/>
  <c r="H1171" i="17"/>
  <c r="G1171" i="17"/>
  <c r="I1170" i="17"/>
  <c r="H1170" i="17"/>
  <c r="G1170" i="17"/>
  <c r="I1169" i="17"/>
  <c r="H1169" i="17"/>
  <c r="G1169" i="17"/>
  <c r="I1168" i="17"/>
  <c r="H1168" i="17"/>
  <c r="G1168" i="17"/>
  <c r="I1167" i="17"/>
  <c r="H1167" i="17"/>
  <c r="G1167" i="17"/>
  <c r="I1166" i="17"/>
  <c r="H1166" i="17"/>
  <c r="G1166" i="17"/>
  <c r="I1165" i="17"/>
  <c r="H1165" i="17"/>
  <c r="G1165" i="17"/>
  <c r="I1164" i="17"/>
  <c r="H1164" i="17"/>
  <c r="G1164" i="17"/>
  <c r="I1163" i="17"/>
  <c r="H1163" i="17"/>
  <c r="G1163" i="17"/>
  <c r="I1162" i="17"/>
  <c r="H1162" i="17"/>
  <c r="G1162" i="17"/>
  <c r="I1161" i="17"/>
  <c r="H1161" i="17"/>
  <c r="G1161" i="17"/>
  <c r="I1160" i="17"/>
  <c r="H1160" i="17"/>
  <c r="G1160" i="17"/>
  <c r="I1159" i="17"/>
  <c r="H1159" i="17"/>
  <c r="G1159" i="17"/>
  <c r="I1158" i="17"/>
  <c r="H1158" i="17"/>
  <c r="G1158" i="17"/>
  <c r="I1157" i="17"/>
  <c r="H1157" i="17"/>
  <c r="G1157" i="17"/>
  <c r="I1156" i="17"/>
  <c r="H1156" i="17"/>
  <c r="G1156" i="17"/>
  <c r="I1155" i="17"/>
  <c r="H1155" i="17"/>
  <c r="G1155" i="17"/>
  <c r="I1154" i="17"/>
  <c r="H1154" i="17"/>
  <c r="G1154" i="17"/>
  <c r="I1153" i="17"/>
  <c r="H1153" i="17"/>
  <c r="G1153" i="17"/>
  <c r="I1152" i="17"/>
  <c r="H1152" i="17"/>
  <c r="G1152" i="17"/>
  <c r="I1151" i="17"/>
  <c r="H1151" i="17"/>
  <c r="G1151" i="17"/>
  <c r="I1150" i="17"/>
  <c r="H1150" i="17"/>
  <c r="G1150" i="17"/>
  <c r="I1149" i="17"/>
  <c r="H1149" i="17"/>
  <c r="G1149" i="17"/>
  <c r="I1148" i="17"/>
  <c r="H1148" i="17"/>
  <c r="G1148" i="17"/>
  <c r="I1147" i="17"/>
  <c r="H1147" i="17"/>
  <c r="G1147" i="17"/>
  <c r="I1146" i="17"/>
  <c r="H1146" i="17"/>
  <c r="G1146" i="17"/>
  <c r="I1145" i="17"/>
  <c r="H1145" i="17"/>
  <c r="G1145" i="17"/>
  <c r="I1144" i="17"/>
  <c r="H1144" i="17"/>
  <c r="G1144" i="17"/>
  <c r="I1143" i="17"/>
  <c r="H1143" i="17"/>
  <c r="G1143" i="17"/>
  <c r="I1142" i="17"/>
  <c r="H1142" i="17"/>
  <c r="G1142" i="17"/>
  <c r="I1141" i="17"/>
  <c r="H1141" i="17"/>
  <c r="G1141" i="17"/>
  <c r="I1140" i="17"/>
  <c r="H1140" i="17"/>
  <c r="G1140" i="17"/>
  <c r="I1139" i="17"/>
  <c r="H1139" i="17"/>
  <c r="G1139" i="17"/>
  <c r="I1138" i="17"/>
  <c r="H1138" i="17"/>
  <c r="G1138" i="17"/>
  <c r="I1137" i="17"/>
  <c r="H1137" i="17"/>
  <c r="G1137" i="17"/>
  <c r="I1136" i="17"/>
  <c r="H1136" i="17"/>
  <c r="G1136" i="17"/>
  <c r="I1135" i="17"/>
  <c r="H1135" i="17"/>
  <c r="G1135" i="17"/>
  <c r="I1134" i="17"/>
  <c r="H1134" i="17"/>
  <c r="G1134" i="17"/>
  <c r="I1133" i="17"/>
  <c r="H1133" i="17"/>
  <c r="G1133" i="17"/>
  <c r="I1132" i="17"/>
  <c r="H1132" i="17"/>
  <c r="G1132" i="17"/>
  <c r="I1131" i="17"/>
  <c r="H1131" i="17"/>
  <c r="G1131" i="17"/>
  <c r="I1130" i="17"/>
  <c r="H1130" i="17"/>
  <c r="G1130" i="17"/>
  <c r="I1129" i="17"/>
  <c r="H1129" i="17"/>
  <c r="G1129" i="17"/>
  <c r="I1128" i="17"/>
  <c r="H1128" i="17"/>
  <c r="G1128" i="17"/>
  <c r="I1127" i="17"/>
  <c r="H1127" i="17"/>
  <c r="G1127" i="17"/>
  <c r="I1126" i="17"/>
  <c r="H1126" i="17"/>
  <c r="G1126" i="17"/>
  <c r="I1125" i="17"/>
  <c r="H1125" i="17"/>
  <c r="G1125" i="17"/>
  <c r="I1124" i="17"/>
  <c r="H1124" i="17"/>
  <c r="G1124" i="17"/>
  <c r="I1123" i="17"/>
  <c r="H1123" i="17"/>
  <c r="G1123" i="17"/>
  <c r="I1122" i="17"/>
  <c r="H1122" i="17"/>
  <c r="G1122" i="17"/>
  <c r="I1121" i="17"/>
  <c r="H1121" i="17"/>
  <c r="G1121" i="17"/>
  <c r="I1120" i="17"/>
  <c r="H1120" i="17"/>
  <c r="G1120" i="17"/>
  <c r="I1119" i="17"/>
  <c r="H1119" i="17"/>
  <c r="G1119" i="17"/>
  <c r="I1118" i="17"/>
  <c r="H1118" i="17"/>
  <c r="G1118" i="17"/>
  <c r="I1117" i="17"/>
  <c r="H1117" i="17"/>
  <c r="G1117" i="17"/>
  <c r="I1116" i="17"/>
  <c r="H1116" i="17"/>
  <c r="G1116" i="17"/>
  <c r="I1115" i="17"/>
  <c r="H1115" i="17"/>
  <c r="G1115" i="17"/>
  <c r="I1114" i="17"/>
  <c r="H1114" i="17"/>
  <c r="G1114" i="17"/>
  <c r="I1113" i="17"/>
  <c r="H1113" i="17"/>
  <c r="G1113" i="17"/>
  <c r="I1112" i="17"/>
  <c r="H1112" i="17"/>
  <c r="G1112" i="17"/>
  <c r="I1111" i="17"/>
  <c r="H1111" i="17"/>
  <c r="G1111" i="17"/>
  <c r="I1110" i="17"/>
  <c r="H1110" i="17"/>
  <c r="G1110" i="17"/>
  <c r="I1109" i="17"/>
  <c r="H1109" i="17"/>
  <c r="G1109" i="17"/>
  <c r="I1108" i="17"/>
  <c r="H1108" i="17"/>
  <c r="G1108" i="17"/>
  <c r="I1107" i="17"/>
  <c r="H1107" i="17"/>
  <c r="G1107" i="17"/>
  <c r="I1106" i="17"/>
  <c r="H1106" i="17"/>
  <c r="G1106" i="17"/>
  <c r="I1105" i="17"/>
  <c r="H1105" i="17"/>
  <c r="G1105" i="17"/>
  <c r="I1104" i="17"/>
  <c r="H1104" i="17"/>
  <c r="G1104" i="17"/>
  <c r="I1103" i="17"/>
  <c r="H1103" i="17"/>
  <c r="G1103" i="17"/>
  <c r="I1102" i="17"/>
  <c r="H1102" i="17"/>
  <c r="G1102" i="17"/>
  <c r="I1101" i="17"/>
  <c r="H1101" i="17"/>
  <c r="G1101" i="17"/>
  <c r="I1100" i="17"/>
  <c r="H1100" i="17"/>
  <c r="G1100" i="17"/>
  <c r="I1099" i="17"/>
  <c r="H1099" i="17"/>
  <c r="G1099" i="17"/>
  <c r="I1098" i="17"/>
  <c r="H1098" i="17"/>
  <c r="G1098" i="17"/>
  <c r="I1097" i="17"/>
  <c r="H1097" i="17"/>
  <c r="G1097" i="17"/>
  <c r="I1096" i="17"/>
  <c r="H1096" i="17"/>
  <c r="G1096" i="17"/>
  <c r="I1095" i="17"/>
  <c r="H1095" i="17"/>
  <c r="G1095" i="17"/>
  <c r="I1094" i="17"/>
  <c r="H1094" i="17"/>
  <c r="G1094" i="17"/>
  <c r="I1093" i="17"/>
  <c r="H1093" i="17"/>
  <c r="G1093" i="17"/>
  <c r="I1092" i="17"/>
  <c r="H1092" i="17"/>
  <c r="G1092" i="17"/>
  <c r="I1091" i="17"/>
  <c r="H1091" i="17"/>
  <c r="G1091" i="17"/>
  <c r="I1090" i="17"/>
  <c r="H1090" i="17"/>
  <c r="G1090" i="17"/>
  <c r="I1089" i="17"/>
  <c r="H1089" i="17"/>
  <c r="G1089" i="17"/>
  <c r="I1088" i="17"/>
  <c r="H1088" i="17"/>
  <c r="G1088" i="17"/>
  <c r="I1087" i="17"/>
  <c r="H1087" i="17"/>
  <c r="G1087" i="17"/>
  <c r="I1086" i="17"/>
  <c r="H1086" i="17"/>
  <c r="G1086" i="17"/>
  <c r="I1085" i="17"/>
  <c r="H1085" i="17"/>
  <c r="G1085" i="17"/>
  <c r="I1084" i="17"/>
  <c r="H1084" i="17"/>
  <c r="G1084" i="17"/>
  <c r="I1083" i="17"/>
  <c r="H1083" i="17"/>
  <c r="G1083" i="17"/>
  <c r="I1082" i="17"/>
  <c r="H1082" i="17"/>
  <c r="G1082" i="17"/>
  <c r="I1081" i="17"/>
  <c r="H1081" i="17"/>
  <c r="G1081" i="17"/>
  <c r="I1080" i="17"/>
  <c r="H1080" i="17"/>
  <c r="G1080" i="17"/>
  <c r="I1079" i="17"/>
  <c r="H1079" i="17"/>
  <c r="G1079" i="17"/>
  <c r="I1078" i="17"/>
  <c r="H1078" i="17"/>
  <c r="G1078" i="17"/>
  <c r="I1077" i="17"/>
  <c r="H1077" i="17"/>
  <c r="G1077" i="17"/>
  <c r="I1076" i="17"/>
  <c r="H1076" i="17"/>
  <c r="G1076" i="17"/>
  <c r="I1075" i="17"/>
  <c r="H1075" i="17"/>
  <c r="G1075" i="17"/>
  <c r="I1074" i="17"/>
  <c r="H1074" i="17"/>
  <c r="G1074" i="17"/>
  <c r="I1073" i="17"/>
  <c r="H1073" i="17"/>
  <c r="G1073" i="17"/>
  <c r="I1072" i="17"/>
  <c r="H1072" i="17"/>
  <c r="G1072" i="17"/>
  <c r="I1071" i="17"/>
  <c r="H1071" i="17"/>
  <c r="G1071" i="17"/>
  <c r="I1070" i="17"/>
  <c r="H1070" i="17"/>
  <c r="G1070" i="17"/>
  <c r="I1069" i="17"/>
  <c r="H1069" i="17"/>
  <c r="G1069" i="17"/>
  <c r="I1068" i="17"/>
  <c r="H1068" i="17"/>
  <c r="G1068" i="17"/>
  <c r="I1067" i="17"/>
  <c r="H1067" i="17"/>
  <c r="G1067" i="17"/>
  <c r="I1066" i="17"/>
  <c r="H1066" i="17"/>
  <c r="G1066" i="17"/>
  <c r="I1065" i="17"/>
  <c r="H1065" i="17"/>
  <c r="G1065" i="17"/>
  <c r="I1064" i="17"/>
  <c r="H1064" i="17"/>
  <c r="G1064" i="17"/>
  <c r="I1063" i="17"/>
  <c r="H1063" i="17"/>
  <c r="G1063" i="17"/>
  <c r="I1062" i="17"/>
  <c r="H1062" i="17"/>
  <c r="G1062" i="17"/>
  <c r="I1061" i="17"/>
  <c r="H1061" i="17"/>
  <c r="G1061" i="17"/>
  <c r="I1060" i="17"/>
  <c r="H1060" i="17"/>
  <c r="G1060" i="17"/>
  <c r="I1059" i="17"/>
  <c r="H1059" i="17"/>
  <c r="G1059" i="17"/>
  <c r="I1058" i="17"/>
  <c r="H1058" i="17"/>
  <c r="G1058" i="17"/>
  <c r="I1057" i="17"/>
  <c r="H1057" i="17"/>
  <c r="G1057" i="17"/>
  <c r="I1056" i="17"/>
  <c r="H1056" i="17"/>
  <c r="G1056" i="17"/>
  <c r="I1055" i="17"/>
  <c r="H1055" i="17"/>
  <c r="G1055" i="17"/>
  <c r="I1054" i="17"/>
  <c r="H1054" i="17"/>
  <c r="G1054" i="17"/>
  <c r="I1053" i="17"/>
  <c r="H1053" i="17"/>
  <c r="G1053" i="17"/>
  <c r="I1052" i="17"/>
  <c r="H1052" i="17"/>
  <c r="G1052" i="17"/>
  <c r="I1051" i="17"/>
  <c r="H1051" i="17"/>
  <c r="G1051" i="17"/>
  <c r="I1050" i="17"/>
  <c r="H1050" i="17"/>
  <c r="G1050" i="17"/>
  <c r="I1049" i="17"/>
  <c r="H1049" i="17"/>
  <c r="G1049" i="17"/>
  <c r="I1048" i="17"/>
  <c r="H1048" i="17"/>
  <c r="G1048" i="17"/>
  <c r="I1047" i="17"/>
  <c r="H1047" i="17"/>
  <c r="G1047" i="17"/>
  <c r="I1046" i="17"/>
  <c r="H1046" i="17"/>
  <c r="G1046" i="17"/>
  <c r="I1045" i="17"/>
  <c r="H1045" i="17"/>
  <c r="G1045" i="17"/>
  <c r="I1044" i="17"/>
  <c r="H1044" i="17"/>
  <c r="G1044" i="17"/>
  <c r="I1043" i="17"/>
  <c r="H1043" i="17"/>
  <c r="G1043" i="17"/>
  <c r="I1042" i="17"/>
  <c r="H1042" i="17"/>
  <c r="G1042" i="17"/>
  <c r="I1041" i="17"/>
  <c r="H1041" i="17"/>
  <c r="G1041" i="17"/>
  <c r="I1040" i="17"/>
  <c r="H1040" i="17"/>
  <c r="G1040" i="17"/>
  <c r="I1039" i="17"/>
  <c r="H1039" i="17"/>
  <c r="G1039" i="17"/>
  <c r="I1038" i="17"/>
  <c r="H1038" i="17"/>
  <c r="G1038" i="17"/>
  <c r="I1037" i="17"/>
  <c r="H1037" i="17"/>
  <c r="G1037" i="17"/>
  <c r="I1036" i="17"/>
  <c r="H1036" i="17"/>
  <c r="G1036" i="17"/>
  <c r="I1035" i="17"/>
  <c r="H1035" i="17"/>
  <c r="G1035" i="17"/>
  <c r="I1034" i="17"/>
  <c r="H1034" i="17"/>
  <c r="G1034" i="17"/>
  <c r="I1033" i="17"/>
  <c r="H1033" i="17"/>
  <c r="G1033" i="17"/>
  <c r="I1032" i="17"/>
  <c r="H1032" i="17"/>
  <c r="G1032" i="17"/>
  <c r="I1031" i="17"/>
  <c r="H1031" i="17"/>
  <c r="G1031" i="17"/>
  <c r="I1030" i="17"/>
  <c r="H1030" i="17"/>
  <c r="G1030" i="17"/>
  <c r="I1029" i="17"/>
  <c r="H1029" i="17"/>
  <c r="G1029" i="17"/>
  <c r="I1028" i="17"/>
  <c r="H1028" i="17"/>
  <c r="G1028" i="17"/>
  <c r="I1027" i="17"/>
  <c r="H1027" i="17"/>
  <c r="G1027" i="17"/>
  <c r="I1026" i="17"/>
  <c r="H1026" i="17"/>
  <c r="G1026" i="17"/>
  <c r="I1025" i="17"/>
  <c r="H1025" i="17"/>
  <c r="G1025" i="17"/>
  <c r="I1024" i="17"/>
  <c r="H1024" i="17"/>
  <c r="G1024" i="17"/>
  <c r="I1023" i="17"/>
  <c r="H1023" i="17"/>
  <c r="G1023" i="17"/>
  <c r="I1022" i="17"/>
  <c r="H1022" i="17"/>
  <c r="G1022" i="17"/>
  <c r="I1021" i="17"/>
  <c r="H1021" i="17"/>
  <c r="G1021" i="17"/>
  <c r="I1020" i="17"/>
  <c r="H1020" i="17"/>
  <c r="G1020" i="17"/>
  <c r="I1019" i="17"/>
  <c r="H1019" i="17"/>
  <c r="G1019" i="17"/>
  <c r="I1018" i="17"/>
  <c r="H1018" i="17"/>
  <c r="G1018" i="17"/>
  <c r="I1017" i="17"/>
  <c r="H1017" i="17"/>
  <c r="G1017" i="17"/>
  <c r="I1016" i="17"/>
  <c r="H1016" i="17"/>
  <c r="G1016" i="17"/>
  <c r="I1015" i="17"/>
  <c r="H1015" i="17"/>
  <c r="G1015" i="17"/>
  <c r="I1014" i="17"/>
  <c r="H1014" i="17"/>
  <c r="G1014" i="17"/>
  <c r="I1013" i="17"/>
  <c r="H1013" i="17"/>
  <c r="G1013" i="17"/>
  <c r="I1012" i="17"/>
  <c r="H1012" i="17"/>
  <c r="G1012" i="17"/>
  <c r="I1011" i="17"/>
  <c r="H1011" i="17"/>
  <c r="G1011" i="17"/>
  <c r="I1010" i="17"/>
  <c r="H1010" i="17"/>
  <c r="G1010" i="17"/>
  <c r="I1009" i="17"/>
  <c r="H1009" i="17"/>
  <c r="G1009" i="17"/>
  <c r="I1008" i="17"/>
  <c r="H1008" i="17"/>
  <c r="G1008" i="17"/>
  <c r="I1007" i="17"/>
  <c r="H1007" i="17"/>
  <c r="G1007" i="17"/>
  <c r="I1006" i="17"/>
  <c r="H1006" i="17"/>
  <c r="G1006" i="17"/>
  <c r="I1005" i="17"/>
  <c r="H1005" i="17"/>
  <c r="G1005" i="17"/>
  <c r="I1004" i="17"/>
  <c r="H1004" i="17"/>
  <c r="G1004" i="17"/>
  <c r="I1003" i="17"/>
  <c r="H1003" i="17"/>
  <c r="G1003" i="17"/>
  <c r="I1002" i="17"/>
  <c r="H1002" i="17"/>
  <c r="G1002" i="17"/>
  <c r="I1001" i="17"/>
  <c r="H1001" i="17"/>
  <c r="G1001" i="17"/>
  <c r="I1000" i="17"/>
  <c r="H1000" i="17"/>
  <c r="G1000" i="17"/>
  <c r="I999" i="17"/>
  <c r="H999" i="17"/>
  <c r="G999" i="17"/>
  <c r="I998" i="17"/>
  <c r="H998" i="17"/>
  <c r="G998" i="17"/>
  <c r="I997" i="17"/>
  <c r="H997" i="17"/>
  <c r="G997" i="17"/>
  <c r="I996" i="17"/>
  <c r="H996" i="17"/>
  <c r="G996" i="17"/>
  <c r="I995" i="17"/>
  <c r="H995" i="17"/>
  <c r="G995" i="17"/>
  <c r="I994" i="17"/>
  <c r="H994" i="17"/>
  <c r="G994" i="17"/>
  <c r="I993" i="17"/>
  <c r="H993" i="17"/>
  <c r="G993" i="17"/>
  <c r="I992" i="17"/>
  <c r="H992" i="17"/>
  <c r="G992" i="17"/>
  <c r="I991" i="17"/>
  <c r="H991" i="17"/>
  <c r="G991" i="17"/>
  <c r="I990" i="17"/>
  <c r="H990" i="17"/>
  <c r="G990" i="17"/>
  <c r="I989" i="17"/>
  <c r="H989" i="17"/>
  <c r="G989" i="17"/>
  <c r="I988" i="17"/>
  <c r="H988" i="17"/>
  <c r="G988" i="17"/>
  <c r="I987" i="17"/>
  <c r="H987" i="17"/>
  <c r="G987" i="17"/>
  <c r="I986" i="17"/>
  <c r="H986" i="17"/>
  <c r="G986" i="17"/>
  <c r="I985" i="17"/>
  <c r="H985" i="17"/>
  <c r="G985" i="17"/>
  <c r="I984" i="17"/>
  <c r="H984" i="17"/>
  <c r="G984" i="17"/>
  <c r="I983" i="17"/>
  <c r="H983" i="17"/>
  <c r="G983" i="17"/>
  <c r="I982" i="17"/>
  <c r="H982" i="17"/>
  <c r="G982" i="17"/>
  <c r="I981" i="17"/>
  <c r="H981" i="17"/>
  <c r="G981" i="17"/>
  <c r="I980" i="17"/>
  <c r="H980" i="17"/>
  <c r="G980" i="17"/>
  <c r="I979" i="17"/>
  <c r="H979" i="17"/>
  <c r="G979" i="17"/>
  <c r="I978" i="17"/>
  <c r="H978" i="17"/>
  <c r="G978" i="17"/>
  <c r="I977" i="17"/>
  <c r="H977" i="17"/>
  <c r="G977" i="17"/>
  <c r="I976" i="17"/>
  <c r="H976" i="17"/>
  <c r="G976" i="17"/>
  <c r="I975" i="17"/>
  <c r="H975" i="17"/>
  <c r="G975" i="17"/>
  <c r="I974" i="17"/>
  <c r="H974" i="17"/>
  <c r="G974" i="17"/>
  <c r="I973" i="17"/>
  <c r="H973" i="17"/>
  <c r="G973" i="17"/>
  <c r="I972" i="17"/>
  <c r="H972" i="17"/>
  <c r="G972" i="17"/>
  <c r="I971" i="17"/>
  <c r="H971" i="17"/>
  <c r="G971" i="17"/>
  <c r="I970" i="17"/>
  <c r="H970" i="17"/>
  <c r="G970" i="17"/>
  <c r="I969" i="17"/>
  <c r="H969" i="17"/>
  <c r="G969" i="17"/>
  <c r="I968" i="17"/>
  <c r="H968" i="17"/>
  <c r="G968" i="17"/>
  <c r="I967" i="17"/>
  <c r="H967" i="17"/>
  <c r="G967" i="17"/>
  <c r="I966" i="17"/>
  <c r="H966" i="17"/>
  <c r="G966" i="17"/>
  <c r="I965" i="17"/>
  <c r="H965" i="17"/>
  <c r="G965" i="17"/>
  <c r="I964" i="17"/>
  <c r="H964" i="17"/>
  <c r="G964" i="17"/>
  <c r="I963" i="17"/>
  <c r="H963" i="17"/>
  <c r="G963" i="17"/>
  <c r="I962" i="17"/>
  <c r="H962" i="17"/>
  <c r="G962" i="17"/>
  <c r="I961" i="17"/>
  <c r="H961" i="17"/>
  <c r="G961" i="17"/>
  <c r="I960" i="17"/>
  <c r="H960" i="17"/>
  <c r="G960" i="17"/>
  <c r="I959" i="17"/>
  <c r="H959" i="17"/>
  <c r="G959" i="17"/>
  <c r="I958" i="17"/>
  <c r="H958" i="17"/>
  <c r="G958" i="17"/>
  <c r="I957" i="17"/>
  <c r="H957" i="17"/>
  <c r="G957" i="17"/>
  <c r="I956" i="17"/>
  <c r="H956" i="17"/>
  <c r="G956" i="17"/>
  <c r="I955" i="17"/>
  <c r="H955" i="17"/>
  <c r="G955" i="17"/>
  <c r="I954" i="17"/>
  <c r="H954" i="17"/>
  <c r="G954" i="17"/>
  <c r="I953" i="17"/>
  <c r="H953" i="17"/>
  <c r="G953" i="17"/>
  <c r="I952" i="17"/>
  <c r="H952" i="17"/>
  <c r="G952" i="17"/>
  <c r="I951" i="17"/>
  <c r="H951" i="17"/>
  <c r="G951" i="17"/>
  <c r="I950" i="17"/>
  <c r="H950" i="17"/>
  <c r="G950" i="17"/>
  <c r="I949" i="17"/>
  <c r="H949" i="17"/>
  <c r="G949" i="17"/>
  <c r="I948" i="17"/>
  <c r="H948" i="17"/>
  <c r="G948" i="17"/>
  <c r="I947" i="17"/>
  <c r="H947" i="17"/>
  <c r="G947" i="17"/>
  <c r="I946" i="17"/>
  <c r="H946" i="17"/>
  <c r="G946" i="17"/>
  <c r="I945" i="17"/>
  <c r="H945" i="17"/>
  <c r="G945" i="17"/>
  <c r="I944" i="17"/>
  <c r="H944" i="17"/>
  <c r="G944" i="17"/>
  <c r="I943" i="17"/>
  <c r="H943" i="17"/>
  <c r="G943" i="17"/>
  <c r="I942" i="17"/>
  <c r="H942" i="17"/>
  <c r="G942" i="17"/>
  <c r="I941" i="17"/>
  <c r="H941" i="17"/>
  <c r="G941" i="17"/>
  <c r="I940" i="17"/>
  <c r="H940" i="17"/>
  <c r="G940" i="17"/>
  <c r="I939" i="17"/>
  <c r="H939" i="17"/>
  <c r="G939" i="17"/>
  <c r="I938" i="17"/>
  <c r="H938" i="17"/>
  <c r="G938" i="17"/>
  <c r="I937" i="17"/>
  <c r="H937" i="17"/>
  <c r="G937" i="17"/>
  <c r="I936" i="17"/>
  <c r="H936" i="17"/>
  <c r="G936" i="17"/>
  <c r="I935" i="17"/>
  <c r="H935" i="17"/>
  <c r="G935" i="17"/>
  <c r="I934" i="17"/>
  <c r="H934" i="17"/>
  <c r="G934" i="17"/>
  <c r="I933" i="17"/>
  <c r="H933" i="17"/>
  <c r="G933" i="17"/>
  <c r="I932" i="17"/>
  <c r="H932" i="17"/>
  <c r="G932" i="17"/>
  <c r="I931" i="17"/>
  <c r="H931" i="17"/>
  <c r="G931" i="17"/>
  <c r="I930" i="17"/>
  <c r="H930" i="17"/>
  <c r="G930" i="17"/>
  <c r="I929" i="17"/>
  <c r="H929" i="17"/>
  <c r="G929" i="17"/>
  <c r="I928" i="17"/>
  <c r="H928" i="17"/>
  <c r="G928" i="17"/>
  <c r="I927" i="17"/>
  <c r="H927" i="17"/>
  <c r="G927" i="17"/>
  <c r="I926" i="17"/>
  <c r="H926" i="17"/>
  <c r="G926" i="17"/>
  <c r="I925" i="17"/>
  <c r="H925" i="17"/>
  <c r="G925" i="17"/>
  <c r="I924" i="17"/>
  <c r="H924" i="17"/>
  <c r="G924" i="17"/>
  <c r="I923" i="17"/>
  <c r="H923" i="17"/>
  <c r="G923" i="17"/>
  <c r="I922" i="17"/>
  <c r="H922" i="17"/>
  <c r="G922" i="17"/>
  <c r="I921" i="17"/>
  <c r="H921" i="17"/>
  <c r="G921" i="17"/>
  <c r="I920" i="17"/>
  <c r="H920" i="17"/>
  <c r="G920" i="17"/>
  <c r="I919" i="17"/>
  <c r="H919" i="17"/>
  <c r="G919" i="17"/>
  <c r="I918" i="17"/>
  <c r="H918" i="17"/>
  <c r="G918" i="17"/>
  <c r="I917" i="17"/>
  <c r="H917" i="17"/>
  <c r="G917" i="17"/>
  <c r="I916" i="17"/>
  <c r="H916" i="17"/>
  <c r="G916" i="17"/>
  <c r="I915" i="17"/>
  <c r="H915" i="17"/>
  <c r="G915" i="17"/>
  <c r="I914" i="17"/>
  <c r="H914" i="17"/>
  <c r="G914" i="17"/>
  <c r="I913" i="17"/>
  <c r="H913" i="17"/>
  <c r="G913" i="17"/>
  <c r="I912" i="17"/>
  <c r="H912" i="17"/>
  <c r="G912" i="17"/>
  <c r="I911" i="17"/>
  <c r="H911" i="17"/>
  <c r="G911" i="17"/>
  <c r="I910" i="17"/>
  <c r="H910" i="17"/>
  <c r="G910" i="17"/>
  <c r="I909" i="17"/>
  <c r="H909" i="17"/>
  <c r="G909" i="17"/>
  <c r="I908" i="17"/>
  <c r="H908" i="17"/>
  <c r="G908" i="17"/>
  <c r="I907" i="17"/>
  <c r="H907" i="17"/>
  <c r="G907" i="17"/>
  <c r="I906" i="17"/>
  <c r="H906" i="17"/>
  <c r="G906" i="17"/>
  <c r="I905" i="17"/>
  <c r="H905" i="17"/>
  <c r="G905" i="17"/>
  <c r="I904" i="17"/>
  <c r="H904" i="17"/>
  <c r="G904" i="17"/>
  <c r="I903" i="17"/>
  <c r="H903" i="17"/>
  <c r="G903" i="17"/>
  <c r="I902" i="17"/>
  <c r="H902" i="17"/>
  <c r="G902" i="17"/>
  <c r="I901" i="17"/>
  <c r="H901" i="17"/>
  <c r="G901" i="17"/>
  <c r="I900" i="17"/>
  <c r="H900" i="17"/>
  <c r="G900" i="17"/>
  <c r="I899" i="17"/>
  <c r="H899" i="17"/>
  <c r="G899" i="17"/>
  <c r="I898" i="17"/>
  <c r="H898" i="17"/>
  <c r="G898" i="17"/>
  <c r="I897" i="17"/>
  <c r="H897" i="17"/>
  <c r="G897" i="17"/>
  <c r="I896" i="17"/>
  <c r="H896" i="17"/>
  <c r="G896" i="17"/>
  <c r="I895" i="17"/>
  <c r="H895" i="17"/>
  <c r="G895" i="17"/>
  <c r="I894" i="17"/>
  <c r="H894" i="17"/>
  <c r="G894" i="17"/>
  <c r="I893" i="17"/>
  <c r="H893" i="17"/>
  <c r="G893" i="17"/>
  <c r="I892" i="17"/>
  <c r="H892" i="17"/>
  <c r="G892" i="17"/>
  <c r="I891" i="17"/>
  <c r="H891" i="17"/>
  <c r="G891" i="17"/>
  <c r="I890" i="17"/>
  <c r="H890" i="17"/>
  <c r="G890" i="17"/>
  <c r="I889" i="17"/>
  <c r="H889" i="17"/>
  <c r="G889" i="17"/>
  <c r="I888" i="17"/>
  <c r="H888" i="17"/>
  <c r="G888" i="17"/>
  <c r="I887" i="17"/>
  <c r="H887" i="17"/>
  <c r="G887" i="17"/>
  <c r="I886" i="17"/>
  <c r="H886" i="17"/>
  <c r="G886" i="17"/>
  <c r="I885" i="17"/>
  <c r="H885" i="17"/>
  <c r="G885" i="17"/>
  <c r="I884" i="17"/>
  <c r="H884" i="17"/>
  <c r="G884" i="17"/>
  <c r="I883" i="17"/>
  <c r="H883" i="17"/>
  <c r="G883" i="17"/>
  <c r="I882" i="17"/>
  <c r="H882" i="17"/>
  <c r="G882" i="17"/>
  <c r="I881" i="17"/>
  <c r="H881" i="17"/>
  <c r="G881" i="17"/>
  <c r="I880" i="17"/>
  <c r="H880" i="17"/>
  <c r="G880" i="17"/>
  <c r="I879" i="17"/>
  <c r="H879" i="17"/>
  <c r="G879" i="17"/>
  <c r="I878" i="17"/>
  <c r="H878" i="17"/>
  <c r="G878" i="17"/>
  <c r="I877" i="17"/>
  <c r="H877" i="17"/>
  <c r="G877" i="17"/>
  <c r="I876" i="17"/>
  <c r="H876" i="17"/>
  <c r="G876" i="17"/>
  <c r="I875" i="17"/>
  <c r="H875" i="17"/>
  <c r="G875" i="17"/>
  <c r="I874" i="17"/>
  <c r="H874" i="17"/>
  <c r="G874" i="17"/>
  <c r="I873" i="17"/>
  <c r="H873" i="17"/>
  <c r="G873" i="17"/>
  <c r="I872" i="17"/>
  <c r="H872" i="17"/>
  <c r="G872" i="17"/>
  <c r="I871" i="17"/>
  <c r="H871" i="17"/>
  <c r="G871" i="17"/>
  <c r="I870" i="17"/>
  <c r="H870" i="17"/>
  <c r="G870" i="17"/>
  <c r="I869" i="17"/>
  <c r="H869" i="17"/>
  <c r="G869" i="17"/>
  <c r="I868" i="17"/>
  <c r="H868" i="17"/>
  <c r="G868" i="17"/>
  <c r="I867" i="17"/>
  <c r="H867" i="17"/>
  <c r="G867" i="17"/>
  <c r="I866" i="17"/>
  <c r="H866" i="17"/>
  <c r="G866" i="17"/>
  <c r="I865" i="17"/>
  <c r="H865" i="17"/>
  <c r="G865" i="17"/>
  <c r="I864" i="17"/>
  <c r="H864" i="17"/>
  <c r="G864" i="17"/>
  <c r="I863" i="17"/>
  <c r="H863" i="17"/>
  <c r="G863" i="17"/>
  <c r="I862" i="17"/>
  <c r="H862" i="17"/>
  <c r="G862" i="17"/>
  <c r="I861" i="17"/>
  <c r="H861" i="17"/>
  <c r="G861" i="17"/>
  <c r="I860" i="17"/>
  <c r="H860" i="17"/>
  <c r="G860" i="17"/>
  <c r="I859" i="17"/>
  <c r="H859" i="17"/>
  <c r="G859" i="17"/>
  <c r="I858" i="17"/>
  <c r="H858" i="17"/>
  <c r="G858" i="17"/>
  <c r="I857" i="17"/>
  <c r="H857" i="17"/>
  <c r="G857" i="17"/>
  <c r="I856" i="17"/>
  <c r="H856" i="17"/>
  <c r="G856" i="17"/>
  <c r="I855" i="17"/>
  <c r="H855" i="17"/>
  <c r="G855" i="17"/>
  <c r="I854" i="17"/>
  <c r="H854" i="17"/>
  <c r="G854" i="17"/>
  <c r="I853" i="17"/>
  <c r="H853" i="17"/>
  <c r="G853" i="17"/>
  <c r="I852" i="17"/>
  <c r="H852" i="17"/>
  <c r="G852" i="17"/>
  <c r="I851" i="17"/>
  <c r="H851" i="17"/>
  <c r="G851" i="17"/>
  <c r="I850" i="17"/>
  <c r="H850" i="17"/>
  <c r="G850" i="17"/>
  <c r="I849" i="17"/>
  <c r="H849" i="17"/>
  <c r="G849" i="17"/>
  <c r="I848" i="17"/>
  <c r="H848" i="17"/>
  <c r="G848" i="17"/>
  <c r="I847" i="17"/>
  <c r="H847" i="17"/>
  <c r="G847" i="17"/>
  <c r="I846" i="17"/>
  <c r="H846" i="17"/>
  <c r="G846" i="17"/>
  <c r="I845" i="17"/>
  <c r="H845" i="17"/>
  <c r="G845" i="17"/>
  <c r="I844" i="17"/>
  <c r="H844" i="17"/>
  <c r="G844" i="17"/>
  <c r="I843" i="17"/>
  <c r="H843" i="17"/>
  <c r="G843" i="17"/>
  <c r="I842" i="17"/>
  <c r="H842" i="17"/>
  <c r="G842" i="17"/>
  <c r="I841" i="17"/>
  <c r="H841" i="17"/>
  <c r="G841" i="17"/>
  <c r="I840" i="17"/>
  <c r="H840" i="17"/>
  <c r="G840" i="17"/>
  <c r="I839" i="17"/>
  <c r="H839" i="17"/>
  <c r="G839" i="17"/>
  <c r="I838" i="17"/>
  <c r="H838" i="17"/>
  <c r="G838" i="17"/>
  <c r="I837" i="17"/>
  <c r="H837" i="17"/>
  <c r="G837" i="17"/>
  <c r="I836" i="17"/>
  <c r="H836" i="17"/>
  <c r="G836" i="17"/>
  <c r="I835" i="17"/>
  <c r="H835" i="17"/>
  <c r="G835" i="17"/>
  <c r="I834" i="17"/>
  <c r="H834" i="17"/>
  <c r="G834" i="17"/>
  <c r="I833" i="17"/>
  <c r="H833" i="17"/>
  <c r="G833" i="17"/>
  <c r="I832" i="17"/>
  <c r="H832" i="17"/>
  <c r="G832" i="17"/>
  <c r="I831" i="17"/>
  <c r="H831" i="17"/>
  <c r="G831" i="17"/>
  <c r="I830" i="17"/>
  <c r="H830" i="17"/>
  <c r="G830" i="17"/>
  <c r="I829" i="17"/>
  <c r="H829" i="17"/>
  <c r="G829" i="17"/>
  <c r="I828" i="17"/>
  <c r="H828" i="17"/>
  <c r="G828" i="17"/>
  <c r="I827" i="17"/>
  <c r="H827" i="17"/>
  <c r="G827" i="17"/>
  <c r="I826" i="17"/>
  <c r="H826" i="17"/>
  <c r="G826" i="17"/>
  <c r="I825" i="17"/>
  <c r="H825" i="17"/>
  <c r="G825" i="17"/>
  <c r="I824" i="17"/>
  <c r="H824" i="17"/>
  <c r="G824" i="17"/>
  <c r="I823" i="17"/>
  <c r="H823" i="17"/>
  <c r="G823" i="17"/>
  <c r="I822" i="17"/>
  <c r="H822" i="17"/>
  <c r="G822" i="17"/>
  <c r="I821" i="17"/>
  <c r="H821" i="17"/>
  <c r="G821" i="17"/>
  <c r="I820" i="17"/>
  <c r="H820" i="17"/>
  <c r="G820" i="17"/>
  <c r="I819" i="17"/>
  <c r="H819" i="17"/>
  <c r="G819" i="17"/>
  <c r="I818" i="17"/>
  <c r="H818" i="17"/>
  <c r="G818" i="17"/>
  <c r="I817" i="17"/>
  <c r="H817" i="17"/>
  <c r="G817" i="17"/>
  <c r="I816" i="17"/>
  <c r="H816" i="17"/>
  <c r="G816" i="17"/>
  <c r="I815" i="17"/>
  <c r="H815" i="17"/>
  <c r="G815" i="17"/>
  <c r="I814" i="17"/>
  <c r="H814" i="17"/>
  <c r="G814" i="17"/>
  <c r="I813" i="17"/>
  <c r="H813" i="17"/>
  <c r="G813" i="17"/>
  <c r="I812" i="17"/>
  <c r="H812" i="17"/>
  <c r="G812" i="17"/>
  <c r="I811" i="17"/>
  <c r="H811" i="17"/>
  <c r="G811" i="17"/>
  <c r="I810" i="17"/>
  <c r="H810" i="17"/>
  <c r="G810" i="17"/>
  <c r="I809" i="17"/>
  <c r="H809" i="17"/>
  <c r="G809" i="17"/>
  <c r="I808" i="17"/>
  <c r="H808" i="17"/>
  <c r="G808" i="17"/>
  <c r="I807" i="17"/>
  <c r="H807" i="17"/>
  <c r="G807" i="17"/>
  <c r="I806" i="17"/>
  <c r="H806" i="17"/>
  <c r="G806" i="17"/>
  <c r="I805" i="17"/>
  <c r="H805" i="17"/>
  <c r="G805" i="17"/>
  <c r="I804" i="17"/>
  <c r="H804" i="17"/>
  <c r="G804" i="17"/>
  <c r="I803" i="17"/>
  <c r="H803" i="17"/>
  <c r="G803" i="17"/>
  <c r="I802" i="17"/>
  <c r="H802" i="17"/>
  <c r="G802" i="17"/>
  <c r="I801" i="17"/>
  <c r="H801" i="17"/>
  <c r="G801" i="17"/>
  <c r="I800" i="17"/>
  <c r="H800" i="17"/>
  <c r="G800" i="17"/>
  <c r="I799" i="17"/>
  <c r="H799" i="17"/>
  <c r="G799" i="17"/>
  <c r="I798" i="17"/>
  <c r="H798" i="17"/>
  <c r="G798" i="17"/>
  <c r="I797" i="17"/>
  <c r="H797" i="17"/>
  <c r="G797" i="17"/>
  <c r="I796" i="17"/>
  <c r="H796" i="17"/>
  <c r="G796" i="17"/>
  <c r="I795" i="17"/>
  <c r="H795" i="17"/>
  <c r="G795" i="17"/>
  <c r="I794" i="17"/>
  <c r="H794" i="17"/>
  <c r="G794" i="17"/>
  <c r="I793" i="17"/>
  <c r="H793" i="17"/>
  <c r="G793" i="17"/>
  <c r="I792" i="17"/>
  <c r="H792" i="17"/>
  <c r="G792" i="17"/>
  <c r="I791" i="17"/>
  <c r="H791" i="17"/>
  <c r="G791" i="17"/>
  <c r="I790" i="17"/>
  <c r="H790" i="17"/>
  <c r="G790" i="17"/>
  <c r="I789" i="17"/>
  <c r="H789" i="17"/>
  <c r="G789" i="17"/>
  <c r="I788" i="17"/>
  <c r="H788" i="17"/>
  <c r="G788" i="17"/>
  <c r="I787" i="17"/>
  <c r="H787" i="17"/>
  <c r="G787" i="17"/>
  <c r="I786" i="17"/>
  <c r="H786" i="17"/>
  <c r="G786" i="17"/>
  <c r="I785" i="17"/>
  <c r="H785" i="17"/>
  <c r="G785" i="17"/>
  <c r="I784" i="17"/>
  <c r="H784" i="17"/>
  <c r="G784" i="17"/>
  <c r="I783" i="17"/>
  <c r="H783" i="17"/>
  <c r="G783" i="17"/>
  <c r="I782" i="17"/>
  <c r="H782" i="17"/>
  <c r="G782" i="17"/>
  <c r="I781" i="17"/>
  <c r="H781" i="17"/>
  <c r="G781" i="17"/>
  <c r="I780" i="17"/>
  <c r="H780" i="17"/>
  <c r="G780" i="17"/>
  <c r="I779" i="17"/>
  <c r="H779" i="17"/>
  <c r="G779" i="17"/>
  <c r="I778" i="17"/>
  <c r="H778" i="17"/>
  <c r="G778" i="17"/>
  <c r="I777" i="17"/>
  <c r="H777" i="17"/>
  <c r="G777" i="17"/>
  <c r="I776" i="17"/>
  <c r="H776" i="17"/>
  <c r="G776" i="17"/>
  <c r="I775" i="17"/>
  <c r="H775" i="17"/>
  <c r="G775" i="17"/>
  <c r="I774" i="17"/>
  <c r="H774" i="17"/>
  <c r="G774" i="17"/>
  <c r="I773" i="17"/>
  <c r="H773" i="17"/>
  <c r="G773" i="17"/>
  <c r="I772" i="17"/>
  <c r="H772" i="17"/>
  <c r="G772" i="17"/>
  <c r="I771" i="17"/>
  <c r="H771" i="17"/>
  <c r="G771" i="17"/>
  <c r="I770" i="17"/>
  <c r="H770" i="17"/>
  <c r="G770" i="17"/>
  <c r="I769" i="17"/>
  <c r="H769" i="17"/>
  <c r="G769" i="17"/>
  <c r="I768" i="17"/>
  <c r="H768" i="17"/>
  <c r="G768" i="17"/>
  <c r="I767" i="17"/>
  <c r="H767" i="17"/>
  <c r="G767" i="17"/>
  <c r="I766" i="17"/>
  <c r="H766" i="17"/>
  <c r="G766" i="17"/>
  <c r="I765" i="17"/>
  <c r="H765" i="17"/>
  <c r="G765" i="17"/>
  <c r="I764" i="17"/>
  <c r="H764" i="17"/>
  <c r="G764" i="17"/>
  <c r="I763" i="17"/>
  <c r="H763" i="17"/>
  <c r="G763" i="17"/>
  <c r="I762" i="17"/>
  <c r="H762" i="17"/>
  <c r="G762" i="17"/>
  <c r="I761" i="17"/>
  <c r="H761" i="17"/>
  <c r="G761" i="17"/>
  <c r="I760" i="17"/>
  <c r="H760" i="17"/>
  <c r="G760" i="17"/>
  <c r="I759" i="17"/>
  <c r="H759" i="17"/>
  <c r="G759" i="17"/>
  <c r="I758" i="17"/>
  <c r="H758" i="17"/>
  <c r="G758" i="17"/>
  <c r="I757" i="17"/>
  <c r="H757" i="17"/>
  <c r="G757" i="17"/>
  <c r="I756" i="17"/>
  <c r="H756" i="17"/>
  <c r="G756" i="17"/>
  <c r="I755" i="17"/>
  <c r="H755" i="17"/>
  <c r="G755" i="17"/>
  <c r="I754" i="17"/>
  <c r="H754" i="17"/>
  <c r="G754" i="17"/>
  <c r="I753" i="17"/>
  <c r="H753" i="17"/>
  <c r="G753" i="17"/>
  <c r="I752" i="17"/>
  <c r="H752" i="17"/>
  <c r="G752" i="17"/>
  <c r="I751" i="17"/>
  <c r="H751" i="17"/>
  <c r="G751" i="17"/>
  <c r="I750" i="17"/>
  <c r="H750" i="17"/>
  <c r="G750" i="17"/>
  <c r="I749" i="17"/>
  <c r="H749" i="17"/>
  <c r="G749" i="17"/>
  <c r="I748" i="17"/>
  <c r="H748" i="17"/>
  <c r="G748" i="17"/>
  <c r="I747" i="17"/>
  <c r="H747" i="17"/>
  <c r="G747" i="17"/>
  <c r="I746" i="17"/>
  <c r="H746" i="17"/>
  <c r="G746" i="17"/>
  <c r="I745" i="17"/>
  <c r="H745" i="17"/>
  <c r="G745" i="17"/>
  <c r="I744" i="17"/>
  <c r="H744" i="17"/>
  <c r="G744" i="17"/>
  <c r="I743" i="17"/>
  <c r="H743" i="17"/>
  <c r="G743" i="17"/>
  <c r="I742" i="17"/>
  <c r="H742" i="17"/>
  <c r="G742" i="17"/>
  <c r="I741" i="17"/>
  <c r="H741" i="17"/>
  <c r="G741" i="17"/>
  <c r="I740" i="17"/>
  <c r="H740" i="17"/>
  <c r="G740" i="17"/>
  <c r="I739" i="17"/>
  <c r="H739" i="17"/>
  <c r="G739" i="17"/>
  <c r="I738" i="17"/>
  <c r="H738" i="17"/>
  <c r="G738" i="17"/>
  <c r="I737" i="17"/>
  <c r="H737" i="17"/>
  <c r="G737" i="17"/>
  <c r="I736" i="17"/>
  <c r="H736" i="17"/>
  <c r="G736" i="17"/>
  <c r="I735" i="17"/>
  <c r="H735" i="17"/>
  <c r="G735" i="17"/>
  <c r="I734" i="17"/>
  <c r="H734" i="17"/>
  <c r="G734" i="17"/>
  <c r="I733" i="17"/>
  <c r="H733" i="17"/>
  <c r="G733" i="17"/>
  <c r="I732" i="17"/>
  <c r="H732" i="17"/>
  <c r="G732" i="17"/>
  <c r="I731" i="17"/>
  <c r="H731" i="17"/>
  <c r="G731" i="17"/>
  <c r="I730" i="17"/>
  <c r="H730" i="17"/>
  <c r="G730" i="17"/>
  <c r="I729" i="17"/>
  <c r="H729" i="17"/>
  <c r="G729" i="17"/>
  <c r="I728" i="17"/>
  <c r="H728" i="17"/>
  <c r="G728" i="17"/>
  <c r="I727" i="17"/>
  <c r="H727" i="17"/>
  <c r="G727" i="17"/>
  <c r="I726" i="17"/>
  <c r="H726" i="17"/>
  <c r="G726" i="17"/>
  <c r="I725" i="17"/>
  <c r="H725" i="17"/>
  <c r="G725" i="17"/>
  <c r="I724" i="17"/>
  <c r="H724" i="17"/>
  <c r="G724" i="17"/>
  <c r="I723" i="17"/>
  <c r="H723" i="17"/>
  <c r="G723" i="17"/>
  <c r="I722" i="17"/>
  <c r="H722" i="17"/>
  <c r="G722" i="17"/>
  <c r="I721" i="17"/>
  <c r="H721" i="17"/>
  <c r="G721" i="17"/>
  <c r="I720" i="17"/>
  <c r="H720" i="17"/>
  <c r="G720" i="17"/>
  <c r="I719" i="17"/>
  <c r="H719" i="17"/>
  <c r="G719" i="17"/>
  <c r="I718" i="17"/>
  <c r="H718" i="17"/>
  <c r="G718" i="17"/>
  <c r="I717" i="17"/>
  <c r="H717" i="17"/>
  <c r="G717" i="17"/>
  <c r="I716" i="17"/>
  <c r="H716" i="17"/>
  <c r="G716" i="17"/>
  <c r="I715" i="17"/>
  <c r="H715" i="17"/>
  <c r="G715" i="17"/>
  <c r="I714" i="17"/>
  <c r="H714" i="17"/>
  <c r="G714" i="17"/>
  <c r="I713" i="17"/>
  <c r="H713" i="17"/>
  <c r="G713" i="17"/>
  <c r="I712" i="17"/>
  <c r="H712" i="17"/>
  <c r="G712" i="17"/>
  <c r="I711" i="17"/>
  <c r="H711" i="17"/>
  <c r="G711" i="17"/>
  <c r="I710" i="17"/>
  <c r="H710" i="17"/>
  <c r="G710" i="17"/>
  <c r="I709" i="17"/>
  <c r="H709" i="17"/>
  <c r="G709" i="17"/>
  <c r="I708" i="17"/>
  <c r="H708" i="17"/>
  <c r="G708" i="17"/>
  <c r="I707" i="17"/>
  <c r="H707" i="17"/>
  <c r="G707" i="17"/>
  <c r="I706" i="17"/>
  <c r="H706" i="17"/>
  <c r="G706" i="17"/>
  <c r="I705" i="17"/>
  <c r="H705" i="17"/>
  <c r="G705" i="17"/>
  <c r="I704" i="17"/>
  <c r="H704" i="17"/>
  <c r="G704" i="17"/>
  <c r="I703" i="17"/>
  <c r="H703" i="17"/>
  <c r="G703" i="17"/>
  <c r="I702" i="17"/>
  <c r="H702" i="17"/>
  <c r="G702" i="17"/>
  <c r="I701" i="17"/>
  <c r="H701" i="17"/>
  <c r="G701" i="17"/>
  <c r="I700" i="17"/>
  <c r="H700" i="17"/>
  <c r="G700" i="17"/>
  <c r="I699" i="17"/>
  <c r="H699" i="17"/>
  <c r="G699" i="17"/>
  <c r="I698" i="17"/>
  <c r="H698" i="17"/>
  <c r="G698" i="17"/>
  <c r="I697" i="17"/>
  <c r="H697" i="17"/>
  <c r="G697" i="17"/>
  <c r="I696" i="17"/>
  <c r="H696" i="17"/>
  <c r="G696" i="17"/>
  <c r="I695" i="17"/>
  <c r="H695" i="17"/>
  <c r="G695" i="17"/>
  <c r="I694" i="17"/>
  <c r="H694" i="17"/>
  <c r="G694" i="17"/>
  <c r="I693" i="17"/>
  <c r="H693" i="17"/>
  <c r="G693" i="17"/>
  <c r="I692" i="17"/>
  <c r="H692" i="17"/>
  <c r="G692" i="17"/>
  <c r="I691" i="17"/>
  <c r="H691" i="17"/>
  <c r="G691" i="17"/>
  <c r="I690" i="17"/>
  <c r="H690" i="17"/>
  <c r="G690" i="17"/>
  <c r="I689" i="17"/>
  <c r="H689" i="17"/>
  <c r="G689" i="17"/>
  <c r="I688" i="17"/>
  <c r="H688" i="17"/>
  <c r="G688" i="17"/>
  <c r="I687" i="17"/>
  <c r="H687" i="17"/>
  <c r="G687" i="17"/>
  <c r="I686" i="17"/>
  <c r="H686" i="17"/>
  <c r="G686" i="17"/>
  <c r="I685" i="17"/>
  <c r="H685" i="17"/>
  <c r="G685" i="17"/>
  <c r="I684" i="17"/>
  <c r="H684" i="17"/>
  <c r="G684" i="17"/>
  <c r="I683" i="17"/>
  <c r="H683" i="17"/>
  <c r="G683" i="17"/>
  <c r="I682" i="17"/>
  <c r="H682" i="17"/>
  <c r="G682" i="17"/>
  <c r="I681" i="17"/>
  <c r="H681" i="17"/>
  <c r="G681" i="17"/>
  <c r="I680" i="17"/>
  <c r="H680" i="17"/>
  <c r="G680" i="17"/>
  <c r="I679" i="17"/>
  <c r="H679" i="17"/>
  <c r="G679" i="17"/>
  <c r="I678" i="17"/>
  <c r="H678" i="17"/>
  <c r="G678" i="17"/>
  <c r="I677" i="17"/>
  <c r="H677" i="17"/>
  <c r="G677" i="17"/>
  <c r="I676" i="17"/>
  <c r="H676" i="17"/>
  <c r="G676" i="17"/>
  <c r="I675" i="17"/>
  <c r="H675" i="17"/>
  <c r="G675" i="17"/>
  <c r="I674" i="17"/>
  <c r="H674" i="17"/>
  <c r="G674" i="17"/>
  <c r="I673" i="17"/>
  <c r="H673" i="17"/>
  <c r="G673" i="17"/>
  <c r="I672" i="17"/>
  <c r="H672" i="17"/>
  <c r="G672" i="17"/>
  <c r="I671" i="17"/>
  <c r="H671" i="17"/>
  <c r="G671" i="17"/>
  <c r="I670" i="17"/>
  <c r="H670" i="17"/>
  <c r="G670" i="17"/>
  <c r="I669" i="17"/>
  <c r="H669" i="17"/>
  <c r="G669" i="17"/>
  <c r="I668" i="17"/>
  <c r="H668" i="17"/>
  <c r="G668" i="17"/>
  <c r="I667" i="17"/>
  <c r="H667" i="17"/>
  <c r="G667" i="17"/>
  <c r="I666" i="17"/>
  <c r="H666" i="17"/>
  <c r="G666" i="17"/>
  <c r="I665" i="17"/>
  <c r="H665" i="17"/>
  <c r="G665" i="17"/>
  <c r="I664" i="17"/>
  <c r="H664" i="17"/>
  <c r="G664" i="17"/>
  <c r="I663" i="17"/>
  <c r="H663" i="17"/>
  <c r="G663" i="17"/>
  <c r="I662" i="17"/>
  <c r="H662" i="17"/>
  <c r="G662" i="17"/>
  <c r="I661" i="17"/>
  <c r="H661" i="17"/>
  <c r="G661" i="17"/>
  <c r="I660" i="17"/>
  <c r="H660" i="17"/>
  <c r="G660" i="17"/>
  <c r="I659" i="17"/>
  <c r="H659" i="17"/>
  <c r="G659" i="17"/>
  <c r="I658" i="17"/>
  <c r="H658" i="17"/>
  <c r="G658" i="17"/>
  <c r="I657" i="17"/>
  <c r="H657" i="17"/>
  <c r="G657" i="17"/>
  <c r="I656" i="17"/>
  <c r="H656" i="17"/>
  <c r="G656" i="17"/>
  <c r="I655" i="17"/>
  <c r="H655" i="17"/>
  <c r="G655" i="17"/>
  <c r="I654" i="17"/>
  <c r="H654" i="17"/>
  <c r="G654" i="17"/>
  <c r="I653" i="17"/>
  <c r="H653" i="17"/>
  <c r="G653" i="17"/>
  <c r="I652" i="17"/>
  <c r="H652" i="17"/>
  <c r="G652" i="17"/>
  <c r="I651" i="17"/>
  <c r="H651" i="17"/>
  <c r="G651" i="17"/>
  <c r="I650" i="17"/>
  <c r="H650" i="17"/>
  <c r="G650" i="17"/>
  <c r="I649" i="17"/>
  <c r="H649" i="17"/>
  <c r="G649" i="17"/>
  <c r="I648" i="17"/>
  <c r="H648" i="17"/>
  <c r="G648" i="17"/>
  <c r="I647" i="17"/>
  <c r="H647" i="17"/>
  <c r="G647" i="17"/>
  <c r="I646" i="17"/>
  <c r="H646" i="17"/>
  <c r="G646" i="17"/>
  <c r="I645" i="17"/>
  <c r="H645" i="17"/>
  <c r="G645" i="17"/>
  <c r="I644" i="17"/>
  <c r="H644" i="17"/>
  <c r="G644" i="17"/>
  <c r="I643" i="17"/>
  <c r="H643" i="17"/>
  <c r="G643" i="17"/>
  <c r="I642" i="17"/>
  <c r="H642" i="17"/>
  <c r="G642" i="17"/>
  <c r="I641" i="17"/>
  <c r="H641" i="17"/>
  <c r="G641" i="17"/>
  <c r="I640" i="17"/>
  <c r="H640" i="17"/>
  <c r="G640" i="17"/>
  <c r="I639" i="17"/>
  <c r="H639" i="17"/>
  <c r="G639" i="17"/>
  <c r="I638" i="17"/>
  <c r="H638" i="17"/>
  <c r="G638" i="17"/>
  <c r="I637" i="17"/>
  <c r="H637" i="17"/>
  <c r="G637" i="17"/>
  <c r="I636" i="17"/>
  <c r="H636" i="17"/>
  <c r="G636" i="17"/>
  <c r="I635" i="17"/>
  <c r="H635" i="17"/>
  <c r="G635" i="17"/>
  <c r="I634" i="17"/>
  <c r="H634" i="17"/>
  <c r="G634" i="17"/>
  <c r="I633" i="17"/>
  <c r="H633" i="17"/>
  <c r="G633" i="17"/>
  <c r="I632" i="17"/>
  <c r="H632" i="17"/>
  <c r="G632" i="17"/>
  <c r="I631" i="17"/>
  <c r="H631" i="17"/>
  <c r="G631" i="17"/>
  <c r="I630" i="17"/>
  <c r="H630" i="17"/>
  <c r="G630" i="17"/>
  <c r="I629" i="17"/>
  <c r="H629" i="17"/>
  <c r="G629" i="17"/>
  <c r="I628" i="17"/>
  <c r="H628" i="17"/>
  <c r="G628" i="17"/>
  <c r="I627" i="17"/>
  <c r="H627" i="17"/>
  <c r="G627" i="17"/>
  <c r="I626" i="17"/>
  <c r="H626" i="17"/>
  <c r="G626" i="17"/>
  <c r="I625" i="17"/>
  <c r="H625" i="17"/>
  <c r="G625" i="17"/>
  <c r="I624" i="17"/>
  <c r="H624" i="17"/>
  <c r="G624" i="17"/>
  <c r="I623" i="17"/>
  <c r="H623" i="17"/>
  <c r="G623" i="17"/>
  <c r="I622" i="17"/>
  <c r="H622" i="17"/>
  <c r="G622" i="17"/>
  <c r="I621" i="17"/>
  <c r="H621" i="17"/>
  <c r="G621" i="17"/>
  <c r="I620" i="17"/>
  <c r="H620" i="17"/>
  <c r="G620" i="17"/>
  <c r="I619" i="17"/>
  <c r="H619" i="17"/>
  <c r="G619" i="17"/>
  <c r="I618" i="17"/>
  <c r="H618" i="17"/>
  <c r="G618" i="17"/>
  <c r="I617" i="17"/>
  <c r="H617" i="17"/>
  <c r="G617" i="17"/>
  <c r="I616" i="17"/>
  <c r="H616" i="17"/>
  <c r="G616" i="17"/>
  <c r="I615" i="17"/>
  <c r="H615" i="17"/>
  <c r="G615" i="17"/>
  <c r="I614" i="17"/>
  <c r="H614" i="17"/>
  <c r="G614" i="17"/>
  <c r="I613" i="17"/>
  <c r="H613" i="17"/>
  <c r="G613" i="17"/>
  <c r="I612" i="17"/>
  <c r="H612" i="17"/>
  <c r="G612" i="17"/>
  <c r="I611" i="17"/>
  <c r="H611" i="17"/>
  <c r="G611" i="17"/>
  <c r="I610" i="17"/>
  <c r="H610" i="17"/>
  <c r="G610" i="17"/>
  <c r="I609" i="17"/>
  <c r="H609" i="17"/>
  <c r="G609" i="17"/>
  <c r="I608" i="17"/>
  <c r="H608" i="17"/>
  <c r="G608" i="17"/>
  <c r="I607" i="17"/>
  <c r="H607" i="17"/>
  <c r="G607" i="17"/>
  <c r="I606" i="17"/>
  <c r="H606" i="17"/>
  <c r="G606" i="17"/>
  <c r="I605" i="17"/>
  <c r="H605" i="17"/>
  <c r="G605" i="17"/>
  <c r="I604" i="17"/>
  <c r="H604" i="17"/>
  <c r="G604" i="17"/>
  <c r="I603" i="17"/>
  <c r="H603" i="17"/>
  <c r="G603" i="17"/>
  <c r="I602" i="17"/>
  <c r="H602" i="17"/>
  <c r="G602" i="17"/>
  <c r="I601" i="17"/>
  <c r="H601" i="17"/>
  <c r="G601" i="17"/>
  <c r="I600" i="17"/>
  <c r="H600" i="17"/>
  <c r="G600" i="17"/>
  <c r="I599" i="17"/>
  <c r="H599" i="17"/>
  <c r="G599" i="17"/>
  <c r="I598" i="17"/>
  <c r="H598" i="17"/>
  <c r="G598" i="17"/>
  <c r="I597" i="17"/>
  <c r="H597" i="17"/>
  <c r="G597" i="17"/>
  <c r="I596" i="17"/>
  <c r="H596" i="17"/>
  <c r="G596" i="17"/>
  <c r="I595" i="17"/>
  <c r="H595" i="17"/>
  <c r="G595" i="17"/>
  <c r="I594" i="17"/>
  <c r="H594" i="17"/>
  <c r="G594" i="17"/>
  <c r="I593" i="17"/>
  <c r="H593" i="17"/>
  <c r="G593" i="17"/>
  <c r="I592" i="17"/>
  <c r="H592" i="17"/>
  <c r="G592" i="17"/>
  <c r="I591" i="17"/>
  <c r="H591" i="17"/>
  <c r="G591" i="17"/>
  <c r="I590" i="17"/>
  <c r="H590" i="17"/>
  <c r="G590" i="17"/>
  <c r="I589" i="17"/>
  <c r="H589" i="17"/>
  <c r="G589" i="17"/>
  <c r="I588" i="17"/>
  <c r="H588" i="17"/>
  <c r="G588" i="17"/>
  <c r="I587" i="17"/>
  <c r="H587" i="17"/>
  <c r="G587" i="17"/>
  <c r="I586" i="17"/>
  <c r="H586" i="17"/>
  <c r="G586" i="17"/>
  <c r="I585" i="17"/>
  <c r="H585" i="17"/>
  <c r="G585" i="17"/>
  <c r="I584" i="17"/>
  <c r="H584" i="17"/>
  <c r="G584" i="17"/>
  <c r="I583" i="17"/>
  <c r="H583" i="17"/>
  <c r="G583" i="17"/>
  <c r="I582" i="17"/>
  <c r="H582" i="17"/>
  <c r="G582" i="17"/>
  <c r="I581" i="17"/>
  <c r="H581" i="17"/>
  <c r="G581" i="17"/>
  <c r="I580" i="17"/>
  <c r="H580" i="17"/>
  <c r="G580" i="17"/>
  <c r="I579" i="17"/>
  <c r="H579" i="17"/>
  <c r="G579" i="17"/>
  <c r="I578" i="17"/>
  <c r="H578" i="17"/>
  <c r="G578" i="17"/>
  <c r="I577" i="17"/>
  <c r="H577" i="17"/>
  <c r="G577" i="17"/>
  <c r="I576" i="17"/>
  <c r="H576" i="17"/>
  <c r="G576" i="17"/>
  <c r="I575" i="17"/>
  <c r="H575" i="17"/>
  <c r="G575" i="17"/>
  <c r="I574" i="17"/>
  <c r="H574" i="17"/>
  <c r="G574" i="17"/>
  <c r="I573" i="17"/>
  <c r="H573" i="17"/>
  <c r="G573" i="17"/>
  <c r="I572" i="17"/>
  <c r="H572" i="17"/>
  <c r="G572" i="17"/>
  <c r="I571" i="17"/>
  <c r="H571" i="17"/>
  <c r="G571" i="17"/>
  <c r="I570" i="17"/>
  <c r="H570" i="17"/>
  <c r="G570" i="17"/>
  <c r="I569" i="17"/>
  <c r="H569" i="17"/>
  <c r="G569" i="17"/>
  <c r="I568" i="17"/>
  <c r="H568" i="17"/>
  <c r="G568" i="17"/>
  <c r="I567" i="17"/>
  <c r="H567" i="17"/>
  <c r="G567" i="17"/>
  <c r="I566" i="17"/>
  <c r="H566" i="17"/>
  <c r="G566" i="17"/>
  <c r="I565" i="17"/>
  <c r="H565" i="17"/>
  <c r="G565" i="17"/>
  <c r="I564" i="17"/>
  <c r="H564" i="17"/>
  <c r="G564" i="17"/>
  <c r="I563" i="17"/>
  <c r="H563" i="17"/>
  <c r="G563" i="17"/>
  <c r="I562" i="17"/>
  <c r="H562" i="17"/>
  <c r="G562" i="17"/>
  <c r="I561" i="17"/>
  <c r="H561" i="17"/>
  <c r="G561" i="17"/>
  <c r="I560" i="17"/>
  <c r="H560" i="17"/>
  <c r="G560" i="17"/>
  <c r="I559" i="17"/>
  <c r="H559" i="17"/>
  <c r="G559" i="17"/>
  <c r="I558" i="17"/>
  <c r="H558" i="17"/>
  <c r="G558" i="17"/>
  <c r="I557" i="17"/>
  <c r="H557" i="17"/>
  <c r="G557" i="17"/>
  <c r="I556" i="17"/>
  <c r="H556" i="17"/>
  <c r="G556" i="17"/>
  <c r="I555" i="17"/>
  <c r="H555" i="17"/>
  <c r="G555" i="17"/>
  <c r="I554" i="17"/>
  <c r="H554" i="17"/>
  <c r="G554" i="17"/>
  <c r="I553" i="17"/>
  <c r="H553" i="17"/>
  <c r="G553" i="17"/>
  <c r="I552" i="17"/>
  <c r="H552" i="17"/>
  <c r="G552" i="17"/>
  <c r="I551" i="17"/>
  <c r="H551" i="17"/>
  <c r="G551" i="17"/>
  <c r="I550" i="17"/>
  <c r="H550" i="17"/>
  <c r="G550" i="17"/>
  <c r="I549" i="17"/>
  <c r="H549" i="17"/>
  <c r="G549" i="17"/>
  <c r="I548" i="17"/>
  <c r="H548" i="17"/>
  <c r="G548" i="17"/>
  <c r="I547" i="17"/>
  <c r="H547" i="17"/>
  <c r="G547" i="17"/>
  <c r="I546" i="17"/>
  <c r="H546" i="17"/>
  <c r="G546" i="17"/>
  <c r="I545" i="17"/>
  <c r="H545" i="17"/>
  <c r="G545" i="17"/>
  <c r="I544" i="17"/>
  <c r="H544" i="17"/>
  <c r="G544" i="17"/>
  <c r="I543" i="17"/>
  <c r="H543" i="17"/>
  <c r="G543" i="17"/>
  <c r="I542" i="17"/>
  <c r="H542" i="17"/>
  <c r="G542" i="17"/>
  <c r="I541" i="17"/>
  <c r="H541" i="17"/>
  <c r="G541" i="17"/>
  <c r="I540" i="17"/>
  <c r="H540" i="17"/>
  <c r="G540" i="17"/>
  <c r="I539" i="17"/>
  <c r="H539" i="17"/>
  <c r="G539" i="17"/>
  <c r="I538" i="17"/>
  <c r="H538" i="17"/>
  <c r="G538" i="17"/>
  <c r="I537" i="17"/>
  <c r="H537" i="17"/>
  <c r="G537" i="17"/>
  <c r="I536" i="17"/>
  <c r="H536" i="17"/>
  <c r="G536" i="17"/>
  <c r="I535" i="17"/>
  <c r="H535" i="17"/>
  <c r="G535" i="17"/>
  <c r="I534" i="17"/>
  <c r="H534" i="17"/>
  <c r="G534" i="17"/>
  <c r="I533" i="17"/>
  <c r="H533" i="17"/>
  <c r="G533" i="17"/>
  <c r="I532" i="17"/>
  <c r="H532" i="17"/>
  <c r="G532" i="17"/>
  <c r="I531" i="17"/>
  <c r="H531" i="17"/>
  <c r="G531" i="17"/>
  <c r="I530" i="17"/>
  <c r="H530" i="17"/>
  <c r="G530" i="17"/>
  <c r="I529" i="17"/>
  <c r="H529" i="17"/>
  <c r="G529" i="17"/>
  <c r="I528" i="17"/>
  <c r="H528" i="17"/>
  <c r="G528" i="17"/>
  <c r="I527" i="17"/>
  <c r="H527" i="17"/>
  <c r="G527" i="17"/>
  <c r="I526" i="17"/>
  <c r="H526" i="17"/>
  <c r="G526" i="17"/>
  <c r="I525" i="17"/>
  <c r="H525" i="17"/>
  <c r="G525" i="17"/>
  <c r="I524" i="17"/>
  <c r="H524" i="17"/>
  <c r="G524" i="17"/>
  <c r="I523" i="17"/>
  <c r="H523" i="17"/>
  <c r="G523" i="17"/>
  <c r="I522" i="17"/>
  <c r="H522" i="17"/>
  <c r="G522" i="17"/>
  <c r="I521" i="17"/>
  <c r="H521" i="17"/>
  <c r="G521" i="17"/>
  <c r="I520" i="17"/>
  <c r="H520" i="17"/>
  <c r="G520" i="17"/>
  <c r="I519" i="17"/>
  <c r="H519" i="17"/>
  <c r="G519" i="17"/>
  <c r="I518" i="17"/>
  <c r="H518" i="17"/>
  <c r="G518" i="17"/>
  <c r="I517" i="17"/>
  <c r="H517" i="17"/>
  <c r="G517" i="17"/>
  <c r="I516" i="17"/>
  <c r="H516" i="17"/>
  <c r="G516" i="17"/>
  <c r="I515" i="17"/>
  <c r="H515" i="17"/>
  <c r="G515" i="17"/>
  <c r="I514" i="17"/>
  <c r="H514" i="17"/>
  <c r="G514" i="17"/>
  <c r="I513" i="17"/>
  <c r="H513" i="17"/>
  <c r="G513" i="17"/>
  <c r="I512" i="17"/>
  <c r="H512" i="17"/>
  <c r="G512" i="17"/>
  <c r="I511" i="17"/>
  <c r="H511" i="17"/>
  <c r="G511" i="17"/>
  <c r="I510" i="17"/>
  <c r="H510" i="17"/>
  <c r="G510" i="17"/>
  <c r="I509" i="17"/>
  <c r="H509" i="17"/>
  <c r="G509" i="17"/>
  <c r="I508" i="17"/>
  <c r="H508" i="17"/>
  <c r="G508" i="17"/>
  <c r="I507" i="17"/>
  <c r="H507" i="17"/>
  <c r="G507" i="17"/>
  <c r="I506" i="17"/>
  <c r="H506" i="17"/>
  <c r="G506" i="17"/>
  <c r="I505" i="17"/>
  <c r="H505" i="17"/>
  <c r="G505" i="17"/>
  <c r="I504" i="17"/>
  <c r="H504" i="17"/>
  <c r="G504" i="17"/>
  <c r="I503" i="17"/>
  <c r="H503" i="17"/>
  <c r="G503" i="17"/>
  <c r="I502" i="17"/>
  <c r="H502" i="17"/>
  <c r="G502" i="17"/>
  <c r="I501" i="17"/>
  <c r="H501" i="17"/>
  <c r="G501" i="17"/>
  <c r="I500" i="17"/>
  <c r="H500" i="17"/>
  <c r="G500" i="17"/>
  <c r="I499" i="17"/>
  <c r="H499" i="17"/>
  <c r="G499" i="17"/>
  <c r="I498" i="17"/>
  <c r="H498" i="17"/>
  <c r="G498" i="17"/>
  <c r="I497" i="17"/>
  <c r="H497" i="17"/>
  <c r="G497" i="17"/>
  <c r="I496" i="17"/>
  <c r="H496" i="17"/>
  <c r="G496" i="17"/>
  <c r="I495" i="17"/>
  <c r="H495" i="17"/>
  <c r="G495" i="17"/>
  <c r="I494" i="17"/>
  <c r="H494" i="17"/>
  <c r="G494" i="17"/>
  <c r="I493" i="17"/>
  <c r="H493" i="17"/>
  <c r="G493" i="17"/>
  <c r="I492" i="17"/>
  <c r="H492" i="17"/>
  <c r="G492" i="17"/>
  <c r="I491" i="17"/>
  <c r="H491" i="17"/>
  <c r="G491" i="17"/>
  <c r="I490" i="17"/>
  <c r="H490" i="17"/>
  <c r="G490" i="17"/>
  <c r="I489" i="17"/>
  <c r="H489" i="17"/>
  <c r="G489" i="17"/>
  <c r="I488" i="17"/>
  <c r="H488" i="17"/>
  <c r="G488" i="17"/>
  <c r="I487" i="17"/>
  <c r="H487" i="17"/>
  <c r="G487" i="17"/>
  <c r="I486" i="17"/>
  <c r="H486" i="17"/>
  <c r="G486" i="17"/>
  <c r="I485" i="17"/>
  <c r="H485" i="17"/>
  <c r="G485" i="17"/>
  <c r="I484" i="17"/>
  <c r="H484" i="17"/>
  <c r="G484" i="17"/>
  <c r="I483" i="17"/>
  <c r="H483" i="17"/>
  <c r="G483" i="17"/>
  <c r="I482" i="17"/>
  <c r="H482" i="17"/>
  <c r="G482" i="17"/>
  <c r="I481" i="17"/>
  <c r="H481" i="17"/>
  <c r="G481" i="17"/>
  <c r="I480" i="17"/>
  <c r="H480" i="17"/>
  <c r="G480" i="17"/>
  <c r="I479" i="17"/>
  <c r="H479" i="17"/>
  <c r="G479" i="17"/>
  <c r="I478" i="17"/>
  <c r="H478" i="17"/>
  <c r="G478" i="17"/>
  <c r="I477" i="17"/>
  <c r="H477" i="17"/>
  <c r="G477" i="17"/>
  <c r="I476" i="17"/>
  <c r="H476" i="17"/>
  <c r="G476" i="17"/>
  <c r="I475" i="17"/>
  <c r="H475" i="17"/>
  <c r="G475" i="17"/>
  <c r="I474" i="17"/>
  <c r="H474" i="17"/>
  <c r="G474" i="17"/>
  <c r="I473" i="17"/>
  <c r="H473" i="17"/>
  <c r="G473" i="17"/>
  <c r="I472" i="17"/>
  <c r="H472" i="17"/>
  <c r="G472" i="17"/>
  <c r="I471" i="17"/>
  <c r="H471" i="17"/>
  <c r="G471" i="17"/>
  <c r="I470" i="17"/>
  <c r="H470" i="17"/>
  <c r="G470" i="17"/>
  <c r="I469" i="17"/>
  <c r="H469" i="17"/>
  <c r="G469" i="17"/>
  <c r="I468" i="17"/>
  <c r="H468" i="17"/>
  <c r="G468" i="17"/>
  <c r="I467" i="17"/>
  <c r="H467" i="17"/>
  <c r="G467" i="17"/>
  <c r="I466" i="17"/>
  <c r="H466" i="17"/>
  <c r="G466" i="17"/>
  <c r="I465" i="17"/>
  <c r="H465" i="17"/>
  <c r="G465" i="17"/>
  <c r="I464" i="17"/>
  <c r="H464" i="17"/>
  <c r="G464" i="17"/>
  <c r="I463" i="17"/>
  <c r="H463" i="17"/>
  <c r="G463" i="17"/>
  <c r="I462" i="17"/>
  <c r="H462" i="17"/>
  <c r="G462" i="17"/>
  <c r="I461" i="17"/>
  <c r="H461" i="17"/>
  <c r="G461" i="17"/>
  <c r="I460" i="17"/>
  <c r="H460" i="17"/>
  <c r="G460" i="17"/>
  <c r="I459" i="17"/>
  <c r="H459" i="17"/>
  <c r="G459" i="17"/>
  <c r="I458" i="17"/>
  <c r="H458" i="17"/>
  <c r="G458" i="17"/>
  <c r="I457" i="17"/>
  <c r="H457" i="17"/>
  <c r="G457" i="17"/>
  <c r="I456" i="17"/>
  <c r="H456" i="17"/>
  <c r="G456" i="17"/>
  <c r="I455" i="17"/>
  <c r="H455" i="17"/>
  <c r="G455" i="17"/>
  <c r="I454" i="17"/>
  <c r="H454" i="17"/>
  <c r="G454" i="17"/>
  <c r="I453" i="17"/>
  <c r="H453" i="17"/>
  <c r="G453" i="17"/>
  <c r="I452" i="17"/>
  <c r="H452" i="17"/>
  <c r="G452" i="17"/>
  <c r="I451" i="17"/>
  <c r="H451" i="17"/>
  <c r="G451" i="17"/>
  <c r="I450" i="17"/>
  <c r="H450" i="17"/>
  <c r="G450" i="17"/>
  <c r="I449" i="17"/>
  <c r="H449" i="17"/>
  <c r="G449" i="17"/>
  <c r="I448" i="17"/>
  <c r="H448" i="17"/>
  <c r="G448" i="17"/>
  <c r="I447" i="17"/>
  <c r="H447" i="17"/>
  <c r="G447" i="17"/>
  <c r="I446" i="17"/>
  <c r="H446" i="17"/>
  <c r="G446" i="17"/>
  <c r="I445" i="17"/>
  <c r="H445" i="17"/>
  <c r="G445" i="17"/>
  <c r="I444" i="17"/>
  <c r="H444" i="17"/>
  <c r="G444" i="17"/>
  <c r="I443" i="17"/>
  <c r="H443" i="17"/>
  <c r="G443" i="17"/>
  <c r="I442" i="17"/>
  <c r="H442" i="17"/>
  <c r="G442" i="17"/>
  <c r="I441" i="17"/>
  <c r="H441" i="17"/>
  <c r="G441" i="17"/>
  <c r="I440" i="17"/>
  <c r="H440" i="17"/>
  <c r="G440" i="17"/>
  <c r="I439" i="17"/>
  <c r="H439" i="17"/>
  <c r="G439" i="17"/>
  <c r="I438" i="17"/>
  <c r="H438" i="17"/>
  <c r="G438" i="17"/>
  <c r="I437" i="17"/>
  <c r="H437" i="17"/>
  <c r="G437" i="17"/>
  <c r="I436" i="17"/>
  <c r="H436" i="17"/>
  <c r="G436" i="17"/>
  <c r="I435" i="17"/>
  <c r="H435" i="17"/>
  <c r="G435" i="17"/>
  <c r="I434" i="17"/>
  <c r="H434" i="17"/>
  <c r="G434" i="17"/>
  <c r="I433" i="17"/>
  <c r="H433" i="17"/>
  <c r="G433" i="17"/>
  <c r="I432" i="17"/>
  <c r="H432" i="17"/>
  <c r="G432" i="17"/>
  <c r="I431" i="17"/>
  <c r="H431" i="17"/>
  <c r="G431" i="17"/>
  <c r="I430" i="17"/>
  <c r="H430" i="17"/>
  <c r="G430" i="17"/>
  <c r="I429" i="17"/>
  <c r="H429" i="17"/>
  <c r="G429" i="17"/>
  <c r="I428" i="17"/>
  <c r="H428" i="17"/>
  <c r="G428" i="17"/>
  <c r="I427" i="17"/>
  <c r="H427" i="17"/>
  <c r="G427" i="17"/>
  <c r="I426" i="17"/>
  <c r="H426" i="17"/>
  <c r="G426" i="17"/>
  <c r="I425" i="17"/>
  <c r="H425" i="17"/>
  <c r="G425" i="17"/>
  <c r="I424" i="17"/>
  <c r="H424" i="17"/>
  <c r="G424" i="17"/>
  <c r="I423" i="17"/>
  <c r="H423" i="17"/>
  <c r="G423" i="17"/>
  <c r="I422" i="17"/>
  <c r="H422" i="17"/>
  <c r="G422" i="17"/>
  <c r="I421" i="17"/>
  <c r="H421" i="17"/>
  <c r="G421" i="17"/>
  <c r="I420" i="17"/>
  <c r="H420" i="17"/>
  <c r="G420" i="17"/>
  <c r="I419" i="17"/>
  <c r="H419" i="17"/>
  <c r="G419" i="17"/>
  <c r="I418" i="17"/>
  <c r="H418" i="17"/>
  <c r="G418" i="17"/>
  <c r="I417" i="17"/>
  <c r="H417" i="17"/>
  <c r="G417" i="17"/>
  <c r="I416" i="17"/>
  <c r="H416" i="17"/>
  <c r="G416" i="17"/>
  <c r="I415" i="17"/>
  <c r="H415" i="17"/>
  <c r="G415" i="17"/>
  <c r="I414" i="17"/>
  <c r="H414" i="17"/>
  <c r="G414" i="17"/>
  <c r="I413" i="17"/>
  <c r="H413" i="17"/>
  <c r="G413" i="17"/>
  <c r="I412" i="17"/>
  <c r="H412" i="17"/>
  <c r="G412" i="17"/>
  <c r="I411" i="17"/>
  <c r="H411" i="17"/>
  <c r="G411" i="17"/>
  <c r="I410" i="17"/>
  <c r="H410" i="17"/>
  <c r="G410" i="17"/>
  <c r="I409" i="17"/>
  <c r="H409" i="17"/>
  <c r="G409" i="17"/>
  <c r="I408" i="17"/>
  <c r="H408" i="17"/>
  <c r="G408" i="17"/>
  <c r="I407" i="17"/>
  <c r="H407" i="17"/>
  <c r="G407" i="17"/>
  <c r="I406" i="17"/>
  <c r="H406" i="17"/>
  <c r="G406" i="17"/>
  <c r="I405" i="17"/>
  <c r="H405" i="17"/>
  <c r="G405" i="17"/>
  <c r="I404" i="17"/>
  <c r="H404" i="17"/>
  <c r="G404" i="17"/>
  <c r="I403" i="17"/>
  <c r="H403" i="17"/>
  <c r="G403" i="17"/>
  <c r="I402" i="17"/>
  <c r="H402" i="17"/>
  <c r="G402" i="17"/>
  <c r="I401" i="17"/>
  <c r="H401" i="17"/>
  <c r="G401" i="17"/>
  <c r="I400" i="17"/>
  <c r="H400" i="17"/>
  <c r="G400" i="17"/>
  <c r="I399" i="17"/>
  <c r="H399" i="17"/>
  <c r="G399" i="17"/>
  <c r="I398" i="17"/>
  <c r="H398" i="17"/>
  <c r="G398" i="17"/>
  <c r="I397" i="17"/>
  <c r="H397" i="17"/>
  <c r="G397" i="17"/>
  <c r="I396" i="17"/>
  <c r="H396" i="17"/>
  <c r="G396" i="17"/>
  <c r="I395" i="17"/>
  <c r="H395" i="17"/>
  <c r="G395" i="17"/>
  <c r="I394" i="17"/>
  <c r="H394" i="17"/>
  <c r="G394" i="17"/>
  <c r="I393" i="17"/>
  <c r="H393" i="17"/>
  <c r="G393" i="17"/>
  <c r="I392" i="17"/>
  <c r="H392" i="17"/>
  <c r="G392" i="17"/>
  <c r="I391" i="17"/>
  <c r="H391" i="17"/>
  <c r="G391" i="17"/>
  <c r="I390" i="17"/>
  <c r="H390" i="17"/>
  <c r="G390" i="17"/>
  <c r="I389" i="17"/>
  <c r="H389" i="17"/>
  <c r="G389" i="17"/>
  <c r="I388" i="17"/>
  <c r="H388" i="17"/>
  <c r="G388" i="17"/>
  <c r="I387" i="17"/>
  <c r="H387" i="17"/>
  <c r="G387" i="17"/>
  <c r="I386" i="17"/>
  <c r="H386" i="17"/>
  <c r="G386" i="17"/>
  <c r="I385" i="17"/>
  <c r="H385" i="17"/>
  <c r="G385" i="17"/>
  <c r="I384" i="17"/>
  <c r="H384" i="17"/>
  <c r="G384" i="17"/>
  <c r="I383" i="17"/>
  <c r="H383" i="17"/>
  <c r="G383" i="17"/>
  <c r="I382" i="17"/>
  <c r="H382" i="17"/>
  <c r="G382" i="17"/>
  <c r="I381" i="17"/>
  <c r="H381" i="17"/>
  <c r="G381" i="17"/>
  <c r="I380" i="17"/>
  <c r="H380" i="17"/>
  <c r="G380" i="17"/>
  <c r="I379" i="17"/>
  <c r="H379" i="17"/>
  <c r="G379" i="17"/>
  <c r="I378" i="17"/>
  <c r="H378" i="17"/>
  <c r="G378" i="17"/>
  <c r="I377" i="17"/>
  <c r="H377" i="17"/>
  <c r="G377" i="17"/>
  <c r="I376" i="17"/>
  <c r="H376" i="17"/>
  <c r="G376" i="17"/>
  <c r="I375" i="17"/>
  <c r="H375" i="17"/>
  <c r="G375" i="17"/>
  <c r="I374" i="17"/>
  <c r="H374" i="17"/>
  <c r="G374" i="17"/>
  <c r="I373" i="17"/>
  <c r="H373" i="17"/>
  <c r="G373" i="17"/>
  <c r="I372" i="17"/>
  <c r="H372" i="17"/>
  <c r="G372" i="17"/>
  <c r="I371" i="17"/>
  <c r="H371" i="17"/>
  <c r="G371" i="17"/>
  <c r="I370" i="17"/>
  <c r="H370" i="17"/>
  <c r="G370" i="17"/>
  <c r="I369" i="17"/>
  <c r="H369" i="17"/>
  <c r="G369" i="17"/>
  <c r="I368" i="17"/>
  <c r="H368" i="17"/>
  <c r="G368" i="17"/>
  <c r="I367" i="17"/>
  <c r="H367" i="17"/>
  <c r="G367" i="17"/>
  <c r="I366" i="17"/>
  <c r="H366" i="17"/>
  <c r="G366" i="17"/>
  <c r="I365" i="17"/>
  <c r="H365" i="17"/>
  <c r="G365" i="17"/>
  <c r="I364" i="17"/>
  <c r="H364" i="17"/>
  <c r="G364" i="17"/>
  <c r="I363" i="17"/>
  <c r="H363" i="17"/>
  <c r="G363" i="17"/>
  <c r="I362" i="17"/>
  <c r="H362" i="17"/>
  <c r="G362" i="17"/>
  <c r="I361" i="17"/>
  <c r="H361" i="17"/>
  <c r="G361" i="17"/>
  <c r="I360" i="17"/>
  <c r="H360" i="17"/>
  <c r="G360" i="17"/>
  <c r="I359" i="17"/>
  <c r="H359" i="17"/>
  <c r="G359" i="17"/>
  <c r="I358" i="17"/>
  <c r="H358" i="17"/>
  <c r="G358" i="17"/>
  <c r="I357" i="17"/>
  <c r="H357" i="17"/>
  <c r="G357" i="17"/>
  <c r="I356" i="17"/>
  <c r="H356" i="17"/>
  <c r="G356" i="17"/>
  <c r="I355" i="17"/>
  <c r="H355" i="17"/>
  <c r="G355" i="17"/>
  <c r="I354" i="17"/>
  <c r="H354" i="17"/>
  <c r="G354" i="17"/>
  <c r="I353" i="17"/>
  <c r="H353" i="17"/>
  <c r="G353" i="17"/>
  <c r="I352" i="17"/>
  <c r="H352" i="17"/>
  <c r="G352" i="17"/>
  <c r="I351" i="17"/>
  <c r="H351" i="17"/>
  <c r="G351" i="17"/>
  <c r="I350" i="17"/>
  <c r="H350" i="17"/>
  <c r="G350" i="17"/>
  <c r="I349" i="17"/>
  <c r="H349" i="17"/>
  <c r="G349" i="17"/>
  <c r="I348" i="17"/>
  <c r="H348" i="17"/>
  <c r="G348" i="17"/>
  <c r="I347" i="17"/>
  <c r="H347" i="17"/>
  <c r="G347" i="17"/>
  <c r="I346" i="17"/>
  <c r="H346" i="17"/>
  <c r="G346" i="17"/>
  <c r="I345" i="17"/>
  <c r="H345" i="17"/>
  <c r="G345" i="17"/>
  <c r="I344" i="17"/>
  <c r="H344" i="17"/>
  <c r="G344" i="17"/>
  <c r="I343" i="17"/>
  <c r="H343" i="17"/>
  <c r="G343" i="17"/>
  <c r="I342" i="17"/>
  <c r="H342" i="17"/>
  <c r="G342" i="17"/>
  <c r="I341" i="17"/>
  <c r="H341" i="17"/>
  <c r="G341" i="17"/>
  <c r="I340" i="17"/>
  <c r="H340" i="17"/>
  <c r="G340" i="17"/>
  <c r="I339" i="17"/>
  <c r="H339" i="17"/>
  <c r="G339" i="17"/>
  <c r="I338" i="17"/>
  <c r="H338" i="17"/>
  <c r="G338" i="17"/>
  <c r="I337" i="17"/>
  <c r="H337" i="17"/>
  <c r="G337" i="17"/>
  <c r="I336" i="17"/>
  <c r="H336" i="17"/>
  <c r="G336" i="17"/>
  <c r="I335" i="17"/>
  <c r="H335" i="17"/>
  <c r="G335" i="17"/>
  <c r="I334" i="17"/>
  <c r="H334" i="17"/>
  <c r="G334" i="17"/>
  <c r="I333" i="17"/>
  <c r="H333" i="17"/>
  <c r="G333" i="17"/>
  <c r="I332" i="17"/>
  <c r="H332" i="17"/>
  <c r="G332" i="17"/>
  <c r="I331" i="17"/>
  <c r="H331" i="17"/>
  <c r="G331" i="17"/>
  <c r="I330" i="17"/>
  <c r="H330" i="17"/>
  <c r="G330" i="17"/>
  <c r="I329" i="17"/>
  <c r="H329" i="17"/>
  <c r="G329" i="17"/>
  <c r="I328" i="17"/>
  <c r="H328" i="17"/>
  <c r="G328" i="17"/>
  <c r="I327" i="17"/>
  <c r="H327" i="17"/>
  <c r="G327" i="17"/>
  <c r="I326" i="17"/>
  <c r="H326" i="17"/>
  <c r="G326" i="17"/>
  <c r="I325" i="17"/>
  <c r="H325" i="17"/>
  <c r="G325" i="17"/>
  <c r="I324" i="17"/>
  <c r="H324" i="17"/>
  <c r="G324" i="17"/>
  <c r="I323" i="17"/>
  <c r="H323" i="17"/>
  <c r="G323" i="17"/>
  <c r="I322" i="17"/>
  <c r="H322" i="17"/>
  <c r="G322" i="17"/>
  <c r="I321" i="17"/>
  <c r="H321" i="17"/>
  <c r="G321" i="17"/>
  <c r="I320" i="17"/>
  <c r="H320" i="17"/>
  <c r="G320" i="17"/>
  <c r="I319" i="17"/>
  <c r="H319" i="17"/>
  <c r="G319" i="17"/>
  <c r="I318" i="17"/>
  <c r="H318" i="17"/>
  <c r="G318" i="17"/>
  <c r="I317" i="17"/>
  <c r="H317" i="17"/>
  <c r="G317" i="17"/>
  <c r="I316" i="17"/>
  <c r="H316" i="17"/>
  <c r="G316" i="17"/>
  <c r="I315" i="17"/>
  <c r="H315" i="17"/>
  <c r="G315" i="17"/>
  <c r="I314" i="17"/>
  <c r="H314" i="17"/>
  <c r="G314" i="17"/>
  <c r="I313" i="17"/>
  <c r="H313" i="17"/>
  <c r="G313" i="17"/>
  <c r="I312" i="17"/>
  <c r="H312" i="17"/>
  <c r="G312" i="17"/>
  <c r="I311" i="17"/>
  <c r="H311" i="17"/>
  <c r="G311" i="17"/>
  <c r="I310" i="17"/>
  <c r="H310" i="17"/>
  <c r="G310" i="17"/>
  <c r="I309" i="17"/>
  <c r="H309" i="17"/>
  <c r="G309" i="17"/>
  <c r="I308" i="17"/>
  <c r="H308" i="17"/>
  <c r="G308" i="17"/>
  <c r="I307" i="17"/>
  <c r="H307" i="17"/>
  <c r="G307" i="17"/>
  <c r="I306" i="17"/>
  <c r="H306" i="17"/>
  <c r="G306" i="17"/>
  <c r="I305" i="17"/>
  <c r="H305" i="17"/>
  <c r="G305" i="17"/>
  <c r="I304" i="17"/>
  <c r="H304" i="17"/>
  <c r="G304" i="17"/>
  <c r="I303" i="17"/>
  <c r="H303" i="17"/>
  <c r="G303" i="17"/>
  <c r="I302" i="17"/>
  <c r="H302" i="17"/>
  <c r="G302" i="17"/>
  <c r="I301" i="17"/>
  <c r="H301" i="17"/>
  <c r="G301" i="17"/>
  <c r="I300" i="17"/>
  <c r="H300" i="17"/>
  <c r="G300" i="17"/>
  <c r="I299" i="17"/>
  <c r="H299" i="17"/>
  <c r="G299" i="17"/>
  <c r="I298" i="17"/>
  <c r="H298" i="17"/>
  <c r="G298" i="17"/>
  <c r="I297" i="17"/>
  <c r="H297" i="17"/>
  <c r="G297" i="17"/>
  <c r="I296" i="17"/>
  <c r="H296" i="17"/>
  <c r="G296" i="17"/>
  <c r="I295" i="17"/>
  <c r="H295" i="17"/>
  <c r="G295" i="17"/>
  <c r="I294" i="17"/>
  <c r="H294" i="17"/>
  <c r="G294" i="17"/>
  <c r="I293" i="17"/>
  <c r="H293" i="17"/>
  <c r="G293" i="17"/>
  <c r="I292" i="17"/>
  <c r="H292" i="17"/>
  <c r="G292" i="17"/>
  <c r="I291" i="17"/>
  <c r="H291" i="17"/>
  <c r="G291" i="17"/>
  <c r="I290" i="17"/>
  <c r="H290" i="17"/>
  <c r="G290" i="17"/>
  <c r="I289" i="17"/>
  <c r="H289" i="17"/>
  <c r="G289" i="17"/>
  <c r="I288" i="17"/>
  <c r="H288" i="17"/>
  <c r="G288" i="17"/>
  <c r="I287" i="17"/>
  <c r="H287" i="17"/>
  <c r="G287" i="17"/>
  <c r="I286" i="17"/>
  <c r="H286" i="17"/>
  <c r="G286" i="17"/>
  <c r="I285" i="17"/>
  <c r="H285" i="17"/>
  <c r="G285" i="17"/>
  <c r="I284" i="17"/>
  <c r="H284" i="17"/>
  <c r="G284" i="17"/>
  <c r="I283" i="17"/>
  <c r="H283" i="17"/>
  <c r="G283" i="17"/>
  <c r="I282" i="17"/>
  <c r="H282" i="17"/>
  <c r="G282" i="17"/>
  <c r="I281" i="17"/>
  <c r="H281" i="17"/>
  <c r="G281" i="17"/>
  <c r="I280" i="17"/>
  <c r="H280" i="17"/>
  <c r="G280" i="17"/>
  <c r="I279" i="17"/>
  <c r="H279" i="17"/>
  <c r="G279" i="17"/>
  <c r="I278" i="17"/>
  <c r="H278" i="17"/>
  <c r="G278" i="17"/>
  <c r="I277" i="17"/>
  <c r="H277" i="17"/>
  <c r="G277" i="17"/>
  <c r="I276" i="17"/>
  <c r="H276" i="17"/>
  <c r="G276" i="17"/>
  <c r="I275" i="17"/>
  <c r="H275" i="17"/>
  <c r="G275" i="17"/>
  <c r="I274" i="17"/>
  <c r="H274" i="17"/>
  <c r="G274" i="17"/>
  <c r="I273" i="17"/>
  <c r="H273" i="17"/>
  <c r="G273" i="17"/>
  <c r="I272" i="17"/>
  <c r="H272" i="17"/>
  <c r="G272" i="17"/>
  <c r="I271" i="17"/>
  <c r="H271" i="17"/>
  <c r="G271" i="17"/>
  <c r="I270" i="17"/>
  <c r="H270" i="17"/>
  <c r="G270" i="17"/>
  <c r="I269" i="17"/>
  <c r="H269" i="17"/>
  <c r="G269" i="17"/>
  <c r="I268" i="17"/>
  <c r="H268" i="17"/>
  <c r="G268" i="17"/>
  <c r="I267" i="17"/>
  <c r="H267" i="17"/>
  <c r="G267" i="17"/>
  <c r="I266" i="17"/>
  <c r="H266" i="17"/>
  <c r="G266" i="17"/>
  <c r="I265" i="17"/>
  <c r="H265" i="17"/>
  <c r="G265" i="17"/>
  <c r="I264" i="17"/>
  <c r="H264" i="17"/>
  <c r="G264" i="17"/>
  <c r="I263" i="17"/>
  <c r="H263" i="17"/>
  <c r="G263" i="17"/>
  <c r="I262" i="17"/>
  <c r="H262" i="17"/>
  <c r="G262" i="17"/>
  <c r="I261" i="17"/>
  <c r="H261" i="17"/>
  <c r="G261" i="17"/>
  <c r="I260" i="17"/>
  <c r="H260" i="17"/>
  <c r="G260" i="17"/>
  <c r="I259" i="17"/>
  <c r="H259" i="17"/>
  <c r="G259" i="17"/>
  <c r="I258" i="17"/>
  <c r="H258" i="17"/>
  <c r="G258" i="17"/>
  <c r="I257" i="17"/>
  <c r="H257" i="17"/>
  <c r="G257" i="17"/>
  <c r="I256" i="17"/>
  <c r="H256" i="17"/>
  <c r="G256" i="17"/>
  <c r="I255" i="17"/>
  <c r="H255" i="17"/>
  <c r="G255" i="17"/>
  <c r="I254" i="17"/>
  <c r="H254" i="17"/>
  <c r="G254" i="17"/>
  <c r="I253" i="17"/>
  <c r="H253" i="17"/>
  <c r="G253" i="17"/>
  <c r="I252" i="17"/>
  <c r="H252" i="17"/>
  <c r="G252" i="17"/>
  <c r="I251" i="17"/>
  <c r="H251" i="17"/>
  <c r="G251" i="17"/>
  <c r="I250" i="17"/>
  <c r="H250" i="17"/>
  <c r="G250" i="17"/>
  <c r="I249" i="17"/>
  <c r="H249" i="17"/>
  <c r="G249" i="17"/>
  <c r="I248" i="17"/>
  <c r="H248" i="17"/>
  <c r="G248" i="17"/>
  <c r="I247" i="17"/>
  <c r="H247" i="17"/>
  <c r="G247" i="17"/>
  <c r="I246" i="17"/>
  <c r="H246" i="17"/>
  <c r="G246" i="17"/>
  <c r="I245" i="17"/>
  <c r="H245" i="17"/>
  <c r="G245" i="17"/>
  <c r="I244" i="17"/>
  <c r="H244" i="17"/>
  <c r="G244" i="17"/>
  <c r="I243" i="17"/>
  <c r="H243" i="17"/>
  <c r="G243" i="17"/>
  <c r="I242" i="17"/>
  <c r="H242" i="17"/>
  <c r="G242" i="17"/>
  <c r="I241" i="17"/>
  <c r="H241" i="17"/>
  <c r="G241" i="17"/>
  <c r="I240" i="17"/>
  <c r="H240" i="17"/>
  <c r="G240" i="17"/>
  <c r="I239" i="17"/>
  <c r="H239" i="17"/>
  <c r="G239" i="17"/>
  <c r="I238" i="17"/>
  <c r="H238" i="17"/>
  <c r="G238" i="17"/>
  <c r="I237" i="17"/>
  <c r="H237" i="17"/>
  <c r="G237" i="17"/>
  <c r="I236" i="17"/>
  <c r="H236" i="17"/>
  <c r="G236" i="17"/>
  <c r="I235" i="17"/>
  <c r="H235" i="17"/>
  <c r="G235" i="17"/>
  <c r="I234" i="17"/>
  <c r="H234" i="17"/>
  <c r="G234" i="17"/>
  <c r="I233" i="17"/>
  <c r="H233" i="17"/>
  <c r="G233" i="17"/>
  <c r="I232" i="17"/>
  <c r="H232" i="17"/>
  <c r="G232" i="17"/>
  <c r="I231" i="17"/>
  <c r="H231" i="17"/>
  <c r="G231" i="17"/>
  <c r="I230" i="17"/>
  <c r="H230" i="17"/>
  <c r="G230" i="17"/>
  <c r="I229" i="17"/>
  <c r="H229" i="17"/>
  <c r="G229" i="17"/>
  <c r="I228" i="17"/>
  <c r="H228" i="17"/>
  <c r="G228" i="17"/>
  <c r="I227" i="17"/>
  <c r="H227" i="17"/>
  <c r="G227" i="17"/>
  <c r="I226" i="17"/>
  <c r="H226" i="17"/>
  <c r="G226" i="17"/>
  <c r="I225" i="17"/>
  <c r="H225" i="17"/>
  <c r="G225" i="17"/>
  <c r="I224" i="17"/>
  <c r="H224" i="17"/>
  <c r="G224" i="17"/>
  <c r="I223" i="17"/>
  <c r="H223" i="17"/>
  <c r="G223" i="17"/>
  <c r="I222" i="17"/>
  <c r="H222" i="17"/>
  <c r="G222" i="17"/>
  <c r="I221" i="17"/>
  <c r="H221" i="17"/>
  <c r="G221" i="17"/>
  <c r="I220" i="17"/>
  <c r="H220" i="17"/>
  <c r="G220" i="17"/>
  <c r="I219" i="17"/>
  <c r="H219" i="17"/>
  <c r="G219" i="17"/>
  <c r="I218" i="17"/>
  <c r="H218" i="17"/>
  <c r="G218" i="17"/>
  <c r="I217" i="17"/>
  <c r="H217" i="17"/>
  <c r="G217" i="17"/>
  <c r="I216" i="17"/>
  <c r="H216" i="17"/>
  <c r="G216" i="17"/>
  <c r="I215" i="17"/>
  <c r="H215" i="17"/>
  <c r="G215" i="17"/>
  <c r="I214" i="17"/>
  <c r="H214" i="17"/>
  <c r="G214" i="17"/>
  <c r="I213" i="17"/>
  <c r="H213" i="17"/>
  <c r="G213" i="17"/>
  <c r="I212" i="17"/>
  <c r="H212" i="17"/>
  <c r="G212" i="17"/>
  <c r="I211" i="17"/>
  <c r="H211" i="17"/>
  <c r="G211" i="17"/>
  <c r="I210" i="17"/>
  <c r="H210" i="17"/>
  <c r="G210" i="17"/>
  <c r="I209" i="17"/>
  <c r="H209" i="17"/>
  <c r="G209" i="17"/>
  <c r="I208" i="17"/>
  <c r="H208" i="17"/>
  <c r="G208" i="17"/>
  <c r="I207" i="17"/>
  <c r="H207" i="17"/>
  <c r="G207" i="17"/>
  <c r="I206" i="17"/>
  <c r="H206" i="17"/>
  <c r="G206" i="17"/>
  <c r="I205" i="17"/>
  <c r="H205" i="17"/>
  <c r="G205" i="17"/>
  <c r="I204" i="17"/>
  <c r="H204" i="17"/>
  <c r="G204" i="17"/>
  <c r="I203" i="17"/>
  <c r="H203" i="17"/>
  <c r="G203" i="17"/>
  <c r="I202" i="17"/>
  <c r="H202" i="17"/>
  <c r="G202" i="17"/>
  <c r="I201" i="17"/>
  <c r="H201" i="17"/>
  <c r="G201" i="17"/>
  <c r="I200" i="17"/>
  <c r="H200" i="17"/>
  <c r="G200" i="17"/>
  <c r="I199" i="17"/>
  <c r="H199" i="17"/>
  <c r="G199" i="17"/>
  <c r="I198" i="17"/>
  <c r="H198" i="17"/>
  <c r="G198" i="17"/>
  <c r="I197" i="17"/>
  <c r="H197" i="17"/>
  <c r="G197" i="17"/>
  <c r="I196" i="17"/>
  <c r="H196" i="17"/>
  <c r="G196" i="17"/>
  <c r="I195" i="17"/>
  <c r="H195" i="17"/>
  <c r="G195" i="17"/>
  <c r="I194" i="17"/>
  <c r="H194" i="17"/>
  <c r="G194" i="17"/>
  <c r="I193" i="17"/>
  <c r="H193" i="17"/>
  <c r="G193" i="17"/>
  <c r="I192" i="17"/>
  <c r="H192" i="17"/>
  <c r="G192" i="17"/>
  <c r="I191" i="17"/>
  <c r="H191" i="17"/>
  <c r="G191" i="17"/>
  <c r="I190" i="17"/>
  <c r="H190" i="17"/>
  <c r="G190" i="17"/>
  <c r="I189" i="17"/>
  <c r="H189" i="17"/>
  <c r="G189" i="17"/>
  <c r="I188" i="17"/>
  <c r="H188" i="17"/>
  <c r="G188" i="17"/>
  <c r="I187" i="17"/>
  <c r="H187" i="17"/>
  <c r="G187" i="17"/>
  <c r="I186" i="17"/>
  <c r="H186" i="17"/>
  <c r="G186" i="17"/>
  <c r="I185" i="17"/>
  <c r="H185" i="17"/>
  <c r="G185" i="17"/>
  <c r="I184" i="17"/>
  <c r="H184" i="17"/>
  <c r="G184" i="17"/>
  <c r="I183" i="17"/>
  <c r="H183" i="17"/>
  <c r="G183" i="17"/>
  <c r="I182" i="17"/>
  <c r="H182" i="17"/>
  <c r="G182" i="17"/>
  <c r="I181" i="17"/>
  <c r="H181" i="17"/>
  <c r="G181" i="17"/>
  <c r="I180" i="17"/>
  <c r="H180" i="17"/>
  <c r="G180" i="17"/>
  <c r="I179" i="17"/>
  <c r="H179" i="17"/>
  <c r="G179" i="17"/>
  <c r="I178" i="17"/>
  <c r="H178" i="17"/>
  <c r="G178" i="17"/>
  <c r="I177" i="17"/>
  <c r="H177" i="17"/>
  <c r="G177" i="17"/>
  <c r="I176" i="17"/>
  <c r="H176" i="17"/>
  <c r="G176" i="17"/>
  <c r="I175" i="17"/>
  <c r="H175" i="17"/>
  <c r="G175" i="17"/>
  <c r="I174" i="17"/>
  <c r="H174" i="17"/>
  <c r="G174" i="17"/>
  <c r="I173" i="17"/>
  <c r="H173" i="17"/>
  <c r="G173" i="17"/>
  <c r="I172" i="17"/>
  <c r="H172" i="17"/>
  <c r="G172" i="17"/>
  <c r="I171" i="17"/>
  <c r="H171" i="17"/>
  <c r="G171" i="17"/>
  <c r="I170" i="17"/>
  <c r="H170" i="17"/>
  <c r="G170" i="17"/>
  <c r="I169" i="17"/>
  <c r="H169" i="17"/>
  <c r="G169" i="17"/>
  <c r="I168" i="17"/>
  <c r="H168" i="17"/>
  <c r="G168" i="17"/>
  <c r="I167" i="17"/>
  <c r="H167" i="17"/>
  <c r="G167" i="17"/>
  <c r="I166" i="17"/>
  <c r="H166" i="17"/>
  <c r="G166" i="17"/>
  <c r="I165" i="17"/>
  <c r="H165" i="17"/>
  <c r="G165" i="17"/>
  <c r="I164" i="17"/>
  <c r="H164" i="17"/>
  <c r="G164" i="17"/>
  <c r="I163" i="17"/>
  <c r="H163" i="17"/>
  <c r="G163" i="17"/>
  <c r="I162" i="17"/>
  <c r="H162" i="17"/>
  <c r="G162" i="17"/>
  <c r="I161" i="17"/>
  <c r="H161" i="17"/>
  <c r="G161" i="17"/>
  <c r="I160" i="17"/>
  <c r="H160" i="17"/>
  <c r="G160" i="17"/>
  <c r="I159" i="17"/>
  <c r="H159" i="17"/>
  <c r="G159" i="17"/>
  <c r="I158" i="17"/>
  <c r="H158" i="17"/>
  <c r="G158" i="17"/>
  <c r="I157" i="17"/>
  <c r="H157" i="17"/>
  <c r="G157" i="17"/>
  <c r="I156" i="17"/>
  <c r="H156" i="17"/>
  <c r="G156" i="17"/>
  <c r="I155" i="17"/>
  <c r="H155" i="17"/>
  <c r="G155" i="17"/>
  <c r="I154" i="17"/>
  <c r="H154" i="17"/>
  <c r="G154" i="17"/>
  <c r="I153" i="17"/>
  <c r="H153" i="17"/>
  <c r="G153" i="17"/>
  <c r="I152" i="17"/>
  <c r="H152" i="17"/>
  <c r="G152" i="17"/>
  <c r="I151" i="17"/>
  <c r="H151" i="17"/>
  <c r="G151" i="17"/>
  <c r="I150" i="17"/>
  <c r="H150" i="17"/>
  <c r="G150" i="17"/>
  <c r="I149" i="17"/>
  <c r="H149" i="17"/>
  <c r="G149" i="17"/>
  <c r="I148" i="17"/>
  <c r="H148" i="17"/>
  <c r="G148" i="17"/>
  <c r="I147" i="17"/>
  <c r="H147" i="17"/>
  <c r="G147" i="17"/>
  <c r="I146" i="17"/>
  <c r="H146" i="17"/>
  <c r="G146" i="17"/>
  <c r="I145" i="17"/>
  <c r="H145" i="17"/>
  <c r="G145" i="17"/>
  <c r="I144" i="17"/>
  <c r="H144" i="17"/>
  <c r="G144" i="17"/>
  <c r="I143" i="17"/>
  <c r="H143" i="17"/>
  <c r="G143" i="17"/>
  <c r="I142" i="17"/>
  <c r="H142" i="17"/>
  <c r="G142" i="17"/>
  <c r="I141" i="17"/>
  <c r="H141" i="17"/>
  <c r="G141" i="17"/>
  <c r="I140" i="17"/>
  <c r="H140" i="17"/>
  <c r="G140" i="17"/>
  <c r="I139" i="17"/>
  <c r="H139" i="17"/>
  <c r="G139" i="17"/>
  <c r="I138" i="17"/>
  <c r="H138" i="17"/>
  <c r="G138" i="17"/>
  <c r="I137" i="17"/>
  <c r="H137" i="17"/>
  <c r="G137" i="17"/>
  <c r="I136" i="17"/>
  <c r="H136" i="17"/>
  <c r="G136" i="17"/>
  <c r="I135" i="17"/>
  <c r="H135" i="17"/>
  <c r="G135" i="17"/>
  <c r="I134" i="17"/>
  <c r="H134" i="17"/>
  <c r="G134" i="17"/>
  <c r="I133" i="17"/>
  <c r="H133" i="17"/>
  <c r="G133" i="17"/>
  <c r="I132" i="17"/>
  <c r="H132" i="17"/>
  <c r="G132" i="17"/>
  <c r="I131" i="17"/>
  <c r="H131" i="17"/>
  <c r="G131" i="17"/>
  <c r="I130" i="17"/>
  <c r="H130" i="17"/>
  <c r="G130" i="17"/>
  <c r="I129" i="17"/>
  <c r="H129" i="17"/>
  <c r="G129" i="17"/>
  <c r="I128" i="17"/>
  <c r="H128" i="17"/>
  <c r="G128" i="17"/>
  <c r="I127" i="17"/>
  <c r="H127" i="17"/>
  <c r="G127" i="17"/>
  <c r="I126" i="17"/>
  <c r="H126" i="17"/>
  <c r="G126" i="17"/>
  <c r="I125" i="17"/>
  <c r="H125" i="17"/>
  <c r="G125" i="17"/>
  <c r="I124" i="17"/>
  <c r="H124" i="17"/>
  <c r="G124" i="17"/>
  <c r="I123" i="17"/>
  <c r="H123" i="17"/>
  <c r="G123" i="17"/>
  <c r="I122" i="17"/>
  <c r="H122" i="17"/>
  <c r="G122" i="17"/>
  <c r="I121" i="17"/>
  <c r="H121" i="17"/>
  <c r="G121" i="17"/>
  <c r="I120" i="17"/>
  <c r="H120" i="17"/>
  <c r="G120" i="17"/>
  <c r="I119" i="17"/>
  <c r="H119" i="17"/>
  <c r="G119" i="17"/>
  <c r="I118" i="17"/>
  <c r="H118" i="17"/>
  <c r="G118" i="17"/>
  <c r="I117" i="17"/>
  <c r="H117" i="17"/>
  <c r="G117" i="17"/>
  <c r="I116" i="17"/>
  <c r="H116" i="17"/>
  <c r="G116" i="17"/>
  <c r="I115" i="17"/>
  <c r="H115" i="17"/>
  <c r="G115" i="17"/>
  <c r="I114" i="17"/>
  <c r="H114" i="17"/>
  <c r="G114" i="17"/>
  <c r="I113" i="17"/>
  <c r="H113" i="17"/>
  <c r="G113" i="17"/>
  <c r="I112" i="17"/>
  <c r="H112" i="17"/>
  <c r="G112" i="17"/>
  <c r="I111" i="17"/>
  <c r="H111" i="17"/>
  <c r="G111" i="17"/>
  <c r="I110" i="17"/>
  <c r="H110" i="17"/>
  <c r="G110" i="17"/>
  <c r="I109" i="17"/>
  <c r="H109" i="17"/>
  <c r="G109" i="17"/>
  <c r="I108" i="17"/>
  <c r="H108" i="17"/>
  <c r="G108" i="17"/>
  <c r="I107" i="17"/>
  <c r="H107" i="17"/>
  <c r="G107" i="17"/>
  <c r="I106" i="17"/>
  <c r="H106" i="17"/>
  <c r="G106" i="17"/>
  <c r="I105" i="17"/>
  <c r="H105" i="17"/>
  <c r="G105" i="17"/>
  <c r="I104" i="17"/>
  <c r="H104" i="17"/>
  <c r="G104" i="17"/>
  <c r="I103" i="17"/>
  <c r="H103" i="17"/>
  <c r="G103" i="17"/>
  <c r="I102" i="17"/>
  <c r="H102" i="17"/>
  <c r="G102" i="17"/>
  <c r="I101" i="17"/>
  <c r="H101" i="17"/>
  <c r="G101" i="17"/>
  <c r="I100" i="17"/>
  <c r="H100" i="17"/>
  <c r="G100" i="17"/>
  <c r="I99" i="17"/>
  <c r="H99" i="17"/>
  <c r="G99" i="17"/>
  <c r="I98" i="17"/>
  <c r="H98" i="17"/>
  <c r="G98" i="17"/>
  <c r="I97" i="17"/>
  <c r="H97" i="17"/>
  <c r="G97" i="17"/>
  <c r="I96" i="17"/>
  <c r="H96" i="17"/>
  <c r="G96" i="17"/>
  <c r="I95" i="17"/>
  <c r="H95" i="17"/>
  <c r="G95" i="17"/>
  <c r="I94" i="17"/>
  <c r="H94" i="17"/>
  <c r="G94" i="17"/>
  <c r="I93" i="17"/>
  <c r="H93" i="17"/>
  <c r="G93" i="17"/>
  <c r="I92" i="17"/>
  <c r="H92" i="17"/>
  <c r="G92" i="17"/>
  <c r="I91" i="17"/>
  <c r="H91" i="17"/>
  <c r="G91" i="17"/>
  <c r="I90" i="17"/>
  <c r="H90" i="17"/>
  <c r="G90" i="17"/>
  <c r="I89" i="17"/>
  <c r="H89" i="17"/>
  <c r="G89" i="17"/>
  <c r="I88" i="17"/>
  <c r="H88" i="17"/>
  <c r="G88" i="17"/>
  <c r="I87" i="17"/>
  <c r="H87" i="17"/>
  <c r="G87" i="17"/>
  <c r="I86" i="17"/>
  <c r="H86" i="17"/>
  <c r="G86" i="17"/>
  <c r="I85" i="17"/>
  <c r="H85" i="17"/>
  <c r="G85" i="17"/>
  <c r="I84" i="17"/>
  <c r="H84" i="17"/>
  <c r="G84" i="17"/>
  <c r="I83" i="17"/>
  <c r="H83" i="17"/>
  <c r="G83" i="17"/>
  <c r="I82" i="17"/>
  <c r="H82" i="17"/>
  <c r="G82" i="17"/>
  <c r="I81" i="17"/>
  <c r="H81" i="17"/>
  <c r="G81" i="17"/>
  <c r="I80" i="17"/>
  <c r="H80" i="17"/>
  <c r="G80" i="17"/>
  <c r="I79" i="17"/>
  <c r="H79" i="17"/>
  <c r="G79" i="17"/>
  <c r="I78" i="17"/>
  <c r="H78" i="17"/>
  <c r="G78" i="17"/>
  <c r="I77" i="17"/>
  <c r="H77" i="17"/>
  <c r="G77" i="17"/>
  <c r="I76" i="17"/>
  <c r="H76" i="17"/>
  <c r="G76" i="17"/>
  <c r="I75" i="17"/>
  <c r="H75" i="17"/>
  <c r="G75" i="17"/>
  <c r="I74" i="17"/>
  <c r="H74" i="17"/>
  <c r="G74" i="17"/>
  <c r="I73" i="17"/>
  <c r="H73" i="17"/>
  <c r="G73" i="17"/>
  <c r="I72" i="17"/>
  <c r="H72" i="17"/>
  <c r="G72" i="17"/>
  <c r="I71" i="17"/>
  <c r="H71" i="17"/>
  <c r="G71" i="17"/>
  <c r="I70" i="17"/>
  <c r="H70" i="17"/>
  <c r="G70" i="17"/>
  <c r="I69" i="17"/>
  <c r="H69" i="17"/>
  <c r="G69" i="17"/>
  <c r="I68" i="17"/>
  <c r="H68" i="17"/>
  <c r="G68" i="17"/>
  <c r="I67" i="17"/>
  <c r="H67" i="17"/>
  <c r="G67" i="17"/>
  <c r="I66" i="17"/>
  <c r="H66" i="17"/>
  <c r="G66" i="17"/>
  <c r="I65" i="17"/>
  <c r="H65" i="17"/>
  <c r="G65" i="17"/>
  <c r="I64" i="17"/>
  <c r="H64" i="17"/>
  <c r="G64" i="17"/>
  <c r="I63" i="17"/>
  <c r="H63" i="17"/>
  <c r="G63" i="17"/>
  <c r="I62" i="17"/>
  <c r="H62" i="17"/>
  <c r="G62" i="17"/>
  <c r="I61" i="17"/>
  <c r="H61" i="17"/>
  <c r="G61" i="17"/>
  <c r="I60" i="17"/>
  <c r="H60" i="17"/>
  <c r="G60" i="17"/>
  <c r="I59" i="17"/>
  <c r="H59" i="17"/>
  <c r="G59" i="17"/>
  <c r="I58" i="17"/>
  <c r="H58" i="17"/>
  <c r="G58" i="17"/>
  <c r="I57" i="17"/>
  <c r="H57" i="17"/>
  <c r="G57" i="17"/>
  <c r="I56" i="17"/>
  <c r="H56" i="17"/>
  <c r="G56" i="17"/>
  <c r="I55" i="17"/>
  <c r="H55" i="17"/>
  <c r="G55" i="17"/>
  <c r="I54" i="17"/>
  <c r="H54" i="17"/>
  <c r="G54" i="17"/>
  <c r="I53" i="17"/>
  <c r="H53" i="17"/>
  <c r="G53" i="17"/>
  <c r="I52" i="17"/>
  <c r="H52" i="17"/>
  <c r="G52" i="17"/>
  <c r="I51" i="17"/>
  <c r="H51" i="17"/>
  <c r="G51" i="17"/>
  <c r="I50" i="17"/>
  <c r="H50" i="17"/>
  <c r="G50" i="17"/>
  <c r="I49" i="17"/>
  <c r="H49" i="17"/>
  <c r="G49" i="17"/>
  <c r="I48" i="17"/>
  <c r="H48" i="17"/>
  <c r="G48" i="17"/>
  <c r="I47" i="17"/>
  <c r="H47" i="17"/>
  <c r="G47" i="17"/>
  <c r="AI1999" i="17"/>
  <c r="AH1999" i="17"/>
  <c r="AG1999" i="17"/>
  <c r="AI1998" i="17"/>
  <c r="AH1998" i="17"/>
  <c r="AG1998" i="17"/>
  <c r="AI1997" i="17"/>
  <c r="AH1997" i="17"/>
  <c r="AG1997" i="17"/>
  <c r="AI1996" i="17"/>
  <c r="AH1996" i="17"/>
  <c r="AG1996" i="17"/>
  <c r="AI1995" i="17"/>
  <c r="AH1995" i="17"/>
  <c r="AG1995" i="17"/>
  <c r="AI1994" i="17"/>
  <c r="AH1994" i="17"/>
  <c r="AG1994" i="17"/>
  <c r="AI1993" i="17"/>
  <c r="AH1993" i="17"/>
  <c r="AG1993" i="17"/>
  <c r="AI1992" i="17"/>
  <c r="AH1992" i="17"/>
  <c r="AG1992" i="17"/>
  <c r="AI1991" i="17"/>
  <c r="AH1991" i="17"/>
  <c r="AG1991" i="17"/>
  <c r="AI1990" i="17"/>
  <c r="AH1990" i="17"/>
  <c r="AG1990" i="17"/>
  <c r="AI1989" i="17"/>
  <c r="AH1989" i="17"/>
  <c r="AG1989" i="17"/>
  <c r="AI1988" i="17"/>
  <c r="AH1988" i="17"/>
  <c r="AG1988" i="17"/>
  <c r="AI1987" i="17"/>
  <c r="AH1987" i="17"/>
  <c r="AG1987" i="17"/>
  <c r="AI1986" i="17"/>
  <c r="AH1986" i="17"/>
  <c r="AG1986" i="17"/>
  <c r="AI1985" i="17"/>
  <c r="AH1985" i="17"/>
  <c r="AG1985" i="17"/>
  <c r="AI1984" i="17"/>
  <c r="AH1984" i="17"/>
  <c r="AG1984" i="17"/>
  <c r="AI1983" i="17"/>
  <c r="AH1983" i="17"/>
  <c r="AG1983" i="17"/>
  <c r="AI1982" i="17"/>
  <c r="AH1982" i="17"/>
  <c r="AG1982" i="17"/>
  <c r="AI1981" i="17"/>
  <c r="AH1981" i="17"/>
  <c r="AG1981" i="17"/>
  <c r="AI1980" i="17"/>
  <c r="AH1980" i="17"/>
  <c r="AG1980" i="17"/>
  <c r="AI1979" i="17"/>
  <c r="AH1979" i="17"/>
  <c r="AG1979" i="17"/>
  <c r="AI1978" i="17"/>
  <c r="AH1978" i="17"/>
  <c r="AG1978" i="17"/>
  <c r="AI1977" i="17"/>
  <c r="AH1977" i="17"/>
  <c r="AG1977" i="17"/>
  <c r="AI1976" i="17"/>
  <c r="AH1976" i="17"/>
  <c r="AG1976" i="17"/>
  <c r="AI1975" i="17"/>
  <c r="AH1975" i="17"/>
  <c r="AG1975" i="17"/>
  <c r="AI1974" i="17"/>
  <c r="AH1974" i="17"/>
  <c r="AG1974" i="17"/>
  <c r="AI1973" i="17"/>
  <c r="AH1973" i="17"/>
  <c r="AG1973" i="17"/>
  <c r="AI1972" i="17"/>
  <c r="AH1972" i="17"/>
  <c r="AG1972" i="17"/>
  <c r="AI1971" i="17"/>
  <c r="AH1971" i="17"/>
  <c r="AG1971" i="17"/>
  <c r="AI1970" i="17"/>
  <c r="AH1970" i="17"/>
  <c r="AG1970" i="17"/>
  <c r="AI1969" i="17"/>
  <c r="AH1969" i="17"/>
  <c r="AG1969" i="17"/>
  <c r="AI1968" i="17"/>
  <c r="AH1968" i="17"/>
  <c r="AG1968" i="17"/>
  <c r="AI1967" i="17"/>
  <c r="AH1967" i="17"/>
  <c r="AG1967" i="17"/>
  <c r="AI1966" i="17"/>
  <c r="AH1966" i="17"/>
  <c r="AG1966" i="17"/>
  <c r="AI1965" i="17"/>
  <c r="AH1965" i="17"/>
  <c r="AG1965" i="17"/>
  <c r="AI1964" i="17"/>
  <c r="AH1964" i="17"/>
  <c r="AG1964" i="17"/>
  <c r="AI1963" i="17"/>
  <c r="AH1963" i="17"/>
  <c r="AG1963" i="17"/>
  <c r="AI1962" i="17"/>
  <c r="AH1962" i="17"/>
  <c r="AG1962" i="17"/>
  <c r="AI1961" i="17"/>
  <c r="AH1961" i="17"/>
  <c r="AG1961" i="17"/>
  <c r="AI1960" i="17"/>
  <c r="AH1960" i="17"/>
  <c r="AG1960" i="17"/>
  <c r="AI1959" i="17"/>
  <c r="AH1959" i="17"/>
  <c r="AG1959" i="17"/>
  <c r="AI1958" i="17"/>
  <c r="AH1958" i="17"/>
  <c r="AG1958" i="17"/>
  <c r="AI1957" i="17"/>
  <c r="AH1957" i="17"/>
  <c r="AG1957" i="17"/>
  <c r="AI1956" i="17"/>
  <c r="AH1956" i="17"/>
  <c r="AG1956" i="17"/>
  <c r="AI1955" i="17"/>
  <c r="AH1955" i="17"/>
  <c r="AG1955" i="17"/>
  <c r="AI1954" i="17"/>
  <c r="AH1954" i="17"/>
  <c r="AG1954" i="17"/>
  <c r="AI1953" i="17"/>
  <c r="AH1953" i="17"/>
  <c r="AG1953" i="17"/>
  <c r="AI1952" i="17"/>
  <c r="AH1952" i="17"/>
  <c r="AG1952" i="17"/>
  <c r="AI1951" i="17"/>
  <c r="AH1951" i="17"/>
  <c r="AG1951" i="17"/>
  <c r="AI1950" i="17"/>
  <c r="AH1950" i="17"/>
  <c r="AG1950" i="17"/>
  <c r="AI1949" i="17"/>
  <c r="AH1949" i="17"/>
  <c r="AG1949" i="17"/>
  <c r="AI1948" i="17"/>
  <c r="AH1948" i="17"/>
  <c r="AG1948" i="17"/>
  <c r="AI1947" i="17"/>
  <c r="AH1947" i="17"/>
  <c r="AG1947" i="17"/>
  <c r="AI1946" i="17"/>
  <c r="AH1946" i="17"/>
  <c r="AG1946" i="17"/>
  <c r="AI1945" i="17"/>
  <c r="AH1945" i="17"/>
  <c r="AG1945" i="17"/>
  <c r="AI1944" i="17"/>
  <c r="AH1944" i="17"/>
  <c r="AG1944" i="17"/>
  <c r="AI1943" i="17"/>
  <c r="AH1943" i="17"/>
  <c r="AG1943" i="17"/>
  <c r="AI1942" i="17"/>
  <c r="AH1942" i="17"/>
  <c r="AG1942" i="17"/>
  <c r="AI1941" i="17"/>
  <c r="AH1941" i="17"/>
  <c r="AG1941" i="17"/>
  <c r="AI1940" i="17"/>
  <c r="AH1940" i="17"/>
  <c r="AG1940" i="17"/>
  <c r="AI1939" i="17"/>
  <c r="AH1939" i="17"/>
  <c r="AG1939" i="17"/>
  <c r="AI1938" i="17"/>
  <c r="AH1938" i="17"/>
  <c r="AG1938" i="17"/>
  <c r="AI1937" i="17"/>
  <c r="AH1937" i="17"/>
  <c r="AG1937" i="17"/>
  <c r="AI1936" i="17"/>
  <c r="AH1936" i="17"/>
  <c r="AG1936" i="17"/>
  <c r="AI1935" i="17"/>
  <c r="AH1935" i="17"/>
  <c r="AG1935" i="17"/>
  <c r="AI1934" i="17"/>
  <c r="AH1934" i="17"/>
  <c r="AG1934" i="17"/>
  <c r="AI1933" i="17"/>
  <c r="AH1933" i="17"/>
  <c r="AG1933" i="17"/>
  <c r="AI1932" i="17"/>
  <c r="AH1932" i="17"/>
  <c r="AG1932" i="17"/>
  <c r="AI1931" i="17"/>
  <c r="AH1931" i="17"/>
  <c r="AG1931" i="17"/>
  <c r="AI1930" i="17"/>
  <c r="AH1930" i="17"/>
  <c r="AG1930" i="17"/>
  <c r="AI1929" i="17"/>
  <c r="AH1929" i="17"/>
  <c r="AG1929" i="17"/>
  <c r="AI1928" i="17"/>
  <c r="AH1928" i="17"/>
  <c r="AG1928" i="17"/>
  <c r="AI1927" i="17"/>
  <c r="AH1927" i="17"/>
  <c r="AG1927" i="17"/>
  <c r="AI1926" i="17"/>
  <c r="AH1926" i="17"/>
  <c r="AG1926" i="17"/>
  <c r="AI1925" i="17"/>
  <c r="AH1925" i="17"/>
  <c r="AG1925" i="17"/>
  <c r="AI1924" i="17"/>
  <c r="AH1924" i="17"/>
  <c r="AG1924" i="17"/>
  <c r="AI1923" i="17"/>
  <c r="AH1923" i="17"/>
  <c r="AG1923" i="17"/>
  <c r="AI1922" i="17"/>
  <c r="AH1922" i="17"/>
  <c r="AG1922" i="17"/>
  <c r="AI1921" i="17"/>
  <c r="AH1921" i="17"/>
  <c r="AG1921" i="17"/>
  <c r="AI1920" i="17"/>
  <c r="AH1920" i="17"/>
  <c r="AG1920" i="17"/>
  <c r="AI1919" i="17"/>
  <c r="AH1919" i="17"/>
  <c r="AG1919" i="17"/>
  <c r="AI1918" i="17"/>
  <c r="AH1918" i="17"/>
  <c r="AG1918" i="17"/>
  <c r="AI1917" i="17"/>
  <c r="AH1917" i="17"/>
  <c r="AG1917" i="17"/>
  <c r="AI1916" i="17"/>
  <c r="AH1916" i="17"/>
  <c r="AG1916" i="17"/>
  <c r="AI1915" i="17"/>
  <c r="AH1915" i="17"/>
  <c r="AG1915" i="17"/>
  <c r="AI1914" i="17"/>
  <c r="AH1914" i="17"/>
  <c r="AG1914" i="17"/>
  <c r="AI1913" i="17"/>
  <c r="AH1913" i="17"/>
  <c r="AG1913" i="17"/>
  <c r="AI1912" i="17"/>
  <c r="AH1912" i="17"/>
  <c r="AG1912" i="17"/>
  <c r="AI1911" i="17"/>
  <c r="AH1911" i="17"/>
  <c r="AG1911" i="17"/>
  <c r="AI1910" i="17"/>
  <c r="AH1910" i="17"/>
  <c r="AG1910" i="17"/>
  <c r="AI1909" i="17"/>
  <c r="AH1909" i="17"/>
  <c r="AG1909" i="17"/>
  <c r="AI1908" i="17"/>
  <c r="AH1908" i="17"/>
  <c r="AG1908" i="17"/>
  <c r="AI1907" i="17"/>
  <c r="AH1907" i="17"/>
  <c r="AG1907" i="17"/>
  <c r="AI1906" i="17"/>
  <c r="AH1906" i="17"/>
  <c r="AG1906" i="17"/>
  <c r="AI1905" i="17"/>
  <c r="AH1905" i="17"/>
  <c r="AG1905" i="17"/>
  <c r="AI1904" i="17"/>
  <c r="AH1904" i="17"/>
  <c r="AG1904" i="17"/>
  <c r="AI1903" i="17"/>
  <c r="AH1903" i="17"/>
  <c r="AG1903" i="17"/>
  <c r="AI1902" i="17"/>
  <c r="AH1902" i="17"/>
  <c r="AG1902" i="17"/>
  <c r="AI1901" i="17"/>
  <c r="AH1901" i="17"/>
  <c r="AG1901" i="17"/>
  <c r="AI1900" i="17"/>
  <c r="AH1900" i="17"/>
  <c r="AG1900" i="17"/>
  <c r="AI1899" i="17"/>
  <c r="AH1899" i="17"/>
  <c r="AG1899" i="17"/>
  <c r="AI1898" i="17"/>
  <c r="AH1898" i="17"/>
  <c r="AG1898" i="17"/>
  <c r="AI1897" i="17"/>
  <c r="AH1897" i="17"/>
  <c r="AG1897" i="17"/>
  <c r="AI1896" i="17"/>
  <c r="AH1896" i="17"/>
  <c r="AG1896" i="17"/>
  <c r="AI1895" i="17"/>
  <c r="AH1895" i="17"/>
  <c r="AG1895" i="17"/>
  <c r="AI1894" i="17"/>
  <c r="AH1894" i="17"/>
  <c r="AG1894" i="17"/>
  <c r="AI1893" i="17"/>
  <c r="AH1893" i="17"/>
  <c r="AG1893" i="17"/>
  <c r="AI1892" i="17"/>
  <c r="AH1892" i="17"/>
  <c r="AG1892" i="17"/>
  <c r="AI1891" i="17"/>
  <c r="AH1891" i="17"/>
  <c r="AG1891" i="17"/>
  <c r="AI1890" i="17"/>
  <c r="AH1890" i="17"/>
  <c r="AG1890" i="17"/>
  <c r="AI1889" i="17"/>
  <c r="AH1889" i="17"/>
  <c r="AG1889" i="17"/>
  <c r="AI1888" i="17"/>
  <c r="AH1888" i="17"/>
  <c r="AG1888" i="17"/>
  <c r="AI1887" i="17"/>
  <c r="AH1887" i="17"/>
  <c r="AG1887" i="17"/>
  <c r="AI1886" i="17"/>
  <c r="AH1886" i="17"/>
  <c r="AG1886" i="17"/>
  <c r="AI1885" i="17"/>
  <c r="AH1885" i="17"/>
  <c r="AG1885" i="17"/>
  <c r="AI1884" i="17"/>
  <c r="AH1884" i="17"/>
  <c r="AG1884" i="17"/>
  <c r="AI1883" i="17"/>
  <c r="AH1883" i="17"/>
  <c r="AG1883" i="17"/>
  <c r="AI1882" i="17"/>
  <c r="AH1882" i="17"/>
  <c r="AG1882" i="17"/>
  <c r="AI1881" i="17"/>
  <c r="AH1881" i="17"/>
  <c r="AG1881" i="17"/>
  <c r="AI1880" i="17"/>
  <c r="AH1880" i="17"/>
  <c r="AG1880" i="17"/>
  <c r="AI1879" i="17"/>
  <c r="AH1879" i="17"/>
  <c r="AG1879" i="17"/>
  <c r="AI1878" i="17"/>
  <c r="AH1878" i="17"/>
  <c r="AG1878" i="17"/>
  <c r="AI1877" i="17"/>
  <c r="AH1877" i="17"/>
  <c r="AG1877" i="17"/>
  <c r="AI1876" i="17"/>
  <c r="AH1876" i="17"/>
  <c r="AG1876" i="17"/>
  <c r="AI1875" i="17"/>
  <c r="AH1875" i="17"/>
  <c r="AG1875" i="17"/>
  <c r="AI1874" i="17"/>
  <c r="AH1874" i="17"/>
  <c r="AG1874" i="17"/>
  <c r="AI1873" i="17"/>
  <c r="AH1873" i="17"/>
  <c r="AG1873" i="17"/>
  <c r="AI1872" i="17"/>
  <c r="AH1872" i="17"/>
  <c r="AG1872" i="17"/>
  <c r="AI1871" i="17"/>
  <c r="AH1871" i="17"/>
  <c r="AG1871" i="17"/>
  <c r="AI1870" i="17"/>
  <c r="AH1870" i="17"/>
  <c r="AG1870" i="17"/>
  <c r="AI1869" i="17"/>
  <c r="AH1869" i="17"/>
  <c r="AG1869" i="17"/>
  <c r="AI1868" i="17"/>
  <c r="AH1868" i="17"/>
  <c r="AG1868" i="17"/>
  <c r="AI1867" i="17"/>
  <c r="AH1867" i="17"/>
  <c r="AG1867" i="17"/>
  <c r="AI1866" i="17"/>
  <c r="AH1866" i="17"/>
  <c r="AG1866" i="17"/>
  <c r="AI1865" i="17"/>
  <c r="AH1865" i="17"/>
  <c r="AG1865" i="17"/>
  <c r="AI1864" i="17"/>
  <c r="AH1864" i="17"/>
  <c r="AG1864" i="17"/>
  <c r="AI1863" i="17"/>
  <c r="AH1863" i="17"/>
  <c r="AG1863" i="17"/>
  <c r="AI1862" i="17"/>
  <c r="AH1862" i="17"/>
  <c r="AG1862" i="17"/>
  <c r="AI1861" i="17"/>
  <c r="AH1861" i="17"/>
  <c r="AG1861" i="17"/>
  <c r="AI1860" i="17"/>
  <c r="AH1860" i="17"/>
  <c r="AG1860" i="17"/>
  <c r="AI1859" i="17"/>
  <c r="AH1859" i="17"/>
  <c r="AG1859" i="17"/>
  <c r="AI1858" i="17"/>
  <c r="AH1858" i="17"/>
  <c r="AG1858" i="17"/>
  <c r="AI1857" i="17"/>
  <c r="AH1857" i="17"/>
  <c r="AG1857" i="17"/>
  <c r="AI1856" i="17"/>
  <c r="AH1856" i="17"/>
  <c r="AG1856" i="17"/>
  <c r="AI1855" i="17"/>
  <c r="AH1855" i="17"/>
  <c r="AG1855" i="17"/>
  <c r="AI1854" i="17"/>
  <c r="AH1854" i="17"/>
  <c r="AG1854" i="17"/>
  <c r="AI1853" i="17"/>
  <c r="AH1853" i="17"/>
  <c r="AG1853" i="17"/>
  <c r="AI1852" i="17"/>
  <c r="AH1852" i="17"/>
  <c r="AG1852" i="17"/>
  <c r="AI1851" i="17"/>
  <c r="AH1851" i="17"/>
  <c r="AG1851" i="17"/>
  <c r="AI1850" i="17"/>
  <c r="AH1850" i="17"/>
  <c r="AG1850" i="17"/>
  <c r="AI1849" i="17"/>
  <c r="AH1849" i="17"/>
  <c r="AG1849" i="17"/>
  <c r="AI1848" i="17"/>
  <c r="AH1848" i="17"/>
  <c r="AG1848" i="17"/>
  <c r="AI1847" i="17"/>
  <c r="AH1847" i="17"/>
  <c r="AG1847" i="17"/>
  <c r="AI1846" i="17"/>
  <c r="AH1846" i="17"/>
  <c r="AG1846" i="17"/>
  <c r="AI1845" i="17"/>
  <c r="AH1845" i="17"/>
  <c r="AG1845" i="17"/>
  <c r="AI1844" i="17"/>
  <c r="AH1844" i="17"/>
  <c r="AG1844" i="17"/>
  <c r="AI1843" i="17"/>
  <c r="AH1843" i="17"/>
  <c r="AG1843" i="17"/>
  <c r="AI1842" i="17"/>
  <c r="AH1842" i="17"/>
  <c r="AG1842" i="17"/>
  <c r="AI1841" i="17"/>
  <c r="AH1841" i="17"/>
  <c r="AG1841" i="17"/>
  <c r="AI1840" i="17"/>
  <c r="AH1840" i="17"/>
  <c r="AG1840" i="17"/>
  <c r="AI1839" i="17"/>
  <c r="AH1839" i="17"/>
  <c r="AG1839" i="17"/>
  <c r="AI1838" i="17"/>
  <c r="AH1838" i="17"/>
  <c r="AG1838" i="17"/>
  <c r="AI1837" i="17"/>
  <c r="AH1837" i="17"/>
  <c r="AG1837" i="17"/>
  <c r="AI1836" i="17"/>
  <c r="AH1836" i="17"/>
  <c r="AG1836" i="17"/>
  <c r="AI1835" i="17"/>
  <c r="AH1835" i="17"/>
  <c r="AG1835" i="17"/>
  <c r="AI1834" i="17"/>
  <c r="AH1834" i="17"/>
  <c r="AG1834" i="17"/>
  <c r="AI1833" i="17"/>
  <c r="AH1833" i="17"/>
  <c r="AG1833" i="17"/>
  <c r="AI1832" i="17"/>
  <c r="AH1832" i="17"/>
  <c r="AG1832" i="17"/>
  <c r="AI1831" i="17"/>
  <c r="AH1831" i="17"/>
  <c r="AG1831" i="17"/>
  <c r="AI1830" i="17"/>
  <c r="AH1830" i="17"/>
  <c r="AG1830" i="17"/>
  <c r="AI1829" i="17"/>
  <c r="AH1829" i="17"/>
  <c r="AG1829" i="17"/>
  <c r="AI1828" i="17"/>
  <c r="AH1828" i="17"/>
  <c r="AG1828" i="17"/>
  <c r="AI1827" i="17"/>
  <c r="AH1827" i="17"/>
  <c r="AG1827" i="17"/>
  <c r="AI1826" i="17"/>
  <c r="AH1826" i="17"/>
  <c r="AG1826" i="17"/>
  <c r="AI1825" i="17"/>
  <c r="AH1825" i="17"/>
  <c r="AG1825" i="17"/>
  <c r="AI1824" i="17"/>
  <c r="AH1824" i="17"/>
  <c r="AG1824" i="17"/>
  <c r="AI1823" i="17"/>
  <c r="AH1823" i="17"/>
  <c r="AG1823" i="17"/>
  <c r="AI1822" i="17"/>
  <c r="AH1822" i="17"/>
  <c r="AG1822" i="17"/>
  <c r="AI1821" i="17"/>
  <c r="AH1821" i="17"/>
  <c r="AG1821" i="17"/>
  <c r="AI1820" i="17"/>
  <c r="AH1820" i="17"/>
  <c r="AG1820" i="17"/>
  <c r="AI1819" i="17"/>
  <c r="AH1819" i="17"/>
  <c r="AG1819" i="17"/>
  <c r="AI1818" i="17"/>
  <c r="AH1818" i="17"/>
  <c r="AG1818" i="17"/>
  <c r="AI1817" i="17"/>
  <c r="AH1817" i="17"/>
  <c r="AG1817" i="17"/>
  <c r="AI1816" i="17"/>
  <c r="AH1816" i="17"/>
  <c r="AG1816" i="17"/>
  <c r="AI1815" i="17"/>
  <c r="AH1815" i="17"/>
  <c r="AG1815" i="17"/>
  <c r="AI1814" i="17"/>
  <c r="AH1814" i="17"/>
  <c r="AG1814" i="17"/>
  <c r="AI1813" i="17"/>
  <c r="AH1813" i="17"/>
  <c r="AG1813" i="17"/>
  <c r="AI1812" i="17"/>
  <c r="AH1812" i="17"/>
  <c r="AG1812" i="17"/>
  <c r="AI1811" i="17"/>
  <c r="AH1811" i="17"/>
  <c r="AG1811" i="17"/>
  <c r="AI1810" i="17"/>
  <c r="AH1810" i="17"/>
  <c r="AG1810" i="17"/>
  <c r="AI1809" i="17"/>
  <c r="AH1809" i="17"/>
  <c r="AG1809" i="17"/>
  <c r="AI1808" i="17"/>
  <c r="AH1808" i="17"/>
  <c r="AG1808" i="17"/>
  <c r="AI1807" i="17"/>
  <c r="AH1807" i="17"/>
  <c r="AG1807" i="17"/>
  <c r="AI1806" i="17"/>
  <c r="AH1806" i="17"/>
  <c r="AG1806" i="17"/>
  <c r="AI1805" i="17"/>
  <c r="AH1805" i="17"/>
  <c r="AG1805" i="17"/>
  <c r="AI1804" i="17"/>
  <c r="AH1804" i="17"/>
  <c r="AG1804" i="17"/>
  <c r="AI1803" i="17"/>
  <c r="AH1803" i="17"/>
  <c r="AG1803" i="17"/>
  <c r="AI1802" i="17"/>
  <c r="AH1802" i="17"/>
  <c r="AG1802" i="17"/>
  <c r="AI1801" i="17"/>
  <c r="AH1801" i="17"/>
  <c r="AG1801" i="17"/>
  <c r="AI1800" i="17"/>
  <c r="AH1800" i="17"/>
  <c r="AG1800" i="17"/>
  <c r="AI1799" i="17"/>
  <c r="AH1799" i="17"/>
  <c r="AG1799" i="17"/>
  <c r="AI1798" i="17"/>
  <c r="AH1798" i="17"/>
  <c r="AG1798" i="17"/>
  <c r="AI1797" i="17"/>
  <c r="AH1797" i="17"/>
  <c r="AG1797" i="17"/>
  <c r="AI1796" i="17"/>
  <c r="AH1796" i="17"/>
  <c r="AG1796" i="17"/>
  <c r="AI1795" i="17"/>
  <c r="AH1795" i="17"/>
  <c r="AG1795" i="17"/>
  <c r="AI1794" i="17"/>
  <c r="AH1794" i="17"/>
  <c r="AG1794" i="17"/>
  <c r="AI1793" i="17"/>
  <c r="AH1793" i="17"/>
  <c r="AG1793" i="17"/>
  <c r="AI1792" i="17"/>
  <c r="AH1792" i="17"/>
  <c r="AG1792" i="17"/>
  <c r="AI1791" i="17"/>
  <c r="AH1791" i="17"/>
  <c r="AG1791" i="17"/>
  <c r="AI1790" i="17"/>
  <c r="AH1790" i="17"/>
  <c r="AG1790" i="17"/>
  <c r="AI1789" i="17"/>
  <c r="AH1789" i="17"/>
  <c r="AG1789" i="17"/>
  <c r="AI1788" i="17"/>
  <c r="AH1788" i="17"/>
  <c r="AG1788" i="17"/>
  <c r="AI1787" i="17"/>
  <c r="AH1787" i="17"/>
  <c r="AG1787" i="17"/>
  <c r="AI1786" i="17"/>
  <c r="AH1786" i="17"/>
  <c r="AG1786" i="17"/>
  <c r="AI1785" i="17"/>
  <c r="AH1785" i="17"/>
  <c r="AG1785" i="17"/>
  <c r="AI1784" i="17"/>
  <c r="AH1784" i="17"/>
  <c r="AG1784" i="17"/>
  <c r="AI1783" i="17"/>
  <c r="AH1783" i="17"/>
  <c r="AG1783" i="17"/>
  <c r="AI1782" i="17"/>
  <c r="AH1782" i="17"/>
  <c r="AG1782" i="17"/>
  <c r="AI1781" i="17"/>
  <c r="AH1781" i="17"/>
  <c r="AG1781" i="17"/>
  <c r="AI1780" i="17"/>
  <c r="AH1780" i="17"/>
  <c r="AG1780" i="17"/>
  <c r="AI1779" i="17"/>
  <c r="AH1779" i="17"/>
  <c r="AG1779" i="17"/>
  <c r="AI1778" i="17"/>
  <c r="AH1778" i="17"/>
  <c r="AG1778" i="17"/>
  <c r="AI1777" i="17"/>
  <c r="AH1777" i="17"/>
  <c r="AG1777" i="17"/>
  <c r="AI1776" i="17"/>
  <c r="AH1776" i="17"/>
  <c r="AG1776" i="17"/>
  <c r="AI1775" i="17"/>
  <c r="AH1775" i="17"/>
  <c r="AG1775" i="17"/>
  <c r="AI1774" i="17"/>
  <c r="AH1774" i="17"/>
  <c r="AG1774" i="17"/>
  <c r="AI1773" i="17"/>
  <c r="AH1773" i="17"/>
  <c r="AG1773" i="17"/>
  <c r="AI1772" i="17"/>
  <c r="AH1772" i="17"/>
  <c r="AG1772" i="17"/>
  <c r="AI1771" i="17"/>
  <c r="AH1771" i="17"/>
  <c r="AG1771" i="17"/>
  <c r="AI1770" i="17"/>
  <c r="AH1770" i="17"/>
  <c r="AG1770" i="17"/>
  <c r="AI1769" i="17"/>
  <c r="AH1769" i="17"/>
  <c r="AG1769" i="17"/>
  <c r="AI1768" i="17"/>
  <c r="AH1768" i="17"/>
  <c r="AG1768" i="17"/>
  <c r="AI1767" i="17"/>
  <c r="AH1767" i="17"/>
  <c r="AG1767" i="17"/>
  <c r="AI1766" i="17"/>
  <c r="AH1766" i="17"/>
  <c r="AG1766" i="17"/>
  <c r="AI1765" i="17"/>
  <c r="AH1765" i="17"/>
  <c r="AG1765" i="17"/>
  <c r="AI1764" i="17"/>
  <c r="AH1764" i="17"/>
  <c r="AG1764" i="17"/>
  <c r="AI1763" i="17"/>
  <c r="AH1763" i="17"/>
  <c r="AG1763" i="17"/>
  <c r="AI1762" i="17"/>
  <c r="AH1762" i="17"/>
  <c r="AG1762" i="17"/>
  <c r="AI1761" i="17"/>
  <c r="AH1761" i="17"/>
  <c r="AG1761" i="17"/>
  <c r="AI1760" i="17"/>
  <c r="AH1760" i="17"/>
  <c r="AG1760" i="17"/>
  <c r="AI1759" i="17"/>
  <c r="AH1759" i="17"/>
  <c r="AG1759" i="17"/>
  <c r="AI1758" i="17"/>
  <c r="AH1758" i="17"/>
  <c r="AG1758" i="17"/>
  <c r="AI1757" i="17"/>
  <c r="AH1757" i="17"/>
  <c r="AG1757" i="17"/>
  <c r="AI1756" i="17"/>
  <c r="AH1756" i="17"/>
  <c r="AG1756" i="17"/>
  <c r="AI1755" i="17"/>
  <c r="AH1755" i="17"/>
  <c r="AG1755" i="17"/>
  <c r="AI1754" i="17"/>
  <c r="AH1754" i="17"/>
  <c r="AG1754" i="17"/>
  <c r="AI1753" i="17"/>
  <c r="AH1753" i="17"/>
  <c r="AG1753" i="17"/>
  <c r="AI1752" i="17"/>
  <c r="AH1752" i="17"/>
  <c r="AG1752" i="17"/>
  <c r="AI1751" i="17"/>
  <c r="AH1751" i="17"/>
  <c r="AG1751" i="17"/>
  <c r="AI1750" i="17"/>
  <c r="AH1750" i="17"/>
  <c r="AG1750" i="17"/>
  <c r="AI1749" i="17"/>
  <c r="AH1749" i="17"/>
  <c r="AG1749" i="17"/>
  <c r="AI1748" i="17"/>
  <c r="AH1748" i="17"/>
  <c r="AG1748" i="17"/>
  <c r="AI1747" i="17"/>
  <c r="AH1747" i="17"/>
  <c r="AG1747" i="17"/>
  <c r="AI1746" i="17"/>
  <c r="AH1746" i="17"/>
  <c r="AG1746" i="17"/>
  <c r="AI1745" i="17"/>
  <c r="AH1745" i="17"/>
  <c r="AG1745" i="17"/>
  <c r="AI1744" i="17"/>
  <c r="AH1744" i="17"/>
  <c r="AG1744" i="17"/>
  <c r="AI1743" i="17"/>
  <c r="AH1743" i="17"/>
  <c r="AG1743" i="17"/>
  <c r="AI1742" i="17"/>
  <c r="AH1742" i="17"/>
  <c r="AG1742" i="17"/>
  <c r="AI1741" i="17"/>
  <c r="AH1741" i="17"/>
  <c r="AG1741" i="17"/>
  <c r="AI1740" i="17"/>
  <c r="AH1740" i="17"/>
  <c r="AG1740" i="17"/>
  <c r="AI1739" i="17"/>
  <c r="AH1739" i="17"/>
  <c r="AG1739" i="17"/>
  <c r="AI1738" i="17"/>
  <c r="AH1738" i="17"/>
  <c r="AG1738" i="17"/>
  <c r="AI1737" i="17"/>
  <c r="AH1737" i="17"/>
  <c r="AG1737" i="17"/>
  <c r="AI1736" i="17"/>
  <c r="AH1736" i="17"/>
  <c r="AG1736" i="17"/>
  <c r="AI1735" i="17"/>
  <c r="AH1735" i="17"/>
  <c r="AG1735" i="17"/>
  <c r="AI1734" i="17"/>
  <c r="AH1734" i="17"/>
  <c r="AG1734" i="17"/>
  <c r="AI1733" i="17"/>
  <c r="AH1733" i="17"/>
  <c r="AG1733" i="17"/>
  <c r="AI1732" i="17"/>
  <c r="AH1732" i="17"/>
  <c r="AG1732" i="17"/>
  <c r="AI1731" i="17"/>
  <c r="AH1731" i="17"/>
  <c r="AG1731" i="17"/>
  <c r="AI1730" i="17"/>
  <c r="AH1730" i="17"/>
  <c r="AG1730" i="17"/>
  <c r="AI1729" i="17"/>
  <c r="AH1729" i="17"/>
  <c r="AG1729" i="17"/>
  <c r="AI1728" i="17"/>
  <c r="AH1728" i="17"/>
  <c r="AG1728" i="17"/>
  <c r="AI1727" i="17"/>
  <c r="AH1727" i="17"/>
  <c r="AG1727" i="17"/>
  <c r="AI1726" i="17"/>
  <c r="AH1726" i="17"/>
  <c r="AG1726" i="17"/>
  <c r="AI1725" i="17"/>
  <c r="AH1725" i="17"/>
  <c r="AG1725" i="17"/>
  <c r="AI1724" i="17"/>
  <c r="AH1724" i="17"/>
  <c r="AG1724" i="17"/>
  <c r="AI1723" i="17"/>
  <c r="AH1723" i="17"/>
  <c r="AG1723" i="17"/>
  <c r="AI1722" i="17"/>
  <c r="AH1722" i="17"/>
  <c r="AG1722" i="17"/>
  <c r="AI1721" i="17"/>
  <c r="AH1721" i="17"/>
  <c r="AG1721" i="17"/>
  <c r="AI1720" i="17"/>
  <c r="AH1720" i="17"/>
  <c r="AG1720" i="17"/>
  <c r="AI1719" i="17"/>
  <c r="AH1719" i="17"/>
  <c r="AG1719" i="17"/>
  <c r="AI1718" i="17"/>
  <c r="AH1718" i="17"/>
  <c r="AG1718" i="17"/>
  <c r="AI1717" i="17"/>
  <c r="AH1717" i="17"/>
  <c r="AG1717" i="17"/>
  <c r="AI1716" i="17"/>
  <c r="AH1716" i="17"/>
  <c r="AG1716" i="17"/>
  <c r="AI1715" i="17"/>
  <c r="AH1715" i="17"/>
  <c r="AG1715" i="17"/>
  <c r="AI1714" i="17"/>
  <c r="AH1714" i="17"/>
  <c r="AG1714" i="17"/>
  <c r="AI1713" i="17"/>
  <c r="AH1713" i="17"/>
  <c r="AG1713" i="17"/>
  <c r="AI1712" i="17"/>
  <c r="AH1712" i="17"/>
  <c r="AG1712" i="17"/>
  <c r="AI1711" i="17"/>
  <c r="AH1711" i="17"/>
  <c r="AG1711" i="17"/>
  <c r="AI1710" i="17"/>
  <c r="AH1710" i="17"/>
  <c r="AG1710" i="17"/>
  <c r="AI1709" i="17"/>
  <c r="AH1709" i="17"/>
  <c r="AG1709" i="17"/>
  <c r="AI1708" i="17"/>
  <c r="AH1708" i="17"/>
  <c r="AG1708" i="17"/>
  <c r="AI1707" i="17"/>
  <c r="AH1707" i="17"/>
  <c r="AG1707" i="17"/>
  <c r="AI1706" i="17"/>
  <c r="AH1706" i="17"/>
  <c r="AG1706" i="17"/>
  <c r="AI1705" i="17"/>
  <c r="AH1705" i="17"/>
  <c r="AG1705" i="17"/>
  <c r="AI1704" i="17"/>
  <c r="AH1704" i="17"/>
  <c r="AG1704" i="17"/>
  <c r="AI1703" i="17"/>
  <c r="AH1703" i="17"/>
  <c r="AG1703" i="17"/>
  <c r="AI1702" i="17"/>
  <c r="AH1702" i="17"/>
  <c r="AG1702" i="17"/>
  <c r="AI1701" i="17"/>
  <c r="AH1701" i="17"/>
  <c r="AG1701" i="17"/>
  <c r="AI1700" i="17"/>
  <c r="AH1700" i="17"/>
  <c r="AG1700" i="17"/>
  <c r="AI1699" i="17"/>
  <c r="AH1699" i="17"/>
  <c r="AG1699" i="17"/>
  <c r="AI1698" i="17"/>
  <c r="AH1698" i="17"/>
  <c r="AG1698" i="17"/>
  <c r="AI1697" i="17"/>
  <c r="AH1697" i="17"/>
  <c r="AG1697" i="17"/>
  <c r="AI1696" i="17"/>
  <c r="AH1696" i="17"/>
  <c r="AG1696" i="17"/>
  <c r="AI1695" i="17"/>
  <c r="AH1695" i="17"/>
  <c r="AG1695" i="17"/>
  <c r="AI1694" i="17"/>
  <c r="AH1694" i="17"/>
  <c r="AG1694" i="17"/>
  <c r="AI1693" i="17"/>
  <c r="AH1693" i="17"/>
  <c r="AG1693" i="17"/>
  <c r="AI1692" i="17"/>
  <c r="AH1692" i="17"/>
  <c r="AG1692" i="17"/>
  <c r="AI1691" i="17"/>
  <c r="AH1691" i="17"/>
  <c r="AG1691" i="17"/>
  <c r="AI1690" i="17"/>
  <c r="AH1690" i="17"/>
  <c r="AG1690" i="17"/>
  <c r="AI1689" i="17"/>
  <c r="AH1689" i="17"/>
  <c r="AG1689" i="17"/>
  <c r="AI1688" i="17"/>
  <c r="AH1688" i="17"/>
  <c r="AG1688" i="17"/>
  <c r="AI1687" i="17"/>
  <c r="AH1687" i="17"/>
  <c r="AG1687" i="17"/>
  <c r="AI1686" i="17"/>
  <c r="AH1686" i="17"/>
  <c r="AG1686" i="17"/>
  <c r="AI1685" i="17"/>
  <c r="AH1685" i="17"/>
  <c r="AG1685" i="17"/>
  <c r="AI1684" i="17"/>
  <c r="AH1684" i="17"/>
  <c r="AG1684" i="17"/>
  <c r="AI1683" i="17"/>
  <c r="AH1683" i="17"/>
  <c r="AG1683" i="17"/>
  <c r="AI1682" i="17"/>
  <c r="AH1682" i="17"/>
  <c r="AG1682" i="17"/>
  <c r="AI1681" i="17"/>
  <c r="AH1681" i="17"/>
  <c r="AG1681" i="17"/>
  <c r="AI1680" i="17"/>
  <c r="AH1680" i="17"/>
  <c r="AG1680" i="17"/>
  <c r="AI1679" i="17"/>
  <c r="AH1679" i="17"/>
  <c r="AG1679" i="17"/>
  <c r="AI1678" i="17"/>
  <c r="AH1678" i="17"/>
  <c r="AG1678" i="17"/>
  <c r="AI1677" i="17"/>
  <c r="AH1677" i="17"/>
  <c r="AG1677" i="17"/>
  <c r="AI1676" i="17"/>
  <c r="AH1676" i="17"/>
  <c r="AG1676" i="17"/>
  <c r="AI1675" i="17"/>
  <c r="AH1675" i="17"/>
  <c r="AG1675" i="17"/>
  <c r="AI1674" i="17"/>
  <c r="AH1674" i="17"/>
  <c r="AG1674" i="17"/>
  <c r="AI1673" i="17"/>
  <c r="AH1673" i="17"/>
  <c r="AG1673" i="17"/>
  <c r="AI1672" i="17"/>
  <c r="AH1672" i="17"/>
  <c r="AG1672" i="17"/>
  <c r="AI1671" i="17"/>
  <c r="AH1671" i="17"/>
  <c r="AG1671" i="17"/>
  <c r="AI1670" i="17"/>
  <c r="AH1670" i="17"/>
  <c r="AG1670" i="17"/>
  <c r="AI1669" i="17"/>
  <c r="AH1669" i="17"/>
  <c r="AG1669" i="17"/>
  <c r="AI1668" i="17"/>
  <c r="AH1668" i="17"/>
  <c r="AG1668" i="17"/>
  <c r="AI1667" i="17"/>
  <c r="AH1667" i="17"/>
  <c r="AG1667" i="17"/>
  <c r="AI1666" i="17"/>
  <c r="AH1666" i="17"/>
  <c r="AG1666" i="17"/>
  <c r="AI1665" i="17"/>
  <c r="AH1665" i="17"/>
  <c r="AG1665" i="17"/>
  <c r="AI1664" i="17"/>
  <c r="AH1664" i="17"/>
  <c r="AG1664" i="17"/>
  <c r="AI1663" i="17"/>
  <c r="AH1663" i="17"/>
  <c r="AG1663" i="17"/>
  <c r="AI1662" i="17"/>
  <c r="AH1662" i="17"/>
  <c r="AG1662" i="17"/>
  <c r="AI1661" i="17"/>
  <c r="AH1661" i="17"/>
  <c r="AG1661" i="17"/>
  <c r="AI1660" i="17"/>
  <c r="AH1660" i="17"/>
  <c r="AG1660" i="17"/>
  <c r="AI1659" i="17"/>
  <c r="AH1659" i="17"/>
  <c r="AG1659" i="17"/>
  <c r="AI1658" i="17"/>
  <c r="AH1658" i="17"/>
  <c r="AG1658" i="17"/>
  <c r="AI1657" i="17"/>
  <c r="AH1657" i="17"/>
  <c r="AG1657" i="17"/>
  <c r="AI1656" i="17"/>
  <c r="AH1656" i="17"/>
  <c r="AG1656" i="17"/>
  <c r="AI1655" i="17"/>
  <c r="AH1655" i="17"/>
  <c r="AG1655" i="17"/>
  <c r="AI1654" i="17"/>
  <c r="AH1654" i="17"/>
  <c r="AG1654" i="17"/>
  <c r="AI1653" i="17"/>
  <c r="AH1653" i="17"/>
  <c r="AG1653" i="17"/>
  <c r="AI1652" i="17"/>
  <c r="AH1652" i="17"/>
  <c r="AG1652" i="17"/>
  <c r="AI1651" i="17"/>
  <c r="AH1651" i="17"/>
  <c r="AG1651" i="17"/>
  <c r="AI1650" i="17"/>
  <c r="AH1650" i="17"/>
  <c r="AG1650" i="17"/>
  <c r="AI1649" i="17"/>
  <c r="AH1649" i="17"/>
  <c r="AG1649" i="17"/>
  <c r="AI1648" i="17"/>
  <c r="AH1648" i="17"/>
  <c r="AG1648" i="17"/>
  <c r="AI1647" i="17"/>
  <c r="AH1647" i="17"/>
  <c r="AG1647" i="17"/>
  <c r="AI1646" i="17"/>
  <c r="AH1646" i="17"/>
  <c r="AG1646" i="17"/>
  <c r="AI1645" i="17"/>
  <c r="AH1645" i="17"/>
  <c r="AG1645" i="17"/>
  <c r="AI1644" i="17"/>
  <c r="AH1644" i="17"/>
  <c r="AG1644" i="17"/>
  <c r="AI1643" i="17"/>
  <c r="AH1643" i="17"/>
  <c r="AG1643" i="17"/>
  <c r="AI1642" i="17"/>
  <c r="AH1642" i="17"/>
  <c r="AG1642" i="17"/>
  <c r="AI1641" i="17"/>
  <c r="AH1641" i="17"/>
  <c r="AG1641" i="17"/>
  <c r="AI1640" i="17"/>
  <c r="AH1640" i="17"/>
  <c r="AG1640" i="17"/>
  <c r="AI1639" i="17"/>
  <c r="AH1639" i="17"/>
  <c r="AG1639" i="17"/>
  <c r="AI1638" i="17"/>
  <c r="AH1638" i="17"/>
  <c r="AG1638" i="17"/>
  <c r="AI1637" i="17"/>
  <c r="AH1637" i="17"/>
  <c r="AG1637" i="17"/>
  <c r="AI1636" i="17"/>
  <c r="AH1636" i="17"/>
  <c r="AG1636" i="17"/>
  <c r="AI1635" i="17"/>
  <c r="AH1635" i="17"/>
  <c r="AG1635" i="17"/>
  <c r="AI1634" i="17"/>
  <c r="AH1634" i="17"/>
  <c r="AG1634" i="17"/>
  <c r="AI1633" i="17"/>
  <c r="AH1633" i="17"/>
  <c r="AG1633" i="17"/>
  <c r="AI1632" i="17"/>
  <c r="AH1632" i="17"/>
  <c r="AG1632" i="17"/>
  <c r="AI1631" i="17"/>
  <c r="AH1631" i="17"/>
  <c r="AG1631" i="17"/>
  <c r="AI1630" i="17"/>
  <c r="AH1630" i="17"/>
  <c r="AG1630" i="17"/>
  <c r="AI1629" i="17"/>
  <c r="AH1629" i="17"/>
  <c r="AG1629" i="17"/>
  <c r="AI1628" i="17"/>
  <c r="AH1628" i="17"/>
  <c r="AG1628" i="17"/>
  <c r="AI1627" i="17"/>
  <c r="AH1627" i="17"/>
  <c r="AG1627" i="17"/>
  <c r="AI1626" i="17"/>
  <c r="AH1626" i="17"/>
  <c r="AG1626" i="17"/>
  <c r="AI1625" i="17"/>
  <c r="AH1625" i="17"/>
  <c r="AG1625" i="17"/>
  <c r="AI1624" i="17"/>
  <c r="AH1624" i="17"/>
  <c r="AG1624" i="17"/>
  <c r="AI1623" i="17"/>
  <c r="AH1623" i="17"/>
  <c r="AG1623" i="17"/>
  <c r="AI1622" i="17"/>
  <c r="AH1622" i="17"/>
  <c r="AG1622" i="17"/>
  <c r="AI1621" i="17"/>
  <c r="AH1621" i="17"/>
  <c r="AG1621" i="17"/>
  <c r="AI1620" i="17"/>
  <c r="AH1620" i="17"/>
  <c r="AG1620" i="17"/>
  <c r="AI1619" i="17"/>
  <c r="AH1619" i="17"/>
  <c r="AG1619" i="17"/>
  <c r="AI1618" i="17"/>
  <c r="AH1618" i="17"/>
  <c r="AG1618" i="17"/>
  <c r="AI1617" i="17"/>
  <c r="AH1617" i="17"/>
  <c r="AG1617" i="17"/>
  <c r="AI1616" i="17"/>
  <c r="AH1616" i="17"/>
  <c r="AG1616" i="17"/>
  <c r="AI1615" i="17"/>
  <c r="AH1615" i="17"/>
  <c r="AG1615" i="17"/>
  <c r="AI1614" i="17"/>
  <c r="AH1614" i="17"/>
  <c r="AG1614" i="17"/>
  <c r="AI1613" i="17"/>
  <c r="AH1613" i="17"/>
  <c r="AG1613" i="17"/>
  <c r="AI1612" i="17"/>
  <c r="AH1612" i="17"/>
  <c r="AG1612" i="17"/>
  <c r="AI1611" i="17"/>
  <c r="AH1611" i="17"/>
  <c r="AG1611" i="17"/>
  <c r="AI1610" i="17"/>
  <c r="AH1610" i="17"/>
  <c r="AG1610" i="17"/>
  <c r="AI1609" i="17"/>
  <c r="AH1609" i="17"/>
  <c r="AG1609" i="17"/>
  <c r="AI1608" i="17"/>
  <c r="AH1608" i="17"/>
  <c r="AG1608" i="17"/>
  <c r="AI1607" i="17"/>
  <c r="AH1607" i="17"/>
  <c r="AG1607" i="17"/>
  <c r="AI1606" i="17"/>
  <c r="AH1606" i="17"/>
  <c r="AG1606" i="17"/>
  <c r="AI1605" i="17"/>
  <c r="AH1605" i="17"/>
  <c r="AG1605" i="17"/>
  <c r="AI1604" i="17"/>
  <c r="AH1604" i="17"/>
  <c r="AG1604" i="17"/>
  <c r="AI1603" i="17"/>
  <c r="AH1603" i="17"/>
  <c r="AG1603" i="17"/>
  <c r="AI1602" i="17"/>
  <c r="AH1602" i="17"/>
  <c r="AG1602" i="17"/>
  <c r="AI1601" i="17"/>
  <c r="AH1601" i="17"/>
  <c r="AG1601" i="17"/>
  <c r="AI1600" i="17"/>
  <c r="AH1600" i="17"/>
  <c r="AG1600" i="17"/>
  <c r="AI1599" i="17"/>
  <c r="AH1599" i="17"/>
  <c r="AG1599" i="17"/>
  <c r="AI1598" i="17"/>
  <c r="AH1598" i="17"/>
  <c r="AG1598" i="17"/>
  <c r="AI1597" i="17"/>
  <c r="AH1597" i="17"/>
  <c r="AG1597" i="17"/>
  <c r="AI1596" i="17"/>
  <c r="AH1596" i="17"/>
  <c r="AG1596" i="17"/>
  <c r="AI1595" i="17"/>
  <c r="AH1595" i="17"/>
  <c r="AG1595" i="17"/>
  <c r="AI1594" i="17"/>
  <c r="AH1594" i="17"/>
  <c r="AG1594" i="17"/>
  <c r="AI1593" i="17"/>
  <c r="AH1593" i="17"/>
  <c r="AG1593" i="17"/>
  <c r="AI1592" i="17"/>
  <c r="AH1592" i="17"/>
  <c r="AG1592" i="17"/>
  <c r="AI1591" i="17"/>
  <c r="AH1591" i="17"/>
  <c r="AG1591" i="17"/>
  <c r="AI1590" i="17"/>
  <c r="AH1590" i="17"/>
  <c r="AG1590" i="17"/>
  <c r="AI1589" i="17"/>
  <c r="AH1589" i="17"/>
  <c r="AG1589" i="17"/>
  <c r="AI1588" i="17"/>
  <c r="AH1588" i="17"/>
  <c r="AG1588" i="17"/>
  <c r="AI1587" i="17"/>
  <c r="AH1587" i="17"/>
  <c r="AG1587" i="17"/>
  <c r="AI1586" i="17"/>
  <c r="AH1586" i="17"/>
  <c r="AG1586" i="17"/>
  <c r="AI1585" i="17"/>
  <c r="AH1585" i="17"/>
  <c r="AG1585" i="17"/>
  <c r="AI1584" i="17"/>
  <c r="AH1584" i="17"/>
  <c r="AG1584" i="17"/>
  <c r="AI1583" i="17"/>
  <c r="AH1583" i="17"/>
  <c r="AG1583" i="17"/>
  <c r="AI1582" i="17"/>
  <c r="AH1582" i="17"/>
  <c r="AG1582" i="17"/>
  <c r="AI1581" i="17"/>
  <c r="AH1581" i="17"/>
  <c r="AG1581" i="17"/>
  <c r="AI1580" i="17"/>
  <c r="AH1580" i="17"/>
  <c r="AG1580" i="17"/>
  <c r="AI1579" i="17"/>
  <c r="AH1579" i="17"/>
  <c r="AG1579" i="17"/>
  <c r="AI1578" i="17"/>
  <c r="AH1578" i="17"/>
  <c r="AG1578" i="17"/>
  <c r="AI1577" i="17"/>
  <c r="AH1577" i="17"/>
  <c r="AG1577" i="17"/>
  <c r="AI1576" i="17"/>
  <c r="AH1576" i="17"/>
  <c r="AG1576" i="17"/>
  <c r="AI1575" i="17"/>
  <c r="AH1575" i="17"/>
  <c r="AG1575" i="17"/>
  <c r="AI1574" i="17"/>
  <c r="AH1574" i="17"/>
  <c r="AG1574" i="17"/>
  <c r="AI1573" i="17"/>
  <c r="AH1573" i="17"/>
  <c r="AG1573" i="17"/>
  <c r="AI1572" i="17"/>
  <c r="AH1572" i="17"/>
  <c r="AG1572" i="17"/>
  <c r="AI1571" i="17"/>
  <c r="AH1571" i="17"/>
  <c r="AG1571" i="17"/>
  <c r="AI1570" i="17"/>
  <c r="AH1570" i="17"/>
  <c r="AG1570" i="17"/>
  <c r="AI1569" i="17"/>
  <c r="AH1569" i="17"/>
  <c r="AG1569" i="17"/>
  <c r="AI1568" i="17"/>
  <c r="AH1568" i="17"/>
  <c r="AG1568" i="17"/>
  <c r="AI1567" i="17"/>
  <c r="AH1567" i="17"/>
  <c r="AG1567" i="17"/>
  <c r="AI1566" i="17"/>
  <c r="AH1566" i="17"/>
  <c r="AG1566" i="17"/>
  <c r="AI1565" i="17"/>
  <c r="AH1565" i="17"/>
  <c r="AG1565" i="17"/>
  <c r="AI1564" i="17"/>
  <c r="AH1564" i="17"/>
  <c r="AG1564" i="17"/>
  <c r="AI1563" i="17"/>
  <c r="AH1563" i="17"/>
  <c r="AG1563" i="17"/>
  <c r="AI1562" i="17"/>
  <c r="AH1562" i="17"/>
  <c r="AG1562" i="17"/>
  <c r="AI1561" i="17"/>
  <c r="AH1561" i="17"/>
  <c r="AG1561" i="17"/>
  <c r="AI1560" i="17"/>
  <c r="AH1560" i="17"/>
  <c r="AG1560" i="17"/>
  <c r="AI1559" i="17"/>
  <c r="AH1559" i="17"/>
  <c r="AG1559" i="17"/>
  <c r="AI1558" i="17"/>
  <c r="AH1558" i="17"/>
  <c r="AG1558" i="17"/>
  <c r="AI1557" i="17"/>
  <c r="AH1557" i="17"/>
  <c r="AG1557" i="17"/>
  <c r="AI1556" i="17"/>
  <c r="AH1556" i="17"/>
  <c r="AG1556" i="17"/>
  <c r="AI1555" i="17"/>
  <c r="AH1555" i="17"/>
  <c r="AG1555" i="17"/>
  <c r="AI1554" i="17"/>
  <c r="AH1554" i="17"/>
  <c r="AG1554" i="17"/>
  <c r="AI1553" i="17"/>
  <c r="AH1553" i="17"/>
  <c r="AG1553" i="17"/>
  <c r="AI1552" i="17"/>
  <c r="AH1552" i="17"/>
  <c r="AG1552" i="17"/>
  <c r="AI1551" i="17"/>
  <c r="AH1551" i="17"/>
  <c r="AG1551" i="17"/>
  <c r="AI1550" i="17"/>
  <c r="AH1550" i="17"/>
  <c r="AG1550" i="17"/>
  <c r="AI1549" i="17"/>
  <c r="AH1549" i="17"/>
  <c r="AG1549" i="17"/>
  <c r="AI1548" i="17"/>
  <c r="AH1548" i="17"/>
  <c r="AG1548" i="17"/>
  <c r="AI1547" i="17"/>
  <c r="AH1547" i="17"/>
  <c r="AG1547" i="17"/>
  <c r="AI1546" i="17"/>
  <c r="AH1546" i="17"/>
  <c r="AG1546" i="17"/>
  <c r="AI1545" i="17"/>
  <c r="AH1545" i="17"/>
  <c r="AG1545" i="17"/>
  <c r="AI1544" i="17"/>
  <c r="AH1544" i="17"/>
  <c r="AG1544" i="17"/>
  <c r="AI1543" i="17"/>
  <c r="AH1543" i="17"/>
  <c r="AG1543" i="17"/>
  <c r="AI1542" i="17"/>
  <c r="AH1542" i="17"/>
  <c r="AG1542" i="17"/>
  <c r="AI1541" i="17"/>
  <c r="AH1541" i="17"/>
  <c r="AG1541" i="17"/>
  <c r="AI1540" i="17"/>
  <c r="AH1540" i="17"/>
  <c r="AG1540" i="17"/>
  <c r="AI1539" i="17"/>
  <c r="AH1539" i="17"/>
  <c r="AG1539" i="17"/>
  <c r="AI1538" i="17"/>
  <c r="AH1538" i="17"/>
  <c r="AG1538" i="17"/>
  <c r="AI1537" i="17"/>
  <c r="AH1537" i="17"/>
  <c r="AG1537" i="17"/>
  <c r="AI1536" i="17"/>
  <c r="AH1536" i="17"/>
  <c r="AG1536" i="17"/>
  <c r="AI1535" i="17"/>
  <c r="AH1535" i="17"/>
  <c r="AG1535" i="17"/>
  <c r="AI1534" i="17"/>
  <c r="AH1534" i="17"/>
  <c r="AG1534" i="17"/>
  <c r="AI1533" i="17"/>
  <c r="AH1533" i="17"/>
  <c r="AG1533" i="17"/>
  <c r="AI1532" i="17"/>
  <c r="AH1532" i="17"/>
  <c r="AG1532" i="17"/>
  <c r="AI1531" i="17"/>
  <c r="AH1531" i="17"/>
  <c r="AG1531" i="17"/>
  <c r="AI1530" i="17"/>
  <c r="AH1530" i="17"/>
  <c r="AG1530" i="17"/>
  <c r="AI1529" i="17"/>
  <c r="AH1529" i="17"/>
  <c r="AG1529" i="17"/>
  <c r="AI1528" i="17"/>
  <c r="AH1528" i="17"/>
  <c r="AG1528" i="17"/>
  <c r="AI1527" i="17"/>
  <c r="AH1527" i="17"/>
  <c r="AG1527" i="17"/>
  <c r="AI1526" i="17"/>
  <c r="AH1526" i="17"/>
  <c r="AG1526" i="17"/>
  <c r="AI1525" i="17"/>
  <c r="AH1525" i="17"/>
  <c r="AG1525" i="17"/>
  <c r="AI1524" i="17"/>
  <c r="AH1524" i="17"/>
  <c r="AG1524" i="17"/>
  <c r="AI1523" i="17"/>
  <c r="AH1523" i="17"/>
  <c r="AG1523" i="17"/>
  <c r="AI1522" i="17"/>
  <c r="AH1522" i="17"/>
  <c r="AG1522" i="17"/>
  <c r="AI1521" i="17"/>
  <c r="AH1521" i="17"/>
  <c r="AG1521" i="17"/>
  <c r="AI1520" i="17"/>
  <c r="AH1520" i="17"/>
  <c r="AG1520" i="17"/>
  <c r="AI1519" i="17"/>
  <c r="AH1519" i="17"/>
  <c r="AG1519" i="17"/>
  <c r="AI1518" i="17"/>
  <c r="AH1518" i="17"/>
  <c r="AG1518" i="17"/>
  <c r="AI1517" i="17"/>
  <c r="AH1517" i="17"/>
  <c r="AG1517" i="17"/>
  <c r="AI1516" i="17"/>
  <c r="AH1516" i="17"/>
  <c r="AG1516" i="17"/>
  <c r="AI1515" i="17"/>
  <c r="AH1515" i="17"/>
  <c r="AG1515" i="17"/>
  <c r="AI1514" i="17"/>
  <c r="AH1514" i="17"/>
  <c r="AG1514" i="17"/>
  <c r="AI1513" i="17"/>
  <c r="AH1513" i="17"/>
  <c r="AG1513" i="17"/>
  <c r="AI1512" i="17"/>
  <c r="AH1512" i="17"/>
  <c r="AG1512" i="17"/>
  <c r="AI1511" i="17"/>
  <c r="AH1511" i="17"/>
  <c r="AG1511" i="17"/>
  <c r="AI1510" i="17"/>
  <c r="AH1510" i="17"/>
  <c r="AG1510" i="17"/>
  <c r="AI1509" i="17"/>
  <c r="AH1509" i="17"/>
  <c r="AG1509" i="17"/>
  <c r="AI1508" i="17"/>
  <c r="AH1508" i="17"/>
  <c r="AG1508" i="17"/>
  <c r="AI1507" i="17"/>
  <c r="AH1507" i="17"/>
  <c r="AG1507" i="17"/>
  <c r="AI1506" i="17"/>
  <c r="AH1506" i="17"/>
  <c r="AG1506" i="17"/>
  <c r="AI1505" i="17"/>
  <c r="AH1505" i="17"/>
  <c r="AG1505" i="17"/>
  <c r="AI1504" i="17"/>
  <c r="AH1504" i="17"/>
  <c r="AG1504" i="17"/>
  <c r="AI1503" i="17"/>
  <c r="AH1503" i="17"/>
  <c r="AG1503" i="17"/>
  <c r="AI1502" i="17"/>
  <c r="AH1502" i="17"/>
  <c r="AG1502" i="17"/>
  <c r="AI1501" i="17"/>
  <c r="AH1501" i="17"/>
  <c r="AG1501" i="17"/>
  <c r="AI1500" i="17"/>
  <c r="AH1500" i="17"/>
  <c r="AG1500" i="17"/>
  <c r="AI1499" i="17"/>
  <c r="AH1499" i="17"/>
  <c r="AG1499" i="17"/>
  <c r="AI1498" i="17"/>
  <c r="AH1498" i="17"/>
  <c r="AG1498" i="17"/>
  <c r="AI1497" i="17"/>
  <c r="AH1497" i="17"/>
  <c r="AG1497" i="17"/>
  <c r="AI1496" i="17"/>
  <c r="AH1496" i="17"/>
  <c r="AG1496" i="17"/>
  <c r="AI1495" i="17"/>
  <c r="AH1495" i="17"/>
  <c r="AG1495" i="17"/>
  <c r="AI1494" i="17"/>
  <c r="AH1494" i="17"/>
  <c r="AG1494" i="17"/>
  <c r="AI1493" i="17"/>
  <c r="AH1493" i="17"/>
  <c r="AG1493" i="17"/>
  <c r="AI1492" i="17"/>
  <c r="AH1492" i="17"/>
  <c r="AG1492" i="17"/>
  <c r="AI1491" i="17"/>
  <c r="AH1491" i="17"/>
  <c r="AG1491" i="17"/>
  <c r="AI1490" i="17"/>
  <c r="AH1490" i="17"/>
  <c r="AG1490" i="17"/>
  <c r="AI1489" i="17"/>
  <c r="AH1489" i="17"/>
  <c r="AG1489" i="17"/>
  <c r="AI1488" i="17"/>
  <c r="AH1488" i="17"/>
  <c r="AG1488" i="17"/>
  <c r="AI1487" i="17"/>
  <c r="AH1487" i="17"/>
  <c r="AG1487" i="17"/>
  <c r="AI1486" i="17"/>
  <c r="AH1486" i="17"/>
  <c r="AG1486" i="17"/>
  <c r="AI1485" i="17"/>
  <c r="AH1485" i="17"/>
  <c r="AG1485" i="17"/>
  <c r="AI1484" i="17"/>
  <c r="AH1484" i="17"/>
  <c r="AG1484" i="17"/>
  <c r="AI1483" i="17"/>
  <c r="AH1483" i="17"/>
  <c r="AG1483" i="17"/>
  <c r="AI1482" i="17"/>
  <c r="AH1482" i="17"/>
  <c r="AG1482" i="17"/>
  <c r="AI1481" i="17"/>
  <c r="AH1481" i="17"/>
  <c r="AG1481" i="17"/>
  <c r="AI1480" i="17"/>
  <c r="AH1480" i="17"/>
  <c r="AG1480" i="17"/>
  <c r="AI1479" i="17"/>
  <c r="AH1479" i="17"/>
  <c r="AG1479" i="17"/>
  <c r="AI1478" i="17"/>
  <c r="AH1478" i="17"/>
  <c r="AG1478" i="17"/>
  <c r="AI1477" i="17"/>
  <c r="AH1477" i="17"/>
  <c r="AG1477" i="17"/>
  <c r="AI1476" i="17"/>
  <c r="AH1476" i="17"/>
  <c r="AG1476" i="17"/>
  <c r="AI1475" i="17"/>
  <c r="AH1475" i="17"/>
  <c r="AG1475" i="17"/>
  <c r="AI1474" i="17"/>
  <c r="AH1474" i="17"/>
  <c r="AG1474" i="17"/>
  <c r="AI1473" i="17"/>
  <c r="AH1473" i="17"/>
  <c r="AG1473" i="17"/>
  <c r="AI1472" i="17"/>
  <c r="AH1472" i="17"/>
  <c r="AG1472" i="17"/>
  <c r="AI1471" i="17"/>
  <c r="AH1471" i="17"/>
  <c r="AG1471" i="17"/>
  <c r="AI1470" i="17"/>
  <c r="AH1470" i="17"/>
  <c r="AG1470" i="17"/>
  <c r="AI1469" i="17"/>
  <c r="AH1469" i="17"/>
  <c r="AG1469" i="17"/>
  <c r="AI1468" i="17"/>
  <c r="AH1468" i="17"/>
  <c r="AG1468" i="17"/>
  <c r="AI1467" i="17"/>
  <c r="AH1467" i="17"/>
  <c r="AG1467" i="17"/>
  <c r="AI1466" i="17"/>
  <c r="AH1466" i="17"/>
  <c r="AG1466" i="17"/>
  <c r="AI1465" i="17"/>
  <c r="AH1465" i="17"/>
  <c r="AG1465" i="17"/>
  <c r="AI1464" i="17"/>
  <c r="AH1464" i="17"/>
  <c r="AG1464" i="17"/>
  <c r="AI1463" i="17"/>
  <c r="AH1463" i="17"/>
  <c r="AG1463" i="17"/>
  <c r="AI1462" i="17"/>
  <c r="AH1462" i="17"/>
  <c r="AG1462" i="17"/>
  <c r="AI1461" i="17"/>
  <c r="AH1461" i="17"/>
  <c r="AG1461" i="17"/>
  <c r="AI1460" i="17"/>
  <c r="AH1460" i="17"/>
  <c r="AG1460" i="17"/>
  <c r="AI1459" i="17"/>
  <c r="AH1459" i="17"/>
  <c r="AG1459" i="17"/>
  <c r="AI1458" i="17"/>
  <c r="AH1458" i="17"/>
  <c r="AG1458" i="17"/>
  <c r="AI1457" i="17"/>
  <c r="AH1457" i="17"/>
  <c r="AG1457" i="17"/>
  <c r="AI1456" i="17"/>
  <c r="AH1456" i="17"/>
  <c r="AG1456" i="17"/>
  <c r="AI1455" i="17"/>
  <c r="AH1455" i="17"/>
  <c r="AG1455" i="17"/>
  <c r="AI1454" i="17"/>
  <c r="AH1454" i="17"/>
  <c r="AG1454" i="17"/>
  <c r="AI1453" i="17"/>
  <c r="AH1453" i="17"/>
  <c r="AG1453" i="17"/>
  <c r="AI1452" i="17"/>
  <c r="AH1452" i="17"/>
  <c r="AG1452" i="17"/>
  <c r="AI1451" i="17"/>
  <c r="AH1451" i="17"/>
  <c r="AG1451" i="17"/>
  <c r="AI1450" i="17"/>
  <c r="AH1450" i="17"/>
  <c r="AG1450" i="17"/>
  <c r="AI1449" i="17"/>
  <c r="AH1449" i="17"/>
  <c r="AG1449" i="17"/>
  <c r="AI1448" i="17"/>
  <c r="AH1448" i="17"/>
  <c r="AG1448" i="17"/>
  <c r="AI1447" i="17"/>
  <c r="AH1447" i="17"/>
  <c r="AG1447" i="17"/>
  <c r="AI1446" i="17"/>
  <c r="AH1446" i="17"/>
  <c r="AG1446" i="17"/>
  <c r="AI1445" i="17"/>
  <c r="AH1445" i="17"/>
  <c r="AG1445" i="17"/>
  <c r="AI1444" i="17"/>
  <c r="AH1444" i="17"/>
  <c r="AG1444" i="17"/>
  <c r="AI1443" i="17"/>
  <c r="AH1443" i="17"/>
  <c r="AG1443" i="17"/>
  <c r="AI1442" i="17"/>
  <c r="AH1442" i="17"/>
  <c r="AG1442" i="17"/>
  <c r="AI1441" i="17"/>
  <c r="AH1441" i="17"/>
  <c r="AG1441" i="17"/>
  <c r="AI1440" i="17"/>
  <c r="AH1440" i="17"/>
  <c r="AG1440" i="17"/>
  <c r="AI1439" i="17"/>
  <c r="AH1439" i="17"/>
  <c r="AG1439" i="17"/>
  <c r="AI1438" i="17"/>
  <c r="AH1438" i="17"/>
  <c r="AG1438" i="17"/>
  <c r="AI1437" i="17"/>
  <c r="AH1437" i="17"/>
  <c r="AG1437" i="17"/>
  <c r="AI1436" i="17"/>
  <c r="AH1436" i="17"/>
  <c r="AG1436" i="17"/>
  <c r="AI1435" i="17"/>
  <c r="AH1435" i="17"/>
  <c r="AG1435" i="17"/>
  <c r="AI1434" i="17"/>
  <c r="AH1434" i="17"/>
  <c r="AG1434" i="17"/>
  <c r="AI1433" i="17"/>
  <c r="AH1433" i="17"/>
  <c r="AG1433" i="17"/>
  <c r="AI1432" i="17"/>
  <c r="AH1432" i="17"/>
  <c r="AG1432" i="17"/>
  <c r="AI1431" i="17"/>
  <c r="AH1431" i="17"/>
  <c r="AG1431" i="17"/>
  <c r="AI1430" i="17"/>
  <c r="AH1430" i="17"/>
  <c r="AG1430" i="17"/>
  <c r="AI1429" i="17"/>
  <c r="AH1429" i="17"/>
  <c r="AG1429" i="17"/>
  <c r="AI1428" i="17"/>
  <c r="AH1428" i="17"/>
  <c r="AG1428" i="17"/>
  <c r="AI1427" i="17"/>
  <c r="AH1427" i="17"/>
  <c r="AG1427" i="17"/>
  <c r="AI1426" i="17"/>
  <c r="AH1426" i="17"/>
  <c r="AG1426" i="17"/>
  <c r="AI1425" i="17"/>
  <c r="AH1425" i="17"/>
  <c r="AG1425" i="17"/>
  <c r="AI1424" i="17"/>
  <c r="AH1424" i="17"/>
  <c r="AG1424" i="17"/>
  <c r="AI1423" i="17"/>
  <c r="AH1423" i="17"/>
  <c r="AG1423" i="17"/>
  <c r="AI1422" i="17"/>
  <c r="AH1422" i="17"/>
  <c r="AG1422" i="17"/>
  <c r="AI1421" i="17"/>
  <c r="AH1421" i="17"/>
  <c r="AG1421" i="17"/>
  <c r="AI1420" i="17"/>
  <c r="AH1420" i="17"/>
  <c r="AG1420" i="17"/>
  <c r="AI1419" i="17"/>
  <c r="AH1419" i="17"/>
  <c r="AG1419" i="17"/>
  <c r="AI1418" i="17"/>
  <c r="AH1418" i="17"/>
  <c r="AG1418" i="17"/>
  <c r="AI1417" i="17"/>
  <c r="AH1417" i="17"/>
  <c r="AG1417" i="17"/>
  <c r="AI1416" i="17"/>
  <c r="AH1416" i="17"/>
  <c r="AG1416" i="17"/>
  <c r="AI1415" i="17"/>
  <c r="AH1415" i="17"/>
  <c r="AG1415" i="17"/>
  <c r="AI1414" i="17"/>
  <c r="AH1414" i="17"/>
  <c r="AG1414" i="17"/>
  <c r="AI1413" i="17"/>
  <c r="AH1413" i="17"/>
  <c r="AG1413" i="17"/>
  <c r="AI1412" i="17"/>
  <c r="AH1412" i="17"/>
  <c r="AG1412" i="17"/>
  <c r="AI1411" i="17"/>
  <c r="AH1411" i="17"/>
  <c r="AG1411" i="17"/>
  <c r="AI1410" i="17"/>
  <c r="AH1410" i="17"/>
  <c r="AG1410" i="17"/>
  <c r="AI1409" i="17"/>
  <c r="AH1409" i="17"/>
  <c r="AG1409" i="17"/>
  <c r="AI1408" i="17"/>
  <c r="AH1408" i="17"/>
  <c r="AG1408" i="17"/>
  <c r="AI1407" i="17"/>
  <c r="AH1407" i="17"/>
  <c r="AG1407" i="17"/>
  <c r="AI1406" i="17"/>
  <c r="AH1406" i="17"/>
  <c r="AG1406" i="17"/>
  <c r="AI1405" i="17"/>
  <c r="AH1405" i="17"/>
  <c r="AG1405" i="17"/>
  <c r="AI1404" i="17"/>
  <c r="AH1404" i="17"/>
  <c r="AG1404" i="17"/>
  <c r="AI1403" i="17"/>
  <c r="AH1403" i="17"/>
  <c r="AG1403" i="17"/>
  <c r="AI1402" i="17"/>
  <c r="AH1402" i="17"/>
  <c r="AG1402" i="17"/>
  <c r="AI1401" i="17"/>
  <c r="AH1401" i="17"/>
  <c r="AG1401" i="17"/>
  <c r="AI1400" i="17"/>
  <c r="AH1400" i="17"/>
  <c r="AG1400" i="17"/>
  <c r="AI1399" i="17"/>
  <c r="AH1399" i="17"/>
  <c r="AG1399" i="17"/>
  <c r="AI1398" i="17"/>
  <c r="AH1398" i="17"/>
  <c r="AG1398" i="17"/>
  <c r="AI1397" i="17"/>
  <c r="AH1397" i="17"/>
  <c r="AG1397" i="17"/>
  <c r="AI1396" i="17"/>
  <c r="AH1396" i="17"/>
  <c r="AG1396" i="17"/>
  <c r="AI1395" i="17"/>
  <c r="AH1395" i="17"/>
  <c r="AG1395" i="17"/>
  <c r="AI1394" i="17"/>
  <c r="AH1394" i="17"/>
  <c r="AG1394" i="17"/>
  <c r="AI1393" i="17"/>
  <c r="AH1393" i="17"/>
  <c r="AG1393" i="17"/>
  <c r="AI1392" i="17"/>
  <c r="AH1392" i="17"/>
  <c r="AG1392" i="17"/>
  <c r="AI1391" i="17"/>
  <c r="AH1391" i="17"/>
  <c r="AG1391" i="17"/>
  <c r="AI1390" i="17"/>
  <c r="AH1390" i="17"/>
  <c r="AG1390" i="17"/>
  <c r="AI1389" i="17"/>
  <c r="AH1389" i="17"/>
  <c r="AG1389" i="17"/>
  <c r="AI1388" i="17"/>
  <c r="AH1388" i="17"/>
  <c r="AG1388" i="17"/>
  <c r="AI1387" i="17"/>
  <c r="AH1387" i="17"/>
  <c r="AG1387" i="17"/>
  <c r="AI1386" i="17"/>
  <c r="AH1386" i="17"/>
  <c r="AG1386" i="17"/>
  <c r="AI1385" i="17"/>
  <c r="AH1385" i="17"/>
  <c r="AG1385" i="17"/>
  <c r="AI1384" i="17"/>
  <c r="AH1384" i="17"/>
  <c r="AG1384" i="17"/>
  <c r="AI1383" i="17"/>
  <c r="AH1383" i="17"/>
  <c r="AG1383" i="17"/>
  <c r="AI1382" i="17"/>
  <c r="AH1382" i="17"/>
  <c r="AG1382" i="17"/>
  <c r="AI1381" i="17"/>
  <c r="AH1381" i="17"/>
  <c r="AG1381" i="17"/>
  <c r="AI1380" i="17"/>
  <c r="AH1380" i="17"/>
  <c r="AG1380" i="17"/>
  <c r="AI1379" i="17"/>
  <c r="AH1379" i="17"/>
  <c r="AG1379" i="17"/>
  <c r="AI1378" i="17"/>
  <c r="AH1378" i="17"/>
  <c r="AG1378" i="17"/>
  <c r="AI1377" i="17"/>
  <c r="AH1377" i="17"/>
  <c r="AG1377" i="17"/>
  <c r="AI1376" i="17"/>
  <c r="AH1376" i="17"/>
  <c r="AG1376" i="17"/>
  <c r="AI1375" i="17"/>
  <c r="AH1375" i="17"/>
  <c r="AG1375" i="17"/>
  <c r="AI1374" i="17"/>
  <c r="AH1374" i="17"/>
  <c r="AG1374" i="17"/>
  <c r="AI1373" i="17"/>
  <c r="AH1373" i="17"/>
  <c r="AG1373" i="17"/>
  <c r="AI1372" i="17"/>
  <c r="AH1372" i="17"/>
  <c r="AG1372" i="17"/>
  <c r="AI1371" i="17"/>
  <c r="AH1371" i="17"/>
  <c r="AG1371" i="17"/>
  <c r="AI1370" i="17"/>
  <c r="AH1370" i="17"/>
  <c r="AG1370" i="17"/>
  <c r="AI1369" i="17"/>
  <c r="AH1369" i="17"/>
  <c r="AG1369" i="17"/>
  <c r="AI1368" i="17"/>
  <c r="AH1368" i="17"/>
  <c r="AG1368" i="17"/>
  <c r="AI1367" i="17"/>
  <c r="AH1367" i="17"/>
  <c r="AG1367" i="17"/>
  <c r="AI1366" i="17"/>
  <c r="AH1366" i="17"/>
  <c r="AG1366" i="17"/>
  <c r="AI1365" i="17"/>
  <c r="AH1365" i="17"/>
  <c r="AG1365" i="17"/>
  <c r="AI1364" i="17"/>
  <c r="AH1364" i="17"/>
  <c r="AG1364" i="17"/>
  <c r="AI1363" i="17"/>
  <c r="AH1363" i="17"/>
  <c r="AG1363" i="17"/>
  <c r="AI1362" i="17"/>
  <c r="AH1362" i="17"/>
  <c r="AG1362" i="17"/>
  <c r="AI1361" i="17"/>
  <c r="AH1361" i="17"/>
  <c r="AG1361" i="17"/>
  <c r="AI1360" i="17"/>
  <c r="AH1360" i="17"/>
  <c r="AG1360" i="17"/>
  <c r="AI1359" i="17"/>
  <c r="AH1359" i="17"/>
  <c r="AG1359" i="17"/>
  <c r="AI1358" i="17"/>
  <c r="AH1358" i="17"/>
  <c r="AG1358" i="17"/>
  <c r="AI1357" i="17"/>
  <c r="AH1357" i="17"/>
  <c r="AG1357" i="17"/>
  <c r="AI1356" i="17"/>
  <c r="AH1356" i="17"/>
  <c r="AG1356" i="17"/>
  <c r="AI1355" i="17"/>
  <c r="AH1355" i="17"/>
  <c r="AG1355" i="17"/>
  <c r="AI1354" i="17"/>
  <c r="AH1354" i="17"/>
  <c r="AG1354" i="17"/>
  <c r="AI1353" i="17"/>
  <c r="AH1353" i="17"/>
  <c r="AG1353" i="17"/>
  <c r="AI1352" i="17"/>
  <c r="AH1352" i="17"/>
  <c r="AG1352" i="17"/>
  <c r="AI1351" i="17"/>
  <c r="AH1351" i="17"/>
  <c r="AG1351" i="17"/>
  <c r="AI1350" i="17"/>
  <c r="AH1350" i="17"/>
  <c r="AG1350" i="17"/>
  <c r="AI1349" i="17"/>
  <c r="AH1349" i="17"/>
  <c r="AG1349" i="17"/>
  <c r="AI1348" i="17"/>
  <c r="AH1348" i="17"/>
  <c r="AG1348" i="17"/>
  <c r="AI1347" i="17"/>
  <c r="AH1347" i="17"/>
  <c r="AG1347" i="17"/>
  <c r="AI1346" i="17"/>
  <c r="AH1346" i="17"/>
  <c r="AG1346" i="17"/>
  <c r="AI1345" i="17"/>
  <c r="AH1345" i="17"/>
  <c r="AG1345" i="17"/>
  <c r="AI1344" i="17"/>
  <c r="AH1344" i="17"/>
  <c r="AG1344" i="17"/>
  <c r="AI1343" i="17"/>
  <c r="AH1343" i="17"/>
  <c r="AG1343" i="17"/>
  <c r="AI1342" i="17"/>
  <c r="AH1342" i="17"/>
  <c r="AG1342" i="17"/>
  <c r="AI1341" i="17"/>
  <c r="AH1341" i="17"/>
  <c r="AG1341" i="17"/>
  <c r="AI1340" i="17"/>
  <c r="AH1340" i="17"/>
  <c r="AG1340" i="17"/>
  <c r="AI1339" i="17"/>
  <c r="AH1339" i="17"/>
  <c r="AG1339" i="17"/>
  <c r="AI1338" i="17"/>
  <c r="AH1338" i="17"/>
  <c r="AG1338" i="17"/>
  <c r="AI1337" i="17"/>
  <c r="AH1337" i="17"/>
  <c r="AG1337" i="17"/>
  <c r="AI1336" i="17"/>
  <c r="AH1336" i="17"/>
  <c r="AG1336" i="17"/>
  <c r="AI1335" i="17"/>
  <c r="AH1335" i="17"/>
  <c r="AG1335" i="17"/>
  <c r="AI1334" i="17"/>
  <c r="AH1334" i="17"/>
  <c r="AG1334" i="17"/>
  <c r="AI1333" i="17"/>
  <c r="AH1333" i="17"/>
  <c r="AG1333" i="17"/>
  <c r="AI1332" i="17"/>
  <c r="AH1332" i="17"/>
  <c r="AG1332" i="17"/>
  <c r="AI1331" i="17"/>
  <c r="AH1331" i="17"/>
  <c r="AG1331" i="17"/>
  <c r="AI1330" i="17"/>
  <c r="AH1330" i="17"/>
  <c r="AG1330" i="17"/>
  <c r="AI1329" i="17"/>
  <c r="AH1329" i="17"/>
  <c r="AG1329" i="17"/>
  <c r="AI1328" i="17"/>
  <c r="AH1328" i="17"/>
  <c r="AG1328" i="17"/>
  <c r="AI1327" i="17"/>
  <c r="AH1327" i="17"/>
  <c r="AG1327" i="17"/>
  <c r="AI1326" i="17"/>
  <c r="AH1326" i="17"/>
  <c r="AG1326" i="17"/>
  <c r="AI1325" i="17"/>
  <c r="AH1325" i="17"/>
  <c r="AG1325" i="17"/>
  <c r="AI1324" i="17"/>
  <c r="AH1324" i="17"/>
  <c r="AG1324" i="17"/>
  <c r="AI1323" i="17"/>
  <c r="AH1323" i="17"/>
  <c r="AG1323" i="17"/>
  <c r="AI1322" i="17"/>
  <c r="AH1322" i="17"/>
  <c r="AG1322" i="17"/>
  <c r="AI1321" i="17"/>
  <c r="AH1321" i="17"/>
  <c r="AG1321" i="17"/>
  <c r="AI1320" i="17"/>
  <c r="AH1320" i="17"/>
  <c r="AG1320" i="17"/>
  <c r="AI1319" i="17"/>
  <c r="AH1319" i="17"/>
  <c r="AG1319" i="17"/>
  <c r="AI1318" i="17"/>
  <c r="AH1318" i="17"/>
  <c r="AG1318" i="17"/>
  <c r="AI1317" i="17"/>
  <c r="AH1317" i="17"/>
  <c r="AG1317" i="17"/>
  <c r="AI1316" i="17"/>
  <c r="AH1316" i="17"/>
  <c r="AG1316" i="17"/>
  <c r="AI1315" i="17"/>
  <c r="AH1315" i="17"/>
  <c r="AG1315" i="17"/>
  <c r="AI1314" i="17"/>
  <c r="AH1314" i="17"/>
  <c r="AG1314" i="17"/>
  <c r="AI1313" i="17"/>
  <c r="AH1313" i="17"/>
  <c r="AG1313" i="17"/>
  <c r="AI1312" i="17"/>
  <c r="AH1312" i="17"/>
  <c r="AG1312" i="17"/>
  <c r="AI1311" i="17"/>
  <c r="AH1311" i="17"/>
  <c r="AG1311" i="17"/>
  <c r="AI1310" i="17"/>
  <c r="AH1310" i="17"/>
  <c r="AG1310" i="17"/>
  <c r="AI1309" i="17"/>
  <c r="AH1309" i="17"/>
  <c r="AG1309" i="17"/>
  <c r="AI1308" i="17"/>
  <c r="AH1308" i="17"/>
  <c r="AG1308" i="17"/>
  <c r="AI1307" i="17"/>
  <c r="AH1307" i="17"/>
  <c r="AG1307" i="17"/>
  <c r="AI1306" i="17"/>
  <c r="AH1306" i="17"/>
  <c r="AG1306" i="17"/>
  <c r="AI1305" i="17"/>
  <c r="AH1305" i="17"/>
  <c r="AG1305" i="17"/>
  <c r="AI1304" i="17"/>
  <c r="AH1304" i="17"/>
  <c r="AG1304" i="17"/>
  <c r="AI1303" i="17"/>
  <c r="AH1303" i="17"/>
  <c r="AG1303" i="17"/>
  <c r="AI1302" i="17"/>
  <c r="AH1302" i="17"/>
  <c r="AG1302" i="17"/>
  <c r="AI1301" i="17"/>
  <c r="AH1301" i="17"/>
  <c r="AG1301" i="17"/>
  <c r="AI1300" i="17"/>
  <c r="AH1300" i="17"/>
  <c r="AG1300" i="17"/>
  <c r="AI1299" i="17"/>
  <c r="AH1299" i="17"/>
  <c r="AG1299" i="17"/>
  <c r="AI1298" i="17"/>
  <c r="AH1298" i="17"/>
  <c r="AG1298" i="17"/>
  <c r="AI1297" i="17"/>
  <c r="AH1297" i="17"/>
  <c r="AG1297" i="17"/>
  <c r="AI1296" i="17"/>
  <c r="AH1296" i="17"/>
  <c r="AG1296" i="17"/>
  <c r="AI1295" i="17"/>
  <c r="AH1295" i="17"/>
  <c r="AG1295" i="17"/>
  <c r="AI1294" i="17"/>
  <c r="AH1294" i="17"/>
  <c r="AG1294" i="17"/>
  <c r="AI1293" i="17"/>
  <c r="AH1293" i="17"/>
  <c r="AG1293" i="17"/>
  <c r="AI1292" i="17"/>
  <c r="AH1292" i="17"/>
  <c r="AG1292" i="17"/>
  <c r="AI1291" i="17"/>
  <c r="AH1291" i="17"/>
  <c r="AG1291" i="17"/>
  <c r="AI1290" i="17"/>
  <c r="AH1290" i="17"/>
  <c r="AG1290" i="17"/>
  <c r="AI1289" i="17"/>
  <c r="AH1289" i="17"/>
  <c r="AG1289" i="17"/>
  <c r="AI1288" i="17"/>
  <c r="AH1288" i="17"/>
  <c r="AG1288" i="17"/>
  <c r="AI1287" i="17"/>
  <c r="AH1287" i="17"/>
  <c r="AG1287" i="17"/>
  <c r="AI1286" i="17"/>
  <c r="AH1286" i="17"/>
  <c r="AG1286" i="17"/>
  <c r="AI1285" i="17"/>
  <c r="AH1285" i="17"/>
  <c r="AG1285" i="17"/>
  <c r="AI1284" i="17"/>
  <c r="AH1284" i="17"/>
  <c r="AG1284" i="17"/>
  <c r="AI1283" i="17"/>
  <c r="AH1283" i="17"/>
  <c r="AG1283" i="17"/>
  <c r="AI1282" i="17"/>
  <c r="AH1282" i="17"/>
  <c r="AG1282" i="17"/>
  <c r="AI1281" i="17"/>
  <c r="AH1281" i="17"/>
  <c r="AG1281" i="17"/>
  <c r="AI1280" i="17"/>
  <c r="AH1280" i="17"/>
  <c r="AG1280" i="17"/>
  <c r="AI1279" i="17"/>
  <c r="AH1279" i="17"/>
  <c r="AG1279" i="17"/>
  <c r="AI1278" i="17"/>
  <c r="AH1278" i="17"/>
  <c r="AG1278" i="17"/>
  <c r="AI1277" i="17"/>
  <c r="AH1277" i="17"/>
  <c r="AG1277" i="17"/>
  <c r="AI1276" i="17"/>
  <c r="AH1276" i="17"/>
  <c r="AG1276" i="17"/>
  <c r="AI1275" i="17"/>
  <c r="AH1275" i="17"/>
  <c r="AG1275" i="17"/>
  <c r="AI1274" i="17"/>
  <c r="AH1274" i="17"/>
  <c r="AG1274" i="17"/>
  <c r="AI1273" i="17"/>
  <c r="AH1273" i="17"/>
  <c r="AG1273" i="17"/>
  <c r="AI1272" i="17"/>
  <c r="AH1272" i="17"/>
  <c r="AG1272" i="17"/>
  <c r="AI1271" i="17"/>
  <c r="AH1271" i="17"/>
  <c r="AG1271" i="17"/>
  <c r="AI1270" i="17"/>
  <c r="AH1270" i="17"/>
  <c r="AG1270" i="17"/>
  <c r="AI1269" i="17"/>
  <c r="AH1269" i="17"/>
  <c r="AG1269" i="17"/>
  <c r="AI1268" i="17"/>
  <c r="AH1268" i="17"/>
  <c r="AG1268" i="17"/>
  <c r="AI1267" i="17"/>
  <c r="AH1267" i="17"/>
  <c r="AG1267" i="17"/>
  <c r="AI1266" i="17"/>
  <c r="AH1266" i="17"/>
  <c r="AG1266" i="17"/>
  <c r="AI1265" i="17"/>
  <c r="AH1265" i="17"/>
  <c r="AG1265" i="17"/>
  <c r="AI1264" i="17"/>
  <c r="AH1264" i="17"/>
  <c r="AG1264" i="17"/>
  <c r="AI1263" i="17"/>
  <c r="AH1263" i="17"/>
  <c r="AG1263" i="17"/>
  <c r="AI1262" i="17"/>
  <c r="AH1262" i="17"/>
  <c r="AG1262" i="17"/>
  <c r="AI1261" i="17"/>
  <c r="AH1261" i="17"/>
  <c r="AG1261" i="17"/>
  <c r="AI1260" i="17"/>
  <c r="AH1260" i="17"/>
  <c r="AG1260" i="17"/>
  <c r="AI1259" i="17"/>
  <c r="AH1259" i="17"/>
  <c r="AG1259" i="17"/>
  <c r="AI1258" i="17"/>
  <c r="AH1258" i="17"/>
  <c r="AG1258" i="17"/>
  <c r="AI1257" i="17"/>
  <c r="AH1257" i="17"/>
  <c r="AG1257" i="17"/>
  <c r="AI1256" i="17"/>
  <c r="AH1256" i="17"/>
  <c r="AG1256" i="17"/>
  <c r="AI1255" i="17"/>
  <c r="AH1255" i="17"/>
  <c r="AG1255" i="17"/>
  <c r="AI1254" i="17"/>
  <c r="AH1254" i="17"/>
  <c r="AG1254" i="17"/>
  <c r="AI1253" i="17"/>
  <c r="AH1253" i="17"/>
  <c r="AG1253" i="17"/>
  <c r="AI1252" i="17"/>
  <c r="AH1252" i="17"/>
  <c r="AG1252" i="17"/>
  <c r="AI1251" i="17"/>
  <c r="AH1251" i="17"/>
  <c r="AG1251" i="17"/>
  <c r="AI1250" i="17"/>
  <c r="AH1250" i="17"/>
  <c r="AG1250" i="17"/>
  <c r="AI1249" i="17"/>
  <c r="AH1249" i="17"/>
  <c r="AG1249" i="17"/>
  <c r="AI1248" i="17"/>
  <c r="AH1248" i="17"/>
  <c r="AG1248" i="17"/>
  <c r="AI1247" i="17"/>
  <c r="AH1247" i="17"/>
  <c r="AG1247" i="17"/>
  <c r="AI1246" i="17"/>
  <c r="AH1246" i="17"/>
  <c r="AG1246" i="17"/>
  <c r="AI1245" i="17"/>
  <c r="AH1245" i="17"/>
  <c r="AG1245" i="17"/>
  <c r="AI1244" i="17"/>
  <c r="AH1244" i="17"/>
  <c r="AG1244" i="17"/>
  <c r="AI1243" i="17"/>
  <c r="AH1243" i="17"/>
  <c r="AG1243" i="17"/>
  <c r="AI1242" i="17"/>
  <c r="AH1242" i="17"/>
  <c r="AG1242" i="17"/>
  <c r="AI1241" i="17"/>
  <c r="AH1241" i="17"/>
  <c r="AG1241" i="17"/>
  <c r="AI1240" i="17"/>
  <c r="AH1240" i="17"/>
  <c r="AG1240" i="17"/>
  <c r="AI1239" i="17"/>
  <c r="AH1239" i="17"/>
  <c r="AG1239" i="17"/>
  <c r="AI1238" i="17"/>
  <c r="AH1238" i="17"/>
  <c r="AG1238" i="17"/>
  <c r="AI1237" i="17"/>
  <c r="AH1237" i="17"/>
  <c r="AG1237" i="17"/>
  <c r="AI1236" i="17"/>
  <c r="AH1236" i="17"/>
  <c r="AG1236" i="17"/>
  <c r="AI1235" i="17"/>
  <c r="AH1235" i="17"/>
  <c r="AG1235" i="17"/>
  <c r="AI1234" i="17"/>
  <c r="AH1234" i="17"/>
  <c r="AG1234" i="17"/>
  <c r="AI1233" i="17"/>
  <c r="AH1233" i="17"/>
  <c r="AG1233" i="17"/>
  <c r="AI1232" i="17"/>
  <c r="AH1232" i="17"/>
  <c r="AG1232" i="17"/>
  <c r="AI1231" i="17"/>
  <c r="AH1231" i="17"/>
  <c r="AG1231" i="17"/>
  <c r="AI1230" i="17"/>
  <c r="AH1230" i="17"/>
  <c r="AG1230" i="17"/>
  <c r="AI1229" i="17"/>
  <c r="AH1229" i="17"/>
  <c r="AG1229" i="17"/>
  <c r="AI1228" i="17"/>
  <c r="AH1228" i="17"/>
  <c r="AG1228" i="17"/>
  <c r="AI1227" i="17"/>
  <c r="AH1227" i="17"/>
  <c r="AG1227" i="17"/>
  <c r="AI1226" i="17"/>
  <c r="AH1226" i="17"/>
  <c r="AG1226" i="17"/>
  <c r="AI1225" i="17"/>
  <c r="AH1225" i="17"/>
  <c r="AG1225" i="17"/>
  <c r="AI1224" i="17"/>
  <c r="AH1224" i="17"/>
  <c r="AG1224" i="17"/>
  <c r="AI1223" i="17"/>
  <c r="AH1223" i="17"/>
  <c r="AG1223" i="17"/>
  <c r="AI1222" i="17"/>
  <c r="AH1222" i="17"/>
  <c r="AG1222" i="17"/>
  <c r="AI1221" i="17"/>
  <c r="AH1221" i="17"/>
  <c r="AG1221" i="17"/>
  <c r="AI1220" i="17"/>
  <c r="AH1220" i="17"/>
  <c r="AG1220" i="17"/>
  <c r="AI1219" i="17"/>
  <c r="AH1219" i="17"/>
  <c r="AG1219" i="17"/>
  <c r="AI1218" i="17"/>
  <c r="AH1218" i="17"/>
  <c r="AG1218" i="17"/>
  <c r="AI1217" i="17"/>
  <c r="AH1217" i="17"/>
  <c r="AG1217" i="17"/>
  <c r="AI1216" i="17"/>
  <c r="AH1216" i="17"/>
  <c r="AG1216" i="17"/>
  <c r="AI1215" i="17"/>
  <c r="AH1215" i="17"/>
  <c r="AG1215" i="17"/>
  <c r="AI1214" i="17"/>
  <c r="AH1214" i="17"/>
  <c r="AG1214" i="17"/>
  <c r="AI1213" i="17"/>
  <c r="AH1213" i="17"/>
  <c r="AG1213" i="17"/>
  <c r="AI1212" i="17"/>
  <c r="AH1212" i="17"/>
  <c r="AG1212" i="17"/>
  <c r="AI1211" i="17"/>
  <c r="AH1211" i="17"/>
  <c r="AG1211" i="17"/>
  <c r="AI1210" i="17"/>
  <c r="AH1210" i="17"/>
  <c r="AG1210" i="17"/>
  <c r="AI1209" i="17"/>
  <c r="AH1209" i="17"/>
  <c r="AG1209" i="17"/>
  <c r="AI1208" i="17"/>
  <c r="AH1208" i="17"/>
  <c r="AG1208" i="17"/>
  <c r="AI1207" i="17"/>
  <c r="AH1207" i="17"/>
  <c r="AG1207" i="17"/>
  <c r="AI1206" i="17"/>
  <c r="AH1206" i="17"/>
  <c r="AG1206" i="17"/>
  <c r="AI1205" i="17"/>
  <c r="AH1205" i="17"/>
  <c r="AG1205" i="17"/>
  <c r="AI1204" i="17"/>
  <c r="AH1204" i="17"/>
  <c r="AG1204" i="17"/>
  <c r="AI1203" i="17"/>
  <c r="AH1203" i="17"/>
  <c r="AG1203" i="17"/>
  <c r="AI1202" i="17"/>
  <c r="AH1202" i="17"/>
  <c r="AG1202" i="17"/>
  <c r="AI1201" i="17"/>
  <c r="AH1201" i="17"/>
  <c r="AG1201" i="17"/>
  <c r="AI1200" i="17"/>
  <c r="AH1200" i="17"/>
  <c r="AG1200" i="17"/>
  <c r="AI1199" i="17"/>
  <c r="AH1199" i="17"/>
  <c r="AG1199" i="17"/>
  <c r="AI1198" i="17"/>
  <c r="AH1198" i="17"/>
  <c r="AG1198" i="17"/>
  <c r="AI1197" i="17"/>
  <c r="AH1197" i="17"/>
  <c r="AG1197" i="17"/>
  <c r="AI1196" i="17"/>
  <c r="AH1196" i="17"/>
  <c r="AG1196" i="17"/>
  <c r="AI1195" i="17"/>
  <c r="AH1195" i="17"/>
  <c r="AG1195" i="17"/>
  <c r="AI1194" i="17"/>
  <c r="AH1194" i="17"/>
  <c r="AG1194" i="17"/>
  <c r="AI1193" i="17"/>
  <c r="AH1193" i="17"/>
  <c r="AG1193" i="17"/>
  <c r="AI1192" i="17"/>
  <c r="AH1192" i="17"/>
  <c r="AG1192" i="17"/>
  <c r="AI1191" i="17"/>
  <c r="AH1191" i="17"/>
  <c r="AG1191" i="17"/>
  <c r="AI1190" i="17"/>
  <c r="AH1190" i="17"/>
  <c r="AG1190" i="17"/>
  <c r="AI1189" i="17"/>
  <c r="AH1189" i="17"/>
  <c r="AG1189" i="17"/>
  <c r="AI1188" i="17"/>
  <c r="AH1188" i="17"/>
  <c r="AG1188" i="17"/>
  <c r="AI1187" i="17"/>
  <c r="AH1187" i="17"/>
  <c r="AG1187" i="17"/>
  <c r="AI1186" i="17"/>
  <c r="AH1186" i="17"/>
  <c r="AG1186" i="17"/>
  <c r="AI1185" i="17"/>
  <c r="AH1185" i="17"/>
  <c r="AG1185" i="17"/>
  <c r="AI1184" i="17"/>
  <c r="AH1184" i="17"/>
  <c r="AG1184" i="17"/>
  <c r="AI1183" i="17"/>
  <c r="AH1183" i="17"/>
  <c r="AG1183" i="17"/>
  <c r="AI1182" i="17"/>
  <c r="AH1182" i="17"/>
  <c r="AG1182" i="17"/>
  <c r="AI1181" i="17"/>
  <c r="AH1181" i="17"/>
  <c r="AG1181" i="17"/>
  <c r="AI1180" i="17"/>
  <c r="AH1180" i="17"/>
  <c r="AG1180" i="17"/>
  <c r="AI1179" i="17"/>
  <c r="AH1179" i="17"/>
  <c r="AG1179" i="17"/>
  <c r="AI1178" i="17"/>
  <c r="AH1178" i="17"/>
  <c r="AG1178" i="17"/>
  <c r="AI1177" i="17"/>
  <c r="AH1177" i="17"/>
  <c r="AG1177" i="17"/>
  <c r="AI1176" i="17"/>
  <c r="AH1176" i="17"/>
  <c r="AG1176" i="17"/>
  <c r="AI1175" i="17"/>
  <c r="AH1175" i="17"/>
  <c r="AG1175" i="17"/>
  <c r="AI1174" i="17"/>
  <c r="AH1174" i="17"/>
  <c r="AG1174" i="17"/>
  <c r="AI1173" i="17"/>
  <c r="AH1173" i="17"/>
  <c r="AG1173" i="17"/>
  <c r="AI1172" i="17"/>
  <c r="AH1172" i="17"/>
  <c r="AG1172" i="17"/>
  <c r="AI1171" i="17"/>
  <c r="AH1171" i="17"/>
  <c r="AG1171" i="17"/>
  <c r="AI1170" i="17"/>
  <c r="AH1170" i="17"/>
  <c r="AG1170" i="17"/>
  <c r="AI1169" i="17"/>
  <c r="AH1169" i="17"/>
  <c r="AG1169" i="17"/>
  <c r="AI1168" i="17"/>
  <c r="AH1168" i="17"/>
  <c r="AG1168" i="17"/>
  <c r="AI1167" i="17"/>
  <c r="AH1167" i="17"/>
  <c r="AG1167" i="17"/>
  <c r="AI1166" i="17"/>
  <c r="AH1166" i="17"/>
  <c r="AG1166" i="17"/>
  <c r="AI1165" i="17"/>
  <c r="AH1165" i="17"/>
  <c r="AG1165" i="17"/>
  <c r="AI1164" i="17"/>
  <c r="AH1164" i="17"/>
  <c r="AG1164" i="17"/>
  <c r="AI1163" i="17"/>
  <c r="AH1163" i="17"/>
  <c r="AG1163" i="17"/>
  <c r="AI1162" i="17"/>
  <c r="AH1162" i="17"/>
  <c r="AG1162" i="17"/>
  <c r="AI1161" i="17"/>
  <c r="AH1161" i="17"/>
  <c r="AG1161" i="17"/>
  <c r="AI1160" i="17"/>
  <c r="AH1160" i="17"/>
  <c r="AG1160" i="17"/>
  <c r="AI1159" i="17"/>
  <c r="AH1159" i="17"/>
  <c r="AG1159" i="17"/>
  <c r="AI1158" i="17"/>
  <c r="AH1158" i="17"/>
  <c r="AG1158" i="17"/>
  <c r="AI1157" i="17"/>
  <c r="AH1157" i="17"/>
  <c r="AG1157" i="17"/>
  <c r="AI1156" i="17"/>
  <c r="AH1156" i="17"/>
  <c r="AG1156" i="17"/>
  <c r="AI1155" i="17"/>
  <c r="AH1155" i="17"/>
  <c r="AG1155" i="17"/>
  <c r="AI1154" i="17"/>
  <c r="AH1154" i="17"/>
  <c r="AG1154" i="17"/>
  <c r="AI1153" i="17"/>
  <c r="AH1153" i="17"/>
  <c r="AG1153" i="17"/>
  <c r="AI1152" i="17"/>
  <c r="AH1152" i="17"/>
  <c r="AG1152" i="17"/>
  <c r="AI1151" i="17"/>
  <c r="AH1151" i="17"/>
  <c r="AG1151" i="17"/>
  <c r="AI1150" i="17"/>
  <c r="AH1150" i="17"/>
  <c r="AG1150" i="17"/>
  <c r="AI1149" i="17"/>
  <c r="AH1149" i="17"/>
  <c r="AG1149" i="17"/>
  <c r="AI1148" i="17"/>
  <c r="AH1148" i="17"/>
  <c r="AG1148" i="17"/>
  <c r="AI1147" i="17"/>
  <c r="AH1147" i="17"/>
  <c r="AG1147" i="17"/>
  <c r="AI1146" i="17"/>
  <c r="AH1146" i="17"/>
  <c r="AG1146" i="17"/>
  <c r="AI1145" i="17"/>
  <c r="AH1145" i="17"/>
  <c r="AG1145" i="17"/>
  <c r="AI1144" i="17"/>
  <c r="AH1144" i="17"/>
  <c r="AG1144" i="17"/>
  <c r="AI1143" i="17"/>
  <c r="AH1143" i="17"/>
  <c r="AG1143" i="17"/>
  <c r="AI1142" i="17"/>
  <c r="AH1142" i="17"/>
  <c r="AG1142" i="17"/>
  <c r="AI1141" i="17"/>
  <c r="AH1141" i="17"/>
  <c r="AG1141" i="17"/>
  <c r="AI1140" i="17"/>
  <c r="AH1140" i="17"/>
  <c r="AG1140" i="17"/>
  <c r="AI1139" i="17"/>
  <c r="AH1139" i="17"/>
  <c r="AG1139" i="17"/>
  <c r="AI1138" i="17"/>
  <c r="AH1138" i="17"/>
  <c r="AG1138" i="17"/>
  <c r="AI1137" i="17"/>
  <c r="AH1137" i="17"/>
  <c r="AG1137" i="17"/>
  <c r="AI1136" i="17"/>
  <c r="AH1136" i="17"/>
  <c r="AG1136" i="17"/>
  <c r="AI1135" i="17"/>
  <c r="AH1135" i="17"/>
  <c r="AG1135" i="17"/>
  <c r="AI1134" i="17"/>
  <c r="AH1134" i="17"/>
  <c r="AG1134" i="17"/>
  <c r="AI1133" i="17"/>
  <c r="AH1133" i="17"/>
  <c r="AG1133" i="17"/>
  <c r="AI1132" i="17"/>
  <c r="AH1132" i="17"/>
  <c r="AG1132" i="17"/>
  <c r="AI1131" i="17"/>
  <c r="AH1131" i="17"/>
  <c r="AG1131" i="17"/>
  <c r="AI1130" i="17"/>
  <c r="AH1130" i="17"/>
  <c r="AG1130" i="17"/>
  <c r="AI1129" i="17"/>
  <c r="AH1129" i="17"/>
  <c r="AG1129" i="17"/>
  <c r="AI1128" i="17"/>
  <c r="AH1128" i="17"/>
  <c r="AG1128" i="17"/>
  <c r="AI1127" i="17"/>
  <c r="AH1127" i="17"/>
  <c r="AG1127" i="17"/>
  <c r="AI1126" i="17"/>
  <c r="AH1126" i="17"/>
  <c r="AG1126" i="17"/>
  <c r="AI1125" i="17"/>
  <c r="AH1125" i="17"/>
  <c r="AG1125" i="17"/>
  <c r="AI1124" i="17"/>
  <c r="AH1124" i="17"/>
  <c r="AG1124" i="17"/>
  <c r="AI1123" i="17"/>
  <c r="AH1123" i="17"/>
  <c r="AG1123" i="17"/>
  <c r="AI1122" i="17"/>
  <c r="AH1122" i="17"/>
  <c r="AG1122" i="17"/>
  <c r="AI1121" i="17"/>
  <c r="AH1121" i="17"/>
  <c r="AG1121" i="17"/>
  <c r="AI1120" i="17"/>
  <c r="AH1120" i="17"/>
  <c r="AG1120" i="17"/>
  <c r="AI1119" i="17"/>
  <c r="AH1119" i="17"/>
  <c r="AG1119" i="17"/>
  <c r="AI1118" i="17"/>
  <c r="AH1118" i="17"/>
  <c r="AG1118" i="17"/>
  <c r="AI1117" i="17"/>
  <c r="AH1117" i="17"/>
  <c r="AG1117" i="17"/>
  <c r="AI1116" i="17"/>
  <c r="AH1116" i="17"/>
  <c r="AG1116" i="17"/>
  <c r="AI1115" i="17"/>
  <c r="AH1115" i="17"/>
  <c r="AG1115" i="17"/>
  <c r="AI1114" i="17"/>
  <c r="AH1114" i="17"/>
  <c r="AG1114" i="17"/>
  <c r="AI1113" i="17"/>
  <c r="AH1113" i="17"/>
  <c r="AG1113" i="17"/>
  <c r="AI1112" i="17"/>
  <c r="AH1112" i="17"/>
  <c r="AG1112" i="17"/>
  <c r="AI1111" i="17"/>
  <c r="AH1111" i="17"/>
  <c r="AG1111" i="17"/>
  <c r="AI1110" i="17"/>
  <c r="AH1110" i="17"/>
  <c r="AG1110" i="17"/>
  <c r="AI1109" i="17"/>
  <c r="AH1109" i="17"/>
  <c r="AG1109" i="17"/>
  <c r="AI1108" i="17"/>
  <c r="AH1108" i="17"/>
  <c r="AG1108" i="17"/>
  <c r="AI1107" i="17"/>
  <c r="AH1107" i="17"/>
  <c r="AG1107" i="17"/>
  <c r="AI1106" i="17"/>
  <c r="AH1106" i="17"/>
  <c r="AG1106" i="17"/>
  <c r="AI1105" i="17"/>
  <c r="AH1105" i="17"/>
  <c r="AG1105" i="17"/>
  <c r="AI1104" i="17"/>
  <c r="AH1104" i="17"/>
  <c r="AG1104" i="17"/>
  <c r="AI1103" i="17"/>
  <c r="AH1103" i="17"/>
  <c r="AG1103" i="17"/>
  <c r="AI1102" i="17"/>
  <c r="AH1102" i="17"/>
  <c r="AG1102" i="17"/>
  <c r="AI1101" i="17"/>
  <c r="AH1101" i="17"/>
  <c r="AG1101" i="17"/>
  <c r="AI1100" i="17"/>
  <c r="AH1100" i="17"/>
  <c r="AG1100" i="17"/>
  <c r="AI1099" i="17"/>
  <c r="AH1099" i="17"/>
  <c r="AG1099" i="17"/>
  <c r="AI1098" i="17"/>
  <c r="AH1098" i="17"/>
  <c r="AG1098" i="17"/>
  <c r="AI1097" i="17"/>
  <c r="AH1097" i="17"/>
  <c r="AG1097" i="17"/>
  <c r="AI1096" i="17"/>
  <c r="AH1096" i="17"/>
  <c r="AG1096" i="17"/>
  <c r="AI1095" i="17"/>
  <c r="AH1095" i="17"/>
  <c r="AG1095" i="17"/>
  <c r="AI1094" i="17"/>
  <c r="AH1094" i="17"/>
  <c r="AG1094" i="17"/>
  <c r="AI1093" i="17"/>
  <c r="AH1093" i="17"/>
  <c r="AG1093" i="17"/>
  <c r="AI1092" i="17"/>
  <c r="AH1092" i="17"/>
  <c r="AG1092" i="17"/>
  <c r="AI1091" i="17"/>
  <c r="AH1091" i="17"/>
  <c r="AG1091" i="17"/>
  <c r="AI1090" i="17"/>
  <c r="AH1090" i="17"/>
  <c r="AG1090" i="17"/>
  <c r="AI1089" i="17"/>
  <c r="AH1089" i="17"/>
  <c r="AG1089" i="17"/>
  <c r="AI1088" i="17"/>
  <c r="AH1088" i="17"/>
  <c r="AG1088" i="17"/>
  <c r="AI1087" i="17"/>
  <c r="AH1087" i="17"/>
  <c r="AG1087" i="17"/>
  <c r="AI1086" i="17"/>
  <c r="AH1086" i="17"/>
  <c r="AG1086" i="17"/>
  <c r="AI1085" i="17"/>
  <c r="AH1085" i="17"/>
  <c r="AG1085" i="17"/>
  <c r="AI1084" i="17"/>
  <c r="AH1084" i="17"/>
  <c r="AG1084" i="17"/>
  <c r="AI1083" i="17"/>
  <c r="AH1083" i="17"/>
  <c r="AG1083" i="17"/>
  <c r="AI1082" i="17"/>
  <c r="AH1082" i="17"/>
  <c r="AG1082" i="17"/>
  <c r="AI1081" i="17"/>
  <c r="AH1081" i="17"/>
  <c r="AG1081" i="17"/>
  <c r="AI1080" i="17"/>
  <c r="AH1080" i="17"/>
  <c r="AG1080" i="17"/>
  <c r="AI1079" i="17"/>
  <c r="AH1079" i="17"/>
  <c r="AG1079" i="17"/>
  <c r="AI1078" i="17"/>
  <c r="AH1078" i="17"/>
  <c r="AG1078" i="17"/>
  <c r="AI1077" i="17"/>
  <c r="AH1077" i="17"/>
  <c r="AG1077" i="17"/>
  <c r="AI1076" i="17"/>
  <c r="AH1076" i="17"/>
  <c r="AG1076" i="17"/>
  <c r="AI1075" i="17"/>
  <c r="AH1075" i="17"/>
  <c r="AG1075" i="17"/>
  <c r="AI1074" i="17"/>
  <c r="AH1074" i="17"/>
  <c r="AG1074" i="17"/>
  <c r="AI1073" i="17"/>
  <c r="AH1073" i="17"/>
  <c r="AG1073" i="17"/>
  <c r="AI1072" i="17"/>
  <c r="AH1072" i="17"/>
  <c r="AG1072" i="17"/>
  <c r="AI1071" i="17"/>
  <c r="AH1071" i="17"/>
  <c r="AG1071" i="17"/>
  <c r="AI1070" i="17"/>
  <c r="AH1070" i="17"/>
  <c r="AG1070" i="17"/>
  <c r="AI1069" i="17"/>
  <c r="AH1069" i="17"/>
  <c r="AG1069" i="17"/>
  <c r="AI1068" i="17"/>
  <c r="AH1068" i="17"/>
  <c r="AG1068" i="17"/>
  <c r="AI1067" i="17"/>
  <c r="AH1067" i="17"/>
  <c r="AG1067" i="17"/>
  <c r="AI1066" i="17"/>
  <c r="AH1066" i="17"/>
  <c r="AG1066" i="17"/>
  <c r="AI1065" i="17"/>
  <c r="AH1065" i="17"/>
  <c r="AG1065" i="17"/>
  <c r="AI1064" i="17"/>
  <c r="AH1064" i="17"/>
  <c r="AG1064" i="17"/>
  <c r="AI1063" i="17"/>
  <c r="AH1063" i="17"/>
  <c r="AG1063" i="17"/>
  <c r="AI1062" i="17"/>
  <c r="AH1062" i="17"/>
  <c r="AG1062" i="17"/>
  <c r="AI1061" i="17"/>
  <c r="AH1061" i="17"/>
  <c r="AG1061" i="17"/>
  <c r="AI1060" i="17"/>
  <c r="AH1060" i="17"/>
  <c r="AG1060" i="17"/>
  <c r="AI1059" i="17"/>
  <c r="AH1059" i="17"/>
  <c r="AG1059" i="17"/>
  <c r="AI1058" i="17"/>
  <c r="AH1058" i="17"/>
  <c r="AG1058" i="17"/>
  <c r="AI1057" i="17"/>
  <c r="AH1057" i="17"/>
  <c r="AG1057" i="17"/>
  <c r="AI1056" i="17"/>
  <c r="AH1056" i="17"/>
  <c r="AG1056" i="17"/>
  <c r="AI1055" i="17"/>
  <c r="AH1055" i="17"/>
  <c r="AG1055" i="17"/>
  <c r="AI1054" i="17"/>
  <c r="AH1054" i="17"/>
  <c r="AG1054" i="17"/>
  <c r="AI1053" i="17"/>
  <c r="AH1053" i="17"/>
  <c r="AG1053" i="17"/>
  <c r="AI1052" i="17"/>
  <c r="AH1052" i="17"/>
  <c r="AG1052" i="17"/>
  <c r="AI1051" i="17"/>
  <c r="AH1051" i="17"/>
  <c r="AG1051" i="17"/>
  <c r="AI1050" i="17"/>
  <c r="AH1050" i="17"/>
  <c r="AG1050" i="17"/>
  <c r="AI1049" i="17"/>
  <c r="AH1049" i="17"/>
  <c r="AG1049" i="17"/>
  <c r="AI1048" i="17"/>
  <c r="AH1048" i="17"/>
  <c r="AG1048" i="17"/>
  <c r="AI1047" i="17"/>
  <c r="AH1047" i="17"/>
  <c r="AG1047" i="17"/>
  <c r="AI1046" i="17"/>
  <c r="AH1046" i="17"/>
  <c r="AG1046" i="17"/>
  <c r="AI1045" i="17"/>
  <c r="AH1045" i="17"/>
  <c r="AG1045" i="17"/>
  <c r="AI1044" i="17"/>
  <c r="AH1044" i="17"/>
  <c r="AG1044" i="17"/>
  <c r="AI1043" i="17"/>
  <c r="AH1043" i="17"/>
  <c r="AG1043" i="17"/>
  <c r="AI1042" i="17"/>
  <c r="AH1042" i="17"/>
  <c r="AG1042" i="17"/>
  <c r="AI1041" i="17"/>
  <c r="AH1041" i="17"/>
  <c r="AG1041" i="17"/>
  <c r="AI1040" i="17"/>
  <c r="AH1040" i="17"/>
  <c r="AG1040" i="17"/>
  <c r="AI1039" i="17"/>
  <c r="AH1039" i="17"/>
  <c r="AG1039" i="17"/>
  <c r="AI1038" i="17"/>
  <c r="AH1038" i="17"/>
  <c r="AG1038" i="17"/>
  <c r="AI1037" i="17"/>
  <c r="AH1037" i="17"/>
  <c r="AG1037" i="17"/>
  <c r="AI1036" i="17"/>
  <c r="AH1036" i="17"/>
  <c r="AG1036" i="17"/>
  <c r="AI1035" i="17"/>
  <c r="AH1035" i="17"/>
  <c r="AG1035" i="17"/>
  <c r="AI1034" i="17"/>
  <c r="AH1034" i="17"/>
  <c r="AG1034" i="17"/>
  <c r="AI1033" i="17"/>
  <c r="AH1033" i="17"/>
  <c r="AG1033" i="17"/>
  <c r="AI1032" i="17"/>
  <c r="AH1032" i="17"/>
  <c r="AG1032" i="17"/>
  <c r="AI1031" i="17"/>
  <c r="AH1031" i="17"/>
  <c r="AG1031" i="17"/>
  <c r="AI1030" i="17"/>
  <c r="AH1030" i="17"/>
  <c r="AG1030" i="17"/>
  <c r="AI1029" i="17"/>
  <c r="AH1029" i="17"/>
  <c r="AG1029" i="17"/>
  <c r="AI1028" i="17"/>
  <c r="AH1028" i="17"/>
  <c r="AG1028" i="17"/>
  <c r="AI1027" i="17"/>
  <c r="AH1027" i="17"/>
  <c r="AG1027" i="17"/>
  <c r="AI1026" i="17"/>
  <c r="AH1026" i="17"/>
  <c r="AG1026" i="17"/>
  <c r="AI1025" i="17"/>
  <c r="AH1025" i="17"/>
  <c r="AG1025" i="17"/>
  <c r="AI1024" i="17"/>
  <c r="AH1024" i="17"/>
  <c r="AG1024" i="17"/>
  <c r="AI1023" i="17"/>
  <c r="AH1023" i="17"/>
  <c r="AG1023" i="17"/>
  <c r="AI1022" i="17"/>
  <c r="AH1022" i="17"/>
  <c r="AG1022" i="17"/>
  <c r="AI1021" i="17"/>
  <c r="AH1021" i="17"/>
  <c r="AG1021" i="17"/>
  <c r="AI1020" i="17"/>
  <c r="AH1020" i="17"/>
  <c r="AG1020" i="17"/>
  <c r="AI1019" i="17"/>
  <c r="AH1019" i="17"/>
  <c r="AG1019" i="17"/>
  <c r="AI1018" i="17"/>
  <c r="AH1018" i="17"/>
  <c r="AG1018" i="17"/>
  <c r="AI1017" i="17"/>
  <c r="AH1017" i="17"/>
  <c r="AG1017" i="17"/>
  <c r="AI1016" i="17"/>
  <c r="AH1016" i="17"/>
  <c r="AG1016" i="17"/>
  <c r="AI1015" i="17"/>
  <c r="AH1015" i="17"/>
  <c r="AG1015" i="17"/>
  <c r="AI1014" i="17"/>
  <c r="AH1014" i="17"/>
  <c r="AG1014" i="17"/>
  <c r="AI1013" i="17"/>
  <c r="AH1013" i="17"/>
  <c r="AG1013" i="17"/>
  <c r="AI1012" i="17"/>
  <c r="AH1012" i="17"/>
  <c r="AG1012" i="17"/>
  <c r="AI1011" i="17"/>
  <c r="AH1011" i="17"/>
  <c r="AG1011" i="17"/>
  <c r="AI1010" i="17"/>
  <c r="AH1010" i="17"/>
  <c r="AG1010" i="17"/>
  <c r="AI1009" i="17"/>
  <c r="AH1009" i="17"/>
  <c r="AG1009" i="17"/>
  <c r="AI1008" i="17"/>
  <c r="AH1008" i="17"/>
  <c r="AG1008" i="17"/>
  <c r="AI1007" i="17"/>
  <c r="AH1007" i="17"/>
  <c r="AG1007" i="17"/>
  <c r="AI1006" i="17"/>
  <c r="AH1006" i="17"/>
  <c r="AG1006" i="17"/>
  <c r="AI1005" i="17"/>
  <c r="AH1005" i="17"/>
  <c r="AG1005" i="17"/>
  <c r="AI1004" i="17"/>
  <c r="AH1004" i="17"/>
  <c r="AG1004" i="17"/>
  <c r="AI1003" i="17"/>
  <c r="AH1003" i="17"/>
  <c r="AG1003" i="17"/>
  <c r="AI1002" i="17"/>
  <c r="AH1002" i="17"/>
  <c r="AG1002" i="17"/>
  <c r="AI1001" i="17"/>
  <c r="AH1001" i="17"/>
  <c r="AG1001" i="17"/>
  <c r="AI1000" i="17"/>
  <c r="AH1000" i="17"/>
  <c r="AG1000" i="17"/>
  <c r="AI999" i="17"/>
  <c r="AH999" i="17"/>
  <c r="AG999" i="17"/>
  <c r="AI998" i="17"/>
  <c r="AH998" i="17"/>
  <c r="AG998" i="17"/>
  <c r="AI997" i="17"/>
  <c r="AH997" i="17"/>
  <c r="AG997" i="17"/>
  <c r="AI996" i="17"/>
  <c r="AH996" i="17"/>
  <c r="AG996" i="17"/>
  <c r="AI995" i="17"/>
  <c r="AH995" i="17"/>
  <c r="AG995" i="17"/>
  <c r="AI994" i="17"/>
  <c r="AH994" i="17"/>
  <c r="AG994" i="17"/>
  <c r="AI993" i="17"/>
  <c r="AH993" i="17"/>
  <c r="AG993" i="17"/>
  <c r="AI992" i="17"/>
  <c r="AH992" i="17"/>
  <c r="AG992" i="17"/>
  <c r="AI991" i="17"/>
  <c r="AH991" i="17"/>
  <c r="AG991" i="17"/>
  <c r="AI990" i="17"/>
  <c r="AH990" i="17"/>
  <c r="AG990" i="17"/>
  <c r="AI989" i="17"/>
  <c r="AH989" i="17"/>
  <c r="AG989" i="17"/>
  <c r="AI988" i="17"/>
  <c r="AH988" i="17"/>
  <c r="AG988" i="17"/>
  <c r="AI987" i="17"/>
  <c r="AH987" i="17"/>
  <c r="AG987" i="17"/>
  <c r="AI986" i="17"/>
  <c r="AH986" i="17"/>
  <c r="AG986" i="17"/>
  <c r="AI985" i="17"/>
  <c r="AH985" i="17"/>
  <c r="AG985" i="17"/>
  <c r="AI984" i="17"/>
  <c r="AH984" i="17"/>
  <c r="AG984" i="17"/>
  <c r="AI983" i="17"/>
  <c r="AH983" i="17"/>
  <c r="AG983" i="17"/>
  <c r="AI982" i="17"/>
  <c r="AH982" i="17"/>
  <c r="AG982" i="17"/>
  <c r="AI981" i="17"/>
  <c r="AH981" i="17"/>
  <c r="AG981" i="17"/>
  <c r="AI980" i="17"/>
  <c r="AH980" i="17"/>
  <c r="AG980" i="17"/>
  <c r="AI979" i="17"/>
  <c r="AH979" i="17"/>
  <c r="AG979" i="17"/>
  <c r="AI978" i="17"/>
  <c r="AH978" i="17"/>
  <c r="AG978" i="17"/>
  <c r="AI977" i="17"/>
  <c r="AH977" i="17"/>
  <c r="AG977" i="17"/>
  <c r="AI976" i="17"/>
  <c r="AH976" i="17"/>
  <c r="AG976" i="17"/>
  <c r="AI975" i="17"/>
  <c r="AH975" i="17"/>
  <c r="AG975" i="17"/>
  <c r="AI974" i="17"/>
  <c r="AH974" i="17"/>
  <c r="AG974" i="17"/>
  <c r="AI973" i="17"/>
  <c r="AH973" i="17"/>
  <c r="AG973" i="17"/>
  <c r="AI972" i="17"/>
  <c r="AH972" i="17"/>
  <c r="AG972" i="17"/>
  <c r="AI971" i="17"/>
  <c r="AH971" i="17"/>
  <c r="AG971" i="17"/>
  <c r="AI970" i="17"/>
  <c r="AH970" i="17"/>
  <c r="AG970" i="17"/>
  <c r="AI969" i="17"/>
  <c r="AH969" i="17"/>
  <c r="AG969" i="17"/>
  <c r="AI968" i="17"/>
  <c r="AH968" i="17"/>
  <c r="AG968" i="17"/>
  <c r="AI967" i="17"/>
  <c r="AH967" i="17"/>
  <c r="AG967" i="17"/>
  <c r="AI966" i="17"/>
  <c r="AH966" i="17"/>
  <c r="AG966" i="17"/>
  <c r="AI965" i="17"/>
  <c r="AH965" i="17"/>
  <c r="AG965" i="17"/>
  <c r="AI964" i="17"/>
  <c r="AH964" i="17"/>
  <c r="AG964" i="17"/>
  <c r="AI963" i="17"/>
  <c r="AH963" i="17"/>
  <c r="AG963" i="17"/>
  <c r="AI962" i="17"/>
  <c r="AH962" i="17"/>
  <c r="AG962" i="17"/>
  <c r="AI961" i="17"/>
  <c r="AH961" i="17"/>
  <c r="AG961" i="17"/>
  <c r="AI960" i="17"/>
  <c r="AH960" i="17"/>
  <c r="AG960" i="17"/>
  <c r="AI959" i="17"/>
  <c r="AH959" i="17"/>
  <c r="AG959" i="17"/>
  <c r="AI958" i="17"/>
  <c r="AH958" i="17"/>
  <c r="AG958" i="17"/>
  <c r="AI957" i="17"/>
  <c r="AH957" i="17"/>
  <c r="AG957" i="17"/>
  <c r="AI956" i="17"/>
  <c r="AH956" i="17"/>
  <c r="AG956" i="17"/>
  <c r="AI955" i="17"/>
  <c r="AH955" i="17"/>
  <c r="AG955" i="17"/>
  <c r="AI954" i="17"/>
  <c r="AH954" i="17"/>
  <c r="AG954" i="17"/>
  <c r="AI953" i="17"/>
  <c r="AH953" i="17"/>
  <c r="AG953" i="17"/>
  <c r="AI952" i="17"/>
  <c r="AH952" i="17"/>
  <c r="AG952" i="17"/>
  <c r="AI951" i="17"/>
  <c r="AH951" i="17"/>
  <c r="AG951" i="17"/>
  <c r="AI950" i="17"/>
  <c r="AH950" i="17"/>
  <c r="AG950" i="17"/>
  <c r="AI949" i="17"/>
  <c r="AH949" i="17"/>
  <c r="AG949" i="17"/>
  <c r="AI948" i="17"/>
  <c r="AH948" i="17"/>
  <c r="AG948" i="17"/>
  <c r="AI947" i="17"/>
  <c r="AH947" i="17"/>
  <c r="AG947" i="17"/>
  <c r="AI946" i="17"/>
  <c r="AH946" i="17"/>
  <c r="AG946" i="17"/>
  <c r="AI945" i="17"/>
  <c r="AH945" i="17"/>
  <c r="AG945" i="17"/>
  <c r="AI944" i="17"/>
  <c r="AH944" i="17"/>
  <c r="AG944" i="17"/>
  <c r="AI943" i="17"/>
  <c r="AH943" i="17"/>
  <c r="AG943" i="17"/>
  <c r="AI942" i="17"/>
  <c r="AH942" i="17"/>
  <c r="AG942" i="17"/>
  <c r="AI941" i="17"/>
  <c r="AH941" i="17"/>
  <c r="AG941" i="17"/>
  <c r="AI940" i="17"/>
  <c r="AH940" i="17"/>
  <c r="AG940" i="17"/>
  <c r="AI939" i="17"/>
  <c r="AH939" i="17"/>
  <c r="AG939" i="17"/>
  <c r="AI938" i="17"/>
  <c r="AH938" i="17"/>
  <c r="AG938" i="17"/>
  <c r="AI937" i="17"/>
  <c r="AH937" i="17"/>
  <c r="AG937" i="17"/>
  <c r="AI936" i="17"/>
  <c r="AH936" i="17"/>
  <c r="AG936" i="17"/>
  <c r="AI935" i="17"/>
  <c r="AH935" i="17"/>
  <c r="AG935" i="17"/>
  <c r="AI934" i="17"/>
  <c r="AH934" i="17"/>
  <c r="AG934" i="17"/>
  <c r="AI933" i="17"/>
  <c r="AH933" i="17"/>
  <c r="AG933" i="17"/>
  <c r="AI932" i="17"/>
  <c r="AH932" i="17"/>
  <c r="AG932" i="17"/>
  <c r="AI931" i="17"/>
  <c r="AH931" i="17"/>
  <c r="AG931" i="17"/>
  <c r="AI930" i="17"/>
  <c r="AH930" i="17"/>
  <c r="AG930" i="17"/>
  <c r="AI929" i="17"/>
  <c r="AH929" i="17"/>
  <c r="AG929" i="17"/>
  <c r="AI928" i="17"/>
  <c r="AH928" i="17"/>
  <c r="AG928" i="17"/>
  <c r="AI927" i="17"/>
  <c r="AH927" i="17"/>
  <c r="AG927" i="17"/>
  <c r="AI926" i="17"/>
  <c r="AH926" i="17"/>
  <c r="AG926" i="17"/>
  <c r="AI925" i="17"/>
  <c r="AH925" i="17"/>
  <c r="AG925" i="17"/>
  <c r="AI924" i="17"/>
  <c r="AH924" i="17"/>
  <c r="AG924" i="17"/>
  <c r="AI923" i="17"/>
  <c r="AH923" i="17"/>
  <c r="AG923" i="17"/>
  <c r="AI922" i="17"/>
  <c r="AH922" i="17"/>
  <c r="AG922" i="17"/>
  <c r="AI921" i="17"/>
  <c r="AH921" i="17"/>
  <c r="AG921" i="17"/>
  <c r="AI920" i="17"/>
  <c r="AH920" i="17"/>
  <c r="AG920" i="17"/>
  <c r="AI919" i="17"/>
  <c r="AH919" i="17"/>
  <c r="AG919" i="17"/>
  <c r="AI918" i="17"/>
  <c r="AH918" i="17"/>
  <c r="AG918" i="17"/>
  <c r="AI917" i="17"/>
  <c r="AH917" i="17"/>
  <c r="AG917" i="17"/>
  <c r="AI916" i="17"/>
  <c r="AH916" i="17"/>
  <c r="AG916" i="17"/>
  <c r="AI915" i="17"/>
  <c r="AH915" i="17"/>
  <c r="AG915" i="17"/>
  <c r="AI914" i="17"/>
  <c r="AH914" i="17"/>
  <c r="AG914" i="17"/>
  <c r="AI913" i="17"/>
  <c r="AH913" i="17"/>
  <c r="AG913" i="17"/>
  <c r="AI912" i="17"/>
  <c r="AH912" i="17"/>
  <c r="AG912" i="17"/>
  <c r="AI911" i="17"/>
  <c r="AH911" i="17"/>
  <c r="AG911" i="17"/>
  <c r="AI910" i="17"/>
  <c r="AH910" i="17"/>
  <c r="AG910" i="17"/>
  <c r="AI909" i="17"/>
  <c r="AH909" i="17"/>
  <c r="AG909" i="17"/>
  <c r="AI908" i="17"/>
  <c r="AH908" i="17"/>
  <c r="AG908" i="17"/>
  <c r="AI907" i="17"/>
  <c r="AH907" i="17"/>
  <c r="AG907" i="17"/>
  <c r="AI906" i="17"/>
  <c r="AH906" i="17"/>
  <c r="AG906" i="17"/>
  <c r="AI905" i="17"/>
  <c r="AH905" i="17"/>
  <c r="AG905" i="17"/>
  <c r="AI904" i="17"/>
  <c r="AH904" i="17"/>
  <c r="AG904" i="17"/>
  <c r="AI903" i="17"/>
  <c r="AH903" i="17"/>
  <c r="AG903" i="17"/>
  <c r="AI902" i="17"/>
  <c r="AH902" i="17"/>
  <c r="AG902" i="17"/>
  <c r="AI901" i="17"/>
  <c r="AH901" i="17"/>
  <c r="AG901" i="17"/>
  <c r="AI900" i="17"/>
  <c r="AH900" i="17"/>
  <c r="AG900" i="17"/>
  <c r="AI899" i="17"/>
  <c r="AH899" i="17"/>
  <c r="AG899" i="17"/>
  <c r="AI898" i="17"/>
  <c r="AH898" i="17"/>
  <c r="AG898" i="17"/>
  <c r="AI897" i="17"/>
  <c r="AH897" i="17"/>
  <c r="AG897" i="17"/>
  <c r="AI896" i="17"/>
  <c r="AH896" i="17"/>
  <c r="AG896" i="17"/>
  <c r="AI895" i="17"/>
  <c r="AH895" i="17"/>
  <c r="AG895" i="17"/>
  <c r="AI894" i="17"/>
  <c r="AH894" i="17"/>
  <c r="AG894" i="17"/>
  <c r="AI893" i="17"/>
  <c r="AH893" i="17"/>
  <c r="AG893" i="17"/>
  <c r="AI892" i="17"/>
  <c r="AH892" i="17"/>
  <c r="AG892" i="17"/>
  <c r="AI891" i="17"/>
  <c r="AH891" i="17"/>
  <c r="AG891" i="17"/>
  <c r="AI890" i="17"/>
  <c r="AH890" i="17"/>
  <c r="AG890" i="17"/>
  <c r="AI889" i="17"/>
  <c r="AH889" i="17"/>
  <c r="AG889" i="17"/>
  <c r="AI888" i="17"/>
  <c r="AH888" i="17"/>
  <c r="AG888" i="17"/>
  <c r="AI887" i="17"/>
  <c r="AH887" i="17"/>
  <c r="AG887" i="17"/>
  <c r="AI886" i="17"/>
  <c r="AH886" i="17"/>
  <c r="AG886" i="17"/>
  <c r="AI885" i="17"/>
  <c r="AH885" i="17"/>
  <c r="AG885" i="17"/>
  <c r="AI884" i="17"/>
  <c r="AH884" i="17"/>
  <c r="AG884" i="17"/>
  <c r="AI883" i="17"/>
  <c r="AH883" i="17"/>
  <c r="AG883" i="17"/>
  <c r="AI882" i="17"/>
  <c r="AH882" i="17"/>
  <c r="AG882" i="17"/>
  <c r="AI881" i="17"/>
  <c r="AH881" i="17"/>
  <c r="AG881" i="17"/>
  <c r="AI880" i="17"/>
  <c r="AH880" i="17"/>
  <c r="AG880" i="17"/>
  <c r="AI879" i="17"/>
  <c r="AH879" i="17"/>
  <c r="AG879" i="17"/>
  <c r="AI878" i="17"/>
  <c r="AH878" i="17"/>
  <c r="AG878" i="17"/>
  <c r="AI877" i="17"/>
  <c r="AH877" i="17"/>
  <c r="AG877" i="17"/>
  <c r="AI876" i="17"/>
  <c r="AH876" i="17"/>
  <c r="AG876" i="17"/>
  <c r="AI875" i="17"/>
  <c r="AH875" i="17"/>
  <c r="AG875" i="17"/>
  <c r="AI874" i="17"/>
  <c r="AH874" i="17"/>
  <c r="AG874" i="17"/>
  <c r="AI873" i="17"/>
  <c r="AH873" i="17"/>
  <c r="AG873" i="17"/>
  <c r="AI872" i="17"/>
  <c r="AH872" i="17"/>
  <c r="AG872" i="17"/>
  <c r="AI871" i="17"/>
  <c r="AH871" i="17"/>
  <c r="AG871" i="17"/>
  <c r="AI870" i="17"/>
  <c r="AH870" i="17"/>
  <c r="AG870" i="17"/>
  <c r="AI869" i="17"/>
  <c r="AH869" i="17"/>
  <c r="AG869" i="17"/>
  <c r="AI868" i="17"/>
  <c r="AH868" i="17"/>
  <c r="AG868" i="17"/>
  <c r="AI867" i="17"/>
  <c r="AH867" i="17"/>
  <c r="AG867" i="17"/>
  <c r="AI866" i="17"/>
  <c r="AH866" i="17"/>
  <c r="AG866" i="17"/>
  <c r="AI865" i="17"/>
  <c r="AH865" i="17"/>
  <c r="AG865" i="17"/>
  <c r="AI864" i="17"/>
  <c r="AH864" i="17"/>
  <c r="AG864" i="17"/>
  <c r="AI863" i="17"/>
  <c r="AH863" i="17"/>
  <c r="AG863" i="17"/>
  <c r="AI862" i="17"/>
  <c r="AH862" i="17"/>
  <c r="AG862" i="17"/>
  <c r="AI861" i="17"/>
  <c r="AH861" i="17"/>
  <c r="AG861" i="17"/>
  <c r="AI860" i="17"/>
  <c r="AH860" i="17"/>
  <c r="AG860" i="17"/>
  <c r="AI859" i="17"/>
  <c r="AH859" i="17"/>
  <c r="AG859" i="17"/>
  <c r="AI858" i="17"/>
  <c r="AH858" i="17"/>
  <c r="AG858" i="17"/>
  <c r="AI857" i="17"/>
  <c r="AH857" i="17"/>
  <c r="AG857" i="17"/>
  <c r="AI856" i="17"/>
  <c r="AH856" i="17"/>
  <c r="AG856" i="17"/>
  <c r="AI855" i="17"/>
  <c r="AH855" i="17"/>
  <c r="AG855" i="17"/>
  <c r="AI854" i="17"/>
  <c r="AH854" i="17"/>
  <c r="AG854" i="17"/>
  <c r="AI853" i="17"/>
  <c r="AH853" i="17"/>
  <c r="AG853" i="17"/>
  <c r="AI852" i="17"/>
  <c r="AH852" i="17"/>
  <c r="AG852" i="17"/>
  <c r="AI851" i="17"/>
  <c r="AH851" i="17"/>
  <c r="AG851" i="17"/>
  <c r="AI850" i="17"/>
  <c r="AH850" i="17"/>
  <c r="AG850" i="17"/>
  <c r="AI849" i="17"/>
  <c r="AH849" i="17"/>
  <c r="AG849" i="17"/>
  <c r="AI848" i="17"/>
  <c r="AH848" i="17"/>
  <c r="AG848" i="17"/>
  <c r="AI847" i="17"/>
  <c r="AH847" i="17"/>
  <c r="AG847" i="17"/>
  <c r="AI846" i="17"/>
  <c r="AH846" i="17"/>
  <c r="AG846" i="17"/>
  <c r="AI845" i="17"/>
  <c r="AH845" i="17"/>
  <c r="AG845" i="17"/>
  <c r="AI844" i="17"/>
  <c r="AH844" i="17"/>
  <c r="AG844" i="17"/>
  <c r="AI843" i="17"/>
  <c r="AH843" i="17"/>
  <c r="AG843" i="17"/>
  <c r="AI842" i="17"/>
  <c r="AH842" i="17"/>
  <c r="AG842" i="17"/>
  <c r="AI841" i="17"/>
  <c r="AH841" i="17"/>
  <c r="AG841" i="17"/>
  <c r="AI840" i="17"/>
  <c r="AH840" i="17"/>
  <c r="AG840" i="17"/>
  <c r="AI839" i="17"/>
  <c r="AH839" i="17"/>
  <c r="AG839" i="17"/>
  <c r="AI838" i="17"/>
  <c r="AH838" i="17"/>
  <c r="AG838" i="17"/>
  <c r="AI837" i="17"/>
  <c r="AH837" i="17"/>
  <c r="AG837" i="17"/>
  <c r="AI836" i="17"/>
  <c r="AH836" i="17"/>
  <c r="AG836" i="17"/>
  <c r="AI835" i="17"/>
  <c r="AH835" i="17"/>
  <c r="AG835" i="17"/>
  <c r="AI834" i="17"/>
  <c r="AH834" i="17"/>
  <c r="AG834" i="17"/>
  <c r="AI833" i="17"/>
  <c r="AH833" i="17"/>
  <c r="AG833" i="17"/>
  <c r="AI832" i="17"/>
  <c r="AH832" i="17"/>
  <c r="AG832" i="17"/>
  <c r="AI831" i="17"/>
  <c r="AH831" i="17"/>
  <c r="AG831" i="17"/>
  <c r="AI830" i="17"/>
  <c r="AH830" i="17"/>
  <c r="AG830" i="17"/>
  <c r="AI829" i="17"/>
  <c r="AH829" i="17"/>
  <c r="AG829" i="17"/>
  <c r="AI828" i="17"/>
  <c r="AH828" i="17"/>
  <c r="AG828" i="17"/>
  <c r="AI827" i="17"/>
  <c r="AH827" i="17"/>
  <c r="AG827" i="17"/>
  <c r="AI826" i="17"/>
  <c r="AH826" i="17"/>
  <c r="AG826" i="17"/>
  <c r="AI825" i="17"/>
  <c r="AH825" i="17"/>
  <c r="AG825" i="17"/>
  <c r="AI824" i="17"/>
  <c r="AH824" i="17"/>
  <c r="AG824" i="17"/>
  <c r="AI823" i="17"/>
  <c r="AH823" i="17"/>
  <c r="AG823" i="17"/>
  <c r="AI822" i="17"/>
  <c r="AH822" i="17"/>
  <c r="AG822" i="17"/>
  <c r="AI821" i="17"/>
  <c r="AH821" i="17"/>
  <c r="AG821" i="17"/>
  <c r="AI820" i="17"/>
  <c r="AH820" i="17"/>
  <c r="AG820" i="17"/>
  <c r="AI819" i="17"/>
  <c r="AH819" i="17"/>
  <c r="AG819" i="17"/>
  <c r="AI818" i="17"/>
  <c r="AH818" i="17"/>
  <c r="AG818" i="17"/>
  <c r="AI817" i="17"/>
  <c r="AH817" i="17"/>
  <c r="AG817" i="17"/>
  <c r="AI816" i="17"/>
  <c r="AH816" i="17"/>
  <c r="AG816" i="17"/>
  <c r="AI815" i="17"/>
  <c r="AH815" i="17"/>
  <c r="AG815" i="17"/>
  <c r="AI814" i="17"/>
  <c r="AH814" i="17"/>
  <c r="AG814" i="17"/>
  <c r="AI813" i="17"/>
  <c r="AH813" i="17"/>
  <c r="AG813" i="17"/>
  <c r="AI812" i="17"/>
  <c r="AH812" i="17"/>
  <c r="AG812" i="17"/>
  <c r="AI811" i="17"/>
  <c r="AH811" i="17"/>
  <c r="AG811" i="17"/>
  <c r="AI810" i="17"/>
  <c r="AH810" i="17"/>
  <c r="AG810" i="17"/>
  <c r="AI809" i="17"/>
  <c r="AH809" i="17"/>
  <c r="AG809" i="17"/>
  <c r="AI808" i="17"/>
  <c r="AH808" i="17"/>
  <c r="AG808" i="17"/>
  <c r="AI807" i="17"/>
  <c r="AH807" i="17"/>
  <c r="AG807" i="17"/>
  <c r="AI806" i="17"/>
  <c r="AH806" i="17"/>
  <c r="AG806" i="17"/>
  <c r="AI805" i="17"/>
  <c r="AH805" i="17"/>
  <c r="AG805" i="17"/>
  <c r="AI804" i="17"/>
  <c r="AH804" i="17"/>
  <c r="AG804" i="17"/>
  <c r="AI803" i="17"/>
  <c r="AH803" i="17"/>
  <c r="AG803" i="17"/>
  <c r="AI802" i="17"/>
  <c r="AH802" i="17"/>
  <c r="AG802" i="17"/>
  <c r="AI801" i="17"/>
  <c r="AH801" i="17"/>
  <c r="AG801" i="17"/>
  <c r="AI800" i="17"/>
  <c r="AH800" i="17"/>
  <c r="AG800" i="17"/>
  <c r="AI799" i="17"/>
  <c r="AH799" i="17"/>
  <c r="AG799" i="17"/>
  <c r="AI798" i="17"/>
  <c r="AH798" i="17"/>
  <c r="AG798" i="17"/>
  <c r="AI797" i="17"/>
  <c r="AH797" i="17"/>
  <c r="AG797" i="17"/>
  <c r="AI796" i="17"/>
  <c r="AH796" i="17"/>
  <c r="AG796" i="17"/>
  <c r="AI795" i="17"/>
  <c r="AH795" i="17"/>
  <c r="AG795" i="17"/>
  <c r="AI794" i="17"/>
  <c r="AH794" i="17"/>
  <c r="AG794" i="17"/>
  <c r="AI793" i="17"/>
  <c r="AH793" i="17"/>
  <c r="AG793" i="17"/>
  <c r="AI792" i="17"/>
  <c r="AH792" i="17"/>
  <c r="AG792" i="17"/>
  <c r="AI791" i="17"/>
  <c r="AH791" i="17"/>
  <c r="AG791" i="17"/>
  <c r="AI790" i="17"/>
  <c r="AH790" i="17"/>
  <c r="AG790" i="17"/>
  <c r="AI789" i="17"/>
  <c r="AH789" i="17"/>
  <c r="AG789" i="17"/>
  <c r="AI788" i="17"/>
  <c r="AH788" i="17"/>
  <c r="AG788" i="17"/>
  <c r="AI787" i="17"/>
  <c r="AH787" i="17"/>
  <c r="AG787" i="17"/>
  <c r="AI786" i="17"/>
  <c r="AH786" i="17"/>
  <c r="AG786" i="17"/>
  <c r="AI785" i="17"/>
  <c r="AH785" i="17"/>
  <c r="AG785" i="17"/>
  <c r="AI784" i="17"/>
  <c r="AH784" i="17"/>
  <c r="AG784" i="17"/>
  <c r="AI783" i="17"/>
  <c r="AH783" i="17"/>
  <c r="AG783" i="17"/>
  <c r="AI782" i="17"/>
  <c r="AH782" i="17"/>
  <c r="AG782" i="17"/>
  <c r="AI781" i="17"/>
  <c r="AH781" i="17"/>
  <c r="AG781" i="17"/>
  <c r="AI780" i="17"/>
  <c r="AH780" i="17"/>
  <c r="AG780" i="17"/>
  <c r="AI779" i="17"/>
  <c r="AH779" i="17"/>
  <c r="AG779" i="17"/>
  <c r="AI778" i="17"/>
  <c r="AH778" i="17"/>
  <c r="AG778" i="17"/>
  <c r="AI777" i="17"/>
  <c r="AH777" i="17"/>
  <c r="AG777" i="17"/>
  <c r="AI776" i="17"/>
  <c r="AH776" i="17"/>
  <c r="AG776" i="17"/>
  <c r="AI775" i="17"/>
  <c r="AH775" i="17"/>
  <c r="AG775" i="17"/>
  <c r="AI774" i="17"/>
  <c r="AH774" i="17"/>
  <c r="AG774" i="17"/>
  <c r="AI773" i="17"/>
  <c r="AH773" i="17"/>
  <c r="AG773" i="17"/>
  <c r="AI772" i="17"/>
  <c r="AH772" i="17"/>
  <c r="AG772" i="17"/>
  <c r="AI771" i="17"/>
  <c r="AH771" i="17"/>
  <c r="AG771" i="17"/>
  <c r="AI770" i="17"/>
  <c r="AH770" i="17"/>
  <c r="AG770" i="17"/>
  <c r="AI769" i="17"/>
  <c r="AH769" i="17"/>
  <c r="AG769" i="17"/>
  <c r="AI768" i="17"/>
  <c r="AH768" i="17"/>
  <c r="AG768" i="17"/>
  <c r="AI767" i="17"/>
  <c r="AH767" i="17"/>
  <c r="AG767" i="17"/>
  <c r="AI766" i="17"/>
  <c r="AH766" i="17"/>
  <c r="AG766" i="17"/>
  <c r="AI765" i="17"/>
  <c r="AH765" i="17"/>
  <c r="AG765" i="17"/>
  <c r="AI764" i="17"/>
  <c r="AH764" i="17"/>
  <c r="AG764" i="17"/>
  <c r="AI763" i="17"/>
  <c r="AH763" i="17"/>
  <c r="AG763" i="17"/>
  <c r="AI762" i="17"/>
  <c r="AH762" i="17"/>
  <c r="AG762" i="17"/>
  <c r="AI761" i="17"/>
  <c r="AH761" i="17"/>
  <c r="AG761" i="17"/>
  <c r="AI760" i="17"/>
  <c r="AH760" i="17"/>
  <c r="AG760" i="17"/>
  <c r="AI759" i="17"/>
  <c r="AH759" i="17"/>
  <c r="AG759" i="17"/>
  <c r="AI758" i="17"/>
  <c r="AH758" i="17"/>
  <c r="AG758" i="17"/>
  <c r="AI757" i="17"/>
  <c r="AH757" i="17"/>
  <c r="AG757" i="17"/>
  <c r="AI756" i="17"/>
  <c r="AH756" i="17"/>
  <c r="AG756" i="17"/>
  <c r="AI755" i="17"/>
  <c r="AH755" i="17"/>
  <c r="AG755" i="17"/>
  <c r="AI754" i="17"/>
  <c r="AH754" i="17"/>
  <c r="AG754" i="17"/>
  <c r="AI753" i="17"/>
  <c r="AH753" i="17"/>
  <c r="AG753" i="17"/>
  <c r="AI752" i="17"/>
  <c r="AH752" i="17"/>
  <c r="AG752" i="17"/>
  <c r="AI751" i="17"/>
  <c r="AH751" i="17"/>
  <c r="AG751" i="17"/>
  <c r="AI750" i="17"/>
  <c r="AH750" i="17"/>
  <c r="AG750" i="17"/>
  <c r="AI749" i="17"/>
  <c r="AH749" i="17"/>
  <c r="AG749" i="17"/>
  <c r="AI748" i="17"/>
  <c r="AH748" i="17"/>
  <c r="AG748" i="17"/>
  <c r="AI747" i="17"/>
  <c r="AH747" i="17"/>
  <c r="AG747" i="17"/>
  <c r="AI746" i="17"/>
  <c r="AH746" i="17"/>
  <c r="AG746" i="17"/>
  <c r="AI745" i="17"/>
  <c r="AH745" i="17"/>
  <c r="AG745" i="17"/>
  <c r="AI744" i="17"/>
  <c r="AH744" i="17"/>
  <c r="AG744" i="17"/>
  <c r="AI743" i="17"/>
  <c r="AH743" i="17"/>
  <c r="AG743" i="17"/>
  <c r="AI742" i="17"/>
  <c r="AH742" i="17"/>
  <c r="AG742" i="17"/>
  <c r="AI741" i="17"/>
  <c r="AH741" i="17"/>
  <c r="AG741" i="17"/>
  <c r="AI740" i="17"/>
  <c r="AH740" i="17"/>
  <c r="AG740" i="17"/>
  <c r="AI739" i="17"/>
  <c r="AH739" i="17"/>
  <c r="AG739" i="17"/>
  <c r="AI738" i="17"/>
  <c r="AH738" i="17"/>
  <c r="AG738" i="17"/>
  <c r="AI737" i="17"/>
  <c r="AH737" i="17"/>
  <c r="AG737" i="17"/>
  <c r="AI736" i="17"/>
  <c r="AH736" i="17"/>
  <c r="AG736" i="17"/>
  <c r="AI735" i="17"/>
  <c r="AH735" i="17"/>
  <c r="AG735" i="17"/>
  <c r="AI734" i="17"/>
  <c r="AH734" i="17"/>
  <c r="AG734" i="17"/>
  <c r="AI733" i="17"/>
  <c r="AH733" i="17"/>
  <c r="AG733" i="17"/>
  <c r="AI732" i="17"/>
  <c r="AH732" i="17"/>
  <c r="AG732" i="17"/>
  <c r="AI731" i="17"/>
  <c r="AH731" i="17"/>
  <c r="AG731" i="17"/>
  <c r="AI730" i="17"/>
  <c r="AH730" i="17"/>
  <c r="AG730" i="17"/>
  <c r="AI729" i="17"/>
  <c r="AH729" i="17"/>
  <c r="AG729" i="17"/>
  <c r="AI728" i="17"/>
  <c r="AH728" i="17"/>
  <c r="AG728" i="17"/>
  <c r="AI727" i="17"/>
  <c r="AH727" i="17"/>
  <c r="AG727" i="17"/>
  <c r="AI726" i="17"/>
  <c r="AH726" i="17"/>
  <c r="AG726" i="17"/>
  <c r="AI725" i="17"/>
  <c r="AH725" i="17"/>
  <c r="AG725" i="17"/>
  <c r="AI724" i="17"/>
  <c r="AH724" i="17"/>
  <c r="AG724" i="17"/>
  <c r="AI723" i="17"/>
  <c r="AH723" i="17"/>
  <c r="AG723" i="17"/>
  <c r="AI722" i="17"/>
  <c r="AH722" i="17"/>
  <c r="AG722" i="17"/>
  <c r="AI721" i="17"/>
  <c r="AH721" i="17"/>
  <c r="AG721" i="17"/>
  <c r="AI720" i="17"/>
  <c r="AH720" i="17"/>
  <c r="AG720" i="17"/>
  <c r="AI719" i="17"/>
  <c r="AH719" i="17"/>
  <c r="AG719" i="17"/>
  <c r="AI718" i="17"/>
  <c r="AH718" i="17"/>
  <c r="AG718" i="17"/>
  <c r="AI717" i="17"/>
  <c r="AH717" i="17"/>
  <c r="AG717" i="17"/>
  <c r="AI716" i="17"/>
  <c r="AH716" i="17"/>
  <c r="AG716" i="17"/>
  <c r="AI715" i="17"/>
  <c r="AH715" i="17"/>
  <c r="AG715" i="17"/>
  <c r="AI714" i="17"/>
  <c r="AH714" i="17"/>
  <c r="AG714" i="17"/>
  <c r="AI713" i="17"/>
  <c r="AH713" i="17"/>
  <c r="AG713" i="17"/>
  <c r="AI712" i="17"/>
  <c r="AH712" i="17"/>
  <c r="AG712" i="17"/>
  <c r="AI711" i="17"/>
  <c r="AH711" i="17"/>
  <c r="AG711" i="17"/>
  <c r="AI710" i="17"/>
  <c r="AH710" i="17"/>
  <c r="AG710" i="17"/>
  <c r="AI709" i="17"/>
  <c r="AH709" i="17"/>
  <c r="AG709" i="17"/>
  <c r="AI708" i="17"/>
  <c r="AH708" i="17"/>
  <c r="AG708" i="17"/>
  <c r="AI707" i="17"/>
  <c r="AH707" i="17"/>
  <c r="AG707" i="17"/>
  <c r="AI706" i="17"/>
  <c r="AH706" i="17"/>
  <c r="AG706" i="17"/>
  <c r="AI705" i="17"/>
  <c r="AH705" i="17"/>
  <c r="AG705" i="17"/>
  <c r="AI704" i="17"/>
  <c r="AH704" i="17"/>
  <c r="AG704" i="17"/>
  <c r="AI703" i="17"/>
  <c r="AH703" i="17"/>
  <c r="AG703" i="17"/>
  <c r="AI702" i="17"/>
  <c r="AH702" i="17"/>
  <c r="AG702" i="17"/>
  <c r="AI701" i="17"/>
  <c r="AH701" i="17"/>
  <c r="AG701" i="17"/>
  <c r="AI700" i="17"/>
  <c r="AH700" i="17"/>
  <c r="AG700" i="17"/>
  <c r="AI699" i="17"/>
  <c r="AH699" i="17"/>
  <c r="AG699" i="17"/>
  <c r="AI698" i="17"/>
  <c r="AH698" i="17"/>
  <c r="AG698" i="17"/>
  <c r="AI697" i="17"/>
  <c r="AH697" i="17"/>
  <c r="AG697" i="17"/>
  <c r="AI696" i="17"/>
  <c r="AH696" i="17"/>
  <c r="AG696" i="17"/>
  <c r="AI695" i="17"/>
  <c r="AH695" i="17"/>
  <c r="AG695" i="17"/>
  <c r="AI694" i="17"/>
  <c r="AH694" i="17"/>
  <c r="AG694" i="17"/>
  <c r="AI693" i="17"/>
  <c r="AH693" i="17"/>
  <c r="AG693" i="17"/>
  <c r="AI692" i="17"/>
  <c r="AH692" i="17"/>
  <c r="AG692" i="17"/>
  <c r="AI691" i="17"/>
  <c r="AH691" i="17"/>
  <c r="AG691" i="17"/>
  <c r="AI690" i="17"/>
  <c r="AH690" i="17"/>
  <c r="AG690" i="17"/>
  <c r="AI689" i="17"/>
  <c r="AH689" i="17"/>
  <c r="AG689" i="17"/>
  <c r="AI688" i="17"/>
  <c r="AH688" i="17"/>
  <c r="AG688" i="17"/>
  <c r="AI687" i="17"/>
  <c r="AH687" i="17"/>
  <c r="AG687" i="17"/>
  <c r="AI686" i="17"/>
  <c r="AH686" i="17"/>
  <c r="AG686" i="17"/>
  <c r="AI685" i="17"/>
  <c r="AH685" i="17"/>
  <c r="AG685" i="17"/>
  <c r="AI684" i="17"/>
  <c r="AH684" i="17"/>
  <c r="AG684" i="17"/>
  <c r="AI683" i="17"/>
  <c r="AH683" i="17"/>
  <c r="AG683" i="17"/>
  <c r="AI682" i="17"/>
  <c r="AH682" i="17"/>
  <c r="AG682" i="17"/>
  <c r="AI681" i="17"/>
  <c r="AH681" i="17"/>
  <c r="AG681" i="17"/>
  <c r="AI680" i="17"/>
  <c r="AH680" i="17"/>
  <c r="AG680" i="17"/>
  <c r="AI679" i="17"/>
  <c r="AH679" i="17"/>
  <c r="AG679" i="17"/>
  <c r="AI678" i="17"/>
  <c r="AH678" i="17"/>
  <c r="AG678" i="17"/>
  <c r="AI677" i="17"/>
  <c r="AH677" i="17"/>
  <c r="AG677" i="17"/>
  <c r="AI676" i="17"/>
  <c r="AH676" i="17"/>
  <c r="AG676" i="17"/>
  <c r="AI675" i="17"/>
  <c r="AH675" i="17"/>
  <c r="AG675" i="17"/>
  <c r="AI674" i="17"/>
  <c r="AH674" i="17"/>
  <c r="AG674" i="17"/>
  <c r="AI673" i="17"/>
  <c r="AH673" i="17"/>
  <c r="AG673" i="17"/>
  <c r="AI672" i="17"/>
  <c r="AH672" i="17"/>
  <c r="AG672" i="17"/>
  <c r="AI671" i="17"/>
  <c r="AH671" i="17"/>
  <c r="AG671" i="17"/>
  <c r="AI670" i="17"/>
  <c r="AH670" i="17"/>
  <c r="AG670" i="17"/>
  <c r="AI669" i="17"/>
  <c r="AH669" i="17"/>
  <c r="AG669" i="17"/>
  <c r="AI668" i="17"/>
  <c r="AH668" i="17"/>
  <c r="AG668" i="17"/>
  <c r="AI667" i="17"/>
  <c r="AH667" i="17"/>
  <c r="AG667" i="17"/>
  <c r="AI666" i="17"/>
  <c r="AH666" i="17"/>
  <c r="AG666" i="17"/>
  <c r="AI665" i="17"/>
  <c r="AH665" i="17"/>
  <c r="AG665" i="17"/>
  <c r="AI664" i="17"/>
  <c r="AH664" i="17"/>
  <c r="AG664" i="17"/>
  <c r="AI663" i="17"/>
  <c r="AH663" i="17"/>
  <c r="AG663" i="17"/>
  <c r="AI662" i="17"/>
  <c r="AH662" i="17"/>
  <c r="AG662" i="17"/>
  <c r="AI661" i="17"/>
  <c r="AH661" i="17"/>
  <c r="AG661" i="17"/>
  <c r="AI660" i="17"/>
  <c r="AH660" i="17"/>
  <c r="AG660" i="17"/>
  <c r="AI659" i="17"/>
  <c r="AH659" i="17"/>
  <c r="AG659" i="17"/>
  <c r="AI658" i="17"/>
  <c r="AH658" i="17"/>
  <c r="AG658" i="17"/>
  <c r="AI657" i="17"/>
  <c r="AH657" i="17"/>
  <c r="AG657" i="17"/>
  <c r="AI656" i="17"/>
  <c r="AH656" i="17"/>
  <c r="AG656" i="17"/>
  <c r="AI655" i="17"/>
  <c r="AH655" i="17"/>
  <c r="AG655" i="17"/>
  <c r="AI654" i="17"/>
  <c r="AH654" i="17"/>
  <c r="AG654" i="17"/>
  <c r="AI653" i="17"/>
  <c r="AH653" i="17"/>
  <c r="AG653" i="17"/>
  <c r="AI652" i="17"/>
  <c r="AH652" i="17"/>
  <c r="AG652" i="17"/>
  <c r="AI651" i="17"/>
  <c r="AH651" i="17"/>
  <c r="AG651" i="17"/>
  <c r="AI650" i="17"/>
  <c r="AH650" i="17"/>
  <c r="AG650" i="17"/>
  <c r="AI649" i="17"/>
  <c r="AH649" i="17"/>
  <c r="AG649" i="17"/>
  <c r="AI648" i="17"/>
  <c r="AH648" i="17"/>
  <c r="AG648" i="17"/>
  <c r="AI647" i="17"/>
  <c r="AH647" i="17"/>
  <c r="AG647" i="17"/>
  <c r="AI646" i="17"/>
  <c r="AH646" i="17"/>
  <c r="AG646" i="17"/>
  <c r="AI645" i="17"/>
  <c r="AH645" i="17"/>
  <c r="AG645" i="17"/>
  <c r="AI644" i="17"/>
  <c r="AH644" i="17"/>
  <c r="AG644" i="17"/>
  <c r="AI643" i="17"/>
  <c r="AH643" i="17"/>
  <c r="AG643" i="17"/>
  <c r="AI642" i="17"/>
  <c r="AH642" i="17"/>
  <c r="AG642" i="17"/>
  <c r="AI641" i="17"/>
  <c r="AH641" i="17"/>
  <c r="AG641" i="17"/>
  <c r="AI640" i="17"/>
  <c r="AH640" i="17"/>
  <c r="AG640" i="17"/>
  <c r="AI639" i="17"/>
  <c r="AH639" i="17"/>
  <c r="AG639" i="17"/>
  <c r="AI638" i="17"/>
  <c r="AH638" i="17"/>
  <c r="AG638" i="17"/>
  <c r="AI637" i="17"/>
  <c r="AH637" i="17"/>
  <c r="AG637" i="17"/>
  <c r="AI636" i="17"/>
  <c r="AH636" i="17"/>
  <c r="AG636" i="17"/>
  <c r="AI635" i="17"/>
  <c r="AH635" i="17"/>
  <c r="AG635" i="17"/>
  <c r="AI634" i="17"/>
  <c r="AH634" i="17"/>
  <c r="AG634" i="17"/>
  <c r="AI633" i="17"/>
  <c r="AH633" i="17"/>
  <c r="AG633" i="17"/>
  <c r="AI632" i="17"/>
  <c r="AH632" i="17"/>
  <c r="AG632" i="17"/>
  <c r="AI631" i="17"/>
  <c r="AH631" i="17"/>
  <c r="AG631" i="17"/>
  <c r="AI630" i="17"/>
  <c r="AH630" i="17"/>
  <c r="AG630" i="17"/>
  <c r="AI629" i="17"/>
  <c r="AH629" i="17"/>
  <c r="AG629" i="17"/>
  <c r="AI628" i="17"/>
  <c r="AH628" i="17"/>
  <c r="AG628" i="17"/>
  <c r="AI627" i="17"/>
  <c r="AH627" i="17"/>
  <c r="AG627" i="17"/>
  <c r="AI626" i="17"/>
  <c r="AH626" i="17"/>
  <c r="AG626" i="17"/>
  <c r="AI625" i="17"/>
  <c r="AH625" i="17"/>
  <c r="AG625" i="17"/>
  <c r="AI624" i="17"/>
  <c r="AH624" i="17"/>
  <c r="AG624" i="17"/>
  <c r="AI623" i="17"/>
  <c r="AH623" i="17"/>
  <c r="AG623" i="17"/>
  <c r="AI622" i="17"/>
  <c r="AH622" i="17"/>
  <c r="AG622" i="17"/>
  <c r="AI621" i="17"/>
  <c r="AH621" i="17"/>
  <c r="AG621" i="17"/>
  <c r="AI620" i="17"/>
  <c r="AH620" i="17"/>
  <c r="AG620" i="17"/>
  <c r="AI619" i="17"/>
  <c r="AH619" i="17"/>
  <c r="AG619" i="17"/>
  <c r="AI618" i="17"/>
  <c r="AH618" i="17"/>
  <c r="AG618" i="17"/>
  <c r="AI617" i="17"/>
  <c r="AH617" i="17"/>
  <c r="AG617" i="17"/>
  <c r="AI616" i="17"/>
  <c r="AH616" i="17"/>
  <c r="AG616" i="17"/>
  <c r="AI615" i="17"/>
  <c r="AH615" i="17"/>
  <c r="AG615" i="17"/>
  <c r="AI614" i="17"/>
  <c r="AH614" i="17"/>
  <c r="AG614" i="17"/>
  <c r="AI613" i="17"/>
  <c r="AH613" i="17"/>
  <c r="AG613" i="17"/>
  <c r="AI612" i="17"/>
  <c r="AH612" i="17"/>
  <c r="AG612" i="17"/>
  <c r="AI611" i="17"/>
  <c r="AH611" i="17"/>
  <c r="AG611" i="17"/>
  <c r="AI610" i="17"/>
  <c r="AH610" i="17"/>
  <c r="AG610" i="17"/>
  <c r="AI609" i="17"/>
  <c r="AH609" i="17"/>
  <c r="AG609" i="17"/>
  <c r="AI608" i="17"/>
  <c r="AH608" i="17"/>
  <c r="AG608" i="17"/>
  <c r="AI607" i="17"/>
  <c r="AH607" i="17"/>
  <c r="AG607" i="17"/>
  <c r="AI606" i="17"/>
  <c r="AH606" i="17"/>
  <c r="AG606" i="17"/>
  <c r="AI605" i="17"/>
  <c r="AH605" i="17"/>
  <c r="AG605" i="17"/>
  <c r="AI604" i="17"/>
  <c r="AH604" i="17"/>
  <c r="AG604" i="17"/>
  <c r="AI603" i="17"/>
  <c r="AH603" i="17"/>
  <c r="AG603" i="17"/>
  <c r="AI602" i="17"/>
  <c r="AH602" i="17"/>
  <c r="AG602" i="17"/>
  <c r="AI601" i="17"/>
  <c r="AH601" i="17"/>
  <c r="AG601" i="17"/>
  <c r="AI600" i="17"/>
  <c r="AH600" i="17"/>
  <c r="AG600" i="17"/>
  <c r="AI599" i="17"/>
  <c r="AH599" i="17"/>
  <c r="AG599" i="17"/>
  <c r="AI598" i="17"/>
  <c r="AH598" i="17"/>
  <c r="AG598" i="17"/>
  <c r="AI597" i="17"/>
  <c r="AH597" i="17"/>
  <c r="AG597" i="17"/>
  <c r="AI596" i="17"/>
  <c r="AH596" i="17"/>
  <c r="AG596" i="17"/>
  <c r="AI595" i="17"/>
  <c r="AH595" i="17"/>
  <c r="AG595" i="17"/>
  <c r="AI594" i="17"/>
  <c r="AH594" i="17"/>
  <c r="AG594" i="17"/>
  <c r="AI593" i="17"/>
  <c r="AH593" i="17"/>
  <c r="AG593" i="17"/>
  <c r="AI592" i="17"/>
  <c r="AH592" i="17"/>
  <c r="AG592" i="17"/>
  <c r="AI591" i="17"/>
  <c r="AH591" i="17"/>
  <c r="AG591" i="17"/>
  <c r="AI590" i="17"/>
  <c r="AH590" i="17"/>
  <c r="AG590" i="17"/>
  <c r="AI589" i="17"/>
  <c r="AH589" i="17"/>
  <c r="AG589" i="17"/>
  <c r="AI588" i="17"/>
  <c r="AH588" i="17"/>
  <c r="AG588" i="17"/>
  <c r="AI587" i="17"/>
  <c r="AH587" i="17"/>
  <c r="AG587" i="17"/>
  <c r="AI586" i="17"/>
  <c r="AH586" i="17"/>
  <c r="AG586" i="17"/>
  <c r="AI585" i="17"/>
  <c r="AH585" i="17"/>
  <c r="AG585" i="17"/>
  <c r="AI584" i="17"/>
  <c r="AH584" i="17"/>
  <c r="AG584" i="17"/>
  <c r="AI583" i="17"/>
  <c r="AH583" i="17"/>
  <c r="AG583" i="17"/>
  <c r="AI582" i="17"/>
  <c r="AH582" i="17"/>
  <c r="AG582" i="17"/>
  <c r="AI581" i="17"/>
  <c r="AH581" i="17"/>
  <c r="AG581" i="17"/>
  <c r="AI580" i="17"/>
  <c r="AH580" i="17"/>
  <c r="AG580" i="17"/>
  <c r="AI579" i="17"/>
  <c r="AH579" i="17"/>
  <c r="AG579" i="17"/>
  <c r="AI578" i="17"/>
  <c r="AH578" i="17"/>
  <c r="AG578" i="17"/>
  <c r="AI577" i="17"/>
  <c r="AH577" i="17"/>
  <c r="AG577" i="17"/>
  <c r="AI576" i="17"/>
  <c r="AH576" i="17"/>
  <c r="AG576" i="17"/>
  <c r="AI575" i="17"/>
  <c r="AH575" i="17"/>
  <c r="AG575" i="17"/>
  <c r="AI574" i="17"/>
  <c r="AH574" i="17"/>
  <c r="AG574" i="17"/>
  <c r="AI573" i="17"/>
  <c r="AH573" i="17"/>
  <c r="AG573" i="17"/>
  <c r="AI572" i="17"/>
  <c r="AH572" i="17"/>
  <c r="AG572" i="17"/>
  <c r="AI571" i="17"/>
  <c r="AH571" i="17"/>
  <c r="AG571" i="17"/>
  <c r="AI570" i="17"/>
  <c r="AH570" i="17"/>
  <c r="AG570" i="17"/>
  <c r="AI569" i="17"/>
  <c r="AH569" i="17"/>
  <c r="AG569" i="17"/>
  <c r="AI568" i="17"/>
  <c r="AH568" i="17"/>
  <c r="AG568" i="17"/>
  <c r="AI567" i="17"/>
  <c r="AH567" i="17"/>
  <c r="AG567" i="17"/>
  <c r="AI566" i="17"/>
  <c r="AH566" i="17"/>
  <c r="AG566" i="17"/>
  <c r="AI565" i="17"/>
  <c r="AH565" i="17"/>
  <c r="AG565" i="17"/>
  <c r="AI564" i="17"/>
  <c r="AH564" i="17"/>
  <c r="AG564" i="17"/>
  <c r="AI563" i="17"/>
  <c r="AH563" i="17"/>
  <c r="AG563" i="17"/>
  <c r="AI562" i="17"/>
  <c r="AH562" i="17"/>
  <c r="AG562" i="17"/>
  <c r="AI561" i="17"/>
  <c r="AH561" i="17"/>
  <c r="AG561" i="17"/>
  <c r="AI560" i="17"/>
  <c r="AH560" i="17"/>
  <c r="AG560" i="17"/>
  <c r="AI559" i="17"/>
  <c r="AH559" i="17"/>
  <c r="AG559" i="17"/>
  <c r="AI558" i="17"/>
  <c r="AH558" i="17"/>
  <c r="AG558" i="17"/>
  <c r="AI557" i="17"/>
  <c r="AH557" i="17"/>
  <c r="AG557" i="17"/>
  <c r="AI556" i="17"/>
  <c r="AH556" i="17"/>
  <c r="AG556" i="17"/>
  <c r="AI555" i="17"/>
  <c r="AH555" i="17"/>
  <c r="AG555" i="17"/>
  <c r="AI554" i="17"/>
  <c r="AH554" i="17"/>
  <c r="AG554" i="17"/>
  <c r="AI553" i="17"/>
  <c r="AH553" i="17"/>
  <c r="AG553" i="17"/>
  <c r="AI552" i="17"/>
  <c r="AH552" i="17"/>
  <c r="AG552" i="17"/>
  <c r="AI551" i="17"/>
  <c r="AH551" i="17"/>
  <c r="AG551" i="17"/>
  <c r="AI550" i="17"/>
  <c r="AH550" i="17"/>
  <c r="AG550" i="17"/>
  <c r="AI549" i="17"/>
  <c r="AH549" i="17"/>
  <c r="AG549" i="17"/>
  <c r="AI548" i="17"/>
  <c r="AH548" i="17"/>
  <c r="AG548" i="17"/>
  <c r="AI547" i="17"/>
  <c r="AH547" i="17"/>
  <c r="AG547" i="17"/>
  <c r="AI546" i="17"/>
  <c r="AH546" i="17"/>
  <c r="AG546" i="17"/>
  <c r="AI545" i="17"/>
  <c r="AH545" i="17"/>
  <c r="AG545" i="17"/>
  <c r="AI544" i="17"/>
  <c r="AH544" i="17"/>
  <c r="AG544" i="17"/>
  <c r="AI543" i="17"/>
  <c r="AH543" i="17"/>
  <c r="AG543" i="17"/>
  <c r="AI542" i="17"/>
  <c r="AH542" i="17"/>
  <c r="AG542" i="17"/>
  <c r="AI541" i="17"/>
  <c r="AH541" i="17"/>
  <c r="AG541" i="17"/>
  <c r="AI540" i="17"/>
  <c r="AH540" i="17"/>
  <c r="AG540" i="17"/>
  <c r="AI539" i="17"/>
  <c r="AH539" i="17"/>
  <c r="AG539" i="17"/>
  <c r="AI538" i="17"/>
  <c r="AH538" i="17"/>
  <c r="AG538" i="17"/>
  <c r="AI537" i="17"/>
  <c r="AH537" i="17"/>
  <c r="AG537" i="17"/>
  <c r="AI536" i="17"/>
  <c r="AH536" i="17"/>
  <c r="AG536" i="17"/>
  <c r="AI535" i="17"/>
  <c r="AH535" i="17"/>
  <c r="AG535" i="17"/>
  <c r="AI534" i="17"/>
  <c r="AH534" i="17"/>
  <c r="AG534" i="17"/>
  <c r="AI533" i="17"/>
  <c r="AH533" i="17"/>
  <c r="AG533" i="17"/>
  <c r="AI532" i="17"/>
  <c r="AH532" i="17"/>
  <c r="AG532" i="17"/>
  <c r="AI531" i="17"/>
  <c r="AH531" i="17"/>
  <c r="AG531" i="17"/>
  <c r="AI530" i="17"/>
  <c r="AH530" i="17"/>
  <c r="AG530" i="17"/>
  <c r="AI529" i="17"/>
  <c r="AH529" i="17"/>
  <c r="AG529" i="17"/>
  <c r="AI528" i="17"/>
  <c r="AH528" i="17"/>
  <c r="AG528" i="17"/>
  <c r="AI527" i="17"/>
  <c r="AH527" i="17"/>
  <c r="AG527" i="17"/>
  <c r="AI526" i="17"/>
  <c r="AH526" i="17"/>
  <c r="AG526" i="17"/>
  <c r="AI525" i="17"/>
  <c r="AH525" i="17"/>
  <c r="AG525" i="17"/>
  <c r="AI524" i="17"/>
  <c r="AH524" i="17"/>
  <c r="AG524" i="17"/>
  <c r="AI523" i="17"/>
  <c r="AH523" i="17"/>
  <c r="AG523" i="17"/>
  <c r="AI522" i="17"/>
  <c r="AH522" i="17"/>
  <c r="AG522" i="17"/>
  <c r="AI521" i="17"/>
  <c r="AH521" i="17"/>
  <c r="AG521" i="17"/>
  <c r="AI520" i="17"/>
  <c r="AH520" i="17"/>
  <c r="AG520" i="17"/>
  <c r="AI519" i="17"/>
  <c r="AH519" i="17"/>
  <c r="AG519" i="17"/>
  <c r="AI518" i="17"/>
  <c r="AH518" i="17"/>
  <c r="AG518" i="17"/>
  <c r="AI517" i="17"/>
  <c r="AH517" i="17"/>
  <c r="AG517" i="17"/>
  <c r="AI516" i="17"/>
  <c r="AH516" i="17"/>
  <c r="AG516" i="17"/>
  <c r="AI515" i="17"/>
  <c r="AH515" i="17"/>
  <c r="AG515" i="17"/>
  <c r="AI514" i="17"/>
  <c r="AH514" i="17"/>
  <c r="AG514" i="17"/>
  <c r="AI513" i="17"/>
  <c r="AH513" i="17"/>
  <c r="AG513" i="17"/>
  <c r="AI512" i="17"/>
  <c r="AH512" i="17"/>
  <c r="AG512" i="17"/>
  <c r="AI511" i="17"/>
  <c r="AH511" i="17"/>
  <c r="AG511" i="17"/>
  <c r="AI510" i="17"/>
  <c r="AH510" i="17"/>
  <c r="AG510" i="17"/>
  <c r="AI509" i="17"/>
  <c r="AH509" i="17"/>
  <c r="AG509" i="17"/>
  <c r="AI508" i="17"/>
  <c r="AH508" i="17"/>
  <c r="AG508" i="17"/>
  <c r="AI507" i="17"/>
  <c r="AH507" i="17"/>
  <c r="AG507" i="17"/>
  <c r="AI506" i="17"/>
  <c r="AH506" i="17"/>
  <c r="AG506" i="17"/>
  <c r="AI505" i="17"/>
  <c r="AH505" i="17"/>
  <c r="AG505" i="17"/>
  <c r="AI504" i="17"/>
  <c r="AH504" i="17"/>
  <c r="AG504" i="17"/>
  <c r="AI503" i="17"/>
  <c r="AH503" i="17"/>
  <c r="AG503" i="17"/>
  <c r="AI502" i="17"/>
  <c r="AH502" i="17"/>
  <c r="AG502" i="17"/>
  <c r="AI501" i="17"/>
  <c r="AH501" i="17"/>
  <c r="AG501" i="17"/>
  <c r="AI500" i="17"/>
  <c r="AH500" i="17"/>
  <c r="AG500" i="17"/>
  <c r="AI499" i="17"/>
  <c r="AH499" i="17"/>
  <c r="AG499" i="17"/>
  <c r="AI498" i="17"/>
  <c r="AH498" i="17"/>
  <c r="AG498" i="17"/>
  <c r="AI497" i="17"/>
  <c r="AH497" i="17"/>
  <c r="AG497" i="17"/>
  <c r="AI496" i="17"/>
  <c r="AH496" i="17"/>
  <c r="AG496" i="17"/>
  <c r="AI495" i="17"/>
  <c r="AH495" i="17"/>
  <c r="AG495" i="17"/>
  <c r="AI494" i="17"/>
  <c r="AH494" i="17"/>
  <c r="AG494" i="17"/>
  <c r="AI493" i="17"/>
  <c r="AH493" i="17"/>
  <c r="AG493" i="17"/>
  <c r="AI492" i="17"/>
  <c r="AH492" i="17"/>
  <c r="AG492" i="17"/>
  <c r="AI491" i="17"/>
  <c r="AH491" i="17"/>
  <c r="AG491" i="17"/>
  <c r="AI490" i="17"/>
  <c r="AH490" i="17"/>
  <c r="AG490" i="17"/>
  <c r="AI489" i="17"/>
  <c r="AH489" i="17"/>
  <c r="AG489" i="17"/>
  <c r="AI488" i="17"/>
  <c r="AH488" i="17"/>
  <c r="AG488" i="17"/>
  <c r="AI487" i="17"/>
  <c r="AH487" i="17"/>
  <c r="AG487" i="17"/>
  <c r="AI486" i="17"/>
  <c r="AH486" i="17"/>
  <c r="AG486" i="17"/>
  <c r="AI485" i="17"/>
  <c r="AH485" i="17"/>
  <c r="AG485" i="17"/>
  <c r="AI484" i="17"/>
  <c r="AH484" i="17"/>
  <c r="AG484" i="17"/>
  <c r="AI483" i="17"/>
  <c r="AH483" i="17"/>
  <c r="AG483" i="17"/>
  <c r="AI482" i="17"/>
  <c r="AH482" i="17"/>
  <c r="AG482" i="17"/>
  <c r="AI481" i="17"/>
  <c r="AH481" i="17"/>
  <c r="AG481" i="17"/>
  <c r="AI480" i="17"/>
  <c r="AH480" i="17"/>
  <c r="AG480" i="17"/>
  <c r="AI479" i="17"/>
  <c r="AH479" i="17"/>
  <c r="AG479" i="17"/>
  <c r="AI478" i="17"/>
  <c r="AH478" i="17"/>
  <c r="AG478" i="17"/>
  <c r="AI477" i="17"/>
  <c r="AH477" i="17"/>
  <c r="AG477" i="17"/>
  <c r="AI476" i="17"/>
  <c r="AH476" i="17"/>
  <c r="AG476" i="17"/>
  <c r="AI475" i="17"/>
  <c r="AH475" i="17"/>
  <c r="AG475" i="17"/>
  <c r="AI474" i="17"/>
  <c r="AH474" i="17"/>
  <c r="AG474" i="17"/>
  <c r="AI473" i="17"/>
  <c r="AH473" i="17"/>
  <c r="AG473" i="17"/>
  <c r="AI472" i="17"/>
  <c r="AH472" i="17"/>
  <c r="AG472" i="17"/>
  <c r="AI471" i="17"/>
  <c r="AH471" i="17"/>
  <c r="AG471" i="17"/>
  <c r="AI470" i="17"/>
  <c r="AH470" i="17"/>
  <c r="AG470" i="17"/>
  <c r="AI469" i="17"/>
  <c r="AH469" i="17"/>
  <c r="AG469" i="17"/>
  <c r="AI468" i="17"/>
  <c r="AH468" i="17"/>
  <c r="AG468" i="17"/>
  <c r="AI467" i="17"/>
  <c r="AH467" i="17"/>
  <c r="AG467" i="17"/>
  <c r="AI466" i="17"/>
  <c r="AH466" i="17"/>
  <c r="AG466" i="17"/>
  <c r="AI465" i="17"/>
  <c r="AH465" i="17"/>
  <c r="AG465" i="17"/>
  <c r="AI464" i="17"/>
  <c r="AH464" i="17"/>
  <c r="AG464" i="17"/>
  <c r="AI463" i="17"/>
  <c r="AH463" i="17"/>
  <c r="AG463" i="17"/>
  <c r="AI462" i="17"/>
  <c r="AH462" i="17"/>
  <c r="AG462" i="17"/>
  <c r="AI461" i="17"/>
  <c r="AH461" i="17"/>
  <c r="AG461" i="17"/>
  <c r="AI460" i="17"/>
  <c r="AH460" i="17"/>
  <c r="AG460" i="17"/>
  <c r="AI459" i="17"/>
  <c r="AH459" i="17"/>
  <c r="AG459" i="17"/>
  <c r="AI458" i="17"/>
  <c r="AH458" i="17"/>
  <c r="AG458" i="17"/>
  <c r="AI457" i="17"/>
  <c r="AH457" i="17"/>
  <c r="AG457" i="17"/>
  <c r="AI456" i="17"/>
  <c r="AH456" i="17"/>
  <c r="AG456" i="17"/>
  <c r="AI455" i="17"/>
  <c r="AH455" i="17"/>
  <c r="AG455" i="17"/>
  <c r="AI454" i="17"/>
  <c r="AH454" i="17"/>
  <c r="AG454" i="17"/>
  <c r="AI453" i="17"/>
  <c r="AH453" i="17"/>
  <c r="AG453" i="17"/>
  <c r="AI452" i="17"/>
  <c r="AH452" i="17"/>
  <c r="AG452" i="17"/>
  <c r="AI451" i="17"/>
  <c r="AH451" i="17"/>
  <c r="AG451" i="17"/>
  <c r="AI450" i="17"/>
  <c r="AH450" i="17"/>
  <c r="AG450" i="17"/>
  <c r="AI449" i="17"/>
  <c r="AH449" i="17"/>
  <c r="AG449" i="17"/>
  <c r="AI448" i="17"/>
  <c r="AH448" i="17"/>
  <c r="AG448" i="17"/>
  <c r="AI447" i="17"/>
  <c r="AH447" i="17"/>
  <c r="AG447" i="17"/>
  <c r="AI446" i="17"/>
  <c r="AH446" i="17"/>
  <c r="AG446" i="17"/>
  <c r="AI445" i="17"/>
  <c r="AH445" i="17"/>
  <c r="AG445" i="17"/>
  <c r="AI444" i="17"/>
  <c r="AH444" i="17"/>
  <c r="AG444" i="17"/>
  <c r="AI443" i="17"/>
  <c r="AH443" i="17"/>
  <c r="AG443" i="17"/>
  <c r="AI442" i="17"/>
  <c r="AH442" i="17"/>
  <c r="AG442" i="17"/>
  <c r="AI441" i="17"/>
  <c r="AH441" i="17"/>
  <c r="AG441" i="17"/>
  <c r="AI440" i="17"/>
  <c r="AH440" i="17"/>
  <c r="AG440" i="17"/>
  <c r="AI439" i="17"/>
  <c r="AH439" i="17"/>
  <c r="AG439" i="17"/>
  <c r="AI438" i="17"/>
  <c r="AH438" i="17"/>
  <c r="AG438" i="17"/>
  <c r="AI437" i="17"/>
  <c r="AH437" i="17"/>
  <c r="AG437" i="17"/>
  <c r="AI436" i="17"/>
  <c r="AH436" i="17"/>
  <c r="AG436" i="17"/>
  <c r="AI435" i="17"/>
  <c r="AH435" i="17"/>
  <c r="AG435" i="17"/>
  <c r="AI434" i="17"/>
  <c r="AH434" i="17"/>
  <c r="AG434" i="17"/>
  <c r="AI433" i="17"/>
  <c r="AH433" i="17"/>
  <c r="AG433" i="17"/>
  <c r="AI432" i="17"/>
  <c r="AH432" i="17"/>
  <c r="AG432" i="17"/>
  <c r="AI431" i="17"/>
  <c r="AH431" i="17"/>
  <c r="AG431" i="17"/>
  <c r="AI430" i="17"/>
  <c r="AH430" i="17"/>
  <c r="AG430" i="17"/>
  <c r="AI429" i="17"/>
  <c r="AH429" i="17"/>
  <c r="AG429" i="17"/>
  <c r="AI428" i="17"/>
  <c r="AH428" i="17"/>
  <c r="AG428" i="17"/>
  <c r="AI427" i="17"/>
  <c r="AH427" i="17"/>
  <c r="AG427" i="17"/>
  <c r="AI426" i="17"/>
  <c r="AH426" i="17"/>
  <c r="AG426" i="17"/>
  <c r="AI425" i="17"/>
  <c r="AH425" i="17"/>
  <c r="AG425" i="17"/>
  <c r="AI424" i="17"/>
  <c r="AH424" i="17"/>
  <c r="AG424" i="17"/>
  <c r="AI423" i="17"/>
  <c r="AH423" i="17"/>
  <c r="AG423" i="17"/>
  <c r="AI422" i="17"/>
  <c r="AH422" i="17"/>
  <c r="AG422" i="17"/>
  <c r="AI421" i="17"/>
  <c r="AH421" i="17"/>
  <c r="AG421" i="17"/>
  <c r="AI420" i="17"/>
  <c r="AH420" i="17"/>
  <c r="AG420" i="17"/>
  <c r="AI419" i="17"/>
  <c r="AH419" i="17"/>
  <c r="AG419" i="17"/>
  <c r="AI418" i="17"/>
  <c r="AH418" i="17"/>
  <c r="AG418" i="17"/>
  <c r="AI417" i="17"/>
  <c r="AH417" i="17"/>
  <c r="AG417" i="17"/>
  <c r="AI416" i="17"/>
  <c r="AH416" i="17"/>
  <c r="AG416" i="17"/>
  <c r="AI415" i="17"/>
  <c r="AH415" i="17"/>
  <c r="AG415" i="17"/>
  <c r="AI414" i="17"/>
  <c r="AH414" i="17"/>
  <c r="AG414" i="17"/>
  <c r="AI413" i="17"/>
  <c r="AH413" i="17"/>
  <c r="AG413" i="17"/>
  <c r="AI412" i="17"/>
  <c r="AH412" i="17"/>
  <c r="AG412" i="17"/>
  <c r="AI411" i="17"/>
  <c r="AH411" i="17"/>
  <c r="AG411" i="17"/>
  <c r="AI410" i="17"/>
  <c r="AH410" i="17"/>
  <c r="AG410" i="17"/>
  <c r="AI409" i="17"/>
  <c r="AH409" i="17"/>
  <c r="AG409" i="17"/>
  <c r="AI408" i="17"/>
  <c r="AH408" i="17"/>
  <c r="AG408" i="17"/>
  <c r="AI407" i="17"/>
  <c r="AH407" i="17"/>
  <c r="AG407" i="17"/>
  <c r="AI406" i="17"/>
  <c r="AH406" i="17"/>
  <c r="AG406" i="17"/>
  <c r="AI405" i="17"/>
  <c r="AH405" i="17"/>
  <c r="AG405" i="17"/>
  <c r="AI404" i="17"/>
  <c r="AH404" i="17"/>
  <c r="AG404" i="17"/>
  <c r="AI403" i="17"/>
  <c r="AH403" i="17"/>
  <c r="AG403" i="17"/>
  <c r="AI402" i="17"/>
  <c r="AH402" i="17"/>
  <c r="AG402" i="17"/>
  <c r="AI401" i="17"/>
  <c r="AH401" i="17"/>
  <c r="AG401" i="17"/>
  <c r="AI400" i="17"/>
  <c r="AH400" i="17"/>
  <c r="AG400" i="17"/>
  <c r="AI399" i="17"/>
  <c r="AH399" i="17"/>
  <c r="AG399" i="17"/>
  <c r="AI398" i="17"/>
  <c r="AH398" i="17"/>
  <c r="AG398" i="17"/>
  <c r="AI397" i="17"/>
  <c r="AH397" i="17"/>
  <c r="AG397" i="17"/>
  <c r="AI396" i="17"/>
  <c r="AH396" i="17"/>
  <c r="AG396" i="17"/>
  <c r="AI395" i="17"/>
  <c r="AH395" i="17"/>
  <c r="AG395" i="17"/>
  <c r="AI394" i="17"/>
  <c r="AH394" i="17"/>
  <c r="AG394" i="17"/>
  <c r="AI393" i="17"/>
  <c r="AH393" i="17"/>
  <c r="AG393" i="17"/>
  <c r="AI392" i="17"/>
  <c r="AH392" i="17"/>
  <c r="AG392" i="17"/>
  <c r="AI391" i="17"/>
  <c r="AH391" i="17"/>
  <c r="AG391" i="17"/>
  <c r="AI390" i="17"/>
  <c r="AH390" i="17"/>
  <c r="AG390" i="17"/>
  <c r="AI389" i="17"/>
  <c r="AH389" i="17"/>
  <c r="AG389" i="17"/>
  <c r="AI388" i="17"/>
  <c r="AH388" i="17"/>
  <c r="AG388" i="17"/>
  <c r="AI387" i="17"/>
  <c r="AH387" i="17"/>
  <c r="AG387" i="17"/>
  <c r="AI386" i="17"/>
  <c r="AH386" i="17"/>
  <c r="AG386" i="17"/>
  <c r="AI385" i="17"/>
  <c r="AH385" i="17"/>
  <c r="AG385" i="17"/>
  <c r="AI384" i="17"/>
  <c r="AH384" i="17"/>
  <c r="AG384" i="17"/>
  <c r="AI383" i="17"/>
  <c r="AH383" i="17"/>
  <c r="AG383" i="17"/>
  <c r="AI382" i="17"/>
  <c r="AH382" i="17"/>
  <c r="AG382" i="17"/>
  <c r="AI381" i="17"/>
  <c r="AH381" i="17"/>
  <c r="AG381" i="17"/>
  <c r="AI380" i="17"/>
  <c r="AH380" i="17"/>
  <c r="AG380" i="17"/>
  <c r="AI379" i="17"/>
  <c r="AH379" i="17"/>
  <c r="AG379" i="17"/>
  <c r="AI378" i="17"/>
  <c r="AH378" i="17"/>
  <c r="AG378" i="17"/>
  <c r="AI377" i="17"/>
  <c r="AH377" i="17"/>
  <c r="AG377" i="17"/>
  <c r="AI376" i="17"/>
  <c r="AH376" i="17"/>
  <c r="AG376" i="17"/>
  <c r="AI375" i="17"/>
  <c r="AH375" i="17"/>
  <c r="AG375" i="17"/>
  <c r="AI374" i="17"/>
  <c r="AH374" i="17"/>
  <c r="AG374" i="17"/>
  <c r="AI373" i="17"/>
  <c r="AH373" i="17"/>
  <c r="AG373" i="17"/>
  <c r="AI372" i="17"/>
  <c r="AH372" i="17"/>
  <c r="AG372" i="17"/>
  <c r="AI371" i="17"/>
  <c r="AH371" i="17"/>
  <c r="AG371" i="17"/>
  <c r="AI370" i="17"/>
  <c r="AH370" i="17"/>
  <c r="AG370" i="17"/>
  <c r="AI369" i="17"/>
  <c r="AH369" i="17"/>
  <c r="AG369" i="17"/>
  <c r="AI368" i="17"/>
  <c r="AH368" i="17"/>
  <c r="AG368" i="17"/>
  <c r="AI367" i="17"/>
  <c r="AH367" i="17"/>
  <c r="AG367" i="17"/>
  <c r="AI366" i="17"/>
  <c r="AH366" i="17"/>
  <c r="AG366" i="17"/>
  <c r="AI365" i="17"/>
  <c r="AH365" i="17"/>
  <c r="AG365" i="17"/>
  <c r="AI364" i="17"/>
  <c r="AH364" i="17"/>
  <c r="AG364" i="17"/>
  <c r="AI363" i="17"/>
  <c r="AH363" i="17"/>
  <c r="AG363" i="17"/>
  <c r="AI362" i="17"/>
  <c r="AH362" i="17"/>
  <c r="AG362" i="17"/>
  <c r="AI361" i="17"/>
  <c r="AH361" i="17"/>
  <c r="AG361" i="17"/>
  <c r="AI360" i="17"/>
  <c r="AH360" i="17"/>
  <c r="AG360" i="17"/>
  <c r="AI359" i="17"/>
  <c r="AH359" i="17"/>
  <c r="AG359" i="17"/>
  <c r="AI358" i="17"/>
  <c r="AH358" i="17"/>
  <c r="AG358" i="17"/>
  <c r="AI357" i="17"/>
  <c r="AH357" i="17"/>
  <c r="AG357" i="17"/>
  <c r="AI356" i="17"/>
  <c r="AH356" i="17"/>
  <c r="AG356" i="17"/>
  <c r="AI355" i="17"/>
  <c r="AH355" i="17"/>
  <c r="AG355" i="17"/>
  <c r="AI354" i="17"/>
  <c r="AH354" i="17"/>
  <c r="AG354" i="17"/>
  <c r="AI353" i="17"/>
  <c r="AH353" i="17"/>
  <c r="AG353" i="17"/>
  <c r="AI352" i="17"/>
  <c r="AH352" i="17"/>
  <c r="AG352" i="17"/>
  <c r="AI351" i="17"/>
  <c r="AH351" i="17"/>
  <c r="AG351" i="17"/>
  <c r="AI350" i="17"/>
  <c r="AH350" i="17"/>
  <c r="AG350" i="17"/>
  <c r="AI349" i="17"/>
  <c r="AH349" i="17"/>
  <c r="AG349" i="17"/>
  <c r="AI348" i="17"/>
  <c r="AH348" i="17"/>
  <c r="AG348" i="17"/>
  <c r="AI347" i="17"/>
  <c r="AH347" i="17"/>
  <c r="AG347" i="17"/>
  <c r="AI346" i="17"/>
  <c r="AH346" i="17"/>
  <c r="AG346" i="17"/>
  <c r="AI345" i="17"/>
  <c r="AH345" i="17"/>
  <c r="AG345" i="17"/>
  <c r="AI344" i="17"/>
  <c r="AH344" i="17"/>
  <c r="AG344" i="17"/>
  <c r="AI343" i="17"/>
  <c r="AH343" i="17"/>
  <c r="AG343" i="17"/>
  <c r="AI342" i="17"/>
  <c r="AH342" i="17"/>
  <c r="AG342" i="17"/>
  <c r="AI341" i="17"/>
  <c r="AH341" i="17"/>
  <c r="AG341" i="17"/>
  <c r="AI340" i="17"/>
  <c r="AH340" i="17"/>
  <c r="AG340" i="17"/>
  <c r="AI339" i="17"/>
  <c r="AH339" i="17"/>
  <c r="AG339" i="17"/>
  <c r="AI338" i="17"/>
  <c r="AH338" i="17"/>
  <c r="AG338" i="17"/>
  <c r="AI337" i="17"/>
  <c r="AH337" i="17"/>
  <c r="AG337" i="17"/>
  <c r="AI336" i="17"/>
  <c r="AH336" i="17"/>
  <c r="AG336" i="17"/>
  <c r="AI335" i="17"/>
  <c r="AH335" i="17"/>
  <c r="AG335" i="17"/>
  <c r="AI334" i="17"/>
  <c r="AH334" i="17"/>
  <c r="AG334" i="17"/>
  <c r="AI333" i="17"/>
  <c r="AH333" i="17"/>
  <c r="AG333" i="17"/>
  <c r="AI332" i="17"/>
  <c r="AH332" i="17"/>
  <c r="AG332" i="17"/>
  <c r="AI331" i="17"/>
  <c r="AH331" i="17"/>
  <c r="AG331" i="17"/>
  <c r="AI330" i="17"/>
  <c r="AH330" i="17"/>
  <c r="AG330" i="17"/>
  <c r="AI329" i="17"/>
  <c r="AH329" i="17"/>
  <c r="AG329" i="17"/>
  <c r="AI328" i="17"/>
  <c r="AH328" i="17"/>
  <c r="AG328" i="17"/>
  <c r="AI327" i="17"/>
  <c r="AH327" i="17"/>
  <c r="AG327" i="17"/>
  <c r="AI326" i="17"/>
  <c r="AH326" i="17"/>
  <c r="AG326" i="17"/>
  <c r="AI325" i="17"/>
  <c r="AH325" i="17"/>
  <c r="AG325" i="17"/>
  <c r="AI324" i="17"/>
  <c r="AH324" i="17"/>
  <c r="AG324" i="17"/>
  <c r="AI323" i="17"/>
  <c r="AH323" i="17"/>
  <c r="AG323" i="17"/>
  <c r="AI322" i="17"/>
  <c r="AH322" i="17"/>
  <c r="AG322" i="17"/>
  <c r="AI321" i="17"/>
  <c r="AH321" i="17"/>
  <c r="AG321" i="17"/>
  <c r="AI320" i="17"/>
  <c r="AH320" i="17"/>
  <c r="AG320" i="17"/>
  <c r="AI319" i="17"/>
  <c r="AH319" i="17"/>
  <c r="AG319" i="17"/>
  <c r="AI318" i="17"/>
  <c r="AH318" i="17"/>
  <c r="AG318" i="17"/>
  <c r="AI317" i="17"/>
  <c r="AH317" i="17"/>
  <c r="AG317" i="17"/>
  <c r="AI316" i="17"/>
  <c r="AH316" i="17"/>
  <c r="AG316" i="17"/>
  <c r="AI315" i="17"/>
  <c r="AH315" i="17"/>
  <c r="AG315" i="17"/>
  <c r="AI314" i="17"/>
  <c r="AH314" i="17"/>
  <c r="AG314" i="17"/>
  <c r="AI313" i="17"/>
  <c r="AH313" i="17"/>
  <c r="AG313" i="17"/>
  <c r="AI312" i="17"/>
  <c r="AH312" i="17"/>
  <c r="AG312" i="17"/>
  <c r="AI311" i="17"/>
  <c r="AH311" i="17"/>
  <c r="AG311" i="17"/>
  <c r="AI310" i="17"/>
  <c r="AH310" i="17"/>
  <c r="AG310" i="17"/>
  <c r="AI309" i="17"/>
  <c r="AH309" i="17"/>
  <c r="AG309" i="17"/>
  <c r="AI308" i="17"/>
  <c r="AH308" i="17"/>
  <c r="AG308" i="17"/>
  <c r="AI307" i="17"/>
  <c r="AH307" i="17"/>
  <c r="AG307" i="17"/>
  <c r="AI306" i="17"/>
  <c r="AH306" i="17"/>
  <c r="AG306" i="17"/>
  <c r="AI305" i="17"/>
  <c r="AH305" i="17"/>
  <c r="AG305" i="17"/>
  <c r="AI304" i="17"/>
  <c r="AH304" i="17"/>
  <c r="AG304" i="17"/>
  <c r="AI303" i="17"/>
  <c r="AH303" i="17"/>
  <c r="AG303" i="17"/>
  <c r="AI302" i="17"/>
  <c r="AH302" i="17"/>
  <c r="AG302" i="17"/>
  <c r="AI301" i="17"/>
  <c r="AH301" i="17"/>
  <c r="AG301" i="17"/>
  <c r="AI300" i="17"/>
  <c r="AH300" i="17"/>
  <c r="AG300" i="17"/>
  <c r="AI299" i="17"/>
  <c r="AH299" i="17"/>
  <c r="AG299" i="17"/>
  <c r="AI298" i="17"/>
  <c r="AH298" i="17"/>
  <c r="AG298" i="17"/>
  <c r="AI297" i="17"/>
  <c r="AH297" i="17"/>
  <c r="AG297" i="17"/>
  <c r="AI296" i="17"/>
  <c r="AH296" i="17"/>
  <c r="AG296" i="17"/>
  <c r="AI295" i="17"/>
  <c r="AH295" i="17"/>
  <c r="AG295" i="17"/>
  <c r="AI294" i="17"/>
  <c r="AH294" i="17"/>
  <c r="AG294" i="17"/>
  <c r="AI293" i="17"/>
  <c r="AH293" i="17"/>
  <c r="AG293" i="17"/>
  <c r="AI292" i="17"/>
  <c r="AH292" i="17"/>
  <c r="AG292" i="17"/>
  <c r="AI291" i="17"/>
  <c r="AH291" i="17"/>
  <c r="AG291" i="17"/>
  <c r="AI290" i="17"/>
  <c r="AH290" i="17"/>
  <c r="AG290" i="17"/>
  <c r="AI289" i="17"/>
  <c r="AH289" i="17"/>
  <c r="AG289" i="17"/>
  <c r="AI288" i="17"/>
  <c r="AH288" i="17"/>
  <c r="AG288" i="17"/>
  <c r="AI287" i="17"/>
  <c r="AH287" i="17"/>
  <c r="AG287" i="17"/>
  <c r="AI286" i="17"/>
  <c r="AH286" i="17"/>
  <c r="AG286" i="17"/>
  <c r="AI285" i="17"/>
  <c r="AH285" i="17"/>
  <c r="AG285" i="17"/>
  <c r="AI284" i="17"/>
  <c r="AH284" i="17"/>
  <c r="AG284" i="17"/>
  <c r="AI283" i="17"/>
  <c r="AH283" i="17"/>
  <c r="AG283" i="17"/>
  <c r="AI282" i="17"/>
  <c r="AH282" i="17"/>
  <c r="AG282" i="17"/>
  <c r="AI281" i="17"/>
  <c r="AH281" i="17"/>
  <c r="AG281" i="17"/>
  <c r="AI280" i="17"/>
  <c r="AH280" i="17"/>
  <c r="AG280" i="17"/>
  <c r="AI279" i="17"/>
  <c r="AH279" i="17"/>
  <c r="AG279" i="17"/>
  <c r="AI278" i="17"/>
  <c r="AH278" i="17"/>
  <c r="AG278" i="17"/>
  <c r="AI277" i="17"/>
  <c r="AH277" i="17"/>
  <c r="AG277" i="17"/>
  <c r="AI276" i="17"/>
  <c r="AH276" i="17"/>
  <c r="AG276" i="17"/>
  <c r="AI275" i="17"/>
  <c r="AH275" i="17"/>
  <c r="AG275" i="17"/>
  <c r="AI274" i="17"/>
  <c r="AH274" i="17"/>
  <c r="AG274" i="17"/>
  <c r="AI273" i="17"/>
  <c r="AH273" i="17"/>
  <c r="AG273" i="17"/>
  <c r="AI272" i="17"/>
  <c r="AH272" i="17"/>
  <c r="AG272" i="17"/>
  <c r="AI271" i="17"/>
  <c r="AH271" i="17"/>
  <c r="AG271" i="17"/>
  <c r="AI270" i="17"/>
  <c r="AH270" i="17"/>
  <c r="AG270" i="17"/>
  <c r="AI269" i="17"/>
  <c r="AH269" i="17"/>
  <c r="AG269" i="17"/>
  <c r="AI268" i="17"/>
  <c r="AH268" i="17"/>
  <c r="AG268" i="17"/>
  <c r="AI267" i="17"/>
  <c r="AH267" i="17"/>
  <c r="AG267" i="17"/>
  <c r="AI266" i="17"/>
  <c r="AH266" i="17"/>
  <c r="AG266" i="17"/>
  <c r="AI265" i="17"/>
  <c r="AH265" i="17"/>
  <c r="AG265" i="17"/>
  <c r="AI264" i="17"/>
  <c r="AH264" i="17"/>
  <c r="AG264" i="17"/>
  <c r="AI263" i="17"/>
  <c r="AH263" i="17"/>
  <c r="AG263" i="17"/>
  <c r="AI262" i="17"/>
  <c r="AH262" i="17"/>
  <c r="AG262" i="17"/>
  <c r="AI261" i="17"/>
  <c r="AH261" i="17"/>
  <c r="AG261" i="17"/>
  <c r="AI260" i="17"/>
  <c r="AH260" i="17"/>
  <c r="AG260" i="17"/>
  <c r="AI259" i="17"/>
  <c r="AH259" i="17"/>
  <c r="AG259" i="17"/>
  <c r="AI258" i="17"/>
  <c r="AH258" i="17"/>
  <c r="AG258" i="17"/>
  <c r="AI257" i="17"/>
  <c r="AH257" i="17"/>
  <c r="AG257" i="17"/>
  <c r="AI256" i="17"/>
  <c r="AH256" i="17"/>
  <c r="AG256" i="17"/>
  <c r="AI255" i="17"/>
  <c r="AH255" i="17"/>
  <c r="AG255" i="17"/>
  <c r="AI254" i="17"/>
  <c r="AH254" i="17"/>
  <c r="AG254" i="17"/>
  <c r="AI253" i="17"/>
  <c r="AH253" i="17"/>
  <c r="AG253" i="17"/>
  <c r="AI252" i="17"/>
  <c r="AH252" i="17"/>
  <c r="AG252" i="17"/>
  <c r="AI251" i="17"/>
  <c r="AH251" i="17"/>
  <c r="AG251" i="17"/>
  <c r="AI250" i="17"/>
  <c r="AH250" i="17"/>
  <c r="AG250" i="17"/>
  <c r="AI249" i="17"/>
  <c r="AH249" i="17"/>
  <c r="AG249" i="17"/>
  <c r="AI248" i="17"/>
  <c r="AH248" i="17"/>
  <c r="AG248" i="17"/>
  <c r="AI247" i="17"/>
  <c r="AH247" i="17"/>
  <c r="AG247" i="17"/>
  <c r="AI246" i="17"/>
  <c r="AH246" i="17"/>
  <c r="AG246" i="17"/>
  <c r="AI245" i="17"/>
  <c r="AH245" i="17"/>
  <c r="AG245" i="17"/>
  <c r="AI244" i="17"/>
  <c r="AH244" i="17"/>
  <c r="AG244" i="17"/>
  <c r="AI243" i="17"/>
  <c r="AH243" i="17"/>
  <c r="AG243" i="17"/>
  <c r="AI242" i="17"/>
  <c r="AH242" i="17"/>
  <c r="AG242" i="17"/>
  <c r="AI241" i="17"/>
  <c r="AH241" i="17"/>
  <c r="AG241" i="17"/>
  <c r="AI240" i="17"/>
  <c r="AH240" i="17"/>
  <c r="AG240" i="17"/>
  <c r="AI239" i="17"/>
  <c r="AH239" i="17"/>
  <c r="AG239" i="17"/>
  <c r="AI238" i="17"/>
  <c r="AH238" i="17"/>
  <c r="AG238" i="17"/>
  <c r="AI237" i="17"/>
  <c r="AH237" i="17"/>
  <c r="AG237" i="17"/>
  <c r="AI236" i="17"/>
  <c r="AH236" i="17"/>
  <c r="AG236" i="17"/>
  <c r="AI235" i="17"/>
  <c r="AH235" i="17"/>
  <c r="AG235" i="17"/>
  <c r="AI234" i="17"/>
  <c r="AH234" i="17"/>
  <c r="AG234" i="17"/>
  <c r="AI233" i="17"/>
  <c r="AH233" i="17"/>
  <c r="AG233" i="17"/>
  <c r="AI232" i="17"/>
  <c r="AH232" i="17"/>
  <c r="AG232" i="17"/>
  <c r="AI231" i="17"/>
  <c r="AH231" i="17"/>
  <c r="AG231" i="17"/>
  <c r="AI230" i="17"/>
  <c r="AH230" i="17"/>
  <c r="AG230" i="17"/>
  <c r="AI229" i="17"/>
  <c r="AH229" i="17"/>
  <c r="AG229" i="17"/>
  <c r="AI228" i="17"/>
  <c r="AH228" i="17"/>
  <c r="AG228" i="17"/>
  <c r="AI227" i="17"/>
  <c r="AH227" i="17"/>
  <c r="AG227" i="17"/>
  <c r="AI226" i="17"/>
  <c r="AH226" i="17"/>
  <c r="AG226" i="17"/>
  <c r="AI225" i="17"/>
  <c r="AH225" i="17"/>
  <c r="AG225" i="17"/>
  <c r="AI224" i="17"/>
  <c r="AH224" i="17"/>
  <c r="AG224" i="17"/>
  <c r="AI223" i="17"/>
  <c r="AH223" i="17"/>
  <c r="AG223" i="17"/>
  <c r="AI222" i="17"/>
  <c r="AH222" i="17"/>
  <c r="AG222" i="17"/>
  <c r="AI221" i="17"/>
  <c r="AH221" i="17"/>
  <c r="AG221" i="17"/>
  <c r="AI220" i="17"/>
  <c r="AH220" i="17"/>
  <c r="AG220" i="17"/>
  <c r="AI219" i="17"/>
  <c r="AH219" i="17"/>
  <c r="AG219" i="17"/>
  <c r="AI218" i="17"/>
  <c r="AH218" i="17"/>
  <c r="AG218" i="17"/>
  <c r="AI217" i="17"/>
  <c r="AH217" i="17"/>
  <c r="AG217" i="17"/>
  <c r="AI216" i="17"/>
  <c r="AH216" i="17"/>
  <c r="AG216" i="17"/>
  <c r="AI215" i="17"/>
  <c r="AH215" i="17"/>
  <c r="AG215" i="17"/>
  <c r="AI214" i="17"/>
  <c r="AH214" i="17"/>
  <c r="AG214" i="17"/>
  <c r="AI213" i="17"/>
  <c r="AH213" i="17"/>
  <c r="AG213" i="17"/>
  <c r="AI212" i="17"/>
  <c r="AH212" i="17"/>
  <c r="AG212" i="17"/>
  <c r="AI211" i="17"/>
  <c r="AH211" i="17"/>
  <c r="AG211" i="17"/>
  <c r="AI210" i="17"/>
  <c r="AH210" i="17"/>
  <c r="AG210" i="17"/>
  <c r="AI209" i="17"/>
  <c r="AH209" i="17"/>
  <c r="AG209" i="17"/>
  <c r="AI208" i="17"/>
  <c r="AH208" i="17"/>
  <c r="AG208" i="17"/>
  <c r="AI207" i="17"/>
  <c r="AH207" i="17"/>
  <c r="AG207" i="17"/>
  <c r="AI206" i="17"/>
  <c r="AH206" i="17"/>
  <c r="AG206" i="17"/>
  <c r="AI205" i="17"/>
  <c r="AH205" i="17"/>
  <c r="AG205" i="17"/>
  <c r="AI204" i="17"/>
  <c r="AH204" i="17"/>
  <c r="AG204" i="17"/>
  <c r="AI203" i="17"/>
  <c r="AH203" i="17"/>
  <c r="AG203" i="17"/>
  <c r="AI202" i="17"/>
  <c r="AH202" i="17"/>
  <c r="AG202" i="17"/>
  <c r="AI201" i="17"/>
  <c r="AH201" i="17"/>
  <c r="AG201" i="17"/>
  <c r="AI200" i="17"/>
  <c r="AH200" i="17"/>
  <c r="AG200" i="17"/>
  <c r="AI199" i="17"/>
  <c r="AH199" i="17"/>
  <c r="AG199" i="17"/>
  <c r="AI198" i="17"/>
  <c r="AH198" i="17"/>
  <c r="AG198" i="17"/>
  <c r="AI197" i="17"/>
  <c r="AH197" i="17"/>
  <c r="AG197" i="17"/>
  <c r="AI196" i="17"/>
  <c r="AH196" i="17"/>
  <c r="AG196" i="17"/>
  <c r="AI195" i="17"/>
  <c r="AH195" i="17"/>
  <c r="AG195" i="17"/>
  <c r="AI194" i="17"/>
  <c r="AH194" i="17"/>
  <c r="AG194" i="17"/>
  <c r="AI193" i="17"/>
  <c r="AH193" i="17"/>
  <c r="AG193" i="17"/>
  <c r="AI192" i="17"/>
  <c r="AH192" i="17"/>
  <c r="AG192" i="17"/>
  <c r="AI191" i="17"/>
  <c r="AH191" i="17"/>
  <c r="AG191" i="17"/>
  <c r="AI190" i="17"/>
  <c r="AH190" i="17"/>
  <c r="AG190" i="17"/>
  <c r="AI189" i="17"/>
  <c r="AH189" i="17"/>
  <c r="AG189" i="17"/>
  <c r="AI188" i="17"/>
  <c r="AH188" i="17"/>
  <c r="AG188" i="17"/>
  <c r="AI187" i="17"/>
  <c r="AH187" i="17"/>
  <c r="AG187" i="17"/>
  <c r="AI186" i="17"/>
  <c r="AH186" i="17"/>
  <c r="AG186" i="17"/>
  <c r="AI185" i="17"/>
  <c r="AH185" i="17"/>
  <c r="AG185" i="17"/>
  <c r="AI184" i="17"/>
  <c r="AH184" i="17"/>
  <c r="AG184" i="17"/>
  <c r="AI183" i="17"/>
  <c r="AH183" i="17"/>
  <c r="AG183" i="17"/>
  <c r="AI182" i="17"/>
  <c r="AH182" i="17"/>
  <c r="AG182" i="17"/>
  <c r="AI181" i="17"/>
  <c r="AH181" i="17"/>
  <c r="AG181" i="17"/>
  <c r="AI180" i="17"/>
  <c r="AH180" i="17"/>
  <c r="AG180" i="17"/>
  <c r="AI179" i="17"/>
  <c r="AH179" i="17"/>
  <c r="AG179" i="17"/>
  <c r="AI178" i="17"/>
  <c r="AH178" i="17"/>
  <c r="AG178" i="17"/>
  <c r="AI177" i="17"/>
  <c r="AH177" i="17"/>
  <c r="AG177" i="17"/>
  <c r="AI176" i="17"/>
  <c r="AH176" i="17"/>
  <c r="AG176" i="17"/>
  <c r="AI175" i="17"/>
  <c r="AH175" i="17"/>
  <c r="AG175" i="17"/>
  <c r="AI174" i="17"/>
  <c r="AH174" i="17"/>
  <c r="AG174" i="17"/>
  <c r="AI173" i="17"/>
  <c r="AH173" i="17"/>
  <c r="AG173" i="17"/>
  <c r="AI172" i="17"/>
  <c r="AH172" i="17"/>
  <c r="AG172" i="17"/>
  <c r="AI171" i="17"/>
  <c r="AH171" i="17"/>
  <c r="AG171" i="17"/>
  <c r="AI170" i="17"/>
  <c r="AH170" i="17"/>
  <c r="AG170" i="17"/>
  <c r="AI169" i="17"/>
  <c r="AH169" i="17"/>
  <c r="AG169" i="17"/>
  <c r="AI168" i="17"/>
  <c r="AH168" i="17"/>
  <c r="AG168" i="17"/>
  <c r="AI167" i="17"/>
  <c r="AH167" i="17"/>
  <c r="AG167" i="17"/>
  <c r="AI166" i="17"/>
  <c r="AH166" i="17"/>
  <c r="AG166" i="17"/>
  <c r="AI165" i="17"/>
  <c r="AH165" i="17"/>
  <c r="AG165" i="17"/>
  <c r="AI164" i="17"/>
  <c r="AH164" i="17"/>
  <c r="AG164" i="17"/>
  <c r="AI163" i="17"/>
  <c r="AH163" i="17"/>
  <c r="AG163" i="17"/>
  <c r="AI162" i="17"/>
  <c r="AH162" i="17"/>
  <c r="AG162" i="17"/>
  <c r="AI161" i="17"/>
  <c r="AH161" i="17"/>
  <c r="AG161" i="17"/>
  <c r="AI160" i="17"/>
  <c r="AH160" i="17"/>
  <c r="AG160" i="17"/>
  <c r="AI159" i="17"/>
  <c r="AH159" i="17"/>
  <c r="AG159" i="17"/>
  <c r="AI158" i="17"/>
  <c r="AH158" i="17"/>
  <c r="AG158" i="17"/>
  <c r="AI157" i="17"/>
  <c r="AH157" i="17"/>
  <c r="AG157" i="17"/>
  <c r="AI156" i="17"/>
  <c r="AH156" i="17"/>
  <c r="AG156" i="17"/>
  <c r="AI155" i="17"/>
  <c r="AH155" i="17"/>
  <c r="AG155" i="17"/>
  <c r="AI154" i="17"/>
  <c r="AH154" i="17"/>
  <c r="AG154" i="17"/>
  <c r="AI153" i="17"/>
  <c r="AH153" i="17"/>
  <c r="AG153" i="17"/>
  <c r="AI152" i="17"/>
  <c r="AH152" i="17"/>
  <c r="AG152" i="17"/>
  <c r="AI151" i="17"/>
  <c r="AH151" i="17"/>
  <c r="AG151" i="17"/>
  <c r="AI150" i="17"/>
  <c r="AH150" i="17"/>
  <c r="AG150" i="17"/>
  <c r="AI149" i="17"/>
  <c r="AH149" i="17"/>
  <c r="AG149" i="17"/>
  <c r="AI148" i="17"/>
  <c r="AH148" i="17"/>
  <c r="AG148" i="17"/>
  <c r="AI147" i="17"/>
  <c r="AH147" i="17"/>
  <c r="AG147" i="17"/>
  <c r="AI146" i="17"/>
  <c r="AH146" i="17"/>
  <c r="AG146" i="17"/>
  <c r="AI145" i="17"/>
  <c r="AH145" i="17"/>
  <c r="AG145" i="17"/>
  <c r="AI144" i="17"/>
  <c r="AH144" i="17"/>
  <c r="AG144" i="17"/>
  <c r="AI143" i="17"/>
  <c r="AH143" i="17"/>
  <c r="AG143" i="17"/>
  <c r="AI142" i="17"/>
  <c r="AH142" i="17"/>
  <c r="AG142" i="17"/>
  <c r="AI141" i="17"/>
  <c r="AH141" i="17"/>
  <c r="AG141" i="17"/>
  <c r="AI140" i="17"/>
  <c r="AH140" i="17"/>
  <c r="AG140" i="17"/>
  <c r="AI139" i="17"/>
  <c r="AH139" i="17"/>
  <c r="AG139" i="17"/>
  <c r="AI138" i="17"/>
  <c r="AH138" i="17"/>
  <c r="AG138" i="17"/>
  <c r="AI137" i="17"/>
  <c r="AH137" i="17"/>
  <c r="AG137" i="17"/>
  <c r="AI136" i="17"/>
  <c r="AH136" i="17"/>
  <c r="AG136" i="17"/>
  <c r="AI135" i="17"/>
  <c r="AH135" i="17"/>
  <c r="AG135" i="17"/>
  <c r="AI134" i="17"/>
  <c r="AH134" i="17"/>
  <c r="AG134" i="17"/>
  <c r="AI133" i="17"/>
  <c r="AH133" i="17"/>
  <c r="AG133" i="17"/>
  <c r="AI132" i="17"/>
  <c r="AH132" i="17"/>
  <c r="AG132" i="17"/>
  <c r="AI131" i="17"/>
  <c r="AH131" i="17"/>
  <c r="AG131" i="17"/>
  <c r="AI130" i="17"/>
  <c r="AH130" i="17"/>
  <c r="AG130" i="17"/>
  <c r="AI129" i="17"/>
  <c r="AH129" i="17"/>
  <c r="AG129" i="17"/>
  <c r="AI128" i="17"/>
  <c r="AH128" i="17"/>
  <c r="AG128" i="17"/>
  <c r="AI127" i="17"/>
  <c r="AH127" i="17"/>
  <c r="AG127" i="17"/>
  <c r="AI126" i="17"/>
  <c r="AH126" i="17"/>
  <c r="AG126" i="17"/>
  <c r="AI125" i="17"/>
  <c r="AH125" i="17"/>
  <c r="AG125" i="17"/>
  <c r="AI124" i="17"/>
  <c r="AH124" i="17"/>
  <c r="AG124" i="17"/>
  <c r="AI123" i="17"/>
  <c r="AH123" i="17"/>
  <c r="AG123" i="17"/>
  <c r="AI122" i="17"/>
  <c r="AH122" i="17"/>
  <c r="AG122" i="17"/>
  <c r="AI121" i="17"/>
  <c r="AH121" i="17"/>
  <c r="AG121" i="17"/>
  <c r="AI120" i="17"/>
  <c r="AH120" i="17"/>
  <c r="AG120" i="17"/>
  <c r="AI119" i="17"/>
  <c r="AH119" i="17"/>
  <c r="AG119" i="17"/>
  <c r="AI118" i="17"/>
  <c r="AH118" i="17"/>
  <c r="AG118" i="17"/>
  <c r="AI117" i="17"/>
  <c r="AH117" i="17"/>
  <c r="AG117" i="17"/>
  <c r="AI116" i="17"/>
  <c r="AH116" i="17"/>
  <c r="AG116" i="17"/>
  <c r="AI115" i="17"/>
  <c r="AH115" i="17"/>
  <c r="AG115" i="17"/>
  <c r="AI114" i="17"/>
  <c r="AH114" i="17"/>
  <c r="AG114" i="17"/>
  <c r="AI113" i="17"/>
  <c r="AH113" i="17"/>
  <c r="AG113" i="17"/>
  <c r="AI112" i="17"/>
  <c r="AH112" i="17"/>
  <c r="AG112" i="17"/>
  <c r="AI111" i="17"/>
  <c r="AH111" i="17"/>
  <c r="AG111" i="17"/>
  <c r="AI110" i="17"/>
  <c r="AH110" i="17"/>
  <c r="AG110" i="17"/>
  <c r="AI109" i="17"/>
  <c r="AH109" i="17"/>
  <c r="AG109" i="17"/>
  <c r="AI108" i="17"/>
  <c r="AH108" i="17"/>
  <c r="AG108" i="17"/>
  <c r="AI107" i="17"/>
  <c r="AH107" i="17"/>
  <c r="AG107" i="17"/>
  <c r="AI106" i="17"/>
  <c r="AH106" i="17"/>
  <c r="AG106" i="17"/>
  <c r="AI105" i="17"/>
  <c r="AH105" i="17"/>
  <c r="AG105" i="17"/>
  <c r="AI104" i="17"/>
  <c r="AH104" i="17"/>
  <c r="AG104" i="17"/>
  <c r="AI103" i="17"/>
  <c r="AH103" i="17"/>
  <c r="AG103" i="17"/>
  <c r="AI102" i="17"/>
  <c r="AH102" i="17"/>
  <c r="AG102" i="17"/>
  <c r="AI101" i="17"/>
  <c r="AH101" i="17"/>
  <c r="AG101" i="17"/>
  <c r="AI100" i="17"/>
  <c r="AH100" i="17"/>
  <c r="AG100" i="17"/>
  <c r="AI99" i="17"/>
  <c r="AH99" i="17"/>
  <c r="AG99" i="17"/>
  <c r="AI98" i="17"/>
  <c r="AH98" i="17"/>
  <c r="AG98" i="17"/>
  <c r="AI97" i="17"/>
  <c r="AH97" i="17"/>
  <c r="AG97" i="17"/>
  <c r="AI96" i="17"/>
  <c r="AH96" i="17"/>
  <c r="AG96" i="17"/>
  <c r="AI95" i="17"/>
  <c r="AH95" i="17"/>
  <c r="AG95" i="17"/>
  <c r="AI94" i="17"/>
  <c r="AH94" i="17"/>
  <c r="AG94" i="17"/>
  <c r="AI93" i="17"/>
  <c r="AH93" i="17"/>
  <c r="AG93" i="17"/>
  <c r="AI92" i="17"/>
  <c r="AH92" i="17"/>
  <c r="AG92" i="17"/>
  <c r="AI91" i="17"/>
  <c r="AH91" i="17"/>
  <c r="AG91" i="17"/>
  <c r="AI90" i="17"/>
  <c r="AH90" i="17"/>
  <c r="AG90" i="17"/>
  <c r="AI89" i="17"/>
  <c r="AH89" i="17"/>
  <c r="AG89" i="17"/>
  <c r="AI88" i="17"/>
  <c r="AH88" i="17"/>
  <c r="AG88" i="17"/>
  <c r="AI87" i="17"/>
  <c r="AH87" i="17"/>
  <c r="AG87" i="17"/>
  <c r="AI86" i="17"/>
  <c r="AH86" i="17"/>
  <c r="AG86" i="17"/>
  <c r="AI85" i="17"/>
  <c r="AH85" i="17"/>
  <c r="AG85" i="17"/>
  <c r="AI84" i="17"/>
  <c r="AH84" i="17"/>
  <c r="AG84" i="17"/>
  <c r="AI83" i="17"/>
  <c r="AH83" i="17"/>
  <c r="AG83" i="17"/>
  <c r="AI82" i="17"/>
  <c r="AH82" i="17"/>
  <c r="AG82" i="17"/>
  <c r="AI81" i="17"/>
  <c r="AH81" i="17"/>
  <c r="AG81" i="17"/>
  <c r="AI80" i="17"/>
  <c r="AH80" i="17"/>
  <c r="AG80" i="17"/>
  <c r="AI79" i="17"/>
  <c r="AH79" i="17"/>
  <c r="AG79" i="17"/>
  <c r="AI78" i="17"/>
  <c r="AH78" i="17"/>
  <c r="AG78" i="17"/>
  <c r="AI77" i="17"/>
  <c r="AH77" i="17"/>
  <c r="AG77" i="17"/>
  <c r="AI76" i="17"/>
  <c r="AH76" i="17"/>
  <c r="AG76" i="17"/>
  <c r="AI75" i="17"/>
  <c r="AH75" i="17"/>
  <c r="AG75" i="17"/>
  <c r="AI74" i="17"/>
  <c r="AH74" i="17"/>
  <c r="AG74" i="17"/>
  <c r="AI73" i="17"/>
  <c r="AH73" i="17"/>
  <c r="AG73" i="17"/>
  <c r="AI72" i="17"/>
  <c r="AH72" i="17"/>
  <c r="AG72" i="17"/>
  <c r="AI71" i="17"/>
  <c r="AH71" i="17"/>
  <c r="AG71" i="17"/>
  <c r="AI70" i="17"/>
  <c r="AH70" i="17"/>
  <c r="AG70" i="17"/>
  <c r="AI69" i="17"/>
  <c r="AH69" i="17"/>
  <c r="AG69" i="17"/>
  <c r="AI68" i="17"/>
  <c r="AH68" i="17"/>
  <c r="AG68" i="17"/>
  <c r="AI67" i="17"/>
  <c r="AH67" i="17"/>
  <c r="AG67" i="17"/>
  <c r="AI66" i="17"/>
  <c r="AH66" i="17"/>
  <c r="AG66" i="17"/>
  <c r="AI65" i="17"/>
  <c r="AH65" i="17"/>
  <c r="AG65" i="17"/>
  <c r="AI64" i="17"/>
  <c r="AH64" i="17"/>
  <c r="AG64" i="17"/>
  <c r="AI63" i="17"/>
  <c r="AH63" i="17"/>
  <c r="AG63" i="17"/>
  <c r="AI62" i="17"/>
  <c r="AH62" i="17"/>
  <c r="AG62" i="17"/>
  <c r="AI61" i="17"/>
  <c r="AH61" i="17"/>
  <c r="AG61" i="17"/>
  <c r="AI60" i="17"/>
  <c r="AH60" i="17"/>
  <c r="AG60" i="17"/>
  <c r="AI59" i="17"/>
  <c r="AH59" i="17"/>
  <c r="AG59" i="17"/>
  <c r="AI58" i="17"/>
  <c r="AH58" i="17"/>
  <c r="AG58" i="17"/>
  <c r="AI57" i="17"/>
  <c r="AH57" i="17"/>
  <c r="AG57" i="17"/>
  <c r="AI56" i="17"/>
  <c r="AH56" i="17"/>
  <c r="AG56" i="17"/>
  <c r="AI55" i="17"/>
  <c r="AH55" i="17"/>
  <c r="AG55" i="17"/>
  <c r="AI54" i="17"/>
  <c r="AH54" i="17"/>
  <c r="AG54" i="17"/>
  <c r="AI53" i="17"/>
  <c r="AH53" i="17"/>
  <c r="AG53" i="17"/>
  <c r="AI52" i="17"/>
  <c r="AH52" i="17"/>
  <c r="AG52" i="17"/>
  <c r="AI51" i="17"/>
  <c r="AH51" i="17"/>
  <c r="AG51" i="17"/>
  <c r="AI50" i="17"/>
  <c r="AH50" i="17"/>
  <c r="AG50" i="17"/>
  <c r="AI49" i="17"/>
  <c r="AH49" i="17"/>
  <c r="AG49" i="17"/>
  <c r="AI48" i="17"/>
  <c r="AH48" i="17"/>
  <c r="AG48" i="17"/>
  <c r="AI47" i="17"/>
  <c r="AH47" i="17"/>
  <c r="AG47" i="17"/>
  <c r="AI46" i="17"/>
  <c r="AH46" i="17"/>
  <c r="AG46" i="17"/>
  <c r="AI45" i="17"/>
  <c r="AH45" i="17"/>
  <c r="AG45" i="17"/>
  <c r="AI44" i="17"/>
  <c r="AH44" i="17"/>
  <c r="AG44" i="17"/>
  <c r="AI43" i="17"/>
  <c r="AH43" i="17"/>
  <c r="AG43" i="17"/>
  <c r="AI42" i="17"/>
  <c r="AH42" i="17"/>
  <c r="AG42" i="17"/>
  <c r="AI41" i="17"/>
  <c r="AH41" i="17"/>
  <c r="AG41" i="17"/>
  <c r="AI40" i="17"/>
  <c r="AH40" i="17"/>
  <c r="AG40" i="17"/>
  <c r="AI39" i="17"/>
  <c r="AH39" i="17"/>
  <c r="AG39" i="17"/>
  <c r="AI38" i="17"/>
  <c r="AH38" i="17"/>
  <c r="AG38" i="17"/>
  <c r="AI37" i="17"/>
  <c r="AH37" i="17"/>
  <c r="AG37" i="17"/>
  <c r="AI36" i="17"/>
  <c r="AH36" i="17"/>
  <c r="AG36" i="17"/>
  <c r="AI35" i="17"/>
  <c r="AH35" i="17"/>
  <c r="AG35" i="17"/>
  <c r="AI34" i="17"/>
  <c r="AH34" i="17"/>
  <c r="AG34" i="17"/>
  <c r="AI33" i="17"/>
  <c r="AH33" i="17"/>
  <c r="AG33" i="17"/>
  <c r="AI32" i="17"/>
  <c r="AH32" i="17"/>
  <c r="AG32" i="17"/>
  <c r="AI31" i="17"/>
  <c r="AH31" i="17"/>
  <c r="AG31" i="17"/>
  <c r="AI30" i="17"/>
  <c r="AH30" i="17"/>
  <c r="AG30" i="17"/>
  <c r="AI29" i="17"/>
  <c r="AH29" i="17"/>
  <c r="AG29" i="17"/>
  <c r="AI28" i="17"/>
  <c r="AH28" i="17"/>
  <c r="AG28" i="17"/>
  <c r="AI27" i="17"/>
  <c r="AH27" i="17"/>
  <c r="AG27" i="17"/>
  <c r="AI26" i="17"/>
  <c r="AH26" i="17"/>
  <c r="AG26" i="17"/>
  <c r="AI25" i="17"/>
  <c r="AH25" i="17"/>
  <c r="AG25" i="17"/>
  <c r="AI24" i="17"/>
  <c r="AH24" i="17"/>
  <c r="AG24" i="17"/>
  <c r="AI23" i="17"/>
  <c r="AH23" i="17"/>
  <c r="AG23" i="17"/>
  <c r="AI22" i="17"/>
  <c r="AH22" i="17"/>
  <c r="AG22" i="17"/>
  <c r="AI21" i="17"/>
  <c r="AH21" i="17"/>
  <c r="AG21" i="17"/>
  <c r="AI20" i="17"/>
  <c r="AH20" i="17"/>
  <c r="AG20" i="17"/>
  <c r="AI19" i="17"/>
  <c r="AH19" i="17"/>
  <c r="AG19" i="17"/>
  <c r="AI18" i="17"/>
  <c r="AH18" i="17"/>
  <c r="AG18" i="17"/>
  <c r="AI17" i="17"/>
  <c r="AH17" i="17"/>
  <c r="AG17" i="17"/>
  <c r="AI16" i="17"/>
  <c r="AH16" i="17"/>
  <c r="AG16" i="17"/>
  <c r="AI15" i="17"/>
  <c r="AH15" i="17"/>
  <c r="AG15" i="17"/>
  <c r="AI14" i="17"/>
  <c r="AH14" i="17"/>
  <c r="AG14" i="17"/>
  <c r="AI13" i="17"/>
  <c r="AH13" i="17"/>
  <c r="AG13" i="17"/>
  <c r="AI12" i="17"/>
  <c r="AH12" i="17"/>
  <c r="AG12" i="17"/>
  <c r="AI11" i="17"/>
  <c r="AH11" i="17"/>
  <c r="AG11" i="17"/>
  <c r="AI10" i="17"/>
  <c r="AH10" i="17"/>
  <c r="AG10" i="17"/>
  <c r="AI9" i="17"/>
  <c r="AH9" i="17"/>
  <c r="AG9" i="17"/>
  <c r="AI8" i="17"/>
  <c r="AH8" i="17"/>
  <c r="AG8" i="17"/>
  <c r="AI7" i="17"/>
  <c r="AH7" i="17"/>
  <c r="AG7" i="17"/>
  <c r="AI6" i="17"/>
  <c r="AH6" i="17"/>
  <c r="AG6" i="17"/>
  <c r="AI5" i="17"/>
  <c r="AH5" i="17"/>
  <c r="AG5" i="17"/>
  <c r="AI4" i="17"/>
  <c r="AH4" i="17"/>
  <c r="AG4" i="17"/>
  <c r="AI3" i="17"/>
  <c r="AH3" i="17"/>
  <c r="AG3" i="17"/>
  <c r="CA1998" i="17"/>
  <c r="CA1997" i="17"/>
  <c r="CA1996" i="17"/>
  <c r="CA1995" i="17"/>
  <c r="CA1994" i="17"/>
  <c r="CA1993" i="17"/>
  <c r="CA1992" i="17"/>
  <c r="CA1991" i="17"/>
  <c r="CA1990" i="17"/>
  <c r="CA1989" i="17"/>
  <c r="CA1988" i="17"/>
  <c r="CA1987" i="17"/>
  <c r="CA1986" i="17"/>
  <c r="CA1985" i="17"/>
  <c r="CA1984" i="17"/>
  <c r="CA1983" i="17"/>
  <c r="CA1982" i="17"/>
  <c r="CA1981" i="17"/>
  <c r="CA1980" i="17"/>
  <c r="CA1979" i="17"/>
  <c r="CA1978" i="17"/>
  <c r="CA1977" i="17"/>
  <c r="CA1976" i="17"/>
  <c r="CA1975" i="17"/>
  <c r="CA1974" i="17"/>
  <c r="CA1973" i="17"/>
  <c r="CA1972" i="17"/>
  <c r="CA1971" i="17"/>
  <c r="CA1970" i="17"/>
  <c r="CA1969" i="17"/>
  <c r="CA1968" i="17"/>
  <c r="CA1967" i="17"/>
  <c r="CA1966" i="17"/>
  <c r="CA1965" i="17"/>
  <c r="CA1964" i="17"/>
  <c r="CA1963" i="17"/>
  <c r="CA1962" i="17"/>
  <c r="CA1961" i="17"/>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4" i="28"/>
  <c r="A185" i="28"/>
  <c r="A186" i="28"/>
  <c r="A187" i="28"/>
  <c r="A188" i="28"/>
  <c r="A189" i="28"/>
  <c r="A190" i="28"/>
  <c r="A191" i="28"/>
  <c r="A192" i="28"/>
  <c r="A193" i="28"/>
  <c r="A194" i="28"/>
  <c r="A195" i="28"/>
  <c r="A196" i="28"/>
  <c r="A197" i="28"/>
  <c r="A198" i="28"/>
  <c r="A199" i="28"/>
  <c r="A200" i="28"/>
  <c r="A201" i="28"/>
  <c r="A202" i="28"/>
  <c r="A203" i="28"/>
  <c r="A204" i="28"/>
  <c r="A205" i="28"/>
  <c r="A206" i="28"/>
  <c r="A207" i="28"/>
  <c r="A208" i="28"/>
  <c r="A209" i="28"/>
  <c r="A210" i="28"/>
  <c r="A211" i="28"/>
  <c r="A212" i="28"/>
  <c r="A213" i="28"/>
  <c r="A214" i="28"/>
  <c r="A215" i="28"/>
  <c r="A216" i="28"/>
  <c r="A217" i="28"/>
  <c r="A218" i="28"/>
  <c r="A219" i="28"/>
  <c r="A220" i="28"/>
  <c r="A221" i="28"/>
  <c r="A222" i="28"/>
  <c r="A223" i="28"/>
  <c r="A224" i="28"/>
  <c r="A225" i="28"/>
  <c r="A226" i="28"/>
  <c r="A227" i="28"/>
  <c r="A228" i="28"/>
  <c r="A229" i="28"/>
  <c r="A230" i="28"/>
  <c r="A231" i="28"/>
  <c r="A232" i="28"/>
  <c r="A233" i="28"/>
  <c r="A234" i="28"/>
  <c r="A235" i="28"/>
  <c r="A236" i="28"/>
  <c r="A237" i="28"/>
  <c r="A238" i="28"/>
  <c r="A239" i="28"/>
  <c r="A240" i="28"/>
  <c r="A241" i="28"/>
  <c r="A242" i="28"/>
  <c r="A243" i="28"/>
  <c r="A244" i="28"/>
  <c r="A245" i="28"/>
  <c r="A246" i="28"/>
  <c r="A247" i="28"/>
  <c r="A248" i="28"/>
  <c r="A249" i="28"/>
  <c r="A250" i="28"/>
  <c r="A251" i="28"/>
  <c r="A252" i="28"/>
  <c r="A253" i="28"/>
  <c r="A254" i="28"/>
  <c r="A255" i="28"/>
  <c r="A256" i="28"/>
  <c r="A257" i="28"/>
  <c r="A258" i="28"/>
  <c r="A259" i="28"/>
  <c r="A260" i="28"/>
  <c r="A261" i="28"/>
  <c r="A262" i="28"/>
  <c r="A263" i="28"/>
  <c r="A264" i="28"/>
  <c r="A265" i="28"/>
  <c r="A266" i="28"/>
  <c r="A267" i="28"/>
  <c r="A268" i="28"/>
  <c r="A269" i="28"/>
  <c r="A270" i="28"/>
  <c r="A271" i="28"/>
  <c r="A272" i="28"/>
  <c r="A273" i="28"/>
  <c r="A274" i="28"/>
  <c r="A275" i="28"/>
  <c r="A276" i="28"/>
  <c r="A277" i="28"/>
  <c r="A278" i="28"/>
  <c r="A279" i="28"/>
  <c r="A280" i="28"/>
  <c r="A281" i="28"/>
  <c r="A282" i="28"/>
  <c r="A283" i="28"/>
  <c r="A284" i="28"/>
  <c r="A285" i="28"/>
  <c r="A286" i="28"/>
  <c r="A287" i="28"/>
  <c r="A288" i="28"/>
  <c r="A289" i="28"/>
  <c r="A290" i="28"/>
  <c r="A291" i="28"/>
  <c r="A292" i="28"/>
  <c r="A293" i="28"/>
  <c r="A294" i="28"/>
  <c r="A295" i="28"/>
  <c r="A296" i="28"/>
  <c r="A297" i="28"/>
  <c r="A298" i="28"/>
  <c r="A299" i="28"/>
  <c r="A300" i="28"/>
  <c r="A301" i="28"/>
  <c r="A302" i="28"/>
  <c r="A303" i="28"/>
  <c r="A304" i="28"/>
  <c r="A305" i="28"/>
  <c r="A306" i="28"/>
  <c r="A307" i="28"/>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39"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369" i="28"/>
  <c r="A370" i="28"/>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5" i="28"/>
  <c r="A486" i="28"/>
  <c r="A487" i="28"/>
  <c r="A488" i="28"/>
  <c r="A489" i="28"/>
  <c r="A490" i="28"/>
  <c r="A491" i="28"/>
  <c r="A492" i="28"/>
  <c r="A493" i="28"/>
  <c r="A494" i="28"/>
  <c r="A495" i="28"/>
  <c r="A496" i="28"/>
  <c r="A497" i="28"/>
  <c r="A498" i="28"/>
  <c r="A499" i="28"/>
  <c r="A500" i="28"/>
  <c r="A501" i="28"/>
  <c r="A502" i="28"/>
  <c r="A503" i="28"/>
  <c r="A504" i="28"/>
  <c r="A505" i="28"/>
  <c r="A506" i="28"/>
  <c r="A507" i="28"/>
  <c r="A508" i="28"/>
  <c r="A509" i="28"/>
  <c r="A510" i="28"/>
  <c r="A511" i="28"/>
  <c r="A512" i="28"/>
  <c r="A513" i="28"/>
  <c r="A514" i="28"/>
  <c r="A515" i="28"/>
  <c r="A516" i="28"/>
  <c r="A517" i="28"/>
  <c r="A518" i="28"/>
  <c r="A519" i="28"/>
  <c r="A520" i="28"/>
  <c r="A521" i="28"/>
  <c r="A522" i="28"/>
  <c r="A523" i="28"/>
  <c r="A524" i="28"/>
  <c r="A525" i="28"/>
  <c r="A526" i="28"/>
  <c r="A527" i="28"/>
  <c r="A528" i="28"/>
  <c r="A529" i="28"/>
  <c r="A530" i="28"/>
  <c r="A531" i="28"/>
  <c r="A532" i="28"/>
  <c r="A533" i="28"/>
  <c r="A534" i="28"/>
  <c r="A535" i="28"/>
  <c r="A536" i="28"/>
  <c r="A537" i="28"/>
  <c r="A538" i="28"/>
  <c r="A539" i="28"/>
  <c r="A540" i="28"/>
  <c r="A541" i="28"/>
  <c r="A542" i="28"/>
  <c r="A543" i="28"/>
  <c r="A544" i="28"/>
  <c r="A545" i="28"/>
  <c r="A546" i="28"/>
  <c r="A547" i="28"/>
  <c r="A548" i="28"/>
  <c r="A549" i="28"/>
  <c r="A550" i="28"/>
  <c r="A551" i="28"/>
  <c r="A552" i="28"/>
  <c r="A553" i="28"/>
  <c r="A554" i="28"/>
  <c r="A555" i="28"/>
  <c r="A556" i="28"/>
  <c r="A557" i="28"/>
  <c r="A558" i="28"/>
  <c r="A559" i="28"/>
  <c r="A560" i="28"/>
  <c r="A561" i="28"/>
  <c r="A562" i="28"/>
  <c r="A563" i="28"/>
  <c r="A564" i="28"/>
  <c r="A565" i="28"/>
  <c r="A566" i="28"/>
  <c r="A567" i="28"/>
  <c r="A568" i="28"/>
  <c r="A569" i="28"/>
  <c r="A570" i="28"/>
  <c r="A571" i="28"/>
  <c r="A572" i="28"/>
  <c r="A573" i="28"/>
  <c r="A574" i="28"/>
  <c r="A575" i="28"/>
  <c r="A576" i="28"/>
  <c r="A577" i="28"/>
  <c r="A578" i="28"/>
  <c r="A579" i="28"/>
  <c r="A580" i="28"/>
  <c r="A581" i="28"/>
  <c r="A582" i="28"/>
  <c r="A583" i="28"/>
  <c r="A584" i="28"/>
  <c r="A585" i="28"/>
  <c r="A586" i="28"/>
  <c r="A587" i="28"/>
  <c r="A588" i="28"/>
  <c r="A589" i="28"/>
  <c r="A590" i="28"/>
  <c r="A591" i="28"/>
  <c r="A592" i="28"/>
  <c r="A593" i="28"/>
  <c r="A594" i="28"/>
  <c r="A595" i="28"/>
  <c r="A596" i="28"/>
  <c r="A597" i="28"/>
  <c r="A598" i="28"/>
  <c r="A599" i="28"/>
  <c r="A600" i="28"/>
  <c r="A601" i="28"/>
  <c r="A602" i="28"/>
  <c r="A603" i="28"/>
  <c r="A604" i="28"/>
  <c r="A605" i="28"/>
  <c r="A606" i="28"/>
  <c r="A607" i="28"/>
  <c r="A608" i="28"/>
  <c r="A609" i="28"/>
  <c r="A610" i="28"/>
  <c r="A611" i="28"/>
  <c r="A612" i="28"/>
  <c r="A613" i="28"/>
  <c r="A614" i="28"/>
  <c r="A615" i="28"/>
  <c r="A616" i="28"/>
  <c r="A617" i="28"/>
  <c r="A618" i="28"/>
  <c r="A619" i="28"/>
  <c r="A620" i="28"/>
  <c r="A621" i="28"/>
  <c r="A622" i="28"/>
  <c r="A623" i="28"/>
  <c r="A624" i="28"/>
  <c r="A625" i="28"/>
  <c r="A626" i="28"/>
  <c r="A627" i="28"/>
  <c r="A628" i="28"/>
  <c r="A629" i="28"/>
  <c r="A630" i="28"/>
  <c r="A631" i="28"/>
  <c r="A632" i="28"/>
  <c r="A633" i="28"/>
  <c r="A634" i="28"/>
  <c r="A635" i="28"/>
  <c r="A636" i="28"/>
  <c r="A637" i="28"/>
  <c r="A638" i="28"/>
  <c r="A639" i="28"/>
  <c r="A640" i="28"/>
  <c r="A641" i="28"/>
  <c r="A642" i="28"/>
  <c r="A643" i="28"/>
  <c r="A644" i="28"/>
  <c r="A645" i="28"/>
  <c r="A646" i="28"/>
  <c r="A647" i="28"/>
  <c r="A648" i="28"/>
  <c r="A649" i="28"/>
  <c r="A650" i="28"/>
  <c r="A651" i="28"/>
  <c r="A652" i="28"/>
  <c r="A653" i="28"/>
  <c r="A654" i="28"/>
  <c r="A655" i="28"/>
  <c r="A656" i="28"/>
  <c r="A657" i="28"/>
  <c r="A658" i="28"/>
  <c r="A659" i="28"/>
  <c r="A660" i="28"/>
  <c r="A661" i="28"/>
  <c r="A662" i="28"/>
  <c r="A663" i="28"/>
  <c r="A664" i="28"/>
  <c r="A665" i="28"/>
  <c r="A666" i="28"/>
  <c r="A667" i="28"/>
  <c r="A668" i="28"/>
  <c r="A669" i="28"/>
  <c r="A670" i="28"/>
  <c r="A671" i="28"/>
  <c r="A672" i="28"/>
  <c r="A673" i="28"/>
  <c r="A674" i="28"/>
  <c r="A675" i="28"/>
  <c r="A676" i="28"/>
  <c r="A677" i="28"/>
  <c r="A678" i="28"/>
  <c r="A679" i="28"/>
  <c r="A680" i="28"/>
  <c r="A681" i="28"/>
  <c r="A682" i="28"/>
  <c r="A683" i="28"/>
  <c r="A684" i="28"/>
  <c r="A685" i="28"/>
  <c r="A686" i="28"/>
  <c r="A687" i="28"/>
  <c r="A688" i="28"/>
  <c r="A689" i="28"/>
  <c r="A690" i="28"/>
  <c r="A691" i="28"/>
  <c r="A692" i="28"/>
  <c r="A693" i="28"/>
  <c r="A694" i="28"/>
  <c r="A695" i="28"/>
  <c r="A696" i="28"/>
  <c r="A697" i="28"/>
  <c r="A698" i="28"/>
  <c r="A699" i="28"/>
  <c r="A700" i="28"/>
  <c r="A701" i="28"/>
  <c r="A702" i="28"/>
  <c r="A703" i="28"/>
  <c r="A704" i="28"/>
  <c r="A705" i="28"/>
  <c r="A706" i="28"/>
  <c r="A707" i="28"/>
  <c r="A708" i="28"/>
  <c r="A709" i="28"/>
  <c r="A710" i="28"/>
  <c r="A711" i="28"/>
  <c r="A712" i="28"/>
  <c r="A713" i="28"/>
  <c r="A714" i="28"/>
  <c r="A715" i="28"/>
  <c r="A716" i="28"/>
  <c r="A717" i="28"/>
  <c r="A718" i="28"/>
  <c r="A719" i="28"/>
  <c r="A720" i="28"/>
  <c r="A721" i="28"/>
  <c r="A722" i="28"/>
  <c r="A723" i="28"/>
  <c r="A724" i="28"/>
  <c r="A725" i="28"/>
  <c r="A726" i="28"/>
  <c r="A727" i="28"/>
  <c r="A728" i="28"/>
  <c r="A729" i="28"/>
  <c r="A730" i="28"/>
  <c r="A731" i="28"/>
  <c r="A732" i="28"/>
  <c r="A733" i="28"/>
  <c r="A734" i="28"/>
  <c r="A735" i="28"/>
  <c r="A736" i="28"/>
  <c r="A737" i="28"/>
  <c r="A738" i="28"/>
  <c r="A739" i="28"/>
  <c r="A740" i="28"/>
  <c r="A741" i="28"/>
  <c r="A742" i="28"/>
  <c r="A743" i="28"/>
  <c r="A744" i="28"/>
  <c r="A745" i="28"/>
  <c r="A746" i="28"/>
  <c r="A747" i="28"/>
  <c r="A748" i="28"/>
  <c r="A749" i="28"/>
  <c r="A750" i="28"/>
  <c r="A751" i="28"/>
  <c r="A752" i="28"/>
  <c r="A753" i="28"/>
  <c r="A754" i="28"/>
  <c r="A755" i="28"/>
  <c r="A756" i="28"/>
  <c r="A757" i="28"/>
  <c r="A758" i="28"/>
  <c r="A759" i="28"/>
  <c r="A760" i="28"/>
  <c r="A761" i="28"/>
  <c r="A762" i="28"/>
  <c r="A763" i="28"/>
  <c r="A764" i="28"/>
  <c r="A765" i="28"/>
  <c r="A766" i="28"/>
  <c r="A767" i="28"/>
  <c r="A768" i="28"/>
  <c r="A769" i="28"/>
  <c r="A770" i="28"/>
  <c r="A771" i="28"/>
  <c r="A772" i="28"/>
  <c r="A773" i="28"/>
  <c r="A774" i="28"/>
  <c r="A775" i="28"/>
  <c r="A776" i="28"/>
  <c r="A777" i="28"/>
  <c r="A778" i="28"/>
  <c r="A779" i="28"/>
  <c r="A780" i="28"/>
  <c r="A781" i="28"/>
  <c r="A782" i="28"/>
  <c r="A783" i="28"/>
  <c r="A784" i="28"/>
  <c r="A785" i="28"/>
  <c r="A786" i="28"/>
  <c r="A787" i="28"/>
  <c r="A788" i="28"/>
  <c r="A789" i="28"/>
  <c r="A790" i="28"/>
  <c r="A791" i="28"/>
  <c r="A792" i="28"/>
  <c r="A793" i="28"/>
  <c r="A794" i="28"/>
  <c r="A795" i="28"/>
  <c r="A796" i="28"/>
  <c r="A797" i="28"/>
  <c r="A798" i="28"/>
  <c r="A799" i="28"/>
  <c r="A800" i="28"/>
  <c r="A801" i="28"/>
  <c r="A802" i="28"/>
  <c r="A803" i="28"/>
  <c r="A804" i="28"/>
  <c r="A805" i="28"/>
  <c r="A806" i="28"/>
  <c r="A807" i="28"/>
  <c r="A808" i="28"/>
  <c r="A809" i="28"/>
  <c r="A810" i="28"/>
  <c r="A811" i="28"/>
  <c r="A812" i="28"/>
  <c r="A813" i="28"/>
  <c r="A814" i="28"/>
  <c r="A815" i="28"/>
  <c r="A816" i="28"/>
  <c r="A817" i="28"/>
  <c r="A818" i="28"/>
  <c r="A819" i="28"/>
  <c r="A820" i="28"/>
  <c r="A821" i="28"/>
  <c r="A822" i="28"/>
  <c r="A823" i="28"/>
  <c r="A824" i="28"/>
  <c r="A825" i="28"/>
  <c r="A826" i="28"/>
  <c r="A827" i="28"/>
  <c r="A828" i="28"/>
  <c r="A829" i="28"/>
  <c r="A830" i="28"/>
  <c r="A831" i="28"/>
  <c r="A832" i="28"/>
  <c r="A833" i="28"/>
  <c r="A834" i="28"/>
  <c r="A835" i="28"/>
  <c r="A836" i="28"/>
  <c r="A837" i="28"/>
  <c r="A838" i="28"/>
  <c r="A839" i="28"/>
  <c r="A840" i="28"/>
  <c r="A841" i="28"/>
  <c r="A842" i="28"/>
  <c r="A843" i="28"/>
  <c r="A844" i="28"/>
  <c r="A845" i="28"/>
  <c r="A846" i="28"/>
  <c r="A847" i="28"/>
  <c r="A848" i="28"/>
  <c r="A849" i="28"/>
  <c r="A850" i="28"/>
  <c r="A851" i="28"/>
  <c r="A852" i="28"/>
  <c r="A853" i="28"/>
  <c r="A854" i="28"/>
  <c r="A855" i="28"/>
  <c r="A856" i="28"/>
  <c r="A857" i="28"/>
  <c r="A858" i="28"/>
  <c r="A859" i="28"/>
  <c r="A860" i="28"/>
  <c r="A861" i="28"/>
  <c r="A862" i="28"/>
  <c r="A863" i="28"/>
  <c r="A864" i="28"/>
  <c r="A865" i="28"/>
  <c r="A866" i="28"/>
  <c r="A867" i="28"/>
  <c r="A868" i="28"/>
  <c r="A869" i="28"/>
  <c r="A870" i="28"/>
  <c r="A871" i="28"/>
  <c r="A872" i="28"/>
  <c r="A873" i="28"/>
  <c r="A874" i="28"/>
  <c r="A875" i="28"/>
  <c r="A876" i="28"/>
  <c r="A877" i="28"/>
  <c r="A878" i="28"/>
  <c r="A879" i="28"/>
  <c r="A880" i="28"/>
  <c r="A881" i="28"/>
  <c r="A882" i="28"/>
  <c r="A883" i="28"/>
  <c r="A884" i="28"/>
  <c r="A885" i="28"/>
  <c r="A886" i="28"/>
  <c r="A887" i="28"/>
  <c r="A888" i="28"/>
  <c r="A889" i="28"/>
  <c r="A890" i="28"/>
  <c r="A891" i="28"/>
  <c r="A892" i="28"/>
  <c r="A893" i="28"/>
  <c r="A894" i="28"/>
  <c r="A895" i="28"/>
  <c r="A896" i="28"/>
  <c r="A897" i="28"/>
  <c r="A898" i="28"/>
  <c r="A899" i="28"/>
  <c r="A900" i="28"/>
  <c r="A901" i="28"/>
  <c r="A902" i="28"/>
  <c r="A903" i="28"/>
  <c r="A904" i="28"/>
  <c r="A905" i="28"/>
  <c r="A906" i="28"/>
  <c r="A907" i="28"/>
  <c r="A908" i="28"/>
  <c r="A909" i="28"/>
  <c r="A910" i="28"/>
  <c r="A911" i="28"/>
  <c r="A912" i="28"/>
  <c r="A913" i="28"/>
  <c r="A914" i="28"/>
  <c r="A915" i="28"/>
  <c r="A916" i="28"/>
  <c r="A917" i="28"/>
  <c r="A918" i="28"/>
  <c r="A919" i="28"/>
  <c r="A920" i="28"/>
  <c r="A921" i="28"/>
  <c r="A922" i="28"/>
  <c r="A923" i="28"/>
  <c r="A924" i="28"/>
  <c r="A925" i="28"/>
  <c r="A926" i="28"/>
  <c r="A927" i="28"/>
  <c r="A928" i="28"/>
  <c r="A929" i="28"/>
  <c r="A930" i="28"/>
  <c r="A931" i="28"/>
  <c r="A932" i="28"/>
  <c r="A933" i="28"/>
  <c r="A934" i="28"/>
  <c r="A935" i="28"/>
  <c r="A936" i="28"/>
  <c r="A937" i="28"/>
  <c r="A938" i="28"/>
  <c r="A939" i="28"/>
  <c r="A940" i="28"/>
  <c r="A941" i="28"/>
  <c r="A942" i="28"/>
  <c r="A943" i="28"/>
  <c r="A944" i="28"/>
  <c r="A945" i="28"/>
  <c r="A946" i="28"/>
  <c r="A947" i="28"/>
  <c r="A948" i="28"/>
  <c r="A949" i="28"/>
  <c r="A950" i="28"/>
  <c r="A951" i="28"/>
  <c r="A952" i="28"/>
  <c r="A953" i="28"/>
  <c r="A954" i="28"/>
  <c r="A955" i="28"/>
  <c r="A956" i="28"/>
  <c r="A957" i="28"/>
  <c r="A958" i="28"/>
  <c r="A959" i="28"/>
  <c r="A960" i="28"/>
  <c r="A961" i="28"/>
  <c r="A962" i="28"/>
  <c r="A963" i="28"/>
  <c r="A964" i="28"/>
  <c r="A965" i="28"/>
  <c r="A966" i="28"/>
  <c r="A967" i="28"/>
  <c r="A968" i="28"/>
  <c r="A969" i="28"/>
  <c r="A970" i="28"/>
  <c r="A971" i="28"/>
  <c r="A972" i="28"/>
  <c r="A973" i="28"/>
  <c r="A974" i="28"/>
  <c r="A975" i="28"/>
  <c r="A976" i="28"/>
  <c r="A977" i="28"/>
  <c r="A978" i="28"/>
  <c r="A979" i="28"/>
  <c r="A980" i="28"/>
  <c r="A981" i="28"/>
  <c r="A982" i="28"/>
  <c r="A983" i="28"/>
  <c r="A984" i="28"/>
  <c r="A985" i="28"/>
  <c r="A986" i="28"/>
  <c r="A987" i="28"/>
  <c r="A988" i="28"/>
  <c r="A989" i="28"/>
  <c r="A990" i="28"/>
  <c r="A991" i="28"/>
  <c r="A992" i="28"/>
  <c r="A993" i="28"/>
  <c r="A994" i="28"/>
  <c r="A995" i="28"/>
  <c r="A996" i="28"/>
  <c r="A997" i="28"/>
  <c r="A998" i="28"/>
  <c r="A999" i="28"/>
  <c r="A1000" i="28"/>
  <c r="A1001" i="28"/>
  <c r="A1002" i="28"/>
  <c r="A1003" i="28"/>
  <c r="A1004" i="28"/>
  <c r="A1005" i="28"/>
  <c r="A1006" i="28"/>
  <c r="A1007" i="28"/>
  <c r="A1008" i="28"/>
  <c r="A1009" i="28"/>
  <c r="A1010" i="28"/>
  <c r="A1011" i="28"/>
  <c r="A1012" i="28"/>
  <c r="A1013" i="28"/>
  <c r="A1014" i="28"/>
  <c r="A1015" i="28"/>
  <c r="A1016" i="28"/>
  <c r="A1017" i="28"/>
  <c r="A1018" i="28"/>
  <c r="A1019" i="28"/>
  <c r="A1020" i="28"/>
  <c r="A1021" i="28"/>
  <c r="A1022" i="28"/>
  <c r="A1023" i="28"/>
  <c r="A1024" i="28"/>
  <c r="A1025" i="28"/>
  <c r="A1026" i="28"/>
  <c r="A1027" i="28"/>
  <c r="A1028" i="28"/>
  <c r="A1029" i="28"/>
  <c r="A1030" i="28"/>
  <c r="A1031" i="28"/>
  <c r="A1032" i="28"/>
  <c r="A1033" i="28"/>
  <c r="A1034" i="28"/>
  <c r="A1035" i="28"/>
  <c r="A1036" i="28"/>
  <c r="A1037" i="28"/>
  <c r="A1038" i="28"/>
  <c r="A1039" i="28"/>
  <c r="A1040" i="28"/>
  <c r="A1041" i="28"/>
  <c r="A1042" i="28"/>
  <c r="A1043" i="28"/>
  <c r="A1044" i="28"/>
  <c r="A1045" i="28"/>
  <c r="A1046" i="28"/>
  <c r="A1047" i="28"/>
  <c r="A1048" i="28"/>
  <c r="A1049" i="28"/>
  <c r="A1050" i="28"/>
  <c r="A1051" i="28"/>
  <c r="A1052" i="28"/>
  <c r="A1053" i="28"/>
  <c r="A1054" i="28"/>
  <c r="A1055" i="28"/>
  <c r="A1056" i="28"/>
  <c r="A1057" i="28"/>
  <c r="A1058" i="28"/>
  <c r="A1059" i="28"/>
  <c r="A1060" i="28"/>
  <c r="A1061" i="28"/>
  <c r="A1062" i="28"/>
  <c r="A1063" i="28"/>
  <c r="A1064" i="28"/>
  <c r="A1065" i="28"/>
  <c r="A1066" i="28"/>
  <c r="A1067" i="28"/>
  <c r="A1068" i="28"/>
  <c r="A1069" i="28"/>
  <c r="A1070" i="28"/>
  <c r="A1071" i="28"/>
  <c r="A1072" i="28"/>
  <c r="A1073" i="28"/>
  <c r="A1074" i="28"/>
  <c r="A1075" i="28"/>
  <c r="A1076" i="28"/>
  <c r="A1077" i="28"/>
  <c r="A1078" i="28"/>
  <c r="A1079" i="28"/>
  <c r="A1080" i="28"/>
  <c r="A1081" i="28"/>
  <c r="A1082" i="28"/>
  <c r="A1083" i="28"/>
  <c r="A1084" i="28"/>
  <c r="A1085" i="28"/>
  <c r="A1086" i="28"/>
  <c r="A1087" i="28"/>
  <c r="A1088" i="28"/>
  <c r="A1089" i="28"/>
  <c r="A1090" i="28"/>
  <c r="A1091" i="28"/>
  <c r="A1092" i="28"/>
  <c r="A1093" i="28"/>
  <c r="A1094" i="28"/>
  <c r="A1095" i="28"/>
  <c r="A1096" i="28"/>
  <c r="A1097" i="28"/>
  <c r="A1098" i="28"/>
  <c r="A1099" i="28"/>
  <c r="A1100" i="28"/>
  <c r="A1101" i="28"/>
  <c r="A1102" i="28"/>
  <c r="A1103" i="28"/>
  <c r="A1104" i="28"/>
  <c r="A1105" i="28"/>
  <c r="A1106" i="28"/>
  <c r="A1107" i="28"/>
  <c r="A1108" i="28"/>
  <c r="A1109" i="28"/>
  <c r="A1110" i="28"/>
  <c r="A1111" i="28"/>
  <c r="A1112" i="28"/>
  <c r="A1113" i="28"/>
  <c r="A1114" i="28"/>
  <c r="A1115" i="28"/>
  <c r="A1116" i="28"/>
  <c r="A1117" i="28"/>
  <c r="A1118" i="28"/>
  <c r="A1119" i="28"/>
  <c r="A1120" i="28"/>
  <c r="A1121" i="28"/>
  <c r="A1122" i="28"/>
  <c r="A1123" i="28"/>
  <c r="A1124" i="28"/>
  <c r="A1125" i="28"/>
  <c r="A1126" i="28"/>
  <c r="A1127" i="28"/>
  <c r="A1128" i="28"/>
  <c r="A1129" i="28"/>
  <c r="A1130" i="28"/>
  <c r="A1131" i="28"/>
  <c r="A1132" i="28"/>
  <c r="A1133" i="28"/>
  <c r="A1134" i="28"/>
  <c r="A1135" i="28"/>
  <c r="A1136" i="28"/>
  <c r="A1137" i="28"/>
  <c r="A1138" i="28"/>
  <c r="A1139" i="28"/>
  <c r="A1140" i="28"/>
  <c r="A1141" i="28"/>
  <c r="A1142" i="28"/>
  <c r="A1143" i="28"/>
  <c r="A1144" i="28"/>
  <c r="A1145" i="28"/>
  <c r="A1146" i="28"/>
  <c r="A1147" i="28"/>
  <c r="A1148" i="28"/>
  <c r="A1149" i="28"/>
  <c r="A1150" i="28"/>
  <c r="A1151" i="28"/>
  <c r="A1152" i="28"/>
  <c r="A1153" i="28"/>
  <c r="A1154" i="28"/>
  <c r="A1155" i="28"/>
  <c r="A1156" i="28"/>
  <c r="A1157" i="28"/>
  <c r="A1158" i="28"/>
  <c r="A1159" i="28"/>
  <c r="A1160" i="28"/>
  <c r="A1161" i="28"/>
  <c r="A1162" i="28"/>
  <c r="A1163" i="28"/>
  <c r="A1164" i="28"/>
  <c r="A1165" i="28"/>
  <c r="A1166" i="28"/>
  <c r="A1167" i="28"/>
  <c r="A1168" i="28"/>
  <c r="A1169" i="28"/>
  <c r="A1170" i="28"/>
  <c r="A1171" i="28"/>
  <c r="A1172" i="28"/>
  <c r="A1173" i="28"/>
  <c r="A1174" i="28"/>
  <c r="A1175" i="28"/>
  <c r="A1176" i="28"/>
  <c r="A1177" i="28"/>
  <c r="A1178" i="28"/>
  <c r="A1179" i="28"/>
  <c r="A1180" i="28"/>
  <c r="A1181" i="28"/>
  <c r="A1182" i="28"/>
  <c r="A1183" i="28"/>
  <c r="A1184" i="28"/>
  <c r="A1185" i="28"/>
  <c r="A1186" i="28"/>
  <c r="A1187" i="28"/>
  <c r="A1188" i="28"/>
  <c r="A1189" i="28"/>
  <c r="A1190" i="28"/>
  <c r="A1191" i="28"/>
  <c r="A1192" i="28"/>
  <c r="A1193" i="28"/>
  <c r="A1194" i="28"/>
  <c r="A1195" i="28"/>
  <c r="A1196" i="28"/>
  <c r="A1197" i="28"/>
  <c r="A1198" i="28"/>
  <c r="A1199" i="28"/>
  <c r="A1200" i="28"/>
  <c r="A1201" i="28"/>
  <c r="A1202" i="28"/>
  <c r="A1203" i="28"/>
  <c r="A1204" i="28"/>
  <c r="A1205" i="28"/>
  <c r="A1206" i="28"/>
  <c r="A1207" i="28"/>
  <c r="A1208" i="28"/>
  <c r="A1209" i="28"/>
  <c r="A1210" i="28"/>
  <c r="A1211" i="28"/>
  <c r="A1212" i="28"/>
  <c r="A1213" i="28"/>
  <c r="A1214" i="28"/>
  <c r="A1215" i="28"/>
  <c r="A1216" i="28"/>
  <c r="A1217" i="28"/>
  <c r="A1218" i="28"/>
  <c r="A1219" i="28"/>
  <c r="A1220" i="28"/>
  <c r="A1221" i="28"/>
  <c r="A1222" i="28"/>
  <c r="A1223" i="28"/>
  <c r="A1224" i="28"/>
  <c r="A1225" i="28"/>
  <c r="A1226" i="28"/>
  <c r="A1227" i="28"/>
  <c r="A1228" i="28"/>
  <c r="A1229" i="28"/>
  <c r="A1230" i="28"/>
  <c r="A1231" i="28"/>
  <c r="A1232" i="28"/>
  <c r="A1233" i="28"/>
  <c r="A1234" i="28"/>
  <c r="A1235" i="28"/>
  <c r="A1236" i="28"/>
  <c r="A1237" i="28"/>
  <c r="A1238" i="28"/>
  <c r="A1239" i="28"/>
  <c r="A1240" i="28"/>
  <c r="A1241" i="28"/>
  <c r="A1242" i="28"/>
  <c r="A1243" i="28"/>
  <c r="A1244" i="28"/>
  <c r="A1245" i="28"/>
  <c r="A1246" i="28"/>
  <c r="A1247" i="28"/>
  <c r="A1248" i="28"/>
  <c r="A1249" i="28"/>
  <c r="A1250" i="28"/>
  <c r="A1251" i="28"/>
  <c r="A1252" i="28"/>
  <c r="A1253" i="28"/>
  <c r="A1254" i="28"/>
  <c r="A1255" i="28"/>
  <c r="A1256" i="28"/>
  <c r="A1257" i="28"/>
  <c r="A1258" i="28"/>
  <c r="A1259" i="28"/>
  <c r="A1260" i="28"/>
  <c r="A1261" i="28"/>
  <c r="A1262" i="28"/>
  <c r="A1263" i="28"/>
  <c r="A1264" i="28"/>
  <c r="A1265" i="28"/>
  <c r="A1266" i="28"/>
  <c r="A1267" i="28"/>
  <c r="A1268" i="28"/>
  <c r="A1269" i="28"/>
  <c r="A1270" i="28"/>
  <c r="A1271" i="28"/>
  <c r="A1272" i="28"/>
  <c r="A1273" i="28"/>
  <c r="A1274" i="28"/>
  <c r="A1275" i="28"/>
  <c r="A1276" i="28"/>
  <c r="A1277" i="28"/>
  <c r="A1278" i="28"/>
  <c r="A1279" i="28"/>
  <c r="A1280" i="28"/>
  <c r="A1281" i="28"/>
  <c r="A1282" i="28"/>
  <c r="A1283" i="28"/>
  <c r="A1284" i="28"/>
  <c r="A1285" i="28"/>
  <c r="A1286" i="28"/>
  <c r="A1287" i="28"/>
  <c r="A1288" i="28"/>
  <c r="A1289" i="28"/>
  <c r="A1290" i="28"/>
  <c r="A1291" i="28"/>
  <c r="A1292" i="28"/>
  <c r="A1293" i="28"/>
  <c r="A1294" i="28"/>
  <c r="A1295" i="28"/>
  <c r="A1296" i="28"/>
  <c r="A1297" i="28"/>
  <c r="A1298" i="28"/>
  <c r="A1299" i="28"/>
  <c r="A1300" i="28"/>
  <c r="A1301" i="28"/>
  <c r="A1302" i="28"/>
  <c r="A1303" i="28"/>
  <c r="A1304" i="28"/>
  <c r="A1305" i="28"/>
  <c r="A1306" i="28"/>
  <c r="A1307" i="28"/>
  <c r="A1308" i="28"/>
  <c r="A1309" i="28"/>
  <c r="A1310" i="28"/>
  <c r="A1311" i="28"/>
  <c r="A1312" i="28"/>
  <c r="A1313" i="28"/>
  <c r="A1314" i="28"/>
  <c r="A1315" i="28"/>
  <c r="A1316" i="28"/>
  <c r="A1317" i="28"/>
  <c r="A1318" i="28"/>
  <c r="A1319" i="28"/>
  <c r="A1320" i="28"/>
  <c r="A1321" i="28"/>
  <c r="A1322" i="28"/>
  <c r="A1323" i="28"/>
  <c r="A1324" i="28"/>
  <c r="A1325" i="28"/>
  <c r="A1326" i="28"/>
  <c r="A1327" i="28"/>
  <c r="A1328" i="28"/>
  <c r="A1329" i="28"/>
  <c r="A1330" i="28"/>
  <c r="A1331" i="28"/>
  <c r="A1332" i="28"/>
  <c r="A1333" i="28"/>
  <c r="A1334" i="28"/>
  <c r="A1335" i="28"/>
  <c r="A1336" i="28"/>
  <c r="A1337" i="28"/>
  <c r="A1338" i="28"/>
  <c r="A1339" i="28"/>
  <c r="A1340" i="28"/>
  <c r="A1341" i="28"/>
  <c r="A1342" i="28"/>
  <c r="A1343" i="28"/>
  <c r="A1344" i="28"/>
  <c r="A1345" i="28"/>
  <c r="A1346" i="28"/>
  <c r="A1347" i="28"/>
  <c r="A1348" i="28"/>
  <c r="A1349" i="28"/>
  <c r="A1350" i="28"/>
  <c r="A1351" i="28"/>
  <c r="A1352" i="28"/>
  <c r="A1353" i="28"/>
  <c r="A1354" i="28"/>
  <c r="A1355" i="28"/>
  <c r="A1356" i="28"/>
  <c r="A1357" i="28"/>
  <c r="A1358" i="28"/>
  <c r="A1359" i="28"/>
  <c r="A1360" i="28"/>
  <c r="A1361" i="28"/>
  <c r="A1362" i="28"/>
  <c r="A1363" i="28"/>
  <c r="A1364" i="28"/>
  <c r="A1365" i="28"/>
  <c r="A1366" i="28"/>
  <c r="A1367" i="28"/>
  <c r="A1368" i="28"/>
  <c r="A1369" i="28"/>
  <c r="A1370" i="28"/>
  <c r="A1371" i="28"/>
  <c r="A1372" i="28"/>
  <c r="A1373" i="28"/>
  <c r="A1374" i="28"/>
  <c r="A1375" i="28"/>
  <c r="A1376" i="28"/>
  <c r="A1377" i="28"/>
  <c r="A1378" i="28"/>
  <c r="A1379" i="28"/>
  <c r="A1380" i="28"/>
  <c r="A1381" i="28"/>
  <c r="A1382" i="28"/>
  <c r="A1383" i="28"/>
  <c r="A1384" i="28"/>
  <c r="A1385" i="28"/>
  <c r="A1386" i="28"/>
  <c r="A1387" i="28"/>
  <c r="A1388" i="28"/>
  <c r="A1389" i="28"/>
  <c r="A1390" i="28"/>
  <c r="A1391" i="28"/>
  <c r="A1392" i="28"/>
  <c r="A1393" i="28"/>
  <c r="A1394" i="28"/>
  <c r="A1395" i="28"/>
  <c r="A1396" i="28"/>
  <c r="A1397" i="28"/>
  <c r="A1398" i="28"/>
  <c r="A1399" i="28"/>
  <c r="A1400" i="28"/>
  <c r="A1401" i="28"/>
  <c r="A1402" i="28"/>
  <c r="A1403" i="28"/>
  <c r="A1404" i="28"/>
  <c r="A1405" i="28"/>
  <c r="A1406" i="28"/>
  <c r="A1407" i="28"/>
  <c r="A1408" i="28"/>
  <c r="A1409" i="28"/>
  <c r="A1410" i="28"/>
  <c r="A1411" i="28"/>
  <c r="A1412" i="28"/>
  <c r="A1413" i="28"/>
  <c r="A1414" i="28"/>
  <c r="A1415" i="28"/>
  <c r="A1416" i="28"/>
  <c r="A1417" i="28"/>
  <c r="A1418" i="28"/>
  <c r="A1419" i="28"/>
  <c r="A1420" i="28"/>
  <c r="A1421" i="28"/>
  <c r="A1422" i="28"/>
  <c r="A1423" i="28"/>
  <c r="A1424" i="28"/>
  <c r="A1425" i="28"/>
  <c r="A1426" i="28"/>
  <c r="A1427" i="28"/>
  <c r="A1428" i="28"/>
  <c r="A1429" i="28"/>
  <c r="A1430" i="28"/>
  <c r="A1431" i="28"/>
  <c r="A1432" i="28"/>
  <c r="A1433" i="28"/>
  <c r="A1434" i="28"/>
  <c r="A1435" i="28"/>
  <c r="A1436" i="28"/>
  <c r="A1437" i="28"/>
  <c r="A1438" i="28"/>
  <c r="A1439" i="28"/>
  <c r="A1440" i="28"/>
  <c r="A1441" i="28"/>
  <c r="A1442" i="28"/>
  <c r="A1443" i="28"/>
  <c r="A1444" i="28"/>
  <c r="A1445" i="28"/>
  <c r="A1446" i="28"/>
  <c r="A1447" i="28"/>
  <c r="A1448" i="28"/>
  <c r="A1449" i="28"/>
  <c r="A1450" i="28"/>
  <c r="A1451" i="28"/>
  <c r="A1452" i="28"/>
  <c r="A1453" i="28"/>
  <c r="A1454" i="28"/>
  <c r="A1455" i="28"/>
  <c r="A1456" i="28"/>
  <c r="A1457" i="28"/>
  <c r="A1458" i="28"/>
  <c r="A1459" i="28"/>
  <c r="A1460" i="28"/>
  <c r="A1461" i="28"/>
  <c r="A1462" i="28"/>
  <c r="A1463" i="28"/>
  <c r="A1464" i="28"/>
  <c r="A1465" i="28"/>
  <c r="A1466" i="28"/>
  <c r="A1467" i="28"/>
  <c r="A1468" i="28"/>
  <c r="A1469" i="28"/>
  <c r="A1470" i="28"/>
  <c r="A1471" i="28"/>
  <c r="A1472" i="28"/>
  <c r="A1473" i="28"/>
  <c r="A1474" i="28"/>
  <c r="A1475" i="28"/>
  <c r="A1476" i="28"/>
  <c r="A1477" i="28"/>
  <c r="A1478" i="28"/>
  <c r="A1479" i="28"/>
  <c r="A1480" i="28"/>
  <c r="A1481" i="28"/>
  <c r="A1482" i="28"/>
  <c r="A1483" i="28"/>
  <c r="A1484" i="28"/>
  <c r="A1485" i="28"/>
  <c r="A1486" i="28"/>
  <c r="A1487" i="28"/>
  <c r="A1488" i="28"/>
  <c r="A1489" i="28"/>
  <c r="A1490" i="28"/>
  <c r="A1491" i="28"/>
  <c r="A1492" i="28"/>
  <c r="A1493" i="28"/>
  <c r="A1494" i="28"/>
  <c r="A1495" i="28"/>
  <c r="A1496" i="28"/>
  <c r="A1497" i="28"/>
  <c r="A1498" i="28"/>
  <c r="A1499" i="28"/>
  <c r="A1500" i="28"/>
  <c r="A1501" i="28"/>
  <c r="A1502" i="28"/>
  <c r="A1503" i="28"/>
  <c r="A1504" i="28"/>
  <c r="A1505" i="28"/>
  <c r="A1506" i="28"/>
  <c r="A1507" i="28"/>
  <c r="A1508" i="28"/>
  <c r="A1509" i="28"/>
  <c r="A1510" i="28"/>
  <c r="A1511" i="28"/>
  <c r="A1512" i="28"/>
  <c r="A1513" i="28"/>
  <c r="A1514" i="28"/>
  <c r="A1515" i="28"/>
  <c r="A1516" i="28"/>
  <c r="A1517" i="28"/>
  <c r="A1518" i="28"/>
  <c r="A1519" i="28"/>
  <c r="A1520" i="28"/>
  <c r="A1521" i="28"/>
  <c r="A1522" i="28"/>
  <c r="A1523" i="28"/>
  <c r="A1524" i="28"/>
  <c r="A1525" i="28"/>
  <c r="A1526" i="28"/>
  <c r="A1527" i="28"/>
  <c r="A1528" i="28"/>
  <c r="A1529" i="28"/>
  <c r="A1530" i="28"/>
  <c r="A1531" i="28"/>
  <c r="A1532" i="28"/>
  <c r="A1533" i="28"/>
  <c r="A1534" i="28"/>
  <c r="A1535" i="28"/>
  <c r="A1536" i="28"/>
  <c r="A1537" i="28"/>
  <c r="A1538" i="28"/>
  <c r="A1539" i="28"/>
  <c r="A1540" i="28"/>
  <c r="A1541" i="28"/>
  <c r="A1542" i="28"/>
  <c r="A1543" i="28"/>
  <c r="A1544" i="28"/>
  <c r="A1545" i="28"/>
  <c r="A1546" i="28"/>
  <c r="A1547" i="28"/>
  <c r="A1548" i="28"/>
  <c r="A1549" i="28"/>
  <c r="A1550" i="28"/>
  <c r="A1551" i="28"/>
  <c r="A1552" i="28"/>
  <c r="A1553" i="28"/>
  <c r="A1554" i="28"/>
  <c r="A1555" i="28"/>
  <c r="A1556" i="28"/>
  <c r="A1557" i="28"/>
  <c r="A1558" i="28"/>
  <c r="A1559" i="28"/>
  <c r="A1560" i="28"/>
  <c r="A1561" i="28"/>
  <c r="A1562" i="28"/>
  <c r="A1563" i="28"/>
  <c r="A1564" i="28"/>
  <c r="A1565" i="28"/>
  <c r="A1566" i="28"/>
  <c r="A1567" i="28"/>
  <c r="A1568" i="28"/>
  <c r="A1569" i="28"/>
  <c r="A1570" i="28"/>
  <c r="A1571" i="28"/>
  <c r="A1572" i="28"/>
  <c r="A1573" i="28"/>
  <c r="A1574" i="28"/>
  <c r="A1575" i="28"/>
  <c r="A1576" i="28"/>
  <c r="A1577" i="28"/>
  <c r="A1578" i="28"/>
  <c r="A1579" i="28"/>
  <c r="A1580" i="28"/>
  <c r="A1581" i="28"/>
  <c r="A1582" i="28"/>
  <c r="A1583" i="28"/>
  <c r="A1584" i="28"/>
  <c r="A1585" i="28"/>
  <c r="A1586" i="28"/>
  <c r="A1587" i="28"/>
  <c r="A1588" i="28"/>
  <c r="A1589" i="28"/>
  <c r="A1590" i="28"/>
  <c r="A1591" i="28"/>
  <c r="A1592" i="28"/>
  <c r="A1593" i="28"/>
  <c r="A1594" i="28"/>
  <c r="A1595" i="28"/>
  <c r="A1596" i="28"/>
  <c r="A1597" i="28"/>
  <c r="A1598" i="28"/>
  <c r="A1599" i="28"/>
  <c r="A1600" i="28"/>
  <c r="A1601" i="28"/>
  <c r="A1602" i="28"/>
  <c r="A1603" i="28"/>
  <c r="A1604" i="28"/>
  <c r="A1605" i="28"/>
  <c r="A1606" i="28"/>
  <c r="A1607" i="28"/>
  <c r="A1608" i="28"/>
  <c r="A1609" i="28"/>
  <c r="A1610" i="28"/>
  <c r="A1611" i="28"/>
  <c r="A1612" i="28"/>
  <c r="A1613" i="28"/>
  <c r="A1614" i="28"/>
  <c r="A1615" i="28"/>
  <c r="A1616" i="28"/>
  <c r="A1617" i="28"/>
  <c r="A1618" i="28"/>
  <c r="A1619" i="28"/>
  <c r="A1620" i="28"/>
  <c r="A1621" i="28"/>
  <c r="A1622" i="28"/>
  <c r="A1623" i="28"/>
  <c r="A1624" i="28"/>
  <c r="A1625" i="28"/>
  <c r="A1626" i="28"/>
  <c r="A1627" i="28"/>
  <c r="A1628" i="28"/>
  <c r="A1629" i="28"/>
  <c r="A1630" i="28"/>
  <c r="A1631" i="28"/>
  <c r="A1632" i="28"/>
  <c r="A1633" i="28"/>
  <c r="A1634" i="28"/>
  <c r="A1635" i="28"/>
  <c r="A1636" i="28"/>
  <c r="A1637" i="28"/>
  <c r="A1638" i="28"/>
  <c r="A1639" i="28"/>
  <c r="A1640" i="28"/>
  <c r="A1641" i="28"/>
  <c r="A1642" i="28"/>
  <c r="A1643" i="28"/>
  <c r="A1644" i="28"/>
  <c r="A1645" i="28"/>
  <c r="A1646" i="28"/>
  <c r="A1647" i="28"/>
  <c r="A1648" i="28"/>
  <c r="A1649" i="28"/>
  <c r="A1650" i="28"/>
  <c r="A1651" i="28"/>
  <c r="A1652" i="28"/>
  <c r="A1653" i="28"/>
  <c r="A1654" i="28"/>
  <c r="A1655" i="28"/>
  <c r="A1656" i="28"/>
  <c r="A1657" i="28"/>
  <c r="A1658" i="28"/>
  <c r="A1659" i="28"/>
  <c r="A1660" i="28"/>
  <c r="A1661" i="28"/>
  <c r="A1662" i="28"/>
  <c r="A1663" i="28"/>
  <c r="A1664" i="28"/>
  <c r="A1665" i="28"/>
  <c r="A1666" i="28"/>
  <c r="A1667" i="28"/>
  <c r="A1668" i="28"/>
  <c r="A1669" i="28"/>
  <c r="A1670" i="28"/>
  <c r="A1671" i="28"/>
  <c r="A1672" i="28"/>
  <c r="A1673" i="28"/>
  <c r="A1674" i="28"/>
  <c r="A1675" i="28"/>
  <c r="A1676" i="28"/>
  <c r="A1677" i="28"/>
  <c r="A1678" i="28"/>
  <c r="A1679" i="28"/>
  <c r="A1680" i="28"/>
  <c r="A1681" i="28"/>
  <c r="A1682" i="28"/>
  <c r="A1683" i="28"/>
  <c r="A1684" i="28"/>
  <c r="A1685" i="28"/>
  <c r="A1686" i="28"/>
  <c r="A1687" i="28"/>
  <c r="A1688" i="28"/>
  <c r="A1689" i="28"/>
  <c r="A1690" i="28"/>
  <c r="A1691" i="28"/>
  <c r="A1692" i="28"/>
  <c r="A1693" i="28"/>
  <c r="A1694" i="28"/>
  <c r="A1695" i="28"/>
  <c r="A1696" i="28"/>
  <c r="A1697" i="28"/>
  <c r="A1698" i="28"/>
  <c r="A1699" i="28"/>
  <c r="A1700" i="28"/>
  <c r="A1701" i="28"/>
  <c r="A1702" i="28"/>
  <c r="A1703" i="28"/>
  <c r="A1704" i="28"/>
  <c r="A1705" i="28"/>
  <c r="A1706" i="28"/>
  <c r="A1707" i="28"/>
  <c r="A1708" i="28"/>
  <c r="A1709" i="28"/>
  <c r="A1710" i="28"/>
  <c r="A1711" i="28"/>
  <c r="A1712" i="28"/>
  <c r="A1713" i="28"/>
  <c r="A1714" i="28"/>
  <c r="A1715" i="28"/>
  <c r="A1716" i="28"/>
  <c r="A1717" i="28"/>
  <c r="A1718" i="28"/>
  <c r="A1719" i="28"/>
  <c r="A1720" i="28"/>
  <c r="A1721" i="28"/>
  <c r="A1722" i="28"/>
  <c r="A1723" i="28"/>
  <c r="A1724" i="28"/>
  <c r="A1725" i="28"/>
  <c r="A1726" i="28"/>
  <c r="A1727" i="28"/>
  <c r="A1728" i="28"/>
  <c r="A1729" i="28"/>
  <c r="A1730" i="28"/>
  <c r="A1731" i="28"/>
  <c r="A1732" i="28"/>
  <c r="A1733" i="28"/>
  <c r="A1734" i="28"/>
  <c r="A1735" i="28"/>
  <c r="A1736" i="28"/>
  <c r="A1737" i="28"/>
  <c r="A1738" i="28"/>
  <c r="A1739" i="28"/>
  <c r="A1740" i="28"/>
  <c r="A1741" i="28"/>
  <c r="A1742" i="28"/>
  <c r="A1743" i="28"/>
  <c r="A1744" i="28"/>
  <c r="A1745" i="28"/>
  <c r="A1746" i="28"/>
  <c r="A1747" i="28"/>
  <c r="A1748" i="28"/>
  <c r="A1749" i="28"/>
  <c r="A1750" i="28"/>
  <c r="A1751" i="28"/>
  <c r="A1752" i="28"/>
  <c r="A1753" i="28"/>
  <c r="A1754" i="28"/>
  <c r="A1755" i="28"/>
  <c r="A1756" i="28"/>
  <c r="A1757" i="28"/>
  <c r="A1758" i="28"/>
  <c r="A1759" i="28"/>
  <c r="A1760" i="28"/>
  <c r="A1761" i="28"/>
  <c r="A1762" i="28"/>
  <c r="A1763" i="28"/>
  <c r="A1764" i="28"/>
  <c r="A1765" i="28"/>
  <c r="A1766" i="28"/>
  <c r="A1767" i="28"/>
  <c r="A1768" i="28"/>
  <c r="A1769" i="28"/>
  <c r="A1770" i="28"/>
  <c r="A1771" i="28"/>
  <c r="A1772" i="28"/>
  <c r="A1773" i="28"/>
  <c r="A1774" i="28"/>
  <c r="A1775" i="28"/>
  <c r="A1776" i="28"/>
  <c r="A1777" i="28"/>
  <c r="A1778" i="28"/>
  <c r="A1779" i="28"/>
  <c r="A1780" i="28"/>
  <c r="A1781" i="28"/>
  <c r="A1782" i="28"/>
  <c r="A1783" i="28"/>
  <c r="A1784" i="28"/>
  <c r="A1785" i="28"/>
  <c r="A1786" i="28"/>
  <c r="A1787" i="28"/>
  <c r="A1788" i="28"/>
  <c r="A1789" i="28"/>
  <c r="A1790" i="28"/>
  <c r="A1791" i="28"/>
  <c r="A1792" i="28"/>
  <c r="A1793" i="28"/>
  <c r="A1794" i="28"/>
  <c r="A1795" i="28"/>
  <c r="A1796" i="28"/>
  <c r="A1797" i="28"/>
  <c r="A1798" i="28"/>
  <c r="A1799" i="28"/>
  <c r="A1800" i="28"/>
  <c r="A1801" i="28"/>
  <c r="A1802" i="28"/>
  <c r="A1803" i="28"/>
  <c r="A1804" i="28"/>
  <c r="A1805" i="28"/>
  <c r="A1806" i="28"/>
  <c r="A1807" i="28"/>
  <c r="A1808" i="28"/>
  <c r="A1809" i="28"/>
  <c r="A1810" i="28"/>
  <c r="A1811" i="28"/>
  <c r="A1812" i="28"/>
  <c r="A1813" i="28"/>
  <c r="A1814" i="28"/>
  <c r="A1815" i="28"/>
  <c r="A1816" i="28"/>
  <c r="A1817" i="28"/>
  <c r="A1818" i="28"/>
  <c r="A1819" i="28"/>
  <c r="A1820" i="28"/>
  <c r="A1821" i="28"/>
  <c r="A1822" i="28"/>
  <c r="A1823" i="28"/>
  <c r="A1824" i="28"/>
  <c r="A1825" i="28"/>
  <c r="A1826" i="28"/>
  <c r="A1827" i="28"/>
  <c r="A1828" i="28"/>
  <c r="A1829" i="28"/>
  <c r="A1830" i="28"/>
  <c r="A1831" i="28"/>
  <c r="A1832" i="28"/>
  <c r="A1833" i="28"/>
  <c r="A1834" i="28"/>
  <c r="A1835" i="28"/>
  <c r="A1836" i="28"/>
  <c r="A1837" i="28"/>
  <c r="A1838" i="28"/>
  <c r="A1839" i="28"/>
  <c r="A1840" i="28"/>
  <c r="A1841" i="28"/>
  <c r="A1842" i="28"/>
  <c r="A1843" i="28"/>
  <c r="A1844" i="28"/>
  <c r="A1845" i="28"/>
  <c r="A1846" i="28"/>
  <c r="A1847" i="28"/>
  <c r="A1848" i="28"/>
  <c r="A1849" i="28"/>
  <c r="A1850" i="28"/>
  <c r="A1851" i="28"/>
  <c r="A1852" i="28"/>
  <c r="A1853" i="28"/>
  <c r="A1854" i="28"/>
  <c r="A1855" i="28"/>
  <c r="A1856" i="28"/>
  <c r="A1857" i="28"/>
  <c r="A1858" i="28"/>
  <c r="A1859" i="28"/>
  <c r="A1860" i="28"/>
  <c r="A1861" i="28"/>
  <c r="A1862" i="28"/>
  <c r="A1863" i="28"/>
  <c r="A1864" i="28"/>
  <c r="A1865" i="28"/>
  <c r="A1866" i="28"/>
  <c r="A1867" i="28"/>
  <c r="A1868" i="28"/>
  <c r="A1869" i="28"/>
  <c r="A1870" i="28"/>
  <c r="A1871" i="28"/>
  <c r="A1872" i="28"/>
  <c r="A1873" i="28"/>
  <c r="A1874" i="28"/>
  <c r="A1875" i="28"/>
  <c r="A1876" i="28"/>
  <c r="A1877" i="28"/>
  <c r="A1878" i="28"/>
  <c r="A1879" i="28"/>
  <c r="A1880" i="28"/>
  <c r="A1881" i="28"/>
  <c r="A1882" i="28"/>
  <c r="A1883" i="28"/>
  <c r="A1884" i="28"/>
  <c r="A1885" i="28"/>
  <c r="A1886" i="28"/>
  <c r="A1887" i="28"/>
  <c r="A1888" i="28"/>
  <c r="A1889" i="28"/>
  <c r="A1890" i="28"/>
  <c r="A1891" i="28"/>
  <c r="A1892" i="28"/>
  <c r="A1893" i="28"/>
  <c r="A1894" i="28"/>
  <c r="A1895" i="28"/>
  <c r="A1896" i="28"/>
  <c r="A1897" i="28"/>
  <c r="A1898" i="28"/>
  <c r="A1899" i="28"/>
  <c r="A1900" i="28"/>
  <c r="A1901" i="28"/>
  <c r="A1902" i="28"/>
  <c r="A1903" i="28"/>
  <c r="A1904" i="28"/>
  <c r="A1905" i="28"/>
  <c r="A1906" i="28"/>
  <c r="A1907" i="28"/>
  <c r="A1908" i="28"/>
  <c r="A1909" i="28"/>
  <c r="A1910" i="28"/>
  <c r="A1911" i="28"/>
  <c r="A1912" i="28"/>
  <c r="A1913" i="28"/>
  <c r="A1914" i="28"/>
  <c r="A1915" i="28"/>
  <c r="A1916" i="28"/>
  <c r="A1917" i="28"/>
  <c r="A1918" i="28"/>
  <c r="A1919" i="28"/>
  <c r="A1920" i="28"/>
  <c r="A1921" i="28"/>
  <c r="A1922" i="28"/>
  <c r="A1923" i="28"/>
  <c r="A1924" i="28"/>
  <c r="A1925" i="28"/>
  <c r="A1926" i="28"/>
  <c r="A1927" i="28"/>
  <c r="A1928" i="28"/>
  <c r="A1929" i="28"/>
  <c r="A1930" i="28"/>
  <c r="A1931" i="28"/>
  <c r="A1932" i="28"/>
  <c r="A1933" i="28"/>
  <c r="A1934" i="28"/>
  <c r="A1935" i="28"/>
  <c r="A1936" i="28"/>
  <c r="A1937" i="28"/>
  <c r="A1938" i="28"/>
  <c r="A1939" i="28"/>
  <c r="A1940" i="28"/>
  <c r="A1941" i="28"/>
  <c r="A1942" i="28"/>
  <c r="A1943" i="28"/>
  <c r="A1944" i="28"/>
  <c r="A1945" i="28"/>
  <c r="A1946" i="28"/>
  <c r="A1947" i="28"/>
  <c r="A1948" i="28"/>
  <c r="A1949" i="28"/>
  <c r="A1950" i="28"/>
  <c r="A1951" i="28"/>
  <c r="A1952" i="28"/>
  <c r="A1953" i="28"/>
  <c r="A1954" i="28"/>
  <c r="A1955" i="28"/>
  <c r="A1956" i="28"/>
  <c r="A1957" i="28"/>
  <c r="A1958" i="28"/>
  <c r="A1959" i="28"/>
  <c r="A1960" i="28"/>
  <c r="A1961" i="28"/>
  <c r="A1962" i="28"/>
  <c r="BY1960" i="17"/>
  <c r="BZ1960" i="17"/>
  <c r="CA1960" i="17"/>
  <c r="CA1959" i="17"/>
  <c r="CA1958" i="17"/>
  <c r="CA1957" i="17"/>
  <c r="CA1956" i="17"/>
  <c r="CA1955" i="17"/>
  <c r="CA1954" i="17"/>
  <c r="CA1953" i="17"/>
  <c r="CA1952" i="17"/>
  <c r="CA1951" i="17"/>
  <c r="CA1950" i="17"/>
  <c r="CA1949" i="17"/>
  <c r="CA1948" i="17"/>
  <c r="CA1947" i="17"/>
  <c r="CA1946" i="17"/>
  <c r="CA1945" i="17"/>
  <c r="CA1944" i="17"/>
  <c r="CA1943" i="17"/>
  <c r="CA1942" i="17"/>
  <c r="CA1941" i="17"/>
  <c r="CA1940" i="17"/>
  <c r="CA1939" i="17"/>
  <c r="CA1938" i="17"/>
  <c r="CA1937" i="17"/>
  <c r="CA1936" i="17"/>
  <c r="CA1935" i="17"/>
  <c r="CA1934" i="17"/>
  <c r="CA1933" i="17"/>
  <c r="CA1932" i="17"/>
  <c r="CA1931" i="17"/>
  <c r="CA1930" i="17"/>
  <c r="CA1929" i="17"/>
  <c r="CA1928" i="17"/>
  <c r="CA1927" i="17"/>
  <c r="CA1926" i="17"/>
  <c r="CA1925" i="17"/>
  <c r="CA1924" i="17"/>
  <c r="CA1923" i="17"/>
  <c r="CA1922" i="17"/>
  <c r="CA1921" i="17"/>
  <c r="CA1920" i="17"/>
  <c r="CA1919" i="17"/>
  <c r="CA1918" i="17"/>
  <c r="CA1917" i="17"/>
  <c r="CA1916" i="17"/>
  <c r="CA1915" i="17"/>
  <c r="CA1914" i="17"/>
  <c r="CA1913" i="17"/>
  <c r="CA1912" i="17"/>
  <c r="CA1911" i="17"/>
  <c r="CA1910" i="17"/>
  <c r="CA1909" i="17"/>
  <c r="CA1908" i="17"/>
  <c r="CA1907" i="17"/>
  <c r="CA1906" i="17"/>
  <c r="CA1905" i="17"/>
  <c r="CA1904" i="17"/>
  <c r="CA1903" i="17"/>
  <c r="CA1902" i="17"/>
  <c r="CA1901" i="17"/>
  <c r="CA1900" i="17"/>
  <c r="CA1899" i="17"/>
  <c r="CA1898" i="17"/>
  <c r="CA1897" i="17"/>
  <c r="CA1896" i="17"/>
  <c r="CA1895" i="17"/>
  <c r="CA1894" i="17"/>
  <c r="CA1893" i="17"/>
  <c r="CA1892" i="17"/>
  <c r="CA1891" i="17"/>
  <c r="CA1890" i="17"/>
  <c r="CA1889" i="17"/>
  <c r="CA1888" i="17"/>
  <c r="CA1887" i="17"/>
  <c r="CA1886" i="17"/>
  <c r="CA1885" i="17"/>
  <c r="CA1884" i="17"/>
  <c r="CA1883" i="17"/>
  <c r="CA1882" i="17"/>
  <c r="CA1881" i="17"/>
  <c r="CA1880" i="17"/>
  <c r="CA1879" i="17"/>
  <c r="CA1878" i="17"/>
  <c r="CA1877" i="17"/>
  <c r="CA1876" i="17"/>
  <c r="CA1875" i="17"/>
  <c r="CA1874" i="17"/>
  <c r="CA1873" i="17"/>
  <c r="CA1872" i="17"/>
  <c r="CA1871" i="17"/>
  <c r="CA1870" i="17"/>
  <c r="CA1869" i="17"/>
  <c r="CA1868" i="17"/>
  <c r="CA1867" i="17"/>
  <c r="CA1866" i="17"/>
  <c r="CA1865" i="17"/>
  <c r="CA1864" i="17"/>
  <c r="CA1863" i="17"/>
  <c r="CA1862" i="17"/>
  <c r="CA1861" i="17"/>
  <c r="CA1860" i="17"/>
  <c r="CA1859" i="17"/>
  <c r="CA1858" i="17"/>
  <c r="CA1857" i="17"/>
  <c r="CA1856" i="17"/>
  <c r="CA1855" i="17"/>
  <c r="CA1854" i="17"/>
  <c r="CA1853" i="17"/>
  <c r="CA1852" i="17"/>
  <c r="CA1851" i="17"/>
  <c r="CA1850" i="17"/>
  <c r="CA1849" i="17"/>
  <c r="CA1848" i="17"/>
  <c r="CA1847" i="17"/>
  <c r="CA1846" i="17"/>
  <c r="CA1845" i="17"/>
  <c r="CA1844" i="17"/>
  <c r="CA1843" i="17"/>
  <c r="CA1842" i="17"/>
  <c r="CA1841" i="17"/>
  <c r="CA1840" i="17"/>
  <c r="CA1839" i="17"/>
  <c r="CA1838" i="17"/>
  <c r="CA1837" i="17"/>
  <c r="CA1836" i="17"/>
  <c r="CA1835" i="17"/>
  <c r="CA1834" i="17"/>
  <c r="CA1833" i="17"/>
  <c r="CA1832" i="17"/>
  <c r="CA1831" i="17"/>
  <c r="CA1830" i="17"/>
  <c r="CA1829" i="17"/>
  <c r="CA1828" i="17"/>
  <c r="CA1827" i="17"/>
  <c r="CA1826" i="17"/>
  <c r="CA1825" i="17"/>
  <c r="CA1824" i="17"/>
  <c r="CA1823" i="17"/>
  <c r="CA1822" i="17"/>
  <c r="CA1821" i="17"/>
  <c r="CA1820" i="17"/>
  <c r="CA1819" i="17"/>
  <c r="CA1818" i="17"/>
  <c r="CA1817" i="17"/>
  <c r="CA1816" i="17"/>
  <c r="CA1815" i="17"/>
  <c r="CA1814" i="17"/>
  <c r="CA1813" i="17"/>
  <c r="CA1812" i="17"/>
  <c r="CA1811" i="17"/>
  <c r="CA1810" i="17"/>
  <c r="CA1809" i="17"/>
  <c r="CA1808" i="17"/>
  <c r="CA1807" i="17"/>
  <c r="CA1806" i="17"/>
  <c r="CA1805" i="17"/>
  <c r="CA1804" i="17"/>
  <c r="CA1803" i="17"/>
  <c r="CA1802" i="17"/>
  <c r="CA1801" i="17"/>
  <c r="CA1800" i="17"/>
  <c r="CA1799" i="17"/>
  <c r="CA1798" i="17"/>
  <c r="CA1797" i="17"/>
  <c r="CA1796" i="17"/>
  <c r="CA1795" i="17"/>
  <c r="CA1794" i="17"/>
  <c r="CA1793" i="17"/>
  <c r="CA1792" i="17"/>
  <c r="CA1791" i="17"/>
  <c r="CA1790" i="17"/>
  <c r="CA1789" i="17"/>
  <c r="CA1788" i="17"/>
  <c r="CA1787" i="17"/>
  <c r="CA1786" i="17"/>
  <c r="CA1785" i="17"/>
  <c r="CA1784" i="17"/>
  <c r="CA1783" i="17"/>
  <c r="CA1782" i="17"/>
  <c r="CA1781" i="17"/>
  <c r="CA1780" i="17"/>
  <c r="CA1779" i="17"/>
  <c r="CA1778" i="17"/>
  <c r="CA1777" i="17"/>
  <c r="CA1776" i="17"/>
  <c r="CA1775" i="17"/>
  <c r="CA1774" i="17"/>
  <c r="CA1773" i="17"/>
  <c r="CA1772" i="17"/>
  <c r="CA1771" i="17"/>
  <c r="CA1770" i="17"/>
  <c r="CA1769" i="17"/>
  <c r="CA1768" i="17"/>
  <c r="CA1767" i="17"/>
  <c r="CA1766" i="17"/>
  <c r="CA1765" i="17"/>
  <c r="CA1764" i="17"/>
  <c r="CA1763" i="17"/>
  <c r="CA1762" i="17"/>
  <c r="CA1761" i="17"/>
  <c r="CA1760" i="17"/>
  <c r="CA1759" i="17"/>
  <c r="CA1758" i="17"/>
  <c r="CA1757" i="17"/>
  <c r="CA1756" i="17"/>
  <c r="CA1755" i="17"/>
  <c r="CA1754" i="17"/>
  <c r="CA1753" i="17"/>
  <c r="CA1752" i="17"/>
  <c r="CA1751" i="17"/>
  <c r="CA1750" i="17"/>
  <c r="CA1749" i="17"/>
  <c r="CA1748" i="17"/>
  <c r="CA1747" i="17"/>
  <c r="CA1746" i="17"/>
  <c r="CA1745" i="17"/>
  <c r="CA1744" i="17"/>
  <c r="CA1743" i="17"/>
  <c r="CA1742" i="17"/>
  <c r="CA1741" i="17"/>
  <c r="CA1740" i="17"/>
  <c r="CA1739" i="17"/>
  <c r="CA1738" i="17"/>
  <c r="CA1737" i="17"/>
  <c r="CA1736" i="17"/>
  <c r="CA1735" i="17"/>
  <c r="CA1734" i="17"/>
  <c r="CA1733" i="17"/>
  <c r="CA1732" i="17"/>
  <c r="CA1731" i="17"/>
  <c r="CA1730" i="17"/>
  <c r="CA1729" i="17"/>
  <c r="CA1728" i="17"/>
  <c r="CA1727" i="17"/>
  <c r="CA1726" i="17"/>
  <c r="CA1725" i="17"/>
  <c r="CA1724" i="17"/>
  <c r="CA1723" i="17"/>
  <c r="CA1722" i="17"/>
  <c r="CA1721" i="17"/>
  <c r="CA1720" i="17"/>
  <c r="CA1719" i="17"/>
  <c r="CA1718" i="17"/>
  <c r="CA1717" i="17"/>
  <c r="CA1716" i="17"/>
  <c r="CA1715" i="17"/>
  <c r="CA1714" i="17"/>
  <c r="CA1713" i="17"/>
  <c r="CA1712" i="17"/>
  <c r="CA1711" i="17"/>
  <c r="CA1710" i="17"/>
  <c r="CA1709" i="17"/>
  <c r="CA1708" i="17"/>
  <c r="CA1707" i="17"/>
  <c r="CA1706" i="17"/>
  <c r="CA1705" i="17"/>
  <c r="CA1704" i="17"/>
  <c r="CA1703" i="17"/>
  <c r="CA1702" i="17"/>
  <c r="CA1701" i="17"/>
  <c r="CA1700" i="17"/>
  <c r="CA1699" i="17"/>
  <c r="CA1698" i="17"/>
  <c r="CA1697" i="17"/>
  <c r="CA1696" i="17"/>
  <c r="CA1695" i="17"/>
  <c r="CA1694" i="17"/>
  <c r="CA1693" i="17"/>
  <c r="CA1692" i="17"/>
  <c r="CA1691" i="17"/>
  <c r="CA1690" i="17"/>
  <c r="CA1689" i="17"/>
  <c r="CA1688" i="17"/>
  <c r="CA1687" i="17"/>
  <c r="CA1686" i="17"/>
  <c r="CA1685" i="17"/>
  <c r="CA1684" i="17"/>
  <c r="CA1683" i="17"/>
  <c r="CA1682" i="17"/>
  <c r="CA1681" i="17"/>
  <c r="CA1680" i="17"/>
  <c r="CA1679" i="17"/>
  <c r="CA1678" i="17"/>
  <c r="CA1677" i="17"/>
  <c r="CA1676" i="17"/>
  <c r="CA1675" i="17"/>
  <c r="CA1674" i="17"/>
  <c r="CA1673" i="17"/>
  <c r="CA1672" i="17"/>
  <c r="CA1671" i="17"/>
  <c r="CA1670" i="17"/>
  <c r="CA1669" i="17"/>
  <c r="CA1668" i="17"/>
  <c r="CA1667" i="17"/>
  <c r="CA1666" i="17"/>
  <c r="CA1665" i="17"/>
  <c r="CA1664" i="17"/>
  <c r="CA1663" i="17"/>
  <c r="CA1662" i="17"/>
  <c r="CA1661" i="17"/>
  <c r="CA1660" i="17"/>
  <c r="CA1659" i="17"/>
  <c r="CA1658" i="17"/>
  <c r="CA1657" i="17"/>
  <c r="CA1656" i="17"/>
  <c r="CA1655" i="17"/>
  <c r="CA1654" i="17"/>
  <c r="CA1653" i="17"/>
  <c r="CA1652" i="17"/>
  <c r="CA1651" i="17"/>
  <c r="CA1650" i="17"/>
  <c r="CA1649" i="17"/>
  <c r="CA1648" i="17"/>
  <c r="CA1647" i="17"/>
  <c r="CA1646" i="17"/>
  <c r="CA1645" i="17"/>
  <c r="CA1644" i="17"/>
  <c r="CA1643" i="17"/>
  <c r="CA1642" i="17"/>
  <c r="CA1641" i="17"/>
  <c r="CA1640" i="17"/>
  <c r="CA1639" i="17"/>
  <c r="CA1638" i="17"/>
  <c r="CA1637" i="17"/>
  <c r="CA1636" i="17"/>
  <c r="CA1635" i="17"/>
  <c r="CA1634" i="17"/>
  <c r="CA1633" i="17"/>
  <c r="CA1632" i="17"/>
  <c r="CA1631" i="17"/>
  <c r="CA1630" i="17"/>
  <c r="CA1629" i="17"/>
  <c r="CA1628" i="17"/>
  <c r="CA1627" i="17"/>
  <c r="CA1626" i="17"/>
  <c r="CA1625" i="17"/>
  <c r="CA1624" i="17"/>
  <c r="CA1623" i="17"/>
  <c r="CA1622" i="17"/>
  <c r="CA1621" i="17"/>
  <c r="CA1620" i="17"/>
  <c r="CA1619" i="17"/>
  <c r="CA1618" i="17"/>
  <c r="CA1617" i="17"/>
  <c r="CA1616" i="17"/>
  <c r="CA1615" i="17"/>
  <c r="CA1614" i="17"/>
  <c r="CA1613" i="17"/>
  <c r="CA1612" i="17"/>
  <c r="CA1611" i="17"/>
  <c r="CA1610" i="17"/>
  <c r="CA1609" i="17"/>
  <c r="CA1608" i="17"/>
  <c r="CA1607" i="17"/>
  <c r="CA1606" i="17"/>
  <c r="CA1605" i="17"/>
  <c r="CA1604" i="17"/>
  <c r="CA1603" i="17"/>
  <c r="CA1602" i="17"/>
  <c r="CA1601" i="17"/>
  <c r="CA1600" i="17"/>
  <c r="CA1599" i="17"/>
  <c r="CA1598" i="17"/>
  <c r="CA1597" i="17"/>
  <c r="CA1596" i="17"/>
  <c r="CA1595" i="17"/>
  <c r="CA1594" i="17"/>
  <c r="CA1593" i="17"/>
  <c r="CA1592" i="17"/>
  <c r="CA1591" i="17"/>
  <c r="CA1590" i="17"/>
  <c r="CA1589" i="17"/>
  <c r="CA1588" i="17"/>
  <c r="CA1587" i="17"/>
  <c r="CA1586" i="17"/>
  <c r="CA1585" i="17"/>
  <c r="CA1584" i="17"/>
  <c r="CA1583" i="17"/>
  <c r="CA1582" i="17"/>
  <c r="CA1581" i="17"/>
  <c r="CA1580" i="17"/>
  <c r="CA1579" i="17"/>
  <c r="CA1578" i="17"/>
  <c r="CA1577" i="17"/>
  <c r="CA1576" i="17"/>
  <c r="CA1575" i="17"/>
  <c r="CA1574" i="17"/>
  <c r="CA1573" i="17"/>
  <c r="CA1572" i="17"/>
  <c r="CA1571" i="17"/>
  <c r="CA1570" i="17"/>
  <c r="CA1569" i="17"/>
  <c r="CA1568" i="17"/>
  <c r="CA1567" i="17"/>
  <c r="CA1566" i="17"/>
  <c r="CA1565" i="17"/>
  <c r="CA1564" i="17"/>
  <c r="CA1563" i="17"/>
  <c r="CA1562" i="17"/>
  <c r="CA1561" i="17"/>
  <c r="CA1560" i="17"/>
  <c r="CA1559" i="17"/>
  <c r="CA1558" i="17"/>
  <c r="CA1557" i="17"/>
  <c r="CA1556" i="17"/>
  <c r="CA1555" i="17"/>
  <c r="CA1554" i="17"/>
  <c r="CA1553" i="17"/>
  <c r="CA1552" i="17"/>
  <c r="CA1551" i="17"/>
  <c r="CA1550" i="17"/>
  <c r="CA1549" i="17"/>
  <c r="CA1548" i="17"/>
  <c r="CA1547" i="17"/>
  <c r="CA1546" i="17"/>
  <c r="CA1545" i="17"/>
  <c r="CA1544" i="17"/>
  <c r="CA1543" i="17"/>
  <c r="CA1542" i="17"/>
  <c r="CA1541" i="17"/>
  <c r="CA1540" i="17"/>
  <c r="CA1539" i="17"/>
  <c r="CA1538" i="17"/>
  <c r="CA1537" i="17"/>
  <c r="CA1536" i="17"/>
  <c r="CA1535" i="17"/>
  <c r="CA1534" i="17"/>
  <c r="CA1533" i="17"/>
  <c r="CA1532" i="17"/>
  <c r="CA1531" i="17"/>
  <c r="CA1530" i="17"/>
  <c r="CA1529" i="17"/>
  <c r="CA1528" i="17"/>
  <c r="CA1527" i="17"/>
  <c r="CA1526" i="17"/>
  <c r="CA1525" i="17"/>
  <c r="CA1524" i="17"/>
  <c r="CA1523" i="17"/>
  <c r="CA1522" i="17"/>
  <c r="CA1521" i="17"/>
  <c r="CA1520" i="17"/>
  <c r="CA1519" i="17"/>
  <c r="CA1518" i="17"/>
  <c r="CA1517" i="17"/>
  <c r="CA1516" i="17"/>
  <c r="CA1515" i="17"/>
  <c r="CA1514" i="17"/>
  <c r="CA1513" i="17"/>
  <c r="CA1512" i="17"/>
  <c r="CA1511" i="17"/>
  <c r="CA1510" i="17"/>
  <c r="CA1509" i="17"/>
  <c r="CA1508" i="17"/>
  <c r="CA1507" i="17"/>
  <c r="CA1506" i="17"/>
  <c r="CA1505" i="17"/>
  <c r="CA1504" i="17"/>
  <c r="CA1503" i="17"/>
  <c r="CA1502" i="17"/>
  <c r="CA1501" i="17"/>
  <c r="CA1500" i="17"/>
  <c r="CA1499" i="17"/>
  <c r="CA1498" i="17"/>
  <c r="CA1497" i="17"/>
  <c r="CA1496" i="17"/>
  <c r="CA1495" i="17"/>
  <c r="CA1494" i="17"/>
  <c r="CA1493" i="17"/>
  <c r="CA1492" i="17"/>
  <c r="CA1491" i="17"/>
  <c r="CA1490" i="17"/>
  <c r="CA1489" i="17"/>
  <c r="CA1488" i="17"/>
  <c r="CA1487" i="17"/>
  <c r="CA1486" i="17"/>
  <c r="CA1485" i="17"/>
  <c r="CA1484" i="17"/>
  <c r="CA1483" i="17"/>
  <c r="CA1482" i="17"/>
  <c r="CA1481" i="17"/>
  <c r="CA1480" i="17"/>
  <c r="CA1479" i="17"/>
  <c r="CA1478" i="17"/>
  <c r="CA1477" i="17"/>
  <c r="CA1476" i="17"/>
  <c r="CA1475" i="17"/>
  <c r="CA1474" i="17"/>
  <c r="CA1473" i="17"/>
  <c r="CA1472" i="17"/>
  <c r="CA1471" i="17"/>
  <c r="CA1470" i="17"/>
  <c r="CA1469" i="17"/>
  <c r="CA1468" i="17"/>
  <c r="CA1467" i="17"/>
  <c r="CA1466" i="17"/>
  <c r="CA1465" i="17"/>
  <c r="CA1464" i="17"/>
  <c r="CA1463" i="17"/>
  <c r="CA1462" i="17"/>
  <c r="CA1461" i="17"/>
  <c r="CA1460" i="17"/>
  <c r="CA1459" i="17"/>
  <c r="CA1458" i="17"/>
  <c r="CA1457" i="17"/>
  <c r="CA1456" i="17"/>
  <c r="CA1455" i="17"/>
  <c r="CA1454" i="17"/>
  <c r="CA1453" i="17"/>
  <c r="CA1452" i="17"/>
  <c r="CA1451" i="17"/>
  <c r="CA1450" i="17"/>
  <c r="CA1449" i="17"/>
  <c r="CA1448" i="17"/>
  <c r="CA1447" i="17"/>
  <c r="CA1446" i="17"/>
  <c r="CA1445" i="17"/>
  <c r="CA1444" i="17"/>
  <c r="CA1443" i="17"/>
  <c r="CA1442" i="17"/>
  <c r="CA1441" i="17"/>
  <c r="CA1440" i="17"/>
  <c r="CA1439" i="17"/>
  <c r="CA1438" i="17"/>
  <c r="CA1437" i="17"/>
  <c r="CA1436" i="17"/>
  <c r="CA1435" i="17"/>
  <c r="CA1434" i="17"/>
  <c r="CA1433" i="17"/>
  <c r="CA1432" i="17"/>
  <c r="CA1431" i="17"/>
  <c r="CA1430" i="17"/>
  <c r="CA1429" i="17"/>
  <c r="CA1428" i="17"/>
  <c r="CA1427" i="17"/>
  <c r="CA1426" i="17"/>
  <c r="CA1425" i="17"/>
  <c r="CA1424" i="17"/>
  <c r="CA1423" i="17"/>
  <c r="CA1422" i="17"/>
  <c r="CA1421" i="17"/>
  <c r="CA1420" i="17"/>
  <c r="CA1419" i="17"/>
  <c r="CA1418" i="17"/>
  <c r="CA1417" i="17"/>
  <c r="CA1416" i="17"/>
  <c r="CA1415" i="17"/>
  <c r="CA1414" i="17"/>
  <c r="CA1413" i="17"/>
  <c r="CA1412" i="17"/>
  <c r="CA1411" i="17"/>
  <c r="CA1410" i="17"/>
  <c r="CA1409" i="17"/>
  <c r="CA1408" i="17"/>
  <c r="CA1407" i="17"/>
  <c r="CA1406" i="17"/>
  <c r="CA1405" i="17"/>
  <c r="CA1404" i="17"/>
  <c r="CA1403" i="17"/>
  <c r="CA1402" i="17"/>
  <c r="CA1401" i="17"/>
  <c r="CA1400" i="17"/>
  <c r="CA1399" i="17"/>
  <c r="CA1398" i="17"/>
  <c r="CA1397" i="17"/>
  <c r="CA1396" i="17"/>
  <c r="CA1395" i="17"/>
  <c r="CA1394" i="17"/>
  <c r="CA1393" i="17"/>
  <c r="CA1392" i="17"/>
  <c r="CA1391" i="17"/>
  <c r="CA1390" i="17"/>
  <c r="CA1389" i="17"/>
  <c r="CA1388" i="17"/>
  <c r="CA1387" i="17"/>
  <c r="CA1386" i="17"/>
  <c r="CA1385" i="17"/>
  <c r="CA1384" i="17"/>
  <c r="CA1383" i="17"/>
  <c r="CA1382" i="17"/>
  <c r="CA1381" i="17"/>
  <c r="CA1380" i="17"/>
  <c r="CA1379" i="17"/>
  <c r="CA1378" i="17"/>
  <c r="CA1377" i="17"/>
  <c r="CA1376" i="17"/>
  <c r="CA1375" i="17"/>
  <c r="CA1374" i="17"/>
  <c r="CA1373" i="17"/>
  <c r="CA1372" i="17"/>
  <c r="CA1371" i="17"/>
  <c r="CA1370" i="17"/>
  <c r="CA1369" i="17"/>
  <c r="CA1368" i="17"/>
  <c r="CA1367" i="17"/>
  <c r="CA1366" i="17"/>
  <c r="CA1365" i="17"/>
  <c r="CA1364" i="17"/>
  <c r="CA1363" i="17"/>
  <c r="CA1362" i="17"/>
  <c r="CA1361" i="17"/>
  <c r="CA1360" i="17"/>
  <c r="CA1359" i="17"/>
  <c r="CA1358" i="17"/>
  <c r="CA1357" i="17"/>
  <c r="CA1356" i="17"/>
  <c r="CA1355" i="17"/>
  <c r="CA1354" i="17"/>
  <c r="CA1353" i="17"/>
  <c r="CA1352" i="17"/>
  <c r="CA1351" i="17"/>
  <c r="CA1350" i="17"/>
  <c r="CA1349" i="17"/>
  <c r="CA1348" i="17"/>
  <c r="CA1347" i="17"/>
  <c r="CA1346" i="17"/>
  <c r="CA1345" i="17"/>
  <c r="CA1344" i="17"/>
  <c r="CA1343" i="17"/>
  <c r="CA1342" i="17"/>
  <c r="CA1341" i="17"/>
  <c r="CA1340" i="17"/>
  <c r="CA1339" i="17"/>
  <c r="CA1338" i="17"/>
  <c r="CA1337" i="17"/>
  <c r="CA1336" i="17"/>
  <c r="CA1335" i="17"/>
  <c r="CA1334" i="17"/>
  <c r="CA1333" i="17"/>
  <c r="CA1332" i="17"/>
  <c r="CA1331" i="17"/>
  <c r="CA1330" i="17"/>
  <c r="CA1329" i="17"/>
  <c r="CA1328" i="17"/>
  <c r="CA1327" i="17"/>
  <c r="CA1326" i="17"/>
  <c r="CA1325" i="17"/>
  <c r="CA1324" i="17"/>
  <c r="CA1323" i="17"/>
  <c r="CA1322" i="17"/>
  <c r="CA1321" i="17"/>
  <c r="CA1320" i="17"/>
  <c r="CA1319" i="17"/>
  <c r="CA1318" i="17"/>
  <c r="CA1317" i="17"/>
  <c r="CA1316" i="17"/>
  <c r="CA1315" i="17"/>
  <c r="CA1314" i="17"/>
  <c r="CA1313" i="17"/>
  <c r="CA1312" i="17"/>
  <c r="CA1311" i="17"/>
  <c r="CA1310" i="17"/>
  <c r="CA1309" i="17"/>
  <c r="CA1308" i="17"/>
  <c r="CA1307" i="17"/>
  <c r="CA1306" i="17"/>
  <c r="CA1305" i="17"/>
  <c r="CA1304" i="17"/>
  <c r="CA1303" i="17"/>
  <c r="CA1302" i="17"/>
  <c r="CA1301" i="17"/>
  <c r="CA1300" i="17"/>
  <c r="CA1299" i="17"/>
  <c r="CA1298" i="17"/>
  <c r="CA1297" i="17"/>
  <c r="CA1296" i="17"/>
  <c r="CA1295" i="17"/>
  <c r="CA1294" i="17"/>
  <c r="CA1293" i="17"/>
  <c r="CA1292" i="17"/>
  <c r="CA1291" i="17"/>
  <c r="CA1290" i="17"/>
  <c r="CA1289" i="17"/>
  <c r="CA1288" i="17"/>
  <c r="CA1287" i="17"/>
  <c r="CA1286" i="17"/>
  <c r="CA1285" i="17"/>
  <c r="CA1284" i="17"/>
  <c r="CA1283" i="17"/>
  <c r="CA1282" i="17"/>
  <c r="CA1281" i="17"/>
  <c r="CA1280" i="17"/>
  <c r="CA1279" i="17"/>
  <c r="CA1278" i="17"/>
  <c r="CA1277" i="17"/>
  <c r="CA1276" i="17"/>
  <c r="CA1275" i="17"/>
  <c r="CA1274" i="17"/>
  <c r="CA1273" i="17"/>
  <c r="CA1272" i="17"/>
  <c r="CA1271" i="17"/>
  <c r="CA1270" i="17"/>
  <c r="CA1269" i="17"/>
  <c r="CA1268" i="17"/>
  <c r="CA1267" i="17"/>
  <c r="CA1266" i="17"/>
  <c r="CA1265" i="17"/>
  <c r="CA1264" i="17"/>
  <c r="CA1263" i="17"/>
  <c r="CA1262" i="17"/>
  <c r="CA1261" i="17"/>
  <c r="CA1260" i="17"/>
  <c r="CA1259" i="17"/>
  <c r="CA1258" i="17"/>
  <c r="CA1257" i="17"/>
  <c r="CA1256" i="17"/>
  <c r="CA1255" i="17"/>
  <c r="CA1254" i="17"/>
  <c r="CA1253" i="17"/>
  <c r="CA1252" i="17"/>
  <c r="CA1251" i="17"/>
  <c r="CA1250" i="17"/>
  <c r="CA1249" i="17"/>
  <c r="CA1248" i="17"/>
  <c r="CA1247" i="17"/>
  <c r="CA1246" i="17"/>
  <c r="CA1245" i="17"/>
  <c r="CA1244" i="17"/>
  <c r="CA1243" i="17"/>
  <c r="CA1242" i="17"/>
  <c r="CA1241" i="17"/>
  <c r="CA1240" i="17"/>
  <c r="CA1239" i="17"/>
  <c r="CA1238" i="17"/>
  <c r="CA1237" i="17"/>
  <c r="CA1236" i="17"/>
  <c r="CA1235" i="17"/>
  <c r="CA1234" i="17"/>
  <c r="CA1233" i="17"/>
  <c r="CA1232" i="17"/>
  <c r="CA1231" i="17"/>
  <c r="CA1230" i="17"/>
  <c r="CA1229" i="17"/>
  <c r="CA1228" i="17"/>
  <c r="CA1227" i="17"/>
  <c r="CA1226" i="17"/>
  <c r="CA1225" i="17"/>
  <c r="CA1224" i="17"/>
  <c r="CA1223" i="17"/>
  <c r="CA1222" i="17"/>
  <c r="CA1221" i="17"/>
  <c r="CA1220" i="17"/>
  <c r="CA1219" i="17"/>
  <c r="CA1218" i="17"/>
  <c r="CA1217" i="17"/>
  <c r="CA1216" i="17"/>
  <c r="CA1215" i="17"/>
  <c r="CA1214" i="17"/>
  <c r="CA1213" i="17"/>
  <c r="CA1212" i="17"/>
  <c r="CA1211" i="17"/>
  <c r="CA1210" i="17"/>
  <c r="CA1209" i="17"/>
  <c r="CA1208" i="17"/>
  <c r="CA1207" i="17"/>
  <c r="CA1206" i="17"/>
  <c r="CA1205" i="17"/>
  <c r="CA1204" i="17"/>
  <c r="CA1203" i="17"/>
  <c r="CA1202" i="17"/>
  <c r="CA1201" i="17"/>
  <c r="CA1200" i="17"/>
  <c r="CA1199" i="17"/>
  <c r="CA1198" i="17"/>
  <c r="CA1197" i="17"/>
  <c r="CA1196" i="17"/>
  <c r="CA1195" i="17"/>
  <c r="CA1194" i="17"/>
  <c r="CA1193" i="17"/>
  <c r="CA1192" i="17"/>
  <c r="CA1191" i="17"/>
  <c r="CA1190" i="17"/>
  <c r="CA1189" i="17"/>
  <c r="CA1188" i="17"/>
  <c r="CA1187" i="17"/>
  <c r="CA1186" i="17"/>
  <c r="CA1185" i="17"/>
  <c r="CA1184" i="17"/>
  <c r="CA1183" i="17"/>
  <c r="CA1182" i="17"/>
  <c r="CA1181" i="17"/>
  <c r="CA1180" i="17"/>
  <c r="CA1179" i="17"/>
  <c r="CA1178" i="17"/>
  <c r="CA1177" i="17"/>
  <c r="CA1176" i="17"/>
  <c r="CA1175" i="17"/>
  <c r="CA1174" i="17"/>
  <c r="CA1173" i="17"/>
  <c r="CA1172" i="17"/>
  <c r="CA1171" i="17"/>
  <c r="CA1170" i="17"/>
  <c r="CA1169" i="17"/>
  <c r="CA1168" i="17"/>
  <c r="CA1167" i="17"/>
  <c r="CA1166" i="17"/>
  <c r="CA1165" i="17"/>
  <c r="CA1164" i="17"/>
  <c r="CA1163" i="17"/>
  <c r="CA1162" i="17"/>
  <c r="CA1161" i="17"/>
  <c r="CA1160" i="17"/>
  <c r="CA1159" i="17"/>
  <c r="CA1158" i="17"/>
  <c r="CA1157" i="17"/>
  <c r="CA1156" i="17"/>
  <c r="CA1155" i="17"/>
  <c r="CA1154" i="17"/>
  <c r="CA1153" i="17"/>
  <c r="CA1152" i="17"/>
  <c r="CA1151" i="17"/>
  <c r="CA1150" i="17"/>
  <c r="CA1149" i="17"/>
  <c r="CA1148" i="17"/>
  <c r="CA1147" i="17"/>
  <c r="CA1146" i="17"/>
  <c r="CA1145" i="17"/>
  <c r="CA1144" i="17"/>
  <c r="CA1143" i="17"/>
  <c r="CA1142" i="17"/>
  <c r="CA1141" i="17"/>
  <c r="CA1140" i="17"/>
  <c r="CA1139" i="17"/>
  <c r="CA1138" i="17"/>
  <c r="CA1137" i="17"/>
  <c r="CA1136" i="17"/>
  <c r="CA1135" i="17"/>
  <c r="CA1134" i="17"/>
  <c r="CA1133" i="17"/>
  <c r="CA1132" i="17"/>
  <c r="CA1131" i="17"/>
  <c r="CA1130" i="17"/>
  <c r="CA1129" i="17"/>
  <c r="CA1128" i="17"/>
  <c r="CA1127" i="17"/>
  <c r="CA1126" i="17"/>
  <c r="CA1125" i="17"/>
  <c r="CA1124" i="17"/>
  <c r="CA1123" i="17"/>
  <c r="CA1122" i="17"/>
  <c r="CA1121" i="17"/>
  <c r="CA1120" i="17"/>
  <c r="CA1119" i="17"/>
  <c r="CA1118" i="17"/>
  <c r="CA1117" i="17"/>
  <c r="CA1116" i="17"/>
  <c r="CA1115" i="17"/>
  <c r="CA1114" i="17"/>
  <c r="CA1113" i="17"/>
  <c r="CA1112" i="17"/>
  <c r="CA1111" i="17"/>
  <c r="CA1110" i="17"/>
  <c r="CA1109" i="17"/>
  <c r="CA1108" i="17"/>
  <c r="CA1107" i="17"/>
  <c r="CA1106" i="17"/>
  <c r="CA1105" i="17"/>
  <c r="CA1104" i="17"/>
  <c r="CA1103" i="17"/>
  <c r="CA1102" i="17"/>
  <c r="CA1101" i="17"/>
  <c r="CA1100" i="17"/>
  <c r="CA1099" i="17"/>
  <c r="CA1098" i="17"/>
  <c r="CA1097" i="17"/>
  <c r="CA1096" i="17"/>
  <c r="CA1095" i="17"/>
  <c r="CA1094" i="17"/>
  <c r="CA1093" i="17"/>
  <c r="CA1092" i="17"/>
  <c r="CA1091" i="17"/>
  <c r="CA1090" i="17"/>
  <c r="CA1089" i="17"/>
  <c r="CA1088" i="17"/>
  <c r="CA1087" i="17"/>
  <c r="CA1086" i="17"/>
  <c r="CA1085" i="17"/>
  <c r="CA1084" i="17"/>
  <c r="CA1083" i="17"/>
  <c r="CA1082" i="17"/>
  <c r="CA1081" i="17"/>
  <c r="CA1080" i="17"/>
  <c r="CA1079" i="17"/>
  <c r="CA1078" i="17"/>
  <c r="CA1077" i="17"/>
  <c r="CA1076" i="17"/>
  <c r="CA1075" i="17"/>
  <c r="CA1074" i="17"/>
  <c r="CA1073" i="17"/>
  <c r="CA1072" i="17"/>
  <c r="CA1071" i="17"/>
  <c r="CA1070" i="17"/>
  <c r="CA1069" i="17"/>
  <c r="CA1068" i="17"/>
  <c r="CA1067" i="17"/>
  <c r="CA1066" i="17"/>
  <c r="CA1065" i="17"/>
  <c r="CA1064" i="17"/>
  <c r="CA1063" i="17"/>
  <c r="CA1062" i="17"/>
  <c r="CA1061" i="17"/>
  <c r="CA1060" i="17"/>
  <c r="CA1059" i="17"/>
  <c r="CA1058" i="17"/>
  <c r="CA1057" i="17"/>
  <c r="CA1056" i="17"/>
  <c r="CA1055" i="17"/>
  <c r="CA1054" i="17"/>
  <c r="CA1053" i="17"/>
  <c r="CA1052" i="17"/>
  <c r="CA1051" i="17"/>
  <c r="CA1050" i="17"/>
  <c r="CA1049" i="17"/>
  <c r="CA1048" i="17"/>
  <c r="CA1047" i="17"/>
  <c r="CA1046" i="17"/>
  <c r="CA1045" i="17"/>
  <c r="CA1044" i="17"/>
  <c r="CA1043" i="17"/>
  <c r="CA1042" i="17"/>
  <c r="CA1041" i="17"/>
  <c r="CA1040" i="17"/>
  <c r="CA1039" i="17"/>
  <c r="CA1038" i="17"/>
  <c r="CA1037" i="17"/>
  <c r="CA1036" i="17"/>
  <c r="CA1035" i="17"/>
  <c r="CA1034" i="17"/>
  <c r="CA1033" i="17"/>
  <c r="CA1032" i="17"/>
  <c r="CA1031" i="17"/>
  <c r="CA1030" i="17"/>
  <c r="CA1029" i="17"/>
  <c r="CA1028" i="17"/>
  <c r="CA1027" i="17"/>
  <c r="CA1026" i="17"/>
  <c r="CA1025" i="17"/>
  <c r="CA1024" i="17"/>
  <c r="CA1023" i="17"/>
  <c r="CA1022" i="17"/>
  <c r="CA1021" i="17"/>
  <c r="CA1020" i="17"/>
  <c r="CA1019" i="17"/>
  <c r="CA1018" i="17"/>
  <c r="CA1017" i="17"/>
  <c r="CA1016" i="17"/>
  <c r="CA1015" i="17"/>
  <c r="CA1014" i="17"/>
  <c r="CA1013" i="17"/>
  <c r="CA1012" i="17"/>
  <c r="CA1011" i="17"/>
  <c r="CA1010" i="17"/>
  <c r="CA1009" i="17"/>
  <c r="CA1008" i="17"/>
  <c r="CA1007" i="17"/>
  <c r="CA1006" i="17"/>
  <c r="CA1005" i="17"/>
  <c r="CA1004" i="17"/>
  <c r="CA1003" i="17"/>
  <c r="CA1002" i="17"/>
  <c r="CA1001" i="17"/>
  <c r="CA1000" i="17"/>
  <c r="CA999" i="17"/>
  <c r="CA998" i="17"/>
  <c r="CA997" i="17"/>
  <c r="CA996" i="17"/>
  <c r="CA995" i="17"/>
  <c r="CA994" i="17"/>
  <c r="CA993" i="17"/>
  <c r="CA992" i="17"/>
  <c r="CA991" i="17"/>
  <c r="CA990" i="17"/>
  <c r="CA989" i="17"/>
  <c r="CA988" i="17"/>
  <c r="CA987" i="17"/>
  <c r="CA986" i="17"/>
  <c r="CA985" i="17"/>
  <c r="CA984" i="17"/>
  <c r="CA983" i="17"/>
  <c r="CA982" i="17"/>
  <c r="CA981" i="17"/>
  <c r="CA980" i="17"/>
  <c r="CA979" i="17"/>
  <c r="CA978" i="17"/>
  <c r="CA977" i="17"/>
  <c r="CA976" i="17"/>
  <c r="CA975" i="17"/>
  <c r="CA974" i="17"/>
  <c r="CA973" i="17"/>
  <c r="CA972" i="17"/>
  <c r="CA971" i="17"/>
  <c r="CA970" i="17"/>
  <c r="CA969" i="17"/>
  <c r="CA968" i="17"/>
  <c r="CA967" i="17"/>
  <c r="CA966" i="17"/>
  <c r="CA965" i="17"/>
  <c r="CA964" i="17"/>
  <c r="CA963" i="17"/>
  <c r="CA962" i="17"/>
  <c r="CA961" i="17"/>
  <c r="CA960" i="17"/>
  <c r="CA959" i="17"/>
  <c r="CA958" i="17"/>
  <c r="CA957" i="17"/>
  <c r="CA956" i="17"/>
  <c r="CA955" i="17"/>
  <c r="CA954" i="17"/>
  <c r="CA953" i="17"/>
  <c r="CA952" i="17"/>
  <c r="CA951" i="17"/>
  <c r="CA950" i="17"/>
  <c r="CA949" i="17"/>
  <c r="CA948" i="17"/>
  <c r="CA947" i="17"/>
  <c r="CA946" i="17"/>
  <c r="CA945" i="17"/>
  <c r="CA944" i="17"/>
  <c r="CA943" i="17"/>
  <c r="CA942" i="17"/>
  <c r="CA941" i="17"/>
  <c r="CA940" i="17"/>
  <c r="CA939" i="17"/>
  <c r="CA938" i="17"/>
  <c r="CA937" i="17"/>
  <c r="CA936" i="17"/>
  <c r="CA935" i="17"/>
  <c r="CA934" i="17"/>
  <c r="CA933" i="17"/>
  <c r="CA932" i="17"/>
  <c r="CA931" i="17"/>
  <c r="CA930" i="17"/>
  <c r="CA929" i="17"/>
  <c r="CA928" i="17"/>
  <c r="CA927" i="17"/>
  <c r="CA926" i="17"/>
  <c r="CA925" i="17"/>
  <c r="CA924" i="17"/>
  <c r="CA923" i="17"/>
  <c r="CA922" i="17"/>
  <c r="CA921" i="17"/>
  <c r="CA920" i="17"/>
  <c r="CA919" i="17"/>
  <c r="CA918" i="17"/>
  <c r="CA917" i="17"/>
  <c r="CA916" i="17"/>
  <c r="CA915" i="17"/>
  <c r="CA914" i="17"/>
  <c r="CA913" i="17"/>
  <c r="CA912" i="17"/>
  <c r="CA911" i="17"/>
  <c r="CA910" i="17"/>
  <c r="CA909" i="17"/>
  <c r="CA908" i="17"/>
  <c r="CA907" i="17"/>
  <c r="CA906" i="17"/>
  <c r="CA905" i="17"/>
  <c r="CA904" i="17"/>
  <c r="CA903" i="17"/>
  <c r="CA902" i="17"/>
  <c r="CA901" i="17"/>
  <c r="CA900" i="17"/>
  <c r="CA899" i="17"/>
  <c r="CA898" i="17"/>
  <c r="CA897" i="17"/>
  <c r="CA896" i="17"/>
  <c r="CA895" i="17"/>
  <c r="CA894" i="17"/>
  <c r="CA893" i="17"/>
  <c r="CA892" i="17"/>
  <c r="CA891" i="17"/>
  <c r="CA890" i="17"/>
  <c r="CA889" i="17"/>
  <c r="CA888" i="17"/>
  <c r="CA887" i="17"/>
  <c r="CA886" i="17"/>
  <c r="CA885" i="17"/>
  <c r="CA884" i="17"/>
  <c r="CA883" i="17"/>
  <c r="CA882" i="17"/>
  <c r="CA881" i="17"/>
  <c r="CA880" i="17"/>
  <c r="CA879" i="17"/>
  <c r="CA878" i="17"/>
  <c r="CA877" i="17"/>
  <c r="CA876" i="17"/>
  <c r="CA875" i="17"/>
  <c r="CA874" i="17"/>
  <c r="CA873" i="17"/>
  <c r="CA872" i="17"/>
  <c r="CA871" i="17"/>
  <c r="CA870" i="17"/>
  <c r="CA869" i="17"/>
  <c r="CA868" i="17"/>
  <c r="CA867" i="17"/>
  <c r="CA866" i="17"/>
  <c r="CA865" i="17"/>
  <c r="CA864" i="17"/>
  <c r="CA863" i="17"/>
  <c r="CA862" i="17"/>
  <c r="CA861" i="17"/>
  <c r="CA860" i="17"/>
  <c r="CA859" i="17"/>
  <c r="CA858" i="17"/>
  <c r="CA857" i="17"/>
  <c r="CA856" i="17"/>
  <c r="CA855" i="17"/>
  <c r="CA854" i="17"/>
  <c r="CA853" i="17"/>
  <c r="CA852" i="17"/>
  <c r="CA851" i="17"/>
  <c r="CA850" i="17"/>
  <c r="CA849" i="17"/>
  <c r="CA848" i="17"/>
  <c r="CA847" i="17"/>
  <c r="CA846" i="17"/>
  <c r="CA845" i="17"/>
  <c r="CA844" i="17"/>
  <c r="CA843" i="17"/>
  <c r="CA842" i="17"/>
  <c r="CA841" i="17"/>
  <c r="CA840" i="17"/>
  <c r="CA839" i="17"/>
  <c r="CA838" i="17"/>
  <c r="CA837" i="17"/>
  <c r="CA836" i="17"/>
  <c r="CA835" i="17"/>
  <c r="CA834" i="17"/>
  <c r="CA833" i="17"/>
  <c r="CA832" i="17"/>
  <c r="CA831" i="17"/>
  <c r="CA830" i="17"/>
  <c r="CA829" i="17"/>
  <c r="CA828" i="17"/>
  <c r="CA827" i="17"/>
  <c r="CA826" i="17"/>
  <c r="CA825" i="17"/>
  <c r="CA824" i="17"/>
  <c r="CA823" i="17"/>
  <c r="CA822" i="17"/>
  <c r="CA821" i="17"/>
  <c r="CA820" i="17"/>
  <c r="CA819" i="17"/>
  <c r="CA818" i="17"/>
  <c r="CA817" i="17"/>
  <c r="CA816" i="17"/>
  <c r="CA815" i="17"/>
  <c r="CA814" i="17"/>
  <c r="CA813" i="17"/>
  <c r="CA812" i="17"/>
  <c r="CA811" i="17"/>
  <c r="CA810" i="17"/>
  <c r="CA809" i="17"/>
  <c r="CA808" i="17"/>
  <c r="CA807" i="17"/>
  <c r="CA806" i="17"/>
  <c r="CA805" i="17"/>
  <c r="CA804" i="17"/>
  <c r="CA803" i="17"/>
  <c r="CA802" i="17"/>
  <c r="CA801" i="17"/>
  <c r="CA800" i="17"/>
  <c r="CA799" i="17"/>
  <c r="CA798" i="17"/>
  <c r="CA797" i="17"/>
  <c r="CA796" i="17"/>
  <c r="CA795" i="17"/>
  <c r="CA794" i="17"/>
  <c r="CA793" i="17"/>
  <c r="CA792" i="17"/>
  <c r="CA791" i="17"/>
  <c r="CA790" i="17"/>
  <c r="CA789" i="17"/>
  <c r="CA788" i="17"/>
  <c r="CA787" i="17"/>
  <c r="CA786" i="17"/>
  <c r="CA785" i="17"/>
  <c r="CA784" i="17"/>
  <c r="CA783" i="17"/>
  <c r="CA782" i="17"/>
  <c r="CA781" i="17"/>
  <c r="CA780" i="17"/>
  <c r="CA779" i="17"/>
  <c r="CA778" i="17"/>
  <c r="CA777" i="17"/>
  <c r="CA776" i="17"/>
  <c r="CA775" i="17"/>
  <c r="CA774" i="17"/>
  <c r="CA773" i="17"/>
  <c r="CA772" i="17"/>
  <c r="CA771" i="17"/>
  <c r="CA770" i="17"/>
  <c r="CA769" i="17"/>
  <c r="CA768" i="17"/>
  <c r="CA767" i="17"/>
  <c r="CA766" i="17"/>
  <c r="CA765" i="17"/>
  <c r="CA764" i="17"/>
  <c r="CA763" i="17"/>
  <c r="CA762" i="17"/>
  <c r="CA761" i="17"/>
  <c r="CA760" i="17"/>
  <c r="CA759" i="17"/>
  <c r="CA758" i="17"/>
  <c r="CA757" i="17"/>
  <c r="CA756" i="17"/>
  <c r="CA755" i="17"/>
  <c r="CA754" i="17"/>
  <c r="CA753" i="17"/>
  <c r="CA752" i="17"/>
  <c r="CA751" i="17"/>
  <c r="CA750" i="17"/>
  <c r="CA749" i="17"/>
  <c r="CA748" i="17"/>
  <c r="CA747" i="17"/>
  <c r="CA746" i="17"/>
  <c r="CA745" i="17"/>
  <c r="CA744" i="17"/>
  <c r="CA743" i="17"/>
  <c r="CA742" i="17"/>
  <c r="CA741" i="17"/>
  <c r="CA740" i="17"/>
  <c r="CA739" i="17"/>
  <c r="CA738" i="17"/>
  <c r="CA737" i="17"/>
  <c r="CA736" i="17"/>
  <c r="CA735" i="17"/>
  <c r="CA734" i="17"/>
  <c r="CA733" i="17"/>
  <c r="CA732" i="17"/>
  <c r="CA731" i="17"/>
  <c r="CA730" i="17"/>
  <c r="CA729" i="17"/>
  <c r="CA728" i="17"/>
  <c r="CA727" i="17"/>
  <c r="CA726" i="17"/>
  <c r="CA725" i="17"/>
  <c r="CA724" i="17"/>
  <c r="CA723" i="17"/>
  <c r="CA722" i="17"/>
  <c r="CA721" i="17"/>
  <c r="CA720" i="17"/>
  <c r="CA719" i="17"/>
  <c r="CA718" i="17"/>
  <c r="CA717" i="17"/>
  <c r="CA716" i="17"/>
  <c r="CA715" i="17"/>
  <c r="CA714" i="17"/>
  <c r="CA713" i="17"/>
  <c r="CA712" i="17"/>
  <c r="CA711" i="17"/>
  <c r="CA710" i="17"/>
  <c r="CA709" i="17"/>
  <c r="CA708" i="17"/>
  <c r="CA707" i="17"/>
  <c r="CA706" i="17"/>
  <c r="CA705" i="17"/>
  <c r="CA704" i="17"/>
  <c r="CA703" i="17"/>
  <c r="CA702" i="17"/>
  <c r="CA701" i="17"/>
  <c r="CA700" i="17"/>
  <c r="CA699" i="17"/>
  <c r="CA698" i="17"/>
  <c r="CA697" i="17"/>
  <c r="CA696" i="17"/>
  <c r="CA695" i="17"/>
  <c r="CA694" i="17"/>
  <c r="CA693" i="17"/>
  <c r="CA692" i="17"/>
  <c r="CA691" i="17"/>
  <c r="CA690" i="17"/>
  <c r="CA689" i="17"/>
  <c r="CA688" i="17"/>
  <c r="CA687" i="17"/>
  <c r="CA686" i="17"/>
  <c r="CA685" i="17"/>
  <c r="CA684" i="17"/>
  <c r="CA683" i="17"/>
  <c r="CA682" i="17"/>
  <c r="CA681" i="17"/>
  <c r="CA680" i="17"/>
  <c r="CA679" i="17"/>
  <c r="CA678" i="17"/>
  <c r="CA677" i="17"/>
  <c r="CA676" i="17"/>
  <c r="CA675" i="17"/>
  <c r="CA674" i="17"/>
  <c r="CA673" i="17"/>
  <c r="CA672" i="17"/>
  <c r="CA671" i="17"/>
  <c r="CA670" i="17"/>
  <c r="CA669" i="17"/>
  <c r="CA668" i="17"/>
  <c r="CA667" i="17"/>
  <c r="CA666" i="17"/>
  <c r="CA665" i="17"/>
  <c r="CA664" i="17"/>
  <c r="CA663" i="17"/>
  <c r="CA662" i="17"/>
  <c r="CA661" i="17"/>
  <c r="CA660" i="17"/>
  <c r="CA659" i="17"/>
  <c r="CA658" i="17"/>
  <c r="CA657" i="17"/>
  <c r="CA656" i="17"/>
  <c r="CA655" i="17"/>
  <c r="CA654" i="17"/>
  <c r="CA653" i="17"/>
  <c r="CA652" i="17"/>
  <c r="CA651" i="17"/>
  <c r="CA650" i="17"/>
  <c r="CA649" i="17"/>
  <c r="CA648" i="17"/>
  <c r="CA647" i="17"/>
  <c r="CA646" i="17"/>
  <c r="CA645" i="17"/>
  <c r="CA644" i="17"/>
  <c r="CA643" i="17"/>
  <c r="CA642" i="17"/>
  <c r="CA641" i="17"/>
  <c r="CA640" i="17"/>
  <c r="CA639" i="17"/>
  <c r="CA638" i="17"/>
  <c r="CA637" i="17"/>
  <c r="CA636" i="17"/>
  <c r="CA635" i="17"/>
  <c r="CA634" i="17"/>
  <c r="CA633" i="17"/>
  <c r="CA632" i="17"/>
  <c r="CA631" i="17"/>
  <c r="CA630" i="17"/>
  <c r="CA629" i="17"/>
  <c r="CA628" i="17"/>
  <c r="CA627" i="17"/>
  <c r="CA626" i="17"/>
  <c r="CA625" i="17"/>
  <c r="CA624" i="17"/>
  <c r="CA623" i="17"/>
  <c r="CA622" i="17"/>
  <c r="CA621" i="17"/>
  <c r="CA620" i="17"/>
  <c r="CA619" i="17"/>
  <c r="CA618" i="17"/>
  <c r="CA617" i="17"/>
  <c r="CA616" i="17"/>
  <c r="CA615" i="17"/>
  <c r="CA614" i="17"/>
  <c r="CA613" i="17"/>
  <c r="CA612" i="17"/>
  <c r="CA611" i="17"/>
  <c r="CA610" i="17"/>
  <c r="CA609" i="17"/>
  <c r="CA608" i="17"/>
  <c r="CA607" i="17"/>
  <c r="CA606" i="17"/>
  <c r="CA605" i="17"/>
  <c r="CA604" i="17"/>
  <c r="CA603" i="17"/>
  <c r="CA602" i="17"/>
  <c r="CA601" i="17"/>
  <c r="CA600" i="17"/>
  <c r="CA599" i="17"/>
  <c r="CA598" i="17"/>
  <c r="CA597" i="17"/>
  <c r="CA596" i="17"/>
  <c r="CA595" i="17"/>
  <c r="CA594" i="17"/>
  <c r="CA593" i="17"/>
  <c r="CA592" i="17"/>
  <c r="CA591" i="17"/>
  <c r="CA590" i="17"/>
  <c r="CA589" i="17"/>
  <c r="CA588" i="17"/>
  <c r="CA587" i="17"/>
  <c r="CA586" i="17"/>
  <c r="CA585" i="17"/>
  <c r="CA584" i="17"/>
  <c r="CA583" i="17"/>
  <c r="CA582" i="17"/>
  <c r="CA581" i="17"/>
  <c r="CA580" i="17"/>
  <c r="CA579" i="17"/>
  <c r="CA578" i="17"/>
  <c r="CA577" i="17"/>
  <c r="CA576" i="17"/>
  <c r="CA575" i="17"/>
  <c r="CA574" i="17"/>
  <c r="CA573" i="17"/>
  <c r="CA572" i="17"/>
  <c r="CA571" i="17"/>
  <c r="CA570" i="17"/>
  <c r="CA569" i="17"/>
  <c r="CA568" i="17"/>
  <c r="CA567" i="17"/>
  <c r="CA566" i="17"/>
  <c r="CA565" i="17"/>
  <c r="CA564" i="17"/>
  <c r="CA563" i="17"/>
  <c r="CA562" i="17"/>
  <c r="CA561" i="17"/>
  <c r="CA560" i="17"/>
  <c r="CA559" i="17"/>
  <c r="CA558" i="17"/>
  <c r="CA557" i="17"/>
  <c r="CA556" i="17"/>
  <c r="CA555" i="17"/>
  <c r="CA554" i="17"/>
  <c r="CA553" i="17"/>
  <c r="CA552" i="17"/>
  <c r="CA551" i="17"/>
  <c r="CA550" i="17"/>
  <c r="CA549" i="17"/>
  <c r="CA548" i="17"/>
  <c r="CA547" i="17"/>
  <c r="CA546" i="17"/>
  <c r="CA545" i="17"/>
  <c r="CA544" i="17"/>
  <c r="CA543" i="17"/>
  <c r="CA542" i="17"/>
  <c r="CA541" i="17"/>
  <c r="CA540" i="17"/>
  <c r="CA539" i="17"/>
  <c r="CA538" i="17"/>
  <c r="CA537" i="17"/>
  <c r="CA536" i="17"/>
  <c r="CA535" i="17"/>
  <c r="CA534" i="17"/>
  <c r="CA533" i="17"/>
  <c r="CA532" i="17"/>
  <c r="CA531" i="17"/>
  <c r="CA530" i="17"/>
  <c r="CA529" i="17"/>
  <c r="CA528" i="17"/>
  <c r="CA527" i="17"/>
  <c r="CA526" i="17"/>
  <c r="CA525" i="17"/>
  <c r="CA524" i="17"/>
  <c r="CA523" i="17"/>
  <c r="CA522" i="17"/>
  <c r="CA521" i="17"/>
  <c r="CA520" i="17"/>
  <c r="CA519" i="17"/>
  <c r="CA518" i="17"/>
  <c r="CA517" i="17"/>
  <c r="CA516" i="17"/>
  <c r="CA515" i="17"/>
  <c r="CA514" i="17"/>
  <c r="CA513" i="17"/>
  <c r="CA512" i="17"/>
  <c r="CA511" i="17"/>
  <c r="CA510" i="17"/>
  <c r="CA509" i="17"/>
  <c r="CA508" i="17"/>
  <c r="CA507" i="17"/>
  <c r="CA506" i="17"/>
  <c r="CA505" i="17"/>
  <c r="CA504" i="17"/>
  <c r="CA503" i="17"/>
  <c r="CA502" i="17"/>
  <c r="CA501" i="17"/>
  <c r="CA500" i="17"/>
  <c r="CA499" i="17"/>
  <c r="CA498" i="17"/>
  <c r="CA497" i="17"/>
  <c r="CA496" i="17"/>
  <c r="CA495" i="17"/>
  <c r="CA494" i="17"/>
  <c r="CA493" i="17"/>
  <c r="CA492" i="17"/>
  <c r="CA491" i="17"/>
  <c r="CA490" i="17"/>
  <c r="CA489" i="17"/>
  <c r="CA488" i="17"/>
  <c r="CA487" i="17"/>
  <c r="CA486" i="17"/>
  <c r="CA485" i="17"/>
  <c r="CA484" i="17"/>
  <c r="CA483" i="17"/>
  <c r="CA482" i="17"/>
  <c r="CA481" i="17"/>
  <c r="CA480" i="17"/>
  <c r="CA479" i="17"/>
  <c r="CA478" i="17"/>
  <c r="CA477" i="17"/>
  <c r="CA476" i="17"/>
  <c r="CA475" i="17"/>
  <c r="CA474" i="17"/>
  <c r="CA473" i="17"/>
  <c r="CA472" i="17"/>
  <c r="CA471" i="17"/>
  <c r="CA470" i="17"/>
  <c r="CA469" i="17"/>
  <c r="CA468" i="17"/>
  <c r="CA467" i="17"/>
  <c r="CA466" i="17"/>
  <c r="CA465" i="17"/>
  <c r="CA464" i="17"/>
  <c r="CA463" i="17"/>
  <c r="CA462" i="17"/>
  <c r="CA461" i="17"/>
  <c r="CA460" i="17"/>
  <c r="CA459" i="17"/>
  <c r="CA458" i="17"/>
  <c r="CA457" i="17"/>
  <c r="CA456" i="17"/>
  <c r="CA455" i="17"/>
  <c r="CA454" i="17"/>
  <c r="CA453" i="17"/>
  <c r="CA452" i="17"/>
  <c r="CA451" i="17"/>
  <c r="CA450" i="17"/>
  <c r="CA449" i="17"/>
  <c r="CA448" i="17"/>
  <c r="CA447" i="17"/>
  <c r="CA446" i="17"/>
  <c r="CA445" i="17"/>
  <c r="CA444" i="17"/>
  <c r="CA443" i="17"/>
  <c r="CA442" i="17"/>
  <c r="CA441" i="17"/>
  <c r="CA440" i="17"/>
  <c r="CA439" i="17"/>
  <c r="CA438" i="17"/>
  <c r="CA437" i="17"/>
  <c r="CA436" i="17"/>
  <c r="CA435" i="17"/>
  <c r="CA434" i="17"/>
  <c r="CA433" i="17"/>
  <c r="CA432" i="17"/>
  <c r="CA431" i="17"/>
  <c r="CA430" i="17"/>
  <c r="CA429" i="17"/>
  <c r="CA428" i="17"/>
  <c r="CA427" i="17"/>
  <c r="CA426" i="17"/>
  <c r="CA425" i="17"/>
  <c r="CA424" i="17"/>
  <c r="CA423" i="17"/>
  <c r="CA422" i="17"/>
  <c r="CA421" i="17"/>
  <c r="CA420" i="17"/>
  <c r="CA419" i="17"/>
  <c r="CA418" i="17"/>
  <c r="CA417" i="17"/>
  <c r="CA416" i="17"/>
  <c r="CA415" i="17"/>
  <c r="CA414" i="17"/>
  <c r="CA413" i="17"/>
  <c r="CA412" i="17"/>
  <c r="CA411" i="17"/>
  <c r="CA410" i="17"/>
  <c r="CA409" i="17"/>
  <c r="CA408" i="17"/>
  <c r="CA407" i="17"/>
  <c r="CA406" i="17"/>
  <c r="CA405" i="17"/>
  <c r="CA404" i="17"/>
  <c r="CA403" i="17"/>
  <c r="CA402" i="17"/>
  <c r="CA401" i="17"/>
  <c r="CA400" i="17"/>
  <c r="CA399" i="17"/>
  <c r="CA398" i="17"/>
  <c r="CA397" i="17"/>
  <c r="CA396" i="17"/>
  <c r="CA395" i="17"/>
  <c r="CA394" i="17"/>
  <c r="CA393" i="17"/>
  <c r="CA392" i="17"/>
  <c r="CA391" i="17"/>
  <c r="CA390" i="17"/>
  <c r="CA389" i="17"/>
  <c r="CA388" i="17"/>
  <c r="CA387" i="17"/>
  <c r="CA386" i="17"/>
  <c r="CA385" i="17"/>
  <c r="CA384" i="17"/>
  <c r="CA383" i="17"/>
  <c r="CA382" i="17"/>
  <c r="CA381" i="17"/>
  <c r="CA380" i="17"/>
  <c r="CA379" i="17"/>
  <c r="CA378" i="17"/>
  <c r="CA377" i="17"/>
  <c r="CA376" i="17"/>
  <c r="CA375" i="17"/>
  <c r="CA374" i="17"/>
  <c r="CA373" i="17"/>
  <c r="CA372" i="17"/>
  <c r="CA371" i="17"/>
  <c r="CA370" i="17"/>
  <c r="CA369" i="17"/>
  <c r="CA368" i="17"/>
  <c r="CA367" i="17"/>
  <c r="CA366" i="17"/>
  <c r="CA365" i="17"/>
  <c r="CA364" i="17"/>
  <c r="CA363" i="17"/>
  <c r="CA362" i="17"/>
  <c r="CA361" i="17"/>
  <c r="CA360" i="17"/>
  <c r="CA359" i="17"/>
  <c r="CA358" i="17"/>
  <c r="CA357" i="17"/>
  <c r="CA356" i="17"/>
  <c r="CA355" i="17"/>
  <c r="CA354" i="17"/>
  <c r="CA353" i="17"/>
  <c r="CA352" i="17"/>
  <c r="CA351" i="17"/>
  <c r="CA350" i="17"/>
  <c r="CA349" i="17"/>
  <c r="CA348" i="17"/>
  <c r="CA347" i="17"/>
  <c r="CA346" i="17"/>
  <c r="CA345" i="17"/>
  <c r="CA344" i="17"/>
  <c r="CA343" i="17"/>
  <c r="CA342" i="17"/>
  <c r="CA341" i="17"/>
  <c r="CA340" i="17"/>
  <c r="CA339" i="17"/>
  <c r="CA338" i="17"/>
  <c r="CA337" i="17"/>
  <c r="CA336" i="17"/>
  <c r="CA335" i="17"/>
  <c r="CA334" i="17"/>
  <c r="CA333" i="17"/>
  <c r="CA332" i="17"/>
  <c r="CA331" i="17"/>
  <c r="CA330" i="17"/>
  <c r="CA329" i="17"/>
  <c r="CA328" i="17"/>
  <c r="CA327" i="17"/>
  <c r="CA326" i="17"/>
  <c r="CA325" i="17"/>
  <c r="CA324" i="17"/>
  <c r="CA323" i="17"/>
  <c r="CA322" i="17"/>
  <c r="CA321" i="17"/>
  <c r="CA320" i="17"/>
  <c r="CA319" i="17"/>
  <c r="CA318" i="17"/>
  <c r="CA317" i="17"/>
  <c r="CA316" i="17"/>
  <c r="CA315" i="17"/>
  <c r="CA314" i="17"/>
  <c r="CA313" i="17"/>
  <c r="CA312" i="17"/>
  <c r="CA311" i="17"/>
  <c r="CA310" i="17"/>
  <c r="CA309" i="17"/>
  <c r="CA308" i="17"/>
  <c r="CA307" i="17"/>
  <c r="CA306" i="17"/>
  <c r="CA305" i="17"/>
  <c r="CA304" i="17"/>
  <c r="CA303" i="17"/>
  <c r="CA302" i="17"/>
  <c r="CA301" i="17"/>
  <c r="CA300" i="17"/>
  <c r="CA299" i="17"/>
  <c r="CA298" i="17"/>
  <c r="CA297" i="17"/>
  <c r="CA296" i="17"/>
  <c r="CA295" i="17"/>
  <c r="CA294" i="17"/>
  <c r="CA293" i="17"/>
  <c r="CA292" i="17"/>
  <c r="CA291" i="17"/>
  <c r="CA290" i="17"/>
  <c r="CA289" i="17"/>
  <c r="CA288" i="17"/>
  <c r="CA287" i="17"/>
  <c r="CA286" i="17"/>
  <c r="CA285" i="17"/>
  <c r="CA284" i="17"/>
  <c r="CA283" i="17"/>
  <c r="CA282" i="17"/>
  <c r="CA281" i="17"/>
  <c r="CA280" i="17"/>
  <c r="CA279" i="17"/>
  <c r="CA278" i="17"/>
  <c r="CA277" i="17"/>
  <c r="CA276" i="17"/>
  <c r="CA275" i="17"/>
  <c r="CA274" i="17"/>
  <c r="CA273" i="17"/>
  <c r="CA272" i="17"/>
  <c r="CA271" i="17"/>
  <c r="CA270" i="17"/>
  <c r="CA269" i="17"/>
  <c r="CA268" i="17"/>
  <c r="CA267" i="17"/>
  <c r="CA266" i="17"/>
  <c r="CA265" i="17"/>
  <c r="CA264" i="17"/>
  <c r="CA263" i="17"/>
  <c r="CA262" i="17"/>
  <c r="CA261" i="17"/>
  <c r="CA260" i="17"/>
  <c r="CA259" i="17"/>
  <c r="CA258" i="17"/>
  <c r="CA257" i="17"/>
  <c r="CA256" i="17"/>
  <c r="CA255" i="17"/>
  <c r="CA254" i="17"/>
  <c r="CA253" i="17"/>
  <c r="CA252" i="17"/>
  <c r="CA251" i="17"/>
  <c r="CA250" i="17"/>
  <c r="CA249" i="17"/>
  <c r="CA248" i="17"/>
  <c r="CA247" i="17"/>
  <c r="CA246" i="17"/>
  <c r="CA245" i="17"/>
  <c r="CA244" i="17"/>
  <c r="CA243" i="17"/>
  <c r="CA242" i="17"/>
  <c r="CA241" i="17"/>
  <c r="CA240" i="17"/>
  <c r="CA239" i="17"/>
  <c r="CA238" i="17"/>
  <c r="CA237" i="17"/>
  <c r="CA236" i="17"/>
  <c r="CA235" i="17"/>
  <c r="CA234" i="17"/>
  <c r="CA233" i="17"/>
  <c r="CA232" i="17"/>
  <c r="CA231" i="17"/>
  <c r="CA230" i="17"/>
  <c r="CA229" i="17"/>
  <c r="CA228" i="17"/>
  <c r="CA227" i="17"/>
  <c r="CA226" i="17"/>
  <c r="CA225" i="17"/>
  <c r="CA224" i="17"/>
  <c r="CA223" i="17"/>
  <c r="CA222" i="17"/>
  <c r="CA221" i="17"/>
  <c r="CA220" i="17"/>
  <c r="CA219" i="17"/>
  <c r="CA218" i="17"/>
  <c r="CA217" i="17"/>
  <c r="CA216" i="17"/>
  <c r="CA215" i="17"/>
  <c r="CA214" i="17"/>
  <c r="CA213" i="17"/>
  <c r="CA212" i="17"/>
  <c r="CA211" i="17"/>
  <c r="CA210" i="17"/>
  <c r="CA209" i="17"/>
  <c r="CA208" i="17"/>
  <c r="CA207" i="17"/>
  <c r="CA206" i="17"/>
  <c r="CA205" i="17"/>
  <c r="CA204" i="17"/>
  <c r="CA203" i="17"/>
  <c r="CA202" i="17"/>
  <c r="CA201" i="17"/>
  <c r="CA200" i="17"/>
  <c r="CA199" i="17"/>
  <c r="CA198" i="17"/>
  <c r="CA197" i="17"/>
  <c r="CA196" i="17"/>
  <c r="CA195" i="17"/>
  <c r="CA194" i="17"/>
  <c r="CA193" i="17"/>
  <c r="CA192" i="17"/>
  <c r="CA191" i="17"/>
  <c r="CA190" i="17"/>
  <c r="CA189" i="17"/>
  <c r="CA188" i="17"/>
  <c r="CA187" i="17"/>
  <c r="CA186" i="17"/>
  <c r="CA185" i="17"/>
  <c r="CA184" i="17"/>
  <c r="CA183" i="17"/>
  <c r="CA182" i="17"/>
  <c r="CA181" i="17"/>
  <c r="CA180" i="17"/>
  <c r="CA179" i="17"/>
  <c r="CA178" i="17"/>
  <c r="CA177" i="17"/>
  <c r="CA176" i="17"/>
  <c r="CA175" i="17"/>
  <c r="CA174" i="17"/>
  <c r="CA173" i="17"/>
  <c r="CA172" i="17"/>
  <c r="CA171" i="17"/>
  <c r="CA170" i="17"/>
  <c r="CA169" i="17"/>
  <c r="CA168" i="17"/>
  <c r="CA167" i="17"/>
  <c r="CA166" i="17"/>
  <c r="CA165" i="17"/>
  <c r="CA164" i="17"/>
  <c r="CA163" i="17"/>
  <c r="CA162" i="17"/>
  <c r="CA161" i="17"/>
  <c r="CA160" i="17"/>
  <c r="CA159" i="17"/>
  <c r="CA158" i="17"/>
  <c r="CA157" i="17"/>
  <c r="CA156" i="17"/>
  <c r="CA155" i="17"/>
  <c r="CA154" i="17"/>
  <c r="CA153" i="17"/>
  <c r="CA152" i="17"/>
  <c r="CA151" i="17"/>
  <c r="CA150" i="17"/>
  <c r="CA149" i="17"/>
  <c r="CA148" i="17"/>
  <c r="CA147" i="17"/>
  <c r="CA146" i="17"/>
  <c r="CA145" i="17"/>
  <c r="CA144" i="17"/>
  <c r="CA143" i="17"/>
  <c r="CA142" i="17"/>
  <c r="CA141" i="17"/>
  <c r="CA140" i="17"/>
  <c r="CA139" i="17"/>
  <c r="CA138" i="17"/>
  <c r="CA137" i="17"/>
  <c r="CA136" i="17"/>
  <c r="CA135" i="17"/>
  <c r="CA134" i="17"/>
  <c r="CA133" i="17"/>
  <c r="CA132" i="17"/>
  <c r="CA131" i="17"/>
  <c r="CA130" i="17"/>
  <c r="CA129" i="17"/>
  <c r="CA128" i="17"/>
  <c r="CA127" i="17"/>
  <c r="CA126" i="17"/>
  <c r="CA125" i="17"/>
  <c r="CA124" i="17"/>
  <c r="CA123" i="17"/>
  <c r="CA122" i="17"/>
  <c r="CA121" i="17"/>
  <c r="CA120" i="17"/>
  <c r="CA119" i="17"/>
  <c r="CA118" i="17"/>
  <c r="CA117" i="17"/>
  <c r="CA116" i="17"/>
  <c r="CA115" i="17"/>
  <c r="CA114" i="17"/>
  <c r="CA113" i="17"/>
  <c r="CA112" i="17"/>
  <c r="CA111" i="17"/>
  <c r="CA110" i="17"/>
  <c r="CA109" i="17"/>
  <c r="CA108" i="17"/>
  <c r="CA107" i="17"/>
  <c r="CA106" i="17"/>
  <c r="CA105" i="17"/>
  <c r="CA104" i="17"/>
  <c r="CA103" i="17"/>
  <c r="CA102" i="17"/>
  <c r="CA101" i="17"/>
  <c r="CA100" i="17"/>
  <c r="CA99" i="17"/>
  <c r="CA98" i="17"/>
  <c r="CA97" i="17"/>
  <c r="CA96" i="17"/>
  <c r="CA95" i="17"/>
  <c r="CA94" i="17"/>
  <c r="CA93" i="17"/>
  <c r="CA92" i="17"/>
  <c r="CA91" i="17"/>
  <c r="CA90" i="17"/>
  <c r="CA89" i="17"/>
  <c r="CA88" i="17"/>
  <c r="CA87" i="17"/>
  <c r="CA86" i="17"/>
  <c r="CA85" i="17"/>
  <c r="CA84" i="17"/>
  <c r="CA83" i="17"/>
  <c r="CA82" i="17"/>
  <c r="CA81" i="17"/>
  <c r="CA80" i="17"/>
  <c r="CA79" i="17"/>
  <c r="CA78" i="17"/>
  <c r="CA77" i="17"/>
  <c r="CA76" i="17"/>
  <c r="CA75" i="17"/>
  <c r="CA74" i="17"/>
  <c r="CA73" i="17"/>
  <c r="CA72" i="17"/>
  <c r="CA71" i="17"/>
  <c r="CA70" i="17"/>
  <c r="CA69" i="17"/>
  <c r="CA68" i="17"/>
  <c r="CA67" i="17"/>
  <c r="CA66" i="17"/>
  <c r="CA65" i="17"/>
  <c r="CA64" i="17"/>
  <c r="CA63" i="17"/>
  <c r="CA62" i="17"/>
  <c r="CA61" i="17"/>
  <c r="CA60" i="17"/>
  <c r="CA59" i="17"/>
  <c r="CA58" i="17"/>
  <c r="CA57" i="17"/>
  <c r="CA56" i="17"/>
  <c r="CA55" i="17"/>
  <c r="CA54" i="17"/>
  <c r="CA53" i="17"/>
  <c r="CA52" i="17"/>
  <c r="CA51" i="17"/>
  <c r="CA50" i="17"/>
  <c r="CA49" i="17"/>
  <c r="CA48" i="17"/>
  <c r="CA47" i="17"/>
  <c r="CA46" i="17"/>
  <c r="CA45" i="17"/>
  <c r="CA44" i="17"/>
  <c r="CA43" i="17"/>
  <c r="CA42" i="17"/>
  <c r="CA41" i="17"/>
  <c r="CA40" i="17"/>
  <c r="CA39" i="17"/>
  <c r="CA38" i="17"/>
  <c r="CA37" i="17"/>
  <c r="CA36" i="17"/>
  <c r="CA35" i="17"/>
  <c r="CA34" i="17"/>
  <c r="CA33" i="17"/>
  <c r="CA32" i="17"/>
  <c r="CA31" i="17"/>
  <c r="CA30" i="17"/>
  <c r="CA29" i="17"/>
  <c r="CA28" i="17"/>
  <c r="CA27" i="17"/>
  <c r="CA26" i="17"/>
  <c r="CA25" i="17"/>
  <c r="CA24" i="17"/>
  <c r="CA23" i="17"/>
  <c r="CA22" i="17"/>
  <c r="CA21" i="17"/>
  <c r="CA20" i="17"/>
  <c r="CA19" i="17"/>
  <c r="CA18" i="17"/>
  <c r="CA17" i="17"/>
  <c r="CA16" i="17"/>
  <c r="CA15" i="17"/>
  <c r="CA14" i="17"/>
  <c r="CA13" i="17"/>
  <c r="CA12" i="17"/>
  <c r="CA11" i="17"/>
  <c r="CA10" i="17"/>
  <c r="CA9" i="17"/>
  <c r="CA8" i="17"/>
  <c r="CA7" i="17"/>
  <c r="CA6" i="17"/>
  <c r="CA5" i="17"/>
  <c r="CA4" i="17"/>
  <c r="CA3" i="17"/>
  <c r="CA2" i="17"/>
  <c r="BS1998" i="17"/>
  <c r="BS1997" i="17"/>
  <c r="BS1996" i="17"/>
  <c r="BS1995" i="17"/>
  <c r="BS1994" i="17"/>
  <c r="BS1993" i="17"/>
  <c r="BS1992" i="17"/>
  <c r="BS1991" i="17"/>
  <c r="BS1990" i="17"/>
  <c r="BS1989" i="17"/>
  <c r="BS1988" i="17"/>
  <c r="BS1987" i="17"/>
  <c r="BS1986" i="17"/>
  <c r="BS1985" i="17"/>
  <c r="BS1984" i="17"/>
  <c r="BS1983" i="17"/>
  <c r="BS1982" i="17"/>
  <c r="BS1981" i="17"/>
  <c r="BS1980" i="17"/>
  <c r="BS1979" i="17"/>
  <c r="BS1978" i="17"/>
  <c r="BS1977" i="17"/>
  <c r="BS1976" i="17"/>
  <c r="BS1975" i="17"/>
  <c r="BS1974" i="17"/>
  <c r="BS1973" i="17"/>
  <c r="BS1972" i="17"/>
  <c r="BS1971" i="17"/>
  <c r="BS1970" i="17"/>
  <c r="BS1969" i="17"/>
  <c r="BS1968" i="17"/>
  <c r="BS1967" i="17"/>
  <c r="BS1966" i="17"/>
  <c r="BS1965" i="17"/>
  <c r="BS1964" i="17"/>
  <c r="BS1963" i="17"/>
  <c r="BS1962" i="17"/>
  <c r="BS1961" i="17"/>
  <c r="BS1960" i="17"/>
  <c r="BS1959" i="17"/>
  <c r="BS1958" i="17"/>
  <c r="BS1957" i="17"/>
  <c r="BS1956" i="17"/>
  <c r="BS1955" i="17"/>
  <c r="BS1954" i="17"/>
  <c r="BS1953" i="17"/>
  <c r="BS1952" i="17"/>
  <c r="BS1951" i="17"/>
  <c r="BS1950" i="17"/>
  <c r="BS1949" i="17"/>
  <c r="BS1948" i="17"/>
  <c r="BS1947" i="17"/>
  <c r="BS1946" i="17"/>
  <c r="BS1945" i="17"/>
  <c r="BS1944" i="17"/>
  <c r="BS1943" i="17"/>
  <c r="BS1942" i="17"/>
  <c r="BS1941" i="17"/>
  <c r="BS1940" i="17"/>
  <c r="BS1939" i="17"/>
  <c r="BS1938" i="17"/>
  <c r="BS1937" i="17"/>
  <c r="BS1936" i="17"/>
  <c r="BS1935" i="17"/>
  <c r="BS1934" i="17"/>
  <c r="BS1933" i="17"/>
  <c r="BS1932" i="17"/>
  <c r="BS1931" i="17"/>
  <c r="BS1930" i="17"/>
  <c r="BS1929" i="17"/>
  <c r="BS1928" i="17"/>
  <c r="BS1927" i="17"/>
  <c r="BS1926" i="17"/>
  <c r="BS1925" i="17"/>
  <c r="BS1924" i="17"/>
  <c r="BS1923" i="17"/>
  <c r="BS1922" i="17"/>
  <c r="BS1921" i="17"/>
  <c r="BS1920" i="17"/>
  <c r="BS1919" i="17"/>
  <c r="BS1918" i="17"/>
  <c r="BS1917" i="17"/>
  <c r="BS1916" i="17"/>
  <c r="BS1915" i="17"/>
  <c r="BS1914" i="17"/>
  <c r="BS1913" i="17"/>
  <c r="BS1912" i="17"/>
  <c r="BS1911" i="17"/>
  <c r="BS1910" i="17"/>
  <c r="BS1909" i="17"/>
  <c r="BS1908" i="17"/>
  <c r="BS1907" i="17"/>
  <c r="BS1906" i="17"/>
  <c r="BS1905" i="17"/>
  <c r="BS1904" i="17"/>
  <c r="BS1903" i="17"/>
  <c r="BS1902" i="17"/>
  <c r="BS1901" i="17"/>
  <c r="BS1900" i="17"/>
  <c r="BS1899" i="17"/>
  <c r="BS1898" i="17"/>
  <c r="BS1897" i="17"/>
  <c r="BS1896" i="17"/>
  <c r="BS1895" i="17"/>
  <c r="BS1894" i="17"/>
  <c r="BS1893" i="17"/>
  <c r="BS1892" i="17"/>
  <c r="BS1891" i="17"/>
  <c r="BS1890" i="17"/>
  <c r="BS1889" i="17"/>
  <c r="BS1888" i="17"/>
  <c r="BS1887" i="17"/>
  <c r="BS1886" i="17"/>
  <c r="BS1885" i="17"/>
  <c r="BS1884" i="17"/>
  <c r="BS1883" i="17"/>
  <c r="BS1882" i="17"/>
  <c r="BS1881" i="17"/>
  <c r="BS1880" i="17"/>
  <c r="BS1879" i="17"/>
  <c r="BS1878" i="17"/>
  <c r="BS1877" i="17"/>
  <c r="BS1876" i="17"/>
  <c r="BS1875" i="17"/>
  <c r="BS1874" i="17"/>
  <c r="BS1873" i="17"/>
  <c r="BS1872" i="17"/>
  <c r="BS1871" i="17"/>
  <c r="BS1870" i="17"/>
  <c r="BS1869" i="17"/>
  <c r="BS1868" i="17"/>
  <c r="BS1867" i="17"/>
  <c r="BS1866" i="17"/>
  <c r="BS1865" i="17"/>
  <c r="BS1864" i="17"/>
  <c r="BS1863" i="17"/>
  <c r="BS1862" i="17"/>
  <c r="BS1861" i="17"/>
  <c r="BS1860" i="17"/>
  <c r="BS1859" i="17"/>
  <c r="BS1858" i="17"/>
  <c r="BS1857" i="17"/>
  <c r="BS1856" i="17"/>
  <c r="BS1855" i="17"/>
  <c r="BS1854" i="17"/>
  <c r="BS1853" i="17"/>
  <c r="BS1852" i="17"/>
  <c r="BS1851" i="17"/>
  <c r="BS1850" i="17"/>
  <c r="BS1849" i="17"/>
  <c r="BS1848" i="17"/>
  <c r="BS1847" i="17"/>
  <c r="BS1846" i="17"/>
  <c r="BS1845" i="17"/>
  <c r="BS1844" i="17"/>
  <c r="BS1843" i="17"/>
  <c r="BS1842" i="17"/>
  <c r="BS1841" i="17"/>
  <c r="BS1840" i="17"/>
  <c r="BS1839" i="17"/>
  <c r="BS1838" i="17"/>
  <c r="BS1837" i="17"/>
  <c r="BS1836" i="17"/>
  <c r="BS1835" i="17"/>
  <c r="BS1834" i="17"/>
  <c r="BS1833" i="17"/>
  <c r="BS1832" i="17"/>
  <c r="BS1831" i="17"/>
  <c r="BS1830" i="17"/>
  <c r="BS1829" i="17"/>
  <c r="BS1828" i="17"/>
  <c r="BS1827" i="17"/>
  <c r="BS1826" i="17"/>
  <c r="BS1825" i="17"/>
  <c r="BS1824" i="17"/>
  <c r="BS1823" i="17"/>
  <c r="BS1822" i="17"/>
  <c r="BS1821" i="17"/>
  <c r="BS1820" i="17"/>
  <c r="BS1819" i="17"/>
  <c r="BS1818" i="17"/>
  <c r="BS1817" i="17"/>
  <c r="BS1816" i="17"/>
  <c r="BS1815" i="17"/>
  <c r="BS1814" i="17"/>
  <c r="BS1813" i="17"/>
  <c r="BS1812" i="17"/>
  <c r="BS1811" i="17"/>
  <c r="BS1810" i="17"/>
  <c r="BS1809" i="17"/>
  <c r="BS1808" i="17"/>
  <c r="BS1807" i="17"/>
  <c r="BS1806" i="17"/>
  <c r="BS1805" i="17"/>
  <c r="BS1804" i="17"/>
  <c r="BS1803" i="17"/>
  <c r="BS1802" i="17"/>
  <c r="BS1801" i="17"/>
  <c r="BS1800" i="17"/>
  <c r="BS1799" i="17"/>
  <c r="BS1798" i="17"/>
  <c r="BS1797" i="17"/>
  <c r="BS1796" i="17"/>
  <c r="BS1795" i="17"/>
  <c r="BS1794" i="17"/>
  <c r="BS1793" i="17"/>
  <c r="BS1792" i="17"/>
  <c r="BS1791" i="17"/>
  <c r="BS1790" i="17"/>
  <c r="BS1789" i="17"/>
  <c r="BS1788" i="17"/>
  <c r="BS1787" i="17"/>
  <c r="BS1786" i="17"/>
  <c r="BS1785" i="17"/>
  <c r="BS1784" i="17"/>
  <c r="BS1783" i="17"/>
  <c r="BS1782" i="17"/>
  <c r="BS1781" i="17"/>
  <c r="BS1780" i="17"/>
  <c r="BS1779" i="17"/>
  <c r="BS1778" i="17"/>
  <c r="BS1777" i="17"/>
  <c r="BS1776" i="17"/>
  <c r="BS1775" i="17"/>
  <c r="BS1774" i="17"/>
  <c r="BS1773" i="17"/>
  <c r="BS1772" i="17"/>
  <c r="BS1771" i="17"/>
  <c r="BS1770" i="17"/>
  <c r="BS1769" i="17"/>
  <c r="BS1768" i="17"/>
  <c r="BS1767" i="17"/>
  <c r="BS1766" i="17"/>
  <c r="BS1765" i="17"/>
  <c r="BS1764" i="17"/>
  <c r="BS1763" i="17"/>
  <c r="BS1762" i="17"/>
  <c r="BS1761" i="17"/>
  <c r="BS1760" i="17"/>
  <c r="BS1759" i="17"/>
  <c r="BS1758" i="17"/>
  <c r="BS1757" i="17"/>
  <c r="BS1756" i="17"/>
  <c r="BS1755" i="17"/>
  <c r="BS1754" i="17"/>
  <c r="BS1753" i="17"/>
  <c r="BS1752" i="17"/>
  <c r="BS1751" i="17"/>
  <c r="BS1750" i="17"/>
  <c r="BS1749" i="17"/>
  <c r="BS1748" i="17"/>
  <c r="BS1747" i="17"/>
  <c r="BS1746" i="17"/>
  <c r="BS1745" i="17"/>
  <c r="BS1744" i="17"/>
  <c r="BS1743" i="17"/>
  <c r="BS1742" i="17"/>
  <c r="BS1741" i="17"/>
  <c r="BS1740" i="17"/>
  <c r="BS1739" i="17"/>
  <c r="BS1738" i="17"/>
  <c r="BS1737" i="17"/>
  <c r="BS1736" i="17"/>
  <c r="BS1735" i="17"/>
  <c r="BS1734" i="17"/>
  <c r="BS1733" i="17"/>
  <c r="BS1732" i="17"/>
  <c r="BS1731" i="17"/>
  <c r="BS1730" i="17"/>
  <c r="BS1729" i="17"/>
  <c r="BS1728" i="17"/>
  <c r="BS1727" i="17"/>
  <c r="BS1726" i="17"/>
  <c r="BS1725" i="17"/>
  <c r="BS1724" i="17"/>
  <c r="BS1723" i="17"/>
  <c r="BS1722" i="17"/>
  <c r="BS1721" i="17"/>
  <c r="BS1720" i="17"/>
  <c r="BS1719" i="17"/>
  <c r="BS1718" i="17"/>
  <c r="BS1717" i="17"/>
  <c r="BS1716" i="17"/>
  <c r="BS1715" i="17"/>
  <c r="BS1714" i="17"/>
  <c r="BS1713" i="17"/>
  <c r="BS1712" i="17"/>
  <c r="BS1711" i="17"/>
  <c r="BS1710" i="17"/>
  <c r="BS1709" i="17"/>
  <c r="BS1708" i="17"/>
  <c r="BS1707" i="17"/>
  <c r="BS1706" i="17"/>
  <c r="BS1705" i="17"/>
  <c r="BS1704" i="17"/>
  <c r="BS1703" i="17"/>
  <c r="BS1702" i="17"/>
  <c r="BS1701" i="17"/>
  <c r="BS1700" i="17"/>
  <c r="BS1699" i="17"/>
  <c r="BS1698" i="17"/>
  <c r="BS1697" i="17"/>
  <c r="BS1696" i="17"/>
  <c r="BS1695" i="17"/>
  <c r="BS1694" i="17"/>
  <c r="BS1693" i="17"/>
  <c r="BS1692" i="17"/>
  <c r="BS1691" i="17"/>
  <c r="BS1690" i="17"/>
  <c r="BS1689" i="17"/>
  <c r="BS1688" i="17"/>
  <c r="BS1687" i="17"/>
  <c r="BS1686" i="17"/>
  <c r="BS1685" i="17"/>
  <c r="BS1684" i="17"/>
  <c r="BS1683" i="17"/>
  <c r="BS1682" i="17"/>
  <c r="BS1681" i="17"/>
  <c r="BS1680" i="17"/>
  <c r="BS1679" i="17"/>
  <c r="BS1678" i="17"/>
  <c r="BS1677" i="17"/>
  <c r="BS1676" i="17"/>
  <c r="BS1675" i="17"/>
  <c r="BS1674" i="17"/>
  <c r="BS1673" i="17"/>
  <c r="BS1672" i="17"/>
  <c r="BS1671" i="17"/>
  <c r="BS1670" i="17"/>
  <c r="BS1669" i="17"/>
  <c r="BS1668" i="17"/>
  <c r="BS1667" i="17"/>
  <c r="BS1666" i="17"/>
  <c r="BS1665" i="17"/>
  <c r="BS1664" i="17"/>
  <c r="BS1663" i="17"/>
  <c r="BS1662" i="17"/>
  <c r="BS1661" i="17"/>
  <c r="BS1660" i="17"/>
  <c r="BS1659" i="17"/>
  <c r="BS1658" i="17"/>
  <c r="BS1657" i="17"/>
  <c r="BS1656" i="17"/>
  <c r="BS1655" i="17"/>
  <c r="BS1654" i="17"/>
  <c r="BS1653" i="17"/>
  <c r="BS1652" i="17"/>
  <c r="BS1651" i="17"/>
  <c r="BS1650" i="17"/>
  <c r="BS1649" i="17"/>
  <c r="BS1648" i="17"/>
  <c r="BS1647" i="17"/>
  <c r="BS1646" i="17"/>
  <c r="BS1645" i="17"/>
  <c r="BS1644" i="17"/>
  <c r="BS1643" i="17"/>
  <c r="BS1642" i="17"/>
  <c r="BS1641" i="17"/>
  <c r="BS1640" i="17"/>
  <c r="BS1639" i="17"/>
  <c r="BS1638" i="17"/>
  <c r="BS1637" i="17"/>
  <c r="BS1636" i="17"/>
  <c r="BS1635" i="17"/>
  <c r="BS1634" i="17"/>
  <c r="BS1633" i="17"/>
  <c r="BS1632" i="17"/>
  <c r="BS1631" i="17"/>
  <c r="BS1630" i="17"/>
  <c r="BS1629" i="17"/>
  <c r="BS1628" i="17"/>
  <c r="BS1627" i="17"/>
  <c r="BS1626" i="17"/>
  <c r="BS1625" i="17"/>
  <c r="BS1624" i="17"/>
  <c r="BS1623" i="17"/>
  <c r="BS1622" i="17"/>
  <c r="BS1621" i="17"/>
  <c r="BS1620" i="17"/>
  <c r="BS1619" i="17"/>
  <c r="BS1618" i="17"/>
  <c r="BS1617" i="17"/>
  <c r="BS1616" i="17"/>
  <c r="BS1615" i="17"/>
  <c r="BS1614" i="17"/>
  <c r="BS1613" i="17"/>
  <c r="BS1612" i="17"/>
  <c r="BS1611" i="17"/>
  <c r="BS1610" i="17"/>
  <c r="BS1609" i="17"/>
  <c r="BS1608" i="17"/>
  <c r="BS1607" i="17"/>
  <c r="BS1606" i="17"/>
  <c r="BS1605" i="17"/>
  <c r="BS1604" i="17"/>
  <c r="BS1603" i="17"/>
  <c r="BS1602" i="17"/>
  <c r="BS1601" i="17"/>
  <c r="BS1600" i="17"/>
  <c r="BS1599" i="17"/>
  <c r="BS1598" i="17"/>
  <c r="BS1597" i="17"/>
  <c r="BS1596" i="17"/>
  <c r="BS1595" i="17"/>
  <c r="BS1594" i="17"/>
  <c r="BS1593" i="17"/>
  <c r="BS1592" i="17"/>
  <c r="BS1591" i="17"/>
  <c r="BS1590" i="17"/>
  <c r="BS1589" i="17"/>
  <c r="BS1588" i="17"/>
  <c r="BS1587" i="17"/>
  <c r="BS1586" i="17"/>
  <c r="BS1585" i="17"/>
  <c r="BS1584" i="17"/>
  <c r="BS1583" i="17"/>
  <c r="BS1582" i="17"/>
  <c r="BS1581" i="17"/>
  <c r="BS1580" i="17"/>
  <c r="BS1579" i="17"/>
  <c r="BS1578" i="17"/>
  <c r="BS1577" i="17"/>
  <c r="BS1576" i="17"/>
  <c r="BS1575" i="17"/>
  <c r="BS1574" i="17"/>
  <c r="BS1573" i="17"/>
  <c r="BS1572" i="17"/>
  <c r="BS1571" i="17"/>
  <c r="BS1570" i="17"/>
  <c r="BS1569" i="17"/>
  <c r="BS1568" i="17"/>
  <c r="BS1567" i="17"/>
  <c r="BS1566" i="17"/>
  <c r="BS1565" i="17"/>
  <c r="BS1564" i="17"/>
  <c r="BS1563" i="17"/>
  <c r="BS1562" i="17"/>
  <c r="BS1561" i="17"/>
  <c r="BS1560" i="17"/>
  <c r="BS1559" i="17"/>
  <c r="BS1558" i="17"/>
  <c r="BS1557" i="17"/>
  <c r="BS1556" i="17"/>
  <c r="BS1555" i="17"/>
  <c r="BS1554" i="17"/>
  <c r="BS1553" i="17"/>
  <c r="BS1552" i="17"/>
  <c r="BS1551" i="17"/>
  <c r="BS1550" i="17"/>
  <c r="BS1549" i="17"/>
  <c r="BS1548" i="17"/>
  <c r="BS1547" i="17"/>
  <c r="BS1546" i="17"/>
  <c r="BS1545" i="17"/>
  <c r="BS1544" i="17"/>
  <c r="BS1543" i="17"/>
  <c r="BS1542" i="17"/>
  <c r="BS1541" i="17"/>
  <c r="BS1540" i="17"/>
  <c r="BS1539" i="17"/>
  <c r="BS1538" i="17"/>
  <c r="BS1537" i="17"/>
  <c r="BS1536" i="17"/>
  <c r="BS1535" i="17"/>
  <c r="BS1534" i="17"/>
  <c r="BS1533" i="17"/>
  <c r="BS1532" i="17"/>
  <c r="BS1531" i="17"/>
  <c r="BS1530" i="17"/>
  <c r="BS1529" i="17"/>
  <c r="BS1528" i="17"/>
  <c r="BS1527" i="17"/>
  <c r="BS1526" i="17"/>
  <c r="BS1525" i="17"/>
  <c r="BS1524" i="17"/>
  <c r="BS1523" i="17"/>
  <c r="BS1522" i="17"/>
  <c r="BS1521" i="17"/>
  <c r="BS1520" i="17"/>
  <c r="BS1519" i="17"/>
  <c r="BS1518" i="17"/>
  <c r="BS1517" i="17"/>
  <c r="BS1516" i="17"/>
  <c r="BS1515" i="17"/>
  <c r="BS1514" i="17"/>
  <c r="BS1513" i="17"/>
  <c r="BS1512" i="17"/>
  <c r="BS1511" i="17"/>
  <c r="BS1510" i="17"/>
  <c r="BS1509" i="17"/>
  <c r="BS1508" i="17"/>
  <c r="BS1507" i="17"/>
  <c r="BS1506" i="17"/>
  <c r="BS1505" i="17"/>
  <c r="BS1504" i="17"/>
  <c r="BS1503" i="17"/>
  <c r="BS1502" i="17"/>
  <c r="BS1501" i="17"/>
  <c r="BS1500" i="17"/>
  <c r="BS1499" i="17"/>
  <c r="BS1498" i="17"/>
  <c r="BS1497" i="17"/>
  <c r="BS1496" i="17"/>
  <c r="BS1495" i="17"/>
  <c r="BS1494" i="17"/>
  <c r="BS1493" i="17"/>
  <c r="BS1492" i="17"/>
  <c r="BS1491" i="17"/>
  <c r="BS1490" i="17"/>
  <c r="BS1489" i="17"/>
  <c r="BS1488" i="17"/>
  <c r="BS1487" i="17"/>
  <c r="BS1486" i="17"/>
  <c r="BS1485" i="17"/>
  <c r="BS1484" i="17"/>
  <c r="BS1483" i="17"/>
  <c r="BS1482" i="17"/>
  <c r="BS1481" i="17"/>
  <c r="BS1480" i="17"/>
  <c r="BS1479" i="17"/>
  <c r="BS1478" i="17"/>
  <c r="BS1477" i="17"/>
  <c r="BS1476" i="17"/>
  <c r="BS1475" i="17"/>
  <c r="BS1474" i="17"/>
  <c r="BS1473" i="17"/>
  <c r="BS1472" i="17"/>
  <c r="BS1471" i="17"/>
  <c r="BS1470" i="17"/>
  <c r="BS1469" i="17"/>
  <c r="BS1468" i="17"/>
  <c r="BS1467" i="17"/>
  <c r="BS1466" i="17"/>
  <c r="BS1465" i="17"/>
  <c r="BS1464" i="17"/>
  <c r="BS1463" i="17"/>
  <c r="BS1462" i="17"/>
  <c r="BS1461" i="17"/>
  <c r="BS1460" i="17"/>
  <c r="BS1459" i="17"/>
  <c r="BS1458" i="17"/>
  <c r="BS1457" i="17"/>
  <c r="BS1456" i="17"/>
  <c r="BS1455" i="17"/>
  <c r="BS1454" i="17"/>
  <c r="BS1453" i="17"/>
  <c r="BS1452" i="17"/>
  <c r="BS1451" i="17"/>
  <c r="BS1450" i="17"/>
  <c r="BS1449" i="17"/>
  <c r="BS1448" i="17"/>
  <c r="BS1447" i="17"/>
  <c r="BS1446" i="17"/>
  <c r="BS1445" i="17"/>
  <c r="BS1444" i="17"/>
  <c r="BS1443" i="17"/>
  <c r="BS1442" i="17"/>
  <c r="BS1441" i="17"/>
  <c r="BS1440" i="17"/>
  <c r="BS1439" i="17"/>
  <c r="BS1438" i="17"/>
  <c r="BS1437" i="17"/>
  <c r="BS1436" i="17"/>
  <c r="BS1435" i="17"/>
  <c r="BS1434" i="17"/>
  <c r="BS1433" i="17"/>
  <c r="BS1432" i="17"/>
  <c r="BS1431" i="17"/>
  <c r="BS1430" i="17"/>
  <c r="BS1429" i="17"/>
  <c r="BS1428" i="17"/>
  <c r="BS1427" i="17"/>
  <c r="BS1426" i="17"/>
  <c r="BS1425" i="17"/>
  <c r="BS1424" i="17"/>
  <c r="BS1423" i="17"/>
  <c r="BS1422" i="17"/>
  <c r="BS1421" i="17"/>
  <c r="BS1420" i="17"/>
  <c r="BS1419" i="17"/>
  <c r="BS1418" i="17"/>
  <c r="BS1417" i="17"/>
  <c r="BS1416" i="17"/>
  <c r="BS1415" i="17"/>
  <c r="BS1414" i="17"/>
  <c r="BS1413" i="17"/>
  <c r="BS1412" i="17"/>
  <c r="BS1411" i="17"/>
  <c r="BS1410" i="17"/>
  <c r="BS1409" i="17"/>
  <c r="BS1408" i="17"/>
  <c r="BS1407" i="17"/>
  <c r="BS1406" i="17"/>
  <c r="BS1405" i="17"/>
  <c r="BS1404" i="17"/>
  <c r="BS1403" i="17"/>
  <c r="BS1402" i="17"/>
  <c r="BS1401" i="17"/>
  <c r="BS1400" i="17"/>
  <c r="BS1399" i="17"/>
  <c r="BS1398" i="17"/>
  <c r="BS1397" i="17"/>
  <c r="BS1396" i="17"/>
  <c r="BS1395" i="17"/>
  <c r="BS1394" i="17"/>
  <c r="BS1393" i="17"/>
  <c r="BS1392" i="17"/>
  <c r="BS1391" i="17"/>
  <c r="BS1390" i="17"/>
  <c r="BS1389" i="17"/>
  <c r="BS1388" i="17"/>
  <c r="BS1387" i="17"/>
  <c r="BS1386" i="17"/>
  <c r="BS1385" i="17"/>
  <c r="BS1384" i="17"/>
  <c r="BS1383" i="17"/>
  <c r="BS1382" i="17"/>
  <c r="BS1381" i="17"/>
  <c r="BS1380" i="17"/>
  <c r="BS1379" i="17"/>
  <c r="BS1378" i="17"/>
  <c r="BS1377" i="17"/>
  <c r="BS1376" i="17"/>
  <c r="BS1375" i="17"/>
  <c r="BS1374" i="17"/>
  <c r="BS1373" i="17"/>
  <c r="BS1372" i="17"/>
  <c r="BS1371" i="17"/>
  <c r="BS1370" i="17"/>
  <c r="BS1369" i="17"/>
  <c r="BS1368" i="17"/>
  <c r="BS1367" i="17"/>
  <c r="BS1366" i="17"/>
  <c r="BS1365" i="17"/>
  <c r="BS1364" i="17"/>
  <c r="BS1363" i="17"/>
  <c r="BS1362" i="17"/>
  <c r="BS1361" i="17"/>
  <c r="BS1360" i="17"/>
  <c r="BS1359" i="17"/>
  <c r="BS1358" i="17"/>
  <c r="BS1357" i="17"/>
  <c r="BS1356" i="17"/>
  <c r="BS1355" i="17"/>
  <c r="BS1354" i="17"/>
  <c r="BS1353" i="17"/>
  <c r="BS1352" i="17"/>
  <c r="BS1351" i="17"/>
  <c r="BS1350" i="17"/>
  <c r="BS1349" i="17"/>
  <c r="BS1348" i="17"/>
  <c r="BS1347" i="17"/>
  <c r="BS1346" i="17"/>
  <c r="BS1345" i="17"/>
  <c r="BS1344" i="17"/>
  <c r="BS1343" i="17"/>
  <c r="BS1342" i="17"/>
  <c r="BS1341" i="17"/>
  <c r="BS1340" i="17"/>
  <c r="BS1339" i="17"/>
  <c r="BS1338" i="17"/>
  <c r="BS1337" i="17"/>
  <c r="BS1336" i="17"/>
  <c r="BS1335" i="17"/>
  <c r="BS1334" i="17"/>
  <c r="BS1333" i="17"/>
  <c r="BS1332" i="17"/>
  <c r="BS1331" i="17"/>
  <c r="BS1330" i="17"/>
  <c r="BS1329" i="17"/>
  <c r="BS1328" i="17"/>
  <c r="BS1327" i="17"/>
  <c r="BS1326" i="17"/>
  <c r="BS1325" i="17"/>
  <c r="BS1324" i="17"/>
  <c r="BS1323" i="17"/>
  <c r="BS1322" i="17"/>
  <c r="BS1321" i="17"/>
  <c r="BS1320" i="17"/>
  <c r="BS1319" i="17"/>
  <c r="BS1318" i="17"/>
  <c r="BS1317" i="17"/>
  <c r="BS1316" i="17"/>
  <c r="BS1315" i="17"/>
  <c r="BS1314" i="17"/>
  <c r="BS1313" i="17"/>
  <c r="BS1312" i="17"/>
  <c r="BS1311" i="17"/>
  <c r="BS1310" i="17"/>
  <c r="BS1309" i="17"/>
  <c r="BS1308" i="17"/>
  <c r="BS1307" i="17"/>
  <c r="BS1306" i="17"/>
  <c r="BS1305" i="17"/>
  <c r="BS1304" i="17"/>
  <c r="BS1303" i="17"/>
  <c r="BS1302" i="17"/>
  <c r="BS1301" i="17"/>
  <c r="BS1300" i="17"/>
  <c r="BS1299" i="17"/>
  <c r="BS1298" i="17"/>
  <c r="BS1297" i="17"/>
  <c r="BS1296" i="17"/>
  <c r="BS1295" i="17"/>
  <c r="BS1294" i="17"/>
  <c r="BS1293" i="17"/>
  <c r="BS1292" i="17"/>
  <c r="BS1291" i="17"/>
  <c r="BS1290" i="17"/>
  <c r="BS1289" i="17"/>
  <c r="BS1288" i="17"/>
  <c r="BS1287" i="17"/>
  <c r="BS1286" i="17"/>
  <c r="BS1285" i="17"/>
  <c r="BS1284" i="17"/>
  <c r="BS1283" i="17"/>
  <c r="BS1282" i="17"/>
  <c r="BS1281" i="17"/>
  <c r="BS1280" i="17"/>
  <c r="BS1279" i="17"/>
  <c r="BS1278" i="17"/>
  <c r="BS1277" i="17"/>
  <c r="BS1276" i="17"/>
  <c r="BS1275" i="17"/>
  <c r="BS1274" i="17"/>
  <c r="BS1273" i="17"/>
  <c r="BS1272" i="17"/>
  <c r="BS1271" i="17"/>
  <c r="BS1270" i="17"/>
  <c r="BS1269" i="17"/>
  <c r="BS1268" i="17"/>
  <c r="BS1267" i="17"/>
  <c r="BS1266" i="17"/>
  <c r="BS1265" i="17"/>
  <c r="BS1264" i="17"/>
  <c r="BS1263" i="17"/>
  <c r="BS1262" i="17"/>
  <c r="BS1261" i="17"/>
  <c r="BS1260" i="17"/>
  <c r="BS1259" i="17"/>
  <c r="BS1258" i="17"/>
  <c r="BS1257" i="17"/>
  <c r="BS1256" i="17"/>
  <c r="BS1255" i="17"/>
  <c r="BS1254" i="17"/>
  <c r="BS1253" i="17"/>
  <c r="BS1252" i="17"/>
  <c r="BS1251" i="17"/>
  <c r="BS1250" i="17"/>
  <c r="BS1249" i="17"/>
  <c r="BS1248" i="17"/>
  <c r="BS1247" i="17"/>
  <c r="BS1246" i="17"/>
  <c r="BS1245" i="17"/>
  <c r="BS1244" i="17"/>
  <c r="BS1243" i="17"/>
  <c r="BS1242" i="17"/>
  <c r="BS1241" i="17"/>
  <c r="BS1240" i="17"/>
  <c r="BS1239" i="17"/>
  <c r="BS1238" i="17"/>
  <c r="BS1237" i="17"/>
  <c r="BS1236" i="17"/>
  <c r="BS1235" i="17"/>
  <c r="BS1234" i="17"/>
  <c r="BS1233" i="17"/>
  <c r="BS1232" i="17"/>
  <c r="BS1231" i="17"/>
  <c r="BS1230" i="17"/>
  <c r="BS1229" i="17"/>
  <c r="BS1228" i="17"/>
  <c r="BS1227" i="17"/>
  <c r="BS1226" i="17"/>
  <c r="BS1225" i="17"/>
  <c r="BS1224" i="17"/>
  <c r="BS1223" i="17"/>
  <c r="BS1222" i="17"/>
  <c r="BS1221" i="17"/>
  <c r="BS1220" i="17"/>
  <c r="BS1219" i="17"/>
  <c r="BS1218" i="17"/>
  <c r="BS1217" i="17"/>
  <c r="BS1216" i="17"/>
  <c r="BS1215" i="17"/>
  <c r="BS1214" i="17"/>
  <c r="BS1213" i="17"/>
  <c r="BS1212" i="17"/>
  <c r="BS1211" i="17"/>
  <c r="BS1210" i="17"/>
  <c r="BS1209" i="17"/>
  <c r="BS1208" i="17"/>
  <c r="BS1207" i="17"/>
  <c r="BS1206" i="17"/>
  <c r="BS1205" i="17"/>
  <c r="BS1204" i="17"/>
  <c r="BS1203" i="17"/>
  <c r="BS1202" i="17"/>
  <c r="BS1201" i="17"/>
  <c r="BS1200" i="17"/>
  <c r="BS1199" i="17"/>
  <c r="BS1198" i="17"/>
  <c r="BS1197" i="17"/>
  <c r="BS1196" i="17"/>
  <c r="BS1195" i="17"/>
  <c r="BS1194" i="17"/>
  <c r="BS1193" i="17"/>
  <c r="BS1192" i="17"/>
  <c r="BS1191" i="17"/>
  <c r="BS1190" i="17"/>
  <c r="BS1189" i="17"/>
  <c r="BS1188" i="17"/>
  <c r="BS1187" i="17"/>
  <c r="BS1186" i="17"/>
  <c r="BS1185" i="17"/>
  <c r="BS1184" i="17"/>
  <c r="BS1183" i="17"/>
  <c r="BS1182" i="17"/>
  <c r="BS1181" i="17"/>
  <c r="BS1180" i="17"/>
  <c r="BS1179" i="17"/>
  <c r="BS1178" i="17"/>
  <c r="BS1177" i="17"/>
  <c r="BS1176" i="17"/>
  <c r="BS1175" i="17"/>
  <c r="BS1174" i="17"/>
  <c r="BS1173" i="17"/>
  <c r="BS1172" i="17"/>
  <c r="BS1171" i="17"/>
  <c r="BS1170" i="17"/>
  <c r="BS1169" i="17"/>
  <c r="BS1168" i="17"/>
  <c r="BS1167" i="17"/>
  <c r="BS1166" i="17"/>
  <c r="BS1165" i="17"/>
  <c r="BS1164" i="17"/>
  <c r="BS1163" i="17"/>
  <c r="BS1162" i="17"/>
  <c r="BS1161" i="17"/>
  <c r="BS1160" i="17"/>
  <c r="BS1159" i="17"/>
  <c r="BS1158" i="17"/>
  <c r="BS1157" i="17"/>
  <c r="BS1156" i="17"/>
  <c r="BS1155" i="17"/>
  <c r="BS1154" i="17"/>
  <c r="BS1153" i="17"/>
  <c r="BS1152" i="17"/>
  <c r="BS1151" i="17"/>
  <c r="BS1150" i="17"/>
  <c r="BS1149" i="17"/>
  <c r="BS1148" i="17"/>
  <c r="BS1147" i="17"/>
  <c r="BS1146" i="17"/>
  <c r="BS1145" i="17"/>
  <c r="BS1144" i="17"/>
  <c r="BS1143" i="17"/>
  <c r="BS1142" i="17"/>
  <c r="BS1141" i="17"/>
  <c r="BS1140" i="17"/>
  <c r="BS1139" i="17"/>
  <c r="BS1138" i="17"/>
  <c r="BS1137" i="17"/>
  <c r="BS1136" i="17"/>
  <c r="BS1135" i="17"/>
  <c r="BS1134" i="17"/>
  <c r="BS1133" i="17"/>
  <c r="BS1132" i="17"/>
  <c r="BS1131" i="17"/>
  <c r="BS1130" i="17"/>
  <c r="BS1129" i="17"/>
  <c r="BS1128" i="17"/>
  <c r="BS1127" i="17"/>
  <c r="BS1126" i="17"/>
  <c r="BS1125" i="17"/>
  <c r="BS1124" i="17"/>
  <c r="BS1123" i="17"/>
  <c r="BS1122" i="17"/>
  <c r="BS1121" i="17"/>
  <c r="BS1120" i="17"/>
  <c r="BS1119" i="17"/>
  <c r="BS1118" i="17"/>
  <c r="BS1117" i="17"/>
  <c r="BS1116" i="17"/>
  <c r="BS1115" i="17"/>
  <c r="BS1114" i="17"/>
  <c r="BS1113" i="17"/>
  <c r="BS1112" i="17"/>
  <c r="BS1111" i="17"/>
  <c r="BS1110" i="17"/>
  <c r="BS1109" i="17"/>
  <c r="BS1108" i="17"/>
  <c r="BS1107" i="17"/>
  <c r="BS1106" i="17"/>
  <c r="BS1105" i="17"/>
  <c r="BS1104" i="17"/>
  <c r="BS1103" i="17"/>
  <c r="BS1102" i="17"/>
  <c r="BS1101" i="17"/>
  <c r="BS1100" i="17"/>
  <c r="BS1099" i="17"/>
  <c r="BS1098" i="17"/>
  <c r="BS1097" i="17"/>
  <c r="BS1096" i="17"/>
  <c r="BS1095" i="17"/>
  <c r="BS1094" i="17"/>
  <c r="BS1093" i="17"/>
  <c r="BS1092" i="17"/>
  <c r="BS1091" i="17"/>
  <c r="BS1090" i="17"/>
  <c r="BS1089" i="17"/>
  <c r="BS1088" i="17"/>
  <c r="BS1087" i="17"/>
  <c r="BS1086" i="17"/>
  <c r="BS1085" i="17"/>
  <c r="BS1084" i="17"/>
  <c r="BS1083" i="17"/>
  <c r="BS1082" i="17"/>
  <c r="BS1081" i="17"/>
  <c r="BS1080" i="17"/>
  <c r="BS1079" i="17"/>
  <c r="BS1078" i="17"/>
  <c r="BS1077" i="17"/>
  <c r="BS1076" i="17"/>
  <c r="BS1075" i="17"/>
  <c r="BS1074" i="17"/>
  <c r="BS1073" i="17"/>
  <c r="BS1072" i="17"/>
  <c r="BS1071" i="17"/>
  <c r="BS1070" i="17"/>
  <c r="BS1069" i="17"/>
  <c r="BS1068" i="17"/>
  <c r="BS1067" i="17"/>
  <c r="BS1066" i="17"/>
  <c r="BS1065" i="17"/>
  <c r="BS1064" i="17"/>
  <c r="BS1063" i="17"/>
  <c r="BS1062" i="17"/>
  <c r="BS1061" i="17"/>
  <c r="BS1060" i="17"/>
  <c r="BS1059" i="17"/>
  <c r="BS1058" i="17"/>
  <c r="BS1057" i="17"/>
  <c r="BS1056" i="17"/>
  <c r="BS1055" i="17"/>
  <c r="BS1054" i="17"/>
  <c r="BS1053" i="17"/>
  <c r="BS1052" i="17"/>
  <c r="BS1051" i="17"/>
  <c r="BS1050" i="17"/>
  <c r="BS1049" i="17"/>
  <c r="BS1048" i="17"/>
  <c r="BS1047" i="17"/>
  <c r="BS1046" i="17"/>
  <c r="BS1045" i="17"/>
  <c r="BS1044" i="17"/>
  <c r="BS1043" i="17"/>
  <c r="BS1042" i="17"/>
  <c r="BS1041" i="17"/>
  <c r="BS1040" i="17"/>
  <c r="BS1039" i="17"/>
  <c r="BS1038" i="17"/>
  <c r="BS1037" i="17"/>
  <c r="BS1036" i="17"/>
  <c r="BS1035" i="17"/>
  <c r="BS1034" i="17"/>
  <c r="BS1033" i="17"/>
  <c r="BS1032" i="17"/>
  <c r="BS1031" i="17"/>
  <c r="BS1030" i="17"/>
  <c r="BS1029" i="17"/>
  <c r="BS1028" i="17"/>
  <c r="BS1027" i="17"/>
  <c r="BS1026" i="17"/>
  <c r="BS1025" i="17"/>
  <c r="BS1024" i="17"/>
  <c r="BS1023" i="17"/>
  <c r="BS1022" i="17"/>
  <c r="BS1021" i="17"/>
  <c r="BS1020" i="17"/>
  <c r="BS1019" i="17"/>
  <c r="BS1018" i="17"/>
  <c r="BS1017" i="17"/>
  <c r="BS1016" i="17"/>
  <c r="BS1015" i="17"/>
  <c r="BS1014" i="17"/>
  <c r="BS1013" i="17"/>
  <c r="BS1012" i="17"/>
  <c r="BS1011" i="17"/>
  <c r="BS1010" i="17"/>
  <c r="BS1009" i="17"/>
  <c r="BS1008" i="17"/>
  <c r="BS1007" i="17"/>
  <c r="BS1006" i="17"/>
  <c r="BS1005" i="17"/>
  <c r="BS1004" i="17"/>
  <c r="BS1003" i="17"/>
  <c r="BS1002" i="17"/>
  <c r="BS1001" i="17"/>
  <c r="BS1000" i="17"/>
  <c r="BS999" i="17"/>
  <c r="BS998" i="17"/>
  <c r="BS997" i="17"/>
  <c r="BS996" i="17"/>
  <c r="BS995" i="17"/>
  <c r="BS994" i="17"/>
  <c r="BS993" i="17"/>
  <c r="BS992" i="17"/>
  <c r="BS991" i="17"/>
  <c r="BS990" i="17"/>
  <c r="BS989" i="17"/>
  <c r="BS988" i="17"/>
  <c r="BS987" i="17"/>
  <c r="BS986" i="17"/>
  <c r="BS985" i="17"/>
  <c r="BS984" i="17"/>
  <c r="BS983" i="17"/>
  <c r="BS982" i="17"/>
  <c r="BS981" i="17"/>
  <c r="BS980" i="17"/>
  <c r="BS979" i="17"/>
  <c r="BS978" i="17"/>
  <c r="BS977" i="17"/>
  <c r="BS976" i="17"/>
  <c r="BS975" i="17"/>
  <c r="BS974" i="17"/>
  <c r="BS973" i="17"/>
  <c r="BS972" i="17"/>
  <c r="BS971" i="17"/>
  <c r="BS970" i="17"/>
  <c r="BS969" i="17"/>
  <c r="BS968" i="17"/>
  <c r="BS967" i="17"/>
  <c r="BS966" i="17"/>
  <c r="BS965" i="17"/>
  <c r="BS964" i="17"/>
  <c r="BS963" i="17"/>
  <c r="BS962" i="17"/>
  <c r="BS961" i="17"/>
  <c r="BS960" i="17"/>
  <c r="BS959" i="17"/>
  <c r="BS958" i="17"/>
  <c r="BS957" i="17"/>
  <c r="BS956" i="17"/>
  <c r="BS955" i="17"/>
  <c r="BS954" i="17"/>
  <c r="BS953" i="17"/>
  <c r="BS952" i="17"/>
  <c r="BS951" i="17"/>
  <c r="BS950" i="17"/>
  <c r="BS949" i="17"/>
  <c r="BS948" i="17"/>
  <c r="BS947" i="17"/>
  <c r="BS946" i="17"/>
  <c r="BS945" i="17"/>
  <c r="BS944" i="17"/>
  <c r="BS943" i="17"/>
  <c r="BS942" i="17"/>
  <c r="BS941" i="17"/>
  <c r="BS940" i="17"/>
  <c r="BS939" i="17"/>
  <c r="BS938" i="17"/>
  <c r="BS937" i="17"/>
  <c r="BS936" i="17"/>
  <c r="BS935" i="17"/>
  <c r="BS934" i="17"/>
  <c r="BS933" i="17"/>
  <c r="BS932" i="17"/>
  <c r="BS931" i="17"/>
  <c r="BS930" i="17"/>
  <c r="BS929" i="17"/>
  <c r="BS928" i="17"/>
  <c r="BS927" i="17"/>
  <c r="BS926" i="17"/>
  <c r="BS925" i="17"/>
  <c r="BS924" i="17"/>
  <c r="BS923" i="17"/>
  <c r="BS922" i="17"/>
  <c r="BS921" i="17"/>
  <c r="BS920" i="17"/>
  <c r="BS919" i="17"/>
  <c r="BS918" i="17"/>
  <c r="BS917" i="17"/>
  <c r="BS916" i="17"/>
  <c r="BS915" i="17"/>
  <c r="BS914" i="17"/>
  <c r="BS913" i="17"/>
  <c r="BS912" i="17"/>
  <c r="BS911" i="17"/>
  <c r="BS910" i="17"/>
  <c r="BS909" i="17"/>
  <c r="BS908" i="17"/>
  <c r="BS907" i="17"/>
  <c r="BS906" i="17"/>
  <c r="BS905" i="17"/>
  <c r="BS904" i="17"/>
  <c r="BS903" i="17"/>
  <c r="BS902" i="17"/>
  <c r="BS901" i="17"/>
  <c r="BS900" i="17"/>
  <c r="BS899" i="17"/>
  <c r="BS898" i="17"/>
  <c r="BS897" i="17"/>
  <c r="BS896" i="17"/>
  <c r="BS895" i="17"/>
  <c r="BS894" i="17"/>
  <c r="BS893" i="17"/>
  <c r="BS892" i="17"/>
  <c r="BS891" i="17"/>
  <c r="BS890" i="17"/>
  <c r="BS889" i="17"/>
  <c r="BS888" i="17"/>
  <c r="BS887" i="17"/>
  <c r="BS886" i="17"/>
  <c r="BS885" i="17"/>
  <c r="BS884" i="17"/>
  <c r="BS883" i="17"/>
  <c r="BS882" i="17"/>
  <c r="BS881" i="17"/>
  <c r="BS880" i="17"/>
  <c r="BS879" i="17"/>
  <c r="BS878" i="17"/>
  <c r="BS877" i="17"/>
  <c r="BS876" i="17"/>
  <c r="BS875" i="17"/>
  <c r="BS874" i="17"/>
  <c r="BS873" i="17"/>
  <c r="BS872" i="17"/>
  <c r="BS871" i="17"/>
  <c r="BS870" i="17"/>
  <c r="BS869" i="17"/>
  <c r="BS868" i="17"/>
  <c r="BS867" i="17"/>
  <c r="BS866" i="17"/>
  <c r="BS865" i="17"/>
  <c r="BS864" i="17"/>
  <c r="BS863" i="17"/>
  <c r="BS862" i="17"/>
  <c r="BS861" i="17"/>
  <c r="BS860" i="17"/>
  <c r="BS859" i="17"/>
  <c r="BS858" i="17"/>
  <c r="BS857" i="17"/>
  <c r="BS856" i="17"/>
  <c r="BS855" i="17"/>
  <c r="BS854" i="17"/>
  <c r="BS853" i="17"/>
  <c r="BS852" i="17"/>
  <c r="BS851" i="17"/>
  <c r="BS850" i="17"/>
  <c r="BS849" i="17"/>
  <c r="BS848" i="17"/>
  <c r="BS847" i="17"/>
  <c r="BS846" i="17"/>
  <c r="BS845" i="17"/>
  <c r="BS844" i="17"/>
  <c r="BS843" i="17"/>
  <c r="BS842" i="17"/>
  <c r="BS841" i="17"/>
  <c r="BS840" i="17"/>
  <c r="BS839" i="17"/>
  <c r="BS838" i="17"/>
  <c r="BS837" i="17"/>
  <c r="BS836" i="17"/>
  <c r="BS835" i="17"/>
  <c r="BS834" i="17"/>
  <c r="BS833" i="17"/>
  <c r="BS832" i="17"/>
  <c r="BS831" i="17"/>
  <c r="BS830" i="17"/>
  <c r="BS829" i="17"/>
  <c r="BS828" i="17"/>
  <c r="BS827" i="17"/>
  <c r="BS826" i="17"/>
  <c r="BS825" i="17"/>
  <c r="BS824" i="17"/>
  <c r="BS823" i="17"/>
  <c r="BS822" i="17"/>
  <c r="BS821" i="17"/>
  <c r="BS820" i="17"/>
  <c r="BS819" i="17"/>
  <c r="BS818" i="17"/>
  <c r="BS817" i="17"/>
  <c r="BS816" i="17"/>
  <c r="BS815" i="17"/>
  <c r="BS814" i="17"/>
  <c r="BS813" i="17"/>
  <c r="BS812" i="17"/>
  <c r="BS811" i="17"/>
  <c r="BS810" i="17"/>
  <c r="BS809" i="17"/>
  <c r="BS808" i="17"/>
  <c r="BS807" i="17"/>
  <c r="BS806" i="17"/>
  <c r="BS805" i="17"/>
  <c r="BS804" i="17"/>
  <c r="BS803" i="17"/>
  <c r="BS802" i="17"/>
  <c r="BS801" i="17"/>
  <c r="BS800" i="17"/>
  <c r="BS799" i="17"/>
  <c r="BS798" i="17"/>
  <c r="BS797" i="17"/>
  <c r="BS796" i="17"/>
  <c r="BS795" i="17"/>
  <c r="BS794" i="17"/>
  <c r="BS793" i="17"/>
  <c r="BS792" i="17"/>
  <c r="BS791" i="17"/>
  <c r="BS790" i="17"/>
  <c r="BS789" i="17"/>
  <c r="BS788" i="17"/>
  <c r="BS787" i="17"/>
  <c r="BS786" i="17"/>
  <c r="BS785" i="17"/>
  <c r="BS784" i="17"/>
  <c r="BS783" i="17"/>
  <c r="BS782" i="17"/>
  <c r="BS781" i="17"/>
  <c r="BS780" i="17"/>
  <c r="BS779" i="17"/>
  <c r="BS778" i="17"/>
  <c r="BS777" i="17"/>
  <c r="BS776" i="17"/>
  <c r="BS775" i="17"/>
  <c r="BS774" i="17"/>
  <c r="BS773" i="17"/>
  <c r="BS772" i="17"/>
  <c r="BS771" i="17"/>
  <c r="BS770" i="17"/>
  <c r="BS769" i="17"/>
  <c r="BS768" i="17"/>
  <c r="BS767" i="17"/>
  <c r="BS766" i="17"/>
  <c r="BS765" i="17"/>
  <c r="BS764" i="17"/>
  <c r="BS763" i="17"/>
  <c r="BS762" i="17"/>
  <c r="BS761" i="17"/>
  <c r="BS760" i="17"/>
  <c r="BS759" i="17"/>
  <c r="BS758" i="17"/>
  <c r="BS757" i="17"/>
  <c r="BS756" i="17"/>
  <c r="BS755" i="17"/>
  <c r="BS754" i="17"/>
  <c r="BS753" i="17"/>
  <c r="BS752" i="17"/>
  <c r="BS751" i="17"/>
  <c r="BS750" i="17"/>
  <c r="BS749" i="17"/>
  <c r="BS748" i="17"/>
  <c r="BS747" i="17"/>
  <c r="BS746" i="17"/>
  <c r="BS745" i="17"/>
  <c r="BS744" i="17"/>
  <c r="BS743" i="17"/>
  <c r="BS742" i="17"/>
  <c r="BS741" i="17"/>
  <c r="BS740" i="17"/>
  <c r="BS739" i="17"/>
  <c r="BS738" i="17"/>
  <c r="BS737" i="17"/>
  <c r="BS736" i="17"/>
  <c r="BS735" i="17"/>
  <c r="BS734" i="17"/>
  <c r="BS733" i="17"/>
  <c r="BS732" i="17"/>
  <c r="BS731" i="17"/>
  <c r="BS730" i="17"/>
  <c r="BS729" i="17"/>
  <c r="BS728" i="17"/>
  <c r="BS727" i="17"/>
  <c r="BS726" i="17"/>
  <c r="BS725" i="17"/>
  <c r="BS724" i="17"/>
  <c r="BS723" i="17"/>
  <c r="BS722" i="17"/>
  <c r="BS721" i="17"/>
  <c r="BS720" i="17"/>
  <c r="BS719" i="17"/>
  <c r="BS718" i="17"/>
  <c r="BS717" i="17"/>
  <c r="BS716" i="17"/>
  <c r="BS715" i="17"/>
  <c r="BS714" i="17"/>
  <c r="BS713" i="17"/>
  <c r="BS712" i="17"/>
  <c r="BS711" i="17"/>
  <c r="BS710" i="17"/>
  <c r="BS709" i="17"/>
  <c r="BS708" i="17"/>
  <c r="BS707" i="17"/>
  <c r="BS706" i="17"/>
  <c r="BS705" i="17"/>
  <c r="BS704" i="17"/>
  <c r="BS703" i="17"/>
  <c r="BS702" i="17"/>
  <c r="BS701" i="17"/>
  <c r="BS700" i="17"/>
  <c r="BS699" i="17"/>
  <c r="BS698" i="17"/>
  <c r="BS697" i="17"/>
  <c r="BS696" i="17"/>
  <c r="BS695" i="17"/>
  <c r="BS694" i="17"/>
  <c r="BS693" i="17"/>
  <c r="BS692" i="17"/>
  <c r="BS691" i="17"/>
  <c r="BS690" i="17"/>
  <c r="BS689" i="17"/>
  <c r="BS688" i="17"/>
  <c r="BS687" i="17"/>
  <c r="BS686" i="17"/>
  <c r="BS685" i="17"/>
  <c r="BS684" i="17"/>
  <c r="BS683" i="17"/>
  <c r="BS682" i="17"/>
  <c r="BS681" i="17"/>
  <c r="BS680" i="17"/>
  <c r="BS679" i="17"/>
  <c r="BS678" i="17"/>
  <c r="BS677" i="17"/>
  <c r="BS676" i="17"/>
  <c r="BS675" i="17"/>
  <c r="BS674" i="17"/>
  <c r="BS673" i="17"/>
  <c r="BS672" i="17"/>
  <c r="BS671" i="17"/>
  <c r="BS670" i="17"/>
  <c r="BS669" i="17"/>
  <c r="BS668" i="17"/>
  <c r="BS667" i="17"/>
  <c r="BS666" i="17"/>
  <c r="BS665" i="17"/>
  <c r="BS664" i="17"/>
  <c r="BS663" i="17"/>
  <c r="BS662" i="17"/>
  <c r="BS661" i="17"/>
  <c r="BS660" i="17"/>
  <c r="BS659" i="17"/>
  <c r="BS658" i="17"/>
  <c r="BS657" i="17"/>
  <c r="BS656" i="17"/>
  <c r="BS655" i="17"/>
  <c r="BS654" i="17"/>
  <c r="BS653" i="17"/>
  <c r="BS652" i="17"/>
  <c r="BS651" i="17"/>
  <c r="BS650" i="17"/>
  <c r="BS649" i="17"/>
  <c r="BS648" i="17"/>
  <c r="BS647" i="17"/>
  <c r="BS646" i="17"/>
  <c r="BS645" i="17"/>
  <c r="BS644" i="17"/>
  <c r="BS643" i="17"/>
  <c r="BS642" i="17"/>
  <c r="BS641" i="17"/>
  <c r="BS640" i="17"/>
  <c r="BS639" i="17"/>
  <c r="BS638" i="17"/>
  <c r="BS637" i="17"/>
  <c r="BS636" i="17"/>
  <c r="BS635" i="17"/>
  <c r="BS634" i="17"/>
  <c r="BS633" i="17"/>
  <c r="BS632" i="17"/>
  <c r="BS631" i="17"/>
  <c r="BS630" i="17"/>
  <c r="BS629" i="17"/>
  <c r="BS628" i="17"/>
  <c r="BS627" i="17"/>
  <c r="BS626" i="17"/>
  <c r="BS625" i="17"/>
  <c r="BS624" i="17"/>
  <c r="BS623" i="17"/>
  <c r="BS622" i="17"/>
  <c r="BS621" i="17"/>
  <c r="BS620" i="17"/>
  <c r="BS619" i="17"/>
  <c r="BS618" i="17"/>
  <c r="BS617" i="17"/>
  <c r="BS616" i="17"/>
  <c r="BS615" i="17"/>
  <c r="BS614" i="17"/>
  <c r="BS613" i="17"/>
  <c r="BS612" i="17"/>
  <c r="BS611" i="17"/>
  <c r="BS610" i="17"/>
  <c r="BS609" i="17"/>
  <c r="BS608" i="17"/>
  <c r="BS607" i="17"/>
  <c r="BS606" i="17"/>
  <c r="BS605" i="17"/>
  <c r="BS604" i="17"/>
  <c r="BS603" i="17"/>
  <c r="BS602" i="17"/>
  <c r="BS601" i="17"/>
  <c r="BS600" i="17"/>
  <c r="BS599" i="17"/>
  <c r="BS598" i="17"/>
  <c r="BS597" i="17"/>
  <c r="BS596" i="17"/>
  <c r="BS595" i="17"/>
  <c r="BS594" i="17"/>
  <c r="BS593" i="17"/>
  <c r="BS592" i="17"/>
  <c r="BS591" i="17"/>
  <c r="BS590" i="17"/>
  <c r="BS589" i="17"/>
  <c r="BS588" i="17"/>
  <c r="BS587" i="17"/>
  <c r="BS586" i="17"/>
  <c r="BS585" i="17"/>
  <c r="BS584" i="17"/>
  <c r="BS583" i="17"/>
  <c r="BS582" i="17"/>
  <c r="BS581" i="17"/>
  <c r="BS580" i="17"/>
  <c r="BS579" i="17"/>
  <c r="BS578" i="17"/>
  <c r="BS577" i="17"/>
  <c r="BS576" i="17"/>
  <c r="BS575" i="17"/>
  <c r="BS574" i="17"/>
  <c r="BS573" i="17"/>
  <c r="BS572" i="17"/>
  <c r="BS571" i="17"/>
  <c r="BS570" i="17"/>
  <c r="BS569" i="17"/>
  <c r="BS568" i="17"/>
  <c r="BS567" i="17"/>
  <c r="BS566" i="17"/>
  <c r="BS565" i="17"/>
  <c r="BS564" i="17"/>
  <c r="BS563" i="17"/>
  <c r="BS562" i="17"/>
  <c r="BS561" i="17"/>
  <c r="BS560" i="17"/>
  <c r="BS559" i="17"/>
  <c r="BS558" i="17"/>
  <c r="BS557" i="17"/>
  <c r="BS556" i="17"/>
  <c r="BS555" i="17"/>
  <c r="BS554" i="17"/>
  <c r="BS553" i="17"/>
  <c r="BS552" i="17"/>
  <c r="BS551" i="17"/>
  <c r="BS550" i="17"/>
  <c r="BS549" i="17"/>
  <c r="BS548" i="17"/>
  <c r="BS547" i="17"/>
  <c r="BS546" i="17"/>
  <c r="BS545" i="17"/>
  <c r="BS544" i="17"/>
  <c r="BS543" i="17"/>
  <c r="BS542" i="17"/>
  <c r="BS541" i="17"/>
  <c r="BS540" i="17"/>
  <c r="BS539" i="17"/>
  <c r="BS538" i="17"/>
  <c r="BS537" i="17"/>
  <c r="BS536" i="17"/>
  <c r="BS535" i="17"/>
  <c r="BS534" i="17"/>
  <c r="BS533" i="17"/>
  <c r="BS532" i="17"/>
  <c r="BS531" i="17"/>
  <c r="BS530" i="17"/>
  <c r="BS529" i="17"/>
  <c r="BS528" i="17"/>
  <c r="BS527" i="17"/>
  <c r="BS526" i="17"/>
  <c r="BS525" i="17"/>
  <c r="BS524" i="17"/>
  <c r="BS523" i="17"/>
  <c r="BS522" i="17"/>
  <c r="BS521" i="17"/>
  <c r="BS520" i="17"/>
  <c r="BS519" i="17"/>
  <c r="BS518" i="17"/>
  <c r="BS517" i="17"/>
  <c r="BS516" i="17"/>
  <c r="BS515" i="17"/>
  <c r="BS514" i="17"/>
  <c r="BS513" i="17"/>
  <c r="BS512" i="17"/>
  <c r="BS511" i="17"/>
  <c r="BS510" i="17"/>
  <c r="BS509" i="17"/>
  <c r="BS508" i="17"/>
  <c r="BS507" i="17"/>
  <c r="BS506" i="17"/>
  <c r="BS505" i="17"/>
  <c r="BS504" i="17"/>
  <c r="BS503" i="17"/>
  <c r="BS502" i="17"/>
  <c r="BS501" i="17"/>
  <c r="BS500" i="17"/>
  <c r="BS499" i="17"/>
  <c r="BS498" i="17"/>
  <c r="BS497" i="17"/>
  <c r="BS496" i="17"/>
  <c r="BS495" i="17"/>
  <c r="BS494" i="17"/>
  <c r="BS493" i="17"/>
  <c r="BS492" i="17"/>
  <c r="BS491" i="17"/>
  <c r="BS490" i="17"/>
  <c r="BS489" i="17"/>
  <c r="BS488" i="17"/>
  <c r="BS487" i="17"/>
  <c r="BS486" i="17"/>
  <c r="BS485" i="17"/>
  <c r="BS484" i="17"/>
  <c r="BS483" i="17"/>
  <c r="BS482" i="17"/>
  <c r="BS481" i="17"/>
  <c r="BS480" i="17"/>
  <c r="BS479" i="17"/>
  <c r="BS478" i="17"/>
  <c r="BS477" i="17"/>
  <c r="BS476" i="17"/>
  <c r="BS475" i="17"/>
  <c r="BS474" i="17"/>
  <c r="BS473" i="17"/>
  <c r="BS472" i="17"/>
  <c r="BS471" i="17"/>
  <c r="BS470" i="17"/>
  <c r="BS469" i="17"/>
  <c r="BS468" i="17"/>
  <c r="BS467" i="17"/>
  <c r="BS466" i="17"/>
  <c r="BS465" i="17"/>
  <c r="BS464" i="17"/>
  <c r="BS463" i="17"/>
  <c r="BS462" i="17"/>
  <c r="BS461" i="17"/>
  <c r="BS460" i="17"/>
  <c r="BS459" i="17"/>
  <c r="BS458" i="17"/>
  <c r="BS457" i="17"/>
  <c r="BS456" i="17"/>
  <c r="BS455" i="17"/>
  <c r="BS454" i="17"/>
  <c r="BS453" i="17"/>
  <c r="BS452" i="17"/>
  <c r="BS451" i="17"/>
  <c r="BS450" i="17"/>
  <c r="BS449" i="17"/>
  <c r="BS448" i="17"/>
  <c r="BS447" i="17"/>
  <c r="BS446" i="17"/>
  <c r="BS445" i="17"/>
  <c r="BS444" i="17"/>
  <c r="BS443" i="17"/>
  <c r="BS442" i="17"/>
  <c r="BS441" i="17"/>
  <c r="BS440" i="17"/>
  <c r="BS439" i="17"/>
  <c r="BS438" i="17"/>
  <c r="BS437" i="17"/>
  <c r="BS436" i="17"/>
  <c r="BS435" i="17"/>
  <c r="BS434" i="17"/>
  <c r="BS433" i="17"/>
  <c r="BS432" i="17"/>
  <c r="BS431" i="17"/>
  <c r="BS430" i="17"/>
  <c r="BS429" i="17"/>
  <c r="BS428" i="17"/>
  <c r="BS427" i="17"/>
  <c r="BS426" i="17"/>
  <c r="BS425" i="17"/>
  <c r="BS424" i="17"/>
  <c r="BS423" i="17"/>
  <c r="BS422" i="17"/>
  <c r="BS421" i="17"/>
  <c r="BS420" i="17"/>
  <c r="BS419" i="17"/>
  <c r="BS418" i="17"/>
  <c r="BS417" i="17"/>
  <c r="BS416" i="17"/>
  <c r="BS415" i="17"/>
  <c r="BS414" i="17"/>
  <c r="BS413" i="17"/>
  <c r="BS412" i="17"/>
  <c r="BS411" i="17"/>
  <c r="BS410" i="17"/>
  <c r="BS409" i="17"/>
  <c r="BS408" i="17"/>
  <c r="BS407" i="17"/>
  <c r="BS406" i="17"/>
  <c r="BS405" i="17"/>
  <c r="BS404" i="17"/>
  <c r="BS403" i="17"/>
  <c r="BS402" i="17"/>
  <c r="BS401" i="17"/>
  <c r="BS400" i="17"/>
  <c r="BS399" i="17"/>
  <c r="BS398" i="17"/>
  <c r="BS397" i="17"/>
  <c r="BS396" i="17"/>
  <c r="BS395" i="17"/>
  <c r="BS394" i="17"/>
  <c r="BS393" i="17"/>
  <c r="BS392" i="17"/>
  <c r="BS391" i="17"/>
  <c r="BS390" i="17"/>
  <c r="BS389" i="17"/>
  <c r="BS388" i="17"/>
  <c r="BS387" i="17"/>
  <c r="BS386" i="17"/>
  <c r="BS385" i="17"/>
  <c r="BS384" i="17"/>
  <c r="BS383" i="17"/>
  <c r="BS382" i="17"/>
  <c r="BS381" i="17"/>
  <c r="BS380" i="17"/>
  <c r="BS379" i="17"/>
  <c r="BS378" i="17"/>
  <c r="BS377" i="17"/>
  <c r="BS376" i="17"/>
  <c r="BS375" i="17"/>
  <c r="BS374" i="17"/>
  <c r="BS373" i="17"/>
  <c r="BS372" i="17"/>
  <c r="BS371" i="17"/>
  <c r="BS370" i="17"/>
  <c r="BS369" i="17"/>
  <c r="BS368" i="17"/>
  <c r="BS367" i="17"/>
  <c r="BS366" i="17"/>
  <c r="BS365" i="17"/>
  <c r="BS364" i="17"/>
  <c r="BS363" i="17"/>
  <c r="BS362" i="17"/>
  <c r="BS361" i="17"/>
  <c r="BS360" i="17"/>
  <c r="BS359" i="17"/>
  <c r="BS358" i="17"/>
  <c r="BS357" i="17"/>
  <c r="BS356" i="17"/>
  <c r="BS355" i="17"/>
  <c r="BS354" i="17"/>
  <c r="BS353" i="17"/>
  <c r="BS352" i="17"/>
  <c r="BS351" i="17"/>
  <c r="BS350" i="17"/>
  <c r="BS349" i="17"/>
  <c r="BS348" i="17"/>
  <c r="BS347" i="17"/>
  <c r="BS346" i="17"/>
  <c r="BS345" i="17"/>
  <c r="BS344" i="17"/>
  <c r="BS343" i="17"/>
  <c r="BS342" i="17"/>
  <c r="BS341" i="17"/>
  <c r="BS340" i="17"/>
  <c r="BS339" i="17"/>
  <c r="BS338" i="17"/>
  <c r="BS337" i="17"/>
  <c r="BS336" i="17"/>
  <c r="BS335" i="17"/>
  <c r="BS334" i="17"/>
  <c r="BS333" i="17"/>
  <c r="BS332" i="17"/>
  <c r="BS331" i="17"/>
  <c r="BS330" i="17"/>
  <c r="BS329" i="17"/>
  <c r="BS328" i="17"/>
  <c r="BS327" i="17"/>
  <c r="BS326" i="17"/>
  <c r="BS325" i="17"/>
  <c r="BS324" i="17"/>
  <c r="BS323" i="17"/>
  <c r="BS322" i="17"/>
  <c r="BS321" i="17"/>
  <c r="BS320" i="17"/>
  <c r="BS319" i="17"/>
  <c r="BS318" i="17"/>
  <c r="BS317" i="17"/>
  <c r="BS316" i="17"/>
  <c r="BS315" i="17"/>
  <c r="BS314" i="17"/>
  <c r="BS313" i="17"/>
  <c r="BS312" i="17"/>
  <c r="BS311" i="17"/>
  <c r="BS310" i="17"/>
  <c r="BS309" i="17"/>
  <c r="BS308" i="17"/>
  <c r="BS307" i="17"/>
  <c r="BS306" i="17"/>
  <c r="BS305" i="17"/>
  <c r="BS304" i="17"/>
  <c r="BS303" i="17"/>
  <c r="BS302" i="17"/>
  <c r="BS301" i="17"/>
  <c r="BS300" i="17"/>
  <c r="BS299" i="17"/>
  <c r="BS298" i="17"/>
  <c r="BS297" i="17"/>
  <c r="BS296" i="17"/>
  <c r="BS295" i="17"/>
  <c r="BS294" i="17"/>
  <c r="BS293" i="17"/>
  <c r="BS292" i="17"/>
  <c r="BS291" i="17"/>
  <c r="BS290" i="17"/>
  <c r="BS289" i="17"/>
  <c r="BS288" i="17"/>
  <c r="BS287" i="17"/>
  <c r="BS286" i="17"/>
  <c r="BS285" i="17"/>
  <c r="BS284" i="17"/>
  <c r="BS283" i="17"/>
  <c r="BS282" i="17"/>
  <c r="BS281" i="17"/>
  <c r="BS280" i="17"/>
  <c r="BS279" i="17"/>
  <c r="BS278" i="17"/>
  <c r="BS277" i="17"/>
  <c r="BS276" i="17"/>
  <c r="BS275" i="17"/>
  <c r="BS274" i="17"/>
  <c r="BS273" i="17"/>
  <c r="BS272" i="17"/>
  <c r="BS271" i="17"/>
  <c r="BS270" i="17"/>
  <c r="BS269" i="17"/>
  <c r="BS268" i="17"/>
  <c r="BS267" i="17"/>
  <c r="BS266" i="17"/>
  <c r="BS265" i="17"/>
  <c r="BS264" i="17"/>
  <c r="BS263" i="17"/>
  <c r="BS262" i="17"/>
  <c r="BS261" i="17"/>
  <c r="BS260" i="17"/>
  <c r="BS259" i="17"/>
  <c r="BS258" i="17"/>
  <c r="BS257" i="17"/>
  <c r="BS256" i="17"/>
  <c r="BS255" i="17"/>
  <c r="BS254" i="17"/>
  <c r="BS253" i="17"/>
  <c r="BS252" i="17"/>
  <c r="BS251" i="17"/>
  <c r="BS250" i="17"/>
  <c r="BS249" i="17"/>
  <c r="BS248" i="17"/>
  <c r="BS247" i="17"/>
  <c r="BS246" i="17"/>
  <c r="BS245" i="17"/>
  <c r="BS244" i="17"/>
  <c r="BS243" i="17"/>
  <c r="BS242" i="17"/>
  <c r="BS241" i="17"/>
  <c r="BS240" i="17"/>
  <c r="BS239" i="17"/>
  <c r="BS238" i="17"/>
  <c r="BS237" i="17"/>
  <c r="BS236" i="17"/>
  <c r="BS235" i="17"/>
  <c r="BS234" i="17"/>
  <c r="BS233" i="17"/>
  <c r="BS232" i="17"/>
  <c r="BS231" i="17"/>
  <c r="BS230" i="17"/>
  <c r="BS229" i="17"/>
  <c r="BS228" i="17"/>
  <c r="BS227" i="17"/>
  <c r="BS226" i="17"/>
  <c r="BS225" i="17"/>
  <c r="BS224" i="17"/>
  <c r="BS223" i="17"/>
  <c r="BS222" i="17"/>
  <c r="BS221" i="17"/>
  <c r="BS220" i="17"/>
  <c r="BS219" i="17"/>
  <c r="BS218" i="17"/>
  <c r="BS217" i="17"/>
  <c r="BS216" i="17"/>
  <c r="BS215" i="17"/>
  <c r="BS214" i="17"/>
  <c r="BS213" i="17"/>
  <c r="BS212" i="17"/>
  <c r="BS211" i="17"/>
  <c r="BS210" i="17"/>
  <c r="BS209" i="17"/>
  <c r="BS208" i="17"/>
  <c r="BS207" i="17"/>
  <c r="BS206" i="17"/>
  <c r="BS205" i="17"/>
  <c r="BS204" i="17"/>
  <c r="BS203" i="17"/>
  <c r="BS202" i="17"/>
  <c r="BS201" i="17"/>
  <c r="BS200" i="17"/>
  <c r="BS199" i="17"/>
  <c r="BS198" i="17"/>
  <c r="BS197" i="17"/>
  <c r="BS196" i="17"/>
  <c r="BS195" i="17"/>
  <c r="BS194" i="17"/>
  <c r="BS193" i="17"/>
  <c r="BS192" i="17"/>
  <c r="BS191" i="17"/>
  <c r="BS190" i="17"/>
  <c r="BS189" i="17"/>
  <c r="BS188" i="17"/>
  <c r="BS187" i="17"/>
  <c r="BS186" i="17"/>
  <c r="BS185" i="17"/>
  <c r="BS184" i="17"/>
  <c r="BS183" i="17"/>
  <c r="BS182" i="17"/>
  <c r="BS181" i="17"/>
  <c r="BS180" i="17"/>
  <c r="BS179" i="17"/>
  <c r="BS178" i="17"/>
  <c r="BS177" i="17"/>
  <c r="BS176" i="17"/>
  <c r="BS175" i="17"/>
  <c r="BS174" i="17"/>
  <c r="BS173" i="17"/>
  <c r="BS172" i="17"/>
  <c r="BS171" i="17"/>
  <c r="BS170" i="17"/>
  <c r="BS169" i="17"/>
  <c r="BS168" i="17"/>
  <c r="BS167" i="17"/>
  <c r="BS166" i="17"/>
  <c r="BS165" i="17"/>
  <c r="BS164" i="17"/>
  <c r="BS163" i="17"/>
  <c r="BS162" i="17"/>
  <c r="BS161" i="17"/>
  <c r="BS160" i="17"/>
  <c r="BS159" i="17"/>
  <c r="BS158" i="17"/>
  <c r="BS157" i="17"/>
  <c r="BS156" i="17"/>
  <c r="BS155" i="17"/>
  <c r="BS154" i="17"/>
  <c r="BS153" i="17"/>
  <c r="BS152" i="17"/>
  <c r="BS151" i="17"/>
  <c r="BS150" i="17"/>
  <c r="BS149" i="17"/>
  <c r="BS148" i="17"/>
  <c r="BS147" i="17"/>
  <c r="BS146" i="17"/>
  <c r="BS145" i="17"/>
  <c r="BS144" i="17"/>
  <c r="BS143" i="17"/>
  <c r="BS142" i="17"/>
  <c r="BS141" i="17"/>
  <c r="BS140" i="17"/>
  <c r="BS139" i="17"/>
  <c r="BS138" i="17"/>
  <c r="BS137" i="17"/>
  <c r="BS136" i="17"/>
  <c r="BS135" i="17"/>
  <c r="BS134" i="17"/>
  <c r="BS133" i="17"/>
  <c r="BS132" i="17"/>
  <c r="BS131" i="17"/>
  <c r="BS130" i="17"/>
  <c r="BS129" i="17"/>
  <c r="BS128" i="17"/>
  <c r="BS127" i="17"/>
  <c r="BS126" i="17"/>
  <c r="BS125" i="17"/>
  <c r="BS124" i="17"/>
  <c r="BS123" i="17"/>
  <c r="BS122" i="17"/>
  <c r="BS121" i="17"/>
  <c r="BS120" i="17"/>
  <c r="BS119" i="17"/>
  <c r="BS118" i="17"/>
  <c r="BS117" i="17"/>
  <c r="BS116" i="17"/>
  <c r="BS115" i="17"/>
  <c r="BS114" i="17"/>
  <c r="BS113" i="17"/>
  <c r="BS112" i="17"/>
  <c r="BS111" i="17"/>
  <c r="BS110" i="17"/>
  <c r="BS109" i="17"/>
  <c r="BS108" i="17"/>
  <c r="BS107" i="17"/>
  <c r="BS106" i="17"/>
  <c r="BS105" i="17"/>
  <c r="BS104" i="17"/>
  <c r="BS103" i="17"/>
  <c r="BS102" i="17"/>
  <c r="BS101" i="17"/>
  <c r="BS100" i="17"/>
  <c r="BS99" i="17"/>
  <c r="BS98" i="17"/>
  <c r="BS97" i="17"/>
  <c r="BS96" i="17"/>
  <c r="BS95" i="17"/>
  <c r="BS94" i="17"/>
  <c r="BS93" i="17"/>
  <c r="BS92" i="17"/>
  <c r="BS91" i="17"/>
  <c r="BS90" i="17"/>
  <c r="BS89" i="17"/>
  <c r="BS88" i="17"/>
  <c r="BS87" i="17"/>
  <c r="BS86" i="17"/>
  <c r="BS85" i="17"/>
  <c r="BS84" i="17"/>
  <c r="BS83" i="17"/>
  <c r="BS82" i="17"/>
  <c r="BS81" i="17"/>
  <c r="BS80" i="17"/>
  <c r="BS79" i="17"/>
  <c r="BS78" i="17"/>
  <c r="BS77" i="17"/>
  <c r="BS76" i="17"/>
  <c r="BS75" i="17"/>
  <c r="BS74" i="17"/>
  <c r="BS73" i="17"/>
  <c r="BS72" i="17"/>
  <c r="BS71" i="17"/>
  <c r="BS70" i="17"/>
  <c r="BS69" i="17"/>
  <c r="BS68" i="17"/>
  <c r="BS67" i="17"/>
  <c r="BS66" i="17"/>
  <c r="BS65" i="17"/>
  <c r="BS64" i="17"/>
  <c r="BS63" i="17"/>
  <c r="BS62" i="17"/>
  <c r="BS61" i="17"/>
  <c r="BS60" i="17"/>
  <c r="BS59" i="17"/>
  <c r="BS58" i="17"/>
  <c r="BS57" i="17"/>
  <c r="BS56" i="17"/>
  <c r="BS55" i="17"/>
  <c r="BS54" i="17"/>
  <c r="BS53" i="17"/>
  <c r="BS52" i="17"/>
  <c r="BS51" i="17"/>
  <c r="BS50" i="17"/>
  <c r="BS49" i="17"/>
  <c r="BS48" i="17"/>
  <c r="BS47" i="17"/>
  <c r="BS46" i="17"/>
  <c r="BS45" i="17"/>
  <c r="BS44" i="17"/>
  <c r="BS43" i="17"/>
  <c r="BS42" i="17"/>
  <c r="BS41" i="17"/>
  <c r="BS40" i="17"/>
  <c r="BS39" i="17"/>
  <c r="BS38" i="17"/>
  <c r="BS37" i="17"/>
  <c r="BS36" i="17"/>
  <c r="BS35" i="17"/>
  <c r="BS34" i="17"/>
  <c r="BS33" i="17"/>
  <c r="BS32" i="17"/>
  <c r="BS31" i="17"/>
  <c r="BS30" i="17"/>
  <c r="BS29" i="17"/>
  <c r="BS28" i="17"/>
  <c r="BS27" i="17"/>
  <c r="BS26" i="17"/>
  <c r="BS25" i="17"/>
  <c r="BS24" i="17"/>
  <c r="BS23" i="17"/>
  <c r="BS22" i="17"/>
  <c r="BS21" i="17"/>
  <c r="BS20" i="17"/>
  <c r="BS19" i="17"/>
  <c r="BS18" i="17"/>
  <c r="BS17" i="17"/>
  <c r="BS16" i="17"/>
  <c r="BS15" i="17"/>
  <c r="BS14" i="17"/>
  <c r="BS13" i="17"/>
  <c r="BS12" i="17"/>
  <c r="BS11" i="17"/>
  <c r="BS10" i="17"/>
  <c r="BS9" i="17"/>
  <c r="BS8" i="17"/>
  <c r="BS7" i="17"/>
  <c r="BS6" i="17"/>
  <c r="BS5" i="17"/>
  <c r="BS4" i="17"/>
  <c r="BS3" i="17"/>
  <c r="BQ2" i="17"/>
  <c r="BR2" i="17"/>
  <c r="BS2" i="17"/>
  <c r="BC2005" i="17"/>
  <c r="BC2004" i="17"/>
  <c r="BC2003" i="17"/>
  <c r="BC2002" i="17"/>
  <c r="BC2001" i="17"/>
  <c r="BC2000" i="17"/>
  <c r="BC1999" i="17"/>
  <c r="BC1998" i="17"/>
  <c r="BC1997" i="17"/>
  <c r="BC1996" i="17"/>
  <c r="BC1995" i="17"/>
  <c r="BC1994" i="17"/>
  <c r="BC1993" i="17"/>
  <c r="BC1992" i="17"/>
  <c r="BC1991" i="17"/>
  <c r="BC1990" i="17"/>
  <c r="BC1989" i="17"/>
  <c r="BC1988" i="17"/>
  <c r="BC1987" i="17"/>
  <c r="BC1986" i="17"/>
  <c r="BC1985" i="17"/>
  <c r="BC1984" i="17"/>
  <c r="BC1983" i="17"/>
  <c r="BC1982" i="17"/>
  <c r="BC1981" i="17"/>
  <c r="BC1980" i="17"/>
  <c r="BC1979" i="17"/>
  <c r="BC1978" i="17"/>
  <c r="BC1977" i="17"/>
  <c r="BC1976" i="17"/>
  <c r="BC1975" i="17"/>
  <c r="BC1974" i="17"/>
  <c r="BC1973" i="17"/>
  <c r="BC1972" i="17"/>
  <c r="BC1971" i="17"/>
  <c r="BC1970" i="17"/>
  <c r="BC1969" i="17"/>
  <c r="BC1968" i="17"/>
  <c r="BC1967" i="17"/>
  <c r="BC1966" i="17"/>
  <c r="BC1965" i="17"/>
  <c r="BC1964" i="17"/>
  <c r="BC1963" i="17"/>
  <c r="BC1962" i="17"/>
  <c r="BC1961" i="17"/>
  <c r="BC1960" i="17"/>
  <c r="BC1959" i="17"/>
  <c r="BC1958" i="17"/>
  <c r="BC1957" i="17"/>
  <c r="BC1956" i="17"/>
  <c r="BC1955" i="17"/>
  <c r="BC1954" i="17"/>
  <c r="BC1953" i="17"/>
  <c r="BC1952" i="17"/>
  <c r="BC1951" i="17"/>
  <c r="BC1950" i="17"/>
  <c r="BC1949" i="17"/>
  <c r="BC1948" i="17"/>
  <c r="BC1947" i="17"/>
  <c r="BC1946" i="17"/>
  <c r="BC1945" i="17"/>
  <c r="BC1944" i="17"/>
  <c r="BC1943" i="17"/>
  <c r="BC1942" i="17"/>
  <c r="BC1941" i="17"/>
  <c r="BC1940" i="17"/>
  <c r="BC1939" i="17"/>
  <c r="BC1938" i="17"/>
  <c r="BC1937" i="17"/>
  <c r="BC1936" i="17"/>
  <c r="BC1935" i="17"/>
  <c r="BC1934" i="17"/>
  <c r="BC1933" i="17"/>
  <c r="BC1932" i="17"/>
  <c r="BC1931" i="17"/>
  <c r="BC1930" i="17"/>
  <c r="BC1929" i="17"/>
  <c r="BC1928" i="17"/>
  <c r="BC1927" i="17"/>
  <c r="BC1926" i="17"/>
  <c r="BC1925" i="17"/>
  <c r="BC1924" i="17"/>
  <c r="BC1923" i="17"/>
  <c r="BC1922" i="17"/>
  <c r="BC1921" i="17"/>
  <c r="BC1920" i="17"/>
  <c r="BC1919" i="17"/>
  <c r="BC1918" i="17"/>
  <c r="BC1917" i="17"/>
  <c r="BC1916" i="17"/>
  <c r="BC1915" i="17"/>
  <c r="BC1914" i="17"/>
  <c r="BC1913" i="17"/>
  <c r="BC1912" i="17"/>
  <c r="BC1911" i="17"/>
  <c r="BC1910" i="17"/>
  <c r="BC1909" i="17"/>
  <c r="BC1908" i="17"/>
  <c r="BC1907" i="17"/>
  <c r="BC1906" i="17"/>
  <c r="BC1905" i="17"/>
  <c r="BC1904" i="17"/>
  <c r="BC1903" i="17"/>
  <c r="BC1902" i="17"/>
  <c r="BC1901" i="17"/>
  <c r="BC1900" i="17"/>
  <c r="BC1899" i="17"/>
  <c r="BC1898" i="17"/>
  <c r="BC1897" i="17"/>
  <c r="BC1896" i="17"/>
  <c r="BC1895" i="17"/>
  <c r="BC1894" i="17"/>
  <c r="BC1893" i="17"/>
  <c r="BC1892" i="17"/>
  <c r="BC1891" i="17"/>
  <c r="BC1890" i="17"/>
  <c r="BC1889" i="17"/>
  <c r="BC1888" i="17"/>
  <c r="BC1887" i="17"/>
  <c r="BC1886" i="17"/>
  <c r="BC1885" i="17"/>
  <c r="BC1884" i="17"/>
  <c r="BC1883" i="17"/>
  <c r="BC1882" i="17"/>
  <c r="BC1881" i="17"/>
  <c r="BC1880" i="17"/>
  <c r="BC1879" i="17"/>
  <c r="BC1878" i="17"/>
  <c r="BC1877" i="17"/>
  <c r="BC1876" i="17"/>
  <c r="BC1875" i="17"/>
  <c r="BC1874" i="17"/>
  <c r="BC1873" i="17"/>
  <c r="BC1872" i="17"/>
  <c r="BC1871" i="17"/>
  <c r="BC1870" i="17"/>
  <c r="BC1869" i="17"/>
  <c r="BC1868" i="17"/>
  <c r="BC1867" i="17"/>
  <c r="BC1866" i="17"/>
  <c r="BC1865" i="17"/>
  <c r="BC1864" i="17"/>
  <c r="BC1863" i="17"/>
  <c r="BC1862" i="17"/>
  <c r="BC1861" i="17"/>
  <c r="BC1860" i="17"/>
  <c r="BC1859" i="17"/>
  <c r="BC1858" i="17"/>
  <c r="BC1857" i="17"/>
  <c r="BC1856" i="17"/>
  <c r="BC1855" i="17"/>
  <c r="BC1854" i="17"/>
  <c r="BC1853" i="17"/>
  <c r="BC1852" i="17"/>
  <c r="BC1851" i="17"/>
  <c r="BC1850" i="17"/>
  <c r="BC1849" i="17"/>
  <c r="BC1848" i="17"/>
  <c r="BC1847" i="17"/>
  <c r="BC1846" i="17"/>
  <c r="BC1845" i="17"/>
  <c r="BC1844" i="17"/>
  <c r="BC1843" i="17"/>
  <c r="BC1842" i="17"/>
  <c r="BC1841" i="17"/>
  <c r="BC1840" i="17"/>
  <c r="BC1839" i="17"/>
  <c r="BC1838" i="17"/>
  <c r="BC1837" i="17"/>
  <c r="BC1836" i="17"/>
  <c r="BC1835" i="17"/>
  <c r="BC1834" i="17"/>
  <c r="BC1833" i="17"/>
  <c r="BC1832" i="17"/>
  <c r="BC1831" i="17"/>
  <c r="BC1830" i="17"/>
  <c r="BC1829" i="17"/>
  <c r="BC1828" i="17"/>
  <c r="BC1827" i="17"/>
  <c r="BC1826" i="17"/>
  <c r="BC1825" i="17"/>
  <c r="BC1824" i="17"/>
  <c r="BC1823" i="17"/>
  <c r="BC1822" i="17"/>
  <c r="BC1821" i="17"/>
  <c r="BC1820" i="17"/>
  <c r="BC1819" i="17"/>
  <c r="BC1818" i="17"/>
  <c r="BC1817" i="17"/>
  <c r="BC1816" i="17"/>
  <c r="BC1815" i="17"/>
  <c r="BC1814" i="17"/>
  <c r="BC1813" i="17"/>
  <c r="BC1812" i="17"/>
  <c r="BC1811" i="17"/>
  <c r="BC1810" i="17"/>
  <c r="BC1809" i="17"/>
  <c r="BC1808" i="17"/>
  <c r="BC1807" i="17"/>
  <c r="BC1806" i="17"/>
  <c r="BC1805" i="17"/>
  <c r="BC1804" i="17"/>
  <c r="BC1803" i="17"/>
  <c r="BC1802" i="17"/>
  <c r="BC1801" i="17"/>
  <c r="BC1800" i="17"/>
  <c r="BC1799" i="17"/>
  <c r="BC1798" i="17"/>
  <c r="BC1797" i="17"/>
  <c r="BC1796" i="17"/>
  <c r="BC1795" i="17"/>
  <c r="BC1794" i="17"/>
  <c r="BC1793" i="17"/>
  <c r="BC1792" i="17"/>
  <c r="BC1791" i="17"/>
  <c r="BC1790" i="17"/>
  <c r="BC1789" i="17"/>
  <c r="BC1788" i="17"/>
  <c r="BC1787" i="17"/>
  <c r="BC1786" i="17"/>
  <c r="BC1785" i="17"/>
  <c r="BC1784" i="17"/>
  <c r="BC1783" i="17"/>
  <c r="BC1782" i="17"/>
  <c r="BC1781" i="17"/>
  <c r="BC1780" i="17"/>
  <c r="BC1779" i="17"/>
  <c r="BC1778" i="17"/>
  <c r="BC1777" i="17"/>
  <c r="BC1776" i="17"/>
  <c r="BC1775" i="17"/>
  <c r="BC1774" i="17"/>
  <c r="BC1773" i="17"/>
  <c r="BC1772" i="17"/>
  <c r="BC1771" i="17"/>
  <c r="BC1770" i="17"/>
  <c r="BC1769" i="17"/>
  <c r="BC1768" i="17"/>
  <c r="BC1767" i="17"/>
  <c r="BC1766" i="17"/>
  <c r="BC1765" i="17"/>
  <c r="BC1764" i="17"/>
  <c r="BC1763" i="17"/>
  <c r="BC1762" i="17"/>
  <c r="BC1761" i="17"/>
  <c r="BC1760" i="17"/>
  <c r="BC1759" i="17"/>
  <c r="BC1758" i="17"/>
  <c r="BC1757" i="17"/>
  <c r="BC1756" i="17"/>
  <c r="BC1755" i="17"/>
  <c r="BC1754" i="17"/>
  <c r="BC1753" i="17"/>
  <c r="BC1752" i="17"/>
  <c r="BC1751" i="17"/>
  <c r="BC1750" i="17"/>
  <c r="BC1749" i="17"/>
  <c r="BC1748" i="17"/>
  <c r="BC1747" i="17"/>
  <c r="BC1746" i="17"/>
  <c r="BC1745" i="17"/>
  <c r="BC1744" i="17"/>
  <c r="BC1743" i="17"/>
  <c r="BC1742" i="17"/>
  <c r="BC1741" i="17"/>
  <c r="BC1740" i="17"/>
  <c r="BC1739" i="17"/>
  <c r="BC1738" i="17"/>
  <c r="BC1737" i="17"/>
  <c r="BC1736" i="17"/>
  <c r="BC1735" i="17"/>
  <c r="BC1734" i="17"/>
  <c r="BC1733" i="17"/>
  <c r="BC1732" i="17"/>
  <c r="BC1731" i="17"/>
  <c r="BC1730" i="17"/>
  <c r="BC1729" i="17"/>
  <c r="BC1728" i="17"/>
  <c r="BC1727" i="17"/>
  <c r="BC1726" i="17"/>
  <c r="BC1725" i="17"/>
  <c r="BC1724" i="17"/>
  <c r="BC1723" i="17"/>
  <c r="BC1722" i="17"/>
  <c r="BC1721" i="17"/>
  <c r="BC1720" i="17"/>
  <c r="BC1719" i="17"/>
  <c r="BC1718" i="17"/>
  <c r="BC1717" i="17"/>
  <c r="BC1716" i="17"/>
  <c r="BC1715" i="17"/>
  <c r="BC1714" i="17"/>
  <c r="BC1713" i="17"/>
  <c r="BC1712" i="17"/>
  <c r="BC1711" i="17"/>
  <c r="BC1710" i="17"/>
  <c r="BC1709" i="17"/>
  <c r="BC1708" i="17"/>
  <c r="BC1707" i="17"/>
  <c r="BC1706" i="17"/>
  <c r="BC1705" i="17"/>
  <c r="BC1704" i="17"/>
  <c r="BC1703" i="17"/>
  <c r="BC1702" i="17"/>
  <c r="BC1701" i="17"/>
  <c r="BC1700" i="17"/>
  <c r="BC1699" i="17"/>
  <c r="BC1698" i="17"/>
  <c r="BC1697" i="17"/>
  <c r="BC1696" i="17"/>
  <c r="BC1695" i="17"/>
  <c r="BC1694" i="17"/>
  <c r="BC1693" i="17"/>
  <c r="BC1692" i="17"/>
  <c r="BC1691" i="17"/>
  <c r="BC1690" i="17"/>
  <c r="BC1689" i="17"/>
  <c r="BC1688" i="17"/>
  <c r="BC1687" i="17"/>
  <c r="BC1686" i="17"/>
  <c r="BC1685" i="17"/>
  <c r="BC1684" i="17"/>
  <c r="BC1683" i="17"/>
  <c r="BC1682" i="17"/>
  <c r="BC1681" i="17"/>
  <c r="BC1680" i="17"/>
  <c r="BC1679" i="17"/>
  <c r="BC1678" i="17"/>
  <c r="BC1677" i="17"/>
  <c r="BC1676" i="17"/>
  <c r="BC1675" i="17"/>
  <c r="BC1674" i="17"/>
  <c r="BC1673" i="17"/>
  <c r="BC1672" i="17"/>
  <c r="BC1671" i="17"/>
  <c r="BC1670" i="17"/>
  <c r="BC1669" i="17"/>
  <c r="BC1668" i="17"/>
  <c r="BC1667" i="17"/>
  <c r="BC1666" i="17"/>
  <c r="BC1665" i="17"/>
  <c r="BC1664" i="17"/>
  <c r="BC1663" i="17"/>
  <c r="BC1662" i="17"/>
  <c r="BC1661" i="17"/>
  <c r="BC1660" i="17"/>
  <c r="BC1659" i="17"/>
  <c r="BC1658" i="17"/>
  <c r="BC1657" i="17"/>
  <c r="BC1656" i="17"/>
  <c r="BC1655" i="17"/>
  <c r="BC1654" i="17"/>
  <c r="BC1653" i="17"/>
  <c r="BC1652" i="17"/>
  <c r="BC1651" i="17"/>
  <c r="BC1650" i="17"/>
  <c r="BC1649" i="17"/>
  <c r="BC1648" i="17"/>
  <c r="BC1647" i="17"/>
  <c r="BC1646" i="17"/>
  <c r="BC1645" i="17"/>
  <c r="BC1644" i="17"/>
  <c r="BC1643" i="17"/>
  <c r="BC1642" i="17"/>
  <c r="BC1641" i="17"/>
  <c r="BC1640" i="17"/>
  <c r="BC1639" i="17"/>
  <c r="BC1638" i="17"/>
  <c r="BC1637" i="17"/>
  <c r="BC1636" i="17"/>
  <c r="BC1635" i="17"/>
  <c r="BC1634" i="17"/>
  <c r="BC1633" i="17"/>
  <c r="BC1632" i="17"/>
  <c r="BC1631" i="17"/>
  <c r="BC1630" i="17"/>
  <c r="BC1629" i="17"/>
  <c r="BC1628" i="17"/>
  <c r="BC1627" i="17"/>
  <c r="BC1626" i="17"/>
  <c r="BC1625" i="17"/>
  <c r="BC1624" i="17"/>
  <c r="BC1623" i="17"/>
  <c r="BC1622" i="17"/>
  <c r="BC1621" i="17"/>
  <c r="BC1620" i="17"/>
  <c r="BC1619" i="17"/>
  <c r="BC1618" i="17"/>
  <c r="BC1617" i="17"/>
  <c r="BC1616" i="17"/>
  <c r="BC1615" i="17"/>
  <c r="BC1614" i="17"/>
  <c r="BC1613" i="17"/>
  <c r="BC1612" i="17"/>
  <c r="BC1611" i="17"/>
  <c r="BC1610" i="17"/>
  <c r="BC1609" i="17"/>
  <c r="BC1608" i="17"/>
  <c r="BC1607" i="17"/>
  <c r="BC1606" i="17"/>
  <c r="BC1605" i="17"/>
  <c r="BC1604" i="17"/>
  <c r="BC1603" i="17"/>
  <c r="BC1602" i="17"/>
  <c r="BC1601" i="17"/>
  <c r="BC1600" i="17"/>
  <c r="BC1599" i="17"/>
  <c r="BC1598" i="17"/>
  <c r="BC1597" i="17"/>
  <c r="BC1596" i="17"/>
  <c r="BC1595" i="17"/>
  <c r="BC1594" i="17"/>
  <c r="BC1593" i="17"/>
  <c r="BC1592" i="17"/>
  <c r="BC1591" i="17"/>
  <c r="BC1590" i="17"/>
  <c r="BC1589" i="17"/>
  <c r="BC1588" i="17"/>
  <c r="BC1587" i="17"/>
  <c r="BC1586" i="17"/>
  <c r="BC1585" i="17"/>
  <c r="BC1584" i="17"/>
  <c r="BC1583" i="17"/>
  <c r="BC1582" i="17"/>
  <c r="BC1581" i="17"/>
  <c r="BC1580" i="17"/>
  <c r="BC1579" i="17"/>
  <c r="BC1578" i="17"/>
  <c r="BC1577" i="17"/>
  <c r="BC1576" i="17"/>
  <c r="BC1575" i="17"/>
  <c r="BC1574" i="17"/>
  <c r="BC1573" i="17"/>
  <c r="BC1572" i="17"/>
  <c r="BC1571" i="17"/>
  <c r="BC1570" i="17"/>
  <c r="BC1569" i="17"/>
  <c r="BC1568" i="17"/>
  <c r="BC1567" i="17"/>
  <c r="BC1566" i="17"/>
  <c r="BC1565" i="17"/>
  <c r="BC1564" i="17"/>
  <c r="BC1563" i="17"/>
  <c r="BC1562" i="17"/>
  <c r="BC1561" i="17"/>
  <c r="BC1560" i="17"/>
  <c r="BC1559" i="17"/>
  <c r="BC1558" i="17"/>
  <c r="BC1557" i="17"/>
  <c r="BC1556" i="17"/>
  <c r="BC1555" i="17"/>
  <c r="BC1554" i="17"/>
  <c r="BC1553" i="17"/>
  <c r="BC1552" i="17"/>
  <c r="BC1551" i="17"/>
  <c r="BC1550" i="17"/>
  <c r="BC1549" i="17"/>
  <c r="BC1548" i="17"/>
  <c r="BC1547" i="17"/>
  <c r="BC1546" i="17"/>
  <c r="BC1545" i="17"/>
  <c r="BC1544" i="17"/>
  <c r="BC1543" i="17"/>
  <c r="BC1542" i="17"/>
  <c r="BC1541" i="17"/>
  <c r="BC1540" i="17"/>
  <c r="BC1539" i="17"/>
  <c r="BC1538" i="17"/>
  <c r="BC1537" i="17"/>
  <c r="BC1536" i="17"/>
  <c r="BC1535" i="17"/>
  <c r="BC1534" i="17"/>
  <c r="BC1533" i="17"/>
  <c r="BC1532" i="17"/>
  <c r="BC1531" i="17"/>
  <c r="BC1530" i="17"/>
  <c r="BC1529" i="17"/>
  <c r="BC1528" i="17"/>
  <c r="BC1527" i="17"/>
  <c r="BC1526" i="17"/>
  <c r="BC1525" i="17"/>
  <c r="BC1524" i="17"/>
  <c r="BC1523" i="17"/>
  <c r="BC1522" i="17"/>
  <c r="BC1521" i="17"/>
  <c r="BC1520" i="17"/>
  <c r="BC1519" i="17"/>
  <c r="BC1518" i="17"/>
  <c r="BC1517" i="17"/>
  <c r="BC1516" i="17"/>
  <c r="BC1515" i="17"/>
  <c r="BC1514" i="17"/>
  <c r="BC1513" i="17"/>
  <c r="BC1512" i="17"/>
  <c r="BC1511" i="17"/>
  <c r="BC1510" i="17"/>
  <c r="BC1509" i="17"/>
  <c r="BC1508" i="17"/>
  <c r="BC1507" i="17"/>
  <c r="BC1506" i="17"/>
  <c r="BC1505" i="17"/>
  <c r="BC1504" i="17"/>
  <c r="BC1503" i="17"/>
  <c r="BC1502" i="17"/>
  <c r="BC1501" i="17"/>
  <c r="BC1500" i="17"/>
  <c r="BC1499" i="17"/>
  <c r="BC1498" i="17"/>
  <c r="BC1497" i="17"/>
  <c r="BC1496" i="17"/>
  <c r="BC1495" i="17"/>
  <c r="BC1494" i="17"/>
  <c r="BC1493" i="17"/>
  <c r="BC1492" i="17"/>
  <c r="BC1491" i="17"/>
  <c r="BC1490" i="17"/>
  <c r="BC1489" i="17"/>
  <c r="BC1488" i="17"/>
  <c r="BC1487" i="17"/>
  <c r="BC1486" i="17"/>
  <c r="BC1485" i="17"/>
  <c r="BC1484" i="17"/>
  <c r="BC1483" i="17"/>
  <c r="BC1482" i="17"/>
  <c r="BC1481" i="17"/>
  <c r="BC1480" i="17"/>
  <c r="BC1479" i="17"/>
  <c r="BC1478" i="17"/>
  <c r="BC1477" i="17"/>
  <c r="BC1476" i="17"/>
  <c r="BC1475" i="17"/>
  <c r="BC1474" i="17"/>
  <c r="BC1473" i="17"/>
  <c r="BC1472" i="17"/>
  <c r="BC1471" i="17"/>
  <c r="BC1470" i="17"/>
  <c r="BC1469" i="17"/>
  <c r="BC1468" i="17"/>
  <c r="BC1467" i="17"/>
  <c r="BC1466" i="17"/>
  <c r="BC1465" i="17"/>
  <c r="BC1464" i="17"/>
  <c r="BC1463" i="17"/>
  <c r="BC1462" i="17"/>
  <c r="BC1461" i="17"/>
  <c r="BC1460" i="17"/>
  <c r="BC1459" i="17"/>
  <c r="BC1458" i="17"/>
  <c r="BC1457" i="17"/>
  <c r="BC1456" i="17"/>
  <c r="BC1455" i="17"/>
  <c r="BC1454" i="17"/>
  <c r="BC1453" i="17"/>
  <c r="BC1452" i="17"/>
  <c r="BC1451" i="17"/>
  <c r="BC1450" i="17"/>
  <c r="BC1449" i="17"/>
  <c r="BC1448" i="17"/>
  <c r="BC1447" i="17"/>
  <c r="BC1446" i="17"/>
  <c r="BC1445" i="17"/>
  <c r="BC1444" i="17"/>
  <c r="BC1443" i="17"/>
  <c r="BC1442" i="17"/>
  <c r="BC1441" i="17"/>
  <c r="BC1440" i="17"/>
  <c r="BC1439" i="17"/>
  <c r="BC1438" i="17"/>
  <c r="BC1437" i="17"/>
  <c r="BC1436" i="17"/>
  <c r="BC1435" i="17"/>
  <c r="BC1434" i="17"/>
  <c r="BC1433" i="17"/>
  <c r="BC1432" i="17"/>
  <c r="BC1431" i="17"/>
  <c r="BC1430" i="17"/>
  <c r="BC1429" i="17"/>
  <c r="BC1428" i="17"/>
  <c r="BC1427" i="17"/>
  <c r="BC1426" i="17"/>
  <c r="BC1425" i="17"/>
  <c r="BC1424" i="17"/>
  <c r="BC1423" i="17"/>
  <c r="BC1422" i="17"/>
  <c r="BC1421" i="17"/>
  <c r="BC1420" i="17"/>
  <c r="BC1419" i="17"/>
  <c r="BC1418" i="17"/>
  <c r="BC1417" i="17"/>
  <c r="BC1416" i="17"/>
  <c r="BC1415" i="17"/>
  <c r="BC1414" i="17"/>
  <c r="BC1413" i="17"/>
  <c r="BC1412" i="17"/>
  <c r="BC1411" i="17"/>
  <c r="BC1410" i="17"/>
  <c r="BC1409" i="17"/>
  <c r="BC1408" i="17"/>
  <c r="BC1407" i="17"/>
  <c r="BC1406" i="17"/>
  <c r="BC1405" i="17"/>
  <c r="BC1404" i="17"/>
  <c r="BC1403" i="17"/>
  <c r="BC1402" i="17"/>
  <c r="BC1401" i="17"/>
  <c r="BC1400" i="17"/>
  <c r="BC1399" i="17"/>
  <c r="BC1398" i="17"/>
  <c r="BC1397" i="17"/>
  <c r="BC1396" i="17"/>
  <c r="BC1395" i="17"/>
  <c r="BC1394" i="17"/>
  <c r="BC1393" i="17"/>
  <c r="BC1392" i="17"/>
  <c r="BC1391" i="17"/>
  <c r="BC1390" i="17"/>
  <c r="BC1389" i="17"/>
  <c r="BC1388" i="17"/>
  <c r="BC1387" i="17"/>
  <c r="BC1386" i="17"/>
  <c r="BC1385" i="17"/>
  <c r="BC1384" i="17"/>
  <c r="BC1383" i="17"/>
  <c r="BC1382" i="17"/>
  <c r="BC1381" i="17"/>
  <c r="BC1380" i="17"/>
  <c r="BC1379" i="17"/>
  <c r="BC1378" i="17"/>
  <c r="BC1377" i="17"/>
  <c r="BC1376" i="17"/>
  <c r="BC1375" i="17"/>
  <c r="BC1374" i="17"/>
  <c r="BC1373" i="17"/>
  <c r="BC1372" i="17"/>
  <c r="BC1371" i="17"/>
  <c r="BC1370" i="17"/>
  <c r="BC1369" i="17"/>
  <c r="BC1368" i="17"/>
  <c r="BC1367" i="17"/>
  <c r="BC1366" i="17"/>
  <c r="BC1365" i="17"/>
  <c r="BC1364" i="17"/>
  <c r="BC1363" i="17"/>
  <c r="BC1362" i="17"/>
  <c r="BC1361" i="17"/>
  <c r="BC1360" i="17"/>
  <c r="BC1359" i="17"/>
  <c r="BC1358" i="17"/>
  <c r="BC1357" i="17"/>
  <c r="BC1356" i="17"/>
  <c r="BC1355" i="17"/>
  <c r="BC1354" i="17"/>
  <c r="BC1353" i="17"/>
  <c r="BC1352" i="17"/>
  <c r="BC1351" i="17"/>
  <c r="BC1350" i="17"/>
  <c r="BC1349" i="17"/>
  <c r="BC1348" i="17"/>
  <c r="BC1347" i="17"/>
  <c r="BC1346" i="17"/>
  <c r="BC1345" i="17"/>
  <c r="BC1344" i="17"/>
  <c r="BC1343" i="17"/>
  <c r="BC1342" i="17"/>
  <c r="BC1341" i="17"/>
  <c r="BC1340" i="17"/>
  <c r="BC1339" i="17"/>
  <c r="BC1338" i="17"/>
  <c r="BC1337" i="17"/>
  <c r="BC1336" i="17"/>
  <c r="BC1335" i="17"/>
  <c r="BC1334" i="17"/>
  <c r="BC1333" i="17"/>
  <c r="BC1332" i="17"/>
  <c r="BC1331" i="17"/>
  <c r="BC1330" i="17"/>
  <c r="BC1329" i="17"/>
  <c r="BC1328" i="17"/>
  <c r="BC1327" i="17"/>
  <c r="BC1326" i="17"/>
  <c r="BC1325" i="17"/>
  <c r="BC1324" i="17"/>
  <c r="BC1323" i="17"/>
  <c r="BC1322" i="17"/>
  <c r="BC1321" i="17"/>
  <c r="BC1320" i="17"/>
  <c r="BC1319" i="17"/>
  <c r="BC1318" i="17"/>
  <c r="BC1317" i="17"/>
  <c r="BC1316" i="17"/>
  <c r="BC1315" i="17"/>
  <c r="BC1314" i="17"/>
  <c r="BC1313" i="17"/>
  <c r="BC1312" i="17"/>
  <c r="BC1311" i="17"/>
  <c r="BC1310" i="17"/>
  <c r="BC1309" i="17"/>
  <c r="BC1308" i="17"/>
  <c r="BC1307" i="17"/>
  <c r="BC1306" i="17"/>
  <c r="BC1305" i="17"/>
  <c r="BC1304" i="17"/>
  <c r="BC1303" i="17"/>
  <c r="BC1302" i="17"/>
  <c r="BC1301" i="17"/>
  <c r="BC1300" i="17"/>
  <c r="BC1299" i="17"/>
  <c r="BC1298" i="17"/>
  <c r="BC1297" i="17"/>
  <c r="BC1296" i="17"/>
  <c r="BC1295" i="17"/>
  <c r="BC1294" i="17"/>
  <c r="BC1293" i="17"/>
  <c r="BC1292" i="17"/>
  <c r="BC1291" i="17"/>
  <c r="BC1290" i="17"/>
  <c r="BC1289" i="17"/>
  <c r="BC1288" i="17"/>
  <c r="BC1287" i="17"/>
  <c r="BC1286" i="17"/>
  <c r="BC1285" i="17"/>
  <c r="BC1284" i="17"/>
  <c r="BC1283" i="17"/>
  <c r="BC1282" i="17"/>
  <c r="BC1281" i="17"/>
  <c r="BC1280" i="17"/>
  <c r="BC1279" i="17"/>
  <c r="BC1278" i="17"/>
  <c r="BC1277" i="17"/>
  <c r="BC1276" i="17"/>
  <c r="BC1275" i="17"/>
  <c r="BC1274" i="17"/>
  <c r="BC1273" i="17"/>
  <c r="BC1272" i="17"/>
  <c r="BC1271" i="17"/>
  <c r="BC1270" i="17"/>
  <c r="BC1269" i="17"/>
  <c r="BC1268" i="17"/>
  <c r="BC1267" i="17"/>
  <c r="BC1266" i="17"/>
  <c r="BC1265" i="17"/>
  <c r="BC1264" i="17"/>
  <c r="BC1263" i="17"/>
  <c r="BC1262" i="17"/>
  <c r="BC1261" i="17"/>
  <c r="BC1260" i="17"/>
  <c r="BC1259" i="17"/>
  <c r="BC1258" i="17"/>
  <c r="BC1257" i="17"/>
  <c r="BC1256" i="17"/>
  <c r="BC1255" i="17"/>
  <c r="BC1254" i="17"/>
  <c r="BC1253" i="17"/>
  <c r="BC1252" i="17"/>
  <c r="BC1251" i="17"/>
  <c r="BC1250" i="17"/>
  <c r="BC1249" i="17"/>
  <c r="BC1248" i="17"/>
  <c r="BC1247" i="17"/>
  <c r="BC1246" i="17"/>
  <c r="BC1245" i="17"/>
  <c r="BC1244" i="17"/>
  <c r="BC1243" i="17"/>
  <c r="BC1242" i="17"/>
  <c r="BC1241" i="17"/>
  <c r="BC1240" i="17"/>
  <c r="BC1239" i="17"/>
  <c r="BC1238" i="17"/>
  <c r="BC1237" i="17"/>
  <c r="BC1236" i="17"/>
  <c r="BC1235" i="17"/>
  <c r="BC1234" i="17"/>
  <c r="BC1233" i="17"/>
  <c r="BC1232" i="17"/>
  <c r="BC1231" i="17"/>
  <c r="BC1230" i="17"/>
  <c r="BC1229" i="17"/>
  <c r="BC1228" i="17"/>
  <c r="BC1227" i="17"/>
  <c r="BC1226" i="17"/>
  <c r="BC1225" i="17"/>
  <c r="BC1224" i="17"/>
  <c r="BC1223" i="17"/>
  <c r="BC1222" i="17"/>
  <c r="BC1221" i="17"/>
  <c r="BC1220" i="17"/>
  <c r="BC1219" i="17"/>
  <c r="BC1218" i="17"/>
  <c r="BC1217" i="17"/>
  <c r="BC1216" i="17"/>
  <c r="BC1215" i="17"/>
  <c r="BC1214" i="17"/>
  <c r="BC1213" i="17"/>
  <c r="BC1212" i="17"/>
  <c r="BC1211" i="17"/>
  <c r="BC1210" i="17"/>
  <c r="BC1209" i="17"/>
  <c r="BC1208" i="17"/>
  <c r="BC1207" i="17"/>
  <c r="BC1206" i="17"/>
  <c r="BC1205" i="17"/>
  <c r="BC1204" i="17"/>
  <c r="BC1203" i="17"/>
  <c r="BC1202" i="17"/>
  <c r="BC1201" i="17"/>
  <c r="BC1200" i="17"/>
  <c r="BC1199" i="17"/>
  <c r="BC1198" i="17"/>
  <c r="BC1197" i="17"/>
  <c r="BC1196" i="17"/>
  <c r="BC1195" i="17"/>
  <c r="BC1194" i="17"/>
  <c r="BC1193" i="17"/>
  <c r="BC1192" i="17"/>
  <c r="BC1191" i="17"/>
  <c r="BC1190" i="17"/>
  <c r="BC1189" i="17"/>
  <c r="BC1188" i="17"/>
  <c r="BC1187" i="17"/>
  <c r="BC1186" i="17"/>
  <c r="BC1185" i="17"/>
  <c r="BC1184" i="17"/>
  <c r="BC1183" i="17"/>
  <c r="BC1182" i="17"/>
  <c r="BC1181" i="17"/>
  <c r="BC1180" i="17"/>
  <c r="BC1179" i="17"/>
  <c r="BC1178" i="17"/>
  <c r="BC1177" i="17"/>
  <c r="BC1176" i="17"/>
  <c r="BC1175" i="17"/>
  <c r="BC1174" i="17"/>
  <c r="BC1173" i="17"/>
  <c r="BC1172" i="17"/>
  <c r="BC1171" i="17"/>
  <c r="BC1170" i="17"/>
  <c r="BC1169" i="17"/>
  <c r="BC1168" i="17"/>
  <c r="BC1167" i="17"/>
  <c r="BC1166" i="17"/>
  <c r="BC1165" i="17"/>
  <c r="BC1164" i="17"/>
  <c r="BC1163" i="17"/>
  <c r="BC1162" i="17"/>
  <c r="BC1161" i="17"/>
  <c r="BC1160" i="17"/>
  <c r="BC1159" i="17"/>
  <c r="BC1158" i="17"/>
  <c r="BC1157" i="17"/>
  <c r="BC1156" i="17"/>
  <c r="BC1155" i="17"/>
  <c r="BC1154" i="17"/>
  <c r="BC1153" i="17"/>
  <c r="BC1152" i="17"/>
  <c r="BC1151" i="17"/>
  <c r="BC1150" i="17"/>
  <c r="BC1149" i="17"/>
  <c r="BC1148" i="17"/>
  <c r="BC1147" i="17"/>
  <c r="BC1146" i="17"/>
  <c r="BC1145" i="17"/>
  <c r="BC1144" i="17"/>
  <c r="BC1143" i="17"/>
  <c r="BC1142" i="17"/>
  <c r="BC1141" i="17"/>
  <c r="BC1140" i="17"/>
  <c r="BC1139" i="17"/>
  <c r="BC1138" i="17"/>
  <c r="BC1137" i="17"/>
  <c r="BC1136" i="17"/>
  <c r="BC1135" i="17"/>
  <c r="BC1134" i="17"/>
  <c r="BC1133" i="17"/>
  <c r="BC1132" i="17"/>
  <c r="BC1131" i="17"/>
  <c r="BC1130" i="17"/>
  <c r="BC1129" i="17"/>
  <c r="BC1128" i="17"/>
  <c r="BC1127" i="17"/>
  <c r="BC1126" i="17"/>
  <c r="BC1125" i="17"/>
  <c r="BC1124" i="17"/>
  <c r="BC1123" i="17"/>
  <c r="BC1122" i="17"/>
  <c r="BC1121" i="17"/>
  <c r="BC1120" i="17"/>
  <c r="BC1119" i="17"/>
  <c r="BC1118" i="17"/>
  <c r="BC1117" i="17"/>
  <c r="BC1116" i="17"/>
  <c r="BC1115" i="17"/>
  <c r="BC1114" i="17"/>
  <c r="BC1113" i="17"/>
  <c r="BC1112" i="17"/>
  <c r="BC1111" i="17"/>
  <c r="BC1110" i="17"/>
  <c r="BC1109" i="17"/>
  <c r="BC1108" i="17"/>
  <c r="BC1107" i="17"/>
  <c r="BC1106" i="17"/>
  <c r="BC1105" i="17"/>
  <c r="BC1104" i="17"/>
  <c r="BC1103" i="17"/>
  <c r="BC1102" i="17"/>
  <c r="BC1101" i="17"/>
  <c r="BC1100" i="17"/>
  <c r="BC1099" i="17"/>
  <c r="BC1098" i="17"/>
  <c r="BC1097" i="17"/>
  <c r="BC1096" i="17"/>
  <c r="BC1095" i="17"/>
  <c r="BC1094" i="17"/>
  <c r="BC1093" i="17"/>
  <c r="BC1092" i="17"/>
  <c r="BC1091" i="17"/>
  <c r="BC1090" i="17"/>
  <c r="BC1089" i="17"/>
  <c r="BC1088" i="17"/>
  <c r="BC1087" i="17"/>
  <c r="BC1086" i="17"/>
  <c r="BC1085" i="17"/>
  <c r="BC1084" i="17"/>
  <c r="BC1083" i="17"/>
  <c r="BC1082" i="17"/>
  <c r="BC1081" i="17"/>
  <c r="BC1080" i="17"/>
  <c r="BC1079" i="17"/>
  <c r="BC1078" i="17"/>
  <c r="BC1077" i="17"/>
  <c r="BC1076" i="17"/>
  <c r="BC1075" i="17"/>
  <c r="BC1074" i="17"/>
  <c r="BC1073" i="17"/>
  <c r="BC1072" i="17"/>
  <c r="BC1071" i="17"/>
  <c r="BC1070" i="17"/>
  <c r="BC1069" i="17"/>
  <c r="BC1068" i="17"/>
  <c r="BC1067" i="17"/>
  <c r="BC1066" i="17"/>
  <c r="BC1065" i="17"/>
  <c r="BC1064" i="17"/>
  <c r="BC1063" i="17"/>
  <c r="BC1062" i="17"/>
  <c r="BC1061" i="17"/>
  <c r="BC1060" i="17"/>
  <c r="BC1059" i="17"/>
  <c r="BC1058" i="17"/>
  <c r="BC1057" i="17"/>
  <c r="BC1056" i="17"/>
  <c r="BC1055" i="17"/>
  <c r="BC1054" i="17"/>
  <c r="BC1053" i="17"/>
  <c r="BC1052" i="17"/>
  <c r="BC1051" i="17"/>
  <c r="BC1050" i="17"/>
  <c r="BC1049" i="17"/>
  <c r="BC1048" i="17"/>
  <c r="BC1047" i="17"/>
  <c r="BC1046" i="17"/>
  <c r="BC1045" i="17"/>
  <c r="BC1044" i="17"/>
  <c r="BC1043" i="17"/>
  <c r="BC1042" i="17"/>
  <c r="BC1041" i="17"/>
  <c r="BC1040" i="17"/>
  <c r="BC1039" i="17"/>
  <c r="BC1038" i="17"/>
  <c r="BC1037" i="17"/>
  <c r="BC1036" i="17"/>
  <c r="BC1035" i="17"/>
  <c r="BC1034" i="17"/>
  <c r="BC1033" i="17"/>
  <c r="BC1032" i="17"/>
  <c r="BC1031" i="17"/>
  <c r="BC1030" i="17"/>
  <c r="BC1029" i="17"/>
  <c r="BC1028" i="17"/>
  <c r="BC1027" i="17"/>
  <c r="BC1026" i="17"/>
  <c r="BC1025" i="17"/>
  <c r="BC1024" i="17"/>
  <c r="BC1023" i="17"/>
  <c r="BC1022" i="17"/>
  <c r="BC1021" i="17"/>
  <c r="BC1020" i="17"/>
  <c r="BC1019" i="17"/>
  <c r="BC1018" i="17"/>
  <c r="BC1017" i="17"/>
  <c r="BC1016" i="17"/>
  <c r="BC1015" i="17"/>
  <c r="BC1014" i="17"/>
  <c r="BC1013" i="17"/>
  <c r="BC1012" i="17"/>
  <c r="BC1011" i="17"/>
  <c r="BC1010" i="17"/>
  <c r="BC1009" i="17"/>
  <c r="BC1008" i="17"/>
  <c r="BC1007" i="17"/>
  <c r="BC1006" i="17"/>
  <c r="BC1005" i="17"/>
  <c r="BC1004" i="17"/>
  <c r="BC1003" i="17"/>
  <c r="BC1002" i="17"/>
  <c r="BC1001" i="17"/>
  <c r="BC1000" i="17"/>
  <c r="BC999" i="17"/>
  <c r="BC998" i="17"/>
  <c r="BC997" i="17"/>
  <c r="BC996" i="17"/>
  <c r="BC995" i="17"/>
  <c r="BC994" i="17"/>
  <c r="BC993" i="17"/>
  <c r="BC992" i="17"/>
  <c r="BC991" i="17"/>
  <c r="BC990" i="17"/>
  <c r="BC989" i="17"/>
  <c r="BC988" i="17"/>
  <c r="BC987" i="17"/>
  <c r="BC986" i="17"/>
  <c r="BC985" i="17"/>
  <c r="BC984" i="17"/>
  <c r="BC983" i="17"/>
  <c r="BC982" i="17"/>
  <c r="BC981" i="17"/>
  <c r="BC980" i="17"/>
  <c r="BC979" i="17"/>
  <c r="BC978" i="17"/>
  <c r="BC977" i="17"/>
  <c r="BC976" i="17"/>
  <c r="BC975" i="17"/>
  <c r="BC974" i="17"/>
  <c r="BC973" i="17"/>
  <c r="BC972" i="17"/>
  <c r="BC971" i="17"/>
  <c r="BC970" i="17"/>
  <c r="BC969" i="17"/>
  <c r="BC968" i="17"/>
  <c r="BC967" i="17"/>
  <c r="BC966" i="17"/>
  <c r="BC965" i="17"/>
  <c r="BC964" i="17"/>
  <c r="BC963" i="17"/>
  <c r="BC962" i="17"/>
  <c r="BC961" i="17"/>
  <c r="BC960" i="17"/>
  <c r="BC959" i="17"/>
  <c r="BC958" i="17"/>
  <c r="BC957" i="17"/>
  <c r="BC956" i="17"/>
  <c r="BC955" i="17"/>
  <c r="BC954" i="17"/>
  <c r="BC953" i="17"/>
  <c r="BC952" i="17"/>
  <c r="BC951" i="17"/>
  <c r="BC950" i="17"/>
  <c r="BC949" i="17"/>
  <c r="BC948" i="17"/>
  <c r="BC947" i="17"/>
  <c r="BC946" i="17"/>
  <c r="BC945" i="17"/>
  <c r="BC944" i="17"/>
  <c r="BC943" i="17"/>
  <c r="BC942" i="17"/>
  <c r="BC941" i="17"/>
  <c r="BC940" i="17"/>
  <c r="BC939" i="17"/>
  <c r="BC938" i="17"/>
  <c r="BC937" i="17"/>
  <c r="BC936" i="17"/>
  <c r="BC935" i="17"/>
  <c r="BC934" i="17"/>
  <c r="BC933" i="17"/>
  <c r="BC932" i="17"/>
  <c r="BC931" i="17"/>
  <c r="BC930" i="17"/>
  <c r="BC929" i="17"/>
  <c r="BC928" i="17"/>
  <c r="BC927" i="17"/>
  <c r="BC926" i="17"/>
  <c r="BC925" i="17"/>
  <c r="BC924" i="17"/>
  <c r="BC923" i="17"/>
  <c r="BC922" i="17"/>
  <c r="BC921" i="17"/>
  <c r="BC920" i="17"/>
  <c r="BC919" i="17"/>
  <c r="BC918" i="17"/>
  <c r="BC917" i="17"/>
  <c r="BC916" i="17"/>
  <c r="BC915" i="17"/>
  <c r="BC914" i="17"/>
  <c r="BC913" i="17"/>
  <c r="BC912" i="17"/>
  <c r="BC911" i="17"/>
  <c r="BC910" i="17"/>
  <c r="BC909" i="17"/>
  <c r="BC908" i="17"/>
  <c r="BC907" i="17"/>
  <c r="BC906" i="17"/>
  <c r="BC905" i="17"/>
  <c r="BC904" i="17"/>
  <c r="BC903" i="17"/>
  <c r="BC902" i="17"/>
  <c r="BC901" i="17"/>
  <c r="BC900" i="17"/>
  <c r="BC899" i="17"/>
  <c r="BC898" i="17"/>
  <c r="BC897" i="17"/>
  <c r="BC896" i="17"/>
  <c r="BC895" i="17"/>
  <c r="BC894" i="17"/>
  <c r="BC893" i="17"/>
  <c r="BC892" i="17"/>
  <c r="BC891" i="17"/>
  <c r="BC890" i="17"/>
  <c r="BC889" i="17"/>
  <c r="BC888" i="17"/>
  <c r="BC887" i="17"/>
  <c r="BC886" i="17"/>
  <c r="BC885" i="17"/>
  <c r="BC884" i="17"/>
  <c r="BC883" i="17"/>
  <c r="BC882" i="17"/>
  <c r="BC881" i="17"/>
  <c r="BC880" i="17"/>
  <c r="BC879" i="17"/>
  <c r="BC878" i="17"/>
  <c r="BC877" i="17"/>
  <c r="BC876" i="17"/>
  <c r="BC875" i="17"/>
  <c r="BC874" i="17"/>
  <c r="BC873" i="17"/>
  <c r="BC872" i="17"/>
  <c r="BC871" i="17"/>
  <c r="BC870" i="17"/>
  <c r="BC869" i="17"/>
  <c r="BC868" i="17"/>
  <c r="BC867" i="17"/>
  <c r="BC866" i="17"/>
  <c r="BC865" i="17"/>
  <c r="BC864" i="17"/>
  <c r="BC863" i="17"/>
  <c r="BC862" i="17"/>
  <c r="BC861" i="17"/>
  <c r="BC860" i="17"/>
  <c r="BC859" i="17"/>
  <c r="BC858" i="17"/>
  <c r="BC857" i="17"/>
  <c r="BC856" i="17"/>
  <c r="BC855" i="17"/>
  <c r="BC854" i="17"/>
  <c r="BC853" i="17"/>
  <c r="BC852" i="17"/>
  <c r="BC851" i="17"/>
  <c r="BC850" i="17"/>
  <c r="BC849" i="17"/>
  <c r="BC848" i="17"/>
  <c r="BC847" i="17"/>
  <c r="BC846" i="17"/>
  <c r="BC845" i="17"/>
  <c r="BC844" i="17"/>
  <c r="BC843" i="17"/>
  <c r="BC842" i="17"/>
  <c r="BC841" i="17"/>
  <c r="BC840" i="17"/>
  <c r="BC839" i="17"/>
  <c r="BC838" i="17"/>
  <c r="BC837" i="17"/>
  <c r="BC836" i="17"/>
  <c r="BC835" i="17"/>
  <c r="BC834" i="17"/>
  <c r="BC833" i="17"/>
  <c r="BC832" i="17"/>
  <c r="BC831" i="17"/>
  <c r="BC830" i="17"/>
  <c r="BC829" i="17"/>
  <c r="BC828" i="17"/>
  <c r="BC827" i="17"/>
  <c r="BC826" i="17"/>
  <c r="BC825" i="17"/>
  <c r="BC824" i="17"/>
  <c r="BC823" i="17"/>
  <c r="BC822" i="17"/>
  <c r="BC821" i="17"/>
  <c r="BC820" i="17"/>
  <c r="BC819" i="17"/>
  <c r="BC818" i="17"/>
  <c r="BC817" i="17"/>
  <c r="BC816" i="17"/>
  <c r="BC815" i="17"/>
  <c r="BC814" i="17"/>
  <c r="BC813" i="17"/>
  <c r="BC812" i="17"/>
  <c r="BC811" i="17"/>
  <c r="BC810" i="17"/>
  <c r="BC809" i="17"/>
  <c r="BC808" i="17"/>
  <c r="BC807" i="17"/>
  <c r="BC806" i="17"/>
  <c r="BC805" i="17"/>
  <c r="BC804" i="17"/>
  <c r="BC803" i="17"/>
  <c r="BC802" i="17"/>
  <c r="BC801" i="17"/>
  <c r="BC800" i="17"/>
  <c r="BC799" i="17"/>
  <c r="BC798" i="17"/>
  <c r="BC797" i="17"/>
  <c r="BC796" i="17"/>
  <c r="BC795" i="17"/>
  <c r="BC794" i="17"/>
  <c r="BC793" i="17"/>
  <c r="BC792" i="17"/>
  <c r="BC791" i="17"/>
  <c r="BC790" i="17"/>
  <c r="BC789" i="17"/>
  <c r="BC788" i="17"/>
  <c r="BC787" i="17"/>
  <c r="BC786" i="17"/>
  <c r="BC785" i="17"/>
  <c r="BC784" i="17"/>
  <c r="BC783" i="17"/>
  <c r="BC782" i="17"/>
  <c r="BC781" i="17"/>
  <c r="BC780" i="17"/>
  <c r="BC779" i="17"/>
  <c r="BC778" i="17"/>
  <c r="BC777" i="17"/>
  <c r="BC776" i="17"/>
  <c r="BC775" i="17"/>
  <c r="BC774" i="17"/>
  <c r="BC773" i="17"/>
  <c r="BC772" i="17"/>
  <c r="BC771" i="17"/>
  <c r="BC770" i="17"/>
  <c r="BC769" i="17"/>
  <c r="BC768" i="17"/>
  <c r="BC767" i="17"/>
  <c r="BC766" i="17"/>
  <c r="BC765" i="17"/>
  <c r="BC764" i="17"/>
  <c r="BC763" i="17"/>
  <c r="BC762" i="17"/>
  <c r="BC761" i="17"/>
  <c r="BC760" i="17"/>
  <c r="BC759" i="17"/>
  <c r="BC758" i="17"/>
  <c r="BC757" i="17"/>
  <c r="BC756" i="17"/>
  <c r="BC755" i="17"/>
  <c r="BC754" i="17"/>
  <c r="BC753" i="17"/>
  <c r="BC752" i="17"/>
  <c r="BC751" i="17"/>
  <c r="BC750" i="17"/>
  <c r="BC749" i="17"/>
  <c r="BC748" i="17"/>
  <c r="BC747" i="17"/>
  <c r="BC746" i="17"/>
  <c r="BC745" i="17"/>
  <c r="BC744" i="17"/>
  <c r="BC743" i="17"/>
  <c r="BC742" i="17"/>
  <c r="BC741" i="17"/>
  <c r="BC740" i="17"/>
  <c r="BC739" i="17"/>
  <c r="BC738" i="17"/>
  <c r="BC737" i="17"/>
  <c r="BC736" i="17"/>
  <c r="BC735" i="17"/>
  <c r="BC734" i="17"/>
  <c r="BC733" i="17"/>
  <c r="BC732" i="17"/>
  <c r="BC731" i="17"/>
  <c r="BC730" i="17"/>
  <c r="BC729" i="17"/>
  <c r="BC728" i="17"/>
  <c r="BC727" i="17"/>
  <c r="BC726" i="17"/>
  <c r="BC725" i="17"/>
  <c r="BC724" i="17"/>
  <c r="BC723" i="17"/>
  <c r="BC722" i="17"/>
  <c r="BC721" i="17"/>
  <c r="BC720" i="17"/>
  <c r="BC719" i="17"/>
  <c r="BC718" i="17"/>
  <c r="BC717" i="17"/>
  <c r="BC716" i="17"/>
  <c r="BC715" i="17"/>
  <c r="BC714" i="17"/>
  <c r="BC713" i="17"/>
  <c r="BC712" i="17"/>
  <c r="BC711" i="17"/>
  <c r="BC710" i="17"/>
  <c r="BC709" i="17"/>
  <c r="BC708" i="17"/>
  <c r="BC707" i="17"/>
  <c r="BC706" i="17"/>
  <c r="BC705" i="17"/>
  <c r="BC704" i="17"/>
  <c r="BC703" i="17"/>
  <c r="BC702" i="17"/>
  <c r="BC701" i="17"/>
  <c r="BC700" i="17"/>
  <c r="BC699" i="17"/>
  <c r="BC698" i="17"/>
  <c r="BC697" i="17"/>
  <c r="BC696" i="17"/>
  <c r="BC695" i="17"/>
  <c r="BC694" i="17"/>
  <c r="BC693" i="17"/>
  <c r="BC692" i="17"/>
  <c r="BC691" i="17"/>
  <c r="BC690" i="17"/>
  <c r="BC689" i="17"/>
  <c r="BC688" i="17"/>
  <c r="BC687" i="17"/>
  <c r="BC686" i="17"/>
  <c r="BC685" i="17"/>
  <c r="BC684" i="17"/>
  <c r="BC683" i="17"/>
  <c r="BC682" i="17"/>
  <c r="BC681" i="17"/>
  <c r="BC680" i="17"/>
  <c r="BC679" i="17"/>
  <c r="BC678" i="17"/>
  <c r="BC677" i="17"/>
  <c r="BC676" i="17"/>
  <c r="BC675" i="17"/>
  <c r="BC674" i="17"/>
  <c r="BC673" i="17"/>
  <c r="BC672" i="17"/>
  <c r="BC671" i="17"/>
  <c r="BC670" i="17"/>
  <c r="BC669" i="17"/>
  <c r="BC668" i="17"/>
  <c r="BC667" i="17"/>
  <c r="BC666" i="17"/>
  <c r="BC665" i="17"/>
  <c r="BC664" i="17"/>
  <c r="BC663" i="17"/>
  <c r="BC662" i="17"/>
  <c r="BC661" i="17"/>
  <c r="BC660" i="17"/>
  <c r="BC659" i="17"/>
  <c r="BC658" i="17"/>
  <c r="BC657" i="17"/>
  <c r="BC656" i="17"/>
  <c r="BC655" i="17"/>
  <c r="BC654" i="17"/>
  <c r="BC653" i="17"/>
  <c r="BC652" i="17"/>
  <c r="BC651" i="17"/>
  <c r="BC650" i="17"/>
  <c r="BC649" i="17"/>
  <c r="BC648" i="17"/>
  <c r="BC647" i="17"/>
  <c r="BC646" i="17"/>
  <c r="BC645" i="17"/>
  <c r="BC644" i="17"/>
  <c r="BC643" i="17"/>
  <c r="BC642" i="17"/>
  <c r="BC641" i="17"/>
  <c r="BC640" i="17"/>
  <c r="BC639" i="17"/>
  <c r="BC638" i="17"/>
  <c r="BC637" i="17"/>
  <c r="BC636" i="17"/>
  <c r="BC635" i="17"/>
  <c r="BC634" i="17"/>
  <c r="BC633" i="17"/>
  <c r="BC632" i="17"/>
  <c r="BC631" i="17"/>
  <c r="BC630" i="17"/>
  <c r="BC629" i="17"/>
  <c r="BC628" i="17"/>
  <c r="BC627" i="17"/>
  <c r="BC626" i="17"/>
  <c r="BC625" i="17"/>
  <c r="BC624" i="17"/>
  <c r="BC623" i="17"/>
  <c r="BC622" i="17"/>
  <c r="BC621" i="17"/>
  <c r="BC620" i="17"/>
  <c r="BC619" i="17"/>
  <c r="BC618" i="17"/>
  <c r="BC617" i="17"/>
  <c r="BC616" i="17"/>
  <c r="BC615" i="17"/>
  <c r="BC614" i="17"/>
  <c r="BC613" i="17"/>
  <c r="BC612" i="17"/>
  <c r="BC611" i="17"/>
  <c r="BC610" i="17"/>
  <c r="BC609" i="17"/>
  <c r="BC608" i="17"/>
  <c r="BC607" i="17"/>
  <c r="BC606" i="17"/>
  <c r="BC605" i="17"/>
  <c r="BC604" i="17"/>
  <c r="BC603" i="17"/>
  <c r="BC602" i="17"/>
  <c r="BC601" i="17"/>
  <c r="BC600" i="17"/>
  <c r="BC599" i="17"/>
  <c r="BC598" i="17"/>
  <c r="BC597" i="17"/>
  <c r="BC596" i="17"/>
  <c r="BC595" i="17"/>
  <c r="BC594" i="17"/>
  <c r="BC593" i="17"/>
  <c r="BC592" i="17"/>
  <c r="BC591" i="17"/>
  <c r="BC590" i="17"/>
  <c r="BC589" i="17"/>
  <c r="BC588" i="17"/>
  <c r="BC587" i="17"/>
  <c r="BC586" i="17"/>
  <c r="BC585" i="17"/>
  <c r="BC584" i="17"/>
  <c r="BC583" i="17"/>
  <c r="BC582" i="17"/>
  <c r="BC581" i="17"/>
  <c r="BC580" i="17"/>
  <c r="BC579" i="17"/>
  <c r="BC578" i="17"/>
  <c r="BC577" i="17"/>
  <c r="BC576" i="17"/>
  <c r="BC575" i="17"/>
  <c r="BC574" i="17"/>
  <c r="BC573" i="17"/>
  <c r="BC572" i="17"/>
  <c r="BC571" i="17"/>
  <c r="BC570" i="17"/>
  <c r="BC569" i="17"/>
  <c r="BC568" i="17"/>
  <c r="BC567" i="17"/>
  <c r="BC566" i="17"/>
  <c r="BC565" i="17"/>
  <c r="BC564" i="17"/>
  <c r="BC563" i="17"/>
  <c r="BC562" i="17"/>
  <c r="BC561" i="17"/>
  <c r="BC560" i="17"/>
  <c r="BC559" i="17"/>
  <c r="BC558" i="17"/>
  <c r="BC557" i="17"/>
  <c r="BC556" i="17"/>
  <c r="BC555" i="17"/>
  <c r="BC554" i="17"/>
  <c r="BC553" i="17"/>
  <c r="BC552" i="17"/>
  <c r="BC551" i="17"/>
  <c r="BC550" i="17"/>
  <c r="BC549" i="17"/>
  <c r="BC548" i="17"/>
  <c r="BC547" i="17"/>
  <c r="BC546" i="17"/>
  <c r="BC545" i="17"/>
  <c r="BC544" i="17"/>
  <c r="BC543" i="17"/>
  <c r="BC542" i="17"/>
  <c r="BC541" i="17"/>
  <c r="BC540" i="17"/>
  <c r="BC539" i="17"/>
  <c r="BC538" i="17"/>
  <c r="BC537" i="17"/>
  <c r="BC536" i="17"/>
  <c r="BC535" i="17"/>
  <c r="BC534" i="17"/>
  <c r="BC533" i="17"/>
  <c r="BC532" i="17"/>
  <c r="BC531" i="17"/>
  <c r="BC530" i="17"/>
  <c r="BC529" i="17"/>
  <c r="BC528" i="17"/>
  <c r="BC527" i="17"/>
  <c r="BC526" i="17"/>
  <c r="BC525" i="17"/>
  <c r="BC524" i="17"/>
  <c r="BC523" i="17"/>
  <c r="BC522" i="17"/>
  <c r="BC521" i="17"/>
  <c r="BC520" i="17"/>
  <c r="BC519" i="17"/>
  <c r="BC518" i="17"/>
  <c r="BC517" i="17"/>
  <c r="BC516" i="17"/>
  <c r="BC515" i="17"/>
  <c r="BC514" i="17"/>
  <c r="BC513" i="17"/>
  <c r="BC512" i="17"/>
  <c r="BC511" i="17"/>
  <c r="BC510" i="17"/>
  <c r="BC509" i="17"/>
  <c r="BC508" i="17"/>
  <c r="BC507" i="17"/>
  <c r="BC506" i="17"/>
  <c r="BC505" i="17"/>
  <c r="BC504" i="17"/>
  <c r="BC503" i="17"/>
  <c r="BC502" i="17"/>
  <c r="BC501" i="17"/>
  <c r="BC500" i="17"/>
  <c r="BC499" i="17"/>
  <c r="BC498" i="17"/>
  <c r="BC497" i="17"/>
  <c r="BC496" i="17"/>
  <c r="BC495" i="17"/>
  <c r="BC494" i="17"/>
  <c r="BC493" i="17"/>
  <c r="BC492" i="17"/>
  <c r="BC491" i="17"/>
  <c r="BC490" i="17"/>
  <c r="BC489" i="17"/>
  <c r="BC488" i="17"/>
  <c r="BC487" i="17"/>
  <c r="BC486" i="17"/>
  <c r="BC485" i="17"/>
  <c r="BC484" i="17"/>
  <c r="BC483" i="17"/>
  <c r="BC482" i="17"/>
  <c r="BC481" i="17"/>
  <c r="BC480" i="17"/>
  <c r="BC479" i="17"/>
  <c r="BC478" i="17"/>
  <c r="BC477" i="17"/>
  <c r="BC476" i="17"/>
  <c r="BC475" i="17"/>
  <c r="BC474" i="17"/>
  <c r="BC473" i="17"/>
  <c r="BC472" i="17"/>
  <c r="BC471" i="17"/>
  <c r="BC470" i="17"/>
  <c r="BC469" i="17"/>
  <c r="BC468" i="17"/>
  <c r="BC467" i="17"/>
  <c r="BC466" i="17"/>
  <c r="BC465" i="17"/>
  <c r="BC464" i="17"/>
  <c r="BC463" i="17"/>
  <c r="BC462" i="17"/>
  <c r="BC461" i="17"/>
  <c r="BC460" i="17"/>
  <c r="BC459" i="17"/>
  <c r="BC458" i="17"/>
  <c r="BC457" i="17"/>
  <c r="BC456" i="17"/>
  <c r="BC455" i="17"/>
  <c r="BC454" i="17"/>
  <c r="BC453" i="17"/>
  <c r="BC452" i="17"/>
  <c r="BC451" i="17"/>
  <c r="BC450" i="17"/>
  <c r="BC449" i="17"/>
  <c r="BC448" i="17"/>
  <c r="BC447" i="17"/>
  <c r="BC446" i="17"/>
  <c r="BC445" i="17"/>
  <c r="BC444" i="17"/>
  <c r="BC443" i="17"/>
  <c r="BC442" i="17"/>
  <c r="BC441" i="17"/>
  <c r="BC440" i="17"/>
  <c r="BC439" i="17"/>
  <c r="BC438" i="17"/>
  <c r="BC437" i="17"/>
  <c r="BC436" i="17"/>
  <c r="BC435" i="17"/>
  <c r="BC434" i="17"/>
  <c r="BC433" i="17"/>
  <c r="BC432" i="17"/>
  <c r="BC431" i="17"/>
  <c r="BC430" i="17"/>
  <c r="BC429" i="17"/>
  <c r="BC428" i="17"/>
  <c r="BC427" i="17"/>
  <c r="BC426" i="17"/>
  <c r="BC425" i="17"/>
  <c r="BC424" i="17"/>
  <c r="BC423" i="17"/>
  <c r="BC422" i="17"/>
  <c r="BC421" i="17"/>
  <c r="BC420" i="17"/>
  <c r="BC419" i="17"/>
  <c r="BC418" i="17"/>
  <c r="BC417" i="17"/>
  <c r="BC416" i="17"/>
  <c r="BC415" i="17"/>
  <c r="BC414" i="17"/>
  <c r="BC413" i="17"/>
  <c r="BC412" i="17"/>
  <c r="BC411" i="17"/>
  <c r="BC410" i="17"/>
  <c r="BC409" i="17"/>
  <c r="BC408" i="17"/>
  <c r="BC407" i="17"/>
  <c r="BC406" i="17"/>
  <c r="BC405" i="17"/>
  <c r="BC404" i="17"/>
  <c r="BC403" i="17"/>
  <c r="BC402" i="17"/>
  <c r="BC401" i="17"/>
  <c r="BC400" i="17"/>
  <c r="BC399" i="17"/>
  <c r="BC398" i="17"/>
  <c r="BC397" i="17"/>
  <c r="BC396" i="17"/>
  <c r="BC395" i="17"/>
  <c r="BC394" i="17"/>
  <c r="BC393" i="17"/>
  <c r="BC392" i="17"/>
  <c r="BC391" i="17"/>
  <c r="BC390" i="17"/>
  <c r="BC389" i="17"/>
  <c r="BC388" i="17"/>
  <c r="BC387" i="17"/>
  <c r="BC386" i="17"/>
  <c r="BC385" i="17"/>
  <c r="BC384" i="17"/>
  <c r="BC383" i="17"/>
  <c r="BC382" i="17"/>
  <c r="BC381" i="17"/>
  <c r="BC380" i="17"/>
  <c r="BC379" i="17"/>
  <c r="BC378" i="17"/>
  <c r="BC377" i="17"/>
  <c r="BC376" i="17"/>
  <c r="BC375" i="17"/>
  <c r="BC374" i="17"/>
  <c r="BC373" i="17"/>
  <c r="BC372" i="17"/>
  <c r="BC371" i="17"/>
  <c r="BC370" i="17"/>
  <c r="BC369" i="17"/>
  <c r="BC368" i="17"/>
  <c r="BC367" i="17"/>
  <c r="BC366" i="17"/>
  <c r="BC365" i="17"/>
  <c r="BC364" i="17"/>
  <c r="BC363" i="17"/>
  <c r="BC362" i="17"/>
  <c r="BC361" i="17"/>
  <c r="BC360" i="17"/>
  <c r="BC359" i="17"/>
  <c r="BC358" i="17"/>
  <c r="BC357" i="17"/>
  <c r="BC356" i="17"/>
  <c r="BC355" i="17"/>
  <c r="BC354" i="17"/>
  <c r="BC353" i="17"/>
  <c r="BC352" i="17"/>
  <c r="BC351" i="17"/>
  <c r="BC350" i="17"/>
  <c r="BC349" i="17"/>
  <c r="BC348" i="17"/>
  <c r="BC347" i="17"/>
  <c r="BC346" i="17"/>
  <c r="BC345" i="17"/>
  <c r="BC344" i="17"/>
  <c r="BC343" i="17"/>
  <c r="BC342" i="17"/>
  <c r="BC341" i="17"/>
  <c r="BC340" i="17"/>
  <c r="BC339" i="17"/>
  <c r="BC338" i="17"/>
  <c r="BC337" i="17"/>
  <c r="BC336" i="17"/>
  <c r="BC335" i="17"/>
  <c r="BC334" i="17"/>
  <c r="BC333" i="17"/>
  <c r="BC332" i="17"/>
  <c r="BC331" i="17"/>
  <c r="BC330" i="17"/>
  <c r="BC329" i="17"/>
  <c r="BC328" i="17"/>
  <c r="BC327" i="17"/>
  <c r="BC326" i="17"/>
  <c r="BC325" i="17"/>
  <c r="BC324" i="17"/>
  <c r="BC323" i="17"/>
  <c r="BC322" i="17"/>
  <c r="BC321" i="17"/>
  <c r="BC320" i="17"/>
  <c r="BC319" i="17"/>
  <c r="BC318" i="17"/>
  <c r="BC317" i="17"/>
  <c r="BC316" i="17"/>
  <c r="BC315" i="17"/>
  <c r="BC314" i="17"/>
  <c r="BC313" i="17"/>
  <c r="BC312" i="17"/>
  <c r="BC311" i="17"/>
  <c r="BC310" i="17"/>
  <c r="BC309" i="17"/>
  <c r="BC308" i="17"/>
  <c r="BC307" i="17"/>
  <c r="BC306" i="17"/>
  <c r="BC305" i="17"/>
  <c r="BC304" i="17"/>
  <c r="BC303" i="17"/>
  <c r="BC302" i="17"/>
  <c r="BC301" i="17"/>
  <c r="BC300" i="17"/>
  <c r="BC299" i="17"/>
  <c r="BC298" i="17"/>
  <c r="BC297" i="17"/>
  <c r="BC296" i="17"/>
  <c r="BC295" i="17"/>
  <c r="BC294" i="17"/>
  <c r="BC293" i="17"/>
  <c r="BC292" i="17"/>
  <c r="BC291" i="17"/>
  <c r="BC290" i="17"/>
  <c r="BC289" i="17"/>
  <c r="BC288" i="17"/>
  <c r="BC287" i="17"/>
  <c r="BC286" i="17"/>
  <c r="BC285" i="17"/>
  <c r="BC284" i="17"/>
  <c r="BC283" i="17"/>
  <c r="BC282" i="17"/>
  <c r="BC281" i="17"/>
  <c r="BC280" i="17"/>
  <c r="BC279" i="17"/>
  <c r="BC278" i="17"/>
  <c r="BC277" i="17"/>
  <c r="BC276" i="17"/>
  <c r="BC275" i="17"/>
  <c r="BC274" i="17"/>
  <c r="BC273" i="17"/>
  <c r="BC272" i="17"/>
  <c r="BC271" i="17"/>
  <c r="BC270" i="17"/>
  <c r="BC269" i="17"/>
  <c r="BC268" i="17"/>
  <c r="BC267" i="17"/>
  <c r="BC266" i="17"/>
  <c r="BC265" i="17"/>
  <c r="BC264" i="17"/>
  <c r="BC263" i="17"/>
  <c r="BC262" i="17"/>
  <c r="BC261" i="17"/>
  <c r="BC260" i="17"/>
  <c r="BC259" i="17"/>
  <c r="BC258" i="17"/>
  <c r="BC257" i="17"/>
  <c r="BC256" i="17"/>
  <c r="BC255" i="17"/>
  <c r="BC254" i="17"/>
  <c r="BC253" i="17"/>
  <c r="BC252" i="17"/>
  <c r="BC251" i="17"/>
  <c r="BC250" i="17"/>
  <c r="BC249" i="17"/>
  <c r="BC248" i="17"/>
  <c r="BC247" i="17"/>
  <c r="BC246" i="17"/>
  <c r="BC245" i="17"/>
  <c r="BC244" i="17"/>
  <c r="BC243" i="17"/>
  <c r="BC242" i="17"/>
  <c r="BC241" i="17"/>
  <c r="BC240" i="17"/>
  <c r="BC239" i="17"/>
  <c r="BC238" i="17"/>
  <c r="BC237" i="17"/>
  <c r="BC236" i="17"/>
  <c r="BC235" i="17"/>
  <c r="BC234" i="17"/>
  <c r="BC233" i="17"/>
  <c r="BC232" i="17"/>
  <c r="BC231" i="17"/>
  <c r="BC230" i="17"/>
  <c r="BC229" i="17"/>
  <c r="BC228" i="17"/>
  <c r="BC227" i="17"/>
  <c r="BC226" i="17"/>
  <c r="BC225" i="17"/>
  <c r="BC224" i="17"/>
  <c r="BC223" i="17"/>
  <c r="BC222" i="17"/>
  <c r="BC221" i="17"/>
  <c r="BC220" i="17"/>
  <c r="BC219" i="17"/>
  <c r="BC218" i="17"/>
  <c r="BC217" i="17"/>
  <c r="BC216" i="17"/>
  <c r="BC215" i="17"/>
  <c r="BC214" i="17"/>
  <c r="BC213" i="17"/>
  <c r="BC212" i="17"/>
  <c r="BC211" i="17"/>
  <c r="BC210" i="17"/>
  <c r="BC209" i="17"/>
  <c r="BC208" i="17"/>
  <c r="BC207" i="17"/>
  <c r="BC206" i="17"/>
  <c r="BC205" i="17"/>
  <c r="BC204" i="17"/>
  <c r="BC203" i="17"/>
  <c r="BC202" i="17"/>
  <c r="BC201" i="17"/>
  <c r="BC200" i="17"/>
  <c r="BC199" i="17"/>
  <c r="BC198" i="17"/>
  <c r="BC197" i="17"/>
  <c r="BC196" i="17"/>
  <c r="BC195" i="17"/>
  <c r="BC194" i="17"/>
  <c r="BC193" i="17"/>
  <c r="BC192" i="17"/>
  <c r="BC191" i="17"/>
  <c r="BC190" i="17"/>
  <c r="BC189" i="17"/>
  <c r="BC188" i="17"/>
  <c r="BC187" i="17"/>
  <c r="BC186" i="17"/>
  <c r="BC185" i="17"/>
  <c r="BC184" i="17"/>
  <c r="BC183" i="17"/>
  <c r="BC182" i="17"/>
  <c r="BC181" i="17"/>
  <c r="BC180" i="17"/>
  <c r="BC179" i="17"/>
  <c r="BC178" i="17"/>
  <c r="BC177" i="17"/>
  <c r="BC176" i="17"/>
  <c r="BC175" i="17"/>
  <c r="BC174" i="17"/>
  <c r="BC173" i="17"/>
  <c r="BC172" i="17"/>
  <c r="BC171" i="17"/>
  <c r="BC170" i="17"/>
  <c r="BC169" i="17"/>
  <c r="BC168" i="17"/>
  <c r="BC167" i="17"/>
  <c r="BC166" i="17"/>
  <c r="BC165" i="17"/>
  <c r="BC164" i="17"/>
  <c r="BC163" i="17"/>
  <c r="BC162" i="17"/>
  <c r="BC161" i="17"/>
  <c r="BC160" i="17"/>
  <c r="BC159" i="17"/>
  <c r="BC158" i="17"/>
  <c r="BC157" i="17"/>
  <c r="BC156" i="17"/>
  <c r="BC155" i="17"/>
  <c r="BC154" i="17"/>
  <c r="BC153" i="17"/>
  <c r="BC152" i="17"/>
  <c r="BC151" i="17"/>
  <c r="BC150" i="17"/>
  <c r="BC149" i="17"/>
  <c r="BC148" i="17"/>
  <c r="BC147" i="17"/>
  <c r="BC146" i="17"/>
  <c r="BC145" i="17"/>
  <c r="BC144" i="17"/>
  <c r="BC143" i="17"/>
  <c r="BC142" i="17"/>
  <c r="BC141" i="17"/>
  <c r="BC140" i="17"/>
  <c r="BC139" i="17"/>
  <c r="BC138" i="17"/>
  <c r="BC137" i="17"/>
  <c r="BC136" i="17"/>
  <c r="BC135" i="17"/>
  <c r="BC134" i="17"/>
  <c r="BC133" i="17"/>
  <c r="BC132" i="17"/>
  <c r="BC131" i="17"/>
  <c r="BC130" i="17"/>
  <c r="BC129" i="17"/>
  <c r="BC128" i="17"/>
  <c r="BC127" i="17"/>
  <c r="BC126" i="17"/>
  <c r="BC125" i="17"/>
  <c r="BC124" i="17"/>
  <c r="BC123" i="17"/>
  <c r="BC122" i="17"/>
  <c r="BC121" i="17"/>
  <c r="BC120" i="17"/>
  <c r="BC119" i="17"/>
  <c r="BC118" i="17"/>
  <c r="BC117" i="17"/>
  <c r="BC116" i="17"/>
  <c r="BC115" i="17"/>
  <c r="BC114" i="17"/>
  <c r="BC113" i="17"/>
  <c r="BC112" i="17"/>
  <c r="BC111" i="17"/>
  <c r="BC110" i="17"/>
  <c r="BC109" i="17"/>
  <c r="BC108" i="17"/>
  <c r="BC107" i="17"/>
  <c r="BC106" i="17"/>
  <c r="BC105" i="17"/>
  <c r="BC104" i="17"/>
  <c r="BC103" i="17"/>
  <c r="BC102" i="17"/>
  <c r="BC101" i="17"/>
  <c r="BC100" i="17"/>
  <c r="BC99" i="17"/>
  <c r="BC98" i="17"/>
  <c r="BC97" i="17"/>
  <c r="BC96" i="17"/>
  <c r="BC95" i="17"/>
  <c r="BC94" i="17"/>
  <c r="BC93" i="17"/>
  <c r="BC92" i="17"/>
  <c r="BC91" i="17"/>
  <c r="BC90" i="17"/>
  <c r="BC89" i="17"/>
  <c r="BC88" i="17"/>
  <c r="BC87" i="17"/>
  <c r="BC86" i="17"/>
  <c r="BC85" i="17"/>
  <c r="BC84" i="17"/>
  <c r="BC83" i="17"/>
  <c r="BC82" i="17"/>
  <c r="BC81" i="17"/>
  <c r="BC80" i="17"/>
  <c r="BC79" i="17"/>
  <c r="BC78" i="17"/>
  <c r="BC77" i="17"/>
  <c r="BC76" i="17"/>
  <c r="BC75" i="17"/>
  <c r="BC74" i="17"/>
  <c r="BC73" i="17"/>
  <c r="BC72" i="17"/>
  <c r="BC71" i="17"/>
  <c r="BC70" i="17"/>
  <c r="BC69" i="17"/>
  <c r="BC68" i="17"/>
  <c r="BC67" i="17"/>
  <c r="BC66" i="17"/>
  <c r="BC65" i="17"/>
  <c r="BC64" i="17"/>
  <c r="BC63" i="17"/>
  <c r="BC62" i="17"/>
  <c r="BC61" i="17"/>
  <c r="BC60" i="17"/>
  <c r="BC59" i="17"/>
  <c r="BC58" i="17"/>
  <c r="BC57" i="17"/>
  <c r="BC56" i="17"/>
  <c r="BC55" i="17"/>
  <c r="BC54" i="17"/>
  <c r="BC53" i="17"/>
  <c r="BC52" i="17"/>
  <c r="BC51" i="17"/>
  <c r="BC50" i="17"/>
  <c r="BC49" i="17"/>
  <c r="BC48" i="17"/>
  <c r="BC47" i="17"/>
  <c r="BC46" i="17"/>
  <c r="BC45" i="17"/>
  <c r="BC44" i="17"/>
  <c r="BC43" i="17"/>
  <c r="BC42" i="17"/>
  <c r="BC41" i="17"/>
  <c r="BC40" i="17"/>
  <c r="BC39" i="17"/>
  <c r="BC38" i="17"/>
  <c r="BC37" i="17"/>
  <c r="BC36" i="17"/>
  <c r="BC35" i="17"/>
  <c r="BC34" i="17"/>
  <c r="BC33" i="17"/>
  <c r="BC32" i="17"/>
  <c r="BC31" i="17"/>
  <c r="BC30" i="17"/>
  <c r="BC29" i="17"/>
  <c r="BC28" i="17"/>
  <c r="BC27" i="17"/>
  <c r="BC26" i="17"/>
  <c r="BC25" i="17"/>
  <c r="BC24" i="17"/>
  <c r="BC23" i="17"/>
  <c r="BC22" i="17"/>
  <c r="BC21" i="17"/>
  <c r="BC20" i="17"/>
  <c r="BC19" i="17"/>
  <c r="BC18" i="17"/>
  <c r="BC17" i="17"/>
  <c r="BC16" i="17"/>
  <c r="BC15" i="17"/>
  <c r="BC14" i="17"/>
  <c r="BC13" i="17"/>
  <c r="BC12" i="17"/>
  <c r="BC11" i="17"/>
  <c r="BC10" i="17"/>
  <c r="BC9" i="17"/>
  <c r="AQ2014" i="17"/>
  <c r="AQ2013" i="17"/>
  <c r="AQ2012" i="17"/>
  <c r="AQ2011" i="17"/>
  <c r="AQ2010" i="17"/>
  <c r="AQ2009" i="17"/>
  <c r="AQ2008" i="17"/>
  <c r="AQ2007" i="17"/>
  <c r="AQ2006" i="17"/>
  <c r="AQ2005" i="17"/>
  <c r="AQ2004" i="17"/>
  <c r="AQ2003" i="17"/>
  <c r="AQ2002" i="17"/>
  <c r="AQ2001" i="17"/>
  <c r="AQ2000" i="17"/>
  <c r="AQ1999" i="17"/>
  <c r="AQ1998" i="17"/>
  <c r="AQ1997" i="17"/>
  <c r="AQ1996" i="17"/>
  <c r="AQ1995" i="17"/>
  <c r="AQ1994" i="17"/>
  <c r="AQ1993" i="17"/>
  <c r="AQ1992" i="17"/>
  <c r="AQ1991" i="17"/>
  <c r="AQ1990" i="17"/>
  <c r="AQ1989" i="17"/>
  <c r="AQ1988" i="17"/>
  <c r="AQ1987" i="17"/>
  <c r="AQ1986" i="17"/>
  <c r="AQ1985" i="17"/>
  <c r="AQ1984" i="17"/>
  <c r="AQ1983" i="17"/>
  <c r="AQ1982" i="17"/>
  <c r="AQ1981" i="17"/>
  <c r="AQ1980" i="17"/>
  <c r="AQ1979" i="17"/>
  <c r="AQ1978" i="17"/>
  <c r="AQ1977" i="17"/>
  <c r="AQ1976" i="17"/>
  <c r="AQ1975" i="17"/>
  <c r="AQ1974" i="17"/>
  <c r="AQ1973" i="17"/>
  <c r="AQ1972" i="17"/>
  <c r="AQ1971" i="17"/>
  <c r="AQ1970" i="17"/>
  <c r="AQ1969" i="17"/>
  <c r="AQ1968" i="17"/>
  <c r="AQ1967" i="17"/>
  <c r="AQ1966" i="17"/>
  <c r="AQ1965" i="17"/>
  <c r="AQ1964" i="17"/>
  <c r="AQ1963" i="17"/>
  <c r="AQ1962" i="17"/>
  <c r="AQ1961" i="17"/>
  <c r="AQ1960" i="17"/>
  <c r="AQ1959" i="17"/>
  <c r="AQ1958" i="17"/>
  <c r="AQ1957" i="17"/>
  <c r="AQ1956" i="17"/>
  <c r="AQ1955" i="17"/>
  <c r="AQ1954" i="17"/>
  <c r="AQ1953" i="17"/>
  <c r="AQ1952" i="17"/>
  <c r="AQ1951" i="17"/>
  <c r="AQ1950" i="17"/>
  <c r="AQ1949" i="17"/>
  <c r="AQ1948" i="17"/>
  <c r="AQ1947" i="17"/>
  <c r="AQ1946" i="17"/>
  <c r="AQ1945" i="17"/>
  <c r="AQ1944" i="17"/>
  <c r="AQ1943" i="17"/>
  <c r="AQ1942" i="17"/>
  <c r="AQ1941" i="17"/>
  <c r="AQ1940" i="17"/>
  <c r="AQ1939" i="17"/>
  <c r="AQ1938" i="17"/>
  <c r="AQ1937" i="17"/>
  <c r="AQ1936" i="17"/>
  <c r="AQ1935" i="17"/>
  <c r="AQ1934" i="17"/>
  <c r="AQ1933" i="17"/>
  <c r="AQ1932" i="17"/>
  <c r="AQ1931" i="17"/>
  <c r="AQ1930" i="17"/>
  <c r="AQ1929" i="17"/>
  <c r="AQ1928" i="17"/>
  <c r="AQ1927" i="17"/>
  <c r="AQ1926" i="17"/>
  <c r="AQ1925" i="17"/>
  <c r="AQ1924" i="17"/>
  <c r="AQ1923" i="17"/>
  <c r="AQ1922" i="17"/>
  <c r="AQ1921" i="17"/>
  <c r="AQ1920" i="17"/>
  <c r="AQ1919" i="17"/>
  <c r="AQ1918" i="17"/>
  <c r="AQ1917" i="17"/>
  <c r="AQ1916" i="17"/>
  <c r="AQ1915" i="17"/>
  <c r="AQ1914" i="17"/>
  <c r="AQ1913" i="17"/>
  <c r="AQ1912" i="17"/>
  <c r="AQ1911" i="17"/>
  <c r="AQ1910" i="17"/>
  <c r="AQ1909" i="17"/>
  <c r="AQ1908" i="17"/>
  <c r="AQ1907" i="17"/>
  <c r="AQ1906" i="17"/>
  <c r="AQ1905" i="17"/>
  <c r="AQ1904" i="17"/>
  <c r="AQ1903" i="17"/>
  <c r="AQ1902" i="17"/>
  <c r="AQ1901" i="17"/>
  <c r="AQ1900" i="17"/>
  <c r="AQ1899" i="17"/>
  <c r="AQ1898" i="17"/>
  <c r="AQ1897" i="17"/>
  <c r="AQ1896" i="17"/>
  <c r="AQ1895" i="17"/>
  <c r="AQ1894" i="17"/>
  <c r="AQ1893" i="17"/>
  <c r="AQ1892" i="17"/>
  <c r="AQ1891" i="17"/>
  <c r="AQ1890" i="17"/>
  <c r="AQ1889" i="17"/>
  <c r="AQ1888" i="17"/>
  <c r="AQ1887" i="17"/>
  <c r="AQ1886" i="17"/>
  <c r="AQ1885" i="17"/>
  <c r="AQ1884" i="17"/>
  <c r="AQ1883" i="17"/>
  <c r="AQ1882" i="17"/>
  <c r="AQ1881" i="17"/>
  <c r="AQ1880" i="17"/>
  <c r="AQ1879" i="17"/>
  <c r="AQ1878" i="17"/>
  <c r="AQ1877" i="17"/>
  <c r="AQ1876" i="17"/>
  <c r="AQ1875" i="17"/>
  <c r="AQ1874" i="17"/>
  <c r="AQ1873" i="17"/>
  <c r="AQ1872" i="17"/>
  <c r="AQ1871" i="17"/>
  <c r="AQ1870" i="17"/>
  <c r="AQ1869" i="17"/>
  <c r="AQ1868" i="17"/>
  <c r="AQ1867" i="17"/>
  <c r="AQ1866" i="17"/>
  <c r="AQ1865" i="17"/>
  <c r="AQ1864" i="17"/>
  <c r="AQ1863" i="17"/>
  <c r="AQ1862" i="17"/>
  <c r="AQ1861" i="17"/>
  <c r="AQ1860" i="17"/>
  <c r="AQ1859" i="17"/>
  <c r="AQ1858" i="17"/>
  <c r="AQ1857" i="17"/>
  <c r="AQ1856" i="17"/>
  <c r="AQ1855" i="17"/>
  <c r="AQ1854" i="17"/>
  <c r="AQ1853" i="17"/>
  <c r="AQ1852" i="17"/>
  <c r="AQ1851" i="17"/>
  <c r="AQ1850" i="17"/>
  <c r="AQ1849" i="17"/>
  <c r="AQ1848" i="17"/>
  <c r="AQ1847" i="17"/>
  <c r="AQ1846" i="17"/>
  <c r="AQ1845" i="17"/>
  <c r="AQ1844" i="17"/>
  <c r="AQ1843" i="17"/>
  <c r="AQ1842" i="17"/>
  <c r="AQ1841" i="17"/>
  <c r="AQ1840" i="17"/>
  <c r="AQ1839" i="17"/>
  <c r="AQ1838" i="17"/>
  <c r="AQ1837" i="17"/>
  <c r="AQ1836" i="17"/>
  <c r="AQ1835" i="17"/>
  <c r="AQ1834" i="17"/>
  <c r="AQ1833" i="17"/>
  <c r="AQ1832" i="17"/>
  <c r="AQ1831" i="17"/>
  <c r="AQ1830" i="17"/>
  <c r="AQ1829" i="17"/>
  <c r="AQ1828" i="17"/>
  <c r="AQ1827" i="17"/>
  <c r="AQ1826" i="17"/>
  <c r="AQ1825" i="17"/>
  <c r="AQ1824" i="17"/>
  <c r="AQ1823" i="17"/>
  <c r="AQ1822" i="17"/>
  <c r="AQ1821" i="17"/>
  <c r="AQ1820" i="17"/>
  <c r="AQ1819" i="17"/>
  <c r="AQ1818" i="17"/>
  <c r="AQ1817" i="17"/>
  <c r="AQ1816" i="17"/>
  <c r="AQ1815" i="17"/>
  <c r="AQ1814" i="17"/>
  <c r="AQ1813" i="17"/>
  <c r="AQ1812" i="17"/>
  <c r="AQ1811" i="17"/>
  <c r="AQ1810" i="17"/>
  <c r="AQ1809" i="17"/>
  <c r="AQ1808" i="17"/>
  <c r="AQ1807" i="17"/>
  <c r="AQ1806" i="17"/>
  <c r="AQ1805" i="17"/>
  <c r="AQ1804" i="17"/>
  <c r="AQ1803" i="17"/>
  <c r="AQ1802" i="17"/>
  <c r="AQ1801" i="17"/>
  <c r="AQ1800" i="17"/>
  <c r="AQ1799" i="17"/>
  <c r="AQ1798" i="17"/>
  <c r="AQ1797" i="17"/>
  <c r="AQ1796" i="17"/>
  <c r="AQ1795" i="17"/>
  <c r="AQ1794" i="17"/>
  <c r="AQ1793" i="17"/>
  <c r="AQ1792" i="17"/>
  <c r="AQ1791" i="17"/>
  <c r="AQ1790" i="17"/>
  <c r="AQ1789" i="17"/>
  <c r="AQ1788" i="17"/>
  <c r="AQ1787" i="17"/>
  <c r="AQ1786" i="17"/>
  <c r="AQ1785" i="17"/>
  <c r="AQ1784" i="17"/>
  <c r="AQ1783" i="17"/>
  <c r="AQ1782" i="17"/>
  <c r="AQ1781" i="17"/>
  <c r="AQ1780" i="17"/>
  <c r="AQ1779" i="17"/>
  <c r="AQ1778" i="17"/>
  <c r="AQ1777" i="17"/>
  <c r="AQ1776" i="17"/>
  <c r="AQ1775" i="17"/>
  <c r="AQ1774" i="17"/>
  <c r="AQ1773" i="17"/>
  <c r="AQ1772" i="17"/>
  <c r="AQ1771" i="17"/>
  <c r="AQ1770" i="17"/>
  <c r="AQ1769" i="17"/>
  <c r="AQ1768" i="17"/>
  <c r="AQ1767" i="17"/>
  <c r="AQ1766" i="17"/>
  <c r="AQ1765" i="17"/>
  <c r="AQ1764" i="17"/>
  <c r="AQ1763" i="17"/>
  <c r="AQ1762" i="17"/>
  <c r="AQ1761" i="17"/>
  <c r="AQ1760" i="17"/>
  <c r="AQ1759" i="17"/>
  <c r="AQ1758" i="17"/>
  <c r="AQ1757" i="17"/>
  <c r="AQ1756" i="17"/>
  <c r="AQ1755" i="17"/>
  <c r="AQ1754" i="17"/>
  <c r="AQ1753" i="17"/>
  <c r="AQ1752" i="17"/>
  <c r="AQ1751" i="17"/>
  <c r="AQ1750" i="17"/>
  <c r="AQ1749" i="17"/>
  <c r="AQ1748" i="17"/>
  <c r="AQ1747" i="17"/>
  <c r="AQ1746" i="17"/>
  <c r="AQ1745" i="17"/>
  <c r="AQ1744" i="17"/>
  <c r="AQ1743" i="17"/>
  <c r="AQ1742" i="17"/>
  <c r="AQ1741" i="17"/>
  <c r="AQ1740" i="17"/>
  <c r="AQ1739" i="17"/>
  <c r="AQ1738" i="17"/>
  <c r="AQ1737" i="17"/>
  <c r="AQ1736" i="17"/>
  <c r="AQ1735" i="17"/>
  <c r="AQ1734" i="17"/>
  <c r="AQ1733" i="17"/>
  <c r="AQ1732" i="17"/>
  <c r="AQ1731" i="17"/>
  <c r="AQ1730" i="17"/>
  <c r="AQ1729" i="17"/>
  <c r="AQ1728" i="17"/>
  <c r="AQ1727" i="17"/>
  <c r="AQ1726" i="17"/>
  <c r="AQ1725" i="17"/>
  <c r="AQ1724" i="17"/>
  <c r="AQ1723" i="17"/>
  <c r="AQ1722" i="17"/>
  <c r="AQ1721" i="17"/>
  <c r="AQ1720" i="17"/>
  <c r="AQ1719" i="17"/>
  <c r="AQ1718" i="17"/>
  <c r="AQ1717" i="17"/>
  <c r="AQ1716" i="17"/>
  <c r="AQ1715" i="17"/>
  <c r="AQ1714" i="17"/>
  <c r="AQ1713" i="17"/>
  <c r="AQ1712" i="17"/>
  <c r="AQ1711" i="17"/>
  <c r="AQ1710" i="17"/>
  <c r="AQ1709" i="17"/>
  <c r="AQ1708" i="17"/>
  <c r="AQ1707" i="17"/>
  <c r="AQ1706" i="17"/>
  <c r="AQ1705" i="17"/>
  <c r="AQ1704" i="17"/>
  <c r="AQ1703" i="17"/>
  <c r="AQ1702" i="17"/>
  <c r="AQ1701" i="17"/>
  <c r="AQ1700" i="17"/>
  <c r="AQ1699" i="17"/>
  <c r="AQ1698" i="17"/>
  <c r="AQ1697" i="17"/>
  <c r="AQ1696" i="17"/>
  <c r="AQ1695" i="17"/>
  <c r="AQ1694" i="17"/>
  <c r="AQ1693" i="17"/>
  <c r="AQ1692" i="17"/>
  <c r="AQ1691" i="17"/>
  <c r="AQ1690" i="17"/>
  <c r="AQ1689" i="17"/>
  <c r="AQ1688" i="17"/>
  <c r="AQ1687" i="17"/>
  <c r="AQ1686" i="17"/>
  <c r="AQ1685" i="17"/>
  <c r="AQ1684" i="17"/>
  <c r="AQ1683" i="17"/>
  <c r="AQ1682" i="17"/>
  <c r="AQ1681" i="17"/>
  <c r="AQ1680" i="17"/>
  <c r="AQ1679" i="17"/>
  <c r="AQ1678" i="17"/>
  <c r="AQ1677" i="17"/>
  <c r="AQ1676" i="17"/>
  <c r="AQ1675" i="17"/>
  <c r="AQ1674" i="17"/>
  <c r="AQ1673" i="17"/>
  <c r="AQ1672" i="17"/>
  <c r="AQ1671" i="17"/>
  <c r="AQ1670" i="17"/>
  <c r="AQ1669" i="17"/>
  <c r="AQ1668" i="17"/>
  <c r="AQ1667" i="17"/>
  <c r="AQ1666" i="17"/>
  <c r="AQ1665" i="17"/>
  <c r="AQ1664" i="17"/>
  <c r="AQ1663" i="17"/>
  <c r="AQ1662" i="17"/>
  <c r="AQ1661" i="17"/>
  <c r="AQ1660" i="17"/>
  <c r="AQ1659" i="17"/>
  <c r="AQ1658" i="17"/>
  <c r="AQ1657" i="17"/>
  <c r="AQ1656" i="17"/>
  <c r="AQ1655" i="17"/>
  <c r="AQ1654" i="17"/>
  <c r="AQ1653" i="17"/>
  <c r="AQ1652" i="17"/>
  <c r="AQ1651" i="17"/>
  <c r="AQ1650" i="17"/>
  <c r="AQ1649" i="17"/>
  <c r="AQ1648" i="17"/>
  <c r="AQ1647" i="17"/>
  <c r="AQ1646" i="17"/>
  <c r="AQ1645" i="17"/>
  <c r="AQ1644" i="17"/>
  <c r="AQ1643" i="17"/>
  <c r="AQ1642" i="17"/>
  <c r="AQ1641" i="17"/>
  <c r="AQ1640" i="17"/>
  <c r="AQ1639" i="17"/>
  <c r="AQ1638" i="17"/>
  <c r="AQ1637" i="17"/>
  <c r="AQ1636" i="17"/>
  <c r="AQ1635" i="17"/>
  <c r="AQ1634" i="17"/>
  <c r="AQ1633" i="17"/>
  <c r="AQ1632" i="17"/>
  <c r="AQ1631" i="17"/>
  <c r="AQ1630" i="17"/>
  <c r="AQ1629" i="17"/>
  <c r="AQ1628" i="17"/>
  <c r="AQ1627" i="17"/>
  <c r="AQ1626" i="17"/>
  <c r="AQ1625" i="17"/>
  <c r="AQ1624" i="17"/>
  <c r="AQ1623" i="17"/>
  <c r="AQ1622" i="17"/>
  <c r="AQ1621" i="17"/>
  <c r="AQ1620" i="17"/>
  <c r="AQ1619" i="17"/>
  <c r="AQ1618" i="17"/>
  <c r="AQ1617" i="17"/>
  <c r="AQ1616" i="17"/>
  <c r="AQ1615" i="17"/>
  <c r="AQ1614" i="17"/>
  <c r="AQ1613" i="17"/>
  <c r="AQ1612" i="17"/>
  <c r="AQ1611" i="17"/>
  <c r="AQ1610" i="17"/>
  <c r="AQ1609" i="17"/>
  <c r="AQ1608" i="17"/>
  <c r="AQ1607" i="17"/>
  <c r="AQ1606" i="17"/>
  <c r="AQ1605" i="17"/>
  <c r="AQ1604" i="17"/>
  <c r="AQ1603" i="17"/>
  <c r="AQ1602" i="17"/>
  <c r="AQ1601" i="17"/>
  <c r="AQ1600" i="17"/>
  <c r="AQ1599" i="17"/>
  <c r="AQ1598" i="17"/>
  <c r="AQ1597" i="17"/>
  <c r="AQ1596" i="17"/>
  <c r="AQ1595" i="17"/>
  <c r="AQ1594" i="17"/>
  <c r="AQ1593" i="17"/>
  <c r="AQ1592" i="17"/>
  <c r="AQ1591" i="17"/>
  <c r="AQ1590" i="17"/>
  <c r="AQ1589" i="17"/>
  <c r="AQ1588" i="17"/>
  <c r="AQ1587" i="17"/>
  <c r="AQ1586" i="17"/>
  <c r="AQ1585" i="17"/>
  <c r="AQ1584" i="17"/>
  <c r="AQ1583" i="17"/>
  <c r="AQ1582" i="17"/>
  <c r="AQ1581" i="17"/>
  <c r="AQ1580" i="17"/>
  <c r="AQ1579" i="17"/>
  <c r="AQ1578" i="17"/>
  <c r="AQ1577" i="17"/>
  <c r="AQ1576" i="17"/>
  <c r="AQ1575" i="17"/>
  <c r="AQ1574" i="17"/>
  <c r="AQ1573" i="17"/>
  <c r="AQ1572" i="17"/>
  <c r="AQ1571" i="17"/>
  <c r="AQ1570" i="17"/>
  <c r="AQ1569" i="17"/>
  <c r="AQ1568" i="17"/>
  <c r="AQ1567" i="17"/>
  <c r="AQ1566" i="17"/>
  <c r="AQ1565" i="17"/>
  <c r="AQ1564" i="17"/>
  <c r="AQ1563" i="17"/>
  <c r="AQ1562" i="17"/>
  <c r="AQ1561" i="17"/>
  <c r="AQ1560" i="17"/>
  <c r="AQ1559" i="17"/>
  <c r="AQ1558" i="17"/>
  <c r="AQ1557" i="17"/>
  <c r="AQ1556" i="17"/>
  <c r="AQ1555" i="17"/>
  <c r="AQ1554" i="17"/>
  <c r="AQ1553" i="17"/>
  <c r="AQ1552" i="17"/>
  <c r="AQ1551" i="17"/>
  <c r="AQ1550" i="17"/>
  <c r="AQ1549" i="17"/>
  <c r="AQ1548" i="17"/>
  <c r="AQ1547" i="17"/>
  <c r="AQ1546" i="17"/>
  <c r="AQ1545" i="17"/>
  <c r="AQ1544" i="17"/>
  <c r="AQ1543" i="17"/>
  <c r="AQ1542" i="17"/>
  <c r="AQ1541" i="17"/>
  <c r="AQ1540" i="17"/>
  <c r="AQ1539" i="17"/>
  <c r="AQ1538" i="17"/>
  <c r="AQ1537" i="17"/>
  <c r="AQ1536" i="17"/>
  <c r="AQ1535" i="17"/>
  <c r="AQ1534" i="17"/>
  <c r="AQ1533" i="17"/>
  <c r="AQ1532" i="17"/>
  <c r="AQ1531" i="17"/>
  <c r="AQ1530" i="17"/>
  <c r="AQ1529" i="17"/>
  <c r="AQ1528" i="17"/>
  <c r="AQ1527" i="17"/>
  <c r="AQ1526" i="17"/>
  <c r="AQ1525" i="17"/>
  <c r="AQ1524" i="17"/>
  <c r="AQ1523" i="17"/>
  <c r="AQ1522" i="17"/>
  <c r="AQ1521" i="17"/>
  <c r="AQ1520" i="17"/>
  <c r="AQ1519" i="17"/>
  <c r="AQ1518" i="17"/>
  <c r="AQ1517" i="17"/>
  <c r="AQ1516" i="17"/>
  <c r="AQ1515" i="17"/>
  <c r="AQ1514" i="17"/>
  <c r="AQ1513" i="17"/>
  <c r="AQ1512" i="17"/>
  <c r="AQ1511" i="17"/>
  <c r="AQ1510" i="17"/>
  <c r="AQ1509" i="17"/>
  <c r="AQ1508" i="17"/>
  <c r="AQ1507" i="17"/>
  <c r="AQ1506" i="17"/>
  <c r="AQ1505" i="17"/>
  <c r="AQ1504" i="17"/>
  <c r="AQ1503" i="17"/>
  <c r="AQ1502" i="17"/>
  <c r="AQ1501" i="17"/>
  <c r="AQ1500" i="17"/>
  <c r="AQ1499" i="17"/>
  <c r="AQ1498" i="17"/>
  <c r="AQ1497" i="17"/>
  <c r="AQ1496" i="17"/>
  <c r="AQ1495" i="17"/>
  <c r="AQ1494" i="17"/>
  <c r="AQ1493" i="17"/>
  <c r="AQ1492" i="17"/>
  <c r="AQ1491" i="17"/>
  <c r="AQ1490" i="17"/>
  <c r="AQ1489" i="17"/>
  <c r="AQ1488" i="17"/>
  <c r="AQ1487" i="17"/>
  <c r="AQ1486" i="17"/>
  <c r="AQ1485" i="17"/>
  <c r="AQ1484" i="17"/>
  <c r="AQ1483" i="17"/>
  <c r="AQ1482" i="17"/>
  <c r="AQ1481" i="17"/>
  <c r="AQ1480" i="17"/>
  <c r="AQ1479" i="17"/>
  <c r="AQ1478" i="17"/>
  <c r="AQ1477" i="17"/>
  <c r="AQ1476" i="17"/>
  <c r="AQ1475" i="17"/>
  <c r="AQ1474" i="17"/>
  <c r="AQ1473" i="17"/>
  <c r="AQ1472" i="17"/>
  <c r="AQ1471" i="17"/>
  <c r="AQ1470" i="17"/>
  <c r="AQ1469" i="17"/>
  <c r="AQ1468" i="17"/>
  <c r="AQ1467" i="17"/>
  <c r="AQ1466" i="17"/>
  <c r="AQ1465" i="17"/>
  <c r="AQ1464" i="17"/>
  <c r="AQ1463" i="17"/>
  <c r="AQ1462" i="17"/>
  <c r="AQ1461" i="17"/>
  <c r="AQ1460" i="17"/>
  <c r="AQ1459" i="17"/>
  <c r="AQ1458" i="17"/>
  <c r="AQ1457" i="17"/>
  <c r="AQ1456" i="17"/>
  <c r="AQ1455" i="17"/>
  <c r="AQ1454" i="17"/>
  <c r="AQ1453" i="17"/>
  <c r="AQ1452" i="17"/>
  <c r="AQ1451" i="17"/>
  <c r="AQ1450" i="17"/>
  <c r="AQ1449" i="17"/>
  <c r="AQ1448" i="17"/>
  <c r="AQ1447" i="17"/>
  <c r="AQ1446" i="17"/>
  <c r="AQ1445" i="17"/>
  <c r="AQ1444" i="17"/>
  <c r="AQ1443" i="17"/>
  <c r="AQ1442" i="17"/>
  <c r="AQ1441" i="17"/>
  <c r="AQ1440" i="17"/>
  <c r="AQ1439" i="17"/>
  <c r="AQ1438" i="17"/>
  <c r="AQ1437" i="17"/>
  <c r="AQ1436" i="17"/>
  <c r="AQ1435" i="17"/>
  <c r="AQ1434" i="17"/>
  <c r="AQ1433" i="17"/>
  <c r="AQ1432" i="17"/>
  <c r="AQ1431" i="17"/>
  <c r="AQ1430" i="17"/>
  <c r="AQ1429" i="17"/>
  <c r="AQ1428" i="17"/>
  <c r="AQ1427" i="17"/>
  <c r="AQ1426" i="17"/>
  <c r="AQ1425" i="17"/>
  <c r="AQ1424" i="17"/>
  <c r="AQ1423" i="17"/>
  <c r="AQ1422" i="17"/>
  <c r="AQ1421" i="17"/>
  <c r="AQ1420" i="17"/>
  <c r="AQ1419" i="17"/>
  <c r="AQ1418" i="17"/>
  <c r="AQ1417" i="17"/>
  <c r="AQ1416" i="17"/>
  <c r="AQ1415" i="17"/>
  <c r="AQ1414" i="17"/>
  <c r="AQ1413" i="17"/>
  <c r="AQ1412" i="17"/>
  <c r="AQ1411" i="17"/>
  <c r="AQ1410" i="17"/>
  <c r="AQ1409" i="17"/>
  <c r="AQ1408" i="17"/>
  <c r="AQ1407" i="17"/>
  <c r="AQ1406" i="17"/>
  <c r="AQ1405" i="17"/>
  <c r="AQ1404" i="17"/>
  <c r="AQ1403" i="17"/>
  <c r="AQ1402" i="17"/>
  <c r="AQ1401" i="17"/>
  <c r="AQ1400" i="17"/>
  <c r="AQ1399" i="17"/>
  <c r="AQ1398" i="17"/>
  <c r="AQ1397" i="17"/>
  <c r="AQ1396" i="17"/>
  <c r="AQ1395" i="17"/>
  <c r="AQ1394" i="17"/>
  <c r="AQ1393" i="17"/>
  <c r="AQ1392" i="17"/>
  <c r="AQ1391" i="17"/>
  <c r="AQ1390" i="17"/>
  <c r="AQ1389" i="17"/>
  <c r="AQ1388" i="17"/>
  <c r="AQ1387" i="17"/>
  <c r="AQ1386" i="17"/>
  <c r="AQ1385" i="17"/>
  <c r="AQ1384" i="17"/>
  <c r="AQ1383" i="17"/>
  <c r="AQ1382" i="17"/>
  <c r="AQ1381" i="17"/>
  <c r="AQ1380" i="17"/>
  <c r="AQ1379" i="17"/>
  <c r="AQ1378" i="17"/>
  <c r="AQ1377" i="17"/>
  <c r="AQ1376" i="17"/>
  <c r="AQ1375" i="17"/>
  <c r="AQ1374" i="17"/>
  <c r="AQ1373" i="17"/>
  <c r="AQ1372" i="17"/>
  <c r="AQ1371" i="17"/>
  <c r="AQ1370" i="17"/>
  <c r="AQ1369" i="17"/>
  <c r="AQ1368" i="17"/>
  <c r="AQ1367" i="17"/>
  <c r="AQ1366" i="17"/>
  <c r="AQ1365" i="17"/>
  <c r="AQ1364" i="17"/>
  <c r="AQ1363" i="17"/>
  <c r="AQ1362" i="17"/>
  <c r="AQ1361" i="17"/>
  <c r="AQ1360" i="17"/>
  <c r="AQ1359" i="17"/>
  <c r="AQ1358" i="17"/>
  <c r="AQ1357" i="17"/>
  <c r="AQ1356" i="17"/>
  <c r="AQ1355" i="17"/>
  <c r="AQ1354" i="17"/>
  <c r="AQ1353" i="17"/>
  <c r="AQ1352" i="17"/>
  <c r="AQ1351" i="17"/>
  <c r="AQ1350" i="17"/>
  <c r="AQ1349" i="17"/>
  <c r="AQ1348" i="17"/>
  <c r="AQ1347" i="17"/>
  <c r="AQ1346" i="17"/>
  <c r="AQ1345" i="17"/>
  <c r="AQ1344" i="17"/>
  <c r="AQ1343" i="17"/>
  <c r="AQ1342" i="17"/>
  <c r="AQ1341" i="17"/>
  <c r="AQ1340" i="17"/>
  <c r="AQ1339" i="17"/>
  <c r="AQ1338" i="17"/>
  <c r="AQ1337" i="17"/>
  <c r="AQ1336" i="17"/>
  <c r="AQ1335" i="17"/>
  <c r="AQ1334" i="17"/>
  <c r="AQ1333" i="17"/>
  <c r="AQ1332" i="17"/>
  <c r="AQ1331" i="17"/>
  <c r="AQ1330" i="17"/>
  <c r="AQ1329" i="17"/>
  <c r="AQ1328" i="17"/>
  <c r="AQ1327" i="17"/>
  <c r="AQ1326" i="17"/>
  <c r="AQ1325" i="17"/>
  <c r="AQ1324" i="17"/>
  <c r="AQ1323" i="17"/>
  <c r="AQ1322" i="17"/>
  <c r="AQ1321" i="17"/>
  <c r="AQ1320" i="17"/>
  <c r="AQ1319" i="17"/>
  <c r="AQ1318" i="17"/>
  <c r="AQ1317" i="17"/>
  <c r="AQ1316" i="17"/>
  <c r="AQ1315" i="17"/>
  <c r="AQ1314" i="17"/>
  <c r="AQ1313" i="17"/>
  <c r="AQ1312" i="17"/>
  <c r="AQ1311" i="17"/>
  <c r="AQ1310" i="17"/>
  <c r="AQ1309" i="17"/>
  <c r="AQ1308" i="17"/>
  <c r="AQ1307" i="17"/>
  <c r="AQ1306" i="17"/>
  <c r="AQ1305" i="17"/>
  <c r="AQ1304" i="17"/>
  <c r="AQ1303" i="17"/>
  <c r="AQ1302" i="17"/>
  <c r="AQ1301" i="17"/>
  <c r="AQ1300" i="17"/>
  <c r="AQ1299" i="17"/>
  <c r="AQ1298" i="17"/>
  <c r="AQ1297" i="17"/>
  <c r="AQ1296" i="17"/>
  <c r="AQ1295" i="17"/>
  <c r="AQ1294" i="17"/>
  <c r="AQ1293" i="17"/>
  <c r="AQ1292" i="17"/>
  <c r="AQ1291" i="17"/>
  <c r="AQ1290" i="17"/>
  <c r="AQ1289" i="17"/>
  <c r="AQ1288" i="17"/>
  <c r="AQ1287" i="17"/>
  <c r="AQ1286" i="17"/>
  <c r="AQ1285" i="17"/>
  <c r="AQ1284" i="17"/>
  <c r="AQ1283" i="17"/>
  <c r="AQ1282" i="17"/>
  <c r="AQ1281" i="17"/>
  <c r="AQ1280" i="17"/>
  <c r="AQ1279" i="17"/>
  <c r="AQ1278" i="17"/>
  <c r="AQ1277" i="17"/>
  <c r="AQ1276" i="17"/>
  <c r="AQ1275" i="17"/>
  <c r="AQ1274" i="17"/>
  <c r="AQ1273" i="17"/>
  <c r="AQ1272" i="17"/>
  <c r="AQ1271" i="17"/>
  <c r="AQ1270" i="17"/>
  <c r="AQ1269" i="17"/>
  <c r="AQ1268" i="17"/>
  <c r="AQ1267" i="17"/>
  <c r="AQ1266" i="17"/>
  <c r="AQ1265" i="17"/>
  <c r="AQ1264" i="17"/>
  <c r="AQ1263" i="17"/>
  <c r="AQ1262" i="17"/>
  <c r="AQ1261" i="17"/>
  <c r="AQ1260" i="17"/>
  <c r="AQ1259" i="17"/>
  <c r="AQ1258" i="17"/>
  <c r="AQ1257" i="17"/>
  <c r="AQ1256" i="17"/>
  <c r="AQ1255" i="17"/>
  <c r="AQ1254" i="17"/>
  <c r="AQ1253" i="17"/>
  <c r="AQ1252" i="17"/>
  <c r="AQ1251" i="17"/>
  <c r="AQ1250" i="17"/>
  <c r="AQ1249" i="17"/>
  <c r="AQ1248" i="17"/>
  <c r="AQ1247" i="17"/>
  <c r="AQ1246" i="17"/>
  <c r="AQ1245" i="17"/>
  <c r="AQ1244" i="17"/>
  <c r="AQ1243" i="17"/>
  <c r="AQ1242" i="17"/>
  <c r="AQ1241" i="17"/>
  <c r="AQ1240" i="17"/>
  <c r="AQ1239" i="17"/>
  <c r="AQ1238" i="17"/>
  <c r="AQ1237" i="17"/>
  <c r="AQ1236" i="17"/>
  <c r="AQ1235" i="17"/>
  <c r="AQ1234" i="17"/>
  <c r="AQ1233" i="17"/>
  <c r="AQ1232" i="17"/>
  <c r="AQ1231" i="17"/>
  <c r="AQ1230" i="17"/>
  <c r="AQ1229" i="17"/>
  <c r="AQ1228" i="17"/>
  <c r="AQ1227" i="17"/>
  <c r="AQ1226" i="17"/>
  <c r="AQ1225" i="17"/>
  <c r="AQ1224" i="17"/>
  <c r="AQ1223" i="17"/>
  <c r="AQ1222" i="17"/>
  <c r="AQ1221" i="17"/>
  <c r="AQ1220" i="17"/>
  <c r="AQ1219" i="17"/>
  <c r="AQ1218" i="17"/>
  <c r="AQ1217" i="17"/>
  <c r="AQ1216" i="17"/>
  <c r="AQ1215" i="17"/>
  <c r="AQ1214" i="17"/>
  <c r="AQ1213" i="17"/>
  <c r="AQ1212" i="17"/>
  <c r="AQ1211" i="17"/>
  <c r="AQ1210" i="17"/>
  <c r="AQ1209" i="17"/>
  <c r="AQ1208" i="17"/>
  <c r="AQ1207" i="17"/>
  <c r="AQ1206" i="17"/>
  <c r="AQ1205" i="17"/>
  <c r="AQ1204" i="17"/>
  <c r="AQ1203" i="17"/>
  <c r="AQ1202" i="17"/>
  <c r="AQ1201" i="17"/>
  <c r="AQ1200" i="17"/>
  <c r="AQ1199" i="17"/>
  <c r="AQ1198" i="17"/>
  <c r="AQ1197" i="17"/>
  <c r="AQ1196" i="17"/>
  <c r="AQ1195" i="17"/>
  <c r="AQ1194" i="17"/>
  <c r="AQ1193" i="17"/>
  <c r="AQ1192" i="17"/>
  <c r="AQ1191" i="17"/>
  <c r="AQ1190" i="17"/>
  <c r="AQ1189" i="17"/>
  <c r="AQ1188" i="17"/>
  <c r="AQ1187" i="17"/>
  <c r="AQ1186" i="17"/>
  <c r="AQ1185" i="17"/>
  <c r="AQ1184" i="17"/>
  <c r="AQ1183" i="17"/>
  <c r="AQ1182" i="17"/>
  <c r="AQ1181" i="17"/>
  <c r="AQ1180" i="17"/>
  <c r="AQ1179" i="17"/>
  <c r="AQ1178" i="17"/>
  <c r="AQ1177" i="17"/>
  <c r="AQ1176" i="17"/>
  <c r="AQ1175" i="17"/>
  <c r="AQ1174" i="17"/>
  <c r="AQ1173" i="17"/>
  <c r="AQ1172" i="17"/>
  <c r="AQ1171" i="17"/>
  <c r="AQ1170" i="17"/>
  <c r="AQ1169" i="17"/>
  <c r="AQ1168" i="17"/>
  <c r="AQ1167" i="17"/>
  <c r="AQ1166" i="17"/>
  <c r="AQ1165" i="17"/>
  <c r="AQ1164" i="17"/>
  <c r="AQ1163" i="17"/>
  <c r="AQ1162" i="17"/>
  <c r="AQ1161" i="17"/>
  <c r="AQ1160" i="17"/>
  <c r="AQ1159" i="17"/>
  <c r="AQ1158" i="17"/>
  <c r="AQ1157" i="17"/>
  <c r="AQ1156" i="17"/>
  <c r="AQ1155" i="17"/>
  <c r="AQ1154" i="17"/>
  <c r="AQ1153" i="17"/>
  <c r="AQ1152" i="17"/>
  <c r="AQ1151" i="17"/>
  <c r="AQ1150" i="17"/>
  <c r="AQ1149" i="17"/>
  <c r="AQ1148" i="17"/>
  <c r="AQ1147" i="17"/>
  <c r="AQ1146" i="17"/>
  <c r="AQ1145" i="17"/>
  <c r="AQ1144" i="17"/>
  <c r="AQ1143" i="17"/>
  <c r="AQ1142" i="17"/>
  <c r="AQ1141" i="17"/>
  <c r="AQ1140" i="17"/>
  <c r="AQ1139" i="17"/>
  <c r="AQ1138" i="17"/>
  <c r="AQ1137" i="17"/>
  <c r="AQ1136" i="17"/>
  <c r="AQ1135" i="17"/>
  <c r="AQ1134" i="17"/>
  <c r="AQ1133" i="17"/>
  <c r="AQ1132" i="17"/>
  <c r="AQ1131" i="17"/>
  <c r="AQ1130" i="17"/>
  <c r="AQ1129" i="17"/>
  <c r="AQ1128" i="17"/>
  <c r="AQ1127" i="17"/>
  <c r="AQ1126" i="17"/>
  <c r="AQ1125" i="17"/>
  <c r="AQ1124" i="17"/>
  <c r="AQ1123" i="17"/>
  <c r="AQ1122" i="17"/>
  <c r="AQ1121" i="17"/>
  <c r="AQ1120" i="17"/>
  <c r="AQ1119" i="17"/>
  <c r="AQ1118" i="17"/>
  <c r="AQ1117" i="17"/>
  <c r="AQ1116" i="17"/>
  <c r="AQ1115" i="17"/>
  <c r="AQ1114" i="17"/>
  <c r="AQ1113" i="17"/>
  <c r="AQ1112" i="17"/>
  <c r="AQ1111" i="17"/>
  <c r="AQ1110" i="17"/>
  <c r="AQ1109" i="17"/>
  <c r="AQ1108" i="17"/>
  <c r="AQ1107" i="17"/>
  <c r="AQ1106" i="17"/>
  <c r="AQ1105" i="17"/>
  <c r="AQ1104" i="17"/>
  <c r="AQ1103" i="17"/>
  <c r="AQ1102" i="17"/>
  <c r="AQ1101" i="17"/>
  <c r="AQ1100" i="17"/>
  <c r="AQ1099" i="17"/>
  <c r="AQ1098" i="17"/>
  <c r="AQ1097" i="17"/>
  <c r="AQ1096" i="17"/>
  <c r="AQ1095" i="17"/>
  <c r="AQ1094" i="17"/>
  <c r="AQ1093" i="17"/>
  <c r="AQ1092" i="17"/>
  <c r="AQ1091" i="17"/>
  <c r="AQ1090" i="17"/>
  <c r="AQ1089" i="17"/>
  <c r="AQ1088" i="17"/>
  <c r="AQ1087" i="17"/>
  <c r="AQ1086" i="17"/>
  <c r="AQ1085" i="17"/>
  <c r="AQ1084" i="17"/>
  <c r="AQ1083" i="17"/>
  <c r="AQ1082" i="17"/>
  <c r="AQ1081" i="17"/>
  <c r="AQ1080" i="17"/>
  <c r="AQ1079" i="17"/>
  <c r="AQ1078" i="17"/>
  <c r="AQ1077" i="17"/>
  <c r="AQ1076" i="17"/>
  <c r="AQ1075" i="17"/>
  <c r="AQ1074" i="17"/>
  <c r="AQ1073" i="17"/>
  <c r="AQ1072" i="17"/>
  <c r="AQ1071" i="17"/>
  <c r="AQ1070" i="17"/>
  <c r="AQ1069" i="17"/>
  <c r="AQ1068" i="17"/>
  <c r="AQ1067" i="17"/>
  <c r="AQ1066" i="17"/>
  <c r="AQ1065" i="17"/>
  <c r="AQ1064" i="17"/>
  <c r="AQ1063" i="17"/>
  <c r="AQ1062" i="17"/>
  <c r="AQ1061" i="17"/>
  <c r="AQ1060" i="17"/>
  <c r="AQ1059" i="17"/>
  <c r="AQ1058" i="17"/>
  <c r="AQ1057" i="17"/>
  <c r="AQ1056" i="17"/>
  <c r="AQ1055" i="17"/>
  <c r="AQ1054" i="17"/>
  <c r="AQ1053" i="17"/>
  <c r="AQ1052" i="17"/>
  <c r="AQ1051" i="17"/>
  <c r="AQ1050" i="17"/>
  <c r="AQ1049" i="17"/>
  <c r="AQ1048" i="17"/>
  <c r="AQ1047" i="17"/>
  <c r="AQ1046" i="17"/>
  <c r="AQ1045" i="17"/>
  <c r="AQ1044" i="17"/>
  <c r="AQ1043" i="17"/>
  <c r="AQ1042" i="17"/>
  <c r="AQ1041" i="17"/>
  <c r="AQ1040" i="17"/>
  <c r="AQ1039" i="17"/>
  <c r="AQ1038" i="17"/>
  <c r="AQ1037" i="17"/>
  <c r="AQ1036" i="17"/>
  <c r="AQ1035" i="17"/>
  <c r="AQ1034" i="17"/>
  <c r="AQ1033" i="17"/>
  <c r="AQ1032" i="17"/>
  <c r="AQ1031" i="17"/>
  <c r="AQ1030" i="17"/>
  <c r="AQ1029" i="17"/>
  <c r="AQ1028" i="17"/>
  <c r="AQ1027" i="17"/>
  <c r="AQ1026" i="17"/>
  <c r="AQ1025" i="17"/>
  <c r="AQ1024" i="17"/>
  <c r="AQ1023" i="17"/>
  <c r="AQ1022" i="17"/>
  <c r="AQ1021" i="17"/>
  <c r="AQ1020" i="17"/>
  <c r="AQ1019" i="17"/>
  <c r="AQ1018" i="17"/>
  <c r="AQ1017" i="17"/>
  <c r="AQ1016" i="17"/>
  <c r="AQ1015" i="17"/>
  <c r="AQ1014" i="17"/>
  <c r="AQ1013" i="17"/>
  <c r="AQ1012" i="17"/>
  <c r="AQ1011" i="17"/>
  <c r="AQ1010" i="17"/>
  <c r="AQ1009" i="17"/>
  <c r="AQ1008" i="17"/>
  <c r="AQ1007" i="17"/>
  <c r="AQ1006" i="17"/>
  <c r="AQ1005" i="17"/>
  <c r="AQ1004" i="17"/>
  <c r="AQ1003" i="17"/>
  <c r="AQ1002" i="17"/>
  <c r="AQ1001" i="17"/>
  <c r="AQ1000" i="17"/>
  <c r="AQ999" i="17"/>
  <c r="AQ998" i="17"/>
  <c r="AQ997" i="17"/>
  <c r="AQ996" i="17"/>
  <c r="AQ995" i="17"/>
  <c r="AQ994" i="17"/>
  <c r="AQ993" i="17"/>
  <c r="AQ992" i="17"/>
  <c r="AQ991" i="17"/>
  <c r="AQ990" i="17"/>
  <c r="AQ989" i="17"/>
  <c r="AQ988" i="17"/>
  <c r="AQ987" i="17"/>
  <c r="AQ986" i="17"/>
  <c r="AQ985" i="17"/>
  <c r="AQ984" i="17"/>
  <c r="AQ983" i="17"/>
  <c r="AQ982" i="17"/>
  <c r="AQ981" i="17"/>
  <c r="AQ980" i="17"/>
  <c r="AQ979" i="17"/>
  <c r="AQ978" i="17"/>
  <c r="AQ977" i="17"/>
  <c r="AQ976" i="17"/>
  <c r="AQ975" i="17"/>
  <c r="AQ974" i="17"/>
  <c r="AQ973" i="17"/>
  <c r="AQ972" i="17"/>
  <c r="AQ971" i="17"/>
  <c r="AQ970" i="17"/>
  <c r="AQ969" i="17"/>
  <c r="AQ968" i="17"/>
  <c r="AQ967" i="17"/>
  <c r="AQ966" i="17"/>
  <c r="AQ965" i="17"/>
  <c r="AQ964" i="17"/>
  <c r="AQ963" i="17"/>
  <c r="AQ962" i="17"/>
  <c r="AQ961" i="17"/>
  <c r="AQ960" i="17"/>
  <c r="AQ959" i="17"/>
  <c r="AQ958" i="17"/>
  <c r="AQ957" i="17"/>
  <c r="AQ956" i="17"/>
  <c r="AQ955" i="17"/>
  <c r="AQ954" i="17"/>
  <c r="AQ953" i="17"/>
  <c r="AQ952" i="17"/>
  <c r="AQ951" i="17"/>
  <c r="AQ950" i="17"/>
  <c r="AQ949" i="17"/>
  <c r="AQ948" i="17"/>
  <c r="AQ947" i="17"/>
  <c r="AQ946" i="17"/>
  <c r="AQ945" i="17"/>
  <c r="AQ944" i="17"/>
  <c r="AQ943" i="17"/>
  <c r="AQ942" i="17"/>
  <c r="AQ941" i="17"/>
  <c r="AQ940" i="17"/>
  <c r="AQ939" i="17"/>
  <c r="AQ938" i="17"/>
  <c r="AQ937" i="17"/>
  <c r="AQ936" i="17"/>
  <c r="AQ935" i="17"/>
  <c r="AQ934" i="17"/>
  <c r="AQ933" i="17"/>
  <c r="AQ932" i="17"/>
  <c r="AQ931" i="17"/>
  <c r="AQ930" i="17"/>
  <c r="AQ929" i="17"/>
  <c r="AQ928" i="17"/>
  <c r="AQ927" i="17"/>
  <c r="AQ926" i="17"/>
  <c r="AQ925" i="17"/>
  <c r="AQ924" i="17"/>
  <c r="AQ923" i="17"/>
  <c r="AQ922" i="17"/>
  <c r="AQ921" i="17"/>
  <c r="AQ920" i="17"/>
  <c r="AQ919" i="17"/>
  <c r="AQ918" i="17"/>
  <c r="AQ917" i="17"/>
  <c r="AQ916" i="17"/>
  <c r="AQ915" i="17"/>
  <c r="AQ914" i="17"/>
  <c r="AQ913" i="17"/>
  <c r="AQ912" i="17"/>
  <c r="AQ911" i="17"/>
  <c r="AQ910" i="17"/>
  <c r="AQ909" i="17"/>
  <c r="AQ908" i="17"/>
  <c r="AQ907" i="17"/>
  <c r="AQ906" i="17"/>
  <c r="AQ905" i="17"/>
  <c r="AQ904" i="17"/>
  <c r="AQ903" i="17"/>
  <c r="AQ902" i="17"/>
  <c r="AQ901" i="17"/>
  <c r="AQ900" i="17"/>
  <c r="AQ899" i="17"/>
  <c r="AQ898" i="17"/>
  <c r="AQ897" i="17"/>
  <c r="AQ896" i="17"/>
  <c r="AQ895" i="17"/>
  <c r="AQ894" i="17"/>
  <c r="AQ893" i="17"/>
  <c r="AQ892" i="17"/>
  <c r="AQ891" i="17"/>
  <c r="AQ890" i="17"/>
  <c r="AQ889" i="17"/>
  <c r="AQ888" i="17"/>
  <c r="AQ887" i="17"/>
  <c r="AQ886" i="17"/>
  <c r="AQ885" i="17"/>
  <c r="AQ884" i="17"/>
  <c r="AQ883" i="17"/>
  <c r="AQ882" i="17"/>
  <c r="AQ881" i="17"/>
  <c r="AQ880" i="17"/>
  <c r="AQ879" i="17"/>
  <c r="AQ878" i="17"/>
  <c r="AQ877" i="17"/>
  <c r="AQ876" i="17"/>
  <c r="AQ875" i="17"/>
  <c r="AQ874" i="17"/>
  <c r="AQ873" i="17"/>
  <c r="AQ872" i="17"/>
  <c r="AQ871" i="17"/>
  <c r="AQ870" i="17"/>
  <c r="AQ869" i="17"/>
  <c r="AQ868" i="17"/>
  <c r="AQ867" i="17"/>
  <c r="AQ866" i="17"/>
  <c r="AQ865" i="17"/>
  <c r="AQ864" i="17"/>
  <c r="AQ863" i="17"/>
  <c r="AQ862" i="17"/>
  <c r="AQ861" i="17"/>
  <c r="AQ860" i="17"/>
  <c r="AQ859" i="17"/>
  <c r="AQ858" i="17"/>
  <c r="AQ857" i="17"/>
  <c r="AQ856" i="17"/>
  <c r="AQ855" i="17"/>
  <c r="AQ854" i="17"/>
  <c r="AQ853" i="17"/>
  <c r="AQ852" i="17"/>
  <c r="AQ851" i="17"/>
  <c r="AQ850" i="17"/>
  <c r="AQ849" i="17"/>
  <c r="AQ848" i="17"/>
  <c r="AQ847" i="17"/>
  <c r="AQ846" i="17"/>
  <c r="AQ845" i="17"/>
  <c r="AQ844" i="17"/>
  <c r="AQ843" i="17"/>
  <c r="AQ842" i="17"/>
  <c r="AQ841" i="17"/>
  <c r="AQ840" i="17"/>
  <c r="AQ839" i="17"/>
  <c r="AQ838" i="17"/>
  <c r="AQ837" i="17"/>
  <c r="AQ836" i="17"/>
  <c r="AQ835" i="17"/>
  <c r="AQ834" i="17"/>
  <c r="AQ833" i="17"/>
  <c r="AQ832" i="17"/>
  <c r="AQ831" i="17"/>
  <c r="AQ830" i="17"/>
  <c r="AQ829" i="17"/>
  <c r="AQ828" i="17"/>
  <c r="AQ827" i="17"/>
  <c r="AQ826" i="17"/>
  <c r="AQ825" i="17"/>
  <c r="AQ824" i="17"/>
  <c r="AQ823" i="17"/>
  <c r="AQ822" i="17"/>
  <c r="AQ821" i="17"/>
  <c r="AQ820" i="17"/>
  <c r="AQ819" i="17"/>
  <c r="AQ818" i="17"/>
  <c r="AQ817" i="17"/>
  <c r="AQ816" i="17"/>
  <c r="AQ815" i="17"/>
  <c r="AQ814" i="17"/>
  <c r="AQ813" i="17"/>
  <c r="AQ812" i="17"/>
  <c r="AQ811" i="17"/>
  <c r="AQ810" i="17"/>
  <c r="AQ809" i="17"/>
  <c r="AQ808" i="17"/>
  <c r="AQ807" i="17"/>
  <c r="AQ806" i="17"/>
  <c r="AQ805" i="17"/>
  <c r="AQ804" i="17"/>
  <c r="AQ803" i="17"/>
  <c r="AQ802" i="17"/>
  <c r="AQ801" i="17"/>
  <c r="AQ800" i="17"/>
  <c r="AQ799" i="17"/>
  <c r="AQ798" i="17"/>
  <c r="AQ797" i="17"/>
  <c r="AQ796" i="17"/>
  <c r="AQ795" i="17"/>
  <c r="AQ794" i="17"/>
  <c r="AQ793" i="17"/>
  <c r="AQ792" i="17"/>
  <c r="AQ791" i="17"/>
  <c r="AQ790" i="17"/>
  <c r="AQ789" i="17"/>
  <c r="AQ788" i="17"/>
  <c r="AQ787" i="17"/>
  <c r="AQ786" i="17"/>
  <c r="AQ785" i="17"/>
  <c r="AQ784" i="17"/>
  <c r="AQ783" i="17"/>
  <c r="AQ782" i="17"/>
  <c r="AQ781" i="17"/>
  <c r="AQ780" i="17"/>
  <c r="AQ779" i="17"/>
  <c r="AQ778" i="17"/>
  <c r="AQ777" i="17"/>
  <c r="AQ776" i="17"/>
  <c r="AQ775" i="17"/>
  <c r="AQ774" i="17"/>
  <c r="AQ773" i="17"/>
  <c r="AQ772" i="17"/>
  <c r="AQ771" i="17"/>
  <c r="AQ770" i="17"/>
  <c r="AQ769" i="17"/>
  <c r="AQ768" i="17"/>
  <c r="AQ767" i="17"/>
  <c r="AQ766" i="17"/>
  <c r="AQ765" i="17"/>
  <c r="AQ764" i="17"/>
  <c r="AQ763" i="17"/>
  <c r="AQ762" i="17"/>
  <c r="AQ761" i="17"/>
  <c r="AQ760" i="17"/>
  <c r="AQ759" i="17"/>
  <c r="AQ758" i="17"/>
  <c r="AQ757" i="17"/>
  <c r="AQ756" i="17"/>
  <c r="AQ755" i="17"/>
  <c r="AQ754" i="17"/>
  <c r="AQ753" i="17"/>
  <c r="AQ752" i="17"/>
  <c r="AQ751" i="17"/>
  <c r="AQ750" i="17"/>
  <c r="AQ749" i="17"/>
  <c r="AQ748" i="17"/>
  <c r="AQ747" i="17"/>
  <c r="AQ746" i="17"/>
  <c r="AQ745" i="17"/>
  <c r="AQ744" i="17"/>
  <c r="AQ743" i="17"/>
  <c r="AQ742" i="17"/>
  <c r="AQ741" i="17"/>
  <c r="AQ740" i="17"/>
  <c r="AQ739" i="17"/>
  <c r="AQ738" i="17"/>
  <c r="AQ737" i="17"/>
  <c r="AQ736" i="17"/>
  <c r="AQ735" i="17"/>
  <c r="AQ734" i="17"/>
  <c r="AQ733" i="17"/>
  <c r="AQ732" i="17"/>
  <c r="AQ731" i="17"/>
  <c r="AQ730" i="17"/>
  <c r="AQ729" i="17"/>
  <c r="AQ728" i="17"/>
  <c r="AQ727" i="17"/>
  <c r="AQ726" i="17"/>
  <c r="AQ725" i="17"/>
  <c r="AQ724" i="17"/>
  <c r="AQ723" i="17"/>
  <c r="AQ722" i="17"/>
  <c r="AQ721" i="17"/>
  <c r="AQ720" i="17"/>
  <c r="AQ719" i="17"/>
  <c r="AQ718" i="17"/>
  <c r="AQ717" i="17"/>
  <c r="AQ716" i="17"/>
  <c r="AQ715" i="17"/>
  <c r="AQ714" i="17"/>
  <c r="AQ713" i="17"/>
  <c r="AQ712" i="17"/>
  <c r="AQ711" i="17"/>
  <c r="AQ710" i="17"/>
  <c r="AQ709" i="17"/>
  <c r="AQ708" i="17"/>
  <c r="AQ707" i="17"/>
  <c r="AQ706" i="17"/>
  <c r="AQ705" i="17"/>
  <c r="AQ704" i="17"/>
  <c r="AQ703" i="17"/>
  <c r="AQ702" i="17"/>
  <c r="AQ701" i="17"/>
  <c r="AQ700" i="17"/>
  <c r="AQ699" i="17"/>
  <c r="AQ698" i="17"/>
  <c r="AQ697" i="17"/>
  <c r="AQ696" i="17"/>
  <c r="AQ695" i="17"/>
  <c r="AQ694" i="17"/>
  <c r="AQ693" i="17"/>
  <c r="AQ692" i="17"/>
  <c r="AQ691" i="17"/>
  <c r="AQ690" i="17"/>
  <c r="AQ689" i="17"/>
  <c r="AQ688" i="17"/>
  <c r="AQ687" i="17"/>
  <c r="AQ686" i="17"/>
  <c r="AQ685" i="17"/>
  <c r="AQ684" i="17"/>
  <c r="AQ683" i="17"/>
  <c r="AQ682" i="17"/>
  <c r="AQ681" i="17"/>
  <c r="AQ680" i="17"/>
  <c r="AQ679" i="17"/>
  <c r="AQ678" i="17"/>
  <c r="AQ677" i="17"/>
  <c r="AQ676" i="17"/>
  <c r="AQ675" i="17"/>
  <c r="AQ674" i="17"/>
  <c r="AQ673" i="17"/>
  <c r="AQ672" i="17"/>
  <c r="AQ671" i="17"/>
  <c r="AQ670" i="17"/>
  <c r="AQ669" i="17"/>
  <c r="AQ668" i="17"/>
  <c r="AQ667" i="17"/>
  <c r="AQ666" i="17"/>
  <c r="AQ665" i="17"/>
  <c r="AQ664" i="17"/>
  <c r="AQ663" i="17"/>
  <c r="AQ662" i="17"/>
  <c r="AQ661" i="17"/>
  <c r="AQ660" i="17"/>
  <c r="AQ659" i="17"/>
  <c r="AQ658" i="17"/>
  <c r="AQ657" i="17"/>
  <c r="AQ656" i="17"/>
  <c r="AQ655" i="17"/>
  <c r="AQ654" i="17"/>
  <c r="AQ653" i="17"/>
  <c r="AQ652" i="17"/>
  <c r="AQ651" i="17"/>
  <c r="AQ650" i="17"/>
  <c r="AQ649" i="17"/>
  <c r="AQ648" i="17"/>
  <c r="AQ647" i="17"/>
  <c r="AQ646" i="17"/>
  <c r="AQ645" i="17"/>
  <c r="AQ644" i="17"/>
  <c r="AQ643" i="17"/>
  <c r="AQ642" i="17"/>
  <c r="AQ641" i="17"/>
  <c r="AQ640" i="17"/>
  <c r="AQ639" i="17"/>
  <c r="AQ638" i="17"/>
  <c r="AQ637" i="17"/>
  <c r="AQ636" i="17"/>
  <c r="AQ635" i="17"/>
  <c r="AQ634" i="17"/>
  <c r="AQ633" i="17"/>
  <c r="AQ632" i="17"/>
  <c r="AQ631" i="17"/>
  <c r="AQ630" i="17"/>
  <c r="AQ629" i="17"/>
  <c r="AQ628" i="17"/>
  <c r="AQ627" i="17"/>
  <c r="AQ626" i="17"/>
  <c r="AQ625" i="17"/>
  <c r="AQ624" i="17"/>
  <c r="AQ623" i="17"/>
  <c r="AQ622" i="17"/>
  <c r="AQ621" i="17"/>
  <c r="AQ620" i="17"/>
  <c r="AQ619" i="17"/>
  <c r="AQ618" i="17"/>
  <c r="AQ617" i="17"/>
  <c r="AQ616" i="17"/>
  <c r="AQ615" i="17"/>
  <c r="AQ614" i="17"/>
  <c r="AQ613" i="17"/>
  <c r="AQ612" i="17"/>
  <c r="AQ611" i="17"/>
  <c r="AQ610" i="17"/>
  <c r="AQ609" i="17"/>
  <c r="AQ608" i="17"/>
  <c r="AQ607" i="17"/>
  <c r="AQ606" i="17"/>
  <c r="AQ605" i="17"/>
  <c r="AQ604" i="17"/>
  <c r="AQ603" i="17"/>
  <c r="AQ602" i="17"/>
  <c r="AQ601" i="17"/>
  <c r="AQ600" i="17"/>
  <c r="AQ599" i="17"/>
  <c r="AQ598" i="17"/>
  <c r="AQ597" i="17"/>
  <c r="AQ596" i="17"/>
  <c r="AQ595" i="17"/>
  <c r="AQ594" i="17"/>
  <c r="AQ593" i="17"/>
  <c r="AQ592" i="17"/>
  <c r="AQ591" i="17"/>
  <c r="AQ590" i="17"/>
  <c r="AQ589" i="17"/>
  <c r="AQ588" i="17"/>
  <c r="AQ587" i="17"/>
  <c r="AQ586" i="17"/>
  <c r="AQ585" i="17"/>
  <c r="AQ584" i="17"/>
  <c r="AQ583" i="17"/>
  <c r="AQ582" i="17"/>
  <c r="AQ581" i="17"/>
  <c r="AQ580" i="17"/>
  <c r="AQ579" i="17"/>
  <c r="AQ578" i="17"/>
  <c r="AQ577" i="17"/>
  <c r="AQ576" i="17"/>
  <c r="AQ575" i="17"/>
  <c r="AQ574" i="17"/>
  <c r="AQ573" i="17"/>
  <c r="AQ572" i="17"/>
  <c r="AQ571" i="17"/>
  <c r="AQ570" i="17"/>
  <c r="AQ569" i="17"/>
  <c r="AQ568" i="17"/>
  <c r="AQ567" i="17"/>
  <c r="AQ566" i="17"/>
  <c r="AQ565" i="17"/>
  <c r="AQ564" i="17"/>
  <c r="AQ563" i="17"/>
  <c r="AQ562" i="17"/>
  <c r="AQ561" i="17"/>
  <c r="AQ560" i="17"/>
  <c r="AQ559" i="17"/>
  <c r="AQ558" i="17"/>
  <c r="AQ557" i="17"/>
  <c r="AQ556" i="17"/>
  <c r="AQ555" i="17"/>
  <c r="AQ554" i="17"/>
  <c r="AQ553" i="17"/>
  <c r="AQ552" i="17"/>
  <c r="AQ551" i="17"/>
  <c r="AQ550" i="17"/>
  <c r="AQ549" i="17"/>
  <c r="AQ548" i="17"/>
  <c r="AQ547" i="17"/>
  <c r="AQ546" i="17"/>
  <c r="AQ545" i="17"/>
  <c r="AQ544" i="17"/>
  <c r="AQ543" i="17"/>
  <c r="AQ542" i="17"/>
  <c r="AQ541" i="17"/>
  <c r="AQ540" i="17"/>
  <c r="AQ539" i="17"/>
  <c r="AQ538" i="17"/>
  <c r="AQ537" i="17"/>
  <c r="AQ536" i="17"/>
  <c r="AQ535" i="17"/>
  <c r="AQ534" i="17"/>
  <c r="AQ533" i="17"/>
  <c r="AQ532" i="17"/>
  <c r="AQ531" i="17"/>
  <c r="AQ530" i="17"/>
  <c r="AQ529" i="17"/>
  <c r="AQ528" i="17"/>
  <c r="AQ527" i="17"/>
  <c r="AQ526" i="17"/>
  <c r="AQ525" i="17"/>
  <c r="AQ524" i="17"/>
  <c r="AQ523" i="17"/>
  <c r="AQ522" i="17"/>
  <c r="AQ521" i="17"/>
  <c r="AQ520" i="17"/>
  <c r="AQ519" i="17"/>
  <c r="AQ518" i="17"/>
  <c r="AQ517" i="17"/>
  <c r="AQ516" i="17"/>
  <c r="AQ515" i="17"/>
  <c r="AQ514" i="17"/>
  <c r="AQ513" i="17"/>
  <c r="AQ512" i="17"/>
  <c r="AQ511" i="17"/>
  <c r="AQ510" i="17"/>
  <c r="AQ509" i="17"/>
  <c r="AQ508" i="17"/>
  <c r="AQ507" i="17"/>
  <c r="AQ506" i="17"/>
  <c r="AQ505" i="17"/>
  <c r="AQ504" i="17"/>
  <c r="AQ503" i="17"/>
  <c r="AQ502" i="17"/>
  <c r="AQ501" i="17"/>
  <c r="AQ500" i="17"/>
  <c r="AQ499" i="17"/>
  <c r="AQ498" i="17"/>
  <c r="AQ497" i="17"/>
  <c r="AQ496" i="17"/>
  <c r="AQ495" i="17"/>
  <c r="AQ494" i="17"/>
  <c r="AQ493" i="17"/>
  <c r="AQ492" i="17"/>
  <c r="AQ491" i="17"/>
  <c r="AQ490" i="17"/>
  <c r="AQ489" i="17"/>
  <c r="AQ488" i="17"/>
  <c r="AQ487" i="17"/>
  <c r="AQ486" i="17"/>
  <c r="AQ485" i="17"/>
  <c r="AQ484" i="17"/>
  <c r="AQ483" i="17"/>
  <c r="AQ482" i="17"/>
  <c r="AQ481" i="17"/>
  <c r="AQ480" i="17"/>
  <c r="AQ479" i="17"/>
  <c r="AQ478" i="17"/>
  <c r="AQ477" i="17"/>
  <c r="AQ476" i="17"/>
  <c r="AQ475" i="17"/>
  <c r="AQ474" i="17"/>
  <c r="AQ473" i="17"/>
  <c r="AQ472" i="17"/>
  <c r="AQ471" i="17"/>
  <c r="AQ470" i="17"/>
  <c r="AQ469" i="17"/>
  <c r="AQ468" i="17"/>
  <c r="AQ467" i="17"/>
  <c r="AQ466" i="17"/>
  <c r="AQ465" i="17"/>
  <c r="AQ464" i="17"/>
  <c r="AQ463" i="17"/>
  <c r="AQ462" i="17"/>
  <c r="AQ461" i="17"/>
  <c r="AQ460" i="17"/>
  <c r="AQ459" i="17"/>
  <c r="AQ458" i="17"/>
  <c r="AQ457" i="17"/>
  <c r="AQ456" i="17"/>
  <c r="AQ455" i="17"/>
  <c r="AQ454" i="17"/>
  <c r="AQ453" i="17"/>
  <c r="AQ452" i="17"/>
  <c r="AQ451" i="17"/>
  <c r="AQ450" i="17"/>
  <c r="AQ449" i="17"/>
  <c r="AQ448" i="17"/>
  <c r="AQ447" i="17"/>
  <c r="AQ446" i="17"/>
  <c r="AQ445" i="17"/>
  <c r="AQ444" i="17"/>
  <c r="AQ443" i="17"/>
  <c r="AQ442" i="17"/>
  <c r="AQ441" i="17"/>
  <c r="AQ440" i="17"/>
  <c r="AQ439" i="17"/>
  <c r="AQ438" i="17"/>
  <c r="AQ437" i="17"/>
  <c r="AQ436" i="17"/>
  <c r="AQ435" i="17"/>
  <c r="AQ434" i="17"/>
  <c r="AQ433" i="17"/>
  <c r="AQ432" i="17"/>
  <c r="AQ431" i="17"/>
  <c r="AQ430" i="17"/>
  <c r="AQ429" i="17"/>
  <c r="AQ428" i="17"/>
  <c r="AQ427" i="17"/>
  <c r="AQ426" i="17"/>
  <c r="AQ425" i="17"/>
  <c r="AQ424" i="17"/>
  <c r="AQ423" i="17"/>
  <c r="AQ422" i="17"/>
  <c r="AQ421" i="17"/>
  <c r="AQ420" i="17"/>
  <c r="AQ419" i="17"/>
  <c r="AQ418" i="17"/>
  <c r="AQ417" i="17"/>
  <c r="AQ416" i="17"/>
  <c r="AQ415" i="17"/>
  <c r="AQ414" i="17"/>
  <c r="AQ413" i="17"/>
  <c r="AQ412" i="17"/>
  <c r="AQ411" i="17"/>
  <c r="AQ410" i="17"/>
  <c r="AQ409" i="17"/>
  <c r="AQ408" i="17"/>
  <c r="AQ407" i="17"/>
  <c r="AQ406" i="17"/>
  <c r="AQ405" i="17"/>
  <c r="AQ404" i="17"/>
  <c r="AQ403" i="17"/>
  <c r="AQ402" i="17"/>
  <c r="AQ401" i="17"/>
  <c r="AQ400" i="17"/>
  <c r="AQ399" i="17"/>
  <c r="AQ398" i="17"/>
  <c r="AQ397" i="17"/>
  <c r="AQ396" i="17"/>
  <c r="AQ395" i="17"/>
  <c r="AQ394" i="17"/>
  <c r="AQ393" i="17"/>
  <c r="AQ392" i="17"/>
  <c r="AQ391" i="17"/>
  <c r="AQ390" i="17"/>
  <c r="AQ389" i="17"/>
  <c r="AQ388" i="17"/>
  <c r="AQ387" i="17"/>
  <c r="AQ386" i="17"/>
  <c r="AQ385" i="17"/>
  <c r="AQ384" i="17"/>
  <c r="AQ383" i="17"/>
  <c r="AQ382" i="17"/>
  <c r="AQ381" i="17"/>
  <c r="AQ380" i="17"/>
  <c r="AQ379" i="17"/>
  <c r="AQ378" i="17"/>
  <c r="AQ377" i="17"/>
  <c r="AQ376" i="17"/>
  <c r="AQ375" i="17"/>
  <c r="AQ374" i="17"/>
  <c r="AQ373" i="17"/>
  <c r="AQ372" i="17"/>
  <c r="AQ371" i="17"/>
  <c r="AQ370" i="17"/>
  <c r="AQ369" i="17"/>
  <c r="AQ368" i="17"/>
  <c r="AQ367" i="17"/>
  <c r="AQ366" i="17"/>
  <c r="AQ365" i="17"/>
  <c r="AQ364" i="17"/>
  <c r="AQ363" i="17"/>
  <c r="AQ362" i="17"/>
  <c r="AQ361" i="17"/>
  <c r="AQ360" i="17"/>
  <c r="AQ359" i="17"/>
  <c r="AQ358" i="17"/>
  <c r="AQ357" i="17"/>
  <c r="AQ356" i="17"/>
  <c r="AQ355" i="17"/>
  <c r="AQ354" i="17"/>
  <c r="AQ353" i="17"/>
  <c r="AQ352" i="17"/>
  <c r="AQ351" i="17"/>
  <c r="AQ350" i="17"/>
  <c r="AQ349" i="17"/>
  <c r="AQ348" i="17"/>
  <c r="AQ347" i="17"/>
  <c r="AQ346" i="17"/>
  <c r="AQ345" i="17"/>
  <c r="AQ344" i="17"/>
  <c r="AQ343" i="17"/>
  <c r="AQ342" i="17"/>
  <c r="AQ341" i="17"/>
  <c r="AQ340" i="17"/>
  <c r="AQ339" i="17"/>
  <c r="AQ338" i="17"/>
  <c r="AQ337" i="17"/>
  <c r="AQ336" i="17"/>
  <c r="AQ335" i="17"/>
  <c r="AQ334" i="17"/>
  <c r="AQ333" i="17"/>
  <c r="AQ332" i="17"/>
  <c r="AQ331" i="17"/>
  <c r="AQ330" i="17"/>
  <c r="AQ329" i="17"/>
  <c r="AQ328" i="17"/>
  <c r="AQ327" i="17"/>
  <c r="AQ326" i="17"/>
  <c r="AQ325" i="17"/>
  <c r="AQ324" i="17"/>
  <c r="AQ323" i="17"/>
  <c r="AQ322" i="17"/>
  <c r="AQ321" i="17"/>
  <c r="AQ320" i="17"/>
  <c r="AQ319" i="17"/>
  <c r="AQ318" i="17"/>
  <c r="AQ317" i="17"/>
  <c r="AQ316" i="17"/>
  <c r="AQ315" i="17"/>
  <c r="AQ314" i="17"/>
  <c r="AQ313" i="17"/>
  <c r="AQ312" i="17"/>
  <c r="AQ311" i="17"/>
  <c r="AQ310" i="17"/>
  <c r="AQ309" i="17"/>
  <c r="AQ308" i="17"/>
  <c r="AQ307" i="17"/>
  <c r="AQ306" i="17"/>
  <c r="AQ305" i="17"/>
  <c r="AQ304" i="17"/>
  <c r="AQ303" i="17"/>
  <c r="AQ302" i="17"/>
  <c r="AQ301" i="17"/>
  <c r="AQ300" i="17"/>
  <c r="AQ299" i="17"/>
  <c r="AQ298" i="17"/>
  <c r="AQ297" i="17"/>
  <c r="AQ296" i="17"/>
  <c r="AQ295" i="17"/>
  <c r="AQ294" i="17"/>
  <c r="AQ293" i="17"/>
  <c r="AQ292" i="17"/>
  <c r="AQ291" i="17"/>
  <c r="AQ290" i="17"/>
  <c r="AQ289" i="17"/>
  <c r="AQ288" i="17"/>
  <c r="AQ287" i="17"/>
  <c r="AQ286" i="17"/>
  <c r="AQ285" i="17"/>
  <c r="AQ284" i="17"/>
  <c r="AQ283" i="17"/>
  <c r="AQ282" i="17"/>
  <c r="AQ281" i="17"/>
  <c r="AQ280" i="17"/>
  <c r="AQ279" i="17"/>
  <c r="AQ278" i="17"/>
  <c r="AQ277" i="17"/>
  <c r="AQ276" i="17"/>
  <c r="AQ275" i="17"/>
  <c r="AQ274" i="17"/>
  <c r="AQ273" i="17"/>
  <c r="AQ272" i="17"/>
  <c r="AQ271" i="17"/>
  <c r="AQ270" i="17"/>
  <c r="AQ269" i="17"/>
  <c r="AQ268" i="17"/>
  <c r="AQ267" i="17"/>
  <c r="AQ266" i="17"/>
  <c r="AQ265" i="17"/>
  <c r="AQ264" i="17"/>
  <c r="AQ263" i="17"/>
  <c r="AQ262" i="17"/>
  <c r="AQ261" i="17"/>
  <c r="AQ260" i="17"/>
  <c r="AQ259" i="17"/>
  <c r="AQ258" i="17"/>
  <c r="AQ257" i="17"/>
  <c r="AQ256" i="17"/>
  <c r="AQ255" i="17"/>
  <c r="AQ254" i="17"/>
  <c r="AQ253" i="17"/>
  <c r="AQ252" i="17"/>
  <c r="AQ251" i="17"/>
  <c r="AQ250" i="17"/>
  <c r="AQ249" i="17"/>
  <c r="AQ248" i="17"/>
  <c r="AQ247" i="17"/>
  <c r="AQ246" i="17"/>
  <c r="AQ245" i="17"/>
  <c r="AQ244" i="17"/>
  <c r="AQ243" i="17"/>
  <c r="AQ242" i="17"/>
  <c r="AQ241" i="17"/>
  <c r="AQ240" i="17"/>
  <c r="AQ239" i="17"/>
  <c r="AQ238" i="17"/>
  <c r="AQ237" i="17"/>
  <c r="AQ236" i="17"/>
  <c r="AQ235" i="17"/>
  <c r="AQ234" i="17"/>
  <c r="AQ233" i="17"/>
  <c r="AQ232" i="17"/>
  <c r="AQ231" i="17"/>
  <c r="AQ230" i="17"/>
  <c r="AQ229" i="17"/>
  <c r="AQ228" i="17"/>
  <c r="AQ227" i="17"/>
  <c r="AQ226" i="17"/>
  <c r="AQ225" i="17"/>
  <c r="AQ224" i="17"/>
  <c r="AQ223" i="17"/>
  <c r="AQ222" i="17"/>
  <c r="AQ221" i="17"/>
  <c r="AQ220" i="17"/>
  <c r="AQ219" i="17"/>
  <c r="AQ218" i="17"/>
  <c r="AQ217" i="17"/>
  <c r="AQ216" i="17"/>
  <c r="AQ215" i="17"/>
  <c r="AQ214" i="17"/>
  <c r="AQ213" i="17"/>
  <c r="AQ212" i="17"/>
  <c r="AQ211" i="17"/>
  <c r="AQ210" i="17"/>
  <c r="AQ209" i="17"/>
  <c r="AQ208" i="17"/>
  <c r="AQ207" i="17"/>
  <c r="AQ206" i="17"/>
  <c r="AQ205" i="17"/>
  <c r="AQ204" i="17"/>
  <c r="AQ203" i="17"/>
  <c r="AQ202" i="17"/>
  <c r="AQ201" i="17"/>
  <c r="AQ200" i="17"/>
  <c r="AQ199" i="17"/>
  <c r="AQ198" i="17"/>
  <c r="AQ197" i="17"/>
  <c r="AQ196" i="17"/>
  <c r="AQ195" i="17"/>
  <c r="AQ194" i="17"/>
  <c r="AQ193" i="17"/>
  <c r="AQ192" i="17"/>
  <c r="AQ191" i="17"/>
  <c r="AQ190" i="17"/>
  <c r="AQ189" i="17"/>
  <c r="AQ188" i="17"/>
  <c r="AQ187" i="17"/>
  <c r="AQ186" i="17"/>
  <c r="AQ185" i="17"/>
  <c r="AQ184" i="17"/>
  <c r="AQ183" i="17"/>
  <c r="AQ182" i="17"/>
  <c r="AQ181" i="17"/>
  <c r="AQ180" i="17"/>
  <c r="AQ179" i="17"/>
  <c r="AQ178" i="17"/>
  <c r="AQ177" i="17"/>
  <c r="AQ176" i="17"/>
  <c r="AQ175" i="17"/>
  <c r="AQ174" i="17"/>
  <c r="AQ173" i="17"/>
  <c r="AQ172" i="17"/>
  <c r="AQ171" i="17"/>
  <c r="AQ170" i="17"/>
  <c r="AQ169" i="17"/>
  <c r="AQ168" i="17"/>
  <c r="AQ167" i="17"/>
  <c r="AQ166" i="17"/>
  <c r="AQ165" i="17"/>
  <c r="AQ164" i="17"/>
  <c r="AQ163" i="17"/>
  <c r="AQ162" i="17"/>
  <c r="AQ161" i="17"/>
  <c r="AQ160" i="17"/>
  <c r="AQ159" i="17"/>
  <c r="AQ158" i="17"/>
  <c r="AQ157" i="17"/>
  <c r="AQ156" i="17"/>
  <c r="AQ155" i="17"/>
  <c r="AQ154" i="17"/>
  <c r="AQ153" i="17"/>
  <c r="AQ152" i="17"/>
  <c r="AQ151" i="17"/>
  <c r="AQ150" i="17"/>
  <c r="AQ149" i="17"/>
  <c r="AQ148" i="17"/>
  <c r="AQ147" i="17"/>
  <c r="AQ146" i="17"/>
  <c r="AQ145" i="17"/>
  <c r="AQ144" i="17"/>
  <c r="AQ143" i="17"/>
  <c r="AQ142" i="17"/>
  <c r="AQ141" i="17"/>
  <c r="AQ140" i="17"/>
  <c r="AQ139" i="17"/>
  <c r="AQ138" i="17"/>
  <c r="AQ137" i="17"/>
  <c r="AQ136" i="17"/>
  <c r="AQ135" i="17"/>
  <c r="AQ134" i="17"/>
  <c r="AQ133" i="17"/>
  <c r="AQ132" i="17"/>
  <c r="AQ131" i="17"/>
  <c r="AQ130" i="17"/>
  <c r="AQ129" i="17"/>
  <c r="AQ128" i="17"/>
  <c r="AQ127" i="17"/>
  <c r="AQ126" i="17"/>
  <c r="AQ125" i="17"/>
  <c r="AQ124" i="17"/>
  <c r="AQ123" i="17"/>
  <c r="AQ122" i="17"/>
  <c r="AQ121" i="17"/>
  <c r="AQ120" i="17"/>
  <c r="AQ119" i="17"/>
  <c r="AQ118" i="17"/>
  <c r="AQ117" i="17"/>
  <c r="AQ116" i="17"/>
  <c r="AQ115" i="17"/>
  <c r="AQ114" i="17"/>
  <c r="AQ113" i="17"/>
  <c r="AQ112" i="17"/>
  <c r="AQ111" i="17"/>
  <c r="AQ110" i="17"/>
  <c r="AQ109" i="17"/>
  <c r="AQ108" i="17"/>
  <c r="AQ107" i="17"/>
  <c r="AQ106" i="17"/>
  <c r="AQ105" i="17"/>
  <c r="AQ104" i="17"/>
  <c r="AQ103" i="17"/>
  <c r="AQ102" i="17"/>
  <c r="AQ101" i="17"/>
  <c r="AQ100" i="17"/>
  <c r="AQ99" i="17"/>
  <c r="AQ98" i="17"/>
  <c r="AQ97" i="17"/>
  <c r="AQ96" i="17"/>
  <c r="AQ95" i="17"/>
  <c r="AQ94" i="17"/>
  <c r="AQ93" i="17"/>
  <c r="AQ92" i="17"/>
  <c r="AQ91" i="17"/>
  <c r="AQ90" i="17"/>
  <c r="AQ89" i="17"/>
  <c r="AQ88" i="17"/>
  <c r="AQ87" i="17"/>
  <c r="AQ86" i="17"/>
  <c r="AQ85" i="17"/>
  <c r="AQ84" i="17"/>
  <c r="AQ83" i="17"/>
  <c r="AQ82" i="17"/>
  <c r="AQ81" i="17"/>
  <c r="AQ80" i="17"/>
  <c r="AQ79" i="17"/>
  <c r="AQ78" i="17"/>
  <c r="AQ77" i="17"/>
  <c r="AQ76" i="17"/>
  <c r="AQ75" i="17"/>
  <c r="AQ74" i="17"/>
  <c r="AQ73" i="17"/>
  <c r="AQ72" i="17"/>
  <c r="AQ71" i="17"/>
  <c r="AQ70" i="17"/>
  <c r="AQ69" i="17"/>
  <c r="AQ68" i="17"/>
  <c r="AQ67" i="17"/>
  <c r="AQ66" i="17"/>
  <c r="AQ65" i="17"/>
  <c r="AQ64" i="17"/>
  <c r="AQ63" i="17"/>
  <c r="AQ62" i="17"/>
  <c r="AQ61" i="17"/>
  <c r="AQ60" i="17"/>
  <c r="AQ59" i="17"/>
  <c r="AQ58" i="17"/>
  <c r="AQ57" i="17"/>
  <c r="AQ56" i="17"/>
  <c r="AQ55" i="17"/>
  <c r="AQ54" i="17"/>
  <c r="AQ53" i="17"/>
  <c r="AQ52" i="17"/>
  <c r="AQ51" i="17"/>
  <c r="AQ50" i="17"/>
  <c r="AQ49" i="17"/>
  <c r="AQ48" i="17"/>
  <c r="AQ47" i="17"/>
  <c r="AQ46" i="17"/>
  <c r="AQ45" i="17"/>
  <c r="AQ44" i="17"/>
  <c r="AQ43" i="17"/>
  <c r="AQ42" i="17"/>
  <c r="AQ41" i="17"/>
  <c r="AQ40" i="17"/>
  <c r="AQ39" i="17"/>
  <c r="AQ38" i="17"/>
  <c r="AQ37" i="17"/>
  <c r="AQ36" i="17"/>
  <c r="AQ35" i="17"/>
  <c r="AQ34" i="17"/>
  <c r="AQ33" i="17"/>
  <c r="AQ32" i="17"/>
  <c r="AQ31" i="17"/>
  <c r="AQ30" i="17"/>
  <c r="AQ29" i="17"/>
  <c r="AQ28" i="17"/>
  <c r="AQ27" i="17"/>
  <c r="AQ26" i="17"/>
  <c r="AQ25" i="17"/>
  <c r="AQ24" i="17"/>
  <c r="AQ23" i="17"/>
  <c r="AQ22" i="17"/>
  <c r="AQ21" i="17"/>
  <c r="AQ20" i="17"/>
  <c r="AQ19" i="17"/>
  <c r="AQ18" i="17"/>
  <c r="AP2014" i="17"/>
  <c r="AO2014" i="17"/>
  <c r="AP2013" i="17"/>
  <c r="AO2013" i="17"/>
  <c r="AP2012" i="17"/>
  <c r="AO2012" i="17"/>
  <c r="AP2011" i="17"/>
  <c r="AO2011" i="17"/>
  <c r="AP2010" i="17"/>
  <c r="AO2010" i="17"/>
  <c r="AP2009" i="17"/>
  <c r="AO2009" i="17"/>
  <c r="AP2008" i="17"/>
  <c r="AO2008" i="17"/>
  <c r="AP2007" i="17"/>
  <c r="AO2007" i="17"/>
  <c r="AP2006" i="17"/>
  <c r="AO2006" i="17"/>
  <c r="AP2005" i="17"/>
  <c r="AO2005" i="17"/>
  <c r="AP2004" i="17"/>
  <c r="AO2004" i="17"/>
  <c r="AP2003" i="17"/>
  <c r="AO2003" i="17"/>
  <c r="AP2002" i="17"/>
  <c r="AO2002" i="17"/>
  <c r="AP2001" i="17"/>
  <c r="AO2001" i="17"/>
  <c r="AP2000" i="17"/>
  <c r="AO2000" i="17"/>
  <c r="AP1999" i="17"/>
  <c r="AO1999" i="17"/>
  <c r="AP1998" i="17"/>
  <c r="AO1998" i="17"/>
  <c r="AP1997" i="17"/>
  <c r="AO1997" i="17"/>
  <c r="AP1996" i="17"/>
  <c r="AO1996" i="17"/>
  <c r="AP1995" i="17"/>
  <c r="AO1995" i="17"/>
  <c r="AP1994" i="17"/>
  <c r="AO1994" i="17"/>
  <c r="AP1993" i="17"/>
  <c r="AO1993" i="17"/>
  <c r="AP1992" i="17"/>
  <c r="AO1992" i="17"/>
  <c r="AP1991" i="17"/>
  <c r="AO1991" i="17"/>
  <c r="AP1990" i="17"/>
  <c r="AO1990" i="17"/>
  <c r="AP1989" i="17"/>
  <c r="AO1989" i="17"/>
  <c r="AP1988" i="17"/>
  <c r="AO1988" i="17"/>
  <c r="AP1987" i="17"/>
  <c r="AO1987" i="17"/>
  <c r="AP1986" i="17"/>
  <c r="AO1986" i="17"/>
  <c r="AP1985" i="17"/>
  <c r="AO1985" i="17"/>
  <c r="AP1984" i="17"/>
  <c r="AO1984" i="17"/>
  <c r="AP1983" i="17"/>
  <c r="AO1983" i="17"/>
  <c r="AP1982" i="17"/>
  <c r="AO1982" i="17"/>
  <c r="AP1981" i="17"/>
  <c r="AO1981" i="17"/>
  <c r="AP1980" i="17"/>
  <c r="AO1980" i="17"/>
  <c r="AP1979" i="17"/>
  <c r="AO1979" i="17"/>
  <c r="AP1978" i="17"/>
  <c r="AO1978" i="17"/>
  <c r="AP1977" i="17"/>
  <c r="AO1977" i="17"/>
  <c r="AP1976" i="17"/>
  <c r="AO1976" i="17"/>
  <c r="AP1975" i="17"/>
  <c r="AO1975" i="17"/>
  <c r="AP1974" i="17"/>
  <c r="AO1974" i="17"/>
  <c r="AP1973" i="17"/>
  <c r="AO1973" i="17"/>
  <c r="AP1972" i="17"/>
  <c r="AO1972" i="17"/>
  <c r="AP1971" i="17"/>
  <c r="AO1971" i="17"/>
  <c r="AP1970" i="17"/>
  <c r="AO1970" i="17"/>
  <c r="AP1969" i="17"/>
  <c r="AO1969" i="17"/>
  <c r="AP1968" i="17"/>
  <c r="AO1968" i="17"/>
  <c r="AP1967" i="17"/>
  <c r="AO1967" i="17"/>
  <c r="AP1966" i="17"/>
  <c r="AO1966" i="17"/>
  <c r="AP1965" i="17"/>
  <c r="AO1965" i="17"/>
  <c r="AP1964" i="17"/>
  <c r="AO1964" i="17"/>
  <c r="AP1963" i="17"/>
  <c r="AO1963" i="17"/>
  <c r="AP1962" i="17"/>
  <c r="AO1962" i="17"/>
  <c r="AP1961" i="17"/>
  <c r="AO1961" i="17"/>
  <c r="AP1960" i="17"/>
  <c r="AO1960" i="17"/>
  <c r="AP1959" i="17"/>
  <c r="AO1959" i="17"/>
  <c r="AP1958" i="17"/>
  <c r="AO1958" i="17"/>
  <c r="AP1957" i="17"/>
  <c r="AO1957" i="17"/>
  <c r="AP1956" i="17"/>
  <c r="AO1956" i="17"/>
  <c r="AP1955" i="17"/>
  <c r="AO1955" i="17"/>
  <c r="AP1954" i="17"/>
  <c r="AO1954" i="17"/>
  <c r="AP1953" i="17"/>
  <c r="AO1953" i="17"/>
  <c r="AP1952" i="17"/>
  <c r="AO1952" i="17"/>
  <c r="AP1951" i="17"/>
  <c r="AO1951" i="17"/>
  <c r="AP1950" i="17"/>
  <c r="AO1950" i="17"/>
  <c r="AP1949" i="17"/>
  <c r="AO1949" i="17"/>
  <c r="AP1948" i="17"/>
  <c r="AO1948" i="17"/>
  <c r="AP1947" i="17"/>
  <c r="AO1947" i="17"/>
  <c r="AP1946" i="17"/>
  <c r="AO1946" i="17"/>
  <c r="AP1945" i="17"/>
  <c r="AO1945" i="17"/>
  <c r="AP1944" i="17"/>
  <c r="AO1944" i="17"/>
  <c r="AP1943" i="17"/>
  <c r="AO1943" i="17"/>
  <c r="AP1942" i="17"/>
  <c r="AO1942" i="17"/>
  <c r="AP1941" i="17"/>
  <c r="AO1941" i="17"/>
  <c r="AP1940" i="17"/>
  <c r="AO1940" i="17"/>
  <c r="AP1939" i="17"/>
  <c r="AO1939" i="17"/>
  <c r="AP1938" i="17"/>
  <c r="AO1938" i="17"/>
  <c r="AP1937" i="17"/>
  <c r="AO1937" i="17"/>
  <c r="AP1936" i="17"/>
  <c r="AO1936" i="17"/>
  <c r="AP1935" i="17"/>
  <c r="AO1935" i="17"/>
  <c r="AP1934" i="17"/>
  <c r="AO1934" i="17"/>
  <c r="AP1933" i="17"/>
  <c r="AO1933" i="17"/>
  <c r="AP1932" i="17"/>
  <c r="AO1932" i="17"/>
  <c r="AP1931" i="17"/>
  <c r="AO1931" i="17"/>
  <c r="AP1930" i="17"/>
  <c r="AO1930" i="17"/>
  <c r="AP1929" i="17"/>
  <c r="AO1929" i="17"/>
  <c r="AP1928" i="17"/>
  <c r="AO1928" i="17"/>
  <c r="AP1927" i="17"/>
  <c r="AO1927" i="17"/>
  <c r="AP1926" i="17"/>
  <c r="AO1926" i="17"/>
  <c r="AP1925" i="17"/>
  <c r="AO1925" i="17"/>
  <c r="AP1924" i="17"/>
  <c r="AO1924" i="17"/>
  <c r="AP1923" i="17"/>
  <c r="AO1923" i="17"/>
  <c r="AP1922" i="17"/>
  <c r="AO1922" i="17"/>
  <c r="AP1921" i="17"/>
  <c r="AO1921" i="17"/>
  <c r="AP1920" i="17"/>
  <c r="AO1920" i="17"/>
  <c r="AP1919" i="17"/>
  <c r="AO1919" i="17"/>
  <c r="AP1918" i="17"/>
  <c r="AO1918" i="17"/>
  <c r="AP1917" i="17"/>
  <c r="AO1917" i="17"/>
  <c r="AP1916" i="17"/>
  <c r="AO1916" i="17"/>
  <c r="AP1915" i="17"/>
  <c r="AO1915" i="17"/>
  <c r="AP1914" i="17"/>
  <c r="AO1914" i="17"/>
  <c r="AP1913" i="17"/>
  <c r="AO1913" i="17"/>
  <c r="AP1912" i="17"/>
  <c r="AO1912" i="17"/>
  <c r="AP1911" i="17"/>
  <c r="AO1911" i="17"/>
  <c r="AP1910" i="17"/>
  <c r="AO1910" i="17"/>
  <c r="AP1909" i="17"/>
  <c r="AO1909" i="17"/>
  <c r="AP1908" i="17"/>
  <c r="AO1908" i="17"/>
  <c r="AP1907" i="17"/>
  <c r="AO1907" i="17"/>
  <c r="AP1906" i="17"/>
  <c r="AO1906" i="17"/>
  <c r="AP1905" i="17"/>
  <c r="AO1905" i="17"/>
  <c r="AP1904" i="17"/>
  <c r="AO1904" i="17"/>
  <c r="AP1903" i="17"/>
  <c r="AO1903" i="17"/>
  <c r="AP1902" i="17"/>
  <c r="AO1902" i="17"/>
  <c r="AP1901" i="17"/>
  <c r="AO1901" i="17"/>
  <c r="AP1900" i="17"/>
  <c r="AO1900" i="17"/>
  <c r="AP1899" i="17"/>
  <c r="AO1899" i="17"/>
  <c r="AP1898" i="17"/>
  <c r="AO1898" i="17"/>
  <c r="AP1897" i="17"/>
  <c r="AO1897" i="17"/>
  <c r="AP1896" i="17"/>
  <c r="AO1896" i="17"/>
  <c r="AP1895" i="17"/>
  <c r="AO1895" i="17"/>
  <c r="AP1894" i="17"/>
  <c r="AO1894" i="17"/>
  <c r="AP1893" i="17"/>
  <c r="AO1893" i="17"/>
  <c r="AP1892" i="17"/>
  <c r="AO1892" i="17"/>
  <c r="AP1891" i="17"/>
  <c r="AO1891" i="17"/>
  <c r="AP1890" i="17"/>
  <c r="AO1890" i="17"/>
  <c r="AP1889" i="17"/>
  <c r="AO1889" i="17"/>
  <c r="AP1888" i="17"/>
  <c r="AO1888" i="17"/>
  <c r="AP1887" i="17"/>
  <c r="AO1887" i="17"/>
  <c r="AP1886" i="17"/>
  <c r="AO1886" i="17"/>
  <c r="AP1885" i="17"/>
  <c r="AO1885" i="17"/>
  <c r="AP1884" i="17"/>
  <c r="AO1884" i="17"/>
  <c r="AP1883" i="17"/>
  <c r="AO1883" i="17"/>
  <c r="AP1882" i="17"/>
  <c r="AO1882" i="17"/>
  <c r="AP1881" i="17"/>
  <c r="AO1881" i="17"/>
  <c r="AP1880" i="17"/>
  <c r="AO1880" i="17"/>
  <c r="AP1879" i="17"/>
  <c r="AO1879" i="17"/>
  <c r="AP1878" i="17"/>
  <c r="AO1878" i="17"/>
  <c r="AP1877" i="17"/>
  <c r="AO1877" i="17"/>
  <c r="AP1876" i="17"/>
  <c r="AO1876" i="17"/>
  <c r="AP1875" i="17"/>
  <c r="AO1875" i="17"/>
  <c r="AP1874" i="17"/>
  <c r="AO1874" i="17"/>
  <c r="AP1873" i="17"/>
  <c r="AO1873" i="17"/>
  <c r="AP1872" i="17"/>
  <c r="AO1872" i="17"/>
  <c r="AP1871" i="17"/>
  <c r="AO1871" i="17"/>
  <c r="AP1870" i="17"/>
  <c r="AO1870" i="17"/>
  <c r="AP1869" i="17"/>
  <c r="AO1869" i="17"/>
  <c r="AP1868" i="17"/>
  <c r="AO1868" i="17"/>
  <c r="AP1867" i="17"/>
  <c r="AO1867" i="17"/>
  <c r="AP1866" i="17"/>
  <c r="AO1866" i="17"/>
  <c r="AP1865" i="17"/>
  <c r="AO1865" i="17"/>
  <c r="AP1864" i="17"/>
  <c r="AO1864" i="17"/>
  <c r="AP1863" i="17"/>
  <c r="AO1863" i="17"/>
  <c r="AP1862" i="17"/>
  <c r="AO1862" i="17"/>
  <c r="AP1861" i="17"/>
  <c r="AO1861" i="17"/>
  <c r="AP1860" i="17"/>
  <c r="AO1860" i="17"/>
  <c r="AP1859" i="17"/>
  <c r="AO1859" i="17"/>
  <c r="AP1858" i="17"/>
  <c r="AO1858" i="17"/>
  <c r="AP1857" i="17"/>
  <c r="AO1857" i="17"/>
  <c r="AP1856" i="17"/>
  <c r="AO1856" i="17"/>
  <c r="AP1855" i="17"/>
  <c r="AO1855" i="17"/>
  <c r="AP1854" i="17"/>
  <c r="AO1854" i="17"/>
  <c r="AP1853" i="17"/>
  <c r="AO1853" i="17"/>
  <c r="AP1852" i="17"/>
  <c r="AO1852" i="17"/>
  <c r="AP1851" i="17"/>
  <c r="AO1851" i="17"/>
  <c r="AP1850" i="17"/>
  <c r="AO1850" i="17"/>
  <c r="AP1849" i="17"/>
  <c r="AO1849" i="17"/>
  <c r="AP1848" i="17"/>
  <c r="AO1848" i="17"/>
  <c r="AP1847" i="17"/>
  <c r="AO1847" i="17"/>
  <c r="AP1846" i="17"/>
  <c r="AO1846" i="17"/>
  <c r="AP1845" i="17"/>
  <c r="AO1845" i="17"/>
  <c r="AP1844" i="17"/>
  <c r="AO1844" i="17"/>
  <c r="AP1843" i="17"/>
  <c r="AO1843" i="17"/>
  <c r="AP1842" i="17"/>
  <c r="AO1842" i="17"/>
  <c r="AP1841" i="17"/>
  <c r="AO1841" i="17"/>
  <c r="AP1840" i="17"/>
  <c r="AO1840" i="17"/>
  <c r="AP1839" i="17"/>
  <c r="AO1839" i="17"/>
  <c r="AP1838" i="17"/>
  <c r="AO1838" i="17"/>
  <c r="AP1837" i="17"/>
  <c r="AO1837" i="17"/>
  <c r="AP1836" i="17"/>
  <c r="AO1836" i="17"/>
  <c r="AP1835" i="17"/>
  <c r="AO1835" i="17"/>
  <c r="AP1834" i="17"/>
  <c r="AO1834" i="17"/>
  <c r="AP1833" i="17"/>
  <c r="AO1833" i="17"/>
  <c r="AP1832" i="17"/>
  <c r="AO1832" i="17"/>
  <c r="AP1831" i="17"/>
  <c r="AO1831" i="17"/>
  <c r="AP1830" i="17"/>
  <c r="AO1830" i="17"/>
  <c r="AP1829" i="17"/>
  <c r="AO1829" i="17"/>
  <c r="AP1828" i="17"/>
  <c r="AO1828" i="17"/>
  <c r="AP1827" i="17"/>
  <c r="AO1827" i="17"/>
  <c r="AP1826" i="17"/>
  <c r="AO1826" i="17"/>
  <c r="AP1825" i="17"/>
  <c r="AO1825" i="17"/>
  <c r="AP1824" i="17"/>
  <c r="AO1824" i="17"/>
  <c r="AP1823" i="17"/>
  <c r="AO1823" i="17"/>
  <c r="AP1822" i="17"/>
  <c r="AO1822" i="17"/>
  <c r="AP1821" i="17"/>
  <c r="AO1821" i="17"/>
  <c r="AP1820" i="17"/>
  <c r="AO1820" i="17"/>
  <c r="AP1819" i="17"/>
  <c r="AO1819" i="17"/>
  <c r="AP1818" i="17"/>
  <c r="AO1818" i="17"/>
  <c r="AP1817" i="17"/>
  <c r="AO1817" i="17"/>
  <c r="AP1816" i="17"/>
  <c r="AO1816" i="17"/>
  <c r="AP1815" i="17"/>
  <c r="AO1815" i="17"/>
  <c r="AP1814" i="17"/>
  <c r="AO1814" i="17"/>
  <c r="AP1813" i="17"/>
  <c r="AO1813" i="17"/>
  <c r="AP1812" i="17"/>
  <c r="AO1812" i="17"/>
  <c r="AP1811" i="17"/>
  <c r="AO1811" i="17"/>
  <c r="AP1810" i="17"/>
  <c r="AO1810" i="17"/>
  <c r="AP1809" i="17"/>
  <c r="AO1809" i="17"/>
  <c r="AP1808" i="17"/>
  <c r="AO1808" i="17"/>
  <c r="AP1807" i="17"/>
  <c r="AO1807" i="17"/>
  <c r="AP1806" i="17"/>
  <c r="AO1806" i="17"/>
  <c r="AP1805" i="17"/>
  <c r="AO1805" i="17"/>
  <c r="AP1804" i="17"/>
  <c r="AO1804" i="17"/>
  <c r="AP1803" i="17"/>
  <c r="AO1803" i="17"/>
  <c r="AP1802" i="17"/>
  <c r="AO1802" i="17"/>
  <c r="AP1801" i="17"/>
  <c r="AO1801" i="17"/>
  <c r="AP1800" i="17"/>
  <c r="AO1800" i="17"/>
  <c r="AP1799" i="17"/>
  <c r="AO1799" i="17"/>
  <c r="AP1798" i="17"/>
  <c r="AO1798" i="17"/>
  <c r="AP1797" i="17"/>
  <c r="AO1797" i="17"/>
  <c r="AP1796" i="17"/>
  <c r="AO1796" i="17"/>
  <c r="AP1795" i="17"/>
  <c r="AO1795" i="17"/>
  <c r="AP1794" i="17"/>
  <c r="AO1794" i="17"/>
  <c r="AP1793" i="17"/>
  <c r="AO1793" i="17"/>
  <c r="AP1792" i="17"/>
  <c r="AO1792" i="17"/>
  <c r="AP1791" i="17"/>
  <c r="AO1791" i="17"/>
  <c r="AP1790" i="17"/>
  <c r="AO1790" i="17"/>
  <c r="AP1789" i="17"/>
  <c r="AO1789" i="17"/>
  <c r="AP1788" i="17"/>
  <c r="AO1788" i="17"/>
  <c r="AP1787" i="17"/>
  <c r="AO1787" i="17"/>
  <c r="AP1786" i="17"/>
  <c r="AO1786" i="17"/>
  <c r="AP1785" i="17"/>
  <c r="AO1785" i="17"/>
  <c r="AP1784" i="17"/>
  <c r="AO1784" i="17"/>
  <c r="AP1783" i="17"/>
  <c r="AO1783" i="17"/>
  <c r="AP1782" i="17"/>
  <c r="AO1782" i="17"/>
  <c r="AP1781" i="17"/>
  <c r="AO1781" i="17"/>
  <c r="AP1780" i="17"/>
  <c r="AO1780" i="17"/>
  <c r="AP1779" i="17"/>
  <c r="AO1779" i="17"/>
  <c r="AP1778" i="17"/>
  <c r="AO1778" i="17"/>
  <c r="AP1777" i="17"/>
  <c r="AO1777" i="17"/>
  <c r="AP1776" i="17"/>
  <c r="AO1776" i="17"/>
  <c r="AP1775" i="17"/>
  <c r="AO1775" i="17"/>
  <c r="AP1774" i="17"/>
  <c r="AO1774" i="17"/>
  <c r="AP1773" i="17"/>
  <c r="AO1773" i="17"/>
  <c r="AP1772" i="17"/>
  <c r="AO1772" i="17"/>
  <c r="AP1771" i="17"/>
  <c r="AO1771" i="17"/>
  <c r="AP1770" i="17"/>
  <c r="AO1770" i="17"/>
  <c r="AP1769" i="17"/>
  <c r="AO1769" i="17"/>
  <c r="AP1768" i="17"/>
  <c r="AO1768" i="17"/>
  <c r="AP1767" i="17"/>
  <c r="AO1767" i="17"/>
  <c r="AP1766" i="17"/>
  <c r="AO1766" i="17"/>
  <c r="AP1765" i="17"/>
  <c r="AO1765" i="17"/>
  <c r="AP1764" i="17"/>
  <c r="AO1764" i="17"/>
  <c r="AP1763" i="17"/>
  <c r="AO1763" i="17"/>
  <c r="AP1762" i="17"/>
  <c r="AO1762" i="17"/>
  <c r="AP1761" i="17"/>
  <c r="AO1761" i="17"/>
  <c r="AP1760" i="17"/>
  <c r="AO1760" i="17"/>
  <c r="AP1759" i="17"/>
  <c r="AO1759" i="17"/>
  <c r="AP1758" i="17"/>
  <c r="AO1758" i="17"/>
  <c r="AP1757" i="17"/>
  <c r="AO1757" i="17"/>
  <c r="AP1756" i="17"/>
  <c r="AO1756" i="17"/>
  <c r="AP1755" i="17"/>
  <c r="AO1755" i="17"/>
  <c r="AP1754" i="17"/>
  <c r="AO1754" i="17"/>
  <c r="AP1753" i="17"/>
  <c r="AO1753" i="17"/>
  <c r="AP1752" i="17"/>
  <c r="AO1752" i="17"/>
  <c r="AP1751" i="17"/>
  <c r="AO1751" i="17"/>
  <c r="AP1750" i="17"/>
  <c r="AO1750" i="17"/>
  <c r="AP1749" i="17"/>
  <c r="AO1749" i="17"/>
  <c r="AP1748" i="17"/>
  <c r="AO1748" i="17"/>
  <c r="AP1747" i="17"/>
  <c r="AO1747" i="17"/>
  <c r="AP1746" i="17"/>
  <c r="AO1746" i="17"/>
  <c r="AP1745" i="17"/>
  <c r="AO1745" i="17"/>
  <c r="AP1744" i="17"/>
  <c r="AO1744" i="17"/>
  <c r="AP1743" i="17"/>
  <c r="AO1743" i="17"/>
  <c r="AP1742" i="17"/>
  <c r="AO1742" i="17"/>
  <c r="AP1741" i="17"/>
  <c r="AO1741" i="17"/>
  <c r="AP1740" i="17"/>
  <c r="AO1740" i="17"/>
  <c r="AP1739" i="17"/>
  <c r="AO1739" i="17"/>
  <c r="AP1738" i="17"/>
  <c r="AO1738" i="17"/>
  <c r="AP1737" i="17"/>
  <c r="AO1737" i="17"/>
  <c r="AP1736" i="17"/>
  <c r="AO1736" i="17"/>
  <c r="AP1735" i="17"/>
  <c r="AO1735" i="17"/>
  <c r="AP1734" i="17"/>
  <c r="AO1734" i="17"/>
  <c r="AP1733" i="17"/>
  <c r="AO1733" i="17"/>
  <c r="AP1732" i="17"/>
  <c r="AO1732" i="17"/>
  <c r="AP1731" i="17"/>
  <c r="AO1731" i="17"/>
  <c r="AP1730" i="17"/>
  <c r="AO1730" i="17"/>
  <c r="AP1729" i="17"/>
  <c r="AO1729" i="17"/>
  <c r="AP1728" i="17"/>
  <c r="AO1728" i="17"/>
  <c r="AP1727" i="17"/>
  <c r="AO1727" i="17"/>
  <c r="AP1726" i="17"/>
  <c r="AO1726" i="17"/>
  <c r="AP1725" i="17"/>
  <c r="AO1725" i="17"/>
  <c r="AP1724" i="17"/>
  <c r="AO1724" i="17"/>
  <c r="AP1723" i="17"/>
  <c r="AO1723" i="17"/>
  <c r="AP1722" i="17"/>
  <c r="AO1722" i="17"/>
  <c r="AP1721" i="17"/>
  <c r="AO1721" i="17"/>
  <c r="AP1720" i="17"/>
  <c r="AO1720" i="17"/>
  <c r="AP1719" i="17"/>
  <c r="AO1719" i="17"/>
  <c r="AP1718" i="17"/>
  <c r="AO1718" i="17"/>
  <c r="AP1717" i="17"/>
  <c r="AO1717" i="17"/>
  <c r="AP1716" i="17"/>
  <c r="AO1716" i="17"/>
  <c r="AP1715" i="17"/>
  <c r="AO1715" i="17"/>
  <c r="AP1714" i="17"/>
  <c r="AO1714" i="17"/>
  <c r="AP1713" i="17"/>
  <c r="AO1713" i="17"/>
  <c r="AP1712" i="17"/>
  <c r="AO1712" i="17"/>
  <c r="AP1711" i="17"/>
  <c r="AO1711" i="17"/>
  <c r="AP1710" i="17"/>
  <c r="AO1710" i="17"/>
  <c r="AP1709" i="17"/>
  <c r="AO1709" i="17"/>
  <c r="AP1708" i="17"/>
  <c r="AO1708" i="17"/>
  <c r="AP1707" i="17"/>
  <c r="AO1707" i="17"/>
  <c r="AP1706" i="17"/>
  <c r="AO1706" i="17"/>
  <c r="AP1705" i="17"/>
  <c r="AO1705" i="17"/>
  <c r="AP1704" i="17"/>
  <c r="AO1704" i="17"/>
  <c r="AP1703" i="17"/>
  <c r="AO1703" i="17"/>
  <c r="AP1702" i="17"/>
  <c r="AO1702" i="17"/>
  <c r="AP1701" i="17"/>
  <c r="AO1701" i="17"/>
  <c r="AP1700" i="17"/>
  <c r="AO1700" i="17"/>
  <c r="AP1699" i="17"/>
  <c r="AO1699" i="17"/>
  <c r="AP1698" i="17"/>
  <c r="AO1698" i="17"/>
  <c r="AP1697" i="17"/>
  <c r="AO1697" i="17"/>
  <c r="AP1696" i="17"/>
  <c r="AO1696" i="17"/>
  <c r="AP1695" i="17"/>
  <c r="AO1695" i="17"/>
  <c r="AP1694" i="17"/>
  <c r="AO1694" i="17"/>
  <c r="AP1693" i="17"/>
  <c r="AO1693" i="17"/>
  <c r="AP1692" i="17"/>
  <c r="AO1692" i="17"/>
  <c r="AP1691" i="17"/>
  <c r="AO1691" i="17"/>
  <c r="AP1690" i="17"/>
  <c r="AO1690" i="17"/>
  <c r="AP1689" i="17"/>
  <c r="AO1689" i="17"/>
  <c r="AP1688" i="17"/>
  <c r="AO1688" i="17"/>
  <c r="AP1687" i="17"/>
  <c r="AO1687" i="17"/>
  <c r="AP1686" i="17"/>
  <c r="AO1686" i="17"/>
  <c r="AP1685" i="17"/>
  <c r="AO1685" i="17"/>
  <c r="AP1684" i="17"/>
  <c r="AO1684" i="17"/>
  <c r="AP1683" i="17"/>
  <c r="AO1683" i="17"/>
  <c r="AP1682" i="17"/>
  <c r="AO1682" i="17"/>
  <c r="AP1681" i="17"/>
  <c r="AO1681" i="17"/>
  <c r="AP1680" i="17"/>
  <c r="AO1680" i="17"/>
  <c r="AP1679" i="17"/>
  <c r="AO1679" i="17"/>
  <c r="AP1678" i="17"/>
  <c r="AO1678" i="17"/>
  <c r="AP1677" i="17"/>
  <c r="AO1677" i="17"/>
  <c r="AP1676" i="17"/>
  <c r="AO1676" i="17"/>
  <c r="AP1675" i="17"/>
  <c r="AO1675" i="17"/>
  <c r="AP1674" i="17"/>
  <c r="AO1674" i="17"/>
  <c r="AP1673" i="17"/>
  <c r="AO1673" i="17"/>
  <c r="AP1672" i="17"/>
  <c r="AO1672" i="17"/>
  <c r="AP1671" i="17"/>
  <c r="AO1671" i="17"/>
  <c r="AP1670" i="17"/>
  <c r="AO1670" i="17"/>
  <c r="AP1669" i="17"/>
  <c r="AO1669" i="17"/>
  <c r="AP1668" i="17"/>
  <c r="AO1668" i="17"/>
  <c r="AP1667" i="17"/>
  <c r="AO1667" i="17"/>
  <c r="AP1666" i="17"/>
  <c r="AO1666" i="17"/>
  <c r="AP1665" i="17"/>
  <c r="AO1665" i="17"/>
  <c r="AP1664" i="17"/>
  <c r="AO1664" i="17"/>
  <c r="AP1663" i="17"/>
  <c r="AO1663" i="17"/>
  <c r="AP1662" i="17"/>
  <c r="AO1662" i="17"/>
  <c r="AP1661" i="17"/>
  <c r="AO1661" i="17"/>
  <c r="AP1660" i="17"/>
  <c r="AO1660" i="17"/>
  <c r="AP1659" i="17"/>
  <c r="AO1659" i="17"/>
  <c r="AP1658" i="17"/>
  <c r="AO1658" i="17"/>
  <c r="AP1657" i="17"/>
  <c r="AO1657" i="17"/>
  <c r="AP1656" i="17"/>
  <c r="AO1656" i="17"/>
  <c r="AP1655" i="17"/>
  <c r="AO1655" i="17"/>
  <c r="AP1654" i="17"/>
  <c r="AO1654" i="17"/>
  <c r="AP1653" i="17"/>
  <c r="AO1653" i="17"/>
  <c r="AP1652" i="17"/>
  <c r="AO1652" i="17"/>
  <c r="AP1651" i="17"/>
  <c r="AO1651" i="17"/>
  <c r="AP1650" i="17"/>
  <c r="AO1650" i="17"/>
  <c r="AP1649" i="17"/>
  <c r="AO1649" i="17"/>
  <c r="AP1648" i="17"/>
  <c r="AO1648" i="17"/>
  <c r="AP1647" i="17"/>
  <c r="AO1647" i="17"/>
  <c r="AP1646" i="17"/>
  <c r="AO1646" i="17"/>
  <c r="AP1645" i="17"/>
  <c r="AO1645" i="17"/>
  <c r="AP1644" i="17"/>
  <c r="AO1644" i="17"/>
  <c r="AP1643" i="17"/>
  <c r="AO1643" i="17"/>
  <c r="AP1642" i="17"/>
  <c r="AO1642" i="17"/>
  <c r="AP1641" i="17"/>
  <c r="AO1641" i="17"/>
  <c r="AP1640" i="17"/>
  <c r="AO1640" i="17"/>
  <c r="AP1639" i="17"/>
  <c r="AO1639" i="17"/>
  <c r="AP1638" i="17"/>
  <c r="AO1638" i="17"/>
  <c r="AP1637" i="17"/>
  <c r="AO1637" i="17"/>
  <c r="AP1636" i="17"/>
  <c r="AO1636" i="17"/>
  <c r="AP1635" i="17"/>
  <c r="AO1635" i="17"/>
  <c r="AP1634" i="17"/>
  <c r="AO1634" i="17"/>
  <c r="AP1633" i="17"/>
  <c r="AO1633" i="17"/>
  <c r="AP1632" i="17"/>
  <c r="AO1632" i="17"/>
  <c r="AP1631" i="17"/>
  <c r="AO1631" i="17"/>
  <c r="AP1630" i="17"/>
  <c r="AO1630" i="17"/>
  <c r="AP1629" i="17"/>
  <c r="AO1629" i="17"/>
  <c r="AP1628" i="17"/>
  <c r="AO1628" i="17"/>
  <c r="AP1627" i="17"/>
  <c r="AO1627" i="17"/>
  <c r="AP1626" i="17"/>
  <c r="AO1626" i="17"/>
  <c r="AP1625" i="17"/>
  <c r="AO1625" i="17"/>
  <c r="AP1624" i="17"/>
  <c r="AO1624" i="17"/>
  <c r="AP1623" i="17"/>
  <c r="AO1623" i="17"/>
  <c r="AP1622" i="17"/>
  <c r="AO1622" i="17"/>
  <c r="AP1621" i="17"/>
  <c r="AO1621" i="17"/>
  <c r="AP1620" i="17"/>
  <c r="AO1620" i="17"/>
  <c r="AP1619" i="17"/>
  <c r="AO1619" i="17"/>
  <c r="AP1618" i="17"/>
  <c r="AO1618" i="17"/>
  <c r="AP1617" i="17"/>
  <c r="AO1617" i="17"/>
  <c r="AP1616" i="17"/>
  <c r="AO1616" i="17"/>
  <c r="AP1615" i="17"/>
  <c r="AO1615" i="17"/>
  <c r="AP1614" i="17"/>
  <c r="AO1614" i="17"/>
  <c r="AP1613" i="17"/>
  <c r="AO1613" i="17"/>
  <c r="AP1612" i="17"/>
  <c r="AO1612" i="17"/>
  <c r="AP1611" i="17"/>
  <c r="AO1611" i="17"/>
  <c r="AP1610" i="17"/>
  <c r="AO1610" i="17"/>
  <c r="AP1609" i="17"/>
  <c r="AO1609" i="17"/>
  <c r="AP1608" i="17"/>
  <c r="AO1608" i="17"/>
  <c r="AP1607" i="17"/>
  <c r="AO1607" i="17"/>
  <c r="AP1606" i="17"/>
  <c r="AO1606" i="17"/>
  <c r="AP1605" i="17"/>
  <c r="AO1605" i="17"/>
  <c r="AP1604" i="17"/>
  <c r="AO1604" i="17"/>
  <c r="AP1603" i="17"/>
  <c r="AO1603" i="17"/>
  <c r="AP1602" i="17"/>
  <c r="AO1602" i="17"/>
  <c r="AP1601" i="17"/>
  <c r="AO1601" i="17"/>
  <c r="AP1600" i="17"/>
  <c r="AO1600" i="17"/>
  <c r="AP1599" i="17"/>
  <c r="AO1599" i="17"/>
  <c r="AP1598" i="17"/>
  <c r="AO1598" i="17"/>
  <c r="AP1597" i="17"/>
  <c r="AO1597" i="17"/>
  <c r="AP1596" i="17"/>
  <c r="AO1596" i="17"/>
  <c r="AP1595" i="17"/>
  <c r="AO1595" i="17"/>
  <c r="AP1594" i="17"/>
  <c r="AO1594" i="17"/>
  <c r="AP1593" i="17"/>
  <c r="AO1593" i="17"/>
  <c r="AP1592" i="17"/>
  <c r="AO1592" i="17"/>
  <c r="AP1591" i="17"/>
  <c r="AO1591" i="17"/>
  <c r="AP1590" i="17"/>
  <c r="AO1590" i="17"/>
  <c r="AP1589" i="17"/>
  <c r="AO1589" i="17"/>
  <c r="AP1588" i="17"/>
  <c r="AO1588" i="17"/>
  <c r="AP1587" i="17"/>
  <c r="AO1587" i="17"/>
  <c r="AP1586" i="17"/>
  <c r="AO1586" i="17"/>
  <c r="AP1585" i="17"/>
  <c r="AO1585" i="17"/>
  <c r="AP1584" i="17"/>
  <c r="AO1584" i="17"/>
  <c r="AP1583" i="17"/>
  <c r="AO1583" i="17"/>
  <c r="AP1582" i="17"/>
  <c r="AO1582" i="17"/>
  <c r="AP1581" i="17"/>
  <c r="AO1581" i="17"/>
  <c r="AP1580" i="17"/>
  <c r="AO1580" i="17"/>
  <c r="AP1579" i="17"/>
  <c r="AO1579" i="17"/>
  <c r="AP1578" i="17"/>
  <c r="AO1578" i="17"/>
  <c r="AP1577" i="17"/>
  <c r="AO1577" i="17"/>
  <c r="AP1576" i="17"/>
  <c r="AO1576" i="17"/>
  <c r="AP1575" i="17"/>
  <c r="AO1575" i="17"/>
  <c r="AP1574" i="17"/>
  <c r="AO1574" i="17"/>
  <c r="AP1573" i="17"/>
  <c r="AO1573" i="17"/>
  <c r="AP1572" i="17"/>
  <c r="AO1572" i="17"/>
  <c r="AP1571" i="17"/>
  <c r="AO1571" i="17"/>
  <c r="AP1570" i="17"/>
  <c r="AO1570" i="17"/>
  <c r="AP1569" i="17"/>
  <c r="AO1569" i="17"/>
  <c r="AP1568" i="17"/>
  <c r="AO1568" i="17"/>
  <c r="AP1567" i="17"/>
  <c r="AO1567" i="17"/>
  <c r="AP1566" i="17"/>
  <c r="AO1566" i="17"/>
  <c r="AP1565" i="17"/>
  <c r="AO1565" i="17"/>
  <c r="AP1564" i="17"/>
  <c r="AO1564" i="17"/>
  <c r="AP1563" i="17"/>
  <c r="AO1563" i="17"/>
  <c r="AP1562" i="17"/>
  <c r="AO1562" i="17"/>
  <c r="AP1561" i="17"/>
  <c r="AO1561" i="17"/>
  <c r="AP1560" i="17"/>
  <c r="AO1560" i="17"/>
  <c r="AP1559" i="17"/>
  <c r="AO1559" i="17"/>
  <c r="AP1558" i="17"/>
  <c r="AO1558" i="17"/>
  <c r="AP1557" i="17"/>
  <c r="AO1557" i="17"/>
  <c r="AP1556" i="17"/>
  <c r="AO1556" i="17"/>
  <c r="AP1555" i="17"/>
  <c r="AO1555" i="17"/>
  <c r="AP1554" i="17"/>
  <c r="AO1554" i="17"/>
  <c r="AP1553" i="17"/>
  <c r="AO1553" i="17"/>
  <c r="AP1552" i="17"/>
  <c r="AO1552" i="17"/>
  <c r="AP1551" i="17"/>
  <c r="AO1551" i="17"/>
  <c r="AP1550" i="17"/>
  <c r="AO1550" i="17"/>
  <c r="AP1549" i="17"/>
  <c r="AO1549" i="17"/>
  <c r="AP1548" i="17"/>
  <c r="AO1548" i="17"/>
  <c r="AP1547" i="17"/>
  <c r="AO1547" i="17"/>
  <c r="AP1546" i="17"/>
  <c r="AO1546" i="17"/>
  <c r="AP1545" i="17"/>
  <c r="AO1545" i="17"/>
  <c r="AP1544" i="17"/>
  <c r="AO1544" i="17"/>
  <c r="AP1543" i="17"/>
  <c r="AO1543" i="17"/>
  <c r="AP1542" i="17"/>
  <c r="AO1542" i="17"/>
  <c r="AP1541" i="17"/>
  <c r="AO1541" i="17"/>
  <c r="AP1540" i="17"/>
  <c r="AO1540" i="17"/>
  <c r="AP1539" i="17"/>
  <c r="AO1539" i="17"/>
  <c r="AP1538" i="17"/>
  <c r="AO1538" i="17"/>
  <c r="AP1537" i="17"/>
  <c r="AO1537" i="17"/>
  <c r="AP1536" i="17"/>
  <c r="AO1536" i="17"/>
  <c r="AP1535" i="17"/>
  <c r="AO1535" i="17"/>
  <c r="AP1534" i="17"/>
  <c r="AO1534" i="17"/>
  <c r="AP1533" i="17"/>
  <c r="AO1533" i="17"/>
  <c r="AP1532" i="17"/>
  <c r="AO1532" i="17"/>
  <c r="AP1531" i="17"/>
  <c r="AO1531" i="17"/>
  <c r="AP1530" i="17"/>
  <c r="AO1530" i="17"/>
  <c r="AP1529" i="17"/>
  <c r="AO1529" i="17"/>
  <c r="AP1528" i="17"/>
  <c r="AO1528" i="17"/>
  <c r="AP1527" i="17"/>
  <c r="AO1527" i="17"/>
  <c r="AP1526" i="17"/>
  <c r="AO1526" i="17"/>
  <c r="AP1525" i="17"/>
  <c r="AO1525" i="17"/>
  <c r="AP1524" i="17"/>
  <c r="AO1524" i="17"/>
  <c r="AP1523" i="17"/>
  <c r="AO1523" i="17"/>
  <c r="AP1522" i="17"/>
  <c r="AO1522" i="17"/>
  <c r="AP1521" i="17"/>
  <c r="AO1521" i="17"/>
  <c r="AP1520" i="17"/>
  <c r="AO1520" i="17"/>
  <c r="AP1519" i="17"/>
  <c r="AO1519" i="17"/>
  <c r="AP1518" i="17"/>
  <c r="AO1518" i="17"/>
  <c r="AP1517" i="17"/>
  <c r="AO1517" i="17"/>
  <c r="AP1516" i="17"/>
  <c r="AO1516" i="17"/>
  <c r="AP1515" i="17"/>
  <c r="AO1515" i="17"/>
  <c r="AP1514" i="17"/>
  <c r="AO1514" i="17"/>
  <c r="AP1513" i="17"/>
  <c r="AO1513" i="17"/>
  <c r="AP1512" i="17"/>
  <c r="AO1512" i="17"/>
  <c r="AP1511" i="17"/>
  <c r="AO1511" i="17"/>
  <c r="AP1510" i="17"/>
  <c r="AO1510" i="17"/>
  <c r="AP1509" i="17"/>
  <c r="AO1509" i="17"/>
  <c r="AP1508" i="17"/>
  <c r="AO1508" i="17"/>
  <c r="AP1507" i="17"/>
  <c r="AO1507" i="17"/>
  <c r="AP1506" i="17"/>
  <c r="AO1506" i="17"/>
  <c r="AP1505" i="17"/>
  <c r="AO1505" i="17"/>
  <c r="AP1504" i="17"/>
  <c r="AO1504" i="17"/>
  <c r="AP1503" i="17"/>
  <c r="AO1503" i="17"/>
  <c r="AP1502" i="17"/>
  <c r="AO1502" i="17"/>
  <c r="AP1501" i="17"/>
  <c r="AO1501" i="17"/>
  <c r="AP1500" i="17"/>
  <c r="AO1500" i="17"/>
  <c r="AP1499" i="17"/>
  <c r="AO1499" i="17"/>
  <c r="AP1498" i="17"/>
  <c r="AO1498" i="17"/>
  <c r="AP1497" i="17"/>
  <c r="AO1497" i="17"/>
  <c r="AP1496" i="17"/>
  <c r="AO1496" i="17"/>
  <c r="AP1495" i="17"/>
  <c r="AO1495" i="17"/>
  <c r="AP1494" i="17"/>
  <c r="AO1494" i="17"/>
  <c r="AP1493" i="17"/>
  <c r="AO1493" i="17"/>
  <c r="AP1492" i="17"/>
  <c r="AO1492" i="17"/>
  <c r="AP1491" i="17"/>
  <c r="AO1491" i="17"/>
  <c r="AP1490" i="17"/>
  <c r="AO1490" i="17"/>
  <c r="AP1489" i="17"/>
  <c r="AO1489" i="17"/>
  <c r="AP1488" i="17"/>
  <c r="AO1488" i="17"/>
  <c r="AP1487" i="17"/>
  <c r="AO1487" i="17"/>
  <c r="AP1486" i="17"/>
  <c r="AO1486" i="17"/>
  <c r="AP1485" i="17"/>
  <c r="AO1485" i="17"/>
  <c r="AP1484" i="17"/>
  <c r="AO1484" i="17"/>
  <c r="AP1483" i="17"/>
  <c r="AO1483" i="17"/>
  <c r="AP1482" i="17"/>
  <c r="AO1482" i="17"/>
  <c r="AP1481" i="17"/>
  <c r="AO1481" i="17"/>
  <c r="AP1480" i="17"/>
  <c r="AO1480" i="17"/>
  <c r="AP1479" i="17"/>
  <c r="AO1479" i="17"/>
  <c r="AP1478" i="17"/>
  <c r="AO1478" i="17"/>
  <c r="AP1477" i="17"/>
  <c r="AO1477" i="17"/>
  <c r="AP1476" i="17"/>
  <c r="AO1476" i="17"/>
  <c r="AP1475" i="17"/>
  <c r="AO1475" i="17"/>
  <c r="AP1474" i="17"/>
  <c r="AO1474" i="17"/>
  <c r="AP1473" i="17"/>
  <c r="AO1473" i="17"/>
  <c r="AP1472" i="17"/>
  <c r="AO1472" i="17"/>
  <c r="AP1471" i="17"/>
  <c r="AO1471" i="17"/>
  <c r="AP1470" i="17"/>
  <c r="AO1470" i="17"/>
  <c r="AP1469" i="17"/>
  <c r="AO1469" i="17"/>
  <c r="AP1468" i="17"/>
  <c r="AO1468" i="17"/>
  <c r="AP1467" i="17"/>
  <c r="AO1467" i="17"/>
  <c r="AP1466" i="17"/>
  <c r="AO1466" i="17"/>
  <c r="AP1465" i="17"/>
  <c r="AO1465" i="17"/>
  <c r="AP1464" i="17"/>
  <c r="AO1464" i="17"/>
  <c r="AP1463" i="17"/>
  <c r="AO1463" i="17"/>
  <c r="AP1462" i="17"/>
  <c r="AO1462" i="17"/>
  <c r="AP1461" i="17"/>
  <c r="AO1461" i="17"/>
  <c r="AP1460" i="17"/>
  <c r="AO1460" i="17"/>
  <c r="AP1459" i="17"/>
  <c r="AO1459" i="17"/>
  <c r="AP1458" i="17"/>
  <c r="AO1458" i="17"/>
  <c r="AP1457" i="17"/>
  <c r="AO1457" i="17"/>
  <c r="AP1456" i="17"/>
  <c r="AO1456" i="17"/>
  <c r="AP1455" i="17"/>
  <c r="AO1455" i="17"/>
  <c r="AP1454" i="17"/>
  <c r="AO1454" i="17"/>
  <c r="AP1453" i="17"/>
  <c r="AO1453" i="17"/>
  <c r="AP1452" i="17"/>
  <c r="AO1452" i="17"/>
  <c r="AP1451" i="17"/>
  <c r="AO1451" i="17"/>
  <c r="AP1450" i="17"/>
  <c r="AO1450" i="17"/>
  <c r="AP1449" i="17"/>
  <c r="AO1449" i="17"/>
  <c r="AP1448" i="17"/>
  <c r="AO1448" i="17"/>
  <c r="AP1447" i="17"/>
  <c r="AO1447" i="17"/>
  <c r="AP1446" i="17"/>
  <c r="AO1446" i="17"/>
  <c r="AP1445" i="17"/>
  <c r="AO1445" i="17"/>
  <c r="AP1444" i="17"/>
  <c r="AO1444" i="17"/>
  <c r="AP1443" i="17"/>
  <c r="AO1443" i="17"/>
  <c r="AP1442" i="17"/>
  <c r="AO1442" i="17"/>
  <c r="AP1441" i="17"/>
  <c r="AO1441" i="17"/>
  <c r="AP1440" i="17"/>
  <c r="AO1440" i="17"/>
  <c r="AP1439" i="17"/>
  <c r="AO1439" i="17"/>
  <c r="AP1438" i="17"/>
  <c r="AO1438" i="17"/>
  <c r="AP1437" i="17"/>
  <c r="AO1437" i="17"/>
  <c r="AP1436" i="17"/>
  <c r="AO1436" i="17"/>
  <c r="AP1435" i="17"/>
  <c r="AO1435" i="17"/>
  <c r="AP1434" i="17"/>
  <c r="AO1434" i="17"/>
  <c r="AP1433" i="17"/>
  <c r="AO1433" i="17"/>
  <c r="AP1432" i="17"/>
  <c r="AO1432" i="17"/>
  <c r="AP1431" i="17"/>
  <c r="AO1431" i="17"/>
  <c r="AP1430" i="17"/>
  <c r="AO1430" i="17"/>
  <c r="AP1429" i="17"/>
  <c r="AO1429" i="17"/>
  <c r="AP1428" i="17"/>
  <c r="AO1428" i="17"/>
  <c r="AP1427" i="17"/>
  <c r="AO1427" i="17"/>
  <c r="AP1426" i="17"/>
  <c r="AO1426" i="17"/>
  <c r="AP1425" i="17"/>
  <c r="AO1425" i="17"/>
  <c r="AP1424" i="17"/>
  <c r="AO1424" i="17"/>
  <c r="AP1423" i="17"/>
  <c r="AO1423" i="17"/>
  <c r="AP1422" i="17"/>
  <c r="AO1422" i="17"/>
  <c r="AP1421" i="17"/>
  <c r="AO1421" i="17"/>
  <c r="AP1420" i="17"/>
  <c r="AO1420" i="17"/>
  <c r="AP1419" i="17"/>
  <c r="AO1419" i="17"/>
  <c r="AP1418" i="17"/>
  <c r="AO1418" i="17"/>
  <c r="AP1417" i="17"/>
  <c r="AO1417" i="17"/>
  <c r="AP1416" i="17"/>
  <c r="AO1416" i="17"/>
  <c r="AP1415" i="17"/>
  <c r="AO1415" i="17"/>
  <c r="AP1414" i="17"/>
  <c r="AO1414" i="17"/>
  <c r="AP1413" i="17"/>
  <c r="AO1413" i="17"/>
  <c r="AP1412" i="17"/>
  <c r="AO1412" i="17"/>
  <c r="AP1411" i="17"/>
  <c r="AO1411" i="17"/>
  <c r="AP1410" i="17"/>
  <c r="AO1410" i="17"/>
  <c r="AP1409" i="17"/>
  <c r="AO1409" i="17"/>
  <c r="AP1408" i="17"/>
  <c r="AO1408" i="17"/>
  <c r="AP1407" i="17"/>
  <c r="AO1407" i="17"/>
  <c r="AP1406" i="17"/>
  <c r="AO1406" i="17"/>
  <c r="AP1405" i="17"/>
  <c r="AO1405" i="17"/>
  <c r="AP1404" i="17"/>
  <c r="AO1404" i="17"/>
  <c r="AP1403" i="17"/>
  <c r="AO1403" i="17"/>
  <c r="AP1402" i="17"/>
  <c r="AO1402" i="17"/>
  <c r="AP1401" i="17"/>
  <c r="AO1401" i="17"/>
  <c r="AP1400" i="17"/>
  <c r="AO1400" i="17"/>
  <c r="AP1399" i="17"/>
  <c r="AO1399" i="17"/>
  <c r="AP1398" i="17"/>
  <c r="AO1398" i="17"/>
  <c r="AP1397" i="17"/>
  <c r="AO1397" i="17"/>
  <c r="AP1396" i="17"/>
  <c r="AO1396" i="17"/>
  <c r="AP1395" i="17"/>
  <c r="AO1395" i="17"/>
  <c r="AP1394" i="17"/>
  <c r="AO1394" i="17"/>
  <c r="AP1393" i="17"/>
  <c r="AO1393" i="17"/>
  <c r="AP1392" i="17"/>
  <c r="AO1392" i="17"/>
  <c r="AP1391" i="17"/>
  <c r="AO1391" i="17"/>
  <c r="AP1390" i="17"/>
  <c r="AO1390" i="17"/>
  <c r="AP1389" i="17"/>
  <c r="AO1389" i="17"/>
  <c r="AP1388" i="17"/>
  <c r="AO1388" i="17"/>
  <c r="AP1387" i="17"/>
  <c r="AO1387" i="17"/>
  <c r="AP1386" i="17"/>
  <c r="AO1386" i="17"/>
  <c r="AP1385" i="17"/>
  <c r="AO1385" i="17"/>
  <c r="AP1384" i="17"/>
  <c r="AO1384" i="17"/>
  <c r="AP1383" i="17"/>
  <c r="AO1383" i="17"/>
  <c r="AP1382" i="17"/>
  <c r="AO1382" i="17"/>
  <c r="AP1381" i="17"/>
  <c r="AO1381" i="17"/>
  <c r="AP1380" i="17"/>
  <c r="AO1380" i="17"/>
  <c r="AP1379" i="17"/>
  <c r="AO1379" i="17"/>
  <c r="AP1378" i="17"/>
  <c r="AO1378" i="17"/>
  <c r="AP1377" i="17"/>
  <c r="AO1377" i="17"/>
  <c r="AP1376" i="17"/>
  <c r="AO1376" i="17"/>
  <c r="AP1375" i="17"/>
  <c r="AO1375" i="17"/>
  <c r="AP1374" i="17"/>
  <c r="AO1374" i="17"/>
  <c r="AP1373" i="17"/>
  <c r="AO1373" i="17"/>
  <c r="AP1372" i="17"/>
  <c r="AO1372" i="17"/>
  <c r="AP1371" i="17"/>
  <c r="AO1371" i="17"/>
  <c r="AP1370" i="17"/>
  <c r="AO1370" i="17"/>
  <c r="AP1369" i="17"/>
  <c r="AO1369" i="17"/>
  <c r="AP1368" i="17"/>
  <c r="AO1368" i="17"/>
  <c r="AP1367" i="17"/>
  <c r="AO1367" i="17"/>
  <c r="AP1366" i="17"/>
  <c r="AO1366" i="17"/>
  <c r="AP1365" i="17"/>
  <c r="AO1365" i="17"/>
  <c r="AP1364" i="17"/>
  <c r="AO1364" i="17"/>
  <c r="AP1363" i="17"/>
  <c r="AO1363" i="17"/>
  <c r="AP1362" i="17"/>
  <c r="AO1362" i="17"/>
  <c r="AP1361" i="17"/>
  <c r="AO1361" i="17"/>
  <c r="AP1360" i="17"/>
  <c r="AO1360" i="17"/>
  <c r="AP1359" i="17"/>
  <c r="AO1359" i="17"/>
  <c r="AP1358" i="17"/>
  <c r="AO1358" i="17"/>
  <c r="AP1357" i="17"/>
  <c r="AO1357" i="17"/>
  <c r="AP1356" i="17"/>
  <c r="AO1356" i="17"/>
  <c r="AP1355" i="17"/>
  <c r="AO1355" i="17"/>
  <c r="AP1354" i="17"/>
  <c r="AO1354" i="17"/>
  <c r="AP1353" i="17"/>
  <c r="AO1353" i="17"/>
  <c r="AP1352" i="17"/>
  <c r="AO1352" i="17"/>
  <c r="AP1351" i="17"/>
  <c r="AO1351" i="17"/>
  <c r="AP1350" i="17"/>
  <c r="AO1350" i="17"/>
  <c r="AP1349" i="17"/>
  <c r="AO1349" i="17"/>
  <c r="AP1348" i="17"/>
  <c r="AO1348" i="17"/>
  <c r="AP1347" i="17"/>
  <c r="AO1347" i="17"/>
  <c r="AP1346" i="17"/>
  <c r="AO1346" i="17"/>
  <c r="AP1345" i="17"/>
  <c r="AO1345" i="17"/>
  <c r="AP1344" i="17"/>
  <c r="AO1344" i="17"/>
  <c r="AP1343" i="17"/>
  <c r="AO1343" i="17"/>
  <c r="AP1342" i="17"/>
  <c r="AO1342" i="17"/>
  <c r="AP1341" i="17"/>
  <c r="AO1341" i="17"/>
  <c r="AP1340" i="17"/>
  <c r="AO1340" i="17"/>
  <c r="AP1339" i="17"/>
  <c r="AO1339" i="17"/>
  <c r="AP1338" i="17"/>
  <c r="AO1338" i="17"/>
  <c r="AP1337" i="17"/>
  <c r="AO1337" i="17"/>
  <c r="AP1336" i="17"/>
  <c r="AO1336" i="17"/>
  <c r="AP1335" i="17"/>
  <c r="AO1335" i="17"/>
  <c r="AP1334" i="17"/>
  <c r="AO1334" i="17"/>
  <c r="AP1333" i="17"/>
  <c r="AO1333" i="17"/>
  <c r="AP1332" i="17"/>
  <c r="AO1332" i="17"/>
  <c r="AP1331" i="17"/>
  <c r="AO1331" i="17"/>
  <c r="AP1330" i="17"/>
  <c r="AO1330" i="17"/>
  <c r="AP1329" i="17"/>
  <c r="AO1329" i="17"/>
  <c r="AP1328" i="17"/>
  <c r="AO1328" i="17"/>
  <c r="AP1327" i="17"/>
  <c r="AO1327" i="17"/>
  <c r="AP1326" i="17"/>
  <c r="AO1326" i="17"/>
  <c r="AP1325" i="17"/>
  <c r="AO1325" i="17"/>
  <c r="AP1324" i="17"/>
  <c r="AO1324" i="17"/>
  <c r="AP1323" i="17"/>
  <c r="AO1323" i="17"/>
  <c r="AP1322" i="17"/>
  <c r="AO1322" i="17"/>
  <c r="AP1321" i="17"/>
  <c r="AO1321" i="17"/>
  <c r="AP1320" i="17"/>
  <c r="AO1320" i="17"/>
  <c r="AP1319" i="17"/>
  <c r="AO1319" i="17"/>
  <c r="AP1318" i="17"/>
  <c r="AO1318" i="17"/>
  <c r="AP1317" i="17"/>
  <c r="AO1317" i="17"/>
  <c r="AP1316" i="17"/>
  <c r="AO1316" i="17"/>
  <c r="AP1315" i="17"/>
  <c r="AO1315" i="17"/>
  <c r="AP1314" i="17"/>
  <c r="AO1314" i="17"/>
  <c r="AP1313" i="17"/>
  <c r="AO1313" i="17"/>
  <c r="AP1312" i="17"/>
  <c r="AO1312" i="17"/>
  <c r="AP1311" i="17"/>
  <c r="AO1311" i="17"/>
  <c r="AP1310" i="17"/>
  <c r="AO1310" i="17"/>
  <c r="AP1309" i="17"/>
  <c r="AO1309" i="17"/>
  <c r="AP1308" i="17"/>
  <c r="AO1308" i="17"/>
  <c r="AP1307" i="17"/>
  <c r="AO1307" i="17"/>
  <c r="AP1306" i="17"/>
  <c r="AO1306" i="17"/>
  <c r="AP1305" i="17"/>
  <c r="AO1305" i="17"/>
  <c r="AP1304" i="17"/>
  <c r="AO1304" i="17"/>
  <c r="AP1303" i="17"/>
  <c r="AO1303" i="17"/>
  <c r="AP1302" i="17"/>
  <c r="AO1302" i="17"/>
  <c r="AP1301" i="17"/>
  <c r="AO1301" i="17"/>
  <c r="AP1300" i="17"/>
  <c r="AO1300" i="17"/>
  <c r="AP1299" i="17"/>
  <c r="AO1299" i="17"/>
  <c r="AP1298" i="17"/>
  <c r="AO1298" i="17"/>
  <c r="AP1297" i="17"/>
  <c r="AO1297" i="17"/>
  <c r="AP1296" i="17"/>
  <c r="AO1296" i="17"/>
  <c r="AP1295" i="17"/>
  <c r="AO1295" i="17"/>
  <c r="AP1294" i="17"/>
  <c r="AO1294" i="17"/>
  <c r="AP1293" i="17"/>
  <c r="AO1293" i="17"/>
  <c r="AP1292" i="17"/>
  <c r="AO1292" i="17"/>
  <c r="AP1291" i="17"/>
  <c r="AO1291" i="17"/>
  <c r="AP1290" i="17"/>
  <c r="AO1290" i="17"/>
  <c r="AP1289" i="17"/>
  <c r="AO1289" i="17"/>
  <c r="AP1288" i="17"/>
  <c r="AO1288" i="17"/>
  <c r="AP1287" i="17"/>
  <c r="AO1287" i="17"/>
  <c r="AP1286" i="17"/>
  <c r="AO1286" i="17"/>
  <c r="AP1285" i="17"/>
  <c r="AO1285" i="17"/>
  <c r="AP1284" i="17"/>
  <c r="AO1284" i="17"/>
  <c r="AP1283" i="17"/>
  <c r="AO1283" i="17"/>
  <c r="AP1282" i="17"/>
  <c r="AO1282" i="17"/>
  <c r="AP1281" i="17"/>
  <c r="AO1281" i="17"/>
  <c r="AP1280" i="17"/>
  <c r="AO1280" i="17"/>
  <c r="AP1279" i="17"/>
  <c r="AO1279" i="17"/>
  <c r="AP1278" i="17"/>
  <c r="AO1278" i="17"/>
  <c r="AP1277" i="17"/>
  <c r="AO1277" i="17"/>
  <c r="AP1276" i="17"/>
  <c r="AO1276" i="17"/>
  <c r="AP1275" i="17"/>
  <c r="AO1275" i="17"/>
  <c r="AP1274" i="17"/>
  <c r="AO1274" i="17"/>
  <c r="AP1273" i="17"/>
  <c r="AO1273" i="17"/>
  <c r="AP1272" i="17"/>
  <c r="AO1272" i="17"/>
  <c r="AP1271" i="17"/>
  <c r="AO1271" i="17"/>
  <c r="AP1270" i="17"/>
  <c r="AO1270" i="17"/>
  <c r="AP1269" i="17"/>
  <c r="AO1269" i="17"/>
  <c r="AP1268" i="17"/>
  <c r="AO1268" i="17"/>
  <c r="AP1267" i="17"/>
  <c r="AO1267" i="17"/>
  <c r="AP1266" i="17"/>
  <c r="AO1266" i="17"/>
  <c r="AP1265" i="17"/>
  <c r="AO1265" i="17"/>
  <c r="AP1264" i="17"/>
  <c r="AO1264" i="17"/>
  <c r="AP1263" i="17"/>
  <c r="AO1263" i="17"/>
  <c r="AP1262" i="17"/>
  <c r="AO1262" i="17"/>
  <c r="AP1261" i="17"/>
  <c r="AO1261" i="17"/>
  <c r="AP1260" i="17"/>
  <c r="AO1260" i="17"/>
  <c r="AP1259" i="17"/>
  <c r="AO1259" i="17"/>
  <c r="AP1258" i="17"/>
  <c r="AO1258" i="17"/>
  <c r="AP1257" i="17"/>
  <c r="AO1257" i="17"/>
  <c r="AP1256" i="17"/>
  <c r="AO1256" i="17"/>
  <c r="AP1255" i="17"/>
  <c r="AO1255" i="17"/>
  <c r="AP1254" i="17"/>
  <c r="AO1254" i="17"/>
  <c r="AP1253" i="17"/>
  <c r="AO1253" i="17"/>
  <c r="AP1252" i="17"/>
  <c r="AO1252" i="17"/>
  <c r="AP1251" i="17"/>
  <c r="AO1251" i="17"/>
  <c r="AP1250" i="17"/>
  <c r="AO1250" i="17"/>
  <c r="AP1249" i="17"/>
  <c r="AO1249" i="17"/>
  <c r="AP1248" i="17"/>
  <c r="AO1248" i="17"/>
  <c r="AP1247" i="17"/>
  <c r="AO1247" i="17"/>
  <c r="AP1246" i="17"/>
  <c r="AO1246" i="17"/>
  <c r="AP1245" i="17"/>
  <c r="AO1245" i="17"/>
  <c r="AP1244" i="17"/>
  <c r="AO1244" i="17"/>
  <c r="AP1243" i="17"/>
  <c r="AO1243" i="17"/>
  <c r="AP1242" i="17"/>
  <c r="AO1242" i="17"/>
  <c r="AP1241" i="17"/>
  <c r="AO1241" i="17"/>
  <c r="AP1240" i="17"/>
  <c r="AO1240" i="17"/>
  <c r="AP1239" i="17"/>
  <c r="AO1239" i="17"/>
  <c r="AP1238" i="17"/>
  <c r="AO1238" i="17"/>
  <c r="AP1237" i="17"/>
  <c r="AO1237" i="17"/>
  <c r="AP1236" i="17"/>
  <c r="AO1236" i="17"/>
  <c r="AP1235" i="17"/>
  <c r="AO1235" i="17"/>
  <c r="AP1234" i="17"/>
  <c r="AO1234" i="17"/>
  <c r="AP1233" i="17"/>
  <c r="AO1233" i="17"/>
  <c r="AP1232" i="17"/>
  <c r="AO1232" i="17"/>
  <c r="AP1231" i="17"/>
  <c r="AO1231" i="17"/>
  <c r="AP1230" i="17"/>
  <c r="AO1230" i="17"/>
  <c r="AP1229" i="17"/>
  <c r="AO1229" i="17"/>
  <c r="AP1228" i="17"/>
  <c r="AO1228" i="17"/>
  <c r="AP1227" i="17"/>
  <c r="AO1227" i="17"/>
  <c r="AP1226" i="17"/>
  <c r="AO1226" i="17"/>
  <c r="AP1225" i="17"/>
  <c r="AO1225" i="17"/>
  <c r="AP1224" i="17"/>
  <c r="AO1224" i="17"/>
  <c r="AP1223" i="17"/>
  <c r="AO1223" i="17"/>
  <c r="AP1222" i="17"/>
  <c r="AO1222" i="17"/>
  <c r="AP1221" i="17"/>
  <c r="AO1221" i="17"/>
  <c r="AP1220" i="17"/>
  <c r="AO1220" i="17"/>
  <c r="AP1219" i="17"/>
  <c r="AO1219" i="17"/>
  <c r="AP1218" i="17"/>
  <c r="AO1218" i="17"/>
  <c r="AP1217" i="17"/>
  <c r="AO1217" i="17"/>
  <c r="AP1216" i="17"/>
  <c r="AO1216" i="17"/>
  <c r="AP1215" i="17"/>
  <c r="AO1215" i="17"/>
  <c r="AP1214" i="17"/>
  <c r="AO1214" i="17"/>
  <c r="AP1213" i="17"/>
  <c r="AO1213" i="17"/>
  <c r="AP1212" i="17"/>
  <c r="AO1212" i="17"/>
  <c r="AP1211" i="17"/>
  <c r="AO1211" i="17"/>
  <c r="AP1210" i="17"/>
  <c r="AO1210" i="17"/>
  <c r="AP1209" i="17"/>
  <c r="AO1209" i="17"/>
  <c r="AP1208" i="17"/>
  <c r="AO1208" i="17"/>
  <c r="AP1207" i="17"/>
  <c r="AO1207" i="17"/>
  <c r="AP1206" i="17"/>
  <c r="AO1206" i="17"/>
  <c r="AP1205" i="17"/>
  <c r="AO1205" i="17"/>
  <c r="AP1204" i="17"/>
  <c r="AO1204" i="17"/>
  <c r="AP1203" i="17"/>
  <c r="AO1203" i="17"/>
  <c r="AP1202" i="17"/>
  <c r="AO1202" i="17"/>
  <c r="AP1201" i="17"/>
  <c r="AO1201" i="17"/>
  <c r="AP1200" i="17"/>
  <c r="AO1200" i="17"/>
  <c r="AP1199" i="17"/>
  <c r="AO1199" i="17"/>
  <c r="AP1198" i="17"/>
  <c r="AO1198" i="17"/>
  <c r="AP1197" i="17"/>
  <c r="AO1197" i="17"/>
  <c r="AP1196" i="17"/>
  <c r="AO1196" i="17"/>
  <c r="AP1195" i="17"/>
  <c r="AO1195" i="17"/>
  <c r="AP1194" i="17"/>
  <c r="AO1194" i="17"/>
  <c r="AP1193" i="17"/>
  <c r="AO1193" i="17"/>
  <c r="AP1192" i="17"/>
  <c r="AO1192" i="17"/>
  <c r="AP1191" i="17"/>
  <c r="AO1191" i="17"/>
  <c r="AP1190" i="17"/>
  <c r="AO1190" i="17"/>
  <c r="AP1189" i="17"/>
  <c r="AO1189" i="17"/>
  <c r="AP1188" i="17"/>
  <c r="AO1188" i="17"/>
  <c r="AP1187" i="17"/>
  <c r="AO1187" i="17"/>
  <c r="AP1186" i="17"/>
  <c r="AO1186" i="17"/>
  <c r="AP1185" i="17"/>
  <c r="AO1185" i="17"/>
  <c r="AP1184" i="17"/>
  <c r="AO1184" i="17"/>
  <c r="AP1183" i="17"/>
  <c r="AO1183" i="17"/>
  <c r="AP1182" i="17"/>
  <c r="AO1182" i="17"/>
  <c r="AP1181" i="17"/>
  <c r="AO1181" i="17"/>
  <c r="AP1180" i="17"/>
  <c r="AO1180" i="17"/>
  <c r="AP1179" i="17"/>
  <c r="AO1179" i="17"/>
  <c r="AP1178" i="17"/>
  <c r="AO1178" i="17"/>
  <c r="AP1177" i="17"/>
  <c r="AO1177" i="17"/>
  <c r="AP1176" i="17"/>
  <c r="AO1176" i="17"/>
  <c r="AP1175" i="17"/>
  <c r="AO1175" i="17"/>
  <c r="AP1174" i="17"/>
  <c r="AO1174" i="17"/>
  <c r="AP1173" i="17"/>
  <c r="AO1173" i="17"/>
  <c r="AP1172" i="17"/>
  <c r="AO1172" i="17"/>
  <c r="AP1171" i="17"/>
  <c r="AO1171" i="17"/>
  <c r="AP1170" i="17"/>
  <c r="AO1170" i="17"/>
  <c r="AP1169" i="17"/>
  <c r="AO1169" i="17"/>
  <c r="AP1168" i="17"/>
  <c r="AO1168" i="17"/>
  <c r="AP1167" i="17"/>
  <c r="AO1167" i="17"/>
  <c r="AP1166" i="17"/>
  <c r="AO1166" i="17"/>
  <c r="AP1165" i="17"/>
  <c r="AO1165" i="17"/>
  <c r="AP1164" i="17"/>
  <c r="AO1164" i="17"/>
  <c r="AP1163" i="17"/>
  <c r="AO1163" i="17"/>
  <c r="AP1162" i="17"/>
  <c r="AO1162" i="17"/>
  <c r="AP1161" i="17"/>
  <c r="AO1161" i="17"/>
  <c r="AP1160" i="17"/>
  <c r="AO1160" i="17"/>
  <c r="AP1159" i="17"/>
  <c r="AO1159" i="17"/>
  <c r="AP1158" i="17"/>
  <c r="AO1158" i="17"/>
  <c r="AP1157" i="17"/>
  <c r="AO1157" i="17"/>
  <c r="AP1156" i="17"/>
  <c r="AO1156" i="17"/>
  <c r="AP1155" i="17"/>
  <c r="AO1155" i="17"/>
  <c r="AP1154" i="17"/>
  <c r="AO1154" i="17"/>
  <c r="AP1153" i="17"/>
  <c r="AO1153" i="17"/>
  <c r="AP1152" i="17"/>
  <c r="AO1152" i="17"/>
  <c r="AP1151" i="17"/>
  <c r="AO1151" i="17"/>
  <c r="AP1150" i="17"/>
  <c r="AO1150" i="17"/>
  <c r="AP1149" i="17"/>
  <c r="AO1149" i="17"/>
  <c r="AP1148" i="17"/>
  <c r="AO1148" i="17"/>
  <c r="AP1147" i="17"/>
  <c r="AO1147" i="17"/>
  <c r="AP1146" i="17"/>
  <c r="AO1146" i="17"/>
  <c r="AP1145" i="17"/>
  <c r="AO1145" i="17"/>
  <c r="AP1144" i="17"/>
  <c r="AO1144" i="17"/>
  <c r="AP1143" i="17"/>
  <c r="AO1143" i="17"/>
  <c r="AP1142" i="17"/>
  <c r="AO1142" i="17"/>
  <c r="AP1141" i="17"/>
  <c r="AO1141" i="17"/>
  <c r="AP1140" i="17"/>
  <c r="AO1140" i="17"/>
  <c r="AP1139" i="17"/>
  <c r="AO1139" i="17"/>
  <c r="AP1138" i="17"/>
  <c r="AO1138" i="17"/>
  <c r="AP1137" i="17"/>
  <c r="AO1137" i="17"/>
  <c r="AP1136" i="17"/>
  <c r="AO1136" i="17"/>
  <c r="AP1135" i="17"/>
  <c r="AO1135" i="17"/>
  <c r="AP1134" i="17"/>
  <c r="AO1134" i="17"/>
  <c r="AP1133" i="17"/>
  <c r="AO1133" i="17"/>
  <c r="AP1132" i="17"/>
  <c r="AO1132" i="17"/>
  <c r="AP1131" i="17"/>
  <c r="AO1131" i="17"/>
  <c r="AP1130" i="17"/>
  <c r="AO1130" i="17"/>
  <c r="AP1129" i="17"/>
  <c r="AO1129" i="17"/>
  <c r="AP1128" i="17"/>
  <c r="AO1128" i="17"/>
  <c r="AP1127" i="17"/>
  <c r="AO1127" i="17"/>
  <c r="AP1126" i="17"/>
  <c r="AO1126" i="17"/>
  <c r="AP1125" i="17"/>
  <c r="AO1125" i="17"/>
  <c r="AP1124" i="17"/>
  <c r="AO1124" i="17"/>
  <c r="AP1123" i="17"/>
  <c r="AO1123" i="17"/>
  <c r="AP1122" i="17"/>
  <c r="AO1122" i="17"/>
  <c r="AP1121" i="17"/>
  <c r="AO1121" i="17"/>
  <c r="AP1120" i="17"/>
  <c r="AO1120" i="17"/>
  <c r="AP1119" i="17"/>
  <c r="AO1119" i="17"/>
  <c r="AP1118" i="17"/>
  <c r="AO1118" i="17"/>
  <c r="AP1117" i="17"/>
  <c r="AO1117" i="17"/>
  <c r="AP1116" i="17"/>
  <c r="AO1116" i="17"/>
  <c r="AP1115" i="17"/>
  <c r="AO1115" i="17"/>
  <c r="AP1114" i="17"/>
  <c r="AO1114" i="17"/>
  <c r="AP1113" i="17"/>
  <c r="AO1113" i="17"/>
  <c r="AP1112" i="17"/>
  <c r="AO1112" i="17"/>
  <c r="AP1111" i="17"/>
  <c r="AO1111" i="17"/>
  <c r="AP1110" i="17"/>
  <c r="AO1110" i="17"/>
  <c r="AP1109" i="17"/>
  <c r="AO1109" i="17"/>
  <c r="AP1108" i="17"/>
  <c r="AO1108" i="17"/>
  <c r="AP1107" i="17"/>
  <c r="AO1107" i="17"/>
  <c r="AP1106" i="17"/>
  <c r="AO1106" i="17"/>
  <c r="AP1105" i="17"/>
  <c r="AO1105" i="17"/>
  <c r="AP1104" i="17"/>
  <c r="AO1104" i="17"/>
  <c r="AP1103" i="17"/>
  <c r="AO1103" i="17"/>
  <c r="AP1102" i="17"/>
  <c r="AO1102" i="17"/>
  <c r="AP1101" i="17"/>
  <c r="AO1101" i="17"/>
  <c r="AP1100" i="17"/>
  <c r="AO1100" i="17"/>
  <c r="AP1099" i="17"/>
  <c r="AO1099" i="17"/>
  <c r="AP1098" i="17"/>
  <c r="AO1098" i="17"/>
  <c r="AP1097" i="17"/>
  <c r="AO1097" i="17"/>
  <c r="AP1096" i="17"/>
  <c r="AO1096" i="17"/>
  <c r="AP1095" i="17"/>
  <c r="AO1095" i="17"/>
  <c r="AP1094" i="17"/>
  <c r="AO1094" i="17"/>
  <c r="AP1093" i="17"/>
  <c r="AO1093" i="17"/>
  <c r="AP1092" i="17"/>
  <c r="AO1092" i="17"/>
  <c r="AP1091" i="17"/>
  <c r="AO1091" i="17"/>
  <c r="AP1090" i="17"/>
  <c r="AO1090" i="17"/>
  <c r="AP1089" i="17"/>
  <c r="AO1089" i="17"/>
  <c r="AP1088" i="17"/>
  <c r="AO1088" i="17"/>
  <c r="AP1087" i="17"/>
  <c r="AO1087" i="17"/>
  <c r="AP1086" i="17"/>
  <c r="AO1086" i="17"/>
  <c r="AP1085" i="17"/>
  <c r="AO1085" i="17"/>
  <c r="AP1084" i="17"/>
  <c r="AO1084" i="17"/>
  <c r="AP1083" i="17"/>
  <c r="AO1083" i="17"/>
  <c r="AP1082" i="17"/>
  <c r="AO1082" i="17"/>
  <c r="AP1081" i="17"/>
  <c r="AO1081" i="17"/>
  <c r="AP1080" i="17"/>
  <c r="AO1080" i="17"/>
  <c r="AP1079" i="17"/>
  <c r="AO1079" i="17"/>
  <c r="AP1078" i="17"/>
  <c r="AO1078" i="17"/>
  <c r="AP1077" i="17"/>
  <c r="AO1077" i="17"/>
  <c r="AP1076" i="17"/>
  <c r="AO1076" i="17"/>
  <c r="AP1075" i="17"/>
  <c r="AO1075" i="17"/>
  <c r="AP1074" i="17"/>
  <c r="AO1074" i="17"/>
  <c r="AP1073" i="17"/>
  <c r="AO1073" i="17"/>
  <c r="AP1072" i="17"/>
  <c r="AO1072" i="17"/>
  <c r="AP1071" i="17"/>
  <c r="AO1071" i="17"/>
  <c r="AP1070" i="17"/>
  <c r="AO1070" i="17"/>
  <c r="AP1069" i="17"/>
  <c r="AO1069" i="17"/>
  <c r="AP1068" i="17"/>
  <c r="AO1068" i="17"/>
  <c r="AP1067" i="17"/>
  <c r="AO1067" i="17"/>
  <c r="AP1066" i="17"/>
  <c r="AO1066" i="17"/>
  <c r="AP1065" i="17"/>
  <c r="AO1065" i="17"/>
  <c r="AP1064" i="17"/>
  <c r="AO1064" i="17"/>
  <c r="AP1063" i="17"/>
  <c r="AO1063" i="17"/>
  <c r="AP1062" i="17"/>
  <c r="AO1062" i="17"/>
  <c r="AP1061" i="17"/>
  <c r="AO1061" i="17"/>
  <c r="AP1060" i="17"/>
  <c r="AO1060" i="17"/>
  <c r="AP1059" i="17"/>
  <c r="AO1059" i="17"/>
  <c r="AP1058" i="17"/>
  <c r="AO1058" i="17"/>
  <c r="AP1057" i="17"/>
  <c r="AO1057" i="17"/>
  <c r="AP1056" i="17"/>
  <c r="AO1056" i="17"/>
  <c r="AP1055" i="17"/>
  <c r="AO1055" i="17"/>
  <c r="AP1054" i="17"/>
  <c r="AO1054" i="17"/>
  <c r="AP1053" i="17"/>
  <c r="AO1053" i="17"/>
  <c r="AP1052" i="17"/>
  <c r="AO1052" i="17"/>
  <c r="AP1051" i="17"/>
  <c r="AO1051" i="17"/>
  <c r="AP1050" i="17"/>
  <c r="AO1050" i="17"/>
  <c r="AP1049" i="17"/>
  <c r="AO1049" i="17"/>
  <c r="AP1048" i="17"/>
  <c r="AO1048" i="17"/>
  <c r="AP1047" i="17"/>
  <c r="AO1047" i="17"/>
  <c r="AP1046" i="17"/>
  <c r="AO1046" i="17"/>
  <c r="AP1045" i="17"/>
  <c r="AO1045" i="17"/>
  <c r="AP1044" i="17"/>
  <c r="AO1044" i="17"/>
  <c r="AP1043" i="17"/>
  <c r="AO1043" i="17"/>
  <c r="AP1042" i="17"/>
  <c r="AO1042" i="17"/>
  <c r="AP1041" i="17"/>
  <c r="AO1041" i="17"/>
  <c r="AP1040" i="17"/>
  <c r="AO1040" i="17"/>
  <c r="AP1039" i="17"/>
  <c r="AO1039" i="17"/>
  <c r="AP1038" i="17"/>
  <c r="AO1038" i="17"/>
  <c r="AP1037" i="17"/>
  <c r="AO1037" i="17"/>
  <c r="AP1036" i="17"/>
  <c r="AO1036" i="17"/>
  <c r="AP1035" i="17"/>
  <c r="AO1035" i="17"/>
  <c r="AP1034" i="17"/>
  <c r="AO1034" i="17"/>
  <c r="AP1033" i="17"/>
  <c r="AO1033" i="17"/>
  <c r="AP1032" i="17"/>
  <c r="AO1032" i="17"/>
  <c r="AP1031" i="17"/>
  <c r="AO1031" i="17"/>
  <c r="AP1030" i="17"/>
  <c r="AO1030" i="17"/>
  <c r="AP1029" i="17"/>
  <c r="AO1029" i="17"/>
  <c r="AP1028" i="17"/>
  <c r="AO1028" i="17"/>
  <c r="AP1027" i="17"/>
  <c r="AO1027" i="17"/>
  <c r="AP1026" i="17"/>
  <c r="AO1026" i="17"/>
  <c r="AP1025" i="17"/>
  <c r="AO1025" i="17"/>
  <c r="AP1024" i="17"/>
  <c r="AO1024" i="17"/>
  <c r="AP1023" i="17"/>
  <c r="AO1023" i="17"/>
  <c r="AP1022" i="17"/>
  <c r="AO1022" i="17"/>
  <c r="AP1021" i="17"/>
  <c r="AO1021" i="17"/>
  <c r="AP1020" i="17"/>
  <c r="AO1020" i="17"/>
  <c r="AP1019" i="17"/>
  <c r="AO1019" i="17"/>
  <c r="AP1018" i="17"/>
  <c r="AO1018" i="17"/>
  <c r="AP1017" i="17"/>
  <c r="AO1017" i="17"/>
  <c r="AP1016" i="17"/>
  <c r="AO1016" i="17"/>
  <c r="AP1015" i="17"/>
  <c r="AO1015" i="17"/>
  <c r="AP1014" i="17"/>
  <c r="AO1014" i="17"/>
  <c r="AP1013" i="17"/>
  <c r="AO1013" i="17"/>
  <c r="AP1012" i="17"/>
  <c r="AO1012" i="17"/>
  <c r="AP1011" i="17"/>
  <c r="AO1011" i="17"/>
  <c r="AP1010" i="17"/>
  <c r="AO1010" i="17"/>
  <c r="AP1009" i="17"/>
  <c r="AO1009" i="17"/>
  <c r="AP1008" i="17"/>
  <c r="AO1008" i="17"/>
  <c r="AP1007" i="17"/>
  <c r="AO1007" i="17"/>
  <c r="AP1006" i="17"/>
  <c r="AO1006" i="17"/>
  <c r="AP1005" i="17"/>
  <c r="AO1005" i="17"/>
  <c r="AP1004" i="17"/>
  <c r="AO1004" i="17"/>
  <c r="AP1003" i="17"/>
  <c r="AO1003" i="17"/>
  <c r="AP1002" i="17"/>
  <c r="AO1002" i="17"/>
  <c r="AP1001" i="17"/>
  <c r="AO1001" i="17"/>
  <c r="AP1000" i="17"/>
  <c r="AO1000" i="17"/>
  <c r="AP999" i="17"/>
  <c r="AO999" i="17"/>
  <c r="AP998" i="17"/>
  <c r="AO998" i="17"/>
  <c r="AP997" i="17"/>
  <c r="AO997" i="17"/>
  <c r="AP996" i="17"/>
  <c r="AO996" i="17"/>
  <c r="AP995" i="17"/>
  <c r="AO995" i="17"/>
  <c r="AP994" i="17"/>
  <c r="AO994" i="17"/>
  <c r="AP993" i="17"/>
  <c r="AO993" i="17"/>
  <c r="AP992" i="17"/>
  <c r="AO992" i="17"/>
  <c r="AP991" i="17"/>
  <c r="AO991" i="17"/>
  <c r="AP990" i="17"/>
  <c r="AO990" i="17"/>
  <c r="AP989" i="17"/>
  <c r="AO989" i="17"/>
  <c r="AP988" i="17"/>
  <c r="AO988" i="17"/>
  <c r="AP987" i="17"/>
  <c r="AO987" i="17"/>
  <c r="AP986" i="17"/>
  <c r="AO986" i="17"/>
  <c r="AP985" i="17"/>
  <c r="AO985" i="17"/>
  <c r="AP984" i="17"/>
  <c r="AO984" i="17"/>
  <c r="AP983" i="17"/>
  <c r="AO983" i="17"/>
  <c r="AP982" i="17"/>
  <c r="AO982" i="17"/>
  <c r="AP981" i="17"/>
  <c r="AO981" i="17"/>
  <c r="AP980" i="17"/>
  <c r="AO980" i="17"/>
  <c r="AP979" i="17"/>
  <c r="AO979" i="17"/>
  <c r="AP978" i="17"/>
  <c r="AO978" i="17"/>
  <c r="AP977" i="17"/>
  <c r="AO977" i="17"/>
  <c r="AP976" i="17"/>
  <c r="AO976" i="17"/>
  <c r="AP975" i="17"/>
  <c r="AO975" i="17"/>
  <c r="AP974" i="17"/>
  <c r="AO974" i="17"/>
  <c r="AP973" i="17"/>
  <c r="AO973" i="17"/>
  <c r="AP972" i="17"/>
  <c r="AO972" i="17"/>
  <c r="AP971" i="17"/>
  <c r="AO971" i="17"/>
  <c r="AP970" i="17"/>
  <c r="AO970" i="17"/>
  <c r="AP969" i="17"/>
  <c r="AO969" i="17"/>
  <c r="AP968" i="17"/>
  <c r="AO968" i="17"/>
  <c r="AP967" i="17"/>
  <c r="AO967" i="17"/>
  <c r="AP966" i="17"/>
  <c r="AO966" i="17"/>
  <c r="AP965" i="17"/>
  <c r="AO965" i="17"/>
  <c r="AP964" i="17"/>
  <c r="AO964" i="17"/>
  <c r="AP963" i="17"/>
  <c r="AO963" i="17"/>
  <c r="AP962" i="17"/>
  <c r="AO962" i="17"/>
  <c r="AP961" i="17"/>
  <c r="AO961" i="17"/>
  <c r="AP960" i="17"/>
  <c r="AO960" i="17"/>
  <c r="AP959" i="17"/>
  <c r="AO959" i="17"/>
  <c r="AP958" i="17"/>
  <c r="AO958" i="17"/>
  <c r="AP957" i="17"/>
  <c r="AO957" i="17"/>
  <c r="AP956" i="17"/>
  <c r="AO956" i="17"/>
  <c r="AP955" i="17"/>
  <c r="AO955" i="17"/>
  <c r="AP954" i="17"/>
  <c r="AO954" i="17"/>
  <c r="AP953" i="17"/>
  <c r="AO953" i="17"/>
  <c r="AP952" i="17"/>
  <c r="AO952" i="17"/>
  <c r="AP951" i="17"/>
  <c r="AO951" i="17"/>
  <c r="AP950" i="17"/>
  <c r="AO950" i="17"/>
  <c r="AP949" i="17"/>
  <c r="AO949" i="17"/>
  <c r="AP948" i="17"/>
  <c r="AO948" i="17"/>
  <c r="AP947" i="17"/>
  <c r="AO947" i="17"/>
  <c r="AP946" i="17"/>
  <c r="AO946" i="17"/>
  <c r="AP945" i="17"/>
  <c r="AO945" i="17"/>
  <c r="AP944" i="17"/>
  <c r="AO944" i="17"/>
  <c r="AP943" i="17"/>
  <c r="AO943" i="17"/>
  <c r="AP942" i="17"/>
  <c r="AO942" i="17"/>
  <c r="AP941" i="17"/>
  <c r="AO941" i="17"/>
  <c r="AP940" i="17"/>
  <c r="AO940" i="17"/>
  <c r="AP939" i="17"/>
  <c r="AO939" i="17"/>
  <c r="AP938" i="17"/>
  <c r="AO938" i="17"/>
  <c r="AP937" i="17"/>
  <c r="AO937" i="17"/>
  <c r="AP936" i="17"/>
  <c r="AO936" i="17"/>
  <c r="AP935" i="17"/>
  <c r="AO935" i="17"/>
  <c r="AP934" i="17"/>
  <c r="AO934" i="17"/>
  <c r="AP933" i="17"/>
  <c r="AO933" i="17"/>
  <c r="AP932" i="17"/>
  <c r="AO932" i="17"/>
  <c r="AP931" i="17"/>
  <c r="AO931" i="17"/>
  <c r="AP930" i="17"/>
  <c r="AO930" i="17"/>
  <c r="AP929" i="17"/>
  <c r="AO929" i="17"/>
  <c r="AP928" i="17"/>
  <c r="AO928" i="17"/>
  <c r="AP927" i="17"/>
  <c r="AO927" i="17"/>
  <c r="AP926" i="17"/>
  <c r="AO926" i="17"/>
  <c r="AP925" i="17"/>
  <c r="AO925" i="17"/>
  <c r="AP924" i="17"/>
  <c r="AO924" i="17"/>
  <c r="AP923" i="17"/>
  <c r="AO923" i="17"/>
  <c r="AP922" i="17"/>
  <c r="AO922" i="17"/>
  <c r="AP921" i="17"/>
  <c r="AO921" i="17"/>
  <c r="AP920" i="17"/>
  <c r="AO920" i="17"/>
  <c r="AP919" i="17"/>
  <c r="AO919" i="17"/>
  <c r="AP918" i="17"/>
  <c r="AO918" i="17"/>
  <c r="AP917" i="17"/>
  <c r="AO917" i="17"/>
  <c r="AP916" i="17"/>
  <c r="AO916" i="17"/>
  <c r="AP915" i="17"/>
  <c r="AO915" i="17"/>
  <c r="AP914" i="17"/>
  <c r="AO914" i="17"/>
  <c r="AP913" i="17"/>
  <c r="AO913" i="17"/>
  <c r="AP912" i="17"/>
  <c r="AO912" i="17"/>
  <c r="AP911" i="17"/>
  <c r="AO911" i="17"/>
  <c r="AP910" i="17"/>
  <c r="AO910" i="17"/>
  <c r="AP909" i="17"/>
  <c r="AO909" i="17"/>
  <c r="AP908" i="17"/>
  <c r="AO908" i="17"/>
  <c r="AP907" i="17"/>
  <c r="AO907" i="17"/>
  <c r="AP906" i="17"/>
  <c r="AO906" i="17"/>
  <c r="AP905" i="17"/>
  <c r="AO905" i="17"/>
  <c r="AP904" i="17"/>
  <c r="AO904" i="17"/>
  <c r="AP903" i="17"/>
  <c r="AO903" i="17"/>
  <c r="AP902" i="17"/>
  <c r="AO902" i="17"/>
  <c r="AP901" i="17"/>
  <c r="AO901" i="17"/>
  <c r="AP900" i="17"/>
  <c r="AO900" i="17"/>
  <c r="AP899" i="17"/>
  <c r="AO899" i="17"/>
  <c r="AP898" i="17"/>
  <c r="AO898" i="17"/>
  <c r="AP897" i="17"/>
  <c r="AO897" i="17"/>
  <c r="AP896" i="17"/>
  <c r="AO896" i="17"/>
  <c r="AP895" i="17"/>
  <c r="AO895" i="17"/>
  <c r="AP894" i="17"/>
  <c r="AO894" i="17"/>
  <c r="AP893" i="17"/>
  <c r="AO893" i="17"/>
  <c r="AP892" i="17"/>
  <c r="AO892" i="17"/>
  <c r="AP891" i="17"/>
  <c r="AO891" i="17"/>
  <c r="AP890" i="17"/>
  <c r="AO890" i="17"/>
  <c r="AP889" i="17"/>
  <c r="AO889" i="17"/>
  <c r="AP888" i="17"/>
  <c r="AO888" i="17"/>
  <c r="AP887" i="17"/>
  <c r="AO887" i="17"/>
  <c r="AP886" i="17"/>
  <c r="AO886" i="17"/>
  <c r="AP885" i="17"/>
  <c r="AO885" i="17"/>
  <c r="AP884" i="17"/>
  <c r="AO884" i="17"/>
  <c r="AP883" i="17"/>
  <c r="AO883" i="17"/>
  <c r="AP882" i="17"/>
  <c r="AO882" i="17"/>
  <c r="AP881" i="17"/>
  <c r="AO881" i="17"/>
  <c r="AP880" i="17"/>
  <c r="AO880" i="17"/>
  <c r="AP879" i="17"/>
  <c r="AO879" i="17"/>
  <c r="AP878" i="17"/>
  <c r="AO878" i="17"/>
  <c r="AP877" i="17"/>
  <c r="AO877" i="17"/>
  <c r="AP876" i="17"/>
  <c r="AO876" i="17"/>
  <c r="AP875" i="17"/>
  <c r="AO875" i="17"/>
  <c r="AP874" i="17"/>
  <c r="AO874" i="17"/>
  <c r="AP873" i="17"/>
  <c r="AO873" i="17"/>
  <c r="AP872" i="17"/>
  <c r="AO872" i="17"/>
  <c r="AP871" i="17"/>
  <c r="AO871" i="17"/>
  <c r="AP870" i="17"/>
  <c r="AO870" i="17"/>
  <c r="AP869" i="17"/>
  <c r="AO869" i="17"/>
  <c r="AP868" i="17"/>
  <c r="AO868" i="17"/>
  <c r="AP867" i="17"/>
  <c r="AO867" i="17"/>
  <c r="AP866" i="17"/>
  <c r="AO866" i="17"/>
  <c r="AP865" i="17"/>
  <c r="AO865" i="17"/>
  <c r="AP864" i="17"/>
  <c r="AO864" i="17"/>
  <c r="AP863" i="17"/>
  <c r="AO863" i="17"/>
  <c r="AP862" i="17"/>
  <c r="AO862" i="17"/>
  <c r="AP861" i="17"/>
  <c r="AO861" i="17"/>
  <c r="AP860" i="17"/>
  <c r="AO860" i="17"/>
  <c r="AP859" i="17"/>
  <c r="AO859" i="17"/>
  <c r="AP858" i="17"/>
  <c r="AO858" i="17"/>
  <c r="AP857" i="17"/>
  <c r="AO857" i="17"/>
  <c r="AP856" i="17"/>
  <c r="AO856" i="17"/>
  <c r="AP855" i="17"/>
  <c r="AO855" i="17"/>
  <c r="AP854" i="17"/>
  <c r="AO854" i="17"/>
  <c r="AP853" i="17"/>
  <c r="AO853" i="17"/>
  <c r="AP852" i="17"/>
  <c r="AO852" i="17"/>
  <c r="AP851" i="17"/>
  <c r="AO851" i="17"/>
  <c r="AP850" i="17"/>
  <c r="AO850" i="17"/>
  <c r="AP849" i="17"/>
  <c r="AO849" i="17"/>
  <c r="AP848" i="17"/>
  <c r="AO848" i="17"/>
  <c r="AP847" i="17"/>
  <c r="AO847" i="17"/>
  <c r="AP846" i="17"/>
  <c r="AO846" i="17"/>
  <c r="AP845" i="17"/>
  <c r="AO845" i="17"/>
  <c r="AP844" i="17"/>
  <c r="AO844" i="17"/>
  <c r="AP843" i="17"/>
  <c r="AO843" i="17"/>
  <c r="AP842" i="17"/>
  <c r="AO842" i="17"/>
  <c r="AP841" i="17"/>
  <c r="AO841" i="17"/>
  <c r="AP840" i="17"/>
  <c r="AO840" i="17"/>
  <c r="AP839" i="17"/>
  <c r="AO839" i="17"/>
  <c r="AP838" i="17"/>
  <c r="AO838" i="17"/>
  <c r="AP837" i="17"/>
  <c r="AO837" i="17"/>
  <c r="AP836" i="17"/>
  <c r="AO836" i="17"/>
  <c r="AP835" i="17"/>
  <c r="AO835" i="17"/>
  <c r="AP834" i="17"/>
  <c r="AO834" i="17"/>
  <c r="AP833" i="17"/>
  <c r="AO833" i="17"/>
  <c r="AP832" i="17"/>
  <c r="AO832" i="17"/>
  <c r="AP831" i="17"/>
  <c r="AO831" i="17"/>
  <c r="AP830" i="17"/>
  <c r="AO830" i="17"/>
  <c r="AP829" i="17"/>
  <c r="AO829" i="17"/>
  <c r="AP828" i="17"/>
  <c r="AO828" i="17"/>
  <c r="AP827" i="17"/>
  <c r="AO827" i="17"/>
  <c r="AP826" i="17"/>
  <c r="AO826" i="17"/>
  <c r="AP825" i="17"/>
  <c r="AO825" i="17"/>
  <c r="AP824" i="17"/>
  <c r="AO824" i="17"/>
  <c r="AP823" i="17"/>
  <c r="AO823" i="17"/>
  <c r="AP822" i="17"/>
  <c r="AO822" i="17"/>
  <c r="AP821" i="17"/>
  <c r="AO821" i="17"/>
  <c r="AP820" i="17"/>
  <c r="AO820" i="17"/>
  <c r="AP819" i="17"/>
  <c r="AO819" i="17"/>
  <c r="AP818" i="17"/>
  <c r="AO818" i="17"/>
  <c r="AP817" i="17"/>
  <c r="AO817" i="17"/>
  <c r="AP816" i="17"/>
  <c r="AO816" i="17"/>
  <c r="AP815" i="17"/>
  <c r="AO815" i="17"/>
  <c r="AP814" i="17"/>
  <c r="AO814" i="17"/>
  <c r="AP813" i="17"/>
  <c r="AO813" i="17"/>
  <c r="AP812" i="17"/>
  <c r="AO812" i="17"/>
  <c r="AP811" i="17"/>
  <c r="AO811" i="17"/>
  <c r="AP810" i="17"/>
  <c r="AO810" i="17"/>
  <c r="AP809" i="17"/>
  <c r="AO809" i="17"/>
  <c r="AP808" i="17"/>
  <c r="AO808" i="17"/>
  <c r="AP807" i="17"/>
  <c r="AO807" i="17"/>
  <c r="AP806" i="17"/>
  <c r="AO806" i="17"/>
  <c r="AP805" i="17"/>
  <c r="AO805" i="17"/>
  <c r="AP804" i="17"/>
  <c r="AO804" i="17"/>
  <c r="AP803" i="17"/>
  <c r="AO803" i="17"/>
  <c r="AP802" i="17"/>
  <c r="AO802" i="17"/>
  <c r="AP801" i="17"/>
  <c r="AO801" i="17"/>
  <c r="AP800" i="17"/>
  <c r="AO800" i="17"/>
  <c r="AP799" i="17"/>
  <c r="AO799" i="17"/>
  <c r="AP798" i="17"/>
  <c r="AO798" i="17"/>
  <c r="AP797" i="17"/>
  <c r="AO797" i="17"/>
  <c r="AP796" i="17"/>
  <c r="AO796" i="17"/>
  <c r="AP795" i="17"/>
  <c r="AO795" i="17"/>
  <c r="AP794" i="17"/>
  <c r="AO794" i="17"/>
  <c r="AP793" i="17"/>
  <c r="AO793" i="17"/>
  <c r="AP792" i="17"/>
  <c r="AO792" i="17"/>
  <c r="AP791" i="17"/>
  <c r="AO791" i="17"/>
  <c r="AP790" i="17"/>
  <c r="AO790" i="17"/>
  <c r="AP789" i="17"/>
  <c r="AO789" i="17"/>
  <c r="AP788" i="17"/>
  <c r="AO788" i="17"/>
  <c r="AP787" i="17"/>
  <c r="AO787" i="17"/>
  <c r="AP786" i="17"/>
  <c r="AO786" i="17"/>
  <c r="AP785" i="17"/>
  <c r="AO785" i="17"/>
  <c r="AP784" i="17"/>
  <c r="AO784" i="17"/>
  <c r="AP783" i="17"/>
  <c r="AO783" i="17"/>
  <c r="AP782" i="17"/>
  <c r="AO782" i="17"/>
  <c r="AP781" i="17"/>
  <c r="AO781" i="17"/>
  <c r="AP780" i="17"/>
  <c r="AO780" i="17"/>
  <c r="AP779" i="17"/>
  <c r="AO779" i="17"/>
  <c r="AP778" i="17"/>
  <c r="AO778" i="17"/>
  <c r="AP777" i="17"/>
  <c r="AO777" i="17"/>
  <c r="AP776" i="17"/>
  <c r="AO776" i="17"/>
  <c r="AP775" i="17"/>
  <c r="AO775" i="17"/>
  <c r="AP774" i="17"/>
  <c r="AO774" i="17"/>
  <c r="AP773" i="17"/>
  <c r="AO773" i="17"/>
  <c r="AP772" i="17"/>
  <c r="AO772" i="17"/>
  <c r="AP771" i="17"/>
  <c r="AO771" i="17"/>
  <c r="AP770" i="17"/>
  <c r="AO770" i="17"/>
  <c r="AP769" i="17"/>
  <c r="AO769" i="17"/>
  <c r="AP768" i="17"/>
  <c r="AO768" i="17"/>
  <c r="AP767" i="17"/>
  <c r="AO767" i="17"/>
  <c r="AP766" i="17"/>
  <c r="AO766" i="17"/>
  <c r="AP765" i="17"/>
  <c r="AO765" i="17"/>
  <c r="AP764" i="17"/>
  <c r="AO764" i="17"/>
  <c r="AP763" i="17"/>
  <c r="AO763" i="17"/>
  <c r="AP762" i="17"/>
  <c r="AO762" i="17"/>
  <c r="AP761" i="17"/>
  <c r="AO761" i="17"/>
  <c r="AP760" i="17"/>
  <c r="AO760" i="17"/>
  <c r="AP759" i="17"/>
  <c r="AO759" i="17"/>
  <c r="AP758" i="17"/>
  <c r="AO758" i="17"/>
  <c r="AP757" i="17"/>
  <c r="AO757" i="17"/>
  <c r="AP756" i="17"/>
  <c r="AO756" i="17"/>
  <c r="AP755" i="17"/>
  <c r="AO755" i="17"/>
  <c r="AP754" i="17"/>
  <c r="AO754" i="17"/>
  <c r="AP753" i="17"/>
  <c r="AO753" i="17"/>
  <c r="AP752" i="17"/>
  <c r="AO752" i="17"/>
  <c r="AP751" i="17"/>
  <c r="AO751" i="17"/>
  <c r="AP750" i="17"/>
  <c r="AO750" i="17"/>
  <c r="AP749" i="17"/>
  <c r="AO749" i="17"/>
  <c r="AP748" i="17"/>
  <c r="AO748" i="17"/>
  <c r="AP747" i="17"/>
  <c r="AO747" i="17"/>
  <c r="AP746" i="17"/>
  <c r="AO746" i="17"/>
  <c r="AP745" i="17"/>
  <c r="AO745" i="17"/>
  <c r="AP744" i="17"/>
  <c r="AO744" i="17"/>
  <c r="AP743" i="17"/>
  <c r="AO743" i="17"/>
  <c r="AP742" i="17"/>
  <c r="AO742" i="17"/>
  <c r="AP741" i="17"/>
  <c r="AO741" i="17"/>
  <c r="AP740" i="17"/>
  <c r="AO740" i="17"/>
  <c r="AP739" i="17"/>
  <c r="AO739" i="17"/>
  <c r="AP738" i="17"/>
  <c r="AO738" i="17"/>
  <c r="AP737" i="17"/>
  <c r="AO737" i="17"/>
  <c r="AP736" i="17"/>
  <c r="AO736" i="17"/>
  <c r="AP735" i="17"/>
  <c r="AO735" i="17"/>
  <c r="AP734" i="17"/>
  <c r="AO734" i="17"/>
  <c r="AP733" i="17"/>
  <c r="AO733" i="17"/>
  <c r="AP732" i="17"/>
  <c r="AO732" i="17"/>
  <c r="AP731" i="17"/>
  <c r="AO731" i="17"/>
  <c r="AP730" i="17"/>
  <c r="AO730" i="17"/>
  <c r="AP729" i="17"/>
  <c r="AO729" i="17"/>
  <c r="AP728" i="17"/>
  <c r="AO728" i="17"/>
  <c r="AP727" i="17"/>
  <c r="AO727" i="17"/>
  <c r="AP726" i="17"/>
  <c r="AO726" i="17"/>
  <c r="AP725" i="17"/>
  <c r="AO725" i="17"/>
  <c r="AP724" i="17"/>
  <c r="AO724" i="17"/>
  <c r="AP723" i="17"/>
  <c r="AO723" i="17"/>
  <c r="AP722" i="17"/>
  <c r="AO722" i="17"/>
  <c r="AP721" i="17"/>
  <c r="AO721" i="17"/>
  <c r="AP720" i="17"/>
  <c r="AO720" i="17"/>
  <c r="AP719" i="17"/>
  <c r="AO719" i="17"/>
  <c r="AP718" i="17"/>
  <c r="AO718" i="17"/>
  <c r="AP717" i="17"/>
  <c r="AO717" i="17"/>
  <c r="AP716" i="17"/>
  <c r="AO716" i="17"/>
  <c r="AP715" i="17"/>
  <c r="AO715" i="17"/>
  <c r="AP714" i="17"/>
  <c r="AO714" i="17"/>
  <c r="AP713" i="17"/>
  <c r="AO713" i="17"/>
  <c r="AP712" i="17"/>
  <c r="AO712" i="17"/>
  <c r="AP711" i="17"/>
  <c r="AO711" i="17"/>
  <c r="AP710" i="17"/>
  <c r="AO710" i="17"/>
  <c r="AP709" i="17"/>
  <c r="AO709" i="17"/>
  <c r="AP708" i="17"/>
  <c r="AO708" i="17"/>
  <c r="AP707" i="17"/>
  <c r="AO707" i="17"/>
  <c r="AP706" i="17"/>
  <c r="AO706" i="17"/>
  <c r="AP705" i="17"/>
  <c r="AO705" i="17"/>
  <c r="AP704" i="17"/>
  <c r="AO704" i="17"/>
  <c r="AP703" i="17"/>
  <c r="AO703" i="17"/>
  <c r="AP702" i="17"/>
  <c r="AO702" i="17"/>
  <c r="AP701" i="17"/>
  <c r="AO701" i="17"/>
  <c r="AP700" i="17"/>
  <c r="AO700" i="17"/>
  <c r="AP699" i="17"/>
  <c r="AO699" i="17"/>
  <c r="AP698" i="17"/>
  <c r="AO698" i="17"/>
  <c r="AP697" i="17"/>
  <c r="AO697" i="17"/>
  <c r="AP696" i="17"/>
  <c r="AO696" i="17"/>
  <c r="AP695" i="17"/>
  <c r="AO695" i="17"/>
  <c r="AP694" i="17"/>
  <c r="AO694" i="17"/>
  <c r="AP693" i="17"/>
  <c r="AO693" i="17"/>
  <c r="AP692" i="17"/>
  <c r="AO692" i="17"/>
  <c r="AP691" i="17"/>
  <c r="AO691" i="17"/>
  <c r="AP690" i="17"/>
  <c r="AO690" i="17"/>
  <c r="AP689" i="17"/>
  <c r="AO689" i="17"/>
  <c r="AP688" i="17"/>
  <c r="AO688" i="17"/>
  <c r="AP687" i="17"/>
  <c r="AO687" i="17"/>
  <c r="AP686" i="17"/>
  <c r="AO686" i="17"/>
  <c r="AP685" i="17"/>
  <c r="AO685" i="17"/>
  <c r="AP684" i="17"/>
  <c r="AO684" i="17"/>
  <c r="AP683" i="17"/>
  <c r="AO683" i="17"/>
  <c r="AP682" i="17"/>
  <c r="AO682" i="17"/>
  <c r="AP681" i="17"/>
  <c r="AO681" i="17"/>
  <c r="AP680" i="17"/>
  <c r="AO680" i="17"/>
  <c r="AP679" i="17"/>
  <c r="AO679" i="17"/>
  <c r="AP678" i="17"/>
  <c r="AO678" i="17"/>
  <c r="AP677" i="17"/>
  <c r="AO677" i="17"/>
  <c r="AP676" i="17"/>
  <c r="AO676" i="17"/>
  <c r="AP675" i="17"/>
  <c r="AO675" i="17"/>
  <c r="AP674" i="17"/>
  <c r="AO674" i="17"/>
  <c r="AP673" i="17"/>
  <c r="AO673" i="17"/>
  <c r="AP672" i="17"/>
  <c r="AO672" i="17"/>
  <c r="AP671" i="17"/>
  <c r="AO671" i="17"/>
  <c r="AP670" i="17"/>
  <c r="AO670" i="17"/>
  <c r="AP669" i="17"/>
  <c r="AO669" i="17"/>
  <c r="AP668" i="17"/>
  <c r="AO668" i="17"/>
  <c r="AP667" i="17"/>
  <c r="AO667" i="17"/>
  <c r="AP666" i="17"/>
  <c r="AO666" i="17"/>
  <c r="AP665" i="17"/>
  <c r="AO665" i="17"/>
  <c r="AP664" i="17"/>
  <c r="AO664" i="17"/>
  <c r="AP663" i="17"/>
  <c r="AO663" i="17"/>
  <c r="AP662" i="17"/>
  <c r="AO662" i="17"/>
  <c r="AP661" i="17"/>
  <c r="AO661" i="17"/>
  <c r="AP660" i="17"/>
  <c r="AO660" i="17"/>
  <c r="AP659" i="17"/>
  <c r="AO659" i="17"/>
  <c r="AP658" i="17"/>
  <c r="AO658" i="17"/>
  <c r="AP657" i="17"/>
  <c r="AO657" i="17"/>
  <c r="AP656" i="17"/>
  <c r="AO656" i="17"/>
  <c r="AP655" i="17"/>
  <c r="AO655" i="17"/>
  <c r="AP654" i="17"/>
  <c r="AO654" i="17"/>
  <c r="AP653" i="17"/>
  <c r="AO653" i="17"/>
  <c r="AP652" i="17"/>
  <c r="AO652" i="17"/>
  <c r="AP651" i="17"/>
  <c r="AO651" i="17"/>
  <c r="AP650" i="17"/>
  <c r="AO650" i="17"/>
  <c r="AP649" i="17"/>
  <c r="AO649" i="17"/>
  <c r="AP648" i="17"/>
  <c r="AO648" i="17"/>
  <c r="AP647" i="17"/>
  <c r="AO647" i="17"/>
  <c r="AP646" i="17"/>
  <c r="AO646" i="17"/>
  <c r="AP645" i="17"/>
  <c r="AO645" i="17"/>
  <c r="AP644" i="17"/>
  <c r="AO644" i="17"/>
  <c r="AP643" i="17"/>
  <c r="AO643" i="17"/>
  <c r="AP642" i="17"/>
  <c r="AO642" i="17"/>
  <c r="AP641" i="17"/>
  <c r="AO641" i="17"/>
  <c r="AP640" i="17"/>
  <c r="AO640" i="17"/>
  <c r="AP639" i="17"/>
  <c r="AO639" i="17"/>
  <c r="AP638" i="17"/>
  <c r="AO638" i="17"/>
  <c r="AP637" i="17"/>
  <c r="AO637" i="17"/>
  <c r="AP636" i="17"/>
  <c r="AO636" i="17"/>
  <c r="AP635" i="17"/>
  <c r="AO635" i="17"/>
  <c r="AP634" i="17"/>
  <c r="AO634" i="17"/>
  <c r="AP633" i="17"/>
  <c r="AO633" i="17"/>
  <c r="AP632" i="17"/>
  <c r="AO632" i="17"/>
  <c r="AP631" i="17"/>
  <c r="AO631" i="17"/>
  <c r="AP630" i="17"/>
  <c r="AO630" i="17"/>
  <c r="AP629" i="17"/>
  <c r="AO629" i="17"/>
  <c r="AP628" i="17"/>
  <c r="AO628" i="17"/>
  <c r="AP627" i="17"/>
  <c r="AO627" i="17"/>
  <c r="AP626" i="17"/>
  <c r="AO626" i="17"/>
  <c r="AP625" i="17"/>
  <c r="AO625" i="17"/>
  <c r="AP624" i="17"/>
  <c r="AO624" i="17"/>
  <c r="AP623" i="17"/>
  <c r="AO623" i="17"/>
  <c r="AP622" i="17"/>
  <c r="AO622" i="17"/>
  <c r="AP621" i="17"/>
  <c r="AO621" i="17"/>
  <c r="AP620" i="17"/>
  <c r="AO620" i="17"/>
  <c r="AP619" i="17"/>
  <c r="AO619" i="17"/>
  <c r="AP618" i="17"/>
  <c r="AO618" i="17"/>
  <c r="AP617" i="17"/>
  <c r="AO617" i="17"/>
  <c r="AP616" i="17"/>
  <c r="AO616" i="17"/>
  <c r="AP615" i="17"/>
  <c r="AO615" i="17"/>
  <c r="AP614" i="17"/>
  <c r="AO614" i="17"/>
  <c r="AP613" i="17"/>
  <c r="AO613" i="17"/>
  <c r="AP612" i="17"/>
  <c r="AO612" i="17"/>
  <c r="AP611" i="17"/>
  <c r="AO611" i="17"/>
  <c r="AP610" i="17"/>
  <c r="AO610" i="17"/>
  <c r="AP609" i="17"/>
  <c r="AO609" i="17"/>
  <c r="AP608" i="17"/>
  <c r="AO608" i="17"/>
  <c r="AP607" i="17"/>
  <c r="AO607" i="17"/>
  <c r="AP606" i="17"/>
  <c r="AO606" i="17"/>
  <c r="AP605" i="17"/>
  <c r="AO605" i="17"/>
  <c r="AP604" i="17"/>
  <c r="AO604" i="17"/>
  <c r="AP603" i="17"/>
  <c r="AO603" i="17"/>
  <c r="AP602" i="17"/>
  <c r="AO602" i="17"/>
  <c r="AP601" i="17"/>
  <c r="AO601" i="17"/>
  <c r="AP600" i="17"/>
  <c r="AO600" i="17"/>
  <c r="AP599" i="17"/>
  <c r="AO599" i="17"/>
  <c r="AP598" i="17"/>
  <c r="AO598" i="17"/>
  <c r="AP597" i="17"/>
  <c r="AO597" i="17"/>
  <c r="AP596" i="17"/>
  <c r="AO596" i="17"/>
  <c r="AP595" i="17"/>
  <c r="AO595" i="17"/>
  <c r="AP594" i="17"/>
  <c r="AO594" i="17"/>
  <c r="AP593" i="17"/>
  <c r="AO593" i="17"/>
  <c r="AP592" i="17"/>
  <c r="AO592" i="17"/>
  <c r="AP591" i="17"/>
  <c r="AO591" i="17"/>
  <c r="AP590" i="17"/>
  <c r="AO590" i="17"/>
  <c r="AP589" i="17"/>
  <c r="AO589" i="17"/>
  <c r="AP588" i="17"/>
  <c r="AO588" i="17"/>
  <c r="AP587" i="17"/>
  <c r="AO587" i="17"/>
  <c r="AP586" i="17"/>
  <c r="AO586" i="17"/>
  <c r="AP585" i="17"/>
  <c r="AO585" i="17"/>
  <c r="AP584" i="17"/>
  <c r="AO584" i="17"/>
  <c r="AP583" i="17"/>
  <c r="AO583" i="17"/>
  <c r="AP582" i="17"/>
  <c r="AO582" i="17"/>
  <c r="AP581" i="17"/>
  <c r="AO581" i="17"/>
  <c r="AP580" i="17"/>
  <c r="AO580" i="17"/>
  <c r="AP579" i="17"/>
  <c r="AO579" i="17"/>
  <c r="AP578" i="17"/>
  <c r="AO578" i="17"/>
  <c r="AP577" i="17"/>
  <c r="AO577" i="17"/>
  <c r="AP576" i="17"/>
  <c r="AO576" i="17"/>
  <c r="AP575" i="17"/>
  <c r="AO575" i="17"/>
  <c r="AP574" i="17"/>
  <c r="AO574" i="17"/>
  <c r="AP573" i="17"/>
  <c r="AO573" i="17"/>
  <c r="AP572" i="17"/>
  <c r="AO572" i="17"/>
  <c r="AP571" i="17"/>
  <c r="AO571" i="17"/>
  <c r="AP570" i="17"/>
  <c r="AO570" i="17"/>
  <c r="AP569" i="17"/>
  <c r="AO569" i="17"/>
  <c r="AP568" i="17"/>
  <c r="AO568" i="17"/>
  <c r="AP567" i="17"/>
  <c r="AO567" i="17"/>
  <c r="AP566" i="17"/>
  <c r="AO566" i="17"/>
  <c r="AP565" i="17"/>
  <c r="AO565" i="17"/>
  <c r="AP564" i="17"/>
  <c r="AO564" i="17"/>
  <c r="AP563" i="17"/>
  <c r="AO563" i="17"/>
  <c r="AP562" i="17"/>
  <c r="AO562" i="17"/>
  <c r="AP561" i="17"/>
  <c r="AO561" i="17"/>
  <c r="AP560" i="17"/>
  <c r="AO560" i="17"/>
  <c r="AP559" i="17"/>
  <c r="AO559" i="17"/>
  <c r="AP558" i="17"/>
  <c r="AO558" i="17"/>
  <c r="AP557" i="17"/>
  <c r="AO557" i="17"/>
  <c r="AP556" i="17"/>
  <c r="AO556" i="17"/>
  <c r="AP555" i="17"/>
  <c r="AO555" i="17"/>
  <c r="AP554" i="17"/>
  <c r="AO554" i="17"/>
  <c r="AP553" i="17"/>
  <c r="AO553" i="17"/>
  <c r="AP552" i="17"/>
  <c r="AO552" i="17"/>
  <c r="AP551" i="17"/>
  <c r="AO551" i="17"/>
  <c r="AP550" i="17"/>
  <c r="AO550" i="17"/>
  <c r="AP549" i="17"/>
  <c r="AO549" i="17"/>
  <c r="AP548" i="17"/>
  <c r="AO548" i="17"/>
  <c r="AP547" i="17"/>
  <c r="AO547" i="17"/>
  <c r="AP546" i="17"/>
  <c r="AO546" i="17"/>
  <c r="AP545" i="17"/>
  <c r="AO545" i="17"/>
  <c r="AP544" i="17"/>
  <c r="AO544" i="17"/>
  <c r="AP543" i="17"/>
  <c r="AO543" i="17"/>
  <c r="AP542" i="17"/>
  <c r="AO542" i="17"/>
  <c r="AP541" i="17"/>
  <c r="AO541" i="17"/>
  <c r="AP540" i="17"/>
  <c r="AO540" i="17"/>
  <c r="AP539" i="17"/>
  <c r="AO539" i="17"/>
  <c r="AP538" i="17"/>
  <c r="AO538" i="17"/>
  <c r="AP537" i="17"/>
  <c r="AO537" i="17"/>
  <c r="AP536" i="17"/>
  <c r="AO536" i="17"/>
  <c r="AP535" i="17"/>
  <c r="AO535" i="17"/>
  <c r="AP534" i="17"/>
  <c r="AO534" i="17"/>
  <c r="AP533" i="17"/>
  <c r="AO533" i="17"/>
  <c r="AP532" i="17"/>
  <c r="AO532" i="17"/>
  <c r="AP531" i="17"/>
  <c r="AO531" i="17"/>
  <c r="AP530" i="17"/>
  <c r="AO530" i="17"/>
  <c r="AP529" i="17"/>
  <c r="AO529" i="17"/>
  <c r="AP528" i="17"/>
  <c r="AO528" i="17"/>
  <c r="AP527" i="17"/>
  <c r="AO527" i="17"/>
  <c r="AP526" i="17"/>
  <c r="AO526" i="17"/>
  <c r="AP525" i="17"/>
  <c r="AO525" i="17"/>
  <c r="AP524" i="17"/>
  <c r="AO524" i="17"/>
  <c r="AP523" i="17"/>
  <c r="AO523" i="17"/>
  <c r="AP522" i="17"/>
  <c r="AO522" i="17"/>
  <c r="AP521" i="17"/>
  <c r="AO521" i="17"/>
  <c r="AP520" i="17"/>
  <c r="AO520" i="17"/>
  <c r="AP519" i="17"/>
  <c r="AO519" i="17"/>
  <c r="AP518" i="17"/>
  <c r="AO518" i="17"/>
  <c r="AP517" i="17"/>
  <c r="AO517" i="17"/>
  <c r="AP516" i="17"/>
  <c r="AO516" i="17"/>
  <c r="AP515" i="17"/>
  <c r="AO515" i="17"/>
  <c r="AP514" i="17"/>
  <c r="AO514" i="17"/>
  <c r="AP513" i="17"/>
  <c r="AO513" i="17"/>
  <c r="AP512" i="17"/>
  <c r="AO512" i="17"/>
  <c r="AP511" i="17"/>
  <c r="AO511" i="17"/>
  <c r="AP510" i="17"/>
  <c r="AO510" i="17"/>
  <c r="AP509" i="17"/>
  <c r="AO509" i="17"/>
  <c r="AP508" i="17"/>
  <c r="AO508" i="17"/>
  <c r="AP507" i="17"/>
  <c r="AO507" i="17"/>
  <c r="AP506" i="17"/>
  <c r="AO506" i="17"/>
  <c r="AP505" i="17"/>
  <c r="AO505" i="17"/>
  <c r="AP504" i="17"/>
  <c r="AO504" i="17"/>
  <c r="AP503" i="17"/>
  <c r="AO503" i="17"/>
  <c r="AP502" i="17"/>
  <c r="AO502" i="17"/>
  <c r="AP501" i="17"/>
  <c r="AO501" i="17"/>
  <c r="AP500" i="17"/>
  <c r="AO500" i="17"/>
  <c r="AP499" i="17"/>
  <c r="AO499" i="17"/>
  <c r="AP498" i="17"/>
  <c r="AO498" i="17"/>
  <c r="AP497" i="17"/>
  <c r="AO497" i="17"/>
  <c r="AP496" i="17"/>
  <c r="AO496" i="17"/>
  <c r="AP495" i="17"/>
  <c r="AO495" i="17"/>
  <c r="AP494" i="17"/>
  <c r="AO494" i="17"/>
  <c r="AP493" i="17"/>
  <c r="AO493" i="17"/>
  <c r="AP492" i="17"/>
  <c r="AO492" i="17"/>
  <c r="AP491" i="17"/>
  <c r="AO491" i="17"/>
  <c r="AP490" i="17"/>
  <c r="AO490" i="17"/>
  <c r="AP489" i="17"/>
  <c r="AO489" i="17"/>
  <c r="AP488" i="17"/>
  <c r="AO488" i="17"/>
  <c r="AP487" i="17"/>
  <c r="AO487" i="17"/>
  <c r="AP486" i="17"/>
  <c r="AO486" i="17"/>
  <c r="AP485" i="17"/>
  <c r="AO485" i="17"/>
  <c r="AP484" i="17"/>
  <c r="AO484" i="17"/>
  <c r="AP483" i="17"/>
  <c r="AO483" i="17"/>
  <c r="AP482" i="17"/>
  <c r="AO482" i="17"/>
  <c r="AP481" i="17"/>
  <c r="AO481" i="17"/>
  <c r="AP480" i="17"/>
  <c r="AO480" i="17"/>
  <c r="AP479" i="17"/>
  <c r="AO479" i="17"/>
  <c r="AP478" i="17"/>
  <c r="AO478" i="17"/>
  <c r="AP477" i="17"/>
  <c r="AO477" i="17"/>
  <c r="AP476" i="17"/>
  <c r="AO476" i="17"/>
  <c r="AP475" i="17"/>
  <c r="AO475" i="17"/>
  <c r="AP474" i="17"/>
  <c r="AO474" i="17"/>
  <c r="AP473" i="17"/>
  <c r="AO473" i="17"/>
  <c r="AP472" i="17"/>
  <c r="AO472" i="17"/>
  <c r="AP471" i="17"/>
  <c r="AO471" i="17"/>
  <c r="AP470" i="17"/>
  <c r="AO470" i="17"/>
  <c r="AP469" i="17"/>
  <c r="AO469" i="17"/>
  <c r="AP468" i="17"/>
  <c r="AO468" i="17"/>
  <c r="AP467" i="17"/>
  <c r="AO467" i="17"/>
  <c r="AP466" i="17"/>
  <c r="AO466" i="17"/>
  <c r="AP465" i="17"/>
  <c r="AO465" i="17"/>
  <c r="AP464" i="17"/>
  <c r="AO464" i="17"/>
  <c r="AP463" i="17"/>
  <c r="AO463" i="17"/>
  <c r="AP462" i="17"/>
  <c r="AO462" i="17"/>
  <c r="AP461" i="17"/>
  <c r="AO461" i="17"/>
  <c r="AP460" i="17"/>
  <c r="AO460" i="17"/>
  <c r="AP459" i="17"/>
  <c r="AO459" i="17"/>
  <c r="AP458" i="17"/>
  <c r="AO458" i="17"/>
  <c r="AP457" i="17"/>
  <c r="AO457" i="17"/>
  <c r="AP456" i="17"/>
  <c r="AO456" i="17"/>
  <c r="AP455" i="17"/>
  <c r="AO455" i="17"/>
  <c r="AP454" i="17"/>
  <c r="AO454" i="17"/>
  <c r="AP453" i="17"/>
  <c r="AO453" i="17"/>
  <c r="AP452" i="17"/>
  <c r="AO452" i="17"/>
  <c r="AP451" i="17"/>
  <c r="AO451" i="17"/>
  <c r="AP450" i="17"/>
  <c r="AO450" i="17"/>
  <c r="AP449" i="17"/>
  <c r="AO449" i="17"/>
  <c r="AP448" i="17"/>
  <c r="AO448" i="17"/>
  <c r="AP447" i="17"/>
  <c r="AO447" i="17"/>
  <c r="AP446" i="17"/>
  <c r="AO446" i="17"/>
  <c r="AP445" i="17"/>
  <c r="AO445" i="17"/>
  <c r="AP444" i="17"/>
  <c r="AO444" i="17"/>
  <c r="AP443" i="17"/>
  <c r="AO443" i="17"/>
  <c r="AP442" i="17"/>
  <c r="AO442" i="17"/>
  <c r="AP441" i="17"/>
  <c r="AO441" i="17"/>
  <c r="AP440" i="17"/>
  <c r="AO440" i="17"/>
  <c r="AP439" i="17"/>
  <c r="AO439" i="17"/>
  <c r="AP438" i="17"/>
  <c r="AO438" i="17"/>
  <c r="AP437" i="17"/>
  <c r="AO437" i="17"/>
  <c r="AP436" i="17"/>
  <c r="AO436" i="17"/>
  <c r="AP435" i="17"/>
  <c r="AO435" i="17"/>
  <c r="AP434" i="17"/>
  <c r="AO434" i="17"/>
  <c r="AP433" i="17"/>
  <c r="AO433" i="17"/>
  <c r="AP432" i="17"/>
  <c r="AO432" i="17"/>
  <c r="AP431" i="17"/>
  <c r="AO431" i="17"/>
  <c r="AP430" i="17"/>
  <c r="AO430" i="17"/>
  <c r="AP429" i="17"/>
  <c r="AO429" i="17"/>
  <c r="AP428" i="17"/>
  <c r="AO428" i="17"/>
  <c r="AP427" i="17"/>
  <c r="AO427" i="17"/>
  <c r="AP426" i="17"/>
  <c r="AO426" i="17"/>
  <c r="AP425" i="17"/>
  <c r="AO425" i="17"/>
  <c r="AP424" i="17"/>
  <c r="AO424" i="17"/>
  <c r="AP423" i="17"/>
  <c r="AO423" i="17"/>
  <c r="AP422" i="17"/>
  <c r="AO422" i="17"/>
  <c r="AP421" i="17"/>
  <c r="AO421" i="17"/>
  <c r="AP420" i="17"/>
  <c r="AO420" i="17"/>
  <c r="AP419" i="17"/>
  <c r="AO419" i="17"/>
  <c r="AP418" i="17"/>
  <c r="AO418" i="17"/>
  <c r="AP417" i="17"/>
  <c r="AO417" i="17"/>
  <c r="AP416" i="17"/>
  <c r="AO416" i="17"/>
  <c r="AP415" i="17"/>
  <c r="AO415" i="17"/>
  <c r="AP414" i="17"/>
  <c r="AO414" i="17"/>
  <c r="AP413" i="17"/>
  <c r="AO413" i="17"/>
  <c r="AP412" i="17"/>
  <c r="AO412" i="17"/>
  <c r="AP411" i="17"/>
  <c r="AO411" i="17"/>
  <c r="AP410" i="17"/>
  <c r="AO410" i="17"/>
  <c r="AP409" i="17"/>
  <c r="AO409" i="17"/>
  <c r="AP408" i="17"/>
  <c r="AO408" i="17"/>
  <c r="AP407" i="17"/>
  <c r="AO407" i="17"/>
  <c r="AP406" i="17"/>
  <c r="AO406" i="17"/>
  <c r="AP405" i="17"/>
  <c r="AO405" i="17"/>
  <c r="AP404" i="17"/>
  <c r="AO404" i="17"/>
  <c r="AP403" i="17"/>
  <c r="AO403" i="17"/>
  <c r="AP402" i="17"/>
  <c r="AO402" i="17"/>
  <c r="AP401" i="17"/>
  <c r="AO401" i="17"/>
  <c r="AP400" i="17"/>
  <c r="AO400" i="17"/>
  <c r="AP399" i="17"/>
  <c r="AO399" i="17"/>
  <c r="AP398" i="17"/>
  <c r="AO398" i="17"/>
  <c r="AP397" i="17"/>
  <c r="AO397" i="17"/>
  <c r="AP396" i="17"/>
  <c r="AO396" i="17"/>
  <c r="AP395" i="17"/>
  <c r="AO395" i="17"/>
  <c r="AP394" i="17"/>
  <c r="AO394" i="17"/>
  <c r="AP393" i="17"/>
  <c r="AO393" i="17"/>
  <c r="AP392" i="17"/>
  <c r="AO392" i="17"/>
  <c r="AP391" i="17"/>
  <c r="AO391" i="17"/>
  <c r="AP390" i="17"/>
  <c r="AO390" i="17"/>
  <c r="AP389" i="17"/>
  <c r="AO389" i="17"/>
  <c r="AP388" i="17"/>
  <c r="AO388" i="17"/>
  <c r="AP387" i="17"/>
  <c r="AO387" i="17"/>
  <c r="AP386" i="17"/>
  <c r="AO386" i="17"/>
  <c r="AP385" i="17"/>
  <c r="AO385" i="17"/>
  <c r="AP384" i="17"/>
  <c r="AO384" i="17"/>
  <c r="AP383" i="17"/>
  <c r="AO383" i="17"/>
  <c r="AP382" i="17"/>
  <c r="AO382" i="17"/>
  <c r="AP381" i="17"/>
  <c r="AO381" i="17"/>
  <c r="AP380" i="17"/>
  <c r="AO380" i="17"/>
  <c r="AP379" i="17"/>
  <c r="AO379" i="17"/>
  <c r="AP378" i="17"/>
  <c r="AO378" i="17"/>
  <c r="AP377" i="17"/>
  <c r="AO377" i="17"/>
  <c r="AP376" i="17"/>
  <c r="AO376" i="17"/>
  <c r="AP375" i="17"/>
  <c r="AO375" i="17"/>
  <c r="AP374" i="17"/>
  <c r="AO374" i="17"/>
  <c r="AP373" i="17"/>
  <c r="AO373" i="17"/>
  <c r="AP372" i="17"/>
  <c r="AO372" i="17"/>
  <c r="AP371" i="17"/>
  <c r="AO371" i="17"/>
  <c r="AP370" i="17"/>
  <c r="AO370" i="17"/>
  <c r="AP369" i="17"/>
  <c r="AO369" i="17"/>
  <c r="AP368" i="17"/>
  <c r="AO368" i="17"/>
  <c r="AP367" i="17"/>
  <c r="AO367" i="17"/>
  <c r="AP366" i="17"/>
  <c r="AO366" i="17"/>
  <c r="AP365" i="17"/>
  <c r="AO365" i="17"/>
  <c r="AP364" i="17"/>
  <c r="AO364" i="17"/>
  <c r="AP363" i="17"/>
  <c r="AO363" i="17"/>
  <c r="AP362" i="17"/>
  <c r="AO362" i="17"/>
  <c r="AP361" i="17"/>
  <c r="AO361" i="17"/>
  <c r="AP360" i="17"/>
  <c r="AO360" i="17"/>
  <c r="AP359" i="17"/>
  <c r="AO359" i="17"/>
  <c r="AP358" i="17"/>
  <c r="AO358" i="17"/>
  <c r="AP357" i="17"/>
  <c r="AO357" i="17"/>
  <c r="AP356" i="17"/>
  <c r="AO356" i="17"/>
  <c r="AP355" i="17"/>
  <c r="AO355" i="17"/>
  <c r="AP354" i="17"/>
  <c r="AO354" i="17"/>
  <c r="AP353" i="17"/>
  <c r="AO353" i="17"/>
  <c r="AP352" i="17"/>
  <c r="AO352" i="17"/>
  <c r="AP351" i="17"/>
  <c r="AO351" i="17"/>
  <c r="AP350" i="17"/>
  <c r="AO350" i="17"/>
  <c r="AP349" i="17"/>
  <c r="AO349" i="17"/>
  <c r="AP348" i="17"/>
  <c r="AO348" i="17"/>
  <c r="AP347" i="17"/>
  <c r="AO347" i="17"/>
  <c r="AP346" i="17"/>
  <c r="AO346" i="17"/>
  <c r="AP345" i="17"/>
  <c r="AO345" i="17"/>
  <c r="AP344" i="17"/>
  <c r="AO344" i="17"/>
  <c r="AP343" i="17"/>
  <c r="AO343" i="17"/>
  <c r="AP342" i="17"/>
  <c r="AO342" i="17"/>
  <c r="AP341" i="17"/>
  <c r="AO341" i="17"/>
  <c r="AP340" i="17"/>
  <c r="AO340" i="17"/>
  <c r="AP339" i="17"/>
  <c r="AO339" i="17"/>
  <c r="AP338" i="17"/>
  <c r="AO338" i="17"/>
  <c r="AP337" i="17"/>
  <c r="AO337" i="17"/>
  <c r="AP336" i="17"/>
  <c r="AO336" i="17"/>
  <c r="AP335" i="17"/>
  <c r="AO335" i="17"/>
  <c r="AP334" i="17"/>
  <c r="AO334" i="17"/>
  <c r="AP333" i="17"/>
  <c r="AO333" i="17"/>
  <c r="AP332" i="17"/>
  <c r="AO332" i="17"/>
  <c r="AP331" i="17"/>
  <c r="AO331" i="17"/>
  <c r="AP330" i="17"/>
  <c r="AO330" i="17"/>
  <c r="AP329" i="17"/>
  <c r="AO329" i="17"/>
  <c r="AP328" i="17"/>
  <c r="AO328" i="17"/>
  <c r="AP327" i="17"/>
  <c r="AO327" i="17"/>
  <c r="AP326" i="17"/>
  <c r="AO326" i="17"/>
  <c r="AP325" i="17"/>
  <c r="AO325" i="17"/>
  <c r="AP324" i="17"/>
  <c r="AO324" i="17"/>
  <c r="AP323" i="17"/>
  <c r="AO323" i="17"/>
  <c r="AP322" i="17"/>
  <c r="AO322" i="17"/>
  <c r="AP321" i="17"/>
  <c r="AO321" i="17"/>
  <c r="AP320" i="17"/>
  <c r="AO320" i="17"/>
  <c r="AP319" i="17"/>
  <c r="AO319" i="17"/>
  <c r="AP318" i="17"/>
  <c r="AO318" i="17"/>
  <c r="AP317" i="17"/>
  <c r="AO317" i="17"/>
  <c r="AP316" i="17"/>
  <c r="AO316" i="17"/>
  <c r="AP315" i="17"/>
  <c r="AO315" i="17"/>
  <c r="AP314" i="17"/>
  <c r="AO314" i="17"/>
  <c r="AP313" i="17"/>
  <c r="AO313" i="17"/>
  <c r="AP312" i="17"/>
  <c r="AO312" i="17"/>
  <c r="AP311" i="17"/>
  <c r="AO311" i="17"/>
  <c r="AP310" i="17"/>
  <c r="AO310" i="17"/>
  <c r="AP309" i="17"/>
  <c r="AO309" i="17"/>
  <c r="AP308" i="17"/>
  <c r="AO308" i="17"/>
  <c r="AP307" i="17"/>
  <c r="AO307" i="17"/>
  <c r="AP306" i="17"/>
  <c r="AO306" i="17"/>
  <c r="AP305" i="17"/>
  <c r="AO305" i="17"/>
  <c r="AP304" i="17"/>
  <c r="AO304" i="17"/>
  <c r="AP303" i="17"/>
  <c r="AO303" i="17"/>
  <c r="AP302" i="17"/>
  <c r="AO302" i="17"/>
  <c r="AP301" i="17"/>
  <c r="AO301" i="17"/>
  <c r="AP300" i="17"/>
  <c r="AO300" i="17"/>
  <c r="AP299" i="17"/>
  <c r="AO299" i="17"/>
  <c r="AP298" i="17"/>
  <c r="AO298" i="17"/>
  <c r="AP297" i="17"/>
  <c r="AO297" i="17"/>
  <c r="AP296" i="17"/>
  <c r="AO296" i="17"/>
  <c r="AP295" i="17"/>
  <c r="AO295" i="17"/>
  <c r="AP294" i="17"/>
  <c r="AO294" i="17"/>
  <c r="AP293" i="17"/>
  <c r="AO293" i="17"/>
  <c r="AP292" i="17"/>
  <c r="AO292" i="17"/>
  <c r="AP291" i="17"/>
  <c r="AO291" i="17"/>
  <c r="AP290" i="17"/>
  <c r="AO290" i="17"/>
  <c r="AP289" i="17"/>
  <c r="AO289" i="17"/>
  <c r="AP288" i="17"/>
  <c r="AO288" i="17"/>
  <c r="AP287" i="17"/>
  <c r="AO287" i="17"/>
  <c r="AP286" i="17"/>
  <c r="AO286" i="17"/>
  <c r="AP285" i="17"/>
  <c r="AO285" i="17"/>
  <c r="AP284" i="17"/>
  <c r="AO284" i="17"/>
  <c r="AP283" i="17"/>
  <c r="AO283" i="17"/>
  <c r="AP282" i="17"/>
  <c r="AO282" i="17"/>
  <c r="AP281" i="17"/>
  <c r="AO281" i="17"/>
  <c r="AP280" i="17"/>
  <c r="AO280" i="17"/>
  <c r="AP279" i="17"/>
  <c r="AO279" i="17"/>
  <c r="AP278" i="17"/>
  <c r="AO278" i="17"/>
  <c r="AP277" i="17"/>
  <c r="AO277" i="17"/>
  <c r="AP276" i="17"/>
  <c r="AO276" i="17"/>
  <c r="AP275" i="17"/>
  <c r="AO275" i="17"/>
  <c r="AP274" i="17"/>
  <c r="AO274" i="17"/>
  <c r="AP273" i="17"/>
  <c r="AO273" i="17"/>
  <c r="AP272" i="17"/>
  <c r="AO272" i="17"/>
  <c r="AP271" i="17"/>
  <c r="AO271" i="17"/>
  <c r="AP270" i="17"/>
  <c r="AO270" i="17"/>
  <c r="AP269" i="17"/>
  <c r="AO269" i="17"/>
  <c r="AP268" i="17"/>
  <c r="AO268" i="17"/>
  <c r="AP267" i="17"/>
  <c r="AO267" i="17"/>
  <c r="AP266" i="17"/>
  <c r="AO266" i="17"/>
  <c r="AP265" i="17"/>
  <c r="AO265" i="17"/>
  <c r="AP264" i="17"/>
  <c r="AO264" i="17"/>
  <c r="AP263" i="17"/>
  <c r="AO263" i="17"/>
  <c r="AP262" i="17"/>
  <c r="AO262" i="17"/>
  <c r="AP261" i="17"/>
  <c r="AO261" i="17"/>
  <c r="AP260" i="17"/>
  <c r="AO260" i="17"/>
  <c r="AP259" i="17"/>
  <c r="AO259" i="17"/>
  <c r="AP258" i="17"/>
  <c r="AO258" i="17"/>
  <c r="AP257" i="17"/>
  <c r="AO257" i="17"/>
  <c r="AP256" i="17"/>
  <c r="AO256" i="17"/>
  <c r="AP255" i="17"/>
  <c r="AO255" i="17"/>
  <c r="AP254" i="17"/>
  <c r="AO254" i="17"/>
  <c r="AP253" i="17"/>
  <c r="AO253" i="17"/>
  <c r="AP252" i="17"/>
  <c r="AO252" i="17"/>
  <c r="AP251" i="17"/>
  <c r="AO251" i="17"/>
  <c r="AP250" i="17"/>
  <c r="AO250" i="17"/>
  <c r="AP249" i="17"/>
  <c r="AO249" i="17"/>
  <c r="AP248" i="17"/>
  <c r="AO248" i="17"/>
  <c r="AP247" i="17"/>
  <c r="AO247" i="17"/>
  <c r="AP246" i="17"/>
  <c r="AO246" i="17"/>
  <c r="AP245" i="17"/>
  <c r="AO245" i="17"/>
  <c r="AP244" i="17"/>
  <c r="AO244" i="17"/>
  <c r="AP243" i="17"/>
  <c r="AO243" i="17"/>
  <c r="AP242" i="17"/>
  <c r="AO242" i="17"/>
  <c r="AP241" i="17"/>
  <c r="AO241" i="17"/>
  <c r="AP240" i="17"/>
  <c r="AO240" i="17"/>
  <c r="AP239" i="17"/>
  <c r="AO239" i="17"/>
  <c r="AP238" i="17"/>
  <c r="AO238" i="17"/>
  <c r="AP237" i="17"/>
  <c r="AO237" i="17"/>
  <c r="AP236" i="17"/>
  <c r="AO236" i="17"/>
  <c r="AP235" i="17"/>
  <c r="AO235" i="17"/>
  <c r="AP234" i="17"/>
  <c r="AO234" i="17"/>
  <c r="AP233" i="17"/>
  <c r="AO233" i="17"/>
  <c r="AP232" i="17"/>
  <c r="AO232" i="17"/>
  <c r="AP231" i="17"/>
  <c r="AO231" i="17"/>
  <c r="AP230" i="17"/>
  <c r="AO230" i="17"/>
  <c r="AP229" i="17"/>
  <c r="AO229" i="17"/>
  <c r="AP228" i="17"/>
  <c r="AO228" i="17"/>
  <c r="AP227" i="17"/>
  <c r="AO227" i="17"/>
  <c r="AP226" i="17"/>
  <c r="AO226" i="17"/>
  <c r="AP225" i="17"/>
  <c r="AO225" i="17"/>
  <c r="AP224" i="17"/>
  <c r="AO224" i="17"/>
  <c r="AP223" i="17"/>
  <c r="AO223" i="17"/>
  <c r="AP222" i="17"/>
  <c r="AO222" i="17"/>
  <c r="AP221" i="17"/>
  <c r="AO221" i="17"/>
  <c r="AP220" i="17"/>
  <c r="AO220" i="17"/>
  <c r="AP219" i="17"/>
  <c r="AO219" i="17"/>
  <c r="AP218" i="17"/>
  <c r="AO218" i="17"/>
  <c r="AP217" i="17"/>
  <c r="AO217" i="17"/>
  <c r="AP216" i="17"/>
  <c r="AO216" i="17"/>
  <c r="AP215" i="17"/>
  <c r="AO215" i="17"/>
  <c r="AP214" i="17"/>
  <c r="AO214" i="17"/>
  <c r="AP213" i="17"/>
  <c r="AO213" i="17"/>
  <c r="AP212" i="17"/>
  <c r="AO212" i="17"/>
  <c r="AP211" i="17"/>
  <c r="AO211" i="17"/>
  <c r="AP210" i="17"/>
  <c r="AO210" i="17"/>
  <c r="AP209" i="17"/>
  <c r="AO209" i="17"/>
  <c r="AP208" i="17"/>
  <c r="AO208" i="17"/>
  <c r="AP207" i="17"/>
  <c r="AO207" i="17"/>
  <c r="AP206" i="17"/>
  <c r="AO206" i="17"/>
  <c r="AP205" i="17"/>
  <c r="AO205" i="17"/>
  <c r="AP204" i="17"/>
  <c r="AO204" i="17"/>
  <c r="AP203" i="17"/>
  <c r="AO203" i="17"/>
  <c r="AP202" i="17"/>
  <c r="AO202" i="17"/>
  <c r="AP201" i="17"/>
  <c r="AO201" i="17"/>
  <c r="AP200" i="17"/>
  <c r="AO200" i="17"/>
  <c r="AP199" i="17"/>
  <c r="AO199" i="17"/>
  <c r="AP198" i="17"/>
  <c r="AO198" i="17"/>
  <c r="AP197" i="17"/>
  <c r="AO197" i="17"/>
  <c r="AP196" i="17"/>
  <c r="AO196" i="17"/>
  <c r="AP195" i="17"/>
  <c r="AO195" i="17"/>
  <c r="AP194" i="17"/>
  <c r="AO194" i="17"/>
  <c r="AP193" i="17"/>
  <c r="AO193" i="17"/>
  <c r="AP192" i="17"/>
  <c r="AO192" i="17"/>
  <c r="AP191" i="17"/>
  <c r="AO191" i="17"/>
  <c r="AP190" i="17"/>
  <c r="AO190" i="17"/>
  <c r="AP189" i="17"/>
  <c r="AO189" i="17"/>
  <c r="AP188" i="17"/>
  <c r="AO188" i="17"/>
  <c r="AP187" i="17"/>
  <c r="AO187" i="17"/>
  <c r="AP186" i="17"/>
  <c r="AO186" i="17"/>
  <c r="AP185" i="17"/>
  <c r="AO185" i="17"/>
  <c r="AP184" i="17"/>
  <c r="AO184" i="17"/>
  <c r="AP183" i="17"/>
  <c r="AO183" i="17"/>
  <c r="AP182" i="17"/>
  <c r="AO182" i="17"/>
  <c r="AP181" i="17"/>
  <c r="AO181" i="17"/>
  <c r="AP180" i="17"/>
  <c r="AO180" i="17"/>
  <c r="AP179" i="17"/>
  <c r="AO179" i="17"/>
  <c r="AP178" i="17"/>
  <c r="AO178" i="17"/>
  <c r="AP177" i="17"/>
  <c r="AO177" i="17"/>
  <c r="AP176" i="17"/>
  <c r="AO176" i="17"/>
  <c r="AP175" i="17"/>
  <c r="AO175" i="17"/>
  <c r="AP174" i="17"/>
  <c r="AO174" i="17"/>
  <c r="AP173" i="17"/>
  <c r="AO173" i="17"/>
  <c r="AP172" i="17"/>
  <c r="AO172" i="17"/>
  <c r="AP171" i="17"/>
  <c r="AO171" i="17"/>
  <c r="AP170" i="17"/>
  <c r="AO170" i="17"/>
  <c r="AP169" i="17"/>
  <c r="AO169" i="17"/>
  <c r="AP168" i="17"/>
  <c r="AO168" i="17"/>
  <c r="AP167" i="17"/>
  <c r="AO167" i="17"/>
  <c r="AP166" i="17"/>
  <c r="AO166" i="17"/>
  <c r="AP165" i="17"/>
  <c r="AO165" i="17"/>
  <c r="AP164" i="17"/>
  <c r="AO164" i="17"/>
  <c r="AP163" i="17"/>
  <c r="AO163" i="17"/>
  <c r="AP162" i="17"/>
  <c r="AO162" i="17"/>
  <c r="AP161" i="17"/>
  <c r="AO161" i="17"/>
  <c r="AP160" i="17"/>
  <c r="AO160" i="17"/>
  <c r="AP159" i="17"/>
  <c r="AO159" i="17"/>
  <c r="AP158" i="17"/>
  <c r="AO158" i="17"/>
  <c r="AP157" i="17"/>
  <c r="AO157" i="17"/>
  <c r="AP156" i="17"/>
  <c r="AO156" i="17"/>
  <c r="AP155" i="17"/>
  <c r="AO155" i="17"/>
  <c r="AP154" i="17"/>
  <c r="AO154" i="17"/>
  <c r="AP153" i="17"/>
  <c r="AO153" i="17"/>
  <c r="AP152" i="17"/>
  <c r="AO152" i="17"/>
  <c r="AP151" i="17"/>
  <c r="AO151" i="17"/>
  <c r="AP150" i="17"/>
  <c r="AO150" i="17"/>
  <c r="AP149" i="17"/>
  <c r="AO149" i="17"/>
  <c r="AP148" i="17"/>
  <c r="AO148" i="17"/>
  <c r="AP147" i="17"/>
  <c r="AO147" i="17"/>
  <c r="AP146" i="17"/>
  <c r="AO146" i="17"/>
  <c r="AP145" i="17"/>
  <c r="AO145" i="17"/>
  <c r="AP144" i="17"/>
  <c r="AO144" i="17"/>
  <c r="AP143" i="17"/>
  <c r="AO143" i="17"/>
  <c r="AP142" i="17"/>
  <c r="AO142" i="17"/>
  <c r="AP141" i="17"/>
  <c r="AO141" i="17"/>
  <c r="AP140" i="17"/>
  <c r="AO140" i="17"/>
  <c r="AP139" i="17"/>
  <c r="AO139" i="17"/>
  <c r="AP138" i="17"/>
  <c r="AO138" i="17"/>
  <c r="AP137" i="17"/>
  <c r="AO137" i="17"/>
  <c r="AP136" i="17"/>
  <c r="AO136" i="17"/>
  <c r="AP135" i="17"/>
  <c r="AO135" i="17"/>
  <c r="AP134" i="17"/>
  <c r="AO134" i="17"/>
  <c r="AP133" i="17"/>
  <c r="AO133" i="17"/>
  <c r="AP132" i="17"/>
  <c r="AO132" i="17"/>
  <c r="AP131" i="17"/>
  <c r="AO131" i="17"/>
  <c r="AP130" i="17"/>
  <c r="AO130" i="17"/>
  <c r="AP129" i="17"/>
  <c r="AO129" i="17"/>
  <c r="AP128" i="17"/>
  <c r="AO128" i="17"/>
  <c r="AP127" i="17"/>
  <c r="AO127" i="17"/>
  <c r="AP126" i="17"/>
  <c r="AO126" i="17"/>
  <c r="AP125" i="17"/>
  <c r="AO125" i="17"/>
  <c r="AP124" i="17"/>
  <c r="AO124" i="17"/>
  <c r="AP123" i="17"/>
  <c r="AO123" i="17"/>
  <c r="AP122" i="17"/>
  <c r="AO122" i="17"/>
  <c r="AP121" i="17"/>
  <c r="AO121" i="17"/>
  <c r="AP120" i="17"/>
  <c r="AO120" i="17"/>
  <c r="AP119" i="17"/>
  <c r="AO119" i="17"/>
  <c r="AP118" i="17"/>
  <c r="AO118" i="17"/>
  <c r="AP117" i="17"/>
  <c r="AO117" i="17"/>
  <c r="AP116" i="17"/>
  <c r="AO116" i="17"/>
  <c r="AP115" i="17"/>
  <c r="AO115" i="17"/>
  <c r="AP114" i="17"/>
  <c r="AO114" i="17"/>
  <c r="AP113" i="17"/>
  <c r="AO113" i="17"/>
  <c r="AP112" i="17"/>
  <c r="AO112" i="17"/>
  <c r="AP111" i="17"/>
  <c r="AO111" i="17"/>
  <c r="AP110" i="17"/>
  <c r="AO110" i="17"/>
  <c r="AP109" i="17"/>
  <c r="AO109" i="17"/>
  <c r="AP108" i="17"/>
  <c r="AO108" i="17"/>
  <c r="AP107" i="17"/>
  <c r="AO107" i="17"/>
  <c r="AP106" i="17"/>
  <c r="AO106" i="17"/>
  <c r="AP105" i="17"/>
  <c r="AO105" i="17"/>
  <c r="AP104" i="17"/>
  <c r="AO104" i="17"/>
  <c r="AP103" i="17"/>
  <c r="AO103" i="17"/>
  <c r="AP102" i="17"/>
  <c r="AO102" i="17"/>
  <c r="AP101" i="17"/>
  <c r="AO101" i="17"/>
  <c r="AP100" i="17"/>
  <c r="AO100" i="17"/>
  <c r="AP99" i="17"/>
  <c r="AO99" i="17"/>
  <c r="AP98" i="17"/>
  <c r="AO98" i="17"/>
  <c r="AP97" i="17"/>
  <c r="AO97" i="17"/>
  <c r="AP96" i="17"/>
  <c r="AO96" i="17"/>
  <c r="AP95" i="17"/>
  <c r="AO95" i="17"/>
  <c r="AP94" i="17"/>
  <c r="AO94" i="17"/>
  <c r="AP93" i="17"/>
  <c r="AO93" i="17"/>
  <c r="AP92" i="17"/>
  <c r="AO92" i="17"/>
  <c r="AP91" i="17"/>
  <c r="AO91" i="17"/>
  <c r="AP90" i="17"/>
  <c r="AO90" i="17"/>
  <c r="AP89" i="17"/>
  <c r="AO89" i="17"/>
  <c r="AP88" i="17"/>
  <c r="AO88" i="17"/>
  <c r="AP87" i="17"/>
  <c r="AO87" i="17"/>
  <c r="AP86" i="17"/>
  <c r="AO86" i="17"/>
  <c r="AP85" i="17"/>
  <c r="AO85" i="17"/>
  <c r="AP84" i="17"/>
  <c r="AO84" i="17"/>
  <c r="AP83" i="17"/>
  <c r="AO83" i="17"/>
  <c r="AP82" i="17"/>
  <c r="AO82" i="17"/>
  <c r="AP81" i="17"/>
  <c r="AO81" i="17"/>
  <c r="AP80" i="17"/>
  <c r="AO80" i="17"/>
  <c r="AP79" i="17"/>
  <c r="AO79" i="17"/>
  <c r="AP78" i="17"/>
  <c r="AO78" i="17"/>
  <c r="AP77" i="17"/>
  <c r="AO77" i="17"/>
  <c r="AP76" i="17"/>
  <c r="AO76" i="17"/>
  <c r="AP75" i="17"/>
  <c r="AO75" i="17"/>
  <c r="AP74" i="17"/>
  <c r="AO74" i="17"/>
  <c r="AP73" i="17"/>
  <c r="AO73" i="17"/>
  <c r="AP72" i="17"/>
  <c r="AO72" i="17"/>
  <c r="AP71" i="17"/>
  <c r="AO71" i="17"/>
  <c r="AP70" i="17"/>
  <c r="AO70" i="17"/>
  <c r="AP69" i="17"/>
  <c r="AO69" i="17"/>
  <c r="AP68" i="17"/>
  <c r="AO68" i="17"/>
  <c r="AP67" i="17"/>
  <c r="AO67" i="17"/>
  <c r="AP66" i="17"/>
  <c r="AO66" i="17"/>
  <c r="AP65" i="17"/>
  <c r="AO65" i="17"/>
  <c r="AP64" i="17"/>
  <c r="AO64" i="17"/>
  <c r="AP63" i="17"/>
  <c r="AO63" i="17"/>
  <c r="AP62" i="17"/>
  <c r="AO62" i="17"/>
  <c r="AP61" i="17"/>
  <c r="AO61" i="17"/>
  <c r="AP60" i="17"/>
  <c r="AO60" i="17"/>
  <c r="AP59" i="17"/>
  <c r="AO59" i="17"/>
  <c r="AP58" i="17"/>
  <c r="AO58" i="17"/>
  <c r="AP57" i="17"/>
  <c r="AO57" i="17"/>
  <c r="AP56" i="17"/>
  <c r="AO56" i="17"/>
  <c r="AP55" i="17"/>
  <c r="AO55" i="17"/>
  <c r="AP54" i="17"/>
  <c r="AO54" i="17"/>
  <c r="AP53" i="17"/>
  <c r="AO53" i="17"/>
  <c r="AP52" i="17"/>
  <c r="AO52" i="17"/>
  <c r="AP51" i="17"/>
  <c r="AO51" i="17"/>
  <c r="AP50" i="17"/>
  <c r="AO50" i="17"/>
  <c r="AP49" i="17"/>
  <c r="AO49" i="17"/>
  <c r="AP48" i="17"/>
  <c r="AO48" i="17"/>
  <c r="AP47" i="17"/>
  <c r="AO47" i="17"/>
  <c r="AP46" i="17"/>
  <c r="AO46" i="17"/>
  <c r="AP45" i="17"/>
  <c r="AO45" i="17"/>
  <c r="AP44" i="17"/>
  <c r="AO44" i="17"/>
  <c r="AP43" i="17"/>
  <c r="AO43" i="17"/>
  <c r="AP42" i="17"/>
  <c r="AO42" i="17"/>
  <c r="AP41" i="17"/>
  <c r="AO41" i="17"/>
  <c r="AP40" i="17"/>
  <c r="AO40" i="17"/>
  <c r="AP39" i="17"/>
  <c r="AO39" i="17"/>
  <c r="AP38" i="17"/>
  <c r="AO38" i="17"/>
  <c r="AP37" i="17"/>
  <c r="AO37" i="17"/>
  <c r="AP36" i="17"/>
  <c r="AO36" i="17"/>
  <c r="AP35" i="17"/>
  <c r="AO35" i="17"/>
  <c r="AP34" i="17"/>
  <c r="AO34" i="17"/>
  <c r="AP33" i="17"/>
  <c r="AO33" i="17"/>
  <c r="AP32" i="17"/>
  <c r="AO32" i="17"/>
  <c r="AP31" i="17"/>
  <c r="AO31" i="17"/>
  <c r="AP30" i="17"/>
  <c r="AO30" i="17"/>
  <c r="AP29" i="17"/>
  <c r="AO29" i="17"/>
  <c r="AP28" i="17"/>
  <c r="AO28" i="17"/>
  <c r="AP27" i="17"/>
  <c r="AO27" i="17"/>
  <c r="AP26" i="17"/>
  <c r="AO26" i="17"/>
  <c r="AP25" i="17"/>
  <c r="AO25" i="17"/>
  <c r="AP24" i="17"/>
  <c r="AO24" i="17"/>
  <c r="AP23" i="17"/>
  <c r="AO23" i="17"/>
  <c r="AP22" i="17"/>
  <c r="AO22" i="17"/>
  <c r="AP21" i="17"/>
  <c r="AO21" i="17"/>
  <c r="AP20" i="17"/>
  <c r="AO20" i="17"/>
  <c r="AP19" i="17"/>
  <c r="AO19" i="17"/>
  <c r="AP18" i="17"/>
  <c r="AO18" i="17"/>
  <c r="O2005" i="17"/>
  <c r="O2004" i="17"/>
  <c r="O2003" i="17"/>
  <c r="O2002" i="17"/>
  <c r="O2001" i="17"/>
  <c r="O2000" i="17"/>
  <c r="O1999" i="17"/>
  <c r="O1998" i="17"/>
  <c r="O1997" i="17"/>
  <c r="O1996" i="17"/>
  <c r="O1995" i="17"/>
  <c r="O1994" i="17"/>
  <c r="O1993" i="17"/>
  <c r="O1992" i="17"/>
  <c r="O1991" i="17"/>
  <c r="O1990" i="17"/>
  <c r="O1989" i="17"/>
  <c r="O1988" i="17"/>
  <c r="O1987" i="17"/>
  <c r="O1986" i="17"/>
  <c r="O1985" i="17"/>
  <c r="O1984" i="17"/>
  <c r="O1983" i="17"/>
  <c r="O1982" i="17"/>
  <c r="O1981" i="17"/>
  <c r="O1980" i="17"/>
  <c r="O1979" i="17"/>
  <c r="O1978" i="17"/>
  <c r="O1977" i="17"/>
  <c r="O1976" i="17"/>
  <c r="O1975" i="17"/>
  <c r="O1974" i="17"/>
  <c r="O1973" i="17"/>
  <c r="O1972" i="17"/>
  <c r="O1971" i="17"/>
  <c r="O1970" i="17"/>
  <c r="O1969" i="17"/>
  <c r="O1968" i="17"/>
  <c r="O1967" i="17"/>
  <c r="O1966" i="17"/>
  <c r="O1965" i="17"/>
  <c r="O1964" i="17"/>
  <c r="O1963" i="17"/>
  <c r="O1962" i="17"/>
  <c r="O1961" i="17"/>
  <c r="O1960" i="17"/>
  <c r="O1959" i="17"/>
  <c r="O1958" i="17"/>
  <c r="O1957" i="17"/>
  <c r="O1956" i="17"/>
  <c r="O1955" i="17"/>
  <c r="O1954" i="17"/>
  <c r="O1953" i="17"/>
  <c r="O1952" i="17"/>
  <c r="O1951" i="17"/>
  <c r="O1950" i="17"/>
  <c r="O1949" i="17"/>
  <c r="O1948" i="17"/>
  <c r="O1947" i="17"/>
  <c r="O1946" i="17"/>
  <c r="O1945" i="17"/>
  <c r="O1944" i="17"/>
  <c r="O1943" i="17"/>
  <c r="O1942" i="17"/>
  <c r="O1941" i="17"/>
  <c r="O1940" i="17"/>
  <c r="O1939" i="17"/>
  <c r="O1938" i="17"/>
  <c r="O1937" i="17"/>
  <c r="O1936" i="17"/>
  <c r="O1935" i="17"/>
  <c r="O1934" i="17"/>
  <c r="O1933" i="17"/>
  <c r="O1932" i="17"/>
  <c r="O1931" i="17"/>
  <c r="O1930" i="17"/>
  <c r="O1929" i="17"/>
  <c r="O1928" i="17"/>
  <c r="O1927" i="17"/>
  <c r="O1926" i="17"/>
  <c r="O1925" i="17"/>
  <c r="O1924" i="17"/>
  <c r="O1923" i="17"/>
  <c r="O1922" i="17"/>
  <c r="O1921" i="17"/>
  <c r="O1920" i="17"/>
  <c r="O1919" i="17"/>
  <c r="O1918" i="17"/>
  <c r="O1917" i="17"/>
  <c r="O1916" i="17"/>
  <c r="O1915" i="17"/>
  <c r="O1914" i="17"/>
  <c r="O1913" i="17"/>
  <c r="O1912" i="17"/>
  <c r="O1911" i="17"/>
  <c r="O1910" i="17"/>
  <c r="O1909" i="17"/>
  <c r="O1908" i="17"/>
  <c r="O1907" i="17"/>
  <c r="O1906" i="17"/>
  <c r="O1905" i="17"/>
  <c r="O1904" i="17"/>
  <c r="O1903" i="17"/>
  <c r="O1902" i="17"/>
  <c r="O1901" i="17"/>
  <c r="O1900" i="17"/>
  <c r="O1899" i="17"/>
  <c r="O1898" i="17"/>
  <c r="O1897" i="17"/>
  <c r="O1896" i="17"/>
  <c r="O1895" i="17"/>
  <c r="O1894" i="17"/>
  <c r="O1893" i="17"/>
  <c r="O1892" i="17"/>
  <c r="O1891" i="17"/>
  <c r="O1890" i="17"/>
  <c r="O1889" i="17"/>
  <c r="O1888" i="17"/>
  <c r="O1887" i="17"/>
  <c r="O1886" i="17"/>
  <c r="O1885" i="17"/>
  <c r="O1884" i="17"/>
  <c r="O1883" i="17"/>
  <c r="O1882" i="17"/>
  <c r="O1881" i="17"/>
  <c r="O1880" i="17"/>
  <c r="O1879" i="17"/>
  <c r="O1878" i="17"/>
  <c r="O1877" i="17"/>
  <c r="O1876" i="17"/>
  <c r="O1875" i="17"/>
  <c r="O1874" i="17"/>
  <c r="O1873" i="17"/>
  <c r="O1872" i="17"/>
  <c r="O1871" i="17"/>
  <c r="O1870" i="17"/>
  <c r="O1869" i="17"/>
  <c r="O1868" i="17"/>
  <c r="O1867" i="17"/>
  <c r="O1866" i="17"/>
  <c r="O1865" i="17"/>
  <c r="O1864" i="17"/>
  <c r="O1863" i="17"/>
  <c r="O1862" i="17"/>
  <c r="O1861" i="17"/>
  <c r="O1860" i="17"/>
  <c r="O1859" i="17"/>
  <c r="O1858" i="17"/>
  <c r="O1857" i="17"/>
  <c r="O1856" i="17"/>
  <c r="O1855" i="17"/>
  <c r="O1854" i="17"/>
  <c r="O1853" i="17"/>
  <c r="O1852" i="17"/>
  <c r="O1851" i="17"/>
  <c r="O1850" i="17"/>
  <c r="O1849" i="17"/>
  <c r="O1848" i="17"/>
  <c r="O1847" i="17"/>
  <c r="O1846" i="17"/>
  <c r="O1845" i="17"/>
  <c r="O1844" i="17"/>
  <c r="O1843" i="17"/>
  <c r="O1842" i="17"/>
  <c r="O1841" i="17"/>
  <c r="O1840" i="17"/>
  <c r="O1839" i="17"/>
  <c r="O1838" i="17"/>
  <c r="O1837" i="17"/>
  <c r="O1836" i="17"/>
  <c r="O1835" i="17"/>
  <c r="O1834" i="17"/>
  <c r="O1833" i="17"/>
  <c r="O1832" i="17"/>
  <c r="O1831" i="17"/>
  <c r="O1830" i="17"/>
  <c r="O1829" i="17"/>
  <c r="O1828" i="17"/>
  <c r="O1827" i="17"/>
  <c r="O1826" i="17"/>
  <c r="O1825" i="17"/>
  <c r="O1824" i="17"/>
  <c r="O1823" i="17"/>
  <c r="O1822" i="17"/>
  <c r="O1821" i="17"/>
  <c r="O1820" i="17"/>
  <c r="O1819" i="17"/>
  <c r="O1818" i="17"/>
  <c r="O1817" i="17"/>
  <c r="O1816" i="17"/>
  <c r="O1815" i="17"/>
  <c r="O1814" i="17"/>
  <c r="O1813" i="17"/>
  <c r="O1812" i="17"/>
  <c r="O1811" i="17"/>
  <c r="O1810" i="17"/>
  <c r="O1809" i="17"/>
  <c r="O1808" i="17"/>
  <c r="O1807" i="17"/>
  <c r="O1806" i="17"/>
  <c r="O1805" i="17"/>
  <c r="O1804" i="17"/>
  <c r="O1803" i="17"/>
  <c r="O1802" i="17"/>
  <c r="O1801" i="17"/>
  <c r="O1800" i="17"/>
  <c r="O1799" i="17"/>
  <c r="O1798" i="17"/>
  <c r="O1797" i="17"/>
  <c r="O1796" i="17"/>
  <c r="O1795" i="17"/>
  <c r="O1794" i="17"/>
  <c r="O1793" i="17"/>
  <c r="O1792" i="17"/>
  <c r="O1791" i="17"/>
  <c r="O1790" i="17"/>
  <c r="O1789" i="17"/>
  <c r="O1788" i="17"/>
  <c r="O1787" i="17"/>
  <c r="O1786" i="17"/>
  <c r="O1785" i="17"/>
  <c r="O1784" i="17"/>
  <c r="O1783" i="17"/>
  <c r="O1782" i="17"/>
  <c r="O1781" i="17"/>
  <c r="O1780" i="17"/>
  <c r="O1779" i="17"/>
  <c r="O1778" i="17"/>
  <c r="O1777" i="17"/>
  <c r="O1776" i="17"/>
  <c r="O1775" i="17"/>
  <c r="O1774" i="17"/>
  <c r="O1773" i="17"/>
  <c r="O1772" i="17"/>
  <c r="O1771" i="17"/>
  <c r="O1770" i="17"/>
  <c r="O1769" i="17"/>
  <c r="O1768" i="17"/>
  <c r="O1767" i="17"/>
  <c r="O1766" i="17"/>
  <c r="O1765" i="17"/>
  <c r="O1764" i="17"/>
  <c r="O1763" i="17"/>
  <c r="O1762" i="17"/>
  <c r="O1761" i="17"/>
  <c r="O1760" i="17"/>
  <c r="O1759" i="17"/>
  <c r="O1758" i="17"/>
  <c r="O1757" i="17"/>
  <c r="O1756" i="17"/>
  <c r="O1755" i="17"/>
  <c r="O1754" i="17"/>
  <c r="O1753" i="17"/>
  <c r="O1752" i="17"/>
  <c r="O1751" i="17"/>
  <c r="O1750" i="17"/>
  <c r="O1749" i="17"/>
  <c r="O1748" i="17"/>
  <c r="O1747" i="17"/>
  <c r="O1746" i="17"/>
  <c r="O1745" i="17"/>
  <c r="O1744" i="17"/>
  <c r="O1743" i="17"/>
  <c r="O1742" i="17"/>
  <c r="O1741" i="17"/>
  <c r="O1740" i="17"/>
  <c r="O1739" i="17"/>
  <c r="O1738" i="17"/>
  <c r="O1737" i="17"/>
  <c r="O1736" i="17"/>
  <c r="O1735" i="17"/>
  <c r="O1734" i="17"/>
  <c r="O1733" i="17"/>
  <c r="O1732" i="17"/>
  <c r="O1731" i="17"/>
  <c r="O1730" i="17"/>
  <c r="O1729" i="17"/>
  <c r="O1728" i="17"/>
  <c r="O1727" i="17"/>
  <c r="O1726" i="17"/>
  <c r="O1725" i="17"/>
  <c r="O1724" i="17"/>
  <c r="O1723" i="17"/>
  <c r="O1722" i="17"/>
  <c r="O1721" i="17"/>
  <c r="O1720" i="17"/>
  <c r="O1719" i="17"/>
  <c r="O1718" i="17"/>
  <c r="O1717" i="17"/>
  <c r="O1716" i="17"/>
  <c r="O1715" i="17"/>
  <c r="O1714" i="17"/>
  <c r="O1713" i="17"/>
  <c r="O1712" i="17"/>
  <c r="O1711" i="17"/>
  <c r="O1710" i="17"/>
  <c r="O1709" i="17"/>
  <c r="O1708" i="17"/>
  <c r="O1707" i="17"/>
  <c r="O1706" i="17"/>
  <c r="O1705" i="17"/>
  <c r="O1704" i="17"/>
  <c r="O1703" i="17"/>
  <c r="O1702" i="17"/>
  <c r="O1701" i="17"/>
  <c r="O1700" i="17"/>
  <c r="O1699" i="17"/>
  <c r="O1698" i="17"/>
  <c r="O1697" i="17"/>
  <c r="O1696" i="17"/>
  <c r="O1695" i="17"/>
  <c r="O1694" i="17"/>
  <c r="O1693" i="17"/>
  <c r="O1692" i="17"/>
  <c r="O1691" i="17"/>
  <c r="O1690" i="17"/>
  <c r="O1689" i="17"/>
  <c r="O1688" i="17"/>
  <c r="O1687" i="17"/>
  <c r="O1686" i="17"/>
  <c r="O1685" i="17"/>
  <c r="O1684" i="17"/>
  <c r="O1683" i="17"/>
  <c r="O1682" i="17"/>
  <c r="O1681" i="17"/>
  <c r="O1680" i="17"/>
  <c r="O1679" i="17"/>
  <c r="O1678" i="17"/>
  <c r="O1677" i="17"/>
  <c r="O1676" i="17"/>
  <c r="O1675" i="17"/>
  <c r="O1674" i="17"/>
  <c r="O1673" i="17"/>
  <c r="O1672" i="17"/>
  <c r="O1671" i="17"/>
  <c r="O1670" i="17"/>
  <c r="O1669" i="17"/>
  <c r="O1668" i="17"/>
  <c r="O1667" i="17"/>
  <c r="O1666" i="17"/>
  <c r="O1665" i="17"/>
  <c r="O1664" i="17"/>
  <c r="O1663" i="17"/>
  <c r="O1662" i="17"/>
  <c r="O1661" i="17"/>
  <c r="O1660" i="17"/>
  <c r="O1659" i="17"/>
  <c r="O1658" i="17"/>
  <c r="O1657" i="17"/>
  <c r="O1656" i="17"/>
  <c r="O1655" i="17"/>
  <c r="O1654" i="17"/>
  <c r="O1653" i="17"/>
  <c r="O1652" i="17"/>
  <c r="O1651" i="17"/>
  <c r="O1650" i="17"/>
  <c r="O1649" i="17"/>
  <c r="O1648" i="17"/>
  <c r="O1647" i="17"/>
  <c r="O1646" i="17"/>
  <c r="O1645" i="17"/>
  <c r="O1644" i="17"/>
  <c r="O1643" i="17"/>
  <c r="O1642" i="17"/>
  <c r="O1641" i="17"/>
  <c r="O1640" i="17"/>
  <c r="O1639" i="17"/>
  <c r="O1638" i="17"/>
  <c r="O1637" i="17"/>
  <c r="O1636" i="17"/>
  <c r="O1635" i="17"/>
  <c r="O1634" i="17"/>
  <c r="O1633" i="17"/>
  <c r="O1632" i="17"/>
  <c r="O1631" i="17"/>
  <c r="O1630" i="17"/>
  <c r="O1629" i="17"/>
  <c r="O1628" i="17"/>
  <c r="O1627" i="17"/>
  <c r="O1626" i="17"/>
  <c r="O1625" i="17"/>
  <c r="O1624" i="17"/>
  <c r="O1623" i="17"/>
  <c r="O1622" i="17"/>
  <c r="O1621" i="17"/>
  <c r="O1620" i="17"/>
  <c r="O1619" i="17"/>
  <c r="O1618" i="17"/>
  <c r="O1617" i="17"/>
  <c r="O1616" i="17"/>
  <c r="O1615" i="17"/>
  <c r="O1614" i="17"/>
  <c r="O1613" i="17"/>
  <c r="O1612" i="17"/>
  <c r="O1611" i="17"/>
  <c r="O1610" i="17"/>
  <c r="O1609" i="17"/>
  <c r="O1608" i="17"/>
  <c r="O1607" i="17"/>
  <c r="O1606" i="17"/>
  <c r="O1605" i="17"/>
  <c r="O1604" i="17"/>
  <c r="O1603" i="17"/>
  <c r="O1602" i="17"/>
  <c r="O1601" i="17"/>
  <c r="O1600" i="17"/>
  <c r="O1599" i="17"/>
  <c r="O1598" i="17"/>
  <c r="O1597" i="17"/>
  <c r="O1596" i="17"/>
  <c r="O1595" i="17"/>
  <c r="O1594" i="17"/>
  <c r="O1593" i="17"/>
  <c r="O1592" i="17"/>
  <c r="O1591" i="17"/>
  <c r="O1590" i="17"/>
  <c r="O1589" i="17"/>
  <c r="O1588" i="17"/>
  <c r="O1587" i="17"/>
  <c r="O1586" i="17"/>
  <c r="O1585" i="17"/>
  <c r="O1584" i="17"/>
  <c r="O1583" i="17"/>
  <c r="O1582" i="17"/>
  <c r="O1581" i="17"/>
  <c r="O1580" i="17"/>
  <c r="O1579" i="17"/>
  <c r="O1578" i="17"/>
  <c r="O1577" i="17"/>
  <c r="O1576" i="17"/>
  <c r="O1575" i="17"/>
  <c r="O1574" i="17"/>
  <c r="O1573" i="17"/>
  <c r="O1572" i="17"/>
  <c r="O1571" i="17"/>
  <c r="O1570" i="17"/>
  <c r="O1569" i="17"/>
  <c r="O1568" i="17"/>
  <c r="O1567" i="17"/>
  <c r="O1566" i="17"/>
  <c r="O1565" i="17"/>
  <c r="O1564" i="17"/>
  <c r="O1563" i="17"/>
  <c r="O1562" i="17"/>
  <c r="O1561" i="17"/>
  <c r="O1560" i="17"/>
  <c r="O1559" i="17"/>
  <c r="O1558" i="17"/>
  <c r="O1557" i="17"/>
  <c r="O1556" i="17"/>
  <c r="O1555" i="17"/>
  <c r="O1554" i="17"/>
  <c r="O1553" i="17"/>
  <c r="O1552" i="17"/>
  <c r="O1551" i="17"/>
  <c r="O1550" i="17"/>
  <c r="O1549" i="17"/>
  <c r="O1548" i="17"/>
  <c r="O1547" i="17"/>
  <c r="O1546" i="17"/>
  <c r="O1545" i="17"/>
  <c r="O1544" i="17"/>
  <c r="O1543" i="17"/>
  <c r="O1542" i="17"/>
  <c r="O1541" i="17"/>
  <c r="O1540" i="17"/>
  <c r="O1539" i="17"/>
  <c r="O1538" i="17"/>
  <c r="O1537" i="17"/>
  <c r="O1536" i="17"/>
  <c r="O1535" i="17"/>
  <c r="O1534" i="17"/>
  <c r="O1533" i="17"/>
  <c r="O1532" i="17"/>
  <c r="O1531" i="17"/>
  <c r="O1530" i="17"/>
  <c r="O1529" i="17"/>
  <c r="O1528" i="17"/>
  <c r="O1527" i="17"/>
  <c r="O1526" i="17"/>
  <c r="O1525" i="17"/>
  <c r="O1524" i="17"/>
  <c r="O1523" i="17"/>
  <c r="O1522" i="17"/>
  <c r="O1521" i="17"/>
  <c r="O1520" i="17"/>
  <c r="O1519" i="17"/>
  <c r="O1518" i="17"/>
  <c r="O1517" i="17"/>
  <c r="O1516" i="17"/>
  <c r="O1515" i="17"/>
  <c r="O1514" i="17"/>
  <c r="O1513" i="17"/>
  <c r="O1512" i="17"/>
  <c r="O1511" i="17"/>
  <c r="O1510" i="17"/>
  <c r="O1509" i="17"/>
  <c r="O1508" i="17"/>
  <c r="O1507" i="17"/>
  <c r="O1506" i="17"/>
  <c r="O1505" i="17"/>
  <c r="O1504" i="17"/>
  <c r="O1503" i="17"/>
  <c r="O1502" i="17"/>
  <c r="O1501" i="17"/>
  <c r="O1500" i="17"/>
  <c r="O1499" i="17"/>
  <c r="O1498" i="17"/>
  <c r="O1497" i="17"/>
  <c r="O1496" i="17"/>
  <c r="O1495" i="17"/>
  <c r="O1494" i="17"/>
  <c r="O1493" i="17"/>
  <c r="O1492" i="17"/>
  <c r="O1491" i="17"/>
  <c r="O1490" i="17"/>
  <c r="O1489" i="17"/>
  <c r="O1488" i="17"/>
  <c r="O1487" i="17"/>
  <c r="O1486" i="17"/>
  <c r="O1485" i="17"/>
  <c r="O1484" i="17"/>
  <c r="O1483" i="17"/>
  <c r="O1482" i="17"/>
  <c r="O1481" i="17"/>
  <c r="O1480" i="17"/>
  <c r="O1479" i="17"/>
  <c r="O1478" i="17"/>
  <c r="O1477" i="17"/>
  <c r="O1476" i="17"/>
  <c r="O1475" i="17"/>
  <c r="O1474" i="17"/>
  <c r="O1473" i="17"/>
  <c r="O1472" i="17"/>
  <c r="O1471" i="17"/>
  <c r="O1470" i="17"/>
  <c r="O1469" i="17"/>
  <c r="O1468" i="17"/>
  <c r="O1467" i="17"/>
  <c r="O1466" i="17"/>
  <c r="O1465" i="17"/>
  <c r="O1464" i="17"/>
  <c r="O1463" i="17"/>
  <c r="O1462" i="17"/>
  <c r="O1461" i="17"/>
  <c r="O1460" i="17"/>
  <c r="O1459" i="17"/>
  <c r="O1458" i="17"/>
  <c r="O1457" i="17"/>
  <c r="O1456" i="17"/>
  <c r="O1455" i="17"/>
  <c r="O1454" i="17"/>
  <c r="O1453" i="17"/>
  <c r="O1452" i="17"/>
  <c r="O1451" i="17"/>
  <c r="O1450" i="17"/>
  <c r="O1449" i="17"/>
  <c r="O1448" i="17"/>
  <c r="O1447" i="17"/>
  <c r="O1446" i="17"/>
  <c r="O1445" i="17"/>
  <c r="O1444" i="17"/>
  <c r="O1443" i="17"/>
  <c r="O1442" i="17"/>
  <c r="O1441" i="17"/>
  <c r="O1440" i="17"/>
  <c r="O1439" i="17"/>
  <c r="O1438" i="17"/>
  <c r="O1437" i="17"/>
  <c r="O1436" i="17"/>
  <c r="O1435" i="17"/>
  <c r="O1434" i="17"/>
  <c r="O1433" i="17"/>
  <c r="O1432" i="17"/>
  <c r="O1431" i="17"/>
  <c r="O1430" i="17"/>
  <c r="O1429" i="17"/>
  <c r="O1428" i="17"/>
  <c r="O1427" i="17"/>
  <c r="O1426" i="17"/>
  <c r="O1425" i="17"/>
  <c r="O1424" i="17"/>
  <c r="O1423" i="17"/>
  <c r="O1422" i="17"/>
  <c r="O1421" i="17"/>
  <c r="O1420" i="17"/>
  <c r="O1419" i="17"/>
  <c r="O1418" i="17"/>
  <c r="O1417" i="17"/>
  <c r="O1416" i="17"/>
  <c r="O1415" i="17"/>
  <c r="O1414" i="17"/>
  <c r="O1413" i="17"/>
  <c r="O1412" i="17"/>
  <c r="O1411" i="17"/>
  <c r="O1410" i="17"/>
  <c r="O1409" i="17"/>
  <c r="O1408" i="17"/>
  <c r="O1407" i="17"/>
  <c r="O1406" i="17"/>
  <c r="O1405" i="17"/>
  <c r="O1404" i="17"/>
  <c r="O1403" i="17"/>
  <c r="O1402" i="17"/>
  <c r="O1401" i="17"/>
  <c r="O1400" i="17"/>
  <c r="O1399" i="17"/>
  <c r="O1398" i="17"/>
  <c r="O1397" i="17"/>
  <c r="O1396" i="17"/>
  <c r="O1395" i="17"/>
  <c r="O1394" i="17"/>
  <c r="O1393" i="17"/>
  <c r="O1392" i="17"/>
  <c r="O1391" i="17"/>
  <c r="O1390" i="17"/>
  <c r="O1389" i="17"/>
  <c r="O1388" i="17"/>
  <c r="O1387" i="17"/>
  <c r="O1386" i="17"/>
  <c r="O1385" i="17"/>
  <c r="O1384" i="17"/>
  <c r="O1383" i="17"/>
  <c r="O1382" i="17"/>
  <c r="O1381" i="17"/>
  <c r="O1380" i="17"/>
  <c r="O1379" i="17"/>
  <c r="O1378" i="17"/>
  <c r="O1377" i="17"/>
  <c r="O1376" i="17"/>
  <c r="O1375" i="17"/>
  <c r="O1374" i="17"/>
  <c r="O1373" i="17"/>
  <c r="O1372" i="17"/>
  <c r="O1371" i="17"/>
  <c r="O1370" i="17"/>
  <c r="O1369" i="17"/>
  <c r="O1368" i="17"/>
  <c r="O1367" i="17"/>
  <c r="O1366" i="17"/>
  <c r="O1365" i="17"/>
  <c r="O1364" i="17"/>
  <c r="O1363" i="17"/>
  <c r="O1362" i="17"/>
  <c r="O1361" i="17"/>
  <c r="O1360" i="17"/>
  <c r="O1359" i="17"/>
  <c r="O1358" i="17"/>
  <c r="O1357" i="17"/>
  <c r="O1356" i="17"/>
  <c r="O1355" i="17"/>
  <c r="O1354" i="17"/>
  <c r="O1353" i="17"/>
  <c r="O1352" i="17"/>
  <c r="O1351" i="17"/>
  <c r="O1350" i="17"/>
  <c r="O1349" i="17"/>
  <c r="O1348" i="17"/>
  <c r="O1347" i="17"/>
  <c r="O1346" i="17"/>
  <c r="O1345" i="17"/>
  <c r="O1344" i="17"/>
  <c r="O1343" i="17"/>
  <c r="O1342" i="17"/>
  <c r="O1341" i="17"/>
  <c r="O1340" i="17"/>
  <c r="O1339" i="17"/>
  <c r="O1338" i="17"/>
  <c r="O1337" i="17"/>
  <c r="O1336" i="17"/>
  <c r="O1335" i="17"/>
  <c r="O1334" i="17"/>
  <c r="O1333" i="17"/>
  <c r="O1332" i="17"/>
  <c r="O1331" i="17"/>
  <c r="O1330" i="17"/>
  <c r="O1329" i="17"/>
  <c r="O1328" i="17"/>
  <c r="O1327" i="17"/>
  <c r="O1326" i="17"/>
  <c r="O1325" i="17"/>
  <c r="O1324" i="17"/>
  <c r="O1323" i="17"/>
  <c r="O1322" i="17"/>
  <c r="O1321" i="17"/>
  <c r="O1320" i="17"/>
  <c r="O1319" i="17"/>
  <c r="O1318" i="17"/>
  <c r="O1317" i="17"/>
  <c r="O1316" i="17"/>
  <c r="O1315" i="17"/>
  <c r="O1314" i="17"/>
  <c r="O1313" i="17"/>
  <c r="O1312" i="17"/>
  <c r="O1311" i="17"/>
  <c r="O1310" i="17"/>
  <c r="O1309" i="17"/>
  <c r="O1308" i="17"/>
  <c r="O1307" i="17"/>
  <c r="O1306" i="17"/>
  <c r="O1305" i="17"/>
  <c r="O1304" i="17"/>
  <c r="O1303" i="17"/>
  <c r="O1302" i="17"/>
  <c r="O1301" i="17"/>
  <c r="O1300" i="17"/>
  <c r="O1299" i="17"/>
  <c r="O1298" i="17"/>
  <c r="O1297" i="17"/>
  <c r="O1296" i="17"/>
  <c r="O1295" i="17"/>
  <c r="O1294" i="17"/>
  <c r="O1293" i="17"/>
  <c r="O1292" i="17"/>
  <c r="O1291" i="17"/>
  <c r="O1290" i="17"/>
  <c r="O1289" i="17"/>
  <c r="O1288" i="17"/>
  <c r="O1287" i="17"/>
  <c r="O1286" i="17"/>
  <c r="O1285" i="17"/>
  <c r="O1284" i="17"/>
  <c r="O1283" i="17"/>
  <c r="O1282" i="17"/>
  <c r="O1281" i="17"/>
  <c r="O1280" i="17"/>
  <c r="O1279" i="17"/>
  <c r="O1278" i="17"/>
  <c r="O1277" i="17"/>
  <c r="O1276" i="17"/>
  <c r="O1275" i="17"/>
  <c r="O1274" i="17"/>
  <c r="O1273" i="17"/>
  <c r="O1272" i="17"/>
  <c r="O1271" i="17"/>
  <c r="O1270" i="17"/>
  <c r="O1269" i="17"/>
  <c r="O1268" i="17"/>
  <c r="O1267" i="17"/>
  <c r="O1266" i="17"/>
  <c r="O1265" i="17"/>
  <c r="O1264" i="17"/>
  <c r="O1263" i="17"/>
  <c r="O1262" i="17"/>
  <c r="O1261" i="17"/>
  <c r="O1260" i="17"/>
  <c r="O1259" i="17"/>
  <c r="O1258" i="17"/>
  <c r="O1257" i="17"/>
  <c r="O1256" i="17"/>
  <c r="O1255" i="17"/>
  <c r="O1254" i="17"/>
  <c r="O1253" i="17"/>
  <c r="O1252" i="17"/>
  <c r="O1251" i="17"/>
  <c r="O1250" i="17"/>
  <c r="O1249" i="17"/>
  <c r="O1248" i="17"/>
  <c r="O1247" i="17"/>
  <c r="O1246" i="17"/>
  <c r="O1245" i="17"/>
  <c r="O1244" i="17"/>
  <c r="O1243" i="17"/>
  <c r="O1242" i="17"/>
  <c r="O1241" i="17"/>
  <c r="O1240" i="17"/>
  <c r="O1239" i="17"/>
  <c r="O1238" i="17"/>
  <c r="O1237" i="17"/>
  <c r="O1236" i="17"/>
  <c r="O1235" i="17"/>
  <c r="O1234" i="17"/>
  <c r="O1233" i="17"/>
  <c r="O1232" i="17"/>
  <c r="O1231" i="17"/>
  <c r="O1230" i="17"/>
  <c r="O1229" i="17"/>
  <c r="O1228" i="17"/>
  <c r="O1227" i="17"/>
  <c r="O1226" i="17"/>
  <c r="O1225" i="17"/>
  <c r="O1224" i="17"/>
  <c r="O1223" i="17"/>
  <c r="O1222" i="17"/>
  <c r="O1221" i="17"/>
  <c r="O1220" i="17"/>
  <c r="O1219" i="17"/>
  <c r="O1218" i="17"/>
  <c r="O1217" i="17"/>
  <c r="O1216" i="17"/>
  <c r="O1215" i="17"/>
  <c r="O1214" i="17"/>
  <c r="O1213" i="17"/>
  <c r="O1212" i="17"/>
  <c r="O1211" i="17"/>
  <c r="O1210" i="17"/>
  <c r="O1209" i="17"/>
  <c r="O1208" i="17"/>
  <c r="O1207" i="17"/>
  <c r="O1206" i="17"/>
  <c r="O1205" i="17"/>
  <c r="O1204" i="17"/>
  <c r="O1203" i="17"/>
  <c r="O1202" i="17"/>
  <c r="O1201" i="17"/>
  <c r="O1200" i="17"/>
  <c r="O1199" i="17"/>
  <c r="O1198" i="17"/>
  <c r="O1197" i="17"/>
  <c r="O1196" i="17"/>
  <c r="O1195" i="17"/>
  <c r="O1194" i="17"/>
  <c r="O1193" i="17"/>
  <c r="O1192" i="17"/>
  <c r="O1191" i="17"/>
  <c r="O1190" i="17"/>
  <c r="O1189" i="17"/>
  <c r="O1188" i="17"/>
  <c r="O1187" i="17"/>
  <c r="O1186" i="17"/>
  <c r="O1185" i="17"/>
  <c r="O1184" i="17"/>
  <c r="O1183" i="17"/>
  <c r="O1182" i="17"/>
  <c r="O1181" i="17"/>
  <c r="O1180" i="17"/>
  <c r="O1179" i="17"/>
  <c r="O1178" i="17"/>
  <c r="O1177" i="17"/>
  <c r="O1176" i="17"/>
  <c r="O1175" i="17"/>
  <c r="O1174" i="17"/>
  <c r="O1173" i="17"/>
  <c r="O1172" i="17"/>
  <c r="O1171" i="17"/>
  <c r="O1170" i="17"/>
  <c r="O1169" i="17"/>
  <c r="O1168" i="17"/>
  <c r="O1167" i="17"/>
  <c r="O1166" i="17"/>
  <c r="O1165" i="17"/>
  <c r="O1164" i="17"/>
  <c r="O1163" i="17"/>
  <c r="O1162" i="17"/>
  <c r="O1161" i="17"/>
  <c r="O1160" i="17"/>
  <c r="O1159" i="17"/>
  <c r="O1158" i="17"/>
  <c r="O1157" i="17"/>
  <c r="O1156" i="17"/>
  <c r="O1155" i="17"/>
  <c r="O1154" i="17"/>
  <c r="O1153" i="17"/>
  <c r="O1152" i="17"/>
  <c r="O1151" i="17"/>
  <c r="O1150" i="17"/>
  <c r="O1149" i="17"/>
  <c r="O1148" i="17"/>
  <c r="O1147" i="17"/>
  <c r="O1146" i="17"/>
  <c r="O1145" i="17"/>
  <c r="O1144" i="17"/>
  <c r="O1143" i="17"/>
  <c r="O1142" i="17"/>
  <c r="O1141" i="17"/>
  <c r="O1140" i="17"/>
  <c r="O1139" i="17"/>
  <c r="O1138" i="17"/>
  <c r="O1137" i="17"/>
  <c r="O1136" i="17"/>
  <c r="O1135" i="17"/>
  <c r="O1134" i="17"/>
  <c r="O1133" i="17"/>
  <c r="O1132" i="17"/>
  <c r="O1131" i="17"/>
  <c r="O1130" i="17"/>
  <c r="O1129" i="17"/>
  <c r="O1128" i="17"/>
  <c r="O1127" i="17"/>
  <c r="O1126" i="17"/>
  <c r="O1125" i="17"/>
  <c r="O1124" i="17"/>
  <c r="O1123" i="17"/>
  <c r="O1122" i="17"/>
  <c r="O1121" i="17"/>
  <c r="O1120" i="17"/>
  <c r="O1119" i="17"/>
  <c r="O1118" i="17"/>
  <c r="O1117" i="17"/>
  <c r="O1116" i="17"/>
  <c r="O1115" i="17"/>
  <c r="O1114" i="17"/>
  <c r="O1113" i="17"/>
  <c r="O1112" i="17"/>
  <c r="O1111" i="17"/>
  <c r="O1110" i="17"/>
  <c r="O1109" i="17"/>
  <c r="O1108" i="17"/>
  <c r="O1107" i="17"/>
  <c r="O1106" i="17"/>
  <c r="O1105" i="17"/>
  <c r="O1104" i="17"/>
  <c r="O1103" i="17"/>
  <c r="O1102" i="17"/>
  <c r="O1101" i="17"/>
  <c r="O1100" i="17"/>
  <c r="O1099" i="17"/>
  <c r="O1098" i="17"/>
  <c r="O1097" i="17"/>
  <c r="O1096" i="17"/>
  <c r="O1095" i="17"/>
  <c r="O1094" i="17"/>
  <c r="O1093" i="17"/>
  <c r="O1092" i="17"/>
  <c r="O1091" i="17"/>
  <c r="O1090" i="17"/>
  <c r="O1089" i="17"/>
  <c r="O1088" i="17"/>
  <c r="O1087" i="17"/>
  <c r="O1086" i="17"/>
  <c r="O1085" i="17"/>
  <c r="O1084" i="17"/>
  <c r="O1083" i="17"/>
  <c r="O1082" i="17"/>
  <c r="O1081" i="17"/>
  <c r="O1080" i="17"/>
  <c r="O1079" i="17"/>
  <c r="O1078" i="17"/>
  <c r="O1077" i="17"/>
  <c r="O1076" i="17"/>
  <c r="O1075" i="17"/>
  <c r="O1074" i="17"/>
  <c r="O1073" i="17"/>
  <c r="O1072" i="17"/>
  <c r="O1071" i="17"/>
  <c r="O1070" i="17"/>
  <c r="O1069" i="17"/>
  <c r="O1068" i="17"/>
  <c r="O1067" i="17"/>
  <c r="O1066" i="17"/>
  <c r="O1065" i="17"/>
  <c r="O1064" i="17"/>
  <c r="O1063" i="17"/>
  <c r="O1062" i="17"/>
  <c r="O1061" i="17"/>
  <c r="O1060" i="17"/>
  <c r="O1059" i="17"/>
  <c r="O1058" i="17"/>
  <c r="O1057" i="17"/>
  <c r="O1056" i="17"/>
  <c r="O1055" i="17"/>
  <c r="O1054" i="17"/>
  <c r="O1053" i="17"/>
  <c r="O1052" i="17"/>
  <c r="O1051" i="17"/>
  <c r="O1050" i="17"/>
  <c r="O1049" i="17"/>
  <c r="O1048" i="17"/>
  <c r="O1047" i="17"/>
  <c r="O1046" i="17"/>
  <c r="O1045" i="17"/>
  <c r="O1044" i="17"/>
  <c r="O1043" i="17"/>
  <c r="O1042" i="17"/>
  <c r="O1041" i="17"/>
  <c r="O1040" i="17"/>
  <c r="O1039" i="17"/>
  <c r="O1038" i="17"/>
  <c r="O1037" i="17"/>
  <c r="O1036" i="17"/>
  <c r="O1035" i="17"/>
  <c r="O1034" i="17"/>
  <c r="O1033" i="17"/>
  <c r="O1032" i="17"/>
  <c r="O1031" i="17"/>
  <c r="O1030" i="17"/>
  <c r="O1029" i="17"/>
  <c r="O1028" i="17"/>
  <c r="O1027" i="17"/>
  <c r="O1026" i="17"/>
  <c r="O1025" i="17"/>
  <c r="O1024" i="17"/>
  <c r="O1023" i="17"/>
  <c r="O1022" i="17"/>
  <c r="O1021" i="17"/>
  <c r="O1020" i="17"/>
  <c r="O1019" i="17"/>
  <c r="O1018" i="17"/>
  <c r="O1017" i="17"/>
  <c r="O1016" i="17"/>
  <c r="O1015" i="17"/>
  <c r="O1014" i="17"/>
  <c r="O1013" i="17"/>
  <c r="O1012" i="17"/>
  <c r="O1011" i="17"/>
  <c r="O1010" i="17"/>
  <c r="O1009" i="17"/>
  <c r="O1008" i="17"/>
  <c r="O1007" i="17"/>
  <c r="O1006" i="17"/>
  <c r="O1005" i="17"/>
  <c r="O1004" i="17"/>
  <c r="O1003" i="17"/>
  <c r="O1002" i="17"/>
  <c r="O1001" i="17"/>
  <c r="O1000" i="17"/>
  <c r="O999" i="17"/>
  <c r="O998" i="17"/>
  <c r="O997" i="17"/>
  <c r="O996" i="17"/>
  <c r="O995" i="17"/>
  <c r="O994" i="17"/>
  <c r="O993" i="17"/>
  <c r="O992" i="17"/>
  <c r="O991" i="17"/>
  <c r="O990" i="17"/>
  <c r="O989" i="17"/>
  <c r="O988" i="17"/>
  <c r="O987" i="17"/>
  <c r="O986" i="17"/>
  <c r="O985" i="17"/>
  <c r="O984" i="17"/>
  <c r="O983" i="17"/>
  <c r="O982" i="17"/>
  <c r="O981" i="17"/>
  <c r="O980" i="17"/>
  <c r="O979" i="17"/>
  <c r="O978" i="17"/>
  <c r="O977" i="17"/>
  <c r="O976" i="17"/>
  <c r="O975" i="17"/>
  <c r="O974" i="17"/>
  <c r="O973" i="17"/>
  <c r="O972" i="17"/>
  <c r="O971" i="17"/>
  <c r="O970" i="17"/>
  <c r="O969" i="17"/>
  <c r="O968" i="17"/>
  <c r="O967" i="17"/>
  <c r="O966" i="17"/>
  <c r="O965" i="17"/>
  <c r="O964" i="17"/>
  <c r="O963" i="17"/>
  <c r="O962" i="17"/>
  <c r="O961" i="17"/>
  <c r="O960" i="17"/>
  <c r="O959" i="17"/>
  <c r="O958" i="17"/>
  <c r="O957" i="17"/>
  <c r="O956" i="17"/>
  <c r="O955" i="17"/>
  <c r="O954" i="17"/>
  <c r="O953" i="17"/>
  <c r="O952" i="17"/>
  <c r="O951" i="17"/>
  <c r="O950" i="17"/>
  <c r="O949" i="17"/>
  <c r="O948" i="17"/>
  <c r="O947" i="17"/>
  <c r="O946" i="17"/>
  <c r="O945" i="17"/>
  <c r="O944" i="17"/>
  <c r="O943" i="17"/>
  <c r="O942" i="17"/>
  <c r="O941" i="17"/>
  <c r="O940" i="17"/>
  <c r="O939" i="17"/>
  <c r="O938" i="17"/>
  <c r="O937" i="17"/>
  <c r="O936" i="17"/>
  <c r="O935" i="17"/>
  <c r="O934" i="17"/>
  <c r="O933" i="17"/>
  <c r="O932" i="17"/>
  <c r="O931" i="17"/>
  <c r="O930" i="17"/>
  <c r="O929" i="17"/>
  <c r="O928" i="17"/>
  <c r="O927" i="17"/>
  <c r="O926" i="17"/>
  <c r="O925" i="17"/>
  <c r="O924" i="17"/>
  <c r="O923" i="17"/>
  <c r="O922" i="17"/>
  <c r="O921" i="17"/>
  <c r="O920" i="17"/>
  <c r="O919" i="17"/>
  <c r="O918" i="17"/>
  <c r="O917" i="17"/>
  <c r="O916" i="17"/>
  <c r="O915" i="17"/>
  <c r="O914" i="17"/>
  <c r="O913" i="17"/>
  <c r="O912" i="17"/>
  <c r="O911" i="17"/>
  <c r="O910" i="17"/>
  <c r="O909" i="17"/>
  <c r="O908" i="17"/>
  <c r="O907" i="17"/>
  <c r="O906" i="17"/>
  <c r="O905" i="17"/>
  <c r="O904" i="17"/>
  <c r="O903" i="17"/>
  <c r="O902" i="17"/>
  <c r="O901" i="17"/>
  <c r="O900" i="17"/>
  <c r="O899" i="17"/>
  <c r="O898" i="17"/>
  <c r="O897" i="17"/>
  <c r="O896" i="17"/>
  <c r="O895" i="17"/>
  <c r="O894" i="17"/>
  <c r="O893" i="17"/>
  <c r="O892" i="17"/>
  <c r="O891" i="17"/>
  <c r="O890" i="17"/>
  <c r="O889" i="17"/>
  <c r="O888" i="17"/>
  <c r="O887" i="17"/>
  <c r="O886" i="17"/>
  <c r="O885" i="17"/>
  <c r="O884" i="17"/>
  <c r="O883" i="17"/>
  <c r="O882" i="17"/>
  <c r="O881" i="17"/>
  <c r="O880" i="17"/>
  <c r="O879" i="17"/>
  <c r="O878" i="17"/>
  <c r="O877" i="17"/>
  <c r="O876" i="17"/>
  <c r="O875" i="17"/>
  <c r="O874" i="17"/>
  <c r="O873" i="17"/>
  <c r="O872" i="17"/>
  <c r="O871" i="17"/>
  <c r="O870" i="17"/>
  <c r="O869" i="17"/>
  <c r="O868" i="17"/>
  <c r="O867" i="17"/>
  <c r="O866" i="17"/>
  <c r="O865" i="17"/>
  <c r="O864" i="17"/>
  <c r="O863" i="17"/>
  <c r="O862" i="17"/>
  <c r="O861" i="17"/>
  <c r="O860" i="17"/>
  <c r="O859" i="17"/>
  <c r="O858" i="17"/>
  <c r="O857" i="17"/>
  <c r="O856" i="17"/>
  <c r="O855" i="17"/>
  <c r="O854" i="17"/>
  <c r="O853" i="17"/>
  <c r="O852" i="17"/>
  <c r="O851" i="17"/>
  <c r="O850" i="17"/>
  <c r="O849" i="17"/>
  <c r="O848" i="17"/>
  <c r="O847" i="17"/>
  <c r="O846" i="17"/>
  <c r="O845" i="17"/>
  <c r="O844" i="17"/>
  <c r="O843" i="17"/>
  <c r="O842" i="17"/>
  <c r="O841" i="17"/>
  <c r="O840" i="17"/>
  <c r="O839" i="17"/>
  <c r="O838" i="17"/>
  <c r="O837" i="17"/>
  <c r="O836" i="17"/>
  <c r="O835" i="17"/>
  <c r="O834" i="17"/>
  <c r="O833" i="17"/>
  <c r="O832" i="17"/>
  <c r="O831" i="17"/>
  <c r="O830" i="17"/>
  <c r="O829" i="17"/>
  <c r="O828" i="17"/>
  <c r="O827" i="17"/>
  <c r="O826" i="17"/>
  <c r="O825" i="17"/>
  <c r="O824" i="17"/>
  <c r="O823" i="17"/>
  <c r="O822" i="17"/>
  <c r="O821" i="17"/>
  <c r="O820" i="17"/>
  <c r="O819" i="17"/>
  <c r="O818" i="17"/>
  <c r="O817" i="17"/>
  <c r="O816" i="17"/>
  <c r="O815" i="17"/>
  <c r="O814" i="17"/>
  <c r="O813" i="17"/>
  <c r="O812" i="17"/>
  <c r="O811" i="17"/>
  <c r="O810" i="17"/>
  <c r="O809" i="17"/>
  <c r="O808" i="17"/>
  <c r="O807" i="17"/>
  <c r="O806" i="17"/>
  <c r="O805" i="17"/>
  <c r="O804" i="17"/>
  <c r="O803" i="17"/>
  <c r="O802" i="17"/>
  <c r="O801" i="17"/>
  <c r="O800" i="17"/>
  <c r="O799" i="17"/>
  <c r="O798" i="17"/>
  <c r="O797" i="17"/>
  <c r="O796" i="17"/>
  <c r="O795" i="17"/>
  <c r="O794" i="17"/>
  <c r="O793" i="17"/>
  <c r="O792" i="17"/>
  <c r="O791" i="17"/>
  <c r="O790" i="17"/>
  <c r="O789" i="17"/>
  <c r="O788" i="17"/>
  <c r="O787" i="17"/>
  <c r="O786" i="17"/>
  <c r="O785" i="17"/>
  <c r="O784" i="17"/>
  <c r="O783" i="17"/>
  <c r="O782" i="17"/>
  <c r="O781" i="17"/>
  <c r="O780" i="17"/>
  <c r="O779" i="17"/>
  <c r="O778" i="17"/>
  <c r="O777" i="17"/>
  <c r="O776" i="17"/>
  <c r="O775" i="17"/>
  <c r="O774" i="17"/>
  <c r="O773" i="17"/>
  <c r="O772" i="17"/>
  <c r="O771" i="17"/>
  <c r="O770" i="17"/>
  <c r="O769" i="17"/>
  <c r="O768" i="17"/>
  <c r="O767" i="17"/>
  <c r="O766" i="17"/>
  <c r="O765" i="17"/>
  <c r="O764" i="17"/>
  <c r="O763" i="17"/>
  <c r="O762" i="17"/>
  <c r="O761" i="17"/>
  <c r="O760" i="17"/>
  <c r="O759" i="17"/>
  <c r="O758" i="17"/>
  <c r="O757" i="17"/>
  <c r="O756" i="17"/>
  <c r="O755" i="17"/>
  <c r="O754" i="17"/>
  <c r="O753" i="17"/>
  <c r="O752" i="17"/>
  <c r="O751" i="17"/>
  <c r="O750" i="17"/>
  <c r="O749" i="17"/>
  <c r="O748" i="17"/>
  <c r="O747" i="17"/>
  <c r="O746" i="17"/>
  <c r="O745" i="17"/>
  <c r="O744" i="17"/>
  <c r="O743" i="17"/>
  <c r="O742" i="17"/>
  <c r="O741" i="17"/>
  <c r="O740" i="17"/>
  <c r="O739" i="17"/>
  <c r="O738" i="17"/>
  <c r="O737" i="17"/>
  <c r="O736" i="17"/>
  <c r="O735" i="17"/>
  <c r="O734" i="17"/>
  <c r="O733" i="17"/>
  <c r="O732" i="17"/>
  <c r="O731" i="17"/>
  <c r="O730" i="17"/>
  <c r="O729" i="17"/>
  <c r="O728" i="17"/>
  <c r="O727" i="17"/>
  <c r="O726" i="17"/>
  <c r="O725" i="17"/>
  <c r="O724" i="17"/>
  <c r="O723" i="17"/>
  <c r="O722" i="17"/>
  <c r="O721" i="17"/>
  <c r="O720" i="17"/>
  <c r="O719" i="17"/>
  <c r="O718" i="17"/>
  <c r="O717" i="17"/>
  <c r="O716" i="17"/>
  <c r="O715" i="17"/>
  <c r="O714" i="17"/>
  <c r="O713" i="17"/>
  <c r="O712" i="17"/>
  <c r="O711" i="17"/>
  <c r="O710" i="17"/>
  <c r="O709" i="17"/>
  <c r="O708" i="17"/>
  <c r="O707" i="17"/>
  <c r="O706" i="17"/>
  <c r="O705" i="17"/>
  <c r="O704" i="17"/>
  <c r="O703" i="17"/>
  <c r="O702" i="17"/>
  <c r="O701" i="17"/>
  <c r="O700" i="17"/>
  <c r="O699" i="17"/>
  <c r="O698" i="17"/>
  <c r="O697" i="17"/>
  <c r="O696" i="17"/>
  <c r="O695" i="17"/>
  <c r="O694" i="17"/>
  <c r="O693" i="17"/>
  <c r="O692" i="17"/>
  <c r="O691" i="17"/>
  <c r="O690" i="17"/>
  <c r="O689" i="17"/>
  <c r="O688" i="17"/>
  <c r="O687" i="17"/>
  <c r="O686" i="17"/>
  <c r="O685" i="17"/>
  <c r="O684" i="17"/>
  <c r="O683" i="17"/>
  <c r="O682" i="17"/>
  <c r="O681" i="17"/>
  <c r="O680" i="17"/>
  <c r="O679" i="17"/>
  <c r="O678" i="17"/>
  <c r="O677" i="17"/>
  <c r="O676" i="17"/>
  <c r="O675" i="17"/>
  <c r="O674" i="17"/>
  <c r="O673" i="17"/>
  <c r="O672" i="17"/>
  <c r="O671" i="17"/>
  <c r="O670" i="17"/>
  <c r="O669" i="17"/>
  <c r="O668" i="17"/>
  <c r="O667" i="17"/>
  <c r="O666" i="17"/>
  <c r="O665" i="17"/>
  <c r="O664" i="17"/>
  <c r="O663" i="17"/>
  <c r="O662" i="17"/>
  <c r="O661" i="17"/>
  <c r="O660" i="17"/>
  <c r="O659" i="17"/>
  <c r="O658" i="17"/>
  <c r="O657" i="17"/>
  <c r="O656" i="17"/>
  <c r="O655" i="17"/>
  <c r="O654" i="17"/>
  <c r="O653" i="17"/>
  <c r="O652" i="17"/>
  <c r="O651" i="17"/>
  <c r="O650" i="17"/>
  <c r="O649" i="17"/>
  <c r="O648" i="17"/>
  <c r="O647" i="17"/>
  <c r="O646" i="17"/>
  <c r="O645" i="17"/>
  <c r="O644" i="17"/>
  <c r="O643" i="17"/>
  <c r="O642" i="17"/>
  <c r="O641" i="17"/>
  <c r="O640" i="17"/>
  <c r="O639" i="17"/>
  <c r="O638" i="17"/>
  <c r="O637" i="17"/>
  <c r="O636" i="17"/>
  <c r="O635" i="17"/>
  <c r="O634" i="17"/>
  <c r="O633" i="17"/>
  <c r="O632" i="17"/>
  <c r="O631" i="17"/>
  <c r="O630" i="17"/>
  <c r="O629" i="17"/>
  <c r="O628" i="17"/>
  <c r="O627" i="17"/>
  <c r="O626" i="17"/>
  <c r="O625" i="17"/>
  <c r="O624" i="17"/>
  <c r="O623" i="17"/>
  <c r="O622" i="17"/>
  <c r="O621" i="17"/>
  <c r="O620" i="17"/>
  <c r="O619" i="17"/>
  <c r="O618" i="17"/>
  <c r="O617" i="17"/>
  <c r="O616" i="17"/>
  <c r="O615" i="17"/>
  <c r="O614" i="17"/>
  <c r="O613" i="17"/>
  <c r="O612" i="17"/>
  <c r="O611" i="17"/>
  <c r="O610" i="17"/>
  <c r="O609" i="17"/>
  <c r="O608" i="17"/>
  <c r="O607" i="17"/>
  <c r="O606" i="17"/>
  <c r="O605" i="17"/>
  <c r="O604" i="17"/>
  <c r="O603" i="17"/>
  <c r="O602" i="17"/>
  <c r="O601" i="17"/>
  <c r="O600" i="17"/>
  <c r="O599" i="17"/>
  <c r="O598" i="17"/>
  <c r="O597" i="17"/>
  <c r="O596" i="17"/>
  <c r="O595" i="17"/>
  <c r="O594" i="17"/>
  <c r="O593" i="17"/>
  <c r="O592" i="17"/>
  <c r="O591" i="17"/>
  <c r="O590" i="17"/>
  <c r="O589" i="17"/>
  <c r="O588" i="17"/>
  <c r="O587" i="17"/>
  <c r="O586" i="17"/>
  <c r="O585" i="17"/>
  <c r="O584" i="17"/>
  <c r="O583" i="17"/>
  <c r="O582" i="17"/>
  <c r="O581" i="17"/>
  <c r="O580" i="17"/>
  <c r="O579" i="17"/>
  <c r="O578" i="17"/>
  <c r="O577" i="17"/>
  <c r="O576" i="17"/>
  <c r="O575" i="17"/>
  <c r="O574" i="17"/>
  <c r="O573" i="17"/>
  <c r="O572" i="17"/>
  <c r="O571" i="17"/>
  <c r="O570" i="17"/>
  <c r="O569" i="17"/>
  <c r="O568" i="17"/>
  <c r="O567" i="17"/>
  <c r="O566" i="17"/>
  <c r="O565" i="17"/>
  <c r="O564" i="17"/>
  <c r="O563" i="17"/>
  <c r="O562" i="17"/>
  <c r="O561" i="17"/>
  <c r="O560" i="17"/>
  <c r="O559" i="17"/>
  <c r="O558" i="17"/>
  <c r="O557" i="17"/>
  <c r="O556" i="17"/>
  <c r="O555" i="17"/>
  <c r="O554" i="17"/>
  <c r="O553" i="17"/>
  <c r="O552" i="17"/>
  <c r="O551" i="17"/>
  <c r="O550" i="17"/>
  <c r="O549" i="17"/>
  <c r="O548" i="17"/>
  <c r="O547" i="17"/>
  <c r="O546" i="17"/>
  <c r="O545" i="17"/>
  <c r="O544" i="17"/>
  <c r="O543" i="17"/>
  <c r="O542" i="17"/>
  <c r="O541" i="17"/>
  <c r="O540" i="17"/>
  <c r="O539" i="17"/>
  <c r="O538" i="17"/>
  <c r="O537" i="17"/>
  <c r="O536" i="17"/>
  <c r="O535" i="17"/>
  <c r="O534" i="17"/>
  <c r="O533" i="17"/>
  <c r="O532" i="17"/>
  <c r="O531" i="17"/>
  <c r="O530" i="17"/>
  <c r="O529" i="17"/>
  <c r="O528" i="17"/>
  <c r="O527" i="17"/>
  <c r="O526" i="17"/>
  <c r="O525" i="17"/>
  <c r="O524" i="17"/>
  <c r="O523" i="17"/>
  <c r="O522" i="17"/>
  <c r="O521" i="17"/>
  <c r="O520" i="17"/>
  <c r="O519" i="17"/>
  <c r="O518" i="17"/>
  <c r="O517" i="17"/>
  <c r="O516" i="17"/>
  <c r="O515" i="17"/>
  <c r="O514" i="17"/>
  <c r="O513" i="17"/>
  <c r="O512" i="17"/>
  <c r="O511" i="17"/>
  <c r="O510" i="17"/>
  <c r="O509" i="17"/>
  <c r="O508" i="17"/>
  <c r="O507" i="17"/>
  <c r="O506" i="17"/>
  <c r="O505" i="17"/>
  <c r="O504" i="17"/>
  <c r="O503" i="17"/>
  <c r="O502" i="17"/>
  <c r="O501" i="17"/>
  <c r="O500" i="17"/>
  <c r="O499" i="17"/>
  <c r="O498" i="17"/>
  <c r="O497" i="17"/>
  <c r="O496" i="17"/>
  <c r="O495" i="17"/>
  <c r="O494" i="17"/>
  <c r="O493" i="17"/>
  <c r="O492" i="17"/>
  <c r="O491" i="17"/>
  <c r="O490" i="17"/>
  <c r="O489" i="17"/>
  <c r="O488" i="17"/>
  <c r="O487" i="17"/>
  <c r="O486" i="17"/>
  <c r="O485" i="17"/>
  <c r="O484" i="17"/>
  <c r="O483" i="17"/>
  <c r="O482" i="17"/>
  <c r="O481" i="17"/>
  <c r="O480" i="17"/>
  <c r="O479" i="17"/>
  <c r="O478" i="17"/>
  <c r="O477" i="17"/>
  <c r="O476" i="17"/>
  <c r="O475" i="17"/>
  <c r="O474" i="17"/>
  <c r="O473" i="17"/>
  <c r="O472" i="17"/>
  <c r="O471" i="17"/>
  <c r="O470" i="17"/>
  <c r="O469" i="17"/>
  <c r="O468" i="17"/>
  <c r="O467" i="17"/>
  <c r="O466" i="17"/>
  <c r="O465" i="17"/>
  <c r="O464" i="17"/>
  <c r="O463" i="17"/>
  <c r="O462" i="17"/>
  <c r="O461" i="17"/>
  <c r="O460" i="17"/>
  <c r="O459" i="17"/>
  <c r="O458" i="17"/>
  <c r="O457" i="17"/>
  <c r="O456" i="17"/>
  <c r="O455" i="17"/>
  <c r="O454" i="17"/>
  <c r="O453" i="17"/>
  <c r="O452" i="17"/>
  <c r="O451" i="17"/>
  <c r="O450" i="17"/>
  <c r="O449" i="17"/>
  <c r="O448" i="17"/>
  <c r="O447" i="17"/>
  <c r="O446" i="17"/>
  <c r="O445" i="17"/>
  <c r="O444" i="17"/>
  <c r="O443" i="17"/>
  <c r="O442" i="17"/>
  <c r="O441" i="17"/>
  <c r="O440" i="17"/>
  <c r="O439" i="17"/>
  <c r="O438" i="17"/>
  <c r="O437" i="17"/>
  <c r="O436" i="17"/>
  <c r="O435" i="17"/>
  <c r="O434" i="17"/>
  <c r="O433" i="17"/>
  <c r="O432" i="17"/>
  <c r="O431" i="17"/>
  <c r="O430" i="17"/>
  <c r="O429" i="17"/>
  <c r="O428" i="17"/>
  <c r="O427" i="17"/>
  <c r="O426" i="17"/>
  <c r="O425" i="17"/>
  <c r="O424" i="17"/>
  <c r="O423" i="17"/>
  <c r="O422" i="17"/>
  <c r="O421" i="17"/>
  <c r="O420" i="17"/>
  <c r="O419" i="17"/>
  <c r="O418" i="17"/>
  <c r="O417" i="17"/>
  <c r="O416" i="17"/>
  <c r="O415" i="17"/>
  <c r="O414" i="17"/>
  <c r="O413" i="17"/>
  <c r="O412" i="17"/>
  <c r="O411" i="17"/>
  <c r="O410" i="17"/>
  <c r="O409" i="17"/>
  <c r="O408" i="17"/>
  <c r="O407" i="17"/>
  <c r="O406" i="17"/>
  <c r="O405" i="17"/>
  <c r="O404" i="17"/>
  <c r="O403" i="17"/>
  <c r="O402" i="17"/>
  <c r="O401" i="17"/>
  <c r="O400" i="17"/>
  <c r="O399" i="17"/>
  <c r="O398" i="17"/>
  <c r="O397" i="17"/>
  <c r="O396" i="17"/>
  <c r="O395" i="17"/>
  <c r="O394" i="17"/>
  <c r="O393" i="17"/>
  <c r="O392" i="17"/>
  <c r="O391" i="17"/>
  <c r="O390" i="17"/>
  <c r="O389" i="17"/>
  <c r="O388" i="17"/>
  <c r="O387" i="17"/>
  <c r="O386" i="17"/>
  <c r="O385" i="17"/>
  <c r="O384" i="17"/>
  <c r="O383" i="17"/>
  <c r="O382" i="17"/>
  <c r="O381" i="17"/>
  <c r="O380" i="17"/>
  <c r="O379" i="17"/>
  <c r="O378" i="17"/>
  <c r="O377" i="17"/>
  <c r="O376" i="17"/>
  <c r="O375" i="17"/>
  <c r="O374" i="17"/>
  <c r="O373" i="17"/>
  <c r="O372" i="17"/>
  <c r="O371" i="17"/>
  <c r="O370" i="17"/>
  <c r="O369" i="17"/>
  <c r="O368" i="17"/>
  <c r="O367" i="17"/>
  <c r="O366" i="17"/>
  <c r="O365" i="17"/>
  <c r="O364" i="17"/>
  <c r="O363" i="17"/>
  <c r="O362" i="17"/>
  <c r="O361" i="17"/>
  <c r="O360" i="17"/>
  <c r="O359" i="17"/>
  <c r="O358" i="17"/>
  <c r="O357" i="17"/>
  <c r="O356" i="17"/>
  <c r="O355" i="17"/>
  <c r="O354" i="17"/>
  <c r="O353" i="17"/>
  <c r="O352" i="17"/>
  <c r="O351" i="17"/>
  <c r="O350" i="17"/>
  <c r="O349" i="17"/>
  <c r="O348" i="17"/>
  <c r="O347" i="17"/>
  <c r="O346" i="17"/>
  <c r="O345" i="17"/>
  <c r="O344" i="17"/>
  <c r="O343" i="17"/>
  <c r="O342" i="17"/>
  <c r="O341" i="17"/>
  <c r="O340" i="17"/>
  <c r="O339" i="17"/>
  <c r="O338" i="17"/>
  <c r="O337" i="17"/>
  <c r="O336" i="17"/>
  <c r="O335" i="17"/>
  <c r="O334" i="17"/>
  <c r="O333" i="17"/>
  <c r="O332" i="17"/>
  <c r="O331" i="17"/>
  <c r="O330" i="17"/>
  <c r="O329" i="17"/>
  <c r="O328" i="17"/>
  <c r="O327" i="17"/>
  <c r="O326" i="17"/>
  <c r="O325" i="17"/>
  <c r="O324" i="17"/>
  <c r="O323" i="17"/>
  <c r="O322" i="17"/>
  <c r="O321" i="17"/>
  <c r="O320" i="17"/>
  <c r="O319" i="17"/>
  <c r="O318" i="17"/>
  <c r="O317" i="17"/>
  <c r="O316" i="17"/>
  <c r="O315" i="17"/>
  <c r="O314" i="17"/>
  <c r="O313" i="17"/>
  <c r="O312" i="17"/>
  <c r="O311" i="17"/>
  <c r="O310" i="17"/>
  <c r="O309" i="17"/>
  <c r="O308" i="17"/>
  <c r="O307" i="17"/>
  <c r="O306" i="17"/>
  <c r="O305" i="17"/>
  <c r="O304" i="17"/>
  <c r="O303" i="17"/>
  <c r="O302" i="17"/>
  <c r="O301" i="17"/>
  <c r="O300" i="17"/>
  <c r="O299" i="17"/>
  <c r="O298" i="17"/>
  <c r="O297" i="17"/>
  <c r="O296" i="17"/>
  <c r="O295" i="17"/>
  <c r="O294" i="17"/>
  <c r="O293" i="17"/>
  <c r="O292" i="17"/>
  <c r="O291" i="17"/>
  <c r="O290" i="17"/>
  <c r="O289" i="17"/>
  <c r="O288" i="17"/>
  <c r="O287" i="17"/>
  <c r="O286" i="17"/>
  <c r="O285" i="17"/>
  <c r="O284" i="17"/>
  <c r="O283" i="17"/>
  <c r="O282" i="17"/>
  <c r="O281" i="17"/>
  <c r="O280" i="17"/>
  <c r="O279" i="17"/>
  <c r="O278" i="17"/>
  <c r="O277" i="17"/>
  <c r="O276" i="17"/>
  <c r="O275" i="17"/>
  <c r="O274" i="17"/>
  <c r="O273" i="17"/>
  <c r="O272" i="17"/>
  <c r="O271" i="17"/>
  <c r="O270" i="17"/>
  <c r="O269" i="17"/>
  <c r="O268" i="17"/>
  <c r="O267" i="17"/>
  <c r="O266" i="17"/>
  <c r="O265" i="17"/>
  <c r="O264" i="17"/>
  <c r="O263" i="17"/>
  <c r="O262" i="17"/>
  <c r="O261" i="17"/>
  <c r="O260" i="17"/>
  <c r="O259" i="17"/>
  <c r="O258" i="17"/>
  <c r="O257" i="17"/>
  <c r="O256" i="17"/>
  <c r="O255" i="17"/>
  <c r="O254" i="17"/>
  <c r="O253" i="17"/>
  <c r="O252" i="17"/>
  <c r="O251" i="17"/>
  <c r="O250" i="17"/>
  <c r="O249" i="17"/>
  <c r="O248" i="17"/>
  <c r="O247" i="17"/>
  <c r="O246" i="17"/>
  <c r="O245" i="17"/>
  <c r="O244" i="17"/>
  <c r="O243" i="17"/>
  <c r="O242" i="17"/>
  <c r="O241" i="17"/>
  <c r="O240" i="17"/>
  <c r="O239" i="17"/>
  <c r="O238" i="17"/>
  <c r="O237" i="17"/>
  <c r="O236" i="17"/>
  <c r="O235" i="17"/>
  <c r="O234" i="17"/>
  <c r="O233" i="17"/>
  <c r="O232" i="17"/>
  <c r="O231" i="17"/>
  <c r="O230" i="17"/>
  <c r="O229" i="17"/>
  <c r="O228" i="17"/>
  <c r="O227" i="17"/>
  <c r="O226" i="17"/>
  <c r="O225" i="17"/>
  <c r="O224" i="17"/>
  <c r="O223" i="17"/>
  <c r="O222" i="17"/>
  <c r="O221" i="17"/>
  <c r="O220" i="17"/>
  <c r="O219" i="17"/>
  <c r="O218" i="17"/>
  <c r="O217" i="17"/>
  <c r="O216" i="17"/>
  <c r="O215" i="17"/>
  <c r="O214" i="17"/>
  <c r="O213" i="17"/>
  <c r="O212" i="17"/>
  <c r="O211" i="17"/>
  <c r="O210" i="17"/>
  <c r="O209" i="17"/>
  <c r="O208" i="17"/>
  <c r="O207" i="17"/>
  <c r="O206" i="17"/>
  <c r="O205" i="17"/>
  <c r="O204" i="17"/>
  <c r="O203" i="17"/>
  <c r="O202" i="17"/>
  <c r="O201" i="17"/>
  <c r="O200" i="17"/>
  <c r="O199" i="17"/>
  <c r="O198" i="17"/>
  <c r="O197" i="17"/>
  <c r="O196" i="17"/>
  <c r="O195" i="17"/>
  <c r="O194" i="17"/>
  <c r="O193" i="17"/>
  <c r="O192" i="17"/>
  <c r="O191" i="17"/>
  <c r="O190" i="17"/>
  <c r="O189" i="17"/>
  <c r="O188" i="17"/>
  <c r="O187" i="17"/>
  <c r="O186" i="17"/>
  <c r="O185" i="17"/>
  <c r="O184" i="17"/>
  <c r="O183" i="17"/>
  <c r="O182" i="17"/>
  <c r="O181" i="17"/>
  <c r="O180" i="17"/>
  <c r="O179" i="17"/>
  <c r="O178" i="17"/>
  <c r="O177" i="17"/>
  <c r="O176" i="17"/>
  <c r="O175" i="17"/>
  <c r="O174" i="17"/>
  <c r="O173" i="17"/>
  <c r="O172" i="17"/>
  <c r="O171" i="17"/>
  <c r="O170" i="17"/>
  <c r="O169" i="17"/>
  <c r="O168" i="17"/>
  <c r="O167" i="17"/>
  <c r="O166" i="17"/>
  <c r="O165" i="17"/>
  <c r="O164" i="17"/>
  <c r="O163" i="17"/>
  <c r="O162" i="17"/>
  <c r="O161" i="17"/>
  <c r="O160" i="17"/>
  <c r="O159" i="17"/>
  <c r="O158" i="17"/>
  <c r="O157" i="17"/>
  <c r="O156" i="17"/>
  <c r="O155" i="17"/>
  <c r="O154" i="17"/>
  <c r="O153" i="17"/>
  <c r="O152" i="17"/>
  <c r="O151" i="17"/>
  <c r="O150" i="17"/>
  <c r="O149" i="17"/>
  <c r="O148" i="17"/>
  <c r="O147" i="17"/>
  <c r="O146" i="17"/>
  <c r="O145" i="17"/>
  <c r="O144" i="17"/>
  <c r="O143" i="17"/>
  <c r="O142" i="17"/>
  <c r="O141" i="17"/>
  <c r="O140" i="17"/>
  <c r="O139" i="17"/>
  <c r="O138" i="17"/>
  <c r="O137" i="17"/>
  <c r="O136" i="17"/>
  <c r="O135" i="17"/>
  <c r="O134" i="17"/>
  <c r="O133" i="17"/>
  <c r="O132" i="17"/>
  <c r="O131" i="17"/>
  <c r="O130" i="17"/>
  <c r="O129" i="17"/>
  <c r="O128" i="17"/>
  <c r="O127" i="17"/>
  <c r="O126" i="17"/>
  <c r="O125" i="17"/>
  <c r="O124" i="17"/>
  <c r="O123" i="17"/>
  <c r="O122" i="17"/>
  <c r="O121" i="17"/>
  <c r="O120" i="17"/>
  <c r="O119" i="17"/>
  <c r="O118" i="17"/>
  <c r="O117" i="17"/>
  <c r="O116" i="17"/>
  <c r="O115" i="17"/>
  <c r="O114" i="17"/>
  <c r="O113" i="17"/>
  <c r="O112" i="17"/>
  <c r="O111" i="17"/>
  <c r="O110" i="17"/>
  <c r="O109" i="17"/>
  <c r="O108" i="17"/>
  <c r="O107" i="17"/>
  <c r="O106" i="17"/>
  <c r="O105" i="17"/>
  <c r="O104" i="17"/>
  <c r="O103" i="17"/>
  <c r="O102" i="17"/>
  <c r="O101" i="17"/>
  <c r="O100" i="17"/>
  <c r="O99" i="17"/>
  <c r="O98" i="17"/>
  <c r="O97" i="17"/>
  <c r="O96" i="17"/>
  <c r="O95" i="17"/>
  <c r="O94" i="17"/>
  <c r="O93" i="17"/>
  <c r="O92" i="17"/>
  <c r="O91" i="17"/>
  <c r="O90" i="17"/>
  <c r="O89" i="17"/>
  <c r="O88" i="17"/>
  <c r="O87" i="17"/>
  <c r="O86" i="17"/>
  <c r="O85" i="17"/>
  <c r="O84" i="17"/>
  <c r="O83" i="17"/>
  <c r="O82" i="17"/>
  <c r="O81" i="17"/>
  <c r="O80" i="17"/>
  <c r="O79" i="17"/>
  <c r="O78" i="17"/>
  <c r="O77" i="17"/>
  <c r="O76" i="17"/>
  <c r="O75" i="17"/>
  <c r="O74" i="17"/>
  <c r="O73" i="17"/>
  <c r="O72" i="17"/>
  <c r="O71" i="17"/>
  <c r="O70" i="17"/>
  <c r="O69" i="17"/>
  <c r="O68" i="17"/>
  <c r="O67" i="17"/>
  <c r="O66" i="17"/>
  <c r="O65" i="17"/>
  <c r="O64" i="17"/>
  <c r="O63" i="17"/>
  <c r="O62" i="17"/>
  <c r="O61" i="17"/>
  <c r="O60" i="17"/>
  <c r="O59" i="17"/>
  <c r="O58" i="17"/>
  <c r="O57" i="17"/>
  <c r="O56" i="17"/>
  <c r="O55" i="17"/>
  <c r="O54" i="17"/>
  <c r="O53" i="17"/>
  <c r="O52" i="17"/>
  <c r="O51" i="17"/>
  <c r="O50" i="17"/>
  <c r="O49" i="17"/>
  <c r="O48" i="17"/>
  <c r="O47" i="17"/>
  <c r="O46" i="17"/>
  <c r="O45" i="17"/>
  <c r="O44" i="17"/>
  <c r="O43" i="17"/>
  <c r="O42" i="17"/>
  <c r="O41" i="17"/>
  <c r="O40" i="17"/>
  <c r="O39" i="17"/>
  <c r="O38" i="17"/>
  <c r="O37" i="17"/>
  <c r="O36" i="17"/>
  <c r="O35" i="17"/>
  <c r="O34" i="17"/>
  <c r="O33" i="17"/>
  <c r="O32" i="17"/>
  <c r="O31" i="17"/>
  <c r="O30" i="17"/>
  <c r="O29" i="17"/>
  <c r="O28" i="17"/>
  <c r="O27" i="17"/>
  <c r="O26" i="17"/>
  <c r="O25" i="17"/>
  <c r="O24" i="17"/>
  <c r="O23" i="17"/>
  <c r="O22" i="17"/>
  <c r="O21" i="17"/>
  <c r="O20" i="17"/>
  <c r="O19" i="17"/>
  <c r="O18" i="17"/>
  <c r="O17" i="17"/>
  <c r="O16" i="17"/>
  <c r="O15" i="17"/>
  <c r="O14" i="17"/>
  <c r="O13" i="17"/>
  <c r="O12" i="17"/>
  <c r="O11" i="17"/>
  <c r="O10" i="17"/>
  <c r="O9" i="17"/>
  <c r="BB2005" i="17"/>
  <c r="BA2005" i="17"/>
  <c r="BB2004" i="17"/>
  <c r="BA2004" i="17"/>
  <c r="BB2003" i="17"/>
  <c r="BA2003" i="17"/>
  <c r="BB2002" i="17"/>
  <c r="BA2002" i="17"/>
  <c r="BB2001" i="17"/>
  <c r="BA2001" i="17"/>
  <c r="BB2000" i="17"/>
  <c r="BA2000" i="17"/>
  <c r="BB1999" i="17"/>
  <c r="BA1999" i="17"/>
  <c r="BB1998" i="17"/>
  <c r="BA1998" i="17"/>
  <c r="BB1997" i="17"/>
  <c r="BA1997" i="17"/>
  <c r="BB1996" i="17"/>
  <c r="BA1996" i="17"/>
  <c r="BB1995" i="17"/>
  <c r="BA1995" i="17"/>
  <c r="BB1994" i="17"/>
  <c r="BA1994" i="17"/>
  <c r="BB1993" i="17"/>
  <c r="BA1993" i="17"/>
  <c r="BB1992" i="17"/>
  <c r="BA1992" i="17"/>
  <c r="BB1991" i="17"/>
  <c r="BA1991" i="17"/>
  <c r="BB1990" i="17"/>
  <c r="BA1990" i="17"/>
  <c r="BB1989" i="17"/>
  <c r="BA1989" i="17"/>
  <c r="BB1988" i="17"/>
  <c r="BA1988" i="17"/>
  <c r="BB1987" i="17"/>
  <c r="BA1987" i="17"/>
  <c r="BB1986" i="17"/>
  <c r="BA1986" i="17"/>
  <c r="BB1985" i="17"/>
  <c r="BA1985" i="17"/>
  <c r="BB1984" i="17"/>
  <c r="BA1984" i="17"/>
  <c r="BB1983" i="17"/>
  <c r="BA1983" i="17"/>
  <c r="BB1982" i="17"/>
  <c r="BA1982" i="17"/>
  <c r="BB1981" i="17"/>
  <c r="BA1981" i="17"/>
  <c r="BB1980" i="17"/>
  <c r="BA1980" i="17"/>
  <c r="BB1979" i="17"/>
  <c r="BA1979" i="17"/>
  <c r="BB1978" i="17"/>
  <c r="BA1978" i="17"/>
  <c r="BB1977" i="17"/>
  <c r="BA1977" i="17"/>
  <c r="BB1976" i="17"/>
  <c r="BA1976" i="17"/>
  <c r="BB1975" i="17"/>
  <c r="BA1975" i="17"/>
  <c r="BB1974" i="17"/>
  <c r="BA1974" i="17"/>
  <c r="BB1973" i="17"/>
  <c r="BA1973" i="17"/>
  <c r="BB1972" i="17"/>
  <c r="BA1972" i="17"/>
  <c r="BB1971" i="17"/>
  <c r="BA1971" i="17"/>
  <c r="BB1970" i="17"/>
  <c r="BA1970" i="17"/>
  <c r="BB1969" i="17"/>
  <c r="BA1969" i="17"/>
  <c r="BB1968" i="17"/>
  <c r="BA1968" i="17"/>
  <c r="BB1967" i="17"/>
  <c r="BA1967" i="17"/>
  <c r="BB1966" i="17"/>
  <c r="BA1966" i="17"/>
  <c r="BB1965" i="17"/>
  <c r="BA1965" i="17"/>
  <c r="BB1964" i="17"/>
  <c r="BA1964" i="17"/>
  <c r="BB1963" i="17"/>
  <c r="BA1963" i="17"/>
  <c r="BB1962" i="17"/>
  <c r="BA1962" i="17"/>
  <c r="BB1961" i="17"/>
  <c r="BA1961" i="17"/>
  <c r="BB1960" i="17"/>
  <c r="BA1960" i="17"/>
  <c r="BB1959" i="17"/>
  <c r="BA1959" i="17"/>
  <c r="BB1958" i="17"/>
  <c r="BA1958" i="17"/>
  <c r="BB1957" i="17"/>
  <c r="BA1957" i="17"/>
  <c r="BB1956" i="17"/>
  <c r="BA1956" i="17"/>
  <c r="BB1955" i="17"/>
  <c r="BA1955" i="17"/>
  <c r="BB1954" i="17"/>
  <c r="BA1954" i="17"/>
  <c r="BB1953" i="17"/>
  <c r="BA1953" i="17"/>
  <c r="BB1952" i="17"/>
  <c r="BA1952" i="17"/>
  <c r="BB1951" i="17"/>
  <c r="BA1951" i="17"/>
  <c r="BB1950" i="17"/>
  <c r="BA1950" i="17"/>
  <c r="BB1949" i="17"/>
  <c r="BA1949" i="17"/>
  <c r="BB1948" i="17"/>
  <c r="BA1948" i="17"/>
  <c r="BB1947" i="17"/>
  <c r="BA1947" i="17"/>
  <c r="BB1946" i="17"/>
  <c r="BA1946" i="17"/>
  <c r="BB1945" i="17"/>
  <c r="BA1945" i="17"/>
  <c r="BB1944" i="17"/>
  <c r="BA1944" i="17"/>
  <c r="BB1943" i="17"/>
  <c r="BA1943" i="17"/>
  <c r="BB1942" i="17"/>
  <c r="BA1942" i="17"/>
  <c r="BB1941" i="17"/>
  <c r="BA1941" i="17"/>
  <c r="BB1940" i="17"/>
  <c r="BA1940" i="17"/>
  <c r="BB1939" i="17"/>
  <c r="BA1939" i="17"/>
  <c r="BB1938" i="17"/>
  <c r="BA1938" i="17"/>
  <c r="BB1937" i="17"/>
  <c r="BA1937" i="17"/>
  <c r="BB1936" i="17"/>
  <c r="BA1936" i="17"/>
  <c r="BB1935" i="17"/>
  <c r="BA1935" i="17"/>
  <c r="BB1934" i="17"/>
  <c r="BA1934" i="17"/>
  <c r="BB1933" i="17"/>
  <c r="BA1933" i="17"/>
  <c r="BB1932" i="17"/>
  <c r="BA1932" i="17"/>
  <c r="BB1931" i="17"/>
  <c r="BA1931" i="17"/>
  <c r="BB1930" i="17"/>
  <c r="BA1930" i="17"/>
  <c r="BB1929" i="17"/>
  <c r="BA1929" i="17"/>
  <c r="BB1928" i="17"/>
  <c r="BA1928" i="17"/>
  <c r="BB1927" i="17"/>
  <c r="BA1927" i="17"/>
  <c r="BB1926" i="17"/>
  <c r="BA1926" i="17"/>
  <c r="BB1925" i="17"/>
  <c r="BA1925" i="17"/>
  <c r="BB1924" i="17"/>
  <c r="BA1924" i="17"/>
  <c r="BB1923" i="17"/>
  <c r="BA1923" i="17"/>
  <c r="BB1922" i="17"/>
  <c r="BA1922" i="17"/>
  <c r="BB1921" i="17"/>
  <c r="BA1921" i="17"/>
  <c r="BB1920" i="17"/>
  <c r="BA1920" i="17"/>
  <c r="BB1919" i="17"/>
  <c r="BA1919" i="17"/>
  <c r="BB1918" i="17"/>
  <c r="BA1918" i="17"/>
  <c r="BB1917" i="17"/>
  <c r="BA1917" i="17"/>
  <c r="BB1916" i="17"/>
  <c r="BA1916" i="17"/>
  <c r="BB1915" i="17"/>
  <c r="BA1915" i="17"/>
  <c r="BB1914" i="17"/>
  <c r="BA1914" i="17"/>
  <c r="BB1913" i="17"/>
  <c r="BA1913" i="17"/>
  <c r="BB1912" i="17"/>
  <c r="BA1912" i="17"/>
  <c r="BB1911" i="17"/>
  <c r="BA1911" i="17"/>
  <c r="BB1910" i="17"/>
  <c r="BA1910" i="17"/>
  <c r="BB1909" i="17"/>
  <c r="BA1909" i="17"/>
  <c r="BB1908" i="17"/>
  <c r="BA1908" i="17"/>
  <c r="BB1907" i="17"/>
  <c r="BA1907" i="17"/>
  <c r="BB1906" i="17"/>
  <c r="BA1906" i="17"/>
  <c r="BB1905" i="17"/>
  <c r="BA1905" i="17"/>
  <c r="BB1904" i="17"/>
  <c r="BA1904" i="17"/>
  <c r="BB1903" i="17"/>
  <c r="BA1903" i="17"/>
  <c r="BB1902" i="17"/>
  <c r="BA1902" i="17"/>
  <c r="BB1901" i="17"/>
  <c r="BA1901" i="17"/>
  <c r="BB1900" i="17"/>
  <c r="BA1900" i="17"/>
  <c r="BB1899" i="17"/>
  <c r="BA1899" i="17"/>
  <c r="BB1898" i="17"/>
  <c r="BA1898" i="17"/>
  <c r="BB1897" i="17"/>
  <c r="BA1897" i="17"/>
  <c r="BB1896" i="17"/>
  <c r="BA1896" i="17"/>
  <c r="BB1895" i="17"/>
  <c r="BA1895" i="17"/>
  <c r="BB1894" i="17"/>
  <c r="BA1894" i="17"/>
  <c r="BB1893" i="17"/>
  <c r="BA1893" i="17"/>
  <c r="BB1892" i="17"/>
  <c r="BA1892" i="17"/>
  <c r="BB1891" i="17"/>
  <c r="BA1891" i="17"/>
  <c r="BB1890" i="17"/>
  <c r="BA1890" i="17"/>
  <c r="BB1889" i="17"/>
  <c r="BA1889" i="17"/>
  <c r="BB1888" i="17"/>
  <c r="BA1888" i="17"/>
  <c r="BB1887" i="17"/>
  <c r="BA1887" i="17"/>
  <c r="BB1886" i="17"/>
  <c r="BA1886" i="17"/>
  <c r="BB1885" i="17"/>
  <c r="BA1885" i="17"/>
  <c r="BB1884" i="17"/>
  <c r="BA1884" i="17"/>
  <c r="BB1883" i="17"/>
  <c r="BA1883" i="17"/>
  <c r="BB1882" i="17"/>
  <c r="BA1882" i="17"/>
  <c r="BB1881" i="17"/>
  <c r="BA1881" i="17"/>
  <c r="BB1880" i="17"/>
  <c r="BA1880" i="17"/>
  <c r="BB1879" i="17"/>
  <c r="BA1879" i="17"/>
  <c r="BB1878" i="17"/>
  <c r="BA1878" i="17"/>
  <c r="BB1877" i="17"/>
  <c r="BA1877" i="17"/>
  <c r="BB1876" i="17"/>
  <c r="BA1876" i="17"/>
  <c r="BB1875" i="17"/>
  <c r="BA1875" i="17"/>
  <c r="BB1874" i="17"/>
  <c r="BA1874" i="17"/>
  <c r="BB1873" i="17"/>
  <c r="BA1873" i="17"/>
  <c r="BB1872" i="17"/>
  <c r="BA1872" i="17"/>
  <c r="BB1871" i="17"/>
  <c r="BA1871" i="17"/>
  <c r="BB1870" i="17"/>
  <c r="BA1870" i="17"/>
  <c r="BB1869" i="17"/>
  <c r="BA1869" i="17"/>
  <c r="BB1868" i="17"/>
  <c r="BA1868" i="17"/>
  <c r="BB1867" i="17"/>
  <c r="BA1867" i="17"/>
  <c r="BB1866" i="17"/>
  <c r="BA1866" i="17"/>
  <c r="BB1865" i="17"/>
  <c r="BA1865" i="17"/>
  <c r="BB1864" i="17"/>
  <c r="BA1864" i="17"/>
  <c r="BB1863" i="17"/>
  <c r="BA1863" i="17"/>
  <c r="BB1862" i="17"/>
  <c r="BA1862" i="17"/>
  <c r="BB1861" i="17"/>
  <c r="BA1861" i="17"/>
  <c r="BB1860" i="17"/>
  <c r="BA1860" i="17"/>
  <c r="BB1859" i="17"/>
  <c r="BA1859" i="17"/>
  <c r="BB1858" i="17"/>
  <c r="BA1858" i="17"/>
  <c r="BB1857" i="17"/>
  <c r="BA1857" i="17"/>
  <c r="BB1856" i="17"/>
  <c r="BA1856" i="17"/>
  <c r="BB1855" i="17"/>
  <c r="BA1855" i="17"/>
  <c r="BB1854" i="17"/>
  <c r="BA1854" i="17"/>
  <c r="BB1853" i="17"/>
  <c r="BA1853" i="17"/>
  <c r="BB1852" i="17"/>
  <c r="BA1852" i="17"/>
  <c r="BB1851" i="17"/>
  <c r="BA1851" i="17"/>
  <c r="BB1850" i="17"/>
  <c r="BA1850" i="17"/>
  <c r="BB1849" i="17"/>
  <c r="BA1849" i="17"/>
  <c r="BB1848" i="17"/>
  <c r="BA1848" i="17"/>
  <c r="BB1847" i="17"/>
  <c r="BA1847" i="17"/>
  <c r="BB1846" i="17"/>
  <c r="BA1846" i="17"/>
  <c r="BB1845" i="17"/>
  <c r="BA1845" i="17"/>
  <c r="BB1844" i="17"/>
  <c r="BA1844" i="17"/>
  <c r="BB1843" i="17"/>
  <c r="BA1843" i="17"/>
  <c r="BB1842" i="17"/>
  <c r="BA1842" i="17"/>
  <c r="BB1841" i="17"/>
  <c r="BA1841" i="17"/>
  <c r="BB1840" i="17"/>
  <c r="BA1840" i="17"/>
  <c r="BB1839" i="17"/>
  <c r="BA1839" i="17"/>
  <c r="BB1838" i="17"/>
  <c r="BA1838" i="17"/>
  <c r="BB1837" i="17"/>
  <c r="BA1837" i="17"/>
  <c r="BB1836" i="17"/>
  <c r="BA1836" i="17"/>
  <c r="BB1835" i="17"/>
  <c r="BA1835" i="17"/>
  <c r="BB1834" i="17"/>
  <c r="BA1834" i="17"/>
  <c r="BB1833" i="17"/>
  <c r="BA1833" i="17"/>
  <c r="BB1832" i="17"/>
  <c r="BA1832" i="17"/>
  <c r="BB1831" i="17"/>
  <c r="BA1831" i="17"/>
  <c r="BB1830" i="17"/>
  <c r="BA1830" i="17"/>
  <c r="BB1829" i="17"/>
  <c r="BA1829" i="17"/>
  <c r="BB1828" i="17"/>
  <c r="BA1828" i="17"/>
  <c r="BB1827" i="17"/>
  <c r="BA1827" i="17"/>
  <c r="BB1826" i="17"/>
  <c r="BA1826" i="17"/>
  <c r="BB1825" i="17"/>
  <c r="BA1825" i="17"/>
  <c r="BB1824" i="17"/>
  <c r="BA1824" i="17"/>
  <c r="BB1823" i="17"/>
  <c r="BA1823" i="17"/>
  <c r="BB1822" i="17"/>
  <c r="BA1822" i="17"/>
  <c r="BB1821" i="17"/>
  <c r="BA1821" i="17"/>
  <c r="BB1820" i="17"/>
  <c r="BA1820" i="17"/>
  <c r="BB1819" i="17"/>
  <c r="BA1819" i="17"/>
  <c r="BB1818" i="17"/>
  <c r="BA1818" i="17"/>
  <c r="BB1817" i="17"/>
  <c r="BA1817" i="17"/>
  <c r="BB1816" i="17"/>
  <c r="BA1816" i="17"/>
  <c r="BB1815" i="17"/>
  <c r="BA1815" i="17"/>
  <c r="BB1814" i="17"/>
  <c r="BA1814" i="17"/>
  <c r="BB1813" i="17"/>
  <c r="BA1813" i="17"/>
  <c r="BB1812" i="17"/>
  <c r="BA1812" i="17"/>
  <c r="BB1811" i="17"/>
  <c r="BA1811" i="17"/>
  <c r="BB1810" i="17"/>
  <c r="BA1810" i="17"/>
  <c r="BB1809" i="17"/>
  <c r="BA1809" i="17"/>
  <c r="BB1808" i="17"/>
  <c r="BA1808" i="17"/>
  <c r="BB1807" i="17"/>
  <c r="BA1807" i="17"/>
  <c r="BB1806" i="17"/>
  <c r="BA1806" i="17"/>
  <c r="BB1805" i="17"/>
  <c r="BA1805" i="17"/>
  <c r="BB1804" i="17"/>
  <c r="BA1804" i="17"/>
  <c r="BB1803" i="17"/>
  <c r="BA1803" i="17"/>
  <c r="BB1802" i="17"/>
  <c r="BA1802" i="17"/>
  <c r="BB1801" i="17"/>
  <c r="BA1801" i="17"/>
  <c r="BB1800" i="17"/>
  <c r="BA1800" i="17"/>
  <c r="BB1799" i="17"/>
  <c r="BA1799" i="17"/>
  <c r="BB1798" i="17"/>
  <c r="BA1798" i="17"/>
  <c r="BB1797" i="17"/>
  <c r="BA1797" i="17"/>
  <c r="BB1796" i="17"/>
  <c r="BA1796" i="17"/>
  <c r="BB1795" i="17"/>
  <c r="BA1795" i="17"/>
  <c r="BB1794" i="17"/>
  <c r="BA1794" i="17"/>
  <c r="BB1793" i="17"/>
  <c r="BA1793" i="17"/>
  <c r="BB1792" i="17"/>
  <c r="BA1792" i="17"/>
  <c r="BB1791" i="17"/>
  <c r="BA1791" i="17"/>
  <c r="BB1790" i="17"/>
  <c r="BA1790" i="17"/>
  <c r="BB1789" i="17"/>
  <c r="BA1789" i="17"/>
  <c r="BB1788" i="17"/>
  <c r="BA1788" i="17"/>
  <c r="BB1787" i="17"/>
  <c r="BA1787" i="17"/>
  <c r="BB1786" i="17"/>
  <c r="BA1786" i="17"/>
  <c r="BB1785" i="17"/>
  <c r="BA1785" i="17"/>
  <c r="BB1784" i="17"/>
  <c r="BA1784" i="17"/>
  <c r="BB1783" i="17"/>
  <c r="BA1783" i="17"/>
  <c r="BB1782" i="17"/>
  <c r="BA1782" i="17"/>
  <c r="BB1781" i="17"/>
  <c r="BA1781" i="17"/>
  <c r="BB1780" i="17"/>
  <c r="BA1780" i="17"/>
  <c r="BB1779" i="17"/>
  <c r="BA1779" i="17"/>
  <c r="BB1778" i="17"/>
  <c r="BA1778" i="17"/>
  <c r="BB1777" i="17"/>
  <c r="BA1777" i="17"/>
  <c r="BB1776" i="17"/>
  <c r="BA1776" i="17"/>
  <c r="BB1775" i="17"/>
  <c r="BA1775" i="17"/>
  <c r="BB1774" i="17"/>
  <c r="BA1774" i="17"/>
  <c r="BB1773" i="17"/>
  <c r="BA1773" i="17"/>
  <c r="BB1772" i="17"/>
  <c r="BA1772" i="17"/>
  <c r="BB1771" i="17"/>
  <c r="BA1771" i="17"/>
  <c r="BB1770" i="17"/>
  <c r="BA1770" i="17"/>
  <c r="BB1769" i="17"/>
  <c r="BA1769" i="17"/>
  <c r="BB1768" i="17"/>
  <c r="BA1768" i="17"/>
  <c r="BB1767" i="17"/>
  <c r="BA1767" i="17"/>
  <c r="BB1766" i="17"/>
  <c r="BA1766" i="17"/>
  <c r="BB1765" i="17"/>
  <c r="BA1765" i="17"/>
  <c r="BB1764" i="17"/>
  <c r="BA1764" i="17"/>
  <c r="BB1763" i="17"/>
  <c r="BA1763" i="17"/>
  <c r="BB1762" i="17"/>
  <c r="BA1762" i="17"/>
  <c r="BB1761" i="17"/>
  <c r="BA1761" i="17"/>
  <c r="BB1760" i="17"/>
  <c r="BA1760" i="17"/>
  <c r="BB1759" i="17"/>
  <c r="BA1759" i="17"/>
  <c r="BB1758" i="17"/>
  <c r="BA1758" i="17"/>
  <c r="BB1757" i="17"/>
  <c r="BA1757" i="17"/>
  <c r="BB1756" i="17"/>
  <c r="BA1756" i="17"/>
  <c r="BB1755" i="17"/>
  <c r="BA1755" i="17"/>
  <c r="BB1754" i="17"/>
  <c r="BA1754" i="17"/>
  <c r="BB1753" i="17"/>
  <c r="BA1753" i="17"/>
  <c r="BB1752" i="17"/>
  <c r="BA1752" i="17"/>
  <c r="BB1751" i="17"/>
  <c r="BA1751" i="17"/>
  <c r="BB1750" i="17"/>
  <c r="BA1750" i="17"/>
  <c r="BB1749" i="17"/>
  <c r="BA1749" i="17"/>
  <c r="BB1748" i="17"/>
  <c r="BA1748" i="17"/>
  <c r="BB1747" i="17"/>
  <c r="BA1747" i="17"/>
  <c r="BB1746" i="17"/>
  <c r="BA1746" i="17"/>
  <c r="BB1745" i="17"/>
  <c r="BA1745" i="17"/>
  <c r="BB1744" i="17"/>
  <c r="BA1744" i="17"/>
  <c r="BB1743" i="17"/>
  <c r="BA1743" i="17"/>
  <c r="BB1742" i="17"/>
  <c r="BA1742" i="17"/>
  <c r="BB1741" i="17"/>
  <c r="BA1741" i="17"/>
  <c r="BB1740" i="17"/>
  <c r="BA1740" i="17"/>
  <c r="BB1739" i="17"/>
  <c r="BA1739" i="17"/>
  <c r="BB1738" i="17"/>
  <c r="BA1738" i="17"/>
  <c r="BB1737" i="17"/>
  <c r="BA1737" i="17"/>
  <c r="BB1736" i="17"/>
  <c r="BA1736" i="17"/>
  <c r="BB1735" i="17"/>
  <c r="BA1735" i="17"/>
  <c r="BB1734" i="17"/>
  <c r="BA1734" i="17"/>
  <c r="BB1733" i="17"/>
  <c r="BA1733" i="17"/>
  <c r="BB1732" i="17"/>
  <c r="BA1732" i="17"/>
  <c r="BB1731" i="17"/>
  <c r="BA1731" i="17"/>
  <c r="BB1730" i="17"/>
  <c r="BA1730" i="17"/>
  <c r="BB1729" i="17"/>
  <c r="BA1729" i="17"/>
  <c r="BB1728" i="17"/>
  <c r="BA1728" i="17"/>
  <c r="BB1727" i="17"/>
  <c r="BA1727" i="17"/>
  <c r="BB1726" i="17"/>
  <c r="BA1726" i="17"/>
  <c r="BB1725" i="17"/>
  <c r="BA1725" i="17"/>
  <c r="BB1724" i="17"/>
  <c r="BA1724" i="17"/>
  <c r="BB1723" i="17"/>
  <c r="BA1723" i="17"/>
  <c r="BB1722" i="17"/>
  <c r="BA1722" i="17"/>
  <c r="BB1721" i="17"/>
  <c r="BA1721" i="17"/>
  <c r="BB1720" i="17"/>
  <c r="BA1720" i="17"/>
  <c r="BB1719" i="17"/>
  <c r="BA1719" i="17"/>
  <c r="BB1718" i="17"/>
  <c r="BA1718" i="17"/>
  <c r="BB1717" i="17"/>
  <c r="BA1717" i="17"/>
  <c r="BB1716" i="17"/>
  <c r="BA1716" i="17"/>
  <c r="BB1715" i="17"/>
  <c r="BA1715" i="17"/>
  <c r="BB1714" i="17"/>
  <c r="BA1714" i="17"/>
  <c r="BB1713" i="17"/>
  <c r="BA1713" i="17"/>
  <c r="BB1712" i="17"/>
  <c r="BA1712" i="17"/>
  <c r="BB1711" i="17"/>
  <c r="BA1711" i="17"/>
  <c r="BB1710" i="17"/>
  <c r="BA1710" i="17"/>
  <c r="BB1709" i="17"/>
  <c r="BA1709" i="17"/>
  <c r="BB1708" i="17"/>
  <c r="BA1708" i="17"/>
  <c r="BB1707" i="17"/>
  <c r="BA1707" i="17"/>
  <c r="BB1706" i="17"/>
  <c r="BA1706" i="17"/>
  <c r="BB1705" i="17"/>
  <c r="BA1705" i="17"/>
  <c r="BB1704" i="17"/>
  <c r="BA1704" i="17"/>
  <c r="BB1703" i="17"/>
  <c r="BA1703" i="17"/>
  <c r="BB1702" i="17"/>
  <c r="BA1702" i="17"/>
  <c r="BB1701" i="17"/>
  <c r="BA1701" i="17"/>
  <c r="BB1700" i="17"/>
  <c r="BA1700" i="17"/>
  <c r="BB1699" i="17"/>
  <c r="BA1699" i="17"/>
  <c r="BB1698" i="17"/>
  <c r="BA1698" i="17"/>
  <c r="BB1697" i="17"/>
  <c r="BA1697" i="17"/>
  <c r="BB1696" i="17"/>
  <c r="BA1696" i="17"/>
  <c r="BB1695" i="17"/>
  <c r="BA1695" i="17"/>
  <c r="BB1694" i="17"/>
  <c r="BA1694" i="17"/>
  <c r="BB1693" i="17"/>
  <c r="BA1693" i="17"/>
  <c r="BB1692" i="17"/>
  <c r="BA1692" i="17"/>
  <c r="BB1691" i="17"/>
  <c r="BA1691" i="17"/>
  <c r="BB1690" i="17"/>
  <c r="BA1690" i="17"/>
  <c r="BB1689" i="17"/>
  <c r="BA1689" i="17"/>
  <c r="BB1688" i="17"/>
  <c r="BA1688" i="17"/>
  <c r="BB1687" i="17"/>
  <c r="BA1687" i="17"/>
  <c r="BB1686" i="17"/>
  <c r="BA1686" i="17"/>
  <c r="BB1685" i="17"/>
  <c r="BA1685" i="17"/>
  <c r="BB1684" i="17"/>
  <c r="BA1684" i="17"/>
  <c r="BB1683" i="17"/>
  <c r="BA1683" i="17"/>
  <c r="BB1682" i="17"/>
  <c r="BA1682" i="17"/>
  <c r="BB1681" i="17"/>
  <c r="BA1681" i="17"/>
  <c r="BB1680" i="17"/>
  <c r="BA1680" i="17"/>
  <c r="BB1679" i="17"/>
  <c r="BA1679" i="17"/>
  <c r="BB1678" i="17"/>
  <c r="BA1678" i="17"/>
  <c r="BB1677" i="17"/>
  <c r="BA1677" i="17"/>
  <c r="BB1676" i="17"/>
  <c r="BA1676" i="17"/>
  <c r="BB1675" i="17"/>
  <c r="BA1675" i="17"/>
  <c r="BB1674" i="17"/>
  <c r="BA1674" i="17"/>
  <c r="BB1673" i="17"/>
  <c r="BA1673" i="17"/>
  <c r="BB1672" i="17"/>
  <c r="BA1672" i="17"/>
  <c r="BB1671" i="17"/>
  <c r="BA1671" i="17"/>
  <c r="BB1670" i="17"/>
  <c r="BA1670" i="17"/>
  <c r="BB1669" i="17"/>
  <c r="BA1669" i="17"/>
  <c r="BB1668" i="17"/>
  <c r="BA1668" i="17"/>
  <c r="BB1667" i="17"/>
  <c r="BA1667" i="17"/>
  <c r="BB1666" i="17"/>
  <c r="BA1666" i="17"/>
  <c r="BB1665" i="17"/>
  <c r="BA1665" i="17"/>
  <c r="BB1664" i="17"/>
  <c r="BA1664" i="17"/>
  <c r="BB1663" i="17"/>
  <c r="BA1663" i="17"/>
  <c r="BB1662" i="17"/>
  <c r="BA1662" i="17"/>
  <c r="BB1661" i="17"/>
  <c r="BA1661" i="17"/>
  <c r="BB1660" i="17"/>
  <c r="BA1660" i="17"/>
  <c r="BB1659" i="17"/>
  <c r="BA1659" i="17"/>
  <c r="BB1658" i="17"/>
  <c r="BA1658" i="17"/>
  <c r="BB1657" i="17"/>
  <c r="BA1657" i="17"/>
  <c r="BB1656" i="17"/>
  <c r="BA1656" i="17"/>
  <c r="BB1655" i="17"/>
  <c r="BA1655" i="17"/>
  <c r="BB1654" i="17"/>
  <c r="BA1654" i="17"/>
  <c r="BB1653" i="17"/>
  <c r="BA1653" i="17"/>
  <c r="BB1652" i="17"/>
  <c r="BA1652" i="17"/>
  <c r="BB1651" i="17"/>
  <c r="BA1651" i="17"/>
  <c r="BB1650" i="17"/>
  <c r="BA1650" i="17"/>
  <c r="BB1649" i="17"/>
  <c r="BA1649" i="17"/>
  <c r="BB1648" i="17"/>
  <c r="BA1648" i="17"/>
  <c r="BB1647" i="17"/>
  <c r="BA1647" i="17"/>
  <c r="BB1646" i="17"/>
  <c r="BA1646" i="17"/>
  <c r="BB1645" i="17"/>
  <c r="BA1645" i="17"/>
  <c r="BB1644" i="17"/>
  <c r="BA1644" i="17"/>
  <c r="BB1643" i="17"/>
  <c r="BA1643" i="17"/>
  <c r="BB1642" i="17"/>
  <c r="BA1642" i="17"/>
  <c r="BB1641" i="17"/>
  <c r="BA1641" i="17"/>
  <c r="BB1640" i="17"/>
  <c r="BA1640" i="17"/>
  <c r="BB1639" i="17"/>
  <c r="BA1639" i="17"/>
  <c r="BB1638" i="17"/>
  <c r="BA1638" i="17"/>
  <c r="BB1637" i="17"/>
  <c r="BA1637" i="17"/>
  <c r="BB1636" i="17"/>
  <c r="BA1636" i="17"/>
  <c r="BB1635" i="17"/>
  <c r="BA1635" i="17"/>
  <c r="BB1634" i="17"/>
  <c r="BA1634" i="17"/>
  <c r="BB1633" i="17"/>
  <c r="BA1633" i="17"/>
  <c r="BB1632" i="17"/>
  <c r="BA1632" i="17"/>
  <c r="BB1631" i="17"/>
  <c r="BA1631" i="17"/>
  <c r="BB1630" i="17"/>
  <c r="BA1630" i="17"/>
  <c r="BB1629" i="17"/>
  <c r="BA1629" i="17"/>
  <c r="BB1628" i="17"/>
  <c r="BA1628" i="17"/>
  <c r="BB1627" i="17"/>
  <c r="BA1627" i="17"/>
  <c r="BB1626" i="17"/>
  <c r="BA1626" i="17"/>
  <c r="BB1625" i="17"/>
  <c r="BA1625" i="17"/>
  <c r="BB1624" i="17"/>
  <c r="BA1624" i="17"/>
  <c r="BB1623" i="17"/>
  <c r="BA1623" i="17"/>
  <c r="BB1622" i="17"/>
  <c r="BA1622" i="17"/>
  <c r="BB1621" i="17"/>
  <c r="BA1621" i="17"/>
  <c r="BB1620" i="17"/>
  <c r="BA1620" i="17"/>
  <c r="BB1619" i="17"/>
  <c r="BA1619" i="17"/>
  <c r="BB1618" i="17"/>
  <c r="BA1618" i="17"/>
  <c r="BB1617" i="17"/>
  <c r="BA1617" i="17"/>
  <c r="BB1616" i="17"/>
  <c r="BA1616" i="17"/>
  <c r="BB1615" i="17"/>
  <c r="BA1615" i="17"/>
  <c r="BB1614" i="17"/>
  <c r="BA1614" i="17"/>
  <c r="BB1613" i="17"/>
  <c r="BA1613" i="17"/>
  <c r="BB1612" i="17"/>
  <c r="BA1612" i="17"/>
  <c r="BB1611" i="17"/>
  <c r="BA1611" i="17"/>
  <c r="BB1610" i="17"/>
  <c r="BA1610" i="17"/>
  <c r="BB1609" i="17"/>
  <c r="BA1609" i="17"/>
  <c r="BB1608" i="17"/>
  <c r="BA1608" i="17"/>
  <c r="BB1607" i="17"/>
  <c r="BA1607" i="17"/>
  <c r="BB1606" i="17"/>
  <c r="BA1606" i="17"/>
  <c r="BB1605" i="17"/>
  <c r="BA1605" i="17"/>
  <c r="BB1604" i="17"/>
  <c r="BA1604" i="17"/>
  <c r="BB1603" i="17"/>
  <c r="BA1603" i="17"/>
  <c r="BB1602" i="17"/>
  <c r="BA1602" i="17"/>
  <c r="BB1601" i="17"/>
  <c r="BA1601" i="17"/>
  <c r="BB1600" i="17"/>
  <c r="BA1600" i="17"/>
  <c r="BB1599" i="17"/>
  <c r="BA1599" i="17"/>
  <c r="BB1598" i="17"/>
  <c r="BA1598" i="17"/>
  <c r="BB1597" i="17"/>
  <c r="BA1597" i="17"/>
  <c r="BB1596" i="17"/>
  <c r="BA1596" i="17"/>
  <c r="BB1595" i="17"/>
  <c r="BA1595" i="17"/>
  <c r="BB1594" i="17"/>
  <c r="BA1594" i="17"/>
  <c r="BB1593" i="17"/>
  <c r="BA1593" i="17"/>
  <c r="BB1592" i="17"/>
  <c r="BA1592" i="17"/>
  <c r="BB1591" i="17"/>
  <c r="BA1591" i="17"/>
  <c r="BB1590" i="17"/>
  <c r="BA1590" i="17"/>
  <c r="BB1589" i="17"/>
  <c r="BA1589" i="17"/>
  <c r="BB1588" i="17"/>
  <c r="BA1588" i="17"/>
  <c r="BB1587" i="17"/>
  <c r="BA1587" i="17"/>
  <c r="BB1586" i="17"/>
  <c r="BA1586" i="17"/>
  <c r="BB1585" i="17"/>
  <c r="BA1585" i="17"/>
  <c r="BB1584" i="17"/>
  <c r="BA1584" i="17"/>
  <c r="BB1583" i="17"/>
  <c r="BA1583" i="17"/>
  <c r="BB1582" i="17"/>
  <c r="BA1582" i="17"/>
  <c r="BB1581" i="17"/>
  <c r="BA1581" i="17"/>
  <c r="BB1580" i="17"/>
  <c r="BA1580" i="17"/>
  <c r="BB1579" i="17"/>
  <c r="BA1579" i="17"/>
  <c r="BB1578" i="17"/>
  <c r="BA1578" i="17"/>
  <c r="BB1577" i="17"/>
  <c r="BA1577" i="17"/>
  <c r="BB1576" i="17"/>
  <c r="BA1576" i="17"/>
  <c r="BB1575" i="17"/>
  <c r="BA1575" i="17"/>
  <c r="BB1574" i="17"/>
  <c r="BA1574" i="17"/>
  <c r="BB1573" i="17"/>
  <c r="BA1573" i="17"/>
  <c r="BB1572" i="17"/>
  <c r="BA1572" i="17"/>
  <c r="BB1571" i="17"/>
  <c r="BA1571" i="17"/>
  <c r="BB1570" i="17"/>
  <c r="BA1570" i="17"/>
  <c r="BB1569" i="17"/>
  <c r="BA1569" i="17"/>
  <c r="BB1568" i="17"/>
  <c r="BA1568" i="17"/>
  <c r="BB1567" i="17"/>
  <c r="BA1567" i="17"/>
  <c r="BB1566" i="17"/>
  <c r="BA1566" i="17"/>
  <c r="BB1565" i="17"/>
  <c r="BA1565" i="17"/>
  <c r="BB1564" i="17"/>
  <c r="BA1564" i="17"/>
  <c r="BB1563" i="17"/>
  <c r="BA1563" i="17"/>
  <c r="BB1562" i="17"/>
  <c r="BA1562" i="17"/>
  <c r="BB1561" i="17"/>
  <c r="BA1561" i="17"/>
  <c r="BB1560" i="17"/>
  <c r="BA1560" i="17"/>
  <c r="BB1559" i="17"/>
  <c r="BA1559" i="17"/>
  <c r="BB1558" i="17"/>
  <c r="BA1558" i="17"/>
  <c r="BB1557" i="17"/>
  <c r="BA1557" i="17"/>
  <c r="BB1556" i="17"/>
  <c r="BA1556" i="17"/>
  <c r="BB1555" i="17"/>
  <c r="BA1555" i="17"/>
  <c r="BB1554" i="17"/>
  <c r="BA1554" i="17"/>
  <c r="BB1553" i="17"/>
  <c r="BA1553" i="17"/>
  <c r="BB1552" i="17"/>
  <c r="BA1552" i="17"/>
  <c r="BB1551" i="17"/>
  <c r="BA1551" i="17"/>
  <c r="BB1550" i="17"/>
  <c r="BA1550" i="17"/>
  <c r="BB1549" i="17"/>
  <c r="BA1549" i="17"/>
  <c r="BB1548" i="17"/>
  <c r="BA1548" i="17"/>
  <c r="BB1547" i="17"/>
  <c r="BA1547" i="17"/>
  <c r="BB1546" i="17"/>
  <c r="BA1546" i="17"/>
  <c r="BB1545" i="17"/>
  <c r="BA1545" i="17"/>
  <c r="BB1544" i="17"/>
  <c r="BA1544" i="17"/>
  <c r="BB1543" i="17"/>
  <c r="BA1543" i="17"/>
  <c r="BB1542" i="17"/>
  <c r="BA1542" i="17"/>
  <c r="BB1541" i="17"/>
  <c r="BA1541" i="17"/>
  <c r="BB1540" i="17"/>
  <c r="BA1540" i="17"/>
  <c r="BB1539" i="17"/>
  <c r="BA1539" i="17"/>
  <c r="BB1538" i="17"/>
  <c r="BA1538" i="17"/>
  <c r="BB1537" i="17"/>
  <c r="BA1537" i="17"/>
  <c r="BB1536" i="17"/>
  <c r="BA1536" i="17"/>
  <c r="BB1535" i="17"/>
  <c r="BA1535" i="17"/>
  <c r="BB1534" i="17"/>
  <c r="BA1534" i="17"/>
  <c r="BB1533" i="17"/>
  <c r="BA1533" i="17"/>
  <c r="BB1532" i="17"/>
  <c r="BA1532" i="17"/>
  <c r="BB1531" i="17"/>
  <c r="BA1531" i="17"/>
  <c r="BB1530" i="17"/>
  <c r="BA1530" i="17"/>
  <c r="BB1529" i="17"/>
  <c r="BA1529" i="17"/>
  <c r="BB1528" i="17"/>
  <c r="BA1528" i="17"/>
  <c r="BB1527" i="17"/>
  <c r="BA1527" i="17"/>
  <c r="BB1526" i="17"/>
  <c r="BA1526" i="17"/>
  <c r="BB1525" i="17"/>
  <c r="BA1525" i="17"/>
  <c r="BB1524" i="17"/>
  <c r="BA1524" i="17"/>
  <c r="BB1523" i="17"/>
  <c r="BA1523" i="17"/>
  <c r="BB1522" i="17"/>
  <c r="BA1522" i="17"/>
  <c r="BB1521" i="17"/>
  <c r="BA1521" i="17"/>
  <c r="BB1520" i="17"/>
  <c r="BA1520" i="17"/>
  <c r="BB1519" i="17"/>
  <c r="BA1519" i="17"/>
  <c r="BB1518" i="17"/>
  <c r="BA1518" i="17"/>
  <c r="BB1517" i="17"/>
  <c r="BA1517" i="17"/>
  <c r="BB1516" i="17"/>
  <c r="BA1516" i="17"/>
  <c r="BB1515" i="17"/>
  <c r="BA1515" i="17"/>
  <c r="BB1514" i="17"/>
  <c r="BA1514" i="17"/>
  <c r="BB1513" i="17"/>
  <c r="BA1513" i="17"/>
  <c r="BB1512" i="17"/>
  <c r="BA1512" i="17"/>
  <c r="BB1511" i="17"/>
  <c r="BA1511" i="17"/>
  <c r="BB1510" i="17"/>
  <c r="BA1510" i="17"/>
  <c r="BB1509" i="17"/>
  <c r="BA1509" i="17"/>
  <c r="BB1508" i="17"/>
  <c r="BA1508" i="17"/>
  <c r="BB1507" i="17"/>
  <c r="BA1507" i="17"/>
  <c r="BB1506" i="17"/>
  <c r="BA1506" i="17"/>
  <c r="BB1505" i="17"/>
  <c r="BA1505" i="17"/>
  <c r="BB1504" i="17"/>
  <c r="BA1504" i="17"/>
  <c r="BB1503" i="17"/>
  <c r="BA1503" i="17"/>
  <c r="BB1502" i="17"/>
  <c r="BA1502" i="17"/>
  <c r="BB1501" i="17"/>
  <c r="BA1501" i="17"/>
  <c r="BB1500" i="17"/>
  <c r="BA1500" i="17"/>
  <c r="BB1499" i="17"/>
  <c r="BA1499" i="17"/>
  <c r="BB1498" i="17"/>
  <c r="BA1498" i="17"/>
  <c r="BB1497" i="17"/>
  <c r="BA1497" i="17"/>
  <c r="BB1496" i="17"/>
  <c r="BA1496" i="17"/>
  <c r="BB1495" i="17"/>
  <c r="BA1495" i="17"/>
  <c r="BB1494" i="17"/>
  <c r="BA1494" i="17"/>
  <c r="BB1493" i="17"/>
  <c r="BA1493" i="17"/>
  <c r="BB1492" i="17"/>
  <c r="BA1492" i="17"/>
  <c r="BB1491" i="17"/>
  <c r="BA1491" i="17"/>
  <c r="BB1490" i="17"/>
  <c r="BA1490" i="17"/>
  <c r="BB1489" i="17"/>
  <c r="BA1489" i="17"/>
  <c r="BB1488" i="17"/>
  <c r="BA1488" i="17"/>
  <c r="BB1487" i="17"/>
  <c r="BA1487" i="17"/>
  <c r="BB1486" i="17"/>
  <c r="BA1486" i="17"/>
  <c r="BB1485" i="17"/>
  <c r="BA1485" i="17"/>
  <c r="BB1484" i="17"/>
  <c r="BA1484" i="17"/>
  <c r="BB1483" i="17"/>
  <c r="BA1483" i="17"/>
  <c r="BB1482" i="17"/>
  <c r="BA1482" i="17"/>
  <c r="BB1481" i="17"/>
  <c r="BA1481" i="17"/>
  <c r="BB1480" i="17"/>
  <c r="BA1480" i="17"/>
  <c r="BB1479" i="17"/>
  <c r="BA1479" i="17"/>
  <c r="BB1478" i="17"/>
  <c r="BA1478" i="17"/>
  <c r="BB1477" i="17"/>
  <c r="BA1477" i="17"/>
  <c r="BB1476" i="17"/>
  <c r="BA1476" i="17"/>
  <c r="BB1475" i="17"/>
  <c r="BA1475" i="17"/>
  <c r="BB1474" i="17"/>
  <c r="BA1474" i="17"/>
  <c r="BB1473" i="17"/>
  <c r="BA1473" i="17"/>
  <c r="BB1472" i="17"/>
  <c r="BA1472" i="17"/>
  <c r="BB1471" i="17"/>
  <c r="BA1471" i="17"/>
  <c r="BB1470" i="17"/>
  <c r="BA1470" i="17"/>
  <c r="BB1469" i="17"/>
  <c r="BA1469" i="17"/>
  <c r="BB1468" i="17"/>
  <c r="BA1468" i="17"/>
  <c r="BB1467" i="17"/>
  <c r="BA1467" i="17"/>
  <c r="BB1466" i="17"/>
  <c r="BA1466" i="17"/>
  <c r="BB1465" i="17"/>
  <c r="BA1465" i="17"/>
  <c r="BB1464" i="17"/>
  <c r="BA1464" i="17"/>
  <c r="BB1463" i="17"/>
  <c r="BA1463" i="17"/>
  <c r="BB1462" i="17"/>
  <c r="BA1462" i="17"/>
  <c r="BB1461" i="17"/>
  <c r="BA1461" i="17"/>
  <c r="BB1460" i="17"/>
  <c r="BA1460" i="17"/>
  <c r="BB1459" i="17"/>
  <c r="BA1459" i="17"/>
  <c r="BB1458" i="17"/>
  <c r="BA1458" i="17"/>
  <c r="BB1457" i="17"/>
  <c r="BA1457" i="17"/>
  <c r="BB1456" i="17"/>
  <c r="BA1456" i="17"/>
  <c r="BB1455" i="17"/>
  <c r="BA1455" i="17"/>
  <c r="BB1454" i="17"/>
  <c r="BA1454" i="17"/>
  <c r="BB1453" i="17"/>
  <c r="BA1453" i="17"/>
  <c r="BB1452" i="17"/>
  <c r="BA1452" i="17"/>
  <c r="BB1451" i="17"/>
  <c r="BA1451" i="17"/>
  <c r="BB1450" i="17"/>
  <c r="BA1450" i="17"/>
  <c r="BB1449" i="17"/>
  <c r="BA1449" i="17"/>
  <c r="BB1448" i="17"/>
  <c r="BA1448" i="17"/>
  <c r="BB1447" i="17"/>
  <c r="BA1447" i="17"/>
  <c r="BB1446" i="17"/>
  <c r="BA1446" i="17"/>
  <c r="BB1445" i="17"/>
  <c r="BA1445" i="17"/>
  <c r="BB1444" i="17"/>
  <c r="BA1444" i="17"/>
  <c r="BB1443" i="17"/>
  <c r="BA1443" i="17"/>
  <c r="BB1442" i="17"/>
  <c r="BA1442" i="17"/>
  <c r="BB1441" i="17"/>
  <c r="BA1441" i="17"/>
  <c r="BB1440" i="17"/>
  <c r="BA1440" i="17"/>
  <c r="BB1439" i="17"/>
  <c r="BA1439" i="17"/>
  <c r="BB1438" i="17"/>
  <c r="BA1438" i="17"/>
  <c r="BB1437" i="17"/>
  <c r="BA1437" i="17"/>
  <c r="BB1436" i="17"/>
  <c r="BA1436" i="17"/>
  <c r="BB1435" i="17"/>
  <c r="BA1435" i="17"/>
  <c r="BB1434" i="17"/>
  <c r="BA1434" i="17"/>
  <c r="BB1433" i="17"/>
  <c r="BA1433" i="17"/>
  <c r="BB1432" i="17"/>
  <c r="BA1432" i="17"/>
  <c r="BB1431" i="17"/>
  <c r="BA1431" i="17"/>
  <c r="BB1430" i="17"/>
  <c r="BA1430" i="17"/>
  <c r="BB1429" i="17"/>
  <c r="BA1429" i="17"/>
  <c r="BB1428" i="17"/>
  <c r="BA1428" i="17"/>
  <c r="BB1427" i="17"/>
  <c r="BA1427" i="17"/>
  <c r="BB1426" i="17"/>
  <c r="BA1426" i="17"/>
  <c r="BB1425" i="17"/>
  <c r="BA1425" i="17"/>
  <c r="BB1424" i="17"/>
  <c r="BA1424" i="17"/>
  <c r="BB1423" i="17"/>
  <c r="BA1423" i="17"/>
  <c r="BB1422" i="17"/>
  <c r="BA1422" i="17"/>
  <c r="BB1421" i="17"/>
  <c r="BA1421" i="17"/>
  <c r="BB1420" i="17"/>
  <c r="BA1420" i="17"/>
  <c r="BB1419" i="17"/>
  <c r="BA1419" i="17"/>
  <c r="BB1418" i="17"/>
  <c r="BA1418" i="17"/>
  <c r="BB1417" i="17"/>
  <c r="BA1417" i="17"/>
  <c r="BB1416" i="17"/>
  <c r="BA1416" i="17"/>
  <c r="BB1415" i="17"/>
  <c r="BA1415" i="17"/>
  <c r="BB1414" i="17"/>
  <c r="BA1414" i="17"/>
  <c r="BB1413" i="17"/>
  <c r="BA1413" i="17"/>
  <c r="BB1412" i="17"/>
  <c r="BA1412" i="17"/>
  <c r="BB1411" i="17"/>
  <c r="BA1411" i="17"/>
  <c r="BB1410" i="17"/>
  <c r="BA1410" i="17"/>
  <c r="BB1409" i="17"/>
  <c r="BA1409" i="17"/>
  <c r="BB1408" i="17"/>
  <c r="BA1408" i="17"/>
  <c r="BB1407" i="17"/>
  <c r="BA1407" i="17"/>
  <c r="BB1406" i="17"/>
  <c r="BA1406" i="17"/>
  <c r="BB1405" i="17"/>
  <c r="BA1405" i="17"/>
  <c r="BB1404" i="17"/>
  <c r="BA1404" i="17"/>
  <c r="BB1403" i="17"/>
  <c r="BA1403" i="17"/>
  <c r="BB1402" i="17"/>
  <c r="BA1402" i="17"/>
  <c r="BB1401" i="17"/>
  <c r="BA1401" i="17"/>
  <c r="BB1400" i="17"/>
  <c r="BA1400" i="17"/>
  <c r="BB1399" i="17"/>
  <c r="BA1399" i="17"/>
  <c r="BB1398" i="17"/>
  <c r="BA1398" i="17"/>
  <c r="BB1397" i="17"/>
  <c r="BA1397" i="17"/>
  <c r="BB1396" i="17"/>
  <c r="BA1396" i="17"/>
  <c r="BB1395" i="17"/>
  <c r="BA1395" i="17"/>
  <c r="BB1394" i="17"/>
  <c r="BA1394" i="17"/>
  <c r="BB1393" i="17"/>
  <c r="BA1393" i="17"/>
  <c r="BB1392" i="17"/>
  <c r="BA1392" i="17"/>
  <c r="BB1391" i="17"/>
  <c r="BA1391" i="17"/>
  <c r="BB1390" i="17"/>
  <c r="BA1390" i="17"/>
  <c r="BB1389" i="17"/>
  <c r="BA1389" i="17"/>
  <c r="BB1388" i="17"/>
  <c r="BA1388" i="17"/>
  <c r="BB1387" i="17"/>
  <c r="BA1387" i="17"/>
  <c r="BB1386" i="17"/>
  <c r="BA1386" i="17"/>
  <c r="BB1385" i="17"/>
  <c r="BA1385" i="17"/>
  <c r="BB1384" i="17"/>
  <c r="BA1384" i="17"/>
  <c r="BB1383" i="17"/>
  <c r="BA1383" i="17"/>
  <c r="BB1382" i="17"/>
  <c r="BA1382" i="17"/>
  <c r="BB1381" i="17"/>
  <c r="BA1381" i="17"/>
  <c r="BB1380" i="17"/>
  <c r="BA1380" i="17"/>
  <c r="BB1379" i="17"/>
  <c r="BA1379" i="17"/>
  <c r="BB1378" i="17"/>
  <c r="BA1378" i="17"/>
  <c r="BB1377" i="17"/>
  <c r="BA1377" i="17"/>
  <c r="BB1376" i="17"/>
  <c r="BA1376" i="17"/>
  <c r="BB1375" i="17"/>
  <c r="BA1375" i="17"/>
  <c r="BB1374" i="17"/>
  <c r="BA1374" i="17"/>
  <c r="BB1373" i="17"/>
  <c r="BA1373" i="17"/>
  <c r="BB1372" i="17"/>
  <c r="BA1372" i="17"/>
  <c r="BB1371" i="17"/>
  <c r="BA1371" i="17"/>
  <c r="BB1370" i="17"/>
  <c r="BA1370" i="17"/>
  <c r="BB1369" i="17"/>
  <c r="BA1369" i="17"/>
  <c r="BB1368" i="17"/>
  <c r="BA1368" i="17"/>
  <c r="BB1367" i="17"/>
  <c r="BA1367" i="17"/>
  <c r="BB1366" i="17"/>
  <c r="BA1366" i="17"/>
  <c r="BB1365" i="17"/>
  <c r="BA1365" i="17"/>
  <c r="BB1364" i="17"/>
  <c r="BA1364" i="17"/>
  <c r="BB1363" i="17"/>
  <c r="BA1363" i="17"/>
  <c r="BB1362" i="17"/>
  <c r="BA1362" i="17"/>
  <c r="BB1361" i="17"/>
  <c r="BA1361" i="17"/>
  <c r="BB1360" i="17"/>
  <c r="BA1360" i="17"/>
  <c r="BB1359" i="17"/>
  <c r="BA1359" i="17"/>
  <c r="BB1358" i="17"/>
  <c r="BA1358" i="17"/>
  <c r="BB1357" i="17"/>
  <c r="BA1357" i="17"/>
  <c r="BB1356" i="17"/>
  <c r="BA1356" i="17"/>
  <c r="BB1355" i="17"/>
  <c r="BA1355" i="17"/>
  <c r="BB1354" i="17"/>
  <c r="BA1354" i="17"/>
  <c r="BB1353" i="17"/>
  <c r="BA1353" i="17"/>
  <c r="BB1352" i="17"/>
  <c r="BA1352" i="17"/>
  <c r="BB1351" i="17"/>
  <c r="BA1351" i="17"/>
  <c r="BB1350" i="17"/>
  <c r="BA1350" i="17"/>
  <c r="BB1349" i="17"/>
  <c r="BA1349" i="17"/>
  <c r="BB1348" i="17"/>
  <c r="BA1348" i="17"/>
  <c r="BB1347" i="17"/>
  <c r="BA1347" i="17"/>
  <c r="BB1346" i="17"/>
  <c r="BA1346" i="17"/>
  <c r="BB1345" i="17"/>
  <c r="BA1345" i="17"/>
  <c r="BB1344" i="17"/>
  <c r="BA1344" i="17"/>
  <c r="BB1343" i="17"/>
  <c r="BA1343" i="17"/>
  <c r="BB1342" i="17"/>
  <c r="BA1342" i="17"/>
  <c r="BB1341" i="17"/>
  <c r="BA1341" i="17"/>
  <c r="BB1340" i="17"/>
  <c r="BA1340" i="17"/>
  <c r="BB1339" i="17"/>
  <c r="BA1339" i="17"/>
  <c r="BB1338" i="17"/>
  <c r="BA1338" i="17"/>
  <c r="BB1337" i="17"/>
  <c r="BA1337" i="17"/>
  <c r="BB1336" i="17"/>
  <c r="BA1336" i="17"/>
  <c r="BB1335" i="17"/>
  <c r="BA1335" i="17"/>
  <c r="BB1334" i="17"/>
  <c r="BA1334" i="17"/>
  <c r="BB1333" i="17"/>
  <c r="BA1333" i="17"/>
  <c r="BB1332" i="17"/>
  <c r="BA1332" i="17"/>
  <c r="BB1331" i="17"/>
  <c r="BA1331" i="17"/>
  <c r="BB1330" i="17"/>
  <c r="BA1330" i="17"/>
  <c r="BB1329" i="17"/>
  <c r="BA1329" i="17"/>
  <c r="BB1328" i="17"/>
  <c r="BA1328" i="17"/>
  <c r="BB1327" i="17"/>
  <c r="BA1327" i="17"/>
  <c r="BB1326" i="17"/>
  <c r="BA1326" i="17"/>
  <c r="BB1325" i="17"/>
  <c r="BA1325" i="17"/>
  <c r="BB1324" i="17"/>
  <c r="BA1324" i="17"/>
  <c r="BB1323" i="17"/>
  <c r="BA1323" i="17"/>
  <c r="BB1322" i="17"/>
  <c r="BA1322" i="17"/>
  <c r="BB1321" i="17"/>
  <c r="BA1321" i="17"/>
  <c r="BB1320" i="17"/>
  <c r="BA1320" i="17"/>
  <c r="BB1319" i="17"/>
  <c r="BA1319" i="17"/>
  <c r="BB1318" i="17"/>
  <c r="BA1318" i="17"/>
  <c r="BB1317" i="17"/>
  <c r="BA1317" i="17"/>
  <c r="BB1316" i="17"/>
  <c r="BA1316" i="17"/>
  <c r="BB1315" i="17"/>
  <c r="BA1315" i="17"/>
  <c r="BB1314" i="17"/>
  <c r="BA1314" i="17"/>
  <c r="BB1313" i="17"/>
  <c r="BA1313" i="17"/>
  <c r="BB1312" i="17"/>
  <c r="BA1312" i="17"/>
  <c r="BB1311" i="17"/>
  <c r="BA1311" i="17"/>
  <c r="BB1310" i="17"/>
  <c r="BA1310" i="17"/>
  <c r="BB1309" i="17"/>
  <c r="BA1309" i="17"/>
  <c r="BB1308" i="17"/>
  <c r="BA1308" i="17"/>
  <c r="BB1307" i="17"/>
  <c r="BA1307" i="17"/>
  <c r="BB1306" i="17"/>
  <c r="BA1306" i="17"/>
  <c r="BB1305" i="17"/>
  <c r="BA1305" i="17"/>
  <c r="BB1304" i="17"/>
  <c r="BA1304" i="17"/>
  <c r="BB1303" i="17"/>
  <c r="BA1303" i="17"/>
  <c r="BB1302" i="17"/>
  <c r="BA1302" i="17"/>
  <c r="BB1301" i="17"/>
  <c r="BA1301" i="17"/>
  <c r="BB1300" i="17"/>
  <c r="BA1300" i="17"/>
  <c r="BB1299" i="17"/>
  <c r="BA1299" i="17"/>
  <c r="BB1298" i="17"/>
  <c r="BA1298" i="17"/>
  <c r="BB1297" i="17"/>
  <c r="BA1297" i="17"/>
  <c r="BB1296" i="17"/>
  <c r="BA1296" i="17"/>
  <c r="BB1295" i="17"/>
  <c r="BA1295" i="17"/>
  <c r="BB1294" i="17"/>
  <c r="BA1294" i="17"/>
  <c r="BB1293" i="17"/>
  <c r="BA1293" i="17"/>
  <c r="BB1292" i="17"/>
  <c r="BA1292" i="17"/>
  <c r="BB1291" i="17"/>
  <c r="BA1291" i="17"/>
  <c r="BB1290" i="17"/>
  <c r="BA1290" i="17"/>
  <c r="BB1289" i="17"/>
  <c r="BA1289" i="17"/>
  <c r="BB1288" i="17"/>
  <c r="BA1288" i="17"/>
  <c r="BB1287" i="17"/>
  <c r="BA1287" i="17"/>
  <c r="BB1286" i="17"/>
  <c r="BA1286" i="17"/>
  <c r="BB1285" i="17"/>
  <c r="BA1285" i="17"/>
  <c r="BB1284" i="17"/>
  <c r="BA1284" i="17"/>
  <c r="BB1283" i="17"/>
  <c r="BA1283" i="17"/>
  <c r="BB1282" i="17"/>
  <c r="BA1282" i="17"/>
  <c r="BB1281" i="17"/>
  <c r="BA1281" i="17"/>
  <c r="BB1280" i="17"/>
  <c r="BA1280" i="17"/>
  <c r="BB1279" i="17"/>
  <c r="BA1279" i="17"/>
  <c r="BB1278" i="17"/>
  <c r="BA1278" i="17"/>
  <c r="BB1277" i="17"/>
  <c r="BA1277" i="17"/>
  <c r="BB1276" i="17"/>
  <c r="BA1276" i="17"/>
  <c r="BB1275" i="17"/>
  <c r="BA1275" i="17"/>
  <c r="BB1274" i="17"/>
  <c r="BA1274" i="17"/>
  <c r="BB1273" i="17"/>
  <c r="BA1273" i="17"/>
  <c r="BB1272" i="17"/>
  <c r="BA1272" i="17"/>
  <c r="BB1271" i="17"/>
  <c r="BA1271" i="17"/>
  <c r="BB1270" i="17"/>
  <c r="BA1270" i="17"/>
  <c r="BB1269" i="17"/>
  <c r="BA1269" i="17"/>
  <c r="BB1268" i="17"/>
  <c r="BA1268" i="17"/>
  <c r="BB1267" i="17"/>
  <c r="BA1267" i="17"/>
  <c r="BB1266" i="17"/>
  <c r="BA1266" i="17"/>
  <c r="BB1265" i="17"/>
  <c r="BA1265" i="17"/>
  <c r="BB1264" i="17"/>
  <c r="BA1264" i="17"/>
  <c r="BB1263" i="17"/>
  <c r="BA1263" i="17"/>
  <c r="BB1262" i="17"/>
  <c r="BA1262" i="17"/>
  <c r="BB1261" i="17"/>
  <c r="BA1261" i="17"/>
  <c r="BB1260" i="17"/>
  <c r="BA1260" i="17"/>
  <c r="BB1259" i="17"/>
  <c r="BA1259" i="17"/>
  <c r="BB1258" i="17"/>
  <c r="BA1258" i="17"/>
  <c r="BB1257" i="17"/>
  <c r="BA1257" i="17"/>
  <c r="BB1256" i="17"/>
  <c r="BA1256" i="17"/>
  <c r="BB1255" i="17"/>
  <c r="BA1255" i="17"/>
  <c r="BB1254" i="17"/>
  <c r="BA1254" i="17"/>
  <c r="BB1253" i="17"/>
  <c r="BA1253" i="17"/>
  <c r="BB1252" i="17"/>
  <c r="BA1252" i="17"/>
  <c r="BB1251" i="17"/>
  <c r="BA1251" i="17"/>
  <c r="BB1250" i="17"/>
  <c r="BA1250" i="17"/>
  <c r="BB1249" i="17"/>
  <c r="BA1249" i="17"/>
  <c r="BB1248" i="17"/>
  <c r="BA1248" i="17"/>
  <c r="BB1247" i="17"/>
  <c r="BA1247" i="17"/>
  <c r="BB1246" i="17"/>
  <c r="BA1246" i="17"/>
  <c r="BB1245" i="17"/>
  <c r="BA1245" i="17"/>
  <c r="BB1244" i="17"/>
  <c r="BA1244" i="17"/>
  <c r="BB1243" i="17"/>
  <c r="BA1243" i="17"/>
  <c r="BB1242" i="17"/>
  <c r="BA1242" i="17"/>
  <c r="BB1241" i="17"/>
  <c r="BA1241" i="17"/>
  <c r="BB1240" i="17"/>
  <c r="BA1240" i="17"/>
  <c r="BB1239" i="17"/>
  <c r="BA1239" i="17"/>
  <c r="BB1238" i="17"/>
  <c r="BA1238" i="17"/>
  <c r="BB1237" i="17"/>
  <c r="BA1237" i="17"/>
  <c r="BB1236" i="17"/>
  <c r="BA1236" i="17"/>
  <c r="BB1235" i="17"/>
  <c r="BA1235" i="17"/>
  <c r="BB1234" i="17"/>
  <c r="BA1234" i="17"/>
  <c r="BB1233" i="17"/>
  <c r="BA1233" i="17"/>
  <c r="BB1232" i="17"/>
  <c r="BA1232" i="17"/>
  <c r="BB1231" i="17"/>
  <c r="BA1231" i="17"/>
  <c r="BB1230" i="17"/>
  <c r="BA1230" i="17"/>
  <c r="BB1229" i="17"/>
  <c r="BA1229" i="17"/>
  <c r="BB1228" i="17"/>
  <c r="BA1228" i="17"/>
  <c r="BB1227" i="17"/>
  <c r="BA1227" i="17"/>
  <c r="BB1226" i="17"/>
  <c r="BA1226" i="17"/>
  <c r="BB1225" i="17"/>
  <c r="BA1225" i="17"/>
  <c r="BB1224" i="17"/>
  <c r="BA1224" i="17"/>
  <c r="BB1223" i="17"/>
  <c r="BA1223" i="17"/>
  <c r="BB1222" i="17"/>
  <c r="BA1222" i="17"/>
  <c r="BB1221" i="17"/>
  <c r="BA1221" i="17"/>
  <c r="BB1220" i="17"/>
  <c r="BA1220" i="17"/>
  <c r="BB1219" i="17"/>
  <c r="BA1219" i="17"/>
  <c r="BB1218" i="17"/>
  <c r="BA1218" i="17"/>
  <c r="BB1217" i="17"/>
  <c r="BA1217" i="17"/>
  <c r="BB1216" i="17"/>
  <c r="BA1216" i="17"/>
  <c r="BB1215" i="17"/>
  <c r="BA1215" i="17"/>
  <c r="BB1214" i="17"/>
  <c r="BA1214" i="17"/>
  <c r="BB1213" i="17"/>
  <c r="BA1213" i="17"/>
  <c r="BB1212" i="17"/>
  <c r="BA1212" i="17"/>
  <c r="BB1211" i="17"/>
  <c r="BA1211" i="17"/>
  <c r="BB1210" i="17"/>
  <c r="BA1210" i="17"/>
  <c r="BB1209" i="17"/>
  <c r="BA1209" i="17"/>
  <c r="BB1208" i="17"/>
  <c r="BA1208" i="17"/>
  <c r="BB1207" i="17"/>
  <c r="BA1207" i="17"/>
  <c r="BB1206" i="17"/>
  <c r="BA1206" i="17"/>
  <c r="BB1205" i="17"/>
  <c r="BA1205" i="17"/>
  <c r="BB1204" i="17"/>
  <c r="BA1204" i="17"/>
  <c r="BB1203" i="17"/>
  <c r="BA1203" i="17"/>
  <c r="BB1202" i="17"/>
  <c r="BA1202" i="17"/>
  <c r="BB1201" i="17"/>
  <c r="BA1201" i="17"/>
  <c r="BB1200" i="17"/>
  <c r="BA1200" i="17"/>
  <c r="BB1199" i="17"/>
  <c r="BA1199" i="17"/>
  <c r="BB1198" i="17"/>
  <c r="BA1198" i="17"/>
  <c r="BB1197" i="17"/>
  <c r="BA1197" i="17"/>
  <c r="BB1196" i="17"/>
  <c r="BA1196" i="17"/>
  <c r="BB1195" i="17"/>
  <c r="BA1195" i="17"/>
  <c r="BB1194" i="17"/>
  <c r="BA1194" i="17"/>
  <c r="BB1193" i="17"/>
  <c r="BA1193" i="17"/>
  <c r="BB1192" i="17"/>
  <c r="BA1192" i="17"/>
  <c r="BB1191" i="17"/>
  <c r="BA1191" i="17"/>
  <c r="BB1190" i="17"/>
  <c r="BA1190" i="17"/>
  <c r="BB1189" i="17"/>
  <c r="BA1189" i="17"/>
  <c r="BB1188" i="17"/>
  <c r="BA1188" i="17"/>
  <c r="BB1187" i="17"/>
  <c r="BA1187" i="17"/>
  <c r="BB1186" i="17"/>
  <c r="BA1186" i="17"/>
  <c r="BB1185" i="17"/>
  <c r="BA1185" i="17"/>
  <c r="BB1184" i="17"/>
  <c r="BA1184" i="17"/>
  <c r="BB1183" i="17"/>
  <c r="BA1183" i="17"/>
  <c r="BB1182" i="17"/>
  <c r="BA1182" i="17"/>
  <c r="BB1181" i="17"/>
  <c r="BA1181" i="17"/>
  <c r="BB1180" i="17"/>
  <c r="BA1180" i="17"/>
  <c r="BB1179" i="17"/>
  <c r="BA1179" i="17"/>
  <c r="BB1178" i="17"/>
  <c r="BA1178" i="17"/>
  <c r="BB1177" i="17"/>
  <c r="BA1177" i="17"/>
  <c r="BB1176" i="17"/>
  <c r="BA1176" i="17"/>
  <c r="BB1175" i="17"/>
  <c r="BA1175" i="17"/>
  <c r="BB1174" i="17"/>
  <c r="BA1174" i="17"/>
  <c r="BB1173" i="17"/>
  <c r="BA1173" i="17"/>
  <c r="BB1172" i="17"/>
  <c r="BA1172" i="17"/>
  <c r="BB1171" i="17"/>
  <c r="BA1171" i="17"/>
  <c r="BB1170" i="17"/>
  <c r="BA1170" i="17"/>
  <c r="BB1169" i="17"/>
  <c r="BA1169" i="17"/>
  <c r="BB1168" i="17"/>
  <c r="BA1168" i="17"/>
  <c r="BB1167" i="17"/>
  <c r="BA1167" i="17"/>
  <c r="BB1166" i="17"/>
  <c r="BA1166" i="17"/>
  <c r="BB1165" i="17"/>
  <c r="BA1165" i="17"/>
  <c r="BB1164" i="17"/>
  <c r="BA1164" i="17"/>
  <c r="BB1163" i="17"/>
  <c r="BA1163" i="17"/>
  <c r="BB1162" i="17"/>
  <c r="BA1162" i="17"/>
  <c r="BB1161" i="17"/>
  <c r="BA1161" i="17"/>
  <c r="BB1160" i="17"/>
  <c r="BA1160" i="17"/>
  <c r="BB1159" i="17"/>
  <c r="BA1159" i="17"/>
  <c r="BB1158" i="17"/>
  <c r="BA1158" i="17"/>
  <c r="BB1157" i="17"/>
  <c r="BA1157" i="17"/>
  <c r="BB1156" i="17"/>
  <c r="BA1156" i="17"/>
  <c r="BB1155" i="17"/>
  <c r="BA1155" i="17"/>
  <c r="BB1154" i="17"/>
  <c r="BA1154" i="17"/>
  <c r="BB1153" i="17"/>
  <c r="BA1153" i="17"/>
  <c r="BB1152" i="17"/>
  <c r="BA1152" i="17"/>
  <c r="BB1151" i="17"/>
  <c r="BA1151" i="17"/>
  <c r="BB1150" i="17"/>
  <c r="BA1150" i="17"/>
  <c r="BB1149" i="17"/>
  <c r="BA1149" i="17"/>
  <c r="BB1148" i="17"/>
  <c r="BA1148" i="17"/>
  <c r="BB1147" i="17"/>
  <c r="BA1147" i="17"/>
  <c r="BB1146" i="17"/>
  <c r="BA1146" i="17"/>
  <c r="BB1145" i="17"/>
  <c r="BA1145" i="17"/>
  <c r="BB1144" i="17"/>
  <c r="BA1144" i="17"/>
  <c r="BB1143" i="17"/>
  <c r="BA1143" i="17"/>
  <c r="BB1142" i="17"/>
  <c r="BA1142" i="17"/>
  <c r="BB1141" i="17"/>
  <c r="BA1141" i="17"/>
  <c r="BB1140" i="17"/>
  <c r="BA1140" i="17"/>
  <c r="BB1139" i="17"/>
  <c r="BA1139" i="17"/>
  <c r="BB1138" i="17"/>
  <c r="BA1138" i="17"/>
  <c r="BB1137" i="17"/>
  <c r="BA1137" i="17"/>
  <c r="BB1136" i="17"/>
  <c r="BA1136" i="17"/>
  <c r="BB1135" i="17"/>
  <c r="BA1135" i="17"/>
  <c r="BB1134" i="17"/>
  <c r="BA1134" i="17"/>
  <c r="BB1133" i="17"/>
  <c r="BA1133" i="17"/>
  <c r="BB1132" i="17"/>
  <c r="BA1132" i="17"/>
  <c r="BB1131" i="17"/>
  <c r="BA1131" i="17"/>
  <c r="BB1130" i="17"/>
  <c r="BA1130" i="17"/>
  <c r="BB1129" i="17"/>
  <c r="BA1129" i="17"/>
  <c r="BB1128" i="17"/>
  <c r="BA1128" i="17"/>
  <c r="BB1127" i="17"/>
  <c r="BA1127" i="17"/>
  <c r="BB1126" i="17"/>
  <c r="BA1126" i="17"/>
  <c r="BB1125" i="17"/>
  <c r="BA1125" i="17"/>
  <c r="BB1124" i="17"/>
  <c r="BA1124" i="17"/>
  <c r="BB1123" i="17"/>
  <c r="BA1123" i="17"/>
  <c r="BB1122" i="17"/>
  <c r="BA1122" i="17"/>
  <c r="BB1121" i="17"/>
  <c r="BA1121" i="17"/>
  <c r="BB1120" i="17"/>
  <c r="BA1120" i="17"/>
  <c r="BB1119" i="17"/>
  <c r="BA1119" i="17"/>
  <c r="BB1118" i="17"/>
  <c r="BA1118" i="17"/>
  <c r="BB1117" i="17"/>
  <c r="BA1117" i="17"/>
  <c r="BB1116" i="17"/>
  <c r="BA1116" i="17"/>
  <c r="BB1115" i="17"/>
  <c r="BA1115" i="17"/>
  <c r="BB1114" i="17"/>
  <c r="BA1114" i="17"/>
  <c r="BB1113" i="17"/>
  <c r="BA1113" i="17"/>
  <c r="BB1112" i="17"/>
  <c r="BA1112" i="17"/>
  <c r="BB1111" i="17"/>
  <c r="BA1111" i="17"/>
  <c r="BB1110" i="17"/>
  <c r="BA1110" i="17"/>
  <c r="BB1109" i="17"/>
  <c r="BA1109" i="17"/>
  <c r="BB1108" i="17"/>
  <c r="BA1108" i="17"/>
  <c r="BB1107" i="17"/>
  <c r="BA1107" i="17"/>
  <c r="BB1106" i="17"/>
  <c r="BA1106" i="17"/>
  <c r="BB1105" i="17"/>
  <c r="BA1105" i="17"/>
  <c r="BB1104" i="17"/>
  <c r="BA1104" i="17"/>
  <c r="BB1103" i="17"/>
  <c r="BA1103" i="17"/>
  <c r="BB1102" i="17"/>
  <c r="BA1102" i="17"/>
  <c r="BB1101" i="17"/>
  <c r="BA1101" i="17"/>
  <c r="BB1100" i="17"/>
  <c r="BA1100" i="17"/>
  <c r="BB1099" i="17"/>
  <c r="BA1099" i="17"/>
  <c r="BB1098" i="17"/>
  <c r="BA1098" i="17"/>
  <c r="BB1097" i="17"/>
  <c r="BA1097" i="17"/>
  <c r="BB1096" i="17"/>
  <c r="BA1096" i="17"/>
  <c r="BB1095" i="17"/>
  <c r="BA1095" i="17"/>
  <c r="BB1094" i="17"/>
  <c r="BA1094" i="17"/>
  <c r="BB1093" i="17"/>
  <c r="BA1093" i="17"/>
  <c r="BB1092" i="17"/>
  <c r="BA1092" i="17"/>
  <c r="BB1091" i="17"/>
  <c r="BA1091" i="17"/>
  <c r="BB1090" i="17"/>
  <c r="BA1090" i="17"/>
  <c r="BB1089" i="17"/>
  <c r="BA1089" i="17"/>
  <c r="BB1088" i="17"/>
  <c r="BA1088" i="17"/>
  <c r="BB1087" i="17"/>
  <c r="BA1087" i="17"/>
  <c r="BB1086" i="17"/>
  <c r="BA1086" i="17"/>
  <c r="BB1085" i="17"/>
  <c r="BA1085" i="17"/>
  <c r="BB1084" i="17"/>
  <c r="BA1084" i="17"/>
  <c r="BB1083" i="17"/>
  <c r="BA1083" i="17"/>
  <c r="BB1082" i="17"/>
  <c r="BA1082" i="17"/>
  <c r="BB1081" i="17"/>
  <c r="BA1081" i="17"/>
  <c r="BB1080" i="17"/>
  <c r="BA1080" i="17"/>
  <c r="BB1079" i="17"/>
  <c r="BA1079" i="17"/>
  <c r="BB1078" i="17"/>
  <c r="BA1078" i="17"/>
  <c r="BB1077" i="17"/>
  <c r="BA1077" i="17"/>
  <c r="BB1076" i="17"/>
  <c r="BA1076" i="17"/>
  <c r="BB1075" i="17"/>
  <c r="BA1075" i="17"/>
  <c r="BB1074" i="17"/>
  <c r="BA1074" i="17"/>
  <c r="BB1073" i="17"/>
  <c r="BA1073" i="17"/>
  <c r="BB1072" i="17"/>
  <c r="BA1072" i="17"/>
  <c r="BB1071" i="17"/>
  <c r="BA1071" i="17"/>
  <c r="BB1070" i="17"/>
  <c r="BA1070" i="17"/>
  <c r="BB1069" i="17"/>
  <c r="BA1069" i="17"/>
  <c r="BB1068" i="17"/>
  <c r="BA1068" i="17"/>
  <c r="BB1067" i="17"/>
  <c r="BA1067" i="17"/>
  <c r="BB1066" i="17"/>
  <c r="BA1066" i="17"/>
  <c r="BB1065" i="17"/>
  <c r="BA1065" i="17"/>
  <c r="BB1064" i="17"/>
  <c r="BA1064" i="17"/>
  <c r="BB1063" i="17"/>
  <c r="BA1063" i="17"/>
  <c r="BB1062" i="17"/>
  <c r="BA1062" i="17"/>
  <c r="BB1061" i="17"/>
  <c r="BA1061" i="17"/>
  <c r="BB1060" i="17"/>
  <c r="BA1060" i="17"/>
  <c r="BB1059" i="17"/>
  <c r="BA1059" i="17"/>
  <c r="BB1058" i="17"/>
  <c r="BA1058" i="17"/>
  <c r="BB1057" i="17"/>
  <c r="BA1057" i="17"/>
  <c r="BB1056" i="17"/>
  <c r="BA1056" i="17"/>
  <c r="BB1055" i="17"/>
  <c r="BA1055" i="17"/>
  <c r="BB1054" i="17"/>
  <c r="BA1054" i="17"/>
  <c r="BB1053" i="17"/>
  <c r="BA1053" i="17"/>
  <c r="BB1052" i="17"/>
  <c r="BA1052" i="17"/>
  <c r="BB1051" i="17"/>
  <c r="BA1051" i="17"/>
  <c r="BB1050" i="17"/>
  <c r="BA1050" i="17"/>
  <c r="BB1049" i="17"/>
  <c r="BA1049" i="17"/>
  <c r="BB1048" i="17"/>
  <c r="BA1048" i="17"/>
  <c r="BB1047" i="17"/>
  <c r="BA1047" i="17"/>
  <c r="BB1046" i="17"/>
  <c r="BA1046" i="17"/>
  <c r="BB1045" i="17"/>
  <c r="BA1045" i="17"/>
  <c r="BB1044" i="17"/>
  <c r="BA1044" i="17"/>
  <c r="BB1043" i="17"/>
  <c r="BA1043" i="17"/>
  <c r="BB1042" i="17"/>
  <c r="BA1042" i="17"/>
  <c r="BB1041" i="17"/>
  <c r="BA1041" i="17"/>
  <c r="BB1040" i="17"/>
  <c r="BA1040" i="17"/>
  <c r="BB1039" i="17"/>
  <c r="BA1039" i="17"/>
  <c r="BB1038" i="17"/>
  <c r="BA1038" i="17"/>
  <c r="BB1037" i="17"/>
  <c r="BA1037" i="17"/>
  <c r="BB1036" i="17"/>
  <c r="BA1036" i="17"/>
  <c r="BB1035" i="17"/>
  <c r="BA1035" i="17"/>
  <c r="BB1034" i="17"/>
  <c r="BA1034" i="17"/>
  <c r="BB1033" i="17"/>
  <c r="BA1033" i="17"/>
  <c r="BB1032" i="17"/>
  <c r="BA1032" i="17"/>
  <c r="BB1031" i="17"/>
  <c r="BA1031" i="17"/>
  <c r="BB1030" i="17"/>
  <c r="BA1030" i="17"/>
  <c r="BB1029" i="17"/>
  <c r="BA1029" i="17"/>
  <c r="BB1028" i="17"/>
  <c r="BA1028" i="17"/>
  <c r="BB1027" i="17"/>
  <c r="BA1027" i="17"/>
  <c r="BB1026" i="17"/>
  <c r="BA1026" i="17"/>
  <c r="BB1025" i="17"/>
  <c r="BA1025" i="17"/>
  <c r="BB1024" i="17"/>
  <c r="BA1024" i="17"/>
  <c r="BB1023" i="17"/>
  <c r="BA1023" i="17"/>
  <c r="BB1022" i="17"/>
  <c r="BA1022" i="17"/>
  <c r="BB1021" i="17"/>
  <c r="BA1021" i="17"/>
  <c r="BB1020" i="17"/>
  <c r="BA1020" i="17"/>
  <c r="BB1019" i="17"/>
  <c r="BA1019" i="17"/>
  <c r="BB1018" i="17"/>
  <c r="BA1018" i="17"/>
  <c r="BB1017" i="17"/>
  <c r="BA1017" i="17"/>
  <c r="BB1016" i="17"/>
  <c r="BA1016" i="17"/>
  <c r="BB1015" i="17"/>
  <c r="BA1015" i="17"/>
  <c r="BB1014" i="17"/>
  <c r="BA1014" i="17"/>
  <c r="BB1013" i="17"/>
  <c r="BA1013" i="17"/>
  <c r="BB1012" i="17"/>
  <c r="BA1012" i="17"/>
  <c r="BB1011" i="17"/>
  <c r="BA1011" i="17"/>
  <c r="BB1010" i="17"/>
  <c r="BA1010" i="17"/>
  <c r="BB1009" i="17"/>
  <c r="BA1009" i="17"/>
  <c r="BB1008" i="17"/>
  <c r="BA1008" i="17"/>
  <c r="BB1007" i="17"/>
  <c r="BA1007" i="17"/>
  <c r="BB1006" i="17"/>
  <c r="BA1006" i="17"/>
  <c r="BB1005" i="17"/>
  <c r="BA1005" i="17"/>
  <c r="BB1004" i="17"/>
  <c r="BA1004" i="17"/>
  <c r="BB1003" i="17"/>
  <c r="BA1003" i="17"/>
  <c r="BB1002" i="17"/>
  <c r="BA1002" i="17"/>
  <c r="BB1001" i="17"/>
  <c r="BA1001" i="17"/>
  <c r="BB1000" i="17"/>
  <c r="BA1000" i="17"/>
  <c r="BB999" i="17"/>
  <c r="BA999" i="17"/>
  <c r="BB998" i="17"/>
  <c r="BA998" i="17"/>
  <c r="BB997" i="17"/>
  <c r="BA997" i="17"/>
  <c r="BB996" i="17"/>
  <c r="BA996" i="17"/>
  <c r="BB995" i="17"/>
  <c r="BA995" i="17"/>
  <c r="BB994" i="17"/>
  <c r="BA994" i="17"/>
  <c r="BB993" i="17"/>
  <c r="BA993" i="17"/>
  <c r="BB992" i="17"/>
  <c r="BA992" i="17"/>
  <c r="BB991" i="17"/>
  <c r="BA991" i="17"/>
  <c r="BB990" i="17"/>
  <c r="BA990" i="17"/>
  <c r="BB989" i="17"/>
  <c r="BA989" i="17"/>
  <c r="BB988" i="17"/>
  <c r="BA988" i="17"/>
  <c r="BB987" i="17"/>
  <c r="BA987" i="17"/>
  <c r="BB986" i="17"/>
  <c r="BA986" i="17"/>
  <c r="BB985" i="17"/>
  <c r="BA985" i="17"/>
  <c r="BB984" i="17"/>
  <c r="BA984" i="17"/>
  <c r="BB983" i="17"/>
  <c r="BA983" i="17"/>
  <c r="BB982" i="17"/>
  <c r="BA982" i="17"/>
  <c r="BB981" i="17"/>
  <c r="BA981" i="17"/>
  <c r="BB980" i="17"/>
  <c r="BA980" i="17"/>
  <c r="BB979" i="17"/>
  <c r="BA979" i="17"/>
  <c r="BB978" i="17"/>
  <c r="BA978" i="17"/>
  <c r="BB977" i="17"/>
  <c r="BA977" i="17"/>
  <c r="BB976" i="17"/>
  <c r="BA976" i="17"/>
  <c r="BB975" i="17"/>
  <c r="BA975" i="17"/>
  <c r="BB974" i="17"/>
  <c r="BA974" i="17"/>
  <c r="BB973" i="17"/>
  <c r="BA973" i="17"/>
  <c r="BB972" i="17"/>
  <c r="BA972" i="17"/>
  <c r="BB971" i="17"/>
  <c r="BA971" i="17"/>
  <c r="BB970" i="17"/>
  <c r="BA970" i="17"/>
  <c r="BB969" i="17"/>
  <c r="BA969" i="17"/>
  <c r="BB968" i="17"/>
  <c r="BA968" i="17"/>
  <c r="BB967" i="17"/>
  <c r="BA967" i="17"/>
  <c r="BB966" i="17"/>
  <c r="BA966" i="17"/>
  <c r="BB965" i="17"/>
  <c r="BA965" i="17"/>
  <c r="BB964" i="17"/>
  <c r="BA964" i="17"/>
  <c r="BB963" i="17"/>
  <c r="BA963" i="17"/>
  <c r="BB962" i="17"/>
  <c r="BA962" i="17"/>
  <c r="BB961" i="17"/>
  <c r="BA961" i="17"/>
  <c r="BB960" i="17"/>
  <c r="BA960" i="17"/>
  <c r="BB959" i="17"/>
  <c r="BA959" i="17"/>
  <c r="BB958" i="17"/>
  <c r="BA958" i="17"/>
  <c r="BB957" i="17"/>
  <c r="BA957" i="17"/>
  <c r="BB956" i="17"/>
  <c r="BA956" i="17"/>
  <c r="BB955" i="17"/>
  <c r="BA955" i="17"/>
  <c r="BB954" i="17"/>
  <c r="BA954" i="17"/>
  <c r="BB953" i="17"/>
  <c r="BA953" i="17"/>
  <c r="BB952" i="17"/>
  <c r="BA952" i="17"/>
  <c r="BB951" i="17"/>
  <c r="BA951" i="17"/>
  <c r="BB950" i="17"/>
  <c r="BA950" i="17"/>
  <c r="BB949" i="17"/>
  <c r="BA949" i="17"/>
  <c r="BB948" i="17"/>
  <c r="BA948" i="17"/>
  <c r="BB947" i="17"/>
  <c r="BA947" i="17"/>
  <c r="BB946" i="17"/>
  <c r="BA946" i="17"/>
  <c r="BB945" i="17"/>
  <c r="BA945" i="17"/>
  <c r="BB944" i="17"/>
  <c r="BA944" i="17"/>
  <c r="BB943" i="17"/>
  <c r="BA943" i="17"/>
  <c r="BB942" i="17"/>
  <c r="BA942" i="17"/>
  <c r="BB941" i="17"/>
  <c r="BA941" i="17"/>
  <c r="BB940" i="17"/>
  <c r="BA940" i="17"/>
  <c r="BB939" i="17"/>
  <c r="BA939" i="17"/>
  <c r="BB938" i="17"/>
  <c r="BA938" i="17"/>
  <c r="BB937" i="17"/>
  <c r="BA937" i="17"/>
  <c r="BB936" i="17"/>
  <c r="BA936" i="17"/>
  <c r="BB935" i="17"/>
  <c r="BA935" i="17"/>
  <c r="BB934" i="17"/>
  <c r="BA934" i="17"/>
  <c r="BB933" i="17"/>
  <c r="BA933" i="17"/>
  <c r="BB932" i="17"/>
  <c r="BA932" i="17"/>
  <c r="BB931" i="17"/>
  <c r="BA931" i="17"/>
  <c r="BB930" i="17"/>
  <c r="BA930" i="17"/>
  <c r="BB929" i="17"/>
  <c r="BA929" i="17"/>
  <c r="BB928" i="17"/>
  <c r="BA928" i="17"/>
  <c r="BB927" i="17"/>
  <c r="BA927" i="17"/>
  <c r="BB926" i="17"/>
  <c r="BA926" i="17"/>
  <c r="BB925" i="17"/>
  <c r="BA925" i="17"/>
  <c r="BB924" i="17"/>
  <c r="BA924" i="17"/>
  <c r="BB923" i="17"/>
  <c r="BA923" i="17"/>
  <c r="BB922" i="17"/>
  <c r="BA922" i="17"/>
  <c r="BB921" i="17"/>
  <c r="BA921" i="17"/>
  <c r="BB920" i="17"/>
  <c r="BA920" i="17"/>
  <c r="BB919" i="17"/>
  <c r="BA919" i="17"/>
  <c r="BB918" i="17"/>
  <c r="BA918" i="17"/>
  <c r="BB917" i="17"/>
  <c r="BA917" i="17"/>
  <c r="BB916" i="17"/>
  <c r="BA916" i="17"/>
  <c r="BB915" i="17"/>
  <c r="BA915" i="17"/>
  <c r="BB914" i="17"/>
  <c r="BA914" i="17"/>
  <c r="BB913" i="17"/>
  <c r="BA913" i="17"/>
  <c r="BB912" i="17"/>
  <c r="BA912" i="17"/>
  <c r="BB911" i="17"/>
  <c r="BA911" i="17"/>
  <c r="BB910" i="17"/>
  <c r="BA910" i="17"/>
  <c r="BB909" i="17"/>
  <c r="BA909" i="17"/>
  <c r="BB908" i="17"/>
  <c r="BA908" i="17"/>
  <c r="BB907" i="17"/>
  <c r="BA907" i="17"/>
  <c r="BB906" i="17"/>
  <c r="BA906" i="17"/>
  <c r="BB905" i="17"/>
  <c r="BA905" i="17"/>
  <c r="BB904" i="17"/>
  <c r="BA904" i="17"/>
  <c r="BB903" i="17"/>
  <c r="BA903" i="17"/>
  <c r="BB902" i="17"/>
  <c r="BA902" i="17"/>
  <c r="BB901" i="17"/>
  <c r="BA901" i="17"/>
  <c r="BB900" i="17"/>
  <c r="BA900" i="17"/>
  <c r="BB899" i="17"/>
  <c r="BA899" i="17"/>
  <c r="BB898" i="17"/>
  <c r="BA898" i="17"/>
  <c r="BB897" i="17"/>
  <c r="BA897" i="17"/>
  <c r="BB896" i="17"/>
  <c r="BA896" i="17"/>
  <c r="BB895" i="17"/>
  <c r="BA895" i="17"/>
  <c r="BB894" i="17"/>
  <c r="BA894" i="17"/>
  <c r="BB893" i="17"/>
  <c r="BA893" i="17"/>
  <c r="BB892" i="17"/>
  <c r="BA892" i="17"/>
  <c r="BB891" i="17"/>
  <c r="BA891" i="17"/>
  <c r="BB890" i="17"/>
  <c r="BA890" i="17"/>
  <c r="BB889" i="17"/>
  <c r="BA889" i="17"/>
  <c r="BB888" i="17"/>
  <c r="BA888" i="17"/>
  <c r="BB887" i="17"/>
  <c r="BA887" i="17"/>
  <c r="BB886" i="17"/>
  <c r="BA886" i="17"/>
  <c r="BB885" i="17"/>
  <c r="BA885" i="17"/>
  <c r="BB884" i="17"/>
  <c r="BA884" i="17"/>
  <c r="BB883" i="17"/>
  <c r="BA883" i="17"/>
  <c r="BB882" i="17"/>
  <c r="BA882" i="17"/>
  <c r="BB881" i="17"/>
  <c r="BA881" i="17"/>
  <c r="BB880" i="17"/>
  <c r="BA880" i="17"/>
  <c r="BB879" i="17"/>
  <c r="BA879" i="17"/>
  <c r="BB878" i="17"/>
  <c r="BA878" i="17"/>
  <c r="BB877" i="17"/>
  <c r="BA877" i="17"/>
  <c r="BB876" i="17"/>
  <c r="BA876" i="17"/>
  <c r="BB875" i="17"/>
  <c r="BA875" i="17"/>
  <c r="BB874" i="17"/>
  <c r="BA874" i="17"/>
  <c r="BB873" i="17"/>
  <c r="BA873" i="17"/>
  <c r="BB872" i="17"/>
  <c r="BA872" i="17"/>
  <c r="BB871" i="17"/>
  <c r="BA871" i="17"/>
  <c r="BB870" i="17"/>
  <c r="BA870" i="17"/>
  <c r="BB869" i="17"/>
  <c r="BA869" i="17"/>
  <c r="BB868" i="17"/>
  <c r="BA868" i="17"/>
  <c r="BB867" i="17"/>
  <c r="BA867" i="17"/>
  <c r="BB866" i="17"/>
  <c r="BA866" i="17"/>
  <c r="BB865" i="17"/>
  <c r="BA865" i="17"/>
  <c r="BB864" i="17"/>
  <c r="BA864" i="17"/>
  <c r="BB863" i="17"/>
  <c r="BA863" i="17"/>
  <c r="BB862" i="17"/>
  <c r="BA862" i="17"/>
  <c r="BB861" i="17"/>
  <c r="BA861" i="17"/>
  <c r="BB860" i="17"/>
  <c r="BA860" i="17"/>
  <c r="BB859" i="17"/>
  <c r="BA859" i="17"/>
  <c r="BB858" i="17"/>
  <c r="BA858" i="17"/>
  <c r="BB857" i="17"/>
  <c r="BA857" i="17"/>
  <c r="BB856" i="17"/>
  <c r="BA856" i="17"/>
  <c r="BB855" i="17"/>
  <c r="BA855" i="17"/>
  <c r="BB854" i="17"/>
  <c r="BA854" i="17"/>
  <c r="BB853" i="17"/>
  <c r="BA853" i="17"/>
  <c r="BB852" i="17"/>
  <c r="BA852" i="17"/>
  <c r="BB851" i="17"/>
  <c r="BA851" i="17"/>
  <c r="BB850" i="17"/>
  <c r="BA850" i="17"/>
  <c r="BB849" i="17"/>
  <c r="BA849" i="17"/>
  <c r="BB848" i="17"/>
  <c r="BA848" i="17"/>
  <c r="BB847" i="17"/>
  <c r="BA847" i="17"/>
  <c r="BB846" i="17"/>
  <c r="BA846" i="17"/>
  <c r="BB845" i="17"/>
  <c r="BA845" i="17"/>
  <c r="BB844" i="17"/>
  <c r="BA844" i="17"/>
  <c r="BB843" i="17"/>
  <c r="BA843" i="17"/>
  <c r="BB842" i="17"/>
  <c r="BA842" i="17"/>
  <c r="BB841" i="17"/>
  <c r="BA841" i="17"/>
  <c r="BB840" i="17"/>
  <c r="BA840" i="17"/>
  <c r="BB839" i="17"/>
  <c r="BA839" i="17"/>
  <c r="BB838" i="17"/>
  <c r="BA838" i="17"/>
  <c r="BB837" i="17"/>
  <c r="BA837" i="17"/>
  <c r="BB836" i="17"/>
  <c r="BA836" i="17"/>
  <c r="BB835" i="17"/>
  <c r="BA835" i="17"/>
  <c r="BB834" i="17"/>
  <c r="BA834" i="17"/>
  <c r="BB833" i="17"/>
  <c r="BA833" i="17"/>
  <c r="BB832" i="17"/>
  <c r="BA832" i="17"/>
  <c r="BB831" i="17"/>
  <c r="BA831" i="17"/>
  <c r="BB830" i="17"/>
  <c r="BA830" i="17"/>
  <c r="BB829" i="17"/>
  <c r="BA829" i="17"/>
  <c r="BB828" i="17"/>
  <c r="BA828" i="17"/>
  <c r="BB827" i="17"/>
  <c r="BA827" i="17"/>
  <c r="BB826" i="17"/>
  <c r="BA826" i="17"/>
  <c r="BB825" i="17"/>
  <c r="BA825" i="17"/>
  <c r="BB824" i="17"/>
  <c r="BA824" i="17"/>
  <c r="BB823" i="17"/>
  <c r="BA823" i="17"/>
  <c r="BB822" i="17"/>
  <c r="BA822" i="17"/>
  <c r="BB821" i="17"/>
  <c r="BA821" i="17"/>
  <c r="BB820" i="17"/>
  <c r="BA820" i="17"/>
  <c r="BB819" i="17"/>
  <c r="BA819" i="17"/>
  <c r="BB818" i="17"/>
  <c r="BA818" i="17"/>
  <c r="BB817" i="17"/>
  <c r="BA817" i="17"/>
  <c r="BB816" i="17"/>
  <c r="BA816" i="17"/>
  <c r="BB815" i="17"/>
  <c r="BA815" i="17"/>
  <c r="BB814" i="17"/>
  <c r="BA814" i="17"/>
  <c r="BB813" i="17"/>
  <c r="BA813" i="17"/>
  <c r="BB812" i="17"/>
  <c r="BA812" i="17"/>
  <c r="BB811" i="17"/>
  <c r="BA811" i="17"/>
  <c r="BB810" i="17"/>
  <c r="BA810" i="17"/>
  <c r="BB809" i="17"/>
  <c r="BA809" i="17"/>
  <c r="BB808" i="17"/>
  <c r="BA808" i="17"/>
  <c r="BB807" i="17"/>
  <c r="BA807" i="17"/>
  <c r="BB806" i="17"/>
  <c r="BA806" i="17"/>
  <c r="BB805" i="17"/>
  <c r="BA805" i="17"/>
  <c r="BB804" i="17"/>
  <c r="BA804" i="17"/>
  <c r="BB803" i="17"/>
  <c r="BA803" i="17"/>
  <c r="BB802" i="17"/>
  <c r="BA802" i="17"/>
  <c r="BB801" i="17"/>
  <c r="BA801" i="17"/>
  <c r="BB800" i="17"/>
  <c r="BA800" i="17"/>
  <c r="BB799" i="17"/>
  <c r="BA799" i="17"/>
  <c r="BB798" i="17"/>
  <c r="BA798" i="17"/>
  <c r="BB797" i="17"/>
  <c r="BA797" i="17"/>
  <c r="BB796" i="17"/>
  <c r="BA796" i="17"/>
  <c r="BB795" i="17"/>
  <c r="BA795" i="17"/>
  <c r="BB794" i="17"/>
  <c r="BA794" i="17"/>
  <c r="BB793" i="17"/>
  <c r="BA793" i="17"/>
  <c r="BB792" i="17"/>
  <c r="BA792" i="17"/>
  <c r="BB791" i="17"/>
  <c r="BA791" i="17"/>
  <c r="BB790" i="17"/>
  <c r="BA790" i="17"/>
  <c r="BB789" i="17"/>
  <c r="BA789" i="17"/>
  <c r="BB788" i="17"/>
  <c r="BA788" i="17"/>
  <c r="BB787" i="17"/>
  <c r="BA787" i="17"/>
  <c r="BB786" i="17"/>
  <c r="BA786" i="17"/>
  <c r="BB785" i="17"/>
  <c r="BA785" i="17"/>
  <c r="BB784" i="17"/>
  <c r="BA784" i="17"/>
  <c r="BB783" i="17"/>
  <c r="BA783" i="17"/>
  <c r="BB782" i="17"/>
  <c r="BA782" i="17"/>
  <c r="BB781" i="17"/>
  <c r="BA781" i="17"/>
  <c r="BB780" i="17"/>
  <c r="BA780" i="17"/>
  <c r="BB779" i="17"/>
  <c r="BA779" i="17"/>
  <c r="BB778" i="17"/>
  <c r="BA778" i="17"/>
  <c r="BB777" i="17"/>
  <c r="BA777" i="17"/>
  <c r="BB776" i="17"/>
  <c r="BA776" i="17"/>
  <c r="BB775" i="17"/>
  <c r="BA775" i="17"/>
  <c r="BB774" i="17"/>
  <c r="BA774" i="17"/>
  <c r="BB773" i="17"/>
  <c r="BA773" i="17"/>
  <c r="BB772" i="17"/>
  <c r="BA772" i="17"/>
  <c r="BB771" i="17"/>
  <c r="BA771" i="17"/>
  <c r="BB770" i="17"/>
  <c r="BA770" i="17"/>
  <c r="BB769" i="17"/>
  <c r="BA769" i="17"/>
  <c r="BB768" i="17"/>
  <c r="BA768" i="17"/>
  <c r="BB767" i="17"/>
  <c r="BA767" i="17"/>
  <c r="BB766" i="17"/>
  <c r="BA766" i="17"/>
  <c r="BB765" i="17"/>
  <c r="BA765" i="17"/>
  <c r="BB764" i="17"/>
  <c r="BA764" i="17"/>
  <c r="BB763" i="17"/>
  <c r="BA763" i="17"/>
  <c r="BB762" i="17"/>
  <c r="BA762" i="17"/>
  <c r="BB761" i="17"/>
  <c r="BA761" i="17"/>
  <c r="BB760" i="17"/>
  <c r="BA760" i="17"/>
  <c r="BB759" i="17"/>
  <c r="BA759" i="17"/>
  <c r="BB758" i="17"/>
  <c r="BA758" i="17"/>
  <c r="BB757" i="17"/>
  <c r="BA757" i="17"/>
  <c r="BB756" i="17"/>
  <c r="BA756" i="17"/>
  <c r="BB755" i="17"/>
  <c r="BA755" i="17"/>
  <c r="BB754" i="17"/>
  <c r="BA754" i="17"/>
  <c r="BB753" i="17"/>
  <c r="BA753" i="17"/>
  <c r="BB752" i="17"/>
  <c r="BA752" i="17"/>
  <c r="BB751" i="17"/>
  <c r="BA751" i="17"/>
  <c r="BB750" i="17"/>
  <c r="BA750" i="17"/>
  <c r="BB749" i="17"/>
  <c r="BA749" i="17"/>
  <c r="BB748" i="17"/>
  <c r="BA748" i="17"/>
  <c r="BB747" i="17"/>
  <c r="BA747" i="17"/>
  <c r="BB746" i="17"/>
  <c r="BA746" i="17"/>
  <c r="BB745" i="17"/>
  <c r="BA745" i="17"/>
  <c r="BB744" i="17"/>
  <c r="BA744" i="17"/>
  <c r="BB743" i="17"/>
  <c r="BA743" i="17"/>
  <c r="BB742" i="17"/>
  <c r="BA742" i="17"/>
  <c r="BB741" i="17"/>
  <c r="BA741" i="17"/>
  <c r="BB740" i="17"/>
  <c r="BA740" i="17"/>
  <c r="BB739" i="17"/>
  <c r="BA739" i="17"/>
  <c r="BB738" i="17"/>
  <c r="BA738" i="17"/>
  <c r="BB737" i="17"/>
  <c r="BA737" i="17"/>
  <c r="BB736" i="17"/>
  <c r="BA736" i="17"/>
  <c r="BB735" i="17"/>
  <c r="BA735" i="17"/>
  <c r="BB734" i="17"/>
  <c r="BA734" i="17"/>
  <c r="BB733" i="17"/>
  <c r="BA733" i="17"/>
  <c r="BB732" i="17"/>
  <c r="BA732" i="17"/>
  <c r="BB731" i="17"/>
  <c r="BA731" i="17"/>
  <c r="BB730" i="17"/>
  <c r="BA730" i="17"/>
  <c r="BB729" i="17"/>
  <c r="BA729" i="17"/>
  <c r="BB728" i="17"/>
  <c r="BA728" i="17"/>
  <c r="BB727" i="17"/>
  <c r="BA727" i="17"/>
  <c r="BB726" i="17"/>
  <c r="BA726" i="17"/>
  <c r="BB725" i="17"/>
  <c r="BA725" i="17"/>
  <c r="BB724" i="17"/>
  <c r="BA724" i="17"/>
  <c r="BB723" i="17"/>
  <c r="BA723" i="17"/>
  <c r="BB722" i="17"/>
  <c r="BA722" i="17"/>
  <c r="BB721" i="17"/>
  <c r="BA721" i="17"/>
  <c r="BB720" i="17"/>
  <c r="BA720" i="17"/>
  <c r="BB719" i="17"/>
  <c r="BA719" i="17"/>
  <c r="BB718" i="17"/>
  <c r="BA718" i="17"/>
  <c r="BB717" i="17"/>
  <c r="BA717" i="17"/>
  <c r="BB716" i="17"/>
  <c r="BA716" i="17"/>
  <c r="BB715" i="17"/>
  <c r="BA715" i="17"/>
  <c r="BB714" i="17"/>
  <c r="BA714" i="17"/>
  <c r="BB713" i="17"/>
  <c r="BA713" i="17"/>
  <c r="BB712" i="17"/>
  <c r="BA712" i="17"/>
  <c r="BB711" i="17"/>
  <c r="BA711" i="17"/>
  <c r="BB710" i="17"/>
  <c r="BA710" i="17"/>
  <c r="BB709" i="17"/>
  <c r="BA709" i="17"/>
  <c r="BB708" i="17"/>
  <c r="BA708" i="17"/>
  <c r="BB707" i="17"/>
  <c r="BA707" i="17"/>
  <c r="BB706" i="17"/>
  <c r="BA706" i="17"/>
  <c r="BB705" i="17"/>
  <c r="BA705" i="17"/>
  <c r="BB704" i="17"/>
  <c r="BA704" i="17"/>
  <c r="BB703" i="17"/>
  <c r="BA703" i="17"/>
  <c r="BB702" i="17"/>
  <c r="BA702" i="17"/>
  <c r="BB701" i="17"/>
  <c r="BA701" i="17"/>
  <c r="BB700" i="17"/>
  <c r="BA700" i="17"/>
  <c r="BB699" i="17"/>
  <c r="BA699" i="17"/>
  <c r="BB698" i="17"/>
  <c r="BA698" i="17"/>
  <c r="BB697" i="17"/>
  <c r="BA697" i="17"/>
  <c r="BB696" i="17"/>
  <c r="BA696" i="17"/>
  <c r="BB695" i="17"/>
  <c r="BA695" i="17"/>
  <c r="BB694" i="17"/>
  <c r="BA694" i="17"/>
  <c r="BB693" i="17"/>
  <c r="BA693" i="17"/>
  <c r="BB692" i="17"/>
  <c r="BA692" i="17"/>
  <c r="BB691" i="17"/>
  <c r="BA691" i="17"/>
  <c r="BB690" i="17"/>
  <c r="BA690" i="17"/>
  <c r="BB689" i="17"/>
  <c r="BA689" i="17"/>
  <c r="BB688" i="17"/>
  <c r="BA688" i="17"/>
  <c r="BB687" i="17"/>
  <c r="BA687" i="17"/>
  <c r="BB686" i="17"/>
  <c r="BA686" i="17"/>
  <c r="BB685" i="17"/>
  <c r="BA685" i="17"/>
  <c r="BB684" i="17"/>
  <c r="BA684" i="17"/>
  <c r="BB683" i="17"/>
  <c r="BA683" i="17"/>
  <c r="BB682" i="17"/>
  <c r="BA682" i="17"/>
  <c r="BB681" i="17"/>
  <c r="BA681" i="17"/>
  <c r="BB680" i="17"/>
  <c r="BA680" i="17"/>
  <c r="BB679" i="17"/>
  <c r="BA679" i="17"/>
  <c r="BB678" i="17"/>
  <c r="BA678" i="17"/>
  <c r="BB677" i="17"/>
  <c r="BA677" i="17"/>
  <c r="BB676" i="17"/>
  <c r="BA676" i="17"/>
  <c r="BB675" i="17"/>
  <c r="BA675" i="17"/>
  <c r="BB674" i="17"/>
  <c r="BA674" i="17"/>
  <c r="BB673" i="17"/>
  <c r="BA673" i="17"/>
  <c r="BB672" i="17"/>
  <c r="BA672" i="17"/>
  <c r="BB671" i="17"/>
  <c r="BA671" i="17"/>
  <c r="BB670" i="17"/>
  <c r="BA670" i="17"/>
  <c r="BB669" i="17"/>
  <c r="BA669" i="17"/>
  <c r="BB668" i="17"/>
  <c r="BA668" i="17"/>
  <c r="BB667" i="17"/>
  <c r="BA667" i="17"/>
  <c r="BB666" i="17"/>
  <c r="BA666" i="17"/>
  <c r="BB665" i="17"/>
  <c r="BA665" i="17"/>
  <c r="BB664" i="17"/>
  <c r="BA664" i="17"/>
  <c r="BB663" i="17"/>
  <c r="BA663" i="17"/>
  <c r="BB662" i="17"/>
  <c r="BA662" i="17"/>
  <c r="BB661" i="17"/>
  <c r="BA661" i="17"/>
  <c r="BB660" i="17"/>
  <c r="BA660" i="17"/>
  <c r="BB659" i="17"/>
  <c r="BA659" i="17"/>
  <c r="BB658" i="17"/>
  <c r="BA658" i="17"/>
  <c r="BB657" i="17"/>
  <c r="BA657" i="17"/>
  <c r="BB656" i="17"/>
  <c r="BA656" i="17"/>
  <c r="BB655" i="17"/>
  <c r="BA655" i="17"/>
  <c r="BB654" i="17"/>
  <c r="BA654" i="17"/>
  <c r="BB653" i="17"/>
  <c r="BA653" i="17"/>
  <c r="BB652" i="17"/>
  <c r="BA652" i="17"/>
  <c r="BB651" i="17"/>
  <c r="BA651" i="17"/>
  <c r="BB650" i="17"/>
  <c r="BA650" i="17"/>
  <c r="BB649" i="17"/>
  <c r="BA649" i="17"/>
  <c r="BB648" i="17"/>
  <c r="BA648" i="17"/>
  <c r="BB647" i="17"/>
  <c r="BA647" i="17"/>
  <c r="BB646" i="17"/>
  <c r="BA646" i="17"/>
  <c r="BB645" i="17"/>
  <c r="BA645" i="17"/>
  <c r="BB644" i="17"/>
  <c r="BA644" i="17"/>
  <c r="BB643" i="17"/>
  <c r="BA643" i="17"/>
  <c r="BB642" i="17"/>
  <c r="BA642" i="17"/>
  <c r="BB641" i="17"/>
  <c r="BA641" i="17"/>
  <c r="BB640" i="17"/>
  <c r="BA640" i="17"/>
  <c r="BB639" i="17"/>
  <c r="BA639" i="17"/>
  <c r="BB638" i="17"/>
  <c r="BA638" i="17"/>
  <c r="BB637" i="17"/>
  <c r="BA637" i="17"/>
  <c r="BB636" i="17"/>
  <c r="BA636" i="17"/>
  <c r="BB635" i="17"/>
  <c r="BA635" i="17"/>
  <c r="BB634" i="17"/>
  <c r="BA634" i="17"/>
  <c r="BB633" i="17"/>
  <c r="BA633" i="17"/>
  <c r="BB632" i="17"/>
  <c r="BA632" i="17"/>
  <c r="BB631" i="17"/>
  <c r="BA631" i="17"/>
  <c r="BB630" i="17"/>
  <c r="BA630" i="17"/>
  <c r="BB629" i="17"/>
  <c r="BA629" i="17"/>
  <c r="BB628" i="17"/>
  <c r="BA628" i="17"/>
  <c r="BB627" i="17"/>
  <c r="BA627" i="17"/>
  <c r="BB626" i="17"/>
  <c r="BA626" i="17"/>
  <c r="BB625" i="17"/>
  <c r="BA625" i="17"/>
  <c r="BB624" i="17"/>
  <c r="BA624" i="17"/>
  <c r="BB623" i="17"/>
  <c r="BA623" i="17"/>
  <c r="BB622" i="17"/>
  <c r="BA622" i="17"/>
  <c r="BB621" i="17"/>
  <c r="BA621" i="17"/>
  <c r="BB620" i="17"/>
  <c r="BA620" i="17"/>
  <c r="BB619" i="17"/>
  <c r="BA619" i="17"/>
  <c r="BB618" i="17"/>
  <c r="BA618" i="17"/>
  <c r="BB617" i="17"/>
  <c r="BA617" i="17"/>
  <c r="BB616" i="17"/>
  <c r="BA616" i="17"/>
  <c r="BB615" i="17"/>
  <c r="BA615" i="17"/>
  <c r="BB614" i="17"/>
  <c r="BA614" i="17"/>
  <c r="BB613" i="17"/>
  <c r="BA613" i="17"/>
  <c r="BB612" i="17"/>
  <c r="BA612" i="17"/>
  <c r="BB611" i="17"/>
  <c r="BA611" i="17"/>
  <c r="BB610" i="17"/>
  <c r="BA610" i="17"/>
  <c r="BB609" i="17"/>
  <c r="BA609" i="17"/>
  <c r="BB608" i="17"/>
  <c r="BA608" i="17"/>
  <c r="BB607" i="17"/>
  <c r="BA607" i="17"/>
  <c r="BB606" i="17"/>
  <c r="BA606" i="17"/>
  <c r="BB605" i="17"/>
  <c r="BA605" i="17"/>
  <c r="BB604" i="17"/>
  <c r="BA604" i="17"/>
  <c r="BB603" i="17"/>
  <c r="BA603" i="17"/>
  <c r="BB602" i="17"/>
  <c r="BA602" i="17"/>
  <c r="BB601" i="17"/>
  <c r="BA601" i="17"/>
  <c r="BB600" i="17"/>
  <c r="BA600" i="17"/>
  <c r="BB599" i="17"/>
  <c r="BA599" i="17"/>
  <c r="BB598" i="17"/>
  <c r="BA598" i="17"/>
  <c r="BB597" i="17"/>
  <c r="BA597" i="17"/>
  <c r="BB596" i="17"/>
  <c r="BA596" i="17"/>
  <c r="BB595" i="17"/>
  <c r="BA595" i="17"/>
  <c r="BB594" i="17"/>
  <c r="BA594" i="17"/>
  <c r="BB593" i="17"/>
  <c r="BA593" i="17"/>
  <c r="BB592" i="17"/>
  <c r="BA592" i="17"/>
  <c r="BB591" i="17"/>
  <c r="BA591" i="17"/>
  <c r="BB590" i="17"/>
  <c r="BA590" i="17"/>
  <c r="BB589" i="17"/>
  <c r="BA589" i="17"/>
  <c r="BB588" i="17"/>
  <c r="BA588" i="17"/>
  <c r="BB587" i="17"/>
  <c r="BA587" i="17"/>
  <c r="BB586" i="17"/>
  <c r="BA586" i="17"/>
  <c r="BB585" i="17"/>
  <c r="BA585" i="17"/>
  <c r="BB584" i="17"/>
  <c r="BA584" i="17"/>
  <c r="BB583" i="17"/>
  <c r="BA583" i="17"/>
  <c r="BB582" i="17"/>
  <c r="BA582" i="17"/>
  <c r="BB581" i="17"/>
  <c r="BA581" i="17"/>
  <c r="BB580" i="17"/>
  <c r="BA580" i="17"/>
  <c r="BB579" i="17"/>
  <c r="BA579" i="17"/>
  <c r="BB578" i="17"/>
  <c r="BA578" i="17"/>
  <c r="BB577" i="17"/>
  <c r="BA577" i="17"/>
  <c r="BB576" i="17"/>
  <c r="BA576" i="17"/>
  <c r="BB575" i="17"/>
  <c r="BA575" i="17"/>
  <c r="BB574" i="17"/>
  <c r="BA574" i="17"/>
  <c r="BB573" i="17"/>
  <c r="BA573" i="17"/>
  <c r="BB572" i="17"/>
  <c r="BA572" i="17"/>
  <c r="BB571" i="17"/>
  <c r="BA571" i="17"/>
  <c r="BB570" i="17"/>
  <c r="BA570" i="17"/>
  <c r="BB569" i="17"/>
  <c r="BA569" i="17"/>
  <c r="BB568" i="17"/>
  <c r="BA568" i="17"/>
  <c r="BB567" i="17"/>
  <c r="BA567" i="17"/>
  <c r="BB566" i="17"/>
  <c r="BA566" i="17"/>
  <c r="BB565" i="17"/>
  <c r="BA565" i="17"/>
  <c r="BB564" i="17"/>
  <c r="BA564" i="17"/>
  <c r="BB563" i="17"/>
  <c r="BA563" i="17"/>
  <c r="BB562" i="17"/>
  <c r="BA562" i="17"/>
  <c r="BB561" i="17"/>
  <c r="BA561" i="17"/>
  <c r="BB560" i="17"/>
  <c r="BA560" i="17"/>
  <c r="BB559" i="17"/>
  <c r="BA559" i="17"/>
  <c r="BB558" i="17"/>
  <c r="BA558" i="17"/>
  <c r="BB557" i="17"/>
  <c r="BA557" i="17"/>
  <c r="BB556" i="17"/>
  <c r="BA556" i="17"/>
  <c r="BB555" i="17"/>
  <c r="BA555" i="17"/>
  <c r="BB554" i="17"/>
  <c r="BA554" i="17"/>
  <c r="BB553" i="17"/>
  <c r="BA553" i="17"/>
  <c r="BB552" i="17"/>
  <c r="BA552" i="17"/>
  <c r="BB551" i="17"/>
  <c r="BA551" i="17"/>
  <c r="BB550" i="17"/>
  <c r="BA550" i="17"/>
  <c r="BB549" i="17"/>
  <c r="BA549" i="17"/>
  <c r="BB548" i="17"/>
  <c r="BA548" i="17"/>
  <c r="BB547" i="17"/>
  <c r="BA547" i="17"/>
  <c r="BB546" i="17"/>
  <c r="BA546" i="17"/>
  <c r="BB545" i="17"/>
  <c r="BA545" i="17"/>
  <c r="BB544" i="17"/>
  <c r="BA544" i="17"/>
  <c r="BB543" i="17"/>
  <c r="BA543" i="17"/>
  <c r="BB542" i="17"/>
  <c r="BA542" i="17"/>
  <c r="BB541" i="17"/>
  <c r="BA541" i="17"/>
  <c r="BB540" i="17"/>
  <c r="BA540" i="17"/>
  <c r="BB539" i="17"/>
  <c r="BA539" i="17"/>
  <c r="BB538" i="17"/>
  <c r="BA538" i="17"/>
  <c r="BB537" i="17"/>
  <c r="BA537" i="17"/>
  <c r="BB536" i="17"/>
  <c r="BA536" i="17"/>
  <c r="BB535" i="17"/>
  <c r="BA535" i="17"/>
  <c r="BB534" i="17"/>
  <c r="BA534" i="17"/>
  <c r="BB533" i="17"/>
  <c r="BA533" i="17"/>
  <c r="BB532" i="17"/>
  <c r="BA532" i="17"/>
  <c r="BB531" i="17"/>
  <c r="BA531" i="17"/>
  <c r="BB530" i="17"/>
  <c r="BA530" i="17"/>
  <c r="BB529" i="17"/>
  <c r="BA529" i="17"/>
  <c r="BB528" i="17"/>
  <c r="BA528" i="17"/>
  <c r="BB527" i="17"/>
  <c r="BA527" i="17"/>
  <c r="BB526" i="17"/>
  <c r="BA526" i="17"/>
  <c r="BB525" i="17"/>
  <c r="BA525" i="17"/>
  <c r="BB524" i="17"/>
  <c r="BA524" i="17"/>
  <c r="BB523" i="17"/>
  <c r="BA523" i="17"/>
  <c r="BB522" i="17"/>
  <c r="BA522" i="17"/>
  <c r="BB521" i="17"/>
  <c r="BA521" i="17"/>
  <c r="BB520" i="17"/>
  <c r="BA520" i="17"/>
  <c r="BB519" i="17"/>
  <c r="BA519" i="17"/>
  <c r="BB518" i="17"/>
  <c r="BA518" i="17"/>
  <c r="BB517" i="17"/>
  <c r="BA517" i="17"/>
  <c r="BB516" i="17"/>
  <c r="BA516" i="17"/>
  <c r="BB515" i="17"/>
  <c r="BA515" i="17"/>
  <c r="BB514" i="17"/>
  <c r="BA514" i="17"/>
  <c r="BB513" i="17"/>
  <c r="BA513" i="17"/>
  <c r="BB512" i="17"/>
  <c r="BA512" i="17"/>
  <c r="BB511" i="17"/>
  <c r="BA511" i="17"/>
  <c r="BB510" i="17"/>
  <c r="BA510" i="17"/>
  <c r="BB509" i="17"/>
  <c r="BA509" i="17"/>
  <c r="BB508" i="17"/>
  <c r="BA508" i="17"/>
  <c r="BB507" i="17"/>
  <c r="BA507" i="17"/>
  <c r="BB506" i="17"/>
  <c r="BA506" i="17"/>
  <c r="BB505" i="17"/>
  <c r="BA505" i="17"/>
  <c r="BB504" i="17"/>
  <c r="BA504" i="17"/>
  <c r="BB503" i="17"/>
  <c r="BA503" i="17"/>
  <c r="BB502" i="17"/>
  <c r="BA502" i="17"/>
  <c r="BB501" i="17"/>
  <c r="BA501" i="17"/>
  <c r="BB500" i="17"/>
  <c r="BA500" i="17"/>
  <c r="BB499" i="17"/>
  <c r="BA499" i="17"/>
  <c r="BB498" i="17"/>
  <c r="BA498" i="17"/>
  <c r="BB497" i="17"/>
  <c r="BA497" i="17"/>
  <c r="BB496" i="17"/>
  <c r="BA496" i="17"/>
  <c r="BB495" i="17"/>
  <c r="BA495" i="17"/>
  <c r="BB494" i="17"/>
  <c r="BA494" i="17"/>
  <c r="BB493" i="17"/>
  <c r="BA493" i="17"/>
  <c r="BB492" i="17"/>
  <c r="BA492" i="17"/>
  <c r="BB491" i="17"/>
  <c r="BA491" i="17"/>
  <c r="BB490" i="17"/>
  <c r="BA490" i="17"/>
  <c r="BB489" i="17"/>
  <c r="BA489" i="17"/>
  <c r="BB488" i="17"/>
  <c r="BA488" i="17"/>
  <c r="BB487" i="17"/>
  <c r="BA487" i="17"/>
  <c r="BB486" i="17"/>
  <c r="BA486" i="17"/>
  <c r="BB485" i="17"/>
  <c r="BA485" i="17"/>
  <c r="BB484" i="17"/>
  <c r="BA484" i="17"/>
  <c r="BB483" i="17"/>
  <c r="BA483" i="17"/>
  <c r="BB482" i="17"/>
  <c r="BA482" i="17"/>
  <c r="BB481" i="17"/>
  <c r="BA481" i="17"/>
  <c r="BB480" i="17"/>
  <c r="BA480" i="17"/>
  <c r="BB479" i="17"/>
  <c r="BA479" i="17"/>
  <c r="BB478" i="17"/>
  <c r="BA478" i="17"/>
  <c r="BB477" i="17"/>
  <c r="BA477" i="17"/>
  <c r="BB476" i="17"/>
  <c r="BA476" i="17"/>
  <c r="BB475" i="17"/>
  <c r="BA475" i="17"/>
  <c r="BB474" i="17"/>
  <c r="BA474" i="17"/>
  <c r="BB473" i="17"/>
  <c r="BA473" i="17"/>
  <c r="BB472" i="17"/>
  <c r="BA472" i="17"/>
  <c r="BB471" i="17"/>
  <c r="BA471" i="17"/>
  <c r="BB470" i="17"/>
  <c r="BA470" i="17"/>
  <c r="BB469" i="17"/>
  <c r="BA469" i="17"/>
  <c r="BB468" i="17"/>
  <c r="BA468" i="17"/>
  <c r="BB467" i="17"/>
  <c r="BA467" i="17"/>
  <c r="BB466" i="17"/>
  <c r="BA466" i="17"/>
  <c r="BB465" i="17"/>
  <c r="BA465" i="17"/>
  <c r="BB464" i="17"/>
  <c r="BA464" i="17"/>
  <c r="BB463" i="17"/>
  <c r="BA463" i="17"/>
  <c r="BB462" i="17"/>
  <c r="BA462" i="17"/>
  <c r="BB461" i="17"/>
  <c r="BA461" i="17"/>
  <c r="BB460" i="17"/>
  <c r="BA460" i="17"/>
  <c r="BB459" i="17"/>
  <c r="BA459" i="17"/>
  <c r="BB458" i="17"/>
  <c r="BA458" i="17"/>
  <c r="BB457" i="17"/>
  <c r="BA457" i="17"/>
  <c r="BB456" i="17"/>
  <c r="BA456" i="17"/>
  <c r="BB455" i="17"/>
  <c r="BA455" i="17"/>
  <c r="BB454" i="17"/>
  <c r="BA454" i="17"/>
  <c r="BB453" i="17"/>
  <c r="BA453" i="17"/>
  <c r="BB452" i="17"/>
  <c r="BA452" i="17"/>
  <c r="BB451" i="17"/>
  <c r="BA451" i="17"/>
  <c r="BB450" i="17"/>
  <c r="BA450" i="17"/>
  <c r="BB449" i="17"/>
  <c r="BA449" i="17"/>
  <c r="BB448" i="17"/>
  <c r="BA448" i="17"/>
  <c r="BB447" i="17"/>
  <c r="BA447" i="17"/>
  <c r="BB446" i="17"/>
  <c r="BA446" i="17"/>
  <c r="BB445" i="17"/>
  <c r="BA445" i="17"/>
  <c r="BB444" i="17"/>
  <c r="BA444" i="17"/>
  <c r="BB443" i="17"/>
  <c r="BA443" i="17"/>
  <c r="BB442" i="17"/>
  <c r="BA442" i="17"/>
  <c r="BB441" i="17"/>
  <c r="BA441" i="17"/>
  <c r="BB440" i="17"/>
  <c r="BA440" i="17"/>
  <c r="BB439" i="17"/>
  <c r="BA439" i="17"/>
  <c r="BB438" i="17"/>
  <c r="BA438" i="17"/>
  <c r="BB437" i="17"/>
  <c r="BA437" i="17"/>
  <c r="BB436" i="17"/>
  <c r="BA436" i="17"/>
  <c r="BB435" i="17"/>
  <c r="BA435" i="17"/>
  <c r="BB434" i="17"/>
  <c r="BA434" i="17"/>
  <c r="BB433" i="17"/>
  <c r="BA433" i="17"/>
  <c r="BB432" i="17"/>
  <c r="BA432" i="17"/>
  <c r="BB431" i="17"/>
  <c r="BA431" i="17"/>
  <c r="BB430" i="17"/>
  <c r="BA430" i="17"/>
  <c r="BB429" i="17"/>
  <c r="BA429" i="17"/>
  <c r="BB428" i="17"/>
  <c r="BA428" i="17"/>
  <c r="BB427" i="17"/>
  <c r="BA427" i="17"/>
  <c r="BB426" i="17"/>
  <c r="BA426" i="17"/>
  <c r="BB425" i="17"/>
  <c r="BA425" i="17"/>
  <c r="BB424" i="17"/>
  <c r="BA424" i="17"/>
  <c r="BB423" i="17"/>
  <c r="BA423" i="17"/>
  <c r="BB422" i="17"/>
  <c r="BA422" i="17"/>
  <c r="BB421" i="17"/>
  <c r="BA421" i="17"/>
  <c r="BB420" i="17"/>
  <c r="BA420" i="17"/>
  <c r="BB419" i="17"/>
  <c r="BA419" i="17"/>
  <c r="BB418" i="17"/>
  <c r="BA418" i="17"/>
  <c r="BB417" i="17"/>
  <c r="BA417" i="17"/>
  <c r="BB416" i="17"/>
  <c r="BA416" i="17"/>
  <c r="BB415" i="17"/>
  <c r="BA415" i="17"/>
  <c r="BB414" i="17"/>
  <c r="BA414" i="17"/>
  <c r="BB413" i="17"/>
  <c r="BA413" i="17"/>
  <c r="BB412" i="17"/>
  <c r="BA412" i="17"/>
  <c r="BB411" i="17"/>
  <c r="BA411" i="17"/>
  <c r="BB410" i="17"/>
  <c r="BA410" i="17"/>
  <c r="BB409" i="17"/>
  <c r="BA409" i="17"/>
  <c r="BB408" i="17"/>
  <c r="BA408" i="17"/>
  <c r="BB407" i="17"/>
  <c r="BA407" i="17"/>
  <c r="BB406" i="17"/>
  <c r="BA406" i="17"/>
  <c r="BB405" i="17"/>
  <c r="BA405" i="17"/>
  <c r="BB404" i="17"/>
  <c r="BA404" i="17"/>
  <c r="BB403" i="17"/>
  <c r="BA403" i="17"/>
  <c r="BB402" i="17"/>
  <c r="BA402" i="17"/>
  <c r="BB401" i="17"/>
  <c r="BA401" i="17"/>
  <c r="BB400" i="17"/>
  <c r="BA400" i="17"/>
  <c r="BB399" i="17"/>
  <c r="BA399" i="17"/>
  <c r="BB398" i="17"/>
  <c r="BA398" i="17"/>
  <c r="BB397" i="17"/>
  <c r="BA397" i="17"/>
  <c r="BB396" i="17"/>
  <c r="BA396" i="17"/>
  <c r="BB395" i="17"/>
  <c r="BA395" i="17"/>
  <c r="BB394" i="17"/>
  <c r="BA394" i="17"/>
  <c r="BB393" i="17"/>
  <c r="BA393" i="17"/>
  <c r="BB392" i="17"/>
  <c r="BA392" i="17"/>
  <c r="BB391" i="17"/>
  <c r="BA391" i="17"/>
  <c r="BB390" i="17"/>
  <c r="BA390" i="17"/>
  <c r="BB389" i="17"/>
  <c r="BA389" i="17"/>
  <c r="BB388" i="17"/>
  <c r="BA388" i="17"/>
  <c r="BB387" i="17"/>
  <c r="BA387" i="17"/>
  <c r="BB386" i="17"/>
  <c r="BA386" i="17"/>
  <c r="BB385" i="17"/>
  <c r="BA385" i="17"/>
  <c r="BB384" i="17"/>
  <c r="BA384" i="17"/>
  <c r="BB383" i="17"/>
  <c r="BA383" i="17"/>
  <c r="BB382" i="17"/>
  <c r="BA382" i="17"/>
  <c r="BB381" i="17"/>
  <c r="BA381" i="17"/>
  <c r="BB380" i="17"/>
  <c r="BA380" i="17"/>
  <c r="BB379" i="17"/>
  <c r="BA379" i="17"/>
  <c r="BB378" i="17"/>
  <c r="BA378" i="17"/>
  <c r="BB377" i="17"/>
  <c r="BA377" i="17"/>
  <c r="BB376" i="17"/>
  <c r="BA376" i="17"/>
  <c r="BB375" i="17"/>
  <c r="BA375" i="17"/>
  <c r="BB374" i="17"/>
  <c r="BA374" i="17"/>
  <c r="BB373" i="17"/>
  <c r="BA373" i="17"/>
  <c r="BB372" i="17"/>
  <c r="BA372" i="17"/>
  <c r="BB371" i="17"/>
  <c r="BA371" i="17"/>
  <c r="BB370" i="17"/>
  <c r="BA370" i="17"/>
  <c r="BB369" i="17"/>
  <c r="BA369" i="17"/>
  <c r="BB368" i="17"/>
  <c r="BA368" i="17"/>
  <c r="BB367" i="17"/>
  <c r="BA367" i="17"/>
  <c r="BB366" i="17"/>
  <c r="BA366" i="17"/>
  <c r="BB365" i="17"/>
  <c r="BA365" i="17"/>
  <c r="BB364" i="17"/>
  <c r="BA364" i="17"/>
  <c r="BB363" i="17"/>
  <c r="BA363" i="17"/>
  <c r="BB362" i="17"/>
  <c r="BA362" i="17"/>
  <c r="BB361" i="17"/>
  <c r="BA361" i="17"/>
  <c r="BB360" i="17"/>
  <c r="BA360" i="17"/>
  <c r="BB359" i="17"/>
  <c r="BA359" i="17"/>
  <c r="BB358" i="17"/>
  <c r="BA358" i="17"/>
  <c r="BB357" i="17"/>
  <c r="BA357" i="17"/>
  <c r="BB356" i="17"/>
  <c r="BA356" i="17"/>
  <c r="BB355" i="17"/>
  <c r="BA355" i="17"/>
  <c r="BB354" i="17"/>
  <c r="BA354" i="17"/>
  <c r="BB353" i="17"/>
  <c r="BA353" i="17"/>
  <c r="BB352" i="17"/>
  <c r="BA352" i="17"/>
  <c r="BB351" i="17"/>
  <c r="BA351" i="17"/>
  <c r="BB350" i="17"/>
  <c r="BA350" i="17"/>
  <c r="BB349" i="17"/>
  <c r="BA349" i="17"/>
  <c r="BB348" i="17"/>
  <c r="BA348" i="17"/>
  <c r="BB347" i="17"/>
  <c r="BA347" i="17"/>
  <c r="BB346" i="17"/>
  <c r="BA346" i="17"/>
  <c r="BB345" i="17"/>
  <c r="BA345" i="17"/>
  <c r="BB344" i="17"/>
  <c r="BA344" i="17"/>
  <c r="BB343" i="17"/>
  <c r="BA343" i="17"/>
  <c r="BB342" i="17"/>
  <c r="BA342" i="17"/>
  <c r="BB341" i="17"/>
  <c r="BA341" i="17"/>
  <c r="BB340" i="17"/>
  <c r="BA340" i="17"/>
  <c r="BB339" i="17"/>
  <c r="BA339" i="17"/>
  <c r="BB338" i="17"/>
  <c r="BA338" i="17"/>
  <c r="BB337" i="17"/>
  <c r="BA337" i="17"/>
  <c r="BB336" i="17"/>
  <c r="BA336" i="17"/>
  <c r="BB335" i="17"/>
  <c r="BA335" i="17"/>
  <c r="BB334" i="17"/>
  <c r="BA334" i="17"/>
  <c r="BB333" i="17"/>
  <c r="BA333" i="17"/>
  <c r="BB332" i="17"/>
  <c r="BA332" i="17"/>
  <c r="BB331" i="17"/>
  <c r="BA331" i="17"/>
  <c r="BB330" i="17"/>
  <c r="BA330" i="17"/>
  <c r="BB329" i="17"/>
  <c r="BA329" i="17"/>
  <c r="BB328" i="17"/>
  <c r="BA328" i="17"/>
  <c r="BB327" i="17"/>
  <c r="BA327" i="17"/>
  <c r="BB326" i="17"/>
  <c r="BA326" i="17"/>
  <c r="BB325" i="17"/>
  <c r="BA325" i="17"/>
  <c r="BB324" i="17"/>
  <c r="BA324" i="17"/>
  <c r="BB323" i="17"/>
  <c r="BA323" i="17"/>
  <c r="BB322" i="17"/>
  <c r="BA322" i="17"/>
  <c r="BB321" i="17"/>
  <c r="BA321" i="17"/>
  <c r="BB320" i="17"/>
  <c r="BA320" i="17"/>
  <c r="BB319" i="17"/>
  <c r="BA319" i="17"/>
  <c r="BB318" i="17"/>
  <c r="BA318" i="17"/>
  <c r="BB317" i="17"/>
  <c r="BA317" i="17"/>
  <c r="BB316" i="17"/>
  <c r="BA316" i="17"/>
  <c r="BB315" i="17"/>
  <c r="BA315" i="17"/>
  <c r="BB314" i="17"/>
  <c r="BA314" i="17"/>
  <c r="BB313" i="17"/>
  <c r="BA313" i="17"/>
  <c r="BB312" i="17"/>
  <c r="BA312" i="17"/>
  <c r="BB311" i="17"/>
  <c r="BA311" i="17"/>
  <c r="BB310" i="17"/>
  <c r="BA310" i="17"/>
  <c r="BB309" i="17"/>
  <c r="BA309" i="17"/>
  <c r="BB308" i="17"/>
  <c r="BA308" i="17"/>
  <c r="BB307" i="17"/>
  <c r="BA307" i="17"/>
  <c r="BB306" i="17"/>
  <c r="BA306" i="17"/>
  <c r="BB305" i="17"/>
  <c r="BA305" i="17"/>
  <c r="BB304" i="17"/>
  <c r="BA304" i="17"/>
  <c r="BB303" i="17"/>
  <c r="BA303" i="17"/>
  <c r="BB302" i="17"/>
  <c r="BA302" i="17"/>
  <c r="BB301" i="17"/>
  <c r="BA301" i="17"/>
  <c r="BB300" i="17"/>
  <c r="BA300" i="17"/>
  <c r="BB299" i="17"/>
  <c r="BA299" i="17"/>
  <c r="BB298" i="17"/>
  <c r="BA298" i="17"/>
  <c r="BB297" i="17"/>
  <c r="BA297" i="17"/>
  <c r="BB296" i="17"/>
  <c r="BA296" i="17"/>
  <c r="BB295" i="17"/>
  <c r="BA295" i="17"/>
  <c r="BB294" i="17"/>
  <c r="BA294" i="17"/>
  <c r="BB293" i="17"/>
  <c r="BA293" i="17"/>
  <c r="BB292" i="17"/>
  <c r="BA292" i="17"/>
  <c r="BB291" i="17"/>
  <c r="BA291" i="17"/>
  <c r="BB290" i="17"/>
  <c r="BA290" i="17"/>
  <c r="BB289" i="17"/>
  <c r="BA289" i="17"/>
  <c r="BB288" i="17"/>
  <c r="BA288" i="17"/>
  <c r="BB287" i="17"/>
  <c r="BA287" i="17"/>
  <c r="BB286" i="17"/>
  <c r="BA286" i="17"/>
  <c r="BB285" i="17"/>
  <c r="BA285" i="17"/>
  <c r="BB284" i="17"/>
  <c r="BA284" i="17"/>
  <c r="BB283" i="17"/>
  <c r="BA283" i="17"/>
  <c r="BB282" i="17"/>
  <c r="BA282" i="17"/>
  <c r="BB281" i="17"/>
  <c r="BA281" i="17"/>
  <c r="BB280" i="17"/>
  <c r="BA280" i="17"/>
  <c r="BB279" i="17"/>
  <c r="BA279" i="17"/>
  <c r="BB278" i="17"/>
  <c r="BA278" i="17"/>
  <c r="BB277" i="17"/>
  <c r="BA277" i="17"/>
  <c r="BB276" i="17"/>
  <c r="BA276" i="17"/>
  <c r="BB275" i="17"/>
  <c r="BA275" i="17"/>
  <c r="BB274" i="17"/>
  <c r="BA274" i="17"/>
  <c r="BB273" i="17"/>
  <c r="BA273" i="17"/>
  <c r="BB272" i="17"/>
  <c r="BA272" i="17"/>
  <c r="BB271" i="17"/>
  <c r="BA271" i="17"/>
  <c r="BB270" i="17"/>
  <c r="BA270" i="17"/>
  <c r="BB269" i="17"/>
  <c r="BA269" i="17"/>
  <c r="BB268" i="17"/>
  <c r="BA268" i="17"/>
  <c r="BB267" i="17"/>
  <c r="BA267" i="17"/>
  <c r="BB266" i="17"/>
  <c r="BA266" i="17"/>
  <c r="BB265" i="17"/>
  <c r="BA265" i="17"/>
  <c r="BB264" i="17"/>
  <c r="BA264" i="17"/>
  <c r="BB263" i="17"/>
  <c r="BA263" i="17"/>
  <c r="BB262" i="17"/>
  <c r="BA262" i="17"/>
  <c r="BB261" i="17"/>
  <c r="BA261" i="17"/>
  <c r="BB260" i="17"/>
  <c r="BA260" i="17"/>
  <c r="BB259" i="17"/>
  <c r="BA259" i="17"/>
  <c r="BB258" i="17"/>
  <c r="BA258" i="17"/>
  <c r="BB257" i="17"/>
  <c r="BA257" i="17"/>
  <c r="BB256" i="17"/>
  <c r="BA256" i="17"/>
  <c r="BB255" i="17"/>
  <c r="BA255" i="17"/>
  <c r="BB254" i="17"/>
  <c r="BA254" i="17"/>
  <c r="BB253" i="17"/>
  <c r="BA253" i="17"/>
  <c r="BB252" i="17"/>
  <c r="BA252" i="17"/>
  <c r="BB251" i="17"/>
  <c r="BA251" i="17"/>
  <c r="BB250" i="17"/>
  <c r="BA250" i="17"/>
  <c r="BB249" i="17"/>
  <c r="BA249" i="17"/>
  <c r="BB248" i="17"/>
  <c r="BA248" i="17"/>
  <c r="BB247" i="17"/>
  <c r="BA247" i="17"/>
  <c r="BB246" i="17"/>
  <c r="BA246" i="17"/>
  <c r="BB245" i="17"/>
  <c r="BA245" i="17"/>
  <c r="BB244" i="17"/>
  <c r="BA244" i="17"/>
  <c r="BB243" i="17"/>
  <c r="BA243" i="17"/>
  <c r="BB242" i="17"/>
  <c r="BA242" i="17"/>
  <c r="BB241" i="17"/>
  <c r="BA241" i="17"/>
  <c r="BB240" i="17"/>
  <c r="BA240" i="17"/>
  <c r="BB239" i="17"/>
  <c r="BA239" i="17"/>
  <c r="BB238" i="17"/>
  <c r="BA238" i="17"/>
  <c r="BB237" i="17"/>
  <c r="BA237" i="17"/>
  <c r="BB236" i="17"/>
  <c r="BA236" i="17"/>
  <c r="BB235" i="17"/>
  <c r="BA235" i="17"/>
  <c r="BB234" i="17"/>
  <c r="BA234" i="17"/>
  <c r="BB233" i="17"/>
  <c r="BA233" i="17"/>
  <c r="BB232" i="17"/>
  <c r="BA232" i="17"/>
  <c r="BB231" i="17"/>
  <c r="BA231" i="17"/>
  <c r="BB230" i="17"/>
  <c r="BA230" i="17"/>
  <c r="BB229" i="17"/>
  <c r="BA229" i="17"/>
  <c r="BB228" i="17"/>
  <c r="BA228" i="17"/>
  <c r="BB227" i="17"/>
  <c r="BA227" i="17"/>
  <c r="BB226" i="17"/>
  <c r="BA226" i="17"/>
  <c r="BB225" i="17"/>
  <c r="BA225" i="17"/>
  <c r="BB224" i="17"/>
  <c r="BA224" i="17"/>
  <c r="BB223" i="17"/>
  <c r="BA223" i="17"/>
  <c r="BB222" i="17"/>
  <c r="BA222" i="17"/>
  <c r="BB221" i="17"/>
  <c r="BA221" i="17"/>
  <c r="BB220" i="17"/>
  <c r="BA220" i="17"/>
  <c r="BB219" i="17"/>
  <c r="BA219" i="17"/>
  <c r="BB218" i="17"/>
  <c r="BA218" i="17"/>
  <c r="BB217" i="17"/>
  <c r="BA217" i="17"/>
  <c r="BB216" i="17"/>
  <c r="BA216" i="17"/>
  <c r="BB215" i="17"/>
  <c r="BA215" i="17"/>
  <c r="BB214" i="17"/>
  <c r="BA214" i="17"/>
  <c r="BB213" i="17"/>
  <c r="BA213" i="17"/>
  <c r="BB212" i="17"/>
  <c r="BA212" i="17"/>
  <c r="BB211" i="17"/>
  <c r="BA211" i="17"/>
  <c r="BB210" i="17"/>
  <c r="BA210" i="17"/>
  <c r="BB209" i="17"/>
  <c r="BA209" i="17"/>
  <c r="BB208" i="17"/>
  <c r="BA208" i="17"/>
  <c r="BB207" i="17"/>
  <c r="BA207" i="17"/>
  <c r="BB206" i="17"/>
  <c r="BA206" i="17"/>
  <c r="BB205" i="17"/>
  <c r="BA205" i="17"/>
  <c r="BB204" i="17"/>
  <c r="BA204" i="17"/>
  <c r="BB203" i="17"/>
  <c r="BA203" i="17"/>
  <c r="BB202" i="17"/>
  <c r="BA202" i="17"/>
  <c r="BB201" i="17"/>
  <c r="BA201" i="17"/>
  <c r="BB200" i="17"/>
  <c r="BA200" i="17"/>
  <c r="BB199" i="17"/>
  <c r="BA199" i="17"/>
  <c r="BB198" i="17"/>
  <c r="BA198" i="17"/>
  <c r="BB197" i="17"/>
  <c r="BA197" i="17"/>
  <c r="BB196" i="17"/>
  <c r="BA196" i="17"/>
  <c r="BB195" i="17"/>
  <c r="BA195" i="17"/>
  <c r="BB194" i="17"/>
  <c r="BA194" i="17"/>
  <c r="BB193" i="17"/>
  <c r="BA193" i="17"/>
  <c r="BB192" i="17"/>
  <c r="BA192" i="17"/>
  <c r="BB191" i="17"/>
  <c r="BA191" i="17"/>
  <c r="BB190" i="17"/>
  <c r="BA190" i="17"/>
  <c r="BB189" i="17"/>
  <c r="BA189" i="17"/>
  <c r="BB188" i="17"/>
  <c r="BA188" i="17"/>
  <c r="BB187" i="17"/>
  <c r="BA187" i="17"/>
  <c r="BB186" i="17"/>
  <c r="BA186" i="17"/>
  <c r="BB185" i="17"/>
  <c r="BA185" i="17"/>
  <c r="BB184" i="17"/>
  <c r="BA184" i="17"/>
  <c r="BB183" i="17"/>
  <c r="BA183" i="17"/>
  <c r="BB182" i="17"/>
  <c r="BA182" i="17"/>
  <c r="BB181" i="17"/>
  <c r="BA181" i="17"/>
  <c r="BB180" i="17"/>
  <c r="BA180" i="17"/>
  <c r="BB179" i="17"/>
  <c r="BA179" i="17"/>
  <c r="BB178" i="17"/>
  <c r="BA178" i="17"/>
  <c r="BB177" i="17"/>
  <c r="BA177" i="17"/>
  <c r="BB176" i="17"/>
  <c r="BA176" i="17"/>
  <c r="BB175" i="17"/>
  <c r="BA175" i="17"/>
  <c r="BB174" i="17"/>
  <c r="BA174" i="17"/>
  <c r="BB173" i="17"/>
  <c r="BA173" i="17"/>
  <c r="BB172" i="17"/>
  <c r="BA172" i="17"/>
  <c r="BB171" i="17"/>
  <c r="BA171" i="17"/>
  <c r="BB170" i="17"/>
  <c r="BA170" i="17"/>
  <c r="BB169" i="17"/>
  <c r="BA169" i="17"/>
  <c r="BB168" i="17"/>
  <c r="BA168" i="17"/>
  <c r="BB167" i="17"/>
  <c r="BA167" i="17"/>
  <c r="BB166" i="17"/>
  <c r="BA166" i="17"/>
  <c r="BB165" i="17"/>
  <c r="BA165" i="17"/>
  <c r="BB164" i="17"/>
  <c r="BA164" i="17"/>
  <c r="BB163" i="17"/>
  <c r="BA163" i="17"/>
  <c r="BB162" i="17"/>
  <c r="BA162" i="17"/>
  <c r="BB161" i="17"/>
  <c r="BA161" i="17"/>
  <c r="BB160" i="17"/>
  <c r="BA160" i="17"/>
  <c r="BB159" i="17"/>
  <c r="BA159" i="17"/>
  <c r="BB158" i="17"/>
  <c r="BA158" i="17"/>
  <c r="BB157" i="17"/>
  <c r="BA157" i="17"/>
  <c r="BB156" i="17"/>
  <c r="BA156" i="17"/>
  <c r="BB155" i="17"/>
  <c r="BA155" i="17"/>
  <c r="BB154" i="17"/>
  <c r="BA154" i="17"/>
  <c r="BB153" i="17"/>
  <c r="BA153" i="17"/>
  <c r="BB152" i="17"/>
  <c r="BA152" i="17"/>
  <c r="BB151" i="17"/>
  <c r="BA151" i="17"/>
  <c r="BB150" i="17"/>
  <c r="BA150" i="17"/>
  <c r="BB149" i="17"/>
  <c r="BA149" i="17"/>
  <c r="BB148" i="17"/>
  <c r="BA148" i="17"/>
  <c r="BB147" i="17"/>
  <c r="BA147" i="17"/>
  <c r="BB146" i="17"/>
  <c r="BA146" i="17"/>
  <c r="BB145" i="17"/>
  <c r="BA145" i="17"/>
  <c r="BB144" i="17"/>
  <c r="BA144" i="17"/>
  <c r="BB143" i="17"/>
  <c r="BA143" i="17"/>
  <c r="BB142" i="17"/>
  <c r="BA142" i="17"/>
  <c r="BB141" i="17"/>
  <c r="BA141" i="17"/>
  <c r="BB140" i="17"/>
  <c r="BA140" i="17"/>
  <c r="BB139" i="17"/>
  <c r="BA139" i="17"/>
  <c r="BB138" i="17"/>
  <c r="BA138" i="17"/>
  <c r="BB137" i="17"/>
  <c r="BA137" i="17"/>
  <c r="BB136" i="17"/>
  <c r="BA136" i="17"/>
  <c r="BB135" i="17"/>
  <c r="BA135" i="17"/>
  <c r="BB134" i="17"/>
  <c r="BA134" i="17"/>
  <c r="BB133" i="17"/>
  <c r="BA133" i="17"/>
  <c r="BB132" i="17"/>
  <c r="BA132" i="17"/>
  <c r="BB131" i="17"/>
  <c r="BA131" i="17"/>
  <c r="BB130" i="17"/>
  <c r="BA130" i="17"/>
  <c r="BB129" i="17"/>
  <c r="BA129" i="17"/>
  <c r="BB128" i="17"/>
  <c r="BA128" i="17"/>
  <c r="BB127" i="17"/>
  <c r="BA127" i="17"/>
  <c r="BB126" i="17"/>
  <c r="BA126" i="17"/>
  <c r="BB125" i="17"/>
  <c r="BA125" i="17"/>
  <c r="BB124" i="17"/>
  <c r="BA124" i="17"/>
  <c r="BB123" i="17"/>
  <c r="BA123" i="17"/>
  <c r="BB122" i="17"/>
  <c r="BA122" i="17"/>
  <c r="BB121" i="17"/>
  <c r="BA121" i="17"/>
  <c r="BB120" i="17"/>
  <c r="BA120" i="17"/>
  <c r="BB119" i="17"/>
  <c r="BA119" i="17"/>
  <c r="BB118" i="17"/>
  <c r="BA118" i="17"/>
  <c r="BB117" i="17"/>
  <c r="BA117" i="17"/>
  <c r="BB116" i="17"/>
  <c r="BA116" i="17"/>
  <c r="BB115" i="17"/>
  <c r="BA115" i="17"/>
  <c r="BB114" i="17"/>
  <c r="BA114" i="17"/>
  <c r="BB113" i="17"/>
  <c r="BA113" i="17"/>
  <c r="BB112" i="17"/>
  <c r="BA112" i="17"/>
  <c r="BB111" i="17"/>
  <c r="BA111" i="17"/>
  <c r="BB110" i="17"/>
  <c r="BA110" i="17"/>
  <c r="BB109" i="17"/>
  <c r="BA109" i="17"/>
  <c r="BB108" i="17"/>
  <c r="BA108" i="17"/>
  <c r="BB107" i="17"/>
  <c r="BA107" i="17"/>
  <c r="BB106" i="17"/>
  <c r="BA106" i="17"/>
  <c r="BB105" i="17"/>
  <c r="BA105" i="17"/>
  <c r="BB104" i="17"/>
  <c r="BA104" i="17"/>
  <c r="BB103" i="17"/>
  <c r="BA103" i="17"/>
  <c r="BB102" i="17"/>
  <c r="BA102" i="17"/>
  <c r="BB101" i="17"/>
  <c r="BA101" i="17"/>
  <c r="BB100" i="17"/>
  <c r="BA100" i="17"/>
  <c r="BB99" i="17"/>
  <c r="BA99" i="17"/>
  <c r="BB98" i="17"/>
  <c r="BA98" i="17"/>
  <c r="BB97" i="17"/>
  <c r="BA97" i="17"/>
  <c r="BB96" i="17"/>
  <c r="BA96" i="17"/>
  <c r="BB95" i="17"/>
  <c r="BA95" i="17"/>
  <c r="BB94" i="17"/>
  <c r="BA94" i="17"/>
  <c r="BB93" i="17"/>
  <c r="BA93" i="17"/>
  <c r="BB92" i="17"/>
  <c r="BA92" i="17"/>
  <c r="BB91" i="17"/>
  <c r="BA91" i="17"/>
  <c r="BB90" i="17"/>
  <c r="BA90" i="17"/>
  <c r="BB89" i="17"/>
  <c r="BA89" i="17"/>
  <c r="BB88" i="17"/>
  <c r="BA88" i="17"/>
  <c r="BB87" i="17"/>
  <c r="BA87" i="17"/>
  <c r="BB86" i="17"/>
  <c r="BA86" i="17"/>
  <c r="BB85" i="17"/>
  <c r="BA85" i="17"/>
  <c r="BB84" i="17"/>
  <c r="BA84" i="17"/>
  <c r="BB83" i="17"/>
  <c r="BA83" i="17"/>
  <c r="BB82" i="17"/>
  <c r="BA82" i="17"/>
  <c r="BB81" i="17"/>
  <c r="BA81" i="17"/>
  <c r="BB80" i="17"/>
  <c r="BA80" i="17"/>
  <c r="BB79" i="17"/>
  <c r="BA79" i="17"/>
  <c r="BB78" i="17"/>
  <c r="BA78" i="17"/>
  <c r="BB77" i="17"/>
  <c r="BA77" i="17"/>
  <c r="BB76" i="17"/>
  <c r="BA76" i="17"/>
  <c r="BB75" i="17"/>
  <c r="BA75" i="17"/>
  <c r="BB74" i="17"/>
  <c r="BA74" i="17"/>
  <c r="BB73" i="17"/>
  <c r="BA73" i="17"/>
  <c r="BB72" i="17"/>
  <c r="BA72" i="17"/>
  <c r="BB71" i="17"/>
  <c r="BA71" i="17"/>
  <c r="BB70" i="17"/>
  <c r="BA70" i="17"/>
  <c r="BB69" i="17"/>
  <c r="BA69" i="17"/>
  <c r="BB68" i="17"/>
  <c r="BA68" i="17"/>
  <c r="BB67" i="17"/>
  <c r="BA67" i="17"/>
  <c r="BB66" i="17"/>
  <c r="BA66" i="17"/>
  <c r="BB65" i="17"/>
  <c r="BA65" i="17"/>
  <c r="BB64" i="17"/>
  <c r="BA64" i="17"/>
  <c r="BB63" i="17"/>
  <c r="BA63" i="17"/>
  <c r="BB62" i="17"/>
  <c r="BA62" i="17"/>
  <c r="BB61" i="17"/>
  <c r="BA61" i="17"/>
  <c r="BB60" i="17"/>
  <c r="BA60" i="17"/>
  <c r="BB59" i="17"/>
  <c r="BA59" i="17"/>
  <c r="BB58" i="17"/>
  <c r="BA58" i="17"/>
  <c r="BB57" i="17"/>
  <c r="BA57" i="17"/>
  <c r="BB56" i="17"/>
  <c r="BA56" i="17"/>
  <c r="BB55" i="17"/>
  <c r="BA55" i="17"/>
  <c r="BB54" i="17"/>
  <c r="BA54" i="17"/>
  <c r="BB53" i="17"/>
  <c r="BA53" i="17"/>
  <c r="BB52" i="17"/>
  <c r="BA52" i="17"/>
  <c r="BB51" i="17"/>
  <c r="BA51" i="17"/>
  <c r="BB50" i="17"/>
  <c r="BA50" i="17"/>
  <c r="BB49" i="17"/>
  <c r="BA49" i="17"/>
  <c r="BB48" i="17"/>
  <c r="BA48" i="17"/>
  <c r="BB47" i="17"/>
  <c r="BA47" i="17"/>
  <c r="BB46" i="17"/>
  <c r="BA46" i="17"/>
  <c r="BB45" i="17"/>
  <c r="BA45" i="17"/>
  <c r="BB44" i="17"/>
  <c r="BA44" i="17"/>
  <c r="BB43" i="17"/>
  <c r="BA43" i="17"/>
  <c r="BB42" i="17"/>
  <c r="BA42" i="17"/>
  <c r="BB41" i="17"/>
  <c r="BA41" i="17"/>
  <c r="BB40" i="17"/>
  <c r="BA40" i="17"/>
  <c r="BB39" i="17"/>
  <c r="BA39" i="17"/>
  <c r="BB38" i="17"/>
  <c r="BA38" i="17"/>
  <c r="BB37" i="17"/>
  <c r="BA37" i="17"/>
  <c r="BB36" i="17"/>
  <c r="BA36" i="17"/>
  <c r="BB35" i="17"/>
  <c r="BA35" i="17"/>
  <c r="BB34" i="17"/>
  <c r="BA34" i="17"/>
  <c r="BB33" i="17"/>
  <c r="BA33" i="17"/>
  <c r="BB32" i="17"/>
  <c r="BA32" i="17"/>
  <c r="BB31" i="17"/>
  <c r="BA31" i="17"/>
  <c r="BB30" i="17"/>
  <c r="BA30" i="17"/>
  <c r="BB29" i="17"/>
  <c r="BA29" i="17"/>
  <c r="BB28" i="17"/>
  <c r="BA28" i="17"/>
  <c r="BB27" i="17"/>
  <c r="BA27" i="17"/>
  <c r="BB26" i="17"/>
  <c r="BA26" i="17"/>
  <c r="BB25" i="17"/>
  <c r="BA25" i="17"/>
  <c r="BB24" i="17"/>
  <c r="BA24" i="17"/>
  <c r="BB23" i="17"/>
  <c r="BA23" i="17"/>
  <c r="BB22" i="17"/>
  <c r="BA22" i="17"/>
  <c r="BB21" i="17"/>
  <c r="BA21" i="17"/>
  <c r="BB20" i="17"/>
  <c r="BA20" i="17"/>
  <c r="BB19" i="17"/>
  <c r="BA19" i="17"/>
  <c r="BB18" i="17"/>
  <c r="BA18" i="17"/>
  <c r="BB17" i="17"/>
  <c r="BA17" i="17"/>
  <c r="BB16" i="17"/>
  <c r="BA16" i="17"/>
  <c r="BB15" i="17"/>
  <c r="BA15" i="17"/>
  <c r="BB14" i="17"/>
  <c r="BA14" i="17"/>
  <c r="BB13" i="17"/>
  <c r="BA13" i="17"/>
  <c r="BB12" i="17"/>
  <c r="BA12" i="17"/>
  <c r="BB11" i="17"/>
  <c r="BA11" i="17"/>
  <c r="BB10" i="17"/>
  <c r="BA10" i="17"/>
  <c r="BB9" i="17"/>
  <c r="BA9" i="17"/>
  <c r="I1" i="31"/>
  <c r="H1" i="31"/>
  <c r="BZ1998" i="17"/>
  <c r="BY1998" i="17"/>
  <c r="BZ1997" i="17"/>
  <c r="BY1997" i="17"/>
  <c r="BZ1996" i="17"/>
  <c r="BY1996" i="17"/>
  <c r="BZ1995" i="17"/>
  <c r="BY1995" i="17"/>
  <c r="BZ1994" i="17"/>
  <c r="BY1994" i="17"/>
  <c r="BZ1993" i="17"/>
  <c r="BY1993" i="17"/>
  <c r="BZ1992" i="17"/>
  <c r="BY1992" i="17"/>
  <c r="BZ1991" i="17"/>
  <c r="BY1991" i="17"/>
  <c r="BZ1990" i="17"/>
  <c r="BY1990" i="17"/>
  <c r="BZ1989" i="17"/>
  <c r="BY1989" i="17"/>
  <c r="BZ1988" i="17"/>
  <c r="BY1988" i="17"/>
  <c r="BZ1987" i="17"/>
  <c r="BY1987" i="17"/>
  <c r="BZ1986" i="17"/>
  <c r="BY1986" i="17"/>
  <c r="BZ1985" i="17"/>
  <c r="BY1985" i="17"/>
  <c r="BZ1984" i="17"/>
  <c r="BY1984" i="17"/>
  <c r="BZ1983" i="17"/>
  <c r="BY1983" i="17"/>
  <c r="BZ1982" i="17"/>
  <c r="BY1982" i="17"/>
  <c r="BZ1981" i="17"/>
  <c r="BY1981" i="17"/>
  <c r="BZ1980" i="17"/>
  <c r="BY1980" i="17"/>
  <c r="BZ1979" i="17"/>
  <c r="BY1979" i="17"/>
  <c r="BZ1978" i="17"/>
  <c r="BY1978" i="17"/>
  <c r="BZ1977" i="17"/>
  <c r="BY1977" i="17"/>
  <c r="BZ1976" i="17"/>
  <c r="BY1976" i="17"/>
  <c r="BZ1975" i="17"/>
  <c r="BY1975" i="17"/>
  <c r="BZ1974" i="17"/>
  <c r="BY1974" i="17"/>
  <c r="BZ1973" i="17"/>
  <c r="BY1973" i="17"/>
  <c r="BZ1972" i="17"/>
  <c r="BY1972" i="17"/>
  <c r="BZ1971" i="17"/>
  <c r="BY1971" i="17"/>
  <c r="BZ1970" i="17"/>
  <c r="BY1970" i="17"/>
  <c r="BZ1969" i="17"/>
  <c r="BY1969" i="17"/>
  <c r="BZ1968" i="17"/>
  <c r="BY1968" i="17"/>
  <c r="BZ1967" i="17"/>
  <c r="BY1967" i="17"/>
  <c r="BZ1966" i="17"/>
  <c r="BY1966" i="17"/>
  <c r="BZ1965" i="17"/>
  <c r="BY1965" i="17"/>
  <c r="BZ1964" i="17"/>
  <c r="BY1964" i="17"/>
  <c r="BZ1963" i="17"/>
  <c r="BY1963" i="17"/>
  <c r="BZ1962" i="17"/>
  <c r="BY1962" i="17"/>
  <c r="BZ1961" i="17"/>
  <c r="BY1961" i="17"/>
  <c r="BZ1959" i="17"/>
  <c r="BY1959" i="17"/>
  <c r="BZ1958" i="17"/>
  <c r="BY1958" i="17"/>
  <c r="BZ1957" i="17"/>
  <c r="BY1957" i="17"/>
  <c r="BZ1956" i="17"/>
  <c r="BY1956" i="17"/>
  <c r="BZ1955" i="17"/>
  <c r="BY1955" i="17"/>
  <c r="BZ1954" i="17"/>
  <c r="BY1954" i="17"/>
  <c r="BZ1953" i="17"/>
  <c r="BY1953" i="17"/>
  <c r="BZ1952" i="17"/>
  <c r="BY1952" i="17"/>
  <c r="BZ1951" i="17"/>
  <c r="BY1951" i="17"/>
  <c r="BZ1950" i="17"/>
  <c r="BY1950" i="17"/>
  <c r="BZ1949" i="17"/>
  <c r="BY1949" i="17"/>
  <c r="BZ1948" i="17"/>
  <c r="BY1948" i="17"/>
  <c r="BZ1947" i="17"/>
  <c r="BY1947" i="17"/>
  <c r="BZ1946" i="17"/>
  <c r="BY1946" i="17"/>
  <c r="BZ1945" i="17"/>
  <c r="BY1945" i="17"/>
  <c r="BZ1944" i="17"/>
  <c r="BY1944" i="17"/>
  <c r="BZ1943" i="17"/>
  <c r="BY1943" i="17"/>
  <c r="BZ1942" i="17"/>
  <c r="BY1942" i="17"/>
  <c r="BZ1941" i="17"/>
  <c r="BY1941" i="17"/>
  <c r="BZ1940" i="17"/>
  <c r="BY1940" i="17"/>
  <c r="BZ1939" i="17"/>
  <c r="BY1939" i="17"/>
  <c r="BZ1938" i="17"/>
  <c r="BY1938" i="17"/>
  <c r="BZ1937" i="17"/>
  <c r="BY1937" i="17"/>
  <c r="BZ1936" i="17"/>
  <c r="BY1936" i="17"/>
  <c r="BZ1935" i="17"/>
  <c r="BY1935" i="17"/>
  <c r="BZ1934" i="17"/>
  <c r="BY1934" i="17"/>
  <c r="BZ1933" i="17"/>
  <c r="BY1933" i="17"/>
  <c r="BZ1932" i="17"/>
  <c r="BY1932" i="17"/>
  <c r="BZ1931" i="17"/>
  <c r="BY1931" i="17"/>
  <c r="BZ1930" i="17"/>
  <c r="BY1930" i="17"/>
  <c r="BZ1929" i="17"/>
  <c r="BY1929" i="17"/>
  <c r="BZ1928" i="17"/>
  <c r="BY1928" i="17"/>
  <c r="BZ1927" i="17"/>
  <c r="BY1927" i="17"/>
  <c r="BZ1926" i="17"/>
  <c r="BY1926" i="17"/>
  <c r="BZ1925" i="17"/>
  <c r="BY1925" i="17"/>
  <c r="BZ1924" i="17"/>
  <c r="BY1924" i="17"/>
  <c r="BZ1923" i="17"/>
  <c r="BY1923" i="17"/>
  <c r="BZ1922" i="17"/>
  <c r="BY1922" i="17"/>
  <c r="BZ1921" i="17"/>
  <c r="BY1921" i="17"/>
  <c r="BZ1920" i="17"/>
  <c r="BY1920" i="17"/>
  <c r="BZ1919" i="17"/>
  <c r="BY1919" i="17"/>
  <c r="BZ1918" i="17"/>
  <c r="BY1918" i="17"/>
  <c r="BZ1917" i="17"/>
  <c r="BY1917" i="17"/>
  <c r="BZ1916" i="17"/>
  <c r="BY1916" i="17"/>
  <c r="BZ1915" i="17"/>
  <c r="BY1915" i="17"/>
  <c r="BZ1914" i="17"/>
  <c r="BY1914" i="17"/>
  <c r="BZ1913" i="17"/>
  <c r="BY1913" i="17"/>
  <c r="BZ1912" i="17"/>
  <c r="BY1912" i="17"/>
  <c r="BZ1911" i="17"/>
  <c r="BY1911" i="17"/>
  <c r="BZ1910" i="17"/>
  <c r="BY1910" i="17"/>
  <c r="BZ1909" i="17"/>
  <c r="BY1909" i="17"/>
  <c r="BZ1908" i="17"/>
  <c r="BY1908" i="17"/>
  <c r="BZ1907" i="17"/>
  <c r="BY1907" i="17"/>
  <c r="BZ1906" i="17"/>
  <c r="BY1906" i="17"/>
  <c r="BZ1905" i="17"/>
  <c r="BY1905" i="17"/>
  <c r="BZ1904" i="17"/>
  <c r="BY1904" i="17"/>
  <c r="BZ1903" i="17"/>
  <c r="BY1903" i="17"/>
  <c r="BZ1902" i="17"/>
  <c r="BY1902" i="17"/>
  <c r="BZ1901" i="17"/>
  <c r="BY1901" i="17"/>
  <c r="BZ1900" i="17"/>
  <c r="BY1900" i="17"/>
  <c r="BZ1899" i="17"/>
  <c r="BY1899" i="17"/>
  <c r="BZ1898" i="17"/>
  <c r="BY1898" i="17"/>
  <c r="BZ1897" i="17"/>
  <c r="BY1897" i="17"/>
  <c r="BZ1896" i="17"/>
  <c r="BY1896" i="17"/>
  <c r="BZ1895" i="17"/>
  <c r="BY1895" i="17"/>
  <c r="BZ1894" i="17"/>
  <c r="BY1894" i="17"/>
  <c r="BZ1893" i="17"/>
  <c r="BY1893" i="17"/>
  <c r="BZ1892" i="17"/>
  <c r="BY1892" i="17"/>
  <c r="BZ1891" i="17"/>
  <c r="BY1891" i="17"/>
  <c r="BZ1890" i="17"/>
  <c r="BY1890" i="17"/>
  <c r="BZ1889" i="17"/>
  <c r="BY1889" i="17"/>
  <c r="BZ1888" i="17"/>
  <c r="BY1888" i="17"/>
  <c r="BZ1887" i="17"/>
  <c r="BY1887" i="17"/>
  <c r="BZ1886" i="17"/>
  <c r="BY1886" i="17"/>
  <c r="BZ1885" i="17"/>
  <c r="BY1885" i="17"/>
  <c r="BZ1884" i="17"/>
  <c r="BY1884" i="17"/>
  <c r="BZ1883" i="17"/>
  <c r="BY1883" i="17"/>
  <c r="BZ1882" i="17"/>
  <c r="BY1882" i="17"/>
  <c r="BZ1881" i="17"/>
  <c r="BY1881" i="17"/>
  <c r="BZ1880" i="17"/>
  <c r="BY1880" i="17"/>
  <c r="BZ1879" i="17"/>
  <c r="BY1879" i="17"/>
  <c r="BZ1878" i="17"/>
  <c r="BY1878" i="17"/>
  <c r="BZ1877" i="17"/>
  <c r="BY1877" i="17"/>
  <c r="BZ1876" i="17"/>
  <c r="BY1876" i="17"/>
  <c r="BZ1875" i="17"/>
  <c r="BY1875" i="17"/>
  <c r="BZ1874" i="17"/>
  <c r="BY1874" i="17"/>
  <c r="BZ1873" i="17"/>
  <c r="BY1873" i="17"/>
  <c r="BZ1872" i="17"/>
  <c r="BY1872" i="17"/>
  <c r="BZ1871" i="17"/>
  <c r="BY1871" i="17"/>
  <c r="BZ1870" i="17"/>
  <c r="BY1870" i="17"/>
  <c r="BZ1869" i="17"/>
  <c r="BY1869" i="17"/>
  <c r="BZ1868" i="17"/>
  <c r="BY1868" i="17"/>
  <c r="BZ1867" i="17"/>
  <c r="BY1867" i="17"/>
  <c r="BZ1866" i="17"/>
  <c r="BY1866" i="17"/>
  <c r="BZ1865" i="17"/>
  <c r="BY1865" i="17"/>
  <c r="BZ1864" i="17"/>
  <c r="BY1864" i="17"/>
  <c r="BZ1863" i="17"/>
  <c r="BY1863" i="17"/>
  <c r="BZ1862" i="17"/>
  <c r="BY1862" i="17"/>
  <c r="BZ1861" i="17"/>
  <c r="BY1861" i="17"/>
  <c r="BZ1860" i="17"/>
  <c r="BY1860" i="17"/>
  <c r="BZ1859" i="17"/>
  <c r="BY1859" i="17"/>
  <c r="BZ1858" i="17"/>
  <c r="BY1858" i="17"/>
  <c r="BZ1857" i="17"/>
  <c r="BY1857" i="17"/>
  <c r="BZ1856" i="17"/>
  <c r="BY1856" i="17"/>
  <c r="BZ1855" i="17"/>
  <c r="BY1855" i="17"/>
  <c r="BZ1854" i="17"/>
  <c r="BY1854" i="17"/>
  <c r="BZ1853" i="17"/>
  <c r="BY1853" i="17"/>
  <c r="BZ1852" i="17"/>
  <c r="BY1852" i="17"/>
  <c r="BZ1851" i="17"/>
  <c r="BY1851" i="17"/>
  <c r="BZ1850" i="17"/>
  <c r="BY1850" i="17"/>
  <c r="BZ1849" i="17"/>
  <c r="BY1849" i="17"/>
  <c r="BZ1848" i="17"/>
  <c r="BY1848" i="17"/>
  <c r="BZ1847" i="17"/>
  <c r="BY1847" i="17"/>
  <c r="BZ1846" i="17"/>
  <c r="BY1846" i="17"/>
  <c r="BZ1845" i="17"/>
  <c r="BY1845" i="17"/>
  <c r="BZ1844" i="17"/>
  <c r="BY1844" i="17"/>
  <c r="BZ1843" i="17"/>
  <c r="BY1843" i="17"/>
  <c r="BZ1842" i="17"/>
  <c r="BY1842" i="17"/>
  <c r="BZ1841" i="17"/>
  <c r="BY1841" i="17"/>
  <c r="BZ1840" i="17"/>
  <c r="BY1840" i="17"/>
  <c r="BZ1839" i="17"/>
  <c r="BY1839" i="17"/>
  <c r="BZ1838" i="17"/>
  <c r="BY1838" i="17"/>
  <c r="BZ1837" i="17"/>
  <c r="BY1837" i="17"/>
  <c r="BZ1836" i="17"/>
  <c r="BY1836" i="17"/>
  <c r="BZ1835" i="17"/>
  <c r="BY1835" i="17"/>
  <c r="BZ1834" i="17"/>
  <c r="BY1834" i="17"/>
  <c r="BZ1833" i="17"/>
  <c r="BY1833" i="17"/>
  <c r="BZ1832" i="17"/>
  <c r="BY1832" i="17"/>
  <c r="BZ1831" i="17"/>
  <c r="BY1831" i="17"/>
  <c r="BZ1830" i="17"/>
  <c r="BY1830" i="17"/>
  <c r="BZ1829" i="17"/>
  <c r="BY1829" i="17"/>
  <c r="BZ1828" i="17"/>
  <c r="BY1828" i="17"/>
  <c r="BZ1827" i="17"/>
  <c r="BY1827" i="17"/>
  <c r="BZ1826" i="17"/>
  <c r="BY1826" i="17"/>
  <c r="BZ1825" i="17"/>
  <c r="BY1825" i="17"/>
  <c r="BZ1824" i="17"/>
  <c r="BY1824" i="17"/>
  <c r="BZ1823" i="17"/>
  <c r="BY1823" i="17"/>
  <c r="BZ1822" i="17"/>
  <c r="BY1822" i="17"/>
  <c r="BZ1821" i="17"/>
  <c r="BY1821" i="17"/>
  <c r="BZ1820" i="17"/>
  <c r="BY1820" i="17"/>
  <c r="BZ1819" i="17"/>
  <c r="BY1819" i="17"/>
  <c r="BZ1818" i="17"/>
  <c r="BY1818" i="17"/>
  <c r="BZ1817" i="17"/>
  <c r="BY1817" i="17"/>
  <c r="BZ1816" i="17"/>
  <c r="BY1816" i="17"/>
  <c r="BZ1815" i="17"/>
  <c r="BY1815" i="17"/>
  <c r="BZ1814" i="17"/>
  <c r="BY1814" i="17"/>
  <c r="BZ1813" i="17"/>
  <c r="BY1813" i="17"/>
  <c r="BZ1812" i="17"/>
  <c r="BY1812" i="17"/>
  <c r="BZ1811" i="17"/>
  <c r="BY1811" i="17"/>
  <c r="BZ1810" i="17"/>
  <c r="BY1810" i="17"/>
  <c r="BZ1809" i="17"/>
  <c r="BY1809" i="17"/>
  <c r="BZ1808" i="17"/>
  <c r="BY1808" i="17"/>
  <c r="BZ1807" i="17"/>
  <c r="BY1807" i="17"/>
  <c r="BZ1806" i="17"/>
  <c r="BY1806" i="17"/>
  <c r="BZ1805" i="17"/>
  <c r="BY1805" i="17"/>
  <c r="BZ1804" i="17"/>
  <c r="BY1804" i="17"/>
  <c r="BZ1803" i="17"/>
  <c r="BY1803" i="17"/>
  <c r="BZ1802" i="17"/>
  <c r="BY1802" i="17"/>
  <c r="BZ1801" i="17"/>
  <c r="BY1801" i="17"/>
  <c r="BZ1800" i="17"/>
  <c r="BY1800" i="17"/>
  <c r="BZ1799" i="17"/>
  <c r="BY1799" i="17"/>
  <c r="BZ1798" i="17"/>
  <c r="BY1798" i="17"/>
  <c r="BZ1797" i="17"/>
  <c r="BY1797" i="17"/>
  <c r="BZ1796" i="17"/>
  <c r="BY1796" i="17"/>
  <c r="BZ1795" i="17"/>
  <c r="BY1795" i="17"/>
  <c r="BZ1794" i="17"/>
  <c r="BY1794" i="17"/>
  <c r="BZ1793" i="17"/>
  <c r="BY1793" i="17"/>
  <c r="BZ1792" i="17"/>
  <c r="BY1792" i="17"/>
  <c r="BZ1791" i="17"/>
  <c r="BY1791" i="17"/>
  <c r="BZ1790" i="17"/>
  <c r="BY1790" i="17"/>
  <c r="BZ1789" i="17"/>
  <c r="BY1789" i="17"/>
  <c r="BZ1788" i="17"/>
  <c r="BY1788" i="17"/>
  <c r="BZ1787" i="17"/>
  <c r="BY1787" i="17"/>
  <c r="BZ1786" i="17"/>
  <c r="BY1786" i="17"/>
  <c r="BZ1785" i="17"/>
  <c r="BY1785" i="17"/>
  <c r="BZ1784" i="17"/>
  <c r="BY1784" i="17"/>
  <c r="BZ1783" i="17"/>
  <c r="BY1783" i="17"/>
  <c r="BZ1782" i="17"/>
  <c r="BY1782" i="17"/>
  <c r="BZ1781" i="17"/>
  <c r="BY1781" i="17"/>
  <c r="BZ1780" i="17"/>
  <c r="BY1780" i="17"/>
  <c r="BZ1779" i="17"/>
  <c r="BY1779" i="17"/>
  <c r="BZ1778" i="17"/>
  <c r="BY1778" i="17"/>
  <c r="BZ1777" i="17"/>
  <c r="BY1777" i="17"/>
  <c r="BZ1776" i="17"/>
  <c r="BY1776" i="17"/>
  <c r="BZ1775" i="17"/>
  <c r="BY1775" i="17"/>
  <c r="BZ1774" i="17"/>
  <c r="BY1774" i="17"/>
  <c r="BZ1773" i="17"/>
  <c r="BY1773" i="17"/>
  <c r="BZ1772" i="17"/>
  <c r="BY1772" i="17"/>
  <c r="BZ1771" i="17"/>
  <c r="BY1771" i="17"/>
  <c r="BZ1770" i="17"/>
  <c r="BY1770" i="17"/>
  <c r="BZ1769" i="17"/>
  <c r="BY1769" i="17"/>
  <c r="BZ1768" i="17"/>
  <c r="BY1768" i="17"/>
  <c r="BZ1767" i="17"/>
  <c r="BY1767" i="17"/>
  <c r="BZ1766" i="17"/>
  <c r="BY1766" i="17"/>
  <c r="BZ1765" i="17"/>
  <c r="BY1765" i="17"/>
  <c r="BZ1764" i="17"/>
  <c r="BY1764" i="17"/>
  <c r="BZ1763" i="17"/>
  <c r="BY1763" i="17"/>
  <c r="BZ1762" i="17"/>
  <c r="BY1762" i="17"/>
  <c r="BZ1761" i="17"/>
  <c r="BY1761" i="17"/>
  <c r="BZ1760" i="17"/>
  <c r="BY1760" i="17"/>
  <c r="BZ1759" i="17"/>
  <c r="BY1759" i="17"/>
  <c r="BZ1758" i="17"/>
  <c r="BY1758" i="17"/>
  <c r="BZ1757" i="17"/>
  <c r="BY1757" i="17"/>
  <c r="BZ1756" i="17"/>
  <c r="BY1756" i="17"/>
  <c r="BZ1755" i="17"/>
  <c r="BY1755" i="17"/>
  <c r="BZ1754" i="17"/>
  <c r="BY1754" i="17"/>
  <c r="BZ1753" i="17"/>
  <c r="BY1753" i="17"/>
  <c r="BZ1752" i="17"/>
  <c r="BY1752" i="17"/>
  <c r="BZ1751" i="17"/>
  <c r="BY1751" i="17"/>
  <c r="BZ1750" i="17"/>
  <c r="BY1750" i="17"/>
  <c r="BZ1749" i="17"/>
  <c r="BY1749" i="17"/>
  <c r="BZ1748" i="17"/>
  <c r="BY1748" i="17"/>
  <c r="BZ1747" i="17"/>
  <c r="BY1747" i="17"/>
  <c r="BZ1746" i="17"/>
  <c r="BY1746" i="17"/>
  <c r="BZ1745" i="17"/>
  <c r="BY1745" i="17"/>
  <c r="BZ1744" i="17"/>
  <c r="BY1744" i="17"/>
  <c r="BZ1743" i="17"/>
  <c r="BY1743" i="17"/>
  <c r="BZ1742" i="17"/>
  <c r="BY1742" i="17"/>
  <c r="BZ1741" i="17"/>
  <c r="BY1741" i="17"/>
  <c r="BZ1740" i="17"/>
  <c r="BY1740" i="17"/>
  <c r="BZ1739" i="17"/>
  <c r="BY1739" i="17"/>
  <c r="BZ1738" i="17"/>
  <c r="BY1738" i="17"/>
  <c r="BZ1737" i="17"/>
  <c r="BY1737" i="17"/>
  <c r="BZ1736" i="17"/>
  <c r="BY1736" i="17"/>
  <c r="BZ1735" i="17"/>
  <c r="BY1735" i="17"/>
  <c r="BZ1734" i="17"/>
  <c r="BY1734" i="17"/>
  <c r="BZ1733" i="17"/>
  <c r="BY1733" i="17"/>
  <c r="BZ1732" i="17"/>
  <c r="BY1732" i="17"/>
  <c r="BZ1731" i="17"/>
  <c r="BY1731" i="17"/>
  <c r="BZ1730" i="17"/>
  <c r="BY1730" i="17"/>
  <c r="BZ1729" i="17"/>
  <c r="BY1729" i="17"/>
  <c r="BZ1728" i="17"/>
  <c r="BY1728" i="17"/>
  <c r="BZ1727" i="17"/>
  <c r="BY1727" i="17"/>
  <c r="BZ1726" i="17"/>
  <c r="BY1726" i="17"/>
  <c r="BZ1725" i="17"/>
  <c r="BY1725" i="17"/>
  <c r="BZ1724" i="17"/>
  <c r="BY1724" i="17"/>
  <c r="BZ1723" i="17"/>
  <c r="BY1723" i="17"/>
  <c r="BZ1722" i="17"/>
  <c r="BY1722" i="17"/>
  <c r="BZ1721" i="17"/>
  <c r="BY1721" i="17"/>
  <c r="BZ1720" i="17"/>
  <c r="BY1720" i="17"/>
  <c r="BZ1719" i="17"/>
  <c r="BY1719" i="17"/>
  <c r="BZ1718" i="17"/>
  <c r="BY1718" i="17"/>
  <c r="BZ1717" i="17"/>
  <c r="BY1717" i="17"/>
  <c r="BZ1716" i="17"/>
  <c r="BY1716" i="17"/>
  <c r="BZ1715" i="17"/>
  <c r="BY1715" i="17"/>
  <c r="BZ1714" i="17"/>
  <c r="BY1714" i="17"/>
  <c r="BZ1713" i="17"/>
  <c r="BY1713" i="17"/>
  <c r="BZ1712" i="17"/>
  <c r="BY1712" i="17"/>
  <c r="BZ1711" i="17"/>
  <c r="BY1711" i="17"/>
  <c r="BZ1710" i="17"/>
  <c r="BY1710" i="17"/>
  <c r="BZ1709" i="17"/>
  <c r="BY1709" i="17"/>
  <c r="BZ1708" i="17"/>
  <c r="BY1708" i="17"/>
  <c r="BZ1707" i="17"/>
  <c r="BY1707" i="17"/>
  <c r="BZ1706" i="17"/>
  <c r="BY1706" i="17"/>
  <c r="BZ1705" i="17"/>
  <c r="BY1705" i="17"/>
  <c r="BZ1704" i="17"/>
  <c r="BY1704" i="17"/>
  <c r="BZ1703" i="17"/>
  <c r="BY1703" i="17"/>
  <c r="BZ1702" i="17"/>
  <c r="BY1702" i="17"/>
  <c r="BZ1701" i="17"/>
  <c r="BY1701" i="17"/>
  <c r="BZ1700" i="17"/>
  <c r="BY1700" i="17"/>
  <c r="BZ1699" i="17"/>
  <c r="BY1699" i="17"/>
  <c r="BZ1698" i="17"/>
  <c r="BY1698" i="17"/>
  <c r="BZ1697" i="17"/>
  <c r="BY1697" i="17"/>
  <c r="BZ1696" i="17"/>
  <c r="BY1696" i="17"/>
  <c r="BZ1695" i="17"/>
  <c r="BY1695" i="17"/>
  <c r="BZ1694" i="17"/>
  <c r="BY1694" i="17"/>
  <c r="BZ1693" i="17"/>
  <c r="BY1693" i="17"/>
  <c r="BZ1692" i="17"/>
  <c r="BY1692" i="17"/>
  <c r="BZ1691" i="17"/>
  <c r="BY1691" i="17"/>
  <c r="BZ1690" i="17"/>
  <c r="BY1690" i="17"/>
  <c r="BZ1689" i="17"/>
  <c r="BY1689" i="17"/>
  <c r="BZ1688" i="17"/>
  <c r="BY1688" i="17"/>
  <c r="BZ1687" i="17"/>
  <c r="BY1687" i="17"/>
  <c r="BZ1686" i="17"/>
  <c r="BY1686" i="17"/>
  <c r="BZ1685" i="17"/>
  <c r="BY1685" i="17"/>
  <c r="BZ1684" i="17"/>
  <c r="BY1684" i="17"/>
  <c r="BZ1683" i="17"/>
  <c r="BY1683" i="17"/>
  <c r="BZ1682" i="17"/>
  <c r="BY1682" i="17"/>
  <c r="BZ1681" i="17"/>
  <c r="BY1681" i="17"/>
  <c r="BZ1680" i="17"/>
  <c r="BY1680" i="17"/>
  <c r="BZ1679" i="17"/>
  <c r="BY1679" i="17"/>
  <c r="BZ1678" i="17"/>
  <c r="BY1678" i="17"/>
  <c r="BZ1677" i="17"/>
  <c r="BY1677" i="17"/>
  <c r="BZ1676" i="17"/>
  <c r="BY1676" i="17"/>
  <c r="BZ1675" i="17"/>
  <c r="BY1675" i="17"/>
  <c r="BZ1674" i="17"/>
  <c r="BY1674" i="17"/>
  <c r="BZ1673" i="17"/>
  <c r="BY1673" i="17"/>
  <c r="BZ1672" i="17"/>
  <c r="BY1672" i="17"/>
  <c r="BZ1671" i="17"/>
  <c r="BY1671" i="17"/>
  <c r="BZ1670" i="17"/>
  <c r="BY1670" i="17"/>
  <c r="BZ1669" i="17"/>
  <c r="BY1669" i="17"/>
  <c r="BZ1668" i="17"/>
  <c r="BY1668" i="17"/>
  <c r="BZ1667" i="17"/>
  <c r="BY1667" i="17"/>
  <c r="BZ1666" i="17"/>
  <c r="BY1666" i="17"/>
  <c r="BZ1665" i="17"/>
  <c r="BY1665" i="17"/>
  <c r="BZ1664" i="17"/>
  <c r="BY1664" i="17"/>
  <c r="BZ1663" i="17"/>
  <c r="BY1663" i="17"/>
  <c r="BZ1662" i="17"/>
  <c r="BY1662" i="17"/>
  <c r="BZ1661" i="17"/>
  <c r="BY1661" i="17"/>
  <c r="BZ1660" i="17"/>
  <c r="BY1660" i="17"/>
  <c r="BZ1659" i="17"/>
  <c r="BY1659" i="17"/>
  <c r="BZ1658" i="17"/>
  <c r="BY1658" i="17"/>
  <c r="BZ1657" i="17"/>
  <c r="BY1657" i="17"/>
  <c r="BZ1656" i="17"/>
  <c r="BY1656" i="17"/>
  <c r="BZ1655" i="17"/>
  <c r="BY1655" i="17"/>
  <c r="BZ1654" i="17"/>
  <c r="BY1654" i="17"/>
  <c r="BZ1653" i="17"/>
  <c r="BY1653" i="17"/>
  <c r="BZ1652" i="17"/>
  <c r="BY1652" i="17"/>
  <c r="BZ1651" i="17"/>
  <c r="BY1651" i="17"/>
  <c r="BZ1650" i="17"/>
  <c r="BY1650" i="17"/>
  <c r="BZ1649" i="17"/>
  <c r="BY1649" i="17"/>
  <c r="BZ1648" i="17"/>
  <c r="BY1648" i="17"/>
  <c r="BZ1647" i="17"/>
  <c r="BY1647" i="17"/>
  <c r="BZ1646" i="17"/>
  <c r="BY1646" i="17"/>
  <c r="BZ1645" i="17"/>
  <c r="BY1645" i="17"/>
  <c r="BZ1644" i="17"/>
  <c r="BY1644" i="17"/>
  <c r="BZ1643" i="17"/>
  <c r="BY1643" i="17"/>
  <c r="BZ1642" i="17"/>
  <c r="BY1642" i="17"/>
  <c r="BZ1641" i="17"/>
  <c r="BY1641" i="17"/>
  <c r="BZ1640" i="17"/>
  <c r="BY1640" i="17"/>
  <c r="BZ1639" i="17"/>
  <c r="BY1639" i="17"/>
  <c r="BZ1638" i="17"/>
  <c r="BY1638" i="17"/>
  <c r="BZ1637" i="17"/>
  <c r="BY1637" i="17"/>
  <c r="BZ1636" i="17"/>
  <c r="BY1636" i="17"/>
  <c r="BZ1635" i="17"/>
  <c r="BY1635" i="17"/>
  <c r="BZ1634" i="17"/>
  <c r="BY1634" i="17"/>
  <c r="BZ1633" i="17"/>
  <c r="BY1633" i="17"/>
  <c r="BZ1632" i="17"/>
  <c r="BY1632" i="17"/>
  <c r="BZ1631" i="17"/>
  <c r="BY1631" i="17"/>
  <c r="BZ1630" i="17"/>
  <c r="BY1630" i="17"/>
  <c r="BZ1629" i="17"/>
  <c r="BY1629" i="17"/>
  <c r="BZ1628" i="17"/>
  <c r="BY1628" i="17"/>
  <c r="BZ1627" i="17"/>
  <c r="BY1627" i="17"/>
  <c r="BZ1626" i="17"/>
  <c r="BY1626" i="17"/>
  <c r="BZ1625" i="17"/>
  <c r="BY1625" i="17"/>
  <c r="BZ1624" i="17"/>
  <c r="BY1624" i="17"/>
  <c r="BZ1623" i="17"/>
  <c r="BY1623" i="17"/>
  <c r="BZ1622" i="17"/>
  <c r="BY1622" i="17"/>
  <c r="BZ1621" i="17"/>
  <c r="BY1621" i="17"/>
  <c r="BZ1620" i="17"/>
  <c r="BY1620" i="17"/>
  <c r="BZ1619" i="17"/>
  <c r="BY1619" i="17"/>
  <c r="BZ1618" i="17"/>
  <c r="BY1618" i="17"/>
  <c r="BZ1617" i="17"/>
  <c r="BY1617" i="17"/>
  <c r="BZ1616" i="17"/>
  <c r="BY1616" i="17"/>
  <c r="BZ1615" i="17"/>
  <c r="BY1615" i="17"/>
  <c r="BZ1614" i="17"/>
  <c r="BY1614" i="17"/>
  <c r="BZ1613" i="17"/>
  <c r="BY1613" i="17"/>
  <c r="BZ1612" i="17"/>
  <c r="BY1612" i="17"/>
  <c r="BZ1611" i="17"/>
  <c r="BY1611" i="17"/>
  <c r="BZ1610" i="17"/>
  <c r="BY1610" i="17"/>
  <c r="BZ1609" i="17"/>
  <c r="BY1609" i="17"/>
  <c r="BZ1608" i="17"/>
  <c r="BY1608" i="17"/>
  <c r="BZ1607" i="17"/>
  <c r="BY1607" i="17"/>
  <c r="BZ1606" i="17"/>
  <c r="BY1606" i="17"/>
  <c r="BZ1605" i="17"/>
  <c r="BY1605" i="17"/>
  <c r="BZ1604" i="17"/>
  <c r="BY1604" i="17"/>
  <c r="BZ1603" i="17"/>
  <c r="BY1603" i="17"/>
  <c r="BZ1602" i="17"/>
  <c r="BY1602" i="17"/>
  <c r="BZ1601" i="17"/>
  <c r="BY1601" i="17"/>
  <c r="BZ1600" i="17"/>
  <c r="BY1600" i="17"/>
  <c r="BZ1599" i="17"/>
  <c r="BY1599" i="17"/>
  <c r="BZ1598" i="17"/>
  <c r="BY1598" i="17"/>
  <c r="BZ1597" i="17"/>
  <c r="BY1597" i="17"/>
  <c r="BZ1596" i="17"/>
  <c r="BY1596" i="17"/>
  <c r="BZ1595" i="17"/>
  <c r="BY1595" i="17"/>
  <c r="BZ1594" i="17"/>
  <c r="BY1594" i="17"/>
  <c r="BZ1593" i="17"/>
  <c r="BY1593" i="17"/>
  <c r="BZ1592" i="17"/>
  <c r="BY1592" i="17"/>
  <c r="BZ1591" i="17"/>
  <c r="BY1591" i="17"/>
  <c r="BZ1590" i="17"/>
  <c r="BY1590" i="17"/>
  <c r="BZ1589" i="17"/>
  <c r="BY1589" i="17"/>
  <c r="BZ1588" i="17"/>
  <c r="BY1588" i="17"/>
  <c r="BZ1587" i="17"/>
  <c r="BY1587" i="17"/>
  <c r="BZ1586" i="17"/>
  <c r="BY1586" i="17"/>
  <c r="BZ1585" i="17"/>
  <c r="BY1585" i="17"/>
  <c r="BZ1584" i="17"/>
  <c r="BY1584" i="17"/>
  <c r="BZ1583" i="17"/>
  <c r="BY1583" i="17"/>
  <c r="BZ1582" i="17"/>
  <c r="BY1582" i="17"/>
  <c r="BZ1581" i="17"/>
  <c r="BY1581" i="17"/>
  <c r="BZ1580" i="17"/>
  <c r="BY1580" i="17"/>
  <c r="BZ1579" i="17"/>
  <c r="BY1579" i="17"/>
  <c r="BZ1578" i="17"/>
  <c r="BY1578" i="17"/>
  <c r="BZ1577" i="17"/>
  <c r="BY1577" i="17"/>
  <c r="BZ1576" i="17"/>
  <c r="BY1576" i="17"/>
  <c r="BZ1575" i="17"/>
  <c r="BY1575" i="17"/>
  <c r="BZ1574" i="17"/>
  <c r="BY1574" i="17"/>
  <c r="BZ1573" i="17"/>
  <c r="BY1573" i="17"/>
  <c r="BZ1572" i="17"/>
  <c r="BY1572" i="17"/>
  <c r="BZ1571" i="17"/>
  <c r="BY1571" i="17"/>
  <c r="BZ1570" i="17"/>
  <c r="BY1570" i="17"/>
  <c r="BZ1569" i="17"/>
  <c r="BY1569" i="17"/>
  <c r="BZ1568" i="17"/>
  <c r="BY1568" i="17"/>
  <c r="BZ1567" i="17"/>
  <c r="BY1567" i="17"/>
  <c r="BZ1566" i="17"/>
  <c r="BY1566" i="17"/>
  <c r="BZ1565" i="17"/>
  <c r="BY1565" i="17"/>
  <c r="BZ1564" i="17"/>
  <c r="BY1564" i="17"/>
  <c r="BZ1563" i="17"/>
  <c r="BY1563" i="17"/>
  <c r="BZ1562" i="17"/>
  <c r="BY1562" i="17"/>
  <c r="BZ1561" i="17"/>
  <c r="BY1561" i="17"/>
  <c r="BZ1560" i="17"/>
  <c r="BY1560" i="17"/>
  <c r="BZ1559" i="17"/>
  <c r="BY1559" i="17"/>
  <c r="BZ1558" i="17"/>
  <c r="BY1558" i="17"/>
  <c r="BZ1557" i="17"/>
  <c r="BY1557" i="17"/>
  <c r="BZ1556" i="17"/>
  <c r="BY1556" i="17"/>
  <c r="BZ1555" i="17"/>
  <c r="BY1555" i="17"/>
  <c r="BZ1554" i="17"/>
  <c r="BY1554" i="17"/>
  <c r="BZ1553" i="17"/>
  <c r="BY1553" i="17"/>
  <c r="BZ1552" i="17"/>
  <c r="BY1552" i="17"/>
  <c r="BZ1551" i="17"/>
  <c r="BY1551" i="17"/>
  <c r="BZ1550" i="17"/>
  <c r="BY1550" i="17"/>
  <c r="BZ1549" i="17"/>
  <c r="BY1549" i="17"/>
  <c r="BZ1548" i="17"/>
  <c r="BY1548" i="17"/>
  <c r="BZ1547" i="17"/>
  <c r="BY1547" i="17"/>
  <c r="BZ1546" i="17"/>
  <c r="BY1546" i="17"/>
  <c r="BZ1545" i="17"/>
  <c r="BY1545" i="17"/>
  <c r="BZ1544" i="17"/>
  <c r="BY1544" i="17"/>
  <c r="BZ1543" i="17"/>
  <c r="BY1543" i="17"/>
  <c r="BZ1542" i="17"/>
  <c r="BY1542" i="17"/>
  <c r="BZ1541" i="17"/>
  <c r="BY1541" i="17"/>
  <c r="BZ1540" i="17"/>
  <c r="BY1540" i="17"/>
  <c r="BZ1539" i="17"/>
  <c r="BY1539" i="17"/>
  <c r="BZ1538" i="17"/>
  <c r="BY1538" i="17"/>
  <c r="BZ1537" i="17"/>
  <c r="BY1537" i="17"/>
  <c r="BZ1536" i="17"/>
  <c r="BY1536" i="17"/>
  <c r="BZ1535" i="17"/>
  <c r="BY1535" i="17"/>
  <c r="BZ1534" i="17"/>
  <c r="BY1534" i="17"/>
  <c r="BZ1533" i="17"/>
  <c r="BY1533" i="17"/>
  <c r="BZ1532" i="17"/>
  <c r="BY1532" i="17"/>
  <c r="BZ1531" i="17"/>
  <c r="BY1531" i="17"/>
  <c r="BZ1530" i="17"/>
  <c r="BY1530" i="17"/>
  <c r="BZ1529" i="17"/>
  <c r="BY1529" i="17"/>
  <c r="BZ1528" i="17"/>
  <c r="BY1528" i="17"/>
  <c r="BZ1527" i="17"/>
  <c r="BY1527" i="17"/>
  <c r="BZ1526" i="17"/>
  <c r="BY1526" i="17"/>
  <c r="BZ1525" i="17"/>
  <c r="BY1525" i="17"/>
  <c r="BZ1524" i="17"/>
  <c r="BY1524" i="17"/>
  <c r="BZ1523" i="17"/>
  <c r="BY1523" i="17"/>
  <c r="BZ1522" i="17"/>
  <c r="BY1522" i="17"/>
  <c r="BZ1521" i="17"/>
  <c r="BY1521" i="17"/>
  <c r="BZ1520" i="17"/>
  <c r="BY1520" i="17"/>
  <c r="BZ1519" i="17"/>
  <c r="BY1519" i="17"/>
  <c r="BZ1518" i="17"/>
  <c r="BY1518" i="17"/>
  <c r="BZ1517" i="17"/>
  <c r="BY1517" i="17"/>
  <c r="BZ1516" i="17"/>
  <c r="BY1516" i="17"/>
  <c r="BZ1515" i="17"/>
  <c r="BY1515" i="17"/>
  <c r="BZ1514" i="17"/>
  <c r="BY1514" i="17"/>
  <c r="BZ1513" i="17"/>
  <c r="BY1513" i="17"/>
  <c r="BZ1512" i="17"/>
  <c r="BY1512" i="17"/>
  <c r="BZ1511" i="17"/>
  <c r="BY1511" i="17"/>
  <c r="BZ1510" i="17"/>
  <c r="BY1510" i="17"/>
  <c r="BZ1509" i="17"/>
  <c r="BY1509" i="17"/>
  <c r="BZ1508" i="17"/>
  <c r="BY1508" i="17"/>
  <c r="BZ1507" i="17"/>
  <c r="BY1507" i="17"/>
  <c r="BZ1506" i="17"/>
  <c r="BY1506" i="17"/>
  <c r="BZ1505" i="17"/>
  <c r="BY1505" i="17"/>
  <c r="BZ1504" i="17"/>
  <c r="BY1504" i="17"/>
  <c r="BZ1503" i="17"/>
  <c r="BY1503" i="17"/>
  <c r="BZ1502" i="17"/>
  <c r="BY1502" i="17"/>
  <c r="BZ1501" i="17"/>
  <c r="BY1501" i="17"/>
  <c r="BZ1500" i="17"/>
  <c r="BY1500" i="17"/>
  <c r="BZ1499" i="17"/>
  <c r="BY1499" i="17"/>
  <c r="BZ1498" i="17"/>
  <c r="BY1498" i="17"/>
  <c r="BZ1497" i="17"/>
  <c r="BY1497" i="17"/>
  <c r="BZ1496" i="17"/>
  <c r="BY1496" i="17"/>
  <c r="BZ1495" i="17"/>
  <c r="BY1495" i="17"/>
  <c r="BZ1494" i="17"/>
  <c r="BY1494" i="17"/>
  <c r="BZ1493" i="17"/>
  <c r="BY1493" i="17"/>
  <c r="BZ1492" i="17"/>
  <c r="BY1492" i="17"/>
  <c r="BZ1491" i="17"/>
  <c r="BY1491" i="17"/>
  <c r="BZ1490" i="17"/>
  <c r="BY1490" i="17"/>
  <c r="BZ1489" i="17"/>
  <c r="BY1489" i="17"/>
  <c r="BZ1488" i="17"/>
  <c r="BY1488" i="17"/>
  <c r="BZ1487" i="17"/>
  <c r="BY1487" i="17"/>
  <c r="BZ1486" i="17"/>
  <c r="BY1486" i="17"/>
  <c r="BZ1485" i="17"/>
  <c r="BY1485" i="17"/>
  <c r="BZ1484" i="17"/>
  <c r="BY1484" i="17"/>
  <c r="BZ1483" i="17"/>
  <c r="BY1483" i="17"/>
  <c r="BZ1482" i="17"/>
  <c r="BY1482" i="17"/>
  <c r="BZ1481" i="17"/>
  <c r="BY1481" i="17"/>
  <c r="BZ1480" i="17"/>
  <c r="BY1480" i="17"/>
  <c r="BZ1479" i="17"/>
  <c r="BY1479" i="17"/>
  <c r="BZ1478" i="17"/>
  <c r="BY1478" i="17"/>
  <c r="BZ1477" i="17"/>
  <c r="BY1477" i="17"/>
  <c r="BZ1476" i="17"/>
  <c r="BY1476" i="17"/>
  <c r="BZ1475" i="17"/>
  <c r="BY1475" i="17"/>
  <c r="BZ1474" i="17"/>
  <c r="BY1474" i="17"/>
  <c r="BZ1473" i="17"/>
  <c r="BY1473" i="17"/>
  <c r="BZ1472" i="17"/>
  <c r="BY1472" i="17"/>
  <c r="BZ1471" i="17"/>
  <c r="BY1471" i="17"/>
  <c r="BZ1470" i="17"/>
  <c r="BY1470" i="17"/>
  <c r="BZ1469" i="17"/>
  <c r="BY1469" i="17"/>
  <c r="BZ1468" i="17"/>
  <c r="BY1468" i="17"/>
  <c r="BZ1467" i="17"/>
  <c r="BY1467" i="17"/>
  <c r="BZ1466" i="17"/>
  <c r="BY1466" i="17"/>
  <c r="BZ1465" i="17"/>
  <c r="BY1465" i="17"/>
  <c r="BZ1464" i="17"/>
  <c r="BY1464" i="17"/>
  <c r="BZ1463" i="17"/>
  <c r="BY1463" i="17"/>
  <c r="BZ1462" i="17"/>
  <c r="BY1462" i="17"/>
  <c r="BZ1461" i="17"/>
  <c r="BY1461" i="17"/>
  <c r="BZ1460" i="17"/>
  <c r="BY1460" i="17"/>
  <c r="BZ1459" i="17"/>
  <c r="BY1459" i="17"/>
  <c r="BZ1458" i="17"/>
  <c r="BY1458" i="17"/>
  <c r="BZ1457" i="17"/>
  <c r="BY1457" i="17"/>
  <c r="BZ1456" i="17"/>
  <c r="BY1456" i="17"/>
  <c r="BZ1455" i="17"/>
  <c r="BY1455" i="17"/>
  <c r="BZ1454" i="17"/>
  <c r="BY1454" i="17"/>
  <c r="BZ1453" i="17"/>
  <c r="BY1453" i="17"/>
  <c r="BZ1452" i="17"/>
  <c r="BY1452" i="17"/>
  <c r="BZ1451" i="17"/>
  <c r="BY1451" i="17"/>
  <c r="BZ1450" i="17"/>
  <c r="BY1450" i="17"/>
  <c r="BZ1449" i="17"/>
  <c r="BY1449" i="17"/>
  <c r="BZ1448" i="17"/>
  <c r="BY1448" i="17"/>
  <c r="BZ1447" i="17"/>
  <c r="BY1447" i="17"/>
  <c r="BZ1446" i="17"/>
  <c r="BY1446" i="17"/>
  <c r="BZ1445" i="17"/>
  <c r="BY1445" i="17"/>
  <c r="BZ1444" i="17"/>
  <c r="BY1444" i="17"/>
  <c r="BZ1443" i="17"/>
  <c r="BY1443" i="17"/>
  <c r="BZ1442" i="17"/>
  <c r="BY1442" i="17"/>
  <c r="BZ1441" i="17"/>
  <c r="BY1441" i="17"/>
  <c r="BZ1440" i="17"/>
  <c r="BY1440" i="17"/>
  <c r="BZ1439" i="17"/>
  <c r="BY1439" i="17"/>
  <c r="BZ1438" i="17"/>
  <c r="BY1438" i="17"/>
  <c r="BZ1437" i="17"/>
  <c r="BY1437" i="17"/>
  <c r="BZ1436" i="17"/>
  <c r="BY1436" i="17"/>
  <c r="BZ1435" i="17"/>
  <c r="BY1435" i="17"/>
  <c r="BZ1434" i="17"/>
  <c r="BY1434" i="17"/>
  <c r="BZ1433" i="17"/>
  <c r="BY1433" i="17"/>
  <c r="BZ1432" i="17"/>
  <c r="BY1432" i="17"/>
  <c r="BZ1431" i="17"/>
  <c r="BY1431" i="17"/>
  <c r="BZ1430" i="17"/>
  <c r="BY1430" i="17"/>
  <c r="BZ1429" i="17"/>
  <c r="BY1429" i="17"/>
  <c r="BZ1428" i="17"/>
  <c r="BY1428" i="17"/>
  <c r="BZ1427" i="17"/>
  <c r="BY1427" i="17"/>
  <c r="BZ1426" i="17"/>
  <c r="BY1426" i="17"/>
  <c r="BZ1425" i="17"/>
  <c r="BY1425" i="17"/>
  <c r="BZ1424" i="17"/>
  <c r="BY1424" i="17"/>
  <c r="BZ1423" i="17"/>
  <c r="BY1423" i="17"/>
  <c r="BZ1422" i="17"/>
  <c r="BY1422" i="17"/>
  <c r="BZ1421" i="17"/>
  <c r="BY1421" i="17"/>
  <c r="BZ1420" i="17"/>
  <c r="BY1420" i="17"/>
  <c r="BZ1419" i="17"/>
  <c r="BY1419" i="17"/>
  <c r="BZ1418" i="17"/>
  <c r="BY1418" i="17"/>
  <c r="BZ1417" i="17"/>
  <c r="BY1417" i="17"/>
  <c r="BZ1416" i="17"/>
  <c r="BY1416" i="17"/>
  <c r="BZ1415" i="17"/>
  <c r="BY1415" i="17"/>
  <c r="BZ1414" i="17"/>
  <c r="BY1414" i="17"/>
  <c r="BZ1413" i="17"/>
  <c r="BY1413" i="17"/>
  <c r="BZ1412" i="17"/>
  <c r="BY1412" i="17"/>
  <c r="BZ1411" i="17"/>
  <c r="BY1411" i="17"/>
  <c r="BZ1410" i="17"/>
  <c r="BY1410" i="17"/>
  <c r="BZ1409" i="17"/>
  <c r="BY1409" i="17"/>
  <c r="BZ1408" i="17"/>
  <c r="BY1408" i="17"/>
  <c r="BZ1407" i="17"/>
  <c r="BY1407" i="17"/>
  <c r="BZ1406" i="17"/>
  <c r="BY1406" i="17"/>
  <c r="BZ1405" i="17"/>
  <c r="BY1405" i="17"/>
  <c r="BZ1404" i="17"/>
  <c r="BY1404" i="17"/>
  <c r="BZ1403" i="17"/>
  <c r="BY1403" i="17"/>
  <c r="BZ1402" i="17"/>
  <c r="BY1402" i="17"/>
  <c r="BZ1401" i="17"/>
  <c r="BY1401" i="17"/>
  <c r="BZ1400" i="17"/>
  <c r="BY1400" i="17"/>
  <c r="BZ1399" i="17"/>
  <c r="BY1399" i="17"/>
  <c r="BZ1398" i="17"/>
  <c r="BY1398" i="17"/>
  <c r="BZ1397" i="17"/>
  <c r="BY1397" i="17"/>
  <c r="BZ1396" i="17"/>
  <c r="BY1396" i="17"/>
  <c r="BZ1395" i="17"/>
  <c r="BY1395" i="17"/>
  <c r="BZ1394" i="17"/>
  <c r="BY1394" i="17"/>
  <c r="BZ1393" i="17"/>
  <c r="BY1393" i="17"/>
  <c r="BZ1392" i="17"/>
  <c r="BY1392" i="17"/>
  <c r="BZ1391" i="17"/>
  <c r="BY1391" i="17"/>
  <c r="BZ1390" i="17"/>
  <c r="BY1390" i="17"/>
  <c r="BZ1389" i="17"/>
  <c r="BY1389" i="17"/>
  <c r="BZ1388" i="17"/>
  <c r="BY1388" i="17"/>
  <c r="BZ1387" i="17"/>
  <c r="BY1387" i="17"/>
  <c r="BZ1386" i="17"/>
  <c r="BY1386" i="17"/>
  <c r="BZ1385" i="17"/>
  <c r="BY1385" i="17"/>
  <c r="BZ1384" i="17"/>
  <c r="BY1384" i="17"/>
  <c r="BZ1383" i="17"/>
  <c r="BY1383" i="17"/>
  <c r="BZ1382" i="17"/>
  <c r="BY1382" i="17"/>
  <c r="BZ1381" i="17"/>
  <c r="BY1381" i="17"/>
  <c r="BZ1380" i="17"/>
  <c r="BY1380" i="17"/>
  <c r="BZ1379" i="17"/>
  <c r="BY1379" i="17"/>
  <c r="BZ1378" i="17"/>
  <c r="BY1378" i="17"/>
  <c r="BZ1377" i="17"/>
  <c r="BY1377" i="17"/>
  <c r="BZ1376" i="17"/>
  <c r="BY1376" i="17"/>
  <c r="BZ1375" i="17"/>
  <c r="BY1375" i="17"/>
  <c r="BZ1374" i="17"/>
  <c r="BY1374" i="17"/>
  <c r="BZ1373" i="17"/>
  <c r="BY1373" i="17"/>
  <c r="BZ1372" i="17"/>
  <c r="BY1372" i="17"/>
  <c r="BZ1371" i="17"/>
  <c r="BY1371" i="17"/>
  <c r="BZ1370" i="17"/>
  <c r="BY1370" i="17"/>
  <c r="BZ1369" i="17"/>
  <c r="BY1369" i="17"/>
  <c r="BZ1368" i="17"/>
  <c r="BY1368" i="17"/>
  <c r="BZ1367" i="17"/>
  <c r="BY1367" i="17"/>
  <c r="BZ1366" i="17"/>
  <c r="BY1366" i="17"/>
  <c r="BZ1365" i="17"/>
  <c r="BY1365" i="17"/>
  <c r="BZ1364" i="17"/>
  <c r="BY1364" i="17"/>
  <c r="BZ1363" i="17"/>
  <c r="BY1363" i="17"/>
  <c r="BZ1362" i="17"/>
  <c r="BY1362" i="17"/>
  <c r="BZ1361" i="17"/>
  <c r="BY1361" i="17"/>
  <c r="BZ1360" i="17"/>
  <c r="BY1360" i="17"/>
  <c r="BZ1359" i="17"/>
  <c r="BY1359" i="17"/>
  <c r="BZ1358" i="17"/>
  <c r="BY1358" i="17"/>
  <c r="BZ1357" i="17"/>
  <c r="BY1357" i="17"/>
  <c r="BZ1356" i="17"/>
  <c r="BY1356" i="17"/>
  <c r="BZ1355" i="17"/>
  <c r="BY1355" i="17"/>
  <c r="BZ1354" i="17"/>
  <c r="BY1354" i="17"/>
  <c r="BZ1353" i="17"/>
  <c r="BY1353" i="17"/>
  <c r="BZ1352" i="17"/>
  <c r="BY1352" i="17"/>
  <c r="BZ1351" i="17"/>
  <c r="BY1351" i="17"/>
  <c r="BZ1350" i="17"/>
  <c r="BY1350" i="17"/>
  <c r="BZ1349" i="17"/>
  <c r="BY1349" i="17"/>
  <c r="BZ1348" i="17"/>
  <c r="BY1348" i="17"/>
  <c r="BZ1347" i="17"/>
  <c r="BY1347" i="17"/>
  <c r="BZ1346" i="17"/>
  <c r="BY1346" i="17"/>
  <c r="BZ1345" i="17"/>
  <c r="BY1345" i="17"/>
  <c r="BZ1344" i="17"/>
  <c r="BY1344" i="17"/>
  <c r="BZ1343" i="17"/>
  <c r="BY1343" i="17"/>
  <c r="BZ1342" i="17"/>
  <c r="BY1342" i="17"/>
  <c r="BZ1341" i="17"/>
  <c r="BY1341" i="17"/>
  <c r="BZ1340" i="17"/>
  <c r="BY1340" i="17"/>
  <c r="BZ1339" i="17"/>
  <c r="BY1339" i="17"/>
  <c r="BZ1338" i="17"/>
  <c r="BY1338" i="17"/>
  <c r="BZ1337" i="17"/>
  <c r="BY1337" i="17"/>
  <c r="BZ1336" i="17"/>
  <c r="BY1336" i="17"/>
  <c r="BZ1335" i="17"/>
  <c r="BY1335" i="17"/>
  <c r="BZ1334" i="17"/>
  <c r="BY1334" i="17"/>
  <c r="BZ1333" i="17"/>
  <c r="BY1333" i="17"/>
  <c r="BZ1332" i="17"/>
  <c r="BY1332" i="17"/>
  <c r="BZ1331" i="17"/>
  <c r="BY1331" i="17"/>
  <c r="BZ1330" i="17"/>
  <c r="BY1330" i="17"/>
  <c r="BZ1329" i="17"/>
  <c r="BY1329" i="17"/>
  <c r="BZ1328" i="17"/>
  <c r="BY1328" i="17"/>
  <c r="BZ1327" i="17"/>
  <c r="BY1327" i="17"/>
  <c r="BZ1326" i="17"/>
  <c r="BY1326" i="17"/>
  <c r="BZ1325" i="17"/>
  <c r="BY1325" i="17"/>
  <c r="BZ1324" i="17"/>
  <c r="BY1324" i="17"/>
  <c r="BZ1323" i="17"/>
  <c r="BY1323" i="17"/>
  <c r="BZ1322" i="17"/>
  <c r="BY1322" i="17"/>
  <c r="BZ1321" i="17"/>
  <c r="BY1321" i="17"/>
  <c r="BZ1320" i="17"/>
  <c r="BY1320" i="17"/>
  <c r="BZ1319" i="17"/>
  <c r="BY1319" i="17"/>
  <c r="BZ1318" i="17"/>
  <c r="BY1318" i="17"/>
  <c r="BZ1317" i="17"/>
  <c r="BY1317" i="17"/>
  <c r="BZ1316" i="17"/>
  <c r="BY1316" i="17"/>
  <c r="BZ1315" i="17"/>
  <c r="BY1315" i="17"/>
  <c r="BZ1314" i="17"/>
  <c r="BY1314" i="17"/>
  <c r="BZ1313" i="17"/>
  <c r="BY1313" i="17"/>
  <c r="BZ1312" i="17"/>
  <c r="BY1312" i="17"/>
  <c r="BZ1311" i="17"/>
  <c r="BY1311" i="17"/>
  <c r="BZ1310" i="17"/>
  <c r="BY1310" i="17"/>
  <c r="BZ1309" i="17"/>
  <c r="BY1309" i="17"/>
  <c r="BZ1308" i="17"/>
  <c r="BY1308" i="17"/>
  <c r="BZ1307" i="17"/>
  <c r="BY1307" i="17"/>
  <c r="BZ1306" i="17"/>
  <c r="BY1306" i="17"/>
  <c r="BZ1305" i="17"/>
  <c r="BY1305" i="17"/>
  <c r="BZ1304" i="17"/>
  <c r="BY1304" i="17"/>
  <c r="BZ1303" i="17"/>
  <c r="BY1303" i="17"/>
  <c r="BZ1302" i="17"/>
  <c r="BY1302" i="17"/>
  <c r="BZ1301" i="17"/>
  <c r="BY1301" i="17"/>
  <c r="BZ1300" i="17"/>
  <c r="BY1300" i="17"/>
  <c r="BZ1299" i="17"/>
  <c r="BY1299" i="17"/>
  <c r="BZ1298" i="17"/>
  <c r="BY1298" i="17"/>
  <c r="BZ1297" i="17"/>
  <c r="BY1297" i="17"/>
  <c r="BZ1296" i="17"/>
  <c r="BY1296" i="17"/>
  <c r="BZ1295" i="17"/>
  <c r="BY1295" i="17"/>
  <c r="BZ1294" i="17"/>
  <c r="BY1294" i="17"/>
  <c r="BZ1293" i="17"/>
  <c r="BY1293" i="17"/>
  <c r="BZ1292" i="17"/>
  <c r="BY1292" i="17"/>
  <c r="BZ1291" i="17"/>
  <c r="BY1291" i="17"/>
  <c r="BZ1290" i="17"/>
  <c r="BY1290" i="17"/>
  <c r="BZ1289" i="17"/>
  <c r="BY1289" i="17"/>
  <c r="BZ1288" i="17"/>
  <c r="BY1288" i="17"/>
  <c r="BZ1287" i="17"/>
  <c r="BY1287" i="17"/>
  <c r="BZ1286" i="17"/>
  <c r="BY1286" i="17"/>
  <c r="BZ1285" i="17"/>
  <c r="BY1285" i="17"/>
  <c r="BZ1284" i="17"/>
  <c r="BY1284" i="17"/>
  <c r="BZ1283" i="17"/>
  <c r="BY1283" i="17"/>
  <c r="BZ1282" i="17"/>
  <c r="BY1282" i="17"/>
  <c r="BZ1281" i="17"/>
  <c r="BY1281" i="17"/>
  <c r="BZ1280" i="17"/>
  <c r="BY1280" i="17"/>
  <c r="BZ1279" i="17"/>
  <c r="BY1279" i="17"/>
  <c r="BZ1278" i="17"/>
  <c r="BY1278" i="17"/>
  <c r="BZ1277" i="17"/>
  <c r="BY1277" i="17"/>
  <c r="BZ1276" i="17"/>
  <c r="BY1276" i="17"/>
  <c r="BZ1275" i="17"/>
  <c r="BY1275" i="17"/>
  <c r="BZ1274" i="17"/>
  <c r="BY1274" i="17"/>
  <c r="BZ1273" i="17"/>
  <c r="BY1273" i="17"/>
  <c r="BZ1272" i="17"/>
  <c r="BY1272" i="17"/>
  <c r="BZ1271" i="17"/>
  <c r="BY1271" i="17"/>
  <c r="BZ1270" i="17"/>
  <c r="BY1270" i="17"/>
  <c r="BZ1269" i="17"/>
  <c r="BY1269" i="17"/>
  <c r="BZ1268" i="17"/>
  <c r="BY1268" i="17"/>
  <c r="BZ1267" i="17"/>
  <c r="BY1267" i="17"/>
  <c r="BZ1266" i="17"/>
  <c r="BY1266" i="17"/>
  <c r="BZ1265" i="17"/>
  <c r="BY1265" i="17"/>
  <c r="BZ1264" i="17"/>
  <c r="BY1264" i="17"/>
  <c r="BZ1263" i="17"/>
  <c r="BY1263" i="17"/>
  <c r="BZ1262" i="17"/>
  <c r="BY1262" i="17"/>
  <c r="BZ1261" i="17"/>
  <c r="BY1261" i="17"/>
  <c r="BZ1260" i="17"/>
  <c r="BY1260" i="17"/>
  <c r="BZ1259" i="17"/>
  <c r="BY1259" i="17"/>
  <c r="BZ1258" i="17"/>
  <c r="BY1258" i="17"/>
  <c r="BZ1257" i="17"/>
  <c r="BY1257" i="17"/>
  <c r="BZ1256" i="17"/>
  <c r="BY1256" i="17"/>
  <c r="BZ1255" i="17"/>
  <c r="BY1255" i="17"/>
  <c r="BZ1254" i="17"/>
  <c r="BY1254" i="17"/>
  <c r="BZ1253" i="17"/>
  <c r="BY1253" i="17"/>
  <c r="BZ1252" i="17"/>
  <c r="BY1252" i="17"/>
  <c r="BZ1251" i="17"/>
  <c r="BY1251" i="17"/>
  <c r="BZ1250" i="17"/>
  <c r="BY1250" i="17"/>
  <c r="BZ1249" i="17"/>
  <c r="BY1249" i="17"/>
  <c r="BZ1248" i="17"/>
  <c r="BY1248" i="17"/>
  <c r="BZ1247" i="17"/>
  <c r="BY1247" i="17"/>
  <c r="BZ1246" i="17"/>
  <c r="BY1246" i="17"/>
  <c r="BZ1245" i="17"/>
  <c r="BY1245" i="17"/>
  <c r="BZ1244" i="17"/>
  <c r="BY1244" i="17"/>
  <c r="BZ1243" i="17"/>
  <c r="BY1243" i="17"/>
  <c r="BZ1242" i="17"/>
  <c r="BY1242" i="17"/>
  <c r="BZ1241" i="17"/>
  <c r="BY1241" i="17"/>
  <c r="BZ1240" i="17"/>
  <c r="BY1240" i="17"/>
  <c r="BZ1239" i="17"/>
  <c r="BY1239" i="17"/>
  <c r="BZ1238" i="17"/>
  <c r="BY1238" i="17"/>
  <c r="BZ1237" i="17"/>
  <c r="BY1237" i="17"/>
  <c r="BZ1236" i="17"/>
  <c r="BY1236" i="17"/>
  <c r="BZ1235" i="17"/>
  <c r="BY1235" i="17"/>
  <c r="BZ1234" i="17"/>
  <c r="BY1234" i="17"/>
  <c r="BZ1233" i="17"/>
  <c r="BY1233" i="17"/>
  <c r="BZ1232" i="17"/>
  <c r="BY1232" i="17"/>
  <c r="BZ1231" i="17"/>
  <c r="BY1231" i="17"/>
  <c r="BZ1230" i="17"/>
  <c r="BY1230" i="17"/>
  <c r="BZ1229" i="17"/>
  <c r="BY1229" i="17"/>
  <c r="BZ1228" i="17"/>
  <c r="BY1228" i="17"/>
  <c r="BZ1227" i="17"/>
  <c r="BY1227" i="17"/>
  <c r="BZ1226" i="17"/>
  <c r="BY1226" i="17"/>
  <c r="BZ1225" i="17"/>
  <c r="BY1225" i="17"/>
  <c r="BZ1224" i="17"/>
  <c r="BY1224" i="17"/>
  <c r="BZ1223" i="17"/>
  <c r="BY1223" i="17"/>
  <c r="BZ1222" i="17"/>
  <c r="BY1222" i="17"/>
  <c r="BZ1221" i="17"/>
  <c r="BY1221" i="17"/>
  <c r="BZ1220" i="17"/>
  <c r="BY1220" i="17"/>
  <c r="BZ1219" i="17"/>
  <c r="BY1219" i="17"/>
  <c r="BZ1218" i="17"/>
  <c r="BY1218" i="17"/>
  <c r="BZ1217" i="17"/>
  <c r="BY1217" i="17"/>
  <c r="BZ1216" i="17"/>
  <c r="BY1216" i="17"/>
  <c r="BZ1215" i="17"/>
  <c r="BY1215" i="17"/>
  <c r="BZ1214" i="17"/>
  <c r="BY1214" i="17"/>
  <c r="BZ1213" i="17"/>
  <c r="BY1213" i="17"/>
  <c r="BZ1212" i="17"/>
  <c r="BY1212" i="17"/>
  <c r="BZ1211" i="17"/>
  <c r="BY1211" i="17"/>
  <c r="BZ1210" i="17"/>
  <c r="BY1210" i="17"/>
  <c r="BZ1209" i="17"/>
  <c r="BY1209" i="17"/>
  <c r="BZ1208" i="17"/>
  <c r="BY1208" i="17"/>
  <c r="BZ1207" i="17"/>
  <c r="BY1207" i="17"/>
  <c r="BZ1206" i="17"/>
  <c r="BY1206" i="17"/>
  <c r="BZ1205" i="17"/>
  <c r="BY1205" i="17"/>
  <c r="BZ1204" i="17"/>
  <c r="BY1204" i="17"/>
  <c r="BZ1203" i="17"/>
  <c r="BY1203" i="17"/>
  <c r="BZ1202" i="17"/>
  <c r="BY1202" i="17"/>
  <c r="BZ1201" i="17"/>
  <c r="BY1201" i="17"/>
  <c r="BZ1200" i="17"/>
  <c r="BY1200" i="17"/>
  <c r="BZ1199" i="17"/>
  <c r="BY1199" i="17"/>
  <c r="BZ1198" i="17"/>
  <c r="BY1198" i="17"/>
  <c r="BZ1197" i="17"/>
  <c r="BY1197" i="17"/>
  <c r="BZ1196" i="17"/>
  <c r="BY1196" i="17"/>
  <c r="BZ1195" i="17"/>
  <c r="BY1195" i="17"/>
  <c r="BZ1194" i="17"/>
  <c r="BY1194" i="17"/>
  <c r="BZ1193" i="17"/>
  <c r="BY1193" i="17"/>
  <c r="BZ1192" i="17"/>
  <c r="BY1192" i="17"/>
  <c r="BZ1191" i="17"/>
  <c r="BY1191" i="17"/>
  <c r="BZ1190" i="17"/>
  <c r="BY1190" i="17"/>
  <c r="BZ1189" i="17"/>
  <c r="BY1189" i="17"/>
  <c r="BZ1188" i="17"/>
  <c r="BY1188" i="17"/>
  <c r="BZ1187" i="17"/>
  <c r="BY1187" i="17"/>
  <c r="BZ1186" i="17"/>
  <c r="BY1186" i="17"/>
  <c r="BZ1185" i="17"/>
  <c r="BY1185" i="17"/>
  <c r="BZ1184" i="17"/>
  <c r="BY1184" i="17"/>
  <c r="BZ1183" i="17"/>
  <c r="BY1183" i="17"/>
  <c r="BZ1182" i="17"/>
  <c r="BY1182" i="17"/>
  <c r="BZ1181" i="17"/>
  <c r="BY1181" i="17"/>
  <c r="BZ1180" i="17"/>
  <c r="BY1180" i="17"/>
  <c r="BZ1179" i="17"/>
  <c r="BY1179" i="17"/>
  <c r="BZ1178" i="17"/>
  <c r="BY1178" i="17"/>
  <c r="BZ1177" i="17"/>
  <c r="BY1177" i="17"/>
  <c r="BZ1176" i="17"/>
  <c r="BY1176" i="17"/>
  <c r="BZ1175" i="17"/>
  <c r="BY1175" i="17"/>
  <c r="BZ1174" i="17"/>
  <c r="BY1174" i="17"/>
  <c r="BZ1173" i="17"/>
  <c r="BY1173" i="17"/>
  <c r="BZ1172" i="17"/>
  <c r="BY1172" i="17"/>
  <c r="BZ1171" i="17"/>
  <c r="BY1171" i="17"/>
  <c r="BZ1170" i="17"/>
  <c r="BY1170" i="17"/>
  <c r="BZ1169" i="17"/>
  <c r="BY1169" i="17"/>
  <c r="BZ1168" i="17"/>
  <c r="BY1168" i="17"/>
  <c r="BZ1167" i="17"/>
  <c r="BY1167" i="17"/>
  <c r="BZ1166" i="17"/>
  <c r="BY1166" i="17"/>
  <c r="BZ1165" i="17"/>
  <c r="BY1165" i="17"/>
  <c r="BZ1164" i="17"/>
  <c r="BY1164" i="17"/>
  <c r="BZ1163" i="17"/>
  <c r="BY1163" i="17"/>
  <c r="BZ1162" i="17"/>
  <c r="BY1162" i="17"/>
  <c r="BZ1161" i="17"/>
  <c r="BY1161" i="17"/>
  <c r="BZ1160" i="17"/>
  <c r="BY1160" i="17"/>
  <c r="BZ1159" i="17"/>
  <c r="BY1159" i="17"/>
  <c r="BZ1158" i="17"/>
  <c r="BY1158" i="17"/>
  <c r="BZ1157" i="17"/>
  <c r="BY1157" i="17"/>
  <c r="BZ1156" i="17"/>
  <c r="BY1156" i="17"/>
  <c r="BZ1155" i="17"/>
  <c r="BY1155" i="17"/>
  <c r="BZ1154" i="17"/>
  <c r="BY1154" i="17"/>
  <c r="BZ1153" i="17"/>
  <c r="BY1153" i="17"/>
  <c r="BZ1152" i="17"/>
  <c r="BY1152" i="17"/>
  <c r="BZ1151" i="17"/>
  <c r="BY1151" i="17"/>
  <c r="BZ1150" i="17"/>
  <c r="BY1150" i="17"/>
  <c r="BZ1149" i="17"/>
  <c r="BY1149" i="17"/>
  <c r="BZ1148" i="17"/>
  <c r="BY1148" i="17"/>
  <c r="BZ1147" i="17"/>
  <c r="BY1147" i="17"/>
  <c r="BZ1146" i="17"/>
  <c r="BY1146" i="17"/>
  <c r="BZ1145" i="17"/>
  <c r="BY1145" i="17"/>
  <c r="BZ1144" i="17"/>
  <c r="BY1144" i="17"/>
  <c r="BZ1143" i="17"/>
  <c r="BY1143" i="17"/>
  <c r="BZ1142" i="17"/>
  <c r="BY1142" i="17"/>
  <c r="BZ1141" i="17"/>
  <c r="BY1141" i="17"/>
  <c r="BZ1140" i="17"/>
  <c r="BY1140" i="17"/>
  <c r="BZ1139" i="17"/>
  <c r="BY1139" i="17"/>
  <c r="BZ1138" i="17"/>
  <c r="BY1138" i="17"/>
  <c r="BZ1137" i="17"/>
  <c r="BY1137" i="17"/>
  <c r="BZ1136" i="17"/>
  <c r="BY1136" i="17"/>
  <c r="BZ1135" i="17"/>
  <c r="BY1135" i="17"/>
  <c r="BZ1134" i="17"/>
  <c r="BY1134" i="17"/>
  <c r="BZ1133" i="17"/>
  <c r="BY1133" i="17"/>
  <c r="BZ1132" i="17"/>
  <c r="BY1132" i="17"/>
  <c r="BZ1131" i="17"/>
  <c r="BY1131" i="17"/>
  <c r="BZ1130" i="17"/>
  <c r="BY1130" i="17"/>
  <c r="BZ1129" i="17"/>
  <c r="BY1129" i="17"/>
  <c r="BZ1128" i="17"/>
  <c r="BY1128" i="17"/>
  <c r="BZ1127" i="17"/>
  <c r="BY1127" i="17"/>
  <c r="BZ1126" i="17"/>
  <c r="BY1126" i="17"/>
  <c r="BZ1125" i="17"/>
  <c r="BY1125" i="17"/>
  <c r="BZ1124" i="17"/>
  <c r="BY1124" i="17"/>
  <c r="BZ1123" i="17"/>
  <c r="BY1123" i="17"/>
  <c r="BZ1122" i="17"/>
  <c r="BY1122" i="17"/>
  <c r="BZ1121" i="17"/>
  <c r="BY1121" i="17"/>
  <c r="BZ1120" i="17"/>
  <c r="BY1120" i="17"/>
  <c r="BZ1119" i="17"/>
  <c r="BY1119" i="17"/>
  <c r="BZ1118" i="17"/>
  <c r="BY1118" i="17"/>
  <c r="BZ1117" i="17"/>
  <c r="BY1117" i="17"/>
  <c r="BZ1116" i="17"/>
  <c r="BY1116" i="17"/>
  <c r="BZ1115" i="17"/>
  <c r="BY1115" i="17"/>
  <c r="BZ1114" i="17"/>
  <c r="BY1114" i="17"/>
  <c r="BZ1113" i="17"/>
  <c r="BY1113" i="17"/>
  <c r="BZ1112" i="17"/>
  <c r="BY1112" i="17"/>
  <c r="BZ1111" i="17"/>
  <c r="BY1111" i="17"/>
  <c r="BZ1110" i="17"/>
  <c r="BY1110" i="17"/>
  <c r="BZ1109" i="17"/>
  <c r="BY1109" i="17"/>
  <c r="BZ1108" i="17"/>
  <c r="BY1108" i="17"/>
  <c r="BZ1107" i="17"/>
  <c r="BY1107" i="17"/>
  <c r="BZ1106" i="17"/>
  <c r="BY1106" i="17"/>
  <c r="BZ1105" i="17"/>
  <c r="BY1105" i="17"/>
  <c r="BZ1104" i="17"/>
  <c r="BY1104" i="17"/>
  <c r="BZ1103" i="17"/>
  <c r="BY1103" i="17"/>
  <c r="BZ1102" i="17"/>
  <c r="BY1102" i="17"/>
  <c r="BZ1101" i="17"/>
  <c r="BY1101" i="17"/>
  <c r="BZ1100" i="17"/>
  <c r="BY1100" i="17"/>
  <c r="BZ1099" i="17"/>
  <c r="BY1099" i="17"/>
  <c r="BZ1098" i="17"/>
  <c r="BY1098" i="17"/>
  <c r="BZ1097" i="17"/>
  <c r="BY1097" i="17"/>
  <c r="BZ1096" i="17"/>
  <c r="BY1096" i="17"/>
  <c r="BZ1095" i="17"/>
  <c r="BY1095" i="17"/>
  <c r="BZ1094" i="17"/>
  <c r="BY1094" i="17"/>
  <c r="BZ1093" i="17"/>
  <c r="BY1093" i="17"/>
  <c r="BZ1092" i="17"/>
  <c r="BY1092" i="17"/>
  <c r="BZ1091" i="17"/>
  <c r="BY1091" i="17"/>
  <c r="BZ1090" i="17"/>
  <c r="BY1090" i="17"/>
  <c r="BZ1089" i="17"/>
  <c r="BY1089" i="17"/>
  <c r="BZ1088" i="17"/>
  <c r="BY1088" i="17"/>
  <c r="BZ1087" i="17"/>
  <c r="BY1087" i="17"/>
  <c r="BZ1086" i="17"/>
  <c r="BY1086" i="17"/>
  <c r="BZ1085" i="17"/>
  <c r="BY1085" i="17"/>
  <c r="BZ1084" i="17"/>
  <c r="BY1084" i="17"/>
  <c r="BZ1083" i="17"/>
  <c r="BY1083" i="17"/>
  <c r="BZ1082" i="17"/>
  <c r="BY1082" i="17"/>
  <c r="BZ1081" i="17"/>
  <c r="BY1081" i="17"/>
  <c r="BZ1080" i="17"/>
  <c r="BY1080" i="17"/>
  <c r="BZ1079" i="17"/>
  <c r="BY1079" i="17"/>
  <c r="BZ1078" i="17"/>
  <c r="BY1078" i="17"/>
  <c r="BZ1077" i="17"/>
  <c r="BY1077" i="17"/>
  <c r="BZ1076" i="17"/>
  <c r="BY1076" i="17"/>
  <c r="BZ1075" i="17"/>
  <c r="BY1075" i="17"/>
  <c r="BZ1074" i="17"/>
  <c r="BY1074" i="17"/>
  <c r="BZ1073" i="17"/>
  <c r="BY1073" i="17"/>
  <c r="BZ1072" i="17"/>
  <c r="BY1072" i="17"/>
  <c r="BZ1071" i="17"/>
  <c r="BY1071" i="17"/>
  <c r="BZ1070" i="17"/>
  <c r="BY1070" i="17"/>
  <c r="BZ1069" i="17"/>
  <c r="BY1069" i="17"/>
  <c r="BZ1068" i="17"/>
  <c r="BY1068" i="17"/>
  <c r="BZ1067" i="17"/>
  <c r="BY1067" i="17"/>
  <c r="BZ1066" i="17"/>
  <c r="BY1066" i="17"/>
  <c r="BZ1065" i="17"/>
  <c r="BY1065" i="17"/>
  <c r="BZ1064" i="17"/>
  <c r="BY1064" i="17"/>
  <c r="BZ1063" i="17"/>
  <c r="BY1063" i="17"/>
  <c r="BZ1062" i="17"/>
  <c r="BY1062" i="17"/>
  <c r="BZ1061" i="17"/>
  <c r="BY1061" i="17"/>
  <c r="BZ1060" i="17"/>
  <c r="BY1060" i="17"/>
  <c r="BZ1059" i="17"/>
  <c r="BY1059" i="17"/>
  <c r="BZ1058" i="17"/>
  <c r="BY1058" i="17"/>
  <c r="BZ1057" i="17"/>
  <c r="BY1057" i="17"/>
  <c r="BZ1056" i="17"/>
  <c r="BY1056" i="17"/>
  <c r="BZ1055" i="17"/>
  <c r="BY1055" i="17"/>
  <c r="BZ1054" i="17"/>
  <c r="BY1054" i="17"/>
  <c r="BZ1053" i="17"/>
  <c r="BY1053" i="17"/>
  <c r="BZ1052" i="17"/>
  <c r="BY1052" i="17"/>
  <c r="BZ1051" i="17"/>
  <c r="BY1051" i="17"/>
  <c r="BZ1050" i="17"/>
  <c r="BY1050" i="17"/>
  <c r="BZ1049" i="17"/>
  <c r="BY1049" i="17"/>
  <c r="BZ1048" i="17"/>
  <c r="BY1048" i="17"/>
  <c r="BZ1047" i="17"/>
  <c r="BY1047" i="17"/>
  <c r="BZ1046" i="17"/>
  <c r="BY1046" i="17"/>
  <c r="BZ1045" i="17"/>
  <c r="BY1045" i="17"/>
  <c r="BZ1044" i="17"/>
  <c r="BY1044" i="17"/>
  <c r="BZ1043" i="17"/>
  <c r="BY1043" i="17"/>
  <c r="BZ1042" i="17"/>
  <c r="BY1042" i="17"/>
  <c r="BZ1041" i="17"/>
  <c r="BY1041" i="17"/>
  <c r="BZ1040" i="17"/>
  <c r="BY1040" i="17"/>
  <c r="BZ1039" i="17"/>
  <c r="BY1039" i="17"/>
  <c r="BZ1038" i="17"/>
  <c r="BY1038" i="17"/>
  <c r="BZ1037" i="17"/>
  <c r="BY1037" i="17"/>
  <c r="BZ1036" i="17"/>
  <c r="BY1036" i="17"/>
  <c r="BZ1035" i="17"/>
  <c r="BY1035" i="17"/>
  <c r="BZ1034" i="17"/>
  <c r="BY1034" i="17"/>
  <c r="BZ1033" i="17"/>
  <c r="BY1033" i="17"/>
  <c r="BZ1032" i="17"/>
  <c r="BY1032" i="17"/>
  <c r="BZ1031" i="17"/>
  <c r="BY1031" i="17"/>
  <c r="BZ1030" i="17"/>
  <c r="BY1030" i="17"/>
  <c r="BZ1029" i="17"/>
  <c r="BY1029" i="17"/>
  <c r="BZ1028" i="17"/>
  <c r="BY1028" i="17"/>
  <c r="BZ1027" i="17"/>
  <c r="BY1027" i="17"/>
  <c r="BZ1026" i="17"/>
  <c r="BY1026" i="17"/>
  <c r="BZ1025" i="17"/>
  <c r="BY1025" i="17"/>
  <c r="BZ1024" i="17"/>
  <c r="BY1024" i="17"/>
  <c r="BZ1023" i="17"/>
  <c r="BY1023" i="17"/>
  <c r="BZ1022" i="17"/>
  <c r="BY1022" i="17"/>
  <c r="BZ1021" i="17"/>
  <c r="BY1021" i="17"/>
  <c r="BZ1020" i="17"/>
  <c r="BY1020" i="17"/>
  <c r="BZ1019" i="17"/>
  <c r="BY1019" i="17"/>
  <c r="BZ1018" i="17"/>
  <c r="BY1018" i="17"/>
  <c r="BZ1017" i="17"/>
  <c r="BY1017" i="17"/>
  <c r="BZ1016" i="17"/>
  <c r="BY1016" i="17"/>
  <c r="BZ1015" i="17"/>
  <c r="BY1015" i="17"/>
  <c r="BZ1014" i="17"/>
  <c r="BY1014" i="17"/>
  <c r="BZ1013" i="17"/>
  <c r="BY1013" i="17"/>
  <c r="BZ1012" i="17"/>
  <c r="BY1012" i="17"/>
  <c r="BZ1011" i="17"/>
  <c r="BY1011" i="17"/>
  <c r="BZ1010" i="17"/>
  <c r="BY1010" i="17"/>
  <c r="BZ1009" i="17"/>
  <c r="BY1009" i="17"/>
  <c r="BZ1008" i="17"/>
  <c r="BY1008" i="17"/>
  <c r="BZ1007" i="17"/>
  <c r="BY1007" i="17"/>
  <c r="BZ1006" i="17"/>
  <c r="BY1006" i="17"/>
  <c r="BZ1005" i="17"/>
  <c r="BY1005" i="17"/>
  <c r="BZ1004" i="17"/>
  <c r="BY1004" i="17"/>
  <c r="BZ1003" i="17"/>
  <c r="BY1003" i="17"/>
  <c r="BZ1002" i="17"/>
  <c r="BY1002" i="17"/>
  <c r="BZ1001" i="17"/>
  <c r="BY1001" i="17"/>
  <c r="BZ1000" i="17"/>
  <c r="BY1000" i="17"/>
  <c r="BZ999" i="17"/>
  <c r="BY999" i="17"/>
  <c r="BZ998" i="17"/>
  <c r="BY998" i="17"/>
  <c r="BZ997" i="17"/>
  <c r="BY997" i="17"/>
  <c r="BZ996" i="17"/>
  <c r="BY996" i="17"/>
  <c r="BZ995" i="17"/>
  <c r="BY995" i="17"/>
  <c r="BZ994" i="17"/>
  <c r="BY994" i="17"/>
  <c r="BZ993" i="17"/>
  <c r="BY993" i="17"/>
  <c r="BZ992" i="17"/>
  <c r="BY992" i="17"/>
  <c r="BZ991" i="17"/>
  <c r="BY991" i="17"/>
  <c r="BZ990" i="17"/>
  <c r="BY990" i="17"/>
  <c r="BZ989" i="17"/>
  <c r="BY989" i="17"/>
  <c r="BZ988" i="17"/>
  <c r="BY988" i="17"/>
  <c r="BZ987" i="17"/>
  <c r="BY987" i="17"/>
  <c r="BZ986" i="17"/>
  <c r="BY986" i="17"/>
  <c r="BZ985" i="17"/>
  <c r="BY985" i="17"/>
  <c r="BZ984" i="17"/>
  <c r="BY984" i="17"/>
  <c r="BZ983" i="17"/>
  <c r="BY983" i="17"/>
  <c r="BZ982" i="17"/>
  <c r="BY982" i="17"/>
  <c r="BZ981" i="17"/>
  <c r="BY981" i="17"/>
  <c r="BZ980" i="17"/>
  <c r="BY980" i="17"/>
  <c r="BZ979" i="17"/>
  <c r="BY979" i="17"/>
  <c r="BZ978" i="17"/>
  <c r="BY978" i="17"/>
  <c r="BZ977" i="17"/>
  <c r="BY977" i="17"/>
  <c r="BZ976" i="17"/>
  <c r="BY976" i="17"/>
  <c r="BZ975" i="17"/>
  <c r="BY975" i="17"/>
  <c r="BZ974" i="17"/>
  <c r="BY974" i="17"/>
  <c r="BZ973" i="17"/>
  <c r="BY973" i="17"/>
  <c r="BZ972" i="17"/>
  <c r="BY972" i="17"/>
  <c r="BZ971" i="17"/>
  <c r="BY971" i="17"/>
  <c r="BZ970" i="17"/>
  <c r="BY970" i="17"/>
  <c r="BZ969" i="17"/>
  <c r="BY969" i="17"/>
  <c r="BZ968" i="17"/>
  <c r="BY968" i="17"/>
  <c r="BZ967" i="17"/>
  <c r="BY967" i="17"/>
  <c r="BZ966" i="17"/>
  <c r="BY966" i="17"/>
  <c r="BZ965" i="17"/>
  <c r="BY965" i="17"/>
  <c r="BZ964" i="17"/>
  <c r="BY964" i="17"/>
  <c r="BZ963" i="17"/>
  <c r="BY963" i="17"/>
  <c r="BZ962" i="17"/>
  <c r="BY962" i="17"/>
  <c r="BZ961" i="17"/>
  <c r="BY961" i="17"/>
  <c r="BZ960" i="17"/>
  <c r="BY960" i="17"/>
  <c r="BZ959" i="17"/>
  <c r="BY959" i="17"/>
  <c r="BZ958" i="17"/>
  <c r="BY958" i="17"/>
  <c r="BZ957" i="17"/>
  <c r="BY957" i="17"/>
  <c r="BZ956" i="17"/>
  <c r="BY956" i="17"/>
  <c r="BZ955" i="17"/>
  <c r="BY955" i="17"/>
  <c r="BZ954" i="17"/>
  <c r="BY954" i="17"/>
  <c r="BZ953" i="17"/>
  <c r="BY953" i="17"/>
  <c r="BZ952" i="17"/>
  <c r="BY952" i="17"/>
  <c r="BZ951" i="17"/>
  <c r="BY951" i="17"/>
  <c r="BZ950" i="17"/>
  <c r="BY950" i="17"/>
  <c r="BZ949" i="17"/>
  <c r="BY949" i="17"/>
  <c r="BZ948" i="17"/>
  <c r="BY948" i="17"/>
  <c r="BZ947" i="17"/>
  <c r="BY947" i="17"/>
  <c r="BZ946" i="17"/>
  <c r="BY946" i="17"/>
  <c r="BZ945" i="17"/>
  <c r="BY945" i="17"/>
  <c r="BZ944" i="17"/>
  <c r="BY944" i="17"/>
  <c r="BZ943" i="17"/>
  <c r="BY943" i="17"/>
  <c r="BZ942" i="17"/>
  <c r="BY942" i="17"/>
  <c r="BZ941" i="17"/>
  <c r="BY941" i="17"/>
  <c r="BZ940" i="17"/>
  <c r="BY940" i="17"/>
  <c r="BZ939" i="17"/>
  <c r="BY939" i="17"/>
  <c r="BZ938" i="17"/>
  <c r="BY938" i="17"/>
  <c r="BZ937" i="17"/>
  <c r="BY937" i="17"/>
  <c r="BZ936" i="17"/>
  <c r="BY936" i="17"/>
  <c r="BZ935" i="17"/>
  <c r="BY935" i="17"/>
  <c r="BZ934" i="17"/>
  <c r="BY934" i="17"/>
  <c r="BZ933" i="17"/>
  <c r="BY933" i="17"/>
  <c r="BZ932" i="17"/>
  <c r="BY932" i="17"/>
  <c r="BZ931" i="17"/>
  <c r="BY931" i="17"/>
  <c r="BZ930" i="17"/>
  <c r="BY930" i="17"/>
  <c r="BZ929" i="17"/>
  <c r="BY929" i="17"/>
  <c r="BZ928" i="17"/>
  <c r="BY928" i="17"/>
  <c r="BZ927" i="17"/>
  <c r="BY927" i="17"/>
  <c r="BZ926" i="17"/>
  <c r="BY926" i="17"/>
  <c r="BZ925" i="17"/>
  <c r="BY925" i="17"/>
  <c r="BZ924" i="17"/>
  <c r="BY924" i="17"/>
  <c r="BZ923" i="17"/>
  <c r="BY923" i="17"/>
  <c r="BZ922" i="17"/>
  <c r="BY922" i="17"/>
  <c r="BZ921" i="17"/>
  <c r="BY921" i="17"/>
  <c r="BZ920" i="17"/>
  <c r="BY920" i="17"/>
  <c r="BZ919" i="17"/>
  <c r="BY919" i="17"/>
  <c r="BZ918" i="17"/>
  <c r="BY918" i="17"/>
  <c r="BZ917" i="17"/>
  <c r="BY917" i="17"/>
  <c r="BZ916" i="17"/>
  <c r="BY916" i="17"/>
  <c r="BZ915" i="17"/>
  <c r="BY915" i="17"/>
  <c r="BZ914" i="17"/>
  <c r="BY914" i="17"/>
  <c r="BZ913" i="17"/>
  <c r="BY913" i="17"/>
  <c r="BZ912" i="17"/>
  <c r="BY912" i="17"/>
  <c r="BZ911" i="17"/>
  <c r="BY911" i="17"/>
  <c r="BZ910" i="17"/>
  <c r="BY910" i="17"/>
  <c r="BZ909" i="17"/>
  <c r="BY909" i="17"/>
  <c r="BZ908" i="17"/>
  <c r="BY908" i="17"/>
  <c r="BZ907" i="17"/>
  <c r="BY907" i="17"/>
  <c r="BZ906" i="17"/>
  <c r="BY906" i="17"/>
  <c r="BZ905" i="17"/>
  <c r="BY905" i="17"/>
  <c r="BZ904" i="17"/>
  <c r="BY904" i="17"/>
  <c r="BZ903" i="17"/>
  <c r="BY903" i="17"/>
  <c r="BZ902" i="17"/>
  <c r="BY902" i="17"/>
  <c r="BZ901" i="17"/>
  <c r="BY901" i="17"/>
  <c r="BZ900" i="17"/>
  <c r="BY900" i="17"/>
  <c r="BZ899" i="17"/>
  <c r="BY899" i="17"/>
  <c r="BZ898" i="17"/>
  <c r="BY898" i="17"/>
  <c r="BZ897" i="17"/>
  <c r="BY897" i="17"/>
  <c r="BZ896" i="17"/>
  <c r="BY896" i="17"/>
  <c r="BZ895" i="17"/>
  <c r="BY895" i="17"/>
  <c r="BZ894" i="17"/>
  <c r="BY894" i="17"/>
  <c r="BZ893" i="17"/>
  <c r="BY893" i="17"/>
  <c r="BZ892" i="17"/>
  <c r="BY892" i="17"/>
  <c r="BZ891" i="17"/>
  <c r="BY891" i="17"/>
  <c r="BZ890" i="17"/>
  <c r="BY890" i="17"/>
  <c r="BZ889" i="17"/>
  <c r="BY889" i="17"/>
  <c r="BZ888" i="17"/>
  <c r="BY888" i="17"/>
  <c r="BZ887" i="17"/>
  <c r="BY887" i="17"/>
  <c r="BZ886" i="17"/>
  <c r="BY886" i="17"/>
  <c r="BZ885" i="17"/>
  <c r="BY885" i="17"/>
  <c r="BZ884" i="17"/>
  <c r="BY884" i="17"/>
  <c r="BZ883" i="17"/>
  <c r="BY883" i="17"/>
  <c r="BZ882" i="17"/>
  <c r="BY882" i="17"/>
  <c r="BZ881" i="17"/>
  <c r="BY881" i="17"/>
  <c r="BZ880" i="17"/>
  <c r="BY880" i="17"/>
  <c r="BZ879" i="17"/>
  <c r="BY879" i="17"/>
  <c r="BZ878" i="17"/>
  <c r="BY878" i="17"/>
  <c r="BZ877" i="17"/>
  <c r="BY877" i="17"/>
  <c r="BZ876" i="17"/>
  <c r="BY876" i="17"/>
  <c r="BZ875" i="17"/>
  <c r="BY875" i="17"/>
  <c r="BZ874" i="17"/>
  <c r="BY874" i="17"/>
  <c r="BZ873" i="17"/>
  <c r="BY873" i="17"/>
  <c r="BZ872" i="17"/>
  <c r="BY872" i="17"/>
  <c r="BZ871" i="17"/>
  <c r="BY871" i="17"/>
  <c r="BZ870" i="17"/>
  <c r="BY870" i="17"/>
  <c r="BZ869" i="17"/>
  <c r="BY869" i="17"/>
  <c r="BZ868" i="17"/>
  <c r="BY868" i="17"/>
  <c r="BZ867" i="17"/>
  <c r="BY867" i="17"/>
  <c r="BZ866" i="17"/>
  <c r="BY866" i="17"/>
  <c r="BZ865" i="17"/>
  <c r="BY865" i="17"/>
  <c r="BZ864" i="17"/>
  <c r="BY864" i="17"/>
  <c r="BZ863" i="17"/>
  <c r="BY863" i="17"/>
  <c r="BZ862" i="17"/>
  <c r="BY862" i="17"/>
  <c r="BZ861" i="17"/>
  <c r="BY861" i="17"/>
  <c r="BZ860" i="17"/>
  <c r="BY860" i="17"/>
  <c r="BZ859" i="17"/>
  <c r="BY859" i="17"/>
  <c r="BZ858" i="17"/>
  <c r="BY858" i="17"/>
  <c r="BZ857" i="17"/>
  <c r="BY857" i="17"/>
  <c r="BZ856" i="17"/>
  <c r="BY856" i="17"/>
  <c r="BZ855" i="17"/>
  <c r="BY855" i="17"/>
  <c r="BZ854" i="17"/>
  <c r="BY854" i="17"/>
  <c r="BZ853" i="17"/>
  <c r="BY853" i="17"/>
  <c r="BZ852" i="17"/>
  <c r="BY852" i="17"/>
  <c r="BZ851" i="17"/>
  <c r="BY851" i="17"/>
  <c r="BZ850" i="17"/>
  <c r="BY850" i="17"/>
  <c r="BZ849" i="17"/>
  <c r="BY849" i="17"/>
  <c r="BZ848" i="17"/>
  <c r="BY848" i="17"/>
  <c r="BZ847" i="17"/>
  <c r="BY847" i="17"/>
  <c r="BZ846" i="17"/>
  <c r="BY846" i="17"/>
  <c r="BZ845" i="17"/>
  <c r="BY845" i="17"/>
  <c r="BZ844" i="17"/>
  <c r="BY844" i="17"/>
  <c r="BZ843" i="17"/>
  <c r="BY843" i="17"/>
  <c r="BZ842" i="17"/>
  <c r="BY842" i="17"/>
  <c r="BZ841" i="17"/>
  <c r="BY841" i="17"/>
  <c r="BZ840" i="17"/>
  <c r="BY840" i="17"/>
  <c r="BZ839" i="17"/>
  <c r="BY839" i="17"/>
  <c r="BZ838" i="17"/>
  <c r="BY838" i="17"/>
  <c r="BZ837" i="17"/>
  <c r="BY837" i="17"/>
  <c r="BZ836" i="17"/>
  <c r="BY836" i="17"/>
  <c r="BZ835" i="17"/>
  <c r="BY835" i="17"/>
  <c r="BZ834" i="17"/>
  <c r="BY834" i="17"/>
  <c r="BZ833" i="17"/>
  <c r="BY833" i="17"/>
  <c r="BZ832" i="17"/>
  <c r="BY832" i="17"/>
  <c r="BZ831" i="17"/>
  <c r="BY831" i="17"/>
  <c r="BZ830" i="17"/>
  <c r="BY830" i="17"/>
  <c r="BZ829" i="17"/>
  <c r="BY829" i="17"/>
  <c r="BZ828" i="17"/>
  <c r="BY828" i="17"/>
  <c r="BZ827" i="17"/>
  <c r="BY827" i="17"/>
  <c r="BZ826" i="17"/>
  <c r="BY826" i="17"/>
  <c r="BZ825" i="17"/>
  <c r="BY825" i="17"/>
  <c r="BZ824" i="17"/>
  <c r="BY824" i="17"/>
  <c r="BZ823" i="17"/>
  <c r="BY823" i="17"/>
  <c r="BZ822" i="17"/>
  <c r="BY822" i="17"/>
  <c r="BZ821" i="17"/>
  <c r="BY821" i="17"/>
  <c r="BZ820" i="17"/>
  <c r="BY820" i="17"/>
  <c r="BZ819" i="17"/>
  <c r="BY819" i="17"/>
  <c r="BZ818" i="17"/>
  <c r="BY818" i="17"/>
  <c r="BZ817" i="17"/>
  <c r="BY817" i="17"/>
  <c r="BZ816" i="17"/>
  <c r="BY816" i="17"/>
  <c r="BZ815" i="17"/>
  <c r="BY815" i="17"/>
  <c r="BZ814" i="17"/>
  <c r="BY814" i="17"/>
  <c r="BZ813" i="17"/>
  <c r="BY813" i="17"/>
  <c r="BZ812" i="17"/>
  <c r="BY812" i="17"/>
  <c r="BZ811" i="17"/>
  <c r="BY811" i="17"/>
  <c r="BZ810" i="17"/>
  <c r="BY810" i="17"/>
  <c r="BZ809" i="17"/>
  <c r="BY809" i="17"/>
  <c r="BZ808" i="17"/>
  <c r="BY808" i="17"/>
  <c r="BZ807" i="17"/>
  <c r="BY807" i="17"/>
  <c r="BZ806" i="17"/>
  <c r="BY806" i="17"/>
  <c r="BZ805" i="17"/>
  <c r="BY805" i="17"/>
  <c r="BZ804" i="17"/>
  <c r="BY804" i="17"/>
  <c r="BZ803" i="17"/>
  <c r="BY803" i="17"/>
  <c r="BZ802" i="17"/>
  <c r="BY802" i="17"/>
  <c r="BZ801" i="17"/>
  <c r="BY801" i="17"/>
  <c r="BZ800" i="17"/>
  <c r="BY800" i="17"/>
  <c r="BZ799" i="17"/>
  <c r="BY799" i="17"/>
  <c r="BZ798" i="17"/>
  <c r="BY798" i="17"/>
  <c r="BZ797" i="17"/>
  <c r="BY797" i="17"/>
  <c r="BZ796" i="17"/>
  <c r="BY796" i="17"/>
  <c r="BZ795" i="17"/>
  <c r="BY795" i="17"/>
  <c r="BZ794" i="17"/>
  <c r="BY794" i="17"/>
  <c r="BZ793" i="17"/>
  <c r="BY793" i="17"/>
  <c r="BZ792" i="17"/>
  <c r="BY792" i="17"/>
  <c r="BZ791" i="17"/>
  <c r="BY791" i="17"/>
  <c r="BZ790" i="17"/>
  <c r="BY790" i="17"/>
  <c r="BZ789" i="17"/>
  <c r="BY789" i="17"/>
  <c r="BZ788" i="17"/>
  <c r="BY788" i="17"/>
  <c r="BZ787" i="17"/>
  <c r="BY787" i="17"/>
  <c r="BZ786" i="17"/>
  <c r="BY786" i="17"/>
  <c r="BZ785" i="17"/>
  <c r="BY785" i="17"/>
  <c r="BZ784" i="17"/>
  <c r="BY784" i="17"/>
  <c r="BZ783" i="17"/>
  <c r="BY783" i="17"/>
  <c r="BZ782" i="17"/>
  <c r="BY782" i="17"/>
  <c r="BZ781" i="17"/>
  <c r="BY781" i="17"/>
  <c r="BZ780" i="17"/>
  <c r="BY780" i="17"/>
  <c r="BZ779" i="17"/>
  <c r="BY779" i="17"/>
  <c r="BZ778" i="17"/>
  <c r="BY778" i="17"/>
  <c r="BZ777" i="17"/>
  <c r="BY777" i="17"/>
  <c r="BZ776" i="17"/>
  <c r="BY776" i="17"/>
  <c r="BZ775" i="17"/>
  <c r="BY775" i="17"/>
  <c r="BZ774" i="17"/>
  <c r="BY774" i="17"/>
  <c r="BZ773" i="17"/>
  <c r="BY773" i="17"/>
  <c r="BZ772" i="17"/>
  <c r="BY772" i="17"/>
  <c r="BZ771" i="17"/>
  <c r="BY771" i="17"/>
  <c r="BZ770" i="17"/>
  <c r="BY770" i="17"/>
  <c r="BZ769" i="17"/>
  <c r="BY769" i="17"/>
  <c r="BZ768" i="17"/>
  <c r="BY768" i="17"/>
  <c r="BZ767" i="17"/>
  <c r="BY767" i="17"/>
  <c r="BZ766" i="17"/>
  <c r="BY766" i="17"/>
  <c r="BZ765" i="17"/>
  <c r="BY765" i="17"/>
  <c r="BZ764" i="17"/>
  <c r="BY764" i="17"/>
  <c r="BZ763" i="17"/>
  <c r="BY763" i="17"/>
  <c r="BZ762" i="17"/>
  <c r="BY762" i="17"/>
  <c r="BZ761" i="17"/>
  <c r="BY761" i="17"/>
  <c r="BZ760" i="17"/>
  <c r="BY760" i="17"/>
  <c r="BZ759" i="17"/>
  <c r="BY759" i="17"/>
  <c r="BZ758" i="17"/>
  <c r="BY758" i="17"/>
  <c r="BZ757" i="17"/>
  <c r="BY757" i="17"/>
  <c r="BZ756" i="17"/>
  <c r="BY756" i="17"/>
  <c r="BZ755" i="17"/>
  <c r="BY755" i="17"/>
  <c r="BZ754" i="17"/>
  <c r="BY754" i="17"/>
  <c r="BZ753" i="17"/>
  <c r="BY753" i="17"/>
  <c r="BZ752" i="17"/>
  <c r="BY752" i="17"/>
  <c r="BZ751" i="17"/>
  <c r="BY751" i="17"/>
  <c r="BZ750" i="17"/>
  <c r="BY750" i="17"/>
  <c r="BZ749" i="17"/>
  <c r="BY749" i="17"/>
  <c r="BZ748" i="17"/>
  <c r="BY748" i="17"/>
  <c r="BZ747" i="17"/>
  <c r="BY747" i="17"/>
  <c r="BZ746" i="17"/>
  <c r="BY746" i="17"/>
  <c r="BZ745" i="17"/>
  <c r="BY745" i="17"/>
  <c r="BZ744" i="17"/>
  <c r="BY744" i="17"/>
  <c r="BZ743" i="17"/>
  <c r="BY743" i="17"/>
  <c r="BZ742" i="17"/>
  <c r="BY742" i="17"/>
  <c r="BZ741" i="17"/>
  <c r="BY741" i="17"/>
  <c r="BZ740" i="17"/>
  <c r="BY740" i="17"/>
  <c r="BZ739" i="17"/>
  <c r="BY739" i="17"/>
  <c r="BZ738" i="17"/>
  <c r="BY738" i="17"/>
  <c r="BZ737" i="17"/>
  <c r="BY737" i="17"/>
  <c r="BZ736" i="17"/>
  <c r="BY736" i="17"/>
  <c r="BZ735" i="17"/>
  <c r="BY735" i="17"/>
  <c r="BZ734" i="17"/>
  <c r="BY734" i="17"/>
  <c r="BZ733" i="17"/>
  <c r="BY733" i="17"/>
  <c r="BZ732" i="17"/>
  <c r="BY732" i="17"/>
  <c r="BZ731" i="17"/>
  <c r="BY731" i="17"/>
  <c r="BZ730" i="17"/>
  <c r="BY730" i="17"/>
  <c r="BZ729" i="17"/>
  <c r="BY729" i="17"/>
  <c r="BZ728" i="17"/>
  <c r="BY728" i="17"/>
  <c r="BZ727" i="17"/>
  <c r="BY727" i="17"/>
  <c r="BZ726" i="17"/>
  <c r="BY726" i="17"/>
  <c r="BZ725" i="17"/>
  <c r="BY725" i="17"/>
  <c r="BZ724" i="17"/>
  <c r="BY724" i="17"/>
  <c r="BZ723" i="17"/>
  <c r="BY723" i="17"/>
  <c r="BZ722" i="17"/>
  <c r="BY722" i="17"/>
  <c r="BZ721" i="17"/>
  <c r="BY721" i="17"/>
  <c r="BZ720" i="17"/>
  <c r="BY720" i="17"/>
  <c r="BZ719" i="17"/>
  <c r="BY719" i="17"/>
  <c r="BZ718" i="17"/>
  <c r="BY718" i="17"/>
  <c r="BZ717" i="17"/>
  <c r="BY717" i="17"/>
  <c r="BZ716" i="17"/>
  <c r="BY716" i="17"/>
  <c r="BZ715" i="17"/>
  <c r="BY715" i="17"/>
  <c r="BZ714" i="17"/>
  <c r="BY714" i="17"/>
  <c r="BZ713" i="17"/>
  <c r="BY713" i="17"/>
  <c r="BZ712" i="17"/>
  <c r="BY712" i="17"/>
  <c r="BZ711" i="17"/>
  <c r="BY711" i="17"/>
  <c r="BZ710" i="17"/>
  <c r="BY710" i="17"/>
  <c r="BZ709" i="17"/>
  <c r="BY709" i="17"/>
  <c r="BZ708" i="17"/>
  <c r="BY708" i="17"/>
  <c r="BZ707" i="17"/>
  <c r="BY707" i="17"/>
  <c r="BZ706" i="17"/>
  <c r="BY706" i="17"/>
  <c r="BZ705" i="17"/>
  <c r="BY705" i="17"/>
  <c r="BZ704" i="17"/>
  <c r="BY704" i="17"/>
  <c r="BZ703" i="17"/>
  <c r="BY703" i="17"/>
  <c r="BZ702" i="17"/>
  <c r="BY702" i="17"/>
  <c r="BZ701" i="17"/>
  <c r="BY701" i="17"/>
  <c r="BZ700" i="17"/>
  <c r="BY700" i="17"/>
  <c r="BZ699" i="17"/>
  <c r="BY699" i="17"/>
  <c r="BZ698" i="17"/>
  <c r="BY698" i="17"/>
  <c r="BZ697" i="17"/>
  <c r="BY697" i="17"/>
  <c r="BZ696" i="17"/>
  <c r="BY696" i="17"/>
  <c r="BZ695" i="17"/>
  <c r="BY695" i="17"/>
  <c r="BZ694" i="17"/>
  <c r="BY694" i="17"/>
  <c r="BZ693" i="17"/>
  <c r="BY693" i="17"/>
  <c r="BZ692" i="17"/>
  <c r="BY692" i="17"/>
  <c r="BZ691" i="17"/>
  <c r="BY691" i="17"/>
  <c r="BZ690" i="17"/>
  <c r="BY690" i="17"/>
  <c r="BZ689" i="17"/>
  <c r="BY689" i="17"/>
  <c r="BZ688" i="17"/>
  <c r="BY688" i="17"/>
  <c r="BZ687" i="17"/>
  <c r="BY687" i="17"/>
  <c r="BZ686" i="17"/>
  <c r="BY686" i="17"/>
  <c r="BZ685" i="17"/>
  <c r="BY685" i="17"/>
  <c r="BZ684" i="17"/>
  <c r="BY684" i="17"/>
  <c r="BZ683" i="17"/>
  <c r="BY683" i="17"/>
  <c r="BZ682" i="17"/>
  <c r="BY682" i="17"/>
  <c r="BZ681" i="17"/>
  <c r="BY681" i="17"/>
  <c r="BZ680" i="17"/>
  <c r="BY680" i="17"/>
  <c r="BZ679" i="17"/>
  <c r="BY679" i="17"/>
  <c r="BZ678" i="17"/>
  <c r="BY678" i="17"/>
  <c r="BZ677" i="17"/>
  <c r="BY677" i="17"/>
  <c r="BZ676" i="17"/>
  <c r="BY676" i="17"/>
  <c r="BZ675" i="17"/>
  <c r="BY675" i="17"/>
  <c r="BZ674" i="17"/>
  <c r="BY674" i="17"/>
  <c r="BZ673" i="17"/>
  <c r="BY673" i="17"/>
  <c r="BZ672" i="17"/>
  <c r="BY672" i="17"/>
  <c r="BZ671" i="17"/>
  <c r="BY671" i="17"/>
  <c r="BZ670" i="17"/>
  <c r="BY670" i="17"/>
  <c r="BZ669" i="17"/>
  <c r="BY669" i="17"/>
  <c r="BZ668" i="17"/>
  <c r="BY668" i="17"/>
  <c r="BZ667" i="17"/>
  <c r="BY667" i="17"/>
  <c r="BZ666" i="17"/>
  <c r="BY666" i="17"/>
  <c r="BZ665" i="17"/>
  <c r="BY665" i="17"/>
  <c r="BZ664" i="17"/>
  <c r="BY664" i="17"/>
  <c r="BZ663" i="17"/>
  <c r="BY663" i="17"/>
  <c r="BZ662" i="17"/>
  <c r="BY662" i="17"/>
  <c r="BZ661" i="17"/>
  <c r="BY661" i="17"/>
  <c r="BZ660" i="17"/>
  <c r="BY660" i="17"/>
  <c r="BZ659" i="17"/>
  <c r="BY659" i="17"/>
  <c r="BZ658" i="17"/>
  <c r="BY658" i="17"/>
  <c r="BZ657" i="17"/>
  <c r="BY657" i="17"/>
  <c r="BZ656" i="17"/>
  <c r="BY656" i="17"/>
  <c r="BZ655" i="17"/>
  <c r="BY655" i="17"/>
  <c r="BZ654" i="17"/>
  <c r="BY654" i="17"/>
  <c r="BZ653" i="17"/>
  <c r="BY653" i="17"/>
  <c r="BZ652" i="17"/>
  <c r="BY652" i="17"/>
  <c r="BZ651" i="17"/>
  <c r="BY651" i="17"/>
  <c r="BZ650" i="17"/>
  <c r="BY650" i="17"/>
  <c r="BZ649" i="17"/>
  <c r="BY649" i="17"/>
  <c r="BZ648" i="17"/>
  <c r="BY648" i="17"/>
  <c r="BZ647" i="17"/>
  <c r="BY647" i="17"/>
  <c r="BZ646" i="17"/>
  <c r="BY646" i="17"/>
  <c r="BZ645" i="17"/>
  <c r="BY645" i="17"/>
  <c r="BZ644" i="17"/>
  <c r="BY644" i="17"/>
  <c r="BZ643" i="17"/>
  <c r="BY643" i="17"/>
  <c r="BZ642" i="17"/>
  <c r="BY642" i="17"/>
  <c r="BZ641" i="17"/>
  <c r="BY641" i="17"/>
  <c r="BZ640" i="17"/>
  <c r="BY640" i="17"/>
  <c r="BZ639" i="17"/>
  <c r="BY639" i="17"/>
  <c r="BZ638" i="17"/>
  <c r="BY638" i="17"/>
  <c r="BZ637" i="17"/>
  <c r="BY637" i="17"/>
  <c r="BZ636" i="17"/>
  <c r="BY636" i="17"/>
  <c r="BZ635" i="17"/>
  <c r="BY635" i="17"/>
  <c r="BZ634" i="17"/>
  <c r="BY634" i="17"/>
  <c r="BZ633" i="17"/>
  <c r="BY633" i="17"/>
  <c r="BZ632" i="17"/>
  <c r="BY632" i="17"/>
  <c r="BZ631" i="17"/>
  <c r="BY631" i="17"/>
  <c r="BZ630" i="17"/>
  <c r="BY630" i="17"/>
  <c r="BZ629" i="17"/>
  <c r="BY629" i="17"/>
  <c r="BZ628" i="17"/>
  <c r="BY628" i="17"/>
  <c r="BZ627" i="17"/>
  <c r="BY627" i="17"/>
  <c r="BZ626" i="17"/>
  <c r="BY626" i="17"/>
  <c r="BZ625" i="17"/>
  <c r="BY625" i="17"/>
  <c r="BZ624" i="17"/>
  <c r="BY624" i="17"/>
  <c r="BZ623" i="17"/>
  <c r="BY623" i="17"/>
  <c r="BZ622" i="17"/>
  <c r="BY622" i="17"/>
  <c r="BZ621" i="17"/>
  <c r="BY621" i="17"/>
  <c r="BZ620" i="17"/>
  <c r="BY620" i="17"/>
  <c r="BZ619" i="17"/>
  <c r="BY619" i="17"/>
  <c r="BZ618" i="17"/>
  <c r="BY618" i="17"/>
  <c r="BZ617" i="17"/>
  <c r="BY617" i="17"/>
  <c r="BZ616" i="17"/>
  <c r="BY616" i="17"/>
  <c r="BZ615" i="17"/>
  <c r="BY615" i="17"/>
  <c r="BZ614" i="17"/>
  <c r="BY614" i="17"/>
  <c r="BZ613" i="17"/>
  <c r="BY613" i="17"/>
  <c r="BZ612" i="17"/>
  <c r="BY612" i="17"/>
  <c r="BZ611" i="17"/>
  <c r="BY611" i="17"/>
  <c r="BZ610" i="17"/>
  <c r="BY610" i="17"/>
  <c r="BZ609" i="17"/>
  <c r="BY609" i="17"/>
  <c r="BZ608" i="17"/>
  <c r="BY608" i="17"/>
  <c r="BZ607" i="17"/>
  <c r="BY607" i="17"/>
  <c r="BZ606" i="17"/>
  <c r="BY606" i="17"/>
  <c r="BZ605" i="17"/>
  <c r="BY605" i="17"/>
  <c r="BZ604" i="17"/>
  <c r="BY604" i="17"/>
  <c r="BZ603" i="17"/>
  <c r="BY603" i="17"/>
  <c r="BZ602" i="17"/>
  <c r="BY602" i="17"/>
  <c r="BZ601" i="17"/>
  <c r="BY601" i="17"/>
  <c r="BZ600" i="17"/>
  <c r="BY600" i="17"/>
  <c r="BZ599" i="17"/>
  <c r="BY599" i="17"/>
  <c r="BZ598" i="17"/>
  <c r="BY598" i="17"/>
  <c r="BZ597" i="17"/>
  <c r="BY597" i="17"/>
  <c r="BZ596" i="17"/>
  <c r="BY596" i="17"/>
  <c r="BZ595" i="17"/>
  <c r="BY595" i="17"/>
  <c r="BZ594" i="17"/>
  <c r="BY594" i="17"/>
  <c r="BZ593" i="17"/>
  <c r="BY593" i="17"/>
  <c r="BZ592" i="17"/>
  <c r="BY592" i="17"/>
  <c r="BZ591" i="17"/>
  <c r="BY591" i="17"/>
  <c r="BZ590" i="17"/>
  <c r="BY590" i="17"/>
  <c r="BZ589" i="17"/>
  <c r="BY589" i="17"/>
  <c r="BZ588" i="17"/>
  <c r="BY588" i="17"/>
  <c r="BZ587" i="17"/>
  <c r="BY587" i="17"/>
  <c r="BZ586" i="17"/>
  <c r="BY586" i="17"/>
  <c r="BZ585" i="17"/>
  <c r="BY585" i="17"/>
  <c r="BZ584" i="17"/>
  <c r="BY584" i="17"/>
  <c r="BZ583" i="17"/>
  <c r="BY583" i="17"/>
  <c r="BZ582" i="17"/>
  <c r="BY582" i="17"/>
  <c r="BZ581" i="17"/>
  <c r="BY581" i="17"/>
  <c r="BZ580" i="17"/>
  <c r="BY580" i="17"/>
  <c r="BZ579" i="17"/>
  <c r="BY579" i="17"/>
  <c r="BZ578" i="17"/>
  <c r="BY578" i="17"/>
  <c r="BZ577" i="17"/>
  <c r="BY577" i="17"/>
  <c r="BZ576" i="17"/>
  <c r="BY576" i="17"/>
  <c r="BZ575" i="17"/>
  <c r="BY575" i="17"/>
  <c r="BZ574" i="17"/>
  <c r="BY574" i="17"/>
  <c r="BZ573" i="17"/>
  <c r="BY573" i="17"/>
  <c r="BZ572" i="17"/>
  <c r="BY572" i="17"/>
  <c r="BZ571" i="17"/>
  <c r="BY571" i="17"/>
  <c r="BZ570" i="17"/>
  <c r="BY570" i="17"/>
  <c r="BZ569" i="17"/>
  <c r="BY569" i="17"/>
  <c r="BZ568" i="17"/>
  <c r="BY568" i="17"/>
  <c r="BZ567" i="17"/>
  <c r="BY567" i="17"/>
  <c r="BZ566" i="17"/>
  <c r="BY566" i="17"/>
  <c r="BZ565" i="17"/>
  <c r="BY565" i="17"/>
  <c r="BZ564" i="17"/>
  <c r="BY564" i="17"/>
  <c r="BZ563" i="17"/>
  <c r="BY563" i="17"/>
  <c r="BZ562" i="17"/>
  <c r="BY562" i="17"/>
  <c r="BZ561" i="17"/>
  <c r="BY561" i="17"/>
  <c r="BZ560" i="17"/>
  <c r="BY560" i="17"/>
  <c r="BZ559" i="17"/>
  <c r="BY559" i="17"/>
  <c r="BZ558" i="17"/>
  <c r="BY558" i="17"/>
  <c r="BZ557" i="17"/>
  <c r="BY557" i="17"/>
  <c r="BZ556" i="17"/>
  <c r="BY556" i="17"/>
  <c r="BZ555" i="17"/>
  <c r="BY555" i="17"/>
  <c r="BZ554" i="17"/>
  <c r="BY554" i="17"/>
  <c r="BZ553" i="17"/>
  <c r="BY553" i="17"/>
  <c r="BZ552" i="17"/>
  <c r="BY552" i="17"/>
  <c r="BZ551" i="17"/>
  <c r="BY551" i="17"/>
  <c r="BZ550" i="17"/>
  <c r="BY550" i="17"/>
  <c r="BZ549" i="17"/>
  <c r="BY549" i="17"/>
  <c r="BZ548" i="17"/>
  <c r="BY548" i="17"/>
  <c r="BZ547" i="17"/>
  <c r="BY547" i="17"/>
  <c r="BZ546" i="17"/>
  <c r="BY546" i="17"/>
  <c r="BZ545" i="17"/>
  <c r="BY545" i="17"/>
  <c r="BZ544" i="17"/>
  <c r="BY544" i="17"/>
  <c r="BZ543" i="17"/>
  <c r="BY543" i="17"/>
  <c r="BZ542" i="17"/>
  <c r="BY542" i="17"/>
  <c r="BZ541" i="17"/>
  <c r="BY541" i="17"/>
  <c r="BZ540" i="17"/>
  <c r="BY540" i="17"/>
  <c r="BZ539" i="17"/>
  <c r="BY539" i="17"/>
  <c r="BZ538" i="17"/>
  <c r="BY538" i="17"/>
  <c r="BZ537" i="17"/>
  <c r="BY537" i="17"/>
  <c r="BZ536" i="17"/>
  <c r="BY536" i="17"/>
  <c r="BZ535" i="17"/>
  <c r="BY535" i="17"/>
  <c r="BZ534" i="17"/>
  <c r="BY534" i="17"/>
  <c r="BZ533" i="17"/>
  <c r="BY533" i="17"/>
  <c r="BZ532" i="17"/>
  <c r="BY532" i="17"/>
  <c r="BZ531" i="17"/>
  <c r="BY531" i="17"/>
  <c r="BZ530" i="17"/>
  <c r="BY530" i="17"/>
  <c r="BZ529" i="17"/>
  <c r="BY529" i="17"/>
  <c r="BZ528" i="17"/>
  <c r="BY528" i="17"/>
  <c r="BZ527" i="17"/>
  <c r="BY527" i="17"/>
  <c r="BZ526" i="17"/>
  <c r="BY526" i="17"/>
  <c r="BZ525" i="17"/>
  <c r="BY525" i="17"/>
  <c r="BZ524" i="17"/>
  <c r="BY524" i="17"/>
  <c r="BZ523" i="17"/>
  <c r="BY523" i="17"/>
  <c r="BZ522" i="17"/>
  <c r="BY522" i="17"/>
  <c r="BZ521" i="17"/>
  <c r="BY521" i="17"/>
  <c r="BZ520" i="17"/>
  <c r="BY520" i="17"/>
  <c r="BZ519" i="17"/>
  <c r="BY519" i="17"/>
  <c r="BZ518" i="17"/>
  <c r="BY518" i="17"/>
  <c r="BZ517" i="17"/>
  <c r="BY517" i="17"/>
  <c r="BZ516" i="17"/>
  <c r="BY516" i="17"/>
  <c r="BZ515" i="17"/>
  <c r="BY515" i="17"/>
  <c r="BZ514" i="17"/>
  <c r="BY514" i="17"/>
  <c r="BZ513" i="17"/>
  <c r="BY513" i="17"/>
  <c r="BZ512" i="17"/>
  <c r="BY512" i="17"/>
  <c r="BZ511" i="17"/>
  <c r="BY511" i="17"/>
  <c r="BZ510" i="17"/>
  <c r="BY510" i="17"/>
  <c r="BZ509" i="17"/>
  <c r="BY509" i="17"/>
  <c r="BZ508" i="17"/>
  <c r="BY508" i="17"/>
  <c r="BZ507" i="17"/>
  <c r="BY507" i="17"/>
  <c r="BZ506" i="17"/>
  <c r="BY506" i="17"/>
  <c r="BZ505" i="17"/>
  <c r="BY505" i="17"/>
  <c r="BZ504" i="17"/>
  <c r="BY504" i="17"/>
  <c r="BZ503" i="17"/>
  <c r="BY503" i="17"/>
  <c r="BZ502" i="17"/>
  <c r="BY502" i="17"/>
  <c r="BZ501" i="17"/>
  <c r="BY501" i="17"/>
  <c r="BZ500" i="17"/>
  <c r="BY500" i="17"/>
  <c r="BZ499" i="17"/>
  <c r="BY499" i="17"/>
  <c r="BZ498" i="17"/>
  <c r="BY498" i="17"/>
  <c r="BZ497" i="17"/>
  <c r="BY497" i="17"/>
  <c r="BZ496" i="17"/>
  <c r="BY496" i="17"/>
  <c r="BZ495" i="17"/>
  <c r="BY495" i="17"/>
  <c r="BZ494" i="17"/>
  <c r="BY494" i="17"/>
  <c r="BZ493" i="17"/>
  <c r="BY493" i="17"/>
  <c r="BZ492" i="17"/>
  <c r="BY492" i="17"/>
  <c r="BZ491" i="17"/>
  <c r="BY491" i="17"/>
  <c r="BZ490" i="17"/>
  <c r="BY490" i="17"/>
  <c r="BZ489" i="17"/>
  <c r="BY489" i="17"/>
  <c r="BZ488" i="17"/>
  <c r="BY488" i="17"/>
  <c r="BZ487" i="17"/>
  <c r="BY487" i="17"/>
  <c r="BZ486" i="17"/>
  <c r="BY486" i="17"/>
  <c r="BZ485" i="17"/>
  <c r="BY485" i="17"/>
  <c r="BZ484" i="17"/>
  <c r="BY484" i="17"/>
  <c r="BZ483" i="17"/>
  <c r="BY483" i="17"/>
  <c r="BZ482" i="17"/>
  <c r="BY482" i="17"/>
  <c r="BZ481" i="17"/>
  <c r="BY481" i="17"/>
  <c r="BZ480" i="17"/>
  <c r="BY480" i="17"/>
  <c r="BZ479" i="17"/>
  <c r="BY479" i="17"/>
  <c r="BZ478" i="17"/>
  <c r="BY478" i="17"/>
  <c r="BZ477" i="17"/>
  <c r="BY477" i="17"/>
  <c r="BZ476" i="17"/>
  <c r="BY476" i="17"/>
  <c r="BZ475" i="17"/>
  <c r="BY475" i="17"/>
  <c r="BZ474" i="17"/>
  <c r="BY474" i="17"/>
  <c r="BZ473" i="17"/>
  <c r="BY473" i="17"/>
  <c r="BZ472" i="17"/>
  <c r="BY472" i="17"/>
  <c r="BZ471" i="17"/>
  <c r="BY471" i="17"/>
  <c r="BZ470" i="17"/>
  <c r="BY470" i="17"/>
  <c r="BZ469" i="17"/>
  <c r="BY469" i="17"/>
  <c r="BZ468" i="17"/>
  <c r="BY468" i="17"/>
  <c r="BZ467" i="17"/>
  <c r="BY467" i="17"/>
  <c r="BZ466" i="17"/>
  <c r="BY466" i="17"/>
  <c r="BZ465" i="17"/>
  <c r="BY465" i="17"/>
  <c r="BZ464" i="17"/>
  <c r="BY464" i="17"/>
  <c r="BZ463" i="17"/>
  <c r="BY463" i="17"/>
  <c r="BZ462" i="17"/>
  <c r="BY462" i="17"/>
  <c r="BZ461" i="17"/>
  <c r="BY461" i="17"/>
  <c r="BZ460" i="17"/>
  <c r="BY460" i="17"/>
  <c r="BZ459" i="17"/>
  <c r="BY459" i="17"/>
  <c r="BZ458" i="17"/>
  <c r="BY458" i="17"/>
  <c r="BZ457" i="17"/>
  <c r="BY457" i="17"/>
  <c r="BZ456" i="17"/>
  <c r="BY456" i="17"/>
  <c r="BZ455" i="17"/>
  <c r="BY455" i="17"/>
  <c r="BZ454" i="17"/>
  <c r="BY454" i="17"/>
  <c r="BZ453" i="17"/>
  <c r="BY453" i="17"/>
  <c r="BZ452" i="17"/>
  <c r="BY452" i="17"/>
  <c r="BZ451" i="17"/>
  <c r="BY451" i="17"/>
  <c r="BZ450" i="17"/>
  <c r="BY450" i="17"/>
  <c r="BZ449" i="17"/>
  <c r="BY449" i="17"/>
  <c r="BZ448" i="17"/>
  <c r="BY448" i="17"/>
  <c r="BZ447" i="17"/>
  <c r="BY447" i="17"/>
  <c r="BZ446" i="17"/>
  <c r="BY446" i="17"/>
  <c r="BZ445" i="17"/>
  <c r="BY445" i="17"/>
  <c r="BZ444" i="17"/>
  <c r="BY444" i="17"/>
  <c r="BZ443" i="17"/>
  <c r="BY443" i="17"/>
  <c r="BZ442" i="17"/>
  <c r="BY442" i="17"/>
  <c r="BZ441" i="17"/>
  <c r="BY441" i="17"/>
  <c r="BZ440" i="17"/>
  <c r="BY440" i="17"/>
  <c r="BZ439" i="17"/>
  <c r="BY439" i="17"/>
  <c r="BZ438" i="17"/>
  <c r="BY438" i="17"/>
  <c r="BZ437" i="17"/>
  <c r="BY437" i="17"/>
  <c r="BZ436" i="17"/>
  <c r="BY436" i="17"/>
  <c r="BZ435" i="17"/>
  <c r="BY435" i="17"/>
  <c r="BZ434" i="17"/>
  <c r="BY434" i="17"/>
  <c r="BZ433" i="17"/>
  <c r="BY433" i="17"/>
  <c r="BZ432" i="17"/>
  <c r="BY432" i="17"/>
  <c r="BZ431" i="17"/>
  <c r="BY431" i="17"/>
  <c r="BZ430" i="17"/>
  <c r="BY430" i="17"/>
  <c r="BZ429" i="17"/>
  <c r="BY429" i="17"/>
  <c r="BZ428" i="17"/>
  <c r="BY428" i="17"/>
  <c r="BZ427" i="17"/>
  <c r="BY427" i="17"/>
  <c r="BZ426" i="17"/>
  <c r="BY426" i="17"/>
  <c r="BZ425" i="17"/>
  <c r="BY425" i="17"/>
  <c r="BZ424" i="17"/>
  <c r="BY424" i="17"/>
  <c r="BZ423" i="17"/>
  <c r="BY423" i="17"/>
  <c r="BZ422" i="17"/>
  <c r="BY422" i="17"/>
  <c r="BZ421" i="17"/>
  <c r="BY421" i="17"/>
  <c r="BZ420" i="17"/>
  <c r="BY420" i="17"/>
  <c r="BZ419" i="17"/>
  <c r="BY419" i="17"/>
  <c r="BZ418" i="17"/>
  <c r="BY418" i="17"/>
  <c r="BZ417" i="17"/>
  <c r="BY417" i="17"/>
  <c r="BZ416" i="17"/>
  <c r="BY416" i="17"/>
  <c r="BZ415" i="17"/>
  <c r="BY415" i="17"/>
  <c r="BZ414" i="17"/>
  <c r="BY414" i="17"/>
  <c r="BZ413" i="17"/>
  <c r="BY413" i="17"/>
  <c r="BZ412" i="17"/>
  <c r="BY412" i="17"/>
  <c r="BZ411" i="17"/>
  <c r="BY411" i="17"/>
  <c r="BZ410" i="17"/>
  <c r="BY410" i="17"/>
  <c r="BZ409" i="17"/>
  <c r="BY409" i="17"/>
  <c r="BZ408" i="17"/>
  <c r="BY408" i="17"/>
  <c r="BZ407" i="17"/>
  <c r="BY407" i="17"/>
  <c r="BZ406" i="17"/>
  <c r="BY406" i="17"/>
  <c r="BZ405" i="17"/>
  <c r="BY405" i="17"/>
  <c r="BZ404" i="17"/>
  <c r="BY404" i="17"/>
  <c r="BZ403" i="17"/>
  <c r="BY403" i="17"/>
  <c r="BZ402" i="17"/>
  <c r="BY402" i="17"/>
  <c r="BZ401" i="17"/>
  <c r="BY401" i="17"/>
  <c r="BZ400" i="17"/>
  <c r="BY400" i="17"/>
  <c r="BZ399" i="17"/>
  <c r="BY399" i="17"/>
  <c r="BZ398" i="17"/>
  <c r="BY398" i="17"/>
  <c r="BZ397" i="17"/>
  <c r="BY397" i="17"/>
  <c r="BZ396" i="17"/>
  <c r="BY396" i="17"/>
  <c r="BZ395" i="17"/>
  <c r="BY395" i="17"/>
  <c r="BZ394" i="17"/>
  <c r="BY394" i="17"/>
  <c r="BZ393" i="17"/>
  <c r="BY393" i="17"/>
  <c r="BZ392" i="17"/>
  <c r="BY392" i="17"/>
  <c r="BZ391" i="17"/>
  <c r="BY391" i="17"/>
  <c r="BZ390" i="17"/>
  <c r="BY390" i="17"/>
  <c r="BZ389" i="17"/>
  <c r="BY389" i="17"/>
  <c r="BZ388" i="17"/>
  <c r="BY388" i="17"/>
  <c r="BZ387" i="17"/>
  <c r="BY387" i="17"/>
  <c r="BZ386" i="17"/>
  <c r="BY386" i="17"/>
  <c r="BZ385" i="17"/>
  <c r="BY385" i="17"/>
  <c r="BZ384" i="17"/>
  <c r="BY384" i="17"/>
  <c r="BZ383" i="17"/>
  <c r="BY383" i="17"/>
  <c r="BZ382" i="17"/>
  <c r="BY382" i="17"/>
  <c r="BZ381" i="17"/>
  <c r="BY381" i="17"/>
  <c r="BZ380" i="17"/>
  <c r="BY380" i="17"/>
  <c r="BZ379" i="17"/>
  <c r="BY379" i="17"/>
  <c r="BZ378" i="17"/>
  <c r="BY378" i="17"/>
  <c r="BZ377" i="17"/>
  <c r="BY377" i="17"/>
  <c r="BZ376" i="17"/>
  <c r="BY376" i="17"/>
  <c r="BZ375" i="17"/>
  <c r="BY375" i="17"/>
  <c r="BZ374" i="17"/>
  <c r="BY374" i="17"/>
  <c r="BZ373" i="17"/>
  <c r="BY373" i="17"/>
  <c r="BZ372" i="17"/>
  <c r="BY372" i="17"/>
  <c r="BZ371" i="17"/>
  <c r="BY371" i="17"/>
  <c r="BZ370" i="17"/>
  <c r="BY370" i="17"/>
  <c r="BZ369" i="17"/>
  <c r="BY369" i="17"/>
  <c r="BZ368" i="17"/>
  <c r="BY368" i="17"/>
  <c r="BZ367" i="17"/>
  <c r="BY367" i="17"/>
  <c r="BZ366" i="17"/>
  <c r="BY366" i="17"/>
  <c r="BZ365" i="17"/>
  <c r="BY365" i="17"/>
  <c r="BZ364" i="17"/>
  <c r="BY364" i="17"/>
  <c r="BZ363" i="17"/>
  <c r="BY363" i="17"/>
  <c r="BZ362" i="17"/>
  <c r="BY362" i="17"/>
  <c r="BZ361" i="17"/>
  <c r="BY361" i="17"/>
  <c r="BZ360" i="17"/>
  <c r="BY360" i="17"/>
  <c r="BZ359" i="17"/>
  <c r="BY359" i="17"/>
  <c r="BZ358" i="17"/>
  <c r="BY358" i="17"/>
  <c r="BZ357" i="17"/>
  <c r="BY357" i="17"/>
  <c r="BZ356" i="17"/>
  <c r="BY356" i="17"/>
  <c r="BZ355" i="17"/>
  <c r="BY355" i="17"/>
  <c r="BZ354" i="17"/>
  <c r="BY354" i="17"/>
  <c r="BZ353" i="17"/>
  <c r="BY353" i="17"/>
  <c r="BZ352" i="17"/>
  <c r="BY352" i="17"/>
  <c r="BZ351" i="17"/>
  <c r="BY351" i="17"/>
  <c r="BZ350" i="17"/>
  <c r="BY350" i="17"/>
  <c r="BZ349" i="17"/>
  <c r="BY349" i="17"/>
  <c r="BZ348" i="17"/>
  <c r="BY348" i="17"/>
  <c r="BZ347" i="17"/>
  <c r="BY347" i="17"/>
  <c r="BZ346" i="17"/>
  <c r="BY346" i="17"/>
  <c r="BZ345" i="17"/>
  <c r="BY345" i="17"/>
  <c r="BZ344" i="17"/>
  <c r="BY344" i="17"/>
  <c r="BZ343" i="17"/>
  <c r="BY343" i="17"/>
  <c r="BZ342" i="17"/>
  <c r="BY342" i="17"/>
  <c r="BZ341" i="17"/>
  <c r="BY341" i="17"/>
  <c r="BZ340" i="17"/>
  <c r="BY340" i="17"/>
  <c r="BZ339" i="17"/>
  <c r="BY339" i="17"/>
  <c r="BZ338" i="17"/>
  <c r="BY338" i="17"/>
  <c r="BZ337" i="17"/>
  <c r="BY337" i="17"/>
  <c r="BZ336" i="17"/>
  <c r="BY336" i="17"/>
  <c r="BZ335" i="17"/>
  <c r="BY335" i="17"/>
  <c r="BZ334" i="17"/>
  <c r="BY334" i="17"/>
  <c r="BZ333" i="17"/>
  <c r="BY333" i="17"/>
  <c r="BZ332" i="17"/>
  <c r="BY332" i="17"/>
  <c r="BZ331" i="17"/>
  <c r="BY331" i="17"/>
  <c r="BZ330" i="17"/>
  <c r="BY330" i="17"/>
  <c r="BZ329" i="17"/>
  <c r="BY329" i="17"/>
  <c r="BZ328" i="17"/>
  <c r="BY328" i="17"/>
  <c r="BZ327" i="17"/>
  <c r="BY327" i="17"/>
  <c r="BZ326" i="17"/>
  <c r="BY326" i="17"/>
  <c r="BZ325" i="17"/>
  <c r="BY325" i="17"/>
  <c r="BZ324" i="17"/>
  <c r="BY324" i="17"/>
  <c r="BZ323" i="17"/>
  <c r="BY323" i="17"/>
  <c r="BZ322" i="17"/>
  <c r="BY322" i="17"/>
  <c r="BZ321" i="17"/>
  <c r="BY321" i="17"/>
  <c r="BZ320" i="17"/>
  <c r="BY320" i="17"/>
  <c r="BZ319" i="17"/>
  <c r="BY319" i="17"/>
  <c r="BZ318" i="17"/>
  <c r="BY318" i="17"/>
  <c r="BZ317" i="17"/>
  <c r="BY317" i="17"/>
  <c r="BZ316" i="17"/>
  <c r="BY316" i="17"/>
  <c r="BZ315" i="17"/>
  <c r="BY315" i="17"/>
  <c r="BZ314" i="17"/>
  <c r="BY314" i="17"/>
  <c r="BZ313" i="17"/>
  <c r="BY313" i="17"/>
  <c r="BZ312" i="17"/>
  <c r="BY312" i="17"/>
  <c r="BZ311" i="17"/>
  <c r="BY311" i="17"/>
  <c r="BZ310" i="17"/>
  <c r="BY310" i="17"/>
  <c r="BZ309" i="17"/>
  <c r="BY309" i="17"/>
  <c r="BZ308" i="17"/>
  <c r="BY308" i="17"/>
  <c r="BZ307" i="17"/>
  <c r="BY307" i="17"/>
  <c r="BZ306" i="17"/>
  <c r="BY306" i="17"/>
  <c r="BZ305" i="17"/>
  <c r="BY305" i="17"/>
  <c r="BZ304" i="17"/>
  <c r="BY304" i="17"/>
  <c r="BZ303" i="17"/>
  <c r="BY303" i="17"/>
  <c r="BZ302" i="17"/>
  <c r="BY302" i="17"/>
  <c r="BZ301" i="17"/>
  <c r="BY301" i="17"/>
  <c r="BZ300" i="17"/>
  <c r="BY300" i="17"/>
  <c r="BZ299" i="17"/>
  <c r="BY299" i="17"/>
  <c r="BZ298" i="17"/>
  <c r="BY298" i="17"/>
  <c r="BZ297" i="17"/>
  <c r="BY297" i="17"/>
  <c r="BZ296" i="17"/>
  <c r="BY296" i="17"/>
  <c r="BZ295" i="17"/>
  <c r="BY295" i="17"/>
  <c r="BZ294" i="17"/>
  <c r="BY294" i="17"/>
  <c r="BZ293" i="17"/>
  <c r="BY293" i="17"/>
  <c r="BZ292" i="17"/>
  <c r="BY292" i="17"/>
  <c r="BZ291" i="17"/>
  <c r="BY291" i="17"/>
  <c r="BZ290" i="17"/>
  <c r="BY290" i="17"/>
  <c r="BZ289" i="17"/>
  <c r="BY289" i="17"/>
  <c r="BZ288" i="17"/>
  <c r="BY288" i="17"/>
  <c r="BZ287" i="17"/>
  <c r="BY287" i="17"/>
  <c r="BZ286" i="17"/>
  <c r="BY286" i="17"/>
  <c r="BZ285" i="17"/>
  <c r="BY285" i="17"/>
  <c r="BZ284" i="17"/>
  <c r="BY284" i="17"/>
  <c r="BZ283" i="17"/>
  <c r="BY283" i="17"/>
  <c r="BZ282" i="17"/>
  <c r="BY282" i="17"/>
  <c r="BZ281" i="17"/>
  <c r="BY281" i="17"/>
  <c r="BZ280" i="17"/>
  <c r="BY280" i="17"/>
  <c r="BZ279" i="17"/>
  <c r="BY279" i="17"/>
  <c r="BZ278" i="17"/>
  <c r="BY278" i="17"/>
  <c r="BZ277" i="17"/>
  <c r="BY277" i="17"/>
  <c r="BZ276" i="17"/>
  <c r="BY276" i="17"/>
  <c r="BZ275" i="17"/>
  <c r="BY275" i="17"/>
  <c r="BZ274" i="17"/>
  <c r="BY274" i="17"/>
  <c r="BZ273" i="17"/>
  <c r="BY273" i="17"/>
  <c r="BZ272" i="17"/>
  <c r="BY272" i="17"/>
  <c r="BZ271" i="17"/>
  <c r="BY271" i="17"/>
  <c r="BZ270" i="17"/>
  <c r="BY270" i="17"/>
  <c r="BZ269" i="17"/>
  <c r="BY269" i="17"/>
  <c r="BZ268" i="17"/>
  <c r="BY268" i="17"/>
  <c r="BZ267" i="17"/>
  <c r="BY267" i="17"/>
  <c r="BZ266" i="17"/>
  <c r="BY266" i="17"/>
  <c r="BZ265" i="17"/>
  <c r="BY265" i="17"/>
  <c r="BZ264" i="17"/>
  <c r="BY264" i="17"/>
  <c r="BZ263" i="17"/>
  <c r="BY263" i="17"/>
  <c r="BZ262" i="17"/>
  <c r="BY262" i="17"/>
  <c r="BZ261" i="17"/>
  <c r="BY261" i="17"/>
  <c r="BZ260" i="17"/>
  <c r="BY260" i="17"/>
  <c r="BZ259" i="17"/>
  <c r="BY259" i="17"/>
  <c r="BZ258" i="17"/>
  <c r="BY258" i="17"/>
  <c r="BZ257" i="17"/>
  <c r="BY257" i="17"/>
  <c r="BZ256" i="17"/>
  <c r="BY256" i="17"/>
  <c r="BZ255" i="17"/>
  <c r="BY255" i="17"/>
  <c r="BZ254" i="17"/>
  <c r="BY254" i="17"/>
  <c r="BZ253" i="17"/>
  <c r="BY253" i="17"/>
  <c r="BZ252" i="17"/>
  <c r="BY252" i="17"/>
  <c r="BZ251" i="17"/>
  <c r="BY251" i="17"/>
  <c r="BZ250" i="17"/>
  <c r="BY250" i="17"/>
  <c r="BZ249" i="17"/>
  <c r="BY249" i="17"/>
  <c r="BZ248" i="17"/>
  <c r="BY248" i="17"/>
  <c r="BZ247" i="17"/>
  <c r="BY247" i="17"/>
  <c r="BZ246" i="17"/>
  <c r="BY246" i="17"/>
  <c r="BZ245" i="17"/>
  <c r="BY245" i="17"/>
  <c r="BZ244" i="17"/>
  <c r="BY244" i="17"/>
  <c r="BZ243" i="17"/>
  <c r="BY243" i="17"/>
  <c r="BZ242" i="17"/>
  <c r="BY242" i="17"/>
  <c r="BZ241" i="17"/>
  <c r="BY241" i="17"/>
  <c r="BZ240" i="17"/>
  <c r="BY240" i="17"/>
  <c r="BZ239" i="17"/>
  <c r="BY239" i="17"/>
  <c r="BZ238" i="17"/>
  <c r="BY238" i="17"/>
  <c r="BZ237" i="17"/>
  <c r="BY237" i="17"/>
  <c r="BZ236" i="17"/>
  <c r="BY236" i="17"/>
  <c r="BZ235" i="17"/>
  <c r="BY235" i="17"/>
  <c r="BZ234" i="17"/>
  <c r="BY234" i="17"/>
  <c r="BZ233" i="17"/>
  <c r="BY233" i="17"/>
  <c r="BZ232" i="17"/>
  <c r="BY232" i="17"/>
  <c r="BZ231" i="17"/>
  <c r="BY231" i="17"/>
  <c r="BZ230" i="17"/>
  <c r="BY230" i="17"/>
  <c r="BZ229" i="17"/>
  <c r="BY229" i="17"/>
  <c r="BZ228" i="17"/>
  <c r="BY228" i="17"/>
  <c r="BZ227" i="17"/>
  <c r="BY227" i="17"/>
  <c r="BZ226" i="17"/>
  <c r="BY226" i="17"/>
  <c r="BZ225" i="17"/>
  <c r="BY225" i="17"/>
  <c r="BZ224" i="17"/>
  <c r="BY224" i="17"/>
  <c r="BZ223" i="17"/>
  <c r="BY223" i="17"/>
  <c r="BZ222" i="17"/>
  <c r="BY222" i="17"/>
  <c r="BZ221" i="17"/>
  <c r="BY221" i="17"/>
  <c r="BZ220" i="17"/>
  <c r="BY220" i="17"/>
  <c r="BZ219" i="17"/>
  <c r="BY219" i="17"/>
  <c r="BZ218" i="17"/>
  <c r="BY218" i="17"/>
  <c r="BZ217" i="17"/>
  <c r="BY217" i="17"/>
  <c r="BZ216" i="17"/>
  <c r="BY216" i="17"/>
  <c r="BZ215" i="17"/>
  <c r="BY215" i="17"/>
  <c r="BZ214" i="17"/>
  <c r="BY214" i="17"/>
  <c r="BZ213" i="17"/>
  <c r="BY213" i="17"/>
  <c r="BZ212" i="17"/>
  <c r="BY212" i="17"/>
  <c r="BZ211" i="17"/>
  <c r="BY211" i="17"/>
  <c r="BZ210" i="17"/>
  <c r="BY210" i="17"/>
  <c r="BZ209" i="17"/>
  <c r="BY209" i="17"/>
  <c r="BZ208" i="17"/>
  <c r="BY208" i="17"/>
  <c r="BZ207" i="17"/>
  <c r="BY207" i="17"/>
  <c r="BZ206" i="17"/>
  <c r="BY206" i="17"/>
  <c r="BZ205" i="17"/>
  <c r="BY205" i="17"/>
  <c r="BZ204" i="17"/>
  <c r="BY204" i="17"/>
  <c r="BZ203" i="17"/>
  <c r="BY203" i="17"/>
  <c r="BZ202" i="17"/>
  <c r="BY202" i="17"/>
  <c r="BZ201" i="17"/>
  <c r="BY201" i="17"/>
  <c r="BZ200" i="17"/>
  <c r="BY200" i="17"/>
  <c r="BZ199" i="17"/>
  <c r="BY199" i="17"/>
  <c r="BZ198" i="17"/>
  <c r="BY198" i="17"/>
  <c r="BZ197" i="17"/>
  <c r="BY197" i="17"/>
  <c r="BZ196" i="17"/>
  <c r="BY196" i="17"/>
  <c r="BZ195" i="17"/>
  <c r="BY195" i="17"/>
  <c r="BZ194" i="17"/>
  <c r="BY194" i="17"/>
  <c r="BZ193" i="17"/>
  <c r="BY193" i="17"/>
  <c r="BZ192" i="17"/>
  <c r="BY192" i="17"/>
  <c r="BZ191" i="17"/>
  <c r="BY191" i="17"/>
  <c r="BZ190" i="17"/>
  <c r="BY190" i="17"/>
  <c r="BZ189" i="17"/>
  <c r="BY189" i="17"/>
  <c r="BZ188" i="17"/>
  <c r="BY188" i="17"/>
  <c r="BZ187" i="17"/>
  <c r="BY187" i="17"/>
  <c r="BZ186" i="17"/>
  <c r="BY186" i="17"/>
  <c r="BZ185" i="17"/>
  <c r="BY185" i="17"/>
  <c r="BZ184" i="17"/>
  <c r="BY184" i="17"/>
  <c r="BZ183" i="17"/>
  <c r="BY183" i="17"/>
  <c r="BZ182" i="17"/>
  <c r="BY182" i="17"/>
  <c r="BZ181" i="17"/>
  <c r="BY181" i="17"/>
  <c r="BZ180" i="17"/>
  <c r="BY180" i="17"/>
  <c r="BZ179" i="17"/>
  <c r="BY179" i="17"/>
  <c r="BZ178" i="17"/>
  <c r="BY178" i="17"/>
  <c r="BZ177" i="17"/>
  <c r="BY177" i="17"/>
  <c r="BZ176" i="17"/>
  <c r="BY176" i="17"/>
  <c r="BZ175" i="17"/>
  <c r="BY175" i="17"/>
  <c r="BZ174" i="17"/>
  <c r="BY174" i="17"/>
  <c r="BZ173" i="17"/>
  <c r="BY173" i="17"/>
  <c r="BZ172" i="17"/>
  <c r="BY172" i="17"/>
  <c r="BZ171" i="17"/>
  <c r="BY171" i="17"/>
  <c r="BZ170" i="17"/>
  <c r="BY170" i="17"/>
  <c r="BZ169" i="17"/>
  <c r="BY169" i="17"/>
  <c r="BZ168" i="17"/>
  <c r="BY168" i="17"/>
  <c r="BZ167" i="17"/>
  <c r="BY167" i="17"/>
  <c r="BZ166" i="17"/>
  <c r="BY166" i="17"/>
  <c r="BZ165" i="17"/>
  <c r="BY165" i="17"/>
  <c r="BZ164" i="17"/>
  <c r="BY164" i="17"/>
  <c r="BZ163" i="17"/>
  <c r="BY163" i="17"/>
  <c r="BZ162" i="17"/>
  <c r="BY162" i="17"/>
  <c r="BZ161" i="17"/>
  <c r="BY161" i="17"/>
  <c r="BZ160" i="17"/>
  <c r="BY160" i="17"/>
  <c r="BZ159" i="17"/>
  <c r="BY159" i="17"/>
  <c r="BZ158" i="17"/>
  <c r="BY158" i="17"/>
  <c r="BZ157" i="17"/>
  <c r="BY157" i="17"/>
  <c r="BZ156" i="17"/>
  <c r="BY156" i="17"/>
  <c r="BZ155" i="17"/>
  <c r="BY155" i="17"/>
  <c r="BZ154" i="17"/>
  <c r="BY154" i="17"/>
  <c r="BZ153" i="17"/>
  <c r="BY153" i="17"/>
  <c r="BZ152" i="17"/>
  <c r="BY152" i="17"/>
  <c r="BZ151" i="17"/>
  <c r="BY151" i="17"/>
  <c r="BZ150" i="17"/>
  <c r="BY150" i="17"/>
  <c r="BZ149" i="17"/>
  <c r="BY149" i="17"/>
  <c r="BZ148" i="17"/>
  <c r="BY148" i="17"/>
  <c r="BZ147" i="17"/>
  <c r="BY147" i="17"/>
  <c r="BZ146" i="17"/>
  <c r="BY146" i="17"/>
  <c r="BZ145" i="17"/>
  <c r="BY145" i="17"/>
  <c r="BZ144" i="17"/>
  <c r="BY144" i="17"/>
  <c r="BZ143" i="17"/>
  <c r="BY143" i="17"/>
  <c r="BZ142" i="17"/>
  <c r="BY142" i="17"/>
  <c r="BZ141" i="17"/>
  <c r="BY141" i="17"/>
  <c r="BZ140" i="17"/>
  <c r="BY140" i="17"/>
  <c r="BZ139" i="17"/>
  <c r="BY139" i="17"/>
  <c r="BZ138" i="17"/>
  <c r="BY138" i="17"/>
  <c r="BZ137" i="17"/>
  <c r="BY137" i="17"/>
  <c r="BZ136" i="17"/>
  <c r="BY136" i="17"/>
  <c r="BZ135" i="17"/>
  <c r="BY135" i="17"/>
  <c r="BZ134" i="17"/>
  <c r="BY134" i="17"/>
  <c r="BZ133" i="17"/>
  <c r="BY133" i="17"/>
  <c r="BZ132" i="17"/>
  <c r="BY132" i="17"/>
  <c r="BZ131" i="17"/>
  <c r="BY131" i="17"/>
  <c r="BZ130" i="17"/>
  <c r="BY130" i="17"/>
  <c r="BZ129" i="17"/>
  <c r="BY129" i="17"/>
  <c r="BZ128" i="17"/>
  <c r="BY128" i="17"/>
  <c r="BZ127" i="17"/>
  <c r="BY127" i="17"/>
  <c r="BZ126" i="17"/>
  <c r="BY126" i="17"/>
  <c r="BZ125" i="17"/>
  <c r="BY125" i="17"/>
  <c r="BZ124" i="17"/>
  <c r="BY124" i="17"/>
  <c r="BZ123" i="17"/>
  <c r="BY123" i="17"/>
  <c r="BZ122" i="17"/>
  <c r="BY122" i="17"/>
  <c r="BZ121" i="17"/>
  <c r="BY121" i="17"/>
  <c r="BZ120" i="17"/>
  <c r="BY120" i="17"/>
  <c r="BZ119" i="17"/>
  <c r="BY119" i="17"/>
  <c r="BZ118" i="17"/>
  <c r="BY118" i="17"/>
  <c r="BZ117" i="17"/>
  <c r="BY117" i="17"/>
  <c r="BZ116" i="17"/>
  <c r="BY116" i="17"/>
  <c r="BZ115" i="17"/>
  <c r="BY115" i="17"/>
  <c r="BZ114" i="17"/>
  <c r="BY114" i="17"/>
  <c r="BZ113" i="17"/>
  <c r="BY113" i="17"/>
  <c r="BZ112" i="17"/>
  <c r="BY112" i="17"/>
  <c r="BZ111" i="17"/>
  <c r="BY111" i="17"/>
  <c r="BZ110" i="17"/>
  <c r="BY110" i="17"/>
  <c r="BZ109" i="17"/>
  <c r="BY109" i="17"/>
  <c r="BZ108" i="17"/>
  <c r="BY108" i="17"/>
  <c r="BZ107" i="17"/>
  <c r="BY107" i="17"/>
  <c r="BZ106" i="17"/>
  <c r="BY106" i="17"/>
  <c r="BZ105" i="17"/>
  <c r="BY105" i="17"/>
  <c r="BZ104" i="17"/>
  <c r="BY104" i="17"/>
  <c r="BZ103" i="17"/>
  <c r="BY103" i="17"/>
  <c r="BZ102" i="17"/>
  <c r="BY102" i="17"/>
  <c r="BZ101" i="17"/>
  <c r="BY101" i="17"/>
  <c r="BZ100" i="17"/>
  <c r="BY100" i="17"/>
  <c r="BZ99" i="17"/>
  <c r="BY99" i="17"/>
  <c r="BZ98" i="17"/>
  <c r="BY98" i="17"/>
  <c r="BZ97" i="17"/>
  <c r="BY97" i="17"/>
  <c r="BZ96" i="17"/>
  <c r="BY96" i="17"/>
  <c r="BZ95" i="17"/>
  <c r="BY95" i="17"/>
  <c r="BZ94" i="17"/>
  <c r="BY94" i="17"/>
  <c r="BZ93" i="17"/>
  <c r="BY93" i="17"/>
  <c r="BZ92" i="17"/>
  <c r="BY92" i="17"/>
  <c r="BZ91" i="17"/>
  <c r="BY91" i="17"/>
  <c r="BZ90" i="17"/>
  <c r="BY90" i="17"/>
  <c r="BZ89" i="17"/>
  <c r="BY89" i="17"/>
  <c r="BZ88" i="17"/>
  <c r="BY88" i="17"/>
  <c r="BZ87" i="17"/>
  <c r="BY87" i="17"/>
  <c r="BZ86" i="17"/>
  <c r="BY86" i="17"/>
  <c r="BZ85" i="17"/>
  <c r="BY85" i="17"/>
  <c r="BZ84" i="17"/>
  <c r="BY84" i="17"/>
  <c r="BZ83" i="17"/>
  <c r="BY83" i="17"/>
  <c r="BZ82" i="17"/>
  <c r="BY82" i="17"/>
  <c r="BZ81" i="17"/>
  <c r="BY81" i="17"/>
  <c r="BZ80" i="17"/>
  <c r="BY80" i="17"/>
  <c r="BZ79" i="17"/>
  <c r="BY79" i="17"/>
  <c r="BZ78" i="17"/>
  <c r="BY78" i="17"/>
  <c r="BZ77" i="17"/>
  <c r="BY77" i="17"/>
  <c r="BZ76" i="17"/>
  <c r="BY76" i="17"/>
  <c r="BZ75" i="17"/>
  <c r="BY75" i="17"/>
  <c r="BZ74" i="17"/>
  <c r="BY74" i="17"/>
  <c r="BZ73" i="17"/>
  <c r="BY73" i="17"/>
  <c r="BZ72" i="17"/>
  <c r="BY72" i="17"/>
  <c r="BZ71" i="17"/>
  <c r="BY71" i="17"/>
  <c r="BZ70" i="17"/>
  <c r="BY70" i="17"/>
  <c r="BZ69" i="17"/>
  <c r="BY69" i="17"/>
  <c r="BZ68" i="17"/>
  <c r="BY68" i="17"/>
  <c r="BZ67" i="17"/>
  <c r="BY67" i="17"/>
  <c r="BZ66" i="17"/>
  <c r="BY66" i="17"/>
  <c r="BZ65" i="17"/>
  <c r="BY65" i="17"/>
  <c r="BZ64" i="17"/>
  <c r="BY64" i="17"/>
  <c r="BZ63" i="17"/>
  <c r="BY63" i="17"/>
  <c r="BZ62" i="17"/>
  <c r="BY62" i="17"/>
  <c r="BZ61" i="17"/>
  <c r="BY61" i="17"/>
  <c r="BZ60" i="17"/>
  <c r="BY60" i="17"/>
  <c r="BZ59" i="17"/>
  <c r="BY59" i="17"/>
  <c r="BZ58" i="17"/>
  <c r="BY58" i="17"/>
  <c r="BZ57" i="17"/>
  <c r="BY57" i="17"/>
  <c r="BZ56" i="17"/>
  <c r="BY56" i="17"/>
  <c r="BZ55" i="17"/>
  <c r="BY55" i="17"/>
  <c r="BZ54" i="17"/>
  <c r="BY54" i="17"/>
  <c r="BZ53" i="17"/>
  <c r="BY53" i="17"/>
  <c r="BZ52" i="17"/>
  <c r="BY52" i="17"/>
  <c r="BZ51" i="17"/>
  <c r="BY51" i="17"/>
  <c r="BZ50" i="17"/>
  <c r="BY50" i="17"/>
  <c r="BZ49" i="17"/>
  <c r="BY49" i="17"/>
  <c r="BZ48" i="17"/>
  <c r="BY48" i="17"/>
  <c r="BZ47" i="17"/>
  <c r="BY47" i="17"/>
  <c r="BZ46" i="17"/>
  <c r="BY46" i="17"/>
  <c r="BZ45" i="17"/>
  <c r="BY45" i="17"/>
  <c r="BZ44" i="17"/>
  <c r="BY44" i="17"/>
  <c r="BZ43" i="17"/>
  <c r="BY43" i="17"/>
  <c r="BZ42" i="17"/>
  <c r="BY42" i="17"/>
  <c r="BZ41" i="17"/>
  <c r="BY41" i="17"/>
  <c r="BZ40" i="17"/>
  <c r="BY40" i="17"/>
  <c r="BZ39" i="17"/>
  <c r="BY39" i="17"/>
  <c r="BZ38" i="17"/>
  <c r="BY38" i="17"/>
  <c r="BZ37" i="17"/>
  <c r="BY37" i="17"/>
  <c r="BZ36" i="17"/>
  <c r="BY36" i="17"/>
  <c r="BZ35" i="17"/>
  <c r="BY35" i="17"/>
  <c r="BZ34" i="17"/>
  <c r="BY34" i="17"/>
  <c r="BZ33" i="17"/>
  <c r="BY33" i="17"/>
  <c r="BZ32" i="17"/>
  <c r="BY32" i="17"/>
  <c r="BZ31" i="17"/>
  <c r="BY31" i="17"/>
  <c r="BZ30" i="17"/>
  <c r="BY30" i="17"/>
  <c r="BZ29" i="17"/>
  <c r="BY29" i="17"/>
  <c r="BZ28" i="17"/>
  <c r="BY28" i="17"/>
  <c r="BZ27" i="17"/>
  <c r="BY27" i="17"/>
  <c r="BZ26" i="17"/>
  <c r="BY26" i="17"/>
  <c r="BZ25" i="17"/>
  <c r="BY25" i="17"/>
  <c r="BZ24" i="17"/>
  <c r="BY24" i="17"/>
  <c r="BZ23" i="17"/>
  <c r="BY23" i="17"/>
  <c r="BZ22" i="17"/>
  <c r="BY22" i="17"/>
  <c r="BZ21" i="17"/>
  <c r="BY21" i="17"/>
  <c r="BZ20" i="17"/>
  <c r="BY20" i="17"/>
  <c r="BZ19" i="17"/>
  <c r="BY19" i="17"/>
  <c r="BZ18" i="17"/>
  <c r="BY18" i="17"/>
  <c r="BZ17" i="17"/>
  <c r="BY17" i="17"/>
  <c r="BZ16" i="17"/>
  <c r="BY16" i="17"/>
  <c r="BZ15" i="17"/>
  <c r="BY15" i="17"/>
  <c r="BZ14" i="17"/>
  <c r="BY14" i="17"/>
  <c r="BZ13" i="17"/>
  <c r="BY13" i="17"/>
  <c r="BZ12" i="17"/>
  <c r="BY12" i="17"/>
  <c r="BZ11" i="17"/>
  <c r="BY11" i="17"/>
  <c r="BZ10" i="17"/>
  <c r="BY10" i="17"/>
  <c r="BZ9" i="17"/>
  <c r="BY9" i="17"/>
  <c r="BZ8" i="17"/>
  <c r="BY8" i="17"/>
  <c r="BZ7" i="17"/>
  <c r="BY7" i="17"/>
  <c r="BZ6" i="17"/>
  <c r="BY6" i="17"/>
  <c r="BZ5" i="17"/>
  <c r="BY5" i="17"/>
  <c r="BZ4" i="17"/>
  <c r="BY4" i="17"/>
  <c r="BZ3" i="17"/>
  <c r="BY3" i="17"/>
  <c r="BZ2" i="17"/>
  <c r="BY2" i="17"/>
  <c r="A1963" i="28"/>
  <c r="A1964" i="28"/>
  <c r="A1965" i="28"/>
  <c r="A1966" i="28"/>
  <c r="A1967" i="28"/>
  <c r="A1968" i="28"/>
  <c r="A1969" i="28"/>
  <c r="A1970" i="28"/>
  <c r="A1971" i="28"/>
  <c r="A1972" i="28"/>
  <c r="A1973" i="28"/>
  <c r="A1974" i="28"/>
  <c r="A1975" i="28"/>
  <c r="A1976" i="28"/>
  <c r="A1977" i="28"/>
  <c r="A1978" i="28"/>
  <c r="A1979" i="28"/>
  <c r="A1980" i="28"/>
  <c r="A1981" i="28"/>
  <c r="A1982" i="28"/>
  <c r="A1983" i="28"/>
  <c r="A1984" i="28"/>
  <c r="A1985" i="28"/>
  <c r="A1986" i="28"/>
  <c r="A1987" i="28"/>
  <c r="A1988" i="28"/>
  <c r="A1989" i="28"/>
  <c r="A1990" i="28"/>
  <c r="A1991" i="28"/>
  <c r="A1992" i="28"/>
  <c r="A1993" i="28"/>
  <c r="A1994" i="28"/>
  <c r="A1995" i="28"/>
  <c r="A1996" i="28"/>
  <c r="A1997" i="28"/>
  <c r="A1998" i="28"/>
  <c r="A1999" i="28"/>
  <c r="A2000" i="28"/>
  <c r="BW3" i="17"/>
  <c r="BW2" i="17"/>
  <c r="BR1998" i="17"/>
  <c r="BQ1998" i="17"/>
  <c r="BR1997" i="17"/>
  <c r="BQ1997" i="17"/>
  <c r="BR1996" i="17"/>
  <c r="BQ1996" i="17"/>
  <c r="BR1995" i="17"/>
  <c r="BQ1995" i="17"/>
  <c r="BR1994" i="17"/>
  <c r="BQ1994" i="17"/>
  <c r="BR1993" i="17"/>
  <c r="BQ1993" i="17"/>
  <c r="BR1992" i="17"/>
  <c r="BQ1992" i="17"/>
  <c r="BR1991" i="17"/>
  <c r="BQ1991" i="17"/>
  <c r="BR1990" i="17"/>
  <c r="BQ1990" i="17"/>
  <c r="BR1989" i="17"/>
  <c r="BQ1989" i="17"/>
  <c r="BR1988" i="17"/>
  <c r="BQ1988" i="17"/>
  <c r="BR1987" i="17"/>
  <c r="BQ1987" i="17"/>
  <c r="BR1986" i="17"/>
  <c r="BQ1986" i="17"/>
  <c r="BR1985" i="17"/>
  <c r="BQ1985" i="17"/>
  <c r="BR1984" i="17"/>
  <c r="BQ1984" i="17"/>
  <c r="BR1983" i="17"/>
  <c r="BQ1983" i="17"/>
  <c r="BR1982" i="17"/>
  <c r="BQ1982" i="17"/>
  <c r="BR1981" i="17"/>
  <c r="BQ1981" i="17"/>
  <c r="BR1980" i="17"/>
  <c r="BQ1980" i="17"/>
  <c r="BR1979" i="17"/>
  <c r="BQ1979" i="17"/>
  <c r="BR1978" i="17"/>
  <c r="BQ1978" i="17"/>
  <c r="BR1977" i="17"/>
  <c r="BQ1977" i="17"/>
  <c r="BR1976" i="17"/>
  <c r="BQ1976" i="17"/>
  <c r="BR1975" i="17"/>
  <c r="BQ1975" i="17"/>
  <c r="BR1974" i="17"/>
  <c r="BQ1974" i="17"/>
  <c r="BR1973" i="17"/>
  <c r="BQ1973" i="17"/>
  <c r="BR1972" i="17"/>
  <c r="BQ1972" i="17"/>
  <c r="BR1971" i="17"/>
  <c r="BQ1971" i="17"/>
  <c r="BR1970" i="17"/>
  <c r="BQ1970" i="17"/>
  <c r="BR1969" i="17"/>
  <c r="BQ1969" i="17"/>
  <c r="BR1968" i="17"/>
  <c r="BQ1968" i="17"/>
  <c r="BR1967" i="17"/>
  <c r="BQ1967" i="17"/>
  <c r="BR1966" i="17"/>
  <c r="BQ1966" i="17"/>
  <c r="BR1965" i="17"/>
  <c r="BQ1965" i="17"/>
  <c r="BR1964" i="17"/>
  <c r="BQ1964" i="17"/>
  <c r="BR1963" i="17"/>
  <c r="BQ1963" i="17"/>
  <c r="BR1962" i="17"/>
  <c r="BQ1962" i="17"/>
  <c r="BR1961" i="17"/>
  <c r="BQ1961" i="17"/>
  <c r="BR1960" i="17"/>
  <c r="BQ1960" i="17"/>
  <c r="BR1959" i="17"/>
  <c r="BQ1959" i="17"/>
  <c r="BR1958" i="17"/>
  <c r="BQ1958" i="17"/>
  <c r="BR1957" i="17"/>
  <c r="BQ1957" i="17"/>
  <c r="BR1956" i="17"/>
  <c r="BQ1956" i="17"/>
  <c r="BR1955" i="17"/>
  <c r="BQ1955" i="17"/>
  <c r="BR1954" i="17"/>
  <c r="BQ1954" i="17"/>
  <c r="BR1953" i="17"/>
  <c r="BQ1953" i="17"/>
  <c r="BR1952" i="17"/>
  <c r="BQ1952" i="17"/>
  <c r="BR1951" i="17"/>
  <c r="BQ1951" i="17"/>
  <c r="BR1950" i="17"/>
  <c r="BQ1950" i="17"/>
  <c r="BR1949" i="17"/>
  <c r="BQ1949" i="17"/>
  <c r="BR1948" i="17"/>
  <c r="BQ1948" i="17"/>
  <c r="BR1947" i="17"/>
  <c r="BQ1947" i="17"/>
  <c r="BR1946" i="17"/>
  <c r="BQ1946" i="17"/>
  <c r="BR1945" i="17"/>
  <c r="BQ1945" i="17"/>
  <c r="BR1944" i="17"/>
  <c r="BQ1944" i="17"/>
  <c r="BR1943" i="17"/>
  <c r="BQ1943" i="17"/>
  <c r="BR1942" i="17"/>
  <c r="BQ1942" i="17"/>
  <c r="BR1941" i="17"/>
  <c r="BQ1941" i="17"/>
  <c r="BR1940" i="17"/>
  <c r="BQ1940" i="17"/>
  <c r="BR1939" i="17"/>
  <c r="BQ1939" i="17"/>
  <c r="BR1938" i="17"/>
  <c r="BQ1938" i="17"/>
  <c r="BR1937" i="17"/>
  <c r="BQ1937" i="17"/>
  <c r="BR1936" i="17"/>
  <c r="BQ1936" i="17"/>
  <c r="BR1935" i="17"/>
  <c r="BQ1935" i="17"/>
  <c r="BR1934" i="17"/>
  <c r="BQ1934" i="17"/>
  <c r="BR1933" i="17"/>
  <c r="BQ1933" i="17"/>
  <c r="BR1932" i="17"/>
  <c r="BQ1932" i="17"/>
  <c r="BR1931" i="17"/>
  <c r="BQ1931" i="17"/>
  <c r="BR1930" i="17"/>
  <c r="BQ1930" i="17"/>
  <c r="BR1929" i="17"/>
  <c r="BQ1929" i="17"/>
  <c r="BR1928" i="17"/>
  <c r="BQ1928" i="17"/>
  <c r="BR1927" i="17"/>
  <c r="BQ1927" i="17"/>
  <c r="BR1926" i="17"/>
  <c r="BQ1926" i="17"/>
  <c r="BR1925" i="17"/>
  <c r="BQ1925" i="17"/>
  <c r="BR1924" i="17"/>
  <c r="BQ1924" i="17"/>
  <c r="BR1923" i="17"/>
  <c r="BQ1923" i="17"/>
  <c r="BR1922" i="17"/>
  <c r="BQ1922" i="17"/>
  <c r="BR1921" i="17"/>
  <c r="BQ1921" i="17"/>
  <c r="BR1920" i="17"/>
  <c r="BQ1920" i="17"/>
  <c r="BR1919" i="17"/>
  <c r="BQ1919" i="17"/>
  <c r="BR1918" i="17"/>
  <c r="BQ1918" i="17"/>
  <c r="BR1917" i="17"/>
  <c r="BQ1917" i="17"/>
  <c r="BR1916" i="17"/>
  <c r="BQ1916" i="17"/>
  <c r="BR1915" i="17"/>
  <c r="BQ1915" i="17"/>
  <c r="BR1914" i="17"/>
  <c r="BQ1914" i="17"/>
  <c r="BR1913" i="17"/>
  <c r="BQ1913" i="17"/>
  <c r="BR1912" i="17"/>
  <c r="BQ1912" i="17"/>
  <c r="BR1911" i="17"/>
  <c r="BQ1911" i="17"/>
  <c r="BR1910" i="17"/>
  <c r="BQ1910" i="17"/>
  <c r="BR1909" i="17"/>
  <c r="BQ1909" i="17"/>
  <c r="BR1908" i="17"/>
  <c r="BQ1908" i="17"/>
  <c r="BR1907" i="17"/>
  <c r="BQ1907" i="17"/>
  <c r="BR1906" i="17"/>
  <c r="BQ1906" i="17"/>
  <c r="BR1905" i="17"/>
  <c r="BQ1905" i="17"/>
  <c r="BR1904" i="17"/>
  <c r="BQ1904" i="17"/>
  <c r="BR1903" i="17"/>
  <c r="BQ1903" i="17"/>
  <c r="BR1902" i="17"/>
  <c r="BQ1902" i="17"/>
  <c r="BR1901" i="17"/>
  <c r="BQ1901" i="17"/>
  <c r="BR1900" i="17"/>
  <c r="BQ1900" i="17"/>
  <c r="BR1899" i="17"/>
  <c r="BQ1899" i="17"/>
  <c r="BR1898" i="17"/>
  <c r="BQ1898" i="17"/>
  <c r="BR1897" i="17"/>
  <c r="BQ1897" i="17"/>
  <c r="BR1896" i="17"/>
  <c r="BQ1896" i="17"/>
  <c r="BR1895" i="17"/>
  <c r="BQ1895" i="17"/>
  <c r="BR1894" i="17"/>
  <c r="BQ1894" i="17"/>
  <c r="BR1893" i="17"/>
  <c r="BQ1893" i="17"/>
  <c r="BR1892" i="17"/>
  <c r="BQ1892" i="17"/>
  <c r="BR1891" i="17"/>
  <c r="BQ1891" i="17"/>
  <c r="BR1890" i="17"/>
  <c r="BQ1890" i="17"/>
  <c r="BR1889" i="17"/>
  <c r="BQ1889" i="17"/>
  <c r="BR1888" i="17"/>
  <c r="BQ1888" i="17"/>
  <c r="BR1887" i="17"/>
  <c r="BQ1887" i="17"/>
  <c r="BR1886" i="17"/>
  <c r="BQ1886" i="17"/>
  <c r="BR1885" i="17"/>
  <c r="BQ1885" i="17"/>
  <c r="BR1884" i="17"/>
  <c r="BQ1884" i="17"/>
  <c r="BR1883" i="17"/>
  <c r="BQ1883" i="17"/>
  <c r="BR1882" i="17"/>
  <c r="BQ1882" i="17"/>
  <c r="BR1881" i="17"/>
  <c r="BQ1881" i="17"/>
  <c r="BR1880" i="17"/>
  <c r="BQ1880" i="17"/>
  <c r="BR1879" i="17"/>
  <c r="BQ1879" i="17"/>
  <c r="BR1878" i="17"/>
  <c r="BQ1878" i="17"/>
  <c r="BR1877" i="17"/>
  <c r="BQ1877" i="17"/>
  <c r="BR1876" i="17"/>
  <c r="BQ1876" i="17"/>
  <c r="BR1875" i="17"/>
  <c r="BQ1875" i="17"/>
  <c r="BR1874" i="17"/>
  <c r="BQ1874" i="17"/>
  <c r="BR1873" i="17"/>
  <c r="BQ1873" i="17"/>
  <c r="BR1872" i="17"/>
  <c r="BQ1872" i="17"/>
  <c r="BR1871" i="17"/>
  <c r="BQ1871" i="17"/>
  <c r="BR1870" i="17"/>
  <c r="BQ1870" i="17"/>
  <c r="BR1869" i="17"/>
  <c r="BQ1869" i="17"/>
  <c r="BR1868" i="17"/>
  <c r="BQ1868" i="17"/>
  <c r="BR1867" i="17"/>
  <c r="BQ1867" i="17"/>
  <c r="BR1866" i="17"/>
  <c r="BQ1866" i="17"/>
  <c r="BR1865" i="17"/>
  <c r="BQ1865" i="17"/>
  <c r="BR1864" i="17"/>
  <c r="BQ1864" i="17"/>
  <c r="BR1863" i="17"/>
  <c r="BQ1863" i="17"/>
  <c r="BR1862" i="17"/>
  <c r="BQ1862" i="17"/>
  <c r="BR1861" i="17"/>
  <c r="BQ1861" i="17"/>
  <c r="BR1860" i="17"/>
  <c r="BQ1860" i="17"/>
  <c r="BR1859" i="17"/>
  <c r="BQ1859" i="17"/>
  <c r="BR1858" i="17"/>
  <c r="BQ1858" i="17"/>
  <c r="BR1857" i="17"/>
  <c r="BQ1857" i="17"/>
  <c r="BR1856" i="17"/>
  <c r="BQ1856" i="17"/>
  <c r="BR1855" i="17"/>
  <c r="BQ1855" i="17"/>
  <c r="BR1854" i="17"/>
  <c r="BQ1854" i="17"/>
  <c r="BR1853" i="17"/>
  <c r="BQ1853" i="17"/>
  <c r="BR1852" i="17"/>
  <c r="BQ1852" i="17"/>
  <c r="BR1851" i="17"/>
  <c r="BQ1851" i="17"/>
  <c r="BR1850" i="17"/>
  <c r="BQ1850" i="17"/>
  <c r="BR1849" i="17"/>
  <c r="BQ1849" i="17"/>
  <c r="BR1848" i="17"/>
  <c r="BQ1848" i="17"/>
  <c r="BR1847" i="17"/>
  <c r="BQ1847" i="17"/>
  <c r="BR1846" i="17"/>
  <c r="BQ1846" i="17"/>
  <c r="BR1845" i="17"/>
  <c r="BQ1845" i="17"/>
  <c r="BR1844" i="17"/>
  <c r="BQ1844" i="17"/>
  <c r="BR1843" i="17"/>
  <c r="BQ1843" i="17"/>
  <c r="BR1842" i="17"/>
  <c r="BQ1842" i="17"/>
  <c r="BR1841" i="17"/>
  <c r="BQ1841" i="17"/>
  <c r="BR1840" i="17"/>
  <c r="BQ1840" i="17"/>
  <c r="BR1839" i="17"/>
  <c r="BQ1839" i="17"/>
  <c r="BR1838" i="17"/>
  <c r="BQ1838" i="17"/>
  <c r="BR1837" i="17"/>
  <c r="BQ1837" i="17"/>
  <c r="BR1836" i="17"/>
  <c r="BQ1836" i="17"/>
  <c r="BR1835" i="17"/>
  <c r="BQ1835" i="17"/>
  <c r="BR1834" i="17"/>
  <c r="BQ1834" i="17"/>
  <c r="BR1833" i="17"/>
  <c r="BQ1833" i="17"/>
  <c r="BR1832" i="17"/>
  <c r="BQ1832" i="17"/>
  <c r="BR1831" i="17"/>
  <c r="BQ1831" i="17"/>
  <c r="BR1830" i="17"/>
  <c r="BQ1830" i="17"/>
  <c r="BR1829" i="17"/>
  <c r="BQ1829" i="17"/>
  <c r="BR1828" i="17"/>
  <c r="BQ1828" i="17"/>
  <c r="BR1827" i="17"/>
  <c r="BQ1827" i="17"/>
  <c r="BR1826" i="17"/>
  <c r="BQ1826" i="17"/>
  <c r="BR1825" i="17"/>
  <c r="BQ1825" i="17"/>
  <c r="BR1824" i="17"/>
  <c r="BQ1824" i="17"/>
  <c r="BR1823" i="17"/>
  <c r="BQ1823" i="17"/>
  <c r="BR1822" i="17"/>
  <c r="BQ1822" i="17"/>
  <c r="BR1821" i="17"/>
  <c r="BQ1821" i="17"/>
  <c r="BR1820" i="17"/>
  <c r="BQ1820" i="17"/>
  <c r="BR1819" i="17"/>
  <c r="BQ1819" i="17"/>
  <c r="BR1818" i="17"/>
  <c r="BQ1818" i="17"/>
  <c r="BR1817" i="17"/>
  <c r="BQ1817" i="17"/>
  <c r="BR1816" i="17"/>
  <c r="BQ1816" i="17"/>
  <c r="BR1815" i="17"/>
  <c r="BQ1815" i="17"/>
  <c r="BR1814" i="17"/>
  <c r="BQ1814" i="17"/>
  <c r="BR1813" i="17"/>
  <c r="BQ1813" i="17"/>
  <c r="BR1812" i="17"/>
  <c r="BQ1812" i="17"/>
  <c r="BR1811" i="17"/>
  <c r="BQ1811" i="17"/>
  <c r="BR1810" i="17"/>
  <c r="BQ1810" i="17"/>
  <c r="BR1809" i="17"/>
  <c r="BQ1809" i="17"/>
  <c r="BR1808" i="17"/>
  <c r="BQ1808" i="17"/>
  <c r="BR1807" i="17"/>
  <c r="BQ1807" i="17"/>
  <c r="BR1806" i="17"/>
  <c r="BQ1806" i="17"/>
  <c r="BR1805" i="17"/>
  <c r="BQ1805" i="17"/>
  <c r="BR1804" i="17"/>
  <c r="BQ1804" i="17"/>
  <c r="BR1803" i="17"/>
  <c r="BQ1803" i="17"/>
  <c r="BR1802" i="17"/>
  <c r="BQ1802" i="17"/>
  <c r="BR1801" i="17"/>
  <c r="BQ1801" i="17"/>
  <c r="BR1800" i="17"/>
  <c r="BQ1800" i="17"/>
  <c r="BR1799" i="17"/>
  <c r="BQ1799" i="17"/>
  <c r="BR1798" i="17"/>
  <c r="BQ1798" i="17"/>
  <c r="BR1797" i="17"/>
  <c r="BQ1797" i="17"/>
  <c r="BR1796" i="17"/>
  <c r="BQ1796" i="17"/>
  <c r="BR1795" i="17"/>
  <c r="BQ1795" i="17"/>
  <c r="BR1794" i="17"/>
  <c r="BQ1794" i="17"/>
  <c r="BR1793" i="17"/>
  <c r="BQ1793" i="17"/>
  <c r="BR1792" i="17"/>
  <c r="BQ1792" i="17"/>
  <c r="BR1791" i="17"/>
  <c r="BQ1791" i="17"/>
  <c r="BR1790" i="17"/>
  <c r="BQ1790" i="17"/>
  <c r="BR1789" i="17"/>
  <c r="BQ1789" i="17"/>
  <c r="BR1788" i="17"/>
  <c r="BQ1788" i="17"/>
  <c r="BR1787" i="17"/>
  <c r="BQ1787" i="17"/>
  <c r="BR1786" i="17"/>
  <c r="BQ1786" i="17"/>
  <c r="BR1785" i="17"/>
  <c r="BQ1785" i="17"/>
  <c r="BR1784" i="17"/>
  <c r="BQ1784" i="17"/>
  <c r="BR1783" i="17"/>
  <c r="BQ1783" i="17"/>
  <c r="BR1782" i="17"/>
  <c r="BQ1782" i="17"/>
  <c r="BR1781" i="17"/>
  <c r="BQ1781" i="17"/>
  <c r="BR1780" i="17"/>
  <c r="BQ1780" i="17"/>
  <c r="BR1779" i="17"/>
  <c r="BQ1779" i="17"/>
  <c r="BR1778" i="17"/>
  <c r="BQ1778" i="17"/>
  <c r="BR1777" i="17"/>
  <c r="BQ1777" i="17"/>
  <c r="BR1776" i="17"/>
  <c r="BQ1776" i="17"/>
  <c r="BR1775" i="17"/>
  <c r="BQ1775" i="17"/>
  <c r="BR1774" i="17"/>
  <c r="BQ1774" i="17"/>
  <c r="BR1773" i="17"/>
  <c r="BQ1773" i="17"/>
  <c r="BR1772" i="17"/>
  <c r="BQ1772" i="17"/>
  <c r="BR1771" i="17"/>
  <c r="BQ1771" i="17"/>
  <c r="BR1770" i="17"/>
  <c r="BQ1770" i="17"/>
  <c r="BR1769" i="17"/>
  <c r="BQ1769" i="17"/>
  <c r="BR1768" i="17"/>
  <c r="BQ1768" i="17"/>
  <c r="BR1767" i="17"/>
  <c r="BQ1767" i="17"/>
  <c r="BR1766" i="17"/>
  <c r="BQ1766" i="17"/>
  <c r="BR1765" i="17"/>
  <c r="BQ1765" i="17"/>
  <c r="BR1764" i="17"/>
  <c r="BQ1764" i="17"/>
  <c r="BR1763" i="17"/>
  <c r="BQ1763" i="17"/>
  <c r="BR1762" i="17"/>
  <c r="BQ1762" i="17"/>
  <c r="BR1761" i="17"/>
  <c r="BQ1761" i="17"/>
  <c r="BR1760" i="17"/>
  <c r="BQ1760" i="17"/>
  <c r="BR1759" i="17"/>
  <c r="BQ1759" i="17"/>
  <c r="BR1758" i="17"/>
  <c r="BQ1758" i="17"/>
  <c r="BR1757" i="17"/>
  <c r="BQ1757" i="17"/>
  <c r="BR1756" i="17"/>
  <c r="BQ1756" i="17"/>
  <c r="BR1755" i="17"/>
  <c r="BQ1755" i="17"/>
  <c r="BR1754" i="17"/>
  <c r="BQ1754" i="17"/>
  <c r="BR1753" i="17"/>
  <c r="BQ1753" i="17"/>
  <c r="BR1752" i="17"/>
  <c r="BQ1752" i="17"/>
  <c r="BR1751" i="17"/>
  <c r="BQ1751" i="17"/>
  <c r="BR1750" i="17"/>
  <c r="BQ1750" i="17"/>
  <c r="BR1749" i="17"/>
  <c r="BQ1749" i="17"/>
  <c r="BR1748" i="17"/>
  <c r="BQ1748" i="17"/>
  <c r="BR1747" i="17"/>
  <c r="BQ1747" i="17"/>
  <c r="BR1746" i="17"/>
  <c r="BQ1746" i="17"/>
  <c r="BR1745" i="17"/>
  <c r="BQ1745" i="17"/>
  <c r="BR1744" i="17"/>
  <c r="BQ1744" i="17"/>
  <c r="BR1743" i="17"/>
  <c r="BQ1743" i="17"/>
  <c r="BR1742" i="17"/>
  <c r="BQ1742" i="17"/>
  <c r="BR1741" i="17"/>
  <c r="BQ1741" i="17"/>
  <c r="BR1740" i="17"/>
  <c r="BQ1740" i="17"/>
  <c r="BR1739" i="17"/>
  <c r="BQ1739" i="17"/>
  <c r="BR1738" i="17"/>
  <c r="BQ1738" i="17"/>
  <c r="BR1737" i="17"/>
  <c r="BQ1737" i="17"/>
  <c r="BR1736" i="17"/>
  <c r="BQ1736" i="17"/>
  <c r="BR1735" i="17"/>
  <c r="BQ1735" i="17"/>
  <c r="BR1734" i="17"/>
  <c r="BQ1734" i="17"/>
  <c r="BR1733" i="17"/>
  <c r="BQ1733" i="17"/>
  <c r="BR1732" i="17"/>
  <c r="BQ1732" i="17"/>
  <c r="BR1731" i="17"/>
  <c r="BQ1731" i="17"/>
  <c r="BR1730" i="17"/>
  <c r="BQ1730" i="17"/>
  <c r="BR1729" i="17"/>
  <c r="BQ1729" i="17"/>
  <c r="BR1728" i="17"/>
  <c r="BQ1728" i="17"/>
  <c r="BR1727" i="17"/>
  <c r="BQ1727" i="17"/>
  <c r="BR1726" i="17"/>
  <c r="BQ1726" i="17"/>
  <c r="BR1725" i="17"/>
  <c r="BQ1725" i="17"/>
  <c r="BR1724" i="17"/>
  <c r="BQ1724" i="17"/>
  <c r="BR1723" i="17"/>
  <c r="BQ1723" i="17"/>
  <c r="BR1722" i="17"/>
  <c r="BQ1722" i="17"/>
  <c r="BR1721" i="17"/>
  <c r="BQ1721" i="17"/>
  <c r="BR1720" i="17"/>
  <c r="BQ1720" i="17"/>
  <c r="BR1719" i="17"/>
  <c r="BQ1719" i="17"/>
  <c r="BR1718" i="17"/>
  <c r="BQ1718" i="17"/>
  <c r="BR1717" i="17"/>
  <c r="BQ1717" i="17"/>
  <c r="BR1716" i="17"/>
  <c r="BQ1716" i="17"/>
  <c r="BR1715" i="17"/>
  <c r="BQ1715" i="17"/>
  <c r="BR1714" i="17"/>
  <c r="BQ1714" i="17"/>
  <c r="BR1713" i="17"/>
  <c r="BQ1713" i="17"/>
  <c r="BR1712" i="17"/>
  <c r="BQ1712" i="17"/>
  <c r="BR1711" i="17"/>
  <c r="BQ1711" i="17"/>
  <c r="BR1710" i="17"/>
  <c r="BQ1710" i="17"/>
  <c r="BR1709" i="17"/>
  <c r="BQ1709" i="17"/>
  <c r="BR1708" i="17"/>
  <c r="BQ1708" i="17"/>
  <c r="BR1707" i="17"/>
  <c r="BQ1707" i="17"/>
  <c r="BR1706" i="17"/>
  <c r="BQ1706" i="17"/>
  <c r="BR1705" i="17"/>
  <c r="BQ1705" i="17"/>
  <c r="BR1704" i="17"/>
  <c r="BQ1704" i="17"/>
  <c r="BR1703" i="17"/>
  <c r="BQ1703" i="17"/>
  <c r="BR1702" i="17"/>
  <c r="BQ1702" i="17"/>
  <c r="BR1701" i="17"/>
  <c r="BQ1701" i="17"/>
  <c r="BR1700" i="17"/>
  <c r="BQ1700" i="17"/>
  <c r="BR1699" i="17"/>
  <c r="BQ1699" i="17"/>
  <c r="BR1698" i="17"/>
  <c r="BQ1698" i="17"/>
  <c r="BR1697" i="17"/>
  <c r="BQ1697" i="17"/>
  <c r="BR1696" i="17"/>
  <c r="BQ1696" i="17"/>
  <c r="BR1695" i="17"/>
  <c r="BQ1695" i="17"/>
  <c r="BR1694" i="17"/>
  <c r="BQ1694" i="17"/>
  <c r="BR1693" i="17"/>
  <c r="BQ1693" i="17"/>
  <c r="BR1692" i="17"/>
  <c r="BQ1692" i="17"/>
  <c r="BR1691" i="17"/>
  <c r="BQ1691" i="17"/>
  <c r="BR1690" i="17"/>
  <c r="BQ1690" i="17"/>
  <c r="BR1689" i="17"/>
  <c r="BQ1689" i="17"/>
  <c r="BR1688" i="17"/>
  <c r="BQ1688" i="17"/>
  <c r="BR1687" i="17"/>
  <c r="BQ1687" i="17"/>
  <c r="BR1686" i="17"/>
  <c r="BQ1686" i="17"/>
  <c r="BR1685" i="17"/>
  <c r="BQ1685" i="17"/>
  <c r="BR1684" i="17"/>
  <c r="BQ1684" i="17"/>
  <c r="BR1683" i="17"/>
  <c r="BQ1683" i="17"/>
  <c r="BR1682" i="17"/>
  <c r="BQ1682" i="17"/>
  <c r="BR1681" i="17"/>
  <c r="BQ1681" i="17"/>
  <c r="BR1680" i="17"/>
  <c r="BQ1680" i="17"/>
  <c r="BR1679" i="17"/>
  <c r="BQ1679" i="17"/>
  <c r="BR1678" i="17"/>
  <c r="BQ1678" i="17"/>
  <c r="BR1677" i="17"/>
  <c r="BQ1677" i="17"/>
  <c r="BR1676" i="17"/>
  <c r="BQ1676" i="17"/>
  <c r="BR1675" i="17"/>
  <c r="BQ1675" i="17"/>
  <c r="BR1674" i="17"/>
  <c r="BQ1674" i="17"/>
  <c r="BR1673" i="17"/>
  <c r="BQ1673" i="17"/>
  <c r="BR1672" i="17"/>
  <c r="BQ1672" i="17"/>
  <c r="BR1671" i="17"/>
  <c r="BQ1671" i="17"/>
  <c r="BR1670" i="17"/>
  <c r="BQ1670" i="17"/>
  <c r="BR1669" i="17"/>
  <c r="BQ1669" i="17"/>
  <c r="BR1668" i="17"/>
  <c r="BQ1668" i="17"/>
  <c r="BR1667" i="17"/>
  <c r="BQ1667" i="17"/>
  <c r="BR1666" i="17"/>
  <c r="BQ1666" i="17"/>
  <c r="BR1665" i="17"/>
  <c r="BQ1665" i="17"/>
  <c r="BR1664" i="17"/>
  <c r="BQ1664" i="17"/>
  <c r="BR1663" i="17"/>
  <c r="BQ1663" i="17"/>
  <c r="BR1662" i="17"/>
  <c r="BQ1662" i="17"/>
  <c r="BR1661" i="17"/>
  <c r="BQ1661" i="17"/>
  <c r="BR1660" i="17"/>
  <c r="BQ1660" i="17"/>
  <c r="BR1659" i="17"/>
  <c r="BQ1659" i="17"/>
  <c r="BR1658" i="17"/>
  <c r="BQ1658" i="17"/>
  <c r="BR1657" i="17"/>
  <c r="BQ1657" i="17"/>
  <c r="BR1656" i="17"/>
  <c r="BQ1656" i="17"/>
  <c r="BR1655" i="17"/>
  <c r="BQ1655" i="17"/>
  <c r="BR1654" i="17"/>
  <c r="BQ1654" i="17"/>
  <c r="BR1653" i="17"/>
  <c r="BQ1653" i="17"/>
  <c r="BR1652" i="17"/>
  <c r="BQ1652" i="17"/>
  <c r="BR1651" i="17"/>
  <c r="BQ1651" i="17"/>
  <c r="BR1650" i="17"/>
  <c r="BQ1650" i="17"/>
  <c r="BR1649" i="17"/>
  <c r="BQ1649" i="17"/>
  <c r="BR1648" i="17"/>
  <c r="BQ1648" i="17"/>
  <c r="BR1647" i="17"/>
  <c r="BQ1647" i="17"/>
  <c r="BR1646" i="17"/>
  <c r="BQ1646" i="17"/>
  <c r="BR1645" i="17"/>
  <c r="BQ1645" i="17"/>
  <c r="BR1644" i="17"/>
  <c r="BQ1644" i="17"/>
  <c r="BR1643" i="17"/>
  <c r="BQ1643" i="17"/>
  <c r="BR1642" i="17"/>
  <c r="BQ1642" i="17"/>
  <c r="BR1641" i="17"/>
  <c r="BQ1641" i="17"/>
  <c r="BR1640" i="17"/>
  <c r="BQ1640" i="17"/>
  <c r="BR1639" i="17"/>
  <c r="BQ1639" i="17"/>
  <c r="BR1638" i="17"/>
  <c r="BQ1638" i="17"/>
  <c r="BR1637" i="17"/>
  <c r="BQ1637" i="17"/>
  <c r="BR1636" i="17"/>
  <c r="BQ1636" i="17"/>
  <c r="BR1635" i="17"/>
  <c r="BQ1635" i="17"/>
  <c r="BR1634" i="17"/>
  <c r="BQ1634" i="17"/>
  <c r="BR1633" i="17"/>
  <c r="BQ1633" i="17"/>
  <c r="BR1632" i="17"/>
  <c r="BQ1632" i="17"/>
  <c r="BR1631" i="17"/>
  <c r="BQ1631" i="17"/>
  <c r="BR1630" i="17"/>
  <c r="BQ1630" i="17"/>
  <c r="BR1629" i="17"/>
  <c r="BQ1629" i="17"/>
  <c r="BR1628" i="17"/>
  <c r="BQ1628" i="17"/>
  <c r="BR1627" i="17"/>
  <c r="BQ1627" i="17"/>
  <c r="BR1626" i="17"/>
  <c r="BQ1626" i="17"/>
  <c r="BR1625" i="17"/>
  <c r="BQ1625" i="17"/>
  <c r="BR1624" i="17"/>
  <c r="BQ1624" i="17"/>
  <c r="BR1623" i="17"/>
  <c r="BQ1623" i="17"/>
  <c r="BR1622" i="17"/>
  <c r="BQ1622" i="17"/>
  <c r="BR1621" i="17"/>
  <c r="BQ1621" i="17"/>
  <c r="BR1620" i="17"/>
  <c r="BQ1620" i="17"/>
  <c r="BR1619" i="17"/>
  <c r="BQ1619" i="17"/>
  <c r="BR1618" i="17"/>
  <c r="BQ1618" i="17"/>
  <c r="BR1617" i="17"/>
  <c r="BQ1617" i="17"/>
  <c r="BR1616" i="17"/>
  <c r="BQ1616" i="17"/>
  <c r="BR1615" i="17"/>
  <c r="BQ1615" i="17"/>
  <c r="BR1614" i="17"/>
  <c r="BQ1614" i="17"/>
  <c r="BR1613" i="17"/>
  <c r="BQ1613" i="17"/>
  <c r="BR1612" i="17"/>
  <c r="BQ1612" i="17"/>
  <c r="BR1611" i="17"/>
  <c r="BQ1611" i="17"/>
  <c r="BR1610" i="17"/>
  <c r="BQ1610" i="17"/>
  <c r="BR1609" i="17"/>
  <c r="BQ1609" i="17"/>
  <c r="BR1608" i="17"/>
  <c r="BQ1608" i="17"/>
  <c r="BR1607" i="17"/>
  <c r="BQ1607" i="17"/>
  <c r="BR1606" i="17"/>
  <c r="BQ1606" i="17"/>
  <c r="BR1605" i="17"/>
  <c r="BQ1605" i="17"/>
  <c r="BR1604" i="17"/>
  <c r="BQ1604" i="17"/>
  <c r="BR1603" i="17"/>
  <c r="BQ1603" i="17"/>
  <c r="BR1602" i="17"/>
  <c r="BQ1602" i="17"/>
  <c r="BR1601" i="17"/>
  <c r="BQ1601" i="17"/>
  <c r="BR1600" i="17"/>
  <c r="BQ1600" i="17"/>
  <c r="BR1599" i="17"/>
  <c r="BQ1599" i="17"/>
  <c r="BR1598" i="17"/>
  <c r="BQ1598" i="17"/>
  <c r="BR1597" i="17"/>
  <c r="BQ1597" i="17"/>
  <c r="BR1596" i="17"/>
  <c r="BQ1596" i="17"/>
  <c r="BR1595" i="17"/>
  <c r="BQ1595" i="17"/>
  <c r="BR1594" i="17"/>
  <c r="BQ1594" i="17"/>
  <c r="BR1593" i="17"/>
  <c r="BQ1593" i="17"/>
  <c r="BR1592" i="17"/>
  <c r="BQ1592" i="17"/>
  <c r="BR1591" i="17"/>
  <c r="BQ1591" i="17"/>
  <c r="BR1590" i="17"/>
  <c r="BQ1590" i="17"/>
  <c r="BR1589" i="17"/>
  <c r="BQ1589" i="17"/>
  <c r="BR1588" i="17"/>
  <c r="BQ1588" i="17"/>
  <c r="BR1587" i="17"/>
  <c r="BQ1587" i="17"/>
  <c r="BR1586" i="17"/>
  <c r="BQ1586" i="17"/>
  <c r="BR1585" i="17"/>
  <c r="BQ1585" i="17"/>
  <c r="BR1584" i="17"/>
  <c r="BQ1584" i="17"/>
  <c r="BR1583" i="17"/>
  <c r="BQ1583" i="17"/>
  <c r="BR1582" i="17"/>
  <c r="BQ1582" i="17"/>
  <c r="BR1581" i="17"/>
  <c r="BQ1581" i="17"/>
  <c r="BR1580" i="17"/>
  <c r="BQ1580" i="17"/>
  <c r="BR1579" i="17"/>
  <c r="BQ1579" i="17"/>
  <c r="BR1578" i="17"/>
  <c r="BQ1578" i="17"/>
  <c r="BR1577" i="17"/>
  <c r="BQ1577" i="17"/>
  <c r="BR1576" i="17"/>
  <c r="BQ1576" i="17"/>
  <c r="BR1575" i="17"/>
  <c r="BQ1575" i="17"/>
  <c r="BR1574" i="17"/>
  <c r="BQ1574" i="17"/>
  <c r="BR1573" i="17"/>
  <c r="BQ1573" i="17"/>
  <c r="BR1572" i="17"/>
  <c r="BQ1572" i="17"/>
  <c r="BR1571" i="17"/>
  <c r="BQ1571" i="17"/>
  <c r="BR1570" i="17"/>
  <c r="BQ1570" i="17"/>
  <c r="BR1569" i="17"/>
  <c r="BQ1569" i="17"/>
  <c r="BR1568" i="17"/>
  <c r="BQ1568" i="17"/>
  <c r="BR1567" i="17"/>
  <c r="BQ1567" i="17"/>
  <c r="BR1566" i="17"/>
  <c r="BQ1566" i="17"/>
  <c r="BR1565" i="17"/>
  <c r="BQ1565" i="17"/>
  <c r="BR1564" i="17"/>
  <c r="BQ1564" i="17"/>
  <c r="BR1563" i="17"/>
  <c r="BQ1563" i="17"/>
  <c r="BR1562" i="17"/>
  <c r="BQ1562" i="17"/>
  <c r="BR1561" i="17"/>
  <c r="BQ1561" i="17"/>
  <c r="BR1560" i="17"/>
  <c r="BQ1560" i="17"/>
  <c r="BR1559" i="17"/>
  <c r="BQ1559" i="17"/>
  <c r="BR1558" i="17"/>
  <c r="BQ1558" i="17"/>
  <c r="BR1557" i="17"/>
  <c r="BQ1557" i="17"/>
  <c r="BR1556" i="17"/>
  <c r="BQ1556" i="17"/>
  <c r="BR1555" i="17"/>
  <c r="BQ1555" i="17"/>
  <c r="BR1554" i="17"/>
  <c r="BQ1554" i="17"/>
  <c r="BR1553" i="17"/>
  <c r="BQ1553" i="17"/>
  <c r="BR1552" i="17"/>
  <c r="BQ1552" i="17"/>
  <c r="BR1551" i="17"/>
  <c r="BQ1551" i="17"/>
  <c r="BR1550" i="17"/>
  <c r="BQ1550" i="17"/>
  <c r="BR1549" i="17"/>
  <c r="BQ1549" i="17"/>
  <c r="BR1548" i="17"/>
  <c r="BQ1548" i="17"/>
  <c r="BR1547" i="17"/>
  <c r="BQ1547" i="17"/>
  <c r="BR1546" i="17"/>
  <c r="BQ1546" i="17"/>
  <c r="BR1545" i="17"/>
  <c r="BQ1545" i="17"/>
  <c r="BR1544" i="17"/>
  <c r="BQ1544" i="17"/>
  <c r="BR1543" i="17"/>
  <c r="BQ1543" i="17"/>
  <c r="BR1542" i="17"/>
  <c r="BQ1542" i="17"/>
  <c r="BR1541" i="17"/>
  <c r="BQ1541" i="17"/>
  <c r="BR1540" i="17"/>
  <c r="BQ1540" i="17"/>
  <c r="BR1539" i="17"/>
  <c r="BQ1539" i="17"/>
  <c r="BR1538" i="17"/>
  <c r="BQ1538" i="17"/>
  <c r="BR1537" i="17"/>
  <c r="BQ1537" i="17"/>
  <c r="BR1536" i="17"/>
  <c r="BQ1536" i="17"/>
  <c r="BR1535" i="17"/>
  <c r="BQ1535" i="17"/>
  <c r="BR1534" i="17"/>
  <c r="BQ1534" i="17"/>
  <c r="BR1533" i="17"/>
  <c r="BQ1533" i="17"/>
  <c r="BR1532" i="17"/>
  <c r="BQ1532" i="17"/>
  <c r="BR1531" i="17"/>
  <c r="BQ1531" i="17"/>
  <c r="BR1530" i="17"/>
  <c r="BQ1530" i="17"/>
  <c r="BR1529" i="17"/>
  <c r="BQ1529" i="17"/>
  <c r="BR1528" i="17"/>
  <c r="BQ1528" i="17"/>
  <c r="BR1527" i="17"/>
  <c r="BQ1527" i="17"/>
  <c r="BR1526" i="17"/>
  <c r="BQ1526" i="17"/>
  <c r="BR1525" i="17"/>
  <c r="BQ1525" i="17"/>
  <c r="BR1524" i="17"/>
  <c r="BQ1524" i="17"/>
  <c r="BR1523" i="17"/>
  <c r="BQ1523" i="17"/>
  <c r="BR1522" i="17"/>
  <c r="BQ1522" i="17"/>
  <c r="BR1521" i="17"/>
  <c r="BQ1521" i="17"/>
  <c r="BR1520" i="17"/>
  <c r="BQ1520" i="17"/>
  <c r="BR1519" i="17"/>
  <c r="BQ1519" i="17"/>
  <c r="BR1518" i="17"/>
  <c r="BQ1518" i="17"/>
  <c r="BR1517" i="17"/>
  <c r="BQ1517" i="17"/>
  <c r="BR1516" i="17"/>
  <c r="BQ1516" i="17"/>
  <c r="BR1515" i="17"/>
  <c r="BQ1515" i="17"/>
  <c r="BR1514" i="17"/>
  <c r="BQ1514" i="17"/>
  <c r="BR1513" i="17"/>
  <c r="BQ1513" i="17"/>
  <c r="BR1512" i="17"/>
  <c r="BQ1512" i="17"/>
  <c r="BR1511" i="17"/>
  <c r="BQ1511" i="17"/>
  <c r="BR1510" i="17"/>
  <c r="BQ1510" i="17"/>
  <c r="BR1509" i="17"/>
  <c r="BQ1509" i="17"/>
  <c r="BR1508" i="17"/>
  <c r="BQ1508" i="17"/>
  <c r="BR1507" i="17"/>
  <c r="BQ1507" i="17"/>
  <c r="BR1506" i="17"/>
  <c r="BQ1506" i="17"/>
  <c r="BR1505" i="17"/>
  <c r="BQ1505" i="17"/>
  <c r="BR1504" i="17"/>
  <c r="BQ1504" i="17"/>
  <c r="BR1503" i="17"/>
  <c r="BQ1503" i="17"/>
  <c r="BR1502" i="17"/>
  <c r="BQ1502" i="17"/>
  <c r="BR1501" i="17"/>
  <c r="BQ1501" i="17"/>
  <c r="BR1500" i="17"/>
  <c r="BQ1500" i="17"/>
  <c r="BR1499" i="17"/>
  <c r="BQ1499" i="17"/>
  <c r="BR1498" i="17"/>
  <c r="BQ1498" i="17"/>
  <c r="BR1497" i="17"/>
  <c r="BQ1497" i="17"/>
  <c r="BR1496" i="17"/>
  <c r="BQ1496" i="17"/>
  <c r="BR1495" i="17"/>
  <c r="BQ1495" i="17"/>
  <c r="BR1494" i="17"/>
  <c r="BQ1494" i="17"/>
  <c r="BR1493" i="17"/>
  <c r="BQ1493" i="17"/>
  <c r="BR1492" i="17"/>
  <c r="BQ1492" i="17"/>
  <c r="BR1491" i="17"/>
  <c r="BQ1491" i="17"/>
  <c r="BR1490" i="17"/>
  <c r="BQ1490" i="17"/>
  <c r="BR1489" i="17"/>
  <c r="BQ1489" i="17"/>
  <c r="BR1488" i="17"/>
  <c r="BQ1488" i="17"/>
  <c r="BR1487" i="17"/>
  <c r="BQ1487" i="17"/>
  <c r="BR1486" i="17"/>
  <c r="BQ1486" i="17"/>
  <c r="BR1485" i="17"/>
  <c r="BQ1485" i="17"/>
  <c r="BR1484" i="17"/>
  <c r="BQ1484" i="17"/>
  <c r="BR1483" i="17"/>
  <c r="BQ1483" i="17"/>
  <c r="BR1482" i="17"/>
  <c r="BQ1482" i="17"/>
  <c r="BR1481" i="17"/>
  <c r="BQ1481" i="17"/>
  <c r="BR1480" i="17"/>
  <c r="BQ1480" i="17"/>
  <c r="BR1479" i="17"/>
  <c r="BQ1479" i="17"/>
  <c r="BR1478" i="17"/>
  <c r="BQ1478" i="17"/>
  <c r="BR1477" i="17"/>
  <c r="BQ1477" i="17"/>
  <c r="BR1476" i="17"/>
  <c r="BQ1476" i="17"/>
  <c r="BR1475" i="17"/>
  <c r="BQ1475" i="17"/>
  <c r="BR1474" i="17"/>
  <c r="BQ1474" i="17"/>
  <c r="BR1473" i="17"/>
  <c r="BQ1473" i="17"/>
  <c r="BR1472" i="17"/>
  <c r="BQ1472" i="17"/>
  <c r="BR1471" i="17"/>
  <c r="BQ1471" i="17"/>
  <c r="BR1470" i="17"/>
  <c r="BQ1470" i="17"/>
  <c r="BR1469" i="17"/>
  <c r="BQ1469" i="17"/>
  <c r="BR1468" i="17"/>
  <c r="BQ1468" i="17"/>
  <c r="BR1467" i="17"/>
  <c r="BQ1467" i="17"/>
  <c r="BR1466" i="17"/>
  <c r="BQ1466" i="17"/>
  <c r="BR1465" i="17"/>
  <c r="BQ1465" i="17"/>
  <c r="BR1464" i="17"/>
  <c r="BQ1464" i="17"/>
  <c r="BR1463" i="17"/>
  <c r="BQ1463" i="17"/>
  <c r="BR1462" i="17"/>
  <c r="BQ1462" i="17"/>
  <c r="BR1461" i="17"/>
  <c r="BQ1461" i="17"/>
  <c r="BR1460" i="17"/>
  <c r="BQ1460" i="17"/>
  <c r="BR1459" i="17"/>
  <c r="BQ1459" i="17"/>
  <c r="BR1458" i="17"/>
  <c r="BQ1458" i="17"/>
  <c r="BR1457" i="17"/>
  <c r="BQ1457" i="17"/>
  <c r="BR1456" i="17"/>
  <c r="BQ1456" i="17"/>
  <c r="BR1455" i="17"/>
  <c r="BQ1455" i="17"/>
  <c r="BR1454" i="17"/>
  <c r="BQ1454" i="17"/>
  <c r="BR1453" i="17"/>
  <c r="BQ1453" i="17"/>
  <c r="BR1452" i="17"/>
  <c r="BQ1452" i="17"/>
  <c r="BR1451" i="17"/>
  <c r="BQ1451" i="17"/>
  <c r="BR1450" i="17"/>
  <c r="BQ1450" i="17"/>
  <c r="BR1449" i="17"/>
  <c r="BQ1449" i="17"/>
  <c r="BR1448" i="17"/>
  <c r="BQ1448" i="17"/>
  <c r="BR1447" i="17"/>
  <c r="BQ1447" i="17"/>
  <c r="BR1446" i="17"/>
  <c r="BQ1446" i="17"/>
  <c r="BR1445" i="17"/>
  <c r="BQ1445" i="17"/>
  <c r="BR1444" i="17"/>
  <c r="BQ1444" i="17"/>
  <c r="BR1443" i="17"/>
  <c r="BQ1443" i="17"/>
  <c r="BR1442" i="17"/>
  <c r="BQ1442" i="17"/>
  <c r="BR1441" i="17"/>
  <c r="BQ1441" i="17"/>
  <c r="BR1440" i="17"/>
  <c r="BQ1440" i="17"/>
  <c r="BR1439" i="17"/>
  <c r="BQ1439" i="17"/>
  <c r="BR1438" i="17"/>
  <c r="BQ1438" i="17"/>
  <c r="BR1437" i="17"/>
  <c r="BQ1437" i="17"/>
  <c r="BR1436" i="17"/>
  <c r="BQ1436" i="17"/>
  <c r="BR1435" i="17"/>
  <c r="BQ1435" i="17"/>
  <c r="BR1434" i="17"/>
  <c r="BQ1434" i="17"/>
  <c r="BR1433" i="17"/>
  <c r="BQ1433" i="17"/>
  <c r="BR1432" i="17"/>
  <c r="BQ1432" i="17"/>
  <c r="BR1431" i="17"/>
  <c r="BQ1431" i="17"/>
  <c r="BR1430" i="17"/>
  <c r="BQ1430" i="17"/>
  <c r="BR1429" i="17"/>
  <c r="BQ1429" i="17"/>
  <c r="BR1428" i="17"/>
  <c r="BQ1428" i="17"/>
  <c r="BR1427" i="17"/>
  <c r="BQ1427" i="17"/>
  <c r="BR1426" i="17"/>
  <c r="BQ1426" i="17"/>
  <c r="BR1425" i="17"/>
  <c r="BQ1425" i="17"/>
  <c r="BR1424" i="17"/>
  <c r="BQ1424" i="17"/>
  <c r="BR1423" i="17"/>
  <c r="BQ1423" i="17"/>
  <c r="BR1422" i="17"/>
  <c r="BQ1422" i="17"/>
  <c r="BR1421" i="17"/>
  <c r="BQ1421" i="17"/>
  <c r="BR1420" i="17"/>
  <c r="BQ1420" i="17"/>
  <c r="BR1419" i="17"/>
  <c r="BQ1419" i="17"/>
  <c r="BR1418" i="17"/>
  <c r="BQ1418" i="17"/>
  <c r="BR1417" i="17"/>
  <c r="BQ1417" i="17"/>
  <c r="BR1416" i="17"/>
  <c r="BQ1416" i="17"/>
  <c r="BR1415" i="17"/>
  <c r="BQ1415" i="17"/>
  <c r="BR1414" i="17"/>
  <c r="BQ1414" i="17"/>
  <c r="BR1413" i="17"/>
  <c r="BQ1413" i="17"/>
  <c r="BR1412" i="17"/>
  <c r="BQ1412" i="17"/>
  <c r="BR1411" i="17"/>
  <c r="BQ1411" i="17"/>
  <c r="BR1410" i="17"/>
  <c r="BQ1410" i="17"/>
  <c r="BR1409" i="17"/>
  <c r="BQ1409" i="17"/>
  <c r="BR1408" i="17"/>
  <c r="BQ1408" i="17"/>
  <c r="BR1407" i="17"/>
  <c r="BQ1407" i="17"/>
  <c r="BR1406" i="17"/>
  <c r="BQ1406" i="17"/>
  <c r="BR1405" i="17"/>
  <c r="BQ1405" i="17"/>
  <c r="BR1404" i="17"/>
  <c r="BQ1404" i="17"/>
  <c r="BR1403" i="17"/>
  <c r="BQ1403" i="17"/>
  <c r="BR1402" i="17"/>
  <c r="BQ1402" i="17"/>
  <c r="BR1401" i="17"/>
  <c r="BQ1401" i="17"/>
  <c r="BR1400" i="17"/>
  <c r="BQ1400" i="17"/>
  <c r="BR1399" i="17"/>
  <c r="BQ1399" i="17"/>
  <c r="BR1398" i="17"/>
  <c r="BQ1398" i="17"/>
  <c r="BR1397" i="17"/>
  <c r="BQ1397" i="17"/>
  <c r="BR1396" i="17"/>
  <c r="BQ1396" i="17"/>
  <c r="BR1395" i="17"/>
  <c r="BQ1395" i="17"/>
  <c r="BR1394" i="17"/>
  <c r="BQ1394" i="17"/>
  <c r="BR1393" i="17"/>
  <c r="BQ1393" i="17"/>
  <c r="BR1392" i="17"/>
  <c r="BQ1392" i="17"/>
  <c r="BR1391" i="17"/>
  <c r="BQ1391" i="17"/>
  <c r="BR1390" i="17"/>
  <c r="BQ1390" i="17"/>
  <c r="BR1389" i="17"/>
  <c r="BQ1389" i="17"/>
  <c r="BR1388" i="17"/>
  <c r="BQ1388" i="17"/>
  <c r="BR1387" i="17"/>
  <c r="BQ1387" i="17"/>
  <c r="BR1386" i="17"/>
  <c r="BQ1386" i="17"/>
  <c r="BR1385" i="17"/>
  <c r="BQ1385" i="17"/>
  <c r="BR1384" i="17"/>
  <c r="BQ1384" i="17"/>
  <c r="BR1383" i="17"/>
  <c r="BQ1383" i="17"/>
  <c r="BR1382" i="17"/>
  <c r="BQ1382" i="17"/>
  <c r="BR1381" i="17"/>
  <c r="BQ1381" i="17"/>
  <c r="BR1380" i="17"/>
  <c r="BQ1380" i="17"/>
  <c r="BR1379" i="17"/>
  <c r="BQ1379" i="17"/>
  <c r="BR1378" i="17"/>
  <c r="BQ1378" i="17"/>
  <c r="BR1377" i="17"/>
  <c r="BQ1377" i="17"/>
  <c r="BR1376" i="17"/>
  <c r="BQ1376" i="17"/>
  <c r="BR1375" i="17"/>
  <c r="BQ1375" i="17"/>
  <c r="BR1374" i="17"/>
  <c r="BQ1374" i="17"/>
  <c r="BR1373" i="17"/>
  <c r="BQ1373" i="17"/>
  <c r="BR1372" i="17"/>
  <c r="BQ1372" i="17"/>
  <c r="BR1371" i="17"/>
  <c r="BQ1371" i="17"/>
  <c r="BR1370" i="17"/>
  <c r="BQ1370" i="17"/>
  <c r="BR1369" i="17"/>
  <c r="BQ1369" i="17"/>
  <c r="BR1368" i="17"/>
  <c r="BQ1368" i="17"/>
  <c r="BR1367" i="17"/>
  <c r="BQ1367" i="17"/>
  <c r="BR1366" i="17"/>
  <c r="BQ1366" i="17"/>
  <c r="BR1365" i="17"/>
  <c r="BQ1365" i="17"/>
  <c r="BR1364" i="17"/>
  <c r="BQ1364" i="17"/>
  <c r="BR1363" i="17"/>
  <c r="BQ1363" i="17"/>
  <c r="BR1362" i="17"/>
  <c r="BQ1362" i="17"/>
  <c r="BR1361" i="17"/>
  <c r="BQ1361" i="17"/>
  <c r="BR1360" i="17"/>
  <c r="BQ1360" i="17"/>
  <c r="BR1359" i="17"/>
  <c r="BQ1359" i="17"/>
  <c r="BR1358" i="17"/>
  <c r="BQ1358" i="17"/>
  <c r="BR1357" i="17"/>
  <c r="BQ1357" i="17"/>
  <c r="BR1356" i="17"/>
  <c r="BQ1356" i="17"/>
  <c r="BR1355" i="17"/>
  <c r="BQ1355" i="17"/>
  <c r="BR1354" i="17"/>
  <c r="BQ1354" i="17"/>
  <c r="BR1353" i="17"/>
  <c r="BQ1353" i="17"/>
  <c r="BR1352" i="17"/>
  <c r="BQ1352" i="17"/>
  <c r="BR1351" i="17"/>
  <c r="BQ1351" i="17"/>
  <c r="BR1350" i="17"/>
  <c r="BQ1350" i="17"/>
  <c r="BR1349" i="17"/>
  <c r="BQ1349" i="17"/>
  <c r="BR1348" i="17"/>
  <c r="BQ1348" i="17"/>
  <c r="BR1347" i="17"/>
  <c r="BQ1347" i="17"/>
  <c r="BR1346" i="17"/>
  <c r="BQ1346" i="17"/>
  <c r="BR1345" i="17"/>
  <c r="BQ1345" i="17"/>
  <c r="BR1344" i="17"/>
  <c r="BQ1344" i="17"/>
  <c r="BR1343" i="17"/>
  <c r="BQ1343" i="17"/>
  <c r="BR1342" i="17"/>
  <c r="BQ1342" i="17"/>
  <c r="BR1341" i="17"/>
  <c r="BQ1341" i="17"/>
  <c r="BR1340" i="17"/>
  <c r="BQ1340" i="17"/>
  <c r="BR1339" i="17"/>
  <c r="BQ1339" i="17"/>
  <c r="BR1338" i="17"/>
  <c r="BQ1338" i="17"/>
  <c r="BR1337" i="17"/>
  <c r="BQ1337" i="17"/>
  <c r="BR1336" i="17"/>
  <c r="BQ1336" i="17"/>
  <c r="BR1335" i="17"/>
  <c r="BQ1335" i="17"/>
  <c r="BR1334" i="17"/>
  <c r="BQ1334" i="17"/>
  <c r="BR1333" i="17"/>
  <c r="BQ1333" i="17"/>
  <c r="BR1332" i="17"/>
  <c r="BQ1332" i="17"/>
  <c r="BR1331" i="17"/>
  <c r="BQ1331" i="17"/>
  <c r="BR1330" i="17"/>
  <c r="BQ1330" i="17"/>
  <c r="BR1329" i="17"/>
  <c r="BQ1329" i="17"/>
  <c r="BR1328" i="17"/>
  <c r="BQ1328" i="17"/>
  <c r="BR1327" i="17"/>
  <c r="BQ1327" i="17"/>
  <c r="BR1326" i="17"/>
  <c r="BQ1326" i="17"/>
  <c r="BR1325" i="17"/>
  <c r="BQ1325" i="17"/>
  <c r="BR1324" i="17"/>
  <c r="BQ1324" i="17"/>
  <c r="BR1323" i="17"/>
  <c r="BQ1323" i="17"/>
  <c r="BR1322" i="17"/>
  <c r="BQ1322" i="17"/>
  <c r="BR1321" i="17"/>
  <c r="BQ1321" i="17"/>
  <c r="BR1320" i="17"/>
  <c r="BQ1320" i="17"/>
  <c r="BR1319" i="17"/>
  <c r="BQ1319" i="17"/>
  <c r="BR1318" i="17"/>
  <c r="BQ1318" i="17"/>
  <c r="BR1317" i="17"/>
  <c r="BQ1317" i="17"/>
  <c r="BR1316" i="17"/>
  <c r="BQ1316" i="17"/>
  <c r="BR1315" i="17"/>
  <c r="BQ1315" i="17"/>
  <c r="BR1314" i="17"/>
  <c r="BQ1314" i="17"/>
  <c r="BR1313" i="17"/>
  <c r="BQ1313" i="17"/>
  <c r="BR1312" i="17"/>
  <c r="BQ1312" i="17"/>
  <c r="BR1311" i="17"/>
  <c r="BQ1311" i="17"/>
  <c r="BR1310" i="17"/>
  <c r="BQ1310" i="17"/>
  <c r="BR1309" i="17"/>
  <c r="BQ1309" i="17"/>
  <c r="BR1308" i="17"/>
  <c r="BQ1308" i="17"/>
  <c r="BR1307" i="17"/>
  <c r="BQ1307" i="17"/>
  <c r="BR1306" i="17"/>
  <c r="BQ1306" i="17"/>
  <c r="BR1305" i="17"/>
  <c r="BQ1305" i="17"/>
  <c r="BR1304" i="17"/>
  <c r="BQ1304" i="17"/>
  <c r="BR1303" i="17"/>
  <c r="BQ1303" i="17"/>
  <c r="BR1302" i="17"/>
  <c r="BQ1302" i="17"/>
  <c r="BR1301" i="17"/>
  <c r="BQ1301" i="17"/>
  <c r="BR1300" i="17"/>
  <c r="BQ1300" i="17"/>
  <c r="BR1299" i="17"/>
  <c r="BQ1299" i="17"/>
  <c r="BR1298" i="17"/>
  <c r="BQ1298" i="17"/>
  <c r="BR1297" i="17"/>
  <c r="BQ1297" i="17"/>
  <c r="BR1296" i="17"/>
  <c r="BQ1296" i="17"/>
  <c r="BR1295" i="17"/>
  <c r="BQ1295" i="17"/>
  <c r="BR1294" i="17"/>
  <c r="BQ1294" i="17"/>
  <c r="BR1293" i="17"/>
  <c r="BQ1293" i="17"/>
  <c r="BR1292" i="17"/>
  <c r="BQ1292" i="17"/>
  <c r="BR1291" i="17"/>
  <c r="BQ1291" i="17"/>
  <c r="BR1290" i="17"/>
  <c r="BQ1290" i="17"/>
  <c r="BR1289" i="17"/>
  <c r="BQ1289" i="17"/>
  <c r="BR1288" i="17"/>
  <c r="BQ1288" i="17"/>
  <c r="BR1287" i="17"/>
  <c r="BQ1287" i="17"/>
  <c r="BR1286" i="17"/>
  <c r="BQ1286" i="17"/>
  <c r="BR1285" i="17"/>
  <c r="BQ1285" i="17"/>
  <c r="BR1284" i="17"/>
  <c r="BQ1284" i="17"/>
  <c r="BR1283" i="17"/>
  <c r="BQ1283" i="17"/>
  <c r="BR1282" i="17"/>
  <c r="BQ1282" i="17"/>
  <c r="BR1281" i="17"/>
  <c r="BQ1281" i="17"/>
  <c r="BR1280" i="17"/>
  <c r="BQ1280" i="17"/>
  <c r="BR1279" i="17"/>
  <c r="BQ1279" i="17"/>
  <c r="BR1278" i="17"/>
  <c r="BQ1278" i="17"/>
  <c r="BR1277" i="17"/>
  <c r="BQ1277" i="17"/>
  <c r="BR1276" i="17"/>
  <c r="BQ1276" i="17"/>
  <c r="BR1275" i="17"/>
  <c r="BQ1275" i="17"/>
  <c r="BR1274" i="17"/>
  <c r="BQ1274" i="17"/>
  <c r="BR1273" i="17"/>
  <c r="BQ1273" i="17"/>
  <c r="BR1272" i="17"/>
  <c r="BQ1272" i="17"/>
  <c r="BR1271" i="17"/>
  <c r="BQ1271" i="17"/>
  <c r="BR1270" i="17"/>
  <c r="BQ1270" i="17"/>
  <c r="BR1269" i="17"/>
  <c r="BQ1269" i="17"/>
  <c r="BR1268" i="17"/>
  <c r="BQ1268" i="17"/>
  <c r="BR1267" i="17"/>
  <c r="BQ1267" i="17"/>
  <c r="BR1266" i="17"/>
  <c r="BQ1266" i="17"/>
  <c r="BR1265" i="17"/>
  <c r="BQ1265" i="17"/>
  <c r="BR1264" i="17"/>
  <c r="BQ1264" i="17"/>
  <c r="BR1263" i="17"/>
  <c r="BQ1263" i="17"/>
  <c r="BR1262" i="17"/>
  <c r="BQ1262" i="17"/>
  <c r="BR1261" i="17"/>
  <c r="BQ1261" i="17"/>
  <c r="BR1260" i="17"/>
  <c r="BQ1260" i="17"/>
  <c r="BR1259" i="17"/>
  <c r="BQ1259" i="17"/>
  <c r="BR1258" i="17"/>
  <c r="BQ1258" i="17"/>
  <c r="BR1257" i="17"/>
  <c r="BQ1257" i="17"/>
  <c r="BR1256" i="17"/>
  <c r="BQ1256" i="17"/>
  <c r="BR1255" i="17"/>
  <c r="BQ1255" i="17"/>
  <c r="BR1254" i="17"/>
  <c r="BQ1254" i="17"/>
  <c r="BR1253" i="17"/>
  <c r="BQ1253" i="17"/>
  <c r="BR1252" i="17"/>
  <c r="BQ1252" i="17"/>
  <c r="BR1251" i="17"/>
  <c r="BQ1251" i="17"/>
  <c r="BR1250" i="17"/>
  <c r="BQ1250" i="17"/>
  <c r="BR1249" i="17"/>
  <c r="BQ1249" i="17"/>
  <c r="BR1248" i="17"/>
  <c r="BQ1248" i="17"/>
  <c r="BR1247" i="17"/>
  <c r="BQ1247" i="17"/>
  <c r="BR1246" i="17"/>
  <c r="BQ1246" i="17"/>
  <c r="BR1245" i="17"/>
  <c r="BQ1245" i="17"/>
  <c r="BR1244" i="17"/>
  <c r="BQ1244" i="17"/>
  <c r="BR1243" i="17"/>
  <c r="BQ1243" i="17"/>
  <c r="BR1242" i="17"/>
  <c r="BQ1242" i="17"/>
  <c r="BR1241" i="17"/>
  <c r="BQ1241" i="17"/>
  <c r="BR1240" i="17"/>
  <c r="BQ1240" i="17"/>
  <c r="BR1239" i="17"/>
  <c r="BQ1239" i="17"/>
  <c r="BR1238" i="17"/>
  <c r="BQ1238" i="17"/>
  <c r="BR1237" i="17"/>
  <c r="BQ1237" i="17"/>
  <c r="BR1236" i="17"/>
  <c r="BQ1236" i="17"/>
  <c r="BR1235" i="17"/>
  <c r="BQ1235" i="17"/>
  <c r="BR1234" i="17"/>
  <c r="BQ1234" i="17"/>
  <c r="BR1233" i="17"/>
  <c r="BQ1233" i="17"/>
  <c r="BR1232" i="17"/>
  <c r="BQ1232" i="17"/>
  <c r="BR1231" i="17"/>
  <c r="BQ1231" i="17"/>
  <c r="BR1230" i="17"/>
  <c r="BQ1230" i="17"/>
  <c r="BR1229" i="17"/>
  <c r="BQ1229" i="17"/>
  <c r="BR1228" i="17"/>
  <c r="BQ1228" i="17"/>
  <c r="BR1227" i="17"/>
  <c r="BQ1227" i="17"/>
  <c r="BR1226" i="17"/>
  <c r="BQ1226" i="17"/>
  <c r="BR1225" i="17"/>
  <c r="BQ1225" i="17"/>
  <c r="BR1224" i="17"/>
  <c r="BQ1224" i="17"/>
  <c r="BR1223" i="17"/>
  <c r="BQ1223" i="17"/>
  <c r="BR1222" i="17"/>
  <c r="BQ1222" i="17"/>
  <c r="BR1221" i="17"/>
  <c r="BQ1221" i="17"/>
  <c r="BR1220" i="17"/>
  <c r="BQ1220" i="17"/>
  <c r="BR1219" i="17"/>
  <c r="BQ1219" i="17"/>
  <c r="BR1218" i="17"/>
  <c r="BQ1218" i="17"/>
  <c r="BR1217" i="17"/>
  <c r="BQ1217" i="17"/>
  <c r="BR1216" i="17"/>
  <c r="BQ1216" i="17"/>
  <c r="BR1215" i="17"/>
  <c r="BQ1215" i="17"/>
  <c r="BR1214" i="17"/>
  <c r="BQ1214" i="17"/>
  <c r="BR1213" i="17"/>
  <c r="BQ1213" i="17"/>
  <c r="BR1212" i="17"/>
  <c r="BQ1212" i="17"/>
  <c r="BR1211" i="17"/>
  <c r="BQ1211" i="17"/>
  <c r="BR1210" i="17"/>
  <c r="BQ1210" i="17"/>
  <c r="BR1209" i="17"/>
  <c r="BQ1209" i="17"/>
  <c r="BR1208" i="17"/>
  <c r="BQ1208" i="17"/>
  <c r="BR1207" i="17"/>
  <c r="BQ1207" i="17"/>
  <c r="BR1206" i="17"/>
  <c r="BQ1206" i="17"/>
  <c r="BR1205" i="17"/>
  <c r="BQ1205" i="17"/>
  <c r="BR1204" i="17"/>
  <c r="BQ1204" i="17"/>
  <c r="BR1203" i="17"/>
  <c r="BQ1203" i="17"/>
  <c r="BR1202" i="17"/>
  <c r="BQ1202" i="17"/>
  <c r="BR1201" i="17"/>
  <c r="BQ1201" i="17"/>
  <c r="BR1200" i="17"/>
  <c r="BQ1200" i="17"/>
  <c r="BR1199" i="17"/>
  <c r="BQ1199" i="17"/>
  <c r="BR1198" i="17"/>
  <c r="BQ1198" i="17"/>
  <c r="BR1197" i="17"/>
  <c r="BQ1197" i="17"/>
  <c r="BR1196" i="17"/>
  <c r="BQ1196" i="17"/>
  <c r="BR1195" i="17"/>
  <c r="BQ1195" i="17"/>
  <c r="BR1194" i="17"/>
  <c r="BQ1194" i="17"/>
  <c r="BR1193" i="17"/>
  <c r="BQ1193" i="17"/>
  <c r="BR1192" i="17"/>
  <c r="BQ1192" i="17"/>
  <c r="BR1191" i="17"/>
  <c r="BQ1191" i="17"/>
  <c r="BR1190" i="17"/>
  <c r="BQ1190" i="17"/>
  <c r="BR1189" i="17"/>
  <c r="BQ1189" i="17"/>
  <c r="BR1188" i="17"/>
  <c r="BQ1188" i="17"/>
  <c r="BR1187" i="17"/>
  <c r="BQ1187" i="17"/>
  <c r="BR1186" i="17"/>
  <c r="BQ1186" i="17"/>
  <c r="BR1185" i="17"/>
  <c r="BQ1185" i="17"/>
  <c r="BR1184" i="17"/>
  <c r="BQ1184" i="17"/>
  <c r="BR1183" i="17"/>
  <c r="BQ1183" i="17"/>
  <c r="BR1182" i="17"/>
  <c r="BQ1182" i="17"/>
  <c r="BR1181" i="17"/>
  <c r="BQ1181" i="17"/>
  <c r="BR1180" i="17"/>
  <c r="BQ1180" i="17"/>
  <c r="BR1179" i="17"/>
  <c r="BQ1179" i="17"/>
  <c r="BR1178" i="17"/>
  <c r="BQ1178" i="17"/>
  <c r="BR1177" i="17"/>
  <c r="BQ1177" i="17"/>
  <c r="BR1176" i="17"/>
  <c r="BQ1176" i="17"/>
  <c r="BR1175" i="17"/>
  <c r="BQ1175" i="17"/>
  <c r="BR1174" i="17"/>
  <c r="BQ1174" i="17"/>
  <c r="BR1173" i="17"/>
  <c r="BQ1173" i="17"/>
  <c r="BR1172" i="17"/>
  <c r="BQ1172" i="17"/>
  <c r="BR1171" i="17"/>
  <c r="BQ1171" i="17"/>
  <c r="BR1170" i="17"/>
  <c r="BQ1170" i="17"/>
  <c r="BR1169" i="17"/>
  <c r="BQ1169" i="17"/>
  <c r="BR1168" i="17"/>
  <c r="BQ1168" i="17"/>
  <c r="BR1167" i="17"/>
  <c r="BQ1167" i="17"/>
  <c r="BR1166" i="17"/>
  <c r="BQ1166" i="17"/>
  <c r="BR1165" i="17"/>
  <c r="BQ1165" i="17"/>
  <c r="BR1164" i="17"/>
  <c r="BQ1164" i="17"/>
  <c r="BR1163" i="17"/>
  <c r="BQ1163" i="17"/>
  <c r="BR1162" i="17"/>
  <c r="BQ1162" i="17"/>
  <c r="BR1161" i="17"/>
  <c r="BQ1161" i="17"/>
  <c r="BR1160" i="17"/>
  <c r="BQ1160" i="17"/>
  <c r="BR1159" i="17"/>
  <c r="BQ1159" i="17"/>
  <c r="BR1158" i="17"/>
  <c r="BQ1158" i="17"/>
  <c r="BR1157" i="17"/>
  <c r="BQ1157" i="17"/>
  <c r="BR1156" i="17"/>
  <c r="BQ1156" i="17"/>
  <c r="BR1155" i="17"/>
  <c r="BQ1155" i="17"/>
  <c r="BR1154" i="17"/>
  <c r="BQ1154" i="17"/>
  <c r="BR1153" i="17"/>
  <c r="BQ1153" i="17"/>
  <c r="BR1152" i="17"/>
  <c r="BQ1152" i="17"/>
  <c r="BR1151" i="17"/>
  <c r="BQ1151" i="17"/>
  <c r="BR1150" i="17"/>
  <c r="BQ1150" i="17"/>
  <c r="BR1149" i="17"/>
  <c r="BQ1149" i="17"/>
  <c r="BR1148" i="17"/>
  <c r="BQ1148" i="17"/>
  <c r="BR1147" i="17"/>
  <c r="BQ1147" i="17"/>
  <c r="BR1146" i="17"/>
  <c r="BQ1146" i="17"/>
  <c r="BR1145" i="17"/>
  <c r="BQ1145" i="17"/>
  <c r="BR1144" i="17"/>
  <c r="BQ1144" i="17"/>
  <c r="BR1143" i="17"/>
  <c r="BQ1143" i="17"/>
  <c r="BR1142" i="17"/>
  <c r="BQ1142" i="17"/>
  <c r="BR1141" i="17"/>
  <c r="BQ1141" i="17"/>
  <c r="BR1140" i="17"/>
  <c r="BQ1140" i="17"/>
  <c r="BR1139" i="17"/>
  <c r="BQ1139" i="17"/>
  <c r="BR1138" i="17"/>
  <c r="BQ1138" i="17"/>
  <c r="BR1137" i="17"/>
  <c r="BQ1137" i="17"/>
  <c r="BR1136" i="17"/>
  <c r="BQ1136" i="17"/>
  <c r="BR1135" i="17"/>
  <c r="BQ1135" i="17"/>
  <c r="BR1134" i="17"/>
  <c r="BQ1134" i="17"/>
  <c r="BR1133" i="17"/>
  <c r="BQ1133" i="17"/>
  <c r="BR1132" i="17"/>
  <c r="BQ1132" i="17"/>
  <c r="BR1131" i="17"/>
  <c r="BQ1131" i="17"/>
  <c r="BR1130" i="17"/>
  <c r="BQ1130" i="17"/>
  <c r="BR1129" i="17"/>
  <c r="BQ1129" i="17"/>
  <c r="BR1128" i="17"/>
  <c r="BQ1128" i="17"/>
  <c r="BR1127" i="17"/>
  <c r="BQ1127" i="17"/>
  <c r="BR1126" i="17"/>
  <c r="BQ1126" i="17"/>
  <c r="BR1125" i="17"/>
  <c r="BQ1125" i="17"/>
  <c r="BR1124" i="17"/>
  <c r="BQ1124" i="17"/>
  <c r="BR1123" i="17"/>
  <c r="BQ1123" i="17"/>
  <c r="BR1122" i="17"/>
  <c r="BQ1122" i="17"/>
  <c r="BR1121" i="17"/>
  <c r="BQ1121" i="17"/>
  <c r="BR1120" i="17"/>
  <c r="BQ1120" i="17"/>
  <c r="BR1119" i="17"/>
  <c r="BQ1119" i="17"/>
  <c r="BR1118" i="17"/>
  <c r="BQ1118" i="17"/>
  <c r="BR1117" i="17"/>
  <c r="BQ1117" i="17"/>
  <c r="BR1116" i="17"/>
  <c r="BQ1116" i="17"/>
  <c r="BR1115" i="17"/>
  <c r="BQ1115" i="17"/>
  <c r="BR1114" i="17"/>
  <c r="BQ1114" i="17"/>
  <c r="BR1113" i="17"/>
  <c r="BQ1113" i="17"/>
  <c r="BR1112" i="17"/>
  <c r="BQ1112" i="17"/>
  <c r="BR1111" i="17"/>
  <c r="BQ1111" i="17"/>
  <c r="BR1110" i="17"/>
  <c r="BQ1110" i="17"/>
  <c r="BR1109" i="17"/>
  <c r="BQ1109" i="17"/>
  <c r="BR1108" i="17"/>
  <c r="BQ1108" i="17"/>
  <c r="BR1107" i="17"/>
  <c r="BQ1107" i="17"/>
  <c r="BR1106" i="17"/>
  <c r="BQ1106" i="17"/>
  <c r="BR1105" i="17"/>
  <c r="BQ1105" i="17"/>
  <c r="BR1104" i="17"/>
  <c r="BQ1104" i="17"/>
  <c r="BR1103" i="17"/>
  <c r="BQ1103" i="17"/>
  <c r="BR1102" i="17"/>
  <c r="BQ1102" i="17"/>
  <c r="BR1101" i="17"/>
  <c r="BQ1101" i="17"/>
  <c r="BR1100" i="17"/>
  <c r="BQ1100" i="17"/>
  <c r="BR1099" i="17"/>
  <c r="BQ1099" i="17"/>
  <c r="BR1098" i="17"/>
  <c r="BQ1098" i="17"/>
  <c r="BR1097" i="17"/>
  <c r="BQ1097" i="17"/>
  <c r="BR1096" i="17"/>
  <c r="BQ1096" i="17"/>
  <c r="BR1095" i="17"/>
  <c r="BQ1095" i="17"/>
  <c r="BR1094" i="17"/>
  <c r="BQ1094" i="17"/>
  <c r="BR1093" i="17"/>
  <c r="BQ1093" i="17"/>
  <c r="BR1092" i="17"/>
  <c r="BQ1092" i="17"/>
  <c r="BR1091" i="17"/>
  <c r="BQ1091" i="17"/>
  <c r="BR1090" i="17"/>
  <c r="BQ1090" i="17"/>
  <c r="BR1089" i="17"/>
  <c r="BQ1089" i="17"/>
  <c r="BR1088" i="17"/>
  <c r="BQ1088" i="17"/>
  <c r="BR1087" i="17"/>
  <c r="BQ1087" i="17"/>
  <c r="BR1086" i="17"/>
  <c r="BQ1086" i="17"/>
  <c r="BR1085" i="17"/>
  <c r="BQ1085" i="17"/>
  <c r="BR1084" i="17"/>
  <c r="BQ1084" i="17"/>
  <c r="BR1083" i="17"/>
  <c r="BQ1083" i="17"/>
  <c r="BR1082" i="17"/>
  <c r="BQ1082" i="17"/>
  <c r="BR1081" i="17"/>
  <c r="BQ1081" i="17"/>
  <c r="BR1080" i="17"/>
  <c r="BQ1080" i="17"/>
  <c r="BR1079" i="17"/>
  <c r="BQ1079" i="17"/>
  <c r="BR1078" i="17"/>
  <c r="BQ1078" i="17"/>
  <c r="BR1077" i="17"/>
  <c r="BQ1077" i="17"/>
  <c r="BR1076" i="17"/>
  <c r="BQ1076" i="17"/>
  <c r="BR1075" i="17"/>
  <c r="BQ1075" i="17"/>
  <c r="BR1074" i="17"/>
  <c r="BQ1074" i="17"/>
  <c r="BR1073" i="17"/>
  <c r="BQ1073" i="17"/>
  <c r="BR1072" i="17"/>
  <c r="BQ1072" i="17"/>
  <c r="BR1071" i="17"/>
  <c r="BQ1071" i="17"/>
  <c r="BR1070" i="17"/>
  <c r="BQ1070" i="17"/>
  <c r="BR1069" i="17"/>
  <c r="BQ1069" i="17"/>
  <c r="BR1068" i="17"/>
  <c r="BQ1068" i="17"/>
  <c r="BR1067" i="17"/>
  <c r="BQ1067" i="17"/>
  <c r="BR1066" i="17"/>
  <c r="BQ1066" i="17"/>
  <c r="BR1065" i="17"/>
  <c r="BQ1065" i="17"/>
  <c r="BR1064" i="17"/>
  <c r="BQ1064" i="17"/>
  <c r="BR1063" i="17"/>
  <c r="BQ1063" i="17"/>
  <c r="BR1062" i="17"/>
  <c r="BQ1062" i="17"/>
  <c r="BR1061" i="17"/>
  <c r="BQ1061" i="17"/>
  <c r="BR1060" i="17"/>
  <c r="BQ1060" i="17"/>
  <c r="BR1059" i="17"/>
  <c r="BQ1059" i="17"/>
  <c r="BR1058" i="17"/>
  <c r="BQ1058" i="17"/>
  <c r="BR1057" i="17"/>
  <c r="BQ1057" i="17"/>
  <c r="BR1056" i="17"/>
  <c r="BQ1056" i="17"/>
  <c r="BR1055" i="17"/>
  <c r="BQ1055" i="17"/>
  <c r="BR1054" i="17"/>
  <c r="BQ1054" i="17"/>
  <c r="BR1053" i="17"/>
  <c r="BQ1053" i="17"/>
  <c r="BR1052" i="17"/>
  <c r="BQ1052" i="17"/>
  <c r="BR1051" i="17"/>
  <c r="BQ1051" i="17"/>
  <c r="BR1050" i="17"/>
  <c r="BQ1050" i="17"/>
  <c r="BR1049" i="17"/>
  <c r="BQ1049" i="17"/>
  <c r="BR1048" i="17"/>
  <c r="BQ1048" i="17"/>
  <c r="BR1047" i="17"/>
  <c r="BQ1047" i="17"/>
  <c r="BR1046" i="17"/>
  <c r="BQ1046" i="17"/>
  <c r="BR1045" i="17"/>
  <c r="BQ1045" i="17"/>
  <c r="BR1044" i="17"/>
  <c r="BQ1044" i="17"/>
  <c r="BR1043" i="17"/>
  <c r="BQ1043" i="17"/>
  <c r="BR1042" i="17"/>
  <c r="BQ1042" i="17"/>
  <c r="BR1041" i="17"/>
  <c r="BQ1041" i="17"/>
  <c r="BR1040" i="17"/>
  <c r="BQ1040" i="17"/>
  <c r="BR1039" i="17"/>
  <c r="BQ1039" i="17"/>
  <c r="BR1038" i="17"/>
  <c r="BQ1038" i="17"/>
  <c r="BR1037" i="17"/>
  <c r="BQ1037" i="17"/>
  <c r="BR1036" i="17"/>
  <c r="BQ1036" i="17"/>
  <c r="BR1035" i="17"/>
  <c r="BQ1035" i="17"/>
  <c r="BR1034" i="17"/>
  <c r="BQ1034" i="17"/>
  <c r="BR1033" i="17"/>
  <c r="BQ1033" i="17"/>
  <c r="BR1032" i="17"/>
  <c r="BQ1032" i="17"/>
  <c r="BR1031" i="17"/>
  <c r="BQ1031" i="17"/>
  <c r="BR1030" i="17"/>
  <c r="BQ1030" i="17"/>
  <c r="BR1029" i="17"/>
  <c r="BQ1029" i="17"/>
  <c r="BR1028" i="17"/>
  <c r="BQ1028" i="17"/>
  <c r="BR1027" i="17"/>
  <c r="BQ1027" i="17"/>
  <c r="BR1026" i="17"/>
  <c r="BQ1026" i="17"/>
  <c r="BR1025" i="17"/>
  <c r="BQ1025" i="17"/>
  <c r="BR1024" i="17"/>
  <c r="BQ1024" i="17"/>
  <c r="BR1023" i="17"/>
  <c r="BQ1023" i="17"/>
  <c r="BR1022" i="17"/>
  <c r="BQ1022" i="17"/>
  <c r="BR1021" i="17"/>
  <c r="BQ1021" i="17"/>
  <c r="BR1020" i="17"/>
  <c r="BQ1020" i="17"/>
  <c r="BR1019" i="17"/>
  <c r="BQ1019" i="17"/>
  <c r="BR1018" i="17"/>
  <c r="BQ1018" i="17"/>
  <c r="BR1017" i="17"/>
  <c r="BQ1017" i="17"/>
  <c r="BR1016" i="17"/>
  <c r="BQ1016" i="17"/>
  <c r="BR1015" i="17"/>
  <c r="BQ1015" i="17"/>
  <c r="BR1014" i="17"/>
  <c r="BQ1014" i="17"/>
  <c r="BR1013" i="17"/>
  <c r="BQ1013" i="17"/>
  <c r="BR1012" i="17"/>
  <c r="BQ1012" i="17"/>
  <c r="BR1011" i="17"/>
  <c r="BQ1011" i="17"/>
  <c r="BR1010" i="17"/>
  <c r="BQ1010" i="17"/>
  <c r="BR1009" i="17"/>
  <c r="BQ1009" i="17"/>
  <c r="BR1008" i="17"/>
  <c r="BQ1008" i="17"/>
  <c r="BR1007" i="17"/>
  <c r="BQ1007" i="17"/>
  <c r="BR1006" i="17"/>
  <c r="BQ1006" i="17"/>
  <c r="BR1005" i="17"/>
  <c r="BQ1005" i="17"/>
  <c r="BR1004" i="17"/>
  <c r="BQ1004" i="17"/>
  <c r="BR1003" i="17"/>
  <c r="BQ1003" i="17"/>
  <c r="BR1002" i="17"/>
  <c r="BQ1002" i="17"/>
  <c r="BR1001" i="17"/>
  <c r="BQ1001" i="17"/>
  <c r="BR1000" i="17"/>
  <c r="BQ1000" i="17"/>
  <c r="BR999" i="17"/>
  <c r="BQ999" i="17"/>
  <c r="BR998" i="17"/>
  <c r="BQ998" i="17"/>
  <c r="BR997" i="17"/>
  <c r="BQ997" i="17"/>
  <c r="BR996" i="17"/>
  <c r="BQ996" i="17"/>
  <c r="BR995" i="17"/>
  <c r="BQ995" i="17"/>
  <c r="BR994" i="17"/>
  <c r="BQ994" i="17"/>
  <c r="BR993" i="17"/>
  <c r="BQ993" i="17"/>
  <c r="BR992" i="17"/>
  <c r="BQ992" i="17"/>
  <c r="BR991" i="17"/>
  <c r="BQ991" i="17"/>
  <c r="BR990" i="17"/>
  <c r="BQ990" i="17"/>
  <c r="BR989" i="17"/>
  <c r="BQ989" i="17"/>
  <c r="BR988" i="17"/>
  <c r="BQ988" i="17"/>
  <c r="BR987" i="17"/>
  <c r="BQ987" i="17"/>
  <c r="BR986" i="17"/>
  <c r="BQ986" i="17"/>
  <c r="BR985" i="17"/>
  <c r="BQ985" i="17"/>
  <c r="BR984" i="17"/>
  <c r="BQ984" i="17"/>
  <c r="BR983" i="17"/>
  <c r="BQ983" i="17"/>
  <c r="BR982" i="17"/>
  <c r="BQ982" i="17"/>
  <c r="BR981" i="17"/>
  <c r="BQ981" i="17"/>
  <c r="BR980" i="17"/>
  <c r="BQ980" i="17"/>
  <c r="BR979" i="17"/>
  <c r="BQ979" i="17"/>
  <c r="BR978" i="17"/>
  <c r="BQ978" i="17"/>
  <c r="BR977" i="17"/>
  <c r="BQ977" i="17"/>
  <c r="BR976" i="17"/>
  <c r="BQ976" i="17"/>
  <c r="BR975" i="17"/>
  <c r="BQ975" i="17"/>
  <c r="BR974" i="17"/>
  <c r="BQ974" i="17"/>
  <c r="BR973" i="17"/>
  <c r="BQ973" i="17"/>
  <c r="BR972" i="17"/>
  <c r="BQ972" i="17"/>
  <c r="BR971" i="17"/>
  <c r="BQ971" i="17"/>
  <c r="BR970" i="17"/>
  <c r="BQ970" i="17"/>
  <c r="BR969" i="17"/>
  <c r="BQ969" i="17"/>
  <c r="BR968" i="17"/>
  <c r="BQ968" i="17"/>
  <c r="BR967" i="17"/>
  <c r="BQ967" i="17"/>
  <c r="BR966" i="17"/>
  <c r="BQ966" i="17"/>
  <c r="BR965" i="17"/>
  <c r="BQ965" i="17"/>
  <c r="BR964" i="17"/>
  <c r="BQ964" i="17"/>
  <c r="BR963" i="17"/>
  <c r="BQ963" i="17"/>
  <c r="BR962" i="17"/>
  <c r="BQ962" i="17"/>
  <c r="BR961" i="17"/>
  <c r="BQ961" i="17"/>
  <c r="BR960" i="17"/>
  <c r="BQ960" i="17"/>
  <c r="BR959" i="17"/>
  <c r="BQ959" i="17"/>
  <c r="BR958" i="17"/>
  <c r="BQ958" i="17"/>
  <c r="BR957" i="17"/>
  <c r="BQ957" i="17"/>
  <c r="BR956" i="17"/>
  <c r="BQ956" i="17"/>
  <c r="BR955" i="17"/>
  <c r="BQ955" i="17"/>
  <c r="BR954" i="17"/>
  <c r="BQ954" i="17"/>
  <c r="BR953" i="17"/>
  <c r="BQ953" i="17"/>
  <c r="BR952" i="17"/>
  <c r="BQ952" i="17"/>
  <c r="BR951" i="17"/>
  <c r="BQ951" i="17"/>
  <c r="BR950" i="17"/>
  <c r="BQ950" i="17"/>
  <c r="BR949" i="17"/>
  <c r="BQ949" i="17"/>
  <c r="BR948" i="17"/>
  <c r="BQ948" i="17"/>
  <c r="BR947" i="17"/>
  <c r="BQ947" i="17"/>
  <c r="BR946" i="17"/>
  <c r="BQ946" i="17"/>
  <c r="BR945" i="17"/>
  <c r="BQ945" i="17"/>
  <c r="BR944" i="17"/>
  <c r="BQ944" i="17"/>
  <c r="BR943" i="17"/>
  <c r="BQ943" i="17"/>
  <c r="BR942" i="17"/>
  <c r="BQ942" i="17"/>
  <c r="BR941" i="17"/>
  <c r="BQ941" i="17"/>
  <c r="BR940" i="17"/>
  <c r="BQ940" i="17"/>
  <c r="BR939" i="17"/>
  <c r="BQ939" i="17"/>
  <c r="BR938" i="17"/>
  <c r="BQ938" i="17"/>
  <c r="BR937" i="17"/>
  <c r="BQ937" i="17"/>
  <c r="BR936" i="17"/>
  <c r="BQ936" i="17"/>
  <c r="BR935" i="17"/>
  <c r="BQ935" i="17"/>
  <c r="BR934" i="17"/>
  <c r="BQ934" i="17"/>
  <c r="BR933" i="17"/>
  <c r="BQ933" i="17"/>
  <c r="BR932" i="17"/>
  <c r="BQ932" i="17"/>
  <c r="BR931" i="17"/>
  <c r="BQ931" i="17"/>
  <c r="BR930" i="17"/>
  <c r="BQ930" i="17"/>
  <c r="BR929" i="17"/>
  <c r="BQ929" i="17"/>
  <c r="BR928" i="17"/>
  <c r="BQ928" i="17"/>
  <c r="BR927" i="17"/>
  <c r="BQ927" i="17"/>
  <c r="BR926" i="17"/>
  <c r="BQ926" i="17"/>
  <c r="BR925" i="17"/>
  <c r="BQ925" i="17"/>
  <c r="BR924" i="17"/>
  <c r="BQ924" i="17"/>
  <c r="BR923" i="17"/>
  <c r="BQ923" i="17"/>
  <c r="BR922" i="17"/>
  <c r="BQ922" i="17"/>
  <c r="BR921" i="17"/>
  <c r="BQ921" i="17"/>
  <c r="BR920" i="17"/>
  <c r="BQ920" i="17"/>
  <c r="BR919" i="17"/>
  <c r="BQ919" i="17"/>
  <c r="BR918" i="17"/>
  <c r="BQ918" i="17"/>
  <c r="BR917" i="17"/>
  <c r="BQ917" i="17"/>
  <c r="BR916" i="17"/>
  <c r="BQ916" i="17"/>
  <c r="BR915" i="17"/>
  <c r="BQ915" i="17"/>
  <c r="BR914" i="17"/>
  <c r="BQ914" i="17"/>
  <c r="BR913" i="17"/>
  <c r="BQ913" i="17"/>
  <c r="BR912" i="17"/>
  <c r="BQ912" i="17"/>
  <c r="BR911" i="17"/>
  <c r="BQ911" i="17"/>
  <c r="BR910" i="17"/>
  <c r="BQ910" i="17"/>
  <c r="BR909" i="17"/>
  <c r="BQ909" i="17"/>
  <c r="BR908" i="17"/>
  <c r="BQ908" i="17"/>
  <c r="BR907" i="17"/>
  <c r="BQ907" i="17"/>
  <c r="BR906" i="17"/>
  <c r="BQ906" i="17"/>
  <c r="BR905" i="17"/>
  <c r="BQ905" i="17"/>
  <c r="BR904" i="17"/>
  <c r="BQ904" i="17"/>
  <c r="BR903" i="17"/>
  <c r="BQ903" i="17"/>
  <c r="BR902" i="17"/>
  <c r="BQ902" i="17"/>
  <c r="BR901" i="17"/>
  <c r="BQ901" i="17"/>
  <c r="BR900" i="17"/>
  <c r="BQ900" i="17"/>
  <c r="BR899" i="17"/>
  <c r="BQ899" i="17"/>
  <c r="BR898" i="17"/>
  <c r="BQ898" i="17"/>
  <c r="BR897" i="17"/>
  <c r="BQ897" i="17"/>
  <c r="BR896" i="17"/>
  <c r="BQ896" i="17"/>
  <c r="BR895" i="17"/>
  <c r="BQ895" i="17"/>
  <c r="BR894" i="17"/>
  <c r="BQ894" i="17"/>
  <c r="BR893" i="17"/>
  <c r="BQ893" i="17"/>
  <c r="BR892" i="17"/>
  <c r="BQ892" i="17"/>
  <c r="BR891" i="17"/>
  <c r="BQ891" i="17"/>
  <c r="BR890" i="17"/>
  <c r="BQ890" i="17"/>
  <c r="BR889" i="17"/>
  <c r="BQ889" i="17"/>
  <c r="BR888" i="17"/>
  <c r="BQ888" i="17"/>
  <c r="BR887" i="17"/>
  <c r="BQ887" i="17"/>
  <c r="BR886" i="17"/>
  <c r="BQ886" i="17"/>
  <c r="BR885" i="17"/>
  <c r="BQ885" i="17"/>
  <c r="BR884" i="17"/>
  <c r="BQ884" i="17"/>
  <c r="BR883" i="17"/>
  <c r="BQ883" i="17"/>
  <c r="BR882" i="17"/>
  <c r="BQ882" i="17"/>
  <c r="BR881" i="17"/>
  <c r="BQ881" i="17"/>
  <c r="BR880" i="17"/>
  <c r="BQ880" i="17"/>
  <c r="BR879" i="17"/>
  <c r="BQ879" i="17"/>
  <c r="BR878" i="17"/>
  <c r="BQ878" i="17"/>
  <c r="BR877" i="17"/>
  <c r="BQ877" i="17"/>
  <c r="BR876" i="17"/>
  <c r="BQ876" i="17"/>
  <c r="BR875" i="17"/>
  <c r="BQ875" i="17"/>
  <c r="BR874" i="17"/>
  <c r="BQ874" i="17"/>
  <c r="BR873" i="17"/>
  <c r="BQ873" i="17"/>
  <c r="BR872" i="17"/>
  <c r="BQ872" i="17"/>
  <c r="BR871" i="17"/>
  <c r="BQ871" i="17"/>
  <c r="BR870" i="17"/>
  <c r="BQ870" i="17"/>
  <c r="BR869" i="17"/>
  <c r="BQ869" i="17"/>
  <c r="BR868" i="17"/>
  <c r="BQ868" i="17"/>
  <c r="BR867" i="17"/>
  <c r="BQ867" i="17"/>
  <c r="BR866" i="17"/>
  <c r="BQ866" i="17"/>
  <c r="BR865" i="17"/>
  <c r="BQ865" i="17"/>
  <c r="BR864" i="17"/>
  <c r="BQ864" i="17"/>
  <c r="BR863" i="17"/>
  <c r="BQ863" i="17"/>
  <c r="BR862" i="17"/>
  <c r="BQ862" i="17"/>
  <c r="BR861" i="17"/>
  <c r="BQ861" i="17"/>
  <c r="BR860" i="17"/>
  <c r="BQ860" i="17"/>
  <c r="BR859" i="17"/>
  <c r="BQ859" i="17"/>
  <c r="BR858" i="17"/>
  <c r="BQ858" i="17"/>
  <c r="BR857" i="17"/>
  <c r="BQ857" i="17"/>
  <c r="BR856" i="17"/>
  <c r="BQ856" i="17"/>
  <c r="BR855" i="17"/>
  <c r="BQ855" i="17"/>
  <c r="BR854" i="17"/>
  <c r="BQ854" i="17"/>
  <c r="BR853" i="17"/>
  <c r="BQ853" i="17"/>
  <c r="BR852" i="17"/>
  <c r="BQ852" i="17"/>
  <c r="BR851" i="17"/>
  <c r="BQ851" i="17"/>
  <c r="BR850" i="17"/>
  <c r="BQ850" i="17"/>
  <c r="BR849" i="17"/>
  <c r="BQ849" i="17"/>
  <c r="BR848" i="17"/>
  <c r="BQ848" i="17"/>
  <c r="BR847" i="17"/>
  <c r="BQ847" i="17"/>
  <c r="BR846" i="17"/>
  <c r="BQ846" i="17"/>
  <c r="BR845" i="17"/>
  <c r="BQ845" i="17"/>
  <c r="BR844" i="17"/>
  <c r="BQ844" i="17"/>
  <c r="BR843" i="17"/>
  <c r="BQ843" i="17"/>
  <c r="BR842" i="17"/>
  <c r="BQ842" i="17"/>
  <c r="BR841" i="17"/>
  <c r="BQ841" i="17"/>
  <c r="BR840" i="17"/>
  <c r="BQ840" i="17"/>
  <c r="BR839" i="17"/>
  <c r="BQ839" i="17"/>
  <c r="BR838" i="17"/>
  <c r="BQ838" i="17"/>
  <c r="BR837" i="17"/>
  <c r="BQ837" i="17"/>
  <c r="BR836" i="17"/>
  <c r="BQ836" i="17"/>
  <c r="BR835" i="17"/>
  <c r="BQ835" i="17"/>
  <c r="BR834" i="17"/>
  <c r="BQ834" i="17"/>
  <c r="BR833" i="17"/>
  <c r="BQ833" i="17"/>
  <c r="BR832" i="17"/>
  <c r="BQ832" i="17"/>
  <c r="BR831" i="17"/>
  <c r="BQ831" i="17"/>
  <c r="BR830" i="17"/>
  <c r="BQ830" i="17"/>
  <c r="BR829" i="17"/>
  <c r="BQ829" i="17"/>
  <c r="BR828" i="17"/>
  <c r="BQ828" i="17"/>
  <c r="BR827" i="17"/>
  <c r="BQ827" i="17"/>
  <c r="BR826" i="17"/>
  <c r="BQ826" i="17"/>
  <c r="BR825" i="17"/>
  <c r="BQ825" i="17"/>
  <c r="BR824" i="17"/>
  <c r="BQ824" i="17"/>
  <c r="BR823" i="17"/>
  <c r="BQ823" i="17"/>
  <c r="BR822" i="17"/>
  <c r="BQ822" i="17"/>
  <c r="BR821" i="17"/>
  <c r="BQ821" i="17"/>
  <c r="BR820" i="17"/>
  <c r="BQ820" i="17"/>
  <c r="BR819" i="17"/>
  <c r="BQ819" i="17"/>
  <c r="BR818" i="17"/>
  <c r="BQ818" i="17"/>
  <c r="BR817" i="17"/>
  <c r="BQ817" i="17"/>
  <c r="BR816" i="17"/>
  <c r="BQ816" i="17"/>
  <c r="BR815" i="17"/>
  <c r="BQ815" i="17"/>
  <c r="BR814" i="17"/>
  <c r="BQ814" i="17"/>
  <c r="BR813" i="17"/>
  <c r="BQ813" i="17"/>
  <c r="BR812" i="17"/>
  <c r="BQ812" i="17"/>
  <c r="BR811" i="17"/>
  <c r="BQ811" i="17"/>
  <c r="BR810" i="17"/>
  <c r="BQ810" i="17"/>
  <c r="BR809" i="17"/>
  <c r="BQ809" i="17"/>
  <c r="BR808" i="17"/>
  <c r="BQ808" i="17"/>
  <c r="BR807" i="17"/>
  <c r="BQ807" i="17"/>
  <c r="BR806" i="17"/>
  <c r="BQ806" i="17"/>
  <c r="BR805" i="17"/>
  <c r="BQ805" i="17"/>
  <c r="BR804" i="17"/>
  <c r="BQ804" i="17"/>
  <c r="BR803" i="17"/>
  <c r="BQ803" i="17"/>
  <c r="BR802" i="17"/>
  <c r="BQ802" i="17"/>
  <c r="BR801" i="17"/>
  <c r="BQ801" i="17"/>
  <c r="BR800" i="17"/>
  <c r="BQ800" i="17"/>
  <c r="BR799" i="17"/>
  <c r="BQ799" i="17"/>
  <c r="BR798" i="17"/>
  <c r="BQ798" i="17"/>
  <c r="BR797" i="17"/>
  <c r="BQ797" i="17"/>
  <c r="BR796" i="17"/>
  <c r="BQ796" i="17"/>
  <c r="BR795" i="17"/>
  <c r="BQ795" i="17"/>
  <c r="BR794" i="17"/>
  <c r="BQ794" i="17"/>
  <c r="BR793" i="17"/>
  <c r="BQ793" i="17"/>
  <c r="BR792" i="17"/>
  <c r="BQ792" i="17"/>
  <c r="BR791" i="17"/>
  <c r="BQ791" i="17"/>
  <c r="BR790" i="17"/>
  <c r="BQ790" i="17"/>
  <c r="BR789" i="17"/>
  <c r="BQ789" i="17"/>
  <c r="BR788" i="17"/>
  <c r="BQ788" i="17"/>
  <c r="BR787" i="17"/>
  <c r="BQ787" i="17"/>
  <c r="BR786" i="17"/>
  <c r="BQ786" i="17"/>
  <c r="BR785" i="17"/>
  <c r="BQ785" i="17"/>
  <c r="BR784" i="17"/>
  <c r="BQ784" i="17"/>
  <c r="BR783" i="17"/>
  <c r="BQ783" i="17"/>
  <c r="BR782" i="17"/>
  <c r="BQ782" i="17"/>
  <c r="BR781" i="17"/>
  <c r="BQ781" i="17"/>
  <c r="BR780" i="17"/>
  <c r="BQ780" i="17"/>
  <c r="BR779" i="17"/>
  <c r="BQ779" i="17"/>
  <c r="BR778" i="17"/>
  <c r="BQ778" i="17"/>
  <c r="BR777" i="17"/>
  <c r="BQ777" i="17"/>
  <c r="BR776" i="17"/>
  <c r="BQ776" i="17"/>
  <c r="BR775" i="17"/>
  <c r="BQ775" i="17"/>
  <c r="BR774" i="17"/>
  <c r="BQ774" i="17"/>
  <c r="BR773" i="17"/>
  <c r="BQ773" i="17"/>
  <c r="BR772" i="17"/>
  <c r="BQ772" i="17"/>
  <c r="BR771" i="17"/>
  <c r="BQ771" i="17"/>
  <c r="BR770" i="17"/>
  <c r="BQ770" i="17"/>
  <c r="BR769" i="17"/>
  <c r="BQ769" i="17"/>
  <c r="BR768" i="17"/>
  <c r="BQ768" i="17"/>
  <c r="BR767" i="17"/>
  <c r="BQ767" i="17"/>
  <c r="BR766" i="17"/>
  <c r="BQ766" i="17"/>
  <c r="BR765" i="17"/>
  <c r="BQ765" i="17"/>
  <c r="BR764" i="17"/>
  <c r="BQ764" i="17"/>
  <c r="BR763" i="17"/>
  <c r="BQ763" i="17"/>
  <c r="BR762" i="17"/>
  <c r="BQ762" i="17"/>
  <c r="BR761" i="17"/>
  <c r="BQ761" i="17"/>
  <c r="BR760" i="17"/>
  <c r="BQ760" i="17"/>
  <c r="BR759" i="17"/>
  <c r="BQ759" i="17"/>
  <c r="BR758" i="17"/>
  <c r="BQ758" i="17"/>
  <c r="BR757" i="17"/>
  <c r="BQ757" i="17"/>
  <c r="BR756" i="17"/>
  <c r="BQ756" i="17"/>
  <c r="BR755" i="17"/>
  <c r="BQ755" i="17"/>
  <c r="BR754" i="17"/>
  <c r="BQ754" i="17"/>
  <c r="BR753" i="17"/>
  <c r="BQ753" i="17"/>
  <c r="BR752" i="17"/>
  <c r="BQ752" i="17"/>
  <c r="BR751" i="17"/>
  <c r="BQ751" i="17"/>
  <c r="BR750" i="17"/>
  <c r="BQ750" i="17"/>
  <c r="BR749" i="17"/>
  <c r="BQ749" i="17"/>
  <c r="BR748" i="17"/>
  <c r="BQ748" i="17"/>
  <c r="BR747" i="17"/>
  <c r="BQ747" i="17"/>
  <c r="BR746" i="17"/>
  <c r="BQ746" i="17"/>
  <c r="BR745" i="17"/>
  <c r="BQ745" i="17"/>
  <c r="BR744" i="17"/>
  <c r="BQ744" i="17"/>
  <c r="BR743" i="17"/>
  <c r="BQ743" i="17"/>
  <c r="BR742" i="17"/>
  <c r="BQ742" i="17"/>
  <c r="BR741" i="17"/>
  <c r="BQ741" i="17"/>
  <c r="BR740" i="17"/>
  <c r="BQ740" i="17"/>
  <c r="BR739" i="17"/>
  <c r="BQ739" i="17"/>
  <c r="BR738" i="17"/>
  <c r="BQ738" i="17"/>
  <c r="BR737" i="17"/>
  <c r="BQ737" i="17"/>
  <c r="BR736" i="17"/>
  <c r="BQ736" i="17"/>
  <c r="BR735" i="17"/>
  <c r="BQ735" i="17"/>
  <c r="BR734" i="17"/>
  <c r="BQ734" i="17"/>
  <c r="BR733" i="17"/>
  <c r="BQ733" i="17"/>
  <c r="BR732" i="17"/>
  <c r="BQ732" i="17"/>
  <c r="BR731" i="17"/>
  <c r="BQ731" i="17"/>
  <c r="BR730" i="17"/>
  <c r="BQ730" i="17"/>
  <c r="BR729" i="17"/>
  <c r="BQ729" i="17"/>
  <c r="BR728" i="17"/>
  <c r="BQ728" i="17"/>
  <c r="BR727" i="17"/>
  <c r="BQ727" i="17"/>
  <c r="BR726" i="17"/>
  <c r="BQ726" i="17"/>
  <c r="BR725" i="17"/>
  <c r="BQ725" i="17"/>
  <c r="BR724" i="17"/>
  <c r="BQ724" i="17"/>
  <c r="BR723" i="17"/>
  <c r="BQ723" i="17"/>
  <c r="BR722" i="17"/>
  <c r="BQ722" i="17"/>
  <c r="BR721" i="17"/>
  <c r="BQ721" i="17"/>
  <c r="BR720" i="17"/>
  <c r="BQ720" i="17"/>
  <c r="BR719" i="17"/>
  <c r="BQ719" i="17"/>
  <c r="BR718" i="17"/>
  <c r="BQ718" i="17"/>
  <c r="BR717" i="17"/>
  <c r="BQ717" i="17"/>
  <c r="BR716" i="17"/>
  <c r="BQ716" i="17"/>
  <c r="BR715" i="17"/>
  <c r="BQ715" i="17"/>
  <c r="BR714" i="17"/>
  <c r="BQ714" i="17"/>
  <c r="BR713" i="17"/>
  <c r="BQ713" i="17"/>
  <c r="BR712" i="17"/>
  <c r="BQ712" i="17"/>
  <c r="BR711" i="17"/>
  <c r="BQ711" i="17"/>
  <c r="BR710" i="17"/>
  <c r="BQ710" i="17"/>
  <c r="BR709" i="17"/>
  <c r="BQ709" i="17"/>
  <c r="BR708" i="17"/>
  <c r="BQ708" i="17"/>
  <c r="BR707" i="17"/>
  <c r="BQ707" i="17"/>
  <c r="BR706" i="17"/>
  <c r="BQ706" i="17"/>
  <c r="BR705" i="17"/>
  <c r="BQ705" i="17"/>
  <c r="BR704" i="17"/>
  <c r="BQ704" i="17"/>
  <c r="BR703" i="17"/>
  <c r="BQ703" i="17"/>
  <c r="BR702" i="17"/>
  <c r="BQ702" i="17"/>
  <c r="BR701" i="17"/>
  <c r="BQ701" i="17"/>
  <c r="BR700" i="17"/>
  <c r="BQ700" i="17"/>
  <c r="BR699" i="17"/>
  <c r="BQ699" i="17"/>
  <c r="BR698" i="17"/>
  <c r="BQ698" i="17"/>
  <c r="BR697" i="17"/>
  <c r="BQ697" i="17"/>
  <c r="BR696" i="17"/>
  <c r="BQ696" i="17"/>
  <c r="BR695" i="17"/>
  <c r="BQ695" i="17"/>
  <c r="BR694" i="17"/>
  <c r="BQ694" i="17"/>
  <c r="BR693" i="17"/>
  <c r="BQ693" i="17"/>
  <c r="BR692" i="17"/>
  <c r="BQ692" i="17"/>
  <c r="BR691" i="17"/>
  <c r="BQ691" i="17"/>
  <c r="BR690" i="17"/>
  <c r="BQ690" i="17"/>
  <c r="BR689" i="17"/>
  <c r="BQ689" i="17"/>
  <c r="BR688" i="17"/>
  <c r="BQ688" i="17"/>
  <c r="BR687" i="17"/>
  <c r="BQ687" i="17"/>
  <c r="BR686" i="17"/>
  <c r="BQ686" i="17"/>
  <c r="BR685" i="17"/>
  <c r="BQ685" i="17"/>
  <c r="BR684" i="17"/>
  <c r="BQ684" i="17"/>
  <c r="BR683" i="17"/>
  <c r="BQ683" i="17"/>
  <c r="BR682" i="17"/>
  <c r="BQ682" i="17"/>
  <c r="BR681" i="17"/>
  <c r="BQ681" i="17"/>
  <c r="BR680" i="17"/>
  <c r="BQ680" i="17"/>
  <c r="BR679" i="17"/>
  <c r="BQ679" i="17"/>
  <c r="BR678" i="17"/>
  <c r="BQ678" i="17"/>
  <c r="BR677" i="17"/>
  <c r="BQ677" i="17"/>
  <c r="BR676" i="17"/>
  <c r="BQ676" i="17"/>
  <c r="BR675" i="17"/>
  <c r="BQ675" i="17"/>
  <c r="BR674" i="17"/>
  <c r="BQ674" i="17"/>
  <c r="BR673" i="17"/>
  <c r="BQ673" i="17"/>
  <c r="BR672" i="17"/>
  <c r="BQ672" i="17"/>
  <c r="BR671" i="17"/>
  <c r="BQ671" i="17"/>
  <c r="BR670" i="17"/>
  <c r="BQ670" i="17"/>
  <c r="BR669" i="17"/>
  <c r="BQ669" i="17"/>
  <c r="BR668" i="17"/>
  <c r="BQ668" i="17"/>
  <c r="BR667" i="17"/>
  <c r="BQ667" i="17"/>
  <c r="BR666" i="17"/>
  <c r="BQ666" i="17"/>
  <c r="BR665" i="17"/>
  <c r="BQ665" i="17"/>
  <c r="BR664" i="17"/>
  <c r="BQ664" i="17"/>
  <c r="BR663" i="17"/>
  <c r="BQ663" i="17"/>
  <c r="BR662" i="17"/>
  <c r="BQ662" i="17"/>
  <c r="BR661" i="17"/>
  <c r="BQ661" i="17"/>
  <c r="BR660" i="17"/>
  <c r="BQ660" i="17"/>
  <c r="BR659" i="17"/>
  <c r="BQ659" i="17"/>
  <c r="BR658" i="17"/>
  <c r="BQ658" i="17"/>
  <c r="BR657" i="17"/>
  <c r="BQ657" i="17"/>
  <c r="BR656" i="17"/>
  <c r="BQ656" i="17"/>
  <c r="BR655" i="17"/>
  <c r="BQ655" i="17"/>
  <c r="BR654" i="17"/>
  <c r="BQ654" i="17"/>
  <c r="BR653" i="17"/>
  <c r="BQ653" i="17"/>
  <c r="BR652" i="17"/>
  <c r="BQ652" i="17"/>
  <c r="BR651" i="17"/>
  <c r="BQ651" i="17"/>
  <c r="BR650" i="17"/>
  <c r="BQ650" i="17"/>
  <c r="BR649" i="17"/>
  <c r="BQ649" i="17"/>
  <c r="BR648" i="17"/>
  <c r="BQ648" i="17"/>
  <c r="BR647" i="17"/>
  <c r="BQ647" i="17"/>
  <c r="BR646" i="17"/>
  <c r="BQ646" i="17"/>
  <c r="BR645" i="17"/>
  <c r="BQ645" i="17"/>
  <c r="BR644" i="17"/>
  <c r="BQ644" i="17"/>
  <c r="BR643" i="17"/>
  <c r="BQ643" i="17"/>
  <c r="BR642" i="17"/>
  <c r="BQ642" i="17"/>
  <c r="BR641" i="17"/>
  <c r="BQ641" i="17"/>
  <c r="BR640" i="17"/>
  <c r="BQ640" i="17"/>
  <c r="BR639" i="17"/>
  <c r="BQ639" i="17"/>
  <c r="BR638" i="17"/>
  <c r="BQ638" i="17"/>
  <c r="BR637" i="17"/>
  <c r="BQ637" i="17"/>
  <c r="BR636" i="17"/>
  <c r="BQ636" i="17"/>
  <c r="BR635" i="17"/>
  <c r="BQ635" i="17"/>
  <c r="BR634" i="17"/>
  <c r="BQ634" i="17"/>
  <c r="BR633" i="17"/>
  <c r="BQ633" i="17"/>
  <c r="BR632" i="17"/>
  <c r="BQ632" i="17"/>
  <c r="BR631" i="17"/>
  <c r="BQ631" i="17"/>
  <c r="BR630" i="17"/>
  <c r="BQ630" i="17"/>
  <c r="BR629" i="17"/>
  <c r="BQ629" i="17"/>
  <c r="BR628" i="17"/>
  <c r="BQ628" i="17"/>
  <c r="BR627" i="17"/>
  <c r="BQ627" i="17"/>
  <c r="BR626" i="17"/>
  <c r="BQ626" i="17"/>
  <c r="BR625" i="17"/>
  <c r="BQ625" i="17"/>
  <c r="BR624" i="17"/>
  <c r="BQ624" i="17"/>
  <c r="BR623" i="17"/>
  <c r="BQ623" i="17"/>
  <c r="BR622" i="17"/>
  <c r="BQ622" i="17"/>
  <c r="BR621" i="17"/>
  <c r="BQ621" i="17"/>
  <c r="BR620" i="17"/>
  <c r="BQ620" i="17"/>
  <c r="BR619" i="17"/>
  <c r="BQ619" i="17"/>
  <c r="BR618" i="17"/>
  <c r="BQ618" i="17"/>
  <c r="BR617" i="17"/>
  <c r="BQ617" i="17"/>
  <c r="BR616" i="17"/>
  <c r="BQ616" i="17"/>
  <c r="BR615" i="17"/>
  <c r="BQ615" i="17"/>
  <c r="BR614" i="17"/>
  <c r="BQ614" i="17"/>
  <c r="BR613" i="17"/>
  <c r="BQ613" i="17"/>
  <c r="BR612" i="17"/>
  <c r="BQ612" i="17"/>
  <c r="BR611" i="17"/>
  <c r="BQ611" i="17"/>
  <c r="BR610" i="17"/>
  <c r="BQ610" i="17"/>
  <c r="BR609" i="17"/>
  <c r="BQ609" i="17"/>
  <c r="BR608" i="17"/>
  <c r="BQ608" i="17"/>
  <c r="BR607" i="17"/>
  <c r="BQ607" i="17"/>
  <c r="BR606" i="17"/>
  <c r="BQ606" i="17"/>
  <c r="BR605" i="17"/>
  <c r="BQ605" i="17"/>
  <c r="BR604" i="17"/>
  <c r="BQ604" i="17"/>
  <c r="BR603" i="17"/>
  <c r="BQ603" i="17"/>
  <c r="BR602" i="17"/>
  <c r="BQ602" i="17"/>
  <c r="BR601" i="17"/>
  <c r="BQ601" i="17"/>
  <c r="BR600" i="17"/>
  <c r="BQ600" i="17"/>
  <c r="BR599" i="17"/>
  <c r="BQ599" i="17"/>
  <c r="BR598" i="17"/>
  <c r="BQ598" i="17"/>
  <c r="BR597" i="17"/>
  <c r="BQ597" i="17"/>
  <c r="BR596" i="17"/>
  <c r="BQ596" i="17"/>
  <c r="BR595" i="17"/>
  <c r="BQ595" i="17"/>
  <c r="BR594" i="17"/>
  <c r="BQ594" i="17"/>
  <c r="BR593" i="17"/>
  <c r="BQ593" i="17"/>
  <c r="BR592" i="17"/>
  <c r="BQ592" i="17"/>
  <c r="BR591" i="17"/>
  <c r="BQ591" i="17"/>
  <c r="BR590" i="17"/>
  <c r="BQ590" i="17"/>
  <c r="BR589" i="17"/>
  <c r="BQ589" i="17"/>
  <c r="BR588" i="17"/>
  <c r="BQ588" i="17"/>
  <c r="BR587" i="17"/>
  <c r="BQ587" i="17"/>
  <c r="BR586" i="17"/>
  <c r="BQ586" i="17"/>
  <c r="BR585" i="17"/>
  <c r="BQ585" i="17"/>
  <c r="BR584" i="17"/>
  <c r="BQ584" i="17"/>
  <c r="BR583" i="17"/>
  <c r="BQ583" i="17"/>
  <c r="BR582" i="17"/>
  <c r="BQ582" i="17"/>
  <c r="BR581" i="17"/>
  <c r="BQ581" i="17"/>
  <c r="BR580" i="17"/>
  <c r="BQ580" i="17"/>
  <c r="BR579" i="17"/>
  <c r="BQ579" i="17"/>
  <c r="BR578" i="17"/>
  <c r="BQ578" i="17"/>
  <c r="BR577" i="17"/>
  <c r="BQ577" i="17"/>
  <c r="BR576" i="17"/>
  <c r="BQ576" i="17"/>
  <c r="BR575" i="17"/>
  <c r="BQ575" i="17"/>
  <c r="BR574" i="17"/>
  <c r="BQ574" i="17"/>
  <c r="BR573" i="17"/>
  <c r="BQ573" i="17"/>
  <c r="BR572" i="17"/>
  <c r="BQ572" i="17"/>
  <c r="BR571" i="17"/>
  <c r="BQ571" i="17"/>
  <c r="BR570" i="17"/>
  <c r="BQ570" i="17"/>
  <c r="BR569" i="17"/>
  <c r="BQ569" i="17"/>
  <c r="BR568" i="17"/>
  <c r="BQ568" i="17"/>
  <c r="BR567" i="17"/>
  <c r="BQ567" i="17"/>
  <c r="BR566" i="17"/>
  <c r="BQ566" i="17"/>
  <c r="BR565" i="17"/>
  <c r="BQ565" i="17"/>
  <c r="BR564" i="17"/>
  <c r="BQ564" i="17"/>
  <c r="BR563" i="17"/>
  <c r="BQ563" i="17"/>
  <c r="BR562" i="17"/>
  <c r="BQ562" i="17"/>
  <c r="BR561" i="17"/>
  <c r="BQ561" i="17"/>
  <c r="BR560" i="17"/>
  <c r="BQ560" i="17"/>
  <c r="BR559" i="17"/>
  <c r="BQ559" i="17"/>
  <c r="BR558" i="17"/>
  <c r="BQ558" i="17"/>
  <c r="BR557" i="17"/>
  <c r="BQ557" i="17"/>
  <c r="BR556" i="17"/>
  <c r="BQ556" i="17"/>
  <c r="BR555" i="17"/>
  <c r="BQ555" i="17"/>
  <c r="BR554" i="17"/>
  <c r="BQ554" i="17"/>
  <c r="BR553" i="17"/>
  <c r="BQ553" i="17"/>
  <c r="BR552" i="17"/>
  <c r="BQ552" i="17"/>
  <c r="BR551" i="17"/>
  <c r="BQ551" i="17"/>
  <c r="BR550" i="17"/>
  <c r="BQ550" i="17"/>
  <c r="BR549" i="17"/>
  <c r="BQ549" i="17"/>
  <c r="BR548" i="17"/>
  <c r="BQ548" i="17"/>
  <c r="BR547" i="17"/>
  <c r="BQ547" i="17"/>
  <c r="BR546" i="17"/>
  <c r="BQ546" i="17"/>
  <c r="BR545" i="17"/>
  <c r="BQ545" i="17"/>
  <c r="BR544" i="17"/>
  <c r="BQ544" i="17"/>
  <c r="BR543" i="17"/>
  <c r="BQ543" i="17"/>
  <c r="BR542" i="17"/>
  <c r="BQ542" i="17"/>
  <c r="BR541" i="17"/>
  <c r="BQ541" i="17"/>
  <c r="BR540" i="17"/>
  <c r="BQ540" i="17"/>
  <c r="BR539" i="17"/>
  <c r="BQ539" i="17"/>
  <c r="BR538" i="17"/>
  <c r="BQ538" i="17"/>
  <c r="BR537" i="17"/>
  <c r="BQ537" i="17"/>
  <c r="BR536" i="17"/>
  <c r="BQ536" i="17"/>
  <c r="BR535" i="17"/>
  <c r="BQ535" i="17"/>
  <c r="BR534" i="17"/>
  <c r="BQ534" i="17"/>
  <c r="BR533" i="17"/>
  <c r="BQ533" i="17"/>
  <c r="BR532" i="17"/>
  <c r="BQ532" i="17"/>
  <c r="BR531" i="17"/>
  <c r="BQ531" i="17"/>
  <c r="BR530" i="17"/>
  <c r="BQ530" i="17"/>
  <c r="BR529" i="17"/>
  <c r="BQ529" i="17"/>
  <c r="BR528" i="17"/>
  <c r="BQ528" i="17"/>
  <c r="BR527" i="17"/>
  <c r="BQ527" i="17"/>
  <c r="BR526" i="17"/>
  <c r="BQ526" i="17"/>
  <c r="BR525" i="17"/>
  <c r="BQ525" i="17"/>
  <c r="BR524" i="17"/>
  <c r="BQ524" i="17"/>
  <c r="BR523" i="17"/>
  <c r="BQ523" i="17"/>
  <c r="BR522" i="17"/>
  <c r="BQ522" i="17"/>
  <c r="BR521" i="17"/>
  <c r="BQ521" i="17"/>
  <c r="BR520" i="17"/>
  <c r="BQ520" i="17"/>
  <c r="BR519" i="17"/>
  <c r="BQ519" i="17"/>
  <c r="BR518" i="17"/>
  <c r="BQ518" i="17"/>
  <c r="BR517" i="17"/>
  <c r="BQ517" i="17"/>
  <c r="BR516" i="17"/>
  <c r="BQ516" i="17"/>
  <c r="BR515" i="17"/>
  <c r="BQ515" i="17"/>
  <c r="BR514" i="17"/>
  <c r="BQ514" i="17"/>
  <c r="BR513" i="17"/>
  <c r="BQ513" i="17"/>
  <c r="BR512" i="17"/>
  <c r="BQ512" i="17"/>
  <c r="BR511" i="17"/>
  <c r="BQ511" i="17"/>
  <c r="BR510" i="17"/>
  <c r="BQ510" i="17"/>
  <c r="BR509" i="17"/>
  <c r="BQ509" i="17"/>
  <c r="BR508" i="17"/>
  <c r="BQ508" i="17"/>
  <c r="BR507" i="17"/>
  <c r="BQ507" i="17"/>
  <c r="BR506" i="17"/>
  <c r="BQ506" i="17"/>
  <c r="BR505" i="17"/>
  <c r="BQ505" i="17"/>
  <c r="BR504" i="17"/>
  <c r="BQ504" i="17"/>
  <c r="BR503" i="17"/>
  <c r="BQ503" i="17"/>
  <c r="BR502" i="17"/>
  <c r="BQ502" i="17"/>
  <c r="BR501" i="17"/>
  <c r="BQ501" i="17"/>
  <c r="BR500" i="17"/>
  <c r="BQ500" i="17"/>
  <c r="BR499" i="17"/>
  <c r="BQ499" i="17"/>
  <c r="BR498" i="17"/>
  <c r="BQ498" i="17"/>
  <c r="BR497" i="17"/>
  <c r="BQ497" i="17"/>
  <c r="BR496" i="17"/>
  <c r="BQ496" i="17"/>
  <c r="BR495" i="17"/>
  <c r="BQ495" i="17"/>
  <c r="BR494" i="17"/>
  <c r="BQ494" i="17"/>
  <c r="BR493" i="17"/>
  <c r="BQ493" i="17"/>
  <c r="BR492" i="17"/>
  <c r="BQ492" i="17"/>
  <c r="BR491" i="17"/>
  <c r="BQ491" i="17"/>
  <c r="BR490" i="17"/>
  <c r="BQ490" i="17"/>
  <c r="BR489" i="17"/>
  <c r="BQ489" i="17"/>
  <c r="BR488" i="17"/>
  <c r="BQ488" i="17"/>
  <c r="BR487" i="17"/>
  <c r="BQ487" i="17"/>
  <c r="BR486" i="17"/>
  <c r="BQ486" i="17"/>
  <c r="BR485" i="17"/>
  <c r="BQ485" i="17"/>
  <c r="BR484" i="17"/>
  <c r="BQ484" i="17"/>
  <c r="BR483" i="17"/>
  <c r="BQ483" i="17"/>
  <c r="BR482" i="17"/>
  <c r="BQ482" i="17"/>
  <c r="BR481" i="17"/>
  <c r="BQ481" i="17"/>
  <c r="BR480" i="17"/>
  <c r="BQ480" i="17"/>
  <c r="BR479" i="17"/>
  <c r="BQ479" i="17"/>
  <c r="BR478" i="17"/>
  <c r="BQ478" i="17"/>
  <c r="BR477" i="17"/>
  <c r="BQ477" i="17"/>
  <c r="BR476" i="17"/>
  <c r="BQ476" i="17"/>
  <c r="BR475" i="17"/>
  <c r="BQ475" i="17"/>
  <c r="BR474" i="17"/>
  <c r="BQ474" i="17"/>
  <c r="BR473" i="17"/>
  <c r="BQ473" i="17"/>
  <c r="BR472" i="17"/>
  <c r="BQ472" i="17"/>
  <c r="BR471" i="17"/>
  <c r="BQ471" i="17"/>
  <c r="BR470" i="17"/>
  <c r="BQ470" i="17"/>
  <c r="BR469" i="17"/>
  <c r="BQ469" i="17"/>
  <c r="BR468" i="17"/>
  <c r="BQ468" i="17"/>
  <c r="BR467" i="17"/>
  <c r="BQ467" i="17"/>
  <c r="BR466" i="17"/>
  <c r="BQ466" i="17"/>
  <c r="BR465" i="17"/>
  <c r="BQ465" i="17"/>
  <c r="BR464" i="17"/>
  <c r="BQ464" i="17"/>
  <c r="BR463" i="17"/>
  <c r="BQ463" i="17"/>
  <c r="BR462" i="17"/>
  <c r="BQ462" i="17"/>
  <c r="BR461" i="17"/>
  <c r="BQ461" i="17"/>
  <c r="BR460" i="17"/>
  <c r="BQ460" i="17"/>
  <c r="BR459" i="17"/>
  <c r="BQ459" i="17"/>
  <c r="BR458" i="17"/>
  <c r="BQ458" i="17"/>
  <c r="BR457" i="17"/>
  <c r="BQ457" i="17"/>
  <c r="BR456" i="17"/>
  <c r="BQ456" i="17"/>
  <c r="BR455" i="17"/>
  <c r="BQ455" i="17"/>
  <c r="BR454" i="17"/>
  <c r="BQ454" i="17"/>
  <c r="BR453" i="17"/>
  <c r="BQ453" i="17"/>
  <c r="BR452" i="17"/>
  <c r="BQ452" i="17"/>
  <c r="BR451" i="17"/>
  <c r="BQ451" i="17"/>
  <c r="BR450" i="17"/>
  <c r="BQ450" i="17"/>
  <c r="BR449" i="17"/>
  <c r="BQ449" i="17"/>
  <c r="BR448" i="17"/>
  <c r="BQ448" i="17"/>
  <c r="BR447" i="17"/>
  <c r="BQ447" i="17"/>
  <c r="BR446" i="17"/>
  <c r="BQ446" i="17"/>
  <c r="BR445" i="17"/>
  <c r="BQ445" i="17"/>
  <c r="BR444" i="17"/>
  <c r="BQ444" i="17"/>
  <c r="BR443" i="17"/>
  <c r="BQ443" i="17"/>
  <c r="BR442" i="17"/>
  <c r="BQ442" i="17"/>
  <c r="BR441" i="17"/>
  <c r="BQ441" i="17"/>
  <c r="BR440" i="17"/>
  <c r="BQ440" i="17"/>
  <c r="BR439" i="17"/>
  <c r="BQ439" i="17"/>
  <c r="BR438" i="17"/>
  <c r="BQ438" i="17"/>
  <c r="BR437" i="17"/>
  <c r="BQ437" i="17"/>
  <c r="BR436" i="17"/>
  <c r="BQ436" i="17"/>
  <c r="BR435" i="17"/>
  <c r="BQ435" i="17"/>
  <c r="BR434" i="17"/>
  <c r="BQ434" i="17"/>
  <c r="BR433" i="17"/>
  <c r="BQ433" i="17"/>
  <c r="BR432" i="17"/>
  <c r="BQ432" i="17"/>
  <c r="BR431" i="17"/>
  <c r="BQ431" i="17"/>
  <c r="BR430" i="17"/>
  <c r="BQ430" i="17"/>
  <c r="BR429" i="17"/>
  <c r="BQ429" i="17"/>
  <c r="BR428" i="17"/>
  <c r="BQ428" i="17"/>
  <c r="BR427" i="17"/>
  <c r="BQ427" i="17"/>
  <c r="BR426" i="17"/>
  <c r="BQ426" i="17"/>
  <c r="BR425" i="17"/>
  <c r="BQ425" i="17"/>
  <c r="BR424" i="17"/>
  <c r="BQ424" i="17"/>
  <c r="BR423" i="17"/>
  <c r="BQ423" i="17"/>
  <c r="BR422" i="17"/>
  <c r="BQ422" i="17"/>
  <c r="BR421" i="17"/>
  <c r="BQ421" i="17"/>
  <c r="BR420" i="17"/>
  <c r="BQ420" i="17"/>
  <c r="BR419" i="17"/>
  <c r="BQ419" i="17"/>
  <c r="BR418" i="17"/>
  <c r="BQ418" i="17"/>
  <c r="BR417" i="17"/>
  <c r="BQ417" i="17"/>
  <c r="BR416" i="17"/>
  <c r="BQ416" i="17"/>
  <c r="BR415" i="17"/>
  <c r="BQ415" i="17"/>
  <c r="BR414" i="17"/>
  <c r="BQ414" i="17"/>
  <c r="BR413" i="17"/>
  <c r="BQ413" i="17"/>
  <c r="BR412" i="17"/>
  <c r="BQ412" i="17"/>
  <c r="BR411" i="17"/>
  <c r="BQ411" i="17"/>
  <c r="BR410" i="17"/>
  <c r="BQ410" i="17"/>
  <c r="BR409" i="17"/>
  <c r="BQ409" i="17"/>
  <c r="BR408" i="17"/>
  <c r="BQ408" i="17"/>
  <c r="BR407" i="17"/>
  <c r="BQ407" i="17"/>
  <c r="BR406" i="17"/>
  <c r="BQ406" i="17"/>
  <c r="BR405" i="17"/>
  <c r="BQ405" i="17"/>
  <c r="BR404" i="17"/>
  <c r="BQ404" i="17"/>
  <c r="BR403" i="17"/>
  <c r="BQ403" i="17"/>
  <c r="BR402" i="17"/>
  <c r="BQ402" i="17"/>
  <c r="BR401" i="17"/>
  <c r="BQ401" i="17"/>
  <c r="BR400" i="17"/>
  <c r="BQ400" i="17"/>
  <c r="BR399" i="17"/>
  <c r="BQ399" i="17"/>
  <c r="BR398" i="17"/>
  <c r="BQ398" i="17"/>
  <c r="BR397" i="17"/>
  <c r="BQ397" i="17"/>
  <c r="BR396" i="17"/>
  <c r="BQ396" i="17"/>
  <c r="BR395" i="17"/>
  <c r="BQ395" i="17"/>
  <c r="BR394" i="17"/>
  <c r="BQ394" i="17"/>
  <c r="BR393" i="17"/>
  <c r="BQ393" i="17"/>
  <c r="BR392" i="17"/>
  <c r="BQ392" i="17"/>
  <c r="BR391" i="17"/>
  <c r="BQ391" i="17"/>
  <c r="BR390" i="17"/>
  <c r="BQ390" i="17"/>
  <c r="BR389" i="17"/>
  <c r="BQ389" i="17"/>
  <c r="BR388" i="17"/>
  <c r="BQ388" i="17"/>
  <c r="BR387" i="17"/>
  <c r="BQ387" i="17"/>
  <c r="BR386" i="17"/>
  <c r="BQ386" i="17"/>
  <c r="BR385" i="17"/>
  <c r="BQ385" i="17"/>
  <c r="BR384" i="17"/>
  <c r="BQ384" i="17"/>
  <c r="BR383" i="17"/>
  <c r="BQ383" i="17"/>
  <c r="BR382" i="17"/>
  <c r="BQ382" i="17"/>
  <c r="BR381" i="17"/>
  <c r="BQ381" i="17"/>
  <c r="BR380" i="17"/>
  <c r="BQ380" i="17"/>
  <c r="BR379" i="17"/>
  <c r="BQ379" i="17"/>
  <c r="BR378" i="17"/>
  <c r="BQ378" i="17"/>
  <c r="BR377" i="17"/>
  <c r="BQ377" i="17"/>
  <c r="BR376" i="17"/>
  <c r="BQ376" i="17"/>
  <c r="BR375" i="17"/>
  <c r="BQ375" i="17"/>
  <c r="BR374" i="17"/>
  <c r="BQ374" i="17"/>
  <c r="BR373" i="17"/>
  <c r="BQ373" i="17"/>
  <c r="BR372" i="17"/>
  <c r="BQ372" i="17"/>
  <c r="BR371" i="17"/>
  <c r="BQ371" i="17"/>
  <c r="BR370" i="17"/>
  <c r="BQ370" i="17"/>
  <c r="BR369" i="17"/>
  <c r="BQ369" i="17"/>
  <c r="BR368" i="17"/>
  <c r="BQ368" i="17"/>
  <c r="BR367" i="17"/>
  <c r="BQ367" i="17"/>
  <c r="BR366" i="17"/>
  <c r="BQ366" i="17"/>
  <c r="BR365" i="17"/>
  <c r="BQ365" i="17"/>
  <c r="BR364" i="17"/>
  <c r="BQ364" i="17"/>
  <c r="BR363" i="17"/>
  <c r="BQ363" i="17"/>
  <c r="BR362" i="17"/>
  <c r="BQ362" i="17"/>
  <c r="BR361" i="17"/>
  <c r="BQ361" i="17"/>
  <c r="BR360" i="17"/>
  <c r="BQ360" i="17"/>
  <c r="BR359" i="17"/>
  <c r="BQ359" i="17"/>
  <c r="BR358" i="17"/>
  <c r="BQ358" i="17"/>
  <c r="BR357" i="17"/>
  <c r="BQ357" i="17"/>
  <c r="BR356" i="17"/>
  <c r="BQ356" i="17"/>
  <c r="BR355" i="17"/>
  <c r="BQ355" i="17"/>
  <c r="BR354" i="17"/>
  <c r="BQ354" i="17"/>
  <c r="BR353" i="17"/>
  <c r="BQ353" i="17"/>
  <c r="BR352" i="17"/>
  <c r="BQ352" i="17"/>
  <c r="BR351" i="17"/>
  <c r="BQ351" i="17"/>
  <c r="BR350" i="17"/>
  <c r="BQ350" i="17"/>
  <c r="BR349" i="17"/>
  <c r="BQ349" i="17"/>
  <c r="BR348" i="17"/>
  <c r="BQ348" i="17"/>
  <c r="BR347" i="17"/>
  <c r="BQ347" i="17"/>
  <c r="BR346" i="17"/>
  <c r="BQ346" i="17"/>
  <c r="BR345" i="17"/>
  <c r="BQ345" i="17"/>
  <c r="BR344" i="17"/>
  <c r="BQ344" i="17"/>
  <c r="BR343" i="17"/>
  <c r="BQ343" i="17"/>
  <c r="BR342" i="17"/>
  <c r="BQ342" i="17"/>
  <c r="BR341" i="17"/>
  <c r="BQ341" i="17"/>
  <c r="BR340" i="17"/>
  <c r="BQ340" i="17"/>
  <c r="BR339" i="17"/>
  <c r="BQ339" i="17"/>
  <c r="BR338" i="17"/>
  <c r="BQ338" i="17"/>
  <c r="BR337" i="17"/>
  <c r="BQ337" i="17"/>
  <c r="BR336" i="17"/>
  <c r="BQ336" i="17"/>
  <c r="BR335" i="17"/>
  <c r="BQ335" i="17"/>
  <c r="BR334" i="17"/>
  <c r="BQ334" i="17"/>
  <c r="BR333" i="17"/>
  <c r="BQ333" i="17"/>
  <c r="BR332" i="17"/>
  <c r="BQ332" i="17"/>
  <c r="BR331" i="17"/>
  <c r="BQ331" i="17"/>
  <c r="BR330" i="17"/>
  <c r="BQ330" i="17"/>
  <c r="BR329" i="17"/>
  <c r="BQ329" i="17"/>
  <c r="BR328" i="17"/>
  <c r="BQ328" i="17"/>
  <c r="BR327" i="17"/>
  <c r="BQ327" i="17"/>
  <c r="BR326" i="17"/>
  <c r="BQ326" i="17"/>
  <c r="BR325" i="17"/>
  <c r="BQ325" i="17"/>
  <c r="BR324" i="17"/>
  <c r="BQ324" i="17"/>
  <c r="BR323" i="17"/>
  <c r="BQ323" i="17"/>
  <c r="BR322" i="17"/>
  <c r="BQ322" i="17"/>
  <c r="BR321" i="17"/>
  <c r="BQ321" i="17"/>
  <c r="BR320" i="17"/>
  <c r="BQ320" i="17"/>
  <c r="BR319" i="17"/>
  <c r="BQ319" i="17"/>
  <c r="BR318" i="17"/>
  <c r="BQ318" i="17"/>
  <c r="BR317" i="17"/>
  <c r="BQ317" i="17"/>
  <c r="BR316" i="17"/>
  <c r="BQ316" i="17"/>
  <c r="BR315" i="17"/>
  <c r="BQ315" i="17"/>
  <c r="BR314" i="17"/>
  <c r="BQ314" i="17"/>
  <c r="BR313" i="17"/>
  <c r="BQ313" i="17"/>
  <c r="BR312" i="17"/>
  <c r="BQ312" i="17"/>
  <c r="BR311" i="17"/>
  <c r="BQ311" i="17"/>
  <c r="BR310" i="17"/>
  <c r="BQ310" i="17"/>
  <c r="BR309" i="17"/>
  <c r="BQ309" i="17"/>
  <c r="BR308" i="17"/>
  <c r="BQ308" i="17"/>
  <c r="BR307" i="17"/>
  <c r="BQ307" i="17"/>
  <c r="BR306" i="17"/>
  <c r="BQ306" i="17"/>
  <c r="BR305" i="17"/>
  <c r="BQ305" i="17"/>
  <c r="BR304" i="17"/>
  <c r="BQ304" i="17"/>
  <c r="BR303" i="17"/>
  <c r="BQ303" i="17"/>
  <c r="BR302" i="17"/>
  <c r="BQ302" i="17"/>
  <c r="BR301" i="17"/>
  <c r="BQ301" i="17"/>
  <c r="BR300" i="17"/>
  <c r="BQ300" i="17"/>
  <c r="BR299" i="17"/>
  <c r="BQ299" i="17"/>
  <c r="BR298" i="17"/>
  <c r="BQ298" i="17"/>
  <c r="BR297" i="17"/>
  <c r="BQ297" i="17"/>
  <c r="BR296" i="17"/>
  <c r="BQ296" i="17"/>
  <c r="BR295" i="17"/>
  <c r="BQ295" i="17"/>
  <c r="BR294" i="17"/>
  <c r="BQ294" i="17"/>
  <c r="BR293" i="17"/>
  <c r="BQ293" i="17"/>
  <c r="BR292" i="17"/>
  <c r="BQ292" i="17"/>
  <c r="BR291" i="17"/>
  <c r="BQ291" i="17"/>
  <c r="BR290" i="17"/>
  <c r="BQ290" i="17"/>
  <c r="BR289" i="17"/>
  <c r="BQ289" i="17"/>
  <c r="BR288" i="17"/>
  <c r="BQ288" i="17"/>
  <c r="BR287" i="17"/>
  <c r="BQ287" i="17"/>
  <c r="BR286" i="17"/>
  <c r="BQ286" i="17"/>
  <c r="BR285" i="17"/>
  <c r="BQ285" i="17"/>
  <c r="BR284" i="17"/>
  <c r="BQ284" i="17"/>
  <c r="BR283" i="17"/>
  <c r="BQ283" i="17"/>
  <c r="BR282" i="17"/>
  <c r="BQ282" i="17"/>
  <c r="BR281" i="17"/>
  <c r="BQ281" i="17"/>
  <c r="BR280" i="17"/>
  <c r="BQ280" i="17"/>
  <c r="BR279" i="17"/>
  <c r="BQ279" i="17"/>
  <c r="BR278" i="17"/>
  <c r="BQ278" i="17"/>
  <c r="BR277" i="17"/>
  <c r="BQ277" i="17"/>
  <c r="BR276" i="17"/>
  <c r="BQ276" i="17"/>
  <c r="BR275" i="17"/>
  <c r="BQ275" i="17"/>
  <c r="BR274" i="17"/>
  <c r="BQ274" i="17"/>
  <c r="BR273" i="17"/>
  <c r="BQ273" i="17"/>
  <c r="BR272" i="17"/>
  <c r="BQ272" i="17"/>
  <c r="BR271" i="17"/>
  <c r="BQ271" i="17"/>
  <c r="BR270" i="17"/>
  <c r="BQ270" i="17"/>
  <c r="BR269" i="17"/>
  <c r="BQ269" i="17"/>
  <c r="BR268" i="17"/>
  <c r="BQ268" i="17"/>
  <c r="BR267" i="17"/>
  <c r="BQ267" i="17"/>
  <c r="BR266" i="17"/>
  <c r="BQ266" i="17"/>
  <c r="BR265" i="17"/>
  <c r="BQ265" i="17"/>
  <c r="BR264" i="17"/>
  <c r="BQ264" i="17"/>
  <c r="BR263" i="17"/>
  <c r="BQ263" i="17"/>
  <c r="BR262" i="17"/>
  <c r="BQ262" i="17"/>
  <c r="BR261" i="17"/>
  <c r="BQ261" i="17"/>
  <c r="BR260" i="17"/>
  <c r="BQ260" i="17"/>
  <c r="BR259" i="17"/>
  <c r="BQ259" i="17"/>
  <c r="BR258" i="17"/>
  <c r="BQ258" i="17"/>
  <c r="BR257" i="17"/>
  <c r="BQ257" i="17"/>
  <c r="BR256" i="17"/>
  <c r="BQ256" i="17"/>
  <c r="BR255" i="17"/>
  <c r="BQ255" i="17"/>
  <c r="BR254" i="17"/>
  <c r="BQ254" i="17"/>
  <c r="BR253" i="17"/>
  <c r="BQ253" i="17"/>
  <c r="BR252" i="17"/>
  <c r="BQ252" i="17"/>
  <c r="BR251" i="17"/>
  <c r="BQ251" i="17"/>
  <c r="BR250" i="17"/>
  <c r="BQ250" i="17"/>
  <c r="BR249" i="17"/>
  <c r="BQ249" i="17"/>
  <c r="BR248" i="17"/>
  <c r="BQ248" i="17"/>
  <c r="BR247" i="17"/>
  <c r="BQ247" i="17"/>
  <c r="BR246" i="17"/>
  <c r="BQ246" i="17"/>
  <c r="BR245" i="17"/>
  <c r="BQ245" i="17"/>
  <c r="BR244" i="17"/>
  <c r="BQ244" i="17"/>
  <c r="BR243" i="17"/>
  <c r="BQ243" i="17"/>
  <c r="BR242" i="17"/>
  <c r="BQ242" i="17"/>
  <c r="BR241" i="17"/>
  <c r="BQ241" i="17"/>
  <c r="BR240" i="17"/>
  <c r="BQ240" i="17"/>
  <c r="BR239" i="17"/>
  <c r="BQ239" i="17"/>
  <c r="BR238" i="17"/>
  <c r="BQ238" i="17"/>
  <c r="BR237" i="17"/>
  <c r="BQ237" i="17"/>
  <c r="BR236" i="17"/>
  <c r="BQ236" i="17"/>
  <c r="BR235" i="17"/>
  <c r="BQ235" i="17"/>
  <c r="BR234" i="17"/>
  <c r="BQ234" i="17"/>
  <c r="BR233" i="17"/>
  <c r="BQ233" i="17"/>
  <c r="BR232" i="17"/>
  <c r="BQ232" i="17"/>
  <c r="BR231" i="17"/>
  <c r="BQ231" i="17"/>
  <c r="BR230" i="17"/>
  <c r="BQ230" i="17"/>
  <c r="BR229" i="17"/>
  <c r="BQ229" i="17"/>
  <c r="BR228" i="17"/>
  <c r="BQ228" i="17"/>
  <c r="BR227" i="17"/>
  <c r="BQ227" i="17"/>
  <c r="BR226" i="17"/>
  <c r="BQ226" i="17"/>
  <c r="BR225" i="17"/>
  <c r="BQ225" i="17"/>
  <c r="BR224" i="17"/>
  <c r="BQ224" i="17"/>
  <c r="BR223" i="17"/>
  <c r="BQ223" i="17"/>
  <c r="BR222" i="17"/>
  <c r="BQ222" i="17"/>
  <c r="BR221" i="17"/>
  <c r="BQ221" i="17"/>
  <c r="BR220" i="17"/>
  <c r="BQ220" i="17"/>
  <c r="BR219" i="17"/>
  <c r="BQ219" i="17"/>
  <c r="BR218" i="17"/>
  <c r="BQ218" i="17"/>
  <c r="BR217" i="17"/>
  <c r="BQ217" i="17"/>
  <c r="BR216" i="17"/>
  <c r="BQ216" i="17"/>
  <c r="BR215" i="17"/>
  <c r="BQ215" i="17"/>
  <c r="BR214" i="17"/>
  <c r="BQ214" i="17"/>
  <c r="BR213" i="17"/>
  <c r="BQ213" i="17"/>
  <c r="BR212" i="17"/>
  <c r="BQ212" i="17"/>
  <c r="BR211" i="17"/>
  <c r="BQ211" i="17"/>
  <c r="BR210" i="17"/>
  <c r="BQ210" i="17"/>
  <c r="BR209" i="17"/>
  <c r="BQ209" i="17"/>
  <c r="BR208" i="17"/>
  <c r="BQ208" i="17"/>
  <c r="BR207" i="17"/>
  <c r="BQ207" i="17"/>
  <c r="BR206" i="17"/>
  <c r="BQ206" i="17"/>
  <c r="BR205" i="17"/>
  <c r="BQ205" i="17"/>
  <c r="BR204" i="17"/>
  <c r="BQ204" i="17"/>
  <c r="BR203" i="17"/>
  <c r="BQ203" i="17"/>
  <c r="BR202" i="17"/>
  <c r="BQ202" i="17"/>
  <c r="BR201" i="17"/>
  <c r="BQ201" i="17"/>
  <c r="BR200" i="17"/>
  <c r="BQ200" i="17"/>
  <c r="BR199" i="17"/>
  <c r="BQ199" i="17"/>
  <c r="BR198" i="17"/>
  <c r="BQ198" i="17"/>
  <c r="BR197" i="17"/>
  <c r="BQ197" i="17"/>
  <c r="BR196" i="17"/>
  <c r="BQ196" i="17"/>
  <c r="BR195" i="17"/>
  <c r="BQ195" i="17"/>
  <c r="BR194" i="17"/>
  <c r="BQ194" i="17"/>
  <c r="BR193" i="17"/>
  <c r="BQ193" i="17"/>
  <c r="BR192" i="17"/>
  <c r="BQ192" i="17"/>
  <c r="BR191" i="17"/>
  <c r="BQ191" i="17"/>
  <c r="BR190" i="17"/>
  <c r="BQ190" i="17"/>
  <c r="BR189" i="17"/>
  <c r="BQ189" i="17"/>
  <c r="BR188" i="17"/>
  <c r="BQ188" i="17"/>
  <c r="BR187" i="17"/>
  <c r="BQ187" i="17"/>
  <c r="BR186" i="17"/>
  <c r="BQ186" i="17"/>
  <c r="BR185" i="17"/>
  <c r="BQ185" i="17"/>
  <c r="BR184" i="17"/>
  <c r="BQ184" i="17"/>
  <c r="BR183" i="17"/>
  <c r="BQ183" i="17"/>
  <c r="BR182" i="17"/>
  <c r="BQ182" i="17"/>
  <c r="BR181" i="17"/>
  <c r="BQ181" i="17"/>
  <c r="BR180" i="17"/>
  <c r="BQ180" i="17"/>
  <c r="BR179" i="17"/>
  <c r="BQ179" i="17"/>
  <c r="BR178" i="17"/>
  <c r="BQ178" i="17"/>
  <c r="BR177" i="17"/>
  <c r="BQ177" i="17"/>
  <c r="BR176" i="17"/>
  <c r="BQ176" i="17"/>
  <c r="BR175" i="17"/>
  <c r="BQ175" i="17"/>
  <c r="BR174" i="17"/>
  <c r="BQ174" i="17"/>
  <c r="BR173" i="17"/>
  <c r="BQ173" i="17"/>
  <c r="BR172" i="17"/>
  <c r="BQ172" i="17"/>
  <c r="BR171" i="17"/>
  <c r="BQ171" i="17"/>
  <c r="BR170" i="17"/>
  <c r="BQ170" i="17"/>
  <c r="BR169" i="17"/>
  <c r="BQ169" i="17"/>
  <c r="BR168" i="17"/>
  <c r="BQ168" i="17"/>
  <c r="BR167" i="17"/>
  <c r="BQ167" i="17"/>
  <c r="BR166" i="17"/>
  <c r="BQ166" i="17"/>
  <c r="BR165" i="17"/>
  <c r="BQ165" i="17"/>
  <c r="BR164" i="17"/>
  <c r="BQ164" i="17"/>
  <c r="BR163" i="17"/>
  <c r="BQ163" i="17"/>
  <c r="BR162" i="17"/>
  <c r="BQ162" i="17"/>
  <c r="BR161" i="17"/>
  <c r="BQ161" i="17"/>
  <c r="BR160" i="17"/>
  <c r="BQ160" i="17"/>
  <c r="BR159" i="17"/>
  <c r="BQ159" i="17"/>
  <c r="BR158" i="17"/>
  <c r="BQ158" i="17"/>
  <c r="BR157" i="17"/>
  <c r="BQ157" i="17"/>
  <c r="BR156" i="17"/>
  <c r="BQ156" i="17"/>
  <c r="BR155" i="17"/>
  <c r="BQ155" i="17"/>
  <c r="BR154" i="17"/>
  <c r="BQ154" i="17"/>
  <c r="BR153" i="17"/>
  <c r="BQ153" i="17"/>
  <c r="BR152" i="17"/>
  <c r="BQ152" i="17"/>
  <c r="BR151" i="17"/>
  <c r="BQ151" i="17"/>
  <c r="BR150" i="17"/>
  <c r="BQ150" i="17"/>
  <c r="BR149" i="17"/>
  <c r="BQ149" i="17"/>
  <c r="BR148" i="17"/>
  <c r="BQ148" i="17"/>
  <c r="BR147" i="17"/>
  <c r="BQ147" i="17"/>
  <c r="BR146" i="17"/>
  <c r="BQ146" i="17"/>
  <c r="BR145" i="17"/>
  <c r="BQ145" i="17"/>
  <c r="BR144" i="17"/>
  <c r="BQ144" i="17"/>
  <c r="BR143" i="17"/>
  <c r="BQ143" i="17"/>
  <c r="BR142" i="17"/>
  <c r="BQ142" i="17"/>
  <c r="BR141" i="17"/>
  <c r="BQ141" i="17"/>
  <c r="BR140" i="17"/>
  <c r="BQ140" i="17"/>
  <c r="BR139" i="17"/>
  <c r="BQ139" i="17"/>
  <c r="BR138" i="17"/>
  <c r="BQ138" i="17"/>
  <c r="BR137" i="17"/>
  <c r="BQ137" i="17"/>
  <c r="BR136" i="17"/>
  <c r="BQ136" i="17"/>
  <c r="BR135" i="17"/>
  <c r="BQ135" i="17"/>
  <c r="BR134" i="17"/>
  <c r="BQ134" i="17"/>
  <c r="BR133" i="17"/>
  <c r="BQ133" i="17"/>
  <c r="BR132" i="17"/>
  <c r="BQ132" i="17"/>
  <c r="BR131" i="17"/>
  <c r="BQ131" i="17"/>
  <c r="BR130" i="17"/>
  <c r="BQ130" i="17"/>
  <c r="BR129" i="17"/>
  <c r="BQ129" i="17"/>
  <c r="BR128" i="17"/>
  <c r="BQ128" i="17"/>
  <c r="BR127" i="17"/>
  <c r="BQ127" i="17"/>
  <c r="BR126" i="17"/>
  <c r="BQ126" i="17"/>
  <c r="BR125" i="17"/>
  <c r="BQ125" i="17"/>
  <c r="BR124" i="17"/>
  <c r="BQ124" i="17"/>
  <c r="BR123" i="17"/>
  <c r="BQ123" i="17"/>
  <c r="BR122" i="17"/>
  <c r="BQ122" i="17"/>
  <c r="BR121" i="17"/>
  <c r="BQ121" i="17"/>
  <c r="BR120" i="17"/>
  <c r="BQ120" i="17"/>
  <c r="BR119" i="17"/>
  <c r="BQ119" i="17"/>
  <c r="BR118" i="17"/>
  <c r="BQ118" i="17"/>
  <c r="BR117" i="17"/>
  <c r="BQ117" i="17"/>
  <c r="BR116" i="17"/>
  <c r="BQ116" i="17"/>
  <c r="BR115" i="17"/>
  <c r="BQ115" i="17"/>
  <c r="BR114" i="17"/>
  <c r="BQ114" i="17"/>
  <c r="BR113" i="17"/>
  <c r="BQ113" i="17"/>
  <c r="BR112" i="17"/>
  <c r="BQ112" i="17"/>
  <c r="BR111" i="17"/>
  <c r="BQ111" i="17"/>
  <c r="BR110" i="17"/>
  <c r="BQ110" i="17"/>
  <c r="BR109" i="17"/>
  <c r="BQ109" i="17"/>
  <c r="BR108" i="17"/>
  <c r="BQ108" i="17"/>
  <c r="BR107" i="17"/>
  <c r="BQ107" i="17"/>
  <c r="BR106" i="17"/>
  <c r="BQ106" i="17"/>
  <c r="BR105" i="17"/>
  <c r="BQ105" i="17"/>
  <c r="BR104" i="17"/>
  <c r="BQ104" i="17"/>
  <c r="BR103" i="17"/>
  <c r="BQ103" i="17"/>
  <c r="BR102" i="17"/>
  <c r="BQ102" i="17"/>
  <c r="BR101" i="17"/>
  <c r="BQ101" i="17"/>
  <c r="BR100" i="17"/>
  <c r="BQ100" i="17"/>
  <c r="BR99" i="17"/>
  <c r="BQ99" i="17"/>
  <c r="BR98" i="17"/>
  <c r="BQ98" i="17"/>
  <c r="BR97" i="17"/>
  <c r="BQ97" i="17"/>
  <c r="BR96" i="17"/>
  <c r="BQ96" i="17"/>
  <c r="BR95" i="17"/>
  <c r="BQ95" i="17"/>
  <c r="BR94" i="17"/>
  <c r="BQ94" i="17"/>
  <c r="BR93" i="17"/>
  <c r="BQ93" i="17"/>
  <c r="BR92" i="17"/>
  <c r="BQ92" i="17"/>
  <c r="BR91" i="17"/>
  <c r="BQ91" i="17"/>
  <c r="BR90" i="17"/>
  <c r="BQ90" i="17"/>
  <c r="BR89" i="17"/>
  <c r="BQ89" i="17"/>
  <c r="BR88" i="17"/>
  <c r="BQ88" i="17"/>
  <c r="BR87" i="17"/>
  <c r="BQ87" i="17"/>
  <c r="BR86" i="17"/>
  <c r="BQ86" i="17"/>
  <c r="BR85" i="17"/>
  <c r="BQ85" i="17"/>
  <c r="BR84" i="17"/>
  <c r="BQ84" i="17"/>
  <c r="BR83" i="17"/>
  <c r="BQ83" i="17"/>
  <c r="BR82" i="17"/>
  <c r="BQ82" i="17"/>
  <c r="BR81" i="17"/>
  <c r="BQ81" i="17"/>
  <c r="BR80" i="17"/>
  <c r="BQ80" i="17"/>
  <c r="BR79" i="17"/>
  <c r="BQ79" i="17"/>
  <c r="BR78" i="17"/>
  <c r="BQ78" i="17"/>
  <c r="BR77" i="17"/>
  <c r="BQ77" i="17"/>
  <c r="BR76" i="17"/>
  <c r="BQ76" i="17"/>
  <c r="BR75" i="17"/>
  <c r="BQ75" i="17"/>
  <c r="BR74" i="17"/>
  <c r="BQ74" i="17"/>
  <c r="BR73" i="17"/>
  <c r="BQ73" i="17"/>
  <c r="BR72" i="17"/>
  <c r="BQ72" i="17"/>
  <c r="BR71" i="17"/>
  <c r="BQ71" i="17"/>
  <c r="BR70" i="17"/>
  <c r="BQ70" i="17"/>
  <c r="BR69" i="17"/>
  <c r="BQ69" i="17"/>
  <c r="BR68" i="17"/>
  <c r="BQ68" i="17"/>
  <c r="BR67" i="17"/>
  <c r="BQ67" i="17"/>
  <c r="BR66" i="17"/>
  <c r="BQ66" i="17"/>
  <c r="BR65" i="17"/>
  <c r="BQ65" i="17"/>
  <c r="BR64" i="17"/>
  <c r="BQ64" i="17"/>
  <c r="BR63" i="17"/>
  <c r="BQ63" i="17"/>
  <c r="BR62" i="17"/>
  <c r="BQ62" i="17"/>
  <c r="BR61" i="17"/>
  <c r="BQ61" i="17"/>
  <c r="BR60" i="17"/>
  <c r="BQ60" i="17"/>
  <c r="BR59" i="17"/>
  <c r="BQ59" i="17"/>
  <c r="BR58" i="17"/>
  <c r="BQ58" i="17"/>
  <c r="BR57" i="17"/>
  <c r="BQ57" i="17"/>
  <c r="BR56" i="17"/>
  <c r="BQ56" i="17"/>
  <c r="BR55" i="17"/>
  <c r="BQ55" i="17"/>
  <c r="BR54" i="17"/>
  <c r="BQ54" i="17"/>
  <c r="BR53" i="17"/>
  <c r="BQ53" i="17"/>
  <c r="BR52" i="17"/>
  <c r="BQ52" i="17"/>
  <c r="BR51" i="17"/>
  <c r="BQ51" i="17"/>
  <c r="BR50" i="17"/>
  <c r="BQ50" i="17"/>
  <c r="BR49" i="17"/>
  <c r="BQ49" i="17"/>
  <c r="BR48" i="17"/>
  <c r="BQ48" i="17"/>
  <c r="BR47" i="17"/>
  <c r="BQ47" i="17"/>
  <c r="BR46" i="17"/>
  <c r="BQ46" i="17"/>
  <c r="BR45" i="17"/>
  <c r="BQ45" i="17"/>
  <c r="BR44" i="17"/>
  <c r="BQ44" i="17"/>
  <c r="BR43" i="17"/>
  <c r="BQ43" i="17"/>
  <c r="BR42" i="17"/>
  <c r="BQ42" i="17"/>
  <c r="BR41" i="17"/>
  <c r="BQ41" i="17"/>
  <c r="BR40" i="17"/>
  <c r="BQ40" i="17"/>
  <c r="BR39" i="17"/>
  <c r="BQ39" i="17"/>
  <c r="BR38" i="17"/>
  <c r="BQ38" i="17"/>
  <c r="BR37" i="17"/>
  <c r="BQ37" i="17"/>
  <c r="BR36" i="17"/>
  <c r="BQ36" i="17"/>
  <c r="BR35" i="17"/>
  <c r="BQ35" i="17"/>
  <c r="BR34" i="17"/>
  <c r="BQ34" i="17"/>
  <c r="BR33" i="17"/>
  <c r="BQ33" i="17"/>
  <c r="BR32" i="17"/>
  <c r="BQ32" i="17"/>
  <c r="BR31" i="17"/>
  <c r="BQ31" i="17"/>
  <c r="BR30" i="17"/>
  <c r="BQ30" i="17"/>
  <c r="BR29" i="17"/>
  <c r="BQ29" i="17"/>
  <c r="BR28" i="17"/>
  <c r="BQ28" i="17"/>
  <c r="BR27" i="17"/>
  <c r="BQ27" i="17"/>
  <c r="BR26" i="17"/>
  <c r="BQ26" i="17"/>
  <c r="BR25" i="17"/>
  <c r="BQ25" i="17"/>
  <c r="BR24" i="17"/>
  <c r="BQ24" i="17"/>
  <c r="BR23" i="17"/>
  <c r="BQ23" i="17"/>
  <c r="BR22" i="17"/>
  <c r="BQ22" i="17"/>
  <c r="BR21" i="17"/>
  <c r="BQ21" i="17"/>
  <c r="BR20" i="17"/>
  <c r="BQ20" i="17"/>
  <c r="BR19" i="17"/>
  <c r="BQ19" i="17"/>
  <c r="BR18" i="17"/>
  <c r="BQ18" i="17"/>
  <c r="BR17" i="17"/>
  <c r="BQ17" i="17"/>
  <c r="BR16" i="17"/>
  <c r="BQ16" i="17"/>
  <c r="BR15" i="17"/>
  <c r="BQ15" i="17"/>
  <c r="BR14" i="17"/>
  <c r="BQ14" i="17"/>
  <c r="BR13" i="17"/>
  <c r="BQ13" i="17"/>
  <c r="BR12" i="17"/>
  <c r="BQ12" i="17"/>
  <c r="BR11" i="17"/>
  <c r="BQ11" i="17"/>
  <c r="BR10" i="17"/>
  <c r="BQ10" i="17"/>
  <c r="BR9" i="17"/>
  <c r="BQ9" i="17"/>
  <c r="BR8" i="17"/>
  <c r="BQ8" i="17"/>
  <c r="BR7" i="17"/>
  <c r="BQ7" i="17"/>
  <c r="BR6" i="17"/>
  <c r="BQ6" i="17"/>
  <c r="BR5" i="17"/>
  <c r="BQ5" i="17"/>
  <c r="BR4" i="17"/>
  <c r="BQ4" i="17"/>
  <c r="BR3" i="17"/>
  <c r="BQ3" i="17"/>
  <c r="N2005" i="17"/>
  <c r="N2004" i="17"/>
  <c r="N2003" i="17"/>
  <c r="N2002" i="17"/>
  <c r="N2001" i="17"/>
  <c r="N2000" i="17"/>
  <c r="N1999" i="17"/>
  <c r="N1998" i="17"/>
  <c r="N1997" i="17"/>
  <c r="N1996" i="17"/>
  <c r="N1995" i="17"/>
  <c r="N1994" i="17"/>
  <c r="N1993" i="17"/>
  <c r="N1992" i="17"/>
  <c r="N1991" i="17"/>
  <c r="N1990" i="17"/>
  <c r="N1989" i="17"/>
  <c r="N1988" i="17"/>
  <c r="N1987" i="17"/>
  <c r="N1986" i="17"/>
  <c r="N1985" i="17"/>
  <c r="N1984" i="17"/>
  <c r="N1983" i="17"/>
  <c r="N1982" i="17"/>
  <c r="N1981" i="17"/>
  <c r="N1980" i="17"/>
  <c r="N1979" i="17"/>
  <c r="N1978" i="17"/>
  <c r="N1977" i="17"/>
  <c r="N1976" i="17"/>
  <c r="N1975" i="17"/>
  <c r="N1974" i="17"/>
  <c r="N1973" i="17"/>
  <c r="N1972" i="17"/>
  <c r="N1971" i="17"/>
  <c r="N1970" i="17"/>
  <c r="N1969" i="17"/>
  <c r="N1968" i="17"/>
  <c r="N1967" i="17"/>
  <c r="N1966" i="17"/>
  <c r="N1965" i="17"/>
  <c r="N1964" i="17"/>
  <c r="N1963" i="17"/>
  <c r="N1962" i="17"/>
  <c r="N1961" i="17"/>
  <c r="N1960" i="17"/>
  <c r="N1959" i="17"/>
  <c r="N1958" i="17"/>
  <c r="N1957" i="17"/>
  <c r="N1956" i="17"/>
  <c r="N1955" i="17"/>
  <c r="N1954" i="17"/>
  <c r="N1953" i="17"/>
  <c r="N1952" i="17"/>
  <c r="N1951" i="17"/>
  <c r="N1950" i="17"/>
  <c r="N1949" i="17"/>
  <c r="N1948" i="17"/>
  <c r="N1947" i="17"/>
  <c r="N1946" i="17"/>
  <c r="N1945" i="17"/>
  <c r="N1944" i="17"/>
  <c r="N1943" i="17"/>
  <c r="N1942" i="17"/>
  <c r="N1941" i="17"/>
  <c r="N1940" i="17"/>
  <c r="N1939" i="17"/>
  <c r="N1938" i="17"/>
  <c r="N1937" i="17"/>
  <c r="N1936" i="17"/>
  <c r="N1935" i="17"/>
  <c r="N1934" i="17"/>
  <c r="N1933" i="17"/>
  <c r="N1932" i="17"/>
  <c r="N1931" i="17"/>
  <c r="N1930" i="17"/>
  <c r="N1929" i="17"/>
  <c r="N1928" i="17"/>
  <c r="N1927" i="17"/>
  <c r="N1926" i="17"/>
  <c r="N1925" i="17"/>
  <c r="N1924" i="17"/>
  <c r="N1923" i="17"/>
  <c r="N1922" i="17"/>
  <c r="N1921" i="17"/>
  <c r="N1920" i="17"/>
  <c r="N1919" i="17"/>
  <c r="N1918" i="17"/>
  <c r="N1917" i="17"/>
  <c r="N1916" i="17"/>
  <c r="N1915" i="17"/>
  <c r="N1914" i="17"/>
  <c r="N1913" i="17"/>
  <c r="N1912" i="17"/>
  <c r="N1911" i="17"/>
  <c r="N1910" i="17"/>
  <c r="N1909" i="17"/>
  <c r="N1908" i="17"/>
  <c r="N1907" i="17"/>
  <c r="N1906" i="17"/>
  <c r="N1905" i="17"/>
  <c r="N1904" i="17"/>
  <c r="N1903" i="17"/>
  <c r="N1902" i="17"/>
  <c r="N1901" i="17"/>
  <c r="N1900" i="17"/>
  <c r="N1899" i="17"/>
  <c r="N1898" i="17"/>
  <c r="N1897" i="17"/>
  <c r="N1896" i="17"/>
  <c r="N1895" i="17"/>
  <c r="N1894" i="17"/>
  <c r="N1893" i="17"/>
  <c r="N1892" i="17"/>
  <c r="N1891" i="17"/>
  <c r="N1890" i="17"/>
  <c r="N1889" i="17"/>
  <c r="N1888" i="17"/>
  <c r="N1887" i="17"/>
  <c r="N1886" i="17"/>
  <c r="N1885" i="17"/>
  <c r="N1884" i="17"/>
  <c r="N1883" i="17"/>
  <c r="N1882" i="17"/>
  <c r="N1881" i="17"/>
  <c r="N1880" i="17"/>
  <c r="N1879" i="17"/>
  <c r="N1878" i="17"/>
  <c r="N1877" i="17"/>
  <c r="N1876" i="17"/>
  <c r="N1875" i="17"/>
  <c r="N1874" i="17"/>
  <c r="N1873" i="17"/>
  <c r="N1872" i="17"/>
  <c r="N1871" i="17"/>
  <c r="N1870" i="17"/>
  <c r="N1869" i="17"/>
  <c r="N1868" i="17"/>
  <c r="N1867" i="17"/>
  <c r="N1866" i="17"/>
  <c r="N1865" i="17"/>
  <c r="N1864" i="17"/>
  <c r="N1863" i="17"/>
  <c r="N1862" i="17"/>
  <c r="N1861" i="17"/>
  <c r="N1860" i="17"/>
  <c r="N1859" i="17"/>
  <c r="N1858" i="17"/>
  <c r="N1857" i="17"/>
  <c r="N1856" i="17"/>
  <c r="N1855" i="17"/>
  <c r="N1854" i="17"/>
  <c r="N1853" i="17"/>
  <c r="N1852" i="17"/>
  <c r="N1851" i="17"/>
  <c r="N1850" i="17"/>
  <c r="N1849" i="17"/>
  <c r="N1848" i="17"/>
  <c r="N1847" i="17"/>
  <c r="N1846" i="17"/>
  <c r="N1845" i="17"/>
  <c r="N1844" i="17"/>
  <c r="N1843" i="17"/>
  <c r="N1842" i="17"/>
  <c r="N1841" i="17"/>
  <c r="N1840" i="17"/>
  <c r="N1839" i="17"/>
  <c r="N1838" i="17"/>
  <c r="N1837" i="17"/>
  <c r="N1836" i="17"/>
  <c r="N1835" i="17"/>
  <c r="N1834" i="17"/>
  <c r="N1833" i="17"/>
  <c r="N1832" i="17"/>
  <c r="N1831" i="17"/>
  <c r="N1830" i="17"/>
  <c r="N1829" i="17"/>
  <c r="N1828" i="17"/>
  <c r="N1827" i="17"/>
  <c r="N1826" i="17"/>
  <c r="N1825" i="17"/>
  <c r="N1824" i="17"/>
  <c r="N1823" i="17"/>
  <c r="N1822" i="17"/>
  <c r="N1821" i="17"/>
  <c r="N1820" i="17"/>
  <c r="N1819" i="17"/>
  <c r="N1818" i="17"/>
  <c r="N1817" i="17"/>
  <c r="N1816" i="17"/>
  <c r="N1815" i="17"/>
  <c r="N1814" i="17"/>
  <c r="N1813" i="17"/>
  <c r="N1812" i="17"/>
  <c r="N1811" i="17"/>
  <c r="N1810" i="17"/>
  <c r="N1809" i="17"/>
  <c r="N1808" i="17"/>
  <c r="N1807" i="17"/>
  <c r="N1806" i="17"/>
  <c r="N1805" i="17"/>
  <c r="N1804" i="17"/>
  <c r="N1803" i="17"/>
  <c r="N1802" i="17"/>
  <c r="N1801" i="17"/>
  <c r="N1800" i="17"/>
  <c r="N1799" i="17"/>
  <c r="N1798" i="17"/>
  <c r="N1797" i="17"/>
  <c r="N1796" i="17"/>
  <c r="N1795" i="17"/>
  <c r="N1794" i="17"/>
  <c r="N1793" i="17"/>
  <c r="N1792" i="17"/>
  <c r="N1791" i="17"/>
  <c r="N1790" i="17"/>
  <c r="N1789" i="17"/>
  <c r="N1788" i="17"/>
  <c r="N1787" i="17"/>
  <c r="N1786" i="17"/>
  <c r="N1785" i="17"/>
  <c r="N1784" i="17"/>
  <c r="N1783" i="17"/>
  <c r="N1782" i="17"/>
  <c r="N1781" i="17"/>
  <c r="N1780" i="17"/>
  <c r="N1779" i="17"/>
  <c r="N1778" i="17"/>
  <c r="N1777" i="17"/>
  <c r="N1776" i="17"/>
  <c r="N1775" i="17"/>
  <c r="N1774" i="17"/>
  <c r="N1773" i="17"/>
  <c r="N1772" i="17"/>
  <c r="N1771" i="17"/>
  <c r="N1770" i="17"/>
  <c r="N1769" i="17"/>
  <c r="N1768" i="17"/>
  <c r="N1767" i="17"/>
  <c r="N1766" i="17"/>
  <c r="N1765" i="17"/>
  <c r="N1764" i="17"/>
  <c r="N1763" i="17"/>
  <c r="N1762" i="17"/>
  <c r="N1761" i="17"/>
  <c r="N1760" i="17"/>
  <c r="N1759" i="17"/>
  <c r="N1758" i="17"/>
  <c r="N1757" i="17"/>
  <c r="N1756" i="17"/>
  <c r="N1755" i="17"/>
  <c r="N1754" i="17"/>
  <c r="N1753" i="17"/>
  <c r="N1752" i="17"/>
  <c r="N1751" i="17"/>
  <c r="N1750" i="17"/>
  <c r="N1749" i="17"/>
  <c r="N1748" i="17"/>
  <c r="N1747" i="17"/>
  <c r="N1746" i="17"/>
  <c r="N1745" i="17"/>
  <c r="N1744" i="17"/>
  <c r="N1743" i="17"/>
  <c r="N1742" i="17"/>
  <c r="N1741" i="17"/>
  <c r="N1740" i="17"/>
  <c r="N1739" i="17"/>
  <c r="N1738" i="17"/>
  <c r="N1737" i="17"/>
  <c r="N1736" i="17"/>
  <c r="N1735" i="17"/>
  <c r="N1734" i="17"/>
  <c r="N1733" i="17"/>
  <c r="N1732" i="17"/>
  <c r="N1731" i="17"/>
  <c r="N1730" i="17"/>
  <c r="N1729" i="17"/>
  <c r="N1728" i="17"/>
  <c r="N1727" i="17"/>
  <c r="N1726" i="17"/>
  <c r="N1725" i="17"/>
  <c r="N1724" i="17"/>
  <c r="N1723" i="17"/>
  <c r="N1722" i="17"/>
  <c r="N1721" i="17"/>
  <c r="N1720" i="17"/>
  <c r="N1719" i="17"/>
  <c r="N1718" i="17"/>
  <c r="N1717" i="17"/>
  <c r="N1716" i="17"/>
  <c r="N1715" i="17"/>
  <c r="N1714" i="17"/>
  <c r="N1713" i="17"/>
  <c r="N1712" i="17"/>
  <c r="N1711" i="17"/>
  <c r="N1710" i="17"/>
  <c r="N1709" i="17"/>
  <c r="N1708" i="17"/>
  <c r="N1707" i="17"/>
  <c r="N1706" i="17"/>
  <c r="N1705" i="17"/>
  <c r="N1704" i="17"/>
  <c r="N1703" i="17"/>
  <c r="N1702" i="17"/>
  <c r="N1701" i="17"/>
  <c r="N1700" i="17"/>
  <c r="N1699" i="17"/>
  <c r="N1698" i="17"/>
  <c r="N1697" i="17"/>
  <c r="N1696" i="17"/>
  <c r="N1695" i="17"/>
  <c r="N1694" i="17"/>
  <c r="N1693" i="17"/>
  <c r="N1692" i="17"/>
  <c r="N1691" i="17"/>
  <c r="N1690" i="17"/>
  <c r="N1689" i="17"/>
  <c r="N1688" i="17"/>
  <c r="N1687" i="17"/>
  <c r="N1686" i="17"/>
  <c r="N1685" i="17"/>
  <c r="N1684" i="17"/>
  <c r="N1683" i="17"/>
  <c r="N1682" i="17"/>
  <c r="N1681" i="17"/>
  <c r="N1680" i="17"/>
  <c r="N1679" i="17"/>
  <c r="N1678" i="17"/>
  <c r="N1677" i="17"/>
  <c r="N1676" i="17"/>
  <c r="N1675" i="17"/>
  <c r="N1674" i="17"/>
  <c r="N1673" i="17"/>
  <c r="N1672" i="17"/>
  <c r="N1671" i="17"/>
  <c r="N1670" i="17"/>
  <c r="N1669" i="17"/>
  <c r="N1668" i="17"/>
  <c r="N1667" i="17"/>
  <c r="N1666" i="17"/>
  <c r="N1665" i="17"/>
  <c r="N1664" i="17"/>
  <c r="N1663" i="17"/>
  <c r="N1662" i="17"/>
  <c r="N1661" i="17"/>
  <c r="N1660" i="17"/>
  <c r="N1659" i="17"/>
  <c r="N1658" i="17"/>
  <c r="N1657" i="17"/>
  <c r="N1656" i="17"/>
  <c r="N1655" i="17"/>
  <c r="N1654" i="17"/>
  <c r="N1653" i="17"/>
  <c r="N1652" i="17"/>
  <c r="N1651" i="17"/>
  <c r="N1650" i="17"/>
  <c r="N1649" i="17"/>
  <c r="N1648" i="17"/>
  <c r="N1647" i="17"/>
  <c r="N1646" i="17"/>
  <c r="N1645" i="17"/>
  <c r="N1644" i="17"/>
  <c r="N1643" i="17"/>
  <c r="N1642" i="17"/>
  <c r="N1641" i="17"/>
  <c r="N1640" i="17"/>
  <c r="N1639" i="17"/>
  <c r="N1638" i="17"/>
  <c r="N1637" i="17"/>
  <c r="N1636" i="17"/>
  <c r="N1635" i="17"/>
  <c r="N1634" i="17"/>
  <c r="N1633" i="17"/>
  <c r="N1632" i="17"/>
  <c r="N1631" i="17"/>
  <c r="N1630" i="17"/>
  <c r="N1629" i="17"/>
  <c r="N1628" i="17"/>
  <c r="N1627" i="17"/>
  <c r="N1626" i="17"/>
  <c r="N1625" i="17"/>
  <c r="N1624" i="17"/>
  <c r="N1623" i="17"/>
  <c r="N1622" i="17"/>
  <c r="N1621" i="17"/>
  <c r="N1620" i="17"/>
  <c r="N1619" i="17"/>
  <c r="N1618" i="17"/>
  <c r="N1617" i="17"/>
  <c r="N1616" i="17"/>
  <c r="N1615" i="17"/>
  <c r="N1614" i="17"/>
  <c r="N1613" i="17"/>
  <c r="N1612" i="17"/>
  <c r="N1611" i="17"/>
  <c r="N1610" i="17"/>
  <c r="N1609" i="17"/>
  <c r="N1608" i="17"/>
  <c r="N1607" i="17"/>
  <c r="N1606" i="17"/>
  <c r="N1605" i="17"/>
  <c r="N1604" i="17"/>
  <c r="N1603" i="17"/>
  <c r="N1602" i="17"/>
  <c r="N1601" i="17"/>
  <c r="N1600" i="17"/>
  <c r="N1599" i="17"/>
  <c r="N1598" i="17"/>
  <c r="N1597" i="17"/>
  <c r="N1596" i="17"/>
  <c r="N1595" i="17"/>
  <c r="N1594" i="17"/>
  <c r="N1593" i="17"/>
  <c r="N1592" i="17"/>
  <c r="N1591" i="17"/>
  <c r="N1590" i="17"/>
  <c r="N1589" i="17"/>
  <c r="N1588" i="17"/>
  <c r="N1587" i="17"/>
  <c r="N1586" i="17"/>
  <c r="N1585" i="17"/>
  <c r="N1584" i="17"/>
  <c r="N1583" i="17"/>
  <c r="N1582" i="17"/>
  <c r="N1581" i="17"/>
  <c r="N1580" i="17"/>
  <c r="N1579" i="17"/>
  <c r="N1578" i="17"/>
  <c r="N1577" i="17"/>
  <c r="N1576" i="17"/>
  <c r="N1575" i="17"/>
  <c r="N1574" i="17"/>
  <c r="N1573" i="17"/>
  <c r="N1572" i="17"/>
  <c r="N1571" i="17"/>
  <c r="N1570" i="17"/>
  <c r="N1569" i="17"/>
  <c r="N1568" i="17"/>
  <c r="N1567" i="17"/>
  <c r="N1566" i="17"/>
  <c r="N1565" i="17"/>
  <c r="N1564" i="17"/>
  <c r="N1563" i="17"/>
  <c r="N1562" i="17"/>
  <c r="N1561" i="17"/>
  <c r="N1560" i="17"/>
  <c r="N1559" i="17"/>
  <c r="N1558" i="17"/>
  <c r="N1557" i="17"/>
  <c r="N1556" i="17"/>
  <c r="N1555" i="17"/>
  <c r="N1554" i="17"/>
  <c r="N1553" i="17"/>
  <c r="N1552" i="17"/>
  <c r="N1551" i="17"/>
  <c r="N1550" i="17"/>
  <c r="N1549" i="17"/>
  <c r="N1548" i="17"/>
  <c r="N1547" i="17"/>
  <c r="N1546" i="17"/>
  <c r="N1545" i="17"/>
  <c r="N1544" i="17"/>
  <c r="N1543" i="17"/>
  <c r="N1542" i="17"/>
  <c r="N1541" i="17"/>
  <c r="N1540" i="17"/>
  <c r="N1539" i="17"/>
  <c r="N1538" i="17"/>
  <c r="N1537" i="17"/>
  <c r="N1536" i="17"/>
  <c r="N1535" i="17"/>
  <c r="N1534" i="17"/>
  <c r="N1533" i="17"/>
  <c r="N1532" i="17"/>
  <c r="N1531" i="17"/>
  <c r="N1530" i="17"/>
  <c r="N1529" i="17"/>
  <c r="N1528" i="17"/>
  <c r="N1527" i="17"/>
  <c r="N1526" i="17"/>
  <c r="N1525" i="17"/>
  <c r="N1524" i="17"/>
  <c r="N1523" i="17"/>
  <c r="N1522" i="17"/>
  <c r="N1521" i="17"/>
  <c r="N1520" i="17"/>
  <c r="N1519" i="17"/>
  <c r="N1518" i="17"/>
  <c r="N1517" i="17"/>
  <c r="N1516" i="17"/>
  <c r="N1515" i="17"/>
  <c r="N1514" i="17"/>
  <c r="N1513" i="17"/>
  <c r="N1512" i="17"/>
  <c r="N1511" i="17"/>
  <c r="N1510" i="17"/>
  <c r="N1509" i="17"/>
  <c r="N1508" i="17"/>
  <c r="N1507" i="17"/>
  <c r="N1506" i="17"/>
  <c r="N1505" i="17"/>
  <c r="N1504" i="17"/>
  <c r="N1503" i="17"/>
  <c r="N1502" i="17"/>
  <c r="N1501" i="17"/>
  <c r="N1500" i="17"/>
  <c r="N1499" i="17"/>
  <c r="N1498" i="17"/>
  <c r="N1497" i="17"/>
  <c r="N1496" i="17"/>
  <c r="N1495" i="17"/>
  <c r="N1494" i="17"/>
  <c r="N1493" i="17"/>
  <c r="N1492" i="17"/>
  <c r="N1491" i="17"/>
  <c r="N1490" i="17"/>
  <c r="N1489" i="17"/>
  <c r="N1488" i="17"/>
  <c r="N1487" i="17"/>
  <c r="N1486" i="17"/>
  <c r="N1485" i="17"/>
  <c r="N1484" i="17"/>
  <c r="N1483" i="17"/>
  <c r="N1482" i="17"/>
  <c r="N1481" i="17"/>
  <c r="N1480" i="17"/>
  <c r="N1479" i="17"/>
  <c r="N1478" i="17"/>
  <c r="N1477" i="17"/>
  <c r="N1476" i="17"/>
  <c r="N1475" i="17"/>
  <c r="N1474" i="17"/>
  <c r="N1473" i="17"/>
  <c r="N1472" i="17"/>
  <c r="N1471" i="17"/>
  <c r="N1470" i="17"/>
  <c r="N1469" i="17"/>
  <c r="N1468" i="17"/>
  <c r="N1467" i="17"/>
  <c r="N1466" i="17"/>
  <c r="N1465" i="17"/>
  <c r="N1464" i="17"/>
  <c r="N1463" i="17"/>
  <c r="N1462" i="17"/>
  <c r="N1461" i="17"/>
  <c r="N1460" i="17"/>
  <c r="N1459" i="17"/>
  <c r="N1458" i="17"/>
  <c r="N1457" i="17"/>
  <c r="N1456" i="17"/>
  <c r="N1455" i="17"/>
  <c r="N1454" i="17"/>
  <c r="N1453" i="17"/>
  <c r="N1452" i="17"/>
  <c r="N1451" i="17"/>
  <c r="N1450" i="17"/>
  <c r="N1449" i="17"/>
  <c r="N1448" i="17"/>
  <c r="N1447" i="17"/>
  <c r="N1446" i="17"/>
  <c r="N1445" i="17"/>
  <c r="N1444" i="17"/>
  <c r="N1443" i="17"/>
  <c r="N1442" i="17"/>
  <c r="N1441" i="17"/>
  <c r="N1440" i="17"/>
  <c r="N1439" i="17"/>
  <c r="N1438" i="17"/>
  <c r="N1437" i="17"/>
  <c r="N1436" i="17"/>
  <c r="N1435" i="17"/>
  <c r="N1434" i="17"/>
  <c r="N1433" i="17"/>
  <c r="N1432" i="17"/>
  <c r="N1431" i="17"/>
  <c r="N1430" i="17"/>
  <c r="N1429" i="17"/>
  <c r="N1428" i="17"/>
  <c r="N1427" i="17"/>
  <c r="N1426" i="17"/>
  <c r="N1425" i="17"/>
  <c r="N1424" i="17"/>
  <c r="N1423" i="17"/>
  <c r="N1422" i="17"/>
  <c r="N1421" i="17"/>
  <c r="N1420" i="17"/>
  <c r="N1419" i="17"/>
  <c r="N1418" i="17"/>
  <c r="N1417" i="17"/>
  <c r="N1416" i="17"/>
  <c r="N1415" i="17"/>
  <c r="N1414" i="17"/>
  <c r="N1413" i="17"/>
  <c r="N1412" i="17"/>
  <c r="N1411" i="17"/>
  <c r="N1410" i="17"/>
  <c r="N1409" i="17"/>
  <c r="N1408" i="17"/>
  <c r="N1407" i="17"/>
  <c r="N1406" i="17"/>
  <c r="N1405" i="17"/>
  <c r="N1404" i="17"/>
  <c r="N1403" i="17"/>
  <c r="N1402" i="17"/>
  <c r="N1401" i="17"/>
  <c r="N1400" i="17"/>
  <c r="N1399" i="17"/>
  <c r="N1398" i="17"/>
  <c r="N1397" i="17"/>
  <c r="N1396" i="17"/>
  <c r="N1395" i="17"/>
  <c r="N1394" i="17"/>
  <c r="N1393" i="17"/>
  <c r="N1392" i="17"/>
  <c r="N1391" i="17"/>
  <c r="N1390" i="17"/>
  <c r="N1389" i="17"/>
  <c r="N1388" i="17"/>
  <c r="N1387" i="17"/>
  <c r="N1386" i="17"/>
  <c r="N1385" i="17"/>
  <c r="N1384" i="17"/>
  <c r="N1383" i="17"/>
  <c r="N1382" i="17"/>
  <c r="N1381" i="17"/>
  <c r="N1380" i="17"/>
  <c r="N1379" i="17"/>
  <c r="N1378" i="17"/>
  <c r="N1377" i="17"/>
  <c r="N1376" i="17"/>
  <c r="N1375" i="17"/>
  <c r="N1374" i="17"/>
  <c r="N1373" i="17"/>
  <c r="N1372" i="17"/>
  <c r="N1371" i="17"/>
  <c r="N1370" i="17"/>
  <c r="N1369" i="17"/>
  <c r="N1368" i="17"/>
  <c r="N1367" i="17"/>
  <c r="N1366" i="17"/>
  <c r="N1365" i="17"/>
  <c r="N1364" i="17"/>
  <c r="N1363" i="17"/>
  <c r="N1362" i="17"/>
  <c r="N1361" i="17"/>
  <c r="N1360" i="17"/>
  <c r="N1359" i="17"/>
  <c r="N1358" i="17"/>
  <c r="N1357" i="17"/>
  <c r="N1356" i="17"/>
  <c r="N1355" i="17"/>
  <c r="N1354" i="17"/>
  <c r="N1353" i="17"/>
  <c r="N1352" i="17"/>
  <c r="N1351" i="17"/>
  <c r="N1350" i="17"/>
  <c r="N1349" i="17"/>
  <c r="N1348" i="17"/>
  <c r="N1347" i="17"/>
  <c r="N1346" i="17"/>
  <c r="N1345" i="17"/>
  <c r="N1344" i="17"/>
  <c r="N1343" i="17"/>
  <c r="N1342" i="17"/>
  <c r="N1341" i="17"/>
  <c r="N1340" i="17"/>
  <c r="N1339" i="17"/>
  <c r="N1338" i="17"/>
  <c r="N1337" i="17"/>
  <c r="N1336" i="17"/>
  <c r="N1335" i="17"/>
  <c r="N1334" i="17"/>
  <c r="N1333" i="17"/>
  <c r="N1332" i="17"/>
  <c r="N1331" i="17"/>
  <c r="N1330" i="17"/>
  <c r="N1329" i="17"/>
  <c r="N1328" i="17"/>
  <c r="N1327" i="17"/>
  <c r="N1326" i="17"/>
  <c r="N1325" i="17"/>
  <c r="N1324" i="17"/>
  <c r="N1323" i="17"/>
  <c r="N1322" i="17"/>
  <c r="N1321" i="17"/>
  <c r="N1320" i="17"/>
  <c r="N1319" i="17"/>
  <c r="N1318" i="17"/>
  <c r="N1317" i="17"/>
  <c r="N1316" i="17"/>
  <c r="N1315" i="17"/>
  <c r="N1314" i="17"/>
  <c r="N1313" i="17"/>
  <c r="N1312" i="17"/>
  <c r="N1311" i="17"/>
  <c r="N1310" i="17"/>
  <c r="N1309" i="17"/>
  <c r="N1308" i="17"/>
  <c r="N1307" i="17"/>
  <c r="N1306" i="17"/>
  <c r="N1305" i="17"/>
  <c r="N1304" i="17"/>
  <c r="N1303" i="17"/>
  <c r="N1302" i="17"/>
  <c r="N1301" i="17"/>
  <c r="N1300" i="17"/>
  <c r="N1299" i="17"/>
  <c r="N1298" i="17"/>
  <c r="N1297" i="17"/>
  <c r="N1296" i="17"/>
  <c r="N1295" i="17"/>
  <c r="N1294" i="17"/>
  <c r="N1293" i="17"/>
  <c r="N1292" i="17"/>
  <c r="N1291" i="17"/>
  <c r="N1290" i="17"/>
  <c r="N1289" i="17"/>
  <c r="N1288" i="17"/>
  <c r="N1287" i="17"/>
  <c r="N1286" i="17"/>
  <c r="N1285" i="17"/>
  <c r="N1284" i="17"/>
  <c r="N1283" i="17"/>
  <c r="N1282" i="17"/>
  <c r="N1281" i="17"/>
  <c r="N1280" i="17"/>
  <c r="N1279" i="17"/>
  <c r="N1278" i="17"/>
  <c r="N1277" i="17"/>
  <c r="N1276" i="17"/>
  <c r="N1275" i="17"/>
  <c r="N1274" i="17"/>
  <c r="N1273" i="17"/>
  <c r="N1272" i="17"/>
  <c r="N1271" i="17"/>
  <c r="N1270" i="17"/>
  <c r="N1269" i="17"/>
  <c r="N1268" i="17"/>
  <c r="N1267" i="17"/>
  <c r="N1266" i="17"/>
  <c r="N1265" i="17"/>
  <c r="N1264" i="17"/>
  <c r="N1263" i="17"/>
  <c r="N1262" i="17"/>
  <c r="N1261" i="17"/>
  <c r="N1260" i="17"/>
  <c r="N1259" i="17"/>
  <c r="N1258" i="17"/>
  <c r="N1257" i="17"/>
  <c r="N1256" i="17"/>
  <c r="N1255" i="17"/>
  <c r="N1254" i="17"/>
  <c r="N1253" i="17"/>
  <c r="N1252" i="17"/>
  <c r="N1251" i="17"/>
  <c r="N1250" i="17"/>
  <c r="N1249" i="17"/>
  <c r="N1248" i="17"/>
  <c r="N1247" i="17"/>
  <c r="N1246" i="17"/>
  <c r="N1245" i="17"/>
  <c r="N1244" i="17"/>
  <c r="N1243" i="17"/>
  <c r="N1242" i="17"/>
  <c r="N1241" i="17"/>
  <c r="N1240" i="17"/>
  <c r="N1239" i="17"/>
  <c r="N1238" i="17"/>
  <c r="N1237" i="17"/>
  <c r="N1236" i="17"/>
  <c r="N1235" i="17"/>
  <c r="N1234" i="17"/>
  <c r="N1233" i="17"/>
  <c r="N1232" i="17"/>
  <c r="N1231" i="17"/>
  <c r="N1230" i="17"/>
  <c r="N1229" i="17"/>
  <c r="N1228" i="17"/>
  <c r="N1227" i="17"/>
  <c r="N1226" i="17"/>
  <c r="N1225" i="17"/>
  <c r="N1224" i="17"/>
  <c r="N1223" i="17"/>
  <c r="N1222" i="17"/>
  <c r="N1221" i="17"/>
  <c r="N1220" i="17"/>
  <c r="N1219" i="17"/>
  <c r="N1218" i="17"/>
  <c r="N1217" i="17"/>
  <c r="N1216" i="17"/>
  <c r="N1215" i="17"/>
  <c r="N1214" i="17"/>
  <c r="N1213" i="17"/>
  <c r="N1212" i="17"/>
  <c r="N1211" i="17"/>
  <c r="N1210" i="17"/>
  <c r="N1209" i="17"/>
  <c r="N1208" i="17"/>
  <c r="N1207" i="17"/>
  <c r="N1206" i="17"/>
  <c r="N1205" i="17"/>
  <c r="N1204" i="17"/>
  <c r="N1203" i="17"/>
  <c r="N1202" i="17"/>
  <c r="N1201" i="17"/>
  <c r="N1200" i="17"/>
  <c r="N1199" i="17"/>
  <c r="N1198" i="17"/>
  <c r="N1197" i="17"/>
  <c r="N1196" i="17"/>
  <c r="N1195" i="17"/>
  <c r="N1194" i="17"/>
  <c r="N1193" i="17"/>
  <c r="N1192" i="17"/>
  <c r="N1191" i="17"/>
  <c r="N1190" i="17"/>
  <c r="N1189" i="17"/>
  <c r="N1188" i="17"/>
  <c r="N1187" i="17"/>
  <c r="N1186" i="17"/>
  <c r="N1185" i="17"/>
  <c r="N1184" i="17"/>
  <c r="N1183" i="17"/>
  <c r="N1182" i="17"/>
  <c r="N1181" i="17"/>
  <c r="N1180" i="17"/>
  <c r="N1179" i="17"/>
  <c r="N1178" i="17"/>
  <c r="N1177" i="17"/>
  <c r="N1176" i="17"/>
  <c r="N1175" i="17"/>
  <c r="N1174" i="17"/>
  <c r="N1173" i="17"/>
  <c r="N1172" i="17"/>
  <c r="N1171" i="17"/>
  <c r="N1170" i="17"/>
  <c r="N1169" i="17"/>
  <c r="N1168" i="17"/>
  <c r="N1167" i="17"/>
  <c r="N1166" i="17"/>
  <c r="N1165" i="17"/>
  <c r="N1164" i="17"/>
  <c r="N1163" i="17"/>
  <c r="N1162" i="17"/>
  <c r="N1161" i="17"/>
  <c r="N1160" i="17"/>
  <c r="N1159" i="17"/>
  <c r="N1158" i="17"/>
  <c r="N1157" i="17"/>
  <c r="N1156" i="17"/>
  <c r="N1155" i="17"/>
  <c r="N1154" i="17"/>
  <c r="N1153" i="17"/>
  <c r="N1152" i="17"/>
  <c r="N1151" i="17"/>
  <c r="N1150" i="17"/>
  <c r="N1149" i="17"/>
  <c r="N1148" i="17"/>
  <c r="N1147" i="17"/>
  <c r="N1146" i="17"/>
  <c r="N1145" i="17"/>
  <c r="N1144" i="17"/>
  <c r="N1143" i="17"/>
  <c r="N1142" i="17"/>
  <c r="N1141" i="17"/>
  <c r="N1140" i="17"/>
  <c r="N1139" i="17"/>
  <c r="N1138" i="17"/>
  <c r="N1137" i="17"/>
  <c r="N1136" i="17"/>
  <c r="N1135" i="17"/>
  <c r="N1134" i="17"/>
  <c r="N1133" i="17"/>
  <c r="N1132" i="17"/>
  <c r="N1131" i="17"/>
  <c r="N1130" i="17"/>
  <c r="N1129" i="17"/>
  <c r="N1128" i="17"/>
  <c r="N1127" i="17"/>
  <c r="N1126" i="17"/>
  <c r="N1125" i="17"/>
  <c r="N1124" i="17"/>
  <c r="N1123" i="17"/>
  <c r="N1122" i="17"/>
  <c r="N1121" i="17"/>
  <c r="N1120" i="17"/>
  <c r="N1119" i="17"/>
  <c r="N1118" i="17"/>
  <c r="N1117" i="17"/>
  <c r="N1116" i="17"/>
  <c r="N1115" i="17"/>
  <c r="N1114" i="17"/>
  <c r="N1113" i="17"/>
  <c r="N1112" i="17"/>
  <c r="N1111" i="17"/>
  <c r="N1110" i="17"/>
  <c r="N1109" i="17"/>
  <c r="N1108" i="17"/>
  <c r="N1107" i="17"/>
  <c r="N1106" i="17"/>
  <c r="N1105" i="17"/>
  <c r="N1104" i="17"/>
  <c r="N1103" i="17"/>
  <c r="N1102" i="17"/>
  <c r="N1101" i="17"/>
  <c r="N1100" i="17"/>
  <c r="N1099" i="17"/>
  <c r="N1098" i="17"/>
  <c r="N1097" i="17"/>
  <c r="N1096" i="17"/>
  <c r="N1095" i="17"/>
  <c r="N1094" i="17"/>
  <c r="N1093" i="17"/>
  <c r="N1092" i="17"/>
  <c r="N1091" i="17"/>
  <c r="N1090" i="17"/>
  <c r="N1089" i="17"/>
  <c r="N1088" i="17"/>
  <c r="N1087" i="17"/>
  <c r="N1086" i="17"/>
  <c r="N1085" i="17"/>
  <c r="N1084" i="17"/>
  <c r="N1083" i="17"/>
  <c r="N1082" i="17"/>
  <c r="N1081" i="17"/>
  <c r="N1080" i="17"/>
  <c r="N1079" i="17"/>
  <c r="N1078" i="17"/>
  <c r="N1077" i="17"/>
  <c r="N1076" i="17"/>
  <c r="N1075" i="17"/>
  <c r="N1074" i="17"/>
  <c r="N1073" i="17"/>
  <c r="N1072" i="17"/>
  <c r="N1071" i="17"/>
  <c r="N1070" i="17"/>
  <c r="N1069" i="17"/>
  <c r="N1068" i="17"/>
  <c r="N1067" i="17"/>
  <c r="N1066" i="17"/>
  <c r="N1065" i="17"/>
  <c r="N1064" i="17"/>
  <c r="N1063" i="17"/>
  <c r="N1062" i="17"/>
  <c r="N1061" i="17"/>
  <c r="N1060" i="17"/>
  <c r="N1059" i="17"/>
  <c r="N1058" i="17"/>
  <c r="N1057" i="17"/>
  <c r="N1056" i="17"/>
  <c r="N1055" i="17"/>
  <c r="N1054" i="17"/>
  <c r="N1053" i="17"/>
  <c r="N1052" i="17"/>
  <c r="N1051" i="17"/>
  <c r="N1050" i="17"/>
  <c r="N1049" i="17"/>
  <c r="N1048" i="17"/>
  <c r="N1047" i="17"/>
  <c r="N1046" i="17"/>
  <c r="N1045" i="17"/>
  <c r="N1044" i="17"/>
  <c r="N1043" i="17"/>
  <c r="N1042" i="17"/>
  <c r="N1041" i="17"/>
  <c r="N1040" i="17"/>
  <c r="N1039" i="17"/>
  <c r="N1038" i="17"/>
  <c r="N1037" i="17"/>
  <c r="N1036" i="17"/>
  <c r="N1035" i="17"/>
  <c r="N1034" i="17"/>
  <c r="N1033" i="17"/>
  <c r="N1032" i="17"/>
  <c r="N1031" i="17"/>
  <c r="N1030" i="17"/>
  <c r="N1029" i="17"/>
  <c r="N1028" i="17"/>
  <c r="N1027" i="17"/>
  <c r="N1026" i="17"/>
  <c r="N1025" i="17"/>
  <c r="N1024" i="17"/>
  <c r="N1023" i="17"/>
  <c r="N1022" i="17"/>
  <c r="N1021" i="17"/>
  <c r="N1020" i="17"/>
  <c r="N1019" i="17"/>
  <c r="N1018" i="17"/>
  <c r="N1017" i="17"/>
  <c r="N1016" i="17"/>
  <c r="N1015" i="17"/>
  <c r="N1014" i="17"/>
  <c r="N1013" i="17"/>
  <c r="N1012" i="17"/>
  <c r="N1011" i="17"/>
  <c r="N1010" i="17"/>
  <c r="N1009" i="17"/>
  <c r="N1008" i="17"/>
  <c r="N1007" i="17"/>
  <c r="N1006" i="17"/>
  <c r="N1005" i="17"/>
  <c r="N1004" i="17"/>
  <c r="N1003" i="17"/>
  <c r="N1002" i="17"/>
  <c r="N1001" i="17"/>
  <c r="N1000" i="17"/>
  <c r="N999" i="17"/>
  <c r="N998" i="17"/>
  <c r="N997" i="17"/>
  <c r="N996" i="17"/>
  <c r="N995" i="17"/>
  <c r="N994" i="17"/>
  <c r="N993" i="17"/>
  <c r="N992" i="17"/>
  <c r="N991" i="17"/>
  <c r="N990" i="17"/>
  <c r="N989" i="17"/>
  <c r="N988" i="17"/>
  <c r="N987" i="17"/>
  <c r="N986" i="17"/>
  <c r="N985" i="17"/>
  <c r="N984" i="17"/>
  <c r="N983" i="17"/>
  <c r="N982" i="17"/>
  <c r="N981" i="17"/>
  <c r="N980" i="17"/>
  <c r="N979" i="17"/>
  <c r="N978" i="17"/>
  <c r="N977" i="17"/>
  <c r="N976" i="17"/>
  <c r="N975" i="17"/>
  <c r="N974" i="17"/>
  <c r="N973" i="17"/>
  <c r="N972" i="17"/>
  <c r="N971" i="17"/>
  <c r="N970" i="17"/>
  <c r="N969" i="17"/>
  <c r="N968" i="17"/>
  <c r="N967" i="17"/>
  <c r="N966" i="17"/>
  <c r="N965" i="17"/>
  <c r="N964" i="17"/>
  <c r="N963" i="17"/>
  <c r="N962" i="17"/>
  <c r="N961" i="17"/>
  <c r="N960" i="17"/>
  <c r="N959" i="17"/>
  <c r="N958" i="17"/>
  <c r="N957" i="17"/>
  <c r="N956" i="17"/>
  <c r="N955" i="17"/>
  <c r="N954" i="17"/>
  <c r="N953" i="17"/>
  <c r="N952" i="17"/>
  <c r="N951" i="17"/>
  <c r="N950" i="17"/>
  <c r="N949" i="17"/>
  <c r="N948" i="17"/>
  <c r="N947" i="17"/>
  <c r="N946" i="17"/>
  <c r="N945" i="17"/>
  <c r="N944" i="17"/>
  <c r="N943" i="17"/>
  <c r="N942" i="17"/>
  <c r="N941" i="17"/>
  <c r="N940" i="17"/>
  <c r="N939" i="17"/>
  <c r="N938" i="17"/>
  <c r="N937" i="17"/>
  <c r="N936" i="17"/>
  <c r="N935" i="17"/>
  <c r="N934" i="17"/>
  <c r="N933" i="17"/>
  <c r="N932" i="17"/>
  <c r="N931" i="17"/>
  <c r="N930" i="17"/>
  <c r="N929" i="17"/>
  <c r="N928" i="17"/>
  <c r="N927" i="17"/>
  <c r="N926" i="17"/>
  <c r="N925" i="17"/>
  <c r="N924" i="17"/>
  <c r="N923" i="17"/>
  <c r="N922" i="17"/>
  <c r="N921" i="17"/>
  <c r="N920" i="17"/>
  <c r="N919" i="17"/>
  <c r="N918" i="17"/>
  <c r="N917" i="17"/>
  <c r="N916" i="17"/>
  <c r="N915" i="17"/>
  <c r="N914" i="17"/>
  <c r="N913" i="17"/>
  <c r="N912" i="17"/>
  <c r="N911" i="17"/>
  <c r="N910" i="17"/>
  <c r="N909" i="17"/>
  <c r="N908" i="17"/>
  <c r="N907" i="17"/>
  <c r="N906" i="17"/>
  <c r="N905" i="17"/>
  <c r="N904" i="17"/>
  <c r="N903" i="17"/>
  <c r="N902" i="17"/>
  <c r="N901" i="17"/>
  <c r="N900" i="17"/>
  <c r="N899" i="17"/>
  <c r="N898" i="17"/>
  <c r="N897" i="17"/>
  <c r="N896" i="17"/>
  <c r="N895" i="17"/>
  <c r="N894" i="17"/>
  <c r="N893" i="17"/>
  <c r="N892" i="17"/>
  <c r="N891" i="17"/>
  <c r="N890" i="17"/>
  <c r="N889" i="17"/>
  <c r="N888" i="17"/>
  <c r="N887" i="17"/>
  <c r="N886" i="17"/>
  <c r="N885" i="17"/>
  <c r="N884" i="17"/>
  <c r="N883" i="17"/>
  <c r="N882" i="17"/>
  <c r="N881" i="17"/>
  <c r="N880" i="17"/>
  <c r="N879" i="17"/>
  <c r="N878" i="17"/>
  <c r="N877" i="17"/>
  <c r="N876" i="17"/>
  <c r="N875" i="17"/>
  <c r="N874" i="17"/>
  <c r="N873" i="17"/>
  <c r="N872" i="17"/>
  <c r="N871" i="17"/>
  <c r="N870" i="17"/>
  <c r="N869" i="17"/>
  <c r="N868" i="17"/>
  <c r="N867" i="17"/>
  <c r="N866" i="17"/>
  <c r="N865" i="17"/>
  <c r="N864" i="17"/>
  <c r="N863" i="17"/>
  <c r="N862" i="17"/>
  <c r="N861" i="17"/>
  <c r="N860" i="17"/>
  <c r="N859" i="17"/>
  <c r="N858" i="17"/>
  <c r="N857" i="17"/>
  <c r="N856" i="17"/>
  <c r="N855" i="17"/>
  <c r="N854" i="17"/>
  <c r="N853" i="17"/>
  <c r="N852" i="17"/>
  <c r="N851" i="17"/>
  <c r="N850" i="17"/>
  <c r="N849" i="17"/>
  <c r="N848" i="17"/>
  <c r="N847" i="17"/>
  <c r="N846" i="17"/>
  <c r="N845" i="17"/>
  <c r="N844" i="17"/>
  <c r="N843" i="17"/>
  <c r="N842" i="17"/>
  <c r="N841" i="17"/>
  <c r="N840" i="17"/>
  <c r="N839" i="17"/>
  <c r="N838" i="17"/>
  <c r="N837" i="17"/>
  <c r="N836" i="17"/>
  <c r="N835" i="17"/>
  <c r="N834" i="17"/>
  <c r="N833" i="17"/>
  <c r="N832" i="17"/>
  <c r="N831" i="17"/>
  <c r="N830" i="17"/>
  <c r="N829" i="17"/>
  <c r="N828" i="17"/>
  <c r="N827" i="17"/>
  <c r="N826" i="17"/>
  <c r="N825" i="17"/>
  <c r="N824" i="17"/>
  <c r="N823" i="17"/>
  <c r="N822" i="17"/>
  <c r="N821" i="17"/>
  <c r="N820" i="17"/>
  <c r="N819" i="17"/>
  <c r="N818" i="17"/>
  <c r="N817" i="17"/>
  <c r="N816" i="17"/>
  <c r="N815" i="17"/>
  <c r="N814" i="17"/>
  <c r="N813" i="17"/>
  <c r="N812" i="17"/>
  <c r="N811" i="17"/>
  <c r="N810" i="17"/>
  <c r="N809" i="17"/>
  <c r="N808" i="17"/>
  <c r="N807" i="17"/>
  <c r="N806" i="17"/>
  <c r="N805" i="17"/>
  <c r="N804" i="17"/>
  <c r="N803" i="17"/>
  <c r="N802" i="17"/>
  <c r="N801" i="17"/>
  <c r="N800" i="17"/>
  <c r="N799" i="17"/>
  <c r="N798" i="17"/>
  <c r="N797" i="17"/>
  <c r="N796" i="17"/>
  <c r="N795" i="17"/>
  <c r="N794" i="17"/>
  <c r="N793" i="17"/>
  <c r="N792" i="17"/>
  <c r="N791" i="17"/>
  <c r="N790" i="17"/>
  <c r="N789" i="17"/>
  <c r="N788" i="17"/>
  <c r="N787" i="17"/>
  <c r="N786" i="17"/>
  <c r="N785" i="17"/>
  <c r="N784" i="17"/>
  <c r="N783" i="17"/>
  <c r="N782" i="17"/>
  <c r="N781" i="17"/>
  <c r="N780" i="17"/>
  <c r="N779" i="17"/>
  <c r="N778" i="17"/>
  <c r="N777" i="17"/>
  <c r="N776" i="17"/>
  <c r="N775" i="17"/>
  <c r="N774" i="17"/>
  <c r="N773" i="17"/>
  <c r="N772" i="17"/>
  <c r="N771" i="17"/>
  <c r="N770" i="17"/>
  <c r="N769" i="17"/>
  <c r="N768" i="17"/>
  <c r="N767" i="17"/>
  <c r="N766" i="17"/>
  <c r="N765" i="17"/>
  <c r="N764" i="17"/>
  <c r="N763" i="17"/>
  <c r="N762" i="17"/>
  <c r="N761" i="17"/>
  <c r="N760" i="17"/>
  <c r="N759" i="17"/>
  <c r="N758" i="17"/>
  <c r="N757" i="17"/>
  <c r="N756" i="17"/>
  <c r="N755" i="17"/>
  <c r="N754" i="17"/>
  <c r="N753" i="17"/>
  <c r="N752" i="17"/>
  <c r="N751" i="17"/>
  <c r="N750" i="17"/>
  <c r="N749" i="17"/>
  <c r="N748" i="17"/>
  <c r="N747" i="17"/>
  <c r="N746" i="17"/>
  <c r="N745" i="17"/>
  <c r="N744" i="17"/>
  <c r="N743" i="17"/>
  <c r="N742" i="17"/>
  <c r="N741" i="17"/>
  <c r="N740" i="17"/>
  <c r="N739" i="17"/>
  <c r="N738" i="17"/>
  <c r="N737" i="17"/>
  <c r="N736" i="17"/>
  <c r="N735" i="17"/>
  <c r="N734" i="17"/>
  <c r="N733" i="17"/>
  <c r="N732" i="17"/>
  <c r="N731" i="17"/>
  <c r="N730" i="17"/>
  <c r="N729" i="17"/>
  <c r="N728" i="17"/>
  <c r="N727" i="17"/>
  <c r="N726" i="17"/>
  <c r="N725" i="17"/>
  <c r="N724" i="17"/>
  <c r="N723" i="17"/>
  <c r="N722" i="17"/>
  <c r="N721" i="17"/>
  <c r="N720" i="17"/>
  <c r="N719" i="17"/>
  <c r="N718" i="17"/>
  <c r="N717" i="17"/>
  <c r="N716" i="17"/>
  <c r="N715" i="17"/>
  <c r="N714" i="17"/>
  <c r="N713" i="17"/>
  <c r="N712" i="17"/>
  <c r="N711" i="17"/>
  <c r="N710" i="17"/>
  <c r="N709" i="17"/>
  <c r="N708" i="17"/>
  <c r="N707" i="17"/>
  <c r="N706" i="17"/>
  <c r="N705" i="17"/>
  <c r="N704" i="17"/>
  <c r="N703" i="17"/>
  <c r="N702" i="17"/>
  <c r="N701" i="17"/>
  <c r="N700" i="17"/>
  <c r="N699" i="17"/>
  <c r="N698" i="17"/>
  <c r="N697" i="17"/>
  <c r="N696" i="17"/>
  <c r="N695" i="17"/>
  <c r="N694" i="17"/>
  <c r="N693" i="17"/>
  <c r="N692" i="17"/>
  <c r="N691" i="17"/>
  <c r="N690" i="17"/>
  <c r="N689" i="17"/>
  <c r="N688" i="17"/>
  <c r="N687" i="17"/>
  <c r="N686" i="17"/>
  <c r="N685" i="17"/>
  <c r="N684" i="17"/>
  <c r="N683" i="17"/>
  <c r="N682" i="17"/>
  <c r="N681" i="17"/>
  <c r="N680" i="17"/>
  <c r="N679" i="17"/>
  <c r="N678" i="17"/>
  <c r="N677" i="17"/>
  <c r="N676" i="17"/>
  <c r="N675" i="17"/>
  <c r="N674" i="17"/>
  <c r="N673" i="17"/>
  <c r="N672" i="17"/>
  <c r="N671" i="17"/>
  <c r="N670" i="17"/>
  <c r="N669" i="17"/>
  <c r="N668" i="17"/>
  <c r="N667" i="17"/>
  <c r="N666" i="17"/>
  <c r="N665" i="17"/>
  <c r="N664" i="17"/>
  <c r="N663" i="17"/>
  <c r="N662" i="17"/>
  <c r="N661" i="17"/>
  <c r="N660" i="17"/>
  <c r="N659" i="17"/>
  <c r="N658" i="17"/>
  <c r="N657" i="17"/>
  <c r="N656" i="17"/>
  <c r="N655" i="17"/>
  <c r="N654" i="17"/>
  <c r="N653" i="17"/>
  <c r="N652" i="17"/>
  <c r="N651" i="17"/>
  <c r="N650" i="17"/>
  <c r="N649" i="17"/>
  <c r="N648" i="17"/>
  <c r="N647" i="17"/>
  <c r="N646" i="17"/>
  <c r="N645" i="17"/>
  <c r="N644" i="17"/>
  <c r="N643" i="17"/>
  <c r="N642" i="17"/>
  <c r="N641" i="17"/>
  <c r="N640" i="17"/>
  <c r="N639" i="17"/>
  <c r="N638" i="17"/>
  <c r="N637" i="17"/>
  <c r="N636" i="17"/>
  <c r="N635" i="17"/>
  <c r="N634" i="17"/>
  <c r="N633" i="17"/>
  <c r="N632" i="17"/>
  <c r="N631" i="17"/>
  <c r="N630" i="17"/>
  <c r="N629" i="17"/>
  <c r="N628" i="17"/>
  <c r="N627" i="17"/>
  <c r="N626" i="17"/>
  <c r="N625" i="17"/>
  <c r="N624" i="17"/>
  <c r="N623" i="17"/>
  <c r="N622" i="17"/>
  <c r="N621" i="17"/>
  <c r="N620" i="17"/>
  <c r="N619" i="17"/>
  <c r="N618" i="17"/>
  <c r="N617" i="17"/>
  <c r="N616" i="17"/>
  <c r="N615" i="17"/>
  <c r="N614" i="17"/>
  <c r="N613" i="17"/>
  <c r="N612" i="17"/>
  <c r="N611" i="17"/>
  <c r="N610" i="17"/>
  <c r="N609" i="17"/>
  <c r="N608" i="17"/>
  <c r="N607" i="17"/>
  <c r="N606" i="17"/>
  <c r="N605" i="17"/>
  <c r="N604" i="17"/>
  <c r="N603" i="17"/>
  <c r="N602" i="17"/>
  <c r="N601" i="17"/>
  <c r="N600" i="17"/>
  <c r="N599" i="17"/>
  <c r="N598" i="17"/>
  <c r="N597" i="17"/>
  <c r="N596" i="17"/>
  <c r="N595" i="17"/>
  <c r="N594" i="17"/>
  <c r="N593" i="17"/>
  <c r="N592" i="17"/>
  <c r="N591" i="17"/>
  <c r="N590" i="17"/>
  <c r="N589" i="17"/>
  <c r="N588" i="17"/>
  <c r="N587" i="17"/>
  <c r="N586" i="17"/>
  <c r="N585" i="17"/>
  <c r="N584" i="17"/>
  <c r="N583" i="17"/>
  <c r="N582" i="17"/>
  <c r="N581" i="17"/>
  <c r="N580" i="17"/>
  <c r="N579" i="17"/>
  <c r="N578" i="17"/>
  <c r="N577" i="17"/>
  <c r="N576" i="17"/>
  <c r="N575" i="17"/>
  <c r="N574" i="17"/>
  <c r="N573" i="17"/>
  <c r="N572" i="17"/>
  <c r="N571" i="17"/>
  <c r="N570" i="17"/>
  <c r="N569" i="17"/>
  <c r="N568" i="17"/>
  <c r="N567" i="17"/>
  <c r="N566" i="17"/>
  <c r="N565" i="17"/>
  <c r="N564" i="17"/>
  <c r="N563" i="17"/>
  <c r="N562" i="17"/>
  <c r="N561" i="17"/>
  <c r="N560" i="17"/>
  <c r="N559" i="17"/>
  <c r="N558" i="17"/>
  <c r="N557" i="17"/>
  <c r="N556" i="17"/>
  <c r="N555" i="17"/>
  <c r="N554" i="17"/>
  <c r="N553" i="17"/>
  <c r="N552" i="17"/>
  <c r="N551" i="17"/>
  <c r="N550" i="17"/>
  <c r="N549" i="17"/>
  <c r="N548" i="17"/>
  <c r="N547" i="17"/>
  <c r="N546" i="17"/>
  <c r="N545" i="17"/>
  <c r="N544" i="17"/>
  <c r="N543" i="17"/>
  <c r="N542" i="17"/>
  <c r="N541" i="17"/>
  <c r="N540" i="17"/>
  <c r="N539" i="17"/>
  <c r="N538" i="17"/>
  <c r="N537" i="17"/>
  <c r="N536" i="17"/>
  <c r="N535" i="17"/>
  <c r="N534" i="17"/>
  <c r="N533" i="17"/>
  <c r="N532" i="17"/>
  <c r="N531" i="17"/>
  <c r="N530" i="17"/>
  <c r="N529" i="17"/>
  <c r="N528" i="17"/>
  <c r="N527" i="17"/>
  <c r="N526" i="17"/>
  <c r="N525" i="17"/>
  <c r="N524" i="17"/>
  <c r="N523" i="17"/>
  <c r="N522" i="17"/>
  <c r="N521" i="17"/>
  <c r="N520" i="17"/>
  <c r="N519" i="17"/>
  <c r="N518" i="17"/>
  <c r="N517" i="17"/>
  <c r="N516" i="17"/>
  <c r="N515" i="17"/>
  <c r="N514" i="17"/>
  <c r="N513" i="17"/>
  <c r="N512" i="17"/>
  <c r="N511" i="17"/>
  <c r="N510" i="17"/>
  <c r="N509" i="17"/>
  <c r="N508" i="17"/>
  <c r="N507" i="17"/>
  <c r="N506" i="17"/>
  <c r="N505" i="17"/>
  <c r="N504" i="17"/>
  <c r="N503" i="17"/>
  <c r="N502" i="17"/>
  <c r="N501" i="17"/>
  <c r="N500" i="17"/>
  <c r="N499" i="17"/>
  <c r="N498" i="17"/>
  <c r="N497" i="17"/>
  <c r="N496" i="17"/>
  <c r="N495" i="17"/>
  <c r="N494" i="17"/>
  <c r="N493" i="17"/>
  <c r="N492" i="17"/>
  <c r="N491" i="17"/>
  <c r="N490" i="17"/>
  <c r="N489" i="17"/>
  <c r="N488" i="17"/>
  <c r="N487" i="17"/>
  <c r="N486" i="17"/>
  <c r="N485" i="17"/>
  <c r="N484" i="17"/>
  <c r="N483" i="17"/>
  <c r="N482" i="17"/>
  <c r="N481" i="17"/>
  <c r="N480" i="17"/>
  <c r="N479" i="17"/>
  <c r="N478" i="17"/>
  <c r="N477" i="17"/>
  <c r="N476" i="17"/>
  <c r="N475" i="17"/>
  <c r="N474" i="17"/>
  <c r="N473" i="17"/>
  <c r="N472" i="17"/>
  <c r="N471" i="17"/>
  <c r="N470" i="17"/>
  <c r="N469" i="17"/>
  <c r="N468" i="17"/>
  <c r="N467" i="17"/>
  <c r="N466" i="17"/>
  <c r="N465" i="17"/>
  <c r="N464" i="17"/>
  <c r="N463" i="17"/>
  <c r="N462" i="17"/>
  <c r="N461" i="17"/>
  <c r="N460" i="17"/>
  <c r="N459" i="17"/>
  <c r="N458" i="17"/>
  <c r="N457" i="17"/>
  <c r="N456" i="17"/>
  <c r="N455" i="17"/>
  <c r="N454" i="17"/>
  <c r="N453" i="17"/>
  <c r="N452" i="17"/>
  <c r="N451" i="17"/>
  <c r="N450" i="17"/>
  <c r="N449" i="17"/>
  <c r="N448" i="17"/>
  <c r="N447" i="17"/>
  <c r="N446" i="17"/>
  <c r="N445" i="17"/>
  <c r="N444" i="17"/>
  <c r="N443" i="17"/>
  <c r="N442" i="17"/>
  <c r="N441" i="17"/>
  <c r="N440" i="17"/>
  <c r="N439" i="17"/>
  <c r="N438" i="17"/>
  <c r="N437" i="17"/>
  <c r="N436" i="17"/>
  <c r="N435" i="17"/>
  <c r="N434" i="17"/>
  <c r="N433" i="17"/>
  <c r="N432" i="17"/>
  <c r="N431" i="17"/>
  <c r="N430" i="17"/>
  <c r="N429" i="17"/>
  <c r="N428" i="17"/>
  <c r="N427" i="17"/>
  <c r="N426" i="17"/>
  <c r="N425" i="17"/>
  <c r="N424" i="17"/>
  <c r="N423" i="17"/>
  <c r="N422" i="17"/>
  <c r="N421" i="17"/>
  <c r="N420" i="17"/>
  <c r="N419" i="17"/>
  <c r="N418" i="17"/>
  <c r="N417" i="17"/>
  <c r="N416" i="17"/>
  <c r="N415" i="17"/>
  <c r="N414" i="17"/>
  <c r="N413" i="17"/>
  <c r="N412" i="17"/>
  <c r="N411" i="17"/>
  <c r="N410" i="17"/>
  <c r="N409" i="17"/>
  <c r="N408" i="17"/>
  <c r="N407" i="17"/>
  <c r="N406" i="17"/>
  <c r="N405" i="17"/>
  <c r="N404" i="17"/>
  <c r="N403" i="17"/>
  <c r="N402" i="17"/>
  <c r="N401" i="17"/>
  <c r="N400" i="17"/>
  <c r="N399" i="17"/>
  <c r="N398" i="17"/>
  <c r="N397" i="17"/>
  <c r="N396" i="17"/>
  <c r="N395" i="17"/>
  <c r="N394" i="17"/>
  <c r="N393" i="17"/>
  <c r="N392" i="17"/>
  <c r="N391" i="17"/>
  <c r="N390" i="17"/>
  <c r="N389" i="17"/>
  <c r="N388" i="17"/>
  <c r="N387" i="17"/>
  <c r="N386" i="17"/>
  <c r="N385" i="17"/>
  <c r="N384" i="17"/>
  <c r="N383" i="17"/>
  <c r="N382" i="17"/>
  <c r="N381" i="17"/>
  <c r="N380" i="17"/>
  <c r="N379" i="17"/>
  <c r="N378" i="17"/>
  <c r="N377" i="17"/>
  <c r="N376" i="17"/>
  <c r="N375" i="17"/>
  <c r="N374" i="17"/>
  <c r="N373" i="17"/>
  <c r="N372" i="17"/>
  <c r="N371" i="17"/>
  <c r="N370" i="17"/>
  <c r="N369" i="17"/>
  <c r="N368" i="17"/>
  <c r="N367" i="17"/>
  <c r="N366" i="17"/>
  <c r="N365" i="17"/>
  <c r="N364" i="17"/>
  <c r="N363" i="17"/>
  <c r="N362" i="17"/>
  <c r="N361" i="17"/>
  <c r="N360" i="17"/>
  <c r="N359" i="17"/>
  <c r="N358" i="17"/>
  <c r="N357" i="17"/>
  <c r="N356" i="17"/>
  <c r="N355" i="17"/>
  <c r="N354" i="17"/>
  <c r="N353" i="17"/>
  <c r="N352" i="17"/>
  <c r="N351" i="17"/>
  <c r="N350" i="17"/>
  <c r="N349" i="17"/>
  <c r="N348" i="17"/>
  <c r="N347" i="17"/>
  <c r="N346" i="17"/>
  <c r="N345" i="17"/>
  <c r="N344" i="17"/>
  <c r="N343" i="17"/>
  <c r="N342" i="17"/>
  <c r="N341" i="17"/>
  <c r="N340" i="17"/>
  <c r="N339" i="17"/>
  <c r="N338" i="17"/>
  <c r="N337" i="17"/>
  <c r="N336" i="17"/>
  <c r="N335" i="17"/>
  <c r="N334" i="17"/>
  <c r="N333" i="17"/>
  <c r="N332" i="17"/>
  <c r="N331" i="17"/>
  <c r="N330" i="17"/>
  <c r="N329" i="17"/>
  <c r="N328" i="17"/>
  <c r="N327" i="17"/>
  <c r="N326" i="17"/>
  <c r="N325" i="17"/>
  <c r="N324" i="17"/>
  <c r="N323" i="17"/>
  <c r="N322" i="17"/>
  <c r="N321" i="17"/>
  <c r="N320" i="17"/>
  <c r="N319" i="17"/>
  <c r="N318" i="17"/>
  <c r="N317" i="17"/>
  <c r="N316" i="17"/>
  <c r="N315" i="17"/>
  <c r="N314" i="17"/>
  <c r="N313" i="17"/>
  <c r="N312" i="17"/>
  <c r="N311" i="17"/>
  <c r="N310" i="17"/>
  <c r="N309" i="17"/>
  <c r="N308" i="17"/>
  <c r="N307" i="17"/>
  <c r="N306" i="17"/>
  <c r="N305" i="17"/>
  <c r="N304" i="17"/>
  <c r="N303" i="17"/>
  <c r="N302" i="17"/>
  <c r="N301" i="17"/>
  <c r="N300" i="17"/>
  <c r="N299" i="17"/>
  <c r="N298" i="17"/>
  <c r="N297" i="17"/>
  <c r="N296" i="17"/>
  <c r="N295" i="17"/>
  <c r="N294" i="17"/>
  <c r="N293" i="17"/>
  <c r="N292" i="17"/>
  <c r="N291" i="17"/>
  <c r="N290" i="17"/>
  <c r="N289" i="17"/>
  <c r="N288" i="17"/>
  <c r="N287" i="17"/>
  <c r="N286" i="17"/>
  <c r="N285" i="17"/>
  <c r="N284" i="17"/>
  <c r="N283" i="17"/>
  <c r="N282" i="17"/>
  <c r="N281" i="17"/>
  <c r="N280" i="17"/>
  <c r="N279" i="17"/>
  <c r="N278" i="17"/>
  <c r="N277" i="17"/>
  <c r="N276" i="17"/>
  <c r="N275" i="17"/>
  <c r="N274" i="17"/>
  <c r="N273" i="17"/>
  <c r="N272" i="17"/>
  <c r="N271" i="17"/>
  <c r="N270" i="17"/>
  <c r="N269" i="17"/>
  <c r="N268" i="17"/>
  <c r="N267" i="17"/>
  <c r="N266" i="17"/>
  <c r="N265" i="17"/>
  <c r="N264" i="17"/>
  <c r="N263" i="17"/>
  <c r="N262" i="17"/>
  <c r="N261" i="17"/>
  <c r="N260" i="17"/>
  <c r="N259" i="17"/>
  <c r="N258" i="17"/>
  <c r="N257" i="17"/>
  <c r="N256" i="17"/>
  <c r="N255" i="17"/>
  <c r="N254" i="17"/>
  <c r="N253" i="17"/>
  <c r="N252" i="17"/>
  <c r="N251" i="17"/>
  <c r="N250" i="17"/>
  <c r="N249" i="17"/>
  <c r="N248" i="17"/>
  <c r="N247" i="17"/>
  <c r="N246" i="17"/>
  <c r="N245" i="17"/>
  <c r="N244" i="17"/>
  <c r="N243" i="17"/>
  <c r="N242" i="17"/>
  <c r="N241" i="17"/>
  <c r="N240" i="17"/>
  <c r="N239" i="17"/>
  <c r="N238" i="17"/>
  <c r="N237" i="17"/>
  <c r="N236" i="17"/>
  <c r="N235" i="17"/>
  <c r="N234" i="17"/>
  <c r="N233" i="17"/>
  <c r="N232" i="17"/>
  <c r="N231" i="17"/>
  <c r="N230" i="17"/>
  <c r="N229" i="17"/>
  <c r="N228" i="17"/>
  <c r="N227" i="17"/>
  <c r="N226" i="17"/>
  <c r="N225" i="17"/>
  <c r="N224" i="17"/>
  <c r="N223" i="17"/>
  <c r="N222" i="17"/>
  <c r="N221" i="17"/>
  <c r="N220" i="17"/>
  <c r="N219" i="17"/>
  <c r="N218" i="17"/>
  <c r="N217" i="17"/>
  <c r="N216" i="17"/>
  <c r="N215" i="17"/>
  <c r="N214" i="17"/>
  <c r="N213" i="17"/>
  <c r="N212" i="17"/>
  <c r="N211" i="17"/>
  <c r="N210" i="17"/>
  <c r="N209" i="17"/>
  <c r="N208" i="17"/>
  <c r="N207" i="17"/>
  <c r="N206" i="17"/>
  <c r="N205" i="17"/>
  <c r="N204" i="17"/>
  <c r="N203" i="17"/>
  <c r="N202" i="17"/>
  <c r="N201" i="17"/>
  <c r="N200" i="17"/>
  <c r="N199" i="17"/>
  <c r="N198" i="17"/>
  <c r="N197" i="17"/>
  <c r="N196" i="17"/>
  <c r="N195" i="17"/>
  <c r="N194" i="17"/>
  <c r="N193" i="17"/>
  <c r="N192" i="17"/>
  <c r="N191" i="17"/>
  <c r="N190" i="17"/>
  <c r="N189" i="17"/>
  <c r="N188" i="17"/>
  <c r="N187" i="17"/>
  <c r="N186" i="17"/>
  <c r="N185" i="17"/>
  <c r="N184" i="17"/>
  <c r="N183" i="17"/>
  <c r="N182" i="17"/>
  <c r="N181" i="17"/>
  <c r="N180" i="17"/>
  <c r="N179" i="17"/>
  <c r="N178" i="17"/>
  <c r="N177" i="17"/>
  <c r="N176" i="17"/>
  <c r="N175" i="17"/>
  <c r="N174" i="17"/>
  <c r="N173" i="17"/>
  <c r="N172" i="17"/>
  <c r="N171" i="17"/>
  <c r="N170" i="17"/>
  <c r="N169" i="17"/>
  <c r="N168" i="17"/>
  <c r="N167" i="17"/>
  <c r="N166" i="17"/>
  <c r="N165" i="17"/>
  <c r="N164" i="17"/>
  <c r="N163" i="17"/>
  <c r="N162" i="17"/>
  <c r="N161" i="17"/>
  <c r="N160" i="17"/>
  <c r="N159" i="17"/>
  <c r="N158" i="17"/>
  <c r="N157" i="17"/>
  <c r="N156" i="17"/>
  <c r="N155" i="17"/>
  <c r="N154" i="17"/>
  <c r="N153" i="17"/>
  <c r="N152" i="17"/>
  <c r="N151" i="17"/>
  <c r="N150" i="17"/>
  <c r="N149" i="17"/>
  <c r="N148" i="17"/>
  <c r="N147" i="17"/>
  <c r="N146" i="17"/>
  <c r="N145" i="17"/>
  <c r="N144" i="17"/>
  <c r="N143" i="17"/>
  <c r="N142" i="17"/>
  <c r="N141" i="17"/>
  <c r="N140" i="17"/>
  <c r="N139" i="17"/>
  <c r="N138" i="17"/>
  <c r="N137" i="17"/>
  <c r="N136" i="17"/>
  <c r="N135" i="17"/>
  <c r="N134" i="17"/>
  <c r="N133" i="17"/>
  <c r="N132" i="17"/>
  <c r="N131" i="17"/>
  <c r="N130" i="17"/>
  <c r="N129" i="17"/>
  <c r="N128" i="17"/>
  <c r="N127" i="17"/>
  <c r="N126" i="17"/>
  <c r="N125" i="17"/>
  <c r="N124" i="17"/>
  <c r="N123" i="17"/>
  <c r="N122" i="17"/>
  <c r="N121" i="17"/>
  <c r="N120" i="17"/>
  <c r="N119" i="17"/>
  <c r="N118" i="17"/>
  <c r="N117" i="17"/>
  <c r="N116" i="17"/>
  <c r="N115" i="17"/>
  <c r="N114" i="17"/>
  <c r="N113" i="17"/>
  <c r="N112" i="17"/>
  <c r="N111" i="17"/>
  <c r="N110" i="17"/>
  <c r="N109" i="17"/>
  <c r="N108" i="17"/>
  <c r="N107" i="17"/>
  <c r="N106" i="17"/>
  <c r="N105" i="17"/>
  <c r="N104" i="17"/>
  <c r="N103" i="17"/>
  <c r="N102" i="17"/>
  <c r="N101" i="17"/>
  <c r="N100" i="17"/>
  <c r="N99" i="17"/>
  <c r="N98" i="17"/>
  <c r="N97" i="17"/>
  <c r="N96" i="17"/>
  <c r="N95" i="17"/>
  <c r="N94" i="17"/>
  <c r="N93" i="17"/>
  <c r="N92" i="17"/>
  <c r="N91" i="17"/>
  <c r="N90" i="17"/>
  <c r="N89" i="17"/>
  <c r="N88" i="17"/>
  <c r="N87" i="17"/>
  <c r="N86" i="17"/>
  <c r="N85" i="17"/>
  <c r="N84" i="17"/>
  <c r="N83" i="17"/>
  <c r="N82" i="17"/>
  <c r="N81" i="17"/>
  <c r="N80" i="17"/>
  <c r="N79" i="17"/>
  <c r="N78" i="17"/>
  <c r="N77" i="17"/>
  <c r="N76" i="17"/>
  <c r="N75" i="17"/>
  <c r="N74" i="17"/>
  <c r="N73" i="17"/>
  <c r="N72" i="17"/>
  <c r="N71" i="17"/>
  <c r="N70" i="17"/>
  <c r="N69" i="17"/>
  <c r="N68" i="17"/>
  <c r="N67" i="17"/>
  <c r="N66" i="17"/>
  <c r="N65" i="17"/>
  <c r="N64" i="17"/>
  <c r="N63" i="17"/>
  <c r="N62" i="17"/>
  <c r="N61" i="17"/>
  <c r="N60" i="17"/>
  <c r="N59" i="17"/>
  <c r="N58" i="17"/>
  <c r="N57" i="17"/>
  <c r="N56" i="17"/>
  <c r="N55" i="17"/>
  <c r="N54" i="17"/>
  <c r="N53" i="17"/>
  <c r="N52" i="17"/>
  <c r="N51" i="17"/>
  <c r="N50" i="17"/>
  <c r="N49" i="17"/>
  <c r="N48" i="17"/>
  <c r="N47" i="17"/>
  <c r="N46" i="17"/>
  <c r="N45" i="17"/>
  <c r="N44" i="17"/>
  <c r="N43" i="17"/>
  <c r="N42" i="17"/>
  <c r="N41" i="17"/>
  <c r="N40" i="17"/>
  <c r="N39" i="17"/>
  <c r="N38" i="17"/>
  <c r="N37" i="17"/>
  <c r="N36" i="17"/>
  <c r="N35" i="17"/>
  <c r="N34" i="17"/>
  <c r="N33" i="17"/>
  <c r="N32" i="17"/>
  <c r="N31" i="17"/>
  <c r="N30" i="17"/>
  <c r="N29" i="17"/>
  <c r="N28" i="17"/>
  <c r="N27" i="17"/>
  <c r="N26" i="17"/>
  <c r="N25" i="17"/>
  <c r="N24" i="17"/>
  <c r="N23" i="17"/>
  <c r="N22" i="17"/>
  <c r="N21" i="17"/>
  <c r="N20" i="17"/>
  <c r="N19" i="17"/>
  <c r="N18" i="17"/>
  <c r="N17" i="17"/>
  <c r="N16" i="17"/>
  <c r="N15" i="17"/>
  <c r="N14" i="17"/>
  <c r="N13" i="17"/>
  <c r="N12" i="17"/>
  <c r="N11" i="17"/>
  <c r="N10" i="17"/>
  <c r="N9" i="17"/>
  <c r="M2005" i="17"/>
  <c r="L2005" i="17"/>
  <c r="M2004" i="17"/>
  <c r="L2004" i="17"/>
  <c r="M2003" i="17"/>
  <c r="L2003" i="17"/>
  <c r="M2002" i="17"/>
  <c r="L2002" i="17"/>
  <c r="M2001" i="17"/>
  <c r="L2001" i="17"/>
  <c r="M2000" i="17"/>
  <c r="L2000" i="17"/>
  <c r="M1999" i="17"/>
  <c r="L1999" i="17"/>
  <c r="M1998" i="17"/>
  <c r="L1998" i="17"/>
  <c r="M1997" i="17"/>
  <c r="L1997" i="17"/>
  <c r="M1996" i="17"/>
  <c r="L1996" i="17"/>
  <c r="M1995" i="17"/>
  <c r="L1995" i="17"/>
  <c r="M1994" i="17"/>
  <c r="L1994" i="17"/>
  <c r="M1993" i="17"/>
  <c r="L1993" i="17"/>
  <c r="M1992" i="17"/>
  <c r="L1992" i="17"/>
  <c r="M1991" i="17"/>
  <c r="L1991" i="17"/>
  <c r="M1990" i="17"/>
  <c r="L1990" i="17"/>
  <c r="M1989" i="17"/>
  <c r="L1989" i="17"/>
  <c r="M1988" i="17"/>
  <c r="L1988" i="17"/>
  <c r="M1987" i="17"/>
  <c r="L1987" i="17"/>
  <c r="M1986" i="17"/>
  <c r="L1986" i="17"/>
  <c r="M1985" i="17"/>
  <c r="L1985" i="17"/>
  <c r="M1984" i="17"/>
  <c r="L1984" i="17"/>
  <c r="M1983" i="17"/>
  <c r="L1983" i="17"/>
  <c r="M1982" i="17"/>
  <c r="L1982" i="17"/>
  <c r="M1981" i="17"/>
  <c r="L1981" i="17"/>
  <c r="M1980" i="17"/>
  <c r="L1980" i="17"/>
  <c r="M1979" i="17"/>
  <c r="L1979" i="17"/>
  <c r="M1978" i="17"/>
  <c r="L1978" i="17"/>
  <c r="M1977" i="17"/>
  <c r="L1977" i="17"/>
  <c r="M1976" i="17"/>
  <c r="L1976" i="17"/>
  <c r="M1975" i="17"/>
  <c r="L1975" i="17"/>
  <c r="M1974" i="17"/>
  <c r="L1974" i="17"/>
  <c r="M1973" i="17"/>
  <c r="L1973" i="17"/>
  <c r="M1972" i="17"/>
  <c r="L1972" i="17"/>
  <c r="M1971" i="17"/>
  <c r="L1971" i="17"/>
  <c r="M1970" i="17"/>
  <c r="L1970" i="17"/>
  <c r="M1969" i="17"/>
  <c r="L1969" i="17"/>
  <c r="M1968" i="17"/>
  <c r="L1968" i="17"/>
  <c r="M1967" i="17"/>
  <c r="L1967" i="17"/>
  <c r="M1966" i="17"/>
  <c r="L1966" i="17"/>
  <c r="M1965" i="17"/>
  <c r="L1965" i="17"/>
  <c r="M1964" i="17"/>
  <c r="L1964" i="17"/>
  <c r="M1963" i="17"/>
  <c r="L1963" i="17"/>
  <c r="M1962" i="17"/>
  <c r="L1962" i="17"/>
  <c r="M1961" i="17"/>
  <c r="L1961" i="17"/>
  <c r="M1960" i="17"/>
  <c r="L1960" i="17"/>
  <c r="M1959" i="17"/>
  <c r="L1959" i="17"/>
  <c r="M1958" i="17"/>
  <c r="L1958" i="17"/>
  <c r="M1957" i="17"/>
  <c r="L1957" i="17"/>
  <c r="M1956" i="17"/>
  <c r="L1956" i="17"/>
  <c r="M1955" i="17"/>
  <c r="L1955" i="17"/>
  <c r="M1954" i="17"/>
  <c r="L1954" i="17"/>
  <c r="M1953" i="17"/>
  <c r="L1953" i="17"/>
  <c r="M1952" i="17"/>
  <c r="L1952" i="17"/>
  <c r="M1951" i="17"/>
  <c r="L1951" i="17"/>
  <c r="M1950" i="17"/>
  <c r="L1950" i="17"/>
  <c r="M1949" i="17"/>
  <c r="L1949" i="17"/>
  <c r="M1948" i="17"/>
  <c r="L1948" i="17"/>
  <c r="M1947" i="17"/>
  <c r="L1947" i="17"/>
  <c r="M1946" i="17"/>
  <c r="L1946" i="17"/>
  <c r="M1945" i="17"/>
  <c r="L1945" i="17"/>
  <c r="M1944" i="17"/>
  <c r="L1944" i="17"/>
  <c r="M1943" i="17"/>
  <c r="L1943" i="17"/>
  <c r="M1942" i="17"/>
  <c r="L1942" i="17"/>
  <c r="M1941" i="17"/>
  <c r="L1941" i="17"/>
  <c r="M1940" i="17"/>
  <c r="L1940" i="17"/>
  <c r="M1939" i="17"/>
  <c r="L1939" i="17"/>
  <c r="M1938" i="17"/>
  <c r="L1938" i="17"/>
  <c r="M1937" i="17"/>
  <c r="L1937" i="17"/>
  <c r="M1936" i="17"/>
  <c r="L1936" i="17"/>
  <c r="M1935" i="17"/>
  <c r="L1935" i="17"/>
  <c r="M1934" i="17"/>
  <c r="L1934" i="17"/>
  <c r="M1933" i="17"/>
  <c r="L1933" i="17"/>
  <c r="M1932" i="17"/>
  <c r="L1932" i="17"/>
  <c r="M1931" i="17"/>
  <c r="L1931" i="17"/>
  <c r="M1930" i="17"/>
  <c r="L1930" i="17"/>
  <c r="M1929" i="17"/>
  <c r="L1929" i="17"/>
  <c r="M1928" i="17"/>
  <c r="L1928" i="17"/>
  <c r="M1927" i="17"/>
  <c r="L1927" i="17"/>
  <c r="M1926" i="17"/>
  <c r="L1926" i="17"/>
  <c r="M1925" i="17"/>
  <c r="L1925" i="17"/>
  <c r="M1924" i="17"/>
  <c r="L1924" i="17"/>
  <c r="M1923" i="17"/>
  <c r="L1923" i="17"/>
  <c r="M1922" i="17"/>
  <c r="L1922" i="17"/>
  <c r="M1921" i="17"/>
  <c r="L1921" i="17"/>
  <c r="M1920" i="17"/>
  <c r="L1920" i="17"/>
  <c r="M1919" i="17"/>
  <c r="L1919" i="17"/>
  <c r="M1918" i="17"/>
  <c r="L1918" i="17"/>
  <c r="M1917" i="17"/>
  <c r="L1917" i="17"/>
  <c r="M1916" i="17"/>
  <c r="L1916" i="17"/>
  <c r="M1915" i="17"/>
  <c r="L1915" i="17"/>
  <c r="M1914" i="17"/>
  <c r="L1914" i="17"/>
  <c r="M1913" i="17"/>
  <c r="L1913" i="17"/>
  <c r="M1912" i="17"/>
  <c r="L1912" i="17"/>
  <c r="M1911" i="17"/>
  <c r="L1911" i="17"/>
  <c r="M1910" i="17"/>
  <c r="L1910" i="17"/>
  <c r="M1909" i="17"/>
  <c r="L1909" i="17"/>
  <c r="M1908" i="17"/>
  <c r="L1908" i="17"/>
  <c r="M1907" i="17"/>
  <c r="L1907" i="17"/>
  <c r="M1906" i="17"/>
  <c r="L1906" i="17"/>
  <c r="M1905" i="17"/>
  <c r="L1905" i="17"/>
  <c r="M1904" i="17"/>
  <c r="L1904" i="17"/>
  <c r="M1903" i="17"/>
  <c r="L1903" i="17"/>
  <c r="M1902" i="17"/>
  <c r="L1902" i="17"/>
  <c r="M1901" i="17"/>
  <c r="L1901" i="17"/>
  <c r="M1900" i="17"/>
  <c r="L1900" i="17"/>
  <c r="M1899" i="17"/>
  <c r="L1899" i="17"/>
  <c r="M1898" i="17"/>
  <c r="L1898" i="17"/>
  <c r="M1897" i="17"/>
  <c r="L1897" i="17"/>
  <c r="M1896" i="17"/>
  <c r="L1896" i="17"/>
  <c r="M1895" i="17"/>
  <c r="L1895" i="17"/>
  <c r="M1894" i="17"/>
  <c r="L1894" i="17"/>
  <c r="M1893" i="17"/>
  <c r="L1893" i="17"/>
  <c r="M1892" i="17"/>
  <c r="L1892" i="17"/>
  <c r="M1891" i="17"/>
  <c r="L1891" i="17"/>
  <c r="M1890" i="17"/>
  <c r="L1890" i="17"/>
  <c r="M1889" i="17"/>
  <c r="L1889" i="17"/>
  <c r="M1888" i="17"/>
  <c r="L1888" i="17"/>
  <c r="M1887" i="17"/>
  <c r="L1887" i="17"/>
  <c r="M1886" i="17"/>
  <c r="L1886" i="17"/>
  <c r="M1885" i="17"/>
  <c r="L1885" i="17"/>
  <c r="M1884" i="17"/>
  <c r="L1884" i="17"/>
  <c r="M1883" i="17"/>
  <c r="L1883" i="17"/>
  <c r="M1882" i="17"/>
  <c r="L1882" i="17"/>
  <c r="M1881" i="17"/>
  <c r="L1881" i="17"/>
  <c r="M1880" i="17"/>
  <c r="L1880" i="17"/>
  <c r="M1879" i="17"/>
  <c r="L1879" i="17"/>
  <c r="M1878" i="17"/>
  <c r="L1878" i="17"/>
  <c r="M1877" i="17"/>
  <c r="L1877" i="17"/>
  <c r="M1876" i="17"/>
  <c r="L1876" i="17"/>
  <c r="M1875" i="17"/>
  <c r="L1875" i="17"/>
  <c r="M1874" i="17"/>
  <c r="L1874" i="17"/>
  <c r="M1873" i="17"/>
  <c r="L1873" i="17"/>
  <c r="M1872" i="17"/>
  <c r="L1872" i="17"/>
  <c r="M1871" i="17"/>
  <c r="L1871" i="17"/>
  <c r="M1870" i="17"/>
  <c r="L1870" i="17"/>
  <c r="M1869" i="17"/>
  <c r="L1869" i="17"/>
  <c r="M1868" i="17"/>
  <c r="L1868" i="17"/>
  <c r="M1867" i="17"/>
  <c r="L1867" i="17"/>
  <c r="M1866" i="17"/>
  <c r="L1866" i="17"/>
  <c r="M1865" i="17"/>
  <c r="L1865" i="17"/>
  <c r="M1864" i="17"/>
  <c r="L1864" i="17"/>
  <c r="M1863" i="17"/>
  <c r="L1863" i="17"/>
  <c r="M1862" i="17"/>
  <c r="L1862" i="17"/>
  <c r="M1861" i="17"/>
  <c r="L1861" i="17"/>
  <c r="M1860" i="17"/>
  <c r="L1860" i="17"/>
  <c r="M1859" i="17"/>
  <c r="L1859" i="17"/>
  <c r="M1858" i="17"/>
  <c r="L1858" i="17"/>
  <c r="M1857" i="17"/>
  <c r="L1857" i="17"/>
  <c r="M1856" i="17"/>
  <c r="L1856" i="17"/>
  <c r="M1855" i="17"/>
  <c r="L1855" i="17"/>
  <c r="M1854" i="17"/>
  <c r="L1854" i="17"/>
  <c r="M1853" i="17"/>
  <c r="L1853" i="17"/>
  <c r="M1852" i="17"/>
  <c r="L1852" i="17"/>
  <c r="M1851" i="17"/>
  <c r="L1851" i="17"/>
  <c r="M1850" i="17"/>
  <c r="L1850" i="17"/>
  <c r="M1849" i="17"/>
  <c r="L1849" i="17"/>
  <c r="M1848" i="17"/>
  <c r="L1848" i="17"/>
  <c r="M1847" i="17"/>
  <c r="L1847" i="17"/>
  <c r="M1846" i="17"/>
  <c r="L1846" i="17"/>
  <c r="M1845" i="17"/>
  <c r="L1845" i="17"/>
  <c r="M1844" i="17"/>
  <c r="L1844" i="17"/>
  <c r="M1843" i="17"/>
  <c r="L1843" i="17"/>
  <c r="M1842" i="17"/>
  <c r="L1842" i="17"/>
  <c r="M1841" i="17"/>
  <c r="L1841" i="17"/>
  <c r="M1840" i="17"/>
  <c r="L1840" i="17"/>
  <c r="M1839" i="17"/>
  <c r="L1839" i="17"/>
  <c r="M1838" i="17"/>
  <c r="L1838" i="17"/>
  <c r="M1837" i="17"/>
  <c r="L1837" i="17"/>
  <c r="M1836" i="17"/>
  <c r="L1836" i="17"/>
  <c r="M1835" i="17"/>
  <c r="L1835" i="17"/>
  <c r="M1834" i="17"/>
  <c r="L1834" i="17"/>
  <c r="M1833" i="17"/>
  <c r="L1833" i="17"/>
  <c r="M1832" i="17"/>
  <c r="L1832" i="17"/>
  <c r="M1831" i="17"/>
  <c r="L1831" i="17"/>
  <c r="M1830" i="17"/>
  <c r="L1830" i="17"/>
  <c r="M1829" i="17"/>
  <c r="L1829" i="17"/>
  <c r="M1828" i="17"/>
  <c r="L1828" i="17"/>
  <c r="M1827" i="17"/>
  <c r="L1827" i="17"/>
  <c r="M1826" i="17"/>
  <c r="L1826" i="17"/>
  <c r="M1825" i="17"/>
  <c r="L1825" i="17"/>
  <c r="M1824" i="17"/>
  <c r="L1824" i="17"/>
  <c r="M1823" i="17"/>
  <c r="L1823" i="17"/>
  <c r="M1822" i="17"/>
  <c r="L1822" i="17"/>
  <c r="M1821" i="17"/>
  <c r="L1821" i="17"/>
  <c r="M1820" i="17"/>
  <c r="L1820" i="17"/>
  <c r="M1819" i="17"/>
  <c r="L1819" i="17"/>
  <c r="M1818" i="17"/>
  <c r="L1818" i="17"/>
  <c r="M1817" i="17"/>
  <c r="L1817" i="17"/>
  <c r="M1816" i="17"/>
  <c r="L1816" i="17"/>
  <c r="M1815" i="17"/>
  <c r="L1815" i="17"/>
  <c r="M1814" i="17"/>
  <c r="L1814" i="17"/>
  <c r="M1813" i="17"/>
  <c r="L1813" i="17"/>
  <c r="M1812" i="17"/>
  <c r="L1812" i="17"/>
  <c r="M1811" i="17"/>
  <c r="L1811" i="17"/>
  <c r="M1810" i="17"/>
  <c r="L1810" i="17"/>
  <c r="M1809" i="17"/>
  <c r="L1809" i="17"/>
  <c r="M1808" i="17"/>
  <c r="L1808" i="17"/>
  <c r="M1807" i="17"/>
  <c r="L1807" i="17"/>
  <c r="M1806" i="17"/>
  <c r="L1806" i="17"/>
  <c r="M1805" i="17"/>
  <c r="L1805" i="17"/>
  <c r="M1804" i="17"/>
  <c r="L1804" i="17"/>
  <c r="M1803" i="17"/>
  <c r="L1803" i="17"/>
  <c r="M1802" i="17"/>
  <c r="L1802" i="17"/>
  <c r="M1801" i="17"/>
  <c r="L1801" i="17"/>
  <c r="M1800" i="17"/>
  <c r="L1800" i="17"/>
  <c r="M1799" i="17"/>
  <c r="L1799" i="17"/>
  <c r="M1798" i="17"/>
  <c r="L1798" i="17"/>
  <c r="M1797" i="17"/>
  <c r="L1797" i="17"/>
  <c r="M1796" i="17"/>
  <c r="L1796" i="17"/>
  <c r="M1795" i="17"/>
  <c r="L1795" i="17"/>
  <c r="M1794" i="17"/>
  <c r="L1794" i="17"/>
  <c r="M1793" i="17"/>
  <c r="L1793" i="17"/>
  <c r="M1792" i="17"/>
  <c r="L1792" i="17"/>
  <c r="M1791" i="17"/>
  <c r="L1791" i="17"/>
  <c r="M1790" i="17"/>
  <c r="L1790" i="17"/>
  <c r="M1789" i="17"/>
  <c r="L1789" i="17"/>
  <c r="M1788" i="17"/>
  <c r="L1788" i="17"/>
  <c r="M1787" i="17"/>
  <c r="L1787" i="17"/>
  <c r="M1786" i="17"/>
  <c r="L1786" i="17"/>
  <c r="M1785" i="17"/>
  <c r="L1785" i="17"/>
  <c r="M1784" i="17"/>
  <c r="L1784" i="17"/>
  <c r="M1783" i="17"/>
  <c r="L1783" i="17"/>
  <c r="M1782" i="17"/>
  <c r="L1782" i="17"/>
  <c r="M1781" i="17"/>
  <c r="L1781" i="17"/>
  <c r="M1780" i="17"/>
  <c r="L1780" i="17"/>
  <c r="M1779" i="17"/>
  <c r="L1779" i="17"/>
  <c r="M1778" i="17"/>
  <c r="L1778" i="17"/>
  <c r="M1777" i="17"/>
  <c r="L1777" i="17"/>
  <c r="M1776" i="17"/>
  <c r="L1776" i="17"/>
  <c r="M1775" i="17"/>
  <c r="L1775" i="17"/>
  <c r="M1774" i="17"/>
  <c r="L1774" i="17"/>
  <c r="M1773" i="17"/>
  <c r="L1773" i="17"/>
  <c r="M1772" i="17"/>
  <c r="L1772" i="17"/>
  <c r="M1771" i="17"/>
  <c r="L1771" i="17"/>
  <c r="M1770" i="17"/>
  <c r="L1770" i="17"/>
  <c r="M1769" i="17"/>
  <c r="L1769" i="17"/>
  <c r="M1768" i="17"/>
  <c r="L1768" i="17"/>
  <c r="M1767" i="17"/>
  <c r="L1767" i="17"/>
  <c r="M1766" i="17"/>
  <c r="L1766" i="17"/>
  <c r="M1765" i="17"/>
  <c r="L1765" i="17"/>
  <c r="M1764" i="17"/>
  <c r="L1764" i="17"/>
  <c r="M1763" i="17"/>
  <c r="L1763" i="17"/>
  <c r="M1762" i="17"/>
  <c r="L1762" i="17"/>
  <c r="M1761" i="17"/>
  <c r="L1761" i="17"/>
  <c r="M1760" i="17"/>
  <c r="L1760" i="17"/>
  <c r="M1759" i="17"/>
  <c r="L1759" i="17"/>
  <c r="M1758" i="17"/>
  <c r="L1758" i="17"/>
  <c r="M1757" i="17"/>
  <c r="L1757" i="17"/>
  <c r="M1756" i="17"/>
  <c r="L1756" i="17"/>
  <c r="M1755" i="17"/>
  <c r="L1755" i="17"/>
  <c r="M1754" i="17"/>
  <c r="L1754" i="17"/>
  <c r="M1753" i="17"/>
  <c r="L1753" i="17"/>
  <c r="M1752" i="17"/>
  <c r="L1752" i="17"/>
  <c r="M1751" i="17"/>
  <c r="L1751" i="17"/>
  <c r="M1750" i="17"/>
  <c r="L1750" i="17"/>
  <c r="M1749" i="17"/>
  <c r="L1749" i="17"/>
  <c r="M1748" i="17"/>
  <c r="L1748" i="17"/>
  <c r="M1747" i="17"/>
  <c r="L1747" i="17"/>
  <c r="M1746" i="17"/>
  <c r="L1746" i="17"/>
  <c r="M1745" i="17"/>
  <c r="L1745" i="17"/>
  <c r="M1744" i="17"/>
  <c r="L1744" i="17"/>
  <c r="M1743" i="17"/>
  <c r="L1743" i="17"/>
  <c r="M1742" i="17"/>
  <c r="L1742" i="17"/>
  <c r="M1741" i="17"/>
  <c r="L1741" i="17"/>
  <c r="M1740" i="17"/>
  <c r="L1740" i="17"/>
  <c r="M1739" i="17"/>
  <c r="L1739" i="17"/>
  <c r="M1738" i="17"/>
  <c r="L1738" i="17"/>
  <c r="M1737" i="17"/>
  <c r="L1737" i="17"/>
  <c r="M1736" i="17"/>
  <c r="L1736" i="17"/>
  <c r="M1735" i="17"/>
  <c r="L1735" i="17"/>
  <c r="M1734" i="17"/>
  <c r="L1734" i="17"/>
  <c r="M1733" i="17"/>
  <c r="L1733" i="17"/>
  <c r="M1732" i="17"/>
  <c r="L1732" i="17"/>
  <c r="M1731" i="17"/>
  <c r="L1731" i="17"/>
  <c r="M1730" i="17"/>
  <c r="L1730" i="17"/>
  <c r="M1729" i="17"/>
  <c r="L1729" i="17"/>
  <c r="M1728" i="17"/>
  <c r="L1728" i="17"/>
  <c r="M1727" i="17"/>
  <c r="L1727" i="17"/>
  <c r="M1726" i="17"/>
  <c r="L1726" i="17"/>
  <c r="M1725" i="17"/>
  <c r="L1725" i="17"/>
  <c r="M1724" i="17"/>
  <c r="L1724" i="17"/>
  <c r="M1723" i="17"/>
  <c r="L1723" i="17"/>
  <c r="M1722" i="17"/>
  <c r="L1722" i="17"/>
  <c r="M1721" i="17"/>
  <c r="L1721" i="17"/>
  <c r="M1720" i="17"/>
  <c r="L1720" i="17"/>
  <c r="M1719" i="17"/>
  <c r="L1719" i="17"/>
  <c r="M1718" i="17"/>
  <c r="L1718" i="17"/>
  <c r="M1717" i="17"/>
  <c r="L1717" i="17"/>
  <c r="M1716" i="17"/>
  <c r="L1716" i="17"/>
  <c r="M1715" i="17"/>
  <c r="L1715" i="17"/>
  <c r="M1714" i="17"/>
  <c r="L1714" i="17"/>
  <c r="M1713" i="17"/>
  <c r="L1713" i="17"/>
  <c r="M1712" i="17"/>
  <c r="L1712" i="17"/>
  <c r="M1711" i="17"/>
  <c r="L1711" i="17"/>
  <c r="M1710" i="17"/>
  <c r="L1710" i="17"/>
  <c r="M1709" i="17"/>
  <c r="L1709" i="17"/>
  <c r="M1708" i="17"/>
  <c r="L1708" i="17"/>
  <c r="M1707" i="17"/>
  <c r="L1707" i="17"/>
  <c r="M1706" i="17"/>
  <c r="L1706" i="17"/>
  <c r="M1705" i="17"/>
  <c r="L1705" i="17"/>
  <c r="M1704" i="17"/>
  <c r="L1704" i="17"/>
  <c r="M1703" i="17"/>
  <c r="L1703" i="17"/>
  <c r="M1702" i="17"/>
  <c r="L1702" i="17"/>
  <c r="M1701" i="17"/>
  <c r="L1701" i="17"/>
  <c r="M1700" i="17"/>
  <c r="L1700" i="17"/>
  <c r="M1699" i="17"/>
  <c r="L1699" i="17"/>
  <c r="M1698" i="17"/>
  <c r="L1698" i="17"/>
  <c r="M1697" i="17"/>
  <c r="L1697" i="17"/>
  <c r="M1696" i="17"/>
  <c r="L1696" i="17"/>
  <c r="M1695" i="17"/>
  <c r="L1695" i="17"/>
  <c r="M1694" i="17"/>
  <c r="L1694" i="17"/>
  <c r="M1693" i="17"/>
  <c r="L1693" i="17"/>
  <c r="M1692" i="17"/>
  <c r="L1692" i="17"/>
  <c r="M1691" i="17"/>
  <c r="L1691" i="17"/>
  <c r="M1690" i="17"/>
  <c r="L1690" i="17"/>
  <c r="M1689" i="17"/>
  <c r="L1689" i="17"/>
  <c r="M1688" i="17"/>
  <c r="L1688" i="17"/>
  <c r="M1687" i="17"/>
  <c r="L1687" i="17"/>
  <c r="M1686" i="17"/>
  <c r="L1686" i="17"/>
  <c r="M1685" i="17"/>
  <c r="L1685" i="17"/>
  <c r="M1684" i="17"/>
  <c r="L1684" i="17"/>
  <c r="M1683" i="17"/>
  <c r="L1683" i="17"/>
  <c r="M1682" i="17"/>
  <c r="L1682" i="17"/>
  <c r="M1681" i="17"/>
  <c r="L1681" i="17"/>
  <c r="M1680" i="17"/>
  <c r="L1680" i="17"/>
  <c r="M1679" i="17"/>
  <c r="L1679" i="17"/>
  <c r="M1678" i="17"/>
  <c r="L1678" i="17"/>
  <c r="M1677" i="17"/>
  <c r="L1677" i="17"/>
  <c r="M1676" i="17"/>
  <c r="L1676" i="17"/>
  <c r="M1675" i="17"/>
  <c r="L1675" i="17"/>
  <c r="M1674" i="17"/>
  <c r="L1674" i="17"/>
  <c r="M1673" i="17"/>
  <c r="L1673" i="17"/>
  <c r="M1672" i="17"/>
  <c r="L1672" i="17"/>
  <c r="M1671" i="17"/>
  <c r="L1671" i="17"/>
  <c r="M1670" i="17"/>
  <c r="L1670" i="17"/>
  <c r="M1669" i="17"/>
  <c r="L1669" i="17"/>
  <c r="M1668" i="17"/>
  <c r="L1668" i="17"/>
  <c r="M1667" i="17"/>
  <c r="L1667" i="17"/>
  <c r="M1666" i="17"/>
  <c r="L1666" i="17"/>
  <c r="M1665" i="17"/>
  <c r="L1665" i="17"/>
  <c r="M1664" i="17"/>
  <c r="L1664" i="17"/>
  <c r="M1663" i="17"/>
  <c r="L1663" i="17"/>
  <c r="M1662" i="17"/>
  <c r="L1662" i="17"/>
  <c r="M1661" i="17"/>
  <c r="L1661" i="17"/>
  <c r="M1660" i="17"/>
  <c r="L1660" i="17"/>
  <c r="M1659" i="17"/>
  <c r="L1659" i="17"/>
  <c r="M1658" i="17"/>
  <c r="L1658" i="17"/>
  <c r="M1657" i="17"/>
  <c r="L1657" i="17"/>
  <c r="M1656" i="17"/>
  <c r="L1656" i="17"/>
  <c r="M1655" i="17"/>
  <c r="L1655" i="17"/>
  <c r="M1654" i="17"/>
  <c r="L1654" i="17"/>
  <c r="M1653" i="17"/>
  <c r="L1653" i="17"/>
  <c r="M1652" i="17"/>
  <c r="L1652" i="17"/>
  <c r="M1651" i="17"/>
  <c r="L1651" i="17"/>
  <c r="M1650" i="17"/>
  <c r="L1650" i="17"/>
  <c r="M1649" i="17"/>
  <c r="L1649" i="17"/>
  <c r="M1648" i="17"/>
  <c r="L1648" i="17"/>
  <c r="M1647" i="17"/>
  <c r="L1647" i="17"/>
  <c r="M1646" i="17"/>
  <c r="L1646" i="17"/>
  <c r="M1645" i="17"/>
  <c r="L1645" i="17"/>
  <c r="M1644" i="17"/>
  <c r="L1644" i="17"/>
  <c r="M1643" i="17"/>
  <c r="L1643" i="17"/>
  <c r="M1642" i="17"/>
  <c r="L1642" i="17"/>
  <c r="M1641" i="17"/>
  <c r="L1641" i="17"/>
  <c r="M1640" i="17"/>
  <c r="L1640" i="17"/>
  <c r="M1639" i="17"/>
  <c r="L1639" i="17"/>
  <c r="M1638" i="17"/>
  <c r="L1638" i="17"/>
  <c r="M1637" i="17"/>
  <c r="L1637" i="17"/>
  <c r="M1636" i="17"/>
  <c r="L1636" i="17"/>
  <c r="M1635" i="17"/>
  <c r="L1635" i="17"/>
  <c r="M1634" i="17"/>
  <c r="L1634" i="17"/>
  <c r="M1633" i="17"/>
  <c r="L1633" i="17"/>
  <c r="M1632" i="17"/>
  <c r="L1632" i="17"/>
  <c r="M1631" i="17"/>
  <c r="L1631" i="17"/>
  <c r="M1630" i="17"/>
  <c r="L1630" i="17"/>
  <c r="M1629" i="17"/>
  <c r="L1629" i="17"/>
  <c r="M1628" i="17"/>
  <c r="L1628" i="17"/>
  <c r="M1627" i="17"/>
  <c r="L1627" i="17"/>
  <c r="M1626" i="17"/>
  <c r="L1626" i="17"/>
  <c r="M1625" i="17"/>
  <c r="L1625" i="17"/>
  <c r="M1624" i="17"/>
  <c r="L1624" i="17"/>
  <c r="M1623" i="17"/>
  <c r="L1623" i="17"/>
  <c r="M1622" i="17"/>
  <c r="L1622" i="17"/>
  <c r="M1621" i="17"/>
  <c r="L1621" i="17"/>
  <c r="M1620" i="17"/>
  <c r="L1620" i="17"/>
  <c r="M1619" i="17"/>
  <c r="L1619" i="17"/>
  <c r="M1618" i="17"/>
  <c r="L1618" i="17"/>
  <c r="M1617" i="17"/>
  <c r="L1617" i="17"/>
  <c r="M1616" i="17"/>
  <c r="L1616" i="17"/>
  <c r="M1615" i="17"/>
  <c r="L1615" i="17"/>
  <c r="M1614" i="17"/>
  <c r="L1614" i="17"/>
  <c r="M1613" i="17"/>
  <c r="L1613" i="17"/>
  <c r="M1612" i="17"/>
  <c r="L1612" i="17"/>
  <c r="M1611" i="17"/>
  <c r="L1611" i="17"/>
  <c r="M1610" i="17"/>
  <c r="L1610" i="17"/>
  <c r="M1609" i="17"/>
  <c r="L1609" i="17"/>
  <c r="M1608" i="17"/>
  <c r="L1608" i="17"/>
  <c r="M1607" i="17"/>
  <c r="L1607" i="17"/>
  <c r="M1606" i="17"/>
  <c r="L1606" i="17"/>
  <c r="M1605" i="17"/>
  <c r="L1605" i="17"/>
  <c r="M1604" i="17"/>
  <c r="L1604" i="17"/>
  <c r="M1603" i="17"/>
  <c r="L1603" i="17"/>
  <c r="M1602" i="17"/>
  <c r="L1602" i="17"/>
  <c r="M1601" i="17"/>
  <c r="L1601" i="17"/>
  <c r="M1600" i="17"/>
  <c r="L1600" i="17"/>
  <c r="M1599" i="17"/>
  <c r="L1599" i="17"/>
  <c r="M1598" i="17"/>
  <c r="L1598" i="17"/>
  <c r="M1597" i="17"/>
  <c r="L1597" i="17"/>
  <c r="M1596" i="17"/>
  <c r="L1596" i="17"/>
  <c r="M1595" i="17"/>
  <c r="L1595" i="17"/>
  <c r="M1594" i="17"/>
  <c r="L1594" i="17"/>
  <c r="M1593" i="17"/>
  <c r="L1593" i="17"/>
  <c r="M1592" i="17"/>
  <c r="L1592" i="17"/>
  <c r="M1591" i="17"/>
  <c r="L1591" i="17"/>
  <c r="M1590" i="17"/>
  <c r="L1590" i="17"/>
  <c r="M1589" i="17"/>
  <c r="L1589" i="17"/>
  <c r="M1588" i="17"/>
  <c r="L1588" i="17"/>
  <c r="M1587" i="17"/>
  <c r="L1587" i="17"/>
  <c r="M1586" i="17"/>
  <c r="L1586" i="17"/>
  <c r="M1585" i="17"/>
  <c r="L1585" i="17"/>
  <c r="M1584" i="17"/>
  <c r="L1584" i="17"/>
  <c r="M1583" i="17"/>
  <c r="L1583" i="17"/>
  <c r="M1582" i="17"/>
  <c r="L1582" i="17"/>
  <c r="M1581" i="17"/>
  <c r="L1581" i="17"/>
  <c r="M1580" i="17"/>
  <c r="L1580" i="17"/>
  <c r="M1579" i="17"/>
  <c r="L1579" i="17"/>
  <c r="M1578" i="17"/>
  <c r="L1578" i="17"/>
  <c r="M1577" i="17"/>
  <c r="L1577" i="17"/>
  <c r="M1576" i="17"/>
  <c r="L1576" i="17"/>
  <c r="M1575" i="17"/>
  <c r="L1575" i="17"/>
  <c r="M1574" i="17"/>
  <c r="L1574" i="17"/>
  <c r="M1573" i="17"/>
  <c r="L1573" i="17"/>
  <c r="M1572" i="17"/>
  <c r="L1572" i="17"/>
  <c r="M1571" i="17"/>
  <c r="L1571" i="17"/>
  <c r="M1570" i="17"/>
  <c r="L1570" i="17"/>
  <c r="M1569" i="17"/>
  <c r="L1569" i="17"/>
  <c r="M1568" i="17"/>
  <c r="L1568" i="17"/>
  <c r="M1567" i="17"/>
  <c r="L1567" i="17"/>
  <c r="M1566" i="17"/>
  <c r="L1566" i="17"/>
  <c r="M1565" i="17"/>
  <c r="L1565" i="17"/>
  <c r="M1564" i="17"/>
  <c r="L1564" i="17"/>
  <c r="M1563" i="17"/>
  <c r="L1563" i="17"/>
  <c r="M1562" i="17"/>
  <c r="L1562" i="17"/>
  <c r="M1561" i="17"/>
  <c r="L1561" i="17"/>
  <c r="M1560" i="17"/>
  <c r="L1560" i="17"/>
  <c r="M1559" i="17"/>
  <c r="L1559" i="17"/>
  <c r="M1558" i="17"/>
  <c r="L1558" i="17"/>
  <c r="M1557" i="17"/>
  <c r="L1557" i="17"/>
  <c r="M1556" i="17"/>
  <c r="L1556" i="17"/>
  <c r="M1555" i="17"/>
  <c r="L1555" i="17"/>
  <c r="M1554" i="17"/>
  <c r="L1554" i="17"/>
  <c r="M1553" i="17"/>
  <c r="L1553" i="17"/>
  <c r="M1552" i="17"/>
  <c r="L1552" i="17"/>
  <c r="M1551" i="17"/>
  <c r="L1551" i="17"/>
  <c r="M1550" i="17"/>
  <c r="L1550" i="17"/>
  <c r="M1549" i="17"/>
  <c r="L1549" i="17"/>
  <c r="M1548" i="17"/>
  <c r="L1548" i="17"/>
  <c r="M1547" i="17"/>
  <c r="L1547" i="17"/>
  <c r="M1546" i="17"/>
  <c r="L1546" i="17"/>
  <c r="M1545" i="17"/>
  <c r="L1545" i="17"/>
  <c r="M1544" i="17"/>
  <c r="L1544" i="17"/>
  <c r="M1543" i="17"/>
  <c r="L1543" i="17"/>
  <c r="M1542" i="17"/>
  <c r="L1542" i="17"/>
  <c r="M1541" i="17"/>
  <c r="L1541" i="17"/>
  <c r="M1540" i="17"/>
  <c r="L1540" i="17"/>
  <c r="M1539" i="17"/>
  <c r="L1539" i="17"/>
  <c r="M1538" i="17"/>
  <c r="L1538" i="17"/>
  <c r="M1537" i="17"/>
  <c r="L1537" i="17"/>
  <c r="M1536" i="17"/>
  <c r="L1536" i="17"/>
  <c r="M1535" i="17"/>
  <c r="L1535" i="17"/>
  <c r="M1534" i="17"/>
  <c r="L1534" i="17"/>
  <c r="M1533" i="17"/>
  <c r="L1533" i="17"/>
  <c r="M1532" i="17"/>
  <c r="L1532" i="17"/>
  <c r="M1531" i="17"/>
  <c r="L1531" i="17"/>
  <c r="M1530" i="17"/>
  <c r="L1530" i="17"/>
  <c r="M1529" i="17"/>
  <c r="L1529" i="17"/>
  <c r="M1528" i="17"/>
  <c r="L1528" i="17"/>
  <c r="M1527" i="17"/>
  <c r="L1527" i="17"/>
  <c r="M1526" i="17"/>
  <c r="L1526" i="17"/>
  <c r="M1525" i="17"/>
  <c r="L1525" i="17"/>
  <c r="M1524" i="17"/>
  <c r="L1524" i="17"/>
  <c r="M1523" i="17"/>
  <c r="L1523" i="17"/>
  <c r="M1522" i="17"/>
  <c r="L1522" i="17"/>
  <c r="M1521" i="17"/>
  <c r="L1521" i="17"/>
  <c r="M1520" i="17"/>
  <c r="L1520" i="17"/>
  <c r="M1519" i="17"/>
  <c r="L1519" i="17"/>
  <c r="M1518" i="17"/>
  <c r="L1518" i="17"/>
  <c r="M1517" i="17"/>
  <c r="L1517" i="17"/>
  <c r="M1516" i="17"/>
  <c r="L1516" i="17"/>
  <c r="M1515" i="17"/>
  <c r="L1515" i="17"/>
  <c r="M1514" i="17"/>
  <c r="L1514" i="17"/>
  <c r="M1513" i="17"/>
  <c r="L1513" i="17"/>
  <c r="M1512" i="17"/>
  <c r="L1512" i="17"/>
  <c r="M1511" i="17"/>
  <c r="L1511" i="17"/>
  <c r="M1510" i="17"/>
  <c r="L1510" i="17"/>
  <c r="M1509" i="17"/>
  <c r="L1509" i="17"/>
  <c r="M1508" i="17"/>
  <c r="L1508" i="17"/>
  <c r="M1507" i="17"/>
  <c r="L1507" i="17"/>
  <c r="M1506" i="17"/>
  <c r="L1506" i="17"/>
  <c r="M1505" i="17"/>
  <c r="L1505" i="17"/>
  <c r="M1504" i="17"/>
  <c r="L1504" i="17"/>
  <c r="M1503" i="17"/>
  <c r="L1503" i="17"/>
  <c r="M1502" i="17"/>
  <c r="L1502" i="17"/>
  <c r="M1501" i="17"/>
  <c r="L1501" i="17"/>
  <c r="M1500" i="17"/>
  <c r="L1500" i="17"/>
  <c r="M1499" i="17"/>
  <c r="L1499" i="17"/>
  <c r="M1498" i="17"/>
  <c r="L1498" i="17"/>
  <c r="M1497" i="17"/>
  <c r="L1497" i="17"/>
  <c r="M1496" i="17"/>
  <c r="L1496" i="17"/>
  <c r="M1495" i="17"/>
  <c r="L1495" i="17"/>
  <c r="M1494" i="17"/>
  <c r="L1494" i="17"/>
  <c r="M1493" i="17"/>
  <c r="L1493" i="17"/>
  <c r="M1492" i="17"/>
  <c r="L1492" i="17"/>
  <c r="M1491" i="17"/>
  <c r="L1491" i="17"/>
  <c r="M1490" i="17"/>
  <c r="L1490" i="17"/>
  <c r="M1489" i="17"/>
  <c r="L1489" i="17"/>
  <c r="M1488" i="17"/>
  <c r="L1488" i="17"/>
  <c r="M1487" i="17"/>
  <c r="L1487" i="17"/>
  <c r="M1486" i="17"/>
  <c r="L1486" i="17"/>
  <c r="M1485" i="17"/>
  <c r="L1485" i="17"/>
  <c r="M1484" i="17"/>
  <c r="L1484" i="17"/>
  <c r="M1483" i="17"/>
  <c r="L1483" i="17"/>
  <c r="M1482" i="17"/>
  <c r="L1482" i="17"/>
  <c r="M1481" i="17"/>
  <c r="L1481" i="17"/>
  <c r="M1480" i="17"/>
  <c r="L1480" i="17"/>
  <c r="M1479" i="17"/>
  <c r="L1479" i="17"/>
  <c r="M1478" i="17"/>
  <c r="L1478" i="17"/>
  <c r="M1477" i="17"/>
  <c r="L1477" i="17"/>
  <c r="M1476" i="17"/>
  <c r="L1476" i="17"/>
  <c r="M1475" i="17"/>
  <c r="L1475" i="17"/>
  <c r="M1474" i="17"/>
  <c r="L1474" i="17"/>
  <c r="M1473" i="17"/>
  <c r="L1473" i="17"/>
  <c r="M1472" i="17"/>
  <c r="L1472" i="17"/>
  <c r="M1471" i="17"/>
  <c r="L1471" i="17"/>
  <c r="M1470" i="17"/>
  <c r="L1470" i="17"/>
  <c r="M1469" i="17"/>
  <c r="L1469" i="17"/>
  <c r="M1468" i="17"/>
  <c r="L1468" i="17"/>
  <c r="M1467" i="17"/>
  <c r="L1467" i="17"/>
  <c r="M1466" i="17"/>
  <c r="L1466" i="17"/>
  <c r="M1465" i="17"/>
  <c r="L1465" i="17"/>
  <c r="M1464" i="17"/>
  <c r="L1464" i="17"/>
  <c r="M1463" i="17"/>
  <c r="L1463" i="17"/>
  <c r="M1462" i="17"/>
  <c r="L1462" i="17"/>
  <c r="M1461" i="17"/>
  <c r="L1461" i="17"/>
  <c r="M1460" i="17"/>
  <c r="L1460" i="17"/>
  <c r="M1459" i="17"/>
  <c r="L1459" i="17"/>
  <c r="M1458" i="17"/>
  <c r="L1458" i="17"/>
  <c r="M1457" i="17"/>
  <c r="L1457" i="17"/>
  <c r="M1456" i="17"/>
  <c r="L1456" i="17"/>
  <c r="M1455" i="17"/>
  <c r="L1455" i="17"/>
  <c r="M1454" i="17"/>
  <c r="L1454" i="17"/>
  <c r="M1453" i="17"/>
  <c r="L1453" i="17"/>
  <c r="M1452" i="17"/>
  <c r="L1452" i="17"/>
  <c r="M1451" i="17"/>
  <c r="L1451" i="17"/>
  <c r="M1450" i="17"/>
  <c r="L1450" i="17"/>
  <c r="M1449" i="17"/>
  <c r="L1449" i="17"/>
  <c r="M1448" i="17"/>
  <c r="L1448" i="17"/>
  <c r="M1447" i="17"/>
  <c r="L1447" i="17"/>
  <c r="M1446" i="17"/>
  <c r="L1446" i="17"/>
  <c r="M1445" i="17"/>
  <c r="L1445" i="17"/>
  <c r="M1444" i="17"/>
  <c r="L1444" i="17"/>
  <c r="M1443" i="17"/>
  <c r="L1443" i="17"/>
  <c r="M1442" i="17"/>
  <c r="L1442" i="17"/>
  <c r="M1441" i="17"/>
  <c r="L1441" i="17"/>
  <c r="M1440" i="17"/>
  <c r="L1440" i="17"/>
  <c r="M1439" i="17"/>
  <c r="L1439" i="17"/>
  <c r="M1438" i="17"/>
  <c r="L1438" i="17"/>
  <c r="M1437" i="17"/>
  <c r="L1437" i="17"/>
  <c r="M1436" i="17"/>
  <c r="L1436" i="17"/>
  <c r="M1435" i="17"/>
  <c r="L1435" i="17"/>
  <c r="M1434" i="17"/>
  <c r="L1434" i="17"/>
  <c r="M1433" i="17"/>
  <c r="L1433" i="17"/>
  <c r="M1432" i="17"/>
  <c r="L1432" i="17"/>
  <c r="M1431" i="17"/>
  <c r="L1431" i="17"/>
  <c r="M1430" i="17"/>
  <c r="L1430" i="17"/>
  <c r="M1429" i="17"/>
  <c r="L1429" i="17"/>
  <c r="M1428" i="17"/>
  <c r="L1428" i="17"/>
  <c r="M1427" i="17"/>
  <c r="L1427" i="17"/>
  <c r="M1426" i="17"/>
  <c r="L1426" i="17"/>
  <c r="M1425" i="17"/>
  <c r="L1425" i="17"/>
  <c r="M1424" i="17"/>
  <c r="L1424" i="17"/>
  <c r="M1423" i="17"/>
  <c r="L1423" i="17"/>
  <c r="M1422" i="17"/>
  <c r="L1422" i="17"/>
  <c r="M1421" i="17"/>
  <c r="L1421" i="17"/>
  <c r="M1420" i="17"/>
  <c r="L1420" i="17"/>
  <c r="M1419" i="17"/>
  <c r="L1419" i="17"/>
  <c r="M1418" i="17"/>
  <c r="L1418" i="17"/>
  <c r="M1417" i="17"/>
  <c r="L1417" i="17"/>
  <c r="M1416" i="17"/>
  <c r="L1416" i="17"/>
  <c r="M1415" i="17"/>
  <c r="L1415" i="17"/>
  <c r="M1414" i="17"/>
  <c r="L1414" i="17"/>
  <c r="M1413" i="17"/>
  <c r="L1413" i="17"/>
  <c r="M1412" i="17"/>
  <c r="L1412" i="17"/>
  <c r="M1411" i="17"/>
  <c r="L1411" i="17"/>
  <c r="M1410" i="17"/>
  <c r="L1410" i="17"/>
  <c r="M1409" i="17"/>
  <c r="L1409" i="17"/>
  <c r="M1408" i="17"/>
  <c r="L1408" i="17"/>
  <c r="M1407" i="17"/>
  <c r="L1407" i="17"/>
  <c r="M1406" i="17"/>
  <c r="L1406" i="17"/>
  <c r="M1405" i="17"/>
  <c r="L1405" i="17"/>
  <c r="M1404" i="17"/>
  <c r="L1404" i="17"/>
  <c r="M1403" i="17"/>
  <c r="L1403" i="17"/>
  <c r="M1402" i="17"/>
  <c r="L1402" i="17"/>
  <c r="M1401" i="17"/>
  <c r="L1401" i="17"/>
  <c r="M1400" i="17"/>
  <c r="L1400" i="17"/>
  <c r="M1399" i="17"/>
  <c r="L1399" i="17"/>
  <c r="M1398" i="17"/>
  <c r="L1398" i="17"/>
  <c r="M1397" i="17"/>
  <c r="L1397" i="17"/>
  <c r="M1396" i="17"/>
  <c r="L1396" i="17"/>
  <c r="M1395" i="17"/>
  <c r="L1395" i="17"/>
  <c r="M1394" i="17"/>
  <c r="L1394" i="17"/>
  <c r="M1393" i="17"/>
  <c r="L1393" i="17"/>
  <c r="M1392" i="17"/>
  <c r="L1392" i="17"/>
  <c r="M1391" i="17"/>
  <c r="L1391" i="17"/>
  <c r="M1390" i="17"/>
  <c r="L1390" i="17"/>
  <c r="M1389" i="17"/>
  <c r="L1389" i="17"/>
  <c r="M1388" i="17"/>
  <c r="L1388" i="17"/>
  <c r="M1387" i="17"/>
  <c r="L1387" i="17"/>
  <c r="M1386" i="17"/>
  <c r="L1386" i="17"/>
  <c r="M1385" i="17"/>
  <c r="L1385" i="17"/>
  <c r="M1384" i="17"/>
  <c r="L1384" i="17"/>
  <c r="M1383" i="17"/>
  <c r="L1383" i="17"/>
  <c r="M1382" i="17"/>
  <c r="L1382" i="17"/>
  <c r="M1381" i="17"/>
  <c r="L1381" i="17"/>
  <c r="M1380" i="17"/>
  <c r="L1380" i="17"/>
  <c r="M1379" i="17"/>
  <c r="L1379" i="17"/>
  <c r="M1378" i="17"/>
  <c r="L1378" i="17"/>
  <c r="M1377" i="17"/>
  <c r="L1377" i="17"/>
  <c r="M1376" i="17"/>
  <c r="L1376" i="17"/>
  <c r="M1375" i="17"/>
  <c r="L1375" i="17"/>
  <c r="M1374" i="17"/>
  <c r="L1374" i="17"/>
  <c r="M1373" i="17"/>
  <c r="L1373" i="17"/>
  <c r="M1372" i="17"/>
  <c r="L1372" i="17"/>
  <c r="M1371" i="17"/>
  <c r="L1371" i="17"/>
  <c r="M1370" i="17"/>
  <c r="L1370" i="17"/>
  <c r="M1369" i="17"/>
  <c r="L1369" i="17"/>
  <c r="M1368" i="17"/>
  <c r="L1368" i="17"/>
  <c r="M1367" i="17"/>
  <c r="L1367" i="17"/>
  <c r="M1366" i="17"/>
  <c r="L1366" i="17"/>
  <c r="M1365" i="17"/>
  <c r="L1365" i="17"/>
  <c r="M1364" i="17"/>
  <c r="L1364" i="17"/>
  <c r="M1363" i="17"/>
  <c r="L1363" i="17"/>
  <c r="M1362" i="17"/>
  <c r="L1362" i="17"/>
  <c r="M1361" i="17"/>
  <c r="L1361" i="17"/>
  <c r="M1360" i="17"/>
  <c r="L1360" i="17"/>
  <c r="M1359" i="17"/>
  <c r="L1359" i="17"/>
  <c r="M1358" i="17"/>
  <c r="L1358" i="17"/>
  <c r="M1357" i="17"/>
  <c r="L1357" i="17"/>
  <c r="M1356" i="17"/>
  <c r="L1356" i="17"/>
  <c r="M1355" i="17"/>
  <c r="L1355" i="17"/>
  <c r="M1354" i="17"/>
  <c r="L1354" i="17"/>
  <c r="M1353" i="17"/>
  <c r="L1353" i="17"/>
  <c r="M1352" i="17"/>
  <c r="L1352" i="17"/>
  <c r="M1351" i="17"/>
  <c r="L1351" i="17"/>
  <c r="M1350" i="17"/>
  <c r="L1350" i="17"/>
  <c r="M1349" i="17"/>
  <c r="L1349" i="17"/>
  <c r="M1348" i="17"/>
  <c r="L1348" i="17"/>
  <c r="M1347" i="17"/>
  <c r="L1347" i="17"/>
  <c r="M1346" i="17"/>
  <c r="L1346" i="17"/>
  <c r="M1345" i="17"/>
  <c r="L1345" i="17"/>
  <c r="M1344" i="17"/>
  <c r="L1344" i="17"/>
  <c r="M1343" i="17"/>
  <c r="L1343" i="17"/>
  <c r="M1342" i="17"/>
  <c r="L1342" i="17"/>
  <c r="M1341" i="17"/>
  <c r="L1341" i="17"/>
  <c r="M1340" i="17"/>
  <c r="L1340" i="17"/>
  <c r="M1339" i="17"/>
  <c r="L1339" i="17"/>
  <c r="M1338" i="17"/>
  <c r="L1338" i="17"/>
  <c r="M1337" i="17"/>
  <c r="L1337" i="17"/>
  <c r="M1336" i="17"/>
  <c r="L1336" i="17"/>
  <c r="M1335" i="17"/>
  <c r="L1335" i="17"/>
  <c r="M1334" i="17"/>
  <c r="L1334" i="17"/>
  <c r="M1333" i="17"/>
  <c r="L1333" i="17"/>
  <c r="M1332" i="17"/>
  <c r="L1332" i="17"/>
  <c r="M1331" i="17"/>
  <c r="L1331" i="17"/>
  <c r="M1330" i="17"/>
  <c r="L1330" i="17"/>
  <c r="M1329" i="17"/>
  <c r="L1329" i="17"/>
  <c r="M1328" i="17"/>
  <c r="L1328" i="17"/>
  <c r="M1327" i="17"/>
  <c r="L1327" i="17"/>
  <c r="M1326" i="17"/>
  <c r="L1326" i="17"/>
  <c r="M1325" i="17"/>
  <c r="L1325" i="17"/>
  <c r="M1324" i="17"/>
  <c r="L1324" i="17"/>
  <c r="M1323" i="17"/>
  <c r="L1323" i="17"/>
  <c r="M1322" i="17"/>
  <c r="L1322" i="17"/>
  <c r="M1321" i="17"/>
  <c r="L1321" i="17"/>
  <c r="M1320" i="17"/>
  <c r="L1320" i="17"/>
  <c r="M1319" i="17"/>
  <c r="L1319" i="17"/>
  <c r="M1318" i="17"/>
  <c r="L1318" i="17"/>
  <c r="M1317" i="17"/>
  <c r="L1317" i="17"/>
  <c r="M1316" i="17"/>
  <c r="L1316" i="17"/>
  <c r="M1315" i="17"/>
  <c r="L1315" i="17"/>
  <c r="M1314" i="17"/>
  <c r="L1314" i="17"/>
  <c r="M1313" i="17"/>
  <c r="L1313" i="17"/>
  <c r="M1312" i="17"/>
  <c r="L1312" i="17"/>
  <c r="M1311" i="17"/>
  <c r="L1311" i="17"/>
  <c r="M1310" i="17"/>
  <c r="L1310" i="17"/>
  <c r="M1309" i="17"/>
  <c r="L1309" i="17"/>
  <c r="M1308" i="17"/>
  <c r="L1308" i="17"/>
  <c r="M1307" i="17"/>
  <c r="L1307" i="17"/>
  <c r="M1306" i="17"/>
  <c r="L1306" i="17"/>
  <c r="M1305" i="17"/>
  <c r="L1305" i="17"/>
  <c r="M1304" i="17"/>
  <c r="L1304" i="17"/>
  <c r="M1303" i="17"/>
  <c r="L1303" i="17"/>
  <c r="M1302" i="17"/>
  <c r="L1302" i="17"/>
  <c r="M1301" i="17"/>
  <c r="L1301" i="17"/>
  <c r="M1300" i="17"/>
  <c r="L1300" i="17"/>
  <c r="M1299" i="17"/>
  <c r="L1299" i="17"/>
  <c r="M1298" i="17"/>
  <c r="L1298" i="17"/>
  <c r="M1297" i="17"/>
  <c r="L1297" i="17"/>
  <c r="M1296" i="17"/>
  <c r="L1296" i="17"/>
  <c r="M1295" i="17"/>
  <c r="L1295" i="17"/>
  <c r="M1294" i="17"/>
  <c r="L1294" i="17"/>
  <c r="M1293" i="17"/>
  <c r="L1293" i="17"/>
  <c r="M1292" i="17"/>
  <c r="L1292" i="17"/>
  <c r="M1291" i="17"/>
  <c r="L1291" i="17"/>
  <c r="M1290" i="17"/>
  <c r="L1290" i="17"/>
  <c r="M1289" i="17"/>
  <c r="L1289" i="17"/>
  <c r="M1288" i="17"/>
  <c r="L1288" i="17"/>
  <c r="M1287" i="17"/>
  <c r="L1287" i="17"/>
  <c r="M1286" i="17"/>
  <c r="L1286" i="17"/>
  <c r="M1285" i="17"/>
  <c r="L1285" i="17"/>
  <c r="M1284" i="17"/>
  <c r="L1284" i="17"/>
  <c r="M1283" i="17"/>
  <c r="L1283" i="17"/>
  <c r="M1282" i="17"/>
  <c r="L1282" i="17"/>
  <c r="M1281" i="17"/>
  <c r="L1281" i="17"/>
  <c r="M1280" i="17"/>
  <c r="L1280" i="17"/>
  <c r="M1279" i="17"/>
  <c r="L1279" i="17"/>
  <c r="M1278" i="17"/>
  <c r="L1278" i="17"/>
  <c r="M1277" i="17"/>
  <c r="L1277" i="17"/>
  <c r="M1276" i="17"/>
  <c r="L1276" i="17"/>
  <c r="M1275" i="17"/>
  <c r="L1275" i="17"/>
  <c r="M1274" i="17"/>
  <c r="L1274" i="17"/>
  <c r="M1273" i="17"/>
  <c r="L1273" i="17"/>
  <c r="M1272" i="17"/>
  <c r="L1272" i="17"/>
  <c r="M1271" i="17"/>
  <c r="L1271" i="17"/>
  <c r="M1270" i="17"/>
  <c r="L1270" i="17"/>
  <c r="M1269" i="17"/>
  <c r="L1269" i="17"/>
  <c r="M1268" i="17"/>
  <c r="L1268" i="17"/>
  <c r="M1267" i="17"/>
  <c r="L1267" i="17"/>
  <c r="M1266" i="17"/>
  <c r="L1266" i="17"/>
  <c r="M1265" i="17"/>
  <c r="L1265" i="17"/>
  <c r="M1264" i="17"/>
  <c r="L1264" i="17"/>
  <c r="M1263" i="17"/>
  <c r="L1263" i="17"/>
  <c r="M1262" i="17"/>
  <c r="L1262" i="17"/>
  <c r="M1261" i="17"/>
  <c r="L1261" i="17"/>
  <c r="M1260" i="17"/>
  <c r="L1260" i="17"/>
  <c r="M1259" i="17"/>
  <c r="L1259" i="17"/>
  <c r="M1258" i="17"/>
  <c r="L1258" i="17"/>
  <c r="M1257" i="17"/>
  <c r="L1257" i="17"/>
  <c r="M1256" i="17"/>
  <c r="L1256" i="17"/>
  <c r="M1255" i="17"/>
  <c r="L1255" i="17"/>
  <c r="M1254" i="17"/>
  <c r="L1254" i="17"/>
  <c r="M1253" i="17"/>
  <c r="L1253" i="17"/>
  <c r="M1252" i="17"/>
  <c r="L1252" i="17"/>
  <c r="M1251" i="17"/>
  <c r="L1251" i="17"/>
  <c r="M1250" i="17"/>
  <c r="L1250" i="17"/>
  <c r="M1249" i="17"/>
  <c r="L1249" i="17"/>
  <c r="M1248" i="17"/>
  <c r="L1248" i="17"/>
  <c r="M1247" i="17"/>
  <c r="L1247" i="17"/>
  <c r="M1246" i="17"/>
  <c r="L1246" i="17"/>
  <c r="M1245" i="17"/>
  <c r="L1245" i="17"/>
  <c r="M1244" i="17"/>
  <c r="L1244" i="17"/>
  <c r="M1243" i="17"/>
  <c r="L1243" i="17"/>
  <c r="M1242" i="17"/>
  <c r="L1242" i="17"/>
  <c r="M1241" i="17"/>
  <c r="L1241" i="17"/>
  <c r="M1240" i="17"/>
  <c r="L1240" i="17"/>
  <c r="M1239" i="17"/>
  <c r="L1239" i="17"/>
  <c r="M1238" i="17"/>
  <c r="L1238" i="17"/>
  <c r="M1237" i="17"/>
  <c r="L1237" i="17"/>
  <c r="M1236" i="17"/>
  <c r="L1236" i="17"/>
  <c r="M1235" i="17"/>
  <c r="L1235" i="17"/>
  <c r="M1234" i="17"/>
  <c r="L1234" i="17"/>
  <c r="M1233" i="17"/>
  <c r="L1233" i="17"/>
  <c r="M1232" i="17"/>
  <c r="L1232" i="17"/>
  <c r="M1231" i="17"/>
  <c r="L1231" i="17"/>
  <c r="M1230" i="17"/>
  <c r="L1230" i="17"/>
  <c r="M1229" i="17"/>
  <c r="L1229" i="17"/>
  <c r="M1228" i="17"/>
  <c r="L1228" i="17"/>
  <c r="M1227" i="17"/>
  <c r="L1227" i="17"/>
  <c r="M1226" i="17"/>
  <c r="L1226" i="17"/>
  <c r="M1225" i="17"/>
  <c r="L1225" i="17"/>
  <c r="M1224" i="17"/>
  <c r="L1224" i="17"/>
  <c r="M1223" i="17"/>
  <c r="L1223" i="17"/>
  <c r="M1222" i="17"/>
  <c r="L1222" i="17"/>
  <c r="M1221" i="17"/>
  <c r="L1221" i="17"/>
  <c r="M1220" i="17"/>
  <c r="L1220" i="17"/>
  <c r="M1219" i="17"/>
  <c r="L1219" i="17"/>
  <c r="M1218" i="17"/>
  <c r="L1218" i="17"/>
  <c r="M1217" i="17"/>
  <c r="L1217" i="17"/>
  <c r="M1216" i="17"/>
  <c r="L1216" i="17"/>
  <c r="M1215" i="17"/>
  <c r="L1215" i="17"/>
  <c r="M1214" i="17"/>
  <c r="L1214" i="17"/>
  <c r="M1213" i="17"/>
  <c r="L1213" i="17"/>
  <c r="M1212" i="17"/>
  <c r="L1212" i="17"/>
  <c r="M1211" i="17"/>
  <c r="L1211" i="17"/>
  <c r="M1210" i="17"/>
  <c r="L1210" i="17"/>
  <c r="M1209" i="17"/>
  <c r="L1209" i="17"/>
  <c r="M1208" i="17"/>
  <c r="L1208" i="17"/>
  <c r="M1207" i="17"/>
  <c r="L1207" i="17"/>
  <c r="M1206" i="17"/>
  <c r="L1206" i="17"/>
  <c r="M1205" i="17"/>
  <c r="L1205" i="17"/>
  <c r="M1204" i="17"/>
  <c r="L1204" i="17"/>
  <c r="M1203" i="17"/>
  <c r="L1203" i="17"/>
  <c r="M1202" i="17"/>
  <c r="L1202" i="17"/>
  <c r="M1201" i="17"/>
  <c r="L1201" i="17"/>
  <c r="M1200" i="17"/>
  <c r="L1200" i="17"/>
  <c r="M1199" i="17"/>
  <c r="L1199" i="17"/>
  <c r="M1198" i="17"/>
  <c r="L1198" i="17"/>
  <c r="M1197" i="17"/>
  <c r="L1197" i="17"/>
  <c r="M1196" i="17"/>
  <c r="L1196" i="17"/>
  <c r="M1195" i="17"/>
  <c r="L1195" i="17"/>
  <c r="M1194" i="17"/>
  <c r="L1194" i="17"/>
  <c r="M1193" i="17"/>
  <c r="L1193" i="17"/>
  <c r="M1192" i="17"/>
  <c r="L1192" i="17"/>
  <c r="M1191" i="17"/>
  <c r="L1191" i="17"/>
  <c r="M1190" i="17"/>
  <c r="L1190" i="17"/>
  <c r="M1189" i="17"/>
  <c r="L1189" i="17"/>
  <c r="M1188" i="17"/>
  <c r="L1188" i="17"/>
  <c r="M1187" i="17"/>
  <c r="L1187" i="17"/>
  <c r="M1186" i="17"/>
  <c r="L1186" i="17"/>
  <c r="M1185" i="17"/>
  <c r="L1185" i="17"/>
  <c r="M1184" i="17"/>
  <c r="L1184" i="17"/>
  <c r="M1183" i="17"/>
  <c r="L1183" i="17"/>
  <c r="M1182" i="17"/>
  <c r="L1182" i="17"/>
  <c r="M1181" i="17"/>
  <c r="L1181" i="17"/>
  <c r="M1180" i="17"/>
  <c r="L1180" i="17"/>
  <c r="M1179" i="17"/>
  <c r="L1179" i="17"/>
  <c r="M1178" i="17"/>
  <c r="L1178" i="17"/>
  <c r="M1177" i="17"/>
  <c r="L1177" i="17"/>
  <c r="M1176" i="17"/>
  <c r="L1176" i="17"/>
  <c r="M1175" i="17"/>
  <c r="L1175" i="17"/>
  <c r="M1174" i="17"/>
  <c r="L1174" i="17"/>
  <c r="M1173" i="17"/>
  <c r="L1173" i="17"/>
  <c r="M1172" i="17"/>
  <c r="L1172" i="17"/>
  <c r="M1171" i="17"/>
  <c r="L1171" i="17"/>
  <c r="M1170" i="17"/>
  <c r="L1170" i="17"/>
  <c r="M1169" i="17"/>
  <c r="L1169" i="17"/>
  <c r="M1168" i="17"/>
  <c r="L1168" i="17"/>
  <c r="M1167" i="17"/>
  <c r="L1167" i="17"/>
  <c r="M1166" i="17"/>
  <c r="L1166" i="17"/>
  <c r="M1165" i="17"/>
  <c r="L1165" i="17"/>
  <c r="M1164" i="17"/>
  <c r="L1164" i="17"/>
  <c r="M1163" i="17"/>
  <c r="L1163" i="17"/>
  <c r="M1162" i="17"/>
  <c r="L1162" i="17"/>
  <c r="M1161" i="17"/>
  <c r="L1161" i="17"/>
  <c r="M1160" i="17"/>
  <c r="L1160" i="17"/>
  <c r="M1159" i="17"/>
  <c r="L1159" i="17"/>
  <c r="M1158" i="17"/>
  <c r="L1158" i="17"/>
  <c r="M1157" i="17"/>
  <c r="L1157" i="17"/>
  <c r="M1156" i="17"/>
  <c r="L1156" i="17"/>
  <c r="M1155" i="17"/>
  <c r="L1155" i="17"/>
  <c r="M1154" i="17"/>
  <c r="L1154" i="17"/>
  <c r="M1153" i="17"/>
  <c r="L1153" i="17"/>
  <c r="M1152" i="17"/>
  <c r="L1152" i="17"/>
  <c r="M1151" i="17"/>
  <c r="L1151" i="17"/>
  <c r="M1150" i="17"/>
  <c r="L1150" i="17"/>
  <c r="M1149" i="17"/>
  <c r="L1149" i="17"/>
  <c r="M1148" i="17"/>
  <c r="L1148" i="17"/>
  <c r="M1147" i="17"/>
  <c r="L1147" i="17"/>
  <c r="M1146" i="17"/>
  <c r="L1146" i="17"/>
  <c r="M1145" i="17"/>
  <c r="L1145" i="17"/>
  <c r="M1144" i="17"/>
  <c r="L1144" i="17"/>
  <c r="M1143" i="17"/>
  <c r="L1143" i="17"/>
  <c r="M1142" i="17"/>
  <c r="L1142" i="17"/>
  <c r="M1141" i="17"/>
  <c r="L1141" i="17"/>
  <c r="M1140" i="17"/>
  <c r="L1140" i="17"/>
  <c r="M1139" i="17"/>
  <c r="L1139" i="17"/>
  <c r="M1138" i="17"/>
  <c r="L1138" i="17"/>
  <c r="M1137" i="17"/>
  <c r="L1137" i="17"/>
  <c r="M1136" i="17"/>
  <c r="L1136" i="17"/>
  <c r="M1135" i="17"/>
  <c r="L1135" i="17"/>
  <c r="M1134" i="17"/>
  <c r="L1134" i="17"/>
  <c r="M1133" i="17"/>
  <c r="L1133" i="17"/>
  <c r="M1132" i="17"/>
  <c r="L1132" i="17"/>
  <c r="M1131" i="17"/>
  <c r="L1131" i="17"/>
  <c r="M1130" i="17"/>
  <c r="L1130" i="17"/>
  <c r="M1129" i="17"/>
  <c r="L1129" i="17"/>
  <c r="M1128" i="17"/>
  <c r="L1128" i="17"/>
  <c r="M1127" i="17"/>
  <c r="L1127" i="17"/>
  <c r="M1126" i="17"/>
  <c r="L1126" i="17"/>
  <c r="M1125" i="17"/>
  <c r="L1125" i="17"/>
  <c r="M1124" i="17"/>
  <c r="L1124" i="17"/>
  <c r="M1123" i="17"/>
  <c r="L1123" i="17"/>
  <c r="M1122" i="17"/>
  <c r="L1122" i="17"/>
  <c r="M1121" i="17"/>
  <c r="L1121" i="17"/>
  <c r="M1120" i="17"/>
  <c r="L1120" i="17"/>
  <c r="M1119" i="17"/>
  <c r="L1119" i="17"/>
  <c r="M1118" i="17"/>
  <c r="L1118" i="17"/>
  <c r="M1117" i="17"/>
  <c r="L1117" i="17"/>
  <c r="M1116" i="17"/>
  <c r="L1116" i="17"/>
  <c r="M1115" i="17"/>
  <c r="L1115" i="17"/>
  <c r="M1114" i="17"/>
  <c r="L1114" i="17"/>
  <c r="M1113" i="17"/>
  <c r="L1113" i="17"/>
  <c r="M1112" i="17"/>
  <c r="L1112" i="17"/>
  <c r="M1111" i="17"/>
  <c r="L1111" i="17"/>
  <c r="M1110" i="17"/>
  <c r="L1110" i="17"/>
  <c r="M1109" i="17"/>
  <c r="L1109" i="17"/>
  <c r="M1108" i="17"/>
  <c r="L1108" i="17"/>
  <c r="M1107" i="17"/>
  <c r="L1107" i="17"/>
  <c r="M1106" i="17"/>
  <c r="L1106" i="17"/>
  <c r="M1105" i="17"/>
  <c r="L1105" i="17"/>
  <c r="M1104" i="17"/>
  <c r="L1104" i="17"/>
  <c r="M1103" i="17"/>
  <c r="L1103" i="17"/>
  <c r="M1102" i="17"/>
  <c r="L1102" i="17"/>
  <c r="M1101" i="17"/>
  <c r="L1101" i="17"/>
  <c r="M1100" i="17"/>
  <c r="L1100" i="17"/>
  <c r="M1099" i="17"/>
  <c r="L1099" i="17"/>
  <c r="M1098" i="17"/>
  <c r="L1098" i="17"/>
  <c r="M1097" i="17"/>
  <c r="L1097" i="17"/>
  <c r="M1096" i="17"/>
  <c r="L1096" i="17"/>
  <c r="M1095" i="17"/>
  <c r="L1095" i="17"/>
  <c r="M1094" i="17"/>
  <c r="L1094" i="17"/>
  <c r="M1093" i="17"/>
  <c r="L1093" i="17"/>
  <c r="M1092" i="17"/>
  <c r="L1092" i="17"/>
  <c r="M1091" i="17"/>
  <c r="L1091" i="17"/>
  <c r="M1090" i="17"/>
  <c r="L1090" i="17"/>
  <c r="M1089" i="17"/>
  <c r="L1089" i="17"/>
  <c r="M1088" i="17"/>
  <c r="L1088" i="17"/>
  <c r="M1087" i="17"/>
  <c r="L1087" i="17"/>
  <c r="M1086" i="17"/>
  <c r="L1086" i="17"/>
  <c r="M1085" i="17"/>
  <c r="L1085" i="17"/>
  <c r="M1084" i="17"/>
  <c r="L1084" i="17"/>
  <c r="M1083" i="17"/>
  <c r="L1083" i="17"/>
  <c r="M1082" i="17"/>
  <c r="L1082" i="17"/>
  <c r="M1081" i="17"/>
  <c r="L1081" i="17"/>
  <c r="M1080" i="17"/>
  <c r="L1080" i="17"/>
  <c r="M1079" i="17"/>
  <c r="L1079" i="17"/>
  <c r="M1078" i="17"/>
  <c r="L1078" i="17"/>
  <c r="M1077" i="17"/>
  <c r="L1077" i="17"/>
  <c r="M1076" i="17"/>
  <c r="L1076" i="17"/>
  <c r="M1075" i="17"/>
  <c r="L1075" i="17"/>
  <c r="M1074" i="17"/>
  <c r="L1074" i="17"/>
  <c r="M1073" i="17"/>
  <c r="L1073" i="17"/>
  <c r="M1072" i="17"/>
  <c r="L1072" i="17"/>
  <c r="M1071" i="17"/>
  <c r="L1071" i="17"/>
  <c r="M1070" i="17"/>
  <c r="L1070" i="17"/>
  <c r="M1069" i="17"/>
  <c r="L1069" i="17"/>
  <c r="M1068" i="17"/>
  <c r="L1068" i="17"/>
  <c r="M1067" i="17"/>
  <c r="L1067" i="17"/>
  <c r="M1066" i="17"/>
  <c r="L1066" i="17"/>
  <c r="M1065" i="17"/>
  <c r="L1065" i="17"/>
  <c r="M1064" i="17"/>
  <c r="L1064" i="17"/>
  <c r="M1063" i="17"/>
  <c r="L1063" i="17"/>
  <c r="M1062" i="17"/>
  <c r="L1062" i="17"/>
  <c r="M1061" i="17"/>
  <c r="L1061" i="17"/>
  <c r="M1060" i="17"/>
  <c r="L1060" i="17"/>
  <c r="M1059" i="17"/>
  <c r="L1059" i="17"/>
  <c r="M1058" i="17"/>
  <c r="L1058" i="17"/>
  <c r="M1057" i="17"/>
  <c r="L1057" i="17"/>
  <c r="M1056" i="17"/>
  <c r="L1056" i="17"/>
  <c r="M1055" i="17"/>
  <c r="L1055" i="17"/>
  <c r="M1054" i="17"/>
  <c r="L1054" i="17"/>
  <c r="M1053" i="17"/>
  <c r="L1053" i="17"/>
  <c r="M1052" i="17"/>
  <c r="L1052" i="17"/>
  <c r="M1051" i="17"/>
  <c r="L1051" i="17"/>
  <c r="M1050" i="17"/>
  <c r="L1050" i="17"/>
  <c r="M1049" i="17"/>
  <c r="L1049" i="17"/>
  <c r="M1048" i="17"/>
  <c r="L1048" i="17"/>
  <c r="M1047" i="17"/>
  <c r="L1047" i="17"/>
  <c r="M1046" i="17"/>
  <c r="L1046" i="17"/>
  <c r="M1045" i="17"/>
  <c r="L1045" i="17"/>
  <c r="M1044" i="17"/>
  <c r="L1044" i="17"/>
  <c r="M1043" i="17"/>
  <c r="L1043" i="17"/>
  <c r="M1042" i="17"/>
  <c r="L1042" i="17"/>
  <c r="M1041" i="17"/>
  <c r="L1041" i="17"/>
  <c r="M1040" i="17"/>
  <c r="L1040" i="17"/>
  <c r="M1039" i="17"/>
  <c r="L1039" i="17"/>
  <c r="M1038" i="17"/>
  <c r="L1038" i="17"/>
  <c r="M1037" i="17"/>
  <c r="L1037" i="17"/>
  <c r="M1036" i="17"/>
  <c r="L1036" i="17"/>
  <c r="M1035" i="17"/>
  <c r="L1035" i="17"/>
  <c r="M1034" i="17"/>
  <c r="L1034" i="17"/>
  <c r="M1033" i="17"/>
  <c r="L1033" i="17"/>
  <c r="M1032" i="17"/>
  <c r="L1032" i="17"/>
  <c r="M1031" i="17"/>
  <c r="L1031" i="17"/>
  <c r="M1030" i="17"/>
  <c r="L1030" i="17"/>
  <c r="M1029" i="17"/>
  <c r="L1029" i="17"/>
  <c r="M1028" i="17"/>
  <c r="L1028" i="17"/>
  <c r="M1027" i="17"/>
  <c r="L1027" i="17"/>
  <c r="M1026" i="17"/>
  <c r="L1026" i="17"/>
  <c r="M1025" i="17"/>
  <c r="L1025" i="17"/>
  <c r="M1024" i="17"/>
  <c r="L1024" i="17"/>
  <c r="M1023" i="17"/>
  <c r="L1023" i="17"/>
  <c r="M1022" i="17"/>
  <c r="L1022" i="17"/>
  <c r="M1021" i="17"/>
  <c r="L1021" i="17"/>
  <c r="M1020" i="17"/>
  <c r="L1020" i="17"/>
  <c r="M1019" i="17"/>
  <c r="L1019" i="17"/>
  <c r="M1018" i="17"/>
  <c r="L1018" i="17"/>
  <c r="M1017" i="17"/>
  <c r="L1017" i="17"/>
  <c r="M1016" i="17"/>
  <c r="L1016" i="17"/>
  <c r="M1015" i="17"/>
  <c r="L1015" i="17"/>
  <c r="M1014" i="17"/>
  <c r="L1014" i="17"/>
  <c r="M1013" i="17"/>
  <c r="L1013" i="17"/>
  <c r="M1012" i="17"/>
  <c r="L1012" i="17"/>
  <c r="M1011" i="17"/>
  <c r="L1011" i="17"/>
  <c r="M1010" i="17"/>
  <c r="L1010" i="17"/>
  <c r="M1009" i="17"/>
  <c r="L1009" i="17"/>
  <c r="M1008" i="17"/>
  <c r="L1008" i="17"/>
  <c r="M1007" i="17"/>
  <c r="L1007" i="17"/>
  <c r="M1006" i="17"/>
  <c r="L1006" i="17"/>
  <c r="M1005" i="17"/>
  <c r="L1005" i="17"/>
  <c r="M1004" i="17"/>
  <c r="L1004" i="17"/>
  <c r="M1003" i="17"/>
  <c r="L1003" i="17"/>
  <c r="M1002" i="17"/>
  <c r="L1002" i="17"/>
  <c r="M1001" i="17"/>
  <c r="L1001" i="17"/>
  <c r="M1000" i="17"/>
  <c r="L1000" i="17"/>
  <c r="M999" i="17"/>
  <c r="L999" i="17"/>
  <c r="M998" i="17"/>
  <c r="L998" i="17"/>
  <c r="M997" i="17"/>
  <c r="L997" i="17"/>
  <c r="M996" i="17"/>
  <c r="L996" i="17"/>
  <c r="M995" i="17"/>
  <c r="L995" i="17"/>
  <c r="M994" i="17"/>
  <c r="L994" i="17"/>
  <c r="M993" i="17"/>
  <c r="L993" i="17"/>
  <c r="M992" i="17"/>
  <c r="L992" i="17"/>
  <c r="M991" i="17"/>
  <c r="L991" i="17"/>
  <c r="M990" i="17"/>
  <c r="L990" i="17"/>
  <c r="M989" i="17"/>
  <c r="L989" i="17"/>
  <c r="M988" i="17"/>
  <c r="L988" i="17"/>
  <c r="M987" i="17"/>
  <c r="L987" i="17"/>
  <c r="M986" i="17"/>
  <c r="L986" i="17"/>
  <c r="M985" i="17"/>
  <c r="L985" i="17"/>
  <c r="M984" i="17"/>
  <c r="L984" i="17"/>
  <c r="M983" i="17"/>
  <c r="L983" i="17"/>
  <c r="M982" i="17"/>
  <c r="L982" i="17"/>
  <c r="M981" i="17"/>
  <c r="L981" i="17"/>
  <c r="M980" i="17"/>
  <c r="L980" i="17"/>
  <c r="M979" i="17"/>
  <c r="L979" i="17"/>
  <c r="M978" i="17"/>
  <c r="L978" i="17"/>
  <c r="M977" i="17"/>
  <c r="L977" i="17"/>
  <c r="M976" i="17"/>
  <c r="L976" i="17"/>
  <c r="M975" i="17"/>
  <c r="L975" i="17"/>
  <c r="M974" i="17"/>
  <c r="L974" i="17"/>
  <c r="M973" i="17"/>
  <c r="L973" i="17"/>
  <c r="M972" i="17"/>
  <c r="L972" i="17"/>
  <c r="M971" i="17"/>
  <c r="L971" i="17"/>
  <c r="M970" i="17"/>
  <c r="L970" i="17"/>
  <c r="M969" i="17"/>
  <c r="L969" i="17"/>
  <c r="M968" i="17"/>
  <c r="L968" i="17"/>
  <c r="M967" i="17"/>
  <c r="L967" i="17"/>
  <c r="M966" i="17"/>
  <c r="L966" i="17"/>
  <c r="M965" i="17"/>
  <c r="L965" i="17"/>
  <c r="M964" i="17"/>
  <c r="L964" i="17"/>
  <c r="M963" i="17"/>
  <c r="L963" i="17"/>
  <c r="M962" i="17"/>
  <c r="L962" i="17"/>
  <c r="M961" i="17"/>
  <c r="L961" i="17"/>
  <c r="M960" i="17"/>
  <c r="L960" i="17"/>
  <c r="M959" i="17"/>
  <c r="L959" i="17"/>
  <c r="M958" i="17"/>
  <c r="L958" i="17"/>
  <c r="M957" i="17"/>
  <c r="L957" i="17"/>
  <c r="M956" i="17"/>
  <c r="L956" i="17"/>
  <c r="M955" i="17"/>
  <c r="L955" i="17"/>
  <c r="M954" i="17"/>
  <c r="L954" i="17"/>
  <c r="M953" i="17"/>
  <c r="L953" i="17"/>
  <c r="M952" i="17"/>
  <c r="L952" i="17"/>
  <c r="M951" i="17"/>
  <c r="L951" i="17"/>
  <c r="M950" i="17"/>
  <c r="L950" i="17"/>
  <c r="M949" i="17"/>
  <c r="L949" i="17"/>
  <c r="M948" i="17"/>
  <c r="L948" i="17"/>
  <c r="M947" i="17"/>
  <c r="L947" i="17"/>
  <c r="M946" i="17"/>
  <c r="L946" i="17"/>
  <c r="M945" i="17"/>
  <c r="L945" i="17"/>
  <c r="M944" i="17"/>
  <c r="L944" i="17"/>
  <c r="M943" i="17"/>
  <c r="L943" i="17"/>
  <c r="M942" i="17"/>
  <c r="L942" i="17"/>
  <c r="M941" i="17"/>
  <c r="L941" i="17"/>
  <c r="M940" i="17"/>
  <c r="L940" i="17"/>
  <c r="M939" i="17"/>
  <c r="L939" i="17"/>
  <c r="M938" i="17"/>
  <c r="L938" i="17"/>
  <c r="M937" i="17"/>
  <c r="L937" i="17"/>
  <c r="M936" i="17"/>
  <c r="L936" i="17"/>
  <c r="M935" i="17"/>
  <c r="L935" i="17"/>
  <c r="M934" i="17"/>
  <c r="L934" i="17"/>
  <c r="M933" i="17"/>
  <c r="L933" i="17"/>
  <c r="M932" i="17"/>
  <c r="L932" i="17"/>
  <c r="M931" i="17"/>
  <c r="L931" i="17"/>
  <c r="M930" i="17"/>
  <c r="L930" i="17"/>
  <c r="M929" i="17"/>
  <c r="L929" i="17"/>
  <c r="M928" i="17"/>
  <c r="L928" i="17"/>
  <c r="M927" i="17"/>
  <c r="L927" i="17"/>
  <c r="M926" i="17"/>
  <c r="L926" i="17"/>
  <c r="M925" i="17"/>
  <c r="L925" i="17"/>
  <c r="M924" i="17"/>
  <c r="L924" i="17"/>
  <c r="M923" i="17"/>
  <c r="L923" i="17"/>
  <c r="M922" i="17"/>
  <c r="L922" i="17"/>
  <c r="M921" i="17"/>
  <c r="L921" i="17"/>
  <c r="M920" i="17"/>
  <c r="L920" i="17"/>
  <c r="M919" i="17"/>
  <c r="L919" i="17"/>
  <c r="M918" i="17"/>
  <c r="L918" i="17"/>
  <c r="M917" i="17"/>
  <c r="L917" i="17"/>
  <c r="M916" i="17"/>
  <c r="L916" i="17"/>
  <c r="M915" i="17"/>
  <c r="L915" i="17"/>
  <c r="M914" i="17"/>
  <c r="L914" i="17"/>
  <c r="M913" i="17"/>
  <c r="L913" i="17"/>
  <c r="M912" i="17"/>
  <c r="L912" i="17"/>
  <c r="M911" i="17"/>
  <c r="L911" i="17"/>
  <c r="M910" i="17"/>
  <c r="L910" i="17"/>
  <c r="M909" i="17"/>
  <c r="L909" i="17"/>
  <c r="M908" i="17"/>
  <c r="L908" i="17"/>
  <c r="M907" i="17"/>
  <c r="L907" i="17"/>
  <c r="M906" i="17"/>
  <c r="L906" i="17"/>
  <c r="M905" i="17"/>
  <c r="L905" i="17"/>
  <c r="M904" i="17"/>
  <c r="L904" i="17"/>
  <c r="M903" i="17"/>
  <c r="L903" i="17"/>
  <c r="M902" i="17"/>
  <c r="L902" i="17"/>
  <c r="M901" i="17"/>
  <c r="L901" i="17"/>
  <c r="M900" i="17"/>
  <c r="L900" i="17"/>
  <c r="M899" i="17"/>
  <c r="L899" i="17"/>
  <c r="M898" i="17"/>
  <c r="L898" i="17"/>
  <c r="M897" i="17"/>
  <c r="L897" i="17"/>
  <c r="M896" i="17"/>
  <c r="L896" i="17"/>
  <c r="M895" i="17"/>
  <c r="L895" i="17"/>
  <c r="M894" i="17"/>
  <c r="L894" i="17"/>
  <c r="M893" i="17"/>
  <c r="L893" i="17"/>
  <c r="M892" i="17"/>
  <c r="L892" i="17"/>
  <c r="M891" i="17"/>
  <c r="L891" i="17"/>
  <c r="M890" i="17"/>
  <c r="L890" i="17"/>
  <c r="M889" i="17"/>
  <c r="L889" i="17"/>
  <c r="M888" i="17"/>
  <c r="L888" i="17"/>
  <c r="M887" i="17"/>
  <c r="L887" i="17"/>
  <c r="M886" i="17"/>
  <c r="L886" i="17"/>
  <c r="M885" i="17"/>
  <c r="L885" i="17"/>
  <c r="M884" i="17"/>
  <c r="L884" i="17"/>
  <c r="M883" i="17"/>
  <c r="L883" i="17"/>
  <c r="M882" i="17"/>
  <c r="L882" i="17"/>
  <c r="M881" i="17"/>
  <c r="L881" i="17"/>
  <c r="M880" i="17"/>
  <c r="L880" i="17"/>
  <c r="M879" i="17"/>
  <c r="L879" i="17"/>
  <c r="M878" i="17"/>
  <c r="L878" i="17"/>
  <c r="M877" i="17"/>
  <c r="L877" i="17"/>
  <c r="M876" i="17"/>
  <c r="L876" i="17"/>
  <c r="M875" i="17"/>
  <c r="L875" i="17"/>
  <c r="M874" i="17"/>
  <c r="L874" i="17"/>
  <c r="M873" i="17"/>
  <c r="L873" i="17"/>
  <c r="M872" i="17"/>
  <c r="L872" i="17"/>
  <c r="M871" i="17"/>
  <c r="L871" i="17"/>
  <c r="M870" i="17"/>
  <c r="L870" i="17"/>
  <c r="M869" i="17"/>
  <c r="L869" i="17"/>
  <c r="M868" i="17"/>
  <c r="L868" i="17"/>
  <c r="M867" i="17"/>
  <c r="L867" i="17"/>
  <c r="M866" i="17"/>
  <c r="L866" i="17"/>
  <c r="M865" i="17"/>
  <c r="L865" i="17"/>
  <c r="M864" i="17"/>
  <c r="L864" i="17"/>
  <c r="M863" i="17"/>
  <c r="L863" i="17"/>
  <c r="M862" i="17"/>
  <c r="L862" i="17"/>
  <c r="M861" i="17"/>
  <c r="L861" i="17"/>
  <c r="M860" i="17"/>
  <c r="L860" i="17"/>
  <c r="M859" i="17"/>
  <c r="L859" i="17"/>
  <c r="M858" i="17"/>
  <c r="L858" i="17"/>
  <c r="M857" i="17"/>
  <c r="L857" i="17"/>
  <c r="M856" i="17"/>
  <c r="L856" i="17"/>
  <c r="M855" i="17"/>
  <c r="L855" i="17"/>
  <c r="M854" i="17"/>
  <c r="L854" i="17"/>
  <c r="M853" i="17"/>
  <c r="L853" i="17"/>
  <c r="M852" i="17"/>
  <c r="L852" i="17"/>
  <c r="M851" i="17"/>
  <c r="L851" i="17"/>
  <c r="M850" i="17"/>
  <c r="L850" i="17"/>
  <c r="M849" i="17"/>
  <c r="L849" i="17"/>
  <c r="M848" i="17"/>
  <c r="L848" i="17"/>
  <c r="M847" i="17"/>
  <c r="L847" i="17"/>
  <c r="M846" i="17"/>
  <c r="L846" i="17"/>
  <c r="M845" i="17"/>
  <c r="L845" i="17"/>
  <c r="M844" i="17"/>
  <c r="L844" i="17"/>
  <c r="M843" i="17"/>
  <c r="L843" i="17"/>
  <c r="M842" i="17"/>
  <c r="L842" i="17"/>
  <c r="M841" i="17"/>
  <c r="L841" i="17"/>
  <c r="M840" i="17"/>
  <c r="L840" i="17"/>
  <c r="M839" i="17"/>
  <c r="L839" i="17"/>
  <c r="M838" i="17"/>
  <c r="L838" i="17"/>
  <c r="M837" i="17"/>
  <c r="L837" i="17"/>
  <c r="M836" i="17"/>
  <c r="L836" i="17"/>
  <c r="M835" i="17"/>
  <c r="L835" i="17"/>
  <c r="M834" i="17"/>
  <c r="L834" i="17"/>
  <c r="M833" i="17"/>
  <c r="L833" i="17"/>
  <c r="M832" i="17"/>
  <c r="L832" i="17"/>
  <c r="M831" i="17"/>
  <c r="L831" i="17"/>
  <c r="M830" i="17"/>
  <c r="L830" i="17"/>
  <c r="M829" i="17"/>
  <c r="L829" i="17"/>
  <c r="M828" i="17"/>
  <c r="L828" i="17"/>
  <c r="M827" i="17"/>
  <c r="L827" i="17"/>
  <c r="M826" i="17"/>
  <c r="L826" i="17"/>
  <c r="M825" i="17"/>
  <c r="L825" i="17"/>
  <c r="M824" i="17"/>
  <c r="L824" i="17"/>
  <c r="M823" i="17"/>
  <c r="L823" i="17"/>
  <c r="M822" i="17"/>
  <c r="L822" i="17"/>
  <c r="M821" i="17"/>
  <c r="L821" i="17"/>
  <c r="M820" i="17"/>
  <c r="L820" i="17"/>
  <c r="M819" i="17"/>
  <c r="L819" i="17"/>
  <c r="M818" i="17"/>
  <c r="L818" i="17"/>
  <c r="M817" i="17"/>
  <c r="L817" i="17"/>
  <c r="M816" i="17"/>
  <c r="L816" i="17"/>
  <c r="M815" i="17"/>
  <c r="L815" i="17"/>
  <c r="M814" i="17"/>
  <c r="L814" i="17"/>
  <c r="M813" i="17"/>
  <c r="L813" i="17"/>
  <c r="M812" i="17"/>
  <c r="L812" i="17"/>
  <c r="M811" i="17"/>
  <c r="L811" i="17"/>
  <c r="M810" i="17"/>
  <c r="L810" i="17"/>
  <c r="M809" i="17"/>
  <c r="L809" i="17"/>
  <c r="M808" i="17"/>
  <c r="L808" i="17"/>
  <c r="M807" i="17"/>
  <c r="L807" i="17"/>
  <c r="M806" i="17"/>
  <c r="L806" i="17"/>
  <c r="M805" i="17"/>
  <c r="L805" i="17"/>
  <c r="M804" i="17"/>
  <c r="L804" i="17"/>
  <c r="M803" i="17"/>
  <c r="L803" i="17"/>
  <c r="M802" i="17"/>
  <c r="L802" i="17"/>
  <c r="M801" i="17"/>
  <c r="L801" i="17"/>
  <c r="M800" i="17"/>
  <c r="L800" i="17"/>
  <c r="M799" i="17"/>
  <c r="L799" i="17"/>
  <c r="M798" i="17"/>
  <c r="L798" i="17"/>
  <c r="M797" i="17"/>
  <c r="L797" i="17"/>
  <c r="M796" i="17"/>
  <c r="L796" i="17"/>
  <c r="M795" i="17"/>
  <c r="L795" i="17"/>
  <c r="M794" i="17"/>
  <c r="L794" i="17"/>
  <c r="M793" i="17"/>
  <c r="L793" i="17"/>
  <c r="M792" i="17"/>
  <c r="L792" i="17"/>
  <c r="M791" i="17"/>
  <c r="L791" i="17"/>
  <c r="M790" i="17"/>
  <c r="L790" i="17"/>
  <c r="M789" i="17"/>
  <c r="L789" i="17"/>
  <c r="M788" i="17"/>
  <c r="L788" i="17"/>
  <c r="M787" i="17"/>
  <c r="L787" i="17"/>
  <c r="M786" i="17"/>
  <c r="L786" i="17"/>
  <c r="M785" i="17"/>
  <c r="L785" i="17"/>
  <c r="M784" i="17"/>
  <c r="L784" i="17"/>
  <c r="M783" i="17"/>
  <c r="L783" i="17"/>
  <c r="M782" i="17"/>
  <c r="L782" i="17"/>
  <c r="M781" i="17"/>
  <c r="L781" i="17"/>
  <c r="M780" i="17"/>
  <c r="L780" i="17"/>
  <c r="M779" i="17"/>
  <c r="L779" i="17"/>
  <c r="M778" i="17"/>
  <c r="L778" i="17"/>
  <c r="M777" i="17"/>
  <c r="L777" i="17"/>
  <c r="M776" i="17"/>
  <c r="L776" i="17"/>
  <c r="M775" i="17"/>
  <c r="L775" i="17"/>
  <c r="M774" i="17"/>
  <c r="L774" i="17"/>
  <c r="M773" i="17"/>
  <c r="L773" i="17"/>
  <c r="M772" i="17"/>
  <c r="L772" i="17"/>
  <c r="M771" i="17"/>
  <c r="L771" i="17"/>
  <c r="M770" i="17"/>
  <c r="L770" i="17"/>
  <c r="M769" i="17"/>
  <c r="L769" i="17"/>
  <c r="M768" i="17"/>
  <c r="L768" i="17"/>
  <c r="M767" i="17"/>
  <c r="L767" i="17"/>
  <c r="M766" i="17"/>
  <c r="L766" i="17"/>
  <c r="M765" i="17"/>
  <c r="L765" i="17"/>
  <c r="M764" i="17"/>
  <c r="L764" i="17"/>
  <c r="M763" i="17"/>
  <c r="L763" i="17"/>
  <c r="M762" i="17"/>
  <c r="L762" i="17"/>
  <c r="M761" i="17"/>
  <c r="L761" i="17"/>
  <c r="M760" i="17"/>
  <c r="L760" i="17"/>
  <c r="M759" i="17"/>
  <c r="L759" i="17"/>
  <c r="M758" i="17"/>
  <c r="L758" i="17"/>
  <c r="M757" i="17"/>
  <c r="L757" i="17"/>
  <c r="M756" i="17"/>
  <c r="L756" i="17"/>
  <c r="M755" i="17"/>
  <c r="L755" i="17"/>
  <c r="M754" i="17"/>
  <c r="L754" i="17"/>
  <c r="M753" i="17"/>
  <c r="L753" i="17"/>
  <c r="M752" i="17"/>
  <c r="L752" i="17"/>
  <c r="M751" i="17"/>
  <c r="L751" i="17"/>
  <c r="M750" i="17"/>
  <c r="L750" i="17"/>
  <c r="M749" i="17"/>
  <c r="L749" i="17"/>
  <c r="M748" i="17"/>
  <c r="L748" i="17"/>
  <c r="M747" i="17"/>
  <c r="L747" i="17"/>
  <c r="M746" i="17"/>
  <c r="L746" i="17"/>
  <c r="M745" i="17"/>
  <c r="L745" i="17"/>
  <c r="M744" i="17"/>
  <c r="L744" i="17"/>
  <c r="M743" i="17"/>
  <c r="L743" i="17"/>
  <c r="M742" i="17"/>
  <c r="L742" i="17"/>
  <c r="M741" i="17"/>
  <c r="L741" i="17"/>
  <c r="M740" i="17"/>
  <c r="L740" i="17"/>
  <c r="M739" i="17"/>
  <c r="L739" i="17"/>
  <c r="M738" i="17"/>
  <c r="L738" i="17"/>
  <c r="M737" i="17"/>
  <c r="L737" i="17"/>
  <c r="M736" i="17"/>
  <c r="L736" i="17"/>
  <c r="M735" i="17"/>
  <c r="L735" i="17"/>
  <c r="M734" i="17"/>
  <c r="L734" i="17"/>
  <c r="M733" i="17"/>
  <c r="L733" i="17"/>
  <c r="M732" i="17"/>
  <c r="L732" i="17"/>
  <c r="M731" i="17"/>
  <c r="L731" i="17"/>
  <c r="M730" i="17"/>
  <c r="L730" i="17"/>
  <c r="M729" i="17"/>
  <c r="L729" i="17"/>
  <c r="M728" i="17"/>
  <c r="L728" i="17"/>
  <c r="M727" i="17"/>
  <c r="L727" i="17"/>
  <c r="M726" i="17"/>
  <c r="L726" i="17"/>
  <c r="M725" i="17"/>
  <c r="L725" i="17"/>
  <c r="M724" i="17"/>
  <c r="L724" i="17"/>
  <c r="M723" i="17"/>
  <c r="L723" i="17"/>
  <c r="M722" i="17"/>
  <c r="L722" i="17"/>
  <c r="M721" i="17"/>
  <c r="L721" i="17"/>
  <c r="M720" i="17"/>
  <c r="L720" i="17"/>
  <c r="M719" i="17"/>
  <c r="L719" i="17"/>
  <c r="M718" i="17"/>
  <c r="L718" i="17"/>
  <c r="M717" i="17"/>
  <c r="L717" i="17"/>
  <c r="M716" i="17"/>
  <c r="L716" i="17"/>
  <c r="M715" i="17"/>
  <c r="L715" i="17"/>
  <c r="M714" i="17"/>
  <c r="L714" i="17"/>
  <c r="M713" i="17"/>
  <c r="L713" i="17"/>
  <c r="M712" i="17"/>
  <c r="L712" i="17"/>
  <c r="M711" i="17"/>
  <c r="L711" i="17"/>
  <c r="M710" i="17"/>
  <c r="L710" i="17"/>
  <c r="M709" i="17"/>
  <c r="L709" i="17"/>
  <c r="M708" i="17"/>
  <c r="L708" i="17"/>
  <c r="M707" i="17"/>
  <c r="L707" i="17"/>
  <c r="M706" i="17"/>
  <c r="L706" i="17"/>
  <c r="M705" i="17"/>
  <c r="L705" i="17"/>
  <c r="M704" i="17"/>
  <c r="L704" i="17"/>
  <c r="M703" i="17"/>
  <c r="L703" i="17"/>
  <c r="M702" i="17"/>
  <c r="L702" i="17"/>
  <c r="M701" i="17"/>
  <c r="L701" i="17"/>
  <c r="M700" i="17"/>
  <c r="L700" i="17"/>
  <c r="M699" i="17"/>
  <c r="L699" i="17"/>
  <c r="M698" i="17"/>
  <c r="L698" i="17"/>
  <c r="M697" i="17"/>
  <c r="L697" i="17"/>
  <c r="M696" i="17"/>
  <c r="L696" i="17"/>
  <c r="M695" i="17"/>
  <c r="L695" i="17"/>
  <c r="M694" i="17"/>
  <c r="L694" i="17"/>
  <c r="M693" i="17"/>
  <c r="L693" i="17"/>
  <c r="M692" i="17"/>
  <c r="L692" i="17"/>
  <c r="M691" i="17"/>
  <c r="L691" i="17"/>
  <c r="M690" i="17"/>
  <c r="L690" i="17"/>
  <c r="M689" i="17"/>
  <c r="L689" i="17"/>
  <c r="M688" i="17"/>
  <c r="L688" i="17"/>
  <c r="M687" i="17"/>
  <c r="L687" i="17"/>
  <c r="M686" i="17"/>
  <c r="L686" i="17"/>
  <c r="M685" i="17"/>
  <c r="L685" i="17"/>
  <c r="M684" i="17"/>
  <c r="L684" i="17"/>
  <c r="M683" i="17"/>
  <c r="L683" i="17"/>
  <c r="M682" i="17"/>
  <c r="L682" i="17"/>
  <c r="M681" i="17"/>
  <c r="L681" i="17"/>
  <c r="M680" i="17"/>
  <c r="L680" i="17"/>
  <c r="M679" i="17"/>
  <c r="L679" i="17"/>
  <c r="M678" i="17"/>
  <c r="L678" i="17"/>
  <c r="M677" i="17"/>
  <c r="L677" i="17"/>
  <c r="M676" i="17"/>
  <c r="L676" i="17"/>
  <c r="M675" i="17"/>
  <c r="L675" i="17"/>
  <c r="M674" i="17"/>
  <c r="L674" i="17"/>
  <c r="M673" i="17"/>
  <c r="L673" i="17"/>
  <c r="M672" i="17"/>
  <c r="L672" i="17"/>
  <c r="M671" i="17"/>
  <c r="L671" i="17"/>
  <c r="M670" i="17"/>
  <c r="L670" i="17"/>
  <c r="M669" i="17"/>
  <c r="L669" i="17"/>
  <c r="M668" i="17"/>
  <c r="L668" i="17"/>
  <c r="M667" i="17"/>
  <c r="L667" i="17"/>
  <c r="M666" i="17"/>
  <c r="L666" i="17"/>
  <c r="M665" i="17"/>
  <c r="L665" i="17"/>
  <c r="M664" i="17"/>
  <c r="L664" i="17"/>
  <c r="M663" i="17"/>
  <c r="L663" i="17"/>
  <c r="M662" i="17"/>
  <c r="L662" i="17"/>
  <c r="M661" i="17"/>
  <c r="L661" i="17"/>
  <c r="M660" i="17"/>
  <c r="L660" i="17"/>
  <c r="M659" i="17"/>
  <c r="L659" i="17"/>
  <c r="M658" i="17"/>
  <c r="L658" i="17"/>
  <c r="M657" i="17"/>
  <c r="L657" i="17"/>
  <c r="M656" i="17"/>
  <c r="L656" i="17"/>
  <c r="M655" i="17"/>
  <c r="L655" i="17"/>
  <c r="M654" i="17"/>
  <c r="L654" i="17"/>
  <c r="M653" i="17"/>
  <c r="L653" i="17"/>
  <c r="M652" i="17"/>
  <c r="L652" i="17"/>
  <c r="M651" i="17"/>
  <c r="L651" i="17"/>
  <c r="M650" i="17"/>
  <c r="L650" i="17"/>
  <c r="M649" i="17"/>
  <c r="L649" i="17"/>
  <c r="M648" i="17"/>
  <c r="L648" i="17"/>
  <c r="M647" i="17"/>
  <c r="L647" i="17"/>
  <c r="M646" i="17"/>
  <c r="L646" i="17"/>
  <c r="M645" i="17"/>
  <c r="L645" i="17"/>
  <c r="M644" i="17"/>
  <c r="L644" i="17"/>
  <c r="M643" i="17"/>
  <c r="L643" i="17"/>
  <c r="M642" i="17"/>
  <c r="L642" i="17"/>
  <c r="M641" i="17"/>
  <c r="L641" i="17"/>
  <c r="M640" i="17"/>
  <c r="L640" i="17"/>
  <c r="M639" i="17"/>
  <c r="L639" i="17"/>
  <c r="M638" i="17"/>
  <c r="L638" i="17"/>
  <c r="M637" i="17"/>
  <c r="L637" i="17"/>
  <c r="M636" i="17"/>
  <c r="L636" i="17"/>
  <c r="M635" i="17"/>
  <c r="L635" i="17"/>
  <c r="M634" i="17"/>
  <c r="L634" i="17"/>
  <c r="M633" i="17"/>
  <c r="L633" i="17"/>
  <c r="M632" i="17"/>
  <c r="L632" i="17"/>
  <c r="M631" i="17"/>
  <c r="L631" i="17"/>
  <c r="M630" i="17"/>
  <c r="L630" i="17"/>
  <c r="M629" i="17"/>
  <c r="L629" i="17"/>
  <c r="M628" i="17"/>
  <c r="L628" i="17"/>
  <c r="M627" i="17"/>
  <c r="L627" i="17"/>
  <c r="M626" i="17"/>
  <c r="L626" i="17"/>
  <c r="M625" i="17"/>
  <c r="L625" i="17"/>
  <c r="M624" i="17"/>
  <c r="L624" i="17"/>
  <c r="M623" i="17"/>
  <c r="L623" i="17"/>
  <c r="M622" i="17"/>
  <c r="L622" i="17"/>
  <c r="M621" i="17"/>
  <c r="L621" i="17"/>
  <c r="M620" i="17"/>
  <c r="L620" i="17"/>
  <c r="M619" i="17"/>
  <c r="L619" i="17"/>
  <c r="M618" i="17"/>
  <c r="L618" i="17"/>
  <c r="M617" i="17"/>
  <c r="L617" i="17"/>
  <c r="M616" i="17"/>
  <c r="L616" i="17"/>
  <c r="M615" i="17"/>
  <c r="L615" i="17"/>
  <c r="M614" i="17"/>
  <c r="L614" i="17"/>
  <c r="M613" i="17"/>
  <c r="L613" i="17"/>
  <c r="M612" i="17"/>
  <c r="L612" i="17"/>
  <c r="M611" i="17"/>
  <c r="L611" i="17"/>
  <c r="M610" i="17"/>
  <c r="L610" i="17"/>
  <c r="M609" i="17"/>
  <c r="L609" i="17"/>
  <c r="M608" i="17"/>
  <c r="L608" i="17"/>
  <c r="M607" i="17"/>
  <c r="L607" i="17"/>
  <c r="M606" i="17"/>
  <c r="L606" i="17"/>
  <c r="M605" i="17"/>
  <c r="L605" i="17"/>
  <c r="M604" i="17"/>
  <c r="L604" i="17"/>
  <c r="M603" i="17"/>
  <c r="L603" i="17"/>
  <c r="M602" i="17"/>
  <c r="L602" i="17"/>
  <c r="M601" i="17"/>
  <c r="L601" i="17"/>
  <c r="M600" i="17"/>
  <c r="L600" i="17"/>
  <c r="M599" i="17"/>
  <c r="L599" i="17"/>
  <c r="M598" i="17"/>
  <c r="L598" i="17"/>
  <c r="M597" i="17"/>
  <c r="L597" i="17"/>
  <c r="M596" i="17"/>
  <c r="L596" i="17"/>
  <c r="M595" i="17"/>
  <c r="L595" i="17"/>
  <c r="M594" i="17"/>
  <c r="L594" i="17"/>
  <c r="M593" i="17"/>
  <c r="L593" i="17"/>
  <c r="M592" i="17"/>
  <c r="L592" i="17"/>
  <c r="M591" i="17"/>
  <c r="L591" i="17"/>
  <c r="M590" i="17"/>
  <c r="L590" i="17"/>
  <c r="M589" i="17"/>
  <c r="L589" i="17"/>
  <c r="M588" i="17"/>
  <c r="L588" i="17"/>
  <c r="M587" i="17"/>
  <c r="L587" i="17"/>
  <c r="M586" i="17"/>
  <c r="L586" i="17"/>
  <c r="M585" i="17"/>
  <c r="L585" i="17"/>
  <c r="M584" i="17"/>
  <c r="L584" i="17"/>
  <c r="M583" i="17"/>
  <c r="L583" i="17"/>
  <c r="M582" i="17"/>
  <c r="L582" i="17"/>
  <c r="M581" i="17"/>
  <c r="L581" i="17"/>
  <c r="M580" i="17"/>
  <c r="L580" i="17"/>
  <c r="M579" i="17"/>
  <c r="L579" i="17"/>
  <c r="M578" i="17"/>
  <c r="L578" i="17"/>
  <c r="M577" i="17"/>
  <c r="L577" i="17"/>
  <c r="M576" i="17"/>
  <c r="L576" i="17"/>
  <c r="M575" i="17"/>
  <c r="L575" i="17"/>
  <c r="M574" i="17"/>
  <c r="L574" i="17"/>
  <c r="M573" i="17"/>
  <c r="L573" i="17"/>
  <c r="M572" i="17"/>
  <c r="L572" i="17"/>
  <c r="M571" i="17"/>
  <c r="L571" i="17"/>
  <c r="M570" i="17"/>
  <c r="L570" i="17"/>
  <c r="M569" i="17"/>
  <c r="L569" i="17"/>
  <c r="M568" i="17"/>
  <c r="L568" i="17"/>
  <c r="M567" i="17"/>
  <c r="L567" i="17"/>
  <c r="M566" i="17"/>
  <c r="L566" i="17"/>
  <c r="M565" i="17"/>
  <c r="L565" i="17"/>
  <c r="M564" i="17"/>
  <c r="L564" i="17"/>
  <c r="M563" i="17"/>
  <c r="L563" i="17"/>
  <c r="M562" i="17"/>
  <c r="L562" i="17"/>
  <c r="M561" i="17"/>
  <c r="L561" i="17"/>
  <c r="M560" i="17"/>
  <c r="L560" i="17"/>
  <c r="M559" i="17"/>
  <c r="L559" i="17"/>
  <c r="M558" i="17"/>
  <c r="L558" i="17"/>
  <c r="M557" i="17"/>
  <c r="L557" i="17"/>
  <c r="M556" i="17"/>
  <c r="L556" i="17"/>
  <c r="M555" i="17"/>
  <c r="L555" i="17"/>
  <c r="M554" i="17"/>
  <c r="L554" i="17"/>
  <c r="M553" i="17"/>
  <c r="L553" i="17"/>
  <c r="M552" i="17"/>
  <c r="L552" i="17"/>
  <c r="M551" i="17"/>
  <c r="L551" i="17"/>
  <c r="M550" i="17"/>
  <c r="L550" i="17"/>
  <c r="M549" i="17"/>
  <c r="L549" i="17"/>
  <c r="M548" i="17"/>
  <c r="L548" i="17"/>
  <c r="M547" i="17"/>
  <c r="L547" i="17"/>
  <c r="M546" i="17"/>
  <c r="L546" i="17"/>
  <c r="M545" i="17"/>
  <c r="L545" i="17"/>
  <c r="M544" i="17"/>
  <c r="L544" i="17"/>
  <c r="M543" i="17"/>
  <c r="L543" i="17"/>
  <c r="M542" i="17"/>
  <c r="L542" i="17"/>
  <c r="M541" i="17"/>
  <c r="L541" i="17"/>
  <c r="M540" i="17"/>
  <c r="L540" i="17"/>
  <c r="M539" i="17"/>
  <c r="L539" i="17"/>
  <c r="M538" i="17"/>
  <c r="L538" i="17"/>
  <c r="M537" i="17"/>
  <c r="L537" i="17"/>
  <c r="M536" i="17"/>
  <c r="L536" i="17"/>
  <c r="M535" i="17"/>
  <c r="L535" i="17"/>
  <c r="M534" i="17"/>
  <c r="L534" i="17"/>
  <c r="M533" i="17"/>
  <c r="L533" i="17"/>
  <c r="M532" i="17"/>
  <c r="L532" i="17"/>
  <c r="M531" i="17"/>
  <c r="L531" i="17"/>
  <c r="M530" i="17"/>
  <c r="L530" i="17"/>
  <c r="M529" i="17"/>
  <c r="L529" i="17"/>
  <c r="M528" i="17"/>
  <c r="L528" i="17"/>
  <c r="M527" i="17"/>
  <c r="L527" i="17"/>
  <c r="M526" i="17"/>
  <c r="L526" i="17"/>
  <c r="M525" i="17"/>
  <c r="L525" i="17"/>
  <c r="M524" i="17"/>
  <c r="L524" i="17"/>
  <c r="M523" i="17"/>
  <c r="L523" i="17"/>
  <c r="M522" i="17"/>
  <c r="L522" i="17"/>
  <c r="M521" i="17"/>
  <c r="L521" i="17"/>
  <c r="M520" i="17"/>
  <c r="L520" i="17"/>
  <c r="M519" i="17"/>
  <c r="L519" i="17"/>
  <c r="M518" i="17"/>
  <c r="L518" i="17"/>
  <c r="M517" i="17"/>
  <c r="L517" i="17"/>
  <c r="M516" i="17"/>
  <c r="L516" i="17"/>
  <c r="M515" i="17"/>
  <c r="L515" i="17"/>
  <c r="M514" i="17"/>
  <c r="L514" i="17"/>
  <c r="M513" i="17"/>
  <c r="L513" i="17"/>
  <c r="M512" i="17"/>
  <c r="L512" i="17"/>
  <c r="M511" i="17"/>
  <c r="L511" i="17"/>
  <c r="M510" i="17"/>
  <c r="L510" i="17"/>
  <c r="M509" i="17"/>
  <c r="L509" i="17"/>
  <c r="M508" i="17"/>
  <c r="L508" i="17"/>
  <c r="M507" i="17"/>
  <c r="L507" i="17"/>
  <c r="M506" i="17"/>
  <c r="L506" i="17"/>
  <c r="M505" i="17"/>
  <c r="L505" i="17"/>
  <c r="M504" i="17"/>
  <c r="L504" i="17"/>
  <c r="M503" i="17"/>
  <c r="L503" i="17"/>
  <c r="M502" i="17"/>
  <c r="L502" i="17"/>
  <c r="M501" i="17"/>
  <c r="L501" i="17"/>
  <c r="M500" i="17"/>
  <c r="L500" i="17"/>
  <c r="M499" i="17"/>
  <c r="L499" i="17"/>
  <c r="M498" i="17"/>
  <c r="L498" i="17"/>
  <c r="M497" i="17"/>
  <c r="L497" i="17"/>
  <c r="M496" i="17"/>
  <c r="L496" i="17"/>
  <c r="M495" i="17"/>
  <c r="L495" i="17"/>
  <c r="M494" i="17"/>
  <c r="L494" i="17"/>
  <c r="M493" i="17"/>
  <c r="L493" i="17"/>
  <c r="M492" i="17"/>
  <c r="L492" i="17"/>
  <c r="M491" i="17"/>
  <c r="L491" i="17"/>
  <c r="M490" i="17"/>
  <c r="L490" i="17"/>
  <c r="M489" i="17"/>
  <c r="L489" i="17"/>
  <c r="M488" i="17"/>
  <c r="L488" i="17"/>
  <c r="M487" i="17"/>
  <c r="L487" i="17"/>
  <c r="M486" i="17"/>
  <c r="L486" i="17"/>
  <c r="M485" i="17"/>
  <c r="L485" i="17"/>
  <c r="M484" i="17"/>
  <c r="L484" i="17"/>
  <c r="M483" i="17"/>
  <c r="L483" i="17"/>
  <c r="M482" i="17"/>
  <c r="L482" i="17"/>
  <c r="M481" i="17"/>
  <c r="L481" i="17"/>
  <c r="M480" i="17"/>
  <c r="L480" i="17"/>
  <c r="M479" i="17"/>
  <c r="L479" i="17"/>
  <c r="M478" i="17"/>
  <c r="L478" i="17"/>
  <c r="M477" i="17"/>
  <c r="L477" i="17"/>
  <c r="M476" i="17"/>
  <c r="L476" i="17"/>
  <c r="M475" i="17"/>
  <c r="L475" i="17"/>
  <c r="M474" i="17"/>
  <c r="L474" i="17"/>
  <c r="M473" i="17"/>
  <c r="L473" i="17"/>
  <c r="M472" i="17"/>
  <c r="L472" i="17"/>
  <c r="M471" i="17"/>
  <c r="L471" i="17"/>
  <c r="M470" i="17"/>
  <c r="L470" i="17"/>
  <c r="M469" i="17"/>
  <c r="L469" i="17"/>
  <c r="M468" i="17"/>
  <c r="L468" i="17"/>
  <c r="M467" i="17"/>
  <c r="L467" i="17"/>
  <c r="M466" i="17"/>
  <c r="L466" i="17"/>
  <c r="M465" i="17"/>
  <c r="L465" i="17"/>
  <c r="M464" i="17"/>
  <c r="L464" i="17"/>
  <c r="M463" i="17"/>
  <c r="L463" i="17"/>
  <c r="M462" i="17"/>
  <c r="L462" i="17"/>
  <c r="M461" i="17"/>
  <c r="L461" i="17"/>
  <c r="M460" i="17"/>
  <c r="L460" i="17"/>
  <c r="M459" i="17"/>
  <c r="L459" i="17"/>
  <c r="M458" i="17"/>
  <c r="L458" i="17"/>
  <c r="M457" i="17"/>
  <c r="L457" i="17"/>
  <c r="M456" i="17"/>
  <c r="L456" i="17"/>
  <c r="M455" i="17"/>
  <c r="L455" i="17"/>
  <c r="M454" i="17"/>
  <c r="L454" i="17"/>
  <c r="M453" i="17"/>
  <c r="L453" i="17"/>
  <c r="M452" i="17"/>
  <c r="L452" i="17"/>
  <c r="M451" i="17"/>
  <c r="L451" i="17"/>
  <c r="M450" i="17"/>
  <c r="L450" i="17"/>
  <c r="M449" i="17"/>
  <c r="L449" i="17"/>
  <c r="M448" i="17"/>
  <c r="L448" i="17"/>
  <c r="M447" i="17"/>
  <c r="L447" i="17"/>
  <c r="M446" i="17"/>
  <c r="L446" i="17"/>
  <c r="M445" i="17"/>
  <c r="L445" i="17"/>
  <c r="M444" i="17"/>
  <c r="L444" i="17"/>
  <c r="M443" i="17"/>
  <c r="L443" i="17"/>
  <c r="M442" i="17"/>
  <c r="L442" i="17"/>
  <c r="M441" i="17"/>
  <c r="L441" i="17"/>
  <c r="M440" i="17"/>
  <c r="L440" i="17"/>
  <c r="M439" i="17"/>
  <c r="L439" i="17"/>
  <c r="M438" i="17"/>
  <c r="L438" i="17"/>
  <c r="M437" i="17"/>
  <c r="L437" i="17"/>
  <c r="M436" i="17"/>
  <c r="L436" i="17"/>
  <c r="M435" i="17"/>
  <c r="L435" i="17"/>
  <c r="M434" i="17"/>
  <c r="L434" i="17"/>
  <c r="M433" i="17"/>
  <c r="L433" i="17"/>
  <c r="M432" i="17"/>
  <c r="L432" i="17"/>
  <c r="M431" i="17"/>
  <c r="L431" i="17"/>
  <c r="M430" i="17"/>
  <c r="L430" i="17"/>
  <c r="M429" i="17"/>
  <c r="L429" i="17"/>
  <c r="M428" i="17"/>
  <c r="L428" i="17"/>
  <c r="M427" i="17"/>
  <c r="L427" i="17"/>
  <c r="M426" i="17"/>
  <c r="L426" i="17"/>
  <c r="M425" i="17"/>
  <c r="L425" i="17"/>
  <c r="M424" i="17"/>
  <c r="L424" i="17"/>
  <c r="M423" i="17"/>
  <c r="L423" i="17"/>
  <c r="M422" i="17"/>
  <c r="L422" i="17"/>
  <c r="M421" i="17"/>
  <c r="L421" i="17"/>
  <c r="M420" i="17"/>
  <c r="L420" i="17"/>
  <c r="M419" i="17"/>
  <c r="L419" i="17"/>
  <c r="M418" i="17"/>
  <c r="L418" i="17"/>
  <c r="M417" i="17"/>
  <c r="L417" i="17"/>
  <c r="M416" i="17"/>
  <c r="L416" i="17"/>
  <c r="M415" i="17"/>
  <c r="L415" i="17"/>
  <c r="M414" i="17"/>
  <c r="L414" i="17"/>
  <c r="M413" i="17"/>
  <c r="L413" i="17"/>
  <c r="M412" i="17"/>
  <c r="L412" i="17"/>
  <c r="M411" i="17"/>
  <c r="L411" i="17"/>
  <c r="M410" i="17"/>
  <c r="L410" i="17"/>
  <c r="M409" i="17"/>
  <c r="L409" i="17"/>
  <c r="M408" i="17"/>
  <c r="L408" i="17"/>
  <c r="M407" i="17"/>
  <c r="L407" i="17"/>
  <c r="M406" i="17"/>
  <c r="L406" i="17"/>
  <c r="M405" i="17"/>
  <c r="L405" i="17"/>
  <c r="M404" i="17"/>
  <c r="L404" i="17"/>
  <c r="M403" i="17"/>
  <c r="L403" i="17"/>
  <c r="M402" i="17"/>
  <c r="L402" i="17"/>
  <c r="M401" i="17"/>
  <c r="L401" i="17"/>
  <c r="M400" i="17"/>
  <c r="L400" i="17"/>
  <c r="M399" i="17"/>
  <c r="L399" i="17"/>
  <c r="M398" i="17"/>
  <c r="L398" i="17"/>
  <c r="M397" i="17"/>
  <c r="L397" i="17"/>
  <c r="M396" i="17"/>
  <c r="L396" i="17"/>
  <c r="M395" i="17"/>
  <c r="L395" i="17"/>
  <c r="M394" i="17"/>
  <c r="L394" i="17"/>
  <c r="M393" i="17"/>
  <c r="L393" i="17"/>
  <c r="M392" i="17"/>
  <c r="L392" i="17"/>
  <c r="M391" i="17"/>
  <c r="L391" i="17"/>
  <c r="M390" i="17"/>
  <c r="L390" i="17"/>
  <c r="M389" i="17"/>
  <c r="L389" i="17"/>
  <c r="M388" i="17"/>
  <c r="L388" i="17"/>
  <c r="M387" i="17"/>
  <c r="L387" i="17"/>
  <c r="M386" i="17"/>
  <c r="L386" i="17"/>
  <c r="M385" i="17"/>
  <c r="L385" i="17"/>
  <c r="M384" i="17"/>
  <c r="L384" i="17"/>
  <c r="M383" i="17"/>
  <c r="L383" i="17"/>
  <c r="M382" i="17"/>
  <c r="L382" i="17"/>
  <c r="M381" i="17"/>
  <c r="L381" i="17"/>
  <c r="M380" i="17"/>
  <c r="L380" i="17"/>
  <c r="M379" i="17"/>
  <c r="L379" i="17"/>
  <c r="M378" i="17"/>
  <c r="L378" i="17"/>
  <c r="M377" i="17"/>
  <c r="L377" i="17"/>
  <c r="M376" i="17"/>
  <c r="L376" i="17"/>
  <c r="M375" i="17"/>
  <c r="L375" i="17"/>
  <c r="M374" i="17"/>
  <c r="L374" i="17"/>
  <c r="M373" i="17"/>
  <c r="L373" i="17"/>
  <c r="M372" i="17"/>
  <c r="L372" i="17"/>
  <c r="M371" i="17"/>
  <c r="L371" i="17"/>
  <c r="M370" i="17"/>
  <c r="L370" i="17"/>
  <c r="M369" i="17"/>
  <c r="L369" i="17"/>
  <c r="M368" i="17"/>
  <c r="L368" i="17"/>
  <c r="M367" i="17"/>
  <c r="L367" i="17"/>
  <c r="M366" i="17"/>
  <c r="L366" i="17"/>
  <c r="M365" i="17"/>
  <c r="L365" i="17"/>
  <c r="M364" i="17"/>
  <c r="L364" i="17"/>
  <c r="M363" i="17"/>
  <c r="L363" i="17"/>
  <c r="M362" i="17"/>
  <c r="L362" i="17"/>
  <c r="M361" i="17"/>
  <c r="L361" i="17"/>
  <c r="M360" i="17"/>
  <c r="L360" i="17"/>
  <c r="M359" i="17"/>
  <c r="L359" i="17"/>
  <c r="M358" i="17"/>
  <c r="L358" i="17"/>
  <c r="M357" i="17"/>
  <c r="L357" i="17"/>
  <c r="M356" i="17"/>
  <c r="L356" i="17"/>
  <c r="M355" i="17"/>
  <c r="L355" i="17"/>
  <c r="M354" i="17"/>
  <c r="L354" i="17"/>
  <c r="M353" i="17"/>
  <c r="L353" i="17"/>
  <c r="M352" i="17"/>
  <c r="L352" i="17"/>
  <c r="M351" i="17"/>
  <c r="L351" i="17"/>
  <c r="M350" i="17"/>
  <c r="L350" i="17"/>
  <c r="M349" i="17"/>
  <c r="L349" i="17"/>
  <c r="M348" i="17"/>
  <c r="L348" i="17"/>
  <c r="M347" i="17"/>
  <c r="L347" i="17"/>
  <c r="M346" i="17"/>
  <c r="L346" i="17"/>
  <c r="M345" i="17"/>
  <c r="L345" i="17"/>
  <c r="M344" i="17"/>
  <c r="L344" i="17"/>
  <c r="M343" i="17"/>
  <c r="L343" i="17"/>
  <c r="M342" i="17"/>
  <c r="L342" i="17"/>
  <c r="M341" i="17"/>
  <c r="L341" i="17"/>
  <c r="M340" i="17"/>
  <c r="L340" i="17"/>
  <c r="M339" i="17"/>
  <c r="L339" i="17"/>
  <c r="M338" i="17"/>
  <c r="L338" i="17"/>
  <c r="M337" i="17"/>
  <c r="L337" i="17"/>
  <c r="M336" i="17"/>
  <c r="L336" i="17"/>
  <c r="M335" i="17"/>
  <c r="L335" i="17"/>
  <c r="M334" i="17"/>
  <c r="L334" i="17"/>
  <c r="M333" i="17"/>
  <c r="L333" i="17"/>
  <c r="M332" i="17"/>
  <c r="L332" i="17"/>
  <c r="M331" i="17"/>
  <c r="L331" i="17"/>
  <c r="M330" i="17"/>
  <c r="L330" i="17"/>
  <c r="M329" i="17"/>
  <c r="L329" i="17"/>
  <c r="M328" i="17"/>
  <c r="L328" i="17"/>
  <c r="M327" i="17"/>
  <c r="L327" i="17"/>
  <c r="M326" i="17"/>
  <c r="L326" i="17"/>
  <c r="M325" i="17"/>
  <c r="L325" i="17"/>
  <c r="M324" i="17"/>
  <c r="L324" i="17"/>
  <c r="M323" i="17"/>
  <c r="L323" i="17"/>
  <c r="M322" i="17"/>
  <c r="L322" i="17"/>
  <c r="M321" i="17"/>
  <c r="L321" i="17"/>
  <c r="M320" i="17"/>
  <c r="L320" i="17"/>
  <c r="M319" i="17"/>
  <c r="L319" i="17"/>
  <c r="M318" i="17"/>
  <c r="L318" i="17"/>
  <c r="M317" i="17"/>
  <c r="L317" i="17"/>
  <c r="M316" i="17"/>
  <c r="L316" i="17"/>
  <c r="M315" i="17"/>
  <c r="L315" i="17"/>
  <c r="M314" i="17"/>
  <c r="L314" i="17"/>
  <c r="M313" i="17"/>
  <c r="L313" i="17"/>
  <c r="M312" i="17"/>
  <c r="L312" i="17"/>
  <c r="M311" i="17"/>
  <c r="L311" i="17"/>
  <c r="M310" i="17"/>
  <c r="L310" i="17"/>
  <c r="M309" i="17"/>
  <c r="L309" i="17"/>
  <c r="M308" i="17"/>
  <c r="L308" i="17"/>
  <c r="M307" i="17"/>
  <c r="L307" i="17"/>
  <c r="M306" i="17"/>
  <c r="L306" i="17"/>
  <c r="M305" i="17"/>
  <c r="L305" i="17"/>
  <c r="M304" i="17"/>
  <c r="L304" i="17"/>
  <c r="M303" i="17"/>
  <c r="L303" i="17"/>
  <c r="M302" i="17"/>
  <c r="L302" i="17"/>
  <c r="M301" i="17"/>
  <c r="L301" i="17"/>
  <c r="M300" i="17"/>
  <c r="L300" i="17"/>
  <c r="M299" i="17"/>
  <c r="L299" i="17"/>
  <c r="M298" i="17"/>
  <c r="L298" i="17"/>
  <c r="M297" i="17"/>
  <c r="L297" i="17"/>
  <c r="M296" i="17"/>
  <c r="L296" i="17"/>
  <c r="M295" i="17"/>
  <c r="L295" i="17"/>
  <c r="M294" i="17"/>
  <c r="L294" i="17"/>
  <c r="M293" i="17"/>
  <c r="L293" i="17"/>
  <c r="M292" i="17"/>
  <c r="L292" i="17"/>
  <c r="M291" i="17"/>
  <c r="L291" i="17"/>
  <c r="M290" i="17"/>
  <c r="L290" i="17"/>
  <c r="M289" i="17"/>
  <c r="L289" i="17"/>
  <c r="M288" i="17"/>
  <c r="L288" i="17"/>
  <c r="M287" i="17"/>
  <c r="L287" i="17"/>
  <c r="M286" i="17"/>
  <c r="L286" i="17"/>
  <c r="M285" i="17"/>
  <c r="L285" i="17"/>
  <c r="M284" i="17"/>
  <c r="L284" i="17"/>
  <c r="M283" i="17"/>
  <c r="L283" i="17"/>
  <c r="M282" i="17"/>
  <c r="L282" i="17"/>
  <c r="M281" i="17"/>
  <c r="L281" i="17"/>
  <c r="M280" i="17"/>
  <c r="L280" i="17"/>
  <c r="M279" i="17"/>
  <c r="L279" i="17"/>
  <c r="M278" i="17"/>
  <c r="L278" i="17"/>
  <c r="M277" i="17"/>
  <c r="L277" i="17"/>
  <c r="M276" i="17"/>
  <c r="L276" i="17"/>
  <c r="M275" i="17"/>
  <c r="L275" i="17"/>
  <c r="M274" i="17"/>
  <c r="L274" i="17"/>
  <c r="M273" i="17"/>
  <c r="L273" i="17"/>
  <c r="M272" i="17"/>
  <c r="L272" i="17"/>
  <c r="M271" i="17"/>
  <c r="L271" i="17"/>
  <c r="M270" i="17"/>
  <c r="L270" i="17"/>
  <c r="M269" i="17"/>
  <c r="L269" i="17"/>
  <c r="M268" i="17"/>
  <c r="L268" i="17"/>
  <c r="M267" i="17"/>
  <c r="L267" i="17"/>
  <c r="M266" i="17"/>
  <c r="L266" i="17"/>
  <c r="M265" i="17"/>
  <c r="L265" i="17"/>
  <c r="M264" i="17"/>
  <c r="L264" i="17"/>
  <c r="M263" i="17"/>
  <c r="L263" i="17"/>
  <c r="M262" i="17"/>
  <c r="L262" i="17"/>
  <c r="M261" i="17"/>
  <c r="L261" i="17"/>
  <c r="M260" i="17"/>
  <c r="L260" i="17"/>
  <c r="M259" i="17"/>
  <c r="L259" i="17"/>
  <c r="M258" i="17"/>
  <c r="L258" i="17"/>
  <c r="M257" i="17"/>
  <c r="L257" i="17"/>
  <c r="M256" i="17"/>
  <c r="L256" i="17"/>
  <c r="M255" i="17"/>
  <c r="L255" i="17"/>
  <c r="M254" i="17"/>
  <c r="L254" i="17"/>
  <c r="M253" i="17"/>
  <c r="L253" i="17"/>
  <c r="M252" i="17"/>
  <c r="L252" i="17"/>
  <c r="M251" i="17"/>
  <c r="L251" i="17"/>
  <c r="M250" i="17"/>
  <c r="L250" i="17"/>
  <c r="M249" i="17"/>
  <c r="L249" i="17"/>
  <c r="M248" i="17"/>
  <c r="L248" i="17"/>
  <c r="M247" i="17"/>
  <c r="L247" i="17"/>
  <c r="M246" i="17"/>
  <c r="L246" i="17"/>
  <c r="M245" i="17"/>
  <c r="L245" i="17"/>
  <c r="M244" i="17"/>
  <c r="L244" i="17"/>
  <c r="M243" i="17"/>
  <c r="L243" i="17"/>
  <c r="M242" i="17"/>
  <c r="L242" i="17"/>
  <c r="M241" i="17"/>
  <c r="L241" i="17"/>
  <c r="M240" i="17"/>
  <c r="L240" i="17"/>
  <c r="M239" i="17"/>
  <c r="L239" i="17"/>
  <c r="M238" i="17"/>
  <c r="L238" i="17"/>
  <c r="M237" i="17"/>
  <c r="L237" i="17"/>
  <c r="M236" i="17"/>
  <c r="L236" i="17"/>
  <c r="M235" i="17"/>
  <c r="L235" i="17"/>
  <c r="M234" i="17"/>
  <c r="L234" i="17"/>
  <c r="M233" i="17"/>
  <c r="L233" i="17"/>
  <c r="M232" i="17"/>
  <c r="L232" i="17"/>
  <c r="M231" i="17"/>
  <c r="L231" i="17"/>
  <c r="M230" i="17"/>
  <c r="L230" i="17"/>
  <c r="M229" i="17"/>
  <c r="L229" i="17"/>
  <c r="M228" i="17"/>
  <c r="L228" i="17"/>
  <c r="M227" i="17"/>
  <c r="L227" i="17"/>
  <c r="M226" i="17"/>
  <c r="L226" i="17"/>
  <c r="M225" i="17"/>
  <c r="L225" i="17"/>
  <c r="M224" i="17"/>
  <c r="L224" i="17"/>
  <c r="M223" i="17"/>
  <c r="L223" i="17"/>
  <c r="M222" i="17"/>
  <c r="L222" i="17"/>
  <c r="M221" i="17"/>
  <c r="L221" i="17"/>
  <c r="M220" i="17"/>
  <c r="L220" i="17"/>
  <c r="M219" i="17"/>
  <c r="L219" i="17"/>
  <c r="M218" i="17"/>
  <c r="L218" i="17"/>
  <c r="M217" i="17"/>
  <c r="L217" i="17"/>
  <c r="M216" i="17"/>
  <c r="L216" i="17"/>
  <c r="M215" i="17"/>
  <c r="L215" i="17"/>
  <c r="M214" i="17"/>
  <c r="L214" i="17"/>
  <c r="M213" i="17"/>
  <c r="L213" i="17"/>
  <c r="M212" i="17"/>
  <c r="L212" i="17"/>
  <c r="M211" i="17"/>
  <c r="L211" i="17"/>
  <c r="M210" i="17"/>
  <c r="L210" i="17"/>
  <c r="M209" i="17"/>
  <c r="L209" i="17"/>
  <c r="M208" i="17"/>
  <c r="L208" i="17"/>
  <c r="M207" i="17"/>
  <c r="L207" i="17"/>
  <c r="M206" i="17"/>
  <c r="L206" i="17"/>
  <c r="M205" i="17"/>
  <c r="L205" i="17"/>
  <c r="M204" i="17"/>
  <c r="L204" i="17"/>
  <c r="M203" i="17"/>
  <c r="L203" i="17"/>
  <c r="M202" i="17"/>
  <c r="L202" i="17"/>
  <c r="M201" i="17"/>
  <c r="L201" i="17"/>
  <c r="M200" i="17"/>
  <c r="L200" i="17"/>
  <c r="M199" i="17"/>
  <c r="L199" i="17"/>
  <c r="M198" i="17"/>
  <c r="L198" i="17"/>
  <c r="M197" i="17"/>
  <c r="L197" i="17"/>
  <c r="M196" i="17"/>
  <c r="L196" i="17"/>
  <c r="M195" i="17"/>
  <c r="L195" i="17"/>
  <c r="M194" i="17"/>
  <c r="L194" i="17"/>
  <c r="M193" i="17"/>
  <c r="L193" i="17"/>
  <c r="M192" i="17"/>
  <c r="L192" i="17"/>
  <c r="M191" i="17"/>
  <c r="L191" i="17"/>
  <c r="M190" i="17"/>
  <c r="L190" i="17"/>
  <c r="M189" i="17"/>
  <c r="L189" i="17"/>
  <c r="M188" i="17"/>
  <c r="L188" i="17"/>
  <c r="M187" i="17"/>
  <c r="L187" i="17"/>
  <c r="M186" i="17"/>
  <c r="L186" i="17"/>
  <c r="M185" i="17"/>
  <c r="L185" i="17"/>
  <c r="M184" i="17"/>
  <c r="L184" i="17"/>
  <c r="M183" i="17"/>
  <c r="L183" i="17"/>
  <c r="M182" i="17"/>
  <c r="L182" i="17"/>
  <c r="M181" i="17"/>
  <c r="L181" i="17"/>
  <c r="M180" i="17"/>
  <c r="L180" i="17"/>
  <c r="M179" i="17"/>
  <c r="L179" i="17"/>
  <c r="M178" i="17"/>
  <c r="L178" i="17"/>
  <c r="M177" i="17"/>
  <c r="L177" i="17"/>
  <c r="M176" i="17"/>
  <c r="L176" i="17"/>
  <c r="M175" i="17"/>
  <c r="L175" i="17"/>
  <c r="M174" i="17"/>
  <c r="L174" i="17"/>
  <c r="M173" i="17"/>
  <c r="L173" i="17"/>
  <c r="M172" i="17"/>
  <c r="L172" i="17"/>
  <c r="M171" i="17"/>
  <c r="L171" i="17"/>
  <c r="M170" i="17"/>
  <c r="L170" i="17"/>
  <c r="M169" i="17"/>
  <c r="L169" i="17"/>
  <c r="M168" i="17"/>
  <c r="L168" i="17"/>
  <c r="M167" i="17"/>
  <c r="L167" i="17"/>
  <c r="M166" i="17"/>
  <c r="L166" i="17"/>
  <c r="M165" i="17"/>
  <c r="L165" i="17"/>
  <c r="M164" i="17"/>
  <c r="L164" i="17"/>
  <c r="M163" i="17"/>
  <c r="L163" i="17"/>
  <c r="M162" i="17"/>
  <c r="L162" i="17"/>
  <c r="M161" i="17"/>
  <c r="L161" i="17"/>
  <c r="M160" i="17"/>
  <c r="L160" i="17"/>
  <c r="M159" i="17"/>
  <c r="L159" i="17"/>
  <c r="M158" i="17"/>
  <c r="L158" i="17"/>
  <c r="M157" i="17"/>
  <c r="L157" i="17"/>
  <c r="M156" i="17"/>
  <c r="L156" i="17"/>
  <c r="M155" i="17"/>
  <c r="L155" i="17"/>
  <c r="M154" i="17"/>
  <c r="L154" i="17"/>
  <c r="M153" i="17"/>
  <c r="L153" i="17"/>
  <c r="M152" i="17"/>
  <c r="L152" i="17"/>
  <c r="M151" i="17"/>
  <c r="L151" i="17"/>
  <c r="M150" i="17"/>
  <c r="L150" i="17"/>
  <c r="M149" i="17"/>
  <c r="L149" i="17"/>
  <c r="M148" i="17"/>
  <c r="L148" i="17"/>
  <c r="M147" i="17"/>
  <c r="L147" i="17"/>
  <c r="M146" i="17"/>
  <c r="L146" i="17"/>
  <c r="M145" i="17"/>
  <c r="L145" i="17"/>
  <c r="M144" i="17"/>
  <c r="L144" i="17"/>
  <c r="M143" i="17"/>
  <c r="L143" i="17"/>
  <c r="M142" i="17"/>
  <c r="L142" i="17"/>
  <c r="M141" i="17"/>
  <c r="L141" i="17"/>
  <c r="M140" i="17"/>
  <c r="L140" i="17"/>
  <c r="M139" i="17"/>
  <c r="L139" i="17"/>
  <c r="M138" i="17"/>
  <c r="L138" i="17"/>
  <c r="M137" i="17"/>
  <c r="L137" i="17"/>
  <c r="M136" i="17"/>
  <c r="L136" i="17"/>
  <c r="M135" i="17"/>
  <c r="L135" i="17"/>
  <c r="M134" i="17"/>
  <c r="L134" i="17"/>
  <c r="M133" i="17"/>
  <c r="L133" i="17"/>
  <c r="M132" i="17"/>
  <c r="L132" i="17"/>
  <c r="M131" i="17"/>
  <c r="L131" i="17"/>
  <c r="M130" i="17"/>
  <c r="L130" i="17"/>
  <c r="M129" i="17"/>
  <c r="L129" i="17"/>
  <c r="M128" i="17"/>
  <c r="L128" i="17"/>
  <c r="M127" i="17"/>
  <c r="L127" i="17"/>
  <c r="M126" i="17"/>
  <c r="L126" i="17"/>
  <c r="M125" i="17"/>
  <c r="L125" i="17"/>
  <c r="M124" i="17"/>
  <c r="L124" i="17"/>
  <c r="M123" i="17"/>
  <c r="L123" i="17"/>
  <c r="M122" i="17"/>
  <c r="L122" i="17"/>
  <c r="M121" i="17"/>
  <c r="L121" i="17"/>
  <c r="M120" i="17"/>
  <c r="L120" i="17"/>
  <c r="M119" i="17"/>
  <c r="L119" i="17"/>
  <c r="M118" i="17"/>
  <c r="L118" i="17"/>
  <c r="M117" i="17"/>
  <c r="L117" i="17"/>
  <c r="M116" i="17"/>
  <c r="L116" i="17"/>
  <c r="M115" i="17"/>
  <c r="L115" i="17"/>
  <c r="M114" i="17"/>
  <c r="L114" i="17"/>
  <c r="M113" i="17"/>
  <c r="L113" i="17"/>
  <c r="M112" i="17"/>
  <c r="L112" i="17"/>
  <c r="M111" i="17"/>
  <c r="L111" i="17"/>
  <c r="M110" i="17"/>
  <c r="L110" i="17"/>
  <c r="M109" i="17"/>
  <c r="L109" i="17"/>
  <c r="M108" i="17"/>
  <c r="L108" i="17"/>
  <c r="M107" i="17"/>
  <c r="L107" i="17"/>
  <c r="M106" i="17"/>
  <c r="L106" i="17"/>
  <c r="M105" i="17"/>
  <c r="L105" i="17"/>
  <c r="M104" i="17"/>
  <c r="L104" i="17"/>
  <c r="M103" i="17"/>
  <c r="L103" i="17"/>
  <c r="M102" i="17"/>
  <c r="L102" i="17"/>
  <c r="M101" i="17"/>
  <c r="L101" i="17"/>
  <c r="M100" i="17"/>
  <c r="L100" i="17"/>
  <c r="M99" i="17"/>
  <c r="L99" i="17"/>
  <c r="M98" i="17"/>
  <c r="L98" i="17"/>
  <c r="M97" i="17"/>
  <c r="L97" i="17"/>
  <c r="M96" i="17"/>
  <c r="L96" i="17"/>
  <c r="M95" i="17"/>
  <c r="L95" i="17"/>
  <c r="M94" i="17"/>
  <c r="L94" i="17"/>
  <c r="M93" i="17"/>
  <c r="L93" i="17"/>
  <c r="M92" i="17"/>
  <c r="L92" i="17"/>
  <c r="M91" i="17"/>
  <c r="L91" i="17"/>
  <c r="M90" i="17"/>
  <c r="L90" i="17"/>
  <c r="M89" i="17"/>
  <c r="L89" i="17"/>
  <c r="M88" i="17"/>
  <c r="L88" i="17"/>
  <c r="M87" i="17"/>
  <c r="L87" i="17"/>
  <c r="M86" i="17"/>
  <c r="L86" i="17"/>
  <c r="M85" i="17"/>
  <c r="L85" i="17"/>
  <c r="M84" i="17"/>
  <c r="L84" i="17"/>
  <c r="M83" i="17"/>
  <c r="L83" i="17"/>
  <c r="M82" i="17"/>
  <c r="L82" i="17"/>
  <c r="M81" i="17"/>
  <c r="L81" i="17"/>
  <c r="M80" i="17"/>
  <c r="L80" i="17"/>
  <c r="M79" i="17"/>
  <c r="L79" i="17"/>
  <c r="M78" i="17"/>
  <c r="L78" i="17"/>
  <c r="M77" i="17"/>
  <c r="L77" i="17"/>
  <c r="M76" i="17"/>
  <c r="L76" i="17"/>
  <c r="M75" i="17"/>
  <c r="L75" i="17"/>
  <c r="M74" i="17"/>
  <c r="L74" i="17"/>
  <c r="M73" i="17"/>
  <c r="L73" i="17"/>
  <c r="M72" i="17"/>
  <c r="L72" i="17"/>
  <c r="M71" i="17"/>
  <c r="L71" i="17"/>
  <c r="M70" i="17"/>
  <c r="L70" i="17"/>
  <c r="M69" i="17"/>
  <c r="L69" i="17"/>
  <c r="M68" i="17"/>
  <c r="L68" i="17"/>
  <c r="M67" i="17"/>
  <c r="L67" i="17"/>
  <c r="M66" i="17"/>
  <c r="L66" i="17"/>
  <c r="M65" i="17"/>
  <c r="L65" i="17"/>
  <c r="M64" i="17"/>
  <c r="L64" i="17"/>
  <c r="M63" i="17"/>
  <c r="L63" i="17"/>
  <c r="M62" i="17"/>
  <c r="L62" i="17"/>
  <c r="M61" i="17"/>
  <c r="L61" i="17"/>
  <c r="M60" i="17"/>
  <c r="L60" i="17"/>
  <c r="M59" i="17"/>
  <c r="L59" i="17"/>
  <c r="M58" i="17"/>
  <c r="L58" i="17"/>
  <c r="M57" i="17"/>
  <c r="L57" i="17"/>
  <c r="M56" i="17"/>
  <c r="L56" i="17"/>
  <c r="M55" i="17"/>
  <c r="L55" i="17"/>
  <c r="M54" i="17"/>
  <c r="L54" i="17"/>
  <c r="M53" i="17"/>
  <c r="L53" i="17"/>
  <c r="M52" i="17"/>
  <c r="L52" i="17"/>
  <c r="M51" i="17"/>
  <c r="L51" i="17"/>
  <c r="M50" i="17"/>
  <c r="L50" i="17"/>
  <c r="M49" i="17"/>
  <c r="L49" i="17"/>
  <c r="M48" i="17"/>
  <c r="L48" i="17"/>
  <c r="M47" i="17"/>
  <c r="L47" i="17"/>
  <c r="M46" i="17"/>
  <c r="L46" i="17"/>
  <c r="M45" i="17"/>
  <c r="L45" i="17"/>
  <c r="M44" i="17"/>
  <c r="L44" i="17"/>
  <c r="M43" i="17"/>
  <c r="L43" i="17"/>
  <c r="M42" i="17"/>
  <c r="L42" i="17"/>
  <c r="M41" i="17"/>
  <c r="L41" i="17"/>
  <c r="M40" i="17"/>
  <c r="L40" i="17"/>
  <c r="M39" i="17"/>
  <c r="L39" i="17"/>
  <c r="M38" i="17"/>
  <c r="L38" i="17"/>
  <c r="M37" i="17"/>
  <c r="L37" i="17"/>
  <c r="M36" i="17"/>
  <c r="L36" i="17"/>
  <c r="M35" i="17"/>
  <c r="L35" i="17"/>
  <c r="M34" i="17"/>
  <c r="L34" i="17"/>
  <c r="M33" i="17"/>
  <c r="L33" i="17"/>
  <c r="M32" i="17"/>
  <c r="L32" i="17"/>
  <c r="M31" i="17"/>
  <c r="L31" i="17"/>
  <c r="M30" i="17"/>
  <c r="L30" i="17"/>
  <c r="M29" i="17"/>
  <c r="L29" i="17"/>
  <c r="M28" i="17"/>
  <c r="L28" i="17"/>
  <c r="M27" i="17"/>
  <c r="L27" i="17"/>
  <c r="M26" i="17"/>
  <c r="L26" i="17"/>
  <c r="M25" i="17"/>
  <c r="L25" i="17"/>
  <c r="M24" i="17"/>
  <c r="L24" i="17"/>
  <c r="M23" i="17"/>
  <c r="L23" i="17"/>
  <c r="M22" i="17"/>
  <c r="L22" i="17"/>
  <c r="M21" i="17"/>
  <c r="L21" i="17"/>
  <c r="M20" i="17"/>
  <c r="L20" i="17"/>
  <c r="M19" i="17"/>
  <c r="L19" i="17"/>
  <c r="M18" i="17"/>
  <c r="L18" i="17"/>
  <c r="M17" i="17"/>
  <c r="L17" i="17"/>
  <c r="M16" i="17"/>
  <c r="L16" i="17"/>
  <c r="M15" i="17"/>
  <c r="L15" i="17"/>
  <c r="M14" i="17"/>
  <c r="L14" i="17"/>
  <c r="M13" i="17"/>
  <c r="L13" i="17"/>
  <c r="M12" i="17"/>
  <c r="L12" i="17"/>
  <c r="M11" i="17"/>
  <c r="L11" i="17"/>
  <c r="M10" i="17"/>
  <c r="L10" i="17"/>
  <c r="M9" i="17"/>
  <c r="L9" i="17"/>
  <c r="BO8" i="17"/>
  <c r="BK4" i="17"/>
  <c r="BK3" i="17"/>
  <c r="BK2" i="17"/>
  <c r="BO6" i="17"/>
  <c r="BO7" i="17"/>
  <c r="BO5" i="17"/>
  <c r="BO4" i="17"/>
  <c r="BO3" i="17"/>
  <c r="BO2" i="17"/>
  <c r="BG5" i="17"/>
  <c r="BG4" i="17"/>
  <c r="BG3" i="17"/>
  <c r="BG2" i="17"/>
  <c r="S2010" i="17"/>
  <c r="R2010" i="17"/>
  <c r="Q2010" i="17"/>
  <c r="S2009" i="17"/>
  <c r="R2009" i="17"/>
  <c r="Q2009" i="17"/>
  <c r="S2008" i="17"/>
  <c r="R2008" i="17"/>
  <c r="Q2008" i="17"/>
  <c r="S2007" i="17"/>
  <c r="R2007" i="17"/>
  <c r="Q2007" i="17"/>
  <c r="S2006" i="17"/>
  <c r="R2006" i="17"/>
  <c r="Q2006" i="17"/>
  <c r="S2005" i="17"/>
  <c r="R2005" i="17"/>
  <c r="Q2005" i="17"/>
  <c r="S2004" i="17"/>
  <c r="R2004" i="17"/>
  <c r="Q2004" i="17"/>
  <c r="S2003" i="17"/>
  <c r="R2003" i="17"/>
  <c r="Q2003" i="17"/>
  <c r="S2002" i="17"/>
  <c r="R2002" i="17"/>
  <c r="Q2002" i="17"/>
  <c r="S2001" i="17"/>
  <c r="R2001" i="17"/>
  <c r="Q2001" i="17"/>
  <c r="S2000" i="17"/>
  <c r="R2000" i="17"/>
  <c r="Q2000" i="17"/>
  <c r="S1999" i="17"/>
  <c r="R1999" i="17"/>
  <c r="Q1999" i="17"/>
  <c r="S1998" i="17"/>
  <c r="R1998" i="17"/>
  <c r="Q1998" i="17"/>
  <c r="S1997" i="17"/>
  <c r="R1997" i="17"/>
  <c r="Q1997" i="17"/>
  <c r="S1996" i="17"/>
  <c r="R1996" i="17"/>
  <c r="Q1996" i="17"/>
  <c r="S1995" i="17"/>
  <c r="R1995" i="17"/>
  <c r="Q1995" i="17"/>
  <c r="S1994" i="17"/>
  <c r="R1994" i="17"/>
  <c r="Q1994" i="17"/>
  <c r="S1993" i="17"/>
  <c r="R1993" i="17"/>
  <c r="Q1993" i="17"/>
  <c r="S1992" i="17"/>
  <c r="R1992" i="17"/>
  <c r="Q1992" i="17"/>
  <c r="S1991" i="17"/>
  <c r="R1991" i="17"/>
  <c r="Q1991" i="17"/>
  <c r="S1990" i="17"/>
  <c r="R1990" i="17"/>
  <c r="Q1990" i="17"/>
  <c r="S1989" i="17"/>
  <c r="R1989" i="17"/>
  <c r="Q1989" i="17"/>
  <c r="S1988" i="17"/>
  <c r="R1988" i="17"/>
  <c r="Q1988" i="17"/>
  <c r="S1987" i="17"/>
  <c r="R1987" i="17"/>
  <c r="Q1987" i="17"/>
  <c r="S1986" i="17"/>
  <c r="R1986" i="17"/>
  <c r="Q1986" i="17"/>
  <c r="S1985" i="17"/>
  <c r="R1985" i="17"/>
  <c r="Q1985" i="17"/>
  <c r="S1984" i="17"/>
  <c r="R1984" i="17"/>
  <c r="Q1984" i="17"/>
  <c r="S1983" i="17"/>
  <c r="R1983" i="17"/>
  <c r="Q1983" i="17"/>
  <c r="S1982" i="17"/>
  <c r="R1982" i="17"/>
  <c r="Q1982" i="17"/>
  <c r="S1981" i="17"/>
  <c r="R1981" i="17"/>
  <c r="Q1981" i="17"/>
  <c r="S1980" i="17"/>
  <c r="R1980" i="17"/>
  <c r="Q1980" i="17"/>
  <c r="S1979" i="17"/>
  <c r="R1979" i="17"/>
  <c r="Q1979" i="17"/>
  <c r="S1978" i="17"/>
  <c r="R1978" i="17"/>
  <c r="Q1978" i="17"/>
  <c r="S1977" i="17"/>
  <c r="R1977" i="17"/>
  <c r="Q1977" i="17"/>
  <c r="S1976" i="17"/>
  <c r="R1976" i="17"/>
  <c r="Q1976" i="17"/>
  <c r="S1975" i="17"/>
  <c r="R1975" i="17"/>
  <c r="Q1975" i="17"/>
  <c r="S1974" i="17"/>
  <c r="R1974" i="17"/>
  <c r="Q1974" i="17"/>
  <c r="S1973" i="17"/>
  <c r="R1973" i="17"/>
  <c r="Q1973" i="17"/>
  <c r="S1972" i="17"/>
  <c r="R1972" i="17"/>
  <c r="Q1972" i="17"/>
  <c r="S1971" i="17"/>
  <c r="R1971" i="17"/>
  <c r="Q1971" i="17"/>
  <c r="S1970" i="17"/>
  <c r="R1970" i="17"/>
  <c r="Q1970" i="17"/>
  <c r="S1969" i="17"/>
  <c r="R1969" i="17"/>
  <c r="Q1969" i="17"/>
  <c r="S1968" i="17"/>
  <c r="R1968" i="17"/>
  <c r="Q1968" i="17"/>
  <c r="S1967" i="17"/>
  <c r="R1967" i="17"/>
  <c r="Q1967" i="17"/>
  <c r="S1966" i="17"/>
  <c r="R1966" i="17"/>
  <c r="Q1966" i="17"/>
  <c r="S1965" i="17"/>
  <c r="R1965" i="17"/>
  <c r="Q1965" i="17"/>
  <c r="S1964" i="17"/>
  <c r="R1964" i="17"/>
  <c r="Q1964" i="17"/>
  <c r="S1963" i="17"/>
  <c r="R1963" i="17"/>
  <c r="Q1963" i="17"/>
  <c r="S1962" i="17"/>
  <c r="R1962" i="17"/>
  <c r="Q1962" i="17"/>
  <c r="S1961" i="17"/>
  <c r="R1961" i="17"/>
  <c r="Q1961" i="17"/>
  <c r="S1960" i="17"/>
  <c r="R1960" i="17"/>
  <c r="Q1960" i="17"/>
  <c r="S1959" i="17"/>
  <c r="R1959" i="17"/>
  <c r="Q1959" i="17"/>
  <c r="S1958" i="17"/>
  <c r="R1958" i="17"/>
  <c r="Q1958" i="17"/>
  <c r="S1957" i="17"/>
  <c r="R1957" i="17"/>
  <c r="Q1957" i="17"/>
  <c r="S1956" i="17"/>
  <c r="R1956" i="17"/>
  <c r="Q1956" i="17"/>
  <c r="S1955" i="17"/>
  <c r="R1955" i="17"/>
  <c r="Q1955" i="17"/>
  <c r="S1954" i="17"/>
  <c r="R1954" i="17"/>
  <c r="Q1954" i="17"/>
  <c r="S1953" i="17"/>
  <c r="R1953" i="17"/>
  <c r="Q1953" i="17"/>
  <c r="S1952" i="17"/>
  <c r="R1952" i="17"/>
  <c r="Q1952" i="17"/>
  <c r="S1951" i="17"/>
  <c r="R1951" i="17"/>
  <c r="Q1951" i="17"/>
  <c r="S1950" i="17"/>
  <c r="R1950" i="17"/>
  <c r="Q1950" i="17"/>
  <c r="S1949" i="17"/>
  <c r="R1949" i="17"/>
  <c r="Q1949" i="17"/>
  <c r="S1948" i="17"/>
  <c r="R1948" i="17"/>
  <c r="Q1948" i="17"/>
  <c r="S1947" i="17"/>
  <c r="R1947" i="17"/>
  <c r="Q1947" i="17"/>
  <c r="S1946" i="17"/>
  <c r="R1946" i="17"/>
  <c r="Q1946" i="17"/>
  <c r="S1945" i="17"/>
  <c r="R1945" i="17"/>
  <c r="Q1945" i="17"/>
  <c r="S1944" i="17"/>
  <c r="R1944" i="17"/>
  <c r="Q1944" i="17"/>
  <c r="S1943" i="17"/>
  <c r="R1943" i="17"/>
  <c r="Q1943" i="17"/>
  <c r="S1942" i="17"/>
  <c r="R1942" i="17"/>
  <c r="Q1942" i="17"/>
  <c r="S1941" i="17"/>
  <c r="R1941" i="17"/>
  <c r="Q1941" i="17"/>
  <c r="S1940" i="17"/>
  <c r="R1940" i="17"/>
  <c r="Q1940" i="17"/>
  <c r="S1939" i="17"/>
  <c r="R1939" i="17"/>
  <c r="Q1939" i="17"/>
  <c r="S1938" i="17"/>
  <c r="R1938" i="17"/>
  <c r="Q1938" i="17"/>
  <c r="S1937" i="17"/>
  <c r="R1937" i="17"/>
  <c r="Q1937" i="17"/>
  <c r="S1936" i="17"/>
  <c r="R1936" i="17"/>
  <c r="Q1936" i="17"/>
  <c r="S1935" i="17"/>
  <c r="R1935" i="17"/>
  <c r="Q1935" i="17"/>
  <c r="S1934" i="17"/>
  <c r="R1934" i="17"/>
  <c r="Q1934" i="17"/>
  <c r="S1933" i="17"/>
  <c r="R1933" i="17"/>
  <c r="Q1933" i="17"/>
  <c r="S1932" i="17"/>
  <c r="R1932" i="17"/>
  <c r="Q1932" i="17"/>
  <c r="S1931" i="17"/>
  <c r="R1931" i="17"/>
  <c r="Q1931" i="17"/>
  <c r="S1930" i="17"/>
  <c r="R1930" i="17"/>
  <c r="Q1930" i="17"/>
  <c r="S1929" i="17"/>
  <c r="R1929" i="17"/>
  <c r="Q1929" i="17"/>
  <c r="S1928" i="17"/>
  <c r="R1928" i="17"/>
  <c r="Q1928" i="17"/>
  <c r="S1927" i="17"/>
  <c r="R1927" i="17"/>
  <c r="Q1927" i="17"/>
  <c r="S1926" i="17"/>
  <c r="R1926" i="17"/>
  <c r="Q1926" i="17"/>
  <c r="S1925" i="17"/>
  <c r="R1925" i="17"/>
  <c r="Q1925" i="17"/>
  <c r="S1924" i="17"/>
  <c r="R1924" i="17"/>
  <c r="Q1924" i="17"/>
  <c r="S1923" i="17"/>
  <c r="R1923" i="17"/>
  <c r="Q1923" i="17"/>
  <c r="S1922" i="17"/>
  <c r="R1922" i="17"/>
  <c r="Q1922" i="17"/>
  <c r="S1921" i="17"/>
  <c r="R1921" i="17"/>
  <c r="Q1921" i="17"/>
  <c r="S1920" i="17"/>
  <c r="R1920" i="17"/>
  <c r="Q1920" i="17"/>
  <c r="S1919" i="17"/>
  <c r="R1919" i="17"/>
  <c r="Q1919" i="17"/>
  <c r="S1918" i="17"/>
  <c r="R1918" i="17"/>
  <c r="Q1918" i="17"/>
  <c r="S1917" i="17"/>
  <c r="R1917" i="17"/>
  <c r="Q1917" i="17"/>
  <c r="S1916" i="17"/>
  <c r="R1916" i="17"/>
  <c r="Q1916" i="17"/>
  <c r="S1915" i="17"/>
  <c r="R1915" i="17"/>
  <c r="Q1915" i="17"/>
  <c r="S1914" i="17"/>
  <c r="R1914" i="17"/>
  <c r="Q1914" i="17"/>
  <c r="S1913" i="17"/>
  <c r="R1913" i="17"/>
  <c r="Q1913" i="17"/>
  <c r="S1912" i="17"/>
  <c r="R1912" i="17"/>
  <c r="Q1912" i="17"/>
  <c r="S1911" i="17"/>
  <c r="R1911" i="17"/>
  <c r="Q1911" i="17"/>
  <c r="S1910" i="17"/>
  <c r="R1910" i="17"/>
  <c r="Q1910" i="17"/>
  <c r="S1909" i="17"/>
  <c r="R1909" i="17"/>
  <c r="Q1909" i="17"/>
  <c r="S1908" i="17"/>
  <c r="R1908" i="17"/>
  <c r="Q1908" i="17"/>
  <c r="S1907" i="17"/>
  <c r="R1907" i="17"/>
  <c r="Q1907" i="17"/>
  <c r="S1906" i="17"/>
  <c r="R1906" i="17"/>
  <c r="Q1906" i="17"/>
  <c r="S1905" i="17"/>
  <c r="R1905" i="17"/>
  <c r="Q1905" i="17"/>
  <c r="S1904" i="17"/>
  <c r="R1904" i="17"/>
  <c r="Q1904" i="17"/>
  <c r="S1903" i="17"/>
  <c r="R1903" i="17"/>
  <c r="Q1903" i="17"/>
  <c r="S1902" i="17"/>
  <c r="R1902" i="17"/>
  <c r="Q1902" i="17"/>
  <c r="S1901" i="17"/>
  <c r="R1901" i="17"/>
  <c r="Q1901" i="17"/>
  <c r="S1900" i="17"/>
  <c r="R1900" i="17"/>
  <c r="Q1900" i="17"/>
  <c r="S1899" i="17"/>
  <c r="R1899" i="17"/>
  <c r="Q1899" i="17"/>
  <c r="S1898" i="17"/>
  <c r="R1898" i="17"/>
  <c r="Q1898" i="17"/>
  <c r="S1897" i="17"/>
  <c r="R1897" i="17"/>
  <c r="Q1897" i="17"/>
  <c r="S1896" i="17"/>
  <c r="R1896" i="17"/>
  <c r="Q1896" i="17"/>
  <c r="S1895" i="17"/>
  <c r="R1895" i="17"/>
  <c r="Q1895" i="17"/>
  <c r="S1894" i="17"/>
  <c r="R1894" i="17"/>
  <c r="Q1894" i="17"/>
  <c r="S1893" i="17"/>
  <c r="R1893" i="17"/>
  <c r="Q1893" i="17"/>
  <c r="S1892" i="17"/>
  <c r="R1892" i="17"/>
  <c r="Q1892" i="17"/>
  <c r="S1891" i="17"/>
  <c r="R1891" i="17"/>
  <c r="Q1891" i="17"/>
  <c r="S1890" i="17"/>
  <c r="R1890" i="17"/>
  <c r="Q1890" i="17"/>
  <c r="S1889" i="17"/>
  <c r="R1889" i="17"/>
  <c r="Q1889" i="17"/>
  <c r="S1888" i="17"/>
  <c r="R1888" i="17"/>
  <c r="Q1888" i="17"/>
  <c r="S1887" i="17"/>
  <c r="R1887" i="17"/>
  <c r="Q1887" i="17"/>
  <c r="S1886" i="17"/>
  <c r="R1886" i="17"/>
  <c r="Q1886" i="17"/>
  <c r="S1885" i="17"/>
  <c r="R1885" i="17"/>
  <c r="Q1885" i="17"/>
  <c r="S1884" i="17"/>
  <c r="R1884" i="17"/>
  <c r="Q1884" i="17"/>
  <c r="S1883" i="17"/>
  <c r="R1883" i="17"/>
  <c r="Q1883" i="17"/>
  <c r="S1882" i="17"/>
  <c r="R1882" i="17"/>
  <c r="Q1882" i="17"/>
  <c r="S1881" i="17"/>
  <c r="R1881" i="17"/>
  <c r="Q1881" i="17"/>
  <c r="S1880" i="17"/>
  <c r="R1880" i="17"/>
  <c r="Q1880" i="17"/>
  <c r="S1879" i="17"/>
  <c r="R1879" i="17"/>
  <c r="Q1879" i="17"/>
  <c r="S1878" i="17"/>
  <c r="R1878" i="17"/>
  <c r="Q1878" i="17"/>
  <c r="S1877" i="17"/>
  <c r="R1877" i="17"/>
  <c r="Q1877" i="17"/>
  <c r="S1876" i="17"/>
  <c r="R1876" i="17"/>
  <c r="Q1876" i="17"/>
  <c r="S1875" i="17"/>
  <c r="R1875" i="17"/>
  <c r="Q1875" i="17"/>
  <c r="S1874" i="17"/>
  <c r="R1874" i="17"/>
  <c r="Q1874" i="17"/>
  <c r="S1873" i="17"/>
  <c r="R1873" i="17"/>
  <c r="Q1873" i="17"/>
  <c r="S1872" i="17"/>
  <c r="R1872" i="17"/>
  <c r="Q1872" i="17"/>
  <c r="S1871" i="17"/>
  <c r="R1871" i="17"/>
  <c r="Q1871" i="17"/>
  <c r="S1870" i="17"/>
  <c r="R1870" i="17"/>
  <c r="Q1870" i="17"/>
  <c r="S1869" i="17"/>
  <c r="R1869" i="17"/>
  <c r="Q1869" i="17"/>
  <c r="S1868" i="17"/>
  <c r="R1868" i="17"/>
  <c r="Q1868" i="17"/>
  <c r="S1867" i="17"/>
  <c r="R1867" i="17"/>
  <c r="Q1867" i="17"/>
  <c r="S1866" i="17"/>
  <c r="R1866" i="17"/>
  <c r="Q1866" i="17"/>
  <c r="S1865" i="17"/>
  <c r="R1865" i="17"/>
  <c r="Q1865" i="17"/>
  <c r="S1864" i="17"/>
  <c r="R1864" i="17"/>
  <c r="Q1864" i="17"/>
  <c r="S1863" i="17"/>
  <c r="R1863" i="17"/>
  <c r="Q1863" i="17"/>
  <c r="S1862" i="17"/>
  <c r="R1862" i="17"/>
  <c r="Q1862" i="17"/>
  <c r="S1861" i="17"/>
  <c r="R1861" i="17"/>
  <c r="Q1861" i="17"/>
  <c r="S1860" i="17"/>
  <c r="R1860" i="17"/>
  <c r="Q1860" i="17"/>
  <c r="S1859" i="17"/>
  <c r="R1859" i="17"/>
  <c r="Q1859" i="17"/>
  <c r="S1858" i="17"/>
  <c r="R1858" i="17"/>
  <c r="Q1858" i="17"/>
  <c r="S1857" i="17"/>
  <c r="R1857" i="17"/>
  <c r="Q1857" i="17"/>
  <c r="S1856" i="17"/>
  <c r="R1856" i="17"/>
  <c r="Q1856" i="17"/>
  <c r="S1855" i="17"/>
  <c r="R1855" i="17"/>
  <c r="Q1855" i="17"/>
  <c r="S1854" i="17"/>
  <c r="R1854" i="17"/>
  <c r="Q1854" i="17"/>
  <c r="S1853" i="17"/>
  <c r="R1853" i="17"/>
  <c r="Q1853" i="17"/>
  <c r="S1852" i="17"/>
  <c r="R1852" i="17"/>
  <c r="Q1852" i="17"/>
  <c r="S1851" i="17"/>
  <c r="R1851" i="17"/>
  <c r="Q1851" i="17"/>
  <c r="S1850" i="17"/>
  <c r="R1850" i="17"/>
  <c r="Q1850" i="17"/>
  <c r="S1849" i="17"/>
  <c r="R1849" i="17"/>
  <c r="Q1849" i="17"/>
  <c r="S1848" i="17"/>
  <c r="R1848" i="17"/>
  <c r="Q1848" i="17"/>
  <c r="S1847" i="17"/>
  <c r="R1847" i="17"/>
  <c r="Q1847" i="17"/>
  <c r="S1846" i="17"/>
  <c r="R1846" i="17"/>
  <c r="Q1846" i="17"/>
  <c r="S1845" i="17"/>
  <c r="R1845" i="17"/>
  <c r="Q1845" i="17"/>
  <c r="S1844" i="17"/>
  <c r="R1844" i="17"/>
  <c r="Q1844" i="17"/>
  <c r="S1843" i="17"/>
  <c r="R1843" i="17"/>
  <c r="Q1843" i="17"/>
  <c r="S1842" i="17"/>
  <c r="R1842" i="17"/>
  <c r="Q1842" i="17"/>
  <c r="S1841" i="17"/>
  <c r="R1841" i="17"/>
  <c r="Q1841" i="17"/>
  <c r="S1840" i="17"/>
  <c r="R1840" i="17"/>
  <c r="Q1840" i="17"/>
  <c r="S1839" i="17"/>
  <c r="R1839" i="17"/>
  <c r="Q1839" i="17"/>
  <c r="S1838" i="17"/>
  <c r="R1838" i="17"/>
  <c r="Q1838" i="17"/>
  <c r="S1837" i="17"/>
  <c r="R1837" i="17"/>
  <c r="Q1837" i="17"/>
  <c r="S1836" i="17"/>
  <c r="R1836" i="17"/>
  <c r="Q1836" i="17"/>
  <c r="S1835" i="17"/>
  <c r="R1835" i="17"/>
  <c r="Q1835" i="17"/>
  <c r="S1834" i="17"/>
  <c r="R1834" i="17"/>
  <c r="Q1834" i="17"/>
  <c r="S1833" i="17"/>
  <c r="R1833" i="17"/>
  <c r="Q1833" i="17"/>
  <c r="S1832" i="17"/>
  <c r="R1832" i="17"/>
  <c r="Q1832" i="17"/>
  <c r="S1831" i="17"/>
  <c r="R1831" i="17"/>
  <c r="Q1831" i="17"/>
  <c r="S1830" i="17"/>
  <c r="R1830" i="17"/>
  <c r="Q1830" i="17"/>
  <c r="S1829" i="17"/>
  <c r="R1829" i="17"/>
  <c r="Q1829" i="17"/>
  <c r="S1828" i="17"/>
  <c r="R1828" i="17"/>
  <c r="Q1828" i="17"/>
  <c r="S1827" i="17"/>
  <c r="R1827" i="17"/>
  <c r="Q1827" i="17"/>
  <c r="S1826" i="17"/>
  <c r="R1826" i="17"/>
  <c r="Q1826" i="17"/>
  <c r="S1825" i="17"/>
  <c r="R1825" i="17"/>
  <c r="Q1825" i="17"/>
  <c r="S1824" i="17"/>
  <c r="R1824" i="17"/>
  <c r="Q1824" i="17"/>
  <c r="S1823" i="17"/>
  <c r="R1823" i="17"/>
  <c r="Q1823" i="17"/>
  <c r="S1822" i="17"/>
  <c r="R1822" i="17"/>
  <c r="Q1822" i="17"/>
  <c r="S1821" i="17"/>
  <c r="R1821" i="17"/>
  <c r="Q1821" i="17"/>
  <c r="S1820" i="17"/>
  <c r="R1820" i="17"/>
  <c r="Q1820" i="17"/>
  <c r="S1819" i="17"/>
  <c r="R1819" i="17"/>
  <c r="Q1819" i="17"/>
  <c r="S1818" i="17"/>
  <c r="R1818" i="17"/>
  <c r="Q1818" i="17"/>
  <c r="S1817" i="17"/>
  <c r="R1817" i="17"/>
  <c r="Q1817" i="17"/>
  <c r="S1816" i="17"/>
  <c r="R1816" i="17"/>
  <c r="Q1816" i="17"/>
  <c r="S1815" i="17"/>
  <c r="R1815" i="17"/>
  <c r="Q1815" i="17"/>
  <c r="S1814" i="17"/>
  <c r="R1814" i="17"/>
  <c r="Q1814" i="17"/>
  <c r="S1813" i="17"/>
  <c r="R1813" i="17"/>
  <c r="Q1813" i="17"/>
  <c r="S1812" i="17"/>
  <c r="R1812" i="17"/>
  <c r="Q1812" i="17"/>
  <c r="S1811" i="17"/>
  <c r="R1811" i="17"/>
  <c r="Q1811" i="17"/>
  <c r="S1810" i="17"/>
  <c r="R1810" i="17"/>
  <c r="Q1810" i="17"/>
  <c r="S1809" i="17"/>
  <c r="R1809" i="17"/>
  <c r="Q1809" i="17"/>
  <c r="S1808" i="17"/>
  <c r="R1808" i="17"/>
  <c r="Q1808" i="17"/>
  <c r="S1807" i="17"/>
  <c r="R1807" i="17"/>
  <c r="Q1807" i="17"/>
  <c r="S1806" i="17"/>
  <c r="R1806" i="17"/>
  <c r="Q1806" i="17"/>
  <c r="S1805" i="17"/>
  <c r="R1805" i="17"/>
  <c r="Q1805" i="17"/>
  <c r="S1804" i="17"/>
  <c r="R1804" i="17"/>
  <c r="Q1804" i="17"/>
  <c r="S1803" i="17"/>
  <c r="R1803" i="17"/>
  <c r="Q1803" i="17"/>
  <c r="S1802" i="17"/>
  <c r="R1802" i="17"/>
  <c r="Q1802" i="17"/>
  <c r="S1801" i="17"/>
  <c r="R1801" i="17"/>
  <c r="Q1801" i="17"/>
  <c r="S1800" i="17"/>
  <c r="R1800" i="17"/>
  <c r="Q1800" i="17"/>
  <c r="S1799" i="17"/>
  <c r="R1799" i="17"/>
  <c r="Q1799" i="17"/>
  <c r="S1798" i="17"/>
  <c r="R1798" i="17"/>
  <c r="Q1798" i="17"/>
  <c r="S1797" i="17"/>
  <c r="R1797" i="17"/>
  <c r="Q1797" i="17"/>
  <c r="S1796" i="17"/>
  <c r="R1796" i="17"/>
  <c r="Q1796" i="17"/>
  <c r="S1795" i="17"/>
  <c r="R1795" i="17"/>
  <c r="Q1795" i="17"/>
  <c r="S1794" i="17"/>
  <c r="R1794" i="17"/>
  <c r="Q1794" i="17"/>
  <c r="S1793" i="17"/>
  <c r="R1793" i="17"/>
  <c r="Q1793" i="17"/>
  <c r="S1792" i="17"/>
  <c r="R1792" i="17"/>
  <c r="Q1792" i="17"/>
  <c r="S1791" i="17"/>
  <c r="R1791" i="17"/>
  <c r="Q1791" i="17"/>
  <c r="S1790" i="17"/>
  <c r="R1790" i="17"/>
  <c r="Q1790" i="17"/>
  <c r="S1789" i="17"/>
  <c r="R1789" i="17"/>
  <c r="Q1789" i="17"/>
  <c r="S1788" i="17"/>
  <c r="R1788" i="17"/>
  <c r="Q1788" i="17"/>
  <c r="S1787" i="17"/>
  <c r="R1787" i="17"/>
  <c r="Q1787" i="17"/>
  <c r="S1786" i="17"/>
  <c r="R1786" i="17"/>
  <c r="Q1786" i="17"/>
  <c r="S1785" i="17"/>
  <c r="R1785" i="17"/>
  <c r="Q1785" i="17"/>
  <c r="S1784" i="17"/>
  <c r="R1784" i="17"/>
  <c r="Q1784" i="17"/>
  <c r="S1783" i="17"/>
  <c r="R1783" i="17"/>
  <c r="Q1783" i="17"/>
  <c r="S1782" i="17"/>
  <c r="R1782" i="17"/>
  <c r="Q1782" i="17"/>
  <c r="S1781" i="17"/>
  <c r="R1781" i="17"/>
  <c r="Q1781" i="17"/>
  <c r="S1780" i="17"/>
  <c r="R1780" i="17"/>
  <c r="Q1780" i="17"/>
  <c r="S1779" i="17"/>
  <c r="R1779" i="17"/>
  <c r="Q1779" i="17"/>
  <c r="S1778" i="17"/>
  <c r="R1778" i="17"/>
  <c r="Q1778" i="17"/>
  <c r="S1777" i="17"/>
  <c r="R1777" i="17"/>
  <c r="Q1777" i="17"/>
  <c r="S1776" i="17"/>
  <c r="R1776" i="17"/>
  <c r="Q1776" i="17"/>
  <c r="S1775" i="17"/>
  <c r="R1775" i="17"/>
  <c r="Q1775" i="17"/>
  <c r="S1774" i="17"/>
  <c r="R1774" i="17"/>
  <c r="Q1774" i="17"/>
  <c r="S1773" i="17"/>
  <c r="R1773" i="17"/>
  <c r="Q1773" i="17"/>
  <c r="S1772" i="17"/>
  <c r="R1772" i="17"/>
  <c r="Q1772" i="17"/>
  <c r="S1771" i="17"/>
  <c r="R1771" i="17"/>
  <c r="Q1771" i="17"/>
  <c r="S1770" i="17"/>
  <c r="R1770" i="17"/>
  <c r="Q1770" i="17"/>
  <c r="S1769" i="17"/>
  <c r="R1769" i="17"/>
  <c r="Q1769" i="17"/>
  <c r="S1768" i="17"/>
  <c r="R1768" i="17"/>
  <c r="Q1768" i="17"/>
  <c r="S1767" i="17"/>
  <c r="R1767" i="17"/>
  <c r="Q1767" i="17"/>
  <c r="S1766" i="17"/>
  <c r="R1766" i="17"/>
  <c r="Q1766" i="17"/>
  <c r="S1765" i="17"/>
  <c r="R1765" i="17"/>
  <c r="Q1765" i="17"/>
  <c r="S1764" i="17"/>
  <c r="R1764" i="17"/>
  <c r="Q1764" i="17"/>
  <c r="S1763" i="17"/>
  <c r="R1763" i="17"/>
  <c r="Q1763" i="17"/>
  <c r="S1762" i="17"/>
  <c r="R1762" i="17"/>
  <c r="Q1762" i="17"/>
  <c r="S1761" i="17"/>
  <c r="R1761" i="17"/>
  <c r="Q1761" i="17"/>
  <c r="S1760" i="17"/>
  <c r="R1760" i="17"/>
  <c r="Q1760" i="17"/>
  <c r="S1759" i="17"/>
  <c r="R1759" i="17"/>
  <c r="Q1759" i="17"/>
  <c r="S1758" i="17"/>
  <c r="R1758" i="17"/>
  <c r="Q1758" i="17"/>
  <c r="S1757" i="17"/>
  <c r="R1757" i="17"/>
  <c r="Q1757" i="17"/>
  <c r="S1756" i="17"/>
  <c r="R1756" i="17"/>
  <c r="Q1756" i="17"/>
  <c r="S1755" i="17"/>
  <c r="R1755" i="17"/>
  <c r="Q1755" i="17"/>
  <c r="S1754" i="17"/>
  <c r="R1754" i="17"/>
  <c r="Q1754" i="17"/>
  <c r="S1753" i="17"/>
  <c r="R1753" i="17"/>
  <c r="Q1753" i="17"/>
  <c r="S1752" i="17"/>
  <c r="R1752" i="17"/>
  <c r="Q1752" i="17"/>
  <c r="S1751" i="17"/>
  <c r="R1751" i="17"/>
  <c r="Q1751" i="17"/>
  <c r="S1750" i="17"/>
  <c r="R1750" i="17"/>
  <c r="Q1750" i="17"/>
  <c r="S1749" i="17"/>
  <c r="R1749" i="17"/>
  <c r="Q1749" i="17"/>
  <c r="S1748" i="17"/>
  <c r="R1748" i="17"/>
  <c r="Q1748" i="17"/>
  <c r="S1747" i="17"/>
  <c r="R1747" i="17"/>
  <c r="Q1747" i="17"/>
  <c r="S1746" i="17"/>
  <c r="R1746" i="17"/>
  <c r="Q1746" i="17"/>
  <c r="S1745" i="17"/>
  <c r="R1745" i="17"/>
  <c r="Q1745" i="17"/>
  <c r="S1744" i="17"/>
  <c r="R1744" i="17"/>
  <c r="Q1744" i="17"/>
  <c r="S1743" i="17"/>
  <c r="R1743" i="17"/>
  <c r="Q1743" i="17"/>
  <c r="S1742" i="17"/>
  <c r="R1742" i="17"/>
  <c r="Q1742" i="17"/>
  <c r="S1741" i="17"/>
  <c r="R1741" i="17"/>
  <c r="Q1741" i="17"/>
  <c r="S1740" i="17"/>
  <c r="R1740" i="17"/>
  <c r="Q1740" i="17"/>
  <c r="S1739" i="17"/>
  <c r="R1739" i="17"/>
  <c r="Q1739" i="17"/>
  <c r="S1738" i="17"/>
  <c r="R1738" i="17"/>
  <c r="Q1738" i="17"/>
  <c r="S1737" i="17"/>
  <c r="R1737" i="17"/>
  <c r="Q1737" i="17"/>
  <c r="S1736" i="17"/>
  <c r="R1736" i="17"/>
  <c r="Q1736" i="17"/>
  <c r="S1735" i="17"/>
  <c r="R1735" i="17"/>
  <c r="Q1735" i="17"/>
  <c r="S1734" i="17"/>
  <c r="R1734" i="17"/>
  <c r="Q1734" i="17"/>
  <c r="S1733" i="17"/>
  <c r="R1733" i="17"/>
  <c r="Q1733" i="17"/>
  <c r="S1732" i="17"/>
  <c r="R1732" i="17"/>
  <c r="Q1732" i="17"/>
  <c r="S1731" i="17"/>
  <c r="R1731" i="17"/>
  <c r="Q1731" i="17"/>
  <c r="S1730" i="17"/>
  <c r="R1730" i="17"/>
  <c r="Q1730" i="17"/>
  <c r="S1729" i="17"/>
  <c r="R1729" i="17"/>
  <c r="Q1729" i="17"/>
  <c r="S1728" i="17"/>
  <c r="R1728" i="17"/>
  <c r="Q1728" i="17"/>
  <c r="S1727" i="17"/>
  <c r="R1727" i="17"/>
  <c r="Q1727" i="17"/>
  <c r="S1726" i="17"/>
  <c r="R1726" i="17"/>
  <c r="Q1726" i="17"/>
  <c r="S1725" i="17"/>
  <c r="R1725" i="17"/>
  <c r="Q1725" i="17"/>
  <c r="S1724" i="17"/>
  <c r="R1724" i="17"/>
  <c r="Q1724" i="17"/>
  <c r="S1723" i="17"/>
  <c r="R1723" i="17"/>
  <c r="Q1723" i="17"/>
  <c r="S1722" i="17"/>
  <c r="R1722" i="17"/>
  <c r="Q1722" i="17"/>
  <c r="S1721" i="17"/>
  <c r="R1721" i="17"/>
  <c r="Q1721" i="17"/>
  <c r="S1720" i="17"/>
  <c r="R1720" i="17"/>
  <c r="Q1720" i="17"/>
  <c r="S1719" i="17"/>
  <c r="R1719" i="17"/>
  <c r="Q1719" i="17"/>
  <c r="S1718" i="17"/>
  <c r="R1718" i="17"/>
  <c r="Q1718" i="17"/>
  <c r="S1717" i="17"/>
  <c r="R1717" i="17"/>
  <c r="Q1717" i="17"/>
  <c r="S1716" i="17"/>
  <c r="R1716" i="17"/>
  <c r="Q1716" i="17"/>
  <c r="S1715" i="17"/>
  <c r="R1715" i="17"/>
  <c r="Q1715" i="17"/>
  <c r="S1714" i="17"/>
  <c r="R1714" i="17"/>
  <c r="Q1714" i="17"/>
  <c r="S1713" i="17"/>
  <c r="R1713" i="17"/>
  <c r="Q1713" i="17"/>
  <c r="S1712" i="17"/>
  <c r="R1712" i="17"/>
  <c r="Q1712" i="17"/>
  <c r="S1711" i="17"/>
  <c r="R1711" i="17"/>
  <c r="Q1711" i="17"/>
  <c r="S1710" i="17"/>
  <c r="R1710" i="17"/>
  <c r="Q1710" i="17"/>
  <c r="S1709" i="17"/>
  <c r="R1709" i="17"/>
  <c r="Q1709" i="17"/>
  <c r="S1708" i="17"/>
  <c r="R1708" i="17"/>
  <c r="Q1708" i="17"/>
  <c r="S1707" i="17"/>
  <c r="R1707" i="17"/>
  <c r="Q1707" i="17"/>
  <c r="S1706" i="17"/>
  <c r="R1706" i="17"/>
  <c r="Q1706" i="17"/>
  <c r="S1705" i="17"/>
  <c r="R1705" i="17"/>
  <c r="Q1705" i="17"/>
  <c r="S1704" i="17"/>
  <c r="R1704" i="17"/>
  <c r="Q1704" i="17"/>
  <c r="S1703" i="17"/>
  <c r="R1703" i="17"/>
  <c r="Q1703" i="17"/>
  <c r="S1702" i="17"/>
  <c r="R1702" i="17"/>
  <c r="Q1702" i="17"/>
  <c r="S1701" i="17"/>
  <c r="R1701" i="17"/>
  <c r="Q1701" i="17"/>
  <c r="S1700" i="17"/>
  <c r="R1700" i="17"/>
  <c r="Q1700" i="17"/>
  <c r="S1699" i="17"/>
  <c r="R1699" i="17"/>
  <c r="Q1699" i="17"/>
  <c r="S1698" i="17"/>
  <c r="R1698" i="17"/>
  <c r="Q1698" i="17"/>
  <c r="S1697" i="17"/>
  <c r="R1697" i="17"/>
  <c r="Q1697" i="17"/>
  <c r="S1696" i="17"/>
  <c r="R1696" i="17"/>
  <c r="Q1696" i="17"/>
  <c r="S1695" i="17"/>
  <c r="R1695" i="17"/>
  <c r="Q1695" i="17"/>
  <c r="S1694" i="17"/>
  <c r="R1694" i="17"/>
  <c r="Q1694" i="17"/>
  <c r="S1693" i="17"/>
  <c r="R1693" i="17"/>
  <c r="Q1693" i="17"/>
  <c r="S1692" i="17"/>
  <c r="R1692" i="17"/>
  <c r="Q1692" i="17"/>
  <c r="S1691" i="17"/>
  <c r="R1691" i="17"/>
  <c r="Q1691" i="17"/>
  <c r="S1690" i="17"/>
  <c r="R1690" i="17"/>
  <c r="Q1690" i="17"/>
  <c r="S1689" i="17"/>
  <c r="R1689" i="17"/>
  <c r="Q1689" i="17"/>
  <c r="S1688" i="17"/>
  <c r="R1688" i="17"/>
  <c r="Q1688" i="17"/>
  <c r="S1687" i="17"/>
  <c r="R1687" i="17"/>
  <c r="Q1687" i="17"/>
  <c r="S1686" i="17"/>
  <c r="R1686" i="17"/>
  <c r="Q1686" i="17"/>
  <c r="S1685" i="17"/>
  <c r="R1685" i="17"/>
  <c r="Q1685" i="17"/>
  <c r="S1684" i="17"/>
  <c r="R1684" i="17"/>
  <c r="Q1684" i="17"/>
  <c r="S1683" i="17"/>
  <c r="R1683" i="17"/>
  <c r="Q1683" i="17"/>
  <c r="S1682" i="17"/>
  <c r="R1682" i="17"/>
  <c r="Q1682" i="17"/>
  <c r="S1681" i="17"/>
  <c r="R1681" i="17"/>
  <c r="Q1681" i="17"/>
  <c r="S1680" i="17"/>
  <c r="R1680" i="17"/>
  <c r="Q1680" i="17"/>
  <c r="S1679" i="17"/>
  <c r="R1679" i="17"/>
  <c r="Q1679" i="17"/>
  <c r="S1678" i="17"/>
  <c r="R1678" i="17"/>
  <c r="Q1678" i="17"/>
  <c r="S1677" i="17"/>
  <c r="R1677" i="17"/>
  <c r="Q1677" i="17"/>
  <c r="S1676" i="17"/>
  <c r="R1676" i="17"/>
  <c r="Q1676" i="17"/>
  <c r="S1675" i="17"/>
  <c r="R1675" i="17"/>
  <c r="Q1675" i="17"/>
  <c r="S1674" i="17"/>
  <c r="R1674" i="17"/>
  <c r="Q1674" i="17"/>
  <c r="S1673" i="17"/>
  <c r="R1673" i="17"/>
  <c r="Q1673" i="17"/>
  <c r="S1672" i="17"/>
  <c r="R1672" i="17"/>
  <c r="Q1672" i="17"/>
  <c r="S1671" i="17"/>
  <c r="R1671" i="17"/>
  <c r="Q1671" i="17"/>
  <c r="S1670" i="17"/>
  <c r="R1670" i="17"/>
  <c r="Q1670" i="17"/>
  <c r="S1669" i="17"/>
  <c r="R1669" i="17"/>
  <c r="Q1669" i="17"/>
  <c r="S1668" i="17"/>
  <c r="R1668" i="17"/>
  <c r="Q1668" i="17"/>
  <c r="S1667" i="17"/>
  <c r="R1667" i="17"/>
  <c r="Q1667" i="17"/>
  <c r="S1666" i="17"/>
  <c r="R1666" i="17"/>
  <c r="Q1666" i="17"/>
  <c r="S1665" i="17"/>
  <c r="R1665" i="17"/>
  <c r="Q1665" i="17"/>
  <c r="S1664" i="17"/>
  <c r="R1664" i="17"/>
  <c r="Q1664" i="17"/>
  <c r="S1663" i="17"/>
  <c r="R1663" i="17"/>
  <c r="Q1663" i="17"/>
  <c r="S1662" i="17"/>
  <c r="R1662" i="17"/>
  <c r="Q1662" i="17"/>
  <c r="S1661" i="17"/>
  <c r="R1661" i="17"/>
  <c r="Q1661" i="17"/>
  <c r="S1660" i="17"/>
  <c r="R1660" i="17"/>
  <c r="Q1660" i="17"/>
  <c r="S1659" i="17"/>
  <c r="R1659" i="17"/>
  <c r="Q1659" i="17"/>
  <c r="S1658" i="17"/>
  <c r="R1658" i="17"/>
  <c r="Q1658" i="17"/>
  <c r="S1657" i="17"/>
  <c r="R1657" i="17"/>
  <c r="Q1657" i="17"/>
  <c r="S1656" i="17"/>
  <c r="R1656" i="17"/>
  <c r="Q1656" i="17"/>
  <c r="S1655" i="17"/>
  <c r="R1655" i="17"/>
  <c r="Q1655" i="17"/>
  <c r="S1654" i="17"/>
  <c r="R1654" i="17"/>
  <c r="Q1654" i="17"/>
  <c r="S1653" i="17"/>
  <c r="R1653" i="17"/>
  <c r="Q1653" i="17"/>
  <c r="S1652" i="17"/>
  <c r="R1652" i="17"/>
  <c r="Q1652" i="17"/>
  <c r="S1651" i="17"/>
  <c r="R1651" i="17"/>
  <c r="Q1651" i="17"/>
  <c r="S1650" i="17"/>
  <c r="R1650" i="17"/>
  <c r="Q1650" i="17"/>
  <c r="S1649" i="17"/>
  <c r="R1649" i="17"/>
  <c r="Q1649" i="17"/>
  <c r="S1648" i="17"/>
  <c r="R1648" i="17"/>
  <c r="Q1648" i="17"/>
  <c r="S1647" i="17"/>
  <c r="R1647" i="17"/>
  <c r="Q1647" i="17"/>
  <c r="S1646" i="17"/>
  <c r="R1646" i="17"/>
  <c r="Q1646" i="17"/>
  <c r="S1645" i="17"/>
  <c r="R1645" i="17"/>
  <c r="Q1645" i="17"/>
  <c r="S1644" i="17"/>
  <c r="R1644" i="17"/>
  <c r="Q1644" i="17"/>
  <c r="S1643" i="17"/>
  <c r="R1643" i="17"/>
  <c r="Q1643" i="17"/>
  <c r="S1642" i="17"/>
  <c r="R1642" i="17"/>
  <c r="Q1642" i="17"/>
  <c r="S1641" i="17"/>
  <c r="R1641" i="17"/>
  <c r="Q1641" i="17"/>
  <c r="S1640" i="17"/>
  <c r="R1640" i="17"/>
  <c r="Q1640" i="17"/>
  <c r="S1639" i="17"/>
  <c r="R1639" i="17"/>
  <c r="Q1639" i="17"/>
  <c r="S1638" i="17"/>
  <c r="R1638" i="17"/>
  <c r="Q1638" i="17"/>
  <c r="S1637" i="17"/>
  <c r="R1637" i="17"/>
  <c r="Q1637" i="17"/>
  <c r="S1636" i="17"/>
  <c r="R1636" i="17"/>
  <c r="Q1636" i="17"/>
  <c r="S1635" i="17"/>
  <c r="R1635" i="17"/>
  <c r="Q1635" i="17"/>
  <c r="S1634" i="17"/>
  <c r="R1634" i="17"/>
  <c r="Q1634" i="17"/>
  <c r="S1633" i="17"/>
  <c r="R1633" i="17"/>
  <c r="Q1633" i="17"/>
  <c r="S1632" i="17"/>
  <c r="R1632" i="17"/>
  <c r="Q1632" i="17"/>
  <c r="S1631" i="17"/>
  <c r="R1631" i="17"/>
  <c r="Q1631" i="17"/>
  <c r="S1630" i="17"/>
  <c r="R1630" i="17"/>
  <c r="Q1630" i="17"/>
  <c r="S1629" i="17"/>
  <c r="R1629" i="17"/>
  <c r="Q1629" i="17"/>
  <c r="S1628" i="17"/>
  <c r="R1628" i="17"/>
  <c r="Q1628" i="17"/>
  <c r="S1627" i="17"/>
  <c r="R1627" i="17"/>
  <c r="Q1627" i="17"/>
  <c r="S1626" i="17"/>
  <c r="R1626" i="17"/>
  <c r="Q1626" i="17"/>
  <c r="S1625" i="17"/>
  <c r="R1625" i="17"/>
  <c r="Q1625" i="17"/>
  <c r="S1624" i="17"/>
  <c r="R1624" i="17"/>
  <c r="Q1624" i="17"/>
  <c r="S1623" i="17"/>
  <c r="R1623" i="17"/>
  <c r="Q1623" i="17"/>
  <c r="S1622" i="17"/>
  <c r="R1622" i="17"/>
  <c r="Q1622" i="17"/>
  <c r="S1621" i="17"/>
  <c r="R1621" i="17"/>
  <c r="Q1621" i="17"/>
  <c r="S1620" i="17"/>
  <c r="R1620" i="17"/>
  <c r="Q1620" i="17"/>
  <c r="S1619" i="17"/>
  <c r="R1619" i="17"/>
  <c r="Q1619" i="17"/>
  <c r="S1618" i="17"/>
  <c r="R1618" i="17"/>
  <c r="Q1618" i="17"/>
  <c r="S1617" i="17"/>
  <c r="R1617" i="17"/>
  <c r="Q1617" i="17"/>
  <c r="S1616" i="17"/>
  <c r="R1616" i="17"/>
  <c r="Q1616" i="17"/>
  <c r="S1615" i="17"/>
  <c r="R1615" i="17"/>
  <c r="Q1615" i="17"/>
  <c r="S1614" i="17"/>
  <c r="R1614" i="17"/>
  <c r="Q1614" i="17"/>
  <c r="S1613" i="17"/>
  <c r="R1613" i="17"/>
  <c r="Q1613" i="17"/>
  <c r="S1612" i="17"/>
  <c r="R1612" i="17"/>
  <c r="Q1612" i="17"/>
  <c r="S1611" i="17"/>
  <c r="R1611" i="17"/>
  <c r="Q1611" i="17"/>
  <c r="S1610" i="17"/>
  <c r="R1610" i="17"/>
  <c r="Q1610" i="17"/>
  <c r="S1609" i="17"/>
  <c r="R1609" i="17"/>
  <c r="Q1609" i="17"/>
  <c r="S1608" i="17"/>
  <c r="R1608" i="17"/>
  <c r="Q1608" i="17"/>
  <c r="S1607" i="17"/>
  <c r="R1607" i="17"/>
  <c r="Q1607" i="17"/>
  <c r="S1606" i="17"/>
  <c r="R1606" i="17"/>
  <c r="Q1606" i="17"/>
  <c r="S1605" i="17"/>
  <c r="R1605" i="17"/>
  <c r="Q1605" i="17"/>
  <c r="S1604" i="17"/>
  <c r="R1604" i="17"/>
  <c r="Q1604" i="17"/>
  <c r="S1603" i="17"/>
  <c r="R1603" i="17"/>
  <c r="Q1603" i="17"/>
  <c r="S1602" i="17"/>
  <c r="R1602" i="17"/>
  <c r="Q1602" i="17"/>
  <c r="S1601" i="17"/>
  <c r="R1601" i="17"/>
  <c r="Q1601" i="17"/>
  <c r="S1600" i="17"/>
  <c r="R1600" i="17"/>
  <c r="Q1600" i="17"/>
  <c r="S1599" i="17"/>
  <c r="R1599" i="17"/>
  <c r="Q1599" i="17"/>
  <c r="S1598" i="17"/>
  <c r="R1598" i="17"/>
  <c r="Q1598" i="17"/>
  <c r="S1597" i="17"/>
  <c r="R1597" i="17"/>
  <c r="Q1597" i="17"/>
  <c r="S1596" i="17"/>
  <c r="R1596" i="17"/>
  <c r="Q1596" i="17"/>
  <c r="S1595" i="17"/>
  <c r="R1595" i="17"/>
  <c r="Q1595" i="17"/>
  <c r="S1594" i="17"/>
  <c r="R1594" i="17"/>
  <c r="Q1594" i="17"/>
  <c r="S1593" i="17"/>
  <c r="R1593" i="17"/>
  <c r="Q1593" i="17"/>
  <c r="S1592" i="17"/>
  <c r="R1592" i="17"/>
  <c r="Q1592" i="17"/>
  <c r="S1591" i="17"/>
  <c r="R1591" i="17"/>
  <c r="Q1591" i="17"/>
  <c r="S1590" i="17"/>
  <c r="R1590" i="17"/>
  <c r="Q1590" i="17"/>
  <c r="S1589" i="17"/>
  <c r="R1589" i="17"/>
  <c r="Q1589" i="17"/>
  <c r="S1588" i="17"/>
  <c r="R1588" i="17"/>
  <c r="Q1588" i="17"/>
  <c r="S1587" i="17"/>
  <c r="R1587" i="17"/>
  <c r="Q1587" i="17"/>
  <c r="S1586" i="17"/>
  <c r="R1586" i="17"/>
  <c r="Q1586" i="17"/>
  <c r="S1585" i="17"/>
  <c r="R1585" i="17"/>
  <c r="Q1585" i="17"/>
  <c r="S1584" i="17"/>
  <c r="R1584" i="17"/>
  <c r="Q1584" i="17"/>
  <c r="S1583" i="17"/>
  <c r="R1583" i="17"/>
  <c r="Q1583" i="17"/>
  <c r="S1582" i="17"/>
  <c r="R1582" i="17"/>
  <c r="Q1582" i="17"/>
  <c r="S1581" i="17"/>
  <c r="R1581" i="17"/>
  <c r="Q1581" i="17"/>
  <c r="S1580" i="17"/>
  <c r="R1580" i="17"/>
  <c r="Q1580" i="17"/>
  <c r="S1579" i="17"/>
  <c r="R1579" i="17"/>
  <c r="Q1579" i="17"/>
  <c r="S1578" i="17"/>
  <c r="R1578" i="17"/>
  <c r="Q1578" i="17"/>
  <c r="S1577" i="17"/>
  <c r="R1577" i="17"/>
  <c r="Q1577" i="17"/>
  <c r="S1576" i="17"/>
  <c r="R1576" i="17"/>
  <c r="Q1576" i="17"/>
  <c r="S1575" i="17"/>
  <c r="R1575" i="17"/>
  <c r="Q1575" i="17"/>
  <c r="S1574" i="17"/>
  <c r="R1574" i="17"/>
  <c r="Q1574" i="17"/>
  <c r="S1573" i="17"/>
  <c r="R1573" i="17"/>
  <c r="Q1573" i="17"/>
  <c r="S1572" i="17"/>
  <c r="R1572" i="17"/>
  <c r="Q1572" i="17"/>
  <c r="S1571" i="17"/>
  <c r="R1571" i="17"/>
  <c r="Q1571" i="17"/>
  <c r="S1570" i="17"/>
  <c r="R1570" i="17"/>
  <c r="Q1570" i="17"/>
  <c r="S1569" i="17"/>
  <c r="R1569" i="17"/>
  <c r="Q1569" i="17"/>
  <c r="S1568" i="17"/>
  <c r="R1568" i="17"/>
  <c r="Q1568" i="17"/>
  <c r="S1567" i="17"/>
  <c r="R1567" i="17"/>
  <c r="Q1567" i="17"/>
  <c r="S1566" i="17"/>
  <c r="R1566" i="17"/>
  <c r="Q1566" i="17"/>
  <c r="S1565" i="17"/>
  <c r="R1565" i="17"/>
  <c r="Q1565" i="17"/>
  <c r="S1564" i="17"/>
  <c r="R1564" i="17"/>
  <c r="Q1564" i="17"/>
  <c r="S1563" i="17"/>
  <c r="R1563" i="17"/>
  <c r="Q1563" i="17"/>
  <c r="S1562" i="17"/>
  <c r="R1562" i="17"/>
  <c r="Q1562" i="17"/>
  <c r="S1561" i="17"/>
  <c r="R1561" i="17"/>
  <c r="Q1561" i="17"/>
  <c r="S1560" i="17"/>
  <c r="R1560" i="17"/>
  <c r="Q1560" i="17"/>
  <c r="S1559" i="17"/>
  <c r="R1559" i="17"/>
  <c r="Q1559" i="17"/>
  <c r="S1558" i="17"/>
  <c r="R1558" i="17"/>
  <c r="Q1558" i="17"/>
  <c r="S1557" i="17"/>
  <c r="R1557" i="17"/>
  <c r="Q1557" i="17"/>
  <c r="S1556" i="17"/>
  <c r="R1556" i="17"/>
  <c r="Q1556" i="17"/>
  <c r="S1555" i="17"/>
  <c r="R1555" i="17"/>
  <c r="Q1555" i="17"/>
  <c r="S1554" i="17"/>
  <c r="R1554" i="17"/>
  <c r="Q1554" i="17"/>
  <c r="S1553" i="17"/>
  <c r="R1553" i="17"/>
  <c r="Q1553" i="17"/>
  <c r="S1552" i="17"/>
  <c r="R1552" i="17"/>
  <c r="Q1552" i="17"/>
  <c r="S1551" i="17"/>
  <c r="R1551" i="17"/>
  <c r="Q1551" i="17"/>
  <c r="S1550" i="17"/>
  <c r="R1550" i="17"/>
  <c r="Q1550" i="17"/>
  <c r="S1549" i="17"/>
  <c r="R1549" i="17"/>
  <c r="Q1549" i="17"/>
  <c r="S1548" i="17"/>
  <c r="R1548" i="17"/>
  <c r="Q1548" i="17"/>
  <c r="S1547" i="17"/>
  <c r="R1547" i="17"/>
  <c r="Q1547" i="17"/>
  <c r="S1546" i="17"/>
  <c r="R1546" i="17"/>
  <c r="Q1546" i="17"/>
  <c r="S1545" i="17"/>
  <c r="R1545" i="17"/>
  <c r="Q1545" i="17"/>
  <c r="S1544" i="17"/>
  <c r="R1544" i="17"/>
  <c r="Q1544" i="17"/>
  <c r="S1543" i="17"/>
  <c r="R1543" i="17"/>
  <c r="Q1543" i="17"/>
  <c r="S1542" i="17"/>
  <c r="R1542" i="17"/>
  <c r="Q1542" i="17"/>
  <c r="S1541" i="17"/>
  <c r="R1541" i="17"/>
  <c r="Q1541" i="17"/>
  <c r="S1540" i="17"/>
  <c r="R1540" i="17"/>
  <c r="Q1540" i="17"/>
  <c r="S1539" i="17"/>
  <c r="R1539" i="17"/>
  <c r="Q1539" i="17"/>
  <c r="S1538" i="17"/>
  <c r="R1538" i="17"/>
  <c r="Q1538" i="17"/>
  <c r="S1537" i="17"/>
  <c r="R1537" i="17"/>
  <c r="Q1537" i="17"/>
  <c r="S1536" i="17"/>
  <c r="R1536" i="17"/>
  <c r="Q1536" i="17"/>
  <c r="S1535" i="17"/>
  <c r="R1535" i="17"/>
  <c r="Q1535" i="17"/>
  <c r="S1534" i="17"/>
  <c r="R1534" i="17"/>
  <c r="Q1534" i="17"/>
  <c r="S1533" i="17"/>
  <c r="R1533" i="17"/>
  <c r="Q1533" i="17"/>
  <c r="S1532" i="17"/>
  <c r="R1532" i="17"/>
  <c r="Q1532" i="17"/>
  <c r="S1531" i="17"/>
  <c r="R1531" i="17"/>
  <c r="Q1531" i="17"/>
  <c r="S1530" i="17"/>
  <c r="R1530" i="17"/>
  <c r="Q1530" i="17"/>
  <c r="S1529" i="17"/>
  <c r="R1529" i="17"/>
  <c r="Q1529" i="17"/>
  <c r="S1528" i="17"/>
  <c r="R1528" i="17"/>
  <c r="Q1528" i="17"/>
  <c r="S1527" i="17"/>
  <c r="R1527" i="17"/>
  <c r="Q1527" i="17"/>
  <c r="S1526" i="17"/>
  <c r="R1526" i="17"/>
  <c r="Q1526" i="17"/>
  <c r="S1525" i="17"/>
  <c r="R1525" i="17"/>
  <c r="Q1525" i="17"/>
  <c r="S1524" i="17"/>
  <c r="R1524" i="17"/>
  <c r="Q1524" i="17"/>
  <c r="S1523" i="17"/>
  <c r="R1523" i="17"/>
  <c r="Q1523" i="17"/>
  <c r="S1522" i="17"/>
  <c r="R1522" i="17"/>
  <c r="Q1522" i="17"/>
  <c r="S1521" i="17"/>
  <c r="R1521" i="17"/>
  <c r="Q1521" i="17"/>
  <c r="S1520" i="17"/>
  <c r="R1520" i="17"/>
  <c r="Q1520" i="17"/>
  <c r="S1519" i="17"/>
  <c r="R1519" i="17"/>
  <c r="Q1519" i="17"/>
  <c r="S1518" i="17"/>
  <c r="R1518" i="17"/>
  <c r="Q1518" i="17"/>
  <c r="S1517" i="17"/>
  <c r="R1517" i="17"/>
  <c r="Q1517" i="17"/>
  <c r="S1516" i="17"/>
  <c r="R1516" i="17"/>
  <c r="Q1516" i="17"/>
  <c r="S1515" i="17"/>
  <c r="R1515" i="17"/>
  <c r="Q1515" i="17"/>
  <c r="S1514" i="17"/>
  <c r="R1514" i="17"/>
  <c r="Q1514" i="17"/>
  <c r="S1513" i="17"/>
  <c r="R1513" i="17"/>
  <c r="Q1513" i="17"/>
  <c r="S1512" i="17"/>
  <c r="R1512" i="17"/>
  <c r="Q1512" i="17"/>
  <c r="S1511" i="17"/>
  <c r="R1511" i="17"/>
  <c r="Q1511" i="17"/>
  <c r="S1510" i="17"/>
  <c r="R1510" i="17"/>
  <c r="Q1510" i="17"/>
  <c r="S1509" i="17"/>
  <c r="R1509" i="17"/>
  <c r="Q1509" i="17"/>
  <c r="S1508" i="17"/>
  <c r="R1508" i="17"/>
  <c r="Q1508" i="17"/>
  <c r="S1507" i="17"/>
  <c r="R1507" i="17"/>
  <c r="Q1507" i="17"/>
  <c r="S1506" i="17"/>
  <c r="R1506" i="17"/>
  <c r="Q1506" i="17"/>
  <c r="S1505" i="17"/>
  <c r="R1505" i="17"/>
  <c r="Q1505" i="17"/>
  <c r="S1504" i="17"/>
  <c r="R1504" i="17"/>
  <c r="Q1504" i="17"/>
  <c r="S1503" i="17"/>
  <c r="R1503" i="17"/>
  <c r="Q1503" i="17"/>
  <c r="S1502" i="17"/>
  <c r="R1502" i="17"/>
  <c r="Q1502" i="17"/>
  <c r="S1501" i="17"/>
  <c r="R1501" i="17"/>
  <c r="Q1501" i="17"/>
  <c r="S1500" i="17"/>
  <c r="R1500" i="17"/>
  <c r="Q1500" i="17"/>
  <c r="S1499" i="17"/>
  <c r="R1499" i="17"/>
  <c r="Q1499" i="17"/>
  <c r="S1498" i="17"/>
  <c r="R1498" i="17"/>
  <c r="Q1498" i="17"/>
  <c r="S1497" i="17"/>
  <c r="R1497" i="17"/>
  <c r="Q1497" i="17"/>
  <c r="S1496" i="17"/>
  <c r="R1496" i="17"/>
  <c r="Q1496" i="17"/>
  <c r="S1495" i="17"/>
  <c r="R1495" i="17"/>
  <c r="Q1495" i="17"/>
  <c r="S1494" i="17"/>
  <c r="R1494" i="17"/>
  <c r="Q1494" i="17"/>
  <c r="S1493" i="17"/>
  <c r="R1493" i="17"/>
  <c r="Q1493" i="17"/>
  <c r="S1492" i="17"/>
  <c r="R1492" i="17"/>
  <c r="Q1492" i="17"/>
  <c r="S1491" i="17"/>
  <c r="R1491" i="17"/>
  <c r="Q1491" i="17"/>
  <c r="S1490" i="17"/>
  <c r="R1490" i="17"/>
  <c r="Q1490" i="17"/>
  <c r="S1489" i="17"/>
  <c r="R1489" i="17"/>
  <c r="Q1489" i="17"/>
  <c r="S1488" i="17"/>
  <c r="R1488" i="17"/>
  <c r="Q1488" i="17"/>
  <c r="S1487" i="17"/>
  <c r="R1487" i="17"/>
  <c r="Q1487" i="17"/>
  <c r="S1486" i="17"/>
  <c r="R1486" i="17"/>
  <c r="Q1486" i="17"/>
  <c r="S1485" i="17"/>
  <c r="R1485" i="17"/>
  <c r="Q1485" i="17"/>
  <c r="S1484" i="17"/>
  <c r="R1484" i="17"/>
  <c r="Q1484" i="17"/>
  <c r="S1483" i="17"/>
  <c r="R1483" i="17"/>
  <c r="Q1483" i="17"/>
  <c r="S1482" i="17"/>
  <c r="R1482" i="17"/>
  <c r="Q1482" i="17"/>
  <c r="S1481" i="17"/>
  <c r="R1481" i="17"/>
  <c r="Q1481" i="17"/>
  <c r="S1480" i="17"/>
  <c r="R1480" i="17"/>
  <c r="Q1480" i="17"/>
  <c r="S1479" i="17"/>
  <c r="R1479" i="17"/>
  <c r="Q1479" i="17"/>
  <c r="S1478" i="17"/>
  <c r="R1478" i="17"/>
  <c r="Q1478" i="17"/>
  <c r="S1477" i="17"/>
  <c r="R1477" i="17"/>
  <c r="Q1477" i="17"/>
  <c r="S1476" i="17"/>
  <c r="R1476" i="17"/>
  <c r="Q1476" i="17"/>
  <c r="S1475" i="17"/>
  <c r="R1475" i="17"/>
  <c r="Q1475" i="17"/>
  <c r="S1474" i="17"/>
  <c r="R1474" i="17"/>
  <c r="Q1474" i="17"/>
  <c r="S1473" i="17"/>
  <c r="R1473" i="17"/>
  <c r="Q1473" i="17"/>
  <c r="S1472" i="17"/>
  <c r="R1472" i="17"/>
  <c r="Q1472" i="17"/>
  <c r="S1471" i="17"/>
  <c r="R1471" i="17"/>
  <c r="Q1471" i="17"/>
  <c r="S1470" i="17"/>
  <c r="R1470" i="17"/>
  <c r="Q1470" i="17"/>
  <c r="S1469" i="17"/>
  <c r="R1469" i="17"/>
  <c r="Q1469" i="17"/>
  <c r="S1468" i="17"/>
  <c r="R1468" i="17"/>
  <c r="Q1468" i="17"/>
  <c r="S1467" i="17"/>
  <c r="R1467" i="17"/>
  <c r="Q1467" i="17"/>
  <c r="S1466" i="17"/>
  <c r="R1466" i="17"/>
  <c r="Q1466" i="17"/>
  <c r="S1465" i="17"/>
  <c r="R1465" i="17"/>
  <c r="Q1465" i="17"/>
  <c r="S1464" i="17"/>
  <c r="R1464" i="17"/>
  <c r="Q1464" i="17"/>
  <c r="S1463" i="17"/>
  <c r="R1463" i="17"/>
  <c r="Q1463" i="17"/>
  <c r="S1462" i="17"/>
  <c r="R1462" i="17"/>
  <c r="Q1462" i="17"/>
  <c r="S1461" i="17"/>
  <c r="R1461" i="17"/>
  <c r="Q1461" i="17"/>
  <c r="S1460" i="17"/>
  <c r="R1460" i="17"/>
  <c r="Q1460" i="17"/>
  <c r="S1459" i="17"/>
  <c r="R1459" i="17"/>
  <c r="Q1459" i="17"/>
  <c r="S1458" i="17"/>
  <c r="R1458" i="17"/>
  <c r="Q1458" i="17"/>
  <c r="S1457" i="17"/>
  <c r="R1457" i="17"/>
  <c r="Q1457" i="17"/>
  <c r="S1456" i="17"/>
  <c r="R1456" i="17"/>
  <c r="Q1456" i="17"/>
  <c r="S1455" i="17"/>
  <c r="R1455" i="17"/>
  <c r="Q1455" i="17"/>
  <c r="S1454" i="17"/>
  <c r="R1454" i="17"/>
  <c r="Q1454" i="17"/>
  <c r="S1453" i="17"/>
  <c r="R1453" i="17"/>
  <c r="Q1453" i="17"/>
  <c r="S1452" i="17"/>
  <c r="R1452" i="17"/>
  <c r="Q1452" i="17"/>
  <c r="S1451" i="17"/>
  <c r="R1451" i="17"/>
  <c r="Q1451" i="17"/>
  <c r="S1450" i="17"/>
  <c r="R1450" i="17"/>
  <c r="Q1450" i="17"/>
  <c r="S1449" i="17"/>
  <c r="R1449" i="17"/>
  <c r="Q1449" i="17"/>
  <c r="S1448" i="17"/>
  <c r="R1448" i="17"/>
  <c r="Q1448" i="17"/>
  <c r="S1447" i="17"/>
  <c r="R1447" i="17"/>
  <c r="Q1447" i="17"/>
  <c r="S1446" i="17"/>
  <c r="R1446" i="17"/>
  <c r="Q1446" i="17"/>
  <c r="S1445" i="17"/>
  <c r="R1445" i="17"/>
  <c r="Q1445" i="17"/>
  <c r="S1444" i="17"/>
  <c r="R1444" i="17"/>
  <c r="Q1444" i="17"/>
  <c r="S1443" i="17"/>
  <c r="R1443" i="17"/>
  <c r="Q1443" i="17"/>
  <c r="S1442" i="17"/>
  <c r="R1442" i="17"/>
  <c r="Q1442" i="17"/>
  <c r="S1441" i="17"/>
  <c r="R1441" i="17"/>
  <c r="Q1441" i="17"/>
  <c r="S1440" i="17"/>
  <c r="R1440" i="17"/>
  <c r="Q1440" i="17"/>
  <c r="S1439" i="17"/>
  <c r="R1439" i="17"/>
  <c r="Q1439" i="17"/>
  <c r="S1438" i="17"/>
  <c r="R1438" i="17"/>
  <c r="Q1438" i="17"/>
  <c r="S1437" i="17"/>
  <c r="R1437" i="17"/>
  <c r="Q1437" i="17"/>
  <c r="S1436" i="17"/>
  <c r="R1436" i="17"/>
  <c r="Q1436" i="17"/>
  <c r="S1435" i="17"/>
  <c r="R1435" i="17"/>
  <c r="Q1435" i="17"/>
  <c r="S1434" i="17"/>
  <c r="R1434" i="17"/>
  <c r="Q1434" i="17"/>
  <c r="S1433" i="17"/>
  <c r="R1433" i="17"/>
  <c r="Q1433" i="17"/>
  <c r="S1432" i="17"/>
  <c r="R1432" i="17"/>
  <c r="Q1432" i="17"/>
  <c r="S1431" i="17"/>
  <c r="R1431" i="17"/>
  <c r="Q1431" i="17"/>
  <c r="S1430" i="17"/>
  <c r="R1430" i="17"/>
  <c r="Q1430" i="17"/>
  <c r="S1429" i="17"/>
  <c r="R1429" i="17"/>
  <c r="Q1429" i="17"/>
  <c r="S1428" i="17"/>
  <c r="R1428" i="17"/>
  <c r="Q1428" i="17"/>
  <c r="S1427" i="17"/>
  <c r="R1427" i="17"/>
  <c r="Q1427" i="17"/>
  <c r="S1426" i="17"/>
  <c r="R1426" i="17"/>
  <c r="Q1426" i="17"/>
  <c r="S1425" i="17"/>
  <c r="R1425" i="17"/>
  <c r="Q1425" i="17"/>
  <c r="S1424" i="17"/>
  <c r="R1424" i="17"/>
  <c r="Q1424" i="17"/>
  <c r="S1423" i="17"/>
  <c r="R1423" i="17"/>
  <c r="Q1423" i="17"/>
  <c r="S1422" i="17"/>
  <c r="R1422" i="17"/>
  <c r="Q1422" i="17"/>
  <c r="S1421" i="17"/>
  <c r="R1421" i="17"/>
  <c r="Q1421" i="17"/>
  <c r="S1420" i="17"/>
  <c r="R1420" i="17"/>
  <c r="Q1420" i="17"/>
  <c r="S1419" i="17"/>
  <c r="R1419" i="17"/>
  <c r="Q1419" i="17"/>
  <c r="S1418" i="17"/>
  <c r="R1418" i="17"/>
  <c r="Q1418" i="17"/>
  <c r="S1417" i="17"/>
  <c r="R1417" i="17"/>
  <c r="Q1417" i="17"/>
  <c r="S1416" i="17"/>
  <c r="R1416" i="17"/>
  <c r="Q1416" i="17"/>
  <c r="S1415" i="17"/>
  <c r="R1415" i="17"/>
  <c r="Q1415" i="17"/>
  <c r="S1414" i="17"/>
  <c r="R1414" i="17"/>
  <c r="Q1414" i="17"/>
  <c r="S1413" i="17"/>
  <c r="R1413" i="17"/>
  <c r="Q1413" i="17"/>
  <c r="S1412" i="17"/>
  <c r="R1412" i="17"/>
  <c r="Q1412" i="17"/>
  <c r="S1411" i="17"/>
  <c r="R1411" i="17"/>
  <c r="Q1411" i="17"/>
  <c r="S1410" i="17"/>
  <c r="R1410" i="17"/>
  <c r="Q1410" i="17"/>
  <c r="S1409" i="17"/>
  <c r="R1409" i="17"/>
  <c r="Q1409" i="17"/>
  <c r="S1408" i="17"/>
  <c r="R1408" i="17"/>
  <c r="Q1408" i="17"/>
  <c r="S1407" i="17"/>
  <c r="R1407" i="17"/>
  <c r="Q1407" i="17"/>
  <c r="S1406" i="17"/>
  <c r="R1406" i="17"/>
  <c r="Q1406" i="17"/>
  <c r="S1405" i="17"/>
  <c r="R1405" i="17"/>
  <c r="Q1405" i="17"/>
  <c r="S1404" i="17"/>
  <c r="R1404" i="17"/>
  <c r="Q1404" i="17"/>
  <c r="S1403" i="17"/>
  <c r="R1403" i="17"/>
  <c r="Q1403" i="17"/>
  <c r="S1402" i="17"/>
  <c r="R1402" i="17"/>
  <c r="Q1402" i="17"/>
  <c r="S1401" i="17"/>
  <c r="R1401" i="17"/>
  <c r="Q1401" i="17"/>
  <c r="S1400" i="17"/>
  <c r="R1400" i="17"/>
  <c r="Q1400" i="17"/>
  <c r="S1399" i="17"/>
  <c r="R1399" i="17"/>
  <c r="Q1399" i="17"/>
  <c r="S1398" i="17"/>
  <c r="R1398" i="17"/>
  <c r="Q1398" i="17"/>
  <c r="S1397" i="17"/>
  <c r="R1397" i="17"/>
  <c r="Q1397" i="17"/>
  <c r="S1396" i="17"/>
  <c r="R1396" i="17"/>
  <c r="Q1396" i="17"/>
  <c r="S1395" i="17"/>
  <c r="R1395" i="17"/>
  <c r="Q1395" i="17"/>
  <c r="S1394" i="17"/>
  <c r="R1394" i="17"/>
  <c r="Q1394" i="17"/>
  <c r="S1393" i="17"/>
  <c r="R1393" i="17"/>
  <c r="Q1393" i="17"/>
  <c r="S1392" i="17"/>
  <c r="R1392" i="17"/>
  <c r="Q1392" i="17"/>
  <c r="S1391" i="17"/>
  <c r="R1391" i="17"/>
  <c r="Q1391" i="17"/>
  <c r="S1390" i="17"/>
  <c r="R1390" i="17"/>
  <c r="Q1390" i="17"/>
  <c r="S1389" i="17"/>
  <c r="R1389" i="17"/>
  <c r="Q1389" i="17"/>
  <c r="S1388" i="17"/>
  <c r="R1388" i="17"/>
  <c r="Q1388" i="17"/>
  <c r="S1387" i="17"/>
  <c r="R1387" i="17"/>
  <c r="Q1387" i="17"/>
  <c r="S1386" i="17"/>
  <c r="R1386" i="17"/>
  <c r="Q1386" i="17"/>
  <c r="S1385" i="17"/>
  <c r="R1385" i="17"/>
  <c r="Q1385" i="17"/>
  <c r="S1384" i="17"/>
  <c r="R1384" i="17"/>
  <c r="Q1384" i="17"/>
  <c r="S1383" i="17"/>
  <c r="R1383" i="17"/>
  <c r="Q1383" i="17"/>
  <c r="S1382" i="17"/>
  <c r="R1382" i="17"/>
  <c r="Q1382" i="17"/>
  <c r="S1381" i="17"/>
  <c r="R1381" i="17"/>
  <c r="Q1381" i="17"/>
  <c r="S1380" i="17"/>
  <c r="R1380" i="17"/>
  <c r="Q1380" i="17"/>
  <c r="S1379" i="17"/>
  <c r="R1379" i="17"/>
  <c r="Q1379" i="17"/>
  <c r="S1378" i="17"/>
  <c r="R1378" i="17"/>
  <c r="Q1378" i="17"/>
  <c r="S1377" i="17"/>
  <c r="R1377" i="17"/>
  <c r="Q1377" i="17"/>
  <c r="S1376" i="17"/>
  <c r="R1376" i="17"/>
  <c r="Q1376" i="17"/>
  <c r="S1375" i="17"/>
  <c r="R1375" i="17"/>
  <c r="Q1375" i="17"/>
  <c r="S1374" i="17"/>
  <c r="R1374" i="17"/>
  <c r="Q1374" i="17"/>
  <c r="S1373" i="17"/>
  <c r="R1373" i="17"/>
  <c r="Q1373" i="17"/>
  <c r="S1372" i="17"/>
  <c r="R1372" i="17"/>
  <c r="Q1372" i="17"/>
  <c r="S1371" i="17"/>
  <c r="R1371" i="17"/>
  <c r="Q1371" i="17"/>
  <c r="S1370" i="17"/>
  <c r="R1370" i="17"/>
  <c r="Q1370" i="17"/>
  <c r="S1369" i="17"/>
  <c r="R1369" i="17"/>
  <c r="Q1369" i="17"/>
  <c r="S1368" i="17"/>
  <c r="R1368" i="17"/>
  <c r="Q1368" i="17"/>
  <c r="S1367" i="17"/>
  <c r="R1367" i="17"/>
  <c r="Q1367" i="17"/>
  <c r="S1366" i="17"/>
  <c r="R1366" i="17"/>
  <c r="Q1366" i="17"/>
  <c r="S1365" i="17"/>
  <c r="R1365" i="17"/>
  <c r="Q1365" i="17"/>
  <c r="S1364" i="17"/>
  <c r="R1364" i="17"/>
  <c r="Q1364" i="17"/>
  <c r="S1363" i="17"/>
  <c r="R1363" i="17"/>
  <c r="Q1363" i="17"/>
  <c r="S1362" i="17"/>
  <c r="R1362" i="17"/>
  <c r="Q1362" i="17"/>
  <c r="S1361" i="17"/>
  <c r="R1361" i="17"/>
  <c r="Q1361" i="17"/>
  <c r="S1360" i="17"/>
  <c r="R1360" i="17"/>
  <c r="Q1360" i="17"/>
  <c r="S1359" i="17"/>
  <c r="R1359" i="17"/>
  <c r="Q1359" i="17"/>
  <c r="S1358" i="17"/>
  <c r="R1358" i="17"/>
  <c r="Q1358" i="17"/>
  <c r="S1357" i="17"/>
  <c r="R1357" i="17"/>
  <c r="Q1357" i="17"/>
  <c r="S1356" i="17"/>
  <c r="R1356" i="17"/>
  <c r="Q1356" i="17"/>
  <c r="S1355" i="17"/>
  <c r="R1355" i="17"/>
  <c r="Q1355" i="17"/>
  <c r="S1354" i="17"/>
  <c r="R1354" i="17"/>
  <c r="Q1354" i="17"/>
  <c r="S1353" i="17"/>
  <c r="R1353" i="17"/>
  <c r="Q1353" i="17"/>
  <c r="S1352" i="17"/>
  <c r="R1352" i="17"/>
  <c r="Q1352" i="17"/>
  <c r="S1351" i="17"/>
  <c r="R1351" i="17"/>
  <c r="Q1351" i="17"/>
  <c r="S1350" i="17"/>
  <c r="R1350" i="17"/>
  <c r="Q1350" i="17"/>
  <c r="S1349" i="17"/>
  <c r="R1349" i="17"/>
  <c r="Q1349" i="17"/>
  <c r="S1348" i="17"/>
  <c r="R1348" i="17"/>
  <c r="Q1348" i="17"/>
  <c r="S1347" i="17"/>
  <c r="R1347" i="17"/>
  <c r="Q1347" i="17"/>
  <c r="S1346" i="17"/>
  <c r="R1346" i="17"/>
  <c r="Q1346" i="17"/>
  <c r="S1345" i="17"/>
  <c r="R1345" i="17"/>
  <c r="Q1345" i="17"/>
  <c r="S1344" i="17"/>
  <c r="R1344" i="17"/>
  <c r="Q1344" i="17"/>
  <c r="S1343" i="17"/>
  <c r="R1343" i="17"/>
  <c r="Q1343" i="17"/>
  <c r="S1342" i="17"/>
  <c r="R1342" i="17"/>
  <c r="Q1342" i="17"/>
  <c r="S1341" i="17"/>
  <c r="R1341" i="17"/>
  <c r="Q1341" i="17"/>
  <c r="S1340" i="17"/>
  <c r="R1340" i="17"/>
  <c r="Q1340" i="17"/>
  <c r="S1339" i="17"/>
  <c r="R1339" i="17"/>
  <c r="Q1339" i="17"/>
  <c r="S1338" i="17"/>
  <c r="R1338" i="17"/>
  <c r="Q1338" i="17"/>
  <c r="S1337" i="17"/>
  <c r="R1337" i="17"/>
  <c r="Q1337" i="17"/>
  <c r="S1336" i="17"/>
  <c r="R1336" i="17"/>
  <c r="Q1336" i="17"/>
  <c r="S1335" i="17"/>
  <c r="R1335" i="17"/>
  <c r="Q1335" i="17"/>
  <c r="S1334" i="17"/>
  <c r="R1334" i="17"/>
  <c r="Q1334" i="17"/>
  <c r="S1333" i="17"/>
  <c r="R1333" i="17"/>
  <c r="Q1333" i="17"/>
  <c r="S1332" i="17"/>
  <c r="R1332" i="17"/>
  <c r="Q1332" i="17"/>
  <c r="S1331" i="17"/>
  <c r="R1331" i="17"/>
  <c r="Q1331" i="17"/>
  <c r="S1330" i="17"/>
  <c r="R1330" i="17"/>
  <c r="Q1330" i="17"/>
  <c r="S1329" i="17"/>
  <c r="R1329" i="17"/>
  <c r="Q1329" i="17"/>
  <c r="S1328" i="17"/>
  <c r="R1328" i="17"/>
  <c r="Q1328" i="17"/>
  <c r="S1327" i="17"/>
  <c r="R1327" i="17"/>
  <c r="Q1327" i="17"/>
  <c r="S1326" i="17"/>
  <c r="R1326" i="17"/>
  <c r="Q1326" i="17"/>
  <c r="S1325" i="17"/>
  <c r="R1325" i="17"/>
  <c r="Q1325" i="17"/>
  <c r="S1324" i="17"/>
  <c r="R1324" i="17"/>
  <c r="Q1324" i="17"/>
  <c r="S1323" i="17"/>
  <c r="R1323" i="17"/>
  <c r="Q1323" i="17"/>
  <c r="S1322" i="17"/>
  <c r="R1322" i="17"/>
  <c r="Q1322" i="17"/>
  <c r="S1321" i="17"/>
  <c r="R1321" i="17"/>
  <c r="Q1321" i="17"/>
  <c r="S1320" i="17"/>
  <c r="R1320" i="17"/>
  <c r="Q1320" i="17"/>
  <c r="S1319" i="17"/>
  <c r="R1319" i="17"/>
  <c r="Q1319" i="17"/>
  <c r="S1318" i="17"/>
  <c r="R1318" i="17"/>
  <c r="Q1318" i="17"/>
  <c r="S1317" i="17"/>
  <c r="R1317" i="17"/>
  <c r="Q1317" i="17"/>
  <c r="S1316" i="17"/>
  <c r="R1316" i="17"/>
  <c r="Q1316" i="17"/>
  <c r="S1315" i="17"/>
  <c r="R1315" i="17"/>
  <c r="Q1315" i="17"/>
  <c r="S1314" i="17"/>
  <c r="R1314" i="17"/>
  <c r="Q1314" i="17"/>
  <c r="S1313" i="17"/>
  <c r="R1313" i="17"/>
  <c r="Q1313" i="17"/>
  <c r="S1312" i="17"/>
  <c r="R1312" i="17"/>
  <c r="Q1312" i="17"/>
  <c r="S1311" i="17"/>
  <c r="R1311" i="17"/>
  <c r="Q1311" i="17"/>
  <c r="S1310" i="17"/>
  <c r="R1310" i="17"/>
  <c r="Q1310" i="17"/>
  <c r="S1309" i="17"/>
  <c r="R1309" i="17"/>
  <c r="Q1309" i="17"/>
  <c r="S1308" i="17"/>
  <c r="R1308" i="17"/>
  <c r="Q1308" i="17"/>
  <c r="S1307" i="17"/>
  <c r="R1307" i="17"/>
  <c r="Q1307" i="17"/>
  <c r="S1306" i="17"/>
  <c r="R1306" i="17"/>
  <c r="Q1306" i="17"/>
  <c r="S1305" i="17"/>
  <c r="R1305" i="17"/>
  <c r="Q1305" i="17"/>
  <c r="S1304" i="17"/>
  <c r="R1304" i="17"/>
  <c r="Q1304" i="17"/>
  <c r="S1303" i="17"/>
  <c r="R1303" i="17"/>
  <c r="Q1303" i="17"/>
  <c r="S1302" i="17"/>
  <c r="R1302" i="17"/>
  <c r="Q1302" i="17"/>
  <c r="S1301" i="17"/>
  <c r="R1301" i="17"/>
  <c r="Q1301" i="17"/>
  <c r="S1300" i="17"/>
  <c r="R1300" i="17"/>
  <c r="Q1300" i="17"/>
  <c r="S1299" i="17"/>
  <c r="R1299" i="17"/>
  <c r="Q1299" i="17"/>
  <c r="S1298" i="17"/>
  <c r="R1298" i="17"/>
  <c r="Q1298" i="17"/>
  <c r="S1297" i="17"/>
  <c r="R1297" i="17"/>
  <c r="Q1297" i="17"/>
  <c r="S1296" i="17"/>
  <c r="R1296" i="17"/>
  <c r="Q1296" i="17"/>
  <c r="S1295" i="17"/>
  <c r="R1295" i="17"/>
  <c r="Q1295" i="17"/>
  <c r="S1294" i="17"/>
  <c r="R1294" i="17"/>
  <c r="Q1294" i="17"/>
  <c r="S1293" i="17"/>
  <c r="R1293" i="17"/>
  <c r="Q1293" i="17"/>
  <c r="S1292" i="17"/>
  <c r="R1292" i="17"/>
  <c r="Q1292" i="17"/>
  <c r="S1291" i="17"/>
  <c r="R1291" i="17"/>
  <c r="Q1291" i="17"/>
  <c r="S1290" i="17"/>
  <c r="R1290" i="17"/>
  <c r="Q1290" i="17"/>
  <c r="S1289" i="17"/>
  <c r="R1289" i="17"/>
  <c r="Q1289" i="17"/>
  <c r="S1288" i="17"/>
  <c r="R1288" i="17"/>
  <c r="Q1288" i="17"/>
  <c r="S1287" i="17"/>
  <c r="R1287" i="17"/>
  <c r="Q1287" i="17"/>
  <c r="S1286" i="17"/>
  <c r="R1286" i="17"/>
  <c r="Q1286" i="17"/>
  <c r="S1285" i="17"/>
  <c r="R1285" i="17"/>
  <c r="Q1285" i="17"/>
  <c r="S1284" i="17"/>
  <c r="R1284" i="17"/>
  <c r="Q1284" i="17"/>
  <c r="S1283" i="17"/>
  <c r="R1283" i="17"/>
  <c r="Q1283" i="17"/>
  <c r="S1282" i="17"/>
  <c r="R1282" i="17"/>
  <c r="Q1282" i="17"/>
  <c r="S1281" i="17"/>
  <c r="R1281" i="17"/>
  <c r="Q1281" i="17"/>
  <c r="S1280" i="17"/>
  <c r="R1280" i="17"/>
  <c r="Q1280" i="17"/>
  <c r="S1279" i="17"/>
  <c r="R1279" i="17"/>
  <c r="Q1279" i="17"/>
  <c r="S1278" i="17"/>
  <c r="R1278" i="17"/>
  <c r="Q1278" i="17"/>
  <c r="S1277" i="17"/>
  <c r="R1277" i="17"/>
  <c r="Q1277" i="17"/>
  <c r="S1276" i="17"/>
  <c r="R1276" i="17"/>
  <c r="Q1276" i="17"/>
  <c r="S1275" i="17"/>
  <c r="R1275" i="17"/>
  <c r="Q1275" i="17"/>
  <c r="S1274" i="17"/>
  <c r="R1274" i="17"/>
  <c r="Q1274" i="17"/>
  <c r="S1273" i="17"/>
  <c r="R1273" i="17"/>
  <c r="Q1273" i="17"/>
  <c r="S1272" i="17"/>
  <c r="R1272" i="17"/>
  <c r="Q1272" i="17"/>
  <c r="S1271" i="17"/>
  <c r="R1271" i="17"/>
  <c r="Q1271" i="17"/>
  <c r="S1270" i="17"/>
  <c r="R1270" i="17"/>
  <c r="Q1270" i="17"/>
  <c r="S1269" i="17"/>
  <c r="R1269" i="17"/>
  <c r="Q1269" i="17"/>
  <c r="S1268" i="17"/>
  <c r="R1268" i="17"/>
  <c r="Q1268" i="17"/>
  <c r="S1267" i="17"/>
  <c r="R1267" i="17"/>
  <c r="Q1267" i="17"/>
  <c r="S1266" i="17"/>
  <c r="R1266" i="17"/>
  <c r="Q1266" i="17"/>
  <c r="S1265" i="17"/>
  <c r="R1265" i="17"/>
  <c r="Q1265" i="17"/>
  <c r="S1264" i="17"/>
  <c r="R1264" i="17"/>
  <c r="Q1264" i="17"/>
  <c r="S1263" i="17"/>
  <c r="R1263" i="17"/>
  <c r="Q1263" i="17"/>
  <c r="S1262" i="17"/>
  <c r="R1262" i="17"/>
  <c r="Q1262" i="17"/>
  <c r="S1261" i="17"/>
  <c r="R1261" i="17"/>
  <c r="Q1261" i="17"/>
  <c r="S1260" i="17"/>
  <c r="R1260" i="17"/>
  <c r="Q1260" i="17"/>
  <c r="S1259" i="17"/>
  <c r="R1259" i="17"/>
  <c r="Q1259" i="17"/>
  <c r="S1258" i="17"/>
  <c r="R1258" i="17"/>
  <c r="Q1258" i="17"/>
  <c r="S1257" i="17"/>
  <c r="R1257" i="17"/>
  <c r="Q1257" i="17"/>
  <c r="S1256" i="17"/>
  <c r="R1256" i="17"/>
  <c r="Q1256" i="17"/>
  <c r="S1255" i="17"/>
  <c r="R1255" i="17"/>
  <c r="Q1255" i="17"/>
  <c r="S1254" i="17"/>
  <c r="R1254" i="17"/>
  <c r="Q1254" i="17"/>
  <c r="S1253" i="17"/>
  <c r="R1253" i="17"/>
  <c r="Q1253" i="17"/>
  <c r="S1252" i="17"/>
  <c r="R1252" i="17"/>
  <c r="Q1252" i="17"/>
  <c r="S1251" i="17"/>
  <c r="R1251" i="17"/>
  <c r="Q1251" i="17"/>
  <c r="S1250" i="17"/>
  <c r="R1250" i="17"/>
  <c r="Q1250" i="17"/>
  <c r="S1249" i="17"/>
  <c r="R1249" i="17"/>
  <c r="Q1249" i="17"/>
  <c r="S1248" i="17"/>
  <c r="R1248" i="17"/>
  <c r="Q1248" i="17"/>
  <c r="S1247" i="17"/>
  <c r="R1247" i="17"/>
  <c r="Q1247" i="17"/>
  <c r="S1246" i="17"/>
  <c r="R1246" i="17"/>
  <c r="Q1246" i="17"/>
  <c r="S1245" i="17"/>
  <c r="R1245" i="17"/>
  <c r="Q1245" i="17"/>
  <c r="S1244" i="17"/>
  <c r="R1244" i="17"/>
  <c r="Q1244" i="17"/>
  <c r="S1243" i="17"/>
  <c r="R1243" i="17"/>
  <c r="Q1243" i="17"/>
  <c r="S1242" i="17"/>
  <c r="R1242" i="17"/>
  <c r="Q1242" i="17"/>
  <c r="S1241" i="17"/>
  <c r="R1241" i="17"/>
  <c r="Q1241" i="17"/>
  <c r="S1240" i="17"/>
  <c r="R1240" i="17"/>
  <c r="Q1240" i="17"/>
  <c r="S1239" i="17"/>
  <c r="R1239" i="17"/>
  <c r="Q1239" i="17"/>
  <c r="S1238" i="17"/>
  <c r="R1238" i="17"/>
  <c r="Q1238" i="17"/>
  <c r="S1237" i="17"/>
  <c r="R1237" i="17"/>
  <c r="Q1237" i="17"/>
  <c r="S1236" i="17"/>
  <c r="R1236" i="17"/>
  <c r="Q1236" i="17"/>
  <c r="S1235" i="17"/>
  <c r="R1235" i="17"/>
  <c r="Q1235" i="17"/>
  <c r="S1234" i="17"/>
  <c r="R1234" i="17"/>
  <c r="Q1234" i="17"/>
  <c r="S1233" i="17"/>
  <c r="R1233" i="17"/>
  <c r="Q1233" i="17"/>
  <c r="S1232" i="17"/>
  <c r="R1232" i="17"/>
  <c r="Q1232" i="17"/>
  <c r="S1231" i="17"/>
  <c r="R1231" i="17"/>
  <c r="Q1231" i="17"/>
  <c r="S1230" i="17"/>
  <c r="R1230" i="17"/>
  <c r="Q1230" i="17"/>
  <c r="S1229" i="17"/>
  <c r="R1229" i="17"/>
  <c r="Q1229" i="17"/>
  <c r="S1228" i="17"/>
  <c r="R1228" i="17"/>
  <c r="Q1228" i="17"/>
  <c r="S1227" i="17"/>
  <c r="R1227" i="17"/>
  <c r="Q1227" i="17"/>
  <c r="S1226" i="17"/>
  <c r="R1226" i="17"/>
  <c r="Q1226" i="17"/>
  <c r="S1225" i="17"/>
  <c r="R1225" i="17"/>
  <c r="Q1225" i="17"/>
  <c r="S1224" i="17"/>
  <c r="R1224" i="17"/>
  <c r="Q1224" i="17"/>
  <c r="S1223" i="17"/>
  <c r="R1223" i="17"/>
  <c r="Q1223" i="17"/>
  <c r="S1222" i="17"/>
  <c r="R1222" i="17"/>
  <c r="Q1222" i="17"/>
  <c r="S1221" i="17"/>
  <c r="R1221" i="17"/>
  <c r="Q1221" i="17"/>
  <c r="S1220" i="17"/>
  <c r="R1220" i="17"/>
  <c r="Q1220" i="17"/>
  <c r="S1219" i="17"/>
  <c r="R1219" i="17"/>
  <c r="Q1219" i="17"/>
  <c r="S1218" i="17"/>
  <c r="R1218" i="17"/>
  <c r="Q1218" i="17"/>
  <c r="S1217" i="17"/>
  <c r="R1217" i="17"/>
  <c r="Q1217" i="17"/>
  <c r="S1216" i="17"/>
  <c r="R1216" i="17"/>
  <c r="Q1216" i="17"/>
  <c r="S1215" i="17"/>
  <c r="R1215" i="17"/>
  <c r="Q1215" i="17"/>
  <c r="S1214" i="17"/>
  <c r="R1214" i="17"/>
  <c r="Q1214" i="17"/>
  <c r="S1213" i="17"/>
  <c r="R1213" i="17"/>
  <c r="Q1213" i="17"/>
  <c r="S1212" i="17"/>
  <c r="R1212" i="17"/>
  <c r="Q1212" i="17"/>
  <c r="S1211" i="17"/>
  <c r="R1211" i="17"/>
  <c r="Q1211" i="17"/>
  <c r="S1210" i="17"/>
  <c r="R1210" i="17"/>
  <c r="Q1210" i="17"/>
  <c r="S1209" i="17"/>
  <c r="R1209" i="17"/>
  <c r="Q1209" i="17"/>
  <c r="S1208" i="17"/>
  <c r="R1208" i="17"/>
  <c r="Q1208" i="17"/>
  <c r="S1207" i="17"/>
  <c r="R1207" i="17"/>
  <c r="Q1207" i="17"/>
  <c r="S1206" i="17"/>
  <c r="R1206" i="17"/>
  <c r="Q1206" i="17"/>
  <c r="S1205" i="17"/>
  <c r="R1205" i="17"/>
  <c r="Q1205" i="17"/>
  <c r="S1204" i="17"/>
  <c r="R1204" i="17"/>
  <c r="Q1204" i="17"/>
  <c r="S1203" i="17"/>
  <c r="R1203" i="17"/>
  <c r="Q1203" i="17"/>
  <c r="S1202" i="17"/>
  <c r="R1202" i="17"/>
  <c r="Q1202" i="17"/>
  <c r="S1201" i="17"/>
  <c r="R1201" i="17"/>
  <c r="Q1201" i="17"/>
  <c r="S1200" i="17"/>
  <c r="R1200" i="17"/>
  <c r="Q1200" i="17"/>
  <c r="S1199" i="17"/>
  <c r="R1199" i="17"/>
  <c r="Q1199" i="17"/>
  <c r="S1198" i="17"/>
  <c r="R1198" i="17"/>
  <c r="Q1198" i="17"/>
  <c r="S1197" i="17"/>
  <c r="R1197" i="17"/>
  <c r="Q1197" i="17"/>
  <c r="S1196" i="17"/>
  <c r="R1196" i="17"/>
  <c r="Q1196" i="17"/>
  <c r="S1195" i="17"/>
  <c r="R1195" i="17"/>
  <c r="Q1195" i="17"/>
  <c r="S1194" i="17"/>
  <c r="R1194" i="17"/>
  <c r="Q1194" i="17"/>
  <c r="S1193" i="17"/>
  <c r="R1193" i="17"/>
  <c r="Q1193" i="17"/>
  <c r="S1192" i="17"/>
  <c r="R1192" i="17"/>
  <c r="Q1192" i="17"/>
  <c r="S1191" i="17"/>
  <c r="R1191" i="17"/>
  <c r="Q1191" i="17"/>
  <c r="S1190" i="17"/>
  <c r="R1190" i="17"/>
  <c r="Q1190" i="17"/>
  <c r="S1189" i="17"/>
  <c r="R1189" i="17"/>
  <c r="Q1189" i="17"/>
  <c r="S1188" i="17"/>
  <c r="R1188" i="17"/>
  <c r="Q1188" i="17"/>
  <c r="S1187" i="17"/>
  <c r="R1187" i="17"/>
  <c r="Q1187" i="17"/>
  <c r="S1186" i="17"/>
  <c r="R1186" i="17"/>
  <c r="Q1186" i="17"/>
  <c r="S1185" i="17"/>
  <c r="R1185" i="17"/>
  <c r="Q1185" i="17"/>
  <c r="S1184" i="17"/>
  <c r="R1184" i="17"/>
  <c r="Q1184" i="17"/>
  <c r="S1183" i="17"/>
  <c r="R1183" i="17"/>
  <c r="Q1183" i="17"/>
  <c r="S1182" i="17"/>
  <c r="R1182" i="17"/>
  <c r="Q1182" i="17"/>
  <c r="S1181" i="17"/>
  <c r="R1181" i="17"/>
  <c r="Q1181" i="17"/>
  <c r="S1180" i="17"/>
  <c r="R1180" i="17"/>
  <c r="Q1180" i="17"/>
  <c r="S1179" i="17"/>
  <c r="R1179" i="17"/>
  <c r="Q1179" i="17"/>
  <c r="S1178" i="17"/>
  <c r="R1178" i="17"/>
  <c r="Q1178" i="17"/>
  <c r="S1177" i="17"/>
  <c r="R1177" i="17"/>
  <c r="Q1177" i="17"/>
  <c r="S1176" i="17"/>
  <c r="R1176" i="17"/>
  <c r="Q1176" i="17"/>
  <c r="S1175" i="17"/>
  <c r="R1175" i="17"/>
  <c r="Q1175" i="17"/>
  <c r="S1174" i="17"/>
  <c r="R1174" i="17"/>
  <c r="Q1174" i="17"/>
  <c r="S1173" i="17"/>
  <c r="R1173" i="17"/>
  <c r="Q1173" i="17"/>
  <c r="S1172" i="17"/>
  <c r="R1172" i="17"/>
  <c r="Q1172" i="17"/>
  <c r="S1171" i="17"/>
  <c r="R1171" i="17"/>
  <c r="Q1171" i="17"/>
  <c r="S1170" i="17"/>
  <c r="R1170" i="17"/>
  <c r="Q1170" i="17"/>
  <c r="S1169" i="17"/>
  <c r="R1169" i="17"/>
  <c r="Q1169" i="17"/>
  <c r="S1168" i="17"/>
  <c r="R1168" i="17"/>
  <c r="Q1168" i="17"/>
  <c r="S1167" i="17"/>
  <c r="R1167" i="17"/>
  <c r="Q1167" i="17"/>
  <c r="S1166" i="17"/>
  <c r="R1166" i="17"/>
  <c r="Q1166" i="17"/>
  <c r="S1165" i="17"/>
  <c r="R1165" i="17"/>
  <c r="Q1165" i="17"/>
  <c r="S1164" i="17"/>
  <c r="R1164" i="17"/>
  <c r="Q1164" i="17"/>
  <c r="S1163" i="17"/>
  <c r="R1163" i="17"/>
  <c r="Q1163" i="17"/>
  <c r="S1162" i="17"/>
  <c r="R1162" i="17"/>
  <c r="Q1162" i="17"/>
  <c r="S1161" i="17"/>
  <c r="R1161" i="17"/>
  <c r="Q1161" i="17"/>
  <c r="S1160" i="17"/>
  <c r="R1160" i="17"/>
  <c r="Q1160" i="17"/>
  <c r="S1159" i="17"/>
  <c r="R1159" i="17"/>
  <c r="Q1159" i="17"/>
  <c r="S1158" i="17"/>
  <c r="R1158" i="17"/>
  <c r="Q1158" i="17"/>
  <c r="S1157" i="17"/>
  <c r="R1157" i="17"/>
  <c r="Q1157" i="17"/>
  <c r="S1156" i="17"/>
  <c r="R1156" i="17"/>
  <c r="Q1156" i="17"/>
  <c r="S1155" i="17"/>
  <c r="R1155" i="17"/>
  <c r="Q1155" i="17"/>
  <c r="S1154" i="17"/>
  <c r="R1154" i="17"/>
  <c r="Q1154" i="17"/>
  <c r="S1153" i="17"/>
  <c r="R1153" i="17"/>
  <c r="Q1153" i="17"/>
  <c r="S1152" i="17"/>
  <c r="R1152" i="17"/>
  <c r="Q1152" i="17"/>
  <c r="S1151" i="17"/>
  <c r="R1151" i="17"/>
  <c r="Q1151" i="17"/>
  <c r="S1150" i="17"/>
  <c r="R1150" i="17"/>
  <c r="Q1150" i="17"/>
  <c r="S1149" i="17"/>
  <c r="R1149" i="17"/>
  <c r="Q1149" i="17"/>
  <c r="S1148" i="17"/>
  <c r="R1148" i="17"/>
  <c r="Q1148" i="17"/>
  <c r="S1147" i="17"/>
  <c r="R1147" i="17"/>
  <c r="Q1147" i="17"/>
  <c r="S1146" i="17"/>
  <c r="R1146" i="17"/>
  <c r="Q1146" i="17"/>
  <c r="S1145" i="17"/>
  <c r="R1145" i="17"/>
  <c r="Q1145" i="17"/>
  <c r="S1144" i="17"/>
  <c r="R1144" i="17"/>
  <c r="Q1144" i="17"/>
  <c r="S1143" i="17"/>
  <c r="R1143" i="17"/>
  <c r="Q1143" i="17"/>
  <c r="S1142" i="17"/>
  <c r="R1142" i="17"/>
  <c r="Q1142" i="17"/>
  <c r="S1141" i="17"/>
  <c r="R1141" i="17"/>
  <c r="Q1141" i="17"/>
  <c r="S1140" i="17"/>
  <c r="R1140" i="17"/>
  <c r="Q1140" i="17"/>
  <c r="S1139" i="17"/>
  <c r="R1139" i="17"/>
  <c r="Q1139" i="17"/>
  <c r="S1138" i="17"/>
  <c r="R1138" i="17"/>
  <c r="Q1138" i="17"/>
  <c r="S1137" i="17"/>
  <c r="R1137" i="17"/>
  <c r="Q1137" i="17"/>
  <c r="S1136" i="17"/>
  <c r="R1136" i="17"/>
  <c r="Q1136" i="17"/>
  <c r="S1135" i="17"/>
  <c r="R1135" i="17"/>
  <c r="Q1135" i="17"/>
  <c r="S1134" i="17"/>
  <c r="R1134" i="17"/>
  <c r="Q1134" i="17"/>
  <c r="S1133" i="17"/>
  <c r="R1133" i="17"/>
  <c r="Q1133" i="17"/>
  <c r="S1132" i="17"/>
  <c r="R1132" i="17"/>
  <c r="Q1132" i="17"/>
  <c r="S1131" i="17"/>
  <c r="R1131" i="17"/>
  <c r="Q1131" i="17"/>
  <c r="S1130" i="17"/>
  <c r="R1130" i="17"/>
  <c r="Q1130" i="17"/>
  <c r="S1129" i="17"/>
  <c r="R1129" i="17"/>
  <c r="Q1129" i="17"/>
  <c r="S1128" i="17"/>
  <c r="R1128" i="17"/>
  <c r="Q1128" i="17"/>
  <c r="S1127" i="17"/>
  <c r="R1127" i="17"/>
  <c r="Q1127" i="17"/>
  <c r="S1126" i="17"/>
  <c r="R1126" i="17"/>
  <c r="Q1126" i="17"/>
  <c r="S1125" i="17"/>
  <c r="R1125" i="17"/>
  <c r="Q1125" i="17"/>
  <c r="S1124" i="17"/>
  <c r="R1124" i="17"/>
  <c r="Q1124" i="17"/>
  <c r="S1123" i="17"/>
  <c r="R1123" i="17"/>
  <c r="Q1123" i="17"/>
  <c r="S1122" i="17"/>
  <c r="R1122" i="17"/>
  <c r="Q1122" i="17"/>
  <c r="S1121" i="17"/>
  <c r="R1121" i="17"/>
  <c r="Q1121" i="17"/>
  <c r="S1120" i="17"/>
  <c r="R1120" i="17"/>
  <c r="Q1120" i="17"/>
  <c r="S1119" i="17"/>
  <c r="R1119" i="17"/>
  <c r="Q1119" i="17"/>
  <c r="S1118" i="17"/>
  <c r="R1118" i="17"/>
  <c r="Q1118" i="17"/>
  <c r="S1117" i="17"/>
  <c r="R1117" i="17"/>
  <c r="Q1117" i="17"/>
  <c r="S1116" i="17"/>
  <c r="R1116" i="17"/>
  <c r="Q1116" i="17"/>
  <c r="S1115" i="17"/>
  <c r="R1115" i="17"/>
  <c r="Q1115" i="17"/>
  <c r="S1114" i="17"/>
  <c r="R1114" i="17"/>
  <c r="Q1114" i="17"/>
  <c r="S1113" i="17"/>
  <c r="R1113" i="17"/>
  <c r="Q1113" i="17"/>
  <c r="S1112" i="17"/>
  <c r="R1112" i="17"/>
  <c r="Q1112" i="17"/>
  <c r="S1111" i="17"/>
  <c r="R1111" i="17"/>
  <c r="Q1111" i="17"/>
  <c r="S1110" i="17"/>
  <c r="R1110" i="17"/>
  <c r="Q1110" i="17"/>
  <c r="S1109" i="17"/>
  <c r="R1109" i="17"/>
  <c r="Q1109" i="17"/>
  <c r="S1108" i="17"/>
  <c r="R1108" i="17"/>
  <c r="Q1108" i="17"/>
  <c r="S1107" i="17"/>
  <c r="R1107" i="17"/>
  <c r="Q1107" i="17"/>
  <c r="S1106" i="17"/>
  <c r="R1106" i="17"/>
  <c r="Q1106" i="17"/>
  <c r="S1105" i="17"/>
  <c r="R1105" i="17"/>
  <c r="Q1105" i="17"/>
  <c r="S1104" i="17"/>
  <c r="R1104" i="17"/>
  <c r="Q1104" i="17"/>
  <c r="S1103" i="17"/>
  <c r="R1103" i="17"/>
  <c r="Q1103" i="17"/>
  <c r="S1102" i="17"/>
  <c r="R1102" i="17"/>
  <c r="Q1102" i="17"/>
  <c r="S1101" i="17"/>
  <c r="R1101" i="17"/>
  <c r="Q1101" i="17"/>
  <c r="S1100" i="17"/>
  <c r="R1100" i="17"/>
  <c r="Q1100" i="17"/>
  <c r="S1099" i="17"/>
  <c r="R1099" i="17"/>
  <c r="Q1099" i="17"/>
  <c r="S1098" i="17"/>
  <c r="R1098" i="17"/>
  <c r="Q1098" i="17"/>
  <c r="S1097" i="17"/>
  <c r="R1097" i="17"/>
  <c r="Q1097" i="17"/>
  <c r="S1096" i="17"/>
  <c r="R1096" i="17"/>
  <c r="Q1096" i="17"/>
  <c r="S1095" i="17"/>
  <c r="R1095" i="17"/>
  <c r="Q1095" i="17"/>
  <c r="S1094" i="17"/>
  <c r="R1094" i="17"/>
  <c r="Q1094" i="17"/>
  <c r="S1093" i="17"/>
  <c r="R1093" i="17"/>
  <c r="Q1093" i="17"/>
  <c r="S1092" i="17"/>
  <c r="R1092" i="17"/>
  <c r="Q1092" i="17"/>
  <c r="S1091" i="17"/>
  <c r="R1091" i="17"/>
  <c r="Q1091" i="17"/>
  <c r="S1090" i="17"/>
  <c r="R1090" i="17"/>
  <c r="Q1090" i="17"/>
  <c r="S1089" i="17"/>
  <c r="R1089" i="17"/>
  <c r="Q1089" i="17"/>
  <c r="S1088" i="17"/>
  <c r="R1088" i="17"/>
  <c r="Q1088" i="17"/>
  <c r="S1087" i="17"/>
  <c r="R1087" i="17"/>
  <c r="Q1087" i="17"/>
  <c r="S1086" i="17"/>
  <c r="R1086" i="17"/>
  <c r="Q1086" i="17"/>
  <c r="S1085" i="17"/>
  <c r="R1085" i="17"/>
  <c r="Q1085" i="17"/>
  <c r="S1084" i="17"/>
  <c r="R1084" i="17"/>
  <c r="Q1084" i="17"/>
  <c r="S1083" i="17"/>
  <c r="R1083" i="17"/>
  <c r="Q1083" i="17"/>
  <c r="S1082" i="17"/>
  <c r="R1082" i="17"/>
  <c r="Q1082" i="17"/>
  <c r="S1081" i="17"/>
  <c r="R1081" i="17"/>
  <c r="Q1081" i="17"/>
  <c r="S1080" i="17"/>
  <c r="R1080" i="17"/>
  <c r="Q1080" i="17"/>
  <c r="S1079" i="17"/>
  <c r="R1079" i="17"/>
  <c r="Q1079" i="17"/>
  <c r="S1078" i="17"/>
  <c r="R1078" i="17"/>
  <c r="Q1078" i="17"/>
  <c r="S1077" i="17"/>
  <c r="R1077" i="17"/>
  <c r="Q1077" i="17"/>
  <c r="S1076" i="17"/>
  <c r="R1076" i="17"/>
  <c r="Q1076" i="17"/>
  <c r="S1075" i="17"/>
  <c r="R1075" i="17"/>
  <c r="Q1075" i="17"/>
  <c r="S1074" i="17"/>
  <c r="R1074" i="17"/>
  <c r="Q1074" i="17"/>
  <c r="S1073" i="17"/>
  <c r="R1073" i="17"/>
  <c r="Q1073" i="17"/>
  <c r="S1072" i="17"/>
  <c r="R1072" i="17"/>
  <c r="Q1072" i="17"/>
  <c r="S1071" i="17"/>
  <c r="R1071" i="17"/>
  <c r="Q1071" i="17"/>
  <c r="S1070" i="17"/>
  <c r="R1070" i="17"/>
  <c r="Q1070" i="17"/>
  <c r="S1069" i="17"/>
  <c r="R1069" i="17"/>
  <c r="Q1069" i="17"/>
  <c r="S1068" i="17"/>
  <c r="R1068" i="17"/>
  <c r="Q1068" i="17"/>
  <c r="S1067" i="17"/>
  <c r="R1067" i="17"/>
  <c r="Q1067" i="17"/>
  <c r="S1066" i="17"/>
  <c r="R1066" i="17"/>
  <c r="Q1066" i="17"/>
  <c r="S1065" i="17"/>
  <c r="R1065" i="17"/>
  <c r="Q1065" i="17"/>
  <c r="S1064" i="17"/>
  <c r="R1064" i="17"/>
  <c r="Q1064" i="17"/>
  <c r="S1063" i="17"/>
  <c r="R1063" i="17"/>
  <c r="Q1063" i="17"/>
  <c r="S1062" i="17"/>
  <c r="R1062" i="17"/>
  <c r="Q1062" i="17"/>
  <c r="S1061" i="17"/>
  <c r="R1061" i="17"/>
  <c r="Q1061" i="17"/>
  <c r="S1060" i="17"/>
  <c r="R1060" i="17"/>
  <c r="Q1060" i="17"/>
  <c r="S1059" i="17"/>
  <c r="R1059" i="17"/>
  <c r="Q1059" i="17"/>
  <c r="S1058" i="17"/>
  <c r="R1058" i="17"/>
  <c r="Q1058" i="17"/>
  <c r="S1057" i="17"/>
  <c r="R1057" i="17"/>
  <c r="Q1057" i="17"/>
  <c r="S1056" i="17"/>
  <c r="R1056" i="17"/>
  <c r="Q1056" i="17"/>
  <c r="S1055" i="17"/>
  <c r="R1055" i="17"/>
  <c r="Q1055" i="17"/>
  <c r="S1054" i="17"/>
  <c r="R1054" i="17"/>
  <c r="Q1054" i="17"/>
  <c r="S1053" i="17"/>
  <c r="R1053" i="17"/>
  <c r="Q1053" i="17"/>
  <c r="S1052" i="17"/>
  <c r="R1052" i="17"/>
  <c r="Q1052" i="17"/>
  <c r="S1051" i="17"/>
  <c r="R1051" i="17"/>
  <c r="Q1051" i="17"/>
  <c r="S1050" i="17"/>
  <c r="R1050" i="17"/>
  <c r="Q1050" i="17"/>
  <c r="S1049" i="17"/>
  <c r="R1049" i="17"/>
  <c r="Q1049" i="17"/>
  <c r="S1048" i="17"/>
  <c r="R1048" i="17"/>
  <c r="Q1048" i="17"/>
  <c r="S1047" i="17"/>
  <c r="R1047" i="17"/>
  <c r="Q1047" i="17"/>
  <c r="S1046" i="17"/>
  <c r="R1046" i="17"/>
  <c r="Q1046" i="17"/>
  <c r="S1045" i="17"/>
  <c r="R1045" i="17"/>
  <c r="Q1045" i="17"/>
  <c r="S1044" i="17"/>
  <c r="R1044" i="17"/>
  <c r="Q1044" i="17"/>
  <c r="S1043" i="17"/>
  <c r="R1043" i="17"/>
  <c r="Q1043" i="17"/>
  <c r="S1042" i="17"/>
  <c r="R1042" i="17"/>
  <c r="Q1042" i="17"/>
  <c r="S1041" i="17"/>
  <c r="R1041" i="17"/>
  <c r="Q1041" i="17"/>
  <c r="S1040" i="17"/>
  <c r="R1040" i="17"/>
  <c r="Q1040" i="17"/>
  <c r="S1039" i="17"/>
  <c r="R1039" i="17"/>
  <c r="Q1039" i="17"/>
  <c r="S1038" i="17"/>
  <c r="R1038" i="17"/>
  <c r="Q1038" i="17"/>
  <c r="S1037" i="17"/>
  <c r="R1037" i="17"/>
  <c r="Q1037" i="17"/>
  <c r="S1036" i="17"/>
  <c r="R1036" i="17"/>
  <c r="Q1036" i="17"/>
  <c r="S1035" i="17"/>
  <c r="R1035" i="17"/>
  <c r="Q1035" i="17"/>
  <c r="S1034" i="17"/>
  <c r="R1034" i="17"/>
  <c r="Q1034" i="17"/>
  <c r="S1033" i="17"/>
  <c r="R1033" i="17"/>
  <c r="Q1033" i="17"/>
  <c r="S1032" i="17"/>
  <c r="R1032" i="17"/>
  <c r="Q1032" i="17"/>
  <c r="S1031" i="17"/>
  <c r="R1031" i="17"/>
  <c r="Q1031" i="17"/>
  <c r="S1030" i="17"/>
  <c r="R1030" i="17"/>
  <c r="Q1030" i="17"/>
  <c r="S1029" i="17"/>
  <c r="R1029" i="17"/>
  <c r="Q1029" i="17"/>
  <c r="S1028" i="17"/>
  <c r="R1028" i="17"/>
  <c r="Q1028" i="17"/>
  <c r="S1027" i="17"/>
  <c r="R1027" i="17"/>
  <c r="Q1027" i="17"/>
  <c r="S1026" i="17"/>
  <c r="R1026" i="17"/>
  <c r="Q1026" i="17"/>
  <c r="S1025" i="17"/>
  <c r="R1025" i="17"/>
  <c r="Q1025" i="17"/>
  <c r="S1024" i="17"/>
  <c r="R1024" i="17"/>
  <c r="Q1024" i="17"/>
  <c r="S1023" i="17"/>
  <c r="R1023" i="17"/>
  <c r="Q1023" i="17"/>
  <c r="S1022" i="17"/>
  <c r="R1022" i="17"/>
  <c r="Q1022" i="17"/>
  <c r="S1021" i="17"/>
  <c r="R1021" i="17"/>
  <c r="Q1021" i="17"/>
  <c r="S1020" i="17"/>
  <c r="R1020" i="17"/>
  <c r="Q1020" i="17"/>
  <c r="S1019" i="17"/>
  <c r="R1019" i="17"/>
  <c r="Q1019" i="17"/>
  <c r="S1018" i="17"/>
  <c r="R1018" i="17"/>
  <c r="Q1018" i="17"/>
  <c r="S1017" i="17"/>
  <c r="R1017" i="17"/>
  <c r="Q1017" i="17"/>
  <c r="S1016" i="17"/>
  <c r="R1016" i="17"/>
  <c r="Q1016" i="17"/>
  <c r="S1015" i="17"/>
  <c r="R1015" i="17"/>
  <c r="Q1015" i="17"/>
  <c r="S1014" i="17"/>
  <c r="R1014" i="17"/>
  <c r="Q1014" i="17"/>
  <c r="S1013" i="17"/>
  <c r="R1013" i="17"/>
  <c r="Q1013" i="17"/>
  <c r="S1012" i="17"/>
  <c r="R1012" i="17"/>
  <c r="Q1012" i="17"/>
  <c r="S1011" i="17"/>
  <c r="R1011" i="17"/>
  <c r="Q1011" i="17"/>
  <c r="S1010" i="17"/>
  <c r="R1010" i="17"/>
  <c r="Q1010" i="17"/>
  <c r="S1009" i="17"/>
  <c r="R1009" i="17"/>
  <c r="Q1009" i="17"/>
  <c r="S1008" i="17"/>
  <c r="R1008" i="17"/>
  <c r="Q1008" i="17"/>
  <c r="S1007" i="17"/>
  <c r="R1007" i="17"/>
  <c r="Q1007" i="17"/>
  <c r="S1006" i="17"/>
  <c r="R1006" i="17"/>
  <c r="Q1006" i="17"/>
  <c r="S1005" i="17"/>
  <c r="R1005" i="17"/>
  <c r="Q1005" i="17"/>
  <c r="S1004" i="17"/>
  <c r="R1004" i="17"/>
  <c r="Q1004" i="17"/>
  <c r="S1003" i="17"/>
  <c r="R1003" i="17"/>
  <c r="Q1003" i="17"/>
  <c r="S1002" i="17"/>
  <c r="R1002" i="17"/>
  <c r="Q1002" i="17"/>
  <c r="S1001" i="17"/>
  <c r="R1001" i="17"/>
  <c r="Q1001" i="17"/>
  <c r="S1000" i="17"/>
  <c r="R1000" i="17"/>
  <c r="Q1000" i="17"/>
  <c r="S999" i="17"/>
  <c r="R999" i="17"/>
  <c r="Q999" i="17"/>
  <c r="S998" i="17"/>
  <c r="R998" i="17"/>
  <c r="Q998" i="17"/>
  <c r="S997" i="17"/>
  <c r="R997" i="17"/>
  <c r="Q997" i="17"/>
  <c r="S996" i="17"/>
  <c r="R996" i="17"/>
  <c r="Q996" i="17"/>
  <c r="S995" i="17"/>
  <c r="R995" i="17"/>
  <c r="Q995" i="17"/>
  <c r="S994" i="17"/>
  <c r="R994" i="17"/>
  <c r="Q994" i="17"/>
  <c r="S993" i="17"/>
  <c r="R993" i="17"/>
  <c r="Q993" i="17"/>
  <c r="S992" i="17"/>
  <c r="R992" i="17"/>
  <c r="Q992" i="17"/>
  <c r="S991" i="17"/>
  <c r="R991" i="17"/>
  <c r="Q991" i="17"/>
  <c r="S990" i="17"/>
  <c r="R990" i="17"/>
  <c r="Q990" i="17"/>
  <c r="S989" i="17"/>
  <c r="R989" i="17"/>
  <c r="Q989" i="17"/>
  <c r="S988" i="17"/>
  <c r="R988" i="17"/>
  <c r="Q988" i="17"/>
  <c r="S987" i="17"/>
  <c r="R987" i="17"/>
  <c r="Q987" i="17"/>
  <c r="S986" i="17"/>
  <c r="R986" i="17"/>
  <c r="Q986" i="17"/>
  <c r="S985" i="17"/>
  <c r="R985" i="17"/>
  <c r="Q985" i="17"/>
  <c r="S984" i="17"/>
  <c r="R984" i="17"/>
  <c r="Q984" i="17"/>
  <c r="S983" i="17"/>
  <c r="R983" i="17"/>
  <c r="Q983" i="17"/>
  <c r="S982" i="17"/>
  <c r="R982" i="17"/>
  <c r="Q982" i="17"/>
  <c r="S981" i="17"/>
  <c r="R981" i="17"/>
  <c r="Q981" i="17"/>
  <c r="S980" i="17"/>
  <c r="R980" i="17"/>
  <c r="Q980" i="17"/>
  <c r="S979" i="17"/>
  <c r="R979" i="17"/>
  <c r="Q979" i="17"/>
  <c r="S978" i="17"/>
  <c r="R978" i="17"/>
  <c r="Q978" i="17"/>
  <c r="S977" i="17"/>
  <c r="R977" i="17"/>
  <c r="Q977" i="17"/>
  <c r="S976" i="17"/>
  <c r="R976" i="17"/>
  <c r="Q976" i="17"/>
  <c r="S975" i="17"/>
  <c r="R975" i="17"/>
  <c r="Q975" i="17"/>
  <c r="S974" i="17"/>
  <c r="R974" i="17"/>
  <c r="Q974" i="17"/>
  <c r="S973" i="17"/>
  <c r="R973" i="17"/>
  <c r="Q973" i="17"/>
  <c r="S972" i="17"/>
  <c r="R972" i="17"/>
  <c r="Q972" i="17"/>
  <c r="S971" i="17"/>
  <c r="R971" i="17"/>
  <c r="Q971" i="17"/>
  <c r="S970" i="17"/>
  <c r="R970" i="17"/>
  <c r="Q970" i="17"/>
  <c r="S969" i="17"/>
  <c r="R969" i="17"/>
  <c r="Q969" i="17"/>
  <c r="S968" i="17"/>
  <c r="R968" i="17"/>
  <c r="Q968" i="17"/>
  <c r="S967" i="17"/>
  <c r="R967" i="17"/>
  <c r="Q967" i="17"/>
  <c r="S966" i="17"/>
  <c r="R966" i="17"/>
  <c r="Q966" i="17"/>
  <c r="S965" i="17"/>
  <c r="R965" i="17"/>
  <c r="Q965" i="17"/>
  <c r="S964" i="17"/>
  <c r="R964" i="17"/>
  <c r="Q964" i="17"/>
  <c r="S963" i="17"/>
  <c r="R963" i="17"/>
  <c r="Q963" i="17"/>
  <c r="S962" i="17"/>
  <c r="R962" i="17"/>
  <c r="Q962" i="17"/>
  <c r="S961" i="17"/>
  <c r="R961" i="17"/>
  <c r="Q961" i="17"/>
  <c r="S960" i="17"/>
  <c r="R960" i="17"/>
  <c r="Q960" i="17"/>
  <c r="S959" i="17"/>
  <c r="R959" i="17"/>
  <c r="Q959" i="17"/>
  <c r="S958" i="17"/>
  <c r="R958" i="17"/>
  <c r="Q958" i="17"/>
  <c r="S957" i="17"/>
  <c r="R957" i="17"/>
  <c r="Q957" i="17"/>
  <c r="S956" i="17"/>
  <c r="R956" i="17"/>
  <c r="Q956" i="17"/>
  <c r="S955" i="17"/>
  <c r="R955" i="17"/>
  <c r="Q955" i="17"/>
  <c r="S954" i="17"/>
  <c r="R954" i="17"/>
  <c r="Q954" i="17"/>
  <c r="S953" i="17"/>
  <c r="R953" i="17"/>
  <c r="Q953" i="17"/>
  <c r="S952" i="17"/>
  <c r="R952" i="17"/>
  <c r="Q952" i="17"/>
  <c r="S951" i="17"/>
  <c r="R951" i="17"/>
  <c r="Q951" i="17"/>
  <c r="S950" i="17"/>
  <c r="R950" i="17"/>
  <c r="Q950" i="17"/>
  <c r="S949" i="17"/>
  <c r="R949" i="17"/>
  <c r="Q949" i="17"/>
  <c r="S948" i="17"/>
  <c r="R948" i="17"/>
  <c r="Q948" i="17"/>
  <c r="S947" i="17"/>
  <c r="R947" i="17"/>
  <c r="Q947" i="17"/>
  <c r="S946" i="17"/>
  <c r="R946" i="17"/>
  <c r="Q946" i="17"/>
  <c r="S945" i="17"/>
  <c r="R945" i="17"/>
  <c r="Q945" i="17"/>
  <c r="S944" i="17"/>
  <c r="R944" i="17"/>
  <c r="Q944" i="17"/>
  <c r="S943" i="17"/>
  <c r="R943" i="17"/>
  <c r="Q943" i="17"/>
  <c r="S942" i="17"/>
  <c r="R942" i="17"/>
  <c r="Q942" i="17"/>
  <c r="S941" i="17"/>
  <c r="R941" i="17"/>
  <c r="Q941" i="17"/>
  <c r="S940" i="17"/>
  <c r="R940" i="17"/>
  <c r="Q940" i="17"/>
  <c r="S939" i="17"/>
  <c r="R939" i="17"/>
  <c r="Q939" i="17"/>
  <c r="S938" i="17"/>
  <c r="R938" i="17"/>
  <c r="Q938" i="17"/>
  <c r="S937" i="17"/>
  <c r="R937" i="17"/>
  <c r="Q937" i="17"/>
  <c r="S936" i="17"/>
  <c r="R936" i="17"/>
  <c r="Q936" i="17"/>
  <c r="S935" i="17"/>
  <c r="R935" i="17"/>
  <c r="Q935" i="17"/>
  <c r="S934" i="17"/>
  <c r="R934" i="17"/>
  <c r="Q934" i="17"/>
  <c r="S933" i="17"/>
  <c r="R933" i="17"/>
  <c r="Q933" i="17"/>
  <c r="S932" i="17"/>
  <c r="R932" i="17"/>
  <c r="Q932" i="17"/>
  <c r="S931" i="17"/>
  <c r="R931" i="17"/>
  <c r="Q931" i="17"/>
  <c r="S930" i="17"/>
  <c r="R930" i="17"/>
  <c r="Q930" i="17"/>
  <c r="S929" i="17"/>
  <c r="R929" i="17"/>
  <c r="Q929" i="17"/>
  <c r="S928" i="17"/>
  <c r="R928" i="17"/>
  <c r="Q928" i="17"/>
  <c r="S927" i="17"/>
  <c r="R927" i="17"/>
  <c r="Q927" i="17"/>
  <c r="S926" i="17"/>
  <c r="R926" i="17"/>
  <c r="Q926" i="17"/>
  <c r="S925" i="17"/>
  <c r="R925" i="17"/>
  <c r="Q925" i="17"/>
  <c r="S924" i="17"/>
  <c r="R924" i="17"/>
  <c r="Q924" i="17"/>
  <c r="S923" i="17"/>
  <c r="R923" i="17"/>
  <c r="Q923" i="17"/>
  <c r="S922" i="17"/>
  <c r="R922" i="17"/>
  <c r="Q922" i="17"/>
  <c r="S921" i="17"/>
  <c r="R921" i="17"/>
  <c r="Q921" i="17"/>
  <c r="S920" i="17"/>
  <c r="R920" i="17"/>
  <c r="Q920" i="17"/>
  <c r="S919" i="17"/>
  <c r="R919" i="17"/>
  <c r="Q919" i="17"/>
  <c r="S918" i="17"/>
  <c r="R918" i="17"/>
  <c r="Q918" i="17"/>
  <c r="S917" i="17"/>
  <c r="R917" i="17"/>
  <c r="Q917" i="17"/>
  <c r="S916" i="17"/>
  <c r="R916" i="17"/>
  <c r="Q916" i="17"/>
  <c r="S915" i="17"/>
  <c r="R915" i="17"/>
  <c r="Q915" i="17"/>
  <c r="S914" i="17"/>
  <c r="R914" i="17"/>
  <c r="Q914" i="17"/>
  <c r="S913" i="17"/>
  <c r="R913" i="17"/>
  <c r="Q913" i="17"/>
  <c r="S912" i="17"/>
  <c r="R912" i="17"/>
  <c r="Q912" i="17"/>
  <c r="S911" i="17"/>
  <c r="R911" i="17"/>
  <c r="Q911" i="17"/>
  <c r="S910" i="17"/>
  <c r="R910" i="17"/>
  <c r="Q910" i="17"/>
  <c r="S909" i="17"/>
  <c r="R909" i="17"/>
  <c r="Q909" i="17"/>
  <c r="S908" i="17"/>
  <c r="R908" i="17"/>
  <c r="Q908" i="17"/>
  <c r="S907" i="17"/>
  <c r="R907" i="17"/>
  <c r="Q907" i="17"/>
  <c r="S906" i="17"/>
  <c r="R906" i="17"/>
  <c r="Q906" i="17"/>
  <c r="S905" i="17"/>
  <c r="R905" i="17"/>
  <c r="Q905" i="17"/>
  <c r="S904" i="17"/>
  <c r="R904" i="17"/>
  <c r="Q904" i="17"/>
  <c r="S903" i="17"/>
  <c r="R903" i="17"/>
  <c r="Q903" i="17"/>
  <c r="S902" i="17"/>
  <c r="R902" i="17"/>
  <c r="Q902" i="17"/>
  <c r="S901" i="17"/>
  <c r="R901" i="17"/>
  <c r="Q901" i="17"/>
  <c r="S900" i="17"/>
  <c r="R900" i="17"/>
  <c r="Q900" i="17"/>
  <c r="S899" i="17"/>
  <c r="R899" i="17"/>
  <c r="Q899" i="17"/>
  <c r="S898" i="17"/>
  <c r="R898" i="17"/>
  <c r="Q898" i="17"/>
  <c r="S897" i="17"/>
  <c r="R897" i="17"/>
  <c r="Q897" i="17"/>
  <c r="S896" i="17"/>
  <c r="R896" i="17"/>
  <c r="Q896" i="17"/>
  <c r="S895" i="17"/>
  <c r="R895" i="17"/>
  <c r="Q895" i="17"/>
  <c r="S894" i="17"/>
  <c r="R894" i="17"/>
  <c r="Q894" i="17"/>
  <c r="S893" i="17"/>
  <c r="R893" i="17"/>
  <c r="Q893" i="17"/>
  <c r="S892" i="17"/>
  <c r="R892" i="17"/>
  <c r="Q892" i="17"/>
  <c r="S891" i="17"/>
  <c r="R891" i="17"/>
  <c r="Q891" i="17"/>
  <c r="S890" i="17"/>
  <c r="R890" i="17"/>
  <c r="Q890" i="17"/>
  <c r="S889" i="17"/>
  <c r="R889" i="17"/>
  <c r="Q889" i="17"/>
  <c r="S888" i="17"/>
  <c r="R888" i="17"/>
  <c r="Q888" i="17"/>
  <c r="S887" i="17"/>
  <c r="R887" i="17"/>
  <c r="Q887" i="17"/>
  <c r="S886" i="17"/>
  <c r="R886" i="17"/>
  <c r="Q886" i="17"/>
  <c r="S885" i="17"/>
  <c r="R885" i="17"/>
  <c r="Q885" i="17"/>
  <c r="S884" i="17"/>
  <c r="R884" i="17"/>
  <c r="Q884" i="17"/>
  <c r="S883" i="17"/>
  <c r="R883" i="17"/>
  <c r="Q883" i="17"/>
  <c r="S882" i="17"/>
  <c r="R882" i="17"/>
  <c r="Q882" i="17"/>
  <c r="S881" i="17"/>
  <c r="R881" i="17"/>
  <c r="Q881" i="17"/>
  <c r="S880" i="17"/>
  <c r="R880" i="17"/>
  <c r="Q880" i="17"/>
  <c r="S879" i="17"/>
  <c r="R879" i="17"/>
  <c r="Q879" i="17"/>
  <c r="S878" i="17"/>
  <c r="R878" i="17"/>
  <c r="Q878" i="17"/>
  <c r="S877" i="17"/>
  <c r="R877" i="17"/>
  <c r="Q877" i="17"/>
  <c r="S876" i="17"/>
  <c r="R876" i="17"/>
  <c r="Q876" i="17"/>
  <c r="S875" i="17"/>
  <c r="R875" i="17"/>
  <c r="Q875" i="17"/>
  <c r="S874" i="17"/>
  <c r="R874" i="17"/>
  <c r="Q874" i="17"/>
  <c r="S873" i="17"/>
  <c r="R873" i="17"/>
  <c r="Q873" i="17"/>
  <c r="S872" i="17"/>
  <c r="R872" i="17"/>
  <c r="Q872" i="17"/>
  <c r="S871" i="17"/>
  <c r="R871" i="17"/>
  <c r="Q871" i="17"/>
  <c r="S870" i="17"/>
  <c r="R870" i="17"/>
  <c r="Q870" i="17"/>
  <c r="S869" i="17"/>
  <c r="R869" i="17"/>
  <c r="Q869" i="17"/>
  <c r="S868" i="17"/>
  <c r="R868" i="17"/>
  <c r="Q868" i="17"/>
  <c r="S867" i="17"/>
  <c r="R867" i="17"/>
  <c r="Q867" i="17"/>
  <c r="S866" i="17"/>
  <c r="R866" i="17"/>
  <c r="Q866" i="17"/>
  <c r="S865" i="17"/>
  <c r="R865" i="17"/>
  <c r="Q865" i="17"/>
  <c r="S864" i="17"/>
  <c r="R864" i="17"/>
  <c r="Q864" i="17"/>
  <c r="S863" i="17"/>
  <c r="R863" i="17"/>
  <c r="Q863" i="17"/>
  <c r="S862" i="17"/>
  <c r="R862" i="17"/>
  <c r="Q862" i="17"/>
  <c r="S861" i="17"/>
  <c r="R861" i="17"/>
  <c r="Q861" i="17"/>
  <c r="S860" i="17"/>
  <c r="R860" i="17"/>
  <c r="Q860" i="17"/>
  <c r="S859" i="17"/>
  <c r="R859" i="17"/>
  <c r="Q859" i="17"/>
  <c r="S858" i="17"/>
  <c r="R858" i="17"/>
  <c r="Q858" i="17"/>
  <c r="S857" i="17"/>
  <c r="R857" i="17"/>
  <c r="Q857" i="17"/>
  <c r="S856" i="17"/>
  <c r="R856" i="17"/>
  <c r="Q856" i="17"/>
  <c r="S855" i="17"/>
  <c r="R855" i="17"/>
  <c r="Q855" i="17"/>
  <c r="S854" i="17"/>
  <c r="R854" i="17"/>
  <c r="Q854" i="17"/>
  <c r="S853" i="17"/>
  <c r="R853" i="17"/>
  <c r="Q853" i="17"/>
  <c r="S852" i="17"/>
  <c r="R852" i="17"/>
  <c r="Q852" i="17"/>
  <c r="S851" i="17"/>
  <c r="R851" i="17"/>
  <c r="Q851" i="17"/>
  <c r="S850" i="17"/>
  <c r="R850" i="17"/>
  <c r="Q850" i="17"/>
  <c r="S849" i="17"/>
  <c r="R849" i="17"/>
  <c r="Q849" i="17"/>
  <c r="S848" i="17"/>
  <c r="R848" i="17"/>
  <c r="Q848" i="17"/>
  <c r="S847" i="17"/>
  <c r="R847" i="17"/>
  <c r="Q847" i="17"/>
  <c r="S846" i="17"/>
  <c r="R846" i="17"/>
  <c r="Q846" i="17"/>
  <c r="S845" i="17"/>
  <c r="R845" i="17"/>
  <c r="Q845" i="17"/>
  <c r="S844" i="17"/>
  <c r="R844" i="17"/>
  <c r="Q844" i="17"/>
  <c r="S843" i="17"/>
  <c r="R843" i="17"/>
  <c r="Q843" i="17"/>
  <c r="S842" i="17"/>
  <c r="R842" i="17"/>
  <c r="Q842" i="17"/>
  <c r="S841" i="17"/>
  <c r="R841" i="17"/>
  <c r="Q841" i="17"/>
  <c r="S840" i="17"/>
  <c r="R840" i="17"/>
  <c r="Q840" i="17"/>
  <c r="S839" i="17"/>
  <c r="R839" i="17"/>
  <c r="Q839" i="17"/>
  <c r="S838" i="17"/>
  <c r="R838" i="17"/>
  <c r="Q838" i="17"/>
  <c r="S837" i="17"/>
  <c r="R837" i="17"/>
  <c r="Q837" i="17"/>
  <c r="S836" i="17"/>
  <c r="R836" i="17"/>
  <c r="Q836" i="17"/>
  <c r="S835" i="17"/>
  <c r="R835" i="17"/>
  <c r="Q835" i="17"/>
  <c r="S834" i="17"/>
  <c r="R834" i="17"/>
  <c r="Q834" i="17"/>
  <c r="S833" i="17"/>
  <c r="R833" i="17"/>
  <c r="Q833" i="17"/>
  <c r="S832" i="17"/>
  <c r="R832" i="17"/>
  <c r="Q832" i="17"/>
  <c r="S831" i="17"/>
  <c r="R831" i="17"/>
  <c r="Q831" i="17"/>
  <c r="S830" i="17"/>
  <c r="R830" i="17"/>
  <c r="Q830" i="17"/>
  <c r="S829" i="17"/>
  <c r="R829" i="17"/>
  <c r="Q829" i="17"/>
  <c r="S828" i="17"/>
  <c r="R828" i="17"/>
  <c r="Q828" i="17"/>
  <c r="S827" i="17"/>
  <c r="R827" i="17"/>
  <c r="Q827" i="17"/>
  <c r="S826" i="17"/>
  <c r="R826" i="17"/>
  <c r="Q826" i="17"/>
  <c r="S825" i="17"/>
  <c r="R825" i="17"/>
  <c r="Q825" i="17"/>
  <c r="S824" i="17"/>
  <c r="R824" i="17"/>
  <c r="Q824" i="17"/>
  <c r="S823" i="17"/>
  <c r="R823" i="17"/>
  <c r="Q823" i="17"/>
  <c r="S822" i="17"/>
  <c r="R822" i="17"/>
  <c r="Q822" i="17"/>
  <c r="S821" i="17"/>
  <c r="R821" i="17"/>
  <c r="Q821" i="17"/>
  <c r="S820" i="17"/>
  <c r="R820" i="17"/>
  <c r="Q820" i="17"/>
  <c r="S819" i="17"/>
  <c r="R819" i="17"/>
  <c r="Q819" i="17"/>
  <c r="S818" i="17"/>
  <c r="R818" i="17"/>
  <c r="Q818" i="17"/>
  <c r="S817" i="17"/>
  <c r="R817" i="17"/>
  <c r="Q817" i="17"/>
  <c r="S816" i="17"/>
  <c r="R816" i="17"/>
  <c r="Q816" i="17"/>
  <c r="S815" i="17"/>
  <c r="R815" i="17"/>
  <c r="Q815" i="17"/>
  <c r="S814" i="17"/>
  <c r="R814" i="17"/>
  <c r="Q814" i="17"/>
  <c r="S813" i="17"/>
  <c r="R813" i="17"/>
  <c r="Q813" i="17"/>
  <c r="S812" i="17"/>
  <c r="R812" i="17"/>
  <c r="Q812" i="17"/>
  <c r="S811" i="17"/>
  <c r="R811" i="17"/>
  <c r="Q811" i="17"/>
  <c r="S810" i="17"/>
  <c r="R810" i="17"/>
  <c r="Q810" i="17"/>
  <c r="S809" i="17"/>
  <c r="R809" i="17"/>
  <c r="Q809" i="17"/>
  <c r="S808" i="17"/>
  <c r="R808" i="17"/>
  <c r="Q808" i="17"/>
  <c r="S807" i="17"/>
  <c r="R807" i="17"/>
  <c r="Q807" i="17"/>
  <c r="S806" i="17"/>
  <c r="R806" i="17"/>
  <c r="Q806" i="17"/>
  <c r="S805" i="17"/>
  <c r="R805" i="17"/>
  <c r="Q805" i="17"/>
  <c r="S804" i="17"/>
  <c r="R804" i="17"/>
  <c r="Q804" i="17"/>
  <c r="S803" i="17"/>
  <c r="R803" i="17"/>
  <c r="Q803" i="17"/>
  <c r="S802" i="17"/>
  <c r="R802" i="17"/>
  <c r="Q802" i="17"/>
  <c r="S801" i="17"/>
  <c r="R801" i="17"/>
  <c r="Q801" i="17"/>
  <c r="S800" i="17"/>
  <c r="R800" i="17"/>
  <c r="Q800" i="17"/>
  <c r="S799" i="17"/>
  <c r="R799" i="17"/>
  <c r="Q799" i="17"/>
  <c r="S798" i="17"/>
  <c r="R798" i="17"/>
  <c r="Q798" i="17"/>
  <c r="S797" i="17"/>
  <c r="R797" i="17"/>
  <c r="Q797" i="17"/>
  <c r="S796" i="17"/>
  <c r="R796" i="17"/>
  <c r="Q796" i="17"/>
  <c r="S795" i="17"/>
  <c r="R795" i="17"/>
  <c r="Q795" i="17"/>
  <c r="S794" i="17"/>
  <c r="R794" i="17"/>
  <c r="Q794" i="17"/>
  <c r="S793" i="17"/>
  <c r="R793" i="17"/>
  <c r="Q793" i="17"/>
  <c r="S792" i="17"/>
  <c r="R792" i="17"/>
  <c r="Q792" i="17"/>
  <c r="S791" i="17"/>
  <c r="R791" i="17"/>
  <c r="Q791" i="17"/>
  <c r="S790" i="17"/>
  <c r="R790" i="17"/>
  <c r="Q790" i="17"/>
  <c r="S789" i="17"/>
  <c r="R789" i="17"/>
  <c r="Q789" i="17"/>
  <c r="S788" i="17"/>
  <c r="R788" i="17"/>
  <c r="Q788" i="17"/>
  <c r="S787" i="17"/>
  <c r="R787" i="17"/>
  <c r="Q787" i="17"/>
  <c r="S786" i="17"/>
  <c r="R786" i="17"/>
  <c r="Q786" i="17"/>
  <c r="S785" i="17"/>
  <c r="R785" i="17"/>
  <c r="Q785" i="17"/>
  <c r="S784" i="17"/>
  <c r="R784" i="17"/>
  <c r="Q784" i="17"/>
  <c r="S783" i="17"/>
  <c r="R783" i="17"/>
  <c r="Q783" i="17"/>
  <c r="S782" i="17"/>
  <c r="R782" i="17"/>
  <c r="Q782" i="17"/>
  <c r="S781" i="17"/>
  <c r="R781" i="17"/>
  <c r="Q781" i="17"/>
  <c r="S780" i="17"/>
  <c r="R780" i="17"/>
  <c r="Q780" i="17"/>
  <c r="S779" i="17"/>
  <c r="R779" i="17"/>
  <c r="Q779" i="17"/>
  <c r="S778" i="17"/>
  <c r="R778" i="17"/>
  <c r="Q778" i="17"/>
  <c r="S777" i="17"/>
  <c r="R777" i="17"/>
  <c r="Q777" i="17"/>
  <c r="S776" i="17"/>
  <c r="R776" i="17"/>
  <c r="Q776" i="17"/>
  <c r="S775" i="17"/>
  <c r="R775" i="17"/>
  <c r="Q775" i="17"/>
  <c r="S774" i="17"/>
  <c r="R774" i="17"/>
  <c r="Q774" i="17"/>
  <c r="S773" i="17"/>
  <c r="R773" i="17"/>
  <c r="Q773" i="17"/>
  <c r="S772" i="17"/>
  <c r="R772" i="17"/>
  <c r="Q772" i="17"/>
  <c r="S771" i="17"/>
  <c r="R771" i="17"/>
  <c r="Q771" i="17"/>
  <c r="S770" i="17"/>
  <c r="R770" i="17"/>
  <c r="Q770" i="17"/>
  <c r="S769" i="17"/>
  <c r="R769" i="17"/>
  <c r="Q769" i="17"/>
  <c r="S768" i="17"/>
  <c r="R768" i="17"/>
  <c r="Q768" i="17"/>
  <c r="S767" i="17"/>
  <c r="R767" i="17"/>
  <c r="Q767" i="17"/>
  <c r="S766" i="17"/>
  <c r="R766" i="17"/>
  <c r="Q766" i="17"/>
  <c r="S765" i="17"/>
  <c r="R765" i="17"/>
  <c r="Q765" i="17"/>
  <c r="S764" i="17"/>
  <c r="R764" i="17"/>
  <c r="Q764" i="17"/>
  <c r="S763" i="17"/>
  <c r="R763" i="17"/>
  <c r="Q763" i="17"/>
  <c r="S762" i="17"/>
  <c r="R762" i="17"/>
  <c r="Q762" i="17"/>
  <c r="S761" i="17"/>
  <c r="R761" i="17"/>
  <c r="Q761" i="17"/>
  <c r="S760" i="17"/>
  <c r="R760" i="17"/>
  <c r="Q760" i="17"/>
  <c r="S759" i="17"/>
  <c r="R759" i="17"/>
  <c r="Q759" i="17"/>
  <c r="S758" i="17"/>
  <c r="R758" i="17"/>
  <c r="Q758" i="17"/>
  <c r="S757" i="17"/>
  <c r="R757" i="17"/>
  <c r="Q757" i="17"/>
  <c r="S756" i="17"/>
  <c r="R756" i="17"/>
  <c r="Q756" i="17"/>
  <c r="S755" i="17"/>
  <c r="R755" i="17"/>
  <c r="Q755" i="17"/>
  <c r="S754" i="17"/>
  <c r="R754" i="17"/>
  <c r="Q754" i="17"/>
  <c r="S753" i="17"/>
  <c r="R753" i="17"/>
  <c r="Q753" i="17"/>
  <c r="S752" i="17"/>
  <c r="R752" i="17"/>
  <c r="Q752" i="17"/>
  <c r="S751" i="17"/>
  <c r="R751" i="17"/>
  <c r="Q751" i="17"/>
  <c r="S750" i="17"/>
  <c r="R750" i="17"/>
  <c r="Q750" i="17"/>
  <c r="S749" i="17"/>
  <c r="R749" i="17"/>
  <c r="Q749" i="17"/>
  <c r="S748" i="17"/>
  <c r="R748" i="17"/>
  <c r="Q748" i="17"/>
  <c r="S747" i="17"/>
  <c r="R747" i="17"/>
  <c r="Q747" i="17"/>
  <c r="S746" i="17"/>
  <c r="R746" i="17"/>
  <c r="Q746" i="17"/>
  <c r="S745" i="17"/>
  <c r="R745" i="17"/>
  <c r="Q745" i="17"/>
  <c r="S744" i="17"/>
  <c r="R744" i="17"/>
  <c r="Q744" i="17"/>
  <c r="S743" i="17"/>
  <c r="R743" i="17"/>
  <c r="Q743" i="17"/>
  <c r="S742" i="17"/>
  <c r="R742" i="17"/>
  <c r="Q742" i="17"/>
  <c r="S741" i="17"/>
  <c r="R741" i="17"/>
  <c r="Q741" i="17"/>
  <c r="S740" i="17"/>
  <c r="R740" i="17"/>
  <c r="Q740" i="17"/>
  <c r="S739" i="17"/>
  <c r="R739" i="17"/>
  <c r="Q739" i="17"/>
  <c r="S738" i="17"/>
  <c r="R738" i="17"/>
  <c r="Q738" i="17"/>
  <c r="S737" i="17"/>
  <c r="R737" i="17"/>
  <c r="Q737" i="17"/>
  <c r="S736" i="17"/>
  <c r="R736" i="17"/>
  <c r="Q736" i="17"/>
  <c r="S735" i="17"/>
  <c r="R735" i="17"/>
  <c r="Q735" i="17"/>
  <c r="S734" i="17"/>
  <c r="R734" i="17"/>
  <c r="Q734" i="17"/>
  <c r="S733" i="17"/>
  <c r="R733" i="17"/>
  <c r="Q733" i="17"/>
  <c r="S732" i="17"/>
  <c r="R732" i="17"/>
  <c r="Q732" i="17"/>
  <c r="S731" i="17"/>
  <c r="R731" i="17"/>
  <c r="Q731" i="17"/>
  <c r="S730" i="17"/>
  <c r="R730" i="17"/>
  <c r="Q730" i="17"/>
  <c r="S729" i="17"/>
  <c r="R729" i="17"/>
  <c r="Q729" i="17"/>
  <c r="S728" i="17"/>
  <c r="R728" i="17"/>
  <c r="Q728" i="17"/>
  <c r="S727" i="17"/>
  <c r="R727" i="17"/>
  <c r="Q727" i="17"/>
  <c r="S726" i="17"/>
  <c r="R726" i="17"/>
  <c r="Q726" i="17"/>
  <c r="S725" i="17"/>
  <c r="R725" i="17"/>
  <c r="Q725" i="17"/>
  <c r="S724" i="17"/>
  <c r="R724" i="17"/>
  <c r="Q724" i="17"/>
  <c r="S723" i="17"/>
  <c r="R723" i="17"/>
  <c r="Q723" i="17"/>
  <c r="S722" i="17"/>
  <c r="R722" i="17"/>
  <c r="Q722" i="17"/>
  <c r="S721" i="17"/>
  <c r="R721" i="17"/>
  <c r="Q721" i="17"/>
  <c r="S720" i="17"/>
  <c r="R720" i="17"/>
  <c r="Q720" i="17"/>
  <c r="S719" i="17"/>
  <c r="R719" i="17"/>
  <c r="Q719" i="17"/>
  <c r="S718" i="17"/>
  <c r="R718" i="17"/>
  <c r="Q718" i="17"/>
  <c r="S717" i="17"/>
  <c r="R717" i="17"/>
  <c r="Q717" i="17"/>
  <c r="S716" i="17"/>
  <c r="R716" i="17"/>
  <c r="Q716" i="17"/>
  <c r="S715" i="17"/>
  <c r="R715" i="17"/>
  <c r="Q715" i="17"/>
  <c r="S714" i="17"/>
  <c r="R714" i="17"/>
  <c r="Q714" i="17"/>
  <c r="S713" i="17"/>
  <c r="R713" i="17"/>
  <c r="Q713" i="17"/>
  <c r="S712" i="17"/>
  <c r="R712" i="17"/>
  <c r="Q712" i="17"/>
  <c r="S711" i="17"/>
  <c r="R711" i="17"/>
  <c r="Q711" i="17"/>
  <c r="S710" i="17"/>
  <c r="R710" i="17"/>
  <c r="Q710" i="17"/>
  <c r="S709" i="17"/>
  <c r="R709" i="17"/>
  <c r="Q709" i="17"/>
  <c r="S708" i="17"/>
  <c r="R708" i="17"/>
  <c r="Q708" i="17"/>
  <c r="S707" i="17"/>
  <c r="R707" i="17"/>
  <c r="Q707" i="17"/>
  <c r="S706" i="17"/>
  <c r="R706" i="17"/>
  <c r="Q706" i="17"/>
  <c r="S705" i="17"/>
  <c r="R705" i="17"/>
  <c r="Q705" i="17"/>
  <c r="S704" i="17"/>
  <c r="R704" i="17"/>
  <c r="Q704" i="17"/>
  <c r="S703" i="17"/>
  <c r="R703" i="17"/>
  <c r="Q703" i="17"/>
  <c r="S702" i="17"/>
  <c r="R702" i="17"/>
  <c r="Q702" i="17"/>
  <c r="S701" i="17"/>
  <c r="R701" i="17"/>
  <c r="Q701" i="17"/>
  <c r="S700" i="17"/>
  <c r="R700" i="17"/>
  <c r="Q700" i="17"/>
  <c r="S699" i="17"/>
  <c r="R699" i="17"/>
  <c r="Q699" i="17"/>
  <c r="S698" i="17"/>
  <c r="R698" i="17"/>
  <c r="Q698" i="17"/>
  <c r="S697" i="17"/>
  <c r="R697" i="17"/>
  <c r="Q697" i="17"/>
  <c r="S696" i="17"/>
  <c r="R696" i="17"/>
  <c r="Q696" i="17"/>
  <c r="S695" i="17"/>
  <c r="R695" i="17"/>
  <c r="Q695" i="17"/>
  <c r="S694" i="17"/>
  <c r="R694" i="17"/>
  <c r="Q694" i="17"/>
  <c r="S693" i="17"/>
  <c r="R693" i="17"/>
  <c r="Q693" i="17"/>
  <c r="S692" i="17"/>
  <c r="R692" i="17"/>
  <c r="Q692" i="17"/>
  <c r="S691" i="17"/>
  <c r="R691" i="17"/>
  <c r="Q691" i="17"/>
  <c r="S690" i="17"/>
  <c r="R690" i="17"/>
  <c r="Q690" i="17"/>
  <c r="S689" i="17"/>
  <c r="R689" i="17"/>
  <c r="Q689" i="17"/>
  <c r="S688" i="17"/>
  <c r="R688" i="17"/>
  <c r="Q688" i="17"/>
  <c r="S687" i="17"/>
  <c r="R687" i="17"/>
  <c r="Q687" i="17"/>
  <c r="S686" i="17"/>
  <c r="R686" i="17"/>
  <c r="Q686" i="17"/>
  <c r="S685" i="17"/>
  <c r="R685" i="17"/>
  <c r="Q685" i="17"/>
  <c r="S684" i="17"/>
  <c r="R684" i="17"/>
  <c r="Q684" i="17"/>
  <c r="S683" i="17"/>
  <c r="R683" i="17"/>
  <c r="Q683" i="17"/>
  <c r="S682" i="17"/>
  <c r="R682" i="17"/>
  <c r="Q682" i="17"/>
  <c r="S681" i="17"/>
  <c r="R681" i="17"/>
  <c r="Q681" i="17"/>
  <c r="S680" i="17"/>
  <c r="R680" i="17"/>
  <c r="Q680" i="17"/>
  <c r="S679" i="17"/>
  <c r="R679" i="17"/>
  <c r="Q679" i="17"/>
  <c r="S678" i="17"/>
  <c r="R678" i="17"/>
  <c r="Q678" i="17"/>
  <c r="S677" i="17"/>
  <c r="R677" i="17"/>
  <c r="Q677" i="17"/>
  <c r="S676" i="17"/>
  <c r="R676" i="17"/>
  <c r="Q676" i="17"/>
  <c r="S675" i="17"/>
  <c r="R675" i="17"/>
  <c r="Q675" i="17"/>
  <c r="S674" i="17"/>
  <c r="R674" i="17"/>
  <c r="Q674" i="17"/>
  <c r="S673" i="17"/>
  <c r="R673" i="17"/>
  <c r="Q673" i="17"/>
  <c r="S672" i="17"/>
  <c r="R672" i="17"/>
  <c r="Q672" i="17"/>
  <c r="S671" i="17"/>
  <c r="R671" i="17"/>
  <c r="Q671" i="17"/>
  <c r="S670" i="17"/>
  <c r="R670" i="17"/>
  <c r="Q670" i="17"/>
  <c r="S669" i="17"/>
  <c r="R669" i="17"/>
  <c r="Q669" i="17"/>
  <c r="S668" i="17"/>
  <c r="R668" i="17"/>
  <c r="Q668" i="17"/>
  <c r="S667" i="17"/>
  <c r="R667" i="17"/>
  <c r="Q667" i="17"/>
  <c r="S666" i="17"/>
  <c r="R666" i="17"/>
  <c r="Q666" i="17"/>
  <c r="S665" i="17"/>
  <c r="R665" i="17"/>
  <c r="Q665" i="17"/>
  <c r="S664" i="17"/>
  <c r="R664" i="17"/>
  <c r="Q664" i="17"/>
  <c r="S663" i="17"/>
  <c r="R663" i="17"/>
  <c r="Q663" i="17"/>
  <c r="S662" i="17"/>
  <c r="R662" i="17"/>
  <c r="Q662" i="17"/>
  <c r="S661" i="17"/>
  <c r="R661" i="17"/>
  <c r="Q661" i="17"/>
  <c r="S660" i="17"/>
  <c r="R660" i="17"/>
  <c r="Q660" i="17"/>
  <c r="S659" i="17"/>
  <c r="R659" i="17"/>
  <c r="Q659" i="17"/>
  <c r="S658" i="17"/>
  <c r="R658" i="17"/>
  <c r="Q658" i="17"/>
  <c r="S657" i="17"/>
  <c r="R657" i="17"/>
  <c r="Q657" i="17"/>
  <c r="S656" i="17"/>
  <c r="R656" i="17"/>
  <c r="Q656" i="17"/>
  <c r="S655" i="17"/>
  <c r="R655" i="17"/>
  <c r="Q655" i="17"/>
  <c r="S654" i="17"/>
  <c r="R654" i="17"/>
  <c r="Q654" i="17"/>
  <c r="S653" i="17"/>
  <c r="R653" i="17"/>
  <c r="Q653" i="17"/>
  <c r="S652" i="17"/>
  <c r="R652" i="17"/>
  <c r="Q652" i="17"/>
  <c r="S651" i="17"/>
  <c r="R651" i="17"/>
  <c r="Q651" i="17"/>
  <c r="S650" i="17"/>
  <c r="R650" i="17"/>
  <c r="Q650" i="17"/>
  <c r="S649" i="17"/>
  <c r="R649" i="17"/>
  <c r="Q649" i="17"/>
  <c r="S648" i="17"/>
  <c r="R648" i="17"/>
  <c r="Q648" i="17"/>
  <c r="S647" i="17"/>
  <c r="R647" i="17"/>
  <c r="Q647" i="17"/>
  <c r="S646" i="17"/>
  <c r="R646" i="17"/>
  <c r="Q646" i="17"/>
  <c r="S645" i="17"/>
  <c r="R645" i="17"/>
  <c r="Q645" i="17"/>
  <c r="S644" i="17"/>
  <c r="R644" i="17"/>
  <c r="Q644" i="17"/>
  <c r="S643" i="17"/>
  <c r="R643" i="17"/>
  <c r="Q643" i="17"/>
  <c r="S642" i="17"/>
  <c r="R642" i="17"/>
  <c r="Q642" i="17"/>
  <c r="S641" i="17"/>
  <c r="R641" i="17"/>
  <c r="Q641" i="17"/>
  <c r="S640" i="17"/>
  <c r="R640" i="17"/>
  <c r="Q640" i="17"/>
  <c r="S639" i="17"/>
  <c r="R639" i="17"/>
  <c r="Q639" i="17"/>
  <c r="S638" i="17"/>
  <c r="R638" i="17"/>
  <c r="Q638" i="17"/>
  <c r="S637" i="17"/>
  <c r="R637" i="17"/>
  <c r="Q637" i="17"/>
  <c r="S636" i="17"/>
  <c r="R636" i="17"/>
  <c r="Q636" i="17"/>
  <c r="S635" i="17"/>
  <c r="R635" i="17"/>
  <c r="Q635" i="17"/>
  <c r="S634" i="17"/>
  <c r="R634" i="17"/>
  <c r="Q634" i="17"/>
  <c r="S633" i="17"/>
  <c r="R633" i="17"/>
  <c r="Q633" i="17"/>
  <c r="S632" i="17"/>
  <c r="R632" i="17"/>
  <c r="Q632" i="17"/>
  <c r="S631" i="17"/>
  <c r="R631" i="17"/>
  <c r="Q631" i="17"/>
  <c r="S630" i="17"/>
  <c r="R630" i="17"/>
  <c r="Q630" i="17"/>
  <c r="S629" i="17"/>
  <c r="R629" i="17"/>
  <c r="Q629" i="17"/>
  <c r="S628" i="17"/>
  <c r="R628" i="17"/>
  <c r="Q628" i="17"/>
  <c r="S627" i="17"/>
  <c r="R627" i="17"/>
  <c r="Q627" i="17"/>
  <c r="S626" i="17"/>
  <c r="R626" i="17"/>
  <c r="Q626" i="17"/>
  <c r="S625" i="17"/>
  <c r="R625" i="17"/>
  <c r="Q625" i="17"/>
  <c r="S624" i="17"/>
  <c r="R624" i="17"/>
  <c r="Q624" i="17"/>
  <c r="S623" i="17"/>
  <c r="R623" i="17"/>
  <c r="Q623" i="17"/>
  <c r="S622" i="17"/>
  <c r="R622" i="17"/>
  <c r="Q622" i="17"/>
  <c r="S621" i="17"/>
  <c r="R621" i="17"/>
  <c r="Q621" i="17"/>
  <c r="S620" i="17"/>
  <c r="R620" i="17"/>
  <c r="Q620" i="17"/>
  <c r="S619" i="17"/>
  <c r="R619" i="17"/>
  <c r="Q619" i="17"/>
  <c r="S618" i="17"/>
  <c r="R618" i="17"/>
  <c r="Q618" i="17"/>
  <c r="S617" i="17"/>
  <c r="R617" i="17"/>
  <c r="Q617" i="17"/>
  <c r="S616" i="17"/>
  <c r="R616" i="17"/>
  <c r="Q616" i="17"/>
  <c r="S615" i="17"/>
  <c r="R615" i="17"/>
  <c r="Q615" i="17"/>
  <c r="S614" i="17"/>
  <c r="R614" i="17"/>
  <c r="Q614" i="17"/>
  <c r="S613" i="17"/>
  <c r="R613" i="17"/>
  <c r="Q613" i="17"/>
  <c r="S612" i="17"/>
  <c r="R612" i="17"/>
  <c r="Q612" i="17"/>
  <c r="S611" i="17"/>
  <c r="R611" i="17"/>
  <c r="Q611" i="17"/>
  <c r="S610" i="17"/>
  <c r="R610" i="17"/>
  <c r="Q610" i="17"/>
  <c r="S609" i="17"/>
  <c r="R609" i="17"/>
  <c r="Q609" i="17"/>
  <c r="S608" i="17"/>
  <c r="R608" i="17"/>
  <c r="Q608" i="17"/>
  <c r="S607" i="17"/>
  <c r="R607" i="17"/>
  <c r="Q607" i="17"/>
  <c r="S606" i="17"/>
  <c r="R606" i="17"/>
  <c r="Q606" i="17"/>
  <c r="S605" i="17"/>
  <c r="R605" i="17"/>
  <c r="Q605" i="17"/>
  <c r="S604" i="17"/>
  <c r="R604" i="17"/>
  <c r="Q604" i="17"/>
  <c r="S603" i="17"/>
  <c r="R603" i="17"/>
  <c r="Q603" i="17"/>
  <c r="S602" i="17"/>
  <c r="R602" i="17"/>
  <c r="Q602" i="17"/>
  <c r="S601" i="17"/>
  <c r="R601" i="17"/>
  <c r="Q601" i="17"/>
  <c r="S600" i="17"/>
  <c r="R600" i="17"/>
  <c r="Q600" i="17"/>
  <c r="S599" i="17"/>
  <c r="R599" i="17"/>
  <c r="Q599" i="17"/>
  <c r="S598" i="17"/>
  <c r="R598" i="17"/>
  <c r="Q598" i="17"/>
  <c r="S597" i="17"/>
  <c r="R597" i="17"/>
  <c r="Q597" i="17"/>
  <c r="S596" i="17"/>
  <c r="R596" i="17"/>
  <c r="Q596" i="17"/>
  <c r="S595" i="17"/>
  <c r="R595" i="17"/>
  <c r="Q595" i="17"/>
  <c r="S594" i="17"/>
  <c r="R594" i="17"/>
  <c r="Q594" i="17"/>
  <c r="S593" i="17"/>
  <c r="R593" i="17"/>
  <c r="Q593" i="17"/>
  <c r="S592" i="17"/>
  <c r="R592" i="17"/>
  <c r="Q592" i="17"/>
  <c r="S591" i="17"/>
  <c r="R591" i="17"/>
  <c r="Q591" i="17"/>
  <c r="S590" i="17"/>
  <c r="R590" i="17"/>
  <c r="Q590" i="17"/>
  <c r="S589" i="17"/>
  <c r="R589" i="17"/>
  <c r="Q589" i="17"/>
  <c r="S588" i="17"/>
  <c r="R588" i="17"/>
  <c r="Q588" i="17"/>
  <c r="S587" i="17"/>
  <c r="R587" i="17"/>
  <c r="Q587" i="17"/>
  <c r="S586" i="17"/>
  <c r="R586" i="17"/>
  <c r="Q586" i="17"/>
  <c r="S585" i="17"/>
  <c r="R585" i="17"/>
  <c r="Q585" i="17"/>
  <c r="S584" i="17"/>
  <c r="R584" i="17"/>
  <c r="Q584" i="17"/>
  <c r="S583" i="17"/>
  <c r="R583" i="17"/>
  <c r="Q583" i="17"/>
  <c r="S582" i="17"/>
  <c r="R582" i="17"/>
  <c r="Q582" i="17"/>
  <c r="S581" i="17"/>
  <c r="R581" i="17"/>
  <c r="Q581" i="17"/>
  <c r="S580" i="17"/>
  <c r="R580" i="17"/>
  <c r="Q580" i="17"/>
  <c r="S579" i="17"/>
  <c r="R579" i="17"/>
  <c r="Q579" i="17"/>
  <c r="S578" i="17"/>
  <c r="R578" i="17"/>
  <c r="Q578" i="17"/>
  <c r="S577" i="17"/>
  <c r="R577" i="17"/>
  <c r="Q577" i="17"/>
  <c r="S576" i="17"/>
  <c r="R576" i="17"/>
  <c r="Q576" i="17"/>
  <c r="S575" i="17"/>
  <c r="R575" i="17"/>
  <c r="Q575" i="17"/>
  <c r="S574" i="17"/>
  <c r="R574" i="17"/>
  <c r="Q574" i="17"/>
  <c r="S573" i="17"/>
  <c r="R573" i="17"/>
  <c r="Q573" i="17"/>
  <c r="S572" i="17"/>
  <c r="R572" i="17"/>
  <c r="Q572" i="17"/>
  <c r="S571" i="17"/>
  <c r="R571" i="17"/>
  <c r="Q571" i="17"/>
  <c r="S570" i="17"/>
  <c r="R570" i="17"/>
  <c r="Q570" i="17"/>
  <c r="S569" i="17"/>
  <c r="R569" i="17"/>
  <c r="Q569" i="17"/>
  <c r="S568" i="17"/>
  <c r="R568" i="17"/>
  <c r="Q568" i="17"/>
  <c r="S567" i="17"/>
  <c r="R567" i="17"/>
  <c r="Q567" i="17"/>
  <c r="S566" i="17"/>
  <c r="R566" i="17"/>
  <c r="Q566" i="17"/>
  <c r="S565" i="17"/>
  <c r="R565" i="17"/>
  <c r="Q565" i="17"/>
  <c r="S564" i="17"/>
  <c r="R564" i="17"/>
  <c r="Q564" i="17"/>
  <c r="S563" i="17"/>
  <c r="R563" i="17"/>
  <c r="Q563" i="17"/>
  <c r="S562" i="17"/>
  <c r="R562" i="17"/>
  <c r="Q562" i="17"/>
  <c r="S561" i="17"/>
  <c r="R561" i="17"/>
  <c r="Q561" i="17"/>
  <c r="S560" i="17"/>
  <c r="R560" i="17"/>
  <c r="Q560" i="17"/>
  <c r="S559" i="17"/>
  <c r="R559" i="17"/>
  <c r="Q559" i="17"/>
  <c r="S558" i="17"/>
  <c r="R558" i="17"/>
  <c r="Q558" i="17"/>
  <c r="S557" i="17"/>
  <c r="R557" i="17"/>
  <c r="Q557" i="17"/>
  <c r="S556" i="17"/>
  <c r="R556" i="17"/>
  <c r="Q556" i="17"/>
  <c r="S555" i="17"/>
  <c r="R555" i="17"/>
  <c r="Q555" i="17"/>
  <c r="S554" i="17"/>
  <c r="R554" i="17"/>
  <c r="Q554" i="17"/>
  <c r="S553" i="17"/>
  <c r="R553" i="17"/>
  <c r="Q553" i="17"/>
  <c r="S552" i="17"/>
  <c r="R552" i="17"/>
  <c r="Q552" i="17"/>
  <c r="S551" i="17"/>
  <c r="R551" i="17"/>
  <c r="Q551" i="17"/>
  <c r="S550" i="17"/>
  <c r="R550" i="17"/>
  <c r="Q550" i="17"/>
  <c r="S549" i="17"/>
  <c r="R549" i="17"/>
  <c r="Q549" i="17"/>
  <c r="S548" i="17"/>
  <c r="R548" i="17"/>
  <c r="Q548" i="17"/>
  <c r="S547" i="17"/>
  <c r="R547" i="17"/>
  <c r="Q547" i="17"/>
  <c r="S546" i="17"/>
  <c r="R546" i="17"/>
  <c r="Q546" i="17"/>
  <c r="S545" i="17"/>
  <c r="R545" i="17"/>
  <c r="Q545" i="17"/>
  <c r="S544" i="17"/>
  <c r="R544" i="17"/>
  <c r="Q544" i="17"/>
  <c r="S543" i="17"/>
  <c r="R543" i="17"/>
  <c r="Q543" i="17"/>
  <c r="S542" i="17"/>
  <c r="R542" i="17"/>
  <c r="Q542" i="17"/>
  <c r="S541" i="17"/>
  <c r="R541" i="17"/>
  <c r="Q541" i="17"/>
  <c r="S540" i="17"/>
  <c r="R540" i="17"/>
  <c r="Q540" i="17"/>
  <c r="S539" i="17"/>
  <c r="R539" i="17"/>
  <c r="Q539" i="17"/>
  <c r="S538" i="17"/>
  <c r="R538" i="17"/>
  <c r="Q538" i="17"/>
  <c r="S537" i="17"/>
  <c r="R537" i="17"/>
  <c r="Q537" i="17"/>
  <c r="S536" i="17"/>
  <c r="R536" i="17"/>
  <c r="Q536" i="17"/>
  <c r="S535" i="17"/>
  <c r="R535" i="17"/>
  <c r="Q535" i="17"/>
  <c r="S534" i="17"/>
  <c r="R534" i="17"/>
  <c r="Q534" i="17"/>
  <c r="S533" i="17"/>
  <c r="R533" i="17"/>
  <c r="Q533" i="17"/>
  <c r="S532" i="17"/>
  <c r="R532" i="17"/>
  <c r="Q532" i="17"/>
  <c r="S531" i="17"/>
  <c r="R531" i="17"/>
  <c r="Q531" i="17"/>
  <c r="S530" i="17"/>
  <c r="R530" i="17"/>
  <c r="Q530" i="17"/>
  <c r="S529" i="17"/>
  <c r="R529" i="17"/>
  <c r="Q529" i="17"/>
  <c r="S528" i="17"/>
  <c r="R528" i="17"/>
  <c r="Q528" i="17"/>
  <c r="S527" i="17"/>
  <c r="R527" i="17"/>
  <c r="Q527" i="17"/>
  <c r="S526" i="17"/>
  <c r="R526" i="17"/>
  <c r="Q526" i="17"/>
  <c r="S525" i="17"/>
  <c r="R525" i="17"/>
  <c r="Q525" i="17"/>
  <c r="S524" i="17"/>
  <c r="R524" i="17"/>
  <c r="Q524" i="17"/>
  <c r="S523" i="17"/>
  <c r="R523" i="17"/>
  <c r="Q523" i="17"/>
  <c r="S522" i="17"/>
  <c r="R522" i="17"/>
  <c r="Q522" i="17"/>
  <c r="S521" i="17"/>
  <c r="R521" i="17"/>
  <c r="Q521" i="17"/>
  <c r="S520" i="17"/>
  <c r="R520" i="17"/>
  <c r="Q520" i="17"/>
  <c r="S519" i="17"/>
  <c r="R519" i="17"/>
  <c r="Q519" i="17"/>
  <c r="S518" i="17"/>
  <c r="R518" i="17"/>
  <c r="Q518" i="17"/>
  <c r="S517" i="17"/>
  <c r="R517" i="17"/>
  <c r="Q517" i="17"/>
  <c r="S516" i="17"/>
  <c r="R516" i="17"/>
  <c r="Q516" i="17"/>
  <c r="S515" i="17"/>
  <c r="R515" i="17"/>
  <c r="Q515" i="17"/>
  <c r="S514" i="17"/>
  <c r="R514" i="17"/>
  <c r="Q514" i="17"/>
  <c r="S513" i="17"/>
  <c r="R513" i="17"/>
  <c r="Q513" i="17"/>
  <c r="S512" i="17"/>
  <c r="R512" i="17"/>
  <c r="Q512" i="17"/>
  <c r="S511" i="17"/>
  <c r="R511" i="17"/>
  <c r="Q511" i="17"/>
  <c r="S510" i="17"/>
  <c r="R510" i="17"/>
  <c r="Q510" i="17"/>
  <c r="S509" i="17"/>
  <c r="R509" i="17"/>
  <c r="Q509" i="17"/>
  <c r="S508" i="17"/>
  <c r="R508" i="17"/>
  <c r="Q508" i="17"/>
  <c r="S507" i="17"/>
  <c r="R507" i="17"/>
  <c r="Q507" i="17"/>
  <c r="S506" i="17"/>
  <c r="R506" i="17"/>
  <c r="Q506" i="17"/>
  <c r="S505" i="17"/>
  <c r="R505" i="17"/>
  <c r="Q505" i="17"/>
  <c r="S504" i="17"/>
  <c r="R504" i="17"/>
  <c r="Q504" i="17"/>
  <c r="S503" i="17"/>
  <c r="R503" i="17"/>
  <c r="Q503" i="17"/>
  <c r="S502" i="17"/>
  <c r="R502" i="17"/>
  <c r="Q502" i="17"/>
  <c r="S501" i="17"/>
  <c r="R501" i="17"/>
  <c r="Q501" i="17"/>
  <c r="S500" i="17"/>
  <c r="R500" i="17"/>
  <c r="Q500" i="17"/>
  <c r="S499" i="17"/>
  <c r="R499" i="17"/>
  <c r="Q499" i="17"/>
  <c r="S498" i="17"/>
  <c r="R498" i="17"/>
  <c r="Q498" i="17"/>
  <c r="S497" i="17"/>
  <c r="R497" i="17"/>
  <c r="Q497" i="17"/>
  <c r="S496" i="17"/>
  <c r="R496" i="17"/>
  <c r="Q496" i="17"/>
  <c r="S495" i="17"/>
  <c r="R495" i="17"/>
  <c r="Q495" i="17"/>
  <c r="S494" i="17"/>
  <c r="R494" i="17"/>
  <c r="Q494" i="17"/>
  <c r="S493" i="17"/>
  <c r="R493" i="17"/>
  <c r="Q493" i="17"/>
  <c r="S492" i="17"/>
  <c r="R492" i="17"/>
  <c r="Q492" i="17"/>
  <c r="S491" i="17"/>
  <c r="R491" i="17"/>
  <c r="Q491" i="17"/>
  <c r="S490" i="17"/>
  <c r="R490" i="17"/>
  <c r="Q490" i="17"/>
  <c r="S489" i="17"/>
  <c r="R489" i="17"/>
  <c r="Q489" i="17"/>
  <c r="S488" i="17"/>
  <c r="R488" i="17"/>
  <c r="Q488" i="17"/>
  <c r="S487" i="17"/>
  <c r="R487" i="17"/>
  <c r="Q487" i="17"/>
  <c r="S486" i="17"/>
  <c r="R486" i="17"/>
  <c r="Q486" i="17"/>
  <c r="S485" i="17"/>
  <c r="R485" i="17"/>
  <c r="Q485" i="17"/>
  <c r="S484" i="17"/>
  <c r="R484" i="17"/>
  <c r="Q484" i="17"/>
  <c r="S483" i="17"/>
  <c r="R483" i="17"/>
  <c r="Q483" i="17"/>
  <c r="S482" i="17"/>
  <c r="R482" i="17"/>
  <c r="Q482" i="17"/>
  <c r="S481" i="17"/>
  <c r="R481" i="17"/>
  <c r="Q481" i="17"/>
  <c r="S480" i="17"/>
  <c r="R480" i="17"/>
  <c r="Q480" i="17"/>
  <c r="S479" i="17"/>
  <c r="R479" i="17"/>
  <c r="Q479" i="17"/>
  <c r="S478" i="17"/>
  <c r="R478" i="17"/>
  <c r="Q478" i="17"/>
  <c r="S477" i="17"/>
  <c r="R477" i="17"/>
  <c r="Q477" i="17"/>
  <c r="S476" i="17"/>
  <c r="R476" i="17"/>
  <c r="Q476" i="17"/>
  <c r="S475" i="17"/>
  <c r="R475" i="17"/>
  <c r="Q475" i="17"/>
  <c r="S474" i="17"/>
  <c r="R474" i="17"/>
  <c r="Q474" i="17"/>
  <c r="S473" i="17"/>
  <c r="R473" i="17"/>
  <c r="Q473" i="17"/>
  <c r="S472" i="17"/>
  <c r="R472" i="17"/>
  <c r="Q472" i="17"/>
  <c r="S471" i="17"/>
  <c r="R471" i="17"/>
  <c r="Q471" i="17"/>
  <c r="S470" i="17"/>
  <c r="R470" i="17"/>
  <c r="Q470" i="17"/>
  <c r="S469" i="17"/>
  <c r="R469" i="17"/>
  <c r="Q469" i="17"/>
  <c r="S468" i="17"/>
  <c r="R468" i="17"/>
  <c r="Q468" i="17"/>
  <c r="S467" i="17"/>
  <c r="R467" i="17"/>
  <c r="Q467" i="17"/>
  <c r="S466" i="17"/>
  <c r="R466" i="17"/>
  <c r="Q466" i="17"/>
  <c r="S465" i="17"/>
  <c r="R465" i="17"/>
  <c r="Q465" i="17"/>
  <c r="S464" i="17"/>
  <c r="R464" i="17"/>
  <c r="Q464" i="17"/>
  <c r="S463" i="17"/>
  <c r="R463" i="17"/>
  <c r="Q463" i="17"/>
  <c r="S462" i="17"/>
  <c r="R462" i="17"/>
  <c r="Q462" i="17"/>
  <c r="S461" i="17"/>
  <c r="R461" i="17"/>
  <c r="Q461" i="17"/>
  <c r="S460" i="17"/>
  <c r="R460" i="17"/>
  <c r="Q460" i="17"/>
  <c r="S459" i="17"/>
  <c r="R459" i="17"/>
  <c r="Q459" i="17"/>
  <c r="S458" i="17"/>
  <c r="R458" i="17"/>
  <c r="Q458" i="17"/>
  <c r="S457" i="17"/>
  <c r="R457" i="17"/>
  <c r="Q457" i="17"/>
  <c r="S456" i="17"/>
  <c r="R456" i="17"/>
  <c r="Q456" i="17"/>
  <c r="S455" i="17"/>
  <c r="R455" i="17"/>
  <c r="Q455" i="17"/>
  <c r="S454" i="17"/>
  <c r="R454" i="17"/>
  <c r="Q454" i="17"/>
  <c r="S453" i="17"/>
  <c r="R453" i="17"/>
  <c r="Q453" i="17"/>
  <c r="S452" i="17"/>
  <c r="R452" i="17"/>
  <c r="Q452" i="17"/>
  <c r="S451" i="17"/>
  <c r="R451" i="17"/>
  <c r="Q451" i="17"/>
  <c r="S450" i="17"/>
  <c r="R450" i="17"/>
  <c r="Q450" i="17"/>
  <c r="S449" i="17"/>
  <c r="R449" i="17"/>
  <c r="Q449" i="17"/>
  <c r="S448" i="17"/>
  <c r="R448" i="17"/>
  <c r="Q448" i="17"/>
  <c r="S447" i="17"/>
  <c r="R447" i="17"/>
  <c r="Q447" i="17"/>
  <c r="S446" i="17"/>
  <c r="R446" i="17"/>
  <c r="Q446" i="17"/>
  <c r="S445" i="17"/>
  <c r="R445" i="17"/>
  <c r="Q445" i="17"/>
  <c r="S444" i="17"/>
  <c r="R444" i="17"/>
  <c r="Q444" i="17"/>
  <c r="S443" i="17"/>
  <c r="R443" i="17"/>
  <c r="Q443" i="17"/>
  <c r="S442" i="17"/>
  <c r="R442" i="17"/>
  <c r="Q442" i="17"/>
  <c r="S441" i="17"/>
  <c r="R441" i="17"/>
  <c r="Q441" i="17"/>
  <c r="S440" i="17"/>
  <c r="R440" i="17"/>
  <c r="Q440" i="17"/>
  <c r="S439" i="17"/>
  <c r="R439" i="17"/>
  <c r="Q439" i="17"/>
  <c r="S438" i="17"/>
  <c r="R438" i="17"/>
  <c r="Q438" i="17"/>
  <c r="S437" i="17"/>
  <c r="R437" i="17"/>
  <c r="Q437" i="17"/>
  <c r="S436" i="17"/>
  <c r="R436" i="17"/>
  <c r="Q436" i="17"/>
  <c r="S435" i="17"/>
  <c r="R435" i="17"/>
  <c r="Q435" i="17"/>
  <c r="S434" i="17"/>
  <c r="R434" i="17"/>
  <c r="Q434" i="17"/>
  <c r="S433" i="17"/>
  <c r="R433" i="17"/>
  <c r="Q433" i="17"/>
  <c r="S432" i="17"/>
  <c r="R432" i="17"/>
  <c r="Q432" i="17"/>
  <c r="S431" i="17"/>
  <c r="R431" i="17"/>
  <c r="Q431" i="17"/>
  <c r="S430" i="17"/>
  <c r="R430" i="17"/>
  <c r="Q430" i="17"/>
  <c r="S429" i="17"/>
  <c r="R429" i="17"/>
  <c r="Q429" i="17"/>
  <c r="S428" i="17"/>
  <c r="R428" i="17"/>
  <c r="Q428" i="17"/>
  <c r="S427" i="17"/>
  <c r="R427" i="17"/>
  <c r="Q427" i="17"/>
  <c r="S426" i="17"/>
  <c r="R426" i="17"/>
  <c r="Q426" i="17"/>
  <c r="S425" i="17"/>
  <c r="R425" i="17"/>
  <c r="Q425" i="17"/>
  <c r="S424" i="17"/>
  <c r="R424" i="17"/>
  <c r="Q424" i="17"/>
  <c r="S423" i="17"/>
  <c r="R423" i="17"/>
  <c r="Q423" i="17"/>
  <c r="S422" i="17"/>
  <c r="R422" i="17"/>
  <c r="Q422" i="17"/>
  <c r="S421" i="17"/>
  <c r="R421" i="17"/>
  <c r="Q421" i="17"/>
  <c r="S420" i="17"/>
  <c r="R420" i="17"/>
  <c r="Q420" i="17"/>
  <c r="S419" i="17"/>
  <c r="R419" i="17"/>
  <c r="Q419" i="17"/>
  <c r="S418" i="17"/>
  <c r="R418" i="17"/>
  <c r="Q418" i="17"/>
  <c r="S417" i="17"/>
  <c r="R417" i="17"/>
  <c r="Q417" i="17"/>
  <c r="S416" i="17"/>
  <c r="R416" i="17"/>
  <c r="Q416" i="17"/>
  <c r="S415" i="17"/>
  <c r="R415" i="17"/>
  <c r="Q415" i="17"/>
  <c r="S414" i="17"/>
  <c r="R414" i="17"/>
  <c r="Q414" i="17"/>
  <c r="S413" i="17"/>
  <c r="R413" i="17"/>
  <c r="Q413" i="17"/>
  <c r="S412" i="17"/>
  <c r="R412" i="17"/>
  <c r="Q412" i="17"/>
  <c r="S411" i="17"/>
  <c r="R411" i="17"/>
  <c r="Q411" i="17"/>
  <c r="S410" i="17"/>
  <c r="R410" i="17"/>
  <c r="Q410" i="17"/>
  <c r="S409" i="17"/>
  <c r="R409" i="17"/>
  <c r="Q409" i="17"/>
  <c r="S408" i="17"/>
  <c r="R408" i="17"/>
  <c r="Q408" i="17"/>
  <c r="S407" i="17"/>
  <c r="R407" i="17"/>
  <c r="Q407" i="17"/>
  <c r="S406" i="17"/>
  <c r="R406" i="17"/>
  <c r="Q406" i="17"/>
  <c r="S405" i="17"/>
  <c r="R405" i="17"/>
  <c r="Q405" i="17"/>
  <c r="S404" i="17"/>
  <c r="R404" i="17"/>
  <c r="Q404" i="17"/>
  <c r="S403" i="17"/>
  <c r="R403" i="17"/>
  <c r="Q403" i="17"/>
  <c r="S402" i="17"/>
  <c r="R402" i="17"/>
  <c r="Q402" i="17"/>
  <c r="S401" i="17"/>
  <c r="R401" i="17"/>
  <c r="Q401" i="17"/>
  <c r="S400" i="17"/>
  <c r="R400" i="17"/>
  <c r="Q400" i="17"/>
  <c r="S399" i="17"/>
  <c r="R399" i="17"/>
  <c r="Q399" i="17"/>
  <c r="S398" i="17"/>
  <c r="R398" i="17"/>
  <c r="Q398" i="17"/>
  <c r="S397" i="17"/>
  <c r="R397" i="17"/>
  <c r="Q397" i="17"/>
  <c r="S396" i="17"/>
  <c r="R396" i="17"/>
  <c r="Q396" i="17"/>
  <c r="S395" i="17"/>
  <c r="R395" i="17"/>
  <c r="Q395" i="17"/>
  <c r="S394" i="17"/>
  <c r="R394" i="17"/>
  <c r="Q394" i="17"/>
  <c r="S393" i="17"/>
  <c r="R393" i="17"/>
  <c r="Q393" i="17"/>
  <c r="S392" i="17"/>
  <c r="R392" i="17"/>
  <c r="Q392" i="17"/>
  <c r="S391" i="17"/>
  <c r="R391" i="17"/>
  <c r="Q391" i="17"/>
  <c r="S390" i="17"/>
  <c r="R390" i="17"/>
  <c r="Q390" i="17"/>
  <c r="S389" i="17"/>
  <c r="R389" i="17"/>
  <c r="Q389" i="17"/>
  <c r="S388" i="17"/>
  <c r="R388" i="17"/>
  <c r="Q388" i="17"/>
  <c r="S387" i="17"/>
  <c r="R387" i="17"/>
  <c r="Q387" i="17"/>
  <c r="S386" i="17"/>
  <c r="R386" i="17"/>
  <c r="Q386" i="17"/>
  <c r="S385" i="17"/>
  <c r="R385" i="17"/>
  <c r="Q385" i="17"/>
  <c r="S384" i="17"/>
  <c r="R384" i="17"/>
  <c r="Q384" i="17"/>
  <c r="S383" i="17"/>
  <c r="R383" i="17"/>
  <c r="Q383" i="17"/>
  <c r="S382" i="17"/>
  <c r="R382" i="17"/>
  <c r="Q382" i="17"/>
  <c r="S381" i="17"/>
  <c r="R381" i="17"/>
  <c r="Q381" i="17"/>
  <c r="S380" i="17"/>
  <c r="R380" i="17"/>
  <c r="Q380" i="17"/>
  <c r="S379" i="17"/>
  <c r="R379" i="17"/>
  <c r="Q379" i="17"/>
  <c r="S378" i="17"/>
  <c r="R378" i="17"/>
  <c r="Q378" i="17"/>
  <c r="S377" i="17"/>
  <c r="R377" i="17"/>
  <c r="Q377" i="17"/>
  <c r="S376" i="17"/>
  <c r="R376" i="17"/>
  <c r="Q376" i="17"/>
  <c r="S375" i="17"/>
  <c r="R375" i="17"/>
  <c r="Q375" i="17"/>
  <c r="S374" i="17"/>
  <c r="R374" i="17"/>
  <c r="Q374" i="17"/>
  <c r="S373" i="17"/>
  <c r="R373" i="17"/>
  <c r="Q373" i="17"/>
  <c r="S372" i="17"/>
  <c r="R372" i="17"/>
  <c r="Q372" i="17"/>
  <c r="S371" i="17"/>
  <c r="R371" i="17"/>
  <c r="Q371" i="17"/>
  <c r="S370" i="17"/>
  <c r="R370" i="17"/>
  <c r="Q370" i="17"/>
  <c r="S369" i="17"/>
  <c r="R369" i="17"/>
  <c r="Q369" i="17"/>
  <c r="S368" i="17"/>
  <c r="R368" i="17"/>
  <c r="Q368" i="17"/>
  <c r="S367" i="17"/>
  <c r="R367" i="17"/>
  <c r="Q367" i="17"/>
  <c r="S366" i="17"/>
  <c r="R366" i="17"/>
  <c r="Q366" i="17"/>
  <c r="S365" i="17"/>
  <c r="R365" i="17"/>
  <c r="Q365" i="17"/>
  <c r="S364" i="17"/>
  <c r="R364" i="17"/>
  <c r="Q364" i="17"/>
  <c r="S363" i="17"/>
  <c r="R363" i="17"/>
  <c r="Q363" i="17"/>
  <c r="S362" i="17"/>
  <c r="R362" i="17"/>
  <c r="Q362" i="17"/>
  <c r="S361" i="17"/>
  <c r="R361" i="17"/>
  <c r="Q361" i="17"/>
  <c r="S360" i="17"/>
  <c r="R360" i="17"/>
  <c r="Q360" i="17"/>
  <c r="S359" i="17"/>
  <c r="R359" i="17"/>
  <c r="Q359" i="17"/>
  <c r="S358" i="17"/>
  <c r="R358" i="17"/>
  <c r="Q358" i="17"/>
  <c r="S357" i="17"/>
  <c r="R357" i="17"/>
  <c r="Q357" i="17"/>
  <c r="S356" i="17"/>
  <c r="R356" i="17"/>
  <c r="Q356" i="17"/>
  <c r="S355" i="17"/>
  <c r="R355" i="17"/>
  <c r="Q355" i="17"/>
  <c r="S354" i="17"/>
  <c r="R354" i="17"/>
  <c r="Q354" i="17"/>
  <c r="S353" i="17"/>
  <c r="R353" i="17"/>
  <c r="Q353" i="17"/>
  <c r="S352" i="17"/>
  <c r="R352" i="17"/>
  <c r="Q352" i="17"/>
  <c r="S351" i="17"/>
  <c r="R351" i="17"/>
  <c r="Q351" i="17"/>
  <c r="S350" i="17"/>
  <c r="R350" i="17"/>
  <c r="Q350" i="17"/>
  <c r="S349" i="17"/>
  <c r="R349" i="17"/>
  <c r="Q349" i="17"/>
  <c r="S348" i="17"/>
  <c r="R348" i="17"/>
  <c r="Q348" i="17"/>
  <c r="S347" i="17"/>
  <c r="R347" i="17"/>
  <c r="Q347" i="17"/>
  <c r="S346" i="17"/>
  <c r="R346" i="17"/>
  <c r="Q346" i="17"/>
  <c r="S345" i="17"/>
  <c r="R345" i="17"/>
  <c r="Q345" i="17"/>
  <c r="S344" i="17"/>
  <c r="R344" i="17"/>
  <c r="Q344" i="17"/>
  <c r="S343" i="17"/>
  <c r="R343" i="17"/>
  <c r="Q343" i="17"/>
  <c r="S342" i="17"/>
  <c r="R342" i="17"/>
  <c r="Q342" i="17"/>
  <c r="S341" i="17"/>
  <c r="R341" i="17"/>
  <c r="Q341" i="17"/>
  <c r="S340" i="17"/>
  <c r="R340" i="17"/>
  <c r="Q340" i="17"/>
  <c r="S339" i="17"/>
  <c r="R339" i="17"/>
  <c r="Q339" i="17"/>
  <c r="S338" i="17"/>
  <c r="R338" i="17"/>
  <c r="Q338" i="17"/>
  <c r="S337" i="17"/>
  <c r="R337" i="17"/>
  <c r="Q337" i="17"/>
  <c r="S336" i="17"/>
  <c r="R336" i="17"/>
  <c r="Q336" i="17"/>
  <c r="S335" i="17"/>
  <c r="R335" i="17"/>
  <c r="Q335" i="17"/>
  <c r="S334" i="17"/>
  <c r="R334" i="17"/>
  <c r="Q334" i="17"/>
  <c r="S333" i="17"/>
  <c r="R333" i="17"/>
  <c r="Q333" i="17"/>
  <c r="S332" i="17"/>
  <c r="R332" i="17"/>
  <c r="Q332" i="17"/>
  <c r="S331" i="17"/>
  <c r="R331" i="17"/>
  <c r="Q331" i="17"/>
  <c r="S330" i="17"/>
  <c r="R330" i="17"/>
  <c r="Q330" i="17"/>
  <c r="S329" i="17"/>
  <c r="R329" i="17"/>
  <c r="Q329" i="17"/>
  <c r="S328" i="17"/>
  <c r="R328" i="17"/>
  <c r="Q328" i="17"/>
  <c r="S327" i="17"/>
  <c r="R327" i="17"/>
  <c r="Q327" i="17"/>
  <c r="S326" i="17"/>
  <c r="R326" i="17"/>
  <c r="Q326" i="17"/>
  <c r="S325" i="17"/>
  <c r="R325" i="17"/>
  <c r="Q325" i="17"/>
  <c r="S324" i="17"/>
  <c r="R324" i="17"/>
  <c r="Q324" i="17"/>
  <c r="S323" i="17"/>
  <c r="R323" i="17"/>
  <c r="Q323" i="17"/>
  <c r="S322" i="17"/>
  <c r="R322" i="17"/>
  <c r="Q322" i="17"/>
  <c r="S321" i="17"/>
  <c r="R321" i="17"/>
  <c r="Q321" i="17"/>
  <c r="S320" i="17"/>
  <c r="R320" i="17"/>
  <c r="Q320" i="17"/>
  <c r="S319" i="17"/>
  <c r="R319" i="17"/>
  <c r="Q319" i="17"/>
  <c r="S318" i="17"/>
  <c r="R318" i="17"/>
  <c r="Q318" i="17"/>
  <c r="S317" i="17"/>
  <c r="R317" i="17"/>
  <c r="Q317" i="17"/>
  <c r="S316" i="17"/>
  <c r="R316" i="17"/>
  <c r="Q316" i="17"/>
  <c r="S315" i="17"/>
  <c r="R315" i="17"/>
  <c r="Q315" i="17"/>
  <c r="S314" i="17"/>
  <c r="R314" i="17"/>
  <c r="Q314" i="17"/>
  <c r="S313" i="17"/>
  <c r="R313" i="17"/>
  <c r="Q313" i="17"/>
  <c r="S312" i="17"/>
  <c r="R312" i="17"/>
  <c r="Q312" i="17"/>
  <c r="S311" i="17"/>
  <c r="R311" i="17"/>
  <c r="Q311" i="17"/>
  <c r="S310" i="17"/>
  <c r="R310" i="17"/>
  <c r="Q310" i="17"/>
  <c r="S309" i="17"/>
  <c r="R309" i="17"/>
  <c r="Q309" i="17"/>
  <c r="S308" i="17"/>
  <c r="R308" i="17"/>
  <c r="Q308" i="17"/>
  <c r="S307" i="17"/>
  <c r="R307" i="17"/>
  <c r="Q307" i="17"/>
  <c r="S306" i="17"/>
  <c r="R306" i="17"/>
  <c r="Q306" i="17"/>
  <c r="S305" i="17"/>
  <c r="R305" i="17"/>
  <c r="Q305" i="17"/>
  <c r="S304" i="17"/>
  <c r="R304" i="17"/>
  <c r="Q304" i="17"/>
  <c r="S303" i="17"/>
  <c r="R303" i="17"/>
  <c r="Q303" i="17"/>
  <c r="S302" i="17"/>
  <c r="R302" i="17"/>
  <c r="Q302" i="17"/>
  <c r="S301" i="17"/>
  <c r="R301" i="17"/>
  <c r="Q301" i="17"/>
  <c r="S300" i="17"/>
  <c r="R300" i="17"/>
  <c r="Q300" i="17"/>
  <c r="S299" i="17"/>
  <c r="R299" i="17"/>
  <c r="Q299" i="17"/>
  <c r="S298" i="17"/>
  <c r="R298" i="17"/>
  <c r="Q298" i="17"/>
  <c r="S297" i="17"/>
  <c r="R297" i="17"/>
  <c r="Q297" i="17"/>
  <c r="S296" i="17"/>
  <c r="R296" i="17"/>
  <c r="Q296" i="17"/>
  <c r="S295" i="17"/>
  <c r="R295" i="17"/>
  <c r="Q295" i="17"/>
  <c r="S294" i="17"/>
  <c r="R294" i="17"/>
  <c r="Q294" i="17"/>
  <c r="S293" i="17"/>
  <c r="R293" i="17"/>
  <c r="Q293" i="17"/>
  <c r="S292" i="17"/>
  <c r="R292" i="17"/>
  <c r="Q292" i="17"/>
  <c r="S291" i="17"/>
  <c r="R291" i="17"/>
  <c r="Q291" i="17"/>
  <c r="S290" i="17"/>
  <c r="R290" i="17"/>
  <c r="Q290" i="17"/>
  <c r="S289" i="17"/>
  <c r="R289" i="17"/>
  <c r="Q289" i="17"/>
  <c r="S288" i="17"/>
  <c r="R288" i="17"/>
  <c r="Q288" i="17"/>
  <c r="S287" i="17"/>
  <c r="R287" i="17"/>
  <c r="Q287" i="17"/>
  <c r="S286" i="17"/>
  <c r="R286" i="17"/>
  <c r="Q286" i="17"/>
  <c r="S285" i="17"/>
  <c r="R285" i="17"/>
  <c r="Q285" i="17"/>
  <c r="S284" i="17"/>
  <c r="R284" i="17"/>
  <c r="Q284" i="17"/>
  <c r="S283" i="17"/>
  <c r="R283" i="17"/>
  <c r="Q283" i="17"/>
  <c r="S282" i="17"/>
  <c r="R282" i="17"/>
  <c r="Q282" i="17"/>
  <c r="S281" i="17"/>
  <c r="R281" i="17"/>
  <c r="Q281" i="17"/>
  <c r="S280" i="17"/>
  <c r="R280" i="17"/>
  <c r="Q280" i="17"/>
  <c r="S279" i="17"/>
  <c r="R279" i="17"/>
  <c r="Q279" i="17"/>
  <c r="S278" i="17"/>
  <c r="R278" i="17"/>
  <c r="Q278" i="17"/>
  <c r="S277" i="17"/>
  <c r="R277" i="17"/>
  <c r="Q277" i="17"/>
  <c r="S276" i="17"/>
  <c r="R276" i="17"/>
  <c r="Q276" i="17"/>
  <c r="S275" i="17"/>
  <c r="R275" i="17"/>
  <c r="Q275" i="17"/>
  <c r="S274" i="17"/>
  <c r="R274" i="17"/>
  <c r="Q274" i="17"/>
  <c r="S273" i="17"/>
  <c r="R273" i="17"/>
  <c r="Q273" i="17"/>
  <c r="S272" i="17"/>
  <c r="R272" i="17"/>
  <c r="Q272" i="17"/>
  <c r="S271" i="17"/>
  <c r="R271" i="17"/>
  <c r="Q271" i="17"/>
  <c r="S270" i="17"/>
  <c r="R270" i="17"/>
  <c r="Q270" i="17"/>
  <c r="S269" i="17"/>
  <c r="R269" i="17"/>
  <c r="Q269" i="17"/>
  <c r="S268" i="17"/>
  <c r="R268" i="17"/>
  <c r="Q268" i="17"/>
  <c r="S267" i="17"/>
  <c r="R267" i="17"/>
  <c r="Q267" i="17"/>
  <c r="S266" i="17"/>
  <c r="R266" i="17"/>
  <c r="Q266" i="17"/>
  <c r="S265" i="17"/>
  <c r="R265" i="17"/>
  <c r="Q265" i="17"/>
  <c r="S264" i="17"/>
  <c r="R264" i="17"/>
  <c r="Q264" i="17"/>
  <c r="S263" i="17"/>
  <c r="R263" i="17"/>
  <c r="Q263" i="17"/>
  <c r="S262" i="17"/>
  <c r="R262" i="17"/>
  <c r="Q262" i="17"/>
  <c r="S261" i="17"/>
  <c r="R261" i="17"/>
  <c r="Q261" i="17"/>
  <c r="S260" i="17"/>
  <c r="R260" i="17"/>
  <c r="Q260" i="17"/>
  <c r="S259" i="17"/>
  <c r="R259" i="17"/>
  <c r="Q259" i="17"/>
  <c r="S258" i="17"/>
  <c r="R258" i="17"/>
  <c r="Q258" i="17"/>
  <c r="S257" i="17"/>
  <c r="R257" i="17"/>
  <c r="Q257" i="17"/>
  <c r="S256" i="17"/>
  <c r="R256" i="17"/>
  <c r="Q256" i="17"/>
  <c r="S255" i="17"/>
  <c r="R255" i="17"/>
  <c r="Q255" i="17"/>
  <c r="S254" i="17"/>
  <c r="R254" i="17"/>
  <c r="Q254" i="17"/>
  <c r="S253" i="17"/>
  <c r="R253" i="17"/>
  <c r="Q253" i="17"/>
  <c r="S252" i="17"/>
  <c r="R252" i="17"/>
  <c r="Q252" i="17"/>
  <c r="S251" i="17"/>
  <c r="R251" i="17"/>
  <c r="Q251" i="17"/>
  <c r="S250" i="17"/>
  <c r="R250" i="17"/>
  <c r="Q250" i="17"/>
  <c r="S249" i="17"/>
  <c r="R249" i="17"/>
  <c r="Q249" i="17"/>
  <c r="S248" i="17"/>
  <c r="R248" i="17"/>
  <c r="Q248" i="17"/>
  <c r="S247" i="17"/>
  <c r="R247" i="17"/>
  <c r="Q247" i="17"/>
  <c r="S246" i="17"/>
  <c r="R246" i="17"/>
  <c r="Q246" i="17"/>
  <c r="S245" i="17"/>
  <c r="R245" i="17"/>
  <c r="Q245" i="17"/>
  <c r="S244" i="17"/>
  <c r="R244" i="17"/>
  <c r="Q244" i="17"/>
  <c r="S243" i="17"/>
  <c r="R243" i="17"/>
  <c r="Q243" i="17"/>
  <c r="S242" i="17"/>
  <c r="R242" i="17"/>
  <c r="Q242" i="17"/>
  <c r="S241" i="17"/>
  <c r="R241" i="17"/>
  <c r="Q241" i="17"/>
  <c r="S240" i="17"/>
  <c r="R240" i="17"/>
  <c r="Q240" i="17"/>
  <c r="S239" i="17"/>
  <c r="R239" i="17"/>
  <c r="Q239" i="17"/>
  <c r="S238" i="17"/>
  <c r="R238" i="17"/>
  <c r="Q238" i="17"/>
  <c r="S237" i="17"/>
  <c r="R237" i="17"/>
  <c r="Q237" i="17"/>
  <c r="S236" i="17"/>
  <c r="R236" i="17"/>
  <c r="Q236" i="17"/>
  <c r="S235" i="17"/>
  <c r="R235" i="17"/>
  <c r="Q235" i="17"/>
  <c r="S234" i="17"/>
  <c r="R234" i="17"/>
  <c r="Q234" i="17"/>
  <c r="S233" i="17"/>
  <c r="R233" i="17"/>
  <c r="Q233" i="17"/>
  <c r="S232" i="17"/>
  <c r="R232" i="17"/>
  <c r="Q232" i="17"/>
  <c r="S231" i="17"/>
  <c r="R231" i="17"/>
  <c r="Q231" i="17"/>
  <c r="S230" i="17"/>
  <c r="R230" i="17"/>
  <c r="Q230" i="17"/>
  <c r="S229" i="17"/>
  <c r="R229" i="17"/>
  <c r="Q229" i="17"/>
  <c r="S228" i="17"/>
  <c r="R228" i="17"/>
  <c r="Q228" i="17"/>
  <c r="S227" i="17"/>
  <c r="R227" i="17"/>
  <c r="Q227" i="17"/>
  <c r="S226" i="17"/>
  <c r="R226" i="17"/>
  <c r="Q226" i="17"/>
  <c r="S225" i="17"/>
  <c r="R225" i="17"/>
  <c r="Q225" i="17"/>
  <c r="S224" i="17"/>
  <c r="R224" i="17"/>
  <c r="Q224" i="17"/>
  <c r="S223" i="17"/>
  <c r="R223" i="17"/>
  <c r="Q223" i="17"/>
  <c r="S222" i="17"/>
  <c r="R222" i="17"/>
  <c r="Q222" i="17"/>
  <c r="S221" i="17"/>
  <c r="R221" i="17"/>
  <c r="Q221" i="17"/>
  <c r="S220" i="17"/>
  <c r="R220" i="17"/>
  <c r="Q220" i="17"/>
  <c r="S219" i="17"/>
  <c r="R219" i="17"/>
  <c r="Q219" i="17"/>
  <c r="S218" i="17"/>
  <c r="R218" i="17"/>
  <c r="Q218" i="17"/>
  <c r="S217" i="17"/>
  <c r="R217" i="17"/>
  <c r="Q217" i="17"/>
  <c r="S216" i="17"/>
  <c r="R216" i="17"/>
  <c r="Q216" i="17"/>
  <c r="S215" i="17"/>
  <c r="R215" i="17"/>
  <c r="Q215" i="17"/>
  <c r="S214" i="17"/>
  <c r="R214" i="17"/>
  <c r="Q214" i="17"/>
  <c r="S213" i="17"/>
  <c r="R213" i="17"/>
  <c r="Q213" i="17"/>
  <c r="S212" i="17"/>
  <c r="R212" i="17"/>
  <c r="Q212" i="17"/>
  <c r="S211" i="17"/>
  <c r="R211" i="17"/>
  <c r="Q211" i="17"/>
  <c r="S210" i="17"/>
  <c r="R210" i="17"/>
  <c r="Q210" i="17"/>
  <c r="S209" i="17"/>
  <c r="R209" i="17"/>
  <c r="Q209" i="17"/>
  <c r="S208" i="17"/>
  <c r="R208" i="17"/>
  <c r="Q208" i="17"/>
  <c r="S207" i="17"/>
  <c r="R207" i="17"/>
  <c r="Q207" i="17"/>
  <c r="S206" i="17"/>
  <c r="R206" i="17"/>
  <c r="Q206" i="17"/>
  <c r="S205" i="17"/>
  <c r="R205" i="17"/>
  <c r="Q205" i="17"/>
  <c r="S204" i="17"/>
  <c r="R204" i="17"/>
  <c r="Q204" i="17"/>
  <c r="S203" i="17"/>
  <c r="R203" i="17"/>
  <c r="Q203" i="17"/>
  <c r="S202" i="17"/>
  <c r="R202" i="17"/>
  <c r="Q202" i="17"/>
  <c r="S201" i="17"/>
  <c r="R201" i="17"/>
  <c r="Q201" i="17"/>
  <c r="S200" i="17"/>
  <c r="R200" i="17"/>
  <c r="Q200" i="17"/>
  <c r="S199" i="17"/>
  <c r="R199" i="17"/>
  <c r="Q199" i="17"/>
  <c r="S198" i="17"/>
  <c r="R198" i="17"/>
  <c r="Q198" i="17"/>
  <c r="S197" i="17"/>
  <c r="R197" i="17"/>
  <c r="Q197" i="17"/>
  <c r="S196" i="17"/>
  <c r="R196" i="17"/>
  <c r="Q196" i="17"/>
  <c r="S195" i="17"/>
  <c r="R195" i="17"/>
  <c r="Q195" i="17"/>
  <c r="S194" i="17"/>
  <c r="R194" i="17"/>
  <c r="Q194" i="17"/>
  <c r="S193" i="17"/>
  <c r="R193" i="17"/>
  <c r="Q193" i="17"/>
  <c r="S192" i="17"/>
  <c r="R192" i="17"/>
  <c r="Q192" i="17"/>
  <c r="S191" i="17"/>
  <c r="R191" i="17"/>
  <c r="Q191" i="17"/>
  <c r="S190" i="17"/>
  <c r="R190" i="17"/>
  <c r="Q190" i="17"/>
  <c r="S189" i="17"/>
  <c r="R189" i="17"/>
  <c r="Q189" i="17"/>
  <c r="S188" i="17"/>
  <c r="R188" i="17"/>
  <c r="Q188" i="17"/>
  <c r="S187" i="17"/>
  <c r="R187" i="17"/>
  <c r="Q187" i="17"/>
  <c r="S186" i="17"/>
  <c r="R186" i="17"/>
  <c r="Q186" i="17"/>
  <c r="S185" i="17"/>
  <c r="R185" i="17"/>
  <c r="Q185" i="17"/>
  <c r="S184" i="17"/>
  <c r="R184" i="17"/>
  <c r="Q184" i="17"/>
  <c r="S183" i="17"/>
  <c r="R183" i="17"/>
  <c r="Q183" i="17"/>
  <c r="S182" i="17"/>
  <c r="R182" i="17"/>
  <c r="Q182" i="17"/>
  <c r="S181" i="17"/>
  <c r="R181" i="17"/>
  <c r="Q181" i="17"/>
  <c r="S180" i="17"/>
  <c r="R180" i="17"/>
  <c r="Q180" i="17"/>
  <c r="S179" i="17"/>
  <c r="R179" i="17"/>
  <c r="Q179" i="17"/>
  <c r="S178" i="17"/>
  <c r="R178" i="17"/>
  <c r="Q178" i="17"/>
  <c r="S177" i="17"/>
  <c r="R177" i="17"/>
  <c r="Q177" i="17"/>
  <c r="S176" i="17"/>
  <c r="R176" i="17"/>
  <c r="Q176" i="17"/>
  <c r="S175" i="17"/>
  <c r="R175" i="17"/>
  <c r="Q175" i="17"/>
  <c r="S174" i="17"/>
  <c r="R174" i="17"/>
  <c r="Q174" i="17"/>
  <c r="S173" i="17"/>
  <c r="R173" i="17"/>
  <c r="Q173" i="17"/>
  <c r="S172" i="17"/>
  <c r="R172" i="17"/>
  <c r="Q172" i="17"/>
  <c r="S171" i="17"/>
  <c r="R171" i="17"/>
  <c r="Q171" i="17"/>
  <c r="S170" i="17"/>
  <c r="R170" i="17"/>
  <c r="Q170" i="17"/>
  <c r="S169" i="17"/>
  <c r="R169" i="17"/>
  <c r="Q169" i="17"/>
  <c r="S168" i="17"/>
  <c r="R168" i="17"/>
  <c r="Q168" i="17"/>
  <c r="S167" i="17"/>
  <c r="R167" i="17"/>
  <c r="Q167" i="17"/>
  <c r="S166" i="17"/>
  <c r="R166" i="17"/>
  <c r="Q166" i="17"/>
  <c r="S165" i="17"/>
  <c r="R165" i="17"/>
  <c r="Q165" i="17"/>
  <c r="S164" i="17"/>
  <c r="R164" i="17"/>
  <c r="Q164" i="17"/>
  <c r="S163" i="17"/>
  <c r="R163" i="17"/>
  <c r="Q163" i="17"/>
  <c r="S162" i="17"/>
  <c r="R162" i="17"/>
  <c r="Q162" i="17"/>
  <c r="S161" i="17"/>
  <c r="R161" i="17"/>
  <c r="Q161" i="17"/>
  <c r="S160" i="17"/>
  <c r="R160" i="17"/>
  <c r="Q160" i="17"/>
  <c r="S159" i="17"/>
  <c r="R159" i="17"/>
  <c r="Q159" i="17"/>
  <c r="S158" i="17"/>
  <c r="R158" i="17"/>
  <c r="Q158" i="17"/>
  <c r="S157" i="17"/>
  <c r="R157" i="17"/>
  <c r="Q157" i="17"/>
  <c r="S156" i="17"/>
  <c r="R156" i="17"/>
  <c r="Q156" i="17"/>
  <c r="S155" i="17"/>
  <c r="R155" i="17"/>
  <c r="Q155" i="17"/>
  <c r="S154" i="17"/>
  <c r="R154" i="17"/>
  <c r="Q154" i="17"/>
  <c r="S153" i="17"/>
  <c r="R153" i="17"/>
  <c r="Q153" i="17"/>
  <c r="S152" i="17"/>
  <c r="R152" i="17"/>
  <c r="Q152" i="17"/>
  <c r="S151" i="17"/>
  <c r="R151" i="17"/>
  <c r="Q151" i="17"/>
  <c r="S150" i="17"/>
  <c r="R150" i="17"/>
  <c r="Q150" i="17"/>
  <c r="S149" i="17"/>
  <c r="R149" i="17"/>
  <c r="Q149" i="17"/>
  <c r="S148" i="17"/>
  <c r="R148" i="17"/>
  <c r="Q148" i="17"/>
  <c r="S147" i="17"/>
  <c r="R147" i="17"/>
  <c r="Q147" i="17"/>
  <c r="S146" i="17"/>
  <c r="R146" i="17"/>
  <c r="Q146" i="17"/>
  <c r="S145" i="17"/>
  <c r="R145" i="17"/>
  <c r="Q145" i="17"/>
  <c r="S144" i="17"/>
  <c r="R144" i="17"/>
  <c r="Q144" i="17"/>
  <c r="S143" i="17"/>
  <c r="R143" i="17"/>
  <c r="Q143" i="17"/>
  <c r="S142" i="17"/>
  <c r="R142" i="17"/>
  <c r="Q142" i="17"/>
  <c r="S141" i="17"/>
  <c r="R141" i="17"/>
  <c r="Q141" i="17"/>
  <c r="S140" i="17"/>
  <c r="R140" i="17"/>
  <c r="Q140" i="17"/>
  <c r="S139" i="17"/>
  <c r="R139" i="17"/>
  <c r="Q139" i="17"/>
  <c r="S138" i="17"/>
  <c r="R138" i="17"/>
  <c r="Q138" i="17"/>
  <c r="S137" i="17"/>
  <c r="R137" i="17"/>
  <c r="Q137" i="17"/>
  <c r="S136" i="17"/>
  <c r="R136" i="17"/>
  <c r="Q136" i="17"/>
  <c r="S135" i="17"/>
  <c r="R135" i="17"/>
  <c r="Q135" i="17"/>
  <c r="S134" i="17"/>
  <c r="R134" i="17"/>
  <c r="Q134" i="17"/>
  <c r="S133" i="17"/>
  <c r="R133" i="17"/>
  <c r="Q133" i="17"/>
  <c r="S132" i="17"/>
  <c r="R132" i="17"/>
  <c r="Q132" i="17"/>
  <c r="S131" i="17"/>
  <c r="R131" i="17"/>
  <c r="Q131" i="17"/>
  <c r="S130" i="17"/>
  <c r="R130" i="17"/>
  <c r="Q130" i="17"/>
  <c r="S129" i="17"/>
  <c r="R129" i="17"/>
  <c r="Q129" i="17"/>
  <c r="S128" i="17"/>
  <c r="R128" i="17"/>
  <c r="Q128" i="17"/>
  <c r="S127" i="17"/>
  <c r="R127" i="17"/>
  <c r="Q127" i="17"/>
  <c r="S126" i="17"/>
  <c r="R126" i="17"/>
  <c r="Q126" i="17"/>
  <c r="S125" i="17"/>
  <c r="R125" i="17"/>
  <c r="Q125" i="17"/>
  <c r="S124" i="17"/>
  <c r="R124" i="17"/>
  <c r="Q124" i="17"/>
  <c r="S123" i="17"/>
  <c r="R123" i="17"/>
  <c r="Q123" i="17"/>
  <c r="S122" i="17"/>
  <c r="R122" i="17"/>
  <c r="Q122" i="17"/>
  <c r="S121" i="17"/>
  <c r="R121" i="17"/>
  <c r="Q121" i="17"/>
  <c r="S120" i="17"/>
  <c r="R120" i="17"/>
  <c r="Q120" i="17"/>
  <c r="S119" i="17"/>
  <c r="R119" i="17"/>
  <c r="Q119" i="17"/>
  <c r="S118" i="17"/>
  <c r="R118" i="17"/>
  <c r="Q118" i="17"/>
  <c r="S117" i="17"/>
  <c r="R117" i="17"/>
  <c r="Q117" i="17"/>
  <c r="S116" i="17"/>
  <c r="R116" i="17"/>
  <c r="Q116" i="17"/>
  <c r="S115" i="17"/>
  <c r="R115" i="17"/>
  <c r="Q115" i="17"/>
  <c r="S114" i="17"/>
  <c r="R114" i="17"/>
  <c r="Q114" i="17"/>
  <c r="S113" i="17"/>
  <c r="R113" i="17"/>
  <c r="Q113" i="17"/>
  <c r="S112" i="17"/>
  <c r="R112" i="17"/>
  <c r="Q112" i="17"/>
  <c r="S111" i="17"/>
  <c r="R111" i="17"/>
  <c r="Q111" i="17"/>
  <c r="S110" i="17"/>
  <c r="R110" i="17"/>
  <c r="Q110" i="17"/>
  <c r="S109" i="17"/>
  <c r="R109" i="17"/>
  <c r="Q109" i="17"/>
  <c r="S108" i="17"/>
  <c r="R108" i="17"/>
  <c r="Q108" i="17"/>
  <c r="S107" i="17"/>
  <c r="R107" i="17"/>
  <c r="Q107" i="17"/>
  <c r="S106" i="17"/>
  <c r="R106" i="17"/>
  <c r="Q106" i="17"/>
  <c r="S105" i="17"/>
  <c r="R105" i="17"/>
  <c r="Q105" i="17"/>
  <c r="S104" i="17"/>
  <c r="R104" i="17"/>
  <c r="Q104" i="17"/>
  <c r="S103" i="17"/>
  <c r="R103" i="17"/>
  <c r="Q103" i="17"/>
  <c r="S102" i="17"/>
  <c r="R102" i="17"/>
  <c r="Q102" i="17"/>
  <c r="S101" i="17"/>
  <c r="R101" i="17"/>
  <c r="Q101" i="17"/>
  <c r="S100" i="17"/>
  <c r="R100" i="17"/>
  <c r="Q100" i="17"/>
  <c r="S99" i="17"/>
  <c r="R99" i="17"/>
  <c r="Q99" i="17"/>
  <c r="S98" i="17"/>
  <c r="R98" i="17"/>
  <c r="Q98" i="17"/>
  <c r="S97" i="17"/>
  <c r="R97" i="17"/>
  <c r="Q97" i="17"/>
  <c r="S96" i="17"/>
  <c r="R96" i="17"/>
  <c r="Q96" i="17"/>
  <c r="S95" i="17"/>
  <c r="R95" i="17"/>
  <c r="Q95" i="17"/>
  <c r="S94" i="17"/>
  <c r="R94" i="17"/>
  <c r="Q94" i="17"/>
  <c r="S93" i="17"/>
  <c r="R93" i="17"/>
  <c r="Q93" i="17"/>
  <c r="S92" i="17"/>
  <c r="R92" i="17"/>
  <c r="Q92" i="17"/>
  <c r="S91" i="17"/>
  <c r="R91" i="17"/>
  <c r="Q91" i="17"/>
  <c r="S90" i="17"/>
  <c r="R90" i="17"/>
  <c r="Q90" i="17"/>
  <c r="S89" i="17"/>
  <c r="R89" i="17"/>
  <c r="Q89" i="17"/>
  <c r="S88" i="17"/>
  <c r="R88" i="17"/>
  <c r="Q88" i="17"/>
  <c r="S87" i="17"/>
  <c r="R87" i="17"/>
  <c r="Q87" i="17"/>
  <c r="S86" i="17"/>
  <c r="R86" i="17"/>
  <c r="Q86" i="17"/>
  <c r="S85" i="17"/>
  <c r="R85" i="17"/>
  <c r="Q85" i="17"/>
  <c r="S84" i="17"/>
  <c r="R84" i="17"/>
  <c r="Q84" i="17"/>
  <c r="S83" i="17"/>
  <c r="R83" i="17"/>
  <c r="Q83" i="17"/>
  <c r="S82" i="17"/>
  <c r="R82" i="17"/>
  <c r="Q82" i="17"/>
  <c r="S81" i="17"/>
  <c r="R81" i="17"/>
  <c r="Q81" i="17"/>
  <c r="S80" i="17"/>
  <c r="R80" i="17"/>
  <c r="Q80" i="17"/>
  <c r="S79" i="17"/>
  <c r="R79" i="17"/>
  <c r="Q79" i="17"/>
  <c r="S78" i="17"/>
  <c r="R78" i="17"/>
  <c r="Q78" i="17"/>
  <c r="S77" i="17"/>
  <c r="R77" i="17"/>
  <c r="Q77" i="17"/>
  <c r="S76" i="17"/>
  <c r="R76" i="17"/>
  <c r="Q76" i="17"/>
  <c r="S75" i="17"/>
  <c r="R75" i="17"/>
  <c r="Q75" i="17"/>
  <c r="S74" i="17"/>
  <c r="R74" i="17"/>
  <c r="Q74" i="17"/>
  <c r="S73" i="17"/>
  <c r="R73" i="17"/>
  <c r="Q73" i="17"/>
  <c r="S72" i="17"/>
  <c r="R72" i="17"/>
  <c r="Q72" i="17"/>
  <c r="S71" i="17"/>
  <c r="R71" i="17"/>
  <c r="Q71" i="17"/>
  <c r="S70" i="17"/>
  <c r="R70" i="17"/>
  <c r="Q70" i="17"/>
  <c r="S69" i="17"/>
  <c r="R69" i="17"/>
  <c r="Q69" i="17"/>
  <c r="S68" i="17"/>
  <c r="R68" i="17"/>
  <c r="Q68" i="17"/>
  <c r="S67" i="17"/>
  <c r="R67" i="17"/>
  <c r="Q67" i="17"/>
  <c r="S66" i="17"/>
  <c r="R66" i="17"/>
  <c r="Q66" i="17"/>
  <c r="S65" i="17"/>
  <c r="R65" i="17"/>
  <c r="Q65" i="17"/>
  <c r="S64" i="17"/>
  <c r="R64" i="17"/>
  <c r="Q64" i="17"/>
  <c r="S63" i="17"/>
  <c r="R63" i="17"/>
  <c r="Q63" i="17"/>
  <c r="S62" i="17"/>
  <c r="R62" i="17"/>
  <c r="Q62" i="17"/>
  <c r="S61" i="17"/>
  <c r="R61" i="17"/>
  <c r="Q61" i="17"/>
  <c r="S60" i="17"/>
  <c r="R60" i="17"/>
  <c r="Q60" i="17"/>
  <c r="S59" i="17"/>
  <c r="R59" i="17"/>
  <c r="Q59" i="17"/>
  <c r="S58" i="17"/>
  <c r="R58" i="17"/>
  <c r="Q58" i="17"/>
  <c r="S57" i="17"/>
  <c r="R57" i="17"/>
  <c r="Q57" i="17"/>
  <c r="S56" i="17"/>
  <c r="R56" i="17"/>
  <c r="Q56" i="17"/>
  <c r="S55" i="17"/>
  <c r="R55" i="17"/>
  <c r="Q55" i="17"/>
  <c r="S54" i="17"/>
  <c r="R54" i="17"/>
  <c r="Q54" i="17"/>
  <c r="S53" i="17"/>
  <c r="R53" i="17"/>
  <c r="Q53" i="17"/>
  <c r="S52" i="17"/>
  <c r="R52" i="17"/>
  <c r="Q52" i="17"/>
  <c r="S51" i="17"/>
  <c r="R51" i="17"/>
  <c r="Q51" i="17"/>
  <c r="S50" i="17"/>
  <c r="R50" i="17"/>
  <c r="Q50" i="17"/>
  <c r="S49" i="17"/>
  <c r="R49" i="17"/>
  <c r="Q49" i="17"/>
  <c r="S48" i="17"/>
  <c r="R48" i="17"/>
  <c r="Q48" i="17"/>
  <c r="S47" i="17"/>
  <c r="R47" i="17"/>
  <c r="Q47" i="17"/>
  <c r="S46" i="17"/>
  <c r="R46" i="17"/>
  <c r="Q46" i="17"/>
  <c r="S45" i="17"/>
  <c r="R45" i="17"/>
  <c r="Q45" i="17"/>
  <c r="S44" i="17"/>
  <c r="R44" i="17"/>
  <c r="Q44" i="17"/>
  <c r="S43" i="17"/>
  <c r="R43" i="17"/>
  <c r="Q43" i="17"/>
  <c r="S42" i="17"/>
  <c r="R42" i="17"/>
  <c r="Q42" i="17"/>
  <c r="S41" i="17"/>
  <c r="R41" i="17"/>
  <c r="Q41" i="17"/>
  <c r="S40" i="17"/>
  <c r="R40" i="17"/>
  <c r="Q40" i="17"/>
  <c r="S39" i="17"/>
  <c r="R39" i="17"/>
  <c r="Q39" i="17"/>
  <c r="S38" i="17"/>
  <c r="R38" i="17"/>
  <c r="Q38" i="17"/>
  <c r="S37" i="17"/>
  <c r="R37" i="17"/>
  <c r="Q37" i="17"/>
  <c r="S36" i="17"/>
  <c r="R36" i="17"/>
  <c r="Q36" i="17"/>
  <c r="S35" i="17"/>
  <c r="R35" i="17"/>
  <c r="Q35" i="17"/>
  <c r="S34" i="17"/>
  <c r="R34" i="17"/>
  <c r="Q34" i="17"/>
  <c r="S33" i="17"/>
  <c r="R33" i="17"/>
  <c r="Q33" i="17"/>
  <c r="S32" i="17"/>
  <c r="R32" i="17"/>
  <c r="Q32" i="17"/>
  <c r="S31" i="17"/>
  <c r="R31" i="17"/>
  <c r="Q31" i="17"/>
  <c r="S30" i="17"/>
  <c r="R30" i="17"/>
  <c r="Q30" i="17"/>
  <c r="S29" i="17"/>
  <c r="R29" i="17"/>
  <c r="Q29" i="17"/>
  <c r="S28" i="17"/>
  <c r="R28" i="17"/>
  <c r="Q28" i="17"/>
  <c r="S27" i="17"/>
  <c r="R27" i="17"/>
  <c r="Q27" i="17"/>
  <c r="S26" i="17"/>
  <c r="R26" i="17"/>
  <c r="Q26" i="17"/>
  <c r="S25" i="17"/>
  <c r="R25" i="17"/>
  <c r="Q25" i="17"/>
  <c r="S24" i="17"/>
  <c r="R24" i="17"/>
  <c r="Q24" i="17"/>
  <c r="S23" i="17"/>
  <c r="R23" i="17"/>
  <c r="Q23" i="17"/>
  <c r="S22" i="17"/>
  <c r="R22" i="17"/>
  <c r="Q22" i="17"/>
  <c r="S21" i="17"/>
  <c r="R21" i="17"/>
  <c r="Q21" i="17"/>
  <c r="S20" i="17"/>
  <c r="R20" i="17"/>
  <c r="Q20" i="17"/>
  <c r="S19" i="17"/>
  <c r="R19" i="17"/>
  <c r="Q19" i="17"/>
  <c r="S18" i="17"/>
  <c r="R18" i="17"/>
  <c r="Q18" i="17"/>
  <c r="S17" i="17"/>
  <c r="R17" i="17"/>
  <c r="Q17" i="17"/>
  <c r="S16" i="17"/>
  <c r="R16" i="17"/>
  <c r="Q16" i="17"/>
  <c r="S15" i="17"/>
  <c r="R15" i="17"/>
  <c r="Q15" i="17"/>
  <c r="S14" i="17"/>
  <c r="R14" i="17"/>
  <c r="Q14" i="17"/>
  <c r="AE2020" i="17"/>
  <c r="AD2020" i="17"/>
  <c r="AC2020" i="17"/>
  <c r="AE2019" i="17"/>
  <c r="AD2019" i="17"/>
  <c r="AC2019" i="17"/>
  <c r="AE2018" i="17"/>
  <c r="AD2018" i="17"/>
  <c r="AC2018" i="17"/>
  <c r="AE2017" i="17"/>
  <c r="AD2017" i="17"/>
  <c r="AC2017" i="17"/>
  <c r="AE2016" i="17"/>
  <c r="AD2016" i="17"/>
  <c r="AC2016" i="17"/>
  <c r="AE2015" i="17"/>
  <c r="AD2015" i="17"/>
  <c r="AC2015" i="17"/>
  <c r="AE2014" i="17"/>
  <c r="AD2014" i="17"/>
  <c r="AC2014" i="17"/>
  <c r="AE2013" i="17"/>
  <c r="AD2013" i="17"/>
  <c r="AC2013" i="17"/>
  <c r="AE2012" i="17"/>
  <c r="AD2012" i="17"/>
  <c r="AC2012" i="17"/>
  <c r="AE2011" i="17"/>
  <c r="AD2011" i="17"/>
  <c r="AC2011" i="17"/>
  <c r="AE2010" i="17"/>
  <c r="AD2010" i="17"/>
  <c r="AC2010" i="17"/>
  <c r="AE2009" i="17"/>
  <c r="AD2009" i="17"/>
  <c r="AC2009" i="17"/>
  <c r="AE2008" i="17"/>
  <c r="AD2008" i="17"/>
  <c r="AC2008" i="17"/>
  <c r="AE2007" i="17"/>
  <c r="AD2007" i="17"/>
  <c r="AC2007" i="17"/>
  <c r="AE2006" i="17"/>
  <c r="AD2006" i="17"/>
  <c r="AC2006" i="17"/>
  <c r="AE2005" i="17"/>
  <c r="AD2005" i="17"/>
  <c r="AC2005" i="17"/>
  <c r="AE2004" i="17"/>
  <c r="AD2004" i="17"/>
  <c r="AC2004" i="17"/>
  <c r="AE2003" i="17"/>
  <c r="AD2003" i="17"/>
  <c r="AC2003" i="17"/>
  <c r="AE2002" i="17"/>
  <c r="AD2002" i="17"/>
  <c r="AC2002" i="17"/>
  <c r="AE2001" i="17"/>
  <c r="AD2001" i="17"/>
  <c r="AC2001" i="17"/>
  <c r="AE2000" i="17"/>
  <c r="AD2000" i="17"/>
  <c r="AC2000" i="17"/>
  <c r="AE1999" i="17"/>
  <c r="AD1999" i="17"/>
  <c r="AC1999" i="17"/>
  <c r="AE1998" i="17"/>
  <c r="AD1998" i="17"/>
  <c r="AC1998" i="17"/>
  <c r="AE1997" i="17"/>
  <c r="AD1997" i="17"/>
  <c r="AC1997" i="17"/>
  <c r="AE1996" i="17"/>
  <c r="AD1996" i="17"/>
  <c r="AC1996" i="17"/>
  <c r="AE1995" i="17"/>
  <c r="AD1995" i="17"/>
  <c r="AC1995" i="17"/>
  <c r="AE1994" i="17"/>
  <c r="AD1994" i="17"/>
  <c r="AC1994" i="17"/>
  <c r="AE1993" i="17"/>
  <c r="AD1993" i="17"/>
  <c r="AC1993" i="17"/>
  <c r="AE1992" i="17"/>
  <c r="AD1992" i="17"/>
  <c r="AC1992" i="17"/>
  <c r="AE1991" i="17"/>
  <c r="AD1991" i="17"/>
  <c r="AC1991" i="17"/>
  <c r="AE1990" i="17"/>
  <c r="AD1990" i="17"/>
  <c r="AC1990" i="17"/>
  <c r="AE1989" i="17"/>
  <c r="AD1989" i="17"/>
  <c r="AC1989" i="17"/>
  <c r="AE1988" i="17"/>
  <c r="AD1988" i="17"/>
  <c r="AC1988" i="17"/>
  <c r="AE1987" i="17"/>
  <c r="AD1987" i="17"/>
  <c r="AC1987" i="17"/>
  <c r="AE1986" i="17"/>
  <c r="AD1986" i="17"/>
  <c r="AC1986" i="17"/>
  <c r="AE1985" i="17"/>
  <c r="AD1985" i="17"/>
  <c r="AC1985" i="17"/>
  <c r="AE1984" i="17"/>
  <c r="AD1984" i="17"/>
  <c r="AC1984" i="17"/>
  <c r="AE1983" i="17"/>
  <c r="AD1983" i="17"/>
  <c r="AC1983" i="17"/>
  <c r="AE1982" i="17"/>
  <c r="AD1982" i="17"/>
  <c r="AC1982" i="17"/>
  <c r="AE1981" i="17"/>
  <c r="AD1981" i="17"/>
  <c r="AC1981" i="17"/>
  <c r="AE1980" i="17"/>
  <c r="AD1980" i="17"/>
  <c r="AC1980" i="17"/>
  <c r="AE1979" i="17"/>
  <c r="AD1979" i="17"/>
  <c r="AC1979" i="17"/>
  <c r="AE1978" i="17"/>
  <c r="AD1978" i="17"/>
  <c r="AC1978" i="17"/>
  <c r="AE1977" i="17"/>
  <c r="AD1977" i="17"/>
  <c r="AC1977" i="17"/>
  <c r="AE1976" i="17"/>
  <c r="AD1976" i="17"/>
  <c r="AC1976" i="17"/>
  <c r="AE1975" i="17"/>
  <c r="AD1975" i="17"/>
  <c r="AC1975" i="17"/>
  <c r="AE1974" i="17"/>
  <c r="AD1974" i="17"/>
  <c r="AC1974" i="17"/>
  <c r="AE1973" i="17"/>
  <c r="AD1973" i="17"/>
  <c r="AC1973" i="17"/>
  <c r="AE1972" i="17"/>
  <c r="AD1972" i="17"/>
  <c r="AC1972" i="17"/>
  <c r="AE1971" i="17"/>
  <c r="AD1971" i="17"/>
  <c r="AC1971" i="17"/>
  <c r="AE1970" i="17"/>
  <c r="AD1970" i="17"/>
  <c r="AC1970" i="17"/>
  <c r="AE1969" i="17"/>
  <c r="AD1969" i="17"/>
  <c r="AC1969" i="17"/>
  <c r="AE1968" i="17"/>
  <c r="AD1968" i="17"/>
  <c r="AC1968" i="17"/>
  <c r="AE1967" i="17"/>
  <c r="AD1967" i="17"/>
  <c r="AC1967" i="17"/>
  <c r="AE1966" i="17"/>
  <c r="AD1966" i="17"/>
  <c r="AC1966" i="17"/>
  <c r="AE1965" i="17"/>
  <c r="AD1965" i="17"/>
  <c r="AC1965" i="17"/>
  <c r="AE1964" i="17"/>
  <c r="AD1964" i="17"/>
  <c r="AC1964" i="17"/>
  <c r="AE1963" i="17"/>
  <c r="AD1963" i="17"/>
  <c r="AC1963" i="17"/>
  <c r="AE1962" i="17"/>
  <c r="AD1962" i="17"/>
  <c r="AC1962" i="17"/>
  <c r="AE1961" i="17"/>
  <c r="AD1961" i="17"/>
  <c r="AC1961" i="17"/>
  <c r="AE1960" i="17"/>
  <c r="AD1960" i="17"/>
  <c r="AC1960" i="17"/>
  <c r="AE1959" i="17"/>
  <c r="AD1959" i="17"/>
  <c r="AC1959" i="17"/>
  <c r="AE1958" i="17"/>
  <c r="AD1958" i="17"/>
  <c r="AC1958" i="17"/>
  <c r="AE1957" i="17"/>
  <c r="AD1957" i="17"/>
  <c r="AC1957" i="17"/>
  <c r="AE1956" i="17"/>
  <c r="AD1956" i="17"/>
  <c r="AC1956" i="17"/>
  <c r="AE1955" i="17"/>
  <c r="AD1955" i="17"/>
  <c r="AC1955" i="17"/>
  <c r="AE1954" i="17"/>
  <c r="AD1954" i="17"/>
  <c r="AC1954" i="17"/>
  <c r="AE1953" i="17"/>
  <c r="AD1953" i="17"/>
  <c r="AC1953" i="17"/>
  <c r="AE1952" i="17"/>
  <c r="AD1952" i="17"/>
  <c r="AC1952" i="17"/>
  <c r="AE1951" i="17"/>
  <c r="AD1951" i="17"/>
  <c r="AC1951" i="17"/>
  <c r="AE1950" i="17"/>
  <c r="AD1950" i="17"/>
  <c r="AC1950" i="17"/>
  <c r="AE1949" i="17"/>
  <c r="AD1949" i="17"/>
  <c r="AC1949" i="17"/>
  <c r="AE1948" i="17"/>
  <c r="AD1948" i="17"/>
  <c r="AC1948" i="17"/>
  <c r="AE1947" i="17"/>
  <c r="AD1947" i="17"/>
  <c r="AC1947" i="17"/>
  <c r="AE1946" i="17"/>
  <c r="AD1946" i="17"/>
  <c r="AC1946" i="17"/>
  <c r="AE1945" i="17"/>
  <c r="AD1945" i="17"/>
  <c r="AC1945" i="17"/>
  <c r="AE1944" i="17"/>
  <c r="AD1944" i="17"/>
  <c r="AC1944" i="17"/>
  <c r="AE1943" i="17"/>
  <c r="AD1943" i="17"/>
  <c r="AC1943" i="17"/>
  <c r="AE1942" i="17"/>
  <c r="AD1942" i="17"/>
  <c r="AC1942" i="17"/>
  <c r="AE1941" i="17"/>
  <c r="AD1941" i="17"/>
  <c r="AC1941" i="17"/>
  <c r="AE1940" i="17"/>
  <c r="AD1940" i="17"/>
  <c r="AC1940" i="17"/>
  <c r="AE1939" i="17"/>
  <c r="AD1939" i="17"/>
  <c r="AC1939" i="17"/>
  <c r="AE1938" i="17"/>
  <c r="AD1938" i="17"/>
  <c r="AC1938" i="17"/>
  <c r="AE1937" i="17"/>
  <c r="AD1937" i="17"/>
  <c r="AC1937" i="17"/>
  <c r="AE1936" i="17"/>
  <c r="AD1936" i="17"/>
  <c r="AC1936" i="17"/>
  <c r="AE1935" i="17"/>
  <c r="AD1935" i="17"/>
  <c r="AC1935" i="17"/>
  <c r="AE1934" i="17"/>
  <c r="AD1934" i="17"/>
  <c r="AC1934" i="17"/>
  <c r="AE1933" i="17"/>
  <c r="AD1933" i="17"/>
  <c r="AC1933" i="17"/>
  <c r="AE1932" i="17"/>
  <c r="AD1932" i="17"/>
  <c r="AC1932" i="17"/>
  <c r="AE1931" i="17"/>
  <c r="AD1931" i="17"/>
  <c r="AC1931" i="17"/>
  <c r="AE1930" i="17"/>
  <c r="AD1930" i="17"/>
  <c r="AC1930" i="17"/>
  <c r="AE1929" i="17"/>
  <c r="AD1929" i="17"/>
  <c r="AC1929" i="17"/>
  <c r="AE1928" i="17"/>
  <c r="AD1928" i="17"/>
  <c r="AC1928" i="17"/>
  <c r="AE1927" i="17"/>
  <c r="AD1927" i="17"/>
  <c r="AC1927" i="17"/>
  <c r="AE1926" i="17"/>
  <c r="AD1926" i="17"/>
  <c r="AC1926" i="17"/>
  <c r="AE1925" i="17"/>
  <c r="AD1925" i="17"/>
  <c r="AC1925" i="17"/>
  <c r="AE1924" i="17"/>
  <c r="AD1924" i="17"/>
  <c r="AC1924" i="17"/>
  <c r="AE1923" i="17"/>
  <c r="AD1923" i="17"/>
  <c r="AC1923" i="17"/>
  <c r="AE1922" i="17"/>
  <c r="AD1922" i="17"/>
  <c r="AC1922" i="17"/>
  <c r="AE1921" i="17"/>
  <c r="AD1921" i="17"/>
  <c r="AC1921" i="17"/>
  <c r="AE1920" i="17"/>
  <c r="AD1920" i="17"/>
  <c r="AC1920" i="17"/>
  <c r="AE1919" i="17"/>
  <c r="AD1919" i="17"/>
  <c r="AC1919" i="17"/>
  <c r="AE1918" i="17"/>
  <c r="AD1918" i="17"/>
  <c r="AC1918" i="17"/>
  <c r="AE1917" i="17"/>
  <c r="AD1917" i="17"/>
  <c r="AC1917" i="17"/>
  <c r="AE1916" i="17"/>
  <c r="AD1916" i="17"/>
  <c r="AC1916" i="17"/>
  <c r="AE1915" i="17"/>
  <c r="AD1915" i="17"/>
  <c r="AC1915" i="17"/>
  <c r="AE1914" i="17"/>
  <c r="AD1914" i="17"/>
  <c r="AC1914" i="17"/>
  <c r="AE1913" i="17"/>
  <c r="AD1913" i="17"/>
  <c r="AC1913" i="17"/>
  <c r="AE1912" i="17"/>
  <c r="AD1912" i="17"/>
  <c r="AC1912" i="17"/>
  <c r="AE1911" i="17"/>
  <c r="AD1911" i="17"/>
  <c r="AC1911" i="17"/>
  <c r="AE1910" i="17"/>
  <c r="AD1910" i="17"/>
  <c r="AC1910" i="17"/>
  <c r="AE1909" i="17"/>
  <c r="AD1909" i="17"/>
  <c r="AC1909" i="17"/>
  <c r="AE1908" i="17"/>
  <c r="AD1908" i="17"/>
  <c r="AC1908" i="17"/>
  <c r="AE1907" i="17"/>
  <c r="AD1907" i="17"/>
  <c r="AC1907" i="17"/>
  <c r="AE1906" i="17"/>
  <c r="AD1906" i="17"/>
  <c r="AC1906" i="17"/>
  <c r="AE1905" i="17"/>
  <c r="AD1905" i="17"/>
  <c r="AC1905" i="17"/>
  <c r="AE1904" i="17"/>
  <c r="AD1904" i="17"/>
  <c r="AC1904" i="17"/>
  <c r="AE1903" i="17"/>
  <c r="AD1903" i="17"/>
  <c r="AC1903" i="17"/>
  <c r="AE1902" i="17"/>
  <c r="AD1902" i="17"/>
  <c r="AC1902" i="17"/>
  <c r="AE1901" i="17"/>
  <c r="AD1901" i="17"/>
  <c r="AC1901" i="17"/>
  <c r="AE1900" i="17"/>
  <c r="AD1900" i="17"/>
  <c r="AC1900" i="17"/>
  <c r="AE1899" i="17"/>
  <c r="AD1899" i="17"/>
  <c r="AC1899" i="17"/>
  <c r="AE1898" i="17"/>
  <c r="AD1898" i="17"/>
  <c r="AC1898" i="17"/>
  <c r="AE1897" i="17"/>
  <c r="AD1897" i="17"/>
  <c r="AC1897" i="17"/>
  <c r="AE1896" i="17"/>
  <c r="AD1896" i="17"/>
  <c r="AC1896" i="17"/>
  <c r="AE1895" i="17"/>
  <c r="AD1895" i="17"/>
  <c r="AC1895" i="17"/>
  <c r="AE1894" i="17"/>
  <c r="AD1894" i="17"/>
  <c r="AC1894" i="17"/>
  <c r="AE1893" i="17"/>
  <c r="AD1893" i="17"/>
  <c r="AC1893" i="17"/>
  <c r="AE1892" i="17"/>
  <c r="AD1892" i="17"/>
  <c r="AC1892" i="17"/>
  <c r="AE1891" i="17"/>
  <c r="AD1891" i="17"/>
  <c r="AC1891" i="17"/>
  <c r="AE1890" i="17"/>
  <c r="AD1890" i="17"/>
  <c r="AC1890" i="17"/>
  <c r="AE1889" i="17"/>
  <c r="AD1889" i="17"/>
  <c r="AC1889" i="17"/>
  <c r="AE1888" i="17"/>
  <c r="AD1888" i="17"/>
  <c r="AC1888" i="17"/>
  <c r="AE1887" i="17"/>
  <c r="AD1887" i="17"/>
  <c r="AC1887" i="17"/>
  <c r="AE1886" i="17"/>
  <c r="AD1886" i="17"/>
  <c r="AC1886" i="17"/>
  <c r="AE1885" i="17"/>
  <c r="AD1885" i="17"/>
  <c r="AC1885" i="17"/>
  <c r="AE1884" i="17"/>
  <c r="AD1884" i="17"/>
  <c r="AC1884" i="17"/>
  <c r="AE1883" i="17"/>
  <c r="AD1883" i="17"/>
  <c r="AC1883" i="17"/>
  <c r="AE1882" i="17"/>
  <c r="AD1882" i="17"/>
  <c r="AC1882" i="17"/>
  <c r="AE1881" i="17"/>
  <c r="AD1881" i="17"/>
  <c r="AC1881" i="17"/>
  <c r="AE1880" i="17"/>
  <c r="AD1880" i="17"/>
  <c r="AC1880" i="17"/>
  <c r="AE1879" i="17"/>
  <c r="AD1879" i="17"/>
  <c r="AC1879" i="17"/>
  <c r="AE1878" i="17"/>
  <c r="AD1878" i="17"/>
  <c r="AC1878" i="17"/>
  <c r="AE1877" i="17"/>
  <c r="AD1877" i="17"/>
  <c r="AC1877" i="17"/>
  <c r="AE1876" i="17"/>
  <c r="AD1876" i="17"/>
  <c r="AC1876" i="17"/>
  <c r="AE1875" i="17"/>
  <c r="AD1875" i="17"/>
  <c r="AC1875" i="17"/>
  <c r="AE1874" i="17"/>
  <c r="AD1874" i="17"/>
  <c r="AC1874" i="17"/>
  <c r="AE1873" i="17"/>
  <c r="AD1873" i="17"/>
  <c r="AC1873" i="17"/>
  <c r="AE1872" i="17"/>
  <c r="AD1872" i="17"/>
  <c r="AC1872" i="17"/>
  <c r="AE1871" i="17"/>
  <c r="AD1871" i="17"/>
  <c r="AC1871" i="17"/>
  <c r="AE1870" i="17"/>
  <c r="AD1870" i="17"/>
  <c r="AC1870" i="17"/>
  <c r="AE1869" i="17"/>
  <c r="AD1869" i="17"/>
  <c r="AC1869" i="17"/>
  <c r="AE1868" i="17"/>
  <c r="AD1868" i="17"/>
  <c r="AC1868" i="17"/>
  <c r="AE1867" i="17"/>
  <c r="AD1867" i="17"/>
  <c r="AC1867" i="17"/>
  <c r="AE1866" i="17"/>
  <c r="AD1866" i="17"/>
  <c r="AC1866" i="17"/>
  <c r="AE1865" i="17"/>
  <c r="AD1865" i="17"/>
  <c r="AC1865" i="17"/>
  <c r="AE1864" i="17"/>
  <c r="AD1864" i="17"/>
  <c r="AC1864" i="17"/>
  <c r="AE1863" i="17"/>
  <c r="AD1863" i="17"/>
  <c r="AC1863" i="17"/>
  <c r="AE1862" i="17"/>
  <c r="AD1862" i="17"/>
  <c r="AC1862" i="17"/>
  <c r="AE1861" i="17"/>
  <c r="AD1861" i="17"/>
  <c r="AC1861" i="17"/>
  <c r="AE1860" i="17"/>
  <c r="AD1860" i="17"/>
  <c r="AC1860" i="17"/>
  <c r="AE1859" i="17"/>
  <c r="AD1859" i="17"/>
  <c r="AC1859" i="17"/>
  <c r="AE1858" i="17"/>
  <c r="AD1858" i="17"/>
  <c r="AC1858" i="17"/>
  <c r="AE1857" i="17"/>
  <c r="AD1857" i="17"/>
  <c r="AC1857" i="17"/>
  <c r="AE1856" i="17"/>
  <c r="AD1856" i="17"/>
  <c r="AC1856" i="17"/>
  <c r="AE1855" i="17"/>
  <c r="AD1855" i="17"/>
  <c r="AC1855" i="17"/>
  <c r="AE1854" i="17"/>
  <c r="AD1854" i="17"/>
  <c r="AC1854" i="17"/>
  <c r="AE1853" i="17"/>
  <c r="AD1853" i="17"/>
  <c r="AC1853" i="17"/>
  <c r="AE1852" i="17"/>
  <c r="AD1852" i="17"/>
  <c r="AC1852" i="17"/>
  <c r="AE1851" i="17"/>
  <c r="AD1851" i="17"/>
  <c r="AC1851" i="17"/>
  <c r="AE1850" i="17"/>
  <c r="AD1850" i="17"/>
  <c r="AC1850" i="17"/>
  <c r="AE1849" i="17"/>
  <c r="AD1849" i="17"/>
  <c r="AC1849" i="17"/>
  <c r="AE1848" i="17"/>
  <c r="AD1848" i="17"/>
  <c r="AC1848" i="17"/>
  <c r="AE1847" i="17"/>
  <c r="AD1847" i="17"/>
  <c r="AC1847" i="17"/>
  <c r="AE1846" i="17"/>
  <c r="AD1846" i="17"/>
  <c r="AC1846" i="17"/>
  <c r="AE1845" i="17"/>
  <c r="AD1845" i="17"/>
  <c r="AC1845" i="17"/>
  <c r="AE1844" i="17"/>
  <c r="AD1844" i="17"/>
  <c r="AC1844" i="17"/>
  <c r="AE1843" i="17"/>
  <c r="AD1843" i="17"/>
  <c r="AC1843" i="17"/>
  <c r="AE1842" i="17"/>
  <c r="AD1842" i="17"/>
  <c r="AC1842" i="17"/>
  <c r="AE1841" i="17"/>
  <c r="AD1841" i="17"/>
  <c r="AC1841" i="17"/>
  <c r="AE1840" i="17"/>
  <c r="AD1840" i="17"/>
  <c r="AC1840" i="17"/>
  <c r="AE1839" i="17"/>
  <c r="AD1839" i="17"/>
  <c r="AC1839" i="17"/>
  <c r="AE1838" i="17"/>
  <c r="AD1838" i="17"/>
  <c r="AC1838" i="17"/>
  <c r="AE1837" i="17"/>
  <c r="AD1837" i="17"/>
  <c r="AC1837" i="17"/>
  <c r="AE1836" i="17"/>
  <c r="AD1836" i="17"/>
  <c r="AC1836" i="17"/>
  <c r="AE1835" i="17"/>
  <c r="AD1835" i="17"/>
  <c r="AC1835" i="17"/>
  <c r="AE1834" i="17"/>
  <c r="AD1834" i="17"/>
  <c r="AC1834" i="17"/>
  <c r="AE1833" i="17"/>
  <c r="AD1833" i="17"/>
  <c r="AC1833" i="17"/>
  <c r="AE1832" i="17"/>
  <c r="AD1832" i="17"/>
  <c r="AC1832" i="17"/>
  <c r="AE1831" i="17"/>
  <c r="AD1831" i="17"/>
  <c r="AC1831" i="17"/>
  <c r="AE1830" i="17"/>
  <c r="AD1830" i="17"/>
  <c r="AC1830" i="17"/>
  <c r="AE1829" i="17"/>
  <c r="AD1829" i="17"/>
  <c r="AC1829" i="17"/>
  <c r="AE1828" i="17"/>
  <c r="AD1828" i="17"/>
  <c r="AC1828" i="17"/>
  <c r="AE1827" i="17"/>
  <c r="AD1827" i="17"/>
  <c r="AC1827" i="17"/>
  <c r="AE1826" i="17"/>
  <c r="AD1826" i="17"/>
  <c r="AC1826" i="17"/>
  <c r="AE1825" i="17"/>
  <c r="AD1825" i="17"/>
  <c r="AC1825" i="17"/>
  <c r="AE1824" i="17"/>
  <c r="AD1824" i="17"/>
  <c r="AC1824" i="17"/>
  <c r="AE1823" i="17"/>
  <c r="AD1823" i="17"/>
  <c r="AC1823" i="17"/>
  <c r="AE1822" i="17"/>
  <c r="AD1822" i="17"/>
  <c r="AC1822" i="17"/>
  <c r="AE1821" i="17"/>
  <c r="AD1821" i="17"/>
  <c r="AC1821" i="17"/>
  <c r="AE1820" i="17"/>
  <c r="AD1820" i="17"/>
  <c r="AC1820" i="17"/>
  <c r="AE1819" i="17"/>
  <c r="AD1819" i="17"/>
  <c r="AC1819" i="17"/>
  <c r="AE1818" i="17"/>
  <c r="AD1818" i="17"/>
  <c r="AC1818" i="17"/>
  <c r="AE1817" i="17"/>
  <c r="AD1817" i="17"/>
  <c r="AC1817" i="17"/>
  <c r="AE1816" i="17"/>
  <c r="AD1816" i="17"/>
  <c r="AC1816" i="17"/>
  <c r="AE1815" i="17"/>
  <c r="AD1815" i="17"/>
  <c r="AC1815" i="17"/>
  <c r="AE1814" i="17"/>
  <c r="AD1814" i="17"/>
  <c r="AC1814" i="17"/>
  <c r="AE1813" i="17"/>
  <c r="AD1813" i="17"/>
  <c r="AC1813" i="17"/>
  <c r="AE1812" i="17"/>
  <c r="AD1812" i="17"/>
  <c r="AC1812" i="17"/>
  <c r="AE1811" i="17"/>
  <c r="AD1811" i="17"/>
  <c r="AC1811" i="17"/>
  <c r="AE1810" i="17"/>
  <c r="AD1810" i="17"/>
  <c r="AC1810" i="17"/>
  <c r="AE1809" i="17"/>
  <c r="AD1809" i="17"/>
  <c r="AC1809" i="17"/>
  <c r="AE1808" i="17"/>
  <c r="AD1808" i="17"/>
  <c r="AC1808" i="17"/>
  <c r="AE1807" i="17"/>
  <c r="AD1807" i="17"/>
  <c r="AC1807" i="17"/>
  <c r="AE1806" i="17"/>
  <c r="AD1806" i="17"/>
  <c r="AC1806" i="17"/>
  <c r="AE1805" i="17"/>
  <c r="AD1805" i="17"/>
  <c r="AC1805" i="17"/>
  <c r="AE1804" i="17"/>
  <c r="AD1804" i="17"/>
  <c r="AC1804" i="17"/>
  <c r="AE1803" i="17"/>
  <c r="AD1803" i="17"/>
  <c r="AC1803" i="17"/>
  <c r="AE1802" i="17"/>
  <c r="AD1802" i="17"/>
  <c r="AC1802" i="17"/>
  <c r="AE1801" i="17"/>
  <c r="AD1801" i="17"/>
  <c r="AC1801" i="17"/>
  <c r="AE1800" i="17"/>
  <c r="AD1800" i="17"/>
  <c r="AC1800" i="17"/>
  <c r="AE1799" i="17"/>
  <c r="AD1799" i="17"/>
  <c r="AC1799" i="17"/>
  <c r="AE1798" i="17"/>
  <c r="AD1798" i="17"/>
  <c r="AC1798" i="17"/>
  <c r="AE1797" i="17"/>
  <c r="AD1797" i="17"/>
  <c r="AC1797" i="17"/>
  <c r="AE1796" i="17"/>
  <c r="AD1796" i="17"/>
  <c r="AC1796" i="17"/>
  <c r="AE1795" i="17"/>
  <c r="AD1795" i="17"/>
  <c r="AC1795" i="17"/>
  <c r="AE1794" i="17"/>
  <c r="AD1794" i="17"/>
  <c r="AC1794" i="17"/>
  <c r="AE1793" i="17"/>
  <c r="AD1793" i="17"/>
  <c r="AC1793" i="17"/>
  <c r="AE1792" i="17"/>
  <c r="AD1792" i="17"/>
  <c r="AC1792" i="17"/>
  <c r="AE1791" i="17"/>
  <c r="AD1791" i="17"/>
  <c r="AC1791" i="17"/>
  <c r="AE1790" i="17"/>
  <c r="AD1790" i="17"/>
  <c r="AC1790" i="17"/>
  <c r="AE1789" i="17"/>
  <c r="AD1789" i="17"/>
  <c r="AC1789" i="17"/>
  <c r="AE1788" i="17"/>
  <c r="AD1788" i="17"/>
  <c r="AC1788" i="17"/>
  <c r="AE1787" i="17"/>
  <c r="AD1787" i="17"/>
  <c r="AC1787" i="17"/>
  <c r="AE1786" i="17"/>
  <c r="AD1786" i="17"/>
  <c r="AC1786" i="17"/>
  <c r="AE1785" i="17"/>
  <c r="AD1785" i="17"/>
  <c r="AC1785" i="17"/>
  <c r="AE1784" i="17"/>
  <c r="AD1784" i="17"/>
  <c r="AC1784" i="17"/>
  <c r="AE1783" i="17"/>
  <c r="AD1783" i="17"/>
  <c r="AC1783" i="17"/>
  <c r="AE1782" i="17"/>
  <c r="AD1782" i="17"/>
  <c r="AC1782" i="17"/>
  <c r="AE1781" i="17"/>
  <c r="AD1781" i="17"/>
  <c r="AC1781" i="17"/>
  <c r="AE1780" i="17"/>
  <c r="AD1780" i="17"/>
  <c r="AC1780" i="17"/>
  <c r="AE1779" i="17"/>
  <c r="AD1779" i="17"/>
  <c r="AC1779" i="17"/>
  <c r="AE1778" i="17"/>
  <c r="AD1778" i="17"/>
  <c r="AC1778" i="17"/>
  <c r="AE1777" i="17"/>
  <c r="AD1777" i="17"/>
  <c r="AC1777" i="17"/>
  <c r="AE1776" i="17"/>
  <c r="AD1776" i="17"/>
  <c r="AC1776" i="17"/>
  <c r="AE1775" i="17"/>
  <c r="AD1775" i="17"/>
  <c r="AC1775" i="17"/>
  <c r="AE1774" i="17"/>
  <c r="AD1774" i="17"/>
  <c r="AC1774" i="17"/>
  <c r="AE1773" i="17"/>
  <c r="AD1773" i="17"/>
  <c r="AC1773" i="17"/>
  <c r="AE1772" i="17"/>
  <c r="AD1772" i="17"/>
  <c r="AC1772" i="17"/>
  <c r="AE1771" i="17"/>
  <c r="AD1771" i="17"/>
  <c r="AC1771" i="17"/>
  <c r="AE1770" i="17"/>
  <c r="AD1770" i="17"/>
  <c r="AC1770" i="17"/>
  <c r="AE1769" i="17"/>
  <c r="AD1769" i="17"/>
  <c r="AC1769" i="17"/>
  <c r="AE1768" i="17"/>
  <c r="AD1768" i="17"/>
  <c r="AC1768" i="17"/>
  <c r="AE1767" i="17"/>
  <c r="AD1767" i="17"/>
  <c r="AC1767" i="17"/>
  <c r="AE1766" i="17"/>
  <c r="AD1766" i="17"/>
  <c r="AC1766" i="17"/>
  <c r="AE1765" i="17"/>
  <c r="AD1765" i="17"/>
  <c r="AC1765" i="17"/>
  <c r="AE1764" i="17"/>
  <c r="AD1764" i="17"/>
  <c r="AC1764" i="17"/>
  <c r="AE1763" i="17"/>
  <c r="AD1763" i="17"/>
  <c r="AC1763" i="17"/>
  <c r="AE1762" i="17"/>
  <c r="AD1762" i="17"/>
  <c r="AC1762" i="17"/>
  <c r="AE1761" i="17"/>
  <c r="AD1761" i="17"/>
  <c r="AC1761" i="17"/>
  <c r="AE1760" i="17"/>
  <c r="AD1760" i="17"/>
  <c r="AC1760" i="17"/>
  <c r="AE1759" i="17"/>
  <c r="AD1759" i="17"/>
  <c r="AC1759" i="17"/>
  <c r="AE1758" i="17"/>
  <c r="AD1758" i="17"/>
  <c r="AC1758" i="17"/>
  <c r="AE1757" i="17"/>
  <c r="AD1757" i="17"/>
  <c r="AC1757" i="17"/>
  <c r="AE1756" i="17"/>
  <c r="AD1756" i="17"/>
  <c r="AC1756" i="17"/>
  <c r="AE1755" i="17"/>
  <c r="AD1755" i="17"/>
  <c r="AC1755" i="17"/>
  <c r="AE1754" i="17"/>
  <c r="AD1754" i="17"/>
  <c r="AC1754" i="17"/>
  <c r="AE1753" i="17"/>
  <c r="AD1753" i="17"/>
  <c r="AC1753" i="17"/>
  <c r="AE1752" i="17"/>
  <c r="AD1752" i="17"/>
  <c r="AC1752" i="17"/>
  <c r="AE1751" i="17"/>
  <c r="AD1751" i="17"/>
  <c r="AC1751" i="17"/>
  <c r="AE1750" i="17"/>
  <c r="AD1750" i="17"/>
  <c r="AC1750" i="17"/>
  <c r="AE1749" i="17"/>
  <c r="AD1749" i="17"/>
  <c r="AC1749" i="17"/>
  <c r="AE1748" i="17"/>
  <c r="AD1748" i="17"/>
  <c r="AC1748" i="17"/>
  <c r="AE1747" i="17"/>
  <c r="AD1747" i="17"/>
  <c r="AC1747" i="17"/>
  <c r="AE1746" i="17"/>
  <c r="AD1746" i="17"/>
  <c r="AC1746" i="17"/>
  <c r="AE1745" i="17"/>
  <c r="AD1745" i="17"/>
  <c r="AC1745" i="17"/>
  <c r="AE1744" i="17"/>
  <c r="AD1744" i="17"/>
  <c r="AC1744" i="17"/>
  <c r="AE1743" i="17"/>
  <c r="AD1743" i="17"/>
  <c r="AC1743" i="17"/>
  <c r="AE1742" i="17"/>
  <c r="AD1742" i="17"/>
  <c r="AC1742" i="17"/>
  <c r="AE1741" i="17"/>
  <c r="AD1741" i="17"/>
  <c r="AC1741" i="17"/>
  <c r="AE1740" i="17"/>
  <c r="AD1740" i="17"/>
  <c r="AC1740" i="17"/>
  <c r="AE1739" i="17"/>
  <c r="AD1739" i="17"/>
  <c r="AC1739" i="17"/>
  <c r="AE1738" i="17"/>
  <c r="AD1738" i="17"/>
  <c r="AC1738" i="17"/>
  <c r="AE1737" i="17"/>
  <c r="AD1737" i="17"/>
  <c r="AC1737" i="17"/>
  <c r="AE1736" i="17"/>
  <c r="AD1736" i="17"/>
  <c r="AC1736" i="17"/>
  <c r="AE1735" i="17"/>
  <c r="AD1735" i="17"/>
  <c r="AC1735" i="17"/>
  <c r="AE1734" i="17"/>
  <c r="AD1734" i="17"/>
  <c r="AC1734" i="17"/>
  <c r="AE1733" i="17"/>
  <c r="AD1733" i="17"/>
  <c r="AC1733" i="17"/>
  <c r="AE1732" i="17"/>
  <c r="AD1732" i="17"/>
  <c r="AC1732" i="17"/>
  <c r="AE1731" i="17"/>
  <c r="AD1731" i="17"/>
  <c r="AC1731" i="17"/>
  <c r="AE1730" i="17"/>
  <c r="AD1730" i="17"/>
  <c r="AC1730" i="17"/>
  <c r="AE1729" i="17"/>
  <c r="AD1729" i="17"/>
  <c r="AC1729" i="17"/>
  <c r="AE1728" i="17"/>
  <c r="AD1728" i="17"/>
  <c r="AC1728" i="17"/>
  <c r="AE1727" i="17"/>
  <c r="AD1727" i="17"/>
  <c r="AC1727" i="17"/>
  <c r="AE1726" i="17"/>
  <c r="AD1726" i="17"/>
  <c r="AC1726" i="17"/>
  <c r="AE1725" i="17"/>
  <c r="AD1725" i="17"/>
  <c r="AC1725" i="17"/>
  <c r="AE1724" i="17"/>
  <c r="AD1724" i="17"/>
  <c r="AC1724" i="17"/>
  <c r="AE1723" i="17"/>
  <c r="AD1723" i="17"/>
  <c r="AC1723" i="17"/>
  <c r="AE1722" i="17"/>
  <c r="AD1722" i="17"/>
  <c r="AC1722" i="17"/>
  <c r="AE1721" i="17"/>
  <c r="AD1721" i="17"/>
  <c r="AC1721" i="17"/>
  <c r="AE1720" i="17"/>
  <c r="AD1720" i="17"/>
  <c r="AC1720" i="17"/>
  <c r="AE1719" i="17"/>
  <c r="AD1719" i="17"/>
  <c r="AC1719" i="17"/>
  <c r="AE1718" i="17"/>
  <c r="AD1718" i="17"/>
  <c r="AC1718" i="17"/>
  <c r="AE1717" i="17"/>
  <c r="AD1717" i="17"/>
  <c r="AC1717" i="17"/>
  <c r="AE1716" i="17"/>
  <c r="AD1716" i="17"/>
  <c r="AC1716" i="17"/>
  <c r="AE1715" i="17"/>
  <c r="AD1715" i="17"/>
  <c r="AC1715" i="17"/>
  <c r="AE1714" i="17"/>
  <c r="AD1714" i="17"/>
  <c r="AC1714" i="17"/>
  <c r="AE1713" i="17"/>
  <c r="AD1713" i="17"/>
  <c r="AC1713" i="17"/>
  <c r="AE1712" i="17"/>
  <c r="AD1712" i="17"/>
  <c r="AC1712" i="17"/>
  <c r="AE1711" i="17"/>
  <c r="AD1711" i="17"/>
  <c r="AC1711" i="17"/>
  <c r="AE1710" i="17"/>
  <c r="AD1710" i="17"/>
  <c r="AC1710" i="17"/>
  <c r="AE1709" i="17"/>
  <c r="AD1709" i="17"/>
  <c r="AC1709" i="17"/>
  <c r="AE1708" i="17"/>
  <c r="AD1708" i="17"/>
  <c r="AC1708" i="17"/>
  <c r="AE1707" i="17"/>
  <c r="AD1707" i="17"/>
  <c r="AC1707" i="17"/>
  <c r="AE1706" i="17"/>
  <c r="AD1706" i="17"/>
  <c r="AC1706" i="17"/>
  <c r="AE1705" i="17"/>
  <c r="AD1705" i="17"/>
  <c r="AC1705" i="17"/>
  <c r="AE1704" i="17"/>
  <c r="AD1704" i="17"/>
  <c r="AC1704" i="17"/>
  <c r="AE1703" i="17"/>
  <c r="AD1703" i="17"/>
  <c r="AC1703" i="17"/>
  <c r="AE1702" i="17"/>
  <c r="AD1702" i="17"/>
  <c r="AC1702" i="17"/>
  <c r="AE1701" i="17"/>
  <c r="AD1701" i="17"/>
  <c r="AC1701" i="17"/>
  <c r="AE1700" i="17"/>
  <c r="AD1700" i="17"/>
  <c r="AC1700" i="17"/>
  <c r="AE1699" i="17"/>
  <c r="AD1699" i="17"/>
  <c r="AC1699" i="17"/>
  <c r="AE1698" i="17"/>
  <c r="AD1698" i="17"/>
  <c r="AC1698" i="17"/>
  <c r="AE1697" i="17"/>
  <c r="AD1697" i="17"/>
  <c r="AC1697" i="17"/>
  <c r="AE1696" i="17"/>
  <c r="AD1696" i="17"/>
  <c r="AC1696" i="17"/>
  <c r="AE1695" i="17"/>
  <c r="AD1695" i="17"/>
  <c r="AC1695" i="17"/>
  <c r="AE1694" i="17"/>
  <c r="AD1694" i="17"/>
  <c r="AC1694" i="17"/>
  <c r="AE1693" i="17"/>
  <c r="AD1693" i="17"/>
  <c r="AC1693" i="17"/>
  <c r="AE1692" i="17"/>
  <c r="AD1692" i="17"/>
  <c r="AC1692" i="17"/>
  <c r="AE1691" i="17"/>
  <c r="AD1691" i="17"/>
  <c r="AC1691" i="17"/>
  <c r="AE1690" i="17"/>
  <c r="AD1690" i="17"/>
  <c r="AC1690" i="17"/>
  <c r="AE1689" i="17"/>
  <c r="AD1689" i="17"/>
  <c r="AC1689" i="17"/>
  <c r="AE1688" i="17"/>
  <c r="AD1688" i="17"/>
  <c r="AC1688" i="17"/>
  <c r="AE1687" i="17"/>
  <c r="AD1687" i="17"/>
  <c r="AC1687" i="17"/>
  <c r="AE1686" i="17"/>
  <c r="AD1686" i="17"/>
  <c r="AC1686" i="17"/>
  <c r="AE1685" i="17"/>
  <c r="AD1685" i="17"/>
  <c r="AC1685" i="17"/>
  <c r="AE1684" i="17"/>
  <c r="AD1684" i="17"/>
  <c r="AC1684" i="17"/>
  <c r="AE1683" i="17"/>
  <c r="AD1683" i="17"/>
  <c r="AC1683" i="17"/>
  <c r="AE1682" i="17"/>
  <c r="AD1682" i="17"/>
  <c r="AC1682" i="17"/>
  <c r="AE1681" i="17"/>
  <c r="AD1681" i="17"/>
  <c r="AC1681" i="17"/>
  <c r="AE1680" i="17"/>
  <c r="AD1680" i="17"/>
  <c r="AC1680" i="17"/>
  <c r="AE1679" i="17"/>
  <c r="AD1679" i="17"/>
  <c r="AC1679" i="17"/>
  <c r="AE1678" i="17"/>
  <c r="AD1678" i="17"/>
  <c r="AC1678" i="17"/>
  <c r="AE1677" i="17"/>
  <c r="AD1677" i="17"/>
  <c r="AC1677" i="17"/>
  <c r="AE1676" i="17"/>
  <c r="AD1676" i="17"/>
  <c r="AC1676" i="17"/>
  <c r="AE1675" i="17"/>
  <c r="AD1675" i="17"/>
  <c r="AC1675" i="17"/>
  <c r="AE1674" i="17"/>
  <c r="AD1674" i="17"/>
  <c r="AC1674" i="17"/>
  <c r="AE1673" i="17"/>
  <c r="AD1673" i="17"/>
  <c r="AC1673" i="17"/>
  <c r="AE1672" i="17"/>
  <c r="AD1672" i="17"/>
  <c r="AC1672" i="17"/>
  <c r="AE1671" i="17"/>
  <c r="AD1671" i="17"/>
  <c r="AC1671" i="17"/>
  <c r="AE1670" i="17"/>
  <c r="AD1670" i="17"/>
  <c r="AC1670" i="17"/>
  <c r="AE1669" i="17"/>
  <c r="AD1669" i="17"/>
  <c r="AC1669" i="17"/>
  <c r="AE1668" i="17"/>
  <c r="AD1668" i="17"/>
  <c r="AC1668" i="17"/>
  <c r="AE1667" i="17"/>
  <c r="AD1667" i="17"/>
  <c r="AC1667" i="17"/>
  <c r="AE1666" i="17"/>
  <c r="AD1666" i="17"/>
  <c r="AC1666" i="17"/>
  <c r="AE1665" i="17"/>
  <c r="AD1665" i="17"/>
  <c r="AC1665" i="17"/>
  <c r="AE1664" i="17"/>
  <c r="AD1664" i="17"/>
  <c r="AC1664" i="17"/>
  <c r="AE1663" i="17"/>
  <c r="AD1663" i="17"/>
  <c r="AC1663" i="17"/>
  <c r="AE1662" i="17"/>
  <c r="AD1662" i="17"/>
  <c r="AC1662" i="17"/>
  <c r="AE1661" i="17"/>
  <c r="AD1661" i="17"/>
  <c r="AC1661" i="17"/>
  <c r="AE1660" i="17"/>
  <c r="AD1660" i="17"/>
  <c r="AC1660" i="17"/>
  <c r="AE1659" i="17"/>
  <c r="AD1659" i="17"/>
  <c r="AC1659" i="17"/>
  <c r="AE1658" i="17"/>
  <c r="AD1658" i="17"/>
  <c r="AC1658" i="17"/>
  <c r="AE1657" i="17"/>
  <c r="AD1657" i="17"/>
  <c r="AC1657" i="17"/>
  <c r="AE1656" i="17"/>
  <c r="AD1656" i="17"/>
  <c r="AC1656" i="17"/>
  <c r="AE1655" i="17"/>
  <c r="AD1655" i="17"/>
  <c r="AC1655" i="17"/>
  <c r="AE1654" i="17"/>
  <c r="AD1654" i="17"/>
  <c r="AC1654" i="17"/>
  <c r="AE1653" i="17"/>
  <c r="AD1653" i="17"/>
  <c r="AC1653" i="17"/>
  <c r="AE1652" i="17"/>
  <c r="AD1652" i="17"/>
  <c r="AC1652" i="17"/>
  <c r="AE1651" i="17"/>
  <c r="AD1651" i="17"/>
  <c r="AC1651" i="17"/>
  <c r="AE1650" i="17"/>
  <c r="AD1650" i="17"/>
  <c r="AC1650" i="17"/>
  <c r="AE1649" i="17"/>
  <c r="AD1649" i="17"/>
  <c r="AC1649" i="17"/>
  <c r="AE1648" i="17"/>
  <c r="AD1648" i="17"/>
  <c r="AC1648" i="17"/>
  <c r="AE1647" i="17"/>
  <c r="AD1647" i="17"/>
  <c r="AC1647" i="17"/>
  <c r="AE1646" i="17"/>
  <c r="AD1646" i="17"/>
  <c r="AC1646" i="17"/>
  <c r="AE1645" i="17"/>
  <c r="AD1645" i="17"/>
  <c r="AC1645" i="17"/>
  <c r="AE1644" i="17"/>
  <c r="AD1644" i="17"/>
  <c r="AC1644" i="17"/>
  <c r="AE1643" i="17"/>
  <c r="AD1643" i="17"/>
  <c r="AC1643" i="17"/>
  <c r="AE1642" i="17"/>
  <c r="AD1642" i="17"/>
  <c r="AC1642" i="17"/>
  <c r="AE1641" i="17"/>
  <c r="AD1641" i="17"/>
  <c r="AC1641" i="17"/>
  <c r="AE1640" i="17"/>
  <c r="AD1640" i="17"/>
  <c r="AC1640" i="17"/>
  <c r="AE1639" i="17"/>
  <c r="AD1639" i="17"/>
  <c r="AC1639" i="17"/>
  <c r="AE1638" i="17"/>
  <c r="AD1638" i="17"/>
  <c r="AC1638" i="17"/>
  <c r="AE1637" i="17"/>
  <c r="AD1637" i="17"/>
  <c r="AC1637" i="17"/>
  <c r="AE1636" i="17"/>
  <c r="AD1636" i="17"/>
  <c r="AC1636" i="17"/>
  <c r="AE1635" i="17"/>
  <c r="AD1635" i="17"/>
  <c r="AC1635" i="17"/>
  <c r="AE1634" i="17"/>
  <c r="AD1634" i="17"/>
  <c r="AC1634" i="17"/>
  <c r="AE1633" i="17"/>
  <c r="AD1633" i="17"/>
  <c r="AC1633" i="17"/>
  <c r="AE1632" i="17"/>
  <c r="AD1632" i="17"/>
  <c r="AC1632" i="17"/>
  <c r="AE1631" i="17"/>
  <c r="AD1631" i="17"/>
  <c r="AC1631" i="17"/>
  <c r="AE1630" i="17"/>
  <c r="AD1630" i="17"/>
  <c r="AC1630" i="17"/>
  <c r="AE1629" i="17"/>
  <c r="AD1629" i="17"/>
  <c r="AC1629" i="17"/>
  <c r="AE1628" i="17"/>
  <c r="AD1628" i="17"/>
  <c r="AC1628" i="17"/>
  <c r="AE1627" i="17"/>
  <c r="AD1627" i="17"/>
  <c r="AC1627" i="17"/>
  <c r="AE1626" i="17"/>
  <c r="AD1626" i="17"/>
  <c r="AC1626" i="17"/>
  <c r="AE1625" i="17"/>
  <c r="AD1625" i="17"/>
  <c r="AC1625" i="17"/>
  <c r="AE1624" i="17"/>
  <c r="AD1624" i="17"/>
  <c r="AC1624" i="17"/>
  <c r="AE1623" i="17"/>
  <c r="AD1623" i="17"/>
  <c r="AC1623" i="17"/>
  <c r="AE1622" i="17"/>
  <c r="AD1622" i="17"/>
  <c r="AC1622" i="17"/>
  <c r="AE1621" i="17"/>
  <c r="AD1621" i="17"/>
  <c r="AC1621" i="17"/>
  <c r="AE1620" i="17"/>
  <c r="AD1620" i="17"/>
  <c r="AC1620" i="17"/>
  <c r="AE1619" i="17"/>
  <c r="AD1619" i="17"/>
  <c r="AC1619" i="17"/>
  <c r="AE1618" i="17"/>
  <c r="AD1618" i="17"/>
  <c r="AC1618" i="17"/>
  <c r="AE1617" i="17"/>
  <c r="AD1617" i="17"/>
  <c r="AC1617" i="17"/>
  <c r="AE1616" i="17"/>
  <c r="AD1616" i="17"/>
  <c r="AC1616" i="17"/>
  <c r="AE1615" i="17"/>
  <c r="AD1615" i="17"/>
  <c r="AC1615" i="17"/>
  <c r="AE1614" i="17"/>
  <c r="AD1614" i="17"/>
  <c r="AC1614" i="17"/>
  <c r="AE1613" i="17"/>
  <c r="AD1613" i="17"/>
  <c r="AC1613" i="17"/>
  <c r="AE1612" i="17"/>
  <c r="AD1612" i="17"/>
  <c r="AC1612" i="17"/>
  <c r="AE1611" i="17"/>
  <c r="AD1611" i="17"/>
  <c r="AC1611" i="17"/>
  <c r="AE1610" i="17"/>
  <c r="AD1610" i="17"/>
  <c r="AC1610" i="17"/>
  <c r="AE1609" i="17"/>
  <c r="AD1609" i="17"/>
  <c r="AC1609" i="17"/>
  <c r="AE1608" i="17"/>
  <c r="AD1608" i="17"/>
  <c r="AC1608" i="17"/>
  <c r="AE1607" i="17"/>
  <c r="AD1607" i="17"/>
  <c r="AC1607" i="17"/>
  <c r="AE1606" i="17"/>
  <c r="AD1606" i="17"/>
  <c r="AC1606" i="17"/>
  <c r="AE1605" i="17"/>
  <c r="AD1605" i="17"/>
  <c r="AC1605" i="17"/>
  <c r="AE1604" i="17"/>
  <c r="AD1604" i="17"/>
  <c r="AC1604" i="17"/>
  <c r="AE1603" i="17"/>
  <c r="AD1603" i="17"/>
  <c r="AC1603" i="17"/>
  <c r="AE1602" i="17"/>
  <c r="AD1602" i="17"/>
  <c r="AC1602" i="17"/>
  <c r="AE1601" i="17"/>
  <c r="AD1601" i="17"/>
  <c r="AC1601" i="17"/>
  <c r="AE1600" i="17"/>
  <c r="AD1600" i="17"/>
  <c r="AC1600" i="17"/>
  <c r="AE1599" i="17"/>
  <c r="AD1599" i="17"/>
  <c r="AC1599" i="17"/>
  <c r="AE1598" i="17"/>
  <c r="AD1598" i="17"/>
  <c r="AC1598" i="17"/>
  <c r="AE1597" i="17"/>
  <c r="AD1597" i="17"/>
  <c r="AC1597" i="17"/>
  <c r="AE1596" i="17"/>
  <c r="AD1596" i="17"/>
  <c r="AC1596" i="17"/>
  <c r="AE1595" i="17"/>
  <c r="AD1595" i="17"/>
  <c r="AC1595" i="17"/>
  <c r="AE1594" i="17"/>
  <c r="AD1594" i="17"/>
  <c r="AC1594" i="17"/>
  <c r="AE1593" i="17"/>
  <c r="AD1593" i="17"/>
  <c r="AC1593" i="17"/>
  <c r="AE1592" i="17"/>
  <c r="AD1592" i="17"/>
  <c r="AC1592" i="17"/>
  <c r="AE1591" i="17"/>
  <c r="AD1591" i="17"/>
  <c r="AC1591" i="17"/>
  <c r="AE1590" i="17"/>
  <c r="AD1590" i="17"/>
  <c r="AC1590" i="17"/>
  <c r="AE1589" i="17"/>
  <c r="AD1589" i="17"/>
  <c r="AC1589" i="17"/>
  <c r="AE1588" i="17"/>
  <c r="AD1588" i="17"/>
  <c r="AC1588" i="17"/>
  <c r="AE1587" i="17"/>
  <c r="AD1587" i="17"/>
  <c r="AC1587" i="17"/>
  <c r="AE1586" i="17"/>
  <c r="AD1586" i="17"/>
  <c r="AC1586" i="17"/>
  <c r="AE1585" i="17"/>
  <c r="AD1585" i="17"/>
  <c r="AC1585" i="17"/>
  <c r="AE1584" i="17"/>
  <c r="AD1584" i="17"/>
  <c r="AC1584" i="17"/>
  <c r="AE1583" i="17"/>
  <c r="AD1583" i="17"/>
  <c r="AC1583" i="17"/>
  <c r="AE1582" i="17"/>
  <c r="AD1582" i="17"/>
  <c r="AC1582" i="17"/>
  <c r="AE1581" i="17"/>
  <c r="AD1581" i="17"/>
  <c r="AC1581" i="17"/>
  <c r="AE1580" i="17"/>
  <c r="AD1580" i="17"/>
  <c r="AC1580" i="17"/>
  <c r="AE1579" i="17"/>
  <c r="AD1579" i="17"/>
  <c r="AC1579" i="17"/>
  <c r="AE1578" i="17"/>
  <c r="AD1578" i="17"/>
  <c r="AC1578" i="17"/>
  <c r="AE1577" i="17"/>
  <c r="AD1577" i="17"/>
  <c r="AC1577" i="17"/>
  <c r="AE1576" i="17"/>
  <c r="AD1576" i="17"/>
  <c r="AC1576" i="17"/>
  <c r="AE1575" i="17"/>
  <c r="AD1575" i="17"/>
  <c r="AC1575" i="17"/>
  <c r="AE1574" i="17"/>
  <c r="AD1574" i="17"/>
  <c r="AC1574" i="17"/>
  <c r="AE1573" i="17"/>
  <c r="AD1573" i="17"/>
  <c r="AC1573" i="17"/>
  <c r="AE1572" i="17"/>
  <c r="AD1572" i="17"/>
  <c r="AC1572" i="17"/>
  <c r="AE1571" i="17"/>
  <c r="AD1571" i="17"/>
  <c r="AC1571" i="17"/>
  <c r="AE1570" i="17"/>
  <c r="AD1570" i="17"/>
  <c r="AC1570" i="17"/>
  <c r="AE1569" i="17"/>
  <c r="AD1569" i="17"/>
  <c r="AC1569" i="17"/>
  <c r="AE1568" i="17"/>
  <c r="AD1568" i="17"/>
  <c r="AC1568" i="17"/>
  <c r="AE1567" i="17"/>
  <c r="AD1567" i="17"/>
  <c r="AC1567" i="17"/>
  <c r="AE1566" i="17"/>
  <c r="AD1566" i="17"/>
  <c r="AC1566" i="17"/>
  <c r="AE1565" i="17"/>
  <c r="AD1565" i="17"/>
  <c r="AC1565" i="17"/>
  <c r="AE1564" i="17"/>
  <c r="AD1564" i="17"/>
  <c r="AC1564" i="17"/>
  <c r="AE1563" i="17"/>
  <c r="AD1563" i="17"/>
  <c r="AC1563" i="17"/>
  <c r="AE1562" i="17"/>
  <c r="AD1562" i="17"/>
  <c r="AC1562" i="17"/>
  <c r="AE1561" i="17"/>
  <c r="AD1561" i="17"/>
  <c r="AC1561" i="17"/>
  <c r="AE1560" i="17"/>
  <c r="AD1560" i="17"/>
  <c r="AC1560" i="17"/>
  <c r="AE1559" i="17"/>
  <c r="AD1559" i="17"/>
  <c r="AC1559" i="17"/>
  <c r="AE1558" i="17"/>
  <c r="AD1558" i="17"/>
  <c r="AC1558" i="17"/>
  <c r="AE1557" i="17"/>
  <c r="AD1557" i="17"/>
  <c r="AC1557" i="17"/>
  <c r="AE1556" i="17"/>
  <c r="AD1556" i="17"/>
  <c r="AC1556" i="17"/>
  <c r="AE1555" i="17"/>
  <c r="AD1555" i="17"/>
  <c r="AC1555" i="17"/>
  <c r="AE1554" i="17"/>
  <c r="AD1554" i="17"/>
  <c r="AC1554" i="17"/>
  <c r="AE1553" i="17"/>
  <c r="AD1553" i="17"/>
  <c r="AC1553" i="17"/>
  <c r="AE1552" i="17"/>
  <c r="AD1552" i="17"/>
  <c r="AC1552" i="17"/>
  <c r="AE1551" i="17"/>
  <c r="AD1551" i="17"/>
  <c r="AC1551" i="17"/>
  <c r="AE1550" i="17"/>
  <c r="AD1550" i="17"/>
  <c r="AC1550" i="17"/>
  <c r="AE1549" i="17"/>
  <c r="AD1549" i="17"/>
  <c r="AC1549" i="17"/>
  <c r="AE1548" i="17"/>
  <c r="AD1548" i="17"/>
  <c r="AC1548" i="17"/>
  <c r="AE1547" i="17"/>
  <c r="AD1547" i="17"/>
  <c r="AC1547" i="17"/>
  <c r="AE1546" i="17"/>
  <c r="AD1546" i="17"/>
  <c r="AC1546" i="17"/>
  <c r="AE1545" i="17"/>
  <c r="AD1545" i="17"/>
  <c r="AC1545" i="17"/>
  <c r="AE1544" i="17"/>
  <c r="AD1544" i="17"/>
  <c r="AC1544" i="17"/>
  <c r="AE1543" i="17"/>
  <c r="AD1543" i="17"/>
  <c r="AC1543" i="17"/>
  <c r="AE1542" i="17"/>
  <c r="AD1542" i="17"/>
  <c r="AC1542" i="17"/>
  <c r="AE1541" i="17"/>
  <c r="AD1541" i="17"/>
  <c r="AC1541" i="17"/>
  <c r="AE1540" i="17"/>
  <c r="AD1540" i="17"/>
  <c r="AC1540" i="17"/>
  <c r="AE1539" i="17"/>
  <c r="AD1539" i="17"/>
  <c r="AC1539" i="17"/>
  <c r="AE1538" i="17"/>
  <c r="AD1538" i="17"/>
  <c r="AC1538" i="17"/>
  <c r="AE1537" i="17"/>
  <c r="AD1537" i="17"/>
  <c r="AC1537" i="17"/>
  <c r="AE1536" i="17"/>
  <c r="AD1536" i="17"/>
  <c r="AC1536" i="17"/>
  <c r="AE1535" i="17"/>
  <c r="AD1535" i="17"/>
  <c r="AC1535" i="17"/>
  <c r="AE1534" i="17"/>
  <c r="AD1534" i="17"/>
  <c r="AC1534" i="17"/>
  <c r="AE1533" i="17"/>
  <c r="AD1533" i="17"/>
  <c r="AC1533" i="17"/>
  <c r="AE1532" i="17"/>
  <c r="AD1532" i="17"/>
  <c r="AC1532" i="17"/>
  <c r="AE1531" i="17"/>
  <c r="AD1531" i="17"/>
  <c r="AC1531" i="17"/>
  <c r="AE1530" i="17"/>
  <c r="AD1530" i="17"/>
  <c r="AC1530" i="17"/>
  <c r="AE1529" i="17"/>
  <c r="AD1529" i="17"/>
  <c r="AC1529" i="17"/>
  <c r="AE1528" i="17"/>
  <c r="AD1528" i="17"/>
  <c r="AC1528" i="17"/>
  <c r="AE1527" i="17"/>
  <c r="AD1527" i="17"/>
  <c r="AC1527" i="17"/>
  <c r="AE1526" i="17"/>
  <c r="AD1526" i="17"/>
  <c r="AC1526" i="17"/>
  <c r="AE1525" i="17"/>
  <c r="AD1525" i="17"/>
  <c r="AC1525" i="17"/>
  <c r="AE1524" i="17"/>
  <c r="AD1524" i="17"/>
  <c r="AC1524" i="17"/>
  <c r="AE1523" i="17"/>
  <c r="AD1523" i="17"/>
  <c r="AC1523" i="17"/>
  <c r="AE1522" i="17"/>
  <c r="AD1522" i="17"/>
  <c r="AC1522" i="17"/>
  <c r="AE1521" i="17"/>
  <c r="AD1521" i="17"/>
  <c r="AC1521" i="17"/>
  <c r="AE1520" i="17"/>
  <c r="AD1520" i="17"/>
  <c r="AC1520" i="17"/>
  <c r="AE1519" i="17"/>
  <c r="AD1519" i="17"/>
  <c r="AC1519" i="17"/>
  <c r="AE1518" i="17"/>
  <c r="AD1518" i="17"/>
  <c r="AC1518" i="17"/>
  <c r="AE1517" i="17"/>
  <c r="AD1517" i="17"/>
  <c r="AC1517" i="17"/>
  <c r="AE1516" i="17"/>
  <c r="AD1516" i="17"/>
  <c r="AC1516" i="17"/>
  <c r="AE1515" i="17"/>
  <c r="AD1515" i="17"/>
  <c r="AC1515" i="17"/>
  <c r="AE1514" i="17"/>
  <c r="AD1514" i="17"/>
  <c r="AC1514" i="17"/>
  <c r="AE1513" i="17"/>
  <c r="AD1513" i="17"/>
  <c r="AC1513" i="17"/>
  <c r="AE1512" i="17"/>
  <c r="AD1512" i="17"/>
  <c r="AC1512" i="17"/>
  <c r="AE1511" i="17"/>
  <c r="AD1511" i="17"/>
  <c r="AC1511" i="17"/>
  <c r="AE1510" i="17"/>
  <c r="AD1510" i="17"/>
  <c r="AC1510" i="17"/>
  <c r="AE1509" i="17"/>
  <c r="AD1509" i="17"/>
  <c r="AC1509" i="17"/>
  <c r="AE1508" i="17"/>
  <c r="AD1508" i="17"/>
  <c r="AC1508" i="17"/>
  <c r="AE1507" i="17"/>
  <c r="AD1507" i="17"/>
  <c r="AC1507" i="17"/>
  <c r="AE1506" i="17"/>
  <c r="AD1506" i="17"/>
  <c r="AC1506" i="17"/>
  <c r="AE1505" i="17"/>
  <c r="AD1505" i="17"/>
  <c r="AC1505" i="17"/>
  <c r="AE1504" i="17"/>
  <c r="AD1504" i="17"/>
  <c r="AC1504" i="17"/>
  <c r="AE1503" i="17"/>
  <c r="AD1503" i="17"/>
  <c r="AC1503" i="17"/>
  <c r="AE1502" i="17"/>
  <c r="AD1502" i="17"/>
  <c r="AC1502" i="17"/>
  <c r="AE1501" i="17"/>
  <c r="AD1501" i="17"/>
  <c r="AC1501" i="17"/>
  <c r="AE1500" i="17"/>
  <c r="AD1500" i="17"/>
  <c r="AC1500" i="17"/>
  <c r="AE1499" i="17"/>
  <c r="AD1499" i="17"/>
  <c r="AC1499" i="17"/>
  <c r="AE1498" i="17"/>
  <c r="AD1498" i="17"/>
  <c r="AC1498" i="17"/>
  <c r="AE1497" i="17"/>
  <c r="AD1497" i="17"/>
  <c r="AC1497" i="17"/>
  <c r="AE1496" i="17"/>
  <c r="AD1496" i="17"/>
  <c r="AC1496" i="17"/>
  <c r="AE1495" i="17"/>
  <c r="AD1495" i="17"/>
  <c r="AC1495" i="17"/>
  <c r="AE1494" i="17"/>
  <c r="AD1494" i="17"/>
  <c r="AC1494" i="17"/>
  <c r="AE1493" i="17"/>
  <c r="AD1493" i="17"/>
  <c r="AC1493" i="17"/>
  <c r="AE1492" i="17"/>
  <c r="AD1492" i="17"/>
  <c r="AC1492" i="17"/>
  <c r="AE1491" i="17"/>
  <c r="AD1491" i="17"/>
  <c r="AC1491" i="17"/>
  <c r="AE1490" i="17"/>
  <c r="AD1490" i="17"/>
  <c r="AC1490" i="17"/>
  <c r="AE1489" i="17"/>
  <c r="AD1489" i="17"/>
  <c r="AC1489" i="17"/>
  <c r="AE1488" i="17"/>
  <c r="AD1488" i="17"/>
  <c r="AC1488" i="17"/>
  <c r="AE1487" i="17"/>
  <c r="AD1487" i="17"/>
  <c r="AC1487" i="17"/>
  <c r="AE1486" i="17"/>
  <c r="AD1486" i="17"/>
  <c r="AC1486" i="17"/>
  <c r="AE1485" i="17"/>
  <c r="AD1485" i="17"/>
  <c r="AC1485" i="17"/>
  <c r="AE1484" i="17"/>
  <c r="AD1484" i="17"/>
  <c r="AC1484" i="17"/>
  <c r="AE1483" i="17"/>
  <c r="AD1483" i="17"/>
  <c r="AC1483" i="17"/>
  <c r="AE1482" i="17"/>
  <c r="AD1482" i="17"/>
  <c r="AC1482" i="17"/>
  <c r="AE1481" i="17"/>
  <c r="AD1481" i="17"/>
  <c r="AC1481" i="17"/>
  <c r="AE1480" i="17"/>
  <c r="AD1480" i="17"/>
  <c r="AC1480" i="17"/>
  <c r="AE1479" i="17"/>
  <c r="AD1479" i="17"/>
  <c r="AC1479" i="17"/>
  <c r="AE1478" i="17"/>
  <c r="AD1478" i="17"/>
  <c r="AC1478" i="17"/>
  <c r="AE1477" i="17"/>
  <c r="AD1477" i="17"/>
  <c r="AC1477" i="17"/>
  <c r="AE1476" i="17"/>
  <c r="AD1476" i="17"/>
  <c r="AC1476" i="17"/>
  <c r="AE1475" i="17"/>
  <c r="AD1475" i="17"/>
  <c r="AC1475" i="17"/>
  <c r="AE1474" i="17"/>
  <c r="AD1474" i="17"/>
  <c r="AC1474" i="17"/>
  <c r="AE1473" i="17"/>
  <c r="AD1473" i="17"/>
  <c r="AC1473" i="17"/>
  <c r="AE1472" i="17"/>
  <c r="AD1472" i="17"/>
  <c r="AC1472" i="17"/>
  <c r="AE1471" i="17"/>
  <c r="AD1471" i="17"/>
  <c r="AC1471" i="17"/>
  <c r="AE1470" i="17"/>
  <c r="AD1470" i="17"/>
  <c r="AC1470" i="17"/>
  <c r="AE1469" i="17"/>
  <c r="AD1469" i="17"/>
  <c r="AC1469" i="17"/>
  <c r="AE1468" i="17"/>
  <c r="AD1468" i="17"/>
  <c r="AC1468" i="17"/>
  <c r="AE1467" i="17"/>
  <c r="AD1467" i="17"/>
  <c r="AC1467" i="17"/>
  <c r="AE1466" i="17"/>
  <c r="AD1466" i="17"/>
  <c r="AC1466" i="17"/>
  <c r="AE1465" i="17"/>
  <c r="AD1465" i="17"/>
  <c r="AC1465" i="17"/>
  <c r="AE1464" i="17"/>
  <c r="AD1464" i="17"/>
  <c r="AC1464" i="17"/>
  <c r="AE1463" i="17"/>
  <c r="AD1463" i="17"/>
  <c r="AC1463" i="17"/>
  <c r="AE1462" i="17"/>
  <c r="AD1462" i="17"/>
  <c r="AC1462" i="17"/>
  <c r="AE1461" i="17"/>
  <c r="AD1461" i="17"/>
  <c r="AC1461" i="17"/>
  <c r="AE1460" i="17"/>
  <c r="AD1460" i="17"/>
  <c r="AC1460" i="17"/>
  <c r="AE1459" i="17"/>
  <c r="AD1459" i="17"/>
  <c r="AC1459" i="17"/>
  <c r="AE1458" i="17"/>
  <c r="AD1458" i="17"/>
  <c r="AC1458" i="17"/>
  <c r="AE1457" i="17"/>
  <c r="AD1457" i="17"/>
  <c r="AC1457" i="17"/>
  <c r="AE1456" i="17"/>
  <c r="AD1456" i="17"/>
  <c r="AC1456" i="17"/>
  <c r="AE1455" i="17"/>
  <c r="AD1455" i="17"/>
  <c r="AC1455" i="17"/>
  <c r="AE1454" i="17"/>
  <c r="AD1454" i="17"/>
  <c r="AC1454" i="17"/>
  <c r="AE1453" i="17"/>
  <c r="AD1453" i="17"/>
  <c r="AC1453" i="17"/>
  <c r="AE1452" i="17"/>
  <c r="AD1452" i="17"/>
  <c r="AC1452" i="17"/>
  <c r="AE1451" i="17"/>
  <c r="AD1451" i="17"/>
  <c r="AC1451" i="17"/>
  <c r="AE1450" i="17"/>
  <c r="AD1450" i="17"/>
  <c r="AC1450" i="17"/>
  <c r="AE1449" i="17"/>
  <c r="AD1449" i="17"/>
  <c r="AC1449" i="17"/>
  <c r="AE1448" i="17"/>
  <c r="AD1448" i="17"/>
  <c r="AC1448" i="17"/>
  <c r="AE1447" i="17"/>
  <c r="AD1447" i="17"/>
  <c r="AC1447" i="17"/>
  <c r="AE1446" i="17"/>
  <c r="AD1446" i="17"/>
  <c r="AC1446" i="17"/>
  <c r="AE1445" i="17"/>
  <c r="AD1445" i="17"/>
  <c r="AC1445" i="17"/>
  <c r="AE1444" i="17"/>
  <c r="AD1444" i="17"/>
  <c r="AC1444" i="17"/>
  <c r="AE1443" i="17"/>
  <c r="AD1443" i="17"/>
  <c r="AC1443" i="17"/>
  <c r="AE1442" i="17"/>
  <c r="AD1442" i="17"/>
  <c r="AC1442" i="17"/>
  <c r="AE1441" i="17"/>
  <c r="AD1441" i="17"/>
  <c r="AC1441" i="17"/>
  <c r="AE1440" i="17"/>
  <c r="AD1440" i="17"/>
  <c r="AC1440" i="17"/>
  <c r="AE1439" i="17"/>
  <c r="AD1439" i="17"/>
  <c r="AC1439" i="17"/>
  <c r="AE1438" i="17"/>
  <c r="AD1438" i="17"/>
  <c r="AC1438" i="17"/>
  <c r="AE1437" i="17"/>
  <c r="AD1437" i="17"/>
  <c r="AC1437" i="17"/>
  <c r="AE1436" i="17"/>
  <c r="AD1436" i="17"/>
  <c r="AC1436" i="17"/>
  <c r="AE1435" i="17"/>
  <c r="AD1435" i="17"/>
  <c r="AC1435" i="17"/>
  <c r="AE1434" i="17"/>
  <c r="AD1434" i="17"/>
  <c r="AC1434" i="17"/>
  <c r="AE1433" i="17"/>
  <c r="AD1433" i="17"/>
  <c r="AC1433" i="17"/>
  <c r="AE1432" i="17"/>
  <c r="AD1432" i="17"/>
  <c r="AC1432" i="17"/>
  <c r="AE1431" i="17"/>
  <c r="AD1431" i="17"/>
  <c r="AC1431" i="17"/>
  <c r="AE1430" i="17"/>
  <c r="AD1430" i="17"/>
  <c r="AC1430" i="17"/>
  <c r="AE1429" i="17"/>
  <c r="AD1429" i="17"/>
  <c r="AC1429" i="17"/>
  <c r="AE1428" i="17"/>
  <c r="AD1428" i="17"/>
  <c r="AC1428" i="17"/>
  <c r="AE1427" i="17"/>
  <c r="AD1427" i="17"/>
  <c r="AC1427" i="17"/>
  <c r="AE1426" i="17"/>
  <c r="AD1426" i="17"/>
  <c r="AC1426" i="17"/>
  <c r="AE1425" i="17"/>
  <c r="AD1425" i="17"/>
  <c r="AC1425" i="17"/>
  <c r="AE1424" i="17"/>
  <c r="AD1424" i="17"/>
  <c r="AC1424" i="17"/>
  <c r="AE1423" i="17"/>
  <c r="AD1423" i="17"/>
  <c r="AC1423" i="17"/>
  <c r="AE1422" i="17"/>
  <c r="AD1422" i="17"/>
  <c r="AC1422" i="17"/>
  <c r="AE1421" i="17"/>
  <c r="AD1421" i="17"/>
  <c r="AC1421" i="17"/>
  <c r="AE1420" i="17"/>
  <c r="AD1420" i="17"/>
  <c r="AC1420" i="17"/>
  <c r="AE1419" i="17"/>
  <c r="AD1419" i="17"/>
  <c r="AC1419" i="17"/>
  <c r="AE1418" i="17"/>
  <c r="AD1418" i="17"/>
  <c r="AC1418" i="17"/>
  <c r="AE1417" i="17"/>
  <c r="AD1417" i="17"/>
  <c r="AC1417" i="17"/>
  <c r="AE1416" i="17"/>
  <c r="AD1416" i="17"/>
  <c r="AC1416" i="17"/>
  <c r="AE1415" i="17"/>
  <c r="AD1415" i="17"/>
  <c r="AC1415" i="17"/>
  <c r="AE1414" i="17"/>
  <c r="AD1414" i="17"/>
  <c r="AC1414" i="17"/>
  <c r="AE1413" i="17"/>
  <c r="AD1413" i="17"/>
  <c r="AC1413" i="17"/>
  <c r="AE1412" i="17"/>
  <c r="AD1412" i="17"/>
  <c r="AC1412" i="17"/>
  <c r="AE1411" i="17"/>
  <c r="AD1411" i="17"/>
  <c r="AC1411" i="17"/>
  <c r="AE1410" i="17"/>
  <c r="AD1410" i="17"/>
  <c r="AC1410" i="17"/>
  <c r="AE1409" i="17"/>
  <c r="AD1409" i="17"/>
  <c r="AC1409" i="17"/>
  <c r="AE1408" i="17"/>
  <c r="AD1408" i="17"/>
  <c r="AC1408" i="17"/>
  <c r="AE1407" i="17"/>
  <c r="AD1407" i="17"/>
  <c r="AC1407" i="17"/>
  <c r="AE1406" i="17"/>
  <c r="AD1406" i="17"/>
  <c r="AC1406" i="17"/>
  <c r="AE1405" i="17"/>
  <c r="AD1405" i="17"/>
  <c r="AC1405" i="17"/>
  <c r="AE1404" i="17"/>
  <c r="AD1404" i="17"/>
  <c r="AC1404" i="17"/>
  <c r="AE1403" i="17"/>
  <c r="AD1403" i="17"/>
  <c r="AC1403" i="17"/>
  <c r="AE1402" i="17"/>
  <c r="AD1402" i="17"/>
  <c r="AC1402" i="17"/>
  <c r="AE1401" i="17"/>
  <c r="AD1401" i="17"/>
  <c r="AC1401" i="17"/>
  <c r="AE1400" i="17"/>
  <c r="AD1400" i="17"/>
  <c r="AC1400" i="17"/>
  <c r="AE1399" i="17"/>
  <c r="AD1399" i="17"/>
  <c r="AC1399" i="17"/>
  <c r="AE1398" i="17"/>
  <c r="AD1398" i="17"/>
  <c r="AC1398" i="17"/>
  <c r="AE1397" i="17"/>
  <c r="AD1397" i="17"/>
  <c r="AC1397" i="17"/>
  <c r="AE1396" i="17"/>
  <c r="AD1396" i="17"/>
  <c r="AC1396" i="17"/>
  <c r="AE1395" i="17"/>
  <c r="AD1395" i="17"/>
  <c r="AC1395" i="17"/>
  <c r="AE1394" i="17"/>
  <c r="AD1394" i="17"/>
  <c r="AC1394" i="17"/>
  <c r="AE1393" i="17"/>
  <c r="AD1393" i="17"/>
  <c r="AC1393" i="17"/>
  <c r="AE1392" i="17"/>
  <c r="AD1392" i="17"/>
  <c r="AC1392" i="17"/>
  <c r="AE1391" i="17"/>
  <c r="AD1391" i="17"/>
  <c r="AC1391" i="17"/>
  <c r="AE1390" i="17"/>
  <c r="AD1390" i="17"/>
  <c r="AC1390" i="17"/>
  <c r="AE1389" i="17"/>
  <c r="AD1389" i="17"/>
  <c r="AC1389" i="17"/>
  <c r="AE1388" i="17"/>
  <c r="AD1388" i="17"/>
  <c r="AC1388" i="17"/>
  <c r="AE1387" i="17"/>
  <c r="AD1387" i="17"/>
  <c r="AC1387" i="17"/>
  <c r="AE1386" i="17"/>
  <c r="AD1386" i="17"/>
  <c r="AC1386" i="17"/>
  <c r="AE1385" i="17"/>
  <c r="AD1385" i="17"/>
  <c r="AC1385" i="17"/>
  <c r="AE1384" i="17"/>
  <c r="AD1384" i="17"/>
  <c r="AC1384" i="17"/>
  <c r="AE1383" i="17"/>
  <c r="AD1383" i="17"/>
  <c r="AC1383" i="17"/>
  <c r="AE1382" i="17"/>
  <c r="AD1382" i="17"/>
  <c r="AC1382" i="17"/>
  <c r="AE1381" i="17"/>
  <c r="AD1381" i="17"/>
  <c r="AC1381" i="17"/>
  <c r="AE1380" i="17"/>
  <c r="AD1380" i="17"/>
  <c r="AC1380" i="17"/>
  <c r="AE1379" i="17"/>
  <c r="AD1379" i="17"/>
  <c r="AC1379" i="17"/>
  <c r="AE1378" i="17"/>
  <c r="AD1378" i="17"/>
  <c r="AC1378" i="17"/>
  <c r="AE1377" i="17"/>
  <c r="AD1377" i="17"/>
  <c r="AC1377" i="17"/>
  <c r="AE1376" i="17"/>
  <c r="AD1376" i="17"/>
  <c r="AC1376" i="17"/>
  <c r="AE1375" i="17"/>
  <c r="AD1375" i="17"/>
  <c r="AC1375" i="17"/>
  <c r="AE1374" i="17"/>
  <c r="AD1374" i="17"/>
  <c r="AC1374" i="17"/>
  <c r="AE1373" i="17"/>
  <c r="AD1373" i="17"/>
  <c r="AC1373" i="17"/>
  <c r="AE1372" i="17"/>
  <c r="AD1372" i="17"/>
  <c r="AC1372" i="17"/>
  <c r="AE1371" i="17"/>
  <c r="AD1371" i="17"/>
  <c r="AC1371" i="17"/>
  <c r="AE1370" i="17"/>
  <c r="AD1370" i="17"/>
  <c r="AC1370" i="17"/>
  <c r="AE1369" i="17"/>
  <c r="AD1369" i="17"/>
  <c r="AC1369" i="17"/>
  <c r="AE1368" i="17"/>
  <c r="AD1368" i="17"/>
  <c r="AC1368" i="17"/>
  <c r="AE1367" i="17"/>
  <c r="AD1367" i="17"/>
  <c r="AC1367" i="17"/>
  <c r="AE1366" i="17"/>
  <c r="AD1366" i="17"/>
  <c r="AC1366" i="17"/>
  <c r="AE1365" i="17"/>
  <c r="AD1365" i="17"/>
  <c r="AC1365" i="17"/>
  <c r="AE1364" i="17"/>
  <c r="AD1364" i="17"/>
  <c r="AC1364" i="17"/>
  <c r="AE1363" i="17"/>
  <c r="AD1363" i="17"/>
  <c r="AC1363" i="17"/>
  <c r="AE1362" i="17"/>
  <c r="AD1362" i="17"/>
  <c r="AC1362" i="17"/>
  <c r="AE1361" i="17"/>
  <c r="AD1361" i="17"/>
  <c r="AC1361" i="17"/>
  <c r="AE1360" i="17"/>
  <c r="AD1360" i="17"/>
  <c r="AC1360" i="17"/>
  <c r="AE1359" i="17"/>
  <c r="AD1359" i="17"/>
  <c r="AC1359" i="17"/>
  <c r="AE1358" i="17"/>
  <c r="AD1358" i="17"/>
  <c r="AC1358" i="17"/>
  <c r="AE1357" i="17"/>
  <c r="AD1357" i="17"/>
  <c r="AC1357" i="17"/>
  <c r="AE1356" i="17"/>
  <c r="AD1356" i="17"/>
  <c r="AC1356" i="17"/>
  <c r="AE1355" i="17"/>
  <c r="AD1355" i="17"/>
  <c r="AC1355" i="17"/>
  <c r="AE1354" i="17"/>
  <c r="AD1354" i="17"/>
  <c r="AC1354" i="17"/>
  <c r="AE1353" i="17"/>
  <c r="AD1353" i="17"/>
  <c r="AC1353" i="17"/>
  <c r="AE1352" i="17"/>
  <c r="AD1352" i="17"/>
  <c r="AC1352" i="17"/>
  <c r="AE1351" i="17"/>
  <c r="AD1351" i="17"/>
  <c r="AC1351" i="17"/>
  <c r="AE1350" i="17"/>
  <c r="AD1350" i="17"/>
  <c r="AC1350" i="17"/>
  <c r="AE1349" i="17"/>
  <c r="AD1349" i="17"/>
  <c r="AC1349" i="17"/>
  <c r="AE1348" i="17"/>
  <c r="AD1348" i="17"/>
  <c r="AC1348" i="17"/>
  <c r="AE1347" i="17"/>
  <c r="AD1347" i="17"/>
  <c r="AC1347" i="17"/>
  <c r="AE1346" i="17"/>
  <c r="AD1346" i="17"/>
  <c r="AC1346" i="17"/>
  <c r="AE1345" i="17"/>
  <c r="AD1345" i="17"/>
  <c r="AC1345" i="17"/>
  <c r="AE1344" i="17"/>
  <c r="AD1344" i="17"/>
  <c r="AC1344" i="17"/>
  <c r="AE1343" i="17"/>
  <c r="AD1343" i="17"/>
  <c r="AC1343" i="17"/>
  <c r="AE1342" i="17"/>
  <c r="AD1342" i="17"/>
  <c r="AC1342" i="17"/>
  <c r="AE1341" i="17"/>
  <c r="AD1341" i="17"/>
  <c r="AC1341" i="17"/>
  <c r="AE1340" i="17"/>
  <c r="AD1340" i="17"/>
  <c r="AC1340" i="17"/>
  <c r="AE1339" i="17"/>
  <c r="AD1339" i="17"/>
  <c r="AC1339" i="17"/>
  <c r="AE1338" i="17"/>
  <c r="AD1338" i="17"/>
  <c r="AC1338" i="17"/>
  <c r="AE1337" i="17"/>
  <c r="AD1337" i="17"/>
  <c r="AC1337" i="17"/>
  <c r="AE1336" i="17"/>
  <c r="AD1336" i="17"/>
  <c r="AC1336" i="17"/>
  <c r="AE1335" i="17"/>
  <c r="AD1335" i="17"/>
  <c r="AC1335" i="17"/>
  <c r="AE1334" i="17"/>
  <c r="AD1334" i="17"/>
  <c r="AC1334" i="17"/>
  <c r="AE1333" i="17"/>
  <c r="AD1333" i="17"/>
  <c r="AC1333" i="17"/>
  <c r="AE1332" i="17"/>
  <c r="AD1332" i="17"/>
  <c r="AC1332" i="17"/>
  <c r="AE1331" i="17"/>
  <c r="AD1331" i="17"/>
  <c r="AC1331" i="17"/>
  <c r="AE1330" i="17"/>
  <c r="AD1330" i="17"/>
  <c r="AC1330" i="17"/>
  <c r="AE1329" i="17"/>
  <c r="AD1329" i="17"/>
  <c r="AC1329" i="17"/>
  <c r="AE1328" i="17"/>
  <c r="AD1328" i="17"/>
  <c r="AC1328" i="17"/>
  <c r="AE1327" i="17"/>
  <c r="AD1327" i="17"/>
  <c r="AC1327" i="17"/>
  <c r="AE1326" i="17"/>
  <c r="AD1326" i="17"/>
  <c r="AC1326" i="17"/>
  <c r="AE1325" i="17"/>
  <c r="AD1325" i="17"/>
  <c r="AC1325" i="17"/>
  <c r="AE1324" i="17"/>
  <c r="AD1324" i="17"/>
  <c r="AC1324" i="17"/>
  <c r="AE1323" i="17"/>
  <c r="AD1323" i="17"/>
  <c r="AC1323" i="17"/>
  <c r="AE1322" i="17"/>
  <c r="AD1322" i="17"/>
  <c r="AC1322" i="17"/>
  <c r="AE1321" i="17"/>
  <c r="AD1321" i="17"/>
  <c r="AC1321" i="17"/>
  <c r="AE1320" i="17"/>
  <c r="AD1320" i="17"/>
  <c r="AC1320" i="17"/>
  <c r="AE1319" i="17"/>
  <c r="AD1319" i="17"/>
  <c r="AC1319" i="17"/>
  <c r="AE1318" i="17"/>
  <c r="AD1318" i="17"/>
  <c r="AC1318" i="17"/>
  <c r="AE1317" i="17"/>
  <c r="AD1317" i="17"/>
  <c r="AC1317" i="17"/>
  <c r="AE1316" i="17"/>
  <c r="AD1316" i="17"/>
  <c r="AC1316" i="17"/>
  <c r="AE1315" i="17"/>
  <c r="AD1315" i="17"/>
  <c r="AC1315" i="17"/>
  <c r="AE1314" i="17"/>
  <c r="AD1314" i="17"/>
  <c r="AC1314" i="17"/>
  <c r="AE1313" i="17"/>
  <c r="AD1313" i="17"/>
  <c r="AC1313" i="17"/>
  <c r="AE1312" i="17"/>
  <c r="AD1312" i="17"/>
  <c r="AC1312" i="17"/>
  <c r="AE1311" i="17"/>
  <c r="AD1311" i="17"/>
  <c r="AC1311" i="17"/>
  <c r="AE1310" i="17"/>
  <c r="AD1310" i="17"/>
  <c r="AC1310" i="17"/>
  <c r="AE1309" i="17"/>
  <c r="AD1309" i="17"/>
  <c r="AC1309" i="17"/>
  <c r="AE1308" i="17"/>
  <c r="AD1308" i="17"/>
  <c r="AC1308" i="17"/>
  <c r="AE1307" i="17"/>
  <c r="AD1307" i="17"/>
  <c r="AC1307" i="17"/>
  <c r="AE1306" i="17"/>
  <c r="AD1306" i="17"/>
  <c r="AC1306" i="17"/>
  <c r="AE1305" i="17"/>
  <c r="AD1305" i="17"/>
  <c r="AC1305" i="17"/>
  <c r="AE1304" i="17"/>
  <c r="AD1304" i="17"/>
  <c r="AC1304" i="17"/>
  <c r="AE1303" i="17"/>
  <c r="AD1303" i="17"/>
  <c r="AC1303" i="17"/>
  <c r="AE1302" i="17"/>
  <c r="AD1302" i="17"/>
  <c r="AC1302" i="17"/>
  <c r="AE1301" i="17"/>
  <c r="AD1301" i="17"/>
  <c r="AC1301" i="17"/>
  <c r="AE1300" i="17"/>
  <c r="AD1300" i="17"/>
  <c r="AC1300" i="17"/>
  <c r="AE1299" i="17"/>
  <c r="AD1299" i="17"/>
  <c r="AC1299" i="17"/>
  <c r="AE1298" i="17"/>
  <c r="AD1298" i="17"/>
  <c r="AC1298" i="17"/>
  <c r="AE1297" i="17"/>
  <c r="AD1297" i="17"/>
  <c r="AC1297" i="17"/>
  <c r="AE1296" i="17"/>
  <c r="AD1296" i="17"/>
  <c r="AC1296" i="17"/>
  <c r="AE1295" i="17"/>
  <c r="AD1295" i="17"/>
  <c r="AC1295" i="17"/>
  <c r="AE1294" i="17"/>
  <c r="AD1294" i="17"/>
  <c r="AC1294" i="17"/>
  <c r="AE1293" i="17"/>
  <c r="AD1293" i="17"/>
  <c r="AC1293" i="17"/>
  <c r="AE1292" i="17"/>
  <c r="AD1292" i="17"/>
  <c r="AC1292" i="17"/>
  <c r="AE1291" i="17"/>
  <c r="AD1291" i="17"/>
  <c r="AC1291" i="17"/>
  <c r="AE1290" i="17"/>
  <c r="AD1290" i="17"/>
  <c r="AC1290" i="17"/>
  <c r="AE1289" i="17"/>
  <c r="AD1289" i="17"/>
  <c r="AC1289" i="17"/>
  <c r="AE1288" i="17"/>
  <c r="AD1288" i="17"/>
  <c r="AC1288" i="17"/>
  <c r="AE1287" i="17"/>
  <c r="AD1287" i="17"/>
  <c r="AC1287" i="17"/>
  <c r="AE1286" i="17"/>
  <c r="AD1286" i="17"/>
  <c r="AC1286" i="17"/>
  <c r="AE1285" i="17"/>
  <c r="AD1285" i="17"/>
  <c r="AC1285" i="17"/>
  <c r="AE1284" i="17"/>
  <c r="AD1284" i="17"/>
  <c r="AC1284" i="17"/>
  <c r="AE1283" i="17"/>
  <c r="AD1283" i="17"/>
  <c r="AC1283" i="17"/>
  <c r="AE1282" i="17"/>
  <c r="AD1282" i="17"/>
  <c r="AC1282" i="17"/>
  <c r="AE1281" i="17"/>
  <c r="AD1281" i="17"/>
  <c r="AC1281" i="17"/>
  <c r="AE1280" i="17"/>
  <c r="AD1280" i="17"/>
  <c r="AC1280" i="17"/>
  <c r="AE1279" i="17"/>
  <c r="AD1279" i="17"/>
  <c r="AC1279" i="17"/>
  <c r="AE1278" i="17"/>
  <c r="AD1278" i="17"/>
  <c r="AC1278" i="17"/>
  <c r="AE1277" i="17"/>
  <c r="AD1277" i="17"/>
  <c r="AC1277" i="17"/>
  <c r="AE1276" i="17"/>
  <c r="AD1276" i="17"/>
  <c r="AC1276" i="17"/>
  <c r="AE1275" i="17"/>
  <c r="AD1275" i="17"/>
  <c r="AC1275" i="17"/>
  <c r="AE1274" i="17"/>
  <c r="AD1274" i="17"/>
  <c r="AC1274" i="17"/>
  <c r="AE1273" i="17"/>
  <c r="AD1273" i="17"/>
  <c r="AC1273" i="17"/>
  <c r="AE1272" i="17"/>
  <c r="AD1272" i="17"/>
  <c r="AC1272" i="17"/>
  <c r="AE1271" i="17"/>
  <c r="AD1271" i="17"/>
  <c r="AC1271" i="17"/>
  <c r="AE1270" i="17"/>
  <c r="AD1270" i="17"/>
  <c r="AC1270" i="17"/>
  <c r="AE1269" i="17"/>
  <c r="AD1269" i="17"/>
  <c r="AC1269" i="17"/>
  <c r="AE1268" i="17"/>
  <c r="AD1268" i="17"/>
  <c r="AC1268" i="17"/>
  <c r="AE1267" i="17"/>
  <c r="AD1267" i="17"/>
  <c r="AC1267" i="17"/>
  <c r="AE1266" i="17"/>
  <c r="AD1266" i="17"/>
  <c r="AC1266" i="17"/>
  <c r="AE1265" i="17"/>
  <c r="AD1265" i="17"/>
  <c r="AC1265" i="17"/>
  <c r="AE1264" i="17"/>
  <c r="AD1264" i="17"/>
  <c r="AC1264" i="17"/>
  <c r="AE1263" i="17"/>
  <c r="AD1263" i="17"/>
  <c r="AC1263" i="17"/>
  <c r="AE1262" i="17"/>
  <c r="AD1262" i="17"/>
  <c r="AC1262" i="17"/>
  <c r="AE1261" i="17"/>
  <c r="AD1261" i="17"/>
  <c r="AC1261" i="17"/>
  <c r="AE1260" i="17"/>
  <c r="AD1260" i="17"/>
  <c r="AC1260" i="17"/>
  <c r="AE1259" i="17"/>
  <c r="AD1259" i="17"/>
  <c r="AC1259" i="17"/>
  <c r="AE1258" i="17"/>
  <c r="AD1258" i="17"/>
  <c r="AC1258" i="17"/>
  <c r="AE1257" i="17"/>
  <c r="AD1257" i="17"/>
  <c r="AC1257" i="17"/>
  <c r="AE1256" i="17"/>
  <c r="AD1256" i="17"/>
  <c r="AC1256" i="17"/>
  <c r="AE1255" i="17"/>
  <c r="AD1255" i="17"/>
  <c r="AC1255" i="17"/>
  <c r="AE1254" i="17"/>
  <c r="AD1254" i="17"/>
  <c r="AC1254" i="17"/>
  <c r="AE1253" i="17"/>
  <c r="AD1253" i="17"/>
  <c r="AC1253" i="17"/>
  <c r="AE1252" i="17"/>
  <c r="AD1252" i="17"/>
  <c r="AC1252" i="17"/>
  <c r="AE1251" i="17"/>
  <c r="AD1251" i="17"/>
  <c r="AC1251" i="17"/>
  <c r="AE1250" i="17"/>
  <c r="AD1250" i="17"/>
  <c r="AC1250" i="17"/>
  <c r="AE1249" i="17"/>
  <c r="AD1249" i="17"/>
  <c r="AC1249" i="17"/>
  <c r="AE1248" i="17"/>
  <c r="AD1248" i="17"/>
  <c r="AC1248" i="17"/>
  <c r="AE1247" i="17"/>
  <c r="AD1247" i="17"/>
  <c r="AC1247" i="17"/>
  <c r="AE1246" i="17"/>
  <c r="AD1246" i="17"/>
  <c r="AC1246" i="17"/>
  <c r="AE1245" i="17"/>
  <c r="AD1245" i="17"/>
  <c r="AC1245" i="17"/>
  <c r="AE1244" i="17"/>
  <c r="AD1244" i="17"/>
  <c r="AC1244" i="17"/>
  <c r="AE1243" i="17"/>
  <c r="AD1243" i="17"/>
  <c r="AC1243" i="17"/>
  <c r="AE1242" i="17"/>
  <c r="AD1242" i="17"/>
  <c r="AC1242" i="17"/>
  <c r="AE1241" i="17"/>
  <c r="AD1241" i="17"/>
  <c r="AC1241" i="17"/>
  <c r="AE1240" i="17"/>
  <c r="AD1240" i="17"/>
  <c r="AC1240" i="17"/>
  <c r="AE1239" i="17"/>
  <c r="AD1239" i="17"/>
  <c r="AC1239" i="17"/>
  <c r="AE1238" i="17"/>
  <c r="AD1238" i="17"/>
  <c r="AC1238" i="17"/>
  <c r="AE1237" i="17"/>
  <c r="AD1237" i="17"/>
  <c r="AC1237" i="17"/>
  <c r="AE1236" i="17"/>
  <c r="AD1236" i="17"/>
  <c r="AC1236" i="17"/>
  <c r="AE1235" i="17"/>
  <c r="AD1235" i="17"/>
  <c r="AC1235" i="17"/>
  <c r="AE1234" i="17"/>
  <c r="AD1234" i="17"/>
  <c r="AC1234" i="17"/>
  <c r="AE1233" i="17"/>
  <c r="AD1233" i="17"/>
  <c r="AC1233" i="17"/>
  <c r="AE1232" i="17"/>
  <c r="AD1232" i="17"/>
  <c r="AC1232" i="17"/>
  <c r="AE1231" i="17"/>
  <c r="AD1231" i="17"/>
  <c r="AC1231" i="17"/>
  <c r="AE1230" i="17"/>
  <c r="AD1230" i="17"/>
  <c r="AC1230" i="17"/>
  <c r="AE1229" i="17"/>
  <c r="AD1229" i="17"/>
  <c r="AC1229" i="17"/>
  <c r="AE1228" i="17"/>
  <c r="AD1228" i="17"/>
  <c r="AC1228" i="17"/>
  <c r="AE1227" i="17"/>
  <c r="AD1227" i="17"/>
  <c r="AC1227" i="17"/>
  <c r="AE1226" i="17"/>
  <c r="AD1226" i="17"/>
  <c r="AC1226" i="17"/>
  <c r="AE1225" i="17"/>
  <c r="AD1225" i="17"/>
  <c r="AC1225" i="17"/>
  <c r="AE1224" i="17"/>
  <c r="AD1224" i="17"/>
  <c r="AC1224" i="17"/>
  <c r="AE1223" i="17"/>
  <c r="AD1223" i="17"/>
  <c r="AC1223" i="17"/>
  <c r="AE1222" i="17"/>
  <c r="AD1222" i="17"/>
  <c r="AC1222" i="17"/>
  <c r="AE1221" i="17"/>
  <c r="AD1221" i="17"/>
  <c r="AC1221" i="17"/>
  <c r="AE1220" i="17"/>
  <c r="AD1220" i="17"/>
  <c r="AC1220" i="17"/>
  <c r="AE1219" i="17"/>
  <c r="AD1219" i="17"/>
  <c r="AC1219" i="17"/>
  <c r="AE1218" i="17"/>
  <c r="AD1218" i="17"/>
  <c r="AC1218" i="17"/>
  <c r="AE1217" i="17"/>
  <c r="AD1217" i="17"/>
  <c r="AC1217" i="17"/>
  <c r="AE1216" i="17"/>
  <c r="AD1216" i="17"/>
  <c r="AC1216" i="17"/>
  <c r="AE1215" i="17"/>
  <c r="AD1215" i="17"/>
  <c r="AC1215" i="17"/>
  <c r="AE1214" i="17"/>
  <c r="AD1214" i="17"/>
  <c r="AC1214" i="17"/>
  <c r="AE1213" i="17"/>
  <c r="AD1213" i="17"/>
  <c r="AC1213" i="17"/>
  <c r="AE1212" i="17"/>
  <c r="AD1212" i="17"/>
  <c r="AC1212" i="17"/>
  <c r="AE1211" i="17"/>
  <c r="AD1211" i="17"/>
  <c r="AC1211" i="17"/>
  <c r="AE1210" i="17"/>
  <c r="AD1210" i="17"/>
  <c r="AC1210" i="17"/>
  <c r="AE1209" i="17"/>
  <c r="AD1209" i="17"/>
  <c r="AC1209" i="17"/>
  <c r="AE1208" i="17"/>
  <c r="AD1208" i="17"/>
  <c r="AC1208" i="17"/>
  <c r="AE1207" i="17"/>
  <c r="AD1207" i="17"/>
  <c r="AC1207" i="17"/>
  <c r="AE1206" i="17"/>
  <c r="AD1206" i="17"/>
  <c r="AC1206" i="17"/>
  <c r="AE1205" i="17"/>
  <c r="AD1205" i="17"/>
  <c r="AC1205" i="17"/>
  <c r="AE1204" i="17"/>
  <c r="AD1204" i="17"/>
  <c r="AC1204" i="17"/>
  <c r="AE1203" i="17"/>
  <c r="AD1203" i="17"/>
  <c r="AC1203" i="17"/>
  <c r="AE1202" i="17"/>
  <c r="AD1202" i="17"/>
  <c r="AC1202" i="17"/>
  <c r="AE1201" i="17"/>
  <c r="AD1201" i="17"/>
  <c r="AC1201" i="17"/>
  <c r="AE1200" i="17"/>
  <c r="AD1200" i="17"/>
  <c r="AC1200" i="17"/>
  <c r="AE1199" i="17"/>
  <c r="AD1199" i="17"/>
  <c r="AC1199" i="17"/>
  <c r="AE1198" i="17"/>
  <c r="AD1198" i="17"/>
  <c r="AC1198" i="17"/>
  <c r="AE1197" i="17"/>
  <c r="AD1197" i="17"/>
  <c r="AC1197" i="17"/>
  <c r="AE1196" i="17"/>
  <c r="AD1196" i="17"/>
  <c r="AC1196" i="17"/>
  <c r="AE1195" i="17"/>
  <c r="AD1195" i="17"/>
  <c r="AC1195" i="17"/>
  <c r="AE1194" i="17"/>
  <c r="AD1194" i="17"/>
  <c r="AC1194" i="17"/>
  <c r="AE1193" i="17"/>
  <c r="AD1193" i="17"/>
  <c r="AC1193" i="17"/>
  <c r="AE1192" i="17"/>
  <c r="AD1192" i="17"/>
  <c r="AC1192" i="17"/>
  <c r="AE1191" i="17"/>
  <c r="AD1191" i="17"/>
  <c r="AC1191" i="17"/>
  <c r="AE1190" i="17"/>
  <c r="AD1190" i="17"/>
  <c r="AC1190" i="17"/>
  <c r="AE1189" i="17"/>
  <c r="AD1189" i="17"/>
  <c r="AC1189" i="17"/>
  <c r="AE1188" i="17"/>
  <c r="AD1188" i="17"/>
  <c r="AC1188" i="17"/>
  <c r="AE1187" i="17"/>
  <c r="AD1187" i="17"/>
  <c r="AC1187" i="17"/>
  <c r="AE1186" i="17"/>
  <c r="AD1186" i="17"/>
  <c r="AC1186" i="17"/>
  <c r="AE1185" i="17"/>
  <c r="AD1185" i="17"/>
  <c r="AC1185" i="17"/>
  <c r="AE1184" i="17"/>
  <c r="AD1184" i="17"/>
  <c r="AC1184" i="17"/>
  <c r="AE1183" i="17"/>
  <c r="AD1183" i="17"/>
  <c r="AC1183" i="17"/>
  <c r="AE1182" i="17"/>
  <c r="AD1182" i="17"/>
  <c r="AC1182" i="17"/>
  <c r="AE1181" i="17"/>
  <c r="AD1181" i="17"/>
  <c r="AC1181" i="17"/>
  <c r="AE1180" i="17"/>
  <c r="AD1180" i="17"/>
  <c r="AC1180" i="17"/>
  <c r="AE1179" i="17"/>
  <c r="AD1179" i="17"/>
  <c r="AC1179" i="17"/>
  <c r="AE1178" i="17"/>
  <c r="AD1178" i="17"/>
  <c r="AC1178" i="17"/>
  <c r="AE1177" i="17"/>
  <c r="AD1177" i="17"/>
  <c r="AC1177" i="17"/>
  <c r="AE1176" i="17"/>
  <c r="AD1176" i="17"/>
  <c r="AC1176" i="17"/>
  <c r="AE1175" i="17"/>
  <c r="AD1175" i="17"/>
  <c r="AC1175" i="17"/>
  <c r="AE1174" i="17"/>
  <c r="AD1174" i="17"/>
  <c r="AC1174" i="17"/>
  <c r="AE1173" i="17"/>
  <c r="AD1173" i="17"/>
  <c r="AC1173" i="17"/>
  <c r="AE1172" i="17"/>
  <c r="AD1172" i="17"/>
  <c r="AC1172" i="17"/>
  <c r="AE1171" i="17"/>
  <c r="AD1171" i="17"/>
  <c r="AC1171" i="17"/>
  <c r="AE1170" i="17"/>
  <c r="AD1170" i="17"/>
  <c r="AC1170" i="17"/>
  <c r="AE1169" i="17"/>
  <c r="AD1169" i="17"/>
  <c r="AC1169" i="17"/>
  <c r="AE1168" i="17"/>
  <c r="AD1168" i="17"/>
  <c r="AC1168" i="17"/>
  <c r="AE1167" i="17"/>
  <c r="AD1167" i="17"/>
  <c r="AC1167" i="17"/>
  <c r="AE1166" i="17"/>
  <c r="AD1166" i="17"/>
  <c r="AC1166" i="17"/>
  <c r="AE1165" i="17"/>
  <c r="AD1165" i="17"/>
  <c r="AC1165" i="17"/>
  <c r="AE1164" i="17"/>
  <c r="AD1164" i="17"/>
  <c r="AC1164" i="17"/>
  <c r="AE1163" i="17"/>
  <c r="AD1163" i="17"/>
  <c r="AC1163" i="17"/>
  <c r="AE1162" i="17"/>
  <c r="AD1162" i="17"/>
  <c r="AC1162" i="17"/>
  <c r="AE1161" i="17"/>
  <c r="AD1161" i="17"/>
  <c r="AC1161" i="17"/>
  <c r="AE1160" i="17"/>
  <c r="AD1160" i="17"/>
  <c r="AC1160" i="17"/>
  <c r="AE1159" i="17"/>
  <c r="AD1159" i="17"/>
  <c r="AC1159" i="17"/>
  <c r="AE1158" i="17"/>
  <c r="AD1158" i="17"/>
  <c r="AC1158" i="17"/>
  <c r="AE1157" i="17"/>
  <c r="AD1157" i="17"/>
  <c r="AC1157" i="17"/>
  <c r="AE1156" i="17"/>
  <c r="AD1156" i="17"/>
  <c r="AC1156" i="17"/>
  <c r="AE1155" i="17"/>
  <c r="AD1155" i="17"/>
  <c r="AC1155" i="17"/>
  <c r="AE1154" i="17"/>
  <c r="AD1154" i="17"/>
  <c r="AC1154" i="17"/>
  <c r="AE1153" i="17"/>
  <c r="AD1153" i="17"/>
  <c r="AC1153" i="17"/>
  <c r="AE1152" i="17"/>
  <c r="AD1152" i="17"/>
  <c r="AC1152" i="17"/>
  <c r="AE1151" i="17"/>
  <c r="AD1151" i="17"/>
  <c r="AC1151" i="17"/>
  <c r="AE1150" i="17"/>
  <c r="AD1150" i="17"/>
  <c r="AC1150" i="17"/>
  <c r="AE1149" i="17"/>
  <c r="AD1149" i="17"/>
  <c r="AC1149" i="17"/>
  <c r="AE1148" i="17"/>
  <c r="AD1148" i="17"/>
  <c r="AC1148" i="17"/>
  <c r="AE1147" i="17"/>
  <c r="AD1147" i="17"/>
  <c r="AC1147" i="17"/>
  <c r="AE1146" i="17"/>
  <c r="AD1146" i="17"/>
  <c r="AC1146" i="17"/>
  <c r="AE1145" i="17"/>
  <c r="AD1145" i="17"/>
  <c r="AC1145" i="17"/>
  <c r="AE1144" i="17"/>
  <c r="AD1144" i="17"/>
  <c r="AC1144" i="17"/>
  <c r="AE1143" i="17"/>
  <c r="AD1143" i="17"/>
  <c r="AC1143" i="17"/>
  <c r="AE1142" i="17"/>
  <c r="AD1142" i="17"/>
  <c r="AC1142" i="17"/>
  <c r="AE1141" i="17"/>
  <c r="AD1141" i="17"/>
  <c r="AC1141" i="17"/>
  <c r="AE1140" i="17"/>
  <c r="AD1140" i="17"/>
  <c r="AC1140" i="17"/>
  <c r="AE1139" i="17"/>
  <c r="AD1139" i="17"/>
  <c r="AC1139" i="17"/>
  <c r="AE1138" i="17"/>
  <c r="AD1138" i="17"/>
  <c r="AC1138" i="17"/>
  <c r="AE1137" i="17"/>
  <c r="AD1137" i="17"/>
  <c r="AC1137" i="17"/>
  <c r="AE1136" i="17"/>
  <c r="AD1136" i="17"/>
  <c r="AC1136" i="17"/>
  <c r="AE1135" i="17"/>
  <c r="AD1135" i="17"/>
  <c r="AC1135" i="17"/>
  <c r="AE1134" i="17"/>
  <c r="AD1134" i="17"/>
  <c r="AC1134" i="17"/>
  <c r="AE1133" i="17"/>
  <c r="AD1133" i="17"/>
  <c r="AC1133" i="17"/>
  <c r="AE1132" i="17"/>
  <c r="AD1132" i="17"/>
  <c r="AC1132" i="17"/>
  <c r="AE1131" i="17"/>
  <c r="AD1131" i="17"/>
  <c r="AC1131" i="17"/>
  <c r="AE1130" i="17"/>
  <c r="AD1130" i="17"/>
  <c r="AC1130" i="17"/>
  <c r="AE1129" i="17"/>
  <c r="AD1129" i="17"/>
  <c r="AC1129" i="17"/>
  <c r="AE1128" i="17"/>
  <c r="AD1128" i="17"/>
  <c r="AC1128" i="17"/>
  <c r="AE1127" i="17"/>
  <c r="AD1127" i="17"/>
  <c r="AC1127" i="17"/>
  <c r="AE1126" i="17"/>
  <c r="AD1126" i="17"/>
  <c r="AC1126" i="17"/>
  <c r="AE1125" i="17"/>
  <c r="AD1125" i="17"/>
  <c r="AC1125" i="17"/>
  <c r="AE1124" i="17"/>
  <c r="AD1124" i="17"/>
  <c r="AC1124" i="17"/>
  <c r="AE1123" i="17"/>
  <c r="AD1123" i="17"/>
  <c r="AC1123" i="17"/>
  <c r="AE1122" i="17"/>
  <c r="AD1122" i="17"/>
  <c r="AC1122" i="17"/>
  <c r="AE1121" i="17"/>
  <c r="AD1121" i="17"/>
  <c r="AC1121" i="17"/>
  <c r="AE1120" i="17"/>
  <c r="AD1120" i="17"/>
  <c r="AC1120" i="17"/>
  <c r="AE1119" i="17"/>
  <c r="AD1119" i="17"/>
  <c r="AC1119" i="17"/>
  <c r="AE1118" i="17"/>
  <c r="AD1118" i="17"/>
  <c r="AC1118" i="17"/>
  <c r="AE1117" i="17"/>
  <c r="AD1117" i="17"/>
  <c r="AC1117" i="17"/>
  <c r="AE1116" i="17"/>
  <c r="AD1116" i="17"/>
  <c r="AC1116" i="17"/>
  <c r="AE1115" i="17"/>
  <c r="AD1115" i="17"/>
  <c r="AC1115" i="17"/>
  <c r="AE1114" i="17"/>
  <c r="AD1114" i="17"/>
  <c r="AC1114" i="17"/>
  <c r="AE1113" i="17"/>
  <c r="AD1113" i="17"/>
  <c r="AC1113" i="17"/>
  <c r="AE1112" i="17"/>
  <c r="AD1112" i="17"/>
  <c r="AC1112" i="17"/>
  <c r="AE1111" i="17"/>
  <c r="AD1111" i="17"/>
  <c r="AC1111" i="17"/>
  <c r="AE1110" i="17"/>
  <c r="AD1110" i="17"/>
  <c r="AC1110" i="17"/>
  <c r="AE1109" i="17"/>
  <c r="AD1109" i="17"/>
  <c r="AC1109" i="17"/>
  <c r="AE1108" i="17"/>
  <c r="AD1108" i="17"/>
  <c r="AC1108" i="17"/>
  <c r="AE1107" i="17"/>
  <c r="AD1107" i="17"/>
  <c r="AC1107" i="17"/>
  <c r="AE1106" i="17"/>
  <c r="AD1106" i="17"/>
  <c r="AC1106" i="17"/>
  <c r="AE1105" i="17"/>
  <c r="AD1105" i="17"/>
  <c r="AC1105" i="17"/>
  <c r="AE1104" i="17"/>
  <c r="AD1104" i="17"/>
  <c r="AC1104" i="17"/>
  <c r="AE1103" i="17"/>
  <c r="AD1103" i="17"/>
  <c r="AC1103" i="17"/>
  <c r="AE1102" i="17"/>
  <c r="AD1102" i="17"/>
  <c r="AC1102" i="17"/>
  <c r="AE1101" i="17"/>
  <c r="AD1101" i="17"/>
  <c r="AC1101" i="17"/>
  <c r="AE1100" i="17"/>
  <c r="AD1100" i="17"/>
  <c r="AC1100" i="17"/>
  <c r="AE1099" i="17"/>
  <c r="AD1099" i="17"/>
  <c r="AC1099" i="17"/>
  <c r="AE1098" i="17"/>
  <c r="AD1098" i="17"/>
  <c r="AC1098" i="17"/>
  <c r="AE1097" i="17"/>
  <c r="AD1097" i="17"/>
  <c r="AC1097" i="17"/>
  <c r="AE1096" i="17"/>
  <c r="AD1096" i="17"/>
  <c r="AC1096" i="17"/>
  <c r="AE1095" i="17"/>
  <c r="AD1095" i="17"/>
  <c r="AC1095" i="17"/>
  <c r="AE1094" i="17"/>
  <c r="AD1094" i="17"/>
  <c r="AC1094" i="17"/>
  <c r="AE1093" i="17"/>
  <c r="AD1093" i="17"/>
  <c r="AC1093" i="17"/>
  <c r="AE1092" i="17"/>
  <c r="AD1092" i="17"/>
  <c r="AC1092" i="17"/>
  <c r="AE1091" i="17"/>
  <c r="AD1091" i="17"/>
  <c r="AC1091" i="17"/>
  <c r="AE1090" i="17"/>
  <c r="AD1090" i="17"/>
  <c r="AC1090" i="17"/>
  <c r="AE1089" i="17"/>
  <c r="AD1089" i="17"/>
  <c r="AC1089" i="17"/>
  <c r="AE1088" i="17"/>
  <c r="AD1088" i="17"/>
  <c r="AC1088" i="17"/>
  <c r="AE1087" i="17"/>
  <c r="AD1087" i="17"/>
  <c r="AC1087" i="17"/>
  <c r="AE1086" i="17"/>
  <c r="AD1086" i="17"/>
  <c r="AC1086" i="17"/>
  <c r="AE1085" i="17"/>
  <c r="AD1085" i="17"/>
  <c r="AC1085" i="17"/>
  <c r="AE1084" i="17"/>
  <c r="AD1084" i="17"/>
  <c r="AC1084" i="17"/>
  <c r="AE1083" i="17"/>
  <c r="AD1083" i="17"/>
  <c r="AC1083" i="17"/>
  <c r="AE1082" i="17"/>
  <c r="AD1082" i="17"/>
  <c r="AC1082" i="17"/>
  <c r="AE1081" i="17"/>
  <c r="AD1081" i="17"/>
  <c r="AC1081" i="17"/>
  <c r="AE1080" i="17"/>
  <c r="AD1080" i="17"/>
  <c r="AC1080" i="17"/>
  <c r="AE1079" i="17"/>
  <c r="AD1079" i="17"/>
  <c r="AC1079" i="17"/>
  <c r="AE1078" i="17"/>
  <c r="AD1078" i="17"/>
  <c r="AC1078" i="17"/>
  <c r="AE1077" i="17"/>
  <c r="AD1077" i="17"/>
  <c r="AC1077" i="17"/>
  <c r="AE1076" i="17"/>
  <c r="AD1076" i="17"/>
  <c r="AC1076" i="17"/>
  <c r="AE1075" i="17"/>
  <c r="AD1075" i="17"/>
  <c r="AC1075" i="17"/>
  <c r="AE1074" i="17"/>
  <c r="AD1074" i="17"/>
  <c r="AC1074" i="17"/>
  <c r="AE1073" i="17"/>
  <c r="AD1073" i="17"/>
  <c r="AC1073" i="17"/>
  <c r="AE1072" i="17"/>
  <c r="AD1072" i="17"/>
  <c r="AC1072" i="17"/>
  <c r="AE1071" i="17"/>
  <c r="AD1071" i="17"/>
  <c r="AC1071" i="17"/>
  <c r="AE1070" i="17"/>
  <c r="AD1070" i="17"/>
  <c r="AC1070" i="17"/>
  <c r="AE1069" i="17"/>
  <c r="AD1069" i="17"/>
  <c r="AC1069" i="17"/>
  <c r="AE1068" i="17"/>
  <c r="AD1068" i="17"/>
  <c r="AC1068" i="17"/>
  <c r="AE1067" i="17"/>
  <c r="AD1067" i="17"/>
  <c r="AC1067" i="17"/>
  <c r="AE1066" i="17"/>
  <c r="AD1066" i="17"/>
  <c r="AC1066" i="17"/>
  <c r="AE1065" i="17"/>
  <c r="AD1065" i="17"/>
  <c r="AC1065" i="17"/>
  <c r="AE1064" i="17"/>
  <c r="AD1064" i="17"/>
  <c r="AC1064" i="17"/>
  <c r="AE1063" i="17"/>
  <c r="AD1063" i="17"/>
  <c r="AC1063" i="17"/>
  <c r="AE1062" i="17"/>
  <c r="AD1062" i="17"/>
  <c r="AC1062" i="17"/>
  <c r="AE1061" i="17"/>
  <c r="AD1061" i="17"/>
  <c r="AC1061" i="17"/>
  <c r="AE1060" i="17"/>
  <c r="AD1060" i="17"/>
  <c r="AC1060" i="17"/>
  <c r="AE1059" i="17"/>
  <c r="AD1059" i="17"/>
  <c r="AC1059" i="17"/>
  <c r="AE1058" i="17"/>
  <c r="AD1058" i="17"/>
  <c r="AC1058" i="17"/>
  <c r="AE1057" i="17"/>
  <c r="AD1057" i="17"/>
  <c r="AC1057" i="17"/>
  <c r="AE1056" i="17"/>
  <c r="AD1056" i="17"/>
  <c r="AC1056" i="17"/>
  <c r="AE1055" i="17"/>
  <c r="AD1055" i="17"/>
  <c r="AC1055" i="17"/>
  <c r="AE1054" i="17"/>
  <c r="AD1054" i="17"/>
  <c r="AC1054" i="17"/>
  <c r="AE1053" i="17"/>
  <c r="AD1053" i="17"/>
  <c r="AC1053" i="17"/>
  <c r="AE1052" i="17"/>
  <c r="AD1052" i="17"/>
  <c r="AC1052" i="17"/>
  <c r="AE1051" i="17"/>
  <c r="AD1051" i="17"/>
  <c r="AC1051" i="17"/>
  <c r="AE1050" i="17"/>
  <c r="AD1050" i="17"/>
  <c r="AC1050" i="17"/>
  <c r="AE1049" i="17"/>
  <c r="AD1049" i="17"/>
  <c r="AC1049" i="17"/>
  <c r="AE1048" i="17"/>
  <c r="AD1048" i="17"/>
  <c r="AC1048" i="17"/>
  <c r="AE1047" i="17"/>
  <c r="AD1047" i="17"/>
  <c r="AC1047" i="17"/>
  <c r="AE1046" i="17"/>
  <c r="AD1046" i="17"/>
  <c r="AC1046" i="17"/>
  <c r="AE1045" i="17"/>
  <c r="AD1045" i="17"/>
  <c r="AC1045" i="17"/>
  <c r="AE1044" i="17"/>
  <c r="AD1044" i="17"/>
  <c r="AC1044" i="17"/>
  <c r="AE1043" i="17"/>
  <c r="AD1043" i="17"/>
  <c r="AC1043" i="17"/>
  <c r="AE1042" i="17"/>
  <c r="AD1042" i="17"/>
  <c r="AC1042" i="17"/>
  <c r="AE1041" i="17"/>
  <c r="AD1041" i="17"/>
  <c r="AC1041" i="17"/>
  <c r="AE1040" i="17"/>
  <c r="AD1040" i="17"/>
  <c r="AC1040" i="17"/>
  <c r="AE1039" i="17"/>
  <c r="AD1039" i="17"/>
  <c r="AC1039" i="17"/>
  <c r="AE1038" i="17"/>
  <c r="AD1038" i="17"/>
  <c r="AC1038" i="17"/>
  <c r="AE1037" i="17"/>
  <c r="AD1037" i="17"/>
  <c r="AC1037" i="17"/>
  <c r="AE1036" i="17"/>
  <c r="AD1036" i="17"/>
  <c r="AC1036" i="17"/>
  <c r="AE1035" i="17"/>
  <c r="AD1035" i="17"/>
  <c r="AC1035" i="17"/>
  <c r="AE1034" i="17"/>
  <c r="AD1034" i="17"/>
  <c r="AC1034" i="17"/>
  <c r="AE1033" i="17"/>
  <c r="AD1033" i="17"/>
  <c r="AC1033" i="17"/>
  <c r="AE1032" i="17"/>
  <c r="AD1032" i="17"/>
  <c r="AC1032" i="17"/>
  <c r="AE1031" i="17"/>
  <c r="AD1031" i="17"/>
  <c r="AC1031" i="17"/>
  <c r="AE1030" i="17"/>
  <c r="AD1030" i="17"/>
  <c r="AC1030" i="17"/>
  <c r="AE1029" i="17"/>
  <c r="AD1029" i="17"/>
  <c r="AC1029" i="17"/>
  <c r="AE1028" i="17"/>
  <c r="AD1028" i="17"/>
  <c r="AC1028" i="17"/>
  <c r="AE1027" i="17"/>
  <c r="AD1027" i="17"/>
  <c r="AC1027" i="17"/>
  <c r="AE1026" i="17"/>
  <c r="AD1026" i="17"/>
  <c r="AC1026" i="17"/>
  <c r="AE1025" i="17"/>
  <c r="AD1025" i="17"/>
  <c r="AC1025" i="17"/>
  <c r="AE1024" i="17"/>
  <c r="AD1024" i="17"/>
  <c r="AC1024" i="17"/>
  <c r="AE1023" i="17"/>
  <c r="AD1023" i="17"/>
  <c r="AC1023" i="17"/>
  <c r="AE1022" i="17"/>
  <c r="AD1022" i="17"/>
  <c r="AC1022" i="17"/>
  <c r="AE1021" i="17"/>
  <c r="AD1021" i="17"/>
  <c r="AC1021" i="17"/>
  <c r="AE1020" i="17"/>
  <c r="AD1020" i="17"/>
  <c r="AC1020" i="17"/>
  <c r="AE1019" i="17"/>
  <c r="AD1019" i="17"/>
  <c r="AC1019" i="17"/>
  <c r="AE1018" i="17"/>
  <c r="AD1018" i="17"/>
  <c r="AC1018" i="17"/>
  <c r="AE1017" i="17"/>
  <c r="AD1017" i="17"/>
  <c r="AC1017" i="17"/>
  <c r="AE1016" i="17"/>
  <c r="AD1016" i="17"/>
  <c r="AC1016" i="17"/>
  <c r="AE1015" i="17"/>
  <c r="AD1015" i="17"/>
  <c r="AC1015" i="17"/>
  <c r="AE1014" i="17"/>
  <c r="AD1014" i="17"/>
  <c r="AC1014" i="17"/>
  <c r="AE1013" i="17"/>
  <c r="AD1013" i="17"/>
  <c r="AC1013" i="17"/>
  <c r="AE1012" i="17"/>
  <c r="AD1012" i="17"/>
  <c r="AC1012" i="17"/>
  <c r="AE1011" i="17"/>
  <c r="AD1011" i="17"/>
  <c r="AC1011" i="17"/>
  <c r="AE1010" i="17"/>
  <c r="AD1010" i="17"/>
  <c r="AC1010" i="17"/>
  <c r="AE1009" i="17"/>
  <c r="AD1009" i="17"/>
  <c r="AC1009" i="17"/>
  <c r="AE1008" i="17"/>
  <c r="AD1008" i="17"/>
  <c r="AC1008" i="17"/>
  <c r="AE1007" i="17"/>
  <c r="AD1007" i="17"/>
  <c r="AC1007" i="17"/>
  <c r="AE1006" i="17"/>
  <c r="AD1006" i="17"/>
  <c r="AC1006" i="17"/>
  <c r="AE1005" i="17"/>
  <c r="AD1005" i="17"/>
  <c r="AC1005" i="17"/>
  <c r="AE1004" i="17"/>
  <c r="AD1004" i="17"/>
  <c r="AC1004" i="17"/>
  <c r="AE1003" i="17"/>
  <c r="AD1003" i="17"/>
  <c r="AC1003" i="17"/>
  <c r="AE1002" i="17"/>
  <c r="AD1002" i="17"/>
  <c r="AC1002" i="17"/>
  <c r="AE1001" i="17"/>
  <c r="AD1001" i="17"/>
  <c r="AC1001" i="17"/>
  <c r="AE1000" i="17"/>
  <c r="AD1000" i="17"/>
  <c r="AC1000" i="17"/>
  <c r="AE999" i="17"/>
  <c r="AD999" i="17"/>
  <c r="AC999" i="17"/>
  <c r="AE998" i="17"/>
  <c r="AD998" i="17"/>
  <c r="AC998" i="17"/>
  <c r="AE997" i="17"/>
  <c r="AD997" i="17"/>
  <c r="AC997" i="17"/>
  <c r="AE996" i="17"/>
  <c r="AD996" i="17"/>
  <c r="AC996" i="17"/>
  <c r="AE995" i="17"/>
  <c r="AD995" i="17"/>
  <c r="AC995" i="17"/>
  <c r="AE994" i="17"/>
  <c r="AD994" i="17"/>
  <c r="AC994" i="17"/>
  <c r="AE993" i="17"/>
  <c r="AD993" i="17"/>
  <c r="AC993" i="17"/>
  <c r="AE992" i="17"/>
  <c r="AD992" i="17"/>
  <c r="AC992" i="17"/>
  <c r="AE991" i="17"/>
  <c r="AD991" i="17"/>
  <c r="AC991" i="17"/>
  <c r="AE990" i="17"/>
  <c r="AD990" i="17"/>
  <c r="AC990" i="17"/>
  <c r="AE989" i="17"/>
  <c r="AD989" i="17"/>
  <c r="AC989" i="17"/>
  <c r="AE988" i="17"/>
  <c r="AD988" i="17"/>
  <c r="AC988" i="17"/>
  <c r="AE987" i="17"/>
  <c r="AD987" i="17"/>
  <c r="AC987" i="17"/>
  <c r="AE986" i="17"/>
  <c r="AD986" i="17"/>
  <c r="AC986" i="17"/>
  <c r="AE985" i="17"/>
  <c r="AD985" i="17"/>
  <c r="AC985" i="17"/>
  <c r="AE984" i="17"/>
  <c r="AD984" i="17"/>
  <c r="AC984" i="17"/>
  <c r="AE983" i="17"/>
  <c r="AD983" i="17"/>
  <c r="AC983" i="17"/>
  <c r="AE982" i="17"/>
  <c r="AD982" i="17"/>
  <c r="AC982" i="17"/>
  <c r="AE981" i="17"/>
  <c r="AD981" i="17"/>
  <c r="AC981" i="17"/>
  <c r="AE980" i="17"/>
  <c r="AD980" i="17"/>
  <c r="AC980" i="17"/>
  <c r="AE979" i="17"/>
  <c r="AD979" i="17"/>
  <c r="AC979" i="17"/>
  <c r="AE978" i="17"/>
  <c r="AD978" i="17"/>
  <c r="AC978" i="17"/>
  <c r="AE977" i="17"/>
  <c r="AD977" i="17"/>
  <c r="AC977" i="17"/>
  <c r="AE976" i="17"/>
  <c r="AD976" i="17"/>
  <c r="AC976" i="17"/>
  <c r="AE975" i="17"/>
  <c r="AD975" i="17"/>
  <c r="AC975" i="17"/>
  <c r="AE974" i="17"/>
  <c r="AD974" i="17"/>
  <c r="AC974" i="17"/>
  <c r="AE973" i="17"/>
  <c r="AD973" i="17"/>
  <c r="AC973" i="17"/>
  <c r="AE972" i="17"/>
  <c r="AD972" i="17"/>
  <c r="AC972" i="17"/>
  <c r="AE971" i="17"/>
  <c r="AD971" i="17"/>
  <c r="AC971" i="17"/>
  <c r="AE970" i="17"/>
  <c r="AD970" i="17"/>
  <c r="AC970" i="17"/>
  <c r="AE969" i="17"/>
  <c r="AD969" i="17"/>
  <c r="AC969" i="17"/>
  <c r="AE968" i="17"/>
  <c r="AD968" i="17"/>
  <c r="AC968" i="17"/>
  <c r="AE967" i="17"/>
  <c r="AD967" i="17"/>
  <c r="AC967" i="17"/>
  <c r="AE966" i="17"/>
  <c r="AD966" i="17"/>
  <c r="AC966" i="17"/>
  <c r="AE965" i="17"/>
  <c r="AD965" i="17"/>
  <c r="AC965" i="17"/>
  <c r="AE964" i="17"/>
  <c r="AD964" i="17"/>
  <c r="AC964" i="17"/>
  <c r="AE963" i="17"/>
  <c r="AD963" i="17"/>
  <c r="AC963" i="17"/>
  <c r="AE962" i="17"/>
  <c r="AD962" i="17"/>
  <c r="AC962" i="17"/>
  <c r="AE961" i="17"/>
  <c r="AD961" i="17"/>
  <c r="AC961" i="17"/>
  <c r="AE960" i="17"/>
  <c r="AD960" i="17"/>
  <c r="AC960" i="17"/>
  <c r="AE959" i="17"/>
  <c r="AD959" i="17"/>
  <c r="AC959" i="17"/>
  <c r="AE958" i="17"/>
  <c r="AD958" i="17"/>
  <c r="AC958" i="17"/>
  <c r="AE957" i="17"/>
  <c r="AD957" i="17"/>
  <c r="AC957" i="17"/>
  <c r="AE956" i="17"/>
  <c r="AD956" i="17"/>
  <c r="AC956" i="17"/>
  <c r="AE955" i="17"/>
  <c r="AD955" i="17"/>
  <c r="AC955" i="17"/>
  <c r="AE954" i="17"/>
  <c r="AD954" i="17"/>
  <c r="AC954" i="17"/>
  <c r="AE953" i="17"/>
  <c r="AD953" i="17"/>
  <c r="AC953" i="17"/>
  <c r="AE952" i="17"/>
  <c r="AD952" i="17"/>
  <c r="AC952" i="17"/>
  <c r="AE951" i="17"/>
  <c r="AD951" i="17"/>
  <c r="AC951" i="17"/>
  <c r="AE950" i="17"/>
  <c r="AD950" i="17"/>
  <c r="AC950" i="17"/>
  <c r="AE949" i="17"/>
  <c r="AD949" i="17"/>
  <c r="AC949" i="17"/>
  <c r="AE948" i="17"/>
  <c r="AD948" i="17"/>
  <c r="AC948" i="17"/>
  <c r="AE947" i="17"/>
  <c r="AD947" i="17"/>
  <c r="AC947" i="17"/>
  <c r="AE946" i="17"/>
  <c r="AD946" i="17"/>
  <c r="AC946" i="17"/>
  <c r="AE945" i="17"/>
  <c r="AD945" i="17"/>
  <c r="AC945" i="17"/>
  <c r="AE944" i="17"/>
  <c r="AD944" i="17"/>
  <c r="AC944" i="17"/>
  <c r="AE943" i="17"/>
  <c r="AD943" i="17"/>
  <c r="AC943" i="17"/>
  <c r="AE942" i="17"/>
  <c r="AD942" i="17"/>
  <c r="AC942" i="17"/>
  <c r="AE941" i="17"/>
  <c r="AD941" i="17"/>
  <c r="AC941" i="17"/>
  <c r="AE940" i="17"/>
  <c r="AD940" i="17"/>
  <c r="AC940" i="17"/>
  <c r="AE939" i="17"/>
  <c r="AD939" i="17"/>
  <c r="AC939" i="17"/>
  <c r="AE938" i="17"/>
  <c r="AD938" i="17"/>
  <c r="AC938" i="17"/>
  <c r="AE937" i="17"/>
  <c r="AD937" i="17"/>
  <c r="AC937" i="17"/>
  <c r="AE936" i="17"/>
  <c r="AD936" i="17"/>
  <c r="AC936" i="17"/>
  <c r="AE935" i="17"/>
  <c r="AD935" i="17"/>
  <c r="AC935" i="17"/>
  <c r="AE934" i="17"/>
  <c r="AD934" i="17"/>
  <c r="AC934" i="17"/>
  <c r="AE933" i="17"/>
  <c r="AD933" i="17"/>
  <c r="AC933" i="17"/>
  <c r="AE932" i="17"/>
  <c r="AD932" i="17"/>
  <c r="AC932" i="17"/>
  <c r="AE931" i="17"/>
  <c r="AD931" i="17"/>
  <c r="AC931" i="17"/>
  <c r="AE930" i="17"/>
  <c r="AD930" i="17"/>
  <c r="AC930" i="17"/>
  <c r="AE929" i="17"/>
  <c r="AD929" i="17"/>
  <c r="AC929" i="17"/>
  <c r="AE928" i="17"/>
  <c r="AD928" i="17"/>
  <c r="AC928" i="17"/>
  <c r="AE927" i="17"/>
  <c r="AD927" i="17"/>
  <c r="AC927" i="17"/>
  <c r="AE926" i="17"/>
  <c r="AD926" i="17"/>
  <c r="AC926" i="17"/>
  <c r="AE925" i="17"/>
  <c r="AD925" i="17"/>
  <c r="AC925" i="17"/>
  <c r="AE924" i="17"/>
  <c r="AD924" i="17"/>
  <c r="AC924" i="17"/>
  <c r="AE923" i="17"/>
  <c r="AD923" i="17"/>
  <c r="AC923" i="17"/>
  <c r="AE922" i="17"/>
  <c r="AD922" i="17"/>
  <c r="AC922" i="17"/>
  <c r="AE921" i="17"/>
  <c r="AD921" i="17"/>
  <c r="AC921" i="17"/>
  <c r="AE920" i="17"/>
  <c r="AD920" i="17"/>
  <c r="AC920" i="17"/>
  <c r="AE919" i="17"/>
  <c r="AD919" i="17"/>
  <c r="AC919" i="17"/>
  <c r="AE918" i="17"/>
  <c r="AD918" i="17"/>
  <c r="AC918" i="17"/>
  <c r="AE917" i="17"/>
  <c r="AD917" i="17"/>
  <c r="AC917" i="17"/>
  <c r="AE916" i="17"/>
  <c r="AD916" i="17"/>
  <c r="AC916" i="17"/>
  <c r="AE915" i="17"/>
  <c r="AD915" i="17"/>
  <c r="AC915" i="17"/>
  <c r="AE914" i="17"/>
  <c r="AD914" i="17"/>
  <c r="AC914" i="17"/>
  <c r="AE913" i="17"/>
  <c r="AD913" i="17"/>
  <c r="AC913" i="17"/>
  <c r="AE912" i="17"/>
  <c r="AD912" i="17"/>
  <c r="AC912" i="17"/>
  <c r="AE911" i="17"/>
  <c r="AD911" i="17"/>
  <c r="AC911" i="17"/>
  <c r="AE910" i="17"/>
  <c r="AD910" i="17"/>
  <c r="AC910" i="17"/>
  <c r="AE909" i="17"/>
  <c r="AD909" i="17"/>
  <c r="AC909" i="17"/>
  <c r="AE908" i="17"/>
  <c r="AD908" i="17"/>
  <c r="AC908" i="17"/>
  <c r="AE907" i="17"/>
  <c r="AD907" i="17"/>
  <c r="AC907" i="17"/>
  <c r="AE906" i="17"/>
  <c r="AD906" i="17"/>
  <c r="AC906" i="17"/>
  <c r="AE905" i="17"/>
  <c r="AD905" i="17"/>
  <c r="AC905" i="17"/>
  <c r="AE904" i="17"/>
  <c r="AD904" i="17"/>
  <c r="AC904" i="17"/>
  <c r="AE903" i="17"/>
  <c r="AD903" i="17"/>
  <c r="AC903" i="17"/>
  <c r="AE902" i="17"/>
  <c r="AD902" i="17"/>
  <c r="AC902" i="17"/>
  <c r="AE901" i="17"/>
  <c r="AD901" i="17"/>
  <c r="AC901" i="17"/>
  <c r="AE900" i="17"/>
  <c r="AD900" i="17"/>
  <c r="AC900" i="17"/>
  <c r="AE899" i="17"/>
  <c r="AD899" i="17"/>
  <c r="AC899" i="17"/>
  <c r="AE898" i="17"/>
  <c r="AD898" i="17"/>
  <c r="AC898" i="17"/>
  <c r="AE897" i="17"/>
  <c r="AD897" i="17"/>
  <c r="AC897" i="17"/>
  <c r="AE896" i="17"/>
  <c r="AD896" i="17"/>
  <c r="AC896" i="17"/>
  <c r="AE895" i="17"/>
  <c r="AD895" i="17"/>
  <c r="AC895" i="17"/>
  <c r="AE894" i="17"/>
  <c r="AD894" i="17"/>
  <c r="AC894" i="17"/>
  <c r="AE893" i="17"/>
  <c r="AD893" i="17"/>
  <c r="AC893" i="17"/>
  <c r="AE892" i="17"/>
  <c r="AD892" i="17"/>
  <c r="AC892" i="17"/>
  <c r="AE891" i="17"/>
  <c r="AD891" i="17"/>
  <c r="AC891" i="17"/>
  <c r="AE890" i="17"/>
  <c r="AD890" i="17"/>
  <c r="AC890" i="17"/>
  <c r="AE889" i="17"/>
  <c r="AD889" i="17"/>
  <c r="AC889" i="17"/>
  <c r="AE888" i="17"/>
  <c r="AD888" i="17"/>
  <c r="AC888" i="17"/>
  <c r="AE887" i="17"/>
  <c r="AD887" i="17"/>
  <c r="AC887" i="17"/>
  <c r="AE886" i="17"/>
  <c r="AD886" i="17"/>
  <c r="AC886" i="17"/>
  <c r="AE885" i="17"/>
  <c r="AD885" i="17"/>
  <c r="AC885" i="17"/>
  <c r="AE884" i="17"/>
  <c r="AD884" i="17"/>
  <c r="AC884" i="17"/>
  <c r="AE883" i="17"/>
  <c r="AD883" i="17"/>
  <c r="AC883" i="17"/>
  <c r="AE882" i="17"/>
  <c r="AD882" i="17"/>
  <c r="AC882" i="17"/>
  <c r="AE881" i="17"/>
  <c r="AD881" i="17"/>
  <c r="AC881" i="17"/>
  <c r="AE880" i="17"/>
  <c r="AD880" i="17"/>
  <c r="AC880" i="17"/>
  <c r="AE879" i="17"/>
  <c r="AD879" i="17"/>
  <c r="AC879" i="17"/>
  <c r="AE878" i="17"/>
  <c r="AD878" i="17"/>
  <c r="AC878" i="17"/>
  <c r="AE877" i="17"/>
  <c r="AD877" i="17"/>
  <c r="AC877" i="17"/>
  <c r="AE876" i="17"/>
  <c r="AD876" i="17"/>
  <c r="AC876" i="17"/>
  <c r="AE875" i="17"/>
  <c r="AD875" i="17"/>
  <c r="AC875" i="17"/>
  <c r="AE874" i="17"/>
  <c r="AD874" i="17"/>
  <c r="AC874" i="17"/>
  <c r="AE873" i="17"/>
  <c r="AD873" i="17"/>
  <c r="AC873" i="17"/>
  <c r="AE872" i="17"/>
  <c r="AD872" i="17"/>
  <c r="AC872" i="17"/>
  <c r="AE871" i="17"/>
  <c r="AD871" i="17"/>
  <c r="AC871" i="17"/>
  <c r="AE870" i="17"/>
  <c r="AD870" i="17"/>
  <c r="AC870" i="17"/>
  <c r="AE869" i="17"/>
  <c r="AD869" i="17"/>
  <c r="AC869" i="17"/>
  <c r="AE868" i="17"/>
  <c r="AD868" i="17"/>
  <c r="AC868" i="17"/>
  <c r="AE867" i="17"/>
  <c r="AD867" i="17"/>
  <c r="AC867" i="17"/>
  <c r="AE866" i="17"/>
  <c r="AD866" i="17"/>
  <c r="AC866" i="17"/>
  <c r="AE865" i="17"/>
  <c r="AD865" i="17"/>
  <c r="AC865" i="17"/>
  <c r="AE864" i="17"/>
  <c r="AD864" i="17"/>
  <c r="AC864" i="17"/>
  <c r="AE863" i="17"/>
  <c r="AD863" i="17"/>
  <c r="AC863" i="17"/>
  <c r="AE862" i="17"/>
  <c r="AD862" i="17"/>
  <c r="AC862" i="17"/>
  <c r="AE861" i="17"/>
  <c r="AD861" i="17"/>
  <c r="AC861" i="17"/>
  <c r="AE860" i="17"/>
  <c r="AD860" i="17"/>
  <c r="AC860" i="17"/>
  <c r="AE859" i="17"/>
  <c r="AD859" i="17"/>
  <c r="AC859" i="17"/>
  <c r="AE858" i="17"/>
  <c r="AD858" i="17"/>
  <c r="AC858" i="17"/>
  <c r="AE857" i="17"/>
  <c r="AD857" i="17"/>
  <c r="AC857" i="17"/>
  <c r="AE856" i="17"/>
  <c r="AD856" i="17"/>
  <c r="AC856" i="17"/>
  <c r="AE855" i="17"/>
  <c r="AD855" i="17"/>
  <c r="AC855" i="17"/>
  <c r="AE854" i="17"/>
  <c r="AD854" i="17"/>
  <c r="AC854" i="17"/>
  <c r="AE853" i="17"/>
  <c r="AD853" i="17"/>
  <c r="AC853" i="17"/>
  <c r="AE852" i="17"/>
  <c r="AD852" i="17"/>
  <c r="AC852" i="17"/>
  <c r="AE851" i="17"/>
  <c r="AD851" i="17"/>
  <c r="AC851" i="17"/>
  <c r="AE850" i="17"/>
  <c r="AD850" i="17"/>
  <c r="AC850" i="17"/>
  <c r="AE849" i="17"/>
  <c r="AD849" i="17"/>
  <c r="AC849" i="17"/>
  <c r="AE848" i="17"/>
  <c r="AD848" i="17"/>
  <c r="AC848" i="17"/>
  <c r="AE847" i="17"/>
  <c r="AD847" i="17"/>
  <c r="AC847" i="17"/>
  <c r="AE846" i="17"/>
  <c r="AD846" i="17"/>
  <c r="AC846" i="17"/>
  <c r="AE845" i="17"/>
  <c r="AD845" i="17"/>
  <c r="AC845" i="17"/>
  <c r="AE844" i="17"/>
  <c r="AD844" i="17"/>
  <c r="AC844" i="17"/>
  <c r="AE843" i="17"/>
  <c r="AD843" i="17"/>
  <c r="AC843" i="17"/>
  <c r="AE842" i="17"/>
  <c r="AD842" i="17"/>
  <c r="AC842" i="17"/>
  <c r="AE841" i="17"/>
  <c r="AD841" i="17"/>
  <c r="AC841" i="17"/>
  <c r="AE840" i="17"/>
  <c r="AD840" i="17"/>
  <c r="AC840" i="17"/>
  <c r="AE839" i="17"/>
  <c r="AD839" i="17"/>
  <c r="AC839" i="17"/>
  <c r="AE838" i="17"/>
  <c r="AD838" i="17"/>
  <c r="AC838" i="17"/>
  <c r="AE837" i="17"/>
  <c r="AD837" i="17"/>
  <c r="AC837" i="17"/>
  <c r="AE836" i="17"/>
  <c r="AD836" i="17"/>
  <c r="AC836" i="17"/>
  <c r="AE835" i="17"/>
  <c r="AD835" i="17"/>
  <c r="AC835" i="17"/>
  <c r="AE834" i="17"/>
  <c r="AD834" i="17"/>
  <c r="AC834" i="17"/>
  <c r="AE833" i="17"/>
  <c r="AD833" i="17"/>
  <c r="AC833" i="17"/>
  <c r="AE832" i="17"/>
  <c r="AD832" i="17"/>
  <c r="AC832" i="17"/>
  <c r="AE831" i="17"/>
  <c r="AD831" i="17"/>
  <c r="AC831" i="17"/>
  <c r="AE830" i="17"/>
  <c r="AD830" i="17"/>
  <c r="AC830" i="17"/>
  <c r="AE829" i="17"/>
  <c r="AD829" i="17"/>
  <c r="AC829" i="17"/>
  <c r="AE828" i="17"/>
  <c r="AD828" i="17"/>
  <c r="AC828" i="17"/>
  <c r="AE827" i="17"/>
  <c r="AD827" i="17"/>
  <c r="AC827" i="17"/>
  <c r="AE826" i="17"/>
  <c r="AD826" i="17"/>
  <c r="AC826" i="17"/>
  <c r="AE825" i="17"/>
  <c r="AD825" i="17"/>
  <c r="AC825" i="17"/>
  <c r="AE824" i="17"/>
  <c r="AD824" i="17"/>
  <c r="AC824" i="17"/>
  <c r="AE823" i="17"/>
  <c r="AD823" i="17"/>
  <c r="AC823" i="17"/>
  <c r="AE822" i="17"/>
  <c r="AD822" i="17"/>
  <c r="AC822" i="17"/>
  <c r="AE821" i="17"/>
  <c r="AD821" i="17"/>
  <c r="AC821" i="17"/>
  <c r="AE820" i="17"/>
  <c r="AD820" i="17"/>
  <c r="AC820" i="17"/>
  <c r="AE819" i="17"/>
  <c r="AD819" i="17"/>
  <c r="AC819" i="17"/>
  <c r="AE818" i="17"/>
  <c r="AD818" i="17"/>
  <c r="AC818" i="17"/>
  <c r="AE817" i="17"/>
  <c r="AD817" i="17"/>
  <c r="AC817" i="17"/>
  <c r="AE816" i="17"/>
  <c r="AD816" i="17"/>
  <c r="AC816" i="17"/>
  <c r="AE815" i="17"/>
  <c r="AD815" i="17"/>
  <c r="AC815" i="17"/>
  <c r="AE814" i="17"/>
  <c r="AD814" i="17"/>
  <c r="AC814" i="17"/>
  <c r="AE813" i="17"/>
  <c r="AD813" i="17"/>
  <c r="AC813" i="17"/>
  <c r="AE812" i="17"/>
  <c r="AD812" i="17"/>
  <c r="AC812" i="17"/>
  <c r="AE811" i="17"/>
  <c r="AD811" i="17"/>
  <c r="AC811" i="17"/>
  <c r="AE810" i="17"/>
  <c r="AD810" i="17"/>
  <c r="AC810" i="17"/>
  <c r="AE809" i="17"/>
  <c r="AD809" i="17"/>
  <c r="AC809" i="17"/>
  <c r="AE808" i="17"/>
  <c r="AD808" i="17"/>
  <c r="AC808" i="17"/>
  <c r="AE807" i="17"/>
  <c r="AD807" i="17"/>
  <c r="AC807" i="17"/>
  <c r="AE806" i="17"/>
  <c r="AD806" i="17"/>
  <c r="AC806" i="17"/>
  <c r="AE805" i="17"/>
  <c r="AD805" i="17"/>
  <c r="AC805" i="17"/>
  <c r="AE804" i="17"/>
  <c r="AD804" i="17"/>
  <c r="AC804" i="17"/>
  <c r="AE803" i="17"/>
  <c r="AD803" i="17"/>
  <c r="AC803" i="17"/>
  <c r="AE802" i="17"/>
  <c r="AD802" i="17"/>
  <c r="AC802" i="17"/>
  <c r="AE801" i="17"/>
  <c r="AD801" i="17"/>
  <c r="AC801" i="17"/>
  <c r="AE800" i="17"/>
  <c r="AD800" i="17"/>
  <c r="AC800" i="17"/>
  <c r="AE799" i="17"/>
  <c r="AD799" i="17"/>
  <c r="AC799" i="17"/>
  <c r="AE798" i="17"/>
  <c r="AD798" i="17"/>
  <c r="AC798" i="17"/>
  <c r="AE797" i="17"/>
  <c r="AD797" i="17"/>
  <c r="AC797" i="17"/>
  <c r="AE796" i="17"/>
  <c r="AD796" i="17"/>
  <c r="AC796" i="17"/>
  <c r="AE795" i="17"/>
  <c r="AD795" i="17"/>
  <c r="AC795" i="17"/>
  <c r="AE794" i="17"/>
  <c r="AD794" i="17"/>
  <c r="AC794" i="17"/>
  <c r="AE793" i="17"/>
  <c r="AD793" i="17"/>
  <c r="AC793" i="17"/>
  <c r="AE792" i="17"/>
  <c r="AD792" i="17"/>
  <c r="AC792" i="17"/>
  <c r="AE791" i="17"/>
  <c r="AD791" i="17"/>
  <c r="AC791" i="17"/>
  <c r="AE790" i="17"/>
  <c r="AD790" i="17"/>
  <c r="AC790" i="17"/>
  <c r="AE789" i="17"/>
  <c r="AD789" i="17"/>
  <c r="AC789" i="17"/>
  <c r="AE788" i="17"/>
  <c r="AD788" i="17"/>
  <c r="AC788" i="17"/>
  <c r="AE787" i="17"/>
  <c r="AD787" i="17"/>
  <c r="AC787" i="17"/>
  <c r="AE786" i="17"/>
  <c r="AD786" i="17"/>
  <c r="AC786" i="17"/>
  <c r="AE785" i="17"/>
  <c r="AD785" i="17"/>
  <c r="AC785" i="17"/>
  <c r="AE784" i="17"/>
  <c r="AD784" i="17"/>
  <c r="AC784" i="17"/>
  <c r="AE783" i="17"/>
  <c r="AD783" i="17"/>
  <c r="AC783" i="17"/>
  <c r="AE782" i="17"/>
  <c r="AD782" i="17"/>
  <c r="AC782" i="17"/>
  <c r="AE781" i="17"/>
  <c r="AD781" i="17"/>
  <c r="AC781" i="17"/>
  <c r="AE780" i="17"/>
  <c r="AD780" i="17"/>
  <c r="AC780" i="17"/>
  <c r="AE779" i="17"/>
  <c r="AD779" i="17"/>
  <c r="AC779" i="17"/>
  <c r="AE778" i="17"/>
  <c r="AD778" i="17"/>
  <c r="AC778" i="17"/>
  <c r="AE777" i="17"/>
  <c r="AD777" i="17"/>
  <c r="AC777" i="17"/>
  <c r="AE776" i="17"/>
  <c r="AD776" i="17"/>
  <c r="AC776" i="17"/>
  <c r="AE775" i="17"/>
  <c r="AD775" i="17"/>
  <c r="AC775" i="17"/>
  <c r="AE774" i="17"/>
  <c r="AD774" i="17"/>
  <c r="AC774" i="17"/>
  <c r="AE773" i="17"/>
  <c r="AD773" i="17"/>
  <c r="AC773" i="17"/>
  <c r="AE772" i="17"/>
  <c r="AD772" i="17"/>
  <c r="AC772" i="17"/>
  <c r="AE771" i="17"/>
  <c r="AD771" i="17"/>
  <c r="AC771" i="17"/>
  <c r="AE770" i="17"/>
  <c r="AD770" i="17"/>
  <c r="AC770" i="17"/>
  <c r="AE769" i="17"/>
  <c r="AD769" i="17"/>
  <c r="AC769" i="17"/>
  <c r="AE768" i="17"/>
  <c r="AD768" i="17"/>
  <c r="AC768" i="17"/>
  <c r="AE767" i="17"/>
  <c r="AD767" i="17"/>
  <c r="AC767" i="17"/>
  <c r="AE766" i="17"/>
  <c r="AD766" i="17"/>
  <c r="AC766" i="17"/>
  <c r="AE765" i="17"/>
  <c r="AD765" i="17"/>
  <c r="AC765" i="17"/>
  <c r="AE764" i="17"/>
  <c r="AD764" i="17"/>
  <c r="AC764" i="17"/>
  <c r="AE763" i="17"/>
  <c r="AD763" i="17"/>
  <c r="AC763" i="17"/>
  <c r="AE762" i="17"/>
  <c r="AD762" i="17"/>
  <c r="AC762" i="17"/>
  <c r="AE761" i="17"/>
  <c r="AD761" i="17"/>
  <c r="AC761" i="17"/>
  <c r="AE760" i="17"/>
  <c r="AD760" i="17"/>
  <c r="AC760" i="17"/>
  <c r="AE759" i="17"/>
  <c r="AD759" i="17"/>
  <c r="AC759" i="17"/>
  <c r="AE758" i="17"/>
  <c r="AD758" i="17"/>
  <c r="AC758" i="17"/>
  <c r="AE757" i="17"/>
  <c r="AD757" i="17"/>
  <c r="AC757" i="17"/>
  <c r="AE756" i="17"/>
  <c r="AD756" i="17"/>
  <c r="AC756" i="17"/>
  <c r="AE755" i="17"/>
  <c r="AD755" i="17"/>
  <c r="AC755" i="17"/>
  <c r="AE754" i="17"/>
  <c r="AD754" i="17"/>
  <c r="AC754" i="17"/>
  <c r="AE753" i="17"/>
  <c r="AD753" i="17"/>
  <c r="AC753" i="17"/>
  <c r="AE752" i="17"/>
  <c r="AD752" i="17"/>
  <c r="AC752" i="17"/>
  <c r="AE751" i="17"/>
  <c r="AD751" i="17"/>
  <c r="AC751" i="17"/>
  <c r="AE750" i="17"/>
  <c r="AD750" i="17"/>
  <c r="AC750" i="17"/>
  <c r="AE749" i="17"/>
  <c r="AD749" i="17"/>
  <c r="AC749" i="17"/>
  <c r="AE748" i="17"/>
  <c r="AD748" i="17"/>
  <c r="AC748" i="17"/>
  <c r="AE747" i="17"/>
  <c r="AD747" i="17"/>
  <c r="AC747" i="17"/>
  <c r="AE746" i="17"/>
  <c r="AD746" i="17"/>
  <c r="AC746" i="17"/>
  <c r="AE745" i="17"/>
  <c r="AD745" i="17"/>
  <c r="AC745" i="17"/>
  <c r="AE744" i="17"/>
  <c r="AD744" i="17"/>
  <c r="AC744" i="17"/>
  <c r="AE743" i="17"/>
  <c r="AD743" i="17"/>
  <c r="AC743" i="17"/>
  <c r="AE742" i="17"/>
  <c r="AD742" i="17"/>
  <c r="AC742" i="17"/>
  <c r="AE741" i="17"/>
  <c r="AD741" i="17"/>
  <c r="AC741" i="17"/>
  <c r="AE740" i="17"/>
  <c r="AD740" i="17"/>
  <c r="AC740" i="17"/>
  <c r="AE739" i="17"/>
  <c r="AD739" i="17"/>
  <c r="AC739" i="17"/>
  <c r="AE738" i="17"/>
  <c r="AD738" i="17"/>
  <c r="AC738" i="17"/>
  <c r="AE737" i="17"/>
  <c r="AD737" i="17"/>
  <c r="AC737" i="17"/>
  <c r="AE736" i="17"/>
  <c r="AD736" i="17"/>
  <c r="AC736" i="17"/>
  <c r="AE735" i="17"/>
  <c r="AD735" i="17"/>
  <c r="AC735" i="17"/>
  <c r="AE734" i="17"/>
  <c r="AD734" i="17"/>
  <c r="AC734" i="17"/>
  <c r="AE733" i="17"/>
  <c r="AD733" i="17"/>
  <c r="AC733" i="17"/>
  <c r="AE732" i="17"/>
  <c r="AD732" i="17"/>
  <c r="AC732" i="17"/>
  <c r="AE731" i="17"/>
  <c r="AD731" i="17"/>
  <c r="AC731" i="17"/>
  <c r="AE730" i="17"/>
  <c r="AD730" i="17"/>
  <c r="AC730" i="17"/>
  <c r="AE729" i="17"/>
  <c r="AD729" i="17"/>
  <c r="AC729" i="17"/>
  <c r="AE728" i="17"/>
  <c r="AD728" i="17"/>
  <c r="AC728" i="17"/>
  <c r="AE727" i="17"/>
  <c r="AD727" i="17"/>
  <c r="AC727" i="17"/>
  <c r="AE726" i="17"/>
  <c r="AD726" i="17"/>
  <c r="AC726" i="17"/>
  <c r="AE725" i="17"/>
  <c r="AD725" i="17"/>
  <c r="AC725" i="17"/>
  <c r="AE724" i="17"/>
  <c r="AD724" i="17"/>
  <c r="AC724" i="17"/>
  <c r="AE723" i="17"/>
  <c r="AD723" i="17"/>
  <c r="AC723" i="17"/>
  <c r="AE722" i="17"/>
  <c r="AD722" i="17"/>
  <c r="AC722" i="17"/>
  <c r="AE721" i="17"/>
  <c r="AD721" i="17"/>
  <c r="AC721" i="17"/>
  <c r="AE720" i="17"/>
  <c r="AD720" i="17"/>
  <c r="AC720" i="17"/>
  <c r="AE719" i="17"/>
  <c r="AD719" i="17"/>
  <c r="AC719" i="17"/>
  <c r="AE718" i="17"/>
  <c r="AD718" i="17"/>
  <c r="AC718" i="17"/>
  <c r="AE717" i="17"/>
  <c r="AD717" i="17"/>
  <c r="AC717" i="17"/>
  <c r="AE716" i="17"/>
  <c r="AD716" i="17"/>
  <c r="AC716" i="17"/>
  <c r="AE715" i="17"/>
  <c r="AD715" i="17"/>
  <c r="AC715" i="17"/>
  <c r="AE714" i="17"/>
  <c r="AD714" i="17"/>
  <c r="AC714" i="17"/>
  <c r="AE713" i="17"/>
  <c r="AD713" i="17"/>
  <c r="AC713" i="17"/>
  <c r="AE712" i="17"/>
  <c r="AD712" i="17"/>
  <c r="AC712" i="17"/>
  <c r="AE711" i="17"/>
  <c r="AD711" i="17"/>
  <c r="AC711" i="17"/>
  <c r="AE710" i="17"/>
  <c r="AD710" i="17"/>
  <c r="AC710" i="17"/>
  <c r="AE709" i="17"/>
  <c r="AD709" i="17"/>
  <c r="AC709" i="17"/>
  <c r="AE708" i="17"/>
  <c r="AD708" i="17"/>
  <c r="AC708" i="17"/>
  <c r="AE707" i="17"/>
  <c r="AD707" i="17"/>
  <c r="AC707" i="17"/>
  <c r="AE706" i="17"/>
  <c r="AD706" i="17"/>
  <c r="AC706" i="17"/>
  <c r="AE705" i="17"/>
  <c r="AD705" i="17"/>
  <c r="AC705" i="17"/>
  <c r="AE704" i="17"/>
  <c r="AD704" i="17"/>
  <c r="AC704" i="17"/>
  <c r="AE703" i="17"/>
  <c r="AD703" i="17"/>
  <c r="AC703" i="17"/>
  <c r="AE702" i="17"/>
  <c r="AD702" i="17"/>
  <c r="AC702" i="17"/>
  <c r="AE701" i="17"/>
  <c r="AD701" i="17"/>
  <c r="AC701" i="17"/>
  <c r="AE700" i="17"/>
  <c r="AD700" i="17"/>
  <c r="AC700" i="17"/>
  <c r="AE699" i="17"/>
  <c r="AD699" i="17"/>
  <c r="AC699" i="17"/>
  <c r="AE698" i="17"/>
  <c r="AD698" i="17"/>
  <c r="AC698" i="17"/>
  <c r="AE697" i="17"/>
  <c r="AD697" i="17"/>
  <c r="AC697" i="17"/>
  <c r="AE696" i="17"/>
  <c r="AD696" i="17"/>
  <c r="AC696" i="17"/>
  <c r="AE695" i="17"/>
  <c r="AD695" i="17"/>
  <c r="AC695" i="17"/>
  <c r="AE694" i="17"/>
  <c r="AD694" i="17"/>
  <c r="AC694" i="17"/>
  <c r="AE693" i="17"/>
  <c r="AD693" i="17"/>
  <c r="AC693" i="17"/>
  <c r="AE692" i="17"/>
  <c r="AD692" i="17"/>
  <c r="AC692" i="17"/>
  <c r="AE691" i="17"/>
  <c r="AD691" i="17"/>
  <c r="AC691" i="17"/>
  <c r="AE690" i="17"/>
  <c r="AD690" i="17"/>
  <c r="AC690" i="17"/>
  <c r="AE689" i="17"/>
  <c r="AD689" i="17"/>
  <c r="AC689" i="17"/>
  <c r="AE688" i="17"/>
  <c r="AD688" i="17"/>
  <c r="AC688" i="17"/>
  <c r="AE687" i="17"/>
  <c r="AD687" i="17"/>
  <c r="AC687" i="17"/>
  <c r="AE686" i="17"/>
  <c r="AD686" i="17"/>
  <c r="AC686" i="17"/>
  <c r="AE685" i="17"/>
  <c r="AD685" i="17"/>
  <c r="AC685" i="17"/>
  <c r="AE684" i="17"/>
  <c r="AD684" i="17"/>
  <c r="AC684" i="17"/>
  <c r="AE683" i="17"/>
  <c r="AD683" i="17"/>
  <c r="AC683" i="17"/>
  <c r="AE682" i="17"/>
  <c r="AD682" i="17"/>
  <c r="AC682" i="17"/>
  <c r="AE681" i="17"/>
  <c r="AD681" i="17"/>
  <c r="AC681" i="17"/>
  <c r="AE680" i="17"/>
  <c r="AD680" i="17"/>
  <c r="AC680" i="17"/>
  <c r="AE679" i="17"/>
  <c r="AD679" i="17"/>
  <c r="AC679" i="17"/>
  <c r="AE678" i="17"/>
  <c r="AD678" i="17"/>
  <c r="AC678" i="17"/>
  <c r="AE677" i="17"/>
  <c r="AD677" i="17"/>
  <c r="AC677" i="17"/>
  <c r="AE676" i="17"/>
  <c r="AD676" i="17"/>
  <c r="AC676" i="17"/>
  <c r="AE675" i="17"/>
  <c r="AD675" i="17"/>
  <c r="AC675" i="17"/>
  <c r="AE674" i="17"/>
  <c r="AD674" i="17"/>
  <c r="AC674" i="17"/>
  <c r="AE673" i="17"/>
  <c r="AD673" i="17"/>
  <c r="AC673" i="17"/>
  <c r="AE672" i="17"/>
  <c r="AD672" i="17"/>
  <c r="AC672" i="17"/>
  <c r="AE671" i="17"/>
  <c r="AD671" i="17"/>
  <c r="AC671" i="17"/>
  <c r="AE670" i="17"/>
  <c r="AD670" i="17"/>
  <c r="AC670" i="17"/>
  <c r="AE669" i="17"/>
  <c r="AD669" i="17"/>
  <c r="AC669" i="17"/>
  <c r="AE668" i="17"/>
  <c r="AD668" i="17"/>
  <c r="AC668" i="17"/>
  <c r="AE667" i="17"/>
  <c r="AD667" i="17"/>
  <c r="AC667" i="17"/>
  <c r="AE666" i="17"/>
  <c r="AD666" i="17"/>
  <c r="AC666" i="17"/>
  <c r="AE665" i="17"/>
  <c r="AD665" i="17"/>
  <c r="AC665" i="17"/>
  <c r="AE664" i="17"/>
  <c r="AD664" i="17"/>
  <c r="AC664" i="17"/>
  <c r="AE663" i="17"/>
  <c r="AD663" i="17"/>
  <c r="AC663" i="17"/>
  <c r="AE662" i="17"/>
  <c r="AD662" i="17"/>
  <c r="AC662" i="17"/>
  <c r="AE661" i="17"/>
  <c r="AD661" i="17"/>
  <c r="AC661" i="17"/>
  <c r="AE660" i="17"/>
  <c r="AD660" i="17"/>
  <c r="AC660" i="17"/>
  <c r="AE659" i="17"/>
  <c r="AD659" i="17"/>
  <c r="AC659" i="17"/>
  <c r="AE658" i="17"/>
  <c r="AD658" i="17"/>
  <c r="AC658" i="17"/>
  <c r="AE657" i="17"/>
  <c r="AD657" i="17"/>
  <c r="AC657" i="17"/>
  <c r="AE656" i="17"/>
  <c r="AD656" i="17"/>
  <c r="AC656" i="17"/>
  <c r="AE655" i="17"/>
  <c r="AD655" i="17"/>
  <c r="AC655" i="17"/>
  <c r="AE654" i="17"/>
  <c r="AD654" i="17"/>
  <c r="AC654" i="17"/>
  <c r="AE653" i="17"/>
  <c r="AD653" i="17"/>
  <c r="AC653" i="17"/>
  <c r="AE652" i="17"/>
  <c r="AD652" i="17"/>
  <c r="AC652" i="17"/>
  <c r="AE651" i="17"/>
  <c r="AD651" i="17"/>
  <c r="AC651" i="17"/>
  <c r="AE650" i="17"/>
  <c r="AD650" i="17"/>
  <c r="AC650" i="17"/>
  <c r="AE649" i="17"/>
  <c r="AD649" i="17"/>
  <c r="AC649" i="17"/>
  <c r="AE648" i="17"/>
  <c r="AD648" i="17"/>
  <c r="AC648" i="17"/>
  <c r="AE647" i="17"/>
  <c r="AD647" i="17"/>
  <c r="AC647" i="17"/>
  <c r="AE646" i="17"/>
  <c r="AD646" i="17"/>
  <c r="AC646" i="17"/>
  <c r="AE645" i="17"/>
  <c r="AD645" i="17"/>
  <c r="AC645" i="17"/>
  <c r="AE644" i="17"/>
  <c r="AD644" i="17"/>
  <c r="AC644" i="17"/>
  <c r="AE643" i="17"/>
  <c r="AD643" i="17"/>
  <c r="AC643" i="17"/>
  <c r="AE642" i="17"/>
  <c r="AD642" i="17"/>
  <c r="AC642" i="17"/>
  <c r="AE641" i="17"/>
  <c r="AD641" i="17"/>
  <c r="AC641" i="17"/>
  <c r="AE640" i="17"/>
  <c r="AD640" i="17"/>
  <c r="AC640" i="17"/>
  <c r="AE639" i="17"/>
  <c r="AD639" i="17"/>
  <c r="AC639" i="17"/>
  <c r="AE638" i="17"/>
  <c r="AD638" i="17"/>
  <c r="AC638" i="17"/>
  <c r="AE637" i="17"/>
  <c r="AD637" i="17"/>
  <c r="AC637" i="17"/>
  <c r="AE636" i="17"/>
  <c r="AD636" i="17"/>
  <c r="AC636" i="17"/>
  <c r="AE635" i="17"/>
  <c r="AD635" i="17"/>
  <c r="AC635" i="17"/>
  <c r="AE634" i="17"/>
  <c r="AD634" i="17"/>
  <c r="AC634" i="17"/>
  <c r="AE633" i="17"/>
  <c r="AD633" i="17"/>
  <c r="AC633" i="17"/>
  <c r="AE632" i="17"/>
  <c r="AD632" i="17"/>
  <c r="AC632" i="17"/>
  <c r="AE631" i="17"/>
  <c r="AD631" i="17"/>
  <c r="AC631" i="17"/>
  <c r="AE630" i="17"/>
  <c r="AD630" i="17"/>
  <c r="AC630" i="17"/>
  <c r="AE629" i="17"/>
  <c r="AD629" i="17"/>
  <c r="AC629" i="17"/>
  <c r="AE628" i="17"/>
  <c r="AD628" i="17"/>
  <c r="AC628" i="17"/>
  <c r="AE627" i="17"/>
  <c r="AD627" i="17"/>
  <c r="AC627" i="17"/>
  <c r="AE626" i="17"/>
  <c r="AD626" i="17"/>
  <c r="AC626" i="17"/>
  <c r="AE625" i="17"/>
  <c r="AD625" i="17"/>
  <c r="AC625" i="17"/>
  <c r="AE624" i="17"/>
  <c r="AD624" i="17"/>
  <c r="AC624" i="17"/>
  <c r="AE623" i="17"/>
  <c r="AD623" i="17"/>
  <c r="AC623" i="17"/>
  <c r="AE622" i="17"/>
  <c r="AD622" i="17"/>
  <c r="AC622" i="17"/>
  <c r="AE621" i="17"/>
  <c r="AD621" i="17"/>
  <c r="AC621" i="17"/>
  <c r="AE620" i="17"/>
  <c r="AD620" i="17"/>
  <c r="AC620" i="17"/>
  <c r="AE619" i="17"/>
  <c r="AD619" i="17"/>
  <c r="AC619" i="17"/>
  <c r="AE618" i="17"/>
  <c r="AD618" i="17"/>
  <c r="AC618" i="17"/>
  <c r="AE617" i="17"/>
  <c r="AD617" i="17"/>
  <c r="AC617" i="17"/>
  <c r="AE616" i="17"/>
  <c r="AD616" i="17"/>
  <c r="AC616" i="17"/>
  <c r="AE615" i="17"/>
  <c r="AD615" i="17"/>
  <c r="AC615" i="17"/>
  <c r="AE614" i="17"/>
  <c r="AD614" i="17"/>
  <c r="AC614" i="17"/>
  <c r="AE613" i="17"/>
  <c r="AD613" i="17"/>
  <c r="AC613" i="17"/>
  <c r="AE612" i="17"/>
  <c r="AD612" i="17"/>
  <c r="AC612" i="17"/>
  <c r="AE611" i="17"/>
  <c r="AD611" i="17"/>
  <c r="AC611" i="17"/>
  <c r="AE610" i="17"/>
  <c r="AD610" i="17"/>
  <c r="AC610" i="17"/>
  <c r="AE609" i="17"/>
  <c r="AD609" i="17"/>
  <c r="AC609" i="17"/>
  <c r="AE608" i="17"/>
  <c r="AD608" i="17"/>
  <c r="AC608" i="17"/>
  <c r="AE607" i="17"/>
  <c r="AD607" i="17"/>
  <c r="AC607" i="17"/>
  <c r="AE606" i="17"/>
  <c r="AD606" i="17"/>
  <c r="AC606" i="17"/>
  <c r="AE605" i="17"/>
  <c r="AD605" i="17"/>
  <c r="AC605" i="17"/>
  <c r="AE604" i="17"/>
  <c r="AD604" i="17"/>
  <c r="AC604" i="17"/>
  <c r="AE603" i="17"/>
  <c r="AD603" i="17"/>
  <c r="AC603" i="17"/>
  <c r="AE602" i="17"/>
  <c r="AD602" i="17"/>
  <c r="AC602" i="17"/>
  <c r="AE601" i="17"/>
  <c r="AD601" i="17"/>
  <c r="AC601" i="17"/>
  <c r="AE600" i="17"/>
  <c r="AD600" i="17"/>
  <c r="AC600" i="17"/>
  <c r="AE599" i="17"/>
  <c r="AD599" i="17"/>
  <c r="AC599" i="17"/>
  <c r="AE598" i="17"/>
  <c r="AD598" i="17"/>
  <c r="AC598" i="17"/>
  <c r="AE597" i="17"/>
  <c r="AD597" i="17"/>
  <c r="AC597" i="17"/>
  <c r="AE596" i="17"/>
  <c r="AD596" i="17"/>
  <c r="AC596" i="17"/>
  <c r="AE595" i="17"/>
  <c r="AD595" i="17"/>
  <c r="AC595" i="17"/>
  <c r="AE594" i="17"/>
  <c r="AD594" i="17"/>
  <c r="AC594" i="17"/>
  <c r="AE593" i="17"/>
  <c r="AD593" i="17"/>
  <c r="AC593" i="17"/>
  <c r="AE592" i="17"/>
  <c r="AD592" i="17"/>
  <c r="AC592" i="17"/>
  <c r="AE591" i="17"/>
  <c r="AD591" i="17"/>
  <c r="AC591" i="17"/>
  <c r="AE590" i="17"/>
  <c r="AD590" i="17"/>
  <c r="AC590" i="17"/>
  <c r="AE589" i="17"/>
  <c r="AD589" i="17"/>
  <c r="AC589" i="17"/>
  <c r="AE588" i="17"/>
  <c r="AD588" i="17"/>
  <c r="AC588" i="17"/>
  <c r="AE587" i="17"/>
  <c r="AD587" i="17"/>
  <c r="AC587" i="17"/>
  <c r="AE586" i="17"/>
  <c r="AD586" i="17"/>
  <c r="AC586" i="17"/>
  <c r="AE585" i="17"/>
  <c r="AD585" i="17"/>
  <c r="AC585" i="17"/>
  <c r="AE584" i="17"/>
  <c r="AD584" i="17"/>
  <c r="AC584" i="17"/>
  <c r="AE583" i="17"/>
  <c r="AD583" i="17"/>
  <c r="AC583" i="17"/>
  <c r="AE582" i="17"/>
  <c r="AD582" i="17"/>
  <c r="AC582" i="17"/>
  <c r="AE581" i="17"/>
  <c r="AD581" i="17"/>
  <c r="AC581" i="17"/>
  <c r="AE580" i="17"/>
  <c r="AD580" i="17"/>
  <c r="AC580" i="17"/>
  <c r="AE579" i="17"/>
  <c r="AD579" i="17"/>
  <c r="AC579" i="17"/>
  <c r="AE578" i="17"/>
  <c r="AD578" i="17"/>
  <c r="AC578" i="17"/>
  <c r="AE577" i="17"/>
  <c r="AD577" i="17"/>
  <c r="AC577" i="17"/>
  <c r="AE576" i="17"/>
  <c r="AD576" i="17"/>
  <c r="AC576" i="17"/>
  <c r="AE575" i="17"/>
  <c r="AD575" i="17"/>
  <c r="AC575" i="17"/>
  <c r="AE574" i="17"/>
  <c r="AD574" i="17"/>
  <c r="AC574" i="17"/>
  <c r="AE573" i="17"/>
  <c r="AD573" i="17"/>
  <c r="AC573" i="17"/>
  <c r="AE572" i="17"/>
  <c r="AD572" i="17"/>
  <c r="AC572" i="17"/>
  <c r="AE571" i="17"/>
  <c r="AD571" i="17"/>
  <c r="AC571" i="17"/>
  <c r="AE570" i="17"/>
  <c r="AD570" i="17"/>
  <c r="AC570" i="17"/>
  <c r="AE569" i="17"/>
  <c r="AD569" i="17"/>
  <c r="AC569" i="17"/>
  <c r="AE568" i="17"/>
  <c r="AD568" i="17"/>
  <c r="AC568" i="17"/>
  <c r="AE567" i="17"/>
  <c r="AD567" i="17"/>
  <c r="AC567" i="17"/>
  <c r="AE566" i="17"/>
  <c r="AD566" i="17"/>
  <c r="AC566" i="17"/>
  <c r="AE565" i="17"/>
  <c r="AD565" i="17"/>
  <c r="AC565" i="17"/>
  <c r="AE564" i="17"/>
  <c r="AD564" i="17"/>
  <c r="AC564" i="17"/>
  <c r="AE563" i="17"/>
  <c r="AD563" i="17"/>
  <c r="AC563" i="17"/>
  <c r="AE562" i="17"/>
  <c r="AD562" i="17"/>
  <c r="AC562" i="17"/>
  <c r="AE561" i="17"/>
  <c r="AD561" i="17"/>
  <c r="AC561" i="17"/>
  <c r="AE560" i="17"/>
  <c r="AD560" i="17"/>
  <c r="AC560" i="17"/>
  <c r="AE559" i="17"/>
  <c r="AD559" i="17"/>
  <c r="AC559" i="17"/>
  <c r="AE558" i="17"/>
  <c r="AD558" i="17"/>
  <c r="AC558" i="17"/>
  <c r="AE557" i="17"/>
  <c r="AD557" i="17"/>
  <c r="AC557" i="17"/>
  <c r="AE556" i="17"/>
  <c r="AD556" i="17"/>
  <c r="AC556" i="17"/>
  <c r="AE555" i="17"/>
  <c r="AD555" i="17"/>
  <c r="AC555" i="17"/>
  <c r="AE554" i="17"/>
  <c r="AD554" i="17"/>
  <c r="AC554" i="17"/>
  <c r="AE553" i="17"/>
  <c r="AD553" i="17"/>
  <c r="AC553" i="17"/>
  <c r="AE552" i="17"/>
  <c r="AD552" i="17"/>
  <c r="AC552" i="17"/>
  <c r="AE551" i="17"/>
  <c r="AD551" i="17"/>
  <c r="AC551" i="17"/>
  <c r="AE550" i="17"/>
  <c r="AD550" i="17"/>
  <c r="AC550" i="17"/>
  <c r="AE549" i="17"/>
  <c r="AD549" i="17"/>
  <c r="AC549" i="17"/>
  <c r="AE548" i="17"/>
  <c r="AD548" i="17"/>
  <c r="AC548" i="17"/>
  <c r="AE547" i="17"/>
  <c r="AD547" i="17"/>
  <c r="AC547" i="17"/>
  <c r="AE546" i="17"/>
  <c r="AD546" i="17"/>
  <c r="AC546" i="17"/>
  <c r="AE545" i="17"/>
  <c r="AD545" i="17"/>
  <c r="AC545" i="17"/>
  <c r="AE544" i="17"/>
  <c r="AD544" i="17"/>
  <c r="AC544" i="17"/>
  <c r="AE543" i="17"/>
  <c r="AD543" i="17"/>
  <c r="AC543" i="17"/>
  <c r="AE542" i="17"/>
  <c r="AD542" i="17"/>
  <c r="AC542" i="17"/>
  <c r="AE541" i="17"/>
  <c r="AD541" i="17"/>
  <c r="AC541" i="17"/>
  <c r="AE540" i="17"/>
  <c r="AD540" i="17"/>
  <c r="AC540" i="17"/>
  <c r="AE539" i="17"/>
  <c r="AD539" i="17"/>
  <c r="AC539" i="17"/>
  <c r="AE538" i="17"/>
  <c r="AD538" i="17"/>
  <c r="AC538" i="17"/>
  <c r="AE537" i="17"/>
  <c r="AD537" i="17"/>
  <c r="AC537" i="17"/>
  <c r="AE536" i="17"/>
  <c r="AD536" i="17"/>
  <c r="AC536" i="17"/>
  <c r="AE535" i="17"/>
  <c r="AD535" i="17"/>
  <c r="AC535" i="17"/>
  <c r="AE534" i="17"/>
  <c r="AD534" i="17"/>
  <c r="AC534" i="17"/>
  <c r="AE533" i="17"/>
  <c r="AD533" i="17"/>
  <c r="AC533" i="17"/>
  <c r="AE532" i="17"/>
  <c r="AD532" i="17"/>
  <c r="AC532" i="17"/>
  <c r="AE531" i="17"/>
  <c r="AD531" i="17"/>
  <c r="AC531" i="17"/>
  <c r="AE530" i="17"/>
  <c r="AD530" i="17"/>
  <c r="AC530" i="17"/>
  <c r="AE529" i="17"/>
  <c r="AD529" i="17"/>
  <c r="AC529" i="17"/>
  <c r="AE528" i="17"/>
  <c r="AD528" i="17"/>
  <c r="AC528" i="17"/>
  <c r="AE527" i="17"/>
  <c r="AD527" i="17"/>
  <c r="AC527" i="17"/>
  <c r="AE526" i="17"/>
  <c r="AD526" i="17"/>
  <c r="AC526" i="17"/>
  <c r="AE525" i="17"/>
  <c r="AD525" i="17"/>
  <c r="AC525" i="17"/>
  <c r="AE524" i="17"/>
  <c r="AD524" i="17"/>
  <c r="AC524" i="17"/>
  <c r="AE523" i="17"/>
  <c r="AD523" i="17"/>
  <c r="AC523" i="17"/>
  <c r="AE522" i="17"/>
  <c r="AD522" i="17"/>
  <c r="AC522" i="17"/>
  <c r="AE521" i="17"/>
  <c r="AD521" i="17"/>
  <c r="AC521" i="17"/>
  <c r="AE520" i="17"/>
  <c r="AD520" i="17"/>
  <c r="AC520" i="17"/>
  <c r="AE519" i="17"/>
  <c r="AD519" i="17"/>
  <c r="AC519" i="17"/>
  <c r="AE518" i="17"/>
  <c r="AD518" i="17"/>
  <c r="AC518" i="17"/>
  <c r="AE517" i="17"/>
  <c r="AD517" i="17"/>
  <c r="AC517" i="17"/>
  <c r="AE516" i="17"/>
  <c r="AD516" i="17"/>
  <c r="AC516" i="17"/>
  <c r="AE515" i="17"/>
  <c r="AD515" i="17"/>
  <c r="AC515" i="17"/>
  <c r="AE514" i="17"/>
  <c r="AD514" i="17"/>
  <c r="AC514" i="17"/>
  <c r="AE513" i="17"/>
  <c r="AD513" i="17"/>
  <c r="AC513" i="17"/>
  <c r="AE512" i="17"/>
  <c r="AD512" i="17"/>
  <c r="AC512" i="17"/>
  <c r="AE511" i="17"/>
  <c r="AD511" i="17"/>
  <c r="AC511" i="17"/>
  <c r="AE510" i="17"/>
  <c r="AD510" i="17"/>
  <c r="AC510" i="17"/>
  <c r="AE509" i="17"/>
  <c r="AD509" i="17"/>
  <c r="AC509" i="17"/>
  <c r="AE508" i="17"/>
  <c r="AD508" i="17"/>
  <c r="AC508" i="17"/>
  <c r="AE507" i="17"/>
  <c r="AD507" i="17"/>
  <c r="AC507" i="17"/>
  <c r="AE506" i="17"/>
  <c r="AD506" i="17"/>
  <c r="AC506" i="17"/>
  <c r="AE505" i="17"/>
  <c r="AD505" i="17"/>
  <c r="AC505" i="17"/>
  <c r="AE504" i="17"/>
  <c r="AD504" i="17"/>
  <c r="AC504" i="17"/>
  <c r="AE503" i="17"/>
  <c r="AD503" i="17"/>
  <c r="AC503" i="17"/>
  <c r="AE502" i="17"/>
  <c r="AD502" i="17"/>
  <c r="AC502" i="17"/>
  <c r="AE501" i="17"/>
  <c r="AD501" i="17"/>
  <c r="AC501" i="17"/>
  <c r="AE500" i="17"/>
  <c r="AD500" i="17"/>
  <c r="AC500" i="17"/>
  <c r="AE499" i="17"/>
  <c r="AD499" i="17"/>
  <c r="AC499" i="17"/>
  <c r="AE498" i="17"/>
  <c r="AD498" i="17"/>
  <c r="AC498" i="17"/>
  <c r="AE497" i="17"/>
  <c r="AD497" i="17"/>
  <c r="AC497" i="17"/>
  <c r="AE496" i="17"/>
  <c r="AD496" i="17"/>
  <c r="AC496" i="17"/>
  <c r="AE495" i="17"/>
  <c r="AD495" i="17"/>
  <c r="AC495" i="17"/>
  <c r="AE494" i="17"/>
  <c r="AD494" i="17"/>
  <c r="AC494" i="17"/>
  <c r="AE493" i="17"/>
  <c r="AD493" i="17"/>
  <c r="AC493" i="17"/>
  <c r="AE492" i="17"/>
  <c r="AD492" i="17"/>
  <c r="AC492" i="17"/>
  <c r="AE491" i="17"/>
  <c r="AD491" i="17"/>
  <c r="AC491" i="17"/>
  <c r="AE490" i="17"/>
  <c r="AD490" i="17"/>
  <c r="AC490" i="17"/>
  <c r="AE489" i="17"/>
  <c r="AD489" i="17"/>
  <c r="AC489" i="17"/>
  <c r="AE488" i="17"/>
  <c r="AD488" i="17"/>
  <c r="AC488" i="17"/>
  <c r="AE487" i="17"/>
  <c r="AD487" i="17"/>
  <c r="AC487" i="17"/>
  <c r="AE486" i="17"/>
  <c r="AD486" i="17"/>
  <c r="AC486" i="17"/>
  <c r="AE485" i="17"/>
  <c r="AD485" i="17"/>
  <c r="AC485" i="17"/>
  <c r="AE484" i="17"/>
  <c r="AD484" i="17"/>
  <c r="AC484" i="17"/>
  <c r="AE483" i="17"/>
  <c r="AD483" i="17"/>
  <c r="AC483" i="17"/>
  <c r="AE482" i="17"/>
  <c r="AD482" i="17"/>
  <c r="AC482" i="17"/>
  <c r="AE481" i="17"/>
  <c r="AD481" i="17"/>
  <c r="AC481" i="17"/>
  <c r="AE480" i="17"/>
  <c r="AD480" i="17"/>
  <c r="AC480" i="17"/>
  <c r="AE479" i="17"/>
  <c r="AD479" i="17"/>
  <c r="AC479" i="17"/>
  <c r="AE478" i="17"/>
  <c r="AD478" i="17"/>
  <c r="AC478" i="17"/>
  <c r="AE477" i="17"/>
  <c r="AD477" i="17"/>
  <c r="AC477" i="17"/>
  <c r="AE476" i="17"/>
  <c r="AD476" i="17"/>
  <c r="AC476" i="17"/>
  <c r="AE475" i="17"/>
  <c r="AD475" i="17"/>
  <c r="AC475" i="17"/>
  <c r="AE474" i="17"/>
  <c r="AD474" i="17"/>
  <c r="AC474" i="17"/>
  <c r="AE473" i="17"/>
  <c r="AD473" i="17"/>
  <c r="AC473" i="17"/>
  <c r="AE472" i="17"/>
  <c r="AD472" i="17"/>
  <c r="AC472" i="17"/>
  <c r="AE471" i="17"/>
  <c r="AD471" i="17"/>
  <c r="AC471" i="17"/>
  <c r="AE470" i="17"/>
  <c r="AD470" i="17"/>
  <c r="AC470" i="17"/>
  <c r="AE469" i="17"/>
  <c r="AD469" i="17"/>
  <c r="AC469" i="17"/>
  <c r="AE468" i="17"/>
  <c r="AD468" i="17"/>
  <c r="AC468" i="17"/>
  <c r="AE467" i="17"/>
  <c r="AD467" i="17"/>
  <c r="AC467" i="17"/>
  <c r="AE466" i="17"/>
  <c r="AD466" i="17"/>
  <c r="AC466" i="17"/>
  <c r="AE465" i="17"/>
  <c r="AD465" i="17"/>
  <c r="AC465" i="17"/>
  <c r="AE464" i="17"/>
  <c r="AD464" i="17"/>
  <c r="AC464" i="17"/>
  <c r="AE463" i="17"/>
  <c r="AD463" i="17"/>
  <c r="AC463" i="17"/>
  <c r="AE462" i="17"/>
  <c r="AD462" i="17"/>
  <c r="AC462" i="17"/>
  <c r="AE461" i="17"/>
  <c r="AD461" i="17"/>
  <c r="AC461" i="17"/>
  <c r="AE460" i="17"/>
  <c r="AD460" i="17"/>
  <c r="AC460" i="17"/>
  <c r="AE459" i="17"/>
  <c r="AD459" i="17"/>
  <c r="AC459" i="17"/>
  <c r="AE458" i="17"/>
  <c r="AD458" i="17"/>
  <c r="AC458" i="17"/>
  <c r="AE457" i="17"/>
  <c r="AD457" i="17"/>
  <c r="AC457" i="17"/>
  <c r="AE456" i="17"/>
  <c r="AD456" i="17"/>
  <c r="AC456" i="17"/>
  <c r="AE455" i="17"/>
  <c r="AD455" i="17"/>
  <c r="AC455" i="17"/>
  <c r="AE454" i="17"/>
  <c r="AD454" i="17"/>
  <c r="AC454" i="17"/>
  <c r="AE453" i="17"/>
  <c r="AD453" i="17"/>
  <c r="AC453" i="17"/>
  <c r="AE452" i="17"/>
  <c r="AD452" i="17"/>
  <c r="AC452" i="17"/>
  <c r="AE451" i="17"/>
  <c r="AD451" i="17"/>
  <c r="AC451" i="17"/>
  <c r="AE450" i="17"/>
  <c r="AD450" i="17"/>
  <c r="AC450" i="17"/>
  <c r="AE449" i="17"/>
  <c r="AD449" i="17"/>
  <c r="AC449" i="17"/>
  <c r="AE448" i="17"/>
  <c r="AD448" i="17"/>
  <c r="AC448" i="17"/>
  <c r="AE447" i="17"/>
  <c r="AD447" i="17"/>
  <c r="AC447" i="17"/>
  <c r="AE446" i="17"/>
  <c r="AD446" i="17"/>
  <c r="AC446" i="17"/>
  <c r="AE445" i="17"/>
  <c r="AD445" i="17"/>
  <c r="AC445" i="17"/>
  <c r="AE444" i="17"/>
  <c r="AD444" i="17"/>
  <c r="AC444" i="17"/>
  <c r="AE443" i="17"/>
  <c r="AD443" i="17"/>
  <c r="AC443" i="17"/>
  <c r="AE442" i="17"/>
  <c r="AD442" i="17"/>
  <c r="AC442" i="17"/>
  <c r="AE441" i="17"/>
  <c r="AD441" i="17"/>
  <c r="AC441" i="17"/>
  <c r="AE440" i="17"/>
  <c r="AD440" i="17"/>
  <c r="AC440" i="17"/>
  <c r="AE439" i="17"/>
  <c r="AD439" i="17"/>
  <c r="AC439" i="17"/>
  <c r="AE438" i="17"/>
  <c r="AD438" i="17"/>
  <c r="AC438" i="17"/>
  <c r="AE437" i="17"/>
  <c r="AD437" i="17"/>
  <c r="AC437" i="17"/>
  <c r="AE436" i="17"/>
  <c r="AD436" i="17"/>
  <c r="AC436" i="17"/>
  <c r="AE435" i="17"/>
  <c r="AD435" i="17"/>
  <c r="AC435" i="17"/>
  <c r="AE434" i="17"/>
  <c r="AD434" i="17"/>
  <c r="AC434" i="17"/>
  <c r="AE433" i="17"/>
  <c r="AD433" i="17"/>
  <c r="AC433" i="17"/>
  <c r="AE432" i="17"/>
  <c r="AD432" i="17"/>
  <c r="AC432" i="17"/>
  <c r="AE431" i="17"/>
  <c r="AD431" i="17"/>
  <c r="AC431" i="17"/>
  <c r="AE430" i="17"/>
  <c r="AD430" i="17"/>
  <c r="AC430" i="17"/>
  <c r="AE429" i="17"/>
  <c r="AD429" i="17"/>
  <c r="AC429" i="17"/>
  <c r="AE428" i="17"/>
  <c r="AD428" i="17"/>
  <c r="AC428" i="17"/>
  <c r="AE427" i="17"/>
  <c r="AD427" i="17"/>
  <c r="AC427" i="17"/>
  <c r="AE426" i="17"/>
  <c r="AD426" i="17"/>
  <c r="AC426" i="17"/>
  <c r="AE425" i="17"/>
  <c r="AD425" i="17"/>
  <c r="AC425" i="17"/>
  <c r="AE424" i="17"/>
  <c r="AD424" i="17"/>
  <c r="AC424" i="17"/>
  <c r="AE423" i="17"/>
  <c r="AD423" i="17"/>
  <c r="AC423" i="17"/>
  <c r="AE422" i="17"/>
  <c r="AD422" i="17"/>
  <c r="AC422" i="17"/>
  <c r="AE421" i="17"/>
  <c r="AD421" i="17"/>
  <c r="AC421" i="17"/>
  <c r="AE420" i="17"/>
  <c r="AD420" i="17"/>
  <c r="AC420" i="17"/>
  <c r="AE419" i="17"/>
  <c r="AD419" i="17"/>
  <c r="AC419" i="17"/>
  <c r="AE418" i="17"/>
  <c r="AD418" i="17"/>
  <c r="AC418" i="17"/>
  <c r="AE417" i="17"/>
  <c r="AD417" i="17"/>
  <c r="AC417" i="17"/>
  <c r="AE416" i="17"/>
  <c r="AD416" i="17"/>
  <c r="AC416" i="17"/>
  <c r="AE415" i="17"/>
  <c r="AD415" i="17"/>
  <c r="AC415" i="17"/>
  <c r="AE414" i="17"/>
  <c r="AD414" i="17"/>
  <c r="AC414" i="17"/>
  <c r="AE413" i="17"/>
  <c r="AD413" i="17"/>
  <c r="AC413" i="17"/>
  <c r="AE412" i="17"/>
  <c r="AD412" i="17"/>
  <c r="AC412" i="17"/>
  <c r="AE411" i="17"/>
  <c r="AD411" i="17"/>
  <c r="AC411" i="17"/>
  <c r="AE410" i="17"/>
  <c r="AD410" i="17"/>
  <c r="AC410" i="17"/>
  <c r="AE409" i="17"/>
  <c r="AD409" i="17"/>
  <c r="AC409" i="17"/>
  <c r="AE408" i="17"/>
  <c r="AD408" i="17"/>
  <c r="AC408" i="17"/>
  <c r="AE407" i="17"/>
  <c r="AD407" i="17"/>
  <c r="AC407" i="17"/>
  <c r="AE406" i="17"/>
  <c r="AD406" i="17"/>
  <c r="AC406" i="17"/>
  <c r="AE405" i="17"/>
  <c r="AD405" i="17"/>
  <c r="AC405" i="17"/>
  <c r="AE404" i="17"/>
  <c r="AD404" i="17"/>
  <c r="AC404" i="17"/>
  <c r="AE403" i="17"/>
  <c r="AD403" i="17"/>
  <c r="AC403" i="17"/>
  <c r="AE402" i="17"/>
  <c r="AD402" i="17"/>
  <c r="AC402" i="17"/>
  <c r="AE401" i="17"/>
  <c r="AD401" i="17"/>
  <c r="AC401" i="17"/>
  <c r="AE400" i="17"/>
  <c r="AD400" i="17"/>
  <c r="AC400" i="17"/>
  <c r="AE399" i="17"/>
  <c r="AD399" i="17"/>
  <c r="AC399" i="17"/>
  <c r="AE398" i="17"/>
  <c r="AD398" i="17"/>
  <c r="AC398" i="17"/>
  <c r="AE397" i="17"/>
  <c r="AD397" i="17"/>
  <c r="AC397" i="17"/>
  <c r="AE396" i="17"/>
  <c r="AD396" i="17"/>
  <c r="AC396" i="17"/>
  <c r="AE395" i="17"/>
  <c r="AD395" i="17"/>
  <c r="AC395" i="17"/>
  <c r="AE394" i="17"/>
  <c r="AD394" i="17"/>
  <c r="AC394" i="17"/>
  <c r="AE393" i="17"/>
  <c r="AD393" i="17"/>
  <c r="AC393" i="17"/>
  <c r="AE392" i="17"/>
  <c r="AD392" i="17"/>
  <c r="AC392" i="17"/>
  <c r="AE391" i="17"/>
  <c r="AD391" i="17"/>
  <c r="AC391" i="17"/>
  <c r="AE390" i="17"/>
  <c r="AD390" i="17"/>
  <c r="AC390" i="17"/>
  <c r="AE389" i="17"/>
  <c r="AD389" i="17"/>
  <c r="AC389" i="17"/>
  <c r="AE388" i="17"/>
  <c r="AD388" i="17"/>
  <c r="AC388" i="17"/>
  <c r="AE387" i="17"/>
  <c r="AD387" i="17"/>
  <c r="AC387" i="17"/>
  <c r="AE386" i="17"/>
  <c r="AD386" i="17"/>
  <c r="AC386" i="17"/>
  <c r="AE385" i="17"/>
  <c r="AD385" i="17"/>
  <c r="AC385" i="17"/>
  <c r="AE384" i="17"/>
  <c r="AD384" i="17"/>
  <c r="AC384" i="17"/>
  <c r="AE383" i="17"/>
  <c r="AD383" i="17"/>
  <c r="AC383" i="17"/>
  <c r="AE382" i="17"/>
  <c r="AD382" i="17"/>
  <c r="AC382" i="17"/>
  <c r="AE381" i="17"/>
  <c r="AD381" i="17"/>
  <c r="AC381" i="17"/>
  <c r="AE380" i="17"/>
  <c r="AD380" i="17"/>
  <c r="AC380" i="17"/>
  <c r="AE379" i="17"/>
  <c r="AD379" i="17"/>
  <c r="AC379" i="17"/>
  <c r="AE378" i="17"/>
  <c r="AD378" i="17"/>
  <c r="AC378" i="17"/>
  <c r="AE377" i="17"/>
  <c r="AD377" i="17"/>
  <c r="AC377" i="17"/>
  <c r="AE376" i="17"/>
  <c r="AD376" i="17"/>
  <c r="AC376" i="17"/>
  <c r="AE375" i="17"/>
  <c r="AD375" i="17"/>
  <c r="AC375" i="17"/>
  <c r="AE374" i="17"/>
  <c r="AD374" i="17"/>
  <c r="AC374" i="17"/>
  <c r="AE373" i="17"/>
  <c r="AD373" i="17"/>
  <c r="AC373" i="17"/>
  <c r="AE372" i="17"/>
  <c r="AD372" i="17"/>
  <c r="AC372" i="17"/>
  <c r="AE371" i="17"/>
  <c r="AD371" i="17"/>
  <c r="AC371" i="17"/>
  <c r="AE370" i="17"/>
  <c r="AD370" i="17"/>
  <c r="AC370" i="17"/>
  <c r="AE369" i="17"/>
  <c r="AD369" i="17"/>
  <c r="AC369" i="17"/>
  <c r="AE368" i="17"/>
  <c r="AD368" i="17"/>
  <c r="AC368" i="17"/>
  <c r="AE367" i="17"/>
  <c r="AD367" i="17"/>
  <c r="AC367" i="17"/>
  <c r="AE366" i="17"/>
  <c r="AD366" i="17"/>
  <c r="AC366" i="17"/>
  <c r="AE365" i="17"/>
  <c r="AD365" i="17"/>
  <c r="AC365" i="17"/>
  <c r="AE364" i="17"/>
  <c r="AD364" i="17"/>
  <c r="AC364" i="17"/>
  <c r="AE363" i="17"/>
  <c r="AD363" i="17"/>
  <c r="AC363" i="17"/>
  <c r="AE362" i="17"/>
  <c r="AD362" i="17"/>
  <c r="AC362" i="17"/>
  <c r="AE361" i="17"/>
  <c r="AD361" i="17"/>
  <c r="AC361" i="17"/>
  <c r="AE360" i="17"/>
  <c r="AD360" i="17"/>
  <c r="AC360" i="17"/>
  <c r="AE359" i="17"/>
  <c r="AD359" i="17"/>
  <c r="AC359" i="17"/>
  <c r="AE358" i="17"/>
  <c r="AD358" i="17"/>
  <c r="AC358" i="17"/>
  <c r="AE357" i="17"/>
  <c r="AD357" i="17"/>
  <c r="AC357" i="17"/>
  <c r="AE356" i="17"/>
  <c r="AD356" i="17"/>
  <c r="AC356" i="17"/>
  <c r="AE355" i="17"/>
  <c r="AD355" i="17"/>
  <c r="AC355" i="17"/>
  <c r="AE354" i="17"/>
  <c r="AD354" i="17"/>
  <c r="AC354" i="17"/>
  <c r="AE353" i="17"/>
  <c r="AD353" i="17"/>
  <c r="AC353" i="17"/>
  <c r="AE352" i="17"/>
  <c r="AD352" i="17"/>
  <c r="AC352" i="17"/>
  <c r="AE351" i="17"/>
  <c r="AD351" i="17"/>
  <c r="AC351" i="17"/>
  <c r="AE350" i="17"/>
  <c r="AD350" i="17"/>
  <c r="AC350" i="17"/>
  <c r="AE349" i="17"/>
  <c r="AD349" i="17"/>
  <c r="AC349" i="17"/>
  <c r="AE348" i="17"/>
  <c r="AD348" i="17"/>
  <c r="AC348" i="17"/>
  <c r="AE347" i="17"/>
  <c r="AD347" i="17"/>
  <c r="AC347" i="17"/>
  <c r="AE346" i="17"/>
  <c r="AD346" i="17"/>
  <c r="AC346" i="17"/>
  <c r="AE345" i="17"/>
  <c r="AD345" i="17"/>
  <c r="AC345" i="17"/>
  <c r="AE344" i="17"/>
  <c r="AD344" i="17"/>
  <c r="AC344" i="17"/>
  <c r="AE343" i="17"/>
  <c r="AD343" i="17"/>
  <c r="AC343" i="17"/>
  <c r="AE342" i="17"/>
  <c r="AD342" i="17"/>
  <c r="AC342" i="17"/>
  <c r="AE341" i="17"/>
  <c r="AD341" i="17"/>
  <c r="AC341" i="17"/>
  <c r="AE340" i="17"/>
  <c r="AD340" i="17"/>
  <c r="AC340" i="17"/>
  <c r="AE339" i="17"/>
  <c r="AD339" i="17"/>
  <c r="AC339" i="17"/>
  <c r="AE338" i="17"/>
  <c r="AD338" i="17"/>
  <c r="AC338" i="17"/>
  <c r="AE337" i="17"/>
  <c r="AD337" i="17"/>
  <c r="AC337" i="17"/>
  <c r="AE336" i="17"/>
  <c r="AD336" i="17"/>
  <c r="AC336" i="17"/>
  <c r="AE335" i="17"/>
  <c r="AD335" i="17"/>
  <c r="AC335" i="17"/>
  <c r="AE334" i="17"/>
  <c r="AD334" i="17"/>
  <c r="AC334" i="17"/>
  <c r="AE333" i="17"/>
  <c r="AD333" i="17"/>
  <c r="AC333" i="17"/>
  <c r="AE332" i="17"/>
  <c r="AD332" i="17"/>
  <c r="AC332" i="17"/>
  <c r="AE331" i="17"/>
  <c r="AD331" i="17"/>
  <c r="AC331" i="17"/>
  <c r="AE330" i="17"/>
  <c r="AD330" i="17"/>
  <c r="AC330" i="17"/>
  <c r="AE329" i="17"/>
  <c r="AD329" i="17"/>
  <c r="AC329" i="17"/>
  <c r="AE328" i="17"/>
  <c r="AD328" i="17"/>
  <c r="AC328" i="17"/>
  <c r="AE327" i="17"/>
  <c r="AD327" i="17"/>
  <c r="AC327" i="17"/>
  <c r="AE326" i="17"/>
  <c r="AD326" i="17"/>
  <c r="AC326" i="17"/>
  <c r="AE325" i="17"/>
  <c r="AD325" i="17"/>
  <c r="AC325" i="17"/>
  <c r="AE324" i="17"/>
  <c r="AD324" i="17"/>
  <c r="AC324" i="17"/>
  <c r="AE323" i="17"/>
  <c r="AD323" i="17"/>
  <c r="AC323" i="17"/>
  <c r="AE322" i="17"/>
  <c r="AD322" i="17"/>
  <c r="AC322" i="17"/>
  <c r="AE321" i="17"/>
  <c r="AD321" i="17"/>
  <c r="AC321" i="17"/>
  <c r="AE320" i="17"/>
  <c r="AD320" i="17"/>
  <c r="AC320" i="17"/>
  <c r="AE319" i="17"/>
  <c r="AD319" i="17"/>
  <c r="AC319" i="17"/>
  <c r="AE318" i="17"/>
  <c r="AD318" i="17"/>
  <c r="AC318" i="17"/>
  <c r="AE317" i="17"/>
  <c r="AD317" i="17"/>
  <c r="AC317" i="17"/>
  <c r="AE316" i="17"/>
  <c r="AD316" i="17"/>
  <c r="AC316" i="17"/>
  <c r="AE315" i="17"/>
  <c r="AD315" i="17"/>
  <c r="AC315" i="17"/>
  <c r="AE314" i="17"/>
  <c r="AD314" i="17"/>
  <c r="AC314" i="17"/>
  <c r="AE313" i="17"/>
  <c r="AD313" i="17"/>
  <c r="AC313" i="17"/>
  <c r="AE312" i="17"/>
  <c r="AD312" i="17"/>
  <c r="AC312" i="17"/>
  <c r="AE311" i="17"/>
  <c r="AD311" i="17"/>
  <c r="AC311" i="17"/>
  <c r="AE310" i="17"/>
  <c r="AD310" i="17"/>
  <c r="AC310" i="17"/>
  <c r="AE309" i="17"/>
  <c r="AD309" i="17"/>
  <c r="AC309" i="17"/>
  <c r="AE308" i="17"/>
  <c r="AD308" i="17"/>
  <c r="AC308" i="17"/>
  <c r="AE307" i="17"/>
  <c r="AD307" i="17"/>
  <c r="AC307" i="17"/>
  <c r="AE306" i="17"/>
  <c r="AD306" i="17"/>
  <c r="AC306" i="17"/>
  <c r="AE305" i="17"/>
  <c r="AD305" i="17"/>
  <c r="AC305" i="17"/>
  <c r="AE304" i="17"/>
  <c r="AD304" i="17"/>
  <c r="AC304" i="17"/>
  <c r="AE303" i="17"/>
  <c r="AD303" i="17"/>
  <c r="AC303" i="17"/>
  <c r="AE302" i="17"/>
  <c r="AD302" i="17"/>
  <c r="AC302" i="17"/>
  <c r="AE301" i="17"/>
  <c r="AD301" i="17"/>
  <c r="AC301" i="17"/>
  <c r="AE300" i="17"/>
  <c r="AD300" i="17"/>
  <c r="AC300" i="17"/>
  <c r="AE299" i="17"/>
  <c r="AD299" i="17"/>
  <c r="AC299" i="17"/>
  <c r="AE298" i="17"/>
  <c r="AD298" i="17"/>
  <c r="AC298" i="17"/>
  <c r="AE297" i="17"/>
  <c r="AD297" i="17"/>
  <c r="AC297" i="17"/>
  <c r="AE296" i="17"/>
  <c r="AD296" i="17"/>
  <c r="AC296" i="17"/>
  <c r="AE295" i="17"/>
  <c r="AD295" i="17"/>
  <c r="AC295" i="17"/>
  <c r="AE294" i="17"/>
  <c r="AD294" i="17"/>
  <c r="AC294" i="17"/>
  <c r="AE293" i="17"/>
  <c r="AD293" i="17"/>
  <c r="AC293" i="17"/>
  <c r="AE292" i="17"/>
  <c r="AD292" i="17"/>
  <c r="AC292" i="17"/>
  <c r="AE291" i="17"/>
  <c r="AD291" i="17"/>
  <c r="AC291" i="17"/>
  <c r="AE290" i="17"/>
  <c r="AD290" i="17"/>
  <c r="AC290" i="17"/>
  <c r="AE289" i="17"/>
  <c r="AD289" i="17"/>
  <c r="AC289" i="17"/>
  <c r="AE288" i="17"/>
  <c r="AD288" i="17"/>
  <c r="AC288" i="17"/>
  <c r="AE287" i="17"/>
  <c r="AD287" i="17"/>
  <c r="AC287" i="17"/>
  <c r="AE286" i="17"/>
  <c r="AD286" i="17"/>
  <c r="AC286" i="17"/>
  <c r="AE285" i="17"/>
  <c r="AD285" i="17"/>
  <c r="AC285" i="17"/>
  <c r="AE284" i="17"/>
  <c r="AD284" i="17"/>
  <c r="AC284" i="17"/>
  <c r="AE283" i="17"/>
  <c r="AD283" i="17"/>
  <c r="AC283" i="17"/>
  <c r="AE282" i="17"/>
  <c r="AD282" i="17"/>
  <c r="AC282" i="17"/>
  <c r="AE281" i="17"/>
  <c r="AD281" i="17"/>
  <c r="AC281" i="17"/>
  <c r="AE280" i="17"/>
  <c r="AD280" i="17"/>
  <c r="AC280" i="17"/>
  <c r="AE279" i="17"/>
  <c r="AD279" i="17"/>
  <c r="AC279" i="17"/>
  <c r="AE278" i="17"/>
  <c r="AD278" i="17"/>
  <c r="AC278" i="17"/>
  <c r="AE277" i="17"/>
  <c r="AD277" i="17"/>
  <c r="AC277" i="17"/>
  <c r="AE276" i="17"/>
  <c r="AD276" i="17"/>
  <c r="AC276" i="17"/>
  <c r="AE275" i="17"/>
  <c r="AD275" i="17"/>
  <c r="AC275" i="17"/>
  <c r="AE274" i="17"/>
  <c r="AD274" i="17"/>
  <c r="AC274" i="17"/>
  <c r="AE273" i="17"/>
  <c r="AD273" i="17"/>
  <c r="AC273" i="17"/>
  <c r="AE272" i="17"/>
  <c r="AD272" i="17"/>
  <c r="AC272" i="17"/>
  <c r="AE271" i="17"/>
  <c r="AD271" i="17"/>
  <c r="AC271" i="17"/>
  <c r="AE270" i="17"/>
  <c r="AD270" i="17"/>
  <c r="AC270" i="17"/>
  <c r="AE269" i="17"/>
  <c r="AD269" i="17"/>
  <c r="AC269" i="17"/>
  <c r="AE268" i="17"/>
  <c r="AD268" i="17"/>
  <c r="AC268" i="17"/>
  <c r="AE267" i="17"/>
  <c r="AD267" i="17"/>
  <c r="AC267" i="17"/>
  <c r="AE266" i="17"/>
  <c r="AD266" i="17"/>
  <c r="AC266" i="17"/>
  <c r="AE265" i="17"/>
  <c r="AD265" i="17"/>
  <c r="AC265" i="17"/>
  <c r="AE264" i="17"/>
  <c r="AD264" i="17"/>
  <c r="AC264" i="17"/>
  <c r="AE263" i="17"/>
  <c r="AD263" i="17"/>
  <c r="AC263" i="17"/>
  <c r="AE262" i="17"/>
  <c r="AD262" i="17"/>
  <c r="AC262" i="17"/>
  <c r="AE261" i="17"/>
  <c r="AD261" i="17"/>
  <c r="AC261" i="17"/>
  <c r="AE260" i="17"/>
  <c r="AD260" i="17"/>
  <c r="AC260" i="17"/>
  <c r="AE259" i="17"/>
  <c r="AD259" i="17"/>
  <c r="AC259" i="17"/>
  <c r="AE258" i="17"/>
  <c r="AD258" i="17"/>
  <c r="AC258" i="17"/>
  <c r="AE257" i="17"/>
  <c r="AD257" i="17"/>
  <c r="AC257" i="17"/>
  <c r="AE256" i="17"/>
  <c r="AD256" i="17"/>
  <c r="AC256" i="17"/>
  <c r="AE255" i="17"/>
  <c r="AD255" i="17"/>
  <c r="AC255" i="17"/>
  <c r="AE254" i="17"/>
  <c r="AD254" i="17"/>
  <c r="AC254" i="17"/>
  <c r="AE253" i="17"/>
  <c r="AD253" i="17"/>
  <c r="AC253" i="17"/>
  <c r="AE252" i="17"/>
  <c r="AD252" i="17"/>
  <c r="AC252" i="17"/>
  <c r="AE251" i="17"/>
  <c r="AD251" i="17"/>
  <c r="AC251" i="17"/>
  <c r="AE250" i="17"/>
  <c r="AD250" i="17"/>
  <c r="AC250" i="17"/>
  <c r="AE249" i="17"/>
  <c r="AD249" i="17"/>
  <c r="AC249" i="17"/>
  <c r="AE248" i="17"/>
  <c r="AD248" i="17"/>
  <c r="AC248" i="17"/>
  <c r="AE247" i="17"/>
  <c r="AD247" i="17"/>
  <c r="AC247" i="17"/>
  <c r="AE246" i="17"/>
  <c r="AD246" i="17"/>
  <c r="AC246" i="17"/>
  <c r="AE245" i="17"/>
  <c r="AD245" i="17"/>
  <c r="AC245" i="17"/>
  <c r="AE244" i="17"/>
  <c r="AD244" i="17"/>
  <c r="AC244" i="17"/>
  <c r="AE243" i="17"/>
  <c r="AD243" i="17"/>
  <c r="AC243" i="17"/>
  <c r="AE242" i="17"/>
  <c r="AD242" i="17"/>
  <c r="AC242" i="17"/>
  <c r="AE241" i="17"/>
  <c r="AD241" i="17"/>
  <c r="AC241" i="17"/>
  <c r="AE240" i="17"/>
  <c r="AD240" i="17"/>
  <c r="AC240" i="17"/>
  <c r="AE239" i="17"/>
  <c r="AD239" i="17"/>
  <c r="AC239" i="17"/>
  <c r="AE238" i="17"/>
  <c r="AD238" i="17"/>
  <c r="AC238" i="17"/>
  <c r="AE237" i="17"/>
  <c r="AD237" i="17"/>
  <c r="AC237" i="17"/>
  <c r="AE236" i="17"/>
  <c r="AD236" i="17"/>
  <c r="AC236" i="17"/>
  <c r="AE235" i="17"/>
  <c r="AD235" i="17"/>
  <c r="AC235" i="17"/>
  <c r="AE234" i="17"/>
  <c r="AD234" i="17"/>
  <c r="AC234" i="17"/>
  <c r="AE233" i="17"/>
  <c r="AD233" i="17"/>
  <c r="AC233" i="17"/>
  <c r="AE232" i="17"/>
  <c r="AD232" i="17"/>
  <c r="AC232" i="17"/>
  <c r="AE231" i="17"/>
  <c r="AD231" i="17"/>
  <c r="AC231" i="17"/>
  <c r="AE230" i="17"/>
  <c r="AD230" i="17"/>
  <c r="AC230" i="17"/>
  <c r="AE229" i="17"/>
  <c r="AD229" i="17"/>
  <c r="AC229" i="17"/>
  <c r="AE228" i="17"/>
  <c r="AD228" i="17"/>
  <c r="AC228" i="17"/>
  <c r="AE227" i="17"/>
  <c r="AD227" i="17"/>
  <c r="AC227" i="17"/>
  <c r="AE226" i="17"/>
  <c r="AD226" i="17"/>
  <c r="AC226" i="17"/>
  <c r="AE225" i="17"/>
  <c r="AD225" i="17"/>
  <c r="AC225" i="17"/>
  <c r="AE224" i="17"/>
  <c r="AD224" i="17"/>
  <c r="AC224" i="17"/>
  <c r="AE223" i="17"/>
  <c r="AD223" i="17"/>
  <c r="AC223" i="17"/>
  <c r="AE222" i="17"/>
  <c r="AD222" i="17"/>
  <c r="AC222" i="17"/>
  <c r="AE221" i="17"/>
  <c r="AD221" i="17"/>
  <c r="AC221" i="17"/>
  <c r="AE220" i="17"/>
  <c r="AD220" i="17"/>
  <c r="AC220" i="17"/>
  <c r="AE219" i="17"/>
  <c r="AD219" i="17"/>
  <c r="AC219" i="17"/>
  <c r="AE218" i="17"/>
  <c r="AD218" i="17"/>
  <c r="AC218" i="17"/>
  <c r="AE217" i="17"/>
  <c r="AD217" i="17"/>
  <c r="AC217" i="17"/>
  <c r="AE216" i="17"/>
  <c r="AD216" i="17"/>
  <c r="AC216" i="17"/>
  <c r="AE215" i="17"/>
  <c r="AD215" i="17"/>
  <c r="AC215" i="17"/>
  <c r="AE214" i="17"/>
  <c r="AD214" i="17"/>
  <c r="AC214" i="17"/>
  <c r="AE213" i="17"/>
  <c r="AD213" i="17"/>
  <c r="AC213" i="17"/>
  <c r="AE212" i="17"/>
  <c r="AD212" i="17"/>
  <c r="AC212" i="17"/>
  <c r="AE211" i="17"/>
  <c r="AD211" i="17"/>
  <c r="AC211" i="17"/>
  <c r="AE210" i="17"/>
  <c r="AD210" i="17"/>
  <c r="AC210" i="17"/>
  <c r="AE209" i="17"/>
  <c r="AD209" i="17"/>
  <c r="AC209" i="17"/>
  <c r="AE208" i="17"/>
  <c r="AD208" i="17"/>
  <c r="AC208" i="17"/>
  <c r="AE207" i="17"/>
  <c r="AD207" i="17"/>
  <c r="AC207" i="17"/>
  <c r="AE206" i="17"/>
  <c r="AD206" i="17"/>
  <c r="AC206" i="17"/>
  <c r="AE205" i="17"/>
  <c r="AD205" i="17"/>
  <c r="AC205" i="17"/>
  <c r="AE204" i="17"/>
  <c r="AD204" i="17"/>
  <c r="AC204" i="17"/>
  <c r="AE203" i="17"/>
  <c r="AD203" i="17"/>
  <c r="AC203" i="17"/>
  <c r="AE202" i="17"/>
  <c r="AD202" i="17"/>
  <c r="AC202" i="17"/>
  <c r="AE201" i="17"/>
  <c r="AD201" i="17"/>
  <c r="AC201" i="17"/>
  <c r="AE200" i="17"/>
  <c r="AD200" i="17"/>
  <c r="AC200" i="17"/>
  <c r="AE199" i="17"/>
  <c r="AD199" i="17"/>
  <c r="AC199" i="17"/>
  <c r="AE198" i="17"/>
  <c r="AD198" i="17"/>
  <c r="AC198" i="17"/>
  <c r="AE197" i="17"/>
  <c r="AD197" i="17"/>
  <c r="AC197" i="17"/>
  <c r="AE196" i="17"/>
  <c r="AD196" i="17"/>
  <c r="AC196" i="17"/>
  <c r="AE195" i="17"/>
  <c r="AD195" i="17"/>
  <c r="AC195" i="17"/>
  <c r="AE194" i="17"/>
  <c r="AD194" i="17"/>
  <c r="AC194" i="17"/>
  <c r="AE193" i="17"/>
  <c r="AD193" i="17"/>
  <c r="AC193" i="17"/>
  <c r="AE192" i="17"/>
  <c r="AD192" i="17"/>
  <c r="AC192" i="17"/>
  <c r="AE191" i="17"/>
  <c r="AD191" i="17"/>
  <c r="AC191" i="17"/>
  <c r="AE190" i="17"/>
  <c r="AD190" i="17"/>
  <c r="AC190" i="17"/>
  <c r="AE189" i="17"/>
  <c r="AD189" i="17"/>
  <c r="AC189" i="17"/>
  <c r="AE188" i="17"/>
  <c r="AD188" i="17"/>
  <c r="AC188" i="17"/>
  <c r="AE187" i="17"/>
  <c r="AD187" i="17"/>
  <c r="AC187" i="17"/>
  <c r="AE186" i="17"/>
  <c r="AD186" i="17"/>
  <c r="AC186" i="17"/>
  <c r="AE185" i="17"/>
  <c r="AD185" i="17"/>
  <c r="AC185" i="17"/>
  <c r="AE184" i="17"/>
  <c r="AD184" i="17"/>
  <c r="AC184" i="17"/>
  <c r="AE183" i="17"/>
  <c r="AD183" i="17"/>
  <c r="AC183" i="17"/>
  <c r="AE182" i="17"/>
  <c r="AD182" i="17"/>
  <c r="AC182" i="17"/>
  <c r="AE181" i="17"/>
  <c r="AD181" i="17"/>
  <c r="AC181" i="17"/>
  <c r="AE180" i="17"/>
  <c r="AD180" i="17"/>
  <c r="AC180" i="17"/>
  <c r="AE179" i="17"/>
  <c r="AD179" i="17"/>
  <c r="AC179" i="17"/>
  <c r="AE178" i="17"/>
  <c r="AD178" i="17"/>
  <c r="AC178" i="17"/>
  <c r="AE177" i="17"/>
  <c r="AD177" i="17"/>
  <c r="AC177" i="17"/>
  <c r="AE176" i="17"/>
  <c r="AD176" i="17"/>
  <c r="AC176" i="17"/>
  <c r="AE175" i="17"/>
  <c r="AD175" i="17"/>
  <c r="AC175" i="17"/>
  <c r="AE174" i="17"/>
  <c r="AD174" i="17"/>
  <c r="AC174" i="17"/>
  <c r="AE173" i="17"/>
  <c r="AD173" i="17"/>
  <c r="AC173" i="17"/>
  <c r="AE172" i="17"/>
  <c r="AD172" i="17"/>
  <c r="AC172" i="17"/>
  <c r="AE171" i="17"/>
  <c r="AD171" i="17"/>
  <c r="AC171" i="17"/>
  <c r="AE170" i="17"/>
  <c r="AD170" i="17"/>
  <c r="AC170" i="17"/>
  <c r="AE169" i="17"/>
  <c r="AD169" i="17"/>
  <c r="AC169" i="17"/>
  <c r="AE168" i="17"/>
  <c r="AD168" i="17"/>
  <c r="AC168" i="17"/>
  <c r="AE167" i="17"/>
  <c r="AD167" i="17"/>
  <c r="AC167" i="17"/>
  <c r="AE166" i="17"/>
  <c r="AD166" i="17"/>
  <c r="AC166" i="17"/>
  <c r="AE165" i="17"/>
  <c r="AD165" i="17"/>
  <c r="AC165" i="17"/>
  <c r="AE164" i="17"/>
  <c r="AD164" i="17"/>
  <c r="AC164" i="17"/>
  <c r="AE163" i="17"/>
  <c r="AD163" i="17"/>
  <c r="AC163" i="17"/>
  <c r="AE162" i="17"/>
  <c r="AD162" i="17"/>
  <c r="AC162" i="17"/>
  <c r="AE161" i="17"/>
  <c r="AD161" i="17"/>
  <c r="AC161" i="17"/>
  <c r="AE160" i="17"/>
  <c r="AD160" i="17"/>
  <c r="AC160" i="17"/>
  <c r="AE159" i="17"/>
  <c r="AD159" i="17"/>
  <c r="AC159" i="17"/>
  <c r="AE158" i="17"/>
  <c r="AD158" i="17"/>
  <c r="AC158" i="17"/>
  <c r="AE157" i="17"/>
  <c r="AD157" i="17"/>
  <c r="AC157" i="17"/>
  <c r="AE156" i="17"/>
  <c r="AD156" i="17"/>
  <c r="AC156" i="17"/>
  <c r="AE155" i="17"/>
  <c r="AD155" i="17"/>
  <c r="AC155" i="17"/>
  <c r="AE154" i="17"/>
  <c r="AD154" i="17"/>
  <c r="AC154" i="17"/>
  <c r="AE153" i="17"/>
  <c r="AD153" i="17"/>
  <c r="AC153" i="17"/>
  <c r="AE152" i="17"/>
  <c r="AD152" i="17"/>
  <c r="AC152" i="17"/>
  <c r="AE151" i="17"/>
  <c r="AD151" i="17"/>
  <c r="AC151" i="17"/>
  <c r="AE150" i="17"/>
  <c r="AD150" i="17"/>
  <c r="AC150" i="17"/>
  <c r="AE149" i="17"/>
  <c r="AD149" i="17"/>
  <c r="AC149" i="17"/>
  <c r="AE148" i="17"/>
  <c r="AD148" i="17"/>
  <c r="AC148" i="17"/>
  <c r="AE147" i="17"/>
  <c r="AD147" i="17"/>
  <c r="AC147" i="17"/>
  <c r="AE146" i="17"/>
  <c r="AD146" i="17"/>
  <c r="AC146" i="17"/>
  <c r="AE145" i="17"/>
  <c r="AD145" i="17"/>
  <c r="AC145" i="17"/>
  <c r="AE144" i="17"/>
  <c r="AD144" i="17"/>
  <c r="AC144" i="17"/>
  <c r="AE143" i="17"/>
  <c r="AD143" i="17"/>
  <c r="AC143" i="17"/>
  <c r="AE142" i="17"/>
  <c r="AD142" i="17"/>
  <c r="AC142" i="17"/>
  <c r="AE141" i="17"/>
  <c r="AD141" i="17"/>
  <c r="AC141" i="17"/>
  <c r="AE140" i="17"/>
  <c r="AD140" i="17"/>
  <c r="AC140" i="17"/>
  <c r="AE139" i="17"/>
  <c r="AD139" i="17"/>
  <c r="AC139" i="17"/>
  <c r="AE138" i="17"/>
  <c r="AD138" i="17"/>
  <c r="AC138" i="17"/>
  <c r="AE137" i="17"/>
  <c r="AD137" i="17"/>
  <c r="AC137" i="17"/>
  <c r="AE136" i="17"/>
  <c r="AD136" i="17"/>
  <c r="AC136" i="17"/>
  <c r="AE135" i="17"/>
  <c r="AD135" i="17"/>
  <c r="AC135" i="17"/>
  <c r="AE134" i="17"/>
  <c r="AD134" i="17"/>
  <c r="AC134" i="17"/>
  <c r="AE133" i="17"/>
  <c r="AD133" i="17"/>
  <c r="AC133" i="17"/>
  <c r="AE132" i="17"/>
  <c r="AD132" i="17"/>
  <c r="AC132" i="17"/>
  <c r="AE131" i="17"/>
  <c r="AD131" i="17"/>
  <c r="AC131" i="17"/>
  <c r="AE130" i="17"/>
  <c r="AD130" i="17"/>
  <c r="AC130" i="17"/>
  <c r="AE129" i="17"/>
  <c r="AD129" i="17"/>
  <c r="AC129" i="17"/>
  <c r="AE128" i="17"/>
  <c r="AD128" i="17"/>
  <c r="AC128" i="17"/>
  <c r="AE127" i="17"/>
  <c r="AD127" i="17"/>
  <c r="AC127" i="17"/>
  <c r="AE126" i="17"/>
  <c r="AD126" i="17"/>
  <c r="AC126" i="17"/>
  <c r="AE125" i="17"/>
  <c r="AD125" i="17"/>
  <c r="AC125" i="17"/>
  <c r="AE124" i="17"/>
  <c r="AD124" i="17"/>
  <c r="AC124" i="17"/>
  <c r="AE123" i="17"/>
  <c r="AD123" i="17"/>
  <c r="AC123" i="17"/>
  <c r="AE122" i="17"/>
  <c r="AD122" i="17"/>
  <c r="AC122" i="17"/>
  <c r="AE121" i="17"/>
  <c r="AD121" i="17"/>
  <c r="AC121" i="17"/>
  <c r="AE120" i="17"/>
  <c r="AD120" i="17"/>
  <c r="AC120" i="17"/>
  <c r="AE119" i="17"/>
  <c r="AD119" i="17"/>
  <c r="AC119" i="17"/>
  <c r="AE118" i="17"/>
  <c r="AD118" i="17"/>
  <c r="AC118" i="17"/>
  <c r="AE117" i="17"/>
  <c r="AD117" i="17"/>
  <c r="AC117" i="17"/>
  <c r="AE116" i="17"/>
  <c r="AD116" i="17"/>
  <c r="AC116" i="17"/>
  <c r="AE115" i="17"/>
  <c r="AD115" i="17"/>
  <c r="AC115" i="17"/>
  <c r="AE114" i="17"/>
  <c r="AD114" i="17"/>
  <c r="AC114" i="17"/>
  <c r="AE113" i="17"/>
  <c r="AD113" i="17"/>
  <c r="AC113" i="17"/>
  <c r="AE112" i="17"/>
  <c r="AD112" i="17"/>
  <c r="AC112" i="17"/>
  <c r="AE111" i="17"/>
  <c r="AD111" i="17"/>
  <c r="AC111" i="17"/>
  <c r="AE110" i="17"/>
  <c r="AD110" i="17"/>
  <c r="AC110" i="17"/>
  <c r="AE109" i="17"/>
  <c r="AD109" i="17"/>
  <c r="AC109" i="17"/>
  <c r="AE108" i="17"/>
  <c r="AD108" i="17"/>
  <c r="AC108" i="17"/>
  <c r="AE107" i="17"/>
  <c r="AD107" i="17"/>
  <c r="AC107" i="17"/>
  <c r="AE106" i="17"/>
  <c r="AD106" i="17"/>
  <c r="AC106" i="17"/>
  <c r="AE105" i="17"/>
  <c r="AD105" i="17"/>
  <c r="AC105" i="17"/>
  <c r="AE104" i="17"/>
  <c r="AD104" i="17"/>
  <c r="AC104" i="17"/>
  <c r="AE103" i="17"/>
  <c r="AD103" i="17"/>
  <c r="AC103" i="17"/>
  <c r="AE102" i="17"/>
  <c r="AD102" i="17"/>
  <c r="AC102" i="17"/>
  <c r="AE101" i="17"/>
  <c r="AD101" i="17"/>
  <c r="AC101" i="17"/>
  <c r="AE100" i="17"/>
  <c r="AD100" i="17"/>
  <c r="AC100" i="17"/>
  <c r="AE99" i="17"/>
  <c r="AD99" i="17"/>
  <c r="AC99" i="17"/>
  <c r="AE98" i="17"/>
  <c r="AD98" i="17"/>
  <c r="AC98" i="17"/>
  <c r="AE97" i="17"/>
  <c r="AD97" i="17"/>
  <c r="AC97" i="17"/>
  <c r="AE96" i="17"/>
  <c r="AD96" i="17"/>
  <c r="AC96" i="17"/>
  <c r="AE95" i="17"/>
  <c r="AD95" i="17"/>
  <c r="AC95" i="17"/>
  <c r="AE94" i="17"/>
  <c r="AD94" i="17"/>
  <c r="AC94" i="17"/>
  <c r="AE93" i="17"/>
  <c r="AD93" i="17"/>
  <c r="AC93" i="17"/>
  <c r="AE92" i="17"/>
  <c r="AD92" i="17"/>
  <c r="AC92" i="17"/>
  <c r="AE91" i="17"/>
  <c r="AD91" i="17"/>
  <c r="AC91" i="17"/>
  <c r="AE90" i="17"/>
  <c r="AD90" i="17"/>
  <c r="AC90" i="17"/>
  <c r="AE89" i="17"/>
  <c r="AD89" i="17"/>
  <c r="AC89" i="17"/>
  <c r="AE88" i="17"/>
  <c r="AD88" i="17"/>
  <c r="AC88" i="17"/>
  <c r="AE87" i="17"/>
  <c r="AD87" i="17"/>
  <c r="AC87" i="17"/>
  <c r="AE86" i="17"/>
  <c r="AD86" i="17"/>
  <c r="AC86" i="17"/>
  <c r="AE85" i="17"/>
  <c r="AD85" i="17"/>
  <c r="AC85" i="17"/>
  <c r="AE84" i="17"/>
  <c r="AD84" i="17"/>
  <c r="AC84" i="17"/>
  <c r="AE83" i="17"/>
  <c r="AD83" i="17"/>
  <c r="AC83" i="17"/>
  <c r="AE82" i="17"/>
  <c r="AD82" i="17"/>
  <c r="AC82" i="17"/>
  <c r="AE81" i="17"/>
  <c r="AD81" i="17"/>
  <c r="AC81" i="17"/>
  <c r="AE80" i="17"/>
  <c r="AD80" i="17"/>
  <c r="AC80" i="17"/>
  <c r="AE79" i="17"/>
  <c r="AD79" i="17"/>
  <c r="AC79" i="17"/>
  <c r="AE78" i="17"/>
  <c r="AD78" i="17"/>
  <c r="AC78" i="17"/>
  <c r="AE77" i="17"/>
  <c r="AD77" i="17"/>
  <c r="AC77" i="17"/>
  <c r="AE76" i="17"/>
  <c r="AD76" i="17"/>
  <c r="AC76" i="17"/>
  <c r="AE75" i="17"/>
  <c r="AD75" i="17"/>
  <c r="AC75" i="17"/>
  <c r="AE74" i="17"/>
  <c r="AD74" i="17"/>
  <c r="AC74" i="17"/>
  <c r="AE73" i="17"/>
  <c r="AD73" i="17"/>
  <c r="AC73" i="17"/>
  <c r="AE72" i="17"/>
  <c r="AD72" i="17"/>
  <c r="AC72" i="17"/>
  <c r="AE71" i="17"/>
  <c r="AD71" i="17"/>
  <c r="AC71" i="17"/>
  <c r="AE70" i="17"/>
  <c r="AD70" i="17"/>
  <c r="AC70" i="17"/>
  <c r="AE69" i="17"/>
  <c r="AD69" i="17"/>
  <c r="AC69" i="17"/>
  <c r="AE68" i="17"/>
  <c r="AD68" i="17"/>
  <c r="AC68" i="17"/>
  <c r="AE67" i="17"/>
  <c r="AD67" i="17"/>
  <c r="AC67" i="17"/>
  <c r="AE66" i="17"/>
  <c r="AD66" i="17"/>
  <c r="AC66" i="17"/>
  <c r="AE65" i="17"/>
  <c r="AD65" i="17"/>
  <c r="AC65" i="17"/>
  <c r="AE64" i="17"/>
  <c r="AD64" i="17"/>
  <c r="AC64" i="17"/>
  <c r="AE63" i="17"/>
  <c r="AD63" i="17"/>
  <c r="AC63" i="17"/>
  <c r="AE62" i="17"/>
  <c r="AD62" i="17"/>
  <c r="AC62" i="17"/>
  <c r="AE61" i="17"/>
  <c r="AD61" i="17"/>
  <c r="AC61" i="17"/>
  <c r="AE60" i="17"/>
  <c r="AD60" i="17"/>
  <c r="AC60" i="17"/>
  <c r="AE59" i="17"/>
  <c r="AD59" i="17"/>
  <c r="AC59" i="17"/>
  <c r="AE58" i="17"/>
  <c r="AD58" i="17"/>
  <c r="AC58" i="17"/>
  <c r="AE57" i="17"/>
  <c r="AD57" i="17"/>
  <c r="AC57" i="17"/>
  <c r="AE56" i="17"/>
  <c r="AD56" i="17"/>
  <c r="AC56" i="17"/>
  <c r="AE55" i="17"/>
  <c r="AD55" i="17"/>
  <c r="AC55" i="17"/>
  <c r="AE54" i="17"/>
  <c r="AD54" i="17"/>
  <c r="AC54" i="17"/>
  <c r="AE53" i="17"/>
  <c r="AD53" i="17"/>
  <c r="AC53" i="17"/>
  <c r="AE52" i="17"/>
  <c r="AD52" i="17"/>
  <c r="AC52" i="17"/>
  <c r="AE51" i="17"/>
  <c r="AD51" i="17"/>
  <c r="AC51" i="17"/>
  <c r="AE50" i="17"/>
  <c r="AD50" i="17"/>
  <c r="AC50" i="17"/>
  <c r="AE49" i="17"/>
  <c r="AD49" i="17"/>
  <c r="AC49" i="17"/>
  <c r="AE48" i="17"/>
  <c r="AD48" i="17"/>
  <c r="AC48" i="17"/>
  <c r="AE47" i="17"/>
  <c r="AD47" i="17"/>
  <c r="AC47" i="17"/>
  <c r="AE46" i="17"/>
  <c r="AD46" i="17"/>
  <c r="AC46" i="17"/>
  <c r="AE45" i="17"/>
  <c r="AD45" i="17"/>
  <c r="AC45" i="17"/>
  <c r="AE44" i="17"/>
  <c r="AD44" i="17"/>
  <c r="AC44" i="17"/>
  <c r="AE43" i="17"/>
  <c r="AD43" i="17"/>
  <c r="AC43" i="17"/>
  <c r="AE42" i="17"/>
  <c r="AD42" i="17"/>
  <c r="AC42" i="17"/>
  <c r="AE41" i="17"/>
  <c r="AD41" i="17"/>
  <c r="AC41" i="17"/>
  <c r="AE40" i="17"/>
  <c r="AD40" i="17"/>
  <c r="AC40" i="17"/>
  <c r="AE39" i="17"/>
  <c r="AD39" i="17"/>
  <c r="AC39" i="17"/>
  <c r="AE38" i="17"/>
  <c r="AD38" i="17"/>
  <c r="AC38" i="17"/>
  <c r="AE37" i="17"/>
  <c r="AD37" i="17"/>
  <c r="AC37" i="17"/>
  <c r="AE36" i="17"/>
  <c r="AD36" i="17"/>
  <c r="AC36" i="17"/>
  <c r="AE35" i="17"/>
  <c r="AD35" i="17"/>
  <c r="AC35" i="17"/>
  <c r="AE34" i="17"/>
  <c r="AD34" i="17"/>
  <c r="AC34" i="17"/>
  <c r="AE33" i="17"/>
  <c r="AD33" i="17"/>
  <c r="AC33" i="17"/>
  <c r="AE32" i="17"/>
  <c r="AD32" i="17"/>
  <c r="AC32" i="17"/>
  <c r="AE31" i="17"/>
  <c r="AD31" i="17"/>
  <c r="AC31" i="17"/>
  <c r="AE30" i="17"/>
  <c r="AD30" i="17"/>
  <c r="AC30" i="17"/>
  <c r="AE29" i="17"/>
  <c r="AD29" i="17"/>
  <c r="AC29" i="17"/>
  <c r="AE28" i="17"/>
  <c r="AD28" i="17"/>
  <c r="AC28" i="17"/>
  <c r="AE27" i="17"/>
  <c r="AD27" i="17"/>
  <c r="AC27" i="17"/>
  <c r="AE26" i="17"/>
  <c r="AD26" i="17"/>
  <c r="AC26" i="17"/>
  <c r="AC25" i="17"/>
  <c r="AD25" i="17"/>
  <c r="AE25" i="17"/>
  <c r="AC24" i="17"/>
  <c r="AD24" i="17"/>
  <c r="AE24" i="17"/>
  <c r="S13" i="17"/>
  <c r="S12" i="17"/>
  <c r="S11" i="17"/>
  <c r="S10" i="17"/>
  <c r="S9" i="17"/>
  <c r="AU24" i="17"/>
  <c r="O8" i="17"/>
  <c r="O7" i="17"/>
  <c r="O6" i="17"/>
  <c r="O5" i="17"/>
  <c r="O4" i="17"/>
  <c r="O3" i="17"/>
  <c r="O2" i="17"/>
  <c r="BC8" i="17"/>
  <c r="BC7" i="17"/>
  <c r="BC6" i="17"/>
  <c r="BC5" i="17"/>
  <c r="BC4" i="17"/>
  <c r="BC3" i="17"/>
  <c r="BC2" i="17"/>
  <c r="AU40" i="17"/>
  <c r="AU39" i="17"/>
  <c r="AU38" i="17"/>
  <c r="AU37" i="17"/>
  <c r="AU36" i="17"/>
  <c r="AU35" i="17"/>
  <c r="AU34" i="17"/>
  <c r="AU33" i="17"/>
  <c r="AU32" i="17"/>
  <c r="AU31" i="17"/>
  <c r="AU30" i="17"/>
  <c r="AU29" i="17"/>
  <c r="AU28" i="17"/>
  <c r="AU27" i="17"/>
  <c r="AU26" i="17"/>
  <c r="AU25" i="17"/>
  <c r="AU23" i="17"/>
  <c r="AU22" i="17"/>
  <c r="AU21" i="17"/>
  <c r="AU20" i="17"/>
  <c r="AU19" i="17"/>
  <c r="AU18" i="17"/>
  <c r="AU17" i="17"/>
  <c r="AU16" i="17"/>
  <c r="AU15" i="17"/>
  <c r="AU14" i="17"/>
  <c r="AU13" i="17"/>
  <c r="AU12" i="17"/>
  <c r="AU11" i="17"/>
  <c r="AU10" i="17"/>
  <c r="AU9" i="17"/>
  <c r="AU8" i="17"/>
  <c r="AU7" i="17"/>
  <c r="AU6" i="17"/>
  <c r="AU5" i="17"/>
  <c r="AU4" i="17"/>
  <c r="AU3" i="17"/>
  <c r="AU2" i="17"/>
  <c r="S8" i="17"/>
  <c r="S7" i="17"/>
  <c r="S6" i="17"/>
  <c r="S5" i="17"/>
  <c r="S4" i="17"/>
  <c r="S3" i="17"/>
  <c r="S2" i="17"/>
  <c r="AY9" i="17"/>
  <c r="AY8" i="17"/>
  <c r="AY7" i="17"/>
  <c r="AY6" i="17"/>
  <c r="AY5" i="17"/>
  <c r="AY4" i="17"/>
  <c r="AY3" i="17"/>
  <c r="AY2" i="17"/>
  <c r="AQ17" i="17"/>
  <c r="AQ16" i="17"/>
  <c r="AQ15" i="17"/>
  <c r="AQ14" i="17"/>
  <c r="AQ13" i="17"/>
  <c r="AQ12" i="17"/>
  <c r="AQ11" i="17"/>
  <c r="AQ10" i="17"/>
  <c r="AQ9" i="17"/>
  <c r="AQ8" i="17"/>
  <c r="AQ7" i="17"/>
  <c r="AQ6" i="17"/>
  <c r="AQ5" i="17"/>
  <c r="AQ4" i="17"/>
  <c r="AQ3" i="17"/>
  <c r="AQ2" i="17"/>
  <c r="AI2" i="17"/>
  <c r="AM2" i="17"/>
  <c r="J1" i="20"/>
  <c r="AM4" i="17"/>
  <c r="AM3" i="17"/>
  <c r="W30" i="17"/>
  <c r="W29" i="17"/>
  <c r="W28" i="17"/>
  <c r="W27" i="17"/>
  <c r="W26" i="17"/>
  <c r="W25" i="17"/>
  <c r="W24" i="17"/>
  <c r="W23" i="17"/>
  <c r="W22" i="17"/>
  <c r="W21" i="17"/>
  <c r="W20" i="17"/>
  <c r="W19" i="17"/>
  <c r="W18" i="17"/>
  <c r="W17" i="17"/>
  <c r="W16" i="17"/>
  <c r="W15" i="17"/>
  <c r="W14" i="17"/>
  <c r="W13" i="17"/>
  <c r="W12" i="17"/>
  <c r="W11" i="17"/>
  <c r="W10" i="17"/>
  <c r="W9" i="17"/>
  <c r="W8" i="17"/>
  <c r="W7" i="17"/>
  <c r="W6" i="17"/>
  <c r="W5" i="17"/>
  <c r="W4" i="17"/>
  <c r="W3" i="17"/>
  <c r="W2" i="17"/>
  <c r="AE23" i="17"/>
  <c r="AE22" i="17"/>
  <c r="AE21" i="17"/>
  <c r="AE20" i="17"/>
  <c r="AE19" i="17"/>
  <c r="AE18" i="17"/>
  <c r="AE17" i="17"/>
  <c r="AE16" i="17"/>
  <c r="AE15" i="17"/>
  <c r="AE14" i="17"/>
  <c r="AE13" i="17"/>
  <c r="AE12" i="17"/>
  <c r="AE11" i="17"/>
  <c r="AE10" i="17"/>
  <c r="AE9" i="17"/>
  <c r="AE8" i="17"/>
  <c r="AE7" i="17"/>
  <c r="AE6" i="17"/>
  <c r="AE5" i="17"/>
  <c r="AE4" i="17"/>
  <c r="AE3" i="17"/>
  <c r="AE2" i="17"/>
  <c r="AA9" i="17"/>
  <c r="AA8" i="17"/>
  <c r="AA7" i="17"/>
  <c r="AA6" i="17"/>
  <c r="AA5" i="17"/>
  <c r="AA4" i="17"/>
  <c r="AA3" i="17"/>
  <c r="AA2" i="17"/>
</calcChain>
</file>

<file path=xl/comments1.xml><?xml version="1.0" encoding="utf-8"?>
<comments xmlns="http://schemas.openxmlformats.org/spreadsheetml/2006/main">
  <authors>
    <author>Autor</author>
  </authors>
  <commentList>
    <comment ref="B1" authorId="0">
      <text>
        <r>
          <rPr>
            <sz val="10"/>
            <color indexed="81"/>
            <rFont val="Arial Narrow"/>
            <family val="2"/>
          </rPr>
          <t xml:space="preserve"> Source citation information. (ISO 19115 B.3.2.1)</t>
        </r>
      </text>
    </comment>
    <comment ref="B2" authorId="0">
      <text>
        <r>
          <rPr>
            <sz val="10"/>
            <color indexed="81"/>
            <rFont val="Arial Narrow"/>
            <family val="2"/>
          </rPr>
          <t>The name by which the cited resource is known.</t>
        </r>
      </text>
    </comment>
    <comment ref="C2" authorId="0">
      <text>
        <r>
          <rPr>
            <sz val="10"/>
            <color indexed="81"/>
            <rFont val="Arial Narrow"/>
            <family val="2"/>
          </rPr>
          <t>Short name/s or other language name/s by which the cited information is known. Multiple alternate titles may be entered where these must be separated by a comma (,).</t>
        </r>
      </text>
    </comment>
    <comment ref="D2" authorId="0">
      <text>
        <r>
          <rPr>
            <sz val="10"/>
            <color indexed="81"/>
            <rFont val="Arial Narrow"/>
            <family val="2"/>
          </rPr>
          <t>Name and position information for an individual or organisation that is responsible for the resource.</t>
        </r>
      </text>
    </comment>
    <comment ref="E2" authorId="0">
      <text>
        <r>
          <rPr>
            <sz val="10"/>
            <color indexed="81"/>
            <rFont val="Arial Narrow"/>
            <family val="2"/>
          </rPr>
          <t>Name and position information for an individual or organisation that is responsible for the resource.</t>
        </r>
      </text>
    </comment>
    <comment ref="F2" authorId="0">
      <text>
        <r>
          <rPr>
            <sz val="10"/>
            <color indexed="81"/>
            <rFont val="Arial Narrow"/>
            <family val="2"/>
          </rPr>
          <t>Date of the Publication. (Required if Revision Date not provided.)</t>
        </r>
      </text>
    </comment>
    <comment ref="G2" authorId="0">
      <text>
        <r>
          <rPr>
            <sz val="10"/>
            <color indexed="81"/>
            <rFont val="Arial Narrow"/>
            <family val="2"/>
          </rPr>
          <t>Date of the Revision. (Required if Publication Date not provided.)</t>
        </r>
      </text>
    </comment>
    <comment ref="H2" authorId="0">
      <text>
        <r>
          <rPr>
            <sz val="10"/>
            <color indexed="81"/>
            <rFont val="Arial Narrow"/>
            <family val="2"/>
          </rPr>
          <t>Version of the cited resource.</t>
        </r>
      </text>
    </comment>
    <comment ref="I2" authorId="0">
      <text>
        <r>
          <rPr>
            <sz val="10"/>
            <color indexed="81"/>
            <rFont val="Arial Narrow"/>
            <family val="2"/>
          </rPr>
          <t>Date of the edition.</t>
        </r>
      </text>
    </comment>
    <comment ref="J2" authorId="0">
      <text>
        <r>
          <rPr>
            <sz val="10"/>
            <color indexed="81"/>
            <rFont val="Arial Narrow"/>
            <family val="2"/>
          </rPr>
          <t>Name of the series/journal/periodical, or aggregate resource, of which the resource is a part.</t>
        </r>
      </text>
    </comment>
    <comment ref="K2" authorId="0">
      <text>
        <r>
          <rPr>
            <sz val="10"/>
            <color indexed="81"/>
            <rFont val="Arial Narrow"/>
            <family val="2"/>
          </rPr>
          <t>Information identifying the issue of the series.</t>
        </r>
      </text>
    </comment>
    <comment ref="L2" authorId="0">
      <text>
        <r>
          <rPr>
            <sz val="10"/>
            <color indexed="81"/>
            <rFont val="Arial Narrow"/>
            <family val="2"/>
          </rPr>
          <t>Details on which pages of the publication the article was published.</t>
        </r>
      </text>
    </comment>
    <comment ref="M2" authorId="0">
      <text>
        <r>
          <rPr>
            <sz val="10"/>
            <color indexed="81"/>
            <rFont val="Arial Narrow"/>
            <family val="2"/>
          </rPr>
          <t>Other information required to complete the citation that is not recorded elsewhere.</t>
        </r>
      </text>
    </comment>
    <comment ref="N2" authorId="0">
      <text>
        <r>
          <rPr>
            <sz val="10"/>
            <color indexed="81"/>
            <rFont val="Arial Narrow"/>
            <family val="2"/>
          </rPr>
          <t>Information about on-line sources from which the resource, specification, or community profile name and extended metadata elements can be obtained.</t>
        </r>
      </text>
    </comment>
    <comment ref="F3" authorId="0">
      <text>
        <r>
          <rPr>
            <sz val="10"/>
            <color indexed="81"/>
            <rFont val="Arial Narrow"/>
            <family val="2"/>
          </rPr>
          <t>Required if Revision Date not provided.</t>
        </r>
      </text>
    </comment>
    <comment ref="G3" authorId="0">
      <text>
        <r>
          <rPr>
            <sz val="10"/>
            <color indexed="81"/>
            <rFont val="Arial Narrow"/>
            <family val="2"/>
          </rPr>
          <t>Required if Publication Date not provided.</t>
        </r>
      </text>
    </comment>
  </commentList>
</comments>
</file>

<file path=xl/comments2.xml><?xml version="1.0" encoding="utf-8"?>
<comments xmlns="http://schemas.openxmlformats.org/spreadsheetml/2006/main">
  <authors>
    <author>Autor</author>
  </authors>
  <commentList>
    <comment ref="B1" authorId="0">
      <text>
        <r>
          <rPr>
            <sz val="10"/>
            <color indexed="81"/>
            <rFont val="Arial Narrow"/>
            <family val="2"/>
          </rPr>
          <t xml:space="preserve">Definition of a unit of measurement.
</t>
        </r>
      </text>
    </comment>
    <comment ref="B2" authorId="0">
      <text>
        <r>
          <rPr>
            <sz val="10"/>
            <color indexed="81"/>
            <rFont val="Arial Narrow"/>
            <family val="2"/>
          </rPr>
          <t>This is the primary name for the Unit of measurement. Aliases and other identifiers may be given through the attributes alias and identifier.</t>
        </r>
      </text>
    </comment>
    <comment ref="C2" authorId="0">
      <text>
        <r>
          <rPr>
            <sz val="10"/>
            <color indexed="81"/>
            <rFont val="Arial Narrow"/>
            <family val="2"/>
          </rPr>
          <t>Alias/es by which this Unit of measurement is known. Multiple aliases may be entered where these must be separated by a comma (,).</t>
        </r>
      </text>
    </comment>
    <comment ref="D2" authorId="0">
      <text>
        <r>
          <rPr>
            <sz val="10"/>
            <color indexed="81"/>
            <rFont val="Arial Narrow"/>
            <family val="2"/>
          </rPr>
          <t>Comments on or information about this Unit of measurement, including data source information and names of superseded UoM's.</t>
        </r>
      </text>
    </comment>
    <comment ref="E2" authorId="0">
      <text>
        <r>
          <rPr>
            <sz val="10"/>
            <color indexed="81"/>
            <rFont val="Arial Narrow"/>
            <family val="2"/>
          </rPr>
          <t>Identifier of the Unit of measurement used to define this Unit of measurement.
(The ID of an existing UoM in the register).</t>
        </r>
      </text>
    </comment>
    <comment ref="F2" authorId="0">
      <text>
        <r>
          <rPr>
            <sz val="10"/>
            <color indexed="81"/>
            <rFont val="Arial Narrow"/>
            <family val="2"/>
          </rPr>
          <t>The numerator factor used to define this unit of measurement.</t>
        </r>
      </text>
    </comment>
    <comment ref="G2" authorId="0">
      <text>
        <r>
          <rPr>
            <sz val="10"/>
            <color indexed="81"/>
            <rFont val="Arial Narrow"/>
            <family val="2"/>
          </rPr>
          <t>The denominator factor used to define this unit of measurement.</t>
        </r>
      </text>
    </comment>
    <comment ref="H2" authorId="0">
      <text>
        <r>
          <rPr>
            <sz val="10"/>
            <color indexed="81"/>
            <rFont val="Arial Narrow"/>
            <family val="2"/>
          </rPr>
          <t>Type of measurement unit, which is ANGLE, AREA, LENGTH, SCALE, TIME, VELOCITY,VOLUME or WEIGHT)</t>
        </r>
      </text>
    </comment>
    <comment ref="I2" authorId="0">
      <text>
        <r>
          <rPr>
            <sz val="10"/>
            <color indexed="81"/>
            <rFont val="Arial Narrow"/>
            <family val="2"/>
          </rPr>
          <t>The unit of measurement symbol.</t>
        </r>
      </text>
    </comment>
    <comment ref="J2" authorId="0">
      <text>
        <r>
          <rPr>
            <sz val="10"/>
            <color indexed="81"/>
            <rFont val="Arial Narrow"/>
            <family val="2"/>
          </rPr>
          <t>Source citation information - ISO 19115 B.3.2.1.</t>
        </r>
      </text>
    </comment>
    <comment ref="K2" authorId="0">
      <text>
        <r>
          <rPr>
            <sz val="10"/>
            <color indexed="81"/>
            <rFont val="Arial Narrow"/>
            <family val="2"/>
          </rPr>
          <t>Why the proposed new item or change should be implemented.</t>
        </r>
      </text>
    </comment>
    <comment ref="L2" authorId="0">
      <text>
        <r>
          <rPr>
            <sz val="10"/>
            <color indexed="81"/>
            <rFont val="Arial Narrow"/>
            <family val="2"/>
          </rPr>
          <t>Notes relevant to  the Register Manager's handling of the proposal.</t>
        </r>
      </text>
    </comment>
    <comment ref="M2" authorId="0">
      <text>
        <r>
          <rPr>
            <sz val="10"/>
            <color indexed="81"/>
            <rFont val="Arial Narrow"/>
            <family val="2"/>
          </rPr>
          <t>Notes relevant to the Control Body's decision concerning the proposal.</t>
        </r>
      </text>
    </comment>
  </commentList>
</comments>
</file>

<file path=xl/comments3.xml><?xml version="1.0" encoding="utf-8"?>
<comments xmlns="http://schemas.openxmlformats.org/spreadsheetml/2006/main">
  <authors>
    <author>Autor</author>
  </authors>
  <commentList>
    <comment ref="B1" authorId="0">
      <text>
        <r>
          <rPr>
            <sz val="10"/>
            <color indexed="81"/>
            <rFont val="Arial Narrow"/>
            <family val="2"/>
          </rPr>
          <t>A prime meridian defines the origin from which longitude values are determined.</t>
        </r>
      </text>
    </comment>
    <comment ref="B2" authorId="0">
      <text>
        <r>
          <rPr>
            <sz val="10"/>
            <color indexed="81"/>
            <rFont val="Arial Narrow"/>
            <family val="2"/>
          </rPr>
          <t>This is the primary name for the Prime Meridian. Aliases and other identifiers may be given through the attributes alias and identifier.</t>
        </r>
      </text>
    </comment>
    <comment ref="C2" authorId="0">
      <text>
        <r>
          <rPr>
            <sz val="10"/>
            <color indexed="81"/>
            <rFont val="Arial Narrow"/>
            <family val="2"/>
          </rPr>
          <t>An alias by which this Prime Meridian is known.</t>
        </r>
      </text>
    </comment>
    <comment ref="D2" authorId="0">
      <text>
        <r>
          <rPr>
            <sz val="10"/>
            <color indexed="81"/>
            <rFont val="Arial Narrow"/>
            <family val="2"/>
          </rPr>
          <t>Comments on or information about this Prime Meridian, including data source information.</t>
        </r>
      </text>
    </comment>
    <comment ref="E2" authorId="0">
      <text>
        <r>
          <rPr>
            <sz val="10"/>
            <color indexed="81"/>
            <rFont val="Arial Narrow"/>
            <family val="2"/>
          </rPr>
          <t>Longitude of the prime meridian measured from Greenwich meridian, positive eastward.
Default value: 0 degrees.</t>
        </r>
      </text>
    </comment>
    <comment ref="F2" authorId="0">
      <text>
        <r>
          <rPr>
            <sz val="10"/>
            <color indexed="81"/>
            <rFont val="Arial Narrow"/>
            <family val="2"/>
          </rPr>
          <t>Source citation information - ISO 19115 B.3.2.1.</t>
        </r>
      </text>
    </comment>
    <comment ref="G2" authorId="0">
      <text>
        <r>
          <rPr>
            <sz val="10"/>
            <color indexed="81"/>
            <rFont val="Arial Narrow"/>
            <family val="2"/>
          </rPr>
          <t>Source citation information - ISO 19115 B.3.2.1.</t>
        </r>
      </text>
    </comment>
    <comment ref="H2" authorId="0">
      <text>
        <r>
          <rPr>
            <sz val="10"/>
            <color indexed="81"/>
            <rFont val="Arial Narrow"/>
            <family val="2"/>
          </rPr>
          <t>Why the proposed new item or change should be implemented.</t>
        </r>
      </text>
    </comment>
    <comment ref="I2" authorId="0">
      <text>
        <r>
          <rPr>
            <sz val="10"/>
            <color indexed="81"/>
            <rFont val="Arial Narrow"/>
            <family val="2"/>
          </rPr>
          <t>Notes relevant to  the Register Manager's handling of the proposal.</t>
        </r>
      </text>
    </comment>
    <comment ref="J2" authorId="0">
      <text>
        <r>
          <rPr>
            <sz val="10"/>
            <color indexed="81"/>
            <rFont val="Arial Narrow"/>
            <family val="2"/>
          </rPr>
          <t>Notes relevant to the Control Body's decision concerning the proposal.</t>
        </r>
      </text>
    </comment>
  </commentList>
</comments>
</file>

<file path=xl/comments4.xml><?xml version="1.0" encoding="utf-8"?>
<comments xmlns="http://schemas.openxmlformats.org/spreadsheetml/2006/main">
  <authors>
    <author>Autor</author>
  </authors>
  <commentList>
    <comment ref="B1" authorId="0">
      <text>
        <r>
          <rPr>
            <sz val="10"/>
            <color indexed="81"/>
            <rFont val="Arial Narrow"/>
            <family val="2"/>
          </rPr>
          <t>A prime meridian defines the origin from which longitude values are determined.</t>
        </r>
      </text>
    </comment>
    <comment ref="B2" authorId="0">
      <text>
        <r>
          <rPr>
            <sz val="10"/>
            <color indexed="81"/>
            <rFont val="Arial Narrow"/>
            <family val="2"/>
          </rPr>
          <t>This is the primary name for the Prime Meridian. Aliases and other identifiers may be given through the attributes alias and identifier.</t>
        </r>
      </text>
    </comment>
    <comment ref="C2" authorId="0">
      <text>
        <r>
          <rPr>
            <sz val="10"/>
            <color indexed="81"/>
            <rFont val="Arial Narrow"/>
            <family val="2"/>
          </rPr>
          <t>An alias by which this Prime Meridian is known.</t>
        </r>
      </text>
    </comment>
    <comment ref="D2" authorId="0">
      <text>
        <r>
          <rPr>
            <sz val="10"/>
            <color indexed="81"/>
            <rFont val="Arial Narrow"/>
            <family val="2"/>
          </rPr>
          <t>Comments on or information about this Prime Meridian, including data source information.</t>
        </r>
      </text>
    </comment>
    <comment ref="E2" authorId="0">
      <text>
        <r>
          <rPr>
            <sz val="10"/>
            <color indexed="81"/>
            <rFont val="Arial Narrow"/>
            <family val="2"/>
          </rPr>
          <t>Length of the semi-major axis of the ellipsoid.</t>
        </r>
      </text>
    </comment>
    <comment ref="F2" authorId="0">
      <text>
        <r>
          <rPr>
            <sz val="10"/>
            <color indexed="81"/>
            <rFont val="Arial Narrow"/>
            <family val="2"/>
          </rPr>
          <t>Source citation information - ISO 19115 B.3.2.1.</t>
        </r>
      </text>
    </comment>
    <comment ref="G2" authorId="0">
      <text>
        <r>
          <rPr>
            <sz val="10"/>
            <color indexed="81"/>
            <rFont val="Arial Narrow"/>
            <family val="2"/>
          </rPr>
          <t>The ellipsoid is degenerate and is actually a sphere. The sphere is completely defined by the semi-major axis, which is the radius of the sphere. This attribute has the value “true” if the figure is a sphere.</t>
        </r>
      </text>
    </comment>
    <comment ref="H2" authorId="0">
      <text>
        <r>
          <rPr>
            <sz val="10"/>
            <color indexed="81"/>
            <rFont val="Arial Narrow"/>
            <family val="2"/>
          </rPr>
          <t>Inverse flattening value of the ellipsoid.</t>
        </r>
      </text>
    </comment>
    <comment ref="I2" authorId="0">
      <text>
        <r>
          <rPr>
            <sz val="10"/>
            <color indexed="81"/>
            <rFont val="Arial Narrow"/>
            <family val="2"/>
          </rPr>
          <t>Length of the semi-minor axis of the ellipsoid.</t>
        </r>
      </text>
    </comment>
    <comment ref="J2" authorId="0">
      <text>
        <r>
          <rPr>
            <sz val="10"/>
            <color indexed="81"/>
            <rFont val="Arial Narrow"/>
            <family val="2"/>
          </rPr>
          <t>Source citation information - ISO 19115 B.3.2.1.</t>
        </r>
      </text>
    </comment>
    <comment ref="K2" authorId="0">
      <text>
        <r>
          <rPr>
            <sz val="10"/>
            <color indexed="81"/>
            <rFont val="Arial Narrow"/>
            <family val="2"/>
          </rPr>
          <t>Why the proposed new item or change should be implemented.</t>
        </r>
      </text>
    </comment>
    <comment ref="L2" authorId="0">
      <text>
        <r>
          <rPr>
            <sz val="10"/>
            <color indexed="81"/>
            <rFont val="Arial Narrow"/>
            <family val="2"/>
          </rPr>
          <t>Notes relevant to  the Register Manager's handling of the proposal.</t>
        </r>
      </text>
    </comment>
    <comment ref="M2" authorId="0">
      <text>
        <r>
          <rPr>
            <sz val="10"/>
            <color indexed="81"/>
            <rFont val="Arial Narrow"/>
            <family val="2"/>
          </rPr>
          <t>Notes relevant to the Control Body's decision concerning the proposal.</t>
        </r>
      </text>
    </comment>
    <comment ref="G3" authorId="0">
      <text>
        <r>
          <rPr>
            <sz val="10"/>
            <color indexed="81"/>
            <rFont val="Arial Narrow"/>
            <family val="2"/>
          </rPr>
          <t>One and only one of these three elements shall be supplied.</t>
        </r>
      </text>
    </comment>
    <comment ref="H3" authorId="0">
      <text>
        <r>
          <rPr>
            <sz val="10"/>
            <color indexed="81"/>
            <rFont val="Arial Narrow"/>
            <family val="2"/>
          </rPr>
          <t>One and only one of these three elements shall be supplied.</t>
        </r>
      </text>
    </comment>
    <comment ref="I3" authorId="0">
      <text>
        <r>
          <rPr>
            <sz val="10"/>
            <color indexed="81"/>
            <rFont val="Arial Narrow"/>
            <family val="2"/>
          </rPr>
          <t>One and only one of these three elements shall be supplied.</t>
        </r>
      </text>
    </comment>
  </commentList>
</comments>
</file>

<file path=xl/comments5.xml><?xml version="1.0" encoding="utf-8"?>
<comments xmlns="http://schemas.openxmlformats.org/spreadsheetml/2006/main">
  <authors>
    <author>Autor</author>
  </authors>
  <commentList>
    <comment ref="B1" authorId="0">
      <text>
        <r>
          <rPr>
            <sz val="10"/>
            <color indexed="81"/>
            <rFont val="Arial Narrow"/>
            <family val="2"/>
          </rPr>
          <t>Definition of a coordinate system axis.</t>
        </r>
      </text>
    </comment>
    <comment ref="B2" authorId="0">
      <text>
        <r>
          <rPr>
            <sz val="10"/>
            <color indexed="81"/>
            <rFont val="Arial Narrow"/>
            <family val="2"/>
          </rPr>
          <t>Repeat in order of convention for that coordinate system.</t>
        </r>
      </text>
    </comment>
    <comment ref="C2" authorId="0">
      <text>
        <r>
          <rPr>
            <sz val="10"/>
            <color indexed="81"/>
            <rFont val="Arial Narrow"/>
            <family val="2"/>
          </rPr>
          <t>An alias by which this CS Axis is known.</t>
        </r>
      </text>
    </comment>
    <comment ref="D2" authorId="0">
      <text>
        <r>
          <rPr>
            <sz val="10"/>
            <color indexed="81"/>
            <rFont val="Arial Narrow"/>
            <family val="2"/>
          </rPr>
          <t>Comments on or information about this CS Axis, including data source information.</t>
        </r>
      </text>
    </comment>
    <comment ref="E2" authorId="0">
      <text>
        <r>
          <rPr>
            <sz val="10"/>
            <color indexed="81"/>
            <rFont val="Arial Narrow"/>
            <family val="2"/>
          </rPr>
          <t>The  abbreviation  used  for  this  coordinate  system axis;  this  abbreviation is  also  used  to  identify the coordinates in the coordinate tuple. Examples are X and Y.</t>
        </r>
      </text>
    </comment>
    <comment ref="F2" authorId="0">
      <text>
        <r>
          <rPr>
            <sz val="10"/>
            <color indexed="81"/>
            <rFont val="Arial Narrow"/>
            <family val="2"/>
          </rPr>
          <t>Direction of this CS  axis (or in the case of Cartesian projected coordinates, the direction of this CS Axis locally). Examples: north or south, east or west, up or down. Within any set of CS axes, only one of each pair of terms  can  be  used.  For Earth-fixed CRSs, this direction is often approximate and intended to provide a human interpretable meaning to the axis. When a geodetic datum is used, the precise directions of the axes  may  therefore  vary  slightly  from  this approximate direction. Note that an EngineeringCRS often requires specific descriptions of the directions of its CS axes.</t>
        </r>
      </text>
    </comment>
    <comment ref="G2" authorId="0">
      <text>
        <r>
          <rPr>
            <sz val="10"/>
            <color indexed="81"/>
            <rFont val="Arial Narrow"/>
            <family val="2"/>
          </rPr>
          <t>Identifier of the unit used for this CS Axis. The value of a coordinate in a coordinate tuple shall be recorded using this unit.</t>
        </r>
      </text>
    </comment>
    <comment ref="H2" authorId="0">
      <text>
        <r>
          <rPr>
            <sz val="10"/>
            <color indexed="81"/>
            <rFont val="Arial Narrow"/>
            <family val="2"/>
          </rPr>
          <t>The minimum value normally allowed for this axis, in the unit for the axis.</t>
        </r>
      </text>
    </comment>
    <comment ref="I2" authorId="0">
      <text>
        <r>
          <rPr>
            <sz val="10"/>
            <color indexed="81"/>
            <rFont val="Arial Narrow"/>
            <family val="2"/>
          </rPr>
          <t>The maximum value normally allowed for this axis, in the unit for the axis.</t>
        </r>
      </text>
    </comment>
    <comment ref="J2" authorId="0">
      <text>
        <r>
          <rPr>
            <sz val="10"/>
            <color indexed="81"/>
            <rFont val="Arial Narrow"/>
            <family val="2"/>
          </rPr>
          <t>Meaning of axis value range specified by minimumValue and maximumValue. This element shall be omitted when both minimumValue and maximumValue are omitted. It may be included when minimumValue and/or maximumValue are included. If this element is omitted when minimumValue or maximumValue are included, the meaning is unspecified.</t>
        </r>
      </text>
    </comment>
    <comment ref="K2" authorId="0">
      <text>
        <r>
          <rPr>
            <sz val="10"/>
            <color indexed="81"/>
            <rFont val="Arial Narrow"/>
            <family val="2"/>
          </rPr>
          <t>Source citation information - ISO 19115 B.3.2.1.</t>
        </r>
      </text>
    </comment>
    <comment ref="L2" authorId="0">
      <text>
        <r>
          <rPr>
            <sz val="10"/>
            <color indexed="81"/>
            <rFont val="Arial Narrow"/>
            <family val="2"/>
          </rPr>
          <t>Why the proposed new item or change should be implemented.</t>
        </r>
      </text>
    </comment>
    <comment ref="M2" authorId="0">
      <text>
        <r>
          <rPr>
            <sz val="10"/>
            <color indexed="81"/>
            <rFont val="Arial Narrow"/>
            <family val="2"/>
          </rPr>
          <t>Notes relevant to  the Register Manager's handling of the proposal.</t>
        </r>
      </text>
    </comment>
    <comment ref="N2" authorId="0">
      <text>
        <r>
          <rPr>
            <sz val="10"/>
            <color indexed="81"/>
            <rFont val="Arial Narrow"/>
            <family val="2"/>
          </rPr>
          <t>Notes relevant to the Control Body's decision concerning the proposal.</t>
        </r>
      </text>
    </comment>
    <comment ref="J3" authorId="0">
      <text>
        <r>
          <rPr>
            <sz val="10"/>
            <color indexed="81"/>
            <rFont val="Arial Narrow"/>
            <family val="2"/>
          </rPr>
          <t>This element shall be omitted when both minimumValue and maximumValue are omitted. It may be included when minimumValue and/or maximumValue are included. If this element is omitted when minimumValue or maximumValue are included, the meaning is unspecified.</t>
        </r>
      </text>
    </comment>
  </commentList>
</comments>
</file>

<file path=xl/comments6.xml><?xml version="1.0" encoding="utf-8"?>
<comments xmlns="http://schemas.openxmlformats.org/spreadsheetml/2006/main">
  <authors>
    <author>Autor</author>
  </authors>
  <commentList>
    <comment ref="B2" authorId="0">
      <text>
        <r>
          <rPr>
            <sz val="10"/>
            <color indexed="81"/>
            <rFont val="Arial Narrow"/>
            <family val="2"/>
          </rPr>
          <t>This is the primary name for the CS. Aliases and other identifiers may be given through the attributes alias and identifier.</t>
        </r>
      </text>
    </comment>
    <comment ref="C2" authorId="0">
      <text>
        <r>
          <rPr>
            <sz val="10"/>
            <color indexed="81"/>
            <rFont val="Arial Narrow"/>
            <family val="2"/>
          </rPr>
          <t>An alias by which this CS is known.</t>
        </r>
      </text>
    </comment>
    <comment ref="D2" authorId="0">
      <text>
        <r>
          <rPr>
            <sz val="10"/>
            <color indexed="81"/>
            <rFont val="Arial Narrow"/>
            <family val="2"/>
          </rPr>
          <t>The Coordinate System type which may be .</t>
        </r>
      </text>
    </comment>
    <comment ref="E2" authorId="0">
      <text>
        <r>
          <rPr>
            <sz val="10"/>
            <color indexed="81"/>
            <rFont val="Arial Narrow"/>
            <family val="2"/>
          </rPr>
          <t>Comments on or information about this CS, including data source information.</t>
        </r>
      </text>
    </comment>
    <comment ref="F2" authorId="0">
      <text>
        <r>
          <rPr>
            <sz val="10"/>
            <color indexed="81"/>
            <rFont val="Arial Narrow"/>
            <family val="2"/>
          </rPr>
          <t>The co-ordinate system axis/es for this Coordinate System.</t>
        </r>
      </text>
    </comment>
    <comment ref="G2" authorId="0">
      <text>
        <r>
          <rPr>
            <sz val="10"/>
            <color indexed="81"/>
            <rFont val="Arial Narrow"/>
            <family val="2"/>
          </rPr>
          <t>Source citation information - ISO 19115 B.3.2.1.</t>
        </r>
      </text>
    </comment>
    <comment ref="H2" authorId="0">
      <text>
        <r>
          <rPr>
            <sz val="10"/>
            <color indexed="81"/>
            <rFont val="Arial Narrow"/>
            <family val="2"/>
          </rPr>
          <t>Why the proposed new item or change should be implemented.</t>
        </r>
      </text>
    </comment>
    <comment ref="I2" authorId="0">
      <text>
        <r>
          <rPr>
            <sz val="10"/>
            <color indexed="81"/>
            <rFont val="Arial Narrow"/>
            <family val="2"/>
          </rPr>
          <t>Notes relevant to  the Register Manager's handling of the proposal.</t>
        </r>
      </text>
    </comment>
    <comment ref="J2" authorId="0">
      <text>
        <r>
          <rPr>
            <sz val="10"/>
            <color indexed="81"/>
            <rFont val="Arial Narrow"/>
            <family val="2"/>
          </rPr>
          <t>Notes relevant to the Control Body's decision concerning the proposal.</t>
        </r>
      </text>
    </comment>
  </commentList>
</comments>
</file>

<file path=xl/comments7.xml><?xml version="1.0" encoding="utf-8"?>
<comments xmlns="http://schemas.openxmlformats.org/spreadsheetml/2006/main">
  <authors>
    <author>Autor</author>
  </authors>
  <commentList>
    <comment ref="B1" authorId="0">
      <text>
        <r>
          <rPr>
            <sz val="10"/>
            <color indexed="81"/>
            <rFont val="Arial Narrow"/>
            <family val="2"/>
          </rPr>
          <t>The definition of a parameter used by a coordinate operation method. Most parameter values are numeric, but other types of parameter values are possible.</t>
        </r>
      </text>
    </comment>
    <comment ref="B2" authorId="0">
      <text>
        <r>
          <rPr>
            <sz val="10"/>
            <color indexed="81"/>
            <rFont val="Arial Narrow"/>
            <family val="2"/>
          </rPr>
          <t>Repeat for the no of parameters referred to in the formula.</t>
        </r>
      </text>
    </comment>
    <comment ref="C2" authorId="0">
      <text>
        <r>
          <rPr>
            <sz val="10"/>
            <color indexed="81"/>
            <rFont val="Arial Narrow"/>
            <family val="2"/>
          </rPr>
          <t>An alias by which this Coordinate Operation Parameter is known.</t>
        </r>
      </text>
    </comment>
    <comment ref="D2" authorId="0">
      <text>
        <r>
          <rPr>
            <sz val="10"/>
            <color indexed="81"/>
            <rFont val="Arial Narrow"/>
            <family val="2"/>
          </rPr>
          <t>Comments on or information about this Coordinate Operation Parameter, including data source information.</t>
        </r>
      </text>
    </comment>
    <comment ref="E2" authorId="0">
      <text>
        <r>
          <rPr>
            <sz val="10"/>
            <color indexed="81"/>
            <rFont val="Arial Narrow"/>
            <family val="2"/>
          </rPr>
          <t>The minimum number of times that values for this parameter group or parameter are required. If this attribute is omitted, the minimum number is one.</t>
        </r>
      </text>
    </comment>
    <comment ref="F2" authorId="0">
      <text>
        <r>
          <rPr>
            <sz val="10"/>
            <color indexed="81"/>
            <rFont val="Arial Narrow"/>
            <family val="2"/>
          </rPr>
          <t>Source citation information - ISO 19115 B.3.2.1.</t>
        </r>
      </text>
    </comment>
    <comment ref="G2" authorId="0">
      <text>
        <r>
          <rPr>
            <sz val="10"/>
            <color indexed="81"/>
            <rFont val="Arial Narrow"/>
            <family val="2"/>
          </rPr>
          <t>Why the proposed new item or change should be implemented.</t>
        </r>
      </text>
    </comment>
    <comment ref="H2" authorId="0">
      <text>
        <r>
          <rPr>
            <sz val="10"/>
            <color indexed="81"/>
            <rFont val="Arial Narrow"/>
            <family val="2"/>
          </rPr>
          <t>Notes relevant to  the Register Manager's handling of the proposal.</t>
        </r>
      </text>
    </comment>
    <comment ref="I2" authorId="0">
      <text>
        <r>
          <rPr>
            <sz val="10"/>
            <color indexed="81"/>
            <rFont val="Arial Narrow"/>
            <family val="2"/>
          </rPr>
          <t>Notes relevant to the Control Body's decision concerning the proposal.</t>
        </r>
      </text>
    </comment>
  </commentList>
</comments>
</file>

<file path=xl/comments8.xml><?xml version="1.0" encoding="utf-8"?>
<comments xmlns="http://schemas.openxmlformats.org/spreadsheetml/2006/main">
  <authors>
    <author>Autor</author>
  </authors>
  <commentList>
    <comment ref="B1" authorId="0">
      <text>
        <r>
          <rPr>
            <sz val="10"/>
            <color indexed="81"/>
            <rFont val="Arial Narrow"/>
            <family val="2"/>
          </rPr>
          <t>The method (algorithm or procedure) used to perform the coordinate operation.</t>
        </r>
      </text>
    </comment>
    <comment ref="B2" authorId="0">
      <text>
        <r>
          <rPr>
            <sz val="10"/>
            <color indexed="81"/>
            <rFont val="Arial Narrow"/>
            <family val="2"/>
          </rPr>
          <t>This is the primary name for the Coordinate Operation Method. Aliases and other identifiers may be given through the attributes alias and identifier.</t>
        </r>
      </text>
    </comment>
    <comment ref="C2" authorId="0">
      <text>
        <r>
          <rPr>
            <sz val="10"/>
            <color indexed="81"/>
            <rFont val="Arial Narrow"/>
            <family val="2"/>
          </rPr>
          <t>An alias by which this Coordinate Operation Method is known.</t>
        </r>
      </text>
    </comment>
    <comment ref="D2" authorId="0">
      <text>
        <r>
          <rPr>
            <sz val="10"/>
            <color indexed="81"/>
            <rFont val="Arial Narrow"/>
            <family val="2"/>
          </rPr>
          <t>Comments on or information about this Coordinate Operation Method, including data source information.</t>
        </r>
      </text>
    </comment>
    <comment ref="E2" authorId="0">
      <text>
        <r>
          <rPr>
            <sz val="10"/>
            <color indexed="81"/>
            <rFont val="Arial Narrow"/>
            <family val="2"/>
          </rPr>
          <t>The Coordinate Operation Parameter Identifiers for the parameters used in the formula.</t>
        </r>
      </text>
    </comment>
    <comment ref="F2" authorId="0">
      <text>
        <r>
          <rPr>
            <sz val="10"/>
            <color indexed="81"/>
            <rFont val="Arial Narrow"/>
            <family val="2"/>
          </rPr>
          <t>Formula(s) or procedure used by this coordinate operation method. This may be a reference to a publication. Note that the operation method may not be analytic, in which case this attribute references or contains the procedure, not an analytic formula.</t>
        </r>
      </text>
    </comment>
    <comment ref="G2" authorId="0">
      <text>
        <r>
          <rPr>
            <sz val="10"/>
            <color indexed="81"/>
            <rFont val="Arial Narrow"/>
            <family val="2"/>
          </rPr>
          <t>Number of dimensions in the source CRS of this coordinate operation method.</t>
        </r>
      </text>
    </comment>
    <comment ref="H2" authorId="0">
      <text>
        <r>
          <rPr>
            <sz val="10"/>
            <color indexed="81"/>
            <rFont val="Arial Narrow"/>
            <family val="2"/>
          </rPr>
          <t>Number of dimensions in the target CRS of this coordinate operation method.</t>
        </r>
      </text>
    </comment>
    <comment ref="I2" authorId="0">
      <text>
        <r>
          <rPr>
            <sz val="10"/>
            <color indexed="81"/>
            <rFont val="Arial Narrow"/>
            <family val="2"/>
          </rPr>
          <t>Source citation information - ISO 19115 B.3.2.1.</t>
        </r>
      </text>
    </comment>
    <comment ref="J2" authorId="0">
      <text>
        <r>
          <rPr>
            <sz val="10"/>
            <color indexed="81"/>
            <rFont val="Arial Narrow"/>
            <family val="2"/>
          </rPr>
          <t>Why the proposed new item or change should be implemented.</t>
        </r>
      </text>
    </comment>
    <comment ref="K2" authorId="0">
      <text>
        <r>
          <rPr>
            <sz val="10"/>
            <color indexed="81"/>
            <rFont val="Arial Narrow"/>
            <family val="2"/>
          </rPr>
          <t>Notes relevant to  the Register Manager's handling of the proposal.</t>
        </r>
      </text>
    </comment>
    <comment ref="L2" authorId="0">
      <text>
        <r>
          <rPr>
            <sz val="10"/>
            <color indexed="81"/>
            <rFont val="Arial Narrow"/>
            <family val="2"/>
          </rPr>
          <t>Notes relevant to the Control Body's decision concerning the proposal.</t>
        </r>
      </text>
    </comment>
  </commentList>
</comments>
</file>

<file path=xl/comments9.xml><?xml version="1.0" encoding="utf-8"?>
<comments xmlns="http://schemas.openxmlformats.org/spreadsheetml/2006/main">
  <authors>
    <author>Autor</author>
  </authors>
  <commentList>
    <comment ref="B1" authorId="0">
      <text>
        <r>
          <rPr>
            <sz val="10"/>
            <color indexed="81"/>
            <rFont val="Arial Narrow"/>
            <family val="2"/>
          </rPr>
          <t>Textual description and geographic bounding box defining extent with box indicated from bottom left (southern-western extent) to top right (northern-eastern extent).</t>
        </r>
      </text>
    </comment>
    <comment ref="B2" authorId="0">
      <text>
        <r>
          <rPr>
            <sz val="10"/>
            <color indexed="81"/>
            <rFont val="Arial Narrow"/>
            <family val="2"/>
          </rPr>
          <t>Area or region or timeframe in which the item is valid.</t>
        </r>
      </text>
    </comment>
    <comment ref="C2" authorId="0">
      <text>
        <r>
          <rPr>
            <sz val="10"/>
            <color indexed="81"/>
            <rFont val="Arial Narrow"/>
            <family val="2"/>
          </rPr>
          <t>Latitude of bottom left (south-western  extent) of bounding box being a value of +-90, northern hemisphere positive.</t>
        </r>
      </text>
    </comment>
    <comment ref="D2" authorId="0">
      <text>
        <r>
          <rPr>
            <sz val="10"/>
            <color indexed="81"/>
            <rFont val="Arial Narrow"/>
            <family val="2"/>
          </rPr>
          <t>Longitude of bottom left (south-western extent) of bounding box being a value of +-180, eastern hemisphere positive.</t>
        </r>
      </text>
    </comment>
    <comment ref="E2" authorId="0">
      <text>
        <r>
          <rPr>
            <sz val="10"/>
            <color indexed="81"/>
            <rFont val="Arial Narrow"/>
            <family val="2"/>
          </rPr>
          <t>Latitude of top right (north-eastern extent) of bounding box being a value of +-90, northern hemisphere positive.</t>
        </r>
      </text>
    </comment>
    <comment ref="F2" authorId="0">
      <text>
        <r>
          <rPr>
            <sz val="10"/>
            <color indexed="81"/>
            <rFont val="Arial Narrow"/>
            <family val="2"/>
          </rPr>
          <t>Longitude of bottom left (north-eastern extent) of bounding box being a value of +-180, eastern hemisphere positive.</t>
        </r>
      </text>
    </comment>
    <comment ref="G2" authorId="0">
      <text>
        <r>
          <rPr>
            <sz val="10"/>
            <color indexed="81"/>
            <rFont val="Arial Narrow"/>
            <family val="2"/>
          </rPr>
          <t>Polygon of area or region where the longitude coordinates are recorded in the same direction, negative (westwards) or positive (eastwards), from the zero meridian.</t>
        </r>
      </text>
    </comment>
    <comment ref="H2" authorId="0">
      <text>
        <r>
          <rPr>
            <sz val="10"/>
            <color indexed="81"/>
            <rFont val="Arial Narrow"/>
            <family val="2"/>
          </rPr>
          <t>Start date for time frame in which the item is valid.</t>
        </r>
      </text>
    </comment>
    <comment ref="I2" authorId="0">
      <text>
        <r>
          <rPr>
            <sz val="10"/>
            <color indexed="81"/>
            <rFont val="Arial Narrow"/>
            <family val="2"/>
          </rPr>
          <t>Finish date for time frame in which the item is valid.</t>
        </r>
      </text>
    </comment>
    <comment ref="A4" authorId="0">
      <text>
        <r>
          <rPr>
            <sz val="10"/>
            <color indexed="81"/>
            <rFont val="Arial Narrow"/>
            <family val="2"/>
          </rPr>
          <t>The ID will increment when a new extent description is entered.</t>
        </r>
      </text>
    </comment>
  </commentList>
</comments>
</file>

<file path=xl/comments10.xml><?xml version="1.0" encoding="utf-8"?>
<comments xmlns="http://schemas.openxmlformats.org/spreadsheetml/2006/main">
  <authors>
    <author>Autor</author>
  </authors>
  <commentList>
    <comment ref="B1" authorId="0">
      <text>
        <r>
          <rPr>
            <sz val="10"/>
            <color indexed="81"/>
            <rFont val="Arial Narrow"/>
            <family val="2"/>
          </rPr>
          <t>A coordinate operation through which the output coordinates are referenced to the same datum as are the input coordinates. The best-known example of a coordinate conversion is a map projection. The parameter values describing coordinate conversions are defined rather than empirically derived.</t>
        </r>
      </text>
    </comment>
    <comment ref="B2" authorId="0">
      <text>
        <r>
          <rPr>
            <sz val="10"/>
            <color indexed="81"/>
            <rFont val="Arial Narrow"/>
            <family val="2"/>
          </rPr>
          <t>This is the primary name for the Coordinate Operation. Aliases and other identifiers may be given through the attributes alias and identifier.</t>
        </r>
      </text>
    </comment>
    <comment ref="C2" authorId="0">
      <text>
        <r>
          <rPr>
            <sz val="10"/>
            <color indexed="81"/>
            <rFont val="Arial Narrow"/>
            <family val="2"/>
          </rPr>
          <t>An alias by which this Coordinate Operation is known.</t>
        </r>
      </text>
    </comment>
    <comment ref="D2" authorId="0">
      <text>
        <r>
          <rPr>
            <sz val="10"/>
            <color indexed="81"/>
            <rFont val="Arial Narrow"/>
            <family val="2"/>
          </rPr>
          <t>The Coordinate Operation type is either Conversion or Transformation.</t>
        </r>
      </text>
    </comment>
    <comment ref="E2" authorId="0">
      <text>
        <r>
          <rPr>
            <sz val="10"/>
            <color indexed="81"/>
            <rFont val="Arial Narrow"/>
            <family val="2"/>
          </rPr>
          <t>Description of usage, or limitations of usage, for which this coordinate operation is valid. If unknown, enter “not known”.</t>
        </r>
      </text>
    </comment>
    <comment ref="F2" authorId="0">
      <text>
        <r>
          <rPr>
            <sz val="10"/>
            <color indexed="81"/>
            <rFont val="Arial Narrow"/>
            <family val="2"/>
          </rPr>
          <t>Comments on or information about this Coordinate Operation, including data source information.</t>
        </r>
      </text>
    </comment>
    <comment ref="G2" authorId="0">
      <text>
        <r>
          <rPr>
            <sz val="10"/>
            <color indexed="81"/>
            <rFont val="Arial Narrow"/>
            <family val="2"/>
          </rPr>
          <t>Geographic extent of area  or  region  or  time  frame  in  which  this coordinate operation is valid.</t>
        </r>
      </text>
    </comment>
    <comment ref="H2" authorId="0">
      <text>
        <r>
          <rPr>
            <sz val="10"/>
            <color indexed="81"/>
            <rFont val="Arial Narrow"/>
            <family val="2"/>
          </rPr>
          <t>Version of the coordinate transformation (i.e. instantiation due to the stochastic nature of the parameters). This attribute is mandatory in a coordinate transformation. (i.e. a Transformed CRS)
This attribute is not used in a coordinate conversion (i.e. a Derived CRS or a Projected CRS)</t>
        </r>
      </text>
    </comment>
    <comment ref="I2" authorId="0">
      <text>
        <r>
          <rPr>
            <sz val="10"/>
            <color indexed="81"/>
            <rFont val="Arial Narrow"/>
            <family val="2"/>
          </rPr>
          <t>Estimate(s) of the impact of this coordinate operation on point accuracy. Gives position error estimates for target coordinates of this coordinate operation, assuming no errors in source coordinates.
This attribute is mandatory in a coordinate transformation. (i.e. a Transformed CRS)
This attribute is not used in a coordinate conversion (i.e. a Derived CRS or a Projected CRS)</t>
        </r>
      </text>
    </comment>
    <comment ref="J2" authorId="0">
      <text>
        <r>
          <rPr>
            <sz val="10"/>
            <color indexed="81"/>
            <rFont val="Arial Narrow"/>
            <family val="2"/>
          </rPr>
          <t>Source citation information - ISO 19115 B.3.2.1.</t>
        </r>
      </text>
    </comment>
    <comment ref="K2" authorId="0">
      <text>
        <r>
          <rPr>
            <sz val="10"/>
            <color indexed="81"/>
            <rFont val="Arial Narrow"/>
            <family val="2"/>
          </rPr>
          <t>Why the proposed new item or change should be implemented.</t>
        </r>
      </text>
    </comment>
    <comment ref="L2" authorId="0">
      <text>
        <r>
          <rPr>
            <sz val="10"/>
            <color indexed="81"/>
            <rFont val="Arial Narrow"/>
            <family val="2"/>
          </rPr>
          <t>Notes relevant to  the Register Manager's handling of the proposal.</t>
        </r>
      </text>
    </comment>
    <comment ref="M2" authorId="0">
      <text>
        <r>
          <rPr>
            <sz val="10"/>
            <color indexed="81"/>
            <rFont val="Arial Narrow"/>
            <family val="2"/>
          </rPr>
          <t>Notes relevant to the Control Body's decision concerning the proposal.</t>
        </r>
      </text>
    </comment>
    <comment ref="H3" authorId="0">
      <text>
        <r>
          <rPr>
            <sz val="10"/>
            <color indexed="81"/>
            <rFont val="Arial Narrow"/>
            <family val="2"/>
          </rPr>
          <t>This attribute is mandatory in a coordinate transformation. (i.e. a Transformed CRS)
This attribute is not used in a coordinate conversion (i.e. a Derived CRS or a Projected CRS)</t>
        </r>
      </text>
    </comment>
    <comment ref="I3" authorId="0">
      <text>
        <r>
          <rPr>
            <sz val="10"/>
            <color indexed="81"/>
            <rFont val="Arial Narrow"/>
            <family val="2"/>
          </rPr>
          <t>This attribute is mandatory in a coordinate transformation. (i.e. a Transformed CRS)
This attribute is not used in a coordinate conversion (i.e. a Derived CRS or a Projected CRS)</t>
        </r>
      </text>
    </comment>
  </commentList>
</comments>
</file>

<file path=xl/comments11.xml><?xml version="1.0" encoding="utf-8"?>
<comments xmlns="http://schemas.openxmlformats.org/spreadsheetml/2006/main">
  <authors>
    <author>Autor</author>
  </authors>
  <commentList>
    <comment ref="B2" authorId="0">
      <text>
        <r>
          <rPr>
            <sz val="10"/>
            <color indexed="81"/>
            <rFont val="Arial Narrow"/>
            <family val="2"/>
          </rPr>
          <t>This is the primary name for the Datum. Aliases and other identifiers may be given through the attributes alias and identifier.</t>
        </r>
      </text>
    </comment>
    <comment ref="C2" authorId="0">
      <text>
        <r>
          <rPr>
            <sz val="10"/>
            <color indexed="81"/>
            <rFont val="Arial Narrow"/>
            <family val="2"/>
          </rPr>
          <t>An alias by which this Datum is known.</t>
        </r>
      </text>
    </comment>
    <comment ref="D2" authorId="0">
      <text>
        <r>
          <rPr>
            <sz val="10"/>
            <color indexed="81"/>
            <rFont val="Arial Narrow"/>
            <family val="2"/>
          </rPr>
          <t>The Datum type is Geodetic, Vertical and Engineering.</t>
        </r>
      </text>
    </comment>
    <comment ref="E2" authorId="0">
      <text>
        <r>
          <rPr>
            <sz val="10"/>
            <color indexed="81"/>
            <rFont val="Arial Narrow"/>
            <family val="2"/>
          </rPr>
          <t>Description of usage, or limitations of usage, for which this datum is valid. If unknown, enter "not known".</t>
        </r>
      </text>
    </comment>
    <comment ref="F2" authorId="0">
      <text>
        <r>
          <rPr>
            <sz val="10"/>
            <color indexed="81"/>
            <rFont val="Arial Narrow"/>
            <family val="2"/>
          </rPr>
          <t>Comments on or information about this Datum, including data source information.</t>
        </r>
      </text>
    </comment>
    <comment ref="G2" authorId="0">
      <text>
        <r>
          <rPr>
            <sz val="10"/>
            <color indexed="81"/>
            <rFont val="Arial Narrow"/>
            <family val="2"/>
          </rPr>
          <t>The datum definition – a description, possibly including coordinates of an identified point or points, of the relationship used to anchor the coordinate system to the Earth.</t>
        </r>
      </text>
    </comment>
    <comment ref="H2" authorId="0">
      <text>
        <r>
          <rPr>
            <sz val="10"/>
            <color indexed="81"/>
            <rFont val="Arial Narrow"/>
            <family val="2"/>
          </rPr>
          <t>The ellipsoid relevant to this Datum.</t>
        </r>
      </text>
    </comment>
    <comment ref="I2" authorId="0">
      <text>
        <r>
          <rPr>
            <sz val="10"/>
            <color indexed="81"/>
            <rFont val="Arial Narrow"/>
            <family val="2"/>
          </rPr>
          <t>The prime meridian relevant to this Datum.</t>
        </r>
      </text>
    </comment>
    <comment ref="J2" authorId="0">
      <text>
        <r>
          <rPr>
            <sz val="10"/>
            <color indexed="81"/>
            <rFont val="Arial Narrow"/>
            <family val="2"/>
          </rPr>
          <t>The date after which this datum is valid. The date may be precise or merely a year if not well defined.</t>
        </r>
      </text>
    </comment>
    <comment ref="K2" authorId="0">
      <text>
        <r>
          <rPr>
            <sz val="10"/>
            <color indexed="81"/>
            <rFont val="Arial Narrow"/>
            <family val="2"/>
          </rPr>
          <t>The date of the datum definition. For a dynamic datum this is the epoch applying to the defining coordinates.</t>
        </r>
      </text>
    </comment>
    <comment ref="L2" authorId="0">
      <text>
        <r>
          <rPr>
            <sz val="10"/>
            <color indexed="81"/>
            <rFont val="Arial Narrow"/>
            <family val="2"/>
          </rPr>
          <t>Geographic area or region or time frame in which this datum is valid.</t>
        </r>
      </text>
    </comment>
    <comment ref="M2" authorId="0">
      <text>
        <r>
          <rPr>
            <sz val="10"/>
            <color indexed="81"/>
            <rFont val="Arial Narrow"/>
            <family val="2"/>
          </rPr>
          <t>Source citation information - ISO 19115 B.3.2.1.</t>
        </r>
      </text>
    </comment>
    <comment ref="N2" authorId="0">
      <text>
        <r>
          <rPr>
            <sz val="10"/>
            <color indexed="81"/>
            <rFont val="Arial Narrow"/>
            <family val="2"/>
          </rPr>
          <t>Why the proposed new item or change should be implemented.</t>
        </r>
      </text>
    </comment>
    <comment ref="O2" authorId="0">
      <text>
        <r>
          <rPr>
            <sz val="10"/>
            <color indexed="81"/>
            <rFont val="Arial Narrow"/>
            <family val="2"/>
          </rPr>
          <t>Notes relevant to  the Register Manager's handling of the proposal.</t>
        </r>
      </text>
    </comment>
    <comment ref="P2" authorId="0">
      <text>
        <r>
          <rPr>
            <sz val="10"/>
            <color indexed="81"/>
            <rFont val="Arial Narrow"/>
            <family val="2"/>
          </rPr>
          <t>Notes relevant to the Control Body's decision concerning the proposal.</t>
        </r>
      </text>
    </comment>
    <comment ref="H3" authorId="0">
      <text>
        <r>
          <rPr>
            <sz val="10"/>
            <color indexed="81"/>
            <rFont val="Arial Narrow"/>
            <family val="2"/>
          </rPr>
          <t>Mandatory for Geodetic Datum. Not required for Vertical and Engineering Datums.</t>
        </r>
      </text>
    </comment>
    <comment ref="I3" authorId="0">
      <text>
        <r>
          <rPr>
            <sz val="10"/>
            <color indexed="81"/>
            <rFont val="Arial Narrow"/>
            <family val="2"/>
          </rPr>
          <t>Mandatory for Geodetic Datum. Not required for Vertical and Engineering Datums.</t>
        </r>
      </text>
    </comment>
  </commentList>
</comments>
</file>

<file path=xl/comments12.xml><?xml version="1.0" encoding="utf-8"?>
<comments xmlns="http://schemas.openxmlformats.org/spreadsheetml/2006/main">
  <authors>
    <author>Autor</author>
  </authors>
  <commentList>
    <comment ref="B2" authorId="0">
      <text>
        <r>
          <rPr>
            <sz val="10"/>
            <color indexed="81"/>
            <rFont val="Arial Narrow"/>
            <family val="2"/>
          </rPr>
          <t>This is the primary name for the CRS. Aliases and other identifiers may be given through the attributes alias and identifier.</t>
        </r>
      </text>
    </comment>
    <comment ref="C2" authorId="0">
      <text>
        <r>
          <rPr>
            <sz val="10"/>
            <color indexed="81"/>
            <rFont val="Arial Narrow"/>
            <family val="2"/>
          </rPr>
          <t>An alias by which this CRS is known.</t>
        </r>
      </text>
    </comment>
    <comment ref="D2" authorId="0">
      <text>
        <r>
          <rPr>
            <sz val="10"/>
            <color indexed="81"/>
            <rFont val="Arial Narrow"/>
            <family val="2"/>
          </rPr>
          <t>Description of usage, or limitations of usage, for which this CRS is valid. If unknown, enter “not known”.</t>
        </r>
      </text>
    </comment>
    <comment ref="E2" authorId="0">
      <text>
        <r>
          <rPr>
            <sz val="10"/>
            <color indexed="81"/>
            <rFont val="Arial Narrow"/>
            <family val="2"/>
          </rPr>
          <t>Comments on or information about this CRS, including data source information.</t>
        </r>
      </text>
    </comment>
    <comment ref="F2" authorId="0">
      <text>
        <r>
          <rPr>
            <sz val="10"/>
            <color indexed="81"/>
            <rFont val="Arial Narrow"/>
            <family val="2"/>
          </rPr>
          <t>The Datum relevant to this CRS.</t>
        </r>
      </text>
    </comment>
    <comment ref="G2" authorId="0">
      <text>
        <r>
          <rPr>
            <sz val="10"/>
            <color indexed="81"/>
            <rFont val="Arial Narrow"/>
            <family val="2"/>
          </rPr>
          <t>The Datum relevant to this CRS.</t>
        </r>
      </text>
    </comment>
    <comment ref="H2" authorId="0">
      <text>
        <r>
          <rPr>
            <sz val="10"/>
            <color indexed="81"/>
            <rFont val="Arial Narrow"/>
            <family val="2"/>
          </rPr>
          <t>The Coordinate System relevant to this CRS.</t>
        </r>
      </text>
    </comment>
    <comment ref="I2" authorId="0">
      <text>
        <r>
          <rPr>
            <sz val="10"/>
            <color indexed="81"/>
            <rFont val="Arial Narrow"/>
            <family val="2"/>
          </rPr>
          <t>The CRS on which this CRS is based.</t>
        </r>
      </text>
    </comment>
    <comment ref="J2" authorId="0">
      <text>
        <r>
          <rPr>
            <sz val="10"/>
            <color indexed="81"/>
            <rFont val="Arial Narrow"/>
            <family val="2"/>
          </rPr>
          <t>The Conversion relevant to this CRS.</t>
        </r>
      </text>
    </comment>
    <comment ref="K2" authorId="0">
      <text>
        <r>
          <rPr>
            <sz val="10"/>
            <color indexed="81"/>
            <rFont val="Arial Narrow"/>
            <family val="2"/>
          </rPr>
          <t>Geographic area or region or time frame in which this CRS is valid.</t>
        </r>
      </text>
    </comment>
    <comment ref="L2" authorId="0">
      <text>
        <r>
          <rPr>
            <sz val="10"/>
            <color indexed="81"/>
            <rFont val="Arial Narrow"/>
            <family val="2"/>
          </rPr>
          <t>Source citation information - ISO 19115 B.3.2.1.</t>
        </r>
      </text>
    </comment>
    <comment ref="M2" authorId="0">
      <text>
        <r>
          <rPr>
            <sz val="10"/>
            <color indexed="81"/>
            <rFont val="Arial Narrow"/>
            <family val="2"/>
          </rPr>
          <t>Why the proposed new item or change should be implemented.</t>
        </r>
      </text>
    </comment>
    <comment ref="N2" authorId="0">
      <text>
        <r>
          <rPr>
            <sz val="10"/>
            <color indexed="81"/>
            <rFont val="Arial Narrow"/>
            <family val="2"/>
          </rPr>
          <t>Notes relevant to  the Register Manager's handling of the proposal.</t>
        </r>
      </text>
    </comment>
    <comment ref="O2" authorId="0">
      <text>
        <r>
          <rPr>
            <sz val="10"/>
            <color indexed="81"/>
            <rFont val="Arial Narrow"/>
            <family val="2"/>
          </rPr>
          <t>Notes relevant to the Control Body's decision concerning the proposal.</t>
        </r>
      </text>
    </comment>
  </commentList>
</comments>
</file>

<file path=xl/comments13.xml><?xml version="1.0" encoding="utf-8"?>
<comments xmlns="http://schemas.openxmlformats.org/spreadsheetml/2006/main">
  <authors>
    <author>Autor</author>
  </authors>
  <commentList>
    <comment ref="B2" authorId="0">
      <text>
        <r>
          <rPr>
            <sz val="10"/>
            <color indexed="81"/>
            <rFont val="Arial Narrow"/>
            <family val="2"/>
          </rPr>
          <t>This is the primary name for the CRS. Aliases and other identifiers may be given through the attributes alias and identifier.</t>
        </r>
      </text>
    </comment>
    <comment ref="C2" authorId="0">
      <text>
        <r>
          <rPr>
            <sz val="10"/>
            <color indexed="81"/>
            <rFont val="Arial Narrow"/>
            <family val="2"/>
          </rPr>
          <t>An alias by which this CRS is known.</t>
        </r>
      </text>
    </comment>
    <comment ref="D2" authorId="0">
      <text>
        <r>
          <rPr>
            <sz val="10"/>
            <color indexed="81"/>
            <rFont val="Arial Narrow"/>
            <family val="2"/>
          </rPr>
          <t>Description of usage, or limitations of usage, for which this CRS is valid. If unknown, enter “not known”.</t>
        </r>
      </text>
    </comment>
    <comment ref="E2" authorId="0">
      <text>
        <r>
          <rPr>
            <sz val="10"/>
            <color indexed="81"/>
            <rFont val="Arial Narrow"/>
            <family val="2"/>
          </rPr>
          <t>Comments on or information about this CRS, including data source information.</t>
        </r>
      </text>
    </comment>
    <comment ref="F2" authorId="0">
      <text>
        <r>
          <rPr>
            <sz val="10"/>
            <color indexed="81"/>
            <rFont val="Arial Narrow"/>
            <family val="2"/>
          </rPr>
          <t>The Datum relevant to this CRS.</t>
        </r>
      </text>
    </comment>
    <comment ref="G2" authorId="0">
      <text>
        <r>
          <rPr>
            <sz val="10"/>
            <color indexed="81"/>
            <rFont val="Arial Narrow"/>
            <family val="2"/>
          </rPr>
          <t>The Datum relevant to this CRS.</t>
        </r>
      </text>
    </comment>
    <comment ref="H2" authorId="0">
      <text>
        <r>
          <rPr>
            <sz val="10"/>
            <color indexed="81"/>
            <rFont val="Arial Narrow"/>
            <family val="2"/>
          </rPr>
          <t>The Coordinate System relevant to this CRS.</t>
        </r>
      </text>
    </comment>
    <comment ref="I2" authorId="0">
      <text>
        <r>
          <rPr>
            <sz val="10"/>
            <color indexed="81"/>
            <rFont val="Arial Narrow"/>
            <family val="2"/>
          </rPr>
          <t>The CRS on which this CRS is based.</t>
        </r>
      </text>
    </comment>
    <comment ref="J2" authorId="0">
      <text>
        <r>
          <rPr>
            <sz val="10"/>
            <color indexed="81"/>
            <rFont val="Arial Narrow"/>
            <family val="2"/>
          </rPr>
          <t>The Conversion relevant to this CRS.</t>
        </r>
      </text>
    </comment>
    <comment ref="K2" authorId="0">
      <text>
        <r>
          <rPr>
            <sz val="10"/>
            <color indexed="81"/>
            <rFont val="Arial Narrow"/>
            <family val="2"/>
          </rPr>
          <t>Geographic area or region or time frame in which this CRS is valid.</t>
        </r>
      </text>
    </comment>
    <comment ref="L2" authorId="0">
      <text>
        <r>
          <rPr>
            <sz val="10"/>
            <color indexed="81"/>
            <rFont val="Arial Narrow"/>
            <family val="2"/>
          </rPr>
          <t>Source citation information - ISO 19115 B.3.2.1.</t>
        </r>
      </text>
    </comment>
    <comment ref="M2" authorId="0">
      <text>
        <r>
          <rPr>
            <sz val="10"/>
            <color indexed="81"/>
            <rFont val="Arial Narrow"/>
            <family val="2"/>
          </rPr>
          <t>Why the proposed new item or change should be implemented.</t>
        </r>
      </text>
    </comment>
    <comment ref="N2" authorId="0">
      <text>
        <r>
          <rPr>
            <sz val="10"/>
            <color indexed="81"/>
            <rFont val="Arial Narrow"/>
            <family val="2"/>
          </rPr>
          <t>Notes relevant to  the Register Manager's handling of the proposal.</t>
        </r>
      </text>
    </comment>
    <comment ref="O2" authorId="0">
      <text>
        <r>
          <rPr>
            <sz val="10"/>
            <color indexed="81"/>
            <rFont val="Arial Narrow"/>
            <family val="2"/>
          </rPr>
          <t>Notes relevant to the Control Body's decision concerning the proposal.</t>
        </r>
      </text>
    </comment>
  </commentList>
</comments>
</file>

<file path=xl/comments14.xml><?xml version="1.0" encoding="utf-8"?>
<comments xmlns="http://schemas.openxmlformats.org/spreadsheetml/2006/main">
  <authors>
    <author>Autor</author>
  </authors>
  <commentList>
    <comment ref="B2" authorId="0">
      <text>
        <r>
          <rPr>
            <sz val="10"/>
            <color indexed="81"/>
            <rFont val="Arial Narrow"/>
            <family val="2"/>
          </rPr>
          <t>This is the primary name for the CRS. Aliases and other identifiers may be given through the attributes alias and identifier.</t>
        </r>
      </text>
    </comment>
    <comment ref="C2" authorId="0">
      <text>
        <r>
          <rPr>
            <sz val="10"/>
            <color indexed="81"/>
            <rFont val="Arial Narrow"/>
            <family val="2"/>
          </rPr>
          <t>An alias by which this CRS is known.</t>
        </r>
      </text>
    </comment>
    <comment ref="D2" authorId="0">
      <text>
        <r>
          <rPr>
            <sz val="10"/>
            <color indexed="81"/>
            <rFont val="Arial Narrow"/>
            <family val="2"/>
          </rPr>
          <t>Description of usage, or limitations of usage, for which this CRS is valid. If unknown, enter “not known”.</t>
        </r>
      </text>
    </comment>
    <comment ref="E2" authorId="0">
      <text>
        <r>
          <rPr>
            <sz val="10"/>
            <color indexed="81"/>
            <rFont val="Arial Narrow"/>
            <family val="2"/>
          </rPr>
          <t>Comments on or information about this CRS, including data source information.</t>
        </r>
      </text>
    </comment>
    <comment ref="F2" authorId="0">
      <text>
        <r>
          <rPr>
            <sz val="10"/>
            <color indexed="81"/>
            <rFont val="Arial Narrow"/>
            <family val="2"/>
          </rPr>
          <t>The Horizontal CRS relevant to this CRS.</t>
        </r>
      </text>
    </comment>
    <comment ref="G2" authorId="0">
      <text>
        <r>
          <rPr>
            <sz val="10"/>
            <color indexed="81"/>
            <rFont val="Arial Narrow"/>
            <family val="2"/>
          </rPr>
          <t>The Vertical CRS relevant to this CRS.</t>
        </r>
      </text>
    </comment>
    <comment ref="H2" authorId="0">
      <text>
        <r>
          <rPr>
            <sz val="10"/>
            <color indexed="81"/>
            <rFont val="Arial Narrow"/>
            <family val="2"/>
          </rPr>
          <t>Geographic area or region or time frame in which this CRS is valid.</t>
        </r>
      </text>
    </comment>
    <comment ref="I2" authorId="0">
      <text>
        <r>
          <rPr>
            <sz val="10"/>
            <color indexed="81"/>
            <rFont val="Arial Narrow"/>
            <family val="2"/>
          </rPr>
          <t>Source citation information - ISO 19115 B.3.2.1.</t>
        </r>
      </text>
    </comment>
    <comment ref="J2" authorId="0">
      <text>
        <r>
          <rPr>
            <sz val="10"/>
            <color indexed="81"/>
            <rFont val="Arial Narrow"/>
            <family val="2"/>
          </rPr>
          <t>Why the proposed new item or change should be implemented.</t>
        </r>
      </text>
    </comment>
    <comment ref="K2" authorId="0">
      <text>
        <r>
          <rPr>
            <sz val="10"/>
            <color indexed="81"/>
            <rFont val="Arial Narrow"/>
            <family val="2"/>
          </rPr>
          <t>Notes relevant to  the Register Manager's handling of the proposal.</t>
        </r>
      </text>
    </comment>
    <comment ref="L2" authorId="0">
      <text>
        <r>
          <rPr>
            <sz val="10"/>
            <color indexed="81"/>
            <rFont val="Arial Narrow"/>
            <family val="2"/>
          </rPr>
          <t>Notes relevant to the Control Body's decision concerning the proposal.</t>
        </r>
      </text>
    </comment>
  </commentList>
</comments>
</file>

<file path=xl/comments15.xml><?xml version="1.0" encoding="utf-8"?>
<comments xmlns="http://schemas.openxmlformats.org/spreadsheetml/2006/main">
  <authors>
    <author>Autor</author>
  </authors>
  <commentList>
    <comment ref="V1" authorId="0">
      <text>
        <r>
          <rPr>
            <sz val="10"/>
            <color indexed="81"/>
            <rFont val="Arial Narrow"/>
            <family val="2"/>
          </rPr>
          <t>The direction of positive increase in the coordinate value for a coordinate system axis.</t>
        </r>
      </text>
    </comment>
    <comment ref="Y1" authorId="0">
      <text>
        <r>
          <rPr>
            <sz val="10"/>
            <color indexed="81"/>
            <rFont val="Arial Narrow"/>
            <family val="2"/>
          </rPr>
          <t>Identifier of the Unit of measurement used to define this Unit of measurement.
(The ID of an existing UoM in the register).</t>
        </r>
      </text>
    </comment>
    <comment ref="Z1" authorId="0">
      <text>
        <r>
          <rPr>
            <sz val="10"/>
            <color indexed="81"/>
            <rFont val="Arial Narrow"/>
            <family val="2"/>
          </rPr>
          <t>The Unit of measurement used to define this Unit of measurement.
(The ID of an existing UoM in the register).</t>
        </r>
      </text>
    </comment>
    <comment ref="V2" authorId="0">
      <text>
        <r>
          <rPr>
            <sz val="10"/>
            <color indexed="81"/>
            <rFont val="Arial Narrow"/>
            <family val="2"/>
          </rPr>
          <t>Axis  positive direction is  in  the  equatorial plane from  the centre of the modelled Earth towards the intersection of the equator with the prime meridian.</t>
        </r>
      </text>
    </comment>
    <comment ref="V3" authorId="0">
      <text>
        <r>
          <rPr>
            <sz val="10"/>
            <color indexed="81"/>
            <rFont val="Arial Narrow"/>
            <family val="2"/>
          </rPr>
          <t>Axis  positive direction is  in  the  equatorial plane from  the centre of the modelled Earth towards the intersection of the equator and the meridian π/2 radians eastwards from the prime meridian.</t>
        </r>
      </text>
    </comment>
    <comment ref="V4" authorId="0">
      <text>
        <r>
          <rPr>
            <sz val="10"/>
            <color indexed="81"/>
            <rFont val="Arial Narrow"/>
            <family val="2"/>
          </rPr>
          <t>Axis  positive direction is  from  the  centre of the modelled Earth parallel to its rotation axis and towards its north pole.</t>
        </r>
      </text>
    </comment>
    <comment ref="V5" authorId="0">
      <text>
        <r>
          <rPr>
            <sz val="10"/>
            <color indexed="81"/>
            <rFont val="Arial Narrow"/>
            <family val="2"/>
          </rPr>
          <t>Axis positive direction is north. In a geodetic or projected CRS, north is  defined through the geodetic datum. In an engineering CRS, north may be defined with respect to an engineering object rather than a geographical direction.</t>
        </r>
      </text>
    </comment>
    <comment ref="V6" authorId="0">
      <text>
        <r>
          <rPr>
            <sz val="10"/>
            <color indexed="81"/>
            <rFont val="Arial Narrow"/>
            <family val="2"/>
          </rPr>
          <t>Axis positive direction is π/2 radians clockwise from north.</t>
        </r>
      </text>
    </comment>
    <comment ref="V7" authorId="0">
      <text>
        <r>
          <rPr>
            <sz val="10"/>
            <color indexed="81"/>
            <rFont val="Arial Narrow"/>
            <family val="2"/>
          </rPr>
          <t>Axis positive direction is πradians clockwise from north.</t>
        </r>
      </text>
    </comment>
    <comment ref="V8" authorId="0">
      <text>
        <r>
          <rPr>
            <sz val="10"/>
            <color indexed="81"/>
            <rFont val="Arial Narrow"/>
            <family val="2"/>
          </rPr>
          <t>Axis positive direction is 3π/2 radians clockwise from north.</t>
        </r>
      </text>
    </comment>
    <comment ref="V23" authorId="0">
      <text>
        <r>
          <rPr>
            <sz val="10"/>
            <color indexed="81"/>
            <rFont val="Arial Narrow"/>
            <family val="2"/>
          </rPr>
          <t>Axis positive direction is up relative to gravity.</t>
        </r>
      </text>
    </comment>
    <comment ref="V24" authorId="0">
      <text>
        <r>
          <rPr>
            <sz val="10"/>
            <color indexed="81"/>
            <rFont val="Arial Narrow"/>
            <family val="2"/>
          </rPr>
          <t>Axis positive direction is down relative to gravity.</t>
        </r>
      </text>
    </comment>
  </commentList>
</comments>
</file>

<file path=xl/sharedStrings.xml><?xml version="1.0" encoding="utf-8"?>
<sst xmlns="http://schemas.openxmlformats.org/spreadsheetml/2006/main" count="34815" uniqueCount="4448">
  <si>
    <t>CRS name</t>
  </si>
  <si>
    <t>CRS alias</t>
  </si>
  <si>
    <t>CRS scope</t>
  </si>
  <si>
    <t>CRS remarks</t>
  </si>
  <si>
    <t>CRS geographic extent</t>
  </si>
  <si>
    <t>CRS source citation</t>
  </si>
  <si>
    <t>Datum Type</t>
  </si>
  <si>
    <t>Datum name</t>
  </si>
  <si>
    <t>Datum alias</t>
  </si>
  <si>
    <t>Datum scope</t>
  </si>
  <si>
    <t>Datum remarks</t>
  </si>
  <si>
    <t>Datum geographic extent</t>
  </si>
  <si>
    <t>Datum source citation</t>
  </si>
  <si>
    <t>Datum anchor</t>
  </si>
  <si>
    <t>Datum Release Date</t>
  </si>
  <si>
    <t>Datum realization epoch</t>
  </si>
  <si>
    <t>Ellipsoid name</t>
  </si>
  <si>
    <t>Geodetic CRS</t>
  </si>
  <si>
    <t>Geodetic Datum</t>
  </si>
  <si>
    <t>Ellipsoid</t>
  </si>
  <si>
    <t>Prime Meridian</t>
  </si>
  <si>
    <t>Prime Meridian name</t>
  </si>
  <si>
    <t>Coordinate System</t>
  </si>
  <si>
    <t>CS name</t>
  </si>
  <si>
    <t>Coordinate Operation</t>
  </si>
  <si>
    <t>Coordinate Operation name</t>
  </si>
  <si>
    <t>M (1..1)</t>
  </si>
  <si>
    <t>M (1..n)</t>
  </si>
  <si>
    <t>O (0..n)</t>
  </si>
  <si>
    <t>O (0..1)</t>
  </si>
  <si>
    <t>Projected CRS</t>
  </si>
  <si>
    <t>Vertical CRS</t>
  </si>
  <si>
    <t>Vertical Datum</t>
  </si>
  <si>
    <t>Compound CRS</t>
  </si>
  <si>
    <t>Engineering CRS</t>
  </si>
  <si>
    <t>Engineering Datum</t>
  </si>
  <si>
    <t>Coordinate Operation alias</t>
  </si>
  <si>
    <t>Coordinate operation scope</t>
  </si>
  <si>
    <t>Coordinate Operation remarks</t>
  </si>
  <si>
    <t>Coordinate operation geographic extent</t>
  </si>
  <si>
    <t>Coordinate operation version</t>
  </si>
  <si>
    <t>Coordinate operation accuracy</t>
  </si>
  <si>
    <t>C (0..1)</t>
  </si>
  <si>
    <t>Coordinate Operation Method</t>
  </si>
  <si>
    <t>Coordinate Operation Method name</t>
  </si>
  <si>
    <t>Coordinate Operation Method alias</t>
  </si>
  <si>
    <t>Coordinate Operation Method remarks</t>
  </si>
  <si>
    <t>Coordinate Operation Method source citation</t>
  </si>
  <si>
    <t>Coordinate Operation Parameter</t>
  </si>
  <si>
    <t>Coordinate Operation Parameter name</t>
  </si>
  <si>
    <t>Coordinate Operation Parameter alias</t>
  </si>
  <si>
    <t>Coordinate Operation Parameter remarks</t>
  </si>
  <si>
    <t>Coordinate Operation Parameter source citation</t>
  </si>
  <si>
    <t>Minimum occurrences</t>
  </si>
  <si>
    <t>Dimension of source CRS</t>
  </si>
  <si>
    <t>Dimension of target CRS</t>
  </si>
  <si>
    <t>CS alias</t>
  </si>
  <si>
    <t>CS remarks</t>
  </si>
  <si>
    <t>CS source citation</t>
  </si>
  <si>
    <t>CS Axis</t>
  </si>
  <si>
    <t>CS Axis name</t>
  </si>
  <si>
    <t>CS Axis alias</t>
  </si>
  <si>
    <t>CS Axis remarks</t>
  </si>
  <si>
    <t>CS Axis abbreviation</t>
  </si>
  <si>
    <t>CS Axis direction</t>
  </si>
  <si>
    <t>CS Axis Direction</t>
  </si>
  <si>
    <t>north</t>
  </si>
  <si>
    <t>east</t>
  </si>
  <si>
    <t>south</t>
  </si>
  <si>
    <t>west</t>
  </si>
  <si>
    <t>up</t>
  </si>
  <si>
    <t>down</t>
  </si>
  <si>
    <t>Geocentric X</t>
  </si>
  <si>
    <t>Geocentric Y</t>
  </si>
  <si>
    <t>Geocentric Z</t>
  </si>
  <si>
    <t>CS Axis source citation</t>
  </si>
  <si>
    <t>CS Axis unit identifier</t>
  </si>
  <si>
    <t>C(0..1)</t>
  </si>
  <si>
    <t>M(1..n)</t>
  </si>
  <si>
    <t>Unit of Measurement</t>
  </si>
  <si>
    <t>Unit of measurement name</t>
  </si>
  <si>
    <t>Unit of measurement alias</t>
  </si>
  <si>
    <t>Unit of measurement remarks</t>
  </si>
  <si>
    <t>Unit of measurement Standard Target unit of measurement identifier</t>
  </si>
  <si>
    <t>Unit of measurement numerator (factor B)</t>
  </si>
  <si>
    <t>Unit of measurement denominator (factor A)</t>
  </si>
  <si>
    <t>Unit of measurement type</t>
  </si>
  <si>
    <t>Unit of measurement symbol</t>
  </si>
  <si>
    <t>Unit of measurement  source citation</t>
  </si>
  <si>
    <t>CS Axis minimum value</t>
  </si>
  <si>
    <t>CS Axis maximum value</t>
  </si>
  <si>
    <t>CS Axis range meaning</t>
  </si>
  <si>
    <t>O(0..1)</t>
  </si>
  <si>
    <t>Length of semi-major axis</t>
  </si>
  <si>
    <t>M(1..1)</t>
  </si>
  <si>
    <t>Inverse flattening</t>
  </si>
  <si>
    <t>Length of semi-minor axis</t>
  </si>
  <si>
    <t>“Ellipsoid = Sphere” indicator</t>
  </si>
  <si>
    <t>Prime Meridian alias</t>
  </si>
  <si>
    <t>Prime Meridian remarks</t>
  </si>
  <si>
    <t>Prime meridian Greenwich longitude</t>
  </si>
  <si>
    <t>Prime Meridian source citation</t>
  </si>
  <si>
    <t>Geographic Extent</t>
  </si>
  <si>
    <t>Extent description</t>
  </si>
  <si>
    <t>Bounding box southern latitude</t>
  </si>
  <si>
    <t>Bounding box western longitude</t>
  </si>
  <si>
    <t>Bounding box northern latitude</t>
  </si>
  <si>
    <t>Bounding box eastern longitude</t>
  </si>
  <si>
    <t>Bounding polygon</t>
  </si>
  <si>
    <t>Temporal extent start date</t>
  </si>
  <si>
    <t>Temporal extent finish date</t>
  </si>
  <si>
    <t>O(0..n)</t>
  </si>
  <si>
    <t>Source Citation</t>
  </si>
  <si>
    <t>Source Citation Title</t>
  </si>
  <si>
    <t>Source Citation AlternateTitle</t>
  </si>
  <si>
    <t>Source Citation Author</t>
  </si>
  <si>
    <t>Source Citation Publisher</t>
  </si>
  <si>
    <t>Source Citation Publication Date</t>
  </si>
  <si>
    <t>Source Citation Revision Date</t>
  </si>
  <si>
    <t>Source Citation Edition</t>
  </si>
  <si>
    <t>Source Citation Edition Date</t>
  </si>
  <si>
    <t>Source Citation Name of series/journal/periodical</t>
  </si>
  <si>
    <t>Source Citation Issue</t>
  </si>
  <si>
    <t>Source Citation Page</t>
  </si>
  <si>
    <t>Source Citation Other Details</t>
  </si>
  <si>
    <t>Source Citation Online Resource</t>
  </si>
  <si>
    <t>Proposal Justification</t>
  </si>
  <si>
    <t>Notes for Register Manager</t>
  </si>
  <si>
    <t>Notes for Control Body</t>
  </si>
  <si>
    <t>ANGLE</t>
  </si>
  <si>
    <t>VOLUME</t>
  </si>
  <si>
    <t>WEIGHT</t>
  </si>
  <si>
    <t>AREA</t>
  </si>
  <si>
    <t>LENGTH</t>
  </si>
  <si>
    <t>SCALE</t>
  </si>
  <si>
    <t>TIME</t>
  </si>
  <si>
    <t>VELOCITY</t>
  </si>
  <si>
    <t>UoM Type</t>
  </si>
  <si>
    <t>Mandatory</t>
  </si>
  <si>
    <t>Optional</t>
  </si>
  <si>
    <t>Conditional</t>
  </si>
  <si>
    <t>SC_ID</t>
  </si>
  <si>
    <t>(Auto)</t>
  </si>
  <si>
    <t>UoM_ID</t>
  </si>
  <si>
    <t>CSA_ID</t>
  </si>
  <si>
    <t>column-negative</t>
  </si>
  <si>
    <t>column-positive</t>
  </si>
  <si>
    <t>display-down</t>
  </si>
  <si>
    <t>display-left</t>
  </si>
  <si>
    <t>display-up</t>
  </si>
  <si>
    <t>east-north-east</t>
  </si>
  <si>
    <t>east-south-east</t>
  </si>
  <si>
    <t>north-east</t>
  </si>
  <si>
    <t>north-north-east</t>
  </si>
  <si>
    <t>north-north-west</t>
  </si>
  <si>
    <t>north-west</t>
  </si>
  <si>
    <t>row-negative</t>
  </si>
  <si>
    <t>south-east</t>
  </si>
  <si>
    <t>south-south-east</t>
  </si>
  <si>
    <t>south-south-west</t>
  </si>
  <si>
    <t>south-west</t>
  </si>
  <si>
    <t>west-north-west</t>
  </si>
  <si>
    <t>west-south-west</t>
  </si>
  <si>
    <t>display-right</t>
  </si>
  <si>
    <t>UoM Type ID</t>
  </si>
  <si>
    <t>UoM ID</t>
  </si>
  <si>
    <t>UoM</t>
  </si>
  <si>
    <t>unity</t>
  </si>
  <si>
    <t>metre</t>
  </si>
  <si>
    <t>US survey foot</t>
  </si>
  <si>
    <t>second</t>
  </si>
  <si>
    <t>radian</t>
  </si>
  <si>
    <t>degree</t>
  </si>
  <si>
    <t>degree (supplier to define representation)</t>
  </si>
  <si>
    <t>arc-second</t>
  </si>
  <si>
    <t>year</t>
  </si>
  <si>
    <t>millimetre</t>
  </si>
  <si>
    <t>milliarc-second</t>
  </si>
  <si>
    <t>parts per million</t>
  </si>
  <si>
    <t>parts per billion</t>
  </si>
  <si>
    <t>unity per second</t>
  </si>
  <si>
    <t>metres per second</t>
  </si>
  <si>
    <t>radians per second</t>
  </si>
  <si>
    <t>millimetres per year</t>
  </si>
  <si>
    <t>milliarc-seconds per year</t>
  </si>
  <si>
    <t>metres per year</t>
  </si>
  <si>
    <t>CS Axis Direction ID</t>
  </si>
  <si>
    <t>arc-seconds per year</t>
  </si>
  <si>
    <t>parts per million per year</t>
  </si>
  <si>
    <t>parts per billion per year</t>
  </si>
  <si>
    <t>UoM Lookup</t>
  </si>
  <si>
    <t>UoM Type Lookup</t>
  </si>
  <si>
    <t>Range Meaning ID</t>
  </si>
  <si>
    <t>Range Meaning Lookup</t>
  </si>
  <si>
    <t>Range Meaning</t>
  </si>
  <si>
    <t>exact</t>
  </si>
  <si>
    <t>wraparound</t>
  </si>
  <si>
    <t>-- none --</t>
  </si>
  <si>
    <t>CS Axis/Axes Identifier/s</t>
  </si>
  <si>
    <t>Prime Meridian ID</t>
  </si>
  <si>
    <t>Prime Meridian Lookup</t>
  </si>
  <si>
    <t>Greenwich</t>
  </si>
  <si>
    <t>X-axis translation</t>
  </si>
  <si>
    <t>Operation Parameter</t>
  </si>
  <si>
    <t>Y-axis translation</t>
  </si>
  <si>
    <t>Z-axis translation</t>
  </si>
  <si>
    <t>X-axis rotation</t>
  </si>
  <si>
    <t>Y-axis rotation</t>
  </si>
  <si>
    <t>Z-axis rotation</t>
  </si>
  <si>
    <t>Time reference</t>
  </si>
  <si>
    <t>Scale difference</t>
  </si>
  <si>
    <t>Rate of change of X-axis translation</t>
  </si>
  <si>
    <t>Rate of change of Y-axis translation</t>
  </si>
  <si>
    <t>Rate of change of Z-axis translation</t>
  </si>
  <si>
    <t>Rate of change of X-axis rotation</t>
  </si>
  <si>
    <t>Rate of change of Y-axis rotation</t>
  </si>
  <si>
    <t>Rate of change of Z-axis rotation</t>
  </si>
  <si>
    <t>Rate of change of scale difference</t>
  </si>
  <si>
    <t>Geoid (height correction) model file</t>
  </si>
  <si>
    <t>Op Parameter ID</t>
  </si>
  <si>
    <t>Operation Parameter Lookup</t>
  </si>
  <si>
    <t>Geographic3D to 2D conversion</t>
  </si>
  <si>
    <t>Operation Method</t>
  </si>
  <si>
    <t>Geographic3D to GravityRelatedHeight (EGM)</t>
  </si>
  <si>
    <t>Geographic3D to GravityRelatedHeight (EGM2008)</t>
  </si>
  <si>
    <t>Geographic3D to GravityRelatedHeight (CGG2013)</t>
  </si>
  <si>
    <t>Geographic3D to GravityRelatedHeight (US)</t>
  </si>
  <si>
    <t>Time-dependent Position Vector tfm (geocentric)</t>
  </si>
  <si>
    <t>Time-dependent Coordinate Frame rotation (geocen)</t>
  </si>
  <si>
    <t>Geographic/geocentric conversions</t>
  </si>
  <si>
    <t>Op Method ID</t>
  </si>
  <si>
    <t>Operation Method Lookup</t>
  </si>
  <si>
    <t>International 1924</t>
  </si>
  <si>
    <t>GRS 1980</t>
  </si>
  <si>
    <t>WGS 84</t>
  </si>
  <si>
    <t>PZ-90</t>
  </si>
  <si>
    <t>CGCS2000</t>
  </si>
  <si>
    <t>WGS 72</t>
  </si>
  <si>
    <t>Clarke 1880 (RGS)</t>
  </si>
  <si>
    <t>Gravity-related height [ftUS]</t>
  </si>
  <si>
    <t>Depth [m]</t>
  </si>
  <si>
    <t>Geocentric X [m]</t>
  </si>
  <si>
    <t>Geocentric Y [m]</t>
  </si>
  <si>
    <t>Geocentric Z [m]</t>
  </si>
  <si>
    <t>Geodetic latitude [deg]</t>
  </si>
  <si>
    <t>Geodetic longitude [deg]</t>
  </si>
  <si>
    <t>Ellipsoidal height [m]</t>
  </si>
  <si>
    <t>Gravity-related height [m]</t>
  </si>
  <si>
    <t>Depth [ftUS]</t>
  </si>
  <si>
    <t>CS Axis ID</t>
  </si>
  <si>
    <t>CS Axis Lookup</t>
  </si>
  <si>
    <t>geocentric to geographic3D</t>
  </si>
  <si>
    <t>geographic3D to geographic2D</t>
  </si>
  <si>
    <t>WGS 84 to EGM84 geoid height (1)</t>
  </si>
  <si>
    <t>WGS 84 to EGM96 Geoid height (1)</t>
  </si>
  <si>
    <t>WGS 84 to EGM2008 Geoid height (1)</t>
  </si>
  <si>
    <t>WGS 84 to EGM2008 Geoid height (2)</t>
  </si>
  <si>
    <t>ITRF88 to ITRF2008 (1)</t>
  </si>
  <si>
    <t>ITRF89 to ITRF2008 (1)</t>
  </si>
  <si>
    <t>ITRF90 to ITRF2008 (1)</t>
  </si>
  <si>
    <t>ITRF91 to ITRF2008 (1)</t>
  </si>
  <si>
    <t>ITRF92 to ITRF2008 (1)</t>
  </si>
  <si>
    <t>ITRF93 to ITRF2008 (1)</t>
  </si>
  <si>
    <t>ITRF94 to ITRF2008 (1)</t>
  </si>
  <si>
    <t>ITRF96 to NAD83(CORS96) (1)</t>
  </si>
  <si>
    <t>ITRF96 to GDA94 (2)</t>
  </si>
  <si>
    <t>ITRF96 to GDA94 (1)</t>
  </si>
  <si>
    <t>ITRF96 to ITRF2008 (1)</t>
  </si>
  <si>
    <t>ITRF97 to GDA94 (1)</t>
  </si>
  <si>
    <t>ITRF97 to GDA94 (2)</t>
  </si>
  <si>
    <t>ITRF97 to ITRF2008 (1)</t>
  </si>
  <si>
    <t>ITRF97 to NAD83(CORS96) (1)</t>
  </si>
  <si>
    <t>ITRF2000 to GDA94 (1)</t>
  </si>
  <si>
    <t>ITRF2000 to GDA94 (2)</t>
  </si>
  <si>
    <t>ITRF2000 to ITRF2008 (1)</t>
  </si>
  <si>
    <t>ITRF2000 to NAD83(CORS96) (1)</t>
  </si>
  <si>
    <t>ITRF2005 to GDA94 (1)</t>
  </si>
  <si>
    <t>ITRF2005 to ITRF2008 (2)</t>
  </si>
  <si>
    <t>ITRF2008 to GDA94 (1)</t>
  </si>
  <si>
    <t>NAD83(2011) to NAVD88 height (1)</t>
  </si>
  <si>
    <t>NAD83(2011) to NAVD88 height (2)</t>
  </si>
  <si>
    <t>NAD83 to NAVD88 height (1)</t>
  </si>
  <si>
    <t>NAD83 to NAVD88 height (2)</t>
  </si>
  <si>
    <t>NAD83 to NAVD88 height (3)</t>
  </si>
  <si>
    <t>NAD83 to NAVD88 height (4)</t>
  </si>
  <si>
    <t>NAD83 to NAVD88 height (5)</t>
  </si>
  <si>
    <t>NAD83 to NAVD88 height (6)</t>
  </si>
  <si>
    <t>NAD83 to NAVD88 height (7)</t>
  </si>
  <si>
    <t>NAD83 to NAVD88 height (8)</t>
  </si>
  <si>
    <t>NAD83(CSRS) to CGVD2013 height (49)</t>
  </si>
  <si>
    <t>Coord Operations</t>
  </si>
  <si>
    <t>Coord Operations Lookup</t>
  </si>
  <si>
    <t>Crd Operations ID</t>
  </si>
  <si>
    <t>World Geodetic System 1984</t>
  </si>
  <si>
    <t>International Terrestrial Reference Frame 1988</t>
  </si>
  <si>
    <t>International Terrestrial Reference Frame 1989</t>
  </si>
  <si>
    <t>International Terrestrial Reference Frame 1990</t>
  </si>
  <si>
    <t>International Terrestrial Reference Frame 1991</t>
  </si>
  <si>
    <t>International Terrestrial Reference Frame 1992</t>
  </si>
  <si>
    <t>International Terrestrial Reference Frame 1993</t>
  </si>
  <si>
    <t>International Terrestrial Reference Frame 1994</t>
  </si>
  <si>
    <t>International Terrestrial Reference Frame 1996</t>
  </si>
  <si>
    <t>International Terrestrial Reference Frame 1997</t>
  </si>
  <si>
    <t>International Terrestrial Reference Frame 2000</t>
  </si>
  <si>
    <t>International Terrestrial Reference Frame 2005</t>
  </si>
  <si>
    <t>International Terrestrial Reference Frame 2008</t>
  </si>
  <si>
    <t>European Terrestrial Reference System 1989</t>
  </si>
  <si>
    <t>Reseau Geodesique de Nouvelle Caledonie 91-93</t>
  </si>
  <si>
    <t>North American Datum 1983</t>
  </si>
  <si>
    <t>NAD83 Canadian Spatial Reference System</t>
  </si>
  <si>
    <t>NAD83 (Continuously Operating Reference Station 1996)</t>
  </si>
  <si>
    <t>Ha Tien 1960</t>
  </si>
  <si>
    <t>NAD83 (National Spatial Reference System 2007)</t>
  </si>
  <si>
    <t>NAD83 (National Spatial Reference System 2011)</t>
  </si>
  <si>
    <t>NAD83 (National Spatial Reference System PA11)</t>
  </si>
  <si>
    <t>NAD83 (National Spatial Reference System MA11)</t>
  </si>
  <si>
    <t>Geocentric Datum of Australia 1994</t>
  </si>
  <si>
    <t>New Zealand Geodetic Datum 1949</t>
  </si>
  <si>
    <t>New Zealand Geodetic Datum 2000</t>
  </si>
  <si>
    <t>Parametrop Zemp 1990</t>
  </si>
  <si>
    <t>China 2000</t>
  </si>
  <si>
    <t>Sistema de Referencia Geocentrico para America del Sur 1995</t>
  </si>
  <si>
    <t>Sistema de Referencia Geocentrico para las AmericaS 2000</t>
  </si>
  <si>
    <t>European Vertical Reference Frame 2007</t>
  </si>
  <si>
    <t>National Geodetic Vertical Datum 1929</t>
  </si>
  <si>
    <t>North American Vertical Datum 1988</t>
  </si>
  <si>
    <t>Canadian Geodetic Vertical Datum of 1928</t>
  </si>
  <si>
    <t>Canadian Geodetic Vertical Datum of 2013</t>
  </si>
  <si>
    <t>Australian Height Datum</t>
  </si>
  <si>
    <t>Australian Height Datum (Tasmania)</t>
  </si>
  <si>
    <t>New Zealand Vertical Datum 2009</t>
  </si>
  <si>
    <t>EGM84 geoid</t>
  </si>
  <si>
    <t>EGM96 geoid</t>
  </si>
  <si>
    <t>EGM2008 geoid</t>
  </si>
  <si>
    <t>NAD83 (High Accuracy Reference Network)</t>
  </si>
  <si>
    <t>Fiji Geodetic Datum 1986</t>
  </si>
  <si>
    <t>Liberia 1964</t>
  </si>
  <si>
    <t>European Vertical Reference Frame 2000</t>
  </si>
  <si>
    <t>Datum ID</t>
  </si>
  <si>
    <t>Datum</t>
  </si>
  <si>
    <t>Ellipsoidal 2D CS. Axes: latitude, longitude. Orientations: north, east. UoM: degree</t>
  </si>
  <si>
    <t>Ellipsoidal Coordinate System</t>
  </si>
  <si>
    <t>Ellipsoidal 3D CS. Axes: latitude, longitude, ellipsoidal height. Orientations: north, east, up. UoM: degree, degree, metre.</t>
  </si>
  <si>
    <t>Earth centred, earth fixed, righthanded 3D coordinate system, consisting of 3 orthogonal axes with X and Y axes in the equatorial plane, positive Z-axis parallel to mean earth rotation axis and pointing towards North Pole. UoM: m.</t>
  </si>
  <si>
    <t>Cartesian Coordinate System</t>
  </si>
  <si>
    <t>Vertical CS. Axis: depth (D). Orientation: down. UoM: m.</t>
  </si>
  <si>
    <t>Vertical Coordinate System</t>
  </si>
  <si>
    <t>Vertical CS. Axis: height (H). Orientation: up. UoM: m.</t>
  </si>
  <si>
    <t>Vertical CS. Axis: depth (D). Orientation: down. UoM: ftUS.</t>
  </si>
  <si>
    <t>Vertical CS. Axis: height (H). Orientation: up. UoM: ftUS.</t>
  </si>
  <si>
    <t>Coord Sys ID</t>
  </si>
  <si>
    <t>Coord System Type</t>
  </si>
  <si>
    <t>Coord System Lookup</t>
  </si>
  <si>
    <t>ITRF88</t>
  </si>
  <si>
    <t>ITRF89</t>
  </si>
  <si>
    <t>ITRF90</t>
  </si>
  <si>
    <t>ITRF91</t>
  </si>
  <si>
    <t>ITRF92</t>
  </si>
  <si>
    <t>ITRF93</t>
  </si>
  <si>
    <t>ITRF94</t>
  </si>
  <si>
    <t>ITRF96</t>
  </si>
  <si>
    <t>ITRF97</t>
  </si>
  <si>
    <t>ITRF2000</t>
  </si>
  <si>
    <t>ITRF2005</t>
  </si>
  <si>
    <t>ITRF2008</t>
  </si>
  <si>
    <t>NAD83</t>
  </si>
  <si>
    <t>NAD83(CSRS)</t>
  </si>
  <si>
    <t>NAD83(NSRS2007)</t>
  </si>
  <si>
    <t>NAD83(HARN)</t>
  </si>
  <si>
    <t>NAD83(2011)</t>
  </si>
  <si>
    <t>NAD83(PA11)</t>
  </si>
  <si>
    <t>NAD83(MA11)</t>
  </si>
  <si>
    <t>NAD83(CORS96)</t>
  </si>
  <si>
    <t>ETRS89</t>
  </si>
  <si>
    <t>RGNC91-93</t>
  </si>
  <si>
    <t>GDA94</t>
  </si>
  <si>
    <t>SIRGAS 1995</t>
  </si>
  <si>
    <t>SIRGAS 2000</t>
  </si>
  <si>
    <t>NZGD2000</t>
  </si>
  <si>
    <t>China Geodetic Coordinate System 2000</t>
  </si>
  <si>
    <t>EGM84 geoid height</t>
  </si>
  <si>
    <t>NAVD88 height</t>
  </si>
  <si>
    <t>EGM96 geoid height</t>
  </si>
  <si>
    <t>EGM2008 geoid height</t>
  </si>
  <si>
    <t>CGVD2013 height</t>
  </si>
  <si>
    <t>Fiji 1986</t>
  </si>
  <si>
    <t>NZGD49</t>
  </si>
  <si>
    <t>EVRF2007 height</t>
  </si>
  <si>
    <t>EVRF2000 height</t>
  </si>
  <si>
    <t>CGVD28 height</t>
  </si>
  <si>
    <t>NGVD29 height</t>
  </si>
  <si>
    <t>NGVD29 depth</t>
  </si>
  <si>
    <t>NAVD88 depth</t>
  </si>
  <si>
    <t>AHD height</t>
  </si>
  <si>
    <t>AHD (Tasmania) height</t>
  </si>
  <si>
    <t>NZVD2009 height</t>
  </si>
  <si>
    <t>CRS ID</t>
  </si>
  <si>
    <t>Coordinate Reference System</t>
  </si>
  <si>
    <t>CRS Type</t>
  </si>
  <si>
    <t>Coordinate Reference System Lookup</t>
  </si>
  <si>
    <t>CS Axis Direction Lookup</t>
  </si>
  <si>
    <t>OpPar_ID</t>
  </si>
  <si>
    <t>CS Type</t>
  </si>
  <si>
    <t>Coord Sys Type ID</t>
  </si>
  <si>
    <t>Coord Sys Type</t>
  </si>
  <si>
    <t>Coord Sys Type Lookup</t>
  </si>
  <si>
    <t>Spherical Coordinate System</t>
  </si>
  <si>
    <t>CRS Type ID</t>
  </si>
  <si>
    <t>CRS Type Lookup</t>
  </si>
  <si>
    <t>Derived CRS</t>
  </si>
  <si>
    <t>Datum Type ID</t>
  </si>
  <si>
    <t>Datum Type Lookup</t>
  </si>
  <si>
    <t>Transformed CRS</t>
  </si>
  <si>
    <t>Coordinate Operation method formula reference</t>
  </si>
  <si>
    <t>Source Citation ID</t>
  </si>
  <si>
    <t>Source Citation Lookup</t>
  </si>
  <si>
    <t/>
  </si>
  <si>
    <t>Coordinate Operation Parameter Identifier/s</t>
  </si>
  <si>
    <t>Coordinate operation type</t>
  </si>
  <si>
    <t>Coord Op Type ID</t>
  </si>
  <si>
    <t>Coord Op Type</t>
  </si>
  <si>
    <t>Coord Op Type Lookup</t>
  </si>
  <si>
    <t>Conversion</t>
  </si>
  <si>
    <t>Transformation</t>
  </si>
  <si>
    <t>GE_ID</t>
  </si>
  <si>
    <t>CS_ID</t>
  </si>
  <si>
    <t>OpM_ID</t>
  </si>
  <si>
    <t>CO_ID</t>
  </si>
  <si>
    <t>GeoExt ID</t>
  </si>
  <si>
    <t>Geo Ext Description</t>
  </si>
  <si>
    <t>Geo Extent Lookup</t>
  </si>
  <si>
    <t>PM_ID</t>
  </si>
  <si>
    <t>Prime Meridian unit of measure</t>
  </si>
  <si>
    <t>6 - degree</t>
  </si>
  <si>
    <t>Elips_ID</t>
  </si>
  <si>
    <t>Ellipsoid alias</t>
  </si>
  <si>
    <t>Ellipsoid remarks</t>
  </si>
  <si>
    <t>Ellipsoid source citation</t>
  </si>
  <si>
    <t>Ellipsoid unit of measure</t>
  </si>
  <si>
    <t>2 - metre</t>
  </si>
  <si>
    <t>Y</t>
  </si>
  <si>
    <t>N</t>
  </si>
  <si>
    <t>Datum type</t>
  </si>
  <si>
    <t>Coordinate Operation  source citation</t>
  </si>
  <si>
    <t>Datum_ID</t>
  </si>
  <si>
    <t>Ellipsoid ID</t>
  </si>
  <si>
    <t>Ellipsoid Lookup</t>
  </si>
  <si>
    <t>Datum Ellipsoid</t>
  </si>
  <si>
    <t>Datum Prime Meridian</t>
  </si>
  <si>
    <t>CRS_ID</t>
  </si>
  <si>
    <t>Base CRS</t>
  </si>
  <si>
    <t>row-positive</t>
  </si>
  <si>
    <t>Horizontal CRS</t>
  </si>
  <si>
    <t>C (1..1)</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</si>
  <si>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</si>
  <si>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</si>
  <si>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</si>
  <si>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</si>
  <si>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</si>
  <si>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</si>
  <si>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</si>
  <si>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</si>
  <si>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</si>
  <si>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</si>
  <si>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</si>
  <si>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</si>
  <si>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</si>
  <si>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</si>
  <si>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</si>
  <si>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</si>
  <si>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</si>
  <si>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</si>
  <si>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</si>
  <si>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</si>
  <si>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</si>
  <si>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</si>
  <si>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</si>
  <si>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</si>
  <si>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</si>
  <si>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</si>
  <si>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</si>
  <si>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</si>
  <si>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</si>
  <si>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</si>
  <si>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</si>
  <si>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</si>
  <si>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</si>
  <si>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</si>
  <si>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</si>
  <si>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</si>
  <si>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</si>
  <si>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</si>
  <si>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</si>
  <si>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</si>
  <si>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</si>
  <si>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</si>
  <si>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</si>
  <si>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</si>
  <si>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</si>
  <si>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</si>
  <si>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</si>
  <si>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</si>
  <si>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</si>
  <si>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</si>
  <si>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</si>
  <si>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</si>
  <si>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</si>
  <si>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</si>
  <si>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</si>
  <si>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</si>
  <si>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</si>
  <si>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</si>
  <si>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</si>
  <si>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</si>
  <si>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</si>
  <si>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</si>
  <si>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</si>
  <si>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</si>
  <si>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</si>
  <si>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</si>
  <si>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</si>
  <si>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</si>
  <si>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</si>
  <si>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</si>
  <si>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</si>
  <si>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</si>
  <si>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</si>
  <si>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</si>
  <si>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</si>
  <si>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</si>
  <si>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</si>
  <si>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</si>
  <si>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</si>
  <si>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</si>
  <si>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</si>
  <si>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</si>
  <si>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</si>
  <si>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</si>
  <si>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</si>
  <si>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</si>
  <si>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</si>
  <si>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</si>
  <si>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</si>
  <si>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</si>
  <si>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</si>
  <si>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</si>
  <si>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</si>
  <si>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</si>
  <si>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</si>
  <si>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</si>
  <si>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</si>
  <si>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</si>
  <si>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</si>
  <si>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</si>
  <si>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</si>
  <si>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</si>
  <si>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</si>
  <si>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</si>
  <si>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</si>
  <si>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</si>
  <si>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</si>
  <si>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</si>
  <si>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</si>
  <si>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</si>
  <si>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</si>
  <si>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</si>
  <si>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</si>
  <si>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</si>
  <si>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</si>
  <si>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</si>
  <si>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</si>
  <si>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</si>
  <si>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</si>
  <si>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</si>
  <si>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</si>
  <si>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</si>
  <si>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</si>
  <si>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</si>
  <si>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</si>
  <si>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</si>
  <si>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</si>
  <si>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</si>
  <si>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</si>
  <si>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</si>
  <si>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</si>
  <si>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</si>
  <si>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</si>
  <si>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</si>
  <si>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</si>
  <si>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</si>
  <si>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</si>
  <si>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</si>
  <si>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</si>
  <si>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</si>
  <si>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</si>
  <si>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</si>
  <si>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</si>
  <si>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</si>
  <si>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</si>
  <si>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</si>
  <si>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</si>
  <si>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</si>
  <si>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</si>
  <si>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</si>
  <si>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</si>
  <si>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</si>
  <si>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</si>
  <si>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</si>
  <si>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</si>
  <si>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</si>
  <si>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</si>
  <si>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</si>
  <si>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</si>
  <si>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</si>
  <si>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</si>
  <si>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</si>
  <si>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</si>
  <si>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</si>
  <si>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</si>
  <si>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</si>
  <si>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</si>
  <si>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</si>
  <si>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</si>
  <si>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</si>
  <si>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</si>
  <si>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</si>
  <si>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</si>
  <si>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</si>
  <si>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</si>
  <si>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</si>
  <si>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</si>
  <si>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</si>
  <si>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</si>
  <si>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</si>
  <si>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</si>
  <si>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</si>
  <si>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</si>
  <si>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</si>
  <si>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</si>
  <si>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</si>
  <si>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</si>
  <si>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</si>
  <si>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</si>
  <si>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</si>
  <si>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</si>
  <si>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</si>
  <si>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</si>
  <si>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</si>
  <si>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</si>
  <si>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</si>
  <si>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</si>
  <si>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</si>
  <si>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</si>
  <si>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</si>
  <si>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</si>
  <si>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</si>
  <si>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</si>
  <si>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</si>
  <si>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</si>
  <si>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</si>
  <si>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</si>
  <si>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</si>
  <si>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</si>
  <si>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</si>
  <si>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</si>
  <si>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</si>
  <si>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</si>
  <si>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</si>
  <si>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</si>
  <si>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</si>
  <si>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</si>
  <si>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</si>
  <si>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</si>
  <si>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</si>
  <si>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</si>
  <si>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</si>
  <si>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</si>
  <si>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</si>
  <si>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</si>
  <si>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</si>
  <si>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</si>
  <si>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</si>
  <si>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</si>
  <si>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</si>
  <si>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</si>
  <si>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</si>
  <si>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</si>
  <si>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</si>
  <si>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</si>
  <si>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</si>
  <si>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</si>
  <si>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</si>
  <si>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</si>
  <si>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</si>
  <si>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</si>
  <si>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</si>
  <si>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</si>
  <si>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</si>
  <si>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</si>
  <si>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</si>
  <si>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</si>
  <si>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</si>
  <si>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</si>
  <si>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</si>
  <si>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</si>
  <si>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</si>
  <si>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</si>
  <si>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</si>
  <si>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</si>
  <si>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</si>
  <si>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</si>
  <si>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</si>
  <si>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</si>
  <si>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</si>
  <si>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</si>
  <si>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</si>
  <si>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</si>
  <si>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</si>
  <si>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</si>
  <si>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</si>
  <si>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</si>
  <si>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</si>
  <si>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</si>
  <si>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</si>
  <si>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</si>
  <si>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</si>
  <si>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</si>
  <si>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</si>
  <si>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</si>
  <si>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</si>
  <si>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</si>
  <si>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</si>
  <si>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</si>
  <si>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</si>
  <si>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</si>
  <si>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</si>
  <si>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</si>
  <si>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</si>
  <si>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</si>
  <si>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</si>
  <si>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</si>
  <si>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</si>
  <si>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</si>
  <si>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</si>
  <si>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</si>
  <si>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</si>
  <si>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</si>
  <si>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</si>
  <si>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</si>
  <si>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</si>
  <si>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</si>
  <si>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</si>
  <si>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</si>
  <si>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</si>
  <si>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</si>
  <si>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</si>
  <si>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</si>
  <si>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</si>
  <si>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</si>
  <si>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</si>
  <si>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</si>
  <si>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</si>
  <si>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</si>
  <si>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</si>
  <si>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</si>
  <si>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</si>
  <si>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</si>
  <si>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</si>
  <si>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</si>
  <si>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</si>
  <si>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</si>
  <si>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</si>
  <si>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</si>
  <si>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</si>
  <si>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</si>
  <si>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</si>
  <si>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</si>
  <si>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</si>
  <si>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</si>
  <si>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</si>
  <si>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</si>
  <si>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</si>
  <si>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</si>
  <si>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</si>
  <si>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</si>
  <si>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</si>
  <si>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</si>
  <si>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</si>
  <si>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</si>
  <si>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</si>
  <si>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</si>
  <si>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</si>
  <si>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</si>
  <si>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</si>
  <si>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</si>
  <si>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</si>
  <si>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</si>
  <si>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</si>
  <si>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</si>
  <si>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</si>
  <si>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</si>
  <si>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</si>
  <si>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</si>
  <si>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</si>
  <si>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</si>
  <si>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</si>
  <si>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</si>
  <si>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</si>
  <si>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</si>
  <si>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</si>
  <si>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</si>
  <si>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</si>
  <si>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</si>
  <si>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</si>
  <si>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</si>
  <si>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</si>
  <si>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</si>
  <si>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</si>
  <si>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</si>
  <si>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</si>
  <si>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</si>
  <si>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</si>
  <si>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</si>
  <si>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</si>
  <si>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</si>
  <si>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</si>
  <si>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</si>
  <si>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</si>
  <si>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</si>
  <si>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</si>
  <si>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</si>
  <si>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</si>
  <si>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</si>
  <si>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</si>
  <si>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</si>
  <si>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</si>
  <si>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</si>
  <si>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</si>
  <si>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</si>
  <si>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</si>
  <si>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</si>
  <si>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</si>
  <si>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</si>
  <si>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</si>
  <si>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</si>
  <si>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</si>
  <si>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</si>
  <si>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</si>
  <si>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</si>
  <si>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</si>
  <si>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</si>
  <si>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</si>
  <si>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</si>
  <si>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</si>
  <si>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</si>
  <si>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</si>
  <si>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</si>
  <si>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</si>
  <si>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</si>
  <si>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</si>
  <si>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</si>
  <si>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</si>
  <si>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</si>
  <si>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</si>
  <si>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</si>
  <si>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</si>
  <si>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</si>
  <si>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</si>
  <si>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</si>
  <si>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</si>
  <si>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</si>
  <si>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</si>
  <si>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</si>
  <si>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</si>
  <si>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</si>
  <si>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</si>
  <si>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</si>
  <si>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</si>
  <si>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</si>
  <si>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</si>
  <si>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</si>
  <si>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</si>
  <si>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</si>
  <si>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</si>
  <si>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</si>
  <si>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</si>
  <si>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</si>
  <si>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</si>
  <si>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</si>
  <si>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</si>
  <si>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</si>
  <si>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</si>
  <si>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</si>
  <si>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</si>
  <si>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</si>
  <si>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</si>
  <si>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</si>
  <si>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</si>
  <si>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</si>
  <si>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</si>
  <si>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</si>
  <si>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</si>
  <si>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</si>
  <si>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</si>
  <si>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</si>
  <si>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</si>
  <si>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</si>
  <si>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</si>
  <si>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</si>
  <si>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</si>
  <si>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</si>
  <si>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</si>
  <si>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</si>
  <si>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</si>
  <si>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</si>
  <si>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</si>
  <si>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</si>
  <si>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</si>
  <si>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</si>
  <si>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</si>
  <si>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</si>
  <si>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</si>
  <si>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</si>
  <si>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</si>
  <si>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</si>
  <si>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</si>
  <si>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</si>
  <si>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</si>
  <si>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</si>
  <si>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</si>
  <si>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</si>
  <si>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</si>
  <si>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</si>
  <si>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</si>
  <si>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</si>
  <si>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</si>
  <si>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</si>
  <si>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</si>
  <si>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</si>
  <si>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</si>
  <si>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</si>
  <si>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</si>
  <si>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</si>
  <si>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</si>
  <si>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</si>
  <si>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</si>
  <si>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</si>
  <si>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</si>
  <si>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</si>
  <si>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</si>
  <si>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</si>
  <si>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A498</t>
  </si>
  <si>
    <t>A499</t>
  </si>
  <si>
    <t>A500</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</si>
  <si>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</si>
  <si>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</si>
  <si>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</si>
  <si>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</si>
  <si>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</si>
  <si>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</si>
  <si>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</si>
  <si>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</si>
  <si>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</si>
  <si>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</si>
  <si>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</si>
  <si>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</si>
  <si>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</si>
  <si>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</si>
  <si>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</si>
  <si>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</si>
  <si>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</si>
  <si>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</si>
  <si>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</si>
  <si>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</si>
  <si>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</si>
  <si>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</si>
  <si>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</si>
  <si>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</si>
  <si>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</si>
  <si>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</si>
  <si>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</si>
  <si>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</si>
  <si>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</si>
  <si>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</si>
  <si>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</si>
  <si>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</si>
  <si>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A533</t>
  </si>
  <si>
    <t>A534</t>
  </si>
  <si>
    <t>A535</t>
  </si>
  <si>
    <t>A536</t>
  </si>
  <si>
    <t>A537</t>
  </si>
  <si>
    <t>A538</t>
  </si>
  <si>
    <t>A539</t>
  </si>
  <si>
    <t>A540</t>
  </si>
  <si>
    <t>A541</t>
  </si>
  <si>
    <t>A542</t>
  </si>
  <si>
    <t>A543</t>
  </si>
  <si>
    <t>A544</t>
  </si>
  <si>
    <t>A545</t>
  </si>
  <si>
    <t>A546</t>
  </si>
  <si>
    <t>A547</t>
  </si>
  <si>
    <t>A548</t>
  </si>
  <si>
    <t>A549</t>
  </si>
  <si>
    <t>A550</t>
  </si>
  <si>
    <t>A551</t>
  </si>
  <si>
    <t>A552</t>
  </si>
  <si>
    <t>A553</t>
  </si>
  <si>
    <t>A554</t>
  </si>
  <si>
    <t>A555</t>
  </si>
  <si>
    <t>A556</t>
  </si>
  <si>
    <t>A557</t>
  </si>
  <si>
    <t>A558</t>
  </si>
  <si>
    <t>A559</t>
  </si>
  <si>
    <t>A560</t>
  </si>
  <si>
    <t>A561</t>
  </si>
  <si>
    <t>A562</t>
  </si>
  <si>
    <t>A563</t>
  </si>
  <si>
    <t>A564</t>
  </si>
  <si>
    <t>A565</t>
  </si>
  <si>
    <t>A566</t>
  </si>
  <si>
    <t>A567</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</si>
  <si>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</si>
  <si>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</si>
  <si>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</si>
  <si>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</si>
  <si>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</si>
  <si>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</si>
  <si>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</si>
  <si>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</si>
  <si>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</si>
  <si>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</si>
  <si>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</si>
  <si>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</si>
  <si>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</si>
  <si>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</si>
  <si>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</si>
  <si>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</si>
  <si>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</si>
  <si>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</si>
  <si>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</si>
  <si>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</si>
  <si>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</si>
  <si>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</si>
  <si>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A590</t>
  </si>
  <si>
    <t>A591</t>
  </si>
  <si>
    <t>A592</t>
  </si>
  <si>
    <t>A593</t>
  </si>
  <si>
    <t>A594</t>
  </si>
  <si>
    <t>A595</t>
  </si>
  <si>
    <t>A596</t>
  </si>
  <si>
    <t>A597</t>
  </si>
  <si>
    <t>A598</t>
  </si>
  <si>
    <t>A599</t>
  </si>
  <si>
    <t>A600</t>
  </si>
  <si>
    <t>A601</t>
  </si>
  <si>
    <t>A602</t>
  </si>
  <si>
    <t>A603</t>
  </si>
  <si>
    <t>A604</t>
  </si>
  <si>
    <t>A605</t>
  </si>
  <si>
    <t>A606</t>
  </si>
  <si>
    <t>A607</t>
  </si>
  <si>
    <t>A608</t>
  </si>
  <si>
    <t>A609</t>
  </si>
  <si>
    <t>A610</t>
  </si>
  <si>
    <t>A611</t>
  </si>
  <si>
    <t>A612</t>
  </si>
  <si>
    <t>A613</t>
  </si>
  <si>
    <t>A614</t>
  </si>
  <si>
    <t>A615</t>
  </si>
  <si>
    <t>A616</t>
  </si>
  <si>
    <t>A617</t>
  </si>
  <si>
    <t>A618</t>
  </si>
  <si>
    <t>A619</t>
  </si>
  <si>
    <t>A620</t>
  </si>
  <si>
    <t>A621</t>
  </si>
  <si>
    <t>A622</t>
  </si>
  <si>
    <t>A623</t>
  </si>
  <si>
    <t>A624</t>
  </si>
  <si>
    <t>A625</t>
  </si>
  <si>
    <t>A626</t>
  </si>
  <si>
    <t>A627</t>
  </si>
  <si>
    <t>A628</t>
  </si>
  <si>
    <t>A629</t>
  </si>
  <si>
    <t>A630</t>
  </si>
  <si>
    <t>A631</t>
  </si>
  <si>
    <t>A632</t>
  </si>
  <si>
    <t>A633</t>
  </si>
  <si>
    <t>A634</t>
  </si>
  <si>
    <t>A635</t>
  </si>
  <si>
    <t>A636</t>
  </si>
  <si>
    <t>A637</t>
  </si>
  <si>
    <t>A638</t>
  </si>
  <si>
    <t>A639</t>
  </si>
  <si>
    <t>A640</t>
  </si>
  <si>
    <t>A641</t>
  </si>
  <si>
    <t>A642</t>
  </si>
  <si>
    <t>A643</t>
  </si>
  <si>
    <t>A644</t>
  </si>
  <si>
    <t>A645</t>
  </si>
  <si>
    <t>A646</t>
  </si>
  <si>
    <t>A647</t>
  </si>
  <si>
    <t>A648</t>
  </si>
  <si>
    <t>A649</t>
  </si>
  <si>
    <t>A650</t>
  </si>
  <si>
    <t>A651</t>
  </si>
  <si>
    <t>A652</t>
  </si>
  <si>
    <t>A653</t>
  </si>
  <si>
    <t>A654</t>
  </si>
  <si>
    <t>A655</t>
  </si>
  <si>
    <t>A656</t>
  </si>
  <si>
    <t>A657</t>
  </si>
  <si>
    <t>A658</t>
  </si>
  <si>
    <t>A659</t>
  </si>
  <si>
    <t>A660</t>
  </si>
  <si>
    <t>A661</t>
  </si>
  <si>
    <t>A662</t>
  </si>
  <si>
    <t>A663</t>
  </si>
  <si>
    <t>A664</t>
  </si>
  <si>
    <t>A665</t>
  </si>
  <si>
    <t>A666</t>
  </si>
  <si>
    <t>A667</t>
  </si>
  <si>
    <t>A668</t>
  </si>
  <si>
    <t>A669</t>
  </si>
  <si>
    <t>A670</t>
  </si>
  <si>
    <t>A671</t>
  </si>
  <si>
    <t>A672</t>
  </si>
  <si>
    <t>A673</t>
  </si>
  <si>
    <t>A674</t>
  </si>
  <si>
    <t>A675</t>
  </si>
  <si>
    <t>A676</t>
  </si>
  <si>
    <t>A677</t>
  </si>
  <si>
    <t>A678</t>
  </si>
  <si>
    <t>A679</t>
  </si>
  <si>
    <t>A680</t>
  </si>
  <si>
    <t>A681</t>
  </si>
  <si>
    <t>A682</t>
  </si>
  <si>
    <t>A683</t>
  </si>
  <si>
    <t>A684</t>
  </si>
  <si>
    <t>A685</t>
  </si>
  <si>
    <t>A686</t>
  </si>
  <si>
    <t>A687</t>
  </si>
  <si>
    <t>A688</t>
  </si>
  <si>
    <t>A689</t>
  </si>
  <si>
    <t>A690</t>
  </si>
  <si>
    <t>A691</t>
  </si>
  <si>
    <t>A692</t>
  </si>
  <si>
    <t>A693</t>
  </si>
  <si>
    <t>A694</t>
  </si>
  <si>
    <t>A695</t>
  </si>
  <si>
    <t>A696</t>
  </si>
  <si>
    <t>A697</t>
  </si>
  <si>
    <t>A698</t>
  </si>
  <si>
    <t>A699</t>
  </si>
  <si>
    <t>A700</t>
  </si>
  <si>
    <t>A701</t>
  </si>
  <si>
    <t>A702</t>
  </si>
  <si>
    <t>A703</t>
  </si>
  <si>
    <t>A704</t>
  </si>
  <si>
    <t>A705</t>
  </si>
  <si>
    <t>A706</t>
  </si>
  <si>
    <t>A707</t>
  </si>
  <si>
    <t>A708</t>
  </si>
  <si>
    <t>A709</t>
  </si>
  <si>
    <t>A710</t>
  </si>
  <si>
    <t>A711</t>
  </si>
  <si>
    <t>A712</t>
  </si>
  <si>
    <t>A713</t>
  </si>
  <si>
    <t>A714</t>
  </si>
  <si>
    <t>A715</t>
  </si>
  <si>
    <t>A716</t>
  </si>
  <si>
    <t>A717</t>
  </si>
  <si>
    <t>A718</t>
  </si>
  <si>
    <t>A719</t>
  </si>
  <si>
    <t>A720</t>
  </si>
  <si>
    <t>A721</t>
  </si>
  <si>
    <t>A722</t>
  </si>
  <si>
    <t>A723</t>
  </si>
  <si>
    <t>A724</t>
  </si>
  <si>
    <t>A725</t>
  </si>
  <si>
    <t>A726</t>
  </si>
  <si>
    <t>A727</t>
  </si>
  <si>
    <t>A728</t>
  </si>
  <si>
    <t>A729</t>
  </si>
  <si>
    <t>A730</t>
  </si>
  <si>
    <t>A731</t>
  </si>
  <si>
    <t>A732</t>
  </si>
  <si>
    <t>A733</t>
  </si>
  <si>
    <t>A734</t>
  </si>
  <si>
    <t>A735</t>
  </si>
  <si>
    <t>A736</t>
  </si>
  <si>
    <t>A737</t>
  </si>
  <si>
    <t>A738</t>
  </si>
  <si>
    <t>A739</t>
  </si>
  <si>
    <t>A740</t>
  </si>
  <si>
    <t>A741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</si>
  <si>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</si>
  <si>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</si>
  <si>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</si>
  <si>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</si>
  <si>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</si>
  <si>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</si>
  <si>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</si>
  <si>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</si>
  <si>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</si>
  <si>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</si>
  <si>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</si>
  <si>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</si>
  <si>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</si>
  <si>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</si>
  <si>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</si>
  <si>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</si>
  <si>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</si>
  <si>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</si>
  <si>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</si>
  <si>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</si>
  <si>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</si>
  <si>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</si>
  <si>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</si>
  <si>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</si>
  <si>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</si>
  <si>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</si>
  <si>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</si>
  <si>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</si>
  <si>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</si>
  <si>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</si>
  <si>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</si>
  <si>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</si>
  <si>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</si>
  <si>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</si>
  <si>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</si>
  <si>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</si>
  <si>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</si>
  <si>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</si>
  <si>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</si>
  <si>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</si>
  <si>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</si>
  <si>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</si>
  <si>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</si>
  <si>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</si>
  <si>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</si>
  <si>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</si>
  <si>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</si>
  <si>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</si>
  <si>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</si>
  <si>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</si>
  <si>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</si>
  <si>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</si>
  <si>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</si>
  <si>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</si>
  <si>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</si>
  <si>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</si>
  <si>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</si>
  <si>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</si>
  <si>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</si>
  <si>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</si>
  <si>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</si>
  <si>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</si>
  <si>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</si>
  <si>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</si>
  <si>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</si>
  <si>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</si>
  <si>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</si>
  <si>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</si>
  <si>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</si>
  <si>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</si>
  <si>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</si>
  <si>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</si>
  <si>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</si>
  <si>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</si>
  <si>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</si>
  <si>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</si>
  <si>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</si>
  <si>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</si>
  <si>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</si>
  <si>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</si>
  <si>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</si>
  <si>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</si>
  <si>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</si>
  <si>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</si>
  <si>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</si>
  <si>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</si>
  <si>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</si>
  <si>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</si>
  <si>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</si>
  <si>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</si>
  <si>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</si>
  <si>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</si>
  <si>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</si>
  <si>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</si>
  <si>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</si>
  <si>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</si>
  <si>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</si>
  <si>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</si>
  <si>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</si>
  <si>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</si>
  <si>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</si>
  <si>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</si>
  <si>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</si>
  <si>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</si>
  <si>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</si>
  <si>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</si>
  <si>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</si>
  <si>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</si>
  <si>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</si>
  <si>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</si>
  <si>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</si>
  <si>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</si>
  <si>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</si>
  <si>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</si>
  <si>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</si>
  <si>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</si>
  <si>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</si>
  <si>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</si>
  <si>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</si>
  <si>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</si>
  <si>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</si>
  <si>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</si>
  <si>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</si>
  <si>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</si>
  <si>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</si>
  <si>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</si>
  <si>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</si>
  <si>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</si>
  <si>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</si>
  <si>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</si>
  <si>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</si>
  <si>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</si>
  <si>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</si>
  <si>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</si>
  <si>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</si>
  <si>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</si>
  <si>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</si>
  <si>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</si>
  <si>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</si>
  <si>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</si>
  <si>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</si>
  <si>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</si>
  <si>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</si>
  <si>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</si>
  <si>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</si>
  <si>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</si>
  <si>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</si>
  <si>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</si>
  <si>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</si>
  <si>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</si>
  <si>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</si>
  <si>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</si>
  <si>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</si>
  <si>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</si>
  <si>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</si>
  <si>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</si>
  <si>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</si>
  <si>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</si>
  <si>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</si>
  <si>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</si>
  <si>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</si>
  <si>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</si>
  <si>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</si>
  <si>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</si>
  <si>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</si>
  <si>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</si>
  <si>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</si>
  <si>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</si>
  <si>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</si>
  <si>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</si>
  <si>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</si>
  <si>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</si>
  <si>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</si>
  <si>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</si>
  <si>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</si>
  <si>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</si>
  <si>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</si>
  <si>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</si>
  <si>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</si>
  <si>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</si>
  <si>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</si>
  <si>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</si>
  <si>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</si>
  <si>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</si>
  <si>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</si>
  <si>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</si>
  <si>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</si>
  <si>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</si>
  <si>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</si>
  <si>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</si>
  <si>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</si>
  <si>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</si>
  <si>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</si>
  <si>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</si>
  <si>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</si>
  <si>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</si>
  <si>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</si>
  <si>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</si>
  <si>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</si>
  <si>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</si>
  <si>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</si>
  <si>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</si>
  <si>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</si>
  <si>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</si>
  <si>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</si>
  <si>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</si>
  <si>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</si>
  <si>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</si>
  <si>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</si>
  <si>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</si>
  <si>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</si>
  <si>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</si>
  <si>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</si>
  <si>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</si>
  <si>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</si>
  <si>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</si>
  <si>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</si>
  <si>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</si>
  <si>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</si>
  <si>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t>
  </si>
  <si>
    <t>A962</t>
  </si>
  <si>
    <t>A963</t>
  </si>
  <si>
    <t>A964</t>
  </si>
  <si>
    <t>A965</t>
  </si>
  <si>
    <t>A966</t>
  </si>
  <si>
    <t>A967</t>
  </si>
  <si>
    <t>A968</t>
  </si>
  <si>
    <t>A969</t>
  </si>
  <si>
    <t>A970</t>
  </si>
  <si>
    <t>A971</t>
  </si>
  <si>
    <t>A972</t>
  </si>
  <si>
    <t>A973</t>
  </si>
  <si>
    <t>A974</t>
  </si>
  <si>
    <t>A975</t>
  </si>
  <si>
    <t>A976</t>
  </si>
  <si>
    <t>A977</t>
  </si>
  <si>
    <t>A978</t>
  </si>
  <si>
    <t>A979</t>
  </si>
  <si>
    <t>A980</t>
  </si>
  <si>
    <t>A981</t>
  </si>
  <si>
    <t>A982</t>
  </si>
  <si>
    <t>A983</t>
  </si>
  <si>
    <t>A984</t>
  </si>
  <si>
    <t>A985</t>
  </si>
  <si>
    <t>A986</t>
  </si>
  <si>
    <t>A987</t>
  </si>
  <si>
    <t>A988</t>
  </si>
  <si>
    <t>A989</t>
  </si>
  <si>
    <t>A990</t>
  </si>
  <si>
    <t>A991</t>
  </si>
  <si>
    <t>A992</t>
  </si>
  <si>
    <t>A993</t>
  </si>
  <si>
    <t>A994</t>
  </si>
  <si>
    <t>A995</t>
  </si>
  <si>
    <t>A996</t>
  </si>
  <si>
    <t>A997</t>
  </si>
  <si>
    <t>A998</t>
  </si>
  <si>
    <t>A999</t>
  </si>
  <si>
    <t>A1000</t>
  </si>
  <si>
    <t>A1001</t>
  </si>
  <si>
    <t>A1002</t>
  </si>
  <si>
    <t>A1003</t>
  </si>
  <si>
    <t>A1004</t>
  </si>
  <si>
    <t>A1005</t>
  </si>
  <si>
    <t>A1006</t>
  </si>
  <si>
    <t>A1007</t>
  </si>
  <si>
    <t>A1008</t>
  </si>
  <si>
    <t>A1009</t>
  </si>
  <si>
    <t>A1010</t>
  </si>
  <si>
    <t>A1011</t>
  </si>
  <si>
    <t>A1012</t>
  </si>
  <si>
    <t>A1013</t>
  </si>
  <si>
    <t>A1014</t>
  </si>
  <si>
    <t>A1015</t>
  </si>
  <si>
    <t>A1016</t>
  </si>
  <si>
    <t>A1017</t>
  </si>
  <si>
    <t>A1018</t>
  </si>
  <si>
    <t>A1019</t>
  </si>
  <si>
    <t>A1020</t>
  </si>
  <si>
    <t>A1021</t>
  </si>
  <si>
    <t>A1022</t>
  </si>
  <si>
    <t>A1023</t>
  </si>
  <si>
    <t>A1024</t>
  </si>
  <si>
    <t>A1025</t>
  </si>
  <si>
    <t>A1026</t>
  </si>
  <si>
    <t>A1027</t>
  </si>
  <si>
    <t>A1028</t>
  </si>
  <si>
    <t>A1029</t>
  </si>
  <si>
    <t>A1030</t>
  </si>
  <si>
    <t>A1031</t>
  </si>
  <si>
    <t>A1032</t>
  </si>
  <si>
    <t>A1033</t>
  </si>
  <si>
    <t>A1034</t>
  </si>
  <si>
    <t>A1035</t>
  </si>
  <si>
    <t>A1036</t>
  </si>
  <si>
    <t>A1037</t>
  </si>
  <si>
    <t>A1038</t>
  </si>
  <si>
    <t>A1039</t>
  </si>
  <si>
    <t>A1040</t>
  </si>
  <si>
    <t>A1041</t>
  </si>
  <si>
    <t>A1042</t>
  </si>
  <si>
    <t>A1043</t>
  </si>
  <si>
    <t>A1044</t>
  </si>
  <si>
    <t>A1045</t>
  </si>
  <si>
    <t>A1046</t>
  </si>
  <si>
    <t>A1047</t>
  </si>
  <si>
    <t>A1048</t>
  </si>
  <si>
    <t>A1049</t>
  </si>
  <si>
    <t>A1050</t>
  </si>
  <si>
    <t>A1051</t>
  </si>
  <si>
    <t>A1052</t>
  </si>
  <si>
    <t>A1053</t>
  </si>
  <si>
    <t>A1054</t>
  </si>
  <si>
    <t>A1055</t>
  </si>
  <si>
    <t>A1056</t>
  </si>
  <si>
    <t>A1057</t>
  </si>
  <si>
    <t>A1058</t>
  </si>
  <si>
    <t>A1059</t>
  </si>
  <si>
    <t>A1060</t>
  </si>
  <si>
    <t>A1061</t>
  </si>
  <si>
    <t>A1062</t>
  </si>
  <si>
    <t>A1063</t>
  </si>
  <si>
    <t>A1064</t>
  </si>
  <si>
    <t>A1065</t>
  </si>
  <si>
    <t>A1066</t>
  </si>
  <si>
    <t>A1067</t>
  </si>
  <si>
    <t>A1068</t>
  </si>
  <si>
    <t>A1069</t>
  </si>
  <si>
    <t>A1070</t>
  </si>
  <si>
    <t>A1071</t>
  </si>
  <si>
    <t>A1072</t>
  </si>
  <si>
    <t>A1073</t>
  </si>
  <si>
    <t>A1074</t>
  </si>
  <si>
    <t>A1075</t>
  </si>
  <si>
    <t>A1076</t>
  </si>
  <si>
    <t>A1077</t>
  </si>
  <si>
    <t>A1078</t>
  </si>
  <si>
    <t>A1079</t>
  </si>
  <si>
    <t>A1080</t>
  </si>
  <si>
    <t>A1081</t>
  </si>
  <si>
    <t>A1082</t>
  </si>
  <si>
    <t>A1083</t>
  </si>
  <si>
    <t>A1084</t>
  </si>
  <si>
    <t>A1085</t>
  </si>
  <si>
    <t>A1086</t>
  </si>
  <si>
    <t>A1087</t>
  </si>
  <si>
    <t>A1088</t>
  </si>
  <si>
    <t>A1089</t>
  </si>
  <si>
    <t>A1090</t>
  </si>
  <si>
    <t>A1091</t>
  </si>
  <si>
    <t>A1092</t>
  </si>
  <si>
    <t>A1093</t>
  </si>
  <si>
    <t>A1094</t>
  </si>
  <si>
    <t>A1095</t>
  </si>
  <si>
    <t>A1096</t>
  </si>
  <si>
    <t>A1097</t>
  </si>
  <si>
    <t>A1098</t>
  </si>
  <si>
    <t>A1099</t>
  </si>
  <si>
    <t>A1100</t>
  </si>
  <si>
    <t>A1101</t>
  </si>
  <si>
    <t>A1102</t>
  </si>
  <si>
    <t>A1103</t>
  </si>
  <si>
    <t>A1104</t>
  </si>
  <si>
    <t>A1105</t>
  </si>
  <si>
    <t>A1106</t>
  </si>
  <si>
    <t>A1107</t>
  </si>
  <si>
    <t>A1108</t>
  </si>
  <si>
    <t>A1109</t>
  </si>
  <si>
    <t>A1110</t>
  </si>
  <si>
    <t>A1111</t>
  </si>
  <si>
    <t>A1112</t>
  </si>
  <si>
    <t>A1113</t>
  </si>
  <si>
    <t>A1114</t>
  </si>
  <si>
    <t>A1115</t>
  </si>
  <si>
    <t>A1116</t>
  </si>
  <si>
    <t>A1117</t>
  </si>
  <si>
    <t>A1118</t>
  </si>
  <si>
    <t>A1119</t>
  </si>
  <si>
    <t>A1120</t>
  </si>
  <si>
    <t>A1121</t>
  </si>
  <si>
    <t>A1122</t>
  </si>
  <si>
    <t>A1123</t>
  </si>
  <si>
    <t>A1124</t>
  </si>
  <si>
    <t>A1125</t>
  </si>
  <si>
    <t>A1126</t>
  </si>
  <si>
    <t>A1127</t>
  </si>
  <si>
    <t>A1128</t>
  </si>
  <si>
    <t>A1129</t>
  </si>
  <si>
    <t>A1130</t>
  </si>
  <si>
    <t>A1131</t>
  </si>
  <si>
    <t>A1132</t>
  </si>
  <si>
    <t>A1133</t>
  </si>
  <si>
    <t>A1134</t>
  </si>
  <si>
    <t>A1135</t>
  </si>
  <si>
    <t>A1136</t>
  </si>
  <si>
    <t>A1137</t>
  </si>
  <si>
    <t>A1138</t>
  </si>
  <si>
    <t>A1139</t>
  </si>
  <si>
    <t>A1140</t>
  </si>
  <si>
    <t>A1141</t>
  </si>
  <si>
    <t>A1142</t>
  </si>
  <si>
    <t>A1143</t>
  </si>
  <si>
    <t>A1144</t>
  </si>
  <si>
    <t>A1145</t>
  </si>
  <si>
    <t>A1146</t>
  </si>
  <si>
    <t>A1147</t>
  </si>
  <si>
    <t>A1148</t>
  </si>
  <si>
    <t>A1149</t>
  </si>
  <si>
    <t>A1150</t>
  </si>
  <si>
    <t>A1151</t>
  </si>
  <si>
    <t>A1152</t>
  </si>
  <si>
    <t>A1153</t>
  </si>
  <si>
    <t>A1154</t>
  </si>
  <si>
    <t>A1155</t>
  </si>
  <si>
    <t>A1156</t>
  </si>
  <si>
    <t>A1157</t>
  </si>
  <si>
    <t>A1158</t>
  </si>
  <si>
    <t>A1159</t>
  </si>
  <si>
    <t>A1160</t>
  </si>
  <si>
    <t>A1161</t>
  </si>
  <si>
    <t>A1162</t>
  </si>
  <si>
    <t>A1163</t>
  </si>
  <si>
    <t>A1164</t>
  </si>
  <si>
    <t>A1165</t>
  </si>
  <si>
    <t>A1166</t>
  </si>
  <si>
    <t>A1167</t>
  </si>
  <si>
    <t>A1168</t>
  </si>
  <si>
    <t>A1169</t>
  </si>
  <si>
    <t>A1170</t>
  </si>
  <si>
    <t>A1171</t>
  </si>
  <si>
    <t>A1172</t>
  </si>
  <si>
    <t>A1173</t>
  </si>
  <si>
    <t>A1174</t>
  </si>
  <si>
    <t>A1175</t>
  </si>
  <si>
    <t>A1176</t>
  </si>
  <si>
    <t>A1177</t>
  </si>
  <si>
    <t>A1178</t>
  </si>
  <si>
    <t>A1179</t>
  </si>
  <si>
    <t>A1180</t>
  </si>
  <si>
    <t>A1181</t>
  </si>
  <si>
    <t>A1182</t>
  </si>
  <si>
    <t>A1183</t>
  </si>
  <si>
    <t>A1184</t>
  </si>
  <si>
    <t>A1185</t>
  </si>
  <si>
    <t>A1186</t>
  </si>
  <si>
    <t>A1187</t>
  </si>
  <si>
    <t>A1188</t>
  </si>
  <si>
    <t>A1189</t>
  </si>
  <si>
    <t>A1190</t>
  </si>
  <si>
    <t>A1191</t>
  </si>
  <si>
    <t>A1192</t>
  </si>
  <si>
    <t>A1193</t>
  </si>
  <si>
    <t>A1194</t>
  </si>
  <si>
    <t>A1195</t>
  </si>
  <si>
    <t>A1196</t>
  </si>
  <si>
    <t>A1197</t>
  </si>
  <si>
    <t>A1198</t>
  </si>
  <si>
    <t>A1199</t>
  </si>
  <si>
    <t>A1200</t>
  </si>
  <si>
    <t>A1201</t>
  </si>
  <si>
    <t>A1202</t>
  </si>
  <si>
    <t>A1203</t>
  </si>
  <si>
    <t>A1204</t>
  </si>
  <si>
    <t>A1205</t>
  </si>
  <si>
    <t>A1206</t>
  </si>
  <si>
    <t>A1207</t>
  </si>
  <si>
    <t>A1208</t>
  </si>
  <si>
    <t>A1209</t>
  </si>
  <si>
    <t>A1210</t>
  </si>
  <si>
    <t>A1211</t>
  </si>
  <si>
    <t>A1212</t>
  </si>
  <si>
    <t>A1213</t>
  </si>
  <si>
    <t>A1214</t>
  </si>
  <si>
    <t>A1215</t>
  </si>
  <si>
    <t>A1216</t>
  </si>
  <si>
    <t>A1217</t>
  </si>
  <si>
    <t>A1218</t>
  </si>
  <si>
    <t>A1219</t>
  </si>
  <si>
    <t>A1220</t>
  </si>
  <si>
    <t>A1221</t>
  </si>
  <si>
    <t>A1222</t>
  </si>
  <si>
    <t>A1223</t>
  </si>
  <si>
    <t>A1224</t>
  </si>
  <si>
    <t>A1225</t>
  </si>
  <si>
    <t>A1226</t>
  </si>
  <si>
    <t>A1227</t>
  </si>
  <si>
    <t>A1228</t>
  </si>
  <si>
    <t>A1229</t>
  </si>
  <si>
    <t>A1230</t>
  </si>
  <si>
    <t>A1231</t>
  </si>
  <si>
    <t>A1232</t>
  </si>
  <si>
    <t>A1233</t>
  </si>
  <si>
    <t>A1234</t>
  </si>
  <si>
    <t>A1235</t>
  </si>
  <si>
    <t>A1236</t>
  </si>
  <si>
    <t>A1237</t>
  </si>
  <si>
    <t>A1238</t>
  </si>
  <si>
    <t>A1239</t>
  </si>
  <si>
    <t>A1240</t>
  </si>
  <si>
    <t>A1241</t>
  </si>
  <si>
    <t>A1242</t>
  </si>
  <si>
    <t>A1243</t>
  </si>
  <si>
    <t>A1244</t>
  </si>
  <si>
    <t>A1245</t>
  </si>
  <si>
    <t>A1246</t>
  </si>
  <si>
    <t>A1247</t>
  </si>
  <si>
    <t>A1248</t>
  </si>
  <si>
    <t>A1249</t>
  </si>
  <si>
    <t>A1250</t>
  </si>
  <si>
    <t>A1251</t>
  </si>
  <si>
    <t>A1252</t>
  </si>
  <si>
    <t>A1253</t>
  </si>
  <si>
    <t>A1254</t>
  </si>
  <si>
    <t>A1255</t>
  </si>
  <si>
    <t>A1256</t>
  </si>
  <si>
    <t>A1257</t>
  </si>
  <si>
    <t>A1258</t>
  </si>
  <si>
    <t>A1259</t>
  </si>
  <si>
    <t>A1260</t>
  </si>
  <si>
    <t>A1261</t>
  </si>
  <si>
    <t>A1262</t>
  </si>
  <si>
    <t>A1263</t>
  </si>
  <si>
    <t>A1264</t>
  </si>
  <si>
    <t>A1265</t>
  </si>
  <si>
    <t>A1266</t>
  </si>
  <si>
    <t>A1267</t>
  </si>
  <si>
    <t>A1268</t>
  </si>
  <si>
    <t>A1269</t>
  </si>
  <si>
    <t>A1270</t>
  </si>
  <si>
    <t>A1271</t>
  </si>
  <si>
    <t>A1272</t>
  </si>
  <si>
    <t>A1273</t>
  </si>
  <si>
    <t>A1274</t>
  </si>
  <si>
    <t>A1275</t>
  </si>
  <si>
    <t>A1276</t>
  </si>
  <si>
    <t>A1277</t>
  </si>
  <si>
    <t>A1278</t>
  </si>
  <si>
    <t>A1279</t>
  </si>
  <si>
    <t>A1280</t>
  </si>
  <si>
    <t>A1281</t>
  </si>
  <si>
    <t>A1282</t>
  </si>
  <si>
    <t>A1283</t>
  </si>
  <si>
    <t>A1284</t>
  </si>
  <si>
    <t>A1285</t>
  </si>
  <si>
    <t>A1286</t>
  </si>
  <si>
    <t>A1287</t>
  </si>
  <si>
    <t>A1288</t>
  </si>
  <si>
    <t>A1289</t>
  </si>
  <si>
    <t>A1290</t>
  </si>
  <si>
    <t>A1291</t>
  </si>
  <si>
    <t>A1292</t>
  </si>
  <si>
    <t>A1293</t>
  </si>
  <si>
    <t>A1294</t>
  </si>
  <si>
    <t>A1295</t>
  </si>
  <si>
    <t>A1296</t>
  </si>
  <si>
    <t>A1297</t>
  </si>
  <si>
    <t>A1298</t>
  </si>
  <si>
    <t>A1299</t>
  </si>
  <si>
    <t>A1300</t>
  </si>
  <si>
    <t>A1301</t>
  </si>
  <si>
    <t>A1302</t>
  </si>
  <si>
    <t>A1303</t>
  </si>
  <si>
    <t>A1304</t>
  </si>
  <si>
    <t>A1305</t>
  </si>
  <si>
    <t>A1306</t>
  </si>
  <si>
    <t>A1307</t>
  </si>
  <si>
    <t>A1308</t>
  </si>
  <si>
    <t>A1309</t>
  </si>
  <si>
    <t>A1310</t>
  </si>
  <si>
    <t>A1311</t>
  </si>
  <si>
    <t>A1312</t>
  </si>
  <si>
    <t>A1313</t>
  </si>
  <si>
    <t>A1314</t>
  </si>
  <si>
    <t>A1315</t>
  </si>
  <si>
    <t>A1316</t>
  </si>
  <si>
    <t>A1317</t>
  </si>
  <si>
    <t>A1318</t>
  </si>
  <si>
    <t>A1319</t>
  </si>
  <si>
    <t>A1320</t>
  </si>
  <si>
    <t>A1321</t>
  </si>
  <si>
    <t>A1322</t>
  </si>
  <si>
    <t>A1323</t>
  </si>
  <si>
    <t>A1324</t>
  </si>
  <si>
    <t>A1325</t>
  </si>
  <si>
    <t>A1326</t>
  </si>
  <si>
    <t>A1327</t>
  </si>
  <si>
    <t>A1328</t>
  </si>
  <si>
    <t>A1329</t>
  </si>
  <si>
    <t>A1330</t>
  </si>
  <si>
    <t>A1331</t>
  </si>
  <si>
    <t>A1332</t>
  </si>
  <si>
    <t>A1333</t>
  </si>
  <si>
    <t>A1334</t>
  </si>
  <si>
    <t>A1335</t>
  </si>
  <si>
    <t>A1336</t>
  </si>
  <si>
    <t>A1337</t>
  </si>
  <si>
    <t>A1338</t>
  </si>
  <si>
    <t>A1339</t>
  </si>
  <si>
    <t>A1340</t>
  </si>
  <si>
    <t>A1341</t>
  </si>
  <si>
    <t>A1342</t>
  </si>
  <si>
    <t>A1343</t>
  </si>
  <si>
    <t>A1344</t>
  </si>
  <si>
    <t>A1345</t>
  </si>
  <si>
    <t>A1346</t>
  </si>
  <si>
    <t>A1347</t>
  </si>
  <si>
    <t>A1348</t>
  </si>
  <si>
    <t>A1349</t>
  </si>
  <si>
    <t>A1350</t>
  </si>
  <si>
    <t>A1351</t>
  </si>
  <si>
    <t>A1352</t>
  </si>
  <si>
    <t>A1353</t>
  </si>
  <si>
    <t>A1354</t>
  </si>
  <si>
    <t>A1355</t>
  </si>
  <si>
    <t>A1356</t>
  </si>
  <si>
    <t>A1357</t>
  </si>
  <si>
    <t>A1358</t>
  </si>
  <si>
    <t>A1359</t>
  </si>
  <si>
    <t>A1360</t>
  </si>
  <si>
    <t>A1361</t>
  </si>
  <si>
    <t>A1362</t>
  </si>
  <si>
    <t>A1363</t>
  </si>
  <si>
    <t>A1364</t>
  </si>
  <si>
    <t>A1365</t>
  </si>
  <si>
    <t>A1366</t>
  </si>
  <si>
    <t>A1367</t>
  </si>
  <si>
    <t>A1368</t>
  </si>
  <si>
    <t>A1369</t>
  </si>
  <si>
    <t>A1370</t>
  </si>
  <si>
    <t>A1371</t>
  </si>
  <si>
    <t>A1372</t>
  </si>
  <si>
    <t>A1373</t>
  </si>
  <si>
    <t>A1374</t>
  </si>
  <si>
    <t>A1375</t>
  </si>
  <si>
    <t>A1376</t>
  </si>
  <si>
    <t>A1377</t>
  </si>
  <si>
    <t>A1378</t>
  </si>
  <si>
    <t>A1379</t>
  </si>
  <si>
    <t>A1380</t>
  </si>
  <si>
    <t>A1381</t>
  </si>
  <si>
    <t>A1382</t>
  </si>
  <si>
    <t>A1383</t>
  </si>
  <si>
    <t>A1384</t>
  </si>
  <si>
    <t>A1385</t>
  </si>
  <si>
    <t>A1386</t>
  </si>
  <si>
    <t>A1387</t>
  </si>
  <si>
    <t>A1388</t>
  </si>
  <si>
    <t>A1389</t>
  </si>
  <si>
    <t>A1390</t>
  </si>
  <si>
    <t>A1391</t>
  </si>
  <si>
    <t>A1392</t>
  </si>
  <si>
    <t>A1393</t>
  </si>
  <si>
    <t>A1394</t>
  </si>
  <si>
    <t>A1395</t>
  </si>
  <si>
    <t>A1396</t>
  </si>
  <si>
    <t>A1397</t>
  </si>
  <si>
    <t>A1398</t>
  </si>
  <si>
    <t>A1399</t>
  </si>
  <si>
    <t>A1400</t>
  </si>
  <si>
    <t>A1401</t>
  </si>
  <si>
    <t>A1402</t>
  </si>
  <si>
    <t>A1403</t>
  </si>
  <si>
    <t>A1404</t>
  </si>
  <si>
    <t>A1405</t>
  </si>
  <si>
    <t>A1406</t>
  </si>
  <si>
    <t>A1407</t>
  </si>
  <si>
    <t>A1408</t>
  </si>
  <si>
    <t>A1409</t>
  </si>
  <si>
    <t>A1410</t>
  </si>
  <si>
    <t>A1411</t>
  </si>
  <si>
    <t>A1412</t>
  </si>
  <si>
    <t>A1413</t>
  </si>
  <si>
    <t>A1414</t>
  </si>
  <si>
    <t>A1415</t>
  </si>
  <si>
    <t>A1416</t>
  </si>
  <si>
    <t>A1417</t>
  </si>
  <si>
    <t>A1418</t>
  </si>
  <si>
    <t>A1419</t>
  </si>
  <si>
    <t>A1420</t>
  </si>
  <si>
    <t>A1421</t>
  </si>
  <si>
    <t>A1422</t>
  </si>
  <si>
    <t>A1423</t>
  </si>
  <si>
    <t>A1424</t>
  </si>
  <si>
    <t>A1425</t>
  </si>
  <si>
    <t>A1426</t>
  </si>
  <si>
    <t>A1427</t>
  </si>
  <si>
    <t>A1428</t>
  </si>
  <si>
    <t>A1429</t>
  </si>
  <si>
    <t>A1430</t>
  </si>
  <si>
    <t>A1431</t>
  </si>
  <si>
    <t>A1432</t>
  </si>
  <si>
    <t>A1433</t>
  </si>
  <si>
    <t>A1434</t>
  </si>
  <si>
    <t>A1435</t>
  </si>
  <si>
    <t>A1436</t>
  </si>
  <si>
    <t>A1437</t>
  </si>
  <si>
    <t>A1438</t>
  </si>
  <si>
    <t>A1439</t>
  </si>
  <si>
    <t>A1440</t>
  </si>
  <si>
    <t>A1441</t>
  </si>
  <si>
    <t>A1442</t>
  </si>
  <si>
    <t>A1443</t>
  </si>
  <si>
    <t>A1444</t>
  </si>
  <si>
    <t>A1445</t>
  </si>
  <si>
    <t>A1446</t>
  </si>
  <si>
    <t>A1447</t>
  </si>
  <si>
    <t>A1448</t>
  </si>
  <si>
    <t>A1449</t>
  </si>
  <si>
    <t>A1450</t>
  </si>
  <si>
    <t>A1451</t>
  </si>
  <si>
    <t>A1452</t>
  </si>
  <si>
    <t>A1453</t>
  </si>
  <si>
    <t>A1454</t>
  </si>
  <si>
    <t>A1455</t>
  </si>
  <si>
    <t>A1456</t>
  </si>
  <si>
    <t>A1457</t>
  </si>
  <si>
    <t>A1458</t>
  </si>
  <si>
    <t>A1459</t>
  </si>
  <si>
    <t>A1460</t>
  </si>
  <si>
    <t>A1461</t>
  </si>
  <si>
    <t>A1462</t>
  </si>
  <si>
    <t>A1463</t>
  </si>
  <si>
    <t>A1464</t>
  </si>
  <si>
    <t>A1465</t>
  </si>
  <si>
    <t>A1466</t>
  </si>
  <si>
    <t>A1467</t>
  </si>
  <si>
    <t>A1468</t>
  </si>
  <si>
    <t>A1469</t>
  </si>
  <si>
    <t>A1470</t>
  </si>
  <si>
    <t>A1471</t>
  </si>
  <si>
    <t>A1472</t>
  </si>
  <si>
    <t>A1473</t>
  </si>
  <si>
    <t>A1474</t>
  </si>
  <si>
    <t>A1475</t>
  </si>
  <si>
    <t>A1476</t>
  </si>
  <si>
    <t>A1477</t>
  </si>
  <si>
    <t>A1478</t>
  </si>
  <si>
    <t>A1479</t>
  </si>
  <si>
    <t>A1480</t>
  </si>
  <si>
    <t>A1481</t>
  </si>
  <si>
    <t>A1482</t>
  </si>
  <si>
    <t>A1483</t>
  </si>
  <si>
    <t>A1484</t>
  </si>
  <si>
    <t>A1485</t>
  </si>
  <si>
    <t>A1486</t>
  </si>
  <si>
    <t>A1487</t>
  </si>
  <si>
    <t>A1488</t>
  </si>
  <si>
    <t>A1489</t>
  </si>
  <si>
    <t>A1490</t>
  </si>
  <si>
    <t>A1491</t>
  </si>
  <si>
    <t>A1492</t>
  </si>
  <si>
    <t>A1493</t>
  </si>
  <si>
    <t>A1494</t>
  </si>
  <si>
    <t>A1495</t>
  </si>
  <si>
    <t>A1496</t>
  </si>
  <si>
    <t>A1497</t>
  </si>
  <si>
    <t>A1498</t>
  </si>
  <si>
    <t>A1499</t>
  </si>
  <si>
    <t>A1500</t>
  </si>
  <si>
    <t>A1501</t>
  </si>
  <si>
    <t>A1502</t>
  </si>
  <si>
    <t>A1503</t>
  </si>
  <si>
    <t>A1504</t>
  </si>
  <si>
    <t>A1505</t>
  </si>
  <si>
    <t>A1506</t>
  </si>
  <si>
    <t>A1507</t>
  </si>
  <si>
    <t>A1508</t>
  </si>
  <si>
    <t>A1509</t>
  </si>
  <si>
    <t>A1510</t>
  </si>
  <si>
    <t>A1511</t>
  </si>
  <si>
    <t>A1512</t>
  </si>
  <si>
    <t>A1513</t>
  </si>
  <si>
    <t>A1514</t>
  </si>
  <si>
    <t>A1515</t>
  </si>
  <si>
    <t>A1516</t>
  </si>
  <si>
    <t>A1517</t>
  </si>
  <si>
    <t>A1518</t>
  </si>
  <si>
    <t>A1519</t>
  </si>
  <si>
    <t>A1520</t>
  </si>
  <si>
    <t>A1521</t>
  </si>
  <si>
    <t>A1522</t>
  </si>
  <si>
    <t>A1523</t>
  </si>
  <si>
    <t>A1524</t>
  </si>
  <si>
    <t>A1525</t>
  </si>
  <si>
    <t>A1526</t>
  </si>
  <si>
    <t>A1527</t>
  </si>
  <si>
    <t>A1528</t>
  </si>
  <si>
    <t>A1529</t>
  </si>
  <si>
    <t>A1530</t>
  </si>
  <si>
    <t>A1531</t>
  </si>
  <si>
    <t>A1532</t>
  </si>
  <si>
    <t>A1533</t>
  </si>
  <si>
    <t>A1534</t>
  </si>
  <si>
    <t>A1535</t>
  </si>
  <si>
    <t>A1536</t>
  </si>
  <si>
    <t>A1537</t>
  </si>
  <si>
    <t>A1538</t>
  </si>
  <si>
    <t>A1539</t>
  </si>
  <si>
    <t>A1540</t>
  </si>
  <si>
    <t>A1541</t>
  </si>
  <si>
    <t>A1542</t>
  </si>
  <si>
    <t>A1543</t>
  </si>
  <si>
    <t>A1544</t>
  </si>
  <si>
    <t>A1545</t>
  </si>
  <si>
    <t>A1546</t>
  </si>
  <si>
    <t>A1547</t>
  </si>
  <si>
    <t>A1548</t>
  </si>
  <si>
    <t>A1549</t>
  </si>
  <si>
    <t>A1550</t>
  </si>
  <si>
    <t>A1551</t>
  </si>
  <si>
    <t>A1552</t>
  </si>
  <si>
    <t>A1553</t>
  </si>
  <si>
    <t>A1554</t>
  </si>
  <si>
    <t>A1555</t>
  </si>
  <si>
    <t>A1556</t>
  </si>
  <si>
    <t>A1557</t>
  </si>
  <si>
    <t>A1558</t>
  </si>
  <si>
    <t>A1559</t>
  </si>
  <si>
    <t>A1560</t>
  </si>
  <si>
    <t>A1561</t>
  </si>
  <si>
    <t>A1562</t>
  </si>
  <si>
    <t>A1563</t>
  </si>
  <si>
    <t>A1564</t>
  </si>
  <si>
    <t>A1565</t>
  </si>
  <si>
    <t>A1566</t>
  </si>
  <si>
    <t>A1567</t>
  </si>
  <si>
    <t>A1568</t>
  </si>
  <si>
    <t>A1569</t>
  </si>
  <si>
    <t>A1570</t>
  </si>
  <si>
    <t>A1571</t>
  </si>
  <si>
    <t>A1572</t>
  </si>
  <si>
    <t>A1573</t>
  </si>
  <si>
    <t>A1574</t>
  </si>
  <si>
    <t>A1575</t>
  </si>
  <si>
    <t>A1576</t>
  </si>
  <si>
    <t>A1577</t>
  </si>
  <si>
    <t>A1578</t>
  </si>
  <si>
    <t>A1579</t>
  </si>
  <si>
    <t>A1580</t>
  </si>
  <si>
    <t>A1581</t>
  </si>
  <si>
    <t>A1582</t>
  </si>
  <si>
    <t>A1583</t>
  </si>
  <si>
    <t>A1584</t>
  </si>
  <si>
    <t>A1585</t>
  </si>
  <si>
    <t>A1586</t>
  </si>
  <si>
    <t>A1587</t>
  </si>
  <si>
    <t>A1588</t>
  </si>
  <si>
    <t>A1589</t>
  </si>
  <si>
    <t>A1590</t>
  </si>
  <si>
    <t>A1591</t>
  </si>
  <si>
    <t>A1592</t>
  </si>
  <si>
    <t>A1593</t>
  </si>
  <si>
    <t>A1594</t>
  </si>
  <si>
    <t>A1595</t>
  </si>
  <si>
    <t>A1596</t>
  </si>
  <si>
    <t>A1597</t>
  </si>
  <si>
    <t>A1598</t>
  </si>
  <si>
    <t>A1599</t>
  </si>
  <si>
    <t>A1600</t>
  </si>
  <si>
    <t>A1601</t>
  </si>
  <si>
    <t>A1602</t>
  </si>
  <si>
    <t>A1603</t>
  </si>
  <si>
    <t>A1604</t>
  </si>
  <si>
    <t>A1605</t>
  </si>
  <si>
    <t>A1606</t>
  </si>
  <si>
    <t>A1607</t>
  </si>
  <si>
    <t>A1608</t>
  </si>
  <si>
    <t>A1609</t>
  </si>
  <si>
    <t>A1610</t>
  </si>
  <si>
    <t>A1611</t>
  </si>
  <si>
    <t>A1612</t>
  </si>
  <si>
    <t>A1613</t>
  </si>
  <si>
    <t>A1614</t>
  </si>
  <si>
    <t>A1615</t>
  </si>
  <si>
    <t>A1616</t>
  </si>
  <si>
    <t>A1617</t>
  </si>
  <si>
    <t>A1618</t>
  </si>
  <si>
    <t>A1619</t>
  </si>
  <si>
    <t>A1620</t>
  </si>
  <si>
    <t>A1621</t>
  </si>
  <si>
    <t>A1622</t>
  </si>
  <si>
    <t>A1623</t>
  </si>
  <si>
    <t>A1624</t>
  </si>
  <si>
    <t>A1625</t>
  </si>
  <si>
    <t>A1626</t>
  </si>
  <si>
    <t>A1627</t>
  </si>
  <si>
    <t>A1628</t>
  </si>
  <si>
    <t>A1629</t>
  </si>
  <si>
    <t>A1630</t>
  </si>
  <si>
    <t>A1631</t>
  </si>
  <si>
    <t>A1632</t>
  </si>
  <si>
    <t>A1633</t>
  </si>
  <si>
    <t>A1634</t>
  </si>
  <si>
    <t>A1635</t>
  </si>
  <si>
    <t>A1636</t>
  </si>
  <si>
    <t>A1637</t>
  </si>
  <si>
    <t>A1638</t>
  </si>
  <si>
    <t>A1639</t>
  </si>
  <si>
    <t>A1640</t>
  </si>
  <si>
    <t>A1641</t>
  </si>
  <si>
    <t>A1642</t>
  </si>
  <si>
    <t>A1643</t>
  </si>
  <si>
    <t>A1644</t>
  </si>
  <si>
    <t>A1645</t>
  </si>
  <si>
    <t>A1646</t>
  </si>
  <si>
    <t>A1647</t>
  </si>
  <si>
    <t>A1648</t>
  </si>
  <si>
    <t>A1649</t>
  </si>
  <si>
    <t>A1650</t>
  </si>
  <si>
    <t>A1651</t>
  </si>
  <si>
    <t>A1652</t>
  </si>
  <si>
    <t>A1653</t>
  </si>
  <si>
    <t>A1654</t>
  </si>
  <si>
    <t>A1655</t>
  </si>
  <si>
    <t>A1656</t>
  </si>
  <si>
    <t>A1657</t>
  </si>
  <si>
    <t>A1658</t>
  </si>
  <si>
    <t>A1659</t>
  </si>
  <si>
    <t>A1660</t>
  </si>
  <si>
    <t>A1661</t>
  </si>
  <si>
    <t>A1662</t>
  </si>
  <si>
    <t>A1663</t>
  </si>
  <si>
    <t>A1664</t>
  </si>
  <si>
    <t>A1665</t>
  </si>
  <si>
    <t>A1666</t>
  </si>
  <si>
    <t>A1667</t>
  </si>
  <si>
    <t>A1668</t>
  </si>
  <si>
    <t>A1669</t>
  </si>
  <si>
    <t>A1670</t>
  </si>
  <si>
    <t>A1671</t>
  </si>
  <si>
    <t>A1672</t>
  </si>
  <si>
    <t>A1673</t>
  </si>
  <si>
    <t>A1674</t>
  </si>
  <si>
    <t>A1675</t>
  </si>
  <si>
    <t>A1676</t>
  </si>
  <si>
    <t>A1677</t>
  </si>
  <si>
    <t>A1678</t>
  </si>
  <si>
    <t>A1679</t>
  </si>
  <si>
    <t>A1680</t>
  </si>
  <si>
    <t>A1681</t>
  </si>
  <si>
    <t>A1682</t>
  </si>
  <si>
    <t>A1683</t>
  </si>
  <si>
    <t>A1684</t>
  </si>
  <si>
    <t>A1685</t>
  </si>
  <si>
    <t>A1686</t>
  </si>
  <si>
    <t>A1687</t>
  </si>
  <si>
    <t>A1688</t>
  </si>
  <si>
    <t>A1689</t>
  </si>
  <si>
    <t>A1690</t>
  </si>
  <si>
    <t>A1691</t>
  </si>
  <si>
    <t>A1692</t>
  </si>
  <si>
    <t>A1693</t>
  </si>
  <si>
    <t>A1694</t>
  </si>
  <si>
    <t>A1695</t>
  </si>
  <si>
    <t>A1696</t>
  </si>
  <si>
    <t>A1697</t>
  </si>
  <si>
    <t>A1698</t>
  </si>
  <si>
    <t>A1699</t>
  </si>
  <si>
    <t>A1700</t>
  </si>
  <si>
    <t>A1701</t>
  </si>
  <si>
    <t>A1702</t>
  </si>
  <si>
    <t>A1703</t>
  </si>
  <si>
    <t>A1704</t>
  </si>
  <si>
    <t>A1705</t>
  </si>
  <si>
    <t>A1706</t>
  </si>
  <si>
    <t>A1707</t>
  </si>
  <si>
    <t>A1708</t>
  </si>
  <si>
    <t>A1709</t>
  </si>
  <si>
    <t>A1710</t>
  </si>
  <si>
    <t>A1711</t>
  </si>
  <si>
    <t>A1712</t>
  </si>
  <si>
    <t>A1713</t>
  </si>
  <si>
    <t>A1714</t>
  </si>
  <si>
    <t>A1715</t>
  </si>
  <si>
    <t>A1716</t>
  </si>
  <si>
    <t>A1717</t>
  </si>
  <si>
    <t>A1718</t>
  </si>
  <si>
    <t>A1719</t>
  </si>
  <si>
    <t>A1720</t>
  </si>
  <si>
    <t>A1721</t>
  </si>
  <si>
    <t>A1722</t>
  </si>
  <si>
    <t>A1723</t>
  </si>
  <si>
    <t>A1724</t>
  </si>
  <si>
    <t>A1725</t>
  </si>
  <si>
    <t>A1726</t>
  </si>
  <si>
    <t>A1727</t>
  </si>
  <si>
    <t>A1728</t>
  </si>
  <si>
    <t>A1729</t>
  </si>
  <si>
    <t>A1730</t>
  </si>
  <si>
    <t>A1731</t>
  </si>
  <si>
    <t>A1732</t>
  </si>
  <si>
    <t>A1733</t>
  </si>
  <si>
    <t>A1734</t>
  </si>
  <si>
    <t>A1735</t>
  </si>
  <si>
    <t>A1736</t>
  </si>
  <si>
    <t>A1737</t>
  </si>
  <si>
    <t>A1738</t>
  </si>
  <si>
    <t>A1739</t>
  </si>
  <si>
    <t>A1740</t>
  </si>
  <si>
    <t>A1741</t>
  </si>
  <si>
    <t>A1742</t>
  </si>
  <si>
    <t>A1743</t>
  </si>
  <si>
    <t>A1744</t>
  </si>
  <si>
    <t>A1745</t>
  </si>
  <si>
    <t>A1746</t>
  </si>
  <si>
    <t>A1747</t>
  </si>
  <si>
    <t>A1748</t>
  </si>
  <si>
    <t>A1749</t>
  </si>
  <si>
    <t>A1750</t>
  </si>
  <si>
    <t>A1751</t>
  </si>
  <si>
    <t>A1752</t>
  </si>
  <si>
    <t>A1753</t>
  </si>
  <si>
    <t>A1754</t>
  </si>
  <si>
    <t>A1755</t>
  </si>
  <si>
    <t>A1756</t>
  </si>
  <si>
    <t>A1757</t>
  </si>
  <si>
    <t>A1758</t>
  </si>
  <si>
    <t>A1759</t>
  </si>
  <si>
    <t>A1760</t>
  </si>
  <si>
    <t>A1761</t>
  </si>
  <si>
    <t>A1762</t>
  </si>
  <si>
    <t>A1763</t>
  </si>
  <si>
    <t>A1764</t>
  </si>
  <si>
    <t>A1765</t>
  </si>
  <si>
    <t>A1766</t>
  </si>
  <si>
    <t>A1767</t>
  </si>
  <si>
    <t>A1768</t>
  </si>
  <si>
    <t>A1769</t>
  </si>
  <si>
    <t>A1770</t>
  </si>
  <si>
    <t>A1771</t>
  </si>
  <si>
    <t>A1772</t>
  </si>
  <si>
    <t>A1773</t>
  </si>
  <si>
    <t>A1774</t>
  </si>
  <si>
    <t>A1775</t>
  </si>
  <si>
    <t>A1776</t>
  </si>
  <si>
    <t>A1777</t>
  </si>
  <si>
    <t>A1778</t>
  </si>
  <si>
    <t>A1779</t>
  </si>
  <si>
    <t>A1780</t>
  </si>
  <si>
    <t>A1781</t>
  </si>
  <si>
    <t>A1782</t>
  </si>
  <si>
    <t>A1783</t>
  </si>
  <si>
    <t>A1784</t>
  </si>
  <si>
    <t>A1785</t>
  </si>
  <si>
    <t>A1786</t>
  </si>
  <si>
    <t>A1787</t>
  </si>
  <si>
    <t>A1788</t>
  </si>
  <si>
    <t>A1789</t>
  </si>
  <si>
    <t>A1790</t>
  </si>
  <si>
    <t>A1791</t>
  </si>
  <si>
    <t>A1792</t>
  </si>
  <si>
    <t>A1793</t>
  </si>
  <si>
    <t>A1794</t>
  </si>
  <si>
    <t>A1795</t>
  </si>
  <si>
    <t>A1796</t>
  </si>
  <si>
    <t>A1797</t>
  </si>
  <si>
    <t>A1798</t>
  </si>
  <si>
    <t>A1799</t>
  </si>
  <si>
    <t>A1800</t>
  </si>
  <si>
    <t>A1801</t>
  </si>
  <si>
    <t>A1802</t>
  </si>
  <si>
    <t>A1803</t>
  </si>
  <si>
    <t>A1804</t>
  </si>
  <si>
    <t>A1805</t>
  </si>
  <si>
    <t>A1806</t>
  </si>
  <si>
    <t>A1807</t>
  </si>
  <si>
    <t>A1808</t>
  </si>
  <si>
    <t>A1809</t>
  </si>
  <si>
    <t>A1810</t>
  </si>
  <si>
    <t>A1811</t>
  </si>
  <si>
    <t>A1812</t>
  </si>
  <si>
    <t>A1813</t>
  </si>
  <si>
    <t>A1814</t>
  </si>
  <si>
    <t>A1815</t>
  </si>
  <si>
    <t>A1816</t>
  </si>
  <si>
    <t>A1817</t>
  </si>
  <si>
    <t>A1818</t>
  </si>
  <si>
    <t>A1819</t>
  </si>
  <si>
    <t>A1820</t>
  </si>
  <si>
    <t>A1821</t>
  </si>
  <si>
    <t>A1822</t>
  </si>
  <si>
    <t>A1823</t>
  </si>
  <si>
    <t>A1824</t>
  </si>
  <si>
    <t>A1825</t>
  </si>
  <si>
    <t>A1826</t>
  </si>
  <si>
    <t>A1827</t>
  </si>
  <si>
    <t>A1828</t>
  </si>
  <si>
    <t>A1829</t>
  </si>
  <si>
    <t>A1830</t>
  </si>
  <si>
    <t>A1831</t>
  </si>
  <si>
    <t>A1832</t>
  </si>
  <si>
    <t>A1833</t>
  </si>
  <si>
    <t>A1834</t>
  </si>
  <si>
    <t>A1835</t>
  </si>
  <si>
    <t>A1836</t>
  </si>
  <si>
    <t>A1837</t>
  </si>
  <si>
    <t>A1838</t>
  </si>
  <si>
    <t>A1839</t>
  </si>
  <si>
    <t>A1840</t>
  </si>
  <si>
    <t>A1841</t>
  </si>
  <si>
    <t>A1842</t>
  </si>
  <si>
    <t>A1843</t>
  </si>
  <si>
    <t>A1844</t>
  </si>
  <si>
    <t>A1845</t>
  </si>
  <si>
    <t>A1846</t>
  </si>
  <si>
    <t>A1847</t>
  </si>
  <si>
    <t>A1848</t>
  </si>
  <si>
    <t>A1849</t>
  </si>
  <si>
    <t>A1850</t>
  </si>
  <si>
    <t>A1851</t>
  </si>
  <si>
    <t>A1852</t>
  </si>
  <si>
    <t>A1853</t>
  </si>
  <si>
    <t>A1854</t>
  </si>
  <si>
    <t>A1855</t>
  </si>
  <si>
    <t>A1856</t>
  </si>
  <si>
    <t>A1857</t>
  </si>
  <si>
    <t>A1858</t>
  </si>
  <si>
    <t>A1859</t>
  </si>
  <si>
    <t>A1860</t>
  </si>
  <si>
    <t>A1861</t>
  </si>
  <si>
    <t>A1862</t>
  </si>
  <si>
    <t>A1863</t>
  </si>
  <si>
    <t>A1864</t>
  </si>
  <si>
    <t>A1865</t>
  </si>
  <si>
    <t>A1866</t>
  </si>
  <si>
    <t>A1867</t>
  </si>
  <si>
    <t>A1868</t>
  </si>
  <si>
    <t>A1869</t>
  </si>
  <si>
    <t>A1870</t>
  </si>
  <si>
    <t>A1871</t>
  </si>
  <si>
    <t>A1872</t>
  </si>
  <si>
    <t>A1873</t>
  </si>
  <si>
    <t>A1874</t>
  </si>
  <si>
    <t>A1875</t>
  </si>
  <si>
    <t>A1876</t>
  </si>
  <si>
    <t>A1877</t>
  </si>
  <si>
    <t>A1878</t>
  </si>
  <si>
    <t>A1879</t>
  </si>
  <si>
    <t>A1880</t>
  </si>
  <si>
    <t>A1881</t>
  </si>
  <si>
    <t>A1882</t>
  </si>
  <si>
    <t>A1883</t>
  </si>
  <si>
    <t>A1884</t>
  </si>
  <si>
    <t>A1885</t>
  </si>
  <si>
    <t>A1886</t>
  </si>
  <si>
    <t>A1887</t>
  </si>
  <si>
    <t>A1888</t>
  </si>
  <si>
    <t>A1889</t>
  </si>
  <si>
    <t>A1890</t>
  </si>
  <si>
    <t>A1891</t>
  </si>
  <si>
    <t>A1892</t>
  </si>
  <si>
    <t>A1893</t>
  </si>
  <si>
    <t>A1894</t>
  </si>
  <si>
    <t>A1895</t>
  </si>
  <si>
    <t>A1896</t>
  </si>
  <si>
    <t>A1897</t>
  </si>
  <si>
    <t>A1898</t>
  </si>
  <si>
    <t>A1899</t>
  </si>
  <si>
    <t>A1900</t>
  </si>
  <si>
    <t>A1901</t>
  </si>
  <si>
    <t>A1902</t>
  </si>
  <si>
    <t>A1903</t>
  </si>
  <si>
    <t>A1904</t>
  </si>
  <si>
    <t>A1905</t>
  </si>
  <si>
    <t>A1906</t>
  </si>
  <si>
    <t>A1907</t>
  </si>
  <si>
    <t>A1908</t>
  </si>
  <si>
    <t>A1909</t>
  </si>
  <si>
    <t>A1910</t>
  </si>
  <si>
    <t>A1911</t>
  </si>
  <si>
    <t>A1912</t>
  </si>
  <si>
    <t>A1913</t>
  </si>
  <si>
    <t>A1914</t>
  </si>
  <si>
    <t>A1915</t>
  </si>
  <si>
    <t>A1916</t>
  </si>
  <si>
    <t>A1917</t>
  </si>
  <si>
    <t>A1918</t>
  </si>
  <si>
    <t>A1919</t>
  </si>
  <si>
    <t>A1920</t>
  </si>
  <si>
    <t>A1921</t>
  </si>
  <si>
    <t>A1922</t>
  </si>
  <si>
    <t>A1923</t>
  </si>
  <si>
    <t>A1924</t>
  </si>
  <si>
    <t>A1925</t>
  </si>
  <si>
    <t>A1926</t>
  </si>
  <si>
    <t>A1927</t>
  </si>
  <si>
    <t>A1928</t>
  </si>
  <si>
    <t>A1929</t>
  </si>
  <si>
    <t>A1930</t>
  </si>
  <si>
    <t>A1931</t>
  </si>
  <si>
    <t>A1932</t>
  </si>
  <si>
    <t>A1933</t>
  </si>
  <si>
    <t>A1934</t>
  </si>
  <si>
    <t>A1935</t>
  </si>
  <si>
    <t>A1936</t>
  </si>
  <si>
    <t>A1937</t>
  </si>
  <si>
    <t>A1938</t>
  </si>
  <si>
    <t>A1939</t>
  </si>
  <si>
    <t>A1940</t>
  </si>
  <si>
    <t>A1941</t>
  </si>
  <si>
    <t>A1942</t>
  </si>
  <si>
    <t>A1943</t>
  </si>
  <si>
    <t>A1944</t>
  </si>
  <si>
    <t>A1945</t>
  </si>
  <si>
    <t>A1946</t>
  </si>
  <si>
    <t>A1947</t>
  </si>
  <si>
    <t>A1948</t>
  </si>
  <si>
    <t>A1949</t>
  </si>
  <si>
    <t>A1950</t>
  </si>
  <si>
    <t>A1951</t>
  </si>
  <si>
    <t>A1952</t>
  </si>
  <si>
    <t>A1953</t>
  </si>
  <si>
    <t>A1954</t>
  </si>
  <si>
    <t>A1955</t>
  </si>
  <si>
    <t>A1956</t>
  </si>
  <si>
    <t>A1957</t>
  </si>
  <si>
    <t>A1958</t>
  </si>
  <si>
    <t>A1959</t>
  </si>
  <si>
    <t>A1960</t>
  </si>
  <si>
    <t>A1961</t>
  </si>
  <si>
    <t>A1962</t>
  </si>
  <si>
    <t>A1963</t>
  </si>
  <si>
    <t>A1964</t>
  </si>
  <si>
    <t>A1965</t>
  </si>
  <si>
    <t>A1966</t>
  </si>
  <si>
    <t>A1967</t>
  </si>
  <si>
    <t>A1968</t>
  </si>
  <si>
    <t>A1969</t>
  </si>
  <si>
    <t>A1970</t>
  </si>
  <si>
    <t>A1971</t>
  </si>
  <si>
    <t>A1972</t>
  </si>
  <si>
    <t>A1973</t>
  </si>
  <si>
    <t>A1974</t>
  </si>
  <si>
    <t>A1975</t>
  </si>
  <si>
    <t>A1976</t>
  </si>
  <si>
    <t>A1977</t>
  </si>
  <si>
    <t>A1978</t>
  </si>
  <si>
    <t>A1979</t>
  </si>
  <si>
    <t>A1980</t>
  </si>
  <si>
    <t>A1981</t>
  </si>
  <si>
    <t>A1982</t>
  </si>
  <si>
    <t>A1983</t>
  </si>
  <si>
    <t>A1984</t>
  </si>
  <si>
    <t>A1985</t>
  </si>
  <si>
    <t>A1986</t>
  </si>
  <si>
    <t>A1987</t>
  </si>
  <si>
    <t>A1988</t>
  </si>
  <si>
    <t>A1989</t>
  </si>
  <si>
    <t>A1990</t>
  </si>
  <si>
    <t>A1991</t>
  </si>
  <si>
    <t>A1992</t>
  </si>
  <si>
    <t>A1993</t>
  </si>
  <si>
    <t>A1994</t>
  </si>
  <si>
    <t>A1995</t>
  </si>
  <si>
    <t>A1996</t>
  </si>
  <si>
    <t>A1997</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</si>
  <si>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</si>
  <si>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</si>
  <si>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</si>
  <si>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</si>
  <si>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</si>
  <si>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</si>
  <si>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</si>
  <si>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</si>
  <si>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</si>
  <si>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</si>
  <si>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</si>
  <si>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</si>
  <si>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</si>
  <si>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</si>
  <si>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</si>
  <si>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</si>
  <si>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</si>
  <si>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</si>
  <si>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</si>
  <si>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</si>
  <si>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</si>
  <si>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</si>
  <si>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</si>
  <si>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</si>
  <si>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</si>
  <si>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</si>
  <si>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</si>
  <si>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</si>
  <si>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</si>
  <si>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</si>
  <si>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</si>
  <si>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</si>
  <si>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</si>
  <si>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</si>
  <si>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</si>
  <si>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</si>
  <si>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</si>
  <si>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</si>
  <si>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</si>
  <si>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</si>
  <si>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</si>
  <si>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</si>
  <si>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</si>
  <si>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</si>
  <si>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</si>
  <si>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</si>
  <si>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</si>
  <si>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</si>
  <si>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</si>
  <si>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</si>
  <si>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B51</t>
  </si>
  <si>
    <t>B52</t>
  </si>
  <si>
    <t>B53</t>
  </si>
  <si>
    <t>B54</t>
  </si>
  <si>
    <t>B55</t>
  </si>
  <si>
    <t>B56</t>
  </si>
  <si>
    <t>B57</t>
  </si>
  <si>
    <t>B58</t>
  </si>
  <si>
    <t>B59</t>
  </si>
  <si>
    <t>B60</t>
  </si>
  <si>
    <t>B61</t>
  </si>
  <si>
    <t>B62</t>
  </si>
  <si>
    <t>B63</t>
  </si>
  <si>
    <t>B64</t>
  </si>
  <si>
    <t>B65</t>
  </si>
  <si>
    <t>B66</t>
  </si>
  <si>
    <t>B67</t>
  </si>
  <si>
    <t>B68</t>
  </si>
  <si>
    <t>B69</t>
  </si>
  <si>
    <t>B70</t>
  </si>
  <si>
    <t>B71</t>
  </si>
  <si>
    <t>B72</t>
  </si>
  <si>
    <t>B73</t>
  </si>
  <si>
    <t>B74</t>
  </si>
  <si>
    <t>B75</t>
  </si>
  <si>
    <t>B76</t>
  </si>
  <si>
    <t>B77</t>
  </si>
  <si>
    <t>B78</t>
  </si>
  <si>
    <t>B79</t>
  </si>
  <si>
    <t>B80</t>
  </si>
  <si>
    <t>B81</t>
  </si>
  <si>
    <t>B82</t>
  </si>
  <si>
    <t>B83</t>
  </si>
  <si>
    <t>B84</t>
  </si>
  <si>
    <t>B85</t>
  </si>
  <si>
    <t>B86</t>
  </si>
  <si>
    <t>B87</t>
  </si>
  <si>
    <t>B88</t>
  </si>
  <si>
    <t>B89</t>
  </si>
  <si>
    <t>B90</t>
  </si>
  <si>
    <t>B91</t>
  </si>
  <si>
    <t>B92</t>
  </si>
  <si>
    <t>B93</t>
  </si>
  <si>
    <t>B94</t>
  </si>
  <si>
    <t>B95</t>
  </si>
  <si>
    <t>B96</t>
  </si>
  <si>
    <t>B97</t>
  </si>
  <si>
    <t>B98</t>
  </si>
  <si>
    <t>B99</t>
  </si>
  <si>
    <t>B100</t>
  </si>
  <si>
    <t>B101</t>
  </si>
  <si>
    <t>B102</t>
  </si>
  <si>
    <t>B103</t>
  </si>
  <si>
    <t>B104</t>
  </si>
  <si>
    <t>B105</t>
  </si>
  <si>
    <t>B106</t>
  </si>
  <si>
    <t>B107</t>
  </si>
  <si>
    <t>B108</t>
  </si>
  <si>
    <t>B109</t>
  </si>
  <si>
    <t>B110</t>
  </si>
  <si>
    <t>B111</t>
  </si>
  <si>
    <t>B112</t>
  </si>
  <si>
    <t>B113</t>
  </si>
  <si>
    <t>B114</t>
  </si>
  <si>
    <t>B115</t>
  </si>
  <si>
    <t>B116</t>
  </si>
  <si>
    <t>B117</t>
  </si>
  <si>
    <t>B118</t>
  </si>
  <si>
    <t>B119</t>
  </si>
  <si>
    <t>B120</t>
  </si>
  <si>
    <t>B121</t>
  </si>
  <si>
    <t>B122</t>
  </si>
  <si>
    <t>B123</t>
  </si>
  <si>
    <t>B124</t>
  </si>
  <si>
    <t>B125</t>
  </si>
  <si>
    <t>B126</t>
  </si>
  <si>
    <t>B127</t>
  </si>
  <si>
    <t>B128</t>
  </si>
  <si>
    <t>B129</t>
  </si>
  <si>
    <t>B130</t>
  </si>
  <si>
    <t>B131</t>
  </si>
  <si>
    <t>B132</t>
  </si>
  <si>
    <t>B133</t>
  </si>
  <si>
    <t>B134</t>
  </si>
  <si>
    <t>B135</t>
  </si>
  <si>
    <t>B136</t>
  </si>
  <si>
    <t>B137</t>
  </si>
  <si>
    <t>B138</t>
  </si>
  <si>
    <t>B139</t>
  </si>
  <si>
    <t>B140</t>
  </si>
  <si>
    <t>B141</t>
  </si>
  <si>
    <t>B142</t>
  </si>
  <si>
    <t>B143</t>
  </si>
  <si>
    <t>B144</t>
  </si>
  <si>
    <t>B145</t>
  </si>
  <si>
    <t>B146</t>
  </si>
  <si>
    <t>B147</t>
  </si>
  <si>
    <t>B148</t>
  </si>
  <si>
    <t>B149</t>
  </si>
  <si>
    <t>B150</t>
  </si>
  <si>
    <t>B151</t>
  </si>
  <si>
    <t>B152</t>
  </si>
  <si>
    <t>B153</t>
  </si>
  <si>
    <t>B154</t>
  </si>
  <si>
    <t>B155</t>
  </si>
  <si>
    <t>B156</t>
  </si>
  <si>
    <t>B157</t>
  </si>
  <si>
    <t>B158</t>
  </si>
  <si>
    <t>B159</t>
  </si>
  <si>
    <t>B160</t>
  </si>
  <si>
    <t>B161</t>
  </si>
  <si>
    <t>B162</t>
  </si>
  <si>
    <t>B163</t>
  </si>
  <si>
    <t>B164</t>
  </si>
  <si>
    <t>B165</t>
  </si>
  <si>
    <t>B166</t>
  </si>
  <si>
    <t>B167</t>
  </si>
  <si>
    <t>B168</t>
  </si>
  <si>
    <t>B169</t>
  </si>
  <si>
    <t>B170</t>
  </si>
  <si>
    <t>B171</t>
  </si>
  <si>
    <t>B172</t>
  </si>
  <si>
    <t>B173</t>
  </si>
  <si>
    <t>B174</t>
  </si>
  <si>
    <t>B175</t>
  </si>
  <si>
    <t>B176</t>
  </si>
  <si>
    <t>B177</t>
  </si>
  <si>
    <t>B178</t>
  </si>
  <si>
    <t>B179</t>
  </si>
  <si>
    <t>B180</t>
  </si>
  <si>
    <t>B181</t>
  </si>
  <si>
    <t>B182</t>
  </si>
  <si>
    <t>B183</t>
  </si>
  <si>
    <t>B184</t>
  </si>
  <si>
    <t>B185</t>
  </si>
  <si>
    <t>B186</t>
  </si>
  <si>
    <t>B187</t>
  </si>
  <si>
    <t>B188</t>
  </si>
  <si>
    <t>B189</t>
  </si>
  <si>
    <t>B190</t>
  </si>
  <si>
    <t>B191</t>
  </si>
  <si>
    <t>B192</t>
  </si>
  <si>
    <t>B193</t>
  </si>
  <si>
    <t>B194</t>
  </si>
  <si>
    <t>B195</t>
  </si>
  <si>
    <t>B196</t>
  </si>
  <si>
    <t>B197</t>
  </si>
  <si>
    <t>B198</t>
  </si>
  <si>
    <t>B199</t>
  </si>
  <si>
    <t>B200</t>
  </si>
  <si>
    <t>B201</t>
  </si>
  <si>
    <t>B202</t>
  </si>
  <si>
    <t>B203</t>
  </si>
  <si>
    <t>B204</t>
  </si>
  <si>
    <t>B205</t>
  </si>
  <si>
    <t>B206</t>
  </si>
  <si>
    <t>B207</t>
  </si>
  <si>
    <t>B208</t>
  </si>
  <si>
    <t>B209</t>
  </si>
  <si>
    <t>B210</t>
  </si>
  <si>
    <t>B211</t>
  </si>
  <si>
    <t>B212</t>
  </si>
  <si>
    <t>B213</t>
  </si>
  <si>
    <t>B214</t>
  </si>
  <si>
    <t>B215</t>
  </si>
  <si>
    <t>B216</t>
  </si>
  <si>
    <t>B217</t>
  </si>
  <si>
    <t>B218</t>
  </si>
  <si>
    <t>B219</t>
  </si>
  <si>
    <t>B220</t>
  </si>
  <si>
    <t>B221</t>
  </si>
  <si>
    <t>B222</t>
  </si>
  <si>
    <t>B223</t>
  </si>
  <si>
    <t>B224</t>
  </si>
  <si>
    <t>B225</t>
  </si>
  <si>
    <t>B226</t>
  </si>
  <si>
    <t>B227</t>
  </si>
  <si>
    <t>B228</t>
  </si>
  <si>
    <t>B229</t>
  </si>
  <si>
    <t>B230</t>
  </si>
  <si>
    <t>B231</t>
  </si>
  <si>
    <t>B232</t>
  </si>
  <si>
    <t>B233</t>
  </si>
  <si>
    <t>B234</t>
  </si>
  <si>
    <t>B235</t>
  </si>
  <si>
    <t>B236</t>
  </si>
  <si>
    <t>B237</t>
  </si>
  <si>
    <t>B238</t>
  </si>
  <si>
    <t>B239</t>
  </si>
  <si>
    <t>B240</t>
  </si>
  <si>
    <t>B241</t>
  </si>
  <si>
    <t>B242</t>
  </si>
  <si>
    <t>B243</t>
  </si>
  <si>
    <t>B244</t>
  </si>
  <si>
    <t>B245</t>
  </si>
  <si>
    <t>B246</t>
  </si>
  <si>
    <t>B247</t>
  </si>
  <si>
    <t>B248</t>
  </si>
  <si>
    <t>B249</t>
  </si>
  <si>
    <t>B250</t>
  </si>
  <si>
    <t>B251</t>
  </si>
  <si>
    <t>B252</t>
  </si>
  <si>
    <t>B253</t>
  </si>
  <si>
    <t>B254</t>
  </si>
  <si>
    <t>B255</t>
  </si>
  <si>
    <t>B256</t>
  </si>
  <si>
    <t>B257</t>
  </si>
  <si>
    <t>B258</t>
  </si>
  <si>
    <t>B259</t>
  </si>
  <si>
    <t>B260</t>
  </si>
  <si>
    <t>B261</t>
  </si>
  <si>
    <t>B262</t>
  </si>
  <si>
    <t>B263</t>
  </si>
  <si>
    <t>B264</t>
  </si>
  <si>
    <t>B265</t>
  </si>
  <si>
    <t>B266</t>
  </si>
  <si>
    <t>B267</t>
  </si>
  <si>
    <t>B268</t>
  </si>
  <si>
    <t>B269</t>
  </si>
  <si>
    <t>B270</t>
  </si>
  <si>
    <t>B271</t>
  </si>
  <si>
    <t>B272</t>
  </si>
  <si>
    <t>B273</t>
  </si>
  <si>
    <t>B274</t>
  </si>
  <si>
    <t>B275</t>
  </si>
  <si>
    <t>B276</t>
  </si>
  <si>
    <t>B277</t>
  </si>
  <si>
    <t>B278</t>
  </si>
  <si>
    <t>B279</t>
  </si>
  <si>
    <t>B280</t>
  </si>
  <si>
    <t>B281</t>
  </si>
  <si>
    <t>B282</t>
  </si>
  <si>
    <t>B283</t>
  </si>
  <si>
    <t>B284</t>
  </si>
  <si>
    <t>B285</t>
  </si>
  <si>
    <t>B286</t>
  </si>
  <si>
    <t>B287</t>
  </si>
  <si>
    <t>B288</t>
  </si>
  <si>
    <t>B289</t>
  </si>
  <si>
    <t>B290</t>
  </si>
  <si>
    <t>B291</t>
  </si>
  <si>
    <t>B292</t>
  </si>
  <si>
    <t>B293</t>
  </si>
  <si>
    <t>B294</t>
  </si>
  <si>
    <t>B295</t>
  </si>
  <si>
    <t>B296</t>
  </si>
  <si>
    <t>B297</t>
  </si>
  <si>
    <t>B298</t>
  </si>
  <si>
    <t>B299</t>
  </si>
  <si>
    <t>B300</t>
  </si>
  <si>
    <t>B301</t>
  </si>
  <si>
    <t>B302</t>
  </si>
  <si>
    <t>B303</t>
  </si>
  <si>
    <t>B304</t>
  </si>
  <si>
    <t>B305</t>
  </si>
  <si>
    <t>B306</t>
  </si>
  <si>
    <t>B307</t>
  </si>
  <si>
    <t>B308</t>
  </si>
  <si>
    <t>B309</t>
  </si>
  <si>
    <t>B310</t>
  </si>
  <si>
    <t>B311</t>
  </si>
  <si>
    <t>B312</t>
  </si>
  <si>
    <t>B313</t>
  </si>
  <si>
    <t>B314</t>
  </si>
  <si>
    <t>B315</t>
  </si>
  <si>
    <t>B316</t>
  </si>
  <si>
    <t>B317</t>
  </si>
  <si>
    <t>B318</t>
  </si>
  <si>
    <t>B319</t>
  </si>
  <si>
    <t>B320</t>
  </si>
  <si>
    <t>B321</t>
  </si>
  <si>
    <t>B322</t>
  </si>
  <si>
    <t>B323</t>
  </si>
  <si>
    <t>B324</t>
  </si>
  <si>
    <t>B325</t>
  </si>
  <si>
    <t>B326</t>
  </si>
  <si>
    <t>B327</t>
  </si>
  <si>
    <t>B328</t>
  </si>
  <si>
    <t>B329</t>
  </si>
  <si>
    <t>B330</t>
  </si>
  <si>
    <t>B331</t>
  </si>
  <si>
    <t>B332</t>
  </si>
  <si>
    <t>B333</t>
  </si>
  <si>
    <t>B334</t>
  </si>
  <si>
    <t>B335</t>
  </si>
  <si>
    <t>B336</t>
  </si>
  <si>
    <t>B337</t>
  </si>
  <si>
    <t>B338</t>
  </si>
  <si>
    <t>B339</t>
  </si>
  <si>
    <t>B340</t>
  </si>
  <si>
    <t>B341</t>
  </si>
  <si>
    <t>B342</t>
  </si>
  <si>
    <t>B343</t>
  </si>
  <si>
    <t>B344</t>
  </si>
  <si>
    <t>B345</t>
  </si>
  <si>
    <t>B346</t>
  </si>
  <si>
    <t>B347</t>
  </si>
  <si>
    <t>B348</t>
  </si>
  <si>
    <t>B349</t>
  </si>
  <si>
    <t>B350</t>
  </si>
  <si>
    <t>B351</t>
  </si>
  <si>
    <t>B352</t>
  </si>
  <si>
    <t>B353</t>
  </si>
  <si>
    <t>B354</t>
  </si>
  <si>
    <t>B355</t>
  </si>
  <si>
    <t>B356</t>
  </si>
  <si>
    <t>B357</t>
  </si>
  <si>
    <t>B358</t>
  </si>
  <si>
    <t>B359</t>
  </si>
  <si>
    <t>B360</t>
  </si>
  <si>
    <t>B361</t>
  </si>
  <si>
    <t>B362</t>
  </si>
  <si>
    <t>B363</t>
  </si>
  <si>
    <t>B364</t>
  </si>
  <si>
    <t>B365</t>
  </si>
  <si>
    <t>B366</t>
  </si>
  <si>
    <t>B367</t>
  </si>
  <si>
    <t>B368</t>
  </si>
  <si>
    <t>B369</t>
  </si>
  <si>
    <t>B370</t>
  </si>
  <si>
    <t>B371</t>
  </si>
  <si>
    <t>B372</t>
  </si>
  <si>
    <t>B373</t>
  </si>
  <si>
    <t>B374</t>
  </si>
  <si>
    <t>B375</t>
  </si>
  <si>
    <t>B376</t>
  </si>
  <si>
    <t>B377</t>
  </si>
  <si>
    <t>B378</t>
  </si>
  <si>
    <t>B379</t>
  </si>
  <si>
    <t>B380</t>
  </si>
  <si>
    <t>B381</t>
  </si>
  <si>
    <t>B382</t>
  </si>
  <si>
    <t>B383</t>
  </si>
  <si>
    <t>B384</t>
  </si>
  <si>
    <t>B385</t>
  </si>
  <si>
    <t>B386</t>
  </si>
  <si>
    <t>B387</t>
  </si>
  <si>
    <t>B388</t>
  </si>
  <si>
    <t>B389</t>
  </si>
  <si>
    <t>B390</t>
  </si>
  <si>
    <t>B391</t>
  </si>
  <si>
    <t>B392</t>
  </si>
  <si>
    <t>B393</t>
  </si>
  <si>
    <t>B394</t>
  </si>
  <si>
    <t>B395</t>
  </si>
  <si>
    <t>B396</t>
  </si>
  <si>
    <t>B397</t>
  </si>
  <si>
    <t>B398</t>
  </si>
  <si>
    <t>B399</t>
  </si>
  <si>
    <t>B400</t>
  </si>
  <si>
    <t>B401</t>
  </si>
  <si>
    <t>B402</t>
  </si>
  <si>
    <t>B403</t>
  </si>
  <si>
    <t>B404</t>
  </si>
  <si>
    <t>B405</t>
  </si>
  <si>
    <t>B406</t>
  </si>
  <si>
    <t>B407</t>
  </si>
  <si>
    <t>B408</t>
  </si>
  <si>
    <t>B409</t>
  </si>
  <si>
    <t>B410</t>
  </si>
  <si>
    <t>B411</t>
  </si>
  <si>
    <t>B412</t>
  </si>
  <si>
    <t>B413</t>
  </si>
  <si>
    <t>B414</t>
  </si>
  <si>
    <t>B415</t>
  </si>
  <si>
    <t>B416</t>
  </si>
  <si>
    <t>B417</t>
  </si>
  <si>
    <t>B418</t>
  </si>
  <si>
    <t>B419</t>
  </si>
  <si>
    <t>B420</t>
  </si>
  <si>
    <t>B421</t>
  </si>
  <si>
    <t>B422</t>
  </si>
  <si>
    <t>B423</t>
  </si>
  <si>
    <t>B424</t>
  </si>
  <si>
    <t>B425</t>
  </si>
  <si>
    <t>B426</t>
  </si>
  <si>
    <t>B427</t>
  </si>
  <si>
    <t>B428</t>
  </si>
  <si>
    <t>B429</t>
  </si>
  <si>
    <t>B430</t>
  </si>
  <si>
    <t>B431</t>
  </si>
  <si>
    <t>B432</t>
  </si>
  <si>
    <t>B433</t>
  </si>
  <si>
    <t>B434</t>
  </si>
  <si>
    <t>B435</t>
  </si>
  <si>
    <t>B436</t>
  </si>
  <si>
    <t>B437</t>
  </si>
  <si>
    <t>B438</t>
  </si>
  <si>
    <t>B439</t>
  </si>
  <si>
    <t>B440</t>
  </si>
  <si>
    <t>B441</t>
  </si>
  <si>
    <t>B442</t>
  </si>
  <si>
    <t>B443</t>
  </si>
  <si>
    <t>B444</t>
  </si>
  <si>
    <t>B445</t>
  </si>
  <si>
    <t>B446</t>
  </si>
  <si>
    <t>B447</t>
  </si>
  <si>
    <t>B448</t>
  </si>
  <si>
    <t>B449</t>
  </si>
  <si>
    <t>B450</t>
  </si>
  <si>
    <t>B451</t>
  </si>
  <si>
    <t>B452</t>
  </si>
  <si>
    <t>B453</t>
  </si>
  <si>
    <t>B454</t>
  </si>
  <si>
    <t>B455</t>
  </si>
  <si>
    <t>B456</t>
  </si>
  <si>
    <t>B457</t>
  </si>
  <si>
    <t>B458</t>
  </si>
  <si>
    <t>B459</t>
  </si>
  <si>
    <t>B460</t>
  </si>
  <si>
    <t>B461</t>
  </si>
  <si>
    <t>B462</t>
  </si>
  <si>
    <t>B463</t>
  </si>
  <si>
    <t>B464</t>
  </si>
  <si>
    <t>B465</t>
  </si>
  <si>
    <t>B466</t>
  </si>
  <si>
    <t>B467</t>
  </si>
  <si>
    <t>B468</t>
  </si>
  <si>
    <t>B469</t>
  </si>
  <si>
    <t>B470</t>
  </si>
  <si>
    <t>B471</t>
  </si>
  <si>
    <t>B472</t>
  </si>
  <si>
    <t>B473</t>
  </si>
  <si>
    <t>B474</t>
  </si>
  <si>
    <t>B475</t>
  </si>
  <si>
    <t>B476</t>
  </si>
  <si>
    <t>B477</t>
  </si>
  <si>
    <t>B478</t>
  </si>
  <si>
    <t>B479</t>
  </si>
  <si>
    <t>B480</t>
  </si>
  <si>
    <t>B481</t>
  </si>
  <si>
    <t>B482</t>
  </si>
  <si>
    <t>B483</t>
  </si>
  <si>
    <t>B484</t>
  </si>
  <si>
    <t>B485</t>
  </si>
  <si>
    <t>B486</t>
  </si>
  <si>
    <t>B487</t>
  </si>
  <si>
    <t>B488</t>
  </si>
  <si>
    <t>B489</t>
  </si>
  <si>
    <t>B490</t>
  </si>
  <si>
    <t>B491</t>
  </si>
  <si>
    <t>B492</t>
  </si>
  <si>
    <t>B493</t>
  </si>
  <si>
    <t>B494</t>
  </si>
  <si>
    <t>B495</t>
  </si>
  <si>
    <t>B496</t>
  </si>
  <si>
    <t>B497</t>
  </si>
  <si>
    <t>B498</t>
  </si>
  <si>
    <t>B499</t>
  </si>
  <si>
    <t>B500</t>
  </si>
  <si>
    <t>B501</t>
  </si>
  <si>
    <t>B502</t>
  </si>
  <si>
    <t>B503</t>
  </si>
  <si>
    <t>B504</t>
  </si>
  <si>
    <t>B505</t>
  </si>
  <si>
    <t>B506</t>
  </si>
  <si>
    <t>B507</t>
  </si>
  <si>
    <t>B508</t>
  </si>
  <si>
    <t>B509</t>
  </si>
  <si>
    <t>B510</t>
  </si>
  <si>
    <t>B511</t>
  </si>
  <si>
    <t>B512</t>
  </si>
  <si>
    <t>B513</t>
  </si>
  <si>
    <t>B514</t>
  </si>
  <si>
    <t>B515</t>
  </si>
  <si>
    <t>B516</t>
  </si>
  <si>
    <t>B517</t>
  </si>
  <si>
    <t>B518</t>
  </si>
  <si>
    <t>B519</t>
  </si>
  <si>
    <t>B520</t>
  </si>
  <si>
    <t>B521</t>
  </si>
  <si>
    <t>B522</t>
  </si>
  <si>
    <t>B523</t>
  </si>
  <si>
    <t>B524</t>
  </si>
  <si>
    <t>B525</t>
  </si>
  <si>
    <t>B526</t>
  </si>
  <si>
    <t>B527</t>
  </si>
  <si>
    <t>B528</t>
  </si>
  <si>
    <t>B529</t>
  </si>
  <si>
    <t>B530</t>
  </si>
  <si>
    <t>B531</t>
  </si>
  <si>
    <t>B532</t>
  </si>
  <si>
    <t>B533</t>
  </si>
  <si>
    <t>B534</t>
  </si>
  <si>
    <t>B535</t>
  </si>
  <si>
    <t>B536</t>
  </si>
  <si>
    <t>B537</t>
  </si>
  <si>
    <t>B538</t>
  </si>
  <si>
    <t>B539</t>
  </si>
  <si>
    <t>B540</t>
  </si>
  <si>
    <t>B541</t>
  </si>
  <si>
    <t>B542</t>
  </si>
  <si>
    <t>B543</t>
  </si>
  <si>
    <t>B544</t>
  </si>
  <si>
    <t>B545</t>
  </si>
  <si>
    <t>B546</t>
  </si>
  <si>
    <t>B547</t>
  </si>
  <si>
    <t>B548</t>
  </si>
  <si>
    <t>B549</t>
  </si>
  <si>
    <t>B550</t>
  </si>
  <si>
    <t>B551</t>
  </si>
  <si>
    <t>B552</t>
  </si>
  <si>
    <t>B553</t>
  </si>
  <si>
    <t>B554</t>
  </si>
  <si>
    <t>B555</t>
  </si>
  <si>
    <t>B556</t>
  </si>
  <si>
    <t>B557</t>
  </si>
  <si>
    <t>B558</t>
  </si>
  <si>
    <t>B559</t>
  </si>
  <si>
    <t>B560</t>
  </si>
  <si>
    <t>B561</t>
  </si>
  <si>
    <t>B562</t>
  </si>
  <si>
    <t>B563</t>
  </si>
  <si>
    <t>B564</t>
  </si>
  <si>
    <t>B565</t>
  </si>
  <si>
    <t>B566</t>
  </si>
  <si>
    <t>B567</t>
  </si>
  <si>
    <t>B568</t>
  </si>
  <si>
    <t>B569</t>
  </si>
  <si>
    <t>B570</t>
  </si>
  <si>
    <t>B571</t>
  </si>
  <si>
    <t>B572</t>
  </si>
  <si>
    <t>B573</t>
  </si>
  <si>
    <t>B574</t>
  </si>
  <si>
    <t>B575</t>
  </si>
  <si>
    <t>B576</t>
  </si>
  <si>
    <t>B577</t>
  </si>
  <si>
    <t>B578</t>
  </si>
  <si>
    <t>B579</t>
  </si>
  <si>
    <t>B580</t>
  </si>
  <si>
    <t>B581</t>
  </si>
  <si>
    <t>B582</t>
  </si>
  <si>
    <t>B583</t>
  </si>
  <si>
    <t>B584</t>
  </si>
  <si>
    <t>B585</t>
  </si>
  <si>
    <t>B586</t>
  </si>
  <si>
    <t>B587</t>
  </si>
  <si>
    <t>B588</t>
  </si>
  <si>
    <t>B589</t>
  </si>
  <si>
    <t>B590</t>
  </si>
  <si>
    <t>B591</t>
  </si>
  <si>
    <t>B592</t>
  </si>
  <si>
    <t>B593</t>
  </si>
  <si>
    <t>B594</t>
  </si>
  <si>
    <t>B595</t>
  </si>
  <si>
    <t>B596</t>
  </si>
  <si>
    <t>B597</t>
  </si>
  <si>
    <t>B598</t>
  </si>
  <si>
    <t>B599</t>
  </si>
  <si>
    <t>B600</t>
  </si>
  <si>
    <t>B601</t>
  </si>
  <si>
    <t>B602</t>
  </si>
  <si>
    <t>B603</t>
  </si>
  <si>
    <t>B604</t>
  </si>
  <si>
    <t>B605</t>
  </si>
  <si>
    <t>B606</t>
  </si>
  <si>
    <t>B607</t>
  </si>
  <si>
    <t>B608</t>
  </si>
  <si>
    <t>B609</t>
  </si>
  <si>
    <t>B610</t>
  </si>
  <si>
    <t>B611</t>
  </si>
  <si>
    <t>B612</t>
  </si>
  <si>
    <t>B613</t>
  </si>
  <si>
    <t>B614</t>
  </si>
  <si>
    <t>B615</t>
  </si>
  <si>
    <t>B616</t>
  </si>
  <si>
    <t>B617</t>
  </si>
  <si>
    <t>B618</t>
  </si>
  <si>
    <t>B619</t>
  </si>
  <si>
    <t>B620</t>
  </si>
  <si>
    <t>B621</t>
  </si>
  <si>
    <t>B622</t>
  </si>
  <si>
    <t>B623</t>
  </si>
  <si>
    <t>B624</t>
  </si>
  <si>
    <t>B625</t>
  </si>
  <si>
    <t>B626</t>
  </si>
  <si>
    <t>B627</t>
  </si>
  <si>
    <t>B628</t>
  </si>
  <si>
    <t>B629</t>
  </si>
  <si>
    <t>B630</t>
  </si>
  <si>
    <t>B631</t>
  </si>
  <si>
    <t>B632</t>
  </si>
  <si>
    <t>B633</t>
  </si>
  <si>
    <t>B634</t>
  </si>
  <si>
    <t>B635</t>
  </si>
  <si>
    <t>B636</t>
  </si>
  <si>
    <t>B637</t>
  </si>
  <si>
    <t>B638</t>
  </si>
  <si>
    <t>B639</t>
  </si>
  <si>
    <t>B640</t>
  </si>
  <si>
    <t>B641</t>
  </si>
  <si>
    <t>B642</t>
  </si>
  <si>
    <t>B643</t>
  </si>
  <si>
    <t>B644</t>
  </si>
  <si>
    <t>B645</t>
  </si>
  <si>
    <t>B646</t>
  </si>
  <si>
    <t>B647</t>
  </si>
  <si>
    <t>B648</t>
  </si>
  <si>
    <t>B649</t>
  </si>
  <si>
    <t>B650</t>
  </si>
  <si>
    <t>B651</t>
  </si>
  <si>
    <t>B652</t>
  </si>
  <si>
    <t>B653</t>
  </si>
  <si>
    <t>B654</t>
  </si>
  <si>
    <t>B655</t>
  </si>
  <si>
    <t>B656</t>
  </si>
  <si>
    <t>B657</t>
  </si>
  <si>
    <t>B658</t>
  </si>
  <si>
    <t>B659</t>
  </si>
  <si>
    <t>B660</t>
  </si>
  <si>
    <t>B661</t>
  </si>
  <si>
    <t>B662</t>
  </si>
  <si>
    <t>B663</t>
  </si>
  <si>
    <t>B664</t>
  </si>
  <si>
    <t>B665</t>
  </si>
  <si>
    <t>B666</t>
  </si>
  <si>
    <t>B667</t>
  </si>
  <si>
    <t>B668</t>
  </si>
  <si>
    <t>B669</t>
  </si>
  <si>
    <t>B670</t>
  </si>
  <si>
    <t>B671</t>
  </si>
  <si>
    <t>B672</t>
  </si>
  <si>
    <t>B673</t>
  </si>
  <si>
    <t>B674</t>
  </si>
  <si>
    <t>B675</t>
  </si>
  <si>
    <t>B676</t>
  </si>
  <si>
    <t>B677</t>
  </si>
  <si>
    <t>B678</t>
  </si>
  <si>
    <t>B679</t>
  </si>
  <si>
    <t>B680</t>
  </si>
  <si>
    <t>B681</t>
  </si>
  <si>
    <t>B682</t>
  </si>
  <si>
    <t>B683</t>
  </si>
  <si>
    <t>B684</t>
  </si>
  <si>
    <t>B685</t>
  </si>
  <si>
    <t>B686</t>
  </si>
  <si>
    <t>B687</t>
  </si>
  <si>
    <t>B688</t>
  </si>
  <si>
    <t>B689</t>
  </si>
  <si>
    <t>B690</t>
  </si>
  <si>
    <t>B691</t>
  </si>
  <si>
    <t>B692</t>
  </si>
  <si>
    <t>B693</t>
  </si>
  <si>
    <t>B694</t>
  </si>
  <si>
    <t>B695</t>
  </si>
  <si>
    <t>B696</t>
  </si>
  <si>
    <t>B697</t>
  </si>
  <si>
    <t>B698</t>
  </si>
  <si>
    <t>B699</t>
  </si>
  <si>
    <t>B700</t>
  </si>
  <si>
    <t>B701</t>
  </si>
  <si>
    <t>B702</t>
  </si>
  <si>
    <t>B703</t>
  </si>
  <si>
    <t>B704</t>
  </si>
  <si>
    <t>B705</t>
  </si>
  <si>
    <t>B706</t>
  </si>
  <si>
    <t>B707</t>
  </si>
  <si>
    <t>B708</t>
  </si>
  <si>
    <t>B709</t>
  </si>
  <si>
    <t>B710</t>
  </si>
  <si>
    <t>B711</t>
  </si>
  <si>
    <t>B712</t>
  </si>
  <si>
    <t>B713</t>
  </si>
  <si>
    <t>B714</t>
  </si>
  <si>
    <t>B715</t>
  </si>
  <si>
    <t>B716</t>
  </si>
  <si>
    <t>B717</t>
  </si>
  <si>
    <t>B718</t>
  </si>
  <si>
    <t>B719</t>
  </si>
  <si>
    <t>B720</t>
  </si>
  <si>
    <t>B721</t>
  </si>
  <si>
    <t>B722</t>
  </si>
  <si>
    <t>B723</t>
  </si>
  <si>
    <t>B724</t>
  </si>
  <si>
    <t>B725</t>
  </si>
  <si>
    <t>B726</t>
  </si>
  <si>
    <t>B727</t>
  </si>
  <si>
    <t>B728</t>
  </si>
  <si>
    <t>B729</t>
  </si>
  <si>
    <t>B730</t>
  </si>
  <si>
    <t>B731</t>
  </si>
  <si>
    <t>B732</t>
  </si>
  <si>
    <t>B733</t>
  </si>
  <si>
    <t>B734</t>
  </si>
  <si>
    <t>B735</t>
  </si>
  <si>
    <t>B736</t>
  </si>
  <si>
    <t>B737</t>
  </si>
  <si>
    <t>B738</t>
  </si>
  <si>
    <t>B739</t>
  </si>
  <si>
    <t>B740</t>
  </si>
  <si>
    <t>B741</t>
  </si>
  <si>
    <t>B742</t>
  </si>
  <si>
    <t>B743</t>
  </si>
  <si>
    <t>B744</t>
  </si>
  <si>
    <t>B745</t>
  </si>
  <si>
    <t>B746</t>
  </si>
  <si>
    <t>B747</t>
  </si>
  <si>
    <t>B748</t>
  </si>
  <si>
    <t>B749</t>
  </si>
  <si>
    <t>B750</t>
  </si>
  <si>
    <t>B751</t>
  </si>
  <si>
    <t>B752</t>
  </si>
  <si>
    <t>B753</t>
  </si>
  <si>
    <t>B754</t>
  </si>
  <si>
    <t>B755</t>
  </si>
  <si>
    <t>B756</t>
  </si>
  <si>
    <t>B757</t>
  </si>
  <si>
    <t>B758</t>
  </si>
  <si>
    <t>B759</t>
  </si>
  <si>
    <t>B760</t>
  </si>
  <si>
    <t>B761</t>
  </si>
  <si>
    <t>B762</t>
  </si>
  <si>
    <t>B763</t>
  </si>
  <si>
    <t>B764</t>
  </si>
  <si>
    <t>B765</t>
  </si>
  <si>
    <t>B766</t>
  </si>
  <si>
    <t>B767</t>
  </si>
  <si>
    <t>B768</t>
  </si>
  <si>
    <t>B769</t>
  </si>
  <si>
    <t>B770</t>
  </si>
  <si>
    <t>B771</t>
  </si>
  <si>
    <t>B772</t>
  </si>
  <si>
    <t>B773</t>
  </si>
  <si>
    <t>B774</t>
  </si>
  <si>
    <t>B775</t>
  </si>
  <si>
    <t>B776</t>
  </si>
  <si>
    <t>B777</t>
  </si>
  <si>
    <t>B778</t>
  </si>
  <si>
    <t>B779</t>
  </si>
  <si>
    <t>B780</t>
  </si>
  <si>
    <t>B781</t>
  </si>
  <si>
    <t>B782</t>
  </si>
  <si>
    <t>B783</t>
  </si>
  <si>
    <t>B784</t>
  </si>
  <si>
    <t>B785</t>
  </si>
  <si>
    <t>B786</t>
  </si>
  <si>
    <t>B787</t>
  </si>
  <si>
    <t>B788</t>
  </si>
  <si>
    <t>B789</t>
  </si>
  <si>
    <t>B790</t>
  </si>
  <si>
    <t>B791</t>
  </si>
  <si>
    <t>B792</t>
  </si>
  <si>
    <t>B793</t>
  </si>
  <si>
    <t>B794</t>
  </si>
  <si>
    <t>B795</t>
  </si>
  <si>
    <t>B796</t>
  </si>
  <si>
    <t>B797</t>
  </si>
  <si>
    <t>B798</t>
  </si>
  <si>
    <t>B799</t>
  </si>
  <si>
    <t>B800</t>
  </si>
  <si>
    <t>B801</t>
  </si>
  <si>
    <t>B802</t>
  </si>
  <si>
    <t>B803</t>
  </si>
  <si>
    <t>B804</t>
  </si>
  <si>
    <t>B805</t>
  </si>
  <si>
    <t>B806</t>
  </si>
  <si>
    <t>B807</t>
  </si>
  <si>
    <t>B808</t>
  </si>
  <si>
    <t>B809</t>
  </si>
  <si>
    <t>B810</t>
  </si>
  <si>
    <t>B811</t>
  </si>
  <si>
    <t>B812</t>
  </si>
  <si>
    <t>B813</t>
  </si>
  <si>
    <t>B814</t>
  </si>
  <si>
    <t>B815</t>
  </si>
  <si>
    <t>B816</t>
  </si>
  <si>
    <t>B817</t>
  </si>
  <si>
    <t>B818</t>
  </si>
  <si>
    <t>B819</t>
  </si>
  <si>
    <t>B820</t>
  </si>
  <si>
    <t>B821</t>
  </si>
  <si>
    <t>B822</t>
  </si>
  <si>
    <t>B823</t>
  </si>
  <si>
    <t>B824</t>
  </si>
  <si>
    <t>B825</t>
  </si>
  <si>
    <t>B826</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</si>
  <si>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</si>
  <si>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</si>
  <si>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</si>
  <si>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</si>
  <si>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</si>
  <si>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</si>
  <si>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</si>
  <si>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</si>
  <si>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</si>
  <si>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</si>
  <si>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</si>
  <si>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</si>
  <si>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</si>
  <si>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</si>
  <si>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</si>
  <si>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</si>
  <si>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</si>
  <si>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</si>
  <si>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</si>
  <si>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</si>
  <si>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</si>
  <si>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</si>
  <si>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</si>
  <si>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</si>
  <si>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</si>
  <si>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</si>
  <si>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</si>
  <si>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</si>
  <si>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B855</t>
  </si>
  <si>
    <t>B856</t>
  </si>
  <si>
    <t>B857</t>
  </si>
  <si>
    <t>B858</t>
  </si>
  <si>
    <t>B859</t>
  </si>
  <si>
    <t>B860</t>
  </si>
  <si>
    <t>B861</t>
  </si>
  <si>
    <t>B862</t>
  </si>
  <si>
    <t>B863</t>
  </si>
  <si>
    <t>B864</t>
  </si>
  <si>
    <t>B865</t>
  </si>
  <si>
    <t>B866</t>
  </si>
  <si>
    <t>B867</t>
  </si>
  <si>
    <t>B868</t>
  </si>
  <si>
    <t>B869</t>
  </si>
  <si>
    <t>B870</t>
  </si>
  <si>
    <t>B871</t>
  </si>
  <si>
    <t>B872</t>
  </si>
  <si>
    <t>B873</t>
  </si>
  <si>
    <t>B874</t>
  </si>
  <si>
    <t>B875</t>
  </si>
  <si>
    <t>B876</t>
  </si>
  <si>
    <t>B877</t>
  </si>
  <si>
    <t>B878</t>
  </si>
  <si>
    <t>B879</t>
  </si>
  <si>
    <t>B880</t>
  </si>
  <si>
    <t>B881</t>
  </si>
  <si>
    <t>B882</t>
  </si>
  <si>
    <t>B883</t>
  </si>
  <si>
    <t>B884</t>
  </si>
  <si>
    <t>B885</t>
  </si>
  <si>
    <t>B886</t>
  </si>
  <si>
    <t>B887</t>
  </si>
  <si>
    <t>B888</t>
  </si>
  <si>
    <t>B889</t>
  </si>
  <si>
    <t>B890</t>
  </si>
  <si>
    <t>B891</t>
  </si>
  <si>
    <t>B892</t>
  </si>
  <si>
    <t>B893</t>
  </si>
  <si>
    <t>B894</t>
  </si>
  <si>
    <t>B895</t>
  </si>
  <si>
    <t>B896</t>
  </si>
  <si>
    <t>B897</t>
  </si>
  <si>
    <t>B898</t>
  </si>
  <si>
    <t>B899</t>
  </si>
  <si>
    <t>B900</t>
  </si>
  <si>
    <t>B901</t>
  </si>
  <si>
    <t>B902</t>
  </si>
  <si>
    <t>B903</t>
  </si>
  <si>
    <t>B904</t>
  </si>
  <si>
    <t>B905</t>
  </si>
  <si>
    <t>B906</t>
  </si>
  <si>
    <t>B907</t>
  </si>
  <si>
    <t>B908</t>
  </si>
  <si>
    <t>B909</t>
  </si>
  <si>
    <t>B910</t>
  </si>
  <si>
    <t>B911</t>
  </si>
  <si>
    <t>B912</t>
  </si>
  <si>
    <t>B913</t>
  </si>
  <si>
    <t>B914</t>
  </si>
  <si>
    <t>B915</t>
  </si>
  <si>
    <t>B916</t>
  </si>
  <si>
    <t>B917</t>
  </si>
  <si>
    <t>B918</t>
  </si>
  <si>
    <t>B919</t>
  </si>
  <si>
    <t>B920</t>
  </si>
  <si>
    <t>B921</t>
  </si>
  <si>
    <t>B922</t>
  </si>
  <si>
    <t>B923</t>
  </si>
  <si>
    <t>B924</t>
  </si>
  <si>
    <t>B925</t>
  </si>
  <si>
    <t>B926</t>
  </si>
  <si>
    <t>B927</t>
  </si>
  <si>
    <t>B928</t>
  </si>
  <si>
    <t>B929</t>
  </si>
  <si>
    <t>B930</t>
  </si>
  <si>
    <t>B931</t>
  </si>
  <si>
    <t>B932</t>
  </si>
  <si>
    <t>B933</t>
  </si>
  <si>
    <t>B934</t>
  </si>
  <si>
    <t>B935</t>
  </si>
  <si>
    <t>B936</t>
  </si>
  <si>
    <t>B937</t>
  </si>
  <si>
    <t>B938</t>
  </si>
  <si>
    <t>B939</t>
  </si>
  <si>
    <t>B940</t>
  </si>
  <si>
    <t>B941</t>
  </si>
  <si>
    <t>B942</t>
  </si>
  <si>
    <t>B943</t>
  </si>
  <si>
    <t>B944</t>
  </si>
  <si>
    <t>B945</t>
  </si>
  <si>
    <t>B946</t>
  </si>
  <si>
    <t>B947</t>
  </si>
  <si>
    <t>B948</t>
  </si>
  <si>
    <t>B949</t>
  </si>
  <si>
    <t>B950</t>
  </si>
  <si>
    <t>B951</t>
  </si>
  <si>
    <t>B952</t>
  </si>
  <si>
    <t>B953</t>
  </si>
  <si>
    <t>B954</t>
  </si>
  <si>
    <t>B955</t>
  </si>
  <si>
    <t>B956</t>
  </si>
  <si>
    <t>B957</t>
  </si>
  <si>
    <t>B958</t>
  </si>
  <si>
    <t>B959</t>
  </si>
  <si>
    <t>B960</t>
  </si>
  <si>
    <t>B961</t>
  </si>
  <si>
    <t>B962</t>
  </si>
  <si>
    <t>B963</t>
  </si>
  <si>
    <t>B964</t>
  </si>
  <si>
    <t>B965</t>
  </si>
  <si>
    <t>B966</t>
  </si>
  <si>
    <t>B967</t>
  </si>
  <si>
    <t>B968</t>
  </si>
  <si>
    <t>B969</t>
  </si>
  <si>
    <t>B970</t>
  </si>
  <si>
    <t>B971</t>
  </si>
  <si>
    <t>B972</t>
  </si>
  <si>
    <t>B973</t>
  </si>
  <si>
    <t>B974</t>
  </si>
  <si>
    <t>B975</t>
  </si>
  <si>
    <t>B976</t>
  </si>
  <si>
    <t>B977</t>
  </si>
  <si>
    <t>B978</t>
  </si>
  <si>
    <t>B979</t>
  </si>
  <si>
    <t>B980</t>
  </si>
  <si>
    <t>B981</t>
  </si>
  <si>
    <t>B982</t>
  </si>
  <si>
    <t>B983</t>
  </si>
  <si>
    <t>B984</t>
  </si>
  <si>
    <t>B985</t>
  </si>
  <si>
    <t>B986</t>
  </si>
  <si>
    <t>B987</t>
  </si>
  <si>
    <t>B988</t>
  </si>
  <si>
    <t>B989</t>
  </si>
  <si>
    <t>B990</t>
  </si>
  <si>
    <t>B991</t>
  </si>
  <si>
    <t>B992</t>
  </si>
  <si>
    <t>B993</t>
  </si>
  <si>
    <t>B994</t>
  </si>
  <si>
    <t>B995</t>
  </si>
  <si>
    <t>B996</t>
  </si>
  <si>
    <t>B997</t>
  </si>
  <si>
    <t>B998</t>
  </si>
  <si>
    <t>B999</t>
  </si>
  <si>
    <t>B1000</t>
  </si>
  <si>
    <t>B1001</t>
  </si>
  <si>
    <t>B1002</t>
  </si>
  <si>
    <t>B1003</t>
  </si>
  <si>
    <t>B1004</t>
  </si>
  <si>
    <t>B1005</t>
  </si>
  <si>
    <t>B1006</t>
  </si>
  <si>
    <t>B1007</t>
  </si>
  <si>
    <t>B1008</t>
  </si>
  <si>
    <t>B1009</t>
  </si>
  <si>
    <t>B1010</t>
  </si>
  <si>
    <t>B1011</t>
  </si>
  <si>
    <t>B1012</t>
  </si>
  <si>
    <t>B1013</t>
  </si>
  <si>
    <t>B1014</t>
  </si>
  <si>
    <t>B1015</t>
  </si>
  <si>
    <t>B1016</t>
  </si>
  <si>
    <t>B1017</t>
  </si>
  <si>
    <t>B1018</t>
  </si>
  <si>
    <t>B1019</t>
  </si>
  <si>
    <t>B1020</t>
  </si>
  <si>
    <t>B1021</t>
  </si>
  <si>
    <t>B1022</t>
  </si>
  <si>
    <t>B1023</t>
  </si>
  <si>
    <t>B1024</t>
  </si>
  <si>
    <t>B1025</t>
  </si>
  <si>
    <t>B1026</t>
  </si>
  <si>
    <t>B1027</t>
  </si>
  <si>
    <t>B1028</t>
  </si>
  <si>
    <t>B1029</t>
  </si>
  <si>
    <t>B1030</t>
  </si>
  <si>
    <t>B1031</t>
  </si>
  <si>
    <t>B1032</t>
  </si>
  <si>
    <t>B1033</t>
  </si>
  <si>
    <t>B1034</t>
  </si>
  <si>
    <t>B1035</t>
  </si>
  <si>
    <t>B1036</t>
  </si>
  <si>
    <t>B1037</t>
  </si>
  <si>
    <t>B1038</t>
  </si>
  <si>
    <t>B1039</t>
  </si>
  <si>
    <t>B1040</t>
  </si>
  <si>
    <t>B1041</t>
  </si>
  <si>
    <t>B1042</t>
  </si>
  <si>
    <t>B1043</t>
  </si>
  <si>
    <t>B1044</t>
  </si>
  <si>
    <t>B1045</t>
  </si>
  <si>
    <t>B1046</t>
  </si>
  <si>
    <t>B1047</t>
  </si>
  <si>
    <t>B1048</t>
  </si>
  <si>
    <t>B1049</t>
  </si>
  <si>
    <t>B1050</t>
  </si>
  <si>
    <t>B1051</t>
  </si>
  <si>
    <t>B1052</t>
  </si>
  <si>
    <t>B1053</t>
  </si>
  <si>
    <t>B1054</t>
  </si>
  <si>
    <t>B1055</t>
  </si>
  <si>
    <t>B1056</t>
  </si>
  <si>
    <t>B1057</t>
  </si>
  <si>
    <t>B1058</t>
  </si>
  <si>
    <t>B1059</t>
  </si>
  <si>
    <t>B1060</t>
  </si>
  <si>
    <t>B1061</t>
  </si>
  <si>
    <t>B1062</t>
  </si>
  <si>
    <t>B1063</t>
  </si>
  <si>
    <t>B1064</t>
  </si>
  <si>
    <t>B1065</t>
  </si>
  <si>
    <t>B1066</t>
  </si>
  <si>
    <t>B1067</t>
  </si>
  <si>
    <t>B1068</t>
  </si>
  <si>
    <t>B1069</t>
  </si>
  <si>
    <t>B1070</t>
  </si>
  <si>
    <t>B1071</t>
  </si>
  <si>
    <t>B1072</t>
  </si>
  <si>
    <t>B1073</t>
  </si>
  <si>
    <t>B1074</t>
  </si>
  <si>
    <t>B1075</t>
  </si>
  <si>
    <t>B1076</t>
  </si>
  <si>
    <t>B1077</t>
  </si>
  <si>
    <t>B1078</t>
  </si>
  <si>
    <t>B1079</t>
  </si>
  <si>
    <t>B1080</t>
  </si>
  <si>
    <t>B1081</t>
  </si>
  <si>
    <t>B1082</t>
  </si>
  <si>
    <t>B1083</t>
  </si>
  <si>
    <t>B1084</t>
  </si>
  <si>
    <t>B1085</t>
  </si>
  <si>
    <t>B1086</t>
  </si>
  <si>
    <t>B1087</t>
  </si>
  <si>
    <t>B1088</t>
  </si>
  <si>
    <t>B1089</t>
  </si>
  <si>
    <t>B1090</t>
  </si>
  <si>
    <t>B1091</t>
  </si>
  <si>
    <t>B1092</t>
  </si>
  <si>
    <t>B1093</t>
  </si>
  <si>
    <t>B1094</t>
  </si>
  <si>
    <t>B1095</t>
  </si>
  <si>
    <t>B1096</t>
  </si>
  <si>
    <t>B1097</t>
  </si>
  <si>
    <t>B1098</t>
  </si>
  <si>
    <t>B1099</t>
  </si>
  <si>
    <t>B1100</t>
  </si>
  <si>
    <t>B1101</t>
  </si>
  <si>
    <t>B1102</t>
  </si>
  <si>
    <t>B1103</t>
  </si>
  <si>
    <t>B1104</t>
  </si>
  <si>
    <t>B1105</t>
  </si>
  <si>
    <t>B1106</t>
  </si>
  <si>
    <t>B1107</t>
  </si>
  <si>
    <t>B1108</t>
  </si>
  <si>
    <t>B1109</t>
  </si>
  <si>
    <t>B1110</t>
  </si>
  <si>
    <t>B1111</t>
  </si>
  <si>
    <t>B1112</t>
  </si>
  <si>
    <t>B1113</t>
  </si>
  <si>
    <t>B1114</t>
  </si>
  <si>
    <t>B1115</t>
  </si>
  <si>
    <t>B1116</t>
  </si>
  <si>
    <t>B1117</t>
  </si>
  <si>
    <t>B1118</t>
  </si>
  <si>
    <t>B1119</t>
  </si>
  <si>
    <t>B1120</t>
  </si>
  <si>
    <t>B1121</t>
  </si>
  <si>
    <t>B1122</t>
  </si>
  <si>
    <t>B1123</t>
  </si>
  <si>
    <t>B1124</t>
  </si>
  <si>
    <t>B1125</t>
  </si>
  <si>
    <t>B1126</t>
  </si>
  <si>
    <t>B1127</t>
  </si>
  <si>
    <t>B1128</t>
  </si>
  <si>
    <t>B1129</t>
  </si>
  <si>
    <t>B1130</t>
  </si>
  <si>
    <t>B1131</t>
  </si>
  <si>
    <t>B1132</t>
  </si>
  <si>
    <t>B1133</t>
  </si>
  <si>
    <t>B1134</t>
  </si>
  <si>
    <t>B1135</t>
  </si>
  <si>
    <t>B1136</t>
  </si>
  <si>
    <t>B1137</t>
  </si>
  <si>
    <t>B1138</t>
  </si>
  <si>
    <t>B1139</t>
  </si>
  <si>
    <t>B1140</t>
  </si>
  <si>
    <t>B1141</t>
  </si>
  <si>
    <t>B1142</t>
  </si>
  <si>
    <t>B1143</t>
  </si>
  <si>
    <t>B1144</t>
  </si>
  <si>
    <t>B1145</t>
  </si>
  <si>
    <t>B1146</t>
  </si>
  <si>
    <t>B1147</t>
  </si>
  <si>
    <t>B1148</t>
  </si>
  <si>
    <t>B1149</t>
  </si>
  <si>
    <t>B1150</t>
  </si>
  <si>
    <t>B1151</t>
  </si>
  <si>
    <t>B1152</t>
  </si>
  <si>
    <t>B1153</t>
  </si>
  <si>
    <t>B1154</t>
  </si>
  <si>
    <t>B1155</t>
  </si>
  <si>
    <t>B1156</t>
  </si>
  <si>
    <t>B1157</t>
  </si>
  <si>
    <t>B1158</t>
  </si>
  <si>
    <t>B1159</t>
  </si>
  <si>
    <t>B1160</t>
  </si>
  <si>
    <t>B1161</t>
  </si>
  <si>
    <t>B1162</t>
  </si>
  <si>
    <t>B1163</t>
  </si>
  <si>
    <t>B1164</t>
  </si>
  <si>
    <t>B1165</t>
  </si>
  <si>
    <t>B1166</t>
  </si>
  <si>
    <t>B1167</t>
  </si>
  <si>
    <t>B1168</t>
  </si>
  <si>
    <t>B1169</t>
  </si>
  <si>
    <t>B1170</t>
  </si>
  <si>
    <t>B1171</t>
  </si>
  <si>
    <t>B1172</t>
  </si>
  <si>
    <t>B1173</t>
  </si>
  <si>
    <t>B1174</t>
  </si>
  <si>
    <t>B1175</t>
  </si>
  <si>
    <t>B1176</t>
  </si>
  <si>
    <t>B1177</t>
  </si>
  <si>
    <t>B1178</t>
  </si>
  <si>
    <t>B1179</t>
  </si>
  <si>
    <t>B1180</t>
  </si>
  <si>
    <t>B1181</t>
  </si>
  <si>
    <t>B1182</t>
  </si>
  <si>
    <t>B1183</t>
  </si>
  <si>
    <t>B1184</t>
  </si>
  <si>
    <t>B1185</t>
  </si>
  <si>
    <t>B1186</t>
  </si>
  <si>
    <t>B1187</t>
  </si>
  <si>
    <t>B1188</t>
  </si>
  <si>
    <t>B1189</t>
  </si>
  <si>
    <t>B1190</t>
  </si>
  <si>
    <t>B1191</t>
  </si>
  <si>
    <t>B1192</t>
  </si>
  <si>
    <t>B1193</t>
  </si>
  <si>
    <t>B1194</t>
  </si>
  <si>
    <t>B1195</t>
  </si>
  <si>
    <t>B1196</t>
  </si>
  <si>
    <t>B1197</t>
  </si>
  <si>
    <t>B1198</t>
  </si>
  <si>
    <t>B1199</t>
  </si>
  <si>
    <t>B1200</t>
  </si>
  <si>
    <t>B1201</t>
  </si>
  <si>
    <t>B1202</t>
  </si>
  <si>
    <t>B1203</t>
  </si>
  <si>
    <t>B1204</t>
  </si>
  <si>
    <t>B1205</t>
  </si>
  <si>
    <t>B1206</t>
  </si>
  <si>
    <t>B1207</t>
  </si>
  <si>
    <t>B1208</t>
  </si>
  <si>
    <t>B1209</t>
  </si>
  <si>
    <t>B1210</t>
  </si>
  <si>
    <t>B1211</t>
  </si>
  <si>
    <t>B1212</t>
  </si>
  <si>
    <t>B1213</t>
  </si>
  <si>
    <t>B1214</t>
  </si>
  <si>
    <t>B1215</t>
  </si>
  <si>
    <t>B1216</t>
  </si>
  <si>
    <t>B1217</t>
  </si>
  <si>
    <t>B1218</t>
  </si>
  <si>
    <t>B1219</t>
  </si>
  <si>
    <t>B1220</t>
  </si>
  <si>
    <t>B1221</t>
  </si>
  <si>
    <t>B1222</t>
  </si>
  <si>
    <t>B1223</t>
  </si>
  <si>
    <t>B1224</t>
  </si>
  <si>
    <t>B1225</t>
  </si>
  <si>
    <t>B1226</t>
  </si>
  <si>
    <t>B1227</t>
  </si>
  <si>
    <t>B1228</t>
  </si>
  <si>
    <t>B1229</t>
  </si>
  <si>
    <t>B1230</t>
  </si>
  <si>
    <t>B1231</t>
  </si>
  <si>
    <t>B1232</t>
  </si>
  <si>
    <t>B1233</t>
  </si>
  <si>
    <t>B1234</t>
  </si>
  <si>
    <t>B1235</t>
  </si>
  <si>
    <t>B1236</t>
  </si>
  <si>
    <t>B1237</t>
  </si>
  <si>
    <t>B1238</t>
  </si>
  <si>
    <t>B1239</t>
  </si>
  <si>
    <t>B1240</t>
  </si>
  <si>
    <t>B1241</t>
  </si>
  <si>
    <t>B1242</t>
  </si>
  <si>
    <t>B1243</t>
  </si>
  <si>
    <t>B1244</t>
  </si>
  <si>
    <t>B1245</t>
  </si>
  <si>
    <t>B1246</t>
  </si>
  <si>
    <t>B1247</t>
  </si>
  <si>
    <t>B1248</t>
  </si>
  <si>
    <t>B1249</t>
  </si>
  <si>
    <t>B1250</t>
  </si>
  <si>
    <t>B1251</t>
  </si>
  <si>
    <t>B1252</t>
  </si>
  <si>
    <t>B1253</t>
  </si>
  <si>
    <t>B1254</t>
  </si>
  <si>
    <t>B1255</t>
  </si>
  <si>
    <t>B1256</t>
  </si>
  <si>
    <t>B1257</t>
  </si>
  <si>
    <t>B1258</t>
  </si>
  <si>
    <t>B1259</t>
  </si>
  <si>
    <t>B1260</t>
  </si>
  <si>
    <t>B1261</t>
  </si>
  <si>
    <t>B1262</t>
  </si>
  <si>
    <t>B1263</t>
  </si>
  <si>
    <t>B1264</t>
  </si>
  <si>
    <t>B1265</t>
  </si>
  <si>
    <t>B1266</t>
  </si>
  <si>
    <t>B1267</t>
  </si>
  <si>
    <t>B1268</t>
  </si>
  <si>
    <t>B1269</t>
  </si>
  <si>
    <t>B1270</t>
  </si>
  <si>
    <t>B1271</t>
  </si>
  <si>
    <t>B1272</t>
  </si>
  <si>
    <t>B1273</t>
  </si>
  <si>
    <t>B1274</t>
  </si>
  <si>
    <t>B1275</t>
  </si>
  <si>
    <t>B1276</t>
  </si>
  <si>
    <t>B1277</t>
  </si>
  <si>
    <t>B1278</t>
  </si>
  <si>
    <t>B1279</t>
  </si>
  <si>
    <t>B1280</t>
  </si>
  <si>
    <t>B1281</t>
  </si>
  <si>
    <t>B1282</t>
  </si>
  <si>
    <t>B1283</t>
  </si>
  <si>
    <t>B1284</t>
  </si>
  <si>
    <t>B1285</t>
  </si>
  <si>
    <t>B1286</t>
  </si>
  <si>
    <t>B1287</t>
  </si>
  <si>
    <t>B1288</t>
  </si>
  <si>
    <t>B1289</t>
  </si>
  <si>
    <t>B1290</t>
  </si>
  <si>
    <t>B1291</t>
  </si>
  <si>
    <t>B1292</t>
  </si>
  <si>
    <t>B1293</t>
  </si>
  <si>
    <t>B1294</t>
  </si>
  <si>
    <t>B1295</t>
  </si>
  <si>
    <t>B1296</t>
  </si>
  <si>
    <t>B1297</t>
  </si>
  <si>
    <t>B1298</t>
  </si>
  <si>
    <t>B1299</t>
  </si>
  <si>
    <t>B1300</t>
  </si>
  <si>
    <t>B1301</t>
  </si>
  <si>
    <t>B1302</t>
  </si>
  <si>
    <t>B1303</t>
  </si>
  <si>
    <t>B1304</t>
  </si>
  <si>
    <t>B1305</t>
  </si>
  <si>
    <t>B1306</t>
  </si>
  <si>
    <t>B1307</t>
  </si>
  <si>
    <t>B1308</t>
  </si>
  <si>
    <t>B1309</t>
  </si>
  <si>
    <t>B1310</t>
  </si>
  <si>
    <t>B1311</t>
  </si>
  <si>
    <t>B1312</t>
  </si>
  <si>
    <t>B1313</t>
  </si>
  <si>
    <t>B1314</t>
  </si>
  <si>
    <t>B1315</t>
  </si>
  <si>
    <t>B1316</t>
  </si>
  <si>
    <t>B1317</t>
  </si>
  <si>
    <t>B1318</t>
  </si>
  <si>
    <t>B1319</t>
  </si>
  <si>
    <t>B1320</t>
  </si>
  <si>
    <t>B1321</t>
  </si>
  <si>
    <t>B1322</t>
  </si>
  <si>
    <t>B1323</t>
  </si>
  <si>
    <t>B1324</t>
  </si>
  <si>
    <t>B1325</t>
  </si>
  <si>
    <t>B1326</t>
  </si>
  <si>
    <t>B1327</t>
  </si>
  <si>
    <t>B1328</t>
  </si>
  <si>
    <t>B1329</t>
  </si>
  <si>
    <t>B1330</t>
  </si>
  <si>
    <t>B1331</t>
  </si>
  <si>
    <t>B1332</t>
  </si>
  <si>
    <t>B1333</t>
  </si>
  <si>
    <t>B1334</t>
  </si>
  <si>
    <t>B1335</t>
  </si>
  <si>
    <t>B1336</t>
  </si>
  <si>
    <t>B1337</t>
  </si>
  <si>
    <t>B1338</t>
  </si>
  <si>
    <t>B1339</t>
  </si>
  <si>
    <t>B1340</t>
  </si>
  <si>
    <t>B1341</t>
  </si>
  <si>
    <t>B1342</t>
  </si>
  <si>
    <t>B1343</t>
  </si>
  <si>
    <t>B1344</t>
  </si>
  <si>
    <t>B1345</t>
  </si>
  <si>
    <t>B1346</t>
  </si>
  <si>
    <t>B1347</t>
  </si>
  <si>
    <t>B1348</t>
  </si>
  <si>
    <t>B1349</t>
  </si>
  <si>
    <t>B1350</t>
  </si>
  <si>
    <t>B1351</t>
  </si>
  <si>
    <t>B1352</t>
  </si>
  <si>
    <t>B1353</t>
  </si>
  <si>
    <t>B1354</t>
  </si>
  <si>
    <t>B1355</t>
  </si>
  <si>
    <t>B1356</t>
  </si>
  <si>
    <t>B1357</t>
  </si>
  <si>
    <t>B1358</t>
  </si>
  <si>
    <t>B1359</t>
  </si>
  <si>
    <t>B1360</t>
  </si>
  <si>
    <t>B1361</t>
  </si>
  <si>
    <t>B1362</t>
  </si>
  <si>
    <t>B1363</t>
  </si>
  <si>
    <t>B1364</t>
  </si>
  <si>
    <t>B1365</t>
  </si>
  <si>
    <t>B1366</t>
  </si>
  <si>
    <t>B1367</t>
  </si>
  <si>
    <t>B1368</t>
  </si>
  <si>
    <t>B1369</t>
  </si>
  <si>
    <t>B1370</t>
  </si>
  <si>
    <t>B1371</t>
  </si>
  <si>
    <t>B1372</t>
  </si>
  <si>
    <t>B1373</t>
  </si>
  <si>
    <t>B1374</t>
  </si>
  <si>
    <t>B1375</t>
  </si>
  <si>
    <t>B1376</t>
  </si>
  <si>
    <t>B1377</t>
  </si>
  <si>
    <t>B1378</t>
  </si>
  <si>
    <t>B1379</t>
  </si>
  <si>
    <t>B1380</t>
  </si>
  <si>
    <t>B1381</t>
  </si>
  <si>
    <t>B1382</t>
  </si>
  <si>
    <t>B1383</t>
  </si>
  <si>
    <t>B1384</t>
  </si>
  <si>
    <t>B1385</t>
  </si>
  <si>
    <t>B1386</t>
  </si>
  <si>
    <t>B1387</t>
  </si>
  <si>
    <t>B1388</t>
  </si>
  <si>
    <t>B1389</t>
  </si>
  <si>
    <t>B1390</t>
  </si>
  <si>
    <t>B1391</t>
  </si>
  <si>
    <t>B1392</t>
  </si>
  <si>
    <t>B1393</t>
  </si>
  <si>
    <t>B1394</t>
  </si>
  <si>
    <t>B1395</t>
  </si>
  <si>
    <t>B1396</t>
  </si>
  <si>
    <t>B1397</t>
  </si>
  <si>
    <t>B1398</t>
  </si>
  <si>
    <t>B1399</t>
  </si>
  <si>
    <t>B1400</t>
  </si>
  <si>
    <t>B1401</t>
  </si>
  <si>
    <t>B1402</t>
  </si>
  <si>
    <t>B1403</t>
  </si>
  <si>
    <t>B1404</t>
  </si>
  <si>
    <t>B1405</t>
  </si>
  <si>
    <t>B1406</t>
  </si>
  <si>
    <t>B1407</t>
  </si>
  <si>
    <t>B1408</t>
  </si>
  <si>
    <t>B1409</t>
  </si>
  <si>
    <t>B1410</t>
  </si>
  <si>
    <t>B1411</t>
  </si>
  <si>
    <t>B1412</t>
  </si>
  <si>
    <t>B1413</t>
  </si>
  <si>
    <t>B1414</t>
  </si>
  <si>
    <t>B1415</t>
  </si>
  <si>
    <t>B1416</t>
  </si>
  <si>
    <t>B1417</t>
  </si>
  <si>
    <t>B1418</t>
  </si>
  <si>
    <t>B1419</t>
  </si>
  <si>
    <t>B1420</t>
  </si>
  <si>
    <t>B1421</t>
  </si>
  <si>
    <t>B1422</t>
  </si>
  <si>
    <t>B1423</t>
  </si>
  <si>
    <t>B1424</t>
  </si>
  <si>
    <t>B1425</t>
  </si>
  <si>
    <t>B1426</t>
  </si>
  <si>
    <t>B1427</t>
  </si>
  <si>
    <t>B1428</t>
  </si>
  <si>
    <t>B1429</t>
  </si>
  <si>
    <t>B1430</t>
  </si>
  <si>
    <t>B1431</t>
  </si>
  <si>
    <t>B1432</t>
  </si>
  <si>
    <t>B1433</t>
  </si>
  <si>
    <t>B1434</t>
  </si>
  <si>
    <t>B1435</t>
  </si>
  <si>
    <t>B1436</t>
  </si>
  <si>
    <t>B1437</t>
  </si>
  <si>
    <t>B1438</t>
  </si>
  <si>
    <t>B1439</t>
  </si>
  <si>
    <t>B1440</t>
  </si>
  <si>
    <t>B1441</t>
  </si>
  <si>
    <t>B1442</t>
  </si>
  <si>
    <t>B1443</t>
  </si>
  <si>
    <t>B1444</t>
  </si>
  <si>
    <t>B1445</t>
  </si>
  <si>
    <t>B1446</t>
  </si>
  <si>
    <t>B1447</t>
  </si>
  <si>
    <t>B1448</t>
  </si>
  <si>
    <t>B1449</t>
  </si>
  <si>
    <t>B1450</t>
  </si>
  <si>
    <t>B1451</t>
  </si>
  <si>
    <t>B1452</t>
  </si>
  <si>
    <t>B1453</t>
  </si>
  <si>
    <t>B1454</t>
  </si>
  <si>
    <t>B1455</t>
  </si>
  <si>
    <t>B1456</t>
  </si>
  <si>
    <t>B1457</t>
  </si>
  <si>
    <t>B1458</t>
  </si>
  <si>
    <t>B1459</t>
  </si>
  <si>
    <t>B1460</t>
  </si>
  <si>
    <t>B1461</t>
  </si>
  <si>
    <t>B1462</t>
  </si>
  <si>
    <t>B1463</t>
  </si>
  <si>
    <t>B1464</t>
  </si>
  <si>
    <t>B1465</t>
  </si>
  <si>
    <t>B1466</t>
  </si>
  <si>
    <t>B1467</t>
  </si>
  <si>
    <t>B1468</t>
  </si>
  <si>
    <t>B1469</t>
  </si>
  <si>
    <t>B1470</t>
  </si>
  <si>
    <t>B1471</t>
  </si>
  <si>
    <t>B1472</t>
  </si>
  <si>
    <t>B1473</t>
  </si>
  <si>
    <t>B1474</t>
  </si>
  <si>
    <t>B1475</t>
  </si>
  <si>
    <t>B1476</t>
  </si>
  <si>
    <t>B1477</t>
  </si>
  <si>
    <t>B1478</t>
  </si>
  <si>
    <t>B1479</t>
  </si>
  <si>
    <t>B1480</t>
  </si>
  <si>
    <t>B1481</t>
  </si>
  <si>
    <t>B1482</t>
  </si>
  <si>
    <t>B1483</t>
  </si>
  <si>
    <t>B1484</t>
  </si>
  <si>
    <t>B1485</t>
  </si>
  <si>
    <t>B1486</t>
  </si>
  <si>
    <t>B1487</t>
  </si>
  <si>
    <t>B1488</t>
  </si>
  <si>
    <t>B1489</t>
  </si>
  <si>
    <t>B1490</t>
  </si>
  <si>
    <t>B1491</t>
  </si>
  <si>
    <t>B1492</t>
  </si>
  <si>
    <t>B1493</t>
  </si>
  <si>
    <t>B1494</t>
  </si>
  <si>
    <t>B1495</t>
  </si>
  <si>
    <t>B1496</t>
  </si>
  <si>
    <t>B1497</t>
  </si>
  <si>
    <t>B1498</t>
  </si>
  <si>
    <t>B1499</t>
  </si>
  <si>
    <t>B1500</t>
  </si>
  <si>
    <t>B1501</t>
  </si>
  <si>
    <t>B1502</t>
  </si>
  <si>
    <t>B1503</t>
  </si>
  <si>
    <t>B1504</t>
  </si>
  <si>
    <t>B1505</t>
  </si>
  <si>
    <t>B1506</t>
  </si>
  <si>
    <t>B1507</t>
  </si>
  <si>
    <t>B1508</t>
  </si>
  <si>
    <t>B1509</t>
  </si>
  <si>
    <t>B1510</t>
  </si>
  <si>
    <t>B1511</t>
  </si>
  <si>
    <t>B1512</t>
  </si>
  <si>
    <t>B1513</t>
  </si>
  <si>
    <t>B1514</t>
  </si>
  <si>
    <t>B1515</t>
  </si>
  <si>
    <t>B1516</t>
  </si>
  <si>
    <t>B1517</t>
  </si>
  <si>
    <t>B1518</t>
  </si>
  <si>
    <t>B1519</t>
  </si>
  <si>
    <t>B1520</t>
  </si>
  <si>
    <t>B1521</t>
  </si>
  <si>
    <t>B1522</t>
  </si>
  <si>
    <t>B1523</t>
  </si>
  <si>
    <t>B1524</t>
  </si>
  <si>
    <t>B1525</t>
  </si>
  <si>
    <t>B1526</t>
  </si>
  <si>
    <t>B1527</t>
  </si>
  <si>
    <t>B1528</t>
  </si>
  <si>
    <t>B1529</t>
  </si>
  <si>
    <t>B1530</t>
  </si>
  <si>
    <t>B1531</t>
  </si>
  <si>
    <t>B1532</t>
  </si>
  <si>
    <t>B1533</t>
  </si>
  <si>
    <t>B1534</t>
  </si>
  <si>
    <t>B1535</t>
  </si>
  <si>
    <t>B1536</t>
  </si>
  <si>
    <t>B1537</t>
  </si>
  <si>
    <t>B1538</t>
  </si>
  <si>
    <t>B1539</t>
  </si>
  <si>
    <t>B1540</t>
  </si>
  <si>
    <t>B1541</t>
  </si>
  <si>
    <t>B1542</t>
  </si>
  <si>
    <t>B1543</t>
  </si>
  <si>
    <t>B1544</t>
  </si>
  <si>
    <t>B1545</t>
  </si>
  <si>
    <t>B1546</t>
  </si>
  <si>
    <t>B1547</t>
  </si>
  <si>
    <t>B1548</t>
  </si>
  <si>
    <t>B1549</t>
  </si>
  <si>
    <t>B1550</t>
  </si>
  <si>
    <t>B1551</t>
  </si>
  <si>
    <t>B1552</t>
  </si>
  <si>
    <t>B1553</t>
  </si>
  <si>
    <t>B1554</t>
  </si>
  <si>
    <t>B1555</t>
  </si>
  <si>
    <t>B1556</t>
  </si>
  <si>
    <t>B1557</t>
  </si>
  <si>
    <t>B1558</t>
  </si>
  <si>
    <t>B1559</t>
  </si>
  <si>
    <t>B1560</t>
  </si>
  <si>
    <t>B1561</t>
  </si>
  <si>
    <t>B1562</t>
  </si>
  <si>
    <t>B1563</t>
  </si>
  <si>
    <t>B1564</t>
  </si>
  <si>
    <t>B1565</t>
  </si>
  <si>
    <t>B1566</t>
  </si>
  <si>
    <t>B1567</t>
  </si>
  <si>
    <t>B1568</t>
  </si>
  <si>
    <t>B1569</t>
  </si>
  <si>
    <t>B1570</t>
  </si>
  <si>
    <t>B1571</t>
  </si>
  <si>
    <t>B1572</t>
  </si>
  <si>
    <t>B1573</t>
  </si>
  <si>
    <t>B1574</t>
  </si>
  <si>
    <t>B1575</t>
  </si>
  <si>
    <t>B1576</t>
  </si>
  <si>
    <t>B1577</t>
  </si>
  <si>
    <t>B1578</t>
  </si>
  <si>
    <t>B1579</t>
  </si>
  <si>
    <t>B1580</t>
  </si>
  <si>
    <t>B1581</t>
  </si>
  <si>
    <t>B1582</t>
  </si>
  <si>
    <t>B1583</t>
  </si>
  <si>
    <t>B1584</t>
  </si>
  <si>
    <t>B1585</t>
  </si>
  <si>
    <t>B1586</t>
  </si>
  <si>
    <t>B1587</t>
  </si>
  <si>
    <t>B1588</t>
  </si>
  <si>
    <t>B1589</t>
  </si>
  <si>
    <t>B1590</t>
  </si>
  <si>
    <t>B1591</t>
  </si>
  <si>
    <t>B1592</t>
  </si>
  <si>
    <t>B1593</t>
  </si>
  <si>
    <t>B1594</t>
  </si>
  <si>
    <t>B1595</t>
  </si>
  <si>
    <t>B1596</t>
  </si>
  <si>
    <t>B1597</t>
  </si>
  <si>
    <t>B1598</t>
  </si>
  <si>
    <t>B1599</t>
  </si>
  <si>
    <t>B1600</t>
  </si>
  <si>
    <t>B1601</t>
  </si>
  <si>
    <t>B1602</t>
  </si>
  <si>
    <t>B1603</t>
  </si>
  <si>
    <t>B1604</t>
  </si>
  <si>
    <t>B1605</t>
  </si>
  <si>
    <t>B1606</t>
  </si>
  <si>
    <t>B1607</t>
  </si>
  <si>
    <t>B1608</t>
  </si>
  <si>
    <t>B1609</t>
  </si>
  <si>
    <t>B1610</t>
  </si>
  <si>
    <t>B1611</t>
  </si>
  <si>
    <t>B1612</t>
  </si>
  <si>
    <t>B1613</t>
  </si>
  <si>
    <t>B1614</t>
  </si>
  <si>
    <t>B1615</t>
  </si>
  <si>
    <t>B1616</t>
  </si>
  <si>
    <t>B1617</t>
  </si>
  <si>
    <t>B1618</t>
  </si>
  <si>
    <t>B1619</t>
  </si>
  <si>
    <t>B1620</t>
  </si>
  <si>
    <t>B1621</t>
  </si>
  <si>
    <t>B1622</t>
  </si>
  <si>
    <t>B1623</t>
  </si>
  <si>
    <t>B1624</t>
  </si>
  <si>
    <t>B1625</t>
  </si>
  <si>
    <t>B1626</t>
  </si>
  <si>
    <t>B1627</t>
  </si>
  <si>
    <t>B1628</t>
  </si>
  <si>
    <t>B1629</t>
  </si>
  <si>
    <t>B1630</t>
  </si>
  <si>
    <t>B1631</t>
  </si>
  <si>
    <t>B1632</t>
  </si>
  <si>
    <t>B1633</t>
  </si>
  <si>
    <t>B1634</t>
  </si>
  <si>
    <t>B1635</t>
  </si>
  <si>
    <t>B1636</t>
  </si>
  <si>
    <t>B1637</t>
  </si>
  <si>
    <t>B1638</t>
  </si>
  <si>
    <t>B1639</t>
  </si>
  <si>
    <t>B1640</t>
  </si>
  <si>
    <t>B1641</t>
  </si>
  <si>
    <t>B1642</t>
  </si>
  <si>
    <t>B1643</t>
  </si>
  <si>
    <t>B1644</t>
  </si>
  <si>
    <t>B1645</t>
  </si>
  <si>
    <t>B1646</t>
  </si>
  <si>
    <t>B1647</t>
  </si>
  <si>
    <t>B1648</t>
  </si>
  <si>
    <t>B1649</t>
  </si>
  <si>
    <t>B1650</t>
  </si>
  <si>
    <t>B1651</t>
  </si>
  <si>
    <t>B1652</t>
  </si>
  <si>
    <t>B1653</t>
  </si>
  <si>
    <t>B1654</t>
  </si>
  <si>
    <t>B1655</t>
  </si>
  <si>
    <t>B1656</t>
  </si>
  <si>
    <t>B1657</t>
  </si>
  <si>
    <t>B1658</t>
  </si>
  <si>
    <t>B1659</t>
  </si>
  <si>
    <t>B1660</t>
  </si>
  <si>
    <t>B1661</t>
  </si>
  <si>
    <t>B1662</t>
  </si>
  <si>
    <t>B1663</t>
  </si>
  <si>
    <t>B1664</t>
  </si>
  <si>
    <t>B1665</t>
  </si>
  <si>
    <t>B1666</t>
  </si>
  <si>
    <t>B1667</t>
  </si>
  <si>
    <t>B1668</t>
  </si>
  <si>
    <t>B1669</t>
  </si>
  <si>
    <t>B1670</t>
  </si>
  <si>
    <t>B1671</t>
  </si>
  <si>
    <t>B1672</t>
  </si>
  <si>
    <t>B1673</t>
  </si>
  <si>
    <t>B1674</t>
  </si>
  <si>
    <t>B1675</t>
  </si>
  <si>
    <t>B1676</t>
  </si>
  <si>
    <t>B1677</t>
  </si>
  <si>
    <t>B1678</t>
  </si>
  <si>
    <t>B1679</t>
  </si>
  <si>
    <t>B1680</t>
  </si>
  <si>
    <t>B1681</t>
  </si>
  <si>
    <t>B1682</t>
  </si>
  <si>
    <t>B1683</t>
  </si>
  <si>
    <t>B1684</t>
  </si>
  <si>
    <t>B1685</t>
  </si>
  <si>
    <t>B1686</t>
  </si>
  <si>
    <t>B1687</t>
  </si>
  <si>
    <t>B1688</t>
  </si>
  <si>
    <t>B1689</t>
  </si>
  <si>
    <t>B1690</t>
  </si>
  <si>
    <t>B1691</t>
  </si>
  <si>
    <t>B1692</t>
  </si>
  <si>
    <t>B1693</t>
  </si>
  <si>
    <t>B1694</t>
  </si>
  <si>
    <t>B1695</t>
  </si>
  <si>
    <t>B1696</t>
  </si>
  <si>
    <t>B1697</t>
  </si>
  <si>
    <t>B1698</t>
  </si>
  <si>
    <t>B1699</t>
  </si>
  <si>
    <t>B1700</t>
  </si>
  <si>
    <t>B1701</t>
  </si>
  <si>
    <t>B1702</t>
  </si>
  <si>
    <t>B1703</t>
  </si>
  <si>
    <t>B1704</t>
  </si>
  <si>
    <t>B1705</t>
  </si>
  <si>
    <t>B1706</t>
  </si>
  <si>
    <t>B1707</t>
  </si>
  <si>
    <t>B1708</t>
  </si>
  <si>
    <t>B1709</t>
  </si>
  <si>
    <t>B1710</t>
  </si>
  <si>
    <t>B1711</t>
  </si>
  <si>
    <t>B1712</t>
  </si>
  <si>
    <t>B1713</t>
  </si>
  <si>
    <t>B1714</t>
  </si>
  <si>
    <t>B1715</t>
  </si>
  <si>
    <t>B1716</t>
  </si>
  <si>
    <t>B1717</t>
  </si>
  <si>
    <t>B1718</t>
  </si>
  <si>
    <t>B1719</t>
  </si>
  <si>
    <t>B1720</t>
  </si>
  <si>
    <t>B1721</t>
  </si>
  <si>
    <t>B1722</t>
  </si>
  <si>
    <t>B1723</t>
  </si>
  <si>
    <t>B1724</t>
  </si>
  <si>
    <t>B1725</t>
  </si>
  <si>
    <t>B1726</t>
  </si>
  <si>
    <t>B1727</t>
  </si>
  <si>
    <t>B1728</t>
  </si>
  <si>
    <t>B1729</t>
  </si>
  <si>
    <t>B1730</t>
  </si>
  <si>
    <t>B1731</t>
  </si>
  <si>
    <t>B1732</t>
  </si>
  <si>
    <t>B1733</t>
  </si>
  <si>
    <t>B1734</t>
  </si>
  <si>
    <t>B1735</t>
  </si>
  <si>
    <t>B1736</t>
  </si>
  <si>
    <t>B1737</t>
  </si>
  <si>
    <t>B1738</t>
  </si>
  <si>
    <t>B1739</t>
  </si>
  <si>
    <t>B1740</t>
  </si>
  <si>
    <t>B1741</t>
  </si>
  <si>
    <t>B1742</t>
  </si>
  <si>
    <t>B1743</t>
  </si>
  <si>
    <t>B1744</t>
  </si>
  <si>
    <t>B1745</t>
  </si>
  <si>
    <t>B1746</t>
  </si>
  <si>
    <t>B1747</t>
  </si>
  <si>
    <t>B1748</t>
  </si>
  <si>
    <t>B1749</t>
  </si>
  <si>
    <t>B1750</t>
  </si>
  <si>
    <t>B1751</t>
  </si>
  <si>
    <t>B1752</t>
  </si>
  <si>
    <t>B1753</t>
  </si>
  <si>
    <t>B1754</t>
  </si>
  <si>
    <t>B1755</t>
  </si>
  <si>
    <t>B1756</t>
  </si>
  <si>
    <t>B1757</t>
  </si>
  <si>
    <t>B1758</t>
  </si>
  <si>
    <t>B1759</t>
  </si>
  <si>
    <t>B1760</t>
  </si>
  <si>
    <t>B1761</t>
  </si>
  <si>
    <t>B1762</t>
  </si>
  <si>
    <t>B1763</t>
  </si>
  <si>
    <t>B1764</t>
  </si>
  <si>
    <t>B1765</t>
  </si>
  <si>
    <t>B1766</t>
  </si>
  <si>
    <t>B1767</t>
  </si>
  <si>
    <t>B1768</t>
  </si>
  <si>
    <t>B1769</t>
  </si>
  <si>
    <t>B1770</t>
  </si>
  <si>
    <t>B1771</t>
  </si>
  <si>
    <t>B1772</t>
  </si>
  <si>
    <t>B1773</t>
  </si>
  <si>
    <t>B1774</t>
  </si>
  <si>
    <t>B1775</t>
  </si>
  <si>
    <t>B1776</t>
  </si>
  <si>
    <t>B1777</t>
  </si>
  <si>
    <t>B1778</t>
  </si>
  <si>
    <t>B1779</t>
  </si>
  <si>
    <t>B1780</t>
  </si>
  <si>
    <t>B1781</t>
  </si>
  <si>
    <t>B1782</t>
  </si>
  <si>
    <t>B1783</t>
  </si>
  <si>
    <t>B1784</t>
  </si>
  <si>
    <t>B1785</t>
  </si>
  <si>
    <t>B1786</t>
  </si>
  <si>
    <t>B1787</t>
  </si>
  <si>
    <t>B1788</t>
  </si>
  <si>
    <t>B1789</t>
  </si>
  <si>
    <t>B1790</t>
  </si>
  <si>
    <t>B1791</t>
  </si>
  <si>
    <t>B1792</t>
  </si>
  <si>
    <t>B1793</t>
  </si>
  <si>
    <t>B1794</t>
  </si>
  <si>
    <t>B1795</t>
  </si>
  <si>
    <t>B1796</t>
  </si>
  <si>
    <t>B1797</t>
  </si>
  <si>
    <t>B1798</t>
  </si>
  <si>
    <t>B1799</t>
  </si>
  <si>
    <t>B1800</t>
  </si>
  <si>
    <t>B1801</t>
  </si>
  <si>
    <t>B1802</t>
  </si>
  <si>
    <t>B1803</t>
  </si>
  <si>
    <t>B1804</t>
  </si>
  <si>
    <t>B1805</t>
  </si>
  <si>
    <t>B1806</t>
  </si>
  <si>
    <t>B1807</t>
  </si>
  <si>
    <t>B1808</t>
  </si>
  <si>
    <t>B1809</t>
  </si>
  <si>
    <t>B1810</t>
  </si>
  <si>
    <t>B1811</t>
  </si>
  <si>
    <t>B1812</t>
  </si>
  <si>
    <t>B1813</t>
  </si>
  <si>
    <t>B1814</t>
  </si>
  <si>
    <t>B1815</t>
  </si>
  <si>
    <t>B1816</t>
  </si>
  <si>
    <t>B1817</t>
  </si>
  <si>
    <t>B1818</t>
  </si>
  <si>
    <t>B1819</t>
  </si>
  <si>
    <t>B1820</t>
  </si>
  <si>
    <t>B1821</t>
  </si>
  <si>
    <t>B1822</t>
  </si>
  <si>
    <t>B1823</t>
  </si>
  <si>
    <t>B1824</t>
  </si>
  <si>
    <t>B1825</t>
  </si>
  <si>
    <t>B1826</t>
  </si>
  <si>
    <t>B1827</t>
  </si>
  <si>
    <t>B1828</t>
  </si>
  <si>
    <t>B1829</t>
  </si>
  <si>
    <t>B1830</t>
  </si>
  <si>
    <t>B1831</t>
  </si>
  <si>
    <t>B1832</t>
  </si>
  <si>
    <t>B1833</t>
  </si>
  <si>
    <t>B1834</t>
  </si>
  <si>
    <t>B1835</t>
  </si>
  <si>
    <t>B1836</t>
  </si>
  <si>
    <t>B1837</t>
  </si>
  <si>
    <t>B1838</t>
  </si>
  <si>
    <t>B1839</t>
  </si>
  <si>
    <t>B1840</t>
  </si>
  <si>
    <t>B1841</t>
  </si>
  <si>
    <t>B1842</t>
  </si>
  <si>
    <t>B1843</t>
  </si>
  <si>
    <t>B1844</t>
  </si>
  <si>
    <t>B1845</t>
  </si>
  <si>
    <t>B1846</t>
  </si>
  <si>
    <t>B1847</t>
  </si>
  <si>
    <t>B1848</t>
  </si>
  <si>
    <t>B1849</t>
  </si>
  <si>
    <t>B1850</t>
  </si>
  <si>
    <t>B1851</t>
  </si>
  <si>
    <t>B1852</t>
  </si>
  <si>
    <t>B1853</t>
  </si>
  <si>
    <t>B1854</t>
  </si>
  <si>
    <t>B1855</t>
  </si>
  <si>
    <t>B1856</t>
  </si>
  <si>
    <t>B1857</t>
  </si>
  <si>
    <t>B1858</t>
  </si>
  <si>
    <t>B1859</t>
  </si>
  <si>
    <t>B1860</t>
  </si>
  <si>
    <t>B1861</t>
  </si>
  <si>
    <t>B1862</t>
  </si>
  <si>
    <t>B1863</t>
  </si>
  <si>
    <t>B1864</t>
  </si>
  <si>
    <t>B1865</t>
  </si>
  <si>
    <t>B1866</t>
  </si>
  <si>
    <t>B1867</t>
  </si>
  <si>
    <t>B1868</t>
  </si>
  <si>
    <t>B1869</t>
  </si>
  <si>
    <t>B1870</t>
  </si>
  <si>
    <t>B1871</t>
  </si>
  <si>
    <t>B1872</t>
  </si>
  <si>
    <t>B1873</t>
  </si>
  <si>
    <t>B1874</t>
  </si>
  <si>
    <t>B1875</t>
  </si>
  <si>
    <t>B1876</t>
  </si>
  <si>
    <t>B1877</t>
  </si>
  <si>
    <t>B1878</t>
  </si>
  <si>
    <t>B1879</t>
  </si>
  <si>
    <t>B1880</t>
  </si>
  <si>
    <t>B1881</t>
  </si>
  <si>
    <t>B1882</t>
  </si>
  <si>
    <t>B1883</t>
  </si>
  <si>
    <t>B1884</t>
  </si>
  <si>
    <t>B1885</t>
  </si>
  <si>
    <t>B1886</t>
  </si>
  <si>
    <t>B1887</t>
  </si>
  <si>
    <t>B1888</t>
  </si>
  <si>
    <t>B1889</t>
  </si>
  <si>
    <t>B1890</t>
  </si>
  <si>
    <t>B1891</t>
  </si>
  <si>
    <t>B1892</t>
  </si>
  <si>
    <t>B1893</t>
  </si>
  <si>
    <t>B1894</t>
  </si>
  <si>
    <t>B1895</t>
  </si>
  <si>
    <t>B1896</t>
  </si>
  <si>
    <t>B1897</t>
  </si>
  <si>
    <t>B1898</t>
  </si>
  <si>
    <t>B1899</t>
  </si>
  <si>
    <t>B1900</t>
  </si>
  <si>
    <t>B1901</t>
  </si>
  <si>
    <t>B1902</t>
  </si>
  <si>
    <t>B1903</t>
  </si>
  <si>
    <t>B1904</t>
  </si>
  <si>
    <t>B1905</t>
  </si>
  <si>
    <t>B1906</t>
  </si>
  <si>
    <t>B1907</t>
  </si>
  <si>
    <t>B1908</t>
  </si>
  <si>
    <t>B1909</t>
  </si>
  <si>
    <t>B1910</t>
  </si>
  <si>
    <t>B1911</t>
  </si>
  <si>
    <t>B1912</t>
  </si>
  <si>
    <t>B1913</t>
  </si>
  <si>
    <t>B1914</t>
  </si>
  <si>
    <t>B1915</t>
  </si>
  <si>
    <t>B1916</t>
  </si>
  <si>
    <t>B1917</t>
  </si>
  <si>
    <t>B1918</t>
  </si>
  <si>
    <t>B1919</t>
  </si>
  <si>
    <t>B1920</t>
  </si>
  <si>
    <t>B1921</t>
  </si>
  <si>
    <t>B1922</t>
  </si>
  <si>
    <t>B1923</t>
  </si>
  <si>
    <t>B1924</t>
  </si>
  <si>
    <t>B1925</t>
  </si>
  <si>
    <t>B1926</t>
  </si>
  <si>
    <t>B1927</t>
  </si>
  <si>
    <t>B1928</t>
  </si>
  <si>
    <t>B1929</t>
  </si>
  <si>
    <t>B1930</t>
  </si>
  <si>
    <t>B1931</t>
  </si>
  <si>
    <t>B1932</t>
  </si>
  <si>
    <t>B1933</t>
  </si>
  <si>
    <t>B1934</t>
  </si>
  <si>
    <t>B1935</t>
  </si>
  <si>
    <t>B1936</t>
  </si>
  <si>
    <t>B1937</t>
  </si>
  <si>
    <t>B1938</t>
  </si>
  <si>
    <t>B1939</t>
  </si>
  <si>
    <t>B1940</t>
  </si>
  <si>
    <t>B1941</t>
  </si>
  <si>
    <t>B1942</t>
  </si>
  <si>
    <t>B1943</t>
  </si>
  <si>
    <t>B1944</t>
  </si>
  <si>
    <t>B1945</t>
  </si>
  <si>
    <t>B1946</t>
  </si>
  <si>
    <t>B1947</t>
  </si>
  <si>
    <t>B1948</t>
  </si>
  <si>
    <t>B1949</t>
  </si>
  <si>
    <t>B1950</t>
  </si>
  <si>
    <t>B1951</t>
  </si>
  <si>
    <t>B1952</t>
  </si>
  <si>
    <t>B1953</t>
  </si>
  <si>
    <t>B1954</t>
  </si>
  <si>
    <t>B1955</t>
  </si>
  <si>
    <t>B1956</t>
  </si>
  <si>
    <t>B1957</t>
  </si>
  <si>
    <t>B1958</t>
  </si>
  <si>
    <t>B1959</t>
  </si>
  <si>
    <t>B1960</t>
  </si>
  <si>
    <t>B1961</t>
  </si>
  <si>
    <t>B1962</t>
  </si>
  <si>
    <t>B1963</t>
  </si>
  <si>
    <t>B1964</t>
  </si>
  <si>
    <t>B1965</t>
  </si>
  <si>
    <t>B1966</t>
  </si>
  <si>
    <t>B1967</t>
  </si>
  <si>
    <t>B1968</t>
  </si>
  <si>
    <t>B1969</t>
  </si>
  <si>
    <t>B1970</t>
  </si>
  <si>
    <t>B1971</t>
  </si>
  <si>
    <t>B1972</t>
  </si>
  <si>
    <t>B1973</t>
  </si>
  <si>
    <t>B1974</t>
  </si>
  <si>
    <t>B1975</t>
  </si>
  <si>
    <t>B1976</t>
  </si>
  <si>
    <t>B1977</t>
  </si>
  <si>
    <t>B1978</t>
  </si>
  <si>
    <t>B1979</t>
  </si>
  <si>
    <t>B1980</t>
  </si>
  <si>
    <t>B1981</t>
  </si>
  <si>
    <t>B1982</t>
  </si>
  <si>
    <t>B1983</t>
  </si>
  <si>
    <t>B1984</t>
  </si>
  <si>
    <t>B1985</t>
  </si>
  <si>
    <t>B1986</t>
  </si>
  <si>
    <t>B1987</t>
  </si>
  <si>
    <t>B1988</t>
  </si>
  <si>
    <t>B1989</t>
  </si>
  <si>
    <t>B1990</t>
  </si>
  <si>
    <t>B1991</t>
  </si>
  <si>
    <t>B1992</t>
  </si>
  <si>
    <t>B1993</t>
  </si>
  <si>
    <t>B1994</t>
  </si>
  <si>
    <t>B1995</t>
  </si>
  <si>
    <t>B1996</t>
  </si>
  <si>
    <t>B1997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</si>
</sst>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00&quot;m&quot;"/>
  </numFmts>
  <fonts count="6" x14ac:knownFonts="1">
    <font>
      <sz val="11"/>
      <color theme="1"/>
      <name val="Calibri"/>
      <family val="2"/>
      <scheme val="minor"/>
    </font>
    <font>
      <b/>
      <sz val="10"/>
      <color theme="1"/>
      <name val="Arial Narrow"/>
      <family val="2"/>
    </font>
    <font>
      <sz val="10"/>
      <color theme="1"/>
      <name val="Arial Narrow"/>
      <family val="2"/>
    </font>
    <font>
      <sz val="10"/>
      <color indexed="81"/>
      <name val="Arial Narrow"/>
      <family val="2"/>
    </font>
    <font>
      <b/>
      <sz val="12"/>
      <color theme="1"/>
      <name val="Arial Narrow"/>
      <family val="2"/>
    </font>
    <font>
      <sz val="12"/>
      <color theme="1"/>
      <name val="Arial Narrow"/>
      <family val="2"/>
    </font>
  </fonts>
  <fills count="6">
    <fill>
      <patternFill patternType="none"/>
    </fill>
    <fill>
      <patternFill patternType="gray125"/>
    </fill>
    <fill>
      <patternFill patternType="solid">
        <fgColor theme="0" tint="-0.14999847407452621"/>
        <bgColor indexed="64"/>
      </patternFill>
    </fill>
    <fill>
      <patternFill patternType="solid">
        <fgColor rgb="FFFFFF99"/>
        <bgColor indexed="64"/>
      </patternFill>
    </fill>
    <fill>
      <patternFill patternType="solid">
        <fgColor rgb="FF99FF99"/>
        <bgColor indexed="64"/>
      </patternFill>
    </fill>
    <fill>
      <patternFill patternType="solid">
        <fgColor rgb="FF99FFFF"/>
        <bgColor indexed="64"/>
      </patternFill>
    </fill>
  </fills>
  <borders count="4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s>
  <cellStyleXfs count="1">
    <xf numFmtId="0" fontId="0" fillId="0" borderId="0"/>
  </cellStyleXfs>
  <cellXfs count="122">
    <xf numFmtId="0" fontId="0" fillId="0" borderId="0" xfId="0"/>
    <xf numFmtId="0" fontId="2" fillId="0" borderId="7" xfId="0" applyFont="1" applyFill="1" applyBorder="1" applyAlignment="1">
      <alignment horizontal="left" vertical="center" wrapText="1"/>
    </xf>
    <xf numFmtId="0" fontId="1" fillId="2" borderId="7" xfId="0" applyFont="1" applyFill="1" applyBorder="1" applyAlignment="1">
      <alignment horizontal="center" vertical="center" wrapText="1"/>
    </xf>
    <xf numFmtId="0" fontId="2" fillId="0" borderId="0" xfId="0" applyFont="1" applyAlignment="1">
      <alignment wrapText="1"/>
    </xf>
    <xf numFmtId="0" fontId="1" fillId="2" borderId="7" xfId="0" applyFont="1" applyFill="1" applyBorder="1" applyAlignment="1">
      <alignment wrapText="1"/>
    </xf>
    <xf numFmtId="0" fontId="2" fillId="0" borderId="7" xfId="0" applyFont="1" applyBorder="1" applyAlignment="1">
      <alignment horizontal="center" vertical="center" wrapText="1"/>
    </xf>
    <xf numFmtId="0" fontId="2" fillId="0" borderId="7" xfId="0" applyFont="1" applyBorder="1" applyAlignment="1">
      <alignment horizontal="left" vertical="center" wrapText="1"/>
    </xf>
    <xf numFmtId="0" fontId="2" fillId="0" borderId="7" xfId="0" quotePrefix="1" applyFont="1" applyBorder="1" applyAlignment="1">
      <alignment horizontal="left" vertical="center" wrapText="1"/>
    </xf>
    <xf numFmtId="0" fontId="2" fillId="0" borderId="7" xfId="0" applyFont="1" applyBorder="1" applyAlignment="1">
      <alignment wrapText="1"/>
    </xf>
    <xf numFmtId="0" fontId="2" fillId="0" borderId="7" xfId="0" applyFont="1" applyBorder="1" applyAlignment="1">
      <alignment horizontal="center" wrapText="1"/>
    </xf>
    <xf numFmtId="0" fontId="2" fillId="0" borderId="0" xfId="0" applyFont="1" applyAlignment="1" applyProtection="1">
      <alignment vertical="center"/>
      <protection hidden="1"/>
    </xf>
    <xf numFmtId="0" fontId="5" fillId="3" borderId="26" xfId="0" applyFont="1" applyFill="1" applyBorder="1" applyAlignment="1" applyProtection="1">
      <alignment horizontal="center" vertical="center" wrapText="1"/>
      <protection hidden="1"/>
    </xf>
    <xf numFmtId="0" fontId="5" fillId="4" borderId="27" xfId="0" applyFont="1" applyFill="1" applyBorder="1" applyAlignment="1" applyProtection="1">
      <alignment horizontal="center" vertical="center" wrapText="1"/>
      <protection hidden="1"/>
    </xf>
    <xf numFmtId="0" fontId="5" fillId="5" borderId="37" xfId="0" applyFont="1" applyFill="1" applyBorder="1" applyAlignment="1" applyProtection="1">
      <alignment horizontal="center" vertical="center" wrapText="1"/>
      <protection hidden="1"/>
    </xf>
    <xf numFmtId="0" fontId="5" fillId="0" borderId="37" xfId="0" applyFont="1" applyFill="1" applyBorder="1" applyAlignment="1" applyProtection="1">
      <alignment vertical="center" wrapText="1"/>
      <protection hidden="1"/>
    </xf>
    <xf numFmtId="0" fontId="5" fillId="0" borderId="19" xfId="0" applyFont="1" applyFill="1" applyBorder="1" applyAlignment="1" applyProtection="1">
      <alignment vertical="center" wrapText="1"/>
      <protection hidden="1"/>
    </xf>
    <xf numFmtId="0" fontId="4" fillId="0" borderId="19" xfId="0" applyFont="1" applyFill="1" applyBorder="1" applyAlignment="1" applyProtection="1">
      <alignment vertical="center" wrapText="1"/>
      <protection hidden="1"/>
    </xf>
    <xf numFmtId="0" fontId="5" fillId="0" borderId="0" xfId="0" applyFont="1" applyBorder="1" applyAlignment="1" applyProtection="1">
      <alignment vertical="center" wrapText="1"/>
      <protection hidden="1"/>
    </xf>
    <xf numFmtId="0" fontId="0" fillId="0" borderId="0" xfId="0" applyAlignment="1" applyProtection="1">
      <alignment vertical="center"/>
      <protection hidden="1"/>
    </xf>
    <xf numFmtId="0" fontId="1" fillId="2" borderId="20" xfId="0" applyFont="1" applyFill="1" applyBorder="1" applyAlignment="1" applyProtection="1">
      <alignment horizontal="center" vertical="center"/>
      <protection hidden="1"/>
    </xf>
    <xf numFmtId="0" fontId="1" fillId="2" borderId="16" xfId="0" applyFont="1" applyFill="1" applyBorder="1" applyAlignment="1" applyProtection="1">
      <alignment horizontal="center" vertical="center" wrapText="1"/>
      <protection hidden="1"/>
    </xf>
    <xf numFmtId="0" fontId="1" fillId="2" borderId="2" xfId="0" applyFont="1" applyFill="1" applyBorder="1" applyAlignment="1" applyProtection="1">
      <alignment horizontal="center" vertical="center" wrapText="1"/>
      <protection hidden="1"/>
    </xf>
    <xf numFmtId="0" fontId="1" fillId="2" borderId="22" xfId="0" applyFont="1" applyFill="1" applyBorder="1" applyAlignment="1" applyProtection="1">
      <alignment horizontal="center" vertical="center" wrapText="1"/>
      <protection hidden="1"/>
    </xf>
    <xf numFmtId="0" fontId="1" fillId="2" borderId="13" xfId="0" applyFont="1" applyFill="1" applyBorder="1" applyAlignment="1" applyProtection="1">
      <alignment horizontal="center" vertical="center" wrapText="1"/>
      <protection hidden="1"/>
    </xf>
    <xf numFmtId="0" fontId="1" fillId="0" borderId="0" xfId="0" applyFont="1" applyAlignment="1" applyProtection="1">
      <alignment horizontal="center" vertical="center" wrapText="1"/>
      <protection hidden="1"/>
    </xf>
    <xf numFmtId="0" fontId="1" fillId="2" borderId="29" xfId="0" applyFont="1" applyFill="1" applyBorder="1" applyAlignment="1" applyProtection="1">
      <alignment horizontal="center" vertical="center"/>
      <protection hidden="1"/>
    </xf>
    <xf numFmtId="0" fontId="1" fillId="2" borderId="15" xfId="0" applyFont="1" applyFill="1" applyBorder="1" applyAlignment="1" applyProtection="1">
      <alignment horizontal="center" vertical="center" wrapText="1"/>
      <protection hidden="1"/>
    </xf>
    <xf numFmtId="0" fontId="1" fillId="2" borderId="5" xfId="0" applyFont="1" applyFill="1" applyBorder="1" applyAlignment="1" applyProtection="1">
      <alignment horizontal="center" vertical="center" wrapText="1"/>
      <protection hidden="1"/>
    </xf>
    <xf numFmtId="0" fontId="1" fillId="2" borderId="18" xfId="0" applyFont="1" applyFill="1" applyBorder="1" applyAlignment="1" applyProtection="1">
      <alignment horizontal="center" vertical="center" wrapText="1"/>
      <protection hidden="1"/>
    </xf>
    <xf numFmtId="0" fontId="1" fillId="0" borderId="30" xfId="0" applyFont="1" applyBorder="1" applyAlignment="1" applyProtection="1">
      <alignment horizontal="center" vertical="center"/>
      <protection hidden="1"/>
    </xf>
    <xf numFmtId="0" fontId="2" fillId="0" borderId="0" xfId="0" applyFont="1" applyAlignment="1" applyProtection="1">
      <alignment vertical="center" wrapText="1"/>
      <protection hidden="1"/>
    </xf>
    <xf numFmtId="0" fontId="1" fillId="0" borderId="28" xfId="0" applyFont="1" applyBorder="1" applyAlignment="1" applyProtection="1">
      <alignment horizontal="center" vertical="center"/>
      <protection hidden="1"/>
    </xf>
    <xf numFmtId="0" fontId="1" fillId="0" borderId="29" xfId="0" applyFont="1" applyBorder="1" applyAlignment="1" applyProtection="1">
      <alignment horizontal="center" vertical="center"/>
      <protection hidden="1"/>
    </xf>
    <xf numFmtId="0" fontId="4" fillId="0" borderId="37" xfId="0" applyFont="1" applyFill="1" applyBorder="1" applyAlignment="1" applyProtection="1">
      <alignment vertical="center" wrapText="1"/>
      <protection hidden="1"/>
    </xf>
    <xf numFmtId="0" fontId="4" fillId="0" borderId="0" xfId="0" applyFont="1" applyFill="1" applyBorder="1" applyAlignment="1" applyProtection="1">
      <alignment vertical="center" wrapText="1"/>
      <protection hidden="1"/>
    </xf>
    <xf numFmtId="0" fontId="1" fillId="2" borderId="1" xfId="0" applyFont="1" applyFill="1" applyBorder="1" applyAlignment="1" applyProtection="1">
      <alignment horizontal="center" vertical="center" wrapText="1"/>
      <protection hidden="1"/>
    </xf>
    <xf numFmtId="0" fontId="1" fillId="2" borderId="3" xfId="0" applyFont="1" applyFill="1" applyBorder="1" applyAlignment="1" applyProtection="1">
      <alignment horizontal="center" vertical="center" wrapText="1"/>
      <protection hidden="1"/>
    </xf>
    <xf numFmtId="0" fontId="1" fillId="2" borderId="24" xfId="0" applyFont="1" applyFill="1" applyBorder="1" applyAlignment="1" applyProtection="1">
      <alignment horizontal="center" vertical="center" wrapText="1"/>
      <protection hidden="1"/>
    </xf>
    <xf numFmtId="0" fontId="1" fillId="2" borderId="25" xfId="0" applyFont="1" applyFill="1" applyBorder="1" applyAlignment="1" applyProtection="1">
      <alignment horizontal="center" vertical="center" wrapText="1"/>
      <protection hidden="1"/>
    </xf>
    <xf numFmtId="0" fontId="1" fillId="2" borderId="33" xfId="0" applyFont="1" applyFill="1" applyBorder="1" applyAlignment="1" applyProtection="1">
      <alignment horizontal="center" vertical="center" wrapText="1"/>
      <protection hidden="1"/>
    </xf>
    <xf numFmtId="0" fontId="1" fillId="2" borderId="34" xfId="0" applyFont="1" applyFill="1" applyBorder="1" applyAlignment="1" applyProtection="1">
      <alignment horizontal="center" vertical="center" wrapText="1"/>
      <protection hidden="1"/>
    </xf>
    <xf numFmtId="0" fontId="1" fillId="0" borderId="31" xfId="0" applyFont="1" applyBorder="1" applyAlignment="1" applyProtection="1">
      <alignment horizontal="center" vertical="center"/>
      <protection hidden="1"/>
    </xf>
    <xf numFmtId="0" fontId="1" fillId="0" borderId="32" xfId="0" applyFont="1" applyBorder="1" applyAlignment="1" applyProtection="1">
      <alignment horizontal="center" vertical="center"/>
      <protection hidden="1"/>
    </xf>
    <xf numFmtId="0" fontId="5" fillId="3" borderId="35" xfId="0" applyFont="1" applyFill="1" applyBorder="1" applyAlignment="1" applyProtection="1">
      <alignment horizontal="center" vertical="center" wrapText="1"/>
      <protection hidden="1"/>
    </xf>
    <xf numFmtId="0" fontId="5" fillId="4" borderId="36" xfId="0" applyFont="1" applyFill="1" applyBorder="1" applyAlignment="1" applyProtection="1">
      <alignment horizontal="center" vertical="center" wrapText="1"/>
      <protection hidden="1"/>
    </xf>
    <xf numFmtId="0" fontId="5" fillId="5" borderId="43" xfId="0" applyFont="1" applyFill="1" applyBorder="1" applyAlignment="1" applyProtection="1">
      <alignment horizontal="center" vertical="center" wrapText="1"/>
      <protection hidden="1"/>
    </xf>
    <xf numFmtId="0" fontId="4" fillId="0" borderId="43" xfId="0" applyFont="1" applyFill="1" applyBorder="1" applyAlignment="1" applyProtection="1">
      <alignment vertical="center" wrapText="1"/>
      <protection hidden="1"/>
    </xf>
    <xf numFmtId="0" fontId="1" fillId="2" borderId="4" xfId="0" applyFont="1" applyFill="1" applyBorder="1" applyAlignment="1" applyProtection="1">
      <alignment horizontal="center" vertical="center" wrapText="1"/>
      <protection hidden="1"/>
    </xf>
    <xf numFmtId="0" fontId="1" fillId="2" borderId="6" xfId="0" applyFont="1" applyFill="1" applyBorder="1" applyAlignment="1" applyProtection="1">
      <alignment horizontal="center" vertical="center" wrapText="1"/>
      <protection hidden="1"/>
    </xf>
    <xf numFmtId="0" fontId="5" fillId="0" borderId="43" xfId="0" applyFont="1" applyFill="1" applyBorder="1" applyAlignment="1" applyProtection="1">
      <alignment vertical="center" wrapText="1"/>
      <protection hidden="1"/>
    </xf>
    <xf numFmtId="0" fontId="1" fillId="2" borderId="12" xfId="0" applyFont="1" applyFill="1" applyBorder="1" applyAlignment="1" applyProtection="1">
      <alignment horizontal="center" vertical="center"/>
      <protection hidden="1"/>
    </xf>
    <xf numFmtId="0" fontId="1" fillId="2" borderId="44" xfId="0" applyFont="1" applyFill="1" applyBorder="1" applyAlignment="1" applyProtection="1">
      <alignment horizontal="center" vertical="center"/>
      <protection hidden="1"/>
    </xf>
    <xf numFmtId="0" fontId="5" fillId="5" borderId="27" xfId="0" applyFont="1" applyFill="1" applyBorder="1" applyAlignment="1" applyProtection="1">
      <alignment horizontal="center" vertical="center" wrapText="1"/>
      <protection hidden="1"/>
    </xf>
    <xf numFmtId="0" fontId="1" fillId="2" borderId="10" xfId="0" applyFont="1" applyFill="1" applyBorder="1" applyAlignment="1" applyProtection="1">
      <alignment horizontal="center" vertical="center" wrapText="1"/>
      <protection hidden="1"/>
    </xf>
    <xf numFmtId="0" fontId="1" fillId="2" borderId="11" xfId="0" applyFont="1" applyFill="1" applyBorder="1" applyAlignment="1" applyProtection="1">
      <alignment horizontal="center" vertical="center" wrapText="1"/>
      <protection hidden="1"/>
    </xf>
    <xf numFmtId="0" fontId="1" fillId="0" borderId="20" xfId="0" applyFont="1" applyBorder="1" applyAlignment="1" applyProtection="1">
      <alignment horizontal="center" vertical="center"/>
      <protection hidden="1"/>
    </xf>
    <xf numFmtId="0" fontId="1" fillId="0" borderId="42" xfId="0" applyFont="1" applyBorder="1" applyAlignment="1" applyProtection="1">
      <alignment horizontal="center" vertical="center"/>
      <protection hidden="1"/>
    </xf>
    <xf numFmtId="0" fontId="1" fillId="2" borderId="40" xfId="0" applyFont="1" applyFill="1" applyBorder="1" applyAlignment="1" applyProtection="1">
      <alignment horizontal="center" vertical="center" wrapText="1"/>
      <protection hidden="1"/>
    </xf>
    <xf numFmtId="0" fontId="5" fillId="5" borderId="36" xfId="0" applyFont="1" applyFill="1" applyBorder="1" applyAlignment="1" applyProtection="1">
      <alignment horizontal="center" vertical="center" wrapText="1"/>
      <protection hidden="1"/>
    </xf>
    <xf numFmtId="0" fontId="2" fillId="3" borderId="1" xfId="0" applyFont="1" applyFill="1" applyBorder="1" applyAlignment="1" applyProtection="1">
      <alignment horizontal="left" vertical="center" wrapText="1"/>
      <protection locked="0"/>
    </xf>
    <xf numFmtId="0" fontId="2" fillId="4" borderId="2" xfId="0" applyFont="1" applyFill="1" applyBorder="1" applyAlignment="1" applyProtection="1">
      <alignment horizontal="left" vertical="center" wrapText="1"/>
      <protection locked="0"/>
    </xf>
    <xf numFmtId="0" fontId="2" fillId="3" borderId="2" xfId="0" applyFont="1" applyFill="1" applyBorder="1" applyAlignment="1" applyProtection="1">
      <alignment horizontal="center" vertical="center" wrapText="1"/>
      <protection locked="0"/>
    </xf>
    <xf numFmtId="0" fontId="2" fillId="3" borderId="2" xfId="0" applyFont="1" applyFill="1" applyBorder="1" applyAlignment="1" applyProtection="1">
      <alignment horizontal="left" vertical="center" wrapText="1"/>
      <protection locked="0"/>
    </xf>
    <xf numFmtId="0" fontId="2" fillId="5" borderId="2" xfId="0" applyFont="1" applyFill="1" applyBorder="1" applyAlignment="1" applyProtection="1">
      <alignment horizontal="left" vertical="center" wrapText="1"/>
      <protection locked="0"/>
    </xf>
    <xf numFmtId="165" fontId="2" fillId="5" borderId="2" xfId="0" applyNumberFormat="1" applyFont="1" applyFill="1" applyBorder="1" applyAlignment="1" applyProtection="1">
      <alignment horizontal="right" vertical="center" wrapText="1"/>
      <protection locked="0"/>
    </xf>
    <xf numFmtId="0" fontId="2" fillId="3" borderId="3" xfId="0" applyFont="1" applyFill="1" applyBorder="1" applyAlignment="1" applyProtection="1">
      <alignment horizontal="left" vertical="center" wrapText="1"/>
      <protection locked="0"/>
    </xf>
    <xf numFmtId="0" fontId="2" fillId="3" borderId="16" xfId="0" applyFont="1" applyFill="1" applyBorder="1" applyAlignment="1" applyProtection="1">
      <alignment horizontal="left" vertical="center" wrapText="1"/>
      <protection locked="0"/>
    </xf>
    <xf numFmtId="0" fontId="2" fillId="4" borderId="3" xfId="0" applyFont="1" applyFill="1" applyBorder="1" applyAlignment="1" applyProtection="1">
      <alignment horizontal="left" vertical="center" wrapText="1"/>
      <protection locked="0"/>
    </xf>
    <xf numFmtId="0" fontId="2" fillId="3" borderId="8" xfId="0" applyFont="1" applyFill="1" applyBorder="1" applyAlignment="1" applyProtection="1">
      <alignment horizontal="left" vertical="center" wrapText="1"/>
      <protection locked="0"/>
    </xf>
    <xf numFmtId="0" fontId="2" fillId="4" borderId="7" xfId="0" applyFont="1" applyFill="1" applyBorder="1" applyAlignment="1" applyProtection="1">
      <alignment horizontal="left" vertical="center" wrapText="1"/>
      <protection locked="0"/>
    </xf>
    <xf numFmtId="0" fontId="2" fillId="3" borderId="7" xfId="0" applyFont="1" applyFill="1" applyBorder="1" applyAlignment="1" applyProtection="1">
      <alignment horizontal="center" vertical="center" wrapText="1"/>
      <protection locked="0"/>
    </xf>
    <xf numFmtId="0" fontId="2" fillId="3" borderId="7" xfId="0" applyFont="1" applyFill="1" applyBorder="1" applyAlignment="1" applyProtection="1">
      <alignment horizontal="left" vertical="center" wrapText="1"/>
      <protection locked="0"/>
    </xf>
    <xf numFmtId="0" fontId="2" fillId="5" borderId="7" xfId="0" applyFont="1" applyFill="1" applyBorder="1" applyAlignment="1" applyProtection="1">
      <alignment horizontal="left" vertical="center" wrapText="1"/>
      <protection locked="0"/>
    </xf>
    <xf numFmtId="165" fontId="2" fillId="5" borderId="7" xfId="0" applyNumberFormat="1" applyFont="1" applyFill="1" applyBorder="1" applyAlignment="1" applyProtection="1">
      <alignment horizontal="right" vertical="center" wrapText="1"/>
      <protection locked="0"/>
    </xf>
    <xf numFmtId="0" fontId="2" fillId="3" borderId="9" xfId="0" applyFont="1" applyFill="1" applyBorder="1" applyAlignment="1" applyProtection="1">
      <alignment horizontal="left" vertical="center" wrapText="1"/>
      <protection locked="0"/>
    </xf>
    <xf numFmtId="0" fontId="2" fillId="3" borderId="14" xfId="0" applyFont="1" applyFill="1" applyBorder="1" applyAlignment="1" applyProtection="1">
      <alignment horizontal="left" vertical="center" wrapText="1"/>
      <protection locked="0"/>
    </xf>
    <xf numFmtId="0" fontId="2" fillId="4" borderId="9" xfId="0" applyFont="1" applyFill="1" applyBorder="1" applyAlignment="1" applyProtection="1">
      <alignment horizontal="left" vertical="center" wrapText="1"/>
      <protection locked="0"/>
    </xf>
    <xf numFmtId="0" fontId="2" fillId="3" borderId="4" xfId="0" applyFont="1" applyFill="1" applyBorder="1" applyAlignment="1" applyProtection="1">
      <alignment horizontal="left" vertical="center" wrapText="1"/>
      <protection locked="0"/>
    </xf>
    <xf numFmtId="0" fontId="2" fillId="4" borderId="5" xfId="0" applyFont="1" applyFill="1" applyBorder="1" applyAlignment="1" applyProtection="1">
      <alignment horizontal="left" vertical="center" wrapText="1"/>
      <protection locked="0"/>
    </xf>
    <xf numFmtId="0" fontId="2" fillId="3" borderId="5" xfId="0" applyFont="1" applyFill="1" applyBorder="1" applyAlignment="1" applyProtection="1">
      <alignment horizontal="center" vertical="center" wrapText="1"/>
      <protection locked="0"/>
    </xf>
    <xf numFmtId="0" fontId="2" fillId="3" borderId="5" xfId="0" applyFont="1" applyFill="1" applyBorder="1" applyAlignment="1" applyProtection="1">
      <alignment horizontal="left" vertical="center" wrapText="1"/>
      <protection locked="0"/>
    </xf>
    <xf numFmtId="0" fontId="2" fillId="5" borderId="5" xfId="0" applyFont="1" applyFill="1" applyBorder="1" applyAlignment="1" applyProtection="1">
      <alignment horizontal="left" vertical="center" wrapText="1"/>
      <protection locked="0"/>
    </xf>
    <xf numFmtId="165" fontId="2" fillId="5" borderId="5" xfId="0" applyNumberFormat="1" applyFont="1" applyFill="1" applyBorder="1" applyAlignment="1" applyProtection="1">
      <alignment horizontal="right" vertical="center" wrapText="1"/>
      <protection locked="0"/>
    </xf>
    <xf numFmtId="0" fontId="2" fillId="3" borderId="6" xfId="0" applyFont="1" applyFill="1" applyBorder="1" applyAlignment="1" applyProtection="1">
      <alignment horizontal="left" vertical="center" wrapText="1"/>
      <protection locked="0"/>
    </xf>
    <xf numFmtId="0" fontId="2" fillId="3" borderId="15" xfId="0" applyFont="1" applyFill="1" applyBorder="1" applyAlignment="1" applyProtection="1">
      <alignment horizontal="left" vertical="center" wrapText="1"/>
      <protection locked="0"/>
    </xf>
    <xf numFmtId="0" fontId="2" fillId="4" borderId="6" xfId="0" applyFont="1" applyFill="1" applyBorder="1" applyAlignment="1" applyProtection="1">
      <alignment horizontal="left" vertical="center" wrapText="1"/>
      <protection locked="0"/>
    </xf>
    <xf numFmtId="165" fontId="2" fillId="4" borderId="2" xfId="0" applyNumberFormat="1" applyFont="1" applyFill="1" applyBorder="1" applyAlignment="1" applyProtection="1">
      <alignment horizontal="center" vertical="center" wrapText="1"/>
      <protection locked="0"/>
    </xf>
    <xf numFmtId="165" fontId="2" fillId="4" borderId="7" xfId="0" applyNumberFormat="1" applyFont="1" applyFill="1" applyBorder="1" applyAlignment="1" applyProtection="1">
      <alignment horizontal="center" vertical="center" wrapText="1"/>
      <protection locked="0"/>
    </xf>
    <xf numFmtId="165" fontId="2" fillId="4" borderId="5" xfId="0" applyNumberFormat="1" applyFont="1" applyFill="1" applyBorder="1" applyAlignment="1" applyProtection="1">
      <alignment horizontal="center" vertical="center" wrapText="1"/>
      <protection locked="0"/>
    </xf>
    <xf numFmtId="164" fontId="2" fillId="5" borderId="2" xfId="0" applyNumberFormat="1" applyFont="1" applyFill="1" applyBorder="1" applyAlignment="1" applyProtection="1">
      <alignment horizontal="center" vertical="center" wrapText="1"/>
      <protection locked="0"/>
    </xf>
    <xf numFmtId="164" fontId="2" fillId="4" borderId="2" xfId="0" applyNumberFormat="1" applyFont="1" applyFill="1" applyBorder="1" applyAlignment="1" applyProtection="1">
      <alignment horizontal="center" vertical="center" wrapText="1"/>
      <protection locked="0"/>
    </xf>
    <xf numFmtId="164" fontId="2" fillId="5" borderId="7" xfId="0" applyNumberFormat="1" applyFont="1" applyFill="1" applyBorder="1" applyAlignment="1" applyProtection="1">
      <alignment horizontal="center" vertical="center" wrapText="1"/>
      <protection locked="0"/>
    </xf>
    <xf numFmtId="164" fontId="2" fillId="4" borderId="7" xfId="0" applyNumberFormat="1" applyFont="1" applyFill="1" applyBorder="1" applyAlignment="1" applyProtection="1">
      <alignment horizontal="center" vertical="center" wrapText="1"/>
      <protection locked="0"/>
    </xf>
    <xf numFmtId="164" fontId="2" fillId="5" borderId="5" xfId="0" applyNumberFormat="1" applyFont="1" applyFill="1" applyBorder="1" applyAlignment="1" applyProtection="1">
      <alignment horizontal="center" vertical="center" wrapText="1"/>
      <protection locked="0"/>
    </xf>
    <xf numFmtId="164" fontId="2" fillId="4" borderId="5" xfId="0" applyNumberFormat="1" applyFont="1" applyFill="1" applyBorder="1" applyAlignment="1" applyProtection="1">
      <alignment horizontal="center" vertical="center" wrapText="1"/>
      <protection locked="0"/>
    </xf>
    <xf numFmtId="0" fontId="2" fillId="4" borderId="22" xfId="0" applyFont="1" applyFill="1" applyBorder="1" applyAlignment="1" applyProtection="1">
      <alignment horizontal="left" vertical="center" wrapText="1"/>
      <protection locked="0"/>
    </xf>
    <xf numFmtId="0" fontId="2" fillId="4" borderId="2" xfId="0" applyFont="1" applyFill="1" applyBorder="1" applyAlignment="1" applyProtection="1">
      <alignment horizontal="center" vertical="center" wrapText="1"/>
      <protection locked="0"/>
    </xf>
    <xf numFmtId="0" fontId="2" fillId="4" borderId="7" xfId="0" applyFont="1" applyFill="1" applyBorder="1" applyAlignment="1" applyProtection="1">
      <alignment horizontal="center" vertical="center" wrapText="1"/>
      <protection locked="0"/>
    </xf>
    <xf numFmtId="0" fontId="2" fillId="4" borderId="5" xfId="0" applyFont="1" applyFill="1" applyBorder="1" applyAlignment="1" applyProtection="1">
      <alignment horizontal="center" vertical="center" wrapText="1"/>
      <protection locked="0"/>
    </xf>
    <xf numFmtId="0" fontId="2" fillId="3" borderId="13" xfId="0" applyFont="1" applyFill="1" applyBorder="1" applyAlignment="1" applyProtection="1">
      <alignment horizontal="left" vertical="center" wrapText="1"/>
      <protection locked="0"/>
    </xf>
    <xf numFmtId="0" fontId="2" fillId="3" borderId="17" xfId="0" applyFont="1" applyFill="1" applyBorder="1" applyAlignment="1" applyProtection="1">
      <alignment horizontal="left" vertical="center" wrapText="1"/>
      <protection locked="0"/>
    </xf>
    <xf numFmtId="0" fontId="2" fillId="3" borderId="18" xfId="0" applyFont="1" applyFill="1" applyBorder="1" applyAlignment="1" applyProtection="1">
      <alignment horizontal="left" vertical="center" wrapText="1"/>
      <protection locked="0"/>
    </xf>
    <xf numFmtId="0" fontId="2" fillId="3" borderId="40" xfId="0" applyFont="1" applyFill="1" applyBorder="1" applyAlignment="1" applyProtection="1">
      <alignment horizontal="left" vertical="center" wrapText="1"/>
      <protection locked="0"/>
    </xf>
    <xf numFmtId="0" fontId="2" fillId="3" borderId="22" xfId="0" applyFont="1" applyFill="1" applyBorder="1" applyAlignment="1" applyProtection="1">
      <alignment horizontal="right" vertical="center" wrapText="1"/>
      <protection locked="0"/>
    </xf>
    <xf numFmtId="0" fontId="2" fillId="3" borderId="22" xfId="0" applyFont="1" applyFill="1" applyBorder="1" applyAlignment="1" applyProtection="1">
      <alignment horizontal="left" vertical="center" wrapText="1"/>
      <protection locked="0"/>
    </xf>
    <xf numFmtId="0" fontId="2" fillId="5" borderId="22" xfId="0" applyFont="1" applyFill="1" applyBorder="1" applyAlignment="1" applyProtection="1">
      <alignment horizontal="center" vertical="center" wrapText="1"/>
      <protection locked="0"/>
    </xf>
    <xf numFmtId="0" fontId="2" fillId="3" borderId="45" xfId="0" applyFont="1" applyFill="1" applyBorder="1" applyAlignment="1" applyProtection="1">
      <alignment horizontal="left" vertical="center" wrapText="1"/>
      <protection locked="0"/>
    </xf>
    <xf numFmtId="0" fontId="2" fillId="3" borderId="7" xfId="0" applyFont="1" applyFill="1" applyBorder="1" applyAlignment="1" applyProtection="1">
      <alignment horizontal="right" vertical="center" wrapText="1"/>
      <protection locked="0"/>
    </xf>
    <xf numFmtId="0" fontId="2" fillId="5" borderId="7" xfId="0" applyFont="1" applyFill="1" applyBorder="1" applyAlignment="1" applyProtection="1">
      <alignment horizontal="center" vertical="center" wrapText="1"/>
      <protection locked="0"/>
    </xf>
    <xf numFmtId="0" fontId="2" fillId="3" borderId="5" xfId="0" applyFont="1" applyFill="1" applyBorder="1" applyAlignment="1" applyProtection="1">
      <alignment horizontal="right" vertical="center" wrapText="1"/>
      <protection locked="0"/>
    </xf>
    <xf numFmtId="0" fontId="2" fillId="5" borderId="5" xfId="0" applyFont="1" applyFill="1" applyBorder="1" applyAlignment="1" applyProtection="1">
      <alignment horizontal="center" vertical="center" wrapText="1"/>
      <protection locked="0"/>
    </xf>
    <xf numFmtId="0" fontId="2" fillId="5" borderId="2" xfId="0" applyFont="1" applyFill="1" applyBorder="1" applyAlignment="1" applyProtection="1">
      <alignment horizontal="center" vertical="center" wrapText="1"/>
      <protection locked="0"/>
    </xf>
    <xf numFmtId="14" fontId="2" fillId="4" borderId="2" xfId="0" applyNumberFormat="1" applyFont="1" applyFill="1" applyBorder="1" applyAlignment="1" applyProtection="1">
      <alignment horizontal="center" vertical="center" wrapText="1"/>
      <protection locked="0"/>
    </xf>
    <xf numFmtId="14" fontId="2" fillId="4" borderId="3" xfId="0" applyNumberFormat="1" applyFont="1" applyFill="1" applyBorder="1" applyAlignment="1" applyProtection="1">
      <alignment horizontal="center" vertical="center" wrapText="1"/>
      <protection locked="0"/>
    </xf>
    <xf numFmtId="0" fontId="2" fillId="4" borderId="9" xfId="0" applyFont="1" applyFill="1" applyBorder="1" applyAlignment="1" applyProtection="1">
      <alignment horizontal="center" vertical="center" wrapText="1"/>
      <protection locked="0"/>
    </xf>
    <xf numFmtId="0" fontId="2" fillId="4" borderId="6" xfId="0" applyFont="1" applyFill="1" applyBorder="1" applyAlignment="1" applyProtection="1">
      <alignment horizontal="center" vertical="center" wrapText="1"/>
      <protection locked="0"/>
    </xf>
    <xf numFmtId="0" fontId="4" fillId="2" borderId="21" xfId="0" applyFont="1" applyFill="1" applyBorder="1" applyAlignment="1" applyProtection="1">
      <alignment horizontal="left" vertical="center" wrapText="1"/>
      <protection hidden="1"/>
    </xf>
    <xf numFmtId="0" fontId="4" fillId="2" borderId="19" xfId="0" applyFont="1" applyFill="1" applyBorder="1" applyAlignment="1" applyProtection="1">
      <alignment horizontal="left" vertical="center" wrapText="1"/>
      <protection hidden="1"/>
    </xf>
    <xf numFmtId="0" fontId="4" fillId="2" borderId="23" xfId="0" applyFont="1" applyFill="1" applyBorder="1" applyAlignment="1" applyProtection="1">
      <alignment horizontal="left" vertical="center" wrapText="1"/>
      <protection hidden="1"/>
    </xf>
    <xf numFmtId="0" fontId="4" fillId="2" borderId="38" xfId="0" applyFont="1" applyFill="1" applyBorder="1" applyAlignment="1" applyProtection="1">
      <alignment horizontal="left" vertical="center" wrapText="1"/>
      <protection hidden="1"/>
    </xf>
    <xf numFmtId="0" fontId="4" fillId="2" borderId="39" xfId="0" applyFont="1" applyFill="1" applyBorder="1" applyAlignment="1" applyProtection="1">
      <alignment horizontal="left" vertical="center" wrapText="1"/>
      <protection hidden="1"/>
    </xf>
    <xf numFmtId="0" fontId="4" fillId="2" borderId="41" xfId="0" applyFont="1" applyFill="1" applyBorder="1" applyAlignment="1" applyProtection="1">
      <alignment horizontal="left" vertical="center" wrapText="1"/>
      <protection hidden="1"/>
    </xf>
  </cellXfs>
  <cellStyles count="1">
    <cellStyle name="Standard" xfId="0" builtinId="0"/>
  </cellStyles>
  <dxfs count="4">
    <dxf>
      <font>
        <color rgb="FFFF0000"/>
      </font>
      <fill>
        <patternFill>
          <bgColor rgb="FFFFFF00"/>
        </patternFill>
      </fill>
    </dxf>
    <dxf>
      <font>
        <color rgb="FFFF0000"/>
      </font>
      <fill>
        <patternFill>
          <bgColor rgb="FFFFFF00"/>
        </patternFill>
      </fill>
    </dxf>
    <dxf>
      <font>
        <color theme="0" tint="-0.14996795556505021"/>
      </font>
      <fill>
        <patternFill>
          <bgColor theme="0" tint="-0.14996795556505021"/>
        </patternFill>
      </fill>
    </dxf>
    <dxf>
      <font>
        <b/>
        <i val="0"/>
        <color rgb="FFFF0000"/>
      </font>
      <fill>
        <patternFill>
          <bgColor rgb="FFFFFF00"/>
        </patternFill>
      </fill>
    </dxf>
  </dxfs>
  <tableStyles count="0" defaultTableStyle="TableStyleMedium2" defaultPivotStyle="PivotStyleMedium9"/>
  <colors>
    <mruColors>
      <color rgb="FFFFFF00"/>
      <color rgb="FF99FFFF"/>
      <color rgb="FFFFFF99"/>
      <color rgb="FF99FF99"/>
      <color rgb="FF00FF0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FFFF00"/>
  </sheetPr>
  <dimension ref="A1:O2001"/>
  <sheetViews>
    <sheetView workbookViewId="0">
      <pane xSplit="3" ySplit="3" topLeftCell="E4" activePane="bottomRight" state="frozen"/>
      <selection activeCell="D4" sqref="D4"/>
      <selection pane="topRight" activeCell="D4" sqref="D4"/>
      <selection pane="bottomLeft" activeCell="D4" sqref="D4"/>
      <selection pane="bottomRight" activeCell="N4" sqref="N4"/>
    </sheetView>
  </sheetViews>
  <sheetFormatPr baseColWidth="10" defaultColWidth="0" defaultRowHeight="15" zeroHeight="1" x14ac:dyDescent="0.25"/>
  <cols>
    <col min="1" max="1" width="9.140625" style="10" customWidth="1"/>
    <col min="2" max="14" width="20.7109375" style="18" customWidth="1"/>
    <col min="15" max="15" width="2.7109375" style="18" customWidth="1"/>
    <col min="16" max="16384" width="9.140625" style="18" hidden="1"/>
  </cols>
  <sheetData>
    <row r="1" spans="1:15" ht="16.5" thickBot="1" x14ac:dyDescent="0.3">
      <c r="B1" s="116" t="s">
        <v>112</v>
      </c>
      <c r="C1" s="117"/>
      <c r="D1" s="11" t="s">
        <v>138</v>
      </c>
      <c r="E1" s="12" t="s">
        <v>139</v>
      </c>
      <c r="F1" s="13" t="s">
        <v>140</v>
      </c>
      <c r="G1" s="14"/>
      <c r="H1" s="15" t="str">
        <f>CHAR(1)</f>
        <v>_x0001_</v>
      </c>
      <c r="I1" s="15"/>
      <c r="J1" s="15"/>
      <c r="K1" s="16"/>
      <c r="L1" s="16"/>
      <c r="M1" s="16"/>
      <c r="N1" s="16"/>
      <c r="O1" s="17"/>
    </row>
    <row r="2" spans="1:15" ht="25.5" x14ac:dyDescent="0.25">
      <c r="A2" s="19" t="s">
        <v>141</v>
      </c>
      <c r="B2" s="20" t="s">
        <v>113</v>
      </c>
      <c r="C2" s="21" t="s">
        <v>114</v>
      </c>
      <c r="D2" s="22" t="s">
        <v>115</v>
      </c>
      <c r="E2" s="22" t="s">
        <v>116</v>
      </c>
      <c r="F2" s="22" t="s">
        <v>117</v>
      </c>
      <c r="G2" s="21" t="s">
        <v>118</v>
      </c>
      <c r="H2" s="21" t="s">
        <v>119</v>
      </c>
      <c r="I2" s="21" t="s">
        <v>120</v>
      </c>
      <c r="J2" s="21" t="s">
        <v>121</v>
      </c>
      <c r="K2" s="21" t="s">
        <v>122</v>
      </c>
      <c r="L2" s="21" t="s">
        <v>123</v>
      </c>
      <c r="M2" s="21" t="s">
        <v>124</v>
      </c>
      <c r="N2" s="23" t="s">
        <v>125</v>
      </c>
      <c r="O2" s="24"/>
    </row>
    <row r="3" spans="1:15" ht="15.75" thickBot="1" x14ac:dyDescent="0.3">
      <c r="A3" s="25" t="s">
        <v>142</v>
      </c>
      <c r="B3" s="26" t="s">
        <v>26</v>
      </c>
      <c r="C3" s="27" t="s">
        <v>111</v>
      </c>
      <c r="D3" s="27" t="s">
        <v>26</v>
      </c>
      <c r="E3" s="27" t="s">
        <v>92</v>
      </c>
      <c r="F3" s="27" t="s">
        <v>77</v>
      </c>
      <c r="G3" s="27" t="s">
        <v>77</v>
      </c>
      <c r="H3" s="27" t="s">
        <v>92</v>
      </c>
      <c r="I3" s="27" t="s">
        <v>92</v>
      </c>
      <c r="J3" s="27" t="s">
        <v>92</v>
      </c>
      <c r="K3" s="27" t="s">
        <v>92</v>
      </c>
      <c r="L3" s="27" t="s">
        <v>92</v>
      </c>
      <c r="M3" s="27" t="s">
        <v>92</v>
      </c>
      <c r="N3" s="28" t="s">
        <v>92</v>
      </c>
      <c r="O3" s="24"/>
    </row>
    <row r="4" spans="1:15" x14ac:dyDescent="0.25">
      <c r="A4" s="29" t="s">
        <v>454</v>
      </c>
      <c r="B4" s="66"/>
      <c r="C4" s="60"/>
      <c r="D4" s="62"/>
      <c r="E4" s="60"/>
      <c r="F4" s="89"/>
      <c r="G4" s="89"/>
      <c r="H4" s="60"/>
      <c r="I4" s="90"/>
      <c r="J4" s="60"/>
      <c r="K4" s="60"/>
      <c r="L4" s="60"/>
      <c r="M4" s="60"/>
      <c r="N4" s="67"/>
      <c r="O4" s="30"/>
    </row>
    <row r="5" spans="1:15" x14ac:dyDescent="0.25">
      <c r="A5" s="31" t="s">
        <v>455</v>
      </c>
      <c r="B5" s="75"/>
      <c r="C5" s="69"/>
      <c r="D5" s="71"/>
      <c r="E5" s="69"/>
      <c r="F5" s="91"/>
      <c r="G5" s="91"/>
      <c r="H5" s="69"/>
      <c r="I5" s="92"/>
      <c r="J5" s="69"/>
      <c r="K5" s="69"/>
      <c r="L5" s="69"/>
      <c r="M5" s="69"/>
      <c r="N5" s="76"/>
      <c r="O5" s="30"/>
    </row>
    <row r="6" spans="1:15" x14ac:dyDescent="0.25">
      <c r="A6" s="29" t="s">
        <v>456</v>
      </c>
      <c r="B6" s="75"/>
      <c r="C6" s="69"/>
      <c r="D6" s="71"/>
      <c r="E6" s="69"/>
      <c r="F6" s="91"/>
      <c r="G6" s="91"/>
      <c r="H6" s="69"/>
      <c r="I6" s="92"/>
      <c r="J6" s="69"/>
      <c r="K6" s="69"/>
      <c r="L6" s="69"/>
      <c r="M6" s="69"/>
      <c r="N6" s="76"/>
      <c r="O6" s="30"/>
    </row>
    <row r="7" spans="1:15" x14ac:dyDescent="0.25">
      <c r="A7" s="31" t="s">
        <v>457</v>
      </c>
      <c r="B7" s="75"/>
      <c r="C7" s="69"/>
      <c r="D7" s="71"/>
      <c r="E7" s="69"/>
      <c r="F7" s="91"/>
      <c r="G7" s="91"/>
      <c r="H7" s="69"/>
      <c r="I7" s="92"/>
      <c r="J7" s="69"/>
      <c r="K7" s="69"/>
      <c r="L7" s="69"/>
      <c r="M7" s="69"/>
      <c r="N7" s="76"/>
      <c r="O7" s="30"/>
    </row>
    <row r="8" spans="1:15" x14ac:dyDescent="0.25">
      <c r="A8" s="29" t="s">
        <v>458</v>
      </c>
      <c r="B8" s="75"/>
      <c r="C8" s="69"/>
      <c r="D8" s="71"/>
      <c r="E8" s="69"/>
      <c r="F8" s="91"/>
      <c r="G8" s="91"/>
      <c r="H8" s="69"/>
      <c r="I8" s="92"/>
      <c r="J8" s="69"/>
      <c r="K8" s="69"/>
      <c r="L8" s="69"/>
      <c r="M8" s="69"/>
      <c r="N8" s="76"/>
      <c r="O8" s="30"/>
    </row>
    <row r="9" spans="1:15" x14ac:dyDescent="0.25">
      <c r="A9" s="31" t="s">
        <v>459</v>
      </c>
      <c r="B9" s="75"/>
      <c r="C9" s="69"/>
      <c r="D9" s="71"/>
      <c r="E9" s="69"/>
      <c r="F9" s="91"/>
      <c r="G9" s="91"/>
      <c r="H9" s="69"/>
      <c r="I9" s="92"/>
      <c r="J9" s="69"/>
      <c r="K9" s="69"/>
      <c r="L9" s="69"/>
      <c r="M9" s="69"/>
      <c r="N9" s="76"/>
      <c r="O9" s="30"/>
    </row>
    <row r="10" spans="1:15" x14ac:dyDescent="0.25">
      <c r="A10" s="29" t="s">
        <v>460</v>
      </c>
      <c r="B10" s="75"/>
      <c r="C10" s="69"/>
      <c r="D10" s="71"/>
      <c r="E10" s="69"/>
      <c r="F10" s="91"/>
      <c r="G10" s="91"/>
      <c r="H10" s="69"/>
      <c r="I10" s="92"/>
      <c r="J10" s="69"/>
      <c r="K10" s="69"/>
      <c r="L10" s="69"/>
      <c r="M10" s="69"/>
      <c r="N10" s="76"/>
      <c r="O10" s="30"/>
    </row>
    <row r="11" spans="1:15" x14ac:dyDescent="0.25">
      <c r="A11" s="31" t="s">
        <v>461</v>
      </c>
      <c r="B11" s="75"/>
      <c r="C11" s="69"/>
      <c r="D11" s="71"/>
      <c r="E11" s="69"/>
      <c r="F11" s="91"/>
      <c r="G11" s="91"/>
      <c r="H11" s="69"/>
      <c r="I11" s="92"/>
      <c r="J11" s="69"/>
      <c r="K11" s="69"/>
      <c r="L11" s="69"/>
      <c r="M11" s="69"/>
      <c r="N11" s="76"/>
      <c r="O11" s="30"/>
    </row>
    <row r="12" spans="1:15" x14ac:dyDescent="0.25">
      <c r="A12" s="29" t="s">
        <v>462</v>
      </c>
      <c r="B12" s="75"/>
      <c r="C12" s="69"/>
      <c r="D12" s="71"/>
      <c r="E12" s="69"/>
      <c r="F12" s="91"/>
      <c r="G12" s="91"/>
      <c r="H12" s="69"/>
      <c r="I12" s="92"/>
      <c r="J12" s="69"/>
      <c r="K12" s="69"/>
      <c r="L12" s="69"/>
      <c r="M12" s="69"/>
      <c r="N12" s="76"/>
      <c r="O12" s="30"/>
    </row>
    <row r="13" spans="1:15" x14ac:dyDescent="0.25">
      <c r="A13" s="31" t="s">
        <v>463</v>
      </c>
      <c r="B13" s="75"/>
      <c r="C13" s="69"/>
      <c r="D13" s="71"/>
      <c r="E13" s="69"/>
      <c r="F13" s="91"/>
      <c r="G13" s="91"/>
      <c r="H13" s="69"/>
      <c r="I13" s="92"/>
      <c r="J13" s="69"/>
      <c r="K13" s="69"/>
      <c r="L13" s="69"/>
      <c r="M13" s="69"/>
      <c r="N13" s="76"/>
      <c r="O13" s="30"/>
    </row>
    <row r="14" spans="1:15" x14ac:dyDescent="0.25">
      <c r="A14" s="29" t="s">
        <v>464</v>
      </c>
      <c r="B14" s="75"/>
      <c r="C14" s="69"/>
      <c r="D14" s="71"/>
      <c r="E14" s="69"/>
      <c r="F14" s="91"/>
      <c r="G14" s="91"/>
      <c r="H14" s="69"/>
      <c r="I14" s="92"/>
      <c r="J14" s="69"/>
      <c r="K14" s="69"/>
      <c r="L14" s="69"/>
      <c r="M14" s="69"/>
      <c r="N14" s="76"/>
      <c r="O14" s="30"/>
    </row>
    <row r="15" spans="1:15" x14ac:dyDescent="0.25">
      <c r="A15" s="31" t="s">
        <v>465</v>
      </c>
      <c r="B15" s="75"/>
      <c r="C15" s="69"/>
      <c r="D15" s="71"/>
      <c r="E15" s="69"/>
      <c r="F15" s="91"/>
      <c r="G15" s="91"/>
      <c r="H15" s="69"/>
      <c r="I15" s="92"/>
      <c r="J15" s="69"/>
      <c r="K15" s="69"/>
      <c r="L15" s="69"/>
      <c r="M15" s="69"/>
      <c r="N15" s="76"/>
      <c r="O15" s="30"/>
    </row>
    <row r="16" spans="1:15" x14ac:dyDescent="0.25">
      <c r="A16" s="29" t="s">
        <v>466</v>
      </c>
      <c r="B16" s="75"/>
      <c r="C16" s="69"/>
      <c r="D16" s="71"/>
      <c r="E16" s="69"/>
      <c r="F16" s="91"/>
      <c r="G16" s="91"/>
      <c r="H16" s="69"/>
      <c r="I16" s="92"/>
      <c r="J16" s="69"/>
      <c r="K16" s="69"/>
      <c r="L16" s="69"/>
      <c r="M16" s="69"/>
      <c r="N16" s="76"/>
      <c r="O16" s="30"/>
    </row>
    <row r="17" spans="1:15" x14ac:dyDescent="0.25">
      <c r="A17" s="31" t="s">
        <v>467</v>
      </c>
      <c r="B17" s="75"/>
      <c r="C17" s="69"/>
      <c r="D17" s="71"/>
      <c r="E17" s="69"/>
      <c r="F17" s="91"/>
      <c r="G17" s="91"/>
      <c r="H17" s="69"/>
      <c r="I17" s="92"/>
      <c r="J17" s="69"/>
      <c r="K17" s="69"/>
      <c r="L17" s="69"/>
      <c r="M17" s="69"/>
      <c r="N17" s="76"/>
      <c r="O17" s="30"/>
    </row>
    <row r="18" spans="1:15" x14ac:dyDescent="0.25">
      <c r="A18" s="29" t="s">
        <v>468</v>
      </c>
      <c r="B18" s="75"/>
      <c r="C18" s="69"/>
      <c r="D18" s="71"/>
      <c r="E18" s="69"/>
      <c r="F18" s="91"/>
      <c r="G18" s="91"/>
      <c r="H18" s="69"/>
      <c r="I18" s="92"/>
      <c r="J18" s="69"/>
      <c r="K18" s="69"/>
      <c r="L18" s="69"/>
      <c r="M18" s="69"/>
      <c r="N18" s="76"/>
      <c r="O18" s="30"/>
    </row>
    <row r="19" spans="1:15" x14ac:dyDescent="0.25">
      <c r="A19" s="31" t="s">
        <v>469</v>
      </c>
      <c r="B19" s="75"/>
      <c r="C19" s="69"/>
      <c r="D19" s="71"/>
      <c r="E19" s="69"/>
      <c r="F19" s="91"/>
      <c r="G19" s="91"/>
      <c r="H19" s="69"/>
      <c r="I19" s="92"/>
      <c r="J19" s="69"/>
      <c r="K19" s="69"/>
      <c r="L19" s="69"/>
      <c r="M19" s="69"/>
      <c r="N19" s="76"/>
      <c r="O19" s="30"/>
    </row>
    <row r="20" spans="1:15" x14ac:dyDescent="0.25">
      <c r="A20" s="29" t="s">
        <v>470</v>
      </c>
      <c r="B20" s="75"/>
      <c r="C20" s="69"/>
      <c r="D20" s="71"/>
      <c r="E20" s="69"/>
      <c r="F20" s="91"/>
      <c r="G20" s="91"/>
      <c r="H20" s="69"/>
      <c r="I20" s="92"/>
      <c r="J20" s="69"/>
      <c r="K20" s="69"/>
      <c r="L20" s="69"/>
      <c r="M20" s="69"/>
      <c r="N20" s="76"/>
      <c r="O20" s="30"/>
    </row>
    <row r="21" spans="1:15" x14ac:dyDescent="0.25">
      <c r="A21" s="31" t="s">
        <v>471</v>
      </c>
      <c r="B21" s="75"/>
      <c r="C21" s="69"/>
      <c r="D21" s="71"/>
      <c r="E21" s="69"/>
      <c r="F21" s="91"/>
      <c r="G21" s="91"/>
      <c r="H21" s="69"/>
      <c r="I21" s="92"/>
      <c r="J21" s="69"/>
      <c r="K21" s="69"/>
      <c r="L21" s="69"/>
      <c r="M21" s="69"/>
      <c r="N21" s="76"/>
      <c r="O21" s="30"/>
    </row>
    <row r="22" spans="1:15" x14ac:dyDescent="0.25">
      <c r="A22" s="29" t="s">
        <v>472</v>
      </c>
      <c r="B22" s="75"/>
      <c r="C22" s="69"/>
      <c r="D22" s="71"/>
      <c r="E22" s="69"/>
      <c r="F22" s="91"/>
      <c r="G22" s="91"/>
      <c r="H22" s="69"/>
      <c r="I22" s="92"/>
      <c r="J22" s="69"/>
      <c r="K22" s="69"/>
      <c r="L22" s="69"/>
      <c r="M22" s="69"/>
      <c r="N22" s="76"/>
      <c r="O22" s="30"/>
    </row>
    <row r="23" spans="1:15" x14ac:dyDescent="0.25">
      <c r="A23" s="31" t="s">
        <v>473</v>
      </c>
      <c r="B23" s="75"/>
      <c r="C23" s="69"/>
      <c r="D23" s="71"/>
      <c r="E23" s="69"/>
      <c r="F23" s="91"/>
      <c r="G23" s="91"/>
      <c r="H23" s="69"/>
      <c r="I23" s="92"/>
      <c r="J23" s="69"/>
      <c r="K23" s="69"/>
      <c r="L23" s="69"/>
      <c r="M23" s="69"/>
      <c r="N23" s="76"/>
      <c r="O23" s="30"/>
    </row>
    <row r="24" spans="1:15" x14ac:dyDescent="0.25">
      <c r="A24" s="29" t="s">
        <v>474</v>
      </c>
      <c r="B24" s="75"/>
      <c r="C24" s="69"/>
      <c r="D24" s="71"/>
      <c r="E24" s="69"/>
      <c r="F24" s="91"/>
      <c r="G24" s="91"/>
      <c r="H24" s="69"/>
      <c r="I24" s="92"/>
      <c r="J24" s="69"/>
      <c r="K24" s="69"/>
      <c r="L24" s="69"/>
      <c r="M24" s="69"/>
      <c r="N24" s="76"/>
      <c r="O24" s="30"/>
    </row>
    <row r="25" spans="1:15" x14ac:dyDescent="0.25">
      <c r="A25" s="31" t="s">
        <v>475</v>
      </c>
      <c r="B25" s="75"/>
      <c r="C25" s="69"/>
      <c r="D25" s="71"/>
      <c r="E25" s="69"/>
      <c r="F25" s="91"/>
      <c r="G25" s="91"/>
      <c r="H25" s="69"/>
      <c r="I25" s="92"/>
      <c r="J25" s="69"/>
      <c r="K25" s="69"/>
      <c r="L25" s="69"/>
      <c r="M25" s="69"/>
      <c r="N25" s="76"/>
      <c r="O25" s="30"/>
    </row>
    <row r="26" spans="1:15" x14ac:dyDescent="0.25">
      <c r="A26" s="29" t="s">
        <v>476</v>
      </c>
      <c r="B26" s="75"/>
      <c r="C26" s="69"/>
      <c r="D26" s="71"/>
      <c r="E26" s="69"/>
      <c r="F26" s="91"/>
      <c r="G26" s="91"/>
      <c r="H26" s="69"/>
      <c r="I26" s="92"/>
      <c r="J26" s="69"/>
      <c r="K26" s="69"/>
      <c r="L26" s="69"/>
      <c r="M26" s="69"/>
      <c r="N26" s="76"/>
      <c r="O26" s="30"/>
    </row>
    <row r="27" spans="1:15" x14ac:dyDescent="0.25">
      <c r="A27" s="31" t="s">
        <v>477</v>
      </c>
      <c r="B27" s="75"/>
      <c r="C27" s="69"/>
      <c r="D27" s="71"/>
      <c r="E27" s="69"/>
      <c r="F27" s="91"/>
      <c r="G27" s="91"/>
      <c r="H27" s="69"/>
      <c r="I27" s="92"/>
      <c r="J27" s="69"/>
      <c r="K27" s="69"/>
      <c r="L27" s="69"/>
      <c r="M27" s="69"/>
      <c r="N27" s="76"/>
      <c r="O27" s="30"/>
    </row>
    <row r="28" spans="1:15" x14ac:dyDescent="0.25">
      <c r="A28" s="29" t="s">
        <v>478</v>
      </c>
      <c r="B28" s="75"/>
      <c r="C28" s="69"/>
      <c r="D28" s="71"/>
      <c r="E28" s="69"/>
      <c r="F28" s="91"/>
      <c r="G28" s="91"/>
      <c r="H28" s="69"/>
      <c r="I28" s="92"/>
      <c r="J28" s="69"/>
      <c r="K28" s="69"/>
      <c r="L28" s="69"/>
      <c r="M28" s="69"/>
      <c r="N28" s="76"/>
      <c r="O28" s="30"/>
    </row>
    <row r="29" spans="1:15" x14ac:dyDescent="0.25">
      <c r="A29" s="31" t="s">
        <v>479</v>
      </c>
      <c r="B29" s="75"/>
      <c r="C29" s="69"/>
      <c r="D29" s="71"/>
      <c r="E29" s="69"/>
      <c r="F29" s="91"/>
      <c r="G29" s="91"/>
      <c r="H29" s="69"/>
      <c r="I29" s="92"/>
      <c r="J29" s="69"/>
      <c r="K29" s="69"/>
      <c r="L29" s="69"/>
      <c r="M29" s="69"/>
      <c r="N29" s="76"/>
      <c r="O29" s="30"/>
    </row>
    <row r="30" spans="1:15" x14ac:dyDescent="0.25">
      <c r="A30" s="29" t="s">
        <v>480</v>
      </c>
      <c r="B30" s="75"/>
      <c r="C30" s="69"/>
      <c r="D30" s="71"/>
      <c r="E30" s="69"/>
      <c r="F30" s="91"/>
      <c r="G30" s="91"/>
      <c r="H30" s="69"/>
      <c r="I30" s="92"/>
      <c r="J30" s="69"/>
      <c r="K30" s="69"/>
      <c r="L30" s="69"/>
      <c r="M30" s="69"/>
      <c r="N30" s="76"/>
      <c r="O30" s="30"/>
    </row>
    <row r="31" spans="1:15" x14ac:dyDescent="0.25">
      <c r="A31" s="31" t="s">
        <v>481</v>
      </c>
      <c r="B31" s="75"/>
      <c r="C31" s="69"/>
      <c r="D31" s="71"/>
      <c r="E31" s="69"/>
      <c r="F31" s="91"/>
      <c r="G31" s="91"/>
      <c r="H31" s="69"/>
      <c r="I31" s="92"/>
      <c r="J31" s="69"/>
      <c r="K31" s="69"/>
      <c r="L31" s="69"/>
      <c r="M31" s="69"/>
      <c r="N31" s="76"/>
      <c r="O31" s="30"/>
    </row>
    <row r="32" spans="1:15" x14ac:dyDescent="0.25">
      <c r="A32" s="29" t="s">
        <v>482</v>
      </c>
      <c r="B32" s="75"/>
      <c r="C32" s="69"/>
      <c r="D32" s="71"/>
      <c r="E32" s="69"/>
      <c r="F32" s="91"/>
      <c r="G32" s="91"/>
      <c r="H32" s="69"/>
      <c r="I32" s="92"/>
      <c r="J32" s="69"/>
      <c r="K32" s="69"/>
      <c r="L32" s="69"/>
      <c r="M32" s="69"/>
      <c r="N32" s="76"/>
      <c r="O32" s="30"/>
    </row>
    <row r="33" spans="1:15" x14ac:dyDescent="0.25">
      <c r="A33" s="31" t="s">
        <v>483</v>
      </c>
      <c r="B33" s="75"/>
      <c r="C33" s="69"/>
      <c r="D33" s="71"/>
      <c r="E33" s="69"/>
      <c r="F33" s="91"/>
      <c r="G33" s="91"/>
      <c r="H33" s="69"/>
      <c r="I33" s="92"/>
      <c r="J33" s="69"/>
      <c r="K33" s="69"/>
      <c r="L33" s="69"/>
      <c r="M33" s="69"/>
      <c r="N33" s="76"/>
      <c r="O33" s="30"/>
    </row>
    <row r="34" spans="1:15" x14ac:dyDescent="0.25">
      <c r="A34" s="29" t="s">
        <v>484</v>
      </c>
      <c r="B34" s="75"/>
      <c r="C34" s="69"/>
      <c r="D34" s="71"/>
      <c r="E34" s="69"/>
      <c r="F34" s="91"/>
      <c r="G34" s="91"/>
      <c r="H34" s="69"/>
      <c r="I34" s="92"/>
      <c r="J34" s="69"/>
      <c r="K34" s="69"/>
      <c r="L34" s="69"/>
      <c r="M34" s="69"/>
      <c r="N34" s="76"/>
      <c r="O34" s="30"/>
    </row>
    <row r="35" spans="1:15" x14ac:dyDescent="0.25">
      <c r="A35" s="31" t="s">
        <v>485</v>
      </c>
      <c r="B35" s="75"/>
      <c r="C35" s="69"/>
      <c r="D35" s="71"/>
      <c r="E35" s="69"/>
      <c r="F35" s="91"/>
      <c r="G35" s="91"/>
      <c r="H35" s="69"/>
      <c r="I35" s="92"/>
      <c r="J35" s="69"/>
      <c r="K35" s="69"/>
      <c r="L35" s="69"/>
      <c r="M35" s="69"/>
      <c r="N35" s="76"/>
      <c r="O35" s="30"/>
    </row>
    <row r="36" spans="1:15" x14ac:dyDescent="0.25">
      <c r="A36" s="29" t="s">
        <v>486</v>
      </c>
      <c r="B36" s="75"/>
      <c r="C36" s="69"/>
      <c r="D36" s="71"/>
      <c r="E36" s="69"/>
      <c r="F36" s="91"/>
      <c r="G36" s="91"/>
      <c r="H36" s="69"/>
      <c r="I36" s="92"/>
      <c r="J36" s="69"/>
      <c r="K36" s="69"/>
      <c r="L36" s="69"/>
      <c r="M36" s="69"/>
      <c r="N36" s="76"/>
      <c r="O36" s="30"/>
    </row>
    <row r="37" spans="1:15" x14ac:dyDescent="0.25">
      <c r="A37" s="31" t="s">
        <v>487</v>
      </c>
      <c r="B37" s="75"/>
      <c r="C37" s="69"/>
      <c r="D37" s="71"/>
      <c r="E37" s="69"/>
      <c r="F37" s="91"/>
      <c r="G37" s="91"/>
      <c r="H37" s="69"/>
      <c r="I37" s="92"/>
      <c r="J37" s="69"/>
      <c r="K37" s="69"/>
      <c r="L37" s="69"/>
      <c r="M37" s="69"/>
      <c r="N37" s="76"/>
      <c r="O37" s="30"/>
    </row>
    <row r="38" spans="1:15" x14ac:dyDescent="0.25">
      <c r="A38" s="29" t="s">
        <v>488</v>
      </c>
      <c r="B38" s="75"/>
      <c r="C38" s="69"/>
      <c r="D38" s="71"/>
      <c r="E38" s="69"/>
      <c r="F38" s="91"/>
      <c r="G38" s="91"/>
      <c r="H38" s="69"/>
      <c r="I38" s="92"/>
      <c r="J38" s="69"/>
      <c r="K38" s="69"/>
      <c r="L38" s="69"/>
      <c r="M38" s="69"/>
      <c r="N38" s="76"/>
      <c r="O38" s="30"/>
    </row>
    <row r="39" spans="1:15" x14ac:dyDescent="0.25">
      <c r="A39" s="31" t="s">
        <v>489</v>
      </c>
      <c r="B39" s="75"/>
      <c r="C39" s="69"/>
      <c r="D39" s="71"/>
      <c r="E39" s="69"/>
      <c r="F39" s="91"/>
      <c r="G39" s="91"/>
      <c r="H39" s="69"/>
      <c r="I39" s="92"/>
      <c r="J39" s="69"/>
      <c r="K39" s="69"/>
      <c r="L39" s="69"/>
      <c r="M39" s="69"/>
      <c r="N39" s="76"/>
      <c r="O39" s="30"/>
    </row>
    <row r="40" spans="1:15" x14ac:dyDescent="0.25">
      <c r="A40" s="29" t="s">
        <v>490</v>
      </c>
      <c r="B40" s="75"/>
      <c r="C40" s="69"/>
      <c r="D40" s="71"/>
      <c r="E40" s="69"/>
      <c r="F40" s="91"/>
      <c r="G40" s="91"/>
      <c r="H40" s="69"/>
      <c r="I40" s="92"/>
      <c r="J40" s="69"/>
      <c r="K40" s="69"/>
      <c r="L40" s="69"/>
      <c r="M40" s="69"/>
      <c r="N40" s="76"/>
      <c r="O40" s="30"/>
    </row>
    <row r="41" spans="1:15" x14ac:dyDescent="0.25">
      <c r="A41" s="31" t="s">
        <v>491</v>
      </c>
      <c r="B41" s="75"/>
      <c r="C41" s="69"/>
      <c r="D41" s="71"/>
      <c r="E41" s="69"/>
      <c r="F41" s="91"/>
      <c r="G41" s="91"/>
      <c r="H41" s="69"/>
      <c r="I41" s="92"/>
      <c r="J41" s="69"/>
      <c r="K41" s="69"/>
      <c r="L41" s="69"/>
      <c r="M41" s="69"/>
      <c r="N41" s="76"/>
      <c r="O41" s="30"/>
    </row>
    <row r="42" spans="1:15" x14ac:dyDescent="0.25">
      <c r="A42" s="29" t="s">
        <v>492</v>
      </c>
      <c r="B42" s="75"/>
      <c r="C42" s="69"/>
      <c r="D42" s="71"/>
      <c r="E42" s="69"/>
      <c r="F42" s="91"/>
      <c r="G42" s="91"/>
      <c r="H42" s="69"/>
      <c r="I42" s="92"/>
      <c r="J42" s="69"/>
      <c r="K42" s="69"/>
      <c r="L42" s="69"/>
      <c r="M42" s="69"/>
      <c r="N42" s="76"/>
      <c r="O42" s="30"/>
    </row>
    <row r="43" spans="1:15" x14ac:dyDescent="0.25">
      <c r="A43" s="31" t="s">
        <v>493</v>
      </c>
      <c r="B43" s="75"/>
      <c r="C43" s="69"/>
      <c r="D43" s="71"/>
      <c r="E43" s="69"/>
      <c r="F43" s="91"/>
      <c r="G43" s="91"/>
      <c r="H43" s="69"/>
      <c r="I43" s="92"/>
      <c r="J43" s="69"/>
      <c r="K43" s="69"/>
      <c r="L43" s="69"/>
      <c r="M43" s="69"/>
      <c r="N43" s="76"/>
      <c r="O43" s="30"/>
    </row>
    <row r="44" spans="1:15" x14ac:dyDescent="0.25">
      <c r="A44" s="29" t="s">
        <v>494</v>
      </c>
      <c r="B44" s="75"/>
      <c r="C44" s="69"/>
      <c r="D44" s="71"/>
      <c r="E44" s="69"/>
      <c r="F44" s="91"/>
      <c r="G44" s="91"/>
      <c r="H44" s="69"/>
      <c r="I44" s="92"/>
      <c r="J44" s="69"/>
      <c r="K44" s="69"/>
      <c r="L44" s="69"/>
      <c r="M44" s="69"/>
      <c r="N44" s="76"/>
      <c r="O44" s="30"/>
    </row>
    <row r="45" spans="1:15" x14ac:dyDescent="0.25">
      <c r="A45" s="31" t="s">
        <v>495</v>
      </c>
      <c r="B45" s="75"/>
      <c r="C45" s="69"/>
      <c r="D45" s="71"/>
      <c r="E45" s="69"/>
      <c r="F45" s="91"/>
      <c r="G45" s="91"/>
      <c r="H45" s="69"/>
      <c r="I45" s="92"/>
      <c r="J45" s="69"/>
      <c r="K45" s="69"/>
      <c r="L45" s="69"/>
      <c r="M45" s="69"/>
      <c r="N45" s="76"/>
      <c r="O45" s="30"/>
    </row>
    <row r="46" spans="1:15" x14ac:dyDescent="0.25">
      <c r="A46" s="29" t="s">
        <v>496</v>
      </c>
      <c r="B46" s="75"/>
      <c r="C46" s="69"/>
      <c r="D46" s="71"/>
      <c r="E46" s="69"/>
      <c r="F46" s="91"/>
      <c r="G46" s="91"/>
      <c r="H46" s="69"/>
      <c r="I46" s="92"/>
      <c r="J46" s="69"/>
      <c r="K46" s="69"/>
      <c r="L46" s="69"/>
      <c r="M46" s="69"/>
      <c r="N46" s="76"/>
      <c r="O46" s="30"/>
    </row>
    <row r="47" spans="1:15" x14ac:dyDescent="0.25">
      <c r="A47" s="31" t="s">
        <v>497</v>
      </c>
      <c r="B47" s="75"/>
      <c r="C47" s="69"/>
      <c r="D47" s="71"/>
      <c r="E47" s="69"/>
      <c r="F47" s="91"/>
      <c r="G47" s="91"/>
      <c r="H47" s="69"/>
      <c r="I47" s="92"/>
      <c r="J47" s="69"/>
      <c r="K47" s="69"/>
      <c r="L47" s="69"/>
      <c r="M47" s="69"/>
      <c r="N47" s="76"/>
      <c r="O47" s="30"/>
    </row>
    <row r="48" spans="1:15" x14ac:dyDescent="0.25">
      <c r="A48" s="29" t="s">
        <v>498</v>
      </c>
      <c r="B48" s="75"/>
      <c r="C48" s="69"/>
      <c r="D48" s="71"/>
      <c r="E48" s="69"/>
      <c r="F48" s="91"/>
      <c r="G48" s="91"/>
      <c r="H48" s="69"/>
      <c r="I48" s="92"/>
      <c r="J48" s="69"/>
      <c r="K48" s="69"/>
      <c r="L48" s="69"/>
      <c r="M48" s="69"/>
      <c r="N48" s="76"/>
      <c r="O48" s="30"/>
    </row>
    <row r="49" spans="1:15" x14ac:dyDescent="0.25">
      <c r="A49" s="31" t="s">
        <v>499</v>
      </c>
      <c r="B49" s="75"/>
      <c r="C49" s="69"/>
      <c r="D49" s="71"/>
      <c r="E49" s="69"/>
      <c r="F49" s="91"/>
      <c r="G49" s="91"/>
      <c r="H49" s="69"/>
      <c r="I49" s="92"/>
      <c r="J49" s="69"/>
      <c r="K49" s="69"/>
      <c r="L49" s="69"/>
      <c r="M49" s="69"/>
      <c r="N49" s="76"/>
      <c r="O49" s="30"/>
    </row>
    <row r="50" spans="1:15" x14ac:dyDescent="0.25">
      <c r="A50" s="29" t="s">
        <v>500</v>
      </c>
      <c r="B50" s="75"/>
      <c r="C50" s="69"/>
      <c r="D50" s="71"/>
      <c r="E50" s="69"/>
      <c r="F50" s="91"/>
      <c r="G50" s="91"/>
      <c r="H50" s="69"/>
      <c r="I50" s="92"/>
      <c r="J50" s="69"/>
      <c r="K50" s="69"/>
      <c r="L50" s="69"/>
      <c r="M50" s="69"/>
      <c r="N50" s="76"/>
      <c r="O50" s="30"/>
    </row>
    <row r="51" spans="1:15" x14ac:dyDescent="0.25">
      <c r="A51" s="31" t="s">
        <v>501</v>
      </c>
      <c r="B51" s="75"/>
      <c r="C51" s="69"/>
      <c r="D51" s="71"/>
      <c r="E51" s="69"/>
      <c r="F51" s="91"/>
      <c r="G51" s="91"/>
      <c r="H51" s="69"/>
      <c r="I51" s="92"/>
      <c r="J51" s="69"/>
      <c r="K51" s="69"/>
      <c r="L51" s="69"/>
      <c r="M51" s="69"/>
      <c r="N51" s="76"/>
      <c r="O51" s="30"/>
    </row>
    <row r="52" spans="1:15" x14ac:dyDescent="0.25">
      <c r="A52" s="29" t="s">
        <v>502</v>
      </c>
      <c r="B52" s="75"/>
      <c r="C52" s="69"/>
      <c r="D52" s="71"/>
      <c r="E52" s="69"/>
      <c r="F52" s="91"/>
      <c r="G52" s="91"/>
      <c r="H52" s="69"/>
      <c r="I52" s="92"/>
      <c r="J52" s="69"/>
      <c r="K52" s="69"/>
      <c r="L52" s="69"/>
      <c r="M52" s="69"/>
      <c r="N52" s="76"/>
      <c r="O52" s="30"/>
    </row>
    <row r="53" spans="1:15" x14ac:dyDescent="0.25">
      <c r="A53" s="31" t="s">
        <v>503</v>
      </c>
      <c r="B53" s="75"/>
      <c r="C53" s="69"/>
      <c r="D53" s="71"/>
      <c r="E53" s="69"/>
      <c r="F53" s="91"/>
      <c r="G53" s="91"/>
      <c r="H53" s="69"/>
      <c r="I53" s="92"/>
      <c r="J53" s="69"/>
      <c r="K53" s="69"/>
      <c r="L53" s="69"/>
      <c r="M53" s="69"/>
      <c r="N53" s="76"/>
      <c r="O53" s="30"/>
    </row>
    <row r="54" spans="1:15" x14ac:dyDescent="0.25">
      <c r="A54" s="29" t="s">
        <v>504</v>
      </c>
      <c r="B54" s="75"/>
      <c r="C54" s="69"/>
      <c r="D54" s="71"/>
      <c r="E54" s="69"/>
      <c r="F54" s="91"/>
      <c r="G54" s="91"/>
      <c r="H54" s="69"/>
      <c r="I54" s="92"/>
      <c r="J54" s="69"/>
      <c r="K54" s="69"/>
      <c r="L54" s="69"/>
      <c r="M54" s="69"/>
      <c r="N54" s="76"/>
      <c r="O54" s="30"/>
    </row>
    <row r="55" spans="1:15" x14ac:dyDescent="0.25">
      <c r="A55" s="31" t="s">
        <v>505</v>
      </c>
      <c r="B55" s="75"/>
      <c r="C55" s="69"/>
      <c r="D55" s="71"/>
      <c r="E55" s="69"/>
      <c r="F55" s="91"/>
      <c r="G55" s="91"/>
      <c r="H55" s="69"/>
      <c r="I55" s="92"/>
      <c r="J55" s="69"/>
      <c r="K55" s="69"/>
      <c r="L55" s="69"/>
      <c r="M55" s="69"/>
      <c r="N55" s="76"/>
      <c r="O55" s="30"/>
    </row>
    <row r="56" spans="1:15" x14ac:dyDescent="0.25">
      <c r="A56" s="29" t="s">
        <v>506</v>
      </c>
      <c r="B56" s="75"/>
      <c r="C56" s="69"/>
      <c r="D56" s="71"/>
      <c r="E56" s="69"/>
      <c r="F56" s="91"/>
      <c r="G56" s="91"/>
      <c r="H56" s="69"/>
      <c r="I56" s="92"/>
      <c r="J56" s="69"/>
      <c r="K56" s="69"/>
      <c r="L56" s="69"/>
      <c r="M56" s="69"/>
      <c r="N56" s="76"/>
      <c r="O56" s="30"/>
    </row>
    <row r="57" spans="1:15" x14ac:dyDescent="0.25">
      <c r="A57" s="31" t="s">
        <v>507</v>
      </c>
      <c r="B57" s="75"/>
      <c r="C57" s="69"/>
      <c r="D57" s="71"/>
      <c r="E57" s="69"/>
      <c r="F57" s="91"/>
      <c r="G57" s="91"/>
      <c r="H57" s="69"/>
      <c r="I57" s="92"/>
      <c r="J57" s="69"/>
      <c r="K57" s="69"/>
      <c r="L57" s="69"/>
      <c r="M57" s="69"/>
      <c r="N57" s="76"/>
      <c r="O57" s="30"/>
    </row>
    <row r="58" spans="1:15" x14ac:dyDescent="0.25">
      <c r="A58" s="29" t="s">
        <v>508</v>
      </c>
      <c r="B58" s="75"/>
      <c r="C58" s="69"/>
      <c r="D58" s="71"/>
      <c r="E58" s="69"/>
      <c r="F58" s="91"/>
      <c r="G58" s="91"/>
      <c r="H58" s="69"/>
      <c r="I58" s="92"/>
      <c r="J58" s="69"/>
      <c r="K58" s="69"/>
      <c r="L58" s="69"/>
      <c r="M58" s="69"/>
      <c r="N58" s="76"/>
      <c r="O58" s="30"/>
    </row>
    <row r="59" spans="1:15" x14ac:dyDescent="0.25">
      <c r="A59" s="31" t="s">
        <v>509</v>
      </c>
      <c r="B59" s="75"/>
      <c r="C59" s="69"/>
      <c r="D59" s="71"/>
      <c r="E59" s="69"/>
      <c r="F59" s="91"/>
      <c r="G59" s="91"/>
      <c r="H59" s="69"/>
      <c r="I59" s="92"/>
      <c r="J59" s="69"/>
      <c r="K59" s="69"/>
      <c r="L59" s="69"/>
      <c r="M59" s="69"/>
      <c r="N59" s="76"/>
      <c r="O59" s="30"/>
    </row>
    <row r="60" spans="1:15" x14ac:dyDescent="0.25">
      <c r="A60" s="29" t="s">
        <v>510</v>
      </c>
      <c r="B60" s="75"/>
      <c r="C60" s="69"/>
      <c r="D60" s="71"/>
      <c r="E60" s="69"/>
      <c r="F60" s="91"/>
      <c r="G60" s="91"/>
      <c r="H60" s="69"/>
      <c r="I60" s="92"/>
      <c r="J60" s="69"/>
      <c r="K60" s="69"/>
      <c r="L60" s="69"/>
      <c r="M60" s="69"/>
      <c r="N60" s="76"/>
      <c r="O60" s="30"/>
    </row>
    <row r="61" spans="1:15" x14ac:dyDescent="0.25">
      <c r="A61" s="31" t="s">
        <v>511</v>
      </c>
      <c r="B61" s="75"/>
      <c r="C61" s="69"/>
      <c r="D61" s="71"/>
      <c r="E61" s="69"/>
      <c r="F61" s="91"/>
      <c r="G61" s="91"/>
      <c r="H61" s="69"/>
      <c r="I61" s="92"/>
      <c r="J61" s="69"/>
      <c r="K61" s="69"/>
      <c r="L61" s="69"/>
      <c r="M61" s="69"/>
      <c r="N61" s="76"/>
      <c r="O61" s="30"/>
    </row>
    <row r="62" spans="1:15" x14ac:dyDescent="0.25">
      <c r="A62" s="29" t="s">
        <v>512</v>
      </c>
      <c r="B62" s="75"/>
      <c r="C62" s="69"/>
      <c r="D62" s="71"/>
      <c r="E62" s="69"/>
      <c r="F62" s="91"/>
      <c r="G62" s="91"/>
      <c r="H62" s="69"/>
      <c r="I62" s="92"/>
      <c r="J62" s="69"/>
      <c r="K62" s="69"/>
      <c r="L62" s="69"/>
      <c r="M62" s="69"/>
      <c r="N62" s="76"/>
      <c r="O62" s="30"/>
    </row>
    <row r="63" spans="1:15" x14ac:dyDescent="0.25">
      <c r="A63" s="31" t="s">
        <v>513</v>
      </c>
      <c r="B63" s="75"/>
      <c r="C63" s="69"/>
      <c r="D63" s="71"/>
      <c r="E63" s="69"/>
      <c r="F63" s="91"/>
      <c r="G63" s="91"/>
      <c r="H63" s="69"/>
      <c r="I63" s="92"/>
      <c r="J63" s="69"/>
      <c r="K63" s="69"/>
      <c r="L63" s="69"/>
      <c r="M63" s="69"/>
      <c r="N63" s="76"/>
      <c r="O63" s="30"/>
    </row>
    <row r="64" spans="1:15" x14ac:dyDescent="0.25">
      <c r="A64" s="29" t="s">
        <v>514</v>
      </c>
      <c r="B64" s="75"/>
      <c r="C64" s="69"/>
      <c r="D64" s="71"/>
      <c r="E64" s="69"/>
      <c r="F64" s="91"/>
      <c r="G64" s="91"/>
      <c r="H64" s="69"/>
      <c r="I64" s="92"/>
      <c r="J64" s="69"/>
      <c r="K64" s="69"/>
      <c r="L64" s="69"/>
      <c r="M64" s="69"/>
      <c r="N64" s="76"/>
      <c r="O64" s="30"/>
    </row>
    <row r="65" spans="1:15" x14ac:dyDescent="0.25">
      <c r="A65" s="31" t="s">
        <v>515</v>
      </c>
      <c r="B65" s="75"/>
      <c r="C65" s="69"/>
      <c r="D65" s="71"/>
      <c r="E65" s="69"/>
      <c r="F65" s="91"/>
      <c r="G65" s="91"/>
      <c r="H65" s="69"/>
      <c r="I65" s="92"/>
      <c r="J65" s="69"/>
      <c r="K65" s="69"/>
      <c r="L65" s="69"/>
      <c r="M65" s="69"/>
      <c r="N65" s="76"/>
      <c r="O65" s="30"/>
    </row>
    <row r="66" spans="1:15" x14ac:dyDescent="0.25">
      <c r="A66" s="29" t="s">
        <v>516</v>
      </c>
      <c r="B66" s="75"/>
      <c r="C66" s="69"/>
      <c r="D66" s="71"/>
      <c r="E66" s="69"/>
      <c r="F66" s="91"/>
      <c r="G66" s="91"/>
      <c r="H66" s="69"/>
      <c r="I66" s="92"/>
      <c r="J66" s="69"/>
      <c r="K66" s="69"/>
      <c r="L66" s="69"/>
      <c r="M66" s="69"/>
      <c r="N66" s="76"/>
      <c r="O66" s="30"/>
    </row>
    <row r="67" spans="1:15" x14ac:dyDescent="0.25">
      <c r="A67" s="31" t="s">
        <v>517</v>
      </c>
      <c r="B67" s="75"/>
      <c r="C67" s="69"/>
      <c r="D67" s="71"/>
      <c r="E67" s="69"/>
      <c r="F67" s="91"/>
      <c r="G67" s="91"/>
      <c r="H67" s="69"/>
      <c r="I67" s="92"/>
      <c r="J67" s="69"/>
      <c r="K67" s="69"/>
      <c r="L67" s="69"/>
      <c r="M67" s="69"/>
      <c r="N67" s="76"/>
      <c r="O67" s="30"/>
    </row>
    <row r="68" spans="1:15" x14ac:dyDescent="0.25">
      <c r="A68" s="29" t="s">
        <v>518</v>
      </c>
      <c r="B68" s="75"/>
      <c r="C68" s="69"/>
      <c r="D68" s="71"/>
      <c r="E68" s="69"/>
      <c r="F68" s="91"/>
      <c r="G68" s="91"/>
      <c r="H68" s="69"/>
      <c r="I68" s="92"/>
      <c r="J68" s="69"/>
      <c r="K68" s="69"/>
      <c r="L68" s="69"/>
      <c r="M68" s="69"/>
      <c r="N68" s="76"/>
      <c r="O68" s="30"/>
    </row>
    <row r="69" spans="1:15" x14ac:dyDescent="0.25">
      <c r="A69" s="31" t="s">
        <v>519</v>
      </c>
      <c r="B69" s="75"/>
      <c r="C69" s="69"/>
      <c r="D69" s="71"/>
      <c r="E69" s="69"/>
      <c r="F69" s="91"/>
      <c r="G69" s="91"/>
      <c r="H69" s="69"/>
      <c r="I69" s="92"/>
      <c r="J69" s="69"/>
      <c r="K69" s="69"/>
      <c r="L69" s="69"/>
      <c r="M69" s="69"/>
      <c r="N69" s="76"/>
      <c r="O69" s="30"/>
    </row>
    <row r="70" spans="1:15" x14ac:dyDescent="0.25">
      <c r="A70" s="29" t="s">
        <v>520</v>
      </c>
      <c r="B70" s="75"/>
      <c r="C70" s="69"/>
      <c r="D70" s="71"/>
      <c r="E70" s="69"/>
      <c r="F70" s="91"/>
      <c r="G70" s="91"/>
      <c r="H70" s="69"/>
      <c r="I70" s="92"/>
      <c r="J70" s="69"/>
      <c r="K70" s="69"/>
      <c r="L70" s="69"/>
      <c r="M70" s="69"/>
      <c r="N70" s="76"/>
      <c r="O70" s="30"/>
    </row>
    <row r="71" spans="1:15" x14ac:dyDescent="0.25">
      <c r="A71" s="31" t="s">
        <v>521</v>
      </c>
      <c r="B71" s="75"/>
      <c r="C71" s="69"/>
      <c r="D71" s="71"/>
      <c r="E71" s="69"/>
      <c r="F71" s="91"/>
      <c r="G71" s="91"/>
      <c r="H71" s="69"/>
      <c r="I71" s="92"/>
      <c r="J71" s="69"/>
      <c r="K71" s="69"/>
      <c r="L71" s="69"/>
      <c r="M71" s="69"/>
      <c r="N71" s="76"/>
      <c r="O71" s="30"/>
    </row>
    <row r="72" spans="1:15" x14ac:dyDescent="0.25">
      <c r="A72" s="29" t="s">
        <v>522</v>
      </c>
      <c r="B72" s="75"/>
      <c r="C72" s="69"/>
      <c r="D72" s="71"/>
      <c r="E72" s="69"/>
      <c r="F72" s="91"/>
      <c r="G72" s="91"/>
      <c r="H72" s="69"/>
      <c r="I72" s="92"/>
      <c r="J72" s="69"/>
      <c r="K72" s="69"/>
      <c r="L72" s="69"/>
      <c r="M72" s="69"/>
      <c r="N72" s="76"/>
      <c r="O72" s="30"/>
    </row>
    <row r="73" spans="1:15" x14ac:dyDescent="0.25">
      <c r="A73" s="31" t="s">
        <v>523</v>
      </c>
      <c r="B73" s="75"/>
      <c r="C73" s="69"/>
      <c r="D73" s="71"/>
      <c r="E73" s="69"/>
      <c r="F73" s="91"/>
      <c r="G73" s="91"/>
      <c r="H73" s="69"/>
      <c r="I73" s="92"/>
      <c r="J73" s="69"/>
      <c r="K73" s="69"/>
      <c r="L73" s="69"/>
      <c r="M73" s="69"/>
      <c r="N73" s="76"/>
      <c r="O73" s="30"/>
    </row>
    <row r="74" spans="1:15" x14ac:dyDescent="0.25">
      <c r="A74" s="29" t="s">
        <v>524</v>
      </c>
      <c r="B74" s="75"/>
      <c r="C74" s="69"/>
      <c r="D74" s="71"/>
      <c r="E74" s="69"/>
      <c r="F74" s="91"/>
      <c r="G74" s="91"/>
      <c r="H74" s="69"/>
      <c r="I74" s="92"/>
      <c r="J74" s="69"/>
      <c r="K74" s="69"/>
      <c r="L74" s="69"/>
      <c r="M74" s="69"/>
      <c r="N74" s="76"/>
      <c r="O74" s="30"/>
    </row>
    <row r="75" spans="1:15" x14ac:dyDescent="0.25">
      <c r="A75" s="31" t="s">
        <v>525</v>
      </c>
      <c r="B75" s="75"/>
      <c r="C75" s="69"/>
      <c r="D75" s="71"/>
      <c r="E75" s="69"/>
      <c r="F75" s="91"/>
      <c r="G75" s="91"/>
      <c r="H75" s="69"/>
      <c r="I75" s="92"/>
      <c r="J75" s="69"/>
      <c r="K75" s="69"/>
      <c r="L75" s="69"/>
      <c r="M75" s="69"/>
      <c r="N75" s="76"/>
      <c r="O75" s="30"/>
    </row>
    <row r="76" spans="1:15" x14ac:dyDescent="0.25">
      <c r="A76" s="29" t="s">
        <v>526</v>
      </c>
      <c r="B76" s="75"/>
      <c r="C76" s="69"/>
      <c r="D76" s="71"/>
      <c r="E76" s="69"/>
      <c r="F76" s="91"/>
      <c r="G76" s="91"/>
      <c r="H76" s="69"/>
      <c r="I76" s="92"/>
      <c r="J76" s="69"/>
      <c r="K76" s="69"/>
      <c r="L76" s="69"/>
      <c r="M76" s="69"/>
      <c r="N76" s="76"/>
      <c r="O76" s="30"/>
    </row>
    <row r="77" spans="1:15" x14ac:dyDescent="0.25">
      <c r="A77" s="31" t="s">
        <v>527</v>
      </c>
      <c r="B77" s="75"/>
      <c r="C77" s="69"/>
      <c r="D77" s="71"/>
      <c r="E77" s="69"/>
      <c r="F77" s="91"/>
      <c r="G77" s="91"/>
      <c r="H77" s="69"/>
      <c r="I77" s="92"/>
      <c r="J77" s="69"/>
      <c r="K77" s="69"/>
      <c r="L77" s="69"/>
      <c r="M77" s="69"/>
      <c r="N77" s="76"/>
      <c r="O77" s="30"/>
    </row>
    <row r="78" spans="1:15" x14ac:dyDescent="0.25">
      <c r="A78" s="29" t="s">
        <v>528</v>
      </c>
      <c r="B78" s="75"/>
      <c r="C78" s="69"/>
      <c r="D78" s="71"/>
      <c r="E78" s="69"/>
      <c r="F78" s="91"/>
      <c r="G78" s="91"/>
      <c r="H78" s="69"/>
      <c r="I78" s="92"/>
      <c r="J78" s="69"/>
      <c r="K78" s="69"/>
      <c r="L78" s="69"/>
      <c r="M78" s="69"/>
      <c r="N78" s="76"/>
      <c r="O78" s="30"/>
    </row>
    <row r="79" spans="1:15" x14ac:dyDescent="0.25">
      <c r="A79" s="31" t="s">
        <v>529</v>
      </c>
      <c r="B79" s="75"/>
      <c r="C79" s="69"/>
      <c r="D79" s="71"/>
      <c r="E79" s="69"/>
      <c r="F79" s="91"/>
      <c r="G79" s="91"/>
      <c r="H79" s="69"/>
      <c r="I79" s="92"/>
      <c r="J79" s="69"/>
      <c r="K79" s="69"/>
      <c r="L79" s="69"/>
      <c r="M79" s="69"/>
      <c r="N79" s="76"/>
      <c r="O79" s="30"/>
    </row>
    <row r="80" spans="1:15" x14ac:dyDescent="0.25">
      <c r="A80" s="29" t="s">
        <v>530</v>
      </c>
      <c r="B80" s="75"/>
      <c r="C80" s="69"/>
      <c r="D80" s="71"/>
      <c r="E80" s="69"/>
      <c r="F80" s="91"/>
      <c r="G80" s="91"/>
      <c r="H80" s="69"/>
      <c r="I80" s="92"/>
      <c r="J80" s="69"/>
      <c r="K80" s="69"/>
      <c r="L80" s="69"/>
      <c r="M80" s="69"/>
      <c r="N80" s="76"/>
      <c r="O80" s="30"/>
    </row>
    <row r="81" spans="1:15" x14ac:dyDescent="0.25">
      <c r="A81" s="31" t="s">
        <v>531</v>
      </c>
      <c r="B81" s="75"/>
      <c r="C81" s="69"/>
      <c r="D81" s="71"/>
      <c r="E81" s="69"/>
      <c r="F81" s="91"/>
      <c r="G81" s="91"/>
      <c r="H81" s="69"/>
      <c r="I81" s="92"/>
      <c r="J81" s="69"/>
      <c r="K81" s="69"/>
      <c r="L81" s="69"/>
      <c r="M81" s="69"/>
      <c r="N81" s="76"/>
      <c r="O81" s="30"/>
    </row>
    <row r="82" spans="1:15" x14ac:dyDescent="0.25">
      <c r="A82" s="29" t="s">
        <v>532</v>
      </c>
      <c r="B82" s="75"/>
      <c r="C82" s="69"/>
      <c r="D82" s="71"/>
      <c r="E82" s="69"/>
      <c r="F82" s="91"/>
      <c r="G82" s="91"/>
      <c r="H82" s="69"/>
      <c r="I82" s="92"/>
      <c r="J82" s="69"/>
      <c r="K82" s="69"/>
      <c r="L82" s="69"/>
      <c r="M82" s="69"/>
      <c r="N82" s="76"/>
      <c r="O82" s="30"/>
    </row>
    <row r="83" spans="1:15" x14ac:dyDescent="0.25">
      <c r="A83" s="31" t="s">
        <v>533</v>
      </c>
      <c r="B83" s="75"/>
      <c r="C83" s="69"/>
      <c r="D83" s="71"/>
      <c r="E83" s="69"/>
      <c r="F83" s="91"/>
      <c r="G83" s="91"/>
      <c r="H83" s="69"/>
      <c r="I83" s="92"/>
      <c r="J83" s="69"/>
      <c r="K83" s="69"/>
      <c r="L83" s="69"/>
      <c r="M83" s="69"/>
      <c r="N83" s="76"/>
      <c r="O83" s="30"/>
    </row>
    <row r="84" spans="1:15" x14ac:dyDescent="0.25">
      <c r="A84" s="29" t="s">
        <v>534</v>
      </c>
      <c r="B84" s="75"/>
      <c r="C84" s="69"/>
      <c r="D84" s="71"/>
      <c r="E84" s="69"/>
      <c r="F84" s="91"/>
      <c r="G84" s="91"/>
      <c r="H84" s="69"/>
      <c r="I84" s="92"/>
      <c r="J84" s="69"/>
      <c r="K84" s="69"/>
      <c r="L84" s="69"/>
      <c r="M84" s="69"/>
      <c r="N84" s="76"/>
      <c r="O84" s="30"/>
    </row>
    <row r="85" spans="1:15" x14ac:dyDescent="0.25">
      <c r="A85" s="31" t="s">
        <v>535</v>
      </c>
      <c r="B85" s="75"/>
      <c r="C85" s="69"/>
      <c r="D85" s="71"/>
      <c r="E85" s="69"/>
      <c r="F85" s="91"/>
      <c r="G85" s="91"/>
      <c r="H85" s="69"/>
      <c r="I85" s="92"/>
      <c r="J85" s="69"/>
      <c r="K85" s="69"/>
      <c r="L85" s="69"/>
      <c r="M85" s="69"/>
      <c r="N85" s="76"/>
      <c r="O85" s="30"/>
    </row>
    <row r="86" spans="1:15" x14ac:dyDescent="0.25">
      <c r="A86" s="29" t="s">
        <v>536</v>
      </c>
      <c r="B86" s="75"/>
      <c r="C86" s="69"/>
      <c r="D86" s="71"/>
      <c r="E86" s="69"/>
      <c r="F86" s="91"/>
      <c r="G86" s="91"/>
      <c r="H86" s="69"/>
      <c r="I86" s="92"/>
      <c r="J86" s="69"/>
      <c r="K86" s="69"/>
      <c r="L86" s="69"/>
      <c r="M86" s="69"/>
      <c r="N86" s="76"/>
      <c r="O86" s="30"/>
    </row>
    <row r="87" spans="1:15" x14ac:dyDescent="0.25">
      <c r="A87" s="31" t="s">
        <v>537</v>
      </c>
      <c r="B87" s="75"/>
      <c r="C87" s="69"/>
      <c r="D87" s="71"/>
      <c r="E87" s="69"/>
      <c r="F87" s="91"/>
      <c r="G87" s="91"/>
      <c r="H87" s="69"/>
      <c r="I87" s="92"/>
      <c r="J87" s="69"/>
      <c r="K87" s="69"/>
      <c r="L87" s="69"/>
      <c r="M87" s="69"/>
      <c r="N87" s="76"/>
      <c r="O87" s="30"/>
    </row>
    <row r="88" spans="1:15" x14ac:dyDescent="0.25">
      <c r="A88" s="29" t="s">
        <v>538</v>
      </c>
      <c r="B88" s="75"/>
      <c r="C88" s="69"/>
      <c r="D88" s="71"/>
      <c r="E88" s="69"/>
      <c r="F88" s="91"/>
      <c r="G88" s="91"/>
      <c r="H88" s="69"/>
      <c r="I88" s="92"/>
      <c r="J88" s="69"/>
      <c r="K88" s="69"/>
      <c r="L88" s="69"/>
      <c r="M88" s="69"/>
      <c r="N88" s="76"/>
      <c r="O88" s="30"/>
    </row>
    <row r="89" spans="1:15" x14ac:dyDescent="0.25">
      <c r="A89" s="31" t="s">
        <v>539</v>
      </c>
      <c r="B89" s="75"/>
      <c r="C89" s="69"/>
      <c r="D89" s="71"/>
      <c r="E89" s="69"/>
      <c r="F89" s="91"/>
      <c r="G89" s="91"/>
      <c r="H89" s="69"/>
      <c r="I89" s="92"/>
      <c r="J89" s="69"/>
      <c r="K89" s="69"/>
      <c r="L89" s="69"/>
      <c r="M89" s="69"/>
      <c r="N89" s="76"/>
      <c r="O89" s="30"/>
    </row>
    <row r="90" spans="1:15" x14ac:dyDescent="0.25">
      <c r="A90" s="29" t="s">
        <v>540</v>
      </c>
      <c r="B90" s="75"/>
      <c r="C90" s="69"/>
      <c r="D90" s="71"/>
      <c r="E90" s="69"/>
      <c r="F90" s="91"/>
      <c r="G90" s="91"/>
      <c r="H90" s="69"/>
      <c r="I90" s="92"/>
      <c r="J90" s="69"/>
      <c r="K90" s="69"/>
      <c r="L90" s="69"/>
      <c r="M90" s="69"/>
      <c r="N90" s="76"/>
      <c r="O90" s="30"/>
    </row>
    <row r="91" spans="1:15" x14ac:dyDescent="0.25">
      <c r="A91" s="31" t="s">
        <v>541</v>
      </c>
      <c r="B91" s="75"/>
      <c r="C91" s="69"/>
      <c r="D91" s="71"/>
      <c r="E91" s="69"/>
      <c r="F91" s="91"/>
      <c r="G91" s="91"/>
      <c r="H91" s="69"/>
      <c r="I91" s="92"/>
      <c r="J91" s="69"/>
      <c r="K91" s="69"/>
      <c r="L91" s="69"/>
      <c r="M91" s="69"/>
      <c r="N91" s="76"/>
      <c r="O91" s="30"/>
    </row>
    <row r="92" spans="1:15" x14ac:dyDescent="0.25">
      <c r="A92" s="29" t="s">
        <v>542</v>
      </c>
      <c r="B92" s="75"/>
      <c r="C92" s="69"/>
      <c r="D92" s="71"/>
      <c r="E92" s="69"/>
      <c r="F92" s="91"/>
      <c r="G92" s="91"/>
      <c r="H92" s="69"/>
      <c r="I92" s="92"/>
      <c r="J92" s="69"/>
      <c r="K92" s="69"/>
      <c r="L92" s="69"/>
      <c r="M92" s="69"/>
      <c r="N92" s="76"/>
      <c r="O92" s="30"/>
    </row>
    <row r="93" spans="1:15" x14ac:dyDescent="0.25">
      <c r="A93" s="31" t="s">
        <v>543</v>
      </c>
      <c r="B93" s="75"/>
      <c r="C93" s="69"/>
      <c r="D93" s="71"/>
      <c r="E93" s="69"/>
      <c r="F93" s="91"/>
      <c r="G93" s="91"/>
      <c r="H93" s="69"/>
      <c r="I93" s="92"/>
      <c r="J93" s="69"/>
      <c r="K93" s="69"/>
      <c r="L93" s="69"/>
      <c r="M93" s="69"/>
      <c r="N93" s="76"/>
      <c r="O93" s="30"/>
    </row>
    <row r="94" spans="1:15" x14ac:dyDescent="0.25">
      <c r="A94" s="29" t="s">
        <v>544</v>
      </c>
      <c r="B94" s="75"/>
      <c r="C94" s="69"/>
      <c r="D94" s="71"/>
      <c r="E94" s="69"/>
      <c r="F94" s="91"/>
      <c r="G94" s="91"/>
      <c r="H94" s="69"/>
      <c r="I94" s="92"/>
      <c r="J94" s="69"/>
      <c r="K94" s="69"/>
      <c r="L94" s="69"/>
      <c r="M94" s="69"/>
      <c r="N94" s="76"/>
      <c r="O94" s="30"/>
    </row>
    <row r="95" spans="1:15" x14ac:dyDescent="0.25">
      <c r="A95" s="31" t="s">
        <v>545</v>
      </c>
      <c r="B95" s="75"/>
      <c r="C95" s="69"/>
      <c r="D95" s="71"/>
      <c r="E95" s="69"/>
      <c r="F95" s="91"/>
      <c r="G95" s="91"/>
      <c r="H95" s="69"/>
      <c r="I95" s="92"/>
      <c r="J95" s="69"/>
      <c r="K95" s="69"/>
      <c r="L95" s="69"/>
      <c r="M95" s="69"/>
      <c r="N95" s="76"/>
      <c r="O95" s="30"/>
    </row>
    <row r="96" spans="1:15" x14ac:dyDescent="0.25">
      <c r="A96" s="29" t="s">
        <v>546</v>
      </c>
      <c r="B96" s="75"/>
      <c r="C96" s="69"/>
      <c r="D96" s="71"/>
      <c r="E96" s="69"/>
      <c r="F96" s="91"/>
      <c r="G96" s="91"/>
      <c r="H96" s="69"/>
      <c r="I96" s="92"/>
      <c r="J96" s="69"/>
      <c r="K96" s="69"/>
      <c r="L96" s="69"/>
      <c r="M96" s="69"/>
      <c r="N96" s="76"/>
      <c r="O96" s="30"/>
    </row>
    <row r="97" spans="1:15" x14ac:dyDescent="0.25">
      <c r="A97" s="31" t="s">
        <v>547</v>
      </c>
      <c r="B97" s="75"/>
      <c r="C97" s="69"/>
      <c r="D97" s="71"/>
      <c r="E97" s="69"/>
      <c r="F97" s="91"/>
      <c r="G97" s="91"/>
      <c r="H97" s="69"/>
      <c r="I97" s="92"/>
      <c r="J97" s="69"/>
      <c r="K97" s="69"/>
      <c r="L97" s="69"/>
      <c r="M97" s="69"/>
      <c r="N97" s="76"/>
      <c r="O97" s="30"/>
    </row>
    <row r="98" spans="1:15" x14ac:dyDescent="0.25">
      <c r="A98" s="29" t="s">
        <v>548</v>
      </c>
      <c r="B98" s="75"/>
      <c r="C98" s="69"/>
      <c r="D98" s="71"/>
      <c r="E98" s="69"/>
      <c r="F98" s="91"/>
      <c r="G98" s="91"/>
      <c r="H98" s="69"/>
      <c r="I98" s="92"/>
      <c r="J98" s="69"/>
      <c r="K98" s="69"/>
      <c r="L98" s="69"/>
      <c r="M98" s="69"/>
      <c r="N98" s="76"/>
      <c r="O98" s="30"/>
    </row>
    <row r="99" spans="1:15" x14ac:dyDescent="0.25">
      <c r="A99" s="31" t="s">
        <v>549</v>
      </c>
      <c r="B99" s="75"/>
      <c r="C99" s="69"/>
      <c r="D99" s="71"/>
      <c r="E99" s="69"/>
      <c r="F99" s="91"/>
      <c r="G99" s="91"/>
      <c r="H99" s="69"/>
      <c r="I99" s="92"/>
      <c r="J99" s="69"/>
      <c r="K99" s="69"/>
      <c r="L99" s="69"/>
      <c r="M99" s="69"/>
      <c r="N99" s="76"/>
      <c r="O99" s="30"/>
    </row>
    <row r="100" spans="1:15" x14ac:dyDescent="0.25">
      <c r="A100" s="29" t="s">
        <v>550</v>
      </c>
      <c r="B100" s="75"/>
      <c r="C100" s="69"/>
      <c r="D100" s="71"/>
      <c r="E100" s="69"/>
      <c r="F100" s="91"/>
      <c r="G100" s="91"/>
      <c r="H100" s="69"/>
      <c r="I100" s="92"/>
      <c r="J100" s="69"/>
      <c r="K100" s="69"/>
      <c r="L100" s="69"/>
      <c r="M100" s="69"/>
      <c r="N100" s="76"/>
      <c r="O100" s="30"/>
    </row>
    <row r="101" spans="1:15" x14ac:dyDescent="0.25">
      <c r="A101" s="31" t="s">
        <v>551</v>
      </c>
      <c r="B101" s="75"/>
      <c r="C101" s="69"/>
      <c r="D101" s="71"/>
      <c r="E101" s="69"/>
      <c r="F101" s="91"/>
      <c r="G101" s="91"/>
      <c r="H101" s="69"/>
      <c r="I101" s="92"/>
      <c r="J101" s="69"/>
      <c r="K101" s="69"/>
      <c r="L101" s="69"/>
      <c r="M101" s="69"/>
      <c r="N101" s="76"/>
      <c r="O101" s="30"/>
    </row>
    <row r="102" spans="1:15" x14ac:dyDescent="0.25">
      <c r="A102" s="29" t="s">
        <v>552</v>
      </c>
      <c r="B102" s="75"/>
      <c r="C102" s="69"/>
      <c r="D102" s="71"/>
      <c r="E102" s="69"/>
      <c r="F102" s="91"/>
      <c r="G102" s="91"/>
      <c r="H102" s="69"/>
      <c r="I102" s="92"/>
      <c r="J102" s="69"/>
      <c r="K102" s="69"/>
      <c r="L102" s="69"/>
      <c r="M102" s="69"/>
      <c r="N102" s="76"/>
      <c r="O102" s="30"/>
    </row>
    <row r="103" spans="1:15" x14ac:dyDescent="0.25">
      <c r="A103" s="31" t="s">
        <v>553</v>
      </c>
      <c r="B103" s="75"/>
      <c r="C103" s="69"/>
      <c r="D103" s="71"/>
      <c r="E103" s="69"/>
      <c r="F103" s="91"/>
      <c r="G103" s="91"/>
      <c r="H103" s="69"/>
      <c r="I103" s="92"/>
      <c r="J103" s="69"/>
      <c r="K103" s="69"/>
      <c r="L103" s="69"/>
      <c r="M103" s="69"/>
      <c r="N103" s="76"/>
      <c r="O103" s="30"/>
    </row>
    <row r="104" spans="1:15" x14ac:dyDescent="0.25">
      <c r="A104" s="29" t="s">
        <v>554</v>
      </c>
      <c r="B104" s="75"/>
      <c r="C104" s="69"/>
      <c r="D104" s="71"/>
      <c r="E104" s="69"/>
      <c r="F104" s="91"/>
      <c r="G104" s="91"/>
      <c r="H104" s="69"/>
      <c r="I104" s="92"/>
      <c r="J104" s="69"/>
      <c r="K104" s="69"/>
      <c r="L104" s="69"/>
      <c r="M104" s="69"/>
      <c r="N104" s="76"/>
      <c r="O104" s="30"/>
    </row>
    <row r="105" spans="1:15" x14ac:dyDescent="0.25">
      <c r="A105" s="31" t="s">
        <v>555</v>
      </c>
      <c r="B105" s="75"/>
      <c r="C105" s="69"/>
      <c r="D105" s="71"/>
      <c r="E105" s="69"/>
      <c r="F105" s="91"/>
      <c r="G105" s="91"/>
      <c r="H105" s="69"/>
      <c r="I105" s="92"/>
      <c r="J105" s="69"/>
      <c r="K105" s="69"/>
      <c r="L105" s="69"/>
      <c r="M105" s="69"/>
      <c r="N105" s="76"/>
      <c r="O105" s="30"/>
    </row>
    <row r="106" spans="1:15" x14ac:dyDescent="0.25">
      <c r="A106" s="29" t="s">
        <v>556</v>
      </c>
      <c r="B106" s="75"/>
      <c r="C106" s="69"/>
      <c r="D106" s="71"/>
      <c r="E106" s="69"/>
      <c r="F106" s="91"/>
      <c r="G106" s="91"/>
      <c r="H106" s="69"/>
      <c r="I106" s="92"/>
      <c r="J106" s="69"/>
      <c r="K106" s="69"/>
      <c r="L106" s="69"/>
      <c r="M106" s="69"/>
      <c r="N106" s="76"/>
      <c r="O106" s="30"/>
    </row>
    <row r="107" spans="1:15" x14ac:dyDescent="0.25">
      <c r="A107" s="31" t="s">
        <v>557</v>
      </c>
      <c r="B107" s="75"/>
      <c r="C107" s="69"/>
      <c r="D107" s="71"/>
      <c r="E107" s="69"/>
      <c r="F107" s="91"/>
      <c r="G107" s="91"/>
      <c r="H107" s="69"/>
      <c r="I107" s="92"/>
      <c r="J107" s="69"/>
      <c r="K107" s="69"/>
      <c r="L107" s="69"/>
      <c r="M107" s="69"/>
      <c r="N107" s="76"/>
      <c r="O107" s="30"/>
    </row>
    <row r="108" spans="1:15" x14ac:dyDescent="0.25">
      <c r="A108" s="29" t="s">
        <v>558</v>
      </c>
      <c r="B108" s="75"/>
      <c r="C108" s="69"/>
      <c r="D108" s="71"/>
      <c r="E108" s="69"/>
      <c r="F108" s="91"/>
      <c r="G108" s="91"/>
      <c r="H108" s="69"/>
      <c r="I108" s="92"/>
      <c r="J108" s="69"/>
      <c r="K108" s="69"/>
      <c r="L108" s="69"/>
      <c r="M108" s="69"/>
      <c r="N108" s="76"/>
      <c r="O108" s="30"/>
    </row>
    <row r="109" spans="1:15" x14ac:dyDescent="0.25">
      <c r="A109" s="31" t="s">
        <v>559</v>
      </c>
      <c r="B109" s="75"/>
      <c r="C109" s="69"/>
      <c r="D109" s="71"/>
      <c r="E109" s="69"/>
      <c r="F109" s="91"/>
      <c r="G109" s="91"/>
      <c r="H109" s="69"/>
      <c r="I109" s="92"/>
      <c r="J109" s="69"/>
      <c r="K109" s="69"/>
      <c r="L109" s="69"/>
      <c r="M109" s="69"/>
      <c r="N109" s="76"/>
      <c r="O109" s="30"/>
    </row>
    <row r="110" spans="1:15" x14ac:dyDescent="0.25">
      <c r="A110" s="29" t="s">
        <v>560</v>
      </c>
      <c r="B110" s="75"/>
      <c r="C110" s="69"/>
      <c r="D110" s="71"/>
      <c r="E110" s="69"/>
      <c r="F110" s="91"/>
      <c r="G110" s="91"/>
      <c r="H110" s="69"/>
      <c r="I110" s="92"/>
      <c r="J110" s="69"/>
      <c r="K110" s="69"/>
      <c r="L110" s="69"/>
      <c r="M110" s="69"/>
      <c r="N110" s="76"/>
      <c r="O110" s="30"/>
    </row>
    <row r="111" spans="1:15" x14ac:dyDescent="0.25">
      <c r="A111" s="31" t="s">
        <v>561</v>
      </c>
      <c r="B111" s="75"/>
      <c r="C111" s="69"/>
      <c r="D111" s="71"/>
      <c r="E111" s="69"/>
      <c r="F111" s="91"/>
      <c r="G111" s="91"/>
      <c r="H111" s="69"/>
      <c r="I111" s="92"/>
      <c r="J111" s="69"/>
      <c r="K111" s="69"/>
      <c r="L111" s="69"/>
      <c r="M111" s="69"/>
      <c r="N111" s="76"/>
      <c r="O111" s="30"/>
    </row>
    <row r="112" spans="1:15" x14ac:dyDescent="0.25">
      <c r="A112" s="29" t="s">
        <v>562</v>
      </c>
      <c r="B112" s="75"/>
      <c r="C112" s="69"/>
      <c r="D112" s="71"/>
      <c r="E112" s="69"/>
      <c r="F112" s="91"/>
      <c r="G112" s="91"/>
      <c r="H112" s="69"/>
      <c r="I112" s="92"/>
      <c r="J112" s="69"/>
      <c r="K112" s="69"/>
      <c r="L112" s="69"/>
      <c r="M112" s="69"/>
      <c r="N112" s="76"/>
      <c r="O112" s="30"/>
    </row>
    <row r="113" spans="1:15" x14ac:dyDescent="0.25">
      <c r="A113" s="31" t="s">
        <v>563</v>
      </c>
      <c r="B113" s="75"/>
      <c r="C113" s="69"/>
      <c r="D113" s="71"/>
      <c r="E113" s="69"/>
      <c r="F113" s="91"/>
      <c r="G113" s="91"/>
      <c r="H113" s="69"/>
      <c r="I113" s="92"/>
      <c r="J113" s="69"/>
      <c r="K113" s="69"/>
      <c r="L113" s="69"/>
      <c r="M113" s="69"/>
      <c r="N113" s="76"/>
      <c r="O113" s="30"/>
    </row>
    <row r="114" spans="1:15" x14ac:dyDescent="0.25">
      <c r="A114" s="29" t="s">
        <v>564</v>
      </c>
      <c r="B114" s="75"/>
      <c r="C114" s="69"/>
      <c r="D114" s="71"/>
      <c r="E114" s="69"/>
      <c r="F114" s="91"/>
      <c r="G114" s="91"/>
      <c r="H114" s="69"/>
      <c r="I114" s="92"/>
      <c r="J114" s="69"/>
      <c r="K114" s="69"/>
      <c r="L114" s="69"/>
      <c r="M114" s="69"/>
      <c r="N114" s="76"/>
      <c r="O114" s="30"/>
    </row>
    <row r="115" spans="1:15" x14ac:dyDescent="0.25">
      <c r="A115" s="31" t="s">
        <v>565</v>
      </c>
      <c r="B115" s="75"/>
      <c r="C115" s="69"/>
      <c r="D115" s="71"/>
      <c r="E115" s="69"/>
      <c r="F115" s="91"/>
      <c r="G115" s="91"/>
      <c r="H115" s="69"/>
      <c r="I115" s="92"/>
      <c r="J115" s="69"/>
      <c r="K115" s="69"/>
      <c r="L115" s="69"/>
      <c r="M115" s="69"/>
      <c r="N115" s="76"/>
      <c r="O115" s="30"/>
    </row>
    <row r="116" spans="1:15" x14ac:dyDescent="0.25">
      <c r="A116" s="29" t="s">
        <v>566</v>
      </c>
      <c r="B116" s="75"/>
      <c r="C116" s="69"/>
      <c r="D116" s="71"/>
      <c r="E116" s="69"/>
      <c r="F116" s="91"/>
      <c r="G116" s="91"/>
      <c r="H116" s="69"/>
      <c r="I116" s="92"/>
      <c r="J116" s="69"/>
      <c r="K116" s="69"/>
      <c r="L116" s="69"/>
      <c r="M116" s="69"/>
      <c r="N116" s="76"/>
      <c r="O116" s="30"/>
    </row>
    <row r="117" spans="1:15" x14ac:dyDescent="0.25">
      <c r="A117" s="31" t="s">
        <v>567</v>
      </c>
      <c r="B117" s="75"/>
      <c r="C117" s="69"/>
      <c r="D117" s="71"/>
      <c r="E117" s="69"/>
      <c r="F117" s="91"/>
      <c r="G117" s="91"/>
      <c r="H117" s="69"/>
      <c r="I117" s="92"/>
      <c r="J117" s="69"/>
      <c r="K117" s="69"/>
      <c r="L117" s="69"/>
      <c r="M117" s="69"/>
      <c r="N117" s="76"/>
      <c r="O117" s="30"/>
    </row>
    <row r="118" spans="1:15" x14ac:dyDescent="0.25">
      <c r="A118" s="29" t="s">
        <v>568</v>
      </c>
      <c r="B118" s="75"/>
      <c r="C118" s="69"/>
      <c r="D118" s="71"/>
      <c r="E118" s="69"/>
      <c r="F118" s="91"/>
      <c r="G118" s="91"/>
      <c r="H118" s="69"/>
      <c r="I118" s="92"/>
      <c r="J118" s="69"/>
      <c r="K118" s="69"/>
      <c r="L118" s="69"/>
      <c r="M118" s="69"/>
      <c r="N118" s="76"/>
      <c r="O118" s="30"/>
    </row>
    <row r="119" spans="1:15" x14ac:dyDescent="0.25">
      <c r="A119" s="31" t="s">
        <v>569</v>
      </c>
      <c r="B119" s="75"/>
      <c r="C119" s="69"/>
      <c r="D119" s="71"/>
      <c r="E119" s="69"/>
      <c r="F119" s="91"/>
      <c r="G119" s="91"/>
      <c r="H119" s="69"/>
      <c r="I119" s="92"/>
      <c r="J119" s="69"/>
      <c r="K119" s="69"/>
      <c r="L119" s="69"/>
      <c r="M119" s="69"/>
      <c r="N119" s="76"/>
      <c r="O119" s="30"/>
    </row>
    <row r="120" spans="1:15" x14ac:dyDescent="0.25">
      <c r="A120" s="29" t="s">
        <v>570</v>
      </c>
      <c r="B120" s="75"/>
      <c r="C120" s="69"/>
      <c r="D120" s="71"/>
      <c r="E120" s="69"/>
      <c r="F120" s="91"/>
      <c r="G120" s="91"/>
      <c r="H120" s="69"/>
      <c r="I120" s="92"/>
      <c r="J120" s="69"/>
      <c r="K120" s="69"/>
      <c r="L120" s="69"/>
      <c r="M120" s="69"/>
      <c r="N120" s="76"/>
      <c r="O120" s="30"/>
    </row>
    <row r="121" spans="1:15" x14ac:dyDescent="0.25">
      <c r="A121" s="31" t="s">
        <v>571</v>
      </c>
      <c r="B121" s="75"/>
      <c r="C121" s="69"/>
      <c r="D121" s="71"/>
      <c r="E121" s="69"/>
      <c r="F121" s="91"/>
      <c r="G121" s="91"/>
      <c r="H121" s="69"/>
      <c r="I121" s="92"/>
      <c r="J121" s="69"/>
      <c r="K121" s="69"/>
      <c r="L121" s="69"/>
      <c r="M121" s="69"/>
      <c r="N121" s="76"/>
      <c r="O121" s="30"/>
    </row>
    <row r="122" spans="1:15" x14ac:dyDescent="0.25">
      <c r="A122" s="29" t="s">
        <v>572</v>
      </c>
      <c r="B122" s="75"/>
      <c r="C122" s="69"/>
      <c r="D122" s="71"/>
      <c r="E122" s="69"/>
      <c r="F122" s="91"/>
      <c r="G122" s="91"/>
      <c r="H122" s="69"/>
      <c r="I122" s="92"/>
      <c r="J122" s="69"/>
      <c r="K122" s="69"/>
      <c r="L122" s="69"/>
      <c r="M122" s="69"/>
      <c r="N122" s="76"/>
      <c r="O122" s="30"/>
    </row>
    <row r="123" spans="1:15" x14ac:dyDescent="0.25">
      <c r="A123" s="31" t="s">
        <v>573</v>
      </c>
      <c r="B123" s="75"/>
      <c r="C123" s="69"/>
      <c r="D123" s="71"/>
      <c r="E123" s="69"/>
      <c r="F123" s="91"/>
      <c r="G123" s="91"/>
      <c r="H123" s="69"/>
      <c r="I123" s="92"/>
      <c r="J123" s="69"/>
      <c r="K123" s="69"/>
      <c r="L123" s="69"/>
      <c r="M123" s="69"/>
      <c r="N123" s="76"/>
      <c r="O123" s="30"/>
    </row>
    <row r="124" spans="1:15" x14ac:dyDescent="0.25">
      <c r="A124" s="29" t="s">
        <v>574</v>
      </c>
      <c r="B124" s="75"/>
      <c r="C124" s="69"/>
      <c r="D124" s="71"/>
      <c r="E124" s="69"/>
      <c r="F124" s="91"/>
      <c r="G124" s="91"/>
      <c r="H124" s="69"/>
      <c r="I124" s="92"/>
      <c r="J124" s="69"/>
      <c r="K124" s="69"/>
      <c r="L124" s="69"/>
      <c r="M124" s="69"/>
      <c r="N124" s="76"/>
      <c r="O124" s="30"/>
    </row>
    <row r="125" spans="1:15" x14ac:dyDescent="0.25">
      <c r="A125" s="31" t="s">
        <v>575</v>
      </c>
      <c r="B125" s="75"/>
      <c r="C125" s="69"/>
      <c r="D125" s="71"/>
      <c r="E125" s="69"/>
      <c r="F125" s="91"/>
      <c r="G125" s="91"/>
      <c r="H125" s="69"/>
      <c r="I125" s="92"/>
      <c r="J125" s="69"/>
      <c r="K125" s="69"/>
      <c r="L125" s="69"/>
      <c r="M125" s="69"/>
      <c r="N125" s="76"/>
      <c r="O125" s="30"/>
    </row>
    <row r="126" spans="1:15" x14ac:dyDescent="0.25">
      <c r="A126" s="29" t="s">
        <v>576</v>
      </c>
      <c r="B126" s="75"/>
      <c r="C126" s="69"/>
      <c r="D126" s="71"/>
      <c r="E126" s="69"/>
      <c r="F126" s="91"/>
      <c r="G126" s="91"/>
      <c r="H126" s="69"/>
      <c r="I126" s="92"/>
      <c r="J126" s="69"/>
      <c r="K126" s="69"/>
      <c r="L126" s="69"/>
      <c r="M126" s="69"/>
      <c r="N126" s="76"/>
      <c r="O126" s="30"/>
    </row>
    <row r="127" spans="1:15" x14ac:dyDescent="0.25">
      <c r="A127" s="31" t="s">
        <v>577</v>
      </c>
      <c r="B127" s="75"/>
      <c r="C127" s="69"/>
      <c r="D127" s="71"/>
      <c r="E127" s="69"/>
      <c r="F127" s="91"/>
      <c r="G127" s="91"/>
      <c r="H127" s="69"/>
      <c r="I127" s="92"/>
      <c r="J127" s="69"/>
      <c r="K127" s="69"/>
      <c r="L127" s="69"/>
      <c r="M127" s="69"/>
      <c r="N127" s="76"/>
      <c r="O127" s="30"/>
    </row>
    <row r="128" spans="1:15" x14ac:dyDescent="0.25">
      <c r="A128" s="29" t="s">
        <v>578</v>
      </c>
      <c r="B128" s="75"/>
      <c r="C128" s="69"/>
      <c r="D128" s="71"/>
      <c r="E128" s="69"/>
      <c r="F128" s="91"/>
      <c r="G128" s="91"/>
      <c r="H128" s="69"/>
      <c r="I128" s="92"/>
      <c r="J128" s="69"/>
      <c r="K128" s="69"/>
      <c r="L128" s="69"/>
      <c r="M128" s="69"/>
      <c r="N128" s="76"/>
      <c r="O128" s="30"/>
    </row>
    <row r="129" spans="1:15" x14ac:dyDescent="0.25">
      <c r="A129" s="31" t="s">
        <v>579</v>
      </c>
      <c r="B129" s="75"/>
      <c r="C129" s="69"/>
      <c r="D129" s="71"/>
      <c r="E129" s="69"/>
      <c r="F129" s="91"/>
      <c r="G129" s="91"/>
      <c r="H129" s="69"/>
      <c r="I129" s="92"/>
      <c r="J129" s="69"/>
      <c r="K129" s="69"/>
      <c r="L129" s="69"/>
      <c r="M129" s="69"/>
      <c r="N129" s="76"/>
      <c r="O129" s="30"/>
    </row>
    <row r="130" spans="1:15" x14ac:dyDescent="0.25">
      <c r="A130" s="29" t="s">
        <v>580</v>
      </c>
      <c r="B130" s="75"/>
      <c r="C130" s="69"/>
      <c r="D130" s="71"/>
      <c r="E130" s="69"/>
      <c r="F130" s="91"/>
      <c r="G130" s="91"/>
      <c r="H130" s="69"/>
      <c r="I130" s="92"/>
      <c r="J130" s="69"/>
      <c r="K130" s="69"/>
      <c r="L130" s="69"/>
      <c r="M130" s="69"/>
      <c r="N130" s="76"/>
      <c r="O130" s="30"/>
    </row>
    <row r="131" spans="1:15" x14ac:dyDescent="0.25">
      <c r="A131" s="31" t="s">
        <v>581</v>
      </c>
      <c r="B131" s="75"/>
      <c r="C131" s="69"/>
      <c r="D131" s="71"/>
      <c r="E131" s="69"/>
      <c r="F131" s="91"/>
      <c r="G131" s="91"/>
      <c r="H131" s="69"/>
      <c r="I131" s="92"/>
      <c r="J131" s="69"/>
      <c r="K131" s="69"/>
      <c r="L131" s="69"/>
      <c r="M131" s="69"/>
      <c r="N131" s="76"/>
      <c r="O131" s="30"/>
    </row>
    <row r="132" spans="1:15" x14ac:dyDescent="0.25">
      <c r="A132" s="29" t="s">
        <v>582</v>
      </c>
      <c r="B132" s="75"/>
      <c r="C132" s="69"/>
      <c r="D132" s="71"/>
      <c r="E132" s="69"/>
      <c r="F132" s="91"/>
      <c r="G132" s="91"/>
      <c r="H132" s="69"/>
      <c r="I132" s="92"/>
      <c r="J132" s="69"/>
      <c r="K132" s="69"/>
      <c r="L132" s="69"/>
      <c r="M132" s="69"/>
      <c r="N132" s="76"/>
      <c r="O132" s="30"/>
    </row>
    <row r="133" spans="1:15" x14ac:dyDescent="0.25">
      <c r="A133" s="31" t="s">
        <v>583</v>
      </c>
      <c r="B133" s="75"/>
      <c r="C133" s="69"/>
      <c r="D133" s="71"/>
      <c r="E133" s="69"/>
      <c r="F133" s="91"/>
      <c r="G133" s="91"/>
      <c r="H133" s="69"/>
      <c r="I133" s="92"/>
      <c r="J133" s="69"/>
      <c r="K133" s="69"/>
      <c r="L133" s="69"/>
      <c r="M133" s="69"/>
      <c r="N133" s="76"/>
      <c r="O133" s="30"/>
    </row>
    <row r="134" spans="1:15" x14ac:dyDescent="0.25">
      <c r="A134" s="29" t="s">
        <v>584</v>
      </c>
      <c r="B134" s="75"/>
      <c r="C134" s="69"/>
      <c r="D134" s="71"/>
      <c r="E134" s="69"/>
      <c r="F134" s="91"/>
      <c r="G134" s="91"/>
      <c r="H134" s="69"/>
      <c r="I134" s="92"/>
      <c r="J134" s="69"/>
      <c r="K134" s="69"/>
      <c r="L134" s="69"/>
      <c r="M134" s="69"/>
      <c r="N134" s="76"/>
      <c r="O134" s="30"/>
    </row>
    <row r="135" spans="1:15" x14ac:dyDescent="0.25">
      <c r="A135" s="31" t="s">
        <v>585</v>
      </c>
      <c r="B135" s="75"/>
      <c r="C135" s="69"/>
      <c r="D135" s="71"/>
      <c r="E135" s="69"/>
      <c r="F135" s="91"/>
      <c r="G135" s="91"/>
      <c r="H135" s="69"/>
      <c r="I135" s="92"/>
      <c r="J135" s="69"/>
      <c r="K135" s="69"/>
      <c r="L135" s="69"/>
      <c r="M135" s="69"/>
      <c r="N135" s="76"/>
      <c r="O135" s="30"/>
    </row>
    <row r="136" spans="1:15" x14ac:dyDescent="0.25">
      <c r="A136" s="29" t="s">
        <v>586</v>
      </c>
      <c r="B136" s="75"/>
      <c r="C136" s="69"/>
      <c r="D136" s="71"/>
      <c r="E136" s="69"/>
      <c r="F136" s="91"/>
      <c r="G136" s="91"/>
      <c r="H136" s="69"/>
      <c r="I136" s="92"/>
      <c r="J136" s="69"/>
      <c r="K136" s="69"/>
      <c r="L136" s="69"/>
      <c r="M136" s="69"/>
      <c r="N136" s="76"/>
      <c r="O136" s="30"/>
    </row>
    <row r="137" spans="1:15" x14ac:dyDescent="0.25">
      <c r="A137" s="31" t="s">
        <v>587</v>
      </c>
      <c r="B137" s="75"/>
      <c r="C137" s="69"/>
      <c r="D137" s="71"/>
      <c r="E137" s="69"/>
      <c r="F137" s="91"/>
      <c r="G137" s="91"/>
      <c r="H137" s="69"/>
      <c r="I137" s="92"/>
      <c r="J137" s="69"/>
      <c r="K137" s="69"/>
      <c r="L137" s="69"/>
      <c r="M137" s="69"/>
      <c r="N137" s="76"/>
      <c r="O137" s="30"/>
    </row>
    <row r="138" spans="1:15" x14ac:dyDescent="0.25">
      <c r="A138" s="29" t="s">
        <v>588</v>
      </c>
      <c r="B138" s="75"/>
      <c r="C138" s="69"/>
      <c r="D138" s="71"/>
      <c r="E138" s="69"/>
      <c r="F138" s="91"/>
      <c r="G138" s="91"/>
      <c r="H138" s="69"/>
      <c r="I138" s="92"/>
      <c r="J138" s="69"/>
      <c r="K138" s="69"/>
      <c r="L138" s="69"/>
      <c r="M138" s="69"/>
      <c r="N138" s="76"/>
      <c r="O138" s="30"/>
    </row>
    <row r="139" spans="1:15" x14ac:dyDescent="0.25">
      <c r="A139" s="31" t="s">
        <v>589</v>
      </c>
      <c r="B139" s="75"/>
      <c r="C139" s="69"/>
      <c r="D139" s="71"/>
      <c r="E139" s="69"/>
      <c r="F139" s="91"/>
      <c r="G139" s="91"/>
      <c r="H139" s="69"/>
      <c r="I139" s="92"/>
      <c r="J139" s="69"/>
      <c r="K139" s="69"/>
      <c r="L139" s="69"/>
      <c r="M139" s="69"/>
      <c r="N139" s="76"/>
      <c r="O139" s="30"/>
    </row>
    <row r="140" spans="1:15" x14ac:dyDescent="0.25">
      <c r="A140" s="29" t="s">
        <v>590</v>
      </c>
      <c r="B140" s="75"/>
      <c r="C140" s="69"/>
      <c r="D140" s="71"/>
      <c r="E140" s="69"/>
      <c r="F140" s="91"/>
      <c r="G140" s="91"/>
      <c r="H140" s="69"/>
      <c r="I140" s="92"/>
      <c r="J140" s="69"/>
      <c r="K140" s="69"/>
      <c r="L140" s="69"/>
      <c r="M140" s="69"/>
      <c r="N140" s="76"/>
      <c r="O140" s="30"/>
    </row>
    <row r="141" spans="1:15" x14ac:dyDescent="0.25">
      <c r="A141" s="31" t="s">
        <v>591</v>
      </c>
      <c r="B141" s="75"/>
      <c r="C141" s="69"/>
      <c r="D141" s="71"/>
      <c r="E141" s="69"/>
      <c r="F141" s="91"/>
      <c r="G141" s="91"/>
      <c r="H141" s="69"/>
      <c r="I141" s="92"/>
      <c r="J141" s="69"/>
      <c r="K141" s="69"/>
      <c r="L141" s="69"/>
      <c r="M141" s="69"/>
      <c r="N141" s="76"/>
      <c r="O141" s="30"/>
    </row>
    <row r="142" spans="1:15" x14ac:dyDescent="0.25">
      <c r="A142" s="29" t="s">
        <v>592</v>
      </c>
      <c r="B142" s="75"/>
      <c r="C142" s="69"/>
      <c r="D142" s="71"/>
      <c r="E142" s="69"/>
      <c r="F142" s="91"/>
      <c r="G142" s="91"/>
      <c r="H142" s="69"/>
      <c r="I142" s="92"/>
      <c r="J142" s="69"/>
      <c r="K142" s="69"/>
      <c r="L142" s="69"/>
      <c r="M142" s="69"/>
      <c r="N142" s="76"/>
      <c r="O142" s="30"/>
    </row>
    <row r="143" spans="1:15" x14ac:dyDescent="0.25">
      <c r="A143" s="31" t="s">
        <v>593</v>
      </c>
      <c r="B143" s="75"/>
      <c r="C143" s="69"/>
      <c r="D143" s="71"/>
      <c r="E143" s="69"/>
      <c r="F143" s="91"/>
      <c r="G143" s="91"/>
      <c r="H143" s="69"/>
      <c r="I143" s="92"/>
      <c r="J143" s="69"/>
      <c r="K143" s="69"/>
      <c r="L143" s="69"/>
      <c r="M143" s="69"/>
      <c r="N143" s="76"/>
      <c r="O143" s="30"/>
    </row>
    <row r="144" spans="1:15" x14ac:dyDescent="0.25">
      <c r="A144" s="29" t="s">
        <v>594</v>
      </c>
      <c r="B144" s="75"/>
      <c r="C144" s="69"/>
      <c r="D144" s="71"/>
      <c r="E144" s="69"/>
      <c r="F144" s="91"/>
      <c r="G144" s="91"/>
      <c r="H144" s="69"/>
      <c r="I144" s="92"/>
      <c r="J144" s="69"/>
      <c r="K144" s="69"/>
      <c r="L144" s="69"/>
      <c r="M144" s="69"/>
      <c r="N144" s="76"/>
      <c r="O144" s="30"/>
    </row>
    <row r="145" spans="1:15" x14ac:dyDescent="0.25">
      <c r="A145" s="31" t="s">
        <v>595</v>
      </c>
      <c r="B145" s="75"/>
      <c r="C145" s="69"/>
      <c r="D145" s="71"/>
      <c r="E145" s="69"/>
      <c r="F145" s="91"/>
      <c r="G145" s="91"/>
      <c r="H145" s="69"/>
      <c r="I145" s="92"/>
      <c r="J145" s="69"/>
      <c r="K145" s="69"/>
      <c r="L145" s="69"/>
      <c r="M145" s="69"/>
      <c r="N145" s="76"/>
      <c r="O145" s="30"/>
    </row>
    <row r="146" spans="1:15" x14ac:dyDescent="0.25">
      <c r="A146" s="29" t="s">
        <v>596</v>
      </c>
      <c r="B146" s="75"/>
      <c r="C146" s="69"/>
      <c r="D146" s="71"/>
      <c r="E146" s="69"/>
      <c r="F146" s="91"/>
      <c r="G146" s="91"/>
      <c r="H146" s="69"/>
      <c r="I146" s="92"/>
      <c r="J146" s="69"/>
      <c r="K146" s="69"/>
      <c r="L146" s="69"/>
      <c r="M146" s="69"/>
      <c r="N146" s="76"/>
      <c r="O146" s="30"/>
    </row>
    <row r="147" spans="1:15" x14ac:dyDescent="0.25">
      <c r="A147" s="31" t="s">
        <v>597</v>
      </c>
      <c r="B147" s="75"/>
      <c r="C147" s="69"/>
      <c r="D147" s="71"/>
      <c r="E147" s="69"/>
      <c r="F147" s="91"/>
      <c r="G147" s="91"/>
      <c r="H147" s="69"/>
      <c r="I147" s="92"/>
      <c r="J147" s="69"/>
      <c r="K147" s="69"/>
      <c r="L147" s="69"/>
      <c r="M147" s="69"/>
      <c r="N147" s="76"/>
      <c r="O147" s="30"/>
    </row>
    <row r="148" spans="1:15" x14ac:dyDescent="0.25">
      <c r="A148" s="29" t="s">
        <v>598</v>
      </c>
      <c r="B148" s="75"/>
      <c r="C148" s="69"/>
      <c r="D148" s="71"/>
      <c r="E148" s="69"/>
      <c r="F148" s="91"/>
      <c r="G148" s="91"/>
      <c r="H148" s="69"/>
      <c r="I148" s="92"/>
      <c r="J148" s="69"/>
      <c r="K148" s="69"/>
      <c r="L148" s="69"/>
      <c r="M148" s="69"/>
      <c r="N148" s="76"/>
      <c r="O148" s="30"/>
    </row>
    <row r="149" spans="1:15" x14ac:dyDescent="0.25">
      <c r="A149" s="31" t="s">
        <v>599</v>
      </c>
      <c r="B149" s="75"/>
      <c r="C149" s="69"/>
      <c r="D149" s="71"/>
      <c r="E149" s="69"/>
      <c r="F149" s="91"/>
      <c r="G149" s="91"/>
      <c r="H149" s="69"/>
      <c r="I149" s="92"/>
      <c r="J149" s="69"/>
      <c r="K149" s="69"/>
      <c r="L149" s="69"/>
      <c r="M149" s="69"/>
      <c r="N149" s="76"/>
      <c r="O149" s="30"/>
    </row>
    <row r="150" spans="1:15" x14ac:dyDescent="0.25">
      <c r="A150" s="29" t="s">
        <v>600</v>
      </c>
      <c r="B150" s="75"/>
      <c r="C150" s="69"/>
      <c r="D150" s="71"/>
      <c r="E150" s="69"/>
      <c r="F150" s="91"/>
      <c r="G150" s="91"/>
      <c r="H150" s="69"/>
      <c r="I150" s="92"/>
      <c r="J150" s="69"/>
      <c r="K150" s="69"/>
      <c r="L150" s="69"/>
      <c r="M150" s="69"/>
      <c r="N150" s="76"/>
      <c r="O150" s="30"/>
    </row>
    <row r="151" spans="1:15" x14ac:dyDescent="0.25">
      <c r="A151" s="31" t="s">
        <v>601</v>
      </c>
      <c r="B151" s="75"/>
      <c r="C151" s="69"/>
      <c r="D151" s="71"/>
      <c r="E151" s="69"/>
      <c r="F151" s="91"/>
      <c r="G151" s="91"/>
      <c r="H151" s="69"/>
      <c r="I151" s="92"/>
      <c r="J151" s="69"/>
      <c r="K151" s="69"/>
      <c r="L151" s="69"/>
      <c r="M151" s="69"/>
      <c r="N151" s="76"/>
      <c r="O151" s="30"/>
    </row>
    <row r="152" spans="1:15" x14ac:dyDescent="0.25">
      <c r="A152" s="29" t="s">
        <v>602</v>
      </c>
      <c r="B152" s="75"/>
      <c r="C152" s="69"/>
      <c r="D152" s="71"/>
      <c r="E152" s="69"/>
      <c r="F152" s="91"/>
      <c r="G152" s="91"/>
      <c r="H152" s="69"/>
      <c r="I152" s="92"/>
      <c r="J152" s="69"/>
      <c r="K152" s="69"/>
      <c r="L152" s="69"/>
      <c r="M152" s="69"/>
      <c r="N152" s="76"/>
      <c r="O152" s="30"/>
    </row>
    <row r="153" spans="1:15" x14ac:dyDescent="0.25">
      <c r="A153" s="31" t="s">
        <v>603</v>
      </c>
      <c r="B153" s="75"/>
      <c r="C153" s="69"/>
      <c r="D153" s="71"/>
      <c r="E153" s="69"/>
      <c r="F153" s="91"/>
      <c r="G153" s="91"/>
      <c r="H153" s="69"/>
      <c r="I153" s="92"/>
      <c r="J153" s="69"/>
      <c r="K153" s="69"/>
      <c r="L153" s="69"/>
      <c r="M153" s="69"/>
      <c r="N153" s="76"/>
      <c r="O153" s="30"/>
    </row>
    <row r="154" spans="1:15" x14ac:dyDescent="0.25">
      <c r="A154" s="29" t="s">
        <v>604</v>
      </c>
      <c r="B154" s="75"/>
      <c r="C154" s="69"/>
      <c r="D154" s="71"/>
      <c r="E154" s="69"/>
      <c r="F154" s="91"/>
      <c r="G154" s="91"/>
      <c r="H154" s="69"/>
      <c r="I154" s="92"/>
      <c r="J154" s="69"/>
      <c r="K154" s="69"/>
      <c r="L154" s="69"/>
      <c r="M154" s="69"/>
      <c r="N154" s="76"/>
      <c r="O154" s="30"/>
    </row>
    <row r="155" spans="1:15" x14ac:dyDescent="0.25">
      <c r="A155" s="31" t="s">
        <v>605</v>
      </c>
      <c r="B155" s="75"/>
      <c r="C155" s="69"/>
      <c r="D155" s="71"/>
      <c r="E155" s="69"/>
      <c r="F155" s="91"/>
      <c r="G155" s="91"/>
      <c r="H155" s="69"/>
      <c r="I155" s="92"/>
      <c r="J155" s="69"/>
      <c r="K155" s="69"/>
      <c r="L155" s="69"/>
      <c r="M155" s="69"/>
      <c r="N155" s="76"/>
      <c r="O155" s="30"/>
    </row>
    <row r="156" spans="1:15" x14ac:dyDescent="0.25">
      <c r="A156" s="29" t="s">
        <v>606</v>
      </c>
      <c r="B156" s="75"/>
      <c r="C156" s="69"/>
      <c r="D156" s="71"/>
      <c r="E156" s="69"/>
      <c r="F156" s="91"/>
      <c r="G156" s="91"/>
      <c r="H156" s="69"/>
      <c r="I156" s="92"/>
      <c r="J156" s="69"/>
      <c r="K156" s="69"/>
      <c r="L156" s="69"/>
      <c r="M156" s="69"/>
      <c r="N156" s="76"/>
      <c r="O156" s="30"/>
    </row>
    <row r="157" spans="1:15" x14ac:dyDescent="0.25">
      <c r="A157" s="31" t="s">
        <v>607</v>
      </c>
      <c r="B157" s="75"/>
      <c r="C157" s="69"/>
      <c r="D157" s="71"/>
      <c r="E157" s="69"/>
      <c r="F157" s="91"/>
      <c r="G157" s="91"/>
      <c r="H157" s="69"/>
      <c r="I157" s="92"/>
      <c r="J157" s="69"/>
      <c r="K157" s="69"/>
      <c r="L157" s="69"/>
      <c r="M157" s="69"/>
      <c r="N157" s="76"/>
      <c r="O157" s="30"/>
    </row>
    <row r="158" spans="1:15" x14ac:dyDescent="0.25">
      <c r="A158" s="29" t="s">
        <v>608</v>
      </c>
      <c r="B158" s="75"/>
      <c r="C158" s="69"/>
      <c r="D158" s="71"/>
      <c r="E158" s="69"/>
      <c r="F158" s="91"/>
      <c r="G158" s="91"/>
      <c r="H158" s="69"/>
      <c r="I158" s="92"/>
      <c r="J158" s="69"/>
      <c r="K158" s="69"/>
      <c r="L158" s="69"/>
      <c r="M158" s="69"/>
      <c r="N158" s="76"/>
      <c r="O158" s="30"/>
    </row>
    <row r="159" spans="1:15" x14ac:dyDescent="0.25">
      <c r="A159" s="31" t="s">
        <v>609</v>
      </c>
      <c r="B159" s="75"/>
      <c r="C159" s="69"/>
      <c r="D159" s="71"/>
      <c r="E159" s="69"/>
      <c r="F159" s="91"/>
      <c r="G159" s="91"/>
      <c r="H159" s="69"/>
      <c r="I159" s="92"/>
      <c r="J159" s="69"/>
      <c r="K159" s="69"/>
      <c r="L159" s="69"/>
      <c r="M159" s="69"/>
      <c r="N159" s="76"/>
      <c r="O159" s="30"/>
    </row>
    <row r="160" spans="1:15" x14ac:dyDescent="0.25">
      <c r="A160" s="29" t="s">
        <v>610</v>
      </c>
      <c r="B160" s="75"/>
      <c r="C160" s="69"/>
      <c r="D160" s="71"/>
      <c r="E160" s="69"/>
      <c r="F160" s="91"/>
      <c r="G160" s="91"/>
      <c r="H160" s="69"/>
      <c r="I160" s="92"/>
      <c r="J160" s="69"/>
      <c r="K160" s="69"/>
      <c r="L160" s="69"/>
      <c r="M160" s="69"/>
      <c r="N160" s="76"/>
      <c r="O160" s="30"/>
    </row>
    <row r="161" spans="1:15" x14ac:dyDescent="0.25">
      <c r="A161" s="31" t="s">
        <v>611</v>
      </c>
      <c r="B161" s="75"/>
      <c r="C161" s="69"/>
      <c r="D161" s="71"/>
      <c r="E161" s="69"/>
      <c r="F161" s="91"/>
      <c r="G161" s="91"/>
      <c r="H161" s="69"/>
      <c r="I161" s="92"/>
      <c r="J161" s="69"/>
      <c r="K161" s="69"/>
      <c r="L161" s="69"/>
      <c r="M161" s="69"/>
      <c r="N161" s="76"/>
      <c r="O161" s="30"/>
    </row>
    <row r="162" spans="1:15" x14ac:dyDescent="0.25">
      <c r="A162" s="29" t="s">
        <v>612</v>
      </c>
      <c r="B162" s="75"/>
      <c r="C162" s="69"/>
      <c r="D162" s="71"/>
      <c r="E162" s="69"/>
      <c r="F162" s="91"/>
      <c r="G162" s="91"/>
      <c r="H162" s="69"/>
      <c r="I162" s="92"/>
      <c r="J162" s="69"/>
      <c r="K162" s="69"/>
      <c r="L162" s="69"/>
      <c r="M162" s="69"/>
      <c r="N162" s="76"/>
      <c r="O162" s="30"/>
    </row>
    <row r="163" spans="1:15" x14ac:dyDescent="0.25">
      <c r="A163" s="31" t="s">
        <v>613</v>
      </c>
      <c r="B163" s="75"/>
      <c r="C163" s="69"/>
      <c r="D163" s="71"/>
      <c r="E163" s="69"/>
      <c r="F163" s="91"/>
      <c r="G163" s="91"/>
      <c r="H163" s="69"/>
      <c r="I163" s="92"/>
      <c r="J163" s="69"/>
      <c r="K163" s="69"/>
      <c r="L163" s="69"/>
      <c r="M163" s="69"/>
      <c r="N163" s="76"/>
      <c r="O163" s="30"/>
    </row>
    <row r="164" spans="1:15" x14ac:dyDescent="0.25">
      <c r="A164" s="29" t="s">
        <v>614</v>
      </c>
      <c r="B164" s="75"/>
      <c r="C164" s="69"/>
      <c r="D164" s="71"/>
      <c r="E164" s="69"/>
      <c r="F164" s="91"/>
      <c r="G164" s="91"/>
      <c r="H164" s="69"/>
      <c r="I164" s="92"/>
      <c r="J164" s="69"/>
      <c r="K164" s="69"/>
      <c r="L164" s="69"/>
      <c r="M164" s="69"/>
      <c r="N164" s="76"/>
      <c r="O164" s="30"/>
    </row>
    <row r="165" spans="1:15" x14ac:dyDescent="0.25">
      <c r="A165" s="31" t="s">
        <v>615</v>
      </c>
      <c r="B165" s="75"/>
      <c r="C165" s="69"/>
      <c r="D165" s="71"/>
      <c r="E165" s="69"/>
      <c r="F165" s="91"/>
      <c r="G165" s="91"/>
      <c r="H165" s="69"/>
      <c r="I165" s="92"/>
      <c r="J165" s="69"/>
      <c r="K165" s="69"/>
      <c r="L165" s="69"/>
      <c r="M165" s="69"/>
      <c r="N165" s="76"/>
      <c r="O165" s="30"/>
    </row>
    <row r="166" spans="1:15" x14ac:dyDescent="0.25">
      <c r="A166" s="29" t="s">
        <v>616</v>
      </c>
      <c r="B166" s="75"/>
      <c r="C166" s="69"/>
      <c r="D166" s="71"/>
      <c r="E166" s="69"/>
      <c r="F166" s="91"/>
      <c r="G166" s="91"/>
      <c r="H166" s="69"/>
      <c r="I166" s="92"/>
      <c r="J166" s="69"/>
      <c r="K166" s="69"/>
      <c r="L166" s="69"/>
      <c r="M166" s="69"/>
      <c r="N166" s="76"/>
      <c r="O166" s="30"/>
    </row>
    <row r="167" spans="1:15" x14ac:dyDescent="0.25">
      <c r="A167" s="31" t="s">
        <v>617</v>
      </c>
      <c r="B167" s="75"/>
      <c r="C167" s="69"/>
      <c r="D167" s="71"/>
      <c r="E167" s="69"/>
      <c r="F167" s="91"/>
      <c r="G167" s="91"/>
      <c r="H167" s="69"/>
      <c r="I167" s="92"/>
      <c r="J167" s="69"/>
      <c r="K167" s="69"/>
      <c r="L167" s="69"/>
      <c r="M167" s="69"/>
      <c r="N167" s="76"/>
      <c r="O167" s="30"/>
    </row>
    <row r="168" spans="1:15" x14ac:dyDescent="0.25">
      <c r="A168" s="29" t="s">
        <v>618</v>
      </c>
      <c r="B168" s="75"/>
      <c r="C168" s="69"/>
      <c r="D168" s="71"/>
      <c r="E168" s="69"/>
      <c r="F168" s="91"/>
      <c r="G168" s="91"/>
      <c r="H168" s="69"/>
      <c r="I168" s="92"/>
      <c r="J168" s="69"/>
      <c r="K168" s="69"/>
      <c r="L168" s="69"/>
      <c r="M168" s="69"/>
      <c r="N168" s="76"/>
      <c r="O168" s="30"/>
    </row>
    <row r="169" spans="1:15" x14ac:dyDescent="0.25">
      <c r="A169" s="31" t="s">
        <v>619</v>
      </c>
      <c r="B169" s="75"/>
      <c r="C169" s="69"/>
      <c r="D169" s="71"/>
      <c r="E169" s="69"/>
      <c r="F169" s="91"/>
      <c r="G169" s="91"/>
      <c r="H169" s="69"/>
      <c r="I169" s="92"/>
      <c r="J169" s="69"/>
      <c r="K169" s="69"/>
      <c r="L169" s="69"/>
      <c r="M169" s="69"/>
      <c r="N169" s="76"/>
      <c r="O169" s="30"/>
    </row>
    <row r="170" spans="1:15" x14ac:dyDescent="0.25">
      <c r="A170" s="29" t="s">
        <v>620</v>
      </c>
      <c r="B170" s="75"/>
      <c r="C170" s="69"/>
      <c r="D170" s="71"/>
      <c r="E170" s="69"/>
      <c r="F170" s="91"/>
      <c r="G170" s="91"/>
      <c r="H170" s="69"/>
      <c r="I170" s="92"/>
      <c r="J170" s="69"/>
      <c r="K170" s="69"/>
      <c r="L170" s="69"/>
      <c r="M170" s="69"/>
      <c r="N170" s="76"/>
      <c r="O170" s="30"/>
    </row>
    <row r="171" spans="1:15" x14ac:dyDescent="0.25">
      <c r="A171" s="31" t="s">
        <v>621</v>
      </c>
      <c r="B171" s="75"/>
      <c r="C171" s="69"/>
      <c r="D171" s="71"/>
      <c r="E171" s="69"/>
      <c r="F171" s="91"/>
      <c r="G171" s="91"/>
      <c r="H171" s="69"/>
      <c r="I171" s="92"/>
      <c r="J171" s="69"/>
      <c r="K171" s="69"/>
      <c r="L171" s="69"/>
      <c r="M171" s="69"/>
      <c r="N171" s="76"/>
      <c r="O171" s="30"/>
    </row>
    <row r="172" spans="1:15" x14ac:dyDescent="0.25">
      <c r="A172" s="29" t="s">
        <v>622</v>
      </c>
      <c r="B172" s="75"/>
      <c r="C172" s="69"/>
      <c r="D172" s="71"/>
      <c r="E172" s="69"/>
      <c r="F172" s="91"/>
      <c r="G172" s="91"/>
      <c r="H172" s="69"/>
      <c r="I172" s="92"/>
      <c r="J172" s="69"/>
      <c r="K172" s="69"/>
      <c r="L172" s="69"/>
      <c r="M172" s="69"/>
      <c r="N172" s="76"/>
      <c r="O172" s="30"/>
    </row>
    <row r="173" spans="1:15" x14ac:dyDescent="0.25">
      <c r="A173" s="31" t="s">
        <v>623</v>
      </c>
      <c r="B173" s="75"/>
      <c r="C173" s="69"/>
      <c r="D173" s="71"/>
      <c r="E173" s="69"/>
      <c r="F173" s="91"/>
      <c r="G173" s="91"/>
      <c r="H173" s="69"/>
      <c r="I173" s="92"/>
      <c r="J173" s="69"/>
      <c r="K173" s="69"/>
      <c r="L173" s="69"/>
      <c r="M173" s="69"/>
      <c r="N173" s="76"/>
      <c r="O173" s="30"/>
    </row>
    <row r="174" spans="1:15" x14ac:dyDescent="0.25">
      <c r="A174" s="29" t="s">
        <v>624</v>
      </c>
      <c r="B174" s="75"/>
      <c r="C174" s="69"/>
      <c r="D174" s="71"/>
      <c r="E174" s="69"/>
      <c r="F174" s="91"/>
      <c r="G174" s="91"/>
      <c r="H174" s="69"/>
      <c r="I174" s="92"/>
      <c r="J174" s="69"/>
      <c r="K174" s="69"/>
      <c r="L174" s="69"/>
      <c r="M174" s="69"/>
      <c r="N174" s="76"/>
      <c r="O174" s="30"/>
    </row>
    <row r="175" spans="1:15" x14ac:dyDescent="0.25">
      <c r="A175" s="31" t="s">
        <v>625</v>
      </c>
      <c r="B175" s="75"/>
      <c r="C175" s="69"/>
      <c r="D175" s="71"/>
      <c r="E175" s="69"/>
      <c r="F175" s="91"/>
      <c r="G175" s="91"/>
      <c r="H175" s="69"/>
      <c r="I175" s="92"/>
      <c r="J175" s="69"/>
      <c r="K175" s="69"/>
      <c r="L175" s="69"/>
      <c r="M175" s="69"/>
      <c r="N175" s="76"/>
      <c r="O175" s="30"/>
    </row>
    <row r="176" spans="1:15" x14ac:dyDescent="0.25">
      <c r="A176" s="29" t="s">
        <v>626</v>
      </c>
      <c r="B176" s="75"/>
      <c r="C176" s="69"/>
      <c r="D176" s="71"/>
      <c r="E176" s="69"/>
      <c r="F176" s="91"/>
      <c r="G176" s="91"/>
      <c r="H176" s="69"/>
      <c r="I176" s="92"/>
      <c r="J176" s="69"/>
      <c r="K176" s="69"/>
      <c r="L176" s="69"/>
      <c r="M176" s="69"/>
      <c r="N176" s="76"/>
      <c r="O176" s="30"/>
    </row>
    <row r="177" spans="1:15" x14ac:dyDescent="0.25">
      <c r="A177" s="31" t="s">
        <v>627</v>
      </c>
      <c r="B177" s="75"/>
      <c r="C177" s="69"/>
      <c r="D177" s="71"/>
      <c r="E177" s="69"/>
      <c r="F177" s="91"/>
      <c r="G177" s="91"/>
      <c r="H177" s="69"/>
      <c r="I177" s="92"/>
      <c r="J177" s="69"/>
      <c r="K177" s="69"/>
      <c r="L177" s="69"/>
      <c r="M177" s="69"/>
      <c r="N177" s="76"/>
      <c r="O177" s="30"/>
    </row>
    <row r="178" spans="1:15" x14ac:dyDescent="0.25">
      <c r="A178" s="29" t="s">
        <v>628</v>
      </c>
      <c r="B178" s="75"/>
      <c r="C178" s="69"/>
      <c r="D178" s="71"/>
      <c r="E178" s="69"/>
      <c r="F178" s="91"/>
      <c r="G178" s="91"/>
      <c r="H178" s="69"/>
      <c r="I178" s="92"/>
      <c r="J178" s="69"/>
      <c r="K178" s="69"/>
      <c r="L178" s="69"/>
      <c r="M178" s="69"/>
      <c r="N178" s="76"/>
      <c r="O178" s="30"/>
    </row>
    <row r="179" spans="1:15" x14ac:dyDescent="0.25">
      <c r="A179" s="31" t="s">
        <v>629</v>
      </c>
      <c r="B179" s="75"/>
      <c r="C179" s="69"/>
      <c r="D179" s="71"/>
      <c r="E179" s="69"/>
      <c r="F179" s="91"/>
      <c r="G179" s="91"/>
      <c r="H179" s="69"/>
      <c r="I179" s="92"/>
      <c r="J179" s="69"/>
      <c r="K179" s="69"/>
      <c r="L179" s="69"/>
      <c r="M179" s="69"/>
      <c r="N179" s="76"/>
      <c r="O179" s="30"/>
    </row>
    <row r="180" spans="1:15" x14ac:dyDescent="0.25">
      <c r="A180" s="29" t="s">
        <v>630</v>
      </c>
      <c r="B180" s="75"/>
      <c r="C180" s="69"/>
      <c r="D180" s="71"/>
      <c r="E180" s="69"/>
      <c r="F180" s="91"/>
      <c r="G180" s="91"/>
      <c r="H180" s="69"/>
      <c r="I180" s="92"/>
      <c r="J180" s="69"/>
      <c r="K180" s="69"/>
      <c r="L180" s="69"/>
      <c r="M180" s="69"/>
      <c r="N180" s="76"/>
      <c r="O180" s="30"/>
    </row>
    <row r="181" spans="1:15" x14ac:dyDescent="0.25">
      <c r="A181" s="31" t="s">
        <v>631</v>
      </c>
      <c r="B181" s="75"/>
      <c r="C181" s="69"/>
      <c r="D181" s="71"/>
      <c r="E181" s="69"/>
      <c r="F181" s="91"/>
      <c r="G181" s="91"/>
      <c r="H181" s="69"/>
      <c r="I181" s="92"/>
      <c r="J181" s="69"/>
      <c r="K181" s="69"/>
      <c r="L181" s="69"/>
      <c r="M181" s="69"/>
      <c r="N181" s="76"/>
      <c r="O181" s="30"/>
    </row>
    <row r="182" spans="1:15" x14ac:dyDescent="0.25">
      <c r="A182" s="29" t="s">
        <v>632</v>
      </c>
      <c r="B182" s="75"/>
      <c r="C182" s="69"/>
      <c r="D182" s="71"/>
      <c r="E182" s="69"/>
      <c r="F182" s="91"/>
      <c r="G182" s="91"/>
      <c r="H182" s="69"/>
      <c r="I182" s="92"/>
      <c r="J182" s="69"/>
      <c r="K182" s="69"/>
      <c r="L182" s="69"/>
      <c r="M182" s="69"/>
      <c r="N182" s="76"/>
      <c r="O182" s="30"/>
    </row>
    <row r="183" spans="1:15" x14ac:dyDescent="0.25">
      <c r="A183" s="31" t="s">
        <v>633</v>
      </c>
      <c r="B183" s="75"/>
      <c r="C183" s="69"/>
      <c r="D183" s="71"/>
      <c r="E183" s="69"/>
      <c r="F183" s="91"/>
      <c r="G183" s="91"/>
      <c r="H183" s="69"/>
      <c r="I183" s="92"/>
      <c r="J183" s="69"/>
      <c r="K183" s="69"/>
      <c r="L183" s="69"/>
      <c r="M183" s="69"/>
      <c r="N183" s="76"/>
      <c r="O183" s="30"/>
    </row>
    <row r="184" spans="1:15" x14ac:dyDescent="0.25">
      <c r="A184" s="29" t="s">
        <v>634</v>
      </c>
      <c r="B184" s="75"/>
      <c r="C184" s="69"/>
      <c r="D184" s="71"/>
      <c r="E184" s="69"/>
      <c r="F184" s="91"/>
      <c r="G184" s="91"/>
      <c r="H184" s="69"/>
      <c r="I184" s="92"/>
      <c r="J184" s="69"/>
      <c r="K184" s="69"/>
      <c r="L184" s="69"/>
      <c r="M184" s="69"/>
      <c r="N184" s="76"/>
      <c r="O184" s="30"/>
    </row>
    <row r="185" spans="1:15" x14ac:dyDescent="0.25">
      <c r="A185" s="31" t="s">
        <v>635</v>
      </c>
      <c r="B185" s="75"/>
      <c r="C185" s="69"/>
      <c r="D185" s="71"/>
      <c r="E185" s="69"/>
      <c r="F185" s="91"/>
      <c r="G185" s="91"/>
      <c r="H185" s="69"/>
      <c r="I185" s="92"/>
      <c r="J185" s="69"/>
      <c r="K185" s="69"/>
      <c r="L185" s="69"/>
      <c r="M185" s="69"/>
      <c r="N185" s="76"/>
      <c r="O185" s="30"/>
    </row>
    <row r="186" spans="1:15" x14ac:dyDescent="0.25">
      <c r="A186" s="29" t="s">
        <v>636</v>
      </c>
      <c r="B186" s="75"/>
      <c r="C186" s="69"/>
      <c r="D186" s="71"/>
      <c r="E186" s="69"/>
      <c r="F186" s="91"/>
      <c r="G186" s="91"/>
      <c r="H186" s="69"/>
      <c r="I186" s="92"/>
      <c r="J186" s="69"/>
      <c r="K186" s="69"/>
      <c r="L186" s="69"/>
      <c r="M186" s="69"/>
      <c r="N186" s="76"/>
      <c r="O186" s="30"/>
    </row>
    <row r="187" spans="1:15" x14ac:dyDescent="0.25">
      <c r="A187" s="31" t="s">
        <v>637</v>
      </c>
      <c r="B187" s="75"/>
      <c r="C187" s="69"/>
      <c r="D187" s="71"/>
      <c r="E187" s="69"/>
      <c r="F187" s="91"/>
      <c r="G187" s="91"/>
      <c r="H187" s="69"/>
      <c r="I187" s="92"/>
      <c r="J187" s="69"/>
      <c r="K187" s="69"/>
      <c r="L187" s="69"/>
      <c r="M187" s="69"/>
      <c r="N187" s="76"/>
      <c r="O187" s="30"/>
    </row>
    <row r="188" spans="1:15" x14ac:dyDescent="0.25">
      <c r="A188" s="29" t="s">
        <v>638</v>
      </c>
      <c r="B188" s="75"/>
      <c r="C188" s="69"/>
      <c r="D188" s="71"/>
      <c r="E188" s="69"/>
      <c r="F188" s="91"/>
      <c r="G188" s="91"/>
      <c r="H188" s="69"/>
      <c r="I188" s="92"/>
      <c r="J188" s="69"/>
      <c r="K188" s="69"/>
      <c r="L188" s="69"/>
      <c r="M188" s="69"/>
      <c r="N188" s="76"/>
      <c r="O188" s="30"/>
    </row>
    <row r="189" spans="1:15" x14ac:dyDescent="0.25">
      <c r="A189" s="31" t="s">
        <v>639</v>
      </c>
      <c r="B189" s="75"/>
      <c r="C189" s="69"/>
      <c r="D189" s="71"/>
      <c r="E189" s="69"/>
      <c r="F189" s="91"/>
      <c r="G189" s="91"/>
      <c r="H189" s="69"/>
      <c r="I189" s="92"/>
      <c r="J189" s="69"/>
      <c r="K189" s="69"/>
      <c r="L189" s="69"/>
      <c r="M189" s="69"/>
      <c r="N189" s="76"/>
      <c r="O189" s="30"/>
    </row>
    <row r="190" spans="1:15" x14ac:dyDescent="0.25">
      <c r="A190" s="29" t="s">
        <v>640</v>
      </c>
      <c r="B190" s="75"/>
      <c r="C190" s="69"/>
      <c r="D190" s="71"/>
      <c r="E190" s="69"/>
      <c r="F190" s="91"/>
      <c r="G190" s="91"/>
      <c r="H190" s="69"/>
      <c r="I190" s="92"/>
      <c r="J190" s="69"/>
      <c r="K190" s="69"/>
      <c r="L190" s="69"/>
      <c r="M190" s="69"/>
      <c r="N190" s="76"/>
      <c r="O190" s="30"/>
    </row>
    <row r="191" spans="1:15" x14ac:dyDescent="0.25">
      <c r="A191" s="31" t="s">
        <v>641</v>
      </c>
      <c r="B191" s="75"/>
      <c r="C191" s="69"/>
      <c r="D191" s="71"/>
      <c r="E191" s="69"/>
      <c r="F191" s="91"/>
      <c r="G191" s="91"/>
      <c r="H191" s="69"/>
      <c r="I191" s="92"/>
      <c r="J191" s="69"/>
      <c r="K191" s="69"/>
      <c r="L191" s="69"/>
      <c r="M191" s="69"/>
      <c r="N191" s="76"/>
      <c r="O191" s="30"/>
    </row>
    <row r="192" spans="1:15" x14ac:dyDescent="0.25">
      <c r="A192" s="29" t="s">
        <v>642</v>
      </c>
      <c r="B192" s="75"/>
      <c r="C192" s="69"/>
      <c r="D192" s="71"/>
      <c r="E192" s="69"/>
      <c r="F192" s="91"/>
      <c r="G192" s="91"/>
      <c r="H192" s="69"/>
      <c r="I192" s="92"/>
      <c r="J192" s="69"/>
      <c r="K192" s="69"/>
      <c r="L192" s="69"/>
      <c r="M192" s="69"/>
      <c r="N192" s="76"/>
      <c r="O192" s="30"/>
    </row>
    <row r="193" spans="1:15" x14ac:dyDescent="0.25">
      <c r="A193" s="31" t="s">
        <v>643</v>
      </c>
      <c r="B193" s="75"/>
      <c r="C193" s="69"/>
      <c r="D193" s="71"/>
      <c r="E193" s="69"/>
      <c r="F193" s="91"/>
      <c r="G193" s="91"/>
      <c r="H193" s="69"/>
      <c r="I193" s="92"/>
      <c r="J193" s="69"/>
      <c r="K193" s="69"/>
      <c r="L193" s="69"/>
      <c r="M193" s="69"/>
      <c r="N193" s="76"/>
      <c r="O193" s="30"/>
    </row>
    <row r="194" spans="1:15" x14ac:dyDescent="0.25">
      <c r="A194" s="29" t="s">
        <v>644</v>
      </c>
      <c r="B194" s="75"/>
      <c r="C194" s="69"/>
      <c r="D194" s="71"/>
      <c r="E194" s="69"/>
      <c r="F194" s="91"/>
      <c r="G194" s="91"/>
      <c r="H194" s="69"/>
      <c r="I194" s="92"/>
      <c r="J194" s="69"/>
      <c r="K194" s="69"/>
      <c r="L194" s="69"/>
      <c r="M194" s="69"/>
      <c r="N194" s="76"/>
      <c r="O194" s="30"/>
    </row>
    <row r="195" spans="1:15" x14ac:dyDescent="0.25">
      <c r="A195" s="31" t="s">
        <v>645</v>
      </c>
      <c r="B195" s="75"/>
      <c r="C195" s="69"/>
      <c r="D195" s="71"/>
      <c r="E195" s="69"/>
      <c r="F195" s="91"/>
      <c r="G195" s="91"/>
      <c r="H195" s="69"/>
      <c r="I195" s="92"/>
      <c r="J195" s="69"/>
      <c r="K195" s="69"/>
      <c r="L195" s="69"/>
      <c r="M195" s="69"/>
      <c r="N195" s="76"/>
      <c r="O195" s="30"/>
    </row>
    <row r="196" spans="1:15" x14ac:dyDescent="0.25">
      <c r="A196" s="29" t="s">
        <v>646</v>
      </c>
      <c r="B196" s="75"/>
      <c r="C196" s="69"/>
      <c r="D196" s="71"/>
      <c r="E196" s="69"/>
      <c r="F196" s="91"/>
      <c r="G196" s="91"/>
      <c r="H196" s="69"/>
      <c r="I196" s="92"/>
      <c r="J196" s="69"/>
      <c r="K196" s="69"/>
      <c r="L196" s="69"/>
      <c r="M196" s="69"/>
      <c r="N196" s="76"/>
      <c r="O196" s="30"/>
    </row>
    <row r="197" spans="1:15" x14ac:dyDescent="0.25">
      <c r="A197" s="31" t="s">
        <v>647</v>
      </c>
      <c r="B197" s="75"/>
      <c r="C197" s="69"/>
      <c r="D197" s="71"/>
      <c r="E197" s="69"/>
      <c r="F197" s="91"/>
      <c r="G197" s="91"/>
      <c r="H197" s="69"/>
      <c r="I197" s="92"/>
      <c r="J197" s="69"/>
      <c r="K197" s="69"/>
      <c r="L197" s="69"/>
      <c r="M197" s="69"/>
      <c r="N197" s="76"/>
      <c r="O197" s="30"/>
    </row>
    <row r="198" spans="1:15" x14ac:dyDescent="0.25">
      <c r="A198" s="29" t="s">
        <v>648</v>
      </c>
      <c r="B198" s="75"/>
      <c r="C198" s="69"/>
      <c r="D198" s="71"/>
      <c r="E198" s="69"/>
      <c r="F198" s="91"/>
      <c r="G198" s="91"/>
      <c r="H198" s="69"/>
      <c r="I198" s="92"/>
      <c r="J198" s="69"/>
      <c r="K198" s="69"/>
      <c r="L198" s="69"/>
      <c r="M198" s="69"/>
      <c r="N198" s="76"/>
      <c r="O198" s="30"/>
    </row>
    <row r="199" spans="1:15" x14ac:dyDescent="0.25">
      <c r="A199" s="31" t="s">
        <v>649</v>
      </c>
      <c r="B199" s="75"/>
      <c r="C199" s="69"/>
      <c r="D199" s="71"/>
      <c r="E199" s="69"/>
      <c r="F199" s="91"/>
      <c r="G199" s="91"/>
      <c r="H199" s="69"/>
      <c r="I199" s="92"/>
      <c r="J199" s="69"/>
      <c r="K199" s="69"/>
      <c r="L199" s="69"/>
      <c r="M199" s="69"/>
      <c r="N199" s="76"/>
      <c r="O199" s="30"/>
    </row>
    <row r="200" spans="1:15" x14ac:dyDescent="0.25">
      <c r="A200" s="29" t="s">
        <v>650</v>
      </c>
      <c r="B200" s="75"/>
      <c r="C200" s="69"/>
      <c r="D200" s="71"/>
      <c r="E200" s="69"/>
      <c r="F200" s="91"/>
      <c r="G200" s="91"/>
      <c r="H200" s="69"/>
      <c r="I200" s="92"/>
      <c r="J200" s="69"/>
      <c r="K200" s="69"/>
      <c r="L200" s="69"/>
      <c r="M200" s="69"/>
      <c r="N200" s="76"/>
      <c r="O200" s="30"/>
    </row>
    <row r="201" spans="1:15" x14ac:dyDescent="0.25">
      <c r="A201" s="31" t="s">
        <v>651</v>
      </c>
      <c r="B201" s="75"/>
      <c r="C201" s="69"/>
      <c r="D201" s="71"/>
      <c r="E201" s="69"/>
      <c r="F201" s="91"/>
      <c r="G201" s="91"/>
      <c r="H201" s="69"/>
      <c r="I201" s="92"/>
      <c r="J201" s="69"/>
      <c r="K201" s="69"/>
      <c r="L201" s="69"/>
      <c r="M201" s="69"/>
      <c r="N201" s="76"/>
      <c r="O201" s="30"/>
    </row>
    <row r="202" spans="1:15" x14ac:dyDescent="0.25">
      <c r="A202" s="29" t="s">
        <v>652</v>
      </c>
      <c r="B202" s="75"/>
      <c r="C202" s="69"/>
      <c r="D202" s="71"/>
      <c r="E202" s="69"/>
      <c r="F202" s="91"/>
      <c r="G202" s="91"/>
      <c r="H202" s="69"/>
      <c r="I202" s="92"/>
      <c r="J202" s="69"/>
      <c r="K202" s="69"/>
      <c r="L202" s="69"/>
      <c r="M202" s="69"/>
      <c r="N202" s="76"/>
      <c r="O202" s="30"/>
    </row>
    <row r="203" spans="1:15" x14ac:dyDescent="0.25">
      <c r="A203" s="31" t="s">
        <v>653</v>
      </c>
      <c r="B203" s="75"/>
      <c r="C203" s="69"/>
      <c r="D203" s="71"/>
      <c r="E203" s="69"/>
      <c r="F203" s="91"/>
      <c r="G203" s="91"/>
      <c r="H203" s="69"/>
      <c r="I203" s="92"/>
      <c r="J203" s="69"/>
      <c r="K203" s="69"/>
      <c r="L203" s="69"/>
      <c r="M203" s="69"/>
      <c r="N203" s="76"/>
      <c r="O203" s="30"/>
    </row>
    <row r="204" spans="1:15" x14ac:dyDescent="0.25">
      <c r="A204" s="29" t="s">
        <v>654</v>
      </c>
      <c r="B204" s="75"/>
      <c r="C204" s="69"/>
      <c r="D204" s="71"/>
      <c r="E204" s="69"/>
      <c r="F204" s="91"/>
      <c r="G204" s="91"/>
      <c r="H204" s="69"/>
      <c r="I204" s="92"/>
      <c r="J204" s="69"/>
      <c r="K204" s="69"/>
      <c r="L204" s="69"/>
      <c r="M204" s="69"/>
      <c r="N204" s="76"/>
      <c r="O204" s="30"/>
    </row>
    <row r="205" spans="1:15" x14ac:dyDescent="0.25">
      <c r="A205" s="31" t="s">
        <v>655</v>
      </c>
      <c r="B205" s="75"/>
      <c r="C205" s="69"/>
      <c r="D205" s="71"/>
      <c r="E205" s="69"/>
      <c r="F205" s="91"/>
      <c r="G205" s="91"/>
      <c r="H205" s="69"/>
      <c r="I205" s="92"/>
      <c r="J205" s="69"/>
      <c r="K205" s="69"/>
      <c r="L205" s="69"/>
      <c r="M205" s="69"/>
      <c r="N205" s="76"/>
      <c r="O205" s="30"/>
    </row>
    <row r="206" spans="1:15" x14ac:dyDescent="0.25">
      <c r="A206" s="29" t="s">
        <v>656</v>
      </c>
      <c r="B206" s="75"/>
      <c r="C206" s="69"/>
      <c r="D206" s="71"/>
      <c r="E206" s="69"/>
      <c r="F206" s="91"/>
      <c r="G206" s="91"/>
      <c r="H206" s="69"/>
      <c r="I206" s="92"/>
      <c r="J206" s="69"/>
      <c r="K206" s="69"/>
      <c r="L206" s="69"/>
      <c r="M206" s="69"/>
      <c r="N206" s="76"/>
      <c r="O206" s="30"/>
    </row>
    <row r="207" spans="1:15" x14ac:dyDescent="0.25">
      <c r="A207" s="31" t="s">
        <v>657</v>
      </c>
      <c r="B207" s="75"/>
      <c r="C207" s="69"/>
      <c r="D207" s="71"/>
      <c r="E207" s="69"/>
      <c r="F207" s="91"/>
      <c r="G207" s="91"/>
      <c r="H207" s="69"/>
      <c r="I207" s="92"/>
      <c r="J207" s="69"/>
      <c r="K207" s="69"/>
      <c r="L207" s="69"/>
      <c r="M207" s="69"/>
      <c r="N207" s="76"/>
      <c r="O207" s="30"/>
    </row>
    <row r="208" spans="1:15" x14ac:dyDescent="0.25">
      <c r="A208" s="29" t="s">
        <v>658</v>
      </c>
      <c r="B208" s="75"/>
      <c r="C208" s="69"/>
      <c r="D208" s="71"/>
      <c r="E208" s="69"/>
      <c r="F208" s="91"/>
      <c r="G208" s="91"/>
      <c r="H208" s="69"/>
      <c r="I208" s="92"/>
      <c r="J208" s="69"/>
      <c r="K208" s="69"/>
      <c r="L208" s="69"/>
      <c r="M208" s="69"/>
      <c r="N208" s="76"/>
      <c r="O208" s="30"/>
    </row>
    <row r="209" spans="1:15" x14ac:dyDescent="0.25">
      <c r="A209" s="31" t="s">
        <v>659</v>
      </c>
      <c r="B209" s="75"/>
      <c r="C209" s="69"/>
      <c r="D209" s="71"/>
      <c r="E209" s="69"/>
      <c r="F209" s="91"/>
      <c r="G209" s="91"/>
      <c r="H209" s="69"/>
      <c r="I209" s="92"/>
      <c r="J209" s="69"/>
      <c r="K209" s="69"/>
      <c r="L209" s="69"/>
      <c r="M209" s="69"/>
      <c r="N209" s="76"/>
      <c r="O209" s="30"/>
    </row>
    <row r="210" spans="1:15" x14ac:dyDescent="0.25">
      <c r="A210" s="29" t="s">
        <v>660</v>
      </c>
      <c r="B210" s="75"/>
      <c r="C210" s="69"/>
      <c r="D210" s="71"/>
      <c r="E210" s="69"/>
      <c r="F210" s="91"/>
      <c r="G210" s="91"/>
      <c r="H210" s="69"/>
      <c r="I210" s="92"/>
      <c r="J210" s="69"/>
      <c r="K210" s="69"/>
      <c r="L210" s="69"/>
      <c r="M210" s="69"/>
      <c r="N210" s="76"/>
      <c r="O210" s="30"/>
    </row>
    <row r="211" spans="1:15" x14ac:dyDescent="0.25">
      <c r="A211" s="31" t="s">
        <v>661</v>
      </c>
      <c r="B211" s="75"/>
      <c r="C211" s="69"/>
      <c r="D211" s="71"/>
      <c r="E211" s="69"/>
      <c r="F211" s="91"/>
      <c r="G211" s="91"/>
      <c r="H211" s="69"/>
      <c r="I211" s="92"/>
      <c r="J211" s="69"/>
      <c r="K211" s="69"/>
      <c r="L211" s="69"/>
      <c r="M211" s="69"/>
      <c r="N211" s="76"/>
      <c r="O211" s="30"/>
    </row>
    <row r="212" spans="1:15" x14ac:dyDescent="0.25">
      <c r="A212" s="29" t="s">
        <v>662</v>
      </c>
      <c r="B212" s="75"/>
      <c r="C212" s="69"/>
      <c r="D212" s="71"/>
      <c r="E212" s="69"/>
      <c r="F212" s="91"/>
      <c r="G212" s="91"/>
      <c r="H212" s="69"/>
      <c r="I212" s="92"/>
      <c r="J212" s="69"/>
      <c r="K212" s="69"/>
      <c r="L212" s="69"/>
      <c r="M212" s="69"/>
      <c r="N212" s="76"/>
      <c r="O212" s="30"/>
    </row>
    <row r="213" spans="1:15" x14ac:dyDescent="0.25">
      <c r="A213" s="31" t="s">
        <v>663</v>
      </c>
      <c r="B213" s="75"/>
      <c r="C213" s="69"/>
      <c r="D213" s="71"/>
      <c r="E213" s="69"/>
      <c r="F213" s="91"/>
      <c r="G213" s="91"/>
      <c r="H213" s="69"/>
      <c r="I213" s="92"/>
      <c r="J213" s="69"/>
      <c r="K213" s="69"/>
      <c r="L213" s="69"/>
      <c r="M213" s="69"/>
      <c r="N213" s="76"/>
      <c r="O213" s="30"/>
    </row>
    <row r="214" spans="1:15" x14ac:dyDescent="0.25">
      <c r="A214" s="29" t="s">
        <v>664</v>
      </c>
      <c r="B214" s="75"/>
      <c r="C214" s="69"/>
      <c r="D214" s="71"/>
      <c r="E214" s="69"/>
      <c r="F214" s="91"/>
      <c r="G214" s="91"/>
      <c r="H214" s="69"/>
      <c r="I214" s="92"/>
      <c r="J214" s="69"/>
      <c r="K214" s="69"/>
      <c r="L214" s="69"/>
      <c r="M214" s="69"/>
      <c r="N214" s="76"/>
      <c r="O214" s="30"/>
    </row>
    <row r="215" spans="1:15" x14ac:dyDescent="0.25">
      <c r="A215" s="31" t="s">
        <v>665</v>
      </c>
      <c r="B215" s="75"/>
      <c r="C215" s="69"/>
      <c r="D215" s="71"/>
      <c r="E215" s="69"/>
      <c r="F215" s="91"/>
      <c r="G215" s="91"/>
      <c r="H215" s="69"/>
      <c r="I215" s="92"/>
      <c r="J215" s="69"/>
      <c r="K215" s="69"/>
      <c r="L215" s="69"/>
      <c r="M215" s="69"/>
      <c r="N215" s="76"/>
      <c r="O215" s="30"/>
    </row>
    <row r="216" spans="1:15" x14ac:dyDescent="0.25">
      <c r="A216" s="29" t="s">
        <v>666</v>
      </c>
      <c r="B216" s="75"/>
      <c r="C216" s="69"/>
      <c r="D216" s="71"/>
      <c r="E216" s="69"/>
      <c r="F216" s="91"/>
      <c r="G216" s="91"/>
      <c r="H216" s="69"/>
      <c r="I216" s="92"/>
      <c r="J216" s="69"/>
      <c r="K216" s="69"/>
      <c r="L216" s="69"/>
      <c r="M216" s="69"/>
      <c r="N216" s="76"/>
      <c r="O216" s="30"/>
    </row>
    <row r="217" spans="1:15" x14ac:dyDescent="0.25">
      <c r="A217" s="31" t="s">
        <v>667</v>
      </c>
      <c r="B217" s="75"/>
      <c r="C217" s="69"/>
      <c r="D217" s="71"/>
      <c r="E217" s="69"/>
      <c r="F217" s="91"/>
      <c r="G217" s="91"/>
      <c r="H217" s="69"/>
      <c r="I217" s="92"/>
      <c r="J217" s="69"/>
      <c r="K217" s="69"/>
      <c r="L217" s="69"/>
      <c r="M217" s="69"/>
      <c r="N217" s="76"/>
      <c r="O217" s="30"/>
    </row>
    <row r="218" spans="1:15" x14ac:dyDescent="0.25">
      <c r="A218" s="29" t="s">
        <v>668</v>
      </c>
      <c r="B218" s="75"/>
      <c r="C218" s="69"/>
      <c r="D218" s="71"/>
      <c r="E218" s="69"/>
      <c r="F218" s="91"/>
      <c r="G218" s="91"/>
      <c r="H218" s="69"/>
      <c r="I218" s="92"/>
      <c r="J218" s="69"/>
      <c r="K218" s="69"/>
      <c r="L218" s="69"/>
      <c r="M218" s="69"/>
      <c r="N218" s="76"/>
      <c r="O218" s="30"/>
    </row>
    <row r="219" spans="1:15" x14ac:dyDescent="0.25">
      <c r="A219" s="31" t="s">
        <v>669</v>
      </c>
      <c r="B219" s="75"/>
      <c r="C219" s="69"/>
      <c r="D219" s="71"/>
      <c r="E219" s="69"/>
      <c r="F219" s="91"/>
      <c r="G219" s="91"/>
      <c r="H219" s="69"/>
      <c r="I219" s="92"/>
      <c r="J219" s="69"/>
      <c r="K219" s="69"/>
      <c r="L219" s="69"/>
      <c r="M219" s="69"/>
      <c r="N219" s="76"/>
      <c r="O219" s="30"/>
    </row>
    <row r="220" spans="1:15" x14ac:dyDescent="0.25">
      <c r="A220" s="29" t="s">
        <v>670</v>
      </c>
      <c r="B220" s="75"/>
      <c r="C220" s="69"/>
      <c r="D220" s="71"/>
      <c r="E220" s="69"/>
      <c r="F220" s="91"/>
      <c r="G220" s="91"/>
      <c r="H220" s="69"/>
      <c r="I220" s="92"/>
      <c r="J220" s="69"/>
      <c r="K220" s="69"/>
      <c r="L220" s="69"/>
      <c r="M220" s="69"/>
      <c r="N220" s="76"/>
      <c r="O220" s="30"/>
    </row>
    <row r="221" spans="1:15" x14ac:dyDescent="0.25">
      <c r="A221" s="31" t="s">
        <v>671</v>
      </c>
      <c r="B221" s="75"/>
      <c r="C221" s="69"/>
      <c r="D221" s="71"/>
      <c r="E221" s="69"/>
      <c r="F221" s="91"/>
      <c r="G221" s="91"/>
      <c r="H221" s="69"/>
      <c r="I221" s="92"/>
      <c r="J221" s="69"/>
      <c r="K221" s="69"/>
      <c r="L221" s="69"/>
      <c r="M221" s="69"/>
      <c r="N221" s="76"/>
      <c r="O221" s="30"/>
    </row>
    <row r="222" spans="1:15" x14ac:dyDescent="0.25">
      <c r="A222" s="29" t="s">
        <v>672</v>
      </c>
      <c r="B222" s="75"/>
      <c r="C222" s="69"/>
      <c r="D222" s="71"/>
      <c r="E222" s="69"/>
      <c r="F222" s="91"/>
      <c r="G222" s="91"/>
      <c r="H222" s="69"/>
      <c r="I222" s="92"/>
      <c r="J222" s="69"/>
      <c r="K222" s="69"/>
      <c r="L222" s="69"/>
      <c r="M222" s="69"/>
      <c r="N222" s="76"/>
      <c r="O222" s="30"/>
    </row>
    <row r="223" spans="1:15" x14ac:dyDescent="0.25">
      <c r="A223" s="31" t="s">
        <v>673</v>
      </c>
      <c r="B223" s="75"/>
      <c r="C223" s="69"/>
      <c r="D223" s="71"/>
      <c r="E223" s="69"/>
      <c r="F223" s="91"/>
      <c r="G223" s="91"/>
      <c r="H223" s="69"/>
      <c r="I223" s="92"/>
      <c r="J223" s="69"/>
      <c r="K223" s="69"/>
      <c r="L223" s="69"/>
      <c r="M223" s="69"/>
      <c r="N223" s="76"/>
      <c r="O223" s="30"/>
    </row>
    <row r="224" spans="1:15" x14ac:dyDescent="0.25">
      <c r="A224" s="29" t="s">
        <v>674</v>
      </c>
      <c r="B224" s="75"/>
      <c r="C224" s="69"/>
      <c r="D224" s="71"/>
      <c r="E224" s="69"/>
      <c r="F224" s="91"/>
      <c r="G224" s="91"/>
      <c r="H224" s="69"/>
      <c r="I224" s="92"/>
      <c r="J224" s="69"/>
      <c r="K224" s="69"/>
      <c r="L224" s="69"/>
      <c r="M224" s="69"/>
      <c r="N224" s="76"/>
      <c r="O224" s="30"/>
    </row>
    <row r="225" spans="1:15" x14ac:dyDescent="0.25">
      <c r="A225" s="31" t="s">
        <v>675</v>
      </c>
      <c r="B225" s="75"/>
      <c r="C225" s="69"/>
      <c r="D225" s="71"/>
      <c r="E225" s="69"/>
      <c r="F225" s="91"/>
      <c r="G225" s="91"/>
      <c r="H225" s="69"/>
      <c r="I225" s="92"/>
      <c r="J225" s="69"/>
      <c r="K225" s="69"/>
      <c r="L225" s="69"/>
      <c r="M225" s="69"/>
      <c r="N225" s="76"/>
      <c r="O225" s="30"/>
    </row>
    <row r="226" spans="1:15" x14ac:dyDescent="0.25">
      <c r="A226" s="29" t="s">
        <v>676</v>
      </c>
      <c r="B226" s="75"/>
      <c r="C226" s="69"/>
      <c r="D226" s="71"/>
      <c r="E226" s="69"/>
      <c r="F226" s="91"/>
      <c r="G226" s="91"/>
      <c r="H226" s="69"/>
      <c r="I226" s="92"/>
      <c r="J226" s="69"/>
      <c r="K226" s="69"/>
      <c r="L226" s="69"/>
      <c r="M226" s="69"/>
      <c r="N226" s="76"/>
      <c r="O226" s="30"/>
    </row>
    <row r="227" spans="1:15" x14ac:dyDescent="0.25">
      <c r="A227" s="31" t="s">
        <v>677</v>
      </c>
      <c r="B227" s="75"/>
      <c r="C227" s="69"/>
      <c r="D227" s="71"/>
      <c r="E227" s="69"/>
      <c r="F227" s="91"/>
      <c r="G227" s="91"/>
      <c r="H227" s="69"/>
      <c r="I227" s="92"/>
      <c r="J227" s="69"/>
      <c r="K227" s="69"/>
      <c r="L227" s="69"/>
      <c r="M227" s="69"/>
      <c r="N227" s="76"/>
      <c r="O227" s="30"/>
    </row>
    <row r="228" spans="1:15" x14ac:dyDescent="0.25">
      <c r="A228" s="29" t="s">
        <v>678</v>
      </c>
      <c r="B228" s="75"/>
      <c r="C228" s="69"/>
      <c r="D228" s="71"/>
      <c r="E228" s="69"/>
      <c r="F228" s="91"/>
      <c r="G228" s="91"/>
      <c r="H228" s="69"/>
      <c r="I228" s="92"/>
      <c r="J228" s="69"/>
      <c r="K228" s="69"/>
      <c r="L228" s="69"/>
      <c r="M228" s="69"/>
      <c r="N228" s="76"/>
      <c r="O228" s="30"/>
    </row>
    <row r="229" spans="1:15" x14ac:dyDescent="0.25">
      <c r="A229" s="31" t="s">
        <v>679</v>
      </c>
      <c r="B229" s="75"/>
      <c r="C229" s="69"/>
      <c r="D229" s="71"/>
      <c r="E229" s="69"/>
      <c r="F229" s="91"/>
      <c r="G229" s="91"/>
      <c r="H229" s="69"/>
      <c r="I229" s="92"/>
      <c r="J229" s="69"/>
      <c r="K229" s="69"/>
      <c r="L229" s="69"/>
      <c r="M229" s="69"/>
      <c r="N229" s="76"/>
      <c r="O229" s="30"/>
    </row>
    <row r="230" spans="1:15" x14ac:dyDescent="0.25">
      <c r="A230" s="29" t="s">
        <v>680</v>
      </c>
      <c r="B230" s="75"/>
      <c r="C230" s="69"/>
      <c r="D230" s="71"/>
      <c r="E230" s="69"/>
      <c r="F230" s="91"/>
      <c r="G230" s="91"/>
      <c r="H230" s="69"/>
      <c r="I230" s="92"/>
      <c r="J230" s="69"/>
      <c r="K230" s="69"/>
      <c r="L230" s="69"/>
      <c r="M230" s="69"/>
      <c r="N230" s="76"/>
      <c r="O230" s="30"/>
    </row>
    <row r="231" spans="1:15" x14ac:dyDescent="0.25">
      <c r="A231" s="31" t="s">
        <v>681</v>
      </c>
      <c r="B231" s="75"/>
      <c r="C231" s="69"/>
      <c r="D231" s="71"/>
      <c r="E231" s="69"/>
      <c r="F231" s="91"/>
      <c r="G231" s="91"/>
      <c r="H231" s="69"/>
      <c r="I231" s="92"/>
      <c r="J231" s="69"/>
      <c r="K231" s="69"/>
      <c r="L231" s="69"/>
      <c r="M231" s="69"/>
      <c r="N231" s="76"/>
      <c r="O231" s="30"/>
    </row>
    <row r="232" spans="1:15" x14ac:dyDescent="0.25">
      <c r="A232" s="29" t="s">
        <v>682</v>
      </c>
      <c r="B232" s="75"/>
      <c r="C232" s="69"/>
      <c r="D232" s="71"/>
      <c r="E232" s="69"/>
      <c r="F232" s="91"/>
      <c r="G232" s="91"/>
      <c r="H232" s="69"/>
      <c r="I232" s="92"/>
      <c r="J232" s="69"/>
      <c r="K232" s="69"/>
      <c r="L232" s="69"/>
      <c r="M232" s="69"/>
      <c r="N232" s="76"/>
      <c r="O232" s="30"/>
    </row>
    <row r="233" spans="1:15" x14ac:dyDescent="0.25">
      <c r="A233" s="31" t="s">
        <v>683</v>
      </c>
      <c r="B233" s="75"/>
      <c r="C233" s="69"/>
      <c r="D233" s="71"/>
      <c r="E233" s="69"/>
      <c r="F233" s="91"/>
      <c r="G233" s="91"/>
      <c r="H233" s="69"/>
      <c r="I233" s="92"/>
      <c r="J233" s="69"/>
      <c r="K233" s="69"/>
      <c r="L233" s="69"/>
      <c r="M233" s="69"/>
      <c r="N233" s="76"/>
      <c r="O233" s="30"/>
    </row>
    <row r="234" spans="1:15" x14ac:dyDescent="0.25">
      <c r="A234" s="29" t="s">
        <v>684</v>
      </c>
      <c r="B234" s="75"/>
      <c r="C234" s="69"/>
      <c r="D234" s="71"/>
      <c r="E234" s="69"/>
      <c r="F234" s="91"/>
      <c r="G234" s="91"/>
      <c r="H234" s="69"/>
      <c r="I234" s="92"/>
      <c r="J234" s="69"/>
      <c r="K234" s="69"/>
      <c r="L234" s="69"/>
      <c r="M234" s="69"/>
      <c r="N234" s="76"/>
      <c r="O234" s="30"/>
    </row>
    <row r="235" spans="1:15" x14ac:dyDescent="0.25">
      <c r="A235" s="31" t="s">
        <v>685</v>
      </c>
      <c r="B235" s="75"/>
      <c r="C235" s="69"/>
      <c r="D235" s="71"/>
      <c r="E235" s="69"/>
      <c r="F235" s="91"/>
      <c r="G235" s="91"/>
      <c r="H235" s="69"/>
      <c r="I235" s="92"/>
      <c r="J235" s="69"/>
      <c r="K235" s="69"/>
      <c r="L235" s="69"/>
      <c r="M235" s="69"/>
      <c r="N235" s="76"/>
      <c r="O235" s="30"/>
    </row>
    <row r="236" spans="1:15" x14ac:dyDescent="0.25">
      <c r="A236" s="29" t="s">
        <v>686</v>
      </c>
      <c r="B236" s="75"/>
      <c r="C236" s="69"/>
      <c r="D236" s="71"/>
      <c r="E236" s="69"/>
      <c r="F236" s="91"/>
      <c r="G236" s="91"/>
      <c r="H236" s="69"/>
      <c r="I236" s="92"/>
      <c r="J236" s="69"/>
      <c r="K236" s="69"/>
      <c r="L236" s="69"/>
      <c r="M236" s="69"/>
      <c r="N236" s="76"/>
      <c r="O236" s="30"/>
    </row>
    <row r="237" spans="1:15" x14ac:dyDescent="0.25">
      <c r="A237" s="31" t="s">
        <v>687</v>
      </c>
      <c r="B237" s="75"/>
      <c r="C237" s="69"/>
      <c r="D237" s="71"/>
      <c r="E237" s="69"/>
      <c r="F237" s="91"/>
      <c r="G237" s="91"/>
      <c r="H237" s="69"/>
      <c r="I237" s="92"/>
      <c r="J237" s="69"/>
      <c r="K237" s="69"/>
      <c r="L237" s="69"/>
      <c r="M237" s="69"/>
      <c r="N237" s="76"/>
      <c r="O237" s="30"/>
    </row>
    <row r="238" spans="1:15" x14ac:dyDescent="0.25">
      <c r="A238" s="29" t="s">
        <v>688</v>
      </c>
      <c r="B238" s="75"/>
      <c r="C238" s="69"/>
      <c r="D238" s="71"/>
      <c r="E238" s="69"/>
      <c r="F238" s="91"/>
      <c r="G238" s="91"/>
      <c r="H238" s="69"/>
      <c r="I238" s="92"/>
      <c r="J238" s="69"/>
      <c r="K238" s="69"/>
      <c r="L238" s="69"/>
      <c r="M238" s="69"/>
      <c r="N238" s="76"/>
      <c r="O238" s="30"/>
    </row>
    <row r="239" spans="1:15" x14ac:dyDescent="0.25">
      <c r="A239" s="31" t="s">
        <v>689</v>
      </c>
      <c r="B239" s="75"/>
      <c r="C239" s="69"/>
      <c r="D239" s="71"/>
      <c r="E239" s="69"/>
      <c r="F239" s="91"/>
      <c r="G239" s="91"/>
      <c r="H239" s="69"/>
      <c r="I239" s="92"/>
      <c r="J239" s="69"/>
      <c r="K239" s="69"/>
      <c r="L239" s="69"/>
      <c r="M239" s="69"/>
      <c r="N239" s="76"/>
      <c r="O239" s="30"/>
    </row>
    <row r="240" spans="1:15" x14ac:dyDescent="0.25">
      <c r="A240" s="29" t="s">
        <v>690</v>
      </c>
      <c r="B240" s="75"/>
      <c r="C240" s="69"/>
      <c r="D240" s="71"/>
      <c r="E240" s="69"/>
      <c r="F240" s="91"/>
      <c r="G240" s="91"/>
      <c r="H240" s="69"/>
      <c r="I240" s="92"/>
      <c r="J240" s="69"/>
      <c r="K240" s="69"/>
      <c r="L240" s="69"/>
      <c r="M240" s="69"/>
      <c r="N240" s="76"/>
      <c r="O240" s="30"/>
    </row>
    <row r="241" spans="1:15" x14ac:dyDescent="0.25">
      <c r="A241" s="31" t="s">
        <v>691</v>
      </c>
      <c r="B241" s="75"/>
      <c r="C241" s="69"/>
      <c r="D241" s="71"/>
      <c r="E241" s="69"/>
      <c r="F241" s="91"/>
      <c r="G241" s="91"/>
      <c r="H241" s="69"/>
      <c r="I241" s="92"/>
      <c r="J241" s="69"/>
      <c r="K241" s="69"/>
      <c r="L241" s="69"/>
      <c r="M241" s="69"/>
      <c r="N241" s="76"/>
      <c r="O241" s="30"/>
    </row>
    <row r="242" spans="1:15" x14ac:dyDescent="0.25">
      <c r="A242" s="29" t="s">
        <v>692</v>
      </c>
      <c r="B242" s="75"/>
      <c r="C242" s="69"/>
      <c r="D242" s="71"/>
      <c r="E242" s="69"/>
      <c r="F242" s="91"/>
      <c r="G242" s="91"/>
      <c r="H242" s="69"/>
      <c r="I242" s="92"/>
      <c r="J242" s="69"/>
      <c r="K242" s="69"/>
      <c r="L242" s="69"/>
      <c r="M242" s="69"/>
      <c r="N242" s="76"/>
      <c r="O242" s="30"/>
    </row>
    <row r="243" spans="1:15" x14ac:dyDescent="0.25">
      <c r="A243" s="31" t="s">
        <v>693</v>
      </c>
      <c r="B243" s="75"/>
      <c r="C243" s="69"/>
      <c r="D243" s="71"/>
      <c r="E243" s="69"/>
      <c r="F243" s="91"/>
      <c r="G243" s="91"/>
      <c r="H243" s="69"/>
      <c r="I243" s="92"/>
      <c r="J243" s="69"/>
      <c r="K243" s="69"/>
      <c r="L243" s="69"/>
      <c r="M243" s="69"/>
      <c r="N243" s="76"/>
      <c r="O243" s="30"/>
    </row>
    <row r="244" spans="1:15" x14ac:dyDescent="0.25">
      <c r="A244" s="29" t="s">
        <v>694</v>
      </c>
      <c r="B244" s="75"/>
      <c r="C244" s="69"/>
      <c r="D244" s="71"/>
      <c r="E244" s="69"/>
      <c r="F244" s="91"/>
      <c r="G244" s="91"/>
      <c r="H244" s="69"/>
      <c r="I244" s="92"/>
      <c r="J244" s="69"/>
      <c r="K244" s="69"/>
      <c r="L244" s="69"/>
      <c r="M244" s="69"/>
      <c r="N244" s="76"/>
      <c r="O244" s="30"/>
    </row>
    <row r="245" spans="1:15" x14ac:dyDescent="0.25">
      <c r="A245" s="31" t="s">
        <v>695</v>
      </c>
      <c r="B245" s="75"/>
      <c r="C245" s="69"/>
      <c r="D245" s="71"/>
      <c r="E245" s="69"/>
      <c r="F245" s="91"/>
      <c r="G245" s="91"/>
      <c r="H245" s="69"/>
      <c r="I245" s="92"/>
      <c r="J245" s="69"/>
      <c r="K245" s="69"/>
      <c r="L245" s="69"/>
      <c r="M245" s="69"/>
      <c r="N245" s="76"/>
      <c r="O245" s="30"/>
    </row>
    <row r="246" spans="1:15" x14ac:dyDescent="0.25">
      <c r="A246" s="29" t="s">
        <v>696</v>
      </c>
      <c r="B246" s="75"/>
      <c r="C246" s="69"/>
      <c r="D246" s="71"/>
      <c r="E246" s="69"/>
      <c r="F246" s="91"/>
      <c r="G246" s="91"/>
      <c r="H246" s="69"/>
      <c r="I246" s="92"/>
      <c r="J246" s="69"/>
      <c r="K246" s="69"/>
      <c r="L246" s="69"/>
      <c r="M246" s="69"/>
      <c r="N246" s="76"/>
      <c r="O246" s="30"/>
    </row>
    <row r="247" spans="1:15" x14ac:dyDescent="0.25">
      <c r="A247" s="31" t="s">
        <v>697</v>
      </c>
      <c r="B247" s="75"/>
      <c r="C247" s="69"/>
      <c r="D247" s="71"/>
      <c r="E247" s="69"/>
      <c r="F247" s="91"/>
      <c r="G247" s="91"/>
      <c r="H247" s="69"/>
      <c r="I247" s="92"/>
      <c r="J247" s="69"/>
      <c r="K247" s="69"/>
      <c r="L247" s="69"/>
      <c r="M247" s="69"/>
      <c r="N247" s="76"/>
      <c r="O247" s="30"/>
    </row>
    <row r="248" spans="1:15" x14ac:dyDescent="0.25">
      <c r="A248" s="29" t="s">
        <v>698</v>
      </c>
      <c r="B248" s="75"/>
      <c r="C248" s="69"/>
      <c r="D248" s="71"/>
      <c r="E248" s="69"/>
      <c r="F248" s="91"/>
      <c r="G248" s="91"/>
      <c r="H248" s="69"/>
      <c r="I248" s="92"/>
      <c r="J248" s="69"/>
      <c r="K248" s="69"/>
      <c r="L248" s="69"/>
      <c r="M248" s="69"/>
      <c r="N248" s="76"/>
      <c r="O248" s="30"/>
    </row>
    <row r="249" spans="1:15" x14ac:dyDescent="0.25">
      <c r="A249" s="31" t="s">
        <v>699</v>
      </c>
      <c r="B249" s="75"/>
      <c r="C249" s="69"/>
      <c r="D249" s="71"/>
      <c r="E249" s="69"/>
      <c r="F249" s="91"/>
      <c r="G249" s="91"/>
      <c r="H249" s="69"/>
      <c r="I249" s="92"/>
      <c r="J249" s="69"/>
      <c r="K249" s="69"/>
      <c r="L249" s="69"/>
      <c r="M249" s="69"/>
      <c r="N249" s="76"/>
      <c r="O249" s="30"/>
    </row>
    <row r="250" spans="1:15" x14ac:dyDescent="0.25">
      <c r="A250" s="29" t="s">
        <v>700</v>
      </c>
      <c r="B250" s="75"/>
      <c r="C250" s="69"/>
      <c r="D250" s="71"/>
      <c r="E250" s="69"/>
      <c r="F250" s="91"/>
      <c r="G250" s="91"/>
      <c r="H250" s="69"/>
      <c r="I250" s="92"/>
      <c r="J250" s="69"/>
      <c r="K250" s="69"/>
      <c r="L250" s="69"/>
      <c r="M250" s="69"/>
      <c r="N250" s="76"/>
      <c r="O250" s="30"/>
    </row>
    <row r="251" spans="1:15" x14ac:dyDescent="0.25">
      <c r="A251" s="31" t="s">
        <v>701</v>
      </c>
      <c r="B251" s="75"/>
      <c r="C251" s="69"/>
      <c r="D251" s="71"/>
      <c r="E251" s="69"/>
      <c r="F251" s="91"/>
      <c r="G251" s="91"/>
      <c r="H251" s="69"/>
      <c r="I251" s="92"/>
      <c r="J251" s="69"/>
      <c r="K251" s="69"/>
      <c r="L251" s="69"/>
      <c r="M251" s="69"/>
      <c r="N251" s="76"/>
      <c r="O251" s="30"/>
    </row>
    <row r="252" spans="1:15" x14ac:dyDescent="0.25">
      <c r="A252" s="29" t="s">
        <v>702</v>
      </c>
      <c r="B252" s="75"/>
      <c r="C252" s="69"/>
      <c r="D252" s="71"/>
      <c r="E252" s="69"/>
      <c r="F252" s="91"/>
      <c r="G252" s="91"/>
      <c r="H252" s="69"/>
      <c r="I252" s="92"/>
      <c r="J252" s="69"/>
      <c r="K252" s="69"/>
      <c r="L252" s="69"/>
      <c r="M252" s="69"/>
      <c r="N252" s="76"/>
      <c r="O252" s="30"/>
    </row>
    <row r="253" spans="1:15" x14ac:dyDescent="0.25">
      <c r="A253" s="31" t="s">
        <v>703</v>
      </c>
      <c r="B253" s="75"/>
      <c r="C253" s="69"/>
      <c r="D253" s="71"/>
      <c r="E253" s="69"/>
      <c r="F253" s="91"/>
      <c r="G253" s="91"/>
      <c r="H253" s="69"/>
      <c r="I253" s="92"/>
      <c r="J253" s="69"/>
      <c r="K253" s="69"/>
      <c r="L253" s="69"/>
      <c r="M253" s="69"/>
      <c r="N253" s="76"/>
      <c r="O253" s="30"/>
    </row>
    <row r="254" spans="1:15" x14ac:dyDescent="0.25">
      <c r="A254" s="29" t="s">
        <v>704</v>
      </c>
      <c r="B254" s="75"/>
      <c r="C254" s="69"/>
      <c r="D254" s="71"/>
      <c r="E254" s="69"/>
      <c r="F254" s="91"/>
      <c r="G254" s="91"/>
      <c r="H254" s="69"/>
      <c r="I254" s="92"/>
      <c r="J254" s="69"/>
      <c r="K254" s="69"/>
      <c r="L254" s="69"/>
      <c r="M254" s="69"/>
      <c r="N254" s="76"/>
      <c r="O254" s="30"/>
    </row>
    <row r="255" spans="1:15" x14ac:dyDescent="0.25">
      <c r="A255" s="31" t="s">
        <v>705</v>
      </c>
      <c r="B255" s="75"/>
      <c r="C255" s="69"/>
      <c r="D255" s="71"/>
      <c r="E255" s="69"/>
      <c r="F255" s="91"/>
      <c r="G255" s="91"/>
      <c r="H255" s="69"/>
      <c r="I255" s="92"/>
      <c r="J255" s="69"/>
      <c r="K255" s="69"/>
      <c r="L255" s="69"/>
      <c r="M255" s="69"/>
      <c r="N255" s="76"/>
      <c r="O255" s="30"/>
    </row>
    <row r="256" spans="1:15" x14ac:dyDescent="0.25">
      <c r="A256" s="29" t="s">
        <v>706</v>
      </c>
      <c r="B256" s="75"/>
      <c r="C256" s="69"/>
      <c r="D256" s="71"/>
      <c r="E256" s="69"/>
      <c r="F256" s="91"/>
      <c r="G256" s="91"/>
      <c r="H256" s="69"/>
      <c r="I256" s="92"/>
      <c r="J256" s="69"/>
      <c r="K256" s="69"/>
      <c r="L256" s="69"/>
      <c r="M256" s="69"/>
      <c r="N256" s="76"/>
      <c r="O256" s="30"/>
    </row>
    <row r="257" spans="1:15" x14ac:dyDescent="0.25">
      <c r="A257" s="31" t="s">
        <v>707</v>
      </c>
      <c r="B257" s="75"/>
      <c r="C257" s="69"/>
      <c r="D257" s="71"/>
      <c r="E257" s="69"/>
      <c r="F257" s="91"/>
      <c r="G257" s="91"/>
      <c r="H257" s="69"/>
      <c r="I257" s="92"/>
      <c r="J257" s="69"/>
      <c r="K257" s="69"/>
      <c r="L257" s="69"/>
      <c r="M257" s="69"/>
      <c r="N257" s="76"/>
      <c r="O257" s="30"/>
    </row>
    <row r="258" spans="1:15" x14ac:dyDescent="0.25">
      <c r="A258" s="29" t="s">
        <v>708</v>
      </c>
      <c r="B258" s="75"/>
      <c r="C258" s="69"/>
      <c r="D258" s="71"/>
      <c r="E258" s="69"/>
      <c r="F258" s="91"/>
      <c r="G258" s="91"/>
      <c r="H258" s="69"/>
      <c r="I258" s="92"/>
      <c r="J258" s="69"/>
      <c r="K258" s="69"/>
      <c r="L258" s="69"/>
      <c r="M258" s="69"/>
      <c r="N258" s="76"/>
      <c r="O258" s="30"/>
    </row>
    <row r="259" spans="1:15" x14ac:dyDescent="0.25">
      <c r="A259" s="31" t="s">
        <v>709</v>
      </c>
      <c r="B259" s="75"/>
      <c r="C259" s="69"/>
      <c r="D259" s="71"/>
      <c r="E259" s="69"/>
      <c r="F259" s="91"/>
      <c r="G259" s="91"/>
      <c r="H259" s="69"/>
      <c r="I259" s="92"/>
      <c r="J259" s="69"/>
      <c r="K259" s="69"/>
      <c r="L259" s="69"/>
      <c r="M259" s="69"/>
      <c r="N259" s="76"/>
      <c r="O259" s="30"/>
    </row>
    <row r="260" spans="1:15" x14ac:dyDescent="0.25">
      <c r="A260" s="29" t="s">
        <v>710</v>
      </c>
      <c r="B260" s="75"/>
      <c r="C260" s="69"/>
      <c r="D260" s="71"/>
      <c r="E260" s="69"/>
      <c r="F260" s="91"/>
      <c r="G260" s="91"/>
      <c r="H260" s="69"/>
      <c r="I260" s="92"/>
      <c r="J260" s="69"/>
      <c r="K260" s="69"/>
      <c r="L260" s="69"/>
      <c r="M260" s="69"/>
      <c r="N260" s="76"/>
      <c r="O260" s="30"/>
    </row>
    <row r="261" spans="1:15" x14ac:dyDescent="0.25">
      <c r="A261" s="31" t="s">
        <v>711</v>
      </c>
      <c r="B261" s="75"/>
      <c r="C261" s="69"/>
      <c r="D261" s="71"/>
      <c r="E261" s="69"/>
      <c r="F261" s="91"/>
      <c r="G261" s="91"/>
      <c r="H261" s="69"/>
      <c r="I261" s="92"/>
      <c r="J261" s="69"/>
      <c r="K261" s="69"/>
      <c r="L261" s="69"/>
      <c r="M261" s="69"/>
      <c r="N261" s="76"/>
      <c r="O261" s="30"/>
    </row>
    <row r="262" spans="1:15" x14ac:dyDescent="0.25">
      <c r="A262" s="29" t="s">
        <v>712</v>
      </c>
      <c r="B262" s="75"/>
      <c r="C262" s="69"/>
      <c r="D262" s="71"/>
      <c r="E262" s="69"/>
      <c r="F262" s="91"/>
      <c r="G262" s="91"/>
      <c r="H262" s="69"/>
      <c r="I262" s="92"/>
      <c r="J262" s="69"/>
      <c r="K262" s="69"/>
      <c r="L262" s="69"/>
      <c r="M262" s="69"/>
      <c r="N262" s="76"/>
      <c r="O262" s="30"/>
    </row>
    <row r="263" spans="1:15" x14ac:dyDescent="0.25">
      <c r="A263" s="31" t="s">
        <v>713</v>
      </c>
      <c r="B263" s="75"/>
      <c r="C263" s="69"/>
      <c r="D263" s="71"/>
      <c r="E263" s="69"/>
      <c r="F263" s="91"/>
      <c r="G263" s="91"/>
      <c r="H263" s="69"/>
      <c r="I263" s="92"/>
      <c r="J263" s="69"/>
      <c r="K263" s="69"/>
      <c r="L263" s="69"/>
      <c r="M263" s="69"/>
      <c r="N263" s="76"/>
      <c r="O263" s="30"/>
    </row>
    <row r="264" spans="1:15" x14ac:dyDescent="0.25">
      <c r="A264" s="29" t="s">
        <v>714</v>
      </c>
      <c r="B264" s="75"/>
      <c r="C264" s="69"/>
      <c r="D264" s="71"/>
      <c r="E264" s="69"/>
      <c r="F264" s="91"/>
      <c r="G264" s="91"/>
      <c r="H264" s="69"/>
      <c r="I264" s="92"/>
      <c r="J264" s="69"/>
      <c r="K264" s="69"/>
      <c r="L264" s="69"/>
      <c r="M264" s="69"/>
      <c r="N264" s="76"/>
      <c r="O264" s="30"/>
    </row>
    <row r="265" spans="1:15" x14ac:dyDescent="0.25">
      <c r="A265" s="31" t="s">
        <v>715</v>
      </c>
      <c r="B265" s="75"/>
      <c r="C265" s="69"/>
      <c r="D265" s="71"/>
      <c r="E265" s="69"/>
      <c r="F265" s="91"/>
      <c r="G265" s="91"/>
      <c r="H265" s="69"/>
      <c r="I265" s="92"/>
      <c r="J265" s="69"/>
      <c r="K265" s="69"/>
      <c r="L265" s="69"/>
      <c r="M265" s="69"/>
      <c r="N265" s="76"/>
      <c r="O265" s="30"/>
    </row>
    <row r="266" spans="1:15" x14ac:dyDescent="0.25">
      <c r="A266" s="29" t="s">
        <v>716</v>
      </c>
      <c r="B266" s="75"/>
      <c r="C266" s="69"/>
      <c r="D266" s="71"/>
      <c r="E266" s="69"/>
      <c r="F266" s="91"/>
      <c r="G266" s="91"/>
      <c r="H266" s="69"/>
      <c r="I266" s="92"/>
      <c r="J266" s="69"/>
      <c r="K266" s="69"/>
      <c r="L266" s="69"/>
      <c r="M266" s="69"/>
      <c r="N266" s="76"/>
      <c r="O266" s="30"/>
    </row>
    <row r="267" spans="1:15" x14ac:dyDescent="0.25">
      <c r="A267" s="31" t="s">
        <v>717</v>
      </c>
      <c r="B267" s="75"/>
      <c r="C267" s="69"/>
      <c r="D267" s="71"/>
      <c r="E267" s="69"/>
      <c r="F267" s="91"/>
      <c r="G267" s="91"/>
      <c r="H267" s="69"/>
      <c r="I267" s="92"/>
      <c r="J267" s="69"/>
      <c r="K267" s="69"/>
      <c r="L267" s="69"/>
      <c r="M267" s="69"/>
      <c r="N267" s="76"/>
      <c r="O267" s="30"/>
    </row>
    <row r="268" spans="1:15" x14ac:dyDescent="0.25">
      <c r="A268" s="29" t="s">
        <v>718</v>
      </c>
      <c r="B268" s="75"/>
      <c r="C268" s="69"/>
      <c r="D268" s="71"/>
      <c r="E268" s="69"/>
      <c r="F268" s="91"/>
      <c r="G268" s="91"/>
      <c r="H268" s="69"/>
      <c r="I268" s="92"/>
      <c r="J268" s="69"/>
      <c r="K268" s="69"/>
      <c r="L268" s="69"/>
      <c r="M268" s="69"/>
      <c r="N268" s="76"/>
      <c r="O268" s="30"/>
    </row>
    <row r="269" spans="1:15" x14ac:dyDescent="0.25">
      <c r="A269" s="31" t="s">
        <v>719</v>
      </c>
      <c r="B269" s="75"/>
      <c r="C269" s="69"/>
      <c r="D269" s="71"/>
      <c r="E269" s="69"/>
      <c r="F269" s="91"/>
      <c r="G269" s="91"/>
      <c r="H269" s="69"/>
      <c r="I269" s="92"/>
      <c r="J269" s="69"/>
      <c r="K269" s="69"/>
      <c r="L269" s="69"/>
      <c r="M269" s="69"/>
      <c r="N269" s="76"/>
      <c r="O269" s="30"/>
    </row>
    <row r="270" spans="1:15" x14ac:dyDescent="0.25">
      <c r="A270" s="29" t="s">
        <v>720</v>
      </c>
      <c r="B270" s="75"/>
      <c r="C270" s="69"/>
      <c r="D270" s="71"/>
      <c r="E270" s="69"/>
      <c r="F270" s="91"/>
      <c r="G270" s="91"/>
      <c r="H270" s="69"/>
      <c r="I270" s="92"/>
      <c r="J270" s="69"/>
      <c r="K270" s="69"/>
      <c r="L270" s="69"/>
      <c r="M270" s="69"/>
      <c r="N270" s="76"/>
      <c r="O270" s="30"/>
    </row>
    <row r="271" spans="1:15" x14ac:dyDescent="0.25">
      <c r="A271" s="31" t="s">
        <v>721</v>
      </c>
      <c r="B271" s="75"/>
      <c r="C271" s="69"/>
      <c r="D271" s="71"/>
      <c r="E271" s="69"/>
      <c r="F271" s="91"/>
      <c r="G271" s="91"/>
      <c r="H271" s="69"/>
      <c r="I271" s="92"/>
      <c r="J271" s="69"/>
      <c r="K271" s="69"/>
      <c r="L271" s="69"/>
      <c r="M271" s="69"/>
      <c r="N271" s="76"/>
      <c r="O271" s="30"/>
    </row>
    <row r="272" spans="1:15" x14ac:dyDescent="0.25">
      <c r="A272" s="29" t="s">
        <v>722</v>
      </c>
      <c r="B272" s="75"/>
      <c r="C272" s="69"/>
      <c r="D272" s="71"/>
      <c r="E272" s="69"/>
      <c r="F272" s="91"/>
      <c r="G272" s="91"/>
      <c r="H272" s="69"/>
      <c r="I272" s="92"/>
      <c r="J272" s="69"/>
      <c r="K272" s="69"/>
      <c r="L272" s="69"/>
      <c r="M272" s="69"/>
      <c r="N272" s="76"/>
      <c r="O272" s="30"/>
    </row>
    <row r="273" spans="1:15" x14ac:dyDescent="0.25">
      <c r="A273" s="31" t="s">
        <v>723</v>
      </c>
      <c r="B273" s="75"/>
      <c r="C273" s="69"/>
      <c r="D273" s="71"/>
      <c r="E273" s="69"/>
      <c r="F273" s="91"/>
      <c r="G273" s="91"/>
      <c r="H273" s="69"/>
      <c r="I273" s="92"/>
      <c r="J273" s="69"/>
      <c r="K273" s="69"/>
      <c r="L273" s="69"/>
      <c r="M273" s="69"/>
      <c r="N273" s="76"/>
      <c r="O273" s="30"/>
    </row>
    <row r="274" spans="1:15" x14ac:dyDescent="0.25">
      <c r="A274" s="29" t="s">
        <v>724</v>
      </c>
      <c r="B274" s="75"/>
      <c r="C274" s="69"/>
      <c r="D274" s="71"/>
      <c r="E274" s="69"/>
      <c r="F274" s="91"/>
      <c r="G274" s="91"/>
      <c r="H274" s="69"/>
      <c r="I274" s="92"/>
      <c r="J274" s="69"/>
      <c r="K274" s="69"/>
      <c r="L274" s="69"/>
      <c r="M274" s="69"/>
      <c r="N274" s="76"/>
      <c r="O274" s="30"/>
    </row>
    <row r="275" spans="1:15" x14ac:dyDescent="0.25">
      <c r="A275" s="31" t="s">
        <v>725</v>
      </c>
      <c r="B275" s="75"/>
      <c r="C275" s="69"/>
      <c r="D275" s="71"/>
      <c r="E275" s="69"/>
      <c r="F275" s="91"/>
      <c r="G275" s="91"/>
      <c r="H275" s="69"/>
      <c r="I275" s="92"/>
      <c r="J275" s="69"/>
      <c r="K275" s="69"/>
      <c r="L275" s="69"/>
      <c r="M275" s="69"/>
      <c r="N275" s="76"/>
      <c r="O275" s="30"/>
    </row>
    <row r="276" spans="1:15" x14ac:dyDescent="0.25">
      <c r="A276" s="29" t="s">
        <v>726</v>
      </c>
      <c r="B276" s="75"/>
      <c r="C276" s="69"/>
      <c r="D276" s="71"/>
      <c r="E276" s="69"/>
      <c r="F276" s="91"/>
      <c r="G276" s="91"/>
      <c r="H276" s="69"/>
      <c r="I276" s="92"/>
      <c r="J276" s="69"/>
      <c r="K276" s="69"/>
      <c r="L276" s="69"/>
      <c r="M276" s="69"/>
      <c r="N276" s="76"/>
      <c r="O276" s="30"/>
    </row>
    <row r="277" spans="1:15" x14ac:dyDescent="0.25">
      <c r="A277" s="31" t="s">
        <v>727</v>
      </c>
      <c r="B277" s="75"/>
      <c r="C277" s="69"/>
      <c r="D277" s="71"/>
      <c r="E277" s="69"/>
      <c r="F277" s="91"/>
      <c r="G277" s="91"/>
      <c r="H277" s="69"/>
      <c r="I277" s="92"/>
      <c r="J277" s="69"/>
      <c r="K277" s="69"/>
      <c r="L277" s="69"/>
      <c r="M277" s="69"/>
      <c r="N277" s="76"/>
      <c r="O277" s="30"/>
    </row>
    <row r="278" spans="1:15" x14ac:dyDescent="0.25">
      <c r="A278" s="29" t="s">
        <v>728</v>
      </c>
      <c r="B278" s="75"/>
      <c r="C278" s="69"/>
      <c r="D278" s="71"/>
      <c r="E278" s="69"/>
      <c r="F278" s="91"/>
      <c r="G278" s="91"/>
      <c r="H278" s="69"/>
      <c r="I278" s="92"/>
      <c r="J278" s="69"/>
      <c r="K278" s="69"/>
      <c r="L278" s="69"/>
      <c r="M278" s="69"/>
      <c r="N278" s="76"/>
      <c r="O278" s="30"/>
    </row>
    <row r="279" spans="1:15" x14ac:dyDescent="0.25">
      <c r="A279" s="31" t="s">
        <v>729</v>
      </c>
      <c r="B279" s="75"/>
      <c r="C279" s="69"/>
      <c r="D279" s="71"/>
      <c r="E279" s="69"/>
      <c r="F279" s="91"/>
      <c r="G279" s="91"/>
      <c r="H279" s="69"/>
      <c r="I279" s="92"/>
      <c r="J279" s="69"/>
      <c r="K279" s="69"/>
      <c r="L279" s="69"/>
      <c r="M279" s="69"/>
      <c r="N279" s="76"/>
      <c r="O279" s="30"/>
    </row>
    <row r="280" spans="1:15" x14ac:dyDescent="0.25">
      <c r="A280" s="29" t="s">
        <v>730</v>
      </c>
      <c r="B280" s="75"/>
      <c r="C280" s="69"/>
      <c r="D280" s="71"/>
      <c r="E280" s="69"/>
      <c r="F280" s="91"/>
      <c r="G280" s="91"/>
      <c r="H280" s="69"/>
      <c r="I280" s="92"/>
      <c r="J280" s="69"/>
      <c r="K280" s="69"/>
      <c r="L280" s="69"/>
      <c r="M280" s="69"/>
      <c r="N280" s="76"/>
      <c r="O280" s="30"/>
    </row>
    <row r="281" spans="1:15" x14ac:dyDescent="0.25">
      <c r="A281" s="31" t="s">
        <v>731</v>
      </c>
      <c r="B281" s="75"/>
      <c r="C281" s="69"/>
      <c r="D281" s="71"/>
      <c r="E281" s="69"/>
      <c r="F281" s="91"/>
      <c r="G281" s="91"/>
      <c r="H281" s="69"/>
      <c r="I281" s="92"/>
      <c r="J281" s="69"/>
      <c r="K281" s="69"/>
      <c r="L281" s="69"/>
      <c r="M281" s="69"/>
      <c r="N281" s="76"/>
      <c r="O281" s="30"/>
    </row>
    <row r="282" spans="1:15" x14ac:dyDescent="0.25">
      <c r="A282" s="29" t="s">
        <v>732</v>
      </c>
      <c r="B282" s="75"/>
      <c r="C282" s="69"/>
      <c r="D282" s="71"/>
      <c r="E282" s="69"/>
      <c r="F282" s="91"/>
      <c r="G282" s="91"/>
      <c r="H282" s="69"/>
      <c r="I282" s="92"/>
      <c r="J282" s="69"/>
      <c r="K282" s="69"/>
      <c r="L282" s="69"/>
      <c r="M282" s="69"/>
      <c r="N282" s="76"/>
      <c r="O282" s="30"/>
    </row>
    <row r="283" spans="1:15" x14ac:dyDescent="0.25">
      <c r="A283" s="31" t="s">
        <v>733</v>
      </c>
      <c r="B283" s="75"/>
      <c r="C283" s="69"/>
      <c r="D283" s="71"/>
      <c r="E283" s="69"/>
      <c r="F283" s="91"/>
      <c r="G283" s="91"/>
      <c r="H283" s="69"/>
      <c r="I283" s="92"/>
      <c r="J283" s="69"/>
      <c r="K283" s="69"/>
      <c r="L283" s="69"/>
      <c r="M283" s="69"/>
      <c r="N283" s="76"/>
      <c r="O283" s="30"/>
    </row>
    <row r="284" spans="1:15" x14ac:dyDescent="0.25">
      <c r="A284" s="29" t="s">
        <v>734</v>
      </c>
      <c r="B284" s="75"/>
      <c r="C284" s="69"/>
      <c r="D284" s="71"/>
      <c r="E284" s="69"/>
      <c r="F284" s="91"/>
      <c r="G284" s="91"/>
      <c r="H284" s="69"/>
      <c r="I284" s="92"/>
      <c r="J284" s="69"/>
      <c r="K284" s="69"/>
      <c r="L284" s="69"/>
      <c r="M284" s="69"/>
      <c r="N284" s="76"/>
      <c r="O284" s="30"/>
    </row>
    <row r="285" spans="1:15" x14ac:dyDescent="0.25">
      <c r="A285" s="31" t="s">
        <v>735</v>
      </c>
      <c r="B285" s="75"/>
      <c r="C285" s="69"/>
      <c r="D285" s="71"/>
      <c r="E285" s="69"/>
      <c r="F285" s="91"/>
      <c r="G285" s="91"/>
      <c r="H285" s="69"/>
      <c r="I285" s="92"/>
      <c r="J285" s="69"/>
      <c r="K285" s="69"/>
      <c r="L285" s="69"/>
      <c r="M285" s="69"/>
      <c r="N285" s="76"/>
      <c r="O285" s="30"/>
    </row>
    <row r="286" spans="1:15" x14ac:dyDescent="0.25">
      <c r="A286" s="29" t="s">
        <v>736</v>
      </c>
      <c r="B286" s="75"/>
      <c r="C286" s="69"/>
      <c r="D286" s="71"/>
      <c r="E286" s="69"/>
      <c r="F286" s="91"/>
      <c r="G286" s="91"/>
      <c r="H286" s="69"/>
      <c r="I286" s="92"/>
      <c r="J286" s="69"/>
      <c r="K286" s="69"/>
      <c r="L286" s="69"/>
      <c r="M286" s="69"/>
      <c r="N286" s="76"/>
      <c r="O286" s="30"/>
    </row>
    <row r="287" spans="1:15" x14ac:dyDescent="0.25">
      <c r="A287" s="31" t="s">
        <v>737</v>
      </c>
      <c r="B287" s="75"/>
      <c r="C287" s="69"/>
      <c r="D287" s="71"/>
      <c r="E287" s="69"/>
      <c r="F287" s="91"/>
      <c r="G287" s="91"/>
      <c r="H287" s="69"/>
      <c r="I287" s="92"/>
      <c r="J287" s="69"/>
      <c r="K287" s="69"/>
      <c r="L287" s="69"/>
      <c r="M287" s="69"/>
      <c r="N287" s="76"/>
      <c r="O287" s="30"/>
    </row>
    <row r="288" spans="1:15" x14ac:dyDescent="0.25">
      <c r="A288" s="29" t="s">
        <v>738</v>
      </c>
      <c r="B288" s="75"/>
      <c r="C288" s="69"/>
      <c r="D288" s="71"/>
      <c r="E288" s="69"/>
      <c r="F288" s="91"/>
      <c r="G288" s="91"/>
      <c r="H288" s="69"/>
      <c r="I288" s="92"/>
      <c r="J288" s="69"/>
      <c r="K288" s="69"/>
      <c r="L288" s="69"/>
      <c r="M288" s="69"/>
      <c r="N288" s="76"/>
      <c r="O288" s="30"/>
    </row>
    <row r="289" spans="1:15" x14ac:dyDescent="0.25">
      <c r="A289" s="31" t="s">
        <v>739</v>
      </c>
      <c r="B289" s="75"/>
      <c r="C289" s="69"/>
      <c r="D289" s="71"/>
      <c r="E289" s="69"/>
      <c r="F289" s="91"/>
      <c r="G289" s="91"/>
      <c r="H289" s="69"/>
      <c r="I289" s="92"/>
      <c r="J289" s="69"/>
      <c r="K289" s="69"/>
      <c r="L289" s="69"/>
      <c r="M289" s="69"/>
      <c r="N289" s="76"/>
      <c r="O289" s="30"/>
    </row>
    <row r="290" spans="1:15" x14ac:dyDescent="0.25">
      <c r="A290" s="29" t="s">
        <v>740</v>
      </c>
      <c r="B290" s="75"/>
      <c r="C290" s="69"/>
      <c r="D290" s="71"/>
      <c r="E290" s="69"/>
      <c r="F290" s="91"/>
      <c r="G290" s="91"/>
      <c r="H290" s="69"/>
      <c r="I290" s="92"/>
      <c r="J290" s="69"/>
      <c r="K290" s="69"/>
      <c r="L290" s="69"/>
      <c r="M290" s="69"/>
      <c r="N290" s="76"/>
      <c r="O290" s="30"/>
    </row>
    <row r="291" spans="1:15" x14ac:dyDescent="0.25">
      <c r="A291" s="31" t="s">
        <v>741</v>
      </c>
      <c r="B291" s="75"/>
      <c r="C291" s="69"/>
      <c r="D291" s="71"/>
      <c r="E291" s="69"/>
      <c r="F291" s="91"/>
      <c r="G291" s="91"/>
      <c r="H291" s="69"/>
      <c r="I291" s="92"/>
      <c r="J291" s="69"/>
      <c r="K291" s="69"/>
      <c r="L291" s="69"/>
      <c r="M291" s="69"/>
      <c r="N291" s="76"/>
      <c r="O291" s="30"/>
    </row>
    <row r="292" spans="1:15" x14ac:dyDescent="0.25">
      <c r="A292" s="29" t="s">
        <v>742</v>
      </c>
      <c r="B292" s="75"/>
      <c r="C292" s="69"/>
      <c r="D292" s="71"/>
      <c r="E292" s="69"/>
      <c r="F292" s="91"/>
      <c r="G292" s="91"/>
      <c r="H292" s="69"/>
      <c r="I292" s="92"/>
      <c r="J292" s="69"/>
      <c r="K292" s="69"/>
      <c r="L292" s="69"/>
      <c r="M292" s="69"/>
      <c r="N292" s="76"/>
      <c r="O292" s="30"/>
    </row>
    <row r="293" spans="1:15" x14ac:dyDescent="0.25">
      <c r="A293" s="31" t="s">
        <v>743</v>
      </c>
      <c r="B293" s="75"/>
      <c r="C293" s="69"/>
      <c r="D293" s="71"/>
      <c r="E293" s="69"/>
      <c r="F293" s="91"/>
      <c r="G293" s="91"/>
      <c r="H293" s="69"/>
      <c r="I293" s="92"/>
      <c r="J293" s="69"/>
      <c r="K293" s="69"/>
      <c r="L293" s="69"/>
      <c r="M293" s="69"/>
      <c r="N293" s="76"/>
      <c r="O293" s="30"/>
    </row>
    <row r="294" spans="1:15" x14ac:dyDescent="0.25">
      <c r="A294" s="29" t="s">
        <v>744</v>
      </c>
      <c r="B294" s="75"/>
      <c r="C294" s="69"/>
      <c r="D294" s="71"/>
      <c r="E294" s="69"/>
      <c r="F294" s="91"/>
      <c r="G294" s="91"/>
      <c r="H294" s="69"/>
      <c r="I294" s="92"/>
      <c r="J294" s="69"/>
      <c r="K294" s="69"/>
      <c r="L294" s="69"/>
      <c r="M294" s="69"/>
      <c r="N294" s="76"/>
      <c r="O294" s="30"/>
    </row>
    <row r="295" spans="1:15" x14ac:dyDescent="0.25">
      <c r="A295" s="31" t="s">
        <v>745</v>
      </c>
      <c r="B295" s="75"/>
      <c r="C295" s="69"/>
      <c r="D295" s="71"/>
      <c r="E295" s="69"/>
      <c r="F295" s="91"/>
      <c r="G295" s="91"/>
      <c r="H295" s="69"/>
      <c r="I295" s="92"/>
      <c r="J295" s="69"/>
      <c r="K295" s="69"/>
      <c r="L295" s="69"/>
      <c r="M295" s="69"/>
      <c r="N295" s="76"/>
      <c r="O295" s="30"/>
    </row>
    <row r="296" spans="1:15" x14ac:dyDescent="0.25">
      <c r="A296" s="29" t="s">
        <v>746</v>
      </c>
      <c r="B296" s="75"/>
      <c r="C296" s="69"/>
      <c r="D296" s="71"/>
      <c r="E296" s="69"/>
      <c r="F296" s="91"/>
      <c r="G296" s="91"/>
      <c r="H296" s="69"/>
      <c r="I296" s="92"/>
      <c r="J296" s="69"/>
      <c r="K296" s="69"/>
      <c r="L296" s="69"/>
      <c r="M296" s="69"/>
      <c r="N296" s="76"/>
      <c r="O296" s="30"/>
    </row>
    <row r="297" spans="1:15" x14ac:dyDescent="0.25">
      <c r="A297" s="31" t="s">
        <v>747</v>
      </c>
      <c r="B297" s="75"/>
      <c r="C297" s="69"/>
      <c r="D297" s="71"/>
      <c r="E297" s="69"/>
      <c r="F297" s="91"/>
      <c r="G297" s="91"/>
      <c r="H297" s="69"/>
      <c r="I297" s="92"/>
      <c r="J297" s="69"/>
      <c r="K297" s="69"/>
      <c r="L297" s="69"/>
      <c r="M297" s="69"/>
      <c r="N297" s="76"/>
      <c r="O297" s="30"/>
    </row>
    <row r="298" spans="1:15" x14ac:dyDescent="0.25">
      <c r="A298" s="29" t="s">
        <v>748</v>
      </c>
      <c r="B298" s="75"/>
      <c r="C298" s="69"/>
      <c r="D298" s="71"/>
      <c r="E298" s="69"/>
      <c r="F298" s="91"/>
      <c r="G298" s="91"/>
      <c r="H298" s="69"/>
      <c r="I298" s="92"/>
      <c r="J298" s="69"/>
      <c r="K298" s="69"/>
      <c r="L298" s="69"/>
      <c r="M298" s="69"/>
      <c r="N298" s="76"/>
      <c r="O298" s="30"/>
    </row>
    <row r="299" spans="1:15" x14ac:dyDescent="0.25">
      <c r="A299" s="31" t="s">
        <v>749</v>
      </c>
      <c r="B299" s="75"/>
      <c r="C299" s="69"/>
      <c r="D299" s="71"/>
      <c r="E299" s="69"/>
      <c r="F299" s="91"/>
      <c r="G299" s="91"/>
      <c r="H299" s="69"/>
      <c r="I299" s="92"/>
      <c r="J299" s="69"/>
      <c r="K299" s="69"/>
      <c r="L299" s="69"/>
      <c r="M299" s="69"/>
      <c r="N299" s="76"/>
      <c r="O299" s="30"/>
    </row>
    <row r="300" spans="1:15" x14ac:dyDescent="0.25">
      <c r="A300" s="29" t="s">
        <v>750</v>
      </c>
      <c r="B300" s="75"/>
      <c r="C300" s="69"/>
      <c r="D300" s="71"/>
      <c r="E300" s="69"/>
      <c r="F300" s="91"/>
      <c r="G300" s="91"/>
      <c r="H300" s="69"/>
      <c r="I300" s="92"/>
      <c r="J300" s="69"/>
      <c r="K300" s="69"/>
      <c r="L300" s="69"/>
      <c r="M300" s="69"/>
      <c r="N300" s="76"/>
      <c r="O300" s="30"/>
    </row>
    <row r="301" spans="1:15" x14ac:dyDescent="0.25">
      <c r="A301" s="31" t="s">
        <v>751</v>
      </c>
      <c r="B301" s="75"/>
      <c r="C301" s="69"/>
      <c r="D301" s="71"/>
      <c r="E301" s="69"/>
      <c r="F301" s="91"/>
      <c r="G301" s="91"/>
      <c r="H301" s="69"/>
      <c r="I301" s="92"/>
      <c r="J301" s="69"/>
      <c r="K301" s="69"/>
      <c r="L301" s="69"/>
      <c r="M301" s="69"/>
      <c r="N301" s="76"/>
      <c r="O301" s="30"/>
    </row>
    <row r="302" spans="1:15" x14ac:dyDescent="0.25">
      <c r="A302" s="29" t="s">
        <v>752</v>
      </c>
      <c r="B302" s="75"/>
      <c r="C302" s="69"/>
      <c r="D302" s="71"/>
      <c r="E302" s="69"/>
      <c r="F302" s="91"/>
      <c r="G302" s="91"/>
      <c r="H302" s="69"/>
      <c r="I302" s="92"/>
      <c r="J302" s="69"/>
      <c r="K302" s="69"/>
      <c r="L302" s="69"/>
      <c r="M302" s="69"/>
      <c r="N302" s="76"/>
      <c r="O302" s="30"/>
    </row>
    <row r="303" spans="1:15" x14ac:dyDescent="0.25">
      <c r="A303" s="31" t="s">
        <v>753</v>
      </c>
      <c r="B303" s="75"/>
      <c r="C303" s="69"/>
      <c r="D303" s="71"/>
      <c r="E303" s="69"/>
      <c r="F303" s="91"/>
      <c r="G303" s="91"/>
      <c r="H303" s="69"/>
      <c r="I303" s="92"/>
      <c r="J303" s="69"/>
      <c r="K303" s="69"/>
      <c r="L303" s="69"/>
      <c r="M303" s="69"/>
      <c r="N303" s="76"/>
      <c r="O303" s="30"/>
    </row>
    <row r="304" spans="1:15" x14ac:dyDescent="0.25">
      <c r="A304" s="29" t="s">
        <v>754</v>
      </c>
      <c r="B304" s="75"/>
      <c r="C304" s="69"/>
      <c r="D304" s="71"/>
      <c r="E304" s="69"/>
      <c r="F304" s="91"/>
      <c r="G304" s="91"/>
      <c r="H304" s="69"/>
      <c r="I304" s="92"/>
      <c r="J304" s="69"/>
      <c r="K304" s="69"/>
      <c r="L304" s="69"/>
      <c r="M304" s="69"/>
      <c r="N304" s="76"/>
      <c r="O304" s="30"/>
    </row>
    <row r="305" spans="1:15" x14ac:dyDescent="0.25">
      <c r="A305" s="31" t="s">
        <v>755</v>
      </c>
      <c r="B305" s="75"/>
      <c r="C305" s="69"/>
      <c r="D305" s="71"/>
      <c r="E305" s="69"/>
      <c r="F305" s="91"/>
      <c r="G305" s="91"/>
      <c r="H305" s="69"/>
      <c r="I305" s="92"/>
      <c r="J305" s="69"/>
      <c r="K305" s="69"/>
      <c r="L305" s="69"/>
      <c r="M305" s="69"/>
      <c r="N305" s="76"/>
      <c r="O305" s="30"/>
    </row>
    <row r="306" spans="1:15" x14ac:dyDescent="0.25">
      <c r="A306" s="29" t="s">
        <v>756</v>
      </c>
      <c r="B306" s="75"/>
      <c r="C306" s="69"/>
      <c r="D306" s="71"/>
      <c r="E306" s="69"/>
      <c r="F306" s="91"/>
      <c r="G306" s="91"/>
      <c r="H306" s="69"/>
      <c r="I306" s="92"/>
      <c r="J306" s="69"/>
      <c r="K306" s="69"/>
      <c r="L306" s="69"/>
      <c r="M306" s="69"/>
      <c r="N306" s="76"/>
      <c r="O306" s="30"/>
    </row>
    <row r="307" spans="1:15" x14ac:dyDescent="0.25">
      <c r="A307" s="31" t="s">
        <v>757</v>
      </c>
      <c r="B307" s="75"/>
      <c r="C307" s="69"/>
      <c r="D307" s="71"/>
      <c r="E307" s="69"/>
      <c r="F307" s="91"/>
      <c r="G307" s="91"/>
      <c r="H307" s="69"/>
      <c r="I307" s="92"/>
      <c r="J307" s="69"/>
      <c r="K307" s="69"/>
      <c r="L307" s="69"/>
      <c r="M307" s="69"/>
      <c r="N307" s="76"/>
      <c r="O307" s="30"/>
    </row>
    <row r="308" spans="1:15" x14ac:dyDescent="0.25">
      <c r="A308" s="29" t="s">
        <v>758</v>
      </c>
      <c r="B308" s="75"/>
      <c r="C308" s="69"/>
      <c r="D308" s="71"/>
      <c r="E308" s="69"/>
      <c r="F308" s="91"/>
      <c r="G308" s="91"/>
      <c r="H308" s="69"/>
      <c r="I308" s="92"/>
      <c r="J308" s="69"/>
      <c r="K308" s="69"/>
      <c r="L308" s="69"/>
      <c r="M308" s="69"/>
      <c r="N308" s="76"/>
      <c r="O308" s="30"/>
    </row>
    <row r="309" spans="1:15" x14ac:dyDescent="0.25">
      <c r="A309" s="31" t="s">
        <v>759</v>
      </c>
      <c r="B309" s="75"/>
      <c r="C309" s="69"/>
      <c r="D309" s="71"/>
      <c r="E309" s="69"/>
      <c r="F309" s="91"/>
      <c r="G309" s="91"/>
      <c r="H309" s="69"/>
      <c r="I309" s="92"/>
      <c r="J309" s="69"/>
      <c r="K309" s="69"/>
      <c r="L309" s="69"/>
      <c r="M309" s="69"/>
      <c r="N309" s="76"/>
      <c r="O309" s="30"/>
    </row>
    <row r="310" spans="1:15" x14ac:dyDescent="0.25">
      <c r="A310" s="29" t="s">
        <v>760</v>
      </c>
      <c r="B310" s="75"/>
      <c r="C310" s="69"/>
      <c r="D310" s="71"/>
      <c r="E310" s="69"/>
      <c r="F310" s="91"/>
      <c r="G310" s="91"/>
      <c r="H310" s="69"/>
      <c r="I310" s="92"/>
      <c r="J310" s="69"/>
      <c r="K310" s="69"/>
      <c r="L310" s="69"/>
      <c r="M310" s="69"/>
      <c r="N310" s="76"/>
      <c r="O310" s="30"/>
    </row>
    <row r="311" spans="1:15" x14ac:dyDescent="0.25">
      <c r="A311" s="31" t="s">
        <v>761</v>
      </c>
      <c r="B311" s="75"/>
      <c r="C311" s="69"/>
      <c r="D311" s="71"/>
      <c r="E311" s="69"/>
      <c r="F311" s="91"/>
      <c r="G311" s="91"/>
      <c r="H311" s="69"/>
      <c r="I311" s="92"/>
      <c r="J311" s="69"/>
      <c r="K311" s="69"/>
      <c r="L311" s="69"/>
      <c r="M311" s="69"/>
      <c r="N311" s="76"/>
      <c r="O311" s="30"/>
    </row>
    <row r="312" spans="1:15" x14ac:dyDescent="0.25">
      <c r="A312" s="29" t="s">
        <v>762</v>
      </c>
      <c r="B312" s="75"/>
      <c r="C312" s="69"/>
      <c r="D312" s="71"/>
      <c r="E312" s="69"/>
      <c r="F312" s="91"/>
      <c r="G312" s="91"/>
      <c r="H312" s="69"/>
      <c r="I312" s="92"/>
      <c r="J312" s="69"/>
      <c r="K312" s="69"/>
      <c r="L312" s="69"/>
      <c r="M312" s="69"/>
      <c r="N312" s="76"/>
      <c r="O312" s="30"/>
    </row>
    <row r="313" spans="1:15" x14ac:dyDescent="0.25">
      <c r="A313" s="31" t="s">
        <v>763</v>
      </c>
      <c r="B313" s="75"/>
      <c r="C313" s="69"/>
      <c r="D313" s="71"/>
      <c r="E313" s="69"/>
      <c r="F313" s="91"/>
      <c r="G313" s="91"/>
      <c r="H313" s="69"/>
      <c r="I313" s="92"/>
      <c r="J313" s="69"/>
      <c r="K313" s="69"/>
      <c r="L313" s="69"/>
      <c r="M313" s="69"/>
      <c r="N313" s="76"/>
      <c r="O313" s="30"/>
    </row>
    <row r="314" spans="1:15" x14ac:dyDescent="0.25">
      <c r="A314" s="29" t="s">
        <v>764</v>
      </c>
      <c r="B314" s="75"/>
      <c r="C314" s="69"/>
      <c r="D314" s="71"/>
      <c r="E314" s="69"/>
      <c r="F314" s="91"/>
      <c r="G314" s="91"/>
      <c r="H314" s="69"/>
      <c r="I314" s="92"/>
      <c r="J314" s="69"/>
      <c r="K314" s="69"/>
      <c r="L314" s="69"/>
      <c r="M314" s="69"/>
      <c r="N314" s="76"/>
      <c r="O314" s="30"/>
    </row>
    <row r="315" spans="1:15" x14ac:dyDescent="0.25">
      <c r="A315" s="31" t="s">
        <v>765</v>
      </c>
      <c r="B315" s="75"/>
      <c r="C315" s="69"/>
      <c r="D315" s="71"/>
      <c r="E315" s="69"/>
      <c r="F315" s="91"/>
      <c r="G315" s="91"/>
      <c r="H315" s="69"/>
      <c r="I315" s="92"/>
      <c r="J315" s="69"/>
      <c r="K315" s="69"/>
      <c r="L315" s="69"/>
      <c r="M315" s="69"/>
      <c r="N315" s="76"/>
      <c r="O315" s="30"/>
    </row>
    <row r="316" spans="1:15" x14ac:dyDescent="0.25">
      <c r="A316" s="29" t="s">
        <v>766</v>
      </c>
      <c r="B316" s="75"/>
      <c r="C316" s="69"/>
      <c r="D316" s="71"/>
      <c r="E316" s="69"/>
      <c r="F316" s="91"/>
      <c r="G316" s="91"/>
      <c r="H316" s="69"/>
      <c r="I316" s="92"/>
      <c r="J316" s="69"/>
      <c r="K316" s="69"/>
      <c r="L316" s="69"/>
      <c r="M316" s="69"/>
      <c r="N316" s="76"/>
      <c r="O316" s="30"/>
    </row>
    <row r="317" spans="1:15" x14ac:dyDescent="0.25">
      <c r="A317" s="31" t="s">
        <v>767</v>
      </c>
      <c r="B317" s="75"/>
      <c r="C317" s="69"/>
      <c r="D317" s="71"/>
      <c r="E317" s="69"/>
      <c r="F317" s="91"/>
      <c r="G317" s="91"/>
      <c r="H317" s="69"/>
      <c r="I317" s="92"/>
      <c r="J317" s="69"/>
      <c r="K317" s="69"/>
      <c r="L317" s="69"/>
      <c r="M317" s="69"/>
      <c r="N317" s="76"/>
      <c r="O317" s="30"/>
    </row>
    <row r="318" spans="1:15" x14ac:dyDescent="0.25">
      <c r="A318" s="29" t="s">
        <v>768</v>
      </c>
      <c r="B318" s="75"/>
      <c r="C318" s="69"/>
      <c r="D318" s="71"/>
      <c r="E318" s="69"/>
      <c r="F318" s="91"/>
      <c r="G318" s="91"/>
      <c r="H318" s="69"/>
      <c r="I318" s="92"/>
      <c r="J318" s="69"/>
      <c r="K318" s="69"/>
      <c r="L318" s="69"/>
      <c r="M318" s="69"/>
      <c r="N318" s="76"/>
      <c r="O318" s="30"/>
    </row>
    <row r="319" spans="1:15" x14ac:dyDescent="0.25">
      <c r="A319" s="31" t="s">
        <v>769</v>
      </c>
      <c r="B319" s="75"/>
      <c r="C319" s="69"/>
      <c r="D319" s="71"/>
      <c r="E319" s="69"/>
      <c r="F319" s="91"/>
      <c r="G319" s="91"/>
      <c r="H319" s="69"/>
      <c r="I319" s="92"/>
      <c r="J319" s="69"/>
      <c r="K319" s="69"/>
      <c r="L319" s="69"/>
      <c r="M319" s="69"/>
      <c r="N319" s="76"/>
      <c r="O319" s="30"/>
    </row>
    <row r="320" spans="1:15" x14ac:dyDescent="0.25">
      <c r="A320" s="29" t="s">
        <v>770</v>
      </c>
      <c r="B320" s="75"/>
      <c r="C320" s="69"/>
      <c r="D320" s="71"/>
      <c r="E320" s="69"/>
      <c r="F320" s="91"/>
      <c r="G320" s="91"/>
      <c r="H320" s="69"/>
      <c r="I320" s="92"/>
      <c r="J320" s="69"/>
      <c r="K320" s="69"/>
      <c r="L320" s="69"/>
      <c r="M320" s="69"/>
      <c r="N320" s="76"/>
      <c r="O320" s="30"/>
    </row>
    <row r="321" spans="1:15" x14ac:dyDescent="0.25">
      <c r="A321" s="31" t="s">
        <v>771</v>
      </c>
      <c r="B321" s="75"/>
      <c r="C321" s="69"/>
      <c r="D321" s="71"/>
      <c r="E321" s="69"/>
      <c r="F321" s="91"/>
      <c r="G321" s="91"/>
      <c r="H321" s="69"/>
      <c r="I321" s="92"/>
      <c r="J321" s="69"/>
      <c r="K321" s="69"/>
      <c r="L321" s="69"/>
      <c r="M321" s="69"/>
      <c r="N321" s="76"/>
      <c r="O321" s="30"/>
    </row>
    <row r="322" spans="1:15" x14ac:dyDescent="0.25">
      <c r="A322" s="29" t="s">
        <v>772</v>
      </c>
      <c r="B322" s="75"/>
      <c r="C322" s="69"/>
      <c r="D322" s="71"/>
      <c r="E322" s="69"/>
      <c r="F322" s="91"/>
      <c r="G322" s="91"/>
      <c r="H322" s="69"/>
      <c r="I322" s="92"/>
      <c r="J322" s="69"/>
      <c r="K322" s="69"/>
      <c r="L322" s="69"/>
      <c r="M322" s="69"/>
      <c r="N322" s="76"/>
      <c r="O322" s="30"/>
    </row>
    <row r="323" spans="1:15" x14ac:dyDescent="0.25">
      <c r="A323" s="31" t="s">
        <v>773</v>
      </c>
      <c r="B323" s="75"/>
      <c r="C323" s="69"/>
      <c r="D323" s="71"/>
      <c r="E323" s="69"/>
      <c r="F323" s="91"/>
      <c r="G323" s="91"/>
      <c r="H323" s="69"/>
      <c r="I323" s="92"/>
      <c r="J323" s="69"/>
      <c r="K323" s="69"/>
      <c r="L323" s="69"/>
      <c r="M323" s="69"/>
      <c r="N323" s="76"/>
      <c r="O323" s="30"/>
    </row>
    <row r="324" spans="1:15" x14ac:dyDescent="0.25">
      <c r="A324" s="29" t="s">
        <v>774</v>
      </c>
      <c r="B324" s="75"/>
      <c r="C324" s="69"/>
      <c r="D324" s="71"/>
      <c r="E324" s="69"/>
      <c r="F324" s="91"/>
      <c r="G324" s="91"/>
      <c r="H324" s="69"/>
      <c r="I324" s="92"/>
      <c r="J324" s="69"/>
      <c r="K324" s="69"/>
      <c r="L324" s="69"/>
      <c r="M324" s="69"/>
      <c r="N324" s="76"/>
      <c r="O324" s="30"/>
    </row>
    <row r="325" spans="1:15" x14ac:dyDescent="0.25">
      <c r="A325" s="31" t="s">
        <v>775</v>
      </c>
      <c r="B325" s="75"/>
      <c r="C325" s="69"/>
      <c r="D325" s="71"/>
      <c r="E325" s="69"/>
      <c r="F325" s="91"/>
      <c r="G325" s="91"/>
      <c r="H325" s="69"/>
      <c r="I325" s="92"/>
      <c r="J325" s="69"/>
      <c r="K325" s="69"/>
      <c r="L325" s="69"/>
      <c r="M325" s="69"/>
      <c r="N325" s="76"/>
      <c r="O325" s="30"/>
    </row>
    <row r="326" spans="1:15" x14ac:dyDescent="0.25">
      <c r="A326" s="29" t="s">
        <v>776</v>
      </c>
      <c r="B326" s="75"/>
      <c r="C326" s="69"/>
      <c r="D326" s="71"/>
      <c r="E326" s="69"/>
      <c r="F326" s="91"/>
      <c r="G326" s="91"/>
      <c r="H326" s="69"/>
      <c r="I326" s="92"/>
      <c r="J326" s="69"/>
      <c r="K326" s="69"/>
      <c r="L326" s="69"/>
      <c r="M326" s="69"/>
      <c r="N326" s="76"/>
      <c r="O326" s="30"/>
    </row>
    <row r="327" spans="1:15" x14ac:dyDescent="0.25">
      <c r="A327" s="31" t="s">
        <v>777</v>
      </c>
      <c r="B327" s="75"/>
      <c r="C327" s="69"/>
      <c r="D327" s="71"/>
      <c r="E327" s="69"/>
      <c r="F327" s="91"/>
      <c r="G327" s="91"/>
      <c r="H327" s="69"/>
      <c r="I327" s="92"/>
      <c r="J327" s="69"/>
      <c r="K327" s="69"/>
      <c r="L327" s="69"/>
      <c r="M327" s="69"/>
      <c r="N327" s="76"/>
      <c r="O327" s="30"/>
    </row>
    <row r="328" spans="1:15" x14ac:dyDescent="0.25">
      <c r="A328" s="29" t="s">
        <v>778</v>
      </c>
      <c r="B328" s="75"/>
      <c r="C328" s="69"/>
      <c r="D328" s="71"/>
      <c r="E328" s="69"/>
      <c r="F328" s="91"/>
      <c r="G328" s="91"/>
      <c r="H328" s="69"/>
      <c r="I328" s="92"/>
      <c r="J328" s="69"/>
      <c r="K328" s="69"/>
      <c r="L328" s="69"/>
      <c r="M328" s="69"/>
      <c r="N328" s="76"/>
      <c r="O328" s="30"/>
    </row>
    <row r="329" spans="1:15" x14ac:dyDescent="0.25">
      <c r="A329" s="31" t="s">
        <v>779</v>
      </c>
      <c r="B329" s="75"/>
      <c r="C329" s="69"/>
      <c r="D329" s="71"/>
      <c r="E329" s="69"/>
      <c r="F329" s="91"/>
      <c r="G329" s="91"/>
      <c r="H329" s="69"/>
      <c r="I329" s="92"/>
      <c r="J329" s="69"/>
      <c r="K329" s="69"/>
      <c r="L329" s="69"/>
      <c r="M329" s="69"/>
      <c r="N329" s="76"/>
      <c r="O329" s="30"/>
    </row>
    <row r="330" spans="1:15" x14ac:dyDescent="0.25">
      <c r="A330" s="29" t="s">
        <v>780</v>
      </c>
      <c r="B330" s="75"/>
      <c r="C330" s="69"/>
      <c r="D330" s="71"/>
      <c r="E330" s="69"/>
      <c r="F330" s="91"/>
      <c r="G330" s="91"/>
      <c r="H330" s="69"/>
      <c r="I330" s="92"/>
      <c r="J330" s="69"/>
      <c r="K330" s="69"/>
      <c r="L330" s="69"/>
      <c r="M330" s="69"/>
      <c r="N330" s="76"/>
      <c r="O330" s="30"/>
    </row>
    <row r="331" spans="1:15" x14ac:dyDescent="0.25">
      <c r="A331" s="31" t="s">
        <v>781</v>
      </c>
      <c r="B331" s="75"/>
      <c r="C331" s="69"/>
      <c r="D331" s="71"/>
      <c r="E331" s="69"/>
      <c r="F331" s="91"/>
      <c r="G331" s="91"/>
      <c r="H331" s="69"/>
      <c r="I331" s="92"/>
      <c r="J331" s="69"/>
      <c r="K331" s="69"/>
      <c r="L331" s="69"/>
      <c r="M331" s="69"/>
      <c r="N331" s="76"/>
      <c r="O331" s="30"/>
    </row>
    <row r="332" spans="1:15" x14ac:dyDescent="0.25">
      <c r="A332" s="29" t="s">
        <v>782</v>
      </c>
      <c r="B332" s="75"/>
      <c r="C332" s="69"/>
      <c r="D332" s="71"/>
      <c r="E332" s="69"/>
      <c r="F332" s="91"/>
      <c r="G332" s="91"/>
      <c r="H332" s="69"/>
      <c r="I332" s="92"/>
      <c r="J332" s="69"/>
      <c r="K332" s="69"/>
      <c r="L332" s="69"/>
      <c r="M332" s="69"/>
      <c r="N332" s="76"/>
      <c r="O332" s="30"/>
    </row>
    <row r="333" spans="1:15" x14ac:dyDescent="0.25">
      <c r="A333" s="31" t="s">
        <v>783</v>
      </c>
      <c r="B333" s="75"/>
      <c r="C333" s="69"/>
      <c r="D333" s="71"/>
      <c r="E333" s="69"/>
      <c r="F333" s="91"/>
      <c r="G333" s="91"/>
      <c r="H333" s="69"/>
      <c r="I333" s="92"/>
      <c r="J333" s="69"/>
      <c r="K333" s="69"/>
      <c r="L333" s="69"/>
      <c r="M333" s="69"/>
      <c r="N333" s="76"/>
      <c r="O333" s="30"/>
    </row>
    <row r="334" spans="1:15" x14ac:dyDescent="0.25">
      <c r="A334" s="29" t="s">
        <v>784</v>
      </c>
      <c r="B334" s="75"/>
      <c r="C334" s="69"/>
      <c r="D334" s="71"/>
      <c r="E334" s="69"/>
      <c r="F334" s="91"/>
      <c r="G334" s="91"/>
      <c r="H334" s="69"/>
      <c r="I334" s="92"/>
      <c r="J334" s="69"/>
      <c r="K334" s="69"/>
      <c r="L334" s="69"/>
      <c r="M334" s="69"/>
      <c r="N334" s="76"/>
      <c r="O334" s="30"/>
    </row>
    <row r="335" spans="1:15" x14ac:dyDescent="0.25">
      <c r="A335" s="31" t="s">
        <v>785</v>
      </c>
      <c r="B335" s="75"/>
      <c r="C335" s="69"/>
      <c r="D335" s="71"/>
      <c r="E335" s="69"/>
      <c r="F335" s="91"/>
      <c r="G335" s="91"/>
      <c r="H335" s="69"/>
      <c r="I335" s="92"/>
      <c r="J335" s="69"/>
      <c r="K335" s="69"/>
      <c r="L335" s="69"/>
      <c r="M335" s="69"/>
      <c r="N335" s="76"/>
      <c r="O335" s="30"/>
    </row>
    <row r="336" spans="1:15" x14ac:dyDescent="0.25">
      <c r="A336" s="29" t="s">
        <v>786</v>
      </c>
      <c r="B336" s="75"/>
      <c r="C336" s="69"/>
      <c r="D336" s="71"/>
      <c r="E336" s="69"/>
      <c r="F336" s="91"/>
      <c r="G336" s="91"/>
      <c r="H336" s="69"/>
      <c r="I336" s="92"/>
      <c r="J336" s="69"/>
      <c r="K336" s="69"/>
      <c r="L336" s="69"/>
      <c r="M336" s="69"/>
      <c r="N336" s="76"/>
      <c r="O336" s="30"/>
    </row>
    <row r="337" spans="1:15" x14ac:dyDescent="0.25">
      <c r="A337" s="31" t="s">
        <v>787</v>
      </c>
      <c r="B337" s="75"/>
      <c r="C337" s="69"/>
      <c r="D337" s="71"/>
      <c r="E337" s="69"/>
      <c r="F337" s="91"/>
      <c r="G337" s="91"/>
      <c r="H337" s="69"/>
      <c r="I337" s="92"/>
      <c r="J337" s="69"/>
      <c r="K337" s="69"/>
      <c r="L337" s="69"/>
      <c r="M337" s="69"/>
      <c r="N337" s="76"/>
      <c r="O337" s="30"/>
    </row>
    <row r="338" spans="1:15" x14ac:dyDescent="0.25">
      <c r="A338" s="29" t="s">
        <v>788</v>
      </c>
      <c r="B338" s="75"/>
      <c r="C338" s="69"/>
      <c r="D338" s="71"/>
      <c r="E338" s="69"/>
      <c r="F338" s="91"/>
      <c r="G338" s="91"/>
      <c r="H338" s="69"/>
      <c r="I338" s="92"/>
      <c r="J338" s="69"/>
      <c r="K338" s="69"/>
      <c r="L338" s="69"/>
      <c r="M338" s="69"/>
      <c r="N338" s="76"/>
      <c r="O338" s="30"/>
    </row>
    <row r="339" spans="1:15" x14ac:dyDescent="0.25">
      <c r="A339" s="31" t="s">
        <v>789</v>
      </c>
      <c r="B339" s="75"/>
      <c r="C339" s="69"/>
      <c r="D339" s="71"/>
      <c r="E339" s="69"/>
      <c r="F339" s="91"/>
      <c r="G339" s="91"/>
      <c r="H339" s="69"/>
      <c r="I339" s="92"/>
      <c r="J339" s="69"/>
      <c r="K339" s="69"/>
      <c r="L339" s="69"/>
      <c r="M339" s="69"/>
      <c r="N339" s="76"/>
      <c r="O339" s="30"/>
    </row>
    <row r="340" spans="1:15" x14ac:dyDescent="0.25">
      <c r="A340" s="29" t="s">
        <v>790</v>
      </c>
      <c r="B340" s="75"/>
      <c r="C340" s="69"/>
      <c r="D340" s="71"/>
      <c r="E340" s="69"/>
      <c r="F340" s="91"/>
      <c r="G340" s="91"/>
      <c r="H340" s="69"/>
      <c r="I340" s="92"/>
      <c r="J340" s="69"/>
      <c r="K340" s="69"/>
      <c r="L340" s="69"/>
      <c r="M340" s="69"/>
      <c r="N340" s="76"/>
      <c r="O340" s="30"/>
    </row>
    <row r="341" spans="1:15" x14ac:dyDescent="0.25">
      <c r="A341" s="31" t="s">
        <v>791</v>
      </c>
      <c r="B341" s="75"/>
      <c r="C341" s="69"/>
      <c r="D341" s="71"/>
      <c r="E341" s="69"/>
      <c r="F341" s="91"/>
      <c r="G341" s="91"/>
      <c r="H341" s="69"/>
      <c r="I341" s="92"/>
      <c r="J341" s="69"/>
      <c r="K341" s="69"/>
      <c r="L341" s="69"/>
      <c r="M341" s="69"/>
      <c r="N341" s="76"/>
      <c r="O341" s="30"/>
    </row>
    <row r="342" spans="1:15" x14ac:dyDescent="0.25">
      <c r="A342" s="29" t="s">
        <v>792</v>
      </c>
      <c r="B342" s="75"/>
      <c r="C342" s="69"/>
      <c r="D342" s="71"/>
      <c r="E342" s="69"/>
      <c r="F342" s="91"/>
      <c r="G342" s="91"/>
      <c r="H342" s="69"/>
      <c r="I342" s="92"/>
      <c r="J342" s="69"/>
      <c r="K342" s="69"/>
      <c r="L342" s="69"/>
      <c r="M342" s="69"/>
      <c r="N342" s="76"/>
      <c r="O342" s="30"/>
    </row>
    <row r="343" spans="1:15" x14ac:dyDescent="0.25">
      <c r="A343" s="31" t="s">
        <v>793</v>
      </c>
      <c r="B343" s="75"/>
      <c r="C343" s="69"/>
      <c r="D343" s="71"/>
      <c r="E343" s="69"/>
      <c r="F343" s="91"/>
      <c r="G343" s="91"/>
      <c r="H343" s="69"/>
      <c r="I343" s="92"/>
      <c r="J343" s="69"/>
      <c r="K343" s="69"/>
      <c r="L343" s="69"/>
      <c r="M343" s="69"/>
      <c r="N343" s="76"/>
      <c r="O343" s="30"/>
    </row>
    <row r="344" spans="1:15" x14ac:dyDescent="0.25">
      <c r="A344" s="29" t="s">
        <v>794</v>
      </c>
      <c r="B344" s="75"/>
      <c r="C344" s="69"/>
      <c r="D344" s="71"/>
      <c r="E344" s="69"/>
      <c r="F344" s="91"/>
      <c r="G344" s="91"/>
      <c r="H344" s="69"/>
      <c r="I344" s="92"/>
      <c r="J344" s="69"/>
      <c r="K344" s="69"/>
      <c r="L344" s="69"/>
      <c r="M344" s="69"/>
      <c r="N344" s="76"/>
      <c r="O344" s="30"/>
    </row>
    <row r="345" spans="1:15" x14ac:dyDescent="0.25">
      <c r="A345" s="31" t="s">
        <v>795</v>
      </c>
      <c r="B345" s="75"/>
      <c r="C345" s="69"/>
      <c r="D345" s="71"/>
      <c r="E345" s="69"/>
      <c r="F345" s="91"/>
      <c r="G345" s="91"/>
      <c r="H345" s="69"/>
      <c r="I345" s="92"/>
      <c r="J345" s="69"/>
      <c r="K345" s="69"/>
      <c r="L345" s="69"/>
      <c r="M345" s="69"/>
      <c r="N345" s="76"/>
      <c r="O345" s="30"/>
    </row>
    <row r="346" spans="1:15" x14ac:dyDescent="0.25">
      <c r="A346" s="29" t="s">
        <v>796</v>
      </c>
      <c r="B346" s="75"/>
      <c r="C346" s="69"/>
      <c r="D346" s="71"/>
      <c r="E346" s="69"/>
      <c r="F346" s="91"/>
      <c r="G346" s="91"/>
      <c r="H346" s="69"/>
      <c r="I346" s="92"/>
      <c r="J346" s="69"/>
      <c r="K346" s="69"/>
      <c r="L346" s="69"/>
      <c r="M346" s="69"/>
      <c r="N346" s="76"/>
      <c r="O346" s="30"/>
    </row>
    <row r="347" spans="1:15" x14ac:dyDescent="0.25">
      <c r="A347" s="31" t="s">
        <v>797</v>
      </c>
      <c r="B347" s="75"/>
      <c r="C347" s="69"/>
      <c r="D347" s="71"/>
      <c r="E347" s="69"/>
      <c r="F347" s="91"/>
      <c r="G347" s="91"/>
      <c r="H347" s="69"/>
      <c r="I347" s="92"/>
      <c r="J347" s="69"/>
      <c r="K347" s="69"/>
      <c r="L347" s="69"/>
      <c r="M347" s="69"/>
      <c r="N347" s="76"/>
      <c r="O347" s="30"/>
    </row>
    <row r="348" spans="1:15" x14ac:dyDescent="0.25">
      <c r="A348" s="29" t="s">
        <v>798</v>
      </c>
      <c r="B348" s="75"/>
      <c r="C348" s="69"/>
      <c r="D348" s="71"/>
      <c r="E348" s="69"/>
      <c r="F348" s="91"/>
      <c r="G348" s="91"/>
      <c r="H348" s="69"/>
      <c r="I348" s="92"/>
      <c r="J348" s="69"/>
      <c r="K348" s="69"/>
      <c r="L348" s="69"/>
      <c r="M348" s="69"/>
      <c r="N348" s="76"/>
      <c r="O348" s="30"/>
    </row>
    <row r="349" spans="1:15" x14ac:dyDescent="0.25">
      <c r="A349" s="31" t="s">
        <v>799</v>
      </c>
      <c r="B349" s="75"/>
      <c r="C349" s="69"/>
      <c r="D349" s="71"/>
      <c r="E349" s="69"/>
      <c r="F349" s="91"/>
      <c r="G349" s="91"/>
      <c r="H349" s="69"/>
      <c r="I349" s="92"/>
      <c r="J349" s="69"/>
      <c r="K349" s="69"/>
      <c r="L349" s="69"/>
      <c r="M349" s="69"/>
      <c r="N349" s="76"/>
      <c r="O349" s="30"/>
    </row>
    <row r="350" spans="1:15" x14ac:dyDescent="0.25">
      <c r="A350" s="29" t="s">
        <v>800</v>
      </c>
      <c r="B350" s="75"/>
      <c r="C350" s="69"/>
      <c r="D350" s="71"/>
      <c r="E350" s="69"/>
      <c r="F350" s="91"/>
      <c r="G350" s="91"/>
      <c r="H350" s="69"/>
      <c r="I350" s="92"/>
      <c r="J350" s="69"/>
      <c r="K350" s="69"/>
      <c r="L350" s="69"/>
      <c r="M350" s="69"/>
      <c r="N350" s="76"/>
      <c r="O350" s="30"/>
    </row>
    <row r="351" spans="1:15" x14ac:dyDescent="0.25">
      <c r="A351" s="31" t="s">
        <v>801</v>
      </c>
      <c r="B351" s="75"/>
      <c r="C351" s="69"/>
      <c r="D351" s="71"/>
      <c r="E351" s="69"/>
      <c r="F351" s="91"/>
      <c r="G351" s="91"/>
      <c r="H351" s="69"/>
      <c r="I351" s="92"/>
      <c r="J351" s="69"/>
      <c r="K351" s="69"/>
      <c r="L351" s="69"/>
      <c r="M351" s="69"/>
      <c r="N351" s="76"/>
      <c r="O351" s="30"/>
    </row>
    <row r="352" spans="1:15" x14ac:dyDescent="0.25">
      <c r="A352" s="29" t="s">
        <v>802</v>
      </c>
      <c r="B352" s="75"/>
      <c r="C352" s="69"/>
      <c r="D352" s="71"/>
      <c r="E352" s="69"/>
      <c r="F352" s="91"/>
      <c r="G352" s="91"/>
      <c r="H352" s="69"/>
      <c r="I352" s="92"/>
      <c r="J352" s="69"/>
      <c r="K352" s="69"/>
      <c r="L352" s="69"/>
      <c r="M352" s="69"/>
      <c r="N352" s="76"/>
      <c r="O352" s="30"/>
    </row>
    <row r="353" spans="1:15" x14ac:dyDescent="0.25">
      <c r="A353" s="31" t="s">
        <v>803</v>
      </c>
      <c r="B353" s="75"/>
      <c r="C353" s="69"/>
      <c r="D353" s="71"/>
      <c r="E353" s="69"/>
      <c r="F353" s="91"/>
      <c r="G353" s="91"/>
      <c r="H353" s="69"/>
      <c r="I353" s="92"/>
      <c r="J353" s="69"/>
      <c r="K353" s="69"/>
      <c r="L353" s="69"/>
      <c r="M353" s="69"/>
      <c r="N353" s="76"/>
      <c r="O353" s="30"/>
    </row>
    <row r="354" spans="1:15" x14ac:dyDescent="0.25">
      <c r="A354" s="29" t="s">
        <v>804</v>
      </c>
      <c r="B354" s="75"/>
      <c r="C354" s="69"/>
      <c r="D354" s="71"/>
      <c r="E354" s="69"/>
      <c r="F354" s="91"/>
      <c r="G354" s="91"/>
      <c r="H354" s="69"/>
      <c r="I354" s="92"/>
      <c r="J354" s="69"/>
      <c r="K354" s="69"/>
      <c r="L354" s="69"/>
      <c r="M354" s="69"/>
      <c r="N354" s="76"/>
      <c r="O354" s="30"/>
    </row>
    <row r="355" spans="1:15" x14ac:dyDescent="0.25">
      <c r="A355" s="31" t="s">
        <v>805</v>
      </c>
      <c r="B355" s="75"/>
      <c r="C355" s="69"/>
      <c r="D355" s="71"/>
      <c r="E355" s="69"/>
      <c r="F355" s="91"/>
      <c r="G355" s="91"/>
      <c r="H355" s="69"/>
      <c r="I355" s="92"/>
      <c r="J355" s="69"/>
      <c r="K355" s="69"/>
      <c r="L355" s="69"/>
      <c r="M355" s="69"/>
      <c r="N355" s="76"/>
      <c r="O355" s="30"/>
    </row>
    <row r="356" spans="1:15" x14ac:dyDescent="0.25">
      <c r="A356" s="29" t="s">
        <v>806</v>
      </c>
      <c r="B356" s="75"/>
      <c r="C356" s="69"/>
      <c r="D356" s="71"/>
      <c r="E356" s="69"/>
      <c r="F356" s="91"/>
      <c r="G356" s="91"/>
      <c r="H356" s="69"/>
      <c r="I356" s="92"/>
      <c r="J356" s="69"/>
      <c r="K356" s="69"/>
      <c r="L356" s="69"/>
      <c r="M356" s="69"/>
      <c r="N356" s="76"/>
      <c r="O356" s="30"/>
    </row>
    <row r="357" spans="1:15" x14ac:dyDescent="0.25">
      <c r="A357" s="31" t="s">
        <v>807</v>
      </c>
      <c r="B357" s="75"/>
      <c r="C357" s="69"/>
      <c r="D357" s="71"/>
      <c r="E357" s="69"/>
      <c r="F357" s="91"/>
      <c r="G357" s="91"/>
      <c r="H357" s="69"/>
      <c r="I357" s="92"/>
      <c r="J357" s="69"/>
      <c r="K357" s="69"/>
      <c r="L357" s="69"/>
      <c r="M357" s="69"/>
      <c r="N357" s="76"/>
      <c r="O357" s="30"/>
    </row>
    <row r="358" spans="1:15" x14ac:dyDescent="0.25">
      <c r="A358" s="29" t="s">
        <v>808</v>
      </c>
      <c r="B358" s="75"/>
      <c r="C358" s="69"/>
      <c r="D358" s="71"/>
      <c r="E358" s="69"/>
      <c r="F358" s="91"/>
      <c r="G358" s="91"/>
      <c r="H358" s="69"/>
      <c r="I358" s="92"/>
      <c r="J358" s="69"/>
      <c r="K358" s="69"/>
      <c r="L358" s="69"/>
      <c r="M358" s="69"/>
      <c r="N358" s="76"/>
      <c r="O358" s="30"/>
    </row>
    <row r="359" spans="1:15" x14ac:dyDescent="0.25">
      <c r="A359" s="31" t="s">
        <v>809</v>
      </c>
      <c r="B359" s="75"/>
      <c r="C359" s="69"/>
      <c r="D359" s="71"/>
      <c r="E359" s="69"/>
      <c r="F359" s="91"/>
      <c r="G359" s="91"/>
      <c r="H359" s="69"/>
      <c r="I359" s="92"/>
      <c r="J359" s="69"/>
      <c r="K359" s="69"/>
      <c r="L359" s="69"/>
      <c r="M359" s="69"/>
      <c r="N359" s="76"/>
      <c r="O359" s="30"/>
    </row>
    <row r="360" spans="1:15" x14ac:dyDescent="0.25">
      <c r="A360" s="29" t="s">
        <v>810</v>
      </c>
      <c r="B360" s="75"/>
      <c r="C360" s="69"/>
      <c r="D360" s="71"/>
      <c r="E360" s="69"/>
      <c r="F360" s="91"/>
      <c r="G360" s="91"/>
      <c r="H360" s="69"/>
      <c r="I360" s="92"/>
      <c r="J360" s="69"/>
      <c r="K360" s="69"/>
      <c r="L360" s="69"/>
      <c r="M360" s="69"/>
      <c r="N360" s="76"/>
      <c r="O360" s="30"/>
    </row>
    <row r="361" spans="1:15" x14ac:dyDescent="0.25">
      <c r="A361" s="31" t="s">
        <v>811</v>
      </c>
      <c r="B361" s="75"/>
      <c r="C361" s="69"/>
      <c r="D361" s="71"/>
      <c r="E361" s="69"/>
      <c r="F361" s="91"/>
      <c r="G361" s="91"/>
      <c r="H361" s="69"/>
      <c r="I361" s="92"/>
      <c r="J361" s="69"/>
      <c r="K361" s="69"/>
      <c r="L361" s="69"/>
      <c r="M361" s="69"/>
      <c r="N361" s="76"/>
      <c r="O361" s="30"/>
    </row>
    <row r="362" spans="1:15" x14ac:dyDescent="0.25">
      <c r="A362" s="29" t="s">
        <v>812</v>
      </c>
      <c r="B362" s="75"/>
      <c r="C362" s="69"/>
      <c r="D362" s="71"/>
      <c r="E362" s="69"/>
      <c r="F362" s="91"/>
      <c r="G362" s="91"/>
      <c r="H362" s="69"/>
      <c r="I362" s="92"/>
      <c r="J362" s="69"/>
      <c r="K362" s="69"/>
      <c r="L362" s="69"/>
      <c r="M362" s="69"/>
      <c r="N362" s="76"/>
      <c r="O362" s="30"/>
    </row>
    <row r="363" spans="1:15" x14ac:dyDescent="0.25">
      <c r="A363" s="31" t="s">
        <v>813</v>
      </c>
      <c r="B363" s="75"/>
      <c r="C363" s="69"/>
      <c r="D363" s="71"/>
      <c r="E363" s="69"/>
      <c r="F363" s="91"/>
      <c r="G363" s="91"/>
      <c r="H363" s="69"/>
      <c r="I363" s="92"/>
      <c r="J363" s="69"/>
      <c r="K363" s="69"/>
      <c r="L363" s="69"/>
      <c r="M363" s="69"/>
      <c r="N363" s="76"/>
      <c r="O363" s="30"/>
    </row>
    <row r="364" spans="1:15" x14ac:dyDescent="0.25">
      <c r="A364" s="29" t="s">
        <v>814</v>
      </c>
      <c r="B364" s="75"/>
      <c r="C364" s="69"/>
      <c r="D364" s="71"/>
      <c r="E364" s="69"/>
      <c r="F364" s="91"/>
      <c r="G364" s="91"/>
      <c r="H364" s="69"/>
      <c r="I364" s="92"/>
      <c r="J364" s="69"/>
      <c r="K364" s="69"/>
      <c r="L364" s="69"/>
      <c r="M364" s="69"/>
      <c r="N364" s="76"/>
      <c r="O364" s="30"/>
    </row>
    <row r="365" spans="1:15" x14ac:dyDescent="0.25">
      <c r="A365" s="31" t="s">
        <v>815</v>
      </c>
      <c r="B365" s="75"/>
      <c r="C365" s="69"/>
      <c r="D365" s="71"/>
      <c r="E365" s="69"/>
      <c r="F365" s="91"/>
      <c r="G365" s="91"/>
      <c r="H365" s="69"/>
      <c r="I365" s="92"/>
      <c r="J365" s="69"/>
      <c r="K365" s="69"/>
      <c r="L365" s="69"/>
      <c r="M365" s="69"/>
      <c r="N365" s="76"/>
      <c r="O365" s="30"/>
    </row>
    <row r="366" spans="1:15" x14ac:dyDescent="0.25">
      <c r="A366" s="29" t="s">
        <v>816</v>
      </c>
      <c r="B366" s="75"/>
      <c r="C366" s="69"/>
      <c r="D366" s="71"/>
      <c r="E366" s="69"/>
      <c r="F366" s="91"/>
      <c r="G366" s="91"/>
      <c r="H366" s="69"/>
      <c r="I366" s="92"/>
      <c r="J366" s="69"/>
      <c r="K366" s="69"/>
      <c r="L366" s="69"/>
      <c r="M366" s="69"/>
      <c r="N366" s="76"/>
      <c r="O366" s="30"/>
    </row>
    <row r="367" spans="1:15" x14ac:dyDescent="0.25">
      <c r="A367" s="31" t="s">
        <v>817</v>
      </c>
      <c r="B367" s="75"/>
      <c r="C367" s="69"/>
      <c r="D367" s="71"/>
      <c r="E367" s="69"/>
      <c r="F367" s="91"/>
      <c r="G367" s="91"/>
      <c r="H367" s="69"/>
      <c r="I367" s="92"/>
      <c r="J367" s="69"/>
      <c r="K367" s="69"/>
      <c r="L367" s="69"/>
      <c r="M367" s="69"/>
      <c r="N367" s="76"/>
      <c r="O367" s="30"/>
    </row>
    <row r="368" spans="1:15" x14ac:dyDescent="0.25">
      <c r="A368" s="29" t="s">
        <v>818</v>
      </c>
      <c r="B368" s="75"/>
      <c r="C368" s="69"/>
      <c r="D368" s="71"/>
      <c r="E368" s="69"/>
      <c r="F368" s="91"/>
      <c r="G368" s="91"/>
      <c r="H368" s="69"/>
      <c r="I368" s="92"/>
      <c r="J368" s="69"/>
      <c r="K368" s="69"/>
      <c r="L368" s="69"/>
      <c r="M368" s="69"/>
      <c r="N368" s="76"/>
      <c r="O368" s="30"/>
    </row>
    <row r="369" spans="1:15" x14ac:dyDescent="0.25">
      <c r="A369" s="31" t="s">
        <v>819</v>
      </c>
      <c r="B369" s="75"/>
      <c r="C369" s="69"/>
      <c r="D369" s="71"/>
      <c r="E369" s="69"/>
      <c r="F369" s="91"/>
      <c r="G369" s="91"/>
      <c r="H369" s="69"/>
      <c r="I369" s="92"/>
      <c r="J369" s="69"/>
      <c r="K369" s="69"/>
      <c r="L369" s="69"/>
      <c r="M369" s="69"/>
      <c r="N369" s="76"/>
      <c r="O369" s="30"/>
    </row>
    <row r="370" spans="1:15" x14ac:dyDescent="0.25">
      <c r="A370" s="29" t="s">
        <v>820</v>
      </c>
      <c r="B370" s="75"/>
      <c r="C370" s="69"/>
      <c r="D370" s="71"/>
      <c r="E370" s="69"/>
      <c r="F370" s="91"/>
      <c r="G370" s="91"/>
      <c r="H370" s="69"/>
      <c r="I370" s="92"/>
      <c r="J370" s="69"/>
      <c r="K370" s="69"/>
      <c r="L370" s="69"/>
      <c r="M370" s="69"/>
      <c r="N370" s="76"/>
      <c r="O370" s="30"/>
    </row>
    <row r="371" spans="1:15" x14ac:dyDescent="0.25">
      <c r="A371" s="31" t="s">
        <v>821</v>
      </c>
      <c r="B371" s="75"/>
      <c r="C371" s="69"/>
      <c r="D371" s="71"/>
      <c r="E371" s="69"/>
      <c r="F371" s="91"/>
      <c r="G371" s="91"/>
      <c r="H371" s="69"/>
      <c r="I371" s="92"/>
      <c r="J371" s="69"/>
      <c r="K371" s="69"/>
      <c r="L371" s="69"/>
      <c r="M371" s="69"/>
      <c r="N371" s="76"/>
      <c r="O371" s="30"/>
    </row>
    <row r="372" spans="1:15" x14ac:dyDescent="0.25">
      <c r="A372" s="29" t="s">
        <v>822</v>
      </c>
      <c r="B372" s="75"/>
      <c r="C372" s="69"/>
      <c r="D372" s="71"/>
      <c r="E372" s="69"/>
      <c r="F372" s="91"/>
      <c r="G372" s="91"/>
      <c r="H372" s="69"/>
      <c r="I372" s="92"/>
      <c r="J372" s="69"/>
      <c r="K372" s="69"/>
      <c r="L372" s="69"/>
      <c r="M372" s="69"/>
      <c r="N372" s="76"/>
      <c r="O372" s="30"/>
    </row>
    <row r="373" spans="1:15" x14ac:dyDescent="0.25">
      <c r="A373" s="31" t="s">
        <v>823</v>
      </c>
      <c r="B373" s="75"/>
      <c r="C373" s="69"/>
      <c r="D373" s="71"/>
      <c r="E373" s="69"/>
      <c r="F373" s="91"/>
      <c r="G373" s="91"/>
      <c r="H373" s="69"/>
      <c r="I373" s="92"/>
      <c r="J373" s="69"/>
      <c r="K373" s="69"/>
      <c r="L373" s="69"/>
      <c r="M373" s="69"/>
      <c r="N373" s="76"/>
      <c r="O373" s="30"/>
    </row>
    <row r="374" spans="1:15" x14ac:dyDescent="0.25">
      <c r="A374" s="29" t="s">
        <v>824</v>
      </c>
      <c r="B374" s="75"/>
      <c r="C374" s="69"/>
      <c r="D374" s="71"/>
      <c r="E374" s="69"/>
      <c r="F374" s="91"/>
      <c r="G374" s="91"/>
      <c r="H374" s="69"/>
      <c r="I374" s="92"/>
      <c r="J374" s="69"/>
      <c r="K374" s="69"/>
      <c r="L374" s="69"/>
      <c r="M374" s="69"/>
      <c r="N374" s="76"/>
      <c r="O374" s="30"/>
    </row>
    <row r="375" spans="1:15" x14ac:dyDescent="0.25">
      <c r="A375" s="31" t="s">
        <v>825</v>
      </c>
      <c r="B375" s="75"/>
      <c r="C375" s="69"/>
      <c r="D375" s="71"/>
      <c r="E375" s="69"/>
      <c r="F375" s="91"/>
      <c r="G375" s="91"/>
      <c r="H375" s="69"/>
      <c r="I375" s="92"/>
      <c r="J375" s="69"/>
      <c r="K375" s="69"/>
      <c r="L375" s="69"/>
      <c r="M375" s="69"/>
      <c r="N375" s="76"/>
      <c r="O375" s="30"/>
    </row>
    <row r="376" spans="1:15" x14ac:dyDescent="0.25">
      <c r="A376" s="29" t="s">
        <v>826</v>
      </c>
      <c r="B376" s="75"/>
      <c r="C376" s="69"/>
      <c r="D376" s="71"/>
      <c r="E376" s="69"/>
      <c r="F376" s="91"/>
      <c r="G376" s="91"/>
      <c r="H376" s="69"/>
      <c r="I376" s="92"/>
      <c r="J376" s="69"/>
      <c r="K376" s="69"/>
      <c r="L376" s="69"/>
      <c r="M376" s="69"/>
      <c r="N376" s="76"/>
      <c r="O376" s="30"/>
    </row>
    <row r="377" spans="1:15" x14ac:dyDescent="0.25">
      <c r="A377" s="31" t="s">
        <v>827</v>
      </c>
      <c r="B377" s="75"/>
      <c r="C377" s="69"/>
      <c r="D377" s="71"/>
      <c r="E377" s="69"/>
      <c r="F377" s="91"/>
      <c r="G377" s="91"/>
      <c r="H377" s="69"/>
      <c r="I377" s="92"/>
      <c r="J377" s="69"/>
      <c r="K377" s="69"/>
      <c r="L377" s="69"/>
      <c r="M377" s="69"/>
      <c r="N377" s="76"/>
      <c r="O377" s="30"/>
    </row>
    <row r="378" spans="1:15" x14ac:dyDescent="0.25">
      <c r="A378" s="29" t="s">
        <v>828</v>
      </c>
      <c r="B378" s="75"/>
      <c r="C378" s="69"/>
      <c r="D378" s="71"/>
      <c r="E378" s="69"/>
      <c r="F378" s="91"/>
      <c r="G378" s="91"/>
      <c r="H378" s="69"/>
      <c r="I378" s="92"/>
      <c r="J378" s="69"/>
      <c r="K378" s="69"/>
      <c r="L378" s="69"/>
      <c r="M378" s="69"/>
      <c r="N378" s="76"/>
      <c r="O378" s="30"/>
    </row>
    <row r="379" spans="1:15" x14ac:dyDescent="0.25">
      <c r="A379" s="31" t="s">
        <v>829</v>
      </c>
      <c r="B379" s="75"/>
      <c r="C379" s="69"/>
      <c r="D379" s="71"/>
      <c r="E379" s="69"/>
      <c r="F379" s="91"/>
      <c r="G379" s="91"/>
      <c r="H379" s="69"/>
      <c r="I379" s="92"/>
      <c r="J379" s="69"/>
      <c r="K379" s="69"/>
      <c r="L379" s="69"/>
      <c r="M379" s="69"/>
      <c r="N379" s="76"/>
      <c r="O379" s="30"/>
    </row>
    <row r="380" spans="1:15" x14ac:dyDescent="0.25">
      <c r="A380" s="29" t="s">
        <v>830</v>
      </c>
      <c r="B380" s="75"/>
      <c r="C380" s="69"/>
      <c r="D380" s="71"/>
      <c r="E380" s="69"/>
      <c r="F380" s="91"/>
      <c r="G380" s="91"/>
      <c r="H380" s="69"/>
      <c r="I380" s="92"/>
      <c r="J380" s="69"/>
      <c r="K380" s="69"/>
      <c r="L380" s="69"/>
      <c r="M380" s="69"/>
      <c r="N380" s="76"/>
      <c r="O380" s="30"/>
    </row>
    <row r="381" spans="1:15" x14ac:dyDescent="0.25">
      <c r="A381" s="31" t="s">
        <v>831</v>
      </c>
      <c r="B381" s="75"/>
      <c r="C381" s="69"/>
      <c r="D381" s="71"/>
      <c r="E381" s="69"/>
      <c r="F381" s="91"/>
      <c r="G381" s="91"/>
      <c r="H381" s="69"/>
      <c r="I381" s="92"/>
      <c r="J381" s="69"/>
      <c r="K381" s="69"/>
      <c r="L381" s="69"/>
      <c r="M381" s="69"/>
      <c r="N381" s="76"/>
      <c r="O381" s="30"/>
    </row>
    <row r="382" spans="1:15" x14ac:dyDescent="0.25">
      <c r="A382" s="29" t="s">
        <v>832</v>
      </c>
      <c r="B382" s="75"/>
      <c r="C382" s="69"/>
      <c r="D382" s="71"/>
      <c r="E382" s="69"/>
      <c r="F382" s="91"/>
      <c r="G382" s="91"/>
      <c r="H382" s="69"/>
      <c r="I382" s="92"/>
      <c r="J382" s="69"/>
      <c r="K382" s="69"/>
      <c r="L382" s="69"/>
      <c r="M382" s="69"/>
      <c r="N382" s="76"/>
      <c r="O382" s="30"/>
    </row>
    <row r="383" spans="1:15" x14ac:dyDescent="0.25">
      <c r="A383" s="31" t="s">
        <v>833</v>
      </c>
      <c r="B383" s="75"/>
      <c r="C383" s="69"/>
      <c r="D383" s="71"/>
      <c r="E383" s="69"/>
      <c r="F383" s="91"/>
      <c r="G383" s="91"/>
      <c r="H383" s="69"/>
      <c r="I383" s="92"/>
      <c r="J383" s="69"/>
      <c r="K383" s="69"/>
      <c r="L383" s="69"/>
      <c r="M383" s="69"/>
      <c r="N383" s="76"/>
      <c r="O383" s="30"/>
    </row>
    <row r="384" spans="1:15" x14ac:dyDescent="0.25">
      <c r="A384" s="29" t="s">
        <v>834</v>
      </c>
      <c r="B384" s="75"/>
      <c r="C384" s="69"/>
      <c r="D384" s="71"/>
      <c r="E384" s="69"/>
      <c r="F384" s="91"/>
      <c r="G384" s="91"/>
      <c r="H384" s="69"/>
      <c r="I384" s="92"/>
      <c r="J384" s="69"/>
      <c r="K384" s="69"/>
      <c r="L384" s="69"/>
      <c r="M384" s="69"/>
      <c r="N384" s="76"/>
      <c r="O384" s="30"/>
    </row>
    <row r="385" spans="1:15" x14ac:dyDescent="0.25">
      <c r="A385" s="31" t="s">
        <v>835</v>
      </c>
      <c r="B385" s="75"/>
      <c r="C385" s="69"/>
      <c r="D385" s="71"/>
      <c r="E385" s="69"/>
      <c r="F385" s="91"/>
      <c r="G385" s="91"/>
      <c r="H385" s="69"/>
      <c r="I385" s="92"/>
      <c r="J385" s="69"/>
      <c r="K385" s="69"/>
      <c r="L385" s="69"/>
      <c r="M385" s="69"/>
      <c r="N385" s="76"/>
      <c r="O385" s="30"/>
    </row>
    <row r="386" spans="1:15" x14ac:dyDescent="0.25">
      <c r="A386" s="29" t="s">
        <v>836</v>
      </c>
      <c r="B386" s="75"/>
      <c r="C386" s="69"/>
      <c r="D386" s="71"/>
      <c r="E386" s="69"/>
      <c r="F386" s="91"/>
      <c r="G386" s="91"/>
      <c r="H386" s="69"/>
      <c r="I386" s="92"/>
      <c r="J386" s="69"/>
      <c r="K386" s="69"/>
      <c r="L386" s="69"/>
      <c r="M386" s="69"/>
      <c r="N386" s="76"/>
      <c r="O386" s="30"/>
    </row>
    <row r="387" spans="1:15" x14ac:dyDescent="0.25">
      <c r="A387" s="31" t="s">
        <v>837</v>
      </c>
      <c r="B387" s="75"/>
      <c r="C387" s="69"/>
      <c r="D387" s="71"/>
      <c r="E387" s="69"/>
      <c r="F387" s="91"/>
      <c r="G387" s="91"/>
      <c r="H387" s="69"/>
      <c r="I387" s="92"/>
      <c r="J387" s="69"/>
      <c r="K387" s="69"/>
      <c r="L387" s="69"/>
      <c r="M387" s="69"/>
      <c r="N387" s="76"/>
      <c r="O387" s="30"/>
    </row>
    <row r="388" spans="1:15" x14ac:dyDescent="0.25">
      <c r="A388" s="29" t="s">
        <v>838</v>
      </c>
      <c r="B388" s="75"/>
      <c r="C388" s="69"/>
      <c r="D388" s="71"/>
      <c r="E388" s="69"/>
      <c r="F388" s="91"/>
      <c r="G388" s="91"/>
      <c r="H388" s="69"/>
      <c r="I388" s="92"/>
      <c r="J388" s="69"/>
      <c r="K388" s="69"/>
      <c r="L388" s="69"/>
      <c r="M388" s="69"/>
      <c r="N388" s="76"/>
      <c r="O388" s="30"/>
    </row>
    <row r="389" spans="1:15" x14ac:dyDescent="0.25">
      <c r="A389" s="31" t="s">
        <v>839</v>
      </c>
      <c r="B389" s="75"/>
      <c r="C389" s="69"/>
      <c r="D389" s="71"/>
      <c r="E389" s="69"/>
      <c r="F389" s="91"/>
      <c r="G389" s="91"/>
      <c r="H389" s="69"/>
      <c r="I389" s="92"/>
      <c r="J389" s="69"/>
      <c r="K389" s="69"/>
      <c r="L389" s="69"/>
      <c r="M389" s="69"/>
      <c r="N389" s="76"/>
      <c r="O389" s="30"/>
    </row>
    <row r="390" spans="1:15" x14ac:dyDescent="0.25">
      <c r="A390" s="29" t="s">
        <v>840</v>
      </c>
      <c r="B390" s="75"/>
      <c r="C390" s="69"/>
      <c r="D390" s="71"/>
      <c r="E390" s="69"/>
      <c r="F390" s="91"/>
      <c r="G390" s="91"/>
      <c r="H390" s="69"/>
      <c r="I390" s="92"/>
      <c r="J390" s="69"/>
      <c r="K390" s="69"/>
      <c r="L390" s="69"/>
      <c r="M390" s="69"/>
      <c r="N390" s="76"/>
      <c r="O390" s="30"/>
    </row>
    <row r="391" spans="1:15" x14ac:dyDescent="0.25">
      <c r="A391" s="31" t="s">
        <v>841</v>
      </c>
      <c r="B391" s="75"/>
      <c r="C391" s="69"/>
      <c r="D391" s="71"/>
      <c r="E391" s="69"/>
      <c r="F391" s="91"/>
      <c r="G391" s="91"/>
      <c r="H391" s="69"/>
      <c r="I391" s="92"/>
      <c r="J391" s="69"/>
      <c r="K391" s="69"/>
      <c r="L391" s="69"/>
      <c r="M391" s="69"/>
      <c r="N391" s="76"/>
      <c r="O391" s="30"/>
    </row>
    <row r="392" spans="1:15" x14ac:dyDescent="0.25">
      <c r="A392" s="29" t="s">
        <v>842</v>
      </c>
      <c r="B392" s="75"/>
      <c r="C392" s="69"/>
      <c r="D392" s="71"/>
      <c r="E392" s="69"/>
      <c r="F392" s="91"/>
      <c r="G392" s="91"/>
      <c r="H392" s="69"/>
      <c r="I392" s="92"/>
      <c r="J392" s="69"/>
      <c r="K392" s="69"/>
      <c r="L392" s="69"/>
      <c r="M392" s="69"/>
      <c r="N392" s="76"/>
      <c r="O392" s="30"/>
    </row>
    <row r="393" spans="1:15" x14ac:dyDescent="0.25">
      <c r="A393" s="31" t="s">
        <v>843</v>
      </c>
      <c r="B393" s="75"/>
      <c r="C393" s="69"/>
      <c r="D393" s="71"/>
      <c r="E393" s="69"/>
      <c r="F393" s="91"/>
      <c r="G393" s="91"/>
      <c r="H393" s="69"/>
      <c r="I393" s="92"/>
      <c r="J393" s="69"/>
      <c r="K393" s="69"/>
      <c r="L393" s="69"/>
      <c r="M393" s="69"/>
      <c r="N393" s="76"/>
      <c r="O393" s="30"/>
    </row>
    <row r="394" spans="1:15" x14ac:dyDescent="0.25">
      <c r="A394" s="29" t="s">
        <v>844</v>
      </c>
      <c r="B394" s="75"/>
      <c r="C394" s="69"/>
      <c r="D394" s="71"/>
      <c r="E394" s="69"/>
      <c r="F394" s="91"/>
      <c r="G394" s="91"/>
      <c r="H394" s="69"/>
      <c r="I394" s="92"/>
      <c r="J394" s="69"/>
      <c r="K394" s="69"/>
      <c r="L394" s="69"/>
      <c r="M394" s="69"/>
      <c r="N394" s="76"/>
      <c r="O394" s="30"/>
    </row>
    <row r="395" spans="1:15" x14ac:dyDescent="0.25">
      <c r="A395" s="31" t="s">
        <v>845</v>
      </c>
      <c r="B395" s="75"/>
      <c r="C395" s="69"/>
      <c r="D395" s="71"/>
      <c r="E395" s="69"/>
      <c r="F395" s="91"/>
      <c r="G395" s="91"/>
      <c r="H395" s="69"/>
      <c r="I395" s="92"/>
      <c r="J395" s="69"/>
      <c r="K395" s="69"/>
      <c r="L395" s="69"/>
      <c r="M395" s="69"/>
      <c r="N395" s="76"/>
      <c r="O395" s="30"/>
    </row>
    <row r="396" spans="1:15" x14ac:dyDescent="0.25">
      <c r="A396" s="29" t="s">
        <v>846</v>
      </c>
      <c r="B396" s="75"/>
      <c r="C396" s="69"/>
      <c r="D396" s="71"/>
      <c r="E396" s="69"/>
      <c r="F396" s="91"/>
      <c r="G396" s="91"/>
      <c r="H396" s="69"/>
      <c r="I396" s="92"/>
      <c r="J396" s="69"/>
      <c r="K396" s="69"/>
      <c r="L396" s="69"/>
      <c r="M396" s="69"/>
      <c r="N396" s="76"/>
      <c r="O396" s="30"/>
    </row>
    <row r="397" spans="1:15" x14ac:dyDescent="0.25">
      <c r="A397" s="31" t="s">
        <v>847</v>
      </c>
      <c r="B397" s="75"/>
      <c r="C397" s="69"/>
      <c r="D397" s="71"/>
      <c r="E397" s="69"/>
      <c r="F397" s="91"/>
      <c r="G397" s="91"/>
      <c r="H397" s="69"/>
      <c r="I397" s="92"/>
      <c r="J397" s="69"/>
      <c r="K397" s="69"/>
      <c r="L397" s="69"/>
      <c r="M397" s="69"/>
      <c r="N397" s="76"/>
      <c r="O397" s="30"/>
    </row>
    <row r="398" spans="1:15" x14ac:dyDescent="0.25">
      <c r="A398" s="29" t="s">
        <v>848</v>
      </c>
      <c r="B398" s="75"/>
      <c r="C398" s="69"/>
      <c r="D398" s="71"/>
      <c r="E398" s="69"/>
      <c r="F398" s="91"/>
      <c r="G398" s="91"/>
      <c r="H398" s="69"/>
      <c r="I398" s="92"/>
      <c r="J398" s="69"/>
      <c r="K398" s="69"/>
      <c r="L398" s="69"/>
      <c r="M398" s="69"/>
      <c r="N398" s="76"/>
      <c r="O398" s="30"/>
    </row>
    <row r="399" spans="1:15" x14ac:dyDescent="0.25">
      <c r="A399" s="31" t="s">
        <v>849</v>
      </c>
      <c r="B399" s="75"/>
      <c r="C399" s="69"/>
      <c r="D399" s="71"/>
      <c r="E399" s="69"/>
      <c r="F399" s="91"/>
      <c r="G399" s="91"/>
      <c r="H399" s="69"/>
      <c r="I399" s="92"/>
      <c r="J399" s="69"/>
      <c r="K399" s="69"/>
      <c r="L399" s="69"/>
      <c r="M399" s="69"/>
      <c r="N399" s="76"/>
      <c r="O399" s="30"/>
    </row>
    <row r="400" spans="1:15" x14ac:dyDescent="0.25">
      <c r="A400" s="29" t="s">
        <v>850</v>
      </c>
      <c r="B400" s="75"/>
      <c r="C400" s="69"/>
      <c r="D400" s="71"/>
      <c r="E400" s="69"/>
      <c r="F400" s="91"/>
      <c r="G400" s="91"/>
      <c r="H400" s="69"/>
      <c r="I400" s="92"/>
      <c r="J400" s="69"/>
      <c r="K400" s="69"/>
      <c r="L400" s="69"/>
      <c r="M400" s="69"/>
      <c r="N400" s="76"/>
      <c r="O400" s="30"/>
    </row>
    <row r="401" spans="1:15" x14ac:dyDescent="0.25">
      <c r="A401" s="31" t="s">
        <v>851</v>
      </c>
      <c r="B401" s="75"/>
      <c r="C401" s="69"/>
      <c r="D401" s="71"/>
      <c r="E401" s="69"/>
      <c r="F401" s="91"/>
      <c r="G401" s="91"/>
      <c r="H401" s="69"/>
      <c r="I401" s="92"/>
      <c r="J401" s="69"/>
      <c r="K401" s="69"/>
      <c r="L401" s="69"/>
      <c r="M401" s="69"/>
      <c r="N401" s="76"/>
      <c r="O401" s="30"/>
    </row>
    <row r="402" spans="1:15" x14ac:dyDescent="0.25">
      <c r="A402" s="29" t="s">
        <v>852</v>
      </c>
      <c r="B402" s="75"/>
      <c r="C402" s="69"/>
      <c r="D402" s="71"/>
      <c r="E402" s="69"/>
      <c r="F402" s="91"/>
      <c r="G402" s="91"/>
      <c r="H402" s="69"/>
      <c r="I402" s="92"/>
      <c r="J402" s="69"/>
      <c r="K402" s="69"/>
      <c r="L402" s="69"/>
      <c r="M402" s="69"/>
      <c r="N402" s="76"/>
      <c r="O402" s="30"/>
    </row>
    <row r="403" spans="1:15" x14ac:dyDescent="0.25">
      <c r="A403" s="31" t="s">
        <v>853</v>
      </c>
      <c r="B403" s="75"/>
      <c r="C403" s="69"/>
      <c r="D403" s="71"/>
      <c r="E403" s="69"/>
      <c r="F403" s="91"/>
      <c r="G403" s="91"/>
      <c r="H403" s="69"/>
      <c r="I403" s="92"/>
      <c r="J403" s="69"/>
      <c r="K403" s="69"/>
      <c r="L403" s="69"/>
      <c r="M403" s="69"/>
      <c r="N403" s="76"/>
      <c r="O403" s="30"/>
    </row>
    <row r="404" spans="1:15" x14ac:dyDescent="0.25">
      <c r="A404" s="29" t="s">
        <v>854</v>
      </c>
      <c r="B404" s="75"/>
      <c r="C404" s="69"/>
      <c r="D404" s="71"/>
      <c r="E404" s="69"/>
      <c r="F404" s="91"/>
      <c r="G404" s="91"/>
      <c r="H404" s="69"/>
      <c r="I404" s="92"/>
      <c r="J404" s="69"/>
      <c r="K404" s="69"/>
      <c r="L404" s="69"/>
      <c r="M404" s="69"/>
      <c r="N404" s="76"/>
      <c r="O404" s="30"/>
    </row>
    <row r="405" spans="1:15" x14ac:dyDescent="0.25">
      <c r="A405" s="31" t="s">
        <v>855</v>
      </c>
      <c r="B405" s="75"/>
      <c r="C405" s="69"/>
      <c r="D405" s="71"/>
      <c r="E405" s="69"/>
      <c r="F405" s="91"/>
      <c r="G405" s="91"/>
      <c r="H405" s="69"/>
      <c r="I405" s="92"/>
      <c r="J405" s="69"/>
      <c r="K405" s="69"/>
      <c r="L405" s="69"/>
      <c r="M405" s="69"/>
      <c r="N405" s="76"/>
      <c r="O405" s="30"/>
    </row>
    <row r="406" spans="1:15" x14ac:dyDescent="0.25">
      <c r="A406" s="29" t="s">
        <v>856</v>
      </c>
      <c r="B406" s="75"/>
      <c r="C406" s="69"/>
      <c r="D406" s="71"/>
      <c r="E406" s="69"/>
      <c r="F406" s="91"/>
      <c r="G406" s="91"/>
      <c r="H406" s="69"/>
      <c r="I406" s="92"/>
      <c r="J406" s="69"/>
      <c r="K406" s="69"/>
      <c r="L406" s="69"/>
      <c r="M406" s="69"/>
      <c r="N406" s="76"/>
      <c r="O406" s="30"/>
    </row>
    <row r="407" spans="1:15" x14ac:dyDescent="0.25">
      <c r="A407" s="31" t="s">
        <v>857</v>
      </c>
      <c r="B407" s="75"/>
      <c r="C407" s="69"/>
      <c r="D407" s="71"/>
      <c r="E407" s="69"/>
      <c r="F407" s="91"/>
      <c r="G407" s="91"/>
      <c r="H407" s="69"/>
      <c r="I407" s="92"/>
      <c r="J407" s="69"/>
      <c r="K407" s="69"/>
      <c r="L407" s="69"/>
      <c r="M407" s="69"/>
      <c r="N407" s="76"/>
      <c r="O407" s="30"/>
    </row>
    <row r="408" spans="1:15" x14ac:dyDescent="0.25">
      <c r="A408" s="29" t="s">
        <v>858</v>
      </c>
      <c r="B408" s="75"/>
      <c r="C408" s="69"/>
      <c r="D408" s="71"/>
      <c r="E408" s="69"/>
      <c r="F408" s="91"/>
      <c r="G408" s="91"/>
      <c r="H408" s="69"/>
      <c r="I408" s="92"/>
      <c r="J408" s="69"/>
      <c r="K408" s="69"/>
      <c r="L408" s="69"/>
      <c r="M408" s="69"/>
      <c r="N408" s="76"/>
      <c r="O408" s="30"/>
    </row>
    <row r="409" spans="1:15" x14ac:dyDescent="0.25">
      <c r="A409" s="31" t="s">
        <v>859</v>
      </c>
      <c r="B409" s="75"/>
      <c r="C409" s="69"/>
      <c r="D409" s="71"/>
      <c r="E409" s="69"/>
      <c r="F409" s="91"/>
      <c r="G409" s="91"/>
      <c r="H409" s="69"/>
      <c r="I409" s="92"/>
      <c r="J409" s="69"/>
      <c r="K409" s="69"/>
      <c r="L409" s="69"/>
      <c r="M409" s="69"/>
      <c r="N409" s="76"/>
      <c r="O409" s="30"/>
    </row>
    <row r="410" spans="1:15" x14ac:dyDescent="0.25">
      <c r="A410" s="29" t="s">
        <v>860</v>
      </c>
      <c r="B410" s="75"/>
      <c r="C410" s="69"/>
      <c r="D410" s="71"/>
      <c r="E410" s="69"/>
      <c r="F410" s="91"/>
      <c r="G410" s="91"/>
      <c r="H410" s="69"/>
      <c r="I410" s="92"/>
      <c r="J410" s="69"/>
      <c r="K410" s="69"/>
      <c r="L410" s="69"/>
      <c r="M410" s="69"/>
      <c r="N410" s="76"/>
      <c r="O410" s="30"/>
    </row>
    <row r="411" spans="1:15" x14ac:dyDescent="0.25">
      <c r="A411" s="31" t="s">
        <v>861</v>
      </c>
      <c r="B411" s="75"/>
      <c r="C411" s="69"/>
      <c r="D411" s="71"/>
      <c r="E411" s="69"/>
      <c r="F411" s="91"/>
      <c r="G411" s="91"/>
      <c r="H411" s="69"/>
      <c r="I411" s="92"/>
      <c r="J411" s="69"/>
      <c r="K411" s="69"/>
      <c r="L411" s="69"/>
      <c r="M411" s="69"/>
      <c r="N411" s="76"/>
      <c r="O411" s="30"/>
    </row>
    <row r="412" spans="1:15" x14ac:dyDescent="0.25">
      <c r="A412" s="29" t="s">
        <v>862</v>
      </c>
      <c r="B412" s="75"/>
      <c r="C412" s="69"/>
      <c r="D412" s="71"/>
      <c r="E412" s="69"/>
      <c r="F412" s="91"/>
      <c r="G412" s="91"/>
      <c r="H412" s="69"/>
      <c r="I412" s="92"/>
      <c r="J412" s="69"/>
      <c r="K412" s="69"/>
      <c r="L412" s="69"/>
      <c r="M412" s="69"/>
      <c r="N412" s="76"/>
      <c r="O412" s="30"/>
    </row>
    <row r="413" spans="1:15" x14ac:dyDescent="0.25">
      <c r="A413" s="31" t="s">
        <v>863</v>
      </c>
      <c r="B413" s="75"/>
      <c r="C413" s="69"/>
      <c r="D413" s="71"/>
      <c r="E413" s="69"/>
      <c r="F413" s="91"/>
      <c r="G413" s="91"/>
      <c r="H413" s="69"/>
      <c r="I413" s="92"/>
      <c r="J413" s="69"/>
      <c r="K413" s="69"/>
      <c r="L413" s="69"/>
      <c r="M413" s="69"/>
      <c r="N413" s="76"/>
      <c r="O413" s="30"/>
    </row>
    <row r="414" spans="1:15" x14ac:dyDescent="0.25">
      <c r="A414" s="29" t="s">
        <v>864</v>
      </c>
      <c r="B414" s="75"/>
      <c r="C414" s="69"/>
      <c r="D414" s="71"/>
      <c r="E414" s="69"/>
      <c r="F414" s="91"/>
      <c r="G414" s="91"/>
      <c r="H414" s="69"/>
      <c r="I414" s="92"/>
      <c r="J414" s="69"/>
      <c r="K414" s="69"/>
      <c r="L414" s="69"/>
      <c r="M414" s="69"/>
      <c r="N414" s="76"/>
      <c r="O414" s="30"/>
    </row>
    <row r="415" spans="1:15" x14ac:dyDescent="0.25">
      <c r="A415" s="31" t="s">
        <v>865</v>
      </c>
      <c r="B415" s="75"/>
      <c r="C415" s="69"/>
      <c r="D415" s="71"/>
      <c r="E415" s="69"/>
      <c r="F415" s="91"/>
      <c r="G415" s="91"/>
      <c r="H415" s="69"/>
      <c r="I415" s="92"/>
      <c r="J415" s="69"/>
      <c r="K415" s="69"/>
      <c r="L415" s="69"/>
      <c r="M415" s="69"/>
      <c r="N415" s="76"/>
      <c r="O415" s="30"/>
    </row>
    <row r="416" spans="1:15" x14ac:dyDescent="0.25">
      <c r="A416" s="29" t="s">
        <v>866</v>
      </c>
      <c r="B416" s="75"/>
      <c r="C416" s="69"/>
      <c r="D416" s="71"/>
      <c r="E416" s="69"/>
      <c r="F416" s="91"/>
      <c r="G416" s="91"/>
      <c r="H416" s="69"/>
      <c r="I416" s="92"/>
      <c r="J416" s="69"/>
      <c r="K416" s="69"/>
      <c r="L416" s="69"/>
      <c r="M416" s="69"/>
      <c r="N416" s="76"/>
      <c r="O416" s="30"/>
    </row>
    <row r="417" spans="1:15" x14ac:dyDescent="0.25">
      <c r="A417" s="31" t="s">
        <v>867</v>
      </c>
      <c r="B417" s="75"/>
      <c r="C417" s="69"/>
      <c r="D417" s="71"/>
      <c r="E417" s="69"/>
      <c r="F417" s="91"/>
      <c r="G417" s="91"/>
      <c r="H417" s="69"/>
      <c r="I417" s="92"/>
      <c r="J417" s="69"/>
      <c r="K417" s="69"/>
      <c r="L417" s="69"/>
      <c r="M417" s="69"/>
      <c r="N417" s="76"/>
      <c r="O417" s="30"/>
    </row>
    <row r="418" spans="1:15" x14ac:dyDescent="0.25">
      <c r="A418" s="29" t="s">
        <v>868</v>
      </c>
      <c r="B418" s="75"/>
      <c r="C418" s="69"/>
      <c r="D418" s="71"/>
      <c r="E418" s="69"/>
      <c r="F418" s="91"/>
      <c r="G418" s="91"/>
      <c r="H418" s="69"/>
      <c r="I418" s="92"/>
      <c r="J418" s="69"/>
      <c r="K418" s="69"/>
      <c r="L418" s="69"/>
      <c r="M418" s="69"/>
      <c r="N418" s="76"/>
      <c r="O418" s="30"/>
    </row>
    <row r="419" spans="1:15" x14ac:dyDescent="0.25">
      <c r="A419" s="31" t="s">
        <v>869</v>
      </c>
      <c r="B419" s="75"/>
      <c r="C419" s="69"/>
      <c r="D419" s="71"/>
      <c r="E419" s="69"/>
      <c r="F419" s="91"/>
      <c r="G419" s="91"/>
      <c r="H419" s="69"/>
      <c r="I419" s="92"/>
      <c r="J419" s="69"/>
      <c r="K419" s="69"/>
      <c r="L419" s="69"/>
      <c r="M419" s="69"/>
      <c r="N419" s="76"/>
      <c r="O419" s="30"/>
    </row>
    <row r="420" spans="1:15" x14ac:dyDescent="0.25">
      <c r="A420" s="29" t="s">
        <v>870</v>
      </c>
      <c r="B420" s="75"/>
      <c r="C420" s="69"/>
      <c r="D420" s="71"/>
      <c r="E420" s="69"/>
      <c r="F420" s="91"/>
      <c r="G420" s="91"/>
      <c r="H420" s="69"/>
      <c r="I420" s="92"/>
      <c r="J420" s="69"/>
      <c r="K420" s="69"/>
      <c r="L420" s="69"/>
      <c r="M420" s="69"/>
      <c r="N420" s="76"/>
      <c r="O420" s="30"/>
    </row>
    <row r="421" spans="1:15" x14ac:dyDescent="0.25">
      <c r="A421" s="31" t="s">
        <v>871</v>
      </c>
      <c r="B421" s="75"/>
      <c r="C421" s="69"/>
      <c r="D421" s="71"/>
      <c r="E421" s="69"/>
      <c r="F421" s="91"/>
      <c r="G421" s="91"/>
      <c r="H421" s="69"/>
      <c r="I421" s="92"/>
      <c r="J421" s="69"/>
      <c r="K421" s="69"/>
      <c r="L421" s="69"/>
      <c r="M421" s="69"/>
      <c r="N421" s="76"/>
      <c r="O421" s="30"/>
    </row>
    <row r="422" spans="1:15" x14ac:dyDescent="0.25">
      <c r="A422" s="29" t="s">
        <v>872</v>
      </c>
      <c r="B422" s="75"/>
      <c r="C422" s="69"/>
      <c r="D422" s="71"/>
      <c r="E422" s="69"/>
      <c r="F422" s="91"/>
      <c r="G422" s="91"/>
      <c r="H422" s="69"/>
      <c r="I422" s="92"/>
      <c r="J422" s="69"/>
      <c r="K422" s="69"/>
      <c r="L422" s="69"/>
      <c r="M422" s="69"/>
      <c r="N422" s="76"/>
      <c r="O422" s="30"/>
    </row>
    <row r="423" spans="1:15" x14ac:dyDescent="0.25">
      <c r="A423" s="31" t="s">
        <v>873</v>
      </c>
      <c r="B423" s="75"/>
      <c r="C423" s="69"/>
      <c r="D423" s="71"/>
      <c r="E423" s="69"/>
      <c r="F423" s="91"/>
      <c r="G423" s="91"/>
      <c r="H423" s="69"/>
      <c r="I423" s="92"/>
      <c r="J423" s="69"/>
      <c r="K423" s="69"/>
      <c r="L423" s="69"/>
      <c r="M423" s="69"/>
      <c r="N423" s="76"/>
      <c r="O423" s="30"/>
    </row>
    <row r="424" spans="1:15" x14ac:dyDescent="0.25">
      <c r="A424" s="29" t="s">
        <v>874</v>
      </c>
      <c r="B424" s="75"/>
      <c r="C424" s="69"/>
      <c r="D424" s="71"/>
      <c r="E424" s="69"/>
      <c r="F424" s="91"/>
      <c r="G424" s="91"/>
      <c r="H424" s="69"/>
      <c r="I424" s="92"/>
      <c r="J424" s="69"/>
      <c r="K424" s="69"/>
      <c r="L424" s="69"/>
      <c r="M424" s="69"/>
      <c r="N424" s="76"/>
      <c r="O424" s="30"/>
    </row>
    <row r="425" spans="1:15" x14ac:dyDescent="0.25">
      <c r="A425" s="31" t="s">
        <v>875</v>
      </c>
      <c r="B425" s="75"/>
      <c r="C425" s="69"/>
      <c r="D425" s="71"/>
      <c r="E425" s="69"/>
      <c r="F425" s="91"/>
      <c r="G425" s="91"/>
      <c r="H425" s="69"/>
      <c r="I425" s="92"/>
      <c r="J425" s="69"/>
      <c r="K425" s="69"/>
      <c r="L425" s="69"/>
      <c r="M425" s="69"/>
      <c r="N425" s="76"/>
      <c r="O425" s="30"/>
    </row>
    <row r="426" spans="1:15" x14ac:dyDescent="0.25">
      <c r="A426" s="29" t="s">
        <v>876</v>
      </c>
      <c r="B426" s="75"/>
      <c r="C426" s="69"/>
      <c r="D426" s="71"/>
      <c r="E426" s="69"/>
      <c r="F426" s="91"/>
      <c r="G426" s="91"/>
      <c r="H426" s="69"/>
      <c r="I426" s="92"/>
      <c r="J426" s="69"/>
      <c r="K426" s="69"/>
      <c r="L426" s="69"/>
      <c r="M426" s="69"/>
      <c r="N426" s="76"/>
      <c r="O426" s="30"/>
    </row>
    <row r="427" spans="1:15" x14ac:dyDescent="0.25">
      <c r="A427" s="31" t="s">
        <v>877</v>
      </c>
      <c r="B427" s="75"/>
      <c r="C427" s="69"/>
      <c r="D427" s="71"/>
      <c r="E427" s="69"/>
      <c r="F427" s="91"/>
      <c r="G427" s="91"/>
      <c r="H427" s="69"/>
      <c r="I427" s="92"/>
      <c r="J427" s="69"/>
      <c r="K427" s="69"/>
      <c r="L427" s="69"/>
      <c r="M427" s="69"/>
      <c r="N427" s="76"/>
      <c r="O427" s="30"/>
    </row>
    <row r="428" spans="1:15" x14ac:dyDescent="0.25">
      <c r="A428" s="29" t="s">
        <v>878</v>
      </c>
      <c r="B428" s="75"/>
      <c r="C428" s="69"/>
      <c r="D428" s="71"/>
      <c r="E428" s="69"/>
      <c r="F428" s="91"/>
      <c r="G428" s="91"/>
      <c r="H428" s="69"/>
      <c r="I428" s="92"/>
      <c r="J428" s="69"/>
      <c r="K428" s="69"/>
      <c r="L428" s="69"/>
      <c r="M428" s="69"/>
      <c r="N428" s="76"/>
      <c r="O428" s="30"/>
    </row>
    <row r="429" spans="1:15" x14ac:dyDescent="0.25">
      <c r="A429" s="31" t="s">
        <v>879</v>
      </c>
      <c r="B429" s="75"/>
      <c r="C429" s="69"/>
      <c r="D429" s="71"/>
      <c r="E429" s="69"/>
      <c r="F429" s="91"/>
      <c r="G429" s="91"/>
      <c r="H429" s="69"/>
      <c r="I429" s="92"/>
      <c r="J429" s="69"/>
      <c r="K429" s="69"/>
      <c r="L429" s="69"/>
      <c r="M429" s="69"/>
      <c r="N429" s="76"/>
      <c r="O429" s="30"/>
    </row>
    <row r="430" spans="1:15" x14ac:dyDescent="0.25">
      <c r="A430" s="29" t="s">
        <v>880</v>
      </c>
      <c r="B430" s="75"/>
      <c r="C430" s="69"/>
      <c r="D430" s="71"/>
      <c r="E430" s="69"/>
      <c r="F430" s="91"/>
      <c r="G430" s="91"/>
      <c r="H430" s="69"/>
      <c r="I430" s="92"/>
      <c r="J430" s="69"/>
      <c r="K430" s="69"/>
      <c r="L430" s="69"/>
      <c r="M430" s="69"/>
      <c r="N430" s="76"/>
      <c r="O430" s="30"/>
    </row>
    <row r="431" spans="1:15" x14ac:dyDescent="0.25">
      <c r="A431" s="31" t="s">
        <v>881</v>
      </c>
      <c r="B431" s="75"/>
      <c r="C431" s="69"/>
      <c r="D431" s="71"/>
      <c r="E431" s="69"/>
      <c r="F431" s="91"/>
      <c r="G431" s="91"/>
      <c r="H431" s="69"/>
      <c r="I431" s="92"/>
      <c r="J431" s="69"/>
      <c r="K431" s="69"/>
      <c r="L431" s="69"/>
      <c r="M431" s="69"/>
      <c r="N431" s="76"/>
      <c r="O431" s="30"/>
    </row>
    <row r="432" spans="1:15" x14ac:dyDescent="0.25">
      <c r="A432" s="29" t="s">
        <v>882</v>
      </c>
      <c r="B432" s="75"/>
      <c r="C432" s="69"/>
      <c r="D432" s="71"/>
      <c r="E432" s="69"/>
      <c r="F432" s="91"/>
      <c r="G432" s="91"/>
      <c r="H432" s="69"/>
      <c r="I432" s="92"/>
      <c r="J432" s="69"/>
      <c r="K432" s="69"/>
      <c r="L432" s="69"/>
      <c r="M432" s="69"/>
      <c r="N432" s="76"/>
      <c r="O432" s="30"/>
    </row>
    <row r="433" spans="1:15" x14ac:dyDescent="0.25">
      <c r="A433" s="31" t="s">
        <v>883</v>
      </c>
      <c r="B433" s="75"/>
      <c r="C433" s="69"/>
      <c r="D433" s="71"/>
      <c r="E433" s="69"/>
      <c r="F433" s="91"/>
      <c r="G433" s="91"/>
      <c r="H433" s="69"/>
      <c r="I433" s="92"/>
      <c r="J433" s="69"/>
      <c r="K433" s="69"/>
      <c r="L433" s="69"/>
      <c r="M433" s="69"/>
      <c r="N433" s="76"/>
      <c r="O433" s="30"/>
    </row>
    <row r="434" spans="1:15" x14ac:dyDescent="0.25">
      <c r="A434" s="29" t="s">
        <v>884</v>
      </c>
      <c r="B434" s="75"/>
      <c r="C434" s="69"/>
      <c r="D434" s="71"/>
      <c r="E434" s="69"/>
      <c r="F434" s="91"/>
      <c r="G434" s="91"/>
      <c r="H434" s="69"/>
      <c r="I434" s="92"/>
      <c r="J434" s="69"/>
      <c r="K434" s="69"/>
      <c r="L434" s="69"/>
      <c r="M434" s="69"/>
      <c r="N434" s="76"/>
      <c r="O434" s="30"/>
    </row>
    <row r="435" spans="1:15" x14ac:dyDescent="0.25">
      <c r="A435" s="31" t="s">
        <v>885</v>
      </c>
      <c r="B435" s="75"/>
      <c r="C435" s="69"/>
      <c r="D435" s="71"/>
      <c r="E435" s="69"/>
      <c r="F435" s="91"/>
      <c r="G435" s="91"/>
      <c r="H435" s="69"/>
      <c r="I435" s="92"/>
      <c r="J435" s="69"/>
      <c r="K435" s="69"/>
      <c r="L435" s="69"/>
      <c r="M435" s="69"/>
      <c r="N435" s="76"/>
      <c r="O435" s="30"/>
    </row>
    <row r="436" spans="1:15" x14ac:dyDescent="0.25">
      <c r="A436" s="29" t="s">
        <v>886</v>
      </c>
      <c r="B436" s="75"/>
      <c r="C436" s="69"/>
      <c r="D436" s="71"/>
      <c r="E436" s="69"/>
      <c r="F436" s="91"/>
      <c r="G436" s="91"/>
      <c r="H436" s="69"/>
      <c r="I436" s="92"/>
      <c r="J436" s="69"/>
      <c r="K436" s="69"/>
      <c r="L436" s="69"/>
      <c r="M436" s="69"/>
      <c r="N436" s="76"/>
      <c r="O436" s="30"/>
    </row>
    <row r="437" spans="1:15" x14ac:dyDescent="0.25">
      <c r="A437" s="31" t="s">
        <v>887</v>
      </c>
      <c r="B437" s="75"/>
      <c r="C437" s="69"/>
      <c r="D437" s="71"/>
      <c r="E437" s="69"/>
      <c r="F437" s="91"/>
      <c r="G437" s="91"/>
      <c r="H437" s="69"/>
      <c r="I437" s="92"/>
      <c r="J437" s="69"/>
      <c r="K437" s="69"/>
      <c r="L437" s="69"/>
      <c r="M437" s="69"/>
      <c r="N437" s="76"/>
      <c r="O437" s="30"/>
    </row>
    <row r="438" spans="1:15" x14ac:dyDescent="0.25">
      <c r="A438" s="29" t="s">
        <v>888</v>
      </c>
      <c r="B438" s="75"/>
      <c r="C438" s="69"/>
      <c r="D438" s="71"/>
      <c r="E438" s="69"/>
      <c r="F438" s="91"/>
      <c r="G438" s="91"/>
      <c r="H438" s="69"/>
      <c r="I438" s="92"/>
      <c r="J438" s="69"/>
      <c r="K438" s="69"/>
      <c r="L438" s="69"/>
      <c r="M438" s="69"/>
      <c r="N438" s="76"/>
      <c r="O438" s="30"/>
    </row>
    <row r="439" spans="1:15" x14ac:dyDescent="0.25">
      <c r="A439" s="31" t="s">
        <v>889</v>
      </c>
      <c r="B439" s="75"/>
      <c r="C439" s="69"/>
      <c r="D439" s="71"/>
      <c r="E439" s="69"/>
      <c r="F439" s="91"/>
      <c r="G439" s="91"/>
      <c r="H439" s="69"/>
      <c r="I439" s="92"/>
      <c r="J439" s="69"/>
      <c r="K439" s="69"/>
      <c r="L439" s="69"/>
      <c r="M439" s="69"/>
      <c r="N439" s="76"/>
      <c r="O439" s="30"/>
    </row>
    <row r="440" spans="1:15" x14ac:dyDescent="0.25">
      <c r="A440" s="29" t="s">
        <v>890</v>
      </c>
      <c r="B440" s="75"/>
      <c r="C440" s="69"/>
      <c r="D440" s="71"/>
      <c r="E440" s="69"/>
      <c r="F440" s="91"/>
      <c r="G440" s="91"/>
      <c r="H440" s="69"/>
      <c r="I440" s="92"/>
      <c r="J440" s="69"/>
      <c r="K440" s="69"/>
      <c r="L440" s="69"/>
      <c r="M440" s="69"/>
      <c r="N440" s="76"/>
      <c r="O440" s="30"/>
    </row>
    <row r="441" spans="1:15" x14ac:dyDescent="0.25">
      <c r="A441" s="31" t="s">
        <v>891</v>
      </c>
      <c r="B441" s="75"/>
      <c r="C441" s="69"/>
      <c r="D441" s="71"/>
      <c r="E441" s="69"/>
      <c r="F441" s="91"/>
      <c r="G441" s="91"/>
      <c r="H441" s="69"/>
      <c r="I441" s="92"/>
      <c r="J441" s="69"/>
      <c r="K441" s="69"/>
      <c r="L441" s="69"/>
      <c r="M441" s="69"/>
      <c r="N441" s="76"/>
      <c r="O441" s="30"/>
    </row>
    <row r="442" spans="1:15" x14ac:dyDescent="0.25">
      <c r="A442" s="29" t="s">
        <v>892</v>
      </c>
      <c r="B442" s="75"/>
      <c r="C442" s="69"/>
      <c r="D442" s="71"/>
      <c r="E442" s="69"/>
      <c r="F442" s="91"/>
      <c r="G442" s="91"/>
      <c r="H442" s="69"/>
      <c r="I442" s="92"/>
      <c r="J442" s="69"/>
      <c r="K442" s="69"/>
      <c r="L442" s="69"/>
      <c r="M442" s="69"/>
      <c r="N442" s="76"/>
      <c r="O442" s="30"/>
    </row>
    <row r="443" spans="1:15" x14ac:dyDescent="0.25">
      <c r="A443" s="31" t="s">
        <v>893</v>
      </c>
      <c r="B443" s="75"/>
      <c r="C443" s="69"/>
      <c r="D443" s="71"/>
      <c r="E443" s="69"/>
      <c r="F443" s="91"/>
      <c r="G443" s="91"/>
      <c r="H443" s="69"/>
      <c r="I443" s="92"/>
      <c r="J443" s="69"/>
      <c r="K443" s="69"/>
      <c r="L443" s="69"/>
      <c r="M443" s="69"/>
      <c r="N443" s="76"/>
      <c r="O443" s="30"/>
    </row>
    <row r="444" spans="1:15" x14ac:dyDescent="0.25">
      <c r="A444" s="29" t="s">
        <v>894</v>
      </c>
      <c r="B444" s="75"/>
      <c r="C444" s="69"/>
      <c r="D444" s="71"/>
      <c r="E444" s="69"/>
      <c r="F444" s="91"/>
      <c r="G444" s="91"/>
      <c r="H444" s="69"/>
      <c r="I444" s="92"/>
      <c r="J444" s="69"/>
      <c r="K444" s="69"/>
      <c r="L444" s="69"/>
      <c r="M444" s="69"/>
      <c r="N444" s="76"/>
      <c r="O444" s="30"/>
    </row>
    <row r="445" spans="1:15" x14ac:dyDescent="0.25">
      <c r="A445" s="31" t="s">
        <v>895</v>
      </c>
      <c r="B445" s="75"/>
      <c r="C445" s="69"/>
      <c r="D445" s="71"/>
      <c r="E445" s="69"/>
      <c r="F445" s="91"/>
      <c r="G445" s="91"/>
      <c r="H445" s="69"/>
      <c r="I445" s="92"/>
      <c r="J445" s="69"/>
      <c r="K445" s="69"/>
      <c r="L445" s="69"/>
      <c r="M445" s="69"/>
      <c r="N445" s="76"/>
      <c r="O445" s="30"/>
    </row>
    <row r="446" spans="1:15" x14ac:dyDescent="0.25">
      <c r="A446" s="29" t="s">
        <v>896</v>
      </c>
      <c r="B446" s="75"/>
      <c r="C446" s="69"/>
      <c r="D446" s="71"/>
      <c r="E446" s="69"/>
      <c r="F446" s="91"/>
      <c r="G446" s="91"/>
      <c r="H446" s="69"/>
      <c r="I446" s="92"/>
      <c r="J446" s="69"/>
      <c r="K446" s="69"/>
      <c r="L446" s="69"/>
      <c r="M446" s="69"/>
      <c r="N446" s="76"/>
      <c r="O446" s="30"/>
    </row>
    <row r="447" spans="1:15" x14ac:dyDescent="0.25">
      <c r="A447" s="31" t="s">
        <v>897</v>
      </c>
      <c r="B447" s="75"/>
      <c r="C447" s="69"/>
      <c r="D447" s="71"/>
      <c r="E447" s="69"/>
      <c r="F447" s="91"/>
      <c r="G447" s="91"/>
      <c r="H447" s="69"/>
      <c r="I447" s="92"/>
      <c r="J447" s="69"/>
      <c r="K447" s="69"/>
      <c r="L447" s="69"/>
      <c r="M447" s="69"/>
      <c r="N447" s="76"/>
      <c r="O447" s="30"/>
    </row>
    <row r="448" spans="1:15" x14ac:dyDescent="0.25">
      <c r="A448" s="29" t="s">
        <v>898</v>
      </c>
      <c r="B448" s="75"/>
      <c r="C448" s="69"/>
      <c r="D448" s="71"/>
      <c r="E448" s="69"/>
      <c r="F448" s="91"/>
      <c r="G448" s="91"/>
      <c r="H448" s="69"/>
      <c r="I448" s="92"/>
      <c r="J448" s="69"/>
      <c r="K448" s="69"/>
      <c r="L448" s="69"/>
      <c r="M448" s="69"/>
      <c r="N448" s="76"/>
      <c r="O448" s="30"/>
    </row>
    <row r="449" spans="1:15" x14ac:dyDescent="0.25">
      <c r="A449" s="31" t="s">
        <v>899</v>
      </c>
      <c r="B449" s="75"/>
      <c r="C449" s="69"/>
      <c r="D449" s="71"/>
      <c r="E449" s="69"/>
      <c r="F449" s="91"/>
      <c r="G449" s="91"/>
      <c r="H449" s="69"/>
      <c r="I449" s="92"/>
      <c r="J449" s="69"/>
      <c r="K449" s="69"/>
      <c r="L449" s="69"/>
      <c r="M449" s="69"/>
      <c r="N449" s="76"/>
      <c r="O449" s="30"/>
    </row>
    <row r="450" spans="1:15" x14ac:dyDescent="0.25">
      <c r="A450" s="29" t="s">
        <v>900</v>
      </c>
      <c r="B450" s="75"/>
      <c r="C450" s="69"/>
      <c r="D450" s="71"/>
      <c r="E450" s="69"/>
      <c r="F450" s="91"/>
      <c r="G450" s="91"/>
      <c r="H450" s="69"/>
      <c r="I450" s="92"/>
      <c r="J450" s="69"/>
      <c r="K450" s="69"/>
      <c r="L450" s="69"/>
      <c r="M450" s="69"/>
      <c r="N450" s="76"/>
      <c r="O450" s="30"/>
    </row>
    <row r="451" spans="1:15" x14ac:dyDescent="0.25">
      <c r="A451" s="31" t="s">
        <v>901</v>
      </c>
      <c r="B451" s="75"/>
      <c r="C451" s="69"/>
      <c r="D451" s="71"/>
      <c r="E451" s="69"/>
      <c r="F451" s="91"/>
      <c r="G451" s="91"/>
      <c r="H451" s="69"/>
      <c r="I451" s="92"/>
      <c r="J451" s="69"/>
      <c r="K451" s="69"/>
      <c r="L451" s="69"/>
      <c r="M451" s="69"/>
      <c r="N451" s="76"/>
      <c r="O451" s="30"/>
    </row>
    <row r="452" spans="1:15" x14ac:dyDescent="0.25">
      <c r="A452" s="29" t="s">
        <v>902</v>
      </c>
      <c r="B452" s="75"/>
      <c r="C452" s="69"/>
      <c r="D452" s="71"/>
      <c r="E452" s="69"/>
      <c r="F452" s="91"/>
      <c r="G452" s="91"/>
      <c r="H452" s="69"/>
      <c r="I452" s="92"/>
      <c r="J452" s="69"/>
      <c r="K452" s="69"/>
      <c r="L452" s="69"/>
      <c r="M452" s="69"/>
      <c r="N452" s="76"/>
      <c r="O452" s="30"/>
    </row>
    <row r="453" spans="1:15" x14ac:dyDescent="0.25">
      <c r="A453" s="31" t="s">
        <v>903</v>
      </c>
      <c r="B453" s="75"/>
      <c r="C453" s="69"/>
      <c r="D453" s="71"/>
      <c r="E453" s="69"/>
      <c r="F453" s="91"/>
      <c r="G453" s="91"/>
      <c r="H453" s="69"/>
      <c r="I453" s="92"/>
      <c r="J453" s="69"/>
      <c r="K453" s="69"/>
      <c r="L453" s="69"/>
      <c r="M453" s="69"/>
      <c r="N453" s="76"/>
      <c r="O453" s="30"/>
    </row>
    <row r="454" spans="1:15" x14ac:dyDescent="0.25">
      <c r="A454" s="29" t="s">
        <v>904</v>
      </c>
      <c r="B454" s="75"/>
      <c r="C454" s="69"/>
      <c r="D454" s="71"/>
      <c r="E454" s="69"/>
      <c r="F454" s="91"/>
      <c r="G454" s="91"/>
      <c r="H454" s="69"/>
      <c r="I454" s="92"/>
      <c r="J454" s="69"/>
      <c r="K454" s="69"/>
      <c r="L454" s="69"/>
      <c r="M454" s="69"/>
      <c r="N454" s="76"/>
      <c r="O454" s="30"/>
    </row>
    <row r="455" spans="1:15" x14ac:dyDescent="0.25">
      <c r="A455" s="31" t="s">
        <v>905</v>
      </c>
      <c r="B455" s="75"/>
      <c r="C455" s="69"/>
      <c r="D455" s="71"/>
      <c r="E455" s="69"/>
      <c r="F455" s="91"/>
      <c r="G455" s="91"/>
      <c r="H455" s="69"/>
      <c r="I455" s="92"/>
      <c r="J455" s="69"/>
      <c r="K455" s="69"/>
      <c r="L455" s="69"/>
      <c r="M455" s="69"/>
      <c r="N455" s="76"/>
      <c r="O455" s="30"/>
    </row>
    <row r="456" spans="1:15" x14ac:dyDescent="0.25">
      <c r="A456" s="29" t="s">
        <v>906</v>
      </c>
      <c r="B456" s="75"/>
      <c r="C456" s="69"/>
      <c r="D456" s="71"/>
      <c r="E456" s="69"/>
      <c r="F456" s="91"/>
      <c r="G456" s="91"/>
      <c r="H456" s="69"/>
      <c r="I456" s="92"/>
      <c r="J456" s="69"/>
      <c r="K456" s="69"/>
      <c r="L456" s="69"/>
      <c r="M456" s="69"/>
      <c r="N456" s="76"/>
      <c r="O456" s="30"/>
    </row>
    <row r="457" spans="1:15" x14ac:dyDescent="0.25">
      <c r="A457" s="31" t="s">
        <v>907</v>
      </c>
      <c r="B457" s="75"/>
      <c r="C457" s="69"/>
      <c r="D457" s="71"/>
      <c r="E457" s="69"/>
      <c r="F457" s="91"/>
      <c r="G457" s="91"/>
      <c r="H457" s="69"/>
      <c r="I457" s="92"/>
      <c r="J457" s="69"/>
      <c r="K457" s="69"/>
      <c r="L457" s="69"/>
      <c r="M457" s="69"/>
      <c r="N457" s="76"/>
      <c r="O457" s="30"/>
    </row>
    <row r="458" spans="1:15" x14ac:dyDescent="0.25">
      <c r="A458" s="29" t="s">
        <v>908</v>
      </c>
      <c r="B458" s="75"/>
      <c r="C458" s="69"/>
      <c r="D458" s="71"/>
      <c r="E458" s="69"/>
      <c r="F458" s="91"/>
      <c r="G458" s="91"/>
      <c r="H458" s="69"/>
      <c r="I458" s="92"/>
      <c r="J458" s="69"/>
      <c r="K458" s="69"/>
      <c r="L458" s="69"/>
      <c r="M458" s="69"/>
      <c r="N458" s="76"/>
      <c r="O458" s="30"/>
    </row>
    <row r="459" spans="1:15" x14ac:dyDescent="0.25">
      <c r="A459" s="31" t="s">
        <v>909</v>
      </c>
      <c r="B459" s="75"/>
      <c r="C459" s="69"/>
      <c r="D459" s="71"/>
      <c r="E459" s="69"/>
      <c r="F459" s="91"/>
      <c r="G459" s="91"/>
      <c r="H459" s="69"/>
      <c r="I459" s="92"/>
      <c r="J459" s="69"/>
      <c r="K459" s="69"/>
      <c r="L459" s="69"/>
      <c r="M459" s="69"/>
      <c r="N459" s="76"/>
      <c r="O459" s="30"/>
    </row>
    <row r="460" spans="1:15" x14ac:dyDescent="0.25">
      <c r="A460" s="29" t="s">
        <v>910</v>
      </c>
      <c r="B460" s="75"/>
      <c r="C460" s="69"/>
      <c r="D460" s="71"/>
      <c r="E460" s="69"/>
      <c r="F460" s="91"/>
      <c r="G460" s="91"/>
      <c r="H460" s="69"/>
      <c r="I460" s="92"/>
      <c r="J460" s="69"/>
      <c r="K460" s="69"/>
      <c r="L460" s="69"/>
      <c r="M460" s="69"/>
      <c r="N460" s="76"/>
      <c r="O460" s="30"/>
    </row>
    <row r="461" spans="1:15" x14ac:dyDescent="0.25">
      <c r="A461" s="31" t="s">
        <v>911</v>
      </c>
      <c r="B461" s="75"/>
      <c r="C461" s="69"/>
      <c r="D461" s="71"/>
      <c r="E461" s="69"/>
      <c r="F461" s="91"/>
      <c r="G461" s="91"/>
      <c r="H461" s="69"/>
      <c r="I461" s="92"/>
      <c r="J461" s="69"/>
      <c r="K461" s="69"/>
      <c r="L461" s="69"/>
      <c r="M461" s="69"/>
      <c r="N461" s="76"/>
      <c r="O461" s="30"/>
    </row>
    <row r="462" spans="1:15" x14ac:dyDescent="0.25">
      <c r="A462" s="29" t="s">
        <v>912</v>
      </c>
      <c r="B462" s="75"/>
      <c r="C462" s="69"/>
      <c r="D462" s="71"/>
      <c r="E462" s="69"/>
      <c r="F462" s="91"/>
      <c r="G462" s="91"/>
      <c r="H462" s="69"/>
      <c r="I462" s="92"/>
      <c r="J462" s="69"/>
      <c r="K462" s="69"/>
      <c r="L462" s="69"/>
      <c r="M462" s="69"/>
      <c r="N462" s="76"/>
      <c r="O462" s="30"/>
    </row>
    <row r="463" spans="1:15" x14ac:dyDescent="0.25">
      <c r="A463" s="31" t="s">
        <v>913</v>
      </c>
      <c r="B463" s="75"/>
      <c r="C463" s="69"/>
      <c r="D463" s="71"/>
      <c r="E463" s="69"/>
      <c r="F463" s="91"/>
      <c r="G463" s="91"/>
      <c r="H463" s="69"/>
      <c r="I463" s="92"/>
      <c r="J463" s="69"/>
      <c r="K463" s="69"/>
      <c r="L463" s="69"/>
      <c r="M463" s="69"/>
      <c r="N463" s="76"/>
      <c r="O463" s="30"/>
    </row>
    <row r="464" spans="1:15" x14ac:dyDescent="0.25">
      <c r="A464" s="29" t="s">
        <v>914</v>
      </c>
      <c r="B464" s="75"/>
      <c r="C464" s="69"/>
      <c r="D464" s="71"/>
      <c r="E464" s="69"/>
      <c r="F464" s="91"/>
      <c r="G464" s="91"/>
      <c r="H464" s="69"/>
      <c r="I464" s="92"/>
      <c r="J464" s="69"/>
      <c r="K464" s="69"/>
      <c r="L464" s="69"/>
      <c r="M464" s="69"/>
      <c r="N464" s="76"/>
      <c r="O464" s="30"/>
    </row>
    <row r="465" spans="1:15" x14ac:dyDescent="0.25">
      <c r="A465" s="31" t="s">
        <v>915</v>
      </c>
      <c r="B465" s="75"/>
      <c r="C465" s="69"/>
      <c r="D465" s="71"/>
      <c r="E465" s="69"/>
      <c r="F465" s="91"/>
      <c r="G465" s="91"/>
      <c r="H465" s="69"/>
      <c r="I465" s="92"/>
      <c r="J465" s="69"/>
      <c r="K465" s="69"/>
      <c r="L465" s="69"/>
      <c r="M465" s="69"/>
      <c r="N465" s="76"/>
      <c r="O465" s="30"/>
    </row>
    <row r="466" spans="1:15" x14ac:dyDescent="0.25">
      <c r="A466" s="29" t="s">
        <v>916</v>
      </c>
      <c r="B466" s="75"/>
      <c r="C466" s="69"/>
      <c r="D466" s="71"/>
      <c r="E466" s="69"/>
      <c r="F466" s="91"/>
      <c r="G466" s="91"/>
      <c r="H466" s="69"/>
      <c r="I466" s="92"/>
      <c r="J466" s="69"/>
      <c r="K466" s="69"/>
      <c r="L466" s="69"/>
      <c r="M466" s="69"/>
      <c r="N466" s="76"/>
      <c r="O466" s="30"/>
    </row>
    <row r="467" spans="1:15" x14ac:dyDescent="0.25">
      <c r="A467" s="31" t="s">
        <v>917</v>
      </c>
      <c r="B467" s="75"/>
      <c r="C467" s="69"/>
      <c r="D467" s="71"/>
      <c r="E467" s="69"/>
      <c r="F467" s="91"/>
      <c r="G467" s="91"/>
      <c r="H467" s="69"/>
      <c r="I467" s="92"/>
      <c r="J467" s="69"/>
      <c r="K467" s="69"/>
      <c r="L467" s="69"/>
      <c r="M467" s="69"/>
      <c r="N467" s="76"/>
      <c r="O467" s="30"/>
    </row>
    <row r="468" spans="1:15" x14ac:dyDescent="0.25">
      <c r="A468" s="29" t="s">
        <v>918</v>
      </c>
      <c r="B468" s="75"/>
      <c r="C468" s="69"/>
      <c r="D468" s="71"/>
      <c r="E468" s="69"/>
      <c r="F468" s="91"/>
      <c r="G468" s="91"/>
      <c r="H468" s="69"/>
      <c r="I468" s="92"/>
      <c r="J468" s="69"/>
      <c r="K468" s="69"/>
      <c r="L468" s="69"/>
      <c r="M468" s="69"/>
      <c r="N468" s="76"/>
      <c r="O468" s="30"/>
    </row>
    <row r="469" spans="1:15" x14ac:dyDescent="0.25">
      <c r="A469" s="31" t="s">
        <v>919</v>
      </c>
      <c r="B469" s="75"/>
      <c r="C469" s="69"/>
      <c r="D469" s="71"/>
      <c r="E469" s="69"/>
      <c r="F469" s="91"/>
      <c r="G469" s="91"/>
      <c r="H469" s="69"/>
      <c r="I469" s="92"/>
      <c r="J469" s="69"/>
      <c r="K469" s="69"/>
      <c r="L469" s="69"/>
      <c r="M469" s="69"/>
      <c r="N469" s="76"/>
      <c r="O469" s="30"/>
    </row>
    <row r="470" spans="1:15" x14ac:dyDescent="0.25">
      <c r="A470" s="29" t="s">
        <v>920</v>
      </c>
      <c r="B470" s="75"/>
      <c r="C470" s="69"/>
      <c r="D470" s="71"/>
      <c r="E470" s="69"/>
      <c r="F470" s="91"/>
      <c r="G470" s="91"/>
      <c r="H470" s="69"/>
      <c r="I470" s="92"/>
      <c r="J470" s="69"/>
      <c r="K470" s="69"/>
      <c r="L470" s="69"/>
      <c r="M470" s="69"/>
      <c r="N470" s="76"/>
      <c r="O470" s="30"/>
    </row>
    <row r="471" spans="1:15" x14ac:dyDescent="0.25">
      <c r="A471" s="31" t="s">
        <v>921</v>
      </c>
      <c r="B471" s="75"/>
      <c r="C471" s="69"/>
      <c r="D471" s="71"/>
      <c r="E471" s="69"/>
      <c r="F471" s="91"/>
      <c r="G471" s="91"/>
      <c r="H471" s="69"/>
      <c r="I471" s="92"/>
      <c r="J471" s="69"/>
      <c r="K471" s="69"/>
      <c r="L471" s="69"/>
      <c r="M471" s="69"/>
      <c r="N471" s="76"/>
      <c r="O471" s="30"/>
    </row>
    <row r="472" spans="1:15" x14ac:dyDescent="0.25">
      <c r="A472" s="29" t="s">
        <v>922</v>
      </c>
      <c r="B472" s="75"/>
      <c r="C472" s="69"/>
      <c r="D472" s="71"/>
      <c r="E472" s="69"/>
      <c r="F472" s="91"/>
      <c r="G472" s="91"/>
      <c r="H472" s="69"/>
      <c r="I472" s="92"/>
      <c r="J472" s="69"/>
      <c r="K472" s="69"/>
      <c r="L472" s="69"/>
      <c r="M472" s="69"/>
      <c r="N472" s="76"/>
      <c r="O472" s="30"/>
    </row>
    <row r="473" spans="1:15" x14ac:dyDescent="0.25">
      <c r="A473" s="31" t="s">
        <v>923</v>
      </c>
      <c r="B473" s="75"/>
      <c r="C473" s="69"/>
      <c r="D473" s="71"/>
      <c r="E473" s="69"/>
      <c r="F473" s="91"/>
      <c r="G473" s="91"/>
      <c r="H473" s="69"/>
      <c r="I473" s="92"/>
      <c r="J473" s="69"/>
      <c r="K473" s="69"/>
      <c r="L473" s="69"/>
      <c r="M473" s="69"/>
      <c r="N473" s="76"/>
      <c r="O473" s="30"/>
    </row>
    <row r="474" spans="1:15" x14ac:dyDescent="0.25">
      <c r="A474" s="29" t="s">
        <v>924</v>
      </c>
      <c r="B474" s="75"/>
      <c r="C474" s="69"/>
      <c r="D474" s="71"/>
      <c r="E474" s="69"/>
      <c r="F474" s="91"/>
      <c r="G474" s="91"/>
      <c r="H474" s="69"/>
      <c r="I474" s="92"/>
      <c r="J474" s="69"/>
      <c r="K474" s="69"/>
      <c r="L474" s="69"/>
      <c r="M474" s="69"/>
      <c r="N474" s="76"/>
      <c r="O474" s="30"/>
    </row>
    <row r="475" spans="1:15" x14ac:dyDescent="0.25">
      <c r="A475" s="31" t="s">
        <v>925</v>
      </c>
      <c r="B475" s="75"/>
      <c r="C475" s="69"/>
      <c r="D475" s="71"/>
      <c r="E475" s="69"/>
      <c r="F475" s="91"/>
      <c r="G475" s="91"/>
      <c r="H475" s="69"/>
      <c r="I475" s="92"/>
      <c r="J475" s="69"/>
      <c r="K475" s="69"/>
      <c r="L475" s="69"/>
      <c r="M475" s="69"/>
      <c r="N475" s="76"/>
      <c r="O475" s="30"/>
    </row>
    <row r="476" spans="1:15" x14ac:dyDescent="0.25">
      <c r="A476" s="29" t="s">
        <v>926</v>
      </c>
      <c r="B476" s="75"/>
      <c r="C476" s="69"/>
      <c r="D476" s="71"/>
      <c r="E476" s="69"/>
      <c r="F476" s="91"/>
      <c r="G476" s="91"/>
      <c r="H476" s="69"/>
      <c r="I476" s="92"/>
      <c r="J476" s="69"/>
      <c r="K476" s="69"/>
      <c r="L476" s="69"/>
      <c r="M476" s="69"/>
      <c r="N476" s="76"/>
      <c r="O476" s="30"/>
    </row>
    <row r="477" spans="1:15" x14ac:dyDescent="0.25">
      <c r="A477" s="31" t="s">
        <v>927</v>
      </c>
      <c r="B477" s="75"/>
      <c r="C477" s="69"/>
      <c r="D477" s="71"/>
      <c r="E477" s="69"/>
      <c r="F477" s="91"/>
      <c r="G477" s="91"/>
      <c r="H477" s="69"/>
      <c r="I477" s="92"/>
      <c r="J477" s="69"/>
      <c r="K477" s="69"/>
      <c r="L477" s="69"/>
      <c r="M477" s="69"/>
      <c r="N477" s="76"/>
      <c r="O477" s="30"/>
    </row>
    <row r="478" spans="1:15" x14ac:dyDescent="0.25">
      <c r="A478" s="29" t="s">
        <v>928</v>
      </c>
      <c r="B478" s="75"/>
      <c r="C478" s="69"/>
      <c r="D478" s="71"/>
      <c r="E478" s="69"/>
      <c r="F478" s="91"/>
      <c r="G478" s="91"/>
      <c r="H478" s="69"/>
      <c r="I478" s="92"/>
      <c r="J478" s="69"/>
      <c r="K478" s="69"/>
      <c r="L478" s="69"/>
      <c r="M478" s="69"/>
      <c r="N478" s="76"/>
      <c r="O478" s="30"/>
    </row>
    <row r="479" spans="1:15" x14ac:dyDescent="0.25">
      <c r="A479" s="31" t="s">
        <v>929</v>
      </c>
      <c r="B479" s="75"/>
      <c r="C479" s="69"/>
      <c r="D479" s="71"/>
      <c r="E479" s="69"/>
      <c r="F479" s="91"/>
      <c r="G479" s="91"/>
      <c r="H479" s="69"/>
      <c r="I479" s="92"/>
      <c r="J479" s="69"/>
      <c r="K479" s="69"/>
      <c r="L479" s="69"/>
      <c r="M479" s="69"/>
      <c r="N479" s="76"/>
      <c r="O479" s="30"/>
    </row>
    <row r="480" spans="1:15" x14ac:dyDescent="0.25">
      <c r="A480" s="29" t="s">
        <v>930</v>
      </c>
      <c r="B480" s="75"/>
      <c r="C480" s="69"/>
      <c r="D480" s="71"/>
      <c r="E480" s="69"/>
      <c r="F480" s="91"/>
      <c r="G480" s="91"/>
      <c r="H480" s="69"/>
      <c r="I480" s="92"/>
      <c r="J480" s="69"/>
      <c r="K480" s="69"/>
      <c r="L480" s="69"/>
      <c r="M480" s="69"/>
      <c r="N480" s="76"/>
      <c r="O480" s="30"/>
    </row>
    <row r="481" spans="1:15" x14ac:dyDescent="0.25">
      <c r="A481" s="31" t="s">
        <v>931</v>
      </c>
      <c r="B481" s="75"/>
      <c r="C481" s="69"/>
      <c r="D481" s="71"/>
      <c r="E481" s="69"/>
      <c r="F481" s="91"/>
      <c r="G481" s="91"/>
      <c r="H481" s="69"/>
      <c r="I481" s="92"/>
      <c r="J481" s="69"/>
      <c r="K481" s="69"/>
      <c r="L481" s="69"/>
      <c r="M481" s="69"/>
      <c r="N481" s="76"/>
      <c r="O481" s="30"/>
    </row>
    <row r="482" spans="1:15" x14ac:dyDescent="0.25">
      <c r="A482" s="29" t="s">
        <v>932</v>
      </c>
      <c r="B482" s="75"/>
      <c r="C482" s="69"/>
      <c r="D482" s="71"/>
      <c r="E482" s="69"/>
      <c r="F482" s="91"/>
      <c r="G482" s="91"/>
      <c r="H482" s="69"/>
      <c r="I482" s="92"/>
      <c r="J482" s="69"/>
      <c r="K482" s="69"/>
      <c r="L482" s="69"/>
      <c r="M482" s="69"/>
      <c r="N482" s="76"/>
      <c r="O482" s="30"/>
    </row>
    <row r="483" spans="1:15" x14ac:dyDescent="0.25">
      <c r="A483" s="31" t="s">
        <v>933</v>
      </c>
      <c r="B483" s="75"/>
      <c r="C483" s="69"/>
      <c r="D483" s="71"/>
      <c r="E483" s="69"/>
      <c r="F483" s="91"/>
      <c r="G483" s="91"/>
      <c r="H483" s="69"/>
      <c r="I483" s="92"/>
      <c r="J483" s="69"/>
      <c r="K483" s="69"/>
      <c r="L483" s="69"/>
      <c r="M483" s="69"/>
      <c r="N483" s="76"/>
      <c r="O483" s="30"/>
    </row>
    <row r="484" spans="1:15" x14ac:dyDescent="0.25">
      <c r="A484" s="29" t="s">
        <v>934</v>
      </c>
      <c r="B484" s="75"/>
      <c r="C484" s="69"/>
      <c r="D484" s="71"/>
      <c r="E484" s="69"/>
      <c r="F484" s="91"/>
      <c r="G484" s="91"/>
      <c r="H484" s="69"/>
      <c r="I484" s="92"/>
      <c r="J484" s="69"/>
      <c r="K484" s="69"/>
      <c r="L484" s="69"/>
      <c r="M484" s="69"/>
      <c r="N484" s="76"/>
      <c r="O484" s="30"/>
    </row>
    <row r="485" spans="1:15" x14ac:dyDescent="0.25">
      <c r="A485" s="31" t="s">
        <v>935</v>
      </c>
      <c r="B485" s="75"/>
      <c r="C485" s="69"/>
      <c r="D485" s="71"/>
      <c r="E485" s="69"/>
      <c r="F485" s="91"/>
      <c r="G485" s="91"/>
      <c r="H485" s="69"/>
      <c r="I485" s="92"/>
      <c r="J485" s="69"/>
      <c r="K485" s="69"/>
      <c r="L485" s="69"/>
      <c r="M485" s="69"/>
      <c r="N485" s="76"/>
      <c r="O485" s="30"/>
    </row>
    <row r="486" spans="1:15" x14ac:dyDescent="0.25">
      <c r="A486" s="29" t="s">
        <v>936</v>
      </c>
      <c r="B486" s="75"/>
      <c r="C486" s="69"/>
      <c r="D486" s="71"/>
      <c r="E486" s="69"/>
      <c r="F486" s="91"/>
      <c r="G486" s="91"/>
      <c r="H486" s="69"/>
      <c r="I486" s="92"/>
      <c r="J486" s="69"/>
      <c r="K486" s="69"/>
      <c r="L486" s="69"/>
      <c r="M486" s="69"/>
      <c r="N486" s="76"/>
      <c r="O486" s="30"/>
    </row>
    <row r="487" spans="1:15" x14ac:dyDescent="0.25">
      <c r="A487" s="31" t="s">
        <v>937</v>
      </c>
      <c r="B487" s="75"/>
      <c r="C487" s="69"/>
      <c r="D487" s="71"/>
      <c r="E487" s="69"/>
      <c r="F487" s="91"/>
      <c r="G487" s="91"/>
      <c r="H487" s="69"/>
      <c r="I487" s="92"/>
      <c r="J487" s="69"/>
      <c r="K487" s="69"/>
      <c r="L487" s="69"/>
      <c r="M487" s="69"/>
      <c r="N487" s="76"/>
      <c r="O487" s="30"/>
    </row>
    <row r="488" spans="1:15" x14ac:dyDescent="0.25">
      <c r="A488" s="29" t="s">
        <v>938</v>
      </c>
      <c r="B488" s="75"/>
      <c r="C488" s="69"/>
      <c r="D488" s="71"/>
      <c r="E488" s="69"/>
      <c r="F488" s="91"/>
      <c r="G488" s="91"/>
      <c r="H488" s="69"/>
      <c r="I488" s="92"/>
      <c r="J488" s="69"/>
      <c r="K488" s="69"/>
      <c r="L488" s="69"/>
      <c r="M488" s="69"/>
      <c r="N488" s="76"/>
      <c r="O488" s="30"/>
    </row>
    <row r="489" spans="1:15" x14ac:dyDescent="0.25">
      <c r="A489" s="31" t="s">
        <v>939</v>
      </c>
      <c r="B489" s="75"/>
      <c r="C489" s="69"/>
      <c r="D489" s="71"/>
      <c r="E489" s="69"/>
      <c r="F489" s="91"/>
      <c r="G489" s="91"/>
      <c r="H489" s="69"/>
      <c r="I489" s="92"/>
      <c r="J489" s="69"/>
      <c r="K489" s="69"/>
      <c r="L489" s="69"/>
      <c r="M489" s="69"/>
      <c r="N489" s="76"/>
      <c r="O489" s="30"/>
    </row>
    <row r="490" spans="1:15" x14ac:dyDescent="0.25">
      <c r="A490" s="29" t="s">
        <v>940</v>
      </c>
      <c r="B490" s="75"/>
      <c r="C490" s="69"/>
      <c r="D490" s="71"/>
      <c r="E490" s="69"/>
      <c r="F490" s="91"/>
      <c r="G490" s="91"/>
      <c r="H490" s="69"/>
      <c r="I490" s="92"/>
      <c r="J490" s="69"/>
      <c r="K490" s="69"/>
      <c r="L490" s="69"/>
      <c r="M490" s="69"/>
      <c r="N490" s="76"/>
      <c r="O490" s="30"/>
    </row>
    <row r="491" spans="1:15" x14ac:dyDescent="0.25">
      <c r="A491" s="31" t="s">
        <v>941</v>
      </c>
      <c r="B491" s="75"/>
      <c r="C491" s="69"/>
      <c r="D491" s="71"/>
      <c r="E491" s="69"/>
      <c r="F491" s="91"/>
      <c r="G491" s="91"/>
      <c r="H491" s="69"/>
      <c r="I491" s="92"/>
      <c r="J491" s="69"/>
      <c r="K491" s="69"/>
      <c r="L491" s="69"/>
      <c r="M491" s="69"/>
      <c r="N491" s="76"/>
      <c r="O491" s="30"/>
    </row>
    <row r="492" spans="1:15" x14ac:dyDescent="0.25">
      <c r="A492" s="29" t="s">
        <v>942</v>
      </c>
      <c r="B492" s="75"/>
      <c r="C492" s="69"/>
      <c r="D492" s="71"/>
      <c r="E492" s="69"/>
      <c r="F492" s="91"/>
      <c r="G492" s="91"/>
      <c r="H492" s="69"/>
      <c r="I492" s="92"/>
      <c r="J492" s="69"/>
      <c r="K492" s="69"/>
      <c r="L492" s="69"/>
      <c r="M492" s="69"/>
      <c r="N492" s="76"/>
      <c r="O492" s="30"/>
    </row>
    <row r="493" spans="1:15" x14ac:dyDescent="0.25">
      <c r="A493" s="31" t="s">
        <v>943</v>
      </c>
      <c r="B493" s="75"/>
      <c r="C493" s="69"/>
      <c r="D493" s="71"/>
      <c r="E493" s="69"/>
      <c r="F493" s="91"/>
      <c r="G493" s="91"/>
      <c r="H493" s="69"/>
      <c r="I493" s="92"/>
      <c r="J493" s="69"/>
      <c r="K493" s="69"/>
      <c r="L493" s="69"/>
      <c r="M493" s="69"/>
      <c r="N493" s="76"/>
      <c r="O493" s="30"/>
    </row>
    <row r="494" spans="1:15" x14ac:dyDescent="0.25">
      <c r="A494" s="29" t="s">
        <v>944</v>
      </c>
      <c r="B494" s="75"/>
      <c r="C494" s="69"/>
      <c r="D494" s="71"/>
      <c r="E494" s="69"/>
      <c r="F494" s="91"/>
      <c r="G494" s="91"/>
      <c r="H494" s="69"/>
      <c r="I494" s="92"/>
      <c r="J494" s="69"/>
      <c r="K494" s="69"/>
      <c r="L494" s="69"/>
      <c r="M494" s="69"/>
      <c r="N494" s="76"/>
      <c r="O494" s="30"/>
    </row>
    <row r="495" spans="1:15" x14ac:dyDescent="0.25">
      <c r="A495" s="31" t="s">
        <v>945</v>
      </c>
      <c r="B495" s="75"/>
      <c r="C495" s="69"/>
      <c r="D495" s="71"/>
      <c r="E495" s="69"/>
      <c r="F495" s="91"/>
      <c r="G495" s="91"/>
      <c r="H495" s="69"/>
      <c r="I495" s="92"/>
      <c r="J495" s="69"/>
      <c r="K495" s="69"/>
      <c r="L495" s="69"/>
      <c r="M495" s="69"/>
      <c r="N495" s="76"/>
      <c r="O495" s="30"/>
    </row>
    <row r="496" spans="1:15" x14ac:dyDescent="0.25">
      <c r="A496" s="29" t="s">
        <v>946</v>
      </c>
      <c r="B496" s="75"/>
      <c r="C496" s="69"/>
      <c r="D496" s="71"/>
      <c r="E496" s="69"/>
      <c r="F496" s="91"/>
      <c r="G496" s="91"/>
      <c r="H496" s="69"/>
      <c r="I496" s="92"/>
      <c r="J496" s="69"/>
      <c r="K496" s="69"/>
      <c r="L496" s="69"/>
      <c r="M496" s="69"/>
      <c r="N496" s="76"/>
      <c r="O496" s="30"/>
    </row>
    <row r="497" spans="1:15" x14ac:dyDescent="0.25">
      <c r="A497" s="31" t="s">
        <v>947</v>
      </c>
      <c r="B497" s="75"/>
      <c r="C497" s="69"/>
      <c r="D497" s="71"/>
      <c r="E497" s="69"/>
      <c r="F497" s="91"/>
      <c r="G497" s="91"/>
      <c r="H497" s="69"/>
      <c r="I497" s="92"/>
      <c r="J497" s="69"/>
      <c r="K497" s="69"/>
      <c r="L497" s="69"/>
      <c r="M497" s="69"/>
      <c r="N497" s="76"/>
      <c r="O497" s="30"/>
    </row>
    <row r="498" spans="1:15" x14ac:dyDescent="0.25">
      <c r="A498" s="29" t="s">
        <v>948</v>
      </c>
      <c r="B498" s="75"/>
      <c r="C498" s="69"/>
      <c r="D498" s="71"/>
      <c r="E498" s="69"/>
      <c r="F498" s="91"/>
      <c r="G498" s="91"/>
      <c r="H498" s="69"/>
      <c r="I498" s="92"/>
      <c r="J498" s="69"/>
      <c r="K498" s="69"/>
      <c r="L498" s="69"/>
      <c r="M498" s="69"/>
      <c r="N498" s="76"/>
      <c r="O498" s="30"/>
    </row>
    <row r="499" spans="1:15" x14ac:dyDescent="0.25">
      <c r="A499" s="31" t="s">
        <v>949</v>
      </c>
      <c r="B499" s="75"/>
      <c r="C499" s="69"/>
      <c r="D499" s="71"/>
      <c r="E499" s="69"/>
      <c r="F499" s="91"/>
      <c r="G499" s="91"/>
      <c r="H499" s="69"/>
      <c r="I499" s="92"/>
      <c r="J499" s="69"/>
      <c r="K499" s="69"/>
      <c r="L499" s="69"/>
      <c r="M499" s="69"/>
      <c r="N499" s="76"/>
      <c r="O499" s="30"/>
    </row>
    <row r="500" spans="1:15" x14ac:dyDescent="0.25">
      <c r="A500" s="29" t="s">
        <v>950</v>
      </c>
      <c r="B500" s="75"/>
      <c r="C500" s="69"/>
      <c r="D500" s="71"/>
      <c r="E500" s="69"/>
      <c r="F500" s="91"/>
      <c r="G500" s="91"/>
      <c r="H500" s="69"/>
      <c r="I500" s="92"/>
      <c r="J500" s="69"/>
      <c r="K500" s="69"/>
      <c r="L500" s="69"/>
      <c r="M500" s="69"/>
      <c r="N500" s="76"/>
      <c r="O500" s="30"/>
    </row>
    <row r="501" spans="1:15" x14ac:dyDescent="0.25">
      <c r="A501" s="31" t="s">
        <v>951</v>
      </c>
      <c r="B501" s="75"/>
      <c r="C501" s="69"/>
      <c r="D501" s="71"/>
      <c r="E501" s="69"/>
      <c r="F501" s="91"/>
      <c r="G501" s="91"/>
      <c r="H501" s="69"/>
      <c r="I501" s="92"/>
      <c r="J501" s="69"/>
      <c r="K501" s="69"/>
      <c r="L501" s="69"/>
      <c r="M501" s="69"/>
      <c r="N501" s="76"/>
      <c r="O501" s="30"/>
    </row>
    <row r="502" spans="1:15" x14ac:dyDescent="0.25">
      <c r="A502" s="29" t="s">
        <v>952</v>
      </c>
      <c r="B502" s="75"/>
      <c r="C502" s="69"/>
      <c r="D502" s="71"/>
      <c r="E502" s="69"/>
      <c r="F502" s="91"/>
      <c r="G502" s="91"/>
      <c r="H502" s="69"/>
      <c r="I502" s="92"/>
      <c r="J502" s="69"/>
      <c r="K502" s="69"/>
      <c r="L502" s="69"/>
      <c r="M502" s="69"/>
      <c r="N502" s="76"/>
      <c r="O502" s="30"/>
    </row>
    <row r="503" spans="1:15" x14ac:dyDescent="0.25">
      <c r="A503" s="31" t="s">
        <v>953</v>
      </c>
      <c r="B503" s="75"/>
      <c r="C503" s="69"/>
      <c r="D503" s="71"/>
      <c r="E503" s="69"/>
      <c r="F503" s="91"/>
      <c r="G503" s="91"/>
      <c r="H503" s="69"/>
      <c r="I503" s="92"/>
      <c r="J503" s="69"/>
      <c r="K503" s="69"/>
      <c r="L503" s="69"/>
      <c r="M503" s="69"/>
      <c r="N503" s="76"/>
      <c r="O503" s="30"/>
    </row>
    <row r="504" spans="1:15" x14ac:dyDescent="0.25">
      <c r="A504" s="29" t="s">
        <v>954</v>
      </c>
      <c r="B504" s="75"/>
      <c r="C504" s="69"/>
      <c r="D504" s="71"/>
      <c r="E504" s="69"/>
      <c r="F504" s="91"/>
      <c r="G504" s="91"/>
      <c r="H504" s="69"/>
      <c r="I504" s="92"/>
      <c r="J504" s="69"/>
      <c r="K504" s="69"/>
      <c r="L504" s="69"/>
      <c r="M504" s="69"/>
      <c r="N504" s="76"/>
      <c r="O504" s="30"/>
    </row>
    <row r="505" spans="1:15" x14ac:dyDescent="0.25">
      <c r="A505" s="31" t="s">
        <v>955</v>
      </c>
      <c r="B505" s="75"/>
      <c r="C505" s="69"/>
      <c r="D505" s="71"/>
      <c r="E505" s="69"/>
      <c r="F505" s="91"/>
      <c r="G505" s="91"/>
      <c r="H505" s="69"/>
      <c r="I505" s="92"/>
      <c r="J505" s="69"/>
      <c r="K505" s="69"/>
      <c r="L505" s="69"/>
      <c r="M505" s="69"/>
      <c r="N505" s="76"/>
      <c r="O505" s="30"/>
    </row>
    <row r="506" spans="1:15" x14ac:dyDescent="0.25">
      <c r="A506" s="29" t="s">
        <v>956</v>
      </c>
      <c r="B506" s="75"/>
      <c r="C506" s="69"/>
      <c r="D506" s="71"/>
      <c r="E506" s="69"/>
      <c r="F506" s="91"/>
      <c r="G506" s="91"/>
      <c r="H506" s="69"/>
      <c r="I506" s="92"/>
      <c r="J506" s="69"/>
      <c r="K506" s="69"/>
      <c r="L506" s="69"/>
      <c r="M506" s="69"/>
      <c r="N506" s="76"/>
      <c r="O506" s="30"/>
    </row>
    <row r="507" spans="1:15" x14ac:dyDescent="0.25">
      <c r="A507" s="31" t="s">
        <v>957</v>
      </c>
      <c r="B507" s="75"/>
      <c r="C507" s="69"/>
      <c r="D507" s="71"/>
      <c r="E507" s="69"/>
      <c r="F507" s="91"/>
      <c r="G507" s="91"/>
      <c r="H507" s="69"/>
      <c r="I507" s="92"/>
      <c r="J507" s="69"/>
      <c r="K507" s="69"/>
      <c r="L507" s="69"/>
      <c r="M507" s="69"/>
      <c r="N507" s="76"/>
      <c r="O507" s="30"/>
    </row>
    <row r="508" spans="1:15" x14ac:dyDescent="0.25">
      <c r="A508" s="29" t="s">
        <v>958</v>
      </c>
      <c r="B508" s="75"/>
      <c r="C508" s="69"/>
      <c r="D508" s="71"/>
      <c r="E508" s="69"/>
      <c r="F508" s="91"/>
      <c r="G508" s="91"/>
      <c r="H508" s="69"/>
      <c r="I508" s="92"/>
      <c r="J508" s="69"/>
      <c r="K508" s="69"/>
      <c r="L508" s="69"/>
      <c r="M508" s="69"/>
      <c r="N508" s="76"/>
      <c r="O508" s="30"/>
    </row>
    <row r="509" spans="1:15" x14ac:dyDescent="0.25">
      <c r="A509" s="31" t="s">
        <v>959</v>
      </c>
      <c r="B509" s="75"/>
      <c r="C509" s="69"/>
      <c r="D509" s="71"/>
      <c r="E509" s="69"/>
      <c r="F509" s="91"/>
      <c r="G509" s="91"/>
      <c r="H509" s="69"/>
      <c r="I509" s="92"/>
      <c r="J509" s="69"/>
      <c r="K509" s="69"/>
      <c r="L509" s="69"/>
      <c r="M509" s="69"/>
      <c r="N509" s="76"/>
      <c r="O509" s="30"/>
    </row>
    <row r="510" spans="1:15" x14ac:dyDescent="0.25">
      <c r="A510" s="29" t="s">
        <v>960</v>
      </c>
      <c r="B510" s="75"/>
      <c r="C510" s="69"/>
      <c r="D510" s="71"/>
      <c r="E510" s="69"/>
      <c r="F510" s="91"/>
      <c r="G510" s="91"/>
      <c r="H510" s="69"/>
      <c r="I510" s="92"/>
      <c r="J510" s="69"/>
      <c r="K510" s="69"/>
      <c r="L510" s="69"/>
      <c r="M510" s="69"/>
      <c r="N510" s="76"/>
      <c r="O510" s="30"/>
    </row>
    <row r="511" spans="1:15" x14ac:dyDescent="0.25">
      <c r="A511" s="31" t="s">
        <v>961</v>
      </c>
      <c r="B511" s="75"/>
      <c r="C511" s="69"/>
      <c r="D511" s="71"/>
      <c r="E511" s="69"/>
      <c r="F511" s="91"/>
      <c r="G511" s="91"/>
      <c r="H511" s="69"/>
      <c r="I511" s="92"/>
      <c r="J511" s="69"/>
      <c r="K511" s="69"/>
      <c r="L511" s="69"/>
      <c r="M511" s="69"/>
      <c r="N511" s="76"/>
      <c r="O511" s="30"/>
    </row>
    <row r="512" spans="1:15" x14ac:dyDescent="0.25">
      <c r="A512" s="29" t="s">
        <v>962</v>
      </c>
      <c r="B512" s="75"/>
      <c r="C512" s="69"/>
      <c r="D512" s="71"/>
      <c r="E512" s="69"/>
      <c r="F512" s="91"/>
      <c r="G512" s="91"/>
      <c r="H512" s="69"/>
      <c r="I512" s="92"/>
      <c r="J512" s="69"/>
      <c r="K512" s="69"/>
      <c r="L512" s="69"/>
      <c r="M512" s="69"/>
      <c r="N512" s="76"/>
      <c r="O512" s="30"/>
    </row>
    <row r="513" spans="1:15" x14ac:dyDescent="0.25">
      <c r="A513" s="31" t="s">
        <v>963</v>
      </c>
      <c r="B513" s="75"/>
      <c r="C513" s="69"/>
      <c r="D513" s="71"/>
      <c r="E513" s="69"/>
      <c r="F513" s="91"/>
      <c r="G513" s="91"/>
      <c r="H513" s="69"/>
      <c r="I513" s="92"/>
      <c r="J513" s="69"/>
      <c r="K513" s="69"/>
      <c r="L513" s="69"/>
      <c r="M513" s="69"/>
      <c r="N513" s="76"/>
      <c r="O513" s="30"/>
    </row>
    <row r="514" spans="1:15" x14ac:dyDescent="0.25">
      <c r="A514" s="29" t="s">
        <v>964</v>
      </c>
      <c r="B514" s="75"/>
      <c r="C514" s="69"/>
      <c r="D514" s="71"/>
      <c r="E514" s="69"/>
      <c r="F514" s="91"/>
      <c r="G514" s="91"/>
      <c r="H514" s="69"/>
      <c r="I514" s="92"/>
      <c r="J514" s="69"/>
      <c r="K514" s="69"/>
      <c r="L514" s="69"/>
      <c r="M514" s="69"/>
      <c r="N514" s="76"/>
      <c r="O514" s="30"/>
    </row>
    <row r="515" spans="1:15" x14ac:dyDescent="0.25">
      <c r="A515" s="31" t="s">
        <v>965</v>
      </c>
      <c r="B515" s="75"/>
      <c r="C515" s="69"/>
      <c r="D515" s="71"/>
      <c r="E515" s="69"/>
      <c r="F515" s="91"/>
      <c r="G515" s="91"/>
      <c r="H515" s="69"/>
      <c r="I515" s="92"/>
      <c r="J515" s="69"/>
      <c r="K515" s="69"/>
      <c r="L515" s="69"/>
      <c r="M515" s="69"/>
      <c r="N515" s="76"/>
      <c r="O515" s="30"/>
    </row>
    <row r="516" spans="1:15" x14ac:dyDescent="0.25">
      <c r="A516" s="29" t="s">
        <v>966</v>
      </c>
      <c r="B516" s="75"/>
      <c r="C516" s="69"/>
      <c r="D516" s="71"/>
      <c r="E516" s="69"/>
      <c r="F516" s="91"/>
      <c r="G516" s="91"/>
      <c r="H516" s="69"/>
      <c r="I516" s="92"/>
      <c r="J516" s="69"/>
      <c r="K516" s="69"/>
      <c r="L516" s="69"/>
      <c r="M516" s="69"/>
      <c r="N516" s="76"/>
      <c r="O516" s="30"/>
    </row>
    <row r="517" spans="1:15" x14ac:dyDescent="0.25">
      <c r="A517" s="31" t="s">
        <v>967</v>
      </c>
      <c r="B517" s="75"/>
      <c r="C517" s="69"/>
      <c r="D517" s="71"/>
      <c r="E517" s="69"/>
      <c r="F517" s="91"/>
      <c r="G517" s="91"/>
      <c r="H517" s="69"/>
      <c r="I517" s="92"/>
      <c r="J517" s="69"/>
      <c r="K517" s="69"/>
      <c r="L517" s="69"/>
      <c r="M517" s="69"/>
      <c r="N517" s="76"/>
      <c r="O517" s="30"/>
    </row>
    <row r="518" spans="1:15" x14ac:dyDescent="0.25">
      <c r="A518" s="29" t="s">
        <v>968</v>
      </c>
      <c r="B518" s="75"/>
      <c r="C518" s="69"/>
      <c r="D518" s="71"/>
      <c r="E518" s="69"/>
      <c r="F518" s="91"/>
      <c r="G518" s="91"/>
      <c r="H518" s="69"/>
      <c r="I518" s="92"/>
      <c r="J518" s="69"/>
      <c r="K518" s="69"/>
      <c r="L518" s="69"/>
      <c r="M518" s="69"/>
      <c r="N518" s="76"/>
      <c r="O518" s="30"/>
    </row>
    <row r="519" spans="1:15" x14ac:dyDescent="0.25">
      <c r="A519" s="31" t="s">
        <v>969</v>
      </c>
      <c r="B519" s="75"/>
      <c r="C519" s="69"/>
      <c r="D519" s="71"/>
      <c r="E519" s="69"/>
      <c r="F519" s="91"/>
      <c r="G519" s="91"/>
      <c r="H519" s="69"/>
      <c r="I519" s="92"/>
      <c r="J519" s="69"/>
      <c r="K519" s="69"/>
      <c r="L519" s="69"/>
      <c r="M519" s="69"/>
      <c r="N519" s="76"/>
      <c r="O519" s="30"/>
    </row>
    <row r="520" spans="1:15" x14ac:dyDescent="0.25">
      <c r="A520" s="29" t="s">
        <v>970</v>
      </c>
      <c r="B520" s="75"/>
      <c r="C520" s="69"/>
      <c r="D520" s="71"/>
      <c r="E520" s="69"/>
      <c r="F520" s="91"/>
      <c r="G520" s="91"/>
      <c r="H520" s="69"/>
      <c r="I520" s="92"/>
      <c r="J520" s="69"/>
      <c r="K520" s="69"/>
      <c r="L520" s="69"/>
      <c r="M520" s="69"/>
      <c r="N520" s="76"/>
      <c r="O520" s="30"/>
    </row>
    <row r="521" spans="1:15" x14ac:dyDescent="0.25">
      <c r="A521" s="31" t="s">
        <v>971</v>
      </c>
      <c r="B521" s="75"/>
      <c r="C521" s="69"/>
      <c r="D521" s="71"/>
      <c r="E521" s="69"/>
      <c r="F521" s="91"/>
      <c r="G521" s="91"/>
      <c r="H521" s="69"/>
      <c r="I521" s="92"/>
      <c r="J521" s="69"/>
      <c r="K521" s="69"/>
      <c r="L521" s="69"/>
      <c r="M521" s="69"/>
      <c r="N521" s="76"/>
      <c r="O521" s="30"/>
    </row>
    <row r="522" spans="1:15" x14ac:dyDescent="0.25">
      <c r="A522" s="29" t="s">
        <v>972</v>
      </c>
      <c r="B522" s="75"/>
      <c r="C522" s="69"/>
      <c r="D522" s="71"/>
      <c r="E522" s="69"/>
      <c r="F522" s="91"/>
      <c r="G522" s="91"/>
      <c r="H522" s="69"/>
      <c r="I522" s="92"/>
      <c r="J522" s="69"/>
      <c r="K522" s="69"/>
      <c r="L522" s="69"/>
      <c r="M522" s="69"/>
      <c r="N522" s="76"/>
      <c r="O522" s="30"/>
    </row>
    <row r="523" spans="1:15" x14ac:dyDescent="0.25">
      <c r="A523" s="31" t="s">
        <v>973</v>
      </c>
      <c r="B523" s="75"/>
      <c r="C523" s="69"/>
      <c r="D523" s="71"/>
      <c r="E523" s="69"/>
      <c r="F523" s="91"/>
      <c r="G523" s="91"/>
      <c r="H523" s="69"/>
      <c r="I523" s="92"/>
      <c r="J523" s="69"/>
      <c r="K523" s="69"/>
      <c r="L523" s="69"/>
      <c r="M523" s="69"/>
      <c r="N523" s="76"/>
      <c r="O523" s="30"/>
    </row>
    <row r="524" spans="1:15" x14ac:dyDescent="0.25">
      <c r="A524" s="29" t="s">
        <v>974</v>
      </c>
      <c r="B524" s="75"/>
      <c r="C524" s="69"/>
      <c r="D524" s="71"/>
      <c r="E524" s="69"/>
      <c r="F524" s="91"/>
      <c r="G524" s="91"/>
      <c r="H524" s="69"/>
      <c r="I524" s="92"/>
      <c r="J524" s="69"/>
      <c r="K524" s="69"/>
      <c r="L524" s="69"/>
      <c r="M524" s="69"/>
      <c r="N524" s="76"/>
      <c r="O524" s="30"/>
    </row>
    <row r="525" spans="1:15" x14ac:dyDescent="0.25">
      <c r="A525" s="31" t="s">
        <v>975</v>
      </c>
      <c r="B525" s="75"/>
      <c r="C525" s="69"/>
      <c r="D525" s="71"/>
      <c r="E525" s="69"/>
      <c r="F525" s="91"/>
      <c r="G525" s="91"/>
      <c r="H525" s="69"/>
      <c r="I525" s="92"/>
      <c r="J525" s="69"/>
      <c r="K525" s="69"/>
      <c r="L525" s="69"/>
      <c r="M525" s="69"/>
      <c r="N525" s="76"/>
      <c r="O525" s="30"/>
    </row>
    <row r="526" spans="1:15" x14ac:dyDescent="0.25">
      <c r="A526" s="29" t="s">
        <v>976</v>
      </c>
      <c r="B526" s="75"/>
      <c r="C526" s="69"/>
      <c r="D526" s="71"/>
      <c r="E526" s="69"/>
      <c r="F526" s="91"/>
      <c r="G526" s="91"/>
      <c r="H526" s="69"/>
      <c r="I526" s="92"/>
      <c r="J526" s="69"/>
      <c r="K526" s="69"/>
      <c r="L526" s="69"/>
      <c r="M526" s="69"/>
      <c r="N526" s="76"/>
      <c r="O526" s="30"/>
    </row>
    <row r="527" spans="1:15" x14ac:dyDescent="0.25">
      <c r="A527" s="31" t="s">
        <v>977</v>
      </c>
      <c r="B527" s="75"/>
      <c r="C527" s="69"/>
      <c r="D527" s="71"/>
      <c r="E527" s="69"/>
      <c r="F527" s="91"/>
      <c r="G527" s="91"/>
      <c r="H527" s="69"/>
      <c r="I527" s="92"/>
      <c r="J527" s="69"/>
      <c r="K527" s="69"/>
      <c r="L527" s="69"/>
      <c r="M527" s="69"/>
      <c r="N527" s="76"/>
      <c r="O527" s="30"/>
    </row>
    <row r="528" spans="1:15" x14ac:dyDescent="0.25">
      <c r="A528" s="29" t="s">
        <v>978</v>
      </c>
      <c r="B528" s="75"/>
      <c r="C528" s="69"/>
      <c r="D528" s="71"/>
      <c r="E528" s="69"/>
      <c r="F528" s="91"/>
      <c r="G528" s="91"/>
      <c r="H528" s="69"/>
      <c r="I528" s="92"/>
      <c r="J528" s="69"/>
      <c r="K528" s="69"/>
      <c r="L528" s="69"/>
      <c r="M528" s="69"/>
      <c r="N528" s="76"/>
      <c r="O528" s="30"/>
    </row>
    <row r="529" spans="1:15" x14ac:dyDescent="0.25">
      <c r="A529" s="31" t="s">
        <v>979</v>
      </c>
      <c r="B529" s="75"/>
      <c r="C529" s="69"/>
      <c r="D529" s="71"/>
      <c r="E529" s="69"/>
      <c r="F529" s="91"/>
      <c r="G529" s="91"/>
      <c r="H529" s="69"/>
      <c r="I529" s="92"/>
      <c r="J529" s="69"/>
      <c r="K529" s="69"/>
      <c r="L529" s="69"/>
      <c r="M529" s="69"/>
      <c r="N529" s="76"/>
      <c r="O529" s="30"/>
    </row>
    <row r="530" spans="1:15" x14ac:dyDescent="0.25">
      <c r="A530" s="29" t="s">
        <v>980</v>
      </c>
      <c r="B530" s="75"/>
      <c r="C530" s="69"/>
      <c r="D530" s="71"/>
      <c r="E530" s="69"/>
      <c r="F530" s="91"/>
      <c r="G530" s="91"/>
      <c r="H530" s="69"/>
      <c r="I530" s="92"/>
      <c r="J530" s="69"/>
      <c r="K530" s="69"/>
      <c r="L530" s="69"/>
      <c r="M530" s="69"/>
      <c r="N530" s="76"/>
      <c r="O530" s="30"/>
    </row>
    <row r="531" spans="1:15" x14ac:dyDescent="0.25">
      <c r="A531" s="31" t="s">
        <v>981</v>
      </c>
      <c r="B531" s="75"/>
      <c r="C531" s="69"/>
      <c r="D531" s="71"/>
      <c r="E531" s="69"/>
      <c r="F531" s="91"/>
      <c r="G531" s="91"/>
      <c r="H531" s="69"/>
      <c r="I531" s="92"/>
      <c r="J531" s="69"/>
      <c r="K531" s="69"/>
      <c r="L531" s="69"/>
      <c r="M531" s="69"/>
      <c r="N531" s="76"/>
      <c r="O531" s="30"/>
    </row>
    <row r="532" spans="1:15" x14ac:dyDescent="0.25">
      <c r="A532" s="29" t="s">
        <v>982</v>
      </c>
      <c r="B532" s="75"/>
      <c r="C532" s="69"/>
      <c r="D532" s="71"/>
      <c r="E532" s="69"/>
      <c r="F532" s="91"/>
      <c r="G532" s="91"/>
      <c r="H532" s="69"/>
      <c r="I532" s="92"/>
      <c r="J532" s="69"/>
      <c r="K532" s="69"/>
      <c r="L532" s="69"/>
      <c r="M532" s="69"/>
      <c r="N532" s="76"/>
      <c r="O532" s="30"/>
    </row>
    <row r="533" spans="1:15" x14ac:dyDescent="0.25">
      <c r="A533" s="31" t="s">
        <v>983</v>
      </c>
      <c r="B533" s="75"/>
      <c r="C533" s="69"/>
      <c r="D533" s="71"/>
      <c r="E533" s="69"/>
      <c r="F533" s="91"/>
      <c r="G533" s="91"/>
      <c r="H533" s="69"/>
      <c r="I533" s="92"/>
      <c r="J533" s="69"/>
      <c r="K533" s="69"/>
      <c r="L533" s="69"/>
      <c r="M533" s="69"/>
      <c r="N533" s="76"/>
      <c r="O533" s="30"/>
    </row>
    <row r="534" spans="1:15" x14ac:dyDescent="0.25">
      <c r="A534" s="29" t="s">
        <v>984</v>
      </c>
      <c r="B534" s="75"/>
      <c r="C534" s="69"/>
      <c r="D534" s="71"/>
      <c r="E534" s="69"/>
      <c r="F534" s="91"/>
      <c r="G534" s="91"/>
      <c r="H534" s="69"/>
      <c r="I534" s="92"/>
      <c r="J534" s="69"/>
      <c r="K534" s="69"/>
      <c r="L534" s="69"/>
      <c r="M534" s="69"/>
      <c r="N534" s="76"/>
      <c r="O534" s="30"/>
    </row>
    <row r="535" spans="1:15" x14ac:dyDescent="0.25">
      <c r="A535" s="31" t="s">
        <v>985</v>
      </c>
      <c r="B535" s="75"/>
      <c r="C535" s="69"/>
      <c r="D535" s="71"/>
      <c r="E535" s="69"/>
      <c r="F535" s="91"/>
      <c r="G535" s="91"/>
      <c r="H535" s="69"/>
      <c r="I535" s="92"/>
      <c r="J535" s="69"/>
      <c r="K535" s="69"/>
      <c r="L535" s="69"/>
      <c r="M535" s="69"/>
      <c r="N535" s="76"/>
      <c r="O535" s="30"/>
    </row>
    <row r="536" spans="1:15" x14ac:dyDescent="0.25">
      <c r="A536" s="29" t="s">
        <v>986</v>
      </c>
      <c r="B536" s="75"/>
      <c r="C536" s="69"/>
      <c r="D536" s="71"/>
      <c r="E536" s="69"/>
      <c r="F536" s="91"/>
      <c r="G536" s="91"/>
      <c r="H536" s="69"/>
      <c r="I536" s="92"/>
      <c r="J536" s="69"/>
      <c r="K536" s="69"/>
      <c r="L536" s="69"/>
      <c r="M536" s="69"/>
      <c r="N536" s="76"/>
      <c r="O536" s="30"/>
    </row>
    <row r="537" spans="1:15" x14ac:dyDescent="0.25">
      <c r="A537" s="31" t="s">
        <v>987</v>
      </c>
      <c r="B537" s="75"/>
      <c r="C537" s="69"/>
      <c r="D537" s="71"/>
      <c r="E537" s="69"/>
      <c r="F537" s="91"/>
      <c r="G537" s="91"/>
      <c r="H537" s="69"/>
      <c r="I537" s="92"/>
      <c r="J537" s="69"/>
      <c r="K537" s="69"/>
      <c r="L537" s="69"/>
      <c r="M537" s="69"/>
      <c r="N537" s="76"/>
      <c r="O537" s="30"/>
    </row>
    <row r="538" spans="1:15" x14ac:dyDescent="0.25">
      <c r="A538" s="29" t="s">
        <v>988</v>
      </c>
      <c r="B538" s="75"/>
      <c r="C538" s="69"/>
      <c r="D538" s="71"/>
      <c r="E538" s="69"/>
      <c r="F538" s="91"/>
      <c r="G538" s="91"/>
      <c r="H538" s="69"/>
      <c r="I538" s="92"/>
      <c r="J538" s="69"/>
      <c r="K538" s="69"/>
      <c r="L538" s="69"/>
      <c r="M538" s="69"/>
      <c r="N538" s="76"/>
      <c r="O538" s="30"/>
    </row>
    <row r="539" spans="1:15" x14ac:dyDescent="0.25">
      <c r="A539" s="31" t="s">
        <v>989</v>
      </c>
      <c r="B539" s="75"/>
      <c r="C539" s="69"/>
      <c r="D539" s="71"/>
      <c r="E539" s="69"/>
      <c r="F539" s="91"/>
      <c r="G539" s="91"/>
      <c r="H539" s="69"/>
      <c r="I539" s="92"/>
      <c r="J539" s="69"/>
      <c r="K539" s="69"/>
      <c r="L539" s="69"/>
      <c r="M539" s="69"/>
      <c r="N539" s="76"/>
      <c r="O539" s="30"/>
    </row>
    <row r="540" spans="1:15" x14ac:dyDescent="0.25">
      <c r="A540" s="29" t="s">
        <v>990</v>
      </c>
      <c r="B540" s="75"/>
      <c r="C540" s="69"/>
      <c r="D540" s="71"/>
      <c r="E540" s="69"/>
      <c r="F540" s="91"/>
      <c r="G540" s="91"/>
      <c r="H540" s="69"/>
      <c r="I540" s="92"/>
      <c r="J540" s="69"/>
      <c r="K540" s="69"/>
      <c r="L540" s="69"/>
      <c r="M540" s="69"/>
      <c r="N540" s="76"/>
      <c r="O540" s="30"/>
    </row>
    <row r="541" spans="1:15" x14ac:dyDescent="0.25">
      <c r="A541" s="31" t="s">
        <v>991</v>
      </c>
      <c r="B541" s="75"/>
      <c r="C541" s="69"/>
      <c r="D541" s="71"/>
      <c r="E541" s="69"/>
      <c r="F541" s="91"/>
      <c r="G541" s="91"/>
      <c r="H541" s="69"/>
      <c r="I541" s="92"/>
      <c r="J541" s="69"/>
      <c r="K541" s="69"/>
      <c r="L541" s="69"/>
      <c r="M541" s="69"/>
      <c r="N541" s="76"/>
      <c r="O541" s="30"/>
    </row>
    <row r="542" spans="1:15" x14ac:dyDescent="0.25">
      <c r="A542" s="29" t="s">
        <v>992</v>
      </c>
      <c r="B542" s="75"/>
      <c r="C542" s="69"/>
      <c r="D542" s="71"/>
      <c r="E542" s="69"/>
      <c r="F542" s="91"/>
      <c r="G542" s="91"/>
      <c r="H542" s="69"/>
      <c r="I542" s="92"/>
      <c r="J542" s="69"/>
      <c r="K542" s="69"/>
      <c r="L542" s="69"/>
      <c r="M542" s="69"/>
      <c r="N542" s="76"/>
      <c r="O542" s="30"/>
    </row>
    <row r="543" spans="1:15" x14ac:dyDescent="0.25">
      <c r="A543" s="31" t="s">
        <v>993</v>
      </c>
      <c r="B543" s="75"/>
      <c r="C543" s="69"/>
      <c r="D543" s="71"/>
      <c r="E543" s="69"/>
      <c r="F543" s="91"/>
      <c r="G543" s="91"/>
      <c r="H543" s="69"/>
      <c r="I543" s="92"/>
      <c r="J543" s="69"/>
      <c r="K543" s="69"/>
      <c r="L543" s="69"/>
      <c r="M543" s="69"/>
      <c r="N543" s="76"/>
      <c r="O543" s="30"/>
    </row>
    <row r="544" spans="1:15" x14ac:dyDescent="0.25">
      <c r="A544" s="29" t="s">
        <v>994</v>
      </c>
      <c r="B544" s="75"/>
      <c r="C544" s="69"/>
      <c r="D544" s="71"/>
      <c r="E544" s="69"/>
      <c r="F544" s="91"/>
      <c r="G544" s="91"/>
      <c r="H544" s="69"/>
      <c r="I544" s="92"/>
      <c r="J544" s="69"/>
      <c r="K544" s="69"/>
      <c r="L544" s="69"/>
      <c r="M544" s="69"/>
      <c r="N544" s="76"/>
      <c r="O544" s="30"/>
    </row>
    <row r="545" spans="1:15" x14ac:dyDescent="0.25">
      <c r="A545" s="31" t="s">
        <v>995</v>
      </c>
      <c r="B545" s="75"/>
      <c r="C545" s="69"/>
      <c r="D545" s="71"/>
      <c r="E545" s="69"/>
      <c r="F545" s="91"/>
      <c r="G545" s="91"/>
      <c r="H545" s="69"/>
      <c r="I545" s="92"/>
      <c r="J545" s="69"/>
      <c r="K545" s="69"/>
      <c r="L545" s="69"/>
      <c r="M545" s="69"/>
      <c r="N545" s="76"/>
      <c r="O545" s="30"/>
    </row>
    <row r="546" spans="1:15" x14ac:dyDescent="0.25">
      <c r="A546" s="29" t="s">
        <v>996</v>
      </c>
      <c r="B546" s="75"/>
      <c r="C546" s="69"/>
      <c r="D546" s="71"/>
      <c r="E546" s="69"/>
      <c r="F546" s="91"/>
      <c r="G546" s="91"/>
      <c r="H546" s="69"/>
      <c r="I546" s="92"/>
      <c r="J546" s="69"/>
      <c r="K546" s="69"/>
      <c r="L546" s="69"/>
      <c r="M546" s="69"/>
      <c r="N546" s="76"/>
      <c r="O546" s="30"/>
    </row>
    <row r="547" spans="1:15" x14ac:dyDescent="0.25">
      <c r="A547" s="31" t="s">
        <v>997</v>
      </c>
      <c r="B547" s="75"/>
      <c r="C547" s="69"/>
      <c r="D547" s="71"/>
      <c r="E547" s="69"/>
      <c r="F547" s="91"/>
      <c r="G547" s="91"/>
      <c r="H547" s="69"/>
      <c r="I547" s="92"/>
      <c r="J547" s="69"/>
      <c r="K547" s="69"/>
      <c r="L547" s="69"/>
      <c r="M547" s="69"/>
      <c r="N547" s="76"/>
      <c r="O547" s="30"/>
    </row>
    <row r="548" spans="1:15" x14ac:dyDescent="0.25">
      <c r="A548" s="29" t="s">
        <v>998</v>
      </c>
      <c r="B548" s="75"/>
      <c r="C548" s="69"/>
      <c r="D548" s="71"/>
      <c r="E548" s="69"/>
      <c r="F548" s="91"/>
      <c r="G548" s="91"/>
      <c r="H548" s="69"/>
      <c r="I548" s="92"/>
      <c r="J548" s="69"/>
      <c r="K548" s="69"/>
      <c r="L548" s="69"/>
      <c r="M548" s="69"/>
      <c r="N548" s="76"/>
      <c r="O548" s="30"/>
    </row>
    <row r="549" spans="1:15" x14ac:dyDescent="0.25">
      <c r="A549" s="31" t="s">
        <v>999</v>
      </c>
      <c r="B549" s="75"/>
      <c r="C549" s="69"/>
      <c r="D549" s="71"/>
      <c r="E549" s="69"/>
      <c r="F549" s="91"/>
      <c r="G549" s="91"/>
      <c r="H549" s="69"/>
      <c r="I549" s="92"/>
      <c r="J549" s="69"/>
      <c r="K549" s="69"/>
      <c r="L549" s="69"/>
      <c r="M549" s="69"/>
      <c r="N549" s="76"/>
      <c r="O549" s="30"/>
    </row>
    <row r="550" spans="1:15" x14ac:dyDescent="0.25">
      <c r="A550" s="29" t="s">
        <v>1000</v>
      </c>
      <c r="B550" s="75"/>
      <c r="C550" s="69"/>
      <c r="D550" s="71"/>
      <c r="E550" s="69"/>
      <c r="F550" s="91"/>
      <c r="G550" s="91"/>
      <c r="H550" s="69"/>
      <c r="I550" s="92"/>
      <c r="J550" s="69"/>
      <c r="K550" s="69"/>
      <c r="L550" s="69"/>
      <c r="M550" s="69"/>
      <c r="N550" s="76"/>
      <c r="O550" s="30"/>
    </row>
    <row r="551" spans="1:15" x14ac:dyDescent="0.25">
      <c r="A551" s="31" t="s">
        <v>1001</v>
      </c>
      <c r="B551" s="75"/>
      <c r="C551" s="69"/>
      <c r="D551" s="71"/>
      <c r="E551" s="69"/>
      <c r="F551" s="91"/>
      <c r="G551" s="91"/>
      <c r="H551" s="69"/>
      <c r="I551" s="92"/>
      <c r="J551" s="69"/>
      <c r="K551" s="69"/>
      <c r="L551" s="69"/>
      <c r="M551" s="69"/>
      <c r="N551" s="76"/>
      <c r="O551" s="30"/>
    </row>
    <row r="552" spans="1:15" x14ac:dyDescent="0.25">
      <c r="A552" s="29" t="s">
        <v>1002</v>
      </c>
      <c r="B552" s="75"/>
      <c r="C552" s="69"/>
      <c r="D552" s="71"/>
      <c r="E552" s="69"/>
      <c r="F552" s="91"/>
      <c r="G552" s="91"/>
      <c r="H552" s="69"/>
      <c r="I552" s="92"/>
      <c r="J552" s="69"/>
      <c r="K552" s="69"/>
      <c r="L552" s="69"/>
      <c r="M552" s="69"/>
      <c r="N552" s="76"/>
      <c r="O552" s="30"/>
    </row>
    <row r="553" spans="1:15" x14ac:dyDescent="0.25">
      <c r="A553" s="31" t="s">
        <v>1003</v>
      </c>
      <c r="B553" s="75"/>
      <c r="C553" s="69"/>
      <c r="D553" s="71"/>
      <c r="E553" s="69"/>
      <c r="F553" s="91"/>
      <c r="G553" s="91"/>
      <c r="H553" s="69"/>
      <c r="I553" s="92"/>
      <c r="J553" s="69"/>
      <c r="K553" s="69"/>
      <c r="L553" s="69"/>
      <c r="M553" s="69"/>
      <c r="N553" s="76"/>
      <c r="O553" s="30"/>
    </row>
    <row r="554" spans="1:15" x14ac:dyDescent="0.25">
      <c r="A554" s="29" t="s">
        <v>1004</v>
      </c>
      <c r="B554" s="75"/>
      <c r="C554" s="69"/>
      <c r="D554" s="71"/>
      <c r="E554" s="69"/>
      <c r="F554" s="91"/>
      <c r="G554" s="91"/>
      <c r="H554" s="69"/>
      <c r="I554" s="92"/>
      <c r="J554" s="69"/>
      <c r="K554" s="69"/>
      <c r="L554" s="69"/>
      <c r="M554" s="69"/>
      <c r="N554" s="76"/>
      <c r="O554" s="30"/>
    </row>
    <row r="555" spans="1:15" x14ac:dyDescent="0.25">
      <c r="A555" s="31" t="s">
        <v>1005</v>
      </c>
      <c r="B555" s="75"/>
      <c r="C555" s="69"/>
      <c r="D555" s="71"/>
      <c r="E555" s="69"/>
      <c r="F555" s="91"/>
      <c r="G555" s="91"/>
      <c r="H555" s="69"/>
      <c r="I555" s="92"/>
      <c r="J555" s="69"/>
      <c r="K555" s="69"/>
      <c r="L555" s="69"/>
      <c r="M555" s="69"/>
      <c r="N555" s="76"/>
      <c r="O555" s="30"/>
    </row>
    <row r="556" spans="1:15" x14ac:dyDescent="0.25">
      <c r="A556" s="29" t="s">
        <v>1006</v>
      </c>
      <c r="B556" s="75"/>
      <c r="C556" s="69"/>
      <c r="D556" s="71"/>
      <c r="E556" s="69"/>
      <c r="F556" s="91"/>
      <c r="G556" s="91"/>
      <c r="H556" s="69"/>
      <c r="I556" s="92"/>
      <c r="J556" s="69"/>
      <c r="K556" s="69"/>
      <c r="L556" s="69"/>
      <c r="M556" s="69"/>
      <c r="N556" s="76"/>
      <c r="O556" s="30"/>
    </row>
    <row r="557" spans="1:15" x14ac:dyDescent="0.25">
      <c r="A557" s="31" t="s">
        <v>1007</v>
      </c>
      <c r="B557" s="75"/>
      <c r="C557" s="69"/>
      <c r="D557" s="71"/>
      <c r="E557" s="69"/>
      <c r="F557" s="91"/>
      <c r="G557" s="91"/>
      <c r="H557" s="69"/>
      <c r="I557" s="92"/>
      <c r="J557" s="69"/>
      <c r="K557" s="69"/>
      <c r="L557" s="69"/>
      <c r="M557" s="69"/>
      <c r="N557" s="76"/>
      <c r="O557" s="30"/>
    </row>
    <row r="558" spans="1:15" x14ac:dyDescent="0.25">
      <c r="A558" s="29" t="s">
        <v>1008</v>
      </c>
      <c r="B558" s="75"/>
      <c r="C558" s="69"/>
      <c r="D558" s="71"/>
      <c r="E558" s="69"/>
      <c r="F558" s="91"/>
      <c r="G558" s="91"/>
      <c r="H558" s="69"/>
      <c r="I558" s="92"/>
      <c r="J558" s="69"/>
      <c r="K558" s="69"/>
      <c r="L558" s="69"/>
      <c r="M558" s="69"/>
      <c r="N558" s="76"/>
      <c r="O558" s="30"/>
    </row>
    <row r="559" spans="1:15" x14ac:dyDescent="0.25">
      <c r="A559" s="31" t="s">
        <v>1009</v>
      </c>
      <c r="B559" s="75"/>
      <c r="C559" s="69"/>
      <c r="D559" s="71"/>
      <c r="E559" s="69"/>
      <c r="F559" s="91"/>
      <c r="G559" s="91"/>
      <c r="H559" s="69"/>
      <c r="I559" s="92"/>
      <c r="J559" s="69"/>
      <c r="K559" s="69"/>
      <c r="L559" s="69"/>
      <c r="M559" s="69"/>
      <c r="N559" s="76"/>
      <c r="O559" s="30"/>
    </row>
    <row r="560" spans="1:15" x14ac:dyDescent="0.25">
      <c r="A560" s="29" t="s">
        <v>1010</v>
      </c>
      <c r="B560" s="75"/>
      <c r="C560" s="69"/>
      <c r="D560" s="71"/>
      <c r="E560" s="69"/>
      <c r="F560" s="91"/>
      <c r="G560" s="91"/>
      <c r="H560" s="69"/>
      <c r="I560" s="92"/>
      <c r="J560" s="69"/>
      <c r="K560" s="69"/>
      <c r="L560" s="69"/>
      <c r="M560" s="69"/>
      <c r="N560" s="76"/>
      <c r="O560" s="30"/>
    </row>
    <row r="561" spans="1:15" x14ac:dyDescent="0.25">
      <c r="A561" s="31" t="s">
        <v>1011</v>
      </c>
      <c r="B561" s="75"/>
      <c r="C561" s="69"/>
      <c r="D561" s="71"/>
      <c r="E561" s="69"/>
      <c r="F561" s="91"/>
      <c r="G561" s="91"/>
      <c r="H561" s="69"/>
      <c r="I561" s="92"/>
      <c r="J561" s="69"/>
      <c r="K561" s="69"/>
      <c r="L561" s="69"/>
      <c r="M561" s="69"/>
      <c r="N561" s="76"/>
      <c r="O561" s="30"/>
    </row>
    <row r="562" spans="1:15" x14ac:dyDescent="0.25">
      <c r="A562" s="29" t="s">
        <v>1012</v>
      </c>
      <c r="B562" s="75"/>
      <c r="C562" s="69"/>
      <c r="D562" s="71"/>
      <c r="E562" s="69"/>
      <c r="F562" s="91"/>
      <c r="G562" s="91"/>
      <c r="H562" s="69"/>
      <c r="I562" s="92"/>
      <c r="J562" s="69"/>
      <c r="K562" s="69"/>
      <c r="L562" s="69"/>
      <c r="M562" s="69"/>
      <c r="N562" s="76"/>
      <c r="O562" s="30"/>
    </row>
    <row r="563" spans="1:15" x14ac:dyDescent="0.25">
      <c r="A563" s="31" t="s">
        <v>1013</v>
      </c>
      <c r="B563" s="75"/>
      <c r="C563" s="69"/>
      <c r="D563" s="71"/>
      <c r="E563" s="69"/>
      <c r="F563" s="91"/>
      <c r="G563" s="91"/>
      <c r="H563" s="69"/>
      <c r="I563" s="92"/>
      <c r="J563" s="69"/>
      <c r="K563" s="69"/>
      <c r="L563" s="69"/>
      <c r="M563" s="69"/>
      <c r="N563" s="76"/>
      <c r="O563" s="30"/>
    </row>
    <row r="564" spans="1:15" x14ac:dyDescent="0.25">
      <c r="A564" s="29" t="s">
        <v>1014</v>
      </c>
      <c r="B564" s="75"/>
      <c r="C564" s="69"/>
      <c r="D564" s="71"/>
      <c r="E564" s="69"/>
      <c r="F564" s="91"/>
      <c r="G564" s="91"/>
      <c r="H564" s="69"/>
      <c r="I564" s="92"/>
      <c r="J564" s="69"/>
      <c r="K564" s="69"/>
      <c r="L564" s="69"/>
      <c r="M564" s="69"/>
      <c r="N564" s="76"/>
      <c r="O564" s="30"/>
    </row>
    <row r="565" spans="1:15" x14ac:dyDescent="0.25">
      <c r="A565" s="31" t="s">
        <v>1015</v>
      </c>
      <c r="B565" s="75"/>
      <c r="C565" s="69"/>
      <c r="D565" s="71"/>
      <c r="E565" s="69"/>
      <c r="F565" s="91"/>
      <c r="G565" s="91"/>
      <c r="H565" s="69"/>
      <c r="I565" s="92"/>
      <c r="J565" s="69"/>
      <c r="K565" s="69"/>
      <c r="L565" s="69"/>
      <c r="M565" s="69"/>
      <c r="N565" s="76"/>
      <c r="O565" s="30"/>
    </row>
    <row r="566" spans="1:15" x14ac:dyDescent="0.25">
      <c r="A566" s="29" t="s">
        <v>1016</v>
      </c>
      <c r="B566" s="75"/>
      <c r="C566" s="69"/>
      <c r="D566" s="71"/>
      <c r="E566" s="69"/>
      <c r="F566" s="91"/>
      <c r="G566" s="91"/>
      <c r="H566" s="69"/>
      <c r="I566" s="92"/>
      <c r="J566" s="69"/>
      <c r="K566" s="69"/>
      <c r="L566" s="69"/>
      <c r="M566" s="69"/>
      <c r="N566" s="76"/>
      <c r="O566" s="30"/>
    </row>
    <row r="567" spans="1:15" x14ac:dyDescent="0.25">
      <c r="A567" s="31" t="s">
        <v>1017</v>
      </c>
      <c r="B567" s="75"/>
      <c r="C567" s="69"/>
      <c r="D567" s="71"/>
      <c r="E567" s="69"/>
      <c r="F567" s="91"/>
      <c r="G567" s="91"/>
      <c r="H567" s="69"/>
      <c r="I567" s="92"/>
      <c r="J567" s="69"/>
      <c r="K567" s="69"/>
      <c r="L567" s="69"/>
      <c r="M567" s="69"/>
      <c r="N567" s="76"/>
      <c r="O567" s="30"/>
    </row>
    <row r="568" spans="1:15" x14ac:dyDescent="0.25">
      <c r="A568" s="29" t="s">
        <v>1018</v>
      </c>
      <c r="B568" s="75"/>
      <c r="C568" s="69"/>
      <c r="D568" s="71"/>
      <c r="E568" s="69"/>
      <c r="F568" s="91"/>
      <c r="G568" s="91"/>
      <c r="H568" s="69"/>
      <c r="I568" s="92"/>
      <c r="J568" s="69"/>
      <c r="K568" s="69"/>
      <c r="L568" s="69"/>
      <c r="M568" s="69"/>
      <c r="N568" s="76"/>
      <c r="O568" s="30"/>
    </row>
    <row r="569" spans="1:15" x14ac:dyDescent="0.25">
      <c r="A569" s="31" t="s">
        <v>1019</v>
      </c>
      <c r="B569" s="75"/>
      <c r="C569" s="69"/>
      <c r="D569" s="71"/>
      <c r="E569" s="69"/>
      <c r="F569" s="91"/>
      <c r="G569" s="91"/>
      <c r="H569" s="69"/>
      <c r="I569" s="92"/>
      <c r="J569" s="69"/>
      <c r="K569" s="69"/>
      <c r="L569" s="69"/>
      <c r="M569" s="69"/>
      <c r="N569" s="76"/>
      <c r="O569" s="30"/>
    </row>
    <row r="570" spans="1:15" x14ac:dyDescent="0.25">
      <c r="A570" s="29" t="s">
        <v>1020</v>
      </c>
      <c r="B570" s="75"/>
      <c r="C570" s="69"/>
      <c r="D570" s="71"/>
      <c r="E570" s="69"/>
      <c r="F570" s="91"/>
      <c r="G570" s="91"/>
      <c r="H570" s="69"/>
      <c r="I570" s="92"/>
      <c r="J570" s="69"/>
      <c r="K570" s="69"/>
      <c r="L570" s="69"/>
      <c r="M570" s="69"/>
      <c r="N570" s="76"/>
      <c r="O570" s="30"/>
    </row>
    <row r="571" spans="1:15" x14ac:dyDescent="0.25">
      <c r="A571" s="31" t="s">
        <v>1021</v>
      </c>
      <c r="B571" s="75"/>
      <c r="C571" s="69"/>
      <c r="D571" s="71"/>
      <c r="E571" s="69"/>
      <c r="F571" s="91"/>
      <c r="G571" s="91"/>
      <c r="H571" s="69"/>
      <c r="I571" s="92"/>
      <c r="J571" s="69"/>
      <c r="K571" s="69"/>
      <c r="L571" s="69"/>
      <c r="M571" s="69"/>
      <c r="N571" s="76"/>
      <c r="O571" s="30"/>
    </row>
    <row r="572" spans="1:15" x14ac:dyDescent="0.25">
      <c r="A572" s="29" t="s">
        <v>1022</v>
      </c>
      <c r="B572" s="75"/>
      <c r="C572" s="69"/>
      <c r="D572" s="71"/>
      <c r="E572" s="69"/>
      <c r="F572" s="91"/>
      <c r="G572" s="91"/>
      <c r="H572" s="69"/>
      <c r="I572" s="92"/>
      <c r="J572" s="69"/>
      <c r="K572" s="69"/>
      <c r="L572" s="69"/>
      <c r="M572" s="69"/>
      <c r="N572" s="76"/>
      <c r="O572" s="30"/>
    </row>
    <row r="573" spans="1:15" x14ac:dyDescent="0.25">
      <c r="A573" s="31" t="s">
        <v>1023</v>
      </c>
      <c r="B573" s="75"/>
      <c r="C573" s="69"/>
      <c r="D573" s="71"/>
      <c r="E573" s="69"/>
      <c r="F573" s="91"/>
      <c r="G573" s="91"/>
      <c r="H573" s="69"/>
      <c r="I573" s="92"/>
      <c r="J573" s="69"/>
      <c r="K573" s="69"/>
      <c r="L573" s="69"/>
      <c r="M573" s="69"/>
      <c r="N573" s="76"/>
      <c r="O573" s="30"/>
    </row>
    <row r="574" spans="1:15" x14ac:dyDescent="0.25">
      <c r="A574" s="29" t="s">
        <v>1024</v>
      </c>
      <c r="B574" s="75"/>
      <c r="C574" s="69"/>
      <c r="D574" s="71"/>
      <c r="E574" s="69"/>
      <c r="F574" s="91"/>
      <c r="G574" s="91"/>
      <c r="H574" s="69"/>
      <c r="I574" s="92"/>
      <c r="J574" s="69"/>
      <c r="K574" s="69"/>
      <c r="L574" s="69"/>
      <c r="M574" s="69"/>
      <c r="N574" s="76"/>
      <c r="O574" s="30"/>
    </row>
    <row r="575" spans="1:15" x14ac:dyDescent="0.25">
      <c r="A575" s="31" t="s">
        <v>1025</v>
      </c>
      <c r="B575" s="75"/>
      <c r="C575" s="69"/>
      <c r="D575" s="71"/>
      <c r="E575" s="69"/>
      <c r="F575" s="91"/>
      <c r="G575" s="91"/>
      <c r="H575" s="69"/>
      <c r="I575" s="92"/>
      <c r="J575" s="69"/>
      <c r="K575" s="69"/>
      <c r="L575" s="69"/>
      <c r="M575" s="69"/>
      <c r="N575" s="76"/>
      <c r="O575" s="30"/>
    </row>
    <row r="576" spans="1:15" x14ac:dyDescent="0.25">
      <c r="A576" s="29" t="s">
        <v>1026</v>
      </c>
      <c r="B576" s="75"/>
      <c r="C576" s="69"/>
      <c r="D576" s="71"/>
      <c r="E576" s="69"/>
      <c r="F576" s="91"/>
      <c r="G576" s="91"/>
      <c r="H576" s="69"/>
      <c r="I576" s="92"/>
      <c r="J576" s="69"/>
      <c r="K576" s="69"/>
      <c r="L576" s="69"/>
      <c r="M576" s="69"/>
      <c r="N576" s="76"/>
      <c r="O576" s="30"/>
    </row>
    <row r="577" spans="1:15" x14ac:dyDescent="0.25">
      <c r="A577" s="31" t="s">
        <v>1027</v>
      </c>
      <c r="B577" s="75"/>
      <c r="C577" s="69"/>
      <c r="D577" s="71"/>
      <c r="E577" s="69"/>
      <c r="F577" s="91"/>
      <c r="G577" s="91"/>
      <c r="H577" s="69"/>
      <c r="I577" s="92"/>
      <c r="J577" s="69"/>
      <c r="K577" s="69"/>
      <c r="L577" s="69"/>
      <c r="M577" s="69"/>
      <c r="N577" s="76"/>
      <c r="O577" s="30"/>
    </row>
    <row r="578" spans="1:15" x14ac:dyDescent="0.25">
      <c r="A578" s="29" t="s">
        <v>1028</v>
      </c>
      <c r="B578" s="75"/>
      <c r="C578" s="69"/>
      <c r="D578" s="71"/>
      <c r="E578" s="69"/>
      <c r="F578" s="91"/>
      <c r="G578" s="91"/>
      <c r="H578" s="69"/>
      <c r="I578" s="92"/>
      <c r="J578" s="69"/>
      <c r="K578" s="69"/>
      <c r="L578" s="69"/>
      <c r="M578" s="69"/>
      <c r="N578" s="76"/>
      <c r="O578" s="30"/>
    </row>
    <row r="579" spans="1:15" x14ac:dyDescent="0.25">
      <c r="A579" s="31" t="s">
        <v>1029</v>
      </c>
      <c r="B579" s="75"/>
      <c r="C579" s="69"/>
      <c r="D579" s="71"/>
      <c r="E579" s="69"/>
      <c r="F579" s="91"/>
      <c r="G579" s="91"/>
      <c r="H579" s="69"/>
      <c r="I579" s="92"/>
      <c r="J579" s="69"/>
      <c r="K579" s="69"/>
      <c r="L579" s="69"/>
      <c r="M579" s="69"/>
      <c r="N579" s="76"/>
      <c r="O579" s="30"/>
    </row>
    <row r="580" spans="1:15" x14ac:dyDescent="0.25">
      <c r="A580" s="29" t="s">
        <v>1030</v>
      </c>
      <c r="B580" s="75"/>
      <c r="C580" s="69"/>
      <c r="D580" s="71"/>
      <c r="E580" s="69"/>
      <c r="F580" s="91"/>
      <c r="G580" s="91"/>
      <c r="H580" s="69"/>
      <c r="I580" s="92"/>
      <c r="J580" s="69"/>
      <c r="K580" s="69"/>
      <c r="L580" s="69"/>
      <c r="M580" s="69"/>
      <c r="N580" s="76"/>
      <c r="O580" s="30"/>
    </row>
    <row r="581" spans="1:15" x14ac:dyDescent="0.25">
      <c r="A581" s="31" t="s">
        <v>1031</v>
      </c>
      <c r="B581" s="75"/>
      <c r="C581" s="69"/>
      <c r="D581" s="71"/>
      <c r="E581" s="69"/>
      <c r="F581" s="91"/>
      <c r="G581" s="91"/>
      <c r="H581" s="69"/>
      <c r="I581" s="92"/>
      <c r="J581" s="69"/>
      <c r="K581" s="69"/>
      <c r="L581" s="69"/>
      <c r="M581" s="69"/>
      <c r="N581" s="76"/>
      <c r="O581" s="30"/>
    </row>
    <row r="582" spans="1:15" x14ac:dyDescent="0.25">
      <c r="A582" s="29" t="s">
        <v>1032</v>
      </c>
      <c r="B582" s="75"/>
      <c r="C582" s="69"/>
      <c r="D582" s="71"/>
      <c r="E582" s="69"/>
      <c r="F582" s="91"/>
      <c r="G582" s="91"/>
      <c r="H582" s="69"/>
      <c r="I582" s="92"/>
      <c r="J582" s="69"/>
      <c r="K582" s="69"/>
      <c r="L582" s="69"/>
      <c r="M582" s="69"/>
      <c r="N582" s="76"/>
      <c r="O582" s="30"/>
    </row>
    <row r="583" spans="1:15" x14ac:dyDescent="0.25">
      <c r="A583" s="31" t="s">
        <v>1033</v>
      </c>
      <c r="B583" s="75"/>
      <c r="C583" s="69"/>
      <c r="D583" s="71"/>
      <c r="E583" s="69"/>
      <c r="F583" s="91"/>
      <c r="G583" s="91"/>
      <c r="H583" s="69"/>
      <c r="I583" s="92"/>
      <c r="J583" s="69"/>
      <c r="K583" s="69"/>
      <c r="L583" s="69"/>
      <c r="M583" s="69"/>
      <c r="N583" s="76"/>
      <c r="O583" s="30"/>
    </row>
    <row r="584" spans="1:15" x14ac:dyDescent="0.25">
      <c r="A584" s="29" t="s">
        <v>1034</v>
      </c>
      <c r="B584" s="75"/>
      <c r="C584" s="69"/>
      <c r="D584" s="71"/>
      <c r="E584" s="69"/>
      <c r="F584" s="91"/>
      <c r="G584" s="91"/>
      <c r="H584" s="69"/>
      <c r="I584" s="92"/>
      <c r="J584" s="69"/>
      <c r="K584" s="69"/>
      <c r="L584" s="69"/>
      <c r="M584" s="69"/>
      <c r="N584" s="76"/>
      <c r="O584" s="30"/>
    </row>
    <row r="585" spans="1:15" x14ac:dyDescent="0.25">
      <c r="A585" s="31" t="s">
        <v>1035</v>
      </c>
      <c r="B585" s="75"/>
      <c r="C585" s="69"/>
      <c r="D585" s="71"/>
      <c r="E585" s="69"/>
      <c r="F585" s="91"/>
      <c r="G585" s="91"/>
      <c r="H585" s="69"/>
      <c r="I585" s="92"/>
      <c r="J585" s="69"/>
      <c r="K585" s="69"/>
      <c r="L585" s="69"/>
      <c r="M585" s="69"/>
      <c r="N585" s="76"/>
      <c r="O585" s="30"/>
    </row>
    <row r="586" spans="1:15" x14ac:dyDescent="0.25">
      <c r="A586" s="29" t="s">
        <v>1036</v>
      </c>
      <c r="B586" s="75"/>
      <c r="C586" s="69"/>
      <c r="D586" s="71"/>
      <c r="E586" s="69"/>
      <c r="F586" s="91"/>
      <c r="G586" s="91"/>
      <c r="H586" s="69"/>
      <c r="I586" s="92"/>
      <c r="J586" s="69"/>
      <c r="K586" s="69"/>
      <c r="L586" s="69"/>
      <c r="M586" s="69"/>
      <c r="N586" s="76"/>
      <c r="O586" s="30"/>
    </row>
    <row r="587" spans="1:15" x14ac:dyDescent="0.25">
      <c r="A587" s="31" t="s">
        <v>1037</v>
      </c>
      <c r="B587" s="75"/>
      <c r="C587" s="69"/>
      <c r="D587" s="71"/>
      <c r="E587" s="69"/>
      <c r="F587" s="91"/>
      <c r="G587" s="91"/>
      <c r="H587" s="69"/>
      <c r="I587" s="92"/>
      <c r="J587" s="69"/>
      <c r="K587" s="69"/>
      <c r="L587" s="69"/>
      <c r="M587" s="69"/>
      <c r="N587" s="76"/>
      <c r="O587" s="30"/>
    </row>
    <row r="588" spans="1:15" x14ac:dyDescent="0.25">
      <c r="A588" s="29" t="s">
        <v>1038</v>
      </c>
      <c r="B588" s="75"/>
      <c r="C588" s="69"/>
      <c r="D588" s="71"/>
      <c r="E588" s="69"/>
      <c r="F588" s="91"/>
      <c r="G588" s="91"/>
      <c r="H588" s="69"/>
      <c r="I588" s="92"/>
      <c r="J588" s="69"/>
      <c r="K588" s="69"/>
      <c r="L588" s="69"/>
      <c r="M588" s="69"/>
      <c r="N588" s="76"/>
      <c r="O588" s="30"/>
    </row>
    <row r="589" spans="1:15" x14ac:dyDescent="0.25">
      <c r="A589" s="31" t="s">
        <v>1039</v>
      </c>
      <c r="B589" s="75"/>
      <c r="C589" s="69"/>
      <c r="D589" s="71"/>
      <c r="E589" s="69"/>
      <c r="F589" s="91"/>
      <c r="G589" s="91"/>
      <c r="H589" s="69"/>
      <c r="I589" s="92"/>
      <c r="J589" s="69"/>
      <c r="K589" s="69"/>
      <c r="L589" s="69"/>
      <c r="M589" s="69"/>
      <c r="N589" s="76"/>
      <c r="O589" s="30"/>
    </row>
    <row r="590" spans="1:15" x14ac:dyDescent="0.25">
      <c r="A590" s="29" t="s">
        <v>1040</v>
      </c>
      <c r="B590" s="75"/>
      <c r="C590" s="69"/>
      <c r="D590" s="71"/>
      <c r="E590" s="69"/>
      <c r="F590" s="91"/>
      <c r="G590" s="91"/>
      <c r="H590" s="69"/>
      <c r="I590" s="92"/>
      <c r="J590" s="69"/>
      <c r="K590" s="69"/>
      <c r="L590" s="69"/>
      <c r="M590" s="69"/>
      <c r="N590" s="76"/>
      <c r="O590" s="30"/>
    </row>
    <row r="591" spans="1:15" x14ac:dyDescent="0.25">
      <c r="A591" s="31" t="s">
        <v>1041</v>
      </c>
      <c r="B591" s="75"/>
      <c r="C591" s="69"/>
      <c r="D591" s="71"/>
      <c r="E591" s="69"/>
      <c r="F591" s="91"/>
      <c r="G591" s="91"/>
      <c r="H591" s="69"/>
      <c r="I591" s="92"/>
      <c r="J591" s="69"/>
      <c r="K591" s="69"/>
      <c r="L591" s="69"/>
      <c r="M591" s="69"/>
      <c r="N591" s="76"/>
      <c r="O591" s="30"/>
    </row>
    <row r="592" spans="1:15" x14ac:dyDescent="0.25">
      <c r="A592" s="29" t="s">
        <v>1042</v>
      </c>
      <c r="B592" s="75"/>
      <c r="C592" s="69"/>
      <c r="D592" s="71"/>
      <c r="E592" s="69"/>
      <c r="F592" s="91"/>
      <c r="G592" s="91"/>
      <c r="H592" s="69"/>
      <c r="I592" s="92"/>
      <c r="J592" s="69"/>
      <c r="K592" s="69"/>
      <c r="L592" s="69"/>
      <c r="M592" s="69"/>
      <c r="N592" s="76"/>
      <c r="O592" s="30"/>
    </row>
    <row r="593" spans="1:15" x14ac:dyDescent="0.25">
      <c r="A593" s="31" t="s">
        <v>1043</v>
      </c>
      <c r="B593" s="75"/>
      <c r="C593" s="69"/>
      <c r="D593" s="71"/>
      <c r="E593" s="69"/>
      <c r="F593" s="91"/>
      <c r="G593" s="91"/>
      <c r="H593" s="69"/>
      <c r="I593" s="92"/>
      <c r="J593" s="69"/>
      <c r="K593" s="69"/>
      <c r="L593" s="69"/>
      <c r="M593" s="69"/>
      <c r="N593" s="76"/>
      <c r="O593" s="30"/>
    </row>
    <row r="594" spans="1:15" x14ac:dyDescent="0.25">
      <c r="A594" s="29" t="s">
        <v>1044</v>
      </c>
      <c r="B594" s="75"/>
      <c r="C594" s="69"/>
      <c r="D594" s="71"/>
      <c r="E594" s="69"/>
      <c r="F594" s="91"/>
      <c r="G594" s="91"/>
      <c r="H594" s="69"/>
      <c r="I594" s="92"/>
      <c r="J594" s="69"/>
      <c r="K594" s="69"/>
      <c r="L594" s="69"/>
      <c r="M594" s="69"/>
      <c r="N594" s="76"/>
      <c r="O594" s="30"/>
    </row>
    <row r="595" spans="1:15" x14ac:dyDescent="0.25">
      <c r="A595" s="31" t="s">
        <v>1045</v>
      </c>
      <c r="B595" s="75"/>
      <c r="C595" s="69"/>
      <c r="D595" s="71"/>
      <c r="E595" s="69"/>
      <c r="F595" s="91"/>
      <c r="G595" s="91"/>
      <c r="H595" s="69"/>
      <c r="I595" s="92"/>
      <c r="J595" s="69"/>
      <c r="K595" s="69"/>
      <c r="L595" s="69"/>
      <c r="M595" s="69"/>
      <c r="N595" s="76"/>
      <c r="O595" s="30"/>
    </row>
    <row r="596" spans="1:15" x14ac:dyDescent="0.25">
      <c r="A596" s="29" t="s">
        <v>1046</v>
      </c>
      <c r="B596" s="75"/>
      <c r="C596" s="69"/>
      <c r="D596" s="71"/>
      <c r="E596" s="69"/>
      <c r="F596" s="91"/>
      <c r="G596" s="91"/>
      <c r="H596" s="69"/>
      <c r="I596" s="92"/>
      <c r="J596" s="69"/>
      <c r="K596" s="69"/>
      <c r="L596" s="69"/>
      <c r="M596" s="69"/>
      <c r="N596" s="76"/>
      <c r="O596" s="30"/>
    </row>
    <row r="597" spans="1:15" x14ac:dyDescent="0.25">
      <c r="A597" s="31" t="s">
        <v>1047</v>
      </c>
      <c r="B597" s="75"/>
      <c r="C597" s="69"/>
      <c r="D597" s="71"/>
      <c r="E597" s="69"/>
      <c r="F597" s="91"/>
      <c r="G597" s="91"/>
      <c r="H597" s="69"/>
      <c r="I597" s="92"/>
      <c r="J597" s="69"/>
      <c r="K597" s="69"/>
      <c r="L597" s="69"/>
      <c r="M597" s="69"/>
      <c r="N597" s="76"/>
      <c r="O597" s="30"/>
    </row>
    <row r="598" spans="1:15" x14ac:dyDescent="0.25">
      <c r="A598" s="29" t="s">
        <v>1048</v>
      </c>
      <c r="B598" s="75"/>
      <c r="C598" s="69"/>
      <c r="D598" s="71"/>
      <c r="E598" s="69"/>
      <c r="F598" s="91"/>
      <c r="G598" s="91"/>
      <c r="H598" s="69"/>
      <c r="I598" s="92"/>
      <c r="J598" s="69"/>
      <c r="K598" s="69"/>
      <c r="L598" s="69"/>
      <c r="M598" s="69"/>
      <c r="N598" s="76"/>
      <c r="O598" s="30"/>
    </row>
    <row r="599" spans="1:15" x14ac:dyDescent="0.25">
      <c r="A599" s="31" t="s">
        <v>1049</v>
      </c>
      <c r="B599" s="75"/>
      <c r="C599" s="69"/>
      <c r="D599" s="71"/>
      <c r="E599" s="69"/>
      <c r="F599" s="91"/>
      <c r="G599" s="91"/>
      <c r="H599" s="69"/>
      <c r="I599" s="92"/>
      <c r="J599" s="69"/>
      <c r="K599" s="69"/>
      <c r="L599" s="69"/>
      <c r="M599" s="69"/>
      <c r="N599" s="76"/>
      <c r="O599" s="30"/>
    </row>
    <row r="600" spans="1:15" x14ac:dyDescent="0.25">
      <c r="A600" s="29" t="s">
        <v>1050</v>
      </c>
      <c r="B600" s="75"/>
      <c r="C600" s="69"/>
      <c r="D600" s="71"/>
      <c r="E600" s="69"/>
      <c r="F600" s="91"/>
      <c r="G600" s="91"/>
      <c r="H600" s="69"/>
      <c r="I600" s="92"/>
      <c r="J600" s="69"/>
      <c r="K600" s="69"/>
      <c r="L600" s="69"/>
      <c r="M600" s="69"/>
      <c r="N600" s="76"/>
      <c r="O600" s="30"/>
    </row>
    <row r="601" spans="1:15" x14ac:dyDescent="0.25">
      <c r="A601" s="31" t="s">
        <v>1051</v>
      </c>
      <c r="B601" s="75"/>
      <c r="C601" s="69"/>
      <c r="D601" s="71"/>
      <c r="E601" s="69"/>
      <c r="F601" s="91"/>
      <c r="G601" s="91"/>
      <c r="H601" s="69"/>
      <c r="I601" s="92"/>
      <c r="J601" s="69"/>
      <c r="K601" s="69"/>
      <c r="L601" s="69"/>
      <c r="M601" s="69"/>
      <c r="N601" s="76"/>
      <c r="O601" s="30"/>
    </row>
    <row r="602" spans="1:15" x14ac:dyDescent="0.25">
      <c r="A602" s="29" t="s">
        <v>1052</v>
      </c>
      <c r="B602" s="75"/>
      <c r="C602" s="69"/>
      <c r="D602" s="71"/>
      <c r="E602" s="69"/>
      <c r="F602" s="91"/>
      <c r="G602" s="91"/>
      <c r="H602" s="69"/>
      <c r="I602" s="92"/>
      <c r="J602" s="69"/>
      <c r="K602" s="69"/>
      <c r="L602" s="69"/>
      <c r="M602" s="69"/>
      <c r="N602" s="76"/>
      <c r="O602" s="30"/>
    </row>
    <row r="603" spans="1:15" x14ac:dyDescent="0.25">
      <c r="A603" s="31" t="s">
        <v>1053</v>
      </c>
      <c r="B603" s="75"/>
      <c r="C603" s="69"/>
      <c r="D603" s="71"/>
      <c r="E603" s="69"/>
      <c r="F603" s="91"/>
      <c r="G603" s="91"/>
      <c r="H603" s="69"/>
      <c r="I603" s="92"/>
      <c r="J603" s="69"/>
      <c r="K603" s="69"/>
      <c r="L603" s="69"/>
      <c r="M603" s="69"/>
      <c r="N603" s="76"/>
      <c r="O603" s="30"/>
    </row>
    <row r="604" spans="1:15" x14ac:dyDescent="0.25">
      <c r="A604" s="29" t="s">
        <v>1054</v>
      </c>
      <c r="B604" s="75"/>
      <c r="C604" s="69"/>
      <c r="D604" s="71"/>
      <c r="E604" s="69"/>
      <c r="F604" s="91"/>
      <c r="G604" s="91"/>
      <c r="H604" s="69"/>
      <c r="I604" s="92"/>
      <c r="J604" s="69"/>
      <c r="K604" s="69"/>
      <c r="L604" s="69"/>
      <c r="M604" s="69"/>
      <c r="N604" s="76"/>
      <c r="O604" s="30"/>
    </row>
    <row r="605" spans="1:15" x14ac:dyDescent="0.25">
      <c r="A605" s="31" t="s">
        <v>1055</v>
      </c>
      <c r="B605" s="75"/>
      <c r="C605" s="69"/>
      <c r="D605" s="71"/>
      <c r="E605" s="69"/>
      <c r="F605" s="91"/>
      <c r="G605" s="91"/>
      <c r="H605" s="69"/>
      <c r="I605" s="92"/>
      <c r="J605" s="69"/>
      <c r="K605" s="69"/>
      <c r="L605" s="69"/>
      <c r="M605" s="69"/>
      <c r="N605" s="76"/>
      <c r="O605" s="30"/>
    </row>
    <row r="606" spans="1:15" x14ac:dyDescent="0.25">
      <c r="A606" s="29" t="s">
        <v>1056</v>
      </c>
      <c r="B606" s="75"/>
      <c r="C606" s="69"/>
      <c r="D606" s="71"/>
      <c r="E606" s="69"/>
      <c r="F606" s="91"/>
      <c r="G606" s="91"/>
      <c r="H606" s="69"/>
      <c r="I606" s="92"/>
      <c r="J606" s="69"/>
      <c r="K606" s="69"/>
      <c r="L606" s="69"/>
      <c r="M606" s="69"/>
      <c r="N606" s="76"/>
      <c r="O606" s="30"/>
    </row>
    <row r="607" spans="1:15" x14ac:dyDescent="0.25">
      <c r="A607" s="31" t="s">
        <v>1057</v>
      </c>
      <c r="B607" s="75"/>
      <c r="C607" s="69"/>
      <c r="D607" s="71"/>
      <c r="E607" s="69"/>
      <c r="F607" s="91"/>
      <c r="G607" s="91"/>
      <c r="H607" s="69"/>
      <c r="I607" s="92"/>
      <c r="J607" s="69"/>
      <c r="K607" s="69"/>
      <c r="L607" s="69"/>
      <c r="M607" s="69"/>
      <c r="N607" s="76"/>
      <c r="O607" s="30"/>
    </row>
    <row r="608" spans="1:15" x14ac:dyDescent="0.25">
      <c r="A608" s="29" t="s">
        <v>1058</v>
      </c>
      <c r="B608" s="75"/>
      <c r="C608" s="69"/>
      <c r="D608" s="71"/>
      <c r="E608" s="69"/>
      <c r="F608" s="91"/>
      <c r="G608" s="91"/>
      <c r="H608" s="69"/>
      <c r="I608" s="92"/>
      <c r="J608" s="69"/>
      <c r="K608" s="69"/>
      <c r="L608" s="69"/>
      <c r="M608" s="69"/>
      <c r="N608" s="76"/>
      <c r="O608" s="30"/>
    </row>
    <row r="609" spans="1:15" x14ac:dyDescent="0.25">
      <c r="A609" s="31" t="s">
        <v>1059</v>
      </c>
      <c r="B609" s="75"/>
      <c r="C609" s="69"/>
      <c r="D609" s="71"/>
      <c r="E609" s="69"/>
      <c r="F609" s="91"/>
      <c r="G609" s="91"/>
      <c r="H609" s="69"/>
      <c r="I609" s="92"/>
      <c r="J609" s="69"/>
      <c r="K609" s="69"/>
      <c r="L609" s="69"/>
      <c r="M609" s="69"/>
      <c r="N609" s="76"/>
      <c r="O609" s="30"/>
    </row>
    <row r="610" spans="1:15" x14ac:dyDescent="0.25">
      <c r="A610" s="29" t="s">
        <v>1060</v>
      </c>
      <c r="B610" s="75"/>
      <c r="C610" s="69"/>
      <c r="D610" s="71"/>
      <c r="E610" s="69"/>
      <c r="F610" s="91"/>
      <c r="G610" s="91"/>
      <c r="H610" s="69"/>
      <c r="I610" s="92"/>
      <c r="J610" s="69"/>
      <c r="K610" s="69"/>
      <c r="L610" s="69"/>
      <c r="M610" s="69"/>
      <c r="N610" s="76"/>
      <c r="O610" s="30"/>
    </row>
    <row r="611" spans="1:15" x14ac:dyDescent="0.25">
      <c r="A611" s="31" t="s">
        <v>1061</v>
      </c>
      <c r="B611" s="75"/>
      <c r="C611" s="69"/>
      <c r="D611" s="71"/>
      <c r="E611" s="69"/>
      <c r="F611" s="91"/>
      <c r="G611" s="91"/>
      <c r="H611" s="69"/>
      <c r="I611" s="92"/>
      <c r="J611" s="69"/>
      <c r="K611" s="69"/>
      <c r="L611" s="69"/>
      <c r="M611" s="69"/>
      <c r="N611" s="76"/>
      <c r="O611" s="30"/>
    </row>
    <row r="612" spans="1:15" x14ac:dyDescent="0.25">
      <c r="A612" s="29" t="s">
        <v>1062</v>
      </c>
      <c r="B612" s="75"/>
      <c r="C612" s="69"/>
      <c r="D612" s="71"/>
      <c r="E612" s="69"/>
      <c r="F612" s="91"/>
      <c r="G612" s="91"/>
      <c r="H612" s="69"/>
      <c r="I612" s="92"/>
      <c r="J612" s="69"/>
      <c r="K612" s="69"/>
      <c r="L612" s="69"/>
      <c r="M612" s="69"/>
      <c r="N612" s="76"/>
      <c r="O612" s="30"/>
    </row>
    <row r="613" spans="1:15" x14ac:dyDescent="0.25">
      <c r="A613" s="31" t="s">
        <v>1063</v>
      </c>
      <c r="B613" s="75"/>
      <c r="C613" s="69"/>
      <c r="D613" s="71"/>
      <c r="E613" s="69"/>
      <c r="F613" s="91"/>
      <c r="G613" s="91"/>
      <c r="H613" s="69"/>
      <c r="I613" s="92"/>
      <c r="J613" s="69"/>
      <c r="K613" s="69"/>
      <c r="L613" s="69"/>
      <c r="M613" s="69"/>
      <c r="N613" s="76"/>
      <c r="O613" s="30"/>
    </row>
    <row r="614" spans="1:15" x14ac:dyDescent="0.25">
      <c r="A614" s="29" t="s">
        <v>1064</v>
      </c>
      <c r="B614" s="75"/>
      <c r="C614" s="69"/>
      <c r="D614" s="71"/>
      <c r="E614" s="69"/>
      <c r="F614" s="91"/>
      <c r="G614" s="91"/>
      <c r="H614" s="69"/>
      <c r="I614" s="92"/>
      <c r="J614" s="69"/>
      <c r="K614" s="69"/>
      <c r="L614" s="69"/>
      <c r="M614" s="69"/>
      <c r="N614" s="76"/>
      <c r="O614" s="30"/>
    </row>
    <row r="615" spans="1:15" x14ac:dyDescent="0.25">
      <c r="A615" s="31" t="s">
        <v>1065</v>
      </c>
      <c r="B615" s="75"/>
      <c r="C615" s="69"/>
      <c r="D615" s="71"/>
      <c r="E615" s="69"/>
      <c r="F615" s="91"/>
      <c r="G615" s="91"/>
      <c r="H615" s="69"/>
      <c r="I615" s="92"/>
      <c r="J615" s="69"/>
      <c r="K615" s="69"/>
      <c r="L615" s="69"/>
      <c r="M615" s="69"/>
      <c r="N615" s="76"/>
      <c r="O615" s="30"/>
    </row>
    <row r="616" spans="1:15" x14ac:dyDescent="0.25">
      <c r="A616" s="29" t="s">
        <v>1066</v>
      </c>
      <c r="B616" s="75"/>
      <c r="C616" s="69"/>
      <c r="D616" s="71"/>
      <c r="E616" s="69"/>
      <c r="F616" s="91"/>
      <c r="G616" s="91"/>
      <c r="H616" s="69"/>
      <c r="I616" s="92"/>
      <c r="J616" s="69"/>
      <c r="K616" s="69"/>
      <c r="L616" s="69"/>
      <c r="M616" s="69"/>
      <c r="N616" s="76"/>
      <c r="O616" s="30"/>
    </row>
    <row r="617" spans="1:15" x14ac:dyDescent="0.25">
      <c r="A617" s="31" t="s">
        <v>1067</v>
      </c>
      <c r="B617" s="75"/>
      <c r="C617" s="69"/>
      <c r="D617" s="71"/>
      <c r="E617" s="69"/>
      <c r="F617" s="91"/>
      <c r="G617" s="91"/>
      <c r="H617" s="69"/>
      <c r="I617" s="92"/>
      <c r="J617" s="69"/>
      <c r="K617" s="69"/>
      <c r="L617" s="69"/>
      <c r="M617" s="69"/>
      <c r="N617" s="76"/>
      <c r="O617" s="30"/>
    </row>
    <row r="618" spans="1:15" x14ac:dyDescent="0.25">
      <c r="A618" s="29" t="s">
        <v>1068</v>
      </c>
      <c r="B618" s="75"/>
      <c r="C618" s="69"/>
      <c r="D618" s="71"/>
      <c r="E618" s="69"/>
      <c r="F618" s="91"/>
      <c r="G618" s="91"/>
      <c r="H618" s="69"/>
      <c r="I618" s="92"/>
      <c r="J618" s="69"/>
      <c r="K618" s="69"/>
      <c r="L618" s="69"/>
      <c r="M618" s="69"/>
      <c r="N618" s="76"/>
      <c r="O618" s="30"/>
    </row>
    <row r="619" spans="1:15" x14ac:dyDescent="0.25">
      <c r="A619" s="31" t="s">
        <v>1069</v>
      </c>
      <c r="B619" s="75"/>
      <c r="C619" s="69"/>
      <c r="D619" s="71"/>
      <c r="E619" s="69"/>
      <c r="F619" s="91"/>
      <c r="G619" s="91"/>
      <c r="H619" s="69"/>
      <c r="I619" s="92"/>
      <c r="J619" s="69"/>
      <c r="K619" s="69"/>
      <c r="L619" s="69"/>
      <c r="M619" s="69"/>
      <c r="N619" s="76"/>
      <c r="O619" s="30"/>
    </row>
    <row r="620" spans="1:15" x14ac:dyDescent="0.25">
      <c r="A620" s="29" t="s">
        <v>1070</v>
      </c>
      <c r="B620" s="75"/>
      <c r="C620" s="69"/>
      <c r="D620" s="71"/>
      <c r="E620" s="69"/>
      <c r="F620" s="91"/>
      <c r="G620" s="91"/>
      <c r="H620" s="69"/>
      <c r="I620" s="92"/>
      <c r="J620" s="69"/>
      <c r="K620" s="69"/>
      <c r="L620" s="69"/>
      <c r="M620" s="69"/>
      <c r="N620" s="76"/>
      <c r="O620" s="30"/>
    </row>
    <row r="621" spans="1:15" x14ac:dyDescent="0.25">
      <c r="A621" s="31" t="s">
        <v>1071</v>
      </c>
      <c r="B621" s="75"/>
      <c r="C621" s="69"/>
      <c r="D621" s="71"/>
      <c r="E621" s="69"/>
      <c r="F621" s="91"/>
      <c r="G621" s="91"/>
      <c r="H621" s="69"/>
      <c r="I621" s="92"/>
      <c r="J621" s="69"/>
      <c r="K621" s="69"/>
      <c r="L621" s="69"/>
      <c r="M621" s="69"/>
      <c r="N621" s="76"/>
      <c r="O621" s="30"/>
    </row>
    <row r="622" spans="1:15" x14ac:dyDescent="0.25">
      <c r="A622" s="29" t="s">
        <v>1072</v>
      </c>
      <c r="B622" s="75"/>
      <c r="C622" s="69"/>
      <c r="D622" s="71"/>
      <c r="E622" s="69"/>
      <c r="F622" s="91"/>
      <c r="G622" s="91"/>
      <c r="H622" s="69"/>
      <c r="I622" s="92"/>
      <c r="J622" s="69"/>
      <c r="K622" s="69"/>
      <c r="L622" s="69"/>
      <c r="M622" s="69"/>
      <c r="N622" s="76"/>
      <c r="O622" s="30"/>
    </row>
    <row r="623" spans="1:15" x14ac:dyDescent="0.25">
      <c r="A623" s="31" t="s">
        <v>1073</v>
      </c>
      <c r="B623" s="75"/>
      <c r="C623" s="69"/>
      <c r="D623" s="71"/>
      <c r="E623" s="69"/>
      <c r="F623" s="91"/>
      <c r="G623" s="91"/>
      <c r="H623" s="69"/>
      <c r="I623" s="92"/>
      <c r="J623" s="69"/>
      <c r="K623" s="69"/>
      <c r="L623" s="69"/>
      <c r="M623" s="69"/>
      <c r="N623" s="76"/>
      <c r="O623" s="30"/>
    </row>
    <row r="624" spans="1:15" x14ac:dyDescent="0.25">
      <c r="A624" s="29" t="s">
        <v>1074</v>
      </c>
      <c r="B624" s="75"/>
      <c r="C624" s="69"/>
      <c r="D624" s="71"/>
      <c r="E624" s="69"/>
      <c r="F624" s="91"/>
      <c r="G624" s="91"/>
      <c r="H624" s="69"/>
      <c r="I624" s="92"/>
      <c r="J624" s="69"/>
      <c r="K624" s="69"/>
      <c r="L624" s="69"/>
      <c r="M624" s="69"/>
      <c r="N624" s="76"/>
      <c r="O624" s="30"/>
    </row>
    <row r="625" spans="1:15" x14ac:dyDescent="0.25">
      <c r="A625" s="31" t="s">
        <v>1075</v>
      </c>
      <c r="B625" s="75"/>
      <c r="C625" s="69"/>
      <c r="D625" s="71"/>
      <c r="E625" s="69"/>
      <c r="F625" s="91"/>
      <c r="G625" s="91"/>
      <c r="H625" s="69"/>
      <c r="I625" s="92"/>
      <c r="J625" s="69"/>
      <c r="K625" s="69"/>
      <c r="L625" s="69"/>
      <c r="M625" s="69"/>
      <c r="N625" s="76"/>
      <c r="O625" s="30"/>
    </row>
    <row r="626" spans="1:15" x14ac:dyDescent="0.25">
      <c r="A626" s="29" t="s">
        <v>1076</v>
      </c>
      <c r="B626" s="75"/>
      <c r="C626" s="69"/>
      <c r="D626" s="71"/>
      <c r="E626" s="69"/>
      <c r="F626" s="91"/>
      <c r="G626" s="91"/>
      <c r="H626" s="69"/>
      <c r="I626" s="92"/>
      <c r="J626" s="69"/>
      <c r="K626" s="69"/>
      <c r="L626" s="69"/>
      <c r="M626" s="69"/>
      <c r="N626" s="76"/>
      <c r="O626" s="30"/>
    </row>
    <row r="627" spans="1:15" x14ac:dyDescent="0.25">
      <c r="A627" s="31" t="s">
        <v>1077</v>
      </c>
      <c r="B627" s="75"/>
      <c r="C627" s="69"/>
      <c r="D627" s="71"/>
      <c r="E627" s="69"/>
      <c r="F627" s="91"/>
      <c r="G627" s="91"/>
      <c r="H627" s="69"/>
      <c r="I627" s="92"/>
      <c r="J627" s="69"/>
      <c r="K627" s="69"/>
      <c r="L627" s="69"/>
      <c r="M627" s="69"/>
      <c r="N627" s="76"/>
      <c r="O627" s="30"/>
    </row>
    <row r="628" spans="1:15" x14ac:dyDescent="0.25">
      <c r="A628" s="29" t="s">
        <v>1078</v>
      </c>
      <c r="B628" s="75"/>
      <c r="C628" s="69"/>
      <c r="D628" s="71"/>
      <c r="E628" s="69"/>
      <c r="F628" s="91"/>
      <c r="G628" s="91"/>
      <c r="H628" s="69"/>
      <c r="I628" s="92"/>
      <c r="J628" s="69"/>
      <c r="K628" s="69"/>
      <c r="L628" s="69"/>
      <c r="M628" s="69"/>
      <c r="N628" s="76"/>
      <c r="O628" s="30"/>
    </row>
    <row r="629" spans="1:15" x14ac:dyDescent="0.25">
      <c r="A629" s="31" t="s">
        <v>1079</v>
      </c>
      <c r="B629" s="75"/>
      <c r="C629" s="69"/>
      <c r="D629" s="71"/>
      <c r="E629" s="69"/>
      <c r="F629" s="91"/>
      <c r="G629" s="91"/>
      <c r="H629" s="69"/>
      <c r="I629" s="92"/>
      <c r="J629" s="69"/>
      <c r="K629" s="69"/>
      <c r="L629" s="69"/>
      <c r="M629" s="69"/>
      <c r="N629" s="76"/>
      <c r="O629" s="30"/>
    </row>
    <row r="630" spans="1:15" x14ac:dyDescent="0.25">
      <c r="A630" s="29" t="s">
        <v>1080</v>
      </c>
      <c r="B630" s="75"/>
      <c r="C630" s="69"/>
      <c r="D630" s="71"/>
      <c r="E630" s="69"/>
      <c r="F630" s="91"/>
      <c r="G630" s="91"/>
      <c r="H630" s="69"/>
      <c r="I630" s="92"/>
      <c r="J630" s="69"/>
      <c r="K630" s="69"/>
      <c r="L630" s="69"/>
      <c r="M630" s="69"/>
      <c r="N630" s="76"/>
      <c r="O630" s="30"/>
    </row>
    <row r="631" spans="1:15" x14ac:dyDescent="0.25">
      <c r="A631" s="31" t="s">
        <v>1081</v>
      </c>
      <c r="B631" s="75"/>
      <c r="C631" s="69"/>
      <c r="D631" s="71"/>
      <c r="E631" s="69"/>
      <c r="F631" s="91"/>
      <c r="G631" s="91"/>
      <c r="H631" s="69"/>
      <c r="I631" s="92"/>
      <c r="J631" s="69"/>
      <c r="K631" s="69"/>
      <c r="L631" s="69"/>
      <c r="M631" s="69"/>
      <c r="N631" s="76"/>
      <c r="O631" s="30"/>
    </row>
    <row r="632" spans="1:15" x14ac:dyDescent="0.25">
      <c r="A632" s="29" t="s">
        <v>1082</v>
      </c>
      <c r="B632" s="75"/>
      <c r="C632" s="69"/>
      <c r="D632" s="71"/>
      <c r="E632" s="69"/>
      <c r="F632" s="91"/>
      <c r="G632" s="91"/>
      <c r="H632" s="69"/>
      <c r="I632" s="92"/>
      <c r="J632" s="69"/>
      <c r="K632" s="69"/>
      <c r="L632" s="69"/>
      <c r="M632" s="69"/>
      <c r="N632" s="76"/>
      <c r="O632" s="30"/>
    </row>
    <row r="633" spans="1:15" x14ac:dyDescent="0.25">
      <c r="A633" s="31" t="s">
        <v>1083</v>
      </c>
      <c r="B633" s="75"/>
      <c r="C633" s="69"/>
      <c r="D633" s="71"/>
      <c r="E633" s="69"/>
      <c r="F633" s="91"/>
      <c r="G633" s="91"/>
      <c r="H633" s="69"/>
      <c r="I633" s="92"/>
      <c r="J633" s="69"/>
      <c r="K633" s="69"/>
      <c r="L633" s="69"/>
      <c r="M633" s="69"/>
      <c r="N633" s="76"/>
      <c r="O633" s="30"/>
    </row>
    <row r="634" spans="1:15" x14ac:dyDescent="0.25">
      <c r="A634" s="29" t="s">
        <v>1084</v>
      </c>
      <c r="B634" s="75"/>
      <c r="C634" s="69"/>
      <c r="D634" s="71"/>
      <c r="E634" s="69"/>
      <c r="F634" s="91"/>
      <c r="G634" s="91"/>
      <c r="H634" s="69"/>
      <c r="I634" s="92"/>
      <c r="J634" s="69"/>
      <c r="K634" s="69"/>
      <c r="L634" s="69"/>
      <c r="M634" s="69"/>
      <c r="N634" s="76"/>
      <c r="O634" s="30"/>
    </row>
    <row r="635" spans="1:15" x14ac:dyDescent="0.25">
      <c r="A635" s="31" t="s">
        <v>1085</v>
      </c>
      <c r="B635" s="75"/>
      <c r="C635" s="69"/>
      <c r="D635" s="71"/>
      <c r="E635" s="69"/>
      <c r="F635" s="91"/>
      <c r="G635" s="91"/>
      <c r="H635" s="69"/>
      <c r="I635" s="92"/>
      <c r="J635" s="69"/>
      <c r="K635" s="69"/>
      <c r="L635" s="69"/>
      <c r="M635" s="69"/>
      <c r="N635" s="76"/>
      <c r="O635" s="30"/>
    </row>
    <row r="636" spans="1:15" x14ac:dyDescent="0.25">
      <c r="A636" s="29" t="s">
        <v>1086</v>
      </c>
      <c r="B636" s="75"/>
      <c r="C636" s="69"/>
      <c r="D636" s="71"/>
      <c r="E636" s="69"/>
      <c r="F636" s="91"/>
      <c r="G636" s="91"/>
      <c r="H636" s="69"/>
      <c r="I636" s="92"/>
      <c r="J636" s="69"/>
      <c r="K636" s="69"/>
      <c r="L636" s="69"/>
      <c r="M636" s="69"/>
      <c r="N636" s="76"/>
      <c r="O636" s="30"/>
    </row>
    <row r="637" spans="1:15" x14ac:dyDescent="0.25">
      <c r="A637" s="31" t="s">
        <v>1087</v>
      </c>
      <c r="B637" s="75"/>
      <c r="C637" s="69"/>
      <c r="D637" s="71"/>
      <c r="E637" s="69"/>
      <c r="F637" s="91"/>
      <c r="G637" s="91"/>
      <c r="H637" s="69"/>
      <c r="I637" s="92"/>
      <c r="J637" s="69"/>
      <c r="K637" s="69"/>
      <c r="L637" s="69"/>
      <c r="M637" s="69"/>
      <c r="N637" s="76"/>
      <c r="O637" s="30"/>
    </row>
    <row r="638" spans="1:15" x14ac:dyDescent="0.25">
      <c r="A638" s="29" t="s">
        <v>1088</v>
      </c>
      <c r="B638" s="75"/>
      <c r="C638" s="69"/>
      <c r="D638" s="71"/>
      <c r="E638" s="69"/>
      <c r="F638" s="91"/>
      <c r="G638" s="91"/>
      <c r="H638" s="69"/>
      <c r="I638" s="92"/>
      <c r="J638" s="69"/>
      <c r="K638" s="69"/>
      <c r="L638" s="69"/>
      <c r="M638" s="69"/>
      <c r="N638" s="76"/>
      <c r="O638" s="30"/>
    </row>
    <row r="639" spans="1:15" x14ac:dyDescent="0.25">
      <c r="A639" s="31" t="s">
        <v>1089</v>
      </c>
      <c r="B639" s="75"/>
      <c r="C639" s="69"/>
      <c r="D639" s="71"/>
      <c r="E639" s="69"/>
      <c r="F639" s="91"/>
      <c r="G639" s="91"/>
      <c r="H639" s="69"/>
      <c r="I639" s="92"/>
      <c r="J639" s="69"/>
      <c r="K639" s="69"/>
      <c r="L639" s="69"/>
      <c r="M639" s="69"/>
      <c r="N639" s="76"/>
      <c r="O639" s="30"/>
    </row>
    <row r="640" spans="1:15" x14ac:dyDescent="0.25">
      <c r="A640" s="29" t="s">
        <v>1090</v>
      </c>
      <c r="B640" s="75"/>
      <c r="C640" s="69"/>
      <c r="D640" s="71"/>
      <c r="E640" s="69"/>
      <c r="F640" s="91"/>
      <c r="G640" s="91"/>
      <c r="H640" s="69"/>
      <c r="I640" s="92"/>
      <c r="J640" s="69"/>
      <c r="K640" s="69"/>
      <c r="L640" s="69"/>
      <c r="M640" s="69"/>
      <c r="N640" s="76"/>
      <c r="O640" s="30"/>
    </row>
    <row r="641" spans="1:15" x14ac:dyDescent="0.25">
      <c r="A641" s="31" t="s">
        <v>1091</v>
      </c>
      <c r="B641" s="75"/>
      <c r="C641" s="69"/>
      <c r="D641" s="71"/>
      <c r="E641" s="69"/>
      <c r="F641" s="91"/>
      <c r="G641" s="91"/>
      <c r="H641" s="69"/>
      <c r="I641" s="92"/>
      <c r="J641" s="69"/>
      <c r="K641" s="69"/>
      <c r="L641" s="69"/>
      <c r="M641" s="69"/>
      <c r="N641" s="76"/>
      <c r="O641" s="30"/>
    </row>
    <row r="642" spans="1:15" x14ac:dyDescent="0.25">
      <c r="A642" s="29" t="s">
        <v>1092</v>
      </c>
      <c r="B642" s="75"/>
      <c r="C642" s="69"/>
      <c r="D642" s="71"/>
      <c r="E642" s="69"/>
      <c r="F642" s="91"/>
      <c r="G642" s="91"/>
      <c r="H642" s="69"/>
      <c r="I642" s="92"/>
      <c r="J642" s="69"/>
      <c r="K642" s="69"/>
      <c r="L642" s="69"/>
      <c r="M642" s="69"/>
      <c r="N642" s="76"/>
      <c r="O642" s="30"/>
    </row>
    <row r="643" spans="1:15" x14ac:dyDescent="0.25">
      <c r="A643" s="31" t="s">
        <v>1093</v>
      </c>
      <c r="B643" s="75"/>
      <c r="C643" s="69"/>
      <c r="D643" s="71"/>
      <c r="E643" s="69"/>
      <c r="F643" s="91"/>
      <c r="G643" s="91"/>
      <c r="H643" s="69"/>
      <c r="I643" s="92"/>
      <c r="J643" s="69"/>
      <c r="K643" s="69"/>
      <c r="L643" s="69"/>
      <c r="M643" s="69"/>
      <c r="N643" s="76"/>
      <c r="O643" s="30"/>
    </row>
    <row r="644" spans="1:15" x14ac:dyDescent="0.25">
      <c r="A644" s="29" t="s">
        <v>1094</v>
      </c>
      <c r="B644" s="75"/>
      <c r="C644" s="69"/>
      <c r="D644" s="71"/>
      <c r="E644" s="69"/>
      <c r="F644" s="91"/>
      <c r="G644" s="91"/>
      <c r="H644" s="69"/>
      <c r="I644" s="92"/>
      <c r="J644" s="69"/>
      <c r="K644" s="69"/>
      <c r="L644" s="69"/>
      <c r="M644" s="69"/>
      <c r="N644" s="76"/>
      <c r="O644" s="30"/>
    </row>
    <row r="645" spans="1:15" x14ac:dyDescent="0.25">
      <c r="A645" s="31" t="s">
        <v>1095</v>
      </c>
      <c r="B645" s="75"/>
      <c r="C645" s="69"/>
      <c r="D645" s="71"/>
      <c r="E645" s="69"/>
      <c r="F645" s="91"/>
      <c r="G645" s="91"/>
      <c r="H645" s="69"/>
      <c r="I645" s="92"/>
      <c r="J645" s="69"/>
      <c r="K645" s="69"/>
      <c r="L645" s="69"/>
      <c r="M645" s="69"/>
      <c r="N645" s="76"/>
      <c r="O645" s="30"/>
    </row>
    <row r="646" spans="1:15" x14ac:dyDescent="0.25">
      <c r="A646" s="29" t="s">
        <v>1096</v>
      </c>
      <c r="B646" s="75"/>
      <c r="C646" s="69"/>
      <c r="D646" s="71"/>
      <c r="E646" s="69"/>
      <c r="F646" s="91"/>
      <c r="G646" s="91"/>
      <c r="H646" s="69"/>
      <c r="I646" s="92"/>
      <c r="J646" s="69"/>
      <c r="K646" s="69"/>
      <c r="L646" s="69"/>
      <c r="M646" s="69"/>
      <c r="N646" s="76"/>
      <c r="O646" s="30"/>
    </row>
    <row r="647" spans="1:15" x14ac:dyDescent="0.25">
      <c r="A647" s="31" t="s">
        <v>1097</v>
      </c>
      <c r="B647" s="75"/>
      <c r="C647" s="69"/>
      <c r="D647" s="71"/>
      <c r="E647" s="69"/>
      <c r="F647" s="91"/>
      <c r="G647" s="91"/>
      <c r="H647" s="69"/>
      <c r="I647" s="92"/>
      <c r="J647" s="69"/>
      <c r="K647" s="69"/>
      <c r="L647" s="69"/>
      <c r="M647" s="69"/>
      <c r="N647" s="76"/>
      <c r="O647" s="30"/>
    </row>
    <row r="648" spans="1:15" x14ac:dyDescent="0.25">
      <c r="A648" s="29" t="s">
        <v>1098</v>
      </c>
      <c r="B648" s="75"/>
      <c r="C648" s="69"/>
      <c r="D648" s="71"/>
      <c r="E648" s="69"/>
      <c r="F648" s="91"/>
      <c r="G648" s="91"/>
      <c r="H648" s="69"/>
      <c r="I648" s="92"/>
      <c r="J648" s="69"/>
      <c r="K648" s="69"/>
      <c r="L648" s="69"/>
      <c r="M648" s="69"/>
      <c r="N648" s="76"/>
      <c r="O648" s="30"/>
    </row>
    <row r="649" spans="1:15" x14ac:dyDescent="0.25">
      <c r="A649" s="31" t="s">
        <v>1099</v>
      </c>
      <c r="B649" s="75"/>
      <c r="C649" s="69"/>
      <c r="D649" s="71"/>
      <c r="E649" s="69"/>
      <c r="F649" s="91"/>
      <c r="G649" s="91"/>
      <c r="H649" s="69"/>
      <c r="I649" s="92"/>
      <c r="J649" s="69"/>
      <c r="K649" s="69"/>
      <c r="L649" s="69"/>
      <c r="M649" s="69"/>
      <c r="N649" s="76"/>
      <c r="O649" s="30"/>
    </row>
    <row r="650" spans="1:15" x14ac:dyDescent="0.25">
      <c r="A650" s="29" t="s">
        <v>1100</v>
      </c>
      <c r="B650" s="75"/>
      <c r="C650" s="69"/>
      <c r="D650" s="71"/>
      <c r="E650" s="69"/>
      <c r="F650" s="91"/>
      <c r="G650" s="91"/>
      <c r="H650" s="69"/>
      <c r="I650" s="92"/>
      <c r="J650" s="69"/>
      <c r="K650" s="69"/>
      <c r="L650" s="69"/>
      <c r="M650" s="69"/>
      <c r="N650" s="76"/>
      <c r="O650" s="30"/>
    </row>
    <row r="651" spans="1:15" x14ac:dyDescent="0.25">
      <c r="A651" s="31" t="s">
        <v>1101</v>
      </c>
      <c r="B651" s="75"/>
      <c r="C651" s="69"/>
      <c r="D651" s="71"/>
      <c r="E651" s="69"/>
      <c r="F651" s="91"/>
      <c r="G651" s="91"/>
      <c r="H651" s="69"/>
      <c r="I651" s="92"/>
      <c r="J651" s="69"/>
      <c r="K651" s="69"/>
      <c r="L651" s="69"/>
      <c r="M651" s="69"/>
      <c r="N651" s="76"/>
      <c r="O651" s="30"/>
    </row>
    <row r="652" spans="1:15" x14ac:dyDescent="0.25">
      <c r="A652" s="29" t="s">
        <v>1102</v>
      </c>
      <c r="B652" s="75"/>
      <c r="C652" s="69"/>
      <c r="D652" s="71"/>
      <c r="E652" s="69"/>
      <c r="F652" s="91"/>
      <c r="G652" s="91"/>
      <c r="H652" s="69"/>
      <c r="I652" s="92"/>
      <c r="J652" s="69"/>
      <c r="K652" s="69"/>
      <c r="L652" s="69"/>
      <c r="M652" s="69"/>
      <c r="N652" s="76"/>
      <c r="O652" s="30"/>
    </row>
    <row r="653" spans="1:15" x14ac:dyDescent="0.25">
      <c r="A653" s="31" t="s">
        <v>1103</v>
      </c>
      <c r="B653" s="75"/>
      <c r="C653" s="69"/>
      <c r="D653" s="71"/>
      <c r="E653" s="69"/>
      <c r="F653" s="91"/>
      <c r="G653" s="91"/>
      <c r="H653" s="69"/>
      <c r="I653" s="92"/>
      <c r="J653" s="69"/>
      <c r="K653" s="69"/>
      <c r="L653" s="69"/>
      <c r="M653" s="69"/>
      <c r="N653" s="76"/>
      <c r="O653" s="30"/>
    </row>
    <row r="654" spans="1:15" x14ac:dyDescent="0.25">
      <c r="A654" s="29" t="s">
        <v>1104</v>
      </c>
      <c r="B654" s="75"/>
      <c r="C654" s="69"/>
      <c r="D654" s="71"/>
      <c r="E654" s="69"/>
      <c r="F654" s="91"/>
      <c r="G654" s="91"/>
      <c r="H654" s="69"/>
      <c r="I654" s="92"/>
      <c r="J654" s="69"/>
      <c r="K654" s="69"/>
      <c r="L654" s="69"/>
      <c r="M654" s="69"/>
      <c r="N654" s="76"/>
      <c r="O654" s="30"/>
    </row>
    <row r="655" spans="1:15" x14ac:dyDescent="0.25">
      <c r="A655" s="31" t="s">
        <v>1105</v>
      </c>
      <c r="B655" s="75"/>
      <c r="C655" s="69"/>
      <c r="D655" s="71"/>
      <c r="E655" s="69"/>
      <c r="F655" s="91"/>
      <c r="G655" s="91"/>
      <c r="H655" s="69"/>
      <c r="I655" s="92"/>
      <c r="J655" s="69"/>
      <c r="K655" s="69"/>
      <c r="L655" s="69"/>
      <c r="M655" s="69"/>
      <c r="N655" s="76"/>
      <c r="O655" s="30"/>
    </row>
    <row r="656" spans="1:15" x14ac:dyDescent="0.25">
      <c r="A656" s="29" t="s">
        <v>1106</v>
      </c>
      <c r="B656" s="75"/>
      <c r="C656" s="69"/>
      <c r="D656" s="71"/>
      <c r="E656" s="69"/>
      <c r="F656" s="91"/>
      <c r="G656" s="91"/>
      <c r="H656" s="69"/>
      <c r="I656" s="92"/>
      <c r="J656" s="69"/>
      <c r="K656" s="69"/>
      <c r="L656" s="69"/>
      <c r="M656" s="69"/>
      <c r="N656" s="76"/>
      <c r="O656" s="30"/>
    </row>
    <row r="657" spans="1:15" x14ac:dyDescent="0.25">
      <c r="A657" s="31" t="s">
        <v>1107</v>
      </c>
      <c r="B657" s="75"/>
      <c r="C657" s="69"/>
      <c r="D657" s="71"/>
      <c r="E657" s="69"/>
      <c r="F657" s="91"/>
      <c r="G657" s="91"/>
      <c r="H657" s="69"/>
      <c r="I657" s="92"/>
      <c r="J657" s="69"/>
      <c r="K657" s="69"/>
      <c r="L657" s="69"/>
      <c r="M657" s="69"/>
      <c r="N657" s="76"/>
      <c r="O657" s="30"/>
    </row>
    <row r="658" spans="1:15" x14ac:dyDescent="0.25">
      <c r="A658" s="29" t="s">
        <v>1108</v>
      </c>
      <c r="B658" s="75"/>
      <c r="C658" s="69"/>
      <c r="D658" s="71"/>
      <c r="E658" s="69"/>
      <c r="F658" s="91"/>
      <c r="G658" s="91"/>
      <c r="H658" s="69"/>
      <c r="I658" s="92"/>
      <c r="J658" s="69"/>
      <c r="K658" s="69"/>
      <c r="L658" s="69"/>
      <c r="M658" s="69"/>
      <c r="N658" s="76"/>
      <c r="O658" s="30"/>
    </row>
    <row r="659" spans="1:15" x14ac:dyDescent="0.25">
      <c r="A659" s="31" t="s">
        <v>1109</v>
      </c>
      <c r="B659" s="75"/>
      <c r="C659" s="69"/>
      <c r="D659" s="71"/>
      <c r="E659" s="69"/>
      <c r="F659" s="91"/>
      <c r="G659" s="91"/>
      <c r="H659" s="69"/>
      <c r="I659" s="92"/>
      <c r="J659" s="69"/>
      <c r="K659" s="69"/>
      <c r="L659" s="69"/>
      <c r="M659" s="69"/>
      <c r="N659" s="76"/>
      <c r="O659" s="30"/>
    </row>
    <row r="660" spans="1:15" x14ac:dyDescent="0.25">
      <c r="A660" s="29" t="s">
        <v>1110</v>
      </c>
      <c r="B660" s="75"/>
      <c r="C660" s="69"/>
      <c r="D660" s="71"/>
      <c r="E660" s="69"/>
      <c r="F660" s="91"/>
      <c r="G660" s="91"/>
      <c r="H660" s="69"/>
      <c r="I660" s="92"/>
      <c r="J660" s="69"/>
      <c r="K660" s="69"/>
      <c r="L660" s="69"/>
      <c r="M660" s="69"/>
      <c r="N660" s="76"/>
      <c r="O660" s="30"/>
    </row>
    <row r="661" spans="1:15" x14ac:dyDescent="0.25">
      <c r="A661" s="31" t="s">
        <v>1111</v>
      </c>
      <c r="B661" s="75"/>
      <c r="C661" s="69"/>
      <c r="D661" s="71"/>
      <c r="E661" s="69"/>
      <c r="F661" s="91"/>
      <c r="G661" s="91"/>
      <c r="H661" s="69"/>
      <c r="I661" s="92"/>
      <c r="J661" s="69"/>
      <c r="K661" s="69"/>
      <c r="L661" s="69"/>
      <c r="M661" s="69"/>
      <c r="N661" s="76"/>
      <c r="O661" s="30"/>
    </row>
    <row r="662" spans="1:15" x14ac:dyDescent="0.25">
      <c r="A662" s="29" t="s">
        <v>1112</v>
      </c>
      <c r="B662" s="75"/>
      <c r="C662" s="69"/>
      <c r="D662" s="71"/>
      <c r="E662" s="69"/>
      <c r="F662" s="91"/>
      <c r="G662" s="91"/>
      <c r="H662" s="69"/>
      <c r="I662" s="92"/>
      <c r="J662" s="69"/>
      <c r="K662" s="69"/>
      <c r="L662" s="69"/>
      <c r="M662" s="69"/>
      <c r="N662" s="76"/>
      <c r="O662" s="30"/>
    </row>
    <row r="663" spans="1:15" x14ac:dyDescent="0.25">
      <c r="A663" s="31" t="s">
        <v>1113</v>
      </c>
      <c r="B663" s="75"/>
      <c r="C663" s="69"/>
      <c r="D663" s="71"/>
      <c r="E663" s="69"/>
      <c r="F663" s="91"/>
      <c r="G663" s="91"/>
      <c r="H663" s="69"/>
      <c r="I663" s="92"/>
      <c r="J663" s="69"/>
      <c r="K663" s="69"/>
      <c r="L663" s="69"/>
      <c r="M663" s="69"/>
      <c r="N663" s="76"/>
      <c r="O663" s="30"/>
    </row>
    <row r="664" spans="1:15" x14ac:dyDescent="0.25">
      <c r="A664" s="29" t="s">
        <v>1114</v>
      </c>
      <c r="B664" s="75"/>
      <c r="C664" s="69"/>
      <c r="D664" s="71"/>
      <c r="E664" s="69"/>
      <c r="F664" s="91"/>
      <c r="G664" s="91"/>
      <c r="H664" s="69"/>
      <c r="I664" s="92"/>
      <c r="J664" s="69"/>
      <c r="K664" s="69"/>
      <c r="L664" s="69"/>
      <c r="M664" s="69"/>
      <c r="N664" s="76"/>
      <c r="O664" s="30"/>
    </row>
    <row r="665" spans="1:15" x14ac:dyDescent="0.25">
      <c r="A665" s="31" t="s">
        <v>1115</v>
      </c>
      <c r="B665" s="75"/>
      <c r="C665" s="69"/>
      <c r="D665" s="71"/>
      <c r="E665" s="69"/>
      <c r="F665" s="91"/>
      <c r="G665" s="91"/>
      <c r="H665" s="69"/>
      <c r="I665" s="92"/>
      <c r="J665" s="69"/>
      <c r="K665" s="69"/>
      <c r="L665" s="69"/>
      <c r="M665" s="69"/>
      <c r="N665" s="76"/>
      <c r="O665" s="30"/>
    </row>
    <row r="666" spans="1:15" x14ac:dyDescent="0.25">
      <c r="A666" s="29" t="s">
        <v>1116</v>
      </c>
      <c r="B666" s="75"/>
      <c r="C666" s="69"/>
      <c r="D666" s="71"/>
      <c r="E666" s="69"/>
      <c r="F666" s="91"/>
      <c r="G666" s="91"/>
      <c r="H666" s="69"/>
      <c r="I666" s="92"/>
      <c r="J666" s="69"/>
      <c r="K666" s="69"/>
      <c r="L666" s="69"/>
      <c r="M666" s="69"/>
      <c r="N666" s="76"/>
      <c r="O666" s="30"/>
    </row>
    <row r="667" spans="1:15" x14ac:dyDescent="0.25">
      <c r="A667" s="31" t="s">
        <v>1117</v>
      </c>
      <c r="B667" s="75"/>
      <c r="C667" s="69"/>
      <c r="D667" s="71"/>
      <c r="E667" s="69"/>
      <c r="F667" s="91"/>
      <c r="G667" s="91"/>
      <c r="H667" s="69"/>
      <c r="I667" s="92"/>
      <c r="J667" s="69"/>
      <c r="K667" s="69"/>
      <c r="L667" s="69"/>
      <c r="M667" s="69"/>
      <c r="N667" s="76"/>
      <c r="O667" s="30"/>
    </row>
    <row r="668" spans="1:15" x14ac:dyDescent="0.25">
      <c r="A668" s="29" t="s">
        <v>1118</v>
      </c>
      <c r="B668" s="75"/>
      <c r="C668" s="69"/>
      <c r="D668" s="71"/>
      <c r="E668" s="69"/>
      <c r="F668" s="91"/>
      <c r="G668" s="91"/>
      <c r="H668" s="69"/>
      <c r="I668" s="92"/>
      <c r="J668" s="69"/>
      <c r="K668" s="69"/>
      <c r="L668" s="69"/>
      <c r="M668" s="69"/>
      <c r="N668" s="76"/>
      <c r="O668" s="30"/>
    </row>
    <row r="669" spans="1:15" x14ac:dyDescent="0.25">
      <c r="A669" s="31" t="s">
        <v>1119</v>
      </c>
      <c r="B669" s="75"/>
      <c r="C669" s="69"/>
      <c r="D669" s="71"/>
      <c r="E669" s="69"/>
      <c r="F669" s="91"/>
      <c r="G669" s="91"/>
      <c r="H669" s="69"/>
      <c r="I669" s="92"/>
      <c r="J669" s="69"/>
      <c r="K669" s="69"/>
      <c r="L669" s="69"/>
      <c r="M669" s="69"/>
      <c r="N669" s="76"/>
      <c r="O669" s="30"/>
    </row>
    <row r="670" spans="1:15" x14ac:dyDescent="0.25">
      <c r="A670" s="29" t="s">
        <v>1120</v>
      </c>
      <c r="B670" s="75"/>
      <c r="C670" s="69"/>
      <c r="D670" s="71"/>
      <c r="E670" s="69"/>
      <c r="F670" s="91"/>
      <c r="G670" s="91"/>
      <c r="H670" s="69"/>
      <c r="I670" s="92"/>
      <c r="J670" s="69"/>
      <c r="K670" s="69"/>
      <c r="L670" s="69"/>
      <c r="M670" s="69"/>
      <c r="N670" s="76"/>
      <c r="O670" s="30"/>
    </row>
    <row r="671" spans="1:15" x14ac:dyDescent="0.25">
      <c r="A671" s="31" t="s">
        <v>1121</v>
      </c>
      <c r="B671" s="75"/>
      <c r="C671" s="69"/>
      <c r="D671" s="71"/>
      <c r="E671" s="69"/>
      <c r="F671" s="91"/>
      <c r="G671" s="91"/>
      <c r="H671" s="69"/>
      <c r="I671" s="92"/>
      <c r="J671" s="69"/>
      <c r="K671" s="69"/>
      <c r="L671" s="69"/>
      <c r="M671" s="69"/>
      <c r="N671" s="76"/>
      <c r="O671" s="30"/>
    </row>
    <row r="672" spans="1:15" x14ac:dyDescent="0.25">
      <c r="A672" s="29" t="s">
        <v>1122</v>
      </c>
      <c r="B672" s="75"/>
      <c r="C672" s="69"/>
      <c r="D672" s="71"/>
      <c r="E672" s="69"/>
      <c r="F672" s="91"/>
      <c r="G672" s="91"/>
      <c r="H672" s="69"/>
      <c r="I672" s="92"/>
      <c r="J672" s="69"/>
      <c r="K672" s="69"/>
      <c r="L672" s="69"/>
      <c r="M672" s="69"/>
      <c r="N672" s="76"/>
      <c r="O672" s="30"/>
    </row>
    <row r="673" spans="1:15" x14ac:dyDescent="0.25">
      <c r="A673" s="31" t="s">
        <v>1123</v>
      </c>
      <c r="B673" s="75"/>
      <c r="C673" s="69"/>
      <c r="D673" s="71"/>
      <c r="E673" s="69"/>
      <c r="F673" s="91"/>
      <c r="G673" s="91"/>
      <c r="H673" s="69"/>
      <c r="I673" s="92"/>
      <c r="J673" s="69"/>
      <c r="K673" s="69"/>
      <c r="L673" s="69"/>
      <c r="M673" s="69"/>
      <c r="N673" s="76"/>
      <c r="O673" s="30"/>
    </row>
    <row r="674" spans="1:15" x14ac:dyDescent="0.25">
      <c r="A674" s="29" t="s">
        <v>1124</v>
      </c>
      <c r="B674" s="75"/>
      <c r="C674" s="69"/>
      <c r="D674" s="71"/>
      <c r="E674" s="69"/>
      <c r="F674" s="91"/>
      <c r="G674" s="91"/>
      <c r="H674" s="69"/>
      <c r="I674" s="92"/>
      <c r="J674" s="69"/>
      <c r="K674" s="69"/>
      <c r="L674" s="69"/>
      <c r="M674" s="69"/>
      <c r="N674" s="76"/>
      <c r="O674" s="30"/>
    </row>
    <row r="675" spans="1:15" x14ac:dyDescent="0.25">
      <c r="A675" s="31" t="s">
        <v>1125</v>
      </c>
      <c r="B675" s="75"/>
      <c r="C675" s="69"/>
      <c r="D675" s="71"/>
      <c r="E675" s="69"/>
      <c r="F675" s="91"/>
      <c r="G675" s="91"/>
      <c r="H675" s="69"/>
      <c r="I675" s="92"/>
      <c r="J675" s="69"/>
      <c r="K675" s="69"/>
      <c r="L675" s="69"/>
      <c r="M675" s="69"/>
      <c r="N675" s="76"/>
      <c r="O675" s="30"/>
    </row>
    <row r="676" spans="1:15" x14ac:dyDescent="0.25">
      <c r="A676" s="29" t="s">
        <v>1126</v>
      </c>
      <c r="B676" s="75"/>
      <c r="C676" s="69"/>
      <c r="D676" s="71"/>
      <c r="E676" s="69"/>
      <c r="F676" s="91"/>
      <c r="G676" s="91"/>
      <c r="H676" s="69"/>
      <c r="I676" s="92"/>
      <c r="J676" s="69"/>
      <c r="K676" s="69"/>
      <c r="L676" s="69"/>
      <c r="M676" s="69"/>
      <c r="N676" s="76"/>
      <c r="O676" s="30"/>
    </row>
    <row r="677" spans="1:15" x14ac:dyDescent="0.25">
      <c r="A677" s="31" t="s">
        <v>1127</v>
      </c>
      <c r="B677" s="75"/>
      <c r="C677" s="69"/>
      <c r="D677" s="71"/>
      <c r="E677" s="69"/>
      <c r="F677" s="91"/>
      <c r="G677" s="91"/>
      <c r="H677" s="69"/>
      <c r="I677" s="92"/>
      <c r="J677" s="69"/>
      <c r="K677" s="69"/>
      <c r="L677" s="69"/>
      <c r="M677" s="69"/>
      <c r="N677" s="76"/>
      <c r="O677" s="30"/>
    </row>
    <row r="678" spans="1:15" x14ac:dyDescent="0.25">
      <c r="A678" s="29" t="s">
        <v>1128</v>
      </c>
      <c r="B678" s="75"/>
      <c r="C678" s="69"/>
      <c r="D678" s="71"/>
      <c r="E678" s="69"/>
      <c r="F678" s="91"/>
      <c r="G678" s="91"/>
      <c r="H678" s="69"/>
      <c r="I678" s="92"/>
      <c r="J678" s="69"/>
      <c r="K678" s="69"/>
      <c r="L678" s="69"/>
      <c r="M678" s="69"/>
      <c r="N678" s="76"/>
      <c r="O678" s="30"/>
    </row>
    <row r="679" spans="1:15" x14ac:dyDescent="0.25">
      <c r="A679" s="31" t="s">
        <v>1129</v>
      </c>
      <c r="B679" s="75"/>
      <c r="C679" s="69"/>
      <c r="D679" s="71"/>
      <c r="E679" s="69"/>
      <c r="F679" s="91"/>
      <c r="G679" s="91"/>
      <c r="H679" s="69"/>
      <c r="I679" s="92"/>
      <c r="J679" s="69"/>
      <c r="K679" s="69"/>
      <c r="L679" s="69"/>
      <c r="M679" s="69"/>
      <c r="N679" s="76"/>
      <c r="O679" s="30"/>
    </row>
    <row r="680" spans="1:15" x14ac:dyDescent="0.25">
      <c r="A680" s="29" t="s">
        <v>1130</v>
      </c>
      <c r="B680" s="75"/>
      <c r="C680" s="69"/>
      <c r="D680" s="71"/>
      <c r="E680" s="69"/>
      <c r="F680" s="91"/>
      <c r="G680" s="91"/>
      <c r="H680" s="69"/>
      <c r="I680" s="92"/>
      <c r="J680" s="69"/>
      <c r="K680" s="69"/>
      <c r="L680" s="69"/>
      <c r="M680" s="69"/>
      <c r="N680" s="76"/>
      <c r="O680" s="30"/>
    </row>
    <row r="681" spans="1:15" x14ac:dyDescent="0.25">
      <c r="A681" s="31" t="s">
        <v>1131</v>
      </c>
      <c r="B681" s="75"/>
      <c r="C681" s="69"/>
      <c r="D681" s="71"/>
      <c r="E681" s="69"/>
      <c r="F681" s="91"/>
      <c r="G681" s="91"/>
      <c r="H681" s="69"/>
      <c r="I681" s="92"/>
      <c r="J681" s="69"/>
      <c r="K681" s="69"/>
      <c r="L681" s="69"/>
      <c r="M681" s="69"/>
      <c r="N681" s="76"/>
      <c r="O681" s="30"/>
    </row>
    <row r="682" spans="1:15" x14ac:dyDescent="0.25">
      <c r="A682" s="29" t="s">
        <v>1132</v>
      </c>
      <c r="B682" s="75"/>
      <c r="C682" s="69"/>
      <c r="D682" s="71"/>
      <c r="E682" s="69"/>
      <c r="F682" s="91"/>
      <c r="G682" s="91"/>
      <c r="H682" s="69"/>
      <c r="I682" s="92"/>
      <c r="J682" s="69"/>
      <c r="K682" s="69"/>
      <c r="L682" s="69"/>
      <c r="M682" s="69"/>
      <c r="N682" s="76"/>
      <c r="O682" s="30"/>
    </row>
    <row r="683" spans="1:15" x14ac:dyDescent="0.25">
      <c r="A683" s="31" t="s">
        <v>1133</v>
      </c>
      <c r="B683" s="75"/>
      <c r="C683" s="69"/>
      <c r="D683" s="71"/>
      <c r="E683" s="69"/>
      <c r="F683" s="91"/>
      <c r="G683" s="91"/>
      <c r="H683" s="69"/>
      <c r="I683" s="92"/>
      <c r="J683" s="69"/>
      <c r="K683" s="69"/>
      <c r="L683" s="69"/>
      <c r="M683" s="69"/>
      <c r="N683" s="76"/>
      <c r="O683" s="30"/>
    </row>
    <row r="684" spans="1:15" x14ac:dyDescent="0.25">
      <c r="A684" s="29" t="s">
        <v>1134</v>
      </c>
      <c r="B684" s="75"/>
      <c r="C684" s="69"/>
      <c r="D684" s="71"/>
      <c r="E684" s="69"/>
      <c r="F684" s="91"/>
      <c r="G684" s="91"/>
      <c r="H684" s="69"/>
      <c r="I684" s="92"/>
      <c r="J684" s="69"/>
      <c r="K684" s="69"/>
      <c r="L684" s="69"/>
      <c r="M684" s="69"/>
      <c r="N684" s="76"/>
      <c r="O684" s="30"/>
    </row>
    <row r="685" spans="1:15" x14ac:dyDescent="0.25">
      <c r="A685" s="31" t="s">
        <v>1135</v>
      </c>
      <c r="B685" s="75"/>
      <c r="C685" s="69"/>
      <c r="D685" s="71"/>
      <c r="E685" s="69"/>
      <c r="F685" s="91"/>
      <c r="G685" s="91"/>
      <c r="H685" s="69"/>
      <c r="I685" s="92"/>
      <c r="J685" s="69"/>
      <c r="K685" s="69"/>
      <c r="L685" s="69"/>
      <c r="M685" s="69"/>
      <c r="N685" s="76"/>
      <c r="O685" s="30"/>
    </row>
    <row r="686" spans="1:15" x14ac:dyDescent="0.25">
      <c r="A686" s="29" t="s">
        <v>1136</v>
      </c>
      <c r="B686" s="75"/>
      <c r="C686" s="69"/>
      <c r="D686" s="71"/>
      <c r="E686" s="69"/>
      <c r="F686" s="91"/>
      <c r="G686" s="91"/>
      <c r="H686" s="69"/>
      <c r="I686" s="92"/>
      <c r="J686" s="69"/>
      <c r="K686" s="69"/>
      <c r="L686" s="69"/>
      <c r="M686" s="69"/>
      <c r="N686" s="76"/>
      <c r="O686" s="30"/>
    </row>
    <row r="687" spans="1:15" x14ac:dyDescent="0.25">
      <c r="A687" s="31" t="s">
        <v>1137</v>
      </c>
      <c r="B687" s="75"/>
      <c r="C687" s="69"/>
      <c r="D687" s="71"/>
      <c r="E687" s="69"/>
      <c r="F687" s="91"/>
      <c r="G687" s="91"/>
      <c r="H687" s="69"/>
      <c r="I687" s="92"/>
      <c r="J687" s="69"/>
      <c r="K687" s="69"/>
      <c r="L687" s="69"/>
      <c r="M687" s="69"/>
      <c r="N687" s="76"/>
      <c r="O687" s="30"/>
    </row>
    <row r="688" spans="1:15" x14ac:dyDescent="0.25">
      <c r="A688" s="29" t="s">
        <v>1138</v>
      </c>
      <c r="B688" s="75"/>
      <c r="C688" s="69"/>
      <c r="D688" s="71"/>
      <c r="E688" s="69"/>
      <c r="F688" s="91"/>
      <c r="G688" s="91"/>
      <c r="H688" s="69"/>
      <c r="I688" s="92"/>
      <c r="J688" s="69"/>
      <c r="K688" s="69"/>
      <c r="L688" s="69"/>
      <c r="M688" s="69"/>
      <c r="N688" s="76"/>
      <c r="O688" s="30"/>
    </row>
    <row r="689" spans="1:15" x14ac:dyDescent="0.25">
      <c r="A689" s="31" t="s">
        <v>1139</v>
      </c>
      <c r="B689" s="75"/>
      <c r="C689" s="69"/>
      <c r="D689" s="71"/>
      <c r="E689" s="69"/>
      <c r="F689" s="91"/>
      <c r="G689" s="91"/>
      <c r="H689" s="69"/>
      <c r="I689" s="92"/>
      <c r="J689" s="69"/>
      <c r="K689" s="69"/>
      <c r="L689" s="69"/>
      <c r="M689" s="69"/>
      <c r="N689" s="76"/>
      <c r="O689" s="30"/>
    </row>
    <row r="690" spans="1:15" x14ac:dyDescent="0.25">
      <c r="A690" s="29" t="s">
        <v>1140</v>
      </c>
      <c r="B690" s="75"/>
      <c r="C690" s="69"/>
      <c r="D690" s="71"/>
      <c r="E690" s="69"/>
      <c r="F690" s="91"/>
      <c r="G690" s="91"/>
      <c r="H690" s="69"/>
      <c r="I690" s="92"/>
      <c r="J690" s="69"/>
      <c r="K690" s="69"/>
      <c r="L690" s="69"/>
      <c r="M690" s="69"/>
      <c r="N690" s="76"/>
      <c r="O690" s="30"/>
    </row>
    <row r="691" spans="1:15" x14ac:dyDescent="0.25">
      <c r="A691" s="31" t="s">
        <v>1141</v>
      </c>
      <c r="B691" s="75"/>
      <c r="C691" s="69"/>
      <c r="D691" s="71"/>
      <c r="E691" s="69"/>
      <c r="F691" s="91"/>
      <c r="G691" s="91"/>
      <c r="H691" s="69"/>
      <c r="I691" s="92"/>
      <c r="J691" s="69"/>
      <c r="K691" s="69"/>
      <c r="L691" s="69"/>
      <c r="M691" s="69"/>
      <c r="N691" s="76"/>
      <c r="O691" s="30"/>
    </row>
    <row r="692" spans="1:15" x14ac:dyDescent="0.25">
      <c r="A692" s="29" t="s">
        <v>1142</v>
      </c>
      <c r="B692" s="75"/>
      <c r="C692" s="69"/>
      <c r="D692" s="71"/>
      <c r="E692" s="69"/>
      <c r="F692" s="91"/>
      <c r="G692" s="91"/>
      <c r="H692" s="69"/>
      <c r="I692" s="92"/>
      <c r="J692" s="69"/>
      <c r="K692" s="69"/>
      <c r="L692" s="69"/>
      <c r="M692" s="69"/>
      <c r="N692" s="76"/>
      <c r="O692" s="30"/>
    </row>
    <row r="693" spans="1:15" x14ac:dyDescent="0.25">
      <c r="A693" s="31" t="s">
        <v>1143</v>
      </c>
      <c r="B693" s="75"/>
      <c r="C693" s="69"/>
      <c r="D693" s="71"/>
      <c r="E693" s="69"/>
      <c r="F693" s="91"/>
      <c r="G693" s="91"/>
      <c r="H693" s="69"/>
      <c r="I693" s="92"/>
      <c r="J693" s="69"/>
      <c r="K693" s="69"/>
      <c r="L693" s="69"/>
      <c r="M693" s="69"/>
      <c r="N693" s="76"/>
      <c r="O693" s="30"/>
    </row>
    <row r="694" spans="1:15" x14ac:dyDescent="0.25">
      <c r="A694" s="29" t="s">
        <v>1144</v>
      </c>
      <c r="B694" s="75"/>
      <c r="C694" s="69"/>
      <c r="D694" s="71"/>
      <c r="E694" s="69"/>
      <c r="F694" s="91"/>
      <c r="G694" s="91"/>
      <c r="H694" s="69"/>
      <c r="I694" s="92"/>
      <c r="J694" s="69"/>
      <c r="K694" s="69"/>
      <c r="L694" s="69"/>
      <c r="M694" s="69"/>
      <c r="N694" s="76"/>
      <c r="O694" s="30"/>
    </row>
    <row r="695" spans="1:15" x14ac:dyDescent="0.25">
      <c r="A695" s="31" t="s">
        <v>1145</v>
      </c>
      <c r="B695" s="75"/>
      <c r="C695" s="69"/>
      <c r="D695" s="71"/>
      <c r="E695" s="69"/>
      <c r="F695" s="91"/>
      <c r="G695" s="91"/>
      <c r="H695" s="69"/>
      <c r="I695" s="92"/>
      <c r="J695" s="69"/>
      <c r="K695" s="69"/>
      <c r="L695" s="69"/>
      <c r="M695" s="69"/>
      <c r="N695" s="76"/>
      <c r="O695" s="30"/>
    </row>
    <row r="696" spans="1:15" x14ac:dyDescent="0.25">
      <c r="A696" s="29" t="s">
        <v>1146</v>
      </c>
      <c r="B696" s="75"/>
      <c r="C696" s="69"/>
      <c r="D696" s="71"/>
      <c r="E696" s="69"/>
      <c r="F696" s="91"/>
      <c r="G696" s="91"/>
      <c r="H696" s="69"/>
      <c r="I696" s="92"/>
      <c r="J696" s="69"/>
      <c r="K696" s="69"/>
      <c r="L696" s="69"/>
      <c r="M696" s="69"/>
      <c r="N696" s="76"/>
      <c r="O696" s="30"/>
    </row>
    <row r="697" spans="1:15" x14ac:dyDescent="0.25">
      <c r="A697" s="31" t="s">
        <v>1147</v>
      </c>
      <c r="B697" s="75"/>
      <c r="C697" s="69"/>
      <c r="D697" s="71"/>
      <c r="E697" s="69"/>
      <c r="F697" s="91"/>
      <c r="G697" s="91"/>
      <c r="H697" s="69"/>
      <c r="I697" s="92"/>
      <c r="J697" s="69"/>
      <c r="K697" s="69"/>
      <c r="L697" s="69"/>
      <c r="M697" s="69"/>
      <c r="N697" s="76"/>
      <c r="O697" s="30"/>
    </row>
    <row r="698" spans="1:15" x14ac:dyDescent="0.25">
      <c r="A698" s="29" t="s">
        <v>1148</v>
      </c>
      <c r="B698" s="75"/>
      <c r="C698" s="69"/>
      <c r="D698" s="71"/>
      <c r="E698" s="69"/>
      <c r="F698" s="91"/>
      <c r="G698" s="91"/>
      <c r="H698" s="69"/>
      <c r="I698" s="92"/>
      <c r="J698" s="69"/>
      <c r="K698" s="69"/>
      <c r="L698" s="69"/>
      <c r="M698" s="69"/>
      <c r="N698" s="76"/>
      <c r="O698" s="30"/>
    </row>
    <row r="699" spans="1:15" x14ac:dyDescent="0.25">
      <c r="A699" s="31" t="s">
        <v>1149</v>
      </c>
      <c r="B699" s="75"/>
      <c r="C699" s="69"/>
      <c r="D699" s="71"/>
      <c r="E699" s="69"/>
      <c r="F699" s="91"/>
      <c r="G699" s="91"/>
      <c r="H699" s="69"/>
      <c r="I699" s="92"/>
      <c r="J699" s="69"/>
      <c r="K699" s="69"/>
      <c r="L699" s="69"/>
      <c r="M699" s="69"/>
      <c r="N699" s="76"/>
      <c r="O699" s="30"/>
    </row>
    <row r="700" spans="1:15" x14ac:dyDescent="0.25">
      <c r="A700" s="29" t="s">
        <v>1150</v>
      </c>
      <c r="B700" s="75"/>
      <c r="C700" s="69"/>
      <c r="D700" s="71"/>
      <c r="E700" s="69"/>
      <c r="F700" s="91"/>
      <c r="G700" s="91"/>
      <c r="H700" s="69"/>
      <c r="I700" s="92"/>
      <c r="J700" s="69"/>
      <c r="K700" s="69"/>
      <c r="L700" s="69"/>
      <c r="M700" s="69"/>
      <c r="N700" s="76"/>
      <c r="O700" s="30"/>
    </row>
    <row r="701" spans="1:15" x14ac:dyDescent="0.25">
      <c r="A701" s="31" t="s">
        <v>1151</v>
      </c>
      <c r="B701" s="75"/>
      <c r="C701" s="69"/>
      <c r="D701" s="71"/>
      <c r="E701" s="69"/>
      <c r="F701" s="91"/>
      <c r="G701" s="91"/>
      <c r="H701" s="69"/>
      <c r="I701" s="92"/>
      <c r="J701" s="69"/>
      <c r="K701" s="69"/>
      <c r="L701" s="69"/>
      <c r="M701" s="69"/>
      <c r="N701" s="76"/>
      <c r="O701" s="30"/>
    </row>
    <row r="702" spans="1:15" x14ac:dyDescent="0.25">
      <c r="A702" s="29" t="s">
        <v>1152</v>
      </c>
      <c r="B702" s="75"/>
      <c r="C702" s="69"/>
      <c r="D702" s="71"/>
      <c r="E702" s="69"/>
      <c r="F702" s="91"/>
      <c r="G702" s="91"/>
      <c r="H702" s="69"/>
      <c r="I702" s="92"/>
      <c r="J702" s="69"/>
      <c r="K702" s="69"/>
      <c r="L702" s="69"/>
      <c r="M702" s="69"/>
      <c r="N702" s="76"/>
      <c r="O702" s="30"/>
    </row>
    <row r="703" spans="1:15" x14ac:dyDescent="0.25">
      <c r="A703" s="31" t="s">
        <v>1153</v>
      </c>
      <c r="B703" s="75"/>
      <c r="C703" s="69"/>
      <c r="D703" s="71"/>
      <c r="E703" s="69"/>
      <c r="F703" s="91"/>
      <c r="G703" s="91"/>
      <c r="H703" s="69"/>
      <c r="I703" s="92"/>
      <c r="J703" s="69"/>
      <c r="K703" s="69"/>
      <c r="L703" s="69"/>
      <c r="M703" s="69"/>
      <c r="N703" s="76"/>
      <c r="O703" s="30"/>
    </row>
    <row r="704" spans="1:15" x14ac:dyDescent="0.25">
      <c r="A704" s="29" t="s">
        <v>1154</v>
      </c>
      <c r="B704" s="75"/>
      <c r="C704" s="69"/>
      <c r="D704" s="71"/>
      <c r="E704" s="69"/>
      <c r="F704" s="91"/>
      <c r="G704" s="91"/>
      <c r="H704" s="69"/>
      <c r="I704" s="92"/>
      <c r="J704" s="69"/>
      <c r="K704" s="69"/>
      <c r="L704" s="69"/>
      <c r="M704" s="69"/>
      <c r="N704" s="76"/>
      <c r="O704" s="30"/>
    </row>
    <row r="705" spans="1:15" x14ac:dyDescent="0.25">
      <c r="A705" s="31" t="s">
        <v>1155</v>
      </c>
      <c r="B705" s="75"/>
      <c r="C705" s="69"/>
      <c r="D705" s="71"/>
      <c r="E705" s="69"/>
      <c r="F705" s="91"/>
      <c r="G705" s="91"/>
      <c r="H705" s="69"/>
      <c r="I705" s="92"/>
      <c r="J705" s="69"/>
      <c r="K705" s="69"/>
      <c r="L705" s="69"/>
      <c r="M705" s="69"/>
      <c r="N705" s="76"/>
      <c r="O705" s="30"/>
    </row>
    <row r="706" spans="1:15" x14ac:dyDescent="0.25">
      <c r="A706" s="29" t="s">
        <v>1156</v>
      </c>
      <c r="B706" s="75"/>
      <c r="C706" s="69"/>
      <c r="D706" s="71"/>
      <c r="E706" s="69"/>
      <c r="F706" s="91"/>
      <c r="G706" s="91"/>
      <c r="H706" s="69"/>
      <c r="I706" s="92"/>
      <c r="J706" s="69"/>
      <c r="K706" s="69"/>
      <c r="L706" s="69"/>
      <c r="M706" s="69"/>
      <c r="N706" s="76"/>
      <c r="O706" s="30"/>
    </row>
    <row r="707" spans="1:15" x14ac:dyDescent="0.25">
      <c r="A707" s="31" t="s">
        <v>1157</v>
      </c>
      <c r="B707" s="75"/>
      <c r="C707" s="69"/>
      <c r="D707" s="71"/>
      <c r="E707" s="69"/>
      <c r="F707" s="91"/>
      <c r="G707" s="91"/>
      <c r="H707" s="69"/>
      <c r="I707" s="92"/>
      <c r="J707" s="69"/>
      <c r="K707" s="69"/>
      <c r="L707" s="69"/>
      <c r="M707" s="69"/>
      <c r="N707" s="76"/>
      <c r="O707" s="30"/>
    </row>
    <row r="708" spans="1:15" x14ac:dyDescent="0.25">
      <c r="A708" s="29" t="s">
        <v>1158</v>
      </c>
      <c r="B708" s="75"/>
      <c r="C708" s="69"/>
      <c r="D708" s="71"/>
      <c r="E708" s="69"/>
      <c r="F708" s="91"/>
      <c r="G708" s="91"/>
      <c r="H708" s="69"/>
      <c r="I708" s="92"/>
      <c r="J708" s="69"/>
      <c r="K708" s="69"/>
      <c r="L708" s="69"/>
      <c r="M708" s="69"/>
      <c r="N708" s="76"/>
      <c r="O708" s="30"/>
    </row>
    <row r="709" spans="1:15" x14ac:dyDescent="0.25">
      <c r="A709" s="31" t="s">
        <v>1159</v>
      </c>
      <c r="B709" s="75"/>
      <c r="C709" s="69"/>
      <c r="D709" s="71"/>
      <c r="E709" s="69"/>
      <c r="F709" s="91"/>
      <c r="G709" s="91"/>
      <c r="H709" s="69"/>
      <c r="I709" s="92"/>
      <c r="J709" s="69"/>
      <c r="K709" s="69"/>
      <c r="L709" s="69"/>
      <c r="M709" s="69"/>
      <c r="N709" s="76"/>
      <c r="O709" s="30"/>
    </row>
    <row r="710" spans="1:15" x14ac:dyDescent="0.25">
      <c r="A710" s="29" t="s">
        <v>1160</v>
      </c>
      <c r="B710" s="75"/>
      <c r="C710" s="69"/>
      <c r="D710" s="71"/>
      <c r="E710" s="69"/>
      <c r="F710" s="91"/>
      <c r="G710" s="91"/>
      <c r="H710" s="69"/>
      <c r="I710" s="92"/>
      <c r="J710" s="69"/>
      <c r="K710" s="69"/>
      <c r="L710" s="69"/>
      <c r="M710" s="69"/>
      <c r="N710" s="76"/>
      <c r="O710" s="30"/>
    </row>
    <row r="711" spans="1:15" x14ac:dyDescent="0.25">
      <c r="A711" s="31" t="s">
        <v>1161</v>
      </c>
      <c r="B711" s="75"/>
      <c r="C711" s="69"/>
      <c r="D711" s="71"/>
      <c r="E711" s="69"/>
      <c r="F711" s="91"/>
      <c r="G711" s="91"/>
      <c r="H711" s="69"/>
      <c r="I711" s="92"/>
      <c r="J711" s="69"/>
      <c r="K711" s="69"/>
      <c r="L711" s="69"/>
      <c r="M711" s="69"/>
      <c r="N711" s="76"/>
      <c r="O711" s="30"/>
    </row>
    <row r="712" spans="1:15" x14ac:dyDescent="0.25">
      <c r="A712" s="29" t="s">
        <v>1162</v>
      </c>
      <c r="B712" s="75"/>
      <c r="C712" s="69"/>
      <c r="D712" s="71"/>
      <c r="E712" s="69"/>
      <c r="F712" s="91"/>
      <c r="G712" s="91"/>
      <c r="H712" s="69"/>
      <c r="I712" s="92"/>
      <c r="J712" s="69"/>
      <c r="K712" s="69"/>
      <c r="L712" s="69"/>
      <c r="M712" s="69"/>
      <c r="N712" s="76"/>
      <c r="O712" s="30"/>
    </row>
    <row r="713" spans="1:15" x14ac:dyDescent="0.25">
      <c r="A713" s="31" t="s">
        <v>1163</v>
      </c>
      <c r="B713" s="75"/>
      <c r="C713" s="69"/>
      <c r="D713" s="71"/>
      <c r="E713" s="69"/>
      <c r="F713" s="91"/>
      <c r="G713" s="91"/>
      <c r="H713" s="69"/>
      <c r="I713" s="92"/>
      <c r="J713" s="69"/>
      <c r="K713" s="69"/>
      <c r="L713" s="69"/>
      <c r="M713" s="69"/>
      <c r="N713" s="76"/>
      <c r="O713" s="30"/>
    </row>
    <row r="714" spans="1:15" x14ac:dyDescent="0.25">
      <c r="A714" s="29" t="s">
        <v>1164</v>
      </c>
      <c r="B714" s="75"/>
      <c r="C714" s="69"/>
      <c r="D714" s="71"/>
      <c r="E714" s="69"/>
      <c r="F714" s="91"/>
      <c r="G714" s="91"/>
      <c r="H714" s="69"/>
      <c r="I714" s="92"/>
      <c r="J714" s="69"/>
      <c r="K714" s="69"/>
      <c r="L714" s="69"/>
      <c r="M714" s="69"/>
      <c r="N714" s="76"/>
      <c r="O714" s="30"/>
    </row>
    <row r="715" spans="1:15" x14ac:dyDescent="0.25">
      <c r="A715" s="31" t="s">
        <v>1165</v>
      </c>
      <c r="B715" s="75"/>
      <c r="C715" s="69"/>
      <c r="D715" s="71"/>
      <c r="E715" s="69"/>
      <c r="F715" s="91"/>
      <c r="G715" s="91"/>
      <c r="H715" s="69"/>
      <c r="I715" s="92"/>
      <c r="J715" s="69"/>
      <c r="K715" s="69"/>
      <c r="L715" s="69"/>
      <c r="M715" s="69"/>
      <c r="N715" s="76"/>
      <c r="O715" s="30"/>
    </row>
    <row r="716" spans="1:15" x14ac:dyDescent="0.25">
      <c r="A716" s="29" t="s">
        <v>1166</v>
      </c>
      <c r="B716" s="75"/>
      <c r="C716" s="69"/>
      <c r="D716" s="71"/>
      <c r="E716" s="69"/>
      <c r="F716" s="91"/>
      <c r="G716" s="91"/>
      <c r="H716" s="69"/>
      <c r="I716" s="92"/>
      <c r="J716" s="69"/>
      <c r="K716" s="69"/>
      <c r="L716" s="69"/>
      <c r="M716" s="69"/>
      <c r="N716" s="76"/>
      <c r="O716" s="30"/>
    </row>
    <row r="717" spans="1:15" x14ac:dyDescent="0.25">
      <c r="A717" s="31" t="s">
        <v>1167</v>
      </c>
      <c r="B717" s="75"/>
      <c r="C717" s="69"/>
      <c r="D717" s="71"/>
      <c r="E717" s="69"/>
      <c r="F717" s="91"/>
      <c r="G717" s="91"/>
      <c r="H717" s="69"/>
      <c r="I717" s="92"/>
      <c r="J717" s="69"/>
      <c r="K717" s="69"/>
      <c r="L717" s="69"/>
      <c r="M717" s="69"/>
      <c r="N717" s="76"/>
      <c r="O717" s="30"/>
    </row>
    <row r="718" spans="1:15" x14ac:dyDescent="0.25">
      <c r="A718" s="29" t="s">
        <v>1168</v>
      </c>
      <c r="B718" s="75"/>
      <c r="C718" s="69"/>
      <c r="D718" s="71"/>
      <c r="E718" s="69"/>
      <c r="F718" s="91"/>
      <c r="G718" s="91"/>
      <c r="H718" s="69"/>
      <c r="I718" s="92"/>
      <c r="J718" s="69"/>
      <c r="K718" s="69"/>
      <c r="L718" s="69"/>
      <c r="M718" s="69"/>
      <c r="N718" s="76"/>
      <c r="O718" s="30"/>
    </row>
    <row r="719" spans="1:15" x14ac:dyDescent="0.25">
      <c r="A719" s="31" t="s">
        <v>1169</v>
      </c>
      <c r="B719" s="75"/>
      <c r="C719" s="69"/>
      <c r="D719" s="71"/>
      <c r="E719" s="69"/>
      <c r="F719" s="91"/>
      <c r="G719" s="91"/>
      <c r="H719" s="69"/>
      <c r="I719" s="92"/>
      <c r="J719" s="69"/>
      <c r="K719" s="69"/>
      <c r="L719" s="69"/>
      <c r="M719" s="69"/>
      <c r="N719" s="76"/>
      <c r="O719" s="30"/>
    </row>
    <row r="720" spans="1:15" x14ac:dyDescent="0.25">
      <c r="A720" s="29" t="s">
        <v>1170</v>
      </c>
      <c r="B720" s="75"/>
      <c r="C720" s="69"/>
      <c r="D720" s="71"/>
      <c r="E720" s="69"/>
      <c r="F720" s="91"/>
      <c r="G720" s="91"/>
      <c r="H720" s="69"/>
      <c r="I720" s="92"/>
      <c r="J720" s="69"/>
      <c r="K720" s="69"/>
      <c r="L720" s="69"/>
      <c r="M720" s="69"/>
      <c r="N720" s="76"/>
      <c r="O720" s="30"/>
    </row>
    <row r="721" spans="1:15" x14ac:dyDescent="0.25">
      <c r="A721" s="31" t="s">
        <v>1171</v>
      </c>
      <c r="B721" s="75"/>
      <c r="C721" s="69"/>
      <c r="D721" s="71"/>
      <c r="E721" s="69"/>
      <c r="F721" s="91"/>
      <c r="G721" s="91"/>
      <c r="H721" s="69"/>
      <c r="I721" s="92"/>
      <c r="J721" s="69"/>
      <c r="K721" s="69"/>
      <c r="L721" s="69"/>
      <c r="M721" s="69"/>
      <c r="N721" s="76"/>
      <c r="O721" s="30"/>
    </row>
    <row r="722" spans="1:15" x14ac:dyDescent="0.25">
      <c r="A722" s="29" t="s">
        <v>1172</v>
      </c>
      <c r="B722" s="75"/>
      <c r="C722" s="69"/>
      <c r="D722" s="71"/>
      <c r="E722" s="69"/>
      <c r="F722" s="91"/>
      <c r="G722" s="91"/>
      <c r="H722" s="69"/>
      <c r="I722" s="92"/>
      <c r="J722" s="69"/>
      <c r="K722" s="69"/>
      <c r="L722" s="69"/>
      <c r="M722" s="69"/>
      <c r="N722" s="76"/>
      <c r="O722" s="30"/>
    </row>
    <row r="723" spans="1:15" x14ac:dyDescent="0.25">
      <c r="A723" s="31" t="s">
        <v>1173</v>
      </c>
      <c r="B723" s="75"/>
      <c r="C723" s="69"/>
      <c r="D723" s="71"/>
      <c r="E723" s="69"/>
      <c r="F723" s="91"/>
      <c r="G723" s="91"/>
      <c r="H723" s="69"/>
      <c r="I723" s="92"/>
      <c r="J723" s="69"/>
      <c r="K723" s="69"/>
      <c r="L723" s="69"/>
      <c r="M723" s="69"/>
      <c r="N723" s="76"/>
      <c r="O723" s="30"/>
    </row>
    <row r="724" spans="1:15" x14ac:dyDescent="0.25">
      <c r="A724" s="29" t="s">
        <v>1174</v>
      </c>
      <c r="B724" s="75"/>
      <c r="C724" s="69"/>
      <c r="D724" s="71"/>
      <c r="E724" s="69"/>
      <c r="F724" s="91"/>
      <c r="G724" s="91"/>
      <c r="H724" s="69"/>
      <c r="I724" s="92"/>
      <c r="J724" s="69"/>
      <c r="K724" s="69"/>
      <c r="L724" s="69"/>
      <c r="M724" s="69"/>
      <c r="N724" s="76"/>
      <c r="O724" s="30"/>
    </row>
    <row r="725" spans="1:15" x14ac:dyDescent="0.25">
      <c r="A725" s="31" t="s">
        <v>1175</v>
      </c>
      <c r="B725" s="75"/>
      <c r="C725" s="69"/>
      <c r="D725" s="71"/>
      <c r="E725" s="69"/>
      <c r="F725" s="91"/>
      <c r="G725" s="91"/>
      <c r="H725" s="69"/>
      <c r="I725" s="92"/>
      <c r="J725" s="69"/>
      <c r="K725" s="69"/>
      <c r="L725" s="69"/>
      <c r="M725" s="69"/>
      <c r="N725" s="76"/>
      <c r="O725" s="30"/>
    </row>
    <row r="726" spans="1:15" x14ac:dyDescent="0.25">
      <c r="A726" s="29" t="s">
        <v>1176</v>
      </c>
      <c r="B726" s="75"/>
      <c r="C726" s="69"/>
      <c r="D726" s="71"/>
      <c r="E726" s="69"/>
      <c r="F726" s="91"/>
      <c r="G726" s="91"/>
      <c r="H726" s="69"/>
      <c r="I726" s="92"/>
      <c r="J726" s="69"/>
      <c r="K726" s="69"/>
      <c r="L726" s="69"/>
      <c r="M726" s="69"/>
      <c r="N726" s="76"/>
      <c r="O726" s="30"/>
    </row>
    <row r="727" spans="1:15" x14ac:dyDescent="0.25">
      <c r="A727" s="31" t="s">
        <v>1177</v>
      </c>
      <c r="B727" s="75"/>
      <c r="C727" s="69"/>
      <c r="D727" s="71"/>
      <c r="E727" s="69"/>
      <c r="F727" s="91"/>
      <c r="G727" s="91"/>
      <c r="H727" s="69"/>
      <c r="I727" s="92"/>
      <c r="J727" s="69"/>
      <c r="K727" s="69"/>
      <c r="L727" s="69"/>
      <c r="M727" s="69"/>
      <c r="N727" s="76"/>
      <c r="O727" s="30"/>
    </row>
    <row r="728" spans="1:15" x14ac:dyDescent="0.25">
      <c r="A728" s="29" t="s">
        <v>1178</v>
      </c>
      <c r="B728" s="75"/>
      <c r="C728" s="69"/>
      <c r="D728" s="71"/>
      <c r="E728" s="69"/>
      <c r="F728" s="91"/>
      <c r="G728" s="91"/>
      <c r="H728" s="69"/>
      <c r="I728" s="92"/>
      <c r="J728" s="69"/>
      <c r="K728" s="69"/>
      <c r="L728" s="69"/>
      <c r="M728" s="69"/>
      <c r="N728" s="76"/>
      <c r="O728" s="30"/>
    </row>
    <row r="729" spans="1:15" x14ac:dyDescent="0.25">
      <c r="A729" s="31" t="s">
        <v>1179</v>
      </c>
      <c r="B729" s="75"/>
      <c r="C729" s="69"/>
      <c r="D729" s="71"/>
      <c r="E729" s="69"/>
      <c r="F729" s="91"/>
      <c r="G729" s="91"/>
      <c r="H729" s="69"/>
      <c r="I729" s="92"/>
      <c r="J729" s="69"/>
      <c r="K729" s="69"/>
      <c r="L729" s="69"/>
      <c r="M729" s="69"/>
      <c r="N729" s="76"/>
      <c r="O729" s="30"/>
    </row>
    <row r="730" spans="1:15" x14ac:dyDescent="0.25">
      <c r="A730" s="29" t="s">
        <v>1180</v>
      </c>
      <c r="B730" s="75"/>
      <c r="C730" s="69"/>
      <c r="D730" s="71"/>
      <c r="E730" s="69"/>
      <c r="F730" s="91"/>
      <c r="G730" s="91"/>
      <c r="H730" s="69"/>
      <c r="I730" s="92"/>
      <c r="J730" s="69"/>
      <c r="K730" s="69"/>
      <c r="L730" s="69"/>
      <c r="M730" s="69"/>
      <c r="N730" s="76"/>
      <c r="O730" s="30"/>
    </row>
    <row r="731" spans="1:15" x14ac:dyDescent="0.25">
      <c r="A731" s="31" t="s">
        <v>1181</v>
      </c>
      <c r="B731" s="75"/>
      <c r="C731" s="69"/>
      <c r="D731" s="71"/>
      <c r="E731" s="69"/>
      <c r="F731" s="91"/>
      <c r="G731" s="91"/>
      <c r="H731" s="69"/>
      <c r="I731" s="92"/>
      <c r="J731" s="69"/>
      <c r="K731" s="69"/>
      <c r="L731" s="69"/>
      <c r="M731" s="69"/>
      <c r="N731" s="76"/>
      <c r="O731" s="30"/>
    </row>
    <row r="732" spans="1:15" x14ac:dyDescent="0.25">
      <c r="A732" s="29" t="s">
        <v>1182</v>
      </c>
      <c r="B732" s="75"/>
      <c r="C732" s="69"/>
      <c r="D732" s="71"/>
      <c r="E732" s="69"/>
      <c r="F732" s="91"/>
      <c r="G732" s="91"/>
      <c r="H732" s="69"/>
      <c r="I732" s="92"/>
      <c r="J732" s="69"/>
      <c r="K732" s="69"/>
      <c r="L732" s="69"/>
      <c r="M732" s="69"/>
      <c r="N732" s="76"/>
      <c r="O732" s="30"/>
    </row>
    <row r="733" spans="1:15" x14ac:dyDescent="0.25">
      <c r="A733" s="31" t="s">
        <v>1183</v>
      </c>
      <c r="B733" s="75"/>
      <c r="C733" s="69"/>
      <c r="D733" s="71"/>
      <c r="E733" s="69"/>
      <c r="F733" s="91"/>
      <c r="G733" s="91"/>
      <c r="H733" s="69"/>
      <c r="I733" s="92"/>
      <c r="J733" s="69"/>
      <c r="K733" s="69"/>
      <c r="L733" s="69"/>
      <c r="M733" s="69"/>
      <c r="N733" s="76"/>
      <c r="O733" s="30"/>
    </row>
    <row r="734" spans="1:15" x14ac:dyDescent="0.25">
      <c r="A734" s="29" t="s">
        <v>1184</v>
      </c>
      <c r="B734" s="75"/>
      <c r="C734" s="69"/>
      <c r="D734" s="71"/>
      <c r="E734" s="69"/>
      <c r="F734" s="91"/>
      <c r="G734" s="91"/>
      <c r="H734" s="69"/>
      <c r="I734" s="92"/>
      <c r="J734" s="69"/>
      <c r="K734" s="69"/>
      <c r="L734" s="69"/>
      <c r="M734" s="69"/>
      <c r="N734" s="76"/>
      <c r="O734" s="30"/>
    </row>
    <row r="735" spans="1:15" x14ac:dyDescent="0.25">
      <c r="A735" s="31" t="s">
        <v>1185</v>
      </c>
      <c r="B735" s="75"/>
      <c r="C735" s="69"/>
      <c r="D735" s="71"/>
      <c r="E735" s="69"/>
      <c r="F735" s="91"/>
      <c r="G735" s="91"/>
      <c r="H735" s="69"/>
      <c r="I735" s="92"/>
      <c r="J735" s="69"/>
      <c r="K735" s="69"/>
      <c r="L735" s="69"/>
      <c r="M735" s="69"/>
      <c r="N735" s="76"/>
      <c r="O735" s="30"/>
    </row>
    <row r="736" spans="1:15" x14ac:dyDescent="0.25">
      <c r="A736" s="29" t="s">
        <v>1186</v>
      </c>
      <c r="B736" s="75"/>
      <c r="C736" s="69"/>
      <c r="D736" s="71"/>
      <c r="E736" s="69"/>
      <c r="F736" s="91"/>
      <c r="G736" s="91"/>
      <c r="H736" s="69"/>
      <c r="I736" s="92"/>
      <c r="J736" s="69"/>
      <c r="K736" s="69"/>
      <c r="L736" s="69"/>
      <c r="M736" s="69"/>
      <c r="N736" s="76"/>
      <c r="O736" s="30"/>
    </row>
    <row r="737" spans="1:15" x14ac:dyDescent="0.25">
      <c r="A737" s="31" t="s">
        <v>1187</v>
      </c>
      <c r="B737" s="75"/>
      <c r="C737" s="69"/>
      <c r="D737" s="71"/>
      <c r="E737" s="69"/>
      <c r="F737" s="91"/>
      <c r="G737" s="91"/>
      <c r="H737" s="69"/>
      <c r="I737" s="92"/>
      <c r="J737" s="69"/>
      <c r="K737" s="69"/>
      <c r="L737" s="69"/>
      <c r="M737" s="69"/>
      <c r="N737" s="76"/>
      <c r="O737" s="30"/>
    </row>
    <row r="738" spans="1:15" x14ac:dyDescent="0.25">
      <c r="A738" s="29" t="s">
        <v>1188</v>
      </c>
      <c r="B738" s="75"/>
      <c r="C738" s="69"/>
      <c r="D738" s="71"/>
      <c r="E738" s="69"/>
      <c r="F738" s="91"/>
      <c r="G738" s="91"/>
      <c r="H738" s="69"/>
      <c r="I738" s="92"/>
      <c r="J738" s="69"/>
      <c r="K738" s="69"/>
      <c r="L738" s="69"/>
      <c r="M738" s="69"/>
      <c r="N738" s="76"/>
      <c r="O738" s="30"/>
    </row>
    <row r="739" spans="1:15" x14ac:dyDescent="0.25">
      <c r="A739" s="31" t="s">
        <v>1189</v>
      </c>
      <c r="B739" s="75"/>
      <c r="C739" s="69"/>
      <c r="D739" s="71"/>
      <c r="E739" s="69"/>
      <c r="F739" s="91"/>
      <c r="G739" s="91"/>
      <c r="H739" s="69"/>
      <c r="I739" s="92"/>
      <c r="J739" s="69"/>
      <c r="K739" s="69"/>
      <c r="L739" s="69"/>
      <c r="M739" s="69"/>
      <c r="N739" s="76"/>
      <c r="O739" s="30"/>
    </row>
    <row r="740" spans="1:15" x14ac:dyDescent="0.25">
      <c r="A740" s="29" t="s">
        <v>1190</v>
      </c>
      <c r="B740" s="75"/>
      <c r="C740" s="69"/>
      <c r="D740" s="71"/>
      <c r="E740" s="69"/>
      <c r="F740" s="91"/>
      <c r="G740" s="91"/>
      <c r="H740" s="69"/>
      <c r="I740" s="92"/>
      <c r="J740" s="69"/>
      <c r="K740" s="69"/>
      <c r="L740" s="69"/>
      <c r="M740" s="69"/>
      <c r="N740" s="76"/>
      <c r="O740" s="30"/>
    </row>
    <row r="741" spans="1:15" x14ac:dyDescent="0.25">
      <c r="A741" s="31" t="s">
        <v>1191</v>
      </c>
      <c r="B741" s="75"/>
      <c r="C741" s="69"/>
      <c r="D741" s="71"/>
      <c r="E741" s="69"/>
      <c r="F741" s="91"/>
      <c r="G741" s="91"/>
      <c r="H741" s="69"/>
      <c r="I741" s="92"/>
      <c r="J741" s="69"/>
      <c r="K741" s="69"/>
      <c r="L741" s="69"/>
      <c r="M741" s="69"/>
      <c r="N741" s="76"/>
      <c r="O741" s="30"/>
    </row>
    <row r="742" spans="1:15" x14ac:dyDescent="0.25">
      <c r="A742" s="29" t="s">
        <v>1192</v>
      </c>
      <c r="B742" s="75"/>
      <c r="C742" s="69"/>
      <c r="D742" s="71"/>
      <c r="E742" s="69"/>
      <c r="F742" s="91"/>
      <c r="G742" s="91"/>
      <c r="H742" s="69"/>
      <c r="I742" s="92"/>
      <c r="J742" s="69"/>
      <c r="K742" s="69"/>
      <c r="L742" s="69"/>
      <c r="M742" s="69"/>
      <c r="N742" s="76"/>
      <c r="O742" s="30"/>
    </row>
    <row r="743" spans="1:15" x14ac:dyDescent="0.25">
      <c r="A743" s="31" t="s">
        <v>1193</v>
      </c>
      <c r="B743" s="75"/>
      <c r="C743" s="69"/>
      <c r="D743" s="71"/>
      <c r="E743" s="69"/>
      <c r="F743" s="91"/>
      <c r="G743" s="91"/>
      <c r="H743" s="69"/>
      <c r="I743" s="92"/>
      <c r="J743" s="69"/>
      <c r="K743" s="69"/>
      <c r="L743" s="69"/>
      <c r="M743" s="69"/>
      <c r="N743" s="76"/>
      <c r="O743" s="30"/>
    </row>
    <row r="744" spans="1:15" x14ac:dyDescent="0.25">
      <c r="A744" s="29" t="s">
        <v>1194</v>
      </c>
      <c r="B744" s="75"/>
      <c r="C744" s="69"/>
      <c r="D744" s="71"/>
      <c r="E744" s="69"/>
      <c r="F744" s="91"/>
      <c r="G744" s="91"/>
      <c r="H744" s="69"/>
      <c r="I744" s="92"/>
      <c r="J744" s="69"/>
      <c r="K744" s="69"/>
      <c r="L744" s="69"/>
      <c r="M744" s="69"/>
      <c r="N744" s="76"/>
      <c r="O744" s="30"/>
    </row>
    <row r="745" spans="1:15" x14ac:dyDescent="0.25">
      <c r="A745" s="31" t="s">
        <v>1195</v>
      </c>
      <c r="B745" s="75"/>
      <c r="C745" s="69"/>
      <c r="D745" s="71"/>
      <c r="E745" s="69"/>
      <c r="F745" s="91"/>
      <c r="G745" s="91"/>
      <c r="H745" s="69"/>
      <c r="I745" s="92"/>
      <c r="J745" s="69"/>
      <c r="K745" s="69"/>
      <c r="L745" s="69"/>
      <c r="M745" s="69"/>
      <c r="N745" s="76"/>
      <c r="O745" s="30"/>
    </row>
    <row r="746" spans="1:15" x14ac:dyDescent="0.25">
      <c r="A746" s="29" t="s">
        <v>1196</v>
      </c>
      <c r="B746" s="75"/>
      <c r="C746" s="69"/>
      <c r="D746" s="71"/>
      <c r="E746" s="69"/>
      <c r="F746" s="91"/>
      <c r="G746" s="91"/>
      <c r="H746" s="69"/>
      <c r="I746" s="92"/>
      <c r="J746" s="69"/>
      <c r="K746" s="69"/>
      <c r="L746" s="69"/>
      <c r="M746" s="69"/>
      <c r="N746" s="76"/>
      <c r="O746" s="30"/>
    </row>
    <row r="747" spans="1:15" x14ac:dyDescent="0.25">
      <c r="A747" s="31" t="s">
        <v>1197</v>
      </c>
      <c r="B747" s="75"/>
      <c r="C747" s="69"/>
      <c r="D747" s="71"/>
      <c r="E747" s="69"/>
      <c r="F747" s="91"/>
      <c r="G747" s="91"/>
      <c r="H747" s="69"/>
      <c r="I747" s="92"/>
      <c r="J747" s="69"/>
      <c r="K747" s="69"/>
      <c r="L747" s="69"/>
      <c r="M747" s="69"/>
      <c r="N747" s="76"/>
      <c r="O747" s="30"/>
    </row>
    <row r="748" spans="1:15" x14ac:dyDescent="0.25">
      <c r="A748" s="29" t="s">
        <v>1198</v>
      </c>
      <c r="B748" s="75"/>
      <c r="C748" s="69"/>
      <c r="D748" s="71"/>
      <c r="E748" s="69"/>
      <c r="F748" s="91"/>
      <c r="G748" s="91"/>
      <c r="H748" s="69"/>
      <c r="I748" s="92"/>
      <c r="J748" s="69"/>
      <c r="K748" s="69"/>
      <c r="L748" s="69"/>
      <c r="M748" s="69"/>
      <c r="N748" s="76"/>
      <c r="O748" s="30"/>
    </row>
    <row r="749" spans="1:15" x14ac:dyDescent="0.25">
      <c r="A749" s="31" t="s">
        <v>1199</v>
      </c>
      <c r="B749" s="75"/>
      <c r="C749" s="69"/>
      <c r="D749" s="71"/>
      <c r="E749" s="69"/>
      <c r="F749" s="91"/>
      <c r="G749" s="91"/>
      <c r="H749" s="69"/>
      <c r="I749" s="92"/>
      <c r="J749" s="69"/>
      <c r="K749" s="69"/>
      <c r="L749" s="69"/>
      <c r="M749" s="69"/>
      <c r="N749" s="76"/>
      <c r="O749" s="30"/>
    </row>
    <row r="750" spans="1:15" x14ac:dyDescent="0.25">
      <c r="A750" s="29" t="s">
        <v>1200</v>
      </c>
      <c r="B750" s="75"/>
      <c r="C750" s="69"/>
      <c r="D750" s="71"/>
      <c r="E750" s="69"/>
      <c r="F750" s="91"/>
      <c r="G750" s="91"/>
      <c r="H750" s="69"/>
      <c r="I750" s="92"/>
      <c r="J750" s="69"/>
      <c r="K750" s="69"/>
      <c r="L750" s="69"/>
      <c r="M750" s="69"/>
      <c r="N750" s="76"/>
      <c r="O750" s="30"/>
    </row>
    <row r="751" spans="1:15" x14ac:dyDescent="0.25">
      <c r="A751" s="31" t="s">
        <v>1201</v>
      </c>
      <c r="B751" s="75"/>
      <c r="C751" s="69"/>
      <c r="D751" s="71"/>
      <c r="E751" s="69"/>
      <c r="F751" s="91"/>
      <c r="G751" s="91"/>
      <c r="H751" s="69"/>
      <c r="I751" s="92"/>
      <c r="J751" s="69"/>
      <c r="K751" s="69"/>
      <c r="L751" s="69"/>
      <c r="M751" s="69"/>
      <c r="N751" s="76"/>
      <c r="O751" s="30"/>
    </row>
    <row r="752" spans="1:15" x14ac:dyDescent="0.25">
      <c r="A752" s="29" t="s">
        <v>1202</v>
      </c>
      <c r="B752" s="75"/>
      <c r="C752" s="69"/>
      <c r="D752" s="71"/>
      <c r="E752" s="69"/>
      <c r="F752" s="91"/>
      <c r="G752" s="91"/>
      <c r="H752" s="69"/>
      <c r="I752" s="92"/>
      <c r="J752" s="69"/>
      <c r="K752" s="69"/>
      <c r="L752" s="69"/>
      <c r="M752" s="69"/>
      <c r="N752" s="76"/>
      <c r="O752" s="30"/>
    </row>
    <row r="753" spans="1:15" x14ac:dyDescent="0.25">
      <c r="A753" s="31" t="s">
        <v>1203</v>
      </c>
      <c r="B753" s="75"/>
      <c r="C753" s="69"/>
      <c r="D753" s="71"/>
      <c r="E753" s="69"/>
      <c r="F753" s="91"/>
      <c r="G753" s="91"/>
      <c r="H753" s="69"/>
      <c r="I753" s="92"/>
      <c r="J753" s="69"/>
      <c r="K753" s="69"/>
      <c r="L753" s="69"/>
      <c r="M753" s="69"/>
      <c r="N753" s="76"/>
      <c r="O753" s="30"/>
    </row>
    <row r="754" spans="1:15" x14ac:dyDescent="0.25">
      <c r="A754" s="29" t="s">
        <v>1204</v>
      </c>
      <c r="B754" s="75"/>
      <c r="C754" s="69"/>
      <c r="D754" s="71"/>
      <c r="E754" s="69"/>
      <c r="F754" s="91"/>
      <c r="G754" s="91"/>
      <c r="H754" s="69"/>
      <c r="I754" s="92"/>
      <c r="J754" s="69"/>
      <c r="K754" s="69"/>
      <c r="L754" s="69"/>
      <c r="M754" s="69"/>
      <c r="N754" s="76"/>
      <c r="O754" s="30"/>
    </row>
    <row r="755" spans="1:15" x14ac:dyDescent="0.25">
      <c r="A755" s="31" t="s">
        <v>1205</v>
      </c>
      <c r="B755" s="75"/>
      <c r="C755" s="69"/>
      <c r="D755" s="71"/>
      <c r="E755" s="69"/>
      <c r="F755" s="91"/>
      <c r="G755" s="91"/>
      <c r="H755" s="69"/>
      <c r="I755" s="92"/>
      <c r="J755" s="69"/>
      <c r="K755" s="69"/>
      <c r="L755" s="69"/>
      <c r="M755" s="69"/>
      <c r="N755" s="76"/>
      <c r="O755" s="30"/>
    </row>
    <row r="756" spans="1:15" x14ac:dyDescent="0.25">
      <c r="A756" s="29" t="s">
        <v>1206</v>
      </c>
      <c r="B756" s="75"/>
      <c r="C756" s="69"/>
      <c r="D756" s="71"/>
      <c r="E756" s="69"/>
      <c r="F756" s="91"/>
      <c r="G756" s="91"/>
      <c r="H756" s="69"/>
      <c r="I756" s="92"/>
      <c r="J756" s="69"/>
      <c r="K756" s="69"/>
      <c r="L756" s="69"/>
      <c r="M756" s="69"/>
      <c r="N756" s="76"/>
      <c r="O756" s="30"/>
    </row>
    <row r="757" spans="1:15" x14ac:dyDescent="0.25">
      <c r="A757" s="31" t="s">
        <v>1207</v>
      </c>
      <c r="B757" s="75"/>
      <c r="C757" s="69"/>
      <c r="D757" s="71"/>
      <c r="E757" s="69"/>
      <c r="F757" s="91"/>
      <c r="G757" s="91"/>
      <c r="H757" s="69"/>
      <c r="I757" s="92"/>
      <c r="J757" s="69"/>
      <c r="K757" s="69"/>
      <c r="L757" s="69"/>
      <c r="M757" s="69"/>
      <c r="N757" s="76"/>
      <c r="O757" s="30"/>
    </row>
    <row r="758" spans="1:15" x14ac:dyDescent="0.25">
      <c r="A758" s="29" t="s">
        <v>1208</v>
      </c>
      <c r="B758" s="75"/>
      <c r="C758" s="69"/>
      <c r="D758" s="71"/>
      <c r="E758" s="69"/>
      <c r="F758" s="91"/>
      <c r="G758" s="91"/>
      <c r="H758" s="69"/>
      <c r="I758" s="92"/>
      <c r="J758" s="69"/>
      <c r="K758" s="69"/>
      <c r="L758" s="69"/>
      <c r="M758" s="69"/>
      <c r="N758" s="76"/>
      <c r="O758" s="30"/>
    </row>
    <row r="759" spans="1:15" x14ac:dyDescent="0.25">
      <c r="A759" s="31" t="s">
        <v>1209</v>
      </c>
      <c r="B759" s="75"/>
      <c r="C759" s="69"/>
      <c r="D759" s="71"/>
      <c r="E759" s="69"/>
      <c r="F759" s="91"/>
      <c r="G759" s="91"/>
      <c r="H759" s="69"/>
      <c r="I759" s="92"/>
      <c r="J759" s="69"/>
      <c r="K759" s="69"/>
      <c r="L759" s="69"/>
      <c r="M759" s="69"/>
      <c r="N759" s="76"/>
      <c r="O759" s="30"/>
    </row>
    <row r="760" spans="1:15" x14ac:dyDescent="0.25">
      <c r="A760" s="29" t="s">
        <v>1210</v>
      </c>
      <c r="B760" s="75"/>
      <c r="C760" s="69"/>
      <c r="D760" s="71"/>
      <c r="E760" s="69"/>
      <c r="F760" s="91"/>
      <c r="G760" s="91"/>
      <c r="H760" s="69"/>
      <c r="I760" s="92"/>
      <c r="J760" s="69"/>
      <c r="K760" s="69"/>
      <c r="L760" s="69"/>
      <c r="M760" s="69"/>
      <c r="N760" s="76"/>
      <c r="O760" s="30"/>
    </row>
    <row r="761" spans="1:15" x14ac:dyDescent="0.25">
      <c r="A761" s="31" t="s">
        <v>1211</v>
      </c>
      <c r="B761" s="75"/>
      <c r="C761" s="69"/>
      <c r="D761" s="71"/>
      <c r="E761" s="69"/>
      <c r="F761" s="91"/>
      <c r="G761" s="91"/>
      <c r="H761" s="69"/>
      <c r="I761" s="92"/>
      <c r="J761" s="69"/>
      <c r="K761" s="69"/>
      <c r="L761" s="69"/>
      <c r="M761" s="69"/>
      <c r="N761" s="76"/>
      <c r="O761" s="30"/>
    </row>
    <row r="762" spans="1:15" x14ac:dyDescent="0.25">
      <c r="A762" s="29" t="s">
        <v>1212</v>
      </c>
      <c r="B762" s="75"/>
      <c r="C762" s="69"/>
      <c r="D762" s="71"/>
      <c r="E762" s="69"/>
      <c r="F762" s="91"/>
      <c r="G762" s="91"/>
      <c r="H762" s="69"/>
      <c r="I762" s="92"/>
      <c r="J762" s="69"/>
      <c r="K762" s="69"/>
      <c r="L762" s="69"/>
      <c r="M762" s="69"/>
      <c r="N762" s="76"/>
      <c r="O762" s="30"/>
    </row>
    <row r="763" spans="1:15" x14ac:dyDescent="0.25">
      <c r="A763" s="31" t="s">
        <v>1213</v>
      </c>
      <c r="B763" s="75"/>
      <c r="C763" s="69"/>
      <c r="D763" s="71"/>
      <c r="E763" s="69"/>
      <c r="F763" s="91"/>
      <c r="G763" s="91"/>
      <c r="H763" s="69"/>
      <c r="I763" s="92"/>
      <c r="J763" s="69"/>
      <c r="K763" s="69"/>
      <c r="L763" s="69"/>
      <c r="M763" s="69"/>
      <c r="N763" s="76"/>
      <c r="O763" s="30"/>
    </row>
    <row r="764" spans="1:15" x14ac:dyDescent="0.25">
      <c r="A764" s="29" t="s">
        <v>1214</v>
      </c>
      <c r="B764" s="75"/>
      <c r="C764" s="69"/>
      <c r="D764" s="71"/>
      <c r="E764" s="69"/>
      <c r="F764" s="91"/>
      <c r="G764" s="91"/>
      <c r="H764" s="69"/>
      <c r="I764" s="92"/>
      <c r="J764" s="69"/>
      <c r="K764" s="69"/>
      <c r="L764" s="69"/>
      <c r="M764" s="69"/>
      <c r="N764" s="76"/>
      <c r="O764" s="30"/>
    </row>
    <row r="765" spans="1:15" x14ac:dyDescent="0.25">
      <c r="A765" s="31" t="s">
        <v>1215</v>
      </c>
      <c r="B765" s="75"/>
      <c r="C765" s="69"/>
      <c r="D765" s="71"/>
      <c r="E765" s="69"/>
      <c r="F765" s="91"/>
      <c r="G765" s="91"/>
      <c r="H765" s="69"/>
      <c r="I765" s="92"/>
      <c r="J765" s="69"/>
      <c r="K765" s="69"/>
      <c r="L765" s="69"/>
      <c r="M765" s="69"/>
      <c r="N765" s="76"/>
      <c r="O765" s="30"/>
    </row>
    <row r="766" spans="1:15" x14ac:dyDescent="0.25">
      <c r="A766" s="29" t="s">
        <v>1216</v>
      </c>
      <c r="B766" s="75"/>
      <c r="C766" s="69"/>
      <c r="D766" s="71"/>
      <c r="E766" s="69"/>
      <c r="F766" s="91"/>
      <c r="G766" s="91"/>
      <c r="H766" s="69"/>
      <c r="I766" s="92"/>
      <c r="J766" s="69"/>
      <c r="K766" s="69"/>
      <c r="L766" s="69"/>
      <c r="M766" s="69"/>
      <c r="N766" s="76"/>
      <c r="O766" s="30"/>
    </row>
    <row r="767" spans="1:15" x14ac:dyDescent="0.25">
      <c r="A767" s="31" t="s">
        <v>1217</v>
      </c>
      <c r="B767" s="75"/>
      <c r="C767" s="69"/>
      <c r="D767" s="71"/>
      <c r="E767" s="69"/>
      <c r="F767" s="91"/>
      <c r="G767" s="91"/>
      <c r="H767" s="69"/>
      <c r="I767" s="92"/>
      <c r="J767" s="69"/>
      <c r="K767" s="69"/>
      <c r="L767" s="69"/>
      <c r="M767" s="69"/>
      <c r="N767" s="76"/>
      <c r="O767" s="30"/>
    </row>
    <row r="768" spans="1:15" x14ac:dyDescent="0.25">
      <c r="A768" s="29" t="s">
        <v>1218</v>
      </c>
      <c r="B768" s="75"/>
      <c r="C768" s="69"/>
      <c r="D768" s="71"/>
      <c r="E768" s="69"/>
      <c r="F768" s="91"/>
      <c r="G768" s="91"/>
      <c r="H768" s="69"/>
      <c r="I768" s="92"/>
      <c r="J768" s="69"/>
      <c r="K768" s="69"/>
      <c r="L768" s="69"/>
      <c r="M768" s="69"/>
      <c r="N768" s="76"/>
      <c r="O768" s="30"/>
    </row>
    <row r="769" spans="1:15" x14ac:dyDescent="0.25">
      <c r="A769" s="31" t="s">
        <v>1219</v>
      </c>
      <c r="B769" s="75"/>
      <c r="C769" s="69"/>
      <c r="D769" s="71"/>
      <c r="E769" s="69"/>
      <c r="F769" s="91"/>
      <c r="G769" s="91"/>
      <c r="H769" s="69"/>
      <c r="I769" s="92"/>
      <c r="J769" s="69"/>
      <c r="K769" s="69"/>
      <c r="L769" s="69"/>
      <c r="M769" s="69"/>
      <c r="N769" s="76"/>
      <c r="O769" s="30"/>
    </row>
    <row r="770" spans="1:15" x14ac:dyDescent="0.25">
      <c r="A770" s="29" t="s">
        <v>1220</v>
      </c>
      <c r="B770" s="75"/>
      <c r="C770" s="69"/>
      <c r="D770" s="71"/>
      <c r="E770" s="69"/>
      <c r="F770" s="91"/>
      <c r="G770" s="91"/>
      <c r="H770" s="69"/>
      <c r="I770" s="92"/>
      <c r="J770" s="69"/>
      <c r="K770" s="69"/>
      <c r="L770" s="69"/>
      <c r="M770" s="69"/>
      <c r="N770" s="76"/>
      <c r="O770" s="30"/>
    </row>
    <row r="771" spans="1:15" x14ac:dyDescent="0.25">
      <c r="A771" s="31" t="s">
        <v>1221</v>
      </c>
      <c r="B771" s="75"/>
      <c r="C771" s="69"/>
      <c r="D771" s="71"/>
      <c r="E771" s="69"/>
      <c r="F771" s="91"/>
      <c r="G771" s="91"/>
      <c r="H771" s="69"/>
      <c r="I771" s="92"/>
      <c r="J771" s="69"/>
      <c r="K771" s="69"/>
      <c r="L771" s="69"/>
      <c r="M771" s="69"/>
      <c r="N771" s="76"/>
      <c r="O771" s="30"/>
    </row>
    <row r="772" spans="1:15" x14ac:dyDescent="0.25">
      <c r="A772" s="29" t="s">
        <v>1222</v>
      </c>
      <c r="B772" s="75"/>
      <c r="C772" s="69"/>
      <c r="D772" s="71"/>
      <c r="E772" s="69"/>
      <c r="F772" s="91"/>
      <c r="G772" s="91"/>
      <c r="H772" s="69"/>
      <c r="I772" s="92"/>
      <c r="J772" s="69"/>
      <c r="K772" s="69"/>
      <c r="L772" s="69"/>
      <c r="M772" s="69"/>
      <c r="N772" s="76"/>
      <c r="O772" s="30"/>
    </row>
    <row r="773" spans="1:15" x14ac:dyDescent="0.25">
      <c r="A773" s="31" t="s">
        <v>1223</v>
      </c>
      <c r="B773" s="75"/>
      <c r="C773" s="69"/>
      <c r="D773" s="71"/>
      <c r="E773" s="69"/>
      <c r="F773" s="91"/>
      <c r="G773" s="91"/>
      <c r="H773" s="69"/>
      <c r="I773" s="92"/>
      <c r="J773" s="69"/>
      <c r="K773" s="69"/>
      <c r="L773" s="69"/>
      <c r="M773" s="69"/>
      <c r="N773" s="76"/>
      <c r="O773" s="30"/>
    </row>
    <row r="774" spans="1:15" x14ac:dyDescent="0.25">
      <c r="A774" s="29" t="s">
        <v>1224</v>
      </c>
      <c r="B774" s="75"/>
      <c r="C774" s="69"/>
      <c r="D774" s="71"/>
      <c r="E774" s="69"/>
      <c r="F774" s="91"/>
      <c r="G774" s="91"/>
      <c r="H774" s="69"/>
      <c r="I774" s="92"/>
      <c r="J774" s="69"/>
      <c r="K774" s="69"/>
      <c r="L774" s="69"/>
      <c r="M774" s="69"/>
      <c r="N774" s="76"/>
      <c r="O774" s="30"/>
    </row>
    <row r="775" spans="1:15" x14ac:dyDescent="0.25">
      <c r="A775" s="31" t="s">
        <v>1225</v>
      </c>
      <c r="B775" s="75"/>
      <c r="C775" s="69"/>
      <c r="D775" s="71"/>
      <c r="E775" s="69"/>
      <c r="F775" s="91"/>
      <c r="G775" s="91"/>
      <c r="H775" s="69"/>
      <c r="I775" s="92"/>
      <c r="J775" s="69"/>
      <c r="K775" s="69"/>
      <c r="L775" s="69"/>
      <c r="M775" s="69"/>
      <c r="N775" s="76"/>
      <c r="O775" s="30"/>
    </row>
    <row r="776" spans="1:15" x14ac:dyDescent="0.25">
      <c r="A776" s="29" t="s">
        <v>1226</v>
      </c>
      <c r="B776" s="75"/>
      <c r="C776" s="69"/>
      <c r="D776" s="71"/>
      <c r="E776" s="69"/>
      <c r="F776" s="91"/>
      <c r="G776" s="91"/>
      <c r="H776" s="69"/>
      <c r="I776" s="92"/>
      <c r="J776" s="69"/>
      <c r="K776" s="69"/>
      <c r="L776" s="69"/>
      <c r="M776" s="69"/>
      <c r="N776" s="76"/>
      <c r="O776" s="30"/>
    </row>
    <row r="777" spans="1:15" x14ac:dyDescent="0.25">
      <c r="A777" s="31" t="s">
        <v>1227</v>
      </c>
      <c r="B777" s="75"/>
      <c r="C777" s="69"/>
      <c r="D777" s="71"/>
      <c r="E777" s="69"/>
      <c r="F777" s="91"/>
      <c r="G777" s="91"/>
      <c r="H777" s="69"/>
      <c r="I777" s="92"/>
      <c r="J777" s="69"/>
      <c r="K777" s="69"/>
      <c r="L777" s="69"/>
      <c r="M777" s="69"/>
      <c r="N777" s="76"/>
      <c r="O777" s="30"/>
    </row>
    <row r="778" spans="1:15" x14ac:dyDescent="0.25">
      <c r="A778" s="29" t="s">
        <v>1228</v>
      </c>
      <c r="B778" s="75"/>
      <c r="C778" s="69"/>
      <c r="D778" s="71"/>
      <c r="E778" s="69"/>
      <c r="F778" s="91"/>
      <c r="G778" s="91"/>
      <c r="H778" s="69"/>
      <c r="I778" s="92"/>
      <c r="J778" s="69"/>
      <c r="K778" s="69"/>
      <c r="L778" s="69"/>
      <c r="M778" s="69"/>
      <c r="N778" s="76"/>
      <c r="O778" s="30"/>
    </row>
    <row r="779" spans="1:15" x14ac:dyDescent="0.25">
      <c r="A779" s="31" t="s">
        <v>1229</v>
      </c>
      <c r="B779" s="75"/>
      <c r="C779" s="69"/>
      <c r="D779" s="71"/>
      <c r="E779" s="69"/>
      <c r="F779" s="91"/>
      <c r="G779" s="91"/>
      <c r="H779" s="69"/>
      <c r="I779" s="92"/>
      <c r="J779" s="69"/>
      <c r="K779" s="69"/>
      <c r="L779" s="69"/>
      <c r="M779" s="69"/>
      <c r="N779" s="76"/>
      <c r="O779" s="30"/>
    </row>
    <row r="780" spans="1:15" x14ac:dyDescent="0.25">
      <c r="A780" s="29" t="s">
        <v>1230</v>
      </c>
      <c r="B780" s="75"/>
      <c r="C780" s="69"/>
      <c r="D780" s="71"/>
      <c r="E780" s="69"/>
      <c r="F780" s="91"/>
      <c r="G780" s="91"/>
      <c r="H780" s="69"/>
      <c r="I780" s="92"/>
      <c r="J780" s="69"/>
      <c r="K780" s="69"/>
      <c r="L780" s="69"/>
      <c r="M780" s="69"/>
      <c r="N780" s="76"/>
      <c r="O780" s="30"/>
    </row>
    <row r="781" spans="1:15" x14ac:dyDescent="0.25">
      <c r="A781" s="31" t="s">
        <v>1231</v>
      </c>
      <c r="B781" s="75"/>
      <c r="C781" s="69"/>
      <c r="D781" s="71"/>
      <c r="E781" s="69"/>
      <c r="F781" s="91"/>
      <c r="G781" s="91"/>
      <c r="H781" s="69"/>
      <c r="I781" s="92"/>
      <c r="J781" s="69"/>
      <c r="K781" s="69"/>
      <c r="L781" s="69"/>
      <c r="M781" s="69"/>
      <c r="N781" s="76"/>
      <c r="O781" s="30"/>
    </row>
    <row r="782" spans="1:15" x14ac:dyDescent="0.25">
      <c r="A782" s="29" t="s">
        <v>1232</v>
      </c>
      <c r="B782" s="75"/>
      <c r="C782" s="69"/>
      <c r="D782" s="71"/>
      <c r="E782" s="69"/>
      <c r="F782" s="91"/>
      <c r="G782" s="91"/>
      <c r="H782" s="69"/>
      <c r="I782" s="92"/>
      <c r="J782" s="69"/>
      <c r="K782" s="69"/>
      <c r="L782" s="69"/>
      <c r="M782" s="69"/>
      <c r="N782" s="76"/>
      <c r="O782" s="30"/>
    </row>
    <row r="783" spans="1:15" x14ac:dyDescent="0.25">
      <c r="A783" s="31" t="s">
        <v>1233</v>
      </c>
      <c r="B783" s="75"/>
      <c r="C783" s="69"/>
      <c r="D783" s="71"/>
      <c r="E783" s="69"/>
      <c r="F783" s="91"/>
      <c r="G783" s="91"/>
      <c r="H783" s="69"/>
      <c r="I783" s="92"/>
      <c r="J783" s="69"/>
      <c r="K783" s="69"/>
      <c r="L783" s="69"/>
      <c r="M783" s="69"/>
      <c r="N783" s="76"/>
      <c r="O783" s="30"/>
    </row>
    <row r="784" spans="1:15" x14ac:dyDescent="0.25">
      <c r="A784" s="29" t="s">
        <v>1234</v>
      </c>
      <c r="B784" s="75"/>
      <c r="C784" s="69"/>
      <c r="D784" s="71"/>
      <c r="E784" s="69"/>
      <c r="F784" s="91"/>
      <c r="G784" s="91"/>
      <c r="H784" s="69"/>
      <c r="I784" s="92"/>
      <c r="J784" s="69"/>
      <c r="K784" s="69"/>
      <c r="L784" s="69"/>
      <c r="M784" s="69"/>
      <c r="N784" s="76"/>
      <c r="O784" s="30"/>
    </row>
    <row r="785" spans="1:15" x14ac:dyDescent="0.25">
      <c r="A785" s="31" t="s">
        <v>1235</v>
      </c>
      <c r="B785" s="75"/>
      <c r="C785" s="69"/>
      <c r="D785" s="71"/>
      <c r="E785" s="69"/>
      <c r="F785" s="91"/>
      <c r="G785" s="91"/>
      <c r="H785" s="69"/>
      <c r="I785" s="92"/>
      <c r="J785" s="69"/>
      <c r="K785" s="69"/>
      <c r="L785" s="69"/>
      <c r="M785" s="69"/>
      <c r="N785" s="76"/>
      <c r="O785" s="30"/>
    </row>
    <row r="786" spans="1:15" x14ac:dyDescent="0.25">
      <c r="A786" s="29" t="s">
        <v>1236</v>
      </c>
      <c r="B786" s="75"/>
      <c r="C786" s="69"/>
      <c r="D786" s="71"/>
      <c r="E786" s="69"/>
      <c r="F786" s="91"/>
      <c r="G786" s="91"/>
      <c r="H786" s="69"/>
      <c r="I786" s="92"/>
      <c r="J786" s="69"/>
      <c r="K786" s="69"/>
      <c r="L786" s="69"/>
      <c r="M786" s="69"/>
      <c r="N786" s="76"/>
      <c r="O786" s="30"/>
    </row>
    <row r="787" spans="1:15" x14ac:dyDescent="0.25">
      <c r="A787" s="31" t="s">
        <v>1237</v>
      </c>
      <c r="B787" s="75"/>
      <c r="C787" s="69"/>
      <c r="D787" s="71"/>
      <c r="E787" s="69"/>
      <c r="F787" s="91"/>
      <c r="G787" s="91"/>
      <c r="H787" s="69"/>
      <c r="I787" s="92"/>
      <c r="J787" s="69"/>
      <c r="K787" s="69"/>
      <c r="L787" s="69"/>
      <c r="M787" s="69"/>
      <c r="N787" s="76"/>
      <c r="O787" s="30"/>
    </row>
    <row r="788" spans="1:15" x14ac:dyDescent="0.25">
      <c r="A788" s="29" t="s">
        <v>1238</v>
      </c>
      <c r="B788" s="75"/>
      <c r="C788" s="69"/>
      <c r="D788" s="71"/>
      <c r="E788" s="69"/>
      <c r="F788" s="91"/>
      <c r="G788" s="91"/>
      <c r="H788" s="69"/>
      <c r="I788" s="92"/>
      <c r="J788" s="69"/>
      <c r="K788" s="69"/>
      <c r="L788" s="69"/>
      <c r="M788" s="69"/>
      <c r="N788" s="76"/>
      <c r="O788" s="30"/>
    </row>
    <row r="789" spans="1:15" x14ac:dyDescent="0.25">
      <c r="A789" s="31" t="s">
        <v>1239</v>
      </c>
      <c r="B789" s="75"/>
      <c r="C789" s="69"/>
      <c r="D789" s="71"/>
      <c r="E789" s="69"/>
      <c r="F789" s="91"/>
      <c r="G789" s="91"/>
      <c r="H789" s="69"/>
      <c r="I789" s="92"/>
      <c r="J789" s="69"/>
      <c r="K789" s="69"/>
      <c r="L789" s="69"/>
      <c r="M789" s="69"/>
      <c r="N789" s="76"/>
      <c r="O789" s="30"/>
    </row>
    <row r="790" spans="1:15" x14ac:dyDescent="0.25">
      <c r="A790" s="29" t="s">
        <v>1240</v>
      </c>
      <c r="B790" s="75"/>
      <c r="C790" s="69"/>
      <c r="D790" s="71"/>
      <c r="E790" s="69"/>
      <c r="F790" s="91"/>
      <c r="G790" s="91"/>
      <c r="H790" s="69"/>
      <c r="I790" s="92"/>
      <c r="J790" s="69"/>
      <c r="K790" s="69"/>
      <c r="L790" s="69"/>
      <c r="M790" s="69"/>
      <c r="N790" s="76"/>
      <c r="O790" s="30"/>
    </row>
    <row r="791" spans="1:15" x14ac:dyDescent="0.25">
      <c r="A791" s="31" t="s">
        <v>1241</v>
      </c>
      <c r="B791" s="75"/>
      <c r="C791" s="69"/>
      <c r="D791" s="71"/>
      <c r="E791" s="69"/>
      <c r="F791" s="91"/>
      <c r="G791" s="91"/>
      <c r="H791" s="69"/>
      <c r="I791" s="92"/>
      <c r="J791" s="69"/>
      <c r="K791" s="69"/>
      <c r="L791" s="69"/>
      <c r="M791" s="69"/>
      <c r="N791" s="76"/>
      <c r="O791" s="30"/>
    </row>
    <row r="792" spans="1:15" x14ac:dyDescent="0.25">
      <c r="A792" s="29" t="s">
        <v>1242</v>
      </c>
      <c r="B792" s="75"/>
      <c r="C792" s="69"/>
      <c r="D792" s="71"/>
      <c r="E792" s="69"/>
      <c r="F792" s="91"/>
      <c r="G792" s="91"/>
      <c r="H792" s="69"/>
      <c r="I792" s="92"/>
      <c r="J792" s="69"/>
      <c r="K792" s="69"/>
      <c r="L792" s="69"/>
      <c r="M792" s="69"/>
      <c r="N792" s="76"/>
      <c r="O792" s="30"/>
    </row>
    <row r="793" spans="1:15" x14ac:dyDescent="0.25">
      <c r="A793" s="31" t="s">
        <v>1243</v>
      </c>
      <c r="B793" s="75"/>
      <c r="C793" s="69"/>
      <c r="D793" s="71"/>
      <c r="E793" s="69"/>
      <c r="F793" s="91"/>
      <c r="G793" s="91"/>
      <c r="H793" s="69"/>
      <c r="I793" s="92"/>
      <c r="J793" s="69"/>
      <c r="K793" s="69"/>
      <c r="L793" s="69"/>
      <c r="M793" s="69"/>
      <c r="N793" s="76"/>
      <c r="O793" s="30"/>
    </row>
    <row r="794" spans="1:15" x14ac:dyDescent="0.25">
      <c r="A794" s="29" t="s">
        <v>1244</v>
      </c>
      <c r="B794" s="75"/>
      <c r="C794" s="69"/>
      <c r="D794" s="71"/>
      <c r="E794" s="69"/>
      <c r="F794" s="91"/>
      <c r="G794" s="91"/>
      <c r="H794" s="69"/>
      <c r="I794" s="92"/>
      <c r="J794" s="69"/>
      <c r="K794" s="69"/>
      <c r="L794" s="69"/>
      <c r="M794" s="69"/>
      <c r="N794" s="76"/>
      <c r="O794" s="30"/>
    </row>
    <row r="795" spans="1:15" x14ac:dyDescent="0.25">
      <c r="A795" s="31" t="s">
        <v>1245</v>
      </c>
      <c r="B795" s="75"/>
      <c r="C795" s="69"/>
      <c r="D795" s="71"/>
      <c r="E795" s="69"/>
      <c r="F795" s="91"/>
      <c r="G795" s="91"/>
      <c r="H795" s="69"/>
      <c r="I795" s="92"/>
      <c r="J795" s="69"/>
      <c r="K795" s="69"/>
      <c r="L795" s="69"/>
      <c r="M795" s="69"/>
      <c r="N795" s="76"/>
      <c r="O795" s="30"/>
    </row>
    <row r="796" spans="1:15" x14ac:dyDescent="0.25">
      <c r="A796" s="29" t="s">
        <v>1246</v>
      </c>
      <c r="B796" s="75"/>
      <c r="C796" s="69"/>
      <c r="D796" s="71"/>
      <c r="E796" s="69"/>
      <c r="F796" s="91"/>
      <c r="G796" s="91"/>
      <c r="H796" s="69"/>
      <c r="I796" s="92"/>
      <c r="J796" s="69"/>
      <c r="K796" s="69"/>
      <c r="L796" s="69"/>
      <c r="M796" s="69"/>
      <c r="N796" s="76"/>
      <c r="O796" s="30"/>
    </row>
    <row r="797" spans="1:15" x14ac:dyDescent="0.25">
      <c r="A797" s="31" t="s">
        <v>1247</v>
      </c>
      <c r="B797" s="75"/>
      <c r="C797" s="69"/>
      <c r="D797" s="71"/>
      <c r="E797" s="69"/>
      <c r="F797" s="91"/>
      <c r="G797" s="91"/>
      <c r="H797" s="69"/>
      <c r="I797" s="92"/>
      <c r="J797" s="69"/>
      <c r="K797" s="69"/>
      <c r="L797" s="69"/>
      <c r="M797" s="69"/>
      <c r="N797" s="76"/>
      <c r="O797" s="30"/>
    </row>
    <row r="798" spans="1:15" x14ac:dyDescent="0.25">
      <c r="A798" s="29" t="s">
        <v>1248</v>
      </c>
      <c r="B798" s="75"/>
      <c r="C798" s="69"/>
      <c r="D798" s="71"/>
      <c r="E798" s="69"/>
      <c r="F798" s="91"/>
      <c r="G798" s="91"/>
      <c r="H798" s="69"/>
      <c r="I798" s="92"/>
      <c r="J798" s="69"/>
      <c r="K798" s="69"/>
      <c r="L798" s="69"/>
      <c r="M798" s="69"/>
      <c r="N798" s="76"/>
      <c r="O798" s="30"/>
    </row>
    <row r="799" spans="1:15" x14ac:dyDescent="0.25">
      <c r="A799" s="31" t="s">
        <v>1249</v>
      </c>
      <c r="B799" s="75"/>
      <c r="C799" s="69"/>
      <c r="D799" s="71"/>
      <c r="E799" s="69"/>
      <c r="F799" s="91"/>
      <c r="G799" s="91"/>
      <c r="H799" s="69"/>
      <c r="I799" s="92"/>
      <c r="J799" s="69"/>
      <c r="K799" s="69"/>
      <c r="L799" s="69"/>
      <c r="M799" s="69"/>
      <c r="N799" s="76"/>
      <c r="O799" s="30"/>
    </row>
    <row r="800" spans="1:15" x14ac:dyDescent="0.25">
      <c r="A800" s="29" t="s">
        <v>1250</v>
      </c>
      <c r="B800" s="75"/>
      <c r="C800" s="69"/>
      <c r="D800" s="71"/>
      <c r="E800" s="69"/>
      <c r="F800" s="91"/>
      <c r="G800" s="91"/>
      <c r="H800" s="69"/>
      <c r="I800" s="92"/>
      <c r="J800" s="69"/>
      <c r="K800" s="69"/>
      <c r="L800" s="69"/>
      <c r="M800" s="69"/>
      <c r="N800" s="76"/>
      <c r="O800" s="30"/>
    </row>
    <row r="801" spans="1:15" x14ac:dyDescent="0.25">
      <c r="A801" s="31" t="s">
        <v>1251</v>
      </c>
      <c r="B801" s="75"/>
      <c r="C801" s="69"/>
      <c r="D801" s="71"/>
      <c r="E801" s="69"/>
      <c r="F801" s="91"/>
      <c r="G801" s="91"/>
      <c r="H801" s="69"/>
      <c r="I801" s="92"/>
      <c r="J801" s="69"/>
      <c r="K801" s="69"/>
      <c r="L801" s="69"/>
      <c r="M801" s="69"/>
      <c r="N801" s="76"/>
      <c r="O801" s="30"/>
    </row>
    <row r="802" spans="1:15" x14ac:dyDescent="0.25">
      <c r="A802" s="29" t="s">
        <v>1252</v>
      </c>
      <c r="B802" s="75"/>
      <c r="C802" s="69"/>
      <c r="D802" s="71"/>
      <c r="E802" s="69"/>
      <c r="F802" s="91"/>
      <c r="G802" s="91"/>
      <c r="H802" s="69"/>
      <c r="I802" s="92"/>
      <c r="J802" s="69"/>
      <c r="K802" s="69"/>
      <c r="L802" s="69"/>
      <c r="M802" s="69"/>
      <c r="N802" s="76"/>
      <c r="O802" s="30"/>
    </row>
    <row r="803" spans="1:15" x14ac:dyDescent="0.25">
      <c r="A803" s="31" t="s">
        <v>1253</v>
      </c>
      <c r="B803" s="75"/>
      <c r="C803" s="69"/>
      <c r="D803" s="71"/>
      <c r="E803" s="69"/>
      <c r="F803" s="91"/>
      <c r="G803" s="91"/>
      <c r="H803" s="69"/>
      <c r="I803" s="92"/>
      <c r="J803" s="69"/>
      <c r="K803" s="69"/>
      <c r="L803" s="69"/>
      <c r="M803" s="69"/>
      <c r="N803" s="76"/>
      <c r="O803" s="30"/>
    </row>
    <row r="804" spans="1:15" x14ac:dyDescent="0.25">
      <c r="A804" s="29" t="s">
        <v>1254</v>
      </c>
      <c r="B804" s="75"/>
      <c r="C804" s="69"/>
      <c r="D804" s="71"/>
      <c r="E804" s="69"/>
      <c r="F804" s="91"/>
      <c r="G804" s="91"/>
      <c r="H804" s="69"/>
      <c r="I804" s="92"/>
      <c r="J804" s="69"/>
      <c r="K804" s="69"/>
      <c r="L804" s="69"/>
      <c r="M804" s="69"/>
      <c r="N804" s="76"/>
      <c r="O804" s="30"/>
    </row>
    <row r="805" spans="1:15" x14ac:dyDescent="0.25">
      <c r="A805" s="31" t="s">
        <v>1255</v>
      </c>
      <c r="B805" s="75"/>
      <c r="C805" s="69"/>
      <c r="D805" s="71"/>
      <c r="E805" s="69"/>
      <c r="F805" s="91"/>
      <c r="G805" s="91"/>
      <c r="H805" s="69"/>
      <c r="I805" s="92"/>
      <c r="J805" s="69"/>
      <c r="K805" s="69"/>
      <c r="L805" s="69"/>
      <c r="M805" s="69"/>
      <c r="N805" s="76"/>
      <c r="O805" s="30"/>
    </row>
    <row r="806" spans="1:15" x14ac:dyDescent="0.25">
      <c r="A806" s="29" t="s">
        <v>1256</v>
      </c>
      <c r="B806" s="75"/>
      <c r="C806" s="69"/>
      <c r="D806" s="71"/>
      <c r="E806" s="69"/>
      <c r="F806" s="91"/>
      <c r="G806" s="91"/>
      <c r="H806" s="69"/>
      <c r="I806" s="92"/>
      <c r="J806" s="69"/>
      <c r="K806" s="69"/>
      <c r="L806" s="69"/>
      <c r="M806" s="69"/>
      <c r="N806" s="76"/>
      <c r="O806" s="30"/>
    </row>
    <row r="807" spans="1:15" x14ac:dyDescent="0.25">
      <c r="A807" s="31" t="s">
        <v>1257</v>
      </c>
      <c r="B807" s="75"/>
      <c r="C807" s="69"/>
      <c r="D807" s="71"/>
      <c r="E807" s="69"/>
      <c r="F807" s="91"/>
      <c r="G807" s="91"/>
      <c r="H807" s="69"/>
      <c r="I807" s="92"/>
      <c r="J807" s="69"/>
      <c r="K807" s="69"/>
      <c r="L807" s="69"/>
      <c r="M807" s="69"/>
      <c r="N807" s="76"/>
      <c r="O807" s="30"/>
    </row>
    <row r="808" spans="1:15" x14ac:dyDescent="0.25">
      <c r="A808" s="29" t="s">
        <v>1258</v>
      </c>
      <c r="B808" s="75"/>
      <c r="C808" s="69"/>
      <c r="D808" s="71"/>
      <c r="E808" s="69"/>
      <c r="F808" s="91"/>
      <c r="G808" s="91"/>
      <c r="H808" s="69"/>
      <c r="I808" s="92"/>
      <c r="J808" s="69"/>
      <c r="K808" s="69"/>
      <c r="L808" s="69"/>
      <c r="M808" s="69"/>
      <c r="N808" s="76"/>
      <c r="O808" s="30"/>
    </row>
    <row r="809" spans="1:15" x14ac:dyDescent="0.25">
      <c r="A809" s="31" t="s">
        <v>1259</v>
      </c>
      <c r="B809" s="75"/>
      <c r="C809" s="69"/>
      <c r="D809" s="71"/>
      <c r="E809" s="69"/>
      <c r="F809" s="91"/>
      <c r="G809" s="91"/>
      <c r="H809" s="69"/>
      <c r="I809" s="92"/>
      <c r="J809" s="69"/>
      <c r="K809" s="69"/>
      <c r="L809" s="69"/>
      <c r="M809" s="69"/>
      <c r="N809" s="76"/>
      <c r="O809" s="30"/>
    </row>
    <row r="810" spans="1:15" x14ac:dyDescent="0.25">
      <c r="A810" s="29" t="s">
        <v>1260</v>
      </c>
      <c r="B810" s="75"/>
      <c r="C810" s="69"/>
      <c r="D810" s="71"/>
      <c r="E810" s="69"/>
      <c r="F810" s="91"/>
      <c r="G810" s="91"/>
      <c r="H810" s="69"/>
      <c r="I810" s="92"/>
      <c r="J810" s="69"/>
      <c r="K810" s="69"/>
      <c r="L810" s="69"/>
      <c r="M810" s="69"/>
      <c r="N810" s="76"/>
      <c r="O810" s="30"/>
    </row>
    <row r="811" spans="1:15" x14ac:dyDescent="0.25">
      <c r="A811" s="31" t="s">
        <v>1261</v>
      </c>
      <c r="B811" s="75"/>
      <c r="C811" s="69"/>
      <c r="D811" s="71"/>
      <c r="E811" s="69"/>
      <c r="F811" s="91"/>
      <c r="G811" s="91"/>
      <c r="H811" s="69"/>
      <c r="I811" s="92"/>
      <c r="J811" s="69"/>
      <c r="K811" s="69"/>
      <c r="L811" s="69"/>
      <c r="M811" s="69"/>
      <c r="N811" s="76"/>
      <c r="O811" s="30"/>
    </row>
    <row r="812" spans="1:15" x14ac:dyDescent="0.25">
      <c r="A812" s="29" t="s">
        <v>1262</v>
      </c>
      <c r="B812" s="75"/>
      <c r="C812" s="69"/>
      <c r="D812" s="71"/>
      <c r="E812" s="69"/>
      <c r="F812" s="91"/>
      <c r="G812" s="91"/>
      <c r="H812" s="69"/>
      <c r="I812" s="92"/>
      <c r="J812" s="69"/>
      <c r="K812" s="69"/>
      <c r="L812" s="69"/>
      <c r="M812" s="69"/>
      <c r="N812" s="76"/>
      <c r="O812" s="30"/>
    </row>
    <row r="813" spans="1:15" x14ac:dyDescent="0.25">
      <c r="A813" s="31" t="s">
        <v>1263</v>
      </c>
      <c r="B813" s="75"/>
      <c r="C813" s="69"/>
      <c r="D813" s="71"/>
      <c r="E813" s="69"/>
      <c r="F813" s="91"/>
      <c r="G813" s="91"/>
      <c r="H813" s="69"/>
      <c r="I813" s="92"/>
      <c r="J813" s="69"/>
      <c r="K813" s="69"/>
      <c r="L813" s="69"/>
      <c r="M813" s="69"/>
      <c r="N813" s="76"/>
      <c r="O813" s="30"/>
    </row>
    <row r="814" spans="1:15" x14ac:dyDescent="0.25">
      <c r="A814" s="29" t="s">
        <v>1264</v>
      </c>
      <c r="B814" s="75"/>
      <c r="C814" s="69"/>
      <c r="D814" s="71"/>
      <c r="E814" s="69"/>
      <c r="F814" s="91"/>
      <c r="G814" s="91"/>
      <c r="H814" s="69"/>
      <c r="I814" s="92"/>
      <c r="J814" s="69"/>
      <c r="K814" s="69"/>
      <c r="L814" s="69"/>
      <c r="M814" s="69"/>
      <c r="N814" s="76"/>
      <c r="O814" s="30"/>
    </row>
    <row r="815" spans="1:15" x14ac:dyDescent="0.25">
      <c r="A815" s="31" t="s">
        <v>1265</v>
      </c>
      <c r="B815" s="75"/>
      <c r="C815" s="69"/>
      <c r="D815" s="71"/>
      <c r="E815" s="69"/>
      <c r="F815" s="91"/>
      <c r="G815" s="91"/>
      <c r="H815" s="69"/>
      <c r="I815" s="92"/>
      <c r="J815" s="69"/>
      <c r="K815" s="69"/>
      <c r="L815" s="69"/>
      <c r="M815" s="69"/>
      <c r="N815" s="76"/>
      <c r="O815" s="30"/>
    </row>
    <row r="816" spans="1:15" x14ac:dyDescent="0.25">
      <c r="A816" s="29" t="s">
        <v>1266</v>
      </c>
      <c r="B816" s="75"/>
      <c r="C816" s="69"/>
      <c r="D816" s="71"/>
      <c r="E816" s="69"/>
      <c r="F816" s="91"/>
      <c r="G816" s="91"/>
      <c r="H816" s="69"/>
      <c r="I816" s="92"/>
      <c r="J816" s="69"/>
      <c r="K816" s="69"/>
      <c r="L816" s="69"/>
      <c r="M816" s="69"/>
      <c r="N816" s="76"/>
      <c r="O816" s="30"/>
    </row>
    <row r="817" spans="1:15" x14ac:dyDescent="0.25">
      <c r="A817" s="31" t="s">
        <v>1267</v>
      </c>
      <c r="B817" s="75"/>
      <c r="C817" s="69"/>
      <c r="D817" s="71"/>
      <c r="E817" s="69"/>
      <c r="F817" s="91"/>
      <c r="G817" s="91"/>
      <c r="H817" s="69"/>
      <c r="I817" s="92"/>
      <c r="J817" s="69"/>
      <c r="K817" s="69"/>
      <c r="L817" s="69"/>
      <c r="M817" s="69"/>
      <c r="N817" s="76"/>
      <c r="O817" s="30"/>
    </row>
    <row r="818" spans="1:15" x14ac:dyDescent="0.25">
      <c r="A818" s="29" t="s">
        <v>1268</v>
      </c>
      <c r="B818" s="75"/>
      <c r="C818" s="69"/>
      <c r="D818" s="71"/>
      <c r="E818" s="69"/>
      <c r="F818" s="91"/>
      <c r="G818" s="91"/>
      <c r="H818" s="69"/>
      <c r="I818" s="92"/>
      <c r="J818" s="69"/>
      <c r="K818" s="69"/>
      <c r="L818" s="69"/>
      <c r="M818" s="69"/>
      <c r="N818" s="76"/>
      <c r="O818" s="30"/>
    </row>
    <row r="819" spans="1:15" x14ac:dyDescent="0.25">
      <c r="A819" s="31" t="s">
        <v>1269</v>
      </c>
      <c r="B819" s="75"/>
      <c r="C819" s="69"/>
      <c r="D819" s="71"/>
      <c r="E819" s="69"/>
      <c r="F819" s="91"/>
      <c r="G819" s="91"/>
      <c r="H819" s="69"/>
      <c r="I819" s="92"/>
      <c r="J819" s="69"/>
      <c r="K819" s="69"/>
      <c r="L819" s="69"/>
      <c r="M819" s="69"/>
      <c r="N819" s="76"/>
      <c r="O819" s="30"/>
    </row>
    <row r="820" spans="1:15" x14ac:dyDescent="0.25">
      <c r="A820" s="29" t="s">
        <v>1270</v>
      </c>
      <c r="B820" s="75"/>
      <c r="C820" s="69"/>
      <c r="D820" s="71"/>
      <c r="E820" s="69"/>
      <c r="F820" s="91"/>
      <c r="G820" s="91"/>
      <c r="H820" s="69"/>
      <c r="I820" s="92"/>
      <c r="J820" s="69"/>
      <c r="K820" s="69"/>
      <c r="L820" s="69"/>
      <c r="M820" s="69"/>
      <c r="N820" s="76"/>
      <c r="O820" s="30"/>
    </row>
    <row r="821" spans="1:15" x14ac:dyDescent="0.25">
      <c r="A821" s="31" t="s">
        <v>1271</v>
      </c>
      <c r="B821" s="75"/>
      <c r="C821" s="69"/>
      <c r="D821" s="71"/>
      <c r="E821" s="69"/>
      <c r="F821" s="91"/>
      <c r="G821" s="91"/>
      <c r="H821" s="69"/>
      <c r="I821" s="92"/>
      <c r="J821" s="69"/>
      <c r="K821" s="69"/>
      <c r="L821" s="69"/>
      <c r="M821" s="69"/>
      <c r="N821" s="76"/>
      <c r="O821" s="30"/>
    </row>
    <row r="822" spans="1:15" x14ac:dyDescent="0.25">
      <c r="A822" s="29" t="s">
        <v>1272</v>
      </c>
      <c r="B822" s="75"/>
      <c r="C822" s="69"/>
      <c r="D822" s="71"/>
      <c r="E822" s="69"/>
      <c r="F822" s="91"/>
      <c r="G822" s="91"/>
      <c r="H822" s="69"/>
      <c r="I822" s="92"/>
      <c r="J822" s="69"/>
      <c r="K822" s="69"/>
      <c r="L822" s="69"/>
      <c r="M822" s="69"/>
      <c r="N822" s="76"/>
      <c r="O822" s="30"/>
    </row>
    <row r="823" spans="1:15" x14ac:dyDescent="0.25">
      <c r="A823" s="31" t="s">
        <v>1273</v>
      </c>
      <c r="B823" s="75"/>
      <c r="C823" s="69"/>
      <c r="D823" s="71"/>
      <c r="E823" s="69"/>
      <c r="F823" s="91"/>
      <c r="G823" s="91"/>
      <c r="H823" s="69"/>
      <c r="I823" s="92"/>
      <c r="J823" s="69"/>
      <c r="K823" s="69"/>
      <c r="L823" s="69"/>
      <c r="M823" s="69"/>
      <c r="N823" s="76"/>
      <c r="O823" s="30"/>
    </row>
    <row r="824" spans="1:15" x14ac:dyDescent="0.25">
      <c r="A824" s="29" t="s">
        <v>1274</v>
      </c>
      <c r="B824" s="75"/>
      <c r="C824" s="69"/>
      <c r="D824" s="71"/>
      <c r="E824" s="69"/>
      <c r="F824" s="91"/>
      <c r="G824" s="91"/>
      <c r="H824" s="69"/>
      <c r="I824" s="92"/>
      <c r="J824" s="69"/>
      <c r="K824" s="69"/>
      <c r="L824" s="69"/>
      <c r="M824" s="69"/>
      <c r="N824" s="76"/>
      <c r="O824" s="30"/>
    </row>
    <row r="825" spans="1:15" x14ac:dyDescent="0.25">
      <c r="A825" s="31" t="s">
        <v>1275</v>
      </c>
      <c r="B825" s="75"/>
      <c r="C825" s="69"/>
      <c r="D825" s="71"/>
      <c r="E825" s="69"/>
      <c r="F825" s="91"/>
      <c r="G825" s="91"/>
      <c r="H825" s="69"/>
      <c r="I825" s="92"/>
      <c r="J825" s="69"/>
      <c r="K825" s="69"/>
      <c r="L825" s="69"/>
      <c r="M825" s="69"/>
      <c r="N825" s="76"/>
      <c r="O825" s="30"/>
    </row>
    <row r="826" spans="1:15" x14ac:dyDescent="0.25">
      <c r="A826" s="29" t="s">
        <v>1276</v>
      </c>
      <c r="B826" s="75"/>
      <c r="C826" s="69"/>
      <c r="D826" s="71"/>
      <c r="E826" s="69"/>
      <c r="F826" s="91"/>
      <c r="G826" s="91"/>
      <c r="H826" s="69"/>
      <c r="I826" s="92"/>
      <c r="J826" s="69"/>
      <c r="K826" s="69"/>
      <c r="L826" s="69"/>
      <c r="M826" s="69"/>
      <c r="N826" s="76"/>
      <c r="O826" s="30"/>
    </row>
    <row r="827" spans="1:15" x14ac:dyDescent="0.25">
      <c r="A827" s="31" t="s">
        <v>1277</v>
      </c>
      <c r="B827" s="75"/>
      <c r="C827" s="69"/>
      <c r="D827" s="71"/>
      <c r="E827" s="69"/>
      <c r="F827" s="91"/>
      <c r="G827" s="91"/>
      <c r="H827" s="69"/>
      <c r="I827" s="92"/>
      <c r="J827" s="69"/>
      <c r="K827" s="69"/>
      <c r="L827" s="69"/>
      <c r="M827" s="69"/>
      <c r="N827" s="76"/>
      <c r="O827" s="30"/>
    </row>
    <row r="828" spans="1:15" x14ac:dyDescent="0.25">
      <c r="A828" s="29" t="s">
        <v>1278</v>
      </c>
      <c r="B828" s="75"/>
      <c r="C828" s="69"/>
      <c r="D828" s="71"/>
      <c r="E828" s="69"/>
      <c r="F828" s="91"/>
      <c r="G828" s="91"/>
      <c r="H828" s="69"/>
      <c r="I828" s="92"/>
      <c r="J828" s="69"/>
      <c r="K828" s="69"/>
      <c r="L828" s="69"/>
      <c r="M828" s="69"/>
      <c r="N828" s="76"/>
      <c r="O828" s="30"/>
    </row>
    <row r="829" spans="1:15" x14ac:dyDescent="0.25">
      <c r="A829" s="31" t="s">
        <v>1279</v>
      </c>
      <c r="B829" s="75"/>
      <c r="C829" s="69"/>
      <c r="D829" s="71"/>
      <c r="E829" s="69"/>
      <c r="F829" s="91"/>
      <c r="G829" s="91"/>
      <c r="H829" s="69"/>
      <c r="I829" s="92"/>
      <c r="J829" s="69"/>
      <c r="K829" s="69"/>
      <c r="L829" s="69"/>
      <c r="M829" s="69"/>
      <c r="N829" s="76"/>
      <c r="O829" s="30"/>
    </row>
    <row r="830" spans="1:15" x14ac:dyDescent="0.25">
      <c r="A830" s="29" t="s">
        <v>1280</v>
      </c>
      <c r="B830" s="75"/>
      <c r="C830" s="69"/>
      <c r="D830" s="71"/>
      <c r="E830" s="69"/>
      <c r="F830" s="91"/>
      <c r="G830" s="91"/>
      <c r="H830" s="69"/>
      <c r="I830" s="92"/>
      <c r="J830" s="69"/>
      <c r="K830" s="69"/>
      <c r="L830" s="69"/>
      <c r="M830" s="69"/>
      <c r="N830" s="76"/>
      <c r="O830" s="30"/>
    </row>
    <row r="831" spans="1:15" x14ac:dyDescent="0.25">
      <c r="A831" s="31" t="s">
        <v>1281</v>
      </c>
      <c r="B831" s="75"/>
      <c r="C831" s="69"/>
      <c r="D831" s="71"/>
      <c r="E831" s="69"/>
      <c r="F831" s="91"/>
      <c r="G831" s="91"/>
      <c r="H831" s="69"/>
      <c r="I831" s="92"/>
      <c r="J831" s="69"/>
      <c r="K831" s="69"/>
      <c r="L831" s="69"/>
      <c r="M831" s="69"/>
      <c r="N831" s="76"/>
      <c r="O831" s="30"/>
    </row>
    <row r="832" spans="1:15" x14ac:dyDescent="0.25">
      <c r="A832" s="29" t="s">
        <v>1282</v>
      </c>
      <c r="B832" s="75"/>
      <c r="C832" s="69"/>
      <c r="D832" s="71"/>
      <c r="E832" s="69"/>
      <c r="F832" s="91"/>
      <c r="G832" s="91"/>
      <c r="H832" s="69"/>
      <c r="I832" s="92"/>
      <c r="J832" s="69"/>
      <c r="K832" s="69"/>
      <c r="L832" s="69"/>
      <c r="M832" s="69"/>
      <c r="N832" s="76"/>
      <c r="O832" s="30"/>
    </row>
    <row r="833" spans="1:15" x14ac:dyDescent="0.25">
      <c r="A833" s="31" t="s">
        <v>1283</v>
      </c>
      <c r="B833" s="75"/>
      <c r="C833" s="69"/>
      <c r="D833" s="71"/>
      <c r="E833" s="69"/>
      <c r="F833" s="91"/>
      <c r="G833" s="91"/>
      <c r="H833" s="69"/>
      <c r="I833" s="92"/>
      <c r="J833" s="69"/>
      <c r="K833" s="69"/>
      <c r="L833" s="69"/>
      <c r="M833" s="69"/>
      <c r="N833" s="76"/>
      <c r="O833" s="30"/>
    </row>
    <row r="834" spans="1:15" x14ac:dyDescent="0.25">
      <c r="A834" s="29" t="s">
        <v>1284</v>
      </c>
      <c r="B834" s="75"/>
      <c r="C834" s="69"/>
      <c r="D834" s="71"/>
      <c r="E834" s="69"/>
      <c r="F834" s="91"/>
      <c r="G834" s="91"/>
      <c r="H834" s="69"/>
      <c r="I834" s="92"/>
      <c r="J834" s="69"/>
      <c r="K834" s="69"/>
      <c r="L834" s="69"/>
      <c r="M834" s="69"/>
      <c r="N834" s="76"/>
      <c r="O834" s="30"/>
    </row>
    <row r="835" spans="1:15" x14ac:dyDescent="0.25">
      <c r="A835" s="31" t="s">
        <v>1285</v>
      </c>
      <c r="B835" s="75"/>
      <c r="C835" s="69"/>
      <c r="D835" s="71"/>
      <c r="E835" s="69"/>
      <c r="F835" s="91"/>
      <c r="G835" s="91"/>
      <c r="H835" s="69"/>
      <c r="I835" s="92"/>
      <c r="J835" s="69"/>
      <c r="K835" s="69"/>
      <c r="L835" s="69"/>
      <c r="M835" s="69"/>
      <c r="N835" s="76"/>
      <c r="O835" s="30"/>
    </row>
    <row r="836" spans="1:15" x14ac:dyDescent="0.25">
      <c r="A836" s="29" t="s">
        <v>1286</v>
      </c>
      <c r="B836" s="75"/>
      <c r="C836" s="69"/>
      <c r="D836" s="71"/>
      <c r="E836" s="69"/>
      <c r="F836" s="91"/>
      <c r="G836" s="91"/>
      <c r="H836" s="69"/>
      <c r="I836" s="92"/>
      <c r="J836" s="69"/>
      <c r="K836" s="69"/>
      <c r="L836" s="69"/>
      <c r="M836" s="69"/>
      <c r="N836" s="76"/>
      <c r="O836" s="30"/>
    </row>
    <row r="837" spans="1:15" x14ac:dyDescent="0.25">
      <c r="A837" s="31" t="s">
        <v>1287</v>
      </c>
      <c r="B837" s="75"/>
      <c r="C837" s="69"/>
      <c r="D837" s="71"/>
      <c r="E837" s="69"/>
      <c r="F837" s="91"/>
      <c r="G837" s="91"/>
      <c r="H837" s="69"/>
      <c r="I837" s="92"/>
      <c r="J837" s="69"/>
      <c r="K837" s="69"/>
      <c r="L837" s="69"/>
      <c r="M837" s="69"/>
      <c r="N837" s="76"/>
      <c r="O837" s="30"/>
    </row>
    <row r="838" spans="1:15" x14ac:dyDescent="0.25">
      <c r="A838" s="29" t="s">
        <v>1288</v>
      </c>
      <c r="B838" s="75"/>
      <c r="C838" s="69"/>
      <c r="D838" s="71"/>
      <c r="E838" s="69"/>
      <c r="F838" s="91"/>
      <c r="G838" s="91"/>
      <c r="H838" s="69"/>
      <c r="I838" s="92"/>
      <c r="J838" s="69"/>
      <c r="K838" s="69"/>
      <c r="L838" s="69"/>
      <c r="M838" s="69"/>
      <c r="N838" s="76"/>
      <c r="O838" s="30"/>
    </row>
    <row r="839" spans="1:15" x14ac:dyDescent="0.25">
      <c r="A839" s="31" t="s">
        <v>1289</v>
      </c>
      <c r="B839" s="75"/>
      <c r="C839" s="69"/>
      <c r="D839" s="71"/>
      <c r="E839" s="69"/>
      <c r="F839" s="91"/>
      <c r="G839" s="91"/>
      <c r="H839" s="69"/>
      <c r="I839" s="92"/>
      <c r="J839" s="69"/>
      <c r="K839" s="69"/>
      <c r="L839" s="69"/>
      <c r="M839" s="69"/>
      <c r="N839" s="76"/>
      <c r="O839" s="30"/>
    </row>
    <row r="840" spans="1:15" x14ac:dyDescent="0.25">
      <c r="A840" s="29" t="s">
        <v>1290</v>
      </c>
      <c r="B840" s="75"/>
      <c r="C840" s="69"/>
      <c r="D840" s="71"/>
      <c r="E840" s="69"/>
      <c r="F840" s="91"/>
      <c r="G840" s="91"/>
      <c r="H840" s="69"/>
      <c r="I840" s="92"/>
      <c r="J840" s="69"/>
      <c r="K840" s="69"/>
      <c r="L840" s="69"/>
      <c r="M840" s="69"/>
      <c r="N840" s="76"/>
      <c r="O840" s="30"/>
    </row>
    <row r="841" spans="1:15" x14ac:dyDescent="0.25">
      <c r="A841" s="31" t="s">
        <v>1291</v>
      </c>
      <c r="B841" s="75"/>
      <c r="C841" s="69"/>
      <c r="D841" s="71"/>
      <c r="E841" s="69"/>
      <c r="F841" s="91"/>
      <c r="G841" s="91"/>
      <c r="H841" s="69"/>
      <c r="I841" s="92"/>
      <c r="J841" s="69"/>
      <c r="K841" s="69"/>
      <c r="L841" s="69"/>
      <c r="M841" s="69"/>
      <c r="N841" s="76"/>
      <c r="O841" s="30"/>
    </row>
    <row r="842" spans="1:15" x14ac:dyDescent="0.25">
      <c r="A842" s="29" t="s">
        <v>1292</v>
      </c>
      <c r="B842" s="75"/>
      <c r="C842" s="69"/>
      <c r="D842" s="71"/>
      <c r="E842" s="69"/>
      <c r="F842" s="91"/>
      <c r="G842" s="91"/>
      <c r="H842" s="69"/>
      <c r="I842" s="92"/>
      <c r="J842" s="69"/>
      <c r="K842" s="69"/>
      <c r="L842" s="69"/>
      <c r="M842" s="69"/>
      <c r="N842" s="76"/>
      <c r="O842" s="30"/>
    </row>
    <row r="843" spans="1:15" x14ac:dyDescent="0.25">
      <c r="A843" s="31" t="s">
        <v>1293</v>
      </c>
      <c r="B843" s="75"/>
      <c r="C843" s="69"/>
      <c r="D843" s="71"/>
      <c r="E843" s="69"/>
      <c r="F843" s="91"/>
      <c r="G843" s="91"/>
      <c r="H843" s="69"/>
      <c r="I843" s="92"/>
      <c r="J843" s="69"/>
      <c r="K843" s="69"/>
      <c r="L843" s="69"/>
      <c r="M843" s="69"/>
      <c r="N843" s="76"/>
      <c r="O843" s="30"/>
    </row>
    <row r="844" spans="1:15" x14ac:dyDescent="0.25">
      <c r="A844" s="29" t="s">
        <v>1294</v>
      </c>
      <c r="B844" s="75"/>
      <c r="C844" s="69"/>
      <c r="D844" s="71"/>
      <c r="E844" s="69"/>
      <c r="F844" s="91"/>
      <c r="G844" s="91"/>
      <c r="H844" s="69"/>
      <c r="I844" s="92"/>
      <c r="J844" s="69"/>
      <c r="K844" s="69"/>
      <c r="L844" s="69"/>
      <c r="M844" s="69"/>
      <c r="N844" s="76"/>
      <c r="O844" s="30"/>
    </row>
    <row r="845" spans="1:15" x14ac:dyDescent="0.25">
      <c r="A845" s="31" t="s">
        <v>1295</v>
      </c>
      <c r="B845" s="75"/>
      <c r="C845" s="69"/>
      <c r="D845" s="71"/>
      <c r="E845" s="69"/>
      <c r="F845" s="91"/>
      <c r="G845" s="91"/>
      <c r="H845" s="69"/>
      <c r="I845" s="92"/>
      <c r="J845" s="69"/>
      <c r="K845" s="69"/>
      <c r="L845" s="69"/>
      <c r="M845" s="69"/>
      <c r="N845" s="76"/>
      <c r="O845" s="30"/>
    </row>
    <row r="846" spans="1:15" x14ac:dyDescent="0.25">
      <c r="A846" s="29" t="s">
        <v>1296</v>
      </c>
      <c r="B846" s="75"/>
      <c r="C846" s="69"/>
      <c r="D846" s="71"/>
      <c r="E846" s="69"/>
      <c r="F846" s="91"/>
      <c r="G846" s="91"/>
      <c r="H846" s="69"/>
      <c r="I846" s="92"/>
      <c r="J846" s="69"/>
      <c r="K846" s="69"/>
      <c r="L846" s="69"/>
      <c r="M846" s="69"/>
      <c r="N846" s="76"/>
      <c r="O846" s="30"/>
    </row>
    <row r="847" spans="1:15" x14ac:dyDescent="0.25">
      <c r="A847" s="31" t="s">
        <v>1297</v>
      </c>
      <c r="B847" s="75"/>
      <c r="C847" s="69"/>
      <c r="D847" s="71"/>
      <c r="E847" s="69"/>
      <c r="F847" s="91"/>
      <c r="G847" s="91"/>
      <c r="H847" s="69"/>
      <c r="I847" s="92"/>
      <c r="J847" s="69"/>
      <c r="K847" s="69"/>
      <c r="L847" s="69"/>
      <c r="M847" s="69"/>
      <c r="N847" s="76"/>
      <c r="O847" s="30"/>
    </row>
    <row r="848" spans="1:15" x14ac:dyDescent="0.25">
      <c r="A848" s="29" t="s">
        <v>1298</v>
      </c>
      <c r="B848" s="75"/>
      <c r="C848" s="69"/>
      <c r="D848" s="71"/>
      <c r="E848" s="69"/>
      <c r="F848" s="91"/>
      <c r="G848" s="91"/>
      <c r="H848" s="69"/>
      <c r="I848" s="92"/>
      <c r="J848" s="69"/>
      <c r="K848" s="69"/>
      <c r="L848" s="69"/>
      <c r="M848" s="69"/>
      <c r="N848" s="76"/>
      <c r="O848" s="30"/>
    </row>
    <row r="849" spans="1:15" x14ac:dyDescent="0.25">
      <c r="A849" s="31" t="s">
        <v>1299</v>
      </c>
      <c r="B849" s="75"/>
      <c r="C849" s="69"/>
      <c r="D849" s="71"/>
      <c r="E849" s="69"/>
      <c r="F849" s="91"/>
      <c r="G849" s="91"/>
      <c r="H849" s="69"/>
      <c r="I849" s="92"/>
      <c r="J849" s="69"/>
      <c r="K849" s="69"/>
      <c r="L849" s="69"/>
      <c r="M849" s="69"/>
      <c r="N849" s="76"/>
      <c r="O849" s="30"/>
    </row>
    <row r="850" spans="1:15" x14ac:dyDescent="0.25">
      <c r="A850" s="29" t="s">
        <v>1300</v>
      </c>
      <c r="B850" s="75"/>
      <c r="C850" s="69"/>
      <c r="D850" s="71"/>
      <c r="E850" s="69"/>
      <c r="F850" s="91"/>
      <c r="G850" s="91"/>
      <c r="H850" s="69"/>
      <c r="I850" s="92"/>
      <c r="J850" s="69"/>
      <c r="K850" s="69"/>
      <c r="L850" s="69"/>
      <c r="M850" s="69"/>
      <c r="N850" s="76"/>
      <c r="O850" s="30"/>
    </row>
    <row r="851" spans="1:15" x14ac:dyDescent="0.25">
      <c r="A851" s="31" t="s">
        <v>1301</v>
      </c>
      <c r="B851" s="75"/>
      <c r="C851" s="69"/>
      <c r="D851" s="71"/>
      <c r="E851" s="69"/>
      <c r="F851" s="91"/>
      <c r="G851" s="91"/>
      <c r="H851" s="69"/>
      <c r="I851" s="92"/>
      <c r="J851" s="69"/>
      <c r="K851" s="69"/>
      <c r="L851" s="69"/>
      <c r="M851" s="69"/>
      <c r="N851" s="76"/>
      <c r="O851" s="30"/>
    </row>
    <row r="852" spans="1:15" x14ac:dyDescent="0.25">
      <c r="A852" s="29" t="s">
        <v>1302</v>
      </c>
      <c r="B852" s="75"/>
      <c r="C852" s="69"/>
      <c r="D852" s="71"/>
      <c r="E852" s="69"/>
      <c r="F852" s="91"/>
      <c r="G852" s="91"/>
      <c r="H852" s="69"/>
      <c r="I852" s="92"/>
      <c r="J852" s="69"/>
      <c r="K852" s="69"/>
      <c r="L852" s="69"/>
      <c r="M852" s="69"/>
      <c r="N852" s="76"/>
      <c r="O852" s="30"/>
    </row>
    <row r="853" spans="1:15" x14ac:dyDescent="0.25">
      <c r="A853" s="31" t="s">
        <v>1303</v>
      </c>
      <c r="B853" s="75"/>
      <c r="C853" s="69"/>
      <c r="D853" s="71"/>
      <c r="E853" s="69"/>
      <c r="F853" s="91"/>
      <c r="G853" s="91"/>
      <c r="H853" s="69"/>
      <c r="I853" s="92"/>
      <c r="J853" s="69"/>
      <c r="K853" s="69"/>
      <c r="L853" s="69"/>
      <c r="M853" s="69"/>
      <c r="N853" s="76"/>
      <c r="O853" s="30"/>
    </row>
    <row r="854" spans="1:15" x14ac:dyDescent="0.25">
      <c r="A854" s="29" t="s">
        <v>1304</v>
      </c>
      <c r="B854" s="75"/>
      <c r="C854" s="69"/>
      <c r="D854" s="71"/>
      <c r="E854" s="69"/>
      <c r="F854" s="91"/>
      <c r="G854" s="91"/>
      <c r="H854" s="69"/>
      <c r="I854" s="92"/>
      <c r="J854" s="69"/>
      <c r="K854" s="69"/>
      <c r="L854" s="69"/>
      <c r="M854" s="69"/>
      <c r="N854" s="76"/>
      <c r="O854" s="30"/>
    </row>
    <row r="855" spans="1:15" x14ac:dyDescent="0.25">
      <c r="A855" s="31" t="s">
        <v>1305</v>
      </c>
      <c r="B855" s="75"/>
      <c r="C855" s="69"/>
      <c r="D855" s="71"/>
      <c r="E855" s="69"/>
      <c r="F855" s="91"/>
      <c r="G855" s="91"/>
      <c r="H855" s="69"/>
      <c r="I855" s="92"/>
      <c r="J855" s="69"/>
      <c r="K855" s="69"/>
      <c r="L855" s="69"/>
      <c r="M855" s="69"/>
      <c r="N855" s="76"/>
      <c r="O855" s="30"/>
    </row>
    <row r="856" spans="1:15" x14ac:dyDescent="0.25">
      <c r="A856" s="29" t="s">
        <v>1306</v>
      </c>
      <c r="B856" s="75"/>
      <c r="C856" s="69"/>
      <c r="D856" s="71"/>
      <c r="E856" s="69"/>
      <c r="F856" s="91"/>
      <c r="G856" s="91"/>
      <c r="H856" s="69"/>
      <c r="I856" s="92"/>
      <c r="J856" s="69"/>
      <c r="K856" s="69"/>
      <c r="L856" s="69"/>
      <c r="M856" s="69"/>
      <c r="N856" s="76"/>
      <c r="O856" s="30"/>
    </row>
    <row r="857" spans="1:15" x14ac:dyDescent="0.25">
      <c r="A857" s="31" t="s">
        <v>1307</v>
      </c>
      <c r="B857" s="75"/>
      <c r="C857" s="69"/>
      <c r="D857" s="71"/>
      <c r="E857" s="69"/>
      <c r="F857" s="91"/>
      <c r="G857" s="91"/>
      <c r="H857" s="69"/>
      <c r="I857" s="92"/>
      <c r="J857" s="69"/>
      <c r="K857" s="69"/>
      <c r="L857" s="69"/>
      <c r="M857" s="69"/>
      <c r="N857" s="76"/>
      <c r="O857" s="30"/>
    </row>
    <row r="858" spans="1:15" x14ac:dyDescent="0.25">
      <c r="A858" s="29" t="s">
        <v>1308</v>
      </c>
      <c r="B858" s="75"/>
      <c r="C858" s="69"/>
      <c r="D858" s="71"/>
      <c r="E858" s="69"/>
      <c r="F858" s="91"/>
      <c r="G858" s="91"/>
      <c r="H858" s="69"/>
      <c r="I858" s="92"/>
      <c r="J858" s="69"/>
      <c r="K858" s="69"/>
      <c r="L858" s="69"/>
      <c r="M858" s="69"/>
      <c r="N858" s="76"/>
      <c r="O858" s="30"/>
    </row>
    <row r="859" spans="1:15" x14ac:dyDescent="0.25">
      <c r="A859" s="31" t="s">
        <v>1309</v>
      </c>
      <c r="B859" s="75"/>
      <c r="C859" s="69"/>
      <c r="D859" s="71"/>
      <c r="E859" s="69"/>
      <c r="F859" s="91"/>
      <c r="G859" s="91"/>
      <c r="H859" s="69"/>
      <c r="I859" s="92"/>
      <c r="J859" s="69"/>
      <c r="K859" s="69"/>
      <c r="L859" s="69"/>
      <c r="M859" s="69"/>
      <c r="N859" s="76"/>
      <c r="O859" s="30"/>
    </row>
    <row r="860" spans="1:15" x14ac:dyDescent="0.25">
      <c r="A860" s="29" t="s">
        <v>1310</v>
      </c>
      <c r="B860" s="75"/>
      <c r="C860" s="69"/>
      <c r="D860" s="71"/>
      <c r="E860" s="69"/>
      <c r="F860" s="91"/>
      <c r="G860" s="91"/>
      <c r="H860" s="69"/>
      <c r="I860" s="92"/>
      <c r="J860" s="69"/>
      <c r="K860" s="69"/>
      <c r="L860" s="69"/>
      <c r="M860" s="69"/>
      <c r="N860" s="76"/>
      <c r="O860" s="30"/>
    </row>
    <row r="861" spans="1:15" x14ac:dyDescent="0.25">
      <c r="A861" s="31" t="s">
        <v>1311</v>
      </c>
      <c r="B861" s="75"/>
      <c r="C861" s="69"/>
      <c r="D861" s="71"/>
      <c r="E861" s="69"/>
      <c r="F861" s="91"/>
      <c r="G861" s="91"/>
      <c r="H861" s="69"/>
      <c r="I861" s="92"/>
      <c r="J861" s="69"/>
      <c r="K861" s="69"/>
      <c r="L861" s="69"/>
      <c r="M861" s="69"/>
      <c r="N861" s="76"/>
      <c r="O861" s="30"/>
    </row>
    <row r="862" spans="1:15" x14ac:dyDescent="0.25">
      <c r="A862" s="29" t="s">
        <v>1312</v>
      </c>
      <c r="B862" s="75"/>
      <c r="C862" s="69"/>
      <c r="D862" s="71"/>
      <c r="E862" s="69"/>
      <c r="F862" s="91"/>
      <c r="G862" s="91"/>
      <c r="H862" s="69"/>
      <c r="I862" s="92"/>
      <c r="J862" s="69"/>
      <c r="K862" s="69"/>
      <c r="L862" s="69"/>
      <c r="M862" s="69"/>
      <c r="N862" s="76"/>
      <c r="O862" s="30"/>
    </row>
    <row r="863" spans="1:15" x14ac:dyDescent="0.25">
      <c r="A863" s="31" t="s">
        <v>1313</v>
      </c>
      <c r="B863" s="75"/>
      <c r="C863" s="69"/>
      <c r="D863" s="71"/>
      <c r="E863" s="69"/>
      <c r="F863" s="91"/>
      <c r="G863" s="91"/>
      <c r="H863" s="69"/>
      <c r="I863" s="92"/>
      <c r="J863" s="69"/>
      <c r="K863" s="69"/>
      <c r="L863" s="69"/>
      <c r="M863" s="69"/>
      <c r="N863" s="76"/>
      <c r="O863" s="30"/>
    </row>
    <row r="864" spans="1:15" x14ac:dyDescent="0.25">
      <c r="A864" s="29" t="s">
        <v>1314</v>
      </c>
      <c r="B864" s="75"/>
      <c r="C864" s="69"/>
      <c r="D864" s="71"/>
      <c r="E864" s="69"/>
      <c r="F864" s="91"/>
      <c r="G864" s="91"/>
      <c r="H864" s="69"/>
      <c r="I864" s="92"/>
      <c r="J864" s="69"/>
      <c r="K864" s="69"/>
      <c r="L864" s="69"/>
      <c r="M864" s="69"/>
      <c r="N864" s="76"/>
      <c r="O864" s="30"/>
    </row>
    <row r="865" spans="1:15" x14ac:dyDescent="0.25">
      <c r="A865" s="31" t="s">
        <v>1315</v>
      </c>
      <c r="B865" s="75"/>
      <c r="C865" s="69"/>
      <c r="D865" s="71"/>
      <c r="E865" s="69"/>
      <c r="F865" s="91"/>
      <c r="G865" s="91"/>
      <c r="H865" s="69"/>
      <c r="I865" s="92"/>
      <c r="J865" s="69"/>
      <c r="K865" s="69"/>
      <c r="L865" s="69"/>
      <c r="M865" s="69"/>
      <c r="N865" s="76"/>
      <c r="O865" s="30"/>
    </row>
    <row r="866" spans="1:15" x14ac:dyDescent="0.25">
      <c r="A866" s="29" t="s">
        <v>1316</v>
      </c>
      <c r="B866" s="75"/>
      <c r="C866" s="69"/>
      <c r="D866" s="71"/>
      <c r="E866" s="69"/>
      <c r="F866" s="91"/>
      <c r="G866" s="91"/>
      <c r="H866" s="69"/>
      <c r="I866" s="92"/>
      <c r="J866" s="69"/>
      <c r="K866" s="69"/>
      <c r="L866" s="69"/>
      <c r="M866" s="69"/>
      <c r="N866" s="76"/>
      <c r="O866" s="30"/>
    </row>
    <row r="867" spans="1:15" x14ac:dyDescent="0.25">
      <c r="A867" s="31" t="s">
        <v>1317</v>
      </c>
      <c r="B867" s="75"/>
      <c r="C867" s="69"/>
      <c r="D867" s="71"/>
      <c r="E867" s="69"/>
      <c r="F867" s="91"/>
      <c r="G867" s="91"/>
      <c r="H867" s="69"/>
      <c r="I867" s="92"/>
      <c r="J867" s="69"/>
      <c r="K867" s="69"/>
      <c r="L867" s="69"/>
      <c r="M867" s="69"/>
      <c r="N867" s="76"/>
      <c r="O867" s="30"/>
    </row>
    <row r="868" spans="1:15" x14ac:dyDescent="0.25">
      <c r="A868" s="29" t="s">
        <v>1318</v>
      </c>
      <c r="B868" s="75"/>
      <c r="C868" s="69"/>
      <c r="D868" s="71"/>
      <c r="E868" s="69"/>
      <c r="F868" s="91"/>
      <c r="G868" s="91"/>
      <c r="H868" s="69"/>
      <c r="I868" s="92"/>
      <c r="J868" s="69"/>
      <c r="K868" s="69"/>
      <c r="L868" s="69"/>
      <c r="M868" s="69"/>
      <c r="N868" s="76"/>
      <c r="O868" s="30"/>
    </row>
    <row r="869" spans="1:15" x14ac:dyDescent="0.25">
      <c r="A869" s="31" t="s">
        <v>1319</v>
      </c>
      <c r="B869" s="75"/>
      <c r="C869" s="69"/>
      <c r="D869" s="71"/>
      <c r="E869" s="69"/>
      <c r="F869" s="91"/>
      <c r="G869" s="91"/>
      <c r="H869" s="69"/>
      <c r="I869" s="92"/>
      <c r="J869" s="69"/>
      <c r="K869" s="69"/>
      <c r="L869" s="69"/>
      <c r="M869" s="69"/>
      <c r="N869" s="76"/>
      <c r="O869" s="30"/>
    </row>
    <row r="870" spans="1:15" x14ac:dyDescent="0.25">
      <c r="A870" s="29" t="s">
        <v>1320</v>
      </c>
      <c r="B870" s="75"/>
      <c r="C870" s="69"/>
      <c r="D870" s="71"/>
      <c r="E870" s="69"/>
      <c r="F870" s="91"/>
      <c r="G870" s="91"/>
      <c r="H870" s="69"/>
      <c r="I870" s="92"/>
      <c r="J870" s="69"/>
      <c r="K870" s="69"/>
      <c r="L870" s="69"/>
      <c r="M870" s="69"/>
      <c r="N870" s="76"/>
      <c r="O870" s="30"/>
    </row>
    <row r="871" spans="1:15" x14ac:dyDescent="0.25">
      <c r="A871" s="31" t="s">
        <v>1321</v>
      </c>
      <c r="B871" s="75"/>
      <c r="C871" s="69"/>
      <c r="D871" s="71"/>
      <c r="E871" s="69"/>
      <c r="F871" s="91"/>
      <c r="G871" s="91"/>
      <c r="H871" s="69"/>
      <c r="I871" s="92"/>
      <c r="J871" s="69"/>
      <c r="K871" s="69"/>
      <c r="L871" s="69"/>
      <c r="M871" s="69"/>
      <c r="N871" s="76"/>
      <c r="O871" s="30"/>
    </row>
    <row r="872" spans="1:15" x14ac:dyDescent="0.25">
      <c r="A872" s="29" t="s">
        <v>1322</v>
      </c>
      <c r="B872" s="75"/>
      <c r="C872" s="69"/>
      <c r="D872" s="71"/>
      <c r="E872" s="69"/>
      <c r="F872" s="91"/>
      <c r="G872" s="91"/>
      <c r="H872" s="69"/>
      <c r="I872" s="92"/>
      <c r="J872" s="69"/>
      <c r="K872" s="69"/>
      <c r="L872" s="69"/>
      <c r="M872" s="69"/>
      <c r="N872" s="76"/>
      <c r="O872" s="30"/>
    </row>
    <row r="873" spans="1:15" x14ac:dyDescent="0.25">
      <c r="A873" s="31" t="s">
        <v>1323</v>
      </c>
      <c r="B873" s="75"/>
      <c r="C873" s="69"/>
      <c r="D873" s="71"/>
      <c r="E873" s="69"/>
      <c r="F873" s="91"/>
      <c r="G873" s="91"/>
      <c r="H873" s="69"/>
      <c r="I873" s="92"/>
      <c r="J873" s="69"/>
      <c r="K873" s="69"/>
      <c r="L873" s="69"/>
      <c r="M873" s="69"/>
      <c r="N873" s="76"/>
      <c r="O873" s="30"/>
    </row>
    <row r="874" spans="1:15" x14ac:dyDescent="0.25">
      <c r="A874" s="29" t="s">
        <v>1324</v>
      </c>
      <c r="B874" s="75"/>
      <c r="C874" s="69"/>
      <c r="D874" s="71"/>
      <c r="E874" s="69"/>
      <c r="F874" s="91"/>
      <c r="G874" s="91"/>
      <c r="H874" s="69"/>
      <c r="I874" s="92"/>
      <c r="J874" s="69"/>
      <c r="K874" s="69"/>
      <c r="L874" s="69"/>
      <c r="M874" s="69"/>
      <c r="N874" s="76"/>
      <c r="O874" s="30"/>
    </row>
    <row r="875" spans="1:15" x14ac:dyDescent="0.25">
      <c r="A875" s="31" t="s">
        <v>1325</v>
      </c>
      <c r="B875" s="75"/>
      <c r="C875" s="69"/>
      <c r="D875" s="71"/>
      <c r="E875" s="69"/>
      <c r="F875" s="91"/>
      <c r="G875" s="91"/>
      <c r="H875" s="69"/>
      <c r="I875" s="92"/>
      <c r="J875" s="69"/>
      <c r="K875" s="69"/>
      <c r="L875" s="69"/>
      <c r="M875" s="69"/>
      <c r="N875" s="76"/>
      <c r="O875" s="30"/>
    </row>
    <row r="876" spans="1:15" x14ac:dyDescent="0.25">
      <c r="A876" s="29" t="s">
        <v>1326</v>
      </c>
      <c r="B876" s="75"/>
      <c r="C876" s="69"/>
      <c r="D876" s="71"/>
      <c r="E876" s="69"/>
      <c r="F876" s="91"/>
      <c r="G876" s="91"/>
      <c r="H876" s="69"/>
      <c r="I876" s="92"/>
      <c r="J876" s="69"/>
      <c r="K876" s="69"/>
      <c r="L876" s="69"/>
      <c r="M876" s="69"/>
      <c r="N876" s="76"/>
      <c r="O876" s="30"/>
    </row>
    <row r="877" spans="1:15" x14ac:dyDescent="0.25">
      <c r="A877" s="31" t="s">
        <v>1327</v>
      </c>
      <c r="B877" s="75"/>
      <c r="C877" s="69"/>
      <c r="D877" s="71"/>
      <c r="E877" s="69"/>
      <c r="F877" s="91"/>
      <c r="G877" s="91"/>
      <c r="H877" s="69"/>
      <c r="I877" s="92"/>
      <c r="J877" s="69"/>
      <c r="K877" s="69"/>
      <c r="L877" s="69"/>
      <c r="M877" s="69"/>
      <c r="N877" s="76"/>
      <c r="O877" s="30"/>
    </row>
    <row r="878" spans="1:15" x14ac:dyDescent="0.25">
      <c r="A878" s="29" t="s">
        <v>1328</v>
      </c>
      <c r="B878" s="75"/>
      <c r="C878" s="69"/>
      <c r="D878" s="71"/>
      <c r="E878" s="69"/>
      <c r="F878" s="91"/>
      <c r="G878" s="91"/>
      <c r="H878" s="69"/>
      <c r="I878" s="92"/>
      <c r="J878" s="69"/>
      <c r="K878" s="69"/>
      <c r="L878" s="69"/>
      <c r="M878" s="69"/>
      <c r="N878" s="76"/>
      <c r="O878" s="30"/>
    </row>
    <row r="879" spans="1:15" x14ac:dyDescent="0.25">
      <c r="A879" s="31" t="s">
        <v>1329</v>
      </c>
      <c r="B879" s="75"/>
      <c r="C879" s="69"/>
      <c r="D879" s="71"/>
      <c r="E879" s="69"/>
      <c r="F879" s="91"/>
      <c r="G879" s="91"/>
      <c r="H879" s="69"/>
      <c r="I879" s="92"/>
      <c r="J879" s="69"/>
      <c r="K879" s="69"/>
      <c r="L879" s="69"/>
      <c r="M879" s="69"/>
      <c r="N879" s="76"/>
      <c r="O879" s="30"/>
    </row>
    <row r="880" spans="1:15" x14ac:dyDescent="0.25">
      <c r="A880" s="29" t="s">
        <v>1330</v>
      </c>
      <c r="B880" s="75"/>
      <c r="C880" s="69"/>
      <c r="D880" s="71"/>
      <c r="E880" s="69"/>
      <c r="F880" s="91"/>
      <c r="G880" s="91"/>
      <c r="H880" s="69"/>
      <c r="I880" s="92"/>
      <c r="J880" s="69"/>
      <c r="K880" s="69"/>
      <c r="L880" s="69"/>
      <c r="M880" s="69"/>
      <c r="N880" s="76"/>
      <c r="O880" s="30"/>
    </row>
    <row r="881" spans="1:15" x14ac:dyDescent="0.25">
      <c r="A881" s="31" t="s">
        <v>1331</v>
      </c>
      <c r="B881" s="75"/>
      <c r="C881" s="69"/>
      <c r="D881" s="71"/>
      <c r="E881" s="69"/>
      <c r="F881" s="91"/>
      <c r="G881" s="91"/>
      <c r="H881" s="69"/>
      <c r="I881" s="92"/>
      <c r="J881" s="69"/>
      <c r="K881" s="69"/>
      <c r="L881" s="69"/>
      <c r="M881" s="69"/>
      <c r="N881" s="76"/>
      <c r="O881" s="30"/>
    </row>
    <row r="882" spans="1:15" x14ac:dyDescent="0.25">
      <c r="A882" s="29" t="s">
        <v>1332</v>
      </c>
      <c r="B882" s="75"/>
      <c r="C882" s="69"/>
      <c r="D882" s="71"/>
      <c r="E882" s="69"/>
      <c r="F882" s="91"/>
      <c r="G882" s="91"/>
      <c r="H882" s="69"/>
      <c r="I882" s="92"/>
      <c r="J882" s="69"/>
      <c r="K882" s="69"/>
      <c r="L882" s="69"/>
      <c r="M882" s="69"/>
      <c r="N882" s="76"/>
      <c r="O882" s="30"/>
    </row>
    <row r="883" spans="1:15" x14ac:dyDescent="0.25">
      <c r="A883" s="31" t="s">
        <v>1333</v>
      </c>
      <c r="B883" s="75"/>
      <c r="C883" s="69"/>
      <c r="D883" s="71"/>
      <c r="E883" s="69"/>
      <c r="F883" s="91"/>
      <c r="G883" s="91"/>
      <c r="H883" s="69"/>
      <c r="I883" s="92"/>
      <c r="J883" s="69"/>
      <c r="K883" s="69"/>
      <c r="L883" s="69"/>
      <c r="M883" s="69"/>
      <c r="N883" s="76"/>
      <c r="O883" s="30"/>
    </row>
    <row r="884" spans="1:15" x14ac:dyDescent="0.25">
      <c r="A884" s="29" t="s">
        <v>1334</v>
      </c>
      <c r="B884" s="75"/>
      <c r="C884" s="69"/>
      <c r="D884" s="71"/>
      <c r="E884" s="69"/>
      <c r="F884" s="91"/>
      <c r="G884" s="91"/>
      <c r="H884" s="69"/>
      <c r="I884" s="92"/>
      <c r="J884" s="69"/>
      <c r="K884" s="69"/>
      <c r="L884" s="69"/>
      <c r="M884" s="69"/>
      <c r="N884" s="76"/>
      <c r="O884" s="30"/>
    </row>
    <row r="885" spans="1:15" x14ac:dyDescent="0.25">
      <c r="A885" s="31" t="s">
        <v>1335</v>
      </c>
      <c r="B885" s="75"/>
      <c r="C885" s="69"/>
      <c r="D885" s="71"/>
      <c r="E885" s="69"/>
      <c r="F885" s="91"/>
      <c r="G885" s="91"/>
      <c r="H885" s="69"/>
      <c r="I885" s="92"/>
      <c r="J885" s="69"/>
      <c r="K885" s="69"/>
      <c r="L885" s="69"/>
      <c r="M885" s="69"/>
      <c r="N885" s="76"/>
      <c r="O885" s="30"/>
    </row>
    <row r="886" spans="1:15" x14ac:dyDescent="0.25">
      <c r="A886" s="29" t="s">
        <v>1336</v>
      </c>
      <c r="B886" s="75"/>
      <c r="C886" s="69"/>
      <c r="D886" s="71"/>
      <c r="E886" s="69"/>
      <c r="F886" s="91"/>
      <c r="G886" s="91"/>
      <c r="H886" s="69"/>
      <c r="I886" s="92"/>
      <c r="J886" s="69"/>
      <c r="K886" s="69"/>
      <c r="L886" s="69"/>
      <c r="M886" s="69"/>
      <c r="N886" s="76"/>
      <c r="O886" s="30"/>
    </row>
    <row r="887" spans="1:15" x14ac:dyDescent="0.25">
      <c r="A887" s="31" t="s">
        <v>1337</v>
      </c>
      <c r="B887" s="75"/>
      <c r="C887" s="69"/>
      <c r="D887" s="71"/>
      <c r="E887" s="69"/>
      <c r="F887" s="91"/>
      <c r="G887" s="91"/>
      <c r="H887" s="69"/>
      <c r="I887" s="92"/>
      <c r="J887" s="69"/>
      <c r="K887" s="69"/>
      <c r="L887" s="69"/>
      <c r="M887" s="69"/>
      <c r="N887" s="76"/>
      <c r="O887" s="30"/>
    </row>
    <row r="888" spans="1:15" x14ac:dyDescent="0.25">
      <c r="A888" s="29" t="s">
        <v>1338</v>
      </c>
      <c r="B888" s="75"/>
      <c r="C888" s="69"/>
      <c r="D888" s="71"/>
      <c r="E888" s="69"/>
      <c r="F888" s="91"/>
      <c r="G888" s="91"/>
      <c r="H888" s="69"/>
      <c r="I888" s="92"/>
      <c r="J888" s="69"/>
      <c r="K888" s="69"/>
      <c r="L888" s="69"/>
      <c r="M888" s="69"/>
      <c r="N888" s="76"/>
      <c r="O888" s="30"/>
    </row>
    <row r="889" spans="1:15" x14ac:dyDescent="0.25">
      <c r="A889" s="31" t="s">
        <v>1339</v>
      </c>
      <c r="B889" s="75"/>
      <c r="C889" s="69"/>
      <c r="D889" s="71"/>
      <c r="E889" s="69"/>
      <c r="F889" s="91"/>
      <c r="G889" s="91"/>
      <c r="H889" s="69"/>
      <c r="I889" s="92"/>
      <c r="J889" s="69"/>
      <c r="K889" s="69"/>
      <c r="L889" s="69"/>
      <c r="M889" s="69"/>
      <c r="N889" s="76"/>
      <c r="O889" s="30"/>
    </row>
    <row r="890" spans="1:15" x14ac:dyDescent="0.25">
      <c r="A890" s="29" t="s">
        <v>1340</v>
      </c>
      <c r="B890" s="75"/>
      <c r="C890" s="69"/>
      <c r="D890" s="71"/>
      <c r="E890" s="69"/>
      <c r="F890" s="91"/>
      <c r="G890" s="91"/>
      <c r="H890" s="69"/>
      <c r="I890" s="92"/>
      <c r="J890" s="69"/>
      <c r="K890" s="69"/>
      <c r="L890" s="69"/>
      <c r="M890" s="69"/>
      <c r="N890" s="76"/>
      <c r="O890" s="30"/>
    </row>
    <row r="891" spans="1:15" x14ac:dyDescent="0.25">
      <c r="A891" s="31" t="s">
        <v>1341</v>
      </c>
      <c r="B891" s="75"/>
      <c r="C891" s="69"/>
      <c r="D891" s="71"/>
      <c r="E891" s="69"/>
      <c r="F891" s="91"/>
      <c r="G891" s="91"/>
      <c r="H891" s="69"/>
      <c r="I891" s="92"/>
      <c r="J891" s="69"/>
      <c r="K891" s="69"/>
      <c r="L891" s="69"/>
      <c r="M891" s="69"/>
      <c r="N891" s="76"/>
      <c r="O891" s="30"/>
    </row>
    <row r="892" spans="1:15" x14ac:dyDescent="0.25">
      <c r="A892" s="29" t="s">
        <v>1342</v>
      </c>
      <c r="B892" s="75"/>
      <c r="C892" s="69"/>
      <c r="D892" s="71"/>
      <c r="E892" s="69"/>
      <c r="F892" s="91"/>
      <c r="G892" s="91"/>
      <c r="H892" s="69"/>
      <c r="I892" s="92"/>
      <c r="J892" s="69"/>
      <c r="K892" s="69"/>
      <c r="L892" s="69"/>
      <c r="M892" s="69"/>
      <c r="N892" s="76"/>
      <c r="O892" s="30"/>
    </row>
    <row r="893" spans="1:15" x14ac:dyDescent="0.25">
      <c r="A893" s="31" t="s">
        <v>1343</v>
      </c>
      <c r="B893" s="75"/>
      <c r="C893" s="69"/>
      <c r="D893" s="71"/>
      <c r="E893" s="69"/>
      <c r="F893" s="91"/>
      <c r="G893" s="91"/>
      <c r="H893" s="69"/>
      <c r="I893" s="92"/>
      <c r="J893" s="69"/>
      <c r="K893" s="69"/>
      <c r="L893" s="69"/>
      <c r="M893" s="69"/>
      <c r="N893" s="76"/>
      <c r="O893" s="30"/>
    </row>
    <row r="894" spans="1:15" x14ac:dyDescent="0.25">
      <c r="A894" s="29" t="s">
        <v>1344</v>
      </c>
      <c r="B894" s="75"/>
      <c r="C894" s="69"/>
      <c r="D894" s="71"/>
      <c r="E894" s="69"/>
      <c r="F894" s="91"/>
      <c r="G894" s="91"/>
      <c r="H894" s="69"/>
      <c r="I894" s="92"/>
      <c r="J894" s="69"/>
      <c r="K894" s="69"/>
      <c r="L894" s="69"/>
      <c r="M894" s="69"/>
      <c r="N894" s="76"/>
      <c r="O894" s="30"/>
    </row>
    <row r="895" spans="1:15" x14ac:dyDescent="0.25">
      <c r="A895" s="31" t="s">
        <v>1345</v>
      </c>
      <c r="B895" s="75"/>
      <c r="C895" s="69"/>
      <c r="D895" s="71"/>
      <c r="E895" s="69"/>
      <c r="F895" s="91"/>
      <c r="G895" s="91"/>
      <c r="H895" s="69"/>
      <c r="I895" s="92"/>
      <c r="J895" s="69"/>
      <c r="K895" s="69"/>
      <c r="L895" s="69"/>
      <c r="M895" s="69"/>
      <c r="N895" s="76"/>
      <c r="O895" s="30"/>
    </row>
    <row r="896" spans="1:15" x14ac:dyDescent="0.25">
      <c r="A896" s="29" t="s">
        <v>1346</v>
      </c>
      <c r="B896" s="75"/>
      <c r="C896" s="69"/>
      <c r="D896" s="71"/>
      <c r="E896" s="69"/>
      <c r="F896" s="91"/>
      <c r="G896" s="91"/>
      <c r="H896" s="69"/>
      <c r="I896" s="92"/>
      <c r="J896" s="69"/>
      <c r="K896" s="69"/>
      <c r="L896" s="69"/>
      <c r="M896" s="69"/>
      <c r="N896" s="76"/>
      <c r="O896" s="30"/>
    </row>
    <row r="897" spans="1:15" x14ac:dyDescent="0.25">
      <c r="A897" s="31" t="s">
        <v>1347</v>
      </c>
      <c r="B897" s="75"/>
      <c r="C897" s="69"/>
      <c r="D897" s="71"/>
      <c r="E897" s="69"/>
      <c r="F897" s="91"/>
      <c r="G897" s="91"/>
      <c r="H897" s="69"/>
      <c r="I897" s="92"/>
      <c r="J897" s="69"/>
      <c r="K897" s="69"/>
      <c r="L897" s="69"/>
      <c r="M897" s="69"/>
      <c r="N897" s="76"/>
      <c r="O897" s="30"/>
    </row>
    <row r="898" spans="1:15" x14ac:dyDescent="0.25">
      <c r="A898" s="29" t="s">
        <v>1348</v>
      </c>
      <c r="B898" s="75"/>
      <c r="C898" s="69"/>
      <c r="D898" s="71"/>
      <c r="E898" s="69"/>
      <c r="F898" s="91"/>
      <c r="G898" s="91"/>
      <c r="H898" s="69"/>
      <c r="I898" s="92"/>
      <c r="J898" s="69"/>
      <c r="K898" s="69"/>
      <c r="L898" s="69"/>
      <c r="M898" s="69"/>
      <c r="N898" s="76"/>
      <c r="O898" s="30"/>
    </row>
    <row r="899" spans="1:15" x14ac:dyDescent="0.25">
      <c r="A899" s="31" t="s">
        <v>1349</v>
      </c>
      <c r="B899" s="75"/>
      <c r="C899" s="69"/>
      <c r="D899" s="71"/>
      <c r="E899" s="69"/>
      <c r="F899" s="91"/>
      <c r="G899" s="91"/>
      <c r="H899" s="69"/>
      <c r="I899" s="92"/>
      <c r="J899" s="69"/>
      <c r="K899" s="69"/>
      <c r="L899" s="69"/>
      <c r="M899" s="69"/>
      <c r="N899" s="76"/>
      <c r="O899" s="30"/>
    </row>
    <row r="900" spans="1:15" x14ac:dyDescent="0.25">
      <c r="A900" s="29" t="s">
        <v>1350</v>
      </c>
      <c r="B900" s="75"/>
      <c r="C900" s="69"/>
      <c r="D900" s="71"/>
      <c r="E900" s="69"/>
      <c r="F900" s="91"/>
      <c r="G900" s="91"/>
      <c r="H900" s="69"/>
      <c r="I900" s="92"/>
      <c r="J900" s="69"/>
      <c r="K900" s="69"/>
      <c r="L900" s="69"/>
      <c r="M900" s="69"/>
      <c r="N900" s="76"/>
      <c r="O900" s="30"/>
    </row>
    <row r="901" spans="1:15" x14ac:dyDescent="0.25">
      <c r="A901" s="31" t="s">
        <v>1351</v>
      </c>
      <c r="B901" s="75"/>
      <c r="C901" s="69"/>
      <c r="D901" s="71"/>
      <c r="E901" s="69"/>
      <c r="F901" s="91"/>
      <c r="G901" s="91"/>
      <c r="H901" s="69"/>
      <c r="I901" s="92"/>
      <c r="J901" s="69"/>
      <c r="K901" s="69"/>
      <c r="L901" s="69"/>
      <c r="M901" s="69"/>
      <c r="N901" s="76"/>
      <c r="O901" s="30"/>
    </row>
    <row r="902" spans="1:15" x14ac:dyDescent="0.25">
      <c r="A902" s="29" t="s">
        <v>1352</v>
      </c>
      <c r="B902" s="75"/>
      <c r="C902" s="69"/>
      <c r="D902" s="71"/>
      <c r="E902" s="69"/>
      <c r="F902" s="91"/>
      <c r="G902" s="91"/>
      <c r="H902" s="69"/>
      <c r="I902" s="92"/>
      <c r="J902" s="69"/>
      <c r="K902" s="69"/>
      <c r="L902" s="69"/>
      <c r="M902" s="69"/>
      <c r="N902" s="76"/>
      <c r="O902" s="30"/>
    </row>
    <row r="903" spans="1:15" x14ac:dyDescent="0.25">
      <c r="A903" s="31" t="s">
        <v>1353</v>
      </c>
      <c r="B903" s="75"/>
      <c r="C903" s="69"/>
      <c r="D903" s="71"/>
      <c r="E903" s="69"/>
      <c r="F903" s="91"/>
      <c r="G903" s="91"/>
      <c r="H903" s="69"/>
      <c r="I903" s="92"/>
      <c r="J903" s="69"/>
      <c r="K903" s="69"/>
      <c r="L903" s="69"/>
      <c r="M903" s="69"/>
      <c r="N903" s="76"/>
      <c r="O903" s="30"/>
    </row>
    <row r="904" spans="1:15" x14ac:dyDescent="0.25">
      <c r="A904" s="29" t="s">
        <v>1354</v>
      </c>
      <c r="B904" s="75"/>
      <c r="C904" s="69"/>
      <c r="D904" s="71"/>
      <c r="E904" s="69"/>
      <c r="F904" s="91"/>
      <c r="G904" s="91"/>
      <c r="H904" s="69"/>
      <c r="I904" s="92"/>
      <c r="J904" s="69"/>
      <c r="K904" s="69"/>
      <c r="L904" s="69"/>
      <c r="M904" s="69"/>
      <c r="N904" s="76"/>
      <c r="O904" s="30"/>
    </row>
    <row r="905" spans="1:15" x14ac:dyDescent="0.25">
      <c r="A905" s="31" t="s">
        <v>1355</v>
      </c>
      <c r="B905" s="75"/>
      <c r="C905" s="69"/>
      <c r="D905" s="71"/>
      <c r="E905" s="69"/>
      <c r="F905" s="91"/>
      <c r="G905" s="91"/>
      <c r="H905" s="69"/>
      <c r="I905" s="92"/>
      <c r="J905" s="69"/>
      <c r="K905" s="69"/>
      <c r="L905" s="69"/>
      <c r="M905" s="69"/>
      <c r="N905" s="76"/>
      <c r="O905" s="30"/>
    </row>
    <row r="906" spans="1:15" x14ac:dyDescent="0.25">
      <c r="A906" s="29" t="s">
        <v>1356</v>
      </c>
      <c r="B906" s="75"/>
      <c r="C906" s="69"/>
      <c r="D906" s="71"/>
      <c r="E906" s="69"/>
      <c r="F906" s="91"/>
      <c r="G906" s="91"/>
      <c r="H906" s="69"/>
      <c r="I906" s="92"/>
      <c r="J906" s="69"/>
      <c r="K906" s="69"/>
      <c r="L906" s="69"/>
      <c r="M906" s="69"/>
      <c r="N906" s="76"/>
      <c r="O906" s="30"/>
    </row>
    <row r="907" spans="1:15" x14ac:dyDescent="0.25">
      <c r="A907" s="31" t="s">
        <v>1357</v>
      </c>
      <c r="B907" s="75"/>
      <c r="C907" s="69"/>
      <c r="D907" s="71"/>
      <c r="E907" s="69"/>
      <c r="F907" s="91"/>
      <c r="G907" s="91"/>
      <c r="H907" s="69"/>
      <c r="I907" s="92"/>
      <c r="J907" s="69"/>
      <c r="K907" s="69"/>
      <c r="L907" s="69"/>
      <c r="M907" s="69"/>
      <c r="N907" s="76"/>
      <c r="O907" s="30"/>
    </row>
    <row r="908" spans="1:15" x14ac:dyDescent="0.25">
      <c r="A908" s="29" t="s">
        <v>1358</v>
      </c>
      <c r="B908" s="75"/>
      <c r="C908" s="69"/>
      <c r="D908" s="71"/>
      <c r="E908" s="69"/>
      <c r="F908" s="91"/>
      <c r="G908" s="91"/>
      <c r="H908" s="69"/>
      <c r="I908" s="92"/>
      <c r="J908" s="69"/>
      <c r="K908" s="69"/>
      <c r="L908" s="69"/>
      <c r="M908" s="69"/>
      <c r="N908" s="76"/>
      <c r="O908" s="30"/>
    </row>
    <row r="909" spans="1:15" x14ac:dyDescent="0.25">
      <c r="A909" s="31" t="s">
        <v>1359</v>
      </c>
      <c r="B909" s="75"/>
      <c r="C909" s="69"/>
      <c r="D909" s="71"/>
      <c r="E909" s="69"/>
      <c r="F909" s="91"/>
      <c r="G909" s="91"/>
      <c r="H909" s="69"/>
      <c r="I909" s="92"/>
      <c r="J909" s="69"/>
      <c r="K909" s="69"/>
      <c r="L909" s="69"/>
      <c r="M909" s="69"/>
      <c r="N909" s="76"/>
      <c r="O909" s="30"/>
    </row>
    <row r="910" spans="1:15" x14ac:dyDescent="0.25">
      <c r="A910" s="29" t="s">
        <v>1360</v>
      </c>
      <c r="B910" s="75"/>
      <c r="C910" s="69"/>
      <c r="D910" s="71"/>
      <c r="E910" s="69"/>
      <c r="F910" s="91"/>
      <c r="G910" s="91"/>
      <c r="H910" s="69"/>
      <c r="I910" s="92"/>
      <c r="J910" s="69"/>
      <c r="K910" s="69"/>
      <c r="L910" s="69"/>
      <c r="M910" s="69"/>
      <c r="N910" s="76"/>
      <c r="O910" s="30"/>
    </row>
    <row r="911" spans="1:15" x14ac:dyDescent="0.25">
      <c r="A911" s="31" t="s">
        <v>1361</v>
      </c>
      <c r="B911" s="75"/>
      <c r="C911" s="69"/>
      <c r="D911" s="71"/>
      <c r="E911" s="69"/>
      <c r="F911" s="91"/>
      <c r="G911" s="91"/>
      <c r="H911" s="69"/>
      <c r="I911" s="92"/>
      <c r="J911" s="69"/>
      <c r="K911" s="69"/>
      <c r="L911" s="69"/>
      <c r="M911" s="69"/>
      <c r="N911" s="76"/>
      <c r="O911" s="30"/>
    </row>
    <row r="912" spans="1:15" x14ac:dyDescent="0.25">
      <c r="A912" s="29" t="s">
        <v>1362</v>
      </c>
      <c r="B912" s="75"/>
      <c r="C912" s="69"/>
      <c r="D912" s="71"/>
      <c r="E912" s="69"/>
      <c r="F912" s="91"/>
      <c r="G912" s="91"/>
      <c r="H912" s="69"/>
      <c r="I912" s="92"/>
      <c r="J912" s="69"/>
      <c r="K912" s="69"/>
      <c r="L912" s="69"/>
      <c r="M912" s="69"/>
      <c r="N912" s="76"/>
      <c r="O912" s="30"/>
    </row>
    <row r="913" spans="1:15" x14ac:dyDescent="0.25">
      <c r="A913" s="31" t="s">
        <v>1363</v>
      </c>
      <c r="B913" s="75"/>
      <c r="C913" s="69"/>
      <c r="D913" s="71"/>
      <c r="E913" s="69"/>
      <c r="F913" s="91"/>
      <c r="G913" s="91"/>
      <c r="H913" s="69"/>
      <c r="I913" s="92"/>
      <c r="J913" s="69"/>
      <c r="K913" s="69"/>
      <c r="L913" s="69"/>
      <c r="M913" s="69"/>
      <c r="N913" s="76"/>
      <c r="O913" s="30"/>
    </row>
    <row r="914" spans="1:15" x14ac:dyDescent="0.25">
      <c r="A914" s="29" t="s">
        <v>1364</v>
      </c>
      <c r="B914" s="75"/>
      <c r="C914" s="69"/>
      <c r="D914" s="71"/>
      <c r="E914" s="69"/>
      <c r="F914" s="91"/>
      <c r="G914" s="91"/>
      <c r="H914" s="69"/>
      <c r="I914" s="92"/>
      <c r="J914" s="69"/>
      <c r="K914" s="69"/>
      <c r="L914" s="69"/>
      <c r="M914" s="69"/>
      <c r="N914" s="76"/>
      <c r="O914" s="30"/>
    </row>
    <row r="915" spans="1:15" x14ac:dyDescent="0.25">
      <c r="A915" s="31" t="s">
        <v>1365</v>
      </c>
      <c r="B915" s="75"/>
      <c r="C915" s="69"/>
      <c r="D915" s="71"/>
      <c r="E915" s="69"/>
      <c r="F915" s="91"/>
      <c r="G915" s="91"/>
      <c r="H915" s="69"/>
      <c r="I915" s="92"/>
      <c r="J915" s="69"/>
      <c r="K915" s="69"/>
      <c r="L915" s="69"/>
      <c r="M915" s="69"/>
      <c r="N915" s="76"/>
      <c r="O915" s="30"/>
    </row>
    <row r="916" spans="1:15" x14ac:dyDescent="0.25">
      <c r="A916" s="29" t="s">
        <v>1366</v>
      </c>
      <c r="B916" s="75"/>
      <c r="C916" s="69"/>
      <c r="D916" s="71"/>
      <c r="E916" s="69"/>
      <c r="F916" s="91"/>
      <c r="G916" s="91"/>
      <c r="H916" s="69"/>
      <c r="I916" s="92"/>
      <c r="J916" s="69"/>
      <c r="K916" s="69"/>
      <c r="L916" s="69"/>
      <c r="M916" s="69"/>
      <c r="N916" s="76"/>
      <c r="O916" s="30"/>
    </row>
    <row r="917" spans="1:15" x14ac:dyDescent="0.25">
      <c r="A917" s="31" t="s">
        <v>1367</v>
      </c>
      <c r="B917" s="75"/>
      <c r="C917" s="69"/>
      <c r="D917" s="71"/>
      <c r="E917" s="69"/>
      <c r="F917" s="91"/>
      <c r="G917" s="91"/>
      <c r="H917" s="69"/>
      <c r="I917" s="92"/>
      <c r="J917" s="69"/>
      <c r="K917" s="69"/>
      <c r="L917" s="69"/>
      <c r="M917" s="69"/>
      <c r="N917" s="76"/>
      <c r="O917" s="30"/>
    </row>
    <row r="918" spans="1:15" x14ac:dyDescent="0.25">
      <c r="A918" s="29" t="s">
        <v>1368</v>
      </c>
      <c r="B918" s="75"/>
      <c r="C918" s="69"/>
      <c r="D918" s="71"/>
      <c r="E918" s="69"/>
      <c r="F918" s="91"/>
      <c r="G918" s="91"/>
      <c r="H918" s="69"/>
      <c r="I918" s="92"/>
      <c r="J918" s="69"/>
      <c r="K918" s="69"/>
      <c r="L918" s="69"/>
      <c r="M918" s="69"/>
      <c r="N918" s="76"/>
      <c r="O918" s="30"/>
    </row>
    <row r="919" spans="1:15" x14ac:dyDescent="0.25">
      <c r="A919" s="31" t="s">
        <v>1369</v>
      </c>
      <c r="B919" s="75"/>
      <c r="C919" s="69"/>
      <c r="D919" s="71"/>
      <c r="E919" s="69"/>
      <c r="F919" s="91"/>
      <c r="G919" s="91"/>
      <c r="H919" s="69"/>
      <c r="I919" s="92"/>
      <c r="J919" s="69"/>
      <c r="K919" s="69"/>
      <c r="L919" s="69"/>
      <c r="M919" s="69"/>
      <c r="N919" s="76"/>
      <c r="O919" s="30"/>
    </row>
    <row r="920" spans="1:15" x14ac:dyDescent="0.25">
      <c r="A920" s="29" t="s">
        <v>1370</v>
      </c>
      <c r="B920" s="75"/>
      <c r="C920" s="69"/>
      <c r="D920" s="71"/>
      <c r="E920" s="69"/>
      <c r="F920" s="91"/>
      <c r="G920" s="91"/>
      <c r="H920" s="69"/>
      <c r="I920" s="92"/>
      <c r="J920" s="69"/>
      <c r="K920" s="69"/>
      <c r="L920" s="69"/>
      <c r="M920" s="69"/>
      <c r="N920" s="76"/>
      <c r="O920" s="30"/>
    </row>
    <row r="921" spans="1:15" x14ac:dyDescent="0.25">
      <c r="A921" s="31" t="s">
        <v>1371</v>
      </c>
      <c r="B921" s="75"/>
      <c r="C921" s="69"/>
      <c r="D921" s="71"/>
      <c r="E921" s="69"/>
      <c r="F921" s="91"/>
      <c r="G921" s="91"/>
      <c r="H921" s="69"/>
      <c r="I921" s="92"/>
      <c r="J921" s="69"/>
      <c r="K921" s="69"/>
      <c r="L921" s="69"/>
      <c r="M921" s="69"/>
      <c r="N921" s="76"/>
      <c r="O921" s="30"/>
    </row>
    <row r="922" spans="1:15" x14ac:dyDescent="0.25">
      <c r="A922" s="29" t="s">
        <v>1372</v>
      </c>
      <c r="B922" s="75"/>
      <c r="C922" s="69"/>
      <c r="D922" s="71"/>
      <c r="E922" s="69"/>
      <c r="F922" s="91"/>
      <c r="G922" s="91"/>
      <c r="H922" s="69"/>
      <c r="I922" s="92"/>
      <c r="J922" s="69"/>
      <c r="K922" s="69"/>
      <c r="L922" s="69"/>
      <c r="M922" s="69"/>
      <c r="N922" s="76"/>
      <c r="O922" s="30"/>
    </row>
    <row r="923" spans="1:15" x14ac:dyDescent="0.25">
      <c r="A923" s="31" t="s">
        <v>1373</v>
      </c>
      <c r="B923" s="75"/>
      <c r="C923" s="69"/>
      <c r="D923" s="71"/>
      <c r="E923" s="69"/>
      <c r="F923" s="91"/>
      <c r="G923" s="91"/>
      <c r="H923" s="69"/>
      <c r="I923" s="92"/>
      <c r="J923" s="69"/>
      <c r="K923" s="69"/>
      <c r="L923" s="69"/>
      <c r="M923" s="69"/>
      <c r="N923" s="76"/>
      <c r="O923" s="30"/>
    </row>
    <row r="924" spans="1:15" x14ac:dyDescent="0.25">
      <c r="A924" s="29" t="s">
        <v>1374</v>
      </c>
      <c r="B924" s="75"/>
      <c r="C924" s="69"/>
      <c r="D924" s="71"/>
      <c r="E924" s="69"/>
      <c r="F924" s="91"/>
      <c r="G924" s="91"/>
      <c r="H924" s="69"/>
      <c r="I924" s="92"/>
      <c r="J924" s="69"/>
      <c r="K924" s="69"/>
      <c r="L924" s="69"/>
      <c r="M924" s="69"/>
      <c r="N924" s="76"/>
      <c r="O924" s="30"/>
    </row>
    <row r="925" spans="1:15" x14ac:dyDescent="0.25">
      <c r="A925" s="31" t="s">
        <v>1375</v>
      </c>
      <c r="B925" s="75"/>
      <c r="C925" s="69"/>
      <c r="D925" s="71"/>
      <c r="E925" s="69"/>
      <c r="F925" s="91"/>
      <c r="G925" s="91"/>
      <c r="H925" s="69"/>
      <c r="I925" s="92"/>
      <c r="J925" s="69"/>
      <c r="K925" s="69"/>
      <c r="L925" s="69"/>
      <c r="M925" s="69"/>
      <c r="N925" s="76"/>
      <c r="O925" s="30"/>
    </row>
    <row r="926" spans="1:15" x14ac:dyDescent="0.25">
      <c r="A926" s="29" t="s">
        <v>1376</v>
      </c>
      <c r="B926" s="75"/>
      <c r="C926" s="69"/>
      <c r="D926" s="71"/>
      <c r="E926" s="69"/>
      <c r="F926" s="91"/>
      <c r="G926" s="91"/>
      <c r="H926" s="69"/>
      <c r="I926" s="92"/>
      <c r="J926" s="69"/>
      <c r="K926" s="69"/>
      <c r="L926" s="69"/>
      <c r="M926" s="69"/>
      <c r="N926" s="76"/>
      <c r="O926" s="30"/>
    </row>
    <row r="927" spans="1:15" x14ac:dyDescent="0.25">
      <c r="A927" s="31" t="s">
        <v>1377</v>
      </c>
      <c r="B927" s="75"/>
      <c r="C927" s="69"/>
      <c r="D927" s="71"/>
      <c r="E927" s="69"/>
      <c r="F927" s="91"/>
      <c r="G927" s="91"/>
      <c r="H927" s="69"/>
      <c r="I927" s="92"/>
      <c r="J927" s="69"/>
      <c r="K927" s="69"/>
      <c r="L927" s="69"/>
      <c r="M927" s="69"/>
      <c r="N927" s="76"/>
      <c r="O927" s="30"/>
    </row>
    <row r="928" spans="1:15" x14ac:dyDescent="0.25">
      <c r="A928" s="29" t="s">
        <v>1378</v>
      </c>
      <c r="B928" s="75"/>
      <c r="C928" s="69"/>
      <c r="D928" s="71"/>
      <c r="E928" s="69"/>
      <c r="F928" s="91"/>
      <c r="G928" s="91"/>
      <c r="H928" s="69"/>
      <c r="I928" s="92"/>
      <c r="J928" s="69"/>
      <c r="K928" s="69"/>
      <c r="L928" s="69"/>
      <c r="M928" s="69"/>
      <c r="N928" s="76"/>
      <c r="O928" s="30"/>
    </row>
    <row r="929" spans="1:15" x14ac:dyDescent="0.25">
      <c r="A929" s="31" t="s">
        <v>1379</v>
      </c>
      <c r="B929" s="75"/>
      <c r="C929" s="69"/>
      <c r="D929" s="71"/>
      <c r="E929" s="69"/>
      <c r="F929" s="91"/>
      <c r="G929" s="91"/>
      <c r="H929" s="69"/>
      <c r="I929" s="92"/>
      <c r="J929" s="69"/>
      <c r="K929" s="69"/>
      <c r="L929" s="69"/>
      <c r="M929" s="69"/>
      <c r="N929" s="76"/>
      <c r="O929" s="30"/>
    </row>
    <row r="930" spans="1:15" x14ac:dyDescent="0.25">
      <c r="A930" s="29" t="s">
        <v>1380</v>
      </c>
      <c r="B930" s="75"/>
      <c r="C930" s="69"/>
      <c r="D930" s="71"/>
      <c r="E930" s="69"/>
      <c r="F930" s="91"/>
      <c r="G930" s="91"/>
      <c r="H930" s="69"/>
      <c r="I930" s="92"/>
      <c r="J930" s="69"/>
      <c r="K930" s="69"/>
      <c r="L930" s="69"/>
      <c r="M930" s="69"/>
      <c r="N930" s="76"/>
      <c r="O930" s="30"/>
    </row>
    <row r="931" spans="1:15" x14ac:dyDescent="0.25">
      <c r="A931" s="31" t="s">
        <v>1381</v>
      </c>
      <c r="B931" s="75"/>
      <c r="C931" s="69"/>
      <c r="D931" s="71"/>
      <c r="E931" s="69"/>
      <c r="F931" s="91"/>
      <c r="G931" s="91"/>
      <c r="H931" s="69"/>
      <c r="I931" s="92"/>
      <c r="J931" s="69"/>
      <c r="K931" s="69"/>
      <c r="L931" s="69"/>
      <c r="M931" s="69"/>
      <c r="N931" s="76"/>
      <c r="O931" s="30"/>
    </row>
    <row r="932" spans="1:15" x14ac:dyDescent="0.25">
      <c r="A932" s="29" t="s">
        <v>1382</v>
      </c>
      <c r="B932" s="75"/>
      <c r="C932" s="69"/>
      <c r="D932" s="71"/>
      <c r="E932" s="69"/>
      <c r="F932" s="91"/>
      <c r="G932" s="91"/>
      <c r="H932" s="69"/>
      <c r="I932" s="92"/>
      <c r="J932" s="69"/>
      <c r="K932" s="69"/>
      <c r="L932" s="69"/>
      <c r="M932" s="69"/>
      <c r="N932" s="76"/>
      <c r="O932" s="30"/>
    </row>
    <row r="933" spans="1:15" x14ac:dyDescent="0.25">
      <c r="A933" s="31" t="s">
        <v>1383</v>
      </c>
      <c r="B933" s="75"/>
      <c r="C933" s="69"/>
      <c r="D933" s="71"/>
      <c r="E933" s="69"/>
      <c r="F933" s="91"/>
      <c r="G933" s="91"/>
      <c r="H933" s="69"/>
      <c r="I933" s="92"/>
      <c r="J933" s="69"/>
      <c r="K933" s="69"/>
      <c r="L933" s="69"/>
      <c r="M933" s="69"/>
      <c r="N933" s="76"/>
      <c r="O933" s="30"/>
    </row>
    <row r="934" spans="1:15" x14ac:dyDescent="0.25">
      <c r="A934" s="29" t="s">
        <v>1384</v>
      </c>
      <c r="B934" s="75"/>
      <c r="C934" s="69"/>
      <c r="D934" s="71"/>
      <c r="E934" s="69"/>
      <c r="F934" s="91"/>
      <c r="G934" s="91"/>
      <c r="H934" s="69"/>
      <c r="I934" s="92"/>
      <c r="J934" s="69"/>
      <c r="K934" s="69"/>
      <c r="L934" s="69"/>
      <c r="M934" s="69"/>
      <c r="N934" s="76"/>
      <c r="O934" s="30"/>
    </row>
    <row r="935" spans="1:15" x14ac:dyDescent="0.25">
      <c r="A935" s="31" t="s">
        <v>1385</v>
      </c>
      <c r="B935" s="75"/>
      <c r="C935" s="69"/>
      <c r="D935" s="71"/>
      <c r="E935" s="69"/>
      <c r="F935" s="91"/>
      <c r="G935" s="91"/>
      <c r="H935" s="69"/>
      <c r="I935" s="92"/>
      <c r="J935" s="69"/>
      <c r="K935" s="69"/>
      <c r="L935" s="69"/>
      <c r="M935" s="69"/>
      <c r="N935" s="76"/>
      <c r="O935" s="30"/>
    </row>
    <row r="936" spans="1:15" x14ac:dyDescent="0.25">
      <c r="A936" s="29" t="s">
        <v>1386</v>
      </c>
      <c r="B936" s="75"/>
      <c r="C936" s="69"/>
      <c r="D936" s="71"/>
      <c r="E936" s="69"/>
      <c r="F936" s="91"/>
      <c r="G936" s="91"/>
      <c r="H936" s="69"/>
      <c r="I936" s="92"/>
      <c r="J936" s="69"/>
      <c r="K936" s="69"/>
      <c r="L936" s="69"/>
      <c r="M936" s="69"/>
      <c r="N936" s="76"/>
      <c r="O936" s="30"/>
    </row>
    <row r="937" spans="1:15" x14ac:dyDescent="0.25">
      <c r="A937" s="31" t="s">
        <v>1387</v>
      </c>
      <c r="B937" s="75"/>
      <c r="C937" s="69"/>
      <c r="D937" s="71"/>
      <c r="E937" s="69"/>
      <c r="F937" s="91"/>
      <c r="G937" s="91"/>
      <c r="H937" s="69"/>
      <c r="I937" s="92"/>
      <c r="J937" s="69"/>
      <c r="K937" s="69"/>
      <c r="L937" s="69"/>
      <c r="M937" s="69"/>
      <c r="N937" s="76"/>
      <c r="O937" s="30"/>
    </row>
    <row r="938" spans="1:15" x14ac:dyDescent="0.25">
      <c r="A938" s="29" t="s">
        <v>1388</v>
      </c>
      <c r="B938" s="75"/>
      <c r="C938" s="69"/>
      <c r="D938" s="71"/>
      <c r="E938" s="69"/>
      <c r="F938" s="91"/>
      <c r="G938" s="91"/>
      <c r="H938" s="69"/>
      <c r="I938" s="92"/>
      <c r="J938" s="69"/>
      <c r="K938" s="69"/>
      <c r="L938" s="69"/>
      <c r="M938" s="69"/>
      <c r="N938" s="76"/>
      <c r="O938" s="30"/>
    </row>
    <row r="939" spans="1:15" x14ac:dyDescent="0.25">
      <c r="A939" s="31" t="s">
        <v>1389</v>
      </c>
      <c r="B939" s="75"/>
      <c r="C939" s="69"/>
      <c r="D939" s="71"/>
      <c r="E939" s="69"/>
      <c r="F939" s="91"/>
      <c r="G939" s="91"/>
      <c r="H939" s="69"/>
      <c r="I939" s="92"/>
      <c r="J939" s="69"/>
      <c r="K939" s="69"/>
      <c r="L939" s="69"/>
      <c r="M939" s="69"/>
      <c r="N939" s="76"/>
      <c r="O939" s="30"/>
    </row>
    <row r="940" spans="1:15" x14ac:dyDescent="0.25">
      <c r="A940" s="29" t="s">
        <v>1390</v>
      </c>
      <c r="B940" s="75"/>
      <c r="C940" s="69"/>
      <c r="D940" s="71"/>
      <c r="E940" s="69"/>
      <c r="F940" s="91"/>
      <c r="G940" s="91"/>
      <c r="H940" s="69"/>
      <c r="I940" s="92"/>
      <c r="J940" s="69"/>
      <c r="K940" s="69"/>
      <c r="L940" s="69"/>
      <c r="M940" s="69"/>
      <c r="N940" s="76"/>
      <c r="O940" s="30"/>
    </row>
    <row r="941" spans="1:15" x14ac:dyDescent="0.25">
      <c r="A941" s="31" t="s">
        <v>1391</v>
      </c>
      <c r="B941" s="75"/>
      <c r="C941" s="69"/>
      <c r="D941" s="71"/>
      <c r="E941" s="69"/>
      <c r="F941" s="91"/>
      <c r="G941" s="91"/>
      <c r="H941" s="69"/>
      <c r="I941" s="92"/>
      <c r="J941" s="69"/>
      <c r="K941" s="69"/>
      <c r="L941" s="69"/>
      <c r="M941" s="69"/>
      <c r="N941" s="76"/>
      <c r="O941" s="30"/>
    </row>
    <row r="942" spans="1:15" x14ac:dyDescent="0.25">
      <c r="A942" s="29" t="s">
        <v>1392</v>
      </c>
      <c r="B942" s="75"/>
      <c r="C942" s="69"/>
      <c r="D942" s="71"/>
      <c r="E942" s="69"/>
      <c r="F942" s="91"/>
      <c r="G942" s="91"/>
      <c r="H942" s="69"/>
      <c r="I942" s="92"/>
      <c r="J942" s="69"/>
      <c r="K942" s="69"/>
      <c r="L942" s="69"/>
      <c r="M942" s="69"/>
      <c r="N942" s="76"/>
      <c r="O942" s="30"/>
    </row>
    <row r="943" spans="1:15" x14ac:dyDescent="0.25">
      <c r="A943" s="31" t="s">
        <v>1393</v>
      </c>
      <c r="B943" s="75"/>
      <c r="C943" s="69"/>
      <c r="D943" s="71"/>
      <c r="E943" s="69"/>
      <c r="F943" s="91"/>
      <c r="G943" s="91"/>
      <c r="H943" s="69"/>
      <c r="I943" s="92"/>
      <c r="J943" s="69"/>
      <c r="K943" s="69"/>
      <c r="L943" s="69"/>
      <c r="M943" s="69"/>
      <c r="N943" s="76"/>
      <c r="O943" s="30"/>
    </row>
    <row r="944" spans="1:15" x14ac:dyDescent="0.25">
      <c r="A944" s="29" t="s">
        <v>1394</v>
      </c>
      <c r="B944" s="75"/>
      <c r="C944" s="69"/>
      <c r="D944" s="71"/>
      <c r="E944" s="69"/>
      <c r="F944" s="91"/>
      <c r="G944" s="91"/>
      <c r="H944" s="69"/>
      <c r="I944" s="92"/>
      <c r="J944" s="69"/>
      <c r="K944" s="69"/>
      <c r="L944" s="69"/>
      <c r="M944" s="69"/>
      <c r="N944" s="76"/>
      <c r="O944" s="30"/>
    </row>
    <row r="945" spans="1:15" x14ac:dyDescent="0.25">
      <c r="A945" s="31" t="s">
        <v>1395</v>
      </c>
      <c r="B945" s="75"/>
      <c r="C945" s="69"/>
      <c r="D945" s="71"/>
      <c r="E945" s="69"/>
      <c r="F945" s="91"/>
      <c r="G945" s="91"/>
      <c r="H945" s="69"/>
      <c r="I945" s="92"/>
      <c r="J945" s="69"/>
      <c r="K945" s="69"/>
      <c r="L945" s="69"/>
      <c r="M945" s="69"/>
      <c r="N945" s="76"/>
      <c r="O945" s="30"/>
    </row>
    <row r="946" spans="1:15" x14ac:dyDescent="0.25">
      <c r="A946" s="29" t="s">
        <v>1396</v>
      </c>
      <c r="B946" s="75"/>
      <c r="C946" s="69"/>
      <c r="D946" s="71"/>
      <c r="E946" s="69"/>
      <c r="F946" s="91"/>
      <c r="G946" s="91"/>
      <c r="H946" s="69"/>
      <c r="I946" s="92"/>
      <c r="J946" s="69"/>
      <c r="K946" s="69"/>
      <c r="L946" s="69"/>
      <c r="M946" s="69"/>
      <c r="N946" s="76"/>
      <c r="O946" s="30"/>
    </row>
    <row r="947" spans="1:15" x14ac:dyDescent="0.25">
      <c r="A947" s="31" t="s">
        <v>1397</v>
      </c>
      <c r="B947" s="75"/>
      <c r="C947" s="69"/>
      <c r="D947" s="71"/>
      <c r="E947" s="69"/>
      <c r="F947" s="91"/>
      <c r="G947" s="91"/>
      <c r="H947" s="69"/>
      <c r="I947" s="92"/>
      <c r="J947" s="69"/>
      <c r="K947" s="69"/>
      <c r="L947" s="69"/>
      <c r="M947" s="69"/>
      <c r="N947" s="76"/>
      <c r="O947" s="30"/>
    </row>
    <row r="948" spans="1:15" x14ac:dyDescent="0.25">
      <c r="A948" s="29" t="s">
        <v>1398</v>
      </c>
      <c r="B948" s="75"/>
      <c r="C948" s="69"/>
      <c r="D948" s="71"/>
      <c r="E948" s="69"/>
      <c r="F948" s="91"/>
      <c r="G948" s="91"/>
      <c r="H948" s="69"/>
      <c r="I948" s="92"/>
      <c r="J948" s="69"/>
      <c r="K948" s="69"/>
      <c r="L948" s="69"/>
      <c r="M948" s="69"/>
      <c r="N948" s="76"/>
      <c r="O948" s="30"/>
    </row>
    <row r="949" spans="1:15" x14ac:dyDescent="0.25">
      <c r="A949" s="31" t="s">
        <v>1399</v>
      </c>
      <c r="B949" s="75"/>
      <c r="C949" s="69"/>
      <c r="D949" s="71"/>
      <c r="E949" s="69"/>
      <c r="F949" s="91"/>
      <c r="G949" s="91"/>
      <c r="H949" s="69"/>
      <c r="I949" s="92"/>
      <c r="J949" s="69"/>
      <c r="K949" s="69"/>
      <c r="L949" s="69"/>
      <c r="M949" s="69"/>
      <c r="N949" s="76"/>
      <c r="O949" s="30"/>
    </row>
    <row r="950" spans="1:15" x14ac:dyDescent="0.25">
      <c r="A950" s="29" t="s">
        <v>1400</v>
      </c>
      <c r="B950" s="75"/>
      <c r="C950" s="69"/>
      <c r="D950" s="71"/>
      <c r="E950" s="69"/>
      <c r="F950" s="91"/>
      <c r="G950" s="91"/>
      <c r="H950" s="69"/>
      <c r="I950" s="92"/>
      <c r="J950" s="69"/>
      <c r="K950" s="69"/>
      <c r="L950" s="69"/>
      <c r="M950" s="69"/>
      <c r="N950" s="76"/>
      <c r="O950" s="30"/>
    </row>
    <row r="951" spans="1:15" x14ac:dyDescent="0.25">
      <c r="A951" s="31" t="s">
        <v>1401</v>
      </c>
      <c r="B951" s="75"/>
      <c r="C951" s="69"/>
      <c r="D951" s="71"/>
      <c r="E951" s="69"/>
      <c r="F951" s="91"/>
      <c r="G951" s="91"/>
      <c r="H951" s="69"/>
      <c r="I951" s="92"/>
      <c r="J951" s="69"/>
      <c r="K951" s="69"/>
      <c r="L951" s="69"/>
      <c r="M951" s="69"/>
      <c r="N951" s="76"/>
      <c r="O951" s="30"/>
    </row>
    <row r="952" spans="1:15" x14ac:dyDescent="0.25">
      <c r="A952" s="29" t="s">
        <v>1402</v>
      </c>
      <c r="B952" s="75"/>
      <c r="C952" s="69"/>
      <c r="D952" s="71"/>
      <c r="E952" s="69"/>
      <c r="F952" s="91"/>
      <c r="G952" s="91"/>
      <c r="H952" s="69"/>
      <c r="I952" s="92"/>
      <c r="J952" s="69"/>
      <c r="K952" s="69"/>
      <c r="L952" s="69"/>
      <c r="M952" s="69"/>
      <c r="N952" s="76"/>
      <c r="O952" s="30"/>
    </row>
    <row r="953" spans="1:15" x14ac:dyDescent="0.25">
      <c r="A953" s="31" t="s">
        <v>1403</v>
      </c>
      <c r="B953" s="75"/>
      <c r="C953" s="69"/>
      <c r="D953" s="71"/>
      <c r="E953" s="69"/>
      <c r="F953" s="91"/>
      <c r="G953" s="91"/>
      <c r="H953" s="69"/>
      <c r="I953" s="92"/>
      <c r="J953" s="69"/>
      <c r="K953" s="69"/>
      <c r="L953" s="69"/>
      <c r="M953" s="69"/>
      <c r="N953" s="76"/>
      <c r="O953" s="30"/>
    </row>
    <row r="954" spans="1:15" x14ac:dyDescent="0.25">
      <c r="A954" s="29" t="s">
        <v>1404</v>
      </c>
      <c r="B954" s="75"/>
      <c r="C954" s="69"/>
      <c r="D954" s="71"/>
      <c r="E954" s="69"/>
      <c r="F954" s="91"/>
      <c r="G954" s="91"/>
      <c r="H954" s="69"/>
      <c r="I954" s="92"/>
      <c r="J954" s="69"/>
      <c r="K954" s="69"/>
      <c r="L954" s="69"/>
      <c r="M954" s="69"/>
      <c r="N954" s="76"/>
      <c r="O954" s="30"/>
    </row>
    <row r="955" spans="1:15" x14ac:dyDescent="0.25">
      <c r="A955" s="31" t="s">
        <v>1405</v>
      </c>
      <c r="B955" s="75"/>
      <c r="C955" s="69"/>
      <c r="D955" s="71"/>
      <c r="E955" s="69"/>
      <c r="F955" s="91"/>
      <c r="G955" s="91"/>
      <c r="H955" s="69"/>
      <c r="I955" s="92"/>
      <c r="J955" s="69"/>
      <c r="K955" s="69"/>
      <c r="L955" s="69"/>
      <c r="M955" s="69"/>
      <c r="N955" s="76"/>
      <c r="O955" s="30"/>
    </row>
    <row r="956" spans="1:15" x14ac:dyDescent="0.25">
      <c r="A956" s="29" t="s">
        <v>1406</v>
      </c>
      <c r="B956" s="75"/>
      <c r="C956" s="69"/>
      <c r="D956" s="71"/>
      <c r="E956" s="69"/>
      <c r="F956" s="91"/>
      <c r="G956" s="91"/>
      <c r="H956" s="69"/>
      <c r="I956" s="92"/>
      <c r="J956" s="69"/>
      <c r="K956" s="69"/>
      <c r="L956" s="69"/>
      <c r="M956" s="69"/>
      <c r="N956" s="76"/>
      <c r="O956" s="30"/>
    </row>
    <row r="957" spans="1:15" x14ac:dyDescent="0.25">
      <c r="A957" s="31" t="s">
        <v>1407</v>
      </c>
      <c r="B957" s="75"/>
      <c r="C957" s="69"/>
      <c r="D957" s="71"/>
      <c r="E957" s="69"/>
      <c r="F957" s="91"/>
      <c r="G957" s="91"/>
      <c r="H957" s="69"/>
      <c r="I957" s="92"/>
      <c r="J957" s="69"/>
      <c r="K957" s="69"/>
      <c r="L957" s="69"/>
      <c r="M957" s="69"/>
      <c r="N957" s="76"/>
      <c r="O957" s="30"/>
    </row>
    <row r="958" spans="1:15" x14ac:dyDescent="0.25">
      <c r="A958" s="29" t="s">
        <v>1408</v>
      </c>
      <c r="B958" s="75"/>
      <c r="C958" s="69"/>
      <c r="D958" s="71"/>
      <c r="E958" s="69"/>
      <c r="F958" s="91"/>
      <c r="G958" s="91"/>
      <c r="H958" s="69"/>
      <c r="I958" s="92"/>
      <c r="J958" s="69"/>
      <c r="K958" s="69"/>
      <c r="L958" s="69"/>
      <c r="M958" s="69"/>
      <c r="N958" s="76"/>
      <c r="O958" s="30"/>
    </row>
    <row r="959" spans="1:15" x14ac:dyDescent="0.25">
      <c r="A959" s="31" t="s">
        <v>1409</v>
      </c>
      <c r="B959" s="75"/>
      <c r="C959" s="69"/>
      <c r="D959" s="71"/>
      <c r="E959" s="69"/>
      <c r="F959" s="91"/>
      <c r="G959" s="91"/>
      <c r="H959" s="69"/>
      <c r="I959" s="92"/>
      <c r="J959" s="69"/>
      <c r="K959" s="69"/>
      <c r="L959" s="69"/>
      <c r="M959" s="69"/>
      <c r="N959" s="76"/>
      <c r="O959" s="30"/>
    </row>
    <row r="960" spans="1:15" x14ac:dyDescent="0.25">
      <c r="A960" s="29" t="s">
        <v>1410</v>
      </c>
      <c r="B960" s="75"/>
      <c r="C960" s="69"/>
      <c r="D960" s="71"/>
      <c r="E960" s="69"/>
      <c r="F960" s="91"/>
      <c r="G960" s="91"/>
      <c r="H960" s="69"/>
      <c r="I960" s="92"/>
      <c r="J960" s="69"/>
      <c r="K960" s="69"/>
      <c r="L960" s="69"/>
      <c r="M960" s="69"/>
      <c r="N960" s="76"/>
      <c r="O960" s="30"/>
    </row>
    <row r="961" spans="1:15" x14ac:dyDescent="0.25">
      <c r="A961" s="31" t="s">
        <v>1411</v>
      </c>
      <c r="B961" s="75"/>
      <c r="C961" s="69"/>
      <c r="D961" s="71"/>
      <c r="E961" s="69"/>
      <c r="F961" s="91"/>
      <c r="G961" s="91"/>
      <c r="H961" s="69"/>
      <c r="I961" s="92"/>
      <c r="J961" s="69"/>
      <c r="K961" s="69"/>
      <c r="L961" s="69"/>
      <c r="M961" s="69"/>
      <c r="N961" s="76"/>
      <c r="O961" s="30"/>
    </row>
    <row r="962" spans="1:15" x14ac:dyDescent="0.25">
      <c r="A962" s="29" t="s">
        <v>1412</v>
      </c>
      <c r="B962" s="75"/>
      <c r="C962" s="69"/>
      <c r="D962" s="71"/>
      <c r="E962" s="69"/>
      <c r="F962" s="91"/>
      <c r="G962" s="91"/>
      <c r="H962" s="69"/>
      <c r="I962" s="92"/>
      <c r="J962" s="69"/>
      <c r="K962" s="69"/>
      <c r="L962" s="69"/>
      <c r="M962" s="69"/>
      <c r="N962" s="76"/>
      <c r="O962" s="30"/>
    </row>
    <row r="963" spans="1:15" x14ac:dyDescent="0.25">
      <c r="A963" s="31" t="s">
        <v>1413</v>
      </c>
      <c r="B963" s="75"/>
      <c r="C963" s="69"/>
      <c r="D963" s="71"/>
      <c r="E963" s="69"/>
      <c r="F963" s="91"/>
      <c r="G963" s="91"/>
      <c r="H963" s="69"/>
      <c r="I963" s="92"/>
      <c r="J963" s="69"/>
      <c r="K963" s="69"/>
      <c r="L963" s="69"/>
      <c r="M963" s="69"/>
      <c r="N963" s="76"/>
      <c r="O963" s="30"/>
    </row>
    <row r="964" spans="1:15" x14ac:dyDescent="0.25">
      <c r="A964" s="29" t="s">
        <v>1414</v>
      </c>
      <c r="B964" s="75"/>
      <c r="C964" s="69"/>
      <c r="D964" s="71"/>
      <c r="E964" s="69"/>
      <c r="F964" s="91"/>
      <c r="G964" s="91"/>
      <c r="H964" s="69"/>
      <c r="I964" s="92"/>
      <c r="J964" s="69"/>
      <c r="K964" s="69"/>
      <c r="L964" s="69"/>
      <c r="M964" s="69"/>
      <c r="N964" s="76"/>
      <c r="O964" s="30"/>
    </row>
    <row r="965" spans="1:15" x14ac:dyDescent="0.25">
      <c r="A965" s="31" t="s">
        <v>1415</v>
      </c>
      <c r="B965" s="75"/>
      <c r="C965" s="69"/>
      <c r="D965" s="71"/>
      <c r="E965" s="69"/>
      <c r="F965" s="91"/>
      <c r="G965" s="91"/>
      <c r="H965" s="69"/>
      <c r="I965" s="92"/>
      <c r="J965" s="69"/>
      <c r="K965" s="69"/>
      <c r="L965" s="69"/>
      <c r="M965" s="69"/>
      <c r="N965" s="76"/>
      <c r="O965" s="30"/>
    </row>
    <row r="966" spans="1:15" x14ac:dyDescent="0.25">
      <c r="A966" s="29" t="s">
        <v>1416</v>
      </c>
      <c r="B966" s="75"/>
      <c r="C966" s="69"/>
      <c r="D966" s="71"/>
      <c r="E966" s="69"/>
      <c r="F966" s="91"/>
      <c r="G966" s="91"/>
      <c r="H966" s="69"/>
      <c r="I966" s="92"/>
      <c r="J966" s="69"/>
      <c r="K966" s="69"/>
      <c r="L966" s="69"/>
      <c r="M966" s="69"/>
      <c r="N966" s="76"/>
      <c r="O966" s="30"/>
    </row>
    <row r="967" spans="1:15" x14ac:dyDescent="0.25">
      <c r="A967" s="31" t="s">
        <v>1417</v>
      </c>
      <c r="B967" s="75"/>
      <c r="C967" s="69"/>
      <c r="D967" s="71"/>
      <c r="E967" s="69"/>
      <c r="F967" s="91"/>
      <c r="G967" s="91"/>
      <c r="H967" s="69"/>
      <c r="I967" s="92"/>
      <c r="J967" s="69"/>
      <c r="K967" s="69"/>
      <c r="L967" s="69"/>
      <c r="M967" s="69"/>
      <c r="N967" s="76"/>
      <c r="O967" s="30"/>
    </row>
    <row r="968" spans="1:15" x14ac:dyDescent="0.25">
      <c r="A968" s="29" t="s">
        <v>1418</v>
      </c>
      <c r="B968" s="75"/>
      <c r="C968" s="69"/>
      <c r="D968" s="71"/>
      <c r="E968" s="69"/>
      <c r="F968" s="91"/>
      <c r="G968" s="91"/>
      <c r="H968" s="69"/>
      <c r="I968" s="92"/>
      <c r="J968" s="69"/>
      <c r="K968" s="69"/>
      <c r="L968" s="69"/>
      <c r="M968" s="69"/>
      <c r="N968" s="76"/>
      <c r="O968" s="30"/>
    </row>
    <row r="969" spans="1:15" x14ac:dyDescent="0.25">
      <c r="A969" s="31" t="s">
        <v>1419</v>
      </c>
      <c r="B969" s="75"/>
      <c r="C969" s="69"/>
      <c r="D969" s="71"/>
      <c r="E969" s="69"/>
      <c r="F969" s="91"/>
      <c r="G969" s="91"/>
      <c r="H969" s="69"/>
      <c r="I969" s="92"/>
      <c r="J969" s="69"/>
      <c r="K969" s="69"/>
      <c r="L969" s="69"/>
      <c r="M969" s="69"/>
      <c r="N969" s="76"/>
      <c r="O969" s="30"/>
    </row>
    <row r="970" spans="1:15" x14ac:dyDescent="0.25">
      <c r="A970" s="29" t="s">
        <v>1420</v>
      </c>
      <c r="B970" s="75"/>
      <c r="C970" s="69"/>
      <c r="D970" s="71"/>
      <c r="E970" s="69"/>
      <c r="F970" s="91"/>
      <c r="G970" s="91"/>
      <c r="H970" s="69"/>
      <c r="I970" s="92"/>
      <c r="J970" s="69"/>
      <c r="K970" s="69"/>
      <c r="L970" s="69"/>
      <c r="M970" s="69"/>
      <c r="N970" s="76"/>
      <c r="O970" s="30"/>
    </row>
    <row r="971" spans="1:15" x14ac:dyDescent="0.25">
      <c r="A971" s="31" t="s">
        <v>1421</v>
      </c>
      <c r="B971" s="75"/>
      <c r="C971" s="69"/>
      <c r="D971" s="71"/>
      <c r="E971" s="69"/>
      <c r="F971" s="91"/>
      <c r="G971" s="91"/>
      <c r="H971" s="69"/>
      <c r="I971" s="92"/>
      <c r="J971" s="69"/>
      <c r="K971" s="69"/>
      <c r="L971" s="69"/>
      <c r="M971" s="69"/>
      <c r="N971" s="76"/>
      <c r="O971" s="30"/>
    </row>
    <row r="972" spans="1:15" x14ac:dyDescent="0.25">
      <c r="A972" s="29" t="s">
        <v>1422</v>
      </c>
      <c r="B972" s="75"/>
      <c r="C972" s="69"/>
      <c r="D972" s="71"/>
      <c r="E972" s="69"/>
      <c r="F972" s="91"/>
      <c r="G972" s="91"/>
      <c r="H972" s="69"/>
      <c r="I972" s="92"/>
      <c r="J972" s="69"/>
      <c r="K972" s="69"/>
      <c r="L972" s="69"/>
      <c r="M972" s="69"/>
      <c r="N972" s="76"/>
      <c r="O972" s="30"/>
    </row>
    <row r="973" spans="1:15" x14ac:dyDescent="0.25">
      <c r="A973" s="31" t="s">
        <v>1423</v>
      </c>
      <c r="B973" s="75"/>
      <c r="C973" s="69"/>
      <c r="D973" s="71"/>
      <c r="E973" s="69"/>
      <c r="F973" s="91"/>
      <c r="G973" s="91"/>
      <c r="H973" s="69"/>
      <c r="I973" s="92"/>
      <c r="J973" s="69"/>
      <c r="K973" s="69"/>
      <c r="L973" s="69"/>
      <c r="M973" s="69"/>
      <c r="N973" s="76"/>
      <c r="O973" s="30"/>
    </row>
    <row r="974" spans="1:15" x14ac:dyDescent="0.25">
      <c r="A974" s="29" t="s">
        <v>1424</v>
      </c>
      <c r="B974" s="75"/>
      <c r="C974" s="69"/>
      <c r="D974" s="71"/>
      <c r="E974" s="69"/>
      <c r="F974" s="91"/>
      <c r="G974" s="91"/>
      <c r="H974" s="69"/>
      <c r="I974" s="92"/>
      <c r="J974" s="69"/>
      <c r="K974" s="69"/>
      <c r="L974" s="69"/>
      <c r="M974" s="69"/>
      <c r="N974" s="76"/>
      <c r="O974" s="30"/>
    </row>
    <row r="975" spans="1:15" x14ac:dyDescent="0.25">
      <c r="A975" s="31" t="s">
        <v>1425</v>
      </c>
      <c r="B975" s="75"/>
      <c r="C975" s="69"/>
      <c r="D975" s="71"/>
      <c r="E975" s="69"/>
      <c r="F975" s="91"/>
      <c r="G975" s="91"/>
      <c r="H975" s="69"/>
      <c r="I975" s="92"/>
      <c r="J975" s="69"/>
      <c r="K975" s="69"/>
      <c r="L975" s="69"/>
      <c r="M975" s="69"/>
      <c r="N975" s="76"/>
      <c r="O975" s="30"/>
    </row>
    <row r="976" spans="1:15" x14ac:dyDescent="0.25">
      <c r="A976" s="29" t="s">
        <v>1426</v>
      </c>
      <c r="B976" s="75"/>
      <c r="C976" s="69"/>
      <c r="D976" s="71"/>
      <c r="E976" s="69"/>
      <c r="F976" s="91"/>
      <c r="G976" s="91"/>
      <c r="H976" s="69"/>
      <c r="I976" s="92"/>
      <c r="J976" s="69"/>
      <c r="K976" s="69"/>
      <c r="L976" s="69"/>
      <c r="M976" s="69"/>
      <c r="N976" s="76"/>
      <c r="O976" s="30"/>
    </row>
    <row r="977" spans="1:15" x14ac:dyDescent="0.25">
      <c r="A977" s="31" t="s">
        <v>1427</v>
      </c>
      <c r="B977" s="75"/>
      <c r="C977" s="69"/>
      <c r="D977" s="71"/>
      <c r="E977" s="69"/>
      <c r="F977" s="91"/>
      <c r="G977" s="91"/>
      <c r="H977" s="69"/>
      <c r="I977" s="92"/>
      <c r="J977" s="69"/>
      <c r="K977" s="69"/>
      <c r="L977" s="69"/>
      <c r="M977" s="69"/>
      <c r="N977" s="76"/>
      <c r="O977" s="30"/>
    </row>
    <row r="978" spans="1:15" x14ac:dyDescent="0.25">
      <c r="A978" s="29" t="s">
        <v>1428</v>
      </c>
      <c r="B978" s="75"/>
      <c r="C978" s="69"/>
      <c r="D978" s="71"/>
      <c r="E978" s="69"/>
      <c r="F978" s="91"/>
      <c r="G978" s="91"/>
      <c r="H978" s="69"/>
      <c r="I978" s="92"/>
      <c r="J978" s="69"/>
      <c r="K978" s="69"/>
      <c r="L978" s="69"/>
      <c r="M978" s="69"/>
      <c r="N978" s="76"/>
      <c r="O978" s="30"/>
    </row>
    <row r="979" spans="1:15" x14ac:dyDescent="0.25">
      <c r="A979" s="31" t="s">
        <v>1429</v>
      </c>
      <c r="B979" s="75"/>
      <c r="C979" s="69"/>
      <c r="D979" s="71"/>
      <c r="E979" s="69"/>
      <c r="F979" s="91"/>
      <c r="G979" s="91"/>
      <c r="H979" s="69"/>
      <c r="I979" s="92"/>
      <c r="J979" s="69"/>
      <c r="K979" s="69"/>
      <c r="L979" s="69"/>
      <c r="M979" s="69"/>
      <c r="N979" s="76"/>
      <c r="O979" s="30"/>
    </row>
    <row r="980" spans="1:15" x14ac:dyDescent="0.25">
      <c r="A980" s="29" t="s">
        <v>1430</v>
      </c>
      <c r="B980" s="75"/>
      <c r="C980" s="69"/>
      <c r="D980" s="71"/>
      <c r="E980" s="69"/>
      <c r="F980" s="91"/>
      <c r="G980" s="91"/>
      <c r="H980" s="69"/>
      <c r="I980" s="92"/>
      <c r="J980" s="69"/>
      <c r="K980" s="69"/>
      <c r="L980" s="69"/>
      <c r="M980" s="69"/>
      <c r="N980" s="76"/>
      <c r="O980" s="30"/>
    </row>
    <row r="981" spans="1:15" x14ac:dyDescent="0.25">
      <c r="A981" s="31" t="s">
        <v>1431</v>
      </c>
      <c r="B981" s="75"/>
      <c r="C981" s="69"/>
      <c r="D981" s="71"/>
      <c r="E981" s="69"/>
      <c r="F981" s="91"/>
      <c r="G981" s="91"/>
      <c r="H981" s="69"/>
      <c r="I981" s="92"/>
      <c r="J981" s="69"/>
      <c r="K981" s="69"/>
      <c r="L981" s="69"/>
      <c r="M981" s="69"/>
      <c r="N981" s="76"/>
      <c r="O981" s="30"/>
    </row>
    <row r="982" spans="1:15" x14ac:dyDescent="0.25">
      <c r="A982" s="29" t="s">
        <v>1432</v>
      </c>
      <c r="B982" s="75"/>
      <c r="C982" s="69"/>
      <c r="D982" s="71"/>
      <c r="E982" s="69"/>
      <c r="F982" s="91"/>
      <c r="G982" s="91"/>
      <c r="H982" s="69"/>
      <c r="I982" s="92"/>
      <c r="J982" s="69"/>
      <c r="K982" s="69"/>
      <c r="L982" s="69"/>
      <c r="M982" s="69"/>
      <c r="N982" s="76"/>
      <c r="O982" s="30"/>
    </row>
    <row r="983" spans="1:15" x14ac:dyDescent="0.25">
      <c r="A983" s="31" t="s">
        <v>1433</v>
      </c>
      <c r="B983" s="75"/>
      <c r="C983" s="69"/>
      <c r="D983" s="71"/>
      <c r="E983" s="69"/>
      <c r="F983" s="91"/>
      <c r="G983" s="91"/>
      <c r="H983" s="69"/>
      <c r="I983" s="92"/>
      <c r="J983" s="69"/>
      <c r="K983" s="69"/>
      <c r="L983" s="69"/>
      <c r="M983" s="69"/>
      <c r="N983" s="76"/>
      <c r="O983" s="30"/>
    </row>
    <row r="984" spans="1:15" x14ac:dyDescent="0.25">
      <c r="A984" s="29" t="s">
        <v>1434</v>
      </c>
      <c r="B984" s="75"/>
      <c r="C984" s="69"/>
      <c r="D984" s="71"/>
      <c r="E984" s="69"/>
      <c r="F984" s="91"/>
      <c r="G984" s="91"/>
      <c r="H984" s="69"/>
      <c r="I984" s="92"/>
      <c r="J984" s="69"/>
      <c r="K984" s="69"/>
      <c r="L984" s="69"/>
      <c r="M984" s="69"/>
      <c r="N984" s="76"/>
      <c r="O984" s="30"/>
    </row>
    <row r="985" spans="1:15" x14ac:dyDescent="0.25">
      <c r="A985" s="31" t="s">
        <v>1435</v>
      </c>
      <c r="B985" s="75"/>
      <c r="C985" s="69"/>
      <c r="D985" s="71"/>
      <c r="E985" s="69"/>
      <c r="F985" s="91"/>
      <c r="G985" s="91"/>
      <c r="H985" s="69"/>
      <c r="I985" s="92"/>
      <c r="J985" s="69"/>
      <c r="K985" s="69"/>
      <c r="L985" s="69"/>
      <c r="M985" s="69"/>
      <c r="N985" s="76"/>
      <c r="O985" s="30"/>
    </row>
    <row r="986" spans="1:15" x14ac:dyDescent="0.25">
      <c r="A986" s="29" t="s">
        <v>1436</v>
      </c>
      <c r="B986" s="75"/>
      <c r="C986" s="69"/>
      <c r="D986" s="71"/>
      <c r="E986" s="69"/>
      <c r="F986" s="91"/>
      <c r="G986" s="91"/>
      <c r="H986" s="69"/>
      <c r="I986" s="92"/>
      <c r="J986" s="69"/>
      <c r="K986" s="69"/>
      <c r="L986" s="69"/>
      <c r="M986" s="69"/>
      <c r="N986" s="76"/>
      <c r="O986" s="30"/>
    </row>
    <row r="987" spans="1:15" x14ac:dyDescent="0.25">
      <c r="A987" s="31" t="s">
        <v>1437</v>
      </c>
      <c r="B987" s="75"/>
      <c r="C987" s="69"/>
      <c r="D987" s="71"/>
      <c r="E987" s="69"/>
      <c r="F987" s="91"/>
      <c r="G987" s="91"/>
      <c r="H987" s="69"/>
      <c r="I987" s="92"/>
      <c r="J987" s="69"/>
      <c r="K987" s="69"/>
      <c r="L987" s="69"/>
      <c r="M987" s="69"/>
      <c r="N987" s="76"/>
      <c r="O987" s="30"/>
    </row>
    <row r="988" spans="1:15" x14ac:dyDescent="0.25">
      <c r="A988" s="29" t="s">
        <v>1438</v>
      </c>
      <c r="B988" s="75"/>
      <c r="C988" s="69"/>
      <c r="D988" s="71"/>
      <c r="E988" s="69"/>
      <c r="F988" s="91"/>
      <c r="G988" s="91"/>
      <c r="H988" s="69"/>
      <c r="I988" s="92"/>
      <c r="J988" s="69"/>
      <c r="K988" s="69"/>
      <c r="L988" s="69"/>
      <c r="M988" s="69"/>
      <c r="N988" s="76"/>
      <c r="O988" s="30"/>
    </row>
    <row r="989" spans="1:15" x14ac:dyDescent="0.25">
      <c r="A989" s="31" t="s">
        <v>1439</v>
      </c>
      <c r="B989" s="75"/>
      <c r="C989" s="69"/>
      <c r="D989" s="71"/>
      <c r="E989" s="69"/>
      <c r="F989" s="91"/>
      <c r="G989" s="91"/>
      <c r="H989" s="69"/>
      <c r="I989" s="92"/>
      <c r="J989" s="69"/>
      <c r="K989" s="69"/>
      <c r="L989" s="69"/>
      <c r="M989" s="69"/>
      <c r="N989" s="76"/>
      <c r="O989" s="30"/>
    </row>
    <row r="990" spans="1:15" x14ac:dyDescent="0.25">
      <c r="A990" s="29" t="s">
        <v>1440</v>
      </c>
      <c r="B990" s="75"/>
      <c r="C990" s="69"/>
      <c r="D990" s="71"/>
      <c r="E990" s="69"/>
      <c r="F990" s="91"/>
      <c r="G990" s="91"/>
      <c r="H990" s="69"/>
      <c r="I990" s="92"/>
      <c r="J990" s="69"/>
      <c r="K990" s="69"/>
      <c r="L990" s="69"/>
      <c r="M990" s="69"/>
      <c r="N990" s="76"/>
      <c r="O990" s="30"/>
    </row>
    <row r="991" spans="1:15" x14ac:dyDescent="0.25">
      <c r="A991" s="31" t="s">
        <v>1441</v>
      </c>
      <c r="B991" s="75"/>
      <c r="C991" s="69"/>
      <c r="D991" s="71"/>
      <c r="E991" s="69"/>
      <c r="F991" s="91"/>
      <c r="G991" s="91"/>
      <c r="H991" s="69"/>
      <c r="I991" s="92"/>
      <c r="J991" s="69"/>
      <c r="K991" s="69"/>
      <c r="L991" s="69"/>
      <c r="M991" s="69"/>
      <c r="N991" s="76"/>
      <c r="O991" s="30"/>
    </row>
    <row r="992" spans="1:15" x14ac:dyDescent="0.25">
      <c r="A992" s="29" t="s">
        <v>1442</v>
      </c>
      <c r="B992" s="75"/>
      <c r="C992" s="69"/>
      <c r="D992" s="71"/>
      <c r="E992" s="69"/>
      <c r="F992" s="91"/>
      <c r="G992" s="91"/>
      <c r="H992" s="69"/>
      <c r="I992" s="92"/>
      <c r="J992" s="69"/>
      <c r="K992" s="69"/>
      <c r="L992" s="69"/>
      <c r="M992" s="69"/>
      <c r="N992" s="76"/>
      <c r="O992" s="30"/>
    </row>
    <row r="993" spans="1:15" x14ac:dyDescent="0.25">
      <c r="A993" s="31" t="s">
        <v>1443</v>
      </c>
      <c r="B993" s="75"/>
      <c r="C993" s="69"/>
      <c r="D993" s="71"/>
      <c r="E993" s="69"/>
      <c r="F993" s="91"/>
      <c r="G993" s="91"/>
      <c r="H993" s="69"/>
      <c r="I993" s="92"/>
      <c r="J993" s="69"/>
      <c r="K993" s="69"/>
      <c r="L993" s="69"/>
      <c r="M993" s="69"/>
      <c r="N993" s="76"/>
      <c r="O993" s="30"/>
    </row>
    <row r="994" spans="1:15" x14ac:dyDescent="0.25">
      <c r="A994" s="29" t="s">
        <v>1444</v>
      </c>
      <c r="B994" s="75"/>
      <c r="C994" s="69"/>
      <c r="D994" s="71"/>
      <c r="E994" s="69"/>
      <c r="F994" s="91"/>
      <c r="G994" s="91"/>
      <c r="H994" s="69"/>
      <c r="I994" s="92"/>
      <c r="J994" s="69"/>
      <c r="K994" s="69"/>
      <c r="L994" s="69"/>
      <c r="M994" s="69"/>
      <c r="N994" s="76"/>
      <c r="O994" s="30"/>
    </row>
    <row r="995" spans="1:15" x14ac:dyDescent="0.25">
      <c r="A995" s="31" t="s">
        <v>1445</v>
      </c>
      <c r="B995" s="75"/>
      <c r="C995" s="69"/>
      <c r="D995" s="71"/>
      <c r="E995" s="69"/>
      <c r="F995" s="91"/>
      <c r="G995" s="91"/>
      <c r="H995" s="69"/>
      <c r="I995" s="92"/>
      <c r="J995" s="69"/>
      <c r="K995" s="69"/>
      <c r="L995" s="69"/>
      <c r="M995" s="69"/>
      <c r="N995" s="76"/>
      <c r="O995" s="30"/>
    </row>
    <row r="996" spans="1:15" x14ac:dyDescent="0.25">
      <c r="A996" s="29" t="s">
        <v>1446</v>
      </c>
      <c r="B996" s="75"/>
      <c r="C996" s="69"/>
      <c r="D996" s="71"/>
      <c r="E996" s="69"/>
      <c r="F996" s="91"/>
      <c r="G996" s="91"/>
      <c r="H996" s="69"/>
      <c r="I996" s="92"/>
      <c r="J996" s="69"/>
      <c r="K996" s="69"/>
      <c r="L996" s="69"/>
      <c r="M996" s="69"/>
      <c r="N996" s="76"/>
      <c r="O996" s="30"/>
    </row>
    <row r="997" spans="1:15" x14ac:dyDescent="0.25">
      <c r="A997" s="31" t="s">
        <v>1447</v>
      </c>
      <c r="B997" s="75"/>
      <c r="C997" s="69"/>
      <c r="D997" s="71"/>
      <c r="E997" s="69"/>
      <c r="F997" s="91"/>
      <c r="G997" s="91"/>
      <c r="H997" s="69"/>
      <c r="I997" s="92"/>
      <c r="J997" s="69"/>
      <c r="K997" s="69"/>
      <c r="L997" s="69"/>
      <c r="M997" s="69"/>
      <c r="N997" s="76"/>
      <c r="O997" s="30"/>
    </row>
    <row r="998" spans="1:15" x14ac:dyDescent="0.25">
      <c r="A998" s="29" t="s">
        <v>1448</v>
      </c>
      <c r="B998" s="75"/>
      <c r="C998" s="69"/>
      <c r="D998" s="71"/>
      <c r="E998" s="69"/>
      <c r="F998" s="91"/>
      <c r="G998" s="91"/>
      <c r="H998" s="69"/>
      <c r="I998" s="92"/>
      <c r="J998" s="69"/>
      <c r="K998" s="69"/>
      <c r="L998" s="69"/>
      <c r="M998" s="69"/>
      <c r="N998" s="76"/>
      <c r="O998" s="30"/>
    </row>
    <row r="999" spans="1:15" x14ac:dyDescent="0.25">
      <c r="A999" s="31" t="s">
        <v>1449</v>
      </c>
      <c r="B999" s="75"/>
      <c r="C999" s="69"/>
      <c r="D999" s="71"/>
      <c r="E999" s="69"/>
      <c r="F999" s="91"/>
      <c r="G999" s="91"/>
      <c r="H999" s="69"/>
      <c r="I999" s="92"/>
      <c r="J999" s="69"/>
      <c r="K999" s="69"/>
      <c r="L999" s="69"/>
      <c r="M999" s="69"/>
      <c r="N999" s="76"/>
      <c r="O999" s="30"/>
    </row>
    <row r="1000" spans="1:15" x14ac:dyDescent="0.25">
      <c r="A1000" s="29" t="s">
        <v>1450</v>
      </c>
      <c r="B1000" s="75"/>
      <c r="C1000" s="69"/>
      <c r="D1000" s="71"/>
      <c r="E1000" s="69"/>
      <c r="F1000" s="91"/>
      <c r="G1000" s="91"/>
      <c r="H1000" s="69"/>
      <c r="I1000" s="92"/>
      <c r="J1000" s="69"/>
      <c r="K1000" s="69"/>
      <c r="L1000" s="69"/>
      <c r="M1000" s="69"/>
      <c r="N1000" s="76"/>
      <c r="O1000" s="30"/>
    </row>
    <row r="1001" spans="1:15" x14ac:dyDescent="0.25">
      <c r="A1001" s="31" t="s">
        <v>1451</v>
      </c>
      <c r="B1001" s="75"/>
      <c r="C1001" s="69"/>
      <c r="D1001" s="71"/>
      <c r="E1001" s="69"/>
      <c r="F1001" s="91"/>
      <c r="G1001" s="91"/>
      <c r="H1001" s="69"/>
      <c r="I1001" s="92"/>
      <c r="J1001" s="69"/>
      <c r="K1001" s="69"/>
      <c r="L1001" s="69"/>
      <c r="M1001" s="69"/>
      <c r="N1001" s="76"/>
      <c r="O1001" s="30"/>
    </row>
    <row r="1002" spans="1:15" x14ac:dyDescent="0.25">
      <c r="A1002" s="29" t="s">
        <v>1452</v>
      </c>
      <c r="B1002" s="75"/>
      <c r="C1002" s="69"/>
      <c r="D1002" s="71"/>
      <c r="E1002" s="69"/>
      <c r="F1002" s="91"/>
      <c r="G1002" s="91"/>
      <c r="H1002" s="69"/>
      <c r="I1002" s="92"/>
      <c r="J1002" s="69"/>
      <c r="K1002" s="69"/>
      <c r="L1002" s="69"/>
      <c r="M1002" s="69"/>
      <c r="N1002" s="76"/>
      <c r="O1002" s="30"/>
    </row>
    <row r="1003" spans="1:15" x14ac:dyDescent="0.25">
      <c r="A1003" s="31" t="s">
        <v>1453</v>
      </c>
      <c r="B1003" s="75"/>
      <c r="C1003" s="69"/>
      <c r="D1003" s="71"/>
      <c r="E1003" s="69"/>
      <c r="F1003" s="91"/>
      <c r="G1003" s="91"/>
      <c r="H1003" s="69"/>
      <c r="I1003" s="92"/>
      <c r="J1003" s="69"/>
      <c r="K1003" s="69"/>
      <c r="L1003" s="69"/>
      <c r="M1003" s="69"/>
      <c r="N1003" s="76"/>
      <c r="O1003" s="30"/>
    </row>
    <row r="1004" spans="1:15" x14ac:dyDescent="0.25">
      <c r="A1004" s="29" t="s">
        <v>1454</v>
      </c>
      <c r="B1004" s="75"/>
      <c r="C1004" s="69"/>
      <c r="D1004" s="71"/>
      <c r="E1004" s="69"/>
      <c r="F1004" s="91"/>
      <c r="G1004" s="91"/>
      <c r="H1004" s="69"/>
      <c r="I1004" s="92"/>
      <c r="J1004" s="69"/>
      <c r="K1004" s="69"/>
      <c r="L1004" s="69"/>
      <c r="M1004" s="69"/>
      <c r="N1004" s="76"/>
      <c r="O1004" s="30"/>
    </row>
    <row r="1005" spans="1:15" x14ac:dyDescent="0.25">
      <c r="A1005" s="31" t="s">
        <v>1455</v>
      </c>
      <c r="B1005" s="75"/>
      <c r="C1005" s="69"/>
      <c r="D1005" s="71"/>
      <c r="E1005" s="69"/>
      <c r="F1005" s="91"/>
      <c r="G1005" s="91"/>
      <c r="H1005" s="69"/>
      <c r="I1005" s="92"/>
      <c r="J1005" s="69"/>
      <c r="K1005" s="69"/>
      <c r="L1005" s="69"/>
      <c r="M1005" s="69"/>
      <c r="N1005" s="76"/>
      <c r="O1005" s="30"/>
    </row>
    <row r="1006" spans="1:15" x14ac:dyDescent="0.25">
      <c r="A1006" s="29" t="s">
        <v>1456</v>
      </c>
      <c r="B1006" s="75"/>
      <c r="C1006" s="69"/>
      <c r="D1006" s="71"/>
      <c r="E1006" s="69"/>
      <c r="F1006" s="91"/>
      <c r="G1006" s="91"/>
      <c r="H1006" s="69"/>
      <c r="I1006" s="92"/>
      <c r="J1006" s="69"/>
      <c r="K1006" s="69"/>
      <c r="L1006" s="69"/>
      <c r="M1006" s="69"/>
      <c r="N1006" s="76"/>
      <c r="O1006" s="30"/>
    </row>
    <row r="1007" spans="1:15" x14ac:dyDescent="0.25">
      <c r="A1007" s="31" t="s">
        <v>1457</v>
      </c>
      <c r="B1007" s="75"/>
      <c r="C1007" s="69"/>
      <c r="D1007" s="71"/>
      <c r="E1007" s="69"/>
      <c r="F1007" s="91"/>
      <c r="G1007" s="91"/>
      <c r="H1007" s="69"/>
      <c r="I1007" s="92"/>
      <c r="J1007" s="69"/>
      <c r="K1007" s="69"/>
      <c r="L1007" s="69"/>
      <c r="M1007" s="69"/>
      <c r="N1007" s="76"/>
      <c r="O1007" s="30"/>
    </row>
    <row r="1008" spans="1:15" x14ac:dyDescent="0.25">
      <c r="A1008" s="29" t="s">
        <v>1458</v>
      </c>
      <c r="B1008" s="75"/>
      <c r="C1008" s="69"/>
      <c r="D1008" s="71"/>
      <c r="E1008" s="69"/>
      <c r="F1008" s="91"/>
      <c r="G1008" s="91"/>
      <c r="H1008" s="69"/>
      <c r="I1008" s="92"/>
      <c r="J1008" s="69"/>
      <c r="K1008" s="69"/>
      <c r="L1008" s="69"/>
      <c r="M1008" s="69"/>
      <c r="N1008" s="76"/>
      <c r="O1008" s="30"/>
    </row>
    <row r="1009" spans="1:15" x14ac:dyDescent="0.25">
      <c r="A1009" s="31" t="s">
        <v>1459</v>
      </c>
      <c r="B1009" s="75"/>
      <c r="C1009" s="69"/>
      <c r="D1009" s="71"/>
      <c r="E1009" s="69"/>
      <c r="F1009" s="91"/>
      <c r="G1009" s="91"/>
      <c r="H1009" s="69"/>
      <c r="I1009" s="92"/>
      <c r="J1009" s="69"/>
      <c r="K1009" s="69"/>
      <c r="L1009" s="69"/>
      <c r="M1009" s="69"/>
      <c r="N1009" s="76"/>
      <c r="O1009" s="30"/>
    </row>
    <row r="1010" spans="1:15" x14ac:dyDescent="0.25">
      <c r="A1010" s="29" t="s">
        <v>1460</v>
      </c>
      <c r="B1010" s="75"/>
      <c r="C1010" s="69"/>
      <c r="D1010" s="71"/>
      <c r="E1010" s="69"/>
      <c r="F1010" s="91"/>
      <c r="G1010" s="91"/>
      <c r="H1010" s="69"/>
      <c r="I1010" s="92"/>
      <c r="J1010" s="69"/>
      <c r="K1010" s="69"/>
      <c r="L1010" s="69"/>
      <c r="M1010" s="69"/>
      <c r="N1010" s="76"/>
      <c r="O1010" s="30"/>
    </row>
    <row r="1011" spans="1:15" x14ac:dyDescent="0.25">
      <c r="A1011" s="31" t="s">
        <v>1461</v>
      </c>
      <c r="B1011" s="75"/>
      <c r="C1011" s="69"/>
      <c r="D1011" s="71"/>
      <c r="E1011" s="69"/>
      <c r="F1011" s="91"/>
      <c r="G1011" s="91"/>
      <c r="H1011" s="69"/>
      <c r="I1011" s="92"/>
      <c r="J1011" s="69"/>
      <c r="K1011" s="69"/>
      <c r="L1011" s="69"/>
      <c r="M1011" s="69"/>
      <c r="N1011" s="76"/>
      <c r="O1011" s="30"/>
    </row>
    <row r="1012" spans="1:15" x14ac:dyDescent="0.25">
      <c r="A1012" s="29" t="s">
        <v>1462</v>
      </c>
      <c r="B1012" s="75"/>
      <c r="C1012" s="69"/>
      <c r="D1012" s="71"/>
      <c r="E1012" s="69"/>
      <c r="F1012" s="91"/>
      <c r="G1012" s="91"/>
      <c r="H1012" s="69"/>
      <c r="I1012" s="92"/>
      <c r="J1012" s="69"/>
      <c r="K1012" s="69"/>
      <c r="L1012" s="69"/>
      <c r="M1012" s="69"/>
      <c r="N1012" s="76"/>
      <c r="O1012" s="30"/>
    </row>
    <row r="1013" spans="1:15" x14ac:dyDescent="0.25">
      <c r="A1013" s="31" t="s">
        <v>1463</v>
      </c>
      <c r="B1013" s="75"/>
      <c r="C1013" s="69"/>
      <c r="D1013" s="71"/>
      <c r="E1013" s="69"/>
      <c r="F1013" s="91"/>
      <c r="G1013" s="91"/>
      <c r="H1013" s="69"/>
      <c r="I1013" s="92"/>
      <c r="J1013" s="69"/>
      <c r="K1013" s="69"/>
      <c r="L1013" s="69"/>
      <c r="M1013" s="69"/>
      <c r="N1013" s="76"/>
      <c r="O1013" s="30"/>
    </row>
    <row r="1014" spans="1:15" x14ac:dyDescent="0.25">
      <c r="A1014" s="29" t="s">
        <v>1464</v>
      </c>
      <c r="B1014" s="75"/>
      <c r="C1014" s="69"/>
      <c r="D1014" s="71"/>
      <c r="E1014" s="69"/>
      <c r="F1014" s="91"/>
      <c r="G1014" s="91"/>
      <c r="H1014" s="69"/>
      <c r="I1014" s="92"/>
      <c r="J1014" s="69"/>
      <c r="K1014" s="69"/>
      <c r="L1014" s="69"/>
      <c r="M1014" s="69"/>
      <c r="N1014" s="76"/>
      <c r="O1014" s="30"/>
    </row>
    <row r="1015" spans="1:15" x14ac:dyDescent="0.25">
      <c r="A1015" s="31" t="s">
        <v>1465</v>
      </c>
      <c r="B1015" s="75"/>
      <c r="C1015" s="69"/>
      <c r="D1015" s="71"/>
      <c r="E1015" s="69"/>
      <c r="F1015" s="91"/>
      <c r="G1015" s="91"/>
      <c r="H1015" s="69"/>
      <c r="I1015" s="92"/>
      <c r="J1015" s="69"/>
      <c r="K1015" s="69"/>
      <c r="L1015" s="69"/>
      <c r="M1015" s="69"/>
      <c r="N1015" s="76"/>
      <c r="O1015" s="30"/>
    </row>
    <row r="1016" spans="1:15" x14ac:dyDescent="0.25">
      <c r="A1016" s="29" t="s">
        <v>1466</v>
      </c>
      <c r="B1016" s="75"/>
      <c r="C1016" s="69"/>
      <c r="D1016" s="71"/>
      <c r="E1016" s="69"/>
      <c r="F1016" s="91"/>
      <c r="G1016" s="91"/>
      <c r="H1016" s="69"/>
      <c r="I1016" s="92"/>
      <c r="J1016" s="69"/>
      <c r="K1016" s="69"/>
      <c r="L1016" s="69"/>
      <c r="M1016" s="69"/>
      <c r="N1016" s="76"/>
      <c r="O1016" s="30"/>
    </row>
    <row r="1017" spans="1:15" x14ac:dyDescent="0.25">
      <c r="A1017" s="31" t="s">
        <v>1467</v>
      </c>
      <c r="B1017" s="75"/>
      <c r="C1017" s="69"/>
      <c r="D1017" s="71"/>
      <c r="E1017" s="69"/>
      <c r="F1017" s="91"/>
      <c r="G1017" s="91"/>
      <c r="H1017" s="69"/>
      <c r="I1017" s="92"/>
      <c r="J1017" s="69"/>
      <c r="K1017" s="69"/>
      <c r="L1017" s="69"/>
      <c r="M1017" s="69"/>
      <c r="N1017" s="76"/>
      <c r="O1017" s="30"/>
    </row>
    <row r="1018" spans="1:15" x14ac:dyDescent="0.25">
      <c r="A1018" s="29" t="s">
        <v>1468</v>
      </c>
      <c r="B1018" s="75"/>
      <c r="C1018" s="69"/>
      <c r="D1018" s="71"/>
      <c r="E1018" s="69"/>
      <c r="F1018" s="91"/>
      <c r="G1018" s="91"/>
      <c r="H1018" s="69"/>
      <c r="I1018" s="92"/>
      <c r="J1018" s="69"/>
      <c r="K1018" s="69"/>
      <c r="L1018" s="69"/>
      <c r="M1018" s="69"/>
      <c r="N1018" s="76"/>
      <c r="O1018" s="30"/>
    </row>
    <row r="1019" spans="1:15" x14ac:dyDescent="0.25">
      <c r="A1019" s="31" t="s">
        <v>1469</v>
      </c>
      <c r="B1019" s="75"/>
      <c r="C1019" s="69"/>
      <c r="D1019" s="71"/>
      <c r="E1019" s="69"/>
      <c r="F1019" s="91"/>
      <c r="G1019" s="91"/>
      <c r="H1019" s="69"/>
      <c r="I1019" s="92"/>
      <c r="J1019" s="69"/>
      <c r="K1019" s="69"/>
      <c r="L1019" s="69"/>
      <c r="M1019" s="69"/>
      <c r="N1019" s="76"/>
      <c r="O1019" s="30"/>
    </row>
    <row r="1020" spans="1:15" x14ac:dyDescent="0.25">
      <c r="A1020" s="29" t="s">
        <v>1470</v>
      </c>
      <c r="B1020" s="75"/>
      <c r="C1020" s="69"/>
      <c r="D1020" s="71"/>
      <c r="E1020" s="69"/>
      <c r="F1020" s="91"/>
      <c r="G1020" s="91"/>
      <c r="H1020" s="69"/>
      <c r="I1020" s="92"/>
      <c r="J1020" s="69"/>
      <c r="K1020" s="69"/>
      <c r="L1020" s="69"/>
      <c r="M1020" s="69"/>
      <c r="N1020" s="76"/>
      <c r="O1020" s="30"/>
    </row>
    <row r="1021" spans="1:15" x14ac:dyDescent="0.25">
      <c r="A1021" s="31" t="s">
        <v>1471</v>
      </c>
      <c r="B1021" s="75"/>
      <c r="C1021" s="69"/>
      <c r="D1021" s="71"/>
      <c r="E1021" s="69"/>
      <c r="F1021" s="91"/>
      <c r="G1021" s="91"/>
      <c r="H1021" s="69"/>
      <c r="I1021" s="92"/>
      <c r="J1021" s="69"/>
      <c r="K1021" s="69"/>
      <c r="L1021" s="69"/>
      <c r="M1021" s="69"/>
      <c r="N1021" s="76"/>
      <c r="O1021" s="30"/>
    </row>
    <row r="1022" spans="1:15" x14ac:dyDescent="0.25">
      <c r="A1022" s="29" t="s">
        <v>1472</v>
      </c>
      <c r="B1022" s="75"/>
      <c r="C1022" s="69"/>
      <c r="D1022" s="71"/>
      <c r="E1022" s="69"/>
      <c r="F1022" s="91"/>
      <c r="G1022" s="91"/>
      <c r="H1022" s="69"/>
      <c r="I1022" s="92"/>
      <c r="J1022" s="69"/>
      <c r="K1022" s="69"/>
      <c r="L1022" s="69"/>
      <c r="M1022" s="69"/>
      <c r="N1022" s="76"/>
      <c r="O1022" s="30"/>
    </row>
    <row r="1023" spans="1:15" x14ac:dyDescent="0.25">
      <c r="A1023" s="31" t="s">
        <v>1473</v>
      </c>
      <c r="B1023" s="75"/>
      <c r="C1023" s="69"/>
      <c r="D1023" s="71"/>
      <c r="E1023" s="69"/>
      <c r="F1023" s="91"/>
      <c r="G1023" s="91"/>
      <c r="H1023" s="69"/>
      <c r="I1023" s="92"/>
      <c r="J1023" s="69"/>
      <c r="K1023" s="69"/>
      <c r="L1023" s="69"/>
      <c r="M1023" s="69"/>
      <c r="N1023" s="76"/>
      <c r="O1023" s="30"/>
    </row>
    <row r="1024" spans="1:15" x14ac:dyDescent="0.25">
      <c r="A1024" s="29" t="s">
        <v>1474</v>
      </c>
      <c r="B1024" s="75"/>
      <c r="C1024" s="69"/>
      <c r="D1024" s="71"/>
      <c r="E1024" s="69"/>
      <c r="F1024" s="91"/>
      <c r="G1024" s="91"/>
      <c r="H1024" s="69"/>
      <c r="I1024" s="92"/>
      <c r="J1024" s="69"/>
      <c r="K1024" s="69"/>
      <c r="L1024" s="69"/>
      <c r="M1024" s="69"/>
      <c r="N1024" s="76"/>
      <c r="O1024" s="30"/>
    </row>
    <row r="1025" spans="1:15" x14ac:dyDescent="0.25">
      <c r="A1025" s="31" t="s">
        <v>1475</v>
      </c>
      <c r="B1025" s="75"/>
      <c r="C1025" s="69"/>
      <c r="D1025" s="71"/>
      <c r="E1025" s="69"/>
      <c r="F1025" s="91"/>
      <c r="G1025" s="91"/>
      <c r="H1025" s="69"/>
      <c r="I1025" s="92"/>
      <c r="J1025" s="69"/>
      <c r="K1025" s="69"/>
      <c r="L1025" s="69"/>
      <c r="M1025" s="69"/>
      <c r="N1025" s="76"/>
      <c r="O1025" s="30"/>
    </row>
    <row r="1026" spans="1:15" x14ac:dyDescent="0.25">
      <c r="A1026" s="29" t="s">
        <v>1476</v>
      </c>
      <c r="B1026" s="75"/>
      <c r="C1026" s="69"/>
      <c r="D1026" s="71"/>
      <c r="E1026" s="69"/>
      <c r="F1026" s="91"/>
      <c r="G1026" s="91"/>
      <c r="H1026" s="69"/>
      <c r="I1026" s="92"/>
      <c r="J1026" s="69"/>
      <c r="K1026" s="69"/>
      <c r="L1026" s="69"/>
      <c r="M1026" s="69"/>
      <c r="N1026" s="76"/>
      <c r="O1026" s="30"/>
    </row>
    <row r="1027" spans="1:15" x14ac:dyDescent="0.25">
      <c r="A1027" s="31" t="s">
        <v>1477</v>
      </c>
      <c r="B1027" s="75"/>
      <c r="C1027" s="69"/>
      <c r="D1027" s="71"/>
      <c r="E1027" s="69"/>
      <c r="F1027" s="91"/>
      <c r="G1027" s="91"/>
      <c r="H1027" s="69"/>
      <c r="I1027" s="92"/>
      <c r="J1027" s="69"/>
      <c r="K1027" s="69"/>
      <c r="L1027" s="69"/>
      <c r="M1027" s="69"/>
      <c r="N1027" s="76"/>
      <c r="O1027" s="30"/>
    </row>
    <row r="1028" spans="1:15" x14ac:dyDescent="0.25">
      <c r="A1028" s="29" t="s">
        <v>1478</v>
      </c>
      <c r="B1028" s="75"/>
      <c r="C1028" s="69"/>
      <c r="D1028" s="71"/>
      <c r="E1028" s="69"/>
      <c r="F1028" s="91"/>
      <c r="G1028" s="91"/>
      <c r="H1028" s="69"/>
      <c r="I1028" s="92"/>
      <c r="J1028" s="69"/>
      <c r="K1028" s="69"/>
      <c r="L1028" s="69"/>
      <c r="M1028" s="69"/>
      <c r="N1028" s="76"/>
      <c r="O1028" s="30"/>
    </row>
    <row r="1029" spans="1:15" x14ac:dyDescent="0.25">
      <c r="A1029" s="31" t="s">
        <v>1479</v>
      </c>
      <c r="B1029" s="75"/>
      <c r="C1029" s="69"/>
      <c r="D1029" s="71"/>
      <c r="E1029" s="69"/>
      <c r="F1029" s="91"/>
      <c r="G1029" s="91"/>
      <c r="H1029" s="69"/>
      <c r="I1029" s="92"/>
      <c r="J1029" s="69"/>
      <c r="K1029" s="69"/>
      <c r="L1029" s="69"/>
      <c r="M1029" s="69"/>
      <c r="N1029" s="76"/>
      <c r="O1029" s="30"/>
    </row>
    <row r="1030" spans="1:15" x14ac:dyDescent="0.25">
      <c r="A1030" s="29" t="s">
        <v>1480</v>
      </c>
      <c r="B1030" s="75"/>
      <c r="C1030" s="69"/>
      <c r="D1030" s="71"/>
      <c r="E1030" s="69"/>
      <c r="F1030" s="91"/>
      <c r="G1030" s="91"/>
      <c r="H1030" s="69"/>
      <c r="I1030" s="92"/>
      <c r="J1030" s="69"/>
      <c r="K1030" s="69"/>
      <c r="L1030" s="69"/>
      <c r="M1030" s="69"/>
      <c r="N1030" s="76"/>
      <c r="O1030" s="30"/>
    </row>
    <row r="1031" spans="1:15" x14ac:dyDescent="0.25">
      <c r="A1031" s="31" t="s">
        <v>1481</v>
      </c>
      <c r="B1031" s="75"/>
      <c r="C1031" s="69"/>
      <c r="D1031" s="71"/>
      <c r="E1031" s="69"/>
      <c r="F1031" s="91"/>
      <c r="G1031" s="91"/>
      <c r="H1031" s="69"/>
      <c r="I1031" s="92"/>
      <c r="J1031" s="69"/>
      <c r="K1031" s="69"/>
      <c r="L1031" s="69"/>
      <c r="M1031" s="69"/>
      <c r="N1031" s="76"/>
      <c r="O1031" s="30"/>
    </row>
    <row r="1032" spans="1:15" x14ac:dyDescent="0.25">
      <c r="A1032" s="29" t="s">
        <v>1482</v>
      </c>
      <c r="B1032" s="75"/>
      <c r="C1032" s="69"/>
      <c r="D1032" s="71"/>
      <c r="E1032" s="69"/>
      <c r="F1032" s="91"/>
      <c r="G1032" s="91"/>
      <c r="H1032" s="69"/>
      <c r="I1032" s="92"/>
      <c r="J1032" s="69"/>
      <c r="K1032" s="69"/>
      <c r="L1032" s="69"/>
      <c r="M1032" s="69"/>
      <c r="N1032" s="76"/>
      <c r="O1032" s="30"/>
    </row>
    <row r="1033" spans="1:15" x14ac:dyDescent="0.25">
      <c r="A1033" s="31" t="s">
        <v>1483</v>
      </c>
      <c r="B1033" s="75"/>
      <c r="C1033" s="69"/>
      <c r="D1033" s="71"/>
      <c r="E1033" s="69"/>
      <c r="F1033" s="91"/>
      <c r="G1033" s="91"/>
      <c r="H1033" s="69"/>
      <c r="I1033" s="92"/>
      <c r="J1033" s="69"/>
      <c r="K1033" s="69"/>
      <c r="L1033" s="69"/>
      <c r="M1033" s="69"/>
      <c r="N1033" s="76"/>
      <c r="O1033" s="30"/>
    </row>
    <row r="1034" spans="1:15" x14ac:dyDescent="0.25">
      <c r="A1034" s="29" t="s">
        <v>1484</v>
      </c>
      <c r="B1034" s="75"/>
      <c r="C1034" s="69"/>
      <c r="D1034" s="71"/>
      <c r="E1034" s="69"/>
      <c r="F1034" s="91"/>
      <c r="G1034" s="91"/>
      <c r="H1034" s="69"/>
      <c r="I1034" s="92"/>
      <c r="J1034" s="69"/>
      <c r="K1034" s="69"/>
      <c r="L1034" s="69"/>
      <c r="M1034" s="69"/>
      <c r="N1034" s="76"/>
      <c r="O1034" s="30"/>
    </row>
    <row r="1035" spans="1:15" x14ac:dyDescent="0.25">
      <c r="A1035" s="31" t="s">
        <v>1485</v>
      </c>
      <c r="B1035" s="75"/>
      <c r="C1035" s="69"/>
      <c r="D1035" s="71"/>
      <c r="E1035" s="69"/>
      <c r="F1035" s="91"/>
      <c r="G1035" s="91"/>
      <c r="H1035" s="69"/>
      <c r="I1035" s="92"/>
      <c r="J1035" s="69"/>
      <c r="K1035" s="69"/>
      <c r="L1035" s="69"/>
      <c r="M1035" s="69"/>
      <c r="N1035" s="76"/>
      <c r="O1035" s="30"/>
    </row>
    <row r="1036" spans="1:15" x14ac:dyDescent="0.25">
      <c r="A1036" s="29" t="s">
        <v>1486</v>
      </c>
      <c r="B1036" s="75"/>
      <c r="C1036" s="69"/>
      <c r="D1036" s="71"/>
      <c r="E1036" s="69"/>
      <c r="F1036" s="91"/>
      <c r="G1036" s="91"/>
      <c r="H1036" s="69"/>
      <c r="I1036" s="92"/>
      <c r="J1036" s="69"/>
      <c r="K1036" s="69"/>
      <c r="L1036" s="69"/>
      <c r="M1036" s="69"/>
      <c r="N1036" s="76"/>
      <c r="O1036" s="30"/>
    </row>
    <row r="1037" spans="1:15" x14ac:dyDescent="0.25">
      <c r="A1037" s="31" t="s">
        <v>1487</v>
      </c>
      <c r="B1037" s="75"/>
      <c r="C1037" s="69"/>
      <c r="D1037" s="71"/>
      <c r="E1037" s="69"/>
      <c r="F1037" s="91"/>
      <c r="G1037" s="91"/>
      <c r="H1037" s="69"/>
      <c r="I1037" s="92"/>
      <c r="J1037" s="69"/>
      <c r="K1037" s="69"/>
      <c r="L1037" s="69"/>
      <c r="M1037" s="69"/>
      <c r="N1037" s="76"/>
      <c r="O1037" s="30"/>
    </row>
    <row r="1038" spans="1:15" x14ac:dyDescent="0.25">
      <c r="A1038" s="29" t="s">
        <v>1488</v>
      </c>
      <c r="B1038" s="75"/>
      <c r="C1038" s="69"/>
      <c r="D1038" s="71"/>
      <c r="E1038" s="69"/>
      <c r="F1038" s="91"/>
      <c r="G1038" s="91"/>
      <c r="H1038" s="69"/>
      <c r="I1038" s="92"/>
      <c r="J1038" s="69"/>
      <c r="K1038" s="69"/>
      <c r="L1038" s="69"/>
      <c r="M1038" s="69"/>
      <c r="N1038" s="76"/>
      <c r="O1038" s="30"/>
    </row>
    <row r="1039" spans="1:15" x14ac:dyDescent="0.25">
      <c r="A1039" s="31" t="s">
        <v>1489</v>
      </c>
      <c r="B1039" s="75"/>
      <c r="C1039" s="69"/>
      <c r="D1039" s="71"/>
      <c r="E1039" s="69"/>
      <c r="F1039" s="91"/>
      <c r="G1039" s="91"/>
      <c r="H1039" s="69"/>
      <c r="I1039" s="92"/>
      <c r="J1039" s="69"/>
      <c r="K1039" s="69"/>
      <c r="L1039" s="69"/>
      <c r="M1039" s="69"/>
      <c r="N1039" s="76"/>
      <c r="O1039" s="30"/>
    </row>
    <row r="1040" spans="1:15" x14ac:dyDescent="0.25">
      <c r="A1040" s="29" t="s">
        <v>1490</v>
      </c>
      <c r="B1040" s="75"/>
      <c r="C1040" s="69"/>
      <c r="D1040" s="71"/>
      <c r="E1040" s="69"/>
      <c r="F1040" s="91"/>
      <c r="G1040" s="91"/>
      <c r="H1040" s="69"/>
      <c r="I1040" s="92"/>
      <c r="J1040" s="69"/>
      <c r="K1040" s="69"/>
      <c r="L1040" s="69"/>
      <c r="M1040" s="69"/>
      <c r="N1040" s="76"/>
      <c r="O1040" s="30"/>
    </row>
    <row r="1041" spans="1:15" x14ac:dyDescent="0.25">
      <c r="A1041" s="31" t="s">
        <v>1491</v>
      </c>
      <c r="B1041" s="75"/>
      <c r="C1041" s="69"/>
      <c r="D1041" s="71"/>
      <c r="E1041" s="69"/>
      <c r="F1041" s="91"/>
      <c r="G1041" s="91"/>
      <c r="H1041" s="69"/>
      <c r="I1041" s="92"/>
      <c r="J1041" s="69"/>
      <c r="K1041" s="69"/>
      <c r="L1041" s="69"/>
      <c r="M1041" s="69"/>
      <c r="N1041" s="76"/>
      <c r="O1041" s="30"/>
    </row>
    <row r="1042" spans="1:15" x14ac:dyDescent="0.25">
      <c r="A1042" s="29" t="s">
        <v>1492</v>
      </c>
      <c r="B1042" s="75"/>
      <c r="C1042" s="69"/>
      <c r="D1042" s="71"/>
      <c r="E1042" s="69"/>
      <c r="F1042" s="91"/>
      <c r="G1042" s="91"/>
      <c r="H1042" s="69"/>
      <c r="I1042" s="92"/>
      <c r="J1042" s="69"/>
      <c r="K1042" s="69"/>
      <c r="L1042" s="69"/>
      <c r="M1042" s="69"/>
      <c r="N1042" s="76"/>
      <c r="O1042" s="30"/>
    </row>
    <row r="1043" spans="1:15" x14ac:dyDescent="0.25">
      <c r="A1043" s="31" t="s">
        <v>1493</v>
      </c>
      <c r="B1043" s="75"/>
      <c r="C1043" s="69"/>
      <c r="D1043" s="71"/>
      <c r="E1043" s="69"/>
      <c r="F1043" s="91"/>
      <c r="G1043" s="91"/>
      <c r="H1043" s="69"/>
      <c r="I1043" s="92"/>
      <c r="J1043" s="69"/>
      <c r="K1043" s="69"/>
      <c r="L1043" s="69"/>
      <c r="M1043" s="69"/>
      <c r="N1043" s="76"/>
      <c r="O1043" s="30"/>
    </row>
    <row r="1044" spans="1:15" x14ac:dyDescent="0.25">
      <c r="A1044" s="29" t="s">
        <v>1494</v>
      </c>
      <c r="B1044" s="75"/>
      <c r="C1044" s="69"/>
      <c r="D1044" s="71"/>
      <c r="E1044" s="69"/>
      <c r="F1044" s="91"/>
      <c r="G1044" s="91"/>
      <c r="H1044" s="69"/>
      <c r="I1044" s="92"/>
      <c r="J1044" s="69"/>
      <c r="K1044" s="69"/>
      <c r="L1044" s="69"/>
      <c r="M1044" s="69"/>
      <c r="N1044" s="76"/>
      <c r="O1044" s="30"/>
    </row>
    <row r="1045" spans="1:15" x14ac:dyDescent="0.25">
      <c r="A1045" s="31" t="s">
        <v>1495</v>
      </c>
      <c r="B1045" s="75"/>
      <c r="C1045" s="69"/>
      <c r="D1045" s="71"/>
      <c r="E1045" s="69"/>
      <c r="F1045" s="91"/>
      <c r="G1045" s="91"/>
      <c r="H1045" s="69"/>
      <c r="I1045" s="92"/>
      <c r="J1045" s="69"/>
      <c r="K1045" s="69"/>
      <c r="L1045" s="69"/>
      <c r="M1045" s="69"/>
      <c r="N1045" s="76"/>
      <c r="O1045" s="30"/>
    </row>
    <row r="1046" spans="1:15" x14ac:dyDescent="0.25">
      <c r="A1046" s="29" t="s">
        <v>1496</v>
      </c>
      <c r="B1046" s="75"/>
      <c r="C1046" s="69"/>
      <c r="D1046" s="71"/>
      <c r="E1046" s="69"/>
      <c r="F1046" s="91"/>
      <c r="G1046" s="91"/>
      <c r="H1046" s="69"/>
      <c r="I1046" s="92"/>
      <c r="J1046" s="69"/>
      <c r="K1046" s="69"/>
      <c r="L1046" s="69"/>
      <c r="M1046" s="69"/>
      <c r="N1046" s="76"/>
      <c r="O1046" s="30"/>
    </row>
    <row r="1047" spans="1:15" x14ac:dyDescent="0.25">
      <c r="A1047" s="31" t="s">
        <v>1497</v>
      </c>
      <c r="B1047" s="75"/>
      <c r="C1047" s="69"/>
      <c r="D1047" s="71"/>
      <c r="E1047" s="69"/>
      <c r="F1047" s="91"/>
      <c r="G1047" s="91"/>
      <c r="H1047" s="69"/>
      <c r="I1047" s="92"/>
      <c r="J1047" s="69"/>
      <c r="K1047" s="69"/>
      <c r="L1047" s="69"/>
      <c r="M1047" s="69"/>
      <c r="N1047" s="76"/>
      <c r="O1047" s="30"/>
    </row>
    <row r="1048" spans="1:15" x14ac:dyDescent="0.25">
      <c r="A1048" s="29" t="s">
        <v>1498</v>
      </c>
      <c r="B1048" s="75"/>
      <c r="C1048" s="69"/>
      <c r="D1048" s="71"/>
      <c r="E1048" s="69"/>
      <c r="F1048" s="91"/>
      <c r="G1048" s="91"/>
      <c r="H1048" s="69"/>
      <c r="I1048" s="92"/>
      <c r="J1048" s="69"/>
      <c r="K1048" s="69"/>
      <c r="L1048" s="69"/>
      <c r="M1048" s="69"/>
      <c r="N1048" s="76"/>
      <c r="O1048" s="30"/>
    </row>
    <row r="1049" spans="1:15" x14ac:dyDescent="0.25">
      <c r="A1049" s="31" t="s">
        <v>1499</v>
      </c>
      <c r="B1049" s="75"/>
      <c r="C1049" s="69"/>
      <c r="D1049" s="71"/>
      <c r="E1049" s="69"/>
      <c r="F1049" s="91"/>
      <c r="G1049" s="91"/>
      <c r="H1049" s="69"/>
      <c r="I1049" s="92"/>
      <c r="J1049" s="69"/>
      <c r="K1049" s="69"/>
      <c r="L1049" s="69"/>
      <c r="M1049" s="69"/>
      <c r="N1049" s="76"/>
      <c r="O1049" s="30"/>
    </row>
    <row r="1050" spans="1:15" x14ac:dyDescent="0.25">
      <c r="A1050" s="29" t="s">
        <v>1500</v>
      </c>
      <c r="B1050" s="75"/>
      <c r="C1050" s="69"/>
      <c r="D1050" s="71"/>
      <c r="E1050" s="69"/>
      <c r="F1050" s="91"/>
      <c r="G1050" s="91"/>
      <c r="H1050" s="69"/>
      <c r="I1050" s="92"/>
      <c r="J1050" s="69"/>
      <c r="K1050" s="69"/>
      <c r="L1050" s="69"/>
      <c r="M1050" s="69"/>
      <c r="N1050" s="76"/>
      <c r="O1050" s="30"/>
    </row>
    <row r="1051" spans="1:15" x14ac:dyDescent="0.25">
      <c r="A1051" s="31" t="s">
        <v>1501</v>
      </c>
      <c r="B1051" s="75"/>
      <c r="C1051" s="69"/>
      <c r="D1051" s="71"/>
      <c r="E1051" s="69"/>
      <c r="F1051" s="91"/>
      <c r="G1051" s="91"/>
      <c r="H1051" s="69"/>
      <c r="I1051" s="92"/>
      <c r="J1051" s="69"/>
      <c r="K1051" s="69"/>
      <c r="L1051" s="69"/>
      <c r="M1051" s="69"/>
      <c r="N1051" s="76"/>
      <c r="O1051" s="30"/>
    </row>
    <row r="1052" spans="1:15" x14ac:dyDescent="0.25">
      <c r="A1052" s="29" t="s">
        <v>1502</v>
      </c>
      <c r="B1052" s="75"/>
      <c r="C1052" s="69"/>
      <c r="D1052" s="71"/>
      <c r="E1052" s="69"/>
      <c r="F1052" s="91"/>
      <c r="G1052" s="91"/>
      <c r="H1052" s="69"/>
      <c r="I1052" s="92"/>
      <c r="J1052" s="69"/>
      <c r="K1052" s="69"/>
      <c r="L1052" s="69"/>
      <c r="M1052" s="69"/>
      <c r="N1052" s="76"/>
      <c r="O1052" s="30"/>
    </row>
    <row r="1053" spans="1:15" x14ac:dyDescent="0.25">
      <c r="A1053" s="31" t="s">
        <v>1503</v>
      </c>
      <c r="B1053" s="75"/>
      <c r="C1053" s="69"/>
      <c r="D1053" s="71"/>
      <c r="E1053" s="69"/>
      <c r="F1053" s="91"/>
      <c r="G1053" s="91"/>
      <c r="H1053" s="69"/>
      <c r="I1053" s="92"/>
      <c r="J1053" s="69"/>
      <c r="K1053" s="69"/>
      <c r="L1053" s="69"/>
      <c r="M1053" s="69"/>
      <c r="N1053" s="76"/>
      <c r="O1053" s="30"/>
    </row>
    <row r="1054" spans="1:15" x14ac:dyDescent="0.25">
      <c r="A1054" s="29" t="s">
        <v>1504</v>
      </c>
      <c r="B1054" s="75"/>
      <c r="C1054" s="69"/>
      <c r="D1054" s="71"/>
      <c r="E1054" s="69"/>
      <c r="F1054" s="91"/>
      <c r="G1054" s="91"/>
      <c r="H1054" s="69"/>
      <c r="I1054" s="92"/>
      <c r="J1054" s="69"/>
      <c r="K1054" s="69"/>
      <c r="L1054" s="69"/>
      <c r="M1054" s="69"/>
      <c r="N1054" s="76"/>
      <c r="O1054" s="30"/>
    </row>
    <row r="1055" spans="1:15" x14ac:dyDescent="0.25">
      <c r="A1055" s="31" t="s">
        <v>1505</v>
      </c>
      <c r="B1055" s="75"/>
      <c r="C1055" s="69"/>
      <c r="D1055" s="71"/>
      <c r="E1055" s="69"/>
      <c r="F1055" s="91"/>
      <c r="G1055" s="91"/>
      <c r="H1055" s="69"/>
      <c r="I1055" s="92"/>
      <c r="J1055" s="69"/>
      <c r="K1055" s="69"/>
      <c r="L1055" s="69"/>
      <c r="M1055" s="69"/>
      <c r="N1055" s="76"/>
      <c r="O1055" s="30"/>
    </row>
    <row r="1056" spans="1:15" x14ac:dyDescent="0.25">
      <c r="A1056" s="29" t="s">
        <v>1506</v>
      </c>
      <c r="B1056" s="75"/>
      <c r="C1056" s="69"/>
      <c r="D1056" s="71"/>
      <c r="E1056" s="69"/>
      <c r="F1056" s="91"/>
      <c r="G1056" s="91"/>
      <c r="H1056" s="69"/>
      <c r="I1056" s="92"/>
      <c r="J1056" s="69"/>
      <c r="K1056" s="69"/>
      <c r="L1056" s="69"/>
      <c r="M1056" s="69"/>
      <c r="N1056" s="76"/>
      <c r="O1056" s="30"/>
    </row>
    <row r="1057" spans="1:15" x14ac:dyDescent="0.25">
      <c r="A1057" s="31" t="s">
        <v>1507</v>
      </c>
      <c r="B1057" s="75"/>
      <c r="C1057" s="69"/>
      <c r="D1057" s="71"/>
      <c r="E1057" s="69"/>
      <c r="F1057" s="91"/>
      <c r="G1057" s="91"/>
      <c r="H1057" s="69"/>
      <c r="I1057" s="92"/>
      <c r="J1057" s="69"/>
      <c r="K1057" s="69"/>
      <c r="L1057" s="69"/>
      <c r="M1057" s="69"/>
      <c r="N1057" s="76"/>
      <c r="O1057" s="30"/>
    </row>
    <row r="1058" spans="1:15" x14ac:dyDescent="0.25">
      <c r="A1058" s="29" t="s">
        <v>1508</v>
      </c>
      <c r="B1058" s="75"/>
      <c r="C1058" s="69"/>
      <c r="D1058" s="71"/>
      <c r="E1058" s="69"/>
      <c r="F1058" s="91"/>
      <c r="G1058" s="91"/>
      <c r="H1058" s="69"/>
      <c r="I1058" s="92"/>
      <c r="J1058" s="69"/>
      <c r="K1058" s="69"/>
      <c r="L1058" s="69"/>
      <c r="M1058" s="69"/>
      <c r="N1058" s="76"/>
      <c r="O1058" s="30"/>
    </row>
    <row r="1059" spans="1:15" x14ac:dyDescent="0.25">
      <c r="A1059" s="31" t="s">
        <v>1509</v>
      </c>
      <c r="B1059" s="75"/>
      <c r="C1059" s="69"/>
      <c r="D1059" s="71"/>
      <c r="E1059" s="69"/>
      <c r="F1059" s="91"/>
      <c r="G1059" s="91"/>
      <c r="H1059" s="69"/>
      <c r="I1059" s="92"/>
      <c r="J1059" s="69"/>
      <c r="K1059" s="69"/>
      <c r="L1059" s="69"/>
      <c r="M1059" s="69"/>
      <c r="N1059" s="76"/>
      <c r="O1059" s="30"/>
    </row>
    <row r="1060" spans="1:15" x14ac:dyDescent="0.25">
      <c r="A1060" s="29" t="s">
        <v>1510</v>
      </c>
      <c r="B1060" s="75"/>
      <c r="C1060" s="69"/>
      <c r="D1060" s="71"/>
      <c r="E1060" s="69"/>
      <c r="F1060" s="91"/>
      <c r="G1060" s="91"/>
      <c r="H1060" s="69"/>
      <c r="I1060" s="92"/>
      <c r="J1060" s="69"/>
      <c r="K1060" s="69"/>
      <c r="L1060" s="69"/>
      <c r="M1060" s="69"/>
      <c r="N1060" s="76"/>
      <c r="O1060" s="30"/>
    </row>
    <row r="1061" spans="1:15" x14ac:dyDescent="0.25">
      <c r="A1061" s="31" t="s">
        <v>1511</v>
      </c>
      <c r="B1061" s="75"/>
      <c r="C1061" s="69"/>
      <c r="D1061" s="71"/>
      <c r="E1061" s="69"/>
      <c r="F1061" s="91"/>
      <c r="G1061" s="91"/>
      <c r="H1061" s="69"/>
      <c r="I1061" s="92"/>
      <c r="J1061" s="69"/>
      <c r="K1061" s="69"/>
      <c r="L1061" s="69"/>
      <c r="M1061" s="69"/>
      <c r="N1061" s="76"/>
      <c r="O1061" s="30"/>
    </row>
    <row r="1062" spans="1:15" x14ac:dyDescent="0.25">
      <c r="A1062" s="29" t="s">
        <v>1512</v>
      </c>
      <c r="B1062" s="75"/>
      <c r="C1062" s="69"/>
      <c r="D1062" s="71"/>
      <c r="E1062" s="69"/>
      <c r="F1062" s="91"/>
      <c r="G1062" s="91"/>
      <c r="H1062" s="69"/>
      <c r="I1062" s="92"/>
      <c r="J1062" s="69"/>
      <c r="K1062" s="69"/>
      <c r="L1062" s="69"/>
      <c r="M1062" s="69"/>
      <c r="N1062" s="76"/>
      <c r="O1062" s="30"/>
    </row>
    <row r="1063" spans="1:15" x14ac:dyDescent="0.25">
      <c r="A1063" s="31" t="s">
        <v>1513</v>
      </c>
      <c r="B1063" s="75"/>
      <c r="C1063" s="69"/>
      <c r="D1063" s="71"/>
      <c r="E1063" s="69"/>
      <c r="F1063" s="91"/>
      <c r="G1063" s="91"/>
      <c r="H1063" s="69"/>
      <c r="I1063" s="92"/>
      <c r="J1063" s="69"/>
      <c r="K1063" s="69"/>
      <c r="L1063" s="69"/>
      <c r="M1063" s="69"/>
      <c r="N1063" s="76"/>
      <c r="O1063" s="30"/>
    </row>
    <row r="1064" spans="1:15" x14ac:dyDescent="0.25">
      <c r="A1064" s="29" t="s">
        <v>1514</v>
      </c>
      <c r="B1064" s="75"/>
      <c r="C1064" s="69"/>
      <c r="D1064" s="71"/>
      <c r="E1064" s="69"/>
      <c r="F1064" s="91"/>
      <c r="G1064" s="91"/>
      <c r="H1064" s="69"/>
      <c r="I1064" s="92"/>
      <c r="J1064" s="69"/>
      <c r="K1064" s="69"/>
      <c r="L1064" s="69"/>
      <c r="M1064" s="69"/>
      <c r="N1064" s="76"/>
      <c r="O1064" s="30"/>
    </row>
    <row r="1065" spans="1:15" x14ac:dyDescent="0.25">
      <c r="A1065" s="31" t="s">
        <v>1515</v>
      </c>
      <c r="B1065" s="75"/>
      <c r="C1065" s="69"/>
      <c r="D1065" s="71"/>
      <c r="E1065" s="69"/>
      <c r="F1065" s="91"/>
      <c r="G1065" s="91"/>
      <c r="H1065" s="69"/>
      <c r="I1065" s="92"/>
      <c r="J1065" s="69"/>
      <c r="K1065" s="69"/>
      <c r="L1065" s="69"/>
      <c r="M1065" s="69"/>
      <c r="N1065" s="76"/>
      <c r="O1065" s="30"/>
    </row>
    <row r="1066" spans="1:15" x14ac:dyDescent="0.25">
      <c r="A1066" s="29" t="s">
        <v>1516</v>
      </c>
      <c r="B1066" s="75"/>
      <c r="C1066" s="69"/>
      <c r="D1066" s="71"/>
      <c r="E1066" s="69"/>
      <c r="F1066" s="91"/>
      <c r="G1066" s="91"/>
      <c r="H1066" s="69"/>
      <c r="I1066" s="92"/>
      <c r="J1066" s="69"/>
      <c r="K1066" s="69"/>
      <c r="L1066" s="69"/>
      <c r="M1066" s="69"/>
      <c r="N1066" s="76"/>
      <c r="O1066" s="30"/>
    </row>
    <row r="1067" spans="1:15" x14ac:dyDescent="0.25">
      <c r="A1067" s="31" t="s">
        <v>1517</v>
      </c>
      <c r="B1067" s="75"/>
      <c r="C1067" s="69"/>
      <c r="D1067" s="71"/>
      <c r="E1067" s="69"/>
      <c r="F1067" s="91"/>
      <c r="G1067" s="91"/>
      <c r="H1067" s="69"/>
      <c r="I1067" s="92"/>
      <c r="J1067" s="69"/>
      <c r="K1067" s="69"/>
      <c r="L1067" s="69"/>
      <c r="M1067" s="69"/>
      <c r="N1067" s="76"/>
      <c r="O1067" s="30"/>
    </row>
    <row r="1068" spans="1:15" x14ac:dyDescent="0.25">
      <c r="A1068" s="29" t="s">
        <v>1518</v>
      </c>
      <c r="B1068" s="75"/>
      <c r="C1068" s="69"/>
      <c r="D1068" s="71"/>
      <c r="E1068" s="69"/>
      <c r="F1068" s="91"/>
      <c r="G1068" s="91"/>
      <c r="H1068" s="69"/>
      <c r="I1068" s="92"/>
      <c r="J1068" s="69"/>
      <c r="K1068" s="69"/>
      <c r="L1068" s="69"/>
      <c r="M1068" s="69"/>
      <c r="N1068" s="76"/>
      <c r="O1068" s="30"/>
    </row>
    <row r="1069" spans="1:15" x14ac:dyDescent="0.25">
      <c r="A1069" s="31" t="s">
        <v>1519</v>
      </c>
      <c r="B1069" s="75"/>
      <c r="C1069" s="69"/>
      <c r="D1069" s="71"/>
      <c r="E1069" s="69"/>
      <c r="F1069" s="91"/>
      <c r="G1069" s="91"/>
      <c r="H1069" s="69"/>
      <c r="I1069" s="92"/>
      <c r="J1069" s="69"/>
      <c r="K1069" s="69"/>
      <c r="L1069" s="69"/>
      <c r="M1069" s="69"/>
      <c r="N1069" s="76"/>
      <c r="O1069" s="30"/>
    </row>
    <row r="1070" spans="1:15" x14ac:dyDescent="0.25">
      <c r="A1070" s="29" t="s">
        <v>1520</v>
      </c>
      <c r="B1070" s="75"/>
      <c r="C1070" s="69"/>
      <c r="D1070" s="71"/>
      <c r="E1070" s="69"/>
      <c r="F1070" s="91"/>
      <c r="G1070" s="91"/>
      <c r="H1070" s="69"/>
      <c r="I1070" s="92"/>
      <c r="J1070" s="69"/>
      <c r="K1070" s="69"/>
      <c r="L1070" s="69"/>
      <c r="M1070" s="69"/>
      <c r="N1070" s="76"/>
      <c r="O1070" s="30"/>
    </row>
    <row r="1071" spans="1:15" x14ac:dyDescent="0.25">
      <c r="A1071" s="31" t="s">
        <v>1521</v>
      </c>
      <c r="B1071" s="75"/>
      <c r="C1071" s="69"/>
      <c r="D1071" s="71"/>
      <c r="E1071" s="69"/>
      <c r="F1071" s="91"/>
      <c r="G1071" s="91"/>
      <c r="H1071" s="69"/>
      <c r="I1071" s="92"/>
      <c r="J1071" s="69"/>
      <c r="K1071" s="69"/>
      <c r="L1071" s="69"/>
      <c r="M1071" s="69"/>
      <c r="N1071" s="76"/>
      <c r="O1071" s="30"/>
    </row>
    <row r="1072" spans="1:15" x14ac:dyDescent="0.25">
      <c r="A1072" s="29" t="s">
        <v>1522</v>
      </c>
      <c r="B1072" s="75"/>
      <c r="C1072" s="69"/>
      <c r="D1072" s="71"/>
      <c r="E1072" s="69"/>
      <c r="F1072" s="91"/>
      <c r="G1072" s="91"/>
      <c r="H1072" s="69"/>
      <c r="I1072" s="92"/>
      <c r="J1072" s="69"/>
      <c r="K1072" s="69"/>
      <c r="L1072" s="69"/>
      <c r="M1072" s="69"/>
      <c r="N1072" s="76"/>
      <c r="O1072" s="30"/>
    </row>
    <row r="1073" spans="1:15" x14ac:dyDescent="0.25">
      <c r="A1073" s="31" t="s">
        <v>1523</v>
      </c>
      <c r="B1073" s="75"/>
      <c r="C1073" s="69"/>
      <c r="D1073" s="71"/>
      <c r="E1073" s="69"/>
      <c r="F1073" s="91"/>
      <c r="G1073" s="91"/>
      <c r="H1073" s="69"/>
      <c r="I1073" s="92"/>
      <c r="J1073" s="69"/>
      <c r="K1073" s="69"/>
      <c r="L1073" s="69"/>
      <c r="M1073" s="69"/>
      <c r="N1073" s="76"/>
      <c r="O1073" s="30"/>
    </row>
    <row r="1074" spans="1:15" x14ac:dyDescent="0.25">
      <c r="A1074" s="29" t="s">
        <v>1524</v>
      </c>
      <c r="B1074" s="75"/>
      <c r="C1074" s="69"/>
      <c r="D1074" s="71"/>
      <c r="E1074" s="69"/>
      <c r="F1074" s="91"/>
      <c r="G1074" s="91"/>
      <c r="H1074" s="69"/>
      <c r="I1074" s="92"/>
      <c r="J1074" s="69"/>
      <c r="K1074" s="69"/>
      <c r="L1074" s="69"/>
      <c r="M1074" s="69"/>
      <c r="N1074" s="76"/>
      <c r="O1074" s="30"/>
    </row>
    <row r="1075" spans="1:15" x14ac:dyDescent="0.25">
      <c r="A1075" s="31" t="s">
        <v>1525</v>
      </c>
      <c r="B1075" s="75"/>
      <c r="C1075" s="69"/>
      <c r="D1075" s="71"/>
      <c r="E1075" s="69"/>
      <c r="F1075" s="91"/>
      <c r="G1075" s="91"/>
      <c r="H1075" s="69"/>
      <c r="I1075" s="92"/>
      <c r="J1075" s="69"/>
      <c r="K1075" s="69"/>
      <c r="L1075" s="69"/>
      <c r="M1075" s="69"/>
      <c r="N1075" s="76"/>
      <c r="O1075" s="30"/>
    </row>
    <row r="1076" spans="1:15" x14ac:dyDescent="0.25">
      <c r="A1076" s="29" t="s">
        <v>1526</v>
      </c>
      <c r="B1076" s="75"/>
      <c r="C1076" s="69"/>
      <c r="D1076" s="71"/>
      <c r="E1076" s="69"/>
      <c r="F1076" s="91"/>
      <c r="G1076" s="91"/>
      <c r="H1076" s="69"/>
      <c r="I1076" s="92"/>
      <c r="J1076" s="69"/>
      <c r="K1076" s="69"/>
      <c r="L1076" s="69"/>
      <c r="M1076" s="69"/>
      <c r="N1076" s="76"/>
      <c r="O1076" s="30"/>
    </row>
    <row r="1077" spans="1:15" x14ac:dyDescent="0.25">
      <c r="A1077" s="31" t="s">
        <v>1527</v>
      </c>
      <c r="B1077" s="75"/>
      <c r="C1077" s="69"/>
      <c r="D1077" s="71"/>
      <c r="E1077" s="69"/>
      <c r="F1077" s="91"/>
      <c r="G1077" s="91"/>
      <c r="H1077" s="69"/>
      <c r="I1077" s="92"/>
      <c r="J1077" s="69"/>
      <c r="K1077" s="69"/>
      <c r="L1077" s="69"/>
      <c r="M1077" s="69"/>
      <c r="N1077" s="76"/>
      <c r="O1077" s="30"/>
    </row>
    <row r="1078" spans="1:15" x14ac:dyDescent="0.25">
      <c r="A1078" s="29" t="s">
        <v>1528</v>
      </c>
      <c r="B1078" s="75"/>
      <c r="C1078" s="69"/>
      <c r="D1078" s="71"/>
      <c r="E1078" s="69"/>
      <c r="F1078" s="91"/>
      <c r="G1078" s="91"/>
      <c r="H1078" s="69"/>
      <c r="I1078" s="92"/>
      <c r="J1078" s="69"/>
      <c r="K1078" s="69"/>
      <c r="L1078" s="69"/>
      <c r="M1078" s="69"/>
      <c r="N1078" s="76"/>
      <c r="O1078" s="30"/>
    </row>
    <row r="1079" spans="1:15" x14ac:dyDescent="0.25">
      <c r="A1079" s="31" t="s">
        <v>1529</v>
      </c>
      <c r="B1079" s="75"/>
      <c r="C1079" s="69"/>
      <c r="D1079" s="71"/>
      <c r="E1079" s="69"/>
      <c r="F1079" s="91"/>
      <c r="G1079" s="91"/>
      <c r="H1079" s="69"/>
      <c r="I1079" s="92"/>
      <c r="J1079" s="69"/>
      <c r="K1079" s="69"/>
      <c r="L1079" s="69"/>
      <c r="M1079" s="69"/>
      <c r="N1079" s="76"/>
      <c r="O1079" s="30"/>
    </row>
    <row r="1080" spans="1:15" x14ac:dyDescent="0.25">
      <c r="A1080" s="29" t="s">
        <v>1530</v>
      </c>
      <c r="B1080" s="75"/>
      <c r="C1080" s="69"/>
      <c r="D1080" s="71"/>
      <c r="E1080" s="69"/>
      <c r="F1080" s="91"/>
      <c r="G1080" s="91"/>
      <c r="H1080" s="69"/>
      <c r="I1080" s="92"/>
      <c r="J1080" s="69"/>
      <c r="K1080" s="69"/>
      <c r="L1080" s="69"/>
      <c r="M1080" s="69"/>
      <c r="N1080" s="76"/>
      <c r="O1080" s="30"/>
    </row>
    <row r="1081" spans="1:15" x14ac:dyDescent="0.25">
      <c r="A1081" s="31" t="s">
        <v>1531</v>
      </c>
      <c r="B1081" s="75"/>
      <c r="C1081" s="69"/>
      <c r="D1081" s="71"/>
      <c r="E1081" s="69"/>
      <c r="F1081" s="91"/>
      <c r="G1081" s="91"/>
      <c r="H1081" s="69"/>
      <c r="I1081" s="92"/>
      <c r="J1081" s="69"/>
      <c r="K1081" s="69"/>
      <c r="L1081" s="69"/>
      <c r="M1081" s="69"/>
      <c r="N1081" s="76"/>
      <c r="O1081" s="30"/>
    </row>
    <row r="1082" spans="1:15" x14ac:dyDescent="0.25">
      <c r="A1082" s="29" t="s">
        <v>1532</v>
      </c>
      <c r="B1082" s="75"/>
      <c r="C1082" s="69"/>
      <c r="D1082" s="71"/>
      <c r="E1082" s="69"/>
      <c r="F1082" s="91"/>
      <c r="G1082" s="91"/>
      <c r="H1082" s="69"/>
      <c r="I1082" s="92"/>
      <c r="J1082" s="69"/>
      <c r="K1082" s="69"/>
      <c r="L1082" s="69"/>
      <c r="M1082" s="69"/>
      <c r="N1082" s="76"/>
      <c r="O1082" s="30"/>
    </row>
    <row r="1083" spans="1:15" x14ac:dyDescent="0.25">
      <c r="A1083" s="31" t="s">
        <v>1533</v>
      </c>
      <c r="B1083" s="75"/>
      <c r="C1083" s="69"/>
      <c r="D1083" s="71"/>
      <c r="E1083" s="69"/>
      <c r="F1083" s="91"/>
      <c r="G1083" s="91"/>
      <c r="H1083" s="69"/>
      <c r="I1083" s="92"/>
      <c r="J1083" s="69"/>
      <c r="K1083" s="69"/>
      <c r="L1083" s="69"/>
      <c r="M1083" s="69"/>
      <c r="N1083" s="76"/>
      <c r="O1083" s="30"/>
    </row>
    <row r="1084" spans="1:15" x14ac:dyDescent="0.25">
      <c r="A1084" s="29" t="s">
        <v>1534</v>
      </c>
      <c r="B1084" s="75"/>
      <c r="C1084" s="69"/>
      <c r="D1084" s="71"/>
      <c r="E1084" s="69"/>
      <c r="F1084" s="91"/>
      <c r="G1084" s="91"/>
      <c r="H1084" s="69"/>
      <c r="I1084" s="92"/>
      <c r="J1084" s="69"/>
      <c r="K1084" s="69"/>
      <c r="L1084" s="69"/>
      <c r="M1084" s="69"/>
      <c r="N1084" s="76"/>
      <c r="O1084" s="30"/>
    </row>
    <row r="1085" spans="1:15" x14ac:dyDescent="0.25">
      <c r="A1085" s="31" t="s">
        <v>1535</v>
      </c>
      <c r="B1085" s="75"/>
      <c r="C1085" s="69"/>
      <c r="D1085" s="71"/>
      <c r="E1085" s="69"/>
      <c r="F1085" s="91"/>
      <c r="G1085" s="91"/>
      <c r="H1085" s="69"/>
      <c r="I1085" s="92"/>
      <c r="J1085" s="69"/>
      <c r="K1085" s="69"/>
      <c r="L1085" s="69"/>
      <c r="M1085" s="69"/>
      <c r="N1085" s="76"/>
      <c r="O1085" s="30"/>
    </row>
    <row r="1086" spans="1:15" x14ac:dyDescent="0.25">
      <c r="A1086" s="29" t="s">
        <v>1536</v>
      </c>
      <c r="B1086" s="75"/>
      <c r="C1086" s="69"/>
      <c r="D1086" s="71"/>
      <c r="E1086" s="69"/>
      <c r="F1086" s="91"/>
      <c r="G1086" s="91"/>
      <c r="H1086" s="69"/>
      <c r="I1086" s="92"/>
      <c r="J1086" s="69"/>
      <c r="K1086" s="69"/>
      <c r="L1086" s="69"/>
      <c r="M1086" s="69"/>
      <c r="N1086" s="76"/>
      <c r="O1086" s="30"/>
    </row>
    <row r="1087" spans="1:15" x14ac:dyDescent="0.25">
      <c r="A1087" s="31" t="s">
        <v>1537</v>
      </c>
      <c r="B1087" s="75"/>
      <c r="C1087" s="69"/>
      <c r="D1087" s="71"/>
      <c r="E1087" s="69"/>
      <c r="F1087" s="91"/>
      <c r="G1087" s="91"/>
      <c r="H1087" s="69"/>
      <c r="I1087" s="92"/>
      <c r="J1087" s="69"/>
      <c r="K1087" s="69"/>
      <c r="L1087" s="69"/>
      <c r="M1087" s="69"/>
      <c r="N1087" s="76"/>
      <c r="O1087" s="30"/>
    </row>
    <row r="1088" spans="1:15" x14ac:dyDescent="0.25">
      <c r="A1088" s="29" t="s">
        <v>1538</v>
      </c>
      <c r="B1088" s="75"/>
      <c r="C1088" s="69"/>
      <c r="D1088" s="71"/>
      <c r="E1088" s="69"/>
      <c r="F1088" s="91"/>
      <c r="G1088" s="91"/>
      <c r="H1088" s="69"/>
      <c r="I1088" s="92"/>
      <c r="J1088" s="69"/>
      <c r="K1088" s="69"/>
      <c r="L1088" s="69"/>
      <c r="M1088" s="69"/>
      <c r="N1088" s="76"/>
      <c r="O1088" s="30"/>
    </row>
    <row r="1089" spans="1:15" x14ac:dyDescent="0.25">
      <c r="A1089" s="31" t="s">
        <v>1539</v>
      </c>
      <c r="B1089" s="75"/>
      <c r="C1089" s="69"/>
      <c r="D1089" s="71"/>
      <c r="E1089" s="69"/>
      <c r="F1089" s="91"/>
      <c r="G1089" s="91"/>
      <c r="H1089" s="69"/>
      <c r="I1089" s="92"/>
      <c r="J1089" s="69"/>
      <c r="K1089" s="69"/>
      <c r="L1089" s="69"/>
      <c r="M1089" s="69"/>
      <c r="N1089" s="76"/>
      <c r="O1089" s="30"/>
    </row>
    <row r="1090" spans="1:15" x14ac:dyDescent="0.25">
      <c r="A1090" s="29" t="s">
        <v>1540</v>
      </c>
      <c r="B1090" s="75"/>
      <c r="C1090" s="69"/>
      <c r="D1090" s="71"/>
      <c r="E1090" s="69"/>
      <c r="F1090" s="91"/>
      <c r="G1090" s="91"/>
      <c r="H1090" s="69"/>
      <c r="I1090" s="92"/>
      <c r="J1090" s="69"/>
      <c r="K1090" s="69"/>
      <c r="L1090" s="69"/>
      <c r="M1090" s="69"/>
      <c r="N1090" s="76"/>
      <c r="O1090" s="30"/>
    </row>
    <row r="1091" spans="1:15" x14ac:dyDescent="0.25">
      <c r="A1091" s="31" t="s">
        <v>1541</v>
      </c>
      <c r="B1091" s="75"/>
      <c r="C1091" s="69"/>
      <c r="D1091" s="71"/>
      <c r="E1091" s="69"/>
      <c r="F1091" s="91"/>
      <c r="G1091" s="91"/>
      <c r="H1091" s="69"/>
      <c r="I1091" s="92"/>
      <c r="J1091" s="69"/>
      <c r="K1091" s="69"/>
      <c r="L1091" s="69"/>
      <c r="M1091" s="69"/>
      <c r="N1091" s="76"/>
      <c r="O1091" s="30"/>
    </row>
    <row r="1092" spans="1:15" x14ac:dyDescent="0.25">
      <c r="A1092" s="29" t="s">
        <v>1542</v>
      </c>
      <c r="B1092" s="75"/>
      <c r="C1092" s="69"/>
      <c r="D1092" s="71"/>
      <c r="E1092" s="69"/>
      <c r="F1092" s="91"/>
      <c r="G1092" s="91"/>
      <c r="H1092" s="69"/>
      <c r="I1092" s="92"/>
      <c r="J1092" s="69"/>
      <c r="K1092" s="69"/>
      <c r="L1092" s="69"/>
      <c r="M1092" s="69"/>
      <c r="N1092" s="76"/>
      <c r="O1092" s="30"/>
    </row>
    <row r="1093" spans="1:15" x14ac:dyDescent="0.25">
      <c r="A1093" s="31" t="s">
        <v>1543</v>
      </c>
      <c r="B1093" s="75"/>
      <c r="C1093" s="69"/>
      <c r="D1093" s="71"/>
      <c r="E1093" s="69"/>
      <c r="F1093" s="91"/>
      <c r="G1093" s="91"/>
      <c r="H1093" s="69"/>
      <c r="I1093" s="92"/>
      <c r="J1093" s="69"/>
      <c r="K1093" s="69"/>
      <c r="L1093" s="69"/>
      <c r="M1093" s="69"/>
      <c r="N1093" s="76"/>
      <c r="O1093" s="30"/>
    </row>
    <row r="1094" spans="1:15" x14ac:dyDescent="0.25">
      <c r="A1094" s="29" t="s">
        <v>1544</v>
      </c>
      <c r="B1094" s="75"/>
      <c r="C1094" s="69"/>
      <c r="D1094" s="71"/>
      <c r="E1094" s="69"/>
      <c r="F1094" s="91"/>
      <c r="G1094" s="91"/>
      <c r="H1094" s="69"/>
      <c r="I1094" s="92"/>
      <c r="J1094" s="69"/>
      <c r="K1094" s="69"/>
      <c r="L1094" s="69"/>
      <c r="M1094" s="69"/>
      <c r="N1094" s="76"/>
      <c r="O1094" s="30"/>
    </row>
    <row r="1095" spans="1:15" x14ac:dyDescent="0.25">
      <c r="A1095" s="31" t="s">
        <v>1545</v>
      </c>
      <c r="B1095" s="75"/>
      <c r="C1095" s="69"/>
      <c r="D1095" s="71"/>
      <c r="E1095" s="69"/>
      <c r="F1095" s="91"/>
      <c r="G1095" s="91"/>
      <c r="H1095" s="69"/>
      <c r="I1095" s="92"/>
      <c r="J1095" s="69"/>
      <c r="K1095" s="69"/>
      <c r="L1095" s="69"/>
      <c r="M1095" s="69"/>
      <c r="N1095" s="76"/>
      <c r="O1095" s="30"/>
    </row>
    <row r="1096" spans="1:15" x14ac:dyDescent="0.25">
      <c r="A1096" s="29" t="s">
        <v>1546</v>
      </c>
      <c r="B1096" s="75"/>
      <c r="C1096" s="69"/>
      <c r="D1096" s="71"/>
      <c r="E1096" s="69"/>
      <c r="F1096" s="91"/>
      <c r="G1096" s="91"/>
      <c r="H1096" s="69"/>
      <c r="I1096" s="92"/>
      <c r="J1096" s="69"/>
      <c r="K1096" s="69"/>
      <c r="L1096" s="69"/>
      <c r="M1096" s="69"/>
      <c r="N1096" s="76"/>
      <c r="O1096" s="30"/>
    </row>
    <row r="1097" spans="1:15" x14ac:dyDescent="0.25">
      <c r="A1097" s="31" t="s">
        <v>1547</v>
      </c>
      <c r="B1097" s="75"/>
      <c r="C1097" s="69"/>
      <c r="D1097" s="71"/>
      <c r="E1097" s="69"/>
      <c r="F1097" s="91"/>
      <c r="G1097" s="91"/>
      <c r="H1097" s="69"/>
      <c r="I1097" s="92"/>
      <c r="J1097" s="69"/>
      <c r="K1097" s="69"/>
      <c r="L1097" s="69"/>
      <c r="M1097" s="69"/>
      <c r="N1097" s="76"/>
      <c r="O1097" s="30"/>
    </row>
    <row r="1098" spans="1:15" x14ac:dyDescent="0.25">
      <c r="A1098" s="29" t="s">
        <v>1548</v>
      </c>
      <c r="B1098" s="75"/>
      <c r="C1098" s="69"/>
      <c r="D1098" s="71"/>
      <c r="E1098" s="69"/>
      <c r="F1098" s="91"/>
      <c r="G1098" s="91"/>
      <c r="H1098" s="69"/>
      <c r="I1098" s="92"/>
      <c r="J1098" s="69"/>
      <c r="K1098" s="69"/>
      <c r="L1098" s="69"/>
      <c r="M1098" s="69"/>
      <c r="N1098" s="76"/>
      <c r="O1098" s="30"/>
    </row>
    <row r="1099" spans="1:15" x14ac:dyDescent="0.25">
      <c r="A1099" s="31" t="s">
        <v>1549</v>
      </c>
      <c r="B1099" s="75"/>
      <c r="C1099" s="69"/>
      <c r="D1099" s="71"/>
      <c r="E1099" s="69"/>
      <c r="F1099" s="91"/>
      <c r="G1099" s="91"/>
      <c r="H1099" s="69"/>
      <c r="I1099" s="92"/>
      <c r="J1099" s="69"/>
      <c r="K1099" s="69"/>
      <c r="L1099" s="69"/>
      <c r="M1099" s="69"/>
      <c r="N1099" s="76"/>
      <c r="O1099" s="30"/>
    </row>
    <row r="1100" spans="1:15" x14ac:dyDescent="0.25">
      <c r="A1100" s="29" t="s">
        <v>1550</v>
      </c>
      <c r="B1100" s="75"/>
      <c r="C1100" s="69"/>
      <c r="D1100" s="71"/>
      <c r="E1100" s="69"/>
      <c r="F1100" s="91"/>
      <c r="G1100" s="91"/>
      <c r="H1100" s="69"/>
      <c r="I1100" s="92"/>
      <c r="J1100" s="69"/>
      <c r="K1100" s="69"/>
      <c r="L1100" s="69"/>
      <c r="M1100" s="69"/>
      <c r="N1100" s="76"/>
      <c r="O1100" s="30"/>
    </row>
    <row r="1101" spans="1:15" x14ac:dyDescent="0.25">
      <c r="A1101" s="31" t="s">
        <v>1551</v>
      </c>
      <c r="B1101" s="75"/>
      <c r="C1101" s="69"/>
      <c r="D1101" s="71"/>
      <c r="E1101" s="69"/>
      <c r="F1101" s="91"/>
      <c r="G1101" s="91"/>
      <c r="H1101" s="69"/>
      <c r="I1101" s="92"/>
      <c r="J1101" s="69"/>
      <c r="K1101" s="69"/>
      <c r="L1101" s="69"/>
      <c r="M1101" s="69"/>
      <c r="N1101" s="76"/>
      <c r="O1101" s="30"/>
    </row>
    <row r="1102" spans="1:15" x14ac:dyDescent="0.25">
      <c r="A1102" s="29" t="s">
        <v>1552</v>
      </c>
      <c r="B1102" s="75"/>
      <c r="C1102" s="69"/>
      <c r="D1102" s="71"/>
      <c r="E1102" s="69"/>
      <c r="F1102" s="91"/>
      <c r="G1102" s="91"/>
      <c r="H1102" s="69"/>
      <c r="I1102" s="92"/>
      <c r="J1102" s="69"/>
      <c r="K1102" s="69"/>
      <c r="L1102" s="69"/>
      <c r="M1102" s="69"/>
      <c r="N1102" s="76"/>
      <c r="O1102" s="30"/>
    </row>
    <row r="1103" spans="1:15" x14ac:dyDescent="0.25">
      <c r="A1103" s="31" t="s">
        <v>1553</v>
      </c>
      <c r="B1103" s="75"/>
      <c r="C1103" s="69"/>
      <c r="D1103" s="71"/>
      <c r="E1103" s="69"/>
      <c r="F1103" s="91"/>
      <c r="G1103" s="91"/>
      <c r="H1103" s="69"/>
      <c r="I1103" s="92"/>
      <c r="J1103" s="69"/>
      <c r="K1103" s="69"/>
      <c r="L1103" s="69"/>
      <c r="M1103" s="69"/>
      <c r="N1103" s="76"/>
      <c r="O1103" s="30"/>
    </row>
    <row r="1104" spans="1:15" x14ac:dyDescent="0.25">
      <c r="A1104" s="29" t="s">
        <v>1554</v>
      </c>
      <c r="B1104" s="75"/>
      <c r="C1104" s="69"/>
      <c r="D1104" s="71"/>
      <c r="E1104" s="69"/>
      <c r="F1104" s="91"/>
      <c r="G1104" s="91"/>
      <c r="H1104" s="69"/>
      <c r="I1104" s="92"/>
      <c r="J1104" s="69"/>
      <c r="K1104" s="69"/>
      <c r="L1104" s="69"/>
      <c r="M1104" s="69"/>
      <c r="N1104" s="76"/>
      <c r="O1104" s="30"/>
    </row>
    <row r="1105" spans="1:15" x14ac:dyDescent="0.25">
      <c r="A1105" s="31" t="s">
        <v>1555</v>
      </c>
      <c r="B1105" s="75"/>
      <c r="C1105" s="69"/>
      <c r="D1105" s="71"/>
      <c r="E1105" s="69"/>
      <c r="F1105" s="91"/>
      <c r="G1105" s="91"/>
      <c r="H1105" s="69"/>
      <c r="I1105" s="92"/>
      <c r="J1105" s="69"/>
      <c r="K1105" s="69"/>
      <c r="L1105" s="69"/>
      <c r="M1105" s="69"/>
      <c r="N1105" s="76"/>
      <c r="O1105" s="30"/>
    </row>
    <row r="1106" spans="1:15" x14ac:dyDescent="0.25">
      <c r="A1106" s="29" t="s">
        <v>1556</v>
      </c>
      <c r="B1106" s="75"/>
      <c r="C1106" s="69"/>
      <c r="D1106" s="71"/>
      <c r="E1106" s="69"/>
      <c r="F1106" s="91"/>
      <c r="G1106" s="91"/>
      <c r="H1106" s="69"/>
      <c r="I1106" s="92"/>
      <c r="J1106" s="69"/>
      <c r="K1106" s="69"/>
      <c r="L1106" s="69"/>
      <c r="M1106" s="69"/>
      <c r="N1106" s="76"/>
      <c r="O1106" s="30"/>
    </row>
    <row r="1107" spans="1:15" x14ac:dyDescent="0.25">
      <c r="A1107" s="31" t="s">
        <v>1557</v>
      </c>
      <c r="B1107" s="75"/>
      <c r="C1107" s="69"/>
      <c r="D1107" s="71"/>
      <c r="E1107" s="69"/>
      <c r="F1107" s="91"/>
      <c r="G1107" s="91"/>
      <c r="H1107" s="69"/>
      <c r="I1107" s="92"/>
      <c r="J1107" s="69"/>
      <c r="K1107" s="69"/>
      <c r="L1107" s="69"/>
      <c r="M1107" s="69"/>
      <c r="N1107" s="76"/>
      <c r="O1107" s="30"/>
    </row>
    <row r="1108" spans="1:15" x14ac:dyDescent="0.25">
      <c r="A1108" s="29" t="s">
        <v>1558</v>
      </c>
      <c r="B1108" s="75"/>
      <c r="C1108" s="69"/>
      <c r="D1108" s="71"/>
      <c r="E1108" s="69"/>
      <c r="F1108" s="91"/>
      <c r="G1108" s="91"/>
      <c r="H1108" s="69"/>
      <c r="I1108" s="92"/>
      <c r="J1108" s="69"/>
      <c r="K1108" s="69"/>
      <c r="L1108" s="69"/>
      <c r="M1108" s="69"/>
      <c r="N1108" s="76"/>
      <c r="O1108" s="30"/>
    </row>
    <row r="1109" spans="1:15" x14ac:dyDescent="0.25">
      <c r="A1109" s="31" t="s">
        <v>1559</v>
      </c>
      <c r="B1109" s="75"/>
      <c r="C1109" s="69"/>
      <c r="D1109" s="71"/>
      <c r="E1109" s="69"/>
      <c r="F1109" s="91"/>
      <c r="G1109" s="91"/>
      <c r="H1109" s="69"/>
      <c r="I1109" s="92"/>
      <c r="J1109" s="69"/>
      <c r="K1109" s="69"/>
      <c r="L1109" s="69"/>
      <c r="M1109" s="69"/>
      <c r="N1109" s="76"/>
      <c r="O1109" s="30"/>
    </row>
    <row r="1110" spans="1:15" x14ac:dyDescent="0.25">
      <c r="A1110" s="29" t="s">
        <v>1560</v>
      </c>
      <c r="B1110" s="75"/>
      <c r="C1110" s="69"/>
      <c r="D1110" s="71"/>
      <c r="E1110" s="69"/>
      <c r="F1110" s="91"/>
      <c r="G1110" s="91"/>
      <c r="H1110" s="69"/>
      <c r="I1110" s="92"/>
      <c r="J1110" s="69"/>
      <c r="K1110" s="69"/>
      <c r="L1110" s="69"/>
      <c r="M1110" s="69"/>
      <c r="N1110" s="76"/>
      <c r="O1110" s="30"/>
    </row>
    <row r="1111" spans="1:15" x14ac:dyDescent="0.25">
      <c r="A1111" s="31" t="s">
        <v>1561</v>
      </c>
      <c r="B1111" s="75"/>
      <c r="C1111" s="69"/>
      <c r="D1111" s="71"/>
      <c r="E1111" s="69"/>
      <c r="F1111" s="91"/>
      <c r="G1111" s="91"/>
      <c r="H1111" s="69"/>
      <c r="I1111" s="92"/>
      <c r="J1111" s="69"/>
      <c r="K1111" s="69"/>
      <c r="L1111" s="69"/>
      <c r="M1111" s="69"/>
      <c r="N1111" s="76"/>
      <c r="O1111" s="30"/>
    </row>
    <row r="1112" spans="1:15" x14ac:dyDescent="0.25">
      <c r="A1112" s="29" t="s">
        <v>1562</v>
      </c>
      <c r="B1112" s="75"/>
      <c r="C1112" s="69"/>
      <c r="D1112" s="71"/>
      <c r="E1112" s="69"/>
      <c r="F1112" s="91"/>
      <c r="G1112" s="91"/>
      <c r="H1112" s="69"/>
      <c r="I1112" s="92"/>
      <c r="J1112" s="69"/>
      <c r="K1112" s="69"/>
      <c r="L1112" s="69"/>
      <c r="M1112" s="69"/>
      <c r="N1112" s="76"/>
      <c r="O1112" s="30"/>
    </row>
    <row r="1113" spans="1:15" x14ac:dyDescent="0.25">
      <c r="A1113" s="31" t="s">
        <v>1563</v>
      </c>
      <c r="B1113" s="75"/>
      <c r="C1113" s="69"/>
      <c r="D1113" s="71"/>
      <c r="E1113" s="69"/>
      <c r="F1113" s="91"/>
      <c r="G1113" s="91"/>
      <c r="H1113" s="69"/>
      <c r="I1113" s="92"/>
      <c r="J1113" s="69"/>
      <c r="K1113" s="69"/>
      <c r="L1113" s="69"/>
      <c r="M1113" s="69"/>
      <c r="N1113" s="76"/>
      <c r="O1113" s="30"/>
    </row>
    <row r="1114" spans="1:15" x14ac:dyDescent="0.25">
      <c r="A1114" s="29" t="s">
        <v>1564</v>
      </c>
      <c r="B1114" s="75"/>
      <c r="C1114" s="69"/>
      <c r="D1114" s="71"/>
      <c r="E1114" s="69"/>
      <c r="F1114" s="91"/>
      <c r="G1114" s="91"/>
      <c r="H1114" s="69"/>
      <c r="I1114" s="92"/>
      <c r="J1114" s="69"/>
      <c r="K1114" s="69"/>
      <c r="L1114" s="69"/>
      <c r="M1114" s="69"/>
      <c r="N1114" s="76"/>
      <c r="O1114" s="30"/>
    </row>
    <row r="1115" spans="1:15" x14ac:dyDescent="0.25">
      <c r="A1115" s="31" t="s">
        <v>1565</v>
      </c>
      <c r="B1115" s="75"/>
      <c r="C1115" s="69"/>
      <c r="D1115" s="71"/>
      <c r="E1115" s="69"/>
      <c r="F1115" s="91"/>
      <c r="G1115" s="91"/>
      <c r="H1115" s="69"/>
      <c r="I1115" s="92"/>
      <c r="J1115" s="69"/>
      <c r="K1115" s="69"/>
      <c r="L1115" s="69"/>
      <c r="M1115" s="69"/>
      <c r="N1115" s="76"/>
      <c r="O1115" s="30"/>
    </row>
    <row r="1116" spans="1:15" x14ac:dyDescent="0.25">
      <c r="A1116" s="29" t="s">
        <v>1566</v>
      </c>
      <c r="B1116" s="75"/>
      <c r="C1116" s="69"/>
      <c r="D1116" s="71"/>
      <c r="E1116" s="69"/>
      <c r="F1116" s="91"/>
      <c r="G1116" s="91"/>
      <c r="H1116" s="69"/>
      <c r="I1116" s="92"/>
      <c r="J1116" s="69"/>
      <c r="K1116" s="69"/>
      <c r="L1116" s="69"/>
      <c r="M1116" s="69"/>
      <c r="N1116" s="76"/>
      <c r="O1116" s="30"/>
    </row>
    <row r="1117" spans="1:15" x14ac:dyDescent="0.25">
      <c r="A1117" s="31" t="s">
        <v>1567</v>
      </c>
      <c r="B1117" s="75"/>
      <c r="C1117" s="69"/>
      <c r="D1117" s="71"/>
      <c r="E1117" s="69"/>
      <c r="F1117" s="91"/>
      <c r="G1117" s="91"/>
      <c r="H1117" s="69"/>
      <c r="I1117" s="92"/>
      <c r="J1117" s="69"/>
      <c r="K1117" s="69"/>
      <c r="L1117" s="69"/>
      <c r="M1117" s="69"/>
      <c r="N1117" s="76"/>
      <c r="O1117" s="30"/>
    </row>
    <row r="1118" spans="1:15" x14ac:dyDescent="0.25">
      <c r="A1118" s="29" t="s">
        <v>1568</v>
      </c>
      <c r="B1118" s="75"/>
      <c r="C1118" s="69"/>
      <c r="D1118" s="71"/>
      <c r="E1118" s="69"/>
      <c r="F1118" s="91"/>
      <c r="G1118" s="91"/>
      <c r="H1118" s="69"/>
      <c r="I1118" s="92"/>
      <c r="J1118" s="69"/>
      <c r="K1118" s="69"/>
      <c r="L1118" s="69"/>
      <c r="M1118" s="69"/>
      <c r="N1118" s="76"/>
      <c r="O1118" s="30"/>
    </row>
    <row r="1119" spans="1:15" x14ac:dyDescent="0.25">
      <c r="A1119" s="31" t="s">
        <v>1569</v>
      </c>
      <c r="B1119" s="75"/>
      <c r="C1119" s="69"/>
      <c r="D1119" s="71"/>
      <c r="E1119" s="69"/>
      <c r="F1119" s="91"/>
      <c r="G1119" s="91"/>
      <c r="H1119" s="69"/>
      <c r="I1119" s="92"/>
      <c r="J1119" s="69"/>
      <c r="K1119" s="69"/>
      <c r="L1119" s="69"/>
      <c r="M1119" s="69"/>
      <c r="N1119" s="76"/>
      <c r="O1119" s="30"/>
    </row>
    <row r="1120" spans="1:15" x14ac:dyDescent="0.25">
      <c r="A1120" s="29" t="s">
        <v>1570</v>
      </c>
      <c r="B1120" s="75"/>
      <c r="C1120" s="69"/>
      <c r="D1120" s="71"/>
      <c r="E1120" s="69"/>
      <c r="F1120" s="91"/>
      <c r="G1120" s="91"/>
      <c r="H1120" s="69"/>
      <c r="I1120" s="92"/>
      <c r="J1120" s="69"/>
      <c r="K1120" s="69"/>
      <c r="L1120" s="69"/>
      <c r="M1120" s="69"/>
      <c r="N1120" s="76"/>
      <c r="O1120" s="30"/>
    </row>
    <row r="1121" spans="1:15" x14ac:dyDescent="0.25">
      <c r="A1121" s="31" t="s">
        <v>1571</v>
      </c>
      <c r="B1121" s="75"/>
      <c r="C1121" s="69"/>
      <c r="D1121" s="71"/>
      <c r="E1121" s="69"/>
      <c r="F1121" s="91"/>
      <c r="G1121" s="91"/>
      <c r="H1121" s="69"/>
      <c r="I1121" s="92"/>
      <c r="J1121" s="69"/>
      <c r="K1121" s="69"/>
      <c r="L1121" s="69"/>
      <c r="M1121" s="69"/>
      <c r="N1121" s="76"/>
      <c r="O1121" s="30"/>
    </row>
    <row r="1122" spans="1:15" x14ac:dyDescent="0.25">
      <c r="A1122" s="29" t="s">
        <v>1572</v>
      </c>
      <c r="B1122" s="75"/>
      <c r="C1122" s="69"/>
      <c r="D1122" s="71"/>
      <c r="E1122" s="69"/>
      <c r="F1122" s="91"/>
      <c r="G1122" s="91"/>
      <c r="H1122" s="69"/>
      <c r="I1122" s="92"/>
      <c r="J1122" s="69"/>
      <c r="K1122" s="69"/>
      <c r="L1122" s="69"/>
      <c r="M1122" s="69"/>
      <c r="N1122" s="76"/>
      <c r="O1122" s="30"/>
    </row>
    <row r="1123" spans="1:15" x14ac:dyDescent="0.25">
      <c r="A1123" s="31" t="s">
        <v>1573</v>
      </c>
      <c r="B1123" s="75"/>
      <c r="C1123" s="69"/>
      <c r="D1123" s="71"/>
      <c r="E1123" s="69"/>
      <c r="F1123" s="91"/>
      <c r="G1123" s="91"/>
      <c r="H1123" s="69"/>
      <c r="I1123" s="92"/>
      <c r="J1123" s="69"/>
      <c r="K1123" s="69"/>
      <c r="L1123" s="69"/>
      <c r="M1123" s="69"/>
      <c r="N1123" s="76"/>
      <c r="O1123" s="30"/>
    </row>
    <row r="1124" spans="1:15" x14ac:dyDescent="0.25">
      <c r="A1124" s="29" t="s">
        <v>1574</v>
      </c>
      <c r="B1124" s="75"/>
      <c r="C1124" s="69"/>
      <c r="D1124" s="71"/>
      <c r="E1124" s="69"/>
      <c r="F1124" s="91"/>
      <c r="G1124" s="91"/>
      <c r="H1124" s="69"/>
      <c r="I1124" s="92"/>
      <c r="J1124" s="69"/>
      <c r="K1124" s="69"/>
      <c r="L1124" s="69"/>
      <c r="M1124" s="69"/>
      <c r="N1124" s="76"/>
      <c r="O1124" s="30"/>
    </row>
    <row r="1125" spans="1:15" x14ac:dyDescent="0.25">
      <c r="A1125" s="31" t="s">
        <v>1575</v>
      </c>
      <c r="B1125" s="75"/>
      <c r="C1125" s="69"/>
      <c r="D1125" s="71"/>
      <c r="E1125" s="69"/>
      <c r="F1125" s="91"/>
      <c r="G1125" s="91"/>
      <c r="H1125" s="69"/>
      <c r="I1125" s="92"/>
      <c r="J1125" s="69"/>
      <c r="K1125" s="69"/>
      <c r="L1125" s="69"/>
      <c r="M1125" s="69"/>
      <c r="N1125" s="76"/>
      <c r="O1125" s="30"/>
    </row>
    <row r="1126" spans="1:15" x14ac:dyDescent="0.25">
      <c r="A1126" s="29" t="s">
        <v>1576</v>
      </c>
      <c r="B1126" s="75"/>
      <c r="C1126" s="69"/>
      <c r="D1126" s="71"/>
      <c r="E1126" s="69"/>
      <c r="F1126" s="91"/>
      <c r="G1126" s="91"/>
      <c r="H1126" s="69"/>
      <c r="I1126" s="92"/>
      <c r="J1126" s="69"/>
      <c r="K1126" s="69"/>
      <c r="L1126" s="69"/>
      <c r="M1126" s="69"/>
      <c r="N1126" s="76"/>
      <c r="O1126" s="30"/>
    </row>
    <row r="1127" spans="1:15" x14ac:dyDescent="0.25">
      <c r="A1127" s="31" t="s">
        <v>1577</v>
      </c>
      <c r="B1127" s="75"/>
      <c r="C1127" s="69"/>
      <c r="D1127" s="71"/>
      <c r="E1127" s="69"/>
      <c r="F1127" s="91"/>
      <c r="G1127" s="91"/>
      <c r="H1127" s="69"/>
      <c r="I1127" s="92"/>
      <c r="J1127" s="69"/>
      <c r="K1127" s="69"/>
      <c r="L1127" s="69"/>
      <c r="M1127" s="69"/>
      <c r="N1127" s="76"/>
      <c r="O1127" s="30"/>
    </row>
    <row r="1128" spans="1:15" x14ac:dyDescent="0.25">
      <c r="A1128" s="29" t="s">
        <v>1578</v>
      </c>
      <c r="B1128" s="75"/>
      <c r="C1128" s="69"/>
      <c r="D1128" s="71"/>
      <c r="E1128" s="69"/>
      <c r="F1128" s="91"/>
      <c r="G1128" s="91"/>
      <c r="H1128" s="69"/>
      <c r="I1128" s="92"/>
      <c r="J1128" s="69"/>
      <c r="K1128" s="69"/>
      <c r="L1128" s="69"/>
      <c r="M1128" s="69"/>
      <c r="N1128" s="76"/>
      <c r="O1128" s="30"/>
    </row>
    <row r="1129" spans="1:15" x14ac:dyDescent="0.25">
      <c r="A1129" s="31" t="s">
        <v>1579</v>
      </c>
      <c r="B1129" s="75"/>
      <c r="C1129" s="69"/>
      <c r="D1129" s="71"/>
      <c r="E1129" s="69"/>
      <c r="F1129" s="91"/>
      <c r="G1129" s="91"/>
      <c r="H1129" s="69"/>
      <c r="I1129" s="92"/>
      <c r="J1129" s="69"/>
      <c r="K1129" s="69"/>
      <c r="L1129" s="69"/>
      <c r="M1129" s="69"/>
      <c r="N1129" s="76"/>
      <c r="O1129" s="30"/>
    </row>
    <row r="1130" spans="1:15" x14ac:dyDescent="0.25">
      <c r="A1130" s="29" t="s">
        <v>1580</v>
      </c>
      <c r="B1130" s="75"/>
      <c r="C1130" s="69"/>
      <c r="D1130" s="71"/>
      <c r="E1130" s="69"/>
      <c r="F1130" s="91"/>
      <c r="G1130" s="91"/>
      <c r="H1130" s="69"/>
      <c r="I1130" s="92"/>
      <c r="J1130" s="69"/>
      <c r="K1130" s="69"/>
      <c r="L1130" s="69"/>
      <c r="M1130" s="69"/>
      <c r="N1130" s="76"/>
      <c r="O1130" s="30"/>
    </row>
    <row r="1131" spans="1:15" x14ac:dyDescent="0.25">
      <c r="A1131" s="31" t="s">
        <v>1581</v>
      </c>
      <c r="B1131" s="75"/>
      <c r="C1131" s="69"/>
      <c r="D1131" s="71"/>
      <c r="E1131" s="69"/>
      <c r="F1131" s="91"/>
      <c r="G1131" s="91"/>
      <c r="H1131" s="69"/>
      <c r="I1131" s="92"/>
      <c r="J1131" s="69"/>
      <c r="K1131" s="69"/>
      <c r="L1131" s="69"/>
      <c r="M1131" s="69"/>
      <c r="N1131" s="76"/>
      <c r="O1131" s="30"/>
    </row>
    <row r="1132" spans="1:15" x14ac:dyDescent="0.25">
      <c r="A1132" s="29" t="s">
        <v>1582</v>
      </c>
      <c r="B1132" s="75"/>
      <c r="C1132" s="69"/>
      <c r="D1132" s="71"/>
      <c r="E1132" s="69"/>
      <c r="F1132" s="91"/>
      <c r="G1132" s="91"/>
      <c r="H1132" s="69"/>
      <c r="I1132" s="92"/>
      <c r="J1132" s="69"/>
      <c r="K1132" s="69"/>
      <c r="L1132" s="69"/>
      <c r="M1132" s="69"/>
      <c r="N1132" s="76"/>
      <c r="O1132" s="30"/>
    </row>
    <row r="1133" spans="1:15" x14ac:dyDescent="0.25">
      <c r="A1133" s="31" t="s">
        <v>1583</v>
      </c>
      <c r="B1133" s="75"/>
      <c r="C1133" s="69"/>
      <c r="D1133" s="71"/>
      <c r="E1133" s="69"/>
      <c r="F1133" s="91"/>
      <c r="G1133" s="91"/>
      <c r="H1133" s="69"/>
      <c r="I1133" s="92"/>
      <c r="J1133" s="69"/>
      <c r="K1133" s="69"/>
      <c r="L1133" s="69"/>
      <c r="M1133" s="69"/>
      <c r="N1133" s="76"/>
      <c r="O1133" s="30"/>
    </row>
    <row r="1134" spans="1:15" x14ac:dyDescent="0.25">
      <c r="A1134" s="29" t="s">
        <v>1584</v>
      </c>
      <c r="B1134" s="75"/>
      <c r="C1134" s="69"/>
      <c r="D1134" s="71"/>
      <c r="E1134" s="69"/>
      <c r="F1134" s="91"/>
      <c r="G1134" s="91"/>
      <c r="H1134" s="69"/>
      <c r="I1134" s="92"/>
      <c r="J1134" s="69"/>
      <c r="K1134" s="69"/>
      <c r="L1134" s="69"/>
      <c r="M1134" s="69"/>
      <c r="N1134" s="76"/>
      <c r="O1134" s="30"/>
    </row>
    <row r="1135" spans="1:15" x14ac:dyDescent="0.25">
      <c r="A1135" s="31" t="s">
        <v>1585</v>
      </c>
      <c r="B1135" s="75"/>
      <c r="C1135" s="69"/>
      <c r="D1135" s="71"/>
      <c r="E1135" s="69"/>
      <c r="F1135" s="91"/>
      <c r="G1135" s="91"/>
      <c r="H1135" s="69"/>
      <c r="I1135" s="92"/>
      <c r="J1135" s="69"/>
      <c r="K1135" s="69"/>
      <c r="L1135" s="69"/>
      <c r="M1135" s="69"/>
      <c r="N1135" s="76"/>
      <c r="O1135" s="30"/>
    </row>
    <row r="1136" spans="1:15" x14ac:dyDescent="0.25">
      <c r="A1136" s="29" t="s">
        <v>1586</v>
      </c>
      <c r="B1136" s="75"/>
      <c r="C1136" s="69"/>
      <c r="D1136" s="71"/>
      <c r="E1136" s="69"/>
      <c r="F1136" s="91"/>
      <c r="G1136" s="91"/>
      <c r="H1136" s="69"/>
      <c r="I1136" s="92"/>
      <c r="J1136" s="69"/>
      <c r="K1136" s="69"/>
      <c r="L1136" s="69"/>
      <c r="M1136" s="69"/>
      <c r="N1136" s="76"/>
      <c r="O1136" s="30"/>
    </row>
    <row r="1137" spans="1:15" x14ac:dyDescent="0.25">
      <c r="A1137" s="31" t="s">
        <v>1587</v>
      </c>
      <c r="B1137" s="75"/>
      <c r="C1137" s="69"/>
      <c r="D1137" s="71"/>
      <c r="E1137" s="69"/>
      <c r="F1137" s="91"/>
      <c r="G1137" s="91"/>
      <c r="H1137" s="69"/>
      <c r="I1137" s="92"/>
      <c r="J1137" s="69"/>
      <c r="K1137" s="69"/>
      <c r="L1137" s="69"/>
      <c r="M1137" s="69"/>
      <c r="N1137" s="76"/>
      <c r="O1137" s="30"/>
    </row>
    <row r="1138" spans="1:15" x14ac:dyDescent="0.25">
      <c r="A1138" s="29" t="s">
        <v>1588</v>
      </c>
      <c r="B1138" s="75"/>
      <c r="C1138" s="69"/>
      <c r="D1138" s="71"/>
      <c r="E1138" s="69"/>
      <c r="F1138" s="91"/>
      <c r="G1138" s="91"/>
      <c r="H1138" s="69"/>
      <c r="I1138" s="92"/>
      <c r="J1138" s="69"/>
      <c r="K1138" s="69"/>
      <c r="L1138" s="69"/>
      <c r="M1138" s="69"/>
      <c r="N1138" s="76"/>
      <c r="O1138" s="30"/>
    </row>
    <row r="1139" spans="1:15" x14ac:dyDescent="0.25">
      <c r="A1139" s="31" t="s">
        <v>1589</v>
      </c>
      <c r="B1139" s="75"/>
      <c r="C1139" s="69"/>
      <c r="D1139" s="71"/>
      <c r="E1139" s="69"/>
      <c r="F1139" s="91"/>
      <c r="G1139" s="91"/>
      <c r="H1139" s="69"/>
      <c r="I1139" s="92"/>
      <c r="J1139" s="69"/>
      <c r="K1139" s="69"/>
      <c r="L1139" s="69"/>
      <c r="M1139" s="69"/>
      <c r="N1139" s="76"/>
      <c r="O1139" s="30"/>
    </row>
    <row r="1140" spans="1:15" x14ac:dyDescent="0.25">
      <c r="A1140" s="29" t="s">
        <v>1590</v>
      </c>
      <c r="B1140" s="75"/>
      <c r="C1140" s="69"/>
      <c r="D1140" s="71"/>
      <c r="E1140" s="69"/>
      <c r="F1140" s="91"/>
      <c r="G1140" s="91"/>
      <c r="H1140" s="69"/>
      <c r="I1140" s="92"/>
      <c r="J1140" s="69"/>
      <c r="K1140" s="69"/>
      <c r="L1140" s="69"/>
      <c r="M1140" s="69"/>
      <c r="N1140" s="76"/>
      <c r="O1140" s="30"/>
    </row>
    <row r="1141" spans="1:15" x14ac:dyDescent="0.25">
      <c r="A1141" s="31" t="s">
        <v>1591</v>
      </c>
      <c r="B1141" s="75"/>
      <c r="C1141" s="69"/>
      <c r="D1141" s="71"/>
      <c r="E1141" s="69"/>
      <c r="F1141" s="91"/>
      <c r="G1141" s="91"/>
      <c r="H1141" s="69"/>
      <c r="I1141" s="92"/>
      <c r="J1141" s="69"/>
      <c r="K1141" s="69"/>
      <c r="L1141" s="69"/>
      <c r="M1141" s="69"/>
      <c r="N1141" s="76"/>
      <c r="O1141" s="30"/>
    </row>
    <row r="1142" spans="1:15" x14ac:dyDescent="0.25">
      <c r="A1142" s="29" t="s">
        <v>1592</v>
      </c>
      <c r="B1142" s="75"/>
      <c r="C1142" s="69"/>
      <c r="D1142" s="71"/>
      <c r="E1142" s="69"/>
      <c r="F1142" s="91"/>
      <c r="G1142" s="91"/>
      <c r="H1142" s="69"/>
      <c r="I1142" s="92"/>
      <c r="J1142" s="69"/>
      <c r="K1142" s="69"/>
      <c r="L1142" s="69"/>
      <c r="M1142" s="69"/>
      <c r="N1142" s="76"/>
      <c r="O1142" s="30"/>
    </row>
    <row r="1143" spans="1:15" x14ac:dyDescent="0.25">
      <c r="A1143" s="31" t="s">
        <v>1593</v>
      </c>
      <c r="B1143" s="75"/>
      <c r="C1143" s="69"/>
      <c r="D1143" s="71"/>
      <c r="E1143" s="69"/>
      <c r="F1143" s="91"/>
      <c r="G1143" s="91"/>
      <c r="H1143" s="69"/>
      <c r="I1143" s="92"/>
      <c r="J1143" s="69"/>
      <c r="K1143" s="69"/>
      <c r="L1143" s="69"/>
      <c r="M1143" s="69"/>
      <c r="N1143" s="76"/>
      <c r="O1143" s="30"/>
    </row>
    <row r="1144" spans="1:15" x14ac:dyDescent="0.25">
      <c r="A1144" s="29" t="s">
        <v>1594</v>
      </c>
      <c r="B1144" s="75"/>
      <c r="C1144" s="69"/>
      <c r="D1144" s="71"/>
      <c r="E1144" s="69"/>
      <c r="F1144" s="91"/>
      <c r="G1144" s="91"/>
      <c r="H1144" s="69"/>
      <c r="I1144" s="92"/>
      <c r="J1144" s="69"/>
      <c r="K1144" s="69"/>
      <c r="L1144" s="69"/>
      <c r="M1144" s="69"/>
      <c r="N1144" s="76"/>
      <c r="O1144" s="30"/>
    </row>
    <row r="1145" spans="1:15" x14ac:dyDescent="0.25">
      <c r="A1145" s="31" t="s">
        <v>1595</v>
      </c>
      <c r="B1145" s="75"/>
      <c r="C1145" s="69"/>
      <c r="D1145" s="71"/>
      <c r="E1145" s="69"/>
      <c r="F1145" s="91"/>
      <c r="G1145" s="91"/>
      <c r="H1145" s="69"/>
      <c r="I1145" s="92"/>
      <c r="J1145" s="69"/>
      <c r="K1145" s="69"/>
      <c r="L1145" s="69"/>
      <c r="M1145" s="69"/>
      <c r="N1145" s="76"/>
      <c r="O1145" s="30"/>
    </row>
    <row r="1146" spans="1:15" x14ac:dyDescent="0.25">
      <c r="A1146" s="29" t="s">
        <v>1596</v>
      </c>
      <c r="B1146" s="75"/>
      <c r="C1146" s="69"/>
      <c r="D1146" s="71"/>
      <c r="E1146" s="69"/>
      <c r="F1146" s="91"/>
      <c r="G1146" s="91"/>
      <c r="H1146" s="69"/>
      <c r="I1146" s="92"/>
      <c r="J1146" s="69"/>
      <c r="K1146" s="69"/>
      <c r="L1146" s="69"/>
      <c r="M1146" s="69"/>
      <c r="N1146" s="76"/>
      <c r="O1146" s="30"/>
    </row>
    <row r="1147" spans="1:15" x14ac:dyDescent="0.25">
      <c r="A1147" s="31" t="s">
        <v>1597</v>
      </c>
      <c r="B1147" s="75"/>
      <c r="C1147" s="69"/>
      <c r="D1147" s="71"/>
      <c r="E1147" s="69"/>
      <c r="F1147" s="91"/>
      <c r="G1147" s="91"/>
      <c r="H1147" s="69"/>
      <c r="I1147" s="92"/>
      <c r="J1147" s="69"/>
      <c r="K1147" s="69"/>
      <c r="L1147" s="69"/>
      <c r="M1147" s="69"/>
      <c r="N1147" s="76"/>
      <c r="O1147" s="30"/>
    </row>
    <row r="1148" spans="1:15" x14ac:dyDescent="0.25">
      <c r="A1148" s="29" t="s">
        <v>1598</v>
      </c>
      <c r="B1148" s="75"/>
      <c r="C1148" s="69"/>
      <c r="D1148" s="71"/>
      <c r="E1148" s="69"/>
      <c r="F1148" s="91"/>
      <c r="G1148" s="91"/>
      <c r="H1148" s="69"/>
      <c r="I1148" s="92"/>
      <c r="J1148" s="69"/>
      <c r="K1148" s="69"/>
      <c r="L1148" s="69"/>
      <c r="M1148" s="69"/>
      <c r="N1148" s="76"/>
      <c r="O1148" s="30"/>
    </row>
    <row r="1149" spans="1:15" x14ac:dyDescent="0.25">
      <c r="A1149" s="31" t="s">
        <v>1599</v>
      </c>
      <c r="B1149" s="75"/>
      <c r="C1149" s="69"/>
      <c r="D1149" s="71"/>
      <c r="E1149" s="69"/>
      <c r="F1149" s="91"/>
      <c r="G1149" s="91"/>
      <c r="H1149" s="69"/>
      <c r="I1149" s="92"/>
      <c r="J1149" s="69"/>
      <c r="K1149" s="69"/>
      <c r="L1149" s="69"/>
      <c r="M1149" s="69"/>
      <c r="N1149" s="76"/>
      <c r="O1149" s="30"/>
    </row>
    <row r="1150" spans="1:15" x14ac:dyDescent="0.25">
      <c r="A1150" s="29" t="s">
        <v>1600</v>
      </c>
      <c r="B1150" s="75"/>
      <c r="C1150" s="69"/>
      <c r="D1150" s="71"/>
      <c r="E1150" s="69"/>
      <c r="F1150" s="91"/>
      <c r="G1150" s="91"/>
      <c r="H1150" s="69"/>
      <c r="I1150" s="92"/>
      <c r="J1150" s="69"/>
      <c r="K1150" s="69"/>
      <c r="L1150" s="69"/>
      <c r="M1150" s="69"/>
      <c r="N1150" s="76"/>
      <c r="O1150" s="30"/>
    </row>
    <row r="1151" spans="1:15" x14ac:dyDescent="0.25">
      <c r="A1151" s="31" t="s">
        <v>1601</v>
      </c>
      <c r="B1151" s="75"/>
      <c r="C1151" s="69"/>
      <c r="D1151" s="71"/>
      <c r="E1151" s="69"/>
      <c r="F1151" s="91"/>
      <c r="G1151" s="91"/>
      <c r="H1151" s="69"/>
      <c r="I1151" s="92"/>
      <c r="J1151" s="69"/>
      <c r="K1151" s="69"/>
      <c r="L1151" s="69"/>
      <c r="M1151" s="69"/>
      <c r="N1151" s="76"/>
      <c r="O1151" s="30"/>
    </row>
    <row r="1152" spans="1:15" x14ac:dyDescent="0.25">
      <c r="A1152" s="29" t="s">
        <v>1602</v>
      </c>
      <c r="B1152" s="75"/>
      <c r="C1152" s="69"/>
      <c r="D1152" s="71"/>
      <c r="E1152" s="69"/>
      <c r="F1152" s="91"/>
      <c r="G1152" s="91"/>
      <c r="H1152" s="69"/>
      <c r="I1152" s="92"/>
      <c r="J1152" s="69"/>
      <c r="K1152" s="69"/>
      <c r="L1152" s="69"/>
      <c r="M1152" s="69"/>
      <c r="N1152" s="76"/>
      <c r="O1152" s="30"/>
    </row>
    <row r="1153" spans="1:15" x14ac:dyDescent="0.25">
      <c r="A1153" s="31" t="s">
        <v>1603</v>
      </c>
      <c r="B1153" s="75"/>
      <c r="C1153" s="69"/>
      <c r="D1153" s="71"/>
      <c r="E1153" s="69"/>
      <c r="F1153" s="91"/>
      <c r="G1153" s="91"/>
      <c r="H1153" s="69"/>
      <c r="I1153" s="92"/>
      <c r="J1153" s="69"/>
      <c r="K1153" s="69"/>
      <c r="L1153" s="69"/>
      <c r="M1153" s="69"/>
      <c r="N1153" s="76"/>
      <c r="O1153" s="30"/>
    </row>
    <row r="1154" spans="1:15" x14ac:dyDescent="0.25">
      <c r="A1154" s="29" t="s">
        <v>1604</v>
      </c>
      <c r="B1154" s="75"/>
      <c r="C1154" s="69"/>
      <c r="D1154" s="71"/>
      <c r="E1154" s="69"/>
      <c r="F1154" s="91"/>
      <c r="G1154" s="91"/>
      <c r="H1154" s="69"/>
      <c r="I1154" s="92"/>
      <c r="J1154" s="69"/>
      <c r="K1154" s="69"/>
      <c r="L1154" s="69"/>
      <c r="M1154" s="69"/>
      <c r="N1154" s="76"/>
      <c r="O1154" s="30"/>
    </row>
    <row r="1155" spans="1:15" x14ac:dyDescent="0.25">
      <c r="A1155" s="31" t="s">
        <v>1605</v>
      </c>
      <c r="B1155" s="75"/>
      <c r="C1155" s="69"/>
      <c r="D1155" s="71"/>
      <c r="E1155" s="69"/>
      <c r="F1155" s="91"/>
      <c r="G1155" s="91"/>
      <c r="H1155" s="69"/>
      <c r="I1155" s="92"/>
      <c r="J1155" s="69"/>
      <c r="K1155" s="69"/>
      <c r="L1155" s="69"/>
      <c r="M1155" s="69"/>
      <c r="N1155" s="76"/>
      <c r="O1155" s="30"/>
    </row>
    <row r="1156" spans="1:15" x14ac:dyDescent="0.25">
      <c r="A1156" s="29" t="s">
        <v>1606</v>
      </c>
      <c r="B1156" s="75"/>
      <c r="C1156" s="69"/>
      <c r="D1156" s="71"/>
      <c r="E1156" s="69"/>
      <c r="F1156" s="91"/>
      <c r="G1156" s="91"/>
      <c r="H1156" s="69"/>
      <c r="I1156" s="92"/>
      <c r="J1156" s="69"/>
      <c r="K1156" s="69"/>
      <c r="L1156" s="69"/>
      <c r="M1156" s="69"/>
      <c r="N1156" s="76"/>
      <c r="O1156" s="30"/>
    </row>
    <row r="1157" spans="1:15" x14ac:dyDescent="0.25">
      <c r="A1157" s="31" t="s">
        <v>1607</v>
      </c>
      <c r="B1157" s="75"/>
      <c r="C1157" s="69"/>
      <c r="D1157" s="71"/>
      <c r="E1157" s="69"/>
      <c r="F1157" s="91"/>
      <c r="G1157" s="91"/>
      <c r="H1157" s="69"/>
      <c r="I1157" s="92"/>
      <c r="J1157" s="69"/>
      <c r="K1157" s="69"/>
      <c r="L1157" s="69"/>
      <c r="M1157" s="69"/>
      <c r="N1157" s="76"/>
      <c r="O1157" s="30"/>
    </row>
    <row r="1158" spans="1:15" x14ac:dyDescent="0.25">
      <c r="A1158" s="29" t="s">
        <v>1608</v>
      </c>
      <c r="B1158" s="75"/>
      <c r="C1158" s="69"/>
      <c r="D1158" s="71"/>
      <c r="E1158" s="69"/>
      <c r="F1158" s="91"/>
      <c r="G1158" s="91"/>
      <c r="H1158" s="69"/>
      <c r="I1158" s="92"/>
      <c r="J1158" s="69"/>
      <c r="K1158" s="69"/>
      <c r="L1158" s="69"/>
      <c r="M1158" s="69"/>
      <c r="N1158" s="76"/>
      <c r="O1158" s="30"/>
    </row>
    <row r="1159" spans="1:15" x14ac:dyDescent="0.25">
      <c r="A1159" s="31" t="s">
        <v>1609</v>
      </c>
      <c r="B1159" s="75"/>
      <c r="C1159" s="69"/>
      <c r="D1159" s="71"/>
      <c r="E1159" s="69"/>
      <c r="F1159" s="91"/>
      <c r="G1159" s="91"/>
      <c r="H1159" s="69"/>
      <c r="I1159" s="92"/>
      <c r="J1159" s="69"/>
      <c r="K1159" s="69"/>
      <c r="L1159" s="69"/>
      <c r="M1159" s="69"/>
      <c r="N1159" s="76"/>
      <c r="O1159" s="30"/>
    </row>
    <row r="1160" spans="1:15" x14ac:dyDescent="0.25">
      <c r="A1160" s="29" t="s">
        <v>1610</v>
      </c>
      <c r="B1160" s="75"/>
      <c r="C1160" s="69"/>
      <c r="D1160" s="71"/>
      <c r="E1160" s="69"/>
      <c r="F1160" s="91"/>
      <c r="G1160" s="91"/>
      <c r="H1160" s="69"/>
      <c r="I1160" s="92"/>
      <c r="J1160" s="69"/>
      <c r="K1160" s="69"/>
      <c r="L1160" s="69"/>
      <c r="M1160" s="69"/>
      <c r="N1160" s="76"/>
      <c r="O1160" s="30"/>
    </row>
    <row r="1161" spans="1:15" x14ac:dyDescent="0.25">
      <c r="A1161" s="31" t="s">
        <v>1611</v>
      </c>
      <c r="B1161" s="75"/>
      <c r="C1161" s="69"/>
      <c r="D1161" s="71"/>
      <c r="E1161" s="69"/>
      <c r="F1161" s="91"/>
      <c r="G1161" s="91"/>
      <c r="H1161" s="69"/>
      <c r="I1161" s="92"/>
      <c r="J1161" s="69"/>
      <c r="K1161" s="69"/>
      <c r="L1161" s="69"/>
      <c r="M1161" s="69"/>
      <c r="N1161" s="76"/>
      <c r="O1161" s="30"/>
    </row>
    <row r="1162" spans="1:15" x14ac:dyDescent="0.25">
      <c r="A1162" s="29" t="s">
        <v>1612</v>
      </c>
      <c r="B1162" s="75"/>
      <c r="C1162" s="69"/>
      <c r="D1162" s="71"/>
      <c r="E1162" s="69"/>
      <c r="F1162" s="91"/>
      <c r="G1162" s="91"/>
      <c r="H1162" s="69"/>
      <c r="I1162" s="92"/>
      <c r="J1162" s="69"/>
      <c r="K1162" s="69"/>
      <c r="L1162" s="69"/>
      <c r="M1162" s="69"/>
      <c r="N1162" s="76"/>
      <c r="O1162" s="30"/>
    </row>
    <row r="1163" spans="1:15" x14ac:dyDescent="0.25">
      <c r="A1163" s="31" t="s">
        <v>1613</v>
      </c>
      <c r="B1163" s="75"/>
      <c r="C1163" s="69"/>
      <c r="D1163" s="71"/>
      <c r="E1163" s="69"/>
      <c r="F1163" s="91"/>
      <c r="G1163" s="91"/>
      <c r="H1163" s="69"/>
      <c r="I1163" s="92"/>
      <c r="J1163" s="69"/>
      <c r="K1163" s="69"/>
      <c r="L1163" s="69"/>
      <c r="M1163" s="69"/>
      <c r="N1163" s="76"/>
      <c r="O1163" s="30"/>
    </row>
    <row r="1164" spans="1:15" x14ac:dyDescent="0.25">
      <c r="A1164" s="29" t="s">
        <v>1614</v>
      </c>
      <c r="B1164" s="75"/>
      <c r="C1164" s="69"/>
      <c r="D1164" s="71"/>
      <c r="E1164" s="69"/>
      <c r="F1164" s="91"/>
      <c r="G1164" s="91"/>
      <c r="H1164" s="69"/>
      <c r="I1164" s="92"/>
      <c r="J1164" s="69"/>
      <c r="K1164" s="69"/>
      <c r="L1164" s="69"/>
      <c r="M1164" s="69"/>
      <c r="N1164" s="76"/>
      <c r="O1164" s="30"/>
    </row>
    <row r="1165" spans="1:15" x14ac:dyDescent="0.25">
      <c r="A1165" s="31" t="s">
        <v>1615</v>
      </c>
      <c r="B1165" s="75"/>
      <c r="C1165" s="69"/>
      <c r="D1165" s="71"/>
      <c r="E1165" s="69"/>
      <c r="F1165" s="91"/>
      <c r="G1165" s="91"/>
      <c r="H1165" s="69"/>
      <c r="I1165" s="92"/>
      <c r="J1165" s="69"/>
      <c r="K1165" s="69"/>
      <c r="L1165" s="69"/>
      <c r="M1165" s="69"/>
      <c r="N1165" s="76"/>
      <c r="O1165" s="30"/>
    </row>
    <row r="1166" spans="1:15" x14ac:dyDescent="0.25">
      <c r="A1166" s="29" t="s">
        <v>1616</v>
      </c>
      <c r="B1166" s="75"/>
      <c r="C1166" s="69"/>
      <c r="D1166" s="71"/>
      <c r="E1166" s="69"/>
      <c r="F1166" s="91"/>
      <c r="G1166" s="91"/>
      <c r="H1166" s="69"/>
      <c r="I1166" s="92"/>
      <c r="J1166" s="69"/>
      <c r="K1166" s="69"/>
      <c r="L1166" s="69"/>
      <c r="M1166" s="69"/>
      <c r="N1166" s="76"/>
      <c r="O1166" s="30"/>
    </row>
    <row r="1167" spans="1:15" x14ac:dyDescent="0.25">
      <c r="A1167" s="31" t="s">
        <v>1617</v>
      </c>
      <c r="B1167" s="75"/>
      <c r="C1167" s="69"/>
      <c r="D1167" s="71"/>
      <c r="E1167" s="69"/>
      <c r="F1167" s="91"/>
      <c r="G1167" s="91"/>
      <c r="H1167" s="69"/>
      <c r="I1167" s="92"/>
      <c r="J1167" s="69"/>
      <c r="K1167" s="69"/>
      <c r="L1167" s="69"/>
      <c r="M1167" s="69"/>
      <c r="N1167" s="76"/>
      <c r="O1167" s="30"/>
    </row>
    <row r="1168" spans="1:15" x14ac:dyDescent="0.25">
      <c r="A1168" s="29" t="s">
        <v>1618</v>
      </c>
      <c r="B1168" s="75"/>
      <c r="C1168" s="69"/>
      <c r="D1168" s="71"/>
      <c r="E1168" s="69"/>
      <c r="F1168" s="91"/>
      <c r="G1168" s="91"/>
      <c r="H1168" s="69"/>
      <c r="I1168" s="92"/>
      <c r="J1168" s="69"/>
      <c r="K1168" s="69"/>
      <c r="L1168" s="69"/>
      <c r="M1168" s="69"/>
      <c r="N1168" s="76"/>
      <c r="O1168" s="30"/>
    </row>
    <row r="1169" spans="1:15" x14ac:dyDescent="0.25">
      <c r="A1169" s="31" t="s">
        <v>1619</v>
      </c>
      <c r="B1169" s="75"/>
      <c r="C1169" s="69"/>
      <c r="D1169" s="71"/>
      <c r="E1169" s="69"/>
      <c r="F1169" s="91"/>
      <c r="G1169" s="91"/>
      <c r="H1169" s="69"/>
      <c r="I1169" s="92"/>
      <c r="J1169" s="69"/>
      <c r="K1169" s="69"/>
      <c r="L1169" s="69"/>
      <c r="M1169" s="69"/>
      <c r="N1169" s="76"/>
      <c r="O1169" s="30"/>
    </row>
    <row r="1170" spans="1:15" x14ac:dyDescent="0.25">
      <c r="A1170" s="29" t="s">
        <v>1620</v>
      </c>
      <c r="B1170" s="75"/>
      <c r="C1170" s="69"/>
      <c r="D1170" s="71"/>
      <c r="E1170" s="69"/>
      <c r="F1170" s="91"/>
      <c r="G1170" s="91"/>
      <c r="H1170" s="69"/>
      <c r="I1170" s="92"/>
      <c r="J1170" s="69"/>
      <c r="K1170" s="69"/>
      <c r="L1170" s="69"/>
      <c r="M1170" s="69"/>
      <c r="N1170" s="76"/>
      <c r="O1170" s="30"/>
    </row>
    <row r="1171" spans="1:15" x14ac:dyDescent="0.25">
      <c r="A1171" s="31" t="s">
        <v>1621</v>
      </c>
      <c r="B1171" s="75"/>
      <c r="C1171" s="69"/>
      <c r="D1171" s="71"/>
      <c r="E1171" s="69"/>
      <c r="F1171" s="91"/>
      <c r="G1171" s="91"/>
      <c r="H1171" s="69"/>
      <c r="I1171" s="92"/>
      <c r="J1171" s="69"/>
      <c r="K1171" s="69"/>
      <c r="L1171" s="69"/>
      <c r="M1171" s="69"/>
      <c r="N1171" s="76"/>
      <c r="O1171" s="30"/>
    </row>
    <row r="1172" spans="1:15" x14ac:dyDescent="0.25">
      <c r="A1172" s="29" t="s">
        <v>1622</v>
      </c>
      <c r="B1172" s="75"/>
      <c r="C1172" s="69"/>
      <c r="D1172" s="71"/>
      <c r="E1172" s="69"/>
      <c r="F1172" s="91"/>
      <c r="G1172" s="91"/>
      <c r="H1172" s="69"/>
      <c r="I1172" s="92"/>
      <c r="J1172" s="69"/>
      <c r="K1172" s="69"/>
      <c r="L1172" s="69"/>
      <c r="M1172" s="69"/>
      <c r="N1172" s="76"/>
      <c r="O1172" s="30"/>
    </row>
    <row r="1173" spans="1:15" x14ac:dyDescent="0.25">
      <c r="A1173" s="31" t="s">
        <v>1623</v>
      </c>
      <c r="B1173" s="75"/>
      <c r="C1173" s="69"/>
      <c r="D1173" s="71"/>
      <c r="E1173" s="69"/>
      <c r="F1173" s="91"/>
      <c r="G1173" s="91"/>
      <c r="H1173" s="69"/>
      <c r="I1173" s="92"/>
      <c r="J1173" s="69"/>
      <c r="K1173" s="69"/>
      <c r="L1173" s="69"/>
      <c r="M1173" s="69"/>
      <c r="N1173" s="76"/>
      <c r="O1173" s="30"/>
    </row>
    <row r="1174" spans="1:15" x14ac:dyDescent="0.25">
      <c r="A1174" s="29" t="s">
        <v>1624</v>
      </c>
      <c r="B1174" s="75"/>
      <c r="C1174" s="69"/>
      <c r="D1174" s="71"/>
      <c r="E1174" s="69"/>
      <c r="F1174" s="91"/>
      <c r="G1174" s="91"/>
      <c r="H1174" s="69"/>
      <c r="I1174" s="92"/>
      <c r="J1174" s="69"/>
      <c r="K1174" s="69"/>
      <c r="L1174" s="69"/>
      <c r="M1174" s="69"/>
      <c r="N1174" s="76"/>
      <c r="O1174" s="30"/>
    </row>
    <row r="1175" spans="1:15" x14ac:dyDescent="0.25">
      <c r="A1175" s="31" t="s">
        <v>1625</v>
      </c>
      <c r="B1175" s="75"/>
      <c r="C1175" s="69"/>
      <c r="D1175" s="71"/>
      <c r="E1175" s="69"/>
      <c r="F1175" s="91"/>
      <c r="G1175" s="91"/>
      <c r="H1175" s="69"/>
      <c r="I1175" s="92"/>
      <c r="J1175" s="69"/>
      <c r="K1175" s="69"/>
      <c r="L1175" s="69"/>
      <c r="M1175" s="69"/>
      <c r="N1175" s="76"/>
      <c r="O1175" s="30"/>
    </row>
    <row r="1176" spans="1:15" x14ac:dyDescent="0.25">
      <c r="A1176" s="29" t="s">
        <v>1626</v>
      </c>
      <c r="B1176" s="75"/>
      <c r="C1176" s="69"/>
      <c r="D1176" s="71"/>
      <c r="E1176" s="69"/>
      <c r="F1176" s="91"/>
      <c r="G1176" s="91"/>
      <c r="H1176" s="69"/>
      <c r="I1176" s="92"/>
      <c r="J1176" s="69"/>
      <c r="K1176" s="69"/>
      <c r="L1176" s="69"/>
      <c r="M1176" s="69"/>
      <c r="N1176" s="76"/>
      <c r="O1176" s="30"/>
    </row>
    <row r="1177" spans="1:15" x14ac:dyDescent="0.25">
      <c r="A1177" s="31" t="s">
        <v>1627</v>
      </c>
      <c r="B1177" s="75"/>
      <c r="C1177" s="69"/>
      <c r="D1177" s="71"/>
      <c r="E1177" s="69"/>
      <c r="F1177" s="91"/>
      <c r="G1177" s="91"/>
      <c r="H1177" s="69"/>
      <c r="I1177" s="92"/>
      <c r="J1177" s="69"/>
      <c r="K1177" s="69"/>
      <c r="L1177" s="69"/>
      <c r="M1177" s="69"/>
      <c r="N1177" s="76"/>
      <c r="O1177" s="30"/>
    </row>
    <row r="1178" spans="1:15" x14ac:dyDescent="0.25">
      <c r="A1178" s="29" t="s">
        <v>1628</v>
      </c>
      <c r="B1178" s="75"/>
      <c r="C1178" s="69"/>
      <c r="D1178" s="71"/>
      <c r="E1178" s="69"/>
      <c r="F1178" s="91"/>
      <c r="G1178" s="91"/>
      <c r="H1178" s="69"/>
      <c r="I1178" s="92"/>
      <c r="J1178" s="69"/>
      <c r="K1178" s="69"/>
      <c r="L1178" s="69"/>
      <c r="M1178" s="69"/>
      <c r="N1178" s="76"/>
      <c r="O1178" s="30"/>
    </row>
    <row r="1179" spans="1:15" x14ac:dyDescent="0.25">
      <c r="A1179" s="31" t="s">
        <v>1629</v>
      </c>
      <c r="B1179" s="75"/>
      <c r="C1179" s="69"/>
      <c r="D1179" s="71"/>
      <c r="E1179" s="69"/>
      <c r="F1179" s="91"/>
      <c r="G1179" s="91"/>
      <c r="H1179" s="69"/>
      <c r="I1179" s="92"/>
      <c r="J1179" s="69"/>
      <c r="K1179" s="69"/>
      <c r="L1179" s="69"/>
      <c r="M1179" s="69"/>
      <c r="N1179" s="76"/>
      <c r="O1179" s="30"/>
    </row>
    <row r="1180" spans="1:15" x14ac:dyDescent="0.25">
      <c r="A1180" s="29" t="s">
        <v>1630</v>
      </c>
      <c r="B1180" s="75"/>
      <c r="C1180" s="69"/>
      <c r="D1180" s="71"/>
      <c r="E1180" s="69"/>
      <c r="F1180" s="91"/>
      <c r="G1180" s="91"/>
      <c r="H1180" s="69"/>
      <c r="I1180" s="92"/>
      <c r="J1180" s="69"/>
      <c r="K1180" s="69"/>
      <c r="L1180" s="69"/>
      <c r="M1180" s="69"/>
      <c r="N1180" s="76"/>
      <c r="O1180" s="30"/>
    </row>
    <row r="1181" spans="1:15" x14ac:dyDescent="0.25">
      <c r="A1181" s="31" t="s">
        <v>1631</v>
      </c>
      <c r="B1181" s="75"/>
      <c r="C1181" s="69"/>
      <c r="D1181" s="71"/>
      <c r="E1181" s="69"/>
      <c r="F1181" s="91"/>
      <c r="G1181" s="91"/>
      <c r="H1181" s="69"/>
      <c r="I1181" s="92"/>
      <c r="J1181" s="69"/>
      <c r="K1181" s="69"/>
      <c r="L1181" s="69"/>
      <c r="M1181" s="69"/>
      <c r="N1181" s="76"/>
      <c r="O1181" s="30"/>
    </row>
    <row r="1182" spans="1:15" x14ac:dyDescent="0.25">
      <c r="A1182" s="29" t="s">
        <v>1632</v>
      </c>
      <c r="B1182" s="75"/>
      <c r="C1182" s="69"/>
      <c r="D1182" s="71"/>
      <c r="E1182" s="69"/>
      <c r="F1182" s="91"/>
      <c r="G1182" s="91"/>
      <c r="H1182" s="69"/>
      <c r="I1182" s="92"/>
      <c r="J1182" s="69"/>
      <c r="K1182" s="69"/>
      <c r="L1182" s="69"/>
      <c r="M1182" s="69"/>
      <c r="N1182" s="76"/>
      <c r="O1182" s="30"/>
    </row>
    <row r="1183" spans="1:15" x14ac:dyDescent="0.25">
      <c r="A1183" s="31" t="s">
        <v>1633</v>
      </c>
      <c r="B1183" s="75"/>
      <c r="C1183" s="69"/>
      <c r="D1183" s="71"/>
      <c r="E1183" s="69"/>
      <c r="F1183" s="91"/>
      <c r="G1183" s="91"/>
      <c r="H1183" s="69"/>
      <c r="I1183" s="92"/>
      <c r="J1183" s="69"/>
      <c r="K1183" s="69"/>
      <c r="L1183" s="69"/>
      <c r="M1183" s="69"/>
      <c r="N1183" s="76"/>
      <c r="O1183" s="30"/>
    </row>
    <row r="1184" spans="1:15" x14ac:dyDescent="0.25">
      <c r="A1184" s="29" t="s">
        <v>1634</v>
      </c>
      <c r="B1184" s="75"/>
      <c r="C1184" s="69"/>
      <c r="D1184" s="71"/>
      <c r="E1184" s="69"/>
      <c r="F1184" s="91"/>
      <c r="G1184" s="91"/>
      <c r="H1184" s="69"/>
      <c r="I1184" s="92"/>
      <c r="J1184" s="69"/>
      <c r="K1184" s="69"/>
      <c r="L1184" s="69"/>
      <c r="M1184" s="69"/>
      <c r="N1184" s="76"/>
      <c r="O1184" s="30"/>
    </row>
    <row r="1185" spans="1:15" x14ac:dyDescent="0.25">
      <c r="A1185" s="31" t="s">
        <v>1635</v>
      </c>
      <c r="B1185" s="75"/>
      <c r="C1185" s="69"/>
      <c r="D1185" s="71"/>
      <c r="E1185" s="69"/>
      <c r="F1185" s="91"/>
      <c r="G1185" s="91"/>
      <c r="H1185" s="69"/>
      <c r="I1185" s="92"/>
      <c r="J1185" s="69"/>
      <c r="K1185" s="69"/>
      <c r="L1185" s="69"/>
      <c r="M1185" s="69"/>
      <c r="N1185" s="76"/>
      <c r="O1185" s="30"/>
    </row>
    <row r="1186" spans="1:15" x14ac:dyDescent="0.25">
      <c r="A1186" s="29" t="s">
        <v>1636</v>
      </c>
      <c r="B1186" s="75"/>
      <c r="C1186" s="69"/>
      <c r="D1186" s="71"/>
      <c r="E1186" s="69"/>
      <c r="F1186" s="91"/>
      <c r="G1186" s="91"/>
      <c r="H1186" s="69"/>
      <c r="I1186" s="92"/>
      <c r="J1186" s="69"/>
      <c r="K1186" s="69"/>
      <c r="L1186" s="69"/>
      <c r="M1186" s="69"/>
      <c r="N1186" s="76"/>
      <c r="O1186" s="30"/>
    </row>
    <row r="1187" spans="1:15" x14ac:dyDescent="0.25">
      <c r="A1187" s="31" t="s">
        <v>1637</v>
      </c>
      <c r="B1187" s="75"/>
      <c r="C1187" s="69"/>
      <c r="D1187" s="71"/>
      <c r="E1187" s="69"/>
      <c r="F1187" s="91"/>
      <c r="G1187" s="91"/>
      <c r="H1187" s="69"/>
      <c r="I1187" s="92"/>
      <c r="J1187" s="69"/>
      <c r="K1187" s="69"/>
      <c r="L1187" s="69"/>
      <c r="M1187" s="69"/>
      <c r="N1187" s="76"/>
      <c r="O1187" s="30"/>
    </row>
    <row r="1188" spans="1:15" x14ac:dyDescent="0.25">
      <c r="A1188" s="29" t="s">
        <v>1638</v>
      </c>
      <c r="B1188" s="75"/>
      <c r="C1188" s="69"/>
      <c r="D1188" s="71"/>
      <c r="E1188" s="69"/>
      <c r="F1188" s="91"/>
      <c r="G1188" s="91"/>
      <c r="H1188" s="69"/>
      <c r="I1188" s="92"/>
      <c r="J1188" s="69"/>
      <c r="K1188" s="69"/>
      <c r="L1188" s="69"/>
      <c r="M1188" s="69"/>
      <c r="N1188" s="76"/>
      <c r="O1188" s="30"/>
    </row>
    <row r="1189" spans="1:15" x14ac:dyDescent="0.25">
      <c r="A1189" s="31" t="s">
        <v>1639</v>
      </c>
      <c r="B1189" s="75"/>
      <c r="C1189" s="69"/>
      <c r="D1189" s="71"/>
      <c r="E1189" s="69"/>
      <c r="F1189" s="91"/>
      <c r="G1189" s="91"/>
      <c r="H1189" s="69"/>
      <c r="I1189" s="92"/>
      <c r="J1189" s="69"/>
      <c r="K1189" s="69"/>
      <c r="L1189" s="69"/>
      <c r="M1189" s="69"/>
      <c r="N1189" s="76"/>
      <c r="O1189" s="30"/>
    </row>
    <row r="1190" spans="1:15" x14ac:dyDescent="0.25">
      <c r="A1190" s="29" t="s">
        <v>1640</v>
      </c>
      <c r="B1190" s="75"/>
      <c r="C1190" s="69"/>
      <c r="D1190" s="71"/>
      <c r="E1190" s="69"/>
      <c r="F1190" s="91"/>
      <c r="G1190" s="91"/>
      <c r="H1190" s="69"/>
      <c r="I1190" s="92"/>
      <c r="J1190" s="69"/>
      <c r="K1190" s="69"/>
      <c r="L1190" s="69"/>
      <c r="M1190" s="69"/>
      <c r="N1190" s="76"/>
      <c r="O1190" s="30"/>
    </row>
    <row r="1191" spans="1:15" x14ac:dyDescent="0.25">
      <c r="A1191" s="31" t="s">
        <v>1641</v>
      </c>
      <c r="B1191" s="75"/>
      <c r="C1191" s="69"/>
      <c r="D1191" s="71"/>
      <c r="E1191" s="69"/>
      <c r="F1191" s="91"/>
      <c r="G1191" s="91"/>
      <c r="H1191" s="69"/>
      <c r="I1191" s="92"/>
      <c r="J1191" s="69"/>
      <c r="K1191" s="69"/>
      <c r="L1191" s="69"/>
      <c r="M1191" s="69"/>
      <c r="N1191" s="76"/>
      <c r="O1191" s="30"/>
    </row>
    <row r="1192" spans="1:15" x14ac:dyDescent="0.25">
      <c r="A1192" s="29" t="s">
        <v>1642</v>
      </c>
      <c r="B1192" s="75"/>
      <c r="C1192" s="69"/>
      <c r="D1192" s="71"/>
      <c r="E1192" s="69"/>
      <c r="F1192" s="91"/>
      <c r="G1192" s="91"/>
      <c r="H1192" s="69"/>
      <c r="I1192" s="92"/>
      <c r="J1192" s="69"/>
      <c r="K1192" s="69"/>
      <c r="L1192" s="69"/>
      <c r="M1192" s="69"/>
      <c r="N1192" s="76"/>
      <c r="O1192" s="30"/>
    </row>
    <row r="1193" spans="1:15" x14ac:dyDescent="0.25">
      <c r="A1193" s="31" t="s">
        <v>1643</v>
      </c>
      <c r="B1193" s="75"/>
      <c r="C1193" s="69"/>
      <c r="D1193" s="71"/>
      <c r="E1193" s="69"/>
      <c r="F1193" s="91"/>
      <c r="G1193" s="91"/>
      <c r="H1193" s="69"/>
      <c r="I1193" s="92"/>
      <c r="J1193" s="69"/>
      <c r="K1193" s="69"/>
      <c r="L1193" s="69"/>
      <c r="M1193" s="69"/>
      <c r="N1193" s="76"/>
      <c r="O1193" s="30"/>
    </row>
    <row r="1194" spans="1:15" x14ac:dyDescent="0.25">
      <c r="A1194" s="29" t="s">
        <v>1644</v>
      </c>
      <c r="B1194" s="75"/>
      <c r="C1194" s="69"/>
      <c r="D1194" s="71"/>
      <c r="E1194" s="69"/>
      <c r="F1194" s="91"/>
      <c r="G1194" s="91"/>
      <c r="H1194" s="69"/>
      <c r="I1194" s="92"/>
      <c r="J1194" s="69"/>
      <c r="K1194" s="69"/>
      <c r="L1194" s="69"/>
      <c r="M1194" s="69"/>
      <c r="N1194" s="76"/>
      <c r="O1194" s="30"/>
    </row>
    <row r="1195" spans="1:15" x14ac:dyDescent="0.25">
      <c r="A1195" s="31" t="s">
        <v>1645</v>
      </c>
      <c r="B1195" s="75"/>
      <c r="C1195" s="69"/>
      <c r="D1195" s="71"/>
      <c r="E1195" s="69"/>
      <c r="F1195" s="91"/>
      <c r="G1195" s="91"/>
      <c r="H1195" s="69"/>
      <c r="I1195" s="92"/>
      <c r="J1195" s="69"/>
      <c r="K1195" s="69"/>
      <c r="L1195" s="69"/>
      <c r="M1195" s="69"/>
      <c r="N1195" s="76"/>
      <c r="O1195" s="30"/>
    </row>
    <row r="1196" spans="1:15" x14ac:dyDescent="0.25">
      <c r="A1196" s="29" t="s">
        <v>1646</v>
      </c>
      <c r="B1196" s="75"/>
      <c r="C1196" s="69"/>
      <c r="D1196" s="71"/>
      <c r="E1196" s="69"/>
      <c r="F1196" s="91"/>
      <c r="G1196" s="91"/>
      <c r="H1196" s="69"/>
      <c r="I1196" s="92"/>
      <c r="J1196" s="69"/>
      <c r="K1196" s="69"/>
      <c r="L1196" s="69"/>
      <c r="M1196" s="69"/>
      <c r="N1196" s="76"/>
      <c r="O1196" s="30"/>
    </row>
    <row r="1197" spans="1:15" x14ac:dyDescent="0.25">
      <c r="A1197" s="31" t="s">
        <v>1647</v>
      </c>
      <c r="B1197" s="75"/>
      <c r="C1197" s="69"/>
      <c r="D1197" s="71"/>
      <c r="E1197" s="69"/>
      <c r="F1197" s="91"/>
      <c r="G1197" s="91"/>
      <c r="H1197" s="69"/>
      <c r="I1197" s="92"/>
      <c r="J1197" s="69"/>
      <c r="K1197" s="69"/>
      <c r="L1197" s="69"/>
      <c r="M1197" s="69"/>
      <c r="N1197" s="76"/>
      <c r="O1197" s="30"/>
    </row>
    <row r="1198" spans="1:15" x14ac:dyDescent="0.25">
      <c r="A1198" s="29" t="s">
        <v>1648</v>
      </c>
      <c r="B1198" s="75"/>
      <c r="C1198" s="69"/>
      <c r="D1198" s="71"/>
      <c r="E1198" s="69"/>
      <c r="F1198" s="91"/>
      <c r="G1198" s="91"/>
      <c r="H1198" s="69"/>
      <c r="I1198" s="92"/>
      <c r="J1198" s="69"/>
      <c r="K1198" s="69"/>
      <c r="L1198" s="69"/>
      <c r="M1198" s="69"/>
      <c r="N1198" s="76"/>
      <c r="O1198" s="30"/>
    </row>
    <row r="1199" spans="1:15" x14ac:dyDescent="0.25">
      <c r="A1199" s="31" t="s">
        <v>1649</v>
      </c>
      <c r="B1199" s="75"/>
      <c r="C1199" s="69"/>
      <c r="D1199" s="71"/>
      <c r="E1199" s="69"/>
      <c r="F1199" s="91"/>
      <c r="G1199" s="91"/>
      <c r="H1199" s="69"/>
      <c r="I1199" s="92"/>
      <c r="J1199" s="69"/>
      <c r="K1199" s="69"/>
      <c r="L1199" s="69"/>
      <c r="M1199" s="69"/>
      <c r="N1199" s="76"/>
      <c r="O1199" s="30"/>
    </row>
    <row r="1200" spans="1:15" x14ac:dyDescent="0.25">
      <c r="A1200" s="29" t="s">
        <v>1650</v>
      </c>
      <c r="B1200" s="75"/>
      <c r="C1200" s="69"/>
      <c r="D1200" s="71"/>
      <c r="E1200" s="69"/>
      <c r="F1200" s="91"/>
      <c r="G1200" s="91"/>
      <c r="H1200" s="69"/>
      <c r="I1200" s="92"/>
      <c r="J1200" s="69"/>
      <c r="K1200" s="69"/>
      <c r="L1200" s="69"/>
      <c r="M1200" s="69"/>
      <c r="N1200" s="76"/>
      <c r="O1200" s="30"/>
    </row>
    <row r="1201" spans="1:15" x14ac:dyDescent="0.25">
      <c r="A1201" s="31" t="s">
        <v>1651</v>
      </c>
      <c r="B1201" s="75"/>
      <c r="C1201" s="69"/>
      <c r="D1201" s="71"/>
      <c r="E1201" s="69"/>
      <c r="F1201" s="91"/>
      <c r="G1201" s="91"/>
      <c r="H1201" s="69"/>
      <c r="I1201" s="92"/>
      <c r="J1201" s="69"/>
      <c r="K1201" s="69"/>
      <c r="L1201" s="69"/>
      <c r="M1201" s="69"/>
      <c r="N1201" s="76"/>
      <c r="O1201" s="30"/>
    </row>
    <row r="1202" spans="1:15" x14ac:dyDescent="0.25">
      <c r="A1202" s="29" t="s">
        <v>1652</v>
      </c>
      <c r="B1202" s="75"/>
      <c r="C1202" s="69"/>
      <c r="D1202" s="71"/>
      <c r="E1202" s="69"/>
      <c r="F1202" s="91"/>
      <c r="G1202" s="91"/>
      <c r="H1202" s="69"/>
      <c r="I1202" s="92"/>
      <c r="J1202" s="69"/>
      <c r="K1202" s="69"/>
      <c r="L1202" s="69"/>
      <c r="M1202" s="69"/>
      <c r="N1202" s="76"/>
      <c r="O1202" s="30"/>
    </row>
    <row r="1203" spans="1:15" x14ac:dyDescent="0.25">
      <c r="A1203" s="31" t="s">
        <v>1653</v>
      </c>
      <c r="B1203" s="75"/>
      <c r="C1203" s="69"/>
      <c r="D1203" s="71"/>
      <c r="E1203" s="69"/>
      <c r="F1203" s="91"/>
      <c r="G1203" s="91"/>
      <c r="H1203" s="69"/>
      <c r="I1203" s="92"/>
      <c r="J1203" s="69"/>
      <c r="K1203" s="69"/>
      <c r="L1203" s="69"/>
      <c r="M1203" s="69"/>
      <c r="N1203" s="76"/>
      <c r="O1203" s="30"/>
    </row>
    <row r="1204" spans="1:15" x14ac:dyDescent="0.25">
      <c r="A1204" s="29" t="s">
        <v>1654</v>
      </c>
      <c r="B1204" s="75"/>
      <c r="C1204" s="69"/>
      <c r="D1204" s="71"/>
      <c r="E1204" s="69"/>
      <c r="F1204" s="91"/>
      <c r="G1204" s="91"/>
      <c r="H1204" s="69"/>
      <c r="I1204" s="92"/>
      <c r="J1204" s="69"/>
      <c r="K1204" s="69"/>
      <c r="L1204" s="69"/>
      <c r="M1204" s="69"/>
      <c r="N1204" s="76"/>
      <c r="O1204" s="30"/>
    </row>
    <row r="1205" spans="1:15" x14ac:dyDescent="0.25">
      <c r="A1205" s="31" t="s">
        <v>1655</v>
      </c>
      <c r="B1205" s="75"/>
      <c r="C1205" s="69"/>
      <c r="D1205" s="71"/>
      <c r="E1205" s="69"/>
      <c r="F1205" s="91"/>
      <c r="G1205" s="91"/>
      <c r="H1205" s="69"/>
      <c r="I1205" s="92"/>
      <c r="J1205" s="69"/>
      <c r="K1205" s="69"/>
      <c r="L1205" s="69"/>
      <c r="M1205" s="69"/>
      <c r="N1205" s="76"/>
      <c r="O1205" s="30"/>
    </row>
    <row r="1206" spans="1:15" x14ac:dyDescent="0.25">
      <c r="A1206" s="29" t="s">
        <v>1656</v>
      </c>
      <c r="B1206" s="75"/>
      <c r="C1206" s="69"/>
      <c r="D1206" s="71"/>
      <c r="E1206" s="69"/>
      <c r="F1206" s="91"/>
      <c r="G1206" s="91"/>
      <c r="H1206" s="69"/>
      <c r="I1206" s="92"/>
      <c r="J1206" s="69"/>
      <c r="K1206" s="69"/>
      <c r="L1206" s="69"/>
      <c r="M1206" s="69"/>
      <c r="N1206" s="76"/>
      <c r="O1206" s="30"/>
    </row>
    <row r="1207" spans="1:15" x14ac:dyDescent="0.25">
      <c r="A1207" s="31" t="s">
        <v>1657</v>
      </c>
      <c r="B1207" s="75"/>
      <c r="C1207" s="69"/>
      <c r="D1207" s="71"/>
      <c r="E1207" s="69"/>
      <c r="F1207" s="91"/>
      <c r="G1207" s="91"/>
      <c r="H1207" s="69"/>
      <c r="I1207" s="92"/>
      <c r="J1207" s="69"/>
      <c r="K1207" s="69"/>
      <c r="L1207" s="69"/>
      <c r="M1207" s="69"/>
      <c r="N1207" s="76"/>
      <c r="O1207" s="30"/>
    </row>
    <row r="1208" spans="1:15" x14ac:dyDescent="0.25">
      <c r="A1208" s="29" t="s">
        <v>1658</v>
      </c>
      <c r="B1208" s="75"/>
      <c r="C1208" s="69"/>
      <c r="D1208" s="71"/>
      <c r="E1208" s="69"/>
      <c r="F1208" s="91"/>
      <c r="G1208" s="91"/>
      <c r="H1208" s="69"/>
      <c r="I1208" s="92"/>
      <c r="J1208" s="69"/>
      <c r="K1208" s="69"/>
      <c r="L1208" s="69"/>
      <c r="M1208" s="69"/>
      <c r="N1208" s="76"/>
      <c r="O1208" s="30"/>
    </row>
    <row r="1209" spans="1:15" x14ac:dyDescent="0.25">
      <c r="A1209" s="31" t="s">
        <v>1659</v>
      </c>
      <c r="B1209" s="75"/>
      <c r="C1209" s="69"/>
      <c r="D1209" s="71"/>
      <c r="E1209" s="69"/>
      <c r="F1209" s="91"/>
      <c r="G1209" s="91"/>
      <c r="H1209" s="69"/>
      <c r="I1209" s="92"/>
      <c r="J1209" s="69"/>
      <c r="K1209" s="69"/>
      <c r="L1209" s="69"/>
      <c r="M1209" s="69"/>
      <c r="N1209" s="76"/>
      <c r="O1209" s="30"/>
    </row>
    <row r="1210" spans="1:15" x14ac:dyDescent="0.25">
      <c r="A1210" s="29" t="s">
        <v>1660</v>
      </c>
      <c r="B1210" s="75"/>
      <c r="C1210" s="69"/>
      <c r="D1210" s="71"/>
      <c r="E1210" s="69"/>
      <c r="F1210" s="91"/>
      <c r="G1210" s="91"/>
      <c r="H1210" s="69"/>
      <c r="I1210" s="92"/>
      <c r="J1210" s="69"/>
      <c r="K1210" s="69"/>
      <c r="L1210" s="69"/>
      <c r="M1210" s="69"/>
      <c r="N1210" s="76"/>
      <c r="O1210" s="30"/>
    </row>
    <row r="1211" spans="1:15" x14ac:dyDescent="0.25">
      <c r="A1211" s="31" t="s">
        <v>1661</v>
      </c>
      <c r="B1211" s="75"/>
      <c r="C1211" s="69"/>
      <c r="D1211" s="71"/>
      <c r="E1211" s="69"/>
      <c r="F1211" s="91"/>
      <c r="G1211" s="91"/>
      <c r="H1211" s="69"/>
      <c r="I1211" s="92"/>
      <c r="J1211" s="69"/>
      <c r="K1211" s="69"/>
      <c r="L1211" s="69"/>
      <c r="M1211" s="69"/>
      <c r="N1211" s="76"/>
      <c r="O1211" s="30"/>
    </row>
    <row r="1212" spans="1:15" x14ac:dyDescent="0.25">
      <c r="A1212" s="29" t="s">
        <v>1662</v>
      </c>
      <c r="B1212" s="75"/>
      <c r="C1212" s="69"/>
      <c r="D1212" s="71"/>
      <c r="E1212" s="69"/>
      <c r="F1212" s="91"/>
      <c r="G1212" s="91"/>
      <c r="H1212" s="69"/>
      <c r="I1212" s="92"/>
      <c r="J1212" s="69"/>
      <c r="K1212" s="69"/>
      <c r="L1212" s="69"/>
      <c r="M1212" s="69"/>
      <c r="N1212" s="76"/>
      <c r="O1212" s="30"/>
    </row>
    <row r="1213" spans="1:15" x14ac:dyDescent="0.25">
      <c r="A1213" s="31" t="s">
        <v>1663</v>
      </c>
      <c r="B1213" s="75"/>
      <c r="C1213" s="69"/>
      <c r="D1213" s="71"/>
      <c r="E1213" s="69"/>
      <c r="F1213" s="91"/>
      <c r="G1213" s="91"/>
      <c r="H1213" s="69"/>
      <c r="I1213" s="92"/>
      <c r="J1213" s="69"/>
      <c r="K1213" s="69"/>
      <c r="L1213" s="69"/>
      <c r="M1213" s="69"/>
      <c r="N1213" s="76"/>
      <c r="O1213" s="30"/>
    </row>
    <row r="1214" spans="1:15" x14ac:dyDescent="0.25">
      <c r="A1214" s="29" t="s">
        <v>1664</v>
      </c>
      <c r="B1214" s="75"/>
      <c r="C1214" s="69"/>
      <c r="D1214" s="71"/>
      <c r="E1214" s="69"/>
      <c r="F1214" s="91"/>
      <c r="G1214" s="91"/>
      <c r="H1214" s="69"/>
      <c r="I1214" s="92"/>
      <c r="J1214" s="69"/>
      <c r="K1214" s="69"/>
      <c r="L1214" s="69"/>
      <c r="M1214" s="69"/>
      <c r="N1214" s="76"/>
      <c r="O1214" s="30"/>
    </row>
    <row r="1215" spans="1:15" x14ac:dyDescent="0.25">
      <c r="A1215" s="31" t="s">
        <v>1665</v>
      </c>
      <c r="B1215" s="75"/>
      <c r="C1215" s="69"/>
      <c r="D1215" s="71"/>
      <c r="E1215" s="69"/>
      <c r="F1215" s="91"/>
      <c r="G1215" s="91"/>
      <c r="H1215" s="69"/>
      <c r="I1215" s="92"/>
      <c r="J1215" s="69"/>
      <c r="K1215" s="69"/>
      <c r="L1215" s="69"/>
      <c r="M1215" s="69"/>
      <c r="N1215" s="76"/>
      <c r="O1215" s="30"/>
    </row>
    <row r="1216" spans="1:15" x14ac:dyDescent="0.25">
      <c r="A1216" s="29" t="s">
        <v>1666</v>
      </c>
      <c r="B1216" s="75"/>
      <c r="C1216" s="69"/>
      <c r="D1216" s="71"/>
      <c r="E1216" s="69"/>
      <c r="F1216" s="91"/>
      <c r="G1216" s="91"/>
      <c r="H1216" s="69"/>
      <c r="I1216" s="92"/>
      <c r="J1216" s="69"/>
      <c r="K1216" s="69"/>
      <c r="L1216" s="69"/>
      <c r="M1216" s="69"/>
      <c r="N1216" s="76"/>
      <c r="O1216" s="30"/>
    </row>
    <row r="1217" spans="1:15" x14ac:dyDescent="0.25">
      <c r="A1217" s="31" t="s">
        <v>1667</v>
      </c>
      <c r="B1217" s="75"/>
      <c r="C1217" s="69"/>
      <c r="D1217" s="71"/>
      <c r="E1217" s="69"/>
      <c r="F1217" s="91"/>
      <c r="G1217" s="91"/>
      <c r="H1217" s="69"/>
      <c r="I1217" s="92"/>
      <c r="J1217" s="69"/>
      <c r="K1217" s="69"/>
      <c r="L1217" s="69"/>
      <c r="M1217" s="69"/>
      <c r="N1217" s="76"/>
      <c r="O1217" s="30"/>
    </row>
    <row r="1218" spans="1:15" x14ac:dyDescent="0.25">
      <c r="A1218" s="29" t="s">
        <v>1668</v>
      </c>
      <c r="B1218" s="75"/>
      <c r="C1218" s="69"/>
      <c r="D1218" s="71"/>
      <c r="E1218" s="69"/>
      <c r="F1218" s="91"/>
      <c r="G1218" s="91"/>
      <c r="H1218" s="69"/>
      <c r="I1218" s="92"/>
      <c r="J1218" s="69"/>
      <c r="K1218" s="69"/>
      <c r="L1218" s="69"/>
      <c r="M1218" s="69"/>
      <c r="N1218" s="76"/>
      <c r="O1218" s="30"/>
    </row>
    <row r="1219" spans="1:15" x14ac:dyDescent="0.25">
      <c r="A1219" s="31" t="s">
        <v>1669</v>
      </c>
      <c r="B1219" s="75"/>
      <c r="C1219" s="69"/>
      <c r="D1219" s="71"/>
      <c r="E1219" s="69"/>
      <c r="F1219" s="91"/>
      <c r="G1219" s="91"/>
      <c r="H1219" s="69"/>
      <c r="I1219" s="92"/>
      <c r="J1219" s="69"/>
      <c r="K1219" s="69"/>
      <c r="L1219" s="69"/>
      <c r="M1219" s="69"/>
      <c r="N1219" s="76"/>
      <c r="O1219" s="30"/>
    </row>
    <row r="1220" spans="1:15" x14ac:dyDescent="0.25">
      <c r="A1220" s="29" t="s">
        <v>1670</v>
      </c>
      <c r="B1220" s="75"/>
      <c r="C1220" s="69"/>
      <c r="D1220" s="71"/>
      <c r="E1220" s="69"/>
      <c r="F1220" s="91"/>
      <c r="G1220" s="91"/>
      <c r="H1220" s="69"/>
      <c r="I1220" s="92"/>
      <c r="J1220" s="69"/>
      <c r="K1220" s="69"/>
      <c r="L1220" s="69"/>
      <c r="M1220" s="69"/>
      <c r="N1220" s="76"/>
      <c r="O1220" s="30"/>
    </row>
    <row r="1221" spans="1:15" x14ac:dyDescent="0.25">
      <c r="A1221" s="31" t="s">
        <v>1671</v>
      </c>
      <c r="B1221" s="75"/>
      <c r="C1221" s="69"/>
      <c r="D1221" s="71"/>
      <c r="E1221" s="69"/>
      <c r="F1221" s="91"/>
      <c r="G1221" s="91"/>
      <c r="H1221" s="69"/>
      <c r="I1221" s="92"/>
      <c r="J1221" s="69"/>
      <c r="K1221" s="69"/>
      <c r="L1221" s="69"/>
      <c r="M1221" s="69"/>
      <c r="N1221" s="76"/>
      <c r="O1221" s="30"/>
    </row>
    <row r="1222" spans="1:15" x14ac:dyDescent="0.25">
      <c r="A1222" s="29" t="s">
        <v>1672</v>
      </c>
      <c r="B1222" s="75"/>
      <c r="C1222" s="69"/>
      <c r="D1222" s="71"/>
      <c r="E1222" s="69"/>
      <c r="F1222" s="91"/>
      <c r="G1222" s="91"/>
      <c r="H1222" s="69"/>
      <c r="I1222" s="92"/>
      <c r="J1222" s="69"/>
      <c r="K1222" s="69"/>
      <c r="L1222" s="69"/>
      <c r="M1222" s="69"/>
      <c r="N1222" s="76"/>
      <c r="O1222" s="30"/>
    </row>
    <row r="1223" spans="1:15" x14ac:dyDescent="0.25">
      <c r="A1223" s="31" t="s">
        <v>1673</v>
      </c>
      <c r="B1223" s="75"/>
      <c r="C1223" s="69"/>
      <c r="D1223" s="71"/>
      <c r="E1223" s="69"/>
      <c r="F1223" s="91"/>
      <c r="G1223" s="91"/>
      <c r="H1223" s="69"/>
      <c r="I1223" s="92"/>
      <c r="J1223" s="69"/>
      <c r="K1223" s="69"/>
      <c r="L1223" s="69"/>
      <c r="M1223" s="69"/>
      <c r="N1223" s="76"/>
      <c r="O1223" s="30"/>
    </row>
    <row r="1224" spans="1:15" x14ac:dyDescent="0.25">
      <c r="A1224" s="29" t="s">
        <v>1674</v>
      </c>
      <c r="B1224" s="75"/>
      <c r="C1224" s="69"/>
      <c r="D1224" s="71"/>
      <c r="E1224" s="69"/>
      <c r="F1224" s="91"/>
      <c r="G1224" s="91"/>
      <c r="H1224" s="69"/>
      <c r="I1224" s="92"/>
      <c r="J1224" s="69"/>
      <c r="K1224" s="69"/>
      <c r="L1224" s="69"/>
      <c r="M1224" s="69"/>
      <c r="N1224" s="76"/>
      <c r="O1224" s="30"/>
    </row>
    <row r="1225" spans="1:15" x14ac:dyDescent="0.25">
      <c r="A1225" s="31" t="s">
        <v>1675</v>
      </c>
      <c r="B1225" s="75"/>
      <c r="C1225" s="69"/>
      <c r="D1225" s="71"/>
      <c r="E1225" s="69"/>
      <c r="F1225" s="91"/>
      <c r="G1225" s="91"/>
      <c r="H1225" s="69"/>
      <c r="I1225" s="92"/>
      <c r="J1225" s="69"/>
      <c r="K1225" s="69"/>
      <c r="L1225" s="69"/>
      <c r="M1225" s="69"/>
      <c r="N1225" s="76"/>
      <c r="O1225" s="30"/>
    </row>
    <row r="1226" spans="1:15" x14ac:dyDescent="0.25">
      <c r="A1226" s="29" t="s">
        <v>1676</v>
      </c>
      <c r="B1226" s="75"/>
      <c r="C1226" s="69"/>
      <c r="D1226" s="71"/>
      <c r="E1226" s="69"/>
      <c r="F1226" s="91"/>
      <c r="G1226" s="91"/>
      <c r="H1226" s="69"/>
      <c r="I1226" s="92"/>
      <c r="J1226" s="69"/>
      <c r="K1226" s="69"/>
      <c r="L1226" s="69"/>
      <c r="M1226" s="69"/>
      <c r="N1226" s="76"/>
      <c r="O1226" s="30"/>
    </row>
    <row r="1227" spans="1:15" x14ac:dyDescent="0.25">
      <c r="A1227" s="31" t="s">
        <v>1677</v>
      </c>
      <c r="B1227" s="75"/>
      <c r="C1227" s="69"/>
      <c r="D1227" s="71"/>
      <c r="E1227" s="69"/>
      <c r="F1227" s="91"/>
      <c r="G1227" s="91"/>
      <c r="H1227" s="69"/>
      <c r="I1227" s="92"/>
      <c r="J1227" s="69"/>
      <c r="K1227" s="69"/>
      <c r="L1227" s="69"/>
      <c r="M1227" s="69"/>
      <c r="N1227" s="76"/>
      <c r="O1227" s="30"/>
    </row>
    <row r="1228" spans="1:15" x14ac:dyDescent="0.25">
      <c r="A1228" s="29" t="s">
        <v>1678</v>
      </c>
      <c r="B1228" s="75"/>
      <c r="C1228" s="69"/>
      <c r="D1228" s="71"/>
      <c r="E1228" s="69"/>
      <c r="F1228" s="91"/>
      <c r="G1228" s="91"/>
      <c r="H1228" s="69"/>
      <c r="I1228" s="92"/>
      <c r="J1228" s="69"/>
      <c r="K1228" s="69"/>
      <c r="L1228" s="69"/>
      <c r="M1228" s="69"/>
      <c r="N1228" s="76"/>
      <c r="O1228" s="30"/>
    </row>
    <row r="1229" spans="1:15" x14ac:dyDescent="0.25">
      <c r="A1229" s="31" t="s">
        <v>1679</v>
      </c>
      <c r="B1229" s="75"/>
      <c r="C1229" s="69"/>
      <c r="D1229" s="71"/>
      <c r="E1229" s="69"/>
      <c r="F1229" s="91"/>
      <c r="G1229" s="91"/>
      <c r="H1229" s="69"/>
      <c r="I1229" s="92"/>
      <c r="J1229" s="69"/>
      <c r="K1229" s="69"/>
      <c r="L1229" s="69"/>
      <c r="M1229" s="69"/>
      <c r="N1229" s="76"/>
      <c r="O1229" s="30"/>
    </row>
    <row r="1230" spans="1:15" x14ac:dyDescent="0.25">
      <c r="A1230" s="29" t="s">
        <v>1680</v>
      </c>
      <c r="B1230" s="75"/>
      <c r="C1230" s="69"/>
      <c r="D1230" s="71"/>
      <c r="E1230" s="69"/>
      <c r="F1230" s="91"/>
      <c r="G1230" s="91"/>
      <c r="H1230" s="69"/>
      <c r="I1230" s="92"/>
      <c r="J1230" s="69"/>
      <c r="K1230" s="69"/>
      <c r="L1230" s="69"/>
      <c r="M1230" s="69"/>
      <c r="N1230" s="76"/>
      <c r="O1230" s="30"/>
    </row>
    <row r="1231" spans="1:15" x14ac:dyDescent="0.25">
      <c r="A1231" s="31" t="s">
        <v>1681</v>
      </c>
      <c r="B1231" s="75"/>
      <c r="C1231" s="69"/>
      <c r="D1231" s="71"/>
      <c r="E1231" s="69"/>
      <c r="F1231" s="91"/>
      <c r="G1231" s="91"/>
      <c r="H1231" s="69"/>
      <c r="I1231" s="92"/>
      <c r="J1231" s="69"/>
      <c r="K1231" s="69"/>
      <c r="L1231" s="69"/>
      <c r="M1231" s="69"/>
      <c r="N1231" s="76"/>
      <c r="O1231" s="30"/>
    </row>
    <row r="1232" spans="1:15" x14ac:dyDescent="0.25">
      <c r="A1232" s="29" t="s">
        <v>1682</v>
      </c>
      <c r="B1232" s="75"/>
      <c r="C1232" s="69"/>
      <c r="D1232" s="71"/>
      <c r="E1232" s="69"/>
      <c r="F1232" s="91"/>
      <c r="G1232" s="91"/>
      <c r="H1232" s="69"/>
      <c r="I1232" s="92"/>
      <c r="J1232" s="69"/>
      <c r="K1232" s="69"/>
      <c r="L1232" s="69"/>
      <c r="M1232" s="69"/>
      <c r="N1232" s="76"/>
      <c r="O1232" s="30"/>
    </row>
    <row r="1233" spans="1:15" x14ac:dyDescent="0.25">
      <c r="A1233" s="31" t="s">
        <v>1683</v>
      </c>
      <c r="B1233" s="75"/>
      <c r="C1233" s="69"/>
      <c r="D1233" s="71"/>
      <c r="E1233" s="69"/>
      <c r="F1233" s="91"/>
      <c r="G1233" s="91"/>
      <c r="H1233" s="69"/>
      <c r="I1233" s="92"/>
      <c r="J1233" s="69"/>
      <c r="K1233" s="69"/>
      <c r="L1233" s="69"/>
      <c r="M1233" s="69"/>
      <c r="N1233" s="76"/>
      <c r="O1233" s="30"/>
    </row>
    <row r="1234" spans="1:15" x14ac:dyDescent="0.25">
      <c r="A1234" s="29" t="s">
        <v>1684</v>
      </c>
      <c r="B1234" s="75"/>
      <c r="C1234" s="69"/>
      <c r="D1234" s="71"/>
      <c r="E1234" s="69"/>
      <c r="F1234" s="91"/>
      <c r="G1234" s="91"/>
      <c r="H1234" s="69"/>
      <c r="I1234" s="92"/>
      <c r="J1234" s="69"/>
      <c r="K1234" s="69"/>
      <c r="L1234" s="69"/>
      <c r="M1234" s="69"/>
      <c r="N1234" s="76"/>
      <c r="O1234" s="30"/>
    </row>
    <row r="1235" spans="1:15" x14ac:dyDescent="0.25">
      <c r="A1235" s="31" t="s">
        <v>1685</v>
      </c>
      <c r="B1235" s="75"/>
      <c r="C1235" s="69"/>
      <c r="D1235" s="71"/>
      <c r="E1235" s="69"/>
      <c r="F1235" s="91"/>
      <c r="G1235" s="91"/>
      <c r="H1235" s="69"/>
      <c r="I1235" s="92"/>
      <c r="J1235" s="69"/>
      <c r="K1235" s="69"/>
      <c r="L1235" s="69"/>
      <c r="M1235" s="69"/>
      <c r="N1235" s="76"/>
      <c r="O1235" s="30"/>
    </row>
    <row r="1236" spans="1:15" x14ac:dyDescent="0.25">
      <c r="A1236" s="29" t="s">
        <v>1686</v>
      </c>
      <c r="B1236" s="75"/>
      <c r="C1236" s="69"/>
      <c r="D1236" s="71"/>
      <c r="E1236" s="69"/>
      <c r="F1236" s="91"/>
      <c r="G1236" s="91"/>
      <c r="H1236" s="69"/>
      <c r="I1236" s="92"/>
      <c r="J1236" s="69"/>
      <c r="K1236" s="69"/>
      <c r="L1236" s="69"/>
      <c r="M1236" s="69"/>
      <c r="N1236" s="76"/>
      <c r="O1236" s="30"/>
    </row>
    <row r="1237" spans="1:15" x14ac:dyDescent="0.25">
      <c r="A1237" s="31" t="s">
        <v>1687</v>
      </c>
      <c r="B1237" s="75"/>
      <c r="C1237" s="69"/>
      <c r="D1237" s="71"/>
      <c r="E1237" s="69"/>
      <c r="F1237" s="91"/>
      <c r="G1237" s="91"/>
      <c r="H1237" s="69"/>
      <c r="I1237" s="92"/>
      <c r="J1237" s="69"/>
      <c r="K1237" s="69"/>
      <c r="L1237" s="69"/>
      <c r="M1237" s="69"/>
      <c r="N1237" s="76"/>
      <c r="O1237" s="30"/>
    </row>
    <row r="1238" spans="1:15" x14ac:dyDescent="0.25">
      <c r="A1238" s="29" t="s">
        <v>1688</v>
      </c>
      <c r="B1238" s="75"/>
      <c r="C1238" s="69"/>
      <c r="D1238" s="71"/>
      <c r="E1238" s="69"/>
      <c r="F1238" s="91"/>
      <c r="G1238" s="91"/>
      <c r="H1238" s="69"/>
      <c r="I1238" s="92"/>
      <c r="J1238" s="69"/>
      <c r="K1238" s="69"/>
      <c r="L1238" s="69"/>
      <c r="M1238" s="69"/>
      <c r="N1238" s="76"/>
      <c r="O1238" s="30"/>
    </row>
    <row r="1239" spans="1:15" x14ac:dyDescent="0.25">
      <c r="A1239" s="31" t="s">
        <v>1689</v>
      </c>
      <c r="B1239" s="75"/>
      <c r="C1239" s="69"/>
      <c r="D1239" s="71"/>
      <c r="E1239" s="69"/>
      <c r="F1239" s="91"/>
      <c r="G1239" s="91"/>
      <c r="H1239" s="69"/>
      <c r="I1239" s="92"/>
      <c r="J1239" s="69"/>
      <c r="K1239" s="69"/>
      <c r="L1239" s="69"/>
      <c r="M1239" s="69"/>
      <c r="N1239" s="76"/>
      <c r="O1239" s="30"/>
    </row>
    <row r="1240" spans="1:15" x14ac:dyDescent="0.25">
      <c r="A1240" s="29" t="s">
        <v>1690</v>
      </c>
      <c r="B1240" s="75"/>
      <c r="C1240" s="69"/>
      <c r="D1240" s="71"/>
      <c r="E1240" s="69"/>
      <c r="F1240" s="91"/>
      <c r="G1240" s="91"/>
      <c r="H1240" s="69"/>
      <c r="I1240" s="92"/>
      <c r="J1240" s="69"/>
      <c r="K1240" s="69"/>
      <c r="L1240" s="69"/>
      <c r="M1240" s="69"/>
      <c r="N1240" s="76"/>
      <c r="O1240" s="30"/>
    </row>
    <row r="1241" spans="1:15" x14ac:dyDescent="0.25">
      <c r="A1241" s="31" t="s">
        <v>1691</v>
      </c>
      <c r="B1241" s="75"/>
      <c r="C1241" s="69"/>
      <c r="D1241" s="71"/>
      <c r="E1241" s="69"/>
      <c r="F1241" s="91"/>
      <c r="G1241" s="91"/>
      <c r="H1241" s="69"/>
      <c r="I1241" s="92"/>
      <c r="J1241" s="69"/>
      <c r="K1241" s="69"/>
      <c r="L1241" s="69"/>
      <c r="M1241" s="69"/>
      <c r="N1241" s="76"/>
      <c r="O1241" s="30"/>
    </row>
    <row r="1242" spans="1:15" x14ac:dyDescent="0.25">
      <c r="A1242" s="29" t="s">
        <v>1692</v>
      </c>
      <c r="B1242" s="75"/>
      <c r="C1242" s="69"/>
      <c r="D1242" s="71"/>
      <c r="E1242" s="69"/>
      <c r="F1242" s="91"/>
      <c r="G1242" s="91"/>
      <c r="H1242" s="69"/>
      <c r="I1242" s="92"/>
      <c r="J1242" s="69"/>
      <c r="K1242" s="69"/>
      <c r="L1242" s="69"/>
      <c r="M1242" s="69"/>
      <c r="N1242" s="76"/>
      <c r="O1242" s="30"/>
    </row>
    <row r="1243" spans="1:15" x14ac:dyDescent="0.25">
      <c r="A1243" s="31" t="s">
        <v>1693</v>
      </c>
      <c r="B1243" s="75"/>
      <c r="C1243" s="69"/>
      <c r="D1243" s="71"/>
      <c r="E1243" s="69"/>
      <c r="F1243" s="91"/>
      <c r="G1243" s="91"/>
      <c r="H1243" s="69"/>
      <c r="I1243" s="92"/>
      <c r="J1243" s="69"/>
      <c r="K1243" s="69"/>
      <c r="L1243" s="69"/>
      <c r="M1243" s="69"/>
      <c r="N1243" s="76"/>
      <c r="O1243" s="30"/>
    </row>
    <row r="1244" spans="1:15" x14ac:dyDescent="0.25">
      <c r="A1244" s="29" t="s">
        <v>1694</v>
      </c>
      <c r="B1244" s="75"/>
      <c r="C1244" s="69"/>
      <c r="D1244" s="71"/>
      <c r="E1244" s="69"/>
      <c r="F1244" s="91"/>
      <c r="G1244" s="91"/>
      <c r="H1244" s="69"/>
      <c r="I1244" s="92"/>
      <c r="J1244" s="69"/>
      <c r="K1244" s="69"/>
      <c r="L1244" s="69"/>
      <c r="M1244" s="69"/>
      <c r="N1244" s="76"/>
      <c r="O1244" s="30"/>
    </row>
    <row r="1245" spans="1:15" x14ac:dyDescent="0.25">
      <c r="A1245" s="31" t="s">
        <v>1695</v>
      </c>
      <c r="B1245" s="75"/>
      <c r="C1245" s="69"/>
      <c r="D1245" s="71"/>
      <c r="E1245" s="69"/>
      <c r="F1245" s="91"/>
      <c r="G1245" s="91"/>
      <c r="H1245" s="69"/>
      <c r="I1245" s="92"/>
      <c r="J1245" s="69"/>
      <c r="K1245" s="69"/>
      <c r="L1245" s="69"/>
      <c r="M1245" s="69"/>
      <c r="N1245" s="76"/>
      <c r="O1245" s="30"/>
    </row>
    <row r="1246" spans="1:15" x14ac:dyDescent="0.25">
      <c r="A1246" s="29" t="s">
        <v>1696</v>
      </c>
      <c r="B1246" s="75"/>
      <c r="C1246" s="69"/>
      <c r="D1246" s="71"/>
      <c r="E1246" s="69"/>
      <c r="F1246" s="91"/>
      <c r="G1246" s="91"/>
      <c r="H1246" s="69"/>
      <c r="I1246" s="92"/>
      <c r="J1246" s="69"/>
      <c r="K1246" s="69"/>
      <c r="L1246" s="69"/>
      <c r="M1246" s="69"/>
      <c r="N1246" s="76"/>
      <c r="O1246" s="30"/>
    </row>
    <row r="1247" spans="1:15" x14ac:dyDescent="0.25">
      <c r="A1247" s="31" t="s">
        <v>1697</v>
      </c>
      <c r="B1247" s="75"/>
      <c r="C1247" s="69"/>
      <c r="D1247" s="71"/>
      <c r="E1247" s="69"/>
      <c r="F1247" s="91"/>
      <c r="G1247" s="91"/>
      <c r="H1247" s="69"/>
      <c r="I1247" s="92"/>
      <c r="J1247" s="69"/>
      <c r="K1247" s="69"/>
      <c r="L1247" s="69"/>
      <c r="M1247" s="69"/>
      <c r="N1247" s="76"/>
      <c r="O1247" s="30"/>
    </row>
    <row r="1248" spans="1:15" x14ac:dyDescent="0.25">
      <c r="A1248" s="29" t="s">
        <v>1698</v>
      </c>
      <c r="B1248" s="75"/>
      <c r="C1248" s="69"/>
      <c r="D1248" s="71"/>
      <c r="E1248" s="69"/>
      <c r="F1248" s="91"/>
      <c r="G1248" s="91"/>
      <c r="H1248" s="69"/>
      <c r="I1248" s="92"/>
      <c r="J1248" s="69"/>
      <c r="K1248" s="69"/>
      <c r="L1248" s="69"/>
      <c r="M1248" s="69"/>
      <c r="N1248" s="76"/>
      <c r="O1248" s="30"/>
    </row>
    <row r="1249" spans="1:15" x14ac:dyDescent="0.25">
      <c r="A1249" s="31" t="s">
        <v>1699</v>
      </c>
      <c r="B1249" s="75"/>
      <c r="C1249" s="69"/>
      <c r="D1249" s="71"/>
      <c r="E1249" s="69"/>
      <c r="F1249" s="91"/>
      <c r="G1249" s="91"/>
      <c r="H1249" s="69"/>
      <c r="I1249" s="92"/>
      <c r="J1249" s="69"/>
      <c r="K1249" s="69"/>
      <c r="L1249" s="69"/>
      <c r="M1249" s="69"/>
      <c r="N1249" s="76"/>
      <c r="O1249" s="30"/>
    </row>
    <row r="1250" spans="1:15" x14ac:dyDescent="0.25">
      <c r="A1250" s="29" t="s">
        <v>1700</v>
      </c>
      <c r="B1250" s="75"/>
      <c r="C1250" s="69"/>
      <c r="D1250" s="71"/>
      <c r="E1250" s="69"/>
      <c r="F1250" s="91"/>
      <c r="G1250" s="91"/>
      <c r="H1250" s="69"/>
      <c r="I1250" s="92"/>
      <c r="J1250" s="69"/>
      <c r="K1250" s="69"/>
      <c r="L1250" s="69"/>
      <c r="M1250" s="69"/>
      <c r="N1250" s="76"/>
      <c r="O1250" s="30"/>
    </row>
    <row r="1251" spans="1:15" x14ac:dyDescent="0.25">
      <c r="A1251" s="31" t="s">
        <v>1701</v>
      </c>
      <c r="B1251" s="75"/>
      <c r="C1251" s="69"/>
      <c r="D1251" s="71"/>
      <c r="E1251" s="69"/>
      <c r="F1251" s="91"/>
      <c r="G1251" s="91"/>
      <c r="H1251" s="69"/>
      <c r="I1251" s="92"/>
      <c r="J1251" s="69"/>
      <c r="K1251" s="69"/>
      <c r="L1251" s="69"/>
      <c r="M1251" s="69"/>
      <c r="N1251" s="76"/>
      <c r="O1251" s="30"/>
    </row>
    <row r="1252" spans="1:15" x14ac:dyDescent="0.25">
      <c r="A1252" s="29" t="s">
        <v>1702</v>
      </c>
      <c r="B1252" s="75"/>
      <c r="C1252" s="69"/>
      <c r="D1252" s="71"/>
      <c r="E1252" s="69"/>
      <c r="F1252" s="91"/>
      <c r="G1252" s="91"/>
      <c r="H1252" s="69"/>
      <c r="I1252" s="92"/>
      <c r="J1252" s="69"/>
      <c r="K1252" s="69"/>
      <c r="L1252" s="69"/>
      <c r="M1252" s="69"/>
      <c r="N1252" s="76"/>
      <c r="O1252" s="30"/>
    </row>
    <row r="1253" spans="1:15" x14ac:dyDescent="0.25">
      <c r="A1253" s="31" t="s">
        <v>1703</v>
      </c>
      <c r="B1253" s="75"/>
      <c r="C1253" s="69"/>
      <c r="D1253" s="71"/>
      <c r="E1253" s="69"/>
      <c r="F1253" s="91"/>
      <c r="G1253" s="91"/>
      <c r="H1253" s="69"/>
      <c r="I1253" s="92"/>
      <c r="J1253" s="69"/>
      <c r="K1253" s="69"/>
      <c r="L1253" s="69"/>
      <c r="M1253" s="69"/>
      <c r="N1253" s="76"/>
      <c r="O1253" s="30"/>
    </row>
    <row r="1254" spans="1:15" x14ac:dyDescent="0.25">
      <c r="A1254" s="29" t="s">
        <v>1704</v>
      </c>
      <c r="B1254" s="75"/>
      <c r="C1254" s="69"/>
      <c r="D1254" s="71"/>
      <c r="E1254" s="69"/>
      <c r="F1254" s="91"/>
      <c r="G1254" s="91"/>
      <c r="H1254" s="69"/>
      <c r="I1254" s="92"/>
      <c r="J1254" s="69"/>
      <c r="K1254" s="69"/>
      <c r="L1254" s="69"/>
      <c r="M1254" s="69"/>
      <c r="N1254" s="76"/>
      <c r="O1254" s="30"/>
    </row>
    <row r="1255" spans="1:15" x14ac:dyDescent="0.25">
      <c r="A1255" s="31" t="s">
        <v>1705</v>
      </c>
      <c r="B1255" s="75"/>
      <c r="C1255" s="69"/>
      <c r="D1255" s="71"/>
      <c r="E1255" s="69"/>
      <c r="F1255" s="91"/>
      <c r="G1255" s="91"/>
      <c r="H1255" s="69"/>
      <c r="I1255" s="92"/>
      <c r="J1255" s="69"/>
      <c r="K1255" s="69"/>
      <c r="L1255" s="69"/>
      <c r="M1255" s="69"/>
      <c r="N1255" s="76"/>
      <c r="O1255" s="30"/>
    </row>
    <row r="1256" spans="1:15" x14ac:dyDescent="0.25">
      <c r="A1256" s="29" t="s">
        <v>1706</v>
      </c>
      <c r="B1256" s="75"/>
      <c r="C1256" s="69"/>
      <c r="D1256" s="71"/>
      <c r="E1256" s="69"/>
      <c r="F1256" s="91"/>
      <c r="G1256" s="91"/>
      <c r="H1256" s="69"/>
      <c r="I1256" s="92"/>
      <c r="J1256" s="69"/>
      <c r="K1256" s="69"/>
      <c r="L1256" s="69"/>
      <c r="M1256" s="69"/>
      <c r="N1256" s="76"/>
      <c r="O1256" s="30"/>
    </row>
    <row r="1257" spans="1:15" x14ac:dyDescent="0.25">
      <c r="A1257" s="31" t="s">
        <v>1707</v>
      </c>
      <c r="B1257" s="75"/>
      <c r="C1257" s="69"/>
      <c r="D1257" s="71"/>
      <c r="E1257" s="69"/>
      <c r="F1257" s="91"/>
      <c r="G1257" s="91"/>
      <c r="H1257" s="69"/>
      <c r="I1257" s="92"/>
      <c r="J1257" s="69"/>
      <c r="K1257" s="69"/>
      <c r="L1257" s="69"/>
      <c r="M1257" s="69"/>
      <c r="N1257" s="76"/>
      <c r="O1257" s="30"/>
    </row>
    <row r="1258" spans="1:15" x14ac:dyDescent="0.25">
      <c r="A1258" s="29" t="s">
        <v>1708</v>
      </c>
      <c r="B1258" s="75"/>
      <c r="C1258" s="69"/>
      <c r="D1258" s="71"/>
      <c r="E1258" s="69"/>
      <c r="F1258" s="91"/>
      <c r="G1258" s="91"/>
      <c r="H1258" s="69"/>
      <c r="I1258" s="92"/>
      <c r="J1258" s="69"/>
      <c r="K1258" s="69"/>
      <c r="L1258" s="69"/>
      <c r="M1258" s="69"/>
      <c r="N1258" s="76"/>
      <c r="O1258" s="30"/>
    </row>
    <row r="1259" spans="1:15" x14ac:dyDescent="0.25">
      <c r="A1259" s="31" t="s">
        <v>1709</v>
      </c>
      <c r="B1259" s="75"/>
      <c r="C1259" s="69"/>
      <c r="D1259" s="71"/>
      <c r="E1259" s="69"/>
      <c r="F1259" s="91"/>
      <c r="G1259" s="91"/>
      <c r="H1259" s="69"/>
      <c r="I1259" s="92"/>
      <c r="J1259" s="69"/>
      <c r="K1259" s="69"/>
      <c r="L1259" s="69"/>
      <c r="M1259" s="69"/>
      <c r="N1259" s="76"/>
      <c r="O1259" s="30"/>
    </row>
    <row r="1260" spans="1:15" x14ac:dyDescent="0.25">
      <c r="A1260" s="29" t="s">
        <v>1710</v>
      </c>
      <c r="B1260" s="75"/>
      <c r="C1260" s="69"/>
      <c r="D1260" s="71"/>
      <c r="E1260" s="69"/>
      <c r="F1260" s="91"/>
      <c r="G1260" s="91"/>
      <c r="H1260" s="69"/>
      <c r="I1260" s="92"/>
      <c r="J1260" s="69"/>
      <c r="K1260" s="69"/>
      <c r="L1260" s="69"/>
      <c r="M1260" s="69"/>
      <c r="N1260" s="76"/>
      <c r="O1260" s="30"/>
    </row>
    <row r="1261" spans="1:15" x14ac:dyDescent="0.25">
      <c r="A1261" s="31" t="s">
        <v>1711</v>
      </c>
      <c r="B1261" s="75"/>
      <c r="C1261" s="69"/>
      <c r="D1261" s="71"/>
      <c r="E1261" s="69"/>
      <c r="F1261" s="91"/>
      <c r="G1261" s="91"/>
      <c r="H1261" s="69"/>
      <c r="I1261" s="92"/>
      <c r="J1261" s="69"/>
      <c r="K1261" s="69"/>
      <c r="L1261" s="69"/>
      <c r="M1261" s="69"/>
      <c r="N1261" s="76"/>
      <c r="O1261" s="30"/>
    </row>
    <row r="1262" spans="1:15" x14ac:dyDescent="0.25">
      <c r="A1262" s="29" t="s">
        <v>1712</v>
      </c>
      <c r="B1262" s="75"/>
      <c r="C1262" s="69"/>
      <c r="D1262" s="71"/>
      <c r="E1262" s="69"/>
      <c r="F1262" s="91"/>
      <c r="G1262" s="91"/>
      <c r="H1262" s="69"/>
      <c r="I1262" s="92"/>
      <c r="J1262" s="69"/>
      <c r="K1262" s="69"/>
      <c r="L1262" s="69"/>
      <c r="M1262" s="69"/>
      <c r="N1262" s="76"/>
      <c r="O1262" s="30"/>
    </row>
    <row r="1263" spans="1:15" x14ac:dyDescent="0.25">
      <c r="A1263" s="31" t="s">
        <v>1713</v>
      </c>
      <c r="B1263" s="75"/>
      <c r="C1263" s="69"/>
      <c r="D1263" s="71"/>
      <c r="E1263" s="69"/>
      <c r="F1263" s="91"/>
      <c r="G1263" s="91"/>
      <c r="H1263" s="69"/>
      <c r="I1263" s="92"/>
      <c r="J1263" s="69"/>
      <c r="K1263" s="69"/>
      <c r="L1263" s="69"/>
      <c r="M1263" s="69"/>
      <c r="N1263" s="76"/>
      <c r="O1263" s="30"/>
    </row>
    <row r="1264" spans="1:15" x14ac:dyDescent="0.25">
      <c r="A1264" s="29" t="s">
        <v>1714</v>
      </c>
      <c r="B1264" s="75"/>
      <c r="C1264" s="69"/>
      <c r="D1264" s="71"/>
      <c r="E1264" s="69"/>
      <c r="F1264" s="91"/>
      <c r="G1264" s="91"/>
      <c r="H1264" s="69"/>
      <c r="I1264" s="92"/>
      <c r="J1264" s="69"/>
      <c r="K1264" s="69"/>
      <c r="L1264" s="69"/>
      <c r="M1264" s="69"/>
      <c r="N1264" s="76"/>
      <c r="O1264" s="30"/>
    </row>
    <row r="1265" spans="1:15" x14ac:dyDescent="0.25">
      <c r="A1265" s="31" t="s">
        <v>1715</v>
      </c>
      <c r="B1265" s="75"/>
      <c r="C1265" s="69"/>
      <c r="D1265" s="71"/>
      <c r="E1265" s="69"/>
      <c r="F1265" s="91"/>
      <c r="G1265" s="91"/>
      <c r="H1265" s="69"/>
      <c r="I1265" s="92"/>
      <c r="J1265" s="69"/>
      <c r="K1265" s="69"/>
      <c r="L1265" s="69"/>
      <c r="M1265" s="69"/>
      <c r="N1265" s="76"/>
      <c r="O1265" s="30"/>
    </row>
    <row r="1266" spans="1:15" x14ac:dyDescent="0.25">
      <c r="A1266" s="29" t="s">
        <v>1716</v>
      </c>
      <c r="B1266" s="75"/>
      <c r="C1266" s="69"/>
      <c r="D1266" s="71"/>
      <c r="E1266" s="69"/>
      <c r="F1266" s="91"/>
      <c r="G1266" s="91"/>
      <c r="H1266" s="69"/>
      <c r="I1266" s="92"/>
      <c r="J1266" s="69"/>
      <c r="K1266" s="69"/>
      <c r="L1266" s="69"/>
      <c r="M1266" s="69"/>
      <c r="N1266" s="76"/>
      <c r="O1266" s="30"/>
    </row>
    <row r="1267" spans="1:15" x14ac:dyDescent="0.25">
      <c r="A1267" s="31" t="s">
        <v>1717</v>
      </c>
      <c r="B1267" s="75"/>
      <c r="C1267" s="69"/>
      <c r="D1267" s="71"/>
      <c r="E1267" s="69"/>
      <c r="F1267" s="91"/>
      <c r="G1267" s="91"/>
      <c r="H1267" s="69"/>
      <c r="I1267" s="92"/>
      <c r="J1267" s="69"/>
      <c r="K1267" s="69"/>
      <c r="L1267" s="69"/>
      <c r="M1267" s="69"/>
      <c r="N1267" s="76"/>
      <c r="O1267" s="30"/>
    </row>
    <row r="1268" spans="1:15" x14ac:dyDescent="0.25">
      <c r="A1268" s="29" t="s">
        <v>1718</v>
      </c>
      <c r="B1268" s="75"/>
      <c r="C1268" s="69"/>
      <c r="D1268" s="71"/>
      <c r="E1268" s="69"/>
      <c r="F1268" s="91"/>
      <c r="G1268" s="91"/>
      <c r="H1268" s="69"/>
      <c r="I1268" s="92"/>
      <c r="J1268" s="69"/>
      <c r="K1268" s="69"/>
      <c r="L1268" s="69"/>
      <c r="M1268" s="69"/>
      <c r="N1268" s="76"/>
      <c r="O1268" s="30"/>
    </row>
    <row r="1269" spans="1:15" x14ac:dyDescent="0.25">
      <c r="A1269" s="31" t="s">
        <v>1719</v>
      </c>
      <c r="B1269" s="75"/>
      <c r="C1269" s="69"/>
      <c r="D1269" s="71"/>
      <c r="E1269" s="69"/>
      <c r="F1269" s="91"/>
      <c r="G1269" s="91"/>
      <c r="H1269" s="69"/>
      <c r="I1269" s="92"/>
      <c r="J1269" s="69"/>
      <c r="K1269" s="69"/>
      <c r="L1269" s="69"/>
      <c r="M1269" s="69"/>
      <c r="N1269" s="76"/>
      <c r="O1269" s="30"/>
    </row>
    <row r="1270" spans="1:15" x14ac:dyDescent="0.25">
      <c r="A1270" s="29" t="s">
        <v>1720</v>
      </c>
      <c r="B1270" s="75"/>
      <c r="C1270" s="69"/>
      <c r="D1270" s="71"/>
      <c r="E1270" s="69"/>
      <c r="F1270" s="91"/>
      <c r="G1270" s="91"/>
      <c r="H1270" s="69"/>
      <c r="I1270" s="92"/>
      <c r="J1270" s="69"/>
      <c r="K1270" s="69"/>
      <c r="L1270" s="69"/>
      <c r="M1270" s="69"/>
      <c r="N1270" s="76"/>
      <c r="O1270" s="30"/>
    </row>
    <row r="1271" spans="1:15" x14ac:dyDescent="0.25">
      <c r="A1271" s="31" t="s">
        <v>1721</v>
      </c>
      <c r="B1271" s="75"/>
      <c r="C1271" s="69"/>
      <c r="D1271" s="71"/>
      <c r="E1271" s="69"/>
      <c r="F1271" s="91"/>
      <c r="G1271" s="91"/>
      <c r="H1271" s="69"/>
      <c r="I1271" s="92"/>
      <c r="J1271" s="69"/>
      <c r="K1271" s="69"/>
      <c r="L1271" s="69"/>
      <c r="M1271" s="69"/>
      <c r="N1271" s="76"/>
      <c r="O1271" s="30"/>
    </row>
    <row r="1272" spans="1:15" x14ac:dyDescent="0.25">
      <c r="A1272" s="29" t="s">
        <v>1722</v>
      </c>
      <c r="B1272" s="75"/>
      <c r="C1272" s="69"/>
      <c r="D1272" s="71"/>
      <c r="E1272" s="69"/>
      <c r="F1272" s="91"/>
      <c r="G1272" s="91"/>
      <c r="H1272" s="69"/>
      <c r="I1272" s="92"/>
      <c r="J1272" s="69"/>
      <c r="K1272" s="69"/>
      <c r="L1272" s="69"/>
      <c r="M1272" s="69"/>
      <c r="N1272" s="76"/>
      <c r="O1272" s="30"/>
    </row>
    <row r="1273" spans="1:15" x14ac:dyDescent="0.25">
      <c r="A1273" s="31" t="s">
        <v>1723</v>
      </c>
      <c r="B1273" s="75"/>
      <c r="C1273" s="69"/>
      <c r="D1273" s="71"/>
      <c r="E1273" s="69"/>
      <c r="F1273" s="91"/>
      <c r="G1273" s="91"/>
      <c r="H1273" s="69"/>
      <c r="I1273" s="92"/>
      <c r="J1273" s="69"/>
      <c r="K1273" s="69"/>
      <c r="L1273" s="69"/>
      <c r="M1273" s="69"/>
      <c r="N1273" s="76"/>
      <c r="O1273" s="30"/>
    </row>
    <row r="1274" spans="1:15" x14ac:dyDescent="0.25">
      <c r="A1274" s="29" t="s">
        <v>1724</v>
      </c>
      <c r="B1274" s="75"/>
      <c r="C1274" s="69"/>
      <c r="D1274" s="71"/>
      <c r="E1274" s="69"/>
      <c r="F1274" s="91"/>
      <c r="G1274" s="91"/>
      <c r="H1274" s="69"/>
      <c r="I1274" s="92"/>
      <c r="J1274" s="69"/>
      <c r="K1274" s="69"/>
      <c r="L1274" s="69"/>
      <c r="M1274" s="69"/>
      <c r="N1274" s="76"/>
      <c r="O1274" s="30"/>
    </row>
    <row r="1275" spans="1:15" x14ac:dyDescent="0.25">
      <c r="A1275" s="31" t="s">
        <v>1725</v>
      </c>
      <c r="B1275" s="75"/>
      <c r="C1275" s="69"/>
      <c r="D1275" s="71"/>
      <c r="E1275" s="69"/>
      <c r="F1275" s="91"/>
      <c r="G1275" s="91"/>
      <c r="H1275" s="69"/>
      <c r="I1275" s="92"/>
      <c r="J1275" s="69"/>
      <c r="K1275" s="69"/>
      <c r="L1275" s="69"/>
      <c r="M1275" s="69"/>
      <c r="N1275" s="76"/>
      <c r="O1275" s="30"/>
    </row>
    <row r="1276" spans="1:15" x14ac:dyDescent="0.25">
      <c r="A1276" s="29" t="s">
        <v>1726</v>
      </c>
      <c r="B1276" s="75"/>
      <c r="C1276" s="69"/>
      <c r="D1276" s="71"/>
      <c r="E1276" s="69"/>
      <c r="F1276" s="91"/>
      <c r="G1276" s="91"/>
      <c r="H1276" s="69"/>
      <c r="I1276" s="92"/>
      <c r="J1276" s="69"/>
      <c r="K1276" s="69"/>
      <c r="L1276" s="69"/>
      <c r="M1276" s="69"/>
      <c r="N1276" s="76"/>
      <c r="O1276" s="30"/>
    </row>
    <row r="1277" spans="1:15" x14ac:dyDescent="0.25">
      <c r="A1277" s="31" t="s">
        <v>1727</v>
      </c>
      <c r="B1277" s="75"/>
      <c r="C1277" s="69"/>
      <c r="D1277" s="71"/>
      <c r="E1277" s="69"/>
      <c r="F1277" s="91"/>
      <c r="G1277" s="91"/>
      <c r="H1277" s="69"/>
      <c r="I1277" s="92"/>
      <c r="J1277" s="69"/>
      <c r="K1277" s="69"/>
      <c r="L1277" s="69"/>
      <c r="M1277" s="69"/>
      <c r="N1277" s="76"/>
      <c r="O1277" s="30"/>
    </row>
    <row r="1278" spans="1:15" x14ac:dyDescent="0.25">
      <c r="A1278" s="29" t="s">
        <v>1728</v>
      </c>
      <c r="B1278" s="75"/>
      <c r="C1278" s="69"/>
      <c r="D1278" s="71"/>
      <c r="E1278" s="69"/>
      <c r="F1278" s="91"/>
      <c r="G1278" s="91"/>
      <c r="H1278" s="69"/>
      <c r="I1278" s="92"/>
      <c r="J1278" s="69"/>
      <c r="K1278" s="69"/>
      <c r="L1278" s="69"/>
      <c r="M1278" s="69"/>
      <c r="N1278" s="76"/>
      <c r="O1278" s="30"/>
    </row>
    <row r="1279" spans="1:15" x14ac:dyDescent="0.25">
      <c r="A1279" s="31" t="s">
        <v>1729</v>
      </c>
      <c r="B1279" s="75"/>
      <c r="C1279" s="69"/>
      <c r="D1279" s="71"/>
      <c r="E1279" s="69"/>
      <c r="F1279" s="91"/>
      <c r="G1279" s="91"/>
      <c r="H1279" s="69"/>
      <c r="I1279" s="92"/>
      <c r="J1279" s="69"/>
      <c r="K1279" s="69"/>
      <c r="L1279" s="69"/>
      <c r="M1279" s="69"/>
      <c r="N1279" s="76"/>
      <c r="O1279" s="30"/>
    </row>
    <row r="1280" spans="1:15" x14ac:dyDescent="0.25">
      <c r="A1280" s="29" t="s">
        <v>1730</v>
      </c>
      <c r="B1280" s="75"/>
      <c r="C1280" s="69"/>
      <c r="D1280" s="71"/>
      <c r="E1280" s="69"/>
      <c r="F1280" s="91"/>
      <c r="G1280" s="91"/>
      <c r="H1280" s="69"/>
      <c r="I1280" s="92"/>
      <c r="J1280" s="69"/>
      <c r="K1280" s="69"/>
      <c r="L1280" s="69"/>
      <c r="M1280" s="69"/>
      <c r="N1280" s="76"/>
      <c r="O1280" s="30"/>
    </row>
    <row r="1281" spans="1:15" x14ac:dyDescent="0.25">
      <c r="A1281" s="31" t="s">
        <v>1731</v>
      </c>
      <c r="B1281" s="75"/>
      <c r="C1281" s="69"/>
      <c r="D1281" s="71"/>
      <c r="E1281" s="69"/>
      <c r="F1281" s="91"/>
      <c r="G1281" s="91"/>
      <c r="H1281" s="69"/>
      <c r="I1281" s="92"/>
      <c r="J1281" s="69"/>
      <c r="K1281" s="69"/>
      <c r="L1281" s="69"/>
      <c r="M1281" s="69"/>
      <c r="N1281" s="76"/>
      <c r="O1281" s="30"/>
    </row>
    <row r="1282" spans="1:15" x14ac:dyDescent="0.25">
      <c r="A1282" s="29" t="s">
        <v>1732</v>
      </c>
      <c r="B1282" s="75"/>
      <c r="C1282" s="69"/>
      <c r="D1282" s="71"/>
      <c r="E1282" s="69"/>
      <c r="F1282" s="91"/>
      <c r="G1282" s="91"/>
      <c r="H1282" s="69"/>
      <c r="I1282" s="92"/>
      <c r="J1282" s="69"/>
      <c r="K1282" s="69"/>
      <c r="L1282" s="69"/>
      <c r="M1282" s="69"/>
      <c r="N1282" s="76"/>
      <c r="O1282" s="30"/>
    </row>
    <row r="1283" spans="1:15" x14ac:dyDescent="0.25">
      <c r="A1283" s="31" t="s">
        <v>1733</v>
      </c>
      <c r="B1283" s="75"/>
      <c r="C1283" s="69"/>
      <c r="D1283" s="71"/>
      <c r="E1283" s="69"/>
      <c r="F1283" s="91"/>
      <c r="G1283" s="91"/>
      <c r="H1283" s="69"/>
      <c r="I1283" s="92"/>
      <c r="J1283" s="69"/>
      <c r="K1283" s="69"/>
      <c r="L1283" s="69"/>
      <c r="M1283" s="69"/>
      <c r="N1283" s="76"/>
      <c r="O1283" s="30"/>
    </row>
    <row r="1284" spans="1:15" x14ac:dyDescent="0.25">
      <c r="A1284" s="29" t="s">
        <v>1734</v>
      </c>
      <c r="B1284" s="75"/>
      <c r="C1284" s="69"/>
      <c r="D1284" s="71"/>
      <c r="E1284" s="69"/>
      <c r="F1284" s="91"/>
      <c r="G1284" s="91"/>
      <c r="H1284" s="69"/>
      <c r="I1284" s="92"/>
      <c r="J1284" s="69"/>
      <c r="K1284" s="69"/>
      <c r="L1284" s="69"/>
      <c r="M1284" s="69"/>
      <c r="N1284" s="76"/>
      <c r="O1284" s="30"/>
    </row>
    <row r="1285" spans="1:15" x14ac:dyDescent="0.25">
      <c r="A1285" s="31" t="s">
        <v>1735</v>
      </c>
      <c r="B1285" s="75"/>
      <c r="C1285" s="69"/>
      <c r="D1285" s="71"/>
      <c r="E1285" s="69"/>
      <c r="F1285" s="91"/>
      <c r="G1285" s="91"/>
      <c r="H1285" s="69"/>
      <c r="I1285" s="92"/>
      <c r="J1285" s="69"/>
      <c r="K1285" s="69"/>
      <c r="L1285" s="69"/>
      <c r="M1285" s="69"/>
      <c r="N1285" s="76"/>
      <c r="O1285" s="30"/>
    </row>
    <row r="1286" spans="1:15" x14ac:dyDescent="0.25">
      <c r="A1286" s="29" t="s">
        <v>1736</v>
      </c>
      <c r="B1286" s="75"/>
      <c r="C1286" s="69"/>
      <c r="D1286" s="71"/>
      <c r="E1286" s="69"/>
      <c r="F1286" s="91"/>
      <c r="G1286" s="91"/>
      <c r="H1286" s="69"/>
      <c r="I1286" s="92"/>
      <c r="J1286" s="69"/>
      <c r="K1286" s="69"/>
      <c r="L1286" s="69"/>
      <c r="M1286" s="69"/>
      <c r="N1286" s="76"/>
      <c r="O1286" s="30"/>
    </row>
    <row r="1287" spans="1:15" x14ac:dyDescent="0.25">
      <c r="A1287" s="31" t="s">
        <v>1737</v>
      </c>
      <c r="B1287" s="75"/>
      <c r="C1287" s="69"/>
      <c r="D1287" s="71"/>
      <c r="E1287" s="69"/>
      <c r="F1287" s="91"/>
      <c r="G1287" s="91"/>
      <c r="H1287" s="69"/>
      <c r="I1287" s="92"/>
      <c r="J1287" s="69"/>
      <c r="K1287" s="69"/>
      <c r="L1287" s="69"/>
      <c r="M1287" s="69"/>
      <c r="N1287" s="76"/>
      <c r="O1287" s="30"/>
    </row>
    <row r="1288" spans="1:15" x14ac:dyDescent="0.25">
      <c r="A1288" s="29" t="s">
        <v>1738</v>
      </c>
      <c r="B1288" s="75"/>
      <c r="C1288" s="69"/>
      <c r="D1288" s="71"/>
      <c r="E1288" s="69"/>
      <c r="F1288" s="91"/>
      <c r="G1288" s="91"/>
      <c r="H1288" s="69"/>
      <c r="I1288" s="92"/>
      <c r="J1288" s="69"/>
      <c r="K1288" s="69"/>
      <c r="L1288" s="69"/>
      <c r="M1288" s="69"/>
      <c r="N1288" s="76"/>
      <c r="O1288" s="30"/>
    </row>
    <row r="1289" spans="1:15" x14ac:dyDescent="0.25">
      <c r="A1289" s="31" t="s">
        <v>1739</v>
      </c>
      <c r="B1289" s="75"/>
      <c r="C1289" s="69"/>
      <c r="D1289" s="71"/>
      <c r="E1289" s="69"/>
      <c r="F1289" s="91"/>
      <c r="G1289" s="91"/>
      <c r="H1289" s="69"/>
      <c r="I1289" s="92"/>
      <c r="J1289" s="69"/>
      <c r="K1289" s="69"/>
      <c r="L1289" s="69"/>
      <c r="M1289" s="69"/>
      <c r="N1289" s="76"/>
      <c r="O1289" s="30"/>
    </row>
    <row r="1290" spans="1:15" x14ac:dyDescent="0.25">
      <c r="A1290" s="29" t="s">
        <v>1740</v>
      </c>
      <c r="B1290" s="75"/>
      <c r="C1290" s="69"/>
      <c r="D1290" s="71"/>
      <c r="E1290" s="69"/>
      <c r="F1290" s="91"/>
      <c r="G1290" s="91"/>
      <c r="H1290" s="69"/>
      <c r="I1290" s="92"/>
      <c r="J1290" s="69"/>
      <c r="K1290" s="69"/>
      <c r="L1290" s="69"/>
      <c r="M1290" s="69"/>
      <c r="N1290" s="76"/>
      <c r="O1290" s="30"/>
    </row>
    <row r="1291" spans="1:15" x14ac:dyDescent="0.25">
      <c r="A1291" s="31" t="s">
        <v>1741</v>
      </c>
      <c r="B1291" s="75"/>
      <c r="C1291" s="69"/>
      <c r="D1291" s="71"/>
      <c r="E1291" s="69"/>
      <c r="F1291" s="91"/>
      <c r="G1291" s="91"/>
      <c r="H1291" s="69"/>
      <c r="I1291" s="92"/>
      <c r="J1291" s="69"/>
      <c r="K1291" s="69"/>
      <c r="L1291" s="69"/>
      <c r="M1291" s="69"/>
      <c r="N1291" s="76"/>
      <c r="O1291" s="30"/>
    </row>
    <row r="1292" spans="1:15" x14ac:dyDescent="0.25">
      <c r="A1292" s="29" t="s">
        <v>1742</v>
      </c>
      <c r="B1292" s="75"/>
      <c r="C1292" s="69"/>
      <c r="D1292" s="71"/>
      <c r="E1292" s="69"/>
      <c r="F1292" s="91"/>
      <c r="G1292" s="91"/>
      <c r="H1292" s="69"/>
      <c r="I1292" s="92"/>
      <c r="J1292" s="69"/>
      <c r="K1292" s="69"/>
      <c r="L1292" s="69"/>
      <c r="M1292" s="69"/>
      <c r="N1292" s="76"/>
      <c r="O1292" s="30"/>
    </row>
    <row r="1293" spans="1:15" x14ac:dyDescent="0.25">
      <c r="A1293" s="31" t="s">
        <v>1743</v>
      </c>
      <c r="B1293" s="75"/>
      <c r="C1293" s="69"/>
      <c r="D1293" s="71"/>
      <c r="E1293" s="69"/>
      <c r="F1293" s="91"/>
      <c r="G1293" s="91"/>
      <c r="H1293" s="69"/>
      <c r="I1293" s="92"/>
      <c r="J1293" s="69"/>
      <c r="K1293" s="69"/>
      <c r="L1293" s="69"/>
      <c r="M1293" s="69"/>
      <c r="N1293" s="76"/>
      <c r="O1293" s="30"/>
    </row>
    <row r="1294" spans="1:15" x14ac:dyDescent="0.25">
      <c r="A1294" s="29" t="s">
        <v>1744</v>
      </c>
      <c r="B1294" s="75"/>
      <c r="C1294" s="69"/>
      <c r="D1294" s="71"/>
      <c r="E1294" s="69"/>
      <c r="F1294" s="91"/>
      <c r="G1294" s="91"/>
      <c r="H1294" s="69"/>
      <c r="I1294" s="92"/>
      <c r="J1294" s="69"/>
      <c r="K1294" s="69"/>
      <c r="L1294" s="69"/>
      <c r="M1294" s="69"/>
      <c r="N1294" s="76"/>
      <c r="O1294" s="30"/>
    </row>
    <row r="1295" spans="1:15" x14ac:dyDescent="0.25">
      <c r="A1295" s="31" t="s">
        <v>1745</v>
      </c>
      <c r="B1295" s="75"/>
      <c r="C1295" s="69"/>
      <c r="D1295" s="71"/>
      <c r="E1295" s="69"/>
      <c r="F1295" s="91"/>
      <c r="G1295" s="91"/>
      <c r="H1295" s="69"/>
      <c r="I1295" s="92"/>
      <c r="J1295" s="69"/>
      <c r="K1295" s="69"/>
      <c r="L1295" s="69"/>
      <c r="M1295" s="69"/>
      <c r="N1295" s="76"/>
      <c r="O1295" s="30"/>
    </row>
    <row r="1296" spans="1:15" x14ac:dyDescent="0.25">
      <c r="A1296" s="29" t="s">
        <v>1746</v>
      </c>
      <c r="B1296" s="75"/>
      <c r="C1296" s="69"/>
      <c r="D1296" s="71"/>
      <c r="E1296" s="69"/>
      <c r="F1296" s="91"/>
      <c r="G1296" s="91"/>
      <c r="H1296" s="69"/>
      <c r="I1296" s="92"/>
      <c r="J1296" s="69"/>
      <c r="K1296" s="69"/>
      <c r="L1296" s="69"/>
      <c r="M1296" s="69"/>
      <c r="N1296" s="76"/>
      <c r="O1296" s="30"/>
    </row>
    <row r="1297" spans="1:15" x14ac:dyDescent="0.25">
      <c r="A1297" s="31" t="s">
        <v>1747</v>
      </c>
      <c r="B1297" s="75"/>
      <c r="C1297" s="69"/>
      <c r="D1297" s="71"/>
      <c r="E1297" s="69"/>
      <c r="F1297" s="91"/>
      <c r="G1297" s="91"/>
      <c r="H1297" s="69"/>
      <c r="I1297" s="92"/>
      <c r="J1297" s="69"/>
      <c r="K1297" s="69"/>
      <c r="L1297" s="69"/>
      <c r="M1297" s="69"/>
      <c r="N1297" s="76"/>
      <c r="O1297" s="30"/>
    </row>
    <row r="1298" spans="1:15" x14ac:dyDescent="0.25">
      <c r="A1298" s="29" t="s">
        <v>1748</v>
      </c>
      <c r="B1298" s="75"/>
      <c r="C1298" s="69"/>
      <c r="D1298" s="71"/>
      <c r="E1298" s="69"/>
      <c r="F1298" s="91"/>
      <c r="G1298" s="91"/>
      <c r="H1298" s="69"/>
      <c r="I1298" s="92"/>
      <c r="J1298" s="69"/>
      <c r="K1298" s="69"/>
      <c r="L1298" s="69"/>
      <c r="M1298" s="69"/>
      <c r="N1298" s="76"/>
      <c r="O1298" s="30"/>
    </row>
    <row r="1299" spans="1:15" x14ac:dyDescent="0.25">
      <c r="A1299" s="31" t="s">
        <v>1749</v>
      </c>
      <c r="B1299" s="75"/>
      <c r="C1299" s="69"/>
      <c r="D1299" s="71"/>
      <c r="E1299" s="69"/>
      <c r="F1299" s="91"/>
      <c r="G1299" s="91"/>
      <c r="H1299" s="69"/>
      <c r="I1299" s="92"/>
      <c r="J1299" s="69"/>
      <c r="K1299" s="69"/>
      <c r="L1299" s="69"/>
      <c r="M1299" s="69"/>
      <c r="N1299" s="76"/>
      <c r="O1299" s="30"/>
    </row>
    <row r="1300" spans="1:15" x14ac:dyDescent="0.25">
      <c r="A1300" s="29" t="s">
        <v>1750</v>
      </c>
      <c r="B1300" s="75"/>
      <c r="C1300" s="69"/>
      <c r="D1300" s="71"/>
      <c r="E1300" s="69"/>
      <c r="F1300" s="91"/>
      <c r="G1300" s="91"/>
      <c r="H1300" s="69"/>
      <c r="I1300" s="92"/>
      <c r="J1300" s="69"/>
      <c r="K1300" s="69"/>
      <c r="L1300" s="69"/>
      <c r="M1300" s="69"/>
      <c r="N1300" s="76"/>
      <c r="O1300" s="30"/>
    </row>
    <row r="1301" spans="1:15" x14ac:dyDescent="0.25">
      <c r="A1301" s="31" t="s">
        <v>1751</v>
      </c>
      <c r="B1301" s="75"/>
      <c r="C1301" s="69"/>
      <c r="D1301" s="71"/>
      <c r="E1301" s="69"/>
      <c r="F1301" s="91"/>
      <c r="G1301" s="91"/>
      <c r="H1301" s="69"/>
      <c r="I1301" s="92"/>
      <c r="J1301" s="69"/>
      <c r="K1301" s="69"/>
      <c r="L1301" s="69"/>
      <c r="M1301" s="69"/>
      <c r="N1301" s="76"/>
      <c r="O1301" s="30"/>
    </row>
    <row r="1302" spans="1:15" x14ac:dyDescent="0.25">
      <c r="A1302" s="29" t="s">
        <v>1752</v>
      </c>
      <c r="B1302" s="75"/>
      <c r="C1302" s="69"/>
      <c r="D1302" s="71"/>
      <c r="E1302" s="69"/>
      <c r="F1302" s="91"/>
      <c r="G1302" s="91"/>
      <c r="H1302" s="69"/>
      <c r="I1302" s="92"/>
      <c r="J1302" s="69"/>
      <c r="K1302" s="69"/>
      <c r="L1302" s="69"/>
      <c r="M1302" s="69"/>
      <c r="N1302" s="76"/>
      <c r="O1302" s="30"/>
    </row>
    <row r="1303" spans="1:15" x14ac:dyDescent="0.25">
      <c r="A1303" s="31" t="s">
        <v>1753</v>
      </c>
      <c r="B1303" s="75"/>
      <c r="C1303" s="69"/>
      <c r="D1303" s="71"/>
      <c r="E1303" s="69"/>
      <c r="F1303" s="91"/>
      <c r="G1303" s="91"/>
      <c r="H1303" s="69"/>
      <c r="I1303" s="92"/>
      <c r="J1303" s="69"/>
      <c r="K1303" s="69"/>
      <c r="L1303" s="69"/>
      <c r="M1303" s="69"/>
      <c r="N1303" s="76"/>
      <c r="O1303" s="30"/>
    </row>
    <row r="1304" spans="1:15" x14ac:dyDescent="0.25">
      <c r="A1304" s="29" t="s">
        <v>1754</v>
      </c>
      <c r="B1304" s="75"/>
      <c r="C1304" s="69"/>
      <c r="D1304" s="71"/>
      <c r="E1304" s="69"/>
      <c r="F1304" s="91"/>
      <c r="G1304" s="91"/>
      <c r="H1304" s="69"/>
      <c r="I1304" s="92"/>
      <c r="J1304" s="69"/>
      <c r="K1304" s="69"/>
      <c r="L1304" s="69"/>
      <c r="M1304" s="69"/>
      <c r="N1304" s="76"/>
      <c r="O1304" s="30"/>
    </row>
    <row r="1305" spans="1:15" x14ac:dyDescent="0.25">
      <c r="A1305" s="31" t="s">
        <v>1755</v>
      </c>
      <c r="B1305" s="75"/>
      <c r="C1305" s="69"/>
      <c r="D1305" s="71"/>
      <c r="E1305" s="69"/>
      <c r="F1305" s="91"/>
      <c r="G1305" s="91"/>
      <c r="H1305" s="69"/>
      <c r="I1305" s="92"/>
      <c r="J1305" s="69"/>
      <c r="K1305" s="69"/>
      <c r="L1305" s="69"/>
      <c r="M1305" s="69"/>
      <c r="N1305" s="76"/>
      <c r="O1305" s="30"/>
    </row>
    <row r="1306" spans="1:15" x14ac:dyDescent="0.25">
      <c r="A1306" s="29" t="s">
        <v>1756</v>
      </c>
      <c r="B1306" s="75"/>
      <c r="C1306" s="69"/>
      <c r="D1306" s="71"/>
      <c r="E1306" s="69"/>
      <c r="F1306" s="91"/>
      <c r="G1306" s="91"/>
      <c r="H1306" s="69"/>
      <c r="I1306" s="92"/>
      <c r="J1306" s="69"/>
      <c r="K1306" s="69"/>
      <c r="L1306" s="69"/>
      <c r="M1306" s="69"/>
      <c r="N1306" s="76"/>
      <c r="O1306" s="30"/>
    </row>
    <row r="1307" spans="1:15" x14ac:dyDescent="0.25">
      <c r="A1307" s="31" t="s">
        <v>1757</v>
      </c>
      <c r="B1307" s="75"/>
      <c r="C1307" s="69"/>
      <c r="D1307" s="71"/>
      <c r="E1307" s="69"/>
      <c r="F1307" s="91"/>
      <c r="G1307" s="91"/>
      <c r="H1307" s="69"/>
      <c r="I1307" s="92"/>
      <c r="J1307" s="69"/>
      <c r="K1307" s="69"/>
      <c r="L1307" s="69"/>
      <c r="M1307" s="69"/>
      <c r="N1307" s="76"/>
      <c r="O1307" s="30"/>
    </row>
    <row r="1308" spans="1:15" x14ac:dyDescent="0.25">
      <c r="A1308" s="29" t="s">
        <v>1758</v>
      </c>
      <c r="B1308" s="75"/>
      <c r="C1308" s="69"/>
      <c r="D1308" s="71"/>
      <c r="E1308" s="69"/>
      <c r="F1308" s="91"/>
      <c r="G1308" s="91"/>
      <c r="H1308" s="69"/>
      <c r="I1308" s="92"/>
      <c r="J1308" s="69"/>
      <c r="K1308" s="69"/>
      <c r="L1308" s="69"/>
      <c r="M1308" s="69"/>
      <c r="N1308" s="76"/>
      <c r="O1308" s="30"/>
    </row>
    <row r="1309" spans="1:15" x14ac:dyDescent="0.25">
      <c r="A1309" s="31" t="s">
        <v>1759</v>
      </c>
      <c r="B1309" s="75"/>
      <c r="C1309" s="69"/>
      <c r="D1309" s="71"/>
      <c r="E1309" s="69"/>
      <c r="F1309" s="91"/>
      <c r="G1309" s="91"/>
      <c r="H1309" s="69"/>
      <c r="I1309" s="92"/>
      <c r="J1309" s="69"/>
      <c r="K1309" s="69"/>
      <c r="L1309" s="69"/>
      <c r="M1309" s="69"/>
      <c r="N1309" s="76"/>
      <c r="O1309" s="30"/>
    </row>
    <row r="1310" spans="1:15" x14ac:dyDescent="0.25">
      <c r="A1310" s="29" t="s">
        <v>1760</v>
      </c>
      <c r="B1310" s="75"/>
      <c r="C1310" s="69"/>
      <c r="D1310" s="71"/>
      <c r="E1310" s="69"/>
      <c r="F1310" s="91"/>
      <c r="G1310" s="91"/>
      <c r="H1310" s="69"/>
      <c r="I1310" s="92"/>
      <c r="J1310" s="69"/>
      <c r="K1310" s="69"/>
      <c r="L1310" s="69"/>
      <c r="M1310" s="69"/>
      <c r="N1310" s="76"/>
      <c r="O1310" s="30"/>
    </row>
    <row r="1311" spans="1:15" x14ac:dyDescent="0.25">
      <c r="A1311" s="31" t="s">
        <v>1761</v>
      </c>
      <c r="B1311" s="75"/>
      <c r="C1311" s="69"/>
      <c r="D1311" s="71"/>
      <c r="E1311" s="69"/>
      <c r="F1311" s="91"/>
      <c r="G1311" s="91"/>
      <c r="H1311" s="69"/>
      <c r="I1311" s="92"/>
      <c r="J1311" s="69"/>
      <c r="K1311" s="69"/>
      <c r="L1311" s="69"/>
      <c r="M1311" s="69"/>
      <c r="N1311" s="76"/>
      <c r="O1311" s="30"/>
    </row>
    <row r="1312" spans="1:15" x14ac:dyDescent="0.25">
      <c r="A1312" s="29" t="s">
        <v>1762</v>
      </c>
      <c r="B1312" s="75"/>
      <c r="C1312" s="69"/>
      <c r="D1312" s="71"/>
      <c r="E1312" s="69"/>
      <c r="F1312" s="91"/>
      <c r="G1312" s="91"/>
      <c r="H1312" s="69"/>
      <c r="I1312" s="92"/>
      <c r="J1312" s="69"/>
      <c r="K1312" s="69"/>
      <c r="L1312" s="69"/>
      <c r="M1312" s="69"/>
      <c r="N1312" s="76"/>
      <c r="O1312" s="30"/>
    </row>
    <row r="1313" spans="1:15" x14ac:dyDescent="0.25">
      <c r="A1313" s="31" t="s">
        <v>1763</v>
      </c>
      <c r="B1313" s="75"/>
      <c r="C1313" s="69"/>
      <c r="D1313" s="71"/>
      <c r="E1313" s="69"/>
      <c r="F1313" s="91"/>
      <c r="G1313" s="91"/>
      <c r="H1313" s="69"/>
      <c r="I1313" s="92"/>
      <c r="J1313" s="69"/>
      <c r="K1313" s="69"/>
      <c r="L1313" s="69"/>
      <c r="M1313" s="69"/>
      <c r="N1313" s="76"/>
      <c r="O1313" s="30"/>
    </row>
    <row r="1314" spans="1:15" x14ac:dyDescent="0.25">
      <c r="A1314" s="29" t="s">
        <v>1764</v>
      </c>
      <c r="B1314" s="75"/>
      <c r="C1314" s="69"/>
      <c r="D1314" s="71"/>
      <c r="E1314" s="69"/>
      <c r="F1314" s="91"/>
      <c r="G1314" s="91"/>
      <c r="H1314" s="69"/>
      <c r="I1314" s="92"/>
      <c r="J1314" s="69"/>
      <c r="K1314" s="69"/>
      <c r="L1314" s="69"/>
      <c r="M1314" s="69"/>
      <c r="N1314" s="76"/>
      <c r="O1314" s="30"/>
    </row>
    <row r="1315" spans="1:15" x14ac:dyDescent="0.25">
      <c r="A1315" s="31" t="s">
        <v>1765</v>
      </c>
      <c r="B1315" s="75"/>
      <c r="C1315" s="69"/>
      <c r="D1315" s="71"/>
      <c r="E1315" s="69"/>
      <c r="F1315" s="91"/>
      <c r="G1315" s="91"/>
      <c r="H1315" s="69"/>
      <c r="I1315" s="92"/>
      <c r="J1315" s="69"/>
      <c r="K1315" s="69"/>
      <c r="L1315" s="69"/>
      <c r="M1315" s="69"/>
      <c r="N1315" s="76"/>
      <c r="O1315" s="30"/>
    </row>
    <row r="1316" spans="1:15" x14ac:dyDescent="0.25">
      <c r="A1316" s="29" t="s">
        <v>1766</v>
      </c>
      <c r="B1316" s="75"/>
      <c r="C1316" s="69"/>
      <c r="D1316" s="71"/>
      <c r="E1316" s="69"/>
      <c r="F1316" s="91"/>
      <c r="G1316" s="91"/>
      <c r="H1316" s="69"/>
      <c r="I1316" s="92"/>
      <c r="J1316" s="69"/>
      <c r="K1316" s="69"/>
      <c r="L1316" s="69"/>
      <c r="M1316" s="69"/>
      <c r="N1316" s="76"/>
      <c r="O1316" s="30"/>
    </row>
    <row r="1317" spans="1:15" x14ac:dyDescent="0.25">
      <c r="A1317" s="31" t="s">
        <v>1767</v>
      </c>
      <c r="B1317" s="75"/>
      <c r="C1317" s="69"/>
      <c r="D1317" s="71"/>
      <c r="E1317" s="69"/>
      <c r="F1317" s="91"/>
      <c r="G1317" s="91"/>
      <c r="H1317" s="69"/>
      <c r="I1317" s="92"/>
      <c r="J1317" s="69"/>
      <c r="K1317" s="69"/>
      <c r="L1317" s="69"/>
      <c r="M1317" s="69"/>
      <c r="N1317" s="76"/>
      <c r="O1317" s="30"/>
    </row>
    <row r="1318" spans="1:15" x14ac:dyDescent="0.25">
      <c r="A1318" s="29" t="s">
        <v>1768</v>
      </c>
      <c r="B1318" s="75"/>
      <c r="C1318" s="69"/>
      <c r="D1318" s="71"/>
      <c r="E1318" s="69"/>
      <c r="F1318" s="91"/>
      <c r="G1318" s="91"/>
      <c r="H1318" s="69"/>
      <c r="I1318" s="92"/>
      <c r="J1318" s="69"/>
      <c r="K1318" s="69"/>
      <c r="L1318" s="69"/>
      <c r="M1318" s="69"/>
      <c r="N1318" s="76"/>
      <c r="O1318" s="30"/>
    </row>
    <row r="1319" spans="1:15" x14ac:dyDescent="0.25">
      <c r="A1319" s="31" t="s">
        <v>1769</v>
      </c>
      <c r="B1319" s="75"/>
      <c r="C1319" s="69"/>
      <c r="D1319" s="71"/>
      <c r="E1319" s="69"/>
      <c r="F1319" s="91"/>
      <c r="G1319" s="91"/>
      <c r="H1319" s="69"/>
      <c r="I1319" s="92"/>
      <c r="J1319" s="69"/>
      <c r="K1319" s="69"/>
      <c r="L1319" s="69"/>
      <c r="M1319" s="69"/>
      <c r="N1319" s="76"/>
      <c r="O1319" s="30"/>
    </row>
    <row r="1320" spans="1:15" x14ac:dyDescent="0.25">
      <c r="A1320" s="29" t="s">
        <v>1770</v>
      </c>
      <c r="B1320" s="75"/>
      <c r="C1320" s="69"/>
      <c r="D1320" s="71"/>
      <c r="E1320" s="69"/>
      <c r="F1320" s="91"/>
      <c r="G1320" s="91"/>
      <c r="H1320" s="69"/>
      <c r="I1320" s="92"/>
      <c r="J1320" s="69"/>
      <c r="K1320" s="69"/>
      <c r="L1320" s="69"/>
      <c r="M1320" s="69"/>
      <c r="N1320" s="76"/>
      <c r="O1320" s="30"/>
    </row>
    <row r="1321" spans="1:15" x14ac:dyDescent="0.25">
      <c r="A1321" s="31" t="s">
        <v>1771</v>
      </c>
      <c r="B1321" s="75"/>
      <c r="C1321" s="69"/>
      <c r="D1321" s="71"/>
      <c r="E1321" s="69"/>
      <c r="F1321" s="91"/>
      <c r="G1321" s="91"/>
      <c r="H1321" s="69"/>
      <c r="I1321" s="92"/>
      <c r="J1321" s="69"/>
      <c r="K1321" s="69"/>
      <c r="L1321" s="69"/>
      <c r="M1321" s="69"/>
      <c r="N1321" s="76"/>
      <c r="O1321" s="30"/>
    </row>
    <row r="1322" spans="1:15" x14ac:dyDescent="0.25">
      <c r="A1322" s="29" t="s">
        <v>1772</v>
      </c>
      <c r="B1322" s="75"/>
      <c r="C1322" s="69"/>
      <c r="D1322" s="71"/>
      <c r="E1322" s="69"/>
      <c r="F1322" s="91"/>
      <c r="G1322" s="91"/>
      <c r="H1322" s="69"/>
      <c r="I1322" s="92"/>
      <c r="J1322" s="69"/>
      <c r="K1322" s="69"/>
      <c r="L1322" s="69"/>
      <c r="M1322" s="69"/>
      <c r="N1322" s="76"/>
      <c r="O1322" s="30"/>
    </row>
    <row r="1323" spans="1:15" x14ac:dyDescent="0.25">
      <c r="A1323" s="31" t="s">
        <v>1773</v>
      </c>
      <c r="B1323" s="75"/>
      <c r="C1323" s="69"/>
      <c r="D1323" s="71"/>
      <c r="E1323" s="69"/>
      <c r="F1323" s="91"/>
      <c r="G1323" s="91"/>
      <c r="H1323" s="69"/>
      <c r="I1323" s="92"/>
      <c r="J1323" s="69"/>
      <c r="K1323" s="69"/>
      <c r="L1323" s="69"/>
      <c r="M1323" s="69"/>
      <c r="N1323" s="76"/>
      <c r="O1323" s="30"/>
    </row>
    <row r="1324" spans="1:15" x14ac:dyDescent="0.25">
      <c r="A1324" s="29" t="s">
        <v>1774</v>
      </c>
      <c r="B1324" s="75"/>
      <c r="C1324" s="69"/>
      <c r="D1324" s="71"/>
      <c r="E1324" s="69"/>
      <c r="F1324" s="91"/>
      <c r="G1324" s="91"/>
      <c r="H1324" s="69"/>
      <c r="I1324" s="92"/>
      <c r="J1324" s="69"/>
      <c r="K1324" s="69"/>
      <c r="L1324" s="69"/>
      <c r="M1324" s="69"/>
      <c r="N1324" s="76"/>
      <c r="O1324" s="30"/>
    </row>
    <row r="1325" spans="1:15" x14ac:dyDescent="0.25">
      <c r="A1325" s="31" t="s">
        <v>1775</v>
      </c>
      <c r="B1325" s="75"/>
      <c r="C1325" s="69"/>
      <c r="D1325" s="71"/>
      <c r="E1325" s="69"/>
      <c r="F1325" s="91"/>
      <c r="G1325" s="91"/>
      <c r="H1325" s="69"/>
      <c r="I1325" s="92"/>
      <c r="J1325" s="69"/>
      <c r="K1325" s="69"/>
      <c r="L1325" s="69"/>
      <c r="M1325" s="69"/>
      <c r="N1325" s="76"/>
      <c r="O1325" s="30"/>
    </row>
    <row r="1326" spans="1:15" x14ac:dyDescent="0.25">
      <c r="A1326" s="29" t="s">
        <v>1776</v>
      </c>
      <c r="B1326" s="75"/>
      <c r="C1326" s="69"/>
      <c r="D1326" s="71"/>
      <c r="E1326" s="69"/>
      <c r="F1326" s="91"/>
      <c r="G1326" s="91"/>
      <c r="H1326" s="69"/>
      <c r="I1326" s="92"/>
      <c r="J1326" s="69"/>
      <c r="K1326" s="69"/>
      <c r="L1326" s="69"/>
      <c r="M1326" s="69"/>
      <c r="N1326" s="76"/>
      <c r="O1326" s="30"/>
    </row>
    <row r="1327" spans="1:15" x14ac:dyDescent="0.25">
      <c r="A1327" s="31" t="s">
        <v>1777</v>
      </c>
      <c r="B1327" s="75"/>
      <c r="C1327" s="69"/>
      <c r="D1327" s="71"/>
      <c r="E1327" s="69"/>
      <c r="F1327" s="91"/>
      <c r="G1327" s="91"/>
      <c r="H1327" s="69"/>
      <c r="I1327" s="92"/>
      <c r="J1327" s="69"/>
      <c r="K1327" s="69"/>
      <c r="L1327" s="69"/>
      <c r="M1327" s="69"/>
      <c r="N1327" s="76"/>
      <c r="O1327" s="30"/>
    </row>
    <row r="1328" spans="1:15" x14ac:dyDescent="0.25">
      <c r="A1328" s="29" t="s">
        <v>1778</v>
      </c>
      <c r="B1328" s="75"/>
      <c r="C1328" s="69"/>
      <c r="D1328" s="71"/>
      <c r="E1328" s="69"/>
      <c r="F1328" s="91"/>
      <c r="G1328" s="91"/>
      <c r="H1328" s="69"/>
      <c r="I1328" s="92"/>
      <c r="J1328" s="69"/>
      <c r="K1328" s="69"/>
      <c r="L1328" s="69"/>
      <c r="M1328" s="69"/>
      <c r="N1328" s="76"/>
      <c r="O1328" s="30"/>
    </row>
    <row r="1329" spans="1:15" x14ac:dyDescent="0.25">
      <c r="A1329" s="31" t="s">
        <v>1779</v>
      </c>
      <c r="B1329" s="75"/>
      <c r="C1329" s="69"/>
      <c r="D1329" s="71"/>
      <c r="E1329" s="69"/>
      <c r="F1329" s="91"/>
      <c r="G1329" s="91"/>
      <c r="H1329" s="69"/>
      <c r="I1329" s="92"/>
      <c r="J1329" s="69"/>
      <c r="K1329" s="69"/>
      <c r="L1329" s="69"/>
      <c r="M1329" s="69"/>
      <c r="N1329" s="76"/>
      <c r="O1329" s="30"/>
    </row>
    <row r="1330" spans="1:15" x14ac:dyDescent="0.25">
      <c r="A1330" s="29" t="s">
        <v>1780</v>
      </c>
      <c r="B1330" s="75"/>
      <c r="C1330" s="69"/>
      <c r="D1330" s="71"/>
      <c r="E1330" s="69"/>
      <c r="F1330" s="91"/>
      <c r="G1330" s="91"/>
      <c r="H1330" s="69"/>
      <c r="I1330" s="92"/>
      <c r="J1330" s="69"/>
      <c r="K1330" s="69"/>
      <c r="L1330" s="69"/>
      <c r="M1330" s="69"/>
      <c r="N1330" s="76"/>
      <c r="O1330" s="30"/>
    </row>
    <row r="1331" spans="1:15" x14ac:dyDescent="0.25">
      <c r="A1331" s="31" t="s">
        <v>1781</v>
      </c>
      <c r="B1331" s="75"/>
      <c r="C1331" s="69"/>
      <c r="D1331" s="71"/>
      <c r="E1331" s="69"/>
      <c r="F1331" s="91"/>
      <c r="G1331" s="91"/>
      <c r="H1331" s="69"/>
      <c r="I1331" s="92"/>
      <c r="J1331" s="69"/>
      <c r="K1331" s="69"/>
      <c r="L1331" s="69"/>
      <c r="M1331" s="69"/>
      <c r="N1331" s="76"/>
      <c r="O1331" s="30"/>
    </row>
    <row r="1332" spans="1:15" x14ac:dyDescent="0.25">
      <c r="A1332" s="29" t="s">
        <v>1782</v>
      </c>
      <c r="B1332" s="75"/>
      <c r="C1332" s="69"/>
      <c r="D1332" s="71"/>
      <c r="E1332" s="69"/>
      <c r="F1332" s="91"/>
      <c r="G1332" s="91"/>
      <c r="H1332" s="69"/>
      <c r="I1332" s="92"/>
      <c r="J1332" s="69"/>
      <c r="K1332" s="69"/>
      <c r="L1332" s="69"/>
      <c r="M1332" s="69"/>
      <c r="N1332" s="76"/>
      <c r="O1332" s="30"/>
    </row>
    <row r="1333" spans="1:15" x14ac:dyDescent="0.25">
      <c r="A1333" s="31" t="s">
        <v>1783</v>
      </c>
      <c r="B1333" s="75"/>
      <c r="C1333" s="69"/>
      <c r="D1333" s="71"/>
      <c r="E1333" s="69"/>
      <c r="F1333" s="91"/>
      <c r="G1333" s="91"/>
      <c r="H1333" s="69"/>
      <c r="I1333" s="92"/>
      <c r="J1333" s="69"/>
      <c r="K1333" s="69"/>
      <c r="L1333" s="69"/>
      <c r="M1333" s="69"/>
      <c r="N1333" s="76"/>
      <c r="O1333" s="30"/>
    </row>
    <row r="1334" spans="1:15" x14ac:dyDescent="0.25">
      <c r="A1334" s="29" t="s">
        <v>1784</v>
      </c>
      <c r="B1334" s="75"/>
      <c r="C1334" s="69"/>
      <c r="D1334" s="71"/>
      <c r="E1334" s="69"/>
      <c r="F1334" s="91"/>
      <c r="G1334" s="91"/>
      <c r="H1334" s="69"/>
      <c r="I1334" s="92"/>
      <c r="J1334" s="69"/>
      <c r="K1334" s="69"/>
      <c r="L1334" s="69"/>
      <c r="M1334" s="69"/>
      <c r="N1334" s="76"/>
      <c r="O1334" s="30"/>
    </row>
    <row r="1335" spans="1:15" x14ac:dyDescent="0.25">
      <c r="A1335" s="31" t="s">
        <v>1785</v>
      </c>
      <c r="B1335" s="75"/>
      <c r="C1335" s="69"/>
      <c r="D1335" s="71"/>
      <c r="E1335" s="69"/>
      <c r="F1335" s="91"/>
      <c r="G1335" s="91"/>
      <c r="H1335" s="69"/>
      <c r="I1335" s="92"/>
      <c r="J1335" s="69"/>
      <c r="K1335" s="69"/>
      <c r="L1335" s="69"/>
      <c r="M1335" s="69"/>
      <c r="N1335" s="76"/>
      <c r="O1335" s="30"/>
    </row>
    <row r="1336" spans="1:15" x14ac:dyDescent="0.25">
      <c r="A1336" s="29" t="s">
        <v>1786</v>
      </c>
      <c r="B1336" s="75"/>
      <c r="C1336" s="69"/>
      <c r="D1336" s="71"/>
      <c r="E1336" s="69"/>
      <c r="F1336" s="91"/>
      <c r="G1336" s="91"/>
      <c r="H1336" s="69"/>
      <c r="I1336" s="92"/>
      <c r="J1336" s="69"/>
      <c r="K1336" s="69"/>
      <c r="L1336" s="69"/>
      <c r="M1336" s="69"/>
      <c r="N1336" s="76"/>
      <c r="O1336" s="30"/>
    </row>
    <row r="1337" spans="1:15" x14ac:dyDescent="0.25">
      <c r="A1337" s="31" t="s">
        <v>1787</v>
      </c>
      <c r="B1337" s="75"/>
      <c r="C1337" s="69"/>
      <c r="D1337" s="71"/>
      <c r="E1337" s="69"/>
      <c r="F1337" s="91"/>
      <c r="G1337" s="91"/>
      <c r="H1337" s="69"/>
      <c r="I1337" s="92"/>
      <c r="J1337" s="69"/>
      <c r="K1337" s="69"/>
      <c r="L1337" s="69"/>
      <c r="M1337" s="69"/>
      <c r="N1337" s="76"/>
      <c r="O1337" s="30"/>
    </row>
    <row r="1338" spans="1:15" x14ac:dyDescent="0.25">
      <c r="A1338" s="29" t="s">
        <v>1788</v>
      </c>
      <c r="B1338" s="75"/>
      <c r="C1338" s="69"/>
      <c r="D1338" s="71"/>
      <c r="E1338" s="69"/>
      <c r="F1338" s="91"/>
      <c r="G1338" s="91"/>
      <c r="H1338" s="69"/>
      <c r="I1338" s="92"/>
      <c r="J1338" s="69"/>
      <c r="K1338" s="69"/>
      <c r="L1338" s="69"/>
      <c r="M1338" s="69"/>
      <c r="N1338" s="76"/>
      <c r="O1338" s="30"/>
    </row>
    <row r="1339" spans="1:15" x14ac:dyDescent="0.25">
      <c r="A1339" s="31" t="s">
        <v>1789</v>
      </c>
      <c r="B1339" s="75"/>
      <c r="C1339" s="69"/>
      <c r="D1339" s="71"/>
      <c r="E1339" s="69"/>
      <c r="F1339" s="91"/>
      <c r="G1339" s="91"/>
      <c r="H1339" s="69"/>
      <c r="I1339" s="92"/>
      <c r="J1339" s="69"/>
      <c r="K1339" s="69"/>
      <c r="L1339" s="69"/>
      <c r="M1339" s="69"/>
      <c r="N1339" s="76"/>
      <c r="O1339" s="30"/>
    </row>
    <row r="1340" spans="1:15" x14ac:dyDescent="0.25">
      <c r="A1340" s="29" t="s">
        <v>1790</v>
      </c>
      <c r="B1340" s="75"/>
      <c r="C1340" s="69"/>
      <c r="D1340" s="71"/>
      <c r="E1340" s="69"/>
      <c r="F1340" s="91"/>
      <c r="G1340" s="91"/>
      <c r="H1340" s="69"/>
      <c r="I1340" s="92"/>
      <c r="J1340" s="69"/>
      <c r="K1340" s="69"/>
      <c r="L1340" s="69"/>
      <c r="M1340" s="69"/>
      <c r="N1340" s="76"/>
      <c r="O1340" s="30"/>
    </row>
    <row r="1341" spans="1:15" x14ac:dyDescent="0.25">
      <c r="A1341" s="31" t="s">
        <v>1791</v>
      </c>
      <c r="B1341" s="75"/>
      <c r="C1341" s="69"/>
      <c r="D1341" s="71"/>
      <c r="E1341" s="69"/>
      <c r="F1341" s="91"/>
      <c r="G1341" s="91"/>
      <c r="H1341" s="69"/>
      <c r="I1341" s="92"/>
      <c r="J1341" s="69"/>
      <c r="K1341" s="69"/>
      <c r="L1341" s="69"/>
      <c r="M1341" s="69"/>
      <c r="N1341" s="76"/>
      <c r="O1341" s="30"/>
    </row>
    <row r="1342" spans="1:15" x14ac:dyDescent="0.25">
      <c r="A1342" s="29" t="s">
        <v>1792</v>
      </c>
      <c r="B1342" s="75"/>
      <c r="C1342" s="69"/>
      <c r="D1342" s="71"/>
      <c r="E1342" s="69"/>
      <c r="F1342" s="91"/>
      <c r="G1342" s="91"/>
      <c r="H1342" s="69"/>
      <c r="I1342" s="92"/>
      <c r="J1342" s="69"/>
      <c r="K1342" s="69"/>
      <c r="L1342" s="69"/>
      <c r="M1342" s="69"/>
      <c r="N1342" s="76"/>
      <c r="O1342" s="30"/>
    </row>
    <row r="1343" spans="1:15" x14ac:dyDescent="0.25">
      <c r="A1343" s="31" t="s">
        <v>1793</v>
      </c>
      <c r="B1343" s="75"/>
      <c r="C1343" s="69"/>
      <c r="D1343" s="71"/>
      <c r="E1343" s="69"/>
      <c r="F1343" s="91"/>
      <c r="G1343" s="91"/>
      <c r="H1343" s="69"/>
      <c r="I1343" s="92"/>
      <c r="J1343" s="69"/>
      <c r="K1343" s="69"/>
      <c r="L1343" s="69"/>
      <c r="M1343" s="69"/>
      <c r="N1343" s="76"/>
      <c r="O1343" s="30"/>
    </row>
    <row r="1344" spans="1:15" x14ac:dyDescent="0.25">
      <c r="A1344" s="29" t="s">
        <v>1794</v>
      </c>
      <c r="B1344" s="75"/>
      <c r="C1344" s="69"/>
      <c r="D1344" s="71"/>
      <c r="E1344" s="69"/>
      <c r="F1344" s="91"/>
      <c r="G1344" s="91"/>
      <c r="H1344" s="69"/>
      <c r="I1344" s="92"/>
      <c r="J1344" s="69"/>
      <c r="K1344" s="69"/>
      <c r="L1344" s="69"/>
      <c r="M1344" s="69"/>
      <c r="N1344" s="76"/>
      <c r="O1344" s="30"/>
    </row>
    <row r="1345" spans="1:15" x14ac:dyDescent="0.25">
      <c r="A1345" s="31" t="s">
        <v>1795</v>
      </c>
      <c r="B1345" s="75"/>
      <c r="C1345" s="69"/>
      <c r="D1345" s="71"/>
      <c r="E1345" s="69"/>
      <c r="F1345" s="91"/>
      <c r="G1345" s="91"/>
      <c r="H1345" s="69"/>
      <c r="I1345" s="92"/>
      <c r="J1345" s="69"/>
      <c r="K1345" s="69"/>
      <c r="L1345" s="69"/>
      <c r="M1345" s="69"/>
      <c r="N1345" s="76"/>
      <c r="O1345" s="30"/>
    </row>
    <row r="1346" spans="1:15" x14ac:dyDescent="0.25">
      <c r="A1346" s="29" t="s">
        <v>1796</v>
      </c>
      <c r="B1346" s="75"/>
      <c r="C1346" s="69"/>
      <c r="D1346" s="71"/>
      <c r="E1346" s="69"/>
      <c r="F1346" s="91"/>
      <c r="G1346" s="91"/>
      <c r="H1346" s="69"/>
      <c r="I1346" s="92"/>
      <c r="J1346" s="69"/>
      <c r="K1346" s="69"/>
      <c r="L1346" s="69"/>
      <c r="M1346" s="69"/>
      <c r="N1346" s="76"/>
      <c r="O1346" s="30"/>
    </row>
    <row r="1347" spans="1:15" x14ac:dyDescent="0.25">
      <c r="A1347" s="31" t="s">
        <v>1797</v>
      </c>
      <c r="B1347" s="75"/>
      <c r="C1347" s="69"/>
      <c r="D1347" s="71"/>
      <c r="E1347" s="69"/>
      <c r="F1347" s="91"/>
      <c r="G1347" s="91"/>
      <c r="H1347" s="69"/>
      <c r="I1347" s="92"/>
      <c r="J1347" s="69"/>
      <c r="K1347" s="69"/>
      <c r="L1347" s="69"/>
      <c r="M1347" s="69"/>
      <c r="N1347" s="76"/>
      <c r="O1347" s="30"/>
    </row>
    <row r="1348" spans="1:15" x14ac:dyDescent="0.25">
      <c r="A1348" s="29" t="s">
        <v>1798</v>
      </c>
      <c r="B1348" s="75"/>
      <c r="C1348" s="69"/>
      <c r="D1348" s="71"/>
      <c r="E1348" s="69"/>
      <c r="F1348" s="91"/>
      <c r="G1348" s="91"/>
      <c r="H1348" s="69"/>
      <c r="I1348" s="92"/>
      <c r="J1348" s="69"/>
      <c r="K1348" s="69"/>
      <c r="L1348" s="69"/>
      <c r="M1348" s="69"/>
      <c r="N1348" s="76"/>
      <c r="O1348" s="30"/>
    </row>
    <row r="1349" spans="1:15" x14ac:dyDescent="0.25">
      <c r="A1349" s="31" t="s">
        <v>1799</v>
      </c>
      <c r="B1349" s="75"/>
      <c r="C1349" s="69"/>
      <c r="D1349" s="71"/>
      <c r="E1349" s="69"/>
      <c r="F1349" s="91"/>
      <c r="G1349" s="91"/>
      <c r="H1349" s="69"/>
      <c r="I1349" s="92"/>
      <c r="J1349" s="69"/>
      <c r="K1349" s="69"/>
      <c r="L1349" s="69"/>
      <c r="M1349" s="69"/>
      <c r="N1349" s="76"/>
      <c r="O1349" s="30"/>
    </row>
    <row r="1350" spans="1:15" x14ac:dyDescent="0.25">
      <c r="A1350" s="29" t="s">
        <v>1800</v>
      </c>
      <c r="B1350" s="75"/>
      <c r="C1350" s="69"/>
      <c r="D1350" s="71"/>
      <c r="E1350" s="69"/>
      <c r="F1350" s="91"/>
      <c r="G1350" s="91"/>
      <c r="H1350" s="69"/>
      <c r="I1350" s="92"/>
      <c r="J1350" s="69"/>
      <c r="K1350" s="69"/>
      <c r="L1350" s="69"/>
      <c r="M1350" s="69"/>
      <c r="N1350" s="76"/>
      <c r="O1350" s="30"/>
    </row>
    <row r="1351" spans="1:15" x14ac:dyDescent="0.25">
      <c r="A1351" s="31" t="s">
        <v>1801</v>
      </c>
      <c r="B1351" s="75"/>
      <c r="C1351" s="69"/>
      <c r="D1351" s="71"/>
      <c r="E1351" s="69"/>
      <c r="F1351" s="91"/>
      <c r="G1351" s="91"/>
      <c r="H1351" s="69"/>
      <c r="I1351" s="92"/>
      <c r="J1351" s="69"/>
      <c r="K1351" s="69"/>
      <c r="L1351" s="69"/>
      <c r="M1351" s="69"/>
      <c r="N1351" s="76"/>
      <c r="O1351" s="30"/>
    </row>
    <row r="1352" spans="1:15" x14ac:dyDescent="0.25">
      <c r="A1352" s="29" t="s">
        <v>1802</v>
      </c>
      <c r="B1352" s="75"/>
      <c r="C1352" s="69"/>
      <c r="D1352" s="71"/>
      <c r="E1352" s="69"/>
      <c r="F1352" s="91"/>
      <c r="G1352" s="91"/>
      <c r="H1352" s="69"/>
      <c r="I1352" s="92"/>
      <c r="J1352" s="69"/>
      <c r="K1352" s="69"/>
      <c r="L1352" s="69"/>
      <c r="M1352" s="69"/>
      <c r="N1352" s="76"/>
      <c r="O1352" s="30"/>
    </row>
    <row r="1353" spans="1:15" x14ac:dyDescent="0.25">
      <c r="A1353" s="31" t="s">
        <v>1803</v>
      </c>
      <c r="B1353" s="75"/>
      <c r="C1353" s="69"/>
      <c r="D1353" s="71"/>
      <c r="E1353" s="69"/>
      <c r="F1353" s="91"/>
      <c r="G1353" s="91"/>
      <c r="H1353" s="69"/>
      <c r="I1353" s="92"/>
      <c r="J1353" s="69"/>
      <c r="K1353" s="69"/>
      <c r="L1353" s="69"/>
      <c r="M1353" s="69"/>
      <c r="N1353" s="76"/>
      <c r="O1353" s="30"/>
    </row>
    <row r="1354" spans="1:15" x14ac:dyDescent="0.25">
      <c r="A1354" s="29" t="s">
        <v>1804</v>
      </c>
      <c r="B1354" s="75"/>
      <c r="C1354" s="69"/>
      <c r="D1354" s="71"/>
      <c r="E1354" s="69"/>
      <c r="F1354" s="91"/>
      <c r="G1354" s="91"/>
      <c r="H1354" s="69"/>
      <c r="I1354" s="92"/>
      <c r="J1354" s="69"/>
      <c r="K1354" s="69"/>
      <c r="L1354" s="69"/>
      <c r="M1354" s="69"/>
      <c r="N1354" s="76"/>
      <c r="O1354" s="30"/>
    </row>
    <row r="1355" spans="1:15" x14ac:dyDescent="0.25">
      <c r="A1355" s="31" t="s">
        <v>1805</v>
      </c>
      <c r="B1355" s="75"/>
      <c r="C1355" s="69"/>
      <c r="D1355" s="71"/>
      <c r="E1355" s="69"/>
      <c r="F1355" s="91"/>
      <c r="G1355" s="91"/>
      <c r="H1355" s="69"/>
      <c r="I1355" s="92"/>
      <c r="J1355" s="69"/>
      <c r="K1355" s="69"/>
      <c r="L1355" s="69"/>
      <c r="M1355" s="69"/>
      <c r="N1355" s="76"/>
      <c r="O1355" s="30"/>
    </row>
    <row r="1356" spans="1:15" x14ac:dyDescent="0.25">
      <c r="A1356" s="29" t="s">
        <v>1806</v>
      </c>
      <c r="B1356" s="75"/>
      <c r="C1356" s="69"/>
      <c r="D1356" s="71"/>
      <c r="E1356" s="69"/>
      <c r="F1356" s="91"/>
      <c r="G1356" s="91"/>
      <c r="H1356" s="69"/>
      <c r="I1356" s="92"/>
      <c r="J1356" s="69"/>
      <c r="K1356" s="69"/>
      <c r="L1356" s="69"/>
      <c r="M1356" s="69"/>
      <c r="N1356" s="76"/>
      <c r="O1356" s="30"/>
    </row>
    <row r="1357" spans="1:15" x14ac:dyDescent="0.25">
      <c r="A1357" s="31" t="s">
        <v>1807</v>
      </c>
      <c r="B1357" s="75"/>
      <c r="C1357" s="69"/>
      <c r="D1357" s="71"/>
      <c r="E1357" s="69"/>
      <c r="F1357" s="91"/>
      <c r="G1357" s="91"/>
      <c r="H1357" s="69"/>
      <c r="I1357" s="92"/>
      <c r="J1357" s="69"/>
      <c r="K1357" s="69"/>
      <c r="L1357" s="69"/>
      <c r="M1357" s="69"/>
      <c r="N1357" s="76"/>
      <c r="O1357" s="30"/>
    </row>
    <row r="1358" spans="1:15" x14ac:dyDescent="0.25">
      <c r="A1358" s="29" t="s">
        <v>1808</v>
      </c>
      <c r="B1358" s="75"/>
      <c r="C1358" s="69"/>
      <c r="D1358" s="71"/>
      <c r="E1358" s="69"/>
      <c r="F1358" s="91"/>
      <c r="G1358" s="91"/>
      <c r="H1358" s="69"/>
      <c r="I1358" s="92"/>
      <c r="J1358" s="69"/>
      <c r="K1358" s="69"/>
      <c r="L1358" s="69"/>
      <c r="M1358" s="69"/>
      <c r="N1358" s="76"/>
      <c r="O1358" s="30"/>
    </row>
    <row r="1359" spans="1:15" x14ac:dyDescent="0.25">
      <c r="A1359" s="31" t="s">
        <v>1809</v>
      </c>
      <c r="B1359" s="75"/>
      <c r="C1359" s="69"/>
      <c r="D1359" s="71"/>
      <c r="E1359" s="69"/>
      <c r="F1359" s="91"/>
      <c r="G1359" s="91"/>
      <c r="H1359" s="69"/>
      <c r="I1359" s="92"/>
      <c r="J1359" s="69"/>
      <c r="K1359" s="69"/>
      <c r="L1359" s="69"/>
      <c r="M1359" s="69"/>
      <c r="N1359" s="76"/>
      <c r="O1359" s="30"/>
    </row>
    <row r="1360" spans="1:15" x14ac:dyDescent="0.25">
      <c r="A1360" s="29" t="s">
        <v>1810</v>
      </c>
      <c r="B1360" s="75"/>
      <c r="C1360" s="69"/>
      <c r="D1360" s="71"/>
      <c r="E1360" s="69"/>
      <c r="F1360" s="91"/>
      <c r="G1360" s="91"/>
      <c r="H1360" s="69"/>
      <c r="I1360" s="92"/>
      <c r="J1360" s="69"/>
      <c r="K1360" s="69"/>
      <c r="L1360" s="69"/>
      <c r="M1360" s="69"/>
      <c r="N1360" s="76"/>
      <c r="O1360" s="30"/>
    </row>
    <row r="1361" spans="1:15" x14ac:dyDescent="0.25">
      <c r="A1361" s="31" t="s">
        <v>1811</v>
      </c>
      <c r="B1361" s="75"/>
      <c r="C1361" s="69"/>
      <c r="D1361" s="71"/>
      <c r="E1361" s="69"/>
      <c r="F1361" s="91"/>
      <c r="G1361" s="91"/>
      <c r="H1361" s="69"/>
      <c r="I1361" s="92"/>
      <c r="J1361" s="69"/>
      <c r="K1361" s="69"/>
      <c r="L1361" s="69"/>
      <c r="M1361" s="69"/>
      <c r="N1361" s="76"/>
      <c r="O1361" s="30"/>
    </row>
    <row r="1362" spans="1:15" x14ac:dyDescent="0.25">
      <c r="A1362" s="29" t="s">
        <v>1812</v>
      </c>
      <c r="B1362" s="75"/>
      <c r="C1362" s="69"/>
      <c r="D1362" s="71"/>
      <c r="E1362" s="69"/>
      <c r="F1362" s="91"/>
      <c r="G1362" s="91"/>
      <c r="H1362" s="69"/>
      <c r="I1362" s="92"/>
      <c r="J1362" s="69"/>
      <c r="K1362" s="69"/>
      <c r="L1362" s="69"/>
      <c r="M1362" s="69"/>
      <c r="N1362" s="76"/>
      <c r="O1362" s="30"/>
    </row>
    <row r="1363" spans="1:15" x14ac:dyDescent="0.25">
      <c r="A1363" s="31" t="s">
        <v>1813</v>
      </c>
      <c r="B1363" s="75"/>
      <c r="C1363" s="69"/>
      <c r="D1363" s="71"/>
      <c r="E1363" s="69"/>
      <c r="F1363" s="91"/>
      <c r="G1363" s="91"/>
      <c r="H1363" s="69"/>
      <c r="I1363" s="92"/>
      <c r="J1363" s="69"/>
      <c r="K1363" s="69"/>
      <c r="L1363" s="69"/>
      <c r="M1363" s="69"/>
      <c r="N1363" s="76"/>
      <c r="O1363" s="30"/>
    </row>
    <row r="1364" spans="1:15" x14ac:dyDescent="0.25">
      <c r="A1364" s="29" t="s">
        <v>1814</v>
      </c>
      <c r="B1364" s="75"/>
      <c r="C1364" s="69"/>
      <c r="D1364" s="71"/>
      <c r="E1364" s="69"/>
      <c r="F1364" s="91"/>
      <c r="G1364" s="91"/>
      <c r="H1364" s="69"/>
      <c r="I1364" s="92"/>
      <c r="J1364" s="69"/>
      <c r="K1364" s="69"/>
      <c r="L1364" s="69"/>
      <c r="M1364" s="69"/>
      <c r="N1364" s="76"/>
      <c r="O1364" s="30"/>
    </row>
    <row r="1365" spans="1:15" x14ac:dyDescent="0.25">
      <c r="A1365" s="31" t="s">
        <v>1815</v>
      </c>
      <c r="B1365" s="75"/>
      <c r="C1365" s="69"/>
      <c r="D1365" s="71"/>
      <c r="E1365" s="69"/>
      <c r="F1365" s="91"/>
      <c r="G1365" s="91"/>
      <c r="H1365" s="69"/>
      <c r="I1365" s="92"/>
      <c r="J1365" s="69"/>
      <c r="K1365" s="69"/>
      <c r="L1365" s="69"/>
      <c r="M1365" s="69"/>
      <c r="N1365" s="76"/>
      <c r="O1365" s="30"/>
    </row>
    <row r="1366" spans="1:15" x14ac:dyDescent="0.25">
      <c r="A1366" s="29" t="s">
        <v>1816</v>
      </c>
      <c r="B1366" s="75"/>
      <c r="C1366" s="69"/>
      <c r="D1366" s="71"/>
      <c r="E1366" s="69"/>
      <c r="F1366" s="91"/>
      <c r="G1366" s="91"/>
      <c r="H1366" s="69"/>
      <c r="I1366" s="92"/>
      <c r="J1366" s="69"/>
      <c r="K1366" s="69"/>
      <c r="L1366" s="69"/>
      <c r="M1366" s="69"/>
      <c r="N1366" s="76"/>
      <c r="O1366" s="30"/>
    </row>
    <row r="1367" spans="1:15" x14ac:dyDescent="0.25">
      <c r="A1367" s="31" t="s">
        <v>1817</v>
      </c>
      <c r="B1367" s="75"/>
      <c r="C1367" s="69"/>
      <c r="D1367" s="71"/>
      <c r="E1367" s="69"/>
      <c r="F1367" s="91"/>
      <c r="G1367" s="91"/>
      <c r="H1367" s="69"/>
      <c r="I1367" s="92"/>
      <c r="J1367" s="69"/>
      <c r="K1367" s="69"/>
      <c r="L1367" s="69"/>
      <c r="M1367" s="69"/>
      <c r="N1367" s="76"/>
      <c r="O1367" s="30"/>
    </row>
    <row r="1368" spans="1:15" x14ac:dyDescent="0.25">
      <c r="A1368" s="29" t="s">
        <v>1818</v>
      </c>
      <c r="B1368" s="75"/>
      <c r="C1368" s="69"/>
      <c r="D1368" s="71"/>
      <c r="E1368" s="69"/>
      <c r="F1368" s="91"/>
      <c r="G1368" s="91"/>
      <c r="H1368" s="69"/>
      <c r="I1368" s="92"/>
      <c r="J1368" s="69"/>
      <c r="K1368" s="69"/>
      <c r="L1368" s="69"/>
      <c r="M1368" s="69"/>
      <c r="N1368" s="76"/>
      <c r="O1368" s="30"/>
    </row>
    <row r="1369" spans="1:15" x14ac:dyDescent="0.25">
      <c r="A1369" s="31" t="s">
        <v>1819</v>
      </c>
      <c r="B1369" s="75"/>
      <c r="C1369" s="69"/>
      <c r="D1369" s="71"/>
      <c r="E1369" s="69"/>
      <c r="F1369" s="91"/>
      <c r="G1369" s="91"/>
      <c r="H1369" s="69"/>
      <c r="I1369" s="92"/>
      <c r="J1369" s="69"/>
      <c r="K1369" s="69"/>
      <c r="L1369" s="69"/>
      <c r="M1369" s="69"/>
      <c r="N1369" s="76"/>
      <c r="O1369" s="30"/>
    </row>
    <row r="1370" spans="1:15" x14ac:dyDescent="0.25">
      <c r="A1370" s="29" t="s">
        <v>1820</v>
      </c>
      <c r="B1370" s="75"/>
      <c r="C1370" s="69"/>
      <c r="D1370" s="71"/>
      <c r="E1370" s="69"/>
      <c r="F1370" s="91"/>
      <c r="G1370" s="91"/>
      <c r="H1370" s="69"/>
      <c r="I1370" s="92"/>
      <c r="J1370" s="69"/>
      <c r="K1370" s="69"/>
      <c r="L1370" s="69"/>
      <c r="M1370" s="69"/>
      <c r="N1370" s="76"/>
      <c r="O1370" s="30"/>
    </row>
    <row r="1371" spans="1:15" x14ac:dyDescent="0.25">
      <c r="A1371" s="31" t="s">
        <v>1821</v>
      </c>
      <c r="B1371" s="75"/>
      <c r="C1371" s="69"/>
      <c r="D1371" s="71"/>
      <c r="E1371" s="69"/>
      <c r="F1371" s="91"/>
      <c r="G1371" s="91"/>
      <c r="H1371" s="69"/>
      <c r="I1371" s="92"/>
      <c r="J1371" s="69"/>
      <c r="K1371" s="69"/>
      <c r="L1371" s="69"/>
      <c r="M1371" s="69"/>
      <c r="N1371" s="76"/>
      <c r="O1371" s="30"/>
    </row>
    <row r="1372" spans="1:15" x14ac:dyDescent="0.25">
      <c r="A1372" s="29" t="s">
        <v>1822</v>
      </c>
      <c r="B1372" s="75"/>
      <c r="C1372" s="69"/>
      <c r="D1372" s="71"/>
      <c r="E1372" s="69"/>
      <c r="F1372" s="91"/>
      <c r="G1372" s="91"/>
      <c r="H1372" s="69"/>
      <c r="I1372" s="92"/>
      <c r="J1372" s="69"/>
      <c r="K1372" s="69"/>
      <c r="L1372" s="69"/>
      <c r="M1372" s="69"/>
      <c r="N1372" s="76"/>
      <c r="O1372" s="30"/>
    </row>
    <row r="1373" spans="1:15" x14ac:dyDescent="0.25">
      <c r="A1373" s="31" t="s">
        <v>1823</v>
      </c>
      <c r="B1373" s="75"/>
      <c r="C1373" s="69"/>
      <c r="D1373" s="71"/>
      <c r="E1373" s="69"/>
      <c r="F1373" s="91"/>
      <c r="G1373" s="91"/>
      <c r="H1373" s="69"/>
      <c r="I1373" s="92"/>
      <c r="J1373" s="69"/>
      <c r="K1373" s="69"/>
      <c r="L1373" s="69"/>
      <c r="M1373" s="69"/>
      <c r="N1373" s="76"/>
      <c r="O1373" s="30"/>
    </row>
    <row r="1374" spans="1:15" x14ac:dyDescent="0.25">
      <c r="A1374" s="29" t="s">
        <v>1824</v>
      </c>
      <c r="B1374" s="75"/>
      <c r="C1374" s="69"/>
      <c r="D1374" s="71"/>
      <c r="E1374" s="69"/>
      <c r="F1374" s="91"/>
      <c r="G1374" s="91"/>
      <c r="H1374" s="69"/>
      <c r="I1374" s="92"/>
      <c r="J1374" s="69"/>
      <c r="K1374" s="69"/>
      <c r="L1374" s="69"/>
      <c r="M1374" s="69"/>
      <c r="N1374" s="76"/>
      <c r="O1374" s="30"/>
    </row>
    <row r="1375" spans="1:15" x14ac:dyDescent="0.25">
      <c r="A1375" s="31" t="s">
        <v>1825</v>
      </c>
      <c r="B1375" s="75"/>
      <c r="C1375" s="69"/>
      <c r="D1375" s="71"/>
      <c r="E1375" s="69"/>
      <c r="F1375" s="91"/>
      <c r="G1375" s="91"/>
      <c r="H1375" s="69"/>
      <c r="I1375" s="92"/>
      <c r="J1375" s="69"/>
      <c r="K1375" s="69"/>
      <c r="L1375" s="69"/>
      <c r="M1375" s="69"/>
      <c r="N1375" s="76"/>
      <c r="O1375" s="30"/>
    </row>
    <row r="1376" spans="1:15" x14ac:dyDescent="0.25">
      <c r="A1376" s="29" t="s">
        <v>1826</v>
      </c>
      <c r="B1376" s="75"/>
      <c r="C1376" s="69"/>
      <c r="D1376" s="71"/>
      <c r="E1376" s="69"/>
      <c r="F1376" s="91"/>
      <c r="G1376" s="91"/>
      <c r="H1376" s="69"/>
      <c r="I1376" s="92"/>
      <c r="J1376" s="69"/>
      <c r="K1376" s="69"/>
      <c r="L1376" s="69"/>
      <c r="M1376" s="69"/>
      <c r="N1376" s="76"/>
      <c r="O1376" s="30"/>
    </row>
    <row r="1377" spans="1:15" x14ac:dyDescent="0.25">
      <c r="A1377" s="31" t="s">
        <v>1827</v>
      </c>
      <c r="B1377" s="75"/>
      <c r="C1377" s="69"/>
      <c r="D1377" s="71"/>
      <c r="E1377" s="69"/>
      <c r="F1377" s="91"/>
      <c r="G1377" s="91"/>
      <c r="H1377" s="69"/>
      <c r="I1377" s="92"/>
      <c r="J1377" s="69"/>
      <c r="K1377" s="69"/>
      <c r="L1377" s="69"/>
      <c r="M1377" s="69"/>
      <c r="N1377" s="76"/>
      <c r="O1377" s="30"/>
    </row>
    <row r="1378" spans="1:15" x14ac:dyDescent="0.25">
      <c r="A1378" s="29" t="s">
        <v>1828</v>
      </c>
      <c r="B1378" s="75"/>
      <c r="C1378" s="69"/>
      <c r="D1378" s="71"/>
      <c r="E1378" s="69"/>
      <c r="F1378" s="91"/>
      <c r="G1378" s="91"/>
      <c r="H1378" s="69"/>
      <c r="I1378" s="92"/>
      <c r="J1378" s="69"/>
      <c r="K1378" s="69"/>
      <c r="L1378" s="69"/>
      <c r="M1378" s="69"/>
      <c r="N1378" s="76"/>
      <c r="O1378" s="30"/>
    </row>
    <row r="1379" spans="1:15" x14ac:dyDescent="0.25">
      <c r="A1379" s="31" t="s">
        <v>1829</v>
      </c>
      <c r="B1379" s="75"/>
      <c r="C1379" s="69"/>
      <c r="D1379" s="71"/>
      <c r="E1379" s="69"/>
      <c r="F1379" s="91"/>
      <c r="G1379" s="91"/>
      <c r="H1379" s="69"/>
      <c r="I1379" s="92"/>
      <c r="J1379" s="69"/>
      <c r="K1379" s="69"/>
      <c r="L1379" s="69"/>
      <c r="M1379" s="69"/>
      <c r="N1379" s="76"/>
      <c r="O1379" s="30"/>
    </row>
    <row r="1380" spans="1:15" x14ac:dyDescent="0.25">
      <c r="A1380" s="29" t="s">
        <v>1830</v>
      </c>
      <c r="B1380" s="75"/>
      <c r="C1380" s="69"/>
      <c r="D1380" s="71"/>
      <c r="E1380" s="69"/>
      <c r="F1380" s="91"/>
      <c r="G1380" s="91"/>
      <c r="H1380" s="69"/>
      <c r="I1380" s="92"/>
      <c r="J1380" s="69"/>
      <c r="K1380" s="69"/>
      <c r="L1380" s="69"/>
      <c r="M1380" s="69"/>
      <c r="N1380" s="76"/>
      <c r="O1380" s="30"/>
    </row>
    <row r="1381" spans="1:15" x14ac:dyDescent="0.25">
      <c r="A1381" s="31" t="s">
        <v>1831</v>
      </c>
      <c r="B1381" s="75"/>
      <c r="C1381" s="69"/>
      <c r="D1381" s="71"/>
      <c r="E1381" s="69"/>
      <c r="F1381" s="91"/>
      <c r="G1381" s="91"/>
      <c r="H1381" s="69"/>
      <c r="I1381" s="92"/>
      <c r="J1381" s="69"/>
      <c r="K1381" s="69"/>
      <c r="L1381" s="69"/>
      <c r="M1381" s="69"/>
      <c r="N1381" s="76"/>
      <c r="O1381" s="30"/>
    </row>
    <row r="1382" spans="1:15" x14ac:dyDescent="0.25">
      <c r="A1382" s="29" t="s">
        <v>1832</v>
      </c>
      <c r="B1382" s="75"/>
      <c r="C1382" s="69"/>
      <c r="D1382" s="71"/>
      <c r="E1382" s="69"/>
      <c r="F1382" s="91"/>
      <c r="G1382" s="91"/>
      <c r="H1382" s="69"/>
      <c r="I1382" s="92"/>
      <c r="J1382" s="69"/>
      <c r="K1382" s="69"/>
      <c r="L1382" s="69"/>
      <c r="M1382" s="69"/>
      <c r="N1382" s="76"/>
      <c r="O1382" s="30"/>
    </row>
    <row r="1383" spans="1:15" x14ac:dyDescent="0.25">
      <c r="A1383" s="31" t="s">
        <v>1833</v>
      </c>
      <c r="B1383" s="75"/>
      <c r="C1383" s="69"/>
      <c r="D1383" s="71"/>
      <c r="E1383" s="69"/>
      <c r="F1383" s="91"/>
      <c r="G1383" s="91"/>
      <c r="H1383" s="69"/>
      <c r="I1383" s="92"/>
      <c r="J1383" s="69"/>
      <c r="K1383" s="69"/>
      <c r="L1383" s="69"/>
      <c r="M1383" s="69"/>
      <c r="N1383" s="76"/>
      <c r="O1383" s="30"/>
    </row>
    <row r="1384" spans="1:15" x14ac:dyDescent="0.25">
      <c r="A1384" s="29" t="s">
        <v>1834</v>
      </c>
      <c r="B1384" s="75"/>
      <c r="C1384" s="69"/>
      <c r="D1384" s="71"/>
      <c r="E1384" s="69"/>
      <c r="F1384" s="91"/>
      <c r="G1384" s="91"/>
      <c r="H1384" s="69"/>
      <c r="I1384" s="92"/>
      <c r="J1384" s="69"/>
      <c r="K1384" s="69"/>
      <c r="L1384" s="69"/>
      <c r="M1384" s="69"/>
      <c r="N1384" s="76"/>
      <c r="O1384" s="30"/>
    </row>
    <row r="1385" spans="1:15" x14ac:dyDescent="0.25">
      <c r="A1385" s="31" t="s">
        <v>1835</v>
      </c>
      <c r="B1385" s="75"/>
      <c r="C1385" s="69"/>
      <c r="D1385" s="71"/>
      <c r="E1385" s="69"/>
      <c r="F1385" s="91"/>
      <c r="G1385" s="91"/>
      <c r="H1385" s="69"/>
      <c r="I1385" s="92"/>
      <c r="J1385" s="69"/>
      <c r="K1385" s="69"/>
      <c r="L1385" s="69"/>
      <c r="M1385" s="69"/>
      <c r="N1385" s="76"/>
      <c r="O1385" s="30"/>
    </row>
    <row r="1386" spans="1:15" x14ac:dyDescent="0.25">
      <c r="A1386" s="29" t="s">
        <v>1836</v>
      </c>
      <c r="B1386" s="75"/>
      <c r="C1386" s="69"/>
      <c r="D1386" s="71"/>
      <c r="E1386" s="69"/>
      <c r="F1386" s="91"/>
      <c r="G1386" s="91"/>
      <c r="H1386" s="69"/>
      <c r="I1386" s="92"/>
      <c r="J1386" s="69"/>
      <c r="K1386" s="69"/>
      <c r="L1386" s="69"/>
      <c r="M1386" s="69"/>
      <c r="N1386" s="76"/>
      <c r="O1386" s="30"/>
    </row>
    <row r="1387" spans="1:15" x14ac:dyDescent="0.25">
      <c r="A1387" s="31" t="s">
        <v>1837</v>
      </c>
      <c r="B1387" s="75"/>
      <c r="C1387" s="69"/>
      <c r="D1387" s="71"/>
      <c r="E1387" s="69"/>
      <c r="F1387" s="91"/>
      <c r="G1387" s="91"/>
      <c r="H1387" s="69"/>
      <c r="I1387" s="92"/>
      <c r="J1387" s="69"/>
      <c r="K1387" s="69"/>
      <c r="L1387" s="69"/>
      <c r="M1387" s="69"/>
      <c r="N1387" s="76"/>
      <c r="O1387" s="30"/>
    </row>
    <row r="1388" spans="1:15" x14ac:dyDescent="0.25">
      <c r="A1388" s="29" t="s">
        <v>1838</v>
      </c>
      <c r="B1388" s="75"/>
      <c r="C1388" s="69"/>
      <c r="D1388" s="71"/>
      <c r="E1388" s="69"/>
      <c r="F1388" s="91"/>
      <c r="G1388" s="91"/>
      <c r="H1388" s="69"/>
      <c r="I1388" s="92"/>
      <c r="J1388" s="69"/>
      <c r="K1388" s="69"/>
      <c r="L1388" s="69"/>
      <c r="M1388" s="69"/>
      <c r="N1388" s="76"/>
      <c r="O1388" s="30"/>
    </row>
    <row r="1389" spans="1:15" x14ac:dyDescent="0.25">
      <c r="A1389" s="31" t="s">
        <v>1839</v>
      </c>
      <c r="B1389" s="75"/>
      <c r="C1389" s="69"/>
      <c r="D1389" s="71"/>
      <c r="E1389" s="69"/>
      <c r="F1389" s="91"/>
      <c r="G1389" s="91"/>
      <c r="H1389" s="69"/>
      <c r="I1389" s="92"/>
      <c r="J1389" s="69"/>
      <c r="K1389" s="69"/>
      <c r="L1389" s="69"/>
      <c r="M1389" s="69"/>
      <c r="N1389" s="76"/>
      <c r="O1389" s="30"/>
    </row>
    <row r="1390" spans="1:15" x14ac:dyDescent="0.25">
      <c r="A1390" s="29" t="s">
        <v>1840</v>
      </c>
      <c r="B1390" s="75"/>
      <c r="C1390" s="69"/>
      <c r="D1390" s="71"/>
      <c r="E1390" s="69"/>
      <c r="F1390" s="91"/>
      <c r="G1390" s="91"/>
      <c r="H1390" s="69"/>
      <c r="I1390" s="92"/>
      <c r="J1390" s="69"/>
      <c r="K1390" s="69"/>
      <c r="L1390" s="69"/>
      <c r="M1390" s="69"/>
      <c r="N1390" s="76"/>
      <c r="O1390" s="30"/>
    </row>
    <row r="1391" spans="1:15" x14ac:dyDescent="0.25">
      <c r="A1391" s="31" t="s">
        <v>1841</v>
      </c>
      <c r="B1391" s="75"/>
      <c r="C1391" s="69"/>
      <c r="D1391" s="71"/>
      <c r="E1391" s="69"/>
      <c r="F1391" s="91"/>
      <c r="G1391" s="91"/>
      <c r="H1391" s="69"/>
      <c r="I1391" s="92"/>
      <c r="J1391" s="69"/>
      <c r="K1391" s="69"/>
      <c r="L1391" s="69"/>
      <c r="M1391" s="69"/>
      <c r="N1391" s="76"/>
      <c r="O1391" s="30"/>
    </row>
    <row r="1392" spans="1:15" x14ac:dyDescent="0.25">
      <c r="A1392" s="29" t="s">
        <v>1842</v>
      </c>
      <c r="B1392" s="75"/>
      <c r="C1392" s="69"/>
      <c r="D1392" s="71"/>
      <c r="E1392" s="69"/>
      <c r="F1392" s="91"/>
      <c r="G1392" s="91"/>
      <c r="H1392" s="69"/>
      <c r="I1392" s="92"/>
      <c r="J1392" s="69"/>
      <c r="K1392" s="69"/>
      <c r="L1392" s="69"/>
      <c r="M1392" s="69"/>
      <c r="N1392" s="76"/>
      <c r="O1392" s="30"/>
    </row>
    <row r="1393" spans="1:15" x14ac:dyDescent="0.25">
      <c r="A1393" s="31" t="s">
        <v>1843</v>
      </c>
      <c r="B1393" s="75"/>
      <c r="C1393" s="69"/>
      <c r="D1393" s="71"/>
      <c r="E1393" s="69"/>
      <c r="F1393" s="91"/>
      <c r="G1393" s="91"/>
      <c r="H1393" s="69"/>
      <c r="I1393" s="92"/>
      <c r="J1393" s="69"/>
      <c r="K1393" s="69"/>
      <c r="L1393" s="69"/>
      <c r="M1393" s="69"/>
      <c r="N1393" s="76"/>
      <c r="O1393" s="30"/>
    </row>
    <row r="1394" spans="1:15" x14ac:dyDescent="0.25">
      <c r="A1394" s="29" t="s">
        <v>1844</v>
      </c>
      <c r="B1394" s="75"/>
      <c r="C1394" s="69"/>
      <c r="D1394" s="71"/>
      <c r="E1394" s="69"/>
      <c r="F1394" s="91"/>
      <c r="G1394" s="91"/>
      <c r="H1394" s="69"/>
      <c r="I1394" s="92"/>
      <c r="J1394" s="69"/>
      <c r="K1394" s="69"/>
      <c r="L1394" s="69"/>
      <c r="M1394" s="69"/>
      <c r="N1394" s="76"/>
      <c r="O1394" s="30"/>
    </row>
    <row r="1395" spans="1:15" x14ac:dyDescent="0.25">
      <c r="A1395" s="31" t="s">
        <v>1845</v>
      </c>
      <c r="B1395" s="75"/>
      <c r="C1395" s="69"/>
      <c r="D1395" s="71"/>
      <c r="E1395" s="69"/>
      <c r="F1395" s="91"/>
      <c r="G1395" s="91"/>
      <c r="H1395" s="69"/>
      <c r="I1395" s="92"/>
      <c r="J1395" s="69"/>
      <c r="K1395" s="69"/>
      <c r="L1395" s="69"/>
      <c r="M1395" s="69"/>
      <c r="N1395" s="76"/>
      <c r="O1395" s="30"/>
    </row>
    <row r="1396" spans="1:15" x14ac:dyDescent="0.25">
      <c r="A1396" s="29" t="s">
        <v>1846</v>
      </c>
      <c r="B1396" s="75"/>
      <c r="C1396" s="69"/>
      <c r="D1396" s="71"/>
      <c r="E1396" s="69"/>
      <c r="F1396" s="91"/>
      <c r="G1396" s="91"/>
      <c r="H1396" s="69"/>
      <c r="I1396" s="92"/>
      <c r="J1396" s="69"/>
      <c r="K1396" s="69"/>
      <c r="L1396" s="69"/>
      <c r="M1396" s="69"/>
      <c r="N1396" s="76"/>
      <c r="O1396" s="30"/>
    </row>
    <row r="1397" spans="1:15" x14ac:dyDescent="0.25">
      <c r="A1397" s="31" t="s">
        <v>1847</v>
      </c>
      <c r="B1397" s="75"/>
      <c r="C1397" s="69"/>
      <c r="D1397" s="71"/>
      <c r="E1397" s="69"/>
      <c r="F1397" s="91"/>
      <c r="G1397" s="91"/>
      <c r="H1397" s="69"/>
      <c r="I1397" s="92"/>
      <c r="J1397" s="69"/>
      <c r="K1397" s="69"/>
      <c r="L1397" s="69"/>
      <c r="M1397" s="69"/>
      <c r="N1397" s="76"/>
      <c r="O1397" s="30"/>
    </row>
    <row r="1398" spans="1:15" x14ac:dyDescent="0.25">
      <c r="A1398" s="29" t="s">
        <v>1848</v>
      </c>
      <c r="B1398" s="75"/>
      <c r="C1398" s="69"/>
      <c r="D1398" s="71"/>
      <c r="E1398" s="69"/>
      <c r="F1398" s="91"/>
      <c r="G1398" s="91"/>
      <c r="H1398" s="69"/>
      <c r="I1398" s="92"/>
      <c r="J1398" s="69"/>
      <c r="K1398" s="69"/>
      <c r="L1398" s="69"/>
      <c r="M1398" s="69"/>
      <c r="N1398" s="76"/>
      <c r="O1398" s="30"/>
    </row>
    <row r="1399" spans="1:15" x14ac:dyDescent="0.25">
      <c r="A1399" s="31" t="s">
        <v>1849</v>
      </c>
      <c r="B1399" s="75"/>
      <c r="C1399" s="69"/>
      <c r="D1399" s="71"/>
      <c r="E1399" s="69"/>
      <c r="F1399" s="91"/>
      <c r="G1399" s="91"/>
      <c r="H1399" s="69"/>
      <c r="I1399" s="92"/>
      <c r="J1399" s="69"/>
      <c r="K1399" s="69"/>
      <c r="L1399" s="69"/>
      <c r="M1399" s="69"/>
      <c r="N1399" s="76"/>
      <c r="O1399" s="30"/>
    </row>
    <row r="1400" spans="1:15" x14ac:dyDescent="0.25">
      <c r="A1400" s="29" t="s">
        <v>1850</v>
      </c>
      <c r="B1400" s="75"/>
      <c r="C1400" s="69"/>
      <c r="D1400" s="71"/>
      <c r="E1400" s="69"/>
      <c r="F1400" s="91"/>
      <c r="G1400" s="91"/>
      <c r="H1400" s="69"/>
      <c r="I1400" s="92"/>
      <c r="J1400" s="69"/>
      <c r="K1400" s="69"/>
      <c r="L1400" s="69"/>
      <c r="M1400" s="69"/>
      <c r="N1400" s="76"/>
      <c r="O1400" s="30"/>
    </row>
    <row r="1401" spans="1:15" x14ac:dyDescent="0.25">
      <c r="A1401" s="31" t="s">
        <v>1851</v>
      </c>
      <c r="B1401" s="75"/>
      <c r="C1401" s="69"/>
      <c r="D1401" s="71"/>
      <c r="E1401" s="69"/>
      <c r="F1401" s="91"/>
      <c r="G1401" s="91"/>
      <c r="H1401" s="69"/>
      <c r="I1401" s="92"/>
      <c r="J1401" s="69"/>
      <c r="K1401" s="69"/>
      <c r="L1401" s="69"/>
      <c r="M1401" s="69"/>
      <c r="N1401" s="76"/>
      <c r="O1401" s="30"/>
    </row>
    <row r="1402" spans="1:15" x14ac:dyDescent="0.25">
      <c r="A1402" s="29" t="s">
        <v>1852</v>
      </c>
      <c r="B1402" s="75"/>
      <c r="C1402" s="69"/>
      <c r="D1402" s="71"/>
      <c r="E1402" s="69"/>
      <c r="F1402" s="91"/>
      <c r="G1402" s="91"/>
      <c r="H1402" s="69"/>
      <c r="I1402" s="92"/>
      <c r="J1402" s="69"/>
      <c r="K1402" s="69"/>
      <c r="L1402" s="69"/>
      <c r="M1402" s="69"/>
      <c r="N1402" s="76"/>
      <c r="O1402" s="30"/>
    </row>
    <row r="1403" spans="1:15" x14ac:dyDescent="0.25">
      <c r="A1403" s="31" t="s">
        <v>1853</v>
      </c>
      <c r="B1403" s="75"/>
      <c r="C1403" s="69"/>
      <c r="D1403" s="71"/>
      <c r="E1403" s="69"/>
      <c r="F1403" s="91"/>
      <c r="G1403" s="91"/>
      <c r="H1403" s="69"/>
      <c r="I1403" s="92"/>
      <c r="J1403" s="69"/>
      <c r="K1403" s="69"/>
      <c r="L1403" s="69"/>
      <c r="M1403" s="69"/>
      <c r="N1403" s="76"/>
      <c r="O1403" s="30"/>
    </row>
    <row r="1404" spans="1:15" x14ac:dyDescent="0.25">
      <c r="A1404" s="29" t="s">
        <v>1854</v>
      </c>
      <c r="B1404" s="75"/>
      <c r="C1404" s="69"/>
      <c r="D1404" s="71"/>
      <c r="E1404" s="69"/>
      <c r="F1404" s="91"/>
      <c r="G1404" s="91"/>
      <c r="H1404" s="69"/>
      <c r="I1404" s="92"/>
      <c r="J1404" s="69"/>
      <c r="K1404" s="69"/>
      <c r="L1404" s="69"/>
      <c r="M1404" s="69"/>
      <c r="N1404" s="76"/>
      <c r="O1404" s="30"/>
    </row>
    <row r="1405" spans="1:15" x14ac:dyDescent="0.25">
      <c r="A1405" s="31" t="s">
        <v>1855</v>
      </c>
      <c r="B1405" s="75"/>
      <c r="C1405" s="69"/>
      <c r="D1405" s="71"/>
      <c r="E1405" s="69"/>
      <c r="F1405" s="91"/>
      <c r="G1405" s="91"/>
      <c r="H1405" s="69"/>
      <c r="I1405" s="92"/>
      <c r="J1405" s="69"/>
      <c r="K1405" s="69"/>
      <c r="L1405" s="69"/>
      <c r="M1405" s="69"/>
      <c r="N1405" s="76"/>
      <c r="O1405" s="30"/>
    </row>
    <row r="1406" spans="1:15" x14ac:dyDescent="0.25">
      <c r="A1406" s="29" t="s">
        <v>1856</v>
      </c>
      <c r="B1406" s="75"/>
      <c r="C1406" s="69"/>
      <c r="D1406" s="71"/>
      <c r="E1406" s="69"/>
      <c r="F1406" s="91"/>
      <c r="G1406" s="91"/>
      <c r="H1406" s="69"/>
      <c r="I1406" s="92"/>
      <c r="J1406" s="69"/>
      <c r="K1406" s="69"/>
      <c r="L1406" s="69"/>
      <c r="M1406" s="69"/>
      <c r="N1406" s="76"/>
      <c r="O1406" s="30"/>
    </row>
    <row r="1407" spans="1:15" x14ac:dyDescent="0.25">
      <c r="A1407" s="31" t="s">
        <v>1857</v>
      </c>
      <c r="B1407" s="75"/>
      <c r="C1407" s="69"/>
      <c r="D1407" s="71"/>
      <c r="E1407" s="69"/>
      <c r="F1407" s="91"/>
      <c r="G1407" s="91"/>
      <c r="H1407" s="69"/>
      <c r="I1407" s="92"/>
      <c r="J1407" s="69"/>
      <c r="K1407" s="69"/>
      <c r="L1407" s="69"/>
      <c r="M1407" s="69"/>
      <c r="N1407" s="76"/>
      <c r="O1407" s="30"/>
    </row>
    <row r="1408" spans="1:15" x14ac:dyDescent="0.25">
      <c r="A1408" s="29" t="s">
        <v>1858</v>
      </c>
      <c r="B1408" s="75"/>
      <c r="C1408" s="69"/>
      <c r="D1408" s="71"/>
      <c r="E1408" s="69"/>
      <c r="F1408" s="91"/>
      <c r="G1408" s="91"/>
      <c r="H1408" s="69"/>
      <c r="I1408" s="92"/>
      <c r="J1408" s="69"/>
      <c r="K1408" s="69"/>
      <c r="L1408" s="69"/>
      <c r="M1408" s="69"/>
      <c r="N1408" s="76"/>
      <c r="O1408" s="30"/>
    </row>
    <row r="1409" spans="1:15" x14ac:dyDescent="0.25">
      <c r="A1409" s="31" t="s">
        <v>1859</v>
      </c>
      <c r="B1409" s="75"/>
      <c r="C1409" s="69"/>
      <c r="D1409" s="71"/>
      <c r="E1409" s="69"/>
      <c r="F1409" s="91"/>
      <c r="G1409" s="91"/>
      <c r="H1409" s="69"/>
      <c r="I1409" s="92"/>
      <c r="J1409" s="69"/>
      <c r="K1409" s="69"/>
      <c r="L1409" s="69"/>
      <c r="M1409" s="69"/>
      <c r="N1409" s="76"/>
      <c r="O1409" s="30"/>
    </row>
    <row r="1410" spans="1:15" x14ac:dyDescent="0.25">
      <c r="A1410" s="29" t="s">
        <v>1860</v>
      </c>
      <c r="B1410" s="75"/>
      <c r="C1410" s="69"/>
      <c r="D1410" s="71"/>
      <c r="E1410" s="69"/>
      <c r="F1410" s="91"/>
      <c r="G1410" s="91"/>
      <c r="H1410" s="69"/>
      <c r="I1410" s="92"/>
      <c r="J1410" s="69"/>
      <c r="K1410" s="69"/>
      <c r="L1410" s="69"/>
      <c r="M1410" s="69"/>
      <c r="N1410" s="76"/>
      <c r="O1410" s="30"/>
    </row>
    <row r="1411" spans="1:15" x14ac:dyDescent="0.25">
      <c r="A1411" s="31" t="s">
        <v>1861</v>
      </c>
      <c r="B1411" s="75"/>
      <c r="C1411" s="69"/>
      <c r="D1411" s="71"/>
      <c r="E1411" s="69"/>
      <c r="F1411" s="91"/>
      <c r="G1411" s="91"/>
      <c r="H1411" s="69"/>
      <c r="I1411" s="92"/>
      <c r="J1411" s="69"/>
      <c r="K1411" s="69"/>
      <c r="L1411" s="69"/>
      <c r="M1411" s="69"/>
      <c r="N1411" s="76"/>
      <c r="O1411" s="30"/>
    </row>
    <row r="1412" spans="1:15" x14ac:dyDescent="0.25">
      <c r="A1412" s="29" t="s">
        <v>1862</v>
      </c>
      <c r="B1412" s="75"/>
      <c r="C1412" s="69"/>
      <c r="D1412" s="71"/>
      <c r="E1412" s="69"/>
      <c r="F1412" s="91"/>
      <c r="G1412" s="91"/>
      <c r="H1412" s="69"/>
      <c r="I1412" s="92"/>
      <c r="J1412" s="69"/>
      <c r="K1412" s="69"/>
      <c r="L1412" s="69"/>
      <c r="M1412" s="69"/>
      <c r="N1412" s="76"/>
      <c r="O1412" s="30"/>
    </row>
    <row r="1413" spans="1:15" x14ac:dyDescent="0.25">
      <c r="A1413" s="31" t="s">
        <v>1863</v>
      </c>
      <c r="B1413" s="75"/>
      <c r="C1413" s="69"/>
      <c r="D1413" s="71"/>
      <c r="E1413" s="69"/>
      <c r="F1413" s="91"/>
      <c r="G1413" s="91"/>
      <c r="H1413" s="69"/>
      <c r="I1413" s="92"/>
      <c r="J1413" s="69"/>
      <c r="K1413" s="69"/>
      <c r="L1413" s="69"/>
      <c r="M1413" s="69"/>
      <c r="N1413" s="76"/>
      <c r="O1413" s="30"/>
    </row>
    <row r="1414" spans="1:15" x14ac:dyDescent="0.25">
      <c r="A1414" s="29" t="s">
        <v>1864</v>
      </c>
      <c r="B1414" s="75"/>
      <c r="C1414" s="69"/>
      <c r="D1414" s="71"/>
      <c r="E1414" s="69"/>
      <c r="F1414" s="91"/>
      <c r="G1414" s="91"/>
      <c r="H1414" s="69"/>
      <c r="I1414" s="92"/>
      <c r="J1414" s="69"/>
      <c r="K1414" s="69"/>
      <c r="L1414" s="69"/>
      <c r="M1414" s="69"/>
      <c r="N1414" s="76"/>
      <c r="O1414" s="30"/>
    </row>
    <row r="1415" spans="1:15" x14ac:dyDescent="0.25">
      <c r="A1415" s="31" t="s">
        <v>1865</v>
      </c>
      <c r="B1415" s="75"/>
      <c r="C1415" s="69"/>
      <c r="D1415" s="71"/>
      <c r="E1415" s="69"/>
      <c r="F1415" s="91"/>
      <c r="G1415" s="91"/>
      <c r="H1415" s="69"/>
      <c r="I1415" s="92"/>
      <c r="J1415" s="69"/>
      <c r="K1415" s="69"/>
      <c r="L1415" s="69"/>
      <c r="M1415" s="69"/>
      <c r="N1415" s="76"/>
      <c r="O1415" s="30"/>
    </row>
    <row r="1416" spans="1:15" x14ac:dyDescent="0.25">
      <c r="A1416" s="29" t="s">
        <v>1866</v>
      </c>
      <c r="B1416" s="75"/>
      <c r="C1416" s="69"/>
      <c r="D1416" s="71"/>
      <c r="E1416" s="69"/>
      <c r="F1416" s="91"/>
      <c r="G1416" s="91"/>
      <c r="H1416" s="69"/>
      <c r="I1416" s="92"/>
      <c r="J1416" s="69"/>
      <c r="K1416" s="69"/>
      <c r="L1416" s="69"/>
      <c r="M1416" s="69"/>
      <c r="N1416" s="76"/>
      <c r="O1416" s="30"/>
    </row>
    <row r="1417" spans="1:15" x14ac:dyDescent="0.25">
      <c r="A1417" s="31" t="s">
        <v>1867</v>
      </c>
      <c r="B1417" s="75"/>
      <c r="C1417" s="69"/>
      <c r="D1417" s="71"/>
      <c r="E1417" s="69"/>
      <c r="F1417" s="91"/>
      <c r="G1417" s="91"/>
      <c r="H1417" s="69"/>
      <c r="I1417" s="92"/>
      <c r="J1417" s="69"/>
      <c r="K1417" s="69"/>
      <c r="L1417" s="69"/>
      <c r="M1417" s="69"/>
      <c r="N1417" s="76"/>
      <c r="O1417" s="30"/>
    </row>
    <row r="1418" spans="1:15" x14ac:dyDescent="0.25">
      <c r="A1418" s="29" t="s">
        <v>1868</v>
      </c>
      <c r="B1418" s="75"/>
      <c r="C1418" s="69"/>
      <c r="D1418" s="71"/>
      <c r="E1418" s="69"/>
      <c r="F1418" s="91"/>
      <c r="G1418" s="91"/>
      <c r="H1418" s="69"/>
      <c r="I1418" s="92"/>
      <c r="J1418" s="69"/>
      <c r="K1418" s="69"/>
      <c r="L1418" s="69"/>
      <c r="M1418" s="69"/>
      <c r="N1418" s="76"/>
      <c r="O1418" s="30"/>
    </row>
    <row r="1419" spans="1:15" x14ac:dyDescent="0.25">
      <c r="A1419" s="31" t="s">
        <v>1869</v>
      </c>
      <c r="B1419" s="75"/>
      <c r="C1419" s="69"/>
      <c r="D1419" s="71"/>
      <c r="E1419" s="69"/>
      <c r="F1419" s="91"/>
      <c r="G1419" s="91"/>
      <c r="H1419" s="69"/>
      <c r="I1419" s="92"/>
      <c r="J1419" s="69"/>
      <c r="K1419" s="69"/>
      <c r="L1419" s="69"/>
      <c r="M1419" s="69"/>
      <c r="N1419" s="76"/>
      <c r="O1419" s="30"/>
    </row>
    <row r="1420" spans="1:15" x14ac:dyDescent="0.25">
      <c r="A1420" s="29" t="s">
        <v>1870</v>
      </c>
      <c r="B1420" s="75"/>
      <c r="C1420" s="69"/>
      <c r="D1420" s="71"/>
      <c r="E1420" s="69"/>
      <c r="F1420" s="91"/>
      <c r="G1420" s="91"/>
      <c r="H1420" s="69"/>
      <c r="I1420" s="92"/>
      <c r="J1420" s="69"/>
      <c r="K1420" s="69"/>
      <c r="L1420" s="69"/>
      <c r="M1420" s="69"/>
      <c r="N1420" s="76"/>
      <c r="O1420" s="30"/>
    </row>
    <row r="1421" spans="1:15" x14ac:dyDescent="0.25">
      <c r="A1421" s="31" t="s">
        <v>1871</v>
      </c>
      <c r="B1421" s="75"/>
      <c r="C1421" s="69"/>
      <c r="D1421" s="71"/>
      <c r="E1421" s="69"/>
      <c r="F1421" s="91"/>
      <c r="G1421" s="91"/>
      <c r="H1421" s="69"/>
      <c r="I1421" s="92"/>
      <c r="J1421" s="69"/>
      <c r="K1421" s="69"/>
      <c r="L1421" s="69"/>
      <c r="M1421" s="69"/>
      <c r="N1421" s="76"/>
      <c r="O1421" s="30"/>
    </row>
    <row r="1422" spans="1:15" x14ac:dyDescent="0.25">
      <c r="A1422" s="29" t="s">
        <v>1872</v>
      </c>
      <c r="B1422" s="75"/>
      <c r="C1422" s="69"/>
      <c r="D1422" s="71"/>
      <c r="E1422" s="69"/>
      <c r="F1422" s="91"/>
      <c r="G1422" s="91"/>
      <c r="H1422" s="69"/>
      <c r="I1422" s="92"/>
      <c r="J1422" s="69"/>
      <c r="K1422" s="69"/>
      <c r="L1422" s="69"/>
      <c r="M1422" s="69"/>
      <c r="N1422" s="76"/>
      <c r="O1422" s="30"/>
    </row>
    <row r="1423" spans="1:15" x14ac:dyDescent="0.25">
      <c r="A1423" s="31" t="s">
        <v>1873</v>
      </c>
      <c r="B1423" s="75"/>
      <c r="C1423" s="69"/>
      <c r="D1423" s="71"/>
      <c r="E1423" s="69"/>
      <c r="F1423" s="91"/>
      <c r="G1423" s="91"/>
      <c r="H1423" s="69"/>
      <c r="I1423" s="92"/>
      <c r="J1423" s="69"/>
      <c r="K1423" s="69"/>
      <c r="L1423" s="69"/>
      <c r="M1423" s="69"/>
      <c r="N1423" s="76"/>
      <c r="O1423" s="30"/>
    </row>
    <row r="1424" spans="1:15" x14ac:dyDescent="0.25">
      <c r="A1424" s="29" t="s">
        <v>1874</v>
      </c>
      <c r="B1424" s="75"/>
      <c r="C1424" s="69"/>
      <c r="D1424" s="71"/>
      <c r="E1424" s="69"/>
      <c r="F1424" s="91"/>
      <c r="G1424" s="91"/>
      <c r="H1424" s="69"/>
      <c r="I1424" s="92"/>
      <c r="J1424" s="69"/>
      <c r="K1424" s="69"/>
      <c r="L1424" s="69"/>
      <c r="M1424" s="69"/>
      <c r="N1424" s="76"/>
      <c r="O1424" s="30"/>
    </row>
    <row r="1425" spans="1:15" x14ac:dyDescent="0.25">
      <c r="A1425" s="31" t="s">
        <v>1875</v>
      </c>
      <c r="B1425" s="75"/>
      <c r="C1425" s="69"/>
      <c r="D1425" s="71"/>
      <c r="E1425" s="69"/>
      <c r="F1425" s="91"/>
      <c r="G1425" s="91"/>
      <c r="H1425" s="69"/>
      <c r="I1425" s="92"/>
      <c r="J1425" s="69"/>
      <c r="K1425" s="69"/>
      <c r="L1425" s="69"/>
      <c r="M1425" s="69"/>
      <c r="N1425" s="76"/>
      <c r="O1425" s="30"/>
    </row>
    <row r="1426" spans="1:15" x14ac:dyDescent="0.25">
      <c r="A1426" s="29" t="s">
        <v>1876</v>
      </c>
      <c r="B1426" s="75"/>
      <c r="C1426" s="69"/>
      <c r="D1426" s="71"/>
      <c r="E1426" s="69"/>
      <c r="F1426" s="91"/>
      <c r="G1426" s="91"/>
      <c r="H1426" s="69"/>
      <c r="I1426" s="92"/>
      <c r="J1426" s="69"/>
      <c r="K1426" s="69"/>
      <c r="L1426" s="69"/>
      <c r="M1426" s="69"/>
      <c r="N1426" s="76"/>
      <c r="O1426" s="30"/>
    </row>
    <row r="1427" spans="1:15" x14ac:dyDescent="0.25">
      <c r="A1427" s="31" t="s">
        <v>1877</v>
      </c>
      <c r="B1427" s="75"/>
      <c r="C1427" s="69"/>
      <c r="D1427" s="71"/>
      <c r="E1427" s="69"/>
      <c r="F1427" s="91"/>
      <c r="G1427" s="91"/>
      <c r="H1427" s="69"/>
      <c r="I1427" s="92"/>
      <c r="J1427" s="69"/>
      <c r="K1427" s="69"/>
      <c r="L1427" s="69"/>
      <c r="M1427" s="69"/>
      <c r="N1427" s="76"/>
      <c r="O1427" s="30"/>
    </row>
    <row r="1428" spans="1:15" x14ac:dyDescent="0.25">
      <c r="A1428" s="29" t="s">
        <v>1878</v>
      </c>
      <c r="B1428" s="75"/>
      <c r="C1428" s="69"/>
      <c r="D1428" s="71"/>
      <c r="E1428" s="69"/>
      <c r="F1428" s="91"/>
      <c r="G1428" s="91"/>
      <c r="H1428" s="69"/>
      <c r="I1428" s="92"/>
      <c r="J1428" s="69"/>
      <c r="K1428" s="69"/>
      <c r="L1428" s="69"/>
      <c r="M1428" s="69"/>
      <c r="N1428" s="76"/>
      <c r="O1428" s="30"/>
    </row>
    <row r="1429" spans="1:15" x14ac:dyDescent="0.25">
      <c r="A1429" s="31" t="s">
        <v>1879</v>
      </c>
      <c r="B1429" s="75"/>
      <c r="C1429" s="69"/>
      <c r="D1429" s="71"/>
      <c r="E1429" s="69"/>
      <c r="F1429" s="91"/>
      <c r="G1429" s="91"/>
      <c r="H1429" s="69"/>
      <c r="I1429" s="92"/>
      <c r="J1429" s="69"/>
      <c r="K1429" s="69"/>
      <c r="L1429" s="69"/>
      <c r="M1429" s="69"/>
      <c r="N1429" s="76"/>
      <c r="O1429" s="30"/>
    </row>
    <row r="1430" spans="1:15" x14ac:dyDescent="0.25">
      <c r="A1430" s="29" t="s">
        <v>1880</v>
      </c>
      <c r="B1430" s="75"/>
      <c r="C1430" s="69"/>
      <c r="D1430" s="71"/>
      <c r="E1430" s="69"/>
      <c r="F1430" s="91"/>
      <c r="G1430" s="91"/>
      <c r="H1430" s="69"/>
      <c r="I1430" s="92"/>
      <c r="J1430" s="69"/>
      <c r="K1430" s="69"/>
      <c r="L1430" s="69"/>
      <c r="M1430" s="69"/>
      <c r="N1430" s="76"/>
      <c r="O1430" s="30"/>
    </row>
    <row r="1431" spans="1:15" x14ac:dyDescent="0.25">
      <c r="A1431" s="31" t="s">
        <v>1881</v>
      </c>
      <c r="B1431" s="75"/>
      <c r="C1431" s="69"/>
      <c r="D1431" s="71"/>
      <c r="E1431" s="69"/>
      <c r="F1431" s="91"/>
      <c r="G1431" s="91"/>
      <c r="H1431" s="69"/>
      <c r="I1431" s="92"/>
      <c r="J1431" s="69"/>
      <c r="K1431" s="69"/>
      <c r="L1431" s="69"/>
      <c r="M1431" s="69"/>
      <c r="N1431" s="76"/>
      <c r="O1431" s="30"/>
    </row>
    <row r="1432" spans="1:15" x14ac:dyDescent="0.25">
      <c r="A1432" s="29" t="s">
        <v>1882</v>
      </c>
      <c r="B1432" s="75"/>
      <c r="C1432" s="69"/>
      <c r="D1432" s="71"/>
      <c r="E1432" s="69"/>
      <c r="F1432" s="91"/>
      <c r="G1432" s="91"/>
      <c r="H1432" s="69"/>
      <c r="I1432" s="92"/>
      <c r="J1432" s="69"/>
      <c r="K1432" s="69"/>
      <c r="L1432" s="69"/>
      <c r="M1432" s="69"/>
      <c r="N1432" s="76"/>
      <c r="O1432" s="30"/>
    </row>
    <row r="1433" spans="1:15" x14ac:dyDescent="0.25">
      <c r="A1433" s="31" t="s">
        <v>1883</v>
      </c>
      <c r="B1433" s="75"/>
      <c r="C1433" s="69"/>
      <c r="D1433" s="71"/>
      <c r="E1433" s="69"/>
      <c r="F1433" s="91"/>
      <c r="G1433" s="91"/>
      <c r="H1433" s="69"/>
      <c r="I1433" s="92"/>
      <c r="J1433" s="69"/>
      <c r="K1433" s="69"/>
      <c r="L1433" s="69"/>
      <c r="M1433" s="69"/>
      <c r="N1433" s="76"/>
      <c r="O1433" s="30"/>
    </row>
    <row r="1434" spans="1:15" x14ac:dyDescent="0.25">
      <c r="A1434" s="29" t="s">
        <v>1884</v>
      </c>
      <c r="B1434" s="75"/>
      <c r="C1434" s="69"/>
      <c r="D1434" s="71"/>
      <c r="E1434" s="69"/>
      <c r="F1434" s="91"/>
      <c r="G1434" s="91"/>
      <c r="H1434" s="69"/>
      <c r="I1434" s="92"/>
      <c r="J1434" s="69"/>
      <c r="K1434" s="69"/>
      <c r="L1434" s="69"/>
      <c r="M1434" s="69"/>
      <c r="N1434" s="76"/>
      <c r="O1434" s="30"/>
    </row>
    <row r="1435" spans="1:15" x14ac:dyDescent="0.25">
      <c r="A1435" s="31" t="s">
        <v>1885</v>
      </c>
      <c r="B1435" s="75"/>
      <c r="C1435" s="69"/>
      <c r="D1435" s="71"/>
      <c r="E1435" s="69"/>
      <c r="F1435" s="91"/>
      <c r="G1435" s="91"/>
      <c r="H1435" s="69"/>
      <c r="I1435" s="92"/>
      <c r="J1435" s="69"/>
      <c r="K1435" s="69"/>
      <c r="L1435" s="69"/>
      <c r="M1435" s="69"/>
      <c r="N1435" s="76"/>
      <c r="O1435" s="30"/>
    </row>
    <row r="1436" spans="1:15" x14ac:dyDescent="0.25">
      <c r="A1436" s="29" t="s">
        <v>1886</v>
      </c>
      <c r="B1436" s="75"/>
      <c r="C1436" s="69"/>
      <c r="D1436" s="71"/>
      <c r="E1436" s="69"/>
      <c r="F1436" s="91"/>
      <c r="G1436" s="91"/>
      <c r="H1436" s="69"/>
      <c r="I1436" s="92"/>
      <c r="J1436" s="69"/>
      <c r="K1436" s="69"/>
      <c r="L1436" s="69"/>
      <c r="M1436" s="69"/>
      <c r="N1436" s="76"/>
      <c r="O1436" s="30"/>
    </row>
    <row r="1437" spans="1:15" x14ac:dyDescent="0.25">
      <c r="A1437" s="31" t="s">
        <v>1887</v>
      </c>
      <c r="B1437" s="75"/>
      <c r="C1437" s="69"/>
      <c r="D1437" s="71"/>
      <c r="E1437" s="69"/>
      <c r="F1437" s="91"/>
      <c r="G1437" s="91"/>
      <c r="H1437" s="69"/>
      <c r="I1437" s="92"/>
      <c r="J1437" s="69"/>
      <c r="K1437" s="69"/>
      <c r="L1437" s="69"/>
      <c r="M1437" s="69"/>
      <c r="N1437" s="76"/>
      <c r="O1437" s="30"/>
    </row>
    <row r="1438" spans="1:15" x14ac:dyDescent="0.25">
      <c r="A1438" s="29" t="s">
        <v>1888</v>
      </c>
      <c r="B1438" s="75"/>
      <c r="C1438" s="69"/>
      <c r="D1438" s="71"/>
      <c r="E1438" s="69"/>
      <c r="F1438" s="91"/>
      <c r="G1438" s="91"/>
      <c r="H1438" s="69"/>
      <c r="I1438" s="92"/>
      <c r="J1438" s="69"/>
      <c r="K1438" s="69"/>
      <c r="L1438" s="69"/>
      <c r="M1438" s="69"/>
      <c r="N1438" s="76"/>
      <c r="O1438" s="30"/>
    </row>
    <row r="1439" spans="1:15" x14ac:dyDescent="0.25">
      <c r="A1439" s="31" t="s">
        <v>1889</v>
      </c>
      <c r="B1439" s="75"/>
      <c r="C1439" s="69"/>
      <c r="D1439" s="71"/>
      <c r="E1439" s="69"/>
      <c r="F1439" s="91"/>
      <c r="G1439" s="91"/>
      <c r="H1439" s="69"/>
      <c r="I1439" s="92"/>
      <c r="J1439" s="69"/>
      <c r="K1439" s="69"/>
      <c r="L1439" s="69"/>
      <c r="M1439" s="69"/>
      <c r="N1439" s="76"/>
      <c r="O1439" s="30"/>
    </row>
    <row r="1440" spans="1:15" x14ac:dyDescent="0.25">
      <c r="A1440" s="29" t="s">
        <v>1890</v>
      </c>
      <c r="B1440" s="75"/>
      <c r="C1440" s="69"/>
      <c r="D1440" s="71"/>
      <c r="E1440" s="69"/>
      <c r="F1440" s="91"/>
      <c r="G1440" s="91"/>
      <c r="H1440" s="69"/>
      <c r="I1440" s="92"/>
      <c r="J1440" s="69"/>
      <c r="K1440" s="69"/>
      <c r="L1440" s="69"/>
      <c r="M1440" s="69"/>
      <c r="N1440" s="76"/>
      <c r="O1440" s="30"/>
    </row>
    <row r="1441" spans="1:15" x14ac:dyDescent="0.25">
      <c r="A1441" s="31" t="s">
        <v>1891</v>
      </c>
      <c r="B1441" s="75"/>
      <c r="C1441" s="69"/>
      <c r="D1441" s="71"/>
      <c r="E1441" s="69"/>
      <c r="F1441" s="91"/>
      <c r="G1441" s="91"/>
      <c r="H1441" s="69"/>
      <c r="I1441" s="92"/>
      <c r="J1441" s="69"/>
      <c r="K1441" s="69"/>
      <c r="L1441" s="69"/>
      <c r="M1441" s="69"/>
      <c r="N1441" s="76"/>
      <c r="O1441" s="30"/>
    </row>
    <row r="1442" spans="1:15" x14ac:dyDescent="0.25">
      <c r="A1442" s="29" t="s">
        <v>1892</v>
      </c>
      <c r="B1442" s="75"/>
      <c r="C1442" s="69"/>
      <c r="D1442" s="71"/>
      <c r="E1442" s="69"/>
      <c r="F1442" s="91"/>
      <c r="G1442" s="91"/>
      <c r="H1442" s="69"/>
      <c r="I1442" s="92"/>
      <c r="J1442" s="69"/>
      <c r="K1442" s="69"/>
      <c r="L1442" s="69"/>
      <c r="M1442" s="69"/>
      <c r="N1442" s="76"/>
      <c r="O1442" s="30"/>
    </row>
    <row r="1443" spans="1:15" x14ac:dyDescent="0.25">
      <c r="A1443" s="31" t="s">
        <v>1893</v>
      </c>
      <c r="B1443" s="75"/>
      <c r="C1443" s="69"/>
      <c r="D1443" s="71"/>
      <c r="E1443" s="69"/>
      <c r="F1443" s="91"/>
      <c r="G1443" s="91"/>
      <c r="H1443" s="69"/>
      <c r="I1443" s="92"/>
      <c r="J1443" s="69"/>
      <c r="K1443" s="69"/>
      <c r="L1443" s="69"/>
      <c r="M1443" s="69"/>
      <c r="N1443" s="76"/>
      <c r="O1443" s="30"/>
    </row>
    <row r="1444" spans="1:15" x14ac:dyDescent="0.25">
      <c r="A1444" s="29" t="s">
        <v>1894</v>
      </c>
      <c r="B1444" s="75"/>
      <c r="C1444" s="69"/>
      <c r="D1444" s="71"/>
      <c r="E1444" s="69"/>
      <c r="F1444" s="91"/>
      <c r="G1444" s="91"/>
      <c r="H1444" s="69"/>
      <c r="I1444" s="92"/>
      <c r="J1444" s="69"/>
      <c r="K1444" s="69"/>
      <c r="L1444" s="69"/>
      <c r="M1444" s="69"/>
      <c r="N1444" s="76"/>
      <c r="O1444" s="30"/>
    </row>
    <row r="1445" spans="1:15" x14ac:dyDescent="0.25">
      <c r="A1445" s="31" t="s">
        <v>1895</v>
      </c>
      <c r="B1445" s="75"/>
      <c r="C1445" s="69"/>
      <c r="D1445" s="71"/>
      <c r="E1445" s="69"/>
      <c r="F1445" s="91"/>
      <c r="G1445" s="91"/>
      <c r="H1445" s="69"/>
      <c r="I1445" s="92"/>
      <c r="J1445" s="69"/>
      <c r="K1445" s="69"/>
      <c r="L1445" s="69"/>
      <c r="M1445" s="69"/>
      <c r="N1445" s="76"/>
      <c r="O1445" s="30"/>
    </row>
    <row r="1446" spans="1:15" x14ac:dyDescent="0.25">
      <c r="A1446" s="29" t="s">
        <v>1896</v>
      </c>
      <c r="B1446" s="75"/>
      <c r="C1446" s="69"/>
      <c r="D1446" s="71"/>
      <c r="E1446" s="69"/>
      <c r="F1446" s="91"/>
      <c r="G1446" s="91"/>
      <c r="H1446" s="69"/>
      <c r="I1446" s="92"/>
      <c r="J1446" s="69"/>
      <c r="K1446" s="69"/>
      <c r="L1446" s="69"/>
      <c r="M1446" s="69"/>
      <c r="N1446" s="76"/>
      <c r="O1446" s="30"/>
    </row>
    <row r="1447" spans="1:15" x14ac:dyDescent="0.25">
      <c r="A1447" s="31" t="s">
        <v>1897</v>
      </c>
      <c r="B1447" s="75"/>
      <c r="C1447" s="69"/>
      <c r="D1447" s="71"/>
      <c r="E1447" s="69"/>
      <c r="F1447" s="91"/>
      <c r="G1447" s="91"/>
      <c r="H1447" s="69"/>
      <c r="I1447" s="92"/>
      <c r="J1447" s="69"/>
      <c r="K1447" s="69"/>
      <c r="L1447" s="69"/>
      <c r="M1447" s="69"/>
      <c r="N1447" s="76"/>
      <c r="O1447" s="30"/>
    </row>
    <row r="1448" spans="1:15" x14ac:dyDescent="0.25">
      <c r="A1448" s="29" t="s">
        <v>1898</v>
      </c>
      <c r="B1448" s="75"/>
      <c r="C1448" s="69"/>
      <c r="D1448" s="71"/>
      <c r="E1448" s="69"/>
      <c r="F1448" s="91"/>
      <c r="G1448" s="91"/>
      <c r="H1448" s="69"/>
      <c r="I1448" s="92"/>
      <c r="J1448" s="69"/>
      <c r="K1448" s="69"/>
      <c r="L1448" s="69"/>
      <c r="M1448" s="69"/>
      <c r="N1448" s="76"/>
      <c r="O1448" s="30"/>
    </row>
    <row r="1449" spans="1:15" x14ac:dyDescent="0.25">
      <c r="A1449" s="31" t="s">
        <v>1899</v>
      </c>
      <c r="B1449" s="75"/>
      <c r="C1449" s="69"/>
      <c r="D1449" s="71"/>
      <c r="E1449" s="69"/>
      <c r="F1449" s="91"/>
      <c r="G1449" s="91"/>
      <c r="H1449" s="69"/>
      <c r="I1449" s="92"/>
      <c r="J1449" s="69"/>
      <c r="K1449" s="69"/>
      <c r="L1449" s="69"/>
      <c r="M1449" s="69"/>
      <c r="N1449" s="76"/>
      <c r="O1449" s="30"/>
    </row>
    <row r="1450" spans="1:15" x14ac:dyDescent="0.25">
      <c r="A1450" s="29" t="s">
        <v>1900</v>
      </c>
      <c r="B1450" s="75"/>
      <c r="C1450" s="69"/>
      <c r="D1450" s="71"/>
      <c r="E1450" s="69"/>
      <c r="F1450" s="91"/>
      <c r="G1450" s="91"/>
      <c r="H1450" s="69"/>
      <c r="I1450" s="92"/>
      <c r="J1450" s="69"/>
      <c r="K1450" s="69"/>
      <c r="L1450" s="69"/>
      <c r="M1450" s="69"/>
      <c r="N1450" s="76"/>
      <c r="O1450" s="30"/>
    </row>
    <row r="1451" spans="1:15" x14ac:dyDescent="0.25">
      <c r="A1451" s="31" t="s">
        <v>1901</v>
      </c>
      <c r="B1451" s="75"/>
      <c r="C1451" s="69"/>
      <c r="D1451" s="71"/>
      <c r="E1451" s="69"/>
      <c r="F1451" s="91"/>
      <c r="G1451" s="91"/>
      <c r="H1451" s="69"/>
      <c r="I1451" s="92"/>
      <c r="J1451" s="69"/>
      <c r="K1451" s="69"/>
      <c r="L1451" s="69"/>
      <c r="M1451" s="69"/>
      <c r="N1451" s="76"/>
      <c r="O1451" s="30"/>
    </row>
    <row r="1452" spans="1:15" x14ac:dyDescent="0.25">
      <c r="A1452" s="29" t="s">
        <v>1902</v>
      </c>
      <c r="B1452" s="75"/>
      <c r="C1452" s="69"/>
      <c r="D1452" s="71"/>
      <c r="E1452" s="69"/>
      <c r="F1452" s="91"/>
      <c r="G1452" s="91"/>
      <c r="H1452" s="69"/>
      <c r="I1452" s="92"/>
      <c r="J1452" s="69"/>
      <c r="K1452" s="69"/>
      <c r="L1452" s="69"/>
      <c r="M1452" s="69"/>
      <c r="N1452" s="76"/>
      <c r="O1452" s="30"/>
    </row>
    <row r="1453" spans="1:15" x14ac:dyDescent="0.25">
      <c r="A1453" s="31" t="s">
        <v>1903</v>
      </c>
      <c r="B1453" s="75"/>
      <c r="C1453" s="69"/>
      <c r="D1453" s="71"/>
      <c r="E1453" s="69"/>
      <c r="F1453" s="91"/>
      <c r="G1453" s="91"/>
      <c r="H1453" s="69"/>
      <c r="I1453" s="92"/>
      <c r="J1453" s="69"/>
      <c r="K1453" s="69"/>
      <c r="L1453" s="69"/>
      <c r="M1453" s="69"/>
      <c r="N1453" s="76"/>
      <c r="O1453" s="30"/>
    </row>
    <row r="1454" spans="1:15" x14ac:dyDescent="0.25">
      <c r="A1454" s="29" t="s">
        <v>1904</v>
      </c>
      <c r="B1454" s="75"/>
      <c r="C1454" s="69"/>
      <c r="D1454" s="71"/>
      <c r="E1454" s="69"/>
      <c r="F1454" s="91"/>
      <c r="G1454" s="91"/>
      <c r="H1454" s="69"/>
      <c r="I1454" s="92"/>
      <c r="J1454" s="69"/>
      <c r="K1454" s="69"/>
      <c r="L1454" s="69"/>
      <c r="M1454" s="69"/>
      <c r="N1454" s="76"/>
      <c r="O1454" s="30"/>
    </row>
    <row r="1455" spans="1:15" x14ac:dyDescent="0.25">
      <c r="A1455" s="31" t="s">
        <v>1905</v>
      </c>
      <c r="B1455" s="75"/>
      <c r="C1455" s="69"/>
      <c r="D1455" s="71"/>
      <c r="E1455" s="69"/>
      <c r="F1455" s="91"/>
      <c r="G1455" s="91"/>
      <c r="H1455" s="69"/>
      <c r="I1455" s="92"/>
      <c r="J1455" s="69"/>
      <c r="K1455" s="69"/>
      <c r="L1455" s="69"/>
      <c r="M1455" s="69"/>
      <c r="N1455" s="76"/>
      <c r="O1455" s="30"/>
    </row>
    <row r="1456" spans="1:15" x14ac:dyDescent="0.25">
      <c r="A1456" s="29" t="s">
        <v>1906</v>
      </c>
      <c r="B1456" s="75"/>
      <c r="C1456" s="69"/>
      <c r="D1456" s="71"/>
      <c r="E1456" s="69"/>
      <c r="F1456" s="91"/>
      <c r="G1456" s="91"/>
      <c r="H1456" s="69"/>
      <c r="I1456" s="92"/>
      <c r="J1456" s="69"/>
      <c r="K1456" s="69"/>
      <c r="L1456" s="69"/>
      <c r="M1456" s="69"/>
      <c r="N1456" s="76"/>
      <c r="O1456" s="30"/>
    </row>
    <row r="1457" spans="1:15" x14ac:dyDescent="0.25">
      <c r="A1457" s="31" t="s">
        <v>1907</v>
      </c>
      <c r="B1457" s="75"/>
      <c r="C1457" s="69"/>
      <c r="D1457" s="71"/>
      <c r="E1457" s="69"/>
      <c r="F1457" s="91"/>
      <c r="G1457" s="91"/>
      <c r="H1457" s="69"/>
      <c r="I1457" s="92"/>
      <c r="J1457" s="69"/>
      <c r="K1457" s="69"/>
      <c r="L1457" s="69"/>
      <c r="M1457" s="69"/>
      <c r="N1457" s="76"/>
      <c r="O1457" s="30"/>
    </row>
    <row r="1458" spans="1:15" x14ac:dyDescent="0.25">
      <c r="A1458" s="29" t="s">
        <v>1908</v>
      </c>
      <c r="B1458" s="75"/>
      <c r="C1458" s="69"/>
      <c r="D1458" s="71"/>
      <c r="E1458" s="69"/>
      <c r="F1458" s="91"/>
      <c r="G1458" s="91"/>
      <c r="H1458" s="69"/>
      <c r="I1458" s="92"/>
      <c r="J1458" s="69"/>
      <c r="K1458" s="69"/>
      <c r="L1458" s="69"/>
      <c r="M1458" s="69"/>
      <c r="N1458" s="76"/>
      <c r="O1458" s="30"/>
    </row>
    <row r="1459" spans="1:15" x14ac:dyDescent="0.25">
      <c r="A1459" s="31" t="s">
        <v>1909</v>
      </c>
      <c r="B1459" s="75"/>
      <c r="C1459" s="69"/>
      <c r="D1459" s="71"/>
      <c r="E1459" s="69"/>
      <c r="F1459" s="91"/>
      <c r="G1459" s="91"/>
      <c r="H1459" s="69"/>
      <c r="I1459" s="92"/>
      <c r="J1459" s="69"/>
      <c r="K1459" s="69"/>
      <c r="L1459" s="69"/>
      <c r="M1459" s="69"/>
      <c r="N1459" s="76"/>
      <c r="O1459" s="30"/>
    </row>
    <row r="1460" spans="1:15" x14ac:dyDescent="0.25">
      <c r="A1460" s="29" t="s">
        <v>1910</v>
      </c>
      <c r="B1460" s="75"/>
      <c r="C1460" s="69"/>
      <c r="D1460" s="71"/>
      <c r="E1460" s="69"/>
      <c r="F1460" s="91"/>
      <c r="G1460" s="91"/>
      <c r="H1460" s="69"/>
      <c r="I1460" s="92"/>
      <c r="J1460" s="69"/>
      <c r="K1460" s="69"/>
      <c r="L1460" s="69"/>
      <c r="M1460" s="69"/>
      <c r="N1460" s="76"/>
      <c r="O1460" s="30"/>
    </row>
    <row r="1461" spans="1:15" x14ac:dyDescent="0.25">
      <c r="A1461" s="31" t="s">
        <v>1911</v>
      </c>
      <c r="B1461" s="75"/>
      <c r="C1461" s="69"/>
      <c r="D1461" s="71"/>
      <c r="E1461" s="69"/>
      <c r="F1461" s="91"/>
      <c r="G1461" s="91"/>
      <c r="H1461" s="69"/>
      <c r="I1461" s="92"/>
      <c r="J1461" s="69"/>
      <c r="K1461" s="69"/>
      <c r="L1461" s="69"/>
      <c r="M1461" s="69"/>
      <c r="N1461" s="76"/>
      <c r="O1461" s="30"/>
    </row>
    <row r="1462" spans="1:15" x14ac:dyDescent="0.25">
      <c r="A1462" s="29" t="s">
        <v>1912</v>
      </c>
      <c r="B1462" s="75"/>
      <c r="C1462" s="69"/>
      <c r="D1462" s="71"/>
      <c r="E1462" s="69"/>
      <c r="F1462" s="91"/>
      <c r="G1462" s="91"/>
      <c r="H1462" s="69"/>
      <c r="I1462" s="92"/>
      <c r="J1462" s="69"/>
      <c r="K1462" s="69"/>
      <c r="L1462" s="69"/>
      <c r="M1462" s="69"/>
      <c r="N1462" s="76"/>
      <c r="O1462" s="30"/>
    </row>
    <row r="1463" spans="1:15" x14ac:dyDescent="0.25">
      <c r="A1463" s="31" t="s">
        <v>1913</v>
      </c>
      <c r="B1463" s="75"/>
      <c r="C1463" s="69"/>
      <c r="D1463" s="71"/>
      <c r="E1463" s="69"/>
      <c r="F1463" s="91"/>
      <c r="G1463" s="91"/>
      <c r="H1463" s="69"/>
      <c r="I1463" s="92"/>
      <c r="J1463" s="69"/>
      <c r="K1463" s="69"/>
      <c r="L1463" s="69"/>
      <c r="M1463" s="69"/>
      <c r="N1463" s="76"/>
      <c r="O1463" s="30"/>
    </row>
    <row r="1464" spans="1:15" x14ac:dyDescent="0.25">
      <c r="A1464" s="29" t="s">
        <v>1914</v>
      </c>
      <c r="B1464" s="75"/>
      <c r="C1464" s="69"/>
      <c r="D1464" s="71"/>
      <c r="E1464" s="69"/>
      <c r="F1464" s="91"/>
      <c r="G1464" s="91"/>
      <c r="H1464" s="69"/>
      <c r="I1464" s="92"/>
      <c r="J1464" s="69"/>
      <c r="K1464" s="69"/>
      <c r="L1464" s="69"/>
      <c r="M1464" s="69"/>
      <c r="N1464" s="76"/>
      <c r="O1464" s="30"/>
    </row>
    <row r="1465" spans="1:15" x14ac:dyDescent="0.25">
      <c r="A1465" s="31" t="s">
        <v>1915</v>
      </c>
      <c r="B1465" s="75"/>
      <c r="C1465" s="69"/>
      <c r="D1465" s="71"/>
      <c r="E1465" s="69"/>
      <c r="F1465" s="91"/>
      <c r="G1465" s="91"/>
      <c r="H1465" s="69"/>
      <c r="I1465" s="92"/>
      <c r="J1465" s="69"/>
      <c r="K1465" s="69"/>
      <c r="L1465" s="69"/>
      <c r="M1465" s="69"/>
      <c r="N1465" s="76"/>
      <c r="O1465" s="30"/>
    </row>
    <row r="1466" spans="1:15" x14ac:dyDescent="0.25">
      <c r="A1466" s="29" t="s">
        <v>1916</v>
      </c>
      <c r="B1466" s="75"/>
      <c r="C1466" s="69"/>
      <c r="D1466" s="71"/>
      <c r="E1466" s="69"/>
      <c r="F1466" s="91"/>
      <c r="G1466" s="91"/>
      <c r="H1466" s="69"/>
      <c r="I1466" s="92"/>
      <c r="J1466" s="69"/>
      <c r="K1466" s="69"/>
      <c r="L1466" s="69"/>
      <c r="M1466" s="69"/>
      <c r="N1466" s="76"/>
      <c r="O1466" s="30"/>
    </row>
    <row r="1467" spans="1:15" x14ac:dyDescent="0.25">
      <c r="A1467" s="31" t="s">
        <v>1917</v>
      </c>
      <c r="B1467" s="75"/>
      <c r="C1467" s="69"/>
      <c r="D1467" s="71"/>
      <c r="E1467" s="69"/>
      <c r="F1467" s="91"/>
      <c r="G1467" s="91"/>
      <c r="H1467" s="69"/>
      <c r="I1467" s="92"/>
      <c r="J1467" s="69"/>
      <c r="K1467" s="69"/>
      <c r="L1467" s="69"/>
      <c r="M1467" s="69"/>
      <c r="N1467" s="76"/>
      <c r="O1467" s="30"/>
    </row>
    <row r="1468" spans="1:15" x14ac:dyDescent="0.25">
      <c r="A1468" s="29" t="s">
        <v>1918</v>
      </c>
      <c r="B1468" s="75"/>
      <c r="C1468" s="69"/>
      <c r="D1468" s="71"/>
      <c r="E1468" s="69"/>
      <c r="F1468" s="91"/>
      <c r="G1468" s="91"/>
      <c r="H1468" s="69"/>
      <c r="I1468" s="92"/>
      <c r="J1468" s="69"/>
      <c r="K1468" s="69"/>
      <c r="L1468" s="69"/>
      <c r="M1468" s="69"/>
      <c r="N1468" s="76"/>
      <c r="O1468" s="30"/>
    </row>
    <row r="1469" spans="1:15" x14ac:dyDescent="0.25">
      <c r="A1469" s="31" t="s">
        <v>1919</v>
      </c>
      <c r="B1469" s="75"/>
      <c r="C1469" s="69"/>
      <c r="D1469" s="71"/>
      <c r="E1469" s="69"/>
      <c r="F1469" s="91"/>
      <c r="G1469" s="91"/>
      <c r="H1469" s="69"/>
      <c r="I1469" s="92"/>
      <c r="J1469" s="69"/>
      <c r="K1469" s="69"/>
      <c r="L1469" s="69"/>
      <c r="M1469" s="69"/>
      <c r="N1469" s="76"/>
      <c r="O1469" s="30"/>
    </row>
    <row r="1470" spans="1:15" x14ac:dyDescent="0.25">
      <c r="A1470" s="29" t="s">
        <v>1920</v>
      </c>
      <c r="B1470" s="75"/>
      <c r="C1470" s="69"/>
      <c r="D1470" s="71"/>
      <c r="E1470" s="69"/>
      <c r="F1470" s="91"/>
      <c r="G1470" s="91"/>
      <c r="H1470" s="69"/>
      <c r="I1470" s="92"/>
      <c r="J1470" s="69"/>
      <c r="K1470" s="69"/>
      <c r="L1470" s="69"/>
      <c r="M1470" s="69"/>
      <c r="N1470" s="76"/>
      <c r="O1470" s="30"/>
    </row>
    <row r="1471" spans="1:15" x14ac:dyDescent="0.25">
      <c r="A1471" s="31" t="s">
        <v>1921</v>
      </c>
      <c r="B1471" s="75"/>
      <c r="C1471" s="69"/>
      <c r="D1471" s="71"/>
      <c r="E1471" s="69"/>
      <c r="F1471" s="91"/>
      <c r="G1471" s="91"/>
      <c r="H1471" s="69"/>
      <c r="I1471" s="92"/>
      <c r="J1471" s="69"/>
      <c r="K1471" s="69"/>
      <c r="L1471" s="69"/>
      <c r="M1471" s="69"/>
      <c r="N1471" s="76"/>
      <c r="O1471" s="30"/>
    </row>
    <row r="1472" spans="1:15" x14ac:dyDescent="0.25">
      <c r="A1472" s="29" t="s">
        <v>1922</v>
      </c>
      <c r="B1472" s="75"/>
      <c r="C1472" s="69"/>
      <c r="D1472" s="71"/>
      <c r="E1472" s="69"/>
      <c r="F1472" s="91"/>
      <c r="G1472" s="91"/>
      <c r="H1472" s="69"/>
      <c r="I1472" s="92"/>
      <c r="J1472" s="69"/>
      <c r="K1472" s="69"/>
      <c r="L1472" s="69"/>
      <c r="M1472" s="69"/>
      <c r="N1472" s="76"/>
      <c r="O1472" s="30"/>
    </row>
    <row r="1473" spans="1:15" x14ac:dyDescent="0.25">
      <c r="A1473" s="31" t="s">
        <v>1923</v>
      </c>
      <c r="B1473" s="75"/>
      <c r="C1473" s="69"/>
      <c r="D1473" s="71"/>
      <c r="E1473" s="69"/>
      <c r="F1473" s="91"/>
      <c r="G1473" s="91"/>
      <c r="H1473" s="69"/>
      <c r="I1473" s="92"/>
      <c r="J1473" s="69"/>
      <c r="K1473" s="69"/>
      <c r="L1473" s="69"/>
      <c r="M1473" s="69"/>
      <c r="N1473" s="76"/>
      <c r="O1473" s="30"/>
    </row>
    <row r="1474" spans="1:15" x14ac:dyDescent="0.25">
      <c r="A1474" s="29" t="s">
        <v>1924</v>
      </c>
      <c r="B1474" s="75"/>
      <c r="C1474" s="69"/>
      <c r="D1474" s="71"/>
      <c r="E1474" s="69"/>
      <c r="F1474" s="91"/>
      <c r="G1474" s="91"/>
      <c r="H1474" s="69"/>
      <c r="I1474" s="92"/>
      <c r="J1474" s="69"/>
      <c r="K1474" s="69"/>
      <c r="L1474" s="69"/>
      <c r="M1474" s="69"/>
      <c r="N1474" s="76"/>
      <c r="O1474" s="30"/>
    </row>
    <row r="1475" spans="1:15" x14ac:dyDescent="0.25">
      <c r="A1475" s="31" t="s">
        <v>1925</v>
      </c>
      <c r="B1475" s="75"/>
      <c r="C1475" s="69"/>
      <c r="D1475" s="71"/>
      <c r="E1475" s="69"/>
      <c r="F1475" s="91"/>
      <c r="G1475" s="91"/>
      <c r="H1475" s="69"/>
      <c r="I1475" s="92"/>
      <c r="J1475" s="69"/>
      <c r="K1475" s="69"/>
      <c r="L1475" s="69"/>
      <c r="M1475" s="69"/>
      <c r="N1475" s="76"/>
      <c r="O1475" s="30"/>
    </row>
    <row r="1476" spans="1:15" x14ac:dyDescent="0.25">
      <c r="A1476" s="29" t="s">
        <v>1926</v>
      </c>
      <c r="B1476" s="75"/>
      <c r="C1476" s="69"/>
      <c r="D1476" s="71"/>
      <c r="E1476" s="69"/>
      <c r="F1476" s="91"/>
      <c r="G1476" s="91"/>
      <c r="H1476" s="69"/>
      <c r="I1476" s="92"/>
      <c r="J1476" s="69"/>
      <c r="K1476" s="69"/>
      <c r="L1476" s="69"/>
      <c r="M1476" s="69"/>
      <c r="N1476" s="76"/>
      <c r="O1476" s="30"/>
    </row>
    <row r="1477" spans="1:15" x14ac:dyDescent="0.25">
      <c r="A1477" s="31" t="s">
        <v>1927</v>
      </c>
      <c r="B1477" s="75"/>
      <c r="C1477" s="69"/>
      <c r="D1477" s="71"/>
      <c r="E1477" s="69"/>
      <c r="F1477" s="91"/>
      <c r="G1477" s="91"/>
      <c r="H1477" s="69"/>
      <c r="I1477" s="92"/>
      <c r="J1477" s="69"/>
      <c r="K1477" s="69"/>
      <c r="L1477" s="69"/>
      <c r="M1477" s="69"/>
      <c r="N1477" s="76"/>
      <c r="O1477" s="30"/>
    </row>
    <row r="1478" spans="1:15" x14ac:dyDescent="0.25">
      <c r="A1478" s="29" t="s">
        <v>1928</v>
      </c>
      <c r="B1478" s="75"/>
      <c r="C1478" s="69"/>
      <c r="D1478" s="71"/>
      <c r="E1478" s="69"/>
      <c r="F1478" s="91"/>
      <c r="G1478" s="91"/>
      <c r="H1478" s="69"/>
      <c r="I1478" s="92"/>
      <c r="J1478" s="69"/>
      <c r="K1478" s="69"/>
      <c r="L1478" s="69"/>
      <c r="M1478" s="69"/>
      <c r="N1478" s="76"/>
      <c r="O1478" s="30"/>
    </row>
    <row r="1479" spans="1:15" x14ac:dyDescent="0.25">
      <c r="A1479" s="31" t="s">
        <v>1929</v>
      </c>
      <c r="B1479" s="75"/>
      <c r="C1479" s="69"/>
      <c r="D1479" s="71"/>
      <c r="E1479" s="69"/>
      <c r="F1479" s="91"/>
      <c r="G1479" s="91"/>
      <c r="H1479" s="69"/>
      <c r="I1479" s="92"/>
      <c r="J1479" s="69"/>
      <c r="K1479" s="69"/>
      <c r="L1479" s="69"/>
      <c r="M1479" s="69"/>
      <c r="N1479" s="76"/>
      <c r="O1479" s="30"/>
    </row>
    <row r="1480" spans="1:15" x14ac:dyDescent="0.25">
      <c r="A1480" s="29" t="s">
        <v>1930</v>
      </c>
      <c r="B1480" s="75"/>
      <c r="C1480" s="69"/>
      <c r="D1480" s="71"/>
      <c r="E1480" s="69"/>
      <c r="F1480" s="91"/>
      <c r="G1480" s="91"/>
      <c r="H1480" s="69"/>
      <c r="I1480" s="92"/>
      <c r="J1480" s="69"/>
      <c r="K1480" s="69"/>
      <c r="L1480" s="69"/>
      <c r="M1480" s="69"/>
      <c r="N1480" s="76"/>
      <c r="O1480" s="30"/>
    </row>
    <row r="1481" spans="1:15" x14ac:dyDescent="0.25">
      <c r="A1481" s="31" t="s">
        <v>1931</v>
      </c>
      <c r="B1481" s="75"/>
      <c r="C1481" s="69"/>
      <c r="D1481" s="71"/>
      <c r="E1481" s="69"/>
      <c r="F1481" s="91"/>
      <c r="G1481" s="91"/>
      <c r="H1481" s="69"/>
      <c r="I1481" s="92"/>
      <c r="J1481" s="69"/>
      <c r="K1481" s="69"/>
      <c r="L1481" s="69"/>
      <c r="M1481" s="69"/>
      <c r="N1481" s="76"/>
      <c r="O1481" s="30"/>
    </row>
    <row r="1482" spans="1:15" x14ac:dyDescent="0.25">
      <c r="A1482" s="29" t="s">
        <v>1932</v>
      </c>
      <c r="B1482" s="75"/>
      <c r="C1482" s="69"/>
      <c r="D1482" s="71"/>
      <c r="E1482" s="69"/>
      <c r="F1482" s="91"/>
      <c r="G1482" s="91"/>
      <c r="H1482" s="69"/>
      <c r="I1482" s="92"/>
      <c r="J1482" s="69"/>
      <c r="K1482" s="69"/>
      <c r="L1482" s="69"/>
      <c r="M1482" s="69"/>
      <c r="N1482" s="76"/>
      <c r="O1482" s="30"/>
    </row>
    <row r="1483" spans="1:15" x14ac:dyDescent="0.25">
      <c r="A1483" s="31" t="s">
        <v>1933</v>
      </c>
      <c r="B1483" s="75"/>
      <c r="C1483" s="69"/>
      <c r="D1483" s="71"/>
      <c r="E1483" s="69"/>
      <c r="F1483" s="91"/>
      <c r="G1483" s="91"/>
      <c r="H1483" s="69"/>
      <c r="I1483" s="92"/>
      <c r="J1483" s="69"/>
      <c r="K1483" s="69"/>
      <c r="L1483" s="69"/>
      <c r="M1483" s="69"/>
      <c r="N1483" s="76"/>
      <c r="O1483" s="30"/>
    </row>
    <row r="1484" spans="1:15" x14ac:dyDescent="0.25">
      <c r="A1484" s="29" t="s">
        <v>1934</v>
      </c>
      <c r="B1484" s="75"/>
      <c r="C1484" s="69"/>
      <c r="D1484" s="71"/>
      <c r="E1484" s="69"/>
      <c r="F1484" s="91"/>
      <c r="G1484" s="91"/>
      <c r="H1484" s="69"/>
      <c r="I1484" s="92"/>
      <c r="J1484" s="69"/>
      <c r="K1484" s="69"/>
      <c r="L1484" s="69"/>
      <c r="M1484" s="69"/>
      <c r="N1484" s="76"/>
      <c r="O1484" s="30"/>
    </row>
    <row r="1485" spans="1:15" x14ac:dyDescent="0.25">
      <c r="A1485" s="31" t="s">
        <v>1935</v>
      </c>
      <c r="B1485" s="75"/>
      <c r="C1485" s="69"/>
      <c r="D1485" s="71"/>
      <c r="E1485" s="69"/>
      <c r="F1485" s="91"/>
      <c r="G1485" s="91"/>
      <c r="H1485" s="69"/>
      <c r="I1485" s="92"/>
      <c r="J1485" s="69"/>
      <c r="K1485" s="69"/>
      <c r="L1485" s="69"/>
      <c r="M1485" s="69"/>
      <c r="N1485" s="76"/>
      <c r="O1485" s="30"/>
    </row>
    <row r="1486" spans="1:15" x14ac:dyDescent="0.25">
      <c r="A1486" s="29" t="s">
        <v>1936</v>
      </c>
      <c r="B1486" s="75"/>
      <c r="C1486" s="69"/>
      <c r="D1486" s="71"/>
      <c r="E1486" s="69"/>
      <c r="F1486" s="91"/>
      <c r="G1486" s="91"/>
      <c r="H1486" s="69"/>
      <c r="I1486" s="92"/>
      <c r="J1486" s="69"/>
      <c r="K1486" s="69"/>
      <c r="L1486" s="69"/>
      <c r="M1486" s="69"/>
      <c r="N1486" s="76"/>
      <c r="O1486" s="30"/>
    </row>
    <row r="1487" spans="1:15" x14ac:dyDescent="0.25">
      <c r="A1487" s="31" t="s">
        <v>1937</v>
      </c>
      <c r="B1487" s="75"/>
      <c r="C1487" s="69"/>
      <c r="D1487" s="71"/>
      <c r="E1487" s="69"/>
      <c r="F1487" s="91"/>
      <c r="G1487" s="91"/>
      <c r="H1487" s="69"/>
      <c r="I1487" s="92"/>
      <c r="J1487" s="69"/>
      <c r="K1487" s="69"/>
      <c r="L1487" s="69"/>
      <c r="M1487" s="69"/>
      <c r="N1487" s="76"/>
      <c r="O1487" s="30"/>
    </row>
    <row r="1488" spans="1:15" x14ac:dyDescent="0.25">
      <c r="A1488" s="29" t="s">
        <v>1938</v>
      </c>
      <c r="B1488" s="75"/>
      <c r="C1488" s="69"/>
      <c r="D1488" s="71"/>
      <c r="E1488" s="69"/>
      <c r="F1488" s="91"/>
      <c r="G1488" s="91"/>
      <c r="H1488" s="69"/>
      <c r="I1488" s="92"/>
      <c r="J1488" s="69"/>
      <c r="K1488" s="69"/>
      <c r="L1488" s="69"/>
      <c r="M1488" s="69"/>
      <c r="N1488" s="76"/>
      <c r="O1488" s="30"/>
    </row>
    <row r="1489" spans="1:15" x14ac:dyDescent="0.25">
      <c r="A1489" s="31" t="s">
        <v>1939</v>
      </c>
      <c r="B1489" s="75"/>
      <c r="C1489" s="69"/>
      <c r="D1489" s="71"/>
      <c r="E1489" s="69"/>
      <c r="F1489" s="91"/>
      <c r="G1489" s="91"/>
      <c r="H1489" s="69"/>
      <c r="I1489" s="92"/>
      <c r="J1489" s="69"/>
      <c r="K1489" s="69"/>
      <c r="L1489" s="69"/>
      <c r="M1489" s="69"/>
      <c r="N1489" s="76"/>
      <c r="O1489" s="30"/>
    </row>
    <row r="1490" spans="1:15" x14ac:dyDescent="0.25">
      <c r="A1490" s="29" t="s">
        <v>1940</v>
      </c>
      <c r="B1490" s="75"/>
      <c r="C1490" s="69"/>
      <c r="D1490" s="71"/>
      <c r="E1490" s="69"/>
      <c r="F1490" s="91"/>
      <c r="G1490" s="91"/>
      <c r="H1490" s="69"/>
      <c r="I1490" s="92"/>
      <c r="J1490" s="69"/>
      <c r="K1490" s="69"/>
      <c r="L1490" s="69"/>
      <c r="M1490" s="69"/>
      <c r="N1490" s="76"/>
      <c r="O1490" s="30"/>
    </row>
    <row r="1491" spans="1:15" x14ac:dyDescent="0.25">
      <c r="A1491" s="31" t="s">
        <v>1941</v>
      </c>
      <c r="B1491" s="75"/>
      <c r="C1491" s="69"/>
      <c r="D1491" s="71"/>
      <c r="E1491" s="69"/>
      <c r="F1491" s="91"/>
      <c r="G1491" s="91"/>
      <c r="H1491" s="69"/>
      <c r="I1491" s="92"/>
      <c r="J1491" s="69"/>
      <c r="K1491" s="69"/>
      <c r="L1491" s="69"/>
      <c r="M1491" s="69"/>
      <c r="N1491" s="76"/>
      <c r="O1491" s="30"/>
    </row>
    <row r="1492" spans="1:15" x14ac:dyDescent="0.25">
      <c r="A1492" s="29" t="s">
        <v>1942</v>
      </c>
      <c r="B1492" s="75"/>
      <c r="C1492" s="69"/>
      <c r="D1492" s="71"/>
      <c r="E1492" s="69"/>
      <c r="F1492" s="91"/>
      <c r="G1492" s="91"/>
      <c r="H1492" s="69"/>
      <c r="I1492" s="92"/>
      <c r="J1492" s="69"/>
      <c r="K1492" s="69"/>
      <c r="L1492" s="69"/>
      <c r="M1492" s="69"/>
      <c r="N1492" s="76"/>
      <c r="O1492" s="30"/>
    </row>
    <row r="1493" spans="1:15" x14ac:dyDescent="0.25">
      <c r="A1493" s="31" t="s">
        <v>1943</v>
      </c>
      <c r="B1493" s="75"/>
      <c r="C1493" s="69"/>
      <c r="D1493" s="71"/>
      <c r="E1493" s="69"/>
      <c r="F1493" s="91"/>
      <c r="G1493" s="91"/>
      <c r="H1493" s="69"/>
      <c r="I1493" s="92"/>
      <c r="J1493" s="69"/>
      <c r="K1493" s="69"/>
      <c r="L1493" s="69"/>
      <c r="M1493" s="69"/>
      <c r="N1493" s="76"/>
      <c r="O1493" s="30"/>
    </row>
    <row r="1494" spans="1:15" x14ac:dyDescent="0.25">
      <c r="A1494" s="29" t="s">
        <v>1944</v>
      </c>
      <c r="B1494" s="75"/>
      <c r="C1494" s="69"/>
      <c r="D1494" s="71"/>
      <c r="E1494" s="69"/>
      <c r="F1494" s="91"/>
      <c r="G1494" s="91"/>
      <c r="H1494" s="69"/>
      <c r="I1494" s="92"/>
      <c r="J1494" s="69"/>
      <c r="K1494" s="69"/>
      <c r="L1494" s="69"/>
      <c r="M1494" s="69"/>
      <c r="N1494" s="76"/>
      <c r="O1494" s="30"/>
    </row>
    <row r="1495" spans="1:15" x14ac:dyDescent="0.25">
      <c r="A1495" s="31" t="s">
        <v>1945</v>
      </c>
      <c r="B1495" s="75"/>
      <c r="C1495" s="69"/>
      <c r="D1495" s="71"/>
      <c r="E1495" s="69"/>
      <c r="F1495" s="91"/>
      <c r="G1495" s="91"/>
      <c r="H1495" s="69"/>
      <c r="I1495" s="92"/>
      <c r="J1495" s="69"/>
      <c r="K1495" s="69"/>
      <c r="L1495" s="69"/>
      <c r="M1495" s="69"/>
      <c r="N1495" s="76"/>
      <c r="O1495" s="30"/>
    </row>
    <row r="1496" spans="1:15" x14ac:dyDescent="0.25">
      <c r="A1496" s="29" t="s">
        <v>1946</v>
      </c>
      <c r="B1496" s="75"/>
      <c r="C1496" s="69"/>
      <c r="D1496" s="71"/>
      <c r="E1496" s="69"/>
      <c r="F1496" s="91"/>
      <c r="G1496" s="91"/>
      <c r="H1496" s="69"/>
      <c r="I1496" s="92"/>
      <c r="J1496" s="69"/>
      <c r="K1496" s="69"/>
      <c r="L1496" s="69"/>
      <c r="M1496" s="69"/>
      <c r="N1496" s="76"/>
      <c r="O1496" s="30"/>
    </row>
    <row r="1497" spans="1:15" x14ac:dyDescent="0.25">
      <c r="A1497" s="31" t="s">
        <v>1947</v>
      </c>
      <c r="B1497" s="75"/>
      <c r="C1497" s="69"/>
      <c r="D1497" s="71"/>
      <c r="E1497" s="69"/>
      <c r="F1497" s="91"/>
      <c r="G1497" s="91"/>
      <c r="H1497" s="69"/>
      <c r="I1497" s="92"/>
      <c r="J1497" s="69"/>
      <c r="K1497" s="69"/>
      <c r="L1497" s="69"/>
      <c r="M1497" s="69"/>
      <c r="N1497" s="76"/>
      <c r="O1497" s="30"/>
    </row>
    <row r="1498" spans="1:15" x14ac:dyDescent="0.25">
      <c r="A1498" s="29" t="s">
        <v>1948</v>
      </c>
      <c r="B1498" s="75"/>
      <c r="C1498" s="69"/>
      <c r="D1498" s="71"/>
      <c r="E1498" s="69"/>
      <c r="F1498" s="91"/>
      <c r="G1498" s="91"/>
      <c r="H1498" s="69"/>
      <c r="I1498" s="92"/>
      <c r="J1498" s="69"/>
      <c r="K1498" s="69"/>
      <c r="L1498" s="69"/>
      <c r="M1498" s="69"/>
      <c r="N1498" s="76"/>
      <c r="O1498" s="30"/>
    </row>
    <row r="1499" spans="1:15" x14ac:dyDescent="0.25">
      <c r="A1499" s="31" t="s">
        <v>1949</v>
      </c>
      <c r="B1499" s="75"/>
      <c r="C1499" s="69"/>
      <c r="D1499" s="71"/>
      <c r="E1499" s="69"/>
      <c r="F1499" s="91"/>
      <c r="G1499" s="91"/>
      <c r="H1499" s="69"/>
      <c r="I1499" s="92"/>
      <c r="J1499" s="69"/>
      <c r="K1499" s="69"/>
      <c r="L1499" s="69"/>
      <c r="M1499" s="69"/>
      <c r="N1499" s="76"/>
      <c r="O1499" s="30"/>
    </row>
    <row r="1500" spans="1:15" x14ac:dyDescent="0.25">
      <c r="A1500" s="29" t="s">
        <v>1950</v>
      </c>
      <c r="B1500" s="75"/>
      <c r="C1500" s="69"/>
      <c r="D1500" s="71"/>
      <c r="E1500" s="69"/>
      <c r="F1500" s="91"/>
      <c r="G1500" s="91"/>
      <c r="H1500" s="69"/>
      <c r="I1500" s="92"/>
      <c r="J1500" s="69"/>
      <c r="K1500" s="69"/>
      <c r="L1500" s="69"/>
      <c r="M1500" s="69"/>
      <c r="N1500" s="76"/>
      <c r="O1500" s="30"/>
    </row>
    <row r="1501" spans="1:15" x14ac:dyDescent="0.25">
      <c r="A1501" s="31" t="s">
        <v>1951</v>
      </c>
      <c r="B1501" s="75"/>
      <c r="C1501" s="69"/>
      <c r="D1501" s="71"/>
      <c r="E1501" s="69"/>
      <c r="F1501" s="91"/>
      <c r="G1501" s="91"/>
      <c r="H1501" s="69"/>
      <c r="I1501" s="92"/>
      <c r="J1501" s="69"/>
      <c r="K1501" s="69"/>
      <c r="L1501" s="69"/>
      <c r="M1501" s="69"/>
      <c r="N1501" s="76"/>
      <c r="O1501" s="30"/>
    </row>
    <row r="1502" spans="1:15" x14ac:dyDescent="0.25">
      <c r="A1502" s="29" t="s">
        <v>1952</v>
      </c>
      <c r="B1502" s="75"/>
      <c r="C1502" s="69"/>
      <c r="D1502" s="71"/>
      <c r="E1502" s="69"/>
      <c r="F1502" s="91"/>
      <c r="G1502" s="91"/>
      <c r="H1502" s="69"/>
      <c r="I1502" s="92"/>
      <c r="J1502" s="69"/>
      <c r="K1502" s="69"/>
      <c r="L1502" s="69"/>
      <c r="M1502" s="69"/>
      <c r="N1502" s="76"/>
      <c r="O1502" s="30"/>
    </row>
    <row r="1503" spans="1:15" x14ac:dyDescent="0.25">
      <c r="A1503" s="31" t="s">
        <v>1953</v>
      </c>
      <c r="B1503" s="75"/>
      <c r="C1503" s="69"/>
      <c r="D1503" s="71"/>
      <c r="E1503" s="69"/>
      <c r="F1503" s="91"/>
      <c r="G1503" s="91"/>
      <c r="H1503" s="69"/>
      <c r="I1503" s="92"/>
      <c r="J1503" s="69"/>
      <c r="K1503" s="69"/>
      <c r="L1503" s="69"/>
      <c r="M1503" s="69"/>
      <c r="N1503" s="76"/>
      <c r="O1503" s="30"/>
    </row>
    <row r="1504" spans="1:15" x14ac:dyDescent="0.25">
      <c r="A1504" s="29" t="s">
        <v>1954</v>
      </c>
      <c r="B1504" s="75"/>
      <c r="C1504" s="69"/>
      <c r="D1504" s="71"/>
      <c r="E1504" s="69"/>
      <c r="F1504" s="91"/>
      <c r="G1504" s="91"/>
      <c r="H1504" s="69"/>
      <c r="I1504" s="92"/>
      <c r="J1504" s="69"/>
      <c r="K1504" s="69"/>
      <c r="L1504" s="69"/>
      <c r="M1504" s="69"/>
      <c r="N1504" s="76"/>
      <c r="O1504" s="30"/>
    </row>
    <row r="1505" spans="1:15" x14ac:dyDescent="0.25">
      <c r="A1505" s="31" t="s">
        <v>1955</v>
      </c>
      <c r="B1505" s="75"/>
      <c r="C1505" s="69"/>
      <c r="D1505" s="71"/>
      <c r="E1505" s="69"/>
      <c r="F1505" s="91"/>
      <c r="G1505" s="91"/>
      <c r="H1505" s="69"/>
      <c r="I1505" s="92"/>
      <c r="J1505" s="69"/>
      <c r="K1505" s="69"/>
      <c r="L1505" s="69"/>
      <c r="M1505" s="69"/>
      <c r="N1505" s="76"/>
      <c r="O1505" s="30"/>
    </row>
    <row r="1506" spans="1:15" x14ac:dyDescent="0.25">
      <c r="A1506" s="29" t="s">
        <v>1956</v>
      </c>
      <c r="B1506" s="75"/>
      <c r="C1506" s="69"/>
      <c r="D1506" s="71"/>
      <c r="E1506" s="69"/>
      <c r="F1506" s="91"/>
      <c r="G1506" s="91"/>
      <c r="H1506" s="69"/>
      <c r="I1506" s="92"/>
      <c r="J1506" s="69"/>
      <c r="K1506" s="69"/>
      <c r="L1506" s="69"/>
      <c r="M1506" s="69"/>
      <c r="N1506" s="76"/>
      <c r="O1506" s="30"/>
    </row>
    <row r="1507" spans="1:15" x14ac:dyDescent="0.25">
      <c r="A1507" s="31" t="s">
        <v>1957</v>
      </c>
      <c r="B1507" s="75"/>
      <c r="C1507" s="69"/>
      <c r="D1507" s="71"/>
      <c r="E1507" s="69"/>
      <c r="F1507" s="91"/>
      <c r="G1507" s="91"/>
      <c r="H1507" s="69"/>
      <c r="I1507" s="92"/>
      <c r="J1507" s="69"/>
      <c r="K1507" s="69"/>
      <c r="L1507" s="69"/>
      <c r="M1507" s="69"/>
      <c r="N1507" s="76"/>
      <c r="O1507" s="30"/>
    </row>
    <row r="1508" spans="1:15" x14ac:dyDescent="0.25">
      <c r="A1508" s="29" t="s">
        <v>1958</v>
      </c>
      <c r="B1508" s="75"/>
      <c r="C1508" s="69"/>
      <c r="D1508" s="71"/>
      <c r="E1508" s="69"/>
      <c r="F1508" s="91"/>
      <c r="G1508" s="91"/>
      <c r="H1508" s="69"/>
      <c r="I1508" s="92"/>
      <c r="J1508" s="69"/>
      <c r="K1508" s="69"/>
      <c r="L1508" s="69"/>
      <c r="M1508" s="69"/>
      <c r="N1508" s="76"/>
      <c r="O1508" s="30"/>
    </row>
    <row r="1509" spans="1:15" x14ac:dyDescent="0.25">
      <c r="A1509" s="31" t="s">
        <v>1959</v>
      </c>
      <c r="B1509" s="75"/>
      <c r="C1509" s="69"/>
      <c r="D1509" s="71"/>
      <c r="E1509" s="69"/>
      <c r="F1509" s="91"/>
      <c r="G1509" s="91"/>
      <c r="H1509" s="69"/>
      <c r="I1509" s="92"/>
      <c r="J1509" s="69"/>
      <c r="K1509" s="69"/>
      <c r="L1509" s="69"/>
      <c r="M1509" s="69"/>
      <c r="N1509" s="76"/>
      <c r="O1509" s="30"/>
    </row>
    <row r="1510" spans="1:15" x14ac:dyDescent="0.25">
      <c r="A1510" s="29" t="s">
        <v>1960</v>
      </c>
      <c r="B1510" s="75"/>
      <c r="C1510" s="69"/>
      <c r="D1510" s="71"/>
      <c r="E1510" s="69"/>
      <c r="F1510" s="91"/>
      <c r="G1510" s="91"/>
      <c r="H1510" s="69"/>
      <c r="I1510" s="92"/>
      <c r="J1510" s="69"/>
      <c r="K1510" s="69"/>
      <c r="L1510" s="69"/>
      <c r="M1510" s="69"/>
      <c r="N1510" s="76"/>
      <c r="O1510" s="30"/>
    </row>
    <row r="1511" spans="1:15" x14ac:dyDescent="0.25">
      <c r="A1511" s="31" t="s">
        <v>1961</v>
      </c>
      <c r="B1511" s="75"/>
      <c r="C1511" s="69"/>
      <c r="D1511" s="71"/>
      <c r="E1511" s="69"/>
      <c r="F1511" s="91"/>
      <c r="G1511" s="91"/>
      <c r="H1511" s="69"/>
      <c r="I1511" s="92"/>
      <c r="J1511" s="69"/>
      <c r="K1511" s="69"/>
      <c r="L1511" s="69"/>
      <c r="M1511" s="69"/>
      <c r="N1511" s="76"/>
      <c r="O1511" s="30"/>
    </row>
    <row r="1512" spans="1:15" x14ac:dyDescent="0.25">
      <c r="A1512" s="29" t="s">
        <v>1962</v>
      </c>
      <c r="B1512" s="75"/>
      <c r="C1512" s="69"/>
      <c r="D1512" s="71"/>
      <c r="E1512" s="69"/>
      <c r="F1512" s="91"/>
      <c r="G1512" s="91"/>
      <c r="H1512" s="69"/>
      <c r="I1512" s="92"/>
      <c r="J1512" s="69"/>
      <c r="K1512" s="69"/>
      <c r="L1512" s="69"/>
      <c r="M1512" s="69"/>
      <c r="N1512" s="76"/>
      <c r="O1512" s="30"/>
    </row>
    <row r="1513" spans="1:15" x14ac:dyDescent="0.25">
      <c r="A1513" s="31" t="s">
        <v>1963</v>
      </c>
      <c r="B1513" s="75"/>
      <c r="C1513" s="69"/>
      <c r="D1513" s="71"/>
      <c r="E1513" s="69"/>
      <c r="F1513" s="91"/>
      <c r="G1513" s="91"/>
      <c r="H1513" s="69"/>
      <c r="I1513" s="92"/>
      <c r="J1513" s="69"/>
      <c r="K1513" s="69"/>
      <c r="L1513" s="69"/>
      <c r="M1513" s="69"/>
      <c r="N1513" s="76"/>
      <c r="O1513" s="30"/>
    </row>
    <row r="1514" spans="1:15" x14ac:dyDescent="0.25">
      <c r="A1514" s="29" t="s">
        <v>1964</v>
      </c>
      <c r="B1514" s="75"/>
      <c r="C1514" s="69"/>
      <c r="D1514" s="71"/>
      <c r="E1514" s="69"/>
      <c r="F1514" s="91"/>
      <c r="G1514" s="91"/>
      <c r="H1514" s="69"/>
      <c r="I1514" s="92"/>
      <c r="J1514" s="69"/>
      <c r="K1514" s="69"/>
      <c r="L1514" s="69"/>
      <c r="M1514" s="69"/>
      <c r="N1514" s="76"/>
      <c r="O1514" s="30"/>
    </row>
    <row r="1515" spans="1:15" x14ac:dyDescent="0.25">
      <c r="A1515" s="31" t="s">
        <v>1965</v>
      </c>
      <c r="B1515" s="75"/>
      <c r="C1515" s="69"/>
      <c r="D1515" s="71"/>
      <c r="E1515" s="69"/>
      <c r="F1515" s="91"/>
      <c r="G1515" s="91"/>
      <c r="H1515" s="69"/>
      <c r="I1515" s="92"/>
      <c r="J1515" s="69"/>
      <c r="K1515" s="69"/>
      <c r="L1515" s="69"/>
      <c r="M1515" s="69"/>
      <c r="N1515" s="76"/>
      <c r="O1515" s="30"/>
    </row>
    <row r="1516" spans="1:15" x14ac:dyDescent="0.25">
      <c r="A1516" s="29" t="s">
        <v>1966</v>
      </c>
      <c r="B1516" s="75"/>
      <c r="C1516" s="69"/>
      <c r="D1516" s="71"/>
      <c r="E1516" s="69"/>
      <c r="F1516" s="91"/>
      <c r="G1516" s="91"/>
      <c r="H1516" s="69"/>
      <c r="I1516" s="92"/>
      <c r="J1516" s="69"/>
      <c r="K1516" s="69"/>
      <c r="L1516" s="69"/>
      <c r="M1516" s="69"/>
      <c r="N1516" s="76"/>
      <c r="O1516" s="30"/>
    </row>
    <row r="1517" spans="1:15" x14ac:dyDescent="0.25">
      <c r="A1517" s="31" t="s">
        <v>1967</v>
      </c>
      <c r="B1517" s="75"/>
      <c r="C1517" s="69"/>
      <c r="D1517" s="71"/>
      <c r="E1517" s="69"/>
      <c r="F1517" s="91"/>
      <c r="G1517" s="91"/>
      <c r="H1517" s="69"/>
      <c r="I1517" s="92"/>
      <c r="J1517" s="69"/>
      <c r="K1517" s="69"/>
      <c r="L1517" s="69"/>
      <c r="M1517" s="69"/>
      <c r="N1517" s="76"/>
      <c r="O1517" s="30"/>
    </row>
    <row r="1518" spans="1:15" x14ac:dyDescent="0.25">
      <c r="A1518" s="29" t="s">
        <v>1968</v>
      </c>
      <c r="B1518" s="75"/>
      <c r="C1518" s="69"/>
      <c r="D1518" s="71"/>
      <c r="E1518" s="69"/>
      <c r="F1518" s="91"/>
      <c r="G1518" s="91"/>
      <c r="H1518" s="69"/>
      <c r="I1518" s="92"/>
      <c r="J1518" s="69"/>
      <c r="K1518" s="69"/>
      <c r="L1518" s="69"/>
      <c r="M1518" s="69"/>
      <c r="N1518" s="76"/>
      <c r="O1518" s="30"/>
    </row>
    <row r="1519" spans="1:15" x14ac:dyDescent="0.25">
      <c r="A1519" s="31" t="s">
        <v>1969</v>
      </c>
      <c r="B1519" s="75"/>
      <c r="C1519" s="69"/>
      <c r="D1519" s="71"/>
      <c r="E1519" s="69"/>
      <c r="F1519" s="91"/>
      <c r="G1519" s="91"/>
      <c r="H1519" s="69"/>
      <c r="I1519" s="92"/>
      <c r="J1519" s="69"/>
      <c r="K1519" s="69"/>
      <c r="L1519" s="69"/>
      <c r="M1519" s="69"/>
      <c r="N1519" s="76"/>
      <c r="O1519" s="30"/>
    </row>
    <row r="1520" spans="1:15" x14ac:dyDescent="0.25">
      <c r="A1520" s="29" t="s">
        <v>1970</v>
      </c>
      <c r="B1520" s="75"/>
      <c r="C1520" s="69"/>
      <c r="D1520" s="71"/>
      <c r="E1520" s="69"/>
      <c r="F1520" s="91"/>
      <c r="G1520" s="91"/>
      <c r="H1520" s="69"/>
      <c r="I1520" s="92"/>
      <c r="J1520" s="69"/>
      <c r="K1520" s="69"/>
      <c r="L1520" s="69"/>
      <c r="M1520" s="69"/>
      <c r="N1520" s="76"/>
      <c r="O1520" s="30"/>
    </row>
    <row r="1521" spans="1:15" x14ac:dyDescent="0.25">
      <c r="A1521" s="31" t="s">
        <v>1971</v>
      </c>
      <c r="B1521" s="75"/>
      <c r="C1521" s="69"/>
      <c r="D1521" s="71"/>
      <c r="E1521" s="69"/>
      <c r="F1521" s="91"/>
      <c r="G1521" s="91"/>
      <c r="H1521" s="69"/>
      <c r="I1521" s="92"/>
      <c r="J1521" s="69"/>
      <c r="K1521" s="69"/>
      <c r="L1521" s="69"/>
      <c r="M1521" s="69"/>
      <c r="N1521" s="76"/>
      <c r="O1521" s="30"/>
    </row>
    <row r="1522" spans="1:15" x14ac:dyDescent="0.25">
      <c r="A1522" s="29" t="s">
        <v>1972</v>
      </c>
      <c r="B1522" s="75"/>
      <c r="C1522" s="69"/>
      <c r="D1522" s="71"/>
      <c r="E1522" s="69"/>
      <c r="F1522" s="91"/>
      <c r="G1522" s="91"/>
      <c r="H1522" s="69"/>
      <c r="I1522" s="92"/>
      <c r="J1522" s="69"/>
      <c r="K1522" s="69"/>
      <c r="L1522" s="69"/>
      <c r="M1522" s="69"/>
      <c r="N1522" s="76"/>
      <c r="O1522" s="30"/>
    </row>
    <row r="1523" spans="1:15" x14ac:dyDescent="0.25">
      <c r="A1523" s="31" t="s">
        <v>1973</v>
      </c>
      <c r="B1523" s="75"/>
      <c r="C1523" s="69"/>
      <c r="D1523" s="71"/>
      <c r="E1523" s="69"/>
      <c r="F1523" s="91"/>
      <c r="G1523" s="91"/>
      <c r="H1523" s="69"/>
      <c r="I1523" s="92"/>
      <c r="J1523" s="69"/>
      <c r="K1523" s="69"/>
      <c r="L1523" s="69"/>
      <c r="M1523" s="69"/>
      <c r="N1523" s="76"/>
      <c r="O1523" s="30"/>
    </row>
    <row r="1524" spans="1:15" x14ac:dyDescent="0.25">
      <c r="A1524" s="29" t="s">
        <v>1974</v>
      </c>
      <c r="B1524" s="75"/>
      <c r="C1524" s="69"/>
      <c r="D1524" s="71"/>
      <c r="E1524" s="69"/>
      <c r="F1524" s="91"/>
      <c r="G1524" s="91"/>
      <c r="H1524" s="69"/>
      <c r="I1524" s="92"/>
      <c r="J1524" s="69"/>
      <c r="K1524" s="69"/>
      <c r="L1524" s="69"/>
      <c r="M1524" s="69"/>
      <c r="N1524" s="76"/>
      <c r="O1524" s="30"/>
    </row>
    <row r="1525" spans="1:15" x14ac:dyDescent="0.25">
      <c r="A1525" s="31" t="s">
        <v>1975</v>
      </c>
      <c r="B1525" s="75"/>
      <c r="C1525" s="69"/>
      <c r="D1525" s="71"/>
      <c r="E1525" s="69"/>
      <c r="F1525" s="91"/>
      <c r="G1525" s="91"/>
      <c r="H1525" s="69"/>
      <c r="I1525" s="92"/>
      <c r="J1525" s="69"/>
      <c r="K1525" s="69"/>
      <c r="L1525" s="69"/>
      <c r="M1525" s="69"/>
      <c r="N1525" s="76"/>
      <c r="O1525" s="30"/>
    </row>
    <row r="1526" spans="1:15" x14ac:dyDescent="0.25">
      <c r="A1526" s="29" t="s">
        <v>1976</v>
      </c>
      <c r="B1526" s="75"/>
      <c r="C1526" s="69"/>
      <c r="D1526" s="71"/>
      <c r="E1526" s="69"/>
      <c r="F1526" s="91"/>
      <c r="G1526" s="91"/>
      <c r="H1526" s="69"/>
      <c r="I1526" s="92"/>
      <c r="J1526" s="69"/>
      <c r="K1526" s="69"/>
      <c r="L1526" s="69"/>
      <c r="M1526" s="69"/>
      <c r="N1526" s="76"/>
      <c r="O1526" s="30"/>
    </row>
    <row r="1527" spans="1:15" x14ac:dyDescent="0.25">
      <c r="A1527" s="31" t="s">
        <v>1977</v>
      </c>
      <c r="B1527" s="75"/>
      <c r="C1527" s="69"/>
      <c r="D1527" s="71"/>
      <c r="E1527" s="69"/>
      <c r="F1527" s="91"/>
      <c r="G1527" s="91"/>
      <c r="H1527" s="69"/>
      <c r="I1527" s="92"/>
      <c r="J1527" s="69"/>
      <c r="K1527" s="69"/>
      <c r="L1527" s="69"/>
      <c r="M1527" s="69"/>
      <c r="N1527" s="76"/>
      <c r="O1527" s="30"/>
    </row>
    <row r="1528" spans="1:15" x14ac:dyDescent="0.25">
      <c r="A1528" s="29" t="s">
        <v>1978</v>
      </c>
      <c r="B1528" s="75"/>
      <c r="C1528" s="69"/>
      <c r="D1528" s="71"/>
      <c r="E1528" s="69"/>
      <c r="F1528" s="91"/>
      <c r="G1528" s="91"/>
      <c r="H1528" s="69"/>
      <c r="I1528" s="92"/>
      <c r="J1528" s="69"/>
      <c r="K1528" s="69"/>
      <c r="L1528" s="69"/>
      <c r="M1528" s="69"/>
      <c r="N1528" s="76"/>
      <c r="O1528" s="30"/>
    </row>
    <row r="1529" spans="1:15" x14ac:dyDescent="0.25">
      <c r="A1529" s="31" t="s">
        <v>1979</v>
      </c>
      <c r="B1529" s="75"/>
      <c r="C1529" s="69"/>
      <c r="D1529" s="71"/>
      <c r="E1529" s="69"/>
      <c r="F1529" s="91"/>
      <c r="G1529" s="91"/>
      <c r="H1529" s="69"/>
      <c r="I1529" s="92"/>
      <c r="J1529" s="69"/>
      <c r="K1529" s="69"/>
      <c r="L1529" s="69"/>
      <c r="M1529" s="69"/>
      <c r="N1529" s="76"/>
      <c r="O1529" s="30"/>
    </row>
    <row r="1530" spans="1:15" x14ac:dyDescent="0.25">
      <c r="A1530" s="29" t="s">
        <v>1980</v>
      </c>
      <c r="B1530" s="75"/>
      <c r="C1530" s="69"/>
      <c r="D1530" s="71"/>
      <c r="E1530" s="69"/>
      <c r="F1530" s="91"/>
      <c r="G1530" s="91"/>
      <c r="H1530" s="69"/>
      <c r="I1530" s="92"/>
      <c r="J1530" s="69"/>
      <c r="K1530" s="69"/>
      <c r="L1530" s="69"/>
      <c r="M1530" s="69"/>
      <c r="N1530" s="76"/>
      <c r="O1530" s="30"/>
    </row>
    <row r="1531" spans="1:15" x14ac:dyDescent="0.25">
      <c r="A1531" s="31" t="s">
        <v>1981</v>
      </c>
      <c r="B1531" s="75"/>
      <c r="C1531" s="69"/>
      <c r="D1531" s="71"/>
      <c r="E1531" s="69"/>
      <c r="F1531" s="91"/>
      <c r="G1531" s="91"/>
      <c r="H1531" s="69"/>
      <c r="I1531" s="92"/>
      <c r="J1531" s="69"/>
      <c r="K1531" s="69"/>
      <c r="L1531" s="69"/>
      <c r="M1531" s="69"/>
      <c r="N1531" s="76"/>
      <c r="O1531" s="30"/>
    </row>
    <row r="1532" spans="1:15" x14ac:dyDescent="0.25">
      <c r="A1532" s="29" t="s">
        <v>1982</v>
      </c>
      <c r="B1532" s="75"/>
      <c r="C1532" s="69"/>
      <c r="D1532" s="71"/>
      <c r="E1532" s="69"/>
      <c r="F1532" s="91"/>
      <c r="G1532" s="91"/>
      <c r="H1532" s="69"/>
      <c r="I1532" s="92"/>
      <c r="J1532" s="69"/>
      <c r="K1532" s="69"/>
      <c r="L1532" s="69"/>
      <c r="M1532" s="69"/>
      <c r="N1532" s="76"/>
      <c r="O1532" s="30"/>
    </row>
    <row r="1533" spans="1:15" x14ac:dyDescent="0.25">
      <c r="A1533" s="31" t="s">
        <v>1983</v>
      </c>
      <c r="B1533" s="75"/>
      <c r="C1533" s="69"/>
      <c r="D1533" s="71"/>
      <c r="E1533" s="69"/>
      <c r="F1533" s="91"/>
      <c r="G1533" s="91"/>
      <c r="H1533" s="69"/>
      <c r="I1533" s="92"/>
      <c r="J1533" s="69"/>
      <c r="K1533" s="69"/>
      <c r="L1533" s="69"/>
      <c r="M1533" s="69"/>
      <c r="N1533" s="76"/>
      <c r="O1533" s="30"/>
    </row>
    <row r="1534" spans="1:15" x14ac:dyDescent="0.25">
      <c r="A1534" s="29" t="s">
        <v>1984</v>
      </c>
      <c r="B1534" s="75"/>
      <c r="C1534" s="69"/>
      <c r="D1534" s="71"/>
      <c r="E1534" s="69"/>
      <c r="F1534" s="91"/>
      <c r="G1534" s="91"/>
      <c r="H1534" s="69"/>
      <c r="I1534" s="92"/>
      <c r="J1534" s="69"/>
      <c r="K1534" s="69"/>
      <c r="L1534" s="69"/>
      <c r="M1534" s="69"/>
      <c r="N1534" s="76"/>
      <c r="O1534" s="30"/>
    </row>
    <row r="1535" spans="1:15" x14ac:dyDescent="0.25">
      <c r="A1535" s="31" t="s">
        <v>1985</v>
      </c>
      <c r="B1535" s="75"/>
      <c r="C1535" s="69"/>
      <c r="D1535" s="71"/>
      <c r="E1535" s="69"/>
      <c r="F1535" s="91"/>
      <c r="G1535" s="91"/>
      <c r="H1535" s="69"/>
      <c r="I1535" s="92"/>
      <c r="J1535" s="69"/>
      <c r="K1535" s="69"/>
      <c r="L1535" s="69"/>
      <c r="M1535" s="69"/>
      <c r="N1535" s="76"/>
      <c r="O1535" s="30"/>
    </row>
    <row r="1536" spans="1:15" x14ac:dyDescent="0.25">
      <c r="A1536" s="29" t="s">
        <v>1986</v>
      </c>
      <c r="B1536" s="75"/>
      <c r="C1536" s="69"/>
      <c r="D1536" s="71"/>
      <c r="E1536" s="69"/>
      <c r="F1536" s="91"/>
      <c r="G1536" s="91"/>
      <c r="H1536" s="69"/>
      <c r="I1536" s="92"/>
      <c r="J1536" s="69"/>
      <c r="K1536" s="69"/>
      <c r="L1536" s="69"/>
      <c r="M1536" s="69"/>
      <c r="N1536" s="76"/>
      <c r="O1536" s="30"/>
    </row>
    <row r="1537" spans="1:15" x14ac:dyDescent="0.25">
      <c r="A1537" s="31" t="s">
        <v>1987</v>
      </c>
      <c r="B1537" s="75"/>
      <c r="C1537" s="69"/>
      <c r="D1537" s="71"/>
      <c r="E1537" s="69"/>
      <c r="F1537" s="91"/>
      <c r="G1537" s="91"/>
      <c r="H1537" s="69"/>
      <c r="I1537" s="92"/>
      <c r="J1537" s="69"/>
      <c r="K1537" s="69"/>
      <c r="L1537" s="69"/>
      <c r="M1537" s="69"/>
      <c r="N1537" s="76"/>
      <c r="O1537" s="30"/>
    </row>
    <row r="1538" spans="1:15" x14ac:dyDescent="0.25">
      <c r="A1538" s="29" t="s">
        <v>1988</v>
      </c>
      <c r="B1538" s="75"/>
      <c r="C1538" s="69"/>
      <c r="D1538" s="71"/>
      <c r="E1538" s="69"/>
      <c r="F1538" s="91"/>
      <c r="G1538" s="91"/>
      <c r="H1538" s="69"/>
      <c r="I1538" s="92"/>
      <c r="J1538" s="69"/>
      <c r="K1538" s="69"/>
      <c r="L1538" s="69"/>
      <c r="M1538" s="69"/>
      <c r="N1538" s="76"/>
      <c r="O1538" s="30"/>
    </row>
    <row r="1539" spans="1:15" x14ac:dyDescent="0.25">
      <c r="A1539" s="31" t="s">
        <v>1989</v>
      </c>
      <c r="B1539" s="75"/>
      <c r="C1539" s="69"/>
      <c r="D1539" s="71"/>
      <c r="E1539" s="69"/>
      <c r="F1539" s="91"/>
      <c r="G1539" s="91"/>
      <c r="H1539" s="69"/>
      <c r="I1539" s="92"/>
      <c r="J1539" s="69"/>
      <c r="K1539" s="69"/>
      <c r="L1539" s="69"/>
      <c r="M1539" s="69"/>
      <c r="N1539" s="76"/>
      <c r="O1539" s="30"/>
    </row>
    <row r="1540" spans="1:15" x14ac:dyDescent="0.25">
      <c r="A1540" s="29" t="s">
        <v>1990</v>
      </c>
      <c r="B1540" s="75"/>
      <c r="C1540" s="69"/>
      <c r="D1540" s="71"/>
      <c r="E1540" s="69"/>
      <c r="F1540" s="91"/>
      <c r="G1540" s="91"/>
      <c r="H1540" s="69"/>
      <c r="I1540" s="92"/>
      <c r="J1540" s="69"/>
      <c r="K1540" s="69"/>
      <c r="L1540" s="69"/>
      <c r="M1540" s="69"/>
      <c r="N1540" s="76"/>
      <c r="O1540" s="30"/>
    </row>
    <row r="1541" spans="1:15" x14ac:dyDescent="0.25">
      <c r="A1541" s="31" t="s">
        <v>1991</v>
      </c>
      <c r="B1541" s="75"/>
      <c r="C1541" s="69"/>
      <c r="D1541" s="71"/>
      <c r="E1541" s="69"/>
      <c r="F1541" s="91"/>
      <c r="G1541" s="91"/>
      <c r="H1541" s="69"/>
      <c r="I1541" s="92"/>
      <c r="J1541" s="69"/>
      <c r="K1541" s="69"/>
      <c r="L1541" s="69"/>
      <c r="M1541" s="69"/>
      <c r="N1541" s="76"/>
      <c r="O1541" s="30"/>
    </row>
    <row r="1542" spans="1:15" x14ac:dyDescent="0.25">
      <c r="A1542" s="29" t="s">
        <v>1992</v>
      </c>
      <c r="B1542" s="75"/>
      <c r="C1542" s="69"/>
      <c r="D1542" s="71"/>
      <c r="E1542" s="69"/>
      <c r="F1542" s="91"/>
      <c r="G1542" s="91"/>
      <c r="H1542" s="69"/>
      <c r="I1542" s="92"/>
      <c r="J1542" s="69"/>
      <c r="K1542" s="69"/>
      <c r="L1542" s="69"/>
      <c r="M1542" s="69"/>
      <c r="N1542" s="76"/>
      <c r="O1542" s="30"/>
    </row>
    <row r="1543" spans="1:15" x14ac:dyDescent="0.25">
      <c r="A1543" s="31" t="s">
        <v>1993</v>
      </c>
      <c r="B1543" s="75"/>
      <c r="C1543" s="69"/>
      <c r="D1543" s="71"/>
      <c r="E1543" s="69"/>
      <c r="F1543" s="91"/>
      <c r="G1543" s="91"/>
      <c r="H1543" s="69"/>
      <c r="I1543" s="92"/>
      <c r="J1543" s="69"/>
      <c r="K1543" s="69"/>
      <c r="L1543" s="69"/>
      <c r="M1543" s="69"/>
      <c r="N1543" s="76"/>
      <c r="O1543" s="30"/>
    </row>
    <row r="1544" spans="1:15" x14ac:dyDescent="0.25">
      <c r="A1544" s="29" t="s">
        <v>1994</v>
      </c>
      <c r="B1544" s="75"/>
      <c r="C1544" s="69"/>
      <c r="D1544" s="71"/>
      <c r="E1544" s="69"/>
      <c r="F1544" s="91"/>
      <c r="G1544" s="91"/>
      <c r="H1544" s="69"/>
      <c r="I1544" s="92"/>
      <c r="J1544" s="69"/>
      <c r="K1544" s="69"/>
      <c r="L1544" s="69"/>
      <c r="M1544" s="69"/>
      <c r="N1544" s="76"/>
      <c r="O1544" s="30"/>
    </row>
    <row r="1545" spans="1:15" x14ac:dyDescent="0.25">
      <c r="A1545" s="31" t="s">
        <v>1995</v>
      </c>
      <c r="B1545" s="75"/>
      <c r="C1545" s="69"/>
      <c r="D1545" s="71"/>
      <c r="E1545" s="69"/>
      <c r="F1545" s="91"/>
      <c r="G1545" s="91"/>
      <c r="H1545" s="69"/>
      <c r="I1545" s="92"/>
      <c r="J1545" s="69"/>
      <c r="K1545" s="69"/>
      <c r="L1545" s="69"/>
      <c r="M1545" s="69"/>
      <c r="N1545" s="76"/>
      <c r="O1545" s="30"/>
    </row>
    <row r="1546" spans="1:15" x14ac:dyDescent="0.25">
      <c r="A1546" s="29" t="s">
        <v>1996</v>
      </c>
      <c r="B1546" s="75"/>
      <c r="C1546" s="69"/>
      <c r="D1546" s="71"/>
      <c r="E1546" s="69"/>
      <c r="F1546" s="91"/>
      <c r="G1546" s="91"/>
      <c r="H1546" s="69"/>
      <c r="I1546" s="92"/>
      <c r="J1546" s="69"/>
      <c r="K1546" s="69"/>
      <c r="L1546" s="69"/>
      <c r="M1546" s="69"/>
      <c r="N1546" s="76"/>
      <c r="O1546" s="30"/>
    </row>
    <row r="1547" spans="1:15" x14ac:dyDescent="0.25">
      <c r="A1547" s="31" t="s">
        <v>1997</v>
      </c>
      <c r="B1547" s="75"/>
      <c r="C1547" s="69"/>
      <c r="D1547" s="71"/>
      <c r="E1547" s="69"/>
      <c r="F1547" s="91"/>
      <c r="G1547" s="91"/>
      <c r="H1547" s="69"/>
      <c r="I1547" s="92"/>
      <c r="J1547" s="69"/>
      <c r="K1547" s="69"/>
      <c r="L1547" s="69"/>
      <c r="M1547" s="69"/>
      <c r="N1547" s="76"/>
      <c r="O1547" s="30"/>
    </row>
    <row r="1548" spans="1:15" x14ac:dyDescent="0.25">
      <c r="A1548" s="29" t="s">
        <v>1998</v>
      </c>
      <c r="B1548" s="75"/>
      <c r="C1548" s="69"/>
      <c r="D1548" s="71"/>
      <c r="E1548" s="69"/>
      <c r="F1548" s="91"/>
      <c r="G1548" s="91"/>
      <c r="H1548" s="69"/>
      <c r="I1548" s="92"/>
      <c r="J1548" s="69"/>
      <c r="K1548" s="69"/>
      <c r="L1548" s="69"/>
      <c r="M1548" s="69"/>
      <c r="N1548" s="76"/>
      <c r="O1548" s="30"/>
    </row>
    <row r="1549" spans="1:15" x14ac:dyDescent="0.25">
      <c r="A1549" s="31" t="s">
        <v>1999</v>
      </c>
      <c r="B1549" s="75"/>
      <c r="C1549" s="69"/>
      <c r="D1549" s="71"/>
      <c r="E1549" s="69"/>
      <c r="F1549" s="91"/>
      <c r="G1549" s="91"/>
      <c r="H1549" s="69"/>
      <c r="I1549" s="92"/>
      <c r="J1549" s="69"/>
      <c r="K1549" s="69"/>
      <c r="L1549" s="69"/>
      <c r="M1549" s="69"/>
      <c r="N1549" s="76"/>
      <c r="O1549" s="30"/>
    </row>
    <row r="1550" spans="1:15" x14ac:dyDescent="0.25">
      <c r="A1550" s="29" t="s">
        <v>2000</v>
      </c>
      <c r="B1550" s="75"/>
      <c r="C1550" s="69"/>
      <c r="D1550" s="71"/>
      <c r="E1550" s="69"/>
      <c r="F1550" s="91"/>
      <c r="G1550" s="91"/>
      <c r="H1550" s="69"/>
      <c r="I1550" s="92"/>
      <c r="J1550" s="69"/>
      <c r="K1550" s="69"/>
      <c r="L1550" s="69"/>
      <c r="M1550" s="69"/>
      <c r="N1550" s="76"/>
      <c r="O1550" s="30"/>
    </row>
    <row r="1551" spans="1:15" x14ac:dyDescent="0.25">
      <c r="A1551" s="31" t="s">
        <v>2001</v>
      </c>
      <c r="B1551" s="75"/>
      <c r="C1551" s="69"/>
      <c r="D1551" s="71"/>
      <c r="E1551" s="69"/>
      <c r="F1551" s="91"/>
      <c r="G1551" s="91"/>
      <c r="H1551" s="69"/>
      <c r="I1551" s="92"/>
      <c r="J1551" s="69"/>
      <c r="K1551" s="69"/>
      <c r="L1551" s="69"/>
      <c r="M1551" s="69"/>
      <c r="N1551" s="76"/>
      <c r="O1551" s="30"/>
    </row>
    <row r="1552" spans="1:15" x14ac:dyDescent="0.25">
      <c r="A1552" s="29" t="s">
        <v>2002</v>
      </c>
      <c r="B1552" s="75"/>
      <c r="C1552" s="69"/>
      <c r="D1552" s="71"/>
      <c r="E1552" s="69"/>
      <c r="F1552" s="91"/>
      <c r="G1552" s="91"/>
      <c r="H1552" s="69"/>
      <c r="I1552" s="92"/>
      <c r="J1552" s="69"/>
      <c r="K1552" s="69"/>
      <c r="L1552" s="69"/>
      <c r="M1552" s="69"/>
      <c r="N1552" s="76"/>
      <c r="O1552" s="30"/>
    </row>
    <row r="1553" spans="1:15" x14ac:dyDescent="0.25">
      <c r="A1553" s="31" t="s">
        <v>2003</v>
      </c>
      <c r="B1553" s="75"/>
      <c r="C1553" s="69"/>
      <c r="D1553" s="71"/>
      <c r="E1553" s="69"/>
      <c r="F1553" s="91"/>
      <c r="G1553" s="91"/>
      <c r="H1553" s="69"/>
      <c r="I1553" s="92"/>
      <c r="J1553" s="69"/>
      <c r="K1553" s="69"/>
      <c r="L1553" s="69"/>
      <c r="M1553" s="69"/>
      <c r="N1553" s="76"/>
      <c r="O1553" s="30"/>
    </row>
    <row r="1554" spans="1:15" x14ac:dyDescent="0.25">
      <c r="A1554" s="29" t="s">
        <v>2004</v>
      </c>
      <c r="B1554" s="75"/>
      <c r="C1554" s="69"/>
      <c r="D1554" s="71"/>
      <c r="E1554" s="69"/>
      <c r="F1554" s="91"/>
      <c r="G1554" s="91"/>
      <c r="H1554" s="69"/>
      <c r="I1554" s="92"/>
      <c r="J1554" s="69"/>
      <c r="K1554" s="69"/>
      <c r="L1554" s="69"/>
      <c r="M1554" s="69"/>
      <c r="N1554" s="76"/>
      <c r="O1554" s="30"/>
    </row>
    <row r="1555" spans="1:15" x14ac:dyDescent="0.25">
      <c r="A1555" s="31" t="s">
        <v>2005</v>
      </c>
      <c r="B1555" s="75"/>
      <c r="C1555" s="69"/>
      <c r="D1555" s="71"/>
      <c r="E1555" s="69"/>
      <c r="F1555" s="91"/>
      <c r="G1555" s="91"/>
      <c r="H1555" s="69"/>
      <c r="I1555" s="92"/>
      <c r="J1555" s="69"/>
      <c r="K1555" s="69"/>
      <c r="L1555" s="69"/>
      <c r="M1555" s="69"/>
      <c r="N1555" s="76"/>
      <c r="O1555" s="30"/>
    </row>
    <row r="1556" spans="1:15" x14ac:dyDescent="0.25">
      <c r="A1556" s="29" t="s">
        <v>2006</v>
      </c>
      <c r="B1556" s="75"/>
      <c r="C1556" s="69"/>
      <c r="D1556" s="71"/>
      <c r="E1556" s="69"/>
      <c r="F1556" s="91"/>
      <c r="G1556" s="91"/>
      <c r="H1556" s="69"/>
      <c r="I1556" s="92"/>
      <c r="J1556" s="69"/>
      <c r="K1556" s="69"/>
      <c r="L1556" s="69"/>
      <c r="M1556" s="69"/>
      <c r="N1556" s="76"/>
      <c r="O1556" s="30"/>
    </row>
    <row r="1557" spans="1:15" x14ac:dyDescent="0.25">
      <c r="A1557" s="31" t="s">
        <v>2007</v>
      </c>
      <c r="B1557" s="75"/>
      <c r="C1557" s="69"/>
      <c r="D1557" s="71"/>
      <c r="E1557" s="69"/>
      <c r="F1557" s="91"/>
      <c r="G1557" s="91"/>
      <c r="H1557" s="69"/>
      <c r="I1557" s="92"/>
      <c r="J1557" s="69"/>
      <c r="K1557" s="69"/>
      <c r="L1557" s="69"/>
      <c r="M1557" s="69"/>
      <c r="N1557" s="76"/>
      <c r="O1557" s="30"/>
    </row>
    <row r="1558" spans="1:15" x14ac:dyDescent="0.25">
      <c r="A1558" s="29" t="s">
        <v>2008</v>
      </c>
      <c r="B1558" s="75"/>
      <c r="C1558" s="69"/>
      <c r="D1558" s="71"/>
      <c r="E1558" s="69"/>
      <c r="F1558" s="91"/>
      <c r="G1558" s="91"/>
      <c r="H1558" s="69"/>
      <c r="I1558" s="92"/>
      <c r="J1558" s="69"/>
      <c r="K1558" s="69"/>
      <c r="L1558" s="69"/>
      <c r="M1558" s="69"/>
      <c r="N1558" s="76"/>
      <c r="O1558" s="30"/>
    </row>
    <row r="1559" spans="1:15" x14ac:dyDescent="0.25">
      <c r="A1559" s="31" t="s">
        <v>2009</v>
      </c>
      <c r="B1559" s="75"/>
      <c r="C1559" s="69"/>
      <c r="D1559" s="71"/>
      <c r="E1559" s="69"/>
      <c r="F1559" s="91"/>
      <c r="G1559" s="91"/>
      <c r="H1559" s="69"/>
      <c r="I1559" s="92"/>
      <c r="J1559" s="69"/>
      <c r="K1559" s="69"/>
      <c r="L1559" s="69"/>
      <c r="M1559" s="69"/>
      <c r="N1559" s="76"/>
      <c r="O1559" s="30"/>
    </row>
    <row r="1560" spans="1:15" x14ac:dyDescent="0.25">
      <c r="A1560" s="29" t="s">
        <v>2010</v>
      </c>
      <c r="B1560" s="75"/>
      <c r="C1560" s="69"/>
      <c r="D1560" s="71"/>
      <c r="E1560" s="69"/>
      <c r="F1560" s="91"/>
      <c r="G1560" s="91"/>
      <c r="H1560" s="69"/>
      <c r="I1560" s="92"/>
      <c r="J1560" s="69"/>
      <c r="K1560" s="69"/>
      <c r="L1560" s="69"/>
      <c r="M1560" s="69"/>
      <c r="N1560" s="76"/>
      <c r="O1560" s="30"/>
    </row>
    <row r="1561" spans="1:15" x14ac:dyDescent="0.25">
      <c r="A1561" s="31" t="s">
        <v>2011</v>
      </c>
      <c r="B1561" s="75"/>
      <c r="C1561" s="69"/>
      <c r="D1561" s="71"/>
      <c r="E1561" s="69"/>
      <c r="F1561" s="91"/>
      <c r="G1561" s="91"/>
      <c r="H1561" s="69"/>
      <c r="I1561" s="92"/>
      <c r="J1561" s="69"/>
      <c r="K1561" s="69"/>
      <c r="L1561" s="69"/>
      <c r="M1561" s="69"/>
      <c r="N1561" s="76"/>
      <c r="O1561" s="30"/>
    </row>
    <row r="1562" spans="1:15" x14ac:dyDescent="0.25">
      <c r="A1562" s="29" t="s">
        <v>2012</v>
      </c>
      <c r="B1562" s="75"/>
      <c r="C1562" s="69"/>
      <c r="D1562" s="71"/>
      <c r="E1562" s="69"/>
      <c r="F1562" s="91"/>
      <c r="G1562" s="91"/>
      <c r="H1562" s="69"/>
      <c r="I1562" s="92"/>
      <c r="J1562" s="69"/>
      <c r="K1562" s="69"/>
      <c r="L1562" s="69"/>
      <c r="M1562" s="69"/>
      <c r="N1562" s="76"/>
      <c r="O1562" s="30"/>
    </row>
    <row r="1563" spans="1:15" x14ac:dyDescent="0.25">
      <c r="A1563" s="31" t="s">
        <v>2013</v>
      </c>
      <c r="B1563" s="75"/>
      <c r="C1563" s="69"/>
      <c r="D1563" s="71"/>
      <c r="E1563" s="69"/>
      <c r="F1563" s="91"/>
      <c r="G1563" s="91"/>
      <c r="H1563" s="69"/>
      <c r="I1563" s="92"/>
      <c r="J1563" s="69"/>
      <c r="K1563" s="69"/>
      <c r="L1563" s="69"/>
      <c r="M1563" s="69"/>
      <c r="N1563" s="76"/>
      <c r="O1563" s="30"/>
    </row>
    <row r="1564" spans="1:15" x14ac:dyDescent="0.25">
      <c r="A1564" s="29" t="s">
        <v>2014</v>
      </c>
      <c r="B1564" s="75"/>
      <c r="C1564" s="69"/>
      <c r="D1564" s="71"/>
      <c r="E1564" s="69"/>
      <c r="F1564" s="91"/>
      <c r="G1564" s="91"/>
      <c r="H1564" s="69"/>
      <c r="I1564" s="92"/>
      <c r="J1564" s="69"/>
      <c r="K1564" s="69"/>
      <c r="L1564" s="69"/>
      <c r="M1564" s="69"/>
      <c r="N1564" s="76"/>
      <c r="O1564" s="30"/>
    </row>
    <row r="1565" spans="1:15" x14ac:dyDescent="0.25">
      <c r="A1565" s="31" t="s">
        <v>2015</v>
      </c>
      <c r="B1565" s="75"/>
      <c r="C1565" s="69"/>
      <c r="D1565" s="71"/>
      <c r="E1565" s="69"/>
      <c r="F1565" s="91"/>
      <c r="G1565" s="91"/>
      <c r="H1565" s="69"/>
      <c r="I1565" s="92"/>
      <c r="J1565" s="69"/>
      <c r="K1565" s="69"/>
      <c r="L1565" s="69"/>
      <c r="M1565" s="69"/>
      <c r="N1565" s="76"/>
      <c r="O1565" s="30"/>
    </row>
    <row r="1566" spans="1:15" x14ac:dyDescent="0.25">
      <c r="A1566" s="29" t="s">
        <v>2016</v>
      </c>
      <c r="B1566" s="75"/>
      <c r="C1566" s="69"/>
      <c r="D1566" s="71"/>
      <c r="E1566" s="69"/>
      <c r="F1566" s="91"/>
      <c r="G1566" s="91"/>
      <c r="H1566" s="69"/>
      <c r="I1566" s="92"/>
      <c r="J1566" s="69"/>
      <c r="K1566" s="69"/>
      <c r="L1566" s="69"/>
      <c r="M1566" s="69"/>
      <c r="N1566" s="76"/>
      <c r="O1566" s="30"/>
    </row>
    <row r="1567" spans="1:15" x14ac:dyDescent="0.25">
      <c r="A1567" s="31" t="s">
        <v>2017</v>
      </c>
      <c r="B1567" s="75"/>
      <c r="C1567" s="69"/>
      <c r="D1567" s="71"/>
      <c r="E1567" s="69"/>
      <c r="F1567" s="91"/>
      <c r="G1567" s="91"/>
      <c r="H1567" s="69"/>
      <c r="I1567" s="92"/>
      <c r="J1567" s="69"/>
      <c r="K1567" s="69"/>
      <c r="L1567" s="69"/>
      <c r="M1567" s="69"/>
      <c r="N1567" s="76"/>
      <c r="O1567" s="30"/>
    </row>
    <row r="1568" spans="1:15" x14ac:dyDescent="0.25">
      <c r="A1568" s="29" t="s">
        <v>2018</v>
      </c>
      <c r="B1568" s="75"/>
      <c r="C1568" s="69"/>
      <c r="D1568" s="71"/>
      <c r="E1568" s="69"/>
      <c r="F1568" s="91"/>
      <c r="G1568" s="91"/>
      <c r="H1568" s="69"/>
      <c r="I1568" s="92"/>
      <c r="J1568" s="69"/>
      <c r="K1568" s="69"/>
      <c r="L1568" s="69"/>
      <c r="M1568" s="69"/>
      <c r="N1568" s="76"/>
      <c r="O1568" s="30"/>
    </row>
    <row r="1569" spans="1:15" x14ac:dyDescent="0.25">
      <c r="A1569" s="31" t="s">
        <v>2019</v>
      </c>
      <c r="B1569" s="75"/>
      <c r="C1569" s="69"/>
      <c r="D1569" s="71"/>
      <c r="E1569" s="69"/>
      <c r="F1569" s="91"/>
      <c r="G1569" s="91"/>
      <c r="H1569" s="69"/>
      <c r="I1569" s="92"/>
      <c r="J1569" s="69"/>
      <c r="K1569" s="69"/>
      <c r="L1569" s="69"/>
      <c r="M1569" s="69"/>
      <c r="N1569" s="76"/>
      <c r="O1569" s="30"/>
    </row>
    <row r="1570" spans="1:15" x14ac:dyDescent="0.25">
      <c r="A1570" s="29" t="s">
        <v>2020</v>
      </c>
      <c r="B1570" s="75"/>
      <c r="C1570" s="69"/>
      <c r="D1570" s="71"/>
      <c r="E1570" s="69"/>
      <c r="F1570" s="91"/>
      <c r="G1570" s="91"/>
      <c r="H1570" s="69"/>
      <c r="I1570" s="92"/>
      <c r="J1570" s="69"/>
      <c r="K1570" s="69"/>
      <c r="L1570" s="69"/>
      <c r="M1570" s="69"/>
      <c r="N1570" s="76"/>
      <c r="O1570" s="30"/>
    </row>
    <row r="1571" spans="1:15" x14ac:dyDescent="0.25">
      <c r="A1571" s="31" t="s">
        <v>2021</v>
      </c>
      <c r="B1571" s="75"/>
      <c r="C1571" s="69"/>
      <c r="D1571" s="71"/>
      <c r="E1571" s="69"/>
      <c r="F1571" s="91"/>
      <c r="G1571" s="91"/>
      <c r="H1571" s="69"/>
      <c r="I1571" s="92"/>
      <c r="J1571" s="69"/>
      <c r="K1571" s="69"/>
      <c r="L1571" s="69"/>
      <c r="M1571" s="69"/>
      <c r="N1571" s="76"/>
      <c r="O1571" s="30"/>
    </row>
    <row r="1572" spans="1:15" x14ac:dyDescent="0.25">
      <c r="A1572" s="29" t="s">
        <v>2022</v>
      </c>
      <c r="B1572" s="75"/>
      <c r="C1572" s="69"/>
      <c r="D1572" s="71"/>
      <c r="E1572" s="69"/>
      <c r="F1572" s="91"/>
      <c r="G1572" s="91"/>
      <c r="H1572" s="69"/>
      <c r="I1572" s="92"/>
      <c r="J1572" s="69"/>
      <c r="K1572" s="69"/>
      <c r="L1572" s="69"/>
      <c r="M1572" s="69"/>
      <c r="N1572" s="76"/>
      <c r="O1572" s="30"/>
    </row>
    <row r="1573" spans="1:15" x14ac:dyDescent="0.25">
      <c r="A1573" s="31" t="s">
        <v>2023</v>
      </c>
      <c r="B1573" s="75"/>
      <c r="C1573" s="69"/>
      <c r="D1573" s="71"/>
      <c r="E1573" s="69"/>
      <c r="F1573" s="91"/>
      <c r="G1573" s="91"/>
      <c r="H1573" s="69"/>
      <c r="I1573" s="92"/>
      <c r="J1573" s="69"/>
      <c r="K1573" s="69"/>
      <c r="L1573" s="69"/>
      <c r="M1573" s="69"/>
      <c r="N1573" s="76"/>
      <c r="O1573" s="30"/>
    </row>
    <row r="1574" spans="1:15" x14ac:dyDescent="0.25">
      <c r="A1574" s="29" t="s">
        <v>2024</v>
      </c>
      <c r="B1574" s="75"/>
      <c r="C1574" s="69"/>
      <c r="D1574" s="71"/>
      <c r="E1574" s="69"/>
      <c r="F1574" s="91"/>
      <c r="G1574" s="91"/>
      <c r="H1574" s="69"/>
      <c r="I1574" s="92"/>
      <c r="J1574" s="69"/>
      <c r="K1574" s="69"/>
      <c r="L1574" s="69"/>
      <c r="M1574" s="69"/>
      <c r="N1574" s="76"/>
      <c r="O1574" s="30"/>
    </row>
    <row r="1575" spans="1:15" x14ac:dyDescent="0.25">
      <c r="A1575" s="31" t="s">
        <v>2025</v>
      </c>
      <c r="B1575" s="75"/>
      <c r="C1575" s="69"/>
      <c r="D1575" s="71"/>
      <c r="E1575" s="69"/>
      <c r="F1575" s="91"/>
      <c r="G1575" s="91"/>
      <c r="H1575" s="69"/>
      <c r="I1575" s="92"/>
      <c r="J1575" s="69"/>
      <c r="K1575" s="69"/>
      <c r="L1575" s="69"/>
      <c r="M1575" s="69"/>
      <c r="N1575" s="76"/>
      <c r="O1575" s="30"/>
    </row>
    <row r="1576" spans="1:15" x14ac:dyDescent="0.25">
      <c r="A1576" s="29" t="s">
        <v>2026</v>
      </c>
      <c r="B1576" s="75"/>
      <c r="C1576" s="69"/>
      <c r="D1576" s="71"/>
      <c r="E1576" s="69"/>
      <c r="F1576" s="91"/>
      <c r="G1576" s="91"/>
      <c r="H1576" s="69"/>
      <c r="I1576" s="92"/>
      <c r="J1576" s="69"/>
      <c r="K1576" s="69"/>
      <c r="L1576" s="69"/>
      <c r="M1576" s="69"/>
      <c r="N1576" s="76"/>
      <c r="O1576" s="30"/>
    </row>
    <row r="1577" spans="1:15" x14ac:dyDescent="0.25">
      <c r="A1577" s="31" t="s">
        <v>2027</v>
      </c>
      <c r="B1577" s="75"/>
      <c r="C1577" s="69"/>
      <c r="D1577" s="71"/>
      <c r="E1577" s="69"/>
      <c r="F1577" s="91"/>
      <c r="G1577" s="91"/>
      <c r="H1577" s="69"/>
      <c r="I1577" s="92"/>
      <c r="J1577" s="69"/>
      <c r="K1577" s="69"/>
      <c r="L1577" s="69"/>
      <c r="M1577" s="69"/>
      <c r="N1577" s="76"/>
      <c r="O1577" s="30"/>
    </row>
    <row r="1578" spans="1:15" x14ac:dyDescent="0.25">
      <c r="A1578" s="29" t="s">
        <v>2028</v>
      </c>
      <c r="B1578" s="75"/>
      <c r="C1578" s="69"/>
      <c r="D1578" s="71"/>
      <c r="E1578" s="69"/>
      <c r="F1578" s="91"/>
      <c r="G1578" s="91"/>
      <c r="H1578" s="69"/>
      <c r="I1578" s="92"/>
      <c r="J1578" s="69"/>
      <c r="K1578" s="69"/>
      <c r="L1578" s="69"/>
      <c r="M1578" s="69"/>
      <c r="N1578" s="76"/>
      <c r="O1578" s="30"/>
    </row>
    <row r="1579" spans="1:15" x14ac:dyDescent="0.25">
      <c r="A1579" s="31" t="s">
        <v>2029</v>
      </c>
      <c r="B1579" s="75"/>
      <c r="C1579" s="69"/>
      <c r="D1579" s="71"/>
      <c r="E1579" s="69"/>
      <c r="F1579" s="91"/>
      <c r="G1579" s="91"/>
      <c r="H1579" s="69"/>
      <c r="I1579" s="92"/>
      <c r="J1579" s="69"/>
      <c r="K1579" s="69"/>
      <c r="L1579" s="69"/>
      <c r="M1579" s="69"/>
      <c r="N1579" s="76"/>
      <c r="O1579" s="30"/>
    </row>
    <row r="1580" spans="1:15" x14ac:dyDescent="0.25">
      <c r="A1580" s="29" t="s">
        <v>2030</v>
      </c>
      <c r="B1580" s="75"/>
      <c r="C1580" s="69"/>
      <c r="D1580" s="71"/>
      <c r="E1580" s="69"/>
      <c r="F1580" s="91"/>
      <c r="G1580" s="91"/>
      <c r="H1580" s="69"/>
      <c r="I1580" s="92"/>
      <c r="J1580" s="69"/>
      <c r="K1580" s="69"/>
      <c r="L1580" s="69"/>
      <c r="M1580" s="69"/>
      <c r="N1580" s="76"/>
      <c r="O1580" s="30"/>
    </row>
    <row r="1581" spans="1:15" x14ac:dyDescent="0.25">
      <c r="A1581" s="31" t="s">
        <v>2031</v>
      </c>
      <c r="B1581" s="75"/>
      <c r="C1581" s="69"/>
      <c r="D1581" s="71"/>
      <c r="E1581" s="69"/>
      <c r="F1581" s="91"/>
      <c r="G1581" s="91"/>
      <c r="H1581" s="69"/>
      <c r="I1581" s="92"/>
      <c r="J1581" s="69"/>
      <c r="K1581" s="69"/>
      <c r="L1581" s="69"/>
      <c r="M1581" s="69"/>
      <c r="N1581" s="76"/>
      <c r="O1581" s="30"/>
    </row>
    <row r="1582" spans="1:15" x14ac:dyDescent="0.25">
      <c r="A1582" s="29" t="s">
        <v>2032</v>
      </c>
      <c r="B1582" s="75"/>
      <c r="C1582" s="69"/>
      <c r="D1582" s="71"/>
      <c r="E1582" s="69"/>
      <c r="F1582" s="91"/>
      <c r="G1582" s="91"/>
      <c r="H1582" s="69"/>
      <c r="I1582" s="92"/>
      <c r="J1582" s="69"/>
      <c r="K1582" s="69"/>
      <c r="L1582" s="69"/>
      <c r="M1582" s="69"/>
      <c r="N1582" s="76"/>
      <c r="O1582" s="30"/>
    </row>
    <row r="1583" spans="1:15" x14ac:dyDescent="0.25">
      <c r="A1583" s="31" t="s">
        <v>2033</v>
      </c>
      <c r="B1583" s="75"/>
      <c r="C1583" s="69"/>
      <c r="D1583" s="71"/>
      <c r="E1583" s="69"/>
      <c r="F1583" s="91"/>
      <c r="G1583" s="91"/>
      <c r="H1583" s="69"/>
      <c r="I1583" s="92"/>
      <c r="J1583" s="69"/>
      <c r="K1583" s="69"/>
      <c r="L1583" s="69"/>
      <c r="M1583" s="69"/>
      <c r="N1583" s="76"/>
      <c r="O1583" s="30"/>
    </row>
    <row r="1584" spans="1:15" x14ac:dyDescent="0.25">
      <c r="A1584" s="29" t="s">
        <v>2034</v>
      </c>
      <c r="B1584" s="75"/>
      <c r="C1584" s="69"/>
      <c r="D1584" s="71"/>
      <c r="E1584" s="69"/>
      <c r="F1584" s="91"/>
      <c r="G1584" s="91"/>
      <c r="H1584" s="69"/>
      <c r="I1584" s="92"/>
      <c r="J1584" s="69"/>
      <c r="K1584" s="69"/>
      <c r="L1584" s="69"/>
      <c r="M1584" s="69"/>
      <c r="N1584" s="76"/>
      <c r="O1584" s="30"/>
    </row>
    <row r="1585" spans="1:15" x14ac:dyDescent="0.25">
      <c r="A1585" s="31" t="s">
        <v>2035</v>
      </c>
      <c r="B1585" s="75"/>
      <c r="C1585" s="69"/>
      <c r="D1585" s="71"/>
      <c r="E1585" s="69"/>
      <c r="F1585" s="91"/>
      <c r="G1585" s="91"/>
      <c r="H1585" s="69"/>
      <c r="I1585" s="92"/>
      <c r="J1585" s="69"/>
      <c r="K1585" s="69"/>
      <c r="L1585" s="69"/>
      <c r="M1585" s="69"/>
      <c r="N1585" s="76"/>
      <c r="O1585" s="30"/>
    </row>
    <row r="1586" spans="1:15" x14ac:dyDescent="0.25">
      <c r="A1586" s="29" t="s">
        <v>2036</v>
      </c>
      <c r="B1586" s="75"/>
      <c r="C1586" s="69"/>
      <c r="D1586" s="71"/>
      <c r="E1586" s="69"/>
      <c r="F1586" s="91"/>
      <c r="G1586" s="91"/>
      <c r="H1586" s="69"/>
      <c r="I1586" s="92"/>
      <c r="J1586" s="69"/>
      <c r="K1586" s="69"/>
      <c r="L1586" s="69"/>
      <c r="M1586" s="69"/>
      <c r="N1586" s="76"/>
      <c r="O1586" s="30"/>
    </row>
    <row r="1587" spans="1:15" x14ac:dyDescent="0.25">
      <c r="A1587" s="31" t="s">
        <v>2037</v>
      </c>
      <c r="B1587" s="75"/>
      <c r="C1587" s="69"/>
      <c r="D1587" s="71"/>
      <c r="E1587" s="69"/>
      <c r="F1587" s="91"/>
      <c r="G1587" s="91"/>
      <c r="H1587" s="69"/>
      <c r="I1587" s="92"/>
      <c r="J1587" s="69"/>
      <c r="K1587" s="69"/>
      <c r="L1587" s="69"/>
      <c r="M1587" s="69"/>
      <c r="N1587" s="76"/>
      <c r="O1587" s="30"/>
    </row>
    <row r="1588" spans="1:15" x14ac:dyDescent="0.25">
      <c r="A1588" s="29" t="s">
        <v>2038</v>
      </c>
      <c r="B1588" s="75"/>
      <c r="C1588" s="69"/>
      <c r="D1588" s="71"/>
      <c r="E1588" s="69"/>
      <c r="F1588" s="91"/>
      <c r="G1588" s="91"/>
      <c r="H1588" s="69"/>
      <c r="I1588" s="92"/>
      <c r="J1588" s="69"/>
      <c r="K1588" s="69"/>
      <c r="L1588" s="69"/>
      <c r="M1588" s="69"/>
      <c r="N1588" s="76"/>
      <c r="O1588" s="30"/>
    </row>
    <row r="1589" spans="1:15" x14ac:dyDescent="0.25">
      <c r="A1589" s="31" t="s">
        <v>2039</v>
      </c>
      <c r="B1589" s="75"/>
      <c r="C1589" s="69"/>
      <c r="D1589" s="71"/>
      <c r="E1589" s="69"/>
      <c r="F1589" s="91"/>
      <c r="G1589" s="91"/>
      <c r="H1589" s="69"/>
      <c r="I1589" s="92"/>
      <c r="J1589" s="69"/>
      <c r="K1589" s="69"/>
      <c r="L1589" s="69"/>
      <c r="M1589" s="69"/>
      <c r="N1589" s="76"/>
      <c r="O1589" s="30"/>
    </row>
    <row r="1590" spans="1:15" x14ac:dyDescent="0.25">
      <c r="A1590" s="29" t="s">
        <v>2040</v>
      </c>
      <c r="B1590" s="75"/>
      <c r="C1590" s="69"/>
      <c r="D1590" s="71"/>
      <c r="E1590" s="69"/>
      <c r="F1590" s="91"/>
      <c r="G1590" s="91"/>
      <c r="H1590" s="69"/>
      <c r="I1590" s="92"/>
      <c r="J1590" s="69"/>
      <c r="K1590" s="69"/>
      <c r="L1590" s="69"/>
      <c r="M1590" s="69"/>
      <c r="N1590" s="76"/>
      <c r="O1590" s="30"/>
    </row>
    <row r="1591" spans="1:15" x14ac:dyDescent="0.25">
      <c r="A1591" s="31" t="s">
        <v>2041</v>
      </c>
      <c r="B1591" s="75"/>
      <c r="C1591" s="69"/>
      <c r="D1591" s="71"/>
      <c r="E1591" s="69"/>
      <c r="F1591" s="91"/>
      <c r="G1591" s="91"/>
      <c r="H1591" s="69"/>
      <c r="I1591" s="92"/>
      <c r="J1591" s="69"/>
      <c r="K1591" s="69"/>
      <c r="L1591" s="69"/>
      <c r="M1591" s="69"/>
      <c r="N1591" s="76"/>
      <c r="O1591" s="30"/>
    </row>
    <row r="1592" spans="1:15" x14ac:dyDescent="0.25">
      <c r="A1592" s="29" t="s">
        <v>2042</v>
      </c>
      <c r="B1592" s="75"/>
      <c r="C1592" s="69"/>
      <c r="D1592" s="71"/>
      <c r="E1592" s="69"/>
      <c r="F1592" s="91"/>
      <c r="G1592" s="91"/>
      <c r="H1592" s="69"/>
      <c r="I1592" s="92"/>
      <c r="J1592" s="69"/>
      <c r="K1592" s="69"/>
      <c r="L1592" s="69"/>
      <c r="M1592" s="69"/>
      <c r="N1592" s="76"/>
      <c r="O1592" s="30"/>
    </row>
    <row r="1593" spans="1:15" x14ac:dyDescent="0.25">
      <c r="A1593" s="31" t="s">
        <v>2043</v>
      </c>
      <c r="B1593" s="75"/>
      <c r="C1593" s="69"/>
      <c r="D1593" s="71"/>
      <c r="E1593" s="69"/>
      <c r="F1593" s="91"/>
      <c r="G1593" s="91"/>
      <c r="H1593" s="69"/>
      <c r="I1593" s="92"/>
      <c r="J1593" s="69"/>
      <c r="K1593" s="69"/>
      <c r="L1593" s="69"/>
      <c r="M1593" s="69"/>
      <c r="N1593" s="76"/>
      <c r="O1593" s="30"/>
    </row>
    <row r="1594" spans="1:15" x14ac:dyDescent="0.25">
      <c r="A1594" s="29" t="s">
        <v>2044</v>
      </c>
      <c r="B1594" s="75"/>
      <c r="C1594" s="69"/>
      <c r="D1594" s="71"/>
      <c r="E1594" s="69"/>
      <c r="F1594" s="91"/>
      <c r="G1594" s="91"/>
      <c r="H1594" s="69"/>
      <c r="I1594" s="92"/>
      <c r="J1594" s="69"/>
      <c r="K1594" s="69"/>
      <c r="L1594" s="69"/>
      <c r="M1594" s="69"/>
      <c r="N1594" s="76"/>
      <c r="O1594" s="30"/>
    </row>
    <row r="1595" spans="1:15" x14ac:dyDescent="0.25">
      <c r="A1595" s="31" t="s">
        <v>2045</v>
      </c>
      <c r="B1595" s="75"/>
      <c r="C1595" s="69"/>
      <c r="D1595" s="71"/>
      <c r="E1595" s="69"/>
      <c r="F1595" s="91"/>
      <c r="G1595" s="91"/>
      <c r="H1595" s="69"/>
      <c r="I1595" s="92"/>
      <c r="J1595" s="69"/>
      <c r="K1595" s="69"/>
      <c r="L1595" s="69"/>
      <c r="M1595" s="69"/>
      <c r="N1595" s="76"/>
      <c r="O1595" s="30"/>
    </row>
    <row r="1596" spans="1:15" x14ac:dyDescent="0.25">
      <c r="A1596" s="29" t="s">
        <v>2046</v>
      </c>
      <c r="B1596" s="75"/>
      <c r="C1596" s="69"/>
      <c r="D1596" s="71"/>
      <c r="E1596" s="69"/>
      <c r="F1596" s="91"/>
      <c r="G1596" s="91"/>
      <c r="H1596" s="69"/>
      <c r="I1596" s="92"/>
      <c r="J1596" s="69"/>
      <c r="K1596" s="69"/>
      <c r="L1596" s="69"/>
      <c r="M1596" s="69"/>
      <c r="N1596" s="76"/>
      <c r="O1596" s="30"/>
    </row>
    <row r="1597" spans="1:15" x14ac:dyDescent="0.25">
      <c r="A1597" s="31" t="s">
        <v>2047</v>
      </c>
      <c r="B1597" s="75"/>
      <c r="C1597" s="69"/>
      <c r="D1597" s="71"/>
      <c r="E1597" s="69"/>
      <c r="F1597" s="91"/>
      <c r="G1597" s="91"/>
      <c r="H1597" s="69"/>
      <c r="I1597" s="92"/>
      <c r="J1597" s="69"/>
      <c r="K1597" s="69"/>
      <c r="L1597" s="69"/>
      <c r="M1597" s="69"/>
      <c r="N1597" s="76"/>
      <c r="O1597" s="30"/>
    </row>
    <row r="1598" spans="1:15" x14ac:dyDescent="0.25">
      <c r="A1598" s="29" t="s">
        <v>2048</v>
      </c>
      <c r="B1598" s="75"/>
      <c r="C1598" s="69"/>
      <c r="D1598" s="71"/>
      <c r="E1598" s="69"/>
      <c r="F1598" s="91"/>
      <c r="G1598" s="91"/>
      <c r="H1598" s="69"/>
      <c r="I1598" s="92"/>
      <c r="J1598" s="69"/>
      <c r="K1598" s="69"/>
      <c r="L1598" s="69"/>
      <c r="M1598" s="69"/>
      <c r="N1598" s="76"/>
      <c r="O1598" s="30"/>
    </row>
    <row r="1599" spans="1:15" x14ac:dyDescent="0.25">
      <c r="A1599" s="31" t="s">
        <v>2049</v>
      </c>
      <c r="B1599" s="75"/>
      <c r="C1599" s="69"/>
      <c r="D1599" s="71"/>
      <c r="E1599" s="69"/>
      <c r="F1599" s="91"/>
      <c r="G1599" s="91"/>
      <c r="H1599" s="69"/>
      <c r="I1599" s="92"/>
      <c r="J1599" s="69"/>
      <c r="K1599" s="69"/>
      <c r="L1599" s="69"/>
      <c r="M1599" s="69"/>
      <c r="N1599" s="76"/>
      <c r="O1599" s="30"/>
    </row>
    <row r="1600" spans="1:15" x14ac:dyDescent="0.25">
      <c r="A1600" s="29" t="s">
        <v>2050</v>
      </c>
      <c r="B1600" s="75"/>
      <c r="C1600" s="69"/>
      <c r="D1600" s="71"/>
      <c r="E1600" s="69"/>
      <c r="F1600" s="91"/>
      <c r="G1600" s="91"/>
      <c r="H1600" s="69"/>
      <c r="I1600" s="92"/>
      <c r="J1600" s="69"/>
      <c r="K1600" s="69"/>
      <c r="L1600" s="69"/>
      <c r="M1600" s="69"/>
      <c r="N1600" s="76"/>
      <c r="O1600" s="30"/>
    </row>
    <row r="1601" spans="1:15" x14ac:dyDescent="0.25">
      <c r="A1601" s="31" t="s">
        <v>2051</v>
      </c>
      <c r="B1601" s="75"/>
      <c r="C1601" s="69"/>
      <c r="D1601" s="71"/>
      <c r="E1601" s="69"/>
      <c r="F1601" s="91"/>
      <c r="G1601" s="91"/>
      <c r="H1601" s="69"/>
      <c r="I1601" s="92"/>
      <c r="J1601" s="69"/>
      <c r="K1601" s="69"/>
      <c r="L1601" s="69"/>
      <c r="M1601" s="69"/>
      <c r="N1601" s="76"/>
      <c r="O1601" s="30"/>
    </row>
    <row r="1602" spans="1:15" x14ac:dyDescent="0.25">
      <c r="A1602" s="29" t="s">
        <v>2052</v>
      </c>
      <c r="B1602" s="75"/>
      <c r="C1602" s="69"/>
      <c r="D1602" s="71"/>
      <c r="E1602" s="69"/>
      <c r="F1602" s="91"/>
      <c r="G1602" s="91"/>
      <c r="H1602" s="69"/>
      <c r="I1602" s="92"/>
      <c r="J1602" s="69"/>
      <c r="K1602" s="69"/>
      <c r="L1602" s="69"/>
      <c r="M1602" s="69"/>
      <c r="N1602" s="76"/>
      <c r="O1602" s="30"/>
    </row>
    <row r="1603" spans="1:15" x14ac:dyDescent="0.25">
      <c r="A1603" s="31" t="s">
        <v>2053</v>
      </c>
      <c r="B1603" s="75"/>
      <c r="C1603" s="69"/>
      <c r="D1603" s="71"/>
      <c r="E1603" s="69"/>
      <c r="F1603" s="91"/>
      <c r="G1603" s="91"/>
      <c r="H1603" s="69"/>
      <c r="I1603" s="92"/>
      <c r="J1603" s="69"/>
      <c r="K1603" s="69"/>
      <c r="L1603" s="69"/>
      <c r="M1603" s="69"/>
      <c r="N1603" s="76"/>
      <c r="O1603" s="30"/>
    </row>
    <row r="1604" spans="1:15" x14ac:dyDescent="0.25">
      <c r="A1604" s="29" t="s">
        <v>2054</v>
      </c>
      <c r="B1604" s="75"/>
      <c r="C1604" s="69"/>
      <c r="D1604" s="71"/>
      <c r="E1604" s="69"/>
      <c r="F1604" s="91"/>
      <c r="G1604" s="91"/>
      <c r="H1604" s="69"/>
      <c r="I1604" s="92"/>
      <c r="J1604" s="69"/>
      <c r="K1604" s="69"/>
      <c r="L1604" s="69"/>
      <c r="M1604" s="69"/>
      <c r="N1604" s="76"/>
      <c r="O1604" s="30"/>
    </row>
    <row r="1605" spans="1:15" x14ac:dyDescent="0.25">
      <c r="A1605" s="31" t="s">
        <v>2055</v>
      </c>
      <c r="B1605" s="75"/>
      <c r="C1605" s="69"/>
      <c r="D1605" s="71"/>
      <c r="E1605" s="69"/>
      <c r="F1605" s="91"/>
      <c r="G1605" s="91"/>
      <c r="H1605" s="69"/>
      <c r="I1605" s="92"/>
      <c r="J1605" s="69"/>
      <c r="K1605" s="69"/>
      <c r="L1605" s="69"/>
      <c r="M1605" s="69"/>
      <c r="N1605" s="76"/>
      <c r="O1605" s="30"/>
    </row>
    <row r="1606" spans="1:15" x14ac:dyDescent="0.25">
      <c r="A1606" s="29" t="s">
        <v>2056</v>
      </c>
      <c r="B1606" s="75"/>
      <c r="C1606" s="69"/>
      <c r="D1606" s="71"/>
      <c r="E1606" s="69"/>
      <c r="F1606" s="91"/>
      <c r="G1606" s="91"/>
      <c r="H1606" s="69"/>
      <c r="I1606" s="92"/>
      <c r="J1606" s="69"/>
      <c r="K1606" s="69"/>
      <c r="L1606" s="69"/>
      <c r="M1606" s="69"/>
      <c r="N1606" s="76"/>
      <c r="O1606" s="30"/>
    </row>
    <row r="1607" spans="1:15" x14ac:dyDescent="0.25">
      <c r="A1607" s="31" t="s">
        <v>2057</v>
      </c>
      <c r="B1607" s="75"/>
      <c r="C1607" s="69"/>
      <c r="D1607" s="71"/>
      <c r="E1607" s="69"/>
      <c r="F1607" s="91"/>
      <c r="G1607" s="91"/>
      <c r="H1607" s="69"/>
      <c r="I1607" s="92"/>
      <c r="J1607" s="69"/>
      <c r="K1607" s="69"/>
      <c r="L1607" s="69"/>
      <c r="M1607" s="69"/>
      <c r="N1607" s="76"/>
      <c r="O1607" s="30"/>
    </row>
    <row r="1608" spans="1:15" x14ac:dyDescent="0.25">
      <c r="A1608" s="29" t="s">
        <v>2058</v>
      </c>
      <c r="B1608" s="75"/>
      <c r="C1608" s="69"/>
      <c r="D1608" s="71"/>
      <c r="E1608" s="69"/>
      <c r="F1608" s="91"/>
      <c r="G1608" s="91"/>
      <c r="H1608" s="69"/>
      <c r="I1608" s="92"/>
      <c r="J1608" s="69"/>
      <c r="K1608" s="69"/>
      <c r="L1608" s="69"/>
      <c r="M1608" s="69"/>
      <c r="N1608" s="76"/>
      <c r="O1608" s="30"/>
    </row>
    <row r="1609" spans="1:15" x14ac:dyDescent="0.25">
      <c r="A1609" s="31" t="s">
        <v>2059</v>
      </c>
      <c r="B1609" s="75"/>
      <c r="C1609" s="69"/>
      <c r="D1609" s="71"/>
      <c r="E1609" s="69"/>
      <c r="F1609" s="91"/>
      <c r="G1609" s="91"/>
      <c r="H1609" s="69"/>
      <c r="I1609" s="92"/>
      <c r="J1609" s="69"/>
      <c r="K1609" s="69"/>
      <c r="L1609" s="69"/>
      <c r="M1609" s="69"/>
      <c r="N1609" s="76"/>
      <c r="O1609" s="30"/>
    </row>
    <row r="1610" spans="1:15" x14ac:dyDescent="0.25">
      <c r="A1610" s="29" t="s">
        <v>2060</v>
      </c>
      <c r="B1610" s="75"/>
      <c r="C1610" s="69"/>
      <c r="D1610" s="71"/>
      <c r="E1610" s="69"/>
      <c r="F1610" s="91"/>
      <c r="G1610" s="91"/>
      <c r="H1610" s="69"/>
      <c r="I1610" s="92"/>
      <c r="J1610" s="69"/>
      <c r="K1610" s="69"/>
      <c r="L1610" s="69"/>
      <c r="M1610" s="69"/>
      <c r="N1610" s="76"/>
      <c r="O1610" s="30"/>
    </row>
    <row r="1611" spans="1:15" x14ac:dyDescent="0.25">
      <c r="A1611" s="31" t="s">
        <v>2061</v>
      </c>
      <c r="B1611" s="75"/>
      <c r="C1611" s="69"/>
      <c r="D1611" s="71"/>
      <c r="E1611" s="69"/>
      <c r="F1611" s="91"/>
      <c r="G1611" s="91"/>
      <c r="H1611" s="69"/>
      <c r="I1611" s="92"/>
      <c r="J1611" s="69"/>
      <c r="K1611" s="69"/>
      <c r="L1611" s="69"/>
      <c r="M1611" s="69"/>
      <c r="N1611" s="76"/>
      <c r="O1611" s="30"/>
    </row>
    <row r="1612" spans="1:15" x14ac:dyDescent="0.25">
      <c r="A1612" s="29" t="s">
        <v>2062</v>
      </c>
      <c r="B1612" s="75"/>
      <c r="C1612" s="69"/>
      <c r="D1612" s="71"/>
      <c r="E1612" s="69"/>
      <c r="F1612" s="91"/>
      <c r="G1612" s="91"/>
      <c r="H1612" s="69"/>
      <c r="I1612" s="92"/>
      <c r="J1612" s="69"/>
      <c r="K1612" s="69"/>
      <c r="L1612" s="69"/>
      <c r="M1612" s="69"/>
      <c r="N1612" s="76"/>
      <c r="O1612" s="30"/>
    </row>
    <row r="1613" spans="1:15" x14ac:dyDescent="0.25">
      <c r="A1613" s="31" t="s">
        <v>2063</v>
      </c>
      <c r="B1613" s="75"/>
      <c r="C1613" s="69"/>
      <c r="D1613" s="71"/>
      <c r="E1613" s="69"/>
      <c r="F1613" s="91"/>
      <c r="G1613" s="91"/>
      <c r="H1613" s="69"/>
      <c r="I1613" s="92"/>
      <c r="J1613" s="69"/>
      <c r="K1613" s="69"/>
      <c r="L1613" s="69"/>
      <c r="M1613" s="69"/>
      <c r="N1613" s="76"/>
      <c r="O1613" s="30"/>
    </row>
    <row r="1614" spans="1:15" x14ac:dyDescent="0.25">
      <c r="A1614" s="29" t="s">
        <v>2064</v>
      </c>
      <c r="B1614" s="75"/>
      <c r="C1614" s="69"/>
      <c r="D1614" s="71"/>
      <c r="E1614" s="69"/>
      <c r="F1614" s="91"/>
      <c r="G1614" s="91"/>
      <c r="H1614" s="69"/>
      <c r="I1614" s="92"/>
      <c r="J1614" s="69"/>
      <c r="K1614" s="69"/>
      <c r="L1614" s="69"/>
      <c r="M1614" s="69"/>
      <c r="N1614" s="76"/>
      <c r="O1614" s="30"/>
    </row>
    <row r="1615" spans="1:15" x14ac:dyDescent="0.25">
      <c r="A1615" s="31" t="s">
        <v>2065</v>
      </c>
      <c r="B1615" s="75"/>
      <c r="C1615" s="69"/>
      <c r="D1615" s="71"/>
      <c r="E1615" s="69"/>
      <c r="F1615" s="91"/>
      <c r="G1615" s="91"/>
      <c r="H1615" s="69"/>
      <c r="I1615" s="92"/>
      <c r="J1615" s="69"/>
      <c r="K1615" s="69"/>
      <c r="L1615" s="69"/>
      <c r="M1615" s="69"/>
      <c r="N1615" s="76"/>
      <c r="O1615" s="30"/>
    </row>
    <row r="1616" spans="1:15" x14ac:dyDescent="0.25">
      <c r="A1616" s="29" t="s">
        <v>2066</v>
      </c>
      <c r="B1616" s="75"/>
      <c r="C1616" s="69"/>
      <c r="D1616" s="71"/>
      <c r="E1616" s="69"/>
      <c r="F1616" s="91"/>
      <c r="G1616" s="91"/>
      <c r="H1616" s="69"/>
      <c r="I1616" s="92"/>
      <c r="J1616" s="69"/>
      <c r="K1616" s="69"/>
      <c r="L1616" s="69"/>
      <c r="M1616" s="69"/>
      <c r="N1616" s="76"/>
      <c r="O1616" s="30"/>
    </row>
    <row r="1617" spans="1:15" x14ac:dyDescent="0.25">
      <c r="A1617" s="31" t="s">
        <v>2067</v>
      </c>
      <c r="B1617" s="75"/>
      <c r="C1617" s="69"/>
      <c r="D1617" s="71"/>
      <c r="E1617" s="69"/>
      <c r="F1617" s="91"/>
      <c r="G1617" s="91"/>
      <c r="H1617" s="69"/>
      <c r="I1617" s="92"/>
      <c r="J1617" s="69"/>
      <c r="K1617" s="69"/>
      <c r="L1617" s="69"/>
      <c r="M1617" s="69"/>
      <c r="N1617" s="76"/>
      <c r="O1617" s="30"/>
    </row>
    <row r="1618" spans="1:15" x14ac:dyDescent="0.25">
      <c r="A1618" s="29" t="s">
        <v>2068</v>
      </c>
      <c r="B1618" s="75"/>
      <c r="C1618" s="69"/>
      <c r="D1618" s="71"/>
      <c r="E1618" s="69"/>
      <c r="F1618" s="91"/>
      <c r="G1618" s="91"/>
      <c r="H1618" s="69"/>
      <c r="I1618" s="92"/>
      <c r="J1618" s="69"/>
      <c r="K1618" s="69"/>
      <c r="L1618" s="69"/>
      <c r="M1618" s="69"/>
      <c r="N1618" s="76"/>
      <c r="O1618" s="30"/>
    </row>
    <row r="1619" spans="1:15" x14ac:dyDescent="0.25">
      <c r="A1619" s="31" t="s">
        <v>2069</v>
      </c>
      <c r="B1619" s="75"/>
      <c r="C1619" s="69"/>
      <c r="D1619" s="71"/>
      <c r="E1619" s="69"/>
      <c r="F1619" s="91"/>
      <c r="G1619" s="91"/>
      <c r="H1619" s="69"/>
      <c r="I1619" s="92"/>
      <c r="J1619" s="69"/>
      <c r="K1619" s="69"/>
      <c r="L1619" s="69"/>
      <c r="M1619" s="69"/>
      <c r="N1619" s="76"/>
      <c r="O1619" s="30"/>
    </row>
    <row r="1620" spans="1:15" x14ac:dyDescent="0.25">
      <c r="A1620" s="29" t="s">
        <v>2070</v>
      </c>
      <c r="B1620" s="75"/>
      <c r="C1620" s="69"/>
      <c r="D1620" s="71"/>
      <c r="E1620" s="69"/>
      <c r="F1620" s="91"/>
      <c r="G1620" s="91"/>
      <c r="H1620" s="69"/>
      <c r="I1620" s="92"/>
      <c r="J1620" s="69"/>
      <c r="K1620" s="69"/>
      <c r="L1620" s="69"/>
      <c r="M1620" s="69"/>
      <c r="N1620" s="76"/>
      <c r="O1620" s="30"/>
    </row>
    <row r="1621" spans="1:15" x14ac:dyDescent="0.25">
      <c r="A1621" s="31" t="s">
        <v>2071</v>
      </c>
      <c r="B1621" s="75"/>
      <c r="C1621" s="69"/>
      <c r="D1621" s="71"/>
      <c r="E1621" s="69"/>
      <c r="F1621" s="91"/>
      <c r="G1621" s="91"/>
      <c r="H1621" s="69"/>
      <c r="I1621" s="92"/>
      <c r="J1621" s="69"/>
      <c r="K1621" s="69"/>
      <c r="L1621" s="69"/>
      <c r="M1621" s="69"/>
      <c r="N1621" s="76"/>
      <c r="O1621" s="30"/>
    </row>
    <row r="1622" spans="1:15" x14ac:dyDescent="0.25">
      <c r="A1622" s="29" t="s">
        <v>2072</v>
      </c>
      <c r="B1622" s="75"/>
      <c r="C1622" s="69"/>
      <c r="D1622" s="71"/>
      <c r="E1622" s="69"/>
      <c r="F1622" s="91"/>
      <c r="G1622" s="91"/>
      <c r="H1622" s="69"/>
      <c r="I1622" s="92"/>
      <c r="J1622" s="69"/>
      <c r="K1622" s="69"/>
      <c r="L1622" s="69"/>
      <c r="M1622" s="69"/>
      <c r="N1622" s="76"/>
      <c r="O1622" s="30"/>
    </row>
    <row r="1623" spans="1:15" x14ac:dyDescent="0.25">
      <c r="A1623" s="31" t="s">
        <v>2073</v>
      </c>
      <c r="B1623" s="75"/>
      <c r="C1623" s="69"/>
      <c r="D1623" s="71"/>
      <c r="E1623" s="69"/>
      <c r="F1623" s="91"/>
      <c r="G1623" s="91"/>
      <c r="H1623" s="69"/>
      <c r="I1623" s="92"/>
      <c r="J1623" s="69"/>
      <c r="K1623" s="69"/>
      <c r="L1623" s="69"/>
      <c r="M1623" s="69"/>
      <c r="N1623" s="76"/>
      <c r="O1623" s="30"/>
    </row>
    <row r="1624" spans="1:15" x14ac:dyDescent="0.25">
      <c r="A1624" s="29" t="s">
        <v>2074</v>
      </c>
      <c r="B1624" s="75"/>
      <c r="C1624" s="69"/>
      <c r="D1624" s="71"/>
      <c r="E1624" s="69"/>
      <c r="F1624" s="91"/>
      <c r="G1624" s="91"/>
      <c r="H1624" s="69"/>
      <c r="I1624" s="92"/>
      <c r="J1624" s="69"/>
      <c r="K1624" s="69"/>
      <c r="L1624" s="69"/>
      <c r="M1624" s="69"/>
      <c r="N1624" s="76"/>
      <c r="O1624" s="30"/>
    </row>
    <row r="1625" spans="1:15" x14ac:dyDescent="0.25">
      <c r="A1625" s="31" t="s">
        <v>2075</v>
      </c>
      <c r="B1625" s="75"/>
      <c r="C1625" s="69"/>
      <c r="D1625" s="71"/>
      <c r="E1625" s="69"/>
      <c r="F1625" s="91"/>
      <c r="G1625" s="91"/>
      <c r="H1625" s="69"/>
      <c r="I1625" s="92"/>
      <c r="J1625" s="69"/>
      <c r="K1625" s="69"/>
      <c r="L1625" s="69"/>
      <c r="M1625" s="69"/>
      <c r="N1625" s="76"/>
      <c r="O1625" s="30"/>
    </row>
    <row r="1626" spans="1:15" x14ac:dyDescent="0.25">
      <c r="A1626" s="29" t="s">
        <v>2076</v>
      </c>
      <c r="B1626" s="75"/>
      <c r="C1626" s="69"/>
      <c r="D1626" s="71"/>
      <c r="E1626" s="69"/>
      <c r="F1626" s="91"/>
      <c r="G1626" s="91"/>
      <c r="H1626" s="69"/>
      <c r="I1626" s="92"/>
      <c r="J1626" s="69"/>
      <c r="K1626" s="69"/>
      <c r="L1626" s="69"/>
      <c r="M1626" s="69"/>
      <c r="N1626" s="76"/>
      <c r="O1626" s="30"/>
    </row>
    <row r="1627" spans="1:15" x14ac:dyDescent="0.25">
      <c r="A1627" s="31" t="s">
        <v>2077</v>
      </c>
      <c r="B1627" s="75"/>
      <c r="C1627" s="69"/>
      <c r="D1627" s="71"/>
      <c r="E1627" s="69"/>
      <c r="F1627" s="91"/>
      <c r="G1627" s="91"/>
      <c r="H1627" s="69"/>
      <c r="I1627" s="92"/>
      <c r="J1627" s="69"/>
      <c r="K1627" s="69"/>
      <c r="L1627" s="69"/>
      <c r="M1627" s="69"/>
      <c r="N1627" s="76"/>
      <c r="O1627" s="30"/>
    </row>
    <row r="1628" spans="1:15" x14ac:dyDescent="0.25">
      <c r="A1628" s="29" t="s">
        <v>2078</v>
      </c>
      <c r="B1628" s="75"/>
      <c r="C1628" s="69"/>
      <c r="D1628" s="71"/>
      <c r="E1628" s="69"/>
      <c r="F1628" s="91"/>
      <c r="G1628" s="91"/>
      <c r="H1628" s="69"/>
      <c r="I1628" s="92"/>
      <c r="J1628" s="69"/>
      <c r="K1628" s="69"/>
      <c r="L1628" s="69"/>
      <c r="M1628" s="69"/>
      <c r="N1628" s="76"/>
      <c r="O1628" s="30"/>
    </row>
    <row r="1629" spans="1:15" x14ac:dyDescent="0.25">
      <c r="A1629" s="31" t="s">
        <v>2079</v>
      </c>
      <c r="B1629" s="75"/>
      <c r="C1629" s="69"/>
      <c r="D1629" s="71"/>
      <c r="E1629" s="69"/>
      <c r="F1629" s="91"/>
      <c r="G1629" s="91"/>
      <c r="H1629" s="69"/>
      <c r="I1629" s="92"/>
      <c r="J1629" s="69"/>
      <c r="K1629" s="69"/>
      <c r="L1629" s="69"/>
      <c r="M1629" s="69"/>
      <c r="N1629" s="76"/>
      <c r="O1629" s="30"/>
    </row>
    <row r="1630" spans="1:15" x14ac:dyDescent="0.25">
      <c r="A1630" s="29" t="s">
        <v>2080</v>
      </c>
      <c r="B1630" s="75"/>
      <c r="C1630" s="69"/>
      <c r="D1630" s="71"/>
      <c r="E1630" s="69"/>
      <c r="F1630" s="91"/>
      <c r="G1630" s="91"/>
      <c r="H1630" s="69"/>
      <c r="I1630" s="92"/>
      <c r="J1630" s="69"/>
      <c r="K1630" s="69"/>
      <c r="L1630" s="69"/>
      <c r="M1630" s="69"/>
      <c r="N1630" s="76"/>
      <c r="O1630" s="30"/>
    </row>
    <row r="1631" spans="1:15" x14ac:dyDescent="0.25">
      <c r="A1631" s="31" t="s">
        <v>2081</v>
      </c>
      <c r="B1631" s="75"/>
      <c r="C1631" s="69"/>
      <c r="D1631" s="71"/>
      <c r="E1631" s="69"/>
      <c r="F1631" s="91"/>
      <c r="G1631" s="91"/>
      <c r="H1631" s="69"/>
      <c r="I1631" s="92"/>
      <c r="J1631" s="69"/>
      <c r="K1631" s="69"/>
      <c r="L1631" s="69"/>
      <c r="M1631" s="69"/>
      <c r="N1631" s="76"/>
      <c r="O1631" s="30"/>
    </row>
    <row r="1632" spans="1:15" x14ac:dyDescent="0.25">
      <c r="A1632" s="29" t="s">
        <v>2082</v>
      </c>
      <c r="B1632" s="75"/>
      <c r="C1632" s="69"/>
      <c r="D1632" s="71"/>
      <c r="E1632" s="69"/>
      <c r="F1632" s="91"/>
      <c r="G1632" s="91"/>
      <c r="H1632" s="69"/>
      <c r="I1632" s="92"/>
      <c r="J1632" s="69"/>
      <c r="K1632" s="69"/>
      <c r="L1632" s="69"/>
      <c r="M1632" s="69"/>
      <c r="N1632" s="76"/>
      <c r="O1632" s="30"/>
    </row>
    <row r="1633" spans="1:15" x14ac:dyDescent="0.25">
      <c r="A1633" s="31" t="s">
        <v>2083</v>
      </c>
      <c r="B1633" s="75"/>
      <c r="C1633" s="69"/>
      <c r="D1633" s="71"/>
      <c r="E1633" s="69"/>
      <c r="F1633" s="91"/>
      <c r="G1633" s="91"/>
      <c r="H1633" s="69"/>
      <c r="I1633" s="92"/>
      <c r="J1633" s="69"/>
      <c r="K1633" s="69"/>
      <c r="L1633" s="69"/>
      <c r="M1633" s="69"/>
      <c r="N1633" s="76"/>
      <c r="O1633" s="30"/>
    </row>
    <row r="1634" spans="1:15" x14ac:dyDescent="0.25">
      <c r="A1634" s="29" t="s">
        <v>2084</v>
      </c>
      <c r="B1634" s="75"/>
      <c r="C1634" s="69"/>
      <c r="D1634" s="71"/>
      <c r="E1634" s="69"/>
      <c r="F1634" s="91"/>
      <c r="G1634" s="91"/>
      <c r="H1634" s="69"/>
      <c r="I1634" s="92"/>
      <c r="J1634" s="69"/>
      <c r="K1634" s="69"/>
      <c r="L1634" s="69"/>
      <c r="M1634" s="69"/>
      <c r="N1634" s="76"/>
      <c r="O1634" s="30"/>
    </row>
    <row r="1635" spans="1:15" x14ac:dyDescent="0.25">
      <c r="A1635" s="31" t="s">
        <v>2085</v>
      </c>
      <c r="B1635" s="75"/>
      <c r="C1635" s="69"/>
      <c r="D1635" s="71"/>
      <c r="E1635" s="69"/>
      <c r="F1635" s="91"/>
      <c r="G1635" s="91"/>
      <c r="H1635" s="69"/>
      <c r="I1635" s="92"/>
      <c r="J1635" s="69"/>
      <c r="K1635" s="69"/>
      <c r="L1635" s="69"/>
      <c r="M1635" s="69"/>
      <c r="N1635" s="76"/>
      <c r="O1635" s="30"/>
    </row>
    <row r="1636" spans="1:15" x14ac:dyDescent="0.25">
      <c r="A1636" s="29" t="s">
        <v>2086</v>
      </c>
      <c r="B1636" s="75"/>
      <c r="C1636" s="69"/>
      <c r="D1636" s="71"/>
      <c r="E1636" s="69"/>
      <c r="F1636" s="91"/>
      <c r="G1636" s="91"/>
      <c r="H1636" s="69"/>
      <c r="I1636" s="92"/>
      <c r="J1636" s="69"/>
      <c r="K1636" s="69"/>
      <c r="L1636" s="69"/>
      <c r="M1636" s="69"/>
      <c r="N1636" s="76"/>
      <c r="O1636" s="30"/>
    </row>
    <row r="1637" spans="1:15" x14ac:dyDescent="0.25">
      <c r="A1637" s="31" t="s">
        <v>2087</v>
      </c>
      <c r="B1637" s="75"/>
      <c r="C1637" s="69"/>
      <c r="D1637" s="71"/>
      <c r="E1637" s="69"/>
      <c r="F1637" s="91"/>
      <c r="G1637" s="91"/>
      <c r="H1637" s="69"/>
      <c r="I1637" s="92"/>
      <c r="J1637" s="69"/>
      <c r="K1637" s="69"/>
      <c r="L1637" s="69"/>
      <c r="M1637" s="69"/>
      <c r="N1637" s="76"/>
      <c r="O1637" s="30"/>
    </row>
    <row r="1638" spans="1:15" x14ac:dyDescent="0.25">
      <c r="A1638" s="29" t="s">
        <v>2088</v>
      </c>
      <c r="B1638" s="75"/>
      <c r="C1638" s="69"/>
      <c r="D1638" s="71"/>
      <c r="E1638" s="69"/>
      <c r="F1638" s="91"/>
      <c r="G1638" s="91"/>
      <c r="H1638" s="69"/>
      <c r="I1638" s="92"/>
      <c r="J1638" s="69"/>
      <c r="K1638" s="69"/>
      <c r="L1638" s="69"/>
      <c r="M1638" s="69"/>
      <c r="N1638" s="76"/>
      <c r="O1638" s="30"/>
    </row>
    <row r="1639" spans="1:15" x14ac:dyDescent="0.25">
      <c r="A1639" s="31" t="s">
        <v>2089</v>
      </c>
      <c r="B1639" s="75"/>
      <c r="C1639" s="69"/>
      <c r="D1639" s="71"/>
      <c r="E1639" s="69"/>
      <c r="F1639" s="91"/>
      <c r="G1639" s="91"/>
      <c r="H1639" s="69"/>
      <c r="I1639" s="92"/>
      <c r="J1639" s="69"/>
      <c r="K1639" s="69"/>
      <c r="L1639" s="69"/>
      <c r="M1639" s="69"/>
      <c r="N1639" s="76"/>
      <c r="O1639" s="30"/>
    </row>
    <row r="1640" spans="1:15" x14ac:dyDescent="0.25">
      <c r="A1640" s="29" t="s">
        <v>2090</v>
      </c>
      <c r="B1640" s="75"/>
      <c r="C1640" s="69"/>
      <c r="D1640" s="71"/>
      <c r="E1640" s="69"/>
      <c r="F1640" s="91"/>
      <c r="G1640" s="91"/>
      <c r="H1640" s="69"/>
      <c r="I1640" s="92"/>
      <c r="J1640" s="69"/>
      <c r="K1640" s="69"/>
      <c r="L1640" s="69"/>
      <c r="M1640" s="69"/>
      <c r="N1640" s="76"/>
      <c r="O1640" s="30"/>
    </row>
    <row r="1641" spans="1:15" x14ac:dyDescent="0.25">
      <c r="A1641" s="31" t="s">
        <v>2091</v>
      </c>
      <c r="B1641" s="75"/>
      <c r="C1641" s="69"/>
      <c r="D1641" s="71"/>
      <c r="E1641" s="69"/>
      <c r="F1641" s="91"/>
      <c r="G1641" s="91"/>
      <c r="H1641" s="69"/>
      <c r="I1641" s="92"/>
      <c r="J1641" s="69"/>
      <c r="K1641" s="69"/>
      <c r="L1641" s="69"/>
      <c r="M1641" s="69"/>
      <c r="N1641" s="76"/>
      <c r="O1641" s="30"/>
    </row>
    <row r="1642" spans="1:15" x14ac:dyDescent="0.25">
      <c r="A1642" s="29" t="s">
        <v>2092</v>
      </c>
      <c r="B1642" s="75"/>
      <c r="C1642" s="69"/>
      <c r="D1642" s="71"/>
      <c r="E1642" s="69"/>
      <c r="F1642" s="91"/>
      <c r="G1642" s="91"/>
      <c r="H1642" s="69"/>
      <c r="I1642" s="92"/>
      <c r="J1642" s="69"/>
      <c r="K1642" s="69"/>
      <c r="L1642" s="69"/>
      <c r="M1642" s="69"/>
      <c r="N1642" s="76"/>
      <c r="O1642" s="30"/>
    </row>
    <row r="1643" spans="1:15" x14ac:dyDescent="0.25">
      <c r="A1643" s="31" t="s">
        <v>2093</v>
      </c>
      <c r="B1643" s="75"/>
      <c r="C1643" s="69"/>
      <c r="D1643" s="71"/>
      <c r="E1643" s="69"/>
      <c r="F1643" s="91"/>
      <c r="G1643" s="91"/>
      <c r="H1643" s="69"/>
      <c r="I1643" s="92"/>
      <c r="J1643" s="69"/>
      <c r="K1643" s="69"/>
      <c r="L1643" s="69"/>
      <c r="M1643" s="69"/>
      <c r="N1643" s="76"/>
      <c r="O1643" s="30"/>
    </row>
    <row r="1644" spans="1:15" x14ac:dyDescent="0.25">
      <c r="A1644" s="29" t="s">
        <v>2094</v>
      </c>
      <c r="B1644" s="75"/>
      <c r="C1644" s="69"/>
      <c r="D1644" s="71"/>
      <c r="E1644" s="69"/>
      <c r="F1644" s="91"/>
      <c r="G1644" s="91"/>
      <c r="H1644" s="69"/>
      <c r="I1644" s="92"/>
      <c r="J1644" s="69"/>
      <c r="K1644" s="69"/>
      <c r="L1644" s="69"/>
      <c r="M1644" s="69"/>
      <c r="N1644" s="76"/>
      <c r="O1644" s="30"/>
    </row>
    <row r="1645" spans="1:15" x14ac:dyDescent="0.25">
      <c r="A1645" s="31" t="s">
        <v>2095</v>
      </c>
      <c r="B1645" s="75"/>
      <c r="C1645" s="69"/>
      <c r="D1645" s="71"/>
      <c r="E1645" s="69"/>
      <c r="F1645" s="91"/>
      <c r="G1645" s="91"/>
      <c r="H1645" s="69"/>
      <c r="I1645" s="92"/>
      <c r="J1645" s="69"/>
      <c r="K1645" s="69"/>
      <c r="L1645" s="69"/>
      <c r="M1645" s="69"/>
      <c r="N1645" s="76"/>
      <c r="O1645" s="30"/>
    </row>
    <row r="1646" spans="1:15" x14ac:dyDescent="0.25">
      <c r="A1646" s="29" t="s">
        <v>2096</v>
      </c>
      <c r="B1646" s="75"/>
      <c r="C1646" s="69"/>
      <c r="D1646" s="71"/>
      <c r="E1646" s="69"/>
      <c r="F1646" s="91"/>
      <c r="G1646" s="91"/>
      <c r="H1646" s="69"/>
      <c r="I1646" s="92"/>
      <c r="J1646" s="69"/>
      <c r="K1646" s="69"/>
      <c r="L1646" s="69"/>
      <c r="M1646" s="69"/>
      <c r="N1646" s="76"/>
      <c r="O1646" s="30"/>
    </row>
    <row r="1647" spans="1:15" x14ac:dyDescent="0.25">
      <c r="A1647" s="31" t="s">
        <v>2097</v>
      </c>
      <c r="B1647" s="75"/>
      <c r="C1647" s="69"/>
      <c r="D1647" s="71"/>
      <c r="E1647" s="69"/>
      <c r="F1647" s="91"/>
      <c r="G1647" s="91"/>
      <c r="H1647" s="69"/>
      <c r="I1647" s="92"/>
      <c r="J1647" s="69"/>
      <c r="K1647" s="69"/>
      <c r="L1647" s="69"/>
      <c r="M1647" s="69"/>
      <c r="N1647" s="76"/>
      <c r="O1647" s="30"/>
    </row>
    <row r="1648" spans="1:15" x14ac:dyDescent="0.25">
      <c r="A1648" s="29" t="s">
        <v>2098</v>
      </c>
      <c r="B1648" s="75"/>
      <c r="C1648" s="69"/>
      <c r="D1648" s="71"/>
      <c r="E1648" s="69"/>
      <c r="F1648" s="91"/>
      <c r="G1648" s="91"/>
      <c r="H1648" s="69"/>
      <c r="I1648" s="92"/>
      <c r="J1648" s="69"/>
      <c r="K1648" s="69"/>
      <c r="L1648" s="69"/>
      <c r="M1648" s="69"/>
      <c r="N1648" s="76"/>
      <c r="O1648" s="30"/>
    </row>
    <row r="1649" spans="1:15" x14ac:dyDescent="0.25">
      <c r="A1649" s="31" t="s">
        <v>2099</v>
      </c>
      <c r="B1649" s="75"/>
      <c r="C1649" s="69"/>
      <c r="D1649" s="71"/>
      <c r="E1649" s="69"/>
      <c r="F1649" s="91"/>
      <c r="G1649" s="91"/>
      <c r="H1649" s="69"/>
      <c r="I1649" s="92"/>
      <c r="J1649" s="69"/>
      <c r="K1649" s="69"/>
      <c r="L1649" s="69"/>
      <c r="M1649" s="69"/>
      <c r="N1649" s="76"/>
      <c r="O1649" s="30"/>
    </row>
    <row r="1650" spans="1:15" x14ac:dyDescent="0.25">
      <c r="A1650" s="29" t="s">
        <v>2100</v>
      </c>
      <c r="B1650" s="75"/>
      <c r="C1650" s="69"/>
      <c r="D1650" s="71"/>
      <c r="E1650" s="69"/>
      <c r="F1650" s="91"/>
      <c r="G1650" s="91"/>
      <c r="H1650" s="69"/>
      <c r="I1650" s="92"/>
      <c r="J1650" s="69"/>
      <c r="K1650" s="69"/>
      <c r="L1650" s="69"/>
      <c r="M1650" s="69"/>
      <c r="N1650" s="76"/>
      <c r="O1650" s="30"/>
    </row>
    <row r="1651" spans="1:15" x14ac:dyDescent="0.25">
      <c r="A1651" s="31" t="s">
        <v>2101</v>
      </c>
      <c r="B1651" s="75"/>
      <c r="C1651" s="69"/>
      <c r="D1651" s="71"/>
      <c r="E1651" s="69"/>
      <c r="F1651" s="91"/>
      <c r="G1651" s="91"/>
      <c r="H1651" s="69"/>
      <c r="I1651" s="92"/>
      <c r="J1651" s="69"/>
      <c r="K1651" s="69"/>
      <c r="L1651" s="69"/>
      <c r="M1651" s="69"/>
      <c r="N1651" s="76"/>
      <c r="O1651" s="30"/>
    </row>
    <row r="1652" spans="1:15" x14ac:dyDescent="0.25">
      <c r="A1652" s="29" t="s">
        <v>2102</v>
      </c>
      <c r="B1652" s="75"/>
      <c r="C1652" s="69"/>
      <c r="D1652" s="71"/>
      <c r="E1652" s="69"/>
      <c r="F1652" s="91"/>
      <c r="G1652" s="91"/>
      <c r="H1652" s="69"/>
      <c r="I1652" s="92"/>
      <c r="J1652" s="69"/>
      <c r="K1652" s="69"/>
      <c r="L1652" s="69"/>
      <c r="M1652" s="69"/>
      <c r="N1652" s="76"/>
      <c r="O1652" s="30"/>
    </row>
    <row r="1653" spans="1:15" x14ac:dyDescent="0.25">
      <c r="A1653" s="31" t="s">
        <v>2103</v>
      </c>
      <c r="B1653" s="75"/>
      <c r="C1653" s="69"/>
      <c r="D1653" s="71"/>
      <c r="E1653" s="69"/>
      <c r="F1653" s="91"/>
      <c r="G1653" s="91"/>
      <c r="H1653" s="69"/>
      <c r="I1653" s="92"/>
      <c r="J1653" s="69"/>
      <c r="K1653" s="69"/>
      <c r="L1653" s="69"/>
      <c r="M1653" s="69"/>
      <c r="N1653" s="76"/>
      <c r="O1653" s="30"/>
    </row>
    <row r="1654" spans="1:15" x14ac:dyDescent="0.25">
      <c r="A1654" s="29" t="s">
        <v>2104</v>
      </c>
      <c r="B1654" s="75"/>
      <c r="C1654" s="69"/>
      <c r="D1654" s="71"/>
      <c r="E1654" s="69"/>
      <c r="F1654" s="91"/>
      <c r="G1654" s="91"/>
      <c r="H1654" s="69"/>
      <c r="I1654" s="92"/>
      <c r="J1654" s="69"/>
      <c r="K1654" s="69"/>
      <c r="L1654" s="69"/>
      <c r="M1654" s="69"/>
      <c r="N1654" s="76"/>
      <c r="O1654" s="30"/>
    </row>
    <row r="1655" spans="1:15" x14ac:dyDescent="0.25">
      <c r="A1655" s="31" t="s">
        <v>2105</v>
      </c>
      <c r="B1655" s="75"/>
      <c r="C1655" s="69"/>
      <c r="D1655" s="71"/>
      <c r="E1655" s="69"/>
      <c r="F1655" s="91"/>
      <c r="G1655" s="91"/>
      <c r="H1655" s="69"/>
      <c r="I1655" s="92"/>
      <c r="J1655" s="69"/>
      <c r="K1655" s="69"/>
      <c r="L1655" s="69"/>
      <c r="M1655" s="69"/>
      <c r="N1655" s="76"/>
      <c r="O1655" s="30"/>
    </row>
    <row r="1656" spans="1:15" x14ac:dyDescent="0.25">
      <c r="A1656" s="29" t="s">
        <v>2106</v>
      </c>
      <c r="B1656" s="75"/>
      <c r="C1656" s="69"/>
      <c r="D1656" s="71"/>
      <c r="E1656" s="69"/>
      <c r="F1656" s="91"/>
      <c r="G1656" s="91"/>
      <c r="H1656" s="69"/>
      <c r="I1656" s="92"/>
      <c r="J1656" s="69"/>
      <c r="K1656" s="69"/>
      <c r="L1656" s="69"/>
      <c r="M1656" s="69"/>
      <c r="N1656" s="76"/>
      <c r="O1656" s="30"/>
    </row>
    <row r="1657" spans="1:15" x14ac:dyDescent="0.25">
      <c r="A1657" s="31" t="s">
        <v>2107</v>
      </c>
      <c r="B1657" s="75"/>
      <c r="C1657" s="69"/>
      <c r="D1657" s="71"/>
      <c r="E1657" s="69"/>
      <c r="F1657" s="91"/>
      <c r="G1657" s="91"/>
      <c r="H1657" s="69"/>
      <c r="I1657" s="92"/>
      <c r="J1657" s="69"/>
      <c r="K1657" s="69"/>
      <c r="L1657" s="69"/>
      <c r="M1657" s="69"/>
      <c r="N1657" s="76"/>
      <c r="O1657" s="30"/>
    </row>
    <row r="1658" spans="1:15" x14ac:dyDescent="0.25">
      <c r="A1658" s="29" t="s">
        <v>2108</v>
      </c>
      <c r="B1658" s="75"/>
      <c r="C1658" s="69"/>
      <c r="D1658" s="71"/>
      <c r="E1658" s="69"/>
      <c r="F1658" s="91"/>
      <c r="G1658" s="91"/>
      <c r="H1658" s="69"/>
      <c r="I1658" s="92"/>
      <c r="J1658" s="69"/>
      <c r="K1658" s="69"/>
      <c r="L1658" s="69"/>
      <c r="M1658" s="69"/>
      <c r="N1658" s="76"/>
      <c r="O1658" s="30"/>
    </row>
    <row r="1659" spans="1:15" x14ac:dyDescent="0.25">
      <c r="A1659" s="31" t="s">
        <v>2109</v>
      </c>
      <c r="B1659" s="75"/>
      <c r="C1659" s="69"/>
      <c r="D1659" s="71"/>
      <c r="E1659" s="69"/>
      <c r="F1659" s="91"/>
      <c r="G1659" s="91"/>
      <c r="H1659" s="69"/>
      <c r="I1659" s="92"/>
      <c r="J1659" s="69"/>
      <c r="K1659" s="69"/>
      <c r="L1659" s="69"/>
      <c r="M1659" s="69"/>
      <c r="N1659" s="76"/>
      <c r="O1659" s="30"/>
    </row>
    <row r="1660" spans="1:15" x14ac:dyDescent="0.25">
      <c r="A1660" s="29" t="s">
        <v>2110</v>
      </c>
      <c r="B1660" s="75"/>
      <c r="C1660" s="69"/>
      <c r="D1660" s="71"/>
      <c r="E1660" s="69"/>
      <c r="F1660" s="91"/>
      <c r="G1660" s="91"/>
      <c r="H1660" s="69"/>
      <c r="I1660" s="92"/>
      <c r="J1660" s="69"/>
      <c r="K1660" s="69"/>
      <c r="L1660" s="69"/>
      <c r="M1660" s="69"/>
      <c r="N1660" s="76"/>
      <c r="O1660" s="30"/>
    </row>
    <row r="1661" spans="1:15" x14ac:dyDescent="0.25">
      <c r="A1661" s="31" t="s">
        <v>2111</v>
      </c>
      <c r="B1661" s="75"/>
      <c r="C1661" s="69"/>
      <c r="D1661" s="71"/>
      <c r="E1661" s="69"/>
      <c r="F1661" s="91"/>
      <c r="G1661" s="91"/>
      <c r="H1661" s="69"/>
      <c r="I1661" s="92"/>
      <c r="J1661" s="69"/>
      <c r="K1661" s="69"/>
      <c r="L1661" s="69"/>
      <c r="M1661" s="69"/>
      <c r="N1661" s="76"/>
      <c r="O1661" s="30"/>
    </row>
    <row r="1662" spans="1:15" x14ac:dyDescent="0.25">
      <c r="A1662" s="29" t="s">
        <v>2112</v>
      </c>
      <c r="B1662" s="75"/>
      <c r="C1662" s="69"/>
      <c r="D1662" s="71"/>
      <c r="E1662" s="69"/>
      <c r="F1662" s="91"/>
      <c r="G1662" s="91"/>
      <c r="H1662" s="69"/>
      <c r="I1662" s="92"/>
      <c r="J1662" s="69"/>
      <c r="K1662" s="69"/>
      <c r="L1662" s="69"/>
      <c r="M1662" s="69"/>
      <c r="N1662" s="76"/>
      <c r="O1662" s="30"/>
    </row>
    <row r="1663" spans="1:15" x14ac:dyDescent="0.25">
      <c r="A1663" s="31" t="s">
        <v>2113</v>
      </c>
      <c r="B1663" s="75"/>
      <c r="C1663" s="69"/>
      <c r="D1663" s="71"/>
      <c r="E1663" s="69"/>
      <c r="F1663" s="91"/>
      <c r="G1663" s="91"/>
      <c r="H1663" s="69"/>
      <c r="I1663" s="92"/>
      <c r="J1663" s="69"/>
      <c r="K1663" s="69"/>
      <c r="L1663" s="69"/>
      <c r="M1663" s="69"/>
      <c r="N1663" s="76"/>
      <c r="O1663" s="30"/>
    </row>
    <row r="1664" spans="1:15" x14ac:dyDescent="0.25">
      <c r="A1664" s="29" t="s">
        <v>2114</v>
      </c>
      <c r="B1664" s="75"/>
      <c r="C1664" s="69"/>
      <c r="D1664" s="71"/>
      <c r="E1664" s="69"/>
      <c r="F1664" s="91"/>
      <c r="G1664" s="91"/>
      <c r="H1664" s="69"/>
      <c r="I1664" s="92"/>
      <c r="J1664" s="69"/>
      <c r="K1664" s="69"/>
      <c r="L1664" s="69"/>
      <c r="M1664" s="69"/>
      <c r="N1664" s="76"/>
      <c r="O1664" s="30"/>
    </row>
    <row r="1665" spans="1:15" x14ac:dyDescent="0.25">
      <c r="A1665" s="31" t="s">
        <v>2115</v>
      </c>
      <c r="B1665" s="75"/>
      <c r="C1665" s="69"/>
      <c r="D1665" s="71"/>
      <c r="E1665" s="69"/>
      <c r="F1665" s="91"/>
      <c r="G1665" s="91"/>
      <c r="H1665" s="69"/>
      <c r="I1665" s="92"/>
      <c r="J1665" s="69"/>
      <c r="K1665" s="69"/>
      <c r="L1665" s="69"/>
      <c r="M1665" s="69"/>
      <c r="N1665" s="76"/>
      <c r="O1665" s="30"/>
    </row>
    <row r="1666" spans="1:15" x14ac:dyDescent="0.25">
      <c r="A1666" s="29" t="s">
        <v>2116</v>
      </c>
      <c r="B1666" s="75"/>
      <c r="C1666" s="69"/>
      <c r="D1666" s="71"/>
      <c r="E1666" s="69"/>
      <c r="F1666" s="91"/>
      <c r="G1666" s="91"/>
      <c r="H1666" s="69"/>
      <c r="I1666" s="92"/>
      <c r="J1666" s="69"/>
      <c r="K1666" s="69"/>
      <c r="L1666" s="69"/>
      <c r="M1666" s="69"/>
      <c r="N1666" s="76"/>
      <c r="O1666" s="30"/>
    </row>
    <row r="1667" spans="1:15" x14ac:dyDescent="0.25">
      <c r="A1667" s="31" t="s">
        <v>2117</v>
      </c>
      <c r="B1667" s="75"/>
      <c r="C1667" s="69"/>
      <c r="D1667" s="71"/>
      <c r="E1667" s="69"/>
      <c r="F1667" s="91"/>
      <c r="G1667" s="91"/>
      <c r="H1667" s="69"/>
      <c r="I1667" s="92"/>
      <c r="J1667" s="69"/>
      <c r="K1667" s="69"/>
      <c r="L1667" s="69"/>
      <c r="M1667" s="69"/>
      <c r="N1667" s="76"/>
      <c r="O1667" s="30"/>
    </row>
    <row r="1668" spans="1:15" x14ac:dyDescent="0.25">
      <c r="A1668" s="29" t="s">
        <v>2118</v>
      </c>
      <c r="B1668" s="75"/>
      <c r="C1668" s="69"/>
      <c r="D1668" s="71"/>
      <c r="E1668" s="69"/>
      <c r="F1668" s="91"/>
      <c r="G1668" s="91"/>
      <c r="H1668" s="69"/>
      <c r="I1668" s="92"/>
      <c r="J1668" s="69"/>
      <c r="K1668" s="69"/>
      <c r="L1668" s="69"/>
      <c r="M1668" s="69"/>
      <c r="N1668" s="76"/>
      <c r="O1668" s="30"/>
    </row>
    <row r="1669" spans="1:15" x14ac:dyDescent="0.25">
      <c r="A1669" s="31" t="s">
        <v>2119</v>
      </c>
      <c r="B1669" s="75"/>
      <c r="C1669" s="69"/>
      <c r="D1669" s="71"/>
      <c r="E1669" s="69"/>
      <c r="F1669" s="91"/>
      <c r="G1669" s="91"/>
      <c r="H1669" s="69"/>
      <c r="I1669" s="92"/>
      <c r="J1669" s="69"/>
      <c r="K1669" s="69"/>
      <c r="L1669" s="69"/>
      <c r="M1669" s="69"/>
      <c r="N1669" s="76"/>
      <c r="O1669" s="30"/>
    </row>
    <row r="1670" spans="1:15" x14ac:dyDescent="0.25">
      <c r="A1670" s="29" t="s">
        <v>2120</v>
      </c>
      <c r="B1670" s="75"/>
      <c r="C1670" s="69"/>
      <c r="D1670" s="71"/>
      <c r="E1670" s="69"/>
      <c r="F1670" s="91"/>
      <c r="G1670" s="91"/>
      <c r="H1670" s="69"/>
      <c r="I1670" s="92"/>
      <c r="J1670" s="69"/>
      <c r="K1670" s="69"/>
      <c r="L1670" s="69"/>
      <c r="M1670" s="69"/>
      <c r="N1670" s="76"/>
      <c r="O1670" s="30"/>
    </row>
    <row r="1671" spans="1:15" x14ac:dyDescent="0.25">
      <c r="A1671" s="31" t="s">
        <v>2121</v>
      </c>
      <c r="B1671" s="75"/>
      <c r="C1671" s="69"/>
      <c r="D1671" s="71"/>
      <c r="E1671" s="69"/>
      <c r="F1671" s="91"/>
      <c r="G1671" s="91"/>
      <c r="H1671" s="69"/>
      <c r="I1671" s="92"/>
      <c r="J1671" s="69"/>
      <c r="K1671" s="69"/>
      <c r="L1671" s="69"/>
      <c r="M1671" s="69"/>
      <c r="N1671" s="76"/>
      <c r="O1671" s="30"/>
    </row>
    <row r="1672" spans="1:15" x14ac:dyDescent="0.25">
      <c r="A1672" s="29" t="s">
        <v>2122</v>
      </c>
      <c r="B1672" s="75"/>
      <c r="C1672" s="69"/>
      <c r="D1672" s="71"/>
      <c r="E1672" s="69"/>
      <c r="F1672" s="91"/>
      <c r="G1672" s="91"/>
      <c r="H1672" s="69"/>
      <c r="I1672" s="92"/>
      <c r="J1672" s="69"/>
      <c r="K1672" s="69"/>
      <c r="L1672" s="69"/>
      <c r="M1672" s="69"/>
      <c r="N1672" s="76"/>
      <c r="O1672" s="30"/>
    </row>
    <row r="1673" spans="1:15" x14ac:dyDescent="0.25">
      <c r="A1673" s="31" t="s">
        <v>2123</v>
      </c>
      <c r="B1673" s="75"/>
      <c r="C1673" s="69"/>
      <c r="D1673" s="71"/>
      <c r="E1673" s="69"/>
      <c r="F1673" s="91"/>
      <c r="G1673" s="91"/>
      <c r="H1673" s="69"/>
      <c r="I1673" s="92"/>
      <c r="J1673" s="69"/>
      <c r="K1673" s="69"/>
      <c r="L1673" s="69"/>
      <c r="M1673" s="69"/>
      <c r="N1673" s="76"/>
      <c r="O1673" s="30"/>
    </row>
    <row r="1674" spans="1:15" x14ac:dyDescent="0.25">
      <c r="A1674" s="29" t="s">
        <v>2124</v>
      </c>
      <c r="B1674" s="75"/>
      <c r="C1674" s="69"/>
      <c r="D1674" s="71"/>
      <c r="E1674" s="69"/>
      <c r="F1674" s="91"/>
      <c r="G1674" s="91"/>
      <c r="H1674" s="69"/>
      <c r="I1674" s="92"/>
      <c r="J1674" s="69"/>
      <c r="K1674" s="69"/>
      <c r="L1674" s="69"/>
      <c r="M1674" s="69"/>
      <c r="N1674" s="76"/>
      <c r="O1674" s="30"/>
    </row>
    <row r="1675" spans="1:15" x14ac:dyDescent="0.25">
      <c r="A1675" s="31" t="s">
        <v>2125</v>
      </c>
      <c r="B1675" s="75"/>
      <c r="C1675" s="69"/>
      <c r="D1675" s="71"/>
      <c r="E1675" s="69"/>
      <c r="F1675" s="91"/>
      <c r="G1675" s="91"/>
      <c r="H1675" s="69"/>
      <c r="I1675" s="92"/>
      <c r="J1675" s="69"/>
      <c r="K1675" s="69"/>
      <c r="L1675" s="69"/>
      <c r="M1675" s="69"/>
      <c r="N1675" s="76"/>
      <c r="O1675" s="30"/>
    </row>
    <row r="1676" spans="1:15" x14ac:dyDescent="0.25">
      <c r="A1676" s="29" t="s">
        <v>2126</v>
      </c>
      <c r="B1676" s="75"/>
      <c r="C1676" s="69"/>
      <c r="D1676" s="71"/>
      <c r="E1676" s="69"/>
      <c r="F1676" s="91"/>
      <c r="G1676" s="91"/>
      <c r="H1676" s="69"/>
      <c r="I1676" s="92"/>
      <c r="J1676" s="69"/>
      <c r="K1676" s="69"/>
      <c r="L1676" s="69"/>
      <c r="M1676" s="69"/>
      <c r="N1676" s="76"/>
      <c r="O1676" s="30"/>
    </row>
    <row r="1677" spans="1:15" x14ac:dyDescent="0.25">
      <c r="A1677" s="31" t="s">
        <v>2127</v>
      </c>
      <c r="B1677" s="75"/>
      <c r="C1677" s="69"/>
      <c r="D1677" s="71"/>
      <c r="E1677" s="69"/>
      <c r="F1677" s="91"/>
      <c r="G1677" s="91"/>
      <c r="H1677" s="69"/>
      <c r="I1677" s="92"/>
      <c r="J1677" s="69"/>
      <c r="K1677" s="69"/>
      <c r="L1677" s="69"/>
      <c r="M1677" s="69"/>
      <c r="N1677" s="76"/>
      <c r="O1677" s="30"/>
    </row>
    <row r="1678" spans="1:15" x14ac:dyDescent="0.25">
      <c r="A1678" s="29" t="s">
        <v>2128</v>
      </c>
      <c r="B1678" s="75"/>
      <c r="C1678" s="69"/>
      <c r="D1678" s="71"/>
      <c r="E1678" s="69"/>
      <c r="F1678" s="91"/>
      <c r="G1678" s="91"/>
      <c r="H1678" s="69"/>
      <c r="I1678" s="92"/>
      <c r="J1678" s="69"/>
      <c r="K1678" s="69"/>
      <c r="L1678" s="69"/>
      <c r="M1678" s="69"/>
      <c r="N1678" s="76"/>
      <c r="O1678" s="30"/>
    </row>
    <row r="1679" spans="1:15" x14ac:dyDescent="0.25">
      <c r="A1679" s="31" t="s">
        <v>2129</v>
      </c>
      <c r="B1679" s="75"/>
      <c r="C1679" s="69"/>
      <c r="D1679" s="71"/>
      <c r="E1679" s="69"/>
      <c r="F1679" s="91"/>
      <c r="G1679" s="91"/>
      <c r="H1679" s="69"/>
      <c r="I1679" s="92"/>
      <c r="J1679" s="69"/>
      <c r="K1679" s="69"/>
      <c r="L1679" s="69"/>
      <c r="M1679" s="69"/>
      <c r="N1679" s="76"/>
      <c r="O1679" s="30"/>
    </row>
    <row r="1680" spans="1:15" x14ac:dyDescent="0.25">
      <c r="A1680" s="29" t="s">
        <v>2130</v>
      </c>
      <c r="B1680" s="75"/>
      <c r="C1680" s="69"/>
      <c r="D1680" s="71"/>
      <c r="E1680" s="69"/>
      <c r="F1680" s="91"/>
      <c r="G1680" s="91"/>
      <c r="H1680" s="69"/>
      <c r="I1680" s="92"/>
      <c r="J1680" s="69"/>
      <c r="K1680" s="69"/>
      <c r="L1680" s="69"/>
      <c r="M1680" s="69"/>
      <c r="N1680" s="76"/>
      <c r="O1680" s="30"/>
    </row>
    <row r="1681" spans="1:15" x14ac:dyDescent="0.25">
      <c r="A1681" s="31" t="s">
        <v>2131</v>
      </c>
      <c r="B1681" s="75"/>
      <c r="C1681" s="69"/>
      <c r="D1681" s="71"/>
      <c r="E1681" s="69"/>
      <c r="F1681" s="91"/>
      <c r="G1681" s="91"/>
      <c r="H1681" s="69"/>
      <c r="I1681" s="92"/>
      <c r="J1681" s="69"/>
      <c r="K1681" s="69"/>
      <c r="L1681" s="69"/>
      <c r="M1681" s="69"/>
      <c r="N1681" s="76"/>
      <c r="O1681" s="30"/>
    </row>
    <row r="1682" spans="1:15" x14ac:dyDescent="0.25">
      <c r="A1682" s="29" t="s">
        <v>2132</v>
      </c>
      <c r="B1682" s="75"/>
      <c r="C1682" s="69"/>
      <c r="D1682" s="71"/>
      <c r="E1682" s="69"/>
      <c r="F1682" s="91"/>
      <c r="G1682" s="91"/>
      <c r="H1682" s="69"/>
      <c r="I1682" s="92"/>
      <c r="J1682" s="69"/>
      <c r="K1682" s="69"/>
      <c r="L1682" s="69"/>
      <c r="M1682" s="69"/>
      <c r="N1682" s="76"/>
      <c r="O1682" s="30"/>
    </row>
    <row r="1683" spans="1:15" x14ac:dyDescent="0.25">
      <c r="A1683" s="31" t="s">
        <v>2133</v>
      </c>
      <c r="B1683" s="75"/>
      <c r="C1683" s="69"/>
      <c r="D1683" s="71"/>
      <c r="E1683" s="69"/>
      <c r="F1683" s="91"/>
      <c r="G1683" s="91"/>
      <c r="H1683" s="69"/>
      <c r="I1683" s="92"/>
      <c r="J1683" s="69"/>
      <c r="K1683" s="69"/>
      <c r="L1683" s="69"/>
      <c r="M1683" s="69"/>
      <c r="N1683" s="76"/>
      <c r="O1683" s="30"/>
    </row>
    <row r="1684" spans="1:15" x14ac:dyDescent="0.25">
      <c r="A1684" s="29" t="s">
        <v>2134</v>
      </c>
      <c r="B1684" s="75"/>
      <c r="C1684" s="69"/>
      <c r="D1684" s="71"/>
      <c r="E1684" s="69"/>
      <c r="F1684" s="91"/>
      <c r="G1684" s="91"/>
      <c r="H1684" s="69"/>
      <c r="I1684" s="92"/>
      <c r="J1684" s="69"/>
      <c r="K1684" s="69"/>
      <c r="L1684" s="69"/>
      <c r="M1684" s="69"/>
      <c r="N1684" s="76"/>
      <c r="O1684" s="30"/>
    </row>
    <row r="1685" spans="1:15" x14ac:dyDescent="0.25">
      <c r="A1685" s="31" t="s">
        <v>2135</v>
      </c>
      <c r="B1685" s="75"/>
      <c r="C1685" s="69"/>
      <c r="D1685" s="71"/>
      <c r="E1685" s="69"/>
      <c r="F1685" s="91"/>
      <c r="G1685" s="91"/>
      <c r="H1685" s="69"/>
      <c r="I1685" s="92"/>
      <c r="J1685" s="69"/>
      <c r="K1685" s="69"/>
      <c r="L1685" s="69"/>
      <c r="M1685" s="69"/>
      <c r="N1685" s="76"/>
      <c r="O1685" s="30"/>
    </row>
    <row r="1686" spans="1:15" x14ac:dyDescent="0.25">
      <c r="A1686" s="29" t="s">
        <v>2136</v>
      </c>
      <c r="B1686" s="75"/>
      <c r="C1686" s="69"/>
      <c r="D1686" s="71"/>
      <c r="E1686" s="69"/>
      <c r="F1686" s="91"/>
      <c r="G1686" s="91"/>
      <c r="H1686" s="69"/>
      <c r="I1686" s="92"/>
      <c r="J1686" s="69"/>
      <c r="K1686" s="69"/>
      <c r="L1686" s="69"/>
      <c r="M1686" s="69"/>
      <c r="N1686" s="76"/>
      <c r="O1686" s="30"/>
    </row>
    <row r="1687" spans="1:15" x14ac:dyDescent="0.25">
      <c r="A1687" s="31" t="s">
        <v>2137</v>
      </c>
      <c r="B1687" s="75"/>
      <c r="C1687" s="69"/>
      <c r="D1687" s="71"/>
      <c r="E1687" s="69"/>
      <c r="F1687" s="91"/>
      <c r="G1687" s="91"/>
      <c r="H1687" s="69"/>
      <c r="I1687" s="92"/>
      <c r="J1687" s="69"/>
      <c r="K1687" s="69"/>
      <c r="L1687" s="69"/>
      <c r="M1687" s="69"/>
      <c r="N1687" s="76"/>
      <c r="O1687" s="30"/>
    </row>
    <row r="1688" spans="1:15" x14ac:dyDescent="0.25">
      <c r="A1688" s="29" t="s">
        <v>2138</v>
      </c>
      <c r="B1688" s="75"/>
      <c r="C1688" s="69"/>
      <c r="D1688" s="71"/>
      <c r="E1688" s="69"/>
      <c r="F1688" s="91"/>
      <c r="G1688" s="91"/>
      <c r="H1688" s="69"/>
      <c r="I1688" s="92"/>
      <c r="J1688" s="69"/>
      <c r="K1688" s="69"/>
      <c r="L1688" s="69"/>
      <c r="M1688" s="69"/>
      <c r="N1688" s="76"/>
      <c r="O1688" s="30"/>
    </row>
    <row r="1689" spans="1:15" x14ac:dyDescent="0.25">
      <c r="A1689" s="31" t="s">
        <v>2139</v>
      </c>
      <c r="B1689" s="75"/>
      <c r="C1689" s="69"/>
      <c r="D1689" s="71"/>
      <c r="E1689" s="69"/>
      <c r="F1689" s="91"/>
      <c r="G1689" s="91"/>
      <c r="H1689" s="69"/>
      <c r="I1689" s="92"/>
      <c r="J1689" s="69"/>
      <c r="K1689" s="69"/>
      <c r="L1689" s="69"/>
      <c r="M1689" s="69"/>
      <c r="N1689" s="76"/>
      <c r="O1689" s="30"/>
    </row>
    <row r="1690" spans="1:15" x14ac:dyDescent="0.25">
      <c r="A1690" s="29" t="s">
        <v>2140</v>
      </c>
      <c r="B1690" s="75"/>
      <c r="C1690" s="69"/>
      <c r="D1690" s="71"/>
      <c r="E1690" s="69"/>
      <c r="F1690" s="91"/>
      <c r="G1690" s="91"/>
      <c r="H1690" s="69"/>
      <c r="I1690" s="92"/>
      <c r="J1690" s="69"/>
      <c r="K1690" s="69"/>
      <c r="L1690" s="69"/>
      <c r="M1690" s="69"/>
      <c r="N1690" s="76"/>
      <c r="O1690" s="30"/>
    </row>
    <row r="1691" spans="1:15" x14ac:dyDescent="0.25">
      <c r="A1691" s="31" t="s">
        <v>2141</v>
      </c>
      <c r="B1691" s="75"/>
      <c r="C1691" s="69"/>
      <c r="D1691" s="71"/>
      <c r="E1691" s="69"/>
      <c r="F1691" s="91"/>
      <c r="G1691" s="91"/>
      <c r="H1691" s="69"/>
      <c r="I1691" s="92"/>
      <c r="J1691" s="69"/>
      <c r="K1691" s="69"/>
      <c r="L1691" s="69"/>
      <c r="M1691" s="69"/>
      <c r="N1691" s="76"/>
      <c r="O1691" s="30"/>
    </row>
    <row r="1692" spans="1:15" x14ac:dyDescent="0.25">
      <c r="A1692" s="29" t="s">
        <v>2142</v>
      </c>
      <c r="B1692" s="75"/>
      <c r="C1692" s="69"/>
      <c r="D1692" s="71"/>
      <c r="E1692" s="69"/>
      <c r="F1692" s="91"/>
      <c r="G1692" s="91"/>
      <c r="H1692" s="69"/>
      <c r="I1692" s="92"/>
      <c r="J1692" s="69"/>
      <c r="K1692" s="69"/>
      <c r="L1692" s="69"/>
      <c r="M1692" s="69"/>
      <c r="N1692" s="76"/>
      <c r="O1692" s="30"/>
    </row>
    <row r="1693" spans="1:15" x14ac:dyDescent="0.25">
      <c r="A1693" s="31" t="s">
        <v>2143</v>
      </c>
      <c r="B1693" s="75"/>
      <c r="C1693" s="69"/>
      <c r="D1693" s="71"/>
      <c r="E1693" s="69"/>
      <c r="F1693" s="91"/>
      <c r="G1693" s="91"/>
      <c r="H1693" s="69"/>
      <c r="I1693" s="92"/>
      <c r="J1693" s="69"/>
      <c r="K1693" s="69"/>
      <c r="L1693" s="69"/>
      <c r="M1693" s="69"/>
      <c r="N1693" s="76"/>
      <c r="O1693" s="30"/>
    </row>
    <row r="1694" spans="1:15" x14ac:dyDescent="0.25">
      <c r="A1694" s="29" t="s">
        <v>2144</v>
      </c>
      <c r="B1694" s="75"/>
      <c r="C1694" s="69"/>
      <c r="D1694" s="71"/>
      <c r="E1694" s="69"/>
      <c r="F1694" s="91"/>
      <c r="G1694" s="91"/>
      <c r="H1694" s="69"/>
      <c r="I1694" s="92"/>
      <c r="J1694" s="69"/>
      <c r="K1694" s="69"/>
      <c r="L1694" s="69"/>
      <c r="M1694" s="69"/>
      <c r="N1694" s="76"/>
      <c r="O1694" s="30"/>
    </row>
    <row r="1695" spans="1:15" x14ac:dyDescent="0.25">
      <c r="A1695" s="31" t="s">
        <v>2145</v>
      </c>
      <c r="B1695" s="75"/>
      <c r="C1695" s="69"/>
      <c r="D1695" s="71"/>
      <c r="E1695" s="69"/>
      <c r="F1695" s="91"/>
      <c r="G1695" s="91"/>
      <c r="H1695" s="69"/>
      <c r="I1695" s="92"/>
      <c r="J1695" s="69"/>
      <c r="K1695" s="69"/>
      <c r="L1695" s="69"/>
      <c r="M1695" s="69"/>
      <c r="N1695" s="76"/>
      <c r="O1695" s="30"/>
    </row>
    <row r="1696" spans="1:15" x14ac:dyDescent="0.25">
      <c r="A1696" s="29" t="s">
        <v>2146</v>
      </c>
      <c r="B1696" s="75"/>
      <c r="C1696" s="69"/>
      <c r="D1696" s="71"/>
      <c r="E1696" s="69"/>
      <c r="F1696" s="91"/>
      <c r="G1696" s="91"/>
      <c r="H1696" s="69"/>
      <c r="I1696" s="92"/>
      <c r="J1696" s="69"/>
      <c r="K1696" s="69"/>
      <c r="L1696" s="69"/>
      <c r="M1696" s="69"/>
      <c r="N1696" s="76"/>
      <c r="O1696" s="30"/>
    </row>
    <row r="1697" spans="1:15" x14ac:dyDescent="0.25">
      <c r="A1697" s="31" t="s">
        <v>2147</v>
      </c>
      <c r="B1697" s="75"/>
      <c r="C1697" s="69"/>
      <c r="D1697" s="71"/>
      <c r="E1697" s="69"/>
      <c r="F1697" s="91"/>
      <c r="G1697" s="91"/>
      <c r="H1697" s="69"/>
      <c r="I1697" s="92"/>
      <c r="J1697" s="69"/>
      <c r="K1697" s="69"/>
      <c r="L1697" s="69"/>
      <c r="M1697" s="69"/>
      <c r="N1697" s="76"/>
      <c r="O1697" s="30"/>
    </row>
    <row r="1698" spans="1:15" x14ac:dyDescent="0.25">
      <c r="A1698" s="29" t="s">
        <v>2148</v>
      </c>
      <c r="B1698" s="75"/>
      <c r="C1698" s="69"/>
      <c r="D1698" s="71"/>
      <c r="E1698" s="69"/>
      <c r="F1698" s="91"/>
      <c r="G1698" s="91"/>
      <c r="H1698" s="69"/>
      <c r="I1698" s="92"/>
      <c r="J1698" s="69"/>
      <c r="K1698" s="69"/>
      <c r="L1698" s="69"/>
      <c r="M1698" s="69"/>
      <c r="N1698" s="76"/>
      <c r="O1698" s="30"/>
    </row>
    <row r="1699" spans="1:15" x14ac:dyDescent="0.25">
      <c r="A1699" s="31" t="s">
        <v>2149</v>
      </c>
      <c r="B1699" s="75"/>
      <c r="C1699" s="69"/>
      <c r="D1699" s="71"/>
      <c r="E1699" s="69"/>
      <c r="F1699" s="91"/>
      <c r="G1699" s="91"/>
      <c r="H1699" s="69"/>
      <c r="I1699" s="92"/>
      <c r="J1699" s="69"/>
      <c r="K1699" s="69"/>
      <c r="L1699" s="69"/>
      <c r="M1699" s="69"/>
      <c r="N1699" s="76"/>
      <c r="O1699" s="30"/>
    </row>
    <row r="1700" spans="1:15" x14ac:dyDescent="0.25">
      <c r="A1700" s="29" t="s">
        <v>2150</v>
      </c>
      <c r="B1700" s="75"/>
      <c r="C1700" s="69"/>
      <c r="D1700" s="71"/>
      <c r="E1700" s="69"/>
      <c r="F1700" s="91"/>
      <c r="G1700" s="91"/>
      <c r="H1700" s="69"/>
      <c r="I1700" s="92"/>
      <c r="J1700" s="69"/>
      <c r="K1700" s="69"/>
      <c r="L1700" s="69"/>
      <c r="M1700" s="69"/>
      <c r="N1700" s="76"/>
      <c r="O1700" s="30"/>
    </row>
    <row r="1701" spans="1:15" x14ac:dyDescent="0.25">
      <c r="A1701" s="31" t="s">
        <v>2151</v>
      </c>
      <c r="B1701" s="75"/>
      <c r="C1701" s="69"/>
      <c r="D1701" s="71"/>
      <c r="E1701" s="69"/>
      <c r="F1701" s="91"/>
      <c r="G1701" s="91"/>
      <c r="H1701" s="69"/>
      <c r="I1701" s="92"/>
      <c r="J1701" s="69"/>
      <c r="K1701" s="69"/>
      <c r="L1701" s="69"/>
      <c r="M1701" s="69"/>
      <c r="N1701" s="76"/>
      <c r="O1701" s="30"/>
    </row>
    <row r="1702" spans="1:15" x14ac:dyDescent="0.25">
      <c r="A1702" s="29" t="s">
        <v>2152</v>
      </c>
      <c r="B1702" s="75"/>
      <c r="C1702" s="69"/>
      <c r="D1702" s="71"/>
      <c r="E1702" s="69"/>
      <c r="F1702" s="91"/>
      <c r="G1702" s="91"/>
      <c r="H1702" s="69"/>
      <c r="I1702" s="92"/>
      <c r="J1702" s="69"/>
      <c r="K1702" s="69"/>
      <c r="L1702" s="69"/>
      <c r="M1702" s="69"/>
      <c r="N1702" s="76"/>
      <c r="O1702" s="30"/>
    </row>
    <row r="1703" spans="1:15" x14ac:dyDescent="0.25">
      <c r="A1703" s="31" t="s">
        <v>2153</v>
      </c>
      <c r="B1703" s="75"/>
      <c r="C1703" s="69"/>
      <c r="D1703" s="71"/>
      <c r="E1703" s="69"/>
      <c r="F1703" s="91"/>
      <c r="G1703" s="91"/>
      <c r="H1703" s="69"/>
      <c r="I1703" s="92"/>
      <c r="J1703" s="69"/>
      <c r="K1703" s="69"/>
      <c r="L1703" s="69"/>
      <c r="M1703" s="69"/>
      <c r="N1703" s="76"/>
      <c r="O1703" s="30"/>
    </row>
    <row r="1704" spans="1:15" x14ac:dyDescent="0.25">
      <c r="A1704" s="29" t="s">
        <v>2154</v>
      </c>
      <c r="B1704" s="75"/>
      <c r="C1704" s="69"/>
      <c r="D1704" s="71"/>
      <c r="E1704" s="69"/>
      <c r="F1704" s="91"/>
      <c r="G1704" s="91"/>
      <c r="H1704" s="69"/>
      <c r="I1704" s="92"/>
      <c r="J1704" s="69"/>
      <c r="K1704" s="69"/>
      <c r="L1704" s="69"/>
      <c r="M1704" s="69"/>
      <c r="N1704" s="76"/>
      <c r="O1704" s="30"/>
    </row>
    <row r="1705" spans="1:15" x14ac:dyDescent="0.25">
      <c r="A1705" s="31" t="s">
        <v>2155</v>
      </c>
      <c r="B1705" s="75"/>
      <c r="C1705" s="69"/>
      <c r="D1705" s="71"/>
      <c r="E1705" s="69"/>
      <c r="F1705" s="91"/>
      <c r="G1705" s="91"/>
      <c r="H1705" s="69"/>
      <c r="I1705" s="92"/>
      <c r="J1705" s="69"/>
      <c r="K1705" s="69"/>
      <c r="L1705" s="69"/>
      <c r="M1705" s="69"/>
      <c r="N1705" s="76"/>
      <c r="O1705" s="30"/>
    </row>
    <row r="1706" spans="1:15" x14ac:dyDescent="0.25">
      <c r="A1706" s="29" t="s">
        <v>2156</v>
      </c>
      <c r="B1706" s="75"/>
      <c r="C1706" s="69"/>
      <c r="D1706" s="71"/>
      <c r="E1706" s="69"/>
      <c r="F1706" s="91"/>
      <c r="G1706" s="91"/>
      <c r="H1706" s="69"/>
      <c r="I1706" s="92"/>
      <c r="J1706" s="69"/>
      <c r="K1706" s="69"/>
      <c r="L1706" s="69"/>
      <c r="M1706" s="69"/>
      <c r="N1706" s="76"/>
      <c r="O1706" s="30"/>
    </row>
    <row r="1707" spans="1:15" x14ac:dyDescent="0.25">
      <c r="A1707" s="31" t="s">
        <v>2157</v>
      </c>
      <c r="B1707" s="75"/>
      <c r="C1707" s="69"/>
      <c r="D1707" s="71"/>
      <c r="E1707" s="69"/>
      <c r="F1707" s="91"/>
      <c r="G1707" s="91"/>
      <c r="H1707" s="69"/>
      <c r="I1707" s="92"/>
      <c r="J1707" s="69"/>
      <c r="K1707" s="69"/>
      <c r="L1707" s="69"/>
      <c r="M1707" s="69"/>
      <c r="N1707" s="76"/>
      <c r="O1707" s="30"/>
    </row>
    <row r="1708" spans="1:15" x14ac:dyDescent="0.25">
      <c r="A1708" s="29" t="s">
        <v>2158</v>
      </c>
      <c r="B1708" s="75"/>
      <c r="C1708" s="69"/>
      <c r="D1708" s="71"/>
      <c r="E1708" s="69"/>
      <c r="F1708" s="91"/>
      <c r="G1708" s="91"/>
      <c r="H1708" s="69"/>
      <c r="I1708" s="92"/>
      <c r="J1708" s="69"/>
      <c r="K1708" s="69"/>
      <c r="L1708" s="69"/>
      <c r="M1708" s="69"/>
      <c r="N1708" s="76"/>
      <c r="O1708" s="30"/>
    </row>
    <row r="1709" spans="1:15" x14ac:dyDescent="0.25">
      <c r="A1709" s="31" t="s">
        <v>2159</v>
      </c>
      <c r="B1709" s="75"/>
      <c r="C1709" s="69"/>
      <c r="D1709" s="71"/>
      <c r="E1709" s="69"/>
      <c r="F1709" s="91"/>
      <c r="G1709" s="91"/>
      <c r="H1709" s="69"/>
      <c r="I1709" s="92"/>
      <c r="J1709" s="69"/>
      <c r="K1709" s="69"/>
      <c r="L1709" s="69"/>
      <c r="M1709" s="69"/>
      <c r="N1709" s="76"/>
      <c r="O1709" s="30"/>
    </row>
    <row r="1710" spans="1:15" x14ac:dyDescent="0.25">
      <c r="A1710" s="29" t="s">
        <v>2160</v>
      </c>
      <c r="B1710" s="75"/>
      <c r="C1710" s="69"/>
      <c r="D1710" s="71"/>
      <c r="E1710" s="69"/>
      <c r="F1710" s="91"/>
      <c r="G1710" s="91"/>
      <c r="H1710" s="69"/>
      <c r="I1710" s="92"/>
      <c r="J1710" s="69"/>
      <c r="K1710" s="69"/>
      <c r="L1710" s="69"/>
      <c r="M1710" s="69"/>
      <c r="N1710" s="76"/>
      <c r="O1710" s="30"/>
    </row>
    <row r="1711" spans="1:15" x14ac:dyDescent="0.25">
      <c r="A1711" s="31" t="s">
        <v>2161</v>
      </c>
      <c r="B1711" s="75"/>
      <c r="C1711" s="69"/>
      <c r="D1711" s="71"/>
      <c r="E1711" s="69"/>
      <c r="F1711" s="91"/>
      <c r="G1711" s="91"/>
      <c r="H1711" s="69"/>
      <c r="I1711" s="92"/>
      <c r="J1711" s="69"/>
      <c r="K1711" s="69"/>
      <c r="L1711" s="69"/>
      <c r="M1711" s="69"/>
      <c r="N1711" s="76"/>
      <c r="O1711" s="30"/>
    </row>
    <row r="1712" spans="1:15" x14ac:dyDescent="0.25">
      <c r="A1712" s="29" t="s">
        <v>2162</v>
      </c>
      <c r="B1712" s="75"/>
      <c r="C1712" s="69"/>
      <c r="D1712" s="71"/>
      <c r="E1712" s="69"/>
      <c r="F1712" s="91"/>
      <c r="G1712" s="91"/>
      <c r="H1712" s="69"/>
      <c r="I1712" s="92"/>
      <c r="J1712" s="69"/>
      <c r="K1712" s="69"/>
      <c r="L1712" s="69"/>
      <c r="M1712" s="69"/>
      <c r="N1712" s="76"/>
      <c r="O1712" s="30"/>
    </row>
    <row r="1713" spans="1:15" x14ac:dyDescent="0.25">
      <c r="A1713" s="31" t="s">
        <v>2163</v>
      </c>
      <c r="B1713" s="75"/>
      <c r="C1713" s="69"/>
      <c r="D1713" s="71"/>
      <c r="E1713" s="69"/>
      <c r="F1713" s="91"/>
      <c r="G1713" s="91"/>
      <c r="H1713" s="69"/>
      <c r="I1713" s="92"/>
      <c r="J1713" s="69"/>
      <c r="K1713" s="69"/>
      <c r="L1713" s="69"/>
      <c r="M1713" s="69"/>
      <c r="N1713" s="76"/>
      <c r="O1713" s="30"/>
    </row>
    <row r="1714" spans="1:15" x14ac:dyDescent="0.25">
      <c r="A1714" s="29" t="s">
        <v>2164</v>
      </c>
      <c r="B1714" s="75"/>
      <c r="C1714" s="69"/>
      <c r="D1714" s="71"/>
      <c r="E1714" s="69"/>
      <c r="F1714" s="91"/>
      <c r="G1714" s="91"/>
      <c r="H1714" s="69"/>
      <c r="I1714" s="92"/>
      <c r="J1714" s="69"/>
      <c r="K1714" s="69"/>
      <c r="L1714" s="69"/>
      <c r="M1714" s="69"/>
      <c r="N1714" s="76"/>
      <c r="O1714" s="30"/>
    </row>
    <row r="1715" spans="1:15" x14ac:dyDescent="0.25">
      <c r="A1715" s="31" t="s">
        <v>2165</v>
      </c>
      <c r="B1715" s="75"/>
      <c r="C1715" s="69"/>
      <c r="D1715" s="71"/>
      <c r="E1715" s="69"/>
      <c r="F1715" s="91"/>
      <c r="G1715" s="91"/>
      <c r="H1715" s="69"/>
      <c r="I1715" s="92"/>
      <c r="J1715" s="69"/>
      <c r="K1715" s="69"/>
      <c r="L1715" s="69"/>
      <c r="M1715" s="69"/>
      <c r="N1715" s="76"/>
      <c r="O1715" s="30"/>
    </row>
    <row r="1716" spans="1:15" x14ac:dyDescent="0.25">
      <c r="A1716" s="29" t="s">
        <v>2166</v>
      </c>
      <c r="B1716" s="75"/>
      <c r="C1716" s="69"/>
      <c r="D1716" s="71"/>
      <c r="E1716" s="69"/>
      <c r="F1716" s="91"/>
      <c r="G1716" s="91"/>
      <c r="H1716" s="69"/>
      <c r="I1716" s="92"/>
      <c r="J1716" s="69"/>
      <c r="K1716" s="69"/>
      <c r="L1716" s="69"/>
      <c r="M1716" s="69"/>
      <c r="N1716" s="76"/>
      <c r="O1716" s="30"/>
    </row>
    <row r="1717" spans="1:15" x14ac:dyDescent="0.25">
      <c r="A1717" s="31" t="s">
        <v>2167</v>
      </c>
      <c r="B1717" s="75"/>
      <c r="C1717" s="69"/>
      <c r="D1717" s="71"/>
      <c r="E1717" s="69"/>
      <c r="F1717" s="91"/>
      <c r="G1717" s="91"/>
      <c r="H1717" s="69"/>
      <c r="I1717" s="92"/>
      <c r="J1717" s="69"/>
      <c r="K1717" s="69"/>
      <c r="L1717" s="69"/>
      <c r="M1717" s="69"/>
      <c r="N1717" s="76"/>
      <c r="O1717" s="30"/>
    </row>
    <row r="1718" spans="1:15" x14ac:dyDescent="0.25">
      <c r="A1718" s="29" t="s">
        <v>2168</v>
      </c>
      <c r="B1718" s="75"/>
      <c r="C1718" s="69"/>
      <c r="D1718" s="71"/>
      <c r="E1718" s="69"/>
      <c r="F1718" s="91"/>
      <c r="G1718" s="91"/>
      <c r="H1718" s="69"/>
      <c r="I1718" s="92"/>
      <c r="J1718" s="69"/>
      <c r="K1718" s="69"/>
      <c r="L1718" s="69"/>
      <c r="M1718" s="69"/>
      <c r="N1718" s="76"/>
      <c r="O1718" s="30"/>
    </row>
    <row r="1719" spans="1:15" x14ac:dyDescent="0.25">
      <c r="A1719" s="31" t="s">
        <v>2169</v>
      </c>
      <c r="B1719" s="75"/>
      <c r="C1719" s="69"/>
      <c r="D1719" s="71"/>
      <c r="E1719" s="69"/>
      <c r="F1719" s="91"/>
      <c r="G1719" s="91"/>
      <c r="H1719" s="69"/>
      <c r="I1719" s="92"/>
      <c r="J1719" s="69"/>
      <c r="K1719" s="69"/>
      <c r="L1719" s="69"/>
      <c r="M1719" s="69"/>
      <c r="N1719" s="76"/>
      <c r="O1719" s="30"/>
    </row>
    <row r="1720" spans="1:15" x14ac:dyDescent="0.25">
      <c r="A1720" s="29" t="s">
        <v>2170</v>
      </c>
      <c r="B1720" s="75"/>
      <c r="C1720" s="69"/>
      <c r="D1720" s="71"/>
      <c r="E1720" s="69"/>
      <c r="F1720" s="91"/>
      <c r="G1720" s="91"/>
      <c r="H1720" s="69"/>
      <c r="I1720" s="92"/>
      <c r="J1720" s="69"/>
      <c r="K1720" s="69"/>
      <c r="L1720" s="69"/>
      <c r="M1720" s="69"/>
      <c r="N1720" s="76"/>
      <c r="O1720" s="30"/>
    </row>
    <row r="1721" spans="1:15" x14ac:dyDescent="0.25">
      <c r="A1721" s="31" t="s">
        <v>2171</v>
      </c>
      <c r="B1721" s="75"/>
      <c r="C1721" s="69"/>
      <c r="D1721" s="71"/>
      <c r="E1721" s="69"/>
      <c r="F1721" s="91"/>
      <c r="G1721" s="91"/>
      <c r="H1721" s="69"/>
      <c r="I1721" s="92"/>
      <c r="J1721" s="69"/>
      <c r="K1721" s="69"/>
      <c r="L1721" s="69"/>
      <c r="M1721" s="69"/>
      <c r="N1721" s="76"/>
      <c r="O1721" s="30"/>
    </row>
    <row r="1722" spans="1:15" x14ac:dyDescent="0.25">
      <c r="A1722" s="29" t="s">
        <v>2172</v>
      </c>
      <c r="B1722" s="75"/>
      <c r="C1722" s="69"/>
      <c r="D1722" s="71"/>
      <c r="E1722" s="69"/>
      <c r="F1722" s="91"/>
      <c r="G1722" s="91"/>
      <c r="H1722" s="69"/>
      <c r="I1722" s="92"/>
      <c r="J1722" s="69"/>
      <c r="K1722" s="69"/>
      <c r="L1722" s="69"/>
      <c r="M1722" s="69"/>
      <c r="N1722" s="76"/>
      <c r="O1722" s="30"/>
    </row>
    <row r="1723" spans="1:15" x14ac:dyDescent="0.25">
      <c r="A1723" s="31" t="s">
        <v>2173</v>
      </c>
      <c r="B1723" s="75"/>
      <c r="C1723" s="69"/>
      <c r="D1723" s="71"/>
      <c r="E1723" s="69"/>
      <c r="F1723" s="91"/>
      <c r="G1723" s="91"/>
      <c r="H1723" s="69"/>
      <c r="I1723" s="92"/>
      <c r="J1723" s="69"/>
      <c r="K1723" s="69"/>
      <c r="L1723" s="69"/>
      <c r="M1723" s="69"/>
      <c r="N1723" s="76"/>
      <c r="O1723" s="30"/>
    </row>
    <row r="1724" spans="1:15" x14ac:dyDescent="0.25">
      <c r="A1724" s="29" t="s">
        <v>2174</v>
      </c>
      <c r="B1724" s="75"/>
      <c r="C1724" s="69"/>
      <c r="D1724" s="71"/>
      <c r="E1724" s="69"/>
      <c r="F1724" s="91"/>
      <c r="G1724" s="91"/>
      <c r="H1724" s="69"/>
      <c r="I1724" s="92"/>
      <c r="J1724" s="69"/>
      <c r="K1724" s="69"/>
      <c r="L1724" s="69"/>
      <c r="M1724" s="69"/>
      <c r="N1724" s="76"/>
      <c r="O1724" s="30"/>
    </row>
    <row r="1725" spans="1:15" x14ac:dyDescent="0.25">
      <c r="A1725" s="31" t="s">
        <v>2175</v>
      </c>
      <c r="B1725" s="75"/>
      <c r="C1725" s="69"/>
      <c r="D1725" s="71"/>
      <c r="E1725" s="69"/>
      <c r="F1725" s="91"/>
      <c r="G1725" s="91"/>
      <c r="H1725" s="69"/>
      <c r="I1725" s="92"/>
      <c r="J1725" s="69"/>
      <c r="K1725" s="69"/>
      <c r="L1725" s="69"/>
      <c r="M1725" s="69"/>
      <c r="N1725" s="76"/>
      <c r="O1725" s="30"/>
    </row>
    <row r="1726" spans="1:15" x14ac:dyDescent="0.25">
      <c r="A1726" s="29" t="s">
        <v>2176</v>
      </c>
      <c r="B1726" s="75"/>
      <c r="C1726" s="69"/>
      <c r="D1726" s="71"/>
      <c r="E1726" s="69"/>
      <c r="F1726" s="91"/>
      <c r="G1726" s="91"/>
      <c r="H1726" s="69"/>
      <c r="I1726" s="92"/>
      <c r="J1726" s="69"/>
      <c r="K1726" s="69"/>
      <c r="L1726" s="69"/>
      <c r="M1726" s="69"/>
      <c r="N1726" s="76"/>
      <c r="O1726" s="30"/>
    </row>
    <row r="1727" spans="1:15" x14ac:dyDescent="0.25">
      <c r="A1727" s="31" t="s">
        <v>2177</v>
      </c>
      <c r="B1727" s="75"/>
      <c r="C1727" s="69"/>
      <c r="D1727" s="71"/>
      <c r="E1727" s="69"/>
      <c r="F1727" s="91"/>
      <c r="G1727" s="91"/>
      <c r="H1727" s="69"/>
      <c r="I1727" s="92"/>
      <c r="J1727" s="69"/>
      <c r="K1727" s="69"/>
      <c r="L1727" s="69"/>
      <c r="M1727" s="69"/>
      <c r="N1727" s="76"/>
      <c r="O1727" s="30"/>
    </row>
    <row r="1728" spans="1:15" x14ac:dyDescent="0.25">
      <c r="A1728" s="29" t="s">
        <v>2178</v>
      </c>
      <c r="B1728" s="75"/>
      <c r="C1728" s="69"/>
      <c r="D1728" s="71"/>
      <c r="E1728" s="69"/>
      <c r="F1728" s="91"/>
      <c r="G1728" s="91"/>
      <c r="H1728" s="69"/>
      <c r="I1728" s="92"/>
      <c r="J1728" s="69"/>
      <c r="K1728" s="69"/>
      <c r="L1728" s="69"/>
      <c r="M1728" s="69"/>
      <c r="N1728" s="76"/>
      <c r="O1728" s="30"/>
    </row>
    <row r="1729" spans="1:15" x14ac:dyDescent="0.25">
      <c r="A1729" s="31" t="s">
        <v>2179</v>
      </c>
      <c r="B1729" s="75"/>
      <c r="C1729" s="69"/>
      <c r="D1729" s="71"/>
      <c r="E1729" s="69"/>
      <c r="F1729" s="91"/>
      <c r="G1729" s="91"/>
      <c r="H1729" s="69"/>
      <c r="I1729" s="92"/>
      <c r="J1729" s="69"/>
      <c r="K1729" s="69"/>
      <c r="L1729" s="69"/>
      <c r="M1729" s="69"/>
      <c r="N1729" s="76"/>
      <c r="O1729" s="30"/>
    </row>
    <row r="1730" spans="1:15" x14ac:dyDescent="0.25">
      <c r="A1730" s="29" t="s">
        <v>2180</v>
      </c>
      <c r="B1730" s="75"/>
      <c r="C1730" s="69"/>
      <c r="D1730" s="71"/>
      <c r="E1730" s="69"/>
      <c r="F1730" s="91"/>
      <c r="G1730" s="91"/>
      <c r="H1730" s="69"/>
      <c r="I1730" s="92"/>
      <c r="J1730" s="69"/>
      <c r="K1730" s="69"/>
      <c r="L1730" s="69"/>
      <c r="M1730" s="69"/>
      <c r="N1730" s="76"/>
      <c r="O1730" s="30"/>
    </row>
    <row r="1731" spans="1:15" x14ac:dyDescent="0.25">
      <c r="A1731" s="31" t="s">
        <v>2181</v>
      </c>
      <c r="B1731" s="75"/>
      <c r="C1731" s="69"/>
      <c r="D1731" s="71"/>
      <c r="E1731" s="69"/>
      <c r="F1731" s="91"/>
      <c r="G1731" s="91"/>
      <c r="H1731" s="69"/>
      <c r="I1731" s="92"/>
      <c r="J1731" s="69"/>
      <c r="K1731" s="69"/>
      <c r="L1731" s="69"/>
      <c r="M1731" s="69"/>
      <c r="N1731" s="76"/>
      <c r="O1731" s="30"/>
    </row>
    <row r="1732" spans="1:15" x14ac:dyDescent="0.25">
      <c r="A1732" s="29" t="s">
        <v>2182</v>
      </c>
      <c r="B1732" s="75"/>
      <c r="C1732" s="69"/>
      <c r="D1732" s="71"/>
      <c r="E1732" s="69"/>
      <c r="F1732" s="91"/>
      <c r="G1732" s="91"/>
      <c r="H1732" s="69"/>
      <c r="I1732" s="92"/>
      <c r="J1732" s="69"/>
      <c r="K1732" s="69"/>
      <c r="L1732" s="69"/>
      <c r="M1732" s="69"/>
      <c r="N1732" s="76"/>
      <c r="O1732" s="30"/>
    </row>
    <row r="1733" spans="1:15" x14ac:dyDescent="0.25">
      <c r="A1733" s="31" t="s">
        <v>2183</v>
      </c>
      <c r="B1733" s="75"/>
      <c r="C1733" s="69"/>
      <c r="D1733" s="71"/>
      <c r="E1733" s="69"/>
      <c r="F1733" s="91"/>
      <c r="G1733" s="91"/>
      <c r="H1733" s="69"/>
      <c r="I1733" s="92"/>
      <c r="J1733" s="69"/>
      <c r="K1733" s="69"/>
      <c r="L1733" s="69"/>
      <c r="M1733" s="69"/>
      <c r="N1733" s="76"/>
      <c r="O1733" s="30"/>
    </row>
    <row r="1734" spans="1:15" x14ac:dyDescent="0.25">
      <c r="A1734" s="29" t="s">
        <v>2184</v>
      </c>
      <c r="B1734" s="75"/>
      <c r="C1734" s="69"/>
      <c r="D1734" s="71"/>
      <c r="E1734" s="69"/>
      <c r="F1734" s="91"/>
      <c r="G1734" s="91"/>
      <c r="H1734" s="69"/>
      <c r="I1734" s="92"/>
      <c r="J1734" s="69"/>
      <c r="K1734" s="69"/>
      <c r="L1734" s="69"/>
      <c r="M1734" s="69"/>
      <c r="N1734" s="76"/>
      <c r="O1734" s="30"/>
    </row>
    <row r="1735" spans="1:15" x14ac:dyDescent="0.25">
      <c r="A1735" s="31" t="s">
        <v>2185</v>
      </c>
      <c r="B1735" s="75"/>
      <c r="C1735" s="69"/>
      <c r="D1735" s="71"/>
      <c r="E1735" s="69"/>
      <c r="F1735" s="91"/>
      <c r="G1735" s="91"/>
      <c r="H1735" s="69"/>
      <c r="I1735" s="92"/>
      <c r="J1735" s="69"/>
      <c r="K1735" s="69"/>
      <c r="L1735" s="69"/>
      <c r="M1735" s="69"/>
      <c r="N1735" s="76"/>
      <c r="O1735" s="30"/>
    </row>
    <row r="1736" spans="1:15" x14ac:dyDescent="0.25">
      <c r="A1736" s="29" t="s">
        <v>2186</v>
      </c>
      <c r="B1736" s="75"/>
      <c r="C1736" s="69"/>
      <c r="D1736" s="71"/>
      <c r="E1736" s="69"/>
      <c r="F1736" s="91"/>
      <c r="G1736" s="91"/>
      <c r="H1736" s="69"/>
      <c r="I1736" s="92"/>
      <c r="J1736" s="69"/>
      <c r="K1736" s="69"/>
      <c r="L1736" s="69"/>
      <c r="M1736" s="69"/>
      <c r="N1736" s="76"/>
      <c r="O1736" s="30"/>
    </row>
    <row r="1737" spans="1:15" x14ac:dyDescent="0.25">
      <c r="A1737" s="31" t="s">
        <v>2187</v>
      </c>
      <c r="B1737" s="75"/>
      <c r="C1737" s="69"/>
      <c r="D1737" s="71"/>
      <c r="E1737" s="69"/>
      <c r="F1737" s="91"/>
      <c r="G1737" s="91"/>
      <c r="H1737" s="69"/>
      <c r="I1737" s="92"/>
      <c r="J1737" s="69"/>
      <c r="K1737" s="69"/>
      <c r="L1737" s="69"/>
      <c r="M1737" s="69"/>
      <c r="N1737" s="76"/>
      <c r="O1737" s="30"/>
    </row>
    <row r="1738" spans="1:15" x14ac:dyDescent="0.25">
      <c r="A1738" s="29" t="s">
        <v>2188</v>
      </c>
      <c r="B1738" s="75"/>
      <c r="C1738" s="69"/>
      <c r="D1738" s="71"/>
      <c r="E1738" s="69"/>
      <c r="F1738" s="91"/>
      <c r="G1738" s="91"/>
      <c r="H1738" s="69"/>
      <c r="I1738" s="92"/>
      <c r="J1738" s="69"/>
      <c r="K1738" s="69"/>
      <c r="L1738" s="69"/>
      <c r="M1738" s="69"/>
      <c r="N1738" s="76"/>
      <c r="O1738" s="30"/>
    </row>
    <row r="1739" spans="1:15" x14ac:dyDescent="0.25">
      <c r="A1739" s="31" t="s">
        <v>2189</v>
      </c>
      <c r="B1739" s="75"/>
      <c r="C1739" s="69"/>
      <c r="D1739" s="71"/>
      <c r="E1739" s="69"/>
      <c r="F1739" s="91"/>
      <c r="G1739" s="91"/>
      <c r="H1739" s="69"/>
      <c r="I1739" s="92"/>
      <c r="J1739" s="69"/>
      <c r="K1739" s="69"/>
      <c r="L1739" s="69"/>
      <c r="M1739" s="69"/>
      <c r="N1739" s="76"/>
      <c r="O1739" s="30"/>
    </row>
    <row r="1740" spans="1:15" x14ac:dyDescent="0.25">
      <c r="A1740" s="29" t="s">
        <v>2190</v>
      </c>
      <c r="B1740" s="75"/>
      <c r="C1740" s="69"/>
      <c r="D1740" s="71"/>
      <c r="E1740" s="69"/>
      <c r="F1740" s="91"/>
      <c r="G1740" s="91"/>
      <c r="H1740" s="69"/>
      <c r="I1740" s="92"/>
      <c r="J1740" s="69"/>
      <c r="K1740" s="69"/>
      <c r="L1740" s="69"/>
      <c r="M1740" s="69"/>
      <c r="N1740" s="76"/>
      <c r="O1740" s="30"/>
    </row>
    <row r="1741" spans="1:15" x14ac:dyDescent="0.25">
      <c r="A1741" s="31" t="s">
        <v>2191</v>
      </c>
      <c r="B1741" s="75"/>
      <c r="C1741" s="69"/>
      <c r="D1741" s="71"/>
      <c r="E1741" s="69"/>
      <c r="F1741" s="91"/>
      <c r="G1741" s="91"/>
      <c r="H1741" s="69"/>
      <c r="I1741" s="92"/>
      <c r="J1741" s="69"/>
      <c r="K1741" s="69"/>
      <c r="L1741" s="69"/>
      <c r="M1741" s="69"/>
      <c r="N1741" s="76"/>
      <c r="O1741" s="30"/>
    </row>
    <row r="1742" spans="1:15" x14ac:dyDescent="0.25">
      <c r="A1742" s="29" t="s">
        <v>2192</v>
      </c>
      <c r="B1742" s="75"/>
      <c r="C1742" s="69"/>
      <c r="D1742" s="71"/>
      <c r="E1742" s="69"/>
      <c r="F1742" s="91"/>
      <c r="G1742" s="91"/>
      <c r="H1742" s="69"/>
      <c r="I1742" s="92"/>
      <c r="J1742" s="69"/>
      <c r="K1742" s="69"/>
      <c r="L1742" s="69"/>
      <c r="M1742" s="69"/>
      <c r="N1742" s="76"/>
      <c r="O1742" s="30"/>
    </row>
    <row r="1743" spans="1:15" x14ac:dyDescent="0.25">
      <c r="A1743" s="31" t="s">
        <v>2193</v>
      </c>
      <c r="B1743" s="75"/>
      <c r="C1743" s="69"/>
      <c r="D1743" s="71"/>
      <c r="E1743" s="69"/>
      <c r="F1743" s="91"/>
      <c r="G1743" s="91"/>
      <c r="H1743" s="69"/>
      <c r="I1743" s="92"/>
      <c r="J1743" s="69"/>
      <c r="K1743" s="69"/>
      <c r="L1743" s="69"/>
      <c r="M1743" s="69"/>
      <c r="N1743" s="76"/>
      <c r="O1743" s="30"/>
    </row>
    <row r="1744" spans="1:15" x14ac:dyDescent="0.25">
      <c r="A1744" s="29" t="s">
        <v>2194</v>
      </c>
      <c r="B1744" s="75"/>
      <c r="C1744" s="69"/>
      <c r="D1744" s="71"/>
      <c r="E1744" s="69"/>
      <c r="F1744" s="91"/>
      <c r="G1744" s="91"/>
      <c r="H1744" s="69"/>
      <c r="I1744" s="92"/>
      <c r="J1744" s="69"/>
      <c r="K1744" s="69"/>
      <c r="L1744" s="69"/>
      <c r="M1744" s="69"/>
      <c r="N1744" s="76"/>
      <c r="O1744" s="30"/>
    </row>
    <row r="1745" spans="1:15" x14ac:dyDescent="0.25">
      <c r="A1745" s="31" t="s">
        <v>2195</v>
      </c>
      <c r="B1745" s="75"/>
      <c r="C1745" s="69"/>
      <c r="D1745" s="71"/>
      <c r="E1745" s="69"/>
      <c r="F1745" s="91"/>
      <c r="G1745" s="91"/>
      <c r="H1745" s="69"/>
      <c r="I1745" s="92"/>
      <c r="J1745" s="69"/>
      <c r="K1745" s="69"/>
      <c r="L1745" s="69"/>
      <c r="M1745" s="69"/>
      <c r="N1745" s="76"/>
      <c r="O1745" s="30"/>
    </row>
    <row r="1746" spans="1:15" x14ac:dyDescent="0.25">
      <c r="A1746" s="29" t="s">
        <v>2196</v>
      </c>
      <c r="B1746" s="75"/>
      <c r="C1746" s="69"/>
      <c r="D1746" s="71"/>
      <c r="E1746" s="69"/>
      <c r="F1746" s="91"/>
      <c r="G1746" s="91"/>
      <c r="H1746" s="69"/>
      <c r="I1746" s="92"/>
      <c r="J1746" s="69"/>
      <c r="K1746" s="69"/>
      <c r="L1746" s="69"/>
      <c r="M1746" s="69"/>
      <c r="N1746" s="76"/>
      <c r="O1746" s="30"/>
    </row>
    <row r="1747" spans="1:15" x14ac:dyDescent="0.25">
      <c r="A1747" s="31" t="s">
        <v>2197</v>
      </c>
      <c r="B1747" s="75"/>
      <c r="C1747" s="69"/>
      <c r="D1747" s="71"/>
      <c r="E1747" s="69"/>
      <c r="F1747" s="91"/>
      <c r="G1747" s="91"/>
      <c r="H1747" s="69"/>
      <c r="I1747" s="92"/>
      <c r="J1747" s="69"/>
      <c r="K1747" s="69"/>
      <c r="L1747" s="69"/>
      <c r="M1747" s="69"/>
      <c r="N1747" s="76"/>
      <c r="O1747" s="30"/>
    </row>
    <row r="1748" spans="1:15" x14ac:dyDescent="0.25">
      <c r="A1748" s="29" t="s">
        <v>2198</v>
      </c>
      <c r="B1748" s="75"/>
      <c r="C1748" s="69"/>
      <c r="D1748" s="71"/>
      <c r="E1748" s="69"/>
      <c r="F1748" s="91"/>
      <c r="G1748" s="91"/>
      <c r="H1748" s="69"/>
      <c r="I1748" s="92"/>
      <c r="J1748" s="69"/>
      <c r="K1748" s="69"/>
      <c r="L1748" s="69"/>
      <c r="M1748" s="69"/>
      <c r="N1748" s="76"/>
      <c r="O1748" s="30"/>
    </row>
    <row r="1749" spans="1:15" x14ac:dyDescent="0.25">
      <c r="A1749" s="31" t="s">
        <v>2199</v>
      </c>
      <c r="B1749" s="75"/>
      <c r="C1749" s="69"/>
      <c r="D1749" s="71"/>
      <c r="E1749" s="69"/>
      <c r="F1749" s="91"/>
      <c r="G1749" s="91"/>
      <c r="H1749" s="69"/>
      <c r="I1749" s="92"/>
      <c r="J1749" s="69"/>
      <c r="K1749" s="69"/>
      <c r="L1749" s="69"/>
      <c r="M1749" s="69"/>
      <c r="N1749" s="76"/>
      <c r="O1749" s="30"/>
    </row>
    <row r="1750" spans="1:15" x14ac:dyDescent="0.25">
      <c r="A1750" s="29" t="s">
        <v>2200</v>
      </c>
      <c r="B1750" s="75"/>
      <c r="C1750" s="69"/>
      <c r="D1750" s="71"/>
      <c r="E1750" s="69"/>
      <c r="F1750" s="91"/>
      <c r="G1750" s="91"/>
      <c r="H1750" s="69"/>
      <c r="I1750" s="92"/>
      <c r="J1750" s="69"/>
      <c r="K1750" s="69"/>
      <c r="L1750" s="69"/>
      <c r="M1750" s="69"/>
      <c r="N1750" s="76"/>
      <c r="O1750" s="30"/>
    </row>
    <row r="1751" spans="1:15" x14ac:dyDescent="0.25">
      <c r="A1751" s="31" t="s">
        <v>2201</v>
      </c>
      <c r="B1751" s="75"/>
      <c r="C1751" s="69"/>
      <c r="D1751" s="71"/>
      <c r="E1751" s="69"/>
      <c r="F1751" s="91"/>
      <c r="G1751" s="91"/>
      <c r="H1751" s="69"/>
      <c r="I1751" s="92"/>
      <c r="J1751" s="69"/>
      <c r="K1751" s="69"/>
      <c r="L1751" s="69"/>
      <c r="M1751" s="69"/>
      <c r="N1751" s="76"/>
      <c r="O1751" s="30"/>
    </row>
    <row r="1752" spans="1:15" x14ac:dyDescent="0.25">
      <c r="A1752" s="29" t="s">
        <v>2202</v>
      </c>
      <c r="B1752" s="75"/>
      <c r="C1752" s="69"/>
      <c r="D1752" s="71"/>
      <c r="E1752" s="69"/>
      <c r="F1752" s="91"/>
      <c r="G1752" s="91"/>
      <c r="H1752" s="69"/>
      <c r="I1752" s="92"/>
      <c r="J1752" s="69"/>
      <c r="K1752" s="69"/>
      <c r="L1752" s="69"/>
      <c r="M1752" s="69"/>
      <c r="N1752" s="76"/>
      <c r="O1752" s="30"/>
    </row>
    <row r="1753" spans="1:15" x14ac:dyDescent="0.25">
      <c r="A1753" s="31" t="s">
        <v>2203</v>
      </c>
      <c r="B1753" s="75"/>
      <c r="C1753" s="69"/>
      <c r="D1753" s="71"/>
      <c r="E1753" s="69"/>
      <c r="F1753" s="91"/>
      <c r="G1753" s="91"/>
      <c r="H1753" s="69"/>
      <c r="I1753" s="92"/>
      <c r="J1753" s="69"/>
      <c r="K1753" s="69"/>
      <c r="L1753" s="69"/>
      <c r="M1753" s="69"/>
      <c r="N1753" s="76"/>
      <c r="O1753" s="30"/>
    </row>
    <row r="1754" spans="1:15" x14ac:dyDescent="0.25">
      <c r="A1754" s="29" t="s">
        <v>2204</v>
      </c>
      <c r="B1754" s="75"/>
      <c r="C1754" s="69"/>
      <c r="D1754" s="71"/>
      <c r="E1754" s="69"/>
      <c r="F1754" s="91"/>
      <c r="G1754" s="91"/>
      <c r="H1754" s="69"/>
      <c r="I1754" s="92"/>
      <c r="J1754" s="69"/>
      <c r="K1754" s="69"/>
      <c r="L1754" s="69"/>
      <c r="M1754" s="69"/>
      <c r="N1754" s="76"/>
      <c r="O1754" s="30"/>
    </row>
    <row r="1755" spans="1:15" x14ac:dyDescent="0.25">
      <c r="A1755" s="31" t="s">
        <v>2205</v>
      </c>
      <c r="B1755" s="75"/>
      <c r="C1755" s="69"/>
      <c r="D1755" s="71"/>
      <c r="E1755" s="69"/>
      <c r="F1755" s="91"/>
      <c r="G1755" s="91"/>
      <c r="H1755" s="69"/>
      <c r="I1755" s="92"/>
      <c r="J1755" s="69"/>
      <c r="K1755" s="69"/>
      <c r="L1755" s="69"/>
      <c r="M1755" s="69"/>
      <c r="N1755" s="76"/>
      <c r="O1755" s="30"/>
    </row>
    <row r="1756" spans="1:15" x14ac:dyDescent="0.25">
      <c r="A1756" s="29" t="s">
        <v>2206</v>
      </c>
      <c r="B1756" s="75"/>
      <c r="C1756" s="69"/>
      <c r="D1756" s="71"/>
      <c r="E1756" s="69"/>
      <c r="F1756" s="91"/>
      <c r="G1756" s="91"/>
      <c r="H1756" s="69"/>
      <c r="I1756" s="92"/>
      <c r="J1756" s="69"/>
      <c r="K1756" s="69"/>
      <c r="L1756" s="69"/>
      <c r="M1756" s="69"/>
      <c r="N1756" s="76"/>
      <c r="O1756" s="30"/>
    </row>
    <row r="1757" spans="1:15" x14ac:dyDescent="0.25">
      <c r="A1757" s="31" t="s">
        <v>2207</v>
      </c>
      <c r="B1757" s="75"/>
      <c r="C1757" s="69"/>
      <c r="D1757" s="71"/>
      <c r="E1757" s="69"/>
      <c r="F1757" s="91"/>
      <c r="G1757" s="91"/>
      <c r="H1757" s="69"/>
      <c r="I1757" s="92"/>
      <c r="J1757" s="69"/>
      <c r="K1757" s="69"/>
      <c r="L1757" s="69"/>
      <c r="M1757" s="69"/>
      <c r="N1757" s="76"/>
      <c r="O1757" s="30"/>
    </row>
    <row r="1758" spans="1:15" x14ac:dyDescent="0.25">
      <c r="A1758" s="29" t="s">
        <v>2208</v>
      </c>
      <c r="B1758" s="75"/>
      <c r="C1758" s="69"/>
      <c r="D1758" s="71"/>
      <c r="E1758" s="69"/>
      <c r="F1758" s="91"/>
      <c r="G1758" s="91"/>
      <c r="H1758" s="69"/>
      <c r="I1758" s="92"/>
      <c r="J1758" s="69"/>
      <c r="K1758" s="69"/>
      <c r="L1758" s="69"/>
      <c r="M1758" s="69"/>
      <c r="N1758" s="76"/>
      <c r="O1758" s="30"/>
    </row>
    <row r="1759" spans="1:15" x14ac:dyDescent="0.25">
      <c r="A1759" s="31" t="s">
        <v>2209</v>
      </c>
      <c r="B1759" s="75"/>
      <c r="C1759" s="69"/>
      <c r="D1759" s="71"/>
      <c r="E1759" s="69"/>
      <c r="F1759" s="91"/>
      <c r="G1759" s="91"/>
      <c r="H1759" s="69"/>
      <c r="I1759" s="92"/>
      <c r="J1759" s="69"/>
      <c r="K1759" s="69"/>
      <c r="L1759" s="69"/>
      <c r="M1759" s="69"/>
      <c r="N1759" s="76"/>
      <c r="O1759" s="30"/>
    </row>
    <row r="1760" spans="1:15" x14ac:dyDescent="0.25">
      <c r="A1760" s="29" t="s">
        <v>2210</v>
      </c>
      <c r="B1760" s="75"/>
      <c r="C1760" s="69"/>
      <c r="D1760" s="71"/>
      <c r="E1760" s="69"/>
      <c r="F1760" s="91"/>
      <c r="G1760" s="91"/>
      <c r="H1760" s="69"/>
      <c r="I1760" s="92"/>
      <c r="J1760" s="69"/>
      <c r="K1760" s="69"/>
      <c r="L1760" s="69"/>
      <c r="M1760" s="69"/>
      <c r="N1760" s="76"/>
      <c r="O1760" s="30"/>
    </row>
    <row r="1761" spans="1:15" x14ac:dyDescent="0.25">
      <c r="A1761" s="31" t="s">
        <v>2211</v>
      </c>
      <c r="B1761" s="75"/>
      <c r="C1761" s="69"/>
      <c r="D1761" s="71"/>
      <c r="E1761" s="69"/>
      <c r="F1761" s="91"/>
      <c r="G1761" s="91"/>
      <c r="H1761" s="69"/>
      <c r="I1761" s="92"/>
      <c r="J1761" s="69"/>
      <c r="K1761" s="69"/>
      <c r="L1761" s="69"/>
      <c r="M1761" s="69"/>
      <c r="N1761" s="76"/>
      <c r="O1761" s="30"/>
    </row>
    <row r="1762" spans="1:15" x14ac:dyDescent="0.25">
      <c r="A1762" s="29" t="s">
        <v>2212</v>
      </c>
      <c r="B1762" s="75"/>
      <c r="C1762" s="69"/>
      <c r="D1762" s="71"/>
      <c r="E1762" s="69"/>
      <c r="F1762" s="91"/>
      <c r="G1762" s="91"/>
      <c r="H1762" s="69"/>
      <c r="I1762" s="92"/>
      <c r="J1762" s="69"/>
      <c r="K1762" s="69"/>
      <c r="L1762" s="69"/>
      <c r="M1762" s="69"/>
      <c r="N1762" s="76"/>
      <c r="O1762" s="30"/>
    </row>
    <row r="1763" spans="1:15" x14ac:dyDescent="0.25">
      <c r="A1763" s="31" t="s">
        <v>2213</v>
      </c>
      <c r="B1763" s="75"/>
      <c r="C1763" s="69"/>
      <c r="D1763" s="71"/>
      <c r="E1763" s="69"/>
      <c r="F1763" s="91"/>
      <c r="G1763" s="91"/>
      <c r="H1763" s="69"/>
      <c r="I1763" s="92"/>
      <c r="J1763" s="69"/>
      <c r="K1763" s="69"/>
      <c r="L1763" s="69"/>
      <c r="M1763" s="69"/>
      <c r="N1763" s="76"/>
      <c r="O1763" s="30"/>
    </row>
    <row r="1764" spans="1:15" x14ac:dyDescent="0.25">
      <c r="A1764" s="29" t="s">
        <v>2214</v>
      </c>
      <c r="B1764" s="75"/>
      <c r="C1764" s="69"/>
      <c r="D1764" s="71"/>
      <c r="E1764" s="69"/>
      <c r="F1764" s="91"/>
      <c r="G1764" s="91"/>
      <c r="H1764" s="69"/>
      <c r="I1764" s="92"/>
      <c r="J1764" s="69"/>
      <c r="K1764" s="69"/>
      <c r="L1764" s="69"/>
      <c r="M1764" s="69"/>
      <c r="N1764" s="76"/>
      <c r="O1764" s="30"/>
    </row>
    <row r="1765" spans="1:15" x14ac:dyDescent="0.25">
      <c r="A1765" s="31" t="s">
        <v>2215</v>
      </c>
      <c r="B1765" s="75"/>
      <c r="C1765" s="69"/>
      <c r="D1765" s="71"/>
      <c r="E1765" s="69"/>
      <c r="F1765" s="91"/>
      <c r="G1765" s="91"/>
      <c r="H1765" s="69"/>
      <c r="I1765" s="92"/>
      <c r="J1765" s="69"/>
      <c r="K1765" s="69"/>
      <c r="L1765" s="69"/>
      <c r="M1765" s="69"/>
      <c r="N1765" s="76"/>
      <c r="O1765" s="30"/>
    </row>
    <row r="1766" spans="1:15" x14ac:dyDescent="0.25">
      <c r="A1766" s="29" t="s">
        <v>2216</v>
      </c>
      <c r="B1766" s="75"/>
      <c r="C1766" s="69"/>
      <c r="D1766" s="71"/>
      <c r="E1766" s="69"/>
      <c r="F1766" s="91"/>
      <c r="G1766" s="91"/>
      <c r="H1766" s="69"/>
      <c r="I1766" s="92"/>
      <c r="J1766" s="69"/>
      <c r="K1766" s="69"/>
      <c r="L1766" s="69"/>
      <c r="M1766" s="69"/>
      <c r="N1766" s="76"/>
      <c r="O1766" s="30"/>
    </row>
    <row r="1767" spans="1:15" x14ac:dyDescent="0.25">
      <c r="A1767" s="31" t="s">
        <v>2217</v>
      </c>
      <c r="B1767" s="75"/>
      <c r="C1767" s="69"/>
      <c r="D1767" s="71"/>
      <c r="E1767" s="69"/>
      <c r="F1767" s="91"/>
      <c r="G1767" s="91"/>
      <c r="H1767" s="69"/>
      <c r="I1767" s="92"/>
      <c r="J1767" s="69"/>
      <c r="K1767" s="69"/>
      <c r="L1767" s="69"/>
      <c r="M1767" s="69"/>
      <c r="N1767" s="76"/>
      <c r="O1767" s="30"/>
    </row>
    <row r="1768" spans="1:15" x14ac:dyDescent="0.25">
      <c r="A1768" s="29" t="s">
        <v>2218</v>
      </c>
      <c r="B1768" s="75"/>
      <c r="C1768" s="69"/>
      <c r="D1768" s="71"/>
      <c r="E1768" s="69"/>
      <c r="F1768" s="91"/>
      <c r="G1768" s="91"/>
      <c r="H1768" s="69"/>
      <c r="I1768" s="92"/>
      <c r="J1768" s="69"/>
      <c r="K1768" s="69"/>
      <c r="L1768" s="69"/>
      <c r="M1768" s="69"/>
      <c r="N1768" s="76"/>
      <c r="O1768" s="30"/>
    </row>
    <row r="1769" spans="1:15" x14ac:dyDescent="0.25">
      <c r="A1769" s="31" t="s">
        <v>2219</v>
      </c>
      <c r="B1769" s="75"/>
      <c r="C1769" s="69"/>
      <c r="D1769" s="71"/>
      <c r="E1769" s="69"/>
      <c r="F1769" s="91"/>
      <c r="G1769" s="91"/>
      <c r="H1769" s="69"/>
      <c r="I1769" s="92"/>
      <c r="J1769" s="69"/>
      <c r="K1769" s="69"/>
      <c r="L1769" s="69"/>
      <c r="M1769" s="69"/>
      <c r="N1769" s="76"/>
      <c r="O1769" s="30"/>
    </row>
    <row r="1770" spans="1:15" x14ac:dyDescent="0.25">
      <c r="A1770" s="29" t="s">
        <v>2220</v>
      </c>
      <c r="B1770" s="75"/>
      <c r="C1770" s="69"/>
      <c r="D1770" s="71"/>
      <c r="E1770" s="69"/>
      <c r="F1770" s="91"/>
      <c r="G1770" s="91"/>
      <c r="H1770" s="69"/>
      <c r="I1770" s="92"/>
      <c r="J1770" s="69"/>
      <c r="K1770" s="69"/>
      <c r="L1770" s="69"/>
      <c r="M1770" s="69"/>
      <c r="N1770" s="76"/>
      <c r="O1770" s="30"/>
    </row>
    <row r="1771" spans="1:15" x14ac:dyDescent="0.25">
      <c r="A1771" s="31" t="s">
        <v>2221</v>
      </c>
      <c r="B1771" s="75"/>
      <c r="C1771" s="69"/>
      <c r="D1771" s="71"/>
      <c r="E1771" s="69"/>
      <c r="F1771" s="91"/>
      <c r="G1771" s="91"/>
      <c r="H1771" s="69"/>
      <c r="I1771" s="92"/>
      <c r="J1771" s="69"/>
      <c r="K1771" s="69"/>
      <c r="L1771" s="69"/>
      <c r="M1771" s="69"/>
      <c r="N1771" s="76"/>
      <c r="O1771" s="30"/>
    </row>
    <row r="1772" spans="1:15" x14ac:dyDescent="0.25">
      <c r="A1772" s="29" t="s">
        <v>2222</v>
      </c>
      <c r="B1772" s="75"/>
      <c r="C1772" s="69"/>
      <c r="D1772" s="71"/>
      <c r="E1772" s="69"/>
      <c r="F1772" s="91"/>
      <c r="G1772" s="91"/>
      <c r="H1772" s="69"/>
      <c r="I1772" s="92"/>
      <c r="J1772" s="69"/>
      <c r="K1772" s="69"/>
      <c r="L1772" s="69"/>
      <c r="M1772" s="69"/>
      <c r="N1772" s="76"/>
      <c r="O1772" s="30"/>
    </row>
    <row r="1773" spans="1:15" x14ac:dyDescent="0.25">
      <c r="A1773" s="31" t="s">
        <v>2223</v>
      </c>
      <c r="B1773" s="75"/>
      <c r="C1773" s="69"/>
      <c r="D1773" s="71"/>
      <c r="E1773" s="69"/>
      <c r="F1773" s="91"/>
      <c r="G1773" s="91"/>
      <c r="H1773" s="69"/>
      <c r="I1773" s="92"/>
      <c r="J1773" s="69"/>
      <c r="K1773" s="69"/>
      <c r="L1773" s="69"/>
      <c r="M1773" s="69"/>
      <c r="N1773" s="76"/>
      <c r="O1773" s="30"/>
    </row>
    <row r="1774" spans="1:15" x14ac:dyDescent="0.25">
      <c r="A1774" s="29" t="s">
        <v>2224</v>
      </c>
      <c r="B1774" s="75"/>
      <c r="C1774" s="69"/>
      <c r="D1774" s="71"/>
      <c r="E1774" s="69"/>
      <c r="F1774" s="91"/>
      <c r="G1774" s="91"/>
      <c r="H1774" s="69"/>
      <c r="I1774" s="92"/>
      <c r="J1774" s="69"/>
      <c r="K1774" s="69"/>
      <c r="L1774" s="69"/>
      <c r="M1774" s="69"/>
      <c r="N1774" s="76"/>
      <c r="O1774" s="30"/>
    </row>
    <row r="1775" spans="1:15" x14ac:dyDescent="0.25">
      <c r="A1775" s="31" t="s">
        <v>2225</v>
      </c>
      <c r="B1775" s="75"/>
      <c r="C1775" s="69"/>
      <c r="D1775" s="71"/>
      <c r="E1775" s="69"/>
      <c r="F1775" s="91"/>
      <c r="G1775" s="91"/>
      <c r="H1775" s="69"/>
      <c r="I1775" s="92"/>
      <c r="J1775" s="69"/>
      <c r="K1775" s="69"/>
      <c r="L1775" s="69"/>
      <c r="M1775" s="69"/>
      <c r="N1775" s="76"/>
      <c r="O1775" s="30"/>
    </row>
    <row r="1776" spans="1:15" x14ac:dyDescent="0.25">
      <c r="A1776" s="29" t="s">
        <v>2226</v>
      </c>
      <c r="B1776" s="75"/>
      <c r="C1776" s="69"/>
      <c r="D1776" s="71"/>
      <c r="E1776" s="69"/>
      <c r="F1776" s="91"/>
      <c r="G1776" s="91"/>
      <c r="H1776" s="69"/>
      <c r="I1776" s="92"/>
      <c r="J1776" s="69"/>
      <c r="K1776" s="69"/>
      <c r="L1776" s="69"/>
      <c r="M1776" s="69"/>
      <c r="N1776" s="76"/>
      <c r="O1776" s="30"/>
    </row>
    <row r="1777" spans="1:15" x14ac:dyDescent="0.25">
      <c r="A1777" s="31" t="s">
        <v>2227</v>
      </c>
      <c r="B1777" s="75"/>
      <c r="C1777" s="69"/>
      <c r="D1777" s="71"/>
      <c r="E1777" s="69"/>
      <c r="F1777" s="91"/>
      <c r="G1777" s="91"/>
      <c r="H1777" s="69"/>
      <c r="I1777" s="92"/>
      <c r="J1777" s="69"/>
      <c r="K1777" s="69"/>
      <c r="L1777" s="69"/>
      <c r="M1777" s="69"/>
      <c r="N1777" s="76"/>
      <c r="O1777" s="30"/>
    </row>
    <row r="1778" spans="1:15" x14ac:dyDescent="0.25">
      <c r="A1778" s="29" t="s">
        <v>2228</v>
      </c>
      <c r="B1778" s="75"/>
      <c r="C1778" s="69"/>
      <c r="D1778" s="71"/>
      <c r="E1778" s="69"/>
      <c r="F1778" s="91"/>
      <c r="G1778" s="91"/>
      <c r="H1778" s="69"/>
      <c r="I1778" s="92"/>
      <c r="J1778" s="69"/>
      <c r="K1778" s="69"/>
      <c r="L1778" s="69"/>
      <c r="M1778" s="69"/>
      <c r="N1778" s="76"/>
      <c r="O1778" s="30"/>
    </row>
    <row r="1779" spans="1:15" x14ac:dyDescent="0.25">
      <c r="A1779" s="31" t="s">
        <v>2229</v>
      </c>
      <c r="B1779" s="75"/>
      <c r="C1779" s="69"/>
      <c r="D1779" s="71"/>
      <c r="E1779" s="69"/>
      <c r="F1779" s="91"/>
      <c r="G1779" s="91"/>
      <c r="H1779" s="69"/>
      <c r="I1779" s="92"/>
      <c r="J1779" s="69"/>
      <c r="K1779" s="69"/>
      <c r="L1779" s="69"/>
      <c r="M1779" s="69"/>
      <c r="N1779" s="76"/>
      <c r="O1779" s="30"/>
    </row>
    <row r="1780" spans="1:15" x14ac:dyDescent="0.25">
      <c r="A1780" s="29" t="s">
        <v>2230</v>
      </c>
      <c r="B1780" s="75"/>
      <c r="C1780" s="69"/>
      <c r="D1780" s="71"/>
      <c r="E1780" s="69"/>
      <c r="F1780" s="91"/>
      <c r="G1780" s="91"/>
      <c r="H1780" s="69"/>
      <c r="I1780" s="92"/>
      <c r="J1780" s="69"/>
      <c r="K1780" s="69"/>
      <c r="L1780" s="69"/>
      <c r="M1780" s="69"/>
      <c r="N1780" s="76"/>
      <c r="O1780" s="30"/>
    </row>
    <row r="1781" spans="1:15" x14ac:dyDescent="0.25">
      <c r="A1781" s="31" t="s">
        <v>2231</v>
      </c>
      <c r="B1781" s="75"/>
      <c r="C1781" s="69"/>
      <c r="D1781" s="71"/>
      <c r="E1781" s="69"/>
      <c r="F1781" s="91"/>
      <c r="G1781" s="91"/>
      <c r="H1781" s="69"/>
      <c r="I1781" s="92"/>
      <c r="J1781" s="69"/>
      <c r="K1781" s="69"/>
      <c r="L1781" s="69"/>
      <c r="M1781" s="69"/>
      <c r="N1781" s="76"/>
      <c r="O1781" s="30"/>
    </row>
    <row r="1782" spans="1:15" x14ac:dyDescent="0.25">
      <c r="A1782" s="29" t="s">
        <v>2232</v>
      </c>
      <c r="B1782" s="75"/>
      <c r="C1782" s="69"/>
      <c r="D1782" s="71"/>
      <c r="E1782" s="69"/>
      <c r="F1782" s="91"/>
      <c r="G1782" s="91"/>
      <c r="H1782" s="69"/>
      <c r="I1782" s="92"/>
      <c r="J1782" s="69"/>
      <c r="K1782" s="69"/>
      <c r="L1782" s="69"/>
      <c r="M1782" s="69"/>
      <c r="N1782" s="76"/>
      <c r="O1782" s="30"/>
    </row>
    <row r="1783" spans="1:15" x14ac:dyDescent="0.25">
      <c r="A1783" s="31" t="s">
        <v>2233</v>
      </c>
      <c r="B1783" s="75"/>
      <c r="C1783" s="69"/>
      <c r="D1783" s="71"/>
      <c r="E1783" s="69"/>
      <c r="F1783" s="91"/>
      <c r="G1783" s="91"/>
      <c r="H1783" s="69"/>
      <c r="I1783" s="92"/>
      <c r="J1783" s="69"/>
      <c r="K1783" s="69"/>
      <c r="L1783" s="69"/>
      <c r="M1783" s="69"/>
      <c r="N1783" s="76"/>
      <c r="O1783" s="30"/>
    </row>
    <row r="1784" spans="1:15" x14ac:dyDescent="0.25">
      <c r="A1784" s="29" t="s">
        <v>2234</v>
      </c>
      <c r="B1784" s="75"/>
      <c r="C1784" s="69"/>
      <c r="D1784" s="71"/>
      <c r="E1784" s="69"/>
      <c r="F1784" s="91"/>
      <c r="G1784" s="91"/>
      <c r="H1784" s="69"/>
      <c r="I1784" s="92"/>
      <c r="J1784" s="69"/>
      <c r="K1784" s="69"/>
      <c r="L1784" s="69"/>
      <c r="M1784" s="69"/>
      <c r="N1784" s="76"/>
      <c r="O1784" s="30"/>
    </row>
    <row r="1785" spans="1:15" x14ac:dyDescent="0.25">
      <c r="A1785" s="31" t="s">
        <v>2235</v>
      </c>
      <c r="B1785" s="75"/>
      <c r="C1785" s="69"/>
      <c r="D1785" s="71"/>
      <c r="E1785" s="69"/>
      <c r="F1785" s="91"/>
      <c r="G1785" s="91"/>
      <c r="H1785" s="69"/>
      <c r="I1785" s="92"/>
      <c r="J1785" s="69"/>
      <c r="K1785" s="69"/>
      <c r="L1785" s="69"/>
      <c r="M1785" s="69"/>
      <c r="N1785" s="76"/>
      <c r="O1785" s="30"/>
    </row>
    <row r="1786" spans="1:15" x14ac:dyDescent="0.25">
      <c r="A1786" s="29" t="s">
        <v>2236</v>
      </c>
      <c r="B1786" s="75"/>
      <c r="C1786" s="69"/>
      <c r="D1786" s="71"/>
      <c r="E1786" s="69"/>
      <c r="F1786" s="91"/>
      <c r="G1786" s="91"/>
      <c r="H1786" s="69"/>
      <c r="I1786" s="92"/>
      <c r="J1786" s="69"/>
      <c r="K1786" s="69"/>
      <c r="L1786" s="69"/>
      <c r="M1786" s="69"/>
      <c r="N1786" s="76"/>
      <c r="O1786" s="30"/>
    </row>
    <row r="1787" spans="1:15" x14ac:dyDescent="0.25">
      <c r="A1787" s="31" t="s">
        <v>2237</v>
      </c>
      <c r="B1787" s="75"/>
      <c r="C1787" s="69"/>
      <c r="D1787" s="71"/>
      <c r="E1787" s="69"/>
      <c r="F1787" s="91"/>
      <c r="G1787" s="91"/>
      <c r="H1787" s="69"/>
      <c r="I1787" s="92"/>
      <c r="J1787" s="69"/>
      <c r="K1787" s="69"/>
      <c r="L1787" s="69"/>
      <c r="M1787" s="69"/>
      <c r="N1787" s="76"/>
      <c r="O1787" s="30"/>
    </row>
    <row r="1788" spans="1:15" x14ac:dyDescent="0.25">
      <c r="A1788" s="29" t="s">
        <v>2238</v>
      </c>
      <c r="B1788" s="75"/>
      <c r="C1788" s="69"/>
      <c r="D1788" s="71"/>
      <c r="E1788" s="69"/>
      <c r="F1788" s="91"/>
      <c r="G1788" s="91"/>
      <c r="H1788" s="69"/>
      <c r="I1788" s="92"/>
      <c r="J1788" s="69"/>
      <c r="K1788" s="69"/>
      <c r="L1788" s="69"/>
      <c r="M1788" s="69"/>
      <c r="N1788" s="76"/>
      <c r="O1788" s="30"/>
    </row>
    <row r="1789" spans="1:15" x14ac:dyDescent="0.25">
      <c r="A1789" s="31" t="s">
        <v>2239</v>
      </c>
      <c r="B1789" s="75"/>
      <c r="C1789" s="69"/>
      <c r="D1789" s="71"/>
      <c r="E1789" s="69"/>
      <c r="F1789" s="91"/>
      <c r="G1789" s="91"/>
      <c r="H1789" s="69"/>
      <c r="I1789" s="92"/>
      <c r="J1789" s="69"/>
      <c r="K1789" s="69"/>
      <c r="L1789" s="69"/>
      <c r="M1789" s="69"/>
      <c r="N1789" s="76"/>
      <c r="O1789" s="30"/>
    </row>
    <row r="1790" spans="1:15" x14ac:dyDescent="0.25">
      <c r="A1790" s="29" t="s">
        <v>2240</v>
      </c>
      <c r="B1790" s="75"/>
      <c r="C1790" s="69"/>
      <c r="D1790" s="71"/>
      <c r="E1790" s="69"/>
      <c r="F1790" s="91"/>
      <c r="G1790" s="91"/>
      <c r="H1790" s="69"/>
      <c r="I1790" s="92"/>
      <c r="J1790" s="69"/>
      <c r="K1790" s="69"/>
      <c r="L1790" s="69"/>
      <c r="M1790" s="69"/>
      <c r="N1790" s="76"/>
      <c r="O1790" s="30"/>
    </row>
    <row r="1791" spans="1:15" x14ac:dyDescent="0.25">
      <c r="A1791" s="31" t="s">
        <v>2241</v>
      </c>
      <c r="B1791" s="75"/>
      <c r="C1791" s="69"/>
      <c r="D1791" s="71"/>
      <c r="E1791" s="69"/>
      <c r="F1791" s="91"/>
      <c r="G1791" s="91"/>
      <c r="H1791" s="69"/>
      <c r="I1791" s="92"/>
      <c r="J1791" s="69"/>
      <c r="K1791" s="69"/>
      <c r="L1791" s="69"/>
      <c r="M1791" s="69"/>
      <c r="N1791" s="76"/>
      <c r="O1791" s="30"/>
    </row>
    <row r="1792" spans="1:15" x14ac:dyDescent="0.25">
      <c r="A1792" s="29" t="s">
        <v>2242</v>
      </c>
      <c r="B1792" s="75"/>
      <c r="C1792" s="69"/>
      <c r="D1792" s="71"/>
      <c r="E1792" s="69"/>
      <c r="F1792" s="91"/>
      <c r="G1792" s="91"/>
      <c r="H1792" s="69"/>
      <c r="I1792" s="92"/>
      <c r="J1792" s="69"/>
      <c r="K1792" s="69"/>
      <c r="L1792" s="69"/>
      <c r="M1792" s="69"/>
      <c r="N1792" s="76"/>
      <c r="O1792" s="30"/>
    </row>
    <row r="1793" spans="1:15" x14ac:dyDescent="0.25">
      <c r="A1793" s="31" t="s">
        <v>2243</v>
      </c>
      <c r="B1793" s="75"/>
      <c r="C1793" s="69"/>
      <c r="D1793" s="71"/>
      <c r="E1793" s="69"/>
      <c r="F1793" s="91"/>
      <c r="G1793" s="91"/>
      <c r="H1793" s="69"/>
      <c r="I1793" s="92"/>
      <c r="J1793" s="69"/>
      <c r="K1793" s="69"/>
      <c r="L1793" s="69"/>
      <c r="M1793" s="69"/>
      <c r="N1793" s="76"/>
      <c r="O1793" s="30"/>
    </row>
    <row r="1794" spans="1:15" x14ac:dyDescent="0.25">
      <c r="A1794" s="29" t="s">
        <v>2244</v>
      </c>
      <c r="B1794" s="75"/>
      <c r="C1794" s="69"/>
      <c r="D1794" s="71"/>
      <c r="E1794" s="69"/>
      <c r="F1794" s="91"/>
      <c r="G1794" s="91"/>
      <c r="H1794" s="69"/>
      <c r="I1794" s="92"/>
      <c r="J1794" s="69"/>
      <c r="K1794" s="69"/>
      <c r="L1794" s="69"/>
      <c r="M1794" s="69"/>
      <c r="N1794" s="76"/>
      <c r="O1794" s="30"/>
    </row>
    <row r="1795" spans="1:15" x14ac:dyDescent="0.25">
      <c r="A1795" s="31" t="s">
        <v>2245</v>
      </c>
      <c r="B1795" s="75"/>
      <c r="C1795" s="69"/>
      <c r="D1795" s="71"/>
      <c r="E1795" s="69"/>
      <c r="F1795" s="91"/>
      <c r="G1795" s="91"/>
      <c r="H1795" s="69"/>
      <c r="I1795" s="92"/>
      <c r="J1795" s="69"/>
      <c r="K1795" s="69"/>
      <c r="L1795" s="69"/>
      <c r="M1795" s="69"/>
      <c r="N1795" s="76"/>
      <c r="O1795" s="30"/>
    </row>
    <row r="1796" spans="1:15" x14ac:dyDescent="0.25">
      <c r="A1796" s="29" t="s">
        <v>2246</v>
      </c>
      <c r="B1796" s="75"/>
      <c r="C1796" s="69"/>
      <c r="D1796" s="71"/>
      <c r="E1796" s="69"/>
      <c r="F1796" s="91"/>
      <c r="G1796" s="91"/>
      <c r="H1796" s="69"/>
      <c r="I1796" s="92"/>
      <c r="J1796" s="69"/>
      <c r="K1796" s="69"/>
      <c r="L1796" s="69"/>
      <c r="M1796" s="69"/>
      <c r="N1796" s="76"/>
      <c r="O1796" s="30"/>
    </row>
    <row r="1797" spans="1:15" x14ac:dyDescent="0.25">
      <c r="A1797" s="31" t="s">
        <v>2247</v>
      </c>
      <c r="B1797" s="75"/>
      <c r="C1797" s="69"/>
      <c r="D1797" s="71"/>
      <c r="E1797" s="69"/>
      <c r="F1797" s="91"/>
      <c r="G1797" s="91"/>
      <c r="H1797" s="69"/>
      <c r="I1797" s="92"/>
      <c r="J1797" s="69"/>
      <c r="K1797" s="69"/>
      <c r="L1797" s="69"/>
      <c r="M1797" s="69"/>
      <c r="N1797" s="76"/>
      <c r="O1797" s="30"/>
    </row>
    <row r="1798" spans="1:15" x14ac:dyDescent="0.25">
      <c r="A1798" s="29" t="s">
        <v>2248</v>
      </c>
      <c r="B1798" s="75"/>
      <c r="C1798" s="69"/>
      <c r="D1798" s="71"/>
      <c r="E1798" s="69"/>
      <c r="F1798" s="91"/>
      <c r="G1798" s="91"/>
      <c r="H1798" s="69"/>
      <c r="I1798" s="92"/>
      <c r="J1798" s="69"/>
      <c r="K1798" s="69"/>
      <c r="L1798" s="69"/>
      <c r="M1798" s="69"/>
      <c r="N1798" s="76"/>
      <c r="O1798" s="30"/>
    </row>
    <row r="1799" spans="1:15" x14ac:dyDescent="0.25">
      <c r="A1799" s="31" t="s">
        <v>2249</v>
      </c>
      <c r="B1799" s="75"/>
      <c r="C1799" s="69"/>
      <c r="D1799" s="71"/>
      <c r="E1799" s="69"/>
      <c r="F1799" s="91"/>
      <c r="G1799" s="91"/>
      <c r="H1799" s="69"/>
      <c r="I1799" s="92"/>
      <c r="J1799" s="69"/>
      <c r="K1799" s="69"/>
      <c r="L1799" s="69"/>
      <c r="M1799" s="69"/>
      <c r="N1799" s="76"/>
      <c r="O1799" s="30"/>
    </row>
    <row r="1800" spans="1:15" x14ac:dyDescent="0.25">
      <c r="A1800" s="29" t="s">
        <v>2250</v>
      </c>
      <c r="B1800" s="75"/>
      <c r="C1800" s="69"/>
      <c r="D1800" s="71"/>
      <c r="E1800" s="69"/>
      <c r="F1800" s="91"/>
      <c r="G1800" s="91"/>
      <c r="H1800" s="69"/>
      <c r="I1800" s="92"/>
      <c r="J1800" s="69"/>
      <c r="K1800" s="69"/>
      <c r="L1800" s="69"/>
      <c r="M1800" s="69"/>
      <c r="N1800" s="76"/>
      <c r="O1800" s="30"/>
    </row>
    <row r="1801" spans="1:15" x14ac:dyDescent="0.25">
      <c r="A1801" s="31" t="s">
        <v>2251</v>
      </c>
      <c r="B1801" s="75"/>
      <c r="C1801" s="69"/>
      <c r="D1801" s="71"/>
      <c r="E1801" s="69"/>
      <c r="F1801" s="91"/>
      <c r="G1801" s="91"/>
      <c r="H1801" s="69"/>
      <c r="I1801" s="92"/>
      <c r="J1801" s="69"/>
      <c r="K1801" s="69"/>
      <c r="L1801" s="69"/>
      <c r="M1801" s="69"/>
      <c r="N1801" s="76"/>
      <c r="O1801" s="30"/>
    </row>
    <row r="1802" spans="1:15" x14ac:dyDescent="0.25">
      <c r="A1802" s="29" t="s">
        <v>2252</v>
      </c>
      <c r="B1802" s="75"/>
      <c r="C1802" s="69"/>
      <c r="D1802" s="71"/>
      <c r="E1802" s="69"/>
      <c r="F1802" s="91"/>
      <c r="G1802" s="91"/>
      <c r="H1802" s="69"/>
      <c r="I1802" s="92"/>
      <c r="J1802" s="69"/>
      <c r="K1802" s="69"/>
      <c r="L1802" s="69"/>
      <c r="M1802" s="69"/>
      <c r="N1802" s="76"/>
      <c r="O1802" s="30"/>
    </row>
    <row r="1803" spans="1:15" x14ac:dyDescent="0.25">
      <c r="A1803" s="31" t="s">
        <v>2253</v>
      </c>
      <c r="B1803" s="75"/>
      <c r="C1803" s="69"/>
      <c r="D1803" s="71"/>
      <c r="E1803" s="69"/>
      <c r="F1803" s="91"/>
      <c r="G1803" s="91"/>
      <c r="H1803" s="69"/>
      <c r="I1803" s="92"/>
      <c r="J1803" s="69"/>
      <c r="K1803" s="69"/>
      <c r="L1803" s="69"/>
      <c r="M1803" s="69"/>
      <c r="N1803" s="76"/>
      <c r="O1803" s="30"/>
    </row>
    <row r="1804" spans="1:15" x14ac:dyDescent="0.25">
      <c r="A1804" s="29" t="s">
        <v>2254</v>
      </c>
      <c r="B1804" s="75"/>
      <c r="C1804" s="69"/>
      <c r="D1804" s="71"/>
      <c r="E1804" s="69"/>
      <c r="F1804" s="91"/>
      <c r="G1804" s="91"/>
      <c r="H1804" s="69"/>
      <c r="I1804" s="92"/>
      <c r="J1804" s="69"/>
      <c r="K1804" s="69"/>
      <c r="L1804" s="69"/>
      <c r="M1804" s="69"/>
      <c r="N1804" s="76"/>
      <c r="O1804" s="30"/>
    </row>
    <row r="1805" spans="1:15" x14ac:dyDescent="0.25">
      <c r="A1805" s="31" t="s">
        <v>2255</v>
      </c>
      <c r="B1805" s="75"/>
      <c r="C1805" s="69"/>
      <c r="D1805" s="71"/>
      <c r="E1805" s="69"/>
      <c r="F1805" s="91"/>
      <c r="G1805" s="91"/>
      <c r="H1805" s="69"/>
      <c r="I1805" s="92"/>
      <c r="J1805" s="69"/>
      <c r="K1805" s="69"/>
      <c r="L1805" s="69"/>
      <c r="M1805" s="69"/>
      <c r="N1805" s="76"/>
      <c r="O1805" s="30"/>
    </row>
    <row r="1806" spans="1:15" x14ac:dyDescent="0.25">
      <c r="A1806" s="29" t="s">
        <v>2256</v>
      </c>
      <c r="B1806" s="75"/>
      <c r="C1806" s="69"/>
      <c r="D1806" s="71"/>
      <c r="E1806" s="69"/>
      <c r="F1806" s="91"/>
      <c r="G1806" s="91"/>
      <c r="H1806" s="69"/>
      <c r="I1806" s="92"/>
      <c r="J1806" s="69"/>
      <c r="K1806" s="69"/>
      <c r="L1806" s="69"/>
      <c r="M1806" s="69"/>
      <c r="N1806" s="76"/>
      <c r="O1806" s="30"/>
    </row>
    <row r="1807" spans="1:15" x14ac:dyDescent="0.25">
      <c r="A1807" s="31" t="s">
        <v>2257</v>
      </c>
      <c r="B1807" s="75"/>
      <c r="C1807" s="69"/>
      <c r="D1807" s="71"/>
      <c r="E1807" s="69"/>
      <c r="F1807" s="91"/>
      <c r="G1807" s="91"/>
      <c r="H1807" s="69"/>
      <c r="I1807" s="92"/>
      <c r="J1807" s="69"/>
      <c r="K1807" s="69"/>
      <c r="L1807" s="69"/>
      <c r="M1807" s="69"/>
      <c r="N1807" s="76"/>
      <c r="O1807" s="30"/>
    </row>
    <row r="1808" spans="1:15" x14ac:dyDescent="0.25">
      <c r="A1808" s="29" t="s">
        <v>2258</v>
      </c>
      <c r="B1808" s="75"/>
      <c r="C1808" s="69"/>
      <c r="D1808" s="71"/>
      <c r="E1808" s="69"/>
      <c r="F1808" s="91"/>
      <c r="G1808" s="91"/>
      <c r="H1808" s="69"/>
      <c r="I1808" s="92"/>
      <c r="J1808" s="69"/>
      <c r="K1808" s="69"/>
      <c r="L1808" s="69"/>
      <c r="M1808" s="69"/>
      <c r="N1808" s="76"/>
      <c r="O1808" s="30"/>
    </row>
    <row r="1809" spans="1:15" x14ac:dyDescent="0.25">
      <c r="A1809" s="31" t="s">
        <v>2259</v>
      </c>
      <c r="B1809" s="75"/>
      <c r="C1809" s="69"/>
      <c r="D1809" s="71"/>
      <c r="E1809" s="69"/>
      <c r="F1809" s="91"/>
      <c r="G1809" s="91"/>
      <c r="H1809" s="69"/>
      <c r="I1809" s="92"/>
      <c r="J1809" s="69"/>
      <c r="K1809" s="69"/>
      <c r="L1809" s="69"/>
      <c r="M1809" s="69"/>
      <c r="N1809" s="76"/>
      <c r="O1809" s="30"/>
    </row>
    <row r="1810" spans="1:15" x14ac:dyDescent="0.25">
      <c r="A1810" s="29" t="s">
        <v>2260</v>
      </c>
      <c r="B1810" s="75"/>
      <c r="C1810" s="69"/>
      <c r="D1810" s="71"/>
      <c r="E1810" s="69"/>
      <c r="F1810" s="91"/>
      <c r="G1810" s="91"/>
      <c r="H1810" s="69"/>
      <c r="I1810" s="92"/>
      <c r="J1810" s="69"/>
      <c r="K1810" s="69"/>
      <c r="L1810" s="69"/>
      <c r="M1810" s="69"/>
      <c r="N1810" s="76"/>
      <c r="O1810" s="30"/>
    </row>
    <row r="1811" spans="1:15" x14ac:dyDescent="0.25">
      <c r="A1811" s="31" t="s">
        <v>2261</v>
      </c>
      <c r="B1811" s="75"/>
      <c r="C1811" s="69"/>
      <c r="D1811" s="71"/>
      <c r="E1811" s="69"/>
      <c r="F1811" s="91"/>
      <c r="G1811" s="91"/>
      <c r="H1811" s="69"/>
      <c r="I1811" s="92"/>
      <c r="J1811" s="69"/>
      <c r="K1811" s="69"/>
      <c r="L1811" s="69"/>
      <c r="M1811" s="69"/>
      <c r="N1811" s="76"/>
      <c r="O1811" s="30"/>
    </row>
    <row r="1812" spans="1:15" x14ac:dyDescent="0.25">
      <c r="A1812" s="29" t="s">
        <v>2262</v>
      </c>
      <c r="B1812" s="75"/>
      <c r="C1812" s="69"/>
      <c r="D1812" s="71"/>
      <c r="E1812" s="69"/>
      <c r="F1812" s="91"/>
      <c r="G1812" s="91"/>
      <c r="H1812" s="69"/>
      <c r="I1812" s="92"/>
      <c r="J1812" s="69"/>
      <c r="K1812" s="69"/>
      <c r="L1812" s="69"/>
      <c r="M1812" s="69"/>
      <c r="N1812" s="76"/>
      <c r="O1812" s="30"/>
    </row>
    <row r="1813" spans="1:15" x14ac:dyDescent="0.25">
      <c r="A1813" s="31" t="s">
        <v>2263</v>
      </c>
      <c r="B1813" s="75"/>
      <c r="C1813" s="69"/>
      <c r="D1813" s="71"/>
      <c r="E1813" s="69"/>
      <c r="F1813" s="91"/>
      <c r="G1813" s="91"/>
      <c r="H1813" s="69"/>
      <c r="I1813" s="92"/>
      <c r="J1813" s="69"/>
      <c r="K1813" s="69"/>
      <c r="L1813" s="69"/>
      <c r="M1813" s="69"/>
      <c r="N1813" s="76"/>
      <c r="O1813" s="30"/>
    </row>
    <row r="1814" spans="1:15" x14ac:dyDescent="0.25">
      <c r="A1814" s="29" t="s">
        <v>2264</v>
      </c>
      <c r="B1814" s="75"/>
      <c r="C1814" s="69"/>
      <c r="D1814" s="71"/>
      <c r="E1814" s="69"/>
      <c r="F1814" s="91"/>
      <c r="G1814" s="91"/>
      <c r="H1814" s="69"/>
      <c r="I1814" s="92"/>
      <c r="J1814" s="69"/>
      <c r="K1814" s="69"/>
      <c r="L1814" s="69"/>
      <c r="M1814" s="69"/>
      <c r="N1814" s="76"/>
      <c r="O1814" s="30"/>
    </row>
    <row r="1815" spans="1:15" x14ac:dyDescent="0.25">
      <c r="A1815" s="31" t="s">
        <v>2265</v>
      </c>
      <c r="B1815" s="75"/>
      <c r="C1815" s="69"/>
      <c r="D1815" s="71"/>
      <c r="E1815" s="69"/>
      <c r="F1815" s="91"/>
      <c r="G1815" s="91"/>
      <c r="H1815" s="69"/>
      <c r="I1815" s="92"/>
      <c r="J1815" s="69"/>
      <c r="K1815" s="69"/>
      <c r="L1815" s="69"/>
      <c r="M1815" s="69"/>
      <c r="N1815" s="76"/>
      <c r="O1815" s="30"/>
    </row>
    <row r="1816" spans="1:15" x14ac:dyDescent="0.25">
      <c r="A1816" s="29" t="s">
        <v>2266</v>
      </c>
      <c r="B1816" s="75"/>
      <c r="C1816" s="69"/>
      <c r="D1816" s="71"/>
      <c r="E1816" s="69"/>
      <c r="F1816" s="91"/>
      <c r="G1816" s="91"/>
      <c r="H1816" s="69"/>
      <c r="I1816" s="92"/>
      <c r="J1816" s="69"/>
      <c r="K1816" s="69"/>
      <c r="L1816" s="69"/>
      <c r="M1816" s="69"/>
      <c r="N1816" s="76"/>
      <c r="O1816" s="30"/>
    </row>
    <row r="1817" spans="1:15" x14ac:dyDescent="0.25">
      <c r="A1817" s="31" t="s">
        <v>2267</v>
      </c>
      <c r="B1817" s="75"/>
      <c r="C1817" s="69"/>
      <c r="D1817" s="71"/>
      <c r="E1817" s="69"/>
      <c r="F1817" s="91"/>
      <c r="G1817" s="91"/>
      <c r="H1817" s="69"/>
      <c r="I1817" s="92"/>
      <c r="J1817" s="69"/>
      <c r="K1817" s="69"/>
      <c r="L1817" s="69"/>
      <c r="M1817" s="69"/>
      <c r="N1817" s="76"/>
      <c r="O1817" s="30"/>
    </row>
    <row r="1818" spans="1:15" x14ac:dyDescent="0.25">
      <c r="A1818" s="29" t="s">
        <v>2268</v>
      </c>
      <c r="B1818" s="75"/>
      <c r="C1818" s="69"/>
      <c r="D1818" s="71"/>
      <c r="E1818" s="69"/>
      <c r="F1818" s="91"/>
      <c r="G1818" s="91"/>
      <c r="H1818" s="69"/>
      <c r="I1818" s="92"/>
      <c r="J1818" s="69"/>
      <c r="K1818" s="69"/>
      <c r="L1818" s="69"/>
      <c r="M1818" s="69"/>
      <c r="N1818" s="76"/>
      <c r="O1818" s="30"/>
    </row>
    <row r="1819" spans="1:15" x14ac:dyDescent="0.25">
      <c r="A1819" s="31" t="s">
        <v>2269</v>
      </c>
      <c r="B1819" s="75"/>
      <c r="C1819" s="69"/>
      <c r="D1819" s="71"/>
      <c r="E1819" s="69"/>
      <c r="F1819" s="91"/>
      <c r="G1819" s="91"/>
      <c r="H1819" s="69"/>
      <c r="I1819" s="92"/>
      <c r="J1819" s="69"/>
      <c r="K1819" s="69"/>
      <c r="L1819" s="69"/>
      <c r="M1819" s="69"/>
      <c r="N1819" s="76"/>
      <c r="O1819" s="30"/>
    </row>
    <row r="1820" spans="1:15" x14ac:dyDescent="0.25">
      <c r="A1820" s="29" t="s">
        <v>2270</v>
      </c>
      <c r="B1820" s="75"/>
      <c r="C1820" s="69"/>
      <c r="D1820" s="71"/>
      <c r="E1820" s="69"/>
      <c r="F1820" s="91"/>
      <c r="G1820" s="91"/>
      <c r="H1820" s="69"/>
      <c r="I1820" s="92"/>
      <c r="J1820" s="69"/>
      <c r="K1820" s="69"/>
      <c r="L1820" s="69"/>
      <c r="M1820" s="69"/>
      <c r="N1820" s="76"/>
      <c r="O1820" s="30"/>
    </row>
    <row r="1821" spans="1:15" x14ac:dyDescent="0.25">
      <c r="A1821" s="31" t="s">
        <v>2271</v>
      </c>
      <c r="B1821" s="75"/>
      <c r="C1821" s="69"/>
      <c r="D1821" s="71"/>
      <c r="E1821" s="69"/>
      <c r="F1821" s="91"/>
      <c r="G1821" s="91"/>
      <c r="H1821" s="69"/>
      <c r="I1821" s="92"/>
      <c r="J1821" s="69"/>
      <c r="K1821" s="69"/>
      <c r="L1821" s="69"/>
      <c r="M1821" s="69"/>
      <c r="N1821" s="76"/>
      <c r="O1821" s="30"/>
    </row>
    <row r="1822" spans="1:15" x14ac:dyDescent="0.25">
      <c r="A1822" s="29" t="s">
        <v>2272</v>
      </c>
      <c r="B1822" s="75"/>
      <c r="C1822" s="69"/>
      <c r="D1822" s="71"/>
      <c r="E1822" s="69"/>
      <c r="F1822" s="91"/>
      <c r="G1822" s="91"/>
      <c r="H1822" s="69"/>
      <c r="I1822" s="92"/>
      <c r="J1822" s="69"/>
      <c r="K1822" s="69"/>
      <c r="L1822" s="69"/>
      <c r="M1822" s="69"/>
      <c r="N1822" s="76"/>
      <c r="O1822" s="30"/>
    </row>
    <row r="1823" spans="1:15" x14ac:dyDescent="0.25">
      <c r="A1823" s="31" t="s">
        <v>2273</v>
      </c>
      <c r="B1823" s="75"/>
      <c r="C1823" s="69"/>
      <c r="D1823" s="71"/>
      <c r="E1823" s="69"/>
      <c r="F1823" s="91"/>
      <c r="G1823" s="91"/>
      <c r="H1823" s="69"/>
      <c r="I1823" s="92"/>
      <c r="J1823" s="69"/>
      <c r="K1823" s="69"/>
      <c r="L1823" s="69"/>
      <c r="M1823" s="69"/>
      <c r="N1823" s="76"/>
      <c r="O1823" s="30"/>
    </row>
    <row r="1824" spans="1:15" x14ac:dyDescent="0.25">
      <c r="A1824" s="29" t="s">
        <v>2274</v>
      </c>
      <c r="B1824" s="75"/>
      <c r="C1824" s="69"/>
      <c r="D1824" s="71"/>
      <c r="E1824" s="69"/>
      <c r="F1824" s="91"/>
      <c r="G1824" s="91"/>
      <c r="H1824" s="69"/>
      <c r="I1824" s="92"/>
      <c r="J1824" s="69"/>
      <c r="K1824" s="69"/>
      <c r="L1824" s="69"/>
      <c r="M1824" s="69"/>
      <c r="N1824" s="76"/>
      <c r="O1824" s="30"/>
    </row>
    <row r="1825" spans="1:15" x14ac:dyDescent="0.25">
      <c r="A1825" s="31" t="s">
        <v>2275</v>
      </c>
      <c r="B1825" s="75"/>
      <c r="C1825" s="69"/>
      <c r="D1825" s="71"/>
      <c r="E1825" s="69"/>
      <c r="F1825" s="91"/>
      <c r="G1825" s="91"/>
      <c r="H1825" s="69"/>
      <c r="I1825" s="92"/>
      <c r="J1825" s="69"/>
      <c r="K1825" s="69"/>
      <c r="L1825" s="69"/>
      <c r="M1825" s="69"/>
      <c r="N1825" s="76"/>
      <c r="O1825" s="30"/>
    </row>
    <row r="1826" spans="1:15" x14ac:dyDescent="0.25">
      <c r="A1826" s="29" t="s">
        <v>2276</v>
      </c>
      <c r="B1826" s="75"/>
      <c r="C1826" s="69"/>
      <c r="D1826" s="71"/>
      <c r="E1826" s="69"/>
      <c r="F1826" s="91"/>
      <c r="G1826" s="91"/>
      <c r="H1826" s="69"/>
      <c r="I1826" s="92"/>
      <c r="J1826" s="69"/>
      <c r="K1826" s="69"/>
      <c r="L1826" s="69"/>
      <c r="M1826" s="69"/>
      <c r="N1826" s="76"/>
      <c r="O1826" s="30"/>
    </row>
    <row r="1827" spans="1:15" x14ac:dyDescent="0.25">
      <c r="A1827" s="31" t="s">
        <v>2277</v>
      </c>
      <c r="B1827" s="75"/>
      <c r="C1827" s="69"/>
      <c r="D1827" s="71"/>
      <c r="E1827" s="69"/>
      <c r="F1827" s="91"/>
      <c r="G1827" s="91"/>
      <c r="H1827" s="69"/>
      <c r="I1827" s="92"/>
      <c r="J1827" s="69"/>
      <c r="K1827" s="69"/>
      <c r="L1827" s="69"/>
      <c r="M1827" s="69"/>
      <c r="N1827" s="76"/>
      <c r="O1827" s="30"/>
    </row>
    <row r="1828" spans="1:15" x14ac:dyDescent="0.25">
      <c r="A1828" s="29" t="s">
        <v>2278</v>
      </c>
      <c r="B1828" s="75"/>
      <c r="C1828" s="69"/>
      <c r="D1828" s="71"/>
      <c r="E1828" s="69"/>
      <c r="F1828" s="91"/>
      <c r="G1828" s="91"/>
      <c r="H1828" s="69"/>
      <c r="I1828" s="92"/>
      <c r="J1828" s="69"/>
      <c r="K1828" s="69"/>
      <c r="L1828" s="69"/>
      <c r="M1828" s="69"/>
      <c r="N1828" s="76"/>
      <c r="O1828" s="30"/>
    </row>
    <row r="1829" spans="1:15" x14ac:dyDescent="0.25">
      <c r="A1829" s="31" t="s">
        <v>2279</v>
      </c>
      <c r="B1829" s="75"/>
      <c r="C1829" s="69"/>
      <c r="D1829" s="71"/>
      <c r="E1829" s="69"/>
      <c r="F1829" s="91"/>
      <c r="G1829" s="91"/>
      <c r="H1829" s="69"/>
      <c r="I1829" s="92"/>
      <c r="J1829" s="69"/>
      <c r="K1829" s="69"/>
      <c r="L1829" s="69"/>
      <c r="M1829" s="69"/>
      <c r="N1829" s="76"/>
      <c r="O1829" s="30"/>
    </row>
    <row r="1830" spans="1:15" x14ac:dyDescent="0.25">
      <c r="A1830" s="29" t="s">
        <v>2280</v>
      </c>
      <c r="B1830" s="75"/>
      <c r="C1830" s="69"/>
      <c r="D1830" s="71"/>
      <c r="E1830" s="69"/>
      <c r="F1830" s="91"/>
      <c r="G1830" s="91"/>
      <c r="H1830" s="69"/>
      <c r="I1830" s="92"/>
      <c r="J1830" s="69"/>
      <c r="K1830" s="69"/>
      <c r="L1830" s="69"/>
      <c r="M1830" s="69"/>
      <c r="N1830" s="76"/>
      <c r="O1830" s="30"/>
    </row>
    <row r="1831" spans="1:15" x14ac:dyDescent="0.25">
      <c r="A1831" s="31" t="s">
        <v>2281</v>
      </c>
      <c r="B1831" s="75"/>
      <c r="C1831" s="69"/>
      <c r="D1831" s="71"/>
      <c r="E1831" s="69"/>
      <c r="F1831" s="91"/>
      <c r="G1831" s="91"/>
      <c r="H1831" s="69"/>
      <c r="I1831" s="92"/>
      <c r="J1831" s="69"/>
      <c r="K1831" s="69"/>
      <c r="L1831" s="69"/>
      <c r="M1831" s="69"/>
      <c r="N1831" s="76"/>
      <c r="O1831" s="30"/>
    </row>
    <row r="1832" spans="1:15" x14ac:dyDescent="0.25">
      <c r="A1832" s="29" t="s">
        <v>2282</v>
      </c>
      <c r="B1832" s="75"/>
      <c r="C1832" s="69"/>
      <c r="D1832" s="71"/>
      <c r="E1832" s="69"/>
      <c r="F1832" s="91"/>
      <c r="G1832" s="91"/>
      <c r="H1832" s="69"/>
      <c r="I1832" s="92"/>
      <c r="J1832" s="69"/>
      <c r="K1832" s="69"/>
      <c r="L1832" s="69"/>
      <c r="M1832" s="69"/>
      <c r="N1832" s="76"/>
      <c r="O1832" s="30"/>
    </row>
    <row r="1833" spans="1:15" x14ac:dyDescent="0.25">
      <c r="A1833" s="31" t="s">
        <v>2283</v>
      </c>
      <c r="B1833" s="75"/>
      <c r="C1833" s="69"/>
      <c r="D1833" s="71"/>
      <c r="E1833" s="69"/>
      <c r="F1833" s="91"/>
      <c r="G1833" s="91"/>
      <c r="H1833" s="69"/>
      <c r="I1833" s="92"/>
      <c r="J1833" s="69"/>
      <c r="K1833" s="69"/>
      <c r="L1833" s="69"/>
      <c r="M1833" s="69"/>
      <c r="N1833" s="76"/>
      <c r="O1833" s="30"/>
    </row>
    <row r="1834" spans="1:15" x14ac:dyDescent="0.25">
      <c r="A1834" s="29" t="s">
        <v>2284</v>
      </c>
      <c r="B1834" s="75"/>
      <c r="C1834" s="69"/>
      <c r="D1834" s="71"/>
      <c r="E1834" s="69"/>
      <c r="F1834" s="91"/>
      <c r="G1834" s="91"/>
      <c r="H1834" s="69"/>
      <c r="I1834" s="92"/>
      <c r="J1834" s="69"/>
      <c r="K1834" s="69"/>
      <c r="L1834" s="69"/>
      <c r="M1834" s="69"/>
      <c r="N1834" s="76"/>
      <c r="O1834" s="30"/>
    </row>
    <row r="1835" spans="1:15" x14ac:dyDescent="0.25">
      <c r="A1835" s="31" t="s">
        <v>2285</v>
      </c>
      <c r="B1835" s="75"/>
      <c r="C1835" s="69"/>
      <c r="D1835" s="71"/>
      <c r="E1835" s="69"/>
      <c r="F1835" s="91"/>
      <c r="G1835" s="91"/>
      <c r="H1835" s="69"/>
      <c r="I1835" s="92"/>
      <c r="J1835" s="69"/>
      <c r="K1835" s="69"/>
      <c r="L1835" s="69"/>
      <c r="M1835" s="69"/>
      <c r="N1835" s="76"/>
      <c r="O1835" s="30"/>
    </row>
    <row r="1836" spans="1:15" x14ac:dyDescent="0.25">
      <c r="A1836" s="29" t="s">
        <v>2286</v>
      </c>
      <c r="B1836" s="75"/>
      <c r="C1836" s="69"/>
      <c r="D1836" s="71"/>
      <c r="E1836" s="69"/>
      <c r="F1836" s="91"/>
      <c r="G1836" s="91"/>
      <c r="H1836" s="69"/>
      <c r="I1836" s="92"/>
      <c r="J1836" s="69"/>
      <c r="K1836" s="69"/>
      <c r="L1836" s="69"/>
      <c r="M1836" s="69"/>
      <c r="N1836" s="76"/>
      <c r="O1836" s="30"/>
    </row>
    <row r="1837" spans="1:15" x14ac:dyDescent="0.25">
      <c r="A1837" s="31" t="s">
        <v>2287</v>
      </c>
      <c r="B1837" s="75"/>
      <c r="C1837" s="69"/>
      <c r="D1837" s="71"/>
      <c r="E1837" s="69"/>
      <c r="F1837" s="91"/>
      <c r="G1837" s="91"/>
      <c r="H1837" s="69"/>
      <c r="I1837" s="92"/>
      <c r="J1837" s="69"/>
      <c r="K1837" s="69"/>
      <c r="L1837" s="69"/>
      <c r="M1837" s="69"/>
      <c r="N1837" s="76"/>
      <c r="O1837" s="30"/>
    </row>
    <row r="1838" spans="1:15" x14ac:dyDescent="0.25">
      <c r="A1838" s="29" t="s">
        <v>2288</v>
      </c>
      <c r="B1838" s="75"/>
      <c r="C1838" s="69"/>
      <c r="D1838" s="71"/>
      <c r="E1838" s="69"/>
      <c r="F1838" s="91"/>
      <c r="G1838" s="91"/>
      <c r="H1838" s="69"/>
      <c r="I1838" s="92"/>
      <c r="J1838" s="69"/>
      <c r="K1838" s="69"/>
      <c r="L1838" s="69"/>
      <c r="M1838" s="69"/>
      <c r="N1838" s="76"/>
      <c r="O1838" s="30"/>
    </row>
    <row r="1839" spans="1:15" x14ac:dyDescent="0.25">
      <c r="A1839" s="31" t="s">
        <v>2289</v>
      </c>
      <c r="B1839" s="75"/>
      <c r="C1839" s="69"/>
      <c r="D1839" s="71"/>
      <c r="E1839" s="69"/>
      <c r="F1839" s="91"/>
      <c r="G1839" s="91"/>
      <c r="H1839" s="69"/>
      <c r="I1839" s="92"/>
      <c r="J1839" s="69"/>
      <c r="K1839" s="69"/>
      <c r="L1839" s="69"/>
      <c r="M1839" s="69"/>
      <c r="N1839" s="76"/>
      <c r="O1839" s="30"/>
    </row>
    <row r="1840" spans="1:15" x14ac:dyDescent="0.25">
      <c r="A1840" s="29" t="s">
        <v>2290</v>
      </c>
      <c r="B1840" s="75"/>
      <c r="C1840" s="69"/>
      <c r="D1840" s="71"/>
      <c r="E1840" s="69"/>
      <c r="F1840" s="91"/>
      <c r="G1840" s="91"/>
      <c r="H1840" s="69"/>
      <c r="I1840" s="92"/>
      <c r="J1840" s="69"/>
      <c r="K1840" s="69"/>
      <c r="L1840" s="69"/>
      <c r="M1840" s="69"/>
      <c r="N1840" s="76"/>
      <c r="O1840" s="30"/>
    </row>
    <row r="1841" spans="1:15" x14ac:dyDescent="0.25">
      <c r="A1841" s="31" t="s">
        <v>2291</v>
      </c>
      <c r="B1841" s="75"/>
      <c r="C1841" s="69"/>
      <c r="D1841" s="71"/>
      <c r="E1841" s="69"/>
      <c r="F1841" s="91"/>
      <c r="G1841" s="91"/>
      <c r="H1841" s="69"/>
      <c r="I1841" s="92"/>
      <c r="J1841" s="69"/>
      <c r="K1841" s="69"/>
      <c r="L1841" s="69"/>
      <c r="M1841" s="69"/>
      <c r="N1841" s="76"/>
      <c r="O1841" s="30"/>
    </row>
    <row r="1842" spans="1:15" x14ac:dyDescent="0.25">
      <c r="A1842" s="29" t="s">
        <v>2292</v>
      </c>
      <c r="B1842" s="75"/>
      <c r="C1842" s="69"/>
      <c r="D1842" s="71"/>
      <c r="E1842" s="69"/>
      <c r="F1842" s="91"/>
      <c r="G1842" s="91"/>
      <c r="H1842" s="69"/>
      <c r="I1842" s="92"/>
      <c r="J1842" s="69"/>
      <c r="K1842" s="69"/>
      <c r="L1842" s="69"/>
      <c r="M1842" s="69"/>
      <c r="N1842" s="76"/>
      <c r="O1842" s="30"/>
    </row>
    <row r="1843" spans="1:15" x14ac:dyDescent="0.25">
      <c r="A1843" s="31" t="s">
        <v>2293</v>
      </c>
      <c r="B1843" s="75"/>
      <c r="C1843" s="69"/>
      <c r="D1843" s="71"/>
      <c r="E1843" s="69"/>
      <c r="F1843" s="91"/>
      <c r="G1843" s="91"/>
      <c r="H1843" s="69"/>
      <c r="I1843" s="92"/>
      <c r="J1843" s="69"/>
      <c r="K1843" s="69"/>
      <c r="L1843" s="69"/>
      <c r="M1843" s="69"/>
      <c r="N1843" s="76"/>
      <c r="O1843" s="30"/>
    </row>
    <row r="1844" spans="1:15" x14ac:dyDescent="0.25">
      <c r="A1844" s="29" t="s">
        <v>2294</v>
      </c>
      <c r="B1844" s="75"/>
      <c r="C1844" s="69"/>
      <c r="D1844" s="71"/>
      <c r="E1844" s="69"/>
      <c r="F1844" s="91"/>
      <c r="G1844" s="91"/>
      <c r="H1844" s="69"/>
      <c r="I1844" s="92"/>
      <c r="J1844" s="69"/>
      <c r="K1844" s="69"/>
      <c r="L1844" s="69"/>
      <c r="M1844" s="69"/>
      <c r="N1844" s="76"/>
      <c r="O1844" s="30"/>
    </row>
    <row r="1845" spans="1:15" x14ac:dyDescent="0.25">
      <c r="A1845" s="31" t="s">
        <v>2295</v>
      </c>
      <c r="B1845" s="75"/>
      <c r="C1845" s="69"/>
      <c r="D1845" s="71"/>
      <c r="E1845" s="69"/>
      <c r="F1845" s="91"/>
      <c r="G1845" s="91"/>
      <c r="H1845" s="69"/>
      <c r="I1845" s="92"/>
      <c r="J1845" s="69"/>
      <c r="K1845" s="69"/>
      <c r="L1845" s="69"/>
      <c r="M1845" s="69"/>
      <c r="N1845" s="76"/>
      <c r="O1845" s="30"/>
    </row>
    <row r="1846" spans="1:15" x14ac:dyDescent="0.25">
      <c r="A1846" s="29" t="s">
        <v>2296</v>
      </c>
      <c r="B1846" s="75"/>
      <c r="C1846" s="69"/>
      <c r="D1846" s="71"/>
      <c r="E1846" s="69"/>
      <c r="F1846" s="91"/>
      <c r="G1846" s="91"/>
      <c r="H1846" s="69"/>
      <c r="I1846" s="92"/>
      <c r="J1846" s="69"/>
      <c r="K1846" s="69"/>
      <c r="L1846" s="69"/>
      <c r="M1846" s="69"/>
      <c r="N1846" s="76"/>
      <c r="O1846" s="30"/>
    </row>
    <row r="1847" spans="1:15" x14ac:dyDescent="0.25">
      <c r="A1847" s="31" t="s">
        <v>2297</v>
      </c>
      <c r="B1847" s="75"/>
      <c r="C1847" s="69"/>
      <c r="D1847" s="71"/>
      <c r="E1847" s="69"/>
      <c r="F1847" s="91"/>
      <c r="G1847" s="91"/>
      <c r="H1847" s="69"/>
      <c r="I1847" s="92"/>
      <c r="J1847" s="69"/>
      <c r="K1847" s="69"/>
      <c r="L1847" s="69"/>
      <c r="M1847" s="69"/>
      <c r="N1847" s="76"/>
      <c r="O1847" s="30"/>
    </row>
    <row r="1848" spans="1:15" x14ac:dyDescent="0.25">
      <c r="A1848" s="29" t="s">
        <v>2298</v>
      </c>
      <c r="B1848" s="75"/>
      <c r="C1848" s="69"/>
      <c r="D1848" s="71"/>
      <c r="E1848" s="69"/>
      <c r="F1848" s="91"/>
      <c r="G1848" s="91"/>
      <c r="H1848" s="69"/>
      <c r="I1848" s="92"/>
      <c r="J1848" s="69"/>
      <c r="K1848" s="69"/>
      <c r="L1848" s="69"/>
      <c r="M1848" s="69"/>
      <c r="N1848" s="76"/>
      <c r="O1848" s="30"/>
    </row>
    <row r="1849" spans="1:15" x14ac:dyDescent="0.25">
      <c r="A1849" s="31" t="s">
        <v>2299</v>
      </c>
      <c r="B1849" s="75"/>
      <c r="C1849" s="69"/>
      <c r="D1849" s="71"/>
      <c r="E1849" s="69"/>
      <c r="F1849" s="91"/>
      <c r="G1849" s="91"/>
      <c r="H1849" s="69"/>
      <c r="I1849" s="92"/>
      <c r="J1849" s="69"/>
      <c r="K1849" s="69"/>
      <c r="L1849" s="69"/>
      <c r="M1849" s="69"/>
      <c r="N1849" s="76"/>
      <c r="O1849" s="30"/>
    </row>
    <row r="1850" spans="1:15" x14ac:dyDescent="0.25">
      <c r="A1850" s="29" t="s">
        <v>2300</v>
      </c>
      <c r="B1850" s="75"/>
      <c r="C1850" s="69"/>
      <c r="D1850" s="71"/>
      <c r="E1850" s="69"/>
      <c r="F1850" s="91"/>
      <c r="G1850" s="91"/>
      <c r="H1850" s="69"/>
      <c r="I1850" s="92"/>
      <c r="J1850" s="69"/>
      <c r="K1850" s="69"/>
      <c r="L1850" s="69"/>
      <c r="M1850" s="69"/>
      <c r="N1850" s="76"/>
      <c r="O1850" s="30"/>
    </row>
    <row r="1851" spans="1:15" x14ac:dyDescent="0.25">
      <c r="A1851" s="31" t="s">
        <v>2301</v>
      </c>
      <c r="B1851" s="75"/>
      <c r="C1851" s="69"/>
      <c r="D1851" s="71"/>
      <c r="E1851" s="69"/>
      <c r="F1851" s="91"/>
      <c r="G1851" s="91"/>
      <c r="H1851" s="69"/>
      <c r="I1851" s="92"/>
      <c r="J1851" s="69"/>
      <c r="K1851" s="69"/>
      <c r="L1851" s="69"/>
      <c r="M1851" s="69"/>
      <c r="N1851" s="76"/>
      <c r="O1851" s="30"/>
    </row>
    <row r="1852" spans="1:15" x14ac:dyDescent="0.25">
      <c r="A1852" s="29" t="s">
        <v>2302</v>
      </c>
      <c r="B1852" s="75"/>
      <c r="C1852" s="69"/>
      <c r="D1852" s="71"/>
      <c r="E1852" s="69"/>
      <c r="F1852" s="91"/>
      <c r="G1852" s="91"/>
      <c r="H1852" s="69"/>
      <c r="I1852" s="92"/>
      <c r="J1852" s="69"/>
      <c r="K1852" s="69"/>
      <c r="L1852" s="69"/>
      <c r="M1852" s="69"/>
      <c r="N1852" s="76"/>
      <c r="O1852" s="30"/>
    </row>
    <row r="1853" spans="1:15" x14ac:dyDescent="0.25">
      <c r="A1853" s="31" t="s">
        <v>2303</v>
      </c>
      <c r="B1853" s="75"/>
      <c r="C1853" s="69"/>
      <c r="D1853" s="71"/>
      <c r="E1853" s="69"/>
      <c r="F1853" s="91"/>
      <c r="G1853" s="91"/>
      <c r="H1853" s="69"/>
      <c r="I1853" s="92"/>
      <c r="J1853" s="69"/>
      <c r="K1853" s="69"/>
      <c r="L1853" s="69"/>
      <c r="M1853" s="69"/>
      <c r="N1853" s="76"/>
      <c r="O1853" s="30"/>
    </row>
    <row r="1854" spans="1:15" x14ac:dyDescent="0.25">
      <c r="A1854" s="29" t="s">
        <v>2304</v>
      </c>
      <c r="B1854" s="75"/>
      <c r="C1854" s="69"/>
      <c r="D1854" s="71"/>
      <c r="E1854" s="69"/>
      <c r="F1854" s="91"/>
      <c r="G1854" s="91"/>
      <c r="H1854" s="69"/>
      <c r="I1854" s="92"/>
      <c r="J1854" s="69"/>
      <c r="K1854" s="69"/>
      <c r="L1854" s="69"/>
      <c r="M1854" s="69"/>
      <c r="N1854" s="76"/>
      <c r="O1854" s="30"/>
    </row>
    <row r="1855" spans="1:15" x14ac:dyDescent="0.25">
      <c r="A1855" s="31" t="s">
        <v>2305</v>
      </c>
      <c r="B1855" s="75"/>
      <c r="C1855" s="69"/>
      <c r="D1855" s="71"/>
      <c r="E1855" s="69"/>
      <c r="F1855" s="91"/>
      <c r="G1855" s="91"/>
      <c r="H1855" s="69"/>
      <c r="I1855" s="92"/>
      <c r="J1855" s="69"/>
      <c r="K1855" s="69"/>
      <c r="L1855" s="69"/>
      <c r="M1855" s="69"/>
      <c r="N1855" s="76"/>
      <c r="O1855" s="30"/>
    </row>
    <row r="1856" spans="1:15" x14ac:dyDescent="0.25">
      <c r="A1856" s="29" t="s">
        <v>2306</v>
      </c>
      <c r="B1856" s="75"/>
      <c r="C1856" s="69"/>
      <c r="D1856" s="71"/>
      <c r="E1856" s="69"/>
      <c r="F1856" s="91"/>
      <c r="G1856" s="91"/>
      <c r="H1856" s="69"/>
      <c r="I1856" s="92"/>
      <c r="J1856" s="69"/>
      <c r="K1856" s="69"/>
      <c r="L1856" s="69"/>
      <c r="M1856" s="69"/>
      <c r="N1856" s="76"/>
      <c r="O1856" s="30"/>
    </row>
    <row r="1857" spans="1:15" x14ac:dyDescent="0.25">
      <c r="A1857" s="31" t="s">
        <v>2307</v>
      </c>
      <c r="B1857" s="75"/>
      <c r="C1857" s="69"/>
      <c r="D1857" s="71"/>
      <c r="E1857" s="69"/>
      <c r="F1857" s="91"/>
      <c r="G1857" s="91"/>
      <c r="H1857" s="69"/>
      <c r="I1857" s="92"/>
      <c r="J1857" s="69"/>
      <c r="K1857" s="69"/>
      <c r="L1857" s="69"/>
      <c r="M1857" s="69"/>
      <c r="N1857" s="76"/>
      <c r="O1857" s="30"/>
    </row>
    <row r="1858" spans="1:15" x14ac:dyDescent="0.25">
      <c r="A1858" s="29" t="s">
        <v>2308</v>
      </c>
      <c r="B1858" s="75"/>
      <c r="C1858" s="69"/>
      <c r="D1858" s="71"/>
      <c r="E1858" s="69"/>
      <c r="F1858" s="91"/>
      <c r="G1858" s="91"/>
      <c r="H1858" s="69"/>
      <c r="I1858" s="92"/>
      <c r="J1858" s="69"/>
      <c r="K1858" s="69"/>
      <c r="L1858" s="69"/>
      <c r="M1858" s="69"/>
      <c r="N1858" s="76"/>
      <c r="O1858" s="30"/>
    </row>
    <row r="1859" spans="1:15" x14ac:dyDescent="0.25">
      <c r="A1859" s="31" t="s">
        <v>2309</v>
      </c>
      <c r="B1859" s="75"/>
      <c r="C1859" s="69"/>
      <c r="D1859" s="71"/>
      <c r="E1859" s="69"/>
      <c r="F1859" s="91"/>
      <c r="G1859" s="91"/>
      <c r="H1859" s="69"/>
      <c r="I1859" s="92"/>
      <c r="J1859" s="69"/>
      <c r="K1859" s="69"/>
      <c r="L1859" s="69"/>
      <c r="M1859" s="69"/>
      <c r="N1859" s="76"/>
      <c r="O1859" s="30"/>
    </row>
    <row r="1860" spans="1:15" x14ac:dyDescent="0.25">
      <c r="A1860" s="29" t="s">
        <v>2310</v>
      </c>
      <c r="B1860" s="75"/>
      <c r="C1860" s="69"/>
      <c r="D1860" s="71"/>
      <c r="E1860" s="69"/>
      <c r="F1860" s="91"/>
      <c r="G1860" s="91"/>
      <c r="H1860" s="69"/>
      <c r="I1860" s="92"/>
      <c r="J1860" s="69"/>
      <c r="K1860" s="69"/>
      <c r="L1860" s="69"/>
      <c r="M1860" s="69"/>
      <c r="N1860" s="76"/>
      <c r="O1860" s="30"/>
    </row>
    <row r="1861" spans="1:15" x14ac:dyDescent="0.25">
      <c r="A1861" s="31" t="s">
        <v>2311</v>
      </c>
      <c r="B1861" s="75"/>
      <c r="C1861" s="69"/>
      <c r="D1861" s="71"/>
      <c r="E1861" s="69"/>
      <c r="F1861" s="91"/>
      <c r="G1861" s="91"/>
      <c r="H1861" s="69"/>
      <c r="I1861" s="92"/>
      <c r="J1861" s="69"/>
      <c r="K1861" s="69"/>
      <c r="L1861" s="69"/>
      <c r="M1861" s="69"/>
      <c r="N1861" s="76"/>
      <c r="O1861" s="30"/>
    </row>
    <row r="1862" spans="1:15" x14ac:dyDescent="0.25">
      <c r="A1862" s="29" t="s">
        <v>2312</v>
      </c>
      <c r="B1862" s="75"/>
      <c r="C1862" s="69"/>
      <c r="D1862" s="71"/>
      <c r="E1862" s="69"/>
      <c r="F1862" s="91"/>
      <c r="G1862" s="91"/>
      <c r="H1862" s="69"/>
      <c r="I1862" s="92"/>
      <c r="J1862" s="69"/>
      <c r="K1862" s="69"/>
      <c r="L1862" s="69"/>
      <c r="M1862" s="69"/>
      <c r="N1862" s="76"/>
      <c r="O1862" s="30"/>
    </row>
    <row r="1863" spans="1:15" x14ac:dyDescent="0.25">
      <c r="A1863" s="31" t="s">
        <v>2313</v>
      </c>
      <c r="B1863" s="75"/>
      <c r="C1863" s="69"/>
      <c r="D1863" s="71"/>
      <c r="E1863" s="69"/>
      <c r="F1863" s="91"/>
      <c r="G1863" s="91"/>
      <c r="H1863" s="69"/>
      <c r="I1863" s="92"/>
      <c r="J1863" s="69"/>
      <c r="K1863" s="69"/>
      <c r="L1863" s="69"/>
      <c r="M1863" s="69"/>
      <c r="N1863" s="76"/>
      <c r="O1863" s="30"/>
    </row>
    <row r="1864" spans="1:15" x14ac:dyDescent="0.25">
      <c r="A1864" s="29" t="s">
        <v>2314</v>
      </c>
      <c r="B1864" s="75"/>
      <c r="C1864" s="69"/>
      <c r="D1864" s="71"/>
      <c r="E1864" s="69"/>
      <c r="F1864" s="91"/>
      <c r="G1864" s="91"/>
      <c r="H1864" s="69"/>
      <c r="I1864" s="92"/>
      <c r="J1864" s="69"/>
      <c r="K1864" s="69"/>
      <c r="L1864" s="69"/>
      <c r="M1864" s="69"/>
      <c r="N1864" s="76"/>
      <c r="O1864" s="30"/>
    </row>
    <row r="1865" spans="1:15" x14ac:dyDescent="0.25">
      <c r="A1865" s="31" t="s">
        <v>2315</v>
      </c>
      <c r="B1865" s="75"/>
      <c r="C1865" s="69"/>
      <c r="D1865" s="71"/>
      <c r="E1865" s="69"/>
      <c r="F1865" s="91"/>
      <c r="G1865" s="91"/>
      <c r="H1865" s="69"/>
      <c r="I1865" s="92"/>
      <c r="J1865" s="69"/>
      <c r="K1865" s="69"/>
      <c r="L1865" s="69"/>
      <c r="M1865" s="69"/>
      <c r="N1865" s="76"/>
      <c r="O1865" s="30"/>
    </row>
    <row r="1866" spans="1:15" x14ac:dyDescent="0.25">
      <c r="A1866" s="29" t="s">
        <v>2316</v>
      </c>
      <c r="B1866" s="75"/>
      <c r="C1866" s="69"/>
      <c r="D1866" s="71"/>
      <c r="E1866" s="69"/>
      <c r="F1866" s="91"/>
      <c r="G1866" s="91"/>
      <c r="H1866" s="69"/>
      <c r="I1866" s="92"/>
      <c r="J1866" s="69"/>
      <c r="K1866" s="69"/>
      <c r="L1866" s="69"/>
      <c r="M1866" s="69"/>
      <c r="N1866" s="76"/>
      <c r="O1866" s="30"/>
    </row>
    <row r="1867" spans="1:15" x14ac:dyDescent="0.25">
      <c r="A1867" s="31" t="s">
        <v>2317</v>
      </c>
      <c r="B1867" s="75"/>
      <c r="C1867" s="69"/>
      <c r="D1867" s="71"/>
      <c r="E1867" s="69"/>
      <c r="F1867" s="91"/>
      <c r="G1867" s="91"/>
      <c r="H1867" s="69"/>
      <c r="I1867" s="92"/>
      <c r="J1867" s="69"/>
      <c r="K1867" s="69"/>
      <c r="L1867" s="69"/>
      <c r="M1867" s="69"/>
      <c r="N1867" s="76"/>
      <c r="O1867" s="30"/>
    </row>
    <row r="1868" spans="1:15" x14ac:dyDescent="0.25">
      <c r="A1868" s="29" t="s">
        <v>2318</v>
      </c>
      <c r="B1868" s="75"/>
      <c r="C1868" s="69"/>
      <c r="D1868" s="71"/>
      <c r="E1868" s="69"/>
      <c r="F1868" s="91"/>
      <c r="G1868" s="91"/>
      <c r="H1868" s="69"/>
      <c r="I1868" s="92"/>
      <c r="J1868" s="69"/>
      <c r="K1868" s="69"/>
      <c r="L1868" s="69"/>
      <c r="M1868" s="69"/>
      <c r="N1868" s="76"/>
      <c r="O1868" s="30"/>
    </row>
    <row r="1869" spans="1:15" x14ac:dyDescent="0.25">
      <c r="A1869" s="31" t="s">
        <v>2319</v>
      </c>
      <c r="B1869" s="75"/>
      <c r="C1869" s="69"/>
      <c r="D1869" s="71"/>
      <c r="E1869" s="69"/>
      <c r="F1869" s="91"/>
      <c r="G1869" s="91"/>
      <c r="H1869" s="69"/>
      <c r="I1869" s="92"/>
      <c r="J1869" s="69"/>
      <c r="K1869" s="69"/>
      <c r="L1869" s="69"/>
      <c r="M1869" s="69"/>
      <c r="N1869" s="76"/>
      <c r="O1869" s="30"/>
    </row>
    <row r="1870" spans="1:15" x14ac:dyDescent="0.25">
      <c r="A1870" s="29" t="s">
        <v>2320</v>
      </c>
      <c r="B1870" s="75"/>
      <c r="C1870" s="69"/>
      <c r="D1870" s="71"/>
      <c r="E1870" s="69"/>
      <c r="F1870" s="91"/>
      <c r="G1870" s="91"/>
      <c r="H1870" s="69"/>
      <c r="I1870" s="92"/>
      <c r="J1870" s="69"/>
      <c r="K1870" s="69"/>
      <c r="L1870" s="69"/>
      <c r="M1870" s="69"/>
      <c r="N1870" s="76"/>
      <c r="O1870" s="30"/>
    </row>
    <row r="1871" spans="1:15" x14ac:dyDescent="0.25">
      <c r="A1871" s="31" t="s">
        <v>2321</v>
      </c>
      <c r="B1871" s="75"/>
      <c r="C1871" s="69"/>
      <c r="D1871" s="71"/>
      <c r="E1871" s="69"/>
      <c r="F1871" s="91"/>
      <c r="G1871" s="91"/>
      <c r="H1871" s="69"/>
      <c r="I1871" s="92"/>
      <c r="J1871" s="69"/>
      <c r="K1871" s="69"/>
      <c r="L1871" s="69"/>
      <c r="M1871" s="69"/>
      <c r="N1871" s="76"/>
      <c r="O1871" s="30"/>
    </row>
    <row r="1872" spans="1:15" x14ac:dyDescent="0.25">
      <c r="A1872" s="29" t="s">
        <v>2322</v>
      </c>
      <c r="B1872" s="75"/>
      <c r="C1872" s="69"/>
      <c r="D1872" s="71"/>
      <c r="E1872" s="69"/>
      <c r="F1872" s="91"/>
      <c r="G1872" s="91"/>
      <c r="H1872" s="69"/>
      <c r="I1872" s="92"/>
      <c r="J1872" s="69"/>
      <c r="K1872" s="69"/>
      <c r="L1872" s="69"/>
      <c r="M1872" s="69"/>
      <c r="N1872" s="76"/>
      <c r="O1872" s="30"/>
    </row>
    <row r="1873" spans="1:15" x14ac:dyDescent="0.25">
      <c r="A1873" s="31" t="s">
        <v>2323</v>
      </c>
      <c r="B1873" s="75"/>
      <c r="C1873" s="69"/>
      <c r="D1873" s="71"/>
      <c r="E1873" s="69"/>
      <c r="F1873" s="91"/>
      <c r="G1873" s="91"/>
      <c r="H1873" s="69"/>
      <c r="I1873" s="92"/>
      <c r="J1873" s="69"/>
      <c r="K1873" s="69"/>
      <c r="L1873" s="69"/>
      <c r="M1873" s="69"/>
      <c r="N1873" s="76"/>
      <c r="O1873" s="30"/>
    </row>
    <row r="1874" spans="1:15" x14ac:dyDescent="0.25">
      <c r="A1874" s="29" t="s">
        <v>2324</v>
      </c>
      <c r="B1874" s="75"/>
      <c r="C1874" s="69"/>
      <c r="D1874" s="71"/>
      <c r="E1874" s="69"/>
      <c r="F1874" s="91"/>
      <c r="G1874" s="91"/>
      <c r="H1874" s="69"/>
      <c r="I1874" s="92"/>
      <c r="J1874" s="69"/>
      <c r="K1874" s="69"/>
      <c r="L1874" s="69"/>
      <c r="M1874" s="69"/>
      <c r="N1874" s="76"/>
      <c r="O1874" s="30"/>
    </row>
    <row r="1875" spans="1:15" x14ac:dyDescent="0.25">
      <c r="A1875" s="31" t="s">
        <v>2325</v>
      </c>
      <c r="B1875" s="75"/>
      <c r="C1875" s="69"/>
      <c r="D1875" s="71"/>
      <c r="E1875" s="69"/>
      <c r="F1875" s="91"/>
      <c r="G1875" s="91"/>
      <c r="H1875" s="69"/>
      <c r="I1875" s="92"/>
      <c r="J1875" s="69"/>
      <c r="K1875" s="69"/>
      <c r="L1875" s="69"/>
      <c r="M1875" s="69"/>
      <c r="N1875" s="76"/>
      <c r="O1875" s="30"/>
    </row>
    <row r="1876" spans="1:15" x14ac:dyDescent="0.25">
      <c r="A1876" s="29" t="s">
        <v>2326</v>
      </c>
      <c r="B1876" s="75"/>
      <c r="C1876" s="69"/>
      <c r="D1876" s="71"/>
      <c r="E1876" s="69"/>
      <c r="F1876" s="91"/>
      <c r="G1876" s="91"/>
      <c r="H1876" s="69"/>
      <c r="I1876" s="92"/>
      <c r="J1876" s="69"/>
      <c r="K1876" s="69"/>
      <c r="L1876" s="69"/>
      <c r="M1876" s="69"/>
      <c r="N1876" s="76"/>
      <c r="O1876" s="30"/>
    </row>
    <row r="1877" spans="1:15" x14ac:dyDescent="0.25">
      <c r="A1877" s="31" t="s">
        <v>2327</v>
      </c>
      <c r="B1877" s="75"/>
      <c r="C1877" s="69"/>
      <c r="D1877" s="71"/>
      <c r="E1877" s="69"/>
      <c r="F1877" s="91"/>
      <c r="G1877" s="91"/>
      <c r="H1877" s="69"/>
      <c r="I1877" s="92"/>
      <c r="J1877" s="69"/>
      <c r="K1877" s="69"/>
      <c r="L1877" s="69"/>
      <c r="M1877" s="69"/>
      <c r="N1877" s="76"/>
      <c r="O1877" s="30"/>
    </row>
    <row r="1878" spans="1:15" x14ac:dyDescent="0.25">
      <c r="A1878" s="29" t="s">
        <v>2328</v>
      </c>
      <c r="B1878" s="75"/>
      <c r="C1878" s="69"/>
      <c r="D1878" s="71"/>
      <c r="E1878" s="69"/>
      <c r="F1878" s="91"/>
      <c r="G1878" s="91"/>
      <c r="H1878" s="69"/>
      <c r="I1878" s="92"/>
      <c r="J1878" s="69"/>
      <c r="K1878" s="69"/>
      <c r="L1878" s="69"/>
      <c r="M1878" s="69"/>
      <c r="N1878" s="76"/>
      <c r="O1878" s="30"/>
    </row>
    <row r="1879" spans="1:15" x14ac:dyDescent="0.25">
      <c r="A1879" s="31" t="s">
        <v>2329</v>
      </c>
      <c r="B1879" s="75"/>
      <c r="C1879" s="69"/>
      <c r="D1879" s="71"/>
      <c r="E1879" s="69"/>
      <c r="F1879" s="91"/>
      <c r="G1879" s="91"/>
      <c r="H1879" s="69"/>
      <c r="I1879" s="92"/>
      <c r="J1879" s="69"/>
      <c r="K1879" s="69"/>
      <c r="L1879" s="69"/>
      <c r="M1879" s="69"/>
      <c r="N1879" s="76"/>
      <c r="O1879" s="30"/>
    </row>
    <row r="1880" spans="1:15" x14ac:dyDescent="0.25">
      <c r="A1880" s="29" t="s">
        <v>2330</v>
      </c>
      <c r="B1880" s="75"/>
      <c r="C1880" s="69"/>
      <c r="D1880" s="71"/>
      <c r="E1880" s="69"/>
      <c r="F1880" s="91"/>
      <c r="G1880" s="91"/>
      <c r="H1880" s="69"/>
      <c r="I1880" s="92"/>
      <c r="J1880" s="69"/>
      <c r="K1880" s="69"/>
      <c r="L1880" s="69"/>
      <c r="M1880" s="69"/>
      <c r="N1880" s="76"/>
      <c r="O1880" s="30"/>
    </row>
    <row r="1881" spans="1:15" x14ac:dyDescent="0.25">
      <c r="A1881" s="31" t="s">
        <v>2331</v>
      </c>
      <c r="B1881" s="75"/>
      <c r="C1881" s="69"/>
      <c r="D1881" s="71"/>
      <c r="E1881" s="69"/>
      <c r="F1881" s="91"/>
      <c r="G1881" s="91"/>
      <c r="H1881" s="69"/>
      <c r="I1881" s="92"/>
      <c r="J1881" s="69"/>
      <c r="K1881" s="69"/>
      <c r="L1881" s="69"/>
      <c r="M1881" s="69"/>
      <c r="N1881" s="76"/>
      <c r="O1881" s="30"/>
    </row>
    <row r="1882" spans="1:15" x14ac:dyDescent="0.25">
      <c r="A1882" s="29" t="s">
        <v>2332</v>
      </c>
      <c r="B1882" s="75"/>
      <c r="C1882" s="69"/>
      <c r="D1882" s="71"/>
      <c r="E1882" s="69"/>
      <c r="F1882" s="91"/>
      <c r="G1882" s="91"/>
      <c r="H1882" s="69"/>
      <c r="I1882" s="92"/>
      <c r="J1882" s="69"/>
      <c r="K1882" s="69"/>
      <c r="L1882" s="69"/>
      <c r="M1882" s="69"/>
      <c r="N1882" s="76"/>
      <c r="O1882" s="30"/>
    </row>
    <row r="1883" spans="1:15" x14ac:dyDescent="0.25">
      <c r="A1883" s="31" t="s">
        <v>2333</v>
      </c>
      <c r="B1883" s="75"/>
      <c r="C1883" s="69"/>
      <c r="D1883" s="71"/>
      <c r="E1883" s="69"/>
      <c r="F1883" s="91"/>
      <c r="G1883" s="91"/>
      <c r="H1883" s="69"/>
      <c r="I1883" s="92"/>
      <c r="J1883" s="69"/>
      <c r="K1883" s="69"/>
      <c r="L1883" s="69"/>
      <c r="M1883" s="69"/>
      <c r="N1883" s="76"/>
      <c r="O1883" s="30"/>
    </row>
    <row r="1884" spans="1:15" x14ac:dyDescent="0.25">
      <c r="A1884" s="29" t="s">
        <v>2334</v>
      </c>
      <c r="B1884" s="75"/>
      <c r="C1884" s="69"/>
      <c r="D1884" s="71"/>
      <c r="E1884" s="69"/>
      <c r="F1884" s="91"/>
      <c r="G1884" s="91"/>
      <c r="H1884" s="69"/>
      <c r="I1884" s="92"/>
      <c r="J1884" s="69"/>
      <c r="K1884" s="69"/>
      <c r="L1884" s="69"/>
      <c r="M1884" s="69"/>
      <c r="N1884" s="76"/>
      <c r="O1884" s="30"/>
    </row>
    <row r="1885" spans="1:15" x14ac:dyDescent="0.25">
      <c r="A1885" s="31" t="s">
        <v>2335</v>
      </c>
      <c r="B1885" s="75"/>
      <c r="C1885" s="69"/>
      <c r="D1885" s="71"/>
      <c r="E1885" s="69"/>
      <c r="F1885" s="91"/>
      <c r="G1885" s="91"/>
      <c r="H1885" s="69"/>
      <c r="I1885" s="92"/>
      <c r="J1885" s="69"/>
      <c r="K1885" s="69"/>
      <c r="L1885" s="69"/>
      <c r="M1885" s="69"/>
      <c r="N1885" s="76"/>
      <c r="O1885" s="30"/>
    </row>
    <row r="1886" spans="1:15" x14ac:dyDescent="0.25">
      <c r="A1886" s="29" t="s">
        <v>2336</v>
      </c>
      <c r="B1886" s="75"/>
      <c r="C1886" s="69"/>
      <c r="D1886" s="71"/>
      <c r="E1886" s="69"/>
      <c r="F1886" s="91"/>
      <c r="G1886" s="91"/>
      <c r="H1886" s="69"/>
      <c r="I1886" s="92"/>
      <c r="J1886" s="69"/>
      <c r="K1886" s="69"/>
      <c r="L1886" s="69"/>
      <c r="M1886" s="69"/>
      <c r="N1886" s="76"/>
      <c r="O1886" s="30"/>
    </row>
    <row r="1887" spans="1:15" x14ac:dyDescent="0.25">
      <c r="A1887" s="31" t="s">
        <v>2337</v>
      </c>
      <c r="B1887" s="75"/>
      <c r="C1887" s="69"/>
      <c r="D1887" s="71"/>
      <c r="E1887" s="69"/>
      <c r="F1887" s="91"/>
      <c r="G1887" s="91"/>
      <c r="H1887" s="69"/>
      <c r="I1887" s="92"/>
      <c r="J1887" s="69"/>
      <c r="K1887" s="69"/>
      <c r="L1887" s="69"/>
      <c r="M1887" s="69"/>
      <c r="N1887" s="76"/>
      <c r="O1887" s="30"/>
    </row>
    <row r="1888" spans="1:15" x14ac:dyDescent="0.25">
      <c r="A1888" s="29" t="s">
        <v>2338</v>
      </c>
      <c r="B1888" s="75"/>
      <c r="C1888" s="69"/>
      <c r="D1888" s="71"/>
      <c r="E1888" s="69"/>
      <c r="F1888" s="91"/>
      <c r="G1888" s="91"/>
      <c r="H1888" s="69"/>
      <c r="I1888" s="92"/>
      <c r="J1888" s="69"/>
      <c r="K1888" s="69"/>
      <c r="L1888" s="69"/>
      <c r="M1888" s="69"/>
      <c r="N1888" s="76"/>
      <c r="O1888" s="30"/>
    </row>
    <row r="1889" spans="1:15" x14ac:dyDescent="0.25">
      <c r="A1889" s="31" t="s">
        <v>2339</v>
      </c>
      <c r="B1889" s="75"/>
      <c r="C1889" s="69"/>
      <c r="D1889" s="71"/>
      <c r="E1889" s="69"/>
      <c r="F1889" s="91"/>
      <c r="G1889" s="91"/>
      <c r="H1889" s="69"/>
      <c r="I1889" s="92"/>
      <c r="J1889" s="69"/>
      <c r="K1889" s="69"/>
      <c r="L1889" s="69"/>
      <c r="M1889" s="69"/>
      <c r="N1889" s="76"/>
      <c r="O1889" s="30"/>
    </row>
    <row r="1890" spans="1:15" x14ac:dyDescent="0.25">
      <c r="A1890" s="29" t="s">
        <v>2340</v>
      </c>
      <c r="B1890" s="75"/>
      <c r="C1890" s="69"/>
      <c r="D1890" s="71"/>
      <c r="E1890" s="69"/>
      <c r="F1890" s="91"/>
      <c r="G1890" s="91"/>
      <c r="H1890" s="69"/>
      <c r="I1890" s="92"/>
      <c r="J1890" s="69"/>
      <c r="K1890" s="69"/>
      <c r="L1890" s="69"/>
      <c r="M1890" s="69"/>
      <c r="N1890" s="76"/>
      <c r="O1890" s="30"/>
    </row>
    <row r="1891" spans="1:15" x14ac:dyDescent="0.25">
      <c r="A1891" s="31" t="s">
        <v>2341</v>
      </c>
      <c r="B1891" s="75"/>
      <c r="C1891" s="69"/>
      <c r="D1891" s="71"/>
      <c r="E1891" s="69"/>
      <c r="F1891" s="91"/>
      <c r="G1891" s="91"/>
      <c r="H1891" s="69"/>
      <c r="I1891" s="92"/>
      <c r="J1891" s="69"/>
      <c r="K1891" s="69"/>
      <c r="L1891" s="69"/>
      <c r="M1891" s="69"/>
      <c r="N1891" s="76"/>
      <c r="O1891" s="30"/>
    </row>
    <row r="1892" spans="1:15" x14ac:dyDescent="0.25">
      <c r="A1892" s="29" t="s">
        <v>2342</v>
      </c>
      <c r="B1892" s="75"/>
      <c r="C1892" s="69"/>
      <c r="D1892" s="71"/>
      <c r="E1892" s="69"/>
      <c r="F1892" s="91"/>
      <c r="G1892" s="91"/>
      <c r="H1892" s="69"/>
      <c r="I1892" s="92"/>
      <c r="J1892" s="69"/>
      <c r="K1892" s="69"/>
      <c r="L1892" s="69"/>
      <c r="M1892" s="69"/>
      <c r="N1892" s="76"/>
      <c r="O1892" s="30"/>
    </row>
    <row r="1893" spans="1:15" x14ac:dyDescent="0.25">
      <c r="A1893" s="31" t="s">
        <v>2343</v>
      </c>
      <c r="B1893" s="75"/>
      <c r="C1893" s="69"/>
      <c r="D1893" s="71"/>
      <c r="E1893" s="69"/>
      <c r="F1893" s="91"/>
      <c r="G1893" s="91"/>
      <c r="H1893" s="69"/>
      <c r="I1893" s="92"/>
      <c r="J1893" s="69"/>
      <c r="K1893" s="69"/>
      <c r="L1893" s="69"/>
      <c r="M1893" s="69"/>
      <c r="N1893" s="76"/>
      <c r="O1893" s="30"/>
    </row>
    <row r="1894" spans="1:15" x14ac:dyDescent="0.25">
      <c r="A1894" s="29" t="s">
        <v>2344</v>
      </c>
      <c r="B1894" s="75"/>
      <c r="C1894" s="69"/>
      <c r="D1894" s="71"/>
      <c r="E1894" s="69"/>
      <c r="F1894" s="91"/>
      <c r="G1894" s="91"/>
      <c r="H1894" s="69"/>
      <c r="I1894" s="92"/>
      <c r="J1894" s="69"/>
      <c r="K1894" s="69"/>
      <c r="L1894" s="69"/>
      <c r="M1894" s="69"/>
      <c r="N1894" s="76"/>
      <c r="O1894" s="30"/>
    </row>
    <row r="1895" spans="1:15" x14ac:dyDescent="0.25">
      <c r="A1895" s="31" t="s">
        <v>2345</v>
      </c>
      <c r="B1895" s="75"/>
      <c r="C1895" s="69"/>
      <c r="D1895" s="71"/>
      <c r="E1895" s="69"/>
      <c r="F1895" s="91"/>
      <c r="G1895" s="91"/>
      <c r="H1895" s="69"/>
      <c r="I1895" s="92"/>
      <c r="J1895" s="69"/>
      <c r="K1895" s="69"/>
      <c r="L1895" s="69"/>
      <c r="M1895" s="69"/>
      <c r="N1895" s="76"/>
      <c r="O1895" s="30"/>
    </row>
    <row r="1896" spans="1:15" x14ac:dyDescent="0.25">
      <c r="A1896" s="29" t="s">
        <v>2346</v>
      </c>
      <c r="B1896" s="75"/>
      <c r="C1896" s="69"/>
      <c r="D1896" s="71"/>
      <c r="E1896" s="69"/>
      <c r="F1896" s="91"/>
      <c r="G1896" s="91"/>
      <c r="H1896" s="69"/>
      <c r="I1896" s="92"/>
      <c r="J1896" s="69"/>
      <c r="K1896" s="69"/>
      <c r="L1896" s="69"/>
      <c r="M1896" s="69"/>
      <c r="N1896" s="76"/>
      <c r="O1896" s="30"/>
    </row>
    <row r="1897" spans="1:15" x14ac:dyDescent="0.25">
      <c r="A1897" s="31" t="s">
        <v>2347</v>
      </c>
      <c r="B1897" s="75"/>
      <c r="C1897" s="69"/>
      <c r="D1897" s="71"/>
      <c r="E1897" s="69"/>
      <c r="F1897" s="91"/>
      <c r="G1897" s="91"/>
      <c r="H1897" s="69"/>
      <c r="I1897" s="92"/>
      <c r="J1897" s="69"/>
      <c r="K1897" s="69"/>
      <c r="L1897" s="69"/>
      <c r="M1897" s="69"/>
      <c r="N1897" s="76"/>
      <c r="O1897" s="30"/>
    </row>
    <row r="1898" spans="1:15" x14ac:dyDescent="0.25">
      <c r="A1898" s="29" t="s">
        <v>2348</v>
      </c>
      <c r="B1898" s="75"/>
      <c r="C1898" s="69"/>
      <c r="D1898" s="71"/>
      <c r="E1898" s="69"/>
      <c r="F1898" s="91"/>
      <c r="G1898" s="91"/>
      <c r="H1898" s="69"/>
      <c r="I1898" s="92"/>
      <c r="J1898" s="69"/>
      <c r="K1898" s="69"/>
      <c r="L1898" s="69"/>
      <c r="M1898" s="69"/>
      <c r="N1898" s="76"/>
      <c r="O1898" s="30"/>
    </row>
    <row r="1899" spans="1:15" x14ac:dyDescent="0.25">
      <c r="A1899" s="31" t="s">
        <v>2349</v>
      </c>
      <c r="B1899" s="75"/>
      <c r="C1899" s="69"/>
      <c r="D1899" s="71"/>
      <c r="E1899" s="69"/>
      <c r="F1899" s="91"/>
      <c r="G1899" s="91"/>
      <c r="H1899" s="69"/>
      <c r="I1899" s="92"/>
      <c r="J1899" s="69"/>
      <c r="K1899" s="69"/>
      <c r="L1899" s="69"/>
      <c r="M1899" s="69"/>
      <c r="N1899" s="76"/>
      <c r="O1899" s="30"/>
    </row>
    <row r="1900" spans="1:15" x14ac:dyDescent="0.25">
      <c r="A1900" s="29" t="s">
        <v>2350</v>
      </c>
      <c r="B1900" s="75"/>
      <c r="C1900" s="69"/>
      <c r="D1900" s="71"/>
      <c r="E1900" s="69"/>
      <c r="F1900" s="91"/>
      <c r="G1900" s="91"/>
      <c r="H1900" s="69"/>
      <c r="I1900" s="92"/>
      <c r="J1900" s="69"/>
      <c r="K1900" s="69"/>
      <c r="L1900" s="69"/>
      <c r="M1900" s="69"/>
      <c r="N1900" s="76"/>
      <c r="O1900" s="30"/>
    </row>
    <row r="1901" spans="1:15" x14ac:dyDescent="0.25">
      <c r="A1901" s="31" t="s">
        <v>2351</v>
      </c>
      <c r="B1901" s="75"/>
      <c r="C1901" s="69"/>
      <c r="D1901" s="71"/>
      <c r="E1901" s="69"/>
      <c r="F1901" s="91"/>
      <c r="G1901" s="91"/>
      <c r="H1901" s="69"/>
      <c r="I1901" s="92"/>
      <c r="J1901" s="69"/>
      <c r="K1901" s="69"/>
      <c r="L1901" s="69"/>
      <c r="M1901" s="69"/>
      <c r="N1901" s="76"/>
      <c r="O1901" s="30"/>
    </row>
    <row r="1902" spans="1:15" x14ac:dyDescent="0.25">
      <c r="A1902" s="29" t="s">
        <v>2352</v>
      </c>
      <c r="B1902" s="75"/>
      <c r="C1902" s="69"/>
      <c r="D1902" s="71"/>
      <c r="E1902" s="69"/>
      <c r="F1902" s="91"/>
      <c r="G1902" s="91"/>
      <c r="H1902" s="69"/>
      <c r="I1902" s="92"/>
      <c r="J1902" s="69"/>
      <c r="K1902" s="69"/>
      <c r="L1902" s="69"/>
      <c r="M1902" s="69"/>
      <c r="N1902" s="76"/>
      <c r="O1902" s="30"/>
    </row>
    <row r="1903" spans="1:15" x14ac:dyDescent="0.25">
      <c r="A1903" s="31" t="s">
        <v>2353</v>
      </c>
      <c r="B1903" s="75"/>
      <c r="C1903" s="69"/>
      <c r="D1903" s="71"/>
      <c r="E1903" s="69"/>
      <c r="F1903" s="91"/>
      <c r="G1903" s="91"/>
      <c r="H1903" s="69"/>
      <c r="I1903" s="92"/>
      <c r="J1903" s="69"/>
      <c r="K1903" s="69"/>
      <c r="L1903" s="69"/>
      <c r="M1903" s="69"/>
      <c r="N1903" s="76"/>
      <c r="O1903" s="30"/>
    </row>
    <row r="1904" spans="1:15" x14ac:dyDescent="0.25">
      <c r="A1904" s="29" t="s">
        <v>2354</v>
      </c>
      <c r="B1904" s="75"/>
      <c r="C1904" s="69"/>
      <c r="D1904" s="71"/>
      <c r="E1904" s="69"/>
      <c r="F1904" s="91"/>
      <c r="G1904" s="91"/>
      <c r="H1904" s="69"/>
      <c r="I1904" s="92"/>
      <c r="J1904" s="69"/>
      <c r="K1904" s="69"/>
      <c r="L1904" s="69"/>
      <c r="M1904" s="69"/>
      <c r="N1904" s="76"/>
      <c r="O1904" s="30"/>
    </row>
    <row r="1905" spans="1:15" x14ac:dyDescent="0.25">
      <c r="A1905" s="31" t="s">
        <v>2355</v>
      </c>
      <c r="B1905" s="75"/>
      <c r="C1905" s="69"/>
      <c r="D1905" s="71"/>
      <c r="E1905" s="69"/>
      <c r="F1905" s="91"/>
      <c r="G1905" s="91"/>
      <c r="H1905" s="69"/>
      <c r="I1905" s="92"/>
      <c r="J1905" s="69"/>
      <c r="K1905" s="69"/>
      <c r="L1905" s="69"/>
      <c r="M1905" s="69"/>
      <c r="N1905" s="76"/>
      <c r="O1905" s="30"/>
    </row>
    <row r="1906" spans="1:15" x14ac:dyDescent="0.25">
      <c r="A1906" s="29" t="s">
        <v>2356</v>
      </c>
      <c r="B1906" s="75"/>
      <c r="C1906" s="69"/>
      <c r="D1906" s="71"/>
      <c r="E1906" s="69"/>
      <c r="F1906" s="91"/>
      <c r="G1906" s="91"/>
      <c r="H1906" s="69"/>
      <c r="I1906" s="92"/>
      <c r="J1906" s="69"/>
      <c r="K1906" s="69"/>
      <c r="L1906" s="69"/>
      <c r="M1906" s="69"/>
      <c r="N1906" s="76"/>
      <c r="O1906" s="30"/>
    </row>
    <row r="1907" spans="1:15" x14ac:dyDescent="0.25">
      <c r="A1907" s="31" t="s">
        <v>2357</v>
      </c>
      <c r="B1907" s="75"/>
      <c r="C1907" s="69"/>
      <c r="D1907" s="71"/>
      <c r="E1907" s="69"/>
      <c r="F1907" s="91"/>
      <c r="G1907" s="91"/>
      <c r="H1907" s="69"/>
      <c r="I1907" s="92"/>
      <c r="J1907" s="69"/>
      <c r="K1907" s="69"/>
      <c r="L1907" s="69"/>
      <c r="M1907" s="69"/>
      <c r="N1907" s="76"/>
      <c r="O1907" s="30"/>
    </row>
    <row r="1908" spans="1:15" x14ac:dyDescent="0.25">
      <c r="A1908" s="29" t="s">
        <v>2358</v>
      </c>
      <c r="B1908" s="75"/>
      <c r="C1908" s="69"/>
      <c r="D1908" s="71"/>
      <c r="E1908" s="69"/>
      <c r="F1908" s="91"/>
      <c r="G1908" s="91"/>
      <c r="H1908" s="69"/>
      <c r="I1908" s="92"/>
      <c r="J1908" s="69"/>
      <c r="K1908" s="69"/>
      <c r="L1908" s="69"/>
      <c r="M1908" s="69"/>
      <c r="N1908" s="76"/>
      <c r="O1908" s="30"/>
    </row>
    <row r="1909" spans="1:15" x14ac:dyDescent="0.25">
      <c r="A1909" s="31" t="s">
        <v>2359</v>
      </c>
      <c r="B1909" s="75"/>
      <c r="C1909" s="69"/>
      <c r="D1909" s="71"/>
      <c r="E1909" s="69"/>
      <c r="F1909" s="91"/>
      <c r="G1909" s="91"/>
      <c r="H1909" s="69"/>
      <c r="I1909" s="92"/>
      <c r="J1909" s="69"/>
      <c r="K1909" s="69"/>
      <c r="L1909" s="69"/>
      <c r="M1909" s="69"/>
      <c r="N1909" s="76"/>
      <c r="O1909" s="30"/>
    </row>
    <row r="1910" spans="1:15" x14ac:dyDescent="0.25">
      <c r="A1910" s="29" t="s">
        <v>2360</v>
      </c>
      <c r="B1910" s="75"/>
      <c r="C1910" s="69"/>
      <c r="D1910" s="71"/>
      <c r="E1910" s="69"/>
      <c r="F1910" s="91"/>
      <c r="G1910" s="91"/>
      <c r="H1910" s="69"/>
      <c r="I1910" s="92"/>
      <c r="J1910" s="69"/>
      <c r="K1910" s="69"/>
      <c r="L1910" s="69"/>
      <c r="M1910" s="69"/>
      <c r="N1910" s="76"/>
      <c r="O1910" s="30"/>
    </row>
    <row r="1911" spans="1:15" x14ac:dyDescent="0.25">
      <c r="A1911" s="31" t="s">
        <v>2361</v>
      </c>
      <c r="B1911" s="75"/>
      <c r="C1911" s="69"/>
      <c r="D1911" s="71"/>
      <c r="E1911" s="69"/>
      <c r="F1911" s="91"/>
      <c r="G1911" s="91"/>
      <c r="H1911" s="69"/>
      <c r="I1911" s="92"/>
      <c r="J1911" s="69"/>
      <c r="K1911" s="69"/>
      <c r="L1911" s="69"/>
      <c r="M1911" s="69"/>
      <c r="N1911" s="76"/>
      <c r="O1911" s="30"/>
    </row>
    <row r="1912" spans="1:15" x14ac:dyDescent="0.25">
      <c r="A1912" s="29" t="s">
        <v>2362</v>
      </c>
      <c r="B1912" s="75"/>
      <c r="C1912" s="69"/>
      <c r="D1912" s="71"/>
      <c r="E1912" s="69"/>
      <c r="F1912" s="91"/>
      <c r="G1912" s="91"/>
      <c r="H1912" s="69"/>
      <c r="I1912" s="92"/>
      <c r="J1912" s="69"/>
      <c r="K1912" s="69"/>
      <c r="L1912" s="69"/>
      <c r="M1912" s="69"/>
      <c r="N1912" s="76"/>
      <c r="O1912" s="30"/>
    </row>
    <row r="1913" spans="1:15" x14ac:dyDescent="0.25">
      <c r="A1913" s="31" t="s">
        <v>2363</v>
      </c>
      <c r="B1913" s="75"/>
      <c r="C1913" s="69"/>
      <c r="D1913" s="71"/>
      <c r="E1913" s="69"/>
      <c r="F1913" s="91"/>
      <c r="G1913" s="91"/>
      <c r="H1913" s="69"/>
      <c r="I1913" s="92"/>
      <c r="J1913" s="69"/>
      <c r="K1913" s="69"/>
      <c r="L1913" s="69"/>
      <c r="M1913" s="69"/>
      <c r="N1913" s="76"/>
      <c r="O1913" s="30"/>
    </row>
    <row r="1914" spans="1:15" x14ac:dyDescent="0.25">
      <c r="A1914" s="29" t="s">
        <v>2364</v>
      </c>
      <c r="B1914" s="75"/>
      <c r="C1914" s="69"/>
      <c r="D1914" s="71"/>
      <c r="E1914" s="69"/>
      <c r="F1914" s="91"/>
      <c r="G1914" s="91"/>
      <c r="H1914" s="69"/>
      <c r="I1914" s="92"/>
      <c r="J1914" s="69"/>
      <c r="K1914" s="69"/>
      <c r="L1914" s="69"/>
      <c r="M1914" s="69"/>
      <c r="N1914" s="76"/>
      <c r="O1914" s="30"/>
    </row>
    <row r="1915" spans="1:15" x14ac:dyDescent="0.25">
      <c r="A1915" s="31" t="s">
        <v>2365</v>
      </c>
      <c r="B1915" s="75"/>
      <c r="C1915" s="69"/>
      <c r="D1915" s="71"/>
      <c r="E1915" s="69"/>
      <c r="F1915" s="91"/>
      <c r="G1915" s="91"/>
      <c r="H1915" s="69"/>
      <c r="I1915" s="92"/>
      <c r="J1915" s="69"/>
      <c r="K1915" s="69"/>
      <c r="L1915" s="69"/>
      <c r="M1915" s="69"/>
      <c r="N1915" s="76"/>
      <c r="O1915" s="30"/>
    </row>
    <row r="1916" spans="1:15" x14ac:dyDescent="0.25">
      <c r="A1916" s="29" t="s">
        <v>2366</v>
      </c>
      <c r="B1916" s="75"/>
      <c r="C1916" s="69"/>
      <c r="D1916" s="71"/>
      <c r="E1916" s="69"/>
      <c r="F1916" s="91"/>
      <c r="G1916" s="91"/>
      <c r="H1916" s="69"/>
      <c r="I1916" s="92"/>
      <c r="J1916" s="69"/>
      <c r="K1916" s="69"/>
      <c r="L1916" s="69"/>
      <c r="M1916" s="69"/>
      <c r="N1916" s="76"/>
      <c r="O1916" s="30"/>
    </row>
    <row r="1917" spans="1:15" x14ac:dyDescent="0.25">
      <c r="A1917" s="31" t="s">
        <v>2367</v>
      </c>
      <c r="B1917" s="75"/>
      <c r="C1917" s="69"/>
      <c r="D1917" s="71"/>
      <c r="E1917" s="69"/>
      <c r="F1917" s="91"/>
      <c r="G1917" s="91"/>
      <c r="H1917" s="69"/>
      <c r="I1917" s="92"/>
      <c r="J1917" s="69"/>
      <c r="K1917" s="69"/>
      <c r="L1917" s="69"/>
      <c r="M1917" s="69"/>
      <c r="N1917" s="76"/>
      <c r="O1917" s="30"/>
    </row>
    <row r="1918" spans="1:15" x14ac:dyDescent="0.25">
      <c r="A1918" s="29" t="s">
        <v>2368</v>
      </c>
      <c r="B1918" s="75"/>
      <c r="C1918" s="69"/>
      <c r="D1918" s="71"/>
      <c r="E1918" s="69"/>
      <c r="F1918" s="91"/>
      <c r="G1918" s="91"/>
      <c r="H1918" s="69"/>
      <c r="I1918" s="92"/>
      <c r="J1918" s="69"/>
      <c r="K1918" s="69"/>
      <c r="L1918" s="69"/>
      <c r="M1918" s="69"/>
      <c r="N1918" s="76"/>
      <c r="O1918" s="30"/>
    </row>
    <row r="1919" spans="1:15" x14ac:dyDescent="0.25">
      <c r="A1919" s="31" t="s">
        <v>2369</v>
      </c>
      <c r="B1919" s="75"/>
      <c r="C1919" s="69"/>
      <c r="D1919" s="71"/>
      <c r="E1919" s="69"/>
      <c r="F1919" s="91"/>
      <c r="G1919" s="91"/>
      <c r="H1919" s="69"/>
      <c r="I1919" s="92"/>
      <c r="J1919" s="69"/>
      <c r="K1919" s="69"/>
      <c r="L1919" s="69"/>
      <c r="M1919" s="69"/>
      <c r="N1919" s="76"/>
      <c r="O1919" s="30"/>
    </row>
    <row r="1920" spans="1:15" x14ac:dyDescent="0.25">
      <c r="A1920" s="29" t="s">
        <v>2370</v>
      </c>
      <c r="B1920" s="75"/>
      <c r="C1920" s="69"/>
      <c r="D1920" s="71"/>
      <c r="E1920" s="69"/>
      <c r="F1920" s="91"/>
      <c r="G1920" s="91"/>
      <c r="H1920" s="69"/>
      <c r="I1920" s="92"/>
      <c r="J1920" s="69"/>
      <c r="K1920" s="69"/>
      <c r="L1920" s="69"/>
      <c r="M1920" s="69"/>
      <c r="N1920" s="76"/>
      <c r="O1920" s="30"/>
    </row>
    <row r="1921" spans="1:15" x14ac:dyDescent="0.25">
      <c r="A1921" s="31" t="s">
        <v>2371</v>
      </c>
      <c r="B1921" s="75"/>
      <c r="C1921" s="69"/>
      <c r="D1921" s="71"/>
      <c r="E1921" s="69"/>
      <c r="F1921" s="91"/>
      <c r="G1921" s="91"/>
      <c r="H1921" s="69"/>
      <c r="I1921" s="92"/>
      <c r="J1921" s="69"/>
      <c r="K1921" s="69"/>
      <c r="L1921" s="69"/>
      <c r="M1921" s="69"/>
      <c r="N1921" s="76"/>
      <c r="O1921" s="30"/>
    </row>
    <row r="1922" spans="1:15" x14ac:dyDescent="0.25">
      <c r="A1922" s="29" t="s">
        <v>2372</v>
      </c>
      <c r="B1922" s="75"/>
      <c r="C1922" s="69"/>
      <c r="D1922" s="71"/>
      <c r="E1922" s="69"/>
      <c r="F1922" s="91"/>
      <c r="G1922" s="91"/>
      <c r="H1922" s="69"/>
      <c r="I1922" s="92"/>
      <c r="J1922" s="69"/>
      <c r="K1922" s="69"/>
      <c r="L1922" s="69"/>
      <c r="M1922" s="69"/>
      <c r="N1922" s="76"/>
      <c r="O1922" s="30"/>
    </row>
    <row r="1923" spans="1:15" x14ac:dyDescent="0.25">
      <c r="A1923" s="31" t="s">
        <v>2373</v>
      </c>
      <c r="B1923" s="75"/>
      <c r="C1923" s="69"/>
      <c r="D1923" s="71"/>
      <c r="E1923" s="69"/>
      <c r="F1923" s="91"/>
      <c r="G1923" s="91"/>
      <c r="H1923" s="69"/>
      <c r="I1923" s="92"/>
      <c r="J1923" s="69"/>
      <c r="K1923" s="69"/>
      <c r="L1923" s="69"/>
      <c r="M1923" s="69"/>
      <c r="N1923" s="76"/>
      <c r="O1923" s="30"/>
    </row>
    <row r="1924" spans="1:15" x14ac:dyDescent="0.25">
      <c r="A1924" s="29" t="s">
        <v>2374</v>
      </c>
      <c r="B1924" s="75"/>
      <c r="C1924" s="69"/>
      <c r="D1924" s="71"/>
      <c r="E1924" s="69"/>
      <c r="F1924" s="91"/>
      <c r="G1924" s="91"/>
      <c r="H1924" s="69"/>
      <c r="I1924" s="92"/>
      <c r="J1924" s="69"/>
      <c r="K1924" s="69"/>
      <c r="L1924" s="69"/>
      <c r="M1924" s="69"/>
      <c r="N1924" s="76"/>
      <c r="O1924" s="30"/>
    </row>
    <row r="1925" spans="1:15" x14ac:dyDescent="0.25">
      <c r="A1925" s="31" t="s">
        <v>2375</v>
      </c>
      <c r="B1925" s="75"/>
      <c r="C1925" s="69"/>
      <c r="D1925" s="71"/>
      <c r="E1925" s="69"/>
      <c r="F1925" s="91"/>
      <c r="G1925" s="91"/>
      <c r="H1925" s="69"/>
      <c r="I1925" s="92"/>
      <c r="J1925" s="69"/>
      <c r="K1925" s="69"/>
      <c r="L1925" s="69"/>
      <c r="M1925" s="69"/>
      <c r="N1925" s="76"/>
      <c r="O1925" s="30"/>
    </row>
    <row r="1926" spans="1:15" x14ac:dyDescent="0.25">
      <c r="A1926" s="29" t="s">
        <v>2376</v>
      </c>
      <c r="B1926" s="75"/>
      <c r="C1926" s="69"/>
      <c r="D1926" s="71"/>
      <c r="E1926" s="69"/>
      <c r="F1926" s="91"/>
      <c r="G1926" s="91"/>
      <c r="H1926" s="69"/>
      <c r="I1926" s="92"/>
      <c r="J1926" s="69"/>
      <c r="K1926" s="69"/>
      <c r="L1926" s="69"/>
      <c r="M1926" s="69"/>
      <c r="N1926" s="76"/>
      <c r="O1926" s="30"/>
    </row>
    <row r="1927" spans="1:15" x14ac:dyDescent="0.25">
      <c r="A1927" s="31" t="s">
        <v>2377</v>
      </c>
      <c r="B1927" s="75"/>
      <c r="C1927" s="69"/>
      <c r="D1927" s="71"/>
      <c r="E1927" s="69"/>
      <c r="F1927" s="91"/>
      <c r="G1927" s="91"/>
      <c r="H1927" s="69"/>
      <c r="I1927" s="92"/>
      <c r="J1927" s="69"/>
      <c r="K1927" s="69"/>
      <c r="L1927" s="69"/>
      <c r="M1927" s="69"/>
      <c r="N1927" s="76"/>
      <c r="O1927" s="30"/>
    </row>
    <row r="1928" spans="1:15" x14ac:dyDescent="0.25">
      <c r="A1928" s="29" t="s">
        <v>2378</v>
      </c>
      <c r="B1928" s="75"/>
      <c r="C1928" s="69"/>
      <c r="D1928" s="71"/>
      <c r="E1928" s="69"/>
      <c r="F1928" s="91"/>
      <c r="G1928" s="91"/>
      <c r="H1928" s="69"/>
      <c r="I1928" s="92"/>
      <c r="J1928" s="69"/>
      <c r="K1928" s="69"/>
      <c r="L1928" s="69"/>
      <c r="M1928" s="69"/>
      <c r="N1928" s="76"/>
      <c r="O1928" s="30"/>
    </row>
    <row r="1929" spans="1:15" x14ac:dyDescent="0.25">
      <c r="A1929" s="31" t="s">
        <v>2379</v>
      </c>
      <c r="B1929" s="75"/>
      <c r="C1929" s="69"/>
      <c r="D1929" s="71"/>
      <c r="E1929" s="69"/>
      <c r="F1929" s="91"/>
      <c r="G1929" s="91"/>
      <c r="H1929" s="69"/>
      <c r="I1929" s="92"/>
      <c r="J1929" s="69"/>
      <c r="K1929" s="69"/>
      <c r="L1929" s="69"/>
      <c r="M1929" s="69"/>
      <c r="N1929" s="76"/>
      <c r="O1929" s="30"/>
    </row>
    <row r="1930" spans="1:15" x14ac:dyDescent="0.25">
      <c r="A1930" s="29" t="s">
        <v>2380</v>
      </c>
      <c r="B1930" s="75"/>
      <c r="C1930" s="69"/>
      <c r="D1930" s="71"/>
      <c r="E1930" s="69"/>
      <c r="F1930" s="91"/>
      <c r="G1930" s="91"/>
      <c r="H1930" s="69"/>
      <c r="I1930" s="92"/>
      <c r="J1930" s="69"/>
      <c r="K1930" s="69"/>
      <c r="L1930" s="69"/>
      <c r="M1930" s="69"/>
      <c r="N1930" s="76"/>
      <c r="O1930" s="30"/>
    </row>
    <row r="1931" spans="1:15" x14ac:dyDescent="0.25">
      <c r="A1931" s="31" t="s">
        <v>2381</v>
      </c>
      <c r="B1931" s="75"/>
      <c r="C1931" s="69"/>
      <c r="D1931" s="71"/>
      <c r="E1931" s="69"/>
      <c r="F1931" s="91"/>
      <c r="G1931" s="91"/>
      <c r="H1931" s="69"/>
      <c r="I1931" s="92"/>
      <c r="J1931" s="69"/>
      <c r="K1931" s="69"/>
      <c r="L1931" s="69"/>
      <c r="M1931" s="69"/>
      <c r="N1931" s="76"/>
      <c r="O1931" s="30"/>
    </row>
    <row r="1932" spans="1:15" x14ac:dyDescent="0.25">
      <c r="A1932" s="29" t="s">
        <v>2382</v>
      </c>
      <c r="B1932" s="75"/>
      <c r="C1932" s="69"/>
      <c r="D1932" s="71"/>
      <c r="E1932" s="69"/>
      <c r="F1932" s="91"/>
      <c r="G1932" s="91"/>
      <c r="H1932" s="69"/>
      <c r="I1932" s="92"/>
      <c r="J1932" s="69"/>
      <c r="K1932" s="69"/>
      <c r="L1932" s="69"/>
      <c r="M1932" s="69"/>
      <c r="N1932" s="76"/>
      <c r="O1932" s="30"/>
    </row>
    <row r="1933" spans="1:15" x14ac:dyDescent="0.25">
      <c r="A1933" s="31" t="s">
        <v>2383</v>
      </c>
      <c r="B1933" s="75"/>
      <c r="C1933" s="69"/>
      <c r="D1933" s="71"/>
      <c r="E1933" s="69"/>
      <c r="F1933" s="91"/>
      <c r="G1933" s="91"/>
      <c r="H1933" s="69"/>
      <c r="I1933" s="92"/>
      <c r="J1933" s="69"/>
      <c r="K1933" s="69"/>
      <c r="L1933" s="69"/>
      <c r="M1933" s="69"/>
      <c r="N1933" s="76"/>
      <c r="O1933" s="30"/>
    </row>
    <row r="1934" spans="1:15" x14ac:dyDescent="0.25">
      <c r="A1934" s="29" t="s">
        <v>2384</v>
      </c>
      <c r="B1934" s="75"/>
      <c r="C1934" s="69"/>
      <c r="D1934" s="71"/>
      <c r="E1934" s="69"/>
      <c r="F1934" s="91"/>
      <c r="G1934" s="91"/>
      <c r="H1934" s="69"/>
      <c r="I1934" s="92"/>
      <c r="J1934" s="69"/>
      <c r="K1934" s="69"/>
      <c r="L1934" s="69"/>
      <c r="M1934" s="69"/>
      <c r="N1934" s="76"/>
      <c r="O1934" s="30"/>
    </row>
    <row r="1935" spans="1:15" x14ac:dyDescent="0.25">
      <c r="A1935" s="31" t="s">
        <v>2385</v>
      </c>
      <c r="B1935" s="75"/>
      <c r="C1935" s="69"/>
      <c r="D1935" s="71"/>
      <c r="E1935" s="69"/>
      <c r="F1935" s="91"/>
      <c r="G1935" s="91"/>
      <c r="H1935" s="69"/>
      <c r="I1935" s="92"/>
      <c r="J1935" s="69"/>
      <c r="K1935" s="69"/>
      <c r="L1935" s="69"/>
      <c r="M1935" s="69"/>
      <c r="N1935" s="76"/>
      <c r="O1935" s="30"/>
    </row>
    <row r="1936" spans="1:15" x14ac:dyDescent="0.25">
      <c r="A1936" s="29" t="s">
        <v>2386</v>
      </c>
      <c r="B1936" s="75"/>
      <c r="C1936" s="69"/>
      <c r="D1936" s="71"/>
      <c r="E1936" s="69"/>
      <c r="F1936" s="91"/>
      <c r="G1936" s="91"/>
      <c r="H1936" s="69"/>
      <c r="I1936" s="92"/>
      <c r="J1936" s="69"/>
      <c r="K1936" s="69"/>
      <c r="L1936" s="69"/>
      <c r="M1936" s="69"/>
      <c r="N1936" s="76"/>
      <c r="O1936" s="30"/>
    </row>
    <row r="1937" spans="1:15" x14ac:dyDescent="0.25">
      <c r="A1937" s="31" t="s">
        <v>2387</v>
      </c>
      <c r="B1937" s="75"/>
      <c r="C1937" s="69"/>
      <c r="D1937" s="71"/>
      <c r="E1937" s="69"/>
      <c r="F1937" s="91"/>
      <c r="G1937" s="91"/>
      <c r="H1937" s="69"/>
      <c r="I1937" s="92"/>
      <c r="J1937" s="69"/>
      <c r="K1937" s="69"/>
      <c r="L1937" s="69"/>
      <c r="M1937" s="69"/>
      <c r="N1937" s="76"/>
      <c r="O1937" s="30"/>
    </row>
    <row r="1938" spans="1:15" x14ac:dyDescent="0.25">
      <c r="A1938" s="29" t="s">
        <v>2388</v>
      </c>
      <c r="B1938" s="75"/>
      <c r="C1938" s="69"/>
      <c r="D1938" s="71"/>
      <c r="E1938" s="69"/>
      <c r="F1938" s="91"/>
      <c r="G1938" s="91"/>
      <c r="H1938" s="69"/>
      <c r="I1938" s="92"/>
      <c r="J1938" s="69"/>
      <c r="K1938" s="69"/>
      <c r="L1938" s="69"/>
      <c r="M1938" s="69"/>
      <c r="N1938" s="76"/>
      <c r="O1938" s="30"/>
    </row>
    <row r="1939" spans="1:15" x14ac:dyDescent="0.25">
      <c r="A1939" s="31" t="s">
        <v>2389</v>
      </c>
      <c r="B1939" s="75"/>
      <c r="C1939" s="69"/>
      <c r="D1939" s="71"/>
      <c r="E1939" s="69"/>
      <c r="F1939" s="91"/>
      <c r="G1939" s="91"/>
      <c r="H1939" s="69"/>
      <c r="I1939" s="92"/>
      <c r="J1939" s="69"/>
      <c r="K1939" s="69"/>
      <c r="L1939" s="69"/>
      <c r="M1939" s="69"/>
      <c r="N1939" s="76"/>
      <c r="O1939" s="30"/>
    </row>
    <row r="1940" spans="1:15" x14ac:dyDescent="0.25">
      <c r="A1940" s="29" t="s">
        <v>2390</v>
      </c>
      <c r="B1940" s="75"/>
      <c r="C1940" s="69"/>
      <c r="D1940" s="71"/>
      <c r="E1940" s="69"/>
      <c r="F1940" s="91"/>
      <c r="G1940" s="91"/>
      <c r="H1940" s="69"/>
      <c r="I1940" s="92"/>
      <c r="J1940" s="69"/>
      <c r="K1940" s="69"/>
      <c r="L1940" s="69"/>
      <c r="M1940" s="69"/>
      <c r="N1940" s="76"/>
      <c r="O1940" s="30"/>
    </row>
    <row r="1941" spans="1:15" x14ac:dyDescent="0.25">
      <c r="A1941" s="31" t="s">
        <v>2391</v>
      </c>
      <c r="B1941" s="75"/>
      <c r="C1941" s="69"/>
      <c r="D1941" s="71"/>
      <c r="E1941" s="69"/>
      <c r="F1941" s="91"/>
      <c r="G1941" s="91"/>
      <c r="H1941" s="69"/>
      <c r="I1941" s="92"/>
      <c r="J1941" s="69"/>
      <c r="K1941" s="69"/>
      <c r="L1941" s="69"/>
      <c r="M1941" s="69"/>
      <c r="N1941" s="76"/>
      <c r="O1941" s="30"/>
    </row>
    <row r="1942" spans="1:15" x14ac:dyDescent="0.25">
      <c r="A1942" s="29" t="s">
        <v>2392</v>
      </c>
      <c r="B1942" s="75"/>
      <c r="C1942" s="69"/>
      <c r="D1942" s="71"/>
      <c r="E1942" s="69"/>
      <c r="F1942" s="91"/>
      <c r="G1942" s="91"/>
      <c r="H1942" s="69"/>
      <c r="I1942" s="92"/>
      <c r="J1942" s="69"/>
      <c r="K1942" s="69"/>
      <c r="L1942" s="69"/>
      <c r="M1942" s="69"/>
      <c r="N1942" s="76"/>
      <c r="O1942" s="30"/>
    </row>
    <row r="1943" spans="1:15" x14ac:dyDescent="0.25">
      <c r="A1943" s="31" t="s">
        <v>2393</v>
      </c>
      <c r="B1943" s="75"/>
      <c r="C1943" s="69"/>
      <c r="D1943" s="71"/>
      <c r="E1943" s="69"/>
      <c r="F1943" s="91"/>
      <c r="G1943" s="91"/>
      <c r="H1943" s="69"/>
      <c r="I1943" s="92"/>
      <c r="J1943" s="69"/>
      <c r="K1943" s="69"/>
      <c r="L1943" s="69"/>
      <c r="M1943" s="69"/>
      <c r="N1943" s="76"/>
      <c r="O1943" s="30"/>
    </row>
    <row r="1944" spans="1:15" x14ac:dyDescent="0.25">
      <c r="A1944" s="29" t="s">
        <v>2394</v>
      </c>
      <c r="B1944" s="75"/>
      <c r="C1944" s="69"/>
      <c r="D1944" s="71"/>
      <c r="E1944" s="69"/>
      <c r="F1944" s="91"/>
      <c r="G1944" s="91"/>
      <c r="H1944" s="69"/>
      <c r="I1944" s="92"/>
      <c r="J1944" s="69"/>
      <c r="K1944" s="69"/>
      <c r="L1944" s="69"/>
      <c r="M1944" s="69"/>
      <c r="N1944" s="76"/>
      <c r="O1944" s="30"/>
    </row>
    <row r="1945" spans="1:15" x14ac:dyDescent="0.25">
      <c r="A1945" s="31" t="s">
        <v>2395</v>
      </c>
      <c r="B1945" s="75"/>
      <c r="C1945" s="69"/>
      <c r="D1945" s="71"/>
      <c r="E1945" s="69"/>
      <c r="F1945" s="91"/>
      <c r="G1945" s="91"/>
      <c r="H1945" s="69"/>
      <c r="I1945" s="92"/>
      <c r="J1945" s="69"/>
      <c r="K1945" s="69"/>
      <c r="L1945" s="69"/>
      <c r="M1945" s="69"/>
      <c r="N1945" s="76"/>
      <c r="O1945" s="30"/>
    </row>
    <row r="1946" spans="1:15" x14ac:dyDescent="0.25">
      <c r="A1946" s="29" t="s">
        <v>2396</v>
      </c>
      <c r="B1946" s="75"/>
      <c r="C1946" s="69"/>
      <c r="D1946" s="71"/>
      <c r="E1946" s="69"/>
      <c r="F1946" s="91"/>
      <c r="G1946" s="91"/>
      <c r="H1946" s="69"/>
      <c r="I1946" s="92"/>
      <c r="J1946" s="69"/>
      <c r="K1946" s="69"/>
      <c r="L1946" s="69"/>
      <c r="M1946" s="69"/>
      <c r="N1946" s="76"/>
      <c r="O1946" s="30"/>
    </row>
    <row r="1947" spans="1:15" x14ac:dyDescent="0.25">
      <c r="A1947" s="31" t="s">
        <v>2397</v>
      </c>
      <c r="B1947" s="75"/>
      <c r="C1947" s="69"/>
      <c r="D1947" s="71"/>
      <c r="E1947" s="69"/>
      <c r="F1947" s="91"/>
      <c r="G1947" s="91"/>
      <c r="H1947" s="69"/>
      <c r="I1947" s="92"/>
      <c r="J1947" s="69"/>
      <c r="K1947" s="69"/>
      <c r="L1947" s="69"/>
      <c r="M1947" s="69"/>
      <c r="N1947" s="76"/>
      <c r="O1947" s="30"/>
    </row>
    <row r="1948" spans="1:15" x14ac:dyDescent="0.25">
      <c r="A1948" s="29" t="s">
        <v>2398</v>
      </c>
      <c r="B1948" s="75"/>
      <c r="C1948" s="69"/>
      <c r="D1948" s="71"/>
      <c r="E1948" s="69"/>
      <c r="F1948" s="91"/>
      <c r="G1948" s="91"/>
      <c r="H1948" s="69"/>
      <c r="I1948" s="92"/>
      <c r="J1948" s="69"/>
      <c r="K1948" s="69"/>
      <c r="L1948" s="69"/>
      <c r="M1948" s="69"/>
      <c r="N1948" s="76"/>
      <c r="O1948" s="30"/>
    </row>
    <row r="1949" spans="1:15" x14ac:dyDescent="0.25">
      <c r="A1949" s="31" t="s">
        <v>2399</v>
      </c>
      <c r="B1949" s="75"/>
      <c r="C1949" s="69"/>
      <c r="D1949" s="71"/>
      <c r="E1949" s="69"/>
      <c r="F1949" s="91"/>
      <c r="G1949" s="91"/>
      <c r="H1949" s="69"/>
      <c r="I1949" s="92"/>
      <c r="J1949" s="69"/>
      <c r="K1949" s="69"/>
      <c r="L1949" s="69"/>
      <c r="M1949" s="69"/>
      <c r="N1949" s="76"/>
      <c r="O1949" s="30"/>
    </row>
    <row r="1950" spans="1:15" x14ac:dyDescent="0.25">
      <c r="A1950" s="29" t="s">
        <v>2400</v>
      </c>
      <c r="B1950" s="75"/>
      <c r="C1950" s="69"/>
      <c r="D1950" s="71"/>
      <c r="E1950" s="69"/>
      <c r="F1950" s="91"/>
      <c r="G1950" s="91"/>
      <c r="H1950" s="69"/>
      <c r="I1950" s="92"/>
      <c r="J1950" s="69"/>
      <c r="K1950" s="69"/>
      <c r="L1950" s="69"/>
      <c r="M1950" s="69"/>
      <c r="N1950" s="76"/>
      <c r="O1950" s="30"/>
    </row>
    <row r="1951" spans="1:15" x14ac:dyDescent="0.25">
      <c r="A1951" s="31" t="s">
        <v>2401</v>
      </c>
      <c r="B1951" s="75"/>
      <c r="C1951" s="69"/>
      <c r="D1951" s="71"/>
      <c r="E1951" s="69"/>
      <c r="F1951" s="91"/>
      <c r="G1951" s="91"/>
      <c r="H1951" s="69"/>
      <c r="I1951" s="92"/>
      <c r="J1951" s="69"/>
      <c r="K1951" s="69"/>
      <c r="L1951" s="69"/>
      <c r="M1951" s="69"/>
      <c r="N1951" s="76"/>
      <c r="O1951" s="30"/>
    </row>
    <row r="1952" spans="1:15" x14ac:dyDescent="0.25">
      <c r="A1952" s="29" t="s">
        <v>2402</v>
      </c>
      <c r="B1952" s="75"/>
      <c r="C1952" s="69"/>
      <c r="D1952" s="71"/>
      <c r="E1952" s="69"/>
      <c r="F1952" s="91"/>
      <c r="G1952" s="91"/>
      <c r="H1952" s="69"/>
      <c r="I1952" s="92"/>
      <c r="J1952" s="69"/>
      <c r="K1952" s="69"/>
      <c r="L1952" s="69"/>
      <c r="M1952" s="69"/>
      <c r="N1952" s="76"/>
      <c r="O1952" s="30"/>
    </row>
    <row r="1953" spans="1:15" x14ac:dyDescent="0.25">
      <c r="A1953" s="31" t="s">
        <v>2403</v>
      </c>
      <c r="B1953" s="75"/>
      <c r="C1953" s="69"/>
      <c r="D1953" s="71"/>
      <c r="E1953" s="69"/>
      <c r="F1953" s="91"/>
      <c r="G1953" s="91"/>
      <c r="H1953" s="69"/>
      <c r="I1953" s="92"/>
      <c r="J1953" s="69"/>
      <c r="K1953" s="69"/>
      <c r="L1953" s="69"/>
      <c r="M1953" s="69"/>
      <c r="N1953" s="76"/>
      <c r="O1953" s="30"/>
    </row>
    <row r="1954" spans="1:15" x14ac:dyDescent="0.25">
      <c r="A1954" s="29" t="s">
        <v>2404</v>
      </c>
      <c r="B1954" s="75"/>
      <c r="C1954" s="69"/>
      <c r="D1954" s="71"/>
      <c r="E1954" s="69"/>
      <c r="F1954" s="91"/>
      <c r="G1954" s="91"/>
      <c r="H1954" s="69"/>
      <c r="I1954" s="92"/>
      <c r="J1954" s="69"/>
      <c r="K1954" s="69"/>
      <c r="L1954" s="69"/>
      <c r="M1954" s="69"/>
      <c r="N1954" s="76"/>
      <c r="O1954" s="30"/>
    </row>
    <row r="1955" spans="1:15" x14ac:dyDescent="0.25">
      <c r="A1955" s="31" t="s">
        <v>2405</v>
      </c>
      <c r="B1955" s="75"/>
      <c r="C1955" s="69"/>
      <c r="D1955" s="71"/>
      <c r="E1955" s="69"/>
      <c r="F1955" s="91"/>
      <c r="G1955" s="91"/>
      <c r="H1955" s="69"/>
      <c r="I1955" s="92"/>
      <c r="J1955" s="69"/>
      <c r="K1955" s="69"/>
      <c r="L1955" s="69"/>
      <c r="M1955" s="69"/>
      <c r="N1955" s="76"/>
      <c r="O1955" s="30"/>
    </row>
    <row r="1956" spans="1:15" x14ac:dyDescent="0.25">
      <c r="A1956" s="29" t="s">
        <v>2406</v>
      </c>
      <c r="B1956" s="75"/>
      <c r="C1956" s="69"/>
      <c r="D1956" s="71"/>
      <c r="E1956" s="69"/>
      <c r="F1956" s="91"/>
      <c r="G1956" s="91"/>
      <c r="H1956" s="69"/>
      <c r="I1956" s="92"/>
      <c r="J1956" s="69"/>
      <c r="K1956" s="69"/>
      <c r="L1956" s="69"/>
      <c r="M1956" s="69"/>
      <c r="N1956" s="76"/>
      <c r="O1956" s="30"/>
    </row>
    <row r="1957" spans="1:15" x14ac:dyDescent="0.25">
      <c r="A1957" s="31" t="s">
        <v>2407</v>
      </c>
      <c r="B1957" s="75"/>
      <c r="C1957" s="69"/>
      <c r="D1957" s="71"/>
      <c r="E1957" s="69"/>
      <c r="F1957" s="91"/>
      <c r="G1957" s="91"/>
      <c r="H1957" s="69"/>
      <c r="I1957" s="92"/>
      <c r="J1957" s="69"/>
      <c r="K1957" s="69"/>
      <c r="L1957" s="69"/>
      <c r="M1957" s="69"/>
      <c r="N1957" s="76"/>
      <c r="O1957" s="30"/>
    </row>
    <row r="1958" spans="1:15" x14ac:dyDescent="0.25">
      <c r="A1958" s="29" t="s">
        <v>2408</v>
      </c>
      <c r="B1958" s="75"/>
      <c r="C1958" s="69"/>
      <c r="D1958" s="71"/>
      <c r="E1958" s="69"/>
      <c r="F1958" s="91"/>
      <c r="G1958" s="91"/>
      <c r="H1958" s="69"/>
      <c r="I1958" s="92"/>
      <c r="J1958" s="69"/>
      <c r="K1958" s="69"/>
      <c r="L1958" s="69"/>
      <c r="M1958" s="69"/>
      <c r="N1958" s="76"/>
      <c r="O1958" s="30"/>
    </row>
    <row r="1959" spans="1:15" x14ac:dyDescent="0.25">
      <c r="A1959" s="31" t="s">
        <v>2409</v>
      </c>
      <c r="B1959" s="75"/>
      <c r="C1959" s="69"/>
      <c r="D1959" s="71"/>
      <c r="E1959" s="69"/>
      <c r="F1959" s="91"/>
      <c r="G1959" s="91"/>
      <c r="H1959" s="69"/>
      <c r="I1959" s="92"/>
      <c r="J1959" s="69"/>
      <c r="K1959" s="69"/>
      <c r="L1959" s="69"/>
      <c r="M1959" s="69"/>
      <c r="N1959" s="76"/>
      <c r="O1959" s="30"/>
    </row>
    <row r="1960" spans="1:15" x14ac:dyDescent="0.25">
      <c r="A1960" s="29" t="s">
        <v>2410</v>
      </c>
      <c r="B1960" s="75"/>
      <c r="C1960" s="69"/>
      <c r="D1960" s="71"/>
      <c r="E1960" s="69"/>
      <c r="F1960" s="91"/>
      <c r="G1960" s="91"/>
      <c r="H1960" s="69"/>
      <c r="I1960" s="92"/>
      <c r="J1960" s="69"/>
      <c r="K1960" s="69"/>
      <c r="L1960" s="69"/>
      <c r="M1960" s="69"/>
      <c r="N1960" s="76"/>
      <c r="O1960" s="30"/>
    </row>
    <row r="1961" spans="1:15" x14ac:dyDescent="0.25">
      <c r="A1961" s="31" t="s">
        <v>2411</v>
      </c>
      <c r="B1961" s="75"/>
      <c r="C1961" s="69"/>
      <c r="D1961" s="71"/>
      <c r="E1961" s="69"/>
      <c r="F1961" s="91"/>
      <c r="G1961" s="91"/>
      <c r="H1961" s="69"/>
      <c r="I1961" s="92"/>
      <c r="J1961" s="69"/>
      <c r="K1961" s="69"/>
      <c r="L1961" s="69"/>
      <c r="M1961" s="69"/>
      <c r="N1961" s="76"/>
      <c r="O1961" s="30"/>
    </row>
    <row r="1962" spans="1:15" x14ac:dyDescent="0.25">
      <c r="A1962" s="29" t="s">
        <v>2412</v>
      </c>
      <c r="B1962" s="75"/>
      <c r="C1962" s="69"/>
      <c r="D1962" s="71"/>
      <c r="E1962" s="69"/>
      <c r="F1962" s="91"/>
      <c r="G1962" s="91"/>
      <c r="H1962" s="69"/>
      <c r="I1962" s="92"/>
      <c r="J1962" s="69"/>
      <c r="K1962" s="69"/>
      <c r="L1962" s="69"/>
      <c r="M1962" s="69"/>
      <c r="N1962" s="76"/>
      <c r="O1962" s="30"/>
    </row>
    <row r="1963" spans="1:15" x14ac:dyDescent="0.25">
      <c r="A1963" s="31" t="s">
        <v>2413</v>
      </c>
      <c r="B1963" s="75"/>
      <c r="C1963" s="69"/>
      <c r="D1963" s="71"/>
      <c r="E1963" s="69"/>
      <c r="F1963" s="91"/>
      <c r="G1963" s="91"/>
      <c r="H1963" s="69"/>
      <c r="I1963" s="92"/>
      <c r="J1963" s="69"/>
      <c r="K1963" s="69"/>
      <c r="L1963" s="69"/>
      <c r="M1963" s="69"/>
      <c r="N1963" s="76"/>
      <c r="O1963" s="30"/>
    </row>
    <row r="1964" spans="1:15" x14ac:dyDescent="0.25">
      <c r="A1964" s="29" t="s">
        <v>2414</v>
      </c>
      <c r="B1964" s="75"/>
      <c r="C1964" s="69"/>
      <c r="D1964" s="71"/>
      <c r="E1964" s="69"/>
      <c r="F1964" s="91"/>
      <c r="G1964" s="91"/>
      <c r="H1964" s="69"/>
      <c r="I1964" s="92"/>
      <c r="J1964" s="69"/>
      <c r="K1964" s="69"/>
      <c r="L1964" s="69"/>
      <c r="M1964" s="69"/>
      <c r="N1964" s="76"/>
      <c r="O1964" s="30"/>
    </row>
    <row r="1965" spans="1:15" x14ac:dyDescent="0.25">
      <c r="A1965" s="31" t="s">
        <v>2415</v>
      </c>
      <c r="B1965" s="75"/>
      <c r="C1965" s="69"/>
      <c r="D1965" s="71"/>
      <c r="E1965" s="69"/>
      <c r="F1965" s="91"/>
      <c r="G1965" s="91"/>
      <c r="H1965" s="69"/>
      <c r="I1965" s="92"/>
      <c r="J1965" s="69"/>
      <c r="K1965" s="69"/>
      <c r="L1965" s="69"/>
      <c r="M1965" s="69"/>
      <c r="N1965" s="76"/>
      <c r="O1965" s="30"/>
    </row>
    <row r="1966" spans="1:15" x14ac:dyDescent="0.25">
      <c r="A1966" s="29" t="s">
        <v>2416</v>
      </c>
      <c r="B1966" s="75"/>
      <c r="C1966" s="69"/>
      <c r="D1966" s="71"/>
      <c r="E1966" s="69"/>
      <c r="F1966" s="91"/>
      <c r="G1966" s="91"/>
      <c r="H1966" s="69"/>
      <c r="I1966" s="92"/>
      <c r="J1966" s="69"/>
      <c r="K1966" s="69"/>
      <c r="L1966" s="69"/>
      <c r="M1966" s="69"/>
      <c r="N1966" s="76"/>
      <c r="O1966" s="30"/>
    </row>
    <row r="1967" spans="1:15" x14ac:dyDescent="0.25">
      <c r="A1967" s="31" t="s">
        <v>2417</v>
      </c>
      <c r="B1967" s="75"/>
      <c r="C1967" s="69"/>
      <c r="D1967" s="71"/>
      <c r="E1967" s="69"/>
      <c r="F1967" s="91"/>
      <c r="G1967" s="91"/>
      <c r="H1967" s="69"/>
      <c r="I1967" s="92"/>
      <c r="J1967" s="69"/>
      <c r="K1967" s="69"/>
      <c r="L1967" s="69"/>
      <c r="M1967" s="69"/>
      <c r="N1967" s="76"/>
      <c r="O1967" s="30"/>
    </row>
    <row r="1968" spans="1:15" x14ac:dyDescent="0.25">
      <c r="A1968" s="29" t="s">
        <v>2418</v>
      </c>
      <c r="B1968" s="75"/>
      <c r="C1968" s="69"/>
      <c r="D1968" s="71"/>
      <c r="E1968" s="69"/>
      <c r="F1968" s="91"/>
      <c r="G1968" s="91"/>
      <c r="H1968" s="69"/>
      <c r="I1968" s="92"/>
      <c r="J1968" s="69"/>
      <c r="K1968" s="69"/>
      <c r="L1968" s="69"/>
      <c r="M1968" s="69"/>
      <c r="N1968" s="76"/>
      <c r="O1968" s="30"/>
    </row>
    <row r="1969" spans="1:15" x14ac:dyDescent="0.25">
      <c r="A1969" s="31" t="s">
        <v>2419</v>
      </c>
      <c r="B1969" s="75"/>
      <c r="C1969" s="69"/>
      <c r="D1969" s="71"/>
      <c r="E1969" s="69"/>
      <c r="F1969" s="91"/>
      <c r="G1969" s="91"/>
      <c r="H1969" s="69"/>
      <c r="I1969" s="92"/>
      <c r="J1969" s="69"/>
      <c r="K1969" s="69"/>
      <c r="L1969" s="69"/>
      <c r="M1969" s="69"/>
      <c r="N1969" s="76"/>
      <c r="O1969" s="30"/>
    </row>
    <row r="1970" spans="1:15" x14ac:dyDescent="0.25">
      <c r="A1970" s="29" t="s">
        <v>2420</v>
      </c>
      <c r="B1970" s="75"/>
      <c r="C1970" s="69"/>
      <c r="D1970" s="71"/>
      <c r="E1970" s="69"/>
      <c r="F1970" s="91"/>
      <c r="G1970" s="91"/>
      <c r="H1970" s="69"/>
      <c r="I1970" s="92"/>
      <c r="J1970" s="69"/>
      <c r="K1970" s="69"/>
      <c r="L1970" s="69"/>
      <c r="M1970" s="69"/>
      <c r="N1970" s="76"/>
      <c r="O1970" s="30"/>
    </row>
    <row r="1971" spans="1:15" x14ac:dyDescent="0.25">
      <c r="A1971" s="31" t="s">
        <v>2421</v>
      </c>
      <c r="B1971" s="75"/>
      <c r="C1971" s="69"/>
      <c r="D1971" s="71"/>
      <c r="E1971" s="69"/>
      <c r="F1971" s="91"/>
      <c r="G1971" s="91"/>
      <c r="H1971" s="69"/>
      <c r="I1971" s="92"/>
      <c r="J1971" s="69"/>
      <c r="K1971" s="69"/>
      <c r="L1971" s="69"/>
      <c r="M1971" s="69"/>
      <c r="N1971" s="76"/>
      <c r="O1971" s="30"/>
    </row>
    <row r="1972" spans="1:15" x14ac:dyDescent="0.25">
      <c r="A1972" s="29" t="s">
        <v>2422</v>
      </c>
      <c r="B1972" s="75"/>
      <c r="C1972" s="69"/>
      <c r="D1972" s="71"/>
      <c r="E1972" s="69"/>
      <c r="F1972" s="91"/>
      <c r="G1972" s="91"/>
      <c r="H1972" s="69"/>
      <c r="I1972" s="92"/>
      <c r="J1972" s="69"/>
      <c r="K1972" s="69"/>
      <c r="L1972" s="69"/>
      <c r="M1972" s="69"/>
      <c r="N1972" s="76"/>
      <c r="O1972" s="30"/>
    </row>
    <row r="1973" spans="1:15" x14ac:dyDescent="0.25">
      <c r="A1973" s="31" t="s">
        <v>2423</v>
      </c>
      <c r="B1973" s="75"/>
      <c r="C1973" s="69"/>
      <c r="D1973" s="71"/>
      <c r="E1973" s="69"/>
      <c r="F1973" s="91"/>
      <c r="G1973" s="91"/>
      <c r="H1973" s="69"/>
      <c r="I1973" s="92"/>
      <c r="J1973" s="69"/>
      <c r="K1973" s="69"/>
      <c r="L1973" s="69"/>
      <c r="M1973" s="69"/>
      <c r="N1973" s="76"/>
      <c r="O1973" s="30"/>
    </row>
    <row r="1974" spans="1:15" x14ac:dyDescent="0.25">
      <c r="A1974" s="29" t="s">
        <v>2424</v>
      </c>
      <c r="B1974" s="75"/>
      <c r="C1974" s="69"/>
      <c r="D1974" s="71"/>
      <c r="E1974" s="69"/>
      <c r="F1974" s="91"/>
      <c r="G1974" s="91"/>
      <c r="H1974" s="69"/>
      <c r="I1974" s="92"/>
      <c r="J1974" s="69"/>
      <c r="K1974" s="69"/>
      <c r="L1974" s="69"/>
      <c r="M1974" s="69"/>
      <c r="N1974" s="76"/>
      <c r="O1974" s="30"/>
    </row>
    <row r="1975" spans="1:15" x14ac:dyDescent="0.25">
      <c r="A1975" s="31" t="s">
        <v>2425</v>
      </c>
      <c r="B1975" s="75"/>
      <c r="C1975" s="69"/>
      <c r="D1975" s="71"/>
      <c r="E1975" s="69"/>
      <c r="F1975" s="91"/>
      <c r="G1975" s="91"/>
      <c r="H1975" s="69"/>
      <c r="I1975" s="92"/>
      <c r="J1975" s="69"/>
      <c r="K1975" s="69"/>
      <c r="L1975" s="69"/>
      <c r="M1975" s="69"/>
      <c r="N1975" s="76"/>
      <c r="O1975" s="30"/>
    </row>
    <row r="1976" spans="1:15" x14ac:dyDescent="0.25">
      <c r="A1976" s="29" t="s">
        <v>2426</v>
      </c>
      <c r="B1976" s="75"/>
      <c r="C1976" s="69"/>
      <c r="D1976" s="71"/>
      <c r="E1976" s="69"/>
      <c r="F1976" s="91"/>
      <c r="G1976" s="91"/>
      <c r="H1976" s="69"/>
      <c r="I1976" s="92"/>
      <c r="J1976" s="69"/>
      <c r="K1976" s="69"/>
      <c r="L1976" s="69"/>
      <c r="M1976" s="69"/>
      <c r="N1976" s="76"/>
      <c r="O1976" s="30"/>
    </row>
    <row r="1977" spans="1:15" x14ac:dyDescent="0.25">
      <c r="A1977" s="31" t="s">
        <v>2427</v>
      </c>
      <c r="B1977" s="75"/>
      <c r="C1977" s="69"/>
      <c r="D1977" s="71"/>
      <c r="E1977" s="69"/>
      <c r="F1977" s="91"/>
      <c r="G1977" s="91"/>
      <c r="H1977" s="69"/>
      <c r="I1977" s="92"/>
      <c r="J1977" s="69"/>
      <c r="K1977" s="69"/>
      <c r="L1977" s="69"/>
      <c r="M1977" s="69"/>
      <c r="N1977" s="76"/>
      <c r="O1977" s="30"/>
    </row>
    <row r="1978" spans="1:15" x14ac:dyDescent="0.25">
      <c r="A1978" s="29" t="s">
        <v>2428</v>
      </c>
      <c r="B1978" s="75"/>
      <c r="C1978" s="69"/>
      <c r="D1978" s="71"/>
      <c r="E1978" s="69"/>
      <c r="F1978" s="91"/>
      <c r="G1978" s="91"/>
      <c r="H1978" s="69"/>
      <c r="I1978" s="92"/>
      <c r="J1978" s="69"/>
      <c r="K1978" s="69"/>
      <c r="L1978" s="69"/>
      <c r="M1978" s="69"/>
      <c r="N1978" s="76"/>
      <c r="O1978" s="30"/>
    </row>
    <row r="1979" spans="1:15" x14ac:dyDescent="0.25">
      <c r="A1979" s="31" t="s">
        <v>2429</v>
      </c>
      <c r="B1979" s="75"/>
      <c r="C1979" s="69"/>
      <c r="D1979" s="71"/>
      <c r="E1979" s="69"/>
      <c r="F1979" s="91"/>
      <c r="G1979" s="91"/>
      <c r="H1979" s="69"/>
      <c r="I1979" s="92"/>
      <c r="J1979" s="69"/>
      <c r="K1979" s="69"/>
      <c r="L1979" s="69"/>
      <c r="M1979" s="69"/>
      <c r="N1979" s="76"/>
      <c r="O1979" s="30"/>
    </row>
    <row r="1980" spans="1:15" x14ac:dyDescent="0.25">
      <c r="A1980" s="29" t="s">
        <v>2430</v>
      </c>
      <c r="B1980" s="75"/>
      <c r="C1980" s="69"/>
      <c r="D1980" s="71"/>
      <c r="E1980" s="69"/>
      <c r="F1980" s="91"/>
      <c r="G1980" s="91"/>
      <c r="H1980" s="69"/>
      <c r="I1980" s="92"/>
      <c r="J1980" s="69"/>
      <c r="K1980" s="69"/>
      <c r="L1980" s="69"/>
      <c r="M1980" s="69"/>
      <c r="N1980" s="76"/>
      <c r="O1980" s="30"/>
    </row>
    <row r="1981" spans="1:15" x14ac:dyDescent="0.25">
      <c r="A1981" s="31" t="s">
        <v>2431</v>
      </c>
      <c r="B1981" s="75"/>
      <c r="C1981" s="69"/>
      <c r="D1981" s="71"/>
      <c r="E1981" s="69"/>
      <c r="F1981" s="91"/>
      <c r="G1981" s="91"/>
      <c r="H1981" s="69"/>
      <c r="I1981" s="92"/>
      <c r="J1981" s="69"/>
      <c r="K1981" s="69"/>
      <c r="L1981" s="69"/>
      <c r="M1981" s="69"/>
      <c r="N1981" s="76"/>
      <c r="O1981" s="30"/>
    </row>
    <row r="1982" spans="1:15" x14ac:dyDescent="0.25">
      <c r="A1982" s="29" t="s">
        <v>2432</v>
      </c>
      <c r="B1982" s="75"/>
      <c r="C1982" s="69"/>
      <c r="D1982" s="71"/>
      <c r="E1982" s="69"/>
      <c r="F1982" s="91"/>
      <c r="G1982" s="91"/>
      <c r="H1982" s="69"/>
      <c r="I1982" s="92"/>
      <c r="J1982" s="69"/>
      <c r="K1982" s="69"/>
      <c r="L1982" s="69"/>
      <c r="M1982" s="69"/>
      <c r="N1982" s="76"/>
      <c r="O1982" s="30"/>
    </row>
    <row r="1983" spans="1:15" x14ac:dyDescent="0.25">
      <c r="A1983" s="31" t="s">
        <v>2433</v>
      </c>
      <c r="B1983" s="75"/>
      <c r="C1983" s="69"/>
      <c r="D1983" s="71"/>
      <c r="E1983" s="69"/>
      <c r="F1983" s="91"/>
      <c r="G1983" s="91"/>
      <c r="H1983" s="69"/>
      <c r="I1983" s="92"/>
      <c r="J1983" s="69"/>
      <c r="K1983" s="69"/>
      <c r="L1983" s="69"/>
      <c r="M1983" s="69"/>
      <c r="N1983" s="76"/>
      <c r="O1983" s="30"/>
    </row>
    <row r="1984" spans="1:15" x14ac:dyDescent="0.25">
      <c r="A1984" s="29" t="s">
        <v>2434</v>
      </c>
      <c r="B1984" s="75"/>
      <c r="C1984" s="69"/>
      <c r="D1984" s="71"/>
      <c r="E1984" s="69"/>
      <c r="F1984" s="91"/>
      <c r="G1984" s="91"/>
      <c r="H1984" s="69"/>
      <c r="I1984" s="92"/>
      <c r="J1984" s="69"/>
      <c r="K1984" s="69"/>
      <c r="L1984" s="69"/>
      <c r="M1984" s="69"/>
      <c r="N1984" s="76"/>
      <c r="O1984" s="30"/>
    </row>
    <row r="1985" spans="1:15" x14ac:dyDescent="0.25">
      <c r="A1985" s="31" t="s">
        <v>2435</v>
      </c>
      <c r="B1985" s="75"/>
      <c r="C1985" s="69"/>
      <c r="D1985" s="71"/>
      <c r="E1985" s="69"/>
      <c r="F1985" s="91"/>
      <c r="G1985" s="91"/>
      <c r="H1985" s="69"/>
      <c r="I1985" s="92"/>
      <c r="J1985" s="69"/>
      <c r="K1985" s="69"/>
      <c r="L1985" s="69"/>
      <c r="M1985" s="69"/>
      <c r="N1985" s="76"/>
      <c r="O1985" s="30"/>
    </row>
    <row r="1986" spans="1:15" x14ac:dyDescent="0.25">
      <c r="A1986" s="29" t="s">
        <v>2436</v>
      </c>
      <c r="B1986" s="75"/>
      <c r="C1986" s="69"/>
      <c r="D1986" s="71"/>
      <c r="E1986" s="69"/>
      <c r="F1986" s="91"/>
      <c r="G1986" s="91"/>
      <c r="H1986" s="69"/>
      <c r="I1986" s="92"/>
      <c r="J1986" s="69"/>
      <c r="K1986" s="69"/>
      <c r="L1986" s="69"/>
      <c r="M1986" s="69"/>
      <c r="N1986" s="76"/>
      <c r="O1986" s="30"/>
    </row>
    <row r="1987" spans="1:15" x14ac:dyDescent="0.25">
      <c r="A1987" s="31" t="s">
        <v>2437</v>
      </c>
      <c r="B1987" s="75"/>
      <c r="C1987" s="69"/>
      <c r="D1987" s="71"/>
      <c r="E1987" s="69"/>
      <c r="F1987" s="91"/>
      <c r="G1987" s="91"/>
      <c r="H1987" s="69"/>
      <c r="I1987" s="92"/>
      <c r="J1987" s="69"/>
      <c r="K1987" s="69"/>
      <c r="L1987" s="69"/>
      <c r="M1987" s="69"/>
      <c r="N1987" s="76"/>
      <c r="O1987" s="30"/>
    </row>
    <row r="1988" spans="1:15" x14ac:dyDescent="0.25">
      <c r="A1988" s="29" t="s">
        <v>2438</v>
      </c>
      <c r="B1988" s="75"/>
      <c r="C1988" s="69"/>
      <c r="D1988" s="71"/>
      <c r="E1988" s="69"/>
      <c r="F1988" s="91"/>
      <c r="G1988" s="91"/>
      <c r="H1988" s="69"/>
      <c r="I1988" s="92"/>
      <c r="J1988" s="69"/>
      <c r="K1988" s="69"/>
      <c r="L1988" s="69"/>
      <c r="M1988" s="69"/>
      <c r="N1988" s="76"/>
      <c r="O1988" s="30"/>
    </row>
    <row r="1989" spans="1:15" x14ac:dyDescent="0.25">
      <c r="A1989" s="31" t="s">
        <v>2439</v>
      </c>
      <c r="B1989" s="75"/>
      <c r="C1989" s="69"/>
      <c r="D1989" s="71"/>
      <c r="E1989" s="69"/>
      <c r="F1989" s="91"/>
      <c r="G1989" s="91"/>
      <c r="H1989" s="69"/>
      <c r="I1989" s="92"/>
      <c r="J1989" s="69"/>
      <c r="K1989" s="69"/>
      <c r="L1989" s="69"/>
      <c r="M1989" s="69"/>
      <c r="N1989" s="76"/>
      <c r="O1989" s="30"/>
    </row>
    <row r="1990" spans="1:15" x14ac:dyDescent="0.25">
      <c r="A1990" s="29" t="s">
        <v>2440</v>
      </c>
      <c r="B1990" s="75"/>
      <c r="C1990" s="69"/>
      <c r="D1990" s="71"/>
      <c r="E1990" s="69"/>
      <c r="F1990" s="91"/>
      <c r="G1990" s="91"/>
      <c r="H1990" s="69"/>
      <c r="I1990" s="92"/>
      <c r="J1990" s="69"/>
      <c r="K1990" s="69"/>
      <c r="L1990" s="69"/>
      <c r="M1990" s="69"/>
      <c r="N1990" s="76"/>
      <c r="O1990" s="30"/>
    </row>
    <row r="1991" spans="1:15" x14ac:dyDescent="0.25">
      <c r="A1991" s="31" t="s">
        <v>2441</v>
      </c>
      <c r="B1991" s="75"/>
      <c r="C1991" s="69"/>
      <c r="D1991" s="71"/>
      <c r="E1991" s="69"/>
      <c r="F1991" s="91"/>
      <c r="G1991" s="91"/>
      <c r="H1991" s="69"/>
      <c r="I1991" s="92"/>
      <c r="J1991" s="69"/>
      <c r="K1991" s="69"/>
      <c r="L1991" s="69"/>
      <c r="M1991" s="69"/>
      <c r="N1991" s="76"/>
      <c r="O1991" s="30"/>
    </row>
    <row r="1992" spans="1:15" x14ac:dyDescent="0.25">
      <c r="A1992" s="29" t="s">
        <v>2442</v>
      </c>
      <c r="B1992" s="75"/>
      <c r="C1992" s="69"/>
      <c r="D1992" s="71"/>
      <c r="E1992" s="69"/>
      <c r="F1992" s="91"/>
      <c r="G1992" s="91"/>
      <c r="H1992" s="69"/>
      <c r="I1992" s="92"/>
      <c r="J1992" s="69"/>
      <c r="K1992" s="69"/>
      <c r="L1992" s="69"/>
      <c r="M1992" s="69"/>
      <c r="N1992" s="76"/>
      <c r="O1992" s="30"/>
    </row>
    <row r="1993" spans="1:15" x14ac:dyDescent="0.25">
      <c r="A1993" s="31" t="s">
        <v>2443</v>
      </c>
      <c r="B1993" s="75"/>
      <c r="C1993" s="69"/>
      <c r="D1993" s="71"/>
      <c r="E1993" s="69"/>
      <c r="F1993" s="91"/>
      <c r="G1993" s="91"/>
      <c r="H1993" s="69"/>
      <c r="I1993" s="92"/>
      <c r="J1993" s="69"/>
      <c r="K1993" s="69"/>
      <c r="L1993" s="69"/>
      <c r="M1993" s="69"/>
      <c r="N1993" s="76"/>
      <c r="O1993" s="30"/>
    </row>
    <row r="1994" spans="1:15" x14ac:dyDescent="0.25">
      <c r="A1994" s="29" t="s">
        <v>2444</v>
      </c>
      <c r="B1994" s="75"/>
      <c r="C1994" s="69"/>
      <c r="D1994" s="71"/>
      <c r="E1994" s="69"/>
      <c r="F1994" s="91"/>
      <c r="G1994" s="91"/>
      <c r="H1994" s="69"/>
      <c r="I1994" s="92"/>
      <c r="J1994" s="69"/>
      <c r="K1994" s="69"/>
      <c r="L1994" s="69"/>
      <c r="M1994" s="69"/>
      <c r="N1994" s="76"/>
      <c r="O1994" s="30"/>
    </row>
    <row r="1995" spans="1:15" x14ac:dyDescent="0.25">
      <c r="A1995" s="31" t="s">
        <v>2445</v>
      </c>
      <c r="B1995" s="75"/>
      <c r="C1995" s="69"/>
      <c r="D1995" s="71"/>
      <c r="E1995" s="69"/>
      <c r="F1995" s="91"/>
      <c r="G1995" s="91"/>
      <c r="H1995" s="69"/>
      <c r="I1995" s="92"/>
      <c r="J1995" s="69"/>
      <c r="K1995" s="69"/>
      <c r="L1995" s="69"/>
      <c r="M1995" s="69"/>
      <c r="N1995" s="76"/>
      <c r="O1995" s="30"/>
    </row>
    <row r="1996" spans="1:15" x14ac:dyDescent="0.25">
      <c r="A1996" s="29" t="s">
        <v>2446</v>
      </c>
      <c r="B1996" s="75"/>
      <c r="C1996" s="69"/>
      <c r="D1996" s="71"/>
      <c r="E1996" s="69"/>
      <c r="F1996" s="91"/>
      <c r="G1996" s="91"/>
      <c r="H1996" s="69"/>
      <c r="I1996" s="92"/>
      <c r="J1996" s="69"/>
      <c r="K1996" s="69"/>
      <c r="L1996" s="69"/>
      <c r="M1996" s="69"/>
      <c r="N1996" s="76"/>
      <c r="O1996" s="30"/>
    </row>
    <row r="1997" spans="1:15" x14ac:dyDescent="0.25">
      <c r="A1997" s="31" t="s">
        <v>2447</v>
      </c>
      <c r="B1997" s="75"/>
      <c r="C1997" s="69"/>
      <c r="D1997" s="71"/>
      <c r="E1997" s="69"/>
      <c r="F1997" s="91"/>
      <c r="G1997" s="91"/>
      <c r="H1997" s="69"/>
      <c r="I1997" s="92"/>
      <c r="J1997" s="69"/>
      <c r="K1997" s="69"/>
      <c r="L1997" s="69"/>
      <c r="M1997" s="69"/>
      <c r="N1997" s="76"/>
      <c r="O1997" s="30"/>
    </row>
    <row r="1998" spans="1:15" x14ac:dyDescent="0.25">
      <c r="A1998" s="29" t="s">
        <v>2448</v>
      </c>
      <c r="B1998" s="75"/>
      <c r="C1998" s="69"/>
      <c r="D1998" s="71"/>
      <c r="E1998" s="69"/>
      <c r="F1998" s="91"/>
      <c r="G1998" s="91"/>
      <c r="H1998" s="69"/>
      <c r="I1998" s="92"/>
      <c r="J1998" s="69"/>
      <c r="K1998" s="69"/>
      <c r="L1998" s="69"/>
      <c r="M1998" s="69"/>
      <c r="N1998" s="76"/>
      <c r="O1998" s="30"/>
    </row>
    <row r="1999" spans="1:15" x14ac:dyDescent="0.25">
      <c r="A1999" s="31" t="s">
        <v>2449</v>
      </c>
      <c r="B1999" s="75"/>
      <c r="C1999" s="69"/>
      <c r="D1999" s="71"/>
      <c r="E1999" s="69"/>
      <c r="F1999" s="91"/>
      <c r="G1999" s="91"/>
      <c r="H1999" s="69"/>
      <c r="I1999" s="92"/>
      <c r="J1999" s="69"/>
      <c r="K1999" s="69"/>
      <c r="L1999" s="69"/>
      <c r="M1999" s="69"/>
      <c r="N1999" s="76"/>
      <c r="O1999" s="30"/>
    </row>
    <row r="2000" spans="1:15" ht="15.75" thickBot="1" x14ac:dyDescent="0.3">
      <c r="A2000" s="29" t="s">
        <v>2450</v>
      </c>
      <c r="B2000" s="84"/>
      <c r="C2000" s="78"/>
      <c r="D2000" s="80"/>
      <c r="E2000" s="78"/>
      <c r="F2000" s="93"/>
      <c r="G2000" s="93"/>
      <c r="H2000" s="78"/>
      <c r="I2000" s="94"/>
      <c r="J2000" s="78"/>
      <c r="K2000" s="78"/>
      <c r="L2000" s="78"/>
      <c r="M2000" s="78"/>
      <c r="N2000" s="85"/>
      <c r="O2000" s="30"/>
    </row>
    <row r="2001" x14ac:dyDescent="0.25"/>
  </sheetData>
  <sheetProtection sheet="1" objects="1" scenarios="1"/>
  <mergeCells count="1">
    <mergeCell ref="B1:C1"/>
  </mergeCells>
  <dataValidations xWindow="1176" yWindow="324" count="5">
    <dataValidation allowBlank="1" showInputMessage="1" showErrorMessage="1" promptTitle="Alternate Title" prompt="Multiple alternate titles may be entered where these must be separated by a comma (,)." sqref="C4:C2000"/>
    <dataValidation allowBlank="1" showInputMessage="1" showErrorMessage="1" promptTitle="Unique Title" prompt="Must be unique." sqref="B4:B2000"/>
    <dataValidation type="custom" showInputMessage="1" showErrorMessage="1" errorTitle="Invalid input" error="Either invalid Date or Revision Date entered." promptTitle="Publication Date" prompt="yyyy-mm-dd_x000a_Leave blank if Revision Date entered." sqref="F4:F2000">
      <formula1>OR(AND(ISBLANK($F4),ISBLANK($G4)),AND(ISBLANK($G4),$F4&gt;=DATE(1900,1,1),$F4&lt;=TODAY()))</formula1>
    </dataValidation>
    <dataValidation type="date" allowBlank="1" showInputMessage="1" showErrorMessage="1" errorTitle="Invalid input!" error="Invalid Date entered." promptTitle="Edition Date" prompt="yyyy-mm-dd" sqref="I4:I2000">
      <formula1>1</formula1>
      <formula2>TODAY()</formula2>
    </dataValidation>
    <dataValidation type="custom" showInputMessage="1" showErrorMessage="1" errorTitle="Invalid input!" error="Either invalid Date or Publication Date entered." promptTitle="Revision Date" prompt="yyyy-mm-dd_x000a_Leave blank if Publication Date entered." sqref="G4:G2000">
      <formula1>OR(AND(ISBLANK($F4),ISBLANK($G4)),AND(ISBLANK($F4),$G4&gt;=DATE(1900,1,1),$G4&lt;=TODAY()))</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FFFF00"/>
  </sheetPr>
  <dimension ref="A1:N2001"/>
  <sheetViews>
    <sheetView workbookViewId="0">
      <pane xSplit="3" ySplit="3" topLeftCell="D4" activePane="bottomRight" state="frozen"/>
      <selection activeCell="D4" sqref="D4"/>
      <selection pane="topRight" activeCell="D4" sqref="D4"/>
      <selection pane="bottomLeft" activeCell="D4" sqref="D4"/>
      <selection pane="bottomRight" activeCell="M4" sqref="M4"/>
    </sheetView>
  </sheetViews>
  <sheetFormatPr baseColWidth="10" defaultColWidth="0" defaultRowHeight="15" zeroHeight="1" x14ac:dyDescent="0.25"/>
  <cols>
    <col min="1" max="1" width="9.140625" style="10" customWidth="1"/>
    <col min="2" max="13" width="20.7109375" style="18" customWidth="1"/>
    <col min="14" max="14" width="2.7109375" style="18" customWidth="1"/>
    <col min="15" max="16384" width="9.140625" style="18" hidden="1"/>
  </cols>
  <sheetData>
    <row r="1" spans="1:13" ht="16.5" thickBot="1" x14ac:dyDescent="0.3">
      <c r="B1" s="116" t="s">
        <v>79</v>
      </c>
      <c r="C1" s="118"/>
      <c r="D1" s="11" t="s">
        <v>138</v>
      </c>
      <c r="E1" s="12" t="s">
        <v>139</v>
      </c>
      <c r="F1" s="13" t="s">
        <v>140</v>
      </c>
      <c r="G1" s="33"/>
      <c r="H1" s="16"/>
      <c r="I1" s="16"/>
      <c r="J1" s="16"/>
      <c r="K1" s="34"/>
      <c r="L1" s="34"/>
      <c r="M1" s="34"/>
    </row>
    <row r="2" spans="1:13" ht="38.25" x14ac:dyDescent="0.25">
      <c r="A2" s="19" t="s">
        <v>143</v>
      </c>
      <c r="B2" s="35" t="s">
        <v>80</v>
      </c>
      <c r="C2" s="21" t="s">
        <v>81</v>
      </c>
      <c r="D2" s="21" t="s">
        <v>82</v>
      </c>
      <c r="E2" s="21" t="s">
        <v>83</v>
      </c>
      <c r="F2" s="21" t="s">
        <v>84</v>
      </c>
      <c r="G2" s="21" t="s">
        <v>85</v>
      </c>
      <c r="H2" s="21" t="s">
        <v>86</v>
      </c>
      <c r="I2" s="21" t="s">
        <v>87</v>
      </c>
      <c r="J2" s="36" t="s">
        <v>88</v>
      </c>
      <c r="K2" s="20" t="s">
        <v>126</v>
      </c>
      <c r="L2" s="21" t="s">
        <v>127</v>
      </c>
      <c r="M2" s="36" t="s">
        <v>128</v>
      </c>
    </row>
    <row r="3" spans="1:13" ht="15.75" thickBot="1" x14ac:dyDescent="0.3">
      <c r="A3" s="25" t="s">
        <v>142</v>
      </c>
      <c r="B3" s="37" t="s">
        <v>26</v>
      </c>
      <c r="C3" s="27" t="s">
        <v>111</v>
      </c>
      <c r="D3" s="38" t="s">
        <v>92</v>
      </c>
      <c r="E3" s="38" t="s">
        <v>92</v>
      </c>
      <c r="F3" s="38" t="s">
        <v>92</v>
      </c>
      <c r="G3" s="38" t="s">
        <v>92</v>
      </c>
      <c r="H3" s="38" t="s">
        <v>26</v>
      </c>
      <c r="I3" s="38" t="s">
        <v>92</v>
      </c>
      <c r="J3" s="39" t="s">
        <v>27</v>
      </c>
      <c r="K3" s="40" t="s">
        <v>94</v>
      </c>
      <c r="L3" s="38" t="s">
        <v>92</v>
      </c>
      <c r="M3" s="39" t="s">
        <v>92</v>
      </c>
    </row>
    <row r="4" spans="1:13" x14ac:dyDescent="0.25">
      <c r="A4" s="41" t="s">
        <v>2451</v>
      </c>
      <c r="B4" s="59"/>
      <c r="C4" s="95"/>
      <c r="D4" s="60"/>
      <c r="E4" s="96"/>
      <c r="F4" s="96"/>
      <c r="G4" s="96"/>
      <c r="H4" s="61"/>
      <c r="I4" s="96"/>
      <c r="J4" s="65"/>
      <c r="K4" s="66"/>
      <c r="L4" s="60"/>
      <c r="M4" s="67"/>
    </row>
    <row r="5" spans="1:13" x14ac:dyDescent="0.25">
      <c r="A5" s="42" t="s">
        <v>2452</v>
      </c>
      <c r="B5" s="68"/>
      <c r="C5" s="69"/>
      <c r="D5" s="69"/>
      <c r="E5" s="97"/>
      <c r="F5" s="97"/>
      <c r="G5" s="97"/>
      <c r="H5" s="70"/>
      <c r="I5" s="97"/>
      <c r="J5" s="74" t="s">
        <v>416</v>
      </c>
      <c r="K5" s="75"/>
      <c r="L5" s="69"/>
      <c r="M5" s="76"/>
    </row>
    <row r="6" spans="1:13" x14ac:dyDescent="0.25">
      <c r="A6" s="41" t="s">
        <v>2453</v>
      </c>
      <c r="B6" s="68"/>
      <c r="C6" s="69"/>
      <c r="D6" s="69"/>
      <c r="E6" s="97"/>
      <c r="F6" s="97"/>
      <c r="G6" s="97"/>
      <c r="H6" s="70"/>
      <c r="I6" s="97"/>
      <c r="J6" s="74" t="s">
        <v>416</v>
      </c>
      <c r="K6" s="75"/>
      <c r="L6" s="69"/>
      <c r="M6" s="76"/>
    </row>
    <row r="7" spans="1:13" x14ac:dyDescent="0.25">
      <c r="A7" s="42" t="s">
        <v>2454</v>
      </c>
      <c r="B7" s="68"/>
      <c r="C7" s="69"/>
      <c r="D7" s="69"/>
      <c r="E7" s="97"/>
      <c r="F7" s="97"/>
      <c r="G7" s="97"/>
      <c r="H7" s="70"/>
      <c r="I7" s="97"/>
      <c r="J7" s="74" t="s">
        <v>416</v>
      </c>
      <c r="K7" s="75"/>
      <c r="L7" s="69"/>
      <c r="M7" s="76"/>
    </row>
    <row r="8" spans="1:13" x14ac:dyDescent="0.25">
      <c r="A8" s="41" t="s">
        <v>2455</v>
      </c>
      <c r="B8" s="68"/>
      <c r="C8" s="69"/>
      <c r="D8" s="69"/>
      <c r="E8" s="97"/>
      <c r="F8" s="97"/>
      <c r="G8" s="97"/>
      <c r="H8" s="70"/>
      <c r="I8" s="97"/>
      <c r="J8" s="74" t="s">
        <v>416</v>
      </c>
      <c r="K8" s="75"/>
      <c r="L8" s="69"/>
      <c r="M8" s="76"/>
    </row>
    <row r="9" spans="1:13" x14ac:dyDescent="0.25">
      <c r="A9" s="42" t="s">
        <v>2456</v>
      </c>
      <c r="B9" s="68"/>
      <c r="C9" s="69"/>
      <c r="D9" s="69"/>
      <c r="E9" s="97"/>
      <c r="F9" s="97"/>
      <c r="G9" s="97"/>
      <c r="H9" s="70"/>
      <c r="I9" s="97"/>
      <c r="J9" s="74" t="s">
        <v>416</v>
      </c>
      <c r="K9" s="75"/>
      <c r="L9" s="69"/>
      <c r="M9" s="76"/>
    </row>
    <row r="10" spans="1:13" x14ac:dyDescent="0.25">
      <c r="A10" s="41" t="s">
        <v>2457</v>
      </c>
      <c r="B10" s="68"/>
      <c r="C10" s="69"/>
      <c r="D10" s="69"/>
      <c r="E10" s="97"/>
      <c r="F10" s="97"/>
      <c r="G10" s="97"/>
      <c r="H10" s="70"/>
      <c r="I10" s="97"/>
      <c r="J10" s="74" t="s">
        <v>416</v>
      </c>
      <c r="K10" s="75"/>
      <c r="L10" s="69"/>
      <c r="M10" s="76"/>
    </row>
    <row r="11" spans="1:13" x14ac:dyDescent="0.25">
      <c r="A11" s="42" t="s">
        <v>2458</v>
      </c>
      <c r="B11" s="68"/>
      <c r="C11" s="69"/>
      <c r="D11" s="69"/>
      <c r="E11" s="97"/>
      <c r="F11" s="97"/>
      <c r="G11" s="97"/>
      <c r="H11" s="70"/>
      <c r="I11" s="97"/>
      <c r="J11" s="74" t="s">
        <v>416</v>
      </c>
      <c r="K11" s="75"/>
      <c r="L11" s="69"/>
      <c r="M11" s="76"/>
    </row>
    <row r="12" spans="1:13" x14ac:dyDescent="0.25">
      <c r="A12" s="41" t="s">
        <v>2459</v>
      </c>
      <c r="B12" s="68"/>
      <c r="C12" s="69"/>
      <c r="D12" s="69"/>
      <c r="E12" s="97"/>
      <c r="F12" s="97"/>
      <c r="G12" s="97"/>
      <c r="H12" s="70"/>
      <c r="I12" s="97"/>
      <c r="J12" s="74" t="s">
        <v>416</v>
      </c>
      <c r="K12" s="75"/>
      <c r="L12" s="69"/>
      <c r="M12" s="76"/>
    </row>
    <row r="13" spans="1:13" x14ac:dyDescent="0.25">
      <c r="A13" s="42" t="s">
        <v>2460</v>
      </c>
      <c r="B13" s="68"/>
      <c r="C13" s="69"/>
      <c r="D13" s="69"/>
      <c r="E13" s="97"/>
      <c r="F13" s="97"/>
      <c r="G13" s="97"/>
      <c r="H13" s="70"/>
      <c r="I13" s="97"/>
      <c r="J13" s="74" t="s">
        <v>416</v>
      </c>
      <c r="K13" s="75"/>
      <c r="L13" s="69"/>
      <c r="M13" s="76"/>
    </row>
    <row r="14" spans="1:13" x14ac:dyDescent="0.25">
      <c r="A14" s="41" t="s">
        <v>2461</v>
      </c>
      <c r="B14" s="68"/>
      <c r="C14" s="69"/>
      <c r="D14" s="69"/>
      <c r="E14" s="97"/>
      <c r="F14" s="97"/>
      <c r="G14" s="97"/>
      <c r="H14" s="70"/>
      <c r="I14" s="97"/>
      <c r="J14" s="74" t="s">
        <v>416</v>
      </c>
      <c r="K14" s="75"/>
      <c r="L14" s="69"/>
      <c r="M14" s="76"/>
    </row>
    <row r="15" spans="1:13" x14ac:dyDescent="0.25">
      <c r="A15" s="42" t="s">
        <v>2462</v>
      </c>
      <c r="B15" s="68"/>
      <c r="C15" s="69"/>
      <c r="D15" s="69"/>
      <c r="E15" s="97"/>
      <c r="F15" s="97"/>
      <c r="G15" s="97"/>
      <c r="H15" s="70"/>
      <c r="I15" s="97"/>
      <c r="J15" s="74" t="s">
        <v>416</v>
      </c>
      <c r="K15" s="75"/>
      <c r="L15" s="69"/>
      <c r="M15" s="76"/>
    </row>
    <row r="16" spans="1:13" x14ac:dyDescent="0.25">
      <c r="A16" s="41" t="s">
        <v>2463</v>
      </c>
      <c r="B16" s="68"/>
      <c r="C16" s="69"/>
      <c r="D16" s="69"/>
      <c r="E16" s="97"/>
      <c r="F16" s="97"/>
      <c r="G16" s="97"/>
      <c r="H16" s="70"/>
      <c r="I16" s="97"/>
      <c r="J16" s="74" t="s">
        <v>416</v>
      </c>
      <c r="K16" s="75"/>
      <c r="L16" s="69"/>
      <c r="M16" s="76"/>
    </row>
    <row r="17" spans="1:13" x14ac:dyDescent="0.25">
      <c r="A17" s="42" t="s">
        <v>2464</v>
      </c>
      <c r="B17" s="68"/>
      <c r="C17" s="69"/>
      <c r="D17" s="69"/>
      <c r="E17" s="97"/>
      <c r="F17" s="97"/>
      <c r="G17" s="97"/>
      <c r="H17" s="70"/>
      <c r="I17" s="97"/>
      <c r="J17" s="74" t="s">
        <v>416</v>
      </c>
      <c r="K17" s="75"/>
      <c r="L17" s="69"/>
      <c r="M17" s="76"/>
    </row>
    <row r="18" spans="1:13" x14ac:dyDescent="0.25">
      <c r="A18" s="41" t="s">
        <v>2465</v>
      </c>
      <c r="B18" s="68"/>
      <c r="C18" s="69"/>
      <c r="D18" s="69"/>
      <c r="E18" s="97"/>
      <c r="F18" s="97"/>
      <c r="G18" s="97"/>
      <c r="H18" s="70"/>
      <c r="I18" s="97"/>
      <c r="J18" s="74" t="s">
        <v>416</v>
      </c>
      <c r="K18" s="75"/>
      <c r="L18" s="69"/>
      <c r="M18" s="76"/>
    </row>
    <row r="19" spans="1:13" x14ac:dyDescent="0.25">
      <c r="A19" s="42" t="s">
        <v>2466</v>
      </c>
      <c r="B19" s="68"/>
      <c r="C19" s="69"/>
      <c r="D19" s="69"/>
      <c r="E19" s="97"/>
      <c r="F19" s="97"/>
      <c r="G19" s="97"/>
      <c r="H19" s="70"/>
      <c r="I19" s="97"/>
      <c r="J19" s="74" t="s">
        <v>416</v>
      </c>
      <c r="K19" s="75"/>
      <c r="L19" s="69"/>
      <c r="M19" s="76"/>
    </row>
    <row r="20" spans="1:13" x14ac:dyDescent="0.25">
      <c r="A20" s="41" t="s">
        <v>2467</v>
      </c>
      <c r="B20" s="68"/>
      <c r="C20" s="69"/>
      <c r="D20" s="69"/>
      <c r="E20" s="97"/>
      <c r="F20" s="97"/>
      <c r="G20" s="97"/>
      <c r="H20" s="70"/>
      <c r="I20" s="97"/>
      <c r="J20" s="74" t="s">
        <v>416</v>
      </c>
      <c r="K20" s="75"/>
      <c r="L20" s="69"/>
      <c r="M20" s="76"/>
    </row>
    <row r="21" spans="1:13" x14ac:dyDescent="0.25">
      <c r="A21" s="42" t="s">
        <v>2468</v>
      </c>
      <c r="B21" s="68"/>
      <c r="C21" s="69"/>
      <c r="D21" s="69"/>
      <c r="E21" s="97"/>
      <c r="F21" s="97"/>
      <c r="G21" s="97"/>
      <c r="H21" s="70"/>
      <c r="I21" s="97"/>
      <c r="J21" s="74" t="s">
        <v>416</v>
      </c>
      <c r="K21" s="75"/>
      <c r="L21" s="69"/>
      <c r="M21" s="76"/>
    </row>
    <row r="22" spans="1:13" x14ac:dyDescent="0.25">
      <c r="A22" s="41" t="s">
        <v>2469</v>
      </c>
      <c r="B22" s="68"/>
      <c r="C22" s="69"/>
      <c r="D22" s="69"/>
      <c r="E22" s="97"/>
      <c r="F22" s="97"/>
      <c r="G22" s="97"/>
      <c r="H22" s="70"/>
      <c r="I22" s="97"/>
      <c r="J22" s="74" t="s">
        <v>416</v>
      </c>
      <c r="K22" s="75"/>
      <c r="L22" s="69"/>
      <c r="M22" s="76"/>
    </row>
    <row r="23" spans="1:13" x14ac:dyDescent="0.25">
      <c r="A23" s="42" t="s">
        <v>2470</v>
      </c>
      <c r="B23" s="68"/>
      <c r="C23" s="69"/>
      <c r="D23" s="69"/>
      <c r="E23" s="97"/>
      <c r="F23" s="97"/>
      <c r="G23" s="97"/>
      <c r="H23" s="70"/>
      <c r="I23" s="97"/>
      <c r="J23" s="74" t="s">
        <v>416</v>
      </c>
      <c r="K23" s="75"/>
      <c r="L23" s="69"/>
      <c r="M23" s="76"/>
    </row>
    <row r="24" spans="1:13" x14ac:dyDescent="0.25">
      <c r="A24" s="41" t="s">
        <v>2471</v>
      </c>
      <c r="B24" s="68"/>
      <c r="C24" s="69"/>
      <c r="D24" s="69"/>
      <c r="E24" s="97"/>
      <c r="F24" s="97"/>
      <c r="G24" s="97"/>
      <c r="H24" s="70"/>
      <c r="I24" s="97"/>
      <c r="J24" s="74" t="s">
        <v>416</v>
      </c>
      <c r="K24" s="75"/>
      <c r="L24" s="69"/>
      <c r="M24" s="76"/>
    </row>
    <row r="25" spans="1:13" x14ac:dyDescent="0.25">
      <c r="A25" s="42" t="s">
        <v>2472</v>
      </c>
      <c r="B25" s="68"/>
      <c r="C25" s="69"/>
      <c r="D25" s="69"/>
      <c r="E25" s="97"/>
      <c r="F25" s="97"/>
      <c r="G25" s="97"/>
      <c r="H25" s="70"/>
      <c r="I25" s="97"/>
      <c r="J25" s="74" t="s">
        <v>416</v>
      </c>
      <c r="K25" s="75"/>
      <c r="L25" s="69"/>
      <c r="M25" s="76"/>
    </row>
    <row r="26" spans="1:13" x14ac:dyDescent="0.25">
      <c r="A26" s="41" t="s">
        <v>2473</v>
      </c>
      <c r="B26" s="68"/>
      <c r="C26" s="69"/>
      <c r="D26" s="69"/>
      <c r="E26" s="97"/>
      <c r="F26" s="97"/>
      <c r="G26" s="97"/>
      <c r="H26" s="70"/>
      <c r="I26" s="97"/>
      <c r="J26" s="74" t="s">
        <v>416</v>
      </c>
      <c r="K26" s="75"/>
      <c r="L26" s="69"/>
      <c r="M26" s="76"/>
    </row>
    <row r="27" spans="1:13" x14ac:dyDescent="0.25">
      <c r="A27" s="42" t="s">
        <v>2474</v>
      </c>
      <c r="B27" s="68"/>
      <c r="C27" s="69"/>
      <c r="D27" s="69"/>
      <c r="E27" s="97"/>
      <c r="F27" s="97"/>
      <c r="G27" s="97"/>
      <c r="H27" s="70"/>
      <c r="I27" s="97"/>
      <c r="J27" s="74" t="s">
        <v>416</v>
      </c>
      <c r="K27" s="75"/>
      <c r="L27" s="69"/>
      <c r="M27" s="76"/>
    </row>
    <row r="28" spans="1:13" x14ac:dyDescent="0.25">
      <c r="A28" s="41" t="s">
        <v>2475</v>
      </c>
      <c r="B28" s="68"/>
      <c r="C28" s="69"/>
      <c r="D28" s="69"/>
      <c r="E28" s="97"/>
      <c r="F28" s="97"/>
      <c r="G28" s="97"/>
      <c r="H28" s="70"/>
      <c r="I28" s="97"/>
      <c r="J28" s="74" t="s">
        <v>416</v>
      </c>
      <c r="K28" s="75"/>
      <c r="L28" s="69"/>
      <c r="M28" s="76"/>
    </row>
    <row r="29" spans="1:13" x14ac:dyDescent="0.25">
      <c r="A29" s="42" t="s">
        <v>2476</v>
      </c>
      <c r="B29" s="68"/>
      <c r="C29" s="69"/>
      <c r="D29" s="69"/>
      <c r="E29" s="97"/>
      <c r="F29" s="97"/>
      <c r="G29" s="97"/>
      <c r="H29" s="70"/>
      <c r="I29" s="97"/>
      <c r="J29" s="74" t="s">
        <v>416</v>
      </c>
      <c r="K29" s="75"/>
      <c r="L29" s="69"/>
      <c r="M29" s="76"/>
    </row>
    <row r="30" spans="1:13" x14ac:dyDescent="0.25">
      <c r="A30" s="41" t="s">
        <v>2477</v>
      </c>
      <c r="B30" s="68"/>
      <c r="C30" s="69"/>
      <c r="D30" s="69"/>
      <c r="E30" s="97"/>
      <c r="F30" s="97"/>
      <c r="G30" s="97"/>
      <c r="H30" s="70"/>
      <c r="I30" s="97"/>
      <c r="J30" s="74" t="s">
        <v>416</v>
      </c>
      <c r="K30" s="75"/>
      <c r="L30" s="69"/>
      <c r="M30" s="76"/>
    </row>
    <row r="31" spans="1:13" x14ac:dyDescent="0.25">
      <c r="A31" s="42" t="s">
        <v>2478</v>
      </c>
      <c r="B31" s="68"/>
      <c r="C31" s="69"/>
      <c r="D31" s="69"/>
      <c r="E31" s="97"/>
      <c r="F31" s="97"/>
      <c r="G31" s="97"/>
      <c r="H31" s="70"/>
      <c r="I31" s="97"/>
      <c r="J31" s="74" t="s">
        <v>416</v>
      </c>
      <c r="K31" s="75"/>
      <c r="L31" s="69"/>
      <c r="M31" s="76"/>
    </row>
    <row r="32" spans="1:13" x14ac:dyDescent="0.25">
      <c r="A32" s="41" t="s">
        <v>2479</v>
      </c>
      <c r="B32" s="68"/>
      <c r="C32" s="69"/>
      <c r="D32" s="69"/>
      <c r="E32" s="97"/>
      <c r="F32" s="97"/>
      <c r="G32" s="97"/>
      <c r="H32" s="70"/>
      <c r="I32" s="97"/>
      <c r="J32" s="74" t="s">
        <v>416</v>
      </c>
      <c r="K32" s="75"/>
      <c r="L32" s="69"/>
      <c r="M32" s="76"/>
    </row>
    <row r="33" spans="1:13" x14ac:dyDescent="0.25">
      <c r="A33" s="42" t="s">
        <v>2480</v>
      </c>
      <c r="B33" s="68"/>
      <c r="C33" s="69"/>
      <c r="D33" s="69"/>
      <c r="E33" s="97"/>
      <c r="F33" s="97"/>
      <c r="G33" s="97"/>
      <c r="H33" s="70"/>
      <c r="I33" s="97"/>
      <c r="J33" s="74" t="s">
        <v>416</v>
      </c>
      <c r="K33" s="75"/>
      <c r="L33" s="69"/>
      <c r="M33" s="76"/>
    </row>
    <row r="34" spans="1:13" x14ac:dyDescent="0.25">
      <c r="A34" s="41" t="s">
        <v>2481</v>
      </c>
      <c r="B34" s="68"/>
      <c r="C34" s="69"/>
      <c r="D34" s="69"/>
      <c r="E34" s="97"/>
      <c r="F34" s="97"/>
      <c r="G34" s="97"/>
      <c r="H34" s="70"/>
      <c r="I34" s="97"/>
      <c r="J34" s="74" t="s">
        <v>416</v>
      </c>
      <c r="K34" s="75"/>
      <c r="L34" s="69"/>
      <c r="M34" s="76"/>
    </row>
    <row r="35" spans="1:13" x14ac:dyDescent="0.25">
      <c r="A35" s="42" t="s">
        <v>2482</v>
      </c>
      <c r="B35" s="68"/>
      <c r="C35" s="69"/>
      <c r="D35" s="69"/>
      <c r="E35" s="97"/>
      <c r="F35" s="97"/>
      <c r="G35" s="97"/>
      <c r="H35" s="70"/>
      <c r="I35" s="97"/>
      <c r="J35" s="74" t="s">
        <v>416</v>
      </c>
      <c r="K35" s="75"/>
      <c r="L35" s="69"/>
      <c r="M35" s="76"/>
    </row>
    <row r="36" spans="1:13" x14ac:dyDescent="0.25">
      <c r="A36" s="41" t="s">
        <v>2483</v>
      </c>
      <c r="B36" s="68"/>
      <c r="C36" s="69"/>
      <c r="D36" s="69"/>
      <c r="E36" s="97"/>
      <c r="F36" s="97"/>
      <c r="G36" s="97"/>
      <c r="H36" s="70"/>
      <c r="I36" s="97"/>
      <c r="J36" s="74" t="s">
        <v>416</v>
      </c>
      <c r="K36" s="75"/>
      <c r="L36" s="69"/>
      <c r="M36" s="76"/>
    </row>
    <row r="37" spans="1:13" x14ac:dyDescent="0.25">
      <c r="A37" s="42" t="s">
        <v>2484</v>
      </c>
      <c r="B37" s="68"/>
      <c r="C37" s="69"/>
      <c r="D37" s="69"/>
      <c r="E37" s="97"/>
      <c r="F37" s="97"/>
      <c r="G37" s="97"/>
      <c r="H37" s="70"/>
      <c r="I37" s="97"/>
      <c r="J37" s="74" t="s">
        <v>416</v>
      </c>
      <c r="K37" s="75"/>
      <c r="L37" s="69"/>
      <c r="M37" s="76"/>
    </row>
    <row r="38" spans="1:13" x14ac:dyDescent="0.25">
      <c r="A38" s="41" t="s">
        <v>2485</v>
      </c>
      <c r="B38" s="68"/>
      <c r="C38" s="69"/>
      <c r="D38" s="69"/>
      <c r="E38" s="97"/>
      <c r="F38" s="97"/>
      <c r="G38" s="97"/>
      <c r="H38" s="70"/>
      <c r="I38" s="97"/>
      <c r="J38" s="74" t="s">
        <v>416</v>
      </c>
      <c r="K38" s="75"/>
      <c r="L38" s="69"/>
      <c r="M38" s="76"/>
    </row>
    <row r="39" spans="1:13" x14ac:dyDescent="0.25">
      <c r="A39" s="42" t="s">
        <v>2486</v>
      </c>
      <c r="B39" s="68"/>
      <c r="C39" s="69"/>
      <c r="D39" s="69"/>
      <c r="E39" s="97"/>
      <c r="F39" s="97"/>
      <c r="G39" s="97"/>
      <c r="H39" s="70"/>
      <c r="I39" s="97"/>
      <c r="J39" s="74" t="s">
        <v>416</v>
      </c>
      <c r="K39" s="75"/>
      <c r="L39" s="69"/>
      <c r="M39" s="76"/>
    </row>
    <row r="40" spans="1:13" x14ac:dyDescent="0.25">
      <c r="A40" s="41" t="s">
        <v>2487</v>
      </c>
      <c r="B40" s="68"/>
      <c r="C40" s="69"/>
      <c r="D40" s="69"/>
      <c r="E40" s="97"/>
      <c r="F40" s="97"/>
      <c r="G40" s="97"/>
      <c r="H40" s="70"/>
      <c r="I40" s="97"/>
      <c r="J40" s="74" t="s">
        <v>416</v>
      </c>
      <c r="K40" s="75"/>
      <c r="L40" s="69"/>
      <c r="M40" s="76"/>
    </row>
    <row r="41" spans="1:13" x14ac:dyDescent="0.25">
      <c r="A41" s="42" t="s">
        <v>2488</v>
      </c>
      <c r="B41" s="68"/>
      <c r="C41" s="69"/>
      <c r="D41" s="69"/>
      <c r="E41" s="97"/>
      <c r="F41" s="97"/>
      <c r="G41" s="97"/>
      <c r="H41" s="70"/>
      <c r="I41" s="97"/>
      <c r="J41" s="74" t="s">
        <v>416</v>
      </c>
      <c r="K41" s="75"/>
      <c r="L41" s="69"/>
      <c r="M41" s="76"/>
    </row>
    <row r="42" spans="1:13" x14ac:dyDescent="0.25">
      <c r="A42" s="41" t="s">
        <v>2489</v>
      </c>
      <c r="B42" s="68"/>
      <c r="C42" s="69"/>
      <c r="D42" s="69"/>
      <c r="E42" s="97"/>
      <c r="F42" s="97"/>
      <c r="G42" s="97"/>
      <c r="H42" s="70"/>
      <c r="I42" s="97"/>
      <c r="J42" s="74" t="s">
        <v>416</v>
      </c>
      <c r="K42" s="75"/>
      <c r="L42" s="69"/>
      <c r="M42" s="76"/>
    </row>
    <row r="43" spans="1:13" x14ac:dyDescent="0.25">
      <c r="A43" s="42" t="s">
        <v>2490</v>
      </c>
      <c r="B43" s="68"/>
      <c r="C43" s="69"/>
      <c r="D43" s="69"/>
      <c r="E43" s="97"/>
      <c r="F43" s="97"/>
      <c r="G43" s="97"/>
      <c r="H43" s="70"/>
      <c r="I43" s="97"/>
      <c r="J43" s="74" t="s">
        <v>416</v>
      </c>
      <c r="K43" s="75"/>
      <c r="L43" s="69"/>
      <c r="M43" s="76"/>
    </row>
    <row r="44" spans="1:13" x14ac:dyDescent="0.25">
      <c r="A44" s="41" t="s">
        <v>2491</v>
      </c>
      <c r="B44" s="68"/>
      <c r="C44" s="69"/>
      <c r="D44" s="69"/>
      <c r="E44" s="97"/>
      <c r="F44" s="97"/>
      <c r="G44" s="97"/>
      <c r="H44" s="70"/>
      <c r="I44" s="97"/>
      <c r="J44" s="74" t="s">
        <v>416</v>
      </c>
      <c r="K44" s="75"/>
      <c r="L44" s="69"/>
      <c r="M44" s="76"/>
    </row>
    <row r="45" spans="1:13" x14ac:dyDescent="0.25">
      <c r="A45" s="42" t="s">
        <v>2492</v>
      </c>
      <c r="B45" s="68"/>
      <c r="C45" s="69"/>
      <c r="D45" s="69"/>
      <c r="E45" s="97"/>
      <c r="F45" s="97"/>
      <c r="G45" s="97"/>
      <c r="H45" s="70"/>
      <c r="I45" s="97"/>
      <c r="J45" s="74" t="s">
        <v>416</v>
      </c>
      <c r="K45" s="75"/>
      <c r="L45" s="69"/>
      <c r="M45" s="76"/>
    </row>
    <row r="46" spans="1:13" x14ac:dyDescent="0.25">
      <c r="A46" s="41" t="s">
        <v>2493</v>
      </c>
      <c r="B46" s="68"/>
      <c r="C46" s="69"/>
      <c r="D46" s="69"/>
      <c r="E46" s="97"/>
      <c r="F46" s="97"/>
      <c r="G46" s="97"/>
      <c r="H46" s="70"/>
      <c r="I46" s="97"/>
      <c r="J46" s="74" t="s">
        <v>416</v>
      </c>
      <c r="K46" s="75"/>
      <c r="L46" s="69"/>
      <c r="M46" s="76"/>
    </row>
    <row r="47" spans="1:13" x14ac:dyDescent="0.25">
      <c r="A47" s="42" t="s">
        <v>2494</v>
      </c>
      <c r="B47" s="68"/>
      <c r="C47" s="69"/>
      <c r="D47" s="69"/>
      <c r="E47" s="97"/>
      <c r="F47" s="97"/>
      <c r="G47" s="97"/>
      <c r="H47" s="70"/>
      <c r="I47" s="97"/>
      <c r="J47" s="74" t="s">
        <v>416</v>
      </c>
      <c r="K47" s="75"/>
      <c r="L47" s="69"/>
      <c r="M47" s="76"/>
    </row>
    <row r="48" spans="1:13" x14ac:dyDescent="0.25">
      <c r="A48" s="41" t="s">
        <v>2495</v>
      </c>
      <c r="B48" s="68"/>
      <c r="C48" s="69"/>
      <c r="D48" s="69"/>
      <c r="E48" s="97"/>
      <c r="F48" s="97"/>
      <c r="G48" s="97"/>
      <c r="H48" s="70"/>
      <c r="I48" s="97"/>
      <c r="J48" s="74" t="s">
        <v>416</v>
      </c>
      <c r="K48" s="75"/>
      <c r="L48" s="69"/>
      <c r="M48" s="76"/>
    </row>
    <row r="49" spans="1:13" x14ac:dyDescent="0.25">
      <c r="A49" s="42" t="s">
        <v>2496</v>
      </c>
      <c r="B49" s="68"/>
      <c r="C49" s="69"/>
      <c r="D49" s="69"/>
      <c r="E49" s="97"/>
      <c r="F49" s="97"/>
      <c r="G49" s="97"/>
      <c r="H49" s="70"/>
      <c r="I49" s="97"/>
      <c r="J49" s="74" t="s">
        <v>416</v>
      </c>
      <c r="K49" s="75"/>
      <c r="L49" s="69"/>
      <c r="M49" s="76"/>
    </row>
    <row r="50" spans="1:13" x14ac:dyDescent="0.25">
      <c r="A50" s="41" t="s">
        <v>2497</v>
      </c>
      <c r="B50" s="68"/>
      <c r="C50" s="69"/>
      <c r="D50" s="69"/>
      <c r="E50" s="97"/>
      <c r="F50" s="97"/>
      <c r="G50" s="97"/>
      <c r="H50" s="70"/>
      <c r="I50" s="97"/>
      <c r="J50" s="74" t="s">
        <v>416</v>
      </c>
      <c r="K50" s="75"/>
      <c r="L50" s="69"/>
      <c r="M50" s="76"/>
    </row>
    <row r="51" spans="1:13" x14ac:dyDescent="0.25">
      <c r="A51" s="42" t="s">
        <v>2498</v>
      </c>
      <c r="B51" s="68"/>
      <c r="C51" s="69"/>
      <c r="D51" s="69"/>
      <c r="E51" s="97"/>
      <c r="F51" s="97"/>
      <c r="G51" s="97"/>
      <c r="H51" s="70"/>
      <c r="I51" s="97"/>
      <c r="J51" s="74" t="s">
        <v>416</v>
      </c>
      <c r="K51" s="75"/>
      <c r="L51" s="69"/>
      <c r="M51" s="76"/>
    </row>
    <row r="52" spans="1:13" x14ac:dyDescent="0.25">
      <c r="A52" s="41" t="s">
        <v>2499</v>
      </c>
      <c r="B52" s="68"/>
      <c r="C52" s="69"/>
      <c r="D52" s="69"/>
      <c r="E52" s="97"/>
      <c r="F52" s="97"/>
      <c r="G52" s="97"/>
      <c r="H52" s="70"/>
      <c r="I52" s="97"/>
      <c r="J52" s="74" t="s">
        <v>416</v>
      </c>
      <c r="K52" s="75"/>
      <c r="L52" s="69"/>
      <c r="M52" s="76"/>
    </row>
    <row r="53" spans="1:13" x14ac:dyDescent="0.25">
      <c r="A53" s="42" t="s">
        <v>2500</v>
      </c>
      <c r="B53" s="68"/>
      <c r="C53" s="69"/>
      <c r="D53" s="69"/>
      <c r="E53" s="97"/>
      <c r="F53" s="97"/>
      <c r="G53" s="97"/>
      <c r="H53" s="70"/>
      <c r="I53" s="97"/>
      <c r="J53" s="74" t="s">
        <v>416</v>
      </c>
      <c r="K53" s="75"/>
      <c r="L53" s="69"/>
      <c r="M53" s="76"/>
    </row>
    <row r="54" spans="1:13" x14ac:dyDescent="0.25">
      <c r="A54" s="41" t="s">
        <v>2501</v>
      </c>
      <c r="B54" s="68"/>
      <c r="C54" s="69"/>
      <c r="D54" s="69"/>
      <c r="E54" s="97"/>
      <c r="F54" s="97"/>
      <c r="G54" s="97"/>
      <c r="H54" s="70"/>
      <c r="I54" s="97"/>
      <c r="J54" s="74" t="s">
        <v>416</v>
      </c>
      <c r="K54" s="75"/>
      <c r="L54" s="69"/>
      <c r="M54" s="76"/>
    </row>
    <row r="55" spans="1:13" x14ac:dyDescent="0.25">
      <c r="A55" s="42" t="s">
        <v>2502</v>
      </c>
      <c r="B55" s="68"/>
      <c r="C55" s="69"/>
      <c r="D55" s="69"/>
      <c r="E55" s="97"/>
      <c r="F55" s="97"/>
      <c r="G55" s="97"/>
      <c r="H55" s="70"/>
      <c r="I55" s="97"/>
      <c r="J55" s="74" t="s">
        <v>416</v>
      </c>
      <c r="K55" s="75"/>
      <c r="L55" s="69"/>
      <c r="M55" s="76"/>
    </row>
    <row r="56" spans="1:13" x14ac:dyDescent="0.25">
      <c r="A56" s="41" t="s">
        <v>2503</v>
      </c>
      <c r="B56" s="68"/>
      <c r="C56" s="69"/>
      <c r="D56" s="69"/>
      <c r="E56" s="97"/>
      <c r="F56" s="97"/>
      <c r="G56" s="97"/>
      <c r="H56" s="70"/>
      <c r="I56" s="97"/>
      <c r="J56" s="74" t="s">
        <v>416</v>
      </c>
      <c r="K56" s="75"/>
      <c r="L56" s="69"/>
      <c r="M56" s="76"/>
    </row>
    <row r="57" spans="1:13" x14ac:dyDescent="0.25">
      <c r="A57" s="42" t="s">
        <v>2504</v>
      </c>
      <c r="B57" s="68"/>
      <c r="C57" s="69"/>
      <c r="D57" s="69"/>
      <c r="E57" s="97"/>
      <c r="F57" s="97"/>
      <c r="G57" s="97"/>
      <c r="H57" s="70"/>
      <c r="I57" s="97"/>
      <c r="J57" s="74" t="s">
        <v>416</v>
      </c>
      <c r="K57" s="75"/>
      <c r="L57" s="69"/>
      <c r="M57" s="76"/>
    </row>
    <row r="58" spans="1:13" x14ac:dyDescent="0.25">
      <c r="A58" s="41" t="s">
        <v>2505</v>
      </c>
      <c r="B58" s="68"/>
      <c r="C58" s="69"/>
      <c r="D58" s="69"/>
      <c r="E58" s="97"/>
      <c r="F58" s="97"/>
      <c r="G58" s="97"/>
      <c r="H58" s="70"/>
      <c r="I58" s="97"/>
      <c r="J58" s="74" t="s">
        <v>416</v>
      </c>
      <c r="K58" s="75"/>
      <c r="L58" s="69"/>
      <c r="M58" s="76"/>
    </row>
    <row r="59" spans="1:13" x14ac:dyDescent="0.25">
      <c r="A59" s="42" t="s">
        <v>2506</v>
      </c>
      <c r="B59" s="68"/>
      <c r="C59" s="69"/>
      <c r="D59" s="69"/>
      <c r="E59" s="97"/>
      <c r="F59" s="97"/>
      <c r="G59" s="97"/>
      <c r="H59" s="70"/>
      <c r="I59" s="97"/>
      <c r="J59" s="74" t="s">
        <v>416</v>
      </c>
      <c r="K59" s="75"/>
      <c r="L59" s="69"/>
      <c r="M59" s="76"/>
    </row>
    <row r="60" spans="1:13" x14ac:dyDescent="0.25">
      <c r="A60" s="41" t="s">
        <v>2507</v>
      </c>
      <c r="B60" s="68"/>
      <c r="C60" s="69"/>
      <c r="D60" s="69"/>
      <c r="E60" s="97"/>
      <c r="F60" s="97"/>
      <c r="G60" s="97"/>
      <c r="H60" s="70"/>
      <c r="I60" s="97"/>
      <c r="J60" s="74" t="s">
        <v>416</v>
      </c>
      <c r="K60" s="75"/>
      <c r="L60" s="69"/>
      <c r="M60" s="76"/>
    </row>
    <row r="61" spans="1:13" x14ac:dyDescent="0.25">
      <c r="A61" s="42" t="s">
        <v>2508</v>
      </c>
      <c r="B61" s="68"/>
      <c r="C61" s="69"/>
      <c r="D61" s="69"/>
      <c r="E61" s="97"/>
      <c r="F61" s="97"/>
      <c r="G61" s="97"/>
      <c r="H61" s="70"/>
      <c r="I61" s="97"/>
      <c r="J61" s="74" t="s">
        <v>416</v>
      </c>
      <c r="K61" s="75"/>
      <c r="L61" s="69"/>
      <c r="M61" s="76"/>
    </row>
    <row r="62" spans="1:13" x14ac:dyDescent="0.25">
      <c r="A62" s="41" t="s">
        <v>2509</v>
      </c>
      <c r="B62" s="68"/>
      <c r="C62" s="69"/>
      <c r="D62" s="69"/>
      <c r="E62" s="97"/>
      <c r="F62" s="97"/>
      <c r="G62" s="97"/>
      <c r="H62" s="70"/>
      <c r="I62" s="97"/>
      <c r="J62" s="74" t="s">
        <v>416</v>
      </c>
      <c r="K62" s="75"/>
      <c r="L62" s="69"/>
      <c r="M62" s="76"/>
    </row>
    <row r="63" spans="1:13" x14ac:dyDescent="0.25">
      <c r="A63" s="42" t="s">
        <v>2510</v>
      </c>
      <c r="B63" s="68"/>
      <c r="C63" s="69"/>
      <c r="D63" s="69"/>
      <c r="E63" s="97"/>
      <c r="F63" s="97"/>
      <c r="G63" s="97"/>
      <c r="H63" s="70"/>
      <c r="I63" s="97"/>
      <c r="J63" s="74" t="s">
        <v>416</v>
      </c>
      <c r="K63" s="75"/>
      <c r="L63" s="69"/>
      <c r="M63" s="76"/>
    </row>
    <row r="64" spans="1:13" x14ac:dyDescent="0.25">
      <c r="A64" s="41" t="s">
        <v>2511</v>
      </c>
      <c r="B64" s="68"/>
      <c r="C64" s="69"/>
      <c r="D64" s="69"/>
      <c r="E64" s="97"/>
      <c r="F64" s="97"/>
      <c r="G64" s="97"/>
      <c r="H64" s="70"/>
      <c r="I64" s="97"/>
      <c r="J64" s="74" t="s">
        <v>416</v>
      </c>
      <c r="K64" s="75"/>
      <c r="L64" s="69"/>
      <c r="M64" s="76"/>
    </row>
    <row r="65" spans="1:13" x14ac:dyDescent="0.25">
      <c r="A65" s="42" t="s">
        <v>2512</v>
      </c>
      <c r="B65" s="68"/>
      <c r="C65" s="69"/>
      <c r="D65" s="69"/>
      <c r="E65" s="97"/>
      <c r="F65" s="97"/>
      <c r="G65" s="97"/>
      <c r="H65" s="70"/>
      <c r="I65" s="97"/>
      <c r="J65" s="74" t="s">
        <v>416</v>
      </c>
      <c r="K65" s="75"/>
      <c r="L65" s="69"/>
      <c r="M65" s="76"/>
    </row>
    <row r="66" spans="1:13" x14ac:dyDescent="0.25">
      <c r="A66" s="41" t="s">
        <v>2513</v>
      </c>
      <c r="B66" s="68"/>
      <c r="C66" s="69"/>
      <c r="D66" s="69"/>
      <c r="E66" s="97"/>
      <c r="F66" s="97"/>
      <c r="G66" s="97"/>
      <c r="H66" s="70"/>
      <c r="I66" s="97"/>
      <c r="J66" s="74" t="s">
        <v>416</v>
      </c>
      <c r="K66" s="75"/>
      <c r="L66" s="69"/>
      <c r="M66" s="76"/>
    </row>
    <row r="67" spans="1:13" x14ac:dyDescent="0.25">
      <c r="A67" s="42" t="s">
        <v>2514</v>
      </c>
      <c r="B67" s="68"/>
      <c r="C67" s="69"/>
      <c r="D67" s="69"/>
      <c r="E67" s="97"/>
      <c r="F67" s="97"/>
      <c r="G67" s="97"/>
      <c r="H67" s="70"/>
      <c r="I67" s="97"/>
      <c r="J67" s="74" t="s">
        <v>416</v>
      </c>
      <c r="K67" s="75"/>
      <c r="L67" s="69"/>
      <c r="M67" s="76"/>
    </row>
    <row r="68" spans="1:13" x14ac:dyDescent="0.25">
      <c r="A68" s="41" t="s">
        <v>2515</v>
      </c>
      <c r="B68" s="68"/>
      <c r="C68" s="69"/>
      <c r="D68" s="69"/>
      <c r="E68" s="97"/>
      <c r="F68" s="97"/>
      <c r="G68" s="97"/>
      <c r="H68" s="70"/>
      <c r="I68" s="97"/>
      <c r="J68" s="74" t="s">
        <v>416</v>
      </c>
      <c r="K68" s="75"/>
      <c r="L68" s="69"/>
      <c r="M68" s="76"/>
    </row>
    <row r="69" spans="1:13" x14ac:dyDescent="0.25">
      <c r="A69" s="42" t="s">
        <v>2516</v>
      </c>
      <c r="B69" s="68"/>
      <c r="C69" s="69"/>
      <c r="D69" s="69"/>
      <c r="E69" s="97"/>
      <c r="F69" s="97"/>
      <c r="G69" s="97"/>
      <c r="H69" s="70"/>
      <c r="I69" s="97"/>
      <c r="J69" s="74" t="s">
        <v>416</v>
      </c>
      <c r="K69" s="75"/>
      <c r="L69" s="69"/>
      <c r="M69" s="76"/>
    </row>
    <row r="70" spans="1:13" x14ac:dyDescent="0.25">
      <c r="A70" s="41" t="s">
        <v>2517</v>
      </c>
      <c r="B70" s="68"/>
      <c r="C70" s="69"/>
      <c r="D70" s="69"/>
      <c r="E70" s="97"/>
      <c r="F70" s="97"/>
      <c r="G70" s="97"/>
      <c r="H70" s="70"/>
      <c r="I70" s="97"/>
      <c r="J70" s="74" t="s">
        <v>416</v>
      </c>
      <c r="K70" s="75"/>
      <c r="L70" s="69"/>
      <c r="M70" s="76"/>
    </row>
    <row r="71" spans="1:13" x14ac:dyDescent="0.25">
      <c r="A71" s="42" t="s">
        <v>2518</v>
      </c>
      <c r="B71" s="68"/>
      <c r="C71" s="69"/>
      <c r="D71" s="69"/>
      <c r="E71" s="97"/>
      <c r="F71" s="97"/>
      <c r="G71" s="97"/>
      <c r="H71" s="70"/>
      <c r="I71" s="97"/>
      <c r="J71" s="74" t="s">
        <v>416</v>
      </c>
      <c r="K71" s="75"/>
      <c r="L71" s="69"/>
      <c r="M71" s="76"/>
    </row>
    <row r="72" spans="1:13" x14ac:dyDescent="0.25">
      <c r="A72" s="41" t="s">
        <v>2519</v>
      </c>
      <c r="B72" s="68"/>
      <c r="C72" s="69"/>
      <c r="D72" s="69"/>
      <c r="E72" s="97"/>
      <c r="F72" s="97"/>
      <c r="G72" s="97"/>
      <c r="H72" s="70"/>
      <c r="I72" s="97"/>
      <c r="J72" s="74" t="s">
        <v>416</v>
      </c>
      <c r="K72" s="75"/>
      <c r="L72" s="69"/>
      <c r="M72" s="76"/>
    </row>
    <row r="73" spans="1:13" x14ac:dyDescent="0.25">
      <c r="A73" s="42" t="s">
        <v>2520</v>
      </c>
      <c r="B73" s="68"/>
      <c r="C73" s="69"/>
      <c r="D73" s="69"/>
      <c r="E73" s="97"/>
      <c r="F73" s="97"/>
      <c r="G73" s="97"/>
      <c r="H73" s="70"/>
      <c r="I73" s="97"/>
      <c r="J73" s="74" t="s">
        <v>416</v>
      </c>
      <c r="K73" s="75"/>
      <c r="L73" s="69"/>
      <c r="M73" s="76"/>
    </row>
    <row r="74" spans="1:13" x14ac:dyDescent="0.25">
      <c r="A74" s="41" t="s">
        <v>2521</v>
      </c>
      <c r="B74" s="68"/>
      <c r="C74" s="69"/>
      <c r="D74" s="69"/>
      <c r="E74" s="97"/>
      <c r="F74" s="97"/>
      <c r="G74" s="97"/>
      <c r="H74" s="70"/>
      <c r="I74" s="97"/>
      <c r="J74" s="74" t="s">
        <v>416</v>
      </c>
      <c r="K74" s="75"/>
      <c r="L74" s="69"/>
      <c r="M74" s="76"/>
    </row>
    <row r="75" spans="1:13" x14ac:dyDescent="0.25">
      <c r="A75" s="42" t="s">
        <v>2522</v>
      </c>
      <c r="B75" s="68"/>
      <c r="C75" s="69"/>
      <c r="D75" s="69"/>
      <c r="E75" s="97"/>
      <c r="F75" s="97"/>
      <c r="G75" s="97"/>
      <c r="H75" s="70"/>
      <c r="I75" s="97"/>
      <c r="J75" s="74" t="s">
        <v>416</v>
      </c>
      <c r="K75" s="75"/>
      <c r="L75" s="69"/>
      <c r="M75" s="76"/>
    </row>
    <row r="76" spans="1:13" x14ac:dyDescent="0.25">
      <c r="A76" s="41" t="s">
        <v>2523</v>
      </c>
      <c r="B76" s="68"/>
      <c r="C76" s="69"/>
      <c r="D76" s="69"/>
      <c r="E76" s="97"/>
      <c r="F76" s="97"/>
      <c r="G76" s="97"/>
      <c r="H76" s="70"/>
      <c r="I76" s="97"/>
      <c r="J76" s="74" t="s">
        <v>416</v>
      </c>
      <c r="K76" s="75"/>
      <c r="L76" s="69"/>
      <c r="M76" s="76"/>
    </row>
    <row r="77" spans="1:13" x14ac:dyDescent="0.25">
      <c r="A77" s="42" t="s">
        <v>2524</v>
      </c>
      <c r="B77" s="68"/>
      <c r="C77" s="69"/>
      <c r="D77" s="69"/>
      <c r="E77" s="97"/>
      <c r="F77" s="97"/>
      <c r="G77" s="97"/>
      <c r="H77" s="70"/>
      <c r="I77" s="97"/>
      <c r="J77" s="74" t="s">
        <v>416</v>
      </c>
      <c r="K77" s="75"/>
      <c r="L77" s="69"/>
      <c r="M77" s="76"/>
    </row>
    <row r="78" spans="1:13" x14ac:dyDescent="0.25">
      <c r="A78" s="41" t="s">
        <v>2525</v>
      </c>
      <c r="B78" s="68"/>
      <c r="C78" s="69"/>
      <c r="D78" s="69"/>
      <c r="E78" s="97"/>
      <c r="F78" s="97"/>
      <c r="G78" s="97"/>
      <c r="H78" s="70"/>
      <c r="I78" s="97"/>
      <c r="J78" s="74" t="s">
        <v>416</v>
      </c>
      <c r="K78" s="75"/>
      <c r="L78" s="69"/>
      <c r="M78" s="76"/>
    </row>
    <row r="79" spans="1:13" x14ac:dyDescent="0.25">
      <c r="A79" s="42" t="s">
        <v>2526</v>
      </c>
      <c r="B79" s="68"/>
      <c r="C79" s="69"/>
      <c r="D79" s="69"/>
      <c r="E79" s="97"/>
      <c r="F79" s="97"/>
      <c r="G79" s="97"/>
      <c r="H79" s="70"/>
      <c r="I79" s="97"/>
      <c r="J79" s="74" t="s">
        <v>416</v>
      </c>
      <c r="K79" s="75"/>
      <c r="L79" s="69"/>
      <c r="M79" s="76"/>
    </row>
    <row r="80" spans="1:13" x14ac:dyDescent="0.25">
      <c r="A80" s="41" t="s">
        <v>2527</v>
      </c>
      <c r="B80" s="68"/>
      <c r="C80" s="69"/>
      <c r="D80" s="69"/>
      <c r="E80" s="97"/>
      <c r="F80" s="97"/>
      <c r="G80" s="97"/>
      <c r="H80" s="70"/>
      <c r="I80" s="97"/>
      <c r="J80" s="74" t="s">
        <v>416</v>
      </c>
      <c r="K80" s="75"/>
      <c r="L80" s="69"/>
      <c r="M80" s="76"/>
    </row>
    <row r="81" spans="1:13" x14ac:dyDescent="0.25">
      <c r="A81" s="42" t="s">
        <v>2528</v>
      </c>
      <c r="B81" s="68"/>
      <c r="C81" s="69"/>
      <c r="D81" s="69"/>
      <c r="E81" s="97"/>
      <c r="F81" s="97"/>
      <c r="G81" s="97"/>
      <c r="H81" s="70"/>
      <c r="I81" s="97"/>
      <c r="J81" s="74" t="s">
        <v>416</v>
      </c>
      <c r="K81" s="75"/>
      <c r="L81" s="69"/>
      <c r="M81" s="76"/>
    </row>
    <row r="82" spans="1:13" x14ac:dyDescent="0.25">
      <c r="A82" s="41" t="s">
        <v>2529</v>
      </c>
      <c r="B82" s="68"/>
      <c r="C82" s="69"/>
      <c r="D82" s="69"/>
      <c r="E82" s="97"/>
      <c r="F82" s="97"/>
      <c r="G82" s="97"/>
      <c r="H82" s="70"/>
      <c r="I82" s="97"/>
      <c r="J82" s="74" t="s">
        <v>416</v>
      </c>
      <c r="K82" s="75"/>
      <c r="L82" s="69"/>
      <c r="M82" s="76"/>
    </row>
    <row r="83" spans="1:13" x14ac:dyDescent="0.25">
      <c r="A83" s="42" t="s">
        <v>2530</v>
      </c>
      <c r="B83" s="68"/>
      <c r="C83" s="69"/>
      <c r="D83" s="69"/>
      <c r="E83" s="97"/>
      <c r="F83" s="97"/>
      <c r="G83" s="97"/>
      <c r="H83" s="70"/>
      <c r="I83" s="97"/>
      <c r="J83" s="74" t="s">
        <v>416</v>
      </c>
      <c r="K83" s="75"/>
      <c r="L83" s="69"/>
      <c r="M83" s="76"/>
    </row>
    <row r="84" spans="1:13" x14ac:dyDescent="0.25">
      <c r="A84" s="41" t="s">
        <v>2531</v>
      </c>
      <c r="B84" s="68"/>
      <c r="C84" s="69"/>
      <c r="D84" s="69"/>
      <c r="E84" s="97"/>
      <c r="F84" s="97"/>
      <c r="G84" s="97"/>
      <c r="H84" s="70"/>
      <c r="I84" s="97"/>
      <c r="J84" s="74" t="s">
        <v>416</v>
      </c>
      <c r="K84" s="75"/>
      <c r="L84" s="69"/>
      <c r="M84" s="76"/>
    </row>
    <row r="85" spans="1:13" x14ac:dyDescent="0.25">
      <c r="A85" s="42" t="s">
        <v>2532</v>
      </c>
      <c r="B85" s="68"/>
      <c r="C85" s="69"/>
      <c r="D85" s="69"/>
      <c r="E85" s="97"/>
      <c r="F85" s="97"/>
      <c r="G85" s="97"/>
      <c r="H85" s="70"/>
      <c r="I85" s="97"/>
      <c r="J85" s="74" t="s">
        <v>416</v>
      </c>
      <c r="K85" s="75"/>
      <c r="L85" s="69"/>
      <c r="M85" s="76"/>
    </row>
    <row r="86" spans="1:13" x14ac:dyDescent="0.25">
      <c r="A86" s="41" t="s">
        <v>2533</v>
      </c>
      <c r="B86" s="68"/>
      <c r="C86" s="69"/>
      <c r="D86" s="69"/>
      <c r="E86" s="97"/>
      <c r="F86" s="97"/>
      <c r="G86" s="97"/>
      <c r="H86" s="70"/>
      <c r="I86" s="97"/>
      <c r="J86" s="74" t="s">
        <v>416</v>
      </c>
      <c r="K86" s="75"/>
      <c r="L86" s="69"/>
      <c r="M86" s="76"/>
    </row>
    <row r="87" spans="1:13" x14ac:dyDescent="0.25">
      <c r="A87" s="42" t="s">
        <v>2534</v>
      </c>
      <c r="B87" s="68"/>
      <c r="C87" s="69"/>
      <c r="D87" s="69"/>
      <c r="E87" s="97"/>
      <c r="F87" s="97"/>
      <c r="G87" s="97"/>
      <c r="H87" s="70"/>
      <c r="I87" s="97"/>
      <c r="J87" s="74" t="s">
        <v>416</v>
      </c>
      <c r="K87" s="75"/>
      <c r="L87" s="69"/>
      <c r="M87" s="76"/>
    </row>
    <row r="88" spans="1:13" x14ac:dyDescent="0.25">
      <c r="A88" s="41" t="s">
        <v>2535</v>
      </c>
      <c r="B88" s="68"/>
      <c r="C88" s="69"/>
      <c r="D88" s="69"/>
      <c r="E88" s="97"/>
      <c r="F88" s="97"/>
      <c r="G88" s="97"/>
      <c r="H88" s="70"/>
      <c r="I88" s="97"/>
      <c r="J88" s="74" t="s">
        <v>416</v>
      </c>
      <c r="K88" s="75"/>
      <c r="L88" s="69"/>
      <c r="M88" s="76"/>
    </row>
    <row r="89" spans="1:13" x14ac:dyDescent="0.25">
      <c r="A89" s="42" t="s">
        <v>2536</v>
      </c>
      <c r="B89" s="68"/>
      <c r="C89" s="69"/>
      <c r="D89" s="69"/>
      <c r="E89" s="97"/>
      <c r="F89" s="97"/>
      <c r="G89" s="97"/>
      <c r="H89" s="70"/>
      <c r="I89" s="97"/>
      <c r="J89" s="74" t="s">
        <v>416</v>
      </c>
      <c r="K89" s="75"/>
      <c r="L89" s="69"/>
      <c r="M89" s="76"/>
    </row>
    <row r="90" spans="1:13" x14ac:dyDescent="0.25">
      <c r="A90" s="41" t="s">
        <v>2537</v>
      </c>
      <c r="B90" s="68"/>
      <c r="C90" s="69"/>
      <c r="D90" s="69"/>
      <c r="E90" s="97"/>
      <c r="F90" s="97"/>
      <c r="G90" s="97"/>
      <c r="H90" s="70"/>
      <c r="I90" s="97"/>
      <c r="J90" s="74" t="s">
        <v>416</v>
      </c>
      <c r="K90" s="75"/>
      <c r="L90" s="69"/>
      <c r="M90" s="76"/>
    </row>
    <row r="91" spans="1:13" x14ac:dyDescent="0.25">
      <c r="A91" s="42" t="s">
        <v>2538</v>
      </c>
      <c r="B91" s="68"/>
      <c r="C91" s="69"/>
      <c r="D91" s="69"/>
      <c r="E91" s="97"/>
      <c r="F91" s="97"/>
      <c r="G91" s="97"/>
      <c r="H91" s="70"/>
      <c r="I91" s="97"/>
      <c r="J91" s="74" t="s">
        <v>416</v>
      </c>
      <c r="K91" s="75"/>
      <c r="L91" s="69"/>
      <c r="M91" s="76"/>
    </row>
    <row r="92" spans="1:13" x14ac:dyDescent="0.25">
      <c r="A92" s="41" t="s">
        <v>2539</v>
      </c>
      <c r="B92" s="68"/>
      <c r="C92" s="69"/>
      <c r="D92" s="69"/>
      <c r="E92" s="97"/>
      <c r="F92" s="97"/>
      <c r="G92" s="97"/>
      <c r="H92" s="70"/>
      <c r="I92" s="97"/>
      <c r="J92" s="74" t="s">
        <v>416</v>
      </c>
      <c r="K92" s="75"/>
      <c r="L92" s="69"/>
      <c r="M92" s="76"/>
    </row>
    <row r="93" spans="1:13" x14ac:dyDescent="0.25">
      <c r="A93" s="42" t="s">
        <v>2540</v>
      </c>
      <c r="B93" s="68"/>
      <c r="C93" s="69"/>
      <c r="D93" s="69"/>
      <c r="E93" s="97"/>
      <c r="F93" s="97"/>
      <c r="G93" s="97"/>
      <c r="H93" s="70"/>
      <c r="I93" s="97"/>
      <c r="J93" s="74" t="s">
        <v>416</v>
      </c>
      <c r="K93" s="75"/>
      <c r="L93" s="69"/>
      <c r="M93" s="76"/>
    </row>
    <row r="94" spans="1:13" x14ac:dyDescent="0.25">
      <c r="A94" s="41" t="s">
        <v>2541</v>
      </c>
      <c r="B94" s="68"/>
      <c r="C94" s="69"/>
      <c r="D94" s="69"/>
      <c r="E94" s="97"/>
      <c r="F94" s="97"/>
      <c r="G94" s="97"/>
      <c r="H94" s="70"/>
      <c r="I94" s="97"/>
      <c r="J94" s="74" t="s">
        <v>416</v>
      </c>
      <c r="K94" s="75"/>
      <c r="L94" s="69"/>
      <c r="M94" s="76"/>
    </row>
    <row r="95" spans="1:13" x14ac:dyDescent="0.25">
      <c r="A95" s="42" t="s">
        <v>2542</v>
      </c>
      <c r="B95" s="68"/>
      <c r="C95" s="69"/>
      <c r="D95" s="69"/>
      <c r="E95" s="97"/>
      <c r="F95" s="97"/>
      <c r="G95" s="97"/>
      <c r="H95" s="70"/>
      <c r="I95" s="97"/>
      <c r="J95" s="74" t="s">
        <v>416</v>
      </c>
      <c r="K95" s="75"/>
      <c r="L95" s="69"/>
      <c r="M95" s="76"/>
    </row>
    <row r="96" spans="1:13" x14ac:dyDescent="0.25">
      <c r="A96" s="41" t="s">
        <v>2543</v>
      </c>
      <c r="B96" s="68"/>
      <c r="C96" s="69"/>
      <c r="D96" s="69"/>
      <c r="E96" s="97"/>
      <c r="F96" s="97"/>
      <c r="G96" s="97"/>
      <c r="H96" s="70"/>
      <c r="I96" s="97"/>
      <c r="J96" s="74" t="s">
        <v>416</v>
      </c>
      <c r="K96" s="75"/>
      <c r="L96" s="69"/>
      <c r="M96" s="76"/>
    </row>
    <row r="97" spans="1:13" x14ac:dyDescent="0.25">
      <c r="A97" s="42" t="s">
        <v>2544</v>
      </c>
      <c r="B97" s="68"/>
      <c r="C97" s="69"/>
      <c r="D97" s="69"/>
      <c r="E97" s="97"/>
      <c r="F97" s="97"/>
      <c r="G97" s="97"/>
      <c r="H97" s="70"/>
      <c r="I97" s="97"/>
      <c r="J97" s="74" t="s">
        <v>416</v>
      </c>
      <c r="K97" s="75"/>
      <c r="L97" s="69"/>
      <c r="M97" s="76"/>
    </row>
    <row r="98" spans="1:13" x14ac:dyDescent="0.25">
      <c r="A98" s="41" t="s">
        <v>2545</v>
      </c>
      <c r="B98" s="68"/>
      <c r="C98" s="69"/>
      <c r="D98" s="69"/>
      <c r="E98" s="97"/>
      <c r="F98" s="97"/>
      <c r="G98" s="97"/>
      <c r="H98" s="70"/>
      <c r="I98" s="97"/>
      <c r="J98" s="74" t="s">
        <v>416</v>
      </c>
      <c r="K98" s="75"/>
      <c r="L98" s="69"/>
      <c r="M98" s="76"/>
    </row>
    <row r="99" spans="1:13" x14ac:dyDescent="0.25">
      <c r="A99" s="42" t="s">
        <v>2546</v>
      </c>
      <c r="B99" s="68"/>
      <c r="C99" s="69"/>
      <c r="D99" s="69"/>
      <c r="E99" s="97"/>
      <c r="F99" s="97"/>
      <c r="G99" s="97"/>
      <c r="H99" s="70"/>
      <c r="I99" s="97"/>
      <c r="J99" s="74" t="s">
        <v>416</v>
      </c>
      <c r="K99" s="75"/>
      <c r="L99" s="69"/>
      <c r="M99" s="76"/>
    </row>
    <row r="100" spans="1:13" x14ac:dyDescent="0.25">
      <c r="A100" s="41" t="s">
        <v>2547</v>
      </c>
      <c r="B100" s="68"/>
      <c r="C100" s="69"/>
      <c r="D100" s="69"/>
      <c r="E100" s="97"/>
      <c r="F100" s="97"/>
      <c r="G100" s="97"/>
      <c r="H100" s="70"/>
      <c r="I100" s="97"/>
      <c r="J100" s="74" t="s">
        <v>416</v>
      </c>
      <c r="K100" s="75"/>
      <c r="L100" s="69"/>
      <c r="M100" s="76"/>
    </row>
    <row r="101" spans="1:13" x14ac:dyDescent="0.25">
      <c r="A101" s="42" t="s">
        <v>2548</v>
      </c>
      <c r="B101" s="68"/>
      <c r="C101" s="69"/>
      <c r="D101" s="69"/>
      <c r="E101" s="97"/>
      <c r="F101" s="97"/>
      <c r="G101" s="97"/>
      <c r="H101" s="70"/>
      <c r="I101" s="97"/>
      <c r="J101" s="74" t="s">
        <v>416</v>
      </c>
      <c r="K101" s="75"/>
      <c r="L101" s="69"/>
      <c r="M101" s="76"/>
    </row>
    <row r="102" spans="1:13" x14ac:dyDescent="0.25">
      <c r="A102" s="41" t="s">
        <v>2549</v>
      </c>
      <c r="B102" s="68"/>
      <c r="C102" s="69"/>
      <c r="D102" s="69"/>
      <c r="E102" s="97"/>
      <c r="F102" s="97"/>
      <c r="G102" s="97"/>
      <c r="H102" s="70"/>
      <c r="I102" s="97"/>
      <c r="J102" s="74" t="s">
        <v>416</v>
      </c>
      <c r="K102" s="75"/>
      <c r="L102" s="69"/>
      <c r="M102" s="76"/>
    </row>
    <row r="103" spans="1:13" x14ac:dyDescent="0.25">
      <c r="A103" s="42" t="s">
        <v>2550</v>
      </c>
      <c r="B103" s="68"/>
      <c r="C103" s="69"/>
      <c r="D103" s="69"/>
      <c r="E103" s="97"/>
      <c r="F103" s="97"/>
      <c r="G103" s="97"/>
      <c r="H103" s="70"/>
      <c r="I103" s="97"/>
      <c r="J103" s="74" t="s">
        <v>416</v>
      </c>
      <c r="K103" s="75"/>
      <c r="L103" s="69"/>
      <c r="M103" s="76"/>
    </row>
    <row r="104" spans="1:13" x14ac:dyDescent="0.25">
      <c r="A104" s="41" t="s">
        <v>2551</v>
      </c>
      <c r="B104" s="68"/>
      <c r="C104" s="69"/>
      <c r="D104" s="69"/>
      <c r="E104" s="97"/>
      <c r="F104" s="97"/>
      <c r="G104" s="97"/>
      <c r="H104" s="70"/>
      <c r="I104" s="97"/>
      <c r="J104" s="74" t="s">
        <v>416</v>
      </c>
      <c r="K104" s="75"/>
      <c r="L104" s="69"/>
      <c r="M104" s="76"/>
    </row>
    <row r="105" spans="1:13" x14ac:dyDescent="0.25">
      <c r="A105" s="42" t="s">
        <v>2552</v>
      </c>
      <c r="B105" s="68"/>
      <c r="C105" s="69"/>
      <c r="D105" s="69"/>
      <c r="E105" s="97"/>
      <c r="F105" s="97"/>
      <c r="G105" s="97"/>
      <c r="H105" s="70"/>
      <c r="I105" s="97"/>
      <c r="J105" s="74" t="s">
        <v>416</v>
      </c>
      <c r="K105" s="75"/>
      <c r="L105" s="69"/>
      <c r="M105" s="76"/>
    </row>
    <row r="106" spans="1:13" x14ac:dyDescent="0.25">
      <c r="A106" s="41" t="s">
        <v>2553</v>
      </c>
      <c r="B106" s="68"/>
      <c r="C106" s="69"/>
      <c r="D106" s="69"/>
      <c r="E106" s="97"/>
      <c r="F106" s="97"/>
      <c r="G106" s="97"/>
      <c r="H106" s="70"/>
      <c r="I106" s="97"/>
      <c r="J106" s="74" t="s">
        <v>416</v>
      </c>
      <c r="K106" s="75"/>
      <c r="L106" s="69"/>
      <c r="M106" s="76"/>
    </row>
    <row r="107" spans="1:13" x14ac:dyDescent="0.25">
      <c r="A107" s="42" t="s">
        <v>2554</v>
      </c>
      <c r="B107" s="68"/>
      <c r="C107" s="69"/>
      <c r="D107" s="69"/>
      <c r="E107" s="97"/>
      <c r="F107" s="97"/>
      <c r="G107" s="97"/>
      <c r="H107" s="70"/>
      <c r="I107" s="97"/>
      <c r="J107" s="74" t="s">
        <v>416</v>
      </c>
      <c r="K107" s="75"/>
      <c r="L107" s="69"/>
      <c r="M107" s="76"/>
    </row>
    <row r="108" spans="1:13" x14ac:dyDescent="0.25">
      <c r="A108" s="41" t="s">
        <v>2555</v>
      </c>
      <c r="B108" s="68"/>
      <c r="C108" s="69"/>
      <c r="D108" s="69"/>
      <c r="E108" s="97"/>
      <c r="F108" s="97"/>
      <c r="G108" s="97"/>
      <c r="H108" s="70"/>
      <c r="I108" s="97"/>
      <c r="J108" s="74" t="s">
        <v>416</v>
      </c>
      <c r="K108" s="75"/>
      <c r="L108" s="69"/>
      <c r="M108" s="76"/>
    </row>
    <row r="109" spans="1:13" x14ac:dyDescent="0.25">
      <c r="A109" s="42" t="s">
        <v>2556</v>
      </c>
      <c r="B109" s="68"/>
      <c r="C109" s="69"/>
      <c r="D109" s="69"/>
      <c r="E109" s="97"/>
      <c r="F109" s="97"/>
      <c r="G109" s="97"/>
      <c r="H109" s="70"/>
      <c r="I109" s="97"/>
      <c r="J109" s="74" t="s">
        <v>416</v>
      </c>
      <c r="K109" s="75"/>
      <c r="L109" s="69"/>
      <c r="M109" s="76"/>
    </row>
    <row r="110" spans="1:13" x14ac:dyDescent="0.25">
      <c r="A110" s="41" t="s">
        <v>2557</v>
      </c>
      <c r="B110" s="68"/>
      <c r="C110" s="69"/>
      <c r="D110" s="69"/>
      <c r="E110" s="97"/>
      <c r="F110" s="97"/>
      <c r="G110" s="97"/>
      <c r="H110" s="70"/>
      <c r="I110" s="97"/>
      <c r="J110" s="74" t="s">
        <v>416</v>
      </c>
      <c r="K110" s="75"/>
      <c r="L110" s="69"/>
      <c r="M110" s="76"/>
    </row>
    <row r="111" spans="1:13" x14ac:dyDescent="0.25">
      <c r="A111" s="42" t="s">
        <v>2558</v>
      </c>
      <c r="B111" s="68"/>
      <c r="C111" s="69"/>
      <c r="D111" s="69"/>
      <c r="E111" s="97"/>
      <c r="F111" s="97"/>
      <c r="G111" s="97"/>
      <c r="H111" s="70"/>
      <c r="I111" s="97"/>
      <c r="J111" s="74" t="s">
        <v>416</v>
      </c>
      <c r="K111" s="75"/>
      <c r="L111" s="69"/>
      <c r="M111" s="76"/>
    </row>
    <row r="112" spans="1:13" x14ac:dyDescent="0.25">
      <c r="A112" s="41" t="s">
        <v>2559</v>
      </c>
      <c r="B112" s="68"/>
      <c r="C112" s="69"/>
      <c r="D112" s="69"/>
      <c r="E112" s="97"/>
      <c r="F112" s="97"/>
      <c r="G112" s="97"/>
      <c r="H112" s="70"/>
      <c r="I112" s="97"/>
      <c r="J112" s="74" t="s">
        <v>416</v>
      </c>
      <c r="K112" s="75"/>
      <c r="L112" s="69"/>
      <c r="M112" s="76"/>
    </row>
    <row r="113" spans="1:13" x14ac:dyDescent="0.25">
      <c r="A113" s="42" t="s">
        <v>2560</v>
      </c>
      <c r="B113" s="68"/>
      <c r="C113" s="69"/>
      <c r="D113" s="69"/>
      <c r="E113" s="97"/>
      <c r="F113" s="97"/>
      <c r="G113" s="97"/>
      <c r="H113" s="70"/>
      <c r="I113" s="97"/>
      <c r="J113" s="74" t="s">
        <v>416</v>
      </c>
      <c r="K113" s="75"/>
      <c r="L113" s="69"/>
      <c r="M113" s="76"/>
    </row>
    <row r="114" spans="1:13" x14ac:dyDescent="0.25">
      <c r="A114" s="41" t="s">
        <v>2561</v>
      </c>
      <c r="B114" s="68"/>
      <c r="C114" s="69"/>
      <c r="D114" s="69"/>
      <c r="E114" s="97"/>
      <c r="F114" s="97"/>
      <c r="G114" s="97"/>
      <c r="H114" s="70"/>
      <c r="I114" s="97"/>
      <c r="J114" s="74" t="s">
        <v>416</v>
      </c>
      <c r="K114" s="75"/>
      <c r="L114" s="69"/>
      <c r="M114" s="76"/>
    </row>
    <row r="115" spans="1:13" x14ac:dyDescent="0.25">
      <c r="A115" s="42" t="s">
        <v>2562</v>
      </c>
      <c r="B115" s="68"/>
      <c r="C115" s="69"/>
      <c r="D115" s="69"/>
      <c r="E115" s="97"/>
      <c r="F115" s="97"/>
      <c r="G115" s="97"/>
      <c r="H115" s="70"/>
      <c r="I115" s="97"/>
      <c r="J115" s="74" t="s">
        <v>416</v>
      </c>
      <c r="K115" s="75"/>
      <c r="L115" s="69"/>
      <c r="M115" s="76"/>
    </row>
    <row r="116" spans="1:13" x14ac:dyDescent="0.25">
      <c r="A116" s="41" t="s">
        <v>2563</v>
      </c>
      <c r="B116" s="68"/>
      <c r="C116" s="69"/>
      <c r="D116" s="69"/>
      <c r="E116" s="97"/>
      <c r="F116" s="97"/>
      <c r="G116" s="97"/>
      <c r="H116" s="70"/>
      <c r="I116" s="97"/>
      <c r="J116" s="74" t="s">
        <v>416</v>
      </c>
      <c r="K116" s="75"/>
      <c r="L116" s="69"/>
      <c r="M116" s="76"/>
    </row>
    <row r="117" spans="1:13" x14ac:dyDescent="0.25">
      <c r="A117" s="42" t="s">
        <v>2564</v>
      </c>
      <c r="B117" s="68"/>
      <c r="C117" s="69"/>
      <c r="D117" s="69"/>
      <c r="E117" s="97"/>
      <c r="F117" s="97"/>
      <c r="G117" s="97"/>
      <c r="H117" s="70"/>
      <c r="I117" s="97"/>
      <c r="J117" s="74" t="s">
        <v>416</v>
      </c>
      <c r="K117" s="75"/>
      <c r="L117" s="69"/>
      <c r="M117" s="76"/>
    </row>
    <row r="118" spans="1:13" x14ac:dyDescent="0.25">
      <c r="A118" s="41" t="s">
        <v>2565</v>
      </c>
      <c r="B118" s="68"/>
      <c r="C118" s="69"/>
      <c r="D118" s="69"/>
      <c r="E118" s="97"/>
      <c r="F118" s="97"/>
      <c r="G118" s="97"/>
      <c r="H118" s="70"/>
      <c r="I118" s="97"/>
      <c r="J118" s="74" t="s">
        <v>416</v>
      </c>
      <c r="K118" s="75"/>
      <c r="L118" s="69"/>
      <c r="M118" s="76"/>
    </row>
    <row r="119" spans="1:13" x14ac:dyDescent="0.25">
      <c r="A119" s="42" t="s">
        <v>2566</v>
      </c>
      <c r="B119" s="68"/>
      <c r="C119" s="69"/>
      <c r="D119" s="69"/>
      <c r="E119" s="97"/>
      <c r="F119" s="97"/>
      <c r="G119" s="97"/>
      <c r="H119" s="70"/>
      <c r="I119" s="97"/>
      <c r="J119" s="74" t="s">
        <v>416</v>
      </c>
      <c r="K119" s="75"/>
      <c r="L119" s="69"/>
      <c r="M119" s="76"/>
    </row>
    <row r="120" spans="1:13" x14ac:dyDescent="0.25">
      <c r="A120" s="41" t="s">
        <v>2567</v>
      </c>
      <c r="B120" s="68"/>
      <c r="C120" s="69"/>
      <c r="D120" s="69"/>
      <c r="E120" s="97"/>
      <c r="F120" s="97"/>
      <c r="G120" s="97"/>
      <c r="H120" s="70"/>
      <c r="I120" s="97"/>
      <c r="J120" s="74" t="s">
        <v>416</v>
      </c>
      <c r="K120" s="75"/>
      <c r="L120" s="69"/>
      <c r="M120" s="76"/>
    </row>
    <row r="121" spans="1:13" x14ac:dyDescent="0.25">
      <c r="A121" s="42" t="s">
        <v>2568</v>
      </c>
      <c r="B121" s="68"/>
      <c r="C121" s="69"/>
      <c r="D121" s="69"/>
      <c r="E121" s="97"/>
      <c r="F121" s="97"/>
      <c r="G121" s="97"/>
      <c r="H121" s="70"/>
      <c r="I121" s="97"/>
      <c r="J121" s="74" t="s">
        <v>416</v>
      </c>
      <c r="K121" s="75"/>
      <c r="L121" s="69"/>
      <c r="M121" s="76"/>
    </row>
    <row r="122" spans="1:13" x14ac:dyDescent="0.25">
      <c r="A122" s="41" t="s">
        <v>2569</v>
      </c>
      <c r="B122" s="68"/>
      <c r="C122" s="69"/>
      <c r="D122" s="69"/>
      <c r="E122" s="97"/>
      <c r="F122" s="97"/>
      <c r="G122" s="97"/>
      <c r="H122" s="70"/>
      <c r="I122" s="97"/>
      <c r="J122" s="74" t="s">
        <v>416</v>
      </c>
      <c r="K122" s="75"/>
      <c r="L122" s="69"/>
      <c r="M122" s="76"/>
    </row>
    <row r="123" spans="1:13" x14ac:dyDescent="0.25">
      <c r="A123" s="42" t="s">
        <v>2570</v>
      </c>
      <c r="B123" s="68"/>
      <c r="C123" s="69"/>
      <c r="D123" s="69"/>
      <c r="E123" s="97"/>
      <c r="F123" s="97"/>
      <c r="G123" s="97"/>
      <c r="H123" s="70"/>
      <c r="I123" s="97"/>
      <c r="J123" s="74" t="s">
        <v>416</v>
      </c>
      <c r="K123" s="75"/>
      <c r="L123" s="69"/>
      <c r="M123" s="76"/>
    </row>
    <row r="124" spans="1:13" x14ac:dyDescent="0.25">
      <c r="A124" s="41" t="s">
        <v>2571</v>
      </c>
      <c r="B124" s="68"/>
      <c r="C124" s="69"/>
      <c r="D124" s="69"/>
      <c r="E124" s="97"/>
      <c r="F124" s="97"/>
      <c r="G124" s="97"/>
      <c r="H124" s="70"/>
      <c r="I124" s="97"/>
      <c r="J124" s="74" t="s">
        <v>416</v>
      </c>
      <c r="K124" s="75"/>
      <c r="L124" s="69"/>
      <c r="M124" s="76"/>
    </row>
    <row r="125" spans="1:13" x14ac:dyDescent="0.25">
      <c r="A125" s="42" t="s">
        <v>2572</v>
      </c>
      <c r="B125" s="68"/>
      <c r="C125" s="69"/>
      <c r="D125" s="69"/>
      <c r="E125" s="97"/>
      <c r="F125" s="97"/>
      <c r="G125" s="97"/>
      <c r="H125" s="70"/>
      <c r="I125" s="97"/>
      <c r="J125" s="74" t="s">
        <v>416</v>
      </c>
      <c r="K125" s="75"/>
      <c r="L125" s="69"/>
      <c r="M125" s="76"/>
    </row>
    <row r="126" spans="1:13" x14ac:dyDescent="0.25">
      <c r="A126" s="41" t="s">
        <v>2573</v>
      </c>
      <c r="B126" s="68"/>
      <c r="C126" s="69"/>
      <c r="D126" s="69"/>
      <c r="E126" s="97"/>
      <c r="F126" s="97"/>
      <c r="G126" s="97"/>
      <c r="H126" s="70"/>
      <c r="I126" s="97"/>
      <c r="J126" s="74" t="s">
        <v>416</v>
      </c>
      <c r="K126" s="75"/>
      <c r="L126" s="69"/>
      <c r="M126" s="76"/>
    </row>
    <row r="127" spans="1:13" x14ac:dyDescent="0.25">
      <c r="A127" s="42" t="s">
        <v>2574</v>
      </c>
      <c r="B127" s="68"/>
      <c r="C127" s="69"/>
      <c r="D127" s="69"/>
      <c r="E127" s="97"/>
      <c r="F127" s="97"/>
      <c r="G127" s="97"/>
      <c r="H127" s="70"/>
      <c r="I127" s="97"/>
      <c r="J127" s="74" t="s">
        <v>416</v>
      </c>
      <c r="K127" s="75"/>
      <c r="L127" s="69"/>
      <c r="M127" s="76"/>
    </row>
    <row r="128" spans="1:13" x14ac:dyDescent="0.25">
      <c r="A128" s="41" t="s">
        <v>2575</v>
      </c>
      <c r="B128" s="68"/>
      <c r="C128" s="69"/>
      <c r="D128" s="69"/>
      <c r="E128" s="97"/>
      <c r="F128" s="97"/>
      <c r="G128" s="97"/>
      <c r="H128" s="70"/>
      <c r="I128" s="97"/>
      <c r="J128" s="74" t="s">
        <v>416</v>
      </c>
      <c r="K128" s="75"/>
      <c r="L128" s="69"/>
      <c r="M128" s="76"/>
    </row>
    <row r="129" spans="1:13" x14ac:dyDescent="0.25">
      <c r="A129" s="42" t="s">
        <v>2576</v>
      </c>
      <c r="B129" s="68"/>
      <c r="C129" s="69"/>
      <c r="D129" s="69"/>
      <c r="E129" s="97"/>
      <c r="F129" s="97"/>
      <c r="G129" s="97"/>
      <c r="H129" s="70"/>
      <c r="I129" s="97"/>
      <c r="J129" s="74" t="s">
        <v>416</v>
      </c>
      <c r="K129" s="75"/>
      <c r="L129" s="69"/>
      <c r="M129" s="76"/>
    </row>
    <row r="130" spans="1:13" x14ac:dyDescent="0.25">
      <c r="A130" s="41" t="s">
        <v>2577</v>
      </c>
      <c r="B130" s="68"/>
      <c r="C130" s="69"/>
      <c r="D130" s="69"/>
      <c r="E130" s="97"/>
      <c r="F130" s="97"/>
      <c r="G130" s="97"/>
      <c r="H130" s="70"/>
      <c r="I130" s="97"/>
      <c r="J130" s="74" t="s">
        <v>416</v>
      </c>
      <c r="K130" s="75"/>
      <c r="L130" s="69"/>
      <c r="M130" s="76"/>
    </row>
    <row r="131" spans="1:13" x14ac:dyDescent="0.25">
      <c r="A131" s="42" t="s">
        <v>2578</v>
      </c>
      <c r="B131" s="68"/>
      <c r="C131" s="69"/>
      <c r="D131" s="69"/>
      <c r="E131" s="97"/>
      <c r="F131" s="97"/>
      <c r="G131" s="97"/>
      <c r="H131" s="70"/>
      <c r="I131" s="97"/>
      <c r="J131" s="74" t="s">
        <v>416</v>
      </c>
      <c r="K131" s="75"/>
      <c r="L131" s="69"/>
      <c r="M131" s="76"/>
    </row>
    <row r="132" spans="1:13" x14ac:dyDescent="0.25">
      <c r="A132" s="41" t="s">
        <v>2579</v>
      </c>
      <c r="B132" s="68"/>
      <c r="C132" s="69"/>
      <c r="D132" s="69"/>
      <c r="E132" s="97"/>
      <c r="F132" s="97"/>
      <c r="G132" s="97"/>
      <c r="H132" s="70"/>
      <c r="I132" s="97"/>
      <c r="J132" s="74" t="s">
        <v>416</v>
      </c>
      <c r="K132" s="75"/>
      <c r="L132" s="69"/>
      <c r="M132" s="76"/>
    </row>
    <row r="133" spans="1:13" x14ac:dyDescent="0.25">
      <c r="A133" s="42" t="s">
        <v>2580</v>
      </c>
      <c r="B133" s="68"/>
      <c r="C133" s="69"/>
      <c r="D133" s="69"/>
      <c r="E133" s="97"/>
      <c r="F133" s="97"/>
      <c r="G133" s="97"/>
      <c r="H133" s="70"/>
      <c r="I133" s="97"/>
      <c r="J133" s="74" t="s">
        <v>416</v>
      </c>
      <c r="K133" s="75"/>
      <c r="L133" s="69"/>
      <c r="M133" s="76"/>
    </row>
    <row r="134" spans="1:13" x14ac:dyDescent="0.25">
      <c r="A134" s="41" t="s">
        <v>2581</v>
      </c>
      <c r="B134" s="68"/>
      <c r="C134" s="69"/>
      <c r="D134" s="69"/>
      <c r="E134" s="97"/>
      <c r="F134" s="97"/>
      <c r="G134" s="97"/>
      <c r="H134" s="70"/>
      <c r="I134" s="97"/>
      <c r="J134" s="74" t="s">
        <v>416</v>
      </c>
      <c r="K134" s="75"/>
      <c r="L134" s="69"/>
      <c r="M134" s="76"/>
    </row>
    <row r="135" spans="1:13" x14ac:dyDescent="0.25">
      <c r="A135" s="42" t="s">
        <v>2582</v>
      </c>
      <c r="B135" s="68"/>
      <c r="C135" s="69"/>
      <c r="D135" s="69"/>
      <c r="E135" s="97"/>
      <c r="F135" s="97"/>
      <c r="G135" s="97"/>
      <c r="H135" s="70"/>
      <c r="I135" s="97"/>
      <c r="J135" s="74" t="s">
        <v>416</v>
      </c>
      <c r="K135" s="75"/>
      <c r="L135" s="69"/>
      <c r="M135" s="76"/>
    </row>
    <row r="136" spans="1:13" x14ac:dyDescent="0.25">
      <c r="A136" s="41" t="s">
        <v>2583</v>
      </c>
      <c r="B136" s="68"/>
      <c r="C136" s="69"/>
      <c r="D136" s="69"/>
      <c r="E136" s="97"/>
      <c r="F136" s="97"/>
      <c r="G136" s="97"/>
      <c r="H136" s="70"/>
      <c r="I136" s="97"/>
      <c r="J136" s="74" t="s">
        <v>416</v>
      </c>
      <c r="K136" s="75"/>
      <c r="L136" s="69"/>
      <c r="M136" s="76"/>
    </row>
    <row r="137" spans="1:13" x14ac:dyDescent="0.25">
      <c r="A137" s="42" t="s">
        <v>2584</v>
      </c>
      <c r="B137" s="68"/>
      <c r="C137" s="69"/>
      <c r="D137" s="69"/>
      <c r="E137" s="97"/>
      <c r="F137" s="97"/>
      <c r="G137" s="97"/>
      <c r="H137" s="70"/>
      <c r="I137" s="97"/>
      <c r="J137" s="74" t="s">
        <v>416</v>
      </c>
      <c r="K137" s="75"/>
      <c r="L137" s="69"/>
      <c r="M137" s="76"/>
    </row>
    <row r="138" spans="1:13" x14ac:dyDescent="0.25">
      <c r="A138" s="41" t="s">
        <v>2585</v>
      </c>
      <c r="B138" s="68"/>
      <c r="C138" s="69"/>
      <c r="D138" s="69"/>
      <c r="E138" s="97"/>
      <c r="F138" s="97"/>
      <c r="G138" s="97"/>
      <c r="H138" s="70"/>
      <c r="I138" s="97"/>
      <c r="J138" s="74" t="s">
        <v>416</v>
      </c>
      <c r="K138" s="75"/>
      <c r="L138" s="69"/>
      <c r="M138" s="76"/>
    </row>
    <row r="139" spans="1:13" x14ac:dyDescent="0.25">
      <c r="A139" s="42" t="s">
        <v>2586</v>
      </c>
      <c r="B139" s="68"/>
      <c r="C139" s="69"/>
      <c r="D139" s="69"/>
      <c r="E139" s="97"/>
      <c r="F139" s="97"/>
      <c r="G139" s="97"/>
      <c r="H139" s="70"/>
      <c r="I139" s="97"/>
      <c r="J139" s="74" t="s">
        <v>416</v>
      </c>
      <c r="K139" s="75"/>
      <c r="L139" s="69"/>
      <c r="M139" s="76"/>
    </row>
    <row r="140" spans="1:13" x14ac:dyDescent="0.25">
      <c r="A140" s="41" t="s">
        <v>2587</v>
      </c>
      <c r="B140" s="68"/>
      <c r="C140" s="69"/>
      <c r="D140" s="69"/>
      <c r="E140" s="97"/>
      <c r="F140" s="97"/>
      <c r="G140" s="97"/>
      <c r="H140" s="70"/>
      <c r="I140" s="97"/>
      <c r="J140" s="74" t="s">
        <v>416</v>
      </c>
      <c r="K140" s="75"/>
      <c r="L140" s="69"/>
      <c r="M140" s="76"/>
    </row>
    <row r="141" spans="1:13" x14ac:dyDescent="0.25">
      <c r="A141" s="42" t="s">
        <v>2588</v>
      </c>
      <c r="B141" s="68"/>
      <c r="C141" s="69"/>
      <c r="D141" s="69"/>
      <c r="E141" s="97"/>
      <c r="F141" s="97"/>
      <c r="G141" s="97"/>
      <c r="H141" s="70"/>
      <c r="I141" s="97"/>
      <c r="J141" s="74" t="s">
        <v>416</v>
      </c>
      <c r="K141" s="75"/>
      <c r="L141" s="69"/>
      <c r="M141" s="76"/>
    </row>
    <row r="142" spans="1:13" x14ac:dyDescent="0.25">
      <c r="A142" s="41" t="s">
        <v>2589</v>
      </c>
      <c r="B142" s="68"/>
      <c r="C142" s="69"/>
      <c r="D142" s="69"/>
      <c r="E142" s="97"/>
      <c r="F142" s="97"/>
      <c r="G142" s="97"/>
      <c r="H142" s="70"/>
      <c r="I142" s="97"/>
      <c r="J142" s="74" t="s">
        <v>416</v>
      </c>
      <c r="K142" s="75"/>
      <c r="L142" s="69"/>
      <c r="M142" s="76"/>
    </row>
    <row r="143" spans="1:13" x14ac:dyDescent="0.25">
      <c r="A143" s="42" t="s">
        <v>2590</v>
      </c>
      <c r="B143" s="68"/>
      <c r="C143" s="69"/>
      <c r="D143" s="69"/>
      <c r="E143" s="97"/>
      <c r="F143" s="97"/>
      <c r="G143" s="97"/>
      <c r="H143" s="70"/>
      <c r="I143" s="97"/>
      <c r="J143" s="74" t="s">
        <v>416</v>
      </c>
      <c r="K143" s="75"/>
      <c r="L143" s="69"/>
      <c r="M143" s="76"/>
    </row>
    <row r="144" spans="1:13" x14ac:dyDescent="0.25">
      <c r="A144" s="41" t="s">
        <v>2591</v>
      </c>
      <c r="B144" s="68"/>
      <c r="C144" s="69"/>
      <c r="D144" s="69"/>
      <c r="E144" s="97"/>
      <c r="F144" s="97"/>
      <c r="G144" s="97"/>
      <c r="H144" s="70"/>
      <c r="I144" s="97"/>
      <c r="J144" s="74" t="s">
        <v>416</v>
      </c>
      <c r="K144" s="75"/>
      <c r="L144" s="69"/>
      <c r="M144" s="76"/>
    </row>
    <row r="145" spans="1:13" x14ac:dyDescent="0.25">
      <c r="A145" s="42" t="s">
        <v>2592</v>
      </c>
      <c r="B145" s="68"/>
      <c r="C145" s="69"/>
      <c r="D145" s="69"/>
      <c r="E145" s="97"/>
      <c r="F145" s="97"/>
      <c r="G145" s="97"/>
      <c r="H145" s="70"/>
      <c r="I145" s="97"/>
      <c r="J145" s="74" t="s">
        <v>416</v>
      </c>
      <c r="K145" s="75"/>
      <c r="L145" s="69"/>
      <c r="M145" s="76"/>
    </row>
    <row r="146" spans="1:13" x14ac:dyDescent="0.25">
      <c r="A146" s="41" t="s">
        <v>2593</v>
      </c>
      <c r="B146" s="68"/>
      <c r="C146" s="69"/>
      <c r="D146" s="69"/>
      <c r="E146" s="97"/>
      <c r="F146" s="97"/>
      <c r="G146" s="97"/>
      <c r="H146" s="70"/>
      <c r="I146" s="97"/>
      <c r="J146" s="74" t="s">
        <v>416</v>
      </c>
      <c r="K146" s="75"/>
      <c r="L146" s="69"/>
      <c r="M146" s="76"/>
    </row>
    <row r="147" spans="1:13" x14ac:dyDescent="0.25">
      <c r="A147" s="42" t="s">
        <v>2594</v>
      </c>
      <c r="B147" s="68"/>
      <c r="C147" s="69"/>
      <c r="D147" s="69"/>
      <c r="E147" s="97"/>
      <c r="F147" s="97"/>
      <c r="G147" s="97"/>
      <c r="H147" s="70"/>
      <c r="I147" s="97"/>
      <c r="J147" s="74" t="s">
        <v>416</v>
      </c>
      <c r="K147" s="75"/>
      <c r="L147" s="69"/>
      <c r="M147" s="76"/>
    </row>
    <row r="148" spans="1:13" x14ac:dyDescent="0.25">
      <c r="A148" s="41" t="s">
        <v>2595</v>
      </c>
      <c r="B148" s="68"/>
      <c r="C148" s="69"/>
      <c r="D148" s="69"/>
      <c r="E148" s="97"/>
      <c r="F148" s="97"/>
      <c r="G148" s="97"/>
      <c r="H148" s="70"/>
      <c r="I148" s="97"/>
      <c r="J148" s="74" t="s">
        <v>416</v>
      </c>
      <c r="K148" s="75"/>
      <c r="L148" s="69"/>
      <c r="M148" s="76"/>
    </row>
    <row r="149" spans="1:13" x14ac:dyDescent="0.25">
      <c r="A149" s="42" t="s">
        <v>2596</v>
      </c>
      <c r="B149" s="68"/>
      <c r="C149" s="69"/>
      <c r="D149" s="69"/>
      <c r="E149" s="97"/>
      <c r="F149" s="97"/>
      <c r="G149" s="97"/>
      <c r="H149" s="70"/>
      <c r="I149" s="97"/>
      <c r="J149" s="74" t="s">
        <v>416</v>
      </c>
      <c r="K149" s="75"/>
      <c r="L149" s="69"/>
      <c r="M149" s="76"/>
    </row>
    <row r="150" spans="1:13" x14ac:dyDescent="0.25">
      <c r="A150" s="41" t="s">
        <v>2597</v>
      </c>
      <c r="B150" s="68"/>
      <c r="C150" s="69"/>
      <c r="D150" s="69"/>
      <c r="E150" s="97"/>
      <c r="F150" s="97"/>
      <c r="G150" s="97"/>
      <c r="H150" s="70"/>
      <c r="I150" s="97"/>
      <c r="J150" s="74" t="s">
        <v>416</v>
      </c>
      <c r="K150" s="75"/>
      <c r="L150" s="69"/>
      <c r="M150" s="76"/>
    </row>
    <row r="151" spans="1:13" x14ac:dyDescent="0.25">
      <c r="A151" s="42" t="s">
        <v>2598</v>
      </c>
      <c r="B151" s="68"/>
      <c r="C151" s="69"/>
      <c r="D151" s="69"/>
      <c r="E151" s="97"/>
      <c r="F151" s="97"/>
      <c r="G151" s="97"/>
      <c r="H151" s="70"/>
      <c r="I151" s="97"/>
      <c r="J151" s="74" t="s">
        <v>416</v>
      </c>
      <c r="K151" s="75"/>
      <c r="L151" s="69"/>
      <c r="M151" s="76"/>
    </row>
    <row r="152" spans="1:13" x14ac:dyDescent="0.25">
      <c r="A152" s="41" t="s">
        <v>2599</v>
      </c>
      <c r="B152" s="68"/>
      <c r="C152" s="69"/>
      <c r="D152" s="69"/>
      <c r="E152" s="97"/>
      <c r="F152" s="97"/>
      <c r="G152" s="97"/>
      <c r="H152" s="70"/>
      <c r="I152" s="97"/>
      <c r="J152" s="74" t="s">
        <v>416</v>
      </c>
      <c r="K152" s="75"/>
      <c r="L152" s="69"/>
      <c r="M152" s="76"/>
    </row>
    <row r="153" spans="1:13" x14ac:dyDescent="0.25">
      <c r="A153" s="42" t="s">
        <v>2600</v>
      </c>
      <c r="B153" s="68"/>
      <c r="C153" s="69"/>
      <c r="D153" s="69"/>
      <c r="E153" s="97"/>
      <c r="F153" s="97"/>
      <c r="G153" s="97"/>
      <c r="H153" s="70"/>
      <c r="I153" s="97"/>
      <c r="J153" s="74" t="s">
        <v>416</v>
      </c>
      <c r="K153" s="75"/>
      <c r="L153" s="69"/>
      <c r="M153" s="76"/>
    </row>
    <row r="154" spans="1:13" x14ac:dyDescent="0.25">
      <c r="A154" s="41" t="s">
        <v>2601</v>
      </c>
      <c r="B154" s="68"/>
      <c r="C154" s="69"/>
      <c r="D154" s="69"/>
      <c r="E154" s="97"/>
      <c r="F154" s="97"/>
      <c r="G154" s="97"/>
      <c r="H154" s="70"/>
      <c r="I154" s="97"/>
      <c r="J154" s="74" t="s">
        <v>416</v>
      </c>
      <c r="K154" s="75"/>
      <c r="L154" s="69"/>
      <c r="M154" s="76"/>
    </row>
    <row r="155" spans="1:13" x14ac:dyDescent="0.25">
      <c r="A155" s="42" t="s">
        <v>2602</v>
      </c>
      <c r="B155" s="68"/>
      <c r="C155" s="69"/>
      <c r="D155" s="69"/>
      <c r="E155" s="97"/>
      <c r="F155" s="97"/>
      <c r="G155" s="97"/>
      <c r="H155" s="70"/>
      <c r="I155" s="97"/>
      <c r="J155" s="74" t="s">
        <v>416</v>
      </c>
      <c r="K155" s="75"/>
      <c r="L155" s="69"/>
      <c r="M155" s="76"/>
    </row>
    <row r="156" spans="1:13" x14ac:dyDescent="0.25">
      <c r="A156" s="41" t="s">
        <v>2603</v>
      </c>
      <c r="B156" s="68"/>
      <c r="C156" s="69"/>
      <c r="D156" s="69"/>
      <c r="E156" s="97"/>
      <c r="F156" s="97"/>
      <c r="G156" s="97"/>
      <c r="H156" s="70"/>
      <c r="I156" s="97"/>
      <c r="J156" s="74" t="s">
        <v>416</v>
      </c>
      <c r="K156" s="75"/>
      <c r="L156" s="69"/>
      <c r="M156" s="76"/>
    </row>
    <row r="157" spans="1:13" x14ac:dyDescent="0.25">
      <c r="A157" s="42" t="s">
        <v>2604</v>
      </c>
      <c r="B157" s="68"/>
      <c r="C157" s="69"/>
      <c r="D157" s="69"/>
      <c r="E157" s="97"/>
      <c r="F157" s="97"/>
      <c r="G157" s="97"/>
      <c r="H157" s="70"/>
      <c r="I157" s="97"/>
      <c r="J157" s="74" t="s">
        <v>416</v>
      </c>
      <c r="K157" s="75"/>
      <c r="L157" s="69"/>
      <c r="M157" s="76"/>
    </row>
    <row r="158" spans="1:13" x14ac:dyDescent="0.25">
      <c r="A158" s="41" t="s">
        <v>2605</v>
      </c>
      <c r="B158" s="68"/>
      <c r="C158" s="69"/>
      <c r="D158" s="69"/>
      <c r="E158" s="97"/>
      <c r="F158" s="97"/>
      <c r="G158" s="97"/>
      <c r="H158" s="70"/>
      <c r="I158" s="97"/>
      <c r="J158" s="74" t="s">
        <v>416</v>
      </c>
      <c r="K158" s="75"/>
      <c r="L158" s="69"/>
      <c r="M158" s="76"/>
    </row>
    <row r="159" spans="1:13" x14ac:dyDescent="0.25">
      <c r="A159" s="42" t="s">
        <v>2606</v>
      </c>
      <c r="B159" s="68"/>
      <c r="C159" s="69"/>
      <c r="D159" s="69"/>
      <c r="E159" s="97"/>
      <c r="F159" s="97"/>
      <c r="G159" s="97"/>
      <c r="H159" s="70"/>
      <c r="I159" s="97"/>
      <c r="J159" s="74" t="s">
        <v>416</v>
      </c>
      <c r="K159" s="75"/>
      <c r="L159" s="69"/>
      <c r="M159" s="76"/>
    </row>
    <row r="160" spans="1:13" x14ac:dyDescent="0.25">
      <c r="A160" s="41" t="s">
        <v>2607</v>
      </c>
      <c r="B160" s="68"/>
      <c r="C160" s="69"/>
      <c r="D160" s="69"/>
      <c r="E160" s="97"/>
      <c r="F160" s="97"/>
      <c r="G160" s="97"/>
      <c r="H160" s="70"/>
      <c r="I160" s="97"/>
      <c r="J160" s="74" t="s">
        <v>416</v>
      </c>
      <c r="K160" s="75"/>
      <c r="L160" s="69"/>
      <c r="M160" s="76"/>
    </row>
    <row r="161" spans="1:13" x14ac:dyDescent="0.25">
      <c r="A161" s="42" t="s">
        <v>2608</v>
      </c>
      <c r="B161" s="68"/>
      <c r="C161" s="69"/>
      <c r="D161" s="69"/>
      <c r="E161" s="97"/>
      <c r="F161" s="97"/>
      <c r="G161" s="97"/>
      <c r="H161" s="70"/>
      <c r="I161" s="97"/>
      <c r="J161" s="74" t="s">
        <v>416</v>
      </c>
      <c r="K161" s="75"/>
      <c r="L161" s="69"/>
      <c r="M161" s="76"/>
    </row>
    <row r="162" spans="1:13" x14ac:dyDescent="0.25">
      <c r="A162" s="41" t="s">
        <v>2609</v>
      </c>
      <c r="B162" s="68"/>
      <c r="C162" s="69"/>
      <c r="D162" s="69"/>
      <c r="E162" s="97"/>
      <c r="F162" s="97"/>
      <c r="G162" s="97"/>
      <c r="H162" s="70"/>
      <c r="I162" s="97"/>
      <c r="J162" s="74" t="s">
        <v>416</v>
      </c>
      <c r="K162" s="75"/>
      <c r="L162" s="69"/>
      <c r="M162" s="76"/>
    </row>
    <row r="163" spans="1:13" x14ac:dyDescent="0.25">
      <c r="A163" s="42" t="s">
        <v>2610</v>
      </c>
      <c r="B163" s="68"/>
      <c r="C163" s="69"/>
      <c r="D163" s="69"/>
      <c r="E163" s="97"/>
      <c r="F163" s="97"/>
      <c r="G163" s="97"/>
      <c r="H163" s="70"/>
      <c r="I163" s="97"/>
      <c r="J163" s="74" t="s">
        <v>416</v>
      </c>
      <c r="K163" s="75"/>
      <c r="L163" s="69"/>
      <c r="M163" s="76"/>
    </row>
    <row r="164" spans="1:13" x14ac:dyDescent="0.25">
      <c r="A164" s="41" t="s">
        <v>2611</v>
      </c>
      <c r="B164" s="68"/>
      <c r="C164" s="69"/>
      <c r="D164" s="69"/>
      <c r="E164" s="97"/>
      <c r="F164" s="97"/>
      <c r="G164" s="97"/>
      <c r="H164" s="70"/>
      <c r="I164" s="97"/>
      <c r="J164" s="74" t="s">
        <v>416</v>
      </c>
      <c r="K164" s="75"/>
      <c r="L164" s="69"/>
      <c r="M164" s="76"/>
    </row>
    <row r="165" spans="1:13" x14ac:dyDescent="0.25">
      <c r="A165" s="42" t="s">
        <v>2612</v>
      </c>
      <c r="B165" s="68"/>
      <c r="C165" s="69"/>
      <c r="D165" s="69"/>
      <c r="E165" s="97"/>
      <c r="F165" s="97"/>
      <c r="G165" s="97"/>
      <c r="H165" s="70"/>
      <c r="I165" s="97"/>
      <c r="J165" s="74" t="s">
        <v>416</v>
      </c>
      <c r="K165" s="75"/>
      <c r="L165" s="69"/>
      <c r="M165" s="76"/>
    </row>
    <row r="166" spans="1:13" x14ac:dyDescent="0.25">
      <c r="A166" s="41" t="s">
        <v>2613</v>
      </c>
      <c r="B166" s="68"/>
      <c r="C166" s="69"/>
      <c r="D166" s="69"/>
      <c r="E166" s="97"/>
      <c r="F166" s="97"/>
      <c r="G166" s="97"/>
      <c r="H166" s="70"/>
      <c r="I166" s="97"/>
      <c r="J166" s="74" t="s">
        <v>416</v>
      </c>
      <c r="K166" s="75"/>
      <c r="L166" s="69"/>
      <c r="M166" s="76"/>
    </row>
    <row r="167" spans="1:13" x14ac:dyDescent="0.25">
      <c r="A167" s="42" t="s">
        <v>2614</v>
      </c>
      <c r="B167" s="68"/>
      <c r="C167" s="69"/>
      <c r="D167" s="69"/>
      <c r="E167" s="97"/>
      <c r="F167" s="97"/>
      <c r="G167" s="97"/>
      <c r="H167" s="70"/>
      <c r="I167" s="97"/>
      <c r="J167" s="74" t="s">
        <v>416</v>
      </c>
      <c r="K167" s="75"/>
      <c r="L167" s="69"/>
      <c r="M167" s="76"/>
    </row>
    <row r="168" spans="1:13" x14ac:dyDescent="0.25">
      <c r="A168" s="41" t="s">
        <v>2615</v>
      </c>
      <c r="B168" s="68"/>
      <c r="C168" s="69"/>
      <c r="D168" s="69"/>
      <c r="E168" s="97"/>
      <c r="F168" s="97"/>
      <c r="G168" s="97"/>
      <c r="H168" s="70"/>
      <c r="I168" s="97"/>
      <c r="J168" s="74" t="s">
        <v>416</v>
      </c>
      <c r="K168" s="75"/>
      <c r="L168" s="69"/>
      <c r="M168" s="76"/>
    </row>
    <row r="169" spans="1:13" x14ac:dyDescent="0.25">
      <c r="A169" s="42" t="s">
        <v>2616</v>
      </c>
      <c r="B169" s="68"/>
      <c r="C169" s="69"/>
      <c r="D169" s="69"/>
      <c r="E169" s="97"/>
      <c r="F169" s="97"/>
      <c r="G169" s="97"/>
      <c r="H169" s="70"/>
      <c r="I169" s="97"/>
      <c r="J169" s="74" t="s">
        <v>416</v>
      </c>
      <c r="K169" s="75"/>
      <c r="L169" s="69"/>
      <c r="M169" s="76"/>
    </row>
    <row r="170" spans="1:13" x14ac:dyDescent="0.25">
      <c r="A170" s="41" t="s">
        <v>2617</v>
      </c>
      <c r="B170" s="68"/>
      <c r="C170" s="69"/>
      <c r="D170" s="69"/>
      <c r="E170" s="97"/>
      <c r="F170" s="97"/>
      <c r="G170" s="97"/>
      <c r="H170" s="70"/>
      <c r="I170" s="97"/>
      <c r="J170" s="74" t="s">
        <v>416</v>
      </c>
      <c r="K170" s="75"/>
      <c r="L170" s="69"/>
      <c r="M170" s="76"/>
    </row>
    <row r="171" spans="1:13" x14ac:dyDescent="0.25">
      <c r="A171" s="42" t="s">
        <v>2618</v>
      </c>
      <c r="B171" s="68"/>
      <c r="C171" s="69"/>
      <c r="D171" s="69"/>
      <c r="E171" s="97"/>
      <c r="F171" s="97"/>
      <c r="G171" s="97"/>
      <c r="H171" s="70"/>
      <c r="I171" s="97"/>
      <c r="J171" s="74" t="s">
        <v>416</v>
      </c>
      <c r="K171" s="75"/>
      <c r="L171" s="69"/>
      <c r="M171" s="76"/>
    </row>
    <row r="172" spans="1:13" x14ac:dyDescent="0.25">
      <c r="A172" s="41" t="s">
        <v>2619</v>
      </c>
      <c r="B172" s="68"/>
      <c r="C172" s="69"/>
      <c r="D172" s="69"/>
      <c r="E172" s="97"/>
      <c r="F172" s="97"/>
      <c r="G172" s="97"/>
      <c r="H172" s="70"/>
      <c r="I172" s="97"/>
      <c r="J172" s="74" t="s">
        <v>416</v>
      </c>
      <c r="K172" s="75"/>
      <c r="L172" s="69"/>
      <c r="M172" s="76"/>
    </row>
    <row r="173" spans="1:13" x14ac:dyDescent="0.25">
      <c r="A173" s="42" t="s">
        <v>2620</v>
      </c>
      <c r="B173" s="68"/>
      <c r="C173" s="69"/>
      <c r="D173" s="69"/>
      <c r="E173" s="97"/>
      <c r="F173" s="97"/>
      <c r="G173" s="97"/>
      <c r="H173" s="70"/>
      <c r="I173" s="97"/>
      <c r="J173" s="74" t="s">
        <v>416</v>
      </c>
      <c r="K173" s="75"/>
      <c r="L173" s="69"/>
      <c r="M173" s="76"/>
    </row>
    <row r="174" spans="1:13" x14ac:dyDescent="0.25">
      <c r="A174" s="41" t="s">
        <v>2621</v>
      </c>
      <c r="B174" s="68"/>
      <c r="C174" s="69"/>
      <c r="D174" s="69"/>
      <c r="E174" s="97"/>
      <c r="F174" s="97"/>
      <c r="G174" s="97"/>
      <c r="H174" s="70"/>
      <c r="I174" s="97"/>
      <c r="J174" s="74" t="s">
        <v>416</v>
      </c>
      <c r="K174" s="75"/>
      <c r="L174" s="69"/>
      <c r="M174" s="76"/>
    </row>
    <row r="175" spans="1:13" x14ac:dyDescent="0.25">
      <c r="A175" s="42" t="s">
        <v>2622</v>
      </c>
      <c r="B175" s="68"/>
      <c r="C175" s="69"/>
      <c r="D175" s="69"/>
      <c r="E175" s="97"/>
      <c r="F175" s="97"/>
      <c r="G175" s="97"/>
      <c r="H175" s="70"/>
      <c r="I175" s="97"/>
      <c r="J175" s="74" t="s">
        <v>416</v>
      </c>
      <c r="K175" s="75"/>
      <c r="L175" s="69"/>
      <c r="M175" s="76"/>
    </row>
    <row r="176" spans="1:13" x14ac:dyDescent="0.25">
      <c r="A176" s="41" t="s">
        <v>2623</v>
      </c>
      <c r="B176" s="68"/>
      <c r="C176" s="69"/>
      <c r="D176" s="69"/>
      <c r="E176" s="97"/>
      <c r="F176" s="97"/>
      <c r="G176" s="97"/>
      <c r="H176" s="70"/>
      <c r="I176" s="97"/>
      <c r="J176" s="74" t="s">
        <v>416</v>
      </c>
      <c r="K176" s="75"/>
      <c r="L176" s="69"/>
      <c r="M176" s="76"/>
    </row>
    <row r="177" spans="1:13" x14ac:dyDescent="0.25">
      <c r="A177" s="42" t="s">
        <v>2624</v>
      </c>
      <c r="B177" s="68"/>
      <c r="C177" s="69"/>
      <c r="D177" s="69"/>
      <c r="E177" s="97"/>
      <c r="F177" s="97"/>
      <c r="G177" s="97"/>
      <c r="H177" s="70"/>
      <c r="I177" s="97"/>
      <c r="J177" s="74" t="s">
        <v>416</v>
      </c>
      <c r="K177" s="75"/>
      <c r="L177" s="69"/>
      <c r="M177" s="76"/>
    </row>
    <row r="178" spans="1:13" x14ac:dyDescent="0.25">
      <c r="A178" s="41" t="s">
        <v>2625</v>
      </c>
      <c r="B178" s="68"/>
      <c r="C178" s="69"/>
      <c r="D178" s="69"/>
      <c r="E178" s="97"/>
      <c r="F178" s="97"/>
      <c r="G178" s="97"/>
      <c r="H178" s="70"/>
      <c r="I178" s="97"/>
      <c r="J178" s="74" t="s">
        <v>416</v>
      </c>
      <c r="K178" s="75"/>
      <c r="L178" s="69"/>
      <c r="M178" s="76"/>
    </row>
    <row r="179" spans="1:13" x14ac:dyDescent="0.25">
      <c r="A179" s="42" t="s">
        <v>2626</v>
      </c>
      <c r="B179" s="68"/>
      <c r="C179" s="69"/>
      <c r="D179" s="69"/>
      <c r="E179" s="97"/>
      <c r="F179" s="97"/>
      <c r="G179" s="97"/>
      <c r="H179" s="70"/>
      <c r="I179" s="97"/>
      <c r="J179" s="74" t="s">
        <v>416</v>
      </c>
      <c r="K179" s="75"/>
      <c r="L179" s="69"/>
      <c r="M179" s="76"/>
    </row>
    <row r="180" spans="1:13" x14ac:dyDescent="0.25">
      <c r="A180" s="41" t="s">
        <v>2627</v>
      </c>
      <c r="B180" s="68"/>
      <c r="C180" s="69"/>
      <c r="D180" s="69"/>
      <c r="E180" s="97"/>
      <c r="F180" s="97"/>
      <c r="G180" s="97"/>
      <c r="H180" s="70"/>
      <c r="I180" s="97"/>
      <c r="J180" s="74" t="s">
        <v>416</v>
      </c>
      <c r="K180" s="75"/>
      <c r="L180" s="69"/>
      <c r="M180" s="76"/>
    </row>
    <row r="181" spans="1:13" x14ac:dyDescent="0.25">
      <c r="A181" s="42" t="s">
        <v>2628</v>
      </c>
      <c r="B181" s="68"/>
      <c r="C181" s="69"/>
      <c r="D181" s="69"/>
      <c r="E181" s="97"/>
      <c r="F181" s="97"/>
      <c r="G181" s="97"/>
      <c r="H181" s="70"/>
      <c r="I181" s="97"/>
      <c r="J181" s="74" t="s">
        <v>416</v>
      </c>
      <c r="K181" s="75"/>
      <c r="L181" s="69"/>
      <c r="M181" s="76"/>
    </row>
    <row r="182" spans="1:13" x14ac:dyDescent="0.25">
      <c r="A182" s="41" t="s">
        <v>2629</v>
      </c>
      <c r="B182" s="68"/>
      <c r="C182" s="69"/>
      <c r="D182" s="69"/>
      <c r="E182" s="97"/>
      <c r="F182" s="97"/>
      <c r="G182" s="97"/>
      <c r="H182" s="70"/>
      <c r="I182" s="97"/>
      <c r="J182" s="74" t="s">
        <v>416</v>
      </c>
      <c r="K182" s="75"/>
      <c r="L182" s="69"/>
      <c r="M182" s="76"/>
    </row>
    <row r="183" spans="1:13" x14ac:dyDescent="0.25">
      <c r="A183" s="42" t="s">
        <v>2630</v>
      </c>
      <c r="B183" s="68"/>
      <c r="C183" s="69"/>
      <c r="D183" s="69"/>
      <c r="E183" s="97"/>
      <c r="F183" s="97"/>
      <c r="G183" s="97"/>
      <c r="H183" s="70"/>
      <c r="I183" s="97"/>
      <c r="J183" s="74" t="s">
        <v>416</v>
      </c>
      <c r="K183" s="75"/>
      <c r="L183" s="69"/>
      <c r="M183" s="76"/>
    </row>
    <row r="184" spans="1:13" x14ac:dyDescent="0.25">
      <c r="A184" s="41" t="s">
        <v>2631</v>
      </c>
      <c r="B184" s="68"/>
      <c r="C184" s="69"/>
      <c r="D184" s="69"/>
      <c r="E184" s="97"/>
      <c r="F184" s="97"/>
      <c r="G184" s="97"/>
      <c r="H184" s="70"/>
      <c r="I184" s="97"/>
      <c r="J184" s="74" t="s">
        <v>416</v>
      </c>
      <c r="K184" s="75"/>
      <c r="L184" s="69"/>
      <c r="M184" s="76"/>
    </row>
    <row r="185" spans="1:13" x14ac:dyDescent="0.25">
      <c r="A185" s="42" t="s">
        <v>2632</v>
      </c>
      <c r="B185" s="68"/>
      <c r="C185" s="69"/>
      <c r="D185" s="69"/>
      <c r="E185" s="97"/>
      <c r="F185" s="97"/>
      <c r="G185" s="97"/>
      <c r="H185" s="70"/>
      <c r="I185" s="97"/>
      <c r="J185" s="74" t="s">
        <v>416</v>
      </c>
      <c r="K185" s="75"/>
      <c r="L185" s="69"/>
      <c r="M185" s="76"/>
    </row>
    <row r="186" spans="1:13" x14ac:dyDescent="0.25">
      <c r="A186" s="41" t="s">
        <v>2633</v>
      </c>
      <c r="B186" s="68"/>
      <c r="C186" s="69"/>
      <c r="D186" s="69"/>
      <c r="E186" s="97"/>
      <c r="F186" s="97"/>
      <c r="G186" s="97"/>
      <c r="H186" s="70"/>
      <c r="I186" s="97"/>
      <c r="J186" s="74" t="s">
        <v>416</v>
      </c>
      <c r="K186" s="75"/>
      <c r="L186" s="69"/>
      <c r="M186" s="76"/>
    </row>
    <row r="187" spans="1:13" x14ac:dyDescent="0.25">
      <c r="A187" s="42" t="s">
        <v>2634</v>
      </c>
      <c r="B187" s="68"/>
      <c r="C187" s="69"/>
      <c r="D187" s="69"/>
      <c r="E187" s="97"/>
      <c r="F187" s="97"/>
      <c r="G187" s="97"/>
      <c r="H187" s="70"/>
      <c r="I187" s="97"/>
      <c r="J187" s="74" t="s">
        <v>416</v>
      </c>
      <c r="K187" s="75"/>
      <c r="L187" s="69"/>
      <c r="M187" s="76"/>
    </row>
    <row r="188" spans="1:13" x14ac:dyDescent="0.25">
      <c r="A188" s="41" t="s">
        <v>2635</v>
      </c>
      <c r="B188" s="68"/>
      <c r="C188" s="69"/>
      <c r="D188" s="69"/>
      <c r="E188" s="97"/>
      <c r="F188" s="97"/>
      <c r="G188" s="97"/>
      <c r="H188" s="70"/>
      <c r="I188" s="97"/>
      <c r="J188" s="74" t="s">
        <v>416</v>
      </c>
      <c r="K188" s="75"/>
      <c r="L188" s="69"/>
      <c r="M188" s="76"/>
    </row>
    <row r="189" spans="1:13" x14ac:dyDescent="0.25">
      <c r="A189" s="42" t="s">
        <v>2636</v>
      </c>
      <c r="B189" s="68"/>
      <c r="C189" s="69"/>
      <c r="D189" s="69"/>
      <c r="E189" s="97"/>
      <c r="F189" s="97"/>
      <c r="G189" s="97"/>
      <c r="H189" s="70"/>
      <c r="I189" s="97"/>
      <c r="J189" s="74" t="s">
        <v>416</v>
      </c>
      <c r="K189" s="75"/>
      <c r="L189" s="69"/>
      <c r="M189" s="76"/>
    </row>
    <row r="190" spans="1:13" x14ac:dyDescent="0.25">
      <c r="A190" s="41" t="s">
        <v>2637</v>
      </c>
      <c r="B190" s="68"/>
      <c r="C190" s="69"/>
      <c r="D190" s="69"/>
      <c r="E190" s="97"/>
      <c r="F190" s="97"/>
      <c r="G190" s="97"/>
      <c r="H190" s="70"/>
      <c r="I190" s="97"/>
      <c r="J190" s="74" t="s">
        <v>416</v>
      </c>
      <c r="K190" s="75"/>
      <c r="L190" s="69"/>
      <c r="M190" s="76"/>
    </row>
    <row r="191" spans="1:13" x14ac:dyDescent="0.25">
      <c r="A191" s="42" t="s">
        <v>2638</v>
      </c>
      <c r="B191" s="68"/>
      <c r="C191" s="69"/>
      <c r="D191" s="69"/>
      <c r="E191" s="97"/>
      <c r="F191" s="97"/>
      <c r="G191" s="97"/>
      <c r="H191" s="70"/>
      <c r="I191" s="97"/>
      <c r="J191" s="74" t="s">
        <v>416</v>
      </c>
      <c r="K191" s="75"/>
      <c r="L191" s="69"/>
      <c r="M191" s="76"/>
    </row>
    <row r="192" spans="1:13" x14ac:dyDescent="0.25">
      <c r="A192" s="41" t="s">
        <v>2639</v>
      </c>
      <c r="B192" s="68"/>
      <c r="C192" s="69"/>
      <c r="D192" s="69"/>
      <c r="E192" s="97"/>
      <c r="F192" s="97"/>
      <c r="G192" s="97"/>
      <c r="H192" s="70"/>
      <c r="I192" s="97"/>
      <c r="J192" s="74" t="s">
        <v>416</v>
      </c>
      <c r="K192" s="75"/>
      <c r="L192" s="69"/>
      <c r="M192" s="76"/>
    </row>
    <row r="193" spans="1:13" x14ac:dyDescent="0.25">
      <c r="A193" s="42" t="s">
        <v>2640</v>
      </c>
      <c r="B193" s="68"/>
      <c r="C193" s="69"/>
      <c r="D193" s="69"/>
      <c r="E193" s="97"/>
      <c r="F193" s="97"/>
      <c r="G193" s="97"/>
      <c r="H193" s="70"/>
      <c r="I193" s="97"/>
      <c r="J193" s="74" t="s">
        <v>416</v>
      </c>
      <c r="K193" s="75"/>
      <c r="L193" s="69"/>
      <c r="M193" s="76"/>
    </row>
    <row r="194" spans="1:13" x14ac:dyDescent="0.25">
      <c r="A194" s="41" t="s">
        <v>2641</v>
      </c>
      <c r="B194" s="68"/>
      <c r="C194" s="69"/>
      <c r="D194" s="69"/>
      <c r="E194" s="97"/>
      <c r="F194" s="97"/>
      <c r="G194" s="97"/>
      <c r="H194" s="70"/>
      <c r="I194" s="97"/>
      <c r="J194" s="74" t="s">
        <v>416</v>
      </c>
      <c r="K194" s="75"/>
      <c r="L194" s="69"/>
      <c r="M194" s="76"/>
    </row>
    <row r="195" spans="1:13" x14ac:dyDescent="0.25">
      <c r="A195" s="42" t="s">
        <v>2642</v>
      </c>
      <c r="B195" s="68"/>
      <c r="C195" s="69"/>
      <c r="D195" s="69"/>
      <c r="E195" s="97"/>
      <c r="F195" s="97"/>
      <c r="G195" s="97"/>
      <c r="H195" s="70"/>
      <c r="I195" s="97"/>
      <c r="J195" s="74" t="s">
        <v>416</v>
      </c>
      <c r="K195" s="75"/>
      <c r="L195" s="69"/>
      <c r="M195" s="76"/>
    </row>
    <row r="196" spans="1:13" x14ac:dyDescent="0.25">
      <c r="A196" s="41" t="s">
        <v>2643</v>
      </c>
      <c r="B196" s="68"/>
      <c r="C196" s="69"/>
      <c r="D196" s="69"/>
      <c r="E196" s="97"/>
      <c r="F196" s="97"/>
      <c r="G196" s="97"/>
      <c r="H196" s="70"/>
      <c r="I196" s="97"/>
      <c r="J196" s="74" t="s">
        <v>416</v>
      </c>
      <c r="K196" s="75"/>
      <c r="L196" s="69"/>
      <c r="M196" s="76"/>
    </row>
    <row r="197" spans="1:13" x14ac:dyDescent="0.25">
      <c r="A197" s="42" t="s">
        <v>2644</v>
      </c>
      <c r="B197" s="68"/>
      <c r="C197" s="69"/>
      <c r="D197" s="69"/>
      <c r="E197" s="97"/>
      <c r="F197" s="97"/>
      <c r="G197" s="97"/>
      <c r="H197" s="70"/>
      <c r="I197" s="97"/>
      <c r="J197" s="74" t="s">
        <v>416</v>
      </c>
      <c r="K197" s="75"/>
      <c r="L197" s="69"/>
      <c r="M197" s="76"/>
    </row>
    <row r="198" spans="1:13" x14ac:dyDescent="0.25">
      <c r="A198" s="41" t="s">
        <v>2645</v>
      </c>
      <c r="B198" s="68"/>
      <c r="C198" s="69"/>
      <c r="D198" s="69"/>
      <c r="E198" s="97"/>
      <c r="F198" s="97"/>
      <c r="G198" s="97"/>
      <c r="H198" s="70"/>
      <c r="I198" s="97"/>
      <c r="J198" s="74" t="s">
        <v>416</v>
      </c>
      <c r="K198" s="75"/>
      <c r="L198" s="69"/>
      <c r="M198" s="76"/>
    </row>
    <row r="199" spans="1:13" x14ac:dyDescent="0.25">
      <c r="A199" s="42" t="s">
        <v>2646</v>
      </c>
      <c r="B199" s="68"/>
      <c r="C199" s="69"/>
      <c r="D199" s="69"/>
      <c r="E199" s="97"/>
      <c r="F199" s="97"/>
      <c r="G199" s="97"/>
      <c r="H199" s="70"/>
      <c r="I199" s="97"/>
      <c r="J199" s="74" t="s">
        <v>416</v>
      </c>
      <c r="K199" s="75"/>
      <c r="L199" s="69"/>
      <c r="M199" s="76"/>
    </row>
    <row r="200" spans="1:13" x14ac:dyDescent="0.25">
      <c r="A200" s="41" t="s">
        <v>2647</v>
      </c>
      <c r="B200" s="68"/>
      <c r="C200" s="69"/>
      <c r="D200" s="69"/>
      <c r="E200" s="97"/>
      <c r="F200" s="97"/>
      <c r="G200" s="97"/>
      <c r="H200" s="70"/>
      <c r="I200" s="97"/>
      <c r="J200" s="74" t="s">
        <v>416</v>
      </c>
      <c r="K200" s="75"/>
      <c r="L200" s="69"/>
      <c r="M200" s="76"/>
    </row>
    <row r="201" spans="1:13" x14ac:dyDescent="0.25">
      <c r="A201" s="42" t="s">
        <v>2648</v>
      </c>
      <c r="B201" s="68"/>
      <c r="C201" s="69"/>
      <c r="D201" s="69"/>
      <c r="E201" s="97"/>
      <c r="F201" s="97"/>
      <c r="G201" s="97"/>
      <c r="H201" s="70"/>
      <c r="I201" s="97"/>
      <c r="J201" s="74" t="s">
        <v>416</v>
      </c>
      <c r="K201" s="75"/>
      <c r="L201" s="69"/>
      <c r="M201" s="76"/>
    </row>
    <row r="202" spans="1:13" x14ac:dyDescent="0.25">
      <c r="A202" s="41" t="s">
        <v>2649</v>
      </c>
      <c r="B202" s="68"/>
      <c r="C202" s="69"/>
      <c r="D202" s="69"/>
      <c r="E202" s="97"/>
      <c r="F202" s="97"/>
      <c r="G202" s="97"/>
      <c r="H202" s="70"/>
      <c r="I202" s="97"/>
      <c r="J202" s="74" t="s">
        <v>416</v>
      </c>
      <c r="K202" s="75"/>
      <c r="L202" s="69"/>
      <c r="M202" s="76"/>
    </row>
    <row r="203" spans="1:13" x14ac:dyDescent="0.25">
      <c r="A203" s="42" t="s">
        <v>2650</v>
      </c>
      <c r="B203" s="68"/>
      <c r="C203" s="69"/>
      <c r="D203" s="69"/>
      <c r="E203" s="97"/>
      <c r="F203" s="97"/>
      <c r="G203" s="97"/>
      <c r="H203" s="70"/>
      <c r="I203" s="97"/>
      <c r="J203" s="74" t="s">
        <v>416</v>
      </c>
      <c r="K203" s="75"/>
      <c r="L203" s="69"/>
      <c r="M203" s="76"/>
    </row>
    <row r="204" spans="1:13" x14ac:dyDescent="0.25">
      <c r="A204" s="41" t="s">
        <v>2651</v>
      </c>
      <c r="B204" s="68"/>
      <c r="C204" s="69"/>
      <c r="D204" s="69"/>
      <c r="E204" s="97"/>
      <c r="F204" s="97"/>
      <c r="G204" s="97"/>
      <c r="H204" s="70"/>
      <c r="I204" s="97"/>
      <c r="J204" s="74" t="s">
        <v>416</v>
      </c>
      <c r="K204" s="75"/>
      <c r="L204" s="69"/>
      <c r="M204" s="76"/>
    </row>
    <row r="205" spans="1:13" x14ac:dyDescent="0.25">
      <c r="A205" s="42" t="s">
        <v>2652</v>
      </c>
      <c r="B205" s="68"/>
      <c r="C205" s="69"/>
      <c r="D205" s="69"/>
      <c r="E205" s="97"/>
      <c r="F205" s="97"/>
      <c r="G205" s="97"/>
      <c r="H205" s="70"/>
      <c r="I205" s="97"/>
      <c r="J205" s="74" t="s">
        <v>416</v>
      </c>
      <c r="K205" s="75"/>
      <c r="L205" s="69"/>
      <c r="M205" s="76"/>
    </row>
    <row r="206" spans="1:13" x14ac:dyDescent="0.25">
      <c r="A206" s="41" t="s">
        <v>2653</v>
      </c>
      <c r="B206" s="68"/>
      <c r="C206" s="69"/>
      <c r="D206" s="69"/>
      <c r="E206" s="97"/>
      <c r="F206" s="97"/>
      <c r="G206" s="97"/>
      <c r="H206" s="70"/>
      <c r="I206" s="97"/>
      <c r="J206" s="74" t="s">
        <v>416</v>
      </c>
      <c r="K206" s="75"/>
      <c r="L206" s="69"/>
      <c r="M206" s="76"/>
    </row>
    <row r="207" spans="1:13" x14ac:dyDescent="0.25">
      <c r="A207" s="42" t="s">
        <v>2654</v>
      </c>
      <c r="B207" s="68"/>
      <c r="C207" s="69"/>
      <c r="D207" s="69"/>
      <c r="E207" s="97"/>
      <c r="F207" s="97"/>
      <c r="G207" s="97"/>
      <c r="H207" s="70"/>
      <c r="I207" s="97"/>
      <c r="J207" s="74" t="s">
        <v>416</v>
      </c>
      <c r="K207" s="75"/>
      <c r="L207" s="69"/>
      <c r="M207" s="76"/>
    </row>
    <row r="208" spans="1:13" x14ac:dyDescent="0.25">
      <c r="A208" s="41" t="s">
        <v>2655</v>
      </c>
      <c r="B208" s="68"/>
      <c r="C208" s="69"/>
      <c r="D208" s="69"/>
      <c r="E208" s="97"/>
      <c r="F208" s="97"/>
      <c r="G208" s="97"/>
      <c r="H208" s="70"/>
      <c r="I208" s="97"/>
      <c r="J208" s="74" t="s">
        <v>416</v>
      </c>
      <c r="K208" s="75"/>
      <c r="L208" s="69"/>
      <c r="M208" s="76"/>
    </row>
    <row r="209" spans="1:13" x14ac:dyDescent="0.25">
      <c r="A209" s="42" t="s">
        <v>2656</v>
      </c>
      <c r="B209" s="68"/>
      <c r="C209" s="69"/>
      <c r="D209" s="69"/>
      <c r="E209" s="97"/>
      <c r="F209" s="97"/>
      <c r="G209" s="97"/>
      <c r="H209" s="70"/>
      <c r="I209" s="97"/>
      <c r="J209" s="74" t="s">
        <v>416</v>
      </c>
      <c r="K209" s="75"/>
      <c r="L209" s="69"/>
      <c r="M209" s="76"/>
    </row>
    <row r="210" spans="1:13" x14ac:dyDescent="0.25">
      <c r="A210" s="41" t="s">
        <v>2657</v>
      </c>
      <c r="B210" s="68"/>
      <c r="C210" s="69"/>
      <c r="D210" s="69"/>
      <c r="E210" s="97"/>
      <c r="F210" s="97"/>
      <c r="G210" s="97"/>
      <c r="H210" s="70"/>
      <c r="I210" s="97"/>
      <c r="J210" s="74" t="s">
        <v>416</v>
      </c>
      <c r="K210" s="75"/>
      <c r="L210" s="69"/>
      <c r="M210" s="76"/>
    </row>
    <row r="211" spans="1:13" x14ac:dyDescent="0.25">
      <c r="A211" s="42" t="s">
        <v>2658</v>
      </c>
      <c r="B211" s="68"/>
      <c r="C211" s="69"/>
      <c r="D211" s="69"/>
      <c r="E211" s="97"/>
      <c r="F211" s="97"/>
      <c r="G211" s="97"/>
      <c r="H211" s="70"/>
      <c r="I211" s="97"/>
      <c r="J211" s="74" t="s">
        <v>416</v>
      </c>
      <c r="K211" s="75"/>
      <c r="L211" s="69"/>
      <c r="M211" s="76"/>
    </row>
    <row r="212" spans="1:13" x14ac:dyDescent="0.25">
      <c r="A212" s="41" t="s">
        <v>2659</v>
      </c>
      <c r="B212" s="68"/>
      <c r="C212" s="69"/>
      <c r="D212" s="69"/>
      <c r="E212" s="97"/>
      <c r="F212" s="97"/>
      <c r="G212" s="97"/>
      <c r="H212" s="70"/>
      <c r="I212" s="97"/>
      <c r="J212" s="74" t="s">
        <v>416</v>
      </c>
      <c r="K212" s="75"/>
      <c r="L212" s="69"/>
      <c r="M212" s="76"/>
    </row>
    <row r="213" spans="1:13" x14ac:dyDescent="0.25">
      <c r="A213" s="42" t="s">
        <v>2660</v>
      </c>
      <c r="B213" s="68"/>
      <c r="C213" s="69"/>
      <c r="D213" s="69"/>
      <c r="E213" s="97"/>
      <c r="F213" s="97"/>
      <c r="G213" s="97"/>
      <c r="H213" s="70"/>
      <c r="I213" s="97"/>
      <c r="J213" s="74" t="s">
        <v>416</v>
      </c>
      <c r="K213" s="75"/>
      <c r="L213" s="69"/>
      <c r="M213" s="76"/>
    </row>
    <row r="214" spans="1:13" x14ac:dyDescent="0.25">
      <c r="A214" s="41" t="s">
        <v>2661</v>
      </c>
      <c r="B214" s="68"/>
      <c r="C214" s="69"/>
      <c r="D214" s="69"/>
      <c r="E214" s="97"/>
      <c r="F214" s="97"/>
      <c r="G214" s="97"/>
      <c r="H214" s="70"/>
      <c r="I214" s="97"/>
      <c r="J214" s="74" t="s">
        <v>416</v>
      </c>
      <c r="K214" s="75"/>
      <c r="L214" s="69"/>
      <c r="M214" s="76"/>
    </row>
    <row r="215" spans="1:13" x14ac:dyDescent="0.25">
      <c r="A215" s="42" t="s">
        <v>2662</v>
      </c>
      <c r="B215" s="68"/>
      <c r="C215" s="69"/>
      <c r="D215" s="69"/>
      <c r="E215" s="97"/>
      <c r="F215" s="97"/>
      <c r="G215" s="97"/>
      <c r="H215" s="70"/>
      <c r="I215" s="97"/>
      <c r="J215" s="74" t="s">
        <v>416</v>
      </c>
      <c r="K215" s="75"/>
      <c r="L215" s="69"/>
      <c r="M215" s="76"/>
    </row>
    <row r="216" spans="1:13" x14ac:dyDescent="0.25">
      <c r="A216" s="41" t="s">
        <v>2663</v>
      </c>
      <c r="B216" s="68"/>
      <c r="C216" s="69"/>
      <c r="D216" s="69"/>
      <c r="E216" s="97"/>
      <c r="F216" s="97"/>
      <c r="G216" s="97"/>
      <c r="H216" s="70"/>
      <c r="I216" s="97"/>
      <c r="J216" s="74" t="s">
        <v>416</v>
      </c>
      <c r="K216" s="75"/>
      <c r="L216" s="69"/>
      <c r="M216" s="76"/>
    </row>
    <row r="217" spans="1:13" x14ac:dyDescent="0.25">
      <c r="A217" s="42" t="s">
        <v>2664</v>
      </c>
      <c r="B217" s="68"/>
      <c r="C217" s="69"/>
      <c r="D217" s="69"/>
      <c r="E217" s="97"/>
      <c r="F217" s="97"/>
      <c r="G217" s="97"/>
      <c r="H217" s="70"/>
      <c r="I217" s="97"/>
      <c r="J217" s="74" t="s">
        <v>416</v>
      </c>
      <c r="K217" s="75"/>
      <c r="L217" s="69"/>
      <c r="M217" s="76"/>
    </row>
    <row r="218" spans="1:13" x14ac:dyDescent="0.25">
      <c r="A218" s="41" t="s">
        <v>2665</v>
      </c>
      <c r="B218" s="68"/>
      <c r="C218" s="69"/>
      <c r="D218" s="69"/>
      <c r="E218" s="97"/>
      <c r="F218" s="97"/>
      <c r="G218" s="97"/>
      <c r="H218" s="70"/>
      <c r="I218" s="97"/>
      <c r="J218" s="74" t="s">
        <v>416</v>
      </c>
      <c r="K218" s="75"/>
      <c r="L218" s="69"/>
      <c r="M218" s="76"/>
    </row>
    <row r="219" spans="1:13" x14ac:dyDescent="0.25">
      <c r="A219" s="42" t="s">
        <v>2666</v>
      </c>
      <c r="B219" s="68"/>
      <c r="C219" s="69"/>
      <c r="D219" s="69"/>
      <c r="E219" s="97"/>
      <c r="F219" s="97"/>
      <c r="G219" s="97"/>
      <c r="H219" s="70"/>
      <c r="I219" s="97"/>
      <c r="J219" s="74" t="s">
        <v>416</v>
      </c>
      <c r="K219" s="75"/>
      <c r="L219" s="69"/>
      <c r="M219" s="76"/>
    </row>
    <row r="220" spans="1:13" x14ac:dyDescent="0.25">
      <c r="A220" s="41" t="s">
        <v>2667</v>
      </c>
      <c r="B220" s="68"/>
      <c r="C220" s="69"/>
      <c r="D220" s="69"/>
      <c r="E220" s="97"/>
      <c r="F220" s="97"/>
      <c r="G220" s="97"/>
      <c r="H220" s="70"/>
      <c r="I220" s="97"/>
      <c r="J220" s="74" t="s">
        <v>416</v>
      </c>
      <c r="K220" s="75"/>
      <c r="L220" s="69"/>
      <c r="M220" s="76"/>
    </row>
    <row r="221" spans="1:13" x14ac:dyDescent="0.25">
      <c r="A221" s="42" t="s">
        <v>2668</v>
      </c>
      <c r="B221" s="68"/>
      <c r="C221" s="69"/>
      <c r="D221" s="69"/>
      <c r="E221" s="97"/>
      <c r="F221" s="97"/>
      <c r="G221" s="97"/>
      <c r="H221" s="70"/>
      <c r="I221" s="97"/>
      <c r="J221" s="74" t="s">
        <v>416</v>
      </c>
      <c r="K221" s="75"/>
      <c r="L221" s="69"/>
      <c r="M221" s="76"/>
    </row>
    <row r="222" spans="1:13" x14ac:dyDescent="0.25">
      <c r="A222" s="41" t="s">
        <v>2669</v>
      </c>
      <c r="B222" s="68"/>
      <c r="C222" s="69"/>
      <c r="D222" s="69"/>
      <c r="E222" s="97"/>
      <c r="F222" s="97"/>
      <c r="G222" s="97"/>
      <c r="H222" s="70"/>
      <c r="I222" s="97"/>
      <c r="J222" s="74" t="s">
        <v>416</v>
      </c>
      <c r="K222" s="75"/>
      <c r="L222" s="69"/>
      <c r="M222" s="76"/>
    </row>
    <row r="223" spans="1:13" x14ac:dyDescent="0.25">
      <c r="A223" s="42" t="s">
        <v>2670</v>
      </c>
      <c r="B223" s="68"/>
      <c r="C223" s="69"/>
      <c r="D223" s="69"/>
      <c r="E223" s="97"/>
      <c r="F223" s="97"/>
      <c r="G223" s="97"/>
      <c r="H223" s="70"/>
      <c r="I223" s="97"/>
      <c r="J223" s="74" t="s">
        <v>416</v>
      </c>
      <c r="K223" s="75"/>
      <c r="L223" s="69"/>
      <c r="M223" s="76"/>
    </row>
    <row r="224" spans="1:13" x14ac:dyDescent="0.25">
      <c r="A224" s="41" t="s">
        <v>2671</v>
      </c>
      <c r="B224" s="68"/>
      <c r="C224" s="69"/>
      <c r="D224" s="69"/>
      <c r="E224" s="97"/>
      <c r="F224" s="97"/>
      <c r="G224" s="97"/>
      <c r="H224" s="70"/>
      <c r="I224" s="97"/>
      <c r="J224" s="74" t="s">
        <v>416</v>
      </c>
      <c r="K224" s="75"/>
      <c r="L224" s="69"/>
      <c r="M224" s="76"/>
    </row>
    <row r="225" spans="1:13" x14ac:dyDescent="0.25">
      <c r="A225" s="42" t="s">
        <v>2672</v>
      </c>
      <c r="B225" s="68"/>
      <c r="C225" s="69"/>
      <c r="D225" s="69"/>
      <c r="E225" s="97"/>
      <c r="F225" s="97"/>
      <c r="G225" s="97"/>
      <c r="H225" s="70"/>
      <c r="I225" s="97"/>
      <c r="J225" s="74" t="s">
        <v>416</v>
      </c>
      <c r="K225" s="75"/>
      <c r="L225" s="69"/>
      <c r="M225" s="76"/>
    </row>
    <row r="226" spans="1:13" x14ac:dyDescent="0.25">
      <c r="A226" s="41" t="s">
        <v>2673</v>
      </c>
      <c r="B226" s="68"/>
      <c r="C226" s="69"/>
      <c r="D226" s="69"/>
      <c r="E226" s="97"/>
      <c r="F226" s="97"/>
      <c r="G226" s="97"/>
      <c r="H226" s="70"/>
      <c r="I226" s="97"/>
      <c r="J226" s="74" t="s">
        <v>416</v>
      </c>
      <c r="K226" s="75"/>
      <c r="L226" s="69"/>
      <c r="M226" s="76"/>
    </row>
    <row r="227" spans="1:13" x14ac:dyDescent="0.25">
      <c r="A227" s="42" t="s">
        <v>2674</v>
      </c>
      <c r="B227" s="68"/>
      <c r="C227" s="69"/>
      <c r="D227" s="69"/>
      <c r="E227" s="97"/>
      <c r="F227" s="97"/>
      <c r="G227" s="97"/>
      <c r="H227" s="70"/>
      <c r="I227" s="97"/>
      <c r="J227" s="74" t="s">
        <v>416</v>
      </c>
      <c r="K227" s="75"/>
      <c r="L227" s="69"/>
      <c r="M227" s="76"/>
    </row>
    <row r="228" spans="1:13" x14ac:dyDescent="0.25">
      <c r="A228" s="41" t="s">
        <v>2675</v>
      </c>
      <c r="B228" s="68"/>
      <c r="C228" s="69"/>
      <c r="D228" s="69"/>
      <c r="E228" s="97"/>
      <c r="F228" s="97"/>
      <c r="G228" s="97"/>
      <c r="H228" s="70"/>
      <c r="I228" s="97"/>
      <c r="J228" s="74" t="s">
        <v>416</v>
      </c>
      <c r="K228" s="75"/>
      <c r="L228" s="69"/>
      <c r="M228" s="76"/>
    </row>
    <row r="229" spans="1:13" x14ac:dyDescent="0.25">
      <c r="A229" s="42" t="s">
        <v>2676</v>
      </c>
      <c r="B229" s="68"/>
      <c r="C229" s="69"/>
      <c r="D229" s="69"/>
      <c r="E229" s="97"/>
      <c r="F229" s="97"/>
      <c r="G229" s="97"/>
      <c r="H229" s="70"/>
      <c r="I229" s="97"/>
      <c r="J229" s="74" t="s">
        <v>416</v>
      </c>
      <c r="K229" s="75"/>
      <c r="L229" s="69"/>
      <c r="M229" s="76"/>
    </row>
    <row r="230" spans="1:13" x14ac:dyDescent="0.25">
      <c r="A230" s="41" t="s">
        <v>2677</v>
      </c>
      <c r="B230" s="68"/>
      <c r="C230" s="69"/>
      <c r="D230" s="69"/>
      <c r="E230" s="97"/>
      <c r="F230" s="97"/>
      <c r="G230" s="97"/>
      <c r="H230" s="70"/>
      <c r="I230" s="97"/>
      <c r="J230" s="74" t="s">
        <v>416</v>
      </c>
      <c r="K230" s="75"/>
      <c r="L230" s="69"/>
      <c r="M230" s="76"/>
    </row>
    <row r="231" spans="1:13" x14ac:dyDescent="0.25">
      <c r="A231" s="42" t="s">
        <v>2678</v>
      </c>
      <c r="B231" s="68"/>
      <c r="C231" s="69"/>
      <c r="D231" s="69"/>
      <c r="E231" s="97"/>
      <c r="F231" s="97"/>
      <c r="G231" s="97"/>
      <c r="H231" s="70"/>
      <c r="I231" s="97"/>
      <c r="J231" s="74" t="s">
        <v>416</v>
      </c>
      <c r="K231" s="75"/>
      <c r="L231" s="69"/>
      <c r="M231" s="76"/>
    </row>
    <row r="232" spans="1:13" x14ac:dyDescent="0.25">
      <c r="A232" s="41" t="s">
        <v>2679</v>
      </c>
      <c r="B232" s="68"/>
      <c r="C232" s="69"/>
      <c r="D232" s="69"/>
      <c r="E232" s="97"/>
      <c r="F232" s="97"/>
      <c r="G232" s="97"/>
      <c r="H232" s="70"/>
      <c r="I232" s="97"/>
      <c r="J232" s="74" t="s">
        <v>416</v>
      </c>
      <c r="K232" s="75"/>
      <c r="L232" s="69"/>
      <c r="M232" s="76"/>
    </row>
    <row r="233" spans="1:13" x14ac:dyDescent="0.25">
      <c r="A233" s="42" t="s">
        <v>2680</v>
      </c>
      <c r="B233" s="68"/>
      <c r="C233" s="69"/>
      <c r="D233" s="69"/>
      <c r="E233" s="97"/>
      <c r="F233" s="97"/>
      <c r="G233" s="97"/>
      <c r="H233" s="70"/>
      <c r="I233" s="97"/>
      <c r="J233" s="74" t="s">
        <v>416</v>
      </c>
      <c r="K233" s="75"/>
      <c r="L233" s="69"/>
      <c r="M233" s="76"/>
    </row>
    <row r="234" spans="1:13" x14ac:dyDescent="0.25">
      <c r="A234" s="41" t="s">
        <v>2681</v>
      </c>
      <c r="B234" s="68"/>
      <c r="C234" s="69"/>
      <c r="D234" s="69"/>
      <c r="E234" s="97"/>
      <c r="F234" s="97"/>
      <c r="G234" s="97"/>
      <c r="H234" s="70"/>
      <c r="I234" s="97"/>
      <c r="J234" s="74" t="s">
        <v>416</v>
      </c>
      <c r="K234" s="75"/>
      <c r="L234" s="69"/>
      <c r="M234" s="76"/>
    </row>
    <row r="235" spans="1:13" x14ac:dyDescent="0.25">
      <c r="A235" s="42" t="s">
        <v>2682</v>
      </c>
      <c r="B235" s="68"/>
      <c r="C235" s="69"/>
      <c r="D235" s="69"/>
      <c r="E235" s="97"/>
      <c r="F235" s="97"/>
      <c r="G235" s="97"/>
      <c r="H235" s="70"/>
      <c r="I235" s="97"/>
      <c r="J235" s="74" t="s">
        <v>416</v>
      </c>
      <c r="K235" s="75"/>
      <c r="L235" s="69"/>
      <c r="M235" s="76"/>
    </row>
    <row r="236" spans="1:13" x14ac:dyDescent="0.25">
      <c r="A236" s="41" t="s">
        <v>2683</v>
      </c>
      <c r="B236" s="68"/>
      <c r="C236" s="69"/>
      <c r="D236" s="69"/>
      <c r="E236" s="97"/>
      <c r="F236" s="97"/>
      <c r="G236" s="97"/>
      <c r="H236" s="70"/>
      <c r="I236" s="97"/>
      <c r="J236" s="74" t="s">
        <v>416</v>
      </c>
      <c r="K236" s="75"/>
      <c r="L236" s="69"/>
      <c r="M236" s="76"/>
    </row>
    <row r="237" spans="1:13" x14ac:dyDescent="0.25">
      <c r="A237" s="42" t="s">
        <v>2684</v>
      </c>
      <c r="B237" s="68"/>
      <c r="C237" s="69"/>
      <c r="D237" s="69"/>
      <c r="E237" s="97"/>
      <c r="F237" s="97"/>
      <c r="G237" s="97"/>
      <c r="H237" s="70"/>
      <c r="I237" s="97"/>
      <c r="J237" s="74" t="s">
        <v>416</v>
      </c>
      <c r="K237" s="75"/>
      <c r="L237" s="69"/>
      <c r="M237" s="76"/>
    </row>
    <row r="238" spans="1:13" x14ac:dyDescent="0.25">
      <c r="A238" s="41" t="s">
        <v>2685</v>
      </c>
      <c r="B238" s="68"/>
      <c r="C238" s="69"/>
      <c r="D238" s="69"/>
      <c r="E238" s="97"/>
      <c r="F238" s="97"/>
      <c r="G238" s="97"/>
      <c r="H238" s="70"/>
      <c r="I238" s="97"/>
      <c r="J238" s="74" t="s">
        <v>416</v>
      </c>
      <c r="K238" s="75"/>
      <c r="L238" s="69"/>
      <c r="M238" s="76"/>
    </row>
    <row r="239" spans="1:13" x14ac:dyDescent="0.25">
      <c r="A239" s="42" t="s">
        <v>2686</v>
      </c>
      <c r="B239" s="68"/>
      <c r="C239" s="69"/>
      <c r="D239" s="69"/>
      <c r="E239" s="97"/>
      <c r="F239" s="97"/>
      <c r="G239" s="97"/>
      <c r="H239" s="70"/>
      <c r="I239" s="97"/>
      <c r="J239" s="74" t="s">
        <v>416</v>
      </c>
      <c r="K239" s="75"/>
      <c r="L239" s="69"/>
      <c r="M239" s="76"/>
    </row>
    <row r="240" spans="1:13" x14ac:dyDescent="0.25">
      <c r="A240" s="41" t="s">
        <v>2687</v>
      </c>
      <c r="B240" s="68"/>
      <c r="C240" s="69"/>
      <c r="D240" s="69"/>
      <c r="E240" s="97"/>
      <c r="F240" s="97"/>
      <c r="G240" s="97"/>
      <c r="H240" s="70"/>
      <c r="I240" s="97"/>
      <c r="J240" s="74" t="s">
        <v>416</v>
      </c>
      <c r="K240" s="75"/>
      <c r="L240" s="69"/>
      <c r="M240" s="76"/>
    </row>
    <row r="241" spans="1:13" x14ac:dyDescent="0.25">
      <c r="A241" s="42" t="s">
        <v>2688</v>
      </c>
      <c r="B241" s="68"/>
      <c r="C241" s="69"/>
      <c r="D241" s="69"/>
      <c r="E241" s="97"/>
      <c r="F241" s="97"/>
      <c r="G241" s="97"/>
      <c r="H241" s="70"/>
      <c r="I241" s="97"/>
      <c r="J241" s="74" t="s">
        <v>416</v>
      </c>
      <c r="K241" s="75"/>
      <c r="L241" s="69"/>
      <c r="M241" s="76"/>
    </row>
    <row r="242" spans="1:13" x14ac:dyDescent="0.25">
      <c r="A242" s="41" t="s">
        <v>2689</v>
      </c>
      <c r="B242" s="68"/>
      <c r="C242" s="69"/>
      <c r="D242" s="69"/>
      <c r="E242" s="97"/>
      <c r="F242" s="97"/>
      <c r="G242" s="97"/>
      <c r="H242" s="70"/>
      <c r="I242" s="97"/>
      <c r="J242" s="74" t="s">
        <v>416</v>
      </c>
      <c r="K242" s="75"/>
      <c r="L242" s="69"/>
      <c r="M242" s="76"/>
    </row>
    <row r="243" spans="1:13" x14ac:dyDescent="0.25">
      <c r="A243" s="42" t="s">
        <v>2690</v>
      </c>
      <c r="B243" s="68"/>
      <c r="C243" s="69"/>
      <c r="D243" s="69"/>
      <c r="E243" s="97"/>
      <c r="F243" s="97"/>
      <c r="G243" s="97"/>
      <c r="H243" s="70"/>
      <c r="I243" s="97"/>
      <c r="J243" s="74" t="s">
        <v>416</v>
      </c>
      <c r="K243" s="75"/>
      <c r="L243" s="69"/>
      <c r="M243" s="76"/>
    </row>
    <row r="244" spans="1:13" x14ac:dyDescent="0.25">
      <c r="A244" s="41" t="s">
        <v>2691</v>
      </c>
      <c r="B244" s="68"/>
      <c r="C244" s="69"/>
      <c r="D244" s="69"/>
      <c r="E244" s="97"/>
      <c r="F244" s="97"/>
      <c r="G244" s="97"/>
      <c r="H244" s="70"/>
      <c r="I244" s="97"/>
      <c r="J244" s="74" t="s">
        <v>416</v>
      </c>
      <c r="K244" s="75"/>
      <c r="L244" s="69"/>
      <c r="M244" s="76"/>
    </row>
    <row r="245" spans="1:13" x14ac:dyDescent="0.25">
      <c r="A245" s="42" t="s">
        <v>2692</v>
      </c>
      <c r="B245" s="68"/>
      <c r="C245" s="69"/>
      <c r="D245" s="69"/>
      <c r="E245" s="97"/>
      <c r="F245" s="97"/>
      <c r="G245" s="97"/>
      <c r="H245" s="70"/>
      <c r="I245" s="97"/>
      <c r="J245" s="74" t="s">
        <v>416</v>
      </c>
      <c r="K245" s="75"/>
      <c r="L245" s="69"/>
      <c r="M245" s="76"/>
    </row>
    <row r="246" spans="1:13" x14ac:dyDescent="0.25">
      <c r="A246" s="41" t="s">
        <v>2693</v>
      </c>
      <c r="B246" s="68"/>
      <c r="C246" s="69"/>
      <c r="D246" s="69"/>
      <c r="E246" s="97"/>
      <c r="F246" s="97"/>
      <c r="G246" s="97"/>
      <c r="H246" s="70"/>
      <c r="I246" s="97"/>
      <c r="J246" s="74" t="s">
        <v>416</v>
      </c>
      <c r="K246" s="75"/>
      <c r="L246" s="69"/>
      <c r="M246" s="76"/>
    </row>
    <row r="247" spans="1:13" x14ac:dyDescent="0.25">
      <c r="A247" s="42" t="s">
        <v>2694</v>
      </c>
      <c r="B247" s="68"/>
      <c r="C247" s="69"/>
      <c r="D247" s="69"/>
      <c r="E247" s="97"/>
      <c r="F247" s="97"/>
      <c r="G247" s="97"/>
      <c r="H247" s="70"/>
      <c r="I247" s="97"/>
      <c r="J247" s="74" t="s">
        <v>416</v>
      </c>
      <c r="K247" s="75"/>
      <c r="L247" s="69"/>
      <c r="M247" s="76"/>
    </row>
    <row r="248" spans="1:13" x14ac:dyDescent="0.25">
      <c r="A248" s="41" t="s">
        <v>2695</v>
      </c>
      <c r="B248" s="68"/>
      <c r="C248" s="69"/>
      <c r="D248" s="69"/>
      <c r="E248" s="97"/>
      <c r="F248" s="97"/>
      <c r="G248" s="97"/>
      <c r="H248" s="70"/>
      <c r="I248" s="97"/>
      <c r="J248" s="74" t="s">
        <v>416</v>
      </c>
      <c r="K248" s="75"/>
      <c r="L248" s="69"/>
      <c r="M248" s="76"/>
    </row>
    <row r="249" spans="1:13" x14ac:dyDescent="0.25">
      <c r="A249" s="42" t="s">
        <v>2696</v>
      </c>
      <c r="B249" s="68"/>
      <c r="C249" s="69"/>
      <c r="D249" s="69"/>
      <c r="E249" s="97"/>
      <c r="F249" s="97"/>
      <c r="G249" s="97"/>
      <c r="H249" s="70"/>
      <c r="I249" s="97"/>
      <c r="J249" s="74" t="s">
        <v>416</v>
      </c>
      <c r="K249" s="75"/>
      <c r="L249" s="69"/>
      <c r="M249" s="76"/>
    </row>
    <row r="250" spans="1:13" x14ac:dyDescent="0.25">
      <c r="A250" s="41" t="s">
        <v>2697</v>
      </c>
      <c r="B250" s="68"/>
      <c r="C250" s="69"/>
      <c r="D250" s="69"/>
      <c r="E250" s="97"/>
      <c r="F250" s="97"/>
      <c r="G250" s="97"/>
      <c r="H250" s="70"/>
      <c r="I250" s="97"/>
      <c r="J250" s="74" t="s">
        <v>416</v>
      </c>
      <c r="K250" s="75"/>
      <c r="L250" s="69"/>
      <c r="M250" s="76"/>
    </row>
    <row r="251" spans="1:13" x14ac:dyDescent="0.25">
      <c r="A251" s="42" t="s">
        <v>2698</v>
      </c>
      <c r="B251" s="68"/>
      <c r="C251" s="69"/>
      <c r="D251" s="69"/>
      <c r="E251" s="97"/>
      <c r="F251" s="97"/>
      <c r="G251" s="97"/>
      <c r="H251" s="70"/>
      <c r="I251" s="97"/>
      <c r="J251" s="74" t="s">
        <v>416</v>
      </c>
      <c r="K251" s="75"/>
      <c r="L251" s="69"/>
      <c r="M251" s="76"/>
    </row>
    <row r="252" spans="1:13" x14ac:dyDescent="0.25">
      <c r="A252" s="41" t="s">
        <v>2699</v>
      </c>
      <c r="B252" s="68"/>
      <c r="C252" s="69"/>
      <c r="D252" s="69"/>
      <c r="E252" s="97"/>
      <c r="F252" s="97"/>
      <c r="G252" s="97"/>
      <c r="H252" s="70"/>
      <c r="I252" s="97"/>
      <c r="J252" s="74" t="s">
        <v>416</v>
      </c>
      <c r="K252" s="75"/>
      <c r="L252" s="69"/>
      <c r="M252" s="76"/>
    </row>
    <row r="253" spans="1:13" x14ac:dyDescent="0.25">
      <c r="A253" s="42" t="s">
        <v>2700</v>
      </c>
      <c r="B253" s="68"/>
      <c r="C253" s="69"/>
      <c r="D253" s="69"/>
      <c r="E253" s="97"/>
      <c r="F253" s="97"/>
      <c r="G253" s="97"/>
      <c r="H253" s="70"/>
      <c r="I253" s="97"/>
      <c r="J253" s="74" t="s">
        <v>416</v>
      </c>
      <c r="K253" s="75"/>
      <c r="L253" s="69"/>
      <c r="M253" s="76"/>
    </row>
    <row r="254" spans="1:13" x14ac:dyDescent="0.25">
      <c r="A254" s="41" t="s">
        <v>2701</v>
      </c>
      <c r="B254" s="68"/>
      <c r="C254" s="69"/>
      <c r="D254" s="69"/>
      <c r="E254" s="97"/>
      <c r="F254" s="97"/>
      <c r="G254" s="97"/>
      <c r="H254" s="70"/>
      <c r="I254" s="97"/>
      <c r="J254" s="74" t="s">
        <v>416</v>
      </c>
      <c r="K254" s="75"/>
      <c r="L254" s="69"/>
      <c r="M254" s="76"/>
    </row>
    <row r="255" spans="1:13" x14ac:dyDescent="0.25">
      <c r="A255" s="42" t="s">
        <v>2702</v>
      </c>
      <c r="B255" s="68"/>
      <c r="C255" s="69"/>
      <c r="D255" s="69"/>
      <c r="E255" s="97"/>
      <c r="F255" s="97"/>
      <c r="G255" s="97"/>
      <c r="H255" s="70"/>
      <c r="I255" s="97"/>
      <c r="J255" s="74" t="s">
        <v>416</v>
      </c>
      <c r="K255" s="75"/>
      <c r="L255" s="69"/>
      <c r="M255" s="76"/>
    </row>
    <row r="256" spans="1:13" x14ac:dyDescent="0.25">
      <c r="A256" s="41" t="s">
        <v>2703</v>
      </c>
      <c r="B256" s="68"/>
      <c r="C256" s="69"/>
      <c r="D256" s="69"/>
      <c r="E256" s="97"/>
      <c r="F256" s="97"/>
      <c r="G256" s="97"/>
      <c r="H256" s="70"/>
      <c r="I256" s="97"/>
      <c r="J256" s="74" t="s">
        <v>416</v>
      </c>
      <c r="K256" s="75"/>
      <c r="L256" s="69"/>
      <c r="M256" s="76"/>
    </row>
    <row r="257" spans="1:13" x14ac:dyDescent="0.25">
      <c r="A257" s="42" t="s">
        <v>2704</v>
      </c>
      <c r="B257" s="68"/>
      <c r="C257" s="69"/>
      <c r="D257" s="69"/>
      <c r="E257" s="97"/>
      <c r="F257" s="97"/>
      <c r="G257" s="97"/>
      <c r="H257" s="70"/>
      <c r="I257" s="97"/>
      <c r="J257" s="74" t="s">
        <v>416</v>
      </c>
      <c r="K257" s="75"/>
      <c r="L257" s="69"/>
      <c r="M257" s="76"/>
    </row>
    <row r="258" spans="1:13" x14ac:dyDescent="0.25">
      <c r="A258" s="41" t="s">
        <v>2705</v>
      </c>
      <c r="B258" s="68"/>
      <c r="C258" s="69"/>
      <c r="D258" s="69"/>
      <c r="E258" s="97"/>
      <c r="F258" s="97"/>
      <c r="G258" s="97"/>
      <c r="H258" s="70"/>
      <c r="I258" s="97"/>
      <c r="J258" s="74" t="s">
        <v>416</v>
      </c>
      <c r="K258" s="75"/>
      <c r="L258" s="69"/>
      <c r="M258" s="76"/>
    </row>
    <row r="259" spans="1:13" x14ac:dyDescent="0.25">
      <c r="A259" s="42" t="s">
        <v>2706</v>
      </c>
      <c r="B259" s="68"/>
      <c r="C259" s="69"/>
      <c r="D259" s="69"/>
      <c r="E259" s="97"/>
      <c r="F259" s="97"/>
      <c r="G259" s="97"/>
      <c r="H259" s="70"/>
      <c r="I259" s="97"/>
      <c r="J259" s="74" t="s">
        <v>416</v>
      </c>
      <c r="K259" s="75"/>
      <c r="L259" s="69"/>
      <c r="M259" s="76"/>
    </row>
    <row r="260" spans="1:13" x14ac:dyDescent="0.25">
      <c r="A260" s="41" t="s">
        <v>2707</v>
      </c>
      <c r="B260" s="68"/>
      <c r="C260" s="69"/>
      <c r="D260" s="69"/>
      <c r="E260" s="97"/>
      <c r="F260" s="97"/>
      <c r="G260" s="97"/>
      <c r="H260" s="70"/>
      <c r="I260" s="97"/>
      <c r="J260" s="74" t="s">
        <v>416</v>
      </c>
      <c r="K260" s="75"/>
      <c r="L260" s="69"/>
      <c r="M260" s="76"/>
    </row>
    <row r="261" spans="1:13" x14ac:dyDescent="0.25">
      <c r="A261" s="42" t="s">
        <v>2708</v>
      </c>
      <c r="B261" s="68"/>
      <c r="C261" s="69"/>
      <c r="D261" s="69"/>
      <c r="E261" s="97"/>
      <c r="F261" s="97"/>
      <c r="G261" s="97"/>
      <c r="H261" s="70"/>
      <c r="I261" s="97"/>
      <c r="J261" s="74" t="s">
        <v>416</v>
      </c>
      <c r="K261" s="75"/>
      <c r="L261" s="69"/>
      <c r="M261" s="76"/>
    </row>
    <row r="262" spans="1:13" x14ac:dyDescent="0.25">
      <c r="A262" s="41" t="s">
        <v>2709</v>
      </c>
      <c r="B262" s="68"/>
      <c r="C262" s="69"/>
      <c r="D262" s="69"/>
      <c r="E262" s="97"/>
      <c r="F262" s="97"/>
      <c r="G262" s="97"/>
      <c r="H262" s="70"/>
      <c r="I262" s="97"/>
      <c r="J262" s="74" t="s">
        <v>416</v>
      </c>
      <c r="K262" s="75"/>
      <c r="L262" s="69"/>
      <c r="M262" s="76"/>
    </row>
    <row r="263" spans="1:13" x14ac:dyDescent="0.25">
      <c r="A263" s="42" t="s">
        <v>2710</v>
      </c>
      <c r="B263" s="68"/>
      <c r="C263" s="69"/>
      <c r="D263" s="69"/>
      <c r="E263" s="97"/>
      <c r="F263" s="97"/>
      <c r="G263" s="97"/>
      <c r="H263" s="70"/>
      <c r="I263" s="97"/>
      <c r="J263" s="74" t="s">
        <v>416</v>
      </c>
      <c r="K263" s="75"/>
      <c r="L263" s="69"/>
      <c r="M263" s="76"/>
    </row>
    <row r="264" spans="1:13" x14ac:dyDescent="0.25">
      <c r="A264" s="41" t="s">
        <v>2711</v>
      </c>
      <c r="B264" s="68"/>
      <c r="C264" s="69"/>
      <c r="D264" s="69"/>
      <c r="E264" s="97"/>
      <c r="F264" s="97"/>
      <c r="G264" s="97"/>
      <c r="H264" s="70"/>
      <c r="I264" s="97"/>
      <c r="J264" s="74" t="s">
        <v>416</v>
      </c>
      <c r="K264" s="75"/>
      <c r="L264" s="69"/>
      <c r="M264" s="76"/>
    </row>
    <row r="265" spans="1:13" x14ac:dyDescent="0.25">
      <c r="A265" s="42" t="s">
        <v>2712</v>
      </c>
      <c r="B265" s="68"/>
      <c r="C265" s="69"/>
      <c r="D265" s="69"/>
      <c r="E265" s="97"/>
      <c r="F265" s="97"/>
      <c r="G265" s="97"/>
      <c r="H265" s="70"/>
      <c r="I265" s="97"/>
      <c r="J265" s="74" t="s">
        <v>416</v>
      </c>
      <c r="K265" s="75"/>
      <c r="L265" s="69"/>
      <c r="M265" s="76"/>
    </row>
    <row r="266" spans="1:13" x14ac:dyDescent="0.25">
      <c r="A266" s="41" t="s">
        <v>2713</v>
      </c>
      <c r="B266" s="68"/>
      <c r="C266" s="69"/>
      <c r="D266" s="69"/>
      <c r="E266" s="97"/>
      <c r="F266" s="97"/>
      <c r="G266" s="97"/>
      <c r="H266" s="70"/>
      <c r="I266" s="97"/>
      <c r="J266" s="74" t="s">
        <v>416</v>
      </c>
      <c r="K266" s="75"/>
      <c r="L266" s="69"/>
      <c r="M266" s="76"/>
    </row>
    <row r="267" spans="1:13" x14ac:dyDescent="0.25">
      <c r="A267" s="42" t="s">
        <v>2714</v>
      </c>
      <c r="B267" s="68"/>
      <c r="C267" s="69"/>
      <c r="D267" s="69"/>
      <c r="E267" s="97"/>
      <c r="F267" s="97"/>
      <c r="G267" s="97"/>
      <c r="H267" s="70"/>
      <c r="I267" s="97"/>
      <c r="J267" s="74" t="s">
        <v>416</v>
      </c>
      <c r="K267" s="75"/>
      <c r="L267" s="69"/>
      <c r="M267" s="76"/>
    </row>
    <row r="268" spans="1:13" x14ac:dyDescent="0.25">
      <c r="A268" s="41" t="s">
        <v>2715</v>
      </c>
      <c r="B268" s="68"/>
      <c r="C268" s="69"/>
      <c r="D268" s="69"/>
      <c r="E268" s="97"/>
      <c r="F268" s="97"/>
      <c r="G268" s="97"/>
      <c r="H268" s="70"/>
      <c r="I268" s="97"/>
      <c r="J268" s="74" t="s">
        <v>416</v>
      </c>
      <c r="K268" s="75"/>
      <c r="L268" s="69"/>
      <c r="M268" s="76"/>
    </row>
    <row r="269" spans="1:13" x14ac:dyDescent="0.25">
      <c r="A269" s="42" t="s">
        <v>2716</v>
      </c>
      <c r="B269" s="68"/>
      <c r="C269" s="69"/>
      <c r="D269" s="69"/>
      <c r="E269" s="97"/>
      <c r="F269" s="97"/>
      <c r="G269" s="97"/>
      <c r="H269" s="70"/>
      <c r="I269" s="97"/>
      <c r="J269" s="74" t="s">
        <v>416</v>
      </c>
      <c r="K269" s="75"/>
      <c r="L269" s="69"/>
      <c r="M269" s="76"/>
    </row>
    <row r="270" spans="1:13" x14ac:dyDescent="0.25">
      <c r="A270" s="41" t="s">
        <v>2717</v>
      </c>
      <c r="B270" s="68"/>
      <c r="C270" s="69"/>
      <c r="D270" s="69"/>
      <c r="E270" s="97"/>
      <c r="F270" s="97"/>
      <c r="G270" s="97"/>
      <c r="H270" s="70"/>
      <c r="I270" s="97"/>
      <c r="J270" s="74" t="s">
        <v>416</v>
      </c>
      <c r="K270" s="75"/>
      <c r="L270" s="69"/>
      <c r="M270" s="76"/>
    </row>
    <row r="271" spans="1:13" x14ac:dyDescent="0.25">
      <c r="A271" s="42" t="s">
        <v>2718</v>
      </c>
      <c r="B271" s="68"/>
      <c r="C271" s="69"/>
      <c r="D271" s="69"/>
      <c r="E271" s="97"/>
      <c r="F271" s="97"/>
      <c r="G271" s="97"/>
      <c r="H271" s="70"/>
      <c r="I271" s="97"/>
      <c r="J271" s="74" t="s">
        <v>416</v>
      </c>
      <c r="K271" s="75"/>
      <c r="L271" s="69"/>
      <c r="M271" s="76"/>
    </row>
    <row r="272" spans="1:13" x14ac:dyDescent="0.25">
      <c r="A272" s="41" t="s">
        <v>2719</v>
      </c>
      <c r="B272" s="68"/>
      <c r="C272" s="69"/>
      <c r="D272" s="69"/>
      <c r="E272" s="97"/>
      <c r="F272" s="97"/>
      <c r="G272" s="97"/>
      <c r="H272" s="70"/>
      <c r="I272" s="97"/>
      <c r="J272" s="74" t="s">
        <v>416</v>
      </c>
      <c r="K272" s="75"/>
      <c r="L272" s="69"/>
      <c r="M272" s="76"/>
    </row>
    <row r="273" spans="1:13" x14ac:dyDescent="0.25">
      <c r="A273" s="42" t="s">
        <v>2720</v>
      </c>
      <c r="B273" s="68"/>
      <c r="C273" s="69"/>
      <c r="D273" s="69"/>
      <c r="E273" s="97"/>
      <c r="F273" s="97"/>
      <c r="G273" s="97"/>
      <c r="H273" s="70"/>
      <c r="I273" s="97"/>
      <c r="J273" s="74" t="s">
        <v>416</v>
      </c>
      <c r="K273" s="75"/>
      <c r="L273" s="69"/>
      <c r="M273" s="76"/>
    </row>
    <row r="274" spans="1:13" x14ac:dyDescent="0.25">
      <c r="A274" s="41" t="s">
        <v>2721</v>
      </c>
      <c r="B274" s="68"/>
      <c r="C274" s="69"/>
      <c r="D274" s="69"/>
      <c r="E274" s="97"/>
      <c r="F274" s="97"/>
      <c r="G274" s="97"/>
      <c r="H274" s="70"/>
      <c r="I274" s="97"/>
      <c r="J274" s="74" t="s">
        <v>416</v>
      </c>
      <c r="K274" s="75"/>
      <c r="L274" s="69"/>
      <c r="M274" s="76"/>
    </row>
    <row r="275" spans="1:13" x14ac:dyDescent="0.25">
      <c r="A275" s="42" t="s">
        <v>2722</v>
      </c>
      <c r="B275" s="68"/>
      <c r="C275" s="69"/>
      <c r="D275" s="69"/>
      <c r="E275" s="97"/>
      <c r="F275" s="97"/>
      <c r="G275" s="97"/>
      <c r="H275" s="70"/>
      <c r="I275" s="97"/>
      <c r="J275" s="74" t="s">
        <v>416</v>
      </c>
      <c r="K275" s="75"/>
      <c r="L275" s="69"/>
      <c r="M275" s="76"/>
    </row>
    <row r="276" spans="1:13" x14ac:dyDescent="0.25">
      <c r="A276" s="41" t="s">
        <v>2723</v>
      </c>
      <c r="B276" s="68"/>
      <c r="C276" s="69"/>
      <c r="D276" s="69"/>
      <c r="E276" s="97"/>
      <c r="F276" s="97"/>
      <c r="G276" s="97"/>
      <c r="H276" s="70"/>
      <c r="I276" s="97"/>
      <c r="J276" s="74" t="s">
        <v>416</v>
      </c>
      <c r="K276" s="75"/>
      <c r="L276" s="69"/>
      <c r="M276" s="76"/>
    </row>
    <row r="277" spans="1:13" x14ac:dyDescent="0.25">
      <c r="A277" s="42" t="s">
        <v>2724</v>
      </c>
      <c r="B277" s="68"/>
      <c r="C277" s="69"/>
      <c r="D277" s="69"/>
      <c r="E277" s="97"/>
      <c r="F277" s="97"/>
      <c r="G277" s="97"/>
      <c r="H277" s="70"/>
      <c r="I277" s="97"/>
      <c r="J277" s="74" t="s">
        <v>416</v>
      </c>
      <c r="K277" s="75"/>
      <c r="L277" s="69"/>
      <c r="M277" s="76"/>
    </row>
    <row r="278" spans="1:13" x14ac:dyDescent="0.25">
      <c r="A278" s="41" t="s">
        <v>2725</v>
      </c>
      <c r="B278" s="68"/>
      <c r="C278" s="69"/>
      <c r="D278" s="69"/>
      <c r="E278" s="97"/>
      <c r="F278" s="97"/>
      <c r="G278" s="97"/>
      <c r="H278" s="70"/>
      <c r="I278" s="97"/>
      <c r="J278" s="74" t="s">
        <v>416</v>
      </c>
      <c r="K278" s="75"/>
      <c r="L278" s="69"/>
      <c r="M278" s="76"/>
    </row>
    <row r="279" spans="1:13" x14ac:dyDescent="0.25">
      <c r="A279" s="42" t="s">
        <v>2726</v>
      </c>
      <c r="B279" s="68"/>
      <c r="C279" s="69"/>
      <c r="D279" s="69"/>
      <c r="E279" s="97"/>
      <c r="F279" s="97"/>
      <c r="G279" s="97"/>
      <c r="H279" s="70"/>
      <c r="I279" s="97"/>
      <c r="J279" s="74" t="s">
        <v>416</v>
      </c>
      <c r="K279" s="75"/>
      <c r="L279" s="69"/>
      <c r="M279" s="76"/>
    </row>
    <row r="280" spans="1:13" x14ac:dyDescent="0.25">
      <c r="A280" s="41" t="s">
        <v>2727</v>
      </c>
      <c r="B280" s="68"/>
      <c r="C280" s="69"/>
      <c r="D280" s="69"/>
      <c r="E280" s="97"/>
      <c r="F280" s="97"/>
      <c r="G280" s="97"/>
      <c r="H280" s="70"/>
      <c r="I280" s="97"/>
      <c r="J280" s="74" t="s">
        <v>416</v>
      </c>
      <c r="K280" s="75"/>
      <c r="L280" s="69"/>
      <c r="M280" s="76"/>
    </row>
    <row r="281" spans="1:13" x14ac:dyDescent="0.25">
      <c r="A281" s="42" t="s">
        <v>2728</v>
      </c>
      <c r="B281" s="68"/>
      <c r="C281" s="69"/>
      <c r="D281" s="69"/>
      <c r="E281" s="97"/>
      <c r="F281" s="97"/>
      <c r="G281" s="97"/>
      <c r="H281" s="70"/>
      <c r="I281" s="97"/>
      <c r="J281" s="74" t="s">
        <v>416</v>
      </c>
      <c r="K281" s="75"/>
      <c r="L281" s="69"/>
      <c r="M281" s="76"/>
    </row>
    <row r="282" spans="1:13" x14ac:dyDescent="0.25">
      <c r="A282" s="41" t="s">
        <v>2729</v>
      </c>
      <c r="B282" s="68"/>
      <c r="C282" s="69"/>
      <c r="D282" s="69"/>
      <c r="E282" s="97"/>
      <c r="F282" s="97"/>
      <c r="G282" s="97"/>
      <c r="H282" s="70"/>
      <c r="I282" s="97"/>
      <c r="J282" s="74" t="s">
        <v>416</v>
      </c>
      <c r="K282" s="75"/>
      <c r="L282" s="69"/>
      <c r="M282" s="76"/>
    </row>
    <row r="283" spans="1:13" x14ac:dyDescent="0.25">
      <c r="A283" s="42" t="s">
        <v>2730</v>
      </c>
      <c r="B283" s="68"/>
      <c r="C283" s="69"/>
      <c r="D283" s="69"/>
      <c r="E283" s="97"/>
      <c r="F283" s="97"/>
      <c r="G283" s="97"/>
      <c r="H283" s="70"/>
      <c r="I283" s="97"/>
      <c r="J283" s="74" t="s">
        <v>416</v>
      </c>
      <c r="K283" s="75"/>
      <c r="L283" s="69"/>
      <c r="M283" s="76"/>
    </row>
    <row r="284" spans="1:13" x14ac:dyDescent="0.25">
      <c r="A284" s="41" t="s">
        <v>2731</v>
      </c>
      <c r="B284" s="68"/>
      <c r="C284" s="69"/>
      <c r="D284" s="69"/>
      <c r="E284" s="97"/>
      <c r="F284" s="97"/>
      <c r="G284" s="97"/>
      <c r="H284" s="70"/>
      <c r="I284" s="97"/>
      <c r="J284" s="74" t="s">
        <v>416</v>
      </c>
      <c r="K284" s="75"/>
      <c r="L284" s="69"/>
      <c r="M284" s="76"/>
    </row>
    <row r="285" spans="1:13" x14ac:dyDescent="0.25">
      <c r="A285" s="42" t="s">
        <v>2732</v>
      </c>
      <c r="B285" s="68"/>
      <c r="C285" s="69"/>
      <c r="D285" s="69"/>
      <c r="E285" s="97"/>
      <c r="F285" s="97"/>
      <c r="G285" s="97"/>
      <c r="H285" s="70"/>
      <c r="I285" s="97"/>
      <c r="J285" s="74" t="s">
        <v>416</v>
      </c>
      <c r="K285" s="75"/>
      <c r="L285" s="69"/>
      <c r="M285" s="76"/>
    </row>
    <row r="286" spans="1:13" x14ac:dyDescent="0.25">
      <c r="A286" s="41" t="s">
        <v>2733</v>
      </c>
      <c r="B286" s="68"/>
      <c r="C286" s="69"/>
      <c r="D286" s="69"/>
      <c r="E286" s="97"/>
      <c r="F286" s="97"/>
      <c r="G286" s="97"/>
      <c r="H286" s="70"/>
      <c r="I286" s="97"/>
      <c r="J286" s="74" t="s">
        <v>416</v>
      </c>
      <c r="K286" s="75"/>
      <c r="L286" s="69"/>
      <c r="M286" s="76"/>
    </row>
    <row r="287" spans="1:13" x14ac:dyDescent="0.25">
      <c r="A287" s="42" t="s">
        <v>2734</v>
      </c>
      <c r="B287" s="68"/>
      <c r="C287" s="69"/>
      <c r="D287" s="69"/>
      <c r="E287" s="97"/>
      <c r="F287" s="97"/>
      <c r="G287" s="97"/>
      <c r="H287" s="70"/>
      <c r="I287" s="97"/>
      <c r="J287" s="74" t="s">
        <v>416</v>
      </c>
      <c r="K287" s="75"/>
      <c r="L287" s="69"/>
      <c r="M287" s="76"/>
    </row>
    <row r="288" spans="1:13" x14ac:dyDescent="0.25">
      <c r="A288" s="41" t="s">
        <v>2735</v>
      </c>
      <c r="B288" s="68"/>
      <c r="C288" s="69"/>
      <c r="D288" s="69"/>
      <c r="E288" s="97"/>
      <c r="F288" s="97"/>
      <c r="G288" s="97"/>
      <c r="H288" s="70"/>
      <c r="I288" s="97"/>
      <c r="J288" s="74" t="s">
        <v>416</v>
      </c>
      <c r="K288" s="75"/>
      <c r="L288" s="69"/>
      <c r="M288" s="76"/>
    </row>
    <row r="289" spans="1:13" x14ac:dyDescent="0.25">
      <c r="A289" s="42" t="s">
        <v>2736</v>
      </c>
      <c r="B289" s="68"/>
      <c r="C289" s="69"/>
      <c r="D289" s="69"/>
      <c r="E289" s="97"/>
      <c r="F289" s="97"/>
      <c r="G289" s="97"/>
      <c r="H289" s="70"/>
      <c r="I289" s="97"/>
      <c r="J289" s="74" t="s">
        <v>416</v>
      </c>
      <c r="K289" s="75"/>
      <c r="L289" s="69"/>
      <c r="M289" s="76"/>
    </row>
    <row r="290" spans="1:13" x14ac:dyDescent="0.25">
      <c r="A290" s="41" t="s">
        <v>2737</v>
      </c>
      <c r="B290" s="68"/>
      <c r="C290" s="69"/>
      <c r="D290" s="69"/>
      <c r="E290" s="97"/>
      <c r="F290" s="97"/>
      <c r="G290" s="97"/>
      <c r="H290" s="70"/>
      <c r="I290" s="97"/>
      <c r="J290" s="74" t="s">
        <v>416</v>
      </c>
      <c r="K290" s="75"/>
      <c r="L290" s="69"/>
      <c r="M290" s="76"/>
    </row>
    <row r="291" spans="1:13" x14ac:dyDescent="0.25">
      <c r="A291" s="42" t="s">
        <v>2738</v>
      </c>
      <c r="B291" s="68"/>
      <c r="C291" s="69"/>
      <c r="D291" s="69"/>
      <c r="E291" s="97"/>
      <c r="F291" s="97"/>
      <c r="G291" s="97"/>
      <c r="H291" s="70"/>
      <c r="I291" s="97"/>
      <c r="J291" s="74" t="s">
        <v>416</v>
      </c>
      <c r="K291" s="75"/>
      <c r="L291" s="69"/>
      <c r="M291" s="76"/>
    </row>
    <row r="292" spans="1:13" x14ac:dyDescent="0.25">
      <c r="A292" s="41" t="s">
        <v>2739</v>
      </c>
      <c r="B292" s="68"/>
      <c r="C292" s="69"/>
      <c r="D292" s="69"/>
      <c r="E292" s="97"/>
      <c r="F292" s="97"/>
      <c r="G292" s="97"/>
      <c r="H292" s="70"/>
      <c r="I292" s="97"/>
      <c r="J292" s="74" t="s">
        <v>416</v>
      </c>
      <c r="K292" s="75"/>
      <c r="L292" s="69"/>
      <c r="M292" s="76"/>
    </row>
    <row r="293" spans="1:13" x14ac:dyDescent="0.25">
      <c r="A293" s="42" t="s">
        <v>2740</v>
      </c>
      <c r="B293" s="68"/>
      <c r="C293" s="69"/>
      <c r="D293" s="69"/>
      <c r="E293" s="97"/>
      <c r="F293" s="97"/>
      <c r="G293" s="97"/>
      <c r="H293" s="70"/>
      <c r="I293" s="97"/>
      <c r="J293" s="74" t="s">
        <v>416</v>
      </c>
      <c r="K293" s="75"/>
      <c r="L293" s="69"/>
      <c r="M293" s="76"/>
    </row>
    <row r="294" spans="1:13" x14ac:dyDescent="0.25">
      <c r="A294" s="41" t="s">
        <v>2741</v>
      </c>
      <c r="B294" s="68"/>
      <c r="C294" s="69"/>
      <c r="D294" s="69"/>
      <c r="E294" s="97"/>
      <c r="F294" s="97"/>
      <c r="G294" s="97"/>
      <c r="H294" s="70"/>
      <c r="I294" s="97"/>
      <c r="J294" s="74" t="s">
        <v>416</v>
      </c>
      <c r="K294" s="75"/>
      <c r="L294" s="69"/>
      <c r="M294" s="76"/>
    </row>
    <row r="295" spans="1:13" x14ac:dyDescent="0.25">
      <c r="A295" s="42" t="s">
        <v>2742</v>
      </c>
      <c r="B295" s="68"/>
      <c r="C295" s="69"/>
      <c r="D295" s="69"/>
      <c r="E295" s="97"/>
      <c r="F295" s="97"/>
      <c r="G295" s="97"/>
      <c r="H295" s="70"/>
      <c r="I295" s="97"/>
      <c r="J295" s="74" t="s">
        <v>416</v>
      </c>
      <c r="K295" s="75"/>
      <c r="L295" s="69"/>
      <c r="M295" s="76"/>
    </row>
    <row r="296" spans="1:13" x14ac:dyDescent="0.25">
      <c r="A296" s="41" t="s">
        <v>2743</v>
      </c>
      <c r="B296" s="68"/>
      <c r="C296" s="69"/>
      <c r="D296" s="69"/>
      <c r="E296" s="97"/>
      <c r="F296" s="97"/>
      <c r="G296" s="97"/>
      <c r="H296" s="70"/>
      <c r="I296" s="97"/>
      <c r="J296" s="74" t="s">
        <v>416</v>
      </c>
      <c r="K296" s="75"/>
      <c r="L296" s="69"/>
      <c r="M296" s="76"/>
    </row>
    <row r="297" spans="1:13" x14ac:dyDescent="0.25">
      <c r="A297" s="42" t="s">
        <v>2744</v>
      </c>
      <c r="B297" s="68"/>
      <c r="C297" s="69"/>
      <c r="D297" s="69"/>
      <c r="E297" s="97"/>
      <c r="F297" s="97"/>
      <c r="G297" s="97"/>
      <c r="H297" s="70"/>
      <c r="I297" s="97"/>
      <c r="J297" s="74" t="s">
        <v>416</v>
      </c>
      <c r="K297" s="75"/>
      <c r="L297" s="69"/>
      <c r="M297" s="76"/>
    </row>
    <row r="298" spans="1:13" x14ac:dyDescent="0.25">
      <c r="A298" s="41" t="s">
        <v>2745</v>
      </c>
      <c r="B298" s="68"/>
      <c r="C298" s="69"/>
      <c r="D298" s="69"/>
      <c r="E298" s="97"/>
      <c r="F298" s="97"/>
      <c r="G298" s="97"/>
      <c r="H298" s="70"/>
      <c r="I298" s="97"/>
      <c r="J298" s="74" t="s">
        <v>416</v>
      </c>
      <c r="K298" s="75"/>
      <c r="L298" s="69"/>
      <c r="M298" s="76"/>
    </row>
    <row r="299" spans="1:13" x14ac:dyDescent="0.25">
      <c r="A299" s="42" t="s">
        <v>2746</v>
      </c>
      <c r="B299" s="68"/>
      <c r="C299" s="69"/>
      <c r="D299" s="69"/>
      <c r="E299" s="97"/>
      <c r="F299" s="97"/>
      <c r="G299" s="97"/>
      <c r="H299" s="70"/>
      <c r="I299" s="97"/>
      <c r="J299" s="74" t="s">
        <v>416</v>
      </c>
      <c r="K299" s="75"/>
      <c r="L299" s="69"/>
      <c r="M299" s="76"/>
    </row>
    <row r="300" spans="1:13" x14ac:dyDescent="0.25">
      <c r="A300" s="41" t="s">
        <v>2747</v>
      </c>
      <c r="B300" s="68"/>
      <c r="C300" s="69"/>
      <c r="D300" s="69"/>
      <c r="E300" s="97"/>
      <c r="F300" s="97"/>
      <c r="G300" s="97"/>
      <c r="H300" s="70"/>
      <c r="I300" s="97"/>
      <c r="J300" s="74" t="s">
        <v>416</v>
      </c>
      <c r="K300" s="75"/>
      <c r="L300" s="69"/>
      <c r="M300" s="76"/>
    </row>
    <row r="301" spans="1:13" x14ac:dyDescent="0.25">
      <c r="A301" s="42" t="s">
        <v>2748</v>
      </c>
      <c r="B301" s="68"/>
      <c r="C301" s="69"/>
      <c r="D301" s="69"/>
      <c r="E301" s="97"/>
      <c r="F301" s="97"/>
      <c r="G301" s="97"/>
      <c r="H301" s="70"/>
      <c r="I301" s="97"/>
      <c r="J301" s="74" t="s">
        <v>416</v>
      </c>
      <c r="K301" s="75"/>
      <c r="L301" s="69"/>
      <c r="M301" s="76"/>
    </row>
    <row r="302" spans="1:13" x14ac:dyDescent="0.25">
      <c r="A302" s="41" t="s">
        <v>2749</v>
      </c>
      <c r="B302" s="68"/>
      <c r="C302" s="69"/>
      <c r="D302" s="69"/>
      <c r="E302" s="97"/>
      <c r="F302" s="97"/>
      <c r="G302" s="97"/>
      <c r="H302" s="70"/>
      <c r="I302" s="97"/>
      <c r="J302" s="74" t="s">
        <v>416</v>
      </c>
      <c r="K302" s="75"/>
      <c r="L302" s="69"/>
      <c r="M302" s="76"/>
    </row>
    <row r="303" spans="1:13" x14ac:dyDescent="0.25">
      <c r="A303" s="42" t="s">
        <v>2750</v>
      </c>
      <c r="B303" s="68"/>
      <c r="C303" s="69"/>
      <c r="D303" s="69"/>
      <c r="E303" s="97"/>
      <c r="F303" s="97"/>
      <c r="G303" s="97"/>
      <c r="H303" s="70"/>
      <c r="I303" s="97"/>
      <c r="J303" s="74" t="s">
        <v>416</v>
      </c>
      <c r="K303" s="75"/>
      <c r="L303" s="69"/>
      <c r="M303" s="76"/>
    </row>
    <row r="304" spans="1:13" x14ac:dyDescent="0.25">
      <c r="A304" s="41" t="s">
        <v>2751</v>
      </c>
      <c r="B304" s="68"/>
      <c r="C304" s="69"/>
      <c r="D304" s="69"/>
      <c r="E304" s="97"/>
      <c r="F304" s="97"/>
      <c r="G304" s="97"/>
      <c r="H304" s="70"/>
      <c r="I304" s="97"/>
      <c r="J304" s="74" t="s">
        <v>416</v>
      </c>
      <c r="K304" s="75"/>
      <c r="L304" s="69"/>
      <c r="M304" s="76"/>
    </row>
    <row r="305" spans="1:13" x14ac:dyDescent="0.25">
      <c r="A305" s="42" t="s">
        <v>2752</v>
      </c>
      <c r="B305" s="68"/>
      <c r="C305" s="69"/>
      <c r="D305" s="69"/>
      <c r="E305" s="97"/>
      <c r="F305" s="97"/>
      <c r="G305" s="97"/>
      <c r="H305" s="70"/>
      <c r="I305" s="97"/>
      <c r="J305" s="74" t="s">
        <v>416</v>
      </c>
      <c r="K305" s="75"/>
      <c r="L305" s="69"/>
      <c r="M305" s="76"/>
    </row>
    <row r="306" spans="1:13" x14ac:dyDescent="0.25">
      <c r="A306" s="41" t="s">
        <v>2753</v>
      </c>
      <c r="B306" s="68"/>
      <c r="C306" s="69"/>
      <c r="D306" s="69"/>
      <c r="E306" s="97"/>
      <c r="F306" s="97"/>
      <c r="G306" s="97"/>
      <c r="H306" s="70"/>
      <c r="I306" s="97"/>
      <c r="J306" s="74" t="s">
        <v>416</v>
      </c>
      <c r="K306" s="75"/>
      <c r="L306" s="69"/>
      <c r="M306" s="76"/>
    </row>
    <row r="307" spans="1:13" x14ac:dyDescent="0.25">
      <c r="A307" s="42" t="s">
        <v>2754</v>
      </c>
      <c r="B307" s="68"/>
      <c r="C307" s="69"/>
      <c r="D307" s="69"/>
      <c r="E307" s="97"/>
      <c r="F307" s="97"/>
      <c r="G307" s="97"/>
      <c r="H307" s="70"/>
      <c r="I307" s="97"/>
      <c r="J307" s="74" t="s">
        <v>416</v>
      </c>
      <c r="K307" s="75"/>
      <c r="L307" s="69"/>
      <c r="M307" s="76"/>
    </row>
    <row r="308" spans="1:13" x14ac:dyDescent="0.25">
      <c r="A308" s="41" t="s">
        <v>2755</v>
      </c>
      <c r="B308" s="68"/>
      <c r="C308" s="69"/>
      <c r="D308" s="69"/>
      <c r="E308" s="97"/>
      <c r="F308" s="97"/>
      <c r="G308" s="97"/>
      <c r="H308" s="70"/>
      <c r="I308" s="97"/>
      <c r="J308" s="74" t="s">
        <v>416</v>
      </c>
      <c r="K308" s="75"/>
      <c r="L308" s="69"/>
      <c r="M308" s="76"/>
    </row>
    <row r="309" spans="1:13" x14ac:dyDescent="0.25">
      <c r="A309" s="42" t="s">
        <v>2756</v>
      </c>
      <c r="B309" s="68"/>
      <c r="C309" s="69"/>
      <c r="D309" s="69"/>
      <c r="E309" s="97"/>
      <c r="F309" s="97"/>
      <c r="G309" s="97"/>
      <c r="H309" s="70"/>
      <c r="I309" s="97"/>
      <c r="J309" s="74" t="s">
        <v>416</v>
      </c>
      <c r="K309" s="75"/>
      <c r="L309" s="69"/>
      <c r="M309" s="76"/>
    </row>
    <row r="310" spans="1:13" x14ac:dyDescent="0.25">
      <c r="A310" s="41" t="s">
        <v>2757</v>
      </c>
      <c r="B310" s="68"/>
      <c r="C310" s="69"/>
      <c r="D310" s="69"/>
      <c r="E310" s="97"/>
      <c r="F310" s="97"/>
      <c r="G310" s="97"/>
      <c r="H310" s="70"/>
      <c r="I310" s="97"/>
      <c r="J310" s="74" t="s">
        <v>416</v>
      </c>
      <c r="K310" s="75"/>
      <c r="L310" s="69"/>
      <c r="M310" s="76"/>
    </row>
    <row r="311" spans="1:13" x14ac:dyDescent="0.25">
      <c r="A311" s="42" t="s">
        <v>2758</v>
      </c>
      <c r="B311" s="68"/>
      <c r="C311" s="69"/>
      <c r="D311" s="69"/>
      <c r="E311" s="97"/>
      <c r="F311" s="97"/>
      <c r="G311" s="97"/>
      <c r="H311" s="70"/>
      <c r="I311" s="97"/>
      <c r="J311" s="74" t="s">
        <v>416</v>
      </c>
      <c r="K311" s="75"/>
      <c r="L311" s="69"/>
      <c r="M311" s="76"/>
    </row>
    <row r="312" spans="1:13" x14ac:dyDescent="0.25">
      <c r="A312" s="41" t="s">
        <v>2759</v>
      </c>
      <c r="B312" s="68"/>
      <c r="C312" s="69"/>
      <c r="D312" s="69"/>
      <c r="E312" s="97"/>
      <c r="F312" s="97"/>
      <c r="G312" s="97"/>
      <c r="H312" s="70"/>
      <c r="I312" s="97"/>
      <c r="J312" s="74" t="s">
        <v>416</v>
      </c>
      <c r="K312" s="75"/>
      <c r="L312" s="69"/>
      <c r="M312" s="76"/>
    </row>
    <row r="313" spans="1:13" x14ac:dyDescent="0.25">
      <c r="A313" s="42" t="s">
        <v>2760</v>
      </c>
      <c r="B313" s="68"/>
      <c r="C313" s="69"/>
      <c r="D313" s="69"/>
      <c r="E313" s="97"/>
      <c r="F313" s="97"/>
      <c r="G313" s="97"/>
      <c r="H313" s="70"/>
      <c r="I313" s="97"/>
      <c r="J313" s="74" t="s">
        <v>416</v>
      </c>
      <c r="K313" s="75"/>
      <c r="L313" s="69"/>
      <c r="M313" s="76"/>
    </row>
    <row r="314" spans="1:13" x14ac:dyDescent="0.25">
      <c r="A314" s="41" t="s">
        <v>2761</v>
      </c>
      <c r="B314" s="68"/>
      <c r="C314" s="69"/>
      <c r="D314" s="69"/>
      <c r="E314" s="97"/>
      <c r="F314" s="97"/>
      <c r="G314" s="97"/>
      <c r="H314" s="70"/>
      <c r="I314" s="97"/>
      <c r="J314" s="74" t="s">
        <v>416</v>
      </c>
      <c r="K314" s="75"/>
      <c r="L314" s="69"/>
      <c r="M314" s="76"/>
    </row>
    <row r="315" spans="1:13" x14ac:dyDescent="0.25">
      <c r="A315" s="42" t="s">
        <v>2762</v>
      </c>
      <c r="B315" s="68"/>
      <c r="C315" s="69"/>
      <c r="D315" s="69"/>
      <c r="E315" s="97"/>
      <c r="F315" s="97"/>
      <c r="G315" s="97"/>
      <c r="H315" s="70"/>
      <c r="I315" s="97"/>
      <c r="J315" s="74" t="s">
        <v>416</v>
      </c>
      <c r="K315" s="75"/>
      <c r="L315" s="69"/>
      <c r="M315" s="76"/>
    </row>
    <row r="316" spans="1:13" x14ac:dyDescent="0.25">
      <c r="A316" s="41" t="s">
        <v>2763</v>
      </c>
      <c r="B316" s="68"/>
      <c r="C316" s="69"/>
      <c r="D316" s="69"/>
      <c r="E316" s="97"/>
      <c r="F316" s="97"/>
      <c r="G316" s="97"/>
      <c r="H316" s="70"/>
      <c r="I316" s="97"/>
      <c r="J316" s="74" t="s">
        <v>416</v>
      </c>
      <c r="K316" s="75"/>
      <c r="L316" s="69"/>
      <c r="M316" s="76"/>
    </row>
    <row r="317" spans="1:13" x14ac:dyDescent="0.25">
      <c r="A317" s="42" t="s">
        <v>2764</v>
      </c>
      <c r="B317" s="68"/>
      <c r="C317" s="69"/>
      <c r="D317" s="69"/>
      <c r="E317" s="97"/>
      <c r="F317" s="97"/>
      <c r="G317" s="97"/>
      <c r="H317" s="70"/>
      <c r="I317" s="97"/>
      <c r="J317" s="74" t="s">
        <v>416</v>
      </c>
      <c r="K317" s="75"/>
      <c r="L317" s="69"/>
      <c r="M317" s="76"/>
    </row>
    <row r="318" spans="1:13" x14ac:dyDescent="0.25">
      <c r="A318" s="41" t="s">
        <v>2765</v>
      </c>
      <c r="B318" s="68"/>
      <c r="C318" s="69"/>
      <c r="D318" s="69"/>
      <c r="E318" s="97"/>
      <c r="F318" s="97"/>
      <c r="G318" s="97"/>
      <c r="H318" s="70"/>
      <c r="I318" s="97"/>
      <c r="J318" s="74" t="s">
        <v>416</v>
      </c>
      <c r="K318" s="75"/>
      <c r="L318" s="69"/>
      <c r="M318" s="76"/>
    </row>
    <row r="319" spans="1:13" x14ac:dyDescent="0.25">
      <c r="A319" s="42" t="s">
        <v>2766</v>
      </c>
      <c r="B319" s="68"/>
      <c r="C319" s="69"/>
      <c r="D319" s="69"/>
      <c r="E319" s="97"/>
      <c r="F319" s="97"/>
      <c r="G319" s="97"/>
      <c r="H319" s="70"/>
      <c r="I319" s="97"/>
      <c r="J319" s="74" t="s">
        <v>416</v>
      </c>
      <c r="K319" s="75"/>
      <c r="L319" s="69"/>
      <c r="M319" s="76"/>
    </row>
    <row r="320" spans="1:13" x14ac:dyDescent="0.25">
      <c r="A320" s="41" t="s">
        <v>2767</v>
      </c>
      <c r="B320" s="68"/>
      <c r="C320" s="69"/>
      <c r="D320" s="69"/>
      <c r="E320" s="97"/>
      <c r="F320" s="97"/>
      <c r="G320" s="97"/>
      <c r="H320" s="70"/>
      <c r="I320" s="97"/>
      <c r="J320" s="74" t="s">
        <v>416</v>
      </c>
      <c r="K320" s="75"/>
      <c r="L320" s="69"/>
      <c r="M320" s="76"/>
    </row>
    <row r="321" spans="1:13" x14ac:dyDescent="0.25">
      <c r="A321" s="42" t="s">
        <v>2768</v>
      </c>
      <c r="B321" s="68"/>
      <c r="C321" s="69"/>
      <c r="D321" s="69"/>
      <c r="E321" s="97"/>
      <c r="F321" s="97"/>
      <c r="G321" s="97"/>
      <c r="H321" s="70"/>
      <c r="I321" s="97"/>
      <c r="J321" s="74" t="s">
        <v>416</v>
      </c>
      <c r="K321" s="75"/>
      <c r="L321" s="69"/>
      <c r="M321" s="76"/>
    </row>
    <row r="322" spans="1:13" x14ac:dyDescent="0.25">
      <c r="A322" s="41" t="s">
        <v>2769</v>
      </c>
      <c r="B322" s="68"/>
      <c r="C322" s="69"/>
      <c r="D322" s="69"/>
      <c r="E322" s="97"/>
      <c r="F322" s="97"/>
      <c r="G322" s="97"/>
      <c r="H322" s="70"/>
      <c r="I322" s="97"/>
      <c r="J322" s="74" t="s">
        <v>416</v>
      </c>
      <c r="K322" s="75"/>
      <c r="L322" s="69"/>
      <c r="M322" s="76"/>
    </row>
    <row r="323" spans="1:13" x14ac:dyDescent="0.25">
      <c r="A323" s="42" t="s">
        <v>2770</v>
      </c>
      <c r="B323" s="68"/>
      <c r="C323" s="69"/>
      <c r="D323" s="69"/>
      <c r="E323" s="97"/>
      <c r="F323" s="97"/>
      <c r="G323" s="97"/>
      <c r="H323" s="70"/>
      <c r="I323" s="97"/>
      <c r="J323" s="74" t="s">
        <v>416</v>
      </c>
      <c r="K323" s="75"/>
      <c r="L323" s="69"/>
      <c r="M323" s="76"/>
    </row>
    <row r="324" spans="1:13" x14ac:dyDescent="0.25">
      <c r="A324" s="41" t="s">
        <v>2771</v>
      </c>
      <c r="B324" s="68"/>
      <c r="C324" s="69"/>
      <c r="D324" s="69"/>
      <c r="E324" s="97"/>
      <c r="F324" s="97"/>
      <c r="G324" s="97"/>
      <c r="H324" s="70"/>
      <c r="I324" s="97"/>
      <c r="J324" s="74" t="s">
        <v>416</v>
      </c>
      <c r="K324" s="75"/>
      <c r="L324" s="69"/>
      <c r="M324" s="76"/>
    </row>
    <row r="325" spans="1:13" x14ac:dyDescent="0.25">
      <c r="A325" s="42" t="s">
        <v>2772</v>
      </c>
      <c r="B325" s="68"/>
      <c r="C325" s="69"/>
      <c r="D325" s="69"/>
      <c r="E325" s="97"/>
      <c r="F325" s="97"/>
      <c r="G325" s="97"/>
      <c r="H325" s="70"/>
      <c r="I325" s="97"/>
      <c r="J325" s="74" t="s">
        <v>416</v>
      </c>
      <c r="K325" s="75"/>
      <c r="L325" s="69"/>
      <c r="M325" s="76"/>
    </row>
    <row r="326" spans="1:13" x14ac:dyDescent="0.25">
      <c r="A326" s="41" t="s">
        <v>2773</v>
      </c>
      <c r="B326" s="68"/>
      <c r="C326" s="69"/>
      <c r="D326" s="69"/>
      <c r="E326" s="97"/>
      <c r="F326" s="97"/>
      <c r="G326" s="97"/>
      <c r="H326" s="70"/>
      <c r="I326" s="97"/>
      <c r="J326" s="74" t="s">
        <v>416</v>
      </c>
      <c r="K326" s="75"/>
      <c r="L326" s="69"/>
      <c r="M326" s="76"/>
    </row>
    <row r="327" spans="1:13" x14ac:dyDescent="0.25">
      <c r="A327" s="42" t="s">
        <v>2774</v>
      </c>
      <c r="B327" s="68"/>
      <c r="C327" s="69"/>
      <c r="D327" s="69"/>
      <c r="E327" s="97"/>
      <c r="F327" s="97"/>
      <c r="G327" s="97"/>
      <c r="H327" s="70"/>
      <c r="I327" s="97"/>
      <c r="J327" s="74" t="s">
        <v>416</v>
      </c>
      <c r="K327" s="75"/>
      <c r="L327" s="69"/>
      <c r="M327" s="76"/>
    </row>
    <row r="328" spans="1:13" x14ac:dyDescent="0.25">
      <c r="A328" s="41" t="s">
        <v>2775</v>
      </c>
      <c r="B328" s="68"/>
      <c r="C328" s="69"/>
      <c r="D328" s="69"/>
      <c r="E328" s="97"/>
      <c r="F328" s="97"/>
      <c r="G328" s="97"/>
      <c r="H328" s="70"/>
      <c r="I328" s="97"/>
      <c r="J328" s="74" t="s">
        <v>416</v>
      </c>
      <c r="K328" s="75"/>
      <c r="L328" s="69"/>
      <c r="M328" s="76"/>
    </row>
    <row r="329" spans="1:13" x14ac:dyDescent="0.25">
      <c r="A329" s="42" t="s">
        <v>2776</v>
      </c>
      <c r="B329" s="68"/>
      <c r="C329" s="69"/>
      <c r="D329" s="69"/>
      <c r="E329" s="97"/>
      <c r="F329" s="97"/>
      <c r="G329" s="97"/>
      <c r="H329" s="70"/>
      <c r="I329" s="97"/>
      <c r="J329" s="74" t="s">
        <v>416</v>
      </c>
      <c r="K329" s="75"/>
      <c r="L329" s="69"/>
      <c r="M329" s="76"/>
    </row>
    <row r="330" spans="1:13" x14ac:dyDescent="0.25">
      <c r="A330" s="41" t="s">
        <v>2777</v>
      </c>
      <c r="B330" s="68"/>
      <c r="C330" s="69"/>
      <c r="D330" s="69"/>
      <c r="E330" s="97"/>
      <c r="F330" s="97"/>
      <c r="G330" s="97"/>
      <c r="H330" s="70"/>
      <c r="I330" s="97"/>
      <c r="J330" s="74" t="s">
        <v>416</v>
      </c>
      <c r="K330" s="75"/>
      <c r="L330" s="69"/>
      <c r="M330" s="76"/>
    </row>
    <row r="331" spans="1:13" x14ac:dyDescent="0.25">
      <c r="A331" s="42" t="s">
        <v>2778</v>
      </c>
      <c r="B331" s="68"/>
      <c r="C331" s="69"/>
      <c r="D331" s="69"/>
      <c r="E331" s="97"/>
      <c r="F331" s="97"/>
      <c r="G331" s="97"/>
      <c r="H331" s="70"/>
      <c r="I331" s="97"/>
      <c r="J331" s="74" t="s">
        <v>416</v>
      </c>
      <c r="K331" s="75"/>
      <c r="L331" s="69"/>
      <c r="M331" s="76"/>
    </row>
    <row r="332" spans="1:13" x14ac:dyDescent="0.25">
      <c r="A332" s="41" t="s">
        <v>2779</v>
      </c>
      <c r="B332" s="68"/>
      <c r="C332" s="69"/>
      <c r="D332" s="69"/>
      <c r="E332" s="97"/>
      <c r="F332" s="97"/>
      <c r="G332" s="97"/>
      <c r="H332" s="70"/>
      <c r="I332" s="97"/>
      <c r="J332" s="74" t="s">
        <v>416</v>
      </c>
      <c r="K332" s="75"/>
      <c r="L332" s="69"/>
      <c r="M332" s="76"/>
    </row>
    <row r="333" spans="1:13" x14ac:dyDescent="0.25">
      <c r="A333" s="42" t="s">
        <v>2780</v>
      </c>
      <c r="B333" s="68"/>
      <c r="C333" s="69"/>
      <c r="D333" s="69"/>
      <c r="E333" s="97"/>
      <c r="F333" s="97"/>
      <c r="G333" s="97"/>
      <c r="H333" s="70"/>
      <c r="I333" s="97"/>
      <c r="J333" s="74" t="s">
        <v>416</v>
      </c>
      <c r="K333" s="75"/>
      <c r="L333" s="69"/>
      <c r="M333" s="76"/>
    </row>
    <row r="334" spans="1:13" x14ac:dyDescent="0.25">
      <c r="A334" s="41" t="s">
        <v>2781</v>
      </c>
      <c r="B334" s="68"/>
      <c r="C334" s="69"/>
      <c r="D334" s="69"/>
      <c r="E334" s="97"/>
      <c r="F334" s="97"/>
      <c r="G334" s="97"/>
      <c r="H334" s="70"/>
      <c r="I334" s="97"/>
      <c r="J334" s="74" t="s">
        <v>416</v>
      </c>
      <c r="K334" s="75"/>
      <c r="L334" s="69"/>
      <c r="M334" s="76"/>
    </row>
    <row r="335" spans="1:13" x14ac:dyDescent="0.25">
      <c r="A335" s="42" t="s">
        <v>2782</v>
      </c>
      <c r="B335" s="68"/>
      <c r="C335" s="69"/>
      <c r="D335" s="69"/>
      <c r="E335" s="97"/>
      <c r="F335" s="97"/>
      <c r="G335" s="97"/>
      <c r="H335" s="70"/>
      <c r="I335" s="97"/>
      <c r="J335" s="74" t="s">
        <v>416</v>
      </c>
      <c r="K335" s="75"/>
      <c r="L335" s="69"/>
      <c r="M335" s="76"/>
    </row>
    <row r="336" spans="1:13" x14ac:dyDescent="0.25">
      <c r="A336" s="41" t="s">
        <v>2783</v>
      </c>
      <c r="B336" s="68"/>
      <c r="C336" s="69"/>
      <c r="D336" s="69"/>
      <c r="E336" s="97"/>
      <c r="F336" s="97"/>
      <c r="G336" s="97"/>
      <c r="H336" s="70"/>
      <c r="I336" s="97"/>
      <c r="J336" s="74" t="s">
        <v>416</v>
      </c>
      <c r="K336" s="75"/>
      <c r="L336" s="69"/>
      <c r="M336" s="76"/>
    </row>
    <row r="337" spans="1:13" x14ac:dyDescent="0.25">
      <c r="A337" s="42" t="s">
        <v>2784</v>
      </c>
      <c r="B337" s="68"/>
      <c r="C337" s="69"/>
      <c r="D337" s="69"/>
      <c r="E337" s="97"/>
      <c r="F337" s="97"/>
      <c r="G337" s="97"/>
      <c r="H337" s="70"/>
      <c r="I337" s="97"/>
      <c r="J337" s="74" t="s">
        <v>416</v>
      </c>
      <c r="K337" s="75"/>
      <c r="L337" s="69"/>
      <c r="M337" s="76"/>
    </row>
    <row r="338" spans="1:13" x14ac:dyDescent="0.25">
      <c r="A338" s="41" t="s">
        <v>2785</v>
      </c>
      <c r="B338" s="68"/>
      <c r="C338" s="69"/>
      <c r="D338" s="69"/>
      <c r="E338" s="97"/>
      <c r="F338" s="97"/>
      <c r="G338" s="97"/>
      <c r="H338" s="70"/>
      <c r="I338" s="97"/>
      <c r="J338" s="74" t="s">
        <v>416</v>
      </c>
      <c r="K338" s="75"/>
      <c r="L338" s="69"/>
      <c r="M338" s="76"/>
    </row>
    <row r="339" spans="1:13" x14ac:dyDescent="0.25">
      <c r="A339" s="42" t="s">
        <v>2786</v>
      </c>
      <c r="B339" s="68"/>
      <c r="C339" s="69"/>
      <c r="D339" s="69"/>
      <c r="E339" s="97"/>
      <c r="F339" s="97"/>
      <c r="G339" s="97"/>
      <c r="H339" s="70"/>
      <c r="I339" s="97"/>
      <c r="J339" s="74" t="s">
        <v>416</v>
      </c>
      <c r="K339" s="75"/>
      <c r="L339" s="69"/>
      <c r="M339" s="76"/>
    </row>
    <row r="340" spans="1:13" x14ac:dyDescent="0.25">
      <c r="A340" s="41" t="s">
        <v>2787</v>
      </c>
      <c r="B340" s="68"/>
      <c r="C340" s="69"/>
      <c r="D340" s="69"/>
      <c r="E340" s="97"/>
      <c r="F340" s="97"/>
      <c r="G340" s="97"/>
      <c r="H340" s="70"/>
      <c r="I340" s="97"/>
      <c r="J340" s="74" t="s">
        <v>416</v>
      </c>
      <c r="K340" s="75"/>
      <c r="L340" s="69"/>
      <c r="M340" s="76"/>
    </row>
    <row r="341" spans="1:13" x14ac:dyDescent="0.25">
      <c r="A341" s="42" t="s">
        <v>2788</v>
      </c>
      <c r="B341" s="68"/>
      <c r="C341" s="69"/>
      <c r="D341" s="69"/>
      <c r="E341" s="97"/>
      <c r="F341" s="97"/>
      <c r="G341" s="97"/>
      <c r="H341" s="70"/>
      <c r="I341" s="97"/>
      <c r="J341" s="74" t="s">
        <v>416</v>
      </c>
      <c r="K341" s="75"/>
      <c r="L341" s="69"/>
      <c r="M341" s="76"/>
    </row>
    <row r="342" spans="1:13" x14ac:dyDescent="0.25">
      <c r="A342" s="41" t="s">
        <v>2789</v>
      </c>
      <c r="B342" s="68"/>
      <c r="C342" s="69"/>
      <c r="D342" s="69"/>
      <c r="E342" s="97"/>
      <c r="F342" s="97"/>
      <c r="G342" s="97"/>
      <c r="H342" s="70"/>
      <c r="I342" s="97"/>
      <c r="J342" s="74" t="s">
        <v>416</v>
      </c>
      <c r="K342" s="75"/>
      <c r="L342" s="69"/>
      <c r="M342" s="76"/>
    </row>
    <row r="343" spans="1:13" x14ac:dyDescent="0.25">
      <c r="A343" s="42" t="s">
        <v>2790</v>
      </c>
      <c r="B343" s="68"/>
      <c r="C343" s="69"/>
      <c r="D343" s="69"/>
      <c r="E343" s="97"/>
      <c r="F343" s="97"/>
      <c r="G343" s="97"/>
      <c r="H343" s="70"/>
      <c r="I343" s="97"/>
      <c r="J343" s="74" t="s">
        <v>416</v>
      </c>
      <c r="K343" s="75"/>
      <c r="L343" s="69"/>
      <c r="M343" s="76"/>
    </row>
    <row r="344" spans="1:13" x14ac:dyDescent="0.25">
      <c r="A344" s="41" t="s">
        <v>2791</v>
      </c>
      <c r="B344" s="68"/>
      <c r="C344" s="69"/>
      <c r="D344" s="69"/>
      <c r="E344" s="97"/>
      <c r="F344" s="97"/>
      <c r="G344" s="97"/>
      <c r="H344" s="70"/>
      <c r="I344" s="97"/>
      <c r="J344" s="74" t="s">
        <v>416</v>
      </c>
      <c r="K344" s="75"/>
      <c r="L344" s="69"/>
      <c r="M344" s="76"/>
    </row>
    <row r="345" spans="1:13" x14ac:dyDescent="0.25">
      <c r="A345" s="42" t="s">
        <v>2792</v>
      </c>
      <c r="B345" s="68"/>
      <c r="C345" s="69"/>
      <c r="D345" s="69"/>
      <c r="E345" s="97"/>
      <c r="F345" s="97"/>
      <c r="G345" s="97"/>
      <c r="H345" s="70"/>
      <c r="I345" s="97"/>
      <c r="J345" s="74" t="s">
        <v>416</v>
      </c>
      <c r="K345" s="75"/>
      <c r="L345" s="69"/>
      <c r="M345" s="76"/>
    </row>
    <row r="346" spans="1:13" x14ac:dyDescent="0.25">
      <c r="A346" s="41" t="s">
        <v>2793</v>
      </c>
      <c r="B346" s="68"/>
      <c r="C346" s="69"/>
      <c r="D346" s="69"/>
      <c r="E346" s="97"/>
      <c r="F346" s="97"/>
      <c r="G346" s="97"/>
      <c r="H346" s="70"/>
      <c r="I346" s="97"/>
      <c r="J346" s="74" t="s">
        <v>416</v>
      </c>
      <c r="K346" s="75"/>
      <c r="L346" s="69"/>
      <c r="M346" s="76"/>
    </row>
    <row r="347" spans="1:13" x14ac:dyDescent="0.25">
      <c r="A347" s="42" t="s">
        <v>2794</v>
      </c>
      <c r="B347" s="68"/>
      <c r="C347" s="69"/>
      <c r="D347" s="69"/>
      <c r="E347" s="97"/>
      <c r="F347" s="97"/>
      <c r="G347" s="97"/>
      <c r="H347" s="70"/>
      <c r="I347" s="97"/>
      <c r="J347" s="74" t="s">
        <v>416</v>
      </c>
      <c r="K347" s="75"/>
      <c r="L347" s="69"/>
      <c r="M347" s="76"/>
    </row>
    <row r="348" spans="1:13" x14ac:dyDescent="0.25">
      <c r="A348" s="41" t="s">
        <v>2795</v>
      </c>
      <c r="B348" s="68"/>
      <c r="C348" s="69"/>
      <c r="D348" s="69"/>
      <c r="E348" s="97"/>
      <c r="F348" s="97"/>
      <c r="G348" s="97"/>
      <c r="H348" s="70"/>
      <c r="I348" s="97"/>
      <c r="J348" s="74" t="s">
        <v>416</v>
      </c>
      <c r="K348" s="75"/>
      <c r="L348" s="69"/>
      <c r="M348" s="76"/>
    </row>
    <row r="349" spans="1:13" x14ac:dyDescent="0.25">
      <c r="A349" s="42" t="s">
        <v>2796</v>
      </c>
      <c r="B349" s="68"/>
      <c r="C349" s="69"/>
      <c r="D349" s="69"/>
      <c r="E349" s="97"/>
      <c r="F349" s="97"/>
      <c r="G349" s="97"/>
      <c r="H349" s="70"/>
      <c r="I349" s="97"/>
      <c r="J349" s="74" t="s">
        <v>416</v>
      </c>
      <c r="K349" s="75"/>
      <c r="L349" s="69"/>
      <c r="M349" s="76"/>
    </row>
    <row r="350" spans="1:13" x14ac:dyDescent="0.25">
      <c r="A350" s="41" t="s">
        <v>2797</v>
      </c>
      <c r="B350" s="68"/>
      <c r="C350" s="69"/>
      <c r="D350" s="69"/>
      <c r="E350" s="97"/>
      <c r="F350" s="97"/>
      <c r="G350" s="97"/>
      <c r="H350" s="70"/>
      <c r="I350" s="97"/>
      <c r="J350" s="74" t="s">
        <v>416</v>
      </c>
      <c r="K350" s="75"/>
      <c r="L350" s="69"/>
      <c r="M350" s="76"/>
    </row>
    <row r="351" spans="1:13" x14ac:dyDescent="0.25">
      <c r="A351" s="42" t="s">
        <v>2798</v>
      </c>
      <c r="B351" s="68"/>
      <c r="C351" s="69"/>
      <c r="D351" s="69"/>
      <c r="E351" s="97"/>
      <c r="F351" s="97"/>
      <c r="G351" s="97"/>
      <c r="H351" s="70"/>
      <c r="I351" s="97"/>
      <c r="J351" s="74" t="s">
        <v>416</v>
      </c>
      <c r="K351" s="75"/>
      <c r="L351" s="69"/>
      <c r="M351" s="76"/>
    </row>
    <row r="352" spans="1:13" x14ac:dyDescent="0.25">
      <c r="A352" s="41" t="s">
        <v>2799</v>
      </c>
      <c r="B352" s="68"/>
      <c r="C352" s="69"/>
      <c r="D352" s="69"/>
      <c r="E352" s="97"/>
      <c r="F352" s="97"/>
      <c r="G352" s="97"/>
      <c r="H352" s="70"/>
      <c r="I352" s="97"/>
      <c r="J352" s="74" t="s">
        <v>416</v>
      </c>
      <c r="K352" s="75"/>
      <c r="L352" s="69"/>
      <c r="M352" s="76"/>
    </row>
    <row r="353" spans="1:13" x14ac:dyDescent="0.25">
      <c r="A353" s="42" t="s">
        <v>2800</v>
      </c>
      <c r="B353" s="68"/>
      <c r="C353" s="69"/>
      <c r="D353" s="69"/>
      <c r="E353" s="97"/>
      <c r="F353" s="97"/>
      <c r="G353" s="97"/>
      <c r="H353" s="70"/>
      <c r="I353" s="97"/>
      <c r="J353" s="74" t="s">
        <v>416</v>
      </c>
      <c r="K353" s="75"/>
      <c r="L353" s="69"/>
      <c r="M353" s="76"/>
    </row>
    <row r="354" spans="1:13" x14ac:dyDescent="0.25">
      <c r="A354" s="41" t="s">
        <v>2801</v>
      </c>
      <c r="B354" s="68"/>
      <c r="C354" s="69"/>
      <c r="D354" s="69"/>
      <c r="E354" s="97"/>
      <c r="F354" s="97"/>
      <c r="G354" s="97"/>
      <c r="H354" s="70"/>
      <c r="I354" s="97"/>
      <c r="J354" s="74" t="s">
        <v>416</v>
      </c>
      <c r="K354" s="75"/>
      <c r="L354" s="69"/>
      <c r="M354" s="76"/>
    </row>
    <row r="355" spans="1:13" x14ac:dyDescent="0.25">
      <c r="A355" s="42" t="s">
        <v>2802</v>
      </c>
      <c r="B355" s="68"/>
      <c r="C355" s="69"/>
      <c r="D355" s="69"/>
      <c r="E355" s="97"/>
      <c r="F355" s="97"/>
      <c r="G355" s="97"/>
      <c r="H355" s="70"/>
      <c r="I355" s="97"/>
      <c r="J355" s="74" t="s">
        <v>416</v>
      </c>
      <c r="K355" s="75"/>
      <c r="L355" s="69"/>
      <c r="M355" s="76"/>
    </row>
    <row r="356" spans="1:13" x14ac:dyDescent="0.25">
      <c r="A356" s="41" t="s">
        <v>2803</v>
      </c>
      <c r="B356" s="68"/>
      <c r="C356" s="69"/>
      <c r="D356" s="69"/>
      <c r="E356" s="97"/>
      <c r="F356" s="97"/>
      <c r="G356" s="97"/>
      <c r="H356" s="70"/>
      <c r="I356" s="97"/>
      <c r="J356" s="74" t="s">
        <v>416</v>
      </c>
      <c r="K356" s="75"/>
      <c r="L356" s="69"/>
      <c r="M356" s="76"/>
    </row>
    <row r="357" spans="1:13" x14ac:dyDescent="0.25">
      <c r="A357" s="42" t="s">
        <v>2804</v>
      </c>
      <c r="B357" s="68"/>
      <c r="C357" s="69"/>
      <c r="D357" s="69"/>
      <c r="E357" s="97"/>
      <c r="F357" s="97"/>
      <c r="G357" s="97"/>
      <c r="H357" s="70"/>
      <c r="I357" s="97"/>
      <c r="J357" s="74" t="s">
        <v>416</v>
      </c>
      <c r="K357" s="75"/>
      <c r="L357" s="69"/>
      <c r="M357" s="76"/>
    </row>
    <row r="358" spans="1:13" x14ac:dyDescent="0.25">
      <c r="A358" s="41" t="s">
        <v>2805</v>
      </c>
      <c r="B358" s="68"/>
      <c r="C358" s="69"/>
      <c r="D358" s="69"/>
      <c r="E358" s="97"/>
      <c r="F358" s="97"/>
      <c r="G358" s="97"/>
      <c r="H358" s="70"/>
      <c r="I358" s="97"/>
      <c r="J358" s="74" t="s">
        <v>416</v>
      </c>
      <c r="K358" s="75"/>
      <c r="L358" s="69"/>
      <c r="M358" s="76"/>
    </row>
    <row r="359" spans="1:13" x14ac:dyDescent="0.25">
      <c r="A359" s="42" t="s">
        <v>2806</v>
      </c>
      <c r="B359" s="68"/>
      <c r="C359" s="69"/>
      <c r="D359" s="69"/>
      <c r="E359" s="97"/>
      <c r="F359" s="97"/>
      <c r="G359" s="97"/>
      <c r="H359" s="70"/>
      <c r="I359" s="97"/>
      <c r="J359" s="74" t="s">
        <v>416</v>
      </c>
      <c r="K359" s="75"/>
      <c r="L359" s="69"/>
      <c r="M359" s="76"/>
    </row>
    <row r="360" spans="1:13" x14ac:dyDescent="0.25">
      <c r="A360" s="41" t="s">
        <v>2807</v>
      </c>
      <c r="B360" s="68"/>
      <c r="C360" s="69"/>
      <c r="D360" s="69"/>
      <c r="E360" s="97"/>
      <c r="F360" s="97"/>
      <c r="G360" s="97"/>
      <c r="H360" s="70"/>
      <c r="I360" s="97"/>
      <c r="J360" s="74" t="s">
        <v>416</v>
      </c>
      <c r="K360" s="75"/>
      <c r="L360" s="69"/>
      <c r="M360" s="76"/>
    </row>
    <row r="361" spans="1:13" x14ac:dyDescent="0.25">
      <c r="A361" s="42" t="s">
        <v>2808</v>
      </c>
      <c r="B361" s="68"/>
      <c r="C361" s="69"/>
      <c r="D361" s="69"/>
      <c r="E361" s="97"/>
      <c r="F361" s="97"/>
      <c r="G361" s="97"/>
      <c r="H361" s="70"/>
      <c r="I361" s="97"/>
      <c r="J361" s="74" t="s">
        <v>416</v>
      </c>
      <c r="K361" s="75"/>
      <c r="L361" s="69"/>
      <c r="M361" s="76"/>
    </row>
    <row r="362" spans="1:13" x14ac:dyDescent="0.25">
      <c r="A362" s="41" t="s">
        <v>2809</v>
      </c>
      <c r="B362" s="68"/>
      <c r="C362" s="69"/>
      <c r="D362" s="69"/>
      <c r="E362" s="97"/>
      <c r="F362" s="97"/>
      <c r="G362" s="97"/>
      <c r="H362" s="70"/>
      <c r="I362" s="97"/>
      <c r="J362" s="74" t="s">
        <v>416</v>
      </c>
      <c r="K362" s="75"/>
      <c r="L362" s="69"/>
      <c r="M362" s="76"/>
    </row>
    <row r="363" spans="1:13" x14ac:dyDescent="0.25">
      <c r="A363" s="42" t="s">
        <v>2810</v>
      </c>
      <c r="B363" s="68"/>
      <c r="C363" s="69"/>
      <c r="D363" s="69"/>
      <c r="E363" s="97"/>
      <c r="F363" s="97"/>
      <c r="G363" s="97"/>
      <c r="H363" s="70"/>
      <c r="I363" s="97"/>
      <c r="J363" s="74" t="s">
        <v>416</v>
      </c>
      <c r="K363" s="75"/>
      <c r="L363" s="69"/>
      <c r="M363" s="76"/>
    </row>
    <row r="364" spans="1:13" x14ac:dyDescent="0.25">
      <c r="A364" s="41" t="s">
        <v>2811</v>
      </c>
      <c r="B364" s="68"/>
      <c r="C364" s="69"/>
      <c r="D364" s="69"/>
      <c r="E364" s="97"/>
      <c r="F364" s="97"/>
      <c r="G364" s="97"/>
      <c r="H364" s="70"/>
      <c r="I364" s="97"/>
      <c r="J364" s="74" t="s">
        <v>416</v>
      </c>
      <c r="K364" s="75"/>
      <c r="L364" s="69"/>
      <c r="M364" s="76"/>
    </row>
    <row r="365" spans="1:13" x14ac:dyDescent="0.25">
      <c r="A365" s="42" t="s">
        <v>2812</v>
      </c>
      <c r="B365" s="68"/>
      <c r="C365" s="69"/>
      <c r="D365" s="69"/>
      <c r="E365" s="97"/>
      <c r="F365" s="97"/>
      <c r="G365" s="97"/>
      <c r="H365" s="70"/>
      <c r="I365" s="97"/>
      <c r="J365" s="74" t="s">
        <v>416</v>
      </c>
      <c r="K365" s="75"/>
      <c r="L365" s="69"/>
      <c r="M365" s="76"/>
    </row>
    <row r="366" spans="1:13" x14ac:dyDescent="0.25">
      <c r="A366" s="41" t="s">
        <v>2813</v>
      </c>
      <c r="B366" s="68"/>
      <c r="C366" s="69"/>
      <c r="D366" s="69"/>
      <c r="E366" s="97"/>
      <c r="F366" s="97"/>
      <c r="G366" s="97"/>
      <c r="H366" s="70"/>
      <c r="I366" s="97"/>
      <c r="J366" s="74" t="s">
        <v>416</v>
      </c>
      <c r="K366" s="75"/>
      <c r="L366" s="69"/>
      <c r="M366" s="76"/>
    </row>
    <row r="367" spans="1:13" x14ac:dyDescent="0.25">
      <c r="A367" s="42" t="s">
        <v>2814</v>
      </c>
      <c r="B367" s="68"/>
      <c r="C367" s="69"/>
      <c r="D367" s="69"/>
      <c r="E367" s="97"/>
      <c r="F367" s="97"/>
      <c r="G367" s="97"/>
      <c r="H367" s="70"/>
      <c r="I367" s="97"/>
      <c r="J367" s="74" t="s">
        <v>416</v>
      </c>
      <c r="K367" s="75"/>
      <c r="L367" s="69"/>
      <c r="M367" s="76"/>
    </row>
    <row r="368" spans="1:13" x14ac:dyDescent="0.25">
      <c r="A368" s="41" t="s">
        <v>2815</v>
      </c>
      <c r="B368" s="68"/>
      <c r="C368" s="69"/>
      <c r="D368" s="69"/>
      <c r="E368" s="97"/>
      <c r="F368" s="97"/>
      <c r="G368" s="97"/>
      <c r="H368" s="70"/>
      <c r="I368" s="97"/>
      <c r="J368" s="74" t="s">
        <v>416</v>
      </c>
      <c r="K368" s="75"/>
      <c r="L368" s="69"/>
      <c r="M368" s="76"/>
    </row>
    <row r="369" spans="1:13" x14ac:dyDescent="0.25">
      <c r="A369" s="42" t="s">
        <v>2816</v>
      </c>
      <c r="B369" s="68"/>
      <c r="C369" s="69"/>
      <c r="D369" s="69"/>
      <c r="E369" s="97"/>
      <c r="F369" s="97"/>
      <c r="G369" s="97"/>
      <c r="H369" s="70"/>
      <c r="I369" s="97"/>
      <c r="J369" s="74" t="s">
        <v>416</v>
      </c>
      <c r="K369" s="75"/>
      <c r="L369" s="69"/>
      <c r="M369" s="76"/>
    </row>
    <row r="370" spans="1:13" x14ac:dyDescent="0.25">
      <c r="A370" s="41" t="s">
        <v>2817</v>
      </c>
      <c r="B370" s="68"/>
      <c r="C370" s="69"/>
      <c r="D370" s="69"/>
      <c r="E370" s="97"/>
      <c r="F370" s="97"/>
      <c r="G370" s="97"/>
      <c r="H370" s="70"/>
      <c r="I370" s="97"/>
      <c r="J370" s="74" t="s">
        <v>416</v>
      </c>
      <c r="K370" s="75"/>
      <c r="L370" s="69"/>
      <c r="M370" s="76"/>
    </row>
    <row r="371" spans="1:13" x14ac:dyDescent="0.25">
      <c r="A371" s="42" t="s">
        <v>2818</v>
      </c>
      <c r="B371" s="68"/>
      <c r="C371" s="69"/>
      <c r="D371" s="69"/>
      <c r="E371" s="97"/>
      <c r="F371" s="97"/>
      <c r="G371" s="97"/>
      <c r="H371" s="70"/>
      <c r="I371" s="97"/>
      <c r="J371" s="74" t="s">
        <v>416</v>
      </c>
      <c r="K371" s="75"/>
      <c r="L371" s="69"/>
      <c r="M371" s="76"/>
    </row>
    <row r="372" spans="1:13" x14ac:dyDescent="0.25">
      <c r="A372" s="41" t="s">
        <v>2819</v>
      </c>
      <c r="B372" s="68"/>
      <c r="C372" s="69"/>
      <c r="D372" s="69"/>
      <c r="E372" s="97"/>
      <c r="F372" s="97"/>
      <c r="G372" s="97"/>
      <c r="H372" s="70"/>
      <c r="I372" s="97"/>
      <c r="J372" s="74" t="s">
        <v>416</v>
      </c>
      <c r="K372" s="75"/>
      <c r="L372" s="69"/>
      <c r="M372" s="76"/>
    </row>
    <row r="373" spans="1:13" x14ac:dyDescent="0.25">
      <c r="A373" s="42" t="s">
        <v>2820</v>
      </c>
      <c r="B373" s="68"/>
      <c r="C373" s="69"/>
      <c r="D373" s="69"/>
      <c r="E373" s="97"/>
      <c r="F373" s="97"/>
      <c r="G373" s="97"/>
      <c r="H373" s="70"/>
      <c r="I373" s="97"/>
      <c r="J373" s="74" t="s">
        <v>416</v>
      </c>
      <c r="K373" s="75"/>
      <c r="L373" s="69"/>
      <c r="M373" s="76"/>
    </row>
    <row r="374" spans="1:13" x14ac:dyDescent="0.25">
      <c r="A374" s="41" t="s">
        <v>2821</v>
      </c>
      <c r="B374" s="68"/>
      <c r="C374" s="69"/>
      <c r="D374" s="69"/>
      <c r="E374" s="97"/>
      <c r="F374" s="97"/>
      <c r="G374" s="97"/>
      <c r="H374" s="70"/>
      <c r="I374" s="97"/>
      <c r="J374" s="74" t="s">
        <v>416</v>
      </c>
      <c r="K374" s="75"/>
      <c r="L374" s="69"/>
      <c r="M374" s="76"/>
    </row>
    <row r="375" spans="1:13" x14ac:dyDescent="0.25">
      <c r="A375" s="42" t="s">
        <v>2822</v>
      </c>
      <c r="B375" s="68"/>
      <c r="C375" s="69"/>
      <c r="D375" s="69"/>
      <c r="E375" s="97"/>
      <c r="F375" s="97"/>
      <c r="G375" s="97"/>
      <c r="H375" s="70"/>
      <c r="I375" s="97"/>
      <c r="J375" s="74" t="s">
        <v>416</v>
      </c>
      <c r="K375" s="75"/>
      <c r="L375" s="69"/>
      <c r="M375" s="76"/>
    </row>
    <row r="376" spans="1:13" x14ac:dyDescent="0.25">
      <c r="A376" s="41" t="s">
        <v>2823</v>
      </c>
      <c r="B376" s="68"/>
      <c r="C376" s="69"/>
      <c r="D376" s="69"/>
      <c r="E376" s="97"/>
      <c r="F376" s="97"/>
      <c r="G376" s="97"/>
      <c r="H376" s="70"/>
      <c r="I376" s="97"/>
      <c r="J376" s="74" t="s">
        <v>416</v>
      </c>
      <c r="K376" s="75"/>
      <c r="L376" s="69"/>
      <c r="M376" s="76"/>
    </row>
    <row r="377" spans="1:13" x14ac:dyDescent="0.25">
      <c r="A377" s="42" t="s">
        <v>2824</v>
      </c>
      <c r="B377" s="68"/>
      <c r="C377" s="69"/>
      <c r="D377" s="69"/>
      <c r="E377" s="97"/>
      <c r="F377" s="97"/>
      <c r="G377" s="97"/>
      <c r="H377" s="70"/>
      <c r="I377" s="97"/>
      <c r="J377" s="74" t="s">
        <v>416</v>
      </c>
      <c r="K377" s="75"/>
      <c r="L377" s="69"/>
      <c r="M377" s="76"/>
    </row>
    <row r="378" spans="1:13" x14ac:dyDescent="0.25">
      <c r="A378" s="41" t="s">
        <v>2825</v>
      </c>
      <c r="B378" s="68"/>
      <c r="C378" s="69"/>
      <c r="D378" s="69"/>
      <c r="E378" s="97"/>
      <c r="F378" s="97"/>
      <c r="G378" s="97"/>
      <c r="H378" s="70"/>
      <c r="I378" s="97"/>
      <c r="J378" s="74" t="s">
        <v>416</v>
      </c>
      <c r="K378" s="75"/>
      <c r="L378" s="69"/>
      <c r="M378" s="76"/>
    </row>
    <row r="379" spans="1:13" x14ac:dyDescent="0.25">
      <c r="A379" s="42" t="s">
        <v>2826</v>
      </c>
      <c r="B379" s="68"/>
      <c r="C379" s="69"/>
      <c r="D379" s="69"/>
      <c r="E379" s="97"/>
      <c r="F379" s="97"/>
      <c r="G379" s="97"/>
      <c r="H379" s="70"/>
      <c r="I379" s="97"/>
      <c r="J379" s="74" t="s">
        <v>416</v>
      </c>
      <c r="K379" s="75"/>
      <c r="L379" s="69"/>
      <c r="M379" s="76"/>
    </row>
    <row r="380" spans="1:13" x14ac:dyDescent="0.25">
      <c r="A380" s="41" t="s">
        <v>2827</v>
      </c>
      <c r="B380" s="68"/>
      <c r="C380" s="69"/>
      <c r="D380" s="69"/>
      <c r="E380" s="97"/>
      <c r="F380" s="97"/>
      <c r="G380" s="97"/>
      <c r="H380" s="70"/>
      <c r="I380" s="97"/>
      <c r="J380" s="74" t="s">
        <v>416</v>
      </c>
      <c r="K380" s="75"/>
      <c r="L380" s="69"/>
      <c r="M380" s="76"/>
    </row>
    <row r="381" spans="1:13" x14ac:dyDescent="0.25">
      <c r="A381" s="42" t="s">
        <v>2828</v>
      </c>
      <c r="B381" s="68"/>
      <c r="C381" s="69"/>
      <c r="D381" s="69"/>
      <c r="E381" s="97"/>
      <c r="F381" s="97"/>
      <c r="G381" s="97"/>
      <c r="H381" s="70"/>
      <c r="I381" s="97"/>
      <c r="J381" s="74" t="s">
        <v>416</v>
      </c>
      <c r="K381" s="75"/>
      <c r="L381" s="69"/>
      <c r="M381" s="76"/>
    </row>
    <row r="382" spans="1:13" x14ac:dyDescent="0.25">
      <c r="A382" s="41" t="s">
        <v>2829</v>
      </c>
      <c r="B382" s="68"/>
      <c r="C382" s="69"/>
      <c r="D382" s="69"/>
      <c r="E382" s="97"/>
      <c r="F382" s="97"/>
      <c r="G382" s="97"/>
      <c r="H382" s="70"/>
      <c r="I382" s="97"/>
      <c r="J382" s="74" t="s">
        <v>416</v>
      </c>
      <c r="K382" s="75"/>
      <c r="L382" s="69"/>
      <c r="M382" s="76"/>
    </row>
    <row r="383" spans="1:13" x14ac:dyDescent="0.25">
      <c r="A383" s="42" t="s">
        <v>2830</v>
      </c>
      <c r="B383" s="68"/>
      <c r="C383" s="69"/>
      <c r="D383" s="69"/>
      <c r="E383" s="97"/>
      <c r="F383" s="97"/>
      <c r="G383" s="97"/>
      <c r="H383" s="70"/>
      <c r="I383" s="97"/>
      <c r="J383" s="74" t="s">
        <v>416</v>
      </c>
      <c r="K383" s="75"/>
      <c r="L383" s="69"/>
      <c r="M383" s="76"/>
    </row>
    <row r="384" spans="1:13" x14ac:dyDescent="0.25">
      <c r="A384" s="41" t="s">
        <v>2831</v>
      </c>
      <c r="B384" s="68"/>
      <c r="C384" s="69"/>
      <c r="D384" s="69"/>
      <c r="E384" s="97"/>
      <c r="F384" s="97"/>
      <c r="G384" s="97"/>
      <c r="H384" s="70"/>
      <c r="I384" s="97"/>
      <c r="J384" s="74" t="s">
        <v>416</v>
      </c>
      <c r="K384" s="75"/>
      <c r="L384" s="69"/>
      <c r="M384" s="76"/>
    </row>
    <row r="385" spans="1:13" x14ac:dyDescent="0.25">
      <c r="A385" s="42" t="s">
        <v>2832</v>
      </c>
      <c r="B385" s="68"/>
      <c r="C385" s="69"/>
      <c r="D385" s="69"/>
      <c r="E385" s="97"/>
      <c r="F385" s="97"/>
      <c r="G385" s="97"/>
      <c r="H385" s="70"/>
      <c r="I385" s="97"/>
      <c r="J385" s="74" t="s">
        <v>416</v>
      </c>
      <c r="K385" s="75"/>
      <c r="L385" s="69"/>
      <c r="M385" s="76"/>
    </row>
    <row r="386" spans="1:13" x14ac:dyDescent="0.25">
      <c r="A386" s="41" t="s">
        <v>2833</v>
      </c>
      <c r="B386" s="68"/>
      <c r="C386" s="69"/>
      <c r="D386" s="69"/>
      <c r="E386" s="97"/>
      <c r="F386" s="97"/>
      <c r="G386" s="97"/>
      <c r="H386" s="70"/>
      <c r="I386" s="97"/>
      <c r="J386" s="74" t="s">
        <v>416</v>
      </c>
      <c r="K386" s="75"/>
      <c r="L386" s="69"/>
      <c r="M386" s="76"/>
    </row>
    <row r="387" spans="1:13" x14ac:dyDescent="0.25">
      <c r="A387" s="42" t="s">
        <v>2834</v>
      </c>
      <c r="B387" s="68"/>
      <c r="C387" s="69"/>
      <c r="D387" s="69"/>
      <c r="E387" s="97"/>
      <c r="F387" s="97"/>
      <c r="G387" s="97"/>
      <c r="H387" s="70"/>
      <c r="I387" s="97"/>
      <c r="J387" s="74" t="s">
        <v>416</v>
      </c>
      <c r="K387" s="75"/>
      <c r="L387" s="69"/>
      <c r="M387" s="76"/>
    </row>
    <row r="388" spans="1:13" x14ac:dyDescent="0.25">
      <c r="A388" s="41" t="s">
        <v>2835</v>
      </c>
      <c r="B388" s="68"/>
      <c r="C388" s="69"/>
      <c r="D388" s="69"/>
      <c r="E388" s="97"/>
      <c r="F388" s="97"/>
      <c r="G388" s="97"/>
      <c r="H388" s="70"/>
      <c r="I388" s="97"/>
      <c r="J388" s="74" t="s">
        <v>416</v>
      </c>
      <c r="K388" s="75"/>
      <c r="L388" s="69"/>
      <c r="M388" s="76"/>
    </row>
    <row r="389" spans="1:13" x14ac:dyDescent="0.25">
      <c r="A389" s="42" t="s">
        <v>2836</v>
      </c>
      <c r="B389" s="68"/>
      <c r="C389" s="69"/>
      <c r="D389" s="69"/>
      <c r="E389" s="97"/>
      <c r="F389" s="97"/>
      <c r="G389" s="97"/>
      <c r="H389" s="70"/>
      <c r="I389" s="97"/>
      <c r="J389" s="74" t="s">
        <v>416</v>
      </c>
      <c r="K389" s="75"/>
      <c r="L389" s="69"/>
      <c r="M389" s="76"/>
    </row>
    <row r="390" spans="1:13" x14ac:dyDescent="0.25">
      <c r="A390" s="41" t="s">
        <v>2837</v>
      </c>
      <c r="B390" s="68"/>
      <c r="C390" s="69"/>
      <c r="D390" s="69"/>
      <c r="E390" s="97"/>
      <c r="F390" s="97"/>
      <c r="G390" s="97"/>
      <c r="H390" s="70"/>
      <c r="I390" s="97"/>
      <c r="J390" s="74" t="s">
        <v>416</v>
      </c>
      <c r="K390" s="75"/>
      <c r="L390" s="69"/>
      <c r="M390" s="76"/>
    </row>
    <row r="391" spans="1:13" x14ac:dyDescent="0.25">
      <c r="A391" s="42" t="s">
        <v>2838</v>
      </c>
      <c r="B391" s="68"/>
      <c r="C391" s="69"/>
      <c r="D391" s="69"/>
      <c r="E391" s="97"/>
      <c r="F391" s="97"/>
      <c r="G391" s="97"/>
      <c r="H391" s="70"/>
      <c r="I391" s="97"/>
      <c r="J391" s="74" t="s">
        <v>416</v>
      </c>
      <c r="K391" s="75"/>
      <c r="L391" s="69"/>
      <c r="M391" s="76"/>
    </row>
    <row r="392" spans="1:13" x14ac:dyDescent="0.25">
      <c r="A392" s="41" t="s">
        <v>2839</v>
      </c>
      <c r="B392" s="68"/>
      <c r="C392" s="69"/>
      <c r="D392" s="69"/>
      <c r="E392" s="97"/>
      <c r="F392" s="97"/>
      <c r="G392" s="97"/>
      <c r="H392" s="70"/>
      <c r="I392" s="97"/>
      <c r="J392" s="74" t="s">
        <v>416</v>
      </c>
      <c r="K392" s="75"/>
      <c r="L392" s="69"/>
      <c r="M392" s="76"/>
    </row>
    <row r="393" spans="1:13" x14ac:dyDescent="0.25">
      <c r="A393" s="42" t="s">
        <v>2840</v>
      </c>
      <c r="B393" s="68"/>
      <c r="C393" s="69"/>
      <c r="D393" s="69"/>
      <c r="E393" s="97"/>
      <c r="F393" s="97"/>
      <c r="G393" s="97"/>
      <c r="H393" s="70"/>
      <c r="I393" s="97"/>
      <c r="J393" s="74" t="s">
        <v>416</v>
      </c>
      <c r="K393" s="75"/>
      <c r="L393" s="69"/>
      <c r="M393" s="76"/>
    </row>
    <row r="394" spans="1:13" x14ac:dyDescent="0.25">
      <c r="A394" s="41" t="s">
        <v>2841</v>
      </c>
      <c r="B394" s="68"/>
      <c r="C394" s="69"/>
      <c r="D394" s="69"/>
      <c r="E394" s="97"/>
      <c r="F394" s="97"/>
      <c r="G394" s="97"/>
      <c r="H394" s="70"/>
      <c r="I394" s="97"/>
      <c r="J394" s="74" t="s">
        <v>416</v>
      </c>
      <c r="K394" s="75"/>
      <c r="L394" s="69"/>
      <c r="M394" s="76"/>
    </row>
    <row r="395" spans="1:13" x14ac:dyDescent="0.25">
      <c r="A395" s="42" t="s">
        <v>2842</v>
      </c>
      <c r="B395" s="68"/>
      <c r="C395" s="69"/>
      <c r="D395" s="69"/>
      <c r="E395" s="97"/>
      <c r="F395" s="97"/>
      <c r="G395" s="97"/>
      <c r="H395" s="70"/>
      <c r="I395" s="97"/>
      <c r="J395" s="74" t="s">
        <v>416</v>
      </c>
      <c r="K395" s="75"/>
      <c r="L395" s="69"/>
      <c r="M395" s="76"/>
    </row>
    <row r="396" spans="1:13" x14ac:dyDescent="0.25">
      <c r="A396" s="41" t="s">
        <v>2843</v>
      </c>
      <c r="B396" s="68"/>
      <c r="C396" s="69"/>
      <c r="D396" s="69"/>
      <c r="E396" s="97"/>
      <c r="F396" s="97"/>
      <c r="G396" s="97"/>
      <c r="H396" s="70"/>
      <c r="I396" s="97"/>
      <c r="J396" s="74" t="s">
        <v>416</v>
      </c>
      <c r="K396" s="75"/>
      <c r="L396" s="69"/>
      <c r="M396" s="76"/>
    </row>
    <row r="397" spans="1:13" x14ac:dyDescent="0.25">
      <c r="A397" s="42" t="s">
        <v>2844</v>
      </c>
      <c r="B397" s="68"/>
      <c r="C397" s="69"/>
      <c r="D397" s="69"/>
      <c r="E397" s="97"/>
      <c r="F397" s="97"/>
      <c r="G397" s="97"/>
      <c r="H397" s="70"/>
      <c r="I397" s="97"/>
      <c r="J397" s="74" t="s">
        <v>416</v>
      </c>
      <c r="K397" s="75"/>
      <c r="L397" s="69"/>
      <c r="M397" s="76"/>
    </row>
    <row r="398" spans="1:13" x14ac:dyDescent="0.25">
      <c r="A398" s="41" t="s">
        <v>2845</v>
      </c>
      <c r="B398" s="68"/>
      <c r="C398" s="69"/>
      <c r="D398" s="69"/>
      <c r="E398" s="97"/>
      <c r="F398" s="97"/>
      <c r="G398" s="97"/>
      <c r="H398" s="70"/>
      <c r="I398" s="97"/>
      <c r="J398" s="74" t="s">
        <v>416</v>
      </c>
      <c r="K398" s="75"/>
      <c r="L398" s="69"/>
      <c r="M398" s="76"/>
    </row>
    <row r="399" spans="1:13" x14ac:dyDescent="0.25">
      <c r="A399" s="42" t="s">
        <v>2846</v>
      </c>
      <c r="B399" s="68"/>
      <c r="C399" s="69"/>
      <c r="D399" s="69"/>
      <c r="E399" s="97"/>
      <c r="F399" s="97"/>
      <c r="G399" s="97"/>
      <c r="H399" s="70"/>
      <c r="I399" s="97"/>
      <c r="J399" s="74" t="s">
        <v>416</v>
      </c>
      <c r="K399" s="75"/>
      <c r="L399" s="69"/>
      <c r="M399" s="76"/>
    </row>
    <row r="400" spans="1:13" x14ac:dyDescent="0.25">
      <c r="A400" s="41" t="s">
        <v>2847</v>
      </c>
      <c r="B400" s="68"/>
      <c r="C400" s="69"/>
      <c r="D400" s="69"/>
      <c r="E400" s="97"/>
      <c r="F400" s="97"/>
      <c r="G400" s="97"/>
      <c r="H400" s="70"/>
      <c r="I400" s="97"/>
      <c r="J400" s="74" t="s">
        <v>416</v>
      </c>
      <c r="K400" s="75"/>
      <c r="L400" s="69"/>
      <c r="M400" s="76"/>
    </row>
    <row r="401" spans="1:13" x14ac:dyDescent="0.25">
      <c r="A401" s="42" t="s">
        <v>2848</v>
      </c>
      <c r="B401" s="68"/>
      <c r="C401" s="69"/>
      <c r="D401" s="69"/>
      <c r="E401" s="97"/>
      <c r="F401" s="97"/>
      <c r="G401" s="97"/>
      <c r="H401" s="70"/>
      <c r="I401" s="97"/>
      <c r="J401" s="74" t="s">
        <v>416</v>
      </c>
      <c r="K401" s="75"/>
      <c r="L401" s="69"/>
      <c r="M401" s="76"/>
    </row>
    <row r="402" spans="1:13" x14ac:dyDescent="0.25">
      <c r="A402" s="41" t="s">
        <v>2849</v>
      </c>
      <c r="B402" s="68"/>
      <c r="C402" s="69"/>
      <c r="D402" s="69"/>
      <c r="E402" s="97"/>
      <c r="F402" s="97"/>
      <c r="G402" s="97"/>
      <c r="H402" s="70"/>
      <c r="I402" s="97"/>
      <c r="J402" s="74" t="s">
        <v>416</v>
      </c>
      <c r="K402" s="75"/>
      <c r="L402" s="69"/>
      <c r="M402" s="76"/>
    </row>
    <row r="403" spans="1:13" x14ac:dyDescent="0.25">
      <c r="A403" s="42" t="s">
        <v>2850</v>
      </c>
      <c r="B403" s="68"/>
      <c r="C403" s="69"/>
      <c r="D403" s="69"/>
      <c r="E403" s="97"/>
      <c r="F403" s="97"/>
      <c r="G403" s="97"/>
      <c r="H403" s="70"/>
      <c r="I403" s="97"/>
      <c r="J403" s="74" t="s">
        <v>416</v>
      </c>
      <c r="K403" s="75"/>
      <c r="L403" s="69"/>
      <c r="M403" s="76"/>
    </row>
    <row r="404" spans="1:13" x14ac:dyDescent="0.25">
      <c r="A404" s="41" t="s">
        <v>2851</v>
      </c>
      <c r="B404" s="68"/>
      <c r="C404" s="69"/>
      <c r="D404" s="69"/>
      <c r="E404" s="97"/>
      <c r="F404" s="97"/>
      <c r="G404" s="97"/>
      <c r="H404" s="70"/>
      <c r="I404" s="97"/>
      <c r="J404" s="74" t="s">
        <v>416</v>
      </c>
      <c r="K404" s="75"/>
      <c r="L404" s="69"/>
      <c r="M404" s="76"/>
    </row>
    <row r="405" spans="1:13" x14ac:dyDescent="0.25">
      <c r="A405" s="42" t="s">
        <v>2852</v>
      </c>
      <c r="B405" s="68"/>
      <c r="C405" s="69"/>
      <c r="D405" s="69"/>
      <c r="E405" s="97"/>
      <c r="F405" s="97"/>
      <c r="G405" s="97"/>
      <c r="H405" s="70"/>
      <c r="I405" s="97"/>
      <c r="J405" s="74" t="s">
        <v>416</v>
      </c>
      <c r="K405" s="75"/>
      <c r="L405" s="69"/>
      <c r="M405" s="76"/>
    </row>
    <row r="406" spans="1:13" x14ac:dyDescent="0.25">
      <c r="A406" s="41" t="s">
        <v>2853</v>
      </c>
      <c r="B406" s="68"/>
      <c r="C406" s="69"/>
      <c r="D406" s="69"/>
      <c r="E406" s="97"/>
      <c r="F406" s="97"/>
      <c r="G406" s="97"/>
      <c r="H406" s="70"/>
      <c r="I406" s="97"/>
      <c r="J406" s="74" t="s">
        <v>416</v>
      </c>
      <c r="K406" s="75"/>
      <c r="L406" s="69"/>
      <c r="M406" s="76"/>
    </row>
    <row r="407" spans="1:13" x14ac:dyDescent="0.25">
      <c r="A407" s="42" t="s">
        <v>2854</v>
      </c>
      <c r="B407" s="68"/>
      <c r="C407" s="69"/>
      <c r="D407" s="69"/>
      <c r="E407" s="97"/>
      <c r="F407" s="97"/>
      <c r="G407" s="97"/>
      <c r="H407" s="70"/>
      <c r="I407" s="97"/>
      <c r="J407" s="74" t="s">
        <v>416</v>
      </c>
      <c r="K407" s="75"/>
      <c r="L407" s="69"/>
      <c r="M407" s="76"/>
    </row>
    <row r="408" spans="1:13" x14ac:dyDescent="0.25">
      <c r="A408" s="41" t="s">
        <v>2855</v>
      </c>
      <c r="B408" s="68"/>
      <c r="C408" s="69"/>
      <c r="D408" s="69"/>
      <c r="E408" s="97"/>
      <c r="F408" s="97"/>
      <c r="G408" s="97"/>
      <c r="H408" s="70"/>
      <c r="I408" s="97"/>
      <c r="J408" s="74" t="s">
        <v>416</v>
      </c>
      <c r="K408" s="75"/>
      <c r="L408" s="69"/>
      <c r="M408" s="76"/>
    </row>
    <row r="409" spans="1:13" x14ac:dyDescent="0.25">
      <c r="A409" s="42" t="s">
        <v>2856</v>
      </c>
      <c r="B409" s="68"/>
      <c r="C409" s="69"/>
      <c r="D409" s="69"/>
      <c r="E409" s="97"/>
      <c r="F409" s="97"/>
      <c r="G409" s="97"/>
      <c r="H409" s="70"/>
      <c r="I409" s="97"/>
      <c r="J409" s="74" t="s">
        <v>416</v>
      </c>
      <c r="K409" s="75"/>
      <c r="L409" s="69"/>
      <c r="M409" s="76"/>
    </row>
    <row r="410" spans="1:13" x14ac:dyDescent="0.25">
      <c r="A410" s="41" t="s">
        <v>2857</v>
      </c>
      <c r="B410" s="68"/>
      <c r="C410" s="69"/>
      <c r="D410" s="69"/>
      <c r="E410" s="97"/>
      <c r="F410" s="97"/>
      <c r="G410" s="97"/>
      <c r="H410" s="70"/>
      <c r="I410" s="97"/>
      <c r="J410" s="74" t="s">
        <v>416</v>
      </c>
      <c r="K410" s="75"/>
      <c r="L410" s="69"/>
      <c r="M410" s="76"/>
    </row>
    <row r="411" spans="1:13" x14ac:dyDescent="0.25">
      <c r="A411" s="42" t="s">
        <v>2858</v>
      </c>
      <c r="B411" s="68"/>
      <c r="C411" s="69"/>
      <c r="D411" s="69"/>
      <c r="E411" s="97"/>
      <c r="F411" s="97"/>
      <c r="G411" s="97"/>
      <c r="H411" s="70"/>
      <c r="I411" s="97"/>
      <c r="J411" s="74" t="s">
        <v>416</v>
      </c>
      <c r="K411" s="75"/>
      <c r="L411" s="69"/>
      <c r="M411" s="76"/>
    </row>
    <row r="412" spans="1:13" x14ac:dyDescent="0.25">
      <c r="A412" s="41" t="s">
        <v>2859</v>
      </c>
      <c r="B412" s="68"/>
      <c r="C412" s="69"/>
      <c r="D412" s="69"/>
      <c r="E412" s="97"/>
      <c r="F412" s="97"/>
      <c r="G412" s="97"/>
      <c r="H412" s="70"/>
      <c r="I412" s="97"/>
      <c r="J412" s="74" t="s">
        <v>416</v>
      </c>
      <c r="K412" s="75"/>
      <c r="L412" s="69"/>
      <c r="M412" s="76"/>
    </row>
    <row r="413" spans="1:13" x14ac:dyDescent="0.25">
      <c r="A413" s="42" t="s">
        <v>2860</v>
      </c>
      <c r="B413" s="68"/>
      <c r="C413" s="69"/>
      <c r="D413" s="69"/>
      <c r="E413" s="97"/>
      <c r="F413" s="97"/>
      <c r="G413" s="97"/>
      <c r="H413" s="70"/>
      <c r="I413" s="97"/>
      <c r="J413" s="74" t="s">
        <v>416</v>
      </c>
      <c r="K413" s="75"/>
      <c r="L413" s="69"/>
      <c r="M413" s="76"/>
    </row>
    <row r="414" spans="1:13" x14ac:dyDescent="0.25">
      <c r="A414" s="41" t="s">
        <v>2861</v>
      </c>
      <c r="B414" s="68"/>
      <c r="C414" s="69"/>
      <c r="D414" s="69"/>
      <c r="E414" s="97"/>
      <c r="F414" s="97"/>
      <c r="G414" s="97"/>
      <c r="H414" s="70"/>
      <c r="I414" s="97"/>
      <c r="J414" s="74" t="s">
        <v>416</v>
      </c>
      <c r="K414" s="75"/>
      <c r="L414" s="69"/>
      <c r="M414" s="76"/>
    </row>
    <row r="415" spans="1:13" x14ac:dyDescent="0.25">
      <c r="A415" s="42" t="s">
        <v>2862</v>
      </c>
      <c r="B415" s="68"/>
      <c r="C415" s="69"/>
      <c r="D415" s="69"/>
      <c r="E415" s="97"/>
      <c r="F415" s="97"/>
      <c r="G415" s="97"/>
      <c r="H415" s="70"/>
      <c r="I415" s="97"/>
      <c r="J415" s="74" t="s">
        <v>416</v>
      </c>
      <c r="K415" s="75"/>
      <c r="L415" s="69"/>
      <c r="M415" s="76"/>
    </row>
    <row r="416" spans="1:13" x14ac:dyDescent="0.25">
      <c r="A416" s="41" t="s">
        <v>2863</v>
      </c>
      <c r="B416" s="68"/>
      <c r="C416" s="69"/>
      <c r="D416" s="69"/>
      <c r="E416" s="97"/>
      <c r="F416" s="97"/>
      <c r="G416" s="97"/>
      <c r="H416" s="70"/>
      <c r="I416" s="97"/>
      <c r="J416" s="74" t="s">
        <v>416</v>
      </c>
      <c r="K416" s="75"/>
      <c r="L416" s="69"/>
      <c r="M416" s="76"/>
    </row>
    <row r="417" spans="1:13" x14ac:dyDescent="0.25">
      <c r="A417" s="42" t="s">
        <v>2864</v>
      </c>
      <c r="B417" s="68"/>
      <c r="C417" s="69"/>
      <c r="D417" s="69"/>
      <c r="E417" s="97"/>
      <c r="F417" s="97"/>
      <c r="G417" s="97"/>
      <c r="H417" s="70"/>
      <c r="I417" s="97"/>
      <c r="J417" s="74" t="s">
        <v>416</v>
      </c>
      <c r="K417" s="75"/>
      <c r="L417" s="69"/>
      <c r="M417" s="76"/>
    </row>
    <row r="418" spans="1:13" x14ac:dyDescent="0.25">
      <c r="A418" s="41" t="s">
        <v>2865</v>
      </c>
      <c r="B418" s="68"/>
      <c r="C418" s="69"/>
      <c r="D418" s="69"/>
      <c r="E418" s="97"/>
      <c r="F418" s="97"/>
      <c r="G418" s="97"/>
      <c r="H418" s="70"/>
      <c r="I418" s="97"/>
      <c r="J418" s="74" t="s">
        <v>416</v>
      </c>
      <c r="K418" s="75"/>
      <c r="L418" s="69"/>
      <c r="M418" s="76"/>
    </row>
    <row r="419" spans="1:13" x14ac:dyDescent="0.25">
      <c r="A419" s="42" t="s">
        <v>2866</v>
      </c>
      <c r="B419" s="68"/>
      <c r="C419" s="69"/>
      <c r="D419" s="69"/>
      <c r="E419" s="97"/>
      <c r="F419" s="97"/>
      <c r="G419" s="97"/>
      <c r="H419" s="70"/>
      <c r="I419" s="97"/>
      <c r="J419" s="74" t="s">
        <v>416</v>
      </c>
      <c r="K419" s="75"/>
      <c r="L419" s="69"/>
      <c r="M419" s="76"/>
    </row>
    <row r="420" spans="1:13" x14ac:dyDescent="0.25">
      <c r="A420" s="41" t="s">
        <v>2867</v>
      </c>
      <c r="B420" s="68"/>
      <c r="C420" s="69"/>
      <c r="D420" s="69"/>
      <c r="E420" s="97"/>
      <c r="F420" s="97"/>
      <c r="G420" s="97"/>
      <c r="H420" s="70"/>
      <c r="I420" s="97"/>
      <c r="J420" s="74" t="s">
        <v>416</v>
      </c>
      <c r="K420" s="75"/>
      <c r="L420" s="69"/>
      <c r="M420" s="76"/>
    </row>
    <row r="421" spans="1:13" x14ac:dyDescent="0.25">
      <c r="A421" s="42" t="s">
        <v>2868</v>
      </c>
      <c r="B421" s="68"/>
      <c r="C421" s="69"/>
      <c r="D421" s="69"/>
      <c r="E421" s="97"/>
      <c r="F421" s="97"/>
      <c r="G421" s="97"/>
      <c r="H421" s="70"/>
      <c r="I421" s="97"/>
      <c r="J421" s="74" t="s">
        <v>416</v>
      </c>
      <c r="K421" s="75"/>
      <c r="L421" s="69"/>
      <c r="M421" s="76"/>
    </row>
    <row r="422" spans="1:13" x14ac:dyDescent="0.25">
      <c r="A422" s="41" t="s">
        <v>2869</v>
      </c>
      <c r="B422" s="68"/>
      <c r="C422" s="69"/>
      <c r="D422" s="69"/>
      <c r="E422" s="97"/>
      <c r="F422" s="97"/>
      <c r="G422" s="97"/>
      <c r="H422" s="70"/>
      <c r="I422" s="97"/>
      <c r="J422" s="74" t="s">
        <v>416</v>
      </c>
      <c r="K422" s="75"/>
      <c r="L422" s="69"/>
      <c r="M422" s="76"/>
    </row>
    <row r="423" spans="1:13" x14ac:dyDescent="0.25">
      <c r="A423" s="42" t="s">
        <v>2870</v>
      </c>
      <c r="B423" s="68"/>
      <c r="C423" s="69"/>
      <c r="D423" s="69"/>
      <c r="E423" s="97"/>
      <c r="F423" s="97"/>
      <c r="G423" s="97"/>
      <c r="H423" s="70"/>
      <c r="I423" s="97"/>
      <c r="J423" s="74" t="s">
        <v>416</v>
      </c>
      <c r="K423" s="75"/>
      <c r="L423" s="69"/>
      <c r="M423" s="76"/>
    </row>
    <row r="424" spans="1:13" x14ac:dyDescent="0.25">
      <c r="A424" s="41" t="s">
        <v>2871</v>
      </c>
      <c r="B424" s="68"/>
      <c r="C424" s="69"/>
      <c r="D424" s="69"/>
      <c r="E424" s="97"/>
      <c r="F424" s="97"/>
      <c r="G424" s="97"/>
      <c r="H424" s="70"/>
      <c r="I424" s="97"/>
      <c r="J424" s="74" t="s">
        <v>416</v>
      </c>
      <c r="K424" s="75"/>
      <c r="L424" s="69"/>
      <c r="M424" s="76"/>
    </row>
    <row r="425" spans="1:13" x14ac:dyDescent="0.25">
      <c r="A425" s="42" t="s">
        <v>2872</v>
      </c>
      <c r="B425" s="68"/>
      <c r="C425" s="69"/>
      <c r="D425" s="69"/>
      <c r="E425" s="97"/>
      <c r="F425" s="97"/>
      <c r="G425" s="97"/>
      <c r="H425" s="70"/>
      <c r="I425" s="97"/>
      <c r="J425" s="74" t="s">
        <v>416</v>
      </c>
      <c r="K425" s="75"/>
      <c r="L425" s="69"/>
      <c r="M425" s="76"/>
    </row>
    <row r="426" spans="1:13" x14ac:dyDescent="0.25">
      <c r="A426" s="41" t="s">
        <v>2873</v>
      </c>
      <c r="B426" s="68"/>
      <c r="C426" s="69"/>
      <c r="D426" s="69"/>
      <c r="E426" s="97"/>
      <c r="F426" s="97"/>
      <c r="G426" s="97"/>
      <c r="H426" s="70"/>
      <c r="I426" s="97"/>
      <c r="J426" s="74" t="s">
        <v>416</v>
      </c>
      <c r="K426" s="75"/>
      <c r="L426" s="69"/>
      <c r="M426" s="76"/>
    </row>
    <row r="427" spans="1:13" x14ac:dyDescent="0.25">
      <c r="A427" s="42" t="s">
        <v>2874</v>
      </c>
      <c r="B427" s="68"/>
      <c r="C427" s="69"/>
      <c r="D427" s="69"/>
      <c r="E427" s="97"/>
      <c r="F427" s="97"/>
      <c r="G427" s="97"/>
      <c r="H427" s="70"/>
      <c r="I427" s="97"/>
      <c r="J427" s="74" t="s">
        <v>416</v>
      </c>
      <c r="K427" s="75"/>
      <c r="L427" s="69"/>
      <c r="M427" s="76"/>
    </row>
    <row r="428" spans="1:13" x14ac:dyDescent="0.25">
      <c r="A428" s="41" t="s">
        <v>2875</v>
      </c>
      <c r="B428" s="68"/>
      <c r="C428" s="69"/>
      <c r="D428" s="69"/>
      <c r="E428" s="97"/>
      <c r="F428" s="97"/>
      <c r="G428" s="97"/>
      <c r="H428" s="70"/>
      <c r="I428" s="97"/>
      <c r="J428" s="74" t="s">
        <v>416</v>
      </c>
      <c r="K428" s="75"/>
      <c r="L428" s="69"/>
      <c r="M428" s="76"/>
    </row>
    <row r="429" spans="1:13" x14ac:dyDescent="0.25">
      <c r="A429" s="42" t="s">
        <v>2876</v>
      </c>
      <c r="B429" s="68"/>
      <c r="C429" s="69"/>
      <c r="D429" s="69"/>
      <c r="E429" s="97"/>
      <c r="F429" s="97"/>
      <c r="G429" s="97"/>
      <c r="H429" s="70"/>
      <c r="I429" s="97"/>
      <c r="J429" s="74" t="s">
        <v>416</v>
      </c>
      <c r="K429" s="75"/>
      <c r="L429" s="69"/>
      <c r="M429" s="76"/>
    </row>
    <row r="430" spans="1:13" x14ac:dyDescent="0.25">
      <c r="A430" s="41" t="s">
        <v>2877</v>
      </c>
      <c r="B430" s="68"/>
      <c r="C430" s="69"/>
      <c r="D430" s="69"/>
      <c r="E430" s="97"/>
      <c r="F430" s="97"/>
      <c r="G430" s="97"/>
      <c r="H430" s="70"/>
      <c r="I430" s="97"/>
      <c r="J430" s="74" t="s">
        <v>416</v>
      </c>
      <c r="K430" s="75"/>
      <c r="L430" s="69"/>
      <c r="M430" s="76"/>
    </row>
    <row r="431" spans="1:13" x14ac:dyDescent="0.25">
      <c r="A431" s="42" t="s">
        <v>2878</v>
      </c>
      <c r="B431" s="68"/>
      <c r="C431" s="69"/>
      <c r="D431" s="69"/>
      <c r="E431" s="97"/>
      <c r="F431" s="97"/>
      <c r="G431" s="97"/>
      <c r="H431" s="70"/>
      <c r="I431" s="97"/>
      <c r="J431" s="74" t="s">
        <v>416</v>
      </c>
      <c r="K431" s="75"/>
      <c r="L431" s="69"/>
      <c r="M431" s="76"/>
    </row>
    <row r="432" spans="1:13" x14ac:dyDescent="0.25">
      <c r="A432" s="41" t="s">
        <v>2879</v>
      </c>
      <c r="B432" s="68"/>
      <c r="C432" s="69"/>
      <c r="D432" s="69"/>
      <c r="E432" s="97"/>
      <c r="F432" s="97"/>
      <c r="G432" s="97"/>
      <c r="H432" s="70"/>
      <c r="I432" s="97"/>
      <c r="J432" s="74" t="s">
        <v>416</v>
      </c>
      <c r="K432" s="75"/>
      <c r="L432" s="69"/>
      <c r="M432" s="76"/>
    </row>
    <row r="433" spans="1:13" x14ac:dyDescent="0.25">
      <c r="A433" s="42" t="s">
        <v>2880</v>
      </c>
      <c r="B433" s="68"/>
      <c r="C433" s="69"/>
      <c r="D433" s="69"/>
      <c r="E433" s="97"/>
      <c r="F433" s="97"/>
      <c r="G433" s="97"/>
      <c r="H433" s="70"/>
      <c r="I433" s="97"/>
      <c r="J433" s="74" t="s">
        <v>416</v>
      </c>
      <c r="K433" s="75"/>
      <c r="L433" s="69"/>
      <c r="M433" s="76"/>
    </row>
    <row r="434" spans="1:13" x14ac:dyDescent="0.25">
      <c r="A434" s="41" t="s">
        <v>2881</v>
      </c>
      <c r="B434" s="68"/>
      <c r="C434" s="69"/>
      <c r="D434" s="69"/>
      <c r="E434" s="97"/>
      <c r="F434" s="97"/>
      <c r="G434" s="97"/>
      <c r="H434" s="70"/>
      <c r="I434" s="97"/>
      <c r="J434" s="74" t="s">
        <v>416</v>
      </c>
      <c r="K434" s="75"/>
      <c r="L434" s="69"/>
      <c r="M434" s="76"/>
    </row>
    <row r="435" spans="1:13" x14ac:dyDescent="0.25">
      <c r="A435" s="42" t="s">
        <v>2882</v>
      </c>
      <c r="B435" s="68"/>
      <c r="C435" s="69"/>
      <c r="D435" s="69"/>
      <c r="E435" s="97"/>
      <c r="F435" s="97"/>
      <c r="G435" s="97"/>
      <c r="H435" s="70"/>
      <c r="I435" s="97"/>
      <c r="J435" s="74" t="s">
        <v>416</v>
      </c>
      <c r="K435" s="75"/>
      <c r="L435" s="69"/>
      <c r="M435" s="76"/>
    </row>
    <row r="436" spans="1:13" x14ac:dyDescent="0.25">
      <c r="A436" s="41" t="s">
        <v>2883</v>
      </c>
      <c r="B436" s="68"/>
      <c r="C436" s="69"/>
      <c r="D436" s="69"/>
      <c r="E436" s="97"/>
      <c r="F436" s="97"/>
      <c r="G436" s="97"/>
      <c r="H436" s="70"/>
      <c r="I436" s="97"/>
      <c r="J436" s="74" t="s">
        <v>416</v>
      </c>
      <c r="K436" s="75"/>
      <c r="L436" s="69"/>
      <c r="M436" s="76"/>
    </row>
    <row r="437" spans="1:13" x14ac:dyDescent="0.25">
      <c r="A437" s="42" t="s">
        <v>2884</v>
      </c>
      <c r="B437" s="68"/>
      <c r="C437" s="69"/>
      <c r="D437" s="69"/>
      <c r="E437" s="97"/>
      <c r="F437" s="97"/>
      <c r="G437" s="97"/>
      <c r="H437" s="70"/>
      <c r="I437" s="97"/>
      <c r="J437" s="74" t="s">
        <v>416</v>
      </c>
      <c r="K437" s="75"/>
      <c r="L437" s="69"/>
      <c r="M437" s="76"/>
    </row>
    <row r="438" spans="1:13" x14ac:dyDescent="0.25">
      <c r="A438" s="41" t="s">
        <v>2885</v>
      </c>
      <c r="B438" s="68"/>
      <c r="C438" s="69"/>
      <c r="D438" s="69"/>
      <c r="E438" s="97"/>
      <c r="F438" s="97"/>
      <c r="G438" s="97"/>
      <c r="H438" s="70"/>
      <c r="I438" s="97"/>
      <c r="J438" s="74" t="s">
        <v>416</v>
      </c>
      <c r="K438" s="75"/>
      <c r="L438" s="69"/>
      <c r="M438" s="76"/>
    </row>
    <row r="439" spans="1:13" x14ac:dyDescent="0.25">
      <c r="A439" s="42" t="s">
        <v>2886</v>
      </c>
      <c r="B439" s="68"/>
      <c r="C439" s="69"/>
      <c r="D439" s="69"/>
      <c r="E439" s="97"/>
      <c r="F439" s="97"/>
      <c r="G439" s="97"/>
      <c r="H439" s="70"/>
      <c r="I439" s="97"/>
      <c r="J439" s="74" t="s">
        <v>416</v>
      </c>
      <c r="K439" s="75"/>
      <c r="L439" s="69"/>
      <c r="M439" s="76"/>
    </row>
    <row r="440" spans="1:13" x14ac:dyDescent="0.25">
      <c r="A440" s="41" t="s">
        <v>2887</v>
      </c>
      <c r="B440" s="68"/>
      <c r="C440" s="69"/>
      <c r="D440" s="69"/>
      <c r="E440" s="97"/>
      <c r="F440" s="97"/>
      <c r="G440" s="97"/>
      <c r="H440" s="70"/>
      <c r="I440" s="97"/>
      <c r="J440" s="74" t="s">
        <v>416</v>
      </c>
      <c r="K440" s="75"/>
      <c r="L440" s="69"/>
      <c r="M440" s="76"/>
    </row>
    <row r="441" spans="1:13" x14ac:dyDescent="0.25">
      <c r="A441" s="42" t="s">
        <v>2888</v>
      </c>
      <c r="B441" s="68"/>
      <c r="C441" s="69"/>
      <c r="D441" s="69"/>
      <c r="E441" s="97"/>
      <c r="F441" s="97"/>
      <c r="G441" s="97"/>
      <c r="H441" s="70"/>
      <c r="I441" s="97"/>
      <c r="J441" s="74" t="s">
        <v>416</v>
      </c>
      <c r="K441" s="75"/>
      <c r="L441" s="69"/>
      <c r="M441" s="76"/>
    </row>
    <row r="442" spans="1:13" x14ac:dyDescent="0.25">
      <c r="A442" s="41" t="s">
        <v>2889</v>
      </c>
      <c r="B442" s="68"/>
      <c r="C442" s="69"/>
      <c r="D442" s="69"/>
      <c r="E442" s="97"/>
      <c r="F442" s="97"/>
      <c r="G442" s="97"/>
      <c r="H442" s="70"/>
      <c r="I442" s="97"/>
      <c r="J442" s="74" t="s">
        <v>416</v>
      </c>
      <c r="K442" s="75"/>
      <c r="L442" s="69"/>
      <c r="M442" s="76"/>
    </row>
    <row r="443" spans="1:13" x14ac:dyDescent="0.25">
      <c r="A443" s="42" t="s">
        <v>2890</v>
      </c>
      <c r="B443" s="68"/>
      <c r="C443" s="69"/>
      <c r="D443" s="69"/>
      <c r="E443" s="97"/>
      <c r="F443" s="97"/>
      <c r="G443" s="97"/>
      <c r="H443" s="70"/>
      <c r="I443" s="97"/>
      <c r="J443" s="74" t="s">
        <v>416</v>
      </c>
      <c r="K443" s="75"/>
      <c r="L443" s="69"/>
      <c r="M443" s="76"/>
    </row>
    <row r="444" spans="1:13" x14ac:dyDescent="0.25">
      <c r="A444" s="41" t="s">
        <v>2891</v>
      </c>
      <c r="B444" s="68"/>
      <c r="C444" s="69"/>
      <c r="D444" s="69"/>
      <c r="E444" s="97"/>
      <c r="F444" s="97"/>
      <c r="G444" s="97"/>
      <c r="H444" s="70"/>
      <c r="I444" s="97"/>
      <c r="J444" s="74" t="s">
        <v>416</v>
      </c>
      <c r="K444" s="75"/>
      <c r="L444" s="69"/>
      <c r="M444" s="76"/>
    </row>
    <row r="445" spans="1:13" x14ac:dyDescent="0.25">
      <c r="A445" s="42" t="s">
        <v>2892</v>
      </c>
      <c r="B445" s="68"/>
      <c r="C445" s="69"/>
      <c r="D445" s="69"/>
      <c r="E445" s="97"/>
      <c r="F445" s="97"/>
      <c r="G445" s="97"/>
      <c r="H445" s="70"/>
      <c r="I445" s="97"/>
      <c r="J445" s="74" t="s">
        <v>416</v>
      </c>
      <c r="K445" s="75"/>
      <c r="L445" s="69"/>
      <c r="M445" s="76"/>
    </row>
    <row r="446" spans="1:13" x14ac:dyDescent="0.25">
      <c r="A446" s="41" t="s">
        <v>2893</v>
      </c>
      <c r="B446" s="68"/>
      <c r="C446" s="69"/>
      <c r="D446" s="69"/>
      <c r="E446" s="97"/>
      <c r="F446" s="97"/>
      <c r="G446" s="97"/>
      <c r="H446" s="70"/>
      <c r="I446" s="97"/>
      <c r="J446" s="74" t="s">
        <v>416</v>
      </c>
      <c r="K446" s="75"/>
      <c r="L446" s="69"/>
      <c r="M446" s="76"/>
    </row>
    <row r="447" spans="1:13" x14ac:dyDescent="0.25">
      <c r="A447" s="42" t="s">
        <v>2894</v>
      </c>
      <c r="B447" s="68"/>
      <c r="C447" s="69"/>
      <c r="D447" s="69"/>
      <c r="E447" s="97"/>
      <c r="F447" s="97"/>
      <c r="G447" s="97"/>
      <c r="H447" s="70"/>
      <c r="I447" s="97"/>
      <c r="J447" s="74" t="s">
        <v>416</v>
      </c>
      <c r="K447" s="75"/>
      <c r="L447" s="69"/>
      <c r="M447" s="76"/>
    </row>
    <row r="448" spans="1:13" x14ac:dyDescent="0.25">
      <c r="A448" s="41" t="s">
        <v>2895</v>
      </c>
      <c r="B448" s="68"/>
      <c r="C448" s="69"/>
      <c r="D448" s="69"/>
      <c r="E448" s="97"/>
      <c r="F448" s="97"/>
      <c r="G448" s="97"/>
      <c r="H448" s="70"/>
      <c r="I448" s="97"/>
      <c r="J448" s="74" t="s">
        <v>416</v>
      </c>
      <c r="K448" s="75"/>
      <c r="L448" s="69"/>
      <c r="M448" s="76"/>
    </row>
    <row r="449" spans="1:13" x14ac:dyDescent="0.25">
      <c r="A449" s="42" t="s">
        <v>2896</v>
      </c>
      <c r="B449" s="68"/>
      <c r="C449" s="69"/>
      <c r="D449" s="69"/>
      <c r="E449" s="97"/>
      <c r="F449" s="97"/>
      <c r="G449" s="97"/>
      <c r="H449" s="70"/>
      <c r="I449" s="97"/>
      <c r="J449" s="74" t="s">
        <v>416</v>
      </c>
      <c r="K449" s="75"/>
      <c r="L449" s="69"/>
      <c r="M449" s="76"/>
    </row>
    <row r="450" spans="1:13" x14ac:dyDescent="0.25">
      <c r="A450" s="41" t="s">
        <v>2897</v>
      </c>
      <c r="B450" s="68"/>
      <c r="C450" s="69"/>
      <c r="D450" s="69"/>
      <c r="E450" s="97"/>
      <c r="F450" s="97"/>
      <c r="G450" s="97"/>
      <c r="H450" s="70"/>
      <c r="I450" s="97"/>
      <c r="J450" s="74" t="s">
        <v>416</v>
      </c>
      <c r="K450" s="75"/>
      <c r="L450" s="69"/>
      <c r="M450" s="76"/>
    </row>
    <row r="451" spans="1:13" x14ac:dyDescent="0.25">
      <c r="A451" s="42" t="s">
        <v>2898</v>
      </c>
      <c r="B451" s="68"/>
      <c r="C451" s="69"/>
      <c r="D451" s="69"/>
      <c r="E451" s="97"/>
      <c r="F451" s="97"/>
      <c r="G451" s="97"/>
      <c r="H451" s="70"/>
      <c r="I451" s="97"/>
      <c r="J451" s="74" t="s">
        <v>416</v>
      </c>
      <c r="K451" s="75"/>
      <c r="L451" s="69"/>
      <c r="M451" s="76"/>
    </row>
    <row r="452" spans="1:13" x14ac:dyDescent="0.25">
      <c r="A452" s="41" t="s">
        <v>2899</v>
      </c>
      <c r="B452" s="68"/>
      <c r="C452" s="69"/>
      <c r="D452" s="69"/>
      <c r="E452" s="97"/>
      <c r="F452" s="97"/>
      <c r="G452" s="97"/>
      <c r="H452" s="70"/>
      <c r="I452" s="97"/>
      <c r="J452" s="74" t="s">
        <v>416</v>
      </c>
      <c r="K452" s="75"/>
      <c r="L452" s="69"/>
      <c r="M452" s="76"/>
    </row>
    <row r="453" spans="1:13" x14ac:dyDescent="0.25">
      <c r="A453" s="42" t="s">
        <v>2900</v>
      </c>
      <c r="B453" s="68"/>
      <c r="C453" s="69"/>
      <c r="D453" s="69"/>
      <c r="E453" s="97"/>
      <c r="F453" s="97"/>
      <c r="G453" s="97"/>
      <c r="H453" s="70"/>
      <c r="I453" s="97"/>
      <c r="J453" s="74" t="s">
        <v>416</v>
      </c>
      <c r="K453" s="75"/>
      <c r="L453" s="69"/>
      <c r="M453" s="76"/>
    </row>
    <row r="454" spans="1:13" x14ac:dyDescent="0.25">
      <c r="A454" s="41" t="s">
        <v>2901</v>
      </c>
      <c r="B454" s="68"/>
      <c r="C454" s="69"/>
      <c r="D454" s="69"/>
      <c r="E454" s="97"/>
      <c r="F454" s="97"/>
      <c r="G454" s="97"/>
      <c r="H454" s="70"/>
      <c r="I454" s="97"/>
      <c r="J454" s="74" t="s">
        <v>416</v>
      </c>
      <c r="K454" s="75"/>
      <c r="L454" s="69"/>
      <c r="M454" s="76"/>
    </row>
    <row r="455" spans="1:13" x14ac:dyDescent="0.25">
      <c r="A455" s="42" t="s">
        <v>2902</v>
      </c>
      <c r="B455" s="68"/>
      <c r="C455" s="69"/>
      <c r="D455" s="69"/>
      <c r="E455" s="97"/>
      <c r="F455" s="97"/>
      <c r="G455" s="97"/>
      <c r="H455" s="70"/>
      <c r="I455" s="97"/>
      <c r="J455" s="74" t="s">
        <v>416</v>
      </c>
      <c r="K455" s="75"/>
      <c r="L455" s="69"/>
      <c r="M455" s="76"/>
    </row>
    <row r="456" spans="1:13" x14ac:dyDescent="0.25">
      <c r="A456" s="41" t="s">
        <v>2903</v>
      </c>
      <c r="B456" s="68"/>
      <c r="C456" s="69"/>
      <c r="D456" s="69"/>
      <c r="E456" s="97"/>
      <c r="F456" s="97"/>
      <c r="G456" s="97"/>
      <c r="H456" s="70"/>
      <c r="I456" s="97"/>
      <c r="J456" s="74" t="s">
        <v>416</v>
      </c>
      <c r="K456" s="75"/>
      <c r="L456" s="69"/>
      <c r="M456" s="76"/>
    </row>
    <row r="457" spans="1:13" x14ac:dyDescent="0.25">
      <c r="A457" s="42" t="s">
        <v>2904</v>
      </c>
      <c r="B457" s="68"/>
      <c r="C457" s="69"/>
      <c r="D457" s="69"/>
      <c r="E457" s="97"/>
      <c r="F457" s="97"/>
      <c r="G457" s="97"/>
      <c r="H457" s="70"/>
      <c r="I457" s="97"/>
      <c r="J457" s="74" t="s">
        <v>416</v>
      </c>
      <c r="K457" s="75"/>
      <c r="L457" s="69"/>
      <c r="M457" s="76"/>
    </row>
    <row r="458" spans="1:13" x14ac:dyDescent="0.25">
      <c r="A458" s="41" t="s">
        <v>2905</v>
      </c>
      <c r="B458" s="68"/>
      <c r="C458" s="69"/>
      <c r="D458" s="69"/>
      <c r="E458" s="97"/>
      <c r="F458" s="97"/>
      <c r="G458" s="97"/>
      <c r="H458" s="70"/>
      <c r="I458" s="97"/>
      <c r="J458" s="74" t="s">
        <v>416</v>
      </c>
      <c r="K458" s="75"/>
      <c r="L458" s="69"/>
      <c r="M458" s="76"/>
    </row>
    <row r="459" spans="1:13" x14ac:dyDescent="0.25">
      <c r="A459" s="42" t="s">
        <v>2906</v>
      </c>
      <c r="B459" s="68"/>
      <c r="C459" s="69"/>
      <c r="D459" s="69"/>
      <c r="E459" s="97"/>
      <c r="F459" s="97"/>
      <c r="G459" s="97"/>
      <c r="H459" s="70"/>
      <c r="I459" s="97"/>
      <c r="J459" s="74" t="s">
        <v>416</v>
      </c>
      <c r="K459" s="75"/>
      <c r="L459" s="69"/>
      <c r="M459" s="76"/>
    </row>
    <row r="460" spans="1:13" x14ac:dyDescent="0.25">
      <c r="A460" s="41" t="s">
        <v>2907</v>
      </c>
      <c r="B460" s="68"/>
      <c r="C460" s="69"/>
      <c r="D460" s="69"/>
      <c r="E460" s="97"/>
      <c r="F460" s="97"/>
      <c r="G460" s="97"/>
      <c r="H460" s="70"/>
      <c r="I460" s="97"/>
      <c r="J460" s="74" t="s">
        <v>416</v>
      </c>
      <c r="K460" s="75"/>
      <c r="L460" s="69"/>
      <c r="M460" s="76"/>
    </row>
    <row r="461" spans="1:13" x14ac:dyDescent="0.25">
      <c r="A461" s="42" t="s">
        <v>2908</v>
      </c>
      <c r="B461" s="68"/>
      <c r="C461" s="69"/>
      <c r="D461" s="69"/>
      <c r="E461" s="97"/>
      <c r="F461" s="97"/>
      <c r="G461" s="97"/>
      <c r="H461" s="70"/>
      <c r="I461" s="97"/>
      <c r="J461" s="74" t="s">
        <v>416</v>
      </c>
      <c r="K461" s="75"/>
      <c r="L461" s="69"/>
      <c r="M461" s="76"/>
    </row>
    <row r="462" spans="1:13" x14ac:dyDescent="0.25">
      <c r="A462" s="41" t="s">
        <v>2909</v>
      </c>
      <c r="B462" s="68"/>
      <c r="C462" s="69"/>
      <c r="D462" s="69"/>
      <c r="E462" s="97"/>
      <c r="F462" s="97"/>
      <c r="G462" s="97"/>
      <c r="H462" s="70"/>
      <c r="I462" s="97"/>
      <c r="J462" s="74" t="s">
        <v>416</v>
      </c>
      <c r="K462" s="75"/>
      <c r="L462" s="69"/>
      <c r="M462" s="76"/>
    </row>
    <row r="463" spans="1:13" x14ac:dyDescent="0.25">
      <c r="A463" s="42" t="s">
        <v>2910</v>
      </c>
      <c r="B463" s="68"/>
      <c r="C463" s="69"/>
      <c r="D463" s="69"/>
      <c r="E463" s="97"/>
      <c r="F463" s="97"/>
      <c r="G463" s="97"/>
      <c r="H463" s="70"/>
      <c r="I463" s="97"/>
      <c r="J463" s="74" t="s">
        <v>416</v>
      </c>
      <c r="K463" s="75"/>
      <c r="L463" s="69"/>
      <c r="M463" s="76"/>
    </row>
    <row r="464" spans="1:13" x14ac:dyDescent="0.25">
      <c r="A464" s="41" t="s">
        <v>2911</v>
      </c>
      <c r="B464" s="68"/>
      <c r="C464" s="69"/>
      <c r="D464" s="69"/>
      <c r="E464" s="97"/>
      <c r="F464" s="97"/>
      <c r="G464" s="97"/>
      <c r="H464" s="70"/>
      <c r="I464" s="97"/>
      <c r="J464" s="74" t="s">
        <v>416</v>
      </c>
      <c r="K464" s="75"/>
      <c r="L464" s="69"/>
      <c r="M464" s="76"/>
    </row>
    <row r="465" spans="1:13" x14ac:dyDescent="0.25">
      <c r="A465" s="42" t="s">
        <v>2912</v>
      </c>
      <c r="B465" s="68"/>
      <c r="C465" s="69"/>
      <c r="D465" s="69"/>
      <c r="E465" s="97"/>
      <c r="F465" s="97"/>
      <c r="G465" s="97"/>
      <c r="H465" s="70"/>
      <c r="I465" s="97"/>
      <c r="J465" s="74" t="s">
        <v>416</v>
      </c>
      <c r="K465" s="75"/>
      <c r="L465" s="69"/>
      <c r="M465" s="76"/>
    </row>
    <row r="466" spans="1:13" x14ac:dyDescent="0.25">
      <c r="A466" s="41" t="s">
        <v>2913</v>
      </c>
      <c r="B466" s="68"/>
      <c r="C466" s="69"/>
      <c r="D466" s="69"/>
      <c r="E466" s="97"/>
      <c r="F466" s="97"/>
      <c r="G466" s="97"/>
      <c r="H466" s="70"/>
      <c r="I466" s="97"/>
      <c r="J466" s="74" t="s">
        <v>416</v>
      </c>
      <c r="K466" s="75"/>
      <c r="L466" s="69"/>
      <c r="M466" s="76"/>
    </row>
    <row r="467" spans="1:13" x14ac:dyDescent="0.25">
      <c r="A467" s="42" t="s">
        <v>2914</v>
      </c>
      <c r="B467" s="68"/>
      <c r="C467" s="69"/>
      <c r="D467" s="69"/>
      <c r="E467" s="97"/>
      <c r="F467" s="97"/>
      <c r="G467" s="97"/>
      <c r="H467" s="70"/>
      <c r="I467" s="97"/>
      <c r="J467" s="74" t="s">
        <v>416</v>
      </c>
      <c r="K467" s="75"/>
      <c r="L467" s="69"/>
      <c r="M467" s="76"/>
    </row>
    <row r="468" spans="1:13" x14ac:dyDescent="0.25">
      <c r="A468" s="41" t="s">
        <v>2915</v>
      </c>
      <c r="B468" s="68"/>
      <c r="C468" s="69"/>
      <c r="D468" s="69"/>
      <c r="E468" s="97"/>
      <c r="F468" s="97"/>
      <c r="G468" s="97"/>
      <c r="H468" s="70"/>
      <c r="I468" s="97"/>
      <c r="J468" s="74" t="s">
        <v>416</v>
      </c>
      <c r="K468" s="75"/>
      <c r="L468" s="69"/>
      <c r="M468" s="76"/>
    </row>
    <row r="469" spans="1:13" x14ac:dyDescent="0.25">
      <c r="A469" s="42" t="s">
        <v>2916</v>
      </c>
      <c r="B469" s="68"/>
      <c r="C469" s="69"/>
      <c r="D469" s="69"/>
      <c r="E469" s="97"/>
      <c r="F469" s="97"/>
      <c r="G469" s="97"/>
      <c r="H469" s="70"/>
      <c r="I469" s="97"/>
      <c r="J469" s="74" t="s">
        <v>416</v>
      </c>
      <c r="K469" s="75"/>
      <c r="L469" s="69"/>
      <c r="M469" s="76"/>
    </row>
    <row r="470" spans="1:13" x14ac:dyDescent="0.25">
      <c r="A470" s="41" t="s">
        <v>2917</v>
      </c>
      <c r="B470" s="68"/>
      <c r="C470" s="69"/>
      <c r="D470" s="69"/>
      <c r="E470" s="97"/>
      <c r="F470" s="97"/>
      <c r="G470" s="97"/>
      <c r="H470" s="70"/>
      <c r="I470" s="97"/>
      <c r="J470" s="74" t="s">
        <v>416</v>
      </c>
      <c r="K470" s="75"/>
      <c r="L470" s="69"/>
      <c r="M470" s="76"/>
    </row>
    <row r="471" spans="1:13" x14ac:dyDescent="0.25">
      <c r="A471" s="42" t="s">
        <v>2918</v>
      </c>
      <c r="B471" s="68"/>
      <c r="C471" s="69"/>
      <c r="D471" s="69"/>
      <c r="E471" s="97"/>
      <c r="F471" s="97"/>
      <c r="G471" s="97"/>
      <c r="H471" s="70"/>
      <c r="I471" s="97"/>
      <c r="J471" s="74" t="s">
        <v>416</v>
      </c>
      <c r="K471" s="75"/>
      <c r="L471" s="69"/>
      <c r="M471" s="76"/>
    </row>
    <row r="472" spans="1:13" x14ac:dyDescent="0.25">
      <c r="A472" s="41" t="s">
        <v>2919</v>
      </c>
      <c r="B472" s="68"/>
      <c r="C472" s="69"/>
      <c r="D472" s="69"/>
      <c r="E472" s="97"/>
      <c r="F472" s="97"/>
      <c r="G472" s="97"/>
      <c r="H472" s="70"/>
      <c r="I472" s="97"/>
      <c r="J472" s="74" t="s">
        <v>416</v>
      </c>
      <c r="K472" s="75"/>
      <c r="L472" s="69"/>
      <c r="M472" s="76"/>
    </row>
    <row r="473" spans="1:13" x14ac:dyDescent="0.25">
      <c r="A473" s="42" t="s">
        <v>2920</v>
      </c>
      <c r="B473" s="68"/>
      <c r="C473" s="69"/>
      <c r="D473" s="69"/>
      <c r="E473" s="97"/>
      <c r="F473" s="97"/>
      <c r="G473" s="97"/>
      <c r="H473" s="70"/>
      <c r="I473" s="97"/>
      <c r="J473" s="74" t="s">
        <v>416</v>
      </c>
      <c r="K473" s="75"/>
      <c r="L473" s="69"/>
      <c r="M473" s="76"/>
    </row>
    <row r="474" spans="1:13" x14ac:dyDescent="0.25">
      <c r="A474" s="41" t="s">
        <v>2921</v>
      </c>
      <c r="B474" s="68"/>
      <c r="C474" s="69"/>
      <c r="D474" s="69"/>
      <c r="E474" s="97"/>
      <c r="F474" s="97"/>
      <c r="G474" s="97"/>
      <c r="H474" s="70"/>
      <c r="I474" s="97"/>
      <c r="J474" s="74" t="s">
        <v>416</v>
      </c>
      <c r="K474" s="75"/>
      <c r="L474" s="69"/>
      <c r="M474" s="76"/>
    </row>
    <row r="475" spans="1:13" x14ac:dyDescent="0.25">
      <c r="A475" s="42" t="s">
        <v>2922</v>
      </c>
      <c r="B475" s="68"/>
      <c r="C475" s="69"/>
      <c r="D475" s="69"/>
      <c r="E475" s="97"/>
      <c r="F475" s="97"/>
      <c r="G475" s="97"/>
      <c r="H475" s="70"/>
      <c r="I475" s="97"/>
      <c r="J475" s="74" t="s">
        <v>416</v>
      </c>
      <c r="K475" s="75"/>
      <c r="L475" s="69"/>
      <c r="M475" s="76"/>
    </row>
    <row r="476" spans="1:13" x14ac:dyDescent="0.25">
      <c r="A476" s="41" t="s">
        <v>2923</v>
      </c>
      <c r="B476" s="68"/>
      <c r="C476" s="69"/>
      <c r="D476" s="69"/>
      <c r="E476" s="97"/>
      <c r="F476" s="97"/>
      <c r="G476" s="97"/>
      <c r="H476" s="70"/>
      <c r="I476" s="97"/>
      <c r="J476" s="74" t="s">
        <v>416</v>
      </c>
      <c r="K476" s="75"/>
      <c r="L476" s="69"/>
      <c r="M476" s="76"/>
    </row>
    <row r="477" spans="1:13" x14ac:dyDescent="0.25">
      <c r="A477" s="42" t="s">
        <v>2924</v>
      </c>
      <c r="B477" s="68"/>
      <c r="C477" s="69"/>
      <c r="D477" s="69"/>
      <c r="E477" s="97"/>
      <c r="F477" s="97"/>
      <c r="G477" s="97"/>
      <c r="H477" s="70"/>
      <c r="I477" s="97"/>
      <c r="J477" s="74" t="s">
        <v>416</v>
      </c>
      <c r="K477" s="75"/>
      <c r="L477" s="69"/>
      <c r="M477" s="76"/>
    </row>
    <row r="478" spans="1:13" x14ac:dyDescent="0.25">
      <c r="A478" s="41" t="s">
        <v>2925</v>
      </c>
      <c r="B478" s="68"/>
      <c r="C478" s="69"/>
      <c r="D478" s="69"/>
      <c r="E478" s="97"/>
      <c r="F478" s="97"/>
      <c r="G478" s="97"/>
      <c r="H478" s="70"/>
      <c r="I478" s="97"/>
      <c r="J478" s="74" t="s">
        <v>416</v>
      </c>
      <c r="K478" s="75"/>
      <c r="L478" s="69"/>
      <c r="M478" s="76"/>
    </row>
    <row r="479" spans="1:13" x14ac:dyDescent="0.25">
      <c r="A479" s="42" t="s">
        <v>2926</v>
      </c>
      <c r="B479" s="68"/>
      <c r="C479" s="69"/>
      <c r="D479" s="69"/>
      <c r="E479" s="97"/>
      <c r="F479" s="97"/>
      <c r="G479" s="97"/>
      <c r="H479" s="70"/>
      <c r="I479" s="97"/>
      <c r="J479" s="74" t="s">
        <v>416</v>
      </c>
      <c r="K479" s="75"/>
      <c r="L479" s="69"/>
      <c r="M479" s="76"/>
    </row>
    <row r="480" spans="1:13" x14ac:dyDescent="0.25">
      <c r="A480" s="41" t="s">
        <v>2927</v>
      </c>
      <c r="B480" s="68"/>
      <c r="C480" s="69"/>
      <c r="D480" s="69"/>
      <c r="E480" s="97"/>
      <c r="F480" s="97"/>
      <c r="G480" s="97"/>
      <c r="H480" s="70"/>
      <c r="I480" s="97"/>
      <c r="J480" s="74" t="s">
        <v>416</v>
      </c>
      <c r="K480" s="75"/>
      <c r="L480" s="69"/>
      <c r="M480" s="76"/>
    </row>
    <row r="481" spans="1:13" x14ac:dyDescent="0.25">
      <c r="A481" s="42" t="s">
        <v>2928</v>
      </c>
      <c r="B481" s="68"/>
      <c r="C481" s="69"/>
      <c r="D481" s="69"/>
      <c r="E481" s="97"/>
      <c r="F481" s="97"/>
      <c r="G481" s="97"/>
      <c r="H481" s="70"/>
      <c r="I481" s="97"/>
      <c r="J481" s="74" t="s">
        <v>416</v>
      </c>
      <c r="K481" s="75"/>
      <c r="L481" s="69"/>
      <c r="M481" s="76"/>
    </row>
    <row r="482" spans="1:13" x14ac:dyDescent="0.25">
      <c r="A482" s="41" t="s">
        <v>2929</v>
      </c>
      <c r="B482" s="68"/>
      <c r="C482" s="69"/>
      <c r="D482" s="69"/>
      <c r="E482" s="97"/>
      <c r="F482" s="97"/>
      <c r="G482" s="97"/>
      <c r="H482" s="70"/>
      <c r="I482" s="97"/>
      <c r="J482" s="74" t="s">
        <v>416</v>
      </c>
      <c r="K482" s="75"/>
      <c r="L482" s="69"/>
      <c r="M482" s="76"/>
    </row>
    <row r="483" spans="1:13" x14ac:dyDescent="0.25">
      <c r="A483" s="42" t="s">
        <v>2930</v>
      </c>
      <c r="B483" s="68"/>
      <c r="C483" s="69"/>
      <c r="D483" s="69"/>
      <c r="E483" s="97"/>
      <c r="F483" s="97"/>
      <c r="G483" s="97"/>
      <c r="H483" s="70"/>
      <c r="I483" s="97"/>
      <c r="J483" s="74" t="s">
        <v>416</v>
      </c>
      <c r="K483" s="75"/>
      <c r="L483" s="69"/>
      <c r="M483" s="76"/>
    </row>
    <row r="484" spans="1:13" x14ac:dyDescent="0.25">
      <c r="A484" s="41" t="s">
        <v>2931</v>
      </c>
      <c r="B484" s="68"/>
      <c r="C484" s="69"/>
      <c r="D484" s="69"/>
      <c r="E484" s="97"/>
      <c r="F484" s="97"/>
      <c r="G484" s="97"/>
      <c r="H484" s="70"/>
      <c r="I484" s="97"/>
      <c r="J484" s="74" t="s">
        <v>416</v>
      </c>
      <c r="K484" s="75"/>
      <c r="L484" s="69"/>
      <c r="M484" s="76"/>
    </row>
    <row r="485" spans="1:13" x14ac:dyDescent="0.25">
      <c r="A485" s="42" t="s">
        <v>2932</v>
      </c>
      <c r="B485" s="68"/>
      <c r="C485" s="69"/>
      <c r="D485" s="69"/>
      <c r="E485" s="97"/>
      <c r="F485" s="97"/>
      <c r="G485" s="97"/>
      <c r="H485" s="70"/>
      <c r="I485" s="97"/>
      <c r="J485" s="74" t="s">
        <v>416</v>
      </c>
      <c r="K485" s="75"/>
      <c r="L485" s="69"/>
      <c r="M485" s="76"/>
    </row>
    <row r="486" spans="1:13" x14ac:dyDescent="0.25">
      <c r="A486" s="41" t="s">
        <v>2933</v>
      </c>
      <c r="B486" s="68"/>
      <c r="C486" s="69"/>
      <c r="D486" s="69"/>
      <c r="E486" s="97"/>
      <c r="F486" s="97"/>
      <c r="G486" s="97"/>
      <c r="H486" s="70"/>
      <c r="I486" s="97"/>
      <c r="J486" s="74" t="s">
        <v>416</v>
      </c>
      <c r="K486" s="75"/>
      <c r="L486" s="69"/>
      <c r="M486" s="76"/>
    </row>
    <row r="487" spans="1:13" x14ac:dyDescent="0.25">
      <c r="A487" s="42" t="s">
        <v>2934</v>
      </c>
      <c r="B487" s="68"/>
      <c r="C487" s="69"/>
      <c r="D487" s="69"/>
      <c r="E487" s="97"/>
      <c r="F487" s="97"/>
      <c r="G487" s="97"/>
      <c r="H487" s="70"/>
      <c r="I487" s="97"/>
      <c r="J487" s="74" t="s">
        <v>416</v>
      </c>
      <c r="K487" s="75"/>
      <c r="L487" s="69"/>
      <c r="M487" s="76"/>
    </row>
    <row r="488" spans="1:13" x14ac:dyDescent="0.25">
      <c r="A488" s="41" t="s">
        <v>2935</v>
      </c>
      <c r="B488" s="68"/>
      <c r="C488" s="69"/>
      <c r="D488" s="69"/>
      <c r="E488" s="97"/>
      <c r="F488" s="97"/>
      <c r="G488" s="97"/>
      <c r="H488" s="70"/>
      <c r="I488" s="97"/>
      <c r="J488" s="74" t="s">
        <v>416</v>
      </c>
      <c r="K488" s="75"/>
      <c r="L488" s="69"/>
      <c r="M488" s="76"/>
    </row>
    <row r="489" spans="1:13" x14ac:dyDescent="0.25">
      <c r="A489" s="42" t="s">
        <v>2936</v>
      </c>
      <c r="B489" s="68"/>
      <c r="C489" s="69"/>
      <c r="D489" s="69"/>
      <c r="E489" s="97"/>
      <c r="F489" s="97"/>
      <c r="G489" s="97"/>
      <c r="H489" s="70"/>
      <c r="I489" s="97"/>
      <c r="J489" s="74" t="s">
        <v>416</v>
      </c>
      <c r="K489" s="75"/>
      <c r="L489" s="69"/>
      <c r="M489" s="76"/>
    </row>
    <row r="490" spans="1:13" x14ac:dyDescent="0.25">
      <c r="A490" s="41" t="s">
        <v>2937</v>
      </c>
      <c r="B490" s="68"/>
      <c r="C490" s="69"/>
      <c r="D490" s="69"/>
      <c r="E490" s="97"/>
      <c r="F490" s="97"/>
      <c r="G490" s="97"/>
      <c r="H490" s="70"/>
      <c r="I490" s="97"/>
      <c r="J490" s="74" t="s">
        <v>416</v>
      </c>
      <c r="K490" s="75"/>
      <c r="L490" s="69"/>
      <c r="M490" s="76"/>
    </row>
    <row r="491" spans="1:13" x14ac:dyDescent="0.25">
      <c r="A491" s="42" t="s">
        <v>2938</v>
      </c>
      <c r="B491" s="68"/>
      <c r="C491" s="69"/>
      <c r="D491" s="69"/>
      <c r="E491" s="97"/>
      <c r="F491" s="97"/>
      <c r="G491" s="97"/>
      <c r="H491" s="70"/>
      <c r="I491" s="97"/>
      <c r="J491" s="74" t="s">
        <v>416</v>
      </c>
      <c r="K491" s="75"/>
      <c r="L491" s="69"/>
      <c r="M491" s="76"/>
    </row>
    <row r="492" spans="1:13" x14ac:dyDescent="0.25">
      <c r="A492" s="41" t="s">
        <v>2939</v>
      </c>
      <c r="B492" s="68"/>
      <c r="C492" s="69"/>
      <c r="D492" s="69"/>
      <c r="E492" s="97"/>
      <c r="F492" s="97"/>
      <c r="G492" s="97"/>
      <c r="H492" s="70"/>
      <c r="I492" s="97"/>
      <c r="J492" s="74" t="s">
        <v>416</v>
      </c>
      <c r="K492" s="75"/>
      <c r="L492" s="69"/>
      <c r="M492" s="76"/>
    </row>
    <row r="493" spans="1:13" x14ac:dyDescent="0.25">
      <c r="A493" s="42" t="s">
        <v>2940</v>
      </c>
      <c r="B493" s="68"/>
      <c r="C493" s="69"/>
      <c r="D493" s="69"/>
      <c r="E493" s="97"/>
      <c r="F493" s="97"/>
      <c r="G493" s="97"/>
      <c r="H493" s="70"/>
      <c r="I493" s="97"/>
      <c r="J493" s="74" t="s">
        <v>416</v>
      </c>
      <c r="K493" s="75"/>
      <c r="L493" s="69"/>
      <c r="M493" s="76"/>
    </row>
    <row r="494" spans="1:13" x14ac:dyDescent="0.25">
      <c r="A494" s="41" t="s">
        <v>2941</v>
      </c>
      <c r="B494" s="68"/>
      <c r="C494" s="69"/>
      <c r="D494" s="69"/>
      <c r="E494" s="97"/>
      <c r="F494" s="97"/>
      <c r="G494" s="97"/>
      <c r="H494" s="70"/>
      <c r="I494" s="97"/>
      <c r="J494" s="74" t="s">
        <v>416</v>
      </c>
      <c r="K494" s="75"/>
      <c r="L494" s="69"/>
      <c r="M494" s="76"/>
    </row>
    <row r="495" spans="1:13" x14ac:dyDescent="0.25">
      <c r="A495" s="42" t="s">
        <v>2942</v>
      </c>
      <c r="B495" s="68"/>
      <c r="C495" s="69"/>
      <c r="D495" s="69"/>
      <c r="E495" s="97"/>
      <c r="F495" s="97"/>
      <c r="G495" s="97"/>
      <c r="H495" s="70"/>
      <c r="I495" s="97"/>
      <c r="J495" s="74" t="s">
        <v>416</v>
      </c>
      <c r="K495" s="75"/>
      <c r="L495" s="69"/>
      <c r="M495" s="76"/>
    </row>
    <row r="496" spans="1:13" x14ac:dyDescent="0.25">
      <c r="A496" s="41" t="s">
        <v>2943</v>
      </c>
      <c r="B496" s="68"/>
      <c r="C496" s="69"/>
      <c r="D496" s="69"/>
      <c r="E496" s="97"/>
      <c r="F496" s="97"/>
      <c r="G496" s="97"/>
      <c r="H496" s="70"/>
      <c r="I496" s="97"/>
      <c r="J496" s="74" t="s">
        <v>416</v>
      </c>
      <c r="K496" s="75"/>
      <c r="L496" s="69"/>
      <c r="M496" s="76"/>
    </row>
    <row r="497" spans="1:13" x14ac:dyDescent="0.25">
      <c r="A497" s="42" t="s">
        <v>2944</v>
      </c>
      <c r="B497" s="68"/>
      <c r="C497" s="69"/>
      <c r="D497" s="69"/>
      <c r="E497" s="97"/>
      <c r="F497" s="97"/>
      <c r="G497" s="97"/>
      <c r="H497" s="70"/>
      <c r="I497" s="97"/>
      <c r="J497" s="74" t="s">
        <v>416</v>
      </c>
      <c r="K497" s="75"/>
      <c r="L497" s="69"/>
      <c r="M497" s="76"/>
    </row>
    <row r="498" spans="1:13" x14ac:dyDescent="0.25">
      <c r="A498" s="41" t="s">
        <v>2945</v>
      </c>
      <c r="B498" s="68"/>
      <c r="C498" s="69"/>
      <c r="D498" s="69"/>
      <c r="E498" s="97"/>
      <c r="F498" s="97"/>
      <c r="G498" s="97"/>
      <c r="H498" s="70"/>
      <c r="I498" s="97"/>
      <c r="J498" s="74" t="s">
        <v>416</v>
      </c>
      <c r="K498" s="75"/>
      <c r="L498" s="69"/>
      <c r="M498" s="76"/>
    </row>
    <row r="499" spans="1:13" x14ac:dyDescent="0.25">
      <c r="A499" s="42" t="s">
        <v>2946</v>
      </c>
      <c r="B499" s="68"/>
      <c r="C499" s="69"/>
      <c r="D499" s="69"/>
      <c r="E499" s="97"/>
      <c r="F499" s="97"/>
      <c r="G499" s="97"/>
      <c r="H499" s="70"/>
      <c r="I499" s="97"/>
      <c r="J499" s="74" t="s">
        <v>416</v>
      </c>
      <c r="K499" s="75"/>
      <c r="L499" s="69"/>
      <c r="M499" s="76"/>
    </row>
    <row r="500" spans="1:13" x14ac:dyDescent="0.25">
      <c r="A500" s="41" t="s">
        <v>2947</v>
      </c>
      <c r="B500" s="68"/>
      <c r="C500" s="69"/>
      <c r="D500" s="69"/>
      <c r="E500" s="97"/>
      <c r="F500" s="97"/>
      <c r="G500" s="97"/>
      <c r="H500" s="70"/>
      <c r="I500" s="97"/>
      <c r="J500" s="74" t="s">
        <v>416</v>
      </c>
      <c r="K500" s="75"/>
      <c r="L500" s="69"/>
      <c r="M500" s="76"/>
    </row>
    <row r="501" spans="1:13" x14ac:dyDescent="0.25">
      <c r="A501" s="42" t="s">
        <v>2948</v>
      </c>
      <c r="B501" s="68"/>
      <c r="C501" s="69"/>
      <c r="D501" s="69"/>
      <c r="E501" s="97"/>
      <c r="F501" s="97"/>
      <c r="G501" s="97"/>
      <c r="H501" s="70"/>
      <c r="I501" s="97"/>
      <c r="J501" s="74" t="s">
        <v>416</v>
      </c>
      <c r="K501" s="75"/>
      <c r="L501" s="69"/>
      <c r="M501" s="76"/>
    </row>
    <row r="502" spans="1:13" x14ac:dyDescent="0.25">
      <c r="A502" s="41" t="s">
        <v>2949</v>
      </c>
      <c r="B502" s="68"/>
      <c r="C502" s="69"/>
      <c r="D502" s="69"/>
      <c r="E502" s="97"/>
      <c r="F502" s="97"/>
      <c r="G502" s="97"/>
      <c r="H502" s="70"/>
      <c r="I502" s="97"/>
      <c r="J502" s="74" t="s">
        <v>416</v>
      </c>
      <c r="K502" s="75"/>
      <c r="L502" s="69"/>
      <c r="M502" s="76"/>
    </row>
    <row r="503" spans="1:13" x14ac:dyDescent="0.25">
      <c r="A503" s="42" t="s">
        <v>2950</v>
      </c>
      <c r="B503" s="68"/>
      <c r="C503" s="69"/>
      <c r="D503" s="69"/>
      <c r="E503" s="97"/>
      <c r="F503" s="97"/>
      <c r="G503" s="97"/>
      <c r="H503" s="70"/>
      <c r="I503" s="97"/>
      <c r="J503" s="74" t="s">
        <v>416</v>
      </c>
      <c r="K503" s="75"/>
      <c r="L503" s="69"/>
      <c r="M503" s="76"/>
    </row>
    <row r="504" spans="1:13" x14ac:dyDescent="0.25">
      <c r="A504" s="41" t="s">
        <v>2951</v>
      </c>
      <c r="B504" s="68"/>
      <c r="C504" s="69"/>
      <c r="D504" s="69"/>
      <c r="E504" s="97"/>
      <c r="F504" s="97"/>
      <c r="G504" s="97"/>
      <c r="H504" s="70"/>
      <c r="I504" s="97"/>
      <c r="J504" s="74" t="s">
        <v>416</v>
      </c>
      <c r="K504" s="75"/>
      <c r="L504" s="69"/>
      <c r="M504" s="76"/>
    </row>
    <row r="505" spans="1:13" x14ac:dyDescent="0.25">
      <c r="A505" s="42" t="s">
        <v>2952</v>
      </c>
      <c r="B505" s="68"/>
      <c r="C505" s="69"/>
      <c r="D505" s="69"/>
      <c r="E505" s="97"/>
      <c r="F505" s="97"/>
      <c r="G505" s="97"/>
      <c r="H505" s="70"/>
      <c r="I505" s="97"/>
      <c r="J505" s="74" t="s">
        <v>416</v>
      </c>
      <c r="K505" s="75"/>
      <c r="L505" s="69"/>
      <c r="M505" s="76"/>
    </row>
    <row r="506" spans="1:13" x14ac:dyDescent="0.25">
      <c r="A506" s="41" t="s">
        <v>2953</v>
      </c>
      <c r="B506" s="68"/>
      <c r="C506" s="69"/>
      <c r="D506" s="69"/>
      <c r="E506" s="97"/>
      <c r="F506" s="97"/>
      <c r="G506" s="97"/>
      <c r="H506" s="70"/>
      <c r="I506" s="97"/>
      <c r="J506" s="74" t="s">
        <v>416</v>
      </c>
      <c r="K506" s="75"/>
      <c r="L506" s="69"/>
      <c r="M506" s="76"/>
    </row>
    <row r="507" spans="1:13" x14ac:dyDescent="0.25">
      <c r="A507" s="42" t="s">
        <v>2954</v>
      </c>
      <c r="B507" s="68"/>
      <c r="C507" s="69"/>
      <c r="D507" s="69"/>
      <c r="E507" s="97"/>
      <c r="F507" s="97"/>
      <c r="G507" s="97"/>
      <c r="H507" s="70"/>
      <c r="I507" s="97"/>
      <c r="J507" s="74" t="s">
        <v>416</v>
      </c>
      <c r="K507" s="75"/>
      <c r="L507" s="69"/>
      <c r="M507" s="76"/>
    </row>
    <row r="508" spans="1:13" x14ac:dyDescent="0.25">
      <c r="A508" s="41" t="s">
        <v>2955</v>
      </c>
      <c r="B508" s="68"/>
      <c r="C508" s="69"/>
      <c r="D508" s="69"/>
      <c r="E508" s="97"/>
      <c r="F508" s="97"/>
      <c r="G508" s="97"/>
      <c r="H508" s="70"/>
      <c r="I508" s="97"/>
      <c r="J508" s="74" t="s">
        <v>416</v>
      </c>
      <c r="K508" s="75"/>
      <c r="L508" s="69"/>
      <c r="M508" s="76"/>
    </row>
    <row r="509" spans="1:13" x14ac:dyDescent="0.25">
      <c r="A509" s="42" t="s">
        <v>2956</v>
      </c>
      <c r="B509" s="68"/>
      <c r="C509" s="69"/>
      <c r="D509" s="69"/>
      <c r="E509" s="97"/>
      <c r="F509" s="97"/>
      <c r="G509" s="97"/>
      <c r="H509" s="70"/>
      <c r="I509" s="97"/>
      <c r="J509" s="74" t="s">
        <v>416</v>
      </c>
      <c r="K509" s="75"/>
      <c r="L509" s="69"/>
      <c r="M509" s="76"/>
    </row>
    <row r="510" spans="1:13" x14ac:dyDescent="0.25">
      <c r="A510" s="41" t="s">
        <v>2957</v>
      </c>
      <c r="B510" s="68"/>
      <c r="C510" s="69"/>
      <c r="D510" s="69"/>
      <c r="E510" s="97"/>
      <c r="F510" s="97"/>
      <c r="G510" s="97"/>
      <c r="H510" s="70"/>
      <c r="I510" s="97"/>
      <c r="J510" s="74" t="s">
        <v>416</v>
      </c>
      <c r="K510" s="75"/>
      <c r="L510" s="69"/>
      <c r="M510" s="76"/>
    </row>
    <row r="511" spans="1:13" x14ac:dyDescent="0.25">
      <c r="A511" s="42" t="s">
        <v>2958</v>
      </c>
      <c r="B511" s="68"/>
      <c r="C511" s="69"/>
      <c r="D511" s="69"/>
      <c r="E511" s="97"/>
      <c r="F511" s="97"/>
      <c r="G511" s="97"/>
      <c r="H511" s="70"/>
      <c r="I511" s="97"/>
      <c r="J511" s="74" t="s">
        <v>416</v>
      </c>
      <c r="K511" s="75"/>
      <c r="L511" s="69"/>
      <c r="M511" s="76"/>
    </row>
    <row r="512" spans="1:13" x14ac:dyDescent="0.25">
      <c r="A512" s="41" t="s">
        <v>2959</v>
      </c>
      <c r="B512" s="68"/>
      <c r="C512" s="69"/>
      <c r="D512" s="69"/>
      <c r="E512" s="97"/>
      <c r="F512" s="97"/>
      <c r="G512" s="97"/>
      <c r="H512" s="70"/>
      <c r="I512" s="97"/>
      <c r="J512" s="74" t="s">
        <v>416</v>
      </c>
      <c r="K512" s="75"/>
      <c r="L512" s="69"/>
      <c r="M512" s="76"/>
    </row>
    <row r="513" spans="1:13" x14ac:dyDescent="0.25">
      <c r="A513" s="42" t="s">
        <v>2960</v>
      </c>
      <c r="B513" s="68"/>
      <c r="C513" s="69"/>
      <c r="D513" s="69"/>
      <c r="E513" s="97"/>
      <c r="F513" s="97"/>
      <c r="G513" s="97"/>
      <c r="H513" s="70"/>
      <c r="I513" s="97"/>
      <c r="J513" s="74" t="s">
        <v>416</v>
      </c>
      <c r="K513" s="75"/>
      <c r="L513" s="69"/>
      <c r="M513" s="76"/>
    </row>
    <row r="514" spans="1:13" x14ac:dyDescent="0.25">
      <c r="A514" s="41" t="s">
        <v>2961</v>
      </c>
      <c r="B514" s="68"/>
      <c r="C514" s="69"/>
      <c r="D514" s="69"/>
      <c r="E514" s="97"/>
      <c r="F514" s="97"/>
      <c r="G514" s="97"/>
      <c r="H514" s="70"/>
      <c r="I514" s="97"/>
      <c r="J514" s="74" t="s">
        <v>416</v>
      </c>
      <c r="K514" s="75"/>
      <c r="L514" s="69"/>
      <c r="M514" s="76"/>
    </row>
    <row r="515" spans="1:13" x14ac:dyDescent="0.25">
      <c r="A515" s="42" t="s">
        <v>2962</v>
      </c>
      <c r="B515" s="68"/>
      <c r="C515" s="69"/>
      <c r="D515" s="69"/>
      <c r="E515" s="97"/>
      <c r="F515" s="97"/>
      <c r="G515" s="97"/>
      <c r="H515" s="70"/>
      <c r="I515" s="97"/>
      <c r="J515" s="74" t="s">
        <v>416</v>
      </c>
      <c r="K515" s="75"/>
      <c r="L515" s="69"/>
      <c r="M515" s="76"/>
    </row>
    <row r="516" spans="1:13" x14ac:dyDescent="0.25">
      <c r="A516" s="41" t="s">
        <v>2963</v>
      </c>
      <c r="B516" s="68"/>
      <c r="C516" s="69"/>
      <c r="D516" s="69"/>
      <c r="E516" s="97"/>
      <c r="F516" s="97"/>
      <c r="G516" s="97"/>
      <c r="H516" s="70"/>
      <c r="I516" s="97"/>
      <c r="J516" s="74" t="s">
        <v>416</v>
      </c>
      <c r="K516" s="75"/>
      <c r="L516" s="69"/>
      <c r="M516" s="76"/>
    </row>
    <row r="517" spans="1:13" x14ac:dyDescent="0.25">
      <c r="A517" s="42" t="s">
        <v>2964</v>
      </c>
      <c r="B517" s="68"/>
      <c r="C517" s="69"/>
      <c r="D517" s="69"/>
      <c r="E517" s="97"/>
      <c r="F517" s="97"/>
      <c r="G517" s="97"/>
      <c r="H517" s="70"/>
      <c r="I517" s="97"/>
      <c r="J517" s="74" t="s">
        <v>416</v>
      </c>
      <c r="K517" s="75"/>
      <c r="L517" s="69"/>
      <c r="M517" s="76"/>
    </row>
    <row r="518" spans="1:13" x14ac:dyDescent="0.25">
      <c r="A518" s="41" t="s">
        <v>2965</v>
      </c>
      <c r="B518" s="68"/>
      <c r="C518" s="69"/>
      <c r="D518" s="69"/>
      <c r="E518" s="97"/>
      <c r="F518" s="97"/>
      <c r="G518" s="97"/>
      <c r="H518" s="70"/>
      <c r="I518" s="97"/>
      <c r="J518" s="74" t="s">
        <v>416</v>
      </c>
      <c r="K518" s="75"/>
      <c r="L518" s="69"/>
      <c r="M518" s="76"/>
    </row>
    <row r="519" spans="1:13" x14ac:dyDescent="0.25">
      <c r="A519" s="42" t="s">
        <v>2966</v>
      </c>
      <c r="B519" s="68"/>
      <c r="C519" s="69"/>
      <c r="D519" s="69"/>
      <c r="E519" s="97"/>
      <c r="F519" s="97"/>
      <c r="G519" s="97"/>
      <c r="H519" s="70"/>
      <c r="I519" s="97"/>
      <c r="J519" s="74" t="s">
        <v>416</v>
      </c>
      <c r="K519" s="75"/>
      <c r="L519" s="69"/>
      <c r="M519" s="76"/>
    </row>
    <row r="520" spans="1:13" x14ac:dyDescent="0.25">
      <c r="A520" s="41" t="s">
        <v>2967</v>
      </c>
      <c r="B520" s="68"/>
      <c r="C520" s="69"/>
      <c r="D520" s="69"/>
      <c r="E520" s="97"/>
      <c r="F520" s="97"/>
      <c r="G520" s="97"/>
      <c r="H520" s="70"/>
      <c r="I520" s="97"/>
      <c r="J520" s="74" t="s">
        <v>416</v>
      </c>
      <c r="K520" s="75"/>
      <c r="L520" s="69"/>
      <c r="M520" s="76"/>
    </row>
    <row r="521" spans="1:13" x14ac:dyDescent="0.25">
      <c r="A521" s="42" t="s">
        <v>2968</v>
      </c>
      <c r="B521" s="68"/>
      <c r="C521" s="69"/>
      <c r="D521" s="69"/>
      <c r="E521" s="97"/>
      <c r="F521" s="97"/>
      <c r="G521" s="97"/>
      <c r="H521" s="70"/>
      <c r="I521" s="97"/>
      <c r="J521" s="74" t="s">
        <v>416</v>
      </c>
      <c r="K521" s="75"/>
      <c r="L521" s="69"/>
      <c r="M521" s="76"/>
    </row>
    <row r="522" spans="1:13" x14ac:dyDescent="0.25">
      <c r="A522" s="41" t="s">
        <v>2969</v>
      </c>
      <c r="B522" s="68"/>
      <c r="C522" s="69"/>
      <c r="D522" s="69"/>
      <c r="E522" s="97"/>
      <c r="F522" s="97"/>
      <c r="G522" s="97"/>
      <c r="H522" s="70"/>
      <c r="I522" s="97"/>
      <c r="J522" s="74" t="s">
        <v>416</v>
      </c>
      <c r="K522" s="75"/>
      <c r="L522" s="69"/>
      <c r="M522" s="76"/>
    </row>
    <row r="523" spans="1:13" x14ac:dyDescent="0.25">
      <c r="A523" s="42" t="s">
        <v>2970</v>
      </c>
      <c r="B523" s="68"/>
      <c r="C523" s="69"/>
      <c r="D523" s="69"/>
      <c r="E523" s="97"/>
      <c r="F523" s="97"/>
      <c r="G523" s="97"/>
      <c r="H523" s="70"/>
      <c r="I523" s="97"/>
      <c r="J523" s="74" t="s">
        <v>416</v>
      </c>
      <c r="K523" s="75"/>
      <c r="L523" s="69"/>
      <c r="M523" s="76"/>
    </row>
    <row r="524" spans="1:13" x14ac:dyDescent="0.25">
      <c r="A524" s="41" t="s">
        <v>2971</v>
      </c>
      <c r="B524" s="68"/>
      <c r="C524" s="69"/>
      <c r="D524" s="69"/>
      <c r="E524" s="97"/>
      <c r="F524" s="97"/>
      <c r="G524" s="97"/>
      <c r="H524" s="70"/>
      <c r="I524" s="97"/>
      <c r="J524" s="74" t="s">
        <v>416</v>
      </c>
      <c r="K524" s="75"/>
      <c r="L524" s="69"/>
      <c r="M524" s="76"/>
    </row>
    <row r="525" spans="1:13" x14ac:dyDescent="0.25">
      <c r="A525" s="42" t="s">
        <v>2972</v>
      </c>
      <c r="B525" s="68"/>
      <c r="C525" s="69"/>
      <c r="D525" s="69"/>
      <c r="E525" s="97"/>
      <c r="F525" s="97"/>
      <c r="G525" s="97"/>
      <c r="H525" s="70"/>
      <c r="I525" s="97"/>
      <c r="J525" s="74" t="s">
        <v>416</v>
      </c>
      <c r="K525" s="75"/>
      <c r="L525" s="69"/>
      <c r="M525" s="76"/>
    </row>
    <row r="526" spans="1:13" x14ac:dyDescent="0.25">
      <c r="A526" s="41" t="s">
        <v>2973</v>
      </c>
      <c r="B526" s="68"/>
      <c r="C526" s="69"/>
      <c r="D526" s="69"/>
      <c r="E526" s="97"/>
      <c r="F526" s="97"/>
      <c r="G526" s="97"/>
      <c r="H526" s="70"/>
      <c r="I526" s="97"/>
      <c r="J526" s="74" t="s">
        <v>416</v>
      </c>
      <c r="K526" s="75"/>
      <c r="L526" s="69"/>
      <c r="M526" s="76"/>
    </row>
    <row r="527" spans="1:13" x14ac:dyDescent="0.25">
      <c r="A527" s="42" t="s">
        <v>2974</v>
      </c>
      <c r="B527" s="68"/>
      <c r="C527" s="69"/>
      <c r="D527" s="69"/>
      <c r="E527" s="97"/>
      <c r="F527" s="97"/>
      <c r="G527" s="97"/>
      <c r="H527" s="70"/>
      <c r="I527" s="97"/>
      <c r="J527" s="74" t="s">
        <v>416</v>
      </c>
      <c r="K527" s="75"/>
      <c r="L527" s="69"/>
      <c r="M527" s="76"/>
    </row>
    <row r="528" spans="1:13" x14ac:dyDescent="0.25">
      <c r="A528" s="41" t="s">
        <v>2975</v>
      </c>
      <c r="B528" s="68"/>
      <c r="C528" s="69"/>
      <c r="D528" s="69"/>
      <c r="E528" s="97"/>
      <c r="F528" s="97"/>
      <c r="G528" s="97"/>
      <c r="H528" s="70"/>
      <c r="I528" s="97"/>
      <c r="J528" s="74" t="s">
        <v>416</v>
      </c>
      <c r="K528" s="75"/>
      <c r="L528" s="69"/>
      <c r="M528" s="76"/>
    </row>
    <row r="529" spans="1:13" x14ac:dyDescent="0.25">
      <c r="A529" s="42" t="s">
        <v>2976</v>
      </c>
      <c r="B529" s="68"/>
      <c r="C529" s="69"/>
      <c r="D529" s="69"/>
      <c r="E529" s="97"/>
      <c r="F529" s="97"/>
      <c r="G529" s="97"/>
      <c r="H529" s="70"/>
      <c r="I529" s="97"/>
      <c r="J529" s="74" t="s">
        <v>416</v>
      </c>
      <c r="K529" s="75"/>
      <c r="L529" s="69"/>
      <c r="M529" s="76"/>
    </row>
    <row r="530" spans="1:13" x14ac:dyDescent="0.25">
      <c r="A530" s="41" t="s">
        <v>2977</v>
      </c>
      <c r="B530" s="68"/>
      <c r="C530" s="69"/>
      <c r="D530" s="69"/>
      <c r="E530" s="97"/>
      <c r="F530" s="97"/>
      <c r="G530" s="97"/>
      <c r="H530" s="70"/>
      <c r="I530" s="97"/>
      <c r="J530" s="74" t="s">
        <v>416</v>
      </c>
      <c r="K530" s="75"/>
      <c r="L530" s="69"/>
      <c r="M530" s="76"/>
    </row>
    <row r="531" spans="1:13" x14ac:dyDescent="0.25">
      <c r="A531" s="42" t="s">
        <v>2978</v>
      </c>
      <c r="B531" s="68"/>
      <c r="C531" s="69"/>
      <c r="D531" s="69"/>
      <c r="E531" s="97"/>
      <c r="F531" s="97"/>
      <c r="G531" s="97"/>
      <c r="H531" s="70"/>
      <c r="I531" s="97"/>
      <c r="J531" s="74" t="s">
        <v>416</v>
      </c>
      <c r="K531" s="75"/>
      <c r="L531" s="69"/>
      <c r="M531" s="76"/>
    </row>
    <row r="532" spans="1:13" x14ac:dyDescent="0.25">
      <c r="A532" s="41" t="s">
        <v>2979</v>
      </c>
      <c r="B532" s="68"/>
      <c r="C532" s="69"/>
      <c r="D532" s="69"/>
      <c r="E532" s="97"/>
      <c r="F532" s="97"/>
      <c r="G532" s="97"/>
      <c r="H532" s="70"/>
      <c r="I532" s="97"/>
      <c r="J532" s="74" t="s">
        <v>416</v>
      </c>
      <c r="K532" s="75"/>
      <c r="L532" s="69"/>
      <c r="M532" s="76"/>
    </row>
    <row r="533" spans="1:13" x14ac:dyDescent="0.25">
      <c r="A533" s="42" t="s">
        <v>2980</v>
      </c>
      <c r="B533" s="68"/>
      <c r="C533" s="69"/>
      <c r="D533" s="69"/>
      <c r="E533" s="97"/>
      <c r="F533" s="97"/>
      <c r="G533" s="97"/>
      <c r="H533" s="70"/>
      <c r="I533" s="97"/>
      <c r="J533" s="74" t="s">
        <v>416</v>
      </c>
      <c r="K533" s="75"/>
      <c r="L533" s="69"/>
      <c r="M533" s="76"/>
    </row>
    <row r="534" spans="1:13" x14ac:dyDescent="0.25">
      <c r="A534" s="41" t="s">
        <v>2981</v>
      </c>
      <c r="B534" s="68"/>
      <c r="C534" s="69"/>
      <c r="D534" s="69"/>
      <c r="E534" s="97"/>
      <c r="F534" s="97"/>
      <c r="G534" s="97"/>
      <c r="H534" s="70"/>
      <c r="I534" s="97"/>
      <c r="J534" s="74" t="s">
        <v>416</v>
      </c>
      <c r="K534" s="75"/>
      <c r="L534" s="69"/>
      <c r="M534" s="76"/>
    </row>
    <row r="535" spans="1:13" x14ac:dyDescent="0.25">
      <c r="A535" s="42" t="s">
        <v>2982</v>
      </c>
      <c r="B535" s="68"/>
      <c r="C535" s="69"/>
      <c r="D535" s="69"/>
      <c r="E535" s="97"/>
      <c r="F535" s="97"/>
      <c r="G535" s="97"/>
      <c r="H535" s="70"/>
      <c r="I535" s="97"/>
      <c r="J535" s="74" t="s">
        <v>416</v>
      </c>
      <c r="K535" s="75"/>
      <c r="L535" s="69"/>
      <c r="M535" s="76"/>
    </row>
    <row r="536" spans="1:13" x14ac:dyDescent="0.25">
      <c r="A536" s="41" t="s">
        <v>2983</v>
      </c>
      <c r="B536" s="68"/>
      <c r="C536" s="69"/>
      <c r="D536" s="69"/>
      <c r="E536" s="97"/>
      <c r="F536" s="97"/>
      <c r="G536" s="97"/>
      <c r="H536" s="70"/>
      <c r="I536" s="97"/>
      <c r="J536" s="74" t="s">
        <v>416</v>
      </c>
      <c r="K536" s="75"/>
      <c r="L536" s="69"/>
      <c r="M536" s="76"/>
    </row>
    <row r="537" spans="1:13" x14ac:dyDescent="0.25">
      <c r="A537" s="42" t="s">
        <v>2984</v>
      </c>
      <c r="B537" s="68"/>
      <c r="C537" s="69"/>
      <c r="D537" s="69"/>
      <c r="E537" s="97"/>
      <c r="F537" s="97"/>
      <c r="G537" s="97"/>
      <c r="H537" s="70"/>
      <c r="I537" s="97"/>
      <c r="J537" s="74" t="s">
        <v>416</v>
      </c>
      <c r="K537" s="75"/>
      <c r="L537" s="69"/>
      <c r="M537" s="76"/>
    </row>
    <row r="538" spans="1:13" x14ac:dyDescent="0.25">
      <c r="A538" s="41" t="s">
        <v>2985</v>
      </c>
      <c r="B538" s="68"/>
      <c r="C538" s="69"/>
      <c r="D538" s="69"/>
      <c r="E538" s="97"/>
      <c r="F538" s="97"/>
      <c r="G538" s="97"/>
      <c r="H538" s="70"/>
      <c r="I538" s="97"/>
      <c r="J538" s="74" t="s">
        <v>416</v>
      </c>
      <c r="K538" s="75"/>
      <c r="L538" s="69"/>
      <c r="M538" s="76"/>
    </row>
    <row r="539" spans="1:13" x14ac:dyDescent="0.25">
      <c r="A539" s="42" t="s">
        <v>2986</v>
      </c>
      <c r="B539" s="68"/>
      <c r="C539" s="69"/>
      <c r="D539" s="69"/>
      <c r="E539" s="97"/>
      <c r="F539" s="97"/>
      <c r="G539" s="97"/>
      <c r="H539" s="70"/>
      <c r="I539" s="97"/>
      <c r="J539" s="74" t="s">
        <v>416</v>
      </c>
      <c r="K539" s="75"/>
      <c r="L539" s="69"/>
      <c r="M539" s="76"/>
    </row>
    <row r="540" spans="1:13" x14ac:dyDescent="0.25">
      <c r="A540" s="41" t="s">
        <v>2987</v>
      </c>
      <c r="B540" s="68"/>
      <c r="C540" s="69"/>
      <c r="D540" s="69"/>
      <c r="E540" s="97"/>
      <c r="F540" s="97"/>
      <c r="G540" s="97"/>
      <c r="H540" s="70"/>
      <c r="I540" s="97"/>
      <c r="J540" s="74" t="s">
        <v>416</v>
      </c>
      <c r="K540" s="75"/>
      <c r="L540" s="69"/>
      <c r="M540" s="76"/>
    </row>
    <row r="541" spans="1:13" x14ac:dyDescent="0.25">
      <c r="A541" s="42" t="s">
        <v>2988</v>
      </c>
      <c r="B541" s="68"/>
      <c r="C541" s="69"/>
      <c r="D541" s="69"/>
      <c r="E541" s="97"/>
      <c r="F541" s="97"/>
      <c r="G541" s="97"/>
      <c r="H541" s="70"/>
      <c r="I541" s="97"/>
      <c r="J541" s="74" t="s">
        <v>416</v>
      </c>
      <c r="K541" s="75"/>
      <c r="L541" s="69"/>
      <c r="M541" s="76"/>
    </row>
    <row r="542" spans="1:13" x14ac:dyDescent="0.25">
      <c r="A542" s="41" t="s">
        <v>2989</v>
      </c>
      <c r="B542" s="68"/>
      <c r="C542" s="69"/>
      <c r="D542" s="69"/>
      <c r="E542" s="97"/>
      <c r="F542" s="97"/>
      <c r="G542" s="97"/>
      <c r="H542" s="70"/>
      <c r="I542" s="97"/>
      <c r="J542" s="74" t="s">
        <v>416</v>
      </c>
      <c r="K542" s="75"/>
      <c r="L542" s="69"/>
      <c r="M542" s="76"/>
    </row>
    <row r="543" spans="1:13" x14ac:dyDescent="0.25">
      <c r="A543" s="42" t="s">
        <v>2990</v>
      </c>
      <c r="B543" s="68"/>
      <c r="C543" s="69"/>
      <c r="D543" s="69"/>
      <c r="E543" s="97"/>
      <c r="F543" s="97"/>
      <c r="G543" s="97"/>
      <c r="H543" s="70"/>
      <c r="I543" s="97"/>
      <c r="J543" s="74" t="s">
        <v>416</v>
      </c>
      <c r="K543" s="75"/>
      <c r="L543" s="69"/>
      <c r="M543" s="76"/>
    </row>
    <row r="544" spans="1:13" x14ac:dyDescent="0.25">
      <c r="A544" s="41" t="s">
        <v>2991</v>
      </c>
      <c r="B544" s="68"/>
      <c r="C544" s="69"/>
      <c r="D544" s="69"/>
      <c r="E544" s="97"/>
      <c r="F544" s="97"/>
      <c r="G544" s="97"/>
      <c r="H544" s="70"/>
      <c r="I544" s="97"/>
      <c r="J544" s="74" t="s">
        <v>416</v>
      </c>
      <c r="K544" s="75"/>
      <c r="L544" s="69"/>
      <c r="M544" s="76"/>
    </row>
    <row r="545" spans="1:13" x14ac:dyDescent="0.25">
      <c r="A545" s="42" t="s">
        <v>2992</v>
      </c>
      <c r="B545" s="68"/>
      <c r="C545" s="69"/>
      <c r="D545" s="69"/>
      <c r="E545" s="97"/>
      <c r="F545" s="97"/>
      <c r="G545" s="97"/>
      <c r="H545" s="70"/>
      <c r="I545" s="97"/>
      <c r="J545" s="74" t="s">
        <v>416</v>
      </c>
      <c r="K545" s="75"/>
      <c r="L545" s="69"/>
      <c r="M545" s="76"/>
    </row>
    <row r="546" spans="1:13" x14ac:dyDescent="0.25">
      <c r="A546" s="41" t="s">
        <v>2993</v>
      </c>
      <c r="B546" s="68"/>
      <c r="C546" s="69"/>
      <c r="D546" s="69"/>
      <c r="E546" s="97"/>
      <c r="F546" s="97"/>
      <c r="G546" s="97"/>
      <c r="H546" s="70"/>
      <c r="I546" s="97"/>
      <c r="J546" s="74" t="s">
        <v>416</v>
      </c>
      <c r="K546" s="75"/>
      <c r="L546" s="69"/>
      <c r="M546" s="76"/>
    </row>
    <row r="547" spans="1:13" x14ac:dyDescent="0.25">
      <c r="A547" s="42" t="s">
        <v>2994</v>
      </c>
      <c r="B547" s="68"/>
      <c r="C547" s="69"/>
      <c r="D547" s="69"/>
      <c r="E547" s="97"/>
      <c r="F547" s="97"/>
      <c r="G547" s="97"/>
      <c r="H547" s="70"/>
      <c r="I547" s="97"/>
      <c r="J547" s="74" t="s">
        <v>416</v>
      </c>
      <c r="K547" s="75"/>
      <c r="L547" s="69"/>
      <c r="M547" s="76"/>
    </row>
    <row r="548" spans="1:13" x14ac:dyDescent="0.25">
      <c r="A548" s="41" t="s">
        <v>2995</v>
      </c>
      <c r="B548" s="68"/>
      <c r="C548" s="69"/>
      <c r="D548" s="69"/>
      <c r="E548" s="97"/>
      <c r="F548" s="97"/>
      <c r="G548" s="97"/>
      <c r="H548" s="70"/>
      <c r="I548" s="97"/>
      <c r="J548" s="74" t="s">
        <v>416</v>
      </c>
      <c r="K548" s="75"/>
      <c r="L548" s="69"/>
      <c r="M548" s="76"/>
    </row>
    <row r="549" spans="1:13" x14ac:dyDescent="0.25">
      <c r="A549" s="42" t="s">
        <v>2996</v>
      </c>
      <c r="B549" s="68"/>
      <c r="C549" s="69"/>
      <c r="D549" s="69"/>
      <c r="E549" s="97"/>
      <c r="F549" s="97"/>
      <c r="G549" s="97"/>
      <c r="H549" s="70"/>
      <c r="I549" s="97"/>
      <c r="J549" s="74" t="s">
        <v>416</v>
      </c>
      <c r="K549" s="75"/>
      <c r="L549" s="69"/>
      <c r="M549" s="76"/>
    </row>
    <row r="550" spans="1:13" x14ac:dyDescent="0.25">
      <c r="A550" s="41" t="s">
        <v>2997</v>
      </c>
      <c r="B550" s="68"/>
      <c r="C550" s="69"/>
      <c r="D550" s="69"/>
      <c r="E550" s="97"/>
      <c r="F550" s="97"/>
      <c r="G550" s="97"/>
      <c r="H550" s="70"/>
      <c r="I550" s="97"/>
      <c r="J550" s="74" t="s">
        <v>416</v>
      </c>
      <c r="K550" s="75"/>
      <c r="L550" s="69"/>
      <c r="M550" s="76"/>
    </row>
    <row r="551" spans="1:13" x14ac:dyDescent="0.25">
      <c r="A551" s="42" t="s">
        <v>2998</v>
      </c>
      <c r="B551" s="68"/>
      <c r="C551" s="69"/>
      <c r="D551" s="69"/>
      <c r="E551" s="97"/>
      <c r="F551" s="97"/>
      <c r="G551" s="97"/>
      <c r="H551" s="70"/>
      <c r="I551" s="97"/>
      <c r="J551" s="74" t="s">
        <v>416</v>
      </c>
      <c r="K551" s="75"/>
      <c r="L551" s="69"/>
      <c r="M551" s="76"/>
    </row>
    <row r="552" spans="1:13" x14ac:dyDescent="0.25">
      <c r="A552" s="41" t="s">
        <v>2999</v>
      </c>
      <c r="B552" s="68"/>
      <c r="C552" s="69"/>
      <c r="D552" s="69"/>
      <c r="E552" s="97"/>
      <c r="F552" s="97"/>
      <c r="G552" s="97"/>
      <c r="H552" s="70"/>
      <c r="I552" s="97"/>
      <c r="J552" s="74" t="s">
        <v>416</v>
      </c>
      <c r="K552" s="75"/>
      <c r="L552" s="69"/>
      <c r="M552" s="76"/>
    </row>
    <row r="553" spans="1:13" x14ac:dyDescent="0.25">
      <c r="A553" s="42" t="s">
        <v>3000</v>
      </c>
      <c r="B553" s="68"/>
      <c r="C553" s="69"/>
      <c r="D553" s="69"/>
      <c r="E553" s="97"/>
      <c r="F553" s="97"/>
      <c r="G553" s="97"/>
      <c r="H553" s="70"/>
      <c r="I553" s="97"/>
      <c r="J553" s="74" t="s">
        <v>416</v>
      </c>
      <c r="K553" s="75"/>
      <c r="L553" s="69"/>
      <c r="M553" s="76"/>
    </row>
    <row r="554" spans="1:13" x14ac:dyDescent="0.25">
      <c r="A554" s="41" t="s">
        <v>3001</v>
      </c>
      <c r="B554" s="68"/>
      <c r="C554" s="69"/>
      <c r="D554" s="69"/>
      <c r="E554" s="97"/>
      <c r="F554" s="97"/>
      <c r="G554" s="97"/>
      <c r="H554" s="70"/>
      <c r="I554" s="97"/>
      <c r="J554" s="74" t="s">
        <v>416</v>
      </c>
      <c r="K554" s="75"/>
      <c r="L554" s="69"/>
      <c r="M554" s="76"/>
    </row>
    <row r="555" spans="1:13" x14ac:dyDescent="0.25">
      <c r="A555" s="42" t="s">
        <v>3002</v>
      </c>
      <c r="B555" s="68"/>
      <c r="C555" s="69"/>
      <c r="D555" s="69"/>
      <c r="E555" s="97"/>
      <c r="F555" s="97"/>
      <c r="G555" s="97"/>
      <c r="H555" s="70"/>
      <c r="I555" s="97"/>
      <c r="J555" s="74" t="s">
        <v>416</v>
      </c>
      <c r="K555" s="75"/>
      <c r="L555" s="69"/>
      <c r="M555" s="76"/>
    </row>
    <row r="556" spans="1:13" x14ac:dyDescent="0.25">
      <c r="A556" s="41" t="s">
        <v>3003</v>
      </c>
      <c r="B556" s="68"/>
      <c r="C556" s="69"/>
      <c r="D556" s="69"/>
      <c r="E556" s="97"/>
      <c r="F556" s="97"/>
      <c r="G556" s="97"/>
      <c r="H556" s="70"/>
      <c r="I556" s="97"/>
      <c r="J556" s="74" t="s">
        <v>416</v>
      </c>
      <c r="K556" s="75"/>
      <c r="L556" s="69"/>
      <c r="M556" s="76"/>
    </row>
    <row r="557" spans="1:13" x14ac:dyDescent="0.25">
      <c r="A557" s="42" t="s">
        <v>3004</v>
      </c>
      <c r="B557" s="68"/>
      <c r="C557" s="69"/>
      <c r="D557" s="69"/>
      <c r="E557" s="97"/>
      <c r="F557" s="97"/>
      <c r="G557" s="97"/>
      <c r="H557" s="70"/>
      <c r="I557" s="97"/>
      <c r="J557" s="74" t="s">
        <v>416</v>
      </c>
      <c r="K557" s="75"/>
      <c r="L557" s="69"/>
      <c r="M557" s="76"/>
    </row>
    <row r="558" spans="1:13" x14ac:dyDescent="0.25">
      <c r="A558" s="41" t="s">
        <v>3005</v>
      </c>
      <c r="B558" s="68"/>
      <c r="C558" s="69"/>
      <c r="D558" s="69"/>
      <c r="E558" s="97"/>
      <c r="F558" s="97"/>
      <c r="G558" s="97"/>
      <c r="H558" s="70"/>
      <c r="I558" s="97"/>
      <c r="J558" s="74" t="s">
        <v>416</v>
      </c>
      <c r="K558" s="75"/>
      <c r="L558" s="69"/>
      <c r="M558" s="76"/>
    </row>
    <row r="559" spans="1:13" x14ac:dyDescent="0.25">
      <c r="A559" s="42" t="s">
        <v>3006</v>
      </c>
      <c r="B559" s="68"/>
      <c r="C559" s="69"/>
      <c r="D559" s="69"/>
      <c r="E559" s="97"/>
      <c r="F559" s="97"/>
      <c r="G559" s="97"/>
      <c r="H559" s="70"/>
      <c r="I559" s="97"/>
      <c r="J559" s="74" t="s">
        <v>416</v>
      </c>
      <c r="K559" s="75"/>
      <c r="L559" s="69"/>
      <c r="M559" s="76"/>
    </row>
    <row r="560" spans="1:13" x14ac:dyDescent="0.25">
      <c r="A560" s="41" t="s">
        <v>3007</v>
      </c>
      <c r="B560" s="68"/>
      <c r="C560" s="69"/>
      <c r="D560" s="69"/>
      <c r="E560" s="97"/>
      <c r="F560" s="97"/>
      <c r="G560" s="97"/>
      <c r="H560" s="70"/>
      <c r="I560" s="97"/>
      <c r="J560" s="74" t="s">
        <v>416</v>
      </c>
      <c r="K560" s="75"/>
      <c r="L560" s="69"/>
      <c r="M560" s="76"/>
    </row>
    <row r="561" spans="1:13" x14ac:dyDescent="0.25">
      <c r="A561" s="42" t="s">
        <v>3008</v>
      </c>
      <c r="B561" s="68"/>
      <c r="C561" s="69"/>
      <c r="D561" s="69"/>
      <c r="E561" s="97"/>
      <c r="F561" s="97"/>
      <c r="G561" s="97"/>
      <c r="H561" s="70"/>
      <c r="I561" s="97"/>
      <c r="J561" s="74" t="s">
        <v>416</v>
      </c>
      <c r="K561" s="75"/>
      <c r="L561" s="69"/>
      <c r="M561" s="76"/>
    </row>
    <row r="562" spans="1:13" x14ac:dyDescent="0.25">
      <c r="A562" s="41" t="s">
        <v>3009</v>
      </c>
      <c r="B562" s="68"/>
      <c r="C562" s="69"/>
      <c r="D562" s="69"/>
      <c r="E562" s="97"/>
      <c r="F562" s="97"/>
      <c r="G562" s="97"/>
      <c r="H562" s="70"/>
      <c r="I562" s="97"/>
      <c r="J562" s="74" t="s">
        <v>416</v>
      </c>
      <c r="K562" s="75"/>
      <c r="L562" s="69"/>
      <c r="M562" s="76"/>
    </row>
    <row r="563" spans="1:13" x14ac:dyDescent="0.25">
      <c r="A563" s="42" t="s">
        <v>3010</v>
      </c>
      <c r="B563" s="68"/>
      <c r="C563" s="69"/>
      <c r="D563" s="69"/>
      <c r="E563" s="97"/>
      <c r="F563" s="97"/>
      <c r="G563" s="97"/>
      <c r="H563" s="70"/>
      <c r="I563" s="97"/>
      <c r="J563" s="74" t="s">
        <v>416</v>
      </c>
      <c r="K563" s="75"/>
      <c r="L563" s="69"/>
      <c r="M563" s="76"/>
    </row>
    <row r="564" spans="1:13" x14ac:dyDescent="0.25">
      <c r="A564" s="41" t="s">
        <v>3011</v>
      </c>
      <c r="B564" s="68"/>
      <c r="C564" s="69"/>
      <c r="D564" s="69"/>
      <c r="E564" s="97"/>
      <c r="F564" s="97"/>
      <c r="G564" s="97"/>
      <c r="H564" s="70"/>
      <c r="I564" s="97"/>
      <c r="J564" s="74" t="s">
        <v>416</v>
      </c>
      <c r="K564" s="75"/>
      <c r="L564" s="69"/>
      <c r="M564" s="76"/>
    </row>
    <row r="565" spans="1:13" x14ac:dyDescent="0.25">
      <c r="A565" s="42" t="s">
        <v>3012</v>
      </c>
      <c r="B565" s="68"/>
      <c r="C565" s="69"/>
      <c r="D565" s="69"/>
      <c r="E565" s="97"/>
      <c r="F565" s="97"/>
      <c r="G565" s="97"/>
      <c r="H565" s="70"/>
      <c r="I565" s="97"/>
      <c r="J565" s="74" t="s">
        <v>416</v>
      </c>
      <c r="K565" s="75"/>
      <c r="L565" s="69"/>
      <c r="M565" s="76"/>
    </row>
    <row r="566" spans="1:13" x14ac:dyDescent="0.25">
      <c r="A566" s="41" t="s">
        <v>3013</v>
      </c>
      <c r="B566" s="68"/>
      <c r="C566" s="69"/>
      <c r="D566" s="69"/>
      <c r="E566" s="97"/>
      <c r="F566" s="97"/>
      <c r="G566" s="97"/>
      <c r="H566" s="70"/>
      <c r="I566" s="97"/>
      <c r="J566" s="74" t="s">
        <v>416</v>
      </c>
      <c r="K566" s="75"/>
      <c r="L566" s="69"/>
      <c r="M566" s="76"/>
    </row>
    <row r="567" spans="1:13" x14ac:dyDescent="0.25">
      <c r="A567" s="42" t="s">
        <v>3014</v>
      </c>
      <c r="B567" s="68"/>
      <c r="C567" s="69"/>
      <c r="D567" s="69"/>
      <c r="E567" s="97"/>
      <c r="F567" s="97"/>
      <c r="G567" s="97"/>
      <c r="H567" s="70"/>
      <c r="I567" s="97"/>
      <c r="J567" s="74" t="s">
        <v>416</v>
      </c>
      <c r="K567" s="75"/>
      <c r="L567" s="69"/>
      <c r="M567" s="76"/>
    </row>
    <row r="568" spans="1:13" x14ac:dyDescent="0.25">
      <c r="A568" s="41" t="s">
        <v>3015</v>
      </c>
      <c r="B568" s="68"/>
      <c r="C568" s="69"/>
      <c r="D568" s="69"/>
      <c r="E568" s="97"/>
      <c r="F568" s="97"/>
      <c r="G568" s="97"/>
      <c r="H568" s="70"/>
      <c r="I568" s="97"/>
      <c r="J568" s="74" t="s">
        <v>416</v>
      </c>
      <c r="K568" s="75"/>
      <c r="L568" s="69"/>
      <c r="M568" s="76"/>
    </row>
    <row r="569" spans="1:13" x14ac:dyDescent="0.25">
      <c r="A569" s="42" t="s">
        <v>3016</v>
      </c>
      <c r="B569" s="68"/>
      <c r="C569" s="69"/>
      <c r="D569" s="69"/>
      <c r="E569" s="97"/>
      <c r="F569" s="97"/>
      <c r="G569" s="97"/>
      <c r="H569" s="70"/>
      <c r="I569" s="97"/>
      <c r="J569" s="74" t="s">
        <v>416</v>
      </c>
      <c r="K569" s="75"/>
      <c r="L569" s="69"/>
      <c r="M569" s="76"/>
    </row>
    <row r="570" spans="1:13" x14ac:dyDescent="0.25">
      <c r="A570" s="41" t="s">
        <v>3017</v>
      </c>
      <c r="B570" s="68"/>
      <c r="C570" s="69"/>
      <c r="D570" s="69"/>
      <c r="E570" s="97"/>
      <c r="F570" s="97"/>
      <c r="G570" s="97"/>
      <c r="H570" s="70"/>
      <c r="I570" s="97"/>
      <c r="J570" s="74" t="s">
        <v>416</v>
      </c>
      <c r="K570" s="75"/>
      <c r="L570" s="69"/>
      <c r="M570" s="76"/>
    </row>
    <row r="571" spans="1:13" x14ac:dyDescent="0.25">
      <c r="A571" s="42" t="s">
        <v>3018</v>
      </c>
      <c r="B571" s="68"/>
      <c r="C571" s="69"/>
      <c r="D571" s="69"/>
      <c r="E571" s="97"/>
      <c r="F571" s="97"/>
      <c r="G571" s="97"/>
      <c r="H571" s="70"/>
      <c r="I571" s="97"/>
      <c r="J571" s="74" t="s">
        <v>416</v>
      </c>
      <c r="K571" s="75"/>
      <c r="L571" s="69"/>
      <c r="M571" s="76"/>
    </row>
    <row r="572" spans="1:13" x14ac:dyDescent="0.25">
      <c r="A572" s="41" t="s">
        <v>3019</v>
      </c>
      <c r="B572" s="68"/>
      <c r="C572" s="69"/>
      <c r="D572" s="69"/>
      <c r="E572" s="97"/>
      <c r="F572" s="97"/>
      <c r="G572" s="97"/>
      <c r="H572" s="70"/>
      <c r="I572" s="97"/>
      <c r="J572" s="74" t="s">
        <v>416</v>
      </c>
      <c r="K572" s="75"/>
      <c r="L572" s="69"/>
      <c r="M572" s="76"/>
    </row>
    <row r="573" spans="1:13" x14ac:dyDescent="0.25">
      <c r="A573" s="42" t="s">
        <v>3020</v>
      </c>
      <c r="B573" s="68"/>
      <c r="C573" s="69"/>
      <c r="D573" s="69"/>
      <c r="E573" s="97"/>
      <c r="F573" s="97"/>
      <c r="G573" s="97"/>
      <c r="H573" s="70"/>
      <c r="I573" s="97"/>
      <c r="J573" s="74" t="s">
        <v>416</v>
      </c>
      <c r="K573" s="75"/>
      <c r="L573" s="69"/>
      <c r="M573" s="76"/>
    </row>
    <row r="574" spans="1:13" x14ac:dyDescent="0.25">
      <c r="A574" s="41" t="s">
        <v>3021</v>
      </c>
      <c r="B574" s="68"/>
      <c r="C574" s="69"/>
      <c r="D574" s="69"/>
      <c r="E574" s="97"/>
      <c r="F574" s="97"/>
      <c r="G574" s="97"/>
      <c r="H574" s="70"/>
      <c r="I574" s="97"/>
      <c r="J574" s="74" t="s">
        <v>416</v>
      </c>
      <c r="K574" s="75"/>
      <c r="L574" s="69"/>
      <c r="M574" s="76"/>
    </row>
    <row r="575" spans="1:13" x14ac:dyDescent="0.25">
      <c r="A575" s="42" t="s">
        <v>3022</v>
      </c>
      <c r="B575" s="68"/>
      <c r="C575" s="69"/>
      <c r="D575" s="69"/>
      <c r="E575" s="97"/>
      <c r="F575" s="97"/>
      <c r="G575" s="97"/>
      <c r="H575" s="70"/>
      <c r="I575" s="97"/>
      <c r="J575" s="74" t="s">
        <v>416</v>
      </c>
      <c r="K575" s="75"/>
      <c r="L575" s="69"/>
      <c r="M575" s="76"/>
    </row>
    <row r="576" spans="1:13" x14ac:dyDescent="0.25">
      <c r="A576" s="41" t="s">
        <v>3023</v>
      </c>
      <c r="B576" s="68"/>
      <c r="C576" s="69"/>
      <c r="D576" s="69"/>
      <c r="E576" s="97"/>
      <c r="F576" s="97"/>
      <c r="G576" s="97"/>
      <c r="H576" s="70"/>
      <c r="I576" s="97"/>
      <c r="J576" s="74" t="s">
        <v>416</v>
      </c>
      <c r="K576" s="75"/>
      <c r="L576" s="69"/>
      <c r="M576" s="76"/>
    </row>
    <row r="577" spans="1:13" x14ac:dyDescent="0.25">
      <c r="A577" s="42" t="s">
        <v>3024</v>
      </c>
      <c r="B577" s="68"/>
      <c r="C577" s="69"/>
      <c r="D577" s="69"/>
      <c r="E577" s="97"/>
      <c r="F577" s="97"/>
      <c r="G577" s="97"/>
      <c r="H577" s="70"/>
      <c r="I577" s="97"/>
      <c r="J577" s="74" t="s">
        <v>416</v>
      </c>
      <c r="K577" s="75"/>
      <c r="L577" s="69"/>
      <c r="M577" s="76"/>
    </row>
    <row r="578" spans="1:13" x14ac:dyDescent="0.25">
      <c r="A578" s="41" t="s">
        <v>3025</v>
      </c>
      <c r="B578" s="68"/>
      <c r="C578" s="69"/>
      <c r="D578" s="69"/>
      <c r="E578" s="97"/>
      <c r="F578" s="97"/>
      <c r="G578" s="97"/>
      <c r="H578" s="70"/>
      <c r="I578" s="97"/>
      <c r="J578" s="74" t="s">
        <v>416</v>
      </c>
      <c r="K578" s="75"/>
      <c r="L578" s="69"/>
      <c r="M578" s="76"/>
    </row>
    <row r="579" spans="1:13" x14ac:dyDescent="0.25">
      <c r="A579" s="42" t="s">
        <v>3026</v>
      </c>
      <c r="B579" s="68"/>
      <c r="C579" s="69"/>
      <c r="D579" s="69"/>
      <c r="E579" s="97"/>
      <c r="F579" s="97"/>
      <c r="G579" s="97"/>
      <c r="H579" s="70"/>
      <c r="I579" s="97"/>
      <c r="J579" s="74" t="s">
        <v>416</v>
      </c>
      <c r="K579" s="75"/>
      <c r="L579" s="69"/>
      <c r="M579" s="76"/>
    </row>
    <row r="580" spans="1:13" x14ac:dyDescent="0.25">
      <c r="A580" s="41" t="s">
        <v>3027</v>
      </c>
      <c r="B580" s="68"/>
      <c r="C580" s="69"/>
      <c r="D580" s="69"/>
      <c r="E580" s="97"/>
      <c r="F580" s="97"/>
      <c r="G580" s="97"/>
      <c r="H580" s="70"/>
      <c r="I580" s="97"/>
      <c r="J580" s="74" t="s">
        <v>416</v>
      </c>
      <c r="K580" s="75"/>
      <c r="L580" s="69"/>
      <c r="M580" s="76"/>
    </row>
    <row r="581" spans="1:13" x14ac:dyDescent="0.25">
      <c r="A581" s="42" t="s">
        <v>3028</v>
      </c>
      <c r="B581" s="68"/>
      <c r="C581" s="69"/>
      <c r="D581" s="69"/>
      <c r="E581" s="97"/>
      <c r="F581" s="97"/>
      <c r="G581" s="97"/>
      <c r="H581" s="70"/>
      <c r="I581" s="97"/>
      <c r="J581" s="74" t="s">
        <v>416</v>
      </c>
      <c r="K581" s="75"/>
      <c r="L581" s="69"/>
      <c r="M581" s="76"/>
    </row>
    <row r="582" spans="1:13" x14ac:dyDescent="0.25">
      <c r="A582" s="41" t="s">
        <v>3029</v>
      </c>
      <c r="B582" s="68"/>
      <c r="C582" s="69"/>
      <c r="D582" s="69"/>
      <c r="E582" s="97"/>
      <c r="F582" s="97"/>
      <c r="G582" s="97"/>
      <c r="H582" s="70"/>
      <c r="I582" s="97"/>
      <c r="J582" s="74" t="s">
        <v>416</v>
      </c>
      <c r="K582" s="75"/>
      <c r="L582" s="69"/>
      <c r="M582" s="76"/>
    </row>
    <row r="583" spans="1:13" x14ac:dyDescent="0.25">
      <c r="A583" s="42" t="s">
        <v>3030</v>
      </c>
      <c r="B583" s="68"/>
      <c r="C583" s="69"/>
      <c r="D583" s="69"/>
      <c r="E583" s="97"/>
      <c r="F583" s="97"/>
      <c r="G583" s="97"/>
      <c r="H583" s="70"/>
      <c r="I583" s="97"/>
      <c r="J583" s="74" t="s">
        <v>416</v>
      </c>
      <c r="K583" s="75"/>
      <c r="L583" s="69"/>
      <c r="M583" s="76"/>
    </row>
    <row r="584" spans="1:13" x14ac:dyDescent="0.25">
      <c r="A584" s="41" t="s">
        <v>3031</v>
      </c>
      <c r="B584" s="68"/>
      <c r="C584" s="69"/>
      <c r="D584" s="69"/>
      <c r="E584" s="97"/>
      <c r="F584" s="97"/>
      <c r="G584" s="97"/>
      <c r="H584" s="70"/>
      <c r="I584" s="97"/>
      <c r="J584" s="74" t="s">
        <v>416</v>
      </c>
      <c r="K584" s="75"/>
      <c r="L584" s="69"/>
      <c r="M584" s="76"/>
    </row>
    <row r="585" spans="1:13" x14ac:dyDescent="0.25">
      <c r="A585" s="42" t="s">
        <v>3032</v>
      </c>
      <c r="B585" s="68"/>
      <c r="C585" s="69"/>
      <c r="D585" s="69"/>
      <c r="E585" s="97"/>
      <c r="F585" s="97"/>
      <c r="G585" s="97"/>
      <c r="H585" s="70"/>
      <c r="I585" s="97"/>
      <c r="J585" s="74" t="s">
        <v>416</v>
      </c>
      <c r="K585" s="75"/>
      <c r="L585" s="69"/>
      <c r="M585" s="76"/>
    </row>
    <row r="586" spans="1:13" x14ac:dyDescent="0.25">
      <c r="A586" s="41" t="s">
        <v>3033</v>
      </c>
      <c r="B586" s="68"/>
      <c r="C586" s="69"/>
      <c r="D586" s="69"/>
      <c r="E586" s="97"/>
      <c r="F586" s="97"/>
      <c r="G586" s="97"/>
      <c r="H586" s="70"/>
      <c r="I586" s="97"/>
      <c r="J586" s="74" t="s">
        <v>416</v>
      </c>
      <c r="K586" s="75"/>
      <c r="L586" s="69"/>
      <c r="M586" s="76"/>
    </row>
    <row r="587" spans="1:13" x14ac:dyDescent="0.25">
      <c r="A587" s="42" t="s">
        <v>3034</v>
      </c>
      <c r="B587" s="68"/>
      <c r="C587" s="69"/>
      <c r="D587" s="69"/>
      <c r="E587" s="97"/>
      <c r="F587" s="97"/>
      <c r="G587" s="97"/>
      <c r="H587" s="70"/>
      <c r="I587" s="97"/>
      <c r="J587" s="74" t="s">
        <v>416</v>
      </c>
      <c r="K587" s="75"/>
      <c r="L587" s="69"/>
      <c r="M587" s="76"/>
    </row>
    <row r="588" spans="1:13" x14ac:dyDescent="0.25">
      <c r="A588" s="41" t="s">
        <v>3035</v>
      </c>
      <c r="B588" s="68"/>
      <c r="C588" s="69"/>
      <c r="D588" s="69"/>
      <c r="E588" s="97"/>
      <c r="F588" s="97"/>
      <c r="G588" s="97"/>
      <c r="H588" s="70"/>
      <c r="I588" s="97"/>
      <c r="J588" s="74" t="s">
        <v>416</v>
      </c>
      <c r="K588" s="75"/>
      <c r="L588" s="69"/>
      <c r="M588" s="76"/>
    </row>
    <row r="589" spans="1:13" x14ac:dyDescent="0.25">
      <c r="A589" s="42" t="s">
        <v>3036</v>
      </c>
      <c r="B589" s="68"/>
      <c r="C589" s="69"/>
      <c r="D589" s="69"/>
      <c r="E589" s="97"/>
      <c r="F589" s="97"/>
      <c r="G589" s="97"/>
      <c r="H589" s="70"/>
      <c r="I589" s="97"/>
      <c r="J589" s="74" t="s">
        <v>416</v>
      </c>
      <c r="K589" s="75"/>
      <c r="L589" s="69"/>
      <c r="M589" s="76"/>
    </row>
    <row r="590" spans="1:13" x14ac:dyDescent="0.25">
      <c r="A590" s="41" t="s">
        <v>3037</v>
      </c>
      <c r="B590" s="68"/>
      <c r="C590" s="69"/>
      <c r="D590" s="69"/>
      <c r="E590" s="97"/>
      <c r="F590" s="97"/>
      <c r="G590" s="97"/>
      <c r="H590" s="70"/>
      <c r="I590" s="97"/>
      <c r="J590" s="74" t="s">
        <v>416</v>
      </c>
      <c r="K590" s="75"/>
      <c r="L590" s="69"/>
      <c r="M590" s="76"/>
    </row>
    <row r="591" spans="1:13" x14ac:dyDescent="0.25">
      <c r="A591" s="42" t="s">
        <v>3038</v>
      </c>
      <c r="B591" s="68"/>
      <c r="C591" s="69"/>
      <c r="D591" s="69"/>
      <c r="E591" s="97"/>
      <c r="F591" s="97"/>
      <c r="G591" s="97"/>
      <c r="H591" s="70"/>
      <c r="I591" s="97"/>
      <c r="J591" s="74" t="s">
        <v>416</v>
      </c>
      <c r="K591" s="75"/>
      <c r="L591" s="69"/>
      <c r="M591" s="76"/>
    </row>
    <row r="592" spans="1:13" x14ac:dyDescent="0.25">
      <c r="A592" s="41" t="s">
        <v>3039</v>
      </c>
      <c r="B592" s="68"/>
      <c r="C592" s="69"/>
      <c r="D592" s="69"/>
      <c r="E592" s="97"/>
      <c r="F592" s="97"/>
      <c r="G592" s="97"/>
      <c r="H592" s="70"/>
      <c r="I592" s="97"/>
      <c r="J592" s="74" t="s">
        <v>416</v>
      </c>
      <c r="K592" s="75"/>
      <c r="L592" s="69"/>
      <c r="M592" s="76"/>
    </row>
    <row r="593" spans="1:13" x14ac:dyDescent="0.25">
      <c r="A593" s="42" t="s">
        <v>3040</v>
      </c>
      <c r="B593" s="68"/>
      <c r="C593" s="69"/>
      <c r="D593" s="69"/>
      <c r="E593" s="97"/>
      <c r="F593" s="97"/>
      <c r="G593" s="97"/>
      <c r="H593" s="70"/>
      <c r="I593" s="97"/>
      <c r="J593" s="74" t="s">
        <v>416</v>
      </c>
      <c r="K593" s="75"/>
      <c r="L593" s="69"/>
      <c r="M593" s="76"/>
    </row>
    <row r="594" spans="1:13" x14ac:dyDescent="0.25">
      <c r="A594" s="41" t="s">
        <v>3041</v>
      </c>
      <c r="B594" s="68"/>
      <c r="C594" s="69"/>
      <c r="D594" s="69"/>
      <c r="E594" s="97"/>
      <c r="F594" s="97"/>
      <c r="G594" s="97"/>
      <c r="H594" s="70"/>
      <c r="I594" s="97"/>
      <c r="J594" s="74" t="s">
        <v>416</v>
      </c>
      <c r="K594" s="75"/>
      <c r="L594" s="69"/>
      <c r="M594" s="76"/>
    </row>
    <row r="595" spans="1:13" x14ac:dyDescent="0.25">
      <c r="A595" s="42" t="s">
        <v>3042</v>
      </c>
      <c r="B595" s="68"/>
      <c r="C595" s="69"/>
      <c r="D595" s="69"/>
      <c r="E595" s="97"/>
      <c r="F595" s="97"/>
      <c r="G595" s="97"/>
      <c r="H595" s="70"/>
      <c r="I595" s="97"/>
      <c r="J595" s="74" t="s">
        <v>416</v>
      </c>
      <c r="K595" s="75"/>
      <c r="L595" s="69"/>
      <c r="M595" s="76"/>
    </row>
    <row r="596" spans="1:13" x14ac:dyDescent="0.25">
      <c r="A596" s="41" t="s">
        <v>3043</v>
      </c>
      <c r="B596" s="68"/>
      <c r="C596" s="69"/>
      <c r="D596" s="69"/>
      <c r="E596" s="97"/>
      <c r="F596" s="97"/>
      <c r="G596" s="97"/>
      <c r="H596" s="70"/>
      <c r="I596" s="97"/>
      <c r="J596" s="74" t="s">
        <v>416</v>
      </c>
      <c r="K596" s="75"/>
      <c r="L596" s="69"/>
      <c r="M596" s="76"/>
    </row>
    <row r="597" spans="1:13" x14ac:dyDescent="0.25">
      <c r="A597" s="42" t="s">
        <v>3044</v>
      </c>
      <c r="B597" s="68"/>
      <c r="C597" s="69"/>
      <c r="D597" s="69"/>
      <c r="E597" s="97"/>
      <c r="F597" s="97"/>
      <c r="G597" s="97"/>
      <c r="H597" s="70"/>
      <c r="I597" s="97"/>
      <c r="J597" s="74" t="s">
        <v>416</v>
      </c>
      <c r="K597" s="75"/>
      <c r="L597" s="69"/>
      <c r="M597" s="76"/>
    </row>
    <row r="598" spans="1:13" x14ac:dyDescent="0.25">
      <c r="A598" s="41" t="s">
        <v>3045</v>
      </c>
      <c r="B598" s="68"/>
      <c r="C598" s="69"/>
      <c r="D598" s="69"/>
      <c r="E598" s="97"/>
      <c r="F598" s="97"/>
      <c r="G598" s="97"/>
      <c r="H598" s="70"/>
      <c r="I598" s="97"/>
      <c r="J598" s="74" t="s">
        <v>416</v>
      </c>
      <c r="K598" s="75"/>
      <c r="L598" s="69"/>
      <c r="M598" s="76"/>
    </row>
    <row r="599" spans="1:13" x14ac:dyDescent="0.25">
      <c r="A599" s="42" t="s">
        <v>3046</v>
      </c>
      <c r="B599" s="68"/>
      <c r="C599" s="69"/>
      <c r="D599" s="69"/>
      <c r="E599" s="97"/>
      <c r="F599" s="97"/>
      <c r="G599" s="97"/>
      <c r="H599" s="70"/>
      <c r="I599" s="97"/>
      <c r="J599" s="74" t="s">
        <v>416</v>
      </c>
      <c r="K599" s="75"/>
      <c r="L599" s="69"/>
      <c r="M599" s="76"/>
    </row>
    <row r="600" spans="1:13" x14ac:dyDescent="0.25">
      <c r="A600" s="41" t="s">
        <v>3047</v>
      </c>
      <c r="B600" s="68"/>
      <c r="C600" s="69"/>
      <c r="D600" s="69"/>
      <c r="E600" s="97"/>
      <c r="F600" s="97"/>
      <c r="G600" s="97"/>
      <c r="H600" s="70"/>
      <c r="I600" s="97"/>
      <c r="J600" s="74" t="s">
        <v>416</v>
      </c>
      <c r="K600" s="75"/>
      <c r="L600" s="69"/>
      <c r="M600" s="76"/>
    </row>
    <row r="601" spans="1:13" x14ac:dyDescent="0.25">
      <c r="A601" s="42" t="s">
        <v>3048</v>
      </c>
      <c r="B601" s="68"/>
      <c r="C601" s="69"/>
      <c r="D601" s="69"/>
      <c r="E601" s="97"/>
      <c r="F601" s="97"/>
      <c r="G601" s="97"/>
      <c r="H601" s="70"/>
      <c r="I601" s="97"/>
      <c r="J601" s="74" t="s">
        <v>416</v>
      </c>
      <c r="K601" s="75"/>
      <c r="L601" s="69"/>
      <c r="M601" s="76"/>
    </row>
    <row r="602" spans="1:13" x14ac:dyDescent="0.25">
      <c r="A602" s="41" t="s">
        <v>3049</v>
      </c>
      <c r="B602" s="68"/>
      <c r="C602" s="69"/>
      <c r="D602" s="69"/>
      <c r="E602" s="97"/>
      <c r="F602" s="97"/>
      <c r="G602" s="97"/>
      <c r="H602" s="70"/>
      <c r="I602" s="97"/>
      <c r="J602" s="74" t="s">
        <v>416</v>
      </c>
      <c r="K602" s="75"/>
      <c r="L602" s="69"/>
      <c r="M602" s="76"/>
    </row>
    <row r="603" spans="1:13" x14ac:dyDescent="0.25">
      <c r="A603" s="42" t="s">
        <v>3050</v>
      </c>
      <c r="B603" s="68"/>
      <c r="C603" s="69"/>
      <c r="D603" s="69"/>
      <c r="E603" s="97"/>
      <c r="F603" s="97"/>
      <c r="G603" s="97"/>
      <c r="H603" s="70"/>
      <c r="I603" s="97"/>
      <c r="J603" s="74" t="s">
        <v>416</v>
      </c>
      <c r="K603" s="75"/>
      <c r="L603" s="69"/>
      <c r="M603" s="76"/>
    </row>
    <row r="604" spans="1:13" x14ac:dyDescent="0.25">
      <c r="A604" s="41" t="s">
        <v>3051</v>
      </c>
      <c r="B604" s="68"/>
      <c r="C604" s="69"/>
      <c r="D604" s="69"/>
      <c r="E604" s="97"/>
      <c r="F604" s="97"/>
      <c r="G604" s="97"/>
      <c r="H604" s="70"/>
      <c r="I604" s="97"/>
      <c r="J604" s="74" t="s">
        <v>416</v>
      </c>
      <c r="K604" s="75"/>
      <c r="L604" s="69"/>
      <c r="M604" s="76"/>
    </row>
    <row r="605" spans="1:13" x14ac:dyDescent="0.25">
      <c r="A605" s="42" t="s">
        <v>3052</v>
      </c>
      <c r="B605" s="68"/>
      <c r="C605" s="69"/>
      <c r="D605" s="69"/>
      <c r="E605" s="97"/>
      <c r="F605" s="97"/>
      <c r="G605" s="97"/>
      <c r="H605" s="70"/>
      <c r="I605" s="97"/>
      <c r="J605" s="74" t="s">
        <v>416</v>
      </c>
      <c r="K605" s="75"/>
      <c r="L605" s="69"/>
      <c r="M605" s="76"/>
    </row>
    <row r="606" spans="1:13" x14ac:dyDescent="0.25">
      <c r="A606" s="41" t="s">
        <v>3053</v>
      </c>
      <c r="B606" s="68"/>
      <c r="C606" s="69"/>
      <c r="D606" s="69"/>
      <c r="E606" s="97"/>
      <c r="F606" s="97"/>
      <c r="G606" s="97"/>
      <c r="H606" s="70"/>
      <c r="I606" s="97"/>
      <c r="J606" s="74" t="s">
        <v>416</v>
      </c>
      <c r="K606" s="75"/>
      <c r="L606" s="69"/>
      <c r="M606" s="76"/>
    </row>
    <row r="607" spans="1:13" x14ac:dyDescent="0.25">
      <c r="A607" s="42" t="s">
        <v>3054</v>
      </c>
      <c r="B607" s="68"/>
      <c r="C607" s="69"/>
      <c r="D607" s="69"/>
      <c r="E607" s="97"/>
      <c r="F607" s="97"/>
      <c r="G607" s="97"/>
      <c r="H607" s="70"/>
      <c r="I607" s="97"/>
      <c r="J607" s="74" t="s">
        <v>416</v>
      </c>
      <c r="K607" s="75"/>
      <c r="L607" s="69"/>
      <c r="M607" s="76"/>
    </row>
    <row r="608" spans="1:13" x14ac:dyDescent="0.25">
      <c r="A608" s="41" t="s">
        <v>3055</v>
      </c>
      <c r="B608" s="68"/>
      <c r="C608" s="69"/>
      <c r="D608" s="69"/>
      <c r="E608" s="97"/>
      <c r="F608" s="97"/>
      <c r="G608" s="97"/>
      <c r="H608" s="70"/>
      <c r="I608" s="97"/>
      <c r="J608" s="74" t="s">
        <v>416</v>
      </c>
      <c r="K608" s="75"/>
      <c r="L608" s="69"/>
      <c r="M608" s="76"/>
    </row>
    <row r="609" spans="1:13" x14ac:dyDescent="0.25">
      <c r="A609" s="42" t="s">
        <v>3056</v>
      </c>
      <c r="B609" s="68"/>
      <c r="C609" s="69"/>
      <c r="D609" s="69"/>
      <c r="E609" s="97"/>
      <c r="F609" s="97"/>
      <c r="G609" s="97"/>
      <c r="H609" s="70"/>
      <c r="I609" s="97"/>
      <c r="J609" s="74" t="s">
        <v>416</v>
      </c>
      <c r="K609" s="75"/>
      <c r="L609" s="69"/>
      <c r="M609" s="76"/>
    </row>
    <row r="610" spans="1:13" x14ac:dyDescent="0.25">
      <c r="A610" s="41" t="s">
        <v>3057</v>
      </c>
      <c r="B610" s="68"/>
      <c r="C610" s="69"/>
      <c r="D610" s="69"/>
      <c r="E610" s="97"/>
      <c r="F610" s="97"/>
      <c r="G610" s="97"/>
      <c r="H610" s="70"/>
      <c r="I610" s="97"/>
      <c r="J610" s="74" t="s">
        <v>416</v>
      </c>
      <c r="K610" s="75"/>
      <c r="L610" s="69"/>
      <c r="M610" s="76"/>
    </row>
    <row r="611" spans="1:13" x14ac:dyDescent="0.25">
      <c r="A611" s="42" t="s">
        <v>3058</v>
      </c>
      <c r="B611" s="68"/>
      <c r="C611" s="69"/>
      <c r="D611" s="69"/>
      <c r="E611" s="97"/>
      <c r="F611" s="97"/>
      <c r="G611" s="97"/>
      <c r="H611" s="70"/>
      <c r="I611" s="97"/>
      <c r="J611" s="74" t="s">
        <v>416</v>
      </c>
      <c r="K611" s="75"/>
      <c r="L611" s="69"/>
      <c r="M611" s="76"/>
    </row>
    <row r="612" spans="1:13" x14ac:dyDescent="0.25">
      <c r="A612" s="41" t="s">
        <v>3059</v>
      </c>
      <c r="B612" s="68"/>
      <c r="C612" s="69"/>
      <c r="D612" s="69"/>
      <c r="E612" s="97"/>
      <c r="F612" s="97"/>
      <c r="G612" s="97"/>
      <c r="H612" s="70"/>
      <c r="I612" s="97"/>
      <c r="J612" s="74" t="s">
        <v>416</v>
      </c>
      <c r="K612" s="75"/>
      <c r="L612" s="69"/>
      <c r="M612" s="76"/>
    </row>
    <row r="613" spans="1:13" x14ac:dyDescent="0.25">
      <c r="A613" s="42" t="s">
        <v>3060</v>
      </c>
      <c r="B613" s="68"/>
      <c r="C613" s="69"/>
      <c r="D613" s="69"/>
      <c r="E613" s="97"/>
      <c r="F613" s="97"/>
      <c r="G613" s="97"/>
      <c r="H613" s="70"/>
      <c r="I613" s="97"/>
      <c r="J613" s="74" t="s">
        <v>416</v>
      </c>
      <c r="K613" s="75"/>
      <c r="L613" s="69"/>
      <c r="M613" s="76"/>
    </row>
    <row r="614" spans="1:13" x14ac:dyDescent="0.25">
      <c r="A614" s="41" t="s">
        <v>3061</v>
      </c>
      <c r="B614" s="68"/>
      <c r="C614" s="69"/>
      <c r="D614" s="69"/>
      <c r="E614" s="97"/>
      <c r="F614" s="97"/>
      <c r="G614" s="97"/>
      <c r="H614" s="70"/>
      <c r="I614" s="97"/>
      <c r="J614" s="74" t="s">
        <v>416</v>
      </c>
      <c r="K614" s="75"/>
      <c r="L614" s="69"/>
      <c r="M614" s="76"/>
    </row>
    <row r="615" spans="1:13" x14ac:dyDescent="0.25">
      <c r="A615" s="42" t="s">
        <v>3062</v>
      </c>
      <c r="B615" s="68"/>
      <c r="C615" s="69"/>
      <c r="D615" s="69"/>
      <c r="E615" s="97"/>
      <c r="F615" s="97"/>
      <c r="G615" s="97"/>
      <c r="H615" s="70"/>
      <c r="I615" s="97"/>
      <c r="J615" s="74" t="s">
        <v>416</v>
      </c>
      <c r="K615" s="75"/>
      <c r="L615" s="69"/>
      <c r="M615" s="76"/>
    </row>
    <row r="616" spans="1:13" x14ac:dyDescent="0.25">
      <c r="A616" s="41" t="s">
        <v>3063</v>
      </c>
      <c r="B616" s="68"/>
      <c r="C616" s="69"/>
      <c r="D616" s="69"/>
      <c r="E616" s="97"/>
      <c r="F616" s="97"/>
      <c r="G616" s="97"/>
      <c r="H616" s="70"/>
      <c r="I616" s="97"/>
      <c r="J616" s="74" t="s">
        <v>416</v>
      </c>
      <c r="K616" s="75"/>
      <c r="L616" s="69"/>
      <c r="M616" s="76"/>
    </row>
    <row r="617" spans="1:13" x14ac:dyDescent="0.25">
      <c r="A617" s="42" t="s">
        <v>3064</v>
      </c>
      <c r="B617" s="68"/>
      <c r="C617" s="69"/>
      <c r="D617" s="69"/>
      <c r="E617" s="97"/>
      <c r="F617" s="97"/>
      <c r="G617" s="97"/>
      <c r="H617" s="70"/>
      <c r="I617" s="97"/>
      <c r="J617" s="74" t="s">
        <v>416</v>
      </c>
      <c r="K617" s="75"/>
      <c r="L617" s="69"/>
      <c r="M617" s="76"/>
    </row>
    <row r="618" spans="1:13" x14ac:dyDescent="0.25">
      <c r="A618" s="41" t="s">
        <v>3065</v>
      </c>
      <c r="B618" s="68"/>
      <c r="C618" s="69"/>
      <c r="D618" s="69"/>
      <c r="E618" s="97"/>
      <c r="F618" s="97"/>
      <c r="G618" s="97"/>
      <c r="H618" s="70"/>
      <c r="I618" s="97"/>
      <c r="J618" s="74" t="s">
        <v>416</v>
      </c>
      <c r="K618" s="75"/>
      <c r="L618" s="69"/>
      <c r="M618" s="76"/>
    </row>
    <row r="619" spans="1:13" x14ac:dyDescent="0.25">
      <c r="A619" s="42" t="s">
        <v>3066</v>
      </c>
      <c r="B619" s="68"/>
      <c r="C619" s="69"/>
      <c r="D619" s="69"/>
      <c r="E619" s="97"/>
      <c r="F619" s="97"/>
      <c r="G619" s="97"/>
      <c r="H619" s="70"/>
      <c r="I619" s="97"/>
      <c r="J619" s="74" t="s">
        <v>416</v>
      </c>
      <c r="K619" s="75"/>
      <c r="L619" s="69"/>
      <c r="M619" s="76"/>
    </row>
    <row r="620" spans="1:13" x14ac:dyDescent="0.25">
      <c r="A620" s="41" t="s">
        <v>3067</v>
      </c>
      <c r="B620" s="68"/>
      <c r="C620" s="69"/>
      <c r="D620" s="69"/>
      <c r="E620" s="97"/>
      <c r="F620" s="97"/>
      <c r="G620" s="97"/>
      <c r="H620" s="70"/>
      <c r="I620" s="97"/>
      <c r="J620" s="74" t="s">
        <v>416</v>
      </c>
      <c r="K620" s="75"/>
      <c r="L620" s="69"/>
      <c r="M620" s="76"/>
    </row>
    <row r="621" spans="1:13" x14ac:dyDescent="0.25">
      <c r="A621" s="42" t="s">
        <v>3068</v>
      </c>
      <c r="B621" s="68"/>
      <c r="C621" s="69"/>
      <c r="D621" s="69"/>
      <c r="E621" s="97"/>
      <c r="F621" s="97"/>
      <c r="G621" s="97"/>
      <c r="H621" s="70"/>
      <c r="I621" s="97"/>
      <c r="J621" s="74" t="s">
        <v>416</v>
      </c>
      <c r="K621" s="75"/>
      <c r="L621" s="69"/>
      <c r="M621" s="76"/>
    </row>
    <row r="622" spans="1:13" x14ac:dyDescent="0.25">
      <c r="A622" s="41" t="s">
        <v>3069</v>
      </c>
      <c r="B622" s="68"/>
      <c r="C622" s="69"/>
      <c r="D622" s="69"/>
      <c r="E622" s="97"/>
      <c r="F622" s="97"/>
      <c r="G622" s="97"/>
      <c r="H622" s="70"/>
      <c r="I622" s="97"/>
      <c r="J622" s="74" t="s">
        <v>416</v>
      </c>
      <c r="K622" s="75"/>
      <c r="L622" s="69"/>
      <c r="M622" s="76"/>
    </row>
    <row r="623" spans="1:13" x14ac:dyDescent="0.25">
      <c r="A623" s="42" t="s">
        <v>3070</v>
      </c>
      <c r="B623" s="68"/>
      <c r="C623" s="69"/>
      <c r="D623" s="69"/>
      <c r="E623" s="97"/>
      <c r="F623" s="97"/>
      <c r="G623" s="97"/>
      <c r="H623" s="70"/>
      <c r="I623" s="97"/>
      <c r="J623" s="74" t="s">
        <v>416</v>
      </c>
      <c r="K623" s="75"/>
      <c r="L623" s="69"/>
      <c r="M623" s="76"/>
    </row>
    <row r="624" spans="1:13" x14ac:dyDescent="0.25">
      <c r="A624" s="41" t="s">
        <v>3071</v>
      </c>
      <c r="B624" s="68"/>
      <c r="C624" s="69"/>
      <c r="D624" s="69"/>
      <c r="E624" s="97"/>
      <c r="F624" s="97"/>
      <c r="G624" s="97"/>
      <c r="H624" s="70"/>
      <c r="I624" s="97"/>
      <c r="J624" s="74" t="s">
        <v>416</v>
      </c>
      <c r="K624" s="75"/>
      <c r="L624" s="69"/>
      <c r="M624" s="76"/>
    </row>
    <row r="625" spans="1:13" x14ac:dyDescent="0.25">
      <c r="A625" s="42" t="s">
        <v>3072</v>
      </c>
      <c r="B625" s="68"/>
      <c r="C625" s="69"/>
      <c r="D625" s="69"/>
      <c r="E625" s="97"/>
      <c r="F625" s="97"/>
      <c r="G625" s="97"/>
      <c r="H625" s="70"/>
      <c r="I625" s="97"/>
      <c r="J625" s="74" t="s">
        <v>416</v>
      </c>
      <c r="K625" s="75"/>
      <c r="L625" s="69"/>
      <c r="M625" s="76"/>
    </row>
    <row r="626" spans="1:13" x14ac:dyDescent="0.25">
      <c r="A626" s="41" t="s">
        <v>3073</v>
      </c>
      <c r="B626" s="68"/>
      <c r="C626" s="69"/>
      <c r="D626" s="69"/>
      <c r="E626" s="97"/>
      <c r="F626" s="97"/>
      <c r="G626" s="97"/>
      <c r="H626" s="70"/>
      <c r="I626" s="97"/>
      <c r="J626" s="74" t="s">
        <v>416</v>
      </c>
      <c r="K626" s="75"/>
      <c r="L626" s="69"/>
      <c r="M626" s="76"/>
    </row>
    <row r="627" spans="1:13" x14ac:dyDescent="0.25">
      <c r="A627" s="42" t="s">
        <v>3074</v>
      </c>
      <c r="B627" s="68"/>
      <c r="C627" s="69"/>
      <c r="D627" s="69"/>
      <c r="E627" s="97"/>
      <c r="F627" s="97"/>
      <c r="G627" s="97"/>
      <c r="H627" s="70"/>
      <c r="I627" s="97"/>
      <c r="J627" s="74" t="s">
        <v>416</v>
      </c>
      <c r="K627" s="75"/>
      <c r="L627" s="69"/>
      <c r="M627" s="76"/>
    </row>
    <row r="628" spans="1:13" x14ac:dyDescent="0.25">
      <c r="A628" s="41" t="s">
        <v>3075</v>
      </c>
      <c r="B628" s="68"/>
      <c r="C628" s="69"/>
      <c r="D628" s="69"/>
      <c r="E628" s="97"/>
      <c r="F628" s="97"/>
      <c r="G628" s="97"/>
      <c r="H628" s="70"/>
      <c r="I628" s="97"/>
      <c r="J628" s="74" t="s">
        <v>416</v>
      </c>
      <c r="K628" s="75"/>
      <c r="L628" s="69"/>
      <c r="M628" s="76"/>
    </row>
    <row r="629" spans="1:13" x14ac:dyDescent="0.25">
      <c r="A629" s="42" t="s">
        <v>3076</v>
      </c>
      <c r="B629" s="68"/>
      <c r="C629" s="69"/>
      <c r="D629" s="69"/>
      <c r="E629" s="97"/>
      <c r="F629" s="97"/>
      <c r="G629" s="97"/>
      <c r="H629" s="70"/>
      <c r="I629" s="97"/>
      <c r="J629" s="74" t="s">
        <v>416</v>
      </c>
      <c r="K629" s="75"/>
      <c r="L629" s="69"/>
      <c r="M629" s="76"/>
    </row>
    <row r="630" spans="1:13" x14ac:dyDescent="0.25">
      <c r="A630" s="41" t="s">
        <v>3077</v>
      </c>
      <c r="B630" s="68"/>
      <c r="C630" s="69"/>
      <c r="D630" s="69"/>
      <c r="E630" s="97"/>
      <c r="F630" s="97"/>
      <c r="G630" s="97"/>
      <c r="H630" s="70"/>
      <c r="I630" s="97"/>
      <c r="J630" s="74" t="s">
        <v>416</v>
      </c>
      <c r="K630" s="75"/>
      <c r="L630" s="69"/>
      <c r="M630" s="76"/>
    </row>
    <row r="631" spans="1:13" x14ac:dyDescent="0.25">
      <c r="A631" s="42" t="s">
        <v>3078</v>
      </c>
      <c r="B631" s="68"/>
      <c r="C631" s="69"/>
      <c r="D631" s="69"/>
      <c r="E631" s="97"/>
      <c r="F631" s="97"/>
      <c r="G631" s="97"/>
      <c r="H631" s="70"/>
      <c r="I631" s="97"/>
      <c r="J631" s="74" t="s">
        <v>416</v>
      </c>
      <c r="K631" s="75"/>
      <c r="L631" s="69"/>
      <c r="M631" s="76"/>
    </row>
    <row r="632" spans="1:13" x14ac:dyDescent="0.25">
      <c r="A632" s="41" t="s">
        <v>3079</v>
      </c>
      <c r="B632" s="68"/>
      <c r="C632" s="69"/>
      <c r="D632" s="69"/>
      <c r="E632" s="97"/>
      <c r="F632" s="97"/>
      <c r="G632" s="97"/>
      <c r="H632" s="70"/>
      <c r="I632" s="97"/>
      <c r="J632" s="74" t="s">
        <v>416</v>
      </c>
      <c r="K632" s="75"/>
      <c r="L632" s="69"/>
      <c r="M632" s="76"/>
    </row>
    <row r="633" spans="1:13" x14ac:dyDescent="0.25">
      <c r="A633" s="42" t="s">
        <v>3080</v>
      </c>
      <c r="B633" s="68"/>
      <c r="C633" s="69"/>
      <c r="D633" s="69"/>
      <c r="E633" s="97"/>
      <c r="F633" s="97"/>
      <c r="G633" s="97"/>
      <c r="H633" s="70"/>
      <c r="I633" s="97"/>
      <c r="J633" s="74" t="s">
        <v>416</v>
      </c>
      <c r="K633" s="75"/>
      <c r="L633" s="69"/>
      <c r="M633" s="76"/>
    </row>
    <row r="634" spans="1:13" x14ac:dyDescent="0.25">
      <c r="A634" s="41" t="s">
        <v>3081</v>
      </c>
      <c r="B634" s="68"/>
      <c r="C634" s="69"/>
      <c r="D634" s="69"/>
      <c r="E634" s="97"/>
      <c r="F634" s="97"/>
      <c r="G634" s="97"/>
      <c r="H634" s="70"/>
      <c r="I634" s="97"/>
      <c r="J634" s="74" t="s">
        <v>416</v>
      </c>
      <c r="K634" s="75"/>
      <c r="L634" s="69"/>
      <c r="M634" s="76"/>
    </row>
    <row r="635" spans="1:13" x14ac:dyDescent="0.25">
      <c r="A635" s="42" t="s">
        <v>3082</v>
      </c>
      <c r="B635" s="68"/>
      <c r="C635" s="69"/>
      <c r="D635" s="69"/>
      <c r="E635" s="97"/>
      <c r="F635" s="97"/>
      <c r="G635" s="97"/>
      <c r="H635" s="70"/>
      <c r="I635" s="97"/>
      <c r="J635" s="74" t="s">
        <v>416</v>
      </c>
      <c r="K635" s="75"/>
      <c r="L635" s="69"/>
      <c r="M635" s="76"/>
    </row>
    <row r="636" spans="1:13" x14ac:dyDescent="0.25">
      <c r="A636" s="41" t="s">
        <v>3083</v>
      </c>
      <c r="B636" s="68"/>
      <c r="C636" s="69"/>
      <c r="D636" s="69"/>
      <c r="E636" s="97"/>
      <c r="F636" s="97"/>
      <c r="G636" s="97"/>
      <c r="H636" s="70"/>
      <c r="I636" s="97"/>
      <c r="J636" s="74" t="s">
        <v>416</v>
      </c>
      <c r="K636" s="75"/>
      <c r="L636" s="69"/>
      <c r="M636" s="76"/>
    </row>
    <row r="637" spans="1:13" x14ac:dyDescent="0.25">
      <c r="A637" s="42" t="s">
        <v>3084</v>
      </c>
      <c r="B637" s="68"/>
      <c r="C637" s="69"/>
      <c r="D637" s="69"/>
      <c r="E637" s="97"/>
      <c r="F637" s="97"/>
      <c r="G637" s="97"/>
      <c r="H637" s="70"/>
      <c r="I637" s="97"/>
      <c r="J637" s="74" t="s">
        <v>416</v>
      </c>
      <c r="K637" s="75"/>
      <c r="L637" s="69"/>
      <c r="M637" s="76"/>
    </row>
    <row r="638" spans="1:13" x14ac:dyDescent="0.25">
      <c r="A638" s="41" t="s">
        <v>3085</v>
      </c>
      <c r="B638" s="68"/>
      <c r="C638" s="69"/>
      <c r="D638" s="69"/>
      <c r="E638" s="97"/>
      <c r="F638" s="97"/>
      <c r="G638" s="97"/>
      <c r="H638" s="70"/>
      <c r="I638" s="97"/>
      <c r="J638" s="74" t="s">
        <v>416</v>
      </c>
      <c r="K638" s="75"/>
      <c r="L638" s="69"/>
      <c r="M638" s="76"/>
    </row>
    <row r="639" spans="1:13" x14ac:dyDescent="0.25">
      <c r="A639" s="42" t="s">
        <v>3086</v>
      </c>
      <c r="B639" s="68"/>
      <c r="C639" s="69"/>
      <c r="D639" s="69"/>
      <c r="E639" s="97"/>
      <c r="F639" s="97"/>
      <c r="G639" s="97"/>
      <c r="H639" s="70"/>
      <c r="I639" s="97"/>
      <c r="J639" s="74" t="s">
        <v>416</v>
      </c>
      <c r="K639" s="75"/>
      <c r="L639" s="69"/>
      <c r="M639" s="76"/>
    </row>
    <row r="640" spans="1:13" x14ac:dyDescent="0.25">
      <c r="A640" s="41" t="s">
        <v>3087</v>
      </c>
      <c r="B640" s="68"/>
      <c r="C640" s="69"/>
      <c r="D640" s="69"/>
      <c r="E640" s="97"/>
      <c r="F640" s="97"/>
      <c r="G640" s="97"/>
      <c r="H640" s="70"/>
      <c r="I640" s="97"/>
      <c r="J640" s="74" t="s">
        <v>416</v>
      </c>
      <c r="K640" s="75"/>
      <c r="L640" s="69"/>
      <c r="M640" s="76"/>
    </row>
    <row r="641" spans="1:13" x14ac:dyDescent="0.25">
      <c r="A641" s="42" t="s">
        <v>3088</v>
      </c>
      <c r="B641" s="68"/>
      <c r="C641" s="69"/>
      <c r="D641" s="69"/>
      <c r="E641" s="97"/>
      <c r="F641" s="97"/>
      <c r="G641" s="97"/>
      <c r="H641" s="70"/>
      <c r="I641" s="97"/>
      <c r="J641" s="74" t="s">
        <v>416</v>
      </c>
      <c r="K641" s="75"/>
      <c r="L641" s="69"/>
      <c r="M641" s="76"/>
    </row>
    <row r="642" spans="1:13" x14ac:dyDescent="0.25">
      <c r="A642" s="41" t="s">
        <v>3089</v>
      </c>
      <c r="B642" s="68"/>
      <c r="C642" s="69"/>
      <c r="D642" s="69"/>
      <c r="E642" s="97"/>
      <c r="F642" s="97"/>
      <c r="G642" s="97"/>
      <c r="H642" s="70"/>
      <c r="I642" s="97"/>
      <c r="J642" s="74" t="s">
        <v>416</v>
      </c>
      <c r="K642" s="75"/>
      <c r="L642" s="69"/>
      <c r="M642" s="76"/>
    </row>
    <row r="643" spans="1:13" x14ac:dyDescent="0.25">
      <c r="A643" s="42" t="s">
        <v>3090</v>
      </c>
      <c r="B643" s="68"/>
      <c r="C643" s="69"/>
      <c r="D643" s="69"/>
      <c r="E643" s="97"/>
      <c r="F643" s="97"/>
      <c r="G643" s="97"/>
      <c r="H643" s="70"/>
      <c r="I643" s="97"/>
      <c r="J643" s="74" t="s">
        <v>416</v>
      </c>
      <c r="K643" s="75"/>
      <c r="L643" s="69"/>
      <c r="M643" s="76"/>
    </row>
    <row r="644" spans="1:13" x14ac:dyDescent="0.25">
      <c r="A644" s="41" t="s">
        <v>3091</v>
      </c>
      <c r="B644" s="68"/>
      <c r="C644" s="69"/>
      <c r="D644" s="69"/>
      <c r="E644" s="97"/>
      <c r="F644" s="97"/>
      <c r="G644" s="97"/>
      <c r="H644" s="70"/>
      <c r="I644" s="97"/>
      <c r="J644" s="74" t="s">
        <v>416</v>
      </c>
      <c r="K644" s="75"/>
      <c r="L644" s="69"/>
      <c r="M644" s="76"/>
    </row>
    <row r="645" spans="1:13" x14ac:dyDescent="0.25">
      <c r="A645" s="42" t="s">
        <v>3092</v>
      </c>
      <c r="B645" s="68"/>
      <c r="C645" s="69"/>
      <c r="D645" s="69"/>
      <c r="E645" s="97"/>
      <c r="F645" s="97"/>
      <c r="G645" s="97"/>
      <c r="H645" s="70"/>
      <c r="I645" s="97"/>
      <c r="J645" s="74" t="s">
        <v>416</v>
      </c>
      <c r="K645" s="75"/>
      <c r="L645" s="69"/>
      <c r="M645" s="76"/>
    </row>
    <row r="646" spans="1:13" x14ac:dyDescent="0.25">
      <c r="A646" s="41" t="s">
        <v>3093</v>
      </c>
      <c r="B646" s="68"/>
      <c r="C646" s="69"/>
      <c r="D646" s="69"/>
      <c r="E646" s="97"/>
      <c r="F646" s="97"/>
      <c r="G646" s="97"/>
      <c r="H646" s="70"/>
      <c r="I646" s="97"/>
      <c r="J646" s="74" t="s">
        <v>416</v>
      </c>
      <c r="K646" s="75"/>
      <c r="L646" s="69"/>
      <c r="M646" s="76"/>
    </row>
    <row r="647" spans="1:13" x14ac:dyDescent="0.25">
      <c r="A647" s="42" t="s">
        <v>3094</v>
      </c>
      <c r="B647" s="68"/>
      <c r="C647" s="69"/>
      <c r="D647" s="69"/>
      <c r="E647" s="97"/>
      <c r="F647" s="97"/>
      <c r="G647" s="97"/>
      <c r="H647" s="70"/>
      <c r="I647" s="97"/>
      <c r="J647" s="74" t="s">
        <v>416</v>
      </c>
      <c r="K647" s="75"/>
      <c r="L647" s="69"/>
      <c r="M647" s="76"/>
    </row>
    <row r="648" spans="1:13" x14ac:dyDescent="0.25">
      <c r="A648" s="41" t="s">
        <v>3095</v>
      </c>
      <c r="B648" s="68"/>
      <c r="C648" s="69"/>
      <c r="D648" s="69"/>
      <c r="E648" s="97"/>
      <c r="F648" s="97"/>
      <c r="G648" s="97"/>
      <c r="H648" s="70"/>
      <c r="I648" s="97"/>
      <c r="J648" s="74" t="s">
        <v>416</v>
      </c>
      <c r="K648" s="75"/>
      <c r="L648" s="69"/>
      <c r="M648" s="76"/>
    </row>
    <row r="649" spans="1:13" x14ac:dyDescent="0.25">
      <c r="A649" s="42" t="s">
        <v>3096</v>
      </c>
      <c r="B649" s="68"/>
      <c r="C649" s="69"/>
      <c r="D649" s="69"/>
      <c r="E649" s="97"/>
      <c r="F649" s="97"/>
      <c r="G649" s="97"/>
      <c r="H649" s="70"/>
      <c r="I649" s="97"/>
      <c r="J649" s="74" t="s">
        <v>416</v>
      </c>
      <c r="K649" s="75"/>
      <c r="L649" s="69"/>
      <c r="M649" s="76"/>
    </row>
    <row r="650" spans="1:13" x14ac:dyDescent="0.25">
      <c r="A650" s="41" t="s">
        <v>3097</v>
      </c>
      <c r="B650" s="68"/>
      <c r="C650" s="69"/>
      <c r="D650" s="69"/>
      <c r="E650" s="97"/>
      <c r="F650" s="97"/>
      <c r="G650" s="97"/>
      <c r="H650" s="70"/>
      <c r="I650" s="97"/>
      <c r="J650" s="74" t="s">
        <v>416</v>
      </c>
      <c r="K650" s="75"/>
      <c r="L650" s="69"/>
      <c r="M650" s="76"/>
    </row>
    <row r="651" spans="1:13" x14ac:dyDescent="0.25">
      <c r="A651" s="42" t="s">
        <v>3098</v>
      </c>
      <c r="B651" s="68"/>
      <c r="C651" s="69"/>
      <c r="D651" s="69"/>
      <c r="E651" s="97"/>
      <c r="F651" s="97"/>
      <c r="G651" s="97"/>
      <c r="H651" s="70"/>
      <c r="I651" s="97"/>
      <c r="J651" s="74" t="s">
        <v>416</v>
      </c>
      <c r="K651" s="75"/>
      <c r="L651" s="69"/>
      <c r="M651" s="76"/>
    </row>
    <row r="652" spans="1:13" x14ac:dyDescent="0.25">
      <c r="A652" s="41" t="s">
        <v>3099</v>
      </c>
      <c r="B652" s="68"/>
      <c r="C652" s="69"/>
      <c r="D652" s="69"/>
      <c r="E652" s="97"/>
      <c r="F652" s="97"/>
      <c r="G652" s="97"/>
      <c r="H652" s="70"/>
      <c r="I652" s="97"/>
      <c r="J652" s="74" t="s">
        <v>416</v>
      </c>
      <c r="K652" s="75"/>
      <c r="L652" s="69"/>
      <c r="M652" s="76"/>
    </row>
    <row r="653" spans="1:13" x14ac:dyDescent="0.25">
      <c r="A653" s="42" t="s">
        <v>3100</v>
      </c>
      <c r="B653" s="68"/>
      <c r="C653" s="69"/>
      <c r="D653" s="69"/>
      <c r="E653" s="97"/>
      <c r="F653" s="97"/>
      <c r="G653" s="97"/>
      <c r="H653" s="70"/>
      <c r="I653" s="97"/>
      <c r="J653" s="74" t="s">
        <v>416</v>
      </c>
      <c r="K653" s="75"/>
      <c r="L653" s="69"/>
      <c r="M653" s="76"/>
    </row>
    <row r="654" spans="1:13" x14ac:dyDescent="0.25">
      <c r="A654" s="41" t="s">
        <v>3101</v>
      </c>
      <c r="B654" s="68"/>
      <c r="C654" s="69"/>
      <c r="D654" s="69"/>
      <c r="E654" s="97"/>
      <c r="F654" s="97"/>
      <c r="G654" s="97"/>
      <c r="H654" s="70"/>
      <c r="I654" s="97"/>
      <c r="J654" s="74" t="s">
        <v>416</v>
      </c>
      <c r="K654" s="75"/>
      <c r="L654" s="69"/>
      <c r="M654" s="76"/>
    </row>
    <row r="655" spans="1:13" x14ac:dyDescent="0.25">
      <c r="A655" s="42" t="s">
        <v>3102</v>
      </c>
      <c r="B655" s="68"/>
      <c r="C655" s="69"/>
      <c r="D655" s="69"/>
      <c r="E655" s="97"/>
      <c r="F655" s="97"/>
      <c r="G655" s="97"/>
      <c r="H655" s="70"/>
      <c r="I655" s="97"/>
      <c r="J655" s="74" t="s">
        <v>416</v>
      </c>
      <c r="K655" s="75"/>
      <c r="L655" s="69"/>
      <c r="M655" s="76"/>
    </row>
    <row r="656" spans="1:13" x14ac:dyDescent="0.25">
      <c r="A656" s="41" t="s">
        <v>3103</v>
      </c>
      <c r="B656" s="68"/>
      <c r="C656" s="69"/>
      <c r="D656" s="69"/>
      <c r="E656" s="97"/>
      <c r="F656" s="97"/>
      <c r="G656" s="97"/>
      <c r="H656" s="70"/>
      <c r="I656" s="97"/>
      <c r="J656" s="74" t="s">
        <v>416</v>
      </c>
      <c r="K656" s="75"/>
      <c r="L656" s="69"/>
      <c r="M656" s="76"/>
    </row>
    <row r="657" spans="1:13" x14ac:dyDescent="0.25">
      <c r="A657" s="42" t="s">
        <v>3104</v>
      </c>
      <c r="B657" s="68"/>
      <c r="C657" s="69"/>
      <c r="D657" s="69"/>
      <c r="E657" s="97"/>
      <c r="F657" s="97"/>
      <c r="G657" s="97"/>
      <c r="H657" s="70"/>
      <c r="I657" s="97"/>
      <c r="J657" s="74" t="s">
        <v>416</v>
      </c>
      <c r="K657" s="75"/>
      <c r="L657" s="69"/>
      <c r="M657" s="76"/>
    </row>
    <row r="658" spans="1:13" x14ac:dyDescent="0.25">
      <c r="A658" s="41" t="s">
        <v>3105</v>
      </c>
      <c r="B658" s="68"/>
      <c r="C658" s="69"/>
      <c r="D658" s="69"/>
      <c r="E658" s="97"/>
      <c r="F658" s="97"/>
      <c r="G658" s="97"/>
      <c r="H658" s="70"/>
      <c r="I658" s="97"/>
      <c r="J658" s="74" t="s">
        <v>416</v>
      </c>
      <c r="K658" s="75"/>
      <c r="L658" s="69"/>
      <c r="M658" s="76"/>
    </row>
    <row r="659" spans="1:13" x14ac:dyDescent="0.25">
      <c r="A659" s="42" t="s">
        <v>3106</v>
      </c>
      <c r="B659" s="68"/>
      <c r="C659" s="69"/>
      <c r="D659" s="69"/>
      <c r="E659" s="97"/>
      <c r="F659" s="97"/>
      <c r="G659" s="97"/>
      <c r="H659" s="70"/>
      <c r="I659" s="97"/>
      <c r="J659" s="74" t="s">
        <v>416</v>
      </c>
      <c r="K659" s="75"/>
      <c r="L659" s="69"/>
      <c r="M659" s="76"/>
    </row>
    <row r="660" spans="1:13" x14ac:dyDescent="0.25">
      <c r="A660" s="41" t="s">
        <v>3107</v>
      </c>
      <c r="B660" s="68"/>
      <c r="C660" s="69"/>
      <c r="D660" s="69"/>
      <c r="E660" s="97"/>
      <c r="F660" s="97"/>
      <c r="G660" s="97"/>
      <c r="H660" s="70"/>
      <c r="I660" s="97"/>
      <c r="J660" s="74" t="s">
        <v>416</v>
      </c>
      <c r="K660" s="75"/>
      <c r="L660" s="69"/>
      <c r="M660" s="76"/>
    </row>
    <row r="661" spans="1:13" x14ac:dyDescent="0.25">
      <c r="A661" s="42" t="s">
        <v>3108</v>
      </c>
      <c r="B661" s="68"/>
      <c r="C661" s="69"/>
      <c r="D661" s="69"/>
      <c r="E661" s="97"/>
      <c r="F661" s="97"/>
      <c r="G661" s="97"/>
      <c r="H661" s="70"/>
      <c r="I661" s="97"/>
      <c r="J661" s="74" t="s">
        <v>416</v>
      </c>
      <c r="K661" s="75"/>
      <c r="L661" s="69"/>
      <c r="M661" s="76"/>
    </row>
    <row r="662" spans="1:13" x14ac:dyDescent="0.25">
      <c r="A662" s="41" t="s">
        <v>3109</v>
      </c>
      <c r="B662" s="68"/>
      <c r="C662" s="69"/>
      <c r="D662" s="69"/>
      <c r="E662" s="97"/>
      <c r="F662" s="97"/>
      <c r="G662" s="97"/>
      <c r="H662" s="70"/>
      <c r="I662" s="97"/>
      <c r="J662" s="74" t="s">
        <v>416</v>
      </c>
      <c r="K662" s="75"/>
      <c r="L662" s="69"/>
      <c r="M662" s="76"/>
    </row>
    <row r="663" spans="1:13" x14ac:dyDescent="0.25">
      <c r="A663" s="42" t="s">
        <v>3110</v>
      </c>
      <c r="B663" s="68"/>
      <c r="C663" s="69"/>
      <c r="D663" s="69"/>
      <c r="E663" s="97"/>
      <c r="F663" s="97"/>
      <c r="G663" s="97"/>
      <c r="H663" s="70"/>
      <c r="I663" s="97"/>
      <c r="J663" s="74" t="s">
        <v>416</v>
      </c>
      <c r="K663" s="75"/>
      <c r="L663" s="69"/>
      <c r="M663" s="76"/>
    </row>
    <row r="664" spans="1:13" x14ac:dyDescent="0.25">
      <c r="A664" s="41" t="s">
        <v>3111</v>
      </c>
      <c r="B664" s="68"/>
      <c r="C664" s="69"/>
      <c r="D664" s="69"/>
      <c r="E664" s="97"/>
      <c r="F664" s="97"/>
      <c r="G664" s="97"/>
      <c r="H664" s="70"/>
      <c r="I664" s="97"/>
      <c r="J664" s="74" t="s">
        <v>416</v>
      </c>
      <c r="K664" s="75"/>
      <c r="L664" s="69"/>
      <c r="M664" s="76"/>
    </row>
    <row r="665" spans="1:13" x14ac:dyDescent="0.25">
      <c r="A665" s="42" t="s">
        <v>3112</v>
      </c>
      <c r="B665" s="68"/>
      <c r="C665" s="69"/>
      <c r="D665" s="69"/>
      <c r="E665" s="97"/>
      <c r="F665" s="97"/>
      <c r="G665" s="97"/>
      <c r="H665" s="70"/>
      <c r="I665" s="97"/>
      <c r="J665" s="74" t="s">
        <v>416</v>
      </c>
      <c r="K665" s="75"/>
      <c r="L665" s="69"/>
      <c r="M665" s="76"/>
    </row>
    <row r="666" spans="1:13" x14ac:dyDescent="0.25">
      <c r="A666" s="41" t="s">
        <v>3113</v>
      </c>
      <c r="B666" s="68"/>
      <c r="C666" s="69"/>
      <c r="D666" s="69"/>
      <c r="E666" s="97"/>
      <c r="F666" s="97"/>
      <c r="G666" s="97"/>
      <c r="H666" s="70"/>
      <c r="I666" s="97"/>
      <c r="J666" s="74" t="s">
        <v>416</v>
      </c>
      <c r="K666" s="75"/>
      <c r="L666" s="69"/>
      <c r="M666" s="76"/>
    </row>
    <row r="667" spans="1:13" x14ac:dyDescent="0.25">
      <c r="A667" s="42" t="s">
        <v>3114</v>
      </c>
      <c r="B667" s="68"/>
      <c r="C667" s="69"/>
      <c r="D667" s="69"/>
      <c r="E667" s="97"/>
      <c r="F667" s="97"/>
      <c r="G667" s="97"/>
      <c r="H667" s="70"/>
      <c r="I667" s="97"/>
      <c r="J667" s="74" t="s">
        <v>416</v>
      </c>
      <c r="K667" s="75"/>
      <c r="L667" s="69"/>
      <c r="M667" s="76"/>
    </row>
    <row r="668" spans="1:13" x14ac:dyDescent="0.25">
      <c r="A668" s="41" t="s">
        <v>3115</v>
      </c>
      <c r="B668" s="68"/>
      <c r="C668" s="69"/>
      <c r="D668" s="69"/>
      <c r="E668" s="97"/>
      <c r="F668" s="97"/>
      <c r="G668" s="97"/>
      <c r="H668" s="70"/>
      <c r="I668" s="97"/>
      <c r="J668" s="74" t="s">
        <v>416</v>
      </c>
      <c r="K668" s="75"/>
      <c r="L668" s="69"/>
      <c r="M668" s="76"/>
    </row>
    <row r="669" spans="1:13" x14ac:dyDescent="0.25">
      <c r="A669" s="42" t="s">
        <v>3116</v>
      </c>
      <c r="B669" s="68"/>
      <c r="C669" s="69"/>
      <c r="D669" s="69"/>
      <c r="E669" s="97"/>
      <c r="F669" s="97"/>
      <c r="G669" s="97"/>
      <c r="H669" s="70"/>
      <c r="I669" s="97"/>
      <c r="J669" s="74" t="s">
        <v>416</v>
      </c>
      <c r="K669" s="75"/>
      <c r="L669" s="69"/>
      <c r="M669" s="76"/>
    </row>
    <row r="670" spans="1:13" x14ac:dyDescent="0.25">
      <c r="A670" s="41" t="s">
        <v>3117</v>
      </c>
      <c r="B670" s="68"/>
      <c r="C670" s="69"/>
      <c r="D670" s="69"/>
      <c r="E670" s="97"/>
      <c r="F670" s="97"/>
      <c r="G670" s="97"/>
      <c r="H670" s="70"/>
      <c r="I670" s="97"/>
      <c r="J670" s="74" t="s">
        <v>416</v>
      </c>
      <c r="K670" s="75"/>
      <c r="L670" s="69"/>
      <c r="M670" s="76"/>
    </row>
    <row r="671" spans="1:13" x14ac:dyDescent="0.25">
      <c r="A671" s="42" t="s">
        <v>3118</v>
      </c>
      <c r="B671" s="68"/>
      <c r="C671" s="69"/>
      <c r="D671" s="69"/>
      <c r="E671" s="97"/>
      <c r="F671" s="97"/>
      <c r="G671" s="97"/>
      <c r="H671" s="70"/>
      <c r="I671" s="97"/>
      <c r="J671" s="74" t="s">
        <v>416</v>
      </c>
      <c r="K671" s="75"/>
      <c r="L671" s="69"/>
      <c r="M671" s="76"/>
    </row>
    <row r="672" spans="1:13" x14ac:dyDescent="0.25">
      <c r="A672" s="41" t="s">
        <v>3119</v>
      </c>
      <c r="B672" s="68"/>
      <c r="C672" s="69"/>
      <c r="D672" s="69"/>
      <c r="E672" s="97"/>
      <c r="F672" s="97"/>
      <c r="G672" s="97"/>
      <c r="H672" s="70"/>
      <c r="I672" s="97"/>
      <c r="J672" s="74" t="s">
        <v>416</v>
      </c>
      <c r="K672" s="75"/>
      <c r="L672" s="69"/>
      <c r="M672" s="76"/>
    </row>
    <row r="673" spans="1:13" x14ac:dyDescent="0.25">
      <c r="A673" s="42" t="s">
        <v>3120</v>
      </c>
      <c r="B673" s="68"/>
      <c r="C673" s="69"/>
      <c r="D673" s="69"/>
      <c r="E673" s="97"/>
      <c r="F673" s="97"/>
      <c r="G673" s="97"/>
      <c r="H673" s="70"/>
      <c r="I673" s="97"/>
      <c r="J673" s="74" t="s">
        <v>416</v>
      </c>
      <c r="K673" s="75"/>
      <c r="L673" s="69"/>
      <c r="M673" s="76"/>
    </row>
    <row r="674" spans="1:13" x14ac:dyDescent="0.25">
      <c r="A674" s="41" t="s">
        <v>3121</v>
      </c>
      <c r="B674" s="68"/>
      <c r="C674" s="69"/>
      <c r="D674" s="69"/>
      <c r="E674" s="97"/>
      <c r="F674" s="97"/>
      <c r="G674" s="97"/>
      <c r="H674" s="70"/>
      <c r="I674" s="97"/>
      <c r="J674" s="74" t="s">
        <v>416</v>
      </c>
      <c r="K674" s="75"/>
      <c r="L674" s="69"/>
      <c r="M674" s="76"/>
    </row>
    <row r="675" spans="1:13" x14ac:dyDescent="0.25">
      <c r="A675" s="42" t="s">
        <v>3122</v>
      </c>
      <c r="B675" s="68"/>
      <c r="C675" s="69"/>
      <c r="D675" s="69"/>
      <c r="E675" s="97"/>
      <c r="F675" s="97"/>
      <c r="G675" s="97"/>
      <c r="H675" s="70"/>
      <c r="I675" s="97"/>
      <c r="J675" s="74" t="s">
        <v>416</v>
      </c>
      <c r="K675" s="75"/>
      <c r="L675" s="69"/>
      <c r="M675" s="76"/>
    </row>
    <row r="676" spans="1:13" x14ac:dyDescent="0.25">
      <c r="A676" s="41" t="s">
        <v>3123</v>
      </c>
      <c r="B676" s="68"/>
      <c r="C676" s="69"/>
      <c r="D676" s="69"/>
      <c r="E676" s="97"/>
      <c r="F676" s="97"/>
      <c r="G676" s="97"/>
      <c r="H676" s="70"/>
      <c r="I676" s="97"/>
      <c r="J676" s="74" t="s">
        <v>416</v>
      </c>
      <c r="K676" s="75"/>
      <c r="L676" s="69"/>
      <c r="M676" s="76"/>
    </row>
    <row r="677" spans="1:13" x14ac:dyDescent="0.25">
      <c r="A677" s="42" t="s">
        <v>3124</v>
      </c>
      <c r="B677" s="68"/>
      <c r="C677" s="69"/>
      <c r="D677" s="69"/>
      <c r="E677" s="97"/>
      <c r="F677" s="97"/>
      <c r="G677" s="97"/>
      <c r="H677" s="70"/>
      <c r="I677" s="97"/>
      <c r="J677" s="74" t="s">
        <v>416</v>
      </c>
      <c r="K677" s="75"/>
      <c r="L677" s="69"/>
      <c r="M677" s="76"/>
    </row>
    <row r="678" spans="1:13" x14ac:dyDescent="0.25">
      <c r="A678" s="41" t="s">
        <v>3125</v>
      </c>
      <c r="B678" s="68"/>
      <c r="C678" s="69"/>
      <c r="D678" s="69"/>
      <c r="E678" s="97"/>
      <c r="F678" s="97"/>
      <c r="G678" s="97"/>
      <c r="H678" s="70"/>
      <c r="I678" s="97"/>
      <c r="J678" s="74" t="s">
        <v>416</v>
      </c>
      <c r="K678" s="75"/>
      <c r="L678" s="69"/>
      <c r="M678" s="76"/>
    </row>
    <row r="679" spans="1:13" x14ac:dyDescent="0.25">
      <c r="A679" s="42" t="s">
        <v>3126</v>
      </c>
      <c r="B679" s="68"/>
      <c r="C679" s="69"/>
      <c r="D679" s="69"/>
      <c r="E679" s="97"/>
      <c r="F679" s="97"/>
      <c r="G679" s="97"/>
      <c r="H679" s="70"/>
      <c r="I679" s="97"/>
      <c r="J679" s="74" t="s">
        <v>416</v>
      </c>
      <c r="K679" s="75"/>
      <c r="L679" s="69"/>
      <c r="M679" s="76"/>
    </row>
    <row r="680" spans="1:13" x14ac:dyDescent="0.25">
      <c r="A680" s="41" t="s">
        <v>3127</v>
      </c>
      <c r="B680" s="68"/>
      <c r="C680" s="69"/>
      <c r="D680" s="69"/>
      <c r="E680" s="97"/>
      <c r="F680" s="97"/>
      <c r="G680" s="97"/>
      <c r="H680" s="70"/>
      <c r="I680" s="97"/>
      <c r="J680" s="74" t="s">
        <v>416</v>
      </c>
      <c r="K680" s="75"/>
      <c r="L680" s="69"/>
      <c r="M680" s="76"/>
    </row>
    <row r="681" spans="1:13" x14ac:dyDescent="0.25">
      <c r="A681" s="42" t="s">
        <v>3128</v>
      </c>
      <c r="B681" s="68"/>
      <c r="C681" s="69"/>
      <c r="D681" s="69"/>
      <c r="E681" s="97"/>
      <c r="F681" s="97"/>
      <c r="G681" s="97"/>
      <c r="H681" s="70"/>
      <c r="I681" s="97"/>
      <c r="J681" s="74" t="s">
        <v>416</v>
      </c>
      <c r="K681" s="75"/>
      <c r="L681" s="69"/>
      <c r="M681" s="76"/>
    </row>
    <row r="682" spans="1:13" x14ac:dyDescent="0.25">
      <c r="A682" s="41" t="s">
        <v>3129</v>
      </c>
      <c r="B682" s="68"/>
      <c r="C682" s="69"/>
      <c r="D682" s="69"/>
      <c r="E682" s="97"/>
      <c r="F682" s="97"/>
      <c r="G682" s="97"/>
      <c r="H682" s="70"/>
      <c r="I682" s="97"/>
      <c r="J682" s="74" t="s">
        <v>416</v>
      </c>
      <c r="K682" s="75"/>
      <c r="L682" s="69"/>
      <c r="M682" s="76"/>
    </row>
    <row r="683" spans="1:13" x14ac:dyDescent="0.25">
      <c r="A683" s="42" t="s">
        <v>3130</v>
      </c>
      <c r="B683" s="68"/>
      <c r="C683" s="69"/>
      <c r="D683" s="69"/>
      <c r="E683" s="97"/>
      <c r="F683" s="97"/>
      <c r="G683" s="97"/>
      <c r="H683" s="70"/>
      <c r="I683" s="97"/>
      <c r="J683" s="74" t="s">
        <v>416</v>
      </c>
      <c r="K683" s="75"/>
      <c r="L683" s="69"/>
      <c r="M683" s="76"/>
    </row>
    <row r="684" spans="1:13" x14ac:dyDescent="0.25">
      <c r="A684" s="41" t="s">
        <v>3131</v>
      </c>
      <c r="B684" s="68"/>
      <c r="C684" s="69"/>
      <c r="D684" s="69"/>
      <c r="E684" s="97"/>
      <c r="F684" s="97"/>
      <c r="G684" s="97"/>
      <c r="H684" s="70"/>
      <c r="I684" s="97"/>
      <c r="J684" s="74" t="s">
        <v>416</v>
      </c>
      <c r="K684" s="75"/>
      <c r="L684" s="69"/>
      <c r="M684" s="76"/>
    </row>
    <row r="685" spans="1:13" x14ac:dyDescent="0.25">
      <c r="A685" s="42" t="s">
        <v>3132</v>
      </c>
      <c r="B685" s="68"/>
      <c r="C685" s="69"/>
      <c r="D685" s="69"/>
      <c r="E685" s="97"/>
      <c r="F685" s="97"/>
      <c r="G685" s="97"/>
      <c r="H685" s="70"/>
      <c r="I685" s="97"/>
      <c r="J685" s="74" t="s">
        <v>416</v>
      </c>
      <c r="K685" s="75"/>
      <c r="L685" s="69"/>
      <c r="M685" s="76"/>
    </row>
    <row r="686" spans="1:13" x14ac:dyDescent="0.25">
      <c r="A686" s="41" t="s">
        <v>3133</v>
      </c>
      <c r="B686" s="68"/>
      <c r="C686" s="69"/>
      <c r="D686" s="69"/>
      <c r="E686" s="97"/>
      <c r="F686" s="97"/>
      <c r="G686" s="97"/>
      <c r="H686" s="70"/>
      <c r="I686" s="97"/>
      <c r="J686" s="74" t="s">
        <v>416</v>
      </c>
      <c r="K686" s="75"/>
      <c r="L686" s="69"/>
      <c r="M686" s="76"/>
    </row>
    <row r="687" spans="1:13" x14ac:dyDescent="0.25">
      <c r="A687" s="42" t="s">
        <v>3134</v>
      </c>
      <c r="B687" s="68"/>
      <c r="C687" s="69"/>
      <c r="D687" s="69"/>
      <c r="E687" s="97"/>
      <c r="F687" s="97"/>
      <c r="G687" s="97"/>
      <c r="H687" s="70"/>
      <c r="I687" s="97"/>
      <c r="J687" s="74" t="s">
        <v>416</v>
      </c>
      <c r="K687" s="75"/>
      <c r="L687" s="69"/>
      <c r="M687" s="76"/>
    </row>
    <row r="688" spans="1:13" x14ac:dyDescent="0.25">
      <c r="A688" s="41" t="s">
        <v>3135</v>
      </c>
      <c r="B688" s="68"/>
      <c r="C688" s="69"/>
      <c r="D688" s="69"/>
      <c r="E688" s="97"/>
      <c r="F688" s="97"/>
      <c r="G688" s="97"/>
      <c r="H688" s="70"/>
      <c r="I688" s="97"/>
      <c r="J688" s="74" t="s">
        <v>416</v>
      </c>
      <c r="K688" s="75"/>
      <c r="L688" s="69"/>
      <c r="M688" s="76"/>
    </row>
    <row r="689" spans="1:13" x14ac:dyDescent="0.25">
      <c r="A689" s="42" t="s">
        <v>3136</v>
      </c>
      <c r="B689" s="68"/>
      <c r="C689" s="69"/>
      <c r="D689" s="69"/>
      <c r="E689" s="97"/>
      <c r="F689" s="97"/>
      <c r="G689" s="97"/>
      <c r="H689" s="70"/>
      <c r="I689" s="97"/>
      <c r="J689" s="74" t="s">
        <v>416</v>
      </c>
      <c r="K689" s="75"/>
      <c r="L689" s="69"/>
      <c r="M689" s="76"/>
    </row>
    <row r="690" spans="1:13" x14ac:dyDescent="0.25">
      <c r="A690" s="41" t="s">
        <v>3137</v>
      </c>
      <c r="B690" s="68"/>
      <c r="C690" s="69"/>
      <c r="D690" s="69"/>
      <c r="E690" s="97"/>
      <c r="F690" s="97"/>
      <c r="G690" s="97"/>
      <c r="H690" s="70"/>
      <c r="I690" s="97"/>
      <c r="J690" s="74" t="s">
        <v>416</v>
      </c>
      <c r="K690" s="75"/>
      <c r="L690" s="69"/>
      <c r="M690" s="76"/>
    </row>
    <row r="691" spans="1:13" x14ac:dyDescent="0.25">
      <c r="A691" s="42" t="s">
        <v>3138</v>
      </c>
      <c r="B691" s="68"/>
      <c r="C691" s="69"/>
      <c r="D691" s="69"/>
      <c r="E691" s="97"/>
      <c r="F691" s="97"/>
      <c r="G691" s="97"/>
      <c r="H691" s="70"/>
      <c r="I691" s="97"/>
      <c r="J691" s="74" t="s">
        <v>416</v>
      </c>
      <c r="K691" s="75"/>
      <c r="L691" s="69"/>
      <c r="M691" s="76"/>
    </row>
    <row r="692" spans="1:13" x14ac:dyDescent="0.25">
      <c r="A692" s="41" t="s">
        <v>3139</v>
      </c>
      <c r="B692" s="68"/>
      <c r="C692" s="69"/>
      <c r="D692" s="69"/>
      <c r="E692" s="97"/>
      <c r="F692" s="97"/>
      <c r="G692" s="97"/>
      <c r="H692" s="70"/>
      <c r="I692" s="97"/>
      <c r="J692" s="74" t="s">
        <v>416</v>
      </c>
      <c r="K692" s="75"/>
      <c r="L692" s="69"/>
      <c r="M692" s="76"/>
    </row>
    <row r="693" spans="1:13" x14ac:dyDescent="0.25">
      <c r="A693" s="42" t="s">
        <v>3140</v>
      </c>
      <c r="B693" s="68"/>
      <c r="C693" s="69"/>
      <c r="D693" s="69"/>
      <c r="E693" s="97"/>
      <c r="F693" s="97"/>
      <c r="G693" s="97"/>
      <c r="H693" s="70"/>
      <c r="I693" s="97"/>
      <c r="J693" s="74" t="s">
        <v>416</v>
      </c>
      <c r="K693" s="75"/>
      <c r="L693" s="69"/>
      <c r="M693" s="76"/>
    </row>
    <row r="694" spans="1:13" x14ac:dyDescent="0.25">
      <c r="A694" s="41" t="s">
        <v>3141</v>
      </c>
      <c r="B694" s="68"/>
      <c r="C694" s="69"/>
      <c r="D694" s="69"/>
      <c r="E694" s="97"/>
      <c r="F694" s="97"/>
      <c r="G694" s="97"/>
      <c r="H694" s="70"/>
      <c r="I694" s="97"/>
      <c r="J694" s="74" t="s">
        <v>416</v>
      </c>
      <c r="K694" s="75"/>
      <c r="L694" s="69"/>
      <c r="M694" s="76"/>
    </row>
    <row r="695" spans="1:13" x14ac:dyDescent="0.25">
      <c r="A695" s="42" t="s">
        <v>3142</v>
      </c>
      <c r="B695" s="68"/>
      <c r="C695" s="69"/>
      <c r="D695" s="69"/>
      <c r="E695" s="97"/>
      <c r="F695" s="97"/>
      <c r="G695" s="97"/>
      <c r="H695" s="70"/>
      <c r="I695" s="97"/>
      <c r="J695" s="74" t="s">
        <v>416</v>
      </c>
      <c r="K695" s="75"/>
      <c r="L695" s="69"/>
      <c r="M695" s="76"/>
    </row>
    <row r="696" spans="1:13" x14ac:dyDescent="0.25">
      <c r="A696" s="41" t="s">
        <v>3143</v>
      </c>
      <c r="B696" s="68"/>
      <c r="C696" s="69"/>
      <c r="D696" s="69"/>
      <c r="E696" s="97"/>
      <c r="F696" s="97"/>
      <c r="G696" s="97"/>
      <c r="H696" s="70"/>
      <c r="I696" s="97"/>
      <c r="J696" s="74" t="s">
        <v>416</v>
      </c>
      <c r="K696" s="75"/>
      <c r="L696" s="69"/>
      <c r="M696" s="76"/>
    </row>
    <row r="697" spans="1:13" x14ac:dyDescent="0.25">
      <c r="A697" s="42" t="s">
        <v>3144</v>
      </c>
      <c r="B697" s="68"/>
      <c r="C697" s="69"/>
      <c r="D697" s="69"/>
      <c r="E697" s="97"/>
      <c r="F697" s="97"/>
      <c r="G697" s="97"/>
      <c r="H697" s="70"/>
      <c r="I697" s="97"/>
      <c r="J697" s="74" t="s">
        <v>416</v>
      </c>
      <c r="K697" s="75"/>
      <c r="L697" s="69"/>
      <c r="M697" s="76"/>
    </row>
    <row r="698" spans="1:13" x14ac:dyDescent="0.25">
      <c r="A698" s="41" t="s">
        <v>3145</v>
      </c>
      <c r="B698" s="68"/>
      <c r="C698" s="69"/>
      <c r="D698" s="69"/>
      <c r="E698" s="97"/>
      <c r="F698" s="97"/>
      <c r="G698" s="97"/>
      <c r="H698" s="70"/>
      <c r="I698" s="97"/>
      <c r="J698" s="74" t="s">
        <v>416</v>
      </c>
      <c r="K698" s="75"/>
      <c r="L698" s="69"/>
      <c r="M698" s="76"/>
    </row>
    <row r="699" spans="1:13" x14ac:dyDescent="0.25">
      <c r="A699" s="42" t="s">
        <v>3146</v>
      </c>
      <c r="B699" s="68"/>
      <c r="C699" s="69"/>
      <c r="D699" s="69"/>
      <c r="E699" s="97"/>
      <c r="F699" s="97"/>
      <c r="G699" s="97"/>
      <c r="H699" s="70"/>
      <c r="I699" s="97"/>
      <c r="J699" s="74" t="s">
        <v>416</v>
      </c>
      <c r="K699" s="75"/>
      <c r="L699" s="69"/>
      <c r="M699" s="76"/>
    </row>
    <row r="700" spans="1:13" x14ac:dyDescent="0.25">
      <c r="A700" s="41" t="s">
        <v>3147</v>
      </c>
      <c r="B700" s="68"/>
      <c r="C700" s="69"/>
      <c r="D700" s="69"/>
      <c r="E700" s="97"/>
      <c r="F700" s="97"/>
      <c r="G700" s="97"/>
      <c r="H700" s="70"/>
      <c r="I700" s="97"/>
      <c r="J700" s="74" t="s">
        <v>416</v>
      </c>
      <c r="K700" s="75"/>
      <c r="L700" s="69"/>
      <c r="M700" s="76"/>
    </row>
    <row r="701" spans="1:13" x14ac:dyDescent="0.25">
      <c r="A701" s="42" t="s">
        <v>3148</v>
      </c>
      <c r="B701" s="68"/>
      <c r="C701" s="69"/>
      <c r="D701" s="69"/>
      <c r="E701" s="97"/>
      <c r="F701" s="97"/>
      <c r="G701" s="97"/>
      <c r="H701" s="70"/>
      <c r="I701" s="97"/>
      <c r="J701" s="74" t="s">
        <v>416</v>
      </c>
      <c r="K701" s="75"/>
      <c r="L701" s="69"/>
      <c r="M701" s="76"/>
    </row>
    <row r="702" spans="1:13" x14ac:dyDescent="0.25">
      <c r="A702" s="41" t="s">
        <v>3149</v>
      </c>
      <c r="B702" s="68"/>
      <c r="C702" s="69"/>
      <c r="D702" s="69"/>
      <c r="E702" s="97"/>
      <c r="F702" s="97"/>
      <c r="G702" s="97"/>
      <c r="H702" s="70"/>
      <c r="I702" s="97"/>
      <c r="J702" s="74" t="s">
        <v>416</v>
      </c>
      <c r="K702" s="75"/>
      <c r="L702" s="69"/>
      <c r="M702" s="76"/>
    </row>
    <row r="703" spans="1:13" x14ac:dyDescent="0.25">
      <c r="A703" s="42" t="s">
        <v>3150</v>
      </c>
      <c r="B703" s="68"/>
      <c r="C703" s="69"/>
      <c r="D703" s="69"/>
      <c r="E703" s="97"/>
      <c r="F703" s="97"/>
      <c r="G703" s="97"/>
      <c r="H703" s="70"/>
      <c r="I703" s="97"/>
      <c r="J703" s="74" t="s">
        <v>416</v>
      </c>
      <c r="K703" s="75"/>
      <c r="L703" s="69"/>
      <c r="M703" s="76"/>
    </row>
    <row r="704" spans="1:13" x14ac:dyDescent="0.25">
      <c r="A704" s="41" t="s">
        <v>3151</v>
      </c>
      <c r="B704" s="68"/>
      <c r="C704" s="69"/>
      <c r="D704" s="69"/>
      <c r="E704" s="97"/>
      <c r="F704" s="97"/>
      <c r="G704" s="97"/>
      <c r="H704" s="70"/>
      <c r="I704" s="97"/>
      <c r="J704" s="74" t="s">
        <v>416</v>
      </c>
      <c r="K704" s="75"/>
      <c r="L704" s="69"/>
      <c r="M704" s="76"/>
    </row>
    <row r="705" spans="1:13" x14ac:dyDescent="0.25">
      <c r="A705" s="42" t="s">
        <v>3152</v>
      </c>
      <c r="B705" s="68"/>
      <c r="C705" s="69"/>
      <c r="D705" s="69"/>
      <c r="E705" s="97"/>
      <c r="F705" s="97"/>
      <c r="G705" s="97"/>
      <c r="H705" s="70"/>
      <c r="I705" s="97"/>
      <c r="J705" s="74" t="s">
        <v>416</v>
      </c>
      <c r="K705" s="75"/>
      <c r="L705" s="69"/>
      <c r="M705" s="76"/>
    </row>
    <row r="706" spans="1:13" x14ac:dyDescent="0.25">
      <c r="A706" s="41" t="s">
        <v>3153</v>
      </c>
      <c r="B706" s="68"/>
      <c r="C706" s="69"/>
      <c r="D706" s="69"/>
      <c r="E706" s="97"/>
      <c r="F706" s="97"/>
      <c r="G706" s="97"/>
      <c r="H706" s="70"/>
      <c r="I706" s="97"/>
      <c r="J706" s="74" t="s">
        <v>416</v>
      </c>
      <c r="K706" s="75"/>
      <c r="L706" s="69"/>
      <c r="M706" s="76"/>
    </row>
    <row r="707" spans="1:13" x14ac:dyDescent="0.25">
      <c r="A707" s="42" t="s">
        <v>3154</v>
      </c>
      <c r="B707" s="68"/>
      <c r="C707" s="69"/>
      <c r="D707" s="69"/>
      <c r="E707" s="97"/>
      <c r="F707" s="97"/>
      <c r="G707" s="97"/>
      <c r="H707" s="70"/>
      <c r="I707" s="97"/>
      <c r="J707" s="74" t="s">
        <v>416</v>
      </c>
      <c r="K707" s="75"/>
      <c r="L707" s="69"/>
      <c r="M707" s="76"/>
    </row>
    <row r="708" spans="1:13" x14ac:dyDescent="0.25">
      <c r="A708" s="41" t="s">
        <v>3155</v>
      </c>
      <c r="B708" s="68"/>
      <c r="C708" s="69"/>
      <c r="D708" s="69"/>
      <c r="E708" s="97"/>
      <c r="F708" s="97"/>
      <c r="G708" s="97"/>
      <c r="H708" s="70"/>
      <c r="I708" s="97"/>
      <c r="J708" s="74" t="s">
        <v>416</v>
      </c>
      <c r="K708" s="75"/>
      <c r="L708" s="69"/>
      <c r="M708" s="76"/>
    </row>
    <row r="709" spans="1:13" x14ac:dyDescent="0.25">
      <c r="A709" s="42" t="s">
        <v>3156</v>
      </c>
      <c r="B709" s="68"/>
      <c r="C709" s="69"/>
      <c r="D709" s="69"/>
      <c r="E709" s="97"/>
      <c r="F709" s="97"/>
      <c r="G709" s="97"/>
      <c r="H709" s="70"/>
      <c r="I709" s="97"/>
      <c r="J709" s="74" t="s">
        <v>416</v>
      </c>
      <c r="K709" s="75"/>
      <c r="L709" s="69"/>
      <c r="M709" s="76"/>
    </row>
    <row r="710" spans="1:13" x14ac:dyDescent="0.25">
      <c r="A710" s="41" t="s">
        <v>3157</v>
      </c>
      <c r="B710" s="68"/>
      <c r="C710" s="69"/>
      <c r="D710" s="69"/>
      <c r="E710" s="97"/>
      <c r="F710" s="97"/>
      <c r="G710" s="97"/>
      <c r="H710" s="70"/>
      <c r="I710" s="97"/>
      <c r="J710" s="74" t="s">
        <v>416</v>
      </c>
      <c r="K710" s="75"/>
      <c r="L710" s="69"/>
      <c r="M710" s="76"/>
    </row>
    <row r="711" spans="1:13" x14ac:dyDescent="0.25">
      <c r="A711" s="42" t="s">
        <v>3158</v>
      </c>
      <c r="B711" s="68"/>
      <c r="C711" s="69"/>
      <c r="D711" s="69"/>
      <c r="E711" s="97"/>
      <c r="F711" s="97"/>
      <c r="G711" s="97"/>
      <c r="H711" s="70"/>
      <c r="I711" s="97"/>
      <c r="J711" s="74" t="s">
        <v>416</v>
      </c>
      <c r="K711" s="75"/>
      <c r="L711" s="69"/>
      <c r="M711" s="76"/>
    </row>
    <row r="712" spans="1:13" x14ac:dyDescent="0.25">
      <c r="A712" s="41" t="s">
        <v>3159</v>
      </c>
      <c r="B712" s="68"/>
      <c r="C712" s="69"/>
      <c r="D712" s="69"/>
      <c r="E712" s="97"/>
      <c r="F712" s="97"/>
      <c r="G712" s="97"/>
      <c r="H712" s="70"/>
      <c r="I712" s="97"/>
      <c r="J712" s="74" t="s">
        <v>416</v>
      </c>
      <c r="K712" s="75"/>
      <c r="L712" s="69"/>
      <c r="M712" s="76"/>
    </row>
    <row r="713" spans="1:13" x14ac:dyDescent="0.25">
      <c r="A713" s="42" t="s">
        <v>3160</v>
      </c>
      <c r="B713" s="68"/>
      <c r="C713" s="69"/>
      <c r="D713" s="69"/>
      <c r="E713" s="97"/>
      <c r="F713" s="97"/>
      <c r="G713" s="97"/>
      <c r="H713" s="70"/>
      <c r="I713" s="97"/>
      <c r="J713" s="74" t="s">
        <v>416</v>
      </c>
      <c r="K713" s="75"/>
      <c r="L713" s="69"/>
      <c r="M713" s="76"/>
    </row>
    <row r="714" spans="1:13" x14ac:dyDescent="0.25">
      <c r="A714" s="41" t="s">
        <v>3161</v>
      </c>
      <c r="B714" s="68"/>
      <c r="C714" s="69"/>
      <c r="D714" s="69"/>
      <c r="E714" s="97"/>
      <c r="F714" s="97"/>
      <c r="G714" s="97"/>
      <c r="H714" s="70"/>
      <c r="I714" s="97"/>
      <c r="J714" s="74" t="s">
        <v>416</v>
      </c>
      <c r="K714" s="75"/>
      <c r="L714" s="69"/>
      <c r="M714" s="76"/>
    </row>
    <row r="715" spans="1:13" x14ac:dyDescent="0.25">
      <c r="A715" s="42" t="s">
        <v>3162</v>
      </c>
      <c r="B715" s="68"/>
      <c r="C715" s="69"/>
      <c r="D715" s="69"/>
      <c r="E715" s="97"/>
      <c r="F715" s="97"/>
      <c r="G715" s="97"/>
      <c r="H715" s="70"/>
      <c r="I715" s="97"/>
      <c r="J715" s="74" t="s">
        <v>416</v>
      </c>
      <c r="K715" s="75"/>
      <c r="L715" s="69"/>
      <c r="M715" s="76"/>
    </row>
    <row r="716" spans="1:13" x14ac:dyDescent="0.25">
      <c r="A716" s="41" t="s">
        <v>3163</v>
      </c>
      <c r="B716" s="68"/>
      <c r="C716" s="69"/>
      <c r="D716" s="69"/>
      <c r="E716" s="97"/>
      <c r="F716" s="97"/>
      <c r="G716" s="97"/>
      <c r="H716" s="70"/>
      <c r="I716" s="97"/>
      <c r="J716" s="74" t="s">
        <v>416</v>
      </c>
      <c r="K716" s="75"/>
      <c r="L716" s="69"/>
      <c r="M716" s="76"/>
    </row>
    <row r="717" spans="1:13" x14ac:dyDescent="0.25">
      <c r="A717" s="42" t="s">
        <v>3164</v>
      </c>
      <c r="B717" s="68"/>
      <c r="C717" s="69"/>
      <c r="D717" s="69"/>
      <c r="E717" s="97"/>
      <c r="F717" s="97"/>
      <c r="G717" s="97"/>
      <c r="H717" s="70"/>
      <c r="I717" s="97"/>
      <c r="J717" s="74" t="s">
        <v>416</v>
      </c>
      <c r="K717" s="75"/>
      <c r="L717" s="69"/>
      <c r="M717" s="76"/>
    </row>
    <row r="718" spans="1:13" x14ac:dyDescent="0.25">
      <c r="A718" s="41" t="s">
        <v>3165</v>
      </c>
      <c r="B718" s="68"/>
      <c r="C718" s="69"/>
      <c r="D718" s="69"/>
      <c r="E718" s="97"/>
      <c r="F718" s="97"/>
      <c r="G718" s="97"/>
      <c r="H718" s="70"/>
      <c r="I718" s="97"/>
      <c r="J718" s="74" t="s">
        <v>416</v>
      </c>
      <c r="K718" s="75"/>
      <c r="L718" s="69"/>
      <c r="M718" s="76"/>
    </row>
    <row r="719" spans="1:13" x14ac:dyDescent="0.25">
      <c r="A719" s="42" t="s">
        <v>3166</v>
      </c>
      <c r="B719" s="68"/>
      <c r="C719" s="69"/>
      <c r="D719" s="69"/>
      <c r="E719" s="97"/>
      <c r="F719" s="97"/>
      <c r="G719" s="97"/>
      <c r="H719" s="70"/>
      <c r="I719" s="97"/>
      <c r="J719" s="74" t="s">
        <v>416</v>
      </c>
      <c r="K719" s="75"/>
      <c r="L719" s="69"/>
      <c r="M719" s="76"/>
    </row>
    <row r="720" spans="1:13" x14ac:dyDescent="0.25">
      <c r="A720" s="41" t="s">
        <v>3167</v>
      </c>
      <c r="B720" s="68"/>
      <c r="C720" s="69"/>
      <c r="D720" s="69"/>
      <c r="E720" s="97"/>
      <c r="F720" s="97"/>
      <c r="G720" s="97"/>
      <c r="H720" s="70"/>
      <c r="I720" s="97"/>
      <c r="J720" s="74" t="s">
        <v>416</v>
      </c>
      <c r="K720" s="75"/>
      <c r="L720" s="69"/>
      <c r="M720" s="76"/>
    </row>
    <row r="721" spans="1:13" x14ac:dyDescent="0.25">
      <c r="A721" s="42" t="s">
        <v>3168</v>
      </c>
      <c r="B721" s="68"/>
      <c r="C721" s="69"/>
      <c r="D721" s="69"/>
      <c r="E721" s="97"/>
      <c r="F721" s="97"/>
      <c r="G721" s="97"/>
      <c r="H721" s="70"/>
      <c r="I721" s="97"/>
      <c r="J721" s="74" t="s">
        <v>416</v>
      </c>
      <c r="K721" s="75"/>
      <c r="L721" s="69"/>
      <c r="M721" s="76"/>
    </row>
    <row r="722" spans="1:13" x14ac:dyDescent="0.25">
      <c r="A722" s="41" t="s">
        <v>3169</v>
      </c>
      <c r="B722" s="68"/>
      <c r="C722" s="69"/>
      <c r="D722" s="69"/>
      <c r="E722" s="97"/>
      <c r="F722" s="97"/>
      <c r="G722" s="97"/>
      <c r="H722" s="70"/>
      <c r="I722" s="97"/>
      <c r="J722" s="74" t="s">
        <v>416</v>
      </c>
      <c r="K722" s="75"/>
      <c r="L722" s="69"/>
      <c r="M722" s="76"/>
    </row>
    <row r="723" spans="1:13" x14ac:dyDescent="0.25">
      <c r="A723" s="42" t="s">
        <v>3170</v>
      </c>
      <c r="B723" s="68"/>
      <c r="C723" s="69"/>
      <c r="D723" s="69"/>
      <c r="E723" s="97"/>
      <c r="F723" s="97"/>
      <c r="G723" s="97"/>
      <c r="H723" s="70"/>
      <c r="I723" s="97"/>
      <c r="J723" s="74" t="s">
        <v>416</v>
      </c>
      <c r="K723" s="75"/>
      <c r="L723" s="69"/>
      <c r="M723" s="76"/>
    </row>
    <row r="724" spans="1:13" x14ac:dyDescent="0.25">
      <c r="A724" s="41" t="s">
        <v>3171</v>
      </c>
      <c r="B724" s="68"/>
      <c r="C724" s="69"/>
      <c r="D724" s="69"/>
      <c r="E724" s="97"/>
      <c r="F724" s="97"/>
      <c r="G724" s="97"/>
      <c r="H724" s="70"/>
      <c r="I724" s="97"/>
      <c r="J724" s="74" t="s">
        <v>416</v>
      </c>
      <c r="K724" s="75"/>
      <c r="L724" s="69"/>
      <c r="M724" s="76"/>
    </row>
    <row r="725" spans="1:13" x14ac:dyDescent="0.25">
      <c r="A725" s="42" t="s">
        <v>3172</v>
      </c>
      <c r="B725" s="68"/>
      <c r="C725" s="69"/>
      <c r="D725" s="69"/>
      <c r="E725" s="97"/>
      <c r="F725" s="97"/>
      <c r="G725" s="97"/>
      <c r="H725" s="70"/>
      <c r="I725" s="97"/>
      <c r="J725" s="74" t="s">
        <v>416</v>
      </c>
      <c r="K725" s="75"/>
      <c r="L725" s="69"/>
      <c r="M725" s="76"/>
    </row>
    <row r="726" spans="1:13" x14ac:dyDescent="0.25">
      <c r="A726" s="41" t="s">
        <v>3173</v>
      </c>
      <c r="B726" s="68"/>
      <c r="C726" s="69"/>
      <c r="D726" s="69"/>
      <c r="E726" s="97"/>
      <c r="F726" s="97"/>
      <c r="G726" s="97"/>
      <c r="H726" s="70"/>
      <c r="I726" s="97"/>
      <c r="J726" s="74" t="s">
        <v>416</v>
      </c>
      <c r="K726" s="75"/>
      <c r="L726" s="69"/>
      <c r="M726" s="76"/>
    </row>
    <row r="727" spans="1:13" x14ac:dyDescent="0.25">
      <c r="A727" s="42" t="s">
        <v>3174</v>
      </c>
      <c r="B727" s="68"/>
      <c r="C727" s="69"/>
      <c r="D727" s="69"/>
      <c r="E727" s="97"/>
      <c r="F727" s="97"/>
      <c r="G727" s="97"/>
      <c r="H727" s="70"/>
      <c r="I727" s="97"/>
      <c r="J727" s="74" t="s">
        <v>416</v>
      </c>
      <c r="K727" s="75"/>
      <c r="L727" s="69"/>
      <c r="M727" s="76"/>
    </row>
    <row r="728" spans="1:13" x14ac:dyDescent="0.25">
      <c r="A728" s="41" t="s">
        <v>3175</v>
      </c>
      <c r="B728" s="68"/>
      <c r="C728" s="69"/>
      <c r="D728" s="69"/>
      <c r="E728" s="97"/>
      <c r="F728" s="97"/>
      <c r="G728" s="97"/>
      <c r="H728" s="70"/>
      <c r="I728" s="97"/>
      <c r="J728" s="74" t="s">
        <v>416</v>
      </c>
      <c r="K728" s="75"/>
      <c r="L728" s="69"/>
      <c r="M728" s="76"/>
    </row>
    <row r="729" spans="1:13" x14ac:dyDescent="0.25">
      <c r="A729" s="42" t="s">
        <v>3176</v>
      </c>
      <c r="B729" s="68"/>
      <c r="C729" s="69"/>
      <c r="D729" s="69"/>
      <c r="E729" s="97"/>
      <c r="F729" s="97"/>
      <c r="G729" s="97"/>
      <c r="H729" s="70"/>
      <c r="I729" s="97"/>
      <c r="J729" s="74" t="s">
        <v>416</v>
      </c>
      <c r="K729" s="75"/>
      <c r="L729" s="69"/>
      <c r="M729" s="76"/>
    </row>
    <row r="730" spans="1:13" x14ac:dyDescent="0.25">
      <c r="A730" s="41" t="s">
        <v>3177</v>
      </c>
      <c r="B730" s="68"/>
      <c r="C730" s="69"/>
      <c r="D730" s="69"/>
      <c r="E730" s="97"/>
      <c r="F730" s="97"/>
      <c r="G730" s="97"/>
      <c r="H730" s="70"/>
      <c r="I730" s="97"/>
      <c r="J730" s="74" t="s">
        <v>416</v>
      </c>
      <c r="K730" s="75"/>
      <c r="L730" s="69"/>
      <c r="M730" s="76"/>
    </row>
    <row r="731" spans="1:13" x14ac:dyDescent="0.25">
      <c r="A731" s="42" t="s">
        <v>3178</v>
      </c>
      <c r="B731" s="68"/>
      <c r="C731" s="69"/>
      <c r="D731" s="69"/>
      <c r="E731" s="97"/>
      <c r="F731" s="97"/>
      <c r="G731" s="97"/>
      <c r="H731" s="70"/>
      <c r="I731" s="97"/>
      <c r="J731" s="74" t="s">
        <v>416</v>
      </c>
      <c r="K731" s="75"/>
      <c r="L731" s="69"/>
      <c r="M731" s="76"/>
    </row>
    <row r="732" spans="1:13" x14ac:dyDescent="0.25">
      <c r="A732" s="41" t="s">
        <v>3179</v>
      </c>
      <c r="B732" s="68"/>
      <c r="C732" s="69"/>
      <c r="D732" s="69"/>
      <c r="E732" s="97"/>
      <c r="F732" s="97"/>
      <c r="G732" s="97"/>
      <c r="H732" s="70"/>
      <c r="I732" s="97"/>
      <c r="J732" s="74" t="s">
        <v>416</v>
      </c>
      <c r="K732" s="75"/>
      <c r="L732" s="69"/>
      <c r="M732" s="76"/>
    </row>
    <row r="733" spans="1:13" x14ac:dyDescent="0.25">
      <c r="A733" s="42" t="s">
        <v>3180</v>
      </c>
      <c r="B733" s="68"/>
      <c r="C733" s="69"/>
      <c r="D733" s="69"/>
      <c r="E733" s="97"/>
      <c r="F733" s="97"/>
      <c r="G733" s="97"/>
      <c r="H733" s="70"/>
      <c r="I733" s="97"/>
      <c r="J733" s="74" t="s">
        <v>416</v>
      </c>
      <c r="K733" s="75"/>
      <c r="L733" s="69"/>
      <c r="M733" s="76"/>
    </row>
    <row r="734" spans="1:13" x14ac:dyDescent="0.25">
      <c r="A734" s="41" t="s">
        <v>3181</v>
      </c>
      <c r="B734" s="68"/>
      <c r="C734" s="69"/>
      <c r="D734" s="69"/>
      <c r="E734" s="97"/>
      <c r="F734" s="97"/>
      <c r="G734" s="97"/>
      <c r="H734" s="70"/>
      <c r="I734" s="97"/>
      <c r="J734" s="74" t="s">
        <v>416</v>
      </c>
      <c r="K734" s="75"/>
      <c r="L734" s="69"/>
      <c r="M734" s="76"/>
    </row>
    <row r="735" spans="1:13" x14ac:dyDescent="0.25">
      <c r="A735" s="42" t="s">
        <v>3182</v>
      </c>
      <c r="B735" s="68"/>
      <c r="C735" s="69"/>
      <c r="D735" s="69"/>
      <c r="E735" s="97"/>
      <c r="F735" s="97"/>
      <c r="G735" s="97"/>
      <c r="H735" s="70"/>
      <c r="I735" s="97"/>
      <c r="J735" s="74" t="s">
        <v>416</v>
      </c>
      <c r="K735" s="75"/>
      <c r="L735" s="69"/>
      <c r="M735" s="76"/>
    </row>
    <row r="736" spans="1:13" x14ac:dyDescent="0.25">
      <c r="A736" s="41" t="s">
        <v>3183</v>
      </c>
      <c r="B736" s="68"/>
      <c r="C736" s="69"/>
      <c r="D736" s="69"/>
      <c r="E736" s="97"/>
      <c r="F736" s="97"/>
      <c r="G736" s="97"/>
      <c r="H736" s="70"/>
      <c r="I736" s="97"/>
      <c r="J736" s="74" t="s">
        <v>416</v>
      </c>
      <c r="K736" s="75"/>
      <c r="L736" s="69"/>
      <c r="M736" s="76"/>
    </row>
    <row r="737" spans="1:13" x14ac:dyDescent="0.25">
      <c r="A737" s="42" t="s">
        <v>3184</v>
      </c>
      <c r="B737" s="68"/>
      <c r="C737" s="69"/>
      <c r="D737" s="69"/>
      <c r="E737" s="97"/>
      <c r="F737" s="97"/>
      <c r="G737" s="97"/>
      <c r="H737" s="70"/>
      <c r="I737" s="97"/>
      <c r="J737" s="74" t="s">
        <v>416</v>
      </c>
      <c r="K737" s="75"/>
      <c r="L737" s="69"/>
      <c r="M737" s="76"/>
    </row>
    <row r="738" spans="1:13" x14ac:dyDescent="0.25">
      <c r="A738" s="41" t="s">
        <v>3185</v>
      </c>
      <c r="B738" s="68"/>
      <c r="C738" s="69"/>
      <c r="D738" s="69"/>
      <c r="E738" s="97"/>
      <c r="F738" s="97"/>
      <c r="G738" s="97"/>
      <c r="H738" s="70"/>
      <c r="I738" s="97"/>
      <c r="J738" s="74" t="s">
        <v>416</v>
      </c>
      <c r="K738" s="75"/>
      <c r="L738" s="69"/>
      <c r="M738" s="76"/>
    </row>
    <row r="739" spans="1:13" x14ac:dyDescent="0.25">
      <c r="A739" s="42" t="s">
        <v>3186</v>
      </c>
      <c r="B739" s="68"/>
      <c r="C739" s="69"/>
      <c r="D739" s="69"/>
      <c r="E739" s="97"/>
      <c r="F739" s="97"/>
      <c r="G739" s="97"/>
      <c r="H739" s="70"/>
      <c r="I739" s="97"/>
      <c r="J739" s="74" t="s">
        <v>416</v>
      </c>
      <c r="K739" s="75"/>
      <c r="L739" s="69"/>
      <c r="M739" s="76"/>
    </row>
    <row r="740" spans="1:13" x14ac:dyDescent="0.25">
      <c r="A740" s="41" t="s">
        <v>3187</v>
      </c>
      <c r="B740" s="68"/>
      <c r="C740" s="69"/>
      <c r="D740" s="69"/>
      <c r="E740" s="97"/>
      <c r="F740" s="97"/>
      <c r="G740" s="97"/>
      <c r="H740" s="70"/>
      <c r="I740" s="97"/>
      <c r="J740" s="74" t="s">
        <v>416</v>
      </c>
      <c r="K740" s="75"/>
      <c r="L740" s="69"/>
      <c r="M740" s="76"/>
    </row>
    <row r="741" spans="1:13" x14ac:dyDescent="0.25">
      <c r="A741" s="42" t="s">
        <v>3188</v>
      </c>
      <c r="B741" s="68"/>
      <c r="C741" s="69"/>
      <c r="D741" s="69"/>
      <c r="E741" s="97"/>
      <c r="F741" s="97"/>
      <c r="G741" s="97"/>
      <c r="H741" s="70"/>
      <c r="I741" s="97"/>
      <c r="J741" s="74" t="s">
        <v>416</v>
      </c>
      <c r="K741" s="75"/>
      <c r="L741" s="69"/>
      <c r="M741" s="76"/>
    </row>
    <row r="742" spans="1:13" x14ac:dyDescent="0.25">
      <c r="A742" s="41" t="s">
        <v>3189</v>
      </c>
      <c r="B742" s="68"/>
      <c r="C742" s="69"/>
      <c r="D742" s="69"/>
      <c r="E742" s="97"/>
      <c r="F742" s="97"/>
      <c r="G742" s="97"/>
      <c r="H742" s="70"/>
      <c r="I742" s="97"/>
      <c r="J742" s="74" t="s">
        <v>416</v>
      </c>
      <c r="K742" s="75"/>
      <c r="L742" s="69"/>
      <c r="M742" s="76"/>
    </row>
    <row r="743" spans="1:13" x14ac:dyDescent="0.25">
      <c r="A743" s="42" t="s">
        <v>3190</v>
      </c>
      <c r="B743" s="68"/>
      <c r="C743" s="69"/>
      <c r="D743" s="69"/>
      <c r="E743" s="97"/>
      <c r="F743" s="97"/>
      <c r="G743" s="97"/>
      <c r="H743" s="70"/>
      <c r="I743" s="97"/>
      <c r="J743" s="74" t="s">
        <v>416</v>
      </c>
      <c r="K743" s="75"/>
      <c r="L743" s="69"/>
      <c r="M743" s="76"/>
    </row>
    <row r="744" spans="1:13" x14ac:dyDescent="0.25">
      <c r="A744" s="41" t="s">
        <v>3191</v>
      </c>
      <c r="B744" s="68"/>
      <c r="C744" s="69"/>
      <c r="D744" s="69"/>
      <c r="E744" s="97"/>
      <c r="F744" s="97"/>
      <c r="G744" s="97"/>
      <c r="H744" s="70"/>
      <c r="I744" s="97"/>
      <c r="J744" s="74" t="s">
        <v>416</v>
      </c>
      <c r="K744" s="75"/>
      <c r="L744" s="69"/>
      <c r="M744" s="76"/>
    </row>
    <row r="745" spans="1:13" x14ac:dyDescent="0.25">
      <c r="A745" s="42" t="s">
        <v>3192</v>
      </c>
      <c r="B745" s="68"/>
      <c r="C745" s="69"/>
      <c r="D745" s="69"/>
      <c r="E745" s="97"/>
      <c r="F745" s="97"/>
      <c r="G745" s="97"/>
      <c r="H745" s="70"/>
      <c r="I745" s="97"/>
      <c r="J745" s="74" t="s">
        <v>416</v>
      </c>
      <c r="K745" s="75"/>
      <c r="L745" s="69"/>
      <c r="M745" s="76"/>
    </row>
    <row r="746" spans="1:13" x14ac:dyDescent="0.25">
      <c r="A746" s="41" t="s">
        <v>3193</v>
      </c>
      <c r="B746" s="68"/>
      <c r="C746" s="69"/>
      <c r="D746" s="69"/>
      <c r="E746" s="97"/>
      <c r="F746" s="97"/>
      <c r="G746" s="97"/>
      <c r="H746" s="70"/>
      <c r="I746" s="97"/>
      <c r="J746" s="74" t="s">
        <v>416</v>
      </c>
      <c r="K746" s="75"/>
      <c r="L746" s="69"/>
      <c r="M746" s="76"/>
    </row>
    <row r="747" spans="1:13" x14ac:dyDescent="0.25">
      <c r="A747" s="42" t="s">
        <v>3194</v>
      </c>
      <c r="B747" s="68"/>
      <c r="C747" s="69"/>
      <c r="D747" s="69"/>
      <c r="E747" s="97"/>
      <c r="F747" s="97"/>
      <c r="G747" s="97"/>
      <c r="H747" s="70"/>
      <c r="I747" s="97"/>
      <c r="J747" s="74" t="s">
        <v>416</v>
      </c>
      <c r="K747" s="75"/>
      <c r="L747" s="69"/>
      <c r="M747" s="76"/>
    </row>
    <row r="748" spans="1:13" x14ac:dyDescent="0.25">
      <c r="A748" s="41" t="s">
        <v>3195</v>
      </c>
      <c r="B748" s="68"/>
      <c r="C748" s="69"/>
      <c r="D748" s="69"/>
      <c r="E748" s="97"/>
      <c r="F748" s="97"/>
      <c r="G748" s="97"/>
      <c r="H748" s="70"/>
      <c r="I748" s="97"/>
      <c r="J748" s="74" t="s">
        <v>416</v>
      </c>
      <c r="K748" s="75"/>
      <c r="L748" s="69"/>
      <c r="M748" s="76"/>
    </row>
    <row r="749" spans="1:13" x14ac:dyDescent="0.25">
      <c r="A749" s="42" t="s">
        <v>3196</v>
      </c>
      <c r="B749" s="68"/>
      <c r="C749" s="69"/>
      <c r="D749" s="69"/>
      <c r="E749" s="97"/>
      <c r="F749" s="97"/>
      <c r="G749" s="97"/>
      <c r="H749" s="70"/>
      <c r="I749" s="97"/>
      <c r="J749" s="74" t="s">
        <v>416</v>
      </c>
      <c r="K749" s="75"/>
      <c r="L749" s="69"/>
      <c r="M749" s="76"/>
    </row>
    <row r="750" spans="1:13" x14ac:dyDescent="0.25">
      <c r="A750" s="41" t="s">
        <v>3197</v>
      </c>
      <c r="B750" s="68"/>
      <c r="C750" s="69"/>
      <c r="D750" s="69"/>
      <c r="E750" s="97"/>
      <c r="F750" s="97"/>
      <c r="G750" s="97"/>
      <c r="H750" s="70"/>
      <c r="I750" s="97"/>
      <c r="J750" s="74" t="s">
        <v>416</v>
      </c>
      <c r="K750" s="75"/>
      <c r="L750" s="69"/>
      <c r="M750" s="76"/>
    </row>
    <row r="751" spans="1:13" x14ac:dyDescent="0.25">
      <c r="A751" s="42" t="s">
        <v>3198</v>
      </c>
      <c r="B751" s="68"/>
      <c r="C751" s="69"/>
      <c r="D751" s="69"/>
      <c r="E751" s="97"/>
      <c r="F751" s="97"/>
      <c r="G751" s="97"/>
      <c r="H751" s="70"/>
      <c r="I751" s="97"/>
      <c r="J751" s="74" t="s">
        <v>416</v>
      </c>
      <c r="K751" s="75"/>
      <c r="L751" s="69"/>
      <c r="M751" s="76"/>
    </row>
    <row r="752" spans="1:13" x14ac:dyDescent="0.25">
      <c r="A752" s="41" t="s">
        <v>3199</v>
      </c>
      <c r="B752" s="68"/>
      <c r="C752" s="69"/>
      <c r="D752" s="69"/>
      <c r="E752" s="97"/>
      <c r="F752" s="97"/>
      <c r="G752" s="97"/>
      <c r="H752" s="70"/>
      <c r="I752" s="97"/>
      <c r="J752" s="74" t="s">
        <v>416</v>
      </c>
      <c r="K752" s="75"/>
      <c r="L752" s="69"/>
      <c r="M752" s="76"/>
    </row>
    <row r="753" spans="1:13" x14ac:dyDescent="0.25">
      <c r="A753" s="42" t="s">
        <v>3200</v>
      </c>
      <c r="B753" s="68"/>
      <c r="C753" s="69"/>
      <c r="D753" s="69"/>
      <c r="E753" s="97"/>
      <c r="F753" s="97"/>
      <c r="G753" s="97"/>
      <c r="H753" s="70"/>
      <c r="I753" s="97"/>
      <c r="J753" s="74" t="s">
        <v>416</v>
      </c>
      <c r="K753" s="75"/>
      <c r="L753" s="69"/>
      <c r="M753" s="76"/>
    </row>
    <row r="754" spans="1:13" x14ac:dyDescent="0.25">
      <c r="A754" s="41" t="s">
        <v>3201</v>
      </c>
      <c r="B754" s="68"/>
      <c r="C754" s="69"/>
      <c r="D754" s="69"/>
      <c r="E754" s="97"/>
      <c r="F754" s="97"/>
      <c r="G754" s="97"/>
      <c r="H754" s="70"/>
      <c r="I754" s="97"/>
      <c r="J754" s="74" t="s">
        <v>416</v>
      </c>
      <c r="K754" s="75"/>
      <c r="L754" s="69"/>
      <c r="M754" s="76"/>
    </row>
    <row r="755" spans="1:13" x14ac:dyDescent="0.25">
      <c r="A755" s="42" t="s">
        <v>3202</v>
      </c>
      <c r="B755" s="68"/>
      <c r="C755" s="69"/>
      <c r="D755" s="69"/>
      <c r="E755" s="97"/>
      <c r="F755" s="97"/>
      <c r="G755" s="97"/>
      <c r="H755" s="70"/>
      <c r="I755" s="97"/>
      <c r="J755" s="74" t="s">
        <v>416</v>
      </c>
      <c r="K755" s="75"/>
      <c r="L755" s="69"/>
      <c r="M755" s="76"/>
    </row>
    <row r="756" spans="1:13" x14ac:dyDescent="0.25">
      <c r="A756" s="41" t="s">
        <v>3203</v>
      </c>
      <c r="B756" s="68"/>
      <c r="C756" s="69"/>
      <c r="D756" s="69"/>
      <c r="E756" s="97"/>
      <c r="F756" s="97"/>
      <c r="G756" s="97"/>
      <c r="H756" s="70"/>
      <c r="I756" s="97"/>
      <c r="J756" s="74" t="s">
        <v>416</v>
      </c>
      <c r="K756" s="75"/>
      <c r="L756" s="69"/>
      <c r="M756" s="76"/>
    </row>
    <row r="757" spans="1:13" x14ac:dyDescent="0.25">
      <c r="A757" s="42" t="s">
        <v>3204</v>
      </c>
      <c r="B757" s="68"/>
      <c r="C757" s="69"/>
      <c r="D757" s="69"/>
      <c r="E757" s="97"/>
      <c r="F757" s="97"/>
      <c r="G757" s="97"/>
      <c r="H757" s="70"/>
      <c r="I757" s="97"/>
      <c r="J757" s="74" t="s">
        <v>416</v>
      </c>
      <c r="K757" s="75"/>
      <c r="L757" s="69"/>
      <c r="M757" s="76"/>
    </row>
    <row r="758" spans="1:13" x14ac:dyDescent="0.25">
      <c r="A758" s="41" t="s">
        <v>3205</v>
      </c>
      <c r="B758" s="68"/>
      <c r="C758" s="69"/>
      <c r="D758" s="69"/>
      <c r="E758" s="97"/>
      <c r="F758" s="97"/>
      <c r="G758" s="97"/>
      <c r="H758" s="70"/>
      <c r="I758" s="97"/>
      <c r="J758" s="74" t="s">
        <v>416</v>
      </c>
      <c r="K758" s="75"/>
      <c r="L758" s="69"/>
      <c r="M758" s="76"/>
    </row>
    <row r="759" spans="1:13" x14ac:dyDescent="0.25">
      <c r="A759" s="42" t="s">
        <v>3206</v>
      </c>
      <c r="B759" s="68"/>
      <c r="C759" s="69"/>
      <c r="D759" s="69"/>
      <c r="E759" s="97"/>
      <c r="F759" s="97"/>
      <c r="G759" s="97"/>
      <c r="H759" s="70"/>
      <c r="I759" s="97"/>
      <c r="J759" s="74" t="s">
        <v>416</v>
      </c>
      <c r="K759" s="75"/>
      <c r="L759" s="69"/>
      <c r="M759" s="76"/>
    </row>
    <row r="760" spans="1:13" x14ac:dyDescent="0.25">
      <c r="A760" s="41" t="s">
        <v>3207</v>
      </c>
      <c r="B760" s="68"/>
      <c r="C760" s="69"/>
      <c r="D760" s="69"/>
      <c r="E760" s="97"/>
      <c r="F760" s="97"/>
      <c r="G760" s="97"/>
      <c r="H760" s="70"/>
      <c r="I760" s="97"/>
      <c r="J760" s="74" t="s">
        <v>416</v>
      </c>
      <c r="K760" s="75"/>
      <c r="L760" s="69"/>
      <c r="M760" s="76"/>
    </row>
    <row r="761" spans="1:13" x14ac:dyDescent="0.25">
      <c r="A761" s="42" t="s">
        <v>3208</v>
      </c>
      <c r="B761" s="68"/>
      <c r="C761" s="69"/>
      <c r="D761" s="69"/>
      <c r="E761" s="97"/>
      <c r="F761" s="97"/>
      <c r="G761" s="97"/>
      <c r="H761" s="70"/>
      <c r="I761" s="97"/>
      <c r="J761" s="74" t="s">
        <v>416</v>
      </c>
      <c r="K761" s="75"/>
      <c r="L761" s="69"/>
      <c r="M761" s="76"/>
    </row>
    <row r="762" spans="1:13" x14ac:dyDescent="0.25">
      <c r="A762" s="41" t="s">
        <v>3209</v>
      </c>
      <c r="B762" s="68"/>
      <c r="C762" s="69"/>
      <c r="D762" s="69"/>
      <c r="E762" s="97"/>
      <c r="F762" s="97"/>
      <c r="G762" s="97"/>
      <c r="H762" s="70"/>
      <c r="I762" s="97"/>
      <c r="J762" s="74" t="s">
        <v>416</v>
      </c>
      <c r="K762" s="75"/>
      <c r="L762" s="69"/>
      <c r="M762" s="76"/>
    </row>
    <row r="763" spans="1:13" x14ac:dyDescent="0.25">
      <c r="A763" s="42" t="s">
        <v>3210</v>
      </c>
      <c r="B763" s="68"/>
      <c r="C763" s="69"/>
      <c r="D763" s="69"/>
      <c r="E763" s="97"/>
      <c r="F763" s="97"/>
      <c r="G763" s="97"/>
      <c r="H763" s="70"/>
      <c r="I763" s="97"/>
      <c r="J763" s="74" t="s">
        <v>416</v>
      </c>
      <c r="K763" s="75"/>
      <c r="L763" s="69"/>
      <c r="M763" s="76"/>
    </row>
    <row r="764" spans="1:13" x14ac:dyDescent="0.25">
      <c r="A764" s="41" t="s">
        <v>3211</v>
      </c>
      <c r="B764" s="68"/>
      <c r="C764" s="69"/>
      <c r="D764" s="69"/>
      <c r="E764" s="97"/>
      <c r="F764" s="97"/>
      <c r="G764" s="97"/>
      <c r="H764" s="70"/>
      <c r="I764" s="97"/>
      <c r="J764" s="74" t="s">
        <v>416</v>
      </c>
      <c r="K764" s="75"/>
      <c r="L764" s="69"/>
      <c r="M764" s="76"/>
    </row>
    <row r="765" spans="1:13" x14ac:dyDescent="0.25">
      <c r="A765" s="42" t="s">
        <v>3212</v>
      </c>
      <c r="B765" s="68"/>
      <c r="C765" s="69"/>
      <c r="D765" s="69"/>
      <c r="E765" s="97"/>
      <c r="F765" s="97"/>
      <c r="G765" s="97"/>
      <c r="H765" s="70"/>
      <c r="I765" s="97"/>
      <c r="J765" s="74" t="s">
        <v>416</v>
      </c>
      <c r="K765" s="75"/>
      <c r="L765" s="69"/>
      <c r="M765" s="76"/>
    </row>
    <row r="766" spans="1:13" x14ac:dyDescent="0.25">
      <c r="A766" s="41" t="s">
        <v>3213</v>
      </c>
      <c r="B766" s="68"/>
      <c r="C766" s="69"/>
      <c r="D766" s="69"/>
      <c r="E766" s="97"/>
      <c r="F766" s="97"/>
      <c r="G766" s="97"/>
      <c r="H766" s="70"/>
      <c r="I766" s="97"/>
      <c r="J766" s="74" t="s">
        <v>416</v>
      </c>
      <c r="K766" s="75"/>
      <c r="L766" s="69"/>
      <c r="M766" s="76"/>
    </row>
    <row r="767" spans="1:13" x14ac:dyDescent="0.25">
      <c r="A767" s="42" t="s">
        <v>3214</v>
      </c>
      <c r="B767" s="68"/>
      <c r="C767" s="69"/>
      <c r="D767" s="69"/>
      <c r="E767" s="97"/>
      <c r="F767" s="97"/>
      <c r="G767" s="97"/>
      <c r="H767" s="70"/>
      <c r="I767" s="97"/>
      <c r="J767" s="74" t="s">
        <v>416</v>
      </c>
      <c r="K767" s="75"/>
      <c r="L767" s="69"/>
      <c r="M767" s="76"/>
    </row>
    <row r="768" spans="1:13" x14ac:dyDescent="0.25">
      <c r="A768" s="41" t="s">
        <v>3215</v>
      </c>
      <c r="B768" s="68"/>
      <c r="C768" s="69"/>
      <c r="D768" s="69"/>
      <c r="E768" s="97"/>
      <c r="F768" s="97"/>
      <c r="G768" s="97"/>
      <c r="H768" s="70"/>
      <c r="I768" s="97"/>
      <c r="J768" s="74" t="s">
        <v>416</v>
      </c>
      <c r="K768" s="75"/>
      <c r="L768" s="69"/>
      <c r="M768" s="76"/>
    </row>
    <row r="769" spans="1:13" x14ac:dyDescent="0.25">
      <c r="A769" s="42" t="s">
        <v>3216</v>
      </c>
      <c r="B769" s="68"/>
      <c r="C769" s="69"/>
      <c r="D769" s="69"/>
      <c r="E769" s="97"/>
      <c r="F769" s="97"/>
      <c r="G769" s="97"/>
      <c r="H769" s="70"/>
      <c r="I769" s="97"/>
      <c r="J769" s="74" t="s">
        <v>416</v>
      </c>
      <c r="K769" s="75"/>
      <c r="L769" s="69"/>
      <c r="M769" s="76"/>
    </row>
    <row r="770" spans="1:13" x14ac:dyDescent="0.25">
      <c r="A770" s="41" t="s">
        <v>3217</v>
      </c>
      <c r="B770" s="68"/>
      <c r="C770" s="69"/>
      <c r="D770" s="69"/>
      <c r="E770" s="97"/>
      <c r="F770" s="97"/>
      <c r="G770" s="97"/>
      <c r="H770" s="70"/>
      <c r="I770" s="97"/>
      <c r="J770" s="74" t="s">
        <v>416</v>
      </c>
      <c r="K770" s="75"/>
      <c r="L770" s="69"/>
      <c r="M770" s="76"/>
    </row>
    <row r="771" spans="1:13" x14ac:dyDescent="0.25">
      <c r="A771" s="42" t="s">
        <v>3218</v>
      </c>
      <c r="B771" s="68"/>
      <c r="C771" s="69"/>
      <c r="D771" s="69"/>
      <c r="E771" s="97"/>
      <c r="F771" s="97"/>
      <c r="G771" s="97"/>
      <c r="H771" s="70"/>
      <c r="I771" s="97"/>
      <c r="J771" s="74" t="s">
        <v>416</v>
      </c>
      <c r="K771" s="75"/>
      <c r="L771" s="69"/>
      <c r="M771" s="76"/>
    </row>
    <row r="772" spans="1:13" x14ac:dyDescent="0.25">
      <c r="A772" s="41" t="s">
        <v>3219</v>
      </c>
      <c r="B772" s="68"/>
      <c r="C772" s="69"/>
      <c r="D772" s="69"/>
      <c r="E772" s="97"/>
      <c r="F772" s="97"/>
      <c r="G772" s="97"/>
      <c r="H772" s="70"/>
      <c r="I772" s="97"/>
      <c r="J772" s="74" t="s">
        <v>416</v>
      </c>
      <c r="K772" s="75"/>
      <c r="L772" s="69"/>
      <c r="M772" s="76"/>
    </row>
    <row r="773" spans="1:13" x14ac:dyDescent="0.25">
      <c r="A773" s="42" t="s">
        <v>3220</v>
      </c>
      <c r="B773" s="68"/>
      <c r="C773" s="69"/>
      <c r="D773" s="69"/>
      <c r="E773" s="97"/>
      <c r="F773" s="97"/>
      <c r="G773" s="97"/>
      <c r="H773" s="70"/>
      <c r="I773" s="97"/>
      <c r="J773" s="74" t="s">
        <v>416</v>
      </c>
      <c r="K773" s="75"/>
      <c r="L773" s="69"/>
      <c r="M773" s="76"/>
    </row>
    <row r="774" spans="1:13" x14ac:dyDescent="0.25">
      <c r="A774" s="41" t="s">
        <v>3221</v>
      </c>
      <c r="B774" s="68"/>
      <c r="C774" s="69"/>
      <c r="D774" s="69"/>
      <c r="E774" s="97"/>
      <c r="F774" s="97"/>
      <c r="G774" s="97"/>
      <c r="H774" s="70"/>
      <c r="I774" s="97"/>
      <c r="J774" s="74" t="s">
        <v>416</v>
      </c>
      <c r="K774" s="75"/>
      <c r="L774" s="69"/>
      <c r="M774" s="76"/>
    </row>
    <row r="775" spans="1:13" x14ac:dyDescent="0.25">
      <c r="A775" s="42" t="s">
        <v>3222</v>
      </c>
      <c r="B775" s="68"/>
      <c r="C775" s="69"/>
      <c r="D775" s="69"/>
      <c r="E775" s="97"/>
      <c r="F775" s="97"/>
      <c r="G775" s="97"/>
      <c r="H775" s="70"/>
      <c r="I775" s="97"/>
      <c r="J775" s="74" t="s">
        <v>416</v>
      </c>
      <c r="K775" s="75"/>
      <c r="L775" s="69"/>
      <c r="M775" s="76"/>
    </row>
    <row r="776" spans="1:13" x14ac:dyDescent="0.25">
      <c r="A776" s="41" t="s">
        <v>3223</v>
      </c>
      <c r="B776" s="68"/>
      <c r="C776" s="69"/>
      <c r="D776" s="69"/>
      <c r="E776" s="97"/>
      <c r="F776" s="97"/>
      <c r="G776" s="97"/>
      <c r="H776" s="70"/>
      <c r="I776" s="97"/>
      <c r="J776" s="74" t="s">
        <v>416</v>
      </c>
      <c r="K776" s="75"/>
      <c r="L776" s="69"/>
      <c r="M776" s="76"/>
    </row>
    <row r="777" spans="1:13" x14ac:dyDescent="0.25">
      <c r="A777" s="42" t="s">
        <v>3224</v>
      </c>
      <c r="B777" s="68"/>
      <c r="C777" s="69"/>
      <c r="D777" s="69"/>
      <c r="E777" s="97"/>
      <c r="F777" s="97"/>
      <c r="G777" s="97"/>
      <c r="H777" s="70"/>
      <c r="I777" s="97"/>
      <c r="J777" s="74" t="s">
        <v>416</v>
      </c>
      <c r="K777" s="75"/>
      <c r="L777" s="69"/>
      <c r="M777" s="76"/>
    </row>
    <row r="778" spans="1:13" x14ac:dyDescent="0.25">
      <c r="A778" s="41" t="s">
        <v>3225</v>
      </c>
      <c r="B778" s="68"/>
      <c r="C778" s="69"/>
      <c r="D778" s="69"/>
      <c r="E778" s="97"/>
      <c r="F778" s="97"/>
      <c r="G778" s="97"/>
      <c r="H778" s="70"/>
      <c r="I778" s="97"/>
      <c r="J778" s="74" t="s">
        <v>416</v>
      </c>
      <c r="K778" s="75"/>
      <c r="L778" s="69"/>
      <c r="M778" s="76"/>
    </row>
    <row r="779" spans="1:13" x14ac:dyDescent="0.25">
      <c r="A779" s="42" t="s">
        <v>3226</v>
      </c>
      <c r="B779" s="68"/>
      <c r="C779" s="69"/>
      <c r="D779" s="69"/>
      <c r="E779" s="97"/>
      <c r="F779" s="97"/>
      <c r="G779" s="97"/>
      <c r="H779" s="70"/>
      <c r="I779" s="97"/>
      <c r="J779" s="74" t="s">
        <v>416</v>
      </c>
      <c r="K779" s="75"/>
      <c r="L779" s="69"/>
      <c r="M779" s="76"/>
    </row>
    <row r="780" spans="1:13" x14ac:dyDescent="0.25">
      <c r="A780" s="41" t="s">
        <v>3227</v>
      </c>
      <c r="B780" s="68"/>
      <c r="C780" s="69"/>
      <c r="D780" s="69"/>
      <c r="E780" s="97"/>
      <c r="F780" s="97"/>
      <c r="G780" s="97"/>
      <c r="H780" s="70"/>
      <c r="I780" s="97"/>
      <c r="J780" s="74" t="s">
        <v>416</v>
      </c>
      <c r="K780" s="75"/>
      <c r="L780" s="69"/>
      <c r="M780" s="76"/>
    </row>
    <row r="781" spans="1:13" x14ac:dyDescent="0.25">
      <c r="A781" s="42" t="s">
        <v>3228</v>
      </c>
      <c r="B781" s="68"/>
      <c r="C781" s="69"/>
      <c r="D781" s="69"/>
      <c r="E781" s="97"/>
      <c r="F781" s="97"/>
      <c r="G781" s="97"/>
      <c r="H781" s="70"/>
      <c r="I781" s="97"/>
      <c r="J781" s="74" t="s">
        <v>416</v>
      </c>
      <c r="K781" s="75"/>
      <c r="L781" s="69"/>
      <c r="M781" s="76"/>
    </row>
    <row r="782" spans="1:13" x14ac:dyDescent="0.25">
      <c r="A782" s="41" t="s">
        <v>3229</v>
      </c>
      <c r="B782" s="68"/>
      <c r="C782" s="69"/>
      <c r="D782" s="69"/>
      <c r="E782" s="97"/>
      <c r="F782" s="97"/>
      <c r="G782" s="97"/>
      <c r="H782" s="70"/>
      <c r="I782" s="97"/>
      <c r="J782" s="74" t="s">
        <v>416</v>
      </c>
      <c r="K782" s="75"/>
      <c r="L782" s="69"/>
      <c r="M782" s="76"/>
    </row>
    <row r="783" spans="1:13" x14ac:dyDescent="0.25">
      <c r="A783" s="42" t="s">
        <v>3230</v>
      </c>
      <c r="B783" s="68"/>
      <c r="C783" s="69"/>
      <c r="D783" s="69"/>
      <c r="E783" s="97"/>
      <c r="F783" s="97"/>
      <c r="G783" s="97"/>
      <c r="H783" s="70"/>
      <c r="I783" s="97"/>
      <c r="J783" s="74" t="s">
        <v>416</v>
      </c>
      <c r="K783" s="75"/>
      <c r="L783" s="69"/>
      <c r="M783" s="76"/>
    </row>
    <row r="784" spans="1:13" x14ac:dyDescent="0.25">
      <c r="A784" s="41" t="s">
        <v>3231</v>
      </c>
      <c r="B784" s="68"/>
      <c r="C784" s="69"/>
      <c r="D784" s="69"/>
      <c r="E784" s="97"/>
      <c r="F784" s="97"/>
      <c r="G784" s="97"/>
      <c r="H784" s="70"/>
      <c r="I784" s="97"/>
      <c r="J784" s="74" t="s">
        <v>416</v>
      </c>
      <c r="K784" s="75"/>
      <c r="L784" s="69"/>
      <c r="M784" s="76"/>
    </row>
    <row r="785" spans="1:13" x14ac:dyDescent="0.25">
      <c r="A785" s="42" t="s">
        <v>3232</v>
      </c>
      <c r="B785" s="68"/>
      <c r="C785" s="69"/>
      <c r="D785" s="69"/>
      <c r="E785" s="97"/>
      <c r="F785" s="97"/>
      <c r="G785" s="97"/>
      <c r="H785" s="70"/>
      <c r="I785" s="97"/>
      <c r="J785" s="74" t="s">
        <v>416</v>
      </c>
      <c r="K785" s="75"/>
      <c r="L785" s="69"/>
      <c r="M785" s="76"/>
    </row>
    <row r="786" spans="1:13" x14ac:dyDescent="0.25">
      <c r="A786" s="41" t="s">
        <v>3233</v>
      </c>
      <c r="B786" s="68"/>
      <c r="C786" s="69"/>
      <c r="D786" s="69"/>
      <c r="E786" s="97"/>
      <c r="F786" s="97"/>
      <c r="G786" s="97"/>
      <c r="H786" s="70"/>
      <c r="I786" s="97"/>
      <c r="J786" s="74" t="s">
        <v>416</v>
      </c>
      <c r="K786" s="75"/>
      <c r="L786" s="69"/>
      <c r="M786" s="76"/>
    </row>
    <row r="787" spans="1:13" x14ac:dyDescent="0.25">
      <c r="A787" s="42" t="s">
        <v>3234</v>
      </c>
      <c r="B787" s="68"/>
      <c r="C787" s="69"/>
      <c r="D787" s="69"/>
      <c r="E787" s="97"/>
      <c r="F787" s="97"/>
      <c r="G787" s="97"/>
      <c r="H787" s="70"/>
      <c r="I787" s="97"/>
      <c r="J787" s="74" t="s">
        <v>416</v>
      </c>
      <c r="K787" s="75"/>
      <c r="L787" s="69"/>
      <c r="M787" s="76"/>
    </row>
    <row r="788" spans="1:13" x14ac:dyDescent="0.25">
      <c r="A788" s="41" t="s">
        <v>3235</v>
      </c>
      <c r="B788" s="68"/>
      <c r="C788" s="69"/>
      <c r="D788" s="69"/>
      <c r="E788" s="97"/>
      <c r="F788" s="97"/>
      <c r="G788" s="97"/>
      <c r="H788" s="70"/>
      <c r="I788" s="97"/>
      <c r="J788" s="74" t="s">
        <v>416</v>
      </c>
      <c r="K788" s="75"/>
      <c r="L788" s="69"/>
      <c r="M788" s="76"/>
    </row>
    <row r="789" spans="1:13" x14ac:dyDescent="0.25">
      <c r="A789" s="42" t="s">
        <v>3236</v>
      </c>
      <c r="B789" s="68"/>
      <c r="C789" s="69"/>
      <c r="D789" s="69"/>
      <c r="E789" s="97"/>
      <c r="F789" s="97"/>
      <c r="G789" s="97"/>
      <c r="H789" s="70"/>
      <c r="I789" s="97"/>
      <c r="J789" s="74" t="s">
        <v>416</v>
      </c>
      <c r="K789" s="75"/>
      <c r="L789" s="69"/>
      <c r="M789" s="76"/>
    </row>
    <row r="790" spans="1:13" x14ac:dyDescent="0.25">
      <c r="A790" s="41" t="s">
        <v>3237</v>
      </c>
      <c r="B790" s="68"/>
      <c r="C790" s="69"/>
      <c r="D790" s="69"/>
      <c r="E790" s="97"/>
      <c r="F790" s="97"/>
      <c r="G790" s="97"/>
      <c r="H790" s="70"/>
      <c r="I790" s="97"/>
      <c r="J790" s="74" t="s">
        <v>416</v>
      </c>
      <c r="K790" s="75"/>
      <c r="L790" s="69"/>
      <c r="M790" s="76"/>
    </row>
    <row r="791" spans="1:13" x14ac:dyDescent="0.25">
      <c r="A791" s="42" t="s">
        <v>3238</v>
      </c>
      <c r="B791" s="68"/>
      <c r="C791" s="69"/>
      <c r="D791" s="69"/>
      <c r="E791" s="97"/>
      <c r="F791" s="97"/>
      <c r="G791" s="97"/>
      <c r="H791" s="70"/>
      <c r="I791" s="97"/>
      <c r="J791" s="74" t="s">
        <v>416</v>
      </c>
      <c r="K791" s="75"/>
      <c r="L791" s="69"/>
      <c r="M791" s="76"/>
    </row>
    <row r="792" spans="1:13" x14ac:dyDescent="0.25">
      <c r="A792" s="41" t="s">
        <v>3239</v>
      </c>
      <c r="B792" s="68"/>
      <c r="C792" s="69"/>
      <c r="D792" s="69"/>
      <c r="E792" s="97"/>
      <c r="F792" s="97"/>
      <c r="G792" s="97"/>
      <c r="H792" s="70"/>
      <c r="I792" s="97"/>
      <c r="J792" s="74" t="s">
        <v>416</v>
      </c>
      <c r="K792" s="75"/>
      <c r="L792" s="69"/>
      <c r="M792" s="76"/>
    </row>
    <row r="793" spans="1:13" x14ac:dyDescent="0.25">
      <c r="A793" s="42" t="s">
        <v>3240</v>
      </c>
      <c r="B793" s="68"/>
      <c r="C793" s="69"/>
      <c r="D793" s="69"/>
      <c r="E793" s="97"/>
      <c r="F793" s="97"/>
      <c r="G793" s="97"/>
      <c r="H793" s="70"/>
      <c r="I793" s="97"/>
      <c r="J793" s="74" t="s">
        <v>416</v>
      </c>
      <c r="K793" s="75"/>
      <c r="L793" s="69"/>
      <c r="M793" s="76"/>
    </row>
    <row r="794" spans="1:13" x14ac:dyDescent="0.25">
      <c r="A794" s="41" t="s">
        <v>3241</v>
      </c>
      <c r="B794" s="68"/>
      <c r="C794" s="69"/>
      <c r="D794" s="69"/>
      <c r="E794" s="97"/>
      <c r="F794" s="97"/>
      <c r="G794" s="97"/>
      <c r="H794" s="70"/>
      <c r="I794" s="97"/>
      <c r="J794" s="74" t="s">
        <v>416</v>
      </c>
      <c r="K794" s="75"/>
      <c r="L794" s="69"/>
      <c r="M794" s="76"/>
    </row>
    <row r="795" spans="1:13" x14ac:dyDescent="0.25">
      <c r="A795" s="42" t="s">
        <v>3242</v>
      </c>
      <c r="B795" s="68"/>
      <c r="C795" s="69"/>
      <c r="D795" s="69"/>
      <c r="E795" s="97"/>
      <c r="F795" s="97"/>
      <c r="G795" s="97"/>
      <c r="H795" s="70"/>
      <c r="I795" s="97"/>
      <c r="J795" s="74" t="s">
        <v>416</v>
      </c>
      <c r="K795" s="75"/>
      <c r="L795" s="69"/>
      <c r="M795" s="76"/>
    </row>
    <row r="796" spans="1:13" x14ac:dyDescent="0.25">
      <c r="A796" s="41" t="s">
        <v>3243</v>
      </c>
      <c r="B796" s="68"/>
      <c r="C796" s="69"/>
      <c r="D796" s="69"/>
      <c r="E796" s="97"/>
      <c r="F796" s="97"/>
      <c r="G796" s="97"/>
      <c r="H796" s="70"/>
      <c r="I796" s="97"/>
      <c r="J796" s="74" t="s">
        <v>416</v>
      </c>
      <c r="K796" s="75"/>
      <c r="L796" s="69"/>
      <c r="M796" s="76"/>
    </row>
    <row r="797" spans="1:13" x14ac:dyDescent="0.25">
      <c r="A797" s="42" t="s">
        <v>3244</v>
      </c>
      <c r="B797" s="68"/>
      <c r="C797" s="69"/>
      <c r="D797" s="69"/>
      <c r="E797" s="97"/>
      <c r="F797" s="97"/>
      <c r="G797" s="97"/>
      <c r="H797" s="70"/>
      <c r="I797" s="97"/>
      <c r="J797" s="74" t="s">
        <v>416</v>
      </c>
      <c r="K797" s="75"/>
      <c r="L797" s="69"/>
      <c r="M797" s="76"/>
    </row>
    <row r="798" spans="1:13" x14ac:dyDescent="0.25">
      <c r="A798" s="41" t="s">
        <v>3245</v>
      </c>
      <c r="B798" s="68"/>
      <c r="C798" s="69"/>
      <c r="D798" s="69"/>
      <c r="E798" s="97"/>
      <c r="F798" s="97"/>
      <c r="G798" s="97"/>
      <c r="H798" s="70"/>
      <c r="I798" s="97"/>
      <c r="J798" s="74" t="s">
        <v>416</v>
      </c>
      <c r="K798" s="75"/>
      <c r="L798" s="69"/>
      <c r="M798" s="76"/>
    </row>
    <row r="799" spans="1:13" x14ac:dyDescent="0.25">
      <c r="A799" s="42" t="s">
        <v>3246</v>
      </c>
      <c r="B799" s="68"/>
      <c r="C799" s="69"/>
      <c r="D799" s="69"/>
      <c r="E799" s="97"/>
      <c r="F799" s="97"/>
      <c r="G799" s="97"/>
      <c r="H799" s="70"/>
      <c r="I799" s="97"/>
      <c r="J799" s="74" t="s">
        <v>416</v>
      </c>
      <c r="K799" s="75"/>
      <c r="L799" s="69"/>
      <c r="M799" s="76"/>
    </row>
    <row r="800" spans="1:13" x14ac:dyDescent="0.25">
      <c r="A800" s="41" t="s">
        <v>3247</v>
      </c>
      <c r="B800" s="68"/>
      <c r="C800" s="69"/>
      <c r="D800" s="69"/>
      <c r="E800" s="97"/>
      <c r="F800" s="97"/>
      <c r="G800" s="97"/>
      <c r="H800" s="70"/>
      <c r="I800" s="97"/>
      <c r="J800" s="74" t="s">
        <v>416</v>
      </c>
      <c r="K800" s="75"/>
      <c r="L800" s="69"/>
      <c r="M800" s="76"/>
    </row>
    <row r="801" spans="1:13" x14ac:dyDescent="0.25">
      <c r="A801" s="42" t="s">
        <v>3248</v>
      </c>
      <c r="B801" s="68"/>
      <c r="C801" s="69"/>
      <c r="D801" s="69"/>
      <c r="E801" s="97"/>
      <c r="F801" s="97"/>
      <c r="G801" s="97"/>
      <c r="H801" s="70"/>
      <c r="I801" s="97"/>
      <c r="J801" s="74" t="s">
        <v>416</v>
      </c>
      <c r="K801" s="75"/>
      <c r="L801" s="69"/>
      <c r="M801" s="76"/>
    </row>
    <row r="802" spans="1:13" x14ac:dyDescent="0.25">
      <c r="A802" s="41" t="s">
        <v>3249</v>
      </c>
      <c r="B802" s="68"/>
      <c r="C802" s="69"/>
      <c r="D802" s="69"/>
      <c r="E802" s="97"/>
      <c r="F802" s="97"/>
      <c r="G802" s="97"/>
      <c r="H802" s="70"/>
      <c r="I802" s="97"/>
      <c r="J802" s="74" t="s">
        <v>416</v>
      </c>
      <c r="K802" s="75"/>
      <c r="L802" s="69"/>
      <c r="M802" s="76"/>
    </row>
    <row r="803" spans="1:13" x14ac:dyDescent="0.25">
      <c r="A803" s="42" t="s">
        <v>3250</v>
      </c>
      <c r="B803" s="68"/>
      <c r="C803" s="69"/>
      <c r="D803" s="69"/>
      <c r="E803" s="97"/>
      <c r="F803" s="97"/>
      <c r="G803" s="97"/>
      <c r="H803" s="70"/>
      <c r="I803" s="97"/>
      <c r="J803" s="74" t="s">
        <v>416</v>
      </c>
      <c r="K803" s="75"/>
      <c r="L803" s="69"/>
      <c r="M803" s="76"/>
    </row>
    <row r="804" spans="1:13" x14ac:dyDescent="0.25">
      <c r="A804" s="41" t="s">
        <v>3251</v>
      </c>
      <c r="B804" s="68"/>
      <c r="C804" s="69"/>
      <c r="D804" s="69"/>
      <c r="E804" s="97"/>
      <c r="F804" s="97"/>
      <c r="G804" s="97"/>
      <c r="H804" s="70"/>
      <c r="I804" s="97"/>
      <c r="J804" s="74" t="s">
        <v>416</v>
      </c>
      <c r="K804" s="75"/>
      <c r="L804" s="69"/>
      <c r="M804" s="76"/>
    </row>
    <row r="805" spans="1:13" x14ac:dyDescent="0.25">
      <c r="A805" s="42" t="s">
        <v>3252</v>
      </c>
      <c r="B805" s="68"/>
      <c r="C805" s="69"/>
      <c r="D805" s="69"/>
      <c r="E805" s="97"/>
      <c r="F805" s="97"/>
      <c r="G805" s="97"/>
      <c r="H805" s="70"/>
      <c r="I805" s="97"/>
      <c r="J805" s="74" t="s">
        <v>416</v>
      </c>
      <c r="K805" s="75"/>
      <c r="L805" s="69"/>
      <c r="M805" s="76"/>
    </row>
    <row r="806" spans="1:13" x14ac:dyDescent="0.25">
      <c r="A806" s="41" t="s">
        <v>3253</v>
      </c>
      <c r="B806" s="68"/>
      <c r="C806" s="69"/>
      <c r="D806" s="69"/>
      <c r="E806" s="97"/>
      <c r="F806" s="97"/>
      <c r="G806" s="97"/>
      <c r="H806" s="70"/>
      <c r="I806" s="97"/>
      <c r="J806" s="74" t="s">
        <v>416</v>
      </c>
      <c r="K806" s="75"/>
      <c r="L806" s="69"/>
      <c r="M806" s="76"/>
    </row>
    <row r="807" spans="1:13" x14ac:dyDescent="0.25">
      <c r="A807" s="42" t="s">
        <v>3254</v>
      </c>
      <c r="B807" s="68"/>
      <c r="C807" s="69"/>
      <c r="D807" s="69"/>
      <c r="E807" s="97"/>
      <c r="F807" s="97"/>
      <c r="G807" s="97"/>
      <c r="H807" s="70"/>
      <c r="I807" s="97"/>
      <c r="J807" s="74" t="s">
        <v>416</v>
      </c>
      <c r="K807" s="75"/>
      <c r="L807" s="69"/>
      <c r="M807" s="76"/>
    </row>
    <row r="808" spans="1:13" x14ac:dyDescent="0.25">
      <c r="A808" s="41" t="s">
        <v>3255</v>
      </c>
      <c r="B808" s="68"/>
      <c r="C808" s="69"/>
      <c r="D808" s="69"/>
      <c r="E808" s="97"/>
      <c r="F808" s="97"/>
      <c r="G808" s="97"/>
      <c r="H808" s="70"/>
      <c r="I808" s="97"/>
      <c r="J808" s="74" t="s">
        <v>416</v>
      </c>
      <c r="K808" s="75"/>
      <c r="L808" s="69"/>
      <c r="M808" s="76"/>
    </row>
    <row r="809" spans="1:13" x14ac:dyDescent="0.25">
      <c r="A809" s="42" t="s">
        <v>3256</v>
      </c>
      <c r="B809" s="68"/>
      <c r="C809" s="69"/>
      <c r="D809" s="69"/>
      <c r="E809" s="97"/>
      <c r="F809" s="97"/>
      <c r="G809" s="97"/>
      <c r="H809" s="70"/>
      <c r="I809" s="97"/>
      <c r="J809" s="74" t="s">
        <v>416</v>
      </c>
      <c r="K809" s="75"/>
      <c r="L809" s="69"/>
      <c r="M809" s="76"/>
    </row>
    <row r="810" spans="1:13" x14ac:dyDescent="0.25">
      <c r="A810" s="41" t="s">
        <v>3257</v>
      </c>
      <c r="B810" s="68"/>
      <c r="C810" s="69"/>
      <c r="D810" s="69"/>
      <c r="E810" s="97"/>
      <c r="F810" s="97"/>
      <c r="G810" s="97"/>
      <c r="H810" s="70"/>
      <c r="I810" s="97"/>
      <c r="J810" s="74" t="s">
        <v>416</v>
      </c>
      <c r="K810" s="75"/>
      <c r="L810" s="69"/>
      <c r="M810" s="76"/>
    </row>
    <row r="811" spans="1:13" x14ac:dyDescent="0.25">
      <c r="A811" s="42" t="s">
        <v>3258</v>
      </c>
      <c r="B811" s="68"/>
      <c r="C811" s="69"/>
      <c r="D811" s="69"/>
      <c r="E811" s="97"/>
      <c r="F811" s="97"/>
      <c r="G811" s="97"/>
      <c r="H811" s="70"/>
      <c r="I811" s="97"/>
      <c r="J811" s="74" t="s">
        <v>416</v>
      </c>
      <c r="K811" s="75"/>
      <c r="L811" s="69"/>
      <c r="M811" s="76"/>
    </row>
    <row r="812" spans="1:13" x14ac:dyDescent="0.25">
      <c r="A812" s="41" t="s">
        <v>3259</v>
      </c>
      <c r="B812" s="68"/>
      <c r="C812" s="69"/>
      <c r="D812" s="69"/>
      <c r="E812" s="97"/>
      <c r="F812" s="97"/>
      <c r="G812" s="97"/>
      <c r="H812" s="70"/>
      <c r="I812" s="97"/>
      <c r="J812" s="74" t="s">
        <v>416</v>
      </c>
      <c r="K812" s="75"/>
      <c r="L812" s="69"/>
      <c r="M812" s="76"/>
    </row>
    <row r="813" spans="1:13" x14ac:dyDescent="0.25">
      <c r="A813" s="42" t="s">
        <v>3260</v>
      </c>
      <c r="B813" s="68"/>
      <c r="C813" s="69"/>
      <c r="D813" s="69"/>
      <c r="E813" s="97"/>
      <c r="F813" s="97"/>
      <c r="G813" s="97"/>
      <c r="H813" s="70"/>
      <c r="I813" s="97"/>
      <c r="J813" s="74" t="s">
        <v>416</v>
      </c>
      <c r="K813" s="75"/>
      <c r="L813" s="69"/>
      <c r="M813" s="76"/>
    </row>
    <row r="814" spans="1:13" x14ac:dyDescent="0.25">
      <c r="A814" s="41" t="s">
        <v>3261</v>
      </c>
      <c r="B814" s="68"/>
      <c r="C814" s="69"/>
      <c r="D814" s="69"/>
      <c r="E814" s="97"/>
      <c r="F814" s="97"/>
      <c r="G814" s="97"/>
      <c r="H814" s="70"/>
      <c r="I814" s="97"/>
      <c r="J814" s="74" t="s">
        <v>416</v>
      </c>
      <c r="K814" s="75"/>
      <c r="L814" s="69"/>
      <c r="M814" s="76"/>
    </row>
    <row r="815" spans="1:13" x14ac:dyDescent="0.25">
      <c r="A815" s="42" t="s">
        <v>3262</v>
      </c>
      <c r="B815" s="68"/>
      <c r="C815" s="69"/>
      <c r="D815" s="69"/>
      <c r="E815" s="97"/>
      <c r="F815" s="97"/>
      <c r="G815" s="97"/>
      <c r="H815" s="70"/>
      <c r="I815" s="97"/>
      <c r="J815" s="74" t="s">
        <v>416</v>
      </c>
      <c r="K815" s="75"/>
      <c r="L815" s="69"/>
      <c r="M815" s="76"/>
    </row>
    <row r="816" spans="1:13" x14ac:dyDescent="0.25">
      <c r="A816" s="41" t="s">
        <v>3263</v>
      </c>
      <c r="B816" s="68"/>
      <c r="C816" s="69"/>
      <c r="D816" s="69"/>
      <c r="E816" s="97"/>
      <c r="F816" s="97"/>
      <c r="G816" s="97"/>
      <c r="H816" s="70"/>
      <c r="I816" s="97"/>
      <c r="J816" s="74" t="s">
        <v>416</v>
      </c>
      <c r="K816" s="75"/>
      <c r="L816" s="69"/>
      <c r="M816" s="76"/>
    </row>
    <row r="817" spans="1:13" x14ac:dyDescent="0.25">
      <c r="A817" s="42" t="s">
        <v>3264</v>
      </c>
      <c r="B817" s="68"/>
      <c r="C817" s="69"/>
      <c r="D817" s="69"/>
      <c r="E817" s="97"/>
      <c r="F817" s="97"/>
      <c r="G817" s="97"/>
      <c r="H817" s="70"/>
      <c r="I817" s="97"/>
      <c r="J817" s="74" t="s">
        <v>416</v>
      </c>
      <c r="K817" s="75"/>
      <c r="L817" s="69"/>
      <c r="M817" s="76"/>
    </row>
    <row r="818" spans="1:13" x14ac:dyDescent="0.25">
      <c r="A818" s="41" t="s">
        <v>3265</v>
      </c>
      <c r="B818" s="68"/>
      <c r="C818" s="69"/>
      <c r="D818" s="69"/>
      <c r="E818" s="97"/>
      <c r="F818" s="97"/>
      <c r="G818" s="97"/>
      <c r="H818" s="70"/>
      <c r="I818" s="97"/>
      <c r="J818" s="74" t="s">
        <v>416</v>
      </c>
      <c r="K818" s="75"/>
      <c r="L818" s="69"/>
      <c r="M818" s="76"/>
    </row>
    <row r="819" spans="1:13" x14ac:dyDescent="0.25">
      <c r="A819" s="42" t="s">
        <v>3266</v>
      </c>
      <c r="B819" s="68"/>
      <c r="C819" s="69"/>
      <c r="D819" s="69"/>
      <c r="E819" s="97"/>
      <c r="F819" s="97"/>
      <c r="G819" s="97"/>
      <c r="H819" s="70"/>
      <c r="I819" s="97"/>
      <c r="J819" s="74" t="s">
        <v>416</v>
      </c>
      <c r="K819" s="75"/>
      <c r="L819" s="69"/>
      <c r="M819" s="76"/>
    </row>
    <row r="820" spans="1:13" x14ac:dyDescent="0.25">
      <c r="A820" s="41" t="s">
        <v>3267</v>
      </c>
      <c r="B820" s="68"/>
      <c r="C820" s="69"/>
      <c r="D820" s="69"/>
      <c r="E820" s="97"/>
      <c r="F820" s="97"/>
      <c r="G820" s="97"/>
      <c r="H820" s="70"/>
      <c r="I820" s="97"/>
      <c r="J820" s="74" t="s">
        <v>416</v>
      </c>
      <c r="K820" s="75"/>
      <c r="L820" s="69"/>
      <c r="M820" s="76"/>
    </row>
    <row r="821" spans="1:13" x14ac:dyDescent="0.25">
      <c r="A821" s="42" t="s">
        <v>3268</v>
      </c>
      <c r="B821" s="68"/>
      <c r="C821" s="69"/>
      <c r="D821" s="69"/>
      <c r="E821" s="97"/>
      <c r="F821" s="97"/>
      <c r="G821" s="97"/>
      <c r="H821" s="70"/>
      <c r="I821" s="97"/>
      <c r="J821" s="74" t="s">
        <v>416</v>
      </c>
      <c r="K821" s="75"/>
      <c r="L821" s="69"/>
      <c r="M821" s="76"/>
    </row>
    <row r="822" spans="1:13" x14ac:dyDescent="0.25">
      <c r="A822" s="41" t="s">
        <v>3269</v>
      </c>
      <c r="B822" s="68"/>
      <c r="C822" s="69"/>
      <c r="D822" s="69"/>
      <c r="E822" s="97"/>
      <c r="F822" s="97"/>
      <c r="G822" s="97"/>
      <c r="H822" s="70"/>
      <c r="I822" s="97"/>
      <c r="J822" s="74" t="s">
        <v>416</v>
      </c>
      <c r="K822" s="75"/>
      <c r="L822" s="69"/>
      <c r="M822" s="76"/>
    </row>
    <row r="823" spans="1:13" x14ac:dyDescent="0.25">
      <c r="A823" s="42" t="s">
        <v>3270</v>
      </c>
      <c r="B823" s="68"/>
      <c r="C823" s="69"/>
      <c r="D823" s="69"/>
      <c r="E823" s="97"/>
      <c r="F823" s="97"/>
      <c r="G823" s="97"/>
      <c r="H823" s="70"/>
      <c r="I823" s="97"/>
      <c r="J823" s="74" t="s">
        <v>416</v>
      </c>
      <c r="K823" s="75"/>
      <c r="L823" s="69"/>
      <c r="M823" s="76"/>
    </row>
    <row r="824" spans="1:13" x14ac:dyDescent="0.25">
      <c r="A824" s="41" t="s">
        <v>3271</v>
      </c>
      <c r="B824" s="68"/>
      <c r="C824" s="69"/>
      <c r="D824" s="69"/>
      <c r="E824" s="97"/>
      <c r="F824" s="97"/>
      <c r="G824" s="97"/>
      <c r="H824" s="70"/>
      <c r="I824" s="97"/>
      <c r="J824" s="74" t="s">
        <v>416</v>
      </c>
      <c r="K824" s="75"/>
      <c r="L824" s="69"/>
      <c r="M824" s="76"/>
    </row>
    <row r="825" spans="1:13" x14ac:dyDescent="0.25">
      <c r="A825" s="42" t="s">
        <v>3272</v>
      </c>
      <c r="B825" s="68"/>
      <c r="C825" s="69"/>
      <c r="D825" s="69"/>
      <c r="E825" s="97"/>
      <c r="F825" s="97"/>
      <c r="G825" s="97"/>
      <c r="H825" s="70"/>
      <c r="I825" s="97"/>
      <c r="J825" s="74" t="s">
        <v>416</v>
      </c>
      <c r="K825" s="75"/>
      <c r="L825" s="69"/>
      <c r="M825" s="76"/>
    </row>
    <row r="826" spans="1:13" x14ac:dyDescent="0.25">
      <c r="A826" s="41" t="s">
        <v>3273</v>
      </c>
      <c r="B826" s="68"/>
      <c r="C826" s="69"/>
      <c r="D826" s="69"/>
      <c r="E826" s="97"/>
      <c r="F826" s="97"/>
      <c r="G826" s="97"/>
      <c r="H826" s="70"/>
      <c r="I826" s="97"/>
      <c r="J826" s="74" t="s">
        <v>416</v>
      </c>
      <c r="K826" s="75"/>
      <c r="L826" s="69"/>
      <c r="M826" s="76"/>
    </row>
    <row r="827" spans="1:13" x14ac:dyDescent="0.25">
      <c r="A827" s="42" t="s">
        <v>3274</v>
      </c>
      <c r="B827" s="68"/>
      <c r="C827" s="69"/>
      <c r="D827" s="69"/>
      <c r="E827" s="97"/>
      <c r="F827" s="97"/>
      <c r="G827" s="97"/>
      <c r="H827" s="70"/>
      <c r="I827" s="97"/>
      <c r="J827" s="74" t="s">
        <v>416</v>
      </c>
      <c r="K827" s="75"/>
      <c r="L827" s="69"/>
      <c r="M827" s="76"/>
    </row>
    <row r="828" spans="1:13" x14ac:dyDescent="0.25">
      <c r="A828" s="41" t="s">
        <v>3275</v>
      </c>
      <c r="B828" s="68"/>
      <c r="C828" s="69"/>
      <c r="D828" s="69"/>
      <c r="E828" s="97"/>
      <c r="F828" s="97"/>
      <c r="G828" s="97"/>
      <c r="H828" s="70"/>
      <c r="I828" s="97"/>
      <c r="J828" s="74" t="s">
        <v>416</v>
      </c>
      <c r="K828" s="75"/>
      <c r="L828" s="69"/>
      <c r="M828" s="76"/>
    </row>
    <row r="829" spans="1:13" x14ac:dyDescent="0.25">
      <c r="A829" s="42" t="s">
        <v>3276</v>
      </c>
      <c r="B829" s="68"/>
      <c r="C829" s="69"/>
      <c r="D829" s="69"/>
      <c r="E829" s="97"/>
      <c r="F829" s="97"/>
      <c r="G829" s="97"/>
      <c r="H829" s="70"/>
      <c r="I829" s="97"/>
      <c r="J829" s="74" t="s">
        <v>416</v>
      </c>
      <c r="K829" s="75"/>
      <c r="L829" s="69"/>
      <c r="M829" s="76"/>
    </row>
    <row r="830" spans="1:13" x14ac:dyDescent="0.25">
      <c r="A830" s="41" t="s">
        <v>3277</v>
      </c>
      <c r="B830" s="68"/>
      <c r="C830" s="69"/>
      <c r="D830" s="69"/>
      <c r="E830" s="97"/>
      <c r="F830" s="97"/>
      <c r="G830" s="97"/>
      <c r="H830" s="70"/>
      <c r="I830" s="97"/>
      <c r="J830" s="74" t="s">
        <v>416</v>
      </c>
      <c r="K830" s="75"/>
      <c r="L830" s="69"/>
      <c r="M830" s="76"/>
    </row>
    <row r="831" spans="1:13" x14ac:dyDescent="0.25">
      <c r="A831" s="42" t="s">
        <v>3278</v>
      </c>
      <c r="B831" s="68"/>
      <c r="C831" s="69"/>
      <c r="D831" s="69"/>
      <c r="E831" s="97"/>
      <c r="F831" s="97"/>
      <c r="G831" s="97"/>
      <c r="H831" s="70"/>
      <c r="I831" s="97"/>
      <c r="J831" s="74" t="s">
        <v>416</v>
      </c>
      <c r="K831" s="75"/>
      <c r="L831" s="69"/>
      <c r="M831" s="76"/>
    </row>
    <row r="832" spans="1:13" x14ac:dyDescent="0.25">
      <c r="A832" s="41" t="s">
        <v>3279</v>
      </c>
      <c r="B832" s="68"/>
      <c r="C832" s="69"/>
      <c r="D832" s="69"/>
      <c r="E832" s="97"/>
      <c r="F832" s="97"/>
      <c r="G832" s="97"/>
      <c r="H832" s="70"/>
      <c r="I832" s="97"/>
      <c r="J832" s="74" t="s">
        <v>416</v>
      </c>
      <c r="K832" s="75"/>
      <c r="L832" s="69"/>
      <c r="M832" s="76"/>
    </row>
    <row r="833" spans="1:13" x14ac:dyDescent="0.25">
      <c r="A833" s="42" t="s">
        <v>3280</v>
      </c>
      <c r="B833" s="68"/>
      <c r="C833" s="69"/>
      <c r="D833" s="69"/>
      <c r="E833" s="97"/>
      <c r="F833" s="97"/>
      <c r="G833" s="97"/>
      <c r="H833" s="70"/>
      <c r="I833" s="97"/>
      <c r="J833" s="74" t="s">
        <v>416</v>
      </c>
      <c r="K833" s="75"/>
      <c r="L833" s="69"/>
      <c r="M833" s="76"/>
    </row>
    <row r="834" spans="1:13" x14ac:dyDescent="0.25">
      <c r="A834" s="41" t="s">
        <v>3281</v>
      </c>
      <c r="B834" s="68"/>
      <c r="C834" s="69"/>
      <c r="D834" s="69"/>
      <c r="E834" s="97"/>
      <c r="F834" s="97"/>
      <c r="G834" s="97"/>
      <c r="H834" s="70"/>
      <c r="I834" s="97"/>
      <c r="J834" s="74" t="s">
        <v>416</v>
      </c>
      <c r="K834" s="75"/>
      <c r="L834" s="69"/>
      <c r="M834" s="76"/>
    </row>
    <row r="835" spans="1:13" x14ac:dyDescent="0.25">
      <c r="A835" s="42" t="s">
        <v>3282</v>
      </c>
      <c r="B835" s="68"/>
      <c r="C835" s="69"/>
      <c r="D835" s="69"/>
      <c r="E835" s="97"/>
      <c r="F835" s="97"/>
      <c r="G835" s="97"/>
      <c r="H835" s="70"/>
      <c r="I835" s="97"/>
      <c r="J835" s="74" t="s">
        <v>416</v>
      </c>
      <c r="K835" s="75"/>
      <c r="L835" s="69"/>
      <c r="M835" s="76"/>
    </row>
    <row r="836" spans="1:13" x14ac:dyDescent="0.25">
      <c r="A836" s="41" t="s">
        <v>3283</v>
      </c>
      <c r="B836" s="68"/>
      <c r="C836" s="69"/>
      <c r="D836" s="69"/>
      <c r="E836" s="97"/>
      <c r="F836" s="97"/>
      <c r="G836" s="97"/>
      <c r="H836" s="70"/>
      <c r="I836" s="97"/>
      <c r="J836" s="74" t="s">
        <v>416</v>
      </c>
      <c r="K836" s="75"/>
      <c r="L836" s="69"/>
      <c r="M836" s="76"/>
    </row>
    <row r="837" spans="1:13" x14ac:dyDescent="0.25">
      <c r="A837" s="42" t="s">
        <v>3284</v>
      </c>
      <c r="B837" s="68"/>
      <c r="C837" s="69"/>
      <c r="D837" s="69"/>
      <c r="E837" s="97"/>
      <c r="F837" s="97"/>
      <c r="G837" s="97"/>
      <c r="H837" s="70"/>
      <c r="I837" s="97"/>
      <c r="J837" s="74" t="s">
        <v>416</v>
      </c>
      <c r="K837" s="75"/>
      <c r="L837" s="69"/>
      <c r="M837" s="76"/>
    </row>
    <row r="838" spans="1:13" x14ac:dyDescent="0.25">
      <c r="A838" s="41" t="s">
        <v>3285</v>
      </c>
      <c r="B838" s="68"/>
      <c r="C838" s="69"/>
      <c r="D838" s="69"/>
      <c r="E838" s="97"/>
      <c r="F838" s="97"/>
      <c r="G838" s="97"/>
      <c r="H838" s="70"/>
      <c r="I838" s="97"/>
      <c r="J838" s="74" t="s">
        <v>416</v>
      </c>
      <c r="K838" s="75"/>
      <c r="L838" s="69"/>
      <c r="M838" s="76"/>
    </row>
    <row r="839" spans="1:13" x14ac:dyDescent="0.25">
      <c r="A839" s="42" t="s">
        <v>3286</v>
      </c>
      <c r="B839" s="68"/>
      <c r="C839" s="69"/>
      <c r="D839" s="69"/>
      <c r="E839" s="97"/>
      <c r="F839" s="97"/>
      <c r="G839" s="97"/>
      <c r="H839" s="70"/>
      <c r="I839" s="97"/>
      <c r="J839" s="74" t="s">
        <v>416</v>
      </c>
      <c r="K839" s="75"/>
      <c r="L839" s="69"/>
      <c r="M839" s="76"/>
    </row>
    <row r="840" spans="1:13" x14ac:dyDescent="0.25">
      <c r="A840" s="41" t="s">
        <v>3287</v>
      </c>
      <c r="B840" s="68"/>
      <c r="C840" s="69"/>
      <c r="D840" s="69"/>
      <c r="E840" s="97"/>
      <c r="F840" s="97"/>
      <c r="G840" s="97"/>
      <c r="H840" s="70"/>
      <c r="I840" s="97"/>
      <c r="J840" s="74" t="s">
        <v>416</v>
      </c>
      <c r="K840" s="75"/>
      <c r="L840" s="69"/>
      <c r="M840" s="76"/>
    </row>
    <row r="841" spans="1:13" x14ac:dyDescent="0.25">
      <c r="A841" s="42" t="s">
        <v>3288</v>
      </c>
      <c r="B841" s="68"/>
      <c r="C841" s="69"/>
      <c r="D841" s="69"/>
      <c r="E841" s="97"/>
      <c r="F841" s="97"/>
      <c r="G841" s="97"/>
      <c r="H841" s="70"/>
      <c r="I841" s="97"/>
      <c r="J841" s="74" t="s">
        <v>416</v>
      </c>
      <c r="K841" s="75"/>
      <c r="L841" s="69"/>
      <c r="M841" s="76"/>
    </row>
    <row r="842" spans="1:13" x14ac:dyDescent="0.25">
      <c r="A842" s="41" t="s">
        <v>3289</v>
      </c>
      <c r="B842" s="68"/>
      <c r="C842" s="69"/>
      <c r="D842" s="69"/>
      <c r="E842" s="97"/>
      <c r="F842" s="97"/>
      <c r="G842" s="97"/>
      <c r="H842" s="70"/>
      <c r="I842" s="97"/>
      <c r="J842" s="74" t="s">
        <v>416</v>
      </c>
      <c r="K842" s="75"/>
      <c r="L842" s="69"/>
      <c r="M842" s="76"/>
    </row>
    <row r="843" spans="1:13" x14ac:dyDescent="0.25">
      <c r="A843" s="42" t="s">
        <v>3290</v>
      </c>
      <c r="B843" s="68"/>
      <c r="C843" s="69"/>
      <c r="D843" s="69"/>
      <c r="E843" s="97"/>
      <c r="F843" s="97"/>
      <c r="G843" s="97"/>
      <c r="H843" s="70"/>
      <c r="I843" s="97"/>
      <c r="J843" s="74" t="s">
        <v>416</v>
      </c>
      <c r="K843" s="75"/>
      <c r="L843" s="69"/>
      <c r="M843" s="76"/>
    </row>
    <row r="844" spans="1:13" x14ac:dyDescent="0.25">
      <c r="A844" s="41" t="s">
        <v>3291</v>
      </c>
      <c r="B844" s="68"/>
      <c r="C844" s="69"/>
      <c r="D844" s="69"/>
      <c r="E844" s="97"/>
      <c r="F844" s="97"/>
      <c r="G844" s="97"/>
      <c r="H844" s="70"/>
      <c r="I844" s="97"/>
      <c r="J844" s="74" t="s">
        <v>416</v>
      </c>
      <c r="K844" s="75"/>
      <c r="L844" s="69"/>
      <c r="M844" s="76"/>
    </row>
    <row r="845" spans="1:13" x14ac:dyDescent="0.25">
      <c r="A845" s="42" t="s">
        <v>3292</v>
      </c>
      <c r="B845" s="68"/>
      <c r="C845" s="69"/>
      <c r="D845" s="69"/>
      <c r="E845" s="97"/>
      <c r="F845" s="97"/>
      <c r="G845" s="97"/>
      <c r="H845" s="70"/>
      <c r="I845" s="97"/>
      <c r="J845" s="74" t="s">
        <v>416</v>
      </c>
      <c r="K845" s="75"/>
      <c r="L845" s="69"/>
      <c r="M845" s="76"/>
    </row>
    <row r="846" spans="1:13" x14ac:dyDescent="0.25">
      <c r="A846" s="41" t="s">
        <v>3293</v>
      </c>
      <c r="B846" s="68"/>
      <c r="C846" s="69"/>
      <c r="D846" s="69"/>
      <c r="E846" s="97"/>
      <c r="F846" s="97"/>
      <c r="G846" s="97"/>
      <c r="H846" s="70"/>
      <c r="I846" s="97"/>
      <c r="J846" s="74" t="s">
        <v>416</v>
      </c>
      <c r="K846" s="75"/>
      <c r="L846" s="69"/>
      <c r="M846" s="76"/>
    </row>
    <row r="847" spans="1:13" x14ac:dyDescent="0.25">
      <c r="A847" s="42" t="s">
        <v>3294</v>
      </c>
      <c r="B847" s="68"/>
      <c r="C847" s="69"/>
      <c r="D847" s="69"/>
      <c r="E847" s="97"/>
      <c r="F847" s="97"/>
      <c r="G847" s="97"/>
      <c r="H847" s="70"/>
      <c r="I847" s="97"/>
      <c r="J847" s="74" t="s">
        <v>416</v>
      </c>
      <c r="K847" s="75"/>
      <c r="L847" s="69"/>
      <c r="M847" s="76"/>
    </row>
    <row r="848" spans="1:13" x14ac:dyDescent="0.25">
      <c r="A848" s="41" t="s">
        <v>3295</v>
      </c>
      <c r="B848" s="68"/>
      <c r="C848" s="69"/>
      <c r="D848" s="69"/>
      <c r="E848" s="97"/>
      <c r="F848" s="97"/>
      <c r="G848" s="97"/>
      <c r="H848" s="70"/>
      <c r="I848" s="97"/>
      <c r="J848" s="74" t="s">
        <v>416</v>
      </c>
      <c r="K848" s="75"/>
      <c r="L848" s="69"/>
      <c r="M848" s="76"/>
    </row>
    <row r="849" spans="1:13" x14ac:dyDescent="0.25">
      <c r="A849" s="42" t="s">
        <v>3296</v>
      </c>
      <c r="B849" s="68"/>
      <c r="C849" s="69"/>
      <c r="D849" s="69"/>
      <c r="E849" s="97"/>
      <c r="F849" s="97"/>
      <c r="G849" s="97"/>
      <c r="H849" s="70"/>
      <c r="I849" s="97"/>
      <c r="J849" s="74" t="s">
        <v>416</v>
      </c>
      <c r="K849" s="75"/>
      <c r="L849" s="69"/>
      <c r="M849" s="76"/>
    </row>
    <row r="850" spans="1:13" x14ac:dyDescent="0.25">
      <c r="A850" s="41" t="s">
        <v>3297</v>
      </c>
      <c r="B850" s="68"/>
      <c r="C850" s="69"/>
      <c r="D850" s="69"/>
      <c r="E850" s="97"/>
      <c r="F850" s="97"/>
      <c r="G850" s="97"/>
      <c r="H850" s="70"/>
      <c r="I850" s="97"/>
      <c r="J850" s="74" t="s">
        <v>416</v>
      </c>
      <c r="K850" s="75"/>
      <c r="L850" s="69"/>
      <c r="M850" s="76"/>
    </row>
    <row r="851" spans="1:13" x14ac:dyDescent="0.25">
      <c r="A851" s="42" t="s">
        <v>3298</v>
      </c>
      <c r="B851" s="68"/>
      <c r="C851" s="69"/>
      <c r="D851" s="69"/>
      <c r="E851" s="97"/>
      <c r="F851" s="97"/>
      <c r="G851" s="97"/>
      <c r="H851" s="70"/>
      <c r="I851" s="97"/>
      <c r="J851" s="74" t="s">
        <v>416</v>
      </c>
      <c r="K851" s="75"/>
      <c r="L851" s="69"/>
      <c r="M851" s="76"/>
    </row>
    <row r="852" spans="1:13" x14ac:dyDescent="0.25">
      <c r="A852" s="41" t="s">
        <v>3299</v>
      </c>
      <c r="B852" s="68"/>
      <c r="C852" s="69"/>
      <c r="D852" s="69"/>
      <c r="E852" s="97"/>
      <c r="F852" s="97"/>
      <c r="G852" s="97"/>
      <c r="H852" s="70"/>
      <c r="I852" s="97"/>
      <c r="J852" s="74" t="s">
        <v>416</v>
      </c>
      <c r="K852" s="75"/>
      <c r="L852" s="69"/>
      <c r="M852" s="76"/>
    </row>
    <row r="853" spans="1:13" x14ac:dyDescent="0.25">
      <c r="A853" s="42" t="s">
        <v>3300</v>
      </c>
      <c r="B853" s="68"/>
      <c r="C853" s="69"/>
      <c r="D853" s="69"/>
      <c r="E853" s="97"/>
      <c r="F853" s="97"/>
      <c r="G853" s="97"/>
      <c r="H853" s="70"/>
      <c r="I853" s="97"/>
      <c r="J853" s="74" t="s">
        <v>416</v>
      </c>
      <c r="K853" s="75"/>
      <c r="L853" s="69"/>
      <c r="M853" s="76"/>
    </row>
    <row r="854" spans="1:13" x14ac:dyDescent="0.25">
      <c r="A854" s="41" t="s">
        <v>3301</v>
      </c>
      <c r="B854" s="68"/>
      <c r="C854" s="69"/>
      <c r="D854" s="69"/>
      <c r="E854" s="97"/>
      <c r="F854" s="97"/>
      <c r="G854" s="97"/>
      <c r="H854" s="70"/>
      <c r="I854" s="97"/>
      <c r="J854" s="74" t="s">
        <v>416</v>
      </c>
      <c r="K854" s="75"/>
      <c r="L854" s="69"/>
      <c r="M854" s="76"/>
    </row>
    <row r="855" spans="1:13" x14ac:dyDescent="0.25">
      <c r="A855" s="42" t="s">
        <v>3302</v>
      </c>
      <c r="B855" s="68"/>
      <c r="C855" s="69"/>
      <c r="D855" s="69"/>
      <c r="E855" s="97"/>
      <c r="F855" s="97"/>
      <c r="G855" s="97"/>
      <c r="H855" s="70"/>
      <c r="I855" s="97"/>
      <c r="J855" s="74" t="s">
        <v>416</v>
      </c>
      <c r="K855" s="75"/>
      <c r="L855" s="69"/>
      <c r="M855" s="76"/>
    </row>
    <row r="856" spans="1:13" x14ac:dyDescent="0.25">
      <c r="A856" s="41" t="s">
        <v>3303</v>
      </c>
      <c r="B856" s="68"/>
      <c r="C856" s="69"/>
      <c r="D856" s="69"/>
      <c r="E856" s="97"/>
      <c r="F856" s="97"/>
      <c r="G856" s="97"/>
      <c r="H856" s="70"/>
      <c r="I856" s="97"/>
      <c r="J856" s="74" t="s">
        <v>416</v>
      </c>
      <c r="K856" s="75"/>
      <c r="L856" s="69"/>
      <c r="M856" s="76"/>
    </row>
    <row r="857" spans="1:13" x14ac:dyDescent="0.25">
      <c r="A857" s="42" t="s">
        <v>3304</v>
      </c>
      <c r="B857" s="68"/>
      <c r="C857" s="69"/>
      <c r="D857" s="69"/>
      <c r="E857" s="97"/>
      <c r="F857" s="97"/>
      <c r="G857" s="97"/>
      <c r="H857" s="70"/>
      <c r="I857" s="97"/>
      <c r="J857" s="74" t="s">
        <v>416</v>
      </c>
      <c r="K857" s="75"/>
      <c r="L857" s="69"/>
      <c r="M857" s="76"/>
    </row>
    <row r="858" spans="1:13" x14ac:dyDescent="0.25">
      <c r="A858" s="41" t="s">
        <v>3305</v>
      </c>
      <c r="B858" s="68"/>
      <c r="C858" s="69"/>
      <c r="D858" s="69"/>
      <c r="E858" s="97"/>
      <c r="F858" s="97"/>
      <c r="G858" s="97"/>
      <c r="H858" s="70"/>
      <c r="I858" s="97"/>
      <c r="J858" s="74" t="s">
        <v>416</v>
      </c>
      <c r="K858" s="75"/>
      <c r="L858" s="69"/>
      <c r="M858" s="76"/>
    </row>
    <row r="859" spans="1:13" x14ac:dyDescent="0.25">
      <c r="A859" s="42" t="s">
        <v>3306</v>
      </c>
      <c r="B859" s="68"/>
      <c r="C859" s="69"/>
      <c r="D859" s="69"/>
      <c r="E859" s="97"/>
      <c r="F859" s="97"/>
      <c r="G859" s="97"/>
      <c r="H859" s="70"/>
      <c r="I859" s="97"/>
      <c r="J859" s="74" t="s">
        <v>416</v>
      </c>
      <c r="K859" s="75"/>
      <c r="L859" s="69"/>
      <c r="M859" s="76"/>
    </row>
    <row r="860" spans="1:13" x14ac:dyDescent="0.25">
      <c r="A860" s="41" t="s">
        <v>3307</v>
      </c>
      <c r="B860" s="68"/>
      <c r="C860" s="69"/>
      <c r="D860" s="69"/>
      <c r="E860" s="97"/>
      <c r="F860" s="97"/>
      <c r="G860" s="97"/>
      <c r="H860" s="70"/>
      <c r="I860" s="97"/>
      <c r="J860" s="74" t="s">
        <v>416</v>
      </c>
      <c r="K860" s="75"/>
      <c r="L860" s="69"/>
      <c r="M860" s="76"/>
    </row>
    <row r="861" spans="1:13" x14ac:dyDescent="0.25">
      <c r="A861" s="42" t="s">
        <v>3308</v>
      </c>
      <c r="B861" s="68"/>
      <c r="C861" s="69"/>
      <c r="D861" s="69"/>
      <c r="E861" s="97"/>
      <c r="F861" s="97"/>
      <c r="G861" s="97"/>
      <c r="H861" s="70"/>
      <c r="I861" s="97"/>
      <c r="J861" s="74" t="s">
        <v>416</v>
      </c>
      <c r="K861" s="75"/>
      <c r="L861" s="69"/>
      <c r="M861" s="76"/>
    </row>
    <row r="862" spans="1:13" x14ac:dyDescent="0.25">
      <c r="A862" s="41" t="s">
        <v>3309</v>
      </c>
      <c r="B862" s="68"/>
      <c r="C862" s="69"/>
      <c r="D862" s="69"/>
      <c r="E862" s="97"/>
      <c r="F862" s="97"/>
      <c r="G862" s="97"/>
      <c r="H862" s="70"/>
      <c r="I862" s="97"/>
      <c r="J862" s="74" t="s">
        <v>416</v>
      </c>
      <c r="K862" s="75"/>
      <c r="L862" s="69"/>
      <c r="M862" s="76"/>
    </row>
    <row r="863" spans="1:13" x14ac:dyDescent="0.25">
      <c r="A863" s="42" t="s">
        <v>3310</v>
      </c>
      <c r="B863" s="68"/>
      <c r="C863" s="69"/>
      <c r="D863" s="69"/>
      <c r="E863" s="97"/>
      <c r="F863" s="97"/>
      <c r="G863" s="97"/>
      <c r="H863" s="70"/>
      <c r="I863" s="97"/>
      <c r="J863" s="74" t="s">
        <v>416</v>
      </c>
      <c r="K863" s="75"/>
      <c r="L863" s="69"/>
      <c r="M863" s="76"/>
    </row>
    <row r="864" spans="1:13" x14ac:dyDescent="0.25">
      <c r="A864" s="41" t="s">
        <v>3311</v>
      </c>
      <c r="B864" s="68"/>
      <c r="C864" s="69"/>
      <c r="D864" s="69"/>
      <c r="E864" s="97"/>
      <c r="F864" s="97"/>
      <c r="G864" s="97"/>
      <c r="H864" s="70"/>
      <c r="I864" s="97"/>
      <c r="J864" s="74" t="s">
        <v>416</v>
      </c>
      <c r="K864" s="75"/>
      <c r="L864" s="69"/>
      <c r="M864" s="76"/>
    </row>
    <row r="865" spans="1:13" x14ac:dyDescent="0.25">
      <c r="A865" s="42" t="s">
        <v>3312</v>
      </c>
      <c r="B865" s="68"/>
      <c r="C865" s="69"/>
      <c r="D865" s="69"/>
      <c r="E865" s="97"/>
      <c r="F865" s="97"/>
      <c r="G865" s="97"/>
      <c r="H865" s="70"/>
      <c r="I865" s="97"/>
      <c r="J865" s="74" t="s">
        <v>416</v>
      </c>
      <c r="K865" s="75"/>
      <c r="L865" s="69"/>
      <c r="M865" s="76"/>
    </row>
    <row r="866" spans="1:13" x14ac:dyDescent="0.25">
      <c r="A866" s="41" t="s">
        <v>3313</v>
      </c>
      <c r="B866" s="68"/>
      <c r="C866" s="69"/>
      <c r="D866" s="69"/>
      <c r="E866" s="97"/>
      <c r="F866" s="97"/>
      <c r="G866" s="97"/>
      <c r="H866" s="70"/>
      <c r="I866" s="97"/>
      <c r="J866" s="74" t="s">
        <v>416</v>
      </c>
      <c r="K866" s="75"/>
      <c r="L866" s="69"/>
      <c r="M866" s="76"/>
    </row>
    <row r="867" spans="1:13" x14ac:dyDescent="0.25">
      <c r="A867" s="42" t="s">
        <v>3314</v>
      </c>
      <c r="B867" s="68"/>
      <c r="C867" s="69"/>
      <c r="D867" s="69"/>
      <c r="E867" s="97"/>
      <c r="F867" s="97"/>
      <c r="G867" s="97"/>
      <c r="H867" s="70"/>
      <c r="I867" s="97"/>
      <c r="J867" s="74" t="s">
        <v>416</v>
      </c>
      <c r="K867" s="75"/>
      <c r="L867" s="69"/>
      <c r="M867" s="76"/>
    </row>
    <row r="868" spans="1:13" x14ac:dyDescent="0.25">
      <c r="A868" s="41" t="s">
        <v>3315</v>
      </c>
      <c r="B868" s="68"/>
      <c r="C868" s="69"/>
      <c r="D868" s="69"/>
      <c r="E868" s="97"/>
      <c r="F868" s="97"/>
      <c r="G868" s="97"/>
      <c r="H868" s="70"/>
      <c r="I868" s="97"/>
      <c r="J868" s="74" t="s">
        <v>416</v>
      </c>
      <c r="K868" s="75"/>
      <c r="L868" s="69"/>
      <c r="M868" s="76"/>
    </row>
    <row r="869" spans="1:13" x14ac:dyDescent="0.25">
      <c r="A869" s="42" t="s">
        <v>3316</v>
      </c>
      <c r="B869" s="68"/>
      <c r="C869" s="69"/>
      <c r="D869" s="69"/>
      <c r="E869" s="97"/>
      <c r="F869" s="97"/>
      <c r="G869" s="97"/>
      <c r="H869" s="70"/>
      <c r="I869" s="97"/>
      <c r="J869" s="74" t="s">
        <v>416</v>
      </c>
      <c r="K869" s="75"/>
      <c r="L869" s="69"/>
      <c r="M869" s="76"/>
    </row>
    <row r="870" spans="1:13" x14ac:dyDescent="0.25">
      <c r="A870" s="41" t="s">
        <v>3317</v>
      </c>
      <c r="B870" s="68"/>
      <c r="C870" s="69"/>
      <c r="D870" s="69"/>
      <c r="E870" s="97"/>
      <c r="F870" s="97"/>
      <c r="G870" s="97"/>
      <c r="H870" s="70"/>
      <c r="I870" s="97"/>
      <c r="J870" s="74" t="s">
        <v>416</v>
      </c>
      <c r="K870" s="75"/>
      <c r="L870" s="69"/>
      <c r="M870" s="76"/>
    </row>
    <row r="871" spans="1:13" x14ac:dyDescent="0.25">
      <c r="A871" s="42" t="s">
        <v>3318</v>
      </c>
      <c r="B871" s="68"/>
      <c r="C871" s="69"/>
      <c r="D871" s="69"/>
      <c r="E871" s="97"/>
      <c r="F871" s="97"/>
      <c r="G871" s="97"/>
      <c r="H871" s="70"/>
      <c r="I871" s="97"/>
      <c r="J871" s="74" t="s">
        <v>416</v>
      </c>
      <c r="K871" s="75"/>
      <c r="L871" s="69"/>
      <c r="M871" s="76"/>
    </row>
    <row r="872" spans="1:13" x14ac:dyDescent="0.25">
      <c r="A872" s="41" t="s">
        <v>3319</v>
      </c>
      <c r="B872" s="68"/>
      <c r="C872" s="69"/>
      <c r="D872" s="69"/>
      <c r="E872" s="97"/>
      <c r="F872" s="97"/>
      <c r="G872" s="97"/>
      <c r="H872" s="70"/>
      <c r="I872" s="97"/>
      <c r="J872" s="74" t="s">
        <v>416</v>
      </c>
      <c r="K872" s="75"/>
      <c r="L872" s="69"/>
      <c r="M872" s="76"/>
    </row>
    <row r="873" spans="1:13" x14ac:dyDescent="0.25">
      <c r="A873" s="42" t="s">
        <v>3320</v>
      </c>
      <c r="B873" s="68"/>
      <c r="C873" s="69"/>
      <c r="D873" s="69"/>
      <c r="E873" s="97"/>
      <c r="F873" s="97"/>
      <c r="G873" s="97"/>
      <c r="H873" s="70"/>
      <c r="I873" s="97"/>
      <c r="J873" s="74" t="s">
        <v>416</v>
      </c>
      <c r="K873" s="75"/>
      <c r="L873" s="69"/>
      <c r="M873" s="76"/>
    </row>
    <row r="874" spans="1:13" x14ac:dyDescent="0.25">
      <c r="A874" s="41" t="s">
        <v>3321</v>
      </c>
      <c r="B874" s="68"/>
      <c r="C874" s="69"/>
      <c r="D874" s="69"/>
      <c r="E874" s="97"/>
      <c r="F874" s="97"/>
      <c r="G874" s="97"/>
      <c r="H874" s="70"/>
      <c r="I874" s="97"/>
      <c r="J874" s="74" t="s">
        <v>416</v>
      </c>
      <c r="K874" s="75"/>
      <c r="L874" s="69"/>
      <c r="M874" s="76"/>
    </row>
    <row r="875" spans="1:13" x14ac:dyDescent="0.25">
      <c r="A875" s="42" t="s">
        <v>3322</v>
      </c>
      <c r="B875" s="68"/>
      <c r="C875" s="69"/>
      <c r="D875" s="69"/>
      <c r="E875" s="97"/>
      <c r="F875" s="97"/>
      <c r="G875" s="97"/>
      <c r="H875" s="70"/>
      <c r="I875" s="97"/>
      <c r="J875" s="74" t="s">
        <v>416</v>
      </c>
      <c r="K875" s="75"/>
      <c r="L875" s="69"/>
      <c r="M875" s="76"/>
    </row>
    <row r="876" spans="1:13" x14ac:dyDescent="0.25">
      <c r="A876" s="41" t="s">
        <v>3323</v>
      </c>
      <c r="B876" s="68"/>
      <c r="C876" s="69"/>
      <c r="D876" s="69"/>
      <c r="E876" s="97"/>
      <c r="F876" s="97"/>
      <c r="G876" s="97"/>
      <c r="H876" s="70"/>
      <c r="I876" s="97"/>
      <c r="J876" s="74" t="s">
        <v>416</v>
      </c>
      <c r="K876" s="75"/>
      <c r="L876" s="69"/>
      <c r="M876" s="76"/>
    </row>
    <row r="877" spans="1:13" x14ac:dyDescent="0.25">
      <c r="A877" s="42" t="s">
        <v>3324</v>
      </c>
      <c r="B877" s="68"/>
      <c r="C877" s="69"/>
      <c r="D877" s="69"/>
      <c r="E877" s="97"/>
      <c r="F877" s="97"/>
      <c r="G877" s="97"/>
      <c r="H877" s="70"/>
      <c r="I877" s="97"/>
      <c r="J877" s="74" t="s">
        <v>416</v>
      </c>
      <c r="K877" s="75"/>
      <c r="L877" s="69"/>
      <c r="M877" s="76"/>
    </row>
    <row r="878" spans="1:13" x14ac:dyDescent="0.25">
      <c r="A878" s="41" t="s">
        <v>3325</v>
      </c>
      <c r="B878" s="68"/>
      <c r="C878" s="69"/>
      <c r="D878" s="69"/>
      <c r="E878" s="97"/>
      <c r="F878" s="97"/>
      <c r="G878" s="97"/>
      <c r="H878" s="70"/>
      <c r="I878" s="97"/>
      <c r="J878" s="74" t="s">
        <v>416</v>
      </c>
      <c r="K878" s="75"/>
      <c r="L878" s="69"/>
      <c r="M878" s="76"/>
    </row>
    <row r="879" spans="1:13" x14ac:dyDescent="0.25">
      <c r="A879" s="42" t="s">
        <v>3326</v>
      </c>
      <c r="B879" s="68"/>
      <c r="C879" s="69"/>
      <c r="D879" s="69"/>
      <c r="E879" s="97"/>
      <c r="F879" s="97"/>
      <c r="G879" s="97"/>
      <c r="H879" s="70"/>
      <c r="I879" s="97"/>
      <c r="J879" s="74" t="s">
        <v>416</v>
      </c>
      <c r="K879" s="75"/>
      <c r="L879" s="69"/>
      <c r="M879" s="76"/>
    </row>
    <row r="880" spans="1:13" x14ac:dyDescent="0.25">
      <c r="A880" s="41" t="s">
        <v>3327</v>
      </c>
      <c r="B880" s="68"/>
      <c r="C880" s="69"/>
      <c r="D880" s="69"/>
      <c r="E880" s="97"/>
      <c r="F880" s="97"/>
      <c r="G880" s="97"/>
      <c r="H880" s="70"/>
      <c r="I880" s="97"/>
      <c r="J880" s="74" t="s">
        <v>416</v>
      </c>
      <c r="K880" s="75"/>
      <c r="L880" s="69"/>
      <c r="M880" s="76"/>
    </row>
    <row r="881" spans="1:13" x14ac:dyDescent="0.25">
      <c r="A881" s="42" t="s">
        <v>3328</v>
      </c>
      <c r="B881" s="68"/>
      <c r="C881" s="69"/>
      <c r="D881" s="69"/>
      <c r="E881" s="97"/>
      <c r="F881" s="97"/>
      <c r="G881" s="97"/>
      <c r="H881" s="70"/>
      <c r="I881" s="97"/>
      <c r="J881" s="74" t="s">
        <v>416</v>
      </c>
      <c r="K881" s="75"/>
      <c r="L881" s="69"/>
      <c r="M881" s="76"/>
    </row>
    <row r="882" spans="1:13" x14ac:dyDescent="0.25">
      <c r="A882" s="41" t="s">
        <v>3329</v>
      </c>
      <c r="B882" s="68"/>
      <c r="C882" s="69"/>
      <c r="D882" s="69"/>
      <c r="E882" s="97"/>
      <c r="F882" s="97"/>
      <c r="G882" s="97"/>
      <c r="H882" s="70"/>
      <c r="I882" s="97"/>
      <c r="J882" s="74" t="s">
        <v>416</v>
      </c>
      <c r="K882" s="75"/>
      <c r="L882" s="69"/>
      <c r="M882" s="76"/>
    </row>
    <row r="883" spans="1:13" x14ac:dyDescent="0.25">
      <c r="A883" s="42" t="s">
        <v>3330</v>
      </c>
      <c r="B883" s="68"/>
      <c r="C883" s="69"/>
      <c r="D883" s="69"/>
      <c r="E883" s="97"/>
      <c r="F883" s="97"/>
      <c r="G883" s="97"/>
      <c r="H883" s="70"/>
      <c r="I883" s="97"/>
      <c r="J883" s="74" t="s">
        <v>416</v>
      </c>
      <c r="K883" s="75"/>
      <c r="L883" s="69"/>
      <c r="M883" s="76"/>
    </row>
    <row r="884" spans="1:13" x14ac:dyDescent="0.25">
      <c r="A884" s="41" t="s">
        <v>3331</v>
      </c>
      <c r="B884" s="68"/>
      <c r="C884" s="69"/>
      <c r="D884" s="69"/>
      <c r="E884" s="97"/>
      <c r="F884" s="97"/>
      <c r="G884" s="97"/>
      <c r="H884" s="70"/>
      <c r="I884" s="97"/>
      <c r="J884" s="74" t="s">
        <v>416</v>
      </c>
      <c r="K884" s="75"/>
      <c r="L884" s="69"/>
      <c r="M884" s="76"/>
    </row>
    <row r="885" spans="1:13" x14ac:dyDescent="0.25">
      <c r="A885" s="42" t="s">
        <v>3332</v>
      </c>
      <c r="B885" s="68"/>
      <c r="C885" s="69"/>
      <c r="D885" s="69"/>
      <c r="E885" s="97"/>
      <c r="F885" s="97"/>
      <c r="G885" s="97"/>
      <c r="H885" s="70"/>
      <c r="I885" s="97"/>
      <c r="J885" s="74" t="s">
        <v>416</v>
      </c>
      <c r="K885" s="75"/>
      <c r="L885" s="69"/>
      <c r="M885" s="76"/>
    </row>
    <row r="886" spans="1:13" x14ac:dyDescent="0.25">
      <c r="A886" s="41" t="s">
        <v>3333</v>
      </c>
      <c r="B886" s="68"/>
      <c r="C886" s="69"/>
      <c r="D886" s="69"/>
      <c r="E886" s="97"/>
      <c r="F886" s="97"/>
      <c r="G886" s="97"/>
      <c r="H886" s="70"/>
      <c r="I886" s="97"/>
      <c r="J886" s="74" t="s">
        <v>416</v>
      </c>
      <c r="K886" s="75"/>
      <c r="L886" s="69"/>
      <c r="M886" s="76"/>
    </row>
    <row r="887" spans="1:13" x14ac:dyDescent="0.25">
      <c r="A887" s="42" t="s">
        <v>3334</v>
      </c>
      <c r="B887" s="68"/>
      <c r="C887" s="69"/>
      <c r="D887" s="69"/>
      <c r="E887" s="97"/>
      <c r="F887" s="97"/>
      <c r="G887" s="97"/>
      <c r="H887" s="70"/>
      <c r="I887" s="97"/>
      <c r="J887" s="74" t="s">
        <v>416</v>
      </c>
      <c r="K887" s="75"/>
      <c r="L887" s="69"/>
      <c r="M887" s="76"/>
    </row>
    <row r="888" spans="1:13" x14ac:dyDescent="0.25">
      <c r="A888" s="41" t="s">
        <v>3335</v>
      </c>
      <c r="B888" s="68"/>
      <c r="C888" s="69"/>
      <c r="D888" s="69"/>
      <c r="E888" s="97"/>
      <c r="F888" s="97"/>
      <c r="G888" s="97"/>
      <c r="H888" s="70"/>
      <c r="I888" s="97"/>
      <c r="J888" s="74" t="s">
        <v>416</v>
      </c>
      <c r="K888" s="75"/>
      <c r="L888" s="69"/>
      <c r="M888" s="76"/>
    </row>
    <row r="889" spans="1:13" x14ac:dyDescent="0.25">
      <c r="A889" s="42" t="s">
        <v>3336</v>
      </c>
      <c r="B889" s="68"/>
      <c r="C889" s="69"/>
      <c r="D889" s="69"/>
      <c r="E889" s="97"/>
      <c r="F889" s="97"/>
      <c r="G889" s="97"/>
      <c r="H889" s="70"/>
      <c r="I889" s="97"/>
      <c r="J889" s="74" t="s">
        <v>416</v>
      </c>
      <c r="K889" s="75"/>
      <c r="L889" s="69"/>
      <c r="M889" s="76"/>
    </row>
    <row r="890" spans="1:13" x14ac:dyDescent="0.25">
      <c r="A890" s="41" t="s">
        <v>3337</v>
      </c>
      <c r="B890" s="68"/>
      <c r="C890" s="69"/>
      <c r="D890" s="69"/>
      <c r="E890" s="97"/>
      <c r="F890" s="97"/>
      <c r="G890" s="97"/>
      <c r="H890" s="70"/>
      <c r="I890" s="97"/>
      <c r="J890" s="74" t="s">
        <v>416</v>
      </c>
      <c r="K890" s="75"/>
      <c r="L890" s="69"/>
      <c r="M890" s="76"/>
    </row>
    <row r="891" spans="1:13" x14ac:dyDescent="0.25">
      <c r="A891" s="42" t="s">
        <v>3338</v>
      </c>
      <c r="B891" s="68"/>
      <c r="C891" s="69"/>
      <c r="D891" s="69"/>
      <c r="E891" s="97"/>
      <c r="F891" s="97"/>
      <c r="G891" s="97"/>
      <c r="H891" s="70"/>
      <c r="I891" s="97"/>
      <c r="J891" s="74" t="s">
        <v>416</v>
      </c>
      <c r="K891" s="75"/>
      <c r="L891" s="69"/>
      <c r="M891" s="76"/>
    </row>
    <row r="892" spans="1:13" x14ac:dyDescent="0.25">
      <c r="A892" s="41" t="s">
        <v>3339</v>
      </c>
      <c r="B892" s="68"/>
      <c r="C892" s="69"/>
      <c r="D892" s="69"/>
      <c r="E892" s="97"/>
      <c r="F892" s="97"/>
      <c r="G892" s="97"/>
      <c r="H892" s="70"/>
      <c r="I892" s="97"/>
      <c r="J892" s="74" t="s">
        <v>416</v>
      </c>
      <c r="K892" s="75"/>
      <c r="L892" s="69"/>
      <c r="M892" s="76"/>
    </row>
    <row r="893" spans="1:13" x14ac:dyDescent="0.25">
      <c r="A893" s="42" t="s">
        <v>3340</v>
      </c>
      <c r="B893" s="68"/>
      <c r="C893" s="69"/>
      <c r="D893" s="69"/>
      <c r="E893" s="97"/>
      <c r="F893" s="97"/>
      <c r="G893" s="97"/>
      <c r="H893" s="70"/>
      <c r="I893" s="97"/>
      <c r="J893" s="74" t="s">
        <v>416</v>
      </c>
      <c r="K893" s="75"/>
      <c r="L893" s="69"/>
      <c r="M893" s="76"/>
    </row>
    <row r="894" spans="1:13" x14ac:dyDescent="0.25">
      <c r="A894" s="41" t="s">
        <v>3341</v>
      </c>
      <c r="B894" s="68"/>
      <c r="C894" s="69"/>
      <c r="D894" s="69"/>
      <c r="E894" s="97"/>
      <c r="F894" s="97"/>
      <c r="G894" s="97"/>
      <c r="H894" s="70"/>
      <c r="I894" s="97"/>
      <c r="J894" s="74" t="s">
        <v>416</v>
      </c>
      <c r="K894" s="75"/>
      <c r="L894" s="69"/>
      <c r="M894" s="76"/>
    </row>
    <row r="895" spans="1:13" x14ac:dyDescent="0.25">
      <c r="A895" s="42" t="s">
        <v>3342</v>
      </c>
      <c r="B895" s="68"/>
      <c r="C895" s="69"/>
      <c r="D895" s="69"/>
      <c r="E895" s="97"/>
      <c r="F895" s="97"/>
      <c r="G895" s="97"/>
      <c r="H895" s="70"/>
      <c r="I895" s="97"/>
      <c r="J895" s="74" t="s">
        <v>416</v>
      </c>
      <c r="K895" s="75"/>
      <c r="L895" s="69"/>
      <c r="M895" s="76"/>
    </row>
    <row r="896" spans="1:13" x14ac:dyDescent="0.25">
      <c r="A896" s="41" t="s">
        <v>3343</v>
      </c>
      <c r="B896" s="68"/>
      <c r="C896" s="69"/>
      <c r="D896" s="69"/>
      <c r="E896" s="97"/>
      <c r="F896" s="97"/>
      <c r="G896" s="97"/>
      <c r="H896" s="70"/>
      <c r="I896" s="97"/>
      <c r="J896" s="74" t="s">
        <v>416</v>
      </c>
      <c r="K896" s="75"/>
      <c r="L896" s="69"/>
      <c r="M896" s="76"/>
    </row>
    <row r="897" spans="1:13" x14ac:dyDescent="0.25">
      <c r="A897" s="42" t="s">
        <v>3344</v>
      </c>
      <c r="B897" s="68"/>
      <c r="C897" s="69"/>
      <c r="D897" s="69"/>
      <c r="E897" s="97"/>
      <c r="F897" s="97"/>
      <c r="G897" s="97"/>
      <c r="H897" s="70"/>
      <c r="I897" s="97"/>
      <c r="J897" s="74" t="s">
        <v>416</v>
      </c>
      <c r="K897" s="75"/>
      <c r="L897" s="69"/>
      <c r="M897" s="76"/>
    </row>
    <row r="898" spans="1:13" x14ac:dyDescent="0.25">
      <c r="A898" s="41" t="s">
        <v>3345</v>
      </c>
      <c r="B898" s="68"/>
      <c r="C898" s="69"/>
      <c r="D898" s="69"/>
      <c r="E898" s="97"/>
      <c r="F898" s="97"/>
      <c r="G898" s="97"/>
      <c r="H898" s="70"/>
      <c r="I898" s="97"/>
      <c r="J898" s="74" t="s">
        <v>416</v>
      </c>
      <c r="K898" s="75"/>
      <c r="L898" s="69"/>
      <c r="M898" s="76"/>
    </row>
    <row r="899" spans="1:13" x14ac:dyDescent="0.25">
      <c r="A899" s="42" t="s">
        <v>3346</v>
      </c>
      <c r="B899" s="68"/>
      <c r="C899" s="69"/>
      <c r="D899" s="69"/>
      <c r="E899" s="97"/>
      <c r="F899" s="97"/>
      <c r="G899" s="97"/>
      <c r="H899" s="70"/>
      <c r="I899" s="97"/>
      <c r="J899" s="74" t="s">
        <v>416</v>
      </c>
      <c r="K899" s="75"/>
      <c r="L899" s="69"/>
      <c r="M899" s="76"/>
    </row>
    <row r="900" spans="1:13" x14ac:dyDescent="0.25">
      <c r="A900" s="41" t="s">
        <v>3347</v>
      </c>
      <c r="B900" s="68"/>
      <c r="C900" s="69"/>
      <c r="D900" s="69"/>
      <c r="E900" s="97"/>
      <c r="F900" s="97"/>
      <c r="G900" s="97"/>
      <c r="H900" s="70"/>
      <c r="I900" s="97"/>
      <c r="J900" s="74" t="s">
        <v>416</v>
      </c>
      <c r="K900" s="75"/>
      <c r="L900" s="69"/>
      <c r="M900" s="76"/>
    </row>
    <row r="901" spans="1:13" x14ac:dyDescent="0.25">
      <c r="A901" s="42" t="s">
        <v>3348</v>
      </c>
      <c r="B901" s="68"/>
      <c r="C901" s="69"/>
      <c r="D901" s="69"/>
      <c r="E901" s="97"/>
      <c r="F901" s="97"/>
      <c r="G901" s="97"/>
      <c r="H901" s="70"/>
      <c r="I901" s="97"/>
      <c r="J901" s="74" t="s">
        <v>416</v>
      </c>
      <c r="K901" s="75"/>
      <c r="L901" s="69"/>
      <c r="M901" s="76"/>
    </row>
    <row r="902" spans="1:13" x14ac:dyDescent="0.25">
      <c r="A902" s="41" t="s">
        <v>3349</v>
      </c>
      <c r="B902" s="68"/>
      <c r="C902" s="69"/>
      <c r="D902" s="69"/>
      <c r="E902" s="97"/>
      <c r="F902" s="97"/>
      <c r="G902" s="97"/>
      <c r="H902" s="70"/>
      <c r="I902" s="97"/>
      <c r="J902" s="74" t="s">
        <v>416</v>
      </c>
      <c r="K902" s="75"/>
      <c r="L902" s="69"/>
      <c r="M902" s="76"/>
    </row>
    <row r="903" spans="1:13" x14ac:dyDescent="0.25">
      <c r="A903" s="42" t="s">
        <v>3350</v>
      </c>
      <c r="B903" s="68"/>
      <c r="C903" s="69"/>
      <c r="D903" s="69"/>
      <c r="E903" s="97"/>
      <c r="F903" s="97"/>
      <c r="G903" s="97"/>
      <c r="H903" s="70"/>
      <c r="I903" s="97"/>
      <c r="J903" s="74" t="s">
        <v>416</v>
      </c>
      <c r="K903" s="75"/>
      <c r="L903" s="69"/>
      <c r="M903" s="76"/>
    </row>
    <row r="904" spans="1:13" x14ac:dyDescent="0.25">
      <c r="A904" s="41" t="s">
        <v>3351</v>
      </c>
      <c r="B904" s="68"/>
      <c r="C904" s="69"/>
      <c r="D904" s="69"/>
      <c r="E904" s="97"/>
      <c r="F904" s="97"/>
      <c r="G904" s="97"/>
      <c r="H904" s="70"/>
      <c r="I904" s="97"/>
      <c r="J904" s="74" t="s">
        <v>416</v>
      </c>
      <c r="K904" s="75"/>
      <c r="L904" s="69"/>
      <c r="M904" s="76"/>
    </row>
    <row r="905" spans="1:13" x14ac:dyDescent="0.25">
      <c r="A905" s="42" t="s">
        <v>3352</v>
      </c>
      <c r="B905" s="68"/>
      <c r="C905" s="69"/>
      <c r="D905" s="69"/>
      <c r="E905" s="97"/>
      <c r="F905" s="97"/>
      <c r="G905" s="97"/>
      <c r="H905" s="70"/>
      <c r="I905" s="97"/>
      <c r="J905" s="74" t="s">
        <v>416</v>
      </c>
      <c r="K905" s="75"/>
      <c r="L905" s="69"/>
      <c r="M905" s="76"/>
    </row>
    <row r="906" spans="1:13" x14ac:dyDescent="0.25">
      <c r="A906" s="41" t="s">
        <v>3353</v>
      </c>
      <c r="B906" s="68"/>
      <c r="C906" s="69"/>
      <c r="D906" s="69"/>
      <c r="E906" s="97"/>
      <c r="F906" s="97"/>
      <c r="G906" s="97"/>
      <c r="H906" s="70"/>
      <c r="I906" s="97"/>
      <c r="J906" s="74" t="s">
        <v>416</v>
      </c>
      <c r="K906" s="75"/>
      <c r="L906" s="69"/>
      <c r="M906" s="76"/>
    </row>
    <row r="907" spans="1:13" x14ac:dyDescent="0.25">
      <c r="A907" s="42" t="s">
        <v>3354</v>
      </c>
      <c r="B907" s="68"/>
      <c r="C907" s="69"/>
      <c r="D907" s="69"/>
      <c r="E907" s="97"/>
      <c r="F907" s="97"/>
      <c r="G907" s="97"/>
      <c r="H907" s="70"/>
      <c r="I907" s="97"/>
      <c r="J907" s="74" t="s">
        <v>416</v>
      </c>
      <c r="K907" s="75"/>
      <c r="L907" s="69"/>
      <c r="M907" s="76"/>
    </row>
    <row r="908" spans="1:13" x14ac:dyDescent="0.25">
      <c r="A908" s="41" t="s">
        <v>3355</v>
      </c>
      <c r="B908" s="68"/>
      <c r="C908" s="69"/>
      <c r="D908" s="69"/>
      <c r="E908" s="97"/>
      <c r="F908" s="97"/>
      <c r="G908" s="97"/>
      <c r="H908" s="70"/>
      <c r="I908" s="97"/>
      <c r="J908" s="74" t="s">
        <v>416</v>
      </c>
      <c r="K908" s="75"/>
      <c r="L908" s="69"/>
      <c r="M908" s="76"/>
    </row>
    <row r="909" spans="1:13" x14ac:dyDescent="0.25">
      <c r="A909" s="42" t="s">
        <v>3356</v>
      </c>
      <c r="B909" s="68"/>
      <c r="C909" s="69"/>
      <c r="D909" s="69"/>
      <c r="E909" s="97"/>
      <c r="F909" s="97"/>
      <c r="G909" s="97"/>
      <c r="H909" s="70"/>
      <c r="I909" s="97"/>
      <c r="J909" s="74" t="s">
        <v>416</v>
      </c>
      <c r="K909" s="75"/>
      <c r="L909" s="69"/>
      <c r="M909" s="76"/>
    </row>
    <row r="910" spans="1:13" x14ac:dyDescent="0.25">
      <c r="A910" s="41" t="s">
        <v>3357</v>
      </c>
      <c r="B910" s="68"/>
      <c r="C910" s="69"/>
      <c r="D910" s="69"/>
      <c r="E910" s="97"/>
      <c r="F910" s="97"/>
      <c r="G910" s="97"/>
      <c r="H910" s="70"/>
      <c r="I910" s="97"/>
      <c r="J910" s="74" t="s">
        <v>416</v>
      </c>
      <c r="K910" s="75"/>
      <c r="L910" s="69"/>
      <c r="M910" s="76"/>
    </row>
    <row r="911" spans="1:13" x14ac:dyDescent="0.25">
      <c r="A911" s="42" t="s">
        <v>3358</v>
      </c>
      <c r="B911" s="68"/>
      <c r="C911" s="69"/>
      <c r="D911" s="69"/>
      <c r="E911" s="97"/>
      <c r="F911" s="97"/>
      <c r="G911" s="97"/>
      <c r="H911" s="70"/>
      <c r="I911" s="97"/>
      <c r="J911" s="74" t="s">
        <v>416</v>
      </c>
      <c r="K911" s="75"/>
      <c r="L911" s="69"/>
      <c r="M911" s="76"/>
    </row>
    <row r="912" spans="1:13" x14ac:dyDescent="0.25">
      <c r="A912" s="41" t="s">
        <v>3359</v>
      </c>
      <c r="B912" s="68"/>
      <c r="C912" s="69"/>
      <c r="D912" s="69"/>
      <c r="E912" s="97"/>
      <c r="F912" s="97"/>
      <c r="G912" s="97"/>
      <c r="H912" s="70"/>
      <c r="I912" s="97"/>
      <c r="J912" s="74" t="s">
        <v>416</v>
      </c>
      <c r="K912" s="75"/>
      <c r="L912" s="69"/>
      <c r="M912" s="76"/>
    </row>
    <row r="913" spans="1:13" x14ac:dyDescent="0.25">
      <c r="A913" s="42" t="s">
        <v>3360</v>
      </c>
      <c r="B913" s="68"/>
      <c r="C913" s="69"/>
      <c r="D913" s="69"/>
      <c r="E913" s="97"/>
      <c r="F913" s="97"/>
      <c r="G913" s="97"/>
      <c r="H913" s="70"/>
      <c r="I913" s="97"/>
      <c r="J913" s="74" t="s">
        <v>416</v>
      </c>
      <c r="K913" s="75"/>
      <c r="L913" s="69"/>
      <c r="M913" s="76"/>
    </row>
    <row r="914" spans="1:13" x14ac:dyDescent="0.25">
      <c r="A914" s="41" t="s">
        <v>3361</v>
      </c>
      <c r="B914" s="68"/>
      <c r="C914" s="69"/>
      <c r="D914" s="69"/>
      <c r="E914" s="97"/>
      <c r="F914" s="97"/>
      <c r="G914" s="97"/>
      <c r="H914" s="70"/>
      <c r="I914" s="97"/>
      <c r="J914" s="74" t="s">
        <v>416</v>
      </c>
      <c r="K914" s="75"/>
      <c r="L914" s="69"/>
      <c r="M914" s="76"/>
    </row>
    <row r="915" spans="1:13" x14ac:dyDescent="0.25">
      <c r="A915" s="42" t="s">
        <v>3362</v>
      </c>
      <c r="B915" s="68"/>
      <c r="C915" s="69"/>
      <c r="D915" s="69"/>
      <c r="E915" s="97"/>
      <c r="F915" s="97"/>
      <c r="G915" s="97"/>
      <c r="H915" s="70"/>
      <c r="I915" s="97"/>
      <c r="J915" s="74" t="s">
        <v>416</v>
      </c>
      <c r="K915" s="75"/>
      <c r="L915" s="69"/>
      <c r="M915" s="76"/>
    </row>
    <row r="916" spans="1:13" x14ac:dyDescent="0.25">
      <c r="A916" s="41" t="s">
        <v>3363</v>
      </c>
      <c r="B916" s="68"/>
      <c r="C916" s="69"/>
      <c r="D916" s="69"/>
      <c r="E916" s="97"/>
      <c r="F916" s="97"/>
      <c r="G916" s="97"/>
      <c r="H916" s="70"/>
      <c r="I916" s="97"/>
      <c r="J916" s="74" t="s">
        <v>416</v>
      </c>
      <c r="K916" s="75"/>
      <c r="L916" s="69"/>
      <c r="M916" s="76"/>
    </row>
    <row r="917" spans="1:13" x14ac:dyDescent="0.25">
      <c r="A917" s="42" t="s">
        <v>3364</v>
      </c>
      <c r="B917" s="68"/>
      <c r="C917" s="69"/>
      <c r="D917" s="69"/>
      <c r="E917" s="97"/>
      <c r="F917" s="97"/>
      <c r="G917" s="97"/>
      <c r="H917" s="70"/>
      <c r="I917" s="97"/>
      <c r="J917" s="74" t="s">
        <v>416</v>
      </c>
      <c r="K917" s="75"/>
      <c r="L917" s="69"/>
      <c r="M917" s="76"/>
    </row>
    <row r="918" spans="1:13" x14ac:dyDescent="0.25">
      <c r="A918" s="41" t="s">
        <v>3365</v>
      </c>
      <c r="B918" s="68"/>
      <c r="C918" s="69"/>
      <c r="D918" s="69"/>
      <c r="E918" s="97"/>
      <c r="F918" s="97"/>
      <c r="G918" s="97"/>
      <c r="H918" s="70"/>
      <c r="I918" s="97"/>
      <c r="J918" s="74" t="s">
        <v>416</v>
      </c>
      <c r="K918" s="75"/>
      <c r="L918" s="69"/>
      <c r="M918" s="76"/>
    </row>
    <row r="919" spans="1:13" x14ac:dyDescent="0.25">
      <c r="A919" s="42" t="s">
        <v>3366</v>
      </c>
      <c r="B919" s="68"/>
      <c r="C919" s="69"/>
      <c r="D919" s="69"/>
      <c r="E919" s="97"/>
      <c r="F919" s="97"/>
      <c r="G919" s="97"/>
      <c r="H919" s="70"/>
      <c r="I919" s="97"/>
      <c r="J919" s="74" t="s">
        <v>416</v>
      </c>
      <c r="K919" s="75"/>
      <c r="L919" s="69"/>
      <c r="M919" s="76"/>
    </row>
    <row r="920" spans="1:13" x14ac:dyDescent="0.25">
      <c r="A920" s="41" t="s">
        <v>3367</v>
      </c>
      <c r="B920" s="68"/>
      <c r="C920" s="69"/>
      <c r="D920" s="69"/>
      <c r="E920" s="97"/>
      <c r="F920" s="97"/>
      <c r="G920" s="97"/>
      <c r="H920" s="70"/>
      <c r="I920" s="97"/>
      <c r="J920" s="74" t="s">
        <v>416</v>
      </c>
      <c r="K920" s="75"/>
      <c r="L920" s="69"/>
      <c r="M920" s="76"/>
    </row>
    <row r="921" spans="1:13" x14ac:dyDescent="0.25">
      <c r="A921" s="42" t="s">
        <v>3368</v>
      </c>
      <c r="B921" s="68"/>
      <c r="C921" s="69"/>
      <c r="D921" s="69"/>
      <c r="E921" s="97"/>
      <c r="F921" s="97"/>
      <c r="G921" s="97"/>
      <c r="H921" s="70"/>
      <c r="I921" s="97"/>
      <c r="J921" s="74" t="s">
        <v>416</v>
      </c>
      <c r="K921" s="75"/>
      <c r="L921" s="69"/>
      <c r="M921" s="76"/>
    </row>
    <row r="922" spans="1:13" x14ac:dyDescent="0.25">
      <c r="A922" s="41" t="s">
        <v>3369</v>
      </c>
      <c r="B922" s="68"/>
      <c r="C922" s="69"/>
      <c r="D922" s="69"/>
      <c r="E922" s="97"/>
      <c r="F922" s="97"/>
      <c r="G922" s="97"/>
      <c r="H922" s="70"/>
      <c r="I922" s="97"/>
      <c r="J922" s="74" t="s">
        <v>416</v>
      </c>
      <c r="K922" s="75"/>
      <c r="L922" s="69"/>
      <c r="M922" s="76"/>
    </row>
    <row r="923" spans="1:13" x14ac:dyDescent="0.25">
      <c r="A923" s="42" t="s">
        <v>3370</v>
      </c>
      <c r="B923" s="68"/>
      <c r="C923" s="69"/>
      <c r="D923" s="69"/>
      <c r="E923" s="97"/>
      <c r="F923" s="97"/>
      <c r="G923" s="97"/>
      <c r="H923" s="70"/>
      <c r="I923" s="97"/>
      <c r="J923" s="74" t="s">
        <v>416</v>
      </c>
      <c r="K923" s="75"/>
      <c r="L923" s="69"/>
      <c r="M923" s="76"/>
    </row>
    <row r="924" spans="1:13" x14ac:dyDescent="0.25">
      <c r="A924" s="41" t="s">
        <v>3371</v>
      </c>
      <c r="B924" s="68"/>
      <c r="C924" s="69"/>
      <c r="D924" s="69"/>
      <c r="E924" s="97"/>
      <c r="F924" s="97"/>
      <c r="G924" s="97"/>
      <c r="H924" s="70"/>
      <c r="I924" s="97"/>
      <c r="J924" s="74" t="s">
        <v>416</v>
      </c>
      <c r="K924" s="75"/>
      <c r="L924" s="69"/>
      <c r="M924" s="76"/>
    </row>
    <row r="925" spans="1:13" x14ac:dyDescent="0.25">
      <c r="A925" s="42" t="s">
        <v>3372</v>
      </c>
      <c r="B925" s="68"/>
      <c r="C925" s="69"/>
      <c r="D925" s="69"/>
      <c r="E925" s="97"/>
      <c r="F925" s="97"/>
      <c r="G925" s="97"/>
      <c r="H925" s="70"/>
      <c r="I925" s="97"/>
      <c r="J925" s="74" t="s">
        <v>416</v>
      </c>
      <c r="K925" s="75"/>
      <c r="L925" s="69"/>
      <c r="M925" s="76"/>
    </row>
    <row r="926" spans="1:13" x14ac:dyDescent="0.25">
      <c r="A926" s="41" t="s">
        <v>3373</v>
      </c>
      <c r="B926" s="68"/>
      <c r="C926" s="69"/>
      <c r="D926" s="69"/>
      <c r="E926" s="97"/>
      <c r="F926" s="97"/>
      <c r="G926" s="97"/>
      <c r="H926" s="70"/>
      <c r="I926" s="97"/>
      <c r="J926" s="74" t="s">
        <v>416</v>
      </c>
      <c r="K926" s="75"/>
      <c r="L926" s="69"/>
      <c r="M926" s="76"/>
    </row>
    <row r="927" spans="1:13" x14ac:dyDescent="0.25">
      <c r="A927" s="42" t="s">
        <v>3374</v>
      </c>
      <c r="B927" s="68"/>
      <c r="C927" s="69"/>
      <c r="D927" s="69"/>
      <c r="E927" s="97"/>
      <c r="F927" s="97"/>
      <c r="G927" s="97"/>
      <c r="H927" s="70"/>
      <c r="I927" s="97"/>
      <c r="J927" s="74" t="s">
        <v>416</v>
      </c>
      <c r="K927" s="75"/>
      <c r="L927" s="69"/>
      <c r="M927" s="76"/>
    </row>
    <row r="928" spans="1:13" x14ac:dyDescent="0.25">
      <c r="A928" s="41" t="s">
        <v>3375</v>
      </c>
      <c r="B928" s="68"/>
      <c r="C928" s="69"/>
      <c r="D928" s="69"/>
      <c r="E928" s="97"/>
      <c r="F928" s="97"/>
      <c r="G928" s="97"/>
      <c r="H928" s="70"/>
      <c r="I928" s="97"/>
      <c r="J928" s="74" t="s">
        <v>416</v>
      </c>
      <c r="K928" s="75"/>
      <c r="L928" s="69"/>
      <c r="M928" s="76"/>
    </row>
    <row r="929" spans="1:13" x14ac:dyDescent="0.25">
      <c r="A929" s="42" t="s">
        <v>3376</v>
      </c>
      <c r="B929" s="68"/>
      <c r="C929" s="69"/>
      <c r="D929" s="69"/>
      <c r="E929" s="97"/>
      <c r="F929" s="97"/>
      <c r="G929" s="97"/>
      <c r="H929" s="70"/>
      <c r="I929" s="97"/>
      <c r="J929" s="74" t="s">
        <v>416</v>
      </c>
      <c r="K929" s="75"/>
      <c r="L929" s="69"/>
      <c r="M929" s="76"/>
    </row>
    <row r="930" spans="1:13" x14ac:dyDescent="0.25">
      <c r="A930" s="41" t="s">
        <v>3377</v>
      </c>
      <c r="B930" s="68"/>
      <c r="C930" s="69"/>
      <c r="D930" s="69"/>
      <c r="E930" s="97"/>
      <c r="F930" s="97"/>
      <c r="G930" s="97"/>
      <c r="H930" s="70"/>
      <c r="I930" s="97"/>
      <c r="J930" s="74" t="s">
        <v>416</v>
      </c>
      <c r="K930" s="75"/>
      <c r="L930" s="69"/>
      <c r="M930" s="76"/>
    </row>
    <row r="931" spans="1:13" x14ac:dyDescent="0.25">
      <c r="A931" s="42" t="s">
        <v>3378</v>
      </c>
      <c r="B931" s="68"/>
      <c r="C931" s="69"/>
      <c r="D931" s="69"/>
      <c r="E931" s="97"/>
      <c r="F931" s="97"/>
      <c r="G931" s="97"/>
      <c r="H931" s="70"/>
      <c r="I931" s="97"/>
      <c r="J931" s="74" t="s">
        <v>416</v>
      </c>
      <c r="K931" s="75"/>
      <c r="L931" s="69"/>
      <c r="M931" s="76"/>
    </row>
    <row r="932" spans="1:13" x14ac:dyDescent="0.25">
      <c r="A932" s="41" t="s">
        <v>3379</v>
      </c>
      <c r="B932" s="68"/>
      <c r="C932" s="69"/>
      <c r="D932" s="69"/>
      <c r="E932" s="97"/>
      <c r="F932" s="97"/>
      <c r="G932" s="97"/>
      <c r="H932" s="70"/>
      <c r="I932" s="97"/>
      <c r="J932" s="74" t="s">
        <v>416</v>
      </c>
      <c r="K932" s="75"/>
      <c r="L932" s="69"/>
      <c r="M932" s="76"/>
    </row>
    <row r="933" spans="1:13" x14ac:dyDescent="0.25">
      <c r="A933" s="42" t="s">
        <v>3380</v>
      </c>
      <c r="B933" s="68"/>
      <c r="C933" s="69"/>
      <c r="D933" s="69"/>
      <c r="E933" s="97"/>
      <c r="F933" s="97"/>
      <c r="G933" s="97"/>
      <c r="H933" s="70"/>
      <c r="I933" s="97"/>
      <c r="J933" s="74" t="s">
        <v>416</v>
      </c>
      <c r="K933" s="75"/>
      <c r="L933" s="69"/>
      <c r="M933" s="76"/>
    </row>
    <row r="934" spans="1:13" x14ac:dyDescent="0.25">
      <c r="A934" s="41" t="s">
        <v>3381</v>
      </c>
      <c r="B934" s="68"/>
      <c r="C934" s="69"/>
      <c r="D934" s="69"/>
      <c r="E934" s="97"/>
      <c r="F934" s="97"/>
      <c r="G934" s="97"/>
      <c r="H934" s="70"/>
      <c r="I934" s="97"/>
      <c r="J934" s="74" t="s">
        <v>416</v>
      </c>
      <c r="K934" s="75"/>
      <c r="L934" s="69"/>
      <c r="M934" s="76"/>
    </row>
    <row r="935" spans="1:13" x14ac:dyDescent="0.25">
      <c r="A935" s="42" t="s">
        <v>3382</v>
      </c>
      <c r="B935" s="68"/>
      <c r="C935" s="69"/>
      <c r="D935" s="69"/>
      <c r="E935" s="97"/>
      <c r="F935" s="97"/>
      <c r="G935" s="97"/>
      <c r="H935" s="70"/>
      <c r="I935" s="97"/>
      <c r="J935" s="74" t="s">
        <v>416</v>
      </c>
      <c r="K935" s="75"/>
      <c r="L935" s="69"/>
      <c r="M935" s="76"/>
    </row>
    <row r="936" spans="1:13" x14ac:dyDescent="0.25">
      <c r="A936" s="41" t="s">
        <v>3383</v>
      </c>
      <c r="B936" s="68"/>
      <c r="C936" s="69"/>
      <c r="D936" s="69"/>
      <c r="E936" s="97"/>
      <c r="F936" s="97"/>
      <c r="G936" s="97"/>
      <c r="H936" s="70"/>
      <c r="I936" s="97"/>
      <c r="J936" s="74" t="s">
        <v>416</v>
      </c>
      <c r="K936" s="75"/>
      <c r="L936" s="69"/>
      <c r="M936" s="76"/>
    </row>
    <row r="937" spans="1:13" x14ac:dyDescent="0.25">
      <c r="A937" s="42" t="s">
        <v>3384</v>
      </c>
      <c r="B937" s="68"/>
      <c r="C937" s="69"/>
      <c r="D937" s="69"/>
      <c r="E937" s="97"/>
      <c r="F937" s="97"/>
      <c r="G937" s="97"/>
      <c r="H937" s="70"/>
      <c r="I937" s="97"/>
      <c r="J937" s="74" t="s">
        <v>416</v>
      </c>
      <c r="K937" s="75"/>
      <c r="L937" s="69"/>
      <c r="M937" s="76"/>
    </row>
    <row r="938" spans="1:13" x14ac:dyDescent="0.25">
      <c r="A938" s="41" t="s">
        <v>3385</v>
      </c>
      <c r="B938" s="68"/>
      <c r="C938" s="69"/>
      <c r="D938" s="69"/>
      <c r="E938" s="97"/>
      <c r="F938" s="97"/>
      <c r="G938" s="97"/>
      <c r="H938" s="70"/>
      <c r="I938" s="97"/>
      <c r="J938" s="74" t="s">
        <v>416</v>
      </c>
      <c r="K938" s="75"/>
      <c r="L938" s="69"/>
      <c r="M938" s="76"/>
    </row>
    <row r="939" spans="1:13" x14ac:dyDescent="0.25">
      <c r="A939" s="42" t="s">
        <v>3386</v>
      </c>
      <c r="B939" s="68"/>
      <c r="C939" s="69"/>
      <c r="D939" s="69"/>
      <c r="E939" s="97"/>
      <c r="F939" s="97"/>
      <c r="G939" s="97"/>
      <c r="H939" s="70"/>
      <c r="I939" s="97"/>
      <c r="J939" s="74" t="s">
        <v>416</v>
      </c>
      <c r="K939" s="75"/>
      <c r="L939" s="69"/>
      <c r="M939" s="76"/>
    </row>
    <row r="940" spans="1:13" x14ac:dyDescent="0.25">
      <c r="A940" s="41" t="s">
        <v>3387</v>
      </c>
      <c r="B940" s="68"/>
      <c r="C940" s="69"/>
      <c r="D940" s="69"/>
      <c r="E940" s="97"/>
      <c r="F940" s="97"/>
      <c r="G940" s="97"/>
      <c r="H940" s="70"/>
      <c r="I940" s="97"/>
      <c r="J940" s="74" t="s">
        <v>416</v>
      </c>
      <c r="K940" s="75"/>
      <c r="L940" s="69"/>
      <c r="M940" s="76"/>
    </row>
    <row r="941" spans="1:13" x14ac:dyDescent="0.25">
      <c r="A941" s="42" t="s">
        <v>3388</v>
      </c>
      <c r="B941" s="68"/>
      <c r="C941" s="69"/>
      <c r="D941" s="69"/>
      <c r="E941" s="97"/>
      <c r="F941" s="97"/>
      <c r="G941" s="97"/>
      <c r="H941" s="70"/>
      <c r="I941" s="97"/>
      <c r="J941" s="74" t="s">
        <v>416</v>
      </c>
      <c r="K941" s="75"/>
      <c r="L941" s="69"/>
      <c r="M941" s="76"/>
    </row>
    <row r="942" spans="1:13" x14ac:dyDescent="0.25">
      <c r="A942" s="41" t="s">
        <v>3389</v>
      </c>
      <c r="B942" s="68"/>
      <c r="C942" s="69"/>
      <c r="D942" s="69"/>
      <c r="E942" s="97"/>
      <c r="F942" s="97"/>
      <c r="G942" s="97"/>
      <c r="H942" s="70"/>
      <c r="I942" s="97"/>
      <c r="J942" s="74" t="s">
        <v>416</v>
      </c>
      <c r="K942" s="75"/>
      <c r="L942" s="69"/>
      <c r="M942" s="76"/>
    </row>
    <row r="943" spans="1:13" x14ac:dyDescent="0.25">
      <c r="A943" s="42" t="s">
        <v>3390</v>
      </c>
      <c r="B943" s="68"/>
      <c r="C943" s="69"/>
      <c r="D943" s="69"/>
      <c r="E943" s="97"/>
      <c r="F943" s="97"/>
      <c r="G943" s="97"/>
      <c r="H943" s="70"/>
      <c r="I943" s="97"/>
      <c r="J943" s="74" t="s">
        <v>416</v>
      </c>
      <c r="K943" s="75"/>
      <c r="L943" s="69"/>
      <c r="M943" s="76"/>
    </row>
    <row r="944" spans="1:13" x14ac:dyDescent="0.25">
      <c r="A944" s="41" t="s">
        <v>3391</v>
      </c>
      <c r="B944" s="68"/>
      <c r="C944" s="69"/>
      <c r="D944" s="69"/>
      <c r="E944" s="97"/>
      <c r="F944" s="97"/>
      <c r="G944" s="97"/>
      <c r="H944" s="70"/>
      <c r="I944" s="97"/>
      <c r="J944" s="74" t="s">
        <v>416</v>
      </c>
      <c r="K944" s="75"/>
      <c r="L944" s="69"/>
      <c r="M944" s="76"/>
    </row>
    <row r="945" spans="1:13" x14ac:dyDescent="0.25">
      <c r="A945" s="42" t="s">
        <v>3392</v>
      </c>
      <c r="B945" s="68"/>
      <c r="C945" s="69"/>
      <c r="D945" s="69"/>
      <c r="E945" s="97"/>
      <c r="F945" s="97"/>
      <c r="G945" s="97"/>
      <c r="H945" s="70"/>
      <c r="I945" s="97"/>
      <c r="J945" s="74" t="s">
        <v>416</v>
      </c>
      <c r="K945" s="75"/>
      <c r="L945" s="69"/>
      <c r="M945" s="76"/>
    </row>
    <row r="946" spans="1:13" x14ac:dyDescent="0.25">
      <c r="A946" s="41" t="s">
        <v>3393</v>
      </c>
      <c r="B946" s="68"/>
      <c r="C946" s="69"/>
      <c r="D946" s="69"/>
      <c r="E946" s="97"/>
      <c r="F946" s="97"/>
      <c r="G946" s="97"/>
      <c r="H946" s="70"/>
      <c r="I946" s="97"/>
      <c r="J946" s="74" t="s">
        <v>416</v>
      </c>
      <c r="K946" s="75"/>
      <c r="L946" s="69"/>
      <c r="M946" s="76"/>
    </row>
    <row r="947" spans="1:13" x14ac:dyDescent="0.25">
      <c r="A947" s="42" t="s">
        <v>3394</v>
      </c>
      <c r="B947" s="68"/>
      <c r="C947" s="69"/>
      <c r="D947" s="69"/>
      <c r="E947" s="97"/>
      <c r="F947" s="97"/>
      <c r="G947" s="97"/>
      <c r="H947" s="70"/>
      <c r="I947" s="97"/>
      <c r="J947" s="74" t="s">
        <v>416</v>
      </c>
      <c r="K947" s="75"/>
      <c r="L947" s="69"/>
      <c r="M947" s="76"/>
    </row>
    <row r="948" spans="1:13" x14ac:dyDescent="0.25">
      <c r="A948" s="41" t="s">
        <v>3395</v>
      </c>
      <c r="B948" s="68"/>
      <c r="C948" s="69"/>
      <c r="D948" s="69"/>
      <c r="E948" s="97"/>
      <c r="F948" s="97"/>
      <c r="G948" s="97"/>
      <c r="H948" s="70"/>
      <c r="I948" s="97"/>
      <c r="J948" s="74" t="s">
        <v>416</v>
      </c>
      <c r="K948" s="75"/>
      <c r="L948" s="69"/>
      <c r="M948" s="76"/>
    </row>
    <row r="949" spans="1:13" x14ac:dyDescent="0.25">
      <c r="A949" s="42" t="s">
        <v>3396</v>
      </c>
      <c r="B949" s="68"/>
      <c r="C949" s="69"/>
      <c r="D949" s="69"/>
      <c r="E949" s="97"/>
      <c r="F949" s="97"/>
      <c r="G949" s="97"/>
      <c r="H949" s="70"/>
      <c r="I949" s="97"/>
      <c r="J949" s="74" t="s">
        <v>416</v>
      </c>
      <c r="K949" s="75"/>
      <c r="L949" s="69"/>
      <c r="M949" s="76"/>
    </row>
    <row r="950" spans="1:13" x14ac:dyDescent="0.25">
      <c r="A950" s="41" t="s">
        <v>3397</v>
      </c>
      <c r="B950" s="68"/>
      <c r="C950" s="69"/>
      <c r="D950" s="69"/>
      <c r="E950" s="97"/>
      <c r="F950" s="97"/>
      <c r="G950" s="97"/>
      <c r="H950" s="70"/>
      <c r="I950" s="97"/>
      <c r="J950" s="74" t="s">
        <v>416</v>
      </c>
      <c r="K950" s="75"/>
      <c r="L950" s="69"/>
      <c r="M950" s="76"/>
    </row>
    <row r="951" spans="1:13" x14ac:dyDescent="0.25">
      <c r="A951" s="42" t="s">
        <v>3398</v>
      </c>
      <c r="B951" s="68"/>
      <c r="C951" s="69"/>
      <c r="D951" s="69"/>
      <c r="E951" s="97"/>
      <c r="F951" s="97"/>
      <c r="G951" s="97"/>
      <c r="H951" s="70"/>
      <c r="I951" s="97"/>
      <c r="J951" s="74" t="s">
        <v>416</v>
      </c>
      <c r="K951" s="75"/>
      <c r="L951" s="69"/>
      <c r="M951" s="76"/>
    </row>
    <row r="952" spans="1:13" x14ac:dyDescent="0.25">
      <c r="A952" s="41" t="s">
        <v>3399</v>
      </c>
      <c r="B952" s="68"/>
      <c r="C952" s="69"/>
      <c r="D952" s="69"/>
      <c r="E952" s="97"/>
      <c r="F952" s="97"/>
      <c r="G952" s="97"/>
      <c r="H952" s="70"/>
      <c r="I952" s="97"/>
      <c r="J952" s="74" t="s">
        <v>416</v>
      </c>
      <c r="K952" s="75"/>
      <c r="L952" s="69"/>
      <c r="M952" s="76"/>
    </row>
    <row r="953" spans="1:13" x14ac:dyDescent="0.25">
      <c r="A953" s="42" t="s">
        <v>3400</v>
      </c>
      <c r="B953" s="68"/>
      <c r="C953" s="69"/>
      <c r="D953" s="69"/>
      <c r="E953" s="97"/>
      <c r="F953" s="97"/>
      <c r="G953" s="97"/>
      <c r="H953" s="70"/>
      <c r="I953" s="97"/>
      <c r="J953" s="74" t="s">
        <v>416</v>
      </c>
      <c r="K953" s="75"/>
      <c r="L953" s="69"/>
      <c r="M953" s="76"/>
    </row>
    <row r="954" spans="1:13" x14ac:dyDescent="0.25">
      <c r="A954" s="41" t="s">
        <v>3401</v>
      </c>
      <c r="B954" s="68"/>
      <c r="C954" s="69"/>
      <c r="D954" s="69"/>
      <c r="E954" s="97"/>
      <c r="F954" s="97"/>
      <c r="G954" s="97"/>
      <c r="H954" s="70"/>
      <c r="I954" s="97"/>
      <c r="J954" s="74" t="s">
        <v>416</v>
      </c>
      <c r="K954" s="75"/>
      <c r="L954" s="69"/>
      <c r="M954" s="76"/>
    </row>
    <row r="955" spans="1:13" x14ac:dyDescent="0.25">
      <c r="A955" s="42" t="s">
        <v>3402</v>
      </c>
      <c r="B955" s="68"/>
      <c r="C955" s="69"/>
      <c r="D955" s="69"/>
      <c r="E955" s="97"/>
      <c r="F955" s="97"/>
      <c r="G955" s="97"/>
      <c r="H955" s="70"/>
      <c r="I955" s="97"/>
      <c r="J955" s="74" t="s">
        <v>416</v>
      </c>
      <c r="K955" s="75"/>
      <c r="L955" s="69"/>
      <c r="M955" s="76"/>
    </row>
    <row r="956" spans="1:13" x14ac:dyDescent="0.25">
      <c r="A956" s="41" t="s">
        <v>3403</v>
      </c>
      <c r="B956" s="68"/>
      <c r="C956" s="69"/>
      <c r="D956" s="69"/>
      <c r="E956" s="97"/>
      <c r="F956" s="97"/>
      <c r="G956" s="97"/>
      <c r="H956" s="70"/>
      <c r="I956" s="97"/>
      <c r="J956" s="74" t="s">
        <v>416</v>
      </c>
      <c r="K956" s="75"/>
      <c r="L956" s="69"/>
      <c r="M956" s="76"/>
    </row>
    <row r="957" spans="1:13" x14ac:dyDescent="0.25">
      <c r="A957" s="42" t="s">
        <v>3404</v>
      </c>
      <c r="B957" s="68"/>
      <c r="C957" s="69"/>
      <c r="D957" s="69"/>
      <c r="E957" s="97"/>
      <c r="F957" s="97"/>
      <c r="G957" s="97"/>
      <c r="H957" s="70"/>
      <c r="I957" s="97"/>
      <c r="J957" s="74" t="s">
        <v>416</v>
      </c>
      <c r="K957" s="75"/>
      <c r="L957" s="69"/>
      <c r="M957" s="76"/>
    </row>
    <row r="958" spans="1:13" x14ac:dyDescent="0.25">
      <c r="A958" s="41" t="s">
        <v>3405</v>
      </c>
      <c r="B958" s="68"/>
      <c r="C958" s="69"/>
      <c r="D958" s="69"/>
      <c r="E958" s="97"/>
      <c r="F958" s="97"/>
      <c r="G958" s="97"/>
      <c r="H958" s="70"/>
      <c r="I958" s="97"/>
      <c r="J958" s="74" t="s">
        <v>416</v>
      </c>
      <c r="K958" s="75"/>
      <c r="L958" s="69"/>
      <c r="M958" s="76"/>
    </row>
    <row r="959" spans="1:13" x14ac:dyDescent="0.25">
      <c r="A959" s="42" t="s">
        <v>3406</v>
      </c>
      <c r="B959" s="68"/>
      <c r="C959" s="69"/>
      <c r="D959" s="69"/>
      <c r="E959" s="97"/>
      <c r="F959" s="97"/>
      <c r="G959" s="97"/>
      <c r="H959" s="70"/>
      <c r="I959" s="97"/>
      <c r="J959" s="74" t="s">
        <v>416</v>
      </c>
      <c r="K959" s="75"/>
      <c r="L959" s="69"/>
      <c r="M959" s="76"/>
    </row>
    <row r="960" spans="1:13" x14ac:dyDescent="0.25">
      <c r="A960" s="41" t="s">
        <v>3407</v>
      </c>
      <c r="B960" s="68"/>
      <c r="C960" s="69"/>
      <c r="D960" s="69"/>
      <c r="E960" s="97"/>
      <c r="F960" s="97"/>
      <c r="G960" s="97"/>
      <c r="H960" s="70"/>
      <c r="I960" s="97"/>
      <c r="J960" s="74" t="s">
        <v>416</v>
      </c>
      <c r="K960" s="75"/>
      <c r="L960" s="69"/>
      <c r="M960" s="76"/>
    </row>
    <row r="961" spans="1:13" x14ac:dyDescent="0.25">
      <c r="A961" s="42" t="s">
        <v>3408</v>
      </c>
      <c r="B961" s="68"/>
      <c r="C961" s="69"/>
      <c r="D961" s="69"/>
      <c r="E961" s="97"/>
      <c r="F961" s="97"/>
      <c r="G961" s="97"/>
      <c r="H961" s="70"/>
      <c r="I961" s="97"/>
      <c r="J961" s="74" t="s">
        <v>416</v>
      </c>
      <c r="K961" s="75"/>
      <c r="L961" s="69"/>
      <c r="M961" s="76"/>
    </row>
    <row r="962" spans="1:13" x14ac:dyDescent="0.25">
      <c r="A962" s="41" t="s">
        <v>3409</v>
      </c>
      <c r="B962" s="68"/>
      <c r="C962" s="69"/>
      <c r="D962" s="69"/>
      <c r="E962" s="97"/>
      <c r="F962" s="97"/>
      <c r="G962" s="97"/>
      <c r="H962" s="70"/>
      <c r="I962" s="97"/>
      <c r="J962" s="74" t="s">
        <v>416</v>
      </c>
      <c r="K962" s="75"/>
      <c r="L962" s="69"/>
      <c r="M962" s="76"/>
    </row>
    <row r="963" spans="1:13" x14ac:dyDescent="0.25">
      <c r="A963" s="42" t="s">
        <v>3410</v>
      </c>
      <c r="B963" s="68"/>
      <c r="C963" s="69"/>
      <c r="D963" s="69"/>
      <c r="E963" s="97"/>
      <c r="F963" s="97"/>
      <c r="G963" s="97"/>
      <c r="H963" s="70"/>
      <c r="I963" s="97"/>
      <c r="J963" s="74" t="s">
        <v>416</v>
      </c>
      <c r="K963" s="75"/>
      <c r="L963" s="69"/>
      <c r="M963" s="76"/>
    </row>
    <row r="964" spans="1:13" x14ac:dyDescent="0.25">
      <c r="A964" s="41" t="s">
        <v>3411</v>
      </c>
      <c r="B964" s="68"/>
      <c r="C964" s="69"/>
      <c r="D964" s="69"/>
      <c r="E964" s="97"/>
      <c r="F964" s="97"/>
      <c r="G964" s="97"/>
      <c r="H964" s="70"/>
      <c r="I964" s="97"/>
      <c r="J964" s="74" t="s">
        <v>416</v>
      </c>
      <c r="K964" s="75"/>
      <c r="L964" s="69"/>
      <c r="M964" s="76"/>
    </row>
    <row r="965" spans="1:13" x14ac:dyDescent="0.25">
      <c r="A965" s="42" t="s">
        <v>3412</v>
      </c>
      <c r="B965" s="68"/>
      <c r="C965" s="69"/>
      <c r="D965" s="69"/>
      <c r="E965" s="97"/>
      <c r="F965" s="97"/>
      <c r="G965" s="97"/>
      <c r="H965" s="70"/>
      <c r="I965" s="97"/>
      <c r="J965" s="74" t="s">
        <v>416</v>
      </c>
      <c r="K965" s="75"/>
      <c r="L965" s="69"/>
      <c r="M965" s="76"/>
    </row>
    <row r="966" spans="1:13" x14ac:dyDescent="0.25">
      <c r="A966" s="41" t="s">
        <v>3413</v>
      </c>
      <c r="B966" s="68"/>
      <c r="C966" s="69"/>
      <c r="D966" s="69"/>
      <c r="E966" s="97"/>
      <c r="F966" s="97"/>
      <c r="G966" s="97"/>
      <c r="H966" s="70"/>
      <c r="I966" s="97"/>
      <c r="J966" s="74" t="s">
        <v>416</v>
      </c>
      <c r="K966" s="75"/>
      <c r="L966" s="69"/>
      <c r="M966" s="76"/>
    </row>
    <row r="967" spans="1:13" x14ac:dyDescent="0.25">
      <c r="A967" s="42" t="s">
        <v>3414</v>
      </c>
      <c r="B967" s="68"/>
      <c r="C967" s="69"/>
      <c r="D967" s="69"/>
      <c r="E967" s="97"/>
      <c r="F967" s="97"/>
      <c r="G967" s="97"/>
      <c r="H967" s="70"/>
      <c r="I967" s="97"/>
      <c r="J967" s="74" t="s">
        <v>416</v>
      </c>
      <c r="K967" s="75"/>
      <c r="L967" s="69"/>
      <c r="M967" s="76"/>
    </row>
    <row r="968" spans="1:13" x14ac:dyDescent="0.25">
      <c r="A968" s="41" t="s">
        <v>3415</v>
      </c>
      <c r="B968" s="68"/>
      <c r="C968" s="69"/>
      <c r="D968" s="69"/>
      <c r="E968" s="97"/>
      <c r="F968" s="97"/>
      <c r="G968" s="97"/>
      <c r="H968" s="70"/>
      <c r="I968" s="97"/>
      <c r="J968" s="74" t="s">
        <v>416</v>
      </c>
      <c r="K968" s="75"/>
      <c r="L968" s="69"/>
      <c r="M968" s="76"/>
    </row>
    <row r="969" spans="1:13" x14ac:dyDescent="0.25">
      <c r="A969" s="42" t="s">
        <v>3416</v>
      </c>
      <c r="B969" s="68"/>
      <c r="C969" s="69"/>
      <c r="D969" s="69"/>
      <c r="E969" s="97"/>
      <c r="F969" s="97"/>
      <c r="G969" s="97"/>
      <c r="H969" s="70"/>
      <c r="I969" s="97"/>
      <c r="J969" s="74" t="s">
        <v>416</v>
      </c>
      <c r="K969" s="75"/>
      <c r="L969" s="69"/>
      <c r="M969" s="76"/>
    </row>
    <row r="970" spans="1:13" x14ac:dyDescent="0.25">
      <c r="A970" s="41" t="s">
        <v>3417</v>
      </c>
      <c r="B970" s="68"/>
      <c r="C970" s="69"/>
      <c r="D970" s="69"/>
      <c r="E970" s="97"/>
      <c r="F970" s="97"/>
      <c r="G970" s="97"/>
      <c r="H970" s="70"/>
      <c r="I970" s="97"/>
      <c r="J970" s="74" t="s">
        <v>416</v>
      </c>
      <c r="K970" s="75"/>
      <c r="L970" s="69"/>
      <c r="M970" s="76"/>
    </row>
    <row r="971" spans="1:13" x14ac:dyDescent="0.25">
      <c r="A971" s="42" t="s">
        <v>3418</v>
      </c>
      <c r="B971" s="68"/>
      <c r="C971" s="69"/>
      <c r="D971" s="69"/>
      <c r="E971" s="97"/>
      <c r="F971" s="97"/>
      <c r="G971" s="97"/>
      <c r="H971" s="70"/>
      <c r="I971" s="97"/>
      <c r="J971" s="74" t="s">
        <v>416</v>
      </c>
      <c r="K971" s="75"/>
      <c r="L971" s="69"/>
      <c r="M971" s="76"/>
    </row>
    <row r="972" spans="1:13" x14ac:dyDescent="0.25">
      <c r="A972" s="41" t="s">
        <v>3419</v>
      </c>
      <c r="B972" s="68"/>
      <c r="C972" s="69"/>
      <c r="D972" s="69"/>
      <c r="E972" s="97"/>
      <c r="F972" s="97"/>
      <c r="G972" s="97"/>
      <c r="H972" s="70"/>
      <c r="I972" s="97"/>
      <c r="J972" s="74" t="s">
        <v>416</v>
      </c>
      <c r="K972" s="75"/>
      <c r="L972" s="69"/>
      <c r="M972" s="76"/>
    </row>
    <row r="973" spans="1:13" x14ac:dyDescent="0.25">
      <c r="A973" s="42" t="s">
        <v>3420</v>
      </c>
      <c r="B973" s="68"/>
      <c r="C973" s="69"/>
      <c r="D973" s="69"/>
      <c r="E973" s="97"/>
      <c r="F973" s="97"/>
      <c r="G973" s="97"/>
      <c r="H973" s="70"/>
      <c r="I973" s="97"/>
      <c r="J973" s="74" t="s">
        <v>416</v>
      </c>
      <c r="K973" s="75"/>
      <c r="L973" s="69"/>
      <c r="M973" s="76"/>
    </row>
    <row r="974" spans="1:13" x14ac:dyDescent="0.25">
      <c r="A974" s="41" t="s">
        <v>3421</v>
      </c>
      <c r="B974" s="68"/>
      <c r="C974" s="69"/>
      <c r="D974" s="69"/>
      <c r="E974" s="97"/>
      <c r="F974" s="97"/>
      <c r="G974" s="97"/>
      <c r="H974" s="70"/>
      <c r="I974" s="97"/>
      <c r="J974" s="74" t="s">
        <v>416</v>
      </c>
      <c r="K974" s="75"/>
      <c r="L974" s="69"/>
      <c r="M974" s="76"/>
    </row>
    <row r="975" spans="1:13" x14ac:dyDescent="0.25">
      <c r="A975" s="42" t="s">
        <v>3422</v>
      </c>
      <c r="B975" s="68"/>
      <c r="C975" s="69"/>
      <c r="D975" s="69"/>
      <c r="E975" s="97"/>
      <c r="F975" s="97"/>
      <c r="G975" s="97"/>
      <c r="H975" s="70"/>
      <c r="I975" s="97"/>
      <c r="J975" s="74" t="s">
        <v>416</v>
      </c>
      <c r="K975" s="75"/>
      <c r="L975" s="69"/>
      <c r="M975" s="76"/>
    </row>
    <row r="976" spans="1:13" x14ac:dyDescent="0.25">
      <c r="A976" s="41" t="s">
        <v>3423</v>
      </c>
      <c r="B976" s="68"/>
      <c r="C976" s="69"/>
      <c r="D976" s="69"/>
      <c r="E976" s="97"/>
      <c r="F976" s="97"/>
      <c r="G976" s="97"/>
      <c r="H976" s="70"/>
      <c r="I976" s="97"/>
      <c r="J976" s="74" t="s">
        <v>416</v>
      </c>
      <c r="K976" s="75"/>
      <c r="L976" s="69"/>
      <c r="M976" s="76"/>
    </row>
    <row r="977" spans="1:13" x14ac:dyDescent="0.25">
      <c r="A977" s="42" t="s">
        <v>3424</v>
      </c>
      <c r="B977" s="68"/>
      <c r="C977" s="69"/>
      <c r="D977" s="69"/>
      <c r="E977" s="97"/>
      <c r="F977" s="97"/>
      <c r="G977" s="97"/>
      <c r="H977" s="70"/>
      <c r="I977" s="97"/>
      <c r="J977" s="74" t="s">
        <v>416</v>
      </c>
      <c r="K977" s="75"/>
      <c r="L977" s="69"/>
      <c r="M977" s="76"/>
    </row>
    <row r="978" spans="1:13" x14ac:dyDescent="0.25">
      <c r="A978" s="41" t="s">
        <v>3425</v>
      </c>
      <c r="B978" s="68"/>
      <c r="C978" s="69"/>
      <c r="D978" s="69"/>
      <c r="E978" s="97"/>
      <c r="F978" s="97"/>
      <c r="G978" s="97"/>
      <c r="H978" s="70"/>
      <c r="I978" s="97"/>
      <c r="J978" s="74" t="s">
        <v>416</v>
      </c>
      <c r="K978" s="75"/>
      <c r="L978" s="69"/>
      <c r="M978" s="76"/>
    </row>
    <row r="979" spans="1:13" x14ac:dyDescent="0.25">
      <c r="A979" s="42" t="s">
        <v>3426</v>
      </c>
      <c r="B979" s="68"/>
      <c r="C979" s="69"/>
      <c r="D979" s="69"/>
      <c r="E979" s="97"/>
      <c r="F979" s="97"/>
      <c r="G979" s="97"/>
      <c r="H979" s="70"/>
      <c r="I979" s="97"/>
      <c r="J979" s="74" t="s">
        <v>416</v>
      </c>
      <c r="K979" s="75"/>
      <c r="L979" s="69"/>
      <c r="M979" s="76"/>
    </row>
    <row r="980" spans="1:13" x14ac:dyDescent="0.25">
      <c r="A980" s="41" t="s">
        <v>3427</v>
      </c>
      <c r="B980" s="68"/>
      <c r="C980" s="69"/>
      <c r="D980" s="69"/>
      <c r="E980" s="97"/>
      <c r="F980" s="97"/>
      <c r="G980" s="97"/>
      <c r="H980" s="70"/>
      <c r="I980" s="97"/>
      <c r="J980" s="74" t="s">
        <v>416</v>
      </c>
      <c r="K980" s="75"/>
      <c r="L980" s="69"/>
      <c r="M980" s="76"/>
    </row>
    <row r="981" spans="1:13" x14ac:dyDescent="0.25">
      <c r="A981" s="42" t="s">
        <v>3428</v>
      </c>
      <c r="B981" s="68"/>
      <c r="C981" s="69"/>
      <c r="D981" s="69"/>
      <c r="E981" s="97"/>
      <c r="F981" s="97"/>
      <c r="G981" s="97"/>
      <c r="H981" s="70"/>
      <c r="I981" s="97"/>
      <c r="J981" s="74" t="s">
        <v>416</v>
      </c>
      <c r="K981" s="75"/>
      <c r="L981" s="69"/>
      <c r="M981" s="76"/>
    </row>
    <row r="982" spans="1:13" x14ac:dyDescent="0.25">
      <c r="A982" s="41" t="s">
        <v>3429</v>
      </c>
      <c r="B982" s="68"/>
      <c r="C982" s="69"/>
      <c r="D982" s="69"/>
      <c r="E982" s="97"/>
      <c r="F982" s="97"/>
      <c r="G982" s="97"/>
      <c r="H982" s="70"/>
      <c r="I982" s="97"/>
      <c r="J982" s="74" t="s">
        <v>416</v>
      </c>
      <c r="K982" s="75"/>
      <c r="L982" s="69"/>
      <c r="M982" s="76"/>
    </row>
    <row r="983" spans="1:13" x14ac:dyDescent="0.25">
      <c r="A983" s="42" t="s">
        <v>3430</v>
      </c>
      <c r="B983" s="68"/>
      <c r="C983" s="69"/>
      <c r="D983" s="69"/>
      <c r="E983" s="97"/>
      <c r="F983" s="97"/>
      <c r="G983" s="97"/>
      <c r="H983" s="70"/>
      <c r="I983" s="97"/>
      <c r="J983" s="74" t="s">
        <v>416</v>
      </c>
      <c r="K983" s="75"/>
      <c r="L983" s="69"/>
      <c r="M983" s="76"/>
    </row>
    <row r="984" spans="1:13" x14ac:dyDescent="0.25">
      <c r="A984" s="41" t="s">
        <v>3431</v>
      </c>
      <c r="B984" s="68"/>
      <c r="C984" s="69"/>
      <c r="D984" s="69"/>
      <c r="E984" s="97"/>
      <c r="F984" s="97"/>
      <c r="G984" s="97"/>
      <c r="H984" s="70"/>
      <c r="I984" s="97"/>
      <c r="J984" s="74" t="s">
        <v>416</v>
      </c>
      <c r="K984" s="75"/>
      <c r="L984" s="69"/>
      <c r="M984" s="76"/>
    </row>
    <row r="985" spans="1:13" x14ac:dyDescent="0.25">
      <c r="A985" s="42" t="s">
        <v>3432</v>
      </c>
      <c r="B985" s="68"/>
      <c r="C985" s="69"/>
      <c r="D985" s="69"/>
      <c r="E985" s="97"/>
      <c r="F985" s="97"/>
      <c r="G985" s="97"/>
      <c r="H985" s="70"/>
      <c r="I985" s="97"/>
      <c r="J985" s="74" t="s">
        <v>416</v>
      </c>
      <c r="K985" s="75"/>
      <c r="L985" s="69"/>
      <c r="M985" s="76"/>
    </row>
    <row r="986" spans="1:13" x14ac:dyDescent="0.25">
      <c r="A986" s="41" t="s">
        <v>3433</v>
      </c>
      <c r="B986" s="68"/>
      <c r="C986" s="69"/>
      <c r="D986" s="69"/>
      <c r="E986" s="97"/>
      <c r="F986" s="97"/>
      <c r="G986" s="97"/>
      <c r="H986" s="70"/>
      <c r="I986" s="97"/>
      <c r="J986" s="74" t="s">
        <v>416</v>
      </c>
      <c r="K986" s="75"/>
      <c r="L986" s="69"/>
      <c r="M986" s="76"/>
    </row>
    <row r="987" spans="1:13" x14ac:dyDescent="0.25">
      <c r="A987" s="42" t="s">
        <v>3434</v>
      </c>
      <c r="B987" s="68"/>
      <c r="C987" s="69"/>
      <c r="D987" s="69"/>
      <c r="E987" s="97"/>
      <c r="F987" s="97"/>
      <c r="G987" s="97"/>
      <c r="H987" s="70"/>
      <c r="I987" s="97"/>
      <c r="J987" s="74" t="s">
        <v>416</v>
      </c>
      <c r="K987" s="75"/>
      <c r="L987" s="69"/>
      <c r="M987" s="76"/>
    </row>
    <row r="988" spans="1:13" x14ac:dyDescent="0.25">
      <c r="A988" s="41" t="s">
        <v>3435</v>
      </c>
      <c r="B988" s="68"/>
      <c r="C988" s="69"/>
      <c r="D988" s="69"/>
      <c r="E988" s="97"/>
      <c r="F988" s="97"/>
      <c r="G988" s="97"/>
      <c r="H988" s="70"/>
      <c r="I988" s="97"/>
      <c r="J988" s="74" t="s">
        <v>416</v>
      </c>
      <c r="K988" s="75"/>
      <c r="L988" s="69"/>
      <c r="M988" s="76"/>
    </row>
    <row r="989" spans="1:13" x14ac:dyDescent="0.25">
      <c r="A989" s="42" t="s">
        <v>3436</v>
      </c>
      <c r="B989" s="68"/>
      <c r="C989" s="69"/>
      <c r="D989" s="69"/>
      <c r="E989" s="97"/>
      <c r="F989" s="97"/>
      <c r="G989" s="97"/>
      <c r="H989" s="70"/>
      <c r="I989" s="97"/>
      <c r="J989" s="74" t="s">
        <v>416</v>
      </c>
      <c r="K989" s="75"/>
      <c r="L989" s="69"/>
      <c r="M989" s="76"/>
    </row>
    <row r="990" spans="1:13" x14ac:dyDescent="0.25">
      <c r="A990" s="41" t="s">
        <v>3437</v>
      </c>
      <c r="B990" s="68"/>
      <c r="C990" s="69"/>
      <c r="D990" s="69"/>
      <c r="E990" s="97"/>
      <c r="F990" s="97"/>
      <c r="G990" s="97"/>
      <c r="H990" s="70"/>
      <c r="I990" s="97"/>
      <c r="J990" s="74" t="s">
        <v>416</v>
      </c>
      <c r="K990" s="75"/>
      <c r="L990" s="69"/>
      <c r="M990" s="76"/>
    </row>
    <row r="991" spans="1:13" x14ac:dyDescent="0.25">
      <c r="A991" s="42" t="s">
        <v>3438</v>
      </c>
      <c r="B991" s="68"/>
      <c r="C991" s="69"/>
      <c r="D991" s="69"/>
      <c r="E991" s="97"/>
      <c r="F991" s="97"/>
      <c r="G991" s="97"/>
      <c r="H991" s="70"/>
      <c r="I991" s="97"/>
      <c r="J991" s="74" t="s">
        <v>416</v>
      </c>
      <c r="K991" s="75"/>
      <c r="L991" s="69"/>
      <c r="M991" s="76"/>
    </row>
    <row r="992" spans="1:13" x14ac:dyDescent="0.25">
      <c r="A992" s="41" t="s">
        <v>3439</v>
      </c>
      <c r="B992" s="68"/>
      <c r="C992" s="69"/>
      <c r="D992" s="69"/>
      <c r="E992" s="97"/>
      <c r="F992" s="97"/>
      <c r="G992" s="97"/>
      <c r="H992" s="70"/>
      <c r="I992" s="97"/>
      <c r="J992" s="74" t="s">
        <v>416</v>
      </c>
      <c r="K992" s="75"/>
      <c r="L992" s="69"/>
      <c r="M992" s="76"/>
    </row>
    <row r="993" spans="1:13" x14ac:dyDescent="0.25">
      <c r="A993" s="42" t="s">
        <v>3440</v>
      </c>
      <c r="B993" s="68"/>
      <c r="C993" s="69"/>
      <c r="D993" s="69"/>
      <c r="E993" s="97"/>
      <c r="F993" s="97"/>
      <c r="G993" s="97"/>
      <c r="H993" s="70"/>
      <c r="I993" s="97"/>
      <c r="J993" s="74" t="s">
        <v>416</v>
      </c>
      <c r="K993" s="75"/>
      <c r="L993" s="69"/>
      <c r="M993" s="76"/>
    </row>
    <row r="994" spans="1:13" x14ac:dyDescent="0.25">
      <c r="A994" s="41" t="s">
        <v>3441</v>
      </c>
      <c r="B994" s="68"/>
      <c r="C994" s="69"/>
      <c r="D994" s="69"/>
      <c r="E994" s="97"/>
      <c r="F994" s="97"/>
      <c r="G994" s="97"/>
      <c r="H994" s="70"/>
      <c r="I994" s="97"/>
      <c r="J994" s="74" t="s">
        <v>416</v>
      </c>
      <c r="K994" s="75"/>
      <c r="L994" s="69"/>
      <c r="M994" s="76"/>
    </row>
    <row r="995" spans="1:13" x14ac:dyDescent="0.25">
      <c r="A995" s="42" t="s">
        <v>3442</v>
      </c>
      <c r="B995" s="68"/>
      <c r="C995" s="69"/>
      <c r="D995" s="69"/>
      <c r="E995" s="97"/>
      <c r="F995" s="97"/>
      <c r="G995" s="97"/>
      <c r="H995" s="70"/>
      <c r="I995" s="97"/>
      <c r="J995" s="74" t="s">
        <v>416</v>
      </c>
      <c r="K995" s="75"/>
      <c r="L995" s="69"/>
      <c r="M995" s="76"/>
    </row>
    <row r="996" spans="1:13" x14ac:dyDescent="0.25">
      <c r="A996" s="41" t="s">
        <v>3443</v>
      </c>
      <c r="B996" s="68"/>
      <c r="C996" s="69"/>
      <c r="D996" s="69"/>
      <c r="E996" s="97"/>
      <c r="F996" s="97"/>
      <c r="G996" s="97"/>
      <c r="H996" s="70"/>
      <c r="I996" s="97"/>
      <c r="J996" s="74" t="s">
        <v>416</v>
      </c>
      <c r="K996" s="75"/>
      <c r="L996" s="69"/>
      <c r="M996" s="76"/>
    </row>
    <row r="997" spans="1:13" x14ac:dyDescent="0.25">
      <c r="A997" s="42" t="s">
        <v>3444</v>
      </c>
      <c r="B997" s="68"/>
      <c r="C997" s="69"/>
      <c r="D997" s="69"/>
      <c r="E997" s="97"/>
      <c r="F997" s="97"/>
      <c r="G997" s="97"/>
      <c r="H997" s="70"/>
      <c r="I997" s="97"/>
      <c r="J997" s="74" t="s">
        <v>416</v>
      </c>
      <c r="K997" s="75"/>
      <c r="L997" s="69"/>
      <c r="M997" s="76"/>
    </row>
    <row r="998" spans="1:13" x14ac:dyDescent="0.25">
      <c r="A998" s="41" t="s">
        <v>3445</v>
      </c>
      <c r="B998" s="68"/>
      <c r="C998" s="69"/>
      <c r="D998" s="69"/>
      <c r="E998" s="97"/>
      <c r="F998" s="97"/>
      <c r="G998" s="97"/>
      <c r="H998" s="70"/>
      <c r="I998" s="97"/>
      <c r="J998" s="74" t="s">
        <v>416</v>
      </c>
      <c r="K998" s="75"/>
      <c r="L998" s="69"/>
      <c r="M998" s="76"/>
    </row>
    <row r="999" spans="1:13" x14ac:dyDescent="0.25">
      <c r="A999" s="42" t="s">
        <v>3446</v>
      </c>
      <c r="B999" s="68"/>
      <c r="C999" s="69"/>
      <c r="D999" s="69"/>
      <c r="E999" s="97"/>
      <c r="F999" s="97"/>
      <c r="G999" s="97"/>
      <c r="H999" s="70"/>
      <c r="I999" s="97"/>
      <c r="J999" s="74" t="s">
        <v>416</v>
      </c>
      <c r="K999" s="75"/>
      <c r="L999" s="69"/>
      <c r="M999" s="76"/>
    </row>
    <row r="1000" spans="1:13" x14ac:dyDescent="0.25">
      <c r="A1000" s="41" t="s">
        <v>3447</v>
      </c>
      <c r="B1000" s="68"/>
      <c r="C1000" s="69"/>
      <c r="D1000" s="69"/>
      <c r="E1000" s="97"/>
      <c r="F1000" s="97"/>
      <c r="G1000" s="97"/>
      <c r="H1000" s="70"/>
      <c r="I1000" s="97"/>
      <c r="J1000" s="74" t="s">
        <v>416</v>
      </c>
      <c r="K1000" s="75"/>
      <c r="L1000" s="69"/>
      <c r="M1000" s="76"/>
    </row>
    <row r="1001" spans="1:13" x14ac:dyDescent="0.25">
      <c r="A1001" s="42" t="s">
        <v>3448</v>
      </c>
      <c r="B1001" s="68"/>
      <c r="C1001" s="69"/>
      <c r="D1001" s="69"/>
      <c r="E1001" s="97"/>
      <c r="F1001" s="97"/>
      <c r="G1001" s="97"/>
      <c r="H1001" s="70"/>
      <c r="I1001" s="97"/>
      <c r="J1001" s="74" t="s">
        <v>416</v>
      </c>
      <c r="K1001" s="75"/>
      <c r="L1001" s="69"/>
      <c r="M1001" s="76"/>
    </row>
    <row r="1002" spans="1:13" x14ac:dyDescent="0.25">
      <c r="A1002" s="41" t="s">
        <v>3449</v>
      </c>
      <c r="B1002" s="68"/>
      <c r="C1002" s="69"/>
      <c r="D1002" s="69"/>
      <c r="E1002" s="97"/>
      <c r="F1002" s="97"/>
      <c r="G1002" s="97"/>
      <c r="H1002" s="70"/>
      <c r="I1002" s="97"/>
      <c r="J1002" s="74" t="s">
        <v>416</v>
      </c>
      <c r="K1002" s="75"/>
      <c r="L1002" s="69"/>
      <c r="M1002" s="76"/>
    </row>
    <row r="1003" spans="1:13" x14ac:dyDescent="0.25">
      <c r="A1003" s="42" t="s">
        <v>3450</v>
      </c>
      <c r="B1003" s="68"/>
      <c r="C1003" s="69"/>
      <c r="D1003" s="69"/>
      <c r="E1003" s="97"/>
      <c r="F1003" s="97"/>
      <c r="G1003" s="97"/>
      <c r="H1003" s="70"/>
      <c r="I1003" s="97"/>
      <c r="J1003" s="74" t="s">
        <v>416</v>
      </c>
      <c r="K1003" s="75"/>
      <c r="L1003" s="69"/>
      <c r="M1003" s="76"/>
    </row>
    <row r="1004" spans="1:13" x14ac:dyDescent="0.25">
      <c r="A1004" s="41" t="s">
        <v>3451</v>
      </c>
      <c r="B1004" s="68"/>
      <c r="C1004" s="69"/>
      <c r="D1004" s="69"/>
      <c r="E1004" s="97"/>
      <c r="F1004" s="97"/>
      <c r="G1004" s="97"/>
      <c r="H1004" s="70"/>
      <c r="I1004" s="97"/>
      <c r="J1004" s="74" t="s">
        <v>416</v>
      </c>
      <c r="K1004" s="75"/>
      <c r="L1004" s="69"/>
      <c r="M1004" s="76"/>
    </row>
    <row r="1005" spans="1:13" x14ac:dyDescent="0.25">
      <c r="A1005" s="42" t="s">
        <v>3452</v>
      </c>
      <c r="B1005" s="68"/>
      <c r="C1005" s="69"/>
      <c r="D1005" s="69"/>
      <c r="E1005" s="97"/>
      <c r="F1005" s="97"/>
      <c r="G1005" s="97"/>
      <c r="H1005" s="70"/>
      <c r="I1005" s="97"/>
      <c r="J1005" s="74" t="s">
        <v>416</v>
      </c>
      <c r="K1005" s="75"/>
      <c r="L1005" s="69"/>
      <c r="M1005" s="76"/>
    </row>
    <row r="1006" spans="1:13" x14ac:dyDescent="0.25">
      <c r="A1006" s="41" t="s">
        <v>3453</v>
      </c>
      <c r="B1006" s="68"/>
      <c r="C1006" s="69"/>
      <c r="D1006" s="69"/>
      <c r="E1006" s="97"/>
      <c r="F1006" s="97"/>
      <c r="G1006" s="97"/>
      <c r="H1006" s="70"/>
      <c r="I1006" s="97"/>
      <c r="J1006" s="74" t="s">
        <v>416</v>
      </c>
      <c r="K1006" s="75"/>
      <c r="L1006" s="69"/>
      <c r="M1006" s="76"/>
    </row>
    <row r="1007" spans="1:13" x14ac:dyDescent="0.25">
      <c r="A1007" s="42" t="s">
        <v>3454</v>
      </c>
      <c r="B1007" s="68"/>
      <c r="C1007" s="69"/>
      <c r="D1007" s="69"/>
      <c r="E1007" s="97"/>
      <c r="F1007" s="97"/>
      <c r="G1007" s="97"/>
      <c r="H1007" s="70"/>
      <c r="I1007" s="97"/>
      <c r="J1007" s="74" t="s">
        <v>416</v>
      </c>
      <c r="K1007" s="75"/>
      <c r="L1007" s="69"/>
      <c r="M1007" s="76"/>
    </row>
    <row r="1008" spans="1:13" x14ac:dyDescent="0.25">
      <c r="A1008" s="41" t="s">
        <v>3455</v>
      </c>
      <c r="B1008" s="68"/>
      <c r="C1008" s="69"/>
      <c r="D1008" s="69"/>
      <c r="E1008" s="97"/>
      <c r="F1008" s="97"/>
      <c r="G1008" s="97"/>
      <c r="H1008" s="70"/>
      <c r="I1008" s="97"/>
      <c r="J1008" s="74" t="s">
        <v>416</v>
      </c>
      <c r="K1008" s="75"/>
      <c r="L1008" s="69"/>
      <c r="M1008" s="76"/>
    </row>
    <row r="1009" spans="1:13" x14ac:dyDescent="0.25">
      <c r="A1009" s="42" t="s">
        <v>3456</v>
      </c>
      <c r="B1009" s="68"/>
      <c r="C1009" s="69"/>
      <c r="D1009" s="69"/>
      <c r="E1009" s="97"/>
      <c r="F1009" s="97"/>
      <c r="G1009" s="97"/>
      <c r="H1009" s="70"/>
      <c r="I1009" s="97"/>
      <c r="J1009" s="74" t="s">
        <v>416</v>
      </c>
      <c r="K1009" s="75"/>
      <c r="L1009" s="69"/>
      <c r="M1009" s="76"/>
    </row>
    <row r="1010" spans="1:13" x14ac:dyDescent="0.25">
      <c r="A1010" s="41" t="s">
        <v>3457</v>
      </c>
      <c r="B1010" s="68"/>
      <c r="C1010" s="69"/>
      <c r="D1010" s="69"/>
      <c r="E1010" s="97"/>
      <c r="F1010" s="97"/>
      <c r="G1010" s="97"/>
      <c r="H1010" s="70"/>
      <c r="I1010" s="97"/>
      <c r="J1010" s="74" t="s">
        <v>416</v>
      </c>
      <c r="K1010" s="75"/>
      <c r="L1010" s="69"/>
      <c r="M1010" s="76"/>
    </row>
    <row r="1011" spans="1:13" x14ac:dyDescent="0.25">
      <c r="A1011" s="42" t="s">
        <v>3458</v>
      </c>
      <c r="B1011" s="68"/>
      <c r="C1011" s="69"/>
      <c r="D1011" s="69"/>
      <c r="E1011" s="97"/>
      <c r="F1011" s="97"/>
      <c r="G1011" s="97"/>
      <c r="H1011" s="70"/>
      <c r="I1011" s="97"/>
      <c r="J1011" s="74" t="s">
        <v>416</v>
      </c>
      <c r="K1011" s="75"/>
      <c r="L1011" s="69"/>
      <c r="M1011" s="76"/>
    </row>
    <row r="1012" spans="1:13" x14ac:dyDescent="0.25">
      <c r="A1012" s="41" t="s">
        <v>3459</v>
      </c>
      <c r="B1012" s="68"/>
      <c r="C1012" s="69"/>
      <c r="D1012" s="69"/>
      <c r="E1012" s="97"/>
      <c r="F1012" s="97"/>
      <c r="G1012" s="97"/>
      <c r="H1012" s="70"/>
      <c r="I1012" s="97"/>
      <c r="J1012" s="74" t="s">
        <v>416</v>
      </c>
      <c r="K1012" s="75"/>
      <c r="L1012" s="69"/>
      <c r="M1012" s="76"/>
    </row>
    <row r="1013" spans="1:13" x14ac:dyDescent="0.25">
      <c r="A1013" s="42" t="s">
        <v>3460</v>
      </c>
      <c r="B1013" s="68"/>
      <c r="C1013" s="69"/>
      <c r="D1013" s="69"/>
      <c r="E1013" s="97"/>
      <c r="F1013" s="97"/>
      <c r="G1013" s="97"/>
      <c r="H1013" s="70"/>
      <c r="I1013" s="97"/>
      <c r="J1013" s="74" t="s">
        <v>416</v>
      </c>
      <c r="K1013" s="75"/>
      <c r="L1013" s="69"/>
      <c r="M1013" s="76"/>
    </row>
    <row r="1014" spans="1:13" x14ac:dyDescent="0.25">
      <c r="A1014" s="41" t="s">
        <v>3461</v>
      </c>
      <c r="B1014" s="68"/>
      <c r="C1014" s="69"/>
      <c r="D1014" s="69"/>
      <c r="E1014" s="97"/>
      <c r="F1014" s="97"/>
      <c r="G1014" s="97"/>
      <c r="H1014" s="70"/>
      <c r="I1014" s="97"/>
      <c r="J1014" s="74" t="s">
        <v>416</v>
      </c>
      <c r="K1014" s="75"/>
      <c r="L1014" s="69"/>
      <c r="M1014" s="76"/>
    </row>
    <row r="1015" spans="1:13" x14ac:dyDescent="0.25">
      <c r="A1015" s="42" t="s">
        <v>3462</v>
      </c>
      <c r="B1015" s="68"/>
      <c r="C1015" s="69"/>
      <c r="D1015" s="69"/>
      <c r="E1015" s="97"/>
      <c r="F1015" s="97"/>
      <c r="G1015" s="97"/>
      <c r="H1015" s="70"/>
      <c r="I1015" s="97"/>
      <c r="J1015" s="74" t="s">
        <v>416</v>
      </c>
      <c r="K1015" s="75"/>
      <c r="L1015" s="69"/>
      <c r="M1015" s="76"/>
    </row>
    <row r="1016" spans="1:13" x14ac:dyDescent="0.25">
      <c r="A1016" s="41" t="s">
        <v>3463</v>
      </c>
      <c r="B1016" s="68"/>
      <c r="C1016" s="69"/>
      <c r="D1016" s="69"/>
      <c r="E1016" s="97"/>
      <c r="F1016" s="97"/>
      <c r="G1016" s="97"/>
      <c r="H1016" s="70"/>
      <c r="I1016" s="97"/>
      <c r="J1016" s="74" t="s">
        <v>416</v>
      </c>
      <c r="K1016" s="75"/>
      <c r="L1016" s="69"/>
      <c r="M1016" s="76"/>
    </row>
    <row r="1017" spans="1:13" x14ac:dyDescent="0.25">
      <c r="A1017" s="42" t="s">
        <v>3464</v>
      </c>
      <c r="B1017" s="68"/>
      <c r="C1017" s="69"/>
      <c r="D1017" s="69"/>
      <c r="E1017" s="97"/>
      <c r="F1017" s="97"/>
      <c r="G1017" s="97"/>
      <c r="H1017" s="70"/>
      <c r="I1017" s="97"/>
      <c r="J1017" s="74" t="s">
        <v>416</v>
      </c>
      <c r="K1017" s="75"/>
      <c r="L1017" s="69"/>
      <c r="M1017" s="76"/>
    </row>
    <row r="1018" spans="1:13" x14ac:dyDescent="0.25">
      <c r="A1018" s="41" t="s">
        <v>3465</v>
      </c>
      <c r="B1018" s="68"/>
      <c r="C1018" s="69"/>
      <c r="D1018" s="69"/>
      <c r="E1018" s="97"/>
      <c r="F1018" s="97"/>
      <c r="G1018" s="97"/>
      <c r="H1018" s="70"/>
      <c r="I1018" s="97"/>
      <c r="J1018" s="74" t="s">
        <v>416</v>
      </c>
      <c r="K1018" s="75"/>
      <c r="L1018" s="69"/>
      <c r="M1018" s="76"/>
    </row>
    <row r="1019" spans="1:13" x14ac:dyDescent="0.25">
      <c r="A1019" s="42" t="s">
        <v>3466</v>
      </c>
      <c r="B1019" s="68"/>
      <c r="C1019" s="69"/>
      <c r="D1019" s="69"/>
      <c r="E1019" s="97"/>
      <c r="F1019" s="97"/>
      <c r="G1019" s="97"/>
      <c r="H1019" s="70"/>
      <c r="I1019" s="97"/>
      <c r="J1019" s="74" t="s">
        <v>416</v>
      </c>
      <c r="K1019" s="75"/>
      <c r="L1019" s="69"/>
      <c r="M1019" s="76"/>
    </row>
    <row r="1020" spans="1:13" x14ac:dyDescent="0.25">
      <c r="A1020" s="41" t="s">
        <v>3467</v>
      </c>
      <c r="B1020" s="68"/>
      <c r="C1020" s="69"/>
      <c r="D1020" s="69"/>
      <c r="E1020" s="97"/>
      <c r="F1020" s="97"/>
      <c r="G1020" s="97"/>
      <c r="H1020" s="70"/>
      <c r="I1020" s="97"/>
      <c r="J1020" s="74" t="s">
        <v>416</v>
      </c>
      <c r="K1020" s="75"/>
      <c r="L1020" s="69"/>
      <c r="M1020" s="76"/>
    </row>
    <row r="1021" spans="1:13" x14ac:dyDescent="0.25">
      <c r="A1021" s="42" t="s">
        <v>3468</v>
      </c>
      <c r="B1021" s="68"/>
      <c r="C1021" s="69"/>
      <c r="D1021" s="69"/>
      <c r="E1021" s="97"/>
      <c r="F1021" s="97"/>
      <c r="G1021" s="97"/>
      <c r="H1021" s="70"/>
      <c r="I1021" s="97"/>
      <c r="J1021" s="74" t="s">
        <v>416</v>
      </c>
      <c r="K1021" s="75"/>
      <c r="L1021" s="69"/>
      <c r="M1021" s="76"/>
    </row>
    <row r="1022" spans="1:13" x14ac:dyDescent="0.25">
      <c r="A1022" s="41" t="s">
        <v>3469</v>
      </c>
      <c r="B1022" s="68"/>
      <c r="C1022" s="69"/>
      <c r="D1022" s="69"/>
      <c r="E1022" s="97"/>
      <c r="F1022" s="97"/>
      <c r="G1022" s="97"/>
      <c r="H1022" s="70"/>
      <c r="I1022" s="97"/>
      <c r="J1022" s="74" t="s">
        <v>416</v>
      </c>
      <c r="K1022" s="75"/>
      <c r="L1022" s="69"/>
      <c r="M1022" s="76"/>
    </row>
    <row r="1023" spans="1:13" x14ac:dyDescent="0.25">
      <c r="A1023" s="42" t="s">
        <v>3470</v>
      </c>
      <c r="B1023" s="68"/>
      <c r="C1023" s="69"/>
      <c r="D1023" s="69"/>
      <c r="E1023" s="97"/>
      <c r="F1023" s="97"/>
      <c r="G1023" s="97"/>
      <c r="H1023" s="70"/>
      <c r="I1023" s="97"/>
      <c r="J1023" s="74" t="s">
        <v>416</v>
      </c>
      <c r="K1023" s="75"/>
      <c r="L1023" s="69"/>
      <c r="M1023" s="76"/>
    </row>
    <row r="1024" spans="1:13" x14ac:dyDescent="0.25">
      <c r="A1024" s="41" t="s">
        <v>3471</v>
      </c>
      <c r="B1024" s="68"/>
      <c r="C1024" s="69"/>
      <c r="D1024" s="69"/>
      <c r="E1024" s="97"/>
      <c r="F1024" s="97"/>
      <c r="G1024" s="97"/>
      <c r="H1024" s="70"/>
      <c r="I1024" s="97"/>
      <c r="J1024" s="74" t="s">
        <v>416</v>
      </c>
      <c r="K1024" s="75"/>
      <c r="L1024" s="69"/>
      <c r="M1024" s="76"/>
    </row>
    <row r="1025" spans="1:13" x14ac:dyDescent="0.25">
      <c r="A1025" s="42" t="s">
        <v>3472</v>
      </c>
      <c r="B1025" s="68"/>
      <c r="C1025" s="69"/>
      <c r="D1025" s="69"/>
      <c r="E1025" s="97"/>
      <c r="F1025" s="97"/>
      <c r="G1025" s="97"/>
      <c r="H1025" s="70"/>
      <c r="I1025" s="97"/>
      <c r="J1025" s="74" t="s">
        <v>416</v>
      </c>
      <c r="K1025" s="75"/>
      <c r="L1025" s="69"/>
      <c r="M1025" s="76"/>
    </row>
    <row r="1026" spans="1:13" x14ac:dyDescent="0.25">
      <c r="A1026" s="41" t="s">
        <v>3473</v>
      </c>
      <c r="B1026" s="68"/>
      <c r="C1026" s="69"/>
      <c r="D1026" s="69"/>
      <c r="E1026" s="97"/>
      <c r="F1026" s="97"/>
      <c r="G1026" s="97"/>
      <c r="H1026" s="70"/>
      <c r="I1026" s="97"/>
      <c r="J1026" s="74" t="s">
        <v>416</v>
      </c>
      <c r="K1026" s="75"/>
      <c r="L1026" s="69"/>
      <c r="M1026" s="76"/>
    </row>
    <row r="1027" spans="1:13" x14ac:dyDescent="0.25">
      <c r="A1027" s="42" t="s">
        <v>3474</v>
      </c>
      <c r="B1027" s="68"/>
      <c r="C1027" s="69"/>
      <c r="D1027" s="69"/>
      <c r="E1027" s="97"/>
      <c r="F1027" s="97"/>
      <c r="G1027" s="97"/>
      <c r="H1027" s="70"/>
      <c r="I1027" s="97"/>
      <c r="J1027" s="74" t="s">
        <v>416</v>
      </c>
      <c r="K1027" s="75"/>
      <c r="L1027" s="69"/>
      <c r="M1027" s="76"/>
    </row>
    <row r="1028" spans="1:13" x14ac:dyDescent="0.25">
      <c r="A1028" s="41" t="s">
        <v>3475</v>
      </c>
      <c r="B1028" s="68"/>
      <c r="C1028" s="69"/>
      <c r="D1028" s="69"/>
      <c r="E1028" s="97"/>
      <c r="F1028" s="97"/>
      <c r="G1028" s="97"/>
      <c r="H1028" s="70"/>
      <c r="I1028" s="97"/>
      <c r="J1028" s="74" t="s">
        <v>416</v>
      </c>
      <c r="K1028" s="75"/>
      <c r="L1028" s="69"/>
      <c r="M1028" s="76"/>
    </row>
    <row r="1029" spans="1:13" x14ac:dyDescent="0.25">
      <c r="A1029" s="42" t="s">
        <v>3476</v>
      </c>
      <c r="B1029" s="68"/>
      <c r="C1029" s="69"/>
      <c r="D1029" s="69"/>
      <c r="E1029" s="97"/>
      <c r="F1029" s="97"/>
      <c r="G1029" s="97"/>
      <c r="H1029" s="70"/>
      <c r="I1029" s="97"/>
      <c r="J1029" s="74" t="s">
        <v>416</v>
      </c>
      <c r="K1029" s="75"/>
      <c r="L1029" s="69"/>
      <c r="M1029" s="76"/>
    </row>
    <row r="1030" spans="1:13" x14ac:dyDescent="0.25">
      <c r="A1030" s="41" t="s">
        <v>3477</v>
      </c>
      <c r="B1030" s="68"/>
      <c r="C1030" s="69"/>
      <c r="D1030" s="69"/>
      <c r="E1030" s="97"/>
      <c r="F1030" s="97"/>
      <c r="G1030" s="97"/>
      <c r="H1030" s="70"/>
      <c r="I1030" s="97"/>
      <c r="J1030" s="74" t="s">
        <v>416</v>
      </c>
      <c r="K1030" s="75"/>
      <c r="L1030" s="69"/>
      <c r="M1030" s="76"/>
    </row>
    <row r="1031" spans="1:13" x14ac:dyDescent="0.25">
      <c r="A1031" s="42" t="s">
        <v>3478</v>
      </c>
      <c r="B1031" s="68"/>
      <c r="C1031" s="69"/>
      <c r="D1031" s="69"/>
      <c r="E1031" s="97"/>
      <c r="F1031" s="97"/>
      <c r="G1031" s="97"/>
      <c r="H1031" s="70"/>
      <c r="I1031" s="97"/>
      <c r="J1031" s="74" t="s">
        <v>416</v>
      </c>
      <c r="K1031" s="75"/>
      <c r="L1031" s="69"/>
      <c r="M1031" s="76"/>
    </row>
    <row r="1032" spans="1:13" x14ac:dyDescent="0.25">
      <c r="A1032" s="41" t="s">
        <v>3479</v>
      </c>
      <c r="B1032" s="68"/>
      <c r="C1032" s="69"/>
      <c r="D1032" s="69"/>
      <c r="E1032" s="97"/>
      <c r="F1032" s="97"/>
      <c r="G1032" s="97"/>
      <c r="H1032" s="70"/>
      <c r="I1032" s="97"/>
      <c r="J1032" s="74" t="s">
        <v>416</v>
      </c>
      <c r="K1032" s="75"/>
      <c r="L1032" s="69"/>
      <c r="M1032" s="76"/>
    </row>
    <row r="1033" spans="1:13" x14ac:dyDescent="0.25">
      <c r="A1033" s="42" t="s">
        <v>3480</v>
      </c>
      <c r="B1033" s="68"/>
      <c r="C1033" s="69"/>
      <c r="D1033" s="69"/>
      <c r="E1033" s="97"/>
      <c r="F1033" s="97"/>
      <c r="G1033" s="97"/>
      <c r="H1033" s="70"/>
      <c r="I1033" s="97"/>
      <c r="J1033" s="74" t="s">
        <v>416</v>
      </c>
      <c r="K1033" s="75"/>
      <c r="L1033" s="69"/>
      <c r="M1033" s="76"/>
    </row>
    <row r="1034" spans="1:13" x14ac:dyDescent="0.25">
      <c r="A1034" s="41" t="s">
        <v>3481</v>
      </c>
      <c r="B1034" s="68"/>
      <c r="C1034" s="69"/>
      <c r="D1034" s="69"/>
      <c r="E1034" s="97"/>
      <c r="F1034" s="97"/>
      <c r="G1034" s="97"/>
      <c r="H1034" s="70"/>
      <c r="I1034" s="97"/>
      <c r="J1034" s="74" t="s">
        <v>416</v>
      </c>
      <c r="K1034" s="75"/>
      <c r="L1034" s="69"/>
      <c r="M1034" s="76"/>
    </row>
    <row r="1035" spans="1:13" x14ac:dyDescent="0.25">
      <c r="A1035" s="42" t="s">
        <v>3482</v>
      </c>
      <c r="B1035" s="68"/>
      <c r="C1035" s="69"/>
      <c r="D1035" s="69"/>
      <c r="E1035" s="97"/>
      <c r="F1035" s="97"/>
      <c r="G1035" s="97"/>
      <c r="H1035" s="70"/>
      <c r="I1035" s="97"/>
      <c r="J1035" s="74" t="s">
        <v>416</v>
      </c>
      <c r="K1035" s="75"/>
      <c r="L1035" s="69"/>
      <c r="M1035" s="76"/>
    </row>
    <row r="1036" spans="1:13" x14ac:dyDescent="0.25">
      <c r="A1036" s="41" t="s">
        <v>3483</v>
      </c>
      <c r="B1036" s="68"/>
      <c r="C1036" s="69"/>
      <c r="D1036" s="69"/>
      <c r="E1036" s="97"/>
      <c r="F1036" s="97"/>
      <c r="G1036" s="97"/>
      <c r="H1036" s="70"/>
      <c r="I1036" s="97"/>
      <c r="J1036" s="74" t="s">
        <v>416</v>
      </c>
      <c r="K1036" s="75"/>
      <c r="L1036" s="69"/>
      <c r="M1036" s="76"/>
    </row>
    <row r="1037" spans="1:13" x14ac:dyDescent="0.25">
      <c r="A1037" s="42" t="s">
        <v>3484</v>
      </c>
      <c r="B1037" s="68"/>
      <c r="C1037" s="69"/>
      <c r="D1037" s="69"/>
      <c r="E1037" s="97"/>
      <c r="F1037" s="97"/>
      <c r="G1037" s="97"/>
      <c r="H1037" s="70"/>
      <c r="I1037" s="97"/>
      <c r="J1037" s="74" t="s">
        <v>416</v>
      </c>
      <c r="K1037" s="75"/>
      <c r="L1037" s="69"/>
      <c r="M1037" s="76"/>
    </row>
    <row r="1038" spans="1:13" x14ac:dyDescent="0.25">
      <c r="A1038" s="41" t="s">
        <v>3485</v>
      </c>
      <c r="B1038" s="68"/>
      <c r="C1038" s="69"/>
      <c r="D1038" s="69"/>
      <c r="E1038" s="97"/>
      <c r="F1038" s="97"/>
      <c r="G1038" s="97"/>
      <c r="H1038" s="70"/>
      <c r="I1038" s="97"/>
      <c r="J1038" s="74" t="s">
        <v>416</v>
      </c>
      <c r="K1038" s="75"/>
      <c r="L1038" s="69"/>
      <c r="M1038" s="76"/>
    </row>
    <row r="1039" spans="1:13" x14ac:dyDescent="0.25">
      <c r="A1039" s="42" t="s">
        <v>3486</v>
      </c>
      <c r="B1039" s="68"/>
      <c r="C1039" s="69"/>
      <c r="D1039" s="69"/>
      <c r="E1039" s="97"/>
      <c r="F1039" s="97"/>
      <c r="G1039" s="97"/>
      <c r="H1039" s="70"/>
      <c r="I1039" s="97"/>
      <c r="J1039" s="74" t="s">
        <v>416</v>
      </c>
      <c r="K1039" s="75"/>
      <c r="L1039" s="69"/>
      <c r="M1039" s="76"/>
    </row>
    <row r="1040" spans="1:13" x14ac:dyDescent="0.25">
      <c r="A1040" s="41" t="s">
        <v>3487</v>
      </c>
      <c r="B1040" s="68"/>
      <c r="C1040" s="69"/>
      <c r="D1040" s="69"/>
      <c r="E1040" s="97"/>
      <c r="F1040" s="97"/>
      <c r="G1040" s="97"/>
      <c r="H1040" s="70"/>
      <c r="I1040" s="97"/>
      <c r="J1040" s="74" t="s">
        <v>416</v>
      </c>
      <c r="K1040" s="75"/>
      <c r="L1040" s="69"/>
      <c r="M1040" s="76"/>
    </row>
    <row r="1041" spans="1:13" x14ac:dyDescent="0.25">
      <c r="A1041" s="42" t="s">
        <v>3488</v>
      </c>
      <c r="B1041" s="68"/>
      <c r="C1041" s="69"/>
      <c r="D1041" s="69"/>
      <c r="E1041" s="97"/>
      <c r="F1041" s="97"/>
      <c r="G1041" s="97"/>
      <c r="H1041" s="70"/>
      <c r="I1041" s="97"/>
      <c r="J1041" s="74" t="s">
        <v>416</v>
      </c>
      <c r="K1041" s="75"/>
      <c r="L1041" s="69"/>
      <c r="M1041" s="76"/>
    </row>
    <row r="1042" spans="1:13" x14ac:dyDescent="0.25">
      <c r="A1042" s="41" t="s">
        <v>3489</v>
      </c>
      <c r="B1042" s="68"/>
      <c r="C1042" s="69"/>
      <c r="D1042" s="69"/>
      <c r="E1042" s="97"/>
      <c r="F1042" s="97"/>
      <c r="G1042" s="97"/>
      <c r="H1042" s="70"/>
      <c r="I1042" s="97"/>
      <c r="J1042" s="74" t="s">
        <v>416</v>
      </c>
      <c r="K1042" s="75"/>
      <c r="L1042" s="69"/>
      <c r="M1042" s="76"/>
    </row>
    <row r="1043" spans="1:13" x14ac:dyDescent="0.25">
      <c r="A1043" s="42" t="s">
        <v>3490</v>
      </c>
      <c r="B1043" s="68"/>
      <c r="C1043" s="69"/>
      <c r="D1043" s="69"/>
      <c r="E1043" s="97"/>
      <c r="F1043" s="97"/>
      <c r="G1043" s="97"/>
      <c r="H1043" s="70"/>
      <c r="I1043" s="97"/>
      <c r="J1043" s="74" t="s">
        <v>416</v>
      </c>
      <c r="K1043" s="75"/>
      <c r="L1043" s="69"/>
      <c r="M1043" s="76"/>
    </row>
    <row r="1044" spans="1:13" x14ac:dyDescent="0.25">
      <c r="A1044" s="41" t="s">
        <v>3491</v>
      </c>
      <c r="B1044" s="68"/>
      <c r="C1044" s="69"/>
      <c r="D1044" s="69"/>
      <c r="E1044" s="97"/>
      <c r="F1044" s="97"/>
      <c r="G1044" s="97"/>
      <c r="H1044" s="70"/>
      <c r="I1044" s="97"/>
      <c r="J1044" s="74" t="s">
        <v>416</v>
      </c>
      <c r="K1044" s="75"/>
      <c r="L1044" s="69"/>
      <c r="M1044" s="76"/>
    </row>
    <row r="1045" spans="1:13" x14ac:dyDescent="0.25">
      <c r="A1045" s="42" t="s">
        <v>3492</v>
      </c>
      <c r="B1045" s="68"/>
      <c r="C1045" s="69"/>
      <c r="D1045" s="69"/>
      <c r="E1045" s="97"/>
      <c r="F1045" s="97"/>
      <c r="G1045" s="97"/>
      <c r="H1045" s="70"/>
      <c r="I1045" s="97"/>
      <c r="J1045" s="74" t="s">
        <v>416</v>
      </c>
      <c r="K1045" s="75"/>
      <c r="L1045" s="69"/>
      <c r="M1045" s="76"/>
    </row>
    <row r="1046" spans="1:13" x14ac:dyDescent="0.25">
      <c r="A1046" s="41" t="s">
        <v>3493</v>
      </c>
      <c r="B1046" s="68"/>
      <c r="C1046" s="69"/>
      <c r="D1046" s="69"/>
      <c r="E1046" s="97"/>
      <c r="F1046" s="97"/>
      <c r="G1046" s="97"/>
      <c r="H1046" s="70"/>
      <c r="I1046" s="97"/>
      <c r="J1046" s="74" t="s">
        <v>416</v>
      </c>
      <c r="K1046" s="75"/>
      <c r="L1046" s="69"/>
      <c r="M1046" s="76"/>
    </row>
    <row r="1047" spans="1:13" x14ac:dyDescent="0.25">
      <c r="A1047" s="42" t="s">
        <v>3494</v>
      </c>
      <c r="B1047" s="68"/>
      <c r="C1047" s="69"/>
      <c r="D1047" s="69"/>
      <c r="E1047" s="97"/>
      <c r="F1047" s="97"/>
      <c r="G1047" s="97"/>
      <c r="H1047" s="70"/>
      <c r="I1047" s="97"/>
      <c r="J1047" s="74" t="s">
        <v>416</v>
      </c>
      <c r="K1047" s="75"/>
      <c r="L1047" s="69"/>
      <c r="M1047" s="76"/>
    </row>
    <row r="1048" spans="1:13" x14ac:dyDescent="0.25">
      <c r="A1048" s="41" t="s">
        <v>3495</v>
      </c>
      <c r="B1048" s="68"/>
      <c r="C1048" s="69"/>
      <c r="D1048" s="69"/>
      <c r="E1048" s="97"/>
      <c r="F1048" s="97"/>
      <c r="G1048" s="97"/>
      <c r="H1048" s="70"/>
      <c r="I1048" s="97"/>
      <c r="J1048" s="74" t="s">
        <v>416</v>
      </c>
      <c r="K1048" s="75"/>
      <c r="L1048" s="69"/>
      <c r="M1048" s="76"/>
    </row>
    <row r="1049" spans="1:13" x14ac:dyDescent="0.25">
      <c r="A1049" s="42" t="s">
        <v>3496</v>
      </c>
      <c r="B1049" s="68"/>
      <c r="C1049" s="69"/>
      <c r="D1049" s="69"/>
      <c r="E1049" s="97"/>
      <c r="F1049" s="97"/>
      <c r="G1049" s="97"/>
      <c r="H1049" s="70"/>
      <c r="I1049" s="97"/>
      <c r="J1049" s="74" t="s">
        <v>416</v>
      </c>
      <c r="K1049" s="75"/>
      <c r="L1049" s="69"/>
      <c r="M1049" s="76"/>
    </row>
    <row r="1050" spans="1:13" x14ac:dyDescent="0.25">
      <c r="A1050" s="41" t="s">
        <v>3497</v>
      </c>
      <c r="B1050" s="68"/>
      <c r="C1050" s="69"/>
      <c r="D1050" s="69"/>
      <c r="E1050" s="97"/>
      <c r="F1050" s="97"/>
      <c r="G1050" s="97"/>
      <c r="H1050" s="70"/>
      <c r="I1050" s="97"/>
      <c r="J1050" s="74" t="s">
        <v>416</v>
      </c>
      <c r="K1050" s="75"/>
      <c r="L1050" s="69"/>
      <c r="M1050" s="76"/>
    </row>
    <row r="1051" spans="1:13" x14ac:dyDescent="0.25">
      <c r="A1051" s="42" t="s">
        <v>3498</v>
      </c>
      <c r="B1051" s="68"/>
      <c r="C1051" s="69"/>
      <c r="D1051" s="69"/>
      <c r="E1051" s="97"/>
      <c r="F1051" s="97"/>
      <c r="G1051" s="97"/>
      <c r="H1051" s="70"/>
      <c r="I1051" s="97"/>
      <c r="J1051" s="74" t="s">
        <v>416</v>
      </c>
      <c r="K1051" s="75"/>
      <c r="L1051" s="69"/>
      <c r="M1051" s="76"/>
    </row>
    <row r="1052" spans="1:13" x14ac:dyDescent="0.25">
      <c r="A1052" s="41" t="s">
        <v>3499</v>
      </c>
      <c r="B1052" s="68"/>
      <c r="C1052" s="69"/>
      <c r="D1052" s="69"/>
      <c r="E1052" s="97"/>
      <c r="F1052" s="97"/>
      <c r="G1052" s="97"/>
      <c r="H1052" s="70"/>
      <c r="I1052" s="97"/>
      <c r="J1052" s="74" t="s">
        <v>416</v>
      </c>
      <c r="K1052" s="75"/>
      <c r="L1052" s="69"/>
      <c r="M1052" s="76"/>
    </row>
    <row r="1053" spans="1:13" x14ac:dyDescent="0.25">
      <c r="A1053" s="42" t="s">
        <v>3500</v>
      </c>
      <c r="B1053" s="68"/>
      <c r="C1053" s="69"/>
      <c r="D1053" s="69"/>
      <c r="E1053" s="97"/>
      <c r="F1053" s="97"/>
      <c r="G1053" s="97"/>
      <c r="H1053" s="70"/>
      <c r="I1053" s="97"/>
      <c r="J1053" s="74" t="s">
        <v>416</v>
      </c>
      <c r="K1053" s="75"/>
      <c r="L1053" s="69"/>
      <c r="M1053" s="76"/>
    </row>
    <row r="1054" spans="1:13" x14ac:dyDescent="0.25">
      <c r="A1054" s="41" t="s">
        <v>3501</v>
      </c>
      <c r="B1054" s="68"/>
      <c r="C1054" s="69"/>
      <c r="D1054" s="69"/>
      <c r="E1054" s="97"/>
      <c r="F1054" s="97"/>
      <c r="G1054" s="97"/>
      <c r="H1054" s="70"/>
      <c r="I1054" s="97"/>
      <c r="J1054" s="74" t="s">
        <v>416</v>
      </c>
      <c r="K1054" s="75"/>
      <c r="L1054" s="69"/>
      <c r="M1054" s="76"/>
    </row>
    <row r="1055" spans="1:13" x14ac:dyDescent="0.25">
      <c r="A1055" s="42" t="s">
        <v>3502</v>
      </c>
      <c r="B1055" s="68"/>
      <c r="C1055" s="69"/>
      <c r="D1055" s="69"/>
      <c r="E1055" s="97"/>
      <c r="F1055" s="97"/>
      <c r="G1055" s="97"/>
      <c r="H1055" s="70"/>
      <c r="I1055" s="97"/>
      <c r="J1055" s="74" t="s">
        <v>416</v>
      </c>
      <c r="K1055" s="75"/>
      <c r="L1055" s="69"/>
      <c r="M1055" s="76"/>
    </row>
    <row r="1056" spans="1:13" x14ac:dyDescent="0.25">
      <c r="A1056" s="41" t="s">
        <v>3503</v>
      </c>
      <c r="B1056" s="68"/>
      <c r="C1056" s="69"/>
      <c r="D1056" s="69"/>
      <c r="E1056" s="97"/>
      <c r="F1056" s="97"/>
      <c r="G1056" s="97"/>
      <c r="H1056" s="70"/>
      <c r="I1056" s="97"/>
      <c r="J1056" s="74" t="s">
        <v>416</v>
      </c>
      <c r="K1056" s="75"/>
      <c r="L1056" s="69"/>
      <c r="M1056" s="76"/>
    </row>
    <row r="1057" spans="1:13" x14ac:dyDescent="0.25">
      <c r="A1057" s="42" t="s">
        <v>3504</v>
      </c>
      <c r="B1057" s="68"/>
      <c r="C1057" s="69"/>
      <c r="D1057" s="69"/>
      <c r="E1057" s="97"/>
      <c r="F1057" s="97"/>
      <c r="G1057" s="97"/>
      <c r="H1057" s="70"/>
      <c r="I1057" s="97"/>
      <c r="J1057" s="74" t="s">
        <v>416</v>
      </c>
      <c r="K1057" s="75"/>
      <c r="L1057" s="69"/>
      <c r="M1057" s="76"/>
    </row>
    <row r="1058" spans="1:13" x14ac:dyDescent="0.25">
      <c r="A1058" s="41" t="s">
        <v>3505</v>
      </c>
      <c r="B1058" s="68"/>
      <c r="C1058" s="69"/>
      <c r="D1058" s="69"/>
      <c r="E1058" s="97"/>
      <c r="F1058" s="97"/>
      <c r="G1058" s="97"/>
      <c r="H1058" s="70"/>
      <c r="I1058" s="97"/>
      <c r="J1058" s="74" t="s">
        <v>416</v>
      </c>
      <c r="K1058" s="75"/>
      <c r="L1058" s="69"/>
      <c r="M1058" s="76"/>
    </row>
    <row r="1059" spans="1:13" x14ac:dyDescent="0.25">
      <c r="A1059" s="42" t="s">
        <v>3506</v>
      </c>
      <c r="B1059" s="68"/>
      <c r="C1059" s="69"/>
      <c r="D1059" s="69"/>
      <c r="E1059" s="97"/>
      <c r="F1059" s="97"/>
      <c r="G1059" s="97"/>
      <c r="H1059" s="70"/>
      <c r="I1059" s="97"/>
      <c r="J1059" s="74" t="s">
        <v>416</v>
      </c>
      <c r="K1059" s="75"/>
      <c r="L1059" s="69"/>
      <c r="M1059" s="76"/>
    </row>
    <row r="1060" spans="1:13" x14ac:dyDescent="0.25">
      <c r="A1060" s="41" t="s">
        <v>3507</v>
      </c>
      <c r="B1060" s="68"/>
      <c r="C1060" s="69"/>
      <c r="D1060" s="69"/>
      <c r="E1060" s="97"/>
      <c r="F1060" s="97"/>
      <c r="G1060" s="97"/>
      <c r="H1060" s="70"/>
      <c r="I1060" s="97"/>
      <c r="J1060" s="74" t="s">
        <v>416</v>
      </c>
      <c r="K1060" s="75"/>
      <c r="L1060" s="69"/>
      <c r="M1060" s="76"/>
    </row>
    <row r="1061" spans="1:13" x14ac:dyDescent="0.25">
      <c r="A1061" s="42" t="s">
        <v>3508</v>
      </c>
      <c r="B1061" s="68"/>
      <c r="C1061" s="69"/>
      <c r="D1061" s="69"/>
      <c r="E1061" s="97"/>
      <c r="F1061" s="97"/>
      <c r="G1061" s="97"/>
      <c r="H1061" s="70"/>
      <c r="I1061" s="97"/>
      <c r="J1061" s="74" t="s">
        <v>416</v>
      </c>
      <c r="K1061" s="75"/>
      <c r="L1061" s="69"/>
      <c r="M1061" s="76"/>
    </row>
    <row r="1062" spans="1:13" x14ac:dyDescent="0.25">
      <c r="A1062" s="41" t="s">
        <v>3509</v>
      </c>
      <c r="B1062" s="68"/>
      <c r="C1062" s="69"/>
      <c r="D1062" s="69"/>
      <c r="E1062" s="97"/>
      <c r="F1062" s="97"/>
      <c r="G1062" s="97"/>
      <c r="H1062" s="70"/>
      <c r="I1062" s="97"/>
      <c r="J1062" s="74" t="s">
        <v>416</v>
      </c>
      <c r="K1062" s="75"/>
      <c r="L1062" s="69"/>
      <c r="M1062" s="76"/>
    </row>
    <row r="1063" spans="1:13" x14ac:dyDescent="0.25">
      <c r="A1063" s="42" t="s">
        <v>3510</v>
      </c>
      <c r="B1063" s="68"/>
      <c r="C1063" s="69"/>
      <c r="D1063" s="69"/>
      <c r="E1063" s="97"/>
      <c r="F1063" s="97"/>
      <c r="G1063" s="97"/>
      <c r="H1063" s="70"/>
      <c r="I1063" s="97"/>
      <c r="J1063" s="74" t="s">
        <v>416</v>
      </c>
      <c r="K1063" s="75"/>
      <c r="L1063" s="69"/>
      <c r="M1063" s="76"/>
    </row>
    <row r="1064" spans="1:13" x14ac:dyDescent="0.25">
      <c r="A1064" s="41" t="s">
        <v>3511</v>
      </c>
      <c r="B1064" s="68"/>
      <c r="C1064" s="69"/>
      <c r="D1064" s="69"/>
      <c r="E1064" s="97"/>
      <c r="F1064" s="97"/>
      <c r="G1064" s="97"/>
      <c r="H1064" s="70"/>
      <c r="I1064" s="97"/>
      <c r="J1064" s="74" t="s">
        <v>416</v>
      </c>
      <c r="K1064" s="75"/>
      <c r="L1064" s="69"/>
      <c r="M1064" s="76"/>
    </row>
    <row r="1065" spans="1:13" x14ac:dyDescent="0.25">
      <c r="A1065" s="42" t="s">
        <v>3512</v>
      </c>
      <c r="B1065" s="68"/>
      <c r="C1065" s="69"/>
      <c r="D1065" s="69"/>
      <c r="E1065" s="97"/>
      <c r="F1065" s="97"/>
      <c r="G1065" s="97"/>
      <c r="H1065" s="70"/>
      <c r="I1065" s="97"/>
      <c r="J1065" s="74" t="s">
        <v>416</v>
      </c>
      <c r="K1065" s="75"/>
      <c r="L1065" s="69"/>
      <c r="M1065" s="76"/>
    </row>
    <row r="1066" spans="1:13" x14ac:dyDescent="0.25">
      <c r="A1066" s="41" t="s">
        <v>3513</v>
      </c>
      <c r="B1066" s="68"/>
      <c r="C1066" s="69"/>
      <c r="D1066" s="69"/>
      <c r="E1066" s="97"/>
      <c r="F1066" s="97"/>
      <c r="G1066" s="97"/>
      <c r="H1066" s="70"/>
      <c r="I1066" s="97"/>
      <c r="J1066" s="74" t="s">
        <v>416</v>
      </c>
      <c r="K1066" s="75"/>
      <c r="L1066" s="69"/>
      <c r="M1066" s="76"/>
    </row>
    <row r="1067" spans="1:13" x14ac:dyDescent="0.25">
      <c r="A1067" s="42" t="s">
        <v>3514</v>
      </c>
      <c r="B1067" s="68"/>
      <c r="C1067" s="69"/>
      <c r="D1067" s="69"/>
      <c r="E1067" s="97"/>
      <c r="F1067" s="97"/>
      <c r="G1067" s="97"/>
      <c r="H1067" s="70"/>
      <c r="I1067" s="97"/>
      <c r="J1067" s="74" t="s">
        <v>416</v>
      </c>
      <c r="K1067" s="75"/>
      <c r="L1067" s="69"/>
      <c r="M1067" s="76"/>
    </row>
    <row r="1068" spans="1:13" x14ac:dyDescent="0.25">
      <c r="A1068" s="41" t="s">
        <v>3515</v>
      </c>
      <c r="B1068" s="68"/>
      <c r="C1068" s="69"/>
      <c r="D1068" s="69"/>
      <c r="E1068" s="97"/>
      <c r="F1068" s="97"/>
      <c r="G1068" s="97"/>
      <c r="H1068" s="70"/>
      <c r="I1068" s="97"/>
      <c r="J1068" s="74" t="s">
        <v>416</v>
      </c>
      <c r="K1068" s="75"/>
      <c r="L1068" s="69"/>
      <c r="M1068" s="76"/>
    </row>
    <row r="1069" spans="1:13" x14ac:dyDescent="0.25">
      <c r="A1069" s="42" t="s">
        <v>3516</v>
      </c>
      <c r="B1069" s="68"/>
      <c r="C1069" s="69"/>
      <c r="D1069" s="69"/>
      <c r="E1069" s="97"/>
      <c r="F1069" s="97"/>
      <c r="G1069" s="97"/>
      <c r="H1069" s="70"/>
      <c r="I1069" s="97"/>
      <c r="J1069" s="74" t="s">
        <v>416</v>
      </c>
      <c r="K1069" s="75"/>
      <c r="L1069" s="69"/>
      <c r="M1069" s="76"/>
    </row>
    <row r="1070" spans="1:13" x14ac:dyDescent="0.25">
      <c r="A1070" s="41" t="s">
        <v>3517</v>
      </c>
      <c r="B1070" s="68"/>
      <c r="C1070" s="69"/>
      <c r="D1070" s="69"/>
      <c r="E1070" s="97"/>
      <c r="F1070" s="97"/>
      <c r="G1070" s="97"/>
      <c r="H1070" s="70"/>
      <c r="I1070" s="97"/>
      <c r="J1070" s="74" t="s">
        <v>416</v>
      </c>
      <c r="K1070" s="75"/>
      <c r="L1070" s="69"/>
      <c r="M1070" s="76"/>
    </row>
    <row r="1071" spans="1:13" x14ac:dyDescent="0.25">
      <c r="A1071" s="42" t="s">
        <v>3518</v>
      </c>
      <c r="B1071" s="68"/>
      <c r="C1071" s="69"/>
      <c r="D1071" s="69"/>
      <c r="E1071" s="97"/>
      <c r="F1071" s="97"/>
      <c r="G1071" s="97"/>
      <c r="H1071" s="70"/>
      <c r="I1071" s="97"/>
      <c r="J1071" s="74" t="s">
        <v>416</v>
      </c>
      <c r="K1071" s="75"/>
      <c r="L1071" s="69"/>
      <c r="M1071" s="76"/>
    </row>
    <row r="1072" spans="1:13" x14ac:dyDescent="0.25">
      <c r="A1072" s="41" t="s">
        <v>3519</v>
      </c>
      <c r="B1072" s="68"/>
      <c r="C1072" s="69"/>
      <c r="D1072" s="69"/>
      <c r="E1072" s="97"/>
      <c r="F1072" s="97"/>
      <c r="G1072" s="97"/>
      <c r="H1072" s="70"/>
      <c r="I1072" s="97"/>
      <c r="J1072" s="74" t="s">
        <v>416</v>
      </c>
      <c r="K1072" s="75"/>
      <c r="L1072" s="69"/>
      <c r="M1072" s="76"/>
    </row>
    <row r="1073" spans="1:13" x14ac:dyDescent="0.25">
      <c r="A1073" s="42" t="s">
        <v>3520</v>
      </c>
      <c r="B1073" s="68"/>
      <c r="C1073" s="69"/>
      <c r="D1073" s="69"/>
      <c r="E1073" s="97"/>
      <c r="F1073" s="97"/>
      <c r="G1073" s="97"/>
      <c r="H1073" s="70"/>
      <c r="I1073" s="97"/>
      <c r="J1073" s="74" t="s">
        <v>416</v>
      </c>
      <c r="K1073" s="75"/>
      <c r="L1073" s="69"/>
      <c r="M1073" s="76"/>
    </row>
    <row r="1074" spans="1:13" x14ac:dyDescent="0.25">
      <c r="A1074" s="41" t="s">
        <v>3521</v>
      </c>
      <c r="B1074" s="68"/>
      <c r="C1074" s="69"/>
      <c r="D1074" s="69"/>
      <c r="E1074" s="97"/>
      <c r="F1074" s="97"/>
      <c r="G1074" s="97"/>
      <c r="H1074" s="70"/>
      <c r="I1074" s="97"/>
      <c r="J1074" s="74" t="s">
        <v>416</v>
      </c>
      <c r="K1074" s="75"/>
      <c r="L1074" s="69"/>
      <c r="M1074" s="76"/>
    </row>
    <row r="1075" spans="1:13" x14ac:dyDescent="0.25">
      <c r="A1075" s="42" t="s">
        <v>3522</v>
      </c>
      <c r="B1075" s="68"/>
      <c r="C1075" s="69"/>
      <c r="D1075" s="69"/>
      <c r="E1075" s="97"/>
      <c r="F1075" s="97"/>
      <c r="G1075" s="97"/>
      <c r="H1075" s="70"/>
      <c r="I1075" s="97"/>
      <c r="J1075" s="74" t="s">
        <v>416</v>
      </c>
      <c r="K1075" s="75"/>
      <c r="L1075" s="69"/>
      <c r="M1075" s="76"/>
    </row>
    <row r="1076" spans="1:13" x14ac:dyDescent="0.25">
      <c r="A1076" s="41" t="s">
        <v>3523</v>
      </c>
      <c r="B1076" s="68"/>
      <c r="C1076" s="69"/>
      <c r="D1076" s="69"/>
      <c r="E1076" s="97"/>
      <c r="F1076" s="97"/>
      <c r="G1076" s="97"/>
      <c r="H1076" s="70"/>
      <c r="I1076" s="97"/>
      <c r="J1076" s="74" t="s">
        <v>416</v>
      </c>
      <c r="K1076" s="75"/>
      <c r="L1076" s="69"/>
      <c r="M1076" s="76"/>
    </row>
    <row r="1077" spans="1:13" x14ac:dyDescent="0.25">
      <c r="A1077" s="42" t="s">
        <v>3524</v>
      </c>
      <c r="B1077" s="68"/>
      <c r="C1077" s="69"/>
      <c r="D1077" s="69"/>
      <c r="E1077" s="97"/>
      <c r="F1077" s="97"/>
      <c r="G1077" s="97"/>
      <c r="H1077" s="70"/>
      <c r="I1077" s="97"/>
      <c r="J1077" s="74" t="s">
        <v>416</v>
      </c>
      <c r="K1077" s="75"/>
      <c r="L1077" s="69"/>
      <c r="M1077" s="76"/>
    </row>
    <row r="1078" spans="1:13" x14ac:dyDescent="0.25">
      <c r="A1078" s="41" t="s">
        <v>3525</v>
      </c>
      <c r="B1078" s="68"/>
      <c r="C1078" s="69"/>
      <c r="D1078" s="69"/>
      <c r="E1078" s="97"/>
      <c r="F1078" s="97"/>
      <c r="G1078" s="97"/>
      <c r="H1078" s="70"/>
      <c r="I1078" s="97"/>
      <c r="J1078" s="74" t="s">
        <v>416</v>
      </c>
      <c r="K1078" s="75"/>
      <c r="L1078" s="69"/>
      <c r="M1078" s="76"/>
    </row>
    <row r="1079" spans="1:13" x14ac:dyDescent="0.25">
      <c r="A1079" s="42" t="s">
        <v>3526</v>
      </c>
      <c r="B1079" s="68"/>
      <c r="C1079" s="69"/>
      <c r="D1079" s="69"/>
      <c r="E1079" s="97"/>
      <c r="F1079" s="97"/>
      <c r="G1079" s="97"/>
      <c r="H1079" s="70"/>
      <c r="I1079" s="97"/>
      <c r="J1079" s="74" t="s">
        <v>416</v>
      </c>
      <c r="K1079" s="75"/>
      <c r="L1079" s="69"/>
      <c r="M1079" s="76"/>
    </row>
    <row r="1080" spans="1:13" x14ac:dyDescent="0.25">
      <c r="A1080" s="41" t="s">
        <v>3527</v>
      </c>
      <c r="B1080" s="68"/>
      <c r="C1080" s="69"/>
      <c r="D1080" s="69"/>
      <c r="E1080" s="97"/>
      <c r="F1080" s="97"/>
      <c r="G1080" s="97"/>
      <c r="H1080" s="70"/>
      <c r="I1080" s="97"/>
      <c r="J1080" s="74" t="s">
        <v>416</v>
      </c>
      <c r="K1080" s="75"/>
      <c r="L1080" s="69"/>
      <c r="M1080" s="76"/>
    </row>
    <row r="1081" spans="1:13" x14ac:dyDescent="0.25">
      <c r="A1081" s="42" t="s">
        <v>3528</v>
      </c>
      <c r="B1081" s="68"/>
      <c r="C1081" s="69"/>
      <c r="D1081" s="69"/>
      <c r="E1081" s="97"/>
      <c r="F1081" s="97"/>
      <c r="G1081" s="97"/>
      <c r="H1081" s="70"/>
      <c r="I1081" s="97"/>
      <c r="J1081" s="74" t="s">
        <v>416</v>
      </c>
      <c r="K1081" s="75"/>
      <c r="L1081" s="69"/>
      <c r="M1081" s="76"/>
    </row>
    <row r="1082" spans="1:13" x14ac:dyDescent="0.25">
      <c r="A1082" s="41" t="s">
        <v>3529</v>
      </c>
      <c r="B1082" s="68"/>
      <c r="C1082" s="69"/>
      <c r="D1082" s="69"/>
      <c r="E1082" s="97"/>
      <c r="F1082" s="97"/>
      <c r="G1082" s="97"/>
      <c r="H1082" s="70"/>
      <c r="I1082" s="97"/>
      <c r="J1082" s="74" t="s">
        <v>416</v>
      </c>
      <c r="K1082" s="75"/>
      <c r="L1082" s="69"/>
      <c r="M1082" s="76"/>
    </row>
    <row r="1083" spans="1:13" x14ac:dyDescent="0.25">
      <c r="A1083" s="42" t="s">
        <v>3530</v>
      </c>
      <c r="B1083" s="68"/>
      <c r="C1083" s="69"/>
      <c r="D1083" s="69"/>
      <c r="E1083" s="97"/>
      <c r="F1083" s="97"/>
      <c r="G1083" s="97"/>
      <c r="H1083" s="70"/>
      <c r="I1083" s="97"/>
      <c r="J1083" s="74" t="s">
        <v>416</v>
      </c>
      <c r="K1083" s="75"/>
      <c r="L1083" s="69"/>
      <c r="M1083" s="76"/>
    </row>
    <row r="1084" spans="1:13" x14ac:dyDescent="0.25">
      <c r="A1084" s="41" t="s">
        <v>3531</v>
      </c>
      <c r="B1084" s="68"/>
      <c r="C1084" s="69"/>
      <c r="D1084" s="69"/>
      <c r="E1084" s="97"/>
      <c r="F1084" s="97"/>
      <c r="G1084" s="97"/>
      <c r="H1084" s="70"/>
      <c r="I1084" s="97"/>
      <c r="J1084" s="74" t="s">
        <v>416</v>
      </c>
      <c r="K1084" s="75"/>
      <c r="L1084" s="69"/>
      <c r="M1084" s="76"/>
    </row>
    <row r="1085" spans="1:13" x14ac:dyDescent="0.25">
      <c r="A1085" s="42" t="s">
        <v>3532</v>
      </c>
      <c r="B1085" s="68"/>
      <c r="C1085" s="69"/>
      <c r="D1085" s="69"/>
      <c r="E1085" s="97"/>
      <c r="F1085" s="97"/>
      <c r="G1085" s="97"/>
      <c r="H1085" s="70"/>
      <c r="I1085" s="97"/>
      <c r="J1085" s="74" t="s">
        <v>416</v>
      </c>
      <c r="K1085" s="75"/>
      <c r="L1085" s="69"/>
      <c r="M1085" s="76"/>
    </row>
    <row r="1086" spans="1:13" x14ac:dyDescent="0.25">
      <c r="A1086" s="41" t="s">
        <v>3533</v>
      </c>
      <c r="B1086" s="68"/>
      <c r="C1086" s="69"/>
      <c r="D1086" s="69"/>
      <c r="E1086" s="97"/>
      <c r="F1086" s="97"/>
      <c r="G1086" s="97"/>
      <c r="H1086" s="70"/>
      <c r="I1086" s="97"/>
      <c r="J1086" s="74" t="s">
        <v>416</v>
      </c>
      <c r="K1086" s="75"/>
      <c r="L1086" s="69"/>
      <c r="M1086" s="76"/>
    </row>
    <row r="1087" spans="1:13" x14ac:dyDescent="0.25">
      <c r="A1087" s="42" t="s">
        <v>3534</v>
      </c>
      <c r="B1087" s="68"/>
      <c r="C1087" s="69"/>
      <c r="D1087" s="69"/>
      <c r="E1087" s="97"/>
      <c r="F1087" s="97"/>
      <c r="G1087" s="97"/>
      <c r="H1087" s="70"/>
      <c r="I1087" s="97"/>
      <c r="J1087" s="74" t="s">
        <v>416</v>
      </c>
      <c r="K1087" s="75"/>
      <c r="L1087" s="69"/>
      <c r="M1087" s="76"/>
    </row>
    <row r="1088" spans="1:13" x14ac:dyDescent="0.25">
      <c r="A1088" s="41" t="s">
        <v>3535</v>
      </c>
      <c r="B1088" s="68"/>
      <c r="C1088" s="69"/>
      <c r="D1088" s="69"/>
      <c r="E1088" s="97"/>
      <c r="F1088" s="97"/>
      <c r="G1088" s="97"/>
      <c r="H1088" s="70"/>
      <c r="I1088" s="97"/>
      <c r="J1088" s="74" t="s">
        <v>416</v>
      </c>
      <c r="K1088" s="75"/>
      <c r="L1088" s="69"/>
      <c r="M1088" s="76"/>
    </row>
    <row r="1089" spans="1:13" x14ac:dyDescent="0.25">
      <c r="A1089" s="42" t="s">
        <v>3536</v>
      </c>
      <c r="B1089" s="68"/>
      <c r="C1089" s="69"/>
      <c r="D1089" s="69"/>
      <c r="E1089" s="97"/>
      <c r="F1089" s="97"/>
      <c r="G1089" s="97"/>
      <c r="H1089" s="70"/>
      <c r="I1089" s="97"/>
      <c r="J1089" s="74" t="s">
        <v>416</v>
      </c>
      <c r="K1089" s="75"/>
      <c r="L1089" s="69"/>
      <c r="M1089" s="76"/>
    </row>
    <row r="1090" spans="1:13" x14ac:dyDescent="0.25">
      <c r="A1090" s="41" t="s">
        <v>3537</v>
      </c>
      <c r="B1090" s="68"/>
      <c r="C1090" s="69"/>
      <c r="D1090" s="69"/>
      <c r="E1090" s="97"/>
      <c r="F1090" s="97"/>
      <c r="G1090" s="97"/>
      <c r="H1090" s="70"/>
      <c r="I1090" s="97"/>
      <c r="J1090" s="74" t="s">
        <v>416</v>
      </c>
      <c r="K1090" s="75"/>
      <c r="L1090" s="69"/>
      <c r="M1090" s="76"/>
    </row>
    <row r="1091" spans="1:13" x14ac:dyDescent="0.25">
      <c r="A1091" s="42" t="s">
        <v>3538</v>
      </c>
      <c r="B1091" s="68"/>
      <c r="C1091" s="69"/>
      <c r="D1091" s="69"/>
      <c r="E1091" s="97"/>
      <c r="F1091" s="97"/>
      <c r="G1091" s="97"/>
      <c r="H1091" s="70"/>
      <c r="I1091" s="97"/>
      <c r="J1091" s="74" t="s">
        <v>416</v>
      </c>
      <c r="K1091" s="75"/>
      <c r="L1091" s="69"/>
      <c r="M1091" s="76"/>
    </row>
    <row r="1092" spans="1:13" x14ac:dyDescent="0.25">
      <c r="A1092" s="41" t="s">
        <v>3539</v>
      </c>
      <c r="B1092" s="68"/>
      <c r="C1092" s="69"/>
      <c r="D1092" s="69"/>
      <c r="E1092" s="97"/>
      <c r="F1092" s="97"/>
      <c r="G1092" s="97"/>
      <c r="H1092" s="70"/>
      <c r="I1092" s="97"/>
      <c r="J1092" s="74" t="s">
        <v>416</v>
      </c>
      <c r="K1092" s="75"/>
      <c r="L1092" s="69"/>
      <c r="M1092" s="76"/>
    </row>
    <row r="1093" spans="1:13" x14ac:dyDescent="0.25">
      <c r="A1093" s="42" t="s">
        <v>3540</v>
      </c>
      <c r="B1093" s="68"/>
      <c r="C1093" s="69"/>
      <c r="D1093" s="69"/>
      <c r="E1093" s="97"/>
      <c r="F1093" s="97"/>
      <c r="G1093" s="97"/>
      <c r="H1093" s="70"/>
      <c r="I1093" s="97"/>
      <c r="J1093" s="74" t="s">
        <v>416</v>
      </c>
      <c r="K1093" s="75"/>
      <c r="L1093" s="69"/>
      <c r="M1093" s="76"/>
    </row>
    <row r="1094" spans="1:13" x14ac:dyDescent="0.25">
      <c r="A1094" s="41" t="s">
        <v>3541</v>
      </c>
      <c r="B1094" s="68"/>
      <c r="C1094" s="69"/>
      <c r="D1094" s="69"/>
      <c r="E1094" s="97"/>
      <c r="F1094" s="97"/>
      <c r="G1094" s="97"/>
      <c r="H1094" s="70"/>
      <c r="I1094" s="97"/>
      <c r="J1094" s="74" t="s">
        <v>416</v>
      </c>
      <c r="K1094" s="75"/>
      <c r="L1094" s="69"/>
      <c r="M1094" s="76"/>
    </row>
    <row r="1095" spans="1:13" x14ac:dyDescent="0.25">
      <c r="A1095" s="42" t="s">
        <v>3542</v>
      </c>
      <c r="B1095" s="68"/>
      <c r="C1095" s="69"/>
      <c r="D1095" s="69"/>
      <c r="E1095" s="97"/>
      <c r="F1095" s="97"/>
      <c r="G1095" s="97"/>
      <c r="H1095" s="70"/>
      <c r="I1095" s="97"/>
      <c r="J1095" s="74" t="s">
        <v>416</v>
      </c>
      <c r="K1095" s="75"/>
      <c r="L1095" s="69"/>
      <c r="M1095" s="76"/>
    </row>
    <row r="1096" spans="1:13" x14ac:dyDescent="0.25">
      <c r="A1096" s="41" t="s">
        <v>3543</v>
      </c>
      <c r="B1096" s="68"/>
      <c r="C1096" s="69"/>
      <c r="D1096" s="69"/>
      <c r="E1096" s="97"/>
      <c r="F1096" s="97"/>
      <c r="G1096" s="97"/>
      <c r="H1096" s="70"/>
      <c r="I1096" s="97"/>
      <c r="J1096" s="74" t="s">
        <v>416</v>
      </c>
      <c r="K1096" s="75"/>
      <c r="L1096" s="69"/>
      <c r="M1096" s="76"/>
    </row>
    <row r="1097" spans="1:13" x14ac:dyDescent="0.25">
      <c r="A1097" s="42" t="s">
        <v>3544</v>
      </c>
      <c r="B1097" s="68"/>
      <c r="C1097" s="69"/>
      <c r="D1097" s="69"/>
      <c r="E1097" s="97"/>
      <c r="F1097" s="97"/>
      <c r="G1097" s="97"/>
      <c r="H1097" s="70"/>
      <c r="I1097" s="97"/>
      <c r="J1097" s="74" t="s">
        <v>416</v>
      </c>
      <c r="K1097" s="75"/>
      <c r="L1097" s="69"/>
      <c r="M1097" s="76"/>
    </row>
    <row r="1098" spans="1:13" x14ac:dyDescent="0.25">
      <c r="A1098" s="41" t="s">
        <v>3545</v>
      </c>
      <c r="B1098" s="68"/>
      <c r="C1098" s="69"/>
      <c r="D1098" s="69"/>
      <c r="E1098" s="97"/>
      <c r="F1098" s="97"/>
      <c r="G1098" s="97"/>
      <c r="H1098" s="70"/>
      <c r="I1098" s="97"/>
      <c r="J1098" s="74" t="s">
        <v>416</v>
      </c>
      <c r="K1098" s="75"/>
      <c r="L1098" s="69"/>
      <c r="M1098" s="76"/>
    </row>
    <row r="1099" spans="1:13" x14ac:dyDescent="0.25">
      <c r="A1099" s="42" t="s">
        <v>3546</v>
      </c>
      <c r="B1099" s="68"/>
      <c r="C1099" s="69"/>
      <c r="D1099" s="69"/>
      <c r="E1099" s="97"/>
      <c r="F1099" s="97"/>
      <c r="G1099" s="97"/>
      <c r="H1099" s="70"/>
      <c r="I1099" s="97"/>
      <c r="J1099" s="74" t="s">
        <v>416</v>
      </c>
      <c r="K1099" s="75"/>
      <c r="L1099" s="69"/>
      <c r="M1099" s="76"/>
    </row>
    <row r="1100" spans="1:13" x14ac:dyDescent="0.25">
      <c r="A1100" s="41" t="s">
        <v>3547</v>
      </c>
      <c r="B1100" s="68"/>
      <c r="C1100" s="69"/>
      <c r="D1100" s="69"/>
      <c r="E1100" s="97"/>
      <c r="F1100" s="97"/>
      <c r="G1100" s="97"/>
      <c r="H1100" s="70"/>
      <c r="I1100" s="97"/>
      <c r="J1100" s="74" t="s">
        <v>416</v>
      </c>
      <c r="K1100" s="75"/>
      <c r="L1100" s="69"/>
      <c r="M1100" s="76"/>
    </row>
    <row r="1101" spans="1:13" x14ac:dyDescent="0.25">
      <c r="A1101" s="42" t="s">
        <v>3548</v>
      </c>
      <c r="B1101" s="68"/>
      <c r="C1101" s="69"/>
      <c r="D1101" s="69"/>
      <c r="E1101" s="97"/>
      <c r="F1101" s="97"/>
      <c r="G1101" s="97"/>
      <c r="H1101" s="70"/>
      <c r="I1101" s="97"/>
      <c r="J1101" s="74" t="s">
        <v>416</v>
      </c>
      <c r="K1101" s="75"/>
      <c r="L1101" s="69"/>
      <c r="M1101" s="76"/>
    </row>
    <row r="1102" spans="1:13" x14ac:dyDescent="0.25">
      <c r="A1102" s="41" t="s">
        <v>3549</v>
      </c>
      <c r="B1102" s="68"/>
      <c r="C1102" s="69"/>
      <c r="D1102" s="69"/>
      <c r="E1102" s="97"/>
      <c r="F1102" s="97"/>
      <c r="G1102" s="97"/>
      <c r="H1102" s="70"/>
      <c r="I1102" s="97"/>
      <c r="J1102" s="74" t="s">
        <v>416</v>
      </c>
      <c r="K1102" s="75"/>
      <c r="L1102" s="69"/>
      <c r="M1102" s="76"/>
    </row>
    <row r="1103" spans="1:13" x14ac:dyDescent="0.25">
      <c r="A1103" s="42" t="s">
        <v>3550</v>
      </c>
      <c r="B1103" s="68"/>
      <c r="C1103" s="69"/>
      <c r="D1103" s="69"/>
      <c r="E1103" s="97"/>
      <c r="F1103" s="97"/>
      <c r="G1103" s="97"/>
      <c r="H1103" s="70"/>
      <c r="I1103" s="97"/>
      <c r="J1103" s="74" t="s">
        <v>416</v>
      </c>
      <c r="K1103" s="75"/>
      <c r="L1103" s="69"/>
      <c r="M1103" s="76"/>
    </row>
    <row r="1104" spans="1:13" x14ac:dyDescent="0.25">
      <c r="A1104" s="41" t="s">
        <v>3551</v>
      </c>
      <c r="B1104" s="68"/>
      <c r="C1104" s="69"/>
      <c r="D1104" s="69"/>
      <c r="E1104" s="97"/>
      <c r="F1104" s="97"/>
      <c r="G1104" s="97"/>
      <c r="H1104" s="70"/>
      <c r="I1104" s="97"/>
      <c r="J1104" s="74" t="s">
        <v>416</v>
      </c>
      <c r="K1104" s="75"/>
      <c r="L1104" s="69"/>
      <c r="M1104" s="76"/>
    </row>
    <row r="1105" spans="1:13" x14ac:dyDescent="0.25">
      <c r="A1105" s="42" t="s">
        <v>3552</v>
      </c>
      <c r="B1105" s="68"/>
      <c r="C1105" s="69"/>
      <c r="D1105" s="69"/>
      <c r="E1105" s="97"/>
      <c r="F1105" s="97"/>
      <c r="G1105" s="97"/>
      <c r="H1105" s="70"/>
      <c r="I1105" s="97"/>
      <c r="J1105" s="74" t="s">
        <v>416</v>
      </c>
      <c r="K1105" s="75"/>
      <c r="L1105" s="69"/>
      <c r="M1105" s="76"/>
    </row>
    <row r="1106" spans="1:13" x14ac:dyDescent="0.25">
      <c r="A1106" s="41" t="s">
        <v>3553</v>
      </c>
      <c r="B1106" s="68"/>
      <c r="C1106" s="69"/>
      <c r="D1106" s="69"/>
      <c r="E1106" s="97"/>
      <c r="F1106" s="97"/>
      <c r="G1106" s="97"/>
      <c r="H1106" s="70"/>
      <c r="I1106" s="97"/>
      <c r="J1106" s="74" t="s">
        <v>416</v>
      </c>
      <c r="K1106" s="75"/>
      <c r="L1106" s="69"/>
      <c r="M1106" s="76"/>
    </row>
    <row r="1107" spans="1:13" x14ac:dyDescent="0.25">
      <c r="A1107" s="42" t="s">
        <v>3554</v>
      </c>
      <c r="B1107" s="68"/>
      <c r="C1107" s="69"/>
      <c r="D1107" s="69"/>
      <c r="E1107" s="97"/>
      <c r="F1107" s="97"/>
      <c r="G1107" s="97"/>
      <c r="H1107" s="70"/>
      <c r="I1107" s="97"/>
      <c r="J1107" s="74" t="s">
        <v>416</v>
      </c>
      <c r="K1107" s="75"/>
      <c r="L1107" s="69"/>
      <c r="M1107" s="76"/>
    </row>
    <row r="1108" spans="1:13" x14ac:dyDescent="0.25">
      <c r="A1108" s="41" t="s">
        <v>3555</v>
      </c>
      <c r="B1108" s="68"/>
      <c r="C1108" s="69"/>
      <c r="D1108" s="69"/>
      <c r="E1108" s="97"/>
      <c r="F1108" s="97"/>
      <c r="G1108" s="97"/>
      <c r="H1108" s="70"/>
      <c r="I1108" s="97"/>
      <c r="J1108" s="74" t="s">
        <v>416</v>
      </c>
      <c r="K1108" s="75"/>
      <c r="L1108" s="69"/>
      <c r="M1108" s="76"/>
    </row>
    <row r="1109" spans="1:13" x14ac:dyDescent="0.25">
      <c r="A1109" s="42" t="s">
        <v>3556</v>
      </c>
      <c r="B1109" s="68"/>
      <c r="C1109" s="69"/>
      <c r="D1109" s="69"/>
      <c r="E1109" s="97"/>
      <c r="F1109" s="97"/>
      <c r="G1109" s="97"/>
      <c r="H1109" s="70"/>
      <c r="I1109" s="97"/>
      <c r="J1109" s="74" t="s">
        <v>416</v>
      </c>
      <c r="K1109" s="75"/>
      <c r="L1109" s="69"/>
      <c r="M1109" s="76"/>
    </row>
    <row r="1110" spans="1:13" x14ac:dyDescent="0.25">
      <c r="A1110" s="41" t="s">
        <v>3557</v>
      </c>
      <c r="B1110" s="68"/>
      <c r="C1110" s="69"/>
      <c r="D1110" s="69"/>
      <c r="E1110" s="97"/>
      <c r="F1110" s="97"/>
      <c r="G1110" s="97"/>
      <c r="H1110" s="70"/>
      <c r="I1110" s="97"/>
      <c r="J1110" s="74" t="s">
        <v>416</v>
      </c>
      <c r="K1110" s="75"/>
      <c r="L1110" s="69"/>
      <c r="M1110" s="76"/>
    </row>
    <row r="1111" spans="1:13" x14ac:dyDescent="0.25">
      <c r="A1111" s="42" t="s">
        <v>3558</v>
      </c>
      <c r="B1111" s="68"/>
      <c r="C1111" s="69"/>
      <c r="D1111" s="69"/>
      <c r="E1111" s="97"/>
      <c r="F1111" s="97"/>
      <c r="G1111" s="97"/>
      <c r="H1111" s="70"/>
      <c r="I1111" s="97"/>
      <c r="J1111" s="74" t="s">
        <v>416</v>
      </c>
      <c r="K1111" s="75"/>
      <c r="L1111" s="69"/>
      <c r="M1111" s="76"/>
    </row>
    <row r="1112" spans="1:13" x14ac:dyDescent="0.25">
      <c r="A1112" s="41" t="s">
        <v>3559</v>
      </c>
      <c r="B1112" s="68"/>
      <c r="C1112" s="69"/>
      <c r="D1112" s="69"/>
      <c r="E1112" s="97"/>
      <c r="F1112" s="97"/>
      <c r="G1112" s="97"/>
      <c r="H1112" s="70"/>
      <c r="I1112" s="97"/>
      <c r="J1112" s="74" t="s">
        <v>416</v>
      </c>
      <c r="K1112" s="75"/>
      <c r="L1112" s="69"/>
      <c r="M1112" s="76"/>
    </row>
    <row r="1113" spans="1:13" x14ac:dyDescent="0.25">
      <c r="A1113" s="42" t="s">
        <v>3560</v>
      </c>
      <c r="B1113" s="68"/>
      <c r="C1113" s="69"/>
      <c r="D1113" s="69"/>
      <c r="E1113" s="97"/>
      <c r="F1113" s="97"/>
      <c r="G1113" s="97"/>
      <c r="H1113" s="70"/>
      <c r="I1113" s="97"/>
      <c r="J1113" s="74" t="s">
        <v>416</v>
      </c>
      <c r="K1113" s="75"/>
      <c r="L1113" s="69"/>
      <c r="M1113" s="76"/>
    </row>
    <row r="1114" spans="1:13" x14ac:dyDescent="0.25">
      <c r="A1114" s="41" t="s">
        <v>3561</v>
      </c>
      <c r="B1114" s="68"/>
      <c r="C1114" s="69"/>
      <c r="D1114" s="69"/>
      <c r="E1114" s="97"/>
      <c r="F1114" s="97"/>
      <c r="G1114" s="97"/>
      <c r="H1114" s="70"/>
      <c r="I1114" s="97"/>
      <c r="J1114" s="74" t="s">
        <v>416</v>
      </c>
      <c r="K1114" s="75"/>
      <c r="L1114" s="69"/>
      <c r="M1114" s="76"/>
    </row>
    <row r="1115" spans="1:13" x14ac:dyDescent="0.25">
      <c r="A1115" s="42" t="s">
        <v>3562</v>
      </c>
      <c r="B1115" s="68"/>
      <c r="C1115" s="69"/>
      <c r="D1115" s="69"/>
      <c r="E1115" s="97"/>
      <c r="F1115" s="97"/>
      <c r="G1115" s="97"/>
      <c r="H1115" s="70"/>
      <c r="I1115" s="97"/>
      <c r="J1115" s="74" t="s">
        <v>416</v>
      </c>
      <c r="K1115" s="75"/>
      <c r="L1115" s="69"/>
      <c r="M1115" s="76"/>
    </row>
    <row r="1116" spans="1:13" x14ac:dyDescent="0.25">
      <c r="A1116" s="41" t="s">
        <v>3563</v>
      </c>
      <c r="B1116" s="68"/>
      <c r="C1116" s="69"/>
      <c r="D1116" s="69"/>
      <c r="E1116" s="97"/>
      <c r="F1116" s="97"/>
      <c r="G1116" s="97"/>
      <c r="H1116" s="70"/>
      <c r="I1116" s="97"/>
      <c r="J1116" s="74" t="s">
        <v>416</v>
      </c>
      <c r="K1116" s="75"/>
      <c r="L1116" s="69"/>
      <c r="M1116" s="76"/>
    </row>
    <row r="1117" spans="1:13" x14ac:dyDescent="0.25">
      <c r="A1117" s="42" t="s">
        <v>3564</v>
      </c>
      <c r="B1117" s="68"/>
      <c r="C1117" s="69"/>
      <c r="D1117" s="69"/>
      <c r="E1117" s="97"/>
      <c r="F1117" s="97"/>
      <c r="G1117" s="97"/>
      <c r="H1117" s="70"/>
      <c r="I1117" s="97"/>
      <c r="J1117" s="74" t="s">
        <v>416</v>
      </c>
      <c r="K1117" s="75"/>
      <c r="L1117" s="69"/>
      <c r="M1117" s="76"/>
    </row>
    <row r="1118" spans="1:13" x14ac:dyDescent="0.25">
      <c r="A1118" s="41" t="s">
        <v>3565</v>
      </c>
      <c r="B1118" s="68"/>
      <c r="C1118" s="69"/>
      <c r="D1118" s="69"/>
      <c r="E1118" s="97"/>
      <c r="F1118" s="97"/>
      <c r="G1118" s="97"/>
      <c r="H1118" s="70"/>
      <c r="I1118" s="97"/>
      <c r="J1118" s="74" t="s">
        <v>416</v>
      </c>
      <c r="K1118" s="75"/>
      <c r="L1118" s="69"/>
      <c r="M1118" s="76"/>
    </row>
    <row r="1119" spans="1:13" x14ac:dyDescent="0.25">
      <c r="A1119" s="42" t="s">
        <v>3566</v>
      </c>
      <c r="B1119" s="68"/>
      <c r="C1119" s="69"/>
      <c r="D1119" s="69"/>
      <c r="E1119" s="97"/>
      <c r="F1119" s="97"/>
      <c r="G1119" s="97"/>
      <c r="H1119" s="70"/>
      <c r="I1119" s="97"/>
      <c r="J1119" s="74" t="s">
        <v>416</v>
      </c>
      <c r="K1119" s="75"/>
      <c r="L1119" s="69"/>
      <c r="M1119" s="76"/>
    </row>
    <row r="1120" spans="1:13" x14ac:dyDescent="0.25">
      <c r="A1120" s="41" t="s">
        <v>3567</v>
      </c>
      <c r="B1120" s="68"/>
      <c r="C1120" s="69"/>
      <c r="D1120" s="69"/>
      <c r="E1120" s="97"/>
      <c r="F1120" s="97"/>
      <c r="G1120" s="97"/>
      <c r="H1120" s="70"/>
      <c r="I1120" s="97"/>
      <c r="J1120" s="74" t="s">
        <v>416</v>
      </c>
      <c r="K1120" s="75"/>
      <c r="L1120" s="69"/>
      <c r="M1120" s="76"/>
    </row>
    <row r="1121" spans="1:13" x14ac:dyDescent="0.25">
      <c r="A1121" s="42" t="s">
        <v>3568</v>
      </c>
      <c r="B1121" s="68"/>
      <c r="C1121" s="69"/>
      <c r="D1121" s="69"/>
      <c r="E1121" s="97"/>
      <c r="F1121" s="97"/>
      <c r="G1121" s="97"/>
      <c r="H1121" s="70"/>
      <c r="I1121" s="97"/>
      <c r="J1121" s="74" t="s">
        <v>416</v>
      </c>
      <c r="K1121" s="75"/>
      <c r="L1121" s="69"/>
      <c r="M1121" s="76"/>
    </row>
    <row r="1122" spans="1:13" x14ac:dyDescent="0.25">
      <c r="A1122" s="41" t="s">
        <v>3569</v>
      </c>
      <c r="B1122" s="68"/>
      <c r="C1122" s="69"/>
      <c r="D1122" s="69"/>
      <c r="E1122" s="97"/>
      <c r="F1122" s="97"/>
      <c r="G1122" s="97"/>
      <c r="H1122" s="70"/>
      <c r="I1122" s="97"/>
      <c r="J1122" s="74" t="s">
        <v>416</v>
      </c>
      <c r="K1122" s="75"/>
      <c r="L1122" s="69"/>
      <c r="M1122" s="76"/>
    </row>
    <row r="1123" spans="1:13" x14ac:dyDescent="0.25">
      <c r="A1123" s="42" t="s">
        <v>3570</v>
      </c>
      <c r="B1123" s="68"/>
      <c r="C1123" s="69"/>
      <c r="D1123" s="69"/>
      <c r="E1123" s="97"/>
      <c r="F1123" s="97"/>
      <c r="G1123" s="97"/>
      <c r="H1123" s="70"/>
      <c r="I1123" s="97"/>
      <c r="J1123" s="74" t="s">
        <v>416</v>
      </c>
      <c r="K1123" s="75"/>
      <c r="L1123" s="69"/>
      <c r="M1123" s="76"/>
    </row>
    <row r="1124" spans="1:13" x14ac:dyDescent="0.25">
      <c r="A1124" s="41" t="s">
        <v>3571</v>
      </c>
      <c r="B1124" s="68"/>
      <c r="C1124" s="69"/>
      <c r="D1124" s="69"/>
      <c r="E1124" s="97"/>
      <c r="F1124" s="97"/>
      <c r="G1124" s="97"/>
      <c r="H1124" s="70"/>
      <c r="I1124" s="97"/>
      <c r="J1124" s="74" t="s">
        <v>416</v>
      </c>
      <c r="K1124" s="75"/>
      <c r="L1124" s="69"/>
      <c r="M1124" s="76"/>
    </row>
    <row r="1125" spans="1:13" x14ac:dyDescent="0.25">
      <c r="A1125" s="42" t="s">
        <v>3572</v>
      </c>
      <c r="B1125" s="68"/>
      <c r="C1125" s="69"/>
      <c r="D1125" s="69"/>
      <c r="E1125" s="97"/>
      <c r="F1125" s="97"/>
      <c r="G1125" s="97"/>
      <c r="H1125" s="70"/>
      <c r="I1125" s="97"/>
      <c r="J1125" s="74" t="s">
        <v>416</v>
      </c>
      <c r="K1125" s="75"/>
      <c r="L1125" s="69"/>
      <c r="M1125" s="76"/>
    </row>
    <row r="1126" spans="1:13" x14ac:dyDescent="0.25">
      <c r="A1126" s="41" t="s">
        <v>3573</v>
      </c>
      <c r="B1126" s="68"/>
      <c r="C1126" s="69"/>
      <c r="D1126" s="69"/>
      <c r="E1126" s="97"/>
      <c r="F1126" s="97"/>
      <c r="G1126" s="97"/>
      <c r="H1126" s="70"/>
      <c r="I1126" s="97"/>
      <c r="J1126" s="74" t="s">
        <v>416</v>
      </c>
      <c r="K1126" s="75"/>
      <c r="L1126" s="69"/>
      <c r="M1126" s="76"/>
    </row>
    <row r="1127" spans="1:13" x14ac:dyDescent="0.25">
      <c r="A1127" s="42" t="s">
        <v>3574</v>
      </c>
      <c r="B1127" s="68"/>
      <c r="C1127" s="69"/>
      <c r="D1127" s="69"/>
      <c r="E1127" s="97"/>
      <c r="F1127" s="97"/>
      <c r="G1127" s="97"/>
      <c r="H1127" s="70"/>
      <c r="I1127" s="97"/>
      <c r="J1127" s="74" t="s">
        <v>416</v>
      </c>
      <c r="K1127" s="75"/>
      <c r="L1127" s="69"/>
      <c r="M1127" s="76"/>
    </row>
    <row r="1128" spans="1:13" x14ac:dyDescent="0.25">
      <c r="A1128" s="41" t="s">
        <v>3575</v>
      </c>
      <c r="B1128" s="68"/>
      <c r="C1128" s="69"/>
      <c r="D1128" s="69"/>
      <c r="E1128" s="97"/>
      <c r="F1128" s="97"/>
      <c r="G1128" s="97"/>
      <c r="H1128" s="70"/>
      <c r="I1128" s="97"/>
      <c r="J1128" s="74" t="s">
        <v>416</v>
      </c>
      <c r="K1128" s="75"/>
      <c r="L1128" s="69"/>
      <c r="M1128" s="76"/>
    </row>
    <row r="1129" spans="1:13" x14ac:dyDescent="0.25">
      <c r="A1129" s="42" t="s">
        <v>3576</v>
      </c>
      <c r="B1129" s="68"/>
      <c r="C1129" s="69"/>
      <c r="D1129" s="69"/>
      <c r="E1129" s="97"/>
      <c r="F1129" s="97"/>
      <c r="G1129" s="97"/>
      <c r="H1129" s="70"/>
      <c r="I1129" s="97"/>
      <c r="J1129" s="74" t="s">
        <v>416</v>
      </c>
      <c r="K1129" s="75"/>
      <c r="L1129" s="69"/>
      <c r="M1129" s="76"/>
    </row>
    <row r="1130" spans="1:13" x14ac:dyDescent="0.25">
      <c r="A1130" s="41" t="s">
        <v>3577</v>
      </c>
      <c r="B1130" s="68"/>
      <c r="C1130" s="69"/>
      <c r="D1130" s="69"/>
      <c r="E1130" s="97"/>
      <c r="F1130" s="97"/>
      <c r="G1130" s="97"/>
      <c r="H1130" s="70"/>
      <c r="I1130" s="97"/>
      <c r="J1130" s="74" t="s">
        <v>416</v>
      </c>
      <c r="K1130" s="75"/>
      <c r="L1130" s="69"/>
      <c r="M1130" s="76"/>
    </row>
    <row r="1131" spans="1:13" x14ac:dyDescent="0.25">
      <c r="A1131" s="42" t="s">
        <v>3578</v>
      </c>
      <c r="B1131" s="68"/>
      <c r="C1131" s="69"/>
      <c r="D1131" s="69"/>
      <c r="E1131" s="97"/>
      <c r="F1131" s="97"/>
      <c r="G1131" s="97"/>
      <c r="H1131" s="70"/>
      <c r="I1131" s="97"/>
      <c r="J1131" s="74" t="s">
        <v>416</v>
      </c>
      <c r="K1131" s="75"/>
      <c r="L1131" s="69"/>
      <c r="M1131" s="76"/>
    </row>
    <row r="1132" spans="1:13" x14ac:dyDescent="0.25">
      <c r="A1132" s="41" t="s">
        <v>3579</v>
      </c>
      <c r="B1132" s="68"/>
      <c r="C1132" s="69"/>
      <c r="D1132" s="69"/>
      <c r="E1132" s="97"/>
      <c r="F1132" s="97"/>
      <c r="G1132" s="97"/>
      <c r="H1132" s="70"/>
      <c r="I1132" s="97"/>
      <c r="J1132" s="74" t="s">
        <v>416</v>
      </c>
      <c r="K1132" s="75"/>
      <c r="L1132" s="69"/>
      <c r="M1132" s="76"/>
    </row>
    <row r="1133" spans="1:13" x14ac:dyDescent="0.25">
      <c r="A1133" s="42" t="s">
        <v>3580</v>
      </c>
      <c r="B1133" s="68"/>
      <c r="C1133" s="69"/>
      <c r="D1133" s="69"/>
      <c r="E1133" s="97"/>
      <c r="F1133" s="97"/>
      <c r="G1133" s="97"/>
      <c r="H1133" s="70"/>
      <c r="I1133" s="97"/>
      <c r="J1133" s="74" t="s">
        <v>416</v>
      </c>
      <c r="K1133" s="75"/>
      <c r="L1133" s="69"/>
      <c r="M1133" s="76"/>
    </row>
    <row r="1134" spans="1:13" x14ac:dyDescent="0.25">
      <c r="A1134" s="41" t="s">
        <v>3581</v>
      </c>
      <c r="B1134" s="68"/>
      <c r="C1134" s="69"/>
      <c r="D1134" s="69"/>
      <c r="E1134" s="97"/>
      <c r="F1134" s="97"/>
      <c r="G1134" s="97"/>
      <c r="H1134" s="70"/>
      <c r="I1134" s="97"/>
      <c r="J1134" s="74" t="s">
        <v>416</v>
      </c>
      <c r="K1134" s="75"/>
      <c r="L1134" s="69"/>
      <c r="M1134" s="76"/>
    </row>
    <row r="1135" spans="1:13" x14ac:dyDescent="0.25">
      <c r="A1135" s="42" t="s">
        <v>3582</v>
      </c>
      <c r="B1135" s="68"/>
      <c r="C1135" s="69"/>
      <c r="D1135" s="69"/>
      <c r="E1135" s="97"/>
      <c r="F1135" s="97"/>
      <c r="G1135" s="97"/>
      <c r="H1135" s="70"/>
      <c r="I1135" s="97"/>
      <c r="J1135" s="74" t="s">
        <v>416</v>
      </c>
      <c r="K1135" s="75"/>
      <c r="L1135" s="69"/>
      <c r="M1135" s="76"/>
    </row>
    <row r="1136" spans="1:13" x14ac:dyDescent="0.25">
      <c r="A1136" s="41" t="s">
        <v>3583</v>
      </c>
      <c r="B1136" s="68"/>
      <c r="C1136" s="69"/>
      <c r="D1136" s="69"/>
      <c r="E1136" s="97"/>
      <c r="F1136" s="97"/>
      <c r="G1136" s="97"/>
      <c r="H1136" s="70"/>
      <c r="I1136" s="97"/>
      <c r="J1136" s="74" t="s">
        <v>416</v>
      </c>
      <c r="K1136" s="75"/>
      <c r="L1136" s="69"/>
      <c r="M1136" s="76"/>
    </row>
    <row r="1137" spans="1:13" x14ac:dyDescent="0.25">
      <c r="A1137" s="42" t="s">
        <v>3584</v>
      </c>
      <c r="B1137" s="68"/>
      <c r="C1137" s="69"/>
      <c r="D1137" s="69"/>
      <c r="E1137" s="97"/>
      <c r="F1137" s="97"/>
      <c r="G1137" s="97"/>
      <c r="H1137" s="70"/>
      <c r="I1137" s="97"/>
      <c r="J1137" s="74" t="s">
        <v>416</v>
      </c>
      <c r="K1137" s="75"/>
      <c r="L1137" s="69"/>
      <c r="M1137" s="76"/>
    </row>
    <row r="1138" spans="1:13" x14ac:dyDescent="0.25">
      <c r="A1138" s="41" t="s">
        <v>3585</v>
      </c>
      <c r="B1138" s="68"/>
      <c r="C1138" s="69"/>
      <c r="D1138" s="69"/>
      <c r="E1138" s="97"/>
      <c r="F1138" s="97"/>
      <c r="G1138" s="97"/>
      <c r="H1138" s="70"/>
      <c r="I1138" s="97"/>
      <c r="J1138" s="74" t="s">
        <v>416</v>
      </c>
      <c r="K1138" s="75"/>
      <c r="L1138" s="69"/>
      <c r="M1138" s="76"/>
    </row>
    <row r="1139" spans="1:13" x14ac:dyDescent="0.25">
      <c r="A1139" s="42" t="s">
        <v>3586</v>
      </c>
      <c r="B1139" s="68"/>
      <c r="C1139" s="69"/>
      <c r="D1139" s="69"/>
      <c r="E1139" s="97"/>
      <c r="F1139" s="97"/>
      <c r="G1139" s="97"/>
      <c r="H1139" s="70"/>
      <c r="I1139" s="97"/>
      <c r="J1139" s="74" t="s">
        <v>416</v>
      </c>
      <c r="K1139" s="75"/>
      <c r="L1139" s="69"/>
      <c r="M1139" s="76"/>
    </row>
    <row r="1140" spans="1:13" x14ac:dyDescent="0.25">
      <c r="A1140" s="41" t="s">
        <v>3587</v>
      </c>
      <c r="B1140" s="68"/>
      <c r="C1140" s="69"/>
      <c r="D1140" s="69"/>
      <c r="E1140" s="97"/>
      <c r="F1140" s="97"/>
      <c r="G1140" s="97"/>
      <c r="H1140" s="70"/>
      <c r="I1140" s="97"/>
      <c r="J1140" s="74" t="s">
        <v>416</v>
      </c>
      <c r="K1140" s="75"/>
      <c r="L1140" s="69"/>
      <c r="M1140" s="76"/>
    </row>
    <row r="1141" spans="1:13" x14ac:dyDescent="0.25">
      <c r="A1141" s="42" t="s">
        <v>3588</v>
      </c>
      <c r="B1141" s="68"/>
      <c r="C1141" s="69"/>
      <c r="D1141" s="69"/>
      <c r="E1141" s="97"/>
      <c r="F1141" s="97"/>
      <c r="G1141" s="97"/>
      <c r="H1141" s="70"/>
      <c r="I1141" s="97"/>
      <c r="J1141" s="74" t="s">
        <v>416</v>
      </c>
      <c r="K1141" s="75"/>
      <c r="L1141" s="69"/>
      <c r="M1141" s="76"/>
    </row>
    <row r="1142" spans="1:13" x14ac:dyDescent="0.25">
      <c r="A1142" s="41" t="s">
        <v>3589</v>
      </c>
      <c r="B1142" s="68"/>
      <c r="C1142" s="69"/>
      <c r="D1142" s="69"/>
      <c r="E1142" s="97"/>
      <c r="F1142" s="97"/>
      <c r="G1142" s="97"/>
      <c r="H1142" s="70"/>
      <c r="I1142" s="97"/>
      <c r="J1142" s="74" t="s">
        <v>416</v>
      </c>
      <c r="K1142" s="75"/>
      <c r="L1142" s="69"/>
      <c r="M1142" s="76"/>
    </row>
    <row r="1143" spans="1:13" x14ac:dyDescent="0.25">
      <c r="A1143" s="42" t="s">
        <v>3590</v>
      </c>
      <c r="B1143" s="68"/>
      <c r="C1143" s="69"/>
      <c r="D1143" s="69"/>
      <c r="E1143" s="97"/>
      <c r="F1143" s="97"/>
      <c r="G1143" s="97"/>
      <c r="H1143" s="70"/>
      <c r="I1143" s="97"/>
      <c r="J1143" s="74" t="s">
        <v>416</v>
      </c>
      <c r="K1143" s="75"/>
      <c r="L1143" s="69"/>
      <c r="M1143" s="76"/>
    </row>
    <row r="1144" spans="1:13" x14ac:dyDescent="0.25">
      <c r="A1144" s="41" t="s">
        <v>3591</v>
      </c>
      <c r="B1144" s="68"/>
      <c r="C1144" s="69"/>
      <c r="D1144" s="69"/>
      <c r="E1144" s="97"/>
      <c r="F1144" s="97"/>
      <c r="G1144" s="97"/>
      <c r="H1144" s="70"/>
      <c r="I1144" s="97"/>
      <c r="J1144" s="74" t="s">
        <v>416</v>
      </c>
      <c r="K1144" s="75"/>
      <c r="L1144" s="69"/>
      <c r="M1144" s="76"/>
    </row>
    <row r="1145" spans="1:13" x14ac:dyDescent="0.25">
      <c r="A1145" s="42" t="s">
        <v>3592</v>
      </c>
      <c r="B1145" s="68"/>
      <c r="C1145" s="69"/>
      <c r="D1145" s="69"/>
      <c r="E1145" s="97"/>
      <c r="F1145" s="97"/>
      <c r="G1145" s="97"/>
      <c r="H1145" s="70"/>
      <c r="I1145" s="97"/>
      <c r="J1145" s="74" t="s">
        <v>416</v>
      </c>
      <c r="K1145" s="75"/>
      <c r="L1145" s="69"/>
      <c r="M1145" s="76"/>
    </row>
    <row r="1146" spans="1:13" x14ac:dyDescent="0.25">
      <c r="A1146" s="41" t="s">
        <v>3593</v>
      </c>
      <c r="B1146" s="68"/>
      <c r="C1146" s="69"/>
      <c r="D1146" s="69"/>
      <c r="E1146" s="97"/>
      <c r="F1146" s="97"/>
      <c r="G1146" s="97"/>
      <c r="H1146" s="70"/>
      <c r="I1146" s="97"/>
      <c r="J1146" s="74" t="s">
        <v>416</v>
      </c>
      <c r="K1146" s="75"/>
      <c r="L1146" s="69"/>
      <c r="M1146" s="76"/>
    </row>
    <row r="1147" spans="1:13" x14ac:dyDescent="0.25">
      <c r="A1147" s="42" t="s">
        <v>3594</v>
      </c>
      <c r="B1147" s="68"/>
      <c r="C1147" s="69"/>
      <c r="D1147" s="69"/>
      <c r="E1147" s="97"/>
      <c r="F1147" s="97"/>
      <c r="G1147" s="97"/>
      <c r="H1147" s="70"/>
      <c r="I1147" s="97"/>
      <c r="J1147" s="74" t="s">
        <v>416</v>
      </c>
      <c r="K1147" s="75"/>
      <c r="L1147" s="69"/>
      <c r="M1147" s="76"/>
    </row>
    <row r="1148" spans="1:13" x14ac:dyDescent="0.25">
      <c r="A1148" s="41" t="s">
        <v>3595</v>
      </c>
      <c r="B1148" s="68"/>
      <c r="C1148" s="69"/>
      <c r="D1148" s="69"/>
      <c r="E1148" s="97"/>
      <c r="F1148" s="97"/>
      <c r="G1148" s="97"/>
      <c r="H1148" s="70"/>
      <c r="I1148" s="97"/>
      <c r="J1148" s="74" t="s">
        <v>416</v>
      </c>
      <c r="K1148" s="75"/>
      <c r="L1148" s="69"/>
      <c r="M1148" s="76"/>
    </row>
    <row r="1149" spans="1:13" x14ac:dyDescent="0.25">
      <c r="A1149" s="42" t="s">
        <v>3596</v>
      </c>
      <c r="B1149" s="68"/>
      <c r="C1149" s="69"/>
      <c r="D1149" s="69"/>
      <c r="E1149" s="97"/>
      <c r="F1149" s="97"/>
      <c r="G1149" s="97"/>
      <c r="H1149" s="70"/>
      <c r="I1149" s="97"/>
      <c r="J1149" s="74" t="s">
        <v>416</v>
      </c>
      <c r="K1149" s="75"/>
      <c r="L1149" s="69"/>
      <c r="M1149" s="76"/>
    </row>
    <row r="1150" spans="1:13" x14ac:dyDescent="0.25">
      <c r="A1150" s="41" t="s">
        <v>3597</v>
      </c>
      <c r="B1150" s="68"/>
      <c r="C1150" s="69"/>
      <c r="D1150" s="69"/>
      <c r="E1150" s="97"/>
      <c r="F1150" s="97"/>
      <c r="G1150" s="97"/>
      <c r="H1150" s="70"/>
      <c r="I1150" s="97"/>
      <c r="J1150" s="74" t="s">
        <v>416</v>
      </c>
      <c r="K1150" s="75"/>
      <c r="L1150" s="69"/>
      <c r="M1150" s="76"/>
    </row>
    <row r="1151" spans="1:13" x14ac:dyDescent="0.25">
      <c r="A1151" s="42" t="s">
        <v>3598</v>
      </c>
      <c r="B1151" s="68"/>
      <c r="C1151" s="69"/>
      <c r="D1151" s="69"/>
      <c r="E1151" s="97"/>
      <c r="F1151" s="97"/>
      <c r="G1151" s="97"/>
      <c r="H1151" s="70"/>
      <c r="I1151" s="97"/>
      <c r="J1151" s="74" t="s">
        <v>416</v>
      </c>
      <c r="K1151" s="75"/>
      <c r="L1151" s="69"/>
      <c r="M1151" s="76"/>
    </row>
    <row r="1152" spans="1:13" x14ac:dyDescent="0.25">
      <c r="A1152" s="41" t="s">
        <v>3599</v>
      </c>
      <c r="B1152" s="68"/>
      <c r="C1152" s="69"/>
      <c r="D1152" s="69"/>
      <c r="E1152" s="97"/>
      <c r="F1152" s="97"/>
      <c r="G1152" s="97"/>
      <c r="H1152" s="70"/>
      <c r="I1152" s="97"/>
      <c r="J1152" s="74" t="s">
        <v>416</v>
      </c>
      <c r="K1152" s="75"/>
      <c r="L1152" s="69"/>
      <c r="M1152" s="76"/>
    </row>
    <row r="1153" spans="1:13" x14ac:dyDescent="0.25">
      <c r="A1153" s="42" t="s">
        <v>3600</v>
      </c>
      <c r="B1153" s="68"/>
      <c r="C1153" s="69"/>
      <c r="D1153" s="69"/>
      <c r="E1153" s="97"/>
      <c r="F1153" s="97"/>
      <c r="G1153" s="97"/>
      <c r="H1153" s="70"/>
      <c r="I1153" s="97"/>
      <c r="J1153" s="74" t="s">
        <v>416</v>
      </c>
      <c r="K1153" s="75"/>
      <c r="L1153" s="69"/>
      <c r="M1153" s="76"/>
    </row>
    <row r="1154" spans="1:13" x14ac:dyDescent="0.25">
      <c r="A1154" s="41" t="s">
        <v>3601</v>
      </c>
      <c r="B1154" s="68"/>
      <c r="C1154" s="69"/>
      <c r="D1154" s="69"/>
      <c r="E1154" s="97"/>
      <c r="F1154" s="97"/>
      <c r="G1154" s="97"/>
      <c r="H1154" s="70"/>
      <c r="I1154" s="97"/>
      <c r="J1154" s="74" t="s">
        <v>416</v>
      </c>
      <c r="K1154" s="75"/>
      <c r="L1154" s="69"/>
      <c r="M1154" s="76"/>
    </row>
    <row r="1155" spans="1:13" x14ac:dyDescent="0.25">
      <c r="A1155" s="42" t="s">
        <v>3602</v>
      </c>
      <c r="B1155" s="68"/>
      <c r="C1155" s="69"/>
      <c r="D1155" s="69"/>
      <c r="E1155" s="97"/>
      <c r="F1155" s="97"/>
      <c r="G1155" s="97"/>
      <c r="H1155" s="70"/>
      <c r="I1155" s="97"/>
      <c r="J1155" s="74" t="s">
        <v>416</v>
      </c>
      <c r="K1155" s="75"/>
      <c r="L1155" s="69"/>
      <c r="M1155" s="76"/>
    </row>
    <row r="1156" spans="1:13" x14ac:dyDescent="0.25">
      <c r="A1156" s="41" t="s">
        <v>3603</v>
      </c>
      <c r="B1156" s="68"/>
      <c r="C1156" s="69"/>
      <c r="D1156" s="69"/>
      <c r="E1156" s="97"/>
      <c r="F1156" s="97"/>
      <c r="G1156" s="97"/>
      <c r="H1156" s="70"/>
      <c r="I1156" s="97"/>
      <c r="J1156" s="74" t="s">
        <v>416</v>
      </c>
      <c r="K1156" s="75"/>
      <c r="L1156" s="69"/>
      <c r="M1156" s="76"/>
    </row>
    <row r="1157" spans="1:13" x14ac:dyDescent="0.25">
      <c r="A1157" s="42" t="s">
        <v>3604</v>
      </c>
      <c r="B1157" s="68"/>
      <c r="C1157" s="69"/>
      <c r="D1157" s="69"/>
      <c r="E1157" s="97"/>
      <c r="F1157" s="97"/>
      <c r="G1157" s="97"/>
      <c r="H1157" s="70"/>
      <c r="I1157" s="97"/>
      <c r="J1157" s="74" t="s">
        <v>416</v>
      </c>
      <c r="K1157" s="75"/>
      <c r="L1157" s="69"/>
      <c r="M1157" s="76"/>
    </row>
    <row r="1158" spans="1:13" x14ac:dyDescent="0.25">
      <c r="A1158" s="41" t="s">
        <v>3605</v>
      </c>
      <c r="B1158" s="68"/>
      <c r="C1158" s="69"/>
      <c r="D1158" s="69"/>
      <c r="E1158" s="97"/>
      <c r="F1158" s="97"/>
      <c r="G1158" s="97"/>
      <c r="H1158" s="70"/>
      <c r="I1158" s="97"/>
      <c r="J1158" s="74" t="s">
        <v>416</v>
      </c>
      <c r="K1158" s="75"/>
      <c r="L1158" s="69"/>
      <c r="M1158" s="76"/>
    </row>
    <row r="1159" spans="1:13" x14ac:dyDescent="0.25">
      <c r="A1159" s="42" t="s">
        <v>3606</v>
      </c>
      <c r="B1159" s="68"/>
      <c r="C1159" s="69"/>
      <c r="D1159" s="69"/>
      <c r="E1159" s="97"/>
      <c r="F1159" s="97"/>
      <c r="G1159" s="97"/>
      <c r="H1159" s="70"/>
      <c r="I1159" s="97"/>
      <c r="J1159" s="74" t="s">
        <v>416</v>
      </c>
      <c r="K1159" s="75"/>
      <c r="L1159" s="69"/>
      <c r="M1159" s="76"/>
    </row>
    <row r="1160" spans="1:13" x14ac:dyDescent="0.25">
      <c r="A1160" s="41" t="s">
        <v>3607</v>
      </c>
      <c r="B1160" s="68"/>
      <c r="C1160" s="69"/>
      <c r="D1160" s="69"/>
      <c r="E1160" s="97"/>
      <c r="F1160" s="97"/>
      <c r="G1160" s="97"/>
      <c r="H1160" s="70"/>
      <c r="I1160" s="97"/>
      <c r="J1160" s="74" t="s">
        <v>416</v>
      </c>
      <c r="K1160" s="75"/>
      <c r="L1160" s="69"/>
      <c r="M1160" s="76"/>
    </row>
    <row r="1161" spans="1:13" x14ac:dyDescent="0.25">
      <c r="A1161" s="42" t="s">
        <v>3608</v>
      </c>
      <c r="B1161" s="68"/>
      <c r="C1161" s="69"/>
      <c r="D1161" s="69"/>
      <c r="E1161" s="97"/>
      <c r="F1161" s="97"/>
      <c r="G1161" s="97"/>
      <c r="H1161" s="70"/>
      <c r="I1161" s="97"/>
      <c r="J1161" s="74" t="s">
        <v>416</v>
      </c>
      <c r="K1161" s="75"/>
      <c r="L1161" s="69"/>
      <c r="M1161" s="76"/>
    </row>
    <row r="1162" spans="1:13" x14ac:dyDescent="0.25">
      <c r="A1162" s="41" t="s">
        <v>3609</v>
      </c>
      <c r="B1162" s="68"/>
      <c r="C1162" s="69"/>
      <c r="D1162" s="69"/>
      <c r="E1162" s="97"/>
      <c r="F1162" s="97"/>
      <c r="G1162" s="97"/>
      <c r="H1162" s="70"/>
      <c r="I1162" s="97"/>
      <c r="J1162" s="74" t="s">
        <v>416</v>
      </c>
      <c r="K1162" s="75"/>
      <c r="L1162" s="69"/>
      <c r="M1162" s="76"/>
    </row>
    <row r="1163" spans="1:13" x14ac:dyDescent="0.25">
      <c r="A1163" s="42" t="s">
        <v>3610</v>
      </c>
      <c r="B1163" s="68"/>
      <c r="C1163" s="69"/>
      <c r="D1163" s="69"/>
      <c r="E1163" s="97"/>
      <c r="F1163" s="97"/>
      <c r="G1163" s="97"/>
      <c r="H1163" s="70"/>
      <c r="I1163" s="97"/>
      <c r="J1163" s="74" t="s">
        <v>416</v>
      </c>
      <c r="K1163" s="75"/>
      <c r="L1163" s="69"/>
      <c r="M1163" s="76"/>
    </row>
    <row r="1164" spans="1:13" x14ac:dyDescent="0.25">
      <c r="A1164" s="41" t="s">
        <v>3611</v>
      </c>
      <c r="B1164" s="68"/>
      <c r="C1164" s="69"/>
      <c r="D1164" s="69"/>
      <c r="E1164" s="97"/>
      <c r="F1164" s="97"/>
      <c r="G1164" s="97"/>
      <c r="H1164" s="70"/>
      <c r="I1164" s="97"/>
      <c r="J1164" s="74" t="s">
        <v>416</v>
      </c>
      <c r="K1164" s="75"/>
      <c r="L1164" s="69"/>
      <c r="M1164" s="76"/>
    </row>
    <row r="1165" spans="1:13" x14ac:dyDescent="0.25">
      <c r="A1165" s="42" t="s">
        <v>3612</v>
      </c>
      <c r="B1165" s="68"/>
      <c r="C1165" s="69"/>
      <c r="D1165" s="69"/>
      <c r="E1165" s="97"/>
      <c r="F1165" s="97"/>
      <c r="G1165" s="97"/>
      <c r="H1165" s="70"/>
      <c r="I1165" s="97"/>
      <c r="J1165" s="74" t="s">
        <v>416</v>
      </c>
      <c r="K1165" s="75"/>
      <c r="L1165" s="69"/>
      <c r="M1165" s="76"/>
    </row>
    <row r="1166" spans="1:13" x14ac:dyDescent="0.25">
      <c r="A1166" s="41" t="s">
        <v>3613</v>
      </c>
      <c r="B1166" s="68"/>
      <c r="C1166" s="69"/>
      <c r="D1166" s="69"/>
      <c r="E1166" s="97"/>
      <c r="F1166" s="97"/>
      <c r="G1166" s="97"/>
      <c r="H1166" s="70"/>
      <c r="I1166" s="97"/>
      <c r="J1166" s="74" t="s">
        <v>416</v>
      </c>
      <c r="K1166" s="75"/>
      <c r="L1166" s="69"/>
      <c r="M1166" s="76"/>
    </row>
    <row r="1167" spans="1:13" x14ac:dyDescent="0.25">
      <c r="A1167" s="42" t="s">
        <v>3614</v>
      </c>
      <c r="B1167" s="68"/>
      <c r="C1167" s="69"/>
      <c r="D1167" s="69"/>
      <c r="E1167" s="97"/>
      <c r="F1167" s="97"/>
      <c r="G1167" s="97"/>
      <c r="H1167" s="70"/>
      <c r="I1167" s="97"/>
      <c r="J1167" s="74" t="s">
        <v>416</v>
      </c>
      <c r="K1167" s="75"/>
      <c r="L1167" s="69"/>
      <c r="M1167" s="76"/>
    </row>
    <row r="1168" spans="1:13" x14ac:dyDescent="0.25">
      <c r="A1168" s="41" t="s">
        <v>3615</v>
      </c>
      <c r="B1168" s="68"/>
      <c r="C1168" s="69"/>
      <c r="D1168" s="69"/>
      <c r="E1168" s="97"/>
      <c r="F1168" s="97"/>
      <c r="G1168" s="97"/>
      <c r="H1168" s="70"/>
      <c r="I1168" s="97"/>
      <c r="J1168" s="74" t="s">
        <v>416</v>
      </c>
      <c r="K1168" s="75"/>
      <c r="L1168" s="69"/>
      <c r="M1168" s="76"/>
    </row>
    <row r="1169" spans="1:13" x14ac:dyDescent="0.25">
      <c r="A1169" s="42" t="s">
        <v>3616</v>
      </c>
      <c r="B1169" s="68"/>
      <c r="C1169" s="69"/>
      <c r="D1169" s="69"/>
      <c r="E1169" s="97"/>
      <c r="F1169" s="97"/>
      <c r="G1169" s="97"/>
      <c r="H1169" s="70"/>
      <c r="I1169" s="97"/>
      <c r="J1169" s="74" t="s">
        <v>416</v>
      </c>
      <c r="K1169" s="75"/>
      <c r="L1169" s="69"/>
      <c r="M1169" s="76"/>
    </row>
    <row r="1170" spans="1:13" x14ac:dyDescent="0.25">
      <c r="A1170" s="41" t="s">
        <v>3617</v>
      </c>
      <c r="B1170" s="68"/>
      <c r="C1170" s="69"/>
      <c r="D1170" s="69"/>
      <c r="E1170" s="97"/>
      <c r="F1170" s="97"/>
      <c r="G1170" s="97"/>
      <c r="H1170" s="70"/>
      <c r="I1170" s="97"/>
      <c r="J1170" s="74" t="s">
        <v>416</v>
      </c>
      <c r="K1170" s="75"/>
      <c r="L1170" s="69"/>
      <c r="M1170" s="76"/>
    </row>
    <row r="1171" spans="1:13" x14ac:dyDescent="0.25">
      <c r="A1171" s="42" t="s">
        <v>3618</v>
      </c>
      <c r="B1171" s="68"/>
      <c r="C1171" s="69"/>
      <c r="D1171" s="69"/>
      <c r="E1171" s="97"/>
      <c r="F1171" s="97"/>
      <c r="G1171" s="97"/>
      <c r="H1171" s="70"/>
      <c r="I1171" s="97"/>
      <c r="J1171" s="74" t="s">
        <v>416</v>
      </c>
      <c r="K1171" s="75"/>
      <c r="L1171" s="69"/>
      <c r="M1171" s="76"/>
    </row>
    <row r="1172" spans="1:13" x14ac:dyDescent="0.25">
      <c r="A1172" s="41" t="s">
        <v>3619</v>
      </c>
      <c r="B1172" s="68"/>
      <c r="C1172" s="69"/>
      <c r="D1172" s="69"/>
      <c r="E1172" s="97"/>
      <c r="F1172" s="97"/>
      <c r="G1172" s="97"/>
      <c r="H1172" s="70"/>
      <c r="I1172" s="97"/>
      <c r="J1172" s="74" t="s">
        <v>416</v>
      </c>
      <c r="K1172" s="75"/>
      <c r="L1172" s="69"/>
      <c r="M1172" s="76"/>
    </row>
    <row r="1173" spans="1:13" x14ac:dyDescent="0.25">
      <c r="A1173" s="42" t="s">
        <v>3620</v>
      </c>
      <c r="B1173" s="68"/>
      <c r="C1173" s="69"/>
      <c r="D1173" s="69"/>
      <c r="E1173" s="97"/>
      <c r="F1173" s="97"/>
      <c r="G1173" s="97"/>
      <c r="H1173" s="70"/>
      <c r="I1173" s="97"/>
      <c r="J1173" s="74" t="s">
        <v>416</v>
      </c>
      <c r="K1173" s="75"/>
      <c r="L1173" s="69"/>
      <c r="M1173" s="76"/>
    </row>
    <row r="1174" spans="1:13" x14ac:dyDescent="0.25">
      <c r="A1174" s="41" t="s">
        <v>3621</v>
      </c>
      <c r="B1174" s="68"/>
      <c r="C1174" s="69"/>
      <c r="D1174" s="69"/>
      <c r="E1174" s="97"/>
      <c r="F1174" s="97"/>
      <c r="G1174" s="97"/>
      <c r="H1174" s="70"/>
      <c r="I1174" s="97"/>
      <c r="J1174" s="74" t="s">
        <v>416</v>
      </c>
      <c r="K1174" s="75"/>
      <c r="L1174" s="69"/>
      <c r="M1174" s="76"/>
    </row>
    <row r="1175" spans="1:13" x14ac:dyDescent="0.25">
      <c r="A1175" s="42" t="s">
        <v>3622</v>
      </c>
      <c r="B1175" s="68"/>
      <c r="C1175" s="69"/>
      <c r="D1175" s="69"/>
      <c r="E1175" s="97"/>
      <c r="F1175" s="97"/>
      <c r="G1175" s="97"/>
      <c r="H1175" s="70"/>
      <c r="I1175" s="97"/>
      <c r="J1175" s="74" t="s">
        <v>416</v>
      </c>
      <c r="K1175" s="75"/>
      <c r="L1175" s="69"/>
      <c r="M1175" s="76"/>
    </row>
    <row r="1176" spans="1:13" x14ac:dyDescent="0.25">
      <c r="A1176" s="41" t="s">
        <v>3623</v>
      </c>
      <c r="B1176" s="68"/>
      <c r="C1176" s="69"/>
      <c r="D1176" s="69"/>
      <c r="E1176" s="97"/>
      <c r="F1176" s="97"/>
      <c r="G1176" s="97"/>
      <c r="H1176" s="70"/>
      <c r="I1176" s="97"/>
      <c r="J1176" s="74" t="s">
        <v>416</v>
      </c>
      <c r="K1176" s="75"/>
      <c r="L1176" s="69"/>
      <c r="M1176" s="76"/>
    </row>
    <row r="1177" spans="1:13" x14ac:dyDescent="0.25">
      <c r="A1177" s="42" t="s">
        <v>3624</v>
      </c>
      <c r="B1177" s="68"/>
      <c r="C1177" s="69"/>
      <c r="D1177" s="69"/>
      <c r="E1177" s="97"/>
      <c r="F1177" s="97"/>
      <c r="G1177" s="97"/>
      <c r="H1177" s="70"/>
      <c r="I1177" s="97"/>
      <c r="J1177" s="74" t="s">
        <v>416</v>
      </c>
      <c r="K1177" s="75"/>
      <c r="L1177" s="69"/>
      <c r="M1177" s="76"/>
    </row>
    <row r="1178" spans="1:13" x14ac:dyDescent="0.25">
      <c r="A1178" s="41" t="s">
        <v>3625</v>
      </c>
      <c r="B1178" s="68"/>
      <c r="C1178" s="69"/>
      <c r="D1178" s="69"/>
      <c r="E1178" s="97"/>
      <c r="F1178" s="97"/>
      <c r="G1178" s="97"/>
      <c r="H1178" s="70"/>
      <c r="I1178" s="97"/>
      <c r="J1178" s="74" t="s">
        <v>416</v>
      </c>
      <c r="K1178" s="75"/>
      <c r="L1178" s="69"/>
      <c r="M1178" s="76"/>
    </row>
    <row r="1179" spans="1:13" x14ac:dyDescent="0.25">
      <c r="A1179" s="42" t="s">
        <v>3626</v>
      </c>
      <c r="B1179" s="68"/>
      <c r="C1179" s="69"/>
      <c r="D1179" s="69"/>
      <c r="E1179" s="97"/>
      <c r="F1179" s="97"/>
      <c r="G1179" s="97"/>
      <c r="H1179" s="70"/>
      <c r="I1179" s="97"/>
      <c r="J1179" s="74" t="s">
        <v>416</v>
      </c>
      <c r="K1179" s="75"/>
      <c r="L1179" s="69"/>
      <c r="M1179" s="76"/>
    </row>
    <row r="1180" spans="1:13" x14ac:dyDescent="0.25">
      <c r="A1180" s="41" t="s">
        <v>3627</v>
      </c>
      <c r="B1180" s="68"/>
      <c r="C1180" s="69"/>
      <c r="D1180" s="69"/>
      <c r="E1180" s="97"/>
      <c r="F1180" s="97"/>
      <c r="G1180" s="97"/>
      <c r="H1180" s="70"/>
      <c r="I1180" s="97"/>
      <c r="J1180" s="74" t="s">
        <v>416</v>
      </c>
      <c r="K1180" s="75"/>
      <c r="L1180" s="69"/>
      <c r="M1180" s="76"/>
    </row>
    <row r="1181" spans="1:13" x14ac:dyDescent="0.25">
      <c r="A1181" s="42" t="s">
        <v>3628</v>
      </c>
      <c r="B1181" s="68"/>
      <c r="C1181" s="69"/>
      <c r="D1181" s="69"/>
      <c r="E1181" s="97"/>
      <c r="F1181" s="97"/>
      <c r="G1181" s="97"/>
      <c r="H1181" s="70"/>
      <c r="I1181" s="97"/>
      <c r="J1181" s="74" t="s">
        <v>416</v>
      </c>
      <c r="K1181" s="75"/>
      <c r="L1181" s="69"/>
      <c r="M1181" s="76"/>
    </row>
    <row r="1182" spans="1:13" x14ac:dyDescent="0.25">
      <c r="A1182" s="41" t="s">
        <v>3629</v>
      </c>
      <c r="B1182" s="68"/>
      <c r="C1182" s="69"/>
      <c r="D1182" s="69"/>
      <c r="E1182" s="97"/>
      <c r="F1182" s="97"/>
      <c r="G1182" s="97"/>
      <c r="H1182" s="70"/>
      <c r="I1182" s="97"/>
      <c r="J1182" s="74" t="s">
        <v>416</v>
      </c>
      <c r="K1182" s="75"/>
      <c r="L1182" s="69"/>
      <c r="M1182" s="76"/>
    </row>
    <row r="1183" spans="1:13" x14ac:dyDescent="0.25">
      <c r="A1183" s="42" t="s">
        <v>3630</v>
      </c>
      <c r="B1183" s="68"/>
      <c r="C1183" s="69"/>
      <c r="D1183" s="69"/>
      <c r="E1183" s="97"/>
      <c r="F1183" s="97"/>
      <c r="G1183" s="97"/>
      <c r="H1183" s="70"/>
      <c r="I1183" s="97"/>
      <c r="J1183" s="74" t="s">
        <v>416</v>
      </c>
      <c r="K1183" s="75"/>
      <c r="L1183" s="69"/>
      <c r="M1183" s="76"/>
    </row>
    <row r="1184" spans="1:13" x14ac:dyDescent="0.25">
      <c r="A1184" s="41" t="s">
        <v>3631</v>
      </c>
      <c r="B1184" s="68"/>
      <c r="C1184" s="69"/>
      <c r="D1184" s="69"/>
      <c r="E1184" s="97"/>
      <c r="F1184" s="97"/>
      <c r="G1184" s="97"/>
      <c r="H1184" s="70"/>
      <c r="I1184" s="97"/>
      <c r="J1184" s="74" t="s">
        <v>416</v>
      </c>
      <c r="K1184" s="75"/>
      <c r="L1184" s="69"/>
      <c r="M1184" s="76"/>
    </row>
    <row r="1185" spans="1:13" x14ac:dyDescent="0.25">
      <c r="A1185" s="42" t="s">
        <v>3632</v>
      </c>
      <c r="B1185" s="68"/>
      <c r="C1185" s="69"/>
      <c r="D1185" s="69"/>
      <c r="E1185" s="97"/>
      <c r="F1185" s="97"/>
      <c r="G1185" s="97"/>
      <c r="H1185" s="70"/>
      <c r="I1185" s="97"/>
      <c r="J1185" s="74" t="s">
        <v>416</v>
      </c>
      <c r="K1185" s="75"/>
      <c r="L1185" s="69"/>
      <c r="M1185" s="76"/>
    </row>
    <row r="1186" spans="1:13" x14ac:dyDescent="0.25">
      <c r="A1186" s="41" t="s">
        <v>3633</v>
      </c>
      <c r="B1186" s="68"/>
      <c r="C1186" s="69"/>
      <c r="D1186" s="69"/>
      <c r="E1186" s="97"/>
      <c r="F1186" s="97"/>
      <c r="G1186" s="97"/>
      <c r="H1186" s="70"/>
      <c r="I1186" s="97"/>
      <c r="J1186" s="74" t="s">
        <v>416</v>
      </c>
      <c r="K1186" s="75"/>
      <c r="L1186" s="69"/>
      <c r="M1186" s="76"/>
    </row>
    <row r="1187" spans="1:13" x14ac:dyDescent="0.25">
      <c r="A1187" s="42" t="s">
        <v>3634</v>
      </c>
      <c r="B1187" s="68"/>
      <c r="C1187" s="69"/>
      <c r="D1187" s="69"/>
      <c r="E1187" s="97"/>
      <c r="F1187" s="97"/>
      <c r="G1187" s="97"/>
      <c r="H1187" s="70"/>
      <c r="I1187" s="97"/>
      <c r="J1187" s="74" t="s">
        <v>416</v>
      </c>
      <c r="K1187" s="75"/>
      <c r="L1187" s="69"/>
      <c r="M1187" s="76"/>
    </row>
    <row r="1188" spans="1:13" x14ac:dyDescent="0.25">
      <c r="A1188" s="41" t="s">
        <v>3635</v>
      </c>
      <c r="B1188" s="68"/>
      <c r="C1188" s="69"/>
      <c r="D1188" s="69"/>
      <c r="E1188" s="97"/>
      <c r="F1188" s="97"/>
      <c r="G1188" s="97"/>
      <c r="H1188" s="70"/>
      <c r="I1188" s="97"/>
      <c r="J1188" s="74" t="s">
        <v>416</v>
      </c>
      <c r="K1188" s="75"/>
      <c r="L1188" s="69"/>
      <c r="M1188" s="76"/>
    </row>
    <row r="1189" spans="1:13" x14ac:dyDescent="0.25">
      <c r="A1189" s="42" t="s">
        <v>3636</v>
      </c>
      <c r="B1189" s="68"/>
      <c r="C1189" s="69"/>
      <c r="D1189" s="69"/>
      <c r="E1189" s="97"/>
      <c r="F1189" s="97"/>
      <c r="G1189" s="97"/>
      <c r="H1189" s="70"/>
      <c r="I1189" s="97"/>
      <c r="J1189" s="74" t="s">
        <v>416</v>
      </c>
      <c r="K1189" s="75"/>
      <c r="L1189" s="69"/>
      <c r="M1189" s="76"/>
    </row>
    <row r="1190" spans="1:13" x14ac:dyDescent="0.25">
      <c r="A1190" s="41" t="s">
        <v>3637</v>
      </c>
      <c r="B1190" s="68"/>
      <c r="C1190" s="69"/>
      <c r="D1190" s="69"/>
      <c r="E1190" s="97"/>
      <c r="F1190" s="97"/>
      <c r="G1190" s="97"/>
      <c r="H1190" s="70"/>
      <c r="I1190" s="97"/>
      <c r="J1190" s="74" t="s">
        <v>416</v>
      </c>
      <c r="K1190" s="75"/>
      <c r="L1190" s="69"/>
      <c r="M1190" s="76"/>
    </row>
    <row r="1191" spans="1:13" x14ac:dyDescent="0.25">
      <c r="A1191" s="42" t="s">
        <v>3638</v>
      </c>
      <c r="B1191" s="68"/>
      <c r="C1191" s="69"/>
      <c r="D1191" s="69"/>
      <c r="E1191" s="97"/>
      <c r="F1191" s="97"/>
      <c r="G1191" s="97"/>
      <c r="H1191" s="70"/>
      <c r="I1191" s="97"/>
      <c r="J1191" s="74" t="s">
        <v>416</v>
      </c>
      <c r="K1191" s="75"/>
      <c r="L1191" s="69"/>
      <c r="M1191" s="76"/>
    </row>
    <row r="1192" spans="1:13" x14ac:dyDescent="0.25">
      <c r="A1192" s="41" t="s">
        <v>3639</v>
      </c>
      <c r="B1192" s="68"/>
      <c r="C1192" s="69"/>
      <c r="D1192" s="69"/>
      <c r="E1192" s="97"/>
      <c r="F1192" s="97"/>
      <c r="G1192" s="97"/>
      <c r="H1192" s="70"/>
      <c r="I1192" s="97"/>
      <c r="J1192" s="74" t="s">
        <v>416</v>
      </c>
      <c r="K1192" s="75"/>
      <c r="L1192" s="69"/>
      <c r="M1192" s="76"/>
    </row>
    <row r="1193" spans="1:13" x14ac:dyDescent="0.25">
      <c r="A1193" s="42" t="s">
        <v>3640</v>
      </c>
      <c r="B1193" s="68"/>
      <c r="C1193" s="69"/>
      <c r="D1193" s="69"/>
      <c r="E1193" s="97"/>
      <c r="F1193" s="97"/>
      <c r="G1193" s="97"/>
      <c r="H1193" s="70"/>
      <c r="I1193" s="97"/>
      <c r="J1193" s="74" t="s">
        <v>416</v>
      </c>
      <c r="K1193" s="75"/>
      <c r="L1193" s="69"/>
      <c r="M1193" s="76"/>
    </row>
    <row r="1194" spans="1:13" x14ac:dyDescent="0.25">
      <c r="A1194" s="41" t="s">
        <v>3641</v>
      </c>
      <c r="B1194" s="68"/>
      <c r="C1194" s="69"/>
      <c r="D1194" s="69"/>
      <c r="E1194" s="97"/>
      <c r="F1194" s="97"/>
      <c r="G1194" s="97"/>
      <c r="H1194" s="70"/>
      <c r="I1194" s="97"/>
      <c r="J1194" s="74" t="s">
        <v>416</v>
      </c>
      <c r="K1194" s="75"/>
      <c r="L1194" s="69"/>
      <c r="M1194" s="76"/>
    </row>
    <row r="1195" spans="1:13" x14ac:dyDescent="0.25">
      <c r="A1195" s="42" t="s">
        <v>3642</v>
      </c>
      <c r="B1195" s="68"/>
      <c r="C1195" s="69"/>
      <c r="D1195" s="69"/>
      <c r="E1195" s="97"/>
      <c r="F1195" s="97"/>
      <c r="G1195" s="97"/>
      <c r="H1195" s="70"/>
      <c r="I1195" s="97"/>
      <c r="J1195" s="74" t="s">
        <v>416</v>
      </c>
      <c r="K1195" s="75"/>
      <c r="L1195" s="69"/>
      <c r="M1195" s="76"/>
    </row>
    <row r="1196" spans="1:13" x14ac:dyDescent="0.25">
      <c r="A1196" s="41" t="s">
        <v>3643</v>
      </c>
      <c r="B1196" s="68"/>
      <c r="C1196" s="69"/>
      <c r="D1196" s="69"/>
      <c r="E1196" s="97"/>
      <c r="F1196" s="97"/>
      <c r="G1196" s="97"/>
      <c r="H1196" s="70"/>
      <c r="I1196" s="97"/>
      <c r="J1196" s="74" t="s">
        <v>416</v>
      </c>
      <c r="K1196" s="75"/>
      <c r="L1196" s="69"/>
      <c r="M1196" s="76"/>
    </row>
    <row r="1197" spans="1:13" x14ac:dyDescent="0.25">
      <c r="A1197" s="42" t="s">
        <v>3644</v>
      </c>
      <c r="B1197" s="68"/>
      <c r="C1197" s="69"/>
      <c r="D1197" s="69"/>
      <c r="E1197" s="97"/>
      <c r="F1197" s="97"/>
      <c r="G1197" s="97"/>
      <c r="H1197" s="70"/>
      <c r="I1197" s="97"/>
      <c r="J1197" s="74" t="s">
        <v>416</v>
      </c>
      <c r="K1197" s="75"/>
      <c r="L1197" s="69"/>
      <c r="M1197" s="76"/>
    </row>
    <row r="1198" spans="1:13" x14ac:dyDescent="0.25">
      <c r="A1198" s="41" t="s">
        <v>3645</v>
      </c>
      <c r="B1198" s="68"/>
      <c r="C1198" s="69"/>
      <c r="D1198" s="69"/>
      <c r="E1198" s="97"/>
      <c r="F1198" s="97"/>
      <c r="G1198" s="97"/>
      <c r="H1198" s="70"/>
      <c r="I1198" s="97"/>
      <c r="J1198" s="74" t="s">
        <v>416</v>
      </c>
      <c r="K1198" s="75"/>
      <c r="L1198" s="69"/>
      <c r="M1198" s="76"/>
    </row>
    <row r="1199" spans="1:13" x14ac:dyDescent="0.25">
      <c r="A1199" s="42" t="s">
        <v>3646</v>
      </c>
      <c r="B1199" s="68"/>
      <c r="C1199" s="69"/>
      <c r="D1199" s="69"/>
      <c r="E1199" s="97"/>
      <c r="F1199" s="97"/>
      <c r="G1199" s="97"/>
      <c r="H1199" s="70"/>
      <c r="I1199" s="97"/>
      <c r="J1199" s="74" t="s">
        <v>416</v>
      </c>
      <c r="K1199" s="75"/>
      <c r="L1199" s="69"/>
      <c r="M1199" s="76"/>
    </row>
    <row r="1200" spans="1:13" x14ac:dyDescent="0.25">
      <c r="A1200" s="41" t="s">
        <v>3647</v>
      </c>
      <c r="B1200" s="68"/>
      <c r="C1200" s="69"/>
      <c r="D1200" s="69"/>
      <c r="E1200" s="97"/>
      <c r="F1200" s="97"/>
      <c r="G1200" s="97"/>
      <c r="H1200" s="70"/>
      <c r="I1200" s="97"/>
      <c r="J1200" s="74" t="s">
        <v>416</v>
      </c>
      <c r="K1200" s="75"/>
      <c r="L1200" s="69"/>
      <c r="M1200" s="76"/>
    </row>
    <row r="1201" spans="1:13" x14ac:dyDescent="0.25">
      <c r="A1201" s="42" t="s">
        <v>3648</v>
      </c>
      <c r="B1201" s="68"/>
      <c r="C1201" s="69"/>
      <c r="D1201" s="69"/>
      <c r="E1201" s="97"/>
      <c r="F1201" s="97"/>
      <c r="G1201" s="97"/>
      <c r="H1201" s="70"/>
      <c r="I1201" s="97"/>
      <c r="J1201" s="74" t="s">
        <v>416</v>
      </c>
      <c r="K1201" s="75"/>
      <c r="L1201" s="69"/>
      <c r="M1201" s="76"/>
    </row>
    <row r="1202" spans="1:13" x14ac:dyDescent="0.25">
      <c r="A1202" s="41" t="s">
        <v>3649</v>
      </c>
      <c r="B1202" s="68"/>
      <c r="C1202" s="69"/>
      <c r="D1202" s="69"/>
      <c r="E1202" s="97"/>
      <c r="F1202" s="97"/>
      <c r="G1202" s="97"/>
      <c r="H1202" s="70"/>
      <c r="I1202" s="97"/>
      <c r="J1202" s="74" t="s">
        <v>416</v>
      </c>
      <c r="K1202" s="75"/>
      <c r="L1202" s="69"/>
      <c r="M1202" s="76"/>
    </row>
    <row r="1203" spans="1:13" x14ac:dyDescent="0.25">
      <c r="A1203" s="42" t="s">
        <v>3650</v>
      </c>
      <c r="B1203" s="68"/>
      <c r="C1203" s="69"/>
      <c r="D1203" s="69"/>
      <c r="E1203" s="97"/>
      <c r="F1203" s="97"/>
      <c r="G1203" s="97"/>
      <c r="H1203" s="70"/>
      <c r="I1203" s="97"/>
      <c r="J1203" s="74" t="s">
        <v>416</v>
      </c>
      <c r="K1203" s="75"/>
      <c r="L1203" s="69"/>
      <c r="M1203" s="76"/>
    </row>
    <row r="1204" spans="1:13" x14ac:dyDescent="0.25">
      <c r="A1204" s="41" t="s">
        <v>3651</v>
      </c>
      <c r="B1204" s="68"/>
      <c r="C1204" s="69"/>
      <c r="D1204" s="69"/>
      <c r="E1204" s="97"/>
      <c r="F1204" s="97"/>
      <c r="G1204" s="97"/>
      <c r="H1204" s="70"/>
      <c r="I1204" s="97"/>
      <c r="J1204" s="74" t="s">
        <v>416</v>
      </c>
      <c r="K1204" s="75"/>
      <c r="L1204" s="69"/>
      <c r="M1204" s="76"/>
    </row>
    <row r="1205" spans="1:13" x14ac:dyDescent="0.25">
      <c r="A1205" s="42" t="s">
        <v>3652</v>
      </c>
      <c r="B1205" s="68"/>
      <c r="C1205" s="69"/>
      <c r="D1205" s="69"/>
      <c r="E1205" s="97"/>
      <c r="F1205" s="97"/>
      <c r="G1205" s="97"/>
      <c r="H1205" s="70"/>
      <c r="I1205" s="97"/>
      <c r="J1205" s="74" t="s">
        <v>416</v>
      </c>
      <c r="K1205" s="75"/>
      <c r="L1205" s="69"/>
      <c r="M1205" s="76"/>
    </row>
    <row r="1206" spans="1:13" x14ac:dyDescent="0.25">
      <c r="A1206" s="41" t="s">
        <v>3653</v>
      </c>
      <c r="B1206" s="68"/>
      <c r="C1206" s="69"/>
      <c r="D1206" s="69"/>
      <c r="E1206" s="97"/>
      <c r="F1206" s="97"/>
      <c r="G1206" s="97"/>
      <c r="H1206" s="70"/>
      <c r="I1206" s="97"/>
      <c r="J1206" s="74" t="s">
        <v>416</v>
      </c>
      <c r="K1206" s="75"/>
      <c r="L1206" s="69"/>
      <c r="M1206" s="76"/>
    </row>
    <row r="1207" spans="1:13" x14ac:dyDescent="0.25">
      <c r="A1207" s="42" t="s">
        <v>3654</v>
      </c>
      <c r="B1207" s="68"/>
      <c r="C1207" s="69"/>
      <c r="D1207" s="69"/>
      <c r="E1207" s="97"/>
      <c r="F1207" s="97"/>
      <c r="G1207" s="97"/>
      <c r="H1207" s="70"/>
      <c r="I1207" s="97"/>
      <c r="J1207" s="74" t="s">
        <v>416</v>
      </c>
      <c r="K1207" s="75"/>
      <c r="L1207" s="69"/>
      <c r="M1207" s="76"/>
    </row>
    <row r="1208" spans="1:13" x14ac:dyDescent="0.25">
      <c r="A1208" s="41" t="s">
        <v>3655</v>
      </c>
      <c r="B1208" s="68"/>
      <c r="C1208" s="69"/>
      <c r="D1208" s="69"/>
      <c r="E1208" s="97"/>
      <c r="F1208" s="97"/>
      <c r="G1208" s="97"/>
      <c r="H1208" s="70"/>
      <c r="I1208" s="97"/>
      <c r="J1208" s="74" t="s">
        <v>416</v>
      </c>
      <c r="K1208" s="75"/>
      <c r="L1208" s="69"/>
      <c r="M1208" s="76"/>
    </row>
    <row r="1209" spans="1:13" x14ac:dyDescent="0.25">
      <c r="A1209" s="42" t="s">
        <v>3656</v>
      </c>
      <c r="B1209" s="68"/>
      <c r="C1209" s="69"/>
      <c r="D1209" s="69"/>
      <c r="E1209" s="97"/>
      <c r="F1209" s="97"/>
      <c r="G1209" s="97"/>
      <c r="H1209" s="70"/>
      <c r="I1209" s="97"/>
      <c r="J1209" s="74" t="s">
        <v>416</v>
      </c>
      <c r="K1209" s="75"/>
      <c r="L1209" s="69"/>
      <c r="M1209" s="76"/>
    </row>
    <row r="1210" spans="1:13" x14ac:dyDescent="0.25">
      <c r="A1210" s="41" t="s">
        <v>3657</v>
      </c>
      <c r="B1210" s="68"/>
      <c r="C1210" s="69"/>
      <c r="D1210" s="69"/>
      <c r="E1210" s="97"/>
      <c r="F1210" s="97"/>
      <c r="G1210" s="97"/>
      <c r="H1210" s="70"/>
      <c r="I1210" s="97"/>
      <c r="J1210" s="74" t="s">
        <v>416</v>
      </c>
      <c r="K1210" s="75"/>
      <c r="L1210" s="69"/>
      <c r="M1210" s="76"/>
    </row>
    <row r="1211" spans="1:13" x14ac:dyDescent="0.25">
      <c r="A1211" s="42" t="s">
        <v>3658</v>
      </c>
      <c r="B1211" s="68"/>
      <c r="C1211" s="69"/>
      <c r="D1211" s="69"/>
      <c r="E1211" s="97"/>
      <c r="F1211" s="97"/>
      <c r="G1211" s="97"/>
      <c r="H1211" s="70"/>
      <c r="I1211" s="97"/>
      <c r="J1211" s="74" t="s">
        <v>416</v>
      </c>
      <c r="K1211" s="75"/>
      <c r="L1211" s="69"/>
      <c r="M1211" s="76"/>
    </row>
    <row r="1212" spans="1:13" x14ac:dyDescent="0.25">
      <c r="A1212" s="41" t="s">
        <v>3659</v>
      </c>
      <c r="B1212" s="68"/>
      <c r="C1212" s="69"/>
      <c r="D1212" s="69"/>
      <c r="E1212" s="97"/>
      <c r="F1212" s="97"/>
      <c r="G1212" s="97"/>
      <c r="H1212" s="70"/>
      <c r="I1212" s="97"/>
      <c r="J1212" s="74" t="s">
        <v>416</v>
      </c>
      <c r="K1212" s="75"/>
      <c r="L1212" s="69"/>
      <c r="M1212" s="76"/>
    </row>
    <row r="1213" spans="1:13" x14ac:dyDescent="0.25">
      <c r="A1213" s="42" t="s">
        <v>3660</v>
      </c>
      <c r="B1213" s="68"/>
      <c r="C1213" s="69"/>
      <c r="D1213" s="69"/>
      <c r="E1213" s="97"/>
      <c r="F1213" s="97"/>
      <c r="G1213" s="97"/>
      <c r="H1213" s="70"/>
      <c r="I1213" s="97"/>
      <c r="J1213" s="74" t="s">
        <v>416</v>
      </c>
      <c r="K1213" s="75"/>
      <c r="L1213" s="69"/>
      <c r="M1213" s="76"/>
    </row>
    <row r="1214" spans="1:13" x14ac:dyDescent="0.25">
      <c r="A1214" s="41" t="s">
        <v>3661</v>
      </c>
      <c r="B1214" s="68"/>
      <c r="C1214" s="69"/>
      <c r="D1214" s="69"/>
      <c r="E1214" s="97"/>
      <c r="F1214" s="97"/>
      <c r="G1214" s="97"/>
      <c r="H1214" s="70"/>
      <c r="I1214" s="97"/>
      <c r="J1214" s="74" t="s">
        <v>416</v>
      </c>
      <c r="K1214" s="75"/>
      <c r="L1214" s="69"/>
      <c r="M1214" s="76"/>
    </row>
    <row r="1215" spans="1:13" x14ac:dyDescent="0.25">
      <c r="A1215" s="42" t="s">
        <v>3662</v>
      </c>
      <c r="B1215" s="68"/>
      <c r="C1215" s="69"/>
      <c r="D1215" s="69"/>
      <c r="E1215" s="97"/>
      <c r="F1215" s="97"/>
      <c r="G1215" s="97"/>
      <c r="H1215" s="70"/>
      <c r="I1215" s="97"/>
      <c r="J1215" s="74" t="s">
        <v>416</v>
      </c>
      <c r="K1215" s="75"/>
      <c r="L1215" s="69"/>
      <c r="M1215" s="76"/>
    </row>
    <row r="1216" spans="1:13" x14ac:dyDescent="0.25">
      <c r="A1216" s="41" t="s">
        <v>3663</v>
      </c>
      <c r="B1216" s="68"/>
      <c r="C1216" s="69"/>
      <c r="D1216" s="69"/>
      <c r="E1216" s="97"/>
      <c r="F1216" s="97"/>
      <c r="G1216" s="97"/>
      <c r="H1216" s="70"/>
      <c r="I1216" s="97"/>
      <c r="J1216" s="74" t="s">
        <v>416</v>
      </c>
      <c r="K1216" s="75"/>
      <c r="L1216" s="69"/>
      <c r="M1216" s="76"/>
    </row>
    <row r="1217" spans="1:13" x14ac:dyDescent="0.25">
      <c r="A1217" s="42" t="s">
        <v>3664</v>
      </c>
      <c r="B1217" s="68"/>
      <c r="C1217" s="69"/>
      <c r="D1217" s="69"/>
      <c r="E1217" s="97"/>
      <c r="F1217" s="97"/>
      <c r="G1217" s="97"/>
      <c r="H1217" s="70"/>
      <c r="I1217" s="97"/>
      <c r="J1217" s="74" t="s">
        <v>416</v>
      </c>
      <c r="K1217" s="75"/>
      <c r="L1217" s="69"/>
      <c r="M1217" s="76"/>
    </row>
    <row r="1218" spans="1:13" x14ac:dyDescent="0.25">
      <c r="A1218" s="41" t="s">
        <v>3665</v>
      </c>
      <c r="B1218" s="68"/>
      <c r="C1218" s="69"/>
      <c r="D1218" s="69"/>
      <c r="E1218" s="97"/>
      <c r="F1218" s="97"/>
      <c r="G1218" s="97"/>
      <c r="H1218" s="70"/>
      <c r="I1218" s="97"/>
      <c r="J1218" s="74" t="s">
        <v>416</v>
      </c>
      <c r="K1218" s="75"/>
      <c r="L1218" s="69"/>
      <c r="M1218" s="76"/>
    </row>
    <row r="1219" spans="1:13" x14ac:dyDescent="0.25">
      <c r="A1219" s="42" t="s">
        <v>3666</v>
      </c>
      <c r="B1219" s="68"/>
      <c r="C1219" s="69"/>
      <c r="D1219" s="69"/>
      <c r="E1219" s="97"/>
      <c r="F1219" s="97"/>
      <c r="G1219" s="97"/>
      <c r="H1219" s="70"/>
      <c r="I1219" s="97"/>
      <c r="J1219" s="74" t="s">
        <v>416</v>
      </c>
      <c r="K1219" s="75"/>
      <c r="L1219" s="69"/>
      <c r="M1219" s="76"/>
    </row>
    <row r="1220" spans="1:13" x14ac:dyDescent="0.25">
      <c r="A1220" s="41" t="s">
        <v>3667</v>
      </c>
      <c r="B1220" s="68"/>
      <c r="C1220" s="69"/>
      <c r="D1220" s="69"/>
      <c r="E1220" s="97"/>
      <c r="F1220" s="97"/>
      <c r="G1220" s="97"/>
      <c r="H1220" s="70"/>
      <c r="I1220" s="97"/>
      <c r="J1220" s="74" t="s">
        <v>416</v>
      </c>
      <c r="K1220" s="75"/>
      <c r="L1220" s="69"/>
      <c r="M1220" s="76"/>
    </row>
    <row r="1221" spans="1:13" x14ac:dyDescent="0.25">
      <c r="A1221" s="42" t="s">
        <v>3668</v>
      </c>
      <c r="B1221" s="68"/>
      <c r="C1221" s="69"/>
      <c r="D1221" s="69"/>
      <c r="E1221" s="97"/>
      <c r="F1221" s="97"/>
      <c r="G1221" s="97"/>
      <c r="H1221" s="70"/>
      <c r="I1221" s="97"/>
      <c r="J1221" s="74" t="s">
        <v>416</v>
      </c>
      <c r="K1221" s="75"/>
      <c r="L1221" s="69"/>
      <c r="M1221" s="76"/>
    </row>
    <row r="1222" spans="1:13" x14ac:dyDescent="0.25">
      <c r="A1222" s="41" t="s">
        <v>3669</v>
      </c>
      <c r="B1222" s="68"/>
      <c r="C1222" s="69"/>
      <c r="D1222" s="69"/>
      <c r="E1222" s="97"/>
      <c r="F1222" s="97"/>
      <c r="G1222" s="97"/>
      <c r="H1222" s="70"/>
      <c r="I1222" s="97"/>
      <c r="J1222" s="74" t="s">
        <v>416</v>
      </c>
      <c r="K1222" s="75"/>
      <c r="L1222" s="69"/>
      <c r="M1222" s="76"/>
    </row>
    <row r="1223" spans="1:13" x14ac:dyDescent="0.25">
      <c r="A1223" s="42" t="s">
        <v>3670</v>
      </c>
      <c r="B1223" s="68"/>
      <c r="C1223" s="69"/>
      <c r="D1223" s="69"/>
      <c r="E1223" s="97"/>
      <c r="F1223" s="97"/>
      <c r="G1223" s="97"/>
      <c r="H1223" s="70"/>
      <c r="I1223" s="97"/>
      <c r="J1223" s="74" t="s">
        <v>416</v>
      </c>
      <c r="K1223" s="75"/>
      <c r="L1223" s="69"/>
      <c r="M1223" s="76"/>
    </row>
    <row r="1224" spans="1:13" x14ac:dyDescent="0.25">
      <c r="A1224" s="41" t="s">
        <v>3671</v>
      </c>
      <c r="B1224" s="68"/>
      <c r="C1224" s="69"/>
      <c r="D1224" s="69"/>
      <c r="E1224" s="97"/>
      <c r="F1224" s="97"/>
      <c r="G1224" s="97"/>
      <c r="H1224" s="70"/>
      <c r="I1224" s="97"/>
      <c r="J1224" s="74" t="s">
        <v>416</v>
      </c>
      <c r="K1224" s="75"/>
      <c r="L1224" s="69"/>
      <c r="M1224" s="76"/>
    </row>
    <row r="1225" spans="1:13" x14ac:dyDescent="0.25">
      <c r="A1225" s="42" t="s">
        <v>3672</v>
      </c>
      <c r="B1225" s="68"/>
      <c r="C1225" s="69"/>
      <c r="D1225" s="69"/>
      <c r="E1225" s="97"/>
      <c r="F1225" s="97"/>
      <c r="G1225" s="97"/>
      <c r="H1225" s="70"/>
      <c r="I1225" s="97"/>
      <c r="J1225" s="74" t="s">
        <v>416</v>
      </c>
      <c r="K1225" s="75"/>
      <c r="L1225" s="69"/>
      <c r="M1225" s="76"/>
    </row>
    <row r="1226" spans="1:13" x14ac:dyDescent="0.25">
      <c r="A1226" s="41" t="s">
        <v>3673</v>
      </c>
      <c r="B1226" s="68"/>
      <c r="C1226" s="69"/>
      <c r="D1226" s="69"/>
      <c r="E1226" s="97"/>
      <c r="F1226" s="97"/>
      <c r="G1226" s="97"/>
      <c r="H1226" s="70"/>
      <c r="I1226" s="97"/>
      <c r="J1226" s="74" t="s">
        <v>416</v>
      </c>
      <c r="K1226" s="75"/>
      <c r="L1226" s="69"/>
      <c r="M1226" s="76"/>
    </row>
    <row r="1227" spans="1:13" x14ac:dyDescent="0.25">
      <c r="A1227" s="42" t="s">
        <v>3674</v>
      </c>
      <c r="B1227" s="68"/>
      <c r="C1227" s="69"/>
      <c r="D1227" s="69"/>
      <c r="E1227" s="97"/>
      <c r="F1227" s="97"/>
      <c r="G1227" s="97"/>
      <c r="H1227" s="70"/>
      <c r="I1227" s="97"/>
      <c r="J1227" s="74" t="s">
        <v>416</v>
      </c>
      <c r="K1227" s="75"/>
      <c r="L1227" s="69"/>
      <c r="M1227" s="76"/>
    </row>
    <row r="1228" spans="1:13" x14ac:dyDescent="0.25">
      <c r="A1228" s="41" t="s">
        <v>3675</v>
      </c>
      <c r="B1228" s="68"/>
      <c r="C1228" s="69"/>
      <c r="D1228" s="69"/>
      <c r="E1228" s="97"/>
      <c r="F1228" s="97"/>
      <c r="G1228" s="97"/>
      <c r="H1228" s="70"/>
      <c r="I1228" s="97"/>
      <c r="J1228" s="74" t="s">
        <v>416</v>
      </c>
      <c r="K1228" s="75"/>
      <c r="L1228" s="69"/>
      <c r="M1228" s="76"/>
    </row>
    <row r="1229" spans="1:13" x14ac:dyDescent="0.25">
      <c r="A1229" s="42" t="s">
        <v>3676</v>
      </c>
      <c r="B1229" s="68"/>
      <c r="C1229" s="69"/>
      <c r="D1229" s="69"/>
      <c r="E1229" s="97"/>
      <c r="F1229" s="97"/>
      <c r="G1229" s="97"/>
      <c r="H1229" s="70"/>
      <c r="I1229" s="97"/>
      <c r="J1229" s="74" t="s">
        <v>416</v>
      </c>
      <c r="K1229" s="75"/>
      <c r="L1229" s="69"/>
      <c r="M1229" s="76"/>
    </row>
    <row r="1230" spans="1:13" x14ac:dyDescent="0.25">
      <c r="A1230" s="41" t="s">
        <v>3677</v>
      </c>
      <c r="B1230" s="68"/>
      <c r="C1230" s="69"/>
      <c r="D1230" s="69"/>
      <c r="E1230" s="97"/>
      <c r="F1230" s="97"/>
      <c r="G1230" s="97"/>
      <c r="H1230" s="70"/>
      <c r="I1230" s="97"/>
      <c r="J1230" s="74" t="s">
        <v>416</v>
      </c>
      <c r="K1230" s="75"/>
      <c r="L1230" s="69"/>
      <c r="M1230" s="76"/>
    </row>
    <row r="1231" spans="1:13" x14ac:dyDescent="0.25">
      <c r="A1231" s="42" t="s">
        <v>3678</v>
      </c>
      <c r="B1231" s="68"/>
      <c r="C1231" s="69"/>
      <c r="D1231" s="69"/>
      <c r="E1231" s="97"/>
      <c r="F1231" s="97"/>
      <c r="G1231" s="97"/>
      <c r="H1231" s="70"/>
      <c r="I1231" s="97"/>
      <c r="J1231" s="74" t="s">
        <v>416</v>
      </c>
      <c r="K1231" s="75"/>
      <c r="L1231" s="69"/>
      <c r="M1231" s="76"/>
    </row>
    <row r="1232" spans="1:13" x14ac:dyDescent="0.25">
      <c r="A1232" s="41" t="s">
        <v>3679</v>
      </c>
      <c r="B1232" s="68"/>
      <c r="C1232" s="69"/>
      <c r="D1232" s="69"/>
      <c r="E1232" s="97"/>
      <c r="F1232" s="97"/>
      <c r="G1232" s="97"/>
      <c r="H1232" s="70"/>
      <c r="I1232" s="97"/>
      <c r="J1232" s="74" t="s">
        <v>416</v>
      </c>
      <c r="K1232" s="75"/>
      <c r="L1232" s="69"/>
      <c r="M1232" s="76"/>
    </row>
    <row r="1233" spans="1:13" x14ac:dyDescent="0.25">
      <c r="A1233" s="42" t="s">
        <v>3680</v>
      </c>
      <c r="B1233" s="68"/>
      <c r="C1233" s="69"/>
      <c r="D1233" s="69"/>
      <c r="E1233" s="97"/>
      <c r="F1233" s="97"/>
      <c r="G1233" s="97"/>
      <c r="H1233" s="70"/>
      <c r="I1233" s="97"/>
      <c r="J1233" s="74" t="s">
        <v>416</v>
      </c>
      <c r="K1233" s="75"/>
      <c r="L1233" s="69"/>
      <c r="M1233" s="76"/>
    </row>
    <row r="1234" spans="1:13" x14ac:dyDescent="0.25">
      <c r="A1234" s="41" t="s">
        <v>3681</v>
      </c>
      <c r="B1234" s="68"/>
      <c r="C1234" s="69"/>
      <c r="D1234" s="69"/>
      <c r="E1234" s="97"/>
      <c r="F1234" s="97"/>
      <c r="G1234" s="97"/>
      <c r="H1234" s="70"/>
      <c r="I1234" s="97"/>
      <c r="J1234" s="74" t="s">
        <v>416</v>
      </c>
      <c r="K1234" s="75"/>
      <c r="L1234" s="69"/>
      <c r="M1234" s="76"/>
    </row>
    <row r="1235" spans="1:13" x14ac:dyDescent="0.25">
      <c r="A1235" s="42" t="s">
        <v>3682</v>
      </c>
      <c r="B1235" s="68"/>
      <c r="C1235" s="69"/>
      <c r="D1235" s="69"/>
      <c r="E1235" s="97"/>
      <c r="F1235" s="97"/>
      <c r="G1235" s="97"/>
      <c r="H1235" s="70"/>
      <c r="I1235" s="97"/>
      <c r="J1235" s="74" t="s">
        <v>416</v>
      </c>
      <c r="K1235" s="75"/>
      <c r="L1235" s="69"/>
      <c r="M1235" s="76"/>
    </row>
    <row r="1236" spans="1:13" x14ac:dyDescent="0.25">
      <c r="A1236" s="41" t="s">
        <v>3683</v>
      </c>
      <c r="B1236" s="68"/>
      <c r="C1236" s="69"/>
      <c r="D1236" s="69"/>
      <c r="E1236" s="97"/>
      <c r="F1236" s="97"/>
      <c r="G1236" s="97"/>
      <c r="H1236" s="70"/>
      <c r="I1236" s="97"/>
      <c r="J1236" s="74" t="s">
        <v>416</v>
      </c>
      <c r="K1236" s="75"/>
      <c r="L1236" s="69"/>
      <c r="M1236" s="76"/>
    </row>
    <row r="1237" spans="1:13" x14ac:dyDescent="0.25">
      <c r="A1237" s="42" t="s">
        <v>3684</v>
      </c>
      <c r="B1237" s="68"/>
      <c r="C1237" s="69"/>
      <c r="D1237" s="69"/>
      <c r="E1237" s="97"/>
      <c r="F1237" s="97"/>
      <c r="G1237" s="97"/>
      <c r="H1237" s="70"/>
      <c r="I1237" s="97"/>
      <c r="J1237" s="74" t="s">
        <v>416</v>
      </c>
      <c r="K1237" s="75"/>
      <c r="L1237" s="69"/>
      <c r="M1237" s="76"/>
    </row>
    <row r="1238" spans="1:13" x14ac:dyDescent="0.25">
      <c r="A1238" s="41" t="s">
        <v>3685</v>
      </c>
      <c r="B1238" s="68"/>
      <c r="C1238" s="69"/>
      <c r="D1238" s="69"/>
      <c r="E1238" s="97"/>
      <c r="F1238" s="97"/>
      <c r="G1238" s="97"/>
      <c r="H1238" s="70"/>
      <c r="I1238" s="97"/>
      <c r="J1238" s="74" t="s">
        <v>416</v>
      </c>
      <c r="K1238" s="75"/>
      <c r="L1238" s="69"/>
      <c r="M1238" s="76"/>
    </row>
    <row r="1239" spans="1:13" x14ac:dyDescent="0.25">
      <c r="A1239" s="42" t="s">
        <v>3686</v>
      </c>
      <c r="B1239" s="68"/>
      <c r="C1239" s="69"/>
      <c r="D1239" s="69"/>
      <c r="E1239" s="97"/>
      <c r="F1239" s="97"/>
      <c r="G1239" s="97"/>
      <c r="H1239" s="70"/>
      <c r="I1239" s="97"/>
      <c r="J1239" s="74" t="s">
        <v>416</v>
      </c>
      <c r="K1239" s="75"/>
      <c r="L1239" s="69"/>
      <c r="M1239" s="76"/>
    </row>
    <row r="1240" spans="1:13" x14ac:dyDescent="0.25">
      <c r="A1240" s="41" t="s">
        <v>3687</v>
      </c>
      <c r="B1240" s="68"/>
      <c r="C1240" s="69"/>
      <c r="D1240" s="69"/>
      <c r="E1240" s="97"/>
      <c r="F1240" s="97"/>
      <c r="G1240" s="97"/>
      <c r="H1240" s="70"/>
      <c r="I1240" s="97"/>
      <c r="J1240" s="74" t="s">
        <v>416</v>
      </c>
      <c r="K1240" s="75"/>
      <c r="L1240" s="69"/>
      <c r="M1240" s="76"/>
    </row>
    <row r="1241" spans="1:13" x14ac:dyDescent="0.25">
      <c r="A1241" s="42" t="s">
        <v>3688</v>
      </c>
      <c r="B1241" s="68"/>
      <c r="C1241" s="69"/>
      <c r="D1241" s="69"/>
      <c r="E1241" s="97"/>
      <c r="F1241" s="97"/>
      <c r="G1241" s="97"/>
      <c r="H1241" s="70"/>
      <c r="I1241" s="97"/>
      <c r="J1241" s="74" t="s">
        <v>416</v>
      </c>
      <c r="K1241" s="75"/>
      <c r="L1241" s="69"/>
      <c r="M1241" s="76"/>
    </row>
    <row r="1242" spans="1:13" x14ac:dyDescent="0.25">
      <c r="A1242" s="41" t="s">
        <v>3689</v>
      </c>
      <c r="B1242" s="68"/>
      <c r="C1242" s="69"/>
      <c r="D1242" s="69"/>
      <c r="E1242" s="97"/>
      <c r="F1242" s="97"/>
      <c r="G1242" s="97"/>
      <c r="H1242" s="70"/>
      <c r="I1242" s="97"/>
      <c r="J1242" s="74" t="s">
        <v>416</v>
      </c>
      <c r="K1242" s="75"/>
      <c r="L1242" s="69"/>
      <c r="M1242" s="76"/>
    </row>
    <row r="1243" spans="1:13" x14ac:dyDescent="0.25">
      <c r="A1243" s="42" t="s">
        <v>3690</v>
      </c>
      <c r="B1243" s="68"/>
      <c r="C1243" s="69"/>
      <c r="D1243" s="69"/>
      <c r="E1243" s="97"/>
      <c r="F1243" s="97"/>
      <c r="G1243" s="97"/>
      <c r="H1243" s="70"/>
      <c r="I1243" s="97"/>
      <c r="J1243" s="74" t="s">
        <v>416</v>
      </c>
      <c r="K1243" s="75"/>
      <c r="L1243" s="69"/>
      <c r="M1243" s="76"/>
    </row>
    <row r="1244" spans="1:13" x14ac:dyDescent="0.25">
      <c r="A1244" s="41" t="s">
        <v>3691</v>
      </c>
      <c r="B1244" s="68"/>
      <c r="C1244" s="69"/>
      <c r="D1244" s="69"/>
      <c r="E1244" s="97"/>
      <c r="F1244" s="97"/>
      <c r="G1244" s="97"/>
      <c r="H1244" s="70"/>
      <c r="I1244" s="97"/>
      <c r="J1244" s="74" t="s">
        <v>416</v>
      </c>
      <c r="K1244" s="75"/>
      <c r="L1244" s="69"/>
      <c r="M1244" s="76"/>
    </row>
    <row r="1245" spans="1:13" x14ac:dyDescent="0.25">
      <c r="A1245" s="42" t="s">
        <v>3692</v>
      </c>
      <c r="B1245" s="68"/>
      <c r="C1245" s="69"/>
      <c r="D1245" s="69"/>
      <c r="E1245" s="97"/>
      <c r="F1245" s="97"/>
      <c r="G1245" s="97"/>
      <c r="H1245" s="70"/>
      <c r="I1245" s="97"/>
      <c r="J1245" s="74" t="s">
        <v>416</v>
      </c>
      <c r="K1245" s="75"/>
      <c r="L1245" s="69"/>
      <c r="M1245" s="76"/>
    </row>
    <row r="1246" spans="1:13" x14ac:dyDescent="0.25">
      <c r="A1246" s="41" t="s">
        <v>3693</v>
      </c>
      <c r="B1246" s="68"/>
      <c r="C1246" s="69"/>
      <c r="D1246" s="69"/>
      <c r="E1246" s="97"/>
      <c r="F1246" s="97"/>
      <c r="G1246" s="97"/>
      <c r="H1246" s="70"/>
      <c r="I1246" s="97"/>
      <c r="J1246" s="74" t="s">
        <v>416</v>
      </c>
      <c r="K1246" s="75"/>
      <c r="L1246" s="69"/>
      <c r="M1246" s="76"/>
    </row>
    <row r="1247" spans="1:13" x14ac:dyDescent="0.25">
      <c r="A1247" s="42" t="s">
        <v>3694</v>
      </c>
      <c r="B1247" s="68"/>
      <c r="C1247" s="69"/>
      <c r="D1247" s="69"/>
      <c r="E1247" s="97"/>
      <c r="F1247" s="97"/>
      <c r="G1247" s="97"/>
      <c r="H1247" s="70"/>
      <c r="I1247" s="97"/>
      <c r="J1247" s="74" t="s">
        <v>416</v>
      </c>
      <c r="K1247" s="75"/>
      <c r="L1247" s="69"/>
      <c r="M1247" s="76"/>
    </row>
    <row r="1248" spans="1:13" x14ac:dyDescent="0.25">
      <c r="A1248" s="41" t="s">
        <v>3695</v>
      </c>
      <c r="B1248" s="68"/>
      <c r="C1248" s="69"/>
      <c r="D1248" s="69"/>
      <c r="E1248" s="97"/>
      <c r="F1248" s="97"/>
      <c r="G1248" s="97"/>
      <c r="H1248" s="70"/>
      <c r="I1248" s="97"/>
      <c r="J1248" s="74" t="s">
        <v>416</v>
      </c>
      <c r="K1248" s="75"/>
      <c r="L1248" s="69"/>
      <c r="M1248" s="76"/>
    </row>
    <row r="1249" spans="1:13" x14ac:dyDescent="0.25">
      <c r="A1249" s="42" t="s">
        <v>3696</v>
      </c>
      <c r="B1249" s="68"/>
      <c r="C1249" s="69"/>
      <c r="D1249" s="69"/>
      <c r="E1249" s="97"/>
      <c r="F1249" s="97"/>
      <c r="G1249" s="97"/>
      <c r="H1249" s="70"/>
      <c r="I1249" s="97"/>
      <c r="J1249" s="74" t="s">
        <v>416</v>
      </c>
      <c r="K1249" s="75"/>
      <c r="L1249" s="69"/>
      <c r="M1249" s="76"/>
    </row>
    <row r="1250" spans="1:13" x14ac:dyDescent="0.25">
      <c r="A1250" s="41" t="s">
        <v>3697</v>
      </c>
      <c r="B1250" s="68"/>
      <c r="C1250" s="69"/>
      <c r="D1250" s="69"/>
      <c r="E1250" s="97"/>
      <c r="F1250" s="97"/>
      <c r="G1250" s="97"/>
      <c r="H1250" s="70"/>
      <c r="I1250" s="97"/>
      <c r="J1250" s="74" t="s">
        <v>416</v>
      </c>
      <c r="K1250" s="75"/>
      <c r="L1250" s="69"/>
      <c r="M1250" s="76"/>
    </row>
    <row r="1251" spans="1:13" x14ac:dyDescent="0.25">
      <c r="A1251" s="42" t="s">
        <v>3698</v>
      </c>
      <c r="B1251" s="68"/>
      <c r="C1251" s="69"/>
      <c r="D1251" s="69"/>
      <c r="E1251" s="97"/>
      <c r="F1251" s="97"/>
      <c r="G1251" s="97"/>
      <c r="H1251" s="70"/>
      <c r="I1251" s="97"/>
      <c r="J1251" s="74" t="s">
        <v>416</v>
      </c>
      <c r="K1251" s="75"/>
      <c r="L1251" s="69"/>
      <c r="M1251" s="76"/>
    </row>
    <row r="1252" spans="1:13" x14ac:dyDescent="0.25">
      <c r="A1252" s="41" t="s">
        <v>3699</v>
      </c>
      <c r="B1252" s="68"/>
      <c r="C1252" s="69"/>
      <c r="D1252" s="69"/>
      <c r="E1252" s="97"/>
      <c r="F1252" s="97"/>
      <c r="G1252" s="97"/>
      <c r="H1252" s="70"/>
      <c r="I1252" s="97"/>
      <c r="J1252" s="74" t="s">
        <v>416</v>
      </c>
      <c r="K1252" s="75"/>
      <c r="L1252" s="69"/>
      <c r="M1252" s="76"/>
    </row>
    <row r="1253" spans="1:13" x14ac:dyDescent="0.25">
      <c r="A1253" s="42" t="s">
        <v>3700</v>
      </c>
      <c r="B1253" s="68"/>
      <c r="C1253" s="69"/>
      <c r="D1253" s="69"/>
      <c r="E1253" s="97"/>
      <c r="F1253" s="97"/>
      <c r="G1253" s="97"/>
      <c r="H1253" s="70"/>
      <c r="I1253" s="97"/>
      <c r="J1253" s="74" t="s">
        <v>416</v>
      </c>
      <c r="K1253" s="75"/>
      <c r="L1253" s="69"/>
      <c r="M1253" s="76"/>
    </row>
    <row r="1254" spans="1:13" x14ac:dyDescent="0.25">
      <c r="A1254" s="41" t="s">
        <v>3701</v>
      </c>
      <c r="B1254" s="68"/>
      <c r="C1254" s="69"/>
      <c r="D1254" s="69"/>
      <c r="E1254" s="97"/>
      <c r="F1254" s="97"/>
      <c r="G1254" s="97"/>
      <c r="H1254" s="70"/>
      <c r="I1254" s="97"/>
      <c r="J1254" s="74" t="s">
        <v>416</v>
      </c>
      <c r="K1254" s="75"/>
      <c r="L1254" s="69"/>
      <c r="M1254" s="76"/>
    </row>
    <row r="1255" spans="1:13" x14ac:dyDescent="0.25">
      <c r="A1255" s="42" t="s">
        <v>3702</v>
      </c>
      <c r="B1255" s="68"/>
      <c r="C1255" s="69"/>
      <c r="D1255" s="69"/>
      <c r="E1255" s="97"/>
      <c r="F1255" s="97"/>
      <c r="G1255" s="97"/>
      <c r="H1255" s="70"/>
      <c r="I1255" s="97"/>
      <c r="J1255" s="74" t="s">
        <v>416</v>
      </c>
      <c r="K1255" s="75"/>
      <c r="L1255" s="69"/>
      <c r="M1255" s="76"/>
    </row>
    <row r="1256" spans="1:13" x14ac:dyDescent="0.25">
      <c r="A1256" s="41" t="s">
        <v>3703</v>
      </c>
      <c r="B1256" s="68"/>
      <c r="C1256" s="69"/>
      <c r="D1256" s="69"/>
      <c r="E1256" s="97"/>
      <c r="F1256" s="97"/>
      <c r="G1256" s="97"/>
      <c r="H1256" s="70"/>
      <c r="I1256" s="97"/>
      <c r="J1256" s="74" t="s">
        <v>416</v>
      </c>
      <c r="K1256" s="75"/>
      <c r="L1256" s="69"/>
      <c r="M1256" s="76"/>
    </row>
    <row r="1257" spans="1:13" x14ac:dyDescent="0.25">
      <c r="A1257" s="42" t="s">
        <v>3704</v>
      </c>
      <c r="B1257" s="68"/>
      <c r="C1257" s="69"/>
      <c r="D1257" s="69"/>
      <c r="E1257" s="97"/>
      <c r="F1257" s="97"/>
      <c r="G1257" s="97"/>
      <c r="H1257" s="70"/>
      <c r="I1257" s="97"/>
      <c r="J1257" s="74" t="s">
        <v>416</v>
      </c>
      <c r="K1257" s="75"/>
      <c r="L1257" s="69"/>
      <c r="M1257" s="76"/>
    </row>
    <row r="1258" spans="1:13" x14ac:dyDescent="0.25">
      <c r="A1258" s="41" t="s">
        <v>3705</v>
      </c>
      <c r="B1258" s="68"/>
      <c r="C1258" s="69"/>
      <c r="D1258" s="69"/>
      <c r="E1258" s="97"/>
      <c r="F1258" s="97"/>
      <c r="G1258" s="97"/>
      <c r="H1258" s="70"/>
      <c r="I1258" s="97"/>
      <c r="J1258" s="74" t="s">
        <v>416</v>
      </c>
      <c r="K1258" s="75"/>
      <c r="L1258" s="69"/>
      <c r="M1258" s="76"/>
    </row>
    <row r="1259" spans="1:13" x14ac:dyDescent="0.25">
      <c r="A1259" s="42" t="s">
        <v>3706</v>
      </c>
      <c r="B1259" s="68"/>
      <c r="C1259" s="69"/>
      <c r="D1259" s="69"/>
      <c r="E1259" s="97"/>
      <c r="F1259" s="97"/>
      <c r="G1259" s="97"/>
      <c r="H1259" s="70"/>
      <c r="I1259" s="97"/>
      <c r="J1259" s="74" t="s">
        <v>416</v>
      </c>
      <c r="K1259" s="75"/>
      <c r="L1259" s="69"/>
      <c r="M1259" s="76"/>
    </row>
    <row r="1260" spans="1:13" x14ac:dyDescent="0.25">
      <c r="A1260" s="41" t="s">
        <v>3707</v>
      </c>
      <c r="B1260" s="68"/>
      <c r="C1260" s="69"/>
      <c r="D1260" s="69"/>
      <c r="E1260" s="97"/>
      <c r="F1260" s="97"/>
      <c r="G1260" s="97"/>
      <c r="H1260" s="70"/>
      <c r="I1260" s="97"/>
      <c r="J1260" s="74" t="s">
        <v>416</v>
      </c>
      <c r="K1260" s="75"/>
      <c r="L1260" s="69"/>
      <c r="M1260" s="76"/>
    </row>
    <row r="1261" spans="1:13" x14ac:dyDescent="0.25">
      <c r="A1261" s="42" t="s">
        <v>3708</v>
      </c>
      <c r="B1261" s="68"/>
      <c r="C1261" s="69"/>
      <c r="D1261" s="69"/>
      <c r="E1261" s="97"/>
      <c r="F1261" s="97"/>
      <c r="G1261" s="97"/>
      <c r="H1261" s="70"/>
      <c r="I1261" s="97"/>
      <c r="J1261" s="74" t="s">
        <v>416</v>
      </c>
      <c r="K1261" s="75"/>
      <c r="L1261" s="69"/>
      <c r="M1261" s="76"/>
    </row>
    <row r="1262" spans="1:13" x14ac:dyDescent="0.25">
      <c r="A1262" s="41" t="s">
        <v>3709</v>
      </c>
      <c r="B1262" s="68"/>
      <c r="C1262" s="69"/>
      <c r="D1262" s="69"/>
      <c r="E1262" s="97"/>
      <c r="F1262" s="97"/>
      <c r="G1262" s="97"/>
      <c r="H1262" s="70"/>
      <c r="I1262" s="97"/>
      <c r="J1262" s="74" t="s">
        <v>416</v>
      </c>
      <c r="K1262" s="75"/>
      <c r="L1262" s="69"/>
      <c r="M1262" s="76"/>
    </row>
    <row r="1263" spans="1:13" x14ac:dyDescent="0.25">
      <c r="A1263" s="42" t="s">
        <v>3710</v>
      </c>
      <c r="B1263" s="68"/>
      <c r="C1263" s="69"/>
      <c r="D1263" s="69"/>
      <c r="E1263" s="97"/>
      <c r="F1263" s="97"/>
      <c r="G1263" s="97"/>
      <c r="H1263" s="70"/>
      <c r="I1263" s="97"/>
      <c r="J1263" s="74" t="s">
        <v>416</v>
      </c>
      <c r="K1263" s="75"/>
      <c r="L1263" s="69"/>
      <c r="M1263" s="76"/>
    </row>
    <row r="1264" spans="1:13" x14ac:dyDescent="0.25">
      <c r="A1264" s="41" t="s">
        <v>3711</v>
      </c>
      <c r="B1264" s="68"/>
      <c r="C1264" s="69"/>
      <c r="D1264" s="69"/>
      <c r="E1264" s="97"/>
      <c r="F1264" s="97"/>
      <c r="G1264" s="97"/>
      <c r="H1264" s="70"/>
      <c r="I1264" s="97"/>
      <c r="J1264" s="74" t="s">
        <v>416</v>
      </c>
      <c r="K1264" s="75"/>
      <c r="L1264" s="69"/>
      <c r="M1264" s="76"/>
    </row>
    <row r="1265" spans="1:13" x14ac:dyDescent="0.25">
      <c r="A1265" s="42" t="s">
        <v>3712</v>
      </c>
      <c r="B1265" s="68"/>
      <c r="C1265" s="69"/>
      <c r="D1265" s="69"/>
      <c r="E1265" s="97"/>
      <c r="F1265" s="97"/>
      <c r="G1265" s="97"/>
      <c r="H1265" s="70"/>
      <c r="I1265" s="97"/>
      <c r="J1265" s="74" t="s">
        <v>416</v>
      </c>
      <c r="K1265" s="75"/>
      <c r="L1265" s="69"/>
      <c r="M1265" s="76"/>
    </row>
    <row r="1266" spans="1:13" x14ac:dyDescent="0.25">
      <c r="A1266" s="41" t="s">
        <v>3713</v>
      </c>
      <c r="B1266" s="68"/>
      <c r="C1266" s="69"/>
      <c r="D1266" s="69"/>
      <c r="E1266" s="97"/>
      <c r="F1266" s="97"/>
      <c r="G1266" s="97"/>
      <c r="H1266" s="70"/>
      <c r="I1266" s="97"/>
      <c r="J1266" s="74" t="s">
        <v>416</v>
      </c>
      <c r="K1266" s="75"/>
      <c r="L1266" s="69"/>
      <c r="M1266" s="76"/>
    </row>
    <row r="1267" spans="1:13" x14ac:dyDescent="0.25">
      <c r="A1267" s="42" t="s">
        <v>3714</v>
      </c>
      <c r="B1267" s="68"/>
      <c r="C1267" s="69"/>
      <c r="D1267" s="69"/>
      <c r="E1267" s="97"/>
      <c r="F1267" s="97"/>
      <c r="G1267" s="97"/>
      <c r="H1267" s="70"/>
      <c r="I1267" s="97"/>
      <c r="J1267" s="74" t="s">
        <v>416</v>
      </c>
      <c r="K1267" s="75"/>
      <c r="L1267" s="69"/>
      <c r="M1267" s="76"/>
    </row>
    <row r="1268" spans="1:13" x14ac:dyDescent="0.25">
      <c r="A1268" s="41" t="s">
        <v>3715</v>
      </c>
      <c r="B1268" s="68"/>
      <c r="C1268" s="69"/>
      <c r="D1268" s="69"/>
      <c r="E1268" s="97"/>
      <c r="F1268" s="97"/>
      <c r="G1268" s="97"/>
      <c r="H1268" s="70"/>
      <c r="I1268" s="97"/>
      <c r="J1268" s="74" t="s">
        <v>416</v>
      </c>
      <c r="K1268" s="75"/>
      <c r="L1268" s="69"/>
      <c r="M1268" s="76"/>
    </row>
    <row r="1269" spans="1:13" x14ac:dyDescent="0.25">
      <c r="A1269" s="42" t="s">
        <v>3716</v>
      </c>
      <c r="B1269" s="68"/>
      <c r="C1269" s="69"/>
      <c r="D1269" s="69"/>
      <c r="E1269" s="97"/>
      <c r="F1269" s="97"/>
      <c r="G1269" s="97"/>
      <c r="H1269" s="70"/>
      <c r="I1269" s="97"/>
      <c r="J1269" s="74" t="s">
        <v>416</v>
      </c>
      <c r="K1269" s="75"/>
      <c r="L1269" s="69"/>
      <c r="M1269" s="76"/>
    </row>
    <row r="1270" spans="1:13" x14ac:dyDescent="0.25">
      <c r="A1270" s="41" t="s">
        <v>3717</v>
      </c>
      <c r="B1270" s="68"/>
      <c r="C1270" s="69"/>
      <c r="D1270" s="69"/>
      <c r="E1270" s="97"/>
      <c r="F1270" s="97"/>
      <c r="G1270" s="97"/>
      <c r="H1270" s="70"/>
      <c r="I1270" s="97"/>
      <c r="J1270" s="74" t="s">
        <v>416</v>
      </c>
      <c r="K1270" s="75"/>
      <c r="L1270" s="69"/>
      <c r="M1270" s="76"/>
    </row>
    <row r="1271" spans="1:13" x14ac:dyDescent="0.25">
      <c r="A1271" s="42" t="s">
        <v>3718</v>
      </c>
      <c r="B1271" s="68"/>
      <c r="C1271" s="69"/>
      <c r="D1271" s="69"/>
      <c r="E1271" s="97"/>
      <c r="F1271" s="97"/>
      <c r="G1271" s="97"/>
      <c r="H1271" s="70"/>
      <c r="I1271" s="97"/>
      <c r="J1271" s="74" t="s">
        <v>416</v>
      </c>
      <c r="K1271" s="75"/>
      <c r="L1271" s="69"/>
      <c r="M1271" s="76"/>
    </row>
    <row r="1272" spans="1:13" x14ac:dyDescent="0.25">
      <c r="A1272" s="41" t="s">
        <v>3719</v>
      </c>
      <c r="B1272" s="68"/>
      <c r="C1272" s="69"/>
      <c r="D1272" s="69"/>
      <c r="E1272" s="97"/>
      <c r="F1272" s="97"/>
      <c r="G1272" s="97"/>
      <c r="H1272" s="70"/>
      <c r="I1272" s="97"/>
      <c r="J1272" s="74" t="s">
        <v>416</v>
      </c>
      <c r="K1272" s="75"/>
      <c r="L1272" s="69"/>
      <c r="M1272" s="76"/>
    </row>
    <row r="1273" spans="1:13" x14ac:dyDescent="0.25">
      <c r="A1273" s="42" t="s">
        <v>3720</v>
      </c>
      <c r="B1273" s="68"/>
      <c r="C1273" s="69"/>
      <c r="D1273" s="69"/>
      <c r="E1273" s="97"/>
      <c r="F1273" s="97"/>
      <c r="G1273" s="97"/>
      <c r="H1273" s="70"/>
      <c r="I1273" s="97"/>
      <c r="J1273" s="74" t="s">
        <v>416</v>
      </c>
      <c r="K1273" s="75"/>
      <c r="L1273" s="69"/>
      <c r="M1273" s="76"/>
    </row>
    <row r="1274" spans="1:13" x14ac:dyDescent="0.25">
      <c r="A1274" s="41" t="s">
        <v>3721</v>
      </c>
      <c r="B1274" s="68"/>
      <c r="C1274" s="69"/>
      <c r="D1274" s="69"/>
      <c r="E1274" s="97"/>
      <c r="F1274" s="97"/>
      <c r="G1274" s="97"/>
      <c r="H1274" s="70"/>
      <c r="I1274" s="97"/>
      <c r="J1274" s="74" t="s">
        <v>416</v>
      </c>
      <c r="K1274" s="75"/>
      <c r="L1274" s="69"/>
      <c r="M1274" s="76"/>
    </row>
    <row r="1275" spans="1:13" x14ac:dyDescent="0.25">
      <c r="A1275" s="42" t="s">
        <v>3722</v>
      </c>
      <c r="B1275" s="68"/>
      <c r="C1275" s="69"/>
      <c r="D1275" s="69"/>
      <c r="E1275" s="97"/>
      <c r="F1275" s="97"/>
      <c r="G1275" s="97"/>
      <c r="H1275" s="70"/>
      <c r="I1275" s="97"/>
      <c r="J1275" s="74" t="s">
        <v>416</v>
      </c>
      <c r="K1275" s="75"/>
      <c r="L1275" s="69"/>
      <c r="M1275" s="76"/>
    </row>
    <row r="1276" spans="1:13" x14ac:dyDescent="0.25">
      <c r="A1276" s="41" t="s">
        <v>3723</v>
      </c>
      <c r="B1276" s="68"/>
      <c r="C1276" s="69"/>
      <c r="D1276" s="69"/>
      <c r="E1276" s="97"/>
      <c r="F1276" s="97"/>
      <c r="G1276" s="97"/>
      <c r="H1276" s="70"/>
      <c r="I1276" s="97"/>
      <c r="J1276" s="74" t="s">
        <v>416</v>
      </c>
      <c r="K1276" s="75"/>
      <c r="L1276" s="69"/>
      <c r="M1276" s="76"/>
    </row>
    <row r="1277" spans="1:13" x14ac:dyDescent="0.25">
      <c r="A1277" s="42" t="s">
        <v>3724</v>
      </c>
      <c r="B1277" s="68"/>
      <c r="C1277" s="69"/>
      <c r="D1277" s="69"/>
      <c r="E1277" s="97"/>
      <c r="F1277" s="97"/>
      <c r="G1277" s="97"/>
      <c r="H1277" s="70"/>
      <c r="I1277" s="97"/>
      <c r="J1277" s="74" t="s">
        <v>416</v>
      </c>
      <c r="K1277" s="75"/>
      <c r="L1277" s="69"/>
      <c r="M1277" s="76"/>
    </row>
    <row r="1278" spans="1:13" x14ac:dyDescent="0.25">
      <c r="A1278" s="41" t="s">
        <v>3725</v>
      </c>
      <c r="B1278" s="68"/>
      <c r="C1278" s="69"/>
      <c r="D1278" s="69"/>
      <c r="E1278" s="97"/>
      <c r="F1278" s="97"/>
      <c r="G1278" s="97"/>
      <c r="H1278" s="70"/>
      <c r="I1278" s="97"/>
      <c r="J1278" s="74" t="s">
        <v>416</v>
      </c>
      <c r="K1278" s="75"/>
      <c r="L1278" s="69"/>
      <c r="M1278" s="76"/>
    </row>
    <row r="1279" spans="1:13" x14ac:dyDescent="0.25">
      <c r="A1279" s="42" t="s">
        <v>3726</v>
      </c>
      <c r="B1279" s="68"/>
      <c r="C1279" s="69"/>
      <c r="D1279" s="69"/>
      <c r="E1279" s="97"/>
      <c r="F1279" s="97"/>
      <c r="G1279" s="97"/>
      <c r="H1279" s="70"/>
      <c r="I1279" s="97"/>
      <c r="J1279" s="74" t="s">
        <v>416</v>
      </c>
      <c r="K1279" s="75"/>
      <c r="L1279" s="69"/>
      <c r="M1279" s="76"/>
    </row>
    <row r="1280" spans="1:13" x14ac:dyDescent="0.25">
      <c r="A1280" s="41" t="s">
        <v>3727</v>
      </c>
      <c r="B1280" s="68"/>
      <c r="C1280" s="69"/>
      <c r="D1280" s="69"/>
      <c r="E1280" s="97"/>
      <c r="F1280" s="97"/>
      <c r="G1280" s="97"/>
      <c r="H1280" s="70"/>
      <c r="I1280" s="97"/>
      <c r="J1280" s="74" t="s">
        <v>416</v>
      </c>
      <c r="K1280" s="75"/>
      <c r="L1280" s="69"/>
      <c r="M1280" s="76"/>
    </row>
    <row r="1281" spans="1:13" x14ac:dyDescent="0.25">
      <c r="A1281" s="42" t="s">
        <v>3728</v>
      </c>
      <c r="B1281" s="68"/>
      <c r="C1281" s="69"/>
      <c r="D1281" s="69"/>
      <c r="E1281" s="97"/>
      <c r="F1281" s="97"/>
      <c r="G1281" s="97"/>
      <c r="H1281" s="70"/>
      <c r="I1281" s="97"/>
      <c r="J1281" s="74" t="s">
        <v>416</v>
      </c>
      <c r="K1281" s="75"/>
      <c r="L1281" s="69"/>
      <c r="M1281" s="76"/>
    </row>
    <row r="1282" spans="1:13" x14ac:dyDescent="0.25">
      <c r="A1282" s="41" t="s">
        <v>3729</v>
      </c>
      <c r="B1282" s="68"/>
      <c r="C1282" s="69"/>
      <c r="D1282" s="69"/>
      <c r="E1282" s="97"/>
      <c r="F1282" s="97"/>
      <c r="G1282" s="97"/>
      <c r="H1282" s="70"/>
      <c r="I1282" s="97"/>
      <c r="J1282" s="74" t="s">
        <v>416</v>
      </c>
      <c r="K1282" s="75"/>
      <c r="L1282" s="69"/>
      <c r="M1282" s="76"/>
    </row>
    <row r="1283" spans="1:13" x14ac:dyDescent="0.25">
      <c r="A1283" s="42" t="s">
        <v>3730</v>
      </c>
      <c r="B1283" s="68"/>
      <c r="C1283" s="69"/>
      <c r="D1283" s="69"/>
      <c r="E1283" s="97"/>
      <c r="F1283" s="97"/>
      <c r="G1283" s="97"/>
      <c r="H1283" s="70"/>
      <c r="I1283" s="97"/>
      <c r="J1283" s="74" t="s">
        <v>416</v>
      </c>
      <c r="K1283" s="75"/>
      <c r="L1283" s="69"/>
      <c r="M1283" s="76"/>
    </row>
    <row r="1284" spans="1:13" x14ac:dyDescent="0.25">
      <c r="A1284" s="41" t="s">
        <v>3731</v>
      </c>
      <c r="B1284" s="68"/>
      <c r="C1284" s="69"/>
      <c r="D1284" s="69"/>
      <c r="E1284" s="97"/>
      <c r="F1284" s="97"/>
      <c r="G1284" s="97"/>
      <c r="H1284" s="70"/>
      <c r="I1284" s="97"/>
      <c r="J1284" s="74" t="s">
        <v>416</v>
      </c>
      <c r="K1284" s="75"/>
      <c r="L1284" s="69"/>
      <c r="M1284" s="76"/>
    </row>
    <row r="1285" spans="1:13" x14ac:dyDescent="0.25">
      <c r="A1285" s="42" t="s">
        <v>3732</v>
      </c>
      <c r="B1285" s="68"/>
      <c r="C1285" s="69"/>
      <c r="D1285" s="69"/>
      <c r="E1285" s="97"/>
      <c r="F1285" s="97"/>
      <c r="G1285" s="97"/>
      <c r="H1285" s="70"/>
      <c r="I1285" s="97"/>
      <c r="J1285" s="74" t="s">
        <v>416</v>
      </c>
      <c r="K1285" s="75"/>
      <c r="L1285" s="69"/>
      <c r="M1285" s="76"/>
    </row>
    <row r="1286" spans="1:13" x14ac:dyDescent="0.25">
      <c r="A1286" s="41" t="s">
        <v>3733</v>
      </c>
      <c r="B1286" s="68"/>
      <c r="C1286" s="69"/>
      <c r="D1286" s="69"/>
      <c r="E1286" s="97"/>
      <c r="F1286" s="97"/>
      <c r="G1286" s="97"/>
      <c r="H1286" s="70"/>
      <c r="I1286" s="97"/>
      <c r="J1286" s="74" t="s">
        <v>416</v>
      </c>
      <c r="K1286" s="75"/>
      <c r="L1286" s="69"/>
      <c r="M1286" s="76"/>
    </row>
    <row r="1287" spans="1:13" x14ac:dyDescent="0.25">
      <c r="A1287" s="42" t="s">
        <v>3734</v>
      </c>
      <c r="B1287" s="68"/>
      <c r="C1287" s="69"/>
      <c r="D1287" s="69"/>
      <c r="E1287" s="97"/>
      <c r="F1287" s="97"/>
      <c r="G1287" s="97"/>
      <c r="H1287" s="70"/>
      <c r="I1287" s="97"/>
      <c r="J1287" s="74" t="s">
        <v>416</v>
      </c>
      <c r="K1287" s="75"/>
      <c r="L1287" s="69"/>
      <c r="M1287" s="76"/>
    </row>
    <row r="1288" spans="1:13" x14ac:dyDescent="0.25">
      <c r="A1288" s="41" t="s">
        <v>3735</v>
      </c>
      <c r="B1288" s="68"/>
      <c r="C1288" s="69"/>
      <c r="D1288" s="69"/>
      <c r="E1288" s="97"/>
      <c r="F1288" s="97"/>
      <c r="G1288" s="97"/>
      <c r="H1288" s="70"/>
      <c r="I1288" s="97"/>
      <c r="J1288" s="74" t="s">
        <v>416</v>
      </c>
      <c r="K1288" s="75"/>
      <c r="L1288" s="69"/>
      <c r="M1288" s="76"/>
    </row>
    <row r="1289" spans="1:13" x14ac:dyDescent="0.25">
      <c r="A1289" s="42" t="s">
        <v>3736</v>
      </c>
      <c r="B1289" s="68"/>
      <c r="C1289" s="69"/>
      <c r="D1289" s="69"/>
      <c r="E1289" s="97"/>
      <c r="F1289" s="97"/>
      <c r="G1289" s="97"/>
      <c r="H1289" s="70"/>
      <c r="I1289" s="97"/>
      <c r="J1289" s="74" t="s">
        <v>416</v>
      </c>
      <c r="K1289" s="75"/>
      <c r="L1289" s="69"/>
      <c r="M1289" s="76"/>
    </row>
    <row r="1290" spans="1:13" x14ac:dyDescent="0.25">
      <c r="A1290" s="41" t="s">
        <v>3737</v>
      </c>
      <c r="B1290" s="68"/>
      <c r="C1290" s="69"/>
      <c r="D1290" s="69"/>
      <c r="E1290" s="97"/>
      <c r="F1290" s="97"/>
      <c r="G1290" s="97"/>
      <c r="H1290" s="70"/>
      <c r="I1290" s="97"/>
      <c r="J1290" s="74" t="s">
        <v>416</v>
      </c>
      <c r="K1290" s="75"/>
      <c r="L1290" s="69"/>
      <c r="M1290" s="76"/>
    </row>
    <row r="1291" spans="1:13" x14ac:dyDescent="0.25">
      <c r="A1291" s="42" t="s">
        <v>3738</v>
      </c>
      <c r="B1291" s="68"/>
      <c r="C1291" s="69"/>
      <c r="D1291" s="69"/>
      <c r="E1291" s="97"/>
      <c r="F1291" s="97"/>
      <c r="G1291" s="97"/>
      <c r="H1291" s="70"/>
      <c r="I1291" s="97"/>
      <c r="J1291" s="74" t="s">
        <v>416</v>
      </c>
      <c r="K1291" s="75"/>
      <c r="L1291" s="69"/>
      <c r="M1291" s="76"/>
    </row>
    <row r="1292" spans="1:13" x14ac:dyDescent="0.25">
      <c r="A1292" s="41" t="s">
        <v>3739</v>
      </c>
      <c r="B1292" s="68"/>
      <c r="C1292" s="69"/>
      <c r="D1292" s="69"/>
      <c r="E1292" s="97"/>
      <c r="F1292" s="97"/>
      <c r="G1292" s="97"/>
      <c r="H1292" s="70"/>
      <c r="I1292" s="97"/>
      <c r="J1292" s="74" t="s">
        <v>416</v>
      </c>
      <c r="K1292" s="75"/>
      <c r="L1292" s="69"/>
      <c r="M1292" s="76"/>
    </row>
    <row r="1293" spans="1:13" x14ac:dyDescent="0.25">
      <c r="A1293" s="42" t="s">
        <v>3740</v>
      </c>
      <c r="B1293" s="68"/>
      <c r="C1293" s="69"/>
      <c r="D1293" s="69"/>
      <c r="E1293" s="97"/>
      <c r="F1293" s="97"/>
      <c r="G1293" s="97"/>
      <c r="H1293" s="70"/>
      <c r="I1293" s="97"/>
      <c r="J1293" s="74" t="s">
        <v>416</v>
      </c>
      <c r="K1293" s="75"/>
      <c r="L1293" s="69"/>
      <c r="M1293" s="76"/>
    </row>
    <row r="1294" spans="1:13" x14ac:dyDescent="0.25">
      <c r="A1294" s="41" t="s">
        <v>3741</v>
      </c>
      <c r="B1294" s="68"/>
      <c r="C1294" s="69"/>
      <c r="D1294" s="69"/>
      <c r="E1294" s="97"/>
      <c r="F1294" s="97"/>
      <c r="G1294" s="97"/>
      <c r="H1294" s="70"/>
      <c r="I1294" s="97"/>
      <c r="J1294" s="74" t="s">
        <v>416</v>
      </c>
      <c r="K1294" s="75"/>
      <c r="L1294" s="69"/>
      <c r="M1294" s="76"/>
    </row>
    <row r="1295" spans="1:13" x14ac:dyDescent="0.25">
      <c r="A1295" s="42" t="s">
        <v>3742</v>
      </c>
      <c r="B1295" s="68"/>
      <c r="C1295" s="69"/>
      <c r="D1295" s="69"/>
      <c r="E1295" s="97"/>
      <c r="F1295" s="97"/>
      <c r="G1295" s="97"/>
      <c r="H1295" s="70"/>
      <c r="I1295" s="97"/>
      <c r="J1295" s="74" t="s">
        <v>416</v>
      </c>
      <c r="K1295" s="75"/>
      <c r="L1295" s="69"/>
      <c r="M1295" s="76"/>
    </row>
    <row r="1296" spans="1:13" x14ac:dyDescent="0.25">
      <c r="A1296" s="41" t="s">
        <v>3743</v>
      </c>
      <c r="B1296" s="68"/>
      <c r="C1296" s="69"/>
      <c r="D1296" s="69"/>
      <c r="E1296" s="97"/>
      <c r="F1296" s="97"/>
      <c r="G1296" s="97"/>
      <c r="H1296" s="70"/>
      <c r="I1296" s="97"/>
      <c r="J1296" s="74" t="s">
        <v>416</v>
      </c>
      <c r="K1296" s="75"/>
      <c r="L1296" s="69"/>
      <c r="M1296" s="76"/>
    </row>
    <row r="1297" spans="1:13" x14ac:dyDescent="0.25">
      <c r="A1297" s="42" t="s">
        <v>3744</v>
      </c>
      <c r="B1297" s="68"/>
      <c r="C1297" s="69"/>
      <c r="D1297" s="69"/>
      <c r="E1297" s="97"/>
      <c r="F1297" s="97"/>
      <c r="G1297" s="97"/>
      <c r="H1297" s="70"/>
      <c r="I1297" s="97"/>
      <c r="J1297" s="74" t="s">
        <v>416</v>
      </c>
      <c r="K1297" s="75"/>
      <c r="L1297" s="69"/>
      <c r="M1297" s="76"/>
    </row>
    <row r="1298" spans="1:13" x14ac:dyDescent="0.25">
      <c r="A1298" s="41" t="s">
        <v>3745</v>
      </c>
      <c r="B1298" s="68"/>
      <c r="C1298" s="69"/>
      <c r="D1298" s="69"/>
      <c r="E1298" s="97"/>
      <c r="F1298" s="97"/>
      <c r="G1298" s="97"/>
      <c r="H1298" s="70"/>
      <c r="I1298" s="97"/>
      <c r="J1298" s="74" t="s">
        <v>416</v>
      </c>
      <c r="K1298" s="75"/>
      <c r="L1298" s="69"/>
      <c r="M1298" s="76"/>
    </row>
    <row r="1299" spans="1:13" x14ac:dyDescent="0.25">
      <c r="A1299" s="42" t="s">
        <v>3746</v>
      </c>
      <c r="B1299" s="68"/>
      <c r="C1299" s="69"/>
      <c r="D1299" s="69"/>
      <c r="E1299" s="97"/>
      <c r="F1299" s="97"/>
      <c r="G1299" s="97"/>
      <c r="H1299" s="70"/>
      <c r="I1299" s="97"/>
      <c r="J1299" s="74" t="s">
        <v>416</v>
      </c>
      <c r="K1299" s="75"/>
      <c r="L1299" s="69"/>
      <c r="M1299" s="76"/>
    </row>
    <row r="1300" spans="1:13" x14ac:dyDescent="0.25">
      <c r="A1300" s="41" t="s">
        <v>3747</v>
      </c>
      <c r="B1300" s="68"/>
      <c r="C1300" s="69"/>
      <c r="D1300" s="69"/>
      <c r="E1300" s="97"/>
      <c r="F1300" s="97"/>
      <c r="G1300" s="97"/>
      <c r="H1300" s="70"/>
      <c r="I1300" s="97"/>
      <c r="J1300" s="74" t="s">
        <v>416</v>
      </c>
      <c r="K1300" s="75"/>
      <c r="L1300" s="69"/>
      <c r="M1300" s="76"/>
    </row>
    <row r="1301" spans="1:13" x14ac:dyDescent="0.25">
      <c r="A1301" s="42" t="s">
        <v>3748</v>
      </c>
      <c r="B1301" s="68"/>
      <c r="C1301" s="69"/>
      <c r="D1301" s="69"/>
      <c r="E1301" s="97"/>
      <c r="F1301" s="97"/>
      <c r="G1301" s="97"/>
      <c r="H1301" s="70"/>
      <c r="I1301" s="97"/>
      <c r="J1301" s="74" t="s">
        <v>416</v>
      </c>
      <c r="K1301" s="75"/>
      <c r="L1301" s="69"/>
      <c r="M1301" s="76"/>
    </row>
    <row r="1302" spans="1:13" x14ac:dyDescent="0.25">
      <c r="A1302" s="41" t="s">
        <v>3749</v>
      </c>
      <c r="B1302" s="68"/>
      <c r="C1302" s="69"/>
      <c r="D1302" s="69"/>
      <c r="E1302" s="97"/>
      <c r="F1302" s="97"/>
      <c r="G1302" s="97"/>
      <c r="H1302" s="70"/>
      <c r="I1302" s="97"/>
      <c r="J1302" s="74" t="s">
        <v>416</v>
      </c>
      <c r="K1302" s="75"/>
      <c r="L1302" s="69"/>
      <c r="M1302" s="76"/>
    </row>
    <row r="1303" spans="1:13" x14ac:dyDescent="0.25">
      <c r="A1303" s="42" t="s">
        <v>3750</v>
      </c>
      <c r="B1303" s="68"/>
      <c r="C1303" s="69"/>
      <c r="D1303" s="69"/>
      <c r="E1303" s="97"/>
      <c r="F1303" s="97"/>
      <c r="G1303" s="97"/>
      <c r="H1303" s="70"/>
      <c r="I1303" s="97"/>
      <c r="J1303" s="74" t="s">
        <v>416</v>
      </c>
      <c r="K1303" s="75"/>
      <c r="L1303" s="69"/>
      <c r="M1303" s="76"/>
    </row>
    <row r="1304" spans="1:13" x14ac:dyDescent="0.25">
      <c r="A1304" s="41" t="s">
        <v>3751</v>
      </c>
      <c r="B1304" s="68"/>
      <c r="C1304" s="69"/>
      <c r="D1304" s="69"/>
      <c r="E1304" s="97"/>
      <c r="F1304" s="97"/>
      <c r="G1304" s="97"/>
      <c r="H1304" s="70"/>
      <c r="I1304" s="97"/>
      <c r="J1304" s="74" t="s">
        <v>416</v>
      </c>
      <c r="K1304" s="75"/>
      <c r="L1304" s="69"/>
      <c r="M1304" s="76"/>
    </row>
    <row r="1305" spans="1:13" x14ac:dyDescent="0.25">
      <c r="A1305" s="42" t="s">
        <v>3752</v>
      </c>
      <c r="B1305" s="68"/>
      <c r="C1305" s="69"/>
      <c r="D1305" s="69"/>
      <c r="E1305" s="97"/>
      <c r="F1305" s="97"/>
      <c r="G1305" s="97"/>
      <c r="H1305" s="70"/>
      <c r="I1305" s="97"/>
      <c r="J1305" s="74" t="s">
        <v>416</v>
      </c>
      <c r="K1305" s="75"/>
      <c r="L1305" s="69"/>
      <c r="M1305" s="76"/>
    </row>
    <row r="1306" spans="1:13" x14ac:dyDescent="0.25">
      <c r="A1306" s="41" t="s">
        <v>3753</v>
      </c>
      <c r="B1306" s="68"/>
      <c r="C1306" s="69"/>
      <c r="D1306" s="69"/>
      <c r="E1306" s="97"/>
      <c r="F1306" s="97"/>
      <c r="G1306" s="97"/>
      <c r="H1306" s="70"/>
      <c r="I1306" s="97"/>
      <c r="J1306" s="74" t="s">
        <v>416</v>
      </c>
      <c r="K1306" s="75"/>
      <c r="L1306" s="69"/>
      <c r="M1306" s="76"/>
    </row>
    <row r="1307" spans="1:13" x14ac:dyDescent="0.25">
      <c r="A1307" s="42" t="s">
        <v>3754</v>
      </c>
      <c r="B1307" s="68"/>
      <c r="C1307" s="69"/>
      <c r="D1307" s="69"/>
      <c r="E1307" s="97"/>
      <c r="F1307" s="97"/>
      <c r="G1307" s="97"/>
      <c r="H1307" s="70"/>
      <c r="I1307" s="97"/>
      <c r="J1307" s="74" t="s">
        <v>416</v>
      </c>
      <c r="K1307" s="75"/>
      <c r="L1307" s="69"/>
      <c r="M1307" s="76"/>
    </row>
    <row r="1308" spans="1:13" x14ac:dyDescent="0.25">
      <c r="A1308" s="41" t="s">
        <v>3755</v>
      </c>
      <c r="B1308" s="68"/>
      <c r="C1308" s="69"/>
      <c r="D1308" s="69"/>
      <c r="E1308" s="97"/>
      <c r="F1308" s="97"/>
      <c r="G1308" s="97"/>
      <c r="H1308" s="70"/>
      <c r="I1308" s="97"/>
      <c r="J1308" s="74" t="s">
        <v>416</v>
      </c>
      <c r="K1308" s="75"/>
      <c r="L1308" s="69"/>
      <c r="M1308" s="76"/>
    </row>
    <row r="1309" spans="1:13" x14ac:dyDescent="0.25">
      <c r="A1309" s="42" t="s">
        <v>3756</v>
      </c>
      <c r="B1309" s="68"/>
      <c r="C1309" s="69"/>
      <c r="D1309" s="69"/>
      <c r="E1309" s="97"/>
      <c r="F1309" s="97"/>
      <c r="G1309" s="97"/>
      <c r="H1309" s="70"/>
      <c r="I1309" s="97"/>
      <c r="J1309" s="74" t="s">
        <v>416</v>
      </c>
      <c r="K1309" s="75"/>
      <c r="L1309" s="69"/>
      <c r="M1309" s="76"/>
    </row>
    <row r="1310" spans="1:13" x14ac:dyDescent="0.25">
      <c r="A1310" s="41" t="s">
        <v>3757</v>
      </c>
      <c r="B1310" s="68"/>
      <c r="C1310" s="69"/>
      <c r="D1310" s="69"/>
      <c r="E1310" s="97"/>
      <c r="F1310" s="97"/>
      <c r="G1310" s="97"/>
      <c r="H1310" s="70"/>
      <c r="I1310" s="97"/>
      <c r="J1310" s="74" t="s">
        <v>416</v>
      </c>
      <c r="K1310" s="75"/>
      <c r="L1310" s="69"/>
      <c r="M1310" s="76"/>
    </row>
    <row r="1311" spans="1:13" x14ac:dyDescent="0.25">
      <c r="A1311" s="42" t="s">
        <v>3758</v>
      </c>
      <c r="B1311" s="68"/>
      <c r="C1311" s="69"/>
      <c r="D1311" s="69"/>
      <c r="E1311" s="97"/>
      <c r="F1311" s="97"/>
      <c r="G1311" s="97"/>
      <c r="H1311" s="70"/>
      <c r="I1311" s="97"/>
      <c r="J1311" s="74" t="s">
        <v>416</v>
      </c>
      <c r="K1311" s="75"/>
      <c r="L1311" s="69"/>
      <c r="M1311" s="76"/>
    </row>
    <row r="1312" spans="1:13" x14ac:dyDescent="0.25">
      <c r="A1312" s="41" t="s">
        <v>3759</v>
      </c>
      <c r="B1312" s="68"/>
      <c r="C1312" s="69"/>
      <c r="D1312" s="69"/>
      <c r="E1312" s="97"/>
      <c r="F1312" s="97"/>
      <c r="G1312" s="97"/>
      <c r="H1312" s="70"/>
      <c r="I1312" s="97"/>
      <c r="J1312" s="74" t="s">
        <v>416</v>
      </c>
      <c r="K1312" s="75"/>
      <c r="L1312" s="69"/>
      <c r="M1312" s="76"/>
    </row>
    <row r="1313" spans="1:13" x14ac:dyDescent="0.25">
      <c r="A1313" s="42" t="s">
        <v>3760</v>
      </c>
      <c r="B1313" s="68"/>
      <c r="C1313" s="69"/>
      <c r="D1313" s="69"/>
      <c r="E1313" s="97"/>
      <c r="F1313" s="97"/>
      <c r="G1313" s="97"/>
      <c r="H1313" s="70"/>
      <c r="I1313" s="97"/>
      <c r="J1313" s="74" t="s">
        <v>416</v>
      </c>
      <c r="K1313" s="75"/>
      <c r="L1313" s="69"/>
      <c r="M1313" s="76"/>
    </row>
    <row r="1314" spans="1:13" x14ac:dyDescent="0.25">
      <c r="A1314" s="41" t="s">
        <v>3761</v>
      </c>
      <c r="B1314" s="68"/>
      <c r="C1314" s="69"/>
      <c r="D1314" s="69"/>
      <c r="E1314" s="97"/>
      <c r="F1314" s="97"/>
      <c r="G1314" s="97"/>
      <c r="H1314" s="70"/>
      <c r="I1314" s="97"/>
      <c r="J1314" s="74" t="s">
        <v>416</v>
      </c>
      <c r="K1314" s="75"/>
      <c r="L1314" s="69"/>
      <c r="M1314" s="76"/>
    </row>
    <row r="1315" spans="1:13" x14ac:dyDescent="0.25">
      <c r="A1315" s="42" t="s">
        <v>3762</v>
      </c>
      <c r="B1315" s="68"/>
      <c r="C1315" s="69"/>
      <c r="D1315" s="69"/>
      <c r="E1315" s="97"/>
      <c r="F1315" s="97"/>
      <c r="G1315" s="97"/>
      <c r="H1315" s="70"/>
      <c r="I1315" s="97"/>
      <c r="J1315" s="74" t="s">
        <v>416</v>
      </c>
      <c r="K1315" s="75"/>
      <c r="L1315" s="69"/>
      <c r="M1315" s="76"/>
    </row>
    <row r="1316" spans="1:13" x14ac:dyDescent="0.25">
      <c r="A1316" s="41" t="s">
        <v>3763</v>
      </c>
      <c r="B1316" s="68"/>
      <c r="C1316" s="69"/>
      <c r="D1316" s="69"/>
      <c r="E1316" s="97"/>
      <c r="F1316" s="97"/>
      <c r="G1316" s="97"/>
      <c r="H1316" s="70"/>
      <c r="I1316" s="97"/>
      <c r="J1316" s="74" t="s">
        <v>416</v>
      </c>
      <c r="K1316" s="75"/>
      <c r="L1316" s="69"/>
      <c r="M1316" s="76"/>
    </row>
    <row r="1317" spans="1:13" x14ac:dyDescent="0.25">
      <c r="A1317" s="42" t="s">
        <v>3764</v>
      </c>
      <c r="B1317" s="68"/>
      <c r="C1317" s="69"/>
      <c r="D1317" s="69"/>
      <c r="E1317" s="97"/>
      <c r="F1317" s="97"/>
      <c r="G1317" s="97"/>
      <c r="H1317" s="70"/>
      <c r="I1317" s="97"/>
      <c r="J1317" s="74" t="s">
        <v>416</v>
      </c>
      <c r="K1317" s="75"/>
      <c r="L1317" s="69"/>
      <c r="M1317" s="76"/>
    </row>
    <row r="1318" spans="1:13" x14ac:dyDescent="0.25">
      <c r="A1318" s="41" t="s">
        <v>3765</v>
      </c>
      <c r="B1318" s="68"/>
      <c r="C1318" s="69"/>
      <c r="D1318" s="69"/>
      <c r="E1318" s="97"/>
      <c r="F1318" s="97"/>
      <c r="G1318" s="97"/>
      <c r="H1318" s="70"/>
      <c r="I1318" s="97"/>
      <c r="J1318" s="74" t="s">
        <v>416</v>
      </c>
      <c r="K1318" s="75"/>
      <c r="L1318" s="69"/>
      <c r="M1318" s="76"/>
    </row>
    <row r="1319" spans="1:13" x14ac:dyDescent="0.25">
      <c r="A1319" s="42" t="s">
        <v>3766</v>
      </c>
      <c r="B1319" s="68"/>
      <c r="C1319" s="69"/>
      <c r="D1319" s="69"/>
      <c r="E1319" s="97"/>
      <c r="F1319" s="97"/>
      <c r="G1319" s="97"/>
      <c r="H1319" s="70"/>
      <c r="I1319" s="97"/>
      <c r="J1319" s="74" t="s">
        <v>416</v>
      </c>
      <c r="K1319" s="75"/>
      <c r="L1319" s="69"/>
      <c r="M1319" s="76"/>
    </row>
    <row r="1320" spans="1:13" x14ac:dyDescent="0.25">
      <c r="A1320" s="41" t="s">
        <v>3767</v>
      </c>
      <c r="B1320" s="68"/>
      <c r="C1320" s="69"/>
      <c r="D1320" s="69"/>
      <c r="E1320" s="97"/>
      <c r="F1320" s="97"/>
      <c r="G1320" s="97"/>
      <c r="H1320" s="70"/>
      <c r="I1320" s="97"/>
      <c r="J1320" s="74" t="s">
        <v>416</v>
      </c>
      <c r="K1320" s="75"/>
      <c r="L1320" s="69"/>
      <c r="M1320" s="76"/>
    </row>
    <row r="1321" spans="1:13" x14ac:dyDescent="0.25">
      <c r="A1321" s="42" t="s">
        <v>3768</v>
      </c>
      <c r="B1321" s="68"/>
      <c r="C1321" s="69"/>
      <c r="D1321" s="69"/>
      <c r="E1321" s="97"/>
      <c r="F1321" s="97"/>
      <c r="G1321" s="97"/>
      <c r="H1321" s="70"/>
      <c r="I1321" s="97"/>
      <c r="J1321" s="74" t="s">
        <v>416</v>
      </c>
      <c r="K1321" s="75"/>
      <c r="L1321" s="69"/>
      <c r="M1321" s="76"/>
    </row>
    <row r="1322" spans="1:13" x14ac:dyDescent="0.25">
      <c r="A1322" s="41" t="s">
        <v>3769</v>
      </c>
      <c r="B1322" s="68"/>
      <c r="C1322" s="69"/>
      <c r="D1322" s="69"/>
      <c r="E1322" s="97"/>
      <c r="F1322" s="97"/>
      <c r="G1322" s="97"/>
      <c r="H1322" s="70"/>
      <c r="I1322" s="97"/>
      <c r="J1322" s="74" t="s">
        <v>416</v>
      </c>
      <c r="K1322" s="75"/>
      <c r="L1322" s="69"/>
      <c r="M1322" s="76"/>
    </row>
    <row r="1323" spans="1:13" x14ac:dyDescent="0.25">
      <c r="A1323" s="42" t="s">
        <v>3770</v>
      </c>
      <c r="B1323" s="68"/>
      <c r="C1323" s="69"/>
      <c r="D1323" s="69"/>
      <c r="E1323" s="97"/>
      <c r="F1323" s="97"/>
      <c r="G1323" s="97"/>
      <c r="H1323" s="70"/>
      <c r="I1323" s="97"/>
      <c r="J1323" s="74" t="s">
        <v>416</v>
      </c>
      <c r="K1323" s="75"/>
      <c r="L1323" s="69"/>
      <c r="M1323" s="76"/>
    </row>
    <row r="1324" spans="1:13" x14ac:dyDescent="0.25">
      <c r="A1324" s="41" t="s">
        <v>3771</v>
      </c>
      <c r="B1324" s="68"/>
      <c r="C1324" s="69"/>
      <c r="D1324" s="69"/>
      <c r="E1324" s="97"/>
      <c r="F1324" s="97"/>
      <c r="G1324" s="97"/>
      <c r="H1324" s="70"/>
      <c r="I1324" s="97"/>
      <c r="J1324" s="74" t="s">
        <v>416</v>
      </c>
      <c r="K1324" s="75"/>
      <c r="L1324" s="69"/>
      <c r="M1324" s="76"/>
    </row>
    <row r="1325" spans="1:13" x14ac:dyDescent="0.25">
      <c r="A1325" s="42" t="s">
        <v>3772</v>
      </c>
      <c r="B1325" s="68"/>
      <c r="C1325" s="69"/>
      <c r="D1325" s="69"/>
      <c r="E1325" s="97"/>
      <c r="F1325" s="97"/>
      <c r="G1325" s="97"/>
      <c r="H1325" s="70"/>
      <c r="I1325" s="97"/>
      <c r="J1325" s="74" t="s">
        <v>416</v>
      </c>
      <c r="K1325" s="75"/>
      <c r="L1325" s="69"/>
      <c r="M1325" s="76"/>
    </row>
    <row r="1326" spans="1:13" x14ac:dyDescent="0.25">
      <c r="A1326" s="41" t="s">
        <v>3773</v>
      </c>
      <c r="B1326" s="68"/>
      <c r="C1326" s="69"/>
      <c r="D1326" s="69"/>
      <c r="E1326" s="97"/>
      <c r="F1326" s="97"/>
      <c r="G1326" s="97"/>
      <c r="H1326" s="70"/>
      <c r="I1326" s="97"/>
      <c r="J1326" s="74" t="s">
        <v>416</v>
      </c>
      <c r="K1326" s="75"/>
      <c r="L1326" s="69"/>
      <c r="M1326" s="76"/>
    </row>
    <row r="1327" spans="1:13" x14ac:dyDescent="0.25">
      <c r="A1327" s="42" t="s">
        <v>3774</v>
      </c>
      <c r="B1327" s="68"/>
      <c r="C1327" s="69"/>
      <c r="D1327" s="69"/>
      <c r="E1327" s="97"/>
      <c r="F1327" s="97"/>
      <c r="G1327" s="97"/>
      <c r="H1327" s="70"/>
      <c r="I1327" s="97"/>
      <c r="J1327" s="74" t="s">
        <v>416</v>
      </c>
      <c r="K1327" s="75"/>
      <c r="L1327" s="69"/>
      <c r="M1327" s="76"/>
    </row>
    <row r="1328" spans="1:13" x14ac:dyDescent="0.25">
      <c r="A1328" s="41" t="s">
        <v>3775</v>
      </c>
      <c r="B1328" s="68"/>
      <c r="C1328" s="69"/>
      <c r="D1328" s="69"/>
      <c r="E1328" s="97"/>
      <c r="F1328" s="97"/>
      <c r="G1328" s="97"/>
      <c r="H1328" s="70"/>
      <c r="I1328" s="97"/>
      <c r="J1328" s="74" t="s">
        <v>416</v>
      </c>
      <c r="K1328" s="75"/>
      <c r="L1328" s="69"/>
      <c r="M1328" s="76"/>
    </row>
    <row r="1329" spans="1:13" x14ac:dyDescent="0.25">
      <c r="A1329" s="42" t="s">
        <v>3776</v>
      </c>
      <c r="B1329" s="68"/>
      <c r="C1329" s="69"/>
      <c r="D1329" s="69"/>
      <c r="E1329" s="97"/>
      <c r="F1329" s="97"/>
      <c r="G1329" s="97"/>
      <c r="H1329" s="70"/>
      <c r="I1329" s="97"/>
      <c r="J1329" s="74" t="s">
        <v>416</v>
      </c>
      <c r="K1329" s="75"/>
      <c r="L1329" s="69"/>
      <c r="M1329" s="76"/>
    </row>
    <row r="1330" spans="1:13" x14ac:dyDescent="0.25">
      <c r="A1330" s="41" t="s">
        <v>3777</v>
      </c>
      <c r="B1330" s="68"/>
      <c r="C1330" s="69"/>
      <c r="D1330" s="69"/>
      <c r="E1330" s="97"/>
      <c r="F1330" s="97"/>
      <c r="G1330" s="97"/>
      <c r="H1330" s="70"/>
      <c r="I1330" s="97"/>
      <c r="J1330" s="74" t="s">
        <v>416</v>
      </c>
      <c r="K1330" s="75"/>
      <c r="L1330" s="69"/>
      <c r="M1330" s="76"/>
    </row>
    <row r="1331" spans="1:13" x14ac:dyDescent="0.25">
      <c r="A1331" s="42" t="s">
        <v>3778</v>
      </c>
      <c r="B1331" s="68"/>
      <c r="C1331" s="69"/>
      <c r="D1331" s="69"/>
      <c r="E1331" s="97"/>
      <c r="F1331" s="97"/>
      <c r="G1331" s="97"/>
      <c r="H1331" s="70"/>
      <c r="I1331" s="97"/>
      <c r="J1331" s="74" t="s">
        <v>416</v>
      </c>
      <c r="K1331" s="75"/>
      <c r="L1331" s="69"/>
      <c r="M1331" s="76"/>
    </row>
    <row r="1332" spans="1:13" x14ac:dyDescent="0.25">
      <c r="A1332" s="41" t="s">
        <v>3779</v>
      </c>
      <c r="B1332" s="68"/>
      <c r="C1332" s="69"/>
      <c r="D1332" s="69"/>
      <c r="E1332" s="97"/>
      <c r="F1332" s="97"/>
      <c r="G1332" s="97"/>
      <c r="H1332" s="70"/>
      <c r="I1332" s="97"/>
      <c r="J1332" s="74" t="s">
        <v>416</v>
      </c>
      <c r="K1332" s="75"/>
      <c r="L1332" s="69"/>
      <c r="M1332" s="76"/>
    </row>
    <row r="1333" spans="1:13" x14ac:dyDescent="0.25">
      <c r="A1333" s="42" t="s">
        <v>3780</v>
      </c>
      <c r="B1333" s="68"/>
      <c r="C1333" s="69"/>
      <c r="D1333" s="69"/>
      <c r="E1333" s="97"/>
      <c r="F1333" s="97"/>
      <c r="G1333" s="97"/>
      <c r="H1333" s="70"/>
      <c r="I1333" s="97"/>
      <c r="J1333" s="74" t="s">
        <v>416</v>
      </c>
      <c r="K1333" s="75"/>
      <c r="L1333" s="69"/>
      <c r="M1333" s="76"/>
    </row>
    <row r="1334" spans="1:13" x14ac:dyDescent="0.25">
      <c r="A1334" s="41" t="s">
        <v>3781</v>
      </c>
      <c r="B1334" s="68"/>
      <c r="C1334" s="69"/>
      <c r="D1334" s="69"/>
      <c r="E1334" s="97"/>
      <c r="F1334" s="97"/>
      <c r="G1334" s="97"/>
      <c r="H1334" s="70"/>
      <c r="I1334" s="97"/>
      <c r="J1334" s="74" t="s">
        <v>416</v>
      </c>
      <c r="K1334" s="75"/>
      <c r="L1334" s="69"/>
      <c r="M1334" s="76"/>
    </row>
    <row r="1335" spans="1:13" x14ac:dyDescent="0.25">
      <c r="A1335" s="42" t="s">
        <v>3782</v>
      </c>
      <c r="B1335" s="68"/>
      <c r="C1335" s="69"/>
      <c r="D1335" s="69"/>
      <c r="E1335" s="97"/>
      <c r="F1335" s="97"/>
      <c r="G1335" s="97"/>
      <c r="H1335" s="70"/>
      <c r="I1335" s="97"/>
      <c r="J1335" s="74" t="s">
        <v>416</v>
      </c>
      <c r="K1335" s="75"/>
      <c r="L1335" s="69"/>
      <c r="M1335" s="76"/>
    </row>
    <row r="1336" spans="1:13" x14ac:dyDescent="0.25">
      <c r="A1336" s="41" t="s">
        <v>3783</v>
      </c>
      <c r="B1336" s="68"/>
      <c r="C1336" s="69"/>
      <c r="D1336" s="69"/>
      <c r="E1336" s="97"/>
      <c r="F1336" s="97"/>
      <c r="G1336" s="97"/>
      <c r="H1336" s="70"/>
      <c r="I1336" s="97"/>
      <c r="J1336" s="74" t="s">
        <v>416</v>
      </c>
      <c r="K1336" s="75"/>
      <c r="L1336" s="69"/>
      <c r="M1336" s="76"/>
    </row>
    <row r="1337" spans="1:13" x14ac:dyDescent="0.25">
      <c r="A1337" s="42" t="s">
        <v>3784</v>
      </c>
      <c r="B1337" s="68"/>
      <c r="C1337" s="69"/>
      <c r="D1337" s="69"/>
      <c r="E1337" s="97"/>
      <c r="F1337" s="97"/>
      <c r="G1337" s="97"/>
      <c r="H1337" s="70"/>
      <c r="I1337" s="97"/>
      <c r="J1337" s="74" t="s">
        <v>416</v>
      </c>
      <c r="K1337" s="75"/>
      <c r="L1337" s="69"/>
      <c r="M1337" s="76"/>
    </row>
    <row r="1338" spans="1:13" x14ac:dyDescent="0.25">
      <c r="A1338" s="41" t="s">
        <v>3785</v>
      </c>
      <c r="B1338" s="68"/>
      <c r="C1338" s="69"/>
      <c r="D1338" s="69"/>
      <c r="E1338" s="97"/>
      <c r="F1338" s="97"/>
      <c r="G1338" s="97"/>
      <c r="H1338" s="70"/>
      <c r="I1338" s="97"/>
      <c r="J1338" s="74" t="s">
        <v>416</v>
      </c>
      <c r="K1338" s="75"/>
      <c r="L1338" s="69"/>
      <c r="M1338" s="76"/>
    </row>
    <row r="1339" spans="1:13" x14ac:dyDescent="0.25">
      <c r="A1339" s="42" t="s">
        <v>3786</v>
      </c>
      <c r="B1339" s="68"/>
      <c r="C1339" s="69"/>
      <c r="D1339" s="69"/>
      <c r="E1339" s="97"/>
      <c r="F1339" s="97"/>
      <c r="G1339" s="97"/>
      <c r="H1339" s="70"/>
      <c r="I1339" s="97"/>
      <c r="J1339" s="74" t="s">
        <v>416</v>
      </c>
      <c r="K1339" s="75"/>
      <c r="L1339" s="69"/>
      <c r="M1339" s="76"/>
    </row>
    <row r="1340" spans="1:13" x14ac:dyDescent="0.25">
      <c r="A1340" s="41" t="s">
        <v>3787</v>
      </c>
      <c r="B1340" s="68"/>
      <c r="C1340" s="69"/>
      <c r="D1340" s="69"/>
      <c r="E1340" s="97"/>
      <c r="F1340" s="97"/>
      <c r="G1340" s="97"/>
      <c r="H1340" s="70"/>
      <c r="I1340" s="97"/>
      <c r="J1340" s="74" t="s">
        <v>416</v>
      </c>
      <c r="K1340" s="75"/>
      <c r="L1340" s="69"/>
      <c r="M1340" s="76"/>
    </row>
    <row r="1341" spans="1:13" x14ac:dyDescent="0.25">
      <c r="A1341" s="42" t="s">
        <v>3788</v>
      </c>
      <c r="B1341" s="68"/>
      <c r="C1341" s="69"/>
      <c r="D1341" s="69"/>
      <c r="E1341" s="97"/>
      <c r="F1341" s="97"/>
      <c r="G1341" s="97"/>
      <c r="H1341" s="70"/>
      <c r="I1341" s="97"/>
      <c r="J1341" s="74" t="s">
        <v>416</v>
      </c>
      <c r="K1341" s="75"/>
      <c r="L1341" s="69"/>
      <c r="M1341" s="76"/>
    </row>
    <row r="1342" spans="1:13" x14ac:dyDescent="0.25">
      <c r="A1342" s="41" t="s">
        <v>3789</v>
      </c>
      <c r="B1342" s="68"/>
      <c r="C1342" s="69"/>
      <c r="D1342" s="69"/>
      <c r="E1342" s="97"/>
      <c r="F1342" s="97"/>
      <c r="G1342" s="97"/>
      <c r="H1342" s="70"/>
      <c r="I1342" s="97"/>
      <c r="J1342" s="74" t="s">
        <v>416</v>
      </c>
      <c r="K1342" s="75"/>
      <c r="L1342" s="69"/>
      <c r="M1342" s="76"/>
    </row>
    <row r="1343" spans="1:13" x14ac:dyDescent="0.25">
      <c r="A1343" s="42" t="s">
        <v>3790</v>
      </c>
      <c r="B1343" s="68"/>
      <c r="C1343" s="69"/>
      <c r="D1343" s="69"/>
      <c r="E1343" s="97"/>
      <c r="F1343" s="97"/>
      <c r="G1343" s="97"/>
      <c r="H1343" s="70"/>
      <c r="I1343" s="97"/>
      <c r="J1343" s="74" t="s">
        <v>416</v>
      </c>
      <c r="K1343" s="75"/>
      <c r="L1343" s="69"/>
      <c r="M1343" s="76"/>
    </row>
    <row r="1344" spans="1:13" x14ac:dyDescent="0.25">
      <c r="A1344" s="41" t="s">
        <v>3791</v>
      </c>
      <c r="B1344" s="68"/>
      <c r="C1344" s="69"/>
      <c r="D1344" s="69"/>
      <c r="E1344" s="97"/>
      <c r="F1344" s="97"/>
      <c r="G1344" s="97"/>
      <c r="H1344" s="70"/>
      <c r="I1344" s="97"/>
      <c r="J1344" s="74" t="s">
        <v>416</v>
      </c>
      <c r="K1344" s="75"/>
      <c r="L1344" s="69"/>
      <c r="M1344" s="76"/>
    </row>
    <row r="1345" spans="1:13" x14ac:dyDescent="0.25">
      <c r="A1345" s="42" t="s">
        <v>3792</v>
      </c>
      <c r="B1345" s="68"/>
      <c r="C1345" s="69"/>
      <c r="D1345" s="69"/>
      <c r="E1345" s="97"/>
      <c r="F1345" s="97"/>
      <c r="G1345" s="97"/>
      <c r="H1345" s="70"/>
      <c r="I1345" s="97"/>
      <c r="J1345" s="74" t="s">
        <v>416</v>
      </c>
      <c r="K1345" s="75"/>
      <c r="L1345" s="69"/>
      <c r="M1345" s="76"/>
    </row>
    <row r="1346" spans="1:13" x14ac:dyDescent="0.25">
      <c r="A1346" s="41" t="s">
        <v>3793</v>
      </c>
      <c r="B1346" s="68"/>
      <c r="C1346" s="69"/>
      <c r="D1346" s="69"/>
      <c r="E1346" s="97"/>
      <c r="F1346" s="97"/>
      <c r="G1346" s="97"/>
      <c r="H1346" s="70"/>
      <c r="I1346" s="97"/>
      <c r="J1346" s="74" t="s">
        <v>416</v>
      </c>
      <c r="K1346" s="75"/>
      <c r="L1346" s="69"/>
      <c r="M1346" s="76"/>
    </row>
    <row r="1347" spans="1:13" x14ac:dyDescent="0.25">
      <c r="A1347" s="42" t="s">
        <v>3794</v>
      </c>
      <c r="B1347" s="68"/>
      <c r="C1347" s="69"/>
      <c r="D1347" s="69"/>
      <c r="E1347" s="97"/>
      <c r="F1347" s="97"/>
      <c r="G1347" s="97"/>
      <c r="H1347" s="70"/>
      <c r="I1347" s="97"/>
      <c r="J1347" s="74" t="s">
        <v>416</v>
      </c>
      <c r="K1347" s="75"/>
      <c r="L1347" s="69"/>
      <c r="M1347" s="76"/>
    </row>
    <row r="1348" spans="1:13" x14ac:dyDescent="0.25">
      <c r="A1348" s="41" t="s">
        <v>3795</v>
      </c>
      <c r="B1348" s="68"/>
      <c r="C1348" s="69"/>
      <c r="D1348" s="69"/>
      <c r="E1348" s="97"/>
      <c r="F1348" s="97"/>
      <c r="G1348" s="97"/>
      <c r="H1348" s="70"/>
      <c r="I1348" s="97"/>
      <c r="J1348" s="74" t="s">
        <v>416</v>
      </c>
      <c r="K1348" s="75"/>
      <c r="L1348" s="69"/>
      <c r="M1348" s="76"/>
    </row>
    <row r="1349" spans="1:13" x14ac:dyDescent="0.25">
      <c r="A1349" s="42" t="s">
        <v>3796</v>
      </c>
      <c r="B1349" s="68"/>
      <c r="C1349" s="69"/>
      <c r="D1349" s="69"/>
      <c r="E1349" s="97"/>
      <c r="F1349" s="97"/>
      <c r="G1349" s="97"/>
      <c r="H1349" s="70"/>
      <c r="I1349" s="97"/>
      <c r="J1349" s="74" t="s">
        <v>416</v>
      </c>
      <c r="K1349" s="75"/>
      <c r="L1349" s="69"/>
      <c r="M1349" s="76"/>
    </row>
    <row r="1350" spans="1:13" x14ac:dyDescent="0.25">
      <c r="A1350" s="41" t="s">
        <v>3797</v>
      </c>
      <c r="B1350" s="68"/>
      <c r="C1350" s="69"/>
      <c r="D1350" s="69"/>
      <c r="E1350" s="97"/>
      <c r="F1350" s="97"/>
      <c r="G1350" s="97"/>
      <c r="H1350" s="70"/>
      <c r="I1350" s="97"/>
      <c r="J1350" s="74" t="s">
        <v>416</v>
      </c>
      <c r="K1350" s="75"/>
      <c r="L1350" s="69"/>
      <c r="M1350" s="76"/>
    </row>
    <row r="1351" spans="1:13" x14ac:dyDescent="0.25">
      <c r="A1351" s="42" t="s">
        <v>3798</v>
      </c>
      <c r="B1351" s="68"/>
      <c r="C1351" s="69"/>
      <c r="D1351" s="69"/>
      <c r="E1351" s="97"/>
      <c r="F1351" s="97"/>
      <c r="G1351" s="97"/>
      <c r="H1351" s="70"/>
      <c r="I1351" s="97"/>
      <c r="J1351" s="74" t="s">
        <v>416</v>
      </c>
      <c r="K1351" s="75"/>
      <c r="L1351" s="69"/>
      <c r="M1351" s="76"/>
    </row>
    <row r="1352" spans="1:13" x14ac:dyDescent="0.25">
      <c r="A1352" s="41" t="s">
        <v>3799</v>
      </c>
      <c r="B1352" s="68"/>
      <c r="C1352" s="69"/>
      <c r="D1352" s="69"/>
      <c r="E1352" s="97"/>
      <c r="F1352" s="97"/>
      <c r="G1352" s="97"/>
      <c r="H1352" s="70"/>
      <c r="I1352" s="97"/>
      <c r="J1352" s="74" t="s">
        <v>416</v>
      </c>
      <c r="K1352" s="75"/>
      <c r="L1352" s="69"/>
      <c r="M1352" s="76"/>
    </row>
    <row r="1353" spans="1:13" x14ac:dyDescent="0.25">
      <c r="A1353" s="42" t="s">
        <v>3800</v>
      </c>
      <c r="B1353" s="68"/>
      <c r="C1353" s="69"/>
      <c r="D1353" s="69"/>
      <c r="E1353" s="97"/>
      <c r="F1353" s="97"/>
      <c r="G1353" s="97"/>
      <c r="H1353" s="70"/>
      <c r="I1353" s="97"/>
      <c r="J1353" s="74" t="s">
        <v>416</v>
      </c>
      <c r="K1353" s="75"/>
      <c r="L1353" s="69"/>
      <c r="M1353" s="76"/>
    </row>
    <row r="1354" spans="1:13" x14ac:dyDescent="0.25">
      <c r="A1354" s="41" t="s">
        <v>3801</v>
      </c>
      <c r="B1354" s="68"/>
      <c r="C1354" s="69"/>
      <c r="D1354" s="69"/>
      <c r="E1354" s="97"/>
      <c r="F1354" s="97"/>
      <c r="G1354" s="97"/>
      <c r="H1354" s="70"/>
      <c r="I1354" s="97"/>
      <c r="J1354" s="74" t="s">
        <v>416</v>
      </c>
      <c r="K1354" s="75"/>
      <c r="L1354" s="69"/>
      <c r="M1354" s="76"/>
    </row>
    <row r="1355" spans="1:13" x14ac:dyDescent="0.25">
      <c r="A1355" s="42" t="s">
        <v>3802</v>
      </c>
      <c r="B1355" s="68"/>
      <c r="C1355" s="69"/>
      <c r="D1355" s="69"/>
      <c r="E1355" s="97"/>
      <c r="F1355" s="97"/>
      <c r="G1355" s="97"/>
      <c r="H1355" s="70"/>
      <c r="I1355" s="97"/>
      <c r="J1355" s="74" t="s">
        <v>416</v>
      </c>
      <c r="K1355" s="75"/>
      <c r="L1355" s="69"/>
      <c r="M1355" s="76"/>
    </row>
    <row r="1356" spans="1:13" x14ac:dyDescent="0.25">
      <c r="A1356" s="41" t="s">
        <v>3803</v>
      </c>
      <c r="B1356" s="68"/>
      <c r="C1356" s="69"/>
      <c r="D1356" s="69"/>
      <c r="E1356" s="97"/>
      <c r="F1356" s="97"/>
      <c r="G1356" s="97"/>
      <c r="H1356" s="70"/>
      <c r="I1356" s="97"/>
      <c r="J1356" s="74" t="s">
        <v>416</v>
      </c>
      <c r="K1356" s="75"/>
      <c r="L1356" s="69"/>
      <c r="M1356" s="76"/>
    </row>
    <row r="1357" spans="1:13" x14ac:dyDescent="0.25">
      <c r="A1357" s="42" t="s">
        <v>3804</v>
      </c>
      <c r="B1357" s="68"/>
      <c r="C1357" s="69"/>
      <c r="D1357" s="69"/>
      <c r="E1357" s="97"/>
      <c r="F1357" s="97"/>
      <c r="G1357" s="97"/>
      <c r="H1357" s="70"/>
      <c r="I1357" s="97"/>
      <c r="J1357" s="74" t="s">
        <v>416</v>
      </c>
      <c r="K1357" s="75"/>
      <c r="L1357" s="69"/>
      <c r="M1357" s="76"/>
    </row>
    <row r="1358" spans="1:13" x14ac:dyDescent="0.25">
      <c r="A1358" s="41" t="s">
        <v>3805</v>
      </c>
      <c r="B1358" s="68"/>
      <c r="C1358" s="69"/>
      <c r="D1358" s="69"/>
      <c r="E1358" s="97"/>
      <c r="F1358" s="97"/>
      <c r="G1358" s="97"/>
      <c r="H1358" s="70"/>
      <c r="I1358" s="97"/>
      <c r="J1358" s="74" t="s">
        <v>416</v>
      </c>
      <c r="K1358" s="75"/>
      <c r="L1358" s="69"/>
      <c r="M1358" s="76"/>
    </row>
    <row r="1359" spans="1:13" x14ac:dyDescent="0.25">
      <c r="A1359" s="42" t="s">
        <v>3806</v>
      </c>
      <c r="B1359" s="68"/>
      <c r="C1359" s="69"/>
      <c r="D1359" s="69"/>
      <c r="E1359" s="97"/>
      <c r="F1359" s="97"/>
      <c r="G1359" s="97"/>
      <c r="H1359" s="70"/>
      <c r="I1359" s="97"/>
      <c r="J1359" s="74" t="s">
        <v>416</v>
      </c>
      <c r="K1359" s="75"/>
      <c r="L1359" s="69"/>
      <c r="M1359" s="76"/>
    </row>
    <row r="1360" spans="1:13" x14ac:dyDescent="0.25">
      <c r="A1360" s="41" t="s">
        <v>3807</v>
      </c>
      <c r="B1360" s="68"/>
      <c r="C1360" s="69"/>
      <c r="D1360" s="69"/>
      <c r="E1360" s="97"/>
      <c r="F1360" s="97"/>
      <c r="G1360" s="97"/>
      <c r="H1360" s="70"/>
      <c r="I1360" s="97"/>
      <c r="J1360" s="74" t="s">
        <v>416</v>
      </c>
      <c r="K1360" s="75"/>
      <c r="L1360" s="69"/>
      <c r="M1360" s="76"/>
    </row>
    <row r="1361" spans="1:13" x14ac:dyDescent="0.25">
      <c r="A1361" s="42" t="s">
        <v>3808</v>
      </c>
      <c r="B1361" s="68"/>
      <c r="C1361" s="69"/>
      <c r="D1361" s="69"/>
      <c r="E1361" s="97"/>
      <c r="F1361" s="97"/>
      <c r="G1361" s="97"/>
      <c r="H1361" s="70"/>
      <c r="I1361" s="97"/>
      <c r="J1361" s="74" t="s">
        <v>416</v>
      </c>
      <c r="K1361" s="75"/>
      <c r="L1361" s="69"/>
      <c r="M1361" s="76"/>
    </row>
    <row r="1362" spans="1:13" x14ac:dyDescent="0.25">
      <c r="A1362" s="41" t="s">
        <v>3809</v>
      </c>
      <c r="B1362" s="68"/>
      <c r="C1362" s="69"/>
      <c r="D1362" s="69"/>
      <c r="E1362" s="97"/>
      <c r="F1362" s="97"/>
      <c r="G1362" s="97"/>
      <c r="H1362" s="70"/>
      <c r="I1362" s="97"/>
      <c r="J1362" s="74" t="s">
        <v>416</v>
      </c>
      <c r="K1362" s="75"/>
      <c r="L1362" s="69"/>
      <c r="M1362" s="76"/>
    </row>
    <row r="1363" spans="1:13" x14ac:dyDescent="0.25">
      <c r="A1363" s="42" t="s">
        <v>3810</v>
      </c>
      <c r="B1363" s="68"/>
      <c r="C1363" s="69"/>
      <c r="D1363" s="69"/>
      <c r="E1363" s="97"/>
      <c r="F1363" s="97"/>
      <c r="G1363" s="97"/>
      <c r="H1363" s="70"/>
      <c r="I1363" s="97"/>
      <c r="J1363" s="74" t="s">
        <v>416</v>
      </c>
      <c r="K1363" s="75"/>
      <c r="L1363" s="69"/>
      <c r="M1363" s="76"/>
    </row>
    <row r="1364" spans="1:13" x14ac:dyDescent="0.25">
      <c r="A1364" s="41" t="s">
        <v>3811</v>
      </c>
      <c r="B1364" s="68"/>
      <c r="C1364" s="69"/>
      <c r="D1364" s="69"/>
      <c r="E1364" s="97"/>
      <c r="F1364" s="97"/>
      <c r="G1364" s="97"/>
      <c r="H1364" s="70"/>
      <c r="I1364" s="97"/>
      <c r="J1364" s="74" t="s">
        <v>416</v>
      </c>
      <c r="K1364" s="75"/>
      <c r="L1364" s="69"/>
      <c r="M1364" s="76"/>
    </row>
    <row r="1365" spans="1:13" x14ac:dyDescent="0.25">
      <c r="A1365" s="42" t="s">
        <v>3812</v>
      </c>
      <c r="B1365" s="68"/>
      <c r="C1365" s="69"/>
      <c r="D1365" s="69"/>
      <c r="E1365" s="97"/>
      <c r="F1365" s="97"/>
      <c r="G1365" s="97"/>
      <c r="H1365" s="70"/>
      <c r="I1365" s="97"/>
      <c r="J1365" s="74" t="s">
        <v>416</v>
      </c>
      <c r="K1365" s="75"/>
      <c r="L1365" s="69"/>
      <c r="M1365" s="76"/>
    </row>
    <row r="1366" spans="1:13" x14ac:dyDescent="0.25">
      <c r="A1366" s="41" t="s">
        <v>3813</v>
      </c>
      <c r="B1366" s="68"/>
      <c r="C1366" s="69"/>
      <c r="D1366" s="69"/>
      <c r="E1366" s="97"/>
      <c r="F1366" s="97"/>
      <c r="G1366" s="97"/>
      <c r="H1366" s="70"/>
      <c r="I1366" s="97"/>
      <c r="J1366" s="74" t="s">
        <v>416</v>
      </c>
      <c r="K1366" s="75"/>
      <c r="L1366" s="69"/>
      <c r="M1366" s="76"/>
    </row>
    <row r="1367" spans="1:13" x14ac:dyDescent="0.25">
      <c r="A1367" s="42" t="s">
        <v>3814</v>
      </c>
      <c r="B1367" s="68"/>
      <c r="C1367" s="69"/>
      <c r="D1367" s="69"/>
      <c r="E1367" s="97"/>
      <c r="F1367" s="97"/>
      <c r="G1367" s="97"/>
      <c r="H1367" s="70"/>
      <c r="I1367" s="97"/>
      <c r="J1367" s="74" t="s">
        <v>416</v>
      </c>
      <c r="K1367" s="75"/>
      <c r="L1367" s="69"/>
      <c r="M1367" s="76"/>
    </row>
    <row r="1368" spans="1:13" x14ac:dyDescent="0.25">
      <c r="A1368" s="41" t="s">
        <v>3815</v>
      </c>
      <c r="B1368" s="68"/>
      <c r="C1368" s="69"/>
      <c r="D1368" s="69"/>
      <c r="E1368" s="97"/>
      <c r="F1368" s="97"/>
      <c r="G1368" s="97"/>
      <c r="H1368" s="70"/>
      <c r="I1368" s="97"/>
      <c r="J1368" s="74" t="s">
        <v>416</v>
      </c>
      <c r="K1368" s="75"/>
      <c r="L1368" s="69"/>
      <c r="M1368" s="76"/>
    </row>
    <row r="1369" spans="1:13" x14ac:dyDescent="0.25">
      <c r="A1369" s="42" t="s">
        <v>3816</v>
      </c>
      <c r="B1369" s="68"/>
      <c r="C1369" s="69"/>
      <c r="D1369" s="69"/>
      <c r="E1369" s="97"/>
      <c r="F1369" s="97"/>
      <c r="G1369" s="97"/>
      <c r="H1369" s="70"/>
      <c r="I1369" s="97"/>
      <c r="J1369" s="74" t="s">
        <v>416</v>
      </c>
      <c r="K1369" s="75"/>
      <c r="L1369" s="69"/>
      <c r="M1369" s="76"/>
    </row>
    <row r="1370" spans="1:13" x14ac:dyDescent="0.25">
      <c r="A1370" s="41" t="s">
        <v>3817</v>
      </c>
      <c r="B1370" s="68"/>
      <c r="C1370" s="69"/>
      <c r="D1370" s="69"/>
      <c r="E1370" s="97"/>
      <c r="F1370" s="97"/>
      <c r="G1370" s="97"/>
      <c r="H1370" s="70"/>
      <c r="I1370" s="97"/>
      <c r="J1370" s="74" t="s">
        <v>416</v>
      </c>
      <c r="K1370" s="75"/>
      <c r="L1370" s="69"/>
      <c r="M1370" s="76"/>
    </row>
    <row r="1371" spans="1:13" x14ac:dyDescent="0.25">
      <c r="A1371" s="42" t="s">
        <v>3818</v>
      </c>
      <c r="B1371" s="68"/>
      <c r="C1371" s="69"/>
      <c r="D1371" s="69"/>
      <c r="E1371" s="97"/>
      <c r="F1371" s="97"/>
      <c r="G1371" s="97"/>
      <c r="H1371" s="70"/>
      <c r="I1371" s="97"/>
      <c r="J1371" s="74" t="s">
        <v>416</v>
      </c>
      <c r="K1371" s="75"/>
      <c r="L1371" s="69"/>
      <c r="M1371" s="76"/>
    </row>
    <row r="1372" spans="1:13" x14ac:dyDescent="0.25">
      <c r="A1372" s="41" t="s">
        <v>3819</v>
      </c>
      <c r="B1372" s="68"/>
      <c r="C1372" s="69"/>
      <c r="D1372" s="69"/>
      <c r="E1372" s="97"/>
      <c r="F1372" s="97"/>
      <c r="G1372" s="97"/>
      <c r="H1372" s="70"/>
      <c r="I1372" s="97"/>
      <c r="J1372" s="74" t="s">
        <v>416</v>
      </c>
      <c r="K1372" s="75"/>
      <c r="L1372" s="69"/>
      <c r="M1372" s="76"/>
    </row>
    <row r="1373" spans="1:13" x14ac:dyDescent="0.25">
      <c r="A1373" s="42" t="s">
        <v>3820</v>
      </c>
      <c r="B1373" s="68"/>
      <c r="C1373" s="69"/>
      <c r="D1373" s="69"/>
      <c r="E1373" s="97"/>
      <c r="F1373" s="97"/>
      <c r="G1373" s="97"/>
      <c r="H1373" s="70"/>
      <c r="I1373" s="97"/>
      <c r="J1373" s="74" t="s">
        <v>416</v>
      </c>
      <c r="K1373" s="75"/>
      <c r="L1373" s="69"/>
      <c r="M1373" s="76"/>
    </row>
    <row r="1374" spans="1:13" x14ac:dyDescent="0.25">
      <c r="A1374" s="41" t="s">
        <v>3821</v>
      </c>
      <c r="B1374" s="68"/>
      <c r="C1374" s="69"/>
      <c r="D1374" s="69"/>
      <c r="E1374" s="97"/>
      <c r="F1374" s="97"/>
      <c r="G1374" s="97"/>
      <c r="H1374" s="70"/>
      <c r="I1374" s="97"/>
      <c r="J1374" s="74" t="s">
        <v>416</v>
      </c>
      <c r="K1374" s="75"/>
      <c r="L1374" s="69"/>
      <c r="M1374" s="76"/>
    </row>
    <row r="1375" spans="1:13" x14ac:dyDescent="0.25">
      <c r="A1375" s="42" t="s">
        <v>3822</v>
      </c>
      <c r="B1375" s="68"/>
      <c r="C1375" s="69"/>
      <c r="D1375" s="69"/>
      <c r="E1375" s="97"/>
      <c r="F1375" s="97"/>
      <c r="G1375" s="97"/>
      <c r="H1375" s="70"/>
      <c r="I1375" s="97"/>
      <c r="J1375" s="74" t="s">
        <v>416</v>
      </c>
      <c r="K1375" s="75"/>
      <c r="L1375" s="69"/>
      <c r="M1375" s="76"/>
    </row>
    <row r="1376" spans="1:13" x14ac:dyDescent="0.25">
      <c r="A1376" s="41" t="s">
        <v>3823</v>
      </c>
      <c r="B1376" s="68"/>
      <c r="C1376" s="69"/>
      <c r="D1376" s="69"/>
      <c r="E1376" s="97"/>
      <c r="F1376" s="97"/>
      <c r="G1376" s="97"/>
      <c r="H1376" s="70"/>
      <c r="I1376" s="97"/>
      <c r="J1376" s="74" t="s">
        <v>416</v>
      </c>
      <c r="K1376" s="75"/>
      <c r="L1376" s="69"/>
      <c r="M1376" s="76"/>
    </row>
    <row r="1377" spans="1:13" x14ac:dyDescent="0.25">
      <c r="A1377" s="42" t="s">
        <v>3824</v>
      </c>
      <c r="B1377" s="68"/>
      <c r="C1377" s="69"/>
      <c r="D1377" s="69"/>
      <c r="E1377" s="97"/>
      <c r="F1377" s="97"/>
      <c r="G1377" s="97"/>
      <c r="H1377" s="70"/>
      <c r="I1377" s="97"/>
      <c r="J1377" s="74" t="s">
        <v>416</v>
      </c>
      <c r="K1377" s="75"/>
      <c r="L1377" s="69"/>
      <c r="M1377" s="76"/>
    </row>
    <row r="1378" spans="1:13" x14ac:dyDescent="0.25">
      <c r="A1378" s="41" t="s">
        <v>3825</v>
      </c>
      <c r="B1378" s="68"/>
      <c r="C1378" s="69"/>
      <c r="D1378" s="69"/>
      <c r="E1378" s="97"/>
      <c r="F1378" s="97"/>
      <c r="G1378" s="97"/>
      <c r="H1378" s="70"/>
      <c r="I1378" s="97"/>
      <c r="J1378" s="74" t="s">
        <v>416</v>
      </c>
      <c r="K1378" s="75"/>
      <c r="L1378" s="69"/>
      <c r="M1378" s="76"/>
    </row>
    <row r="1379" spans="1:13" x14ac:dyDescent="0.25">
      <c r="A1379" s="42" t="s">
        <v>3826</v>
      </c>
      <c r="B1379" s="68"/>
      <c r="C1379" s="69"/>
      <c r="D1379" s="69"/>
      <c r="E1379" s="97"/>
      <c r="F1379" s="97"/>
      <c r="G1379" s="97"/>
      <c r="H1379" s="70"/>
      <c r="I1379" s="97"/>
      <c r="J1379" s="74" t="s">
        <v>416</v>
      </c>
      <c r="K1379" s="75"/>
      <c r="L1379" s="69"/>
      <c r="M1379" s="76"/>
    </row>
    <row r="1380" spans="1:13" x14ac:dyDescent="0.25">
      <c r="A1380" s="41" t="s">
        <v>3827</v>
      </c>
      <c r="B1380" s="68"/>
      <c r="C1380" s="69"/>
      <c r="D1380" s="69"/>
      <c r="E1380" s="97"/>
      <c r="F1380" s="97"/>
      <c r="G1380" s="97"/>
      <c r="H1380" s="70"/>
      <c r="I1380" s="97"/>
      <c r="J1380" s="74" t="s">
        <v>416</v>
      </c>
      <c r="K1380" s="75"/>
      <c r="L1380" s="69"/>
      <c r="M1380" s="76"/>
    </row>
    <row r="1381" spans="1:13" x14ac:dyDescent="0.25">
      <c r="A1381" s="42" t="s">
        <v>3828</v>
      </c>
      <c r="B1381" s="68"/>
      <c r="C1381" s="69"/>
      <c r="D1381" s="69"/>
      <c r="E1381" s="97"/>
      <c r="F1381" s="97"/>
      <c r="G1381" s="97"/>
      <c r="H1381" s="70"/>
      <c r="I1381" s="97"/>
      <c r="J1381" s="74" t="s">
        <v>416</v>
      </c>
      <c r="K1381" s="75"/>
      <c r="L1381" s="69"/>
      <c r="M1381" s="76"/>
    </row>
    <row r="1382" spans="1:13" x14ac:dyDescent="0.25">
      <c r="A1382" s="41" t="s">
        <v>3829</v>
      </c>
      <c r="B1382" s="68"/>
      <c r="C1382" s="69"/>
      <c r="D1382" s="69"/>
      <c r="E1382" s="97"/>
      <c r="F1382" s="97"/>
      <c r="G1382" s="97"/>
      <c r="H1382" s="70"/>
      <c r="I1382" s="97"/>
      <c r="J1382" s="74" t="s">
        <v>416</v>
      </c>
      <c r="K1382" s="75"/>
      <c r="L1382" s="69"/>
      <c r="M1382" s="76"/>
    </row>
    <row r="1383" spans="1:13" x14ac:dyDescent="0.25">
      <c r="A1383" s="42" t="s">
        <v>3830</v>
      </c>
      <c r="B1383" s="68"/>
      <c r="C1383" s="69"/>
      <c r="D1383" s="69"/>
      <c r="E1383" s="97"/>
      <c r="F1383" s="97"/>
      <c r="G1383" s="97"/>
      <c r="H1383" s="70"/>
      <c r="I1383" s="97"/>
      <c r="J1383" s="74" t="s">
        <v>416</v>
      </c>
      <c r="K1383" s="75"/>
      <c r="L1383" s="69"/>
      <c r="M1383" s="76"/>
    </row>
    <row r="1384" spans="1:13" x14ac:dyDescent="0.25">
      <c r="A1384" s="41" t="s">
        <v>3831</v>
      </c>
      <c r="B1384" s="68"/>
      <c r="C1384" s="69"/>
      <c r="D1384" s="69"/>
      <c r="E1384" s="97"/>
      <c r="F1384" s="97"/>
      <c r="G1384" s="97"/>
      <c r="H1384" s="70"/>
      <c r="I1384" s="97"/>
      <c r="J1384" s="74" t="s">
        <v>416</v>
      </c>
      <c r="K1384" s="75"/>
      <c r="L1384" s="69"/>
      <c r="M1384" s="76"/>
    </row>
    <row r="1385" spans="1:13" x14ac:dyDescent="0.25">
      <c r="A1385" s="42" t="s">
        <v>3832</v>
      </c>
      <c r="B1385" s="68"/>
      <c r="C1385" s="69"/>
      <c r="D1385" s="69"/>
      <c r="E1385" s="97"/>
      <c r="F1385" s="97"/>
      <c r="G1385" s="97"/>
      <c r="H1385" s="70"/>
      <c r="I1385" s="97"/>
      <c r="J1385" s="74" t="s">
        <v>416</v>
      </c>
      <c r="K1385" s="75"/>
      <c r="L1385" s="69"/>
      <c r="M1385" s="76"/>
    </row>
    <row r="1386" spans="1:13" x14ac:dyDescent="0.25">
      <c r="A1386" s="41" t="s">
        <v>3833</v>
      </c>
      <c r="B1386" s="68"/>
      <c r="C1386" s="69"/>
      <c r="D1386" s="69"/>
      <c r="E1386" s="97"/>
      <c r="F1386" s="97"/>
      <c r="G1386" s="97"/>
      <c r="H1386" s="70"/>
      <c r="I1386" s="97"/>
      <c r="J1386" s="74" t="s">
        <v>416</v>
      </c>
      <c r="K1386" s="75"/>
      <c r="L1386" s="69"/>
      <c r="M1386" s="76"/>
    </row>
    <row r="1387" spans="1:13" x14ac:dyDescent="0.25">
      <c r="A1387" s="42" t="s">
        <v>3834</v>
      </c>
      <c r="B1387" s="68"/>
      <c r="C1387" s="69"/>
      <c r="D1387" s="69"/>
      <c r="E1387" s="97"/>
      <c r="F1387" s="97"/>
      <c r="G1387" s="97"/>
      <c r="H1387" s="70"/>
      <c r="I1387" s="97"/>
      <c r="J1387" s="74" t="s">
        <v>416</v>
      </c>
      <c r="K1387" s="75"/>
      <c r="L1387" s="69"/>
      <c r="M1387" s="76"/>
    </row>
    <row r="1388" spans="1:13" x14ac:dyDescent="0.25">
      <c r="A1388" s="41" t="s">
        <v>3835</v>
      </c>
      <c r="B1388" s="68"/>
      <c r="C1388" s="69"/>
      <c r="D1388" s="69"/>
      <c r="E1388" s="97"/>
      <c r="F1388" s="97"/>
      <c r="G1388" s="97"/>
      <c r="H1388" s="70"/>
      <c r="I1388" s="97"/>
      <c r="J1388" s="74" t="s">
        <v>416</v>
      </c>
      <c r="K1388" s="75"/>
      <c r="L1388" s="69"/>
      <c r="M1388" s="76"/>
    </row>
    <row r="1389" spans="1:13" x14ac:dyDescent="0.25">
      <c r="A1389" s="42" t="s">
        <v>3836</v>
      </c>
      <c r="B1389" s="68"/>
      <c r="C1389" s="69"/>
      <c r="D1389" s="69"/>
      <c r="E1389" s="97"/>
      <c r="F1389" s="97"/>
      <c r="G1389" s="97"/>
      <c r="H1389" s="70"/>
      <c r="I1389" s="97"/>
      <c r="J1389" s="74" t="s">
        <v>416</v>
      </c>
      <c r="K1389" s="75"/>
      <c r="L1389" s="69"/>
      <c r="M1389" s="76"/>
    </row>
    <row r="1390" spans="1:13" x14ac:dyDescent="0.25">
      <c r="A1390" s="41" t="s">
        <v>3837</v>
      </c>
      <c r="B1390" s="68"/>
      <c r="C1390" s="69"/>
      <c r="D1390" s="69"/>
      <c r="E1390" s="97"/>
      <c r="F1390" s="97"/>
      <c r="G1390" s="97"/>
      <c r="H1390" s="70"/>
      <c r="I1390" s="97"/>
      <c r="J1390" s="74" t="s">
        <v>416</v>
      </c>
      <c r="K1390" s="75"/>
      <c r="L1390" s="69"/>
      <c r="M1390" s="76"/>
    </row>
    <row r="1391" spans="1:13" x14ac:dyDescent="0.25">
      <c r="A1391" s="42" t="s">
        <v>3838</v>
      </c>
      <c r="B1391" s="68"/>
      <c r="C1391" s="69"/>
      <c r="D1391" s="69"/>
      <c r="E1391" s="97"/>
      <c r="F1391" s="97"/>
      <c r="G1391" s="97"/>
      <c r="H1391" s="70"/>
      <c r="I1391" s="97"/>
      <c r="J1391" s="74" t="s">
        <v>416</v>
      </c>
      <c r="K1391" s="75"/>
      <c r="L1391" s="69"/>
      <c r="M1391" s="76"/>
    </row>
    <row r="1392" spans="1:13" x14ac:dyDescent="0.25">
      <c r="A1392" s="41" t="s">
        <v>3839</v>
      </c>
      <c r="B1392" s="68"/>
      <c r="C1392" s="69"/>
      <c r="D1392" s="69"/>
      <c r="E1392" s="97"/>
      <c r="F1392" s="97"/>
      <c r="G1392" s="97"/>
      <c r="H1392" s="70"/>
      <c r="I1392" s="97"/>
      <c r="J1392" s="74" t="s">
        <v>416</v>
      </c>
      <c r="K1392" s="75"/>
      <c r="L1392" s="69"/>
      <c r="M1392" s="76"/>
    </row>
    <row r="1393" spans="1:13" x14ac:dyDescent="0.25">
      <c r="A1393" s="42" t="s">
        <v>3840</v>
      </c>
      <c r="B1393" s="68"/>
      <c r="C1393" s="69"/>
      <c r="D1393" s="69"/>
      <c r="E1393" s="97"/>
      <c r="F1393" s="97"/>
      <c r="G1393" s="97"/>
      <c r="H1393" s="70"/>
      <c r="I1393" s="97"/>
      <c r="J1393" s="74" t="s">
        <v>416</v>
      </c>
      <c r="K1393" s="75"/>
      <c r="L1393" s="69"/>
      <c r="M1393" s="76"/>
    </row>
    <row r="1394" spans="1:13" x14ac:dyDescent="0.25">
      <c r="A1394" s="41" t="s">
        <v>3841</v>
      </c>
      <c r="B1394" s="68"/>
      <c r="C1394" s="69"/>
      <c r="D1394" s="69"/>
      <c r="E1394" s="97"/>
      <c r="F1394" s="97"/>
      <c r="G1394" s="97"/>
      <c r="H1394" s="70"/>
      <c r="I1394" s="97"/>
      <c r="J1394" s="74" t="s">
        <v>416</v>
      </c>
      <c r="K1394" s="75"/>
      <c r="L1394" s="69"/>
      <c r="M1394" s="76"/>
    </row>
    <row r="1395" spans="1:13" x14ac:dyDescent="0.25">
      <c r="A1395" s="42" t="s">
        <v>3842</v>
      </c>
      <c r="B1395" s="68"/>
      <c r="C1395" s="69"/>
      <c r="D1395" s="69"/>
      <c r="E1395" s="97"/>
      <c r="F1395" s="97"/>
      <c r="G1395" s="97"/>
      <c r="H1395" s="70"/>
      <c r="I1395" s="97"/>
      <c r="J1395" s="74" t="s">
        <v>416</v>
      </c>
      <c r="K1395" s="75"/>
      <c r="L1395" s="69"/>
      <c r="M1395" s="76"/>
    </row>
    <row r="1396" spans="1:13" x14ac:dyDescent="0.25">
      <c r="A1396" s="41" t="s">
        <v>3843</v>
      </c>
      <c r="B1396" s="68"/>
      <c r="C1396" s="69"/>
      <c r="D1396" s="69"/>
      <c r="E1396" s="97"/>
      <c r="F1396" s="97"/>
      <c r="G1396" s="97"/>
      <c r="H1396" s="70"/>
      <c r="I1396" s="97"/>
      <c r="J1396" s="74" t="s">
        <v>416</v>
      </c>
      <c r="K1396" s="75"/>
      <c r="L1396" s="69"/>
      <c r="M1396" s="76"/>
    </row>
    <row r="1397" spans="1:13" x14ac:dyDescent="0.25">
      <c r="A1397" s="42" t="s">
        <v>3844</v>
      </c>
      <c r="B1397" s="68"/>
      <c r="C1397" s="69"/>
      <c r="D1397" s="69"/>
      <c r="E1397" s="97"/>
      <c r="F1397" s="97"/>
      <c r="G1397" s="97"/>
      <c r="H1397" s="70"/>
      <c r="I1397" s="97"/>
      <c r="J1397" s="74" t="s">
        <v>416</v>
      </c>
      <c r="K1397" s="75"/>
      <c r="L1397" s="69"/>
      <c r="M1397" s="76"/>
    </row>
    <row r="1398" spans="1:13" x14ac:dyDescent="0.25">
      <c r="A1398" s="41" t="s">
        <v>3845</v>
      </c>
      <c r="B1398" s="68"/>
      <c r="C1398" s="69"/>
      <c r="D1398" s="69"/>
      <c r="E1398" s="97"/>
      <c r="F1398" s="97"/>
      <c r="G1398" s="97"/>
      <c r="H1398" s="70"/>
      <c r="I1398" s="97"/>
      <c r="J1398" s="74" t="s">
        <v>416</v>
      </c>
      <c r="K1398" s="75"/>
      <c r="L1398" s="69"/>
      <c r="M1398" s="76"/>
    </row>
    <row r="1399" spans="1:13" x14ac:dyDescent="0.25">
      <c r="A1399" s="42" t="s">
        <v>3846</v>
      </c>
      <c r="B1399" s="68"/>
      <c r="C1399" s="69"/>
      <c r="D1399" s="69"/>
      <c r="E1399" s="97"/>
      <c r="F1399" s="97"/>
      <c r="G1399" s="97"/>
      <c r="H1399" s="70"/>
      <c r="I1399" s="97"/>
      <c r="J1399" s="74" t="s">
        <v>416</v>
      </c>
      <c r="K1399" s="75"/>
      <c r="L1399" s="69"/>
      <c r="M1399" s="76"/>
    </row>
    <row r="1400" spans="1:13" x14ac:dyDescent="0.25">
      <c r="A1400" s="41" t="s">
        <v>3847</v>
      </c>
      <c r="B1400" s="68"/>
      <c r="C1400" s="69"/>
      <c r="D1400" s="69"/>
      <c r="E1400" s="97"/>
      <c r="F1400" s="97"/>
      <c r="G1400" s="97"/>
      <c r="H1400" s="70"/>
      <c r="I1400" s="97"/>
      <c r="J1400" s="74" t="s">
        <v>416</v>
      </c>
      <c r="K1400" s="75"/>
      <c r="L1400" s="69"/>
      <c r="M1400" s="76"/>
    </row>
    <row r="1401" spans="1:13" x14ac:dyDescent="0.25">
      <c r="A1401" s="42" t="s">
        <v>3848</v>
      </c>
      <c r="B1401" s="68"/>
      <c r="C1401" s="69"/>
      <c r="D1401" s="69"/>
      <c r="E1401" s="97"/>
      <c r="F1401" s="97"/>
      <c r="G1401" s="97"/>
      <c r="H1401" s="70"/>
      <c r="I1401" s="97"/>
      <c r="J1401" s="74" t="s">
        <v>416</v>
      </c>
      <c r="K1401" s="75"/>
      <c r="L1401" s="69"/>
      <c r="M1401" s="76"/>
    </row>
    <row r="1402" spans="1:13" x14ac:dyDescent="0.25">
      <c r="A1402" s="41" t="s">
        <v>3849</v>
      </c>
      <c r="B1402" s="68"/>
      <c r="C1402" s="69"/>
      <c r="D1402" s="69"/>
      <c r="E1402" s="97"/>
      <c r="F1402" s="97"/>
      <c r="G1402" s="97"/>
      <c r="H1402" s="70"/>
      <c r="I1402" s="97"/>
      <c r="J1402" s="74" t="s">
        <v>416</v>
      </c>
      <c r="K1402" s="75"/>
      <c r="L1402" s="69"/>
      <c r="M1402" s="76"/>
    </row>
    <row r="1403" spans="1:13" x14ac:dyDescent="0.25">
      <c r="A1403" s="42" t="s">
        <v>3850</v>
      </c>
      <c r="B1403" s="68"/>
      <c r="C1403" s="69"/>
      <c r="D1403" s="69"/>
      <c r="E1403" s="97"/>
      <c r="F1403" s="97"/>
      <c r="G1403" s="97"/>
      <c r="H1403" s="70"/>
      <c r="I1403" s="97"/>
      <c r="J1403" s="74" t="s">
        <v>416</v>
      </c>
      <c r="K1403" s="75"/>
      <c r="L1403" s="69"/>
      <c r="M1403" s="76"/>
    </row>
    <row r="1404" spans="1:13" x14ac:dyDescent="0.25">
      <c r="A1404" s="41" t="s">
        <v>3851</v>
      </c>
      <c r="B1404" s="68"/>
      <c r="C1404" s="69"/>
      <c r="D1404" s="69"/>
      <c r="E1404" s="97"/>
      <c r="F1404" s="97"/>
      <c r="G1404" s="97"/>
      <c r="H1404" s="70"/>
      <c r="I1404" s="97"/>
      <c r="J1404" s="74" t="s">
        <v>416</v>
      </c>
      <c r="K1404" s="75"/>
      <c r="L1404" s="69"/>
      <c r="M1404" s="76"/>
    </row>
    <row r="1405" spans="1:13" x14ac:dyDescent="0.25">
      <c r="A1405" s="42" t="s">
        <v>3852</v>
      </c>
      <c r="B1405" s="68"/>
      <c r="C1405" s="69"/>
      <c r="D1405" s="69"/>
      <c r="E1405" s="97"/>
      <c r="F1405" s="97"/>
      <c r="G1405" s="97"/>
      <c r="H1405" s="70"/>
      <c r="I1405" s="97"/>
      <c r="J1405" s="74" t="s">
        <v>416</v>
      </c>
      <c r="K1405" s="75"/>
      <c r="L1405" s="69"/>
      <c r="M1405" s="76"/>
    </row>
    <row r="1406" spans="1:13" x14ac:dyDescent="0.25">
      <c r="A1406" s="41" t="s">
        <v>3853</v>
      </c>
      <c r="B1406" s="68"/>
      <c r="C1406" s="69"/>
      <c r="D1406" s="69"/>
      <c r="E1406" s="97"/>
      <c r="F1406" s="97"/>
      <c r="G1406" s="97"/>
      <c r="H1406" s="70"/>
      <c r="I1406" s="97"/>
      <c r="J1406" s="74" t="s">
        <v>416</v>
      </c>
      <c r="K1406" s="75"/>
      <c r="L1406" s="69"/>
      <c r="M1406" s="76"/>
    </row>
    <row r="1407" spans="1:13" x14ac:dyDescent="0.25">
      <c r="A1407" s="42" t="s">
        <v>3854</v>
      </c>
      <c r="B1407" s="68"/>
      <c r="C1407" s="69"/>
      <c r="D1407" s="69"/>
      <c r="E1407" s="97"/>
      <c r="F1407" s="97"/>
      <c r="G1407" s="97"/>
      <c r="H1407" s="70"/>
      <c r="I1407" s="97"/>
      <c r="J1407" s="74" t="s">
        <v>416</v>
      </c>
      <c r="K1407" s="75"/>
      <c r="L1407" s="69"/>
      <c r="M1407" s="76"/>
    </row>
    <row r="1408" spans="1:13" x14ac:dyDescent="0.25">
      <c r="A1408" s="41" t="s">
        <v>3855</v>
      </c>
      <c r="B1408" s="68"/>
      <c r="C1408" s="69"/>
      <c r="D1408" s="69"/>
      <c r="E1408" s="97"/>
      <c r="F1408" s="97"/>
      <c r="G1408" s="97"/>
      <c r="H1408" s="70"/>
      <c r="I1408" s="97"/>
      <c r="J1408" s="74" t="s">
        <v>416</v>
      </c>
      <c r="K1408" s="75"/>
      <c r="L1408" s="69"/>
      <c r="M1408" s="76"/>
    </row>
    <row r="1409" spans="1:13" x14ac:dyDescent="0.25">
      <c r="A1409" s="42" t="s">
        <v>3856</v>
      </c>
      <c r="B1409" s="68"/>
      <c r="C1409" s="69"/>
      <c r="D1409" s="69"/>
      <c r="E1409" s="97"/>
      <c r="F1409" s="97"/>
      <c r="G1409" s="97"/>
      <c r="H1409" s="70"/>
      <c r="I1409" s="97"/>
      <c r="J1409" s="74" t="s">
        <v>416</v>
      </c>
      <c r="K1409" s="75"/>
      <c r="L1409" s="69"/>
      <c r="M1409" s="76"/>
    </row>
    <row r="1410" spans="1:13" x14ac:dyDescent="0.25">
      <c r="A1410" s="41" t="s">
        <v>3857</v>
      </c>
      <c r="B1410" s="68"/>
      <c r="C1410" s="69"/>
      <c r="D1410" s="69"/>
      <c r="E1410" s="97"/>
      <c r="F1410" s="97"/>
      <c r="G1410" s="97"/>
      <c r="H1410" s="70"/>
      <c r="I1410" s="97"/>
      <c r="J1410" s="74" t="s">
        <v>416</v>
      </c>
      <c r="K1410" s="75"/>
      <c r="L1410" s="69"/>
      <c r="M1410" s="76"/>
    </row>
    <row r="1411" spans="1:13" x14ac:dyDescent="0.25">
      <c r="A1411" s="42" t="s">
        <v>3858</v>
      </c>
      <c r="B1411" s="68"/>
      <c r="C1411" s="69"/>
      <c r="D1411" s="69"/>
      <c r="E1411" s="97"/>
      <c r="F1411" s="97"/>
      <c r="G1411" s="97"/>
      <c r="H1411" s="70"/>
      <c r="I1411" s="97"/>
      <c r="J1411" s="74" t="s">
        <v>416</v>
      </c>
      <c r="K1411" s="75"/>
      <c r="L1411" s="69"/>
      <c r="M1411" s="76"/>
    </row>
    <row r="1412" spans="1:13" x14ac:dyDescent="0.25">
      <c r="A1412" s="41" t="s">
        <v>3859</v>
      </c>
      <c r="B1412" s="68"/>
      <c r="C1412" s="69"/>
      <c r="D1412" s="69"/>
      <c r="E1412" s="97"/>
      <c r="F1412" s="97"/>
      <c r="G1412" s="97"/>
      <c r="H1412" s="70"/>
      <c r="I1412" s="97"/>
      <c r="J1412" s="74" t="s">
        <v>416</v>
      </c>
      <c r="K1412" s="75"/>
      <c r="L1412" s="69"/>
      <c r="M1412" s="76"/>
    </row>
    <row r="1413" spans="1:13" x14ac:dyDescent="0.25">
      <c r="A1413" s="42" t="s">
        <v>3860</v>
      </c>
      <c r="B1413" s="68"/>
      <c r="C1413" s="69"/>
      <c r="D1413" s="69"/>
      <c r="E1413" s="97"/>
      <c r="F1413" s="97"/>
      <c r="G1413" s="97"/>
      <c r="H1413" s="70"/>
      <c r="I1413" s="97"/>
      <c r="J1413" s="74" t="s">
        <v>416</v>
      </c>
      <c r="K1413" s="75"/>
      <c r="L1413" s="69"/>
      <c r="M1413" s="76"/>
    </row>
    <row r="1414" spans="1:13" x14ac:dyDescent="0.25">
      <c r="A1414" s="41" t="s">
        <v>3861</v>
      </c>
      <c r="B1414" s="68"/>
      <c r="C1414" s="69"/>
      <c r="D1414" s="69"/>
      <c r="E1414" s="97"/>
      <c r="F1414" s="97"/>
      <c r="G1414" s="97"/>
      <c r="H1414" s="70"/>
      <c r="I1414" s="97"/>
      <c r="J1414" s="74" t="s">
        <v>416</v>
      </c>
      <c r="K1414" s="75"/>
      <c r="L1414" s="69"/>
      <c r="M1414" s="76"/>
    </row>
    <row r="1415" spans="1:13" x14ac:dyDescent="0.25">
      <c r="A1415" s="42" t="s">
        <v>3862</v>
      </c>
      <c r="B1415" s="68"/>
      <c r="C1415" s="69"/>
      <c r="D1415" s="69"/>
      <c r="E1415" s="97"/>
      <c r="F1415" s="97"/>
      <c r="G1415" s="97"/>
      <c r="H1415" s="70"/>
      <c r="I1415" s="97"/>
      <c r="J1415" s="74" t="s">
        <v>416</v>
      </c>
      <c r="K1415" s="75"/>
      <c r="L1415" s="69"/>
      <c r="M1415" s="76"/>
    </row>
    <row r="1416" spans="1:13" x14ac:dyDescent="0.25">
      <c r="A1416" s="41" t="s">
        <v>3863</v>
      </c>
      <c r="B1416" s="68"/>
      <c r="C1416" s="69"/>
      <c r="D1416" s="69"/>
      <c r="E1416" s="97"/>
      <c r="F1416" s="97"/>
      <c r="G1416" s="97"/>
      <c r="H1416" s="70"/>
      <c r="I1416" s="97"/>
      <c r="J1416" s="74" t="s">
        <v>416</v>
      </c>
      <c r="K1416" s="75"/>
      <c r="L1416" s="69"/>
      <c r="M1416" s="76"/>
    </row>
    <row r="1417" spans="1:13" x14ac:dyDescent="0.25">
      <c r="A1417" s="42" t="s">
        <v>3864</v>
      </c>
      <c r="B1417" s="68"/>
      <c r="C1417" s="69"/>
      <c r="D1417" s="69"/>
      <c r="E1417" s="97"/>
      <c r="F1417" s="97"/>
      <c r="G1417" s="97"/>
      <c r="H1417" s="70"/>
      <c r="I1417" s="97"/>
      <c r="J1417" s="74" t="s">
        <v>416</v>
      </c>
      <c r="K1417" s="75"/>
      <c r="L1417" s="69"/>
      <c r="M1417" s="76"/>
    </row>
    <row r="1418" spans="1:13" x14ac:dyDescent="0.25">
      <c r="A1418" s="41" t="s">
        <v>3865</v>
      </c>
      <c r="B1418" s="68"/>
      <c r="C1418" s="69"/>
      <c r="D1418" s="69"/>
      <c r="E1418" s="97"/>
      <c r="F1418" s="97"/>
      <c r="G1418" s="97"/>
      <c r="H1418" s="70"/>
      <c r="I1418" s="97"/>
      <c r="J1418" s="74" t="s">
        <v>416</v>
      </c>
      <c r="K1418" s="75"/>
      <c r="L1418" s="69"/>
      <c r="M1418" s="76"/>
    </row>
    <row r="1419" spans="1:13" x14ac:dyDescent="0.25">
      <c r="A1419" s="42" t="s">
        <v>3866</v>
      </c>
      <c r="B1419" s="68"/>
      <c r="C1419" s="69"/>
      <c r="D1419" s="69"/>
      <c r="E1419" s="97"/>
      <c r="F1419" s="97"/>
      <c r="G1419" s="97"/>
      <c r="H1419" s="70"/>
      <c r="I1419" s="97"/>
      <c r="J1419" s="74" t="s">
        <v>416</v>
      </c>
      <c r="K1419" s="75"/>
      <c r="L1419" s="69"/>
      <c r="M1419" s="76"/>
    </row>
    <row r="1420" spans="1:13" x14ac:dyDescent="0.25">
      <c r="A1420" s="41" t="s">
        <v>3867</v>
      </c>
      <c r="B1420" s="68"/>
      <c r="C1420" s="69"/>
      <c r="D1420" s="69"/>
      <c r="E1420" s="97"/>
      <c r="F1420" s="97"/>
      <c r="G1420" s="97"/>
      <c r="H1420" s="70"/>
      <c r="I1420" s="97"/>
      <c r="J1420" s="74" t="s">
        <v>416</v>
      </c>
      <c r="K1420" s="75"/>
      <c r="L1420" s="69"/>
      <c r="M1420" s="76"/>
    </row>
    <row r="1421" spans="1:13" x14ac:dyDescent="0.25">
      <c r="A1421" s="42" t="s">
        <v>3868</v>
      </c>
      <c r="B1421" s="68"/>
      <c r="C1421" s="69"/>
      <c r="D1421" s="69"/>
      <c r="E1421" s="97"/>
      <c r="F1421" s="97"/>
      <c r="G1421" s="97"/>
      <c r="H1421" s="70"/>
      <c r="I1421" s="97"/>
      <c r="J1421" s="74" t="s">
        <v>416</v>
      </c>
      <c r="K1421" s="75"/>
      <c r="L1421" s="69"/>
      <c r="M1421" s="76"/>
    </row>
    <row r="1422" spans="1:13" x14ac:dyDescent="0.25">
      <c r="A1422" s="41" t="s">
        <v>3869</v>
      </c>
      <c r="B1422" s="68"/>
      <c r="C1422" s="69"/>
      <c r="D1422" s="69"/>
      <c r="E1422" s="97"/>
      <c r="F1422" s="97"/>
      <c r="G1422" s="97"/>
      <c r="H1422" s="70"/>
      <c r="I1422" s="97"/>
      <c r="J1422" s="74" t="s">
        <v>416</v>
      </c>
      <c r="K1422" s="75"/>
      <c r="L1422" s="69"/>
      <c r="M1422" s="76"/>
    </row>
    <row r="1423" spans="1:13" x14ac:dyDescent="0.25">
      <c r="A1423" s="42" t="s">
        <v>3870</v>
      </c>
      <c r="B1423" s="68"/>
      <c r="C1423" s="69"/>
      <c r="D1423" s="69"/>
      <c r="E1423" s="97"/>
      <c r="F1423" s="97"/>
      <c r="G1423" s="97"/>
      <c r="H1423" s="70"/>
      <c r="I1423" s="97"/>
      <c r="J1423" s="74" t="s">
        <v>416</v>
      </c>
      <c r="K1423" s="75"/>
      <c r="L1423" s="69"/>
      <c r="M1423" s="76"/>
    </row>
    <row r="1424" spans="1:13" x14ac:dyDescent="0.25">
      <c r="A1424" s="41" t="s">
        <v>3871</v>
      </c>
      <c r="B1424" s="68"/>
      <c r="C1424" s="69"/>
      <c r="D1424" s="69"/>
      <c r="E1424" s="97"/>
      <c r="F1424" s="97"/>
      <c r="G1424" s="97"/>
      <c r="H1424" s="70"/>
      <c r="I1424" s="97"/>
      <c r="J1424" s="74" t="s">
        <v>416</v>
      </c>
      <c r="K1424" s="75"/>
      <c r="L1424" s="69"/>
      <c r="M1424" s="76"/>
    </row>
    <row r="1425" spans="1:13" x14ac:dyDescent="0.25">
      <c r="A1425" s="42" t="s">
        <v>3872</v>
      </c>
      <c r="B1425" s="68"/>
      <c r="C1425" s="69"/>
      <c r="D1425" s="69"/>
      <c r="E1425" s="97"/>
      <c r="F1425" s="97"/>
      <c r="G1425" s="97"/>
      <c r="H1425" s="70"/>
      <c r="I1425" s="97"/>
      <c r="J1425" s="74" t="s">
        <v>416</v>
      </c>
      <c r="K1425" s="75"/>
      <c r="L1425" s="69"/>
      <c r="M1425" s="76"/>
    </row>
    <row r="1426" spans="1:13" x14ac:dyDescent="0.25">
      <c r="A1426" s="41" t="s">
        <v>3873</v>
      </c>
      <c r="B1426" s="68"/>
      <c r="C1426" s="69"/>
      <c r="D1426" s="69"/>
      <c r="E1426" s="97"/>
      <c r="F1426" s="97"/>
      <c r="G1426" s="97"/>
      <c r="H1426" s="70"/>
      <c r="I1426" s="97"/>
      <c r="J1426" s="74" t="s">
        <v>416</v>
      </c>
      <c r="K1426" s="75"/>
      <c r="L1426" s="69"/>
      <c r="M1426" s="76"/>
    </row>
    <row r="1427" spans="1:13" x14ac:dyDescent="0.25">
      <c r="A1427" s="42" t="s">
        <v>3874</v>
      </c>
      <c r="B1427" s="68"/>
      <c r="C1427" s="69"/>
      <c r="D1427" s="69"/>
      <c r="E1427" s="97"/>
      <c r="F1427" s="97"/>
      <c r="G1427" s="97"/>
      <c r="H1427" s="70"/>
      <c r="I1427" s="97"/>
      <c r="J1427" s="74" t="s">
        <v>416</v>
      </c>
      <c r="K1427" s="75"/>
      <c r="L1427" s="69"/>
      <c r="M1427" s="76"/>
    </row>
    <row r="1428" spans="1:13" x14ac:dyDescent="0.25">
      <c r="A1428" s="41" t="s">
        <v>3875</v>
      </c>
      <c r="B1428" s="68"/>
      <c r="C1428" s="69"/>
      <c r="D1428" s="69"/>
      <c r="E1428" s="97"/>
      <c r="F1428" s="97"/>
      <c r="G1428" s="97"/>
      <c r="H1428" s="70"/>
      <c r="I1428" s="97"/>
      <c r="J1428" s="74" t="s">
        <v>416</v>
      </c>
      <c r="K1428" s="75"/>
      <c r="L1428" s="69"/>
      <c r="M1428" s="76"/>
    </row>
    <row r="1429" spans="1:13" x14ac:dyDescent="0.25">
      <c r="A1429" s="42" t="s">
        <v>3876</v>
      </c>
      <c r="B1429" s="68"/>
      <c r="C1429" s="69"/>
      <c r="D1429" s="69"/>
      <c r="E1429" s="97"/>
      <c r="F1429" s="97"/>
      <c r="G1429" s="97"/>
      <c r="H1429" s="70"/>
      <c r="I1429" s="97"/>
      <c r="J1429" s="74" t="s">
        <v>416</v>
      </c>
      <c r="K1429" s="75"/>
      <c r="L1429" s="69"/>
      <c r="M1429" s="76"/>
    </row>
    <row r="1430" spans="1:13" x14ac:dyDescent="0.25">
      <c r="A1430" s="41" t="s">
        <v>3877</v>
      </c>
      <c r="B1430" s="68"/>
      <c r="C1430" s="69"/>
      <c r="D1430" s="69"/>
      <c r="E1430" s="97"/>
      <c r="F1430" s="97"/>
      <c r="G1430" s="97"/>
      <c r="H1430" s="70"/>
      <c r="I1430" s="97"/>
      <c r="J1430" s="74" t="s">
        <v>416</v>
      </c>
      <c r="K1430" s="75"/>
      <c r="L1430" s="69"/>
      <c r="M1430" s="76"/>
    </row>
    <row r="1431" spans="1:13" x14ac:dyDescent="0.25">
      <c r="A1431" s="42" t="s">
        <v>3878</v>
      </c>
      <c r="B1431" s="68"/>
      <c r="C1431" s="69"/>
      <c r="D1431" s="69"/>
      <c r="E1431" s="97"/>
      <c r="F1431" s="97"/>
      <c r="G1431" s="97"/>
      <c r="H1431" s="70"/>
      <c r="I1431" s="97"/>
      <c r="J1431" s="74" t="s">
        <v>416</v>
      </c>
      <c r="K1431" s="75"/>
      <c r="L1431" s="69"/>
      <c r="M1431" s="76"/>
    </row>
    <row r="1432" spans="1:13" x14ac:dyDescent="0.25">
      <c r="A1432" s="41" t="s">
        <v>3879</v>
      </c>
      <c r="B1432" s="68"/>
      <c r="C1432" s="69"/>
      <c r="D1432" s="69"/>
      <c r="E1432" s="97"/>
      <c r="F1432" s="97"/>
      <c r="G1432" s="97"/>
      <c r="H1432" s="70"/>
      <c r="I1432" s="97"/>
      <c r="J1432" s="74" t="s">
        <v>416</v>
      </c>
      <c r="K1432" s="75"/>
      <c r="L1432" s="69"/>
      <c r="M1432" s="76"/>
    </row>
    <row r="1433" spans="1:13" x14ac:dyDescent="0.25">
      <c r="A1433" s="42" t="s">
        <v>3880</v>
      </c>
      <c r="B1433" s="68"/>
      <c r="C1433" s="69"/>
      <c r="D1433" s="69"/>
      <c r="E1433" s="97"/>
      <c r="F1433" s="97"/>
      <c r="G1433" s="97"/>
      <c r="H1433" s="70"/>
      <c r="I1433" s="97"/>
      <c r="J1433" s="74" t="s">
        <v>416</v>
      </c>
      <c r="K1433" s="75"/>
      <c r="L1433" s="69"/>
      <c r="M1433" s="76"/>
    </row>
    <row r="1434" spans="1:13" x14ac:dyDescent="0.25">
      <c r="A1434" s="41" t="s">
        <v>3881</v>
      </c>
      <c r="B1434" s="68"/>
      <c r="C1434" s="69"/>
      <c r="D1434" s="69"/>
      <c r="E1434" s="97"/>
      <c r="F1434" s="97"/>
      <c r="G1434" s="97"/>
      <c r="H1434" s="70"/>
      <c r="I1434" s="97"/>
      <c r="J1434" s="74" t="s">
        <v>416</v>
      </c>
      <c r="K1434" s="75"/>
      <c r="L1434" s="69"/>
      <c r="M1434" s="76"/>
    </row>
    <row r="1435" spans="1:13" x14ac:dyDescent="0.25">
      <c r="A1435" s="42" t="s">
        <v>3882</v>
      </c>
      <c r="B1435" s="68"/>
      <c r="C1435" s="69"/>
      <c r="D1435" s="69"/>
      <c r="E1435" s="97"/>
      <c r="F1435" s="97"/>
      <c r="G1435" s="97"/>
      <c r="H1435" s="70"/>
      <c r="I1435" s="97"/>
      <c r="J1435" s="74" t="s">
        <v>416</v>
      </c>
      <c r="K1435" s="75"/>
      <c r="L1435" s="69"/>
      <c r="M1435" s="76"/>
    </row>
    <row r="1436" spans="1:13" x14ac:dyDescent="0.25">
      <c r="A1436" s="41" t="s">
        <v>3883</v>
      </c>
      <c r="B1436" s="68"/>
      <c r="C1436" s="69"/>
      <c r="D1436" s="69"/>
      <c r="E1436" s="97"/>
      <c r="F1436" s="97"/>
      <c r="G1436" s="97"/>
      <c r="H1436" s="70"/>
      <c r="I1436" s="97"/>
      <c r="J1436" s="74" t="s">
        <v>416</v>
      </c>
      <c r="K1436" s="75"/>
      <c r="L1436" s="69"/>
      <c r="M1436" s="76"/>
    </row>
    <row r="1437" spans="1:13" x14ac:dyDescent="0.25">
      <c r="A1437" s="42" t="s">
        <v>3884</v>
      </c>
      <c r="B1437" s="68"/>
      <c r="C1437" s="69"/>
      <c r="D1437" s="69"/>
      <c r="E1437" s="97"/>
      <c r="F1437" s="97"/>
      <c r="G1437" s="97"/>
      <c r="H1437" s="70"/>
      <c r="I1437" s="97"/>
      <c r="J1437" s="74" t="s">
        <v>416</v>
      </c>
      <c r="K1437" s="75"/>
      <c r="L1437" s="69"/>
      <c r="M1437" s="76"/>
    </row>
    <row r="1438" spans="1:13" x14ac:dyDescent="0.25">
      <c r="A1438" s="41" t="s">
        <v>3885</v>
      </c>
      <c r="B1438" s="68"/>
      <c r="C1438" s="69"/>
      <c r="D1438" s="69"/>
      <c r="E1438" s="97"/>
      <c r="F1438" s="97"/>
      <c r="G1438" s="97"/>
      <c r="H1438" s="70"/>
      <c r="I1438" s="97"/>
      <c r="J1438" s="74" t="s">
        <v>416</v>
      </c>
      <c r="K1438" s="75"/>
      <c r="L1438" s="69"/>
      <c r="M1438" s="76"/>
    </row>
    <row r="1439" spans="1:13" x14ac:dyDescent="0.25">
      <c r="A1439" s="42" t="s">
        <v>3886</v>
      </c>
      <c r="B1439" s="68"/>
      <c r="C1439" s="69"/>
      <c r="D1439" s="69"/>
      <c r="E1439" s="97"/>
      <c r="F1439" s="97"/>
      <c r="G1439" s="97"/>
      <c r="H1439" s="70"/>
      <c r="I1439" s="97"/>
      <c r="J1439" s="74" t="s">
        <v>416</v>
      </c>
      <c r="K1439" s="75"/>
      <c r="L1439" s="69"/>
      <c r="M1439" s="76"/>
    </row>
    <row r="1440" spans="1:13" x14ac:dyDescent="0.25">
      <c r="A1440" s="41" t="s">
        <v>3887</v>
      </c>
      <c r="B1440" s="68"/>
      <c r="C1440" s="69"/>
      <c r="D1440" s="69"/>
      <c r="E1440" s="97"/>
      <c r="F1440" s="97"/>
      <c r="G1440" s="97"/>
      <c r="H1440" s="70"/>
      <c r="I1440" s="97"/>
      <c r="J1440" s="74" t="s">
        <v>416</v>
      </c>
      <c r="K1440" s="75"/>
      <c r="L1440" s="69"/>
      <c r="M1440" s="76"/>
    </row>
    <row r="1441" spans="1:13" x14ac:dyDescent="0.25">
      <c r="A1441" s="42" t="s">
        <v>3888</v>
      </c>
      <c r="B1441" s="68"/>
      <c r="C1441" s="69"/>
      <c r="D1441" s="69"/>
      <c r="E1441" s="97"/>
      <c r="F1441" s="97"/>
      <c r="G1441" s="97"/>
      <c r="H1441" s="70"/>
      <c r="I1441" s="97"/>
      <c r="J1441" s="74" t="s">
        <v>416</v>
      </c>
      <c r="K1441" s="75"/>
      <c r="L1441" s="69"/>
      <c r="M1441" s="76"/>
    </row>
    <row r="1442" spans="1:13" x14ac:dyDescent="0.25">
      <c r="A1442" s="41" t="s">
        <v>3889</v>
      </c>
      <c r="B1442" s="68"/>
      <c r="C1442" s="69"/>
      <c r="D1442" s="69"/>
      <c r="E1442" s="97"/>
      <c r="F1442" s="97"/>
      <c r="G1442" s="97"/>
      <c r="H1442" s="70"/>
      <c r="I1442" s="97"/>
      <c r="J1442" s="74" t="s">
        <v>416</v>
      </c>
      <c r="K1442" s="75"/>
      <c r="L1442" s="69"/>
      <c r="M1442" s="76"/>
    </row>
    <row r="1443" spans="1:13" x14ac:dyDescent="0.25">
      <c r="A1443" s="42" t="s">
        <v>3890</v>
      </c>
      <c r="B1443" s="68"/>
      <c r="C1443" s="69"/>
      <c r="D1443" s="69"/>
      <c r="E1443" s="97"/>
      <c r="F1443" s="97"/>
      <c r="G1443" s="97"/>
      <c r="H1443" s="70"/>
      <c r="I1443" s="97"/>
      <c r="J1443" s="74" t="s">
        <v>416</v>
      </c>
      <c r="K1443" s="75"/>
      <c r="L1443" s="69"/>
      <c r="M1443" s="76"/>
    </row>
    <row r="1444" spans="1:13" x14ac:dyDescent="0.25">
      <c r="A1444" s="41" t="s">
        <v>3891</v>
      </c>
      <c r="B1444" s="68"/>
      <c r="C1444" s="69"/>
      <c r="D1444" s="69"/>
      <c r="E1444" s="97"/>
      <c r="F1444" s="97"/>
      <c r="G1444" s="97"/>
      <c r="H1444" s="70"/>
      <c r="I1444" s="97"/>
      <c r="J1444" s="74" t="s">
        <v>416</v>
      </c>
      <c r="K1444" s="75"/>
      <c r="L1444" s="69"/>
      <c r="M1444" s="76"/>
    </row>
    <row r="1445" spans="1:13" x14ac:dyDescent="0.25">
      <c r="A1445" s="42" t="s">
        <v>3892</v>
      </c>
      <c r="B1445" s="68"/>
      <c r="C1445" s="69"/>
      <c r="D1445" s="69"/>
      <c r="E1445" s="97"/>
      <c r="F1445" s="97"/>
      <c r="G1445" s="97"/>
      <c r="H1445" s="70"/>
      <c r="I1445" s="97"/>
      <c r="J1445" s="74" t="s">
        <v>416</v>
      </c>
      <c r="K1445" s="75"/>
      <c r="L1445" s="69"/>
      <c r="M1445" s="76"/>
    </row>
    <row r="1446" spans="1:13" x14ac:dyDescent="0.25">
      <c r="A1446" s="41" t="s">
        <v>3893</v>
      </c>
      <c r="B1446" s="68"/>
      <c r="C1446" s="69"/>
      <c r="D1446" s="69"/>
      <c r="E1446" s="97"/>
      <c r="F1446" s="97"/>
      <c r="G1446" s="97"/>
      <c r="H1446" s="70"/>
      <c r="I1446" s="97"/>
      <c r="J1446" s="74" t="s">
        <v>416</v>
      </c>
      <c r="K1446" s="75"/>
      <c r="L1446" s="69"/>
      <c r="M1446" s="76"/>
    </row>
    <row r="1447" spans="1:13" x14ac:dyDescent="0.25">
      <c r="A1447" s="42" t="s">
        <v>3894</v>
      </c>
      <c r="B1447" s="68"/>
      <c r="C1447" s="69"/>
      <c r="D1447" s="69"/>
      <c r="E1447" s="97"/>
      <c r="F1447" s="97"/>
      <c r="G1447" s="97"/>
      <c r="H1447" s="70"/>
      <c r="I1447" s="97"/>
      <c r="J1447" s="74" t="s">
        <v>416</v>
      </c>
      <c r="K1447" s="75"/>
      <c r="L1447" s="69"/>
      <c r="M1447" s="76"/>
    </row>
    <row r="1448" spans="1:13" x14ac:dyDescent="0.25">
      <c r="A1448" s="41" t="s">
        <v>3895</v>
      </c>
      <c r="B1448" s="68"/>
      <c r="C1448" s="69"/>
      <c r="D1448" s="69"/>
      <c r="E1448" s="97"/>
      <c r="F1448" s="97"/>
      <c r="G1448" s="97"/>
      <c r="H1448" s="70"/>
      <c r="I1448" s="97"/>
      <c r="J1448" s="74" t="s">
        <v>416</v>
      </c>
      <c r="K1448" s="75"/>
      <c r="L1448" s="69"/>
      <c r="M1448" s="76"/>
    </row>
    <row r="1449" spans="1:13" x14ac:dyDescent="0.25">
      <c r="A1449" s="42" t="s">
        <v>3896</v>
      </c>
      <c r="B1449" s="68"/>
      <c r="C1449" s="69"/>
      <c r="D1449" s="69"/>
      <c r="E1449" s="97"/>
      <c r="F1449" s="97"/>
      <c r="G1449" s="97"/>
      <c r="H1449" s="70"/>
      <c r="I1449" s="97"/>
      <c r="J1449" s="74" t="s">
        <v>416</v>
      </c>
      <c r="K1449" s="75"/>
      <c r="L1449" s="69"/>
      <c r="M1449" s="76"/>
    </row>
    <row r="1450" spans="1:13" x14ac:dyDescent="0.25">
      <c r="A1450" s="41" t="s">
        <v>3897</v>
      </c>
      <c r="B1450" s="68"/>
      <c r="C1450" s="69"/>
      <c r="D1450" s="69"/>
      <c r="E1450" s="97"/>
      <c r="F1450" s="97"/>
      <c r="G1450" s="97"/>
      <c r="H1450" s="70"/>
      <c r="I1450" s="97"/>
      <c r="J1450" s="74" t="s">
        <v>416</v>
      </c>
      <c r="K1450" s="75"/>
      <c r="L1450" s="69"/>
      <c r="M1450" s="76"/>
    </row>
    <row r="1451" spans="1:13" x14ac:dyDescent="0.25">
      <c r="A1451" s="42" t="s">
        <v>3898</v>
      </c>
      <c r="B1451" s="68"/>
      <c r="C1451" s="69"/>
      <c r="D1451" s="69"/>
      <c r="E1451" s="97"/>
      <c r="F1451" s="97"/>
      <c r="G1451" s="97"/>
      <c r="H1451" s="70"/>
      <c r="I1451" s="97"/>
      <c r="J1451" s="74" t="s">
        <v>416</v>
      </c>
      <c r="K1451" s="75"/>
      <c r="L1451" s="69"/>
      <c r="M1451" s="76"/>
    </row>
    <row r="1452" spans="1:13" x14ac:dyDescent="0.25">
      <c r="A1452" s="41" t="s">
        <v>3899</v>
      </c>
      <c r="B1452" s="68"/>
      <c r="C1452" s="69"/>
      <c r="D1452" s="69"/>
      <c r="E1452" s="97"/>
      <c r="F1452" s="97"/>
      <c r="G1452" s="97"/>
      <c r="H1452" s="70"/>
      <c r="I1452" s="97"/>
      <c r="J1452" s="74" t="s">
        <v>416</v>
      </c>
      <c r="K1452" s="75"/>
      <c r="L1452" s="69"/>
      <c r="M1452" s="76"/>
    </row>
    <row r="1453" spans="1:13" x14ac:dyDescent="0.25">
      <c r="A1453" s="42" t="s">
        <v>3900</v>
      </c>
      <c r="B1453" s="68"/>
      <c r="C1453" s="69"/>
      <c r="D1453" s="69"/>
      <c r="E1453" s="97"/>
      <c r="F1453" s="97"/>
      <c r="G1453" s="97"/>
      <c r="H1453" s="70"/>
      <c r="I1453" s="97"/>
      <c r="J1453" s="74" t="s">
        <v>416</v>
      </c>
      <c r="K1453" s="75"/>
      <c r="L1453" s="69"/>
      <c r="M1453" s="76"/>
    </row>
    <row r="1454" spans="1:13" x14ac:dyDescent="0.25">
      <c r="A1454" s="41" t="s">
        <v>3901</v>
      </c>
      <c r="B1454" s="68"/>
      <c r="C1454" s="69"/>
      <c r="D1454" s="69"/>
      <c r="E1454" s="97"/>
      <c r="F1454" s="97"/>
      <c r="G1454" s="97"/>
      <c r="H1454" s="70"/>
      <c r="I1454" s="97"/>
      <c r="J1454" s="74" t="s">
        <v>416</v>
      </c>
      <c r="K1454" s="75"/>
      <c r="L1454" s="69"/>
      <c r="M1454" s="76"/>
    </row>
    <row r="1455" spans="1:13" x14ac:dyDescent="0.25">
      <c r="A1455" s="42" t="s">
        <v>3902</v>
      </c>
      <c r="B1455" s="68"/>
      <c r="C1455" s="69"/>
      <c r="D1455" s="69"/>
      <c r="E1455" s="97"/>
      <c r="F1455" s="97"/>
      <c r="G1455" s="97"/>
      <c r="H1455" s="70"/>
      <c r="I1455" s="97"/>
      <c r="J1455" s="74" t="s">
        <v>416</v>
      </c>
      <c r="K1455" s="75"/>
      <c r="L1455" s="69"/>
      <c r="M1455" s="76"/>
    </row>
    <row r="1456" spans="1:13" x14ac:dyDescent="0.25">
      <c r="A1456" s="41" t="s">
        <v>3903</v>
      </c>
      <c r="B1456" s="68"/>
      <c r="C1456" s="69"/>
      <c r="D1456" s="69"/>
      <c r="E1456" s="97"/>
      <c r="F1456" s="97"/>
      <c r="G1456" s="97"/>
      <c r="H1456" s="70"/>
      <c r="I1456" s="97"/>
      <c r="J1456" s="74" t="s">
        <v>416</v>
      </c>
      <c r="K1456" s="75"/>
      <c r="L1456" s="69"/>
      <c r="M1456" s="76"/>
    </row>
    <row r="1457" spans="1:13" x14ac:dyDescent="0.25">
      <c r="A1457" s="42" t="s">
        <v>3904</v>
      </c>
      <c r="B1457" s="68"/>
      <c r="C1457" s="69"/>
      <c r="D1457" s="69"/>
      <c r="E1457" s="97"/>
      <c r="F1457" s="97"/>
      <c r="G1457" s="97"/>
      <c r="H1457" s="70"/>
      <c r="I1457" s="97"/>
      <c r="J1457" s="74" t="s">
        <v>416</v>
      </c>
      <c r="K1457" s="75"/>
      <c r="L1457" s="69"/>
      <c r="M1457" s="76"/>
    </row>
    <row r="1458" spans="1:13" x14ac:dyDescent="0.25">
      <c r="A1458" s="41" t="s">
        <v>3905</v>
      </c>
      <c r="B1458" s="68"/>
      <c r="C1458" s="69"/>
      <c r="D1458" s="69"/>
      <c r="E1458" s="97"/>
      <c r="F1458" s="97"/>
      <c r="G1458" s="97"/>
      <c r="H1458" s="70"/>
      <c r="I1458" s="97"/>
      <c r="J1458" s="74" t="s">
        <v>416</v>
      </c>
      <c r="K1458" s="75"/>
      <c r="L1458" s="69"/>
      <c r="M1458" s="76"/>
    </row>
    <row r="1459" spans="1:13" x14ac:dyDescent="0.25">
      <c r="A1459" s="42" t="s">
        <v>3906</v>
      </c>
      <c r="B1459" s="68"/>
      <c r="C1459" s="69"/>
      <c r="D1459" s="69"/>
      <c r="E1459" s="97"/>
      <c r="F1459" s="97"/>
      <c r="G1459" s="97"/>
      <c r="H1459" s="70"/>
      <c r="I1459" s="97"/>
      <c r="J1459" s="74" t="s">
        <v>416</v>
      </c>
      <c r="K1459" s="75"/>
      <c r="L1459" s="69"/>
      <c r="M1459" s="76"/>
    </row>
    <row r="1460" spans="1:13" x14ac:dyDescent="0.25">
      <c r="A1460" s="41" t="s">
        <v>3907</v>
      </c>
      <c r="B1460" s="68"/>
      <c r="C1460" s="69"/>
      <c r="D1460" s="69"/>
      <c r="E1460" s="97"/>
      <c r="F1460" s="97"/>
      <c r="G1460" s="97"/>
      <c r="H1460" s="70"/>
      <c r="I1460" s="97"/>
      <c r="J1460" s="74" t="s">
        <v>416</v>
      </c>
      <c r="K1460" s="75"/>
      <c r="L1460" s="69"/>
      <c r="M1460" s="76"/>
    </row>
    <row r="1461" spans="1:13" x14ac:dyDescent="0.25">
      <c r="A1461" s="42" t="s">
        <v>3908</v>
      </c>
      <c r="B1461" s="68"/>
      <c r="C1461" s="69"/>
      <c r="D1461" s="69"/>
      <c r="E1461" s="97"/>
      <c r="F1461" s="97"/>
      <c r="G1461" s="97"/>
      <c r="H1461" s="70"/>
      <c r="I1461" s="97"/>
      <c r="J1461" s="74" t="s">
        <v>416</v>
      </c>
      <c r="K1461" s="75"/>
      <c r="L1461" s="69"/>
      <c r="M1461" s="76"/>
    </row>
    <row r="1462" spans="1:13" x14ac:dyDescent="0.25">
      <c r="A1462" s="41" t="s">
        <v>3909</v>
      </c>
      <c r="B1462" s="68"/>
      <c r="C1462" s="69"/>
      <c r="D1462" s="69"/>
      <c r="E1462" s="97"/>
      <c r="F1462" s="97"/>
      <c r="G1462" s="97"/>
      <c r="H1462" s="70"/>
      <c r="I1462" s="97"/>
      <c r="J1462" s="74" t="s">
        <v>416</v>
      </c>
      <c r="K1462" s="75"/>
      <c r="L1462" s="69"/>
      <c r="M1462" s="76"/>
    </row>
    <row r="1463" spans="1:13" x14ac:dyDescent="0.25">
      <c r="A1463" s="42" t="s">
        <v>3910</v>
      </c>
      <c r="B1463" s="68"/>
      <c r="C1463" s="69"/>
      <c r="D1463" s="69"/>
      <c r="E1463" s="97"/>
      <c r="F1463" s="97"/>
      <c r="G1463" s="97"/>
      <c r="H1463" s="70"/>
      <c r="I1463" s="97"/>
      <c r="J1463" s="74" t="s">
        <v>416</v>
      </c>
      <c r="K1463" s="75"/>
      <c r="L1463" s="69"/>
      <c r="M1463" s="76"/>
    </row>
    <row r="1464" spans="1:13" x14ac:dyDescent="0.25">
      <c r="A1464" s="41" t="s">
        <v>3911</v>
      </c>
      <c r="B1464" s="68"/>
      <c r="C1464" s="69"/>
      <c r="D1464" s="69"/>
      <c r="E1464" s="97"/>
      <c r="F1464" s="97"/>
      <c r="G1464" s="97"/>
      <c r="H1464" s="70"/>
      <c r="I1464" s="97"/>
      <c r="J1464" s="74" t="s">
        <v>416</v>
      </c>
      <c r="K1464" s="75"/>
      <c r="L1464" s="69"/>
      <c r="M1464" s="76"/>
    </row>
    <row r="1465" spans="1:13" x14ac:dyDescent="0.25">
      <c r="A1465" s="42" t="s">
        <v>3912</v>
      </c>
      <c r="B1465" s="68"/>
      <c r="C1465" s="69"/>
      <c r="D1465" s="69"/>
      <c r="E1465" s="97"/>
      <c r="F1465" s="97"/>
      <c r="G1465" s="97"/>
      <c r="H1465" s="70"/>
      <c r="I1465" s="97"/>
      <c r="J1465" s="74" t="s">
        <v>416</v>
      </c>
      <c r="K1465" s="75"/>
      <c r="L1465" s="69"/>
      <c r="M1465" s="76"/>
    </row>
    <row r="1466" spans="1:13" x14ac:dyDescent="0.25">
      <c r="A1466" s="41" t="s">
        <v>3913</v>
      </c>
      <c r="B1466" s="68"/>
      <c r="C1466" s="69"/>
      <c r="D1466" s="69"/>
      <c r="E1466" s="97"/>
      <c r="F1466" s="97"/>
      <c r="G1466" s="97"/>
      <c r="H1466" s="70"/>
      <c r="I1466" s="97"/>
      <c r="J1466" s="74" t="s">
        <v>416</v>
      </c>
      <c r="K1466" s="75"/>
      <c r="L1466" s="69"/>
      <c r="M1466" s="76"/>
    </row>
    <row r="1467" spans="1:13" x14ac:dyDescent="0.25">
      <c r="A1467" s="42" t="s">
        <v>3914</v>
      </c>
      <c r="B1467" s="68"/>
      <c r="C1467" s="69"/>
      <c r="D1467" s="69"/>
      <c r="E1467" s="97"/>
      <c r="F1467" s="97"/>
      <c r="G1467" s="97"/>
      <c r="H1467" s="70"/>
      <c r="I1467" s="97"/>
      <c r="J1467" s="74" t="s">
        <v>416</v>
      </c>
      <c r="K1467" s="75"/>
      <c r="L1467" s="69"/>
      <c r="M1467" s="76"/>
    </row>
    <row r="1468" spans="1:13" x14ac:dyDescent="0.25">
      <c r="A1468" s="41" t="s">
        <v>3915</v>
      </c>
      <c r="B1468" s="68"/>
      <c r="C1468" s="69"/>
      <c r="D1468" s="69"/>
      <c r="E1468" s="97"/>
      <c r="F1468" s="97"/>
      <c r="G1468" s="97"/>
      <c r="H1468" s="70"/>
      <c r="I1468" s="97"/>
      <c r="J1468" s="74" t="s">
        <v>416</v>
      </c>
      <c r="K1468" s="75"/>
      <c r="L1468" s="69"/>
      <c r="M1468" s="76"/>
    </row>
    <row r="1469" spans="1:13" x14ac:dyDescent="0.25">
      <c r="A1469" s="42" t="s">
        <v>3916</v>
      </c>
      <c r="B1469" s="68"/>
      <c r="C1469" s="69"/>
      <c r="D1469" s="69"/>
      <c r="E1469" s="97"/>
      <c r="F1469" s="97"/>
      <c r="G1469" s="97"/>
      <c r="H1469" s="70"/>
      <c r="I1469" s="97"/>
      <c r="J1469" s="74" t="s">
        <v>416</v>
      </c>
      <c r="K1469" s="75"/>
      <c r="L1469" s="69"/>
      <c r="M1469" s="76"/>
    </row>
    <row r="1470" spans="1:13" x14ac:dyDescent="0.25">
      <c r="A1470" s="41" t="s">
        <v>3917</v>
      </c>
      <c r="B1470" s="68"/>
      <c r="C1470" s="69"/>
      <c r="D1470" s="69"/>
      <c r="E1470" s="97"/>
      <c r="F1470" s="97"/>
      <c r="G1470" s="97"/>
      <c r="H1470" s="70"/>
      <c r="I1470" s="97"/>
      <c r="J1470" s="74" t="s">
        <v>416</v>
      </c>
      <c r="K1470" s="75"/>
      <c r="L1470" s="69"/>
      <c r="M1470" s="76"/>
    </row>
    <row r="1471" spans="1:13" x14ac:dyDescent="0.25">
      <c r="A1471" s="42" t="s">
        <v>3918</v>
      </c>
      <c r="B1471" s="68"/>
      <c r="C1471" s="69"/>
      <c r="D1471" s="69"/>
      <c r="E1471" s="97"/>
      <c r="F1471" s="97"/>
      <c r="G1471" s="97"/>
      <c r="H1471" s="70"/>
      <c r="I1471" s="97"/>
      <c r="J1471" s="74" t="s">
        <v>416</v>
      </c>
      <c r="K1471" s="75"/>
      <c r="L1471" s="69"/>
      <c r="M1471" s="76"/>
    </row>
    <row r="1472" spans="1:13" x14ac:dyDescent="0.25">
      <c r="A1472" s="41" t="s">
        <v>3919</v>
      </c>
      <c r="B1472" s="68"/>
      <c r="C1472" s="69"/>
      <c r="D1472" s="69"/>
      <c r="E1472" s="97"/>
      <c r="F1472" s="97"/>
      <c r="G1472" s="97"/>
      <c r="H1472" s="70"/>
      <c r="I1472" s="97"/>
      <c r="J1472" s="74" t="s">
        <v>416</v>
      </c>
      <c r="K1472" s="75"/>
      <c r="L1472" s="69"/>
      <c r="M1472" s="76"/>
    </row>
    <row r="1473" spans="1:13" x14ac:dyDescent="0.25">
      <c r="A1473" s="42" t="s">
        <v>3920</v>
      </c>
      <c r="B1473" s="68"/>
      <c r="C1473" s="69"/>
      <c r="D1473" s="69"/>
      <c r="E1473" s="97"/>
      <c r="F1473" s="97"/>
      <c r="G1473" s="97"/>
      <c r="H1473" s="70"/>
      <c r="I1473" s="97"/>
      <c r="J1473" s="74" t="s">
        <v>416</v>
      </c>
      <c r="K1473" s="75"/>
      <c r="L1473" s="69"/>
      <c r="M1473" s="76"/>
    </row>
    <row r="1474" spans="1:13" x14ac:dyDescent="0.25">
      <c r="A1474" s="41" t="s">
        <v>3921</v>
      </c>
      <c r="B1474" s="68"/>
      <c r="C1474" s="69"/>
      <c r="D1474" s="69"/>
      <c r="E1474" s="97"/>
      <c r="F1474" s="97"/>
      <c r="G1474" s="97"/>
      <c r="H1474" s="70"/>
      <c r="I1474" s="97"/>
      <c r="J1474" s="74" t="s">
        <v>416</v>
      </c>
      <c r="K1474" s="75"/>
      <c r="L1474" s="69"/>
      <c r="M1474" s="76"/>
    </row>
    <row r="1475" spans="1:13" x14ac:dyDescent="0.25">
      <c r="A1475" s="42" t="s">
        <v>3922</v>
      </c>
      <c r="B1475" s="68"/>
      <c r="C1475" s="69"/>
      <c r="D1475" s="69"/>
      <c r="E1475" s="97"/>
      <c r="F1475" s="97"/>
      <c r="G1475" s="97"/>
      <c r="H1475" s="70"/>
      <c r="I1475" s="97"/>
      <c r="J1475" s="74" t="s">
        <v>416</v>
      </c>
      <c r="K1475" s="75"/>
      <c r="L1475" s="69"/>
      <c r="M1475" s="76"/>
    </row>
    <row r="1476" spans="1:13" x14ac:dyDescent="0.25">
      <c r="A1476" s="41" t="s">
        <v>3923</v>
      </c>
      <c r="B1476" s="68"/>
      <c r="C1476" s="69"/>
      <c r="D1476" s="69"/>
      <c r="E1476" s="97"/>
      <c r="F1476" s="97"/>
      <c r="G1476" s="97"/>
      <c r="H1476" s="70"/>
      <c r="I1476" s="97"/>
      <c r="J1476" s="74" t="s">
        <v>416</v>
      </c>
      <c r="K1476" s="75"/>
      <c r="L1476" s="69"/>
      <c r="M1476" s="76"/>
    </row>
    <row r="1477" spans="1:13" x14ac:dyDescent="0.25">
      <c r="A1477" s="42" t="s">
        <v>3924</v>
      </c>
      <c r="B1477" s="68"/>
      <c r="C1477" s="69"/>
      <c r="D1477" s="69"/>
      <c r="E1477" s="97"/>
      <c r="F1477" s="97"/>
      <c r="G1477" s="97"/>
      <c r="H1477" s="70"/>
      <c r="I1477" s="97"/>
      <c r="J1477" s="74" t="s">
        <v>416</v>
      </c>
      <c r="K1477" s="75"/>
      <c r="L1477" s="69"/>
      <c r="M1477" s="76"/>
    </row>
    <row r="1478" spans="1:13" x14ac:dyDescent="0.25">
      <c r="A1478" s="41" t="s">
        <v>3925</v>
      </c>
      <c r="B1478" s="68"/>
      <c r="C1478" s="69"/>
      <c r="D1478" s="69"/>
      <c r="E1478" s="97"/>
      <c r="F1478" s="97"/>
      <c r="G1478" s="97"/>
      <c r="H1478" s="70"/>
      <c r="I1478" s="97"/>
      <c r="J1478" s="74" t="s">
        <v>416</v>
      </c>
      <c r="K1478" s="75"/>
      <c r="L1478" s="69"/>
      <c r="M1478" s="76"/>
    </row>
    <row r="1479" spans="1:13" x14ac:dyDescent="0.25">
      <c r="A1479" s="42" t="s">
        <v>3926</v>
      </c>
      <c r="B1479" s="68"/>
      <c r="C1479" s="69"/>
      <c r="D1479" s="69"/>
      <c r="E1479" s="97"/>
      <c r="F1479" s="97"/>
      <c r="G1479" s="97"/>
      <c r="H1479" s="70"/>
      <c r="I1479" s="97"/>
      <c r="J1479" s="74" t="s">
        <v>416</v>
      </c>
      <c r="K1479" s="75"/>
      <c r="L1479" s="69"/>
      <c r="M1479" s="76"/>
    </row>
    <row r="1480" spans="1:13" x14ac:dyDescent="0.25">
      <c r="A1480" s="41" t="s">
        <v>3927</v>
      </c>
      <c r="B1480" s="68"/>
      <c r="C1480" s="69"/>
      <c r="D1480" s="69"/>
      <c r="E1480" s="97"/>
      <c r="F1480" s="97"/>
      <c r="G1480" s="97"/>
      <c r="H1480" s="70"/>
      <c r="I1480" s="97"/>
      <c r="J1480" s="74" t="s">
        <v>416</v>
      </c>
      <c r="K1480" s="75"/>
      <c r="L1480" s="69"/>
      <c r="M1480" s="76"/>
    </row>
    <row r="1481" spans="1:13" x14ac:dyDescent="0.25">
      <c r="A1481" s="42" t="s">
        <v>3928</v>
      </c>
      <c r="B1481" s="68"/>
      <c r="C1481" s="69"/>
      <c r="D1481" s="69"/>
      <c r="E1481" s="97"/>
      <c r="F1481" s="97"/>
      <c r="G1481" s="97"/>
      <c r="H1481" s="70"/>
      <c r="I1481" s="97"/>
      <c r="J1481" s="74" t="s">
        <v>416</v>
      </c>
      <c r="K1481" s="75"/>
      <c r="L1481" s="69"/>
      <c r="M1481" s="76"/>
    </row>
    <row r="1482" spans="1:13" x14ac:dyDescent="0.25">
      <c r="A1482" s="41" t="s">
        <v>3929</v>
      </c>
      <c r="B1482" s="68"/>
      <c r="C1482" s="69"/>
      <c r="D1482" s="69"/>
      <c r="E1482" s="97"/>
      <c r="F1482" s="97"/>
      <c r="G1482" s="97"/>
      <c r="H1482" s="70"/>
      <c r="I1482" s="97"/>
      <c r="J1482" s="74" t="s">
        <v>416</v>
      </c>
      <c r="K1482" s="75"/>
      <c r="L1482" s="69"/>
      <c r="M1482" s="76"/>
    </row>
    <row r="1483" spans="1:13" x14ac:dyDescent="0.25">
      <c r="A1483" s="42" t="s">
        <v>3930</v>
      </c>
      <c r="B1483" s="68"/>
      <c r="C1483" s="69"/>
      <c r="D1483" s="69"/>
      <c r="E1483" s="97"/>
      <c r="F1483" s="97"/>
      <c r="G1483" s="97"/>
      <c r="H1483" s="70"/>
      <c r="I1483" s="97"/>
      <c r="J1483" s="74" t="s">
        <v>416</v>
      </c>
      <c r="K1483" s="75"/>
      <c r="L1483" s="69"/>
      <c r="M1483" s="76"/>
    </row>
    <row r="1484" spans="1:13" x14ac:dyDescent="0.25">
      <c r="A1484" s="41" t="s">
        <v>3931</v>
      </c>
      <c r="B1484" s="68"/>
      <c r="C1484" s="69"/>
      <c r="D1484" s="69"/>
      <c r="E1484" s="97"/>
      <c r="F1484" s="97"/>
      <c r="G1484" s="97"/>
      <c r="H1484" s="70"/>
      <c r="I1484" s="97"/>
      <c r="J1484" s="74" t="s">
        <v>416</v>
      </c>
      <c r="K1484" s="75"/>
      <c r="L1484" s="69"/>
      <c r="M1484" s="76"/>
    </row>
    <row r="1485" spans="1:13" x14ac:dyDescent="0.25">
      <c r="A1485" s="42" t="s">
        <v>3932</v>
      </c>
      <c r="B1485" s="68"/>
      <c r="C1485" s="69"/>
      <c r="D1485" s="69"/>
      <c r="E1485" s="97"/>
      <c r="F1485" s="97"/>
      <c r="G1485" s="97"/>
      <c r="H1485" s="70"/>
      <c r="I1485" s="97"/>
      <c r="J1485" s="74" t="s">
        <v>416</v>
      </c>
      <c r="K1485" s="75"/>
      <c r="L1485" s="69"/>
      <c r="M1485" s="76"/>
    </row>
    <row r="1486" spans="1:13" x14ac:dyDescent="0.25">
      <c r="A1486" s="41" t="s">
        <v>3933</v>
      </c>
      <c r="B1486" s="68"/>
      <c r="C1486" s="69"/>
      <c r="D1486" s="69"/>
      <c r="E1486" s="97"/>
      <c r="F1486" s="97"/>
      <c r="G1486" s="97"/>
      <c r="H1486" s="70"/>
      <c r="I1486" s="97"/>
      <c r="J1486" s="74" t="s">
        <v>416</v>
      </c>
      <c r="K1486" s="75"/>
      <c r="L1486" s="69"/>
      <c r="M1486" s="76"/>
    </row>
    <row r="1487" spans="1:13" x14ac:dyDescent="0.25">
      <c r="A1487" s="42" t="s">
        <v>3934</v>
      </c>
      <c r="B1487" s="68"/>
      <c r="C1487" s="69"/>
      <c r="D1487" s="69"/>
      <c r="E1487" s="97"/>
      <c r="F1487" s="97"/>
      <c r="G1487" s="97"/>
      <c r="H1487" s="70"/>
      <c r="I1487" s="97"/>
      <c r="J1487" s="74" t="s">
        <v>416</v>
      </c>
      <c r="K1487" s="75"/>
      <c r="L1487" s="69"/>
      <c r="M1487" s="76"/>
    </row>
    <row r="1488" spans="1:13" x14ac:dyDescent="0.25">
      <c r="A1488" s="41" t="s">
        <v>3935</v>
      </c>
      <c r="B1488" s="68"/>
      <c r="C1488" s="69"/>
      <c r="D1488" s="69"/>
      <c r="E1488" s="97"/>
      <c r="F1488" s="97"/>
      <c r="G1488" s="97"/>
      <c r="H1488" s="70"/>
      <c r="I1488" s="97"/>
      <c r="J1488" s="74" t="s">
        <v>416</v>
      </c>
      <c r="K1488" s="75"/>
      <c r="L1488" s="69"/>
      <c r="M1488" s="76"/>
    </row>
    <row r="1489" spans="1:13" x14ac:dyDescent="0.25">
      <c r="A1489" s="42" t="s">
        <v>3936</v>
      </c>
      <c r="B1489" s="68"/>
      <c r="C1489" s="69"/>
      <c r="D1489" s="69"/>
      <c r="E1489" s="97"/>
      <c r="F1489" s="97"/>
      <c r="G1489" s="97"/>
      <c r="H1489" s="70"/>
      <c r="I1489" s="97"/>
      <c r="J1489" s="74" t="s">
        <v>416</v>
      </c>
      <c r="K1489" s="75"/>
      <c r="L1489" s="69"/>
      <c r="M1489" s="76"/>
    </row>
    <row r="1490" spans="1:13" x14ac:dyDescent="0.25">
      <c r="A1490" s="41" t="s">
        <v>3937</v>
      </c>
      <c r="B1490" s="68"/>
      <c r="C1490" s="69"/>
      <c r="D1490" s="69"/>
      <c r="E1490" s="97"/>
      <c r="F1490" s="97"/>
      <c r="G1490" s="97"/>
      <c r="H1490" s="70"/>
      <c r="I1490" s="97"/>
      <c r="J1490" s="74" t="s">
        <v>416</v>
      </c>
      <c r="K1490" s="75"/>
      <c r="L1490" s="69"/>
      <c r="M1490" s="76"/>
    </row>
    <row r="1491" spans="1:13" x14ac:dyDescent="0.25">
      <c r="A1491" s="42" t="s">
        <v>3938</v>
      </c>
      <c r="B1491" s="68"/>
      <c r="C1491" s="69"/>
      <c r="D1491" s="69"/>
      <c r="E1491" s="97"/>
      <c r="F1491" s="97"/>
      <c r="G1491" s="97"/>
      <c r="H1491" s="70"/>
      <c r="I1491" s="97"/>
      <c r="J1491" s="74" t="s">
        <v>416</v>
      </c>
      <c r="K1491" s="75"/>
      <c r="L1491" s="69"/>
      <c r="M1491" s="76"/>
    </row>
    <row r="1492" spans="1:13" x14ac:dyDescent="0.25">
      <c r="A1492" s="41" t="s">
        <v>3939</v>
      </c>
      <c r="B1492" s="68"/>
      <c r="C1492" s="69"/>
      <c r="D1492" s="69"/>
      <c r="E1492" s="97"/>
      <c r="F1492" s="97"/>
      <c r="G1492" s="97"/>
      <c r="H1492" s="70"/>
      <c r="I1492" s="97"/>
      <c r="J1492" s="74" t="s">
        <v>416</v>
      </c>
      <c r="K1492" s="75"/>
      <c r="L1492" s="69"/>
      <c r="M1492" s="76"/>
    </row>
    <row r="1493" spans="1:13" x14ac:dyDescent="0.25">
      <c r="A1493" s="42" t="s">
        <v>3940</v>
      </c>
      <c r="B1493" s="68"/>
      <c r="C1493" s="69"/>
      <c r="D1493" s="69"/>
      <c r="E1493" s="97"/>
      <c r="F1493" s="97"/>
      <c r="G1493" s="97"/>
      <c r="H1493" s="70"/>
      <c r="I1493" s="97"/>
      <c r="J1493" s="74" t="s">
        <v>416</v>
      </c>
      <c r="K1493" s="75"/>
      <c r="L1493" s="69"/>
      <c r="M1493" s="76"/>
    </row>
    <row r="1494" spans="1:13" x14ac:dyDescent="0.25">
      <c r="A1494" s="41" t="s">
        <v>3941</v>
      </c>
      <c r="B1494" s="68"/>
      <c r="C1494" s="69"/>
      <c r="D1494" s="69"/>
      <c r="E1494" s="97"/>
      <c r="F1494" s="97"/>
      <c r="G1494" s="97"/>
      <c r="H1494" s="70"/>
      <c r="I1494" s="97"/>
      <c r="J1494" s="74" t="s">
        <v>416</v>
      </c>
      <c r="K1494" s="75"/>
      <c r="L1494" s="69"/>
      <c r="M1494" s="76"/>
    </row>
    <row r="1495" spans="1:13" x14ac:dyDescent="0.25">
      <c r="A1495" s="42" t="s">
        <v>3942</v>
      </c>
      <c r="B1495" s="68"/>
      <c r="C1495" s="69"/>
      <c r="D1495" s="69"/>
      <c r="E1495" s="97"/>
      <c r="F1495" s="97"/>
      <c r="G1495" s="97"/>
      <c r="H1495" s="70"/>
      <c r="I1495" s="97"/>
      <c r="J1495" s="74" t="s">
        <v>416</v>
      </c>
      <c r="K1495" s="75"/>
      <c r="L1495" s="69"/>
      <c r="M1495" s="76"/>
    </row>
    <row r="1496" spans="1:13" x14ac:dyDescent="0.25">
      <c r="A1496" s="41" t="s">
        <v>3943</v>
      </c>
      <c r="B1496" s="68"/>
      <c r="C1496" s="69"/>
      <c r="D1496" s="69"/>
      <c r="E1496" s="97"/>
      <c r="F1496" s="97"/>
      <c r="G1496" s="97"/>
      <c r="H1496" s="70"/>
      <c r="I1496" s="97"/>
      <c r="J1496" s="74" t="s">
        <v>416</v>
      </c>
      <c r="K1496" s="75"/>
      <c r="L1496" s="69"/>
      <c r="M1496" s="76"/>
    </row>
    <row r="1497" spans="1:13" x14ac:dyDescent="0.25">
      <c r="A1497" s="42" t="s">
        <v>3944</v>
      </c>
      <c r="B1497" s="68"/>
      <c r="C1497" s="69"/>
      <c r="D1497" s="69"/>
      <c r="E1497" s="97"/>
      <c r="F1497" s="97"/>
      <c r="G1497" s="97"/>
      <c r="H1497" s="70"/>
      <c r="I1497" s="97"/>
      <c r="J1497" s="74" t="s">
        <v>416</v>
      </c>
      <c r="K1497" s="75"/>
      <c r="L1497" s="69"/>
      <c r="M1497" s="76"/>
    </row>
    <row r="1498" spans="1:13" x14ac:dyDescent="0.25">
      <c r="A1498" s="41" t="s">
        <v>3945</v>
      </c>
      <c r="B1498" s="68"/>
      <c r="C1498" s="69"/>
      <c r="D1498" s="69"/>
      <c r="E1498" s="97"/>
      <c r="F1498" s="97"/>
      <c r="G1498" s="97"/>
      <c r="H1498" s="70"/>
      <c r="I1498" s="97"/>
      <c r="J1498" s="74" t="s">
        <v>416</v>
      </c>
      <c r="K1498" s="75"/>
      <c r="L1498" s="69"/>
      <c r="M1498" s="76"/>
    </row>
    <row r="1499" spans="1:13" x14ac:dyDescent="0.25">
      <c r="A1499" s="42" t="s">
        <v>3946</v>
      </c>
      <c r="B1499" s="68"/>
      <c r="C1499" s="69"/>
      <c r="D1499" s="69"/>
      <c r="E1499" s="97"/>
      <c r="F1499" s="97"/>
      <c r="G1499" s="97"/>
      <c r="H1499" s="70"/>
      <c r="I1499" s="97"/>
      <c r="J1499" s="74" t="s">
        <v>416</v>
      </c>
      <c r="K1499" s="75"/>
      <c r="L1499" s="69"/>
      <c r="M1499" s="76"/>
    </row>
    <row r="1500" spans="1:13" x14ac:dyDescent="0.25">
      <c r="A1500" s="41" t="s">
        <v>3947</v>
      </c>
      <c r="B1500" s="68"/>
      <c r="C1500" s="69"/>
      <c r="D1500" s="69"/>
      <c r="E1500" s="97"/>
      <c r="F1500" s="97"/>
      <c r="G1500" s="97"/>
      <c r="H1500" s="70"/>
      <c r="I1500" s="97"/>
      <c r="J1500" s="74" t="s">
        <v>416</v>
      </c>
      <c r="K1500" s="75"/>
      <c r="L1500" s="69"/>
      <c r="M1500" s="76"/>
    </row>
    <row r="1501" spans="1:13" x14ac:dyDescent="0.25">
      <c r="A1501" s="42" t="s">
        <v>3948</v>
      </c>
      <c r="B1501" s="68"/>
      <c r="C1501" s="69"/>
      <c r="D1501" s="69"/>
      <c r="E1501" s="97"/>
      <c r="F1501" s="97"/>
      <c r="G1501" s="97"/>
      <c r="H1501" s="70"/>
      <c r="I1501" s="97"/>
      <c r="J1501" s="74" t="s">
        <v>416</v>
      </c>
      <c r="K1501" s="75"/>
      <c r="L1501" s="69"/>
      <c r="M1501" s="76"/>
    </row>
    <row r="1502" spans="1:13" x14ac:dyDescent="0.25">
      <c r="A1502" s="41" t="s">
        <v>3949</v>
      </c>
      <c r="B1502" s="68"/>
      <c r="C1502" s="69"/>
      <c r="D1502" s="69"/>
      <c r="E1502" s="97"/>
      <c r="F1502" s="97"/>
      <c r="G1502" s="97"/>
      <c r="H1502" s="70"/>
      <c r="I1502" s="97"/>
      <c r="J1502" s="74" t="s">
        <v>416</v>
      </c>
      <c r="K1502" s="75"/>
      <c r="L1502" s="69"/>
      <c r="M1502" s="76"/>
    </row>
    <row r="1503" spans="1:13" x14ac:dyDescent="0.25">
      <c r="A1503" s="42" t="s">
        <v>3950</v>
      </c>
      <c r="B1503" s="68"/>
      <c r="C1503" s="69"/>
      <c r="D1503" s="69"/>
      <c r="E1503" s="97"/>
      <c r="F1503" s="97"/>
      <c r="G1503" s="97"/>
      <c r="H1503" s="70"/>
      <c r="I1503" s="97"/>
      <c r="J1503" s="74" t="s">
        <v>416</v>
      </c>
      <c r="K1503" s="75"/>
      <c r="L1503" s="69"/>
      <c r="M1503" s="76"/>
    </row>
    <row r="1504" spans="1:13" x14ac:dyDescent="0.25">
      <c r="A1504" s="41" t="s">
        <v>3951</v>
      </c>
      <c r="B1504" s="68"/>
      <c r="C1504" s="69"/>
      <c r="D1504" s="69"/>
      <c r="E1504" s="97"/>
      <c r="F1504" s="97"/>
      <c r="G1504" s="97"/>
      <c r="H1504" s="70"/>
      <c r="I1504" s="97"/>
      <c r="J1504" s="74" t="s">
        <v>416</v>
      </c>
      <c r="K1504" s="75"/>
      <c r="L1504" s="69"/>
      <c r="M1504" s="76"/>
    </row>
    <row r="1505" spans="1:13" x14ac:dyDescent="0.25">
      <c r="A1505" s="42" t="s">
        <v>3952</v>
      </c>
      <c r="B1505" s="68"/>
      <c r="C1505" s="69"/>
      <c r="D1505" s="69"/>
      <c r="E1505" s="97"/>
      <c r="F1505" s="97"/>
      <c r="G1505" s="97"/>
      <c r="H1505" s="70"/>
      <c r="I1505" s="97"/>
      <c r="J1505" s="74" t="s">
        <v>416</v>
      </c>
      <c r="K1505" s="75"/>
      <c r="L1505" s="69"/>
      <c r="M1505" s="76"/>
    </row>
    <row r="1506" spans="1:13" x14ac:dyDescent="0.25">
      <c r="A1506" s="41" t="s">
        <v>3953</v>
      </c>
      <c r="B1506" s="68"/>
      <c r="C1506" s="69"/>
      <c r="D1506" s="69"/>
      <c r="E1506" s="97"/>
      <c r="F1506" s="97"/>
      <c r="G1506" s="97"/>
      <c r="H1506" s="70"/>
      <c r="I1506" s="97"/>
      <c r="J1506" s="74" t="s">
        <v>416</v>
      </c>
      <c r="K1506" s="75"/>
      <c r="L1506" s="69"/>
      <c r="M1506" s="76"/>
    </row>
    <row r="1507" spans="1:13" x14ac:dyDescent="0.25">
      <c r="A1507" s="42" t="s">
        <v>3954</v>
      </c>
      <c r="B1507" s="68"/>
      <c r="C1507" s="69"/>
      <c r="D1507" s="69"/>
      <c r="E1507" s="97"/>
      <c r="F1507" s="97"/>
      <c r="G1507" s="97"/>
      <c r="H1507" s="70"/>
      <c r="I1507" s="97"/>
      <c r="J1507" s="74" t="s">
        <v>416</v>
      </c>
      <c r="K1507" s="75"/>
      <c r="L1507" s="69"/>
      <c r="M1507" s="76"/>
    </row>
    <row r="1508" spans="1:13" x14ac:dyDescent="0.25">
      <c r="A1508" s="41" t="s">
        <v>3955</v>
      </c>
      <c r="B1508" s="68"/>
      <c r="C1508" s="69"/>
      <c r="D1508" s="69"/>
      <c r="E1508" s="97"/>
      <c r="F1508" s="97"/>
      <c r="G1508" s="97"/>
      <c r="H1508" s="70"/>
      <c r="I1508" s="97"/>
      <c r="J1508" s="74" t="s">
        <v>416</v>
      </c>
      <c r="K1508" s="75"/>
      <c r="L1508" s="69"/>
      <c r="M1508" s="76"/>
    </row>
    <row r="1509" spans="1:13" x14ac:dyDescent="0.25">
      <c r="A1509" s="42" t="s">
        <v>3956</v>
      </c>
      <c r="B1509" s="68"/>
      <c r="C1509" s="69"/>
      <c r="D1509" s="69"/>
      <c r="E1509" s="97"/>
      <c r="F1509" s="97"/>
      <c r="G1509" s="97"/>
      <c r="H1509" s="70"/>
      <c r="I1509" s="97"/>
      <c r="J1509" s="74" t="s">
        <v>416</v>
      </c>
      <c r="K1509" s="75"/>
      <c r="L1509" s="69"/>
      <c r="M1509" s="76"/>
    </row>
    <row r="1510" spans="1:13" x14ac:dyDescent="0.25">
      <c r="A1510" s="41" t="s">
        <v>3957</v>
      </c>
      <c r="B1510" s="68"/>
      <c r="C1510" s="69"/>
      <c r="D1510" s="69"/>
      <c r="E1510" s="97"/>
      <c r="F1510" s="97"/>
      <c r="G1510" s="97"/>
      <c r="H1510" s="70"/>
      <c r="I1510" s="97"/>
      <c r="J1510" s="74" t="s">
        <v>416</v>
      </c>
      <c r="K1510" s="75"/>
      <c r="L1510" s="69"/>
      <c r="M1510" s="76"/>
    </row>
    <row r="1511" spans="1:13" x14ac:dyDescent="0.25">
      <c r="A1511" s="42" t="s">
        <v>3958</v>
      </c>
      <c r="B1511" s="68"/>
      <c r="C1511" s="69"/>
      <c r="D1511" s="69"/>
      <c r="E1511" s="97"/>
      <c r="F1511" s="97"/>
      <c r="G1511" s="97"/>
      <c r="H1511" s="70"/>
      <c r="I1511" s="97"/>
      <c r="J1511" s="74" t="s">
        <v>416</v>
      </c>
      <c r="K1511" s="75"/>
      <c r="L1511" s="69"/>
      <c r="M1511" s="76"/>
    </row>
    <row r="1512" spans="1:13" x14ac:dyDescent="0.25">
      <c r="A1512" s="41" t="s">
        <v>3959</v>
      </c>
      <c r="B1512" s="68"/>
      <c r="C1512" s="69"/>
      <c r="D1512" s="69"/>
      <c r="E1512" s="97"/>
      <c r="F1512" s="97"/>
      <c r="G1512" s="97"/>
      <c r="H1512" s="70"/>
      <c r="I1512" s="97"/>
      <c r="J1512" s="74" t="s">
        <v>416</v>
      </c>
      <c r="K1512" s="75"/>
      <c r="L1512" s="69"/>
      <c r="M1512" s="76"/>
    </row>
    <row r="1513" spans="1:13" x14ac:dyDescent="0.25">
      <c r="A1513" s="42" t="s">
        <v>3960</v>
      </c>
      <c r="B1513" s="68"/>
      <c r="C1513" s="69"/>
      <c r="D1513" s="69"/>
      <c r="E1513" s="97"/>
      <c r="F1513" s="97"/>
      <c r="G1513" s="97"/>
      <c r="H1513" s="70"/>
      <c r="I1513" s="97"/>
      <c r="J1513" s="74" t="s">
        <v>416</v>
      </c>
      <c r="K1513" s="75"/>
      <c r="L1513" s="69"/>
      <c r="M1513" s="76"/>
    </row>
    <row r="1514" spans="1:13" x14ac:dyDescent="0.25">
      <c r="A1514" s="41" t="s">
        <v>3961</v>
      </c>
      <c r="B1514" s="68"/>
      <c r="C1514" s="69"/>
      <c r="D1514" s="69"/>
      <c r="E1514" s="97"/>
      <c r="F1514" s="97"/>
      <c r="G1514" s="97"/>
      <c r="H1514" s="70"/>
      <c r="I1514" s="97"/>
      <c r="J1514" s="74" t="s">
        <v>416</v>
      </c>
      <c r="K1514" s="75"/>
      <c r="L1514" s="69"/>
      <c r="M1514" s="76"/>
    </row>
    <row r="1515" spans="1:13" x14ac:dyDescent="0.25">
      <c r="A1515" s="42" t="s">
        <v>3962</v>
      </c>
      <c r="B1515" s="68"/>
      <c r="C1515" s="69"/>
      <c r="D1515" s="69"/>
      <c r="E1515" s="97"/>
      <c r="F1515" s="97"/>
      <c r="G1515" s="97"/>
      <c r="H1515" s="70"/>
      <c r="I1515" s="97"/>
      <c r="J1515" s="74" t="s">
        <v>416</v>
      </c>
      <c r="K1515" s="75"/>
      <c r="L1515" s="69"/>
      <c r="M1515" s="76"/>
    </row>
    <row r="1516" spans="1:13" x14ac:dyDescent="0.25">
      <c r="A1516" s="41" t="s">
        <v>3963</v>
      </c>
      <c r="B1516" s="68"/>
      <c r="C1516" s="69"/>
      <c r="D1516" s="69"/>
      <c r="E1516" s="97"/>
      <c r="F1516" s="97"/>
      <c r="G1516" s="97"/>
      <c r="H1516" s="70"/>
      <c r="I1516" s="97"/>
      <c r="J1516" s="74" t="s">
        <v>416</v>
      </c>
      <c r="K1516" s="75"/>
      <c r="L1516" s="69"/>
      <c r="M1516" s="76"/>
    </row>
    <row r="1517" spans="1:13" x14ac:dyDescent="0.25">
      <c r="A1517" s="42" t="s">
        <v>3964</v>
      </c>
      <c r="B1517" s="68"/>
      <c r="C1517" s="69"/>
      <c r="D1517" s="69"/>
      <c r="E1517" s="97"/>
      <c r="F1517" s="97"/>
      <c r="G1517" s="97"/>
      <c r="H1517" s="70"/>
      <c r="I1517" s="97"/>
      <c r="J1517" s="74" t="s">
        <v>416</v>
      </c>
      <c r="K1517" s="75"/>
      <c r="L1517" s="69"/>
      <c r="M1517" s="76"/>
    </row>
    <row r="1518" spans="1:13" x14ac:dyDescent="0.25">
      <c r="A1518" s="41" t="s">
        <v>3965</v>
      </c>
      <c r="B1518" s="68"/>
      <c r="C1518" s="69"/>
      <c r="D1518" s="69"/>
      <c r="E1518" s="97"/>
      <c r="F1518" s="97"/>
      <c r="G1518" s="97"/>
      <c r="H1518" s="70"/>
      <c r="I1518" s="97"/>
      <c r="J1518" s="74" t="s">
        <v>416</v>
      </c>
      <c r="K1518" s="75"/>
      <c r="L1518" s="69"/>
      <c r="M1518" s="76"/>
    </row>
    <row r="1519" spans="1:13" x14ac:dyDescent="0.25">
      <c r="A1519" s="42" t="s">
        <v>3966</v>
      </c>
      <c r="B1519" s="68"/>
      <c r="C1519" s="69"/>
      <c r="D1519" s="69"/>
      <c r="E1519" s="97"/>
      <c r="F1519" s="97"/>
      <c r="G1519" s="97"/>
      <c r="H1519" s="70"/>
      <c r="I1519" s="97"/>
      <c r="J1519" s="74" t="s">
        <v>416</v>
      </c>
      <c r="K1519" s="75"/>
      <c r="L1519" s="69"/>
      <c r="M1519" s="76"/>
    </row>
    <row r="1520" spans="1:13" x14ac:dyDescent="0.25">
      <c r="A1520" s="41" t="s">
        <v>3967</v>
      </c>
      <c r="B1520" s="68"/>
      <c r="C1520" s="69"/>
      <c r="D1520" s="69"/>
      <c r="E1520" s="97"/>
      <c r="F1520" s="97"/>
      <c r="G1520" s="97"/>
      <c r="H1520" s="70"/>
      <c r="I1520" s="97"/>
      <c r="J1520" s="74" t="s">
        <v>416</v>
      </c>
      <c r="K1520" s="75"/>
      <c r="L1520" s="69"/>
      <c r="M1520" s="76"/>
    </row>
    <row r="1521" spans="1:13" x14ac:dyDescent="0.25">
      <c r="A1521" s="42" t="s">
        <v>3968</v>
      </c>
      <c r="B1521" s="68"/>
      <c r="C1521" s="69"/>
      <c r="D1521" s="69"/>
      <c r="E1521" s="97"/>
      <c r="F1521" s="97"/>
      <c r="G1521" s="97"/>
      <c r="H1521" s="70"/>
      <c r="I1521" s="97"/>
      <c r="J1521" s="74" t="s">
        <v>416</v>
      </c>
      <c r="K1521" s="75"/>
      <c r="L1521" s="69"/>
      <c r="M1521" s="76"/>
    </row>
    <row r="1522" spans="1:13" x14ac:dyDescent="0.25">
      <c r="A1522" s="41" t="s">
        <v>3969</v>
      </c>
      <c r="B1522" s="68"/>
      <c r="C1522" s="69"/>
      <c r="D1522" s="69"/>
      <c r="E1522" s="97"/>
      <c r="F1522" s="97"/>
      <c r="G1522" s="97"/>
      <c r="H1522" s="70"/>
      <c r="I1522" s="97"/>
      <c r="J1522" s="74" t="s">
        <v>416</v>
      </c>
      <c r="K1522" s="75"/>
      <c r="L1522" s="69"/>
      <c r="M1522" s="76"/>
    </row>
    <row r="1523" spans="1:13" x14ac:dyDescent="0.25">
      <c r="A1523" s="42" t="s">
        <v>3970</v>
      </c>
      <c r="B1523" s="68"/>
      <c r="C1523" s="69"/>
      <c r="D1523" s="69"/>
      <c r="E1523" s="97"/>
      <c r="F1523" s="97"/>
      <c r="G1523" s="97"/>
      <c r="H1523" s="70"/>
      <c r="I1523" s="97"/>
      <c r="J1523" s="74" t="s">
        <v>416</v>
      </c>
      <c r="K1523" s="75"/>
      <c r="L1523" s="69"/>
      <c r="M1523" s="76"/>
    </row>
    <row r="1524" spans="1:13" x14ac:dyDescent="0.25">
      <c r="A1524" s="41" t="s">
        <v>3971</v>
      </c>
      <c r="B1524" s="68"/>
      <c r="C1524" s="69"/>
      <c r="D1524" s="69"/>
      <c r="E1524" s="97"/>
      <c r="F1524" s="97"/>
      <c r="G1524" s="97"/>
      <c r="H1524" s="70"/>
      <c r="I1524" s="97"/>
      <c r="J1524" s="74" t="s">
        <v>416</v>
      </c>
      <c r="K1524" s="75"/>
      <c r="L1524" s="69"/>
      <c r="M1524" s="76"/>
    </row>
    <row r="1525" spans="1:13" x14ac:dyDescent="0.25">
      <c r="A1525" s="42" t="s">
        <v>3972</v>
      </c>
      <c r="B1525" s="68"/>
      <c r="C1525" s="69"/>
      <c r="D1525" s="69"/>
      <c r="E1525" s="97"/>
      <c r="F1525" s="97"/>
      <c r="G1525" s="97"/>
      <c r="H1525" s="70"/>
      <c r="I1525" s="97"/>
      <c r="J1525" s="74" t="s">
        <v>416</v>
      </c>
      <c r="K1525" s="75"/>
      <c r="L1525" s="69"/>
      <c r="M1525" s="76"/>
    </row>
    <row r="1526" spans="1:13" x14ac:dyDescent="0.25">
      <c r="A1526" s="41" t="s">
        <v>3973</v>
      </c>
      <c r="B1526" s="68"/>
      <c r="C1526" s="69"/>
      <c r="D1526" s="69"/>
      <c r="E1526" s="97"/>
      <c r="F1526" s="97"/>
      <c r="G1526" s="97"/>
      <c r="H1526" s="70"/>
      <c r="I1526" s="97"/>
      <c r="J1526" s="74" t="s">
        <v>416</v>
      </c>
      <c r="K1526" s="75"/>
      <c r="L1526" s="69"/>
      <c r="M1526" s="76"/>
    </row>
    <row r="1527" spans="1:13" x14ac:dyDescent="0.25">
      <c r="A1527" s="42" t="s">
        <v>3974</v>
      </c>
      <c r="B1527" s="68"/>
      <c r="C1527" s="69"/>
      <c r="D1527" s="69"/>
      <c r="E1527" s="97"/>
      <c r="F1527" s="97"/>
      <c r="G1527" s="97"/>
      <c r="H1527" s="70"/>
      <c r="I1527" s="97"/>
      <c r="J1527" s="74" t="s">
        <v>416</v>
      </c>
      <c r="K1527" s="75"/>
      <c r="L1527" s="69"/>
      <c r="M1527" s="76"/>
    </row>
    <row r="1528" spans="1:13" x14ac:dyDescent="0.25">
      <c r="A1528" s="41" t="s">
        <v>3975</v>
      </c>
      <c r="B1528" s="68"/>
      <c r="C1528" s="69"/>
      <c r="D1528" s="69"/>
      <c r="E1528" s="97"/>
      <c r="F1528" s="97"/>
      <c r="G1528" s="97"/>
      <c r="H1528" s="70"/>
      <c r="I1528" s="97"/>
      <c r="J1528" s="74" t="s">
        <v>416</v>
      </c>
      <c r="K1528" s="75"/>
      <c r="L1528" s="69"/>
      <c r="M1528" s="76"/>
    </row>
    <row r="1529" spans="1:13" x14ac:dyDescent="0.25">
      <c r="A1529" s="42" t="s">
        <v>3976</v>
      </c>
      <c r="B1529" s="68"/>
      <c r="C1529" s="69"/>
      <c r="D1529" s="69"/>
      <c r="E1529" s="97"/>
      <c r="F1529" s="97"/>
      <c r="G1529" s="97"/>
      <c r="H1529" s="70"/>
      <c r="I1529" s="97"/>
      <c r="J1529" s="74" t="s">
        <v>416</v>
      </c>
      <c r="K1529" s="75"/>
      <c r="L1529" s="69"/>
      <c r="M1529" s="76"/>
    </row>
    <row r="1530" spans="1:13" x14ac:dyDescent="0.25">
      <c r="A1530" s="41" t="s">
        <v>3977</v>
      </c>
      <c r="B1530" s="68"/>
      <c r="C1530" s="69"/>
      <c r="D1530" s="69"/>
      <c r="E1530" s="97"/>
      <c r="F1530" s="97"/>
      <c r="G1530" s="97"/>
      <c r="H1530" s="70"/>
      <c r="I1530" s="97"/>
      <c r="J1530" s="74" t="s">
        <v>416</v>
      </c>
      <c r="K1530" s="75"/>
      <c r="L1530" s="69"/>
      <c r="M1530" s="76"/>
    </row>
    <row r="1531" spans="1:13" x14ac:dyDescent="0.25">
      <c r="A1531" s="42" t="s">
        <v>3978</v>
      </c>
      <c r="B1531" s="68"/>
      <c r="C1531" s="69"/>
      <c r="D1531" s="69"/>
      <c r="E1531" s="97"/>
      <c r="F1531" s="97"/>
      <c r="G1531" s="97"/>
      <c r="H1531" s="70"/>
      <c r="I1531" s="97"/>
      <c r="J1531" s="74" t="s">
        <v>416</v>
      </c>
      <c r="K1531" s="75"/>
      <c r="L1531" s="69"/>
      <c r="M1531" s="76"/>
    </row>
    <row r="1532" spans="1:13" x14ac:dyDescent="0.25">
      <c r="A1532" s="41" t="s">
        <v>3979</v>
      </c>
      <c r="B1532" s="68"/>
      <c r="C1532" s="69"/>
      <c r="D1532" s="69"/>
      <c r="E1532" s="97"/>
      <c r="F1532" s="97"/>
      <c r="G1532" s="97"/>
      <c r="H1532" s="70"/>
      <c r="I1532" s="97"/>
      <c r="J1532" s="74" t="s">
        <v>416</v>
      </c>
      <c r="K1532" s="75"/>
      <c r="L1532" s="69"/>
      <c r="M1532" s="76"/>
    </row>
    <row r="1533" spans="1:13" x14ac:dyDescent="0.25">
      <c r="A1533" s="42" t="s">
        <v>3980</v>
      </c>
      <c r="B1533" s="68"/>
      <c r="C1533" s="69"/>
      <c r="D1533" s="69"/>
      <c r="E1533" s="97"/>
      <c r="F1533" s="97"/>
      <c r="G1533" s="97"/>
      <c r="H1533" s="70"/>
      <c r="I1533" s="97"/>
      <c r="J1533" s="74" t="s">
        <v>416</v>
      </c>
      <c r="K1533" s="75"/>
      <c r="L1533" s="69"/>
      <c r="M1533" s="76"/>
    </row>
    <row r="1534" spans="1:13" x14ac:dyDescent="0.25">
      <c r="A1534" s="41" t="s">
        <v>3981</v>
      </c>
      <c r="B1534" s="68"/>
      <c r="C1534" s="69"/>
      <c r="D1534" s="69"/>
      <c r="E1534" s="97"/>
      <c r="F1534" s="97"/>
      <c r="G1534" s="97"/>
      <c r="H1534" s="70"/>
      <c r="I1534" s="97"/>
      <c r="J1534" s="74" t="s">
        <v>416</v>
      </c>
      <c r="K1534" s="75"/>
      <c r="L1534" s="69"/>
      <c r="M1534" s="76"/>
    </row>
    <row r="1535" spans="1:13" x14ac:dyDescent="0.25">
      <c r="A1535" s="42" t="s">
        <v>3982</v>
      </c>
      <c r="B1535" s="68"/>
      <c r="C1535" s="69"/>
      <c r="D1535" s="69"/>
      <c r="E1535" s="97"/>
      <c r="F1535" s="97"/>
      <c r="G1535" s="97"/>
      <c r="H1535" s="70"/>
      <c r="I1535" s="97"/>
      <c r="J1535" s="74" t="s">
        <v>416</v>
      </c>
      <c r="K1535" s="75"/>
      <c r="L1535" s="69"/>
      <c r="M1535" s="76"/>
    </row>
    <row r="1536" spans="1:13" x14ac:dyDescent="0.25">
      <c r="A1536" s="41" t="s">
        <v>3983</v>
      </c>
      <c r="B1536" s="68"/>
      <c r="C1536" s="69"/>
      <c r="D1536" s="69"/>
      <c r="E1536" s="97"/>
      <c r="F1536" s="97"/>
      <c r="G1536" s="97"/>
      <c r="H1536" s="70"/>
      <c r="I1536" s="97"/>
      <c r="J1536" s="74" t="s">
        <v>416</v>
      </c>
      <c r="K1536" s="75"/>
      <c r="L1536" s="69"/>
      <c r="M1536" s="76"/>
    </row>
    <row r="1537" spans="1:13" x14ac:dyDescent="0.25">
      <c r="A1537" s="42" t="s">
        <v>3984</v>
      </c>
      <c r="B1537" s="68"/>
      <c r="C1537" s="69"/>
      <c r="D1537" s="69"/>
      <c r="E1537" s="97"/>
      <c r="F1537" s="97"/>
      <c r="G1537" s="97"/>
      <c r="H1537" s="70"/>
      <c r="I1537" s="97"/>
      <c r="J1537" s="74" t="s">
        <v>416</v>
      </c>
      <c r="K1537" s="75"/>
      <c r="L1537" s="69"/>
      <c r="M1537" s="76"/>
    </row>
    <row r="1538" spans="1:13" x14ac:dyDescent="0.25">
      <c r="A1538" s="41" t="s">
        <v>3985</v>
      </c>
      <c r="B1538" s="68"/>
      <c r="C1538" s="69"/>
      <c r="D1538" s="69"/>
      <c r="E1538" s="97"/>
      <c r="F1538" s="97"/>
      <c r="G1538" s="97"/>
      <c r="H1538" s="70"/>
      <c r="I1538" s="97"/>
      <c r="J1538" s="74" t="s">
        <v>416</v>
      </c>
      <c r="K1538" s="75"/>
      <c r="L1538" s="69"/>
      <c r="M1538" s="76"/>
    </row>
    <row r="1539" spans="1:13" x14ac:dyDescent="0.25">
      <c r="A1539" s="42" t="s">
        <v>3986</v>
      </c>
      <c r="B1539" s="68"/>
      <c r="C1539" s="69"/>
      <c r="D1539" s="69"/>
      <c r="E1539" s="97"/>
      <c r="F1539" s="97"/>
      <c r="G1539" s="97"/>
      <c r="H1539" s="70"/>
      <c r="I1539" s="97"/>
      <c r="J1539" s="74" t="s">
        <v>416</v>
      </c>
      <c r="K1539" s="75"/>
      <c r="L1539" s="69"/>
      <c r="M1539" s="76"/>
    </row>
    <row r="1540" spans="1:13" x14ac:dyDescent="0.25">
      <c r="A1540" s="41" t="s">
        <v>3987</v>
      </c>
      <c r="B1540" s="68"/>
      <c r="C1540" s="69"/>
      <c r="D1540" s="69"/>
      <c r="E1540" s="97"/>
      <c r="F1540" s="97"/>
      <c r="G1540" s="97"/>
      <c r="H1540" s="70"/>
      <c r="I1540" s="97"/>
      <c r="J1540" s="74" t="s">
        <v>416</v>
      </c>
      <c r="K1540" s="75"/>
      <c r="L1540" s="69"/>
      <c r="M1540" s="76"/>
    </row>
    <row r="1541" spans="1:13" x14ac:dyDescent="0.25">
      <c r="A1541" s="42" t="s">
        <v>3988</v>
      </c>
      <c r="B1541" s="68"/>
      <c r="C1541" s="69"/>
      <c r="D1541" s="69"/>
      <c r="E1541" s="97"/>
      <c r="F1541" s="97"/>
      <c r="G1541" s="97"/>
      <c r="H1541" s="70"/>
      <c r="I1541" s="97"/>
      <c r="J1541" s="74" t="s">
        <v>416</v>
      </c>
      <c r="K1541" s="75"/>
      <c r="L1541" s="69"/>
      <c r="M1541" s="76"/>
    </row>
    <row r="1542" spans="1:13" x14ac:dyDescent="0.25">
      <c r="A1542" s="41" t="s">
        <v>3989</v>
      </c>
      <c r="B1542" s="68"/>
      <c r="C1542" s="69"/>
      <c r="D1542" s="69"/>
      <c r="E1542" s="97"/>
      <c r="F1542" s="97"/>
      <c r="G1542" s="97"/>
      <c r="H1542" s="70"/>
      <c r="I1542" s="97"/>
      <c r="J1542" s="74" t="s">
        <v>416</v>
      </c>
      <c r="K1542" s="75"/>
      <c r="L1542" s="69"/>
      <c r="M1542" s="76"/>
    </row>
    <row r="1543" spans="1:13" x14ac:dyDescent="0.25">
      <c r="A1543" s="42" t="s">
        <v>3990</v>
      </c>
      <c r="B1543" s="68"/>
      <c r="C1543" s="69"/>
      <c r="D1543" s="69"/>
      <c r="E1543" s="97"/>
      <c r="F1543" s="97"/>
      <c r="G1543" s="97"/>
      <c r="H1543" s="70"/>
      <c r="I1543" s="97"/>
      <c r="J1543" s="74" t="s">
        <v>416</v>
      </c>
      <c r="K1543" s="75"/>
      <c r="L1543" s="69"/>
      <c r="M1543" s="76"/>
    </row>
    <row r="1544" spans="1:13" x14ac:dyDescent="0.25">
      <c r="A1544" s="41" t="s">
        <v>3991</v>
      </c>
      <c r="B1544" s="68"/>
      <c r="C1544" s="69"/>
      <c r="D1544" s="69"/>
      <c r="E1544" s="97"/>
      <c r="F1544" s="97"/>
      <c r="G1544" s="97"/>
      <c r="H1544" s="70"/>
      <c r="I1544" s="97"/>
      <c r="J1544" s="74" t="s">
        <v>416</v>
      </c>
      <c r="K1544" s="75"/>
      <c r="L1544" s="69"/>
      <c r="M1544" s="76"/>
    </row>
    <row r="1545" spans="1:13" x14ac:dyDescent="0.25">
      <c r="A1545" s="42" t="s">
        <v>3992</v>
      </c>
      <c r="B1545" s="68"/>
      <c r="C1545" s="69"/>
      <c r="D1545" s="69"/>
      <c r="E1545" s="97"/>
      <c r="F1545" s="97"/>
      <c r="G1545" s="97"/>
      <c r="H1545" s="70"/>
      <c r="I1545" s="97"/>
      <c r="J1545" s="74" t="s">
        <v>416</v>
      </c>
      <c r="K1545" s="75"/>
      <c r="L1545" s="69"/>
      <c r="M1545" s="76"/>
    </row>
    <row r="1546" spans="1:13" x14ac:dyDescent="0.25">
      <c r="A1546" s="41" t="s">
        <v>3993</v>
      </c>
      <c r="B1546" s="68"/>
      <c r="C1546" s="69"/>
      <c r="D1546" s="69"/>
      <c r="E1546" s="97"/>
      <c r="F1546" s="97"/>
      <c r="G1546" s="97"/>
      <c r="H1546" s="70"/>
      <c r="I1546" s="97"/>
      <c r="J1546" s="74" t="s">
        <v>416</v>
      </c>
      <c r="K1546" s="75"/>
      <c r="L1546" s="69"/>
      <c r="M1546" s="76"/>
    </row>
    <row r="1547" spans="1:13" x14ac:dyDescent="0.25">
      <c r="A1547" s="42" t="s">
        <v>3994</v>
      </c>
      <c r="B1547" s="68"/>
      <c r="C1547" s="69"/>
      <c r="D1547" s="69"/>
      <c r="E1547" s="97"/>
      <c r="F1547" s="97"/>
      <c r="G1547" s="97"/>
      <c r="H1547" s="70"/>
      <c r="I1547" s="97"/>
      <c r="J1547" s="74" t="s">
        <v>416</v>
      </c>
      <c r="K1547" s="75"/>
      <c r="L1547" s="69"/>
      <c r="M1547" s="76"/>
    </row>
    <row r="1548" spans="1:13" x14ac:dyDescent="0.25">
      <c r="A1548" s="41" t="s">
        <v>3995</v>
      </c>
      <c r="B1548" s="68"/>
      <c r="C1548" s="69"/>
      <c r="D1548" s="69"/>
      <c r="E1548" s="97"/>
      <c r="F1548" s="97"/>
      <c r="G1548" s="97"/>
      <c r="H1548" s="70"/>
      <c r="I1548" s="97"/>
      <c r="J1548" s="74" t="s">
        <v>416</v>
      </c>
      <c r="K1548" s="75"/>
      <c r="L1548" s="69"/>
      <c r="M1548" s="76"/>
    </row>
    <row r="1549" spans="1:13" x14ac:dyDescent="0.25">
      <c r="A1549" s="42" t="s">
        <v>3996</v>
      </c>
      <c r="B1549" s="68"/>
      <c r="C1549" s="69"/>
      <c r="D1549" s="69"/>
      <c r="E1549" s="97"/>
      <c r="F1549" s="97"/>
      <c r="G1549" s="97"/>
      <c r="H1549" s="70"/>
      <c r="I1549" s="97"/>
      <c r="J1549" s="74" t="s">
        <v>416</v>
      </c>
      <c r="K1549" s="75"/>
      <c r="L1549" s="69"/>
      <c r="M1549" s="76"/>
    </row>
    <row r="1550" spans="1:13" x14ac:dyDescent="0.25">
      <c r="A1550" s="41" t="s">
        <v>3997</v>
      </c>
      <c r="B1550" s="68"/>
      <c r="C1550" s="69"/>
      <c r="D1550" s="69"/>
      <c r="E1550" s="97"/>
      <c r="F1550" s="97"/>
      <c r="G1550" s="97"/>
      <c r="H1550" s="70"/>
      <c r="I1550" s="97"/>
      <c r="J1550" s="74" t="s">
        <v>416</v>
      </c>
      <c r="K1550" s="75"/>
      <c r="L1550" s="69"/>
      <c r="M1550" s="76"/>
    </row>
    <row r="1551" spans="1:13" x14ac:dyDescent="0.25">
      <c r="A1551" s="42" t="s">
        <v>3998</v>
      </c>
      <c r="B1551" s="68"/>
      <c r="C1551" s="69"/>
      <c r="D1551" s="69"/>
      <c r="E1551" s="97"/>
      <c r="F1551" s="97"/>
      <c r="G1551" s="97"/>
      <c r="H1551" s="70"/>
      <c r="I1551" s="97"/>
      <c r="J1551" s="74" t="s">
        <v>416</v>
      </c>
      <c r="K1551" s="75"/>
      <c r="L1551" s="69"/>
      <c r="M1551" s="76"/>
    </row>
    <row r="1552" spans="1:13" x14ac:dyDescent="0.25">
      <c r="A1552" s="41" t="s">
        <v>3999</v>
      </c>
      <c r="B1552" s="68"/>
      <c r="C1552" s="69"/>
      <c r="D1552" s="69"/>
      <c r="E1552" s="97"/>
      <c r="F1552" s="97"/>
      <c r="G1552" s="97"/>
      <c r="H1552" s="70"/>
      <c r="I1552" s="97"/>
      <c r="J1552" s="74" t="s">
        <v>416</v>
      </c>
      <c r="K1552" s="75"/>
      <c r="L1552" s="69"/>
      <c r="M1552" s="76"/>
    </row>
    <row r="1553" spans="1:13" x14ac:dyDescent="0.25">
      <c r="A1553" s="42" t="s">
        <v>4000</v>
      </c>
      <c r="B1553" s="68"/>
      <c r="C1553" s="69"/>
      <c r="D1553" s="69"/>
      <c r="E1553" s="97"/>
      <c r="F1553" s="97"/>
      <c r="G1553" s="97"/>
      <c r="H1553" s="70"/>
      <c r="I1553" s="97"/>
      <c r="J1553" s="74" t="s">
        <v>416</v>
      </c>
      <c r="K1553" s="75"/>
      <c r="L1553" s="69"/>
      <c r="M1553" s="76"/>
    </row>
    <row r="1554" spans="1:13" x14ac:dyDescent="0.25">
      <c r="A1554" s="41" t="s">
        <v>4001</v>
      </c>
      <c r="B1554" s="68"/>
      <c r="C1554" s="69"/>
      <c r="D1554" s="69"/>
      <c r="E1554" s="97"/>
      <c r="F1554" s="97"/>
      <c r="G1554" s="97"/>
      <c r="H1554" s="70"/>
      <c r="I1554" s="97"/>
      <c r="J1554" s="74" t="s">
        <v>416</v>
      </c>
      <c r="K1554" s="75"/>
      <c r="L1554" s="69"/>
      <c r="M1554" s="76"/>
    </row>
    <row r="1555" spans="1:13" x14ac:dyDescent="0.25">
      <c r="A1555" s="42" t="s">
        <v>4002</v>
      </c>
      <c r="B1555" s="68"/>
      <c r="C1555" s="69"/>
      <c r="D1555" s="69"/>
      <c r="E1555" s="97"/>
      <c r="F1555" s="97"/>
      <c r="G1555" s="97"/>
      <c r="H1555" s="70"/>
      <c r="I1555" s="97"/>
      <c r="J1555" s="74" t="s">
        <v>416</v>
      </c>
      <c r="K1555" s="75"/>
      <c r="L1555" s="69"/>
      <c r="M1555" s="76"/>
    </row>
    <row r="1556" spans="1:13" x14ac:dyDescent="0.25">
      <c r="A1556" s="41" t="s">
        <v>4003</v>
      </c>
      <c r="B1556" s="68"/>
      <c r="C1556" s="69"/>
      <c r="D1556" s="69"/>
      <c r="E1556" s="97"/>
      <c r="F1556" s="97"/>
      <c r="G1556" s="97"/>
      <c r="H1556" s="70"/>
      <c r="I1556" s="97"/>
      <c r="J1556" s="74" t="s">
        <v>416</v>
      </c>
      <c r="K1556" s="75"/>
      <c r="L1556" s="69"/>
      <c r="M1556" s="76"/>
    </row>
    <row r="1557" spans="1:13" x14ac:dyDescent="0.25">
      <c r="A1557" s="42" t="s">
        <v>4004</v>
      </c>
      <c r="B1557" s="68"/>
      <c r="C1557" s="69"/>
      <c r="D1557" s="69"/>
      <c r="E1557" s="97"/>
      <c r="F1557" s="97"/>
      <c r="G1557" s="97"/>
      <c r="H1557" s="70"/>
      <c r="I1557" s="97"/>
      <c r="J1557" s="74" t="s">
        <v>416</v>
      </c>
      <c r="K1557" s="75"/>
      <c r="L1557" s="69"/>
      <c r="M1557" s="76"/>
    </row>
    <row r="1558" spans="1:13" x14ac:dyDescent="0.25">
      <c r="A1558" s="41" t="s">
        <v>4005</v>
      </c>
      <c r="B1558" s="68"/>
      <c r="C1558" s="69"/>
      <c r="D1558" s="69"/>
      <c r="E1558" s="97"/>
      <c r="F1558" s="97"/>
      <c r="G1558" s="97"/>
      <c r="H1558" s="70"/>
      <c r="I1558" s="97"/>
      <c r="J1558" s="74" t="s">
        <v>416</v>
      </c>
      <c r="K1558" s="75"/>
      <c r="L1558" s="69"/>
      <c r="M1558" s="76"/>
    </row>
    <row r="1559" spans="1:13" x14ac:dyDescent="0.25">
      <c r="A1559" s="42" t="s">
        <v>4006</v>
      </c>
      <c r="B1559" s="68"/>
      <c r="C1559" s="69"/>
      <c r="D1559" s="69"/>
      <c r="E1559" s="97"/>
      <c r="F1559" s="97"/>
      <c r="G1559" s="97"/>
      <c r="H1559" s="70"/>
      <c r="I1559" s="97"/>
      <c r="J1559" s="74" t="s">
        <v>416</v>
      </c>
      <c r="K1559" s="75"/>
      <c r="L1559" s="69"/>
      <c r="M1559" s="76"/>
    </row>
    <row r="1560" spans="1:13" x14ac:dyDescent="0.25">
      <c r="A1560" s="41" t="s">
        <v>4007</v>
      </c>
      <c r="B1560" s="68"/>
      <c r="C1560" s="69"/>
      <c r="D1560" s="69"/>
      <c r="E1560" s="97"/>
      <c r="F1560" s="97"/>
      <c r="G1560" s="97"/>
      <c r="H1560" s="70"/>
      <c r="I1560" s="97"/>
      <c r="J1560" s="74" t="s">
        <v>416</v>
      </c>
      <c r="K1560" s="75"/>
      <c r="L1560" s="69"/>
      <c r="M1560" s="76"/>
    </row>
    <row r="1561" spans="1:13" x14ac:dyDescent="0.25">
      <c r="A1561" s="42" t="s">
        <v>4008</v>
      </c>
      <c r="B1561" s="68"/>
      <c r="C1561" s="69"/>
      <c r="D1561" s="69"/>
      <c r="E1561" s="97"/>
      <c r="F1561" s="97"/>
      <c r="G1561" s="97"/>
      <c r="H1561" s="70"/>
      <c r="I1561" s="97"/>
      <c r="J1561" s="74" t="s">
        <v>416</v>
      </c>
      <c r="K1561" s="75"/>
      <c r="L1561" s="69"/>
      <c r="M1561" s="76"/>
    </row>
    <row r="1562" spans="1:13" x14ac:dyDescent="0.25">
      <c r="A1562" s="41" t="s">
        <v>4009</v>
      </c>
      <c r="B1562" s="68"/>
      <c r="C1562" s="69"/>
      <c r="D1562" s="69"/>
      <c r="E1562" s="97"/>
      <c r="F1562" s="97"/>
      <c r="G1562" s="97"/>
      <c r="H1562" s="70"/>
      <c r="I1562" s="97"/>
      <c r="J1562" s="74" t="s">
        <v>416</v>
      </c>
      <c r="K1562" s="75"/>
      <c r="L1562" s="69"/>
      <c r="M1562" s="76"/>
    </row>
    <row r="1563" spans="1:13" x14ac:dyDescent="0.25">
      <c r="A1563" s="42" t="s">
        <v>4010</v>
      </c>
      <c r="B1563" s="68"/>
      <c r="C1563" s="69"/>
      <c r="D1563" s="69"/>
      <c r="E1563" s="97"/>
      <c r="F1563" s="97"/>
      <c r="G1563" s="97"/>
      <c r="H1563" s="70"/>
      <c r="I1563" s="97"/>
      <c r="J1563" s="74" t="s">
        <v>416</v>
      </c>
      <c r="K1563" s="75"/>
      <c r="L1563" s="69"/>
      <c r="M1563" s="76"/>
    </row>
    <row r="1564" spans="1:13" x14ac:dyDescent="0.25">
      <c r="A1564" s="41" t="s">
        <v>4011</v>
      </c>
      <c r="B1564" s="68"/>
      <c r="C1564" s="69"/>
      <c r="D1564" s="69"/>
      <c r="E1564" s="97"/>
      <c r="F1564" s="97"/>
      <c r="G1564" s="97"/>
      <c r="H1564" s="70"/>
      <c r="I1564" s="97"/>
      <c r="J1564" s="74" t="s">
        <v>416</v>
      </c>
      <c r="K1564" s="75"/>
      <c r="L1564" s="69"/>
      <c r="M1564" s="76"/>
    </row>
    <row r="1565" spans="1:13" x14ac:dyDescent="0.25">
      <c r="A1565" s="42" t="s">
        <v>4012</v>
      </c>
      <c r="B1565" s="68"/>
      <c r="C1565" s="69"/>
      <c r="D1565" s="69"/>
      <c r="E1565" s="97"/>
      <c r="F1565" s="97"/>
      <c r="G1565" s="97"/>
      <c r="H1565" s="70"/>
      <c r="I1565" s="97"/>
      <c r="J1565" s="74" t="s">
        <v>416</v>
      </c>
      <c r="K1565" s="75"/>
      <c r="L1565" s="69"/>
      <c r="M1565" s="76"/>
    </row>
    <row r="1566" spans="1:13" x14ac:dyDescent="0.25">
      <c r="A1566" s="41" t="s">
        <v>4013</v>
      </c>
      <c r="B1566" s="68"/>
      <c r="C1566" s="69"/>
      <c r="D1566" s="69"/>
      <c r="E1566" s="97"/>
      <c r="F1566" s="97"/>
      <c r="G1566" s="97"/>
      <c r="H1566" s="70"/>
      <c r="I1566" s="97"/>
      <c r="J1566" s="74" t="s">
        <v>416</v>
      </c>
      <c r="K1566" s="75"/>
      <c r="L1566" s="69"/>
      <c r="M1566" s="76"/>
    </row>
    <row r="1567" spans="1:13" x14ac:dyDescent="0.25">
      <c r="A1567" s="42" t="s">
        <v>4014</v>
      </c>
      <c r="B1567" s="68"/>
      <c r="C1567" s="69"/>
      <c r="D1567" s="69"/>
      <c r="E1567" s="97"/>
      <c r="F1567" s="97"/>
      <c r="G1567" s="97"/>
      <c r="H1567" s="70"/>
      <c r="I1567" s="97"/>
      <c r="J1567" s="74" t="s">
        <v>416</v>
      </c>
      <c r="K1567" s="75"/>
      <c r="L1567" s="69"/>
      <c r="M1567" s="76"/>
    </row>
    <row r="1568" spans="1:13" x14ac:dyDescent="0.25">
      <c r="A1568" s="41" t="s">
        <v>4015</v>
      </c>
      <c r="B1568" s="68"/>
      <c r="C1568" s="69"/>
      <c r="D1568" s="69"/>
      <c r="E1568" s="97"/>
      <c r="F1568" s="97"/>
      <c r="G1568" s="97"/>
      <c r="H1568" s="70"/>
      <c r="I1568" s="97"/>
      <c r="J1568" s="74" t="s">
        <v>416</v>
      </c>
      <c r="K1568" s="75"/>
      <c r="L1568" s="69"/>
      <c r="M1568" s="76"/>
    </row>
    <row r="1569" spans="1:13" x14ac:dyDescent="0.25">
      <c r="A1569" s="42" t="s">
        <v>4016</v>
      </c>
      <c r="B1569" s="68"/>
      <c r="C1569" s="69"/>
      <c r="D1569" s="69"/>
      <c r="E1569" s="97"/>
      <c r="F1569" s="97"/>
      <c r="G1569" s="97"/>
      <c r="H1569" s="70"/>
      <c r="I1569" s="97"/>
      <c r="J1569" s="74" t="s">
        <v>416</v>
      </c>
      <c r="K1569" s="75"/>
      <c r="L1569" s="69"/>
      <c r="M1569" s="76"/>
    </row>
    <row r="1570" spans="1:13" x14ac:dyDescent="0.25">
      <c r="A1570" s="41" t="s">
        <v>4017</v>
      </c>
      <c r="B1570" s="68"/>
      <c r="C1570" s="69"/>
      <c r="D1570" s="69"/>
      <c r="E1570" s="97"/>
      <c r="F1570" s="97"/>
      <c r="G1570" s="97"/>
      <c r="H1570" s="70"/>
      <c r="I1570" s="97"/>
      <c r="J1570" s="74" t="s">
        <v>416</v>
      </c>
      <c r="K1570" s="75"/>
      <c r="L1570" s="69"/>
      <c r="M1570" s="76"/>
    </row>
    <row r="1571" spans="1:13" x14ac:dyDescent="0.25">
      <c r="A1571" s="42" t="s">
        <v>4018</v>
      </c>
      <c r="B1571" s="68"/>
      <c r="C1571" s="69"/>
      <c r="D1571" s="69"/>
      <c r="E1571" s="97"/>
      <c r="F1571" s="97"/>
      <c r="G1571" s="97"/>
      <c r="H1571" s="70"/>
      <c r="I1571" s="97"/>
      <c r="J1571" s="74" t="s">
        <v>416</v>
      </c>
      <c r="K1571" s="75"/>
      <c r="L1571" s="69"/>
      <c r="M1571" s="76"/>
    </row>
    <row r="1572" spans="1:13" x14ac:dyDescent="0.25">
      <c r="A1572" s="41" t="s">
        <v>4019</v>
      </c>
      <c r="B1572" s="68"/>
      <c r="C1572" s="69"/>
      <c r="D1572" s="69"/>
      <c r="E1572" s="97"/>
      <c r="F1572" s="97"/>
      <c r="G1572" s="97"/>
      <c r="H1572" s="70"/>
      <c r="I1572" s="97"/>
      <c r="J1572" s="74" t="s">
        <v>416</v>
      </c>
      <c r="K1572" s="75"/>
      <c r="L1572" s="69"/>
      <c r="M1572" s="76"/>
    </row>
    <row r="1573" spans="1:13" x14ac:dyDescent="0.25">
      <c r="A1573" s="42" t="s">
        <v>4020</v>
      </c>
      <c r="B1573" s="68"/>
      <c r="C1573" s="69"/>
      <c r="D1573" s="69"/>
      <c r="E1573" s="97"/>
      <c r="F1573" s="97"/>
      <c r="G1573" s="97"/>
      <c r="H1573" s="70"/>
      <c r="I1573" s="97"/>
      <c r="J1573" s="74" t="s">
        <v>416</v>
      </c>
      <c r="K1573" s="75"/>
      <c r="L1573" s="69"/>
      <c r="M1573" s="76"/>
    </row>
    <row r="1574" spans="1:13" x14ac:dyDescent="0.25">
      <c r="A1574" s="41" t="s">
        <v>4021</v>
      </c>
      <c r="B1574" s="68"/>
      <c r="C1574" s="69"/>
      <c r="D1574" s="69"/>
      <c r="E1574" s="97"/>
      <c r="F1574" s="97"/>
      <c r="G1574" s="97"/>
      <c r="H1574" s="70"/>
      <c r="I1574" s="97"/>
      <c r="J1574" s="74" t="s">
        <v>416</v>
      </c>
      <c r="K1574" s="75"/>
      <c r="L1574" s="69"/>
      <c r="M1574" s="76"/>
    </row>
    <row r="1575" spans="1:13" x14ac:dyDescent="0.25">
      <c r="A1575" s="42" t="s">
        <v>4022</v>
      </c>
      <c r="B1575" s="68"/>
      <c r="C1575" s="69"/>
      <c r="D1575" s="69"/>
      <c r="E1575" s="97"/>
      <c r="F1575" s="97"/>
      <c r="G1575" s="97"/>
      <c r="H1575" s="70"/>
      <c r="I1575" s="97"/>
      <c r="J1575" s="74" t="s">
        <v>416</v>
      </c>
      <c r="K1575" s="75"/>
      <c r="L1575" s="69"/>
      <c r="M1575" s="76"/>
    </row>
    <row r="1576" spans="1:13" x14ac:dyDescent="0.25">
      <c r="A1576" s="41" t="s">
        <v>4023</v>
      </c>
      <c r="B1576" s="68"/>
      <c r="C1576" s="69"/>
      <c r="D1576" s="69"/>
      <c r="E1576" s="97"/>
      <c r="F1576" s="97"/>
      <c r="G1576" s="97"/>
      <c r="H1576" s="70"/>
      <c r="I1576" s="97"/>
      <c r="J1576" s="74" t="s">
        <v>416</v>
      </c>
      <c r="K1576" s="75"/>
      <c r="L1576" s="69"/>
      <c r="M1576" s="76"/>
    </row>
    <row r="1577" spans="1:13" x14ac:dyDescent="0.25">
      <c r="A1577" s="42" t="s">
        <v>4024</v>
      </c>
      <c r="B1577" s="68"/>
      <c r="C1577" s="69"/>
      <c r="D1577" s="69"/>
      <c r="E1577" s="97"/>
      <c r="F1577" s="97"/>
      <c r="G1577" s="97"/>
      <c r="H1577" s="70"/>
      <c r="I1577" s="97"/>
      <c r="J1577" s="74" t="s">
        <v>416</v>
      </c>
      <c r="K1577" s="75"/>
      <c r="L1577" s="69"/>
      <c r="M1577" s="76"/>
    </row>
    <row r="1578" spans="1:13" x14ac:dyDescent="0.25">
      <c r="A1578" s="41" t="s">
        <v>4025</v>
      </c>
      <c r="B1578" s="68"/>
      <c r="C1578" s="69"/>
      <c r="D1578" s="69"/>
      <c r="E1578" s="97"/>
      <c r="F1578" s="97"/>
      <c r="G1578" s="97"/>
      <c r="H1578" s="70"/>
      <c r="I1578" s="97"/>
      <c r="J1578" s="74" t="s">
        <v>416</v>
      </c>
      <c r="K1578" s="75"/>
      <c r="L1578" s="69"/>
      <c r="M1578" s="76"/>
    </row>
    <row r="1579" spans="1:13" x14ac:dyDescent="0.25">
      <c r="A1579" s="42" t="s">
        <v>4026</v>
      </c>
      <c r="B1579" s="68"/>
      <c r="C1579" s="69"/>
      <c r="D1579" s="69"/>
      <c r="E1579" s="97"/>
      <c r="F1579" s="97"/>
      <c r="G1579" s="97"/>
      <c r="H1579" s="70"/>
      <c r="I1579" s="97"/>
      <c r="J1579" s="74" t="s">
        <v>416</v>
      </c>
      <c r="K1579" s="75"/>
      <c r="L1579" s="69"/>
      <c r="M1579" s="76"/>
    </row>
    <row r="1580" spans="1:13" x14ac:dyDescent="0.25">
      <c r="A1580" s="41" t="s">
        <v>4027</v>
      </c>
      <c r="B1580" s="68"/>
      <c r="C1580" s="69"/>
      <c r="D1580" s="69"/>
      <c r="E1580" s="97"/>
      <c r="F1580" s="97"/>
      <c r="G1580" s="97"/>
      <c r="H1580" s="70"/>
      <c r="I1580" s="97"/>
      <c r="J1580" s="74" t="s">
        <v>416</v>
      </c>
      <c r="K1580" s="75"/>
      <c r="L1580" s="69"/>
      <c r="M1580" s="76"/>
    </row>
    <row r="1581" spans="1:13" x14ac:dyDescent="0.25">
      <c r="A1581" s="42" t="s">
        <v>4028</v>
      </c>
      <c r="B1581" s="68"/>
      <c r="C1581" s="69"/>
      <c r="D1581" s="69"/>
      <c r="E1581" s="97"/>
      <c r="F1581" s="97"/>
      <c r="G1581" s="97"/>
      <c r="H1581" s="70"/>
      <c r="I1581" s="97"/>
      <c r="J1581" s="74" t="s">
        <v>416</v>
      </c>
      <c r="K1581" s="75"/>
      <c r="L1581" s="69"/>
      <c r="M1581" s="76"/>
    </row>
    <row r="1582" spans="1:13" x14ac:dyDescent="0.25">
      <c r="A1582" s="41" t="s">
        <v>4029</v>
      </c>
      <c r="B1582" s="68"/>
      <c r="C1582" s="69"/>
      <c r="D1582" s="69"/>
      <c r="E1582" s="97"/>
      <c r="F1582" s="97"/>
      <c r="G1582" s="97"/>
      <c r="H1582" s="70"/>
      <c r="I1582" s="97"/>
      <c r="J1582" s="74" t="s">
        <v>416</v>
      </c>
      <c r="K1582" s="75"/>
      <c r="L1582" s="69"/>
      <c r="M1582" s="76"/>
    </row>
    <row r="1583" spans="1:13" x14ac:dyDescent="0.25">
      <c r="A1583" s="42" t="s">
        <v>4030</v>
      </c>
      <c r="B1583" s="68"/>
      <c r="C1583" s="69"/>
      <c r="D1583" s="69"/>
      <c r="E1583" s="97"/>
      <c r="F1583" s="97"/>
      <c r="G1583" s="97"/>
      <c r="H1583" s="70"/>
      <c r="I1583" s="97"/>
      <c r="J1583" s="74" t="s">
        <v>416</v>
      </c>
      <c r="K1583" s="75"/>
      <c r="L1583" s="69"/>
      <c r="M1583" s="76"/>
    </row>
    <row r="1584" spans="1:13" x14ac:dyDescent="0.25">
      <c r="A1584" s="41" t="s">
        <v>4031</v>
      </c>
      <c r="B1584" s="68"/>
      <c r="C1584" s="69"/>
      <c r="D1584" s="69"/>
      <c r="E1584" s="97"/>
      <c r="F1584" s="97"/>
      <c r="G1584" s="97"/>
      <c r="H1584" s="70"/>
      <c r="I1584" s="97"/>
      <c r="J1584" s="74" t="s">
        <v>416</v>
      </c>
      <c r="K1584" s="75"/>
      <c r="L1584" s="69"/>
      <c r="M1584" s="76"/>
    </row>
    <row r="1585" spans="1:13" x14ac:dyDescent="0.25">
      <c r="A1585" s="42" t="s">
        <v>4032</v>
      </c>
      <c r="B1585" s="68"/>
      <c r="C1585" s="69"/>
      <c r="D1585" s="69"/>
      <c r="E1585" s="97"/>
      <c r="F1585" s="97"/>
      <c r="G1585" s="97"/>
      <c r="H1585" s="70"/>
      <c r="I1585" s="97"/>
      <c r="J1585" s="74" t="s">
        <v>416</v>
      </c>
      <c r="K1585" s="75"/>
      <c r="L1585" s="69"/>
      <c r="M1585" s="76"/>
    </row>
    <row r="1586" spans="1:13" x14ac:dyDescent="0.25">
      <c r="A1586" s="41" t="s">
        <v>4033</v>
      </c>
      <c r="B1586" s="68"/>
      <c r="C1586" s="69"/>
      <c r="D1586" s="69"/>
      <c r="E1586" s="97"/>
      <c r="F1586" s="97"/>
      <c r="G1586" s="97"/>
      <c r="H1586" s="70"/>
      <c r="I1586" s="97"/>
      <c r="J1586" s="74" t="s">
        <v>416</v>
      </c>
      <c r="K1586" s="75"/>
      <c r="L1586" s="69"/>
      <c r="M1586" s="76"/>
    </row>
    <row r="1587" spans="1:13" x14ac:dyDescent="0.25">
      <c r="A1587" s="42" t="s">
        <v>4034</v>
      </c>
      <c r="B1587" s="68"/>
      <c r="C1587" s="69"/>
      <c r="D1587" s="69"/>
      <c r="E1587" s="97"/>
      <c r="F1587" s="97"/>
      <c r="G1587" s="97"/>
      <c r="H1587" s="70"/>
      <c r="I1587" s="97"/>
      <c r="J1587" s="74" t="s">
        <v>416</v>
      </c>
      <c r="K1587" s="75"/>
      <c r="L1587" s="69"/>
      <c r="M1587" s="76"/>
    </row>
    <row r="1588" spans="1:13" x14ac:dyDescent="0.25">
      <c r="A1588" s="41" t="s">
        <v>4035</v>
      </c>
      <c r="B1588" s="68"/>
      <c r="C1588" s="69"/>
      <c r="D1588" s="69"/>
      <c r="E1588" s="97"/>
      <c r="F1588" s="97"/>
      <c r="G1588" s="97"/>
      <c r="H1588" s="70"/>
      <c r="I1588" s="97"/>
      <c r="J1588" s="74" t="s">
        <v>416</v>
      </c>
      <c r="K1588" s="75"/>
      <c r="L1588" s="69"/>
      <c r="M1588" s="76"/>
    </row>
    <row r="1589" spans="1:13" x14ac:dyDescent="0.25">
      <c r="A1589" s="42" t="s">
        <v>4036</v>
      </c>
      <c r="B1589" s="68"/>
      <c r="C1589" s="69"/>
      <c r="D1589" s="69"/>
      <c r="E1589" s="97"/>
      <c r="F1589" s="97"/>
      <c r="G1589" s="97"/>
      <c r="H1589" s="70"/>
      <c r="I1589" s="97"/>
      <c r="J1589" s="74" t="s">
        <v>416</v>
      </c>
      <c r="K1589" s="75"/>
      <c r="L1589" s="69"/>
      <c r="M1589" s="76"/>
    </row>
    <row r="1590" spans="1:13" x14ac:dyDescent="0.25">
      <c r="A1590" s="41" t="s">
        <v>4037</v>
      </c>
      <c r="B1590" s="68"/>
      <c r="C1590" s="69"/>
      <c r="D1590" s="69"/>
      <c r="E1590" s="97"/>
      <c r="F1590" s="97"/>
      <c r="G1590" s="97"/>
      <c r="H1590" s="70"/>
      <c r="I1590" s="97"/>
      <c r="J1590" s="74" t="s">
        <v>416</v>
      </c>
      <c r="K1590" s="75"/>
      <c r="L1590" s="69"/>
      <c r="M1590" s="76"/>
    </row>
    <row r="1591" spans="1:13" x14ac:dyDescent="0.25">
      <c r="A1591" s="42" t="s">
        <v>4038</v>
      </c>
      <c r="B1591" s="68"/>
      <c r="C1591" s="69"/>
      <c r="D1591" s="69"/>
      <c r="E1591" s="97"/>
      <c r="F1591" s="97"/>
      <c r="G1591" s="97"/>
      <c r="H1591" s="70"/>
      <c r="I1591" s="97"/>
      <c r="J1591" s="74" t="s">
        <v>416</v>
      </c>
      <c r="K1591" s="75"/>
      <c r="L1591" s="69"/>
      <c r="M1591" s="76"/>
    </row>
    <row r="1592" spans="1:13" x14ac:dyDescent="0.25">
      <c r="A1592" s="41" t="s">
        <v>4039</v>
      </c>
      <c r="B1592" s="68"/>
      <c r="C1592" s="69"/>
      <c r="D1592" s="69"/>
      <c r="E1592" s="97"/>
      <c r="F1592" s="97"/>
      <c r="G1592" s="97"/>
      <c r="H1592" s="70"/>
      <c r="I1592" s="97"/>
      <c r="J1592" s="74" t="s">
        <v>416</v>
      </c>
      <c r="K1592" s="75"/>
      <c r="L1592" s="69"/>
      <c r="M1592" s="76"/>
    </row>
    <row r="1593" spans="1:13" x14ac:dyDescent="0.25">
      <c r="A1593" s="42" t="s">
        <v>4040</v>
      </c>
      <c r="B1593" s="68"/>
      <c r="C1593" s="69"/>
      <c r="D1593" s="69"/>
      <c r="E1593" s="97"/>
      <c r="F1593" s="97"/>
      <c r="G1593" s="97"/>
      <c r="H1593" s="70"/>
      <c r="I1593" s="97"/>
      <c r="J1593" s="74" t="s">
        <v>416</v>
      </c>
      <c r="K1593" s="75"/>
      <c r="L1593" s="69"/>
      <c r="M1593" s="76"/>
    </row>
    <row r="1594" spans="1:13" x14ac:dyDescent="0.25">
      <c r="A1594" s="41" t="s">
        <v>4041</v>
      </c>
      <c r="B1594" s="68"/>
      <c r="C1594" s="69"/>
      <c r="D1594" s="69"/>
      <c r="E1594" s="97"/>
      <c r="F1594" s="97"/>
      <c r="G1594" s="97"/>
      <c r="H1594" s="70"/>
      <c r="I1594" s="97"/>
      <c r="J1594" s="74" t="s">
        <v>416</v>
      </c>
      <c r="K1594" s="75"/>
      <c r="L1594" s="69"/>
      <c r="M1594" s="76"/>
    </row>
    <row r="1595" spans="1:13" x14ac:dyDescent="0.25">
      <c r="A1595" s="42" t="s">
        <v>4042</v>
      </c>
      <c r="B1595" s="68"/>
      <c r="C1595" s="69"/>
      <c r="D1595" s="69"/>
      <c r="E1595" s="97"/>
      <c r="F1595" s="97"/>
      <c r="G1595" s="97"/>
      <c r="H1595" s="70"/>
      <c r="I1595" s="97"/>
      <c r="J1595" s="74" t="s">
        <v>416</v>
      </c>
      <c r="K1595" s="75"/>
      <c r="L1595" s="69"/>
      <c r="M1595" s="76"/>
    </row>
    <row r="1596" spans="1:13" x14ac:dyDescent="0.25">
      <c r="A1596" s="41" t="s">
        <v>4043</v>
      </c>
      <c r="B1596" s="68"/>
      <c r="C1596" s="69"/>
      <c r="D1596" s="69"/>
      <c r="E1596" s="97"/>
      <c r="F1596" s="97"/>
      <c r="G1596" s="97"/>
      <c r="H1596" s="70"/>
      <c r="I1596" s="97"/>
      <c r="J1596" s="74" t="s">
        <v>416</v>
      </c>
      <c r="K1596" s="75"/>
      <c r="L1596" s="69"/>
      <c r="M1596" s="76"/>
    </row>
    <row r="1597" spans="1:13" x14ac:dyDescent="0.25">
      <c r="A1597" s="42" t="s">
        <v>4044</v>
      </c>
      <c r="B1597" s="68"/>
      <c r="C1597" s="69"/>
      <c r="D1597" s="69"/>
      <c r="E1597" s="97"/>
      <c r="F1597" s="97"/>
      <c r="G1597" s="97"/>
      <c r="H1597" s="70"/>
      <c r="I1597" s="97"/>
      <c r="J1597" s="74" t="s">
        <v>416</v>
      </c>
      <c r="K1597" s="75"/>
      <c r="L1597" s="69"/>
      <c r="M1597" s="76"/>
    </row>
    <row r="1598" spans="1:13" x14ac:dyDescent="0.25">
      <c r="A1598" s="41" t="s">
        <v>4045</v>
      </c>
      <c r="B1598" s="68"/>
      <c r="C1598" s="69"/>
      <c r="D1598" s="69"/>
      <c r="E1598" s="97"/>
      <c r="F1598" s="97"/>
      <c r="G1598" s="97"/>
      <c r="H1598" s="70"/>
      <c r="I1598" s="97"/>
      <c r="J1598" s="74" t="s">
        <v>416</v>
      </c>
      <c r="K1598" s="75"/>
      <c r="L1598" s="69"/>
      <c r="M1598" s="76"/>
    </row>
    <row r="1599" spans="1:13" x14ac:dyDescent="0.25">
      <c r="A1599" s="42" t="s">
        <v>4046</v>
      </c>
      <c r="B1599" s="68"/>
      <c r="C1599" s="69"/>
      <c r="D1599" s="69"/>
      <c r="E1599" s="97"/>
      <c r="F1599" s="97"/>
      <c r="G1599" s="97"/>
      <c r="H1599" s="70"/>
      <c r="I1599" s="97"/>
      <c r="J1599" s="74" t="s">
        <v>416</v>
      </c>
      <c r="K1599" s="75"/>
      <c r="L1599" s="69"/>
      <c r="M1599" s="76"/>
    </row>
    <row r="1600" spans="1:13" x14ac:dyDescent="0.25">
      <c r="A1600" s="41" t="s">
        <v>4047</v>
      </c>
      <c r="B1600" s="68"/>
      <c r="C1600" s="69"/>
      <c r="D1600" s="69"/>
      <c r="E1600" s="97"/>
      <c r="F1600" s="97"/>
      <c r="G1600" s="97"/>
      <c r="H1600" s="70"/>
      <c r="I1600" s="97"/>
      <c r="J1600" s="74" t="s">
        <v>416</v>
      </c>
      <c r="K1600" s="75"/>
      <c r="L1600" s="69"/>
      <c r="M1600" s="76"/>
    </row>
    <row r="1601" spans="1:13" x14ac:dyDescent="0.25">
      <c r="A1601" s="42" t="s">
        <v>4048</v>
      </c>
      <c r="B1601" s="68"/>
      <c r="C1601" s="69"/>
      <c r="D1601" s="69"/>
      <c r="E1601" s="97"/>
      <c r="F1601" s="97"/>
      <c r="G1601" s="97"/>
      <c r="H1601" s="70"/>
      <c r="I1601" s="97"/>
      <c r="J1601" s="74" t="s">
        <v>416</v>
      </c>
      <c r="K1601" s="75"/>
      <c r="L1601" s="69"/>
      <c r="M1601" s="76"/>
    </row>
    <row r="1602" spans="1:13" x14ac:dyDescent="0.25">
      <c r="A1602" s="41" t="s">
        <v>4049</v>
      </c>
      <c r="B1602" s="68"/>
      <c r="C1602" s="69"/>
      <c r="D1602" s="69"/>
      <c r="E1602" s="97"/>
      <c r="F1602" s="97"/>
      <c r="G1602" s="97"/>
      <c r="H1602" s="70"/>
      <c r="I1602" s="97"/>
      <c r="J1602" s="74" t="s">
        <v>416</v>
      </c>
      <c r="K1602" s="75"/>
      <c r="L1602" s="69"/>
      <c r="M1602" s="76"/>
    </row>
    <row r="1603" spans="1:13" x14ac:dyDescent="0.25">
      <c r="A1603" s="42" t="s">
        <v>4050</v>
      </c>
      <c r="B1603" s="68"/>
      <c r="C1603" s="69"/>
      <c r="D1603" s="69"/>
      <c r="E1603" s="97"/>
      <c r="F1603" s="97"/>
      <c r="G1603" s="97"/>
      <c r="H1603" s="70"/>
      <c r="I1603" s="97"/>
      <c r="J1603" s="74" t="s">
        <v>416</v>
      </c>
      <c r="K1603" s="75"/>
      <c r="L1603" s="69"/>
      <c r="M1603" s="76"/>
    </row>
    <row r="1604" spans="1:13" x14ac:dyDescent="0.25">
      <c r="A1604" s="41" t="s">
        <v>4051</v>
      </c>
      <c r="B1604" s="68"/>
      <c r="C1604" s="69"/>
      <c r="D1604" s="69"/>
      <c r="E1604" s="97"/>
      <c r="F1604" s="97"/>
      <c r="G1604" s="97"/>
      <c r="H1604" s="70"/>
      <c r="I1604" s="97"/>
      <c r="J1604" s="74" t="s">
        <v>416</v>
      </c>
      <c r="K1604" s="75"/>
      <c r="L1604" s="69"/>
      <c r="M1604" s="76"/>
    </row>
    <row r="1605" spans="1:13" x14ac:dyDescent="0.25">
      <c r="A1605" s="42" t="s">
        <v>4052</v>
      </c>
      <c r="B1605" s="68"/>
      <c r="C1605" s="69"/>
      <c r="D1605" s="69"/>
      <c r="E1605" s="97"/>
      <c r="F1605" s="97"/>
      <c r="G1605" s="97"/>
      <c r="H1605" s="70"/>
      <c r="I1605" s="97"/>
      <c r="J1605" s="74" t="s">
        <v>416</v>
      </c>
      <c r="K1605" s="75"/>
      <c r="L1605" s="69"/>
      <c r="M1605" s="76"/>
    </row>
    <row r="1606" spans="1:13" x14ac:dyDescent="0.25">
      <c r="A1606" s="41" t="s">
        <v>4053</v>
      </c>
      <c r="B1606" s="68"/>
      <c r="C1606" s="69"/>
      <c r="D1606" s="69"/>
      <c r="E1606" s="97"/>
      <c r="F1606" s="97"/>
      <c r="G1606" s="97"/>
      <c r="H1606" s="70"/>
      <c r="I1606" s="97"/>
      <c r="J1606" s="74" t="s">
        <v>416</v>
      </c>
      <c r="K1606" s="75"/>
      <c r="L1606" s="69"/>
      <c r="M1606" s="76"/>
    </row>
    <row r="1607" spans="1:13" x14ac:dyDescent="0.25">
      <c r="A1607" s="42" t="s">
        <v>4054</v>
      </c>
      <c r="B1607" s="68"/>
      <c r="C1607" s="69"/>
      <c r="D1607" s="69"/>
      <c r="E1607" s="97"/>
      <c r="F1607" s="97"/>
      <c r="G1607" s="97"/>
      <c r="H1607" s="70"/>
      <c r="I1607" s="97"/>
      <c r="J1607" s="74" t="s">
        <v>416</v>
      </c>
      <c r="K1607" s="75"/>
      <c r="L1607" s="69"/>
      <c r="M1607" s="76"/>
    </row>
    <row r="1608" spans="1:13" x14ac:dyDescent="0.25">
      <c r="A1608" s="41" t="s">
        <v>4055</v>
      </c>
      <c r="B1608" s="68"/>
      <c r="C1608" s="69"/>
      <c r="D1608" s="69"/>
      <c r="E1608" s="97"/>
      <c r="F1608" s="97"/>
      <c r="G1608" s="97"/>
      <c r="H1608" s="70"/>
      <c r="I1608" s="97"/>
      <c r="J1608" s="74" t="s">
        <v>416</v>
      </c>
      <c r="K1608" s="75"/>
      <c r="L1608" s="69"/>
      <c r="M1608" s="76"/>
    </row>
    <row r="1609" spans="1:13" x14ac:dyDescent="0.25">
      <c r="A1609" s="42" t="s">
        <v>4056</v>
      </c>
      <c r="B1609" s="68"/>
      <c r="C1609" s="69"/>
      <c r="D1609" s="69"/>
      <c r="E1609" s="97"/>
      <c r="F1609" s="97"/>
      <c r="G1609" s="97"/>
      <c r="H1609" s="70"/>
      <c r="I1609" s="97"/>
      <c r="J1609" s="74" t="s">
        <v>416</v>
      </c>
      <c r="K1609" s="75"/>
      <c r="L1609" s="69"/>
      <c r="M1609" s="76"/>
    </row>
    <row r="1610" spans="1:13" x14ac:dyDescent="0.25">
      <c r="A1610" s="41" t="s">
        <v>4057</v>
      </c>
      <c r="B1610" s="68"/>
      <c r="C1610" s="69"/>
      <c r="D1610" s="69"/>
      <c r="E1610" s="97"/>
      <c r="F1610" s="97"/>
      <c r="G1610" s="97"/>
      <c r="H1610" s="70"/>
      <c r="I1610" s="97"/>
      <c r="J1610" s="74" t="s">
        <v>416</v>
      </c>
      <c r="K1610" s="75"/>
      <c r="L1610" s="69"/>
      <c r="M1610" s="76"/>
    </row>
    <row r="1611" spans="1:13" x14ac:dyDescent="0.25">
      <c r="A1611" s="42" t="s">
        <v>4058</v>
      </c>
      <c r="B1611" s="68"/>
      <c r="C1611" s="69"/>
      <c r="D1611" s="69"/>
      <c r="E1611" s="97"/>
      <c r="F1611" s="97"/>
      <c r="G1611" s="97"/>
      <c r="H1611" s="70"/>
      <c r="I1611" s="97"/>
      <c r="J1611" s="74" t="s">
        <v>416</v>
      </c>
      <c r="K1611" s="75"/>
      <c r="L1611" s="69"/>
      <c r="M1611" s="76"/>
    </row>
    <row r="1612" spans="1:13" x14ac:dyDescent="0.25">
      <c r="A1612" s="41" t="s">
        <v>4059</v>
      </c>
      <c r="B1612" s="68"/>
      <c r="C1612" s="69"/>
      <c r="D1612" s="69"/>
      <c r="E1612" s="97"/>
      <c r="F1612" s="97"/>
      <c r="G1612" s="97"/>
      <c r="H1612" s="70"/>
      <c r="I1612" s="97"/>
      <c r="J1612" s="74" t="s">
        <v>416</v>
      </c>
      <c r="K1612" s="75"/>
      <c r="L1612" s="69"/>
      <c r="M1612" s="76"/>
    </row>
    <row r="1613" spans="1:13" x14ac:dyDescent="0.25">
      <c r="A1613" s="42" t="s">
        <v>4060</v>
      </c>
      <c r="B1613" s="68"/>
      <c r="C1613" s="69"/>
      <c r="D1613" s="69"/>
      <c r="E1613" s="97"/>
      <c r="F1613" s="97"/>
      <c r="G1613" s="97"/>
      <c r="H1613" s="70"/>
      <c r="I1613" s="97"/>
      <c r="J1613" s="74" t="s">
        <v>416</v>
      </c>
      <c r="K1613" s="75"/>
      <c r="L1613" s="69"/>
      <c r="M1613" s="76"/>
    </row>
    <row r="1614" spans="1:13" x14ac:dyDescent="0.25">
      <c r="A1614" s="41" t="s">
        <v>4061</v>
      </c>
      <c r="B1614" s="68"/>
      <c r="C1614" s="69"/>
      <c r="D1614" s="69"/>
      <c r="E1614" s="97"/>
      <c r="F1614" s="97"/>
      <c r="G1614" s="97"/>
      <c r="H1614" s="70"/>
      <c r="I1614" s="97"/>
      <c r="J1614" s="74" t="s">
        <v>416</v>
      </c>
      <c r="K1614" s="75"/>
      <c r="L1614" s="69"/>
      <c r="M1614" s="76"/>
    </row>
    <row r="1615" spans="1:13" x14ac:dyDescent="0.25">
      <c r="A1615" s="42" t="s">
        <v>4062</v>
      </c>
      <c r="B1615" s="68"/>
      <c r="C1615" s="69"/>
      <c r="D1615" s="69"/>
      <c r="E1615" s="97"/>
      <c r="F1615" s="97"/>
      <c r="G1615" s="97"/>
      <c r="H1615" s="70"/>
      <c r="I1615" s="97"/>
      <c r="J1615" s="74" t="s">
        <v>416</v>
      </c>
      <c r="K1615" s="75"/>
      <c r="L1615" s="69"/>
      <c r="M1615" s="76"/>
    </row>
    <row r="1616" spans="1:13" x14ac:dyDescent="0.25">
      <c r="A1616" s="41" t="s">
        <v>4063</v>
      </c>
      <c r="B1616" s="68"/>
      <c r="C1616" s="69"/>
      <c r="D1616" s="69"/>
      <c r="E1616" s="97"/>
      <c r="F1616" s="97"/>
      <c r="G1616" s="97"/>
      <c r="H1616" s="70"/>
      <c r="I1616" s="97"/>
      <c r="J1616" s="74" t="s">
        <v>416</v>
      </c>
      <c r="K1616" s="75"/>
      <c r="L1616" s="69"/>
      <c r="M1616" s="76"/>
    </row>
    <row r="1617" spans="1:13" x14ac:dyDescent="0.25">
      <c r="A1617" s="42" t="s">
        <v>4064</v>
      </c>
      <c r="B1617" s="68"/>
      <c r="C1617" s="69"/>
      <c r="D1617" s="69"/>
      <c r="E1617" s="97"/>
      <c r="F1617" s="97"/>
      <c r="G1617" s="97"/>
      <c r="H1617" s="70"/>
      <c r="I1617" s="97"/>
      <c r="J1617" s="74" t="s">
        <v>416</v>
      </c>
      <c r="K1617" s="75"/>
      <c r="L1617" s="69"/>
      <c r="M1617" s="76"/>
    </row>
    <row r="1618" spans="1:13" x14ac:dyDescent="0.25">
      <c r="A1618" s="41" t="s">
        <v>4065</v>
      </c>
      <c r="B1618" s="68"/>
      <c r="C1618" s="69"/>
      <c r="D1618" s="69"/>
      <c r="E1618" s="97"/>
      <c r="F1618" s="97"/>
      <c r="G1618" s="97"/>
      <c r="H1618" s="70"/>
      <c r="I1618" s="97"/>
      <c r="J1618" s="74" t="s">
        <v>416</v>
      </c>
      <c r="K1618" s="75"/>
      <c r="L1618" s="69"/>
      <c r="M1618" s="76"/>
    </row>
    <row r="1619" spans="1:13" x14ac:dyDescent="0.25">
      <c r="A1619" s="42" t="s">
        <v>4066</v>
      </c>
      <c r="B1619" s="68"/>
      <c r="C1619" s="69"/>
      <c r="D1619" s="69"/>
      <c r="E1619" s="97"/>
      <c r="F1619" s="97"/>
      <c r="G1619" s="97"/>
      <c r="H1619" s="70"/>
      <c r="I1619" s="97"/>
      <c r="J1619" s="74" t="s">
        <v>416</v>
      </c>
      <c r="K1619" s="75"/>
      <c r="L1619" s="69"/>
      <c r="M1619" s="76"/>
    </row>
    <row r="1620" spans="1:13" x14ac:dyDescent="0.25">
      <c r="A1620" s="41" t="s">
        <v>4067</v>
      </c>
      <c r="B1620" s="68"/>
      <c r="C1620" s="69"/>
      <c r="D1620" s="69"/>
      <c r="E1620" s="97"/>
      <c r="F1620" s="97"/>
      <c r="G1620" s="97"/>
      <c r="H1620" s="70"/>
      <c r="I1620" s="97"/>
      <c r="J1620" s="74" t="s">
        <v>416</v>
      </c>
      <c r="K1620" s="75"/>
      <c r="L1620" s="69"/>
      <c r="M1620" s="76"/>
    </row>
    <row r="1621" spans="1:13" x14ac:dyDescent="0.25">
      <c r="A1621" s="42" t="s">
        <v>4068</v>
      </c>
      <c r="B1621" s="68"/>
      <c r="C1621" s="69"/>
      <c r="D1621" s="69"/>
      <c r="E1621" s="97"/>
      <c r="F1621" s="97"/>
      <c r="G1621" s="97"/>
      <c r="H1621" s="70"/>
      <c r="I1621" s="97"/>
      <c r="J1621" s="74" t="s">
        <v>416</v>
      </c>
      <c r="K1621" s="75"/>
      <c r="L1621" s="69"/>
      <c r="M1621" s="76"/>
    </row>
    <row r="1622" spans="1:13" x14ac:dyDescent="0.25">
      <c r="A1622" s="41" t="s">
        <v>4069</v>
      </c>
      <c r="B1622" s="68"/>
      <c r="C1622" s="69"/>
      <c r="D1622" s="69"/>
      <c r="E1622" s="97"/>
      <c r="F1622" s="97"/>
      <c r="G1622" s="97"/>
      <c r="H1622" s="70"/>
      <c r="I1622" s="97"/>
      <c r="J1622" s="74" t="s">
        <v>416</v>
      </c>
      <c r="K1622" s="75"/>
      <c r="L1622" s="69"/>
      <c r="M1622" s="76"/>
    </row>
    <row r="1623" spans="1:13" x14ac:dyDescent="0.25">
      <c r="A1623" s="42" t="s">
        <v>4070</v>
      </c>
      <c r="B1623" s="68"/>
      <c r="C1623" s="69"/>
      <c r="D1623" s="69"/>
      <c r="E1623" s="97"/>
      <c r="F1623" s="97"/>
      <c r="G1623" s="97"/>
      <c r="H1623" s="70"/>
      <c r="I1623" s="97"/>
      <c r="J1623" s="74" t="s">
        <v>416</v>
      </c>
      <c r="K1623" s="75"/>
      <c r="L1623" s="69"/>
      <c r="M1623" s="76"/>
    </row>
    <row r="1624" spans="1:13" x14ac:dyDescent="0.25">
      <c r="A1624" s="41" t="s">
        <v>4071</v>
      </c>
      <c r="B1624" s="68"/>
      <c r="C1624" s="69"/>
      <c r="D1624" s="69"/>
      <c r="E1624" s="97"/>
      <c r="F1624" s="97"/>
      <c r="G1624" s="97"/>
      <c r="H1624" s="70"/>
      <c r="I1624" s="97"/>
      <c r="J1624" s="74" t="s">
        <v>416</v>
      </c>
      <c r="K1624" s="75"/>
      <c r="L1624" s="69"/>
      <c r="M1624" s="76"/>
    </row>
    <row r="1625" spans="1:13" x14ac:dyDescent="0.25">
      <c r="A1625" s="42" t="s">
        <v>4072</v>
      </c>
      <c r="B1625" s="68"/>
      <c r="C1625" s="69"/>
      <c r="D1625" s="69"/>
      <c r="E1625" s="97"/>
      <c r="F1625" s="97"/>
      <c r="G1625" s="97"/>
      <c r="H1625" s="70"/>
      <c r="I1625" s="97"/>
      <c r="J1625" s="74" t="s">
        <v>416</v>
      </c>
      <c r="K1625" s="75"/>
      <c r="L1625" s="69"/>
      <c r="M1625" s="76"/>
    </row>
    <row r="1626" spans="1:13" x14ac:dyDescent="0.25">
      <c r="A1626" s="41" t="s">
        <v>4073</v>
      </c>
      <c r="B1626" s="68"/>
      <c r="C1626" s="69"/>
      <c r="D1626" s="69"/>
      <c r="E1626" s="97"/>
      <c r="F1626" s="97"/>
      <c r="G1626" s="97"/>
      <c r="H1626" s="70"/>
      <c r="I1626" s="97"/>
      <c r="J1626" s="74" t="s">
        <v>416</v>
      </c>
      <c r="K1626" s="75"/>
      <c r="L1626" s="69"/>
      <c r="M1626" s="76"/>
    </row>
    <row r="1627" spans="1:13" x14ac:dyDescent="0.25">
      <c r="A1627" s="42" t="s">
        <v>4074</v>
      </c>
      <c r="B1627" s="68"/>
      <c r="C1627" s="69"/>
      <c r="D1627" s="69"/>
      <c r="E1627" s="97"/>
      <c r="F1627" s="97"/>
      <c r="G1627" s="97"/>
      <c r="H1627" s="70"/>
      <c r="I1627" s="97"/>
      <c r="J1627" s="74" t="s">
        <v>416</v>
      </c>
      <c r="K1627" s="75"/>
      <c r="L1627" s="69"/>
      <c r="M1627" s="76"/>
    </row>
    <row r="1628" spans="1:13" x14ac:dyDescent="0.25">
      <c r="A1628" s="41" t="s">
        <v>4075</v>
      </c>
      <c r="B1628" s="68"/>
      <c r="C1628" s="69"/>
      <c r="D1628" s="69"/>
      <c r="E1628" s="97"/>
      <c r="F1628" s="97"/>
      <c r="G1628" s="97"/>
      <c r="H1628" s="70"/>
      <c r="I1628" s="97"/>
      <c r="J1628" s="74" t="s">
        <v>416</v>
      </c>
      <c r="K1628" s="75"/>
      <c r="L1628" s="69"/>
      <c r="M1628" s="76"/>
    </row>
    <row r="1629" spans="1:13" x14ac:dyDescent="0.25">
      <c r="A1629" s="42" t="s">
        <v>4076</v>
      </c>
      <c r="B1629" s="68"/>
      <c r="C1629" s="69"/>
      <c r="D1629" s="69"/>
      <c r="E1629" s="97"/>
      <c r="F1629" s="97"/>
      <c r="G1629" s="97"/>
      <c r="H1629" s="70"/>
      <c r="I1629" s="97"/>
      <c r="J1629" s="74" t="s">
        <v>416</v>
      </c>
      <c r="K1629" s="75"/>
      <c r="L1629" s="69"/>
      <c r="M1629" s="76"/>
    </row>
    <row r="1630" spans="1:13" x14ac:dyDescent="0.25">
      <c r="A1630" s="41" t="s">
        <v>4077</v>
      </c>
      <c r="B1630" s="68"/>
      <c r="C1630" s="69"/>
      <c r="D1630" s="69"/>
      <c r="E1630" s="97"/>
      <c r="F1630" s="97"/>
      <c r="G1630" s="97"/>
      <c r="H1630" s="70"/>
      <c r="I1630" s="97"/>
      <c r="J1630" s="74" t="s">
        <v>416</v>
      </c>
      <c r="K1630" s="75"/>
      <c r="L1630" s="69"/>
      <c r="M1630" s="76"/>
    </row>
    <row r="1631" spans="1:13" x14ac:dyDescent="0.25">
      <c r="A1631" s="42" t="s">
        <v>4078</v>
      </c>
      <c r="B1631" s="68"/>
      <c r="C1631" s="69"/>
      <c r="D1631" s="69"/>
      <c r="E1631" s="97"/>
      <c r="F1631" s="97"/>
      <c r="G1631" s="97"/>
      <c r="H1631" s="70"/>
      <c r="I1631" s="97"/>
      <c r="J1631" s="74" t="s">
        <v>416</v>
      </c>
      <c r="K1631" s="75"/>
      <c r="L1631" s="69"/>
      <c r="M1631" s="76"/>
    </row>
    <row r="1632" spans="1:13" x14ac:dyDescent="0.25">
      <c r="A1632" s="41" t="s">
        <v>4079</v>
      </c>
      <c r="B1632" s="68"/>
      <c r="C1632" s="69"/>
      <c r="D1632" s="69"/>
      <c r="E1632" s="97"/>
      <c r="F1632" s="97"/>
      <c r="G1632" s="97"/>
      <c r="H1632" s="70"/>
      <c r="I1632" s="97"/>
      <c r="J1632" s="74" t="s">
        <v>416</v>
      </c>
      <c r="K1632" s="75"/>
      <c r="L1632" s="69"/>
      <c r="M1632" s="76"/>
    </row>
    <row r="1633" spans="1:13" x14ac:dyDescent="0.25">
      <c r="A1633" s="42" t="s">
        <v>4080</v>
      </c>
      <c r="B1633" s="68"/>
      <c r="C1633" s="69"/>
      <c r="D1633" s="69"/>
      <c r="E1633" s="97"/>
      <c r="F1633" s="97"/>
      <c r="G1633" s="97"/>
      <c r="H1633" s="70"/>
      <c r="I1633" s="97"/>
      <c r="J1633" s="74" t="s">
        <v>416</v>
      </c>
      <c r="K1633" s="75"/>
      <c r="L1633" s="69"/>
      <c r="M1633" s="76"/>
    </row>
    <row r="1634" spans="1:13" x14ac:dyDescent="0.25">
      <c r="A1634" s="41" t="s">
        <v>4081</v>
      </c>
      <c r="B1634" s="68"/>
      <c r="C1634" s="69"/>
      <c r="D1634" s="69"/>
      <c r="E1634" s="97"/>
      <c r="F1634" s="97"/>
      <c r="G1634" s="97"/>
      <c r="H1634" s="70"/>
      <c r="I1634" s="97"/>
      <c r="J1634" s="74" t="s">
        <v>416</v>
      </c>
      <c r="K1634" s="75"/>
      <c r="L1634" s="69"/>
      <c r="M1634" s="76"/>
    </row>
    <row r="1635" spans="1:13" x14ac:dyDescent="0.25">
      <c r="A1635" s="42" t="s">
        <v>4082</v>
      </c>
      <c r="B1635" s="68"/>
      <c r="C1635" s="69"/>
      <c r="D1635" s="69"/>
      <c r="E1635" s="97"/>
      <c r="F1635" s="97"/>
      <c r="G1635" s="97"/>
      <c r="H1635" s="70"/>
      <c r="I1635" s="97"/>
      <c r="J1635" s="74" t="s">
        <v>416</v>
      </c>
      <c r="K1635" s="75"/>
      <c r="L1635" s="69"/>
      <c r="M1635" s="76"/>
    </row>
    <row r="1636" spans="1:13" x14ac:dyDescent="0.25">
      <c r="A1636" s="41" t="s">
        <v>4083</v>
      </c>
      <c r="B1636" s="68"/>
      <c r="C1636" s="69"/>
      <c r="D1636" s="69"/>
      <c r="E1636" s="97"/>
      <c r="F1636" s="97"/>
      <c r="G1636" s="97"/>
      <c r="H1636" s="70"/>
      <c r="I1636" s="97"/>
      <c r="J1636" s="74" t="s">
        <v>416</v>
      </c>
      <c r="K1636" s="75"/>
      <c r="L1636" s="69"/>
      <c r="M1636" s="76"/>
    </row>
    <row r="1637" spans="1:13" x14ac:dyDescent="0.25">
      <c r="A1637" s="42" t="s">
        <v>4084</v>
      </c>
      <c r="B1637" s="68"/>
      <c r="C1637" s="69"/>
      <c r="D1637" s="69"/>
      <c r="E1637" s="97"/>
      <c r="F1637" s="97"/>
      <c r="G1637" s="97"/>
      <c r="H1637" s="70"/>
      <c r="I1637" s="97"/>
      <c r="J1637" s="74" t="s">
        <v>416</v>
      </c>
      <c r="K1637" s="75"/>
      <c r="L1637" s="69"/>
      <c r="M1637" s="76"/>
    </row>
    <row r="1638" spans="1:13" x14ac:dyDescent="0.25">
      <c r="A1638" s="41" t="s">
        <v>4085</v>
      </c>
      <c r="B1638" s="68"/>
      <c r="C1638" s="69"/>
      <c r="D1638" s="69"/>
      <c r="E1638" s="97"/>
      <c r="F1638" s="97"/>
      <c r="G1638" s="97"/>
      <c r="H1638" s="70"/>
      <c r="I1638" s="97"/>
      <c r="J1638" s="74" t="s">
        <v>416</v>
      </c>
      <c r="K1638" s="75"/>
      <c r="L1638" s="69"/>
      <c r="M1638" s="76"/>
    </row>
    <row r="1639" spans="1:13" x14ac:dyDescent="0.25">
      <c r="A1639" s="42" t="s">
        <v>4086</v>
      </c>
      <c r="B1639" s="68"/>
      <c r="C1639" s="69"/>
      <c r="D1639" s="69"/>
      <c r="E1639" s="97"/>
      <c r="F1639" s="97"/>
      <c r="G1639" s="97"/>
      <c r="H1639" s="70"/>
      <c r="I1639" s="97"/>
      <c r="J1639" s="74" t="s">
        <v>416</v>
      </c>
      <c r="K1639" s="75"/>
      <c r="L1639" s="69"/>
      <c r="M1639" s="76"/>
    </row>
    <row r="1640" spans="1:13" x14ac:dyDescent="0.25">
      <c r="A1640" s="41" t="s">
        <v>4087</v>
      </c>
      <c r="B1640" s="68"/>
      <c r="C1640" s="69"/>
      <c r="D1640" s="69"/>
      <c r="E1640" s="97"/>
      <c r="F1640" s="97"/>
      <c r="G1640" s="97"/>
      <c r="H1640" s="70"/>
      <c r="I1640" s="97"/>
      <c r="J1640" s="74" t="s">
        <v>416</v>
      </c>
      <c r="K1640" s="75"/>
      <c r="L1640" s="69"/>
      <c r="M1640" s="76"/>
    </row>
    <row r="1641" spans="1:13" x14ac:dyDescent="0.25">
      <c r="A1641" s="42" t="s">
        <v>4088</v>
      </c>
      <c r="B1641" s="68"/>
      <c r="C1641" s="69"/>
      <c r="D1641" s="69"/>
      <c r="E1641" s="97"/>
      <c r="F1641" s="97"/>
      <c r="G1641" s="97"/>
      <c r="H1641" s="70"/>
      <c r="I1641" s="97"/>
      <c r="J1641" s="74" t="s">
        <v>416</v>
      </c>
      <c r="K1641" s="75"/>
      <c r="L1641" s="69"/>
      <c r="M1641" s="76"/>
    </row>
    <row r="1642" spans="1:13" x14ac:dyDescent="0.25">
      <c r="A1642" s="41" t="s">
        <v>4089</v>
      </c>
      <c r="B1642" s="68"/>
      <c r="C1642" s="69"/>
      <c r="D1642" s="69"/>
      <c r="E1642" s="97"/>
      <c r="F1642" s="97"/>
      <c r="G1642" s="97"/>
      <c r="H1642" s="70"/>
      <c r="I1642" s="97"/>
      <c r="J1642" s="74" t="s">
        <v>416</v>
      </c>
      <c r="K1642" s="75"/>
      <c r="L1642" s="69"/>
      <c r="M1642" s="76"/>
    </row>
    <row r="1643" spans="1:13" x14ac:dyDescent="0.25">
      <c r="A1643" s="42" t="s">
        <v>4090</v>
      </c>
      <c r="B1643" s="68"/>
      <c r="C1643" s="69"/>
      <c r="D1643" s="69"/>
      <c r="E1643" s="97"/>
      <c r="F1643" s="97"/>
      <c r="G1643" s="97"/>
      <c r="H1643" s="70"/>
      <c r="I1643" s="97"/>
      <c r="J1643" s="74" t="s">
        <v>416</v>
      </c>
      <c r="K1643" s="75"/>
      <c r="L1643" s="69"/>
      <c r="M1643" s="76"/>
    </row>
    <row r="1644" spans="1:13" x14ac:dyDescent="0.25">
      <c r="A1644" s="41" t="s">
        <v>4091</v>
      </c>
      <c r="B1644" s="68"/>
      <c r="C1644" s="69"/>
      <c r="D1644" s="69"/>
      <c r="E1644" s="97"/>
      <c r="F1644" s="97"/>
      <c r="G1644" s="97"/>
      <c r="H1644" s="70"/>
      <c r="I1644" s="97"/>
      <c r="J1644" s="74" t="s">
        <v>416</v>
      </c>
      <c r="K1644" s="75"/>
      <c r="L1644" s="69"/>
      <c r="M1644" s="76"/>
    </row>
    <row r="1645" spans="1:13" x14ac:dyDescent="0.25">
      <c r="A1645" s="42" t="s">
        <v>4092</v>
      </c>
      <c r="B1645" s="68"/>
      <c r="C1645" s="69"/>
      <c r="D1645" s="69"/>
      <c r="E1645" s="97"/>
      <c r="F1645" s="97"/>
      <c r="G1645" s="97"/>
      <c r="H1645" s="70"/>
      <c r="I1645" s="97"/>
      <c r="J1645" s="74" t="s">
        <v>416</v>
      </c>
      <c r="K1645" s="75"/>
      <c r="L1645" s="69"/>
      <c r="M1645" s="76"/>
    </row>
    <row r="1646" spans="1:13" x14ac:dyDescent="0.25">
      <c r="A1646" s="41" t="s">
        <v>4093</v>
      </c>
      <c r="B1646" s="68"/>
      <c r="C1646" s="69"/>
      <c r="D1646" s="69"/>
      <c r="E1646" s="97"/>
      <c r="F1646" s="97"/>
      <c r="G1646" s="97"/>
      <c r="H1646" s="70"/>
      <c r="I1646" s="97"/>
      <c r="J1646" s="74" t="s">
        <v>416</v>
      </c>
      <c r="K1646" s="75"/>
      <c r="L1646" s="69"/>
      <c r="M1646" s="76"/>
    </row>
    <row r="1647" spans="1:13" x14ac:dyDescent="0.25">
      <c r="A1647" s="42" t="s">
        <v>4094</v>
      </c>
      <c r="B1647" s="68"/>
      <c r="C1647" s="69"/>
      <c r="D1647" s="69"/>
      <c r="E1647" s="97"/>
      <c r="F1647" s="97"/>
      <c r="G1647" s="97"/>
      <c r="H1647" s="70"/>
      <c r="I1647" s="97"/>
      <c r="J1647" s="74" t="s">
        <v>416</v>
      </c>
      <c r="K1647" s="75"/>
      <c r="L1647" s="69"/>
      <c r="M1647" s="76"/>
    </row>
    <row r="1648" spans="1:13" x14ac:dyDescent="0.25">
      <c r="A1648" s="41" t="s">
        <v>4095</v>
      </c>
      <c r="B1648" s="68"/>
      <c r="C1648" s="69"/>
      <c r="D1648" s="69"/>
      <c r="E1648" s="97"/>
      <c r="F1648" s="97"/>
      <c r="G1648" s="97"/>
      <c r="H1648" s="70"/>
      <c r="I1648" s="97"/>
      <c r="J1648" s="74" t="s">
        <v>416</v>
      </c>
      <c r="K1648" s="75"/>
      <c r="L1648" s="69"/>
      <c r="M1648" s="76"/>
    </row>
    <row r="1649" spans="1:13" x14ac:dyDescent="0.25">
      <c r="A1649" s="42" t="s">
        <v>4096</v>
      </c>
      <c r="B1649" s="68"/>
      <c r="C1649" s="69"/>
      <c r="D1649" s="69"/>
      <c r="E1649" s="97"/>
      <c r="F1649" s="97"/>
      <c r="G1649" s="97"/>
      <c r="H1649" s="70"/>
      <c r="I1649" s="97"/>
      <c r="J1649" s="74" t="s">
        <v>416</v>
      </c>
      <c r="K1649" s="75"/>
      <c r="L1649" s="69"/>
      <c r="M1649" s="76"/>
    </row>
    <row r="1650" spans="1:13" x14ac:dyDescent="0.25">
      <c r="A1650" s="41" t="s">
        <v>4097</v>
      </c>
      <c r="B1650" s="68"/>
      <c r="C1650" s="69"/>
      <c r="D1650" s="69"/>
      <c r="E1650" s="97"/>
      <c r="F1650" s="97"/>
      <c r="G1650" s="97"/>
      <c r="H1650" s="70"/>
      <c r="I1650" s="97"/>
      <c r="J1650" s="74" t="s">
        <v>416</v>
      </c>
      <c r="K1650" s="75"/>
      <c r="L1650" s="69"/>
      <c r="M1650" s="76"/>
    </row>
    <row r="1651" spans="1:13" x14ac:dyDescent="0.25">
      <c r="A1651" s="42" t="s">
        <v>4098</v>
      </c>
      <c r="B1651" s="68"/>
      <c r="C1651" s="69"/>
      <c r="D1651" s="69"/>
      <c r="E1651" s="97"/>
      <c r="F1651" s="97"/>
      <c r="G1651" s="97"/>
      <c r="H1651" s="70"/>
      <c r="I1651" s="97"/>
      <c r="J1651" s="74" t="s">
        <v>416</v>
      </c>
      <c r="K1651" s="75"/>
      <c r="L1651" s="69"/>
      <c r="M1651" s="76"/>
    </row>
    <row r="1652" spans="1:13" x14ac:dyDescent="0.25">
      <c r="A1652" s="41" t="s">
        <v>4099</v>
      </c>
      <c r="B1652" s="68"/>
      <c r="C1652" s="69"/>
      <c r="D1652" s="69"/>
      <c r="E1652" s="97"/>
      <c r="F1652" s="97"/>
      <c r="G1652" s="97"/>
      <c r="H1652" s="70"/>
      <c r="I1652" s="97"/>
      <c r="J1652" s="74" t="s">
        <v>416</v>
      </c>
      <c r="K1652" s="75"/>
      <c r="L1652" s="69"/>
      <c r="M1652" s="76"/>
    </row>
    <row r="1653" spans="1:13" x14ac:dyDescent="0.25">
      <c r="A1653" s="42" t="s">
        <v>4100</v>
      </c>
      <c r="B1653" s="68"/>
      <c r="C1653" s="69"/>
      <c r="D1653" s="69"/>
      <c r="E1653" s="97"/>
      <c r="F1653" s="97"/>
      <c r="G1653" s="97"/>
      <c r="H1653" s="70"/>
      <c r="I1653" s="97"/>
      <c r="J1653" s="74" t="s">
        <v>416</v>
      </c>
      <c r="K1653" s="75"/>
      <c r="L1653" s="69"/>
      <c r="M1653" s="76"/>
    </row>
    <row r="1654" spans="1:13" x14ac:dyDescent="0.25">
      <c r="A1654" s="41" t="s">
        <v>4101</v>
      </c>
      <c r="B1654" s="68"/>
      <c r="C1654" s="69"/>
      <c r="D1654" s="69"/>
      <c r="E1654" s="97"/>
      <c r="F1654" s="97"/>
      <c r="G1654" s="97"/>
      <c r="H1654" s="70"/>
      <c r="I1654" s="97"/>
      <c r="J1654" s="74" t="s">
        <v>416</v>
      </c>
      <c r="K1654" s="75"/>
      <c r="L1654" s="69"/>
      <c r="M1654" s="76"/>
    </row>
    <row r="1655" spans="1:13" x14ac:dyDescent="0.25">
      <c r="A1655" s="42" t="s">
        <v>4102</v>
      </c>
      <c r="B1655" s="68"/>
      <c r="C1655" s="69"/>
      <c r="D1655" s="69"/>
      <c r="E1655" s="97"/>
      <c r="F1655" s="97"/>
      <c r="G1655" s="97"/>
      <c r="H1655" s="70"/>
      <c r="I1655" s="97"/>
      <c r="J1655" s="74" t="s">
        <v>416</v>
      </c>
      <c r="K1655" s="75"/>
      <c r="L1655" s="69"/>
      <c r="M1655" s="76"/>
    </row>
    <row r="1656" spans="1:13" x14ac:dyDescent="0.25">
      <c r="A1656" s="41" t="s">
        <v>4103</v>
      </c>
      <c r="B1656" s="68"/>
      <c r="C1656" s="69"/>
      <c r="D1656" s="69"/>
      <c r="E1656" s="97"/>
      <c r="F1656" s="97"/>
      <c r="G1656" s="97"/>
      <c r="H1656" s="70"/>
      <c r="I1656" s="97"/>
      <c r="J1656" s="74" t="s">
        <v>416</v>
      </c>
      <c r="K1656" s="75"/>
      <c r="L1656" s="69"/>
      <c r="M1656" s="76"/>
    </row>
    <row r="1657" spans="1:13" x14ac:dyDescent="0.25">
      <c r="A1657" s="42" t="s">
        <v>4104</v>
      </c>
      <c r="B1657" s="68"/>
      <c r="C1657" s="69"/>
      <c r="D1657" s="69"/>
      <c r="E1657" s="97"/>
      <c r="F1657" s="97"/>
      <c r="G1657" s="97"/>
      <c r="H1657" s="70"/>
      <c r="I1657" s="97"/>
      <c r="J1657" s="74" t="s">
        <v>416</v>
      </c>
      <c r="K1657" s="75"/>
      <c r="L1657" s="69"/>
      <c r="M1657" s="76"/>
    </row>
    <row r="1658" spans="1:13" x14ac:dyDescent="0.25">
      <c r="A1658" s="41" t="s">
        <v>4105</v>
      </c>
      <c r="B1658" s="68"/>
      <c r="C1658" s="69"/>
      <c r="D1658" s="69"/>
      <c r="E1658" s="97"/>
      <c r="F1658" s="97"/>
      <c r="G1658" s="97"/>
      <c r="H1658" s="70"/>
      <c r="I1658" s="97"/>
      <c r="J1658" s="74" t="s">
        <v>416</v>
      </c>
      <c r="K1658" s="75"/>
      <c r="L1658" s="69"/>
      <c r="M1658" s="76"/>
    </row>
    <row r="1659" spans="1:13" x14ac:dyDescent="0.25">
      <c r="A1659" s="42" t="s">
        <v>4106</v>
      </c>
      <c r="B1659" s="68"/>
      <c r="C1659" s="69"/>
      <c r="D1659" s="69"/>
      <c r="E1659" s="97"/>
      <c r="F1659" s="97"/>
      <c r="G1659" s="97"/>
      <c r="H1659" s="70"/>
      <c r="I1659" s="97"/>
      <c r="J1659" s="74" t="s">
        <v>416</v>
      </c>
      <c r="K1659" s="75"/>
      <c r="L1659" s="69"/>
      <c r="M1659" s="76"/>
    </row>
    <row r="1660" spans="1:13" x14ac:dyDescent="0.25">
      <c r="A1660" s="41" t="s">
        <v>4107</v>
      </c>
      <c r="B1660" s="68"/>
      <c r="C1660" s="69"/>
      <c r="D1660" s="69"/>
      <c r="E1660" s="97"/>
      <c r="F1660" s="97"/>
      <c r="G1660" s="97"/>
      <c r="H1660" s="70"/>
      <c r="I1660" s="97"/>
      <c r="J1660" s="74" t="s">
        <v>416</v>
      </c>
      <c r="K1660" s="75"/>
      <c r="L1660" s="69"/>
      <c r="M1660" s="76"/>
    </row>
    <row r="1661" spans="1:13" x14ac:dyDescent="0.25">
      <c r="A1661" s="42" t="s">
        <v>4108</v>
      </c>
      <c r="B1661" s="68"/>
      <c r="C1661" s="69"/>
      <c r="D1661" s="69"/>
      <c r="E1661" s="97"/>
      <c r="F1661" s="97"/>
      <c r="G1661" s="97"/>
      <c r="H1661" s="70"/>
      <c r="I1661" s="97"/>
      <c r="J1661" s="74" t="s">
        <v>416</v>
      </c>
      <c r="K1661" s="75"/>
      <c r="L1661" s="69"/>
      <c r="M1661" s="76"/>
    </row>
    <row r="1662" spans="1:13" x14ac:dyDescent="0.25">
      <c r="A1662" s="41" t="s">
        <v>4109</v>
      </c>
      <c r="B1662" s="68"/>
      <c r="C1662" s="69"/>
      <c r="D1662" s="69"/>
      <c r="E1662" s="97"/>
      <c r="F1662" s="97"/>
      <c r="G1662" s="97"/>
      <c r="H1662" s="70"/>
      <c r="I1662" s="97"/>
      <c r="J1662" s="74" t="s">
        <v>416</v>
      </c>
      <c r="K1662" s="75"/>
      <c r="L1662" s="69"/>
      <c r="M1662" s="76"/>
    </row>
    <row r="1663" spans="1:13" x14ac:dyDescent="0.25">
      <c r="A1663" s="42" t="s">
        <v>4110</v>
      </c>
      <c r="B1663" s="68"/>
      <c r="C1663" s="69"/>
      <c r="D1663" s="69"/>
      <c r="E1663" s="97"/>
      <c r="F1663" s="97"/>
      <c r="G1663" s="97"/>
      <c r="H1663" s="70"/>
      <c r="I1663" s="97"/>
      <c r="J1663" s="74" t="s">
        <v>416</v>
      </c>
      <c r="K1663" s="75"/>
      <c r="L1663" s="69"/>
      <c r="M1663" s="76"/>
    </row>
    <row r="1664" spans="1:13" x14ac:dyDescent="0.25">
      <c r="A1664" s="41" t="s">
        <v>4111</v>
      </c>
      <c r="B1664" s="68"/>
      <c r="C1664" s="69"/>
      <c r="D1664" s="69"/>
      <c r="E1664" s="97"/>
      <c r="F1664" s="97"/>
      <c r="G1664" s="97"/>
      <c r="H1664" s="70"/>
      <c r="I1664" s="97"/>
      <c r="J1664" s="74" t="s">
        <v>416</v>
      </c>
      <c r="K1664" s="75"/>
      <c r="L1664" s="69"/>
      <c r="M1664" s="76"/>
    </row>
    <row r="1665" spans="1:13" x14ac:dyDescent="0.25">
      <c r="A1665" s="42" t="s">
        <v>4112</v>
      </c>
      <c r="B1665" s="68"/>
      <c r="C1665" s="69"/>
      <c r="D1665" s="69"/>
      <c r="E1665" s="97"/>
      <c r="F1665" s="97"/>
      <c r="G1665" s="97"/>
      <c r="H1665" s="70"/>
      <c r="I1665" s="97"/>
      <c r="J1665" s="74" t="s">
        <v>416</v>
      </c>
      <c r="K1665" s="75"/>
      <c r="L1665" s="69"/>
      <c r="M1665" s="76"/>
    </row>
    <row r="1666" spans="1:13" x14ac:dyDescent="0.25">
      <c r="A1666" s="41" t="s">
        <v>4113</v>
      </c>
      <c r="B1666" s="68"/>
      <c r="C1666" s="69"/>
      <c r="D1666" s="69"/>
      <c r="E1666" s="97"/>
      <c r="F1666" s="97"/>
      <c r="G1666" s="97"/>
      <c r="H1666" s="70"/>
      <c r="I1666" s="97"/>
      <c r="J1666" s="74" t="s">
        <v>416</v>
      </c>
      <c r="K1666" s="75"/>
      <c r="L1666" s="69"/>
      <c r="M1666" s="76"/>
    </row>
    <row r="1667" spans="1:13" x14ac:dyDescent="0.25">
      <c r="A1667" s="42" t="s">
        <v>4114</v>
      </c>
      <c r="B1667" s="68"/>
      <c r="C1667" s="69"/>
      <c r="D1667" s="69"/>
      <c r="E1667" s="97"/>
      <c r="F1667" s="97"/>
      <c r="G1667" s="97"/>
      <c r="H1667" s="70"/>
      <c r="I1667" s="97"/>
      <c r="J1667" s="74" t="s">
        <v>416</v>
      </c>
      <c r="K1667" s="75"/>
      <c r="L1667" s="69"/>
      <c r="M1667" s="76"/>
    </row>
    <row r="1668" spans="1:13" x14ac:dyDescent="0.25">
      <c r="A1668" s="41" t="s">
        <v>4115</v>
      </c>
      <c r="B1668" s="68"/>
      <c r="C1668" s="69"/>
      <c r="D1668" s="69"/>
      <c r="E1668" s="97"/>
      <c r="F1668" s="97"/>
      <c r="G1668" s="97"/>
      <c r="H1668" s="70"/>
      <c r="I1668" s="97"/>
      <c r="J1668" s="74" t="s">
        <v>416</v>
      </c>
      <c r="K1668" s="75"/>
      <c r="L1668" s="69"/>
      <c r="M1668" s="76"/>
    </row>
    <row r="1669" spans="1:13" x14ac:dyDescent="0.25">
      <c r="A1669" s="42" t="s">
        <v>4116</v>
      </c>
      <c r="B1669" s="68"/>
      <c r="C1669" s="69"/>
      <c r="D1669" s="69"/>
      <c r="E1669" s="97"/>
      <c r="F1669" s="97"/>
      <c r="G1669" s="97"/>
      <c r="H1669" s="70"/>
      <c r="I1669" s="97"/>
      <c r="J1669" s="74" t="s">
        <v>416</v>
      </c>
      <c r="K1669" s="75"/>
      <c r="L1669" s="69"/>
      <c r="M1669" s="76"/>
    </row>
    <row r="1670" spans="1:13" x14ac:dyDescent="0.25">
      <c r="A1670" s="41" t="s">
        <v>4117</v>
      </c>
      <c r="B1670" s="68"/>
      <c r="C1670" s="69"/>
      <c r="D1670" s="69"/>
      <c r="E1670" s="97"/>
      <c r="F1670" s="97"/>
      <c r="G1670" s="97"/>
      <c r="H1670" s="70"/>
      <c r="I1670" s="97"/>
      <c r="J1670" s="74" t="s">
        <v>416</v>
      </c>
      <c r="K1670" s="75"/>
      <c r="L1670" s="69"/>
      <c r="M1670" s="76"/>
    </row>
    <row r="1671" spans="1:13" x14ac:dyDescent="0.25">
      <c r="A1671" s="42" t="s">
        <v>4118</v>
      </c>
      <c r="B1671" s="68"/>
      <c r="C1671" s="69"/>
      <c r="D1671" s="69"/>
      <c r="E1671" s="97"/>
      <c r="F1671" s="97"/>
      <c r="G1671" s="97"/>
      <c r="H1671" s="70"/>
      <c r="I1671" s="97"/>
      <c r="J1671" s="74" t="s">
        <v>416</v>
      </c>
      <c r="K1671" s="75"/>
      <c r="L1671" s="69"/>
      <c r="M1671" s="76"/>
    </row>
    <row r="1672" spans="1:13" x14ac:dyDescent="0.25">
      <c r="A1672" s="41" t="s">
        <v>4119</v>
      </c>
      <c r="B1672" s="68"/>
      <c r="C1672" s="69"/>
      <c r="D1672" s="69"/>
      <c r="E1672" s="97"/>
      <c r="F1672" s="97"/>
      <c r="G1672" s="97"/>
      <c r="H1672" s="70"/>
      <c r="I1672" s="97"/>
      <c r="J1672" s="74" t="s">
        <v>416</v>
      </c>
      <c r="K1672" s="75"/>
      <c r="L1672" s="69"/>
      <c r="M1672" s="76"/>
    </row>
    <row r="1673" spans="1:13" x14ac:dyDescent="0.25">
      <c r="A1673" s="42" t="s">
        <v>4120</v>
      </c>
      <c r="B1673" s="68"/>
      <c r="C1673" s="69"/>
      <c r="D1673" s="69"/>
      <c r="E1673" s="97"/>
      <c r="F1673" s="97"/>
      <c r="G1673" s="97"/>
      <c r="H1673" s="70"/>
      <c r="I1673" s="97"/>
      <c r="J1673" s="74" t="s">
        <v>416</v>
      </c>
      <c r="K1673" s="75"/>
      <c r="L1673" s="69"/>
      <c r="M1673" s="76"/>
    </row>
    <row r="1674" spans="1:13" x14ac:dyDescent="0.25">
      <c r="A1674" s="41" t="s">
        <v>4121</v>
      </c>
      <c r="B1674" s="68"/>
      <c r="C1674" s="69"/>
      <c r="D1674" s="69"/>
      <c r="E1674" s="97"/>
      <c r="F1674" s="97"/>
      <c r="G1674" s="97"/>
      <c r="H1674" s="70"/>
      <c r="I1674" s="97"/>
      <c r="J1674" s="74" t="s">
        <v>416</v>
      </c>
      <c r="K1674" s="75"/>
      <c r="L1674" s="69"/>
      <c r="M1674" s="76"/>
    </row>
    <row r="1675" spans="1:13" x14ac:dyDescent="0.25">
      <c r="A1675" s="42" t="s">
        <v>4122</v>
      </c>
      <c r="B1675" s="68"/>
      <c r="C1675" s="69"/>
      <c r="D1675" s="69"/>
      <c r="E1675" s="97"/>
      <c r="F1675" s="97"/>
      <c r="G1675" s="97"/>
      <c r="H1675" s="70"/>
      <c r="I1675" s="97"/>
      <c r="J1675" s="74" t="s">
        <v>416</v>
      </c>
      <c r="K1675" s="75"/>
      <c r="L1675" s="69"/>
      <c r="M1675" s="76"/>
    </row>
    <row r="1676" spans="1:13" x14ac:dyDescent="0.25">
      <c r="A1676" s="41" t="s">
        <v>4123</v>
      </c>
      <c r="B1676" s="68"/>
      <c r="C1676" s="69"/>
      <c r="D1676" s="69"/>
      <c r="E1676" s="97"/>
      <c r="F1676" s="97"/>
      <c r="G1676" s="97"/>
      <c r="H1676" s="70"/>
      <c r="I1676" s="97"/>
      <c r="J1676" s="74" t="s">
        <v>416</v>
      </c>
      <c r="K1676" s="75"/>
      <c r="L1676" s="69"/>
      <c r="M1676" s="76"/>
    </row>
    <row r="1677" spans="1:13" x14ac:dyDescent="0.25">
      <c r="A1677" s="42" t="s">
        <v>4124</v>
      </c>
      <c r="B1677" s="68"/>
      <c r="C1677" s="69"/>
      <c r="D1677" s="69"/>
      <c r="E1677" s="97"/>
      <c r="F1677" s="97"/>
      <c r="G1677" s="97"/>
      <c r="H1677" s="70"/>
      <c r="I1677" s="97"/>
      <c r="J1677" s="74" t="s">
        <v>416</v>
      </c>
      <c r="K1677" s="75"/>
      <c r="L1677" s="69"/>
      <c r="M1677" s="76"/>
    </row>
    <row r="1678" spans="1:13" x14ac:dyDescent="0.25">
      <c r="A1678" s="41" t="s">
        <v>4125</v>
      </c>
      <c r="B1678" s="68"/>
      <c r="C1678" s="69"/>
      <c r="D1678" s="69"/>
      <c r="E1678" s="97"/>
      <c r="F1678" s="97"/>
      <c r="G1678" s="97"/>
      <c r="H1678" s="70"/>
      <c r="I1678" s="97"/>
      <c r="J1678" s="74" t="s">
        <v>416</v>
      </c>
      <c r="K1678" s="75"/>
      <c r="L1678" s="69"/>
      <c r="M1678" s="76"/>
    </row>
    <row r="1679" spans="1:13" x14ac:dyDescent="0.25">
      <c r="A1679" s="42" t="s">
        <v>4126</v>
      </c>
      <c r="B1679" s="68"/>
      <c r="C1679" s="69"/>
      <c r="D1679" s="69"/>
      <c r="E1679" s="97"/>
      <c r="F1679" s="97"/>
      <c r="G1679" s="97"/>
      <c r="H1679" s="70"/>
      <c r="I1679" s="97"/>
      <c r="J1679" s="74" t="s">
        <v>416</v>
      </c>
      <c r="K1679" s="75"/>
      <c r="L1679" s="69"/>
      <c r="M1679" s="76"/>
    </row>
    <row r="1680" spans="1:13" x14ac:dyDescent="0.25">
      <c r="A1680" s="41" t="s">
        <v>4127</v>
      </c>
      <c r="B1680" s="68"/>
      <c r="C1680" s="69"/>
      <c r="D1680" s="69"/>
      <c r="E1680" s="97"/>
      <c r="F1680" s="97"/>
      <c r="G1680" s="97"/>
      <c r="H1680" s="70"/>
      <c r="I1680" s="97"/>
      <c r="J1680" s="74" t="s">
        <v>416</v>
      </c>
      <c r="K1680" s="75"/>
      <c r="L1680" s="69"/>
      <c r="M1680" s="76"/>
    </row>
    <row r="1681" spans="1:13" x14ac:dyDescent="0.25">
      <c r="A1681" s="42" t="s">
        <v>4128</v>
      </c>
      <c r="B1681" s="68"/>
      <c r="C1681" s="69"/>
      <c r="D1681" s="69"/>
      <c r="E1681" s="97"/>
      <c r="F1681" s="97"/>
      <c r="G1681" s="97"/>
      <c r="H1681" s="70"/>
      <c r="I1681" s="97"/>
      <c r="J1681" s="74" t="s">
        <v>416</v>
      </c>
      <c r="K1681" s="75"/>
      <c r="L1681" s="69"/>
      <c r="M1681" s="76"/>
    </row>
    <row r="1682" spans="1:13" x14ac:dyDescent="0.25">
      <c r="A1682" s="41" t="s">
        <v>4129</v>
      </c>
      <c r="B1682" s="68"/>
      <c r="C1682" s="69"/>
      <c r="D1682" s="69"/>
      <c r="E1682" s="97"/>
      <c r="F1682" s="97"/>
      <c r="G1682" s="97"/>
      <c r="H1682" s="70"/>
      <c r="I1682" s="97"/>
      <c r="J1682" s="74" t="s">
        <v>416</v>
      </c>
      <c r="K1682" s="75"/>
      <c r="L1682" s="69"/>
      <c r="M1682" s="76"/>
    </row>
    <row r="1683" spans="1:13" x14ac:dyDescent="0.25">
      <c r="A1683" s="42" t="s">
        <v>4130</v>
      </c>
      <c r="B1683" s="68"/>
      <c r="C1683" s="69"/>
      <c r="D1683" s="69"/>
      <c r="E1683" s="97"/>
      <c r="F1683" s="97"/>
      <c r="G1683" s="97"/>
      <c r="H1683" s="70"/>
      <c r="I1683" s="97"/>
      <c r="J1683" s="74" t="s">
        <v>416</v>
      </c>
      <c r="K1683" s="75"/>
      <c r="L1683" s="69"/>
      <c r="M1683" s="76"/>
    </row>
    <row r="1684" spans="1:13" x14ac:dyDescent="0.25">
      <c r="A1684" s="41" t="s">
        <v>4131</v>
      </c>
      <c r="B1684" s="68"/>
      <c r="C1684" s="69"/>
      <c r="D1684" s="69"/>
      <c r="E1684" s="97"/>
      <c r="F1684" s="97"/>
      <c r="G1684" s="97"/>
      <c r="H1684" s="70"/>
      <c r="I1684" s="97"/>
      <c r="J1684" s="74" t="s">
        <v>416</v>
      </c>
      <c r="K1684" s="75"/>
      <c r="L1684" s="69"/>
      <c r="M1684" s="76"/>
    </row>
    <row r="1685" spans="1:13" x14ac:dyDescent="0.25">
      <c r="A1685" s="42" t="s">
        <v>4132</v>
      </c>
      <c r="B1685" s="68"/>
      <c r="C1685" s="69"/>
      <c r="D1685" s="69"/>
      <c r="E1685" s="97"/>
      <c r="F1685" s="97"/>
      <c r="G1685" s="97"/>
      <c r="H1685" s="70"/>
      <c r="I1685" s="97"/>
      <c r="J1685" s="74" t="s">
        <v>416</v>
      </c>
      <c r="K1685" s="75"/>
      <c r="L1685" s="69"/>
      <c r="M1685" s="76"/>
    </row>
    <row r="1686" spans="1:13" x14ac:dyDescent="0.25">
      <c r="A1686" s="41" t="s">
        <v>4133</v>
      </c>
      <c r="B1686" s="68"/>
      <c r="C1686" s="69"/>
      <c r="D1686" s="69"/>
      <c r="E1686" s="97"/>
      <c r="F1686" s="97"/>
      <c r="G1686" s="97"/>
      <c r="H1686" s="70"/>
      <c r="I1686" s="97"/>
      <c r="J1686" s="74" t="s">
        <v>416</v>
      </c>
      <c r="K1686" s="75"/>
      <c r="L1686" s="69"/>
      <c r="M1686" s="76"/>
    </row>
    <row r="1687" spans="1:13" x14ac:dyDescent="0.25">
      <c r="A1687" s="42" t="s">
        <v>4134</v>
      </c>
      <c r="B1687" s="68"/>
      <c r="C1687" s="69"/>
      <c r="D1687" s="69"/>
      <c r="E1687" s="97"/>
      <c r="F1687" s="97"/>
      <c r="G1687" s="97"/>
      <c r="H1687" s="70"/>
      <c r="I1687" s="97"/>
      <c r="J1687" s="74" t="s">
        <v>416</v>
      </c>
      <c r="K1687" s="75"/>
      <c r="L1687" s="69"/>
      <c r="M1687" s="76"/>
    </row>
    <row r="1688" spans="1:13" x14ac:dyDescent="0.25">
      <c r="A1688" s="41" t="s">
        <v>4135</v>
      </c>
      <c r="B1688" s="68"/>
      <c r="C1688" s="69"/>
      <c r="D1688" s="69"/>
      <c r="E1688" s="97"/>
      <c r="F1688" s="97"/>
      <c r="G1688" s="97"/>
      <c r="H1688" s="70"/>
      <c r="I1688" s="97"/>
      <c r="J1688" s="74" t="s">
        <v>416</v>
      </c>
      <c r="K1688" s="75"/>
      <c r="L1688" s="69"/>
      <c r="M1688" s="76"/>
    </row>
    <row r="1689" spans="1:13" x14ac:dyDescent="0.25">
      <c r="A1689" s="42" t="s">
        <v>4136</v>
      </c>
      <c r="B1689" s="68"/>
      <c r="C1689" s="69"/>
      <c r="D1689" s="69"/>
      <c r="E1689" s="97"/>
      <c r="F1689" s="97"/>
      <c r="G1689" s="97"/>
      <c r="H1689" s="70"/>
      <c r="I1689" s="97"/>
      <c r="J1689" s="74" t="s">
        <v>416</v>
      </c>
      <c r="K1689" s="75"/>
      <c r="L1689" s="69"/>
      <c r="M1689" s="76"/>
    </row>
    <row r="1690" spans="1:13" x14ac:dyDescent="0.25">
      <c r="A1690" s="41" t="s">
        <v>4137</v>
      </c>
      <c r="B1690" s="68"/>
      <c r="C1690" s="69"/>
      <c r="D1690" s="69"/>
      <c r="E1690" s="97"/>
      <c r="F1690" s="97"/>
      <c r="G1690" s="97"/>
      <c r="H1690" s="70"/>
      <c r="I1690" s="97"/>
      <c r="J1690" s="74" t="s">
        <v>416</v>
      </c>
      <c r="K1690" s="75"/>
      <c r="L1690" s="69"/>
      <c r="M1690" s="76"/>
    </row>
    <row r="1691" spans="1:13" x14ac:dyDescent="0.25">
      <c r="A1691" s="42" t="s">
        <v>4138</v>
      </c>
      <c r="B1691" s="68"/>
      <c r="C1691" s="69"/>
      <c r="D1691" s="69"/>
      <c r="E1691" s="97"/>
      <c r="F1691" s="97"/>
      <c r="G1691" s="97"/>
      <c r="H1691" s="70"/>
      <c r="I1691" s="97"/>
      <c r="J1691" s="74" t="s">
        <v>416</v>
      </c>
      <c r="K1691" s="75"/>
      <c r="L1691" s="69"/>
      <c r="M1691" s="76"/>
    </row>
    <row r="1692" spans="1:13" x14ac:dyDescent="0.25">
      <c r="A1692" s="41" t="s">
        <v>4139</v>
      </c>
      <c r="B1692" s="68"/>
      <c r="C1692" s="69"/>
      <c r="D1692" s="69"/>
      <c r="E1692" s="97"/>
      <c r="F1692" s="97"/>
      <c r="G1692" s="97"/>
      <c r="H1692" s="70"/>
      <c r="I1692" s="97"/>
      <c r="J1692" s="74" t="s">
        <v>416</v>
      </c>
      <c r="K1692" s="75"/>
      <c r="L1692" s="69"/>
      <c r="M1692" s="76"/>
    </row>
    <row r="1693" spans="1:13" x14ac:dyDescent="0.25">
      <c r="A1693" s="42" t="s">
        <v>4140</v>
      </c>
      <c r="B1693" s="68"/>
      <c r="C1693" s="69"/>
      <c r="D1693" s="69"/>
      <c r="E1693" s="97"/>
      <c r="F1693" s="97"/>
      <c r="G1693" s="97"/>
      <c r="H1693" s="70"/>
      <c r="I1693" s="97"/>
      <c r="J1693" s="74" t="s">
        <v>416</v>
      </c>
      <c r="K1693" s="75"/>
      <c r="L1693" s="69"/>
      <c r="M1693" s="76"/>
    </row>
    <row r="1694" spans="1:13" x14ac:dyDescent="0.25">
      <c r="A1694" s="41" t="s">
        <v>4141</v>
      </c>
      <c r="B1694" s="68"/>
      <c r="C1694" s="69"/>
      <c r="D1694" s="69"/>
      <c r="E1694" s="97"/>
      <c r="F1694" s="97"/>
      <c r="G1694" s="97"/>
      <c r="H1694" s="70"/>
      <c r="I1694" s="97"/>
      <c r="J1694" s="74" t="s">
        <v>416</v>
      </c>
      <c r="K1694" s="75"/>
      <c r="L1694" s="69"/>
      <c r="M1694" s="76"/>
    </row>
    <row r="1695" spans="1:13" x14ac:dyDescent="0.25">
      <c r="A1695" s="42" t="s">
        <v>4142</v>
      </c>
      <c r="B1695" s="68"/>
      <c r="C1695" s="69"/>
      <c r="D1695" s="69"/>
      <c r="E1695" s="97"/>
      <c r="F1695" s="97"/>
      <c r="G1695" s="97"/>
      <c r="H1695" s="70"/>
      <c r="I1695" s="97"/>
      <c r="J1695" s="74" t="s">
        <v>416</v>
      </c>
      <c r="K1695" s="75"/>
      <c r="L1695" s="69"/>
      <c r="M1695" s="76"/>
    </row>
    <row r="1696" spans="1:13" x14ac:dyDescent="0.25">
      <c r="A1696" s="41" t="s">
        <v>4143</v>
      </c>
      <c r="B1696" s="68"/>
      <c r="C1696" s="69"/>
      <c r="D1696" s="69"/>
      <c r="E1696" s="97"/>
      <c r="F1696" s="97"/>
      <c r="G1696" s="97"/>
      <c r="H1696" s="70"/>
      <c r="I1696" s="97"/>
      <c r="J1696" s="74" t="s">
        <v>416</v>
      </c>
      <c r="K1696" s="75"/>
      <c r="L1696" s="69"/>
      <c r="M1696" s="76"/>
    </row>
    <row r="1697" spans="1:13" x14ac:dyDescent="0.25">
      <c r="A1697" s="42" t="s">
        <v>4144</v>
      </c>
      <c r="B1697" s="68"/>
      <c r="C1697" s="69"/>
      <c r="D1697" s="69"/>
      <c r="E1697" s="97"/>
      <c r="F1697" s="97"/>
      <c r="G1697" s="97"/>
      <c r="H1697" s="70"/>
      <c r="I1697" s="97"/>
      <c r="J1697" s="74" t="s">
        <v>416</v>
      </c>
      <c r="K1697" s="75"/>
      <c r="L1697" s="69"/>
      <c r="M1697" s="76"/>
    </row>
    <row r="1698" spans="1:13" x14ac:dyDescent="0.25">
      <c r="A1698" s="41" t="s">
        <v>4145</v>
      </c>
      <c r="B1698" s="68"/>
      <c r="C1698" s="69"/>
      <c r="D1698" s="69"/>
      <c r="E1698" s="97"/>
      <c r="F1698" s="97"/>
      <c r="G1698" s="97"/>
      <c r="H1698" s="70"/>
      <c r="I1698" s="97"/>
      <c r="J1698" s="74" t="s">
        <v>416</v>
      </c>
      <c r="K1698" s="75"/>
      <c r="L1698" s="69"/>
      <c r="M1698" s="76"/>
    </row>
    <row r="1699" spans="1:13" x14ac:dyDescent="0.25">
      <c r="A1699" s="42" t="s">
        <v>4146</v>
      </c>
      <c r="B1699" s="68"/>
      <c r="C1699" s="69"/>
      <c r="D1699" s="69"/>
      <c r="E1699" s="97"/>
      <c r="F1699" s="97"/>
      <c r="G1699" s="97"/>
      <c r="H1699" s="70"/>
      <c r="I1699" s="97"/>
      <c r="J1699" s="74" t="s">
        <v>416</v>
      </c>
      <c r="K1699" s="75"/>
      <c r="L1699" s="69"/>
      <c r="M1699" s="76"/>
    </row>
    <row r="1700" spans="1:13" x14ac:dyDescent="0.25">
      <c r="A1700" s="41" t="s">
        <v>4147</v>
      </c>
      <c r="B1700" s="68"/>
      <c r="C1700" s="69"/>
      <c r="D1700" s="69"/>
      <c r="E1700" s="97"/>
      <c r="F1700" s="97"/>
      <c r="G1700" s="97"/>
      <c r="H1700" s="70"/>
      <c r="I1700" s="97"/>
      <c r="J1700" s="74" t="s">
        <v>416</v>
      </c>
      <c r="K1700" s="75"/>
      <c r="L1700" s="69"/>
      <c r="M1700" s="76"/>
    </row>
    <row r="1701" spans="1:13" x14ac:dyDescent="0.25">
      <c r="A1701" s="42" t="s">
        <v>4148</v>
      </c>
      <c r="B1701" s="68"/>
      <c r="C1701" s="69"/>
      <c r="D1701" s="69"/>
      <c r="E1701" s="97"/>
      <c r="F1701" s="97"/>
      <c r="G1701" s="97"/>
      <c r="H1701" s="70"/>
      <c r="I1701" s="97"/>
      <c r="J1701" s="74" t="s">
        <v>416</v>
      </c>
      <c r="K1701" s="75"/>
      <c r="L1701" s="69"/>
      <c r="M1701" s="76"/>
    </row>
    <row r="1702" spans="1:13" x14ac:dyDescent="0.25">
      <c r="A1702" s="41" t="s">
        <v>4149</v>
      </c>
      <c r="B1702" s="68"/>
      <c r="C1702" s="69"/>
      <c r="D1702" s="69"/>
      <c r="E1702" s="97"/>
      <c r="F1702" s="97"/>
      <c r="G1702" s="97"/>
      <c r="H1702" s="70"/>
      <c r="I1702" s="97"/>
      <c r="J1702" s="74" t="s">
        <v>416</v>
      </c>
      <c r="K1702" s="75"/>
      <c r="L1702" s="69"/>
      <c r="M1702" s="76"/>
    </row>
    <row r="1703" spans="1:13" x14ac:dyDescent="0.25">
      <c r="A1703" s="42" t="s">
        <v>4150</v>
      </c>
      <c r="B1703" s="68"/>
      <c r="C1703" s="69"/>
      <c r="D1703" s="69"/>
      <c r="E1703" s="97"/>
      <c r="F1703" s="97"/>
      <c r="G1703" s="97"/>
      <c r="H1703" s="70"/>
      <c r="I1703" s="97"/>
      <c r="J1703" s="74" t="s">
        <v>416</v>
      </c>
      <c r="K1703" s="75"/>
      <c r="L1703" s="69"/>
      <c r="M1703" s="76"/>
    </row>
    <row r="1704" spans="1:13" x14ac:dyDescent="0.25">
      <c r="A1704" s="41" t="s">
        <v>4151</v>
      </c>
      <c r="B1704" s="68"/>
      <c r="C1704" s="69"/>
      <c r="D1704" s="69"/>
      <c r="E1704" s="97"/>
      <c r="F1704" s="97"/>
      <c r="G1704" s="97"/>
      <c r="H1704" s="70"/>
      <c r="I1704" s="97"/>
      <c r="J1704" s="74" t="s">
        <v>416</v>
      </c>
      <c r="K1704" s="75"/>
      <c r="L1704" s="69"/>
      <c r="M1704" s="76"/>
    </row>
    <row r="1705" spans="1:13" x14ac:dyDescent="0.25">
      <c r="A1705" s="42" t="s">
        <v>4152</v>
      </c>
      <c r="B1705" s="68"/>
      <c r="C1705" s="69"/>
      <c r="D1705" s="69"/>
      <c r="E1705" s="97"/>
      <c r="F1705" s="97"/>
      <c r="G1705" s="97"/>
      <c r="H1705" s="70"/>
      <c r="I1705" s="97"/>
      <c r="J1705" s="74" t="s">
        <v>416</v>
      </c>
      <c r="K1705" s="75"/>
      <c r="L1705" s="69"/>
      <c r="M1705" s="76"/>
    </row>
    <row r="1706" spans="1:13" x14ac:dyDescent="0.25">
      <c r="A1706" s="41" t="s">
        <v>4153</v>
      </c>
      <c r="B1706" s="68"/>
      <c r="C1706" s="69"/>
      <c r="D1706" s="69"/>
      <c r="E1706" s="97"/>
      <c r="F1706" s="97"/>
      <c r="G1706" s="97"/>
      <c r="H1706" s="70"/>
      <c r="I1706" s="97"/>
      <c r="J1706" s="74" t="s">
        <v>416</v>
      </c>
      <c r="K1706" s="75"/>
      <c r="L1706" s="69"/>
      <c r="M1706" s="76"/>
    </row>
    <row r="1707" spans="1:13" x14ac:dyDescent="0.25">
      <c r="A1707" s="42" t="s">
        <v>4154</v>
      </c>
      <c r="B1707" s="68"/>
      <c r="C1707" s="69"/>
      <c r="D1707" s="69"/>
      <c r="E1707" s="97"/>
      <c r="F1707" s="97"/>
      <c r="G1707" s="97"/>
      <c r="H1707" s="70"/>
      <c r="I1707" s="97"/>
      <c r="J1707" s="74" t="s">
        <v>416</v>
      </c>
      <c r="K1707" s="75"/>
      <c r="L1707" s="69"/>
      <c r="M1707" s="76"/>
    </row>
    <row r="1708" spans="1:13" x14ac:dyDescent="0.25">
      <c r="A1708" s="41" t="s">
        <v>4155</v>
      </c>
      <c r="B1708" s="68"/>
      <c r="C1708" s="69"/>
      <c r="D1708" s="69"/>
      <c r="E1708" s="97"/>
      <c r="F1708" s="97"/>
      <c r="G1708" s="97"/>
      <c r="H1708" s="70"/>
      <c r="I1708" s="97"/>
      <c r="J1708" s="74" t="s">
        <v>416</v>
      </c>
      <c r="K1708" s="75"/>
      <c r="L1708" s="69"/>
      <c r="M1708" s="76"/>
    </row>
    <row r="1709" spans="1:13" x14ac:dyDescent="0.25">
      <c r="A1709" s="42" t="s">
        <v>4156</v>
      </c>
      <c r="B1709" s="68"/>
      <c r="C1709" s="69"/>
      <c r="D1709" s="69"/>
      <c r="E1709" s="97"/>
      <c r="F1709" s="97"/>
      <c r="G1709" s="97"/>
      <c r="H1709" s="70"/>
      <c r="I1709" s="97"/>
      <c r="J1709" s="74" t="s">
        <v>416</v>
      </c>
      <c r="K1709" s="75"/>
      <c r="L1709" s="69"/>
      <c r="M1709" s="76"/>
    </row>
    <row r="1710" spans="1:13" x14ac:dyDescent="0.25">
      <c r="A1710" s="41" t="s">
        <v>4157</v>
      </c>
      <c r="B1710" s="68"/>
      <c r="C1710" s="69"/>
      <c r="D1710" s="69"/>
      <c r="E1710" s="97"/>
      <c r="F1710" s="97"/>
      <c r="G1710" s="97"/>
      <c r="H1710" s="70"/>
      <c r="I1710" s="97"/>
      <c r="J1710" s="74" t="s">
        <v>416</v>
      </c>
      <c r="K1710" s="75"/>
      <c r="L1710" s="69"/>
      <c r="M1710" s="76"/>
    </row>
    <row r="1711" spans="1:13" x14ac:dyDescent="0.25">
      <c r="A1711" s="42" t="s">
        <v>4158</v>
      </c>
      <c r="B1711" s="68"/>
      <c r="C1711" s="69"/>
      <c r="D1711" s="69"/>
      <c r="E1711" s="97"/>
      <c r="F1711" s="97"/>
      <c r="G1711" s="97"/>
      <c r="H1711" s="70"/>
      <c r="I1711" s="97"/>
      <c r="J1711" s="74" t="s">
        <v>416</v>
      </c>
      <c r="K1711" s="75"/>
      <c r="L1711" s="69"/>
      <c r="M1711" s="76"/>
    </row>
    <row r="1712" spans="1:13" x14ac:dyDescent="0.25">
      <c r="A1712" s="41" t="s">
        <v>4159</v>
      </c>
      <c r="B1712" s="68"/>
      <c r="C1712" s="69"/>
      <c r="D1712" s="69"/>
      <c r="E1712" s="97"/>
      <c r="F1712" s="97"/>
      <c r="G1712" s="97"/>
      <c r="H1712" s="70"/>
      <c r="I1712" s="97"/>
      <c r="J1712" s="74" t="s">
        <v>416</v>
      </c>
      <c r="K1712" s="75"/>
      <c r="L1712" s="69"/>
      <c r="M1712" s="76"/>
    </row>
    <row r="1713" spans="1:13" x14ac:dyDescent="0.25">
      <c r="A1713" s="42" t="s">
        <v>4160</v>
      </c>
      <c r="B1713" s="68"/>
      <c r="C1713" s="69"/>
      <c r="D1713" s="69"/>
      <c r="E1713" s="97"/>
      <c r="F1713" s="97"/>
      <c r="G1713" s="97"/>
      <c r="H1713" s="70"/>
      <c r="I1713" s="97"/>
      <c r="J1713" s="74" t="s">
        <v>416</v>
      </c>
      <c r="K1713" s="75"/>
      <c r="L1713" s="69"/>
      <c r="M1713" s="76"/>
    </row>
    <row r="1714" spans="1:13" x14ac:dyDescent="0.25">
      <c r="A1714" s="41" t="s">
        <v>4161</v>
      </c>
      <c r="B1714" s="68"/>
      <c r="C1714" s="69"/>
      <c r="D1714" s="69"/>
      <c r="E1714" s="97"/>
      <c r="F1714" s="97"/>
      <c r="G1714" s="97"/>
      <c r="H1714" s="70"/>
      <c r="I1714" s="97"/>
      <c r="J1714" s="74" t="s">
        <v>416</v>
      </c>
      <c r="K1714" s="75"/>
      <c r="L1714" s="69"/>
      <c r="M1714" s="76"/>
    </row>
    <row r="1715" spans="1:13" x14ac:dyDescent="0.25">
      <c r="A1715" s="42" t="s">
        <v>4162</v>
      </c>
      <c r="B1715" s="68"/>
      <c r="C1715" s="69"/>
      <c r="D1715" s="69"/>
      <c r="E1715" s="97"/>
      <c r="F1715" s="97"/>
      <c r="G1715" s="97"/>
      <c r="H1715" s="70"/>
      <c r="I1715" s="97"/>
      <c r="J1715" s="74" t="s">
        <v>416</v>
      </c>
      <c r="K1715" s="75"/>
      <c r="L1715" s="69"/>
      <c r="M1715" s="76"/>
    </row>
    <row r="1716" spans="1:13" x14ac:dyDescent="0.25">
      <c r="A1716" s="41" t="s">
        <v>4163</v>
      </c>
      <c r="B1716" s="68"/>
      <c r="C1716" s="69"/>
      <c r="D1716" s="69"/>
      <c r="E1716" s="97"/>
      <c r="F1716" s="97"/>
      <c r="G1716" s="97"/>
      <c r="H1716" s="70"/>
      <c r="I1716" s="97"/>
      <c r="J1716" s="74" t="s">
        <v>416</v>
      </c>
      <c r="K1716" s="75"/>
      <c r="L1716" s="69"/>
      <c r="M1716" s="76"/>
    </row>
    <row r="1717" spans="1:13" x14ac:dyDescent="0.25">
      <c r="A1717" s="42" t="s">
        <v>4164</v>
      </c>
      <c r="B1717" s="68"/>
      <c r="C1717" s="69"/>
      <c r="D1717" s="69"/>
      <c r="E1717" s="97"/>
      <c r="F1717" s="97"/>
      <c r="G1717" s="97"/>
      <c r="H1717" s="70"/>
      <c r="I1717" s="97"/>
      <c r="J1717" s="74" t="s">
        <v>416</v>
      </c>
      <c r="K1717" s="75"/>
      <c r="L1717" s="69"/>
      <c r="M1717" s="76"/>
    </row>
    <row r="1718" spans="1:13" x14ac:dyDescent="0.25">
      <c r="A1718" s="41" t="s">
        <v>4165</v>
      </c>
      <c r="B1718" s="68"/>
      <c r="C1718" s="69"/>
      <c r="D1718" s="69"/>
      <c r="E1718" s="97"/>
      <c r="F1718" s="97"/>
      <c r="G1718" s="97"/>
      <c r="H1718" s="70"/>
      <c r="I1718" s="97"/>
      <c r="J1718" s="74" t="s">
        <v>416</v>
      </c>
      <c r="K1718" s="75"/>
      <c r="L1718" s="69"/>
      <c r="M1718" s="76"/>
    </row>
    <row r="1719" spans="1:13" x14ac:dyDescent="0.25">
      <c r="A1719" s="42" t="s">
        <v>4166</v>
      </c>
      <c r="B1719" s="68"/>
      <c r="C1719" s="69"/>
      <c r="D1719" s="69"/>
      <c r="E1719" s="97"/>
      <c r="F1719" s="97"/>
      <c r="G1719" s="97"/>
      <c r="H1719" s="70"/>
      <c r="I1719" s="97"/>
      <c r="J1719" s="74" t="s">
        <v>416</v>
      </c>
      <c r="K1719" s="75"/>
      <c r="L1719" s="69"/>
      <c r="M1719" s="76"/>
    </row>
    <row r="1720" spans="1:13" x14ac:dyDescent="0.25">
      <c r="A1720" s="41" t="s">
        <v>4167</v>
      </c>
      <c r="B1720" s="68"/>
      <c r="C1720" s="69"/>
      <c r="D1720" s="69"/>
      <c r="E1720" s="97"/>
      <c r="F1720" s="97"/>
      <c r="G1720" s="97"/>
      <c r="H1720" s="70"/>
      <c r="I1720" s="97"/>
      <c r="J1720" s="74" t="s">
        <v>416</v>
      </c>
      <c r="K1720" s="75"/>
      <c r="L1720" s="69"/>
      <c r="M1720" s="76"/>
    </row>
    <row r="1721" spans="1:13" x14ac:dyDescent="0.25">
      <c r="A1721" s="42" t="s">
        <v>4168</v>
      </c>
      <c r="B1721" s="68"/>
      <c r="C1721" s="69"/>
      <c r="D1721" s="69"/>
      <c r="E1721" s="97"/>
      <c r="F1721" s="97"/>
      <c r="G1721" s="97"/>
      <c r="H1721" s="70"/>
      <c r="I1721" s="97"/>
      <c r="J1721" s="74" t="s">
        <v>416</v>
      </c>
      <c r="K1721" s="75"/>
      <c r="L1721" s="69"/>
      <c r="M1721" s="76"/>
    </row>
    <row r="1722" spans="1:13" x14ac:dyDescent="0.25">
      <c r="A1722" s="41" t="s">
        <v>4169</v>
      </c>
      <c r="B1722" s="68"/>
      <c r="C1722" s="69"/>
      <c r="D1722" s="69"/>
      <c r="E1722" s="97"/>
      <c r="F1722" s="97"/>
      <c r="G1722" s="97"/>
      <c r="H1722" s="70"/>
      <c r="I1722" s="97"/>
      <c r="J1722" s="74" t="s">
        <v>416</v>
      </c>
      <c r="K1722" s="75"/>
      <c r="L1722" s="69"/>
      <c r="M1722" s="76"/>
    </row>
    <row r="1723" spans="1:13" x14ac:dyDescent="0.25">
      <c r="A1723" s="42" t="s">
        <v>4170</v>
      </c>
      <c r="B1723" s="68"/>
      <c r="C1723" s="69"/>
      <c r="D1723" s="69"/>
      <c r="E1723" s="97"/>
      <c r="F1723" s="97"/>
      <c r="G1723" s="97"/>
      <c r="H1723" s="70"/>
      <c r="I1723" s="97"/>
      <c r="J1723" s="74" t="s">
        <v>416</v>
      </c>
      <c r="K1723" s="75"/>
      <c r="L1723" s="69"/>
      <c r="M1723" s="76"/>
    </row>
    <row r="1724" spans="1:13" x14ac:dyDescent="0.25">
      <c r="A1724" s="41" t="s">
        <v>4171</v>
      </c>
      <c r="B1724" s="68"/>
      <c r="C1724" s="69"/>
      <c r="D1724" s="69"/>
      <c r="E1724" s="97"/>
      <c r="F1724" s="97"/>
      <c r="G1724" s="97"/>
      <c r="H1724" s="70"/>
      <c r="I1724" s="97"/>
      <c r="J1724" s="74" t="s">
        <v>416</v>
      </c>
      <c r="K1724" s="75"/>
      <c r="L1724" s="69"/>
      <c r="M1724" s="76"/>
    </row>
    <row r="1725" spans="1:13" x14ac:dyDescent="0.25">
      <c r="A1725" s="42" t="s">
        <v>4172</v>
      </c>
      <c r="B1725" s="68"/>
      <c r="C1725" s="69"/>
      <c r="D1725" s="69"/>
      <c r="E1725" s="97"/>
      <c r="F1725" s="97"/>
      <c r="G1725" s="97"/>
      <c r="H1725" s="70"/>
      <c r="I1725" s="97"/>
      <c r="J1725" s="74" t="s">
        <v>416</v>
      </c>
      <c r="K1725" s="75"/>
      <c r="L1725" s="69"/>
      <c r="M1725" s="76"/>
    </row>
    <row r="1726" spans="1:13" x14ac:dyDescent="0.25">
      <c r="A1726" s="41" t="s">
        <v>4173</v>
      </c>
      <c r="B1726" s="68"/>
      <c r="C1726" s="69"/>
      <c r="D1726" s="69"/>
      <c r="E1726" s="97"/>
      <c r="F1726" s="97"/>
      <c r="G1726" s="97"/>
      <c r="H1726" s="70"/>
      <c r="I1726" s="97"/>
      <c r="J1726" s="74" t="s">
        <v>416</v>
      </c>
      <c r="K1726" s="75"/>
      <c r="L1726" s="69"/>
      <c r="M1726" s="76"/>
    </row>
    <row r="1727" spans="1:13" x14ac:dyDescent="0.25">
      <c r="A1727" s="42" t="s">
        <v>4174</v>
      </c>
      <c r="B1727" s="68"/>
      <c r="C1727" s="69"/>
      <c r="D1727" s="69"/>
      <c r="E1727" s="97"/>
      <c r="F1727" s="97"/>
      <c r="G1727" s="97"/>
      <c r="H1727" s="70"/>
      <c r="I1727" s="97"/>
      <c r="J1727" s="74" t="s">
        <v>416</v>
      </c>
      <c r="K1727" s="75"/>
      <c r="L1727" s="69"/>
      <c r="M1727" s="76"/>
    </row>
    <row r="1728" spans="1:13" x14ac:dyDescent="0.25">
      <c r="A1728" s="41" t="s">
        <v>4175</v>
      </c>
      <c r="B1728" s="68"/>
      <c r="C1728" s="69"/>
      <c r="D1728" s="69"/>
      <c r="E1728" s="97"/>
      <c r="F1728" s="97"/>
      <c r="G1728" s="97"/>
      <c r="H1728" s="70"/>
      <c r="I1728" s="97"/>
      <c r="J1728" s="74" t="s">
        <v>416</v>
      </c>
      <c r="K1728" s="75"/>
      <c r="L1728" s="69"/>
      <c r="M1728" s="76"/>
    </row>
    <row r="1729" spans="1:13" x14ac:dyDescent="0.25">
      <c r="A1729" s="42" t="s">
        <v>4176</v>
      </c>
      <c r="B1729" s="68"/>
      <c r="C1729" s="69"/>
      <c r="D1729" s="69"/>
      <c r="E1729" s="97"/>
      <c r="F1729" s="97"/>
      <c r="G1729" s="97"/>
      <c r="H1729" s="70"/>
      <c r="I1729" s="97"/>
      <c r="J1729" s="74" t="s">
        <v>416</v>
      </c>
      <c r="K1729" s="75"/>
      <c r="L1729" s="69"/>
      <c r="M1729" s="76"/>
    </row>
    <row r="1730" spans="1:13" x14ac:dyDescent="0.25">
      <c r="A1730" s="41" t="s">
        <v>4177</v>
      </c>
      <c r="B1730" s="68"/>
      <c r="C1730" s="69"/>
      <c r="D1730" s="69"/>
      <c r="E1730" s="97"/>
      <c r="F1730" s="97"/>
      <c r="G1730" s="97"/>
      <c r="H1730" s="70"/>
      <c r="I1730" s="97"/>
      <c r="J1730" s="74" t="s">
        <v>416</v>
      </c>
      <c r="K1730" s="75"/>
      <c r="L1730" s="69"/>
      <c r="M1730" s="76"/>
    </row>
    <row r="1731" spans="1:13" x14ac:dyDescent="0.25">
      <c r="A1731" s="42" t="s">
        <v>4178</v>
      </c>
      <c r="B1731" s="68"/>
      <c r="C1731" s="69"/>
      <c r="D1731" s="69"/>
      <c r="E1731" s="97"/>
      <c r="F1731" s="97"/>
      <c r="G1731" s="97"/>
      <c r="H1731" s="70"/>
      <c r="I1731" s="97"/>
      <c r="J1731" s="74" t="s">
        <v>416</v>
      </c>
      <c r="K1731" s="75"/>
      <c r="L1731" s="69"/>
      <c r="M1731" s="76"/>
    </row>
    <row r="1732" spans="1:13" x14ac:dyDescent="0.25">
      <c r="A1732" s="41" t="s">
        <v>4179</v>
      </c>
      <c r="B1732" s="68"/>
      <c r="C1732" s="69"/>
      <c r="D1732" s="69"/>
      <c r="E1732" s="97"/>
      <c r="F1732" s="97"/>
      <c r="G1732" s="97"/>
      <c r="H1732" s="70"/>
      <c r="I1732" s="97"/>
      <c r="J1732" s="74" t="s">
        <v>416</v>
      </c>
      <c r="K1732" s="75"/>
      <c r="L1732" s="69"/>
      <c r="M1732" s="76"/>
    </row>
    <row r="1733" spans="1:13" x14ac:dyDescent="0.25">
      <c r="A1733" s="42" t="s">
        <v>4180</v>
      </c>
      <c r="B1733" s="68"/>
      <c r="C1733" s="69"/>
      <c r="D1733" s="69"/>
      <c r="E1733" s="97"/>
      <c r="F1733" s="97"/>
      <c r="G1733" s="97"/>
      <c r="H1733" s="70"/>
      <c r="I1733" s="97"/>
      <c r="J1733" s="74" t="s">
        <v>416</v>
      </c>
      <c r="K1733" s="75"/>
      <c r="L1733" s="69"/>
      <c r="M1733" s="76"/>
    </row>
    <row r="1734" spans="1:13" x14ac:dyDescent="0.25">
      <c r="A1734" s="41" t="s">
        <v>4181</v>
      </c>
      <c r="B1734" s="68"/>
      <c r="C1734" s="69"/>
      <c r="D1734" s="69"/>
      <c r="E1734" s="97"/>
      <c r="F1734" s="97"/>
      <c r="G1734" s="97"/>
      <c r="H1734" s="70"/>
      <c r="I1734" s="97"/>
      <c r="J1734" s="74" t="s">
        <v>416</v>
      </c>
      <c r="K1734" s="75"/>
      <c r="L1734" s="69"/>
      <c r="M1734" s="76"/>
    </row>
    <row r="1735" spans="1:13" x14ac:dyDescent="0.25">
      <c r="A1735" s="42" t="s">
        <v>4182</v>
      </c>
      <c r="B1735" s="68"/>
      <c r="C1735" s="69"/>
      <c r="D1735" s="69"/>
      <c r="E1735" s="97"/>
      <c r="F1735" s="97"/>
      <c r="G1735" s="97"/>
      <c r="H1735" s="70"/>
      <c r="I1735" s="97"/>
      <c r="J1735" s="74" t="s">
        <v>416</v>
      </c>
      <c r="K1735" s="75"/>
      <c r="L1735" s="69"/>
      <c r="M1735" s="76"/>
    </row>
    <row r="1736" spans="1:13" x14ac:dyDescent="0.25">
      <c r="A1736" s="41" t="s">
        <v>4183</v>
      </c>
      <c r="B1736" s="68"/>
      <c r="C1736" s="69"/>
      <c r="D1736" s="69"/>
      <c r="E1736" s="97"/>
      <c r="F1736" s="97"/>
      <c r="G1736" s="97"/>
      <c r="H1736" s="70"/>
      <c r="I1736" s="97"/>
      <c r="J1736" s="74" t="s">
        <v>416</v>
      </c>
      <c r="K1736" s="75"/>
      <c r="L1736" s="69"/>
      <c r="M1736" s="76"/>
    </row>
    <row r="1737" spans="1:13" x14ac:dyDescent="0.25">
      <c r="A1737" s="42" t="s">
        <v>4184</v>
      </c>
      <c r="B1737" s="68"/>
      <c r="C1737" s="69"/>
      <c r="D1737" s="69"/>
      <c r="E1737" s="97"/>
      <c r="F1737" s="97"/>
      <c r="G1737" s="97"/>
      <c r="H1737" s="70"/>
      <c r="I1737" s="97"/>
      <c r="J1737" s="74" t="s">
        <v>416</v>
      </c>
      <c r="K1737" s="75"/>
      <c r="L1737" s="69"/>
      <c r="M1737" s="76"/>
    </row>
    <row r="1738" spans="1:13" x14ac:dyDescent="0.25">
      <c r="A1738" s="41" t="s">
        <v>4185</v>
      </c>
      <c r="B1738" s="68"/>
      <c r="C1738" s="69"/>
      <c r="D1738" s="69"/>
      <c r="E1738" s="97"/>
      <c r="F1738" s="97"/>
      <c r="G1738" s="97"/>
      <c r="H1738" s="70"/>
      <c r="I1738" s="97"/>
      <c r="J1738" s="74" t="s">
        <v>416</v>
      </c>
      <c r="K1738" s="75"/>
      <c r="L1738" s="69"/>
      <c r="M1738" s="76"/>
    </row>
    <row r="1739" spans="1:13" x14ac:dyDescent="0.25">
      <c r="A1739" s="42" t="s">
        <v>4186</v>
      </c>
      <c r="B1739" s="68"/>
      <c r="C1739" s="69"/>
      <c r="D1739" s="69"/>
      <c r="E1739" s="97"/>
      <c r="F1739" s="97"/>
      <c r="G1739" s="97"/>
      <c r="H1739" s="70"/>
      <c r="I1739" s="97"/>
      <c r="J1739" s="74" t="s">
        <v>416</v>
      </c>
      <c r="K1739" s="75"/>
      <c r="L1739" s="69"/>
      <c r="M1739" s="76"/>
    </row>
    <row r="1740" spans="1:13" x14ac:dyDescent="0.25">
      <c r="A1740" s="41" t="s">
        <v>4187</v>
      </c>
      <c r="B1740" s="68"/>
      <c r="C1740" s="69"/>
      <c r="D1740" s="69"/>
      <c r="E1740" s="97"/>
      <c r="F1740" s="97"/>
      <c r="G1740" s="97"/>
      <c r="H1740" s="70"/>
      <c r="I1740" s="97"/>
      <c r="J1740" s="74" t="s">
        <v>416</v>
      </c>
      <c r="K1740" s="75"/>
      <c r="L1740" s="69"/>
      <c r="M1740" s="76"/>
    </row>
    <row r="1741" spans="1:13" x14ac:dyDescent="0.25">
      <c r="A1741" s="42" t="s">
        <v>4188</v>
      </c>
      <c r="B1741" s="68"/>
      <c r="C1741" s="69"/>
      <c r="D1741" s="69"/>
      <c r="E1741" s="97"/>
      <c r="F1741" s="97"/>
      <c r="G1741" s="97"/>
      <c r="H1741" s="70"/>
      <c r="I1741" s="97"/>
      <c r="J1741" s="74" t="s">
        <v>416</v>
      </c>
      <c r="K1741" s="75"/>
      <c r="L1741" s="69"/>
      <c r="M1741" s="76"/>
    </row>
    <row r="1742" spans="1:13" x14ac:dyDescent="0.25">
      <c r="A1742" s="41" t="s">
        <v>4189</v>
      </c>
      <c r="B1742" s="68"/>
      <c r="C1742" s="69"/>
      <c r="D1742" s="69"/>
      <c r="E1742" s="97"/>
      <c r="F1742" s="97"/>
      <c r="G1742" s="97"/>
      <c r="H1742" s="70"/>
      <c r="I1742" s="97"/>
      <c r="J1742" s="74" t="s">
        <v>416</v>
      </c>
      <c r="K1742" s="75"/>
      <c r="L1742" s="69"/>
      <c r="M1742" s="76"/>
    </row>
    <row r="1743" spans="1:13" x14ac:dyDescent="0.25">
      <c r="A1743" s="42" t="s">
        <v>4190</v>
      </c>
      <c r="B1743" s="68"/>
      <c r="C1743" s="69"/>
      <c r="D1743" s="69"/>
      <c r="E1743" s="97"/>
      <c r="F1743" s="97"/>
      <c r="G1743" s="97"/>
      <c r="H1743" s="70"/>
      <c r="I1743" s="97"/>
      <c r="J1743" s="74" t="s">
        <v>416</v>
      </c>
      <c r="K1743" s="75"/>
      <c r="L1743" s="69"/>
      <c r="M1743" s="76"/>
    </row>
    <row r="1744" spans="1:13" x14ac:dyDescent="0.25">
      <c r="A1744" s="41" t="s">
        <v>4191</v>
      </c>
      <c r="B1744" s="68"/>
      <c r="C1744" s="69"/>
      <c r="D1744" s="69"/>
      <c r="E1744" s="97"/>
      <c r="F1744" s="97"/>
      <c r="G1744" s="97"/>
      <c r="H1744" s="70"/>
      <c r="I1744" s="97"/>
      <c r="J1744" s="74" t="s">
        <v>416</v>
      </c>
      <c r="K1744" s="75"/>
      <c r="L1744" s="69"/>
      <c r="M1744" s="76"/>
    </row>
    <row r="1745" spans="1:13" x14ac:dyDescent="0.25">
      <c r="A1745" s="42" t="s">
        <v>4192</v>
      </c>
      <c r="B1745" s="68"/>
      <c r="C1745" s="69"/>
      <c r="D1745" s="69"/>
      <c r="E1745" s="97"/>
      <c r="F1745" s="97"/>
      <c r="G1745" s="97"/>
      <c r="H1745" s="70"/>
      <c r="I1745" s="97"/>
      <c r="J1745" s="74" t="s">
        <v>416</v>
      </c>
      <c r="K1745" s="75"/>
      <c r="L1745" s="69"/>
      <c r="M1745" s="76"/>
    </row>
    <row r="1746" spans="1:13" x14ac:dyDescent="0.25">
      <c r="A1746" s="41" t="s">
        <v>4193</v>
      </c>
      <c r="B1746" s="68"/>
      <c r="C1746" s="69"/>
      <c r="D1746" s="69"/>
      <c r="E1746" s="97"/>
      <c r="F1746" s="97"/>
      <c r="G1746" s="97"/>
      <c r="H1746" s="70"/>
      <c r="I1746" s="97"/>
      <c r="J1746" s="74" t="s">
        <v>416</v>
      </c>
      <c r="K1746" s="75"/>
      <c r="L1746" s="69"/>
      <c r="M1746" s="76"/>
    </row>
    <row r="1747" spans="1:13" x14ac:dyDescent="0.25">
      <c r="A1747" s="42" t="s">
        <v>4194</v>
      </c>
      <c r="B1747" s="68"/>
      <c r="C1747" s="69"/>
      <c r="D1747" s="69"/>
      <c r="E1747" s="97"/>
      <c r="F1747" s="97"/>
      <c r="G1747" s="97"/>
      <c r="H1747" s="70"/>
      <c r="I1747" s="97"/>
      <c r="J1747" s="74" t="s">
        <v>416</v>
      </c>
      <c r="K1747" s="75"/>
      <c r="L1747" s="69"/>
      <c r="M1747" s="76"/>
    </row>
    <row r="1748" spans="1:13" x14ac:dyDescent="0.25">
      <c r="A1748" s="41" t="s">
        <v>4195</v>
      </c>
      <c r="B1748" s="68"/>
      <c r="C1748" s="69"/>
      <c r="D1748" s="69"/>
      <c r="E1748" s="97"/>
      <c r="F1748" s="97"/>
      <c r="G1748" s="97"/>
      <c r="H1748" s="70"/>
      <c r="I1748" s="97"/>
      <c r="J1748" s="74" t="s">
        <v>416</v>
      </c>
      <c r="K1748" s="75"/>
      <c r="L1748" s="69"/>
      <c r="M1748" s="76"/>
    </row>
    <row r="1749" spans="1:13" x14ac:dyDescent="0.25">
      <c r="A1749" s="42" t="s">
        <v>4196</v>
      </c>
      <c r="B1749" s="68"/>
      <c r="C1749" s="69"/>
      <c r="D1749" s="69"/>
      <c r="E1749" s="97"/>
      <c r="F1749" s="97"/>
      <c r="G1749" s="97"/>
      <c r="H1749" s="70"/>
      <c r="I1749" s="97"/>
      <c r="J1749" s="74" t="s">
        <v>416</v>
      </c>
      <c r="K1749" s="75"/>
      <c r="L1749" s="69"/>
      <c r="M1749" s="76"/>
    </row>
    <row r="1750" spans="1:13" x14ac:dyDescent="0.25">
      <c r="A1750" s="41" t="s">
        <v>4197</v>
      </c>
      <c r="B1750" s="68"/>
      <c r="C1750" s="69"/>
      <c r="D1750" s="69"/>
      <c r="E1750" s="97"/>
      <c r="F1750" s="97"/>
      <c r="G1750" s="97"/>
      <c r="H1750" s="70"/>
      <c r="I1750" s="97"/>
      <c r="J1750" s="74" t="s">
        <v>416</v>
      </c>
      <c r="K1750" s="75"/>
      <c r="L1750" s="69"/>
      <c r="M1750" s="76"/>
    </row>
    <row r="1751" spans="1:13" x14ac:dyDescent="0.25">
      <c r="A1751" s="42" t="s">
        <v>4198</v>
      </c>
      <c r="B1751" s="68"/>
      <c r="C1751" s="69"/>
      <c r="D1751" s="69"/>
      <c r="E1751" s="97"/>
      <c r="F1751" s="97"/>
      <c r="G1751" s="97"/>
      <c r="H1751" s="70"/>
      <c r="I1751" s="97"/>
      <c r="J1751" s="74" t="s">
        <v>416</v>
      </c>
      <c r="K1751" s="75"/>
      <c r="L1751" s="69"/>
      <c r="M1751" s="76"/>
    </row>
    <row r="1752" spans="1:13" x14ac:dyDescent="0.25">
      <c r="A1752" s="41" t="s">
        <v>4199</v>
      </c>
      <c r="B1752" s="68"/>
      <c r="C1752" s="69"/>
      <c r="D1752" s="69"/>
      <c r="E1752" s="97"/>
      <c r="F1752" s="97"/>
      <c r="G1752" s="97"/>
      <c r="H1752" s="70"/>
      <c r="I1752" s="97"/>
      <c r="J1752" s="74" t="s">
        <v>416</v>
      </c>
      <c r="K1752" s="75"/>
      <c r="L1752" s="69"/>
      <c r="M1752" s="76"/>
    </row>
    <row r="1753" spans="1:13" x14ac:dyDescent="0.25">
      <c r="A1753" s="42" t="s">
        <v>4200</v>
      </c>
      <c r="B1753" s="68"/>
      <c r="C1753" s="69"/>
      <c r="D1753" s="69"/>
      <c r="E1753" s="97"/>
      <c r="F1753" s="97"/>
      <c r="G1753" s="97"/>
      <c r="H1753" s="70"/>
      <c r="I1753" s="97"/>
      <c r="J1753" s="74" t="s">
        <v>416</v>
      </c>
      <c r="K1753" s="75"/>
      <c r="L1753" s="69"/>
      <c r="M1753" s="76"/>
    </row>
    <row r="1754" spans="1:13" x14ac:dyDescent="0.25">
      <c r="A1754" s="41" t="s">
        <v>4201</v>
      </c>
      <c r="B1754" s="68"/>
      <c r="C1754" s="69"/>
      <c r="D1754" s="69"/>
      <c r="E1754" s="97"/>
      <c r="F1754" s="97"/>
      <c r="G1754" s="97"/>
      <c r="H1754" s="70"/>
      <c r="I1754" s="97"/>
      <c r="J1754" s="74" t="s">
        <v>416</v>
      </c>
      <c r="K1754" s="75"/>
      <c r="L1754" s="69"/>
      <c r="M1754" s="76"/>
    </row>
    <row r="1755" spans="1:13" x14ac:dyDescent="0.25">
      <c r="A1755" s="42" t="s">
        <v>4202</v>
      </c>
      <c r="B1755" s="68"/>
      <c r="C1755" s="69"/>
      <c r="D1755" s="69"/>
      <c r="E1755" s="97"/>
      <c r="F1755" s="97"/>
      <c r="G1755" s="97"/>
      <c r="H1755" s="70"/>
      <c r="I1755" s="97"/>
      <c r="J1755" s="74" t="s">
        <v>416</v>
      </c>
      <c r="K1755" s="75"/>
      <c r="L1755" s="69"/>
      <c r="M1755" s="76"/>
    </row>
    <row r="1756" spans="1:13" x14ac:dyDescent="0.25">
      <c r="A1756" s="41" t="s">
        <v>4203</v>
      </c>
      <c r="B1756" s="68"/>
      <c r="C1756" s="69"/>
      <c r="D1756" s="69"/>
      <c r="E1756" s="97"/>
      <c r="F1756" s="97"/>
      <c r="G1756" s="97"/>
      <c r="H1756" s="70"/>
      <c r="I1756" s="97"/>
      <c r="J1756" s="74" t="s">
        <v>416</v>
      </c>
      <c r="K1756" s="75"/>
      <c r="L1756" s="69"/>
      <c r="M1756" s="76"/>
    </row>
    <row r="1757" spans="1:13" x14ac:dyDescent="0.25">
      <c r="A1757" s="42" t="s">
        <v>4204</v>
      </c>
      <c r="B1757" s="68"/>
      <c r="C1757" s="69"/>
      <c r="D1757" s="69"/>
      <c r="E1757" s="97"/>
      <c r="F1757" s="97"/>
      <c r="G1757" s="97"/>
      <c r="H1757" s="70"/>
      <c r="I1757" s="97"/>
      <c r="J1757" s="74" t="s">
        <v>416</v>
      </c>
      <c r="K1757" s="75"/>
      <c r="L1757" s="69"/>
      <c r="M1757" s="76"/>
    </row>
    <row r="1758" spans="1:13" x14ac:dyDescent="0.25">
      <c r="A1758" s="41" t="s">
        <v>4205</v>
      </c>
      <c r="B1758" s="68"/>
      <c r="C1758" s="69"/>
      <c r="D1758" s="69"/>
      <c r="E1758" s="97"/>
      <c r="F1758" s="97"/>
      <c r="G1758" s="97"/>
      <c r="H1758" s="70"/>
      <c r="I1758" s="97"/>
      <c r="J1758" s="74" t="s">
        <v>416</v>
      </c>
      <c r="K1758" s="75"/>
      <c r="L1758" s="69"/>
      <c r="M1758" s="76"/>
    </row>
    <row r="1759" spans="1:13" x14ac:dyDescent="0.25">
      <c r="A1759" s="42" t="s">
        <v>4206</v>
      </c>
      <c r="B1759" s="68"/>
      <c r="C1759" s="69"/>
      <c r="D1759" s="69"/>
      <c r="E1759" s="97"/>
      <c r="F1759" s="97"/>
      <c r="G1759" s="97"/>
      <c r="H1759" s="70"/>
      <c r="I1759" s="97"/>
      <c r="J1759" s="74" t="s">
        <v>416</v>
      </c>
      <c r="K1759" s="75"/>
      <c r="L1759" s="69"/>
      <c r="M1759" s="76"/>
    </row>
    <row r="1760" spans="1:13" x14ac:dyDescent="0.25">
      <c r="A1760" s="41" t="s">
        <v>4207</v>
      </c>
      <c r="B1760" s="68"/>
      <c r="C1760" s="69"/>
      <c r="D1760" s="69"/>
      <c r="E1760" s="97"/>
      <c r="F1760" s="97"/>
      <c r="G1760" s="97"/>
      <c r="H1760" s="70"/>
      <c r="I1760" s="97"/>
      <c r="J1760" s="74" t="s">
        <v>416</v>
      </c>
      <c r="K1760" s="75"/>
      <c r="L1760" s="69"/>
      <c r="M1760" s="76"/>
    </row>
    <row r="1761" spans="1:13" x14ac:dyDescent="0.25">
      <c r="A1761" s="42" t="s">
        <v>4208</v>
      </c>
      <c r="B1761" s="68"/>
      <c r="C1761" s="69"/>
      <c r="D1761" s="69"/>
      <c r="E1761" s="97"/>
      <c r="F1761" s="97"/>
      <c r="G1761" s="97"/>
      <c r="H1761" s="70"/>
      <c r="I1761" s="97"/>
      <c r="J1761" s="74" t="s">
        <v>416</v>
      </c>
      <c r="K1761" s="75"/>
      <c r="L1761" s="69"/>
      <c r="M1761" s="76"/>
    </row>
    <row r="1762" spans="1:13" x14ac:dyDescent="0.25">
      <c r="A1762" s="41" t="s">
        <v>4209</v>
      </c>
      <c r="B1762" s="68"/>
      <c r="C1762" s="69"/>
      <c r="D1762" s="69"/>
      <c r="E1762" s="97"/>
      <c r="F1762" s="97"/>
      <c r="G1762" s="97"/>
      <c r="H1762" s="70"/>
      <c r="I1762" s="97"/>
      <c r="J1762" s="74" t="s">
        <v>416</v>
      </c>
      <c r="K1762" s="75"/>
      <c r="L1762" s="69"/>
      <c r="M1762" s="76"/>
    </row>
    <row r="1763" spans="1:13" x14ac:dyDescent="0.25">
      <c r="A1763" s="42" t="s">
        <v>4210</v>
      </c>
      <c r="B1763" s="68"/>
      <c r="C1763" s="69"/>
      <c r="D1763" s="69"/>
      <c r="E1763" s="97"/>
      <c r="F1763" s="97"/>
      <c r="G1763" s="97"/>
      <c r="H1763" s="70"/>
      <c r="I1763" s="97"/>
      <c r="J1763" s="74" t="s">
        <v>416</v>
      </c>
      <c r="K1763" s="75"/>
      <c r="L1763" s="69"/>
      <c r="M1763" s="76"/>
    </row>
    <row r="1764" spans="1:13" x14ac:dyDescent="0.25">
      <c r="A1764" s="41" t="s">
        <v>4211</v>
      </c>
      <c r="B1764" s="68"/>
      <c r="C1764" s="69"/>
      <c r="D1764" s="69"/>
      <c r="E1764" s="97"/>
      <c r="F1764" s="97"/>
      <c r="G1764" s="97"/>
      <c r="H1764" s="70"/>
      <c r="I1764" s="97"/>
      <c r="J1764" s="74" t="s">
        <v>416</v>
      </c>
      <c r="K1764" s="75"/>
      <c r="L1764" s="69"/>
      <c r="M1764" s="76"/>
    </row>
    <row r="1765" spans="1:13" x14ac:dyDescent="0.25">
      <c r="A1765" s="42" t="s">
        <v>4212</v>
      </c>
      <c r="B1765" s="68"/>
      <c r="C1765" s="69"/>
      <c r="D1765" s="69"/>
      <c r="E1765" s="97"/>
      <c r="F1765" s="97"/>
      <c r="G1765" s="97"/>
      <c r="H1765" s="70"/>
      <c r="I1765" s="97"/>
      <c r="J1765" s="74" t="s">
        <v>416</v>
      </c>
      <c r="K1765" s="75"/>
      <c r="L1765" s="69"/>
      <c r="M1765" s="76"/>
    </row>
    <row r="1766" spans="1:13" x14ac:dyDescent="0.25">
      <c r="A1766" s="41" t="s">
        <v>4213</v>
      </c>
      <c r="B1766" s="68"/>
      <c r="C1766" s="69"/>
      <c r="D1766" s="69"/>
      <c r="E1766" s="97"/>
      <c r="F1766" s="97"/>
      <c r="G1766" s="97"/>
      <c r="H1766" s="70"/>
      <c r="I1766" s="97"/>
      <c r="J1766" s="74" t="s">
        <v>416</v>
      </c>
      <c r="K1766" s="75"/>
      <c r="L1766" s="69"/>
      <c r="M1766" s="76"/>
    </row>
    <row r="1767" spans="1:13" x14ac:dyDescent="0.25">
      <c r="A1767" s="42" t="s">
        <v>4214</v>
      </c>
      <c r="B1767" s="68"/>
      <c r="C1767" s="69"/>
      <c r="D1767" s="69"/>
      <c r="E1767" s="97"/>
      <c r="F1767" s="97"/>
      <c r="G1767" s="97"/>
      <c r="H1767" s="70"/>
      <c r="I1767" s="97"/>
      <c r="J1767" s="74" t="s">
        <v>416</v>
      </c>
      <c r="K1767" s="75"/>
      <c r="L1767" s="69"/>
      <c r="M1767" s="76"/>
    </row>
    <row r="1768" spans="1:13" x14ac:dyDescent="0.25">
      <c r="A1768" s="41" t="s">
        <v>4215</v>
      </c>
      <c r="B1768" s="68"/>
      <c r="C1768" s="69"/>
      <c r="D1768" s="69"/>
      <c r="E1768" s="97"/>
      <c r="F1768" s="97"/>
      <c r="G1768" s="97"/>
      <c r="H1768" s="70"/>
      <c r="I1768" s="97"/>
      <c r="J1768" s="74" t="s">
        <v>416</v>
      </c>
      <c r="K1768" s="75"/>
      <c r="L1768" s="69"/>
      <c r="M1768" s="76"/>
    </row>
    <row r="1769" spans="1:13" x14ac:dyDescent="0.25">
      <c r="A1769" s="42" t="s">
        <v>4216</v>
      </c>
      <c r="B1769" s="68"/>
      <c r="C1769" s="69"/>
      <c r="D1769" s="69"/>
      <c r="E1769" s="97"/>
      <c r="F1769" s="97"/>
      <c r="G1769" s="97"/>
      <c r="H1769" s="70"/>
      <c r="I1769" s="97"/>
      <c r="J1769" s="74" t="s">
        <v>416</v>
      </c>
      <c r="K1769" s="75"/>
      <c r="L1769" s="69"/>
      <c r="M1769" s="76"/>
    </row>
    <row r="1770" spans="1:13" x14ac:dyDescent="0.25">
      <c r="A1770" s="41" t="s">
        <v>4217</v>
      </c>
      <c r="B1770" s="68"/>
      <c r="C1770" s="69"/>
      <c r="D1770" s="69"/>
      <c r="E1770" s="97"/>
      <c r="F1770" s="97"/>
      <c r="G1770" s="97"/>
      <c r="H1770" s="70"/>
      <c r="I1770" s="97"/>
      <c r="J1770" s="74" t="s">
        <v>416</v>
      </c>
      <c r="K1770" s="75"/>
      <c r="L1770" s="69"/>
      <c r="M1770" s="76"/>
    </row>
    <row r="1771" spans="1:13" x14ac:dyDescent="0.25">
      <c r="A1771" s="42" t="s">
        <v>4218</v>
      </c>
      <c r="B1771" s="68"/>
      <c r="C1771" s="69"/>
      <c r="D1771" s="69"/>
      <c r="E1771" s="97"/>
      <c r="F1771" s="97"/>
      <c r="G1771" s="97"/>
      <c r="H1771" s="70"/>
      <c r="I1771" s="97"/>
      <c r="J1771" s="74" t="s">
        <v>416</v>
      </c>
      <c r="K1771" s="75"/>
      <c r="L1771" s="69"/>
      <c r="M1771" s="76"/>
    </row>
    <row r="1772" spans="1:13" x14ac:dyDescent="0.25">
      <c r="A1772" s="41" t="s">
        <v>4219</v>
      </c>
      <c r="B1772" s="68"/>
      <c r="C1772" s="69"/>
      <c r="D1772" s="69"/>
      <c r="E1772" s="97"/>
      <c r="F1772" s="97"/>
      <c r="G1772" s="97"/>
      <c r="H1772" s="70"/>
      <c r="I1772" s="97"/>
      <c r="J1772" s="74" t="s">
        <v>416</v>
      </c>
      <c r="K1772" s="75"/>
      <c r="L1772" s="69"/>
      <c r="M1772" s="76"/>
    </row>
    <row r="1773" spans="1:13" x14ac:dyDescent="0.25">
      <c r="A1773" s="42" t="s">
        <v>4220</v>
      </c>
      <c r="B1773" s="68"/>
      <c r="C1773" s="69"/>
      <c r="D1773" s="69"/>
      <c r="E1773" s="97"/>
      <c r="F1773" s="97"/>
      <c r="G1773" s="97"/>
      <c r="H1773" s="70"/>
      <c r="I1773" s="97"/>
      <c r="J1773" s="74" t="s">
        <v>416</v>
      </c>
      <c r="K1773" s="75"/>
      <c r="L1773" s="69"/>
      <c r="M1773" s="76"/>
    </row>
    <row r="1774" spans="1:13" x14ac:dyDescent="0.25">
      <c r="A1774" s="41" t="s">
        <v>4221</v>
      </c>
      <c r="B1774" s="68"/>
      <c r="C1774" s="69"/>
      <c r="D1774" s="69"/>
      <c r="E1774" s="97"/>
      <c r="F1774" s="97"/>
      <c r="G1774" s="97"/>
      <c r="H1774" s="70"/>
      <c r="I1774" s="97"/>
      <c r="J1774" s="74" t="s">
        <v>416</v>
      </c>
      <c r="K1774" s="75"/>
      <c r="L1774" s="69"/>
      <c r="M1774" s="76"/>
    </row>
    <row r="1775" spans="1:13" x14ac:dyDescent="0.25">
      <c r="A1775" s="42" t="s">
        <v>4222</v>
      </c>
      <c r="B1775" s="68"/>
      <c r="C1775" s="69"/>
      <c r="D1775" s="69"/>
      <c r="E1775" s="97"/>
      <c r="F1775" s="97"/>
      <c r="G1775" s="97"/>
      <c r="H1775" s="70"/>
      <c r="I1775" s="97"/>
      <c r="J1775" s="74" t="s">
        <v>416</v>
      </c>
      <c r="K1775" s="75"/>
      <c r="L1775" s="69"/>
      <c r="M1775" s="76"/>
    </row>
    <row r="1776" spans="1:13" x14ac:dyDescent="0.25">
      <c r="A1776" s="41" t="s">
        <v>4223</v>
      </c>
      <c r="B1776" s="68"/>
      <c r="C1776" s="69"/>
      <c r="D1776" s="69"/>
      <c r="E1776" s="97"/>
      <c r="F1776" s="97"/>
      <c r="G1776" s="97"/>
      <c r="H1776" s="70"/>
      <c r="I1776" s="97"/>
      <c r="J1776" s="74" t="s">
        <v>416</v>
      </c>
      <c r="K1776" s="75"/>
      <c r="L1776" s="69"/>
      <c r="M1776" s="76"/>
    </row>
    <row r="1777" spans="1:13" x14ac:dyDescent="0.25">
      <c r="A1777" s="42" t="s">
        <v>4224</v>
      </c>
      <c r="B1777" s="68"/>
      <c r="C1777" s="69"/>
      <c r="D1777" s="69"/>
      <c r="E1777" s="97"/>
      <c r="F1777" s="97"/>
      <c r="G1777" s="97"/>
      <c r="H1777" s="70"/>
      <c r="I1777" s="97"/>
      <c r="J1777" s="74" t="s">
        <v>416</v>
      </c>
      <c r="K1777" s="75"/>
      <c r="L1777" s="69"/>
      <c r="M1777" s="76"/>
    </row>
    <row r="1778" spans="1:13" x14ac:dyDescent="0.25">
      <c r="A1778" s="41" t="s">
        <v>4225</v>
      </c>
      <c r="B1778" s="68"/>
      <c r="C1778" s="69"/>
      <c r="D1778" s="69"/>
      <c r="E1778" s="97"/>
      <c r="F1778" s="97"/>
      <c r="G1778" s="97"/>
      <c r="H1778" s="70"/>
      <c r="I1778" s="97"/>
      <c r="J1778" s="74" t="s">
        <v>416</v>
      </c>
      <c r="K1778" s="75"/>
      <c r="L1778" s="69"/>
      <c r="M1778" s="76"/>
    </row>
    <row r="1779" spans="1:13" x14ac:dyDescent="0.25">
      <c r="A1779" s="42" t="s">
        <v>4226</v>
      </c>
      <c r="B1779" s="68"/>
      <c r="C1779" s="69"/>
      <c r="D1779" s="69"/>
      <c r="E1779" s="97"/>
      <c r="F1779" s="97"/>
      <c r="G1779" s="97"/>
      <c r="H1779" s="70"/>
      <c r="I1779" s="97"/>
      <c r="J1779" s="74" t="s">
        <v>416</v>
      </c>
      <c r="K1779" s="75"/>
      <c r="L1779" s="69"/>
      <c r="M1779" s="76"/>
    </row>
    <row r="1780" spans="1:13" x14ac:dyDescent="0.25">
      <c r="A1780" s="41" t="s">
        <v>4227</v>
      </c>
      <c r="B1780" s="68"/>
      <c r="C1780" s="69"/>
      <c r="D1780" s="69"/>
      <c r="E1780" s="97"/>
      <c r="F1780" s="97"/>
      <c r="G1780" s="97"/>
      <c r="H1780" s="70"/>
      <c r="I1780" s="97"/>
      <c r="J1780" s="74" t="s">
        <v>416</v>
      </c>
      <c r="K1780" s="75"/>
      <c r="L1780" s="69"/>
      <c r="M1780" s="76"/>
    </row>
    <row r="1781" spans="1:13" x14ac:dyDescent="0.25">
      <c r="A1781" s="42" t="s">
        <v>4228</v>
      </c>
      <c r="B1781" s="68"/>
      <c r="C1781" s="69"/>
      <c r="D1781" s="69"/>
      <c r="E1781" s="97"/>
      <c r="F1781" s="97"/>
      <c r="G1781" s="97"/>
      <c r="H1781" s="70"/>
      <c r="I1781" s="97"/>
      <c r="J1781" s="74" t="s">
        <v>416</v>
      </c>
      <c r="K1781" s="75"/>
      <c r="L1781" s="69"/>
      <c r="M1781" s="76"/>
    </row>
    <row r="1782" spans="1:13" x14ac:dyDescent="0.25">
      <c r="A1782" s="41" t="s">
        <v>4229</v>
      </c>
      <c r="B1782" s="68"/>
      <c r="C1782" s="69"/>
      <c r="D1782" s="69"/>
      <c r="E1782" s="97"/>
      <c r="F1782" s="97"/>
      <c r="G1782" s="97"/>
      <c r="H1782" s="70"/>
      <c r="I1782" s="97"/>
      <c r="J1782" s="74" t="s">
        <v>416</v>
      </c>
      <c r="K1782" s="75"/>
      <c r="L1782" s="69"/>
      <c r="M1782" s="76"/>
    </row>
    <row r="1783" spans="1:13" x14ac:dyDescent="0.25">
      <c r="A1783" s="42" t="s">
        <v>4230</v>
      </c>
      <c r="B1783" s="68"/>
      <c r="C1783" s="69"/>
      <c r="D1783" s="69"/>
      <c r="E1783" s="97"/>
      <c r="F1783" s="97"/>
      <c r="G1783" s="97"/>
      <c r="H1783" s="70"/>
      <c r="I1783" s="97"/>
      <c r="J1783" s="74" t="s">
        <v>416</v>
      </c>
      <c r="K1783" s="75"/>
      <c r="L1783" s="69"/>
      <c r="M1783" s="76"/>
    </row>
    <row r="1784" spans="1:13" x14ac:dyDescent="0.25">
      <c r="A1784" s="41" t="s">
        <v>4231</v>
      </c>
      <c r="B1784" s="68"/>
      <c r="C1784" s="69"/>
      <c r="D1784" s="69"/>
      <c r="E1784" s="97"/>
      <c r="F1784" s="97"/>
      <c r="G1784" s="97"/>
      <c r="H1784" s="70"/>
      <c r="I1784" s="97"/>
      <c r="J1784" s="74" t="s">
        <v>416</v>
      </c>
      <c r="K1784" s="75"/>
      <c r="L1784" s="69"/>
      <c r="M1784" s="76"/>
    </row>
    <row r="1785" spans="1:13" x14ac:dyDescent="0.25">
      <c r="A1785" s="42" t="s">
        <v>4232</v>
      </c>
      <c r="B1785" s="68"/>
      <c r="C1785" s="69"/>
      <c r="D1785" s="69"/>
      <c r="E1785" s="97"/>
      <c r="F1785" s="97"/>
      <c r="G1785" s="97"/>
      <c r="H1785" s="70"/>
      <c r="I1785" s="97"/>
      <c r="J1785" s="74" t="s">
        <v>416</v>
      </c>
      <c r="K1785" s="75"/>
      <c r="L1785" s="69"/>
      <c r="M1785" s="76"/>
    </row>
    <row r="1786" spans="1:13" x14ac:dyDescent="0.25">
      <c r="A1786" s="41" t="s">
        <v>4233</v>
      </c>
      <c r="B1786" s="68"/>
      <c r="C1786" s="69"/>
      <c r="D1786" s="69"/>
      <c r="E1786" s="97"/>
      <c r="F1786" s="97"/>
      <c r="G1786" s="97"/>
      <c r="H1786" s="70"/>
      <c r="I1786" s="97"/>
      <c r="J1786" s="74" t="s">
        <v>416</v>
      </c>
      <c r="K1786" s="75"/>
      <c r="L1786" s="69"/>
      <c r="M1786" s="76"/>
    </row>
    <row r="1787" spans="1:13" x14ac:dyDescent="0.25">
      <c r="A1787" s="42" t="s">
        <v>4234</v>
      </c>
      <c r="B1787" s="68"/>
      <c r="C1787" s="69"/>
      <c r="D1787" s="69"/>
      <c r="E1787" s="97"/>
      <c r="F1787" s="97"/>
      <c r="G1787" s="97"/>
      <c r="H1787" s="70"/>
      <c r="I1787" s="97"/>
      <c r="J1787" s="74" t="s">
        <v>416</v>
      </c>
      <c r="K1787" s="75"/>
      <c r="L1787" s="69"/>
      <c r="M1787" s="76"/>
    </row>
    <row r="1788" spans="1:13" x14ac:dyDescent="0.25">
      <c r="A1788" s="41" t="s">
        <v>4235</v>
      </c>
      <c r="B1788" s="68"/>
      <c r="C1788" s="69"/>
      <c r="D1788" s="69"/>
      <c r="E1788" s="97"/>
      <c r="F1788" s="97"/>
      <c r="G1788" s="97"/>
      <c r="H1788" s="70"/>
      <c r="I1788" s="97"/>
      <c r="J1788" s="74" t="s">
        <v>416</v>
      </c>
      <c r="K1788" s="75"/>
      <c r="L1788" s="69"/>
      <c r="M1788" s="76"/>
    </row>
    <row r="1789" spans="1:13" x14ac:dyDescent="0.25">
      <c r="A1789" s="42" t="s">
        <v>4236</v>
      </c>
      <c r="B1789" s="68"/>
      <c r="C1789" s="69"/>
      <c r="D1789" s="69"/>
      <c r="E1789" s="97"/>
      <c r="F1789" s="97"/>
      <c r="G1789" s="97"/>
      <c r="H1789" s="70"/>
      <c r="I1789" s="97"/>
      <c r="J1789" s="74" t="s">
        <v>416</v>
      </c>
      <c r="K1789" s="75"/>
      <c r="L1789" s="69"/>
      <c r="M1789" s="76"/>
    </row>
    <row r="1790" spans="1:13" x14ac:dyDescent="0.25">
      <c r="A1790" s="41" t="s">
        <v>4237</v>
      </c>
      <c r="B1790" s="68"/>
      <c r="C1790" s="69"/>
      <c r="D1790" s="69"/>
      <c r="E1790" s="97"/>
      <c r="F1790" s="97"/>
      <c r="G1790" s="97"/>
      <c r="H1790" s="70"/>
      <c r="I1790" s="97"/>
      <c r="J1790" s="74" t="s">
        <v>416</v>
      </c>
      <c r="K1790" s="75"/>
      <c r="L1790" s="69"/>
      <c r="M1790" s="76"/>
    </row>
    <row r="1791" spans="1:13" x14ac:dyDescent="0.25">
      <c r="A1791" s="42" t="s">
        <v>4238</v>
      </c>
      <c r="B1791" s="68"/>
      <c r="C1791" s="69"/>
      <c r="D1791" s="69"/>
      <c r="E1791" s="97"/>
      <c r="F1791" s="97"/>
      <c r="G1791" s="97"/>
      <c r="H1791" s="70"/>
      <c r="I1791" s="97"/>
      <c r="J1791" s="74" t="s">
        <v>416</v>
      </c>
      <c r="K1791" s="75"/>
      <c r="L1791" s="69"/>
      <c r="M1791" s="76"/>
    </row>
    <row r="1792" spans="1:13" x14ac:dyDescent="0.25">
      <c r="A1792" s="41" t="s">
        <v>4239</v>
      </c>
      <c r="B1792" s="68"/>
      <c r="C1792" s="69"/>
      <c r="D1792" s="69"/>
      <c r="E1792" s="97"/>
      <c r="F1792" s="97"/>
      <c r="G1792" s="97"/>
      <c r="H1792" s="70"/>
      <c r="I1792" s="97"/>
      <c r="J1792" s="74" t="s">
        <v>416</v>
      </c>
      <c r="K1792" s="75"/>
      <c r="L1792" s="69"/>
      <c r="M1792" s="76"/>
    </row>
    <row r="1793" spans="1:13" x14ac:dyDescent="0.25">
      <c r="A1793" s="42" t="s">
        <v>4240</v>
      </c>
      <c r="B1793" s="68"/>
      <c r="C1793" s="69"/>
      <c r="D1793" s="69"/>
      <c r="E1793" s="97"/>
      <c r="F1793" s="97"/>
      <c r="G1793" s="97"/>
      <c r="H1793" s="70"/>
      <c r="I1793" s="97"/>
      <c r="J1793" s="74" t="s">
        <v>416</v>
      </c>
      <c r="K1793" s="75"/>
      <c r="L1793" s="69"/>
      <c r="M1793" s="76"/>
    </row>
    <row r="1794" spans="1:13" x14ac:dyDescent="0.25">
      <c r="A1794" s="41" t="s">
        <v>4241</v>
      </c>
      <c r="B1794" s="68"/>
      <c r="C1794" s="69"/>
      <c r="D1794" s="69"/>
      <c r="E1794" s="97"/>
      <c r="F1794" s="97"/>
      <c r="G1794" s="97"/>
      <c r="H1794" s="70"/>
      <c r="I1794" s="97"/>
      <c r="J1794" s="74" t="s">
        <v>416</v>
      </c>
      <c r="K1794" s="75"/>
      <c r="L1794" s="69"/>
      <c r="M1794" s="76"/>
    </row>
    <row r="1795" spans="1:13" x14ac:dyDescent="0.25">
      <c r="A1795" s="42" t="s">
        <v>4242</v>
      </c>
      <c r="B1795" s="68"/>
      <c r="C1795" s="69"/>
      <c r="D1795" s="69"/>
      <c r="E1795" s="97"/>
      <c r="F1795" s="97"/>
      <c r="G1795" s="97"/>
      <c r="H1795" s="70"/>
      <c r="I1795" s="97"/>
      <c r="J1795" s="74" t="s">
        <v>416</v>
      </c>
      <c r="K1795" s="75"/>
      <c r="L1795" s="69"/>
      <c r="M1795" s="76"/>
    </row>
    <row r="1796" spans="1:13" x14ac:dyDescent="0.25">
      <c r="A1796" s="41" t="s">
        <v>4243</v>
      </c>
      <c r="B1796" s="68"/>
      <c r="C1796" s="69"/>
      <c r="D1796" s="69"/>
      <c r="E1796" s="97"/>
      <c r="F1796" s="97"/>
      <c r="G1796" s="97"/>
      <c r="H1796" s="70"/>
      <c r="I1796" s="97"/>
      <c r="J1796" s="74" t="s">
        <v>416</v>
      </c>
      <c r="K1796" s="75"/>
      <c r="L1796" s="69"/>
      <c r="M1796" s="76"/>
    </row>
    <row r="1797" spans="1:13" x14ac:dyDescent="0.25">
      <c r="A1797" s="42" t="s">
        <v>4244</v>
      </c>
      <c r="B1797" s="68"/>
      <c r="C1797" s="69"/>
      <c r="D1797" s="69"/>
      <c r="E1797" s="97"/>
      <c r="F1797" s="97"/>
      <c r="G1797" s="97"/>
      <c r="H1797" s="70"/>
      <c r="I1797" s="97"/>
      <c r="J1797" s="74" t="s">
        <v>416</v>
      </c>
      <c r="K1797" s="75"/>
      <c r="L1797" s="69"/>
      <c r="M1797" s="76"/>
    </row>
    <row r="1798" spans="1:13" x14ac:dyDescent="0.25">
      <c r="A1798" s="41" t="s">
        <v>4245</v>
      </c>
      <c r="B1798" s="68"/>
      <c r="C1798" s="69"/>
      <c r="D1798" s="69"/>
      <c r="E1798" s="97"/>
      <c r="F1798" s="97"/>
      <c r="G1798" s="97"/>
      <c r="H1798" s="70"/>
      <c r="I1798" s="97"/>
      <c r="J1798" s="74" t="s">
        <v>416</v>
      </c>
      <c r="K1798" s="75"/>
      <c r="L1798" s="69"/>
      <c r="M1798" s="76"/>
    </row>
    <row r="1799" spans="1:13" x14ac:dyDescent="0.25">
      <c r="A1799" s="42" t="s">
        <v>4246</v>
      </c>
      <c r="B1799" s="68"/>
      <c r="C1799" s="69"/>
      <c r="D1799" s="69"/>
      <c r="E1799" s="97"/>
      <c r="F1799" s="97"/>
      <c r="G1799" s="97"/>
      <c r="H1799" s="70"/>
      <c r="I1799" s="97"/>
      <c r="J1799" s="74" t="s">
        <v>416</v>
      </c>
      <c r="K1799" s="75"/>
      <c r="L1799" s="69"/>
      <c r="M1799" s="76"/>
    </row>
    <row r="1800" spans="1:13" x14ac:dyDescent="0.25">
      <c r="A1800" s="41" t="s">
        <v>4247</v>
      </c>
      <c r="B1800" s="68"/>
      <c r="C1800" s="69"/>
      <c r="D1800" s="69"/>
      <c r="E1800" s="97"/>
      <c r="F1800" s="97"/>
      <c r="G1800" s="97"/>
      <c r="H1800" s="70"/>
      <c r="I1800" s="97"/>
      <c r="J1800" s="74" t="s">
        <v>416</v>
      </c>
      <c r="K1800" s="75"/>
      <c r="L1800" s="69"/>
      <c r="M1800" s="76"/>
    </row>
    <row r="1801" spans="1:13" x14ac:dyDescent="0.25">
      <c r="A1801" s="42" t="s">
        <v>4248</v>
      </c>
      <c r="B1801" s="68"/>
      <c r="C1801" s="69"/>
      <c r="D1801" s="69"/>
      <c r="E1801" s="97"/>
      <c r="F1801" s="97"/>
      <c r="G1801" s="97"/>
      <c r="H1801" s="70"/>
      <c r="I1801" s="97"/>
      <c r="J1801" s="74" t="s">
        <v>416</v>
      </c>
      <c r="K1801" s="75"/>
      <c r="L1801" s="69"/>
      <c r="M1801" s="76"/>
    </row>
    <row r="1802" spans="1:13" x14ac:dyDescent="0.25">
      <c r="A1802" s="41" t="s">
        <v>4249</v>
      </c>
      <c r="B1802" s="68"/>
      <c r="C1802" s="69"/>
      <c r="D1802" s="69"/>
      <c r="E1802" s="97"/>
      <c r="F1802" s="97"/>
      <c r="G1802" s="97"/>
      <c r="H1802" s="70"/>
      <c r="I1802" s="97"/>
      <c r="J1802" s="74" t="s">
        <v>416</v>
      </c>
      <c r="K1802" s="75"/>
      <c r="L1802" s="69"/>
      <c r="M1802" s="76"/>
    </row>
    <row r="1803" spans="1:13" x14ac:dyDescent="0.25">
      <c r="A1803" s="42" t="s">
        <v>4250</v>
      </c>
      <c r="B1803" s="68"/>
      <c r="C1803" s="69"/>
      <c r="D1803" s="69"/>
      <c r="E1803" s="97"/>
      <c r="F1803" s="97"/>
      <c r="G1803" s="97"/>
      <c r="H1803" s="70"/>
      <c r="I1803" s="97"/>
      <c r="J1803" s="74" t="s">
        <v>416</v>
      </c>
      <c r="K1803" s="75"/>
      <c r="L1803" s="69"/>
      <c r="M1803" s="76"/>
    </row>
    <row r="1804" spans="1:13" x14ac:dyDescent="0.25">
      <c r="A1804" s="41" t="s">
        <v>4251</v>
      </c>
      <c r="B1804" s="68"/>
      <c r="C1804" s="69"/>
      <c r="D1804" s="69"/>
      <c r="E1804" s="97"/>
      <c r="F1804" s="97"/>
      <c r="G1804" s="97"/>
      <c r="H1804" s="70"/>
      <c r="I1804" s="97"/>
      <c r="J1804" s="74" t="s">
        <v>416</v>
      </c>
      <c r="K1804" s="75"/>
      <c r="L1804" s="69"/>
      <c r="M1804" s="76"/>
    </row>
    <row r="1805" spans="1:13" x14ac:dyDescent="0.25">
      <c r="A1805" s="42" t="s">
        <v>4252</v>
      </c>
      <c r="B1805" s="68"/>
      <c r="C1805" s="69"/>
      <c r="D1805" s="69"/>
      <c r="E1805" s="97"/>
      <c r="F1805" s="97"/>
      <c r="G1805" s="97"/>
      <c r="H1805" s="70"/>
      <c r="I1805" s="97"/>
      <c r="J1805" s="74" t="s">
        <v>416</v>
      </c>
      <c r="K1805" s="75"/>
      <c r="L1805" s="69"/>
      <c r="M1805" s="76"/>
    </row>
    <row r="1806" spans="1:13" x14ac:dyDescent="0.25">
      <c r="A1806" s="41" t="s">
        <v>4253</v>
      </c>
      <c r="B1806" s="68"/>
      <c r="C1806" s="69"/>
      <c r="D1806" s="69"/>
      <c r="E1806" s="97"/>
      <c r="F1806" s="97"/>
      <c r="G1806" s="97"/>
      <c r="H1806" s="70"/>
      <c r="I1806" s="97"/>
      <c r="J1806" s="74" t="s">
        <v>416</v>
      </c>
      <c r="K1806" s="75"/>
      <c r="L1806" s="69"/>
      <c r="M1806" s="76"/>
    </row>
    <row r="1807" spans="1:13" x14ac:dyDescent="0.25">
      <c r="A1807" s="42" t="s">
        <v>4254</v>
      </c>
      <c r="B1807" s="68"/>
      <c r="C1807" s="69"/>
      <c r="D1807" s="69"/>
      <c r="E1807" s="97"/>
      <c r="F1807" s="97"/>
      <c r="G1807" s="97"/>
      <c r="H1807" s="70"/>
      <c r="I1807" s="97"/>
      <c r="J1807" s="74" t="s">
        <v>416</v>
      </c>
      <c r="K1807" s="75"/>
      <c r="L1807" s="69"/>
      <c r="M1807" s="76"/>
    </row>
    <row r="1808" spans="1:13" x14ac:dyDescent="0.25">
      <c r="A1808" s="41" t="s">
        <v>4255</v>
      </c>
      <c r="B1808" s="68"/>
      <c r="C1808" s="69"/>
      <c r="D1808" s="69"/>
      <c r="E1808" s="97"/>
      <c r="F1808" s="97"/>
      <c r="G1808" s="97"/>
      <c r="H1808" s="70"/>
      <c r="I1808" s="97"/>
      <c r="J1808" s="74" t="s">
        <v>416</v>
      </c>
      <c r="K1808" s="75"/>
      <c r="L1808" s="69"/>
      <c r="M1808" s="76"/>
    </row>
    <row r="1809" spans="1:13" x14ac:dyDescent="0.25">
      <c r="A1809" s="42" t="s">
        <v>4256</v>
      </c>
      <c r="B1809" s="68"/>
      <c r="C1809" s="69"/>
      <c r="D1809" s="69"/>
      <c r="E1809" s="97"/>
      <c r="F1809" s="97"/>
      <c r="G1809" s="97"/>
      <c r="H1809" s="70"/>
      <c r="I1809" s="97"/>
      <c r="J1809" s="74" t="s">
        <v>416</v>
      </c>
      <c r="K1809" s="75"/>
      <c r="L1809" s="69"/>
      <c r="M1809" s="76"/>
    </row>
    <row r="1810" spans="1:13" x14ac:dyDescent="0.25">
      <c r="A1810" s="41" t="s">
        <v>4257</v>
      </c>
      <c r="B1810" s="68"/>
      <c r="C1810" s="69"/>
      <c r="D1810" s="69"/>
      <c r="E1810" s="97"/>
      <c r="F1810" s="97"/>
      <c r="G1810" s="97"/>
      <c r="H1810" s="70"/>
      <c r="I1810" s="97"/>
      <c r="J1810" s="74" t="s">
        <v>416</v>
      </c>
      <c r="K1810" s="75"/>
      <c r="L1810" s="69"/>
      <c r="M1810" s="76"/>
    </row>
    <row r="1811" spans="1:13" x14ac:dyDescent="0.25">
      <c r="A1811" s="42" t="s">
        <v>4258</v>
      </c>
      <c r="B1811" s="68"/>
      <c r="C1811" s="69"/>
      <c r="D1811" s="69"/>
      <c r="E1811" s="97"/>
      <c r="F1811" s="97"/>
      <c r="G1811" s="97"/>
      <c r="H1811" s="70"/>
      <c r="I1811" s="97"/>
      <c r="J1811" s="74" t="s">
        <v>416</v>
      </c>
      <c r="K1811" s="75"/>
      <c r="L1811" s="69"/>
      <c r="M1811" s="76"/>
    </row>
    <row r="1812" spans="1:13" x14ac:dyDescent="0.25">
      <c r="A1812" s="41" t="s">
        <v>4259</v>
      </c>
      <c r="B1812" s="68"/>
      <c r="C1812" s="69"/>
      <c r="D1812" s="69"/>
      <c r="E1812" s="97"/>
      <c r="F1812" s="97"/>
      <c r="G1812" s="97"/>
      <c r="H1812" s="70"/>
      <c r="I1812" s="97"/>
      <c r="J1812" s="74" t="s">
        <v>416</v>
      </c>
      <c r="K1812" s="75"/>
      <c r="L1812" s="69"/>
      <c r="M1812" s="76"/>
    </row>
    <row r="1813" spans="1:13" x14ac:dyDescent="0.25">
      <c r="A1813" s="42" t="s">
        <v>4260</v>
      </c>
      <c r="B1813" s="68"/>
      <c r="C1813" s="69"/>
      <c r="D1813" s="69"/>
      <c r="E1813" s="97"/>
      <c r="F1813" s="97"/>
      <c r="G1813" s="97"/>
      <c r="H1813" s="70"/>
      <c r="I1813" s="97"/>
      <c r="J1813" s="74" t="s">
        <v>416</v>
      </c>
      <c r="K1813" s="75"/>
      <c r="L1813" s="69"/>
      <c r="M1813" s="76"/>
    </row>
    <row r="1814" spans="1:13" x14ac:dyDescent="0.25">
      <c r="A1814" s="41" t="s">
        <v>4261</v>
      </c>
      <c r="B1814" s="68"/>
      <c r="C1814" s="69"/>
      <c r="D1814" s="69"/>
      <c r="E1814" s="97"/>
      <c r="F1814" s="97"/>
      <c r="G1814" s="97"/>
      <c r="H1814" s="70"/>
      <c r="I1814" s="97"/>
      <c r="J1814" s="74" t="s">
        <v>416</v>
      </c>
      <c r="K1814" s="75"/>
      <c r="L1814" s="69"/>
      <c r="M1814" s="76"/>
    </row>
    <row r="1815" spans="1:13" x14ac:dyDescent="0.25">
      <c r="A1815" s="42" t="s">
        <v>4262</v>
      </c>
      <c r="B1815" s="68"/>
      <c r="C1815" s="69"/>
      <c r="D1815" s="69"/>
      <c r="E1815" s="97"/>
      <c r="F1815" s="97"/>
      <c r="G1815" s="97"/>
      <c r="H1815" s="70"/>
      <c r="I1815" s="97"/>
      <c r="J1815" s="74" t="s">
        <v>416</v>
      </c>
      <c r="K1815" s="75"/>
      <c r="L1815" s="69"/>
      <c r="M1815" s="76"/>
    </row>
    <row r="1816" spans="1:13" x14ac:dyDescent="0.25">
      <c r="A1816" s="41" t="s">
        <v>4263</v>
      </c>
      <c r="B1816" s="68"/>
      <c r="C1816" s="69"/>
      <c r="D1816" s="69"/>
      <c r="E1816" s="97"/>
      <c r="F1816" s="97"/>
      <c r="G1816" s="97"/>
      <c r="H1816" s="70"/>
      <c r="I1816" s="97"/>
      <c r="J1816" s="74" t="s">
        <v>416</v>
      </c>
      <c r="K1816" s="75"/>
      <c r="L1816" s="69"/>
      <c r="M1816" s="76"/>
    </row>
    <row r="1817" spans="1:13" x14ac:dyDescent="0.25">
      <c r="A1817" s="42" t="s">
        <v>4264</v>
      </c>
      <c r="B1817" s="68"/>
      <c r="C1817" s="69"/>
      <c r="D1817" s="69"/>
      <c r="E1817" s="97"/>
      <c r="F1817" s="97"/>
      <c r="G1817" s="97"/>
      <c r="H1817" s="70"/>
      <c r="I1817" s="97"/>
      <c r="J1817" s="74" t="s">
        <v>416</v>
      </c>
      <c r="K1817" s="75"/>
      <c r="L1817" s="69"/>
      <c r="M1817" s="76"/>
    </row>
    <row r="1818" spans="1:13" x14ac:dyDescent="0.25">
      <c r="A1818" s="41" t="s">
        <v>4265</v>
      </c>
      <c r="B1818" s="68"/>
      <c r="C1818" s="69"/>
      <c r="D1818" s="69"/>
      <c r="E1818" s="97"/>
      <c r="F1818" s="97"/>
      <c r="G1818" s="97"/>
      <c r="H1818" s="70"/>
      <c r="I1818" s="97"/>
      <c r="J1818" s="74" t="s">
        <v>416</v>
      </c>
      <c r="K1818" s="75"/>
      <c r="L1818" s="69"/>
      <c r="M1818" s="76"/>
    </row>
    <row r="1819" spans="1:13" x14ac:dyDescent="0.25">
      <c r="A1819" s="42" t="s">
        <v>4266</v>
      </c>
      <c r="B1819" s="68"/>
      <c r="C1819" s="69"/>
      <c r="D1819" s="69"/>
      <c r="E1819" s="97"/>
      <c r="F1819" s="97"/>
      <c r="G1819" s="97"/>
      <c r="H1819" s="70"/>
      <c r="I1819" s="97"/>
      <c r="J1819" s="74" t="s">
        <v>416</v>
      </c>
      <c r="K1819" s="75"/>
      <c r="L1819" s="69"/>
      <c r="M1819" s="76"/>
    </row>
    <row r="1820" spans="1:13" x14ac:dyDescent="0.25">
      <c r="A1820" s="41" t="s">
        <v>4267</v>
      </c>
      <c r="B1820" s="68"/>
      <c r="C1820" s="69"/>
      <c r="D1820" s="69"/>
      <c r="E1820" s="97"/>
      <c r="F1820" s="97"/>
      <c r="G1820" s="97"/>
      <c r="H1820" s="70"/>
      <c r="I1820" s="97"/>
      <c r="J1820" s="74" t="s">
        <v>416</v>
      </c>
      <c r="K1820" s="75"/>
      <c r="L1820" s="69"/>
      <c r="M1820" s="76"/>
    </row>
    <row r="1821" spans="1:13" x14ac:dyDescent="0.25">
      <c r="A1821" s="42" t="s">
        <v>4268</v>
      </c>
      <c r="B1821" s="68"/>
      <c r="C1821" s="69"/>
      <c r="D1821" s="69"/>
      <c r="E1821" s="97"/>
      <c r="F1821" s="97"/>
      <c r="G1821" s="97"/>
      <c r="H1821" s="70"/>
      <c r="I1821" s="97"/>
      <c r="J1821" s="74" t="s">
        <v>416</v>
      </c>
      <c r="K1821" s="75"/>
      <c r="L1821" s="69"/>
      <c r="M1821" s="76"/>
    </row>
    <row r="1822" spans="1:13" x14ac:dyDescent="0.25">
      <c r="A1822" s="41" t="s">
        <v>4269</v>
      </c>
      <c r="B1822" s="68"/>
      <c r="C1822" s="69"/>
      <c r="D1822" s="69"/>
      <c r="E1822" s="97"/>
      <c r="F1822" s="97"/>
      <c r="G1822" s="97"/>
      <c r="H1822" s="70"/>
      <c r="I1822" s="97"/>
      <c r="J1822" s="74" t="s">
        <v>416</v>
      </c>
      <c r="K1822" s="75"/>
      <c r="L1822" s="69"/>
      <c r="M1822" s="76"/>
    </row>
    <row r="1823" spans="1:13" x14ac:dyDescent="0.25">
      <c r="A1823" s="42" t="s">
        <v>4270</v>
      </c>
      <c r="B1823" s="68"/>
      <c r="C1823" s="69"/>
      <c r="D1823" s="69"/>
      <c r="E1823" s="97"/>
      <c r="F1823" s="97"/>
      <c r="G1823" s="97"/>
      <c r="H1823" s="70"/>
      <c r="I1823" s="97"/>
      <c r="J1823" s="74" t="s">
        <v>416</v>
      </c>
      <c r="K1823" s="75"/>
      <c r="L1823" s="69"/>
      <c r="M1823" s="76"/>
    </row>
    <row r="1824" spans="1:13" x14ac:dyDescent="0.25">
      <c r="A1824" s="41" t="s">
        <v>4271</v>
      </c>
      <c r="B1824" s="68"/>
      <c r="C1824" s="69"/>
      <c r="D1824" s="69"/>
      <c r="E1824" s="97"/>
      <c r="F1824" s="97"/>
      <c r="G1824" s="97"/>
      <c r="H1824" s="70"/>
      <c r="I1824" s="97"/>
      <c r="J1824" s="74" t="s">
        <v>416</v>
      </c>
      <c r="K1824" s="75"/>
      <c r="L1824" s="69"/>
      <c r="M1824" s="76"/>
    </row>
    <row r="1825" spans="1:13" x14ac:dyDescent="0.25">
      <c r="A1825" s="42" t="s">
        <v>4272</v>
      </c>
      <c r="B1825" s="68"/>
      <c r="C1825" s="69"/>
      <c r="D1825" s="69"/>
      <c r="E1825" s="97"/>
      <c r="F1825" s="97"/>
      <c r="G1825" s="97"/>
      <c r="H1825" s="70"/>
      <c r="I1825" s="97"/>
      <c r="J1825" s="74" t="s">
        <v>416</v>
      </c>
      <c r="K1825" s="75"/>
      <c r="L1825" s="69"/>
      <c r="M1825" s="76"/>
    </row>
    <row r="1826" spans="1:13" x14ac:dyDescent="0.25">
      <c r="A1826" s="41" t="s">
        <v>4273</v>
      </c>
      <c r="B1826" s="68"/>
      <c r="C1826" s="69"/>
      <c r="D1826" s="69"/>
      <c r="E1826" s="97"/>
      <c r="F1826" s="97"/>
      <c r="G1826" s="97"/>
      <c r="H1826" s="70"/>
      <c r="I1826" s="97"/>
      <c r="J1826" s="74" t="s">
        <v>416</v>
      </c>
      <c r="K1826" s="75"/>
      <c r="L1826" s="69"/>
      <c r="M1826" s="76"/>
    </row>
    <row r="1827" spans="1:13" x14ac:dyDescent="0.25">
      <c r="A1827" s="42" t="s">
        <v>4274</v>
      </c>
      <c r="B1827" s="68"/>
      <c r="C1827" s="69"/>
      <c r="D1827" s="69"/>
      <c r="E1827" s="97"/>
      <c r="F1827" s="97"/>
      <c r="G1827" s="97"/>
      <c r="H1827" s="70"/>
      <c r="I1827" s="97"/>
      <c r="J1827" s="74" t="s">
        <v>416</v>
      </c>
      <c r="K1827" s="75"/>
      <c r="L1827" s="69"/>
      <c r="M1827" s="76"/>
    </row>
    <row r="1828" spans="1:13" x14ac:dyDescent="0.25">
      <c r="A1828" s="41" t="s">
        <v>4275</v>
      </c>
      <c r="B1828" s="68"/>
      <c r="C1828" s="69"/>
      <c r="D1828" s="69"/>
      <c r="E1828" s="97"/>
      <c r="F1828" s="97"/>
      <c r="G1828" s="97"/>
      <c r="H1828" s="70"/>
      <c r="I1828" s="97"/>
      <c r="J1828" s="74" t="s">
        <v>416</v>
      </c>
      <c r="K1828" s="75"/>
      <c r="L1828" s="69"/>
      <c r="M1828" s="76"/>
    </row>
    <row r="1829" spans="1:13" x14ac:dyDescent="0.25">
      <c r="A1829" s="42" t="s">
        <v>4276</v>
      </c>
      <c r="B1829" s="68"/>
      <c r="C1829" s="69"/>
      <c r="D1829" s="69"/>
      <c r="E1829" s="97"/>
      <c r="F1829" s="97"/>
      <c r="G1829" s="97"/>
      <c r="H1829" s="70"/>
      <c r="I1829" s="97"/>
      <c r="J1829" s="74" t="s">
        <v>416</v>
      </c>
      <c r="K1829" s="75"/>
      <c r="L1829" s="69"/>
      <c r="M1829" s="76"/>
    </row>
    <row r="1830" spans="1:13" x14ac:dyDescent="0.25">
      <c r="A1830" s="41" t="s">
        <v>4277</v>
      </c>
      <c r="B1830" s="68"/>
      <c r="C1830" s="69"/>
      <c r="D1830" s="69"/>
      <c r="E1830" s="97"/>
      <c r="F1830" s="97"/>
      <c r="G1830" s="97"/>
      <c r="H1830" s="70"/>
      <c r="I1830" s="97"/>
      <c r="J1830" s="74" t="s">
        <v>416</v>
      </c>
      <c r="K1830" s="75"/>
      <c r="L1830" s="69"/>
      <c r="M1830" s="76"/>
    </row>
    <row r="1831" spans="1:13" x14ac:dyDescent="0.25">
      <c r="A1831" s="42" t="s">
        <v>4278</v>
      </c>
      <c r="B1831" s="68"/>
      <c r="C1831" s="69"/>
      <c r="D1831" s="69"/>
      <c r="E1831" s="97"/>
      <c r="F1831" s="97"/>
      <c r="G1831" s="97"/>
      <c r="H1831" s="70"/>
      <c r="I1831" s="97"/>
      <c r="J1831" s="74" t="s">
        <v>416</v>
      </c>
      <c r="K1831" s="75"/>
      <c r="L1831" s="69"/>
      <c r="M1831" s="76"/>
    </row>
    <row r="1832" spans="1:13" x14ac:dyDescent="0.25">
      <c r="A1832" s="41" t="s">
        <v>4279</v>
      </c>
      <c r="B1832" s="68"/>
      <c r="C1832" s="69"/>
      <c r="D1832" s="69"/>
      <c r="E1832" s="97"/>
      <c r="F1832" s="97"/>
      <c r="G1832" s="97"/>
      <c r="H1832" s="70"/>
      <c r="I1832" s="97"/>
      <c r="J1832" s="74" t="s">
        <v>416</v>
      </c>
      <c r="K1832" s="75"/>
      <c r="L1832" s="69"/>
      <c r="M1832" s="76"/>
    </row>
    <row r="1833" spans="1:13" x14ac:dyDescent="0.25">
      <c r="A1833" s="42" t="s">
        <v>4280</v>
      </c>
      <c r="B1833" s="68"/>
      <c r="C1833" s="69"/>
      <c r="D1833" s="69"/>
      <c r="E1833" s="97"/>
      <c r="F1833" s="97"/>
      <c r="G1833" s="97"/>
      <c r="H1833" s="70"/>
      <c r="I1833" s="97"/>
      <c r="J1833" s="74" t="s">
        <v>416</v>
      </c>
      <c r="K1833" s="75"/>
      <c r="L1833" s="69"/>
      <c r="M1833" s="76"/>
    </row>
    <row r="1834" spans="1:13" x14ac:dyDescent="0.25">
      <c r="A1834" s="41" t="s">
        <v>4281</v>
      </c>
      <c r="B1834" s="68"/>
      <c r="C1834" s="69"/>
      <c r="D1834" s="69"/>
      <c r="E1834" s="97"/>
      <c r="F1834" s="97"/>
      <c r="G1834" s="97"/>
      <c r="H1834" s="70"/>
      <c r="I1834" s="97"/>
      <c r="J1834" s="74" t="s">
        <v>416</v>
      </c>
      <c r="K1834" s="75"/>
      <c r="L1834" s="69"/>
      <c r="M1834" s="76"/>
    </row>
    <row r="1835" spans="1:13" x14ac:dyDescent="0.25">
      <c r="A1835" s="42" t="s">
        <v>4282</v>
      </c>
      <c r="B1835" s="68"/>
      <c r="C1835" s="69"/>
      <c r="D1835" s="69"/>
      <c r="E1835" s="97"/>
      <c r="F1835" s="97"/>
      <c r="G1835" s="97"/>
      <c r="H1835" s="70"/>
      <c r="I1835" s="97"/>
      <c r="J1835" s="74" t="s">
        <v>416</v>
      </c>
      <c r="K1835" s="75"/>
      <c r="L1835" s="69"/>
      <c r="M1835" s="76"/>
    </row>
    <row r="1836" spans="1:13" x14ac:dyDescent="0.25">
      <c r="A1836" s="41" t="s">
        <v>4283</v>
      </c>
      <c r="B1836" s="68"/>
      <c r="C1836" s="69"/>
      <c r="D1836" s="69"/>
      <c r="E1836" s="97"/>
      <c r="F1836" s="97"/>
      <c r="G1836" s="97"/>
      <c r="H1836" s="70"/>
      <c r="I1836" s="97"/>
      <c r="J1836" s="74" t="s">
        <v>416</v>
      </c>
      <c r="K1836" s="75"/>
      <c r="L1836" s="69"/>
      <c r="M1836" s="76"/>
    </row>
    <row r="1837" spans="1:13" x14ac:dyDescent="0.25">
      <c r="A1837" s="42" t="s">
        <v>4284</v>
      </c>
      <c r="B1837" s="68"/>
      <c r="C1837" s="69"/>
      <c r="D1837" s="69"/>
      <c r="E1837" s="97"/>
      <c r="F1837" s="97"/>
      <c r="G1837" s="97"/>
      <c r="H1837" s="70"/>
      <c r="I1837" s="97"/>
      <c r="J1837" s="74" t="s">
        <v>416</v>
      </c>
      <c r="K1837" s="75"/>
      <c r="L1837" s="69"/>
      <c r="M1837" s="76"/>
    </row>
    <row r="1838" spans="1:13" x14ac:dyDescent="0.25">
      <c r="A1838" s="41" t="s">
        <v>4285</v>
      </c>
      <c r="B1838" s="68"/>
      <c r="C1838" s="69"/>
      <c r="D1838" s="69"/>
      <c r="E1838" s="97"/>
      <c r="F1838" s="97"/>
      <c r="G1838" s="97"/>
      <c r="H1838" s="70"/>
      <c r="I1838" s="97"/>
      <c r="J1838" s="74" t="s">
        <v>416</v>
      </c>
      <c r="K1838" s="75"/>
      <c r="L1838" s="69"/>
      <c r="M1838" s="76"/>
    </row>
    <row r="1839" spans="1:13" x14ac:dyDescent="0.25">
      <c r="A1839" s="42" t="s">
        <v>4286</v>
      </c>
      <c r="B1839" s="68"/>
      <c r="C1839" s="69"/>
      <c r="D1839" s="69"/>
      <c r="E1839" s="97"/>
      <c r="F1839" s="97"/>
      <c r="G1839" s="97"/>
      <c r="H1839" s="70"/>
      <c r="I1839" s="97"/>
      <c r="J1839" s="74" t="s">
        <v>416</v>
      </c>
      <c r="K1839" s="75"/>
      <c r="L1839" s="69"/>
      <c r="M1839" s="76"/>
    </row>
    <row r="1840" spans="1:13" x14ac:dyDescent="0.25">
      <c r="A1840" s="41" t="s">
        <v>4287</v>
      </c>
      <c r="B1840" s="68"/>
      <c r="C1840" s="69"/>
      <c r="D1840" s="69"/>
      <c r="E1840" s="97"/>
      <c r="F1840" s="97"/>
      <c r="G1840" s="97"/>
      <c r="H1840" s="70"/>
      <c r="I1840" s="97"/>
      <c r="J1840" s="74" t="s">
        <v>416</v>
      </c>
      <c r="K1840" s="75"/>
      <c r="L1840" s="69"/>
      <c r="M1840" s="76"/>
    </row>
    <row r="1841" spans="1:13" x14ac:dyDescent="0.25">
      <c r="A1841" s="42" t="s">
        <v>4288</v>
      </c>
      <c r="B1841" s="68"/>
      <c r="C1841" s="69"/>
      <c r="D1841" s="69"/>
      <c r="E1841" s="97"/>
      <c r="F1841" s="97"/>
      <c r="G1841" s="97"/>
      <c r="H1841" s="70"/>
      <c r="I1841" s="97"/>
      <c r="J1841" s="74" t="s">
        <v>416</v>
      </c>
      <c r="K1841" s="75"/>
      <c r="L1841" s="69"/>
      <c r="M1841" s="76"/>
    </row>
    <row r="1842" spans="1:13" x14ac:dyDescent="0.25">
      <c r="A1842" s="41" t="s">
        <v>4289</v>
      </c>
      <c r="B1842" s="68"/>
      <c r="C1842" s="69"/>
      <c r="D1842" s="69"/>
      <c r="E1842" s="97"/>
      <c r="F1842" s="97"/>
      <c r="G1842" s="97"/>
      <c r="H1842" s="70"/>
      <c r="I1842" s="97"/>
      <c r="J1842" s="74" t="s">
        <v>416</v>
      </c>
      <c r="K1842" s="75"/>
      <c r="L1842" s="69"/>
      <c r="M1842" s="76"/>
    </row>
    <row r="1843" spans="1:13" x14ac:dyDescent="0.25">
      <c r="A1843" s="42" t="s">
        <v>4290</v>
      </c>
      <c r="B1843" s="68"/>
      <c r="C1843" s="69"/>
      <c r="D1843" s="69"/>
      <c r="E1843" s="97"/>
      <c r="F1843" s="97"/>
      <c r="G1843" s="97"/>
      <c r="H1843" s="70"/>
      <c r="I1843" s="97"/>
      <c r="J1843" s="74" t="s">
        <v>416</v>
      </c>
      <c r="K1843" s="75"/>
      <c r="L1843" s="69"/>
      <c r="M1843" s="76"/>
    </row>
    <row r="1844" spans="1:13" x14ac:dyDescent="0.25">
      <c r="A1844" s="41" t="s">
        <v>4291</v>
      </c>
      <c r="B1844" s="68"/>
      <c r="C1844" s="69"/>
      <c r="D1844" s="69"/>
      <c r="E1844" s="97"/>
      <c r="F1844" s="97"/>
      <c r="G1844" s="97"/>
      <c r="H1844" s="70"/>
      <c r="I1844" s="97"/>
      <c r="J1844" s="74" t="s">
        <v>416</v>
      </c>
      <c r="K1844" s="75"/>
      <c r="L1844" s="69"/>
      <c r="M1844" s="76"/>
    </row>
    <row r="1845" spans="1:13" x14ac:dyDescent="0.25">
      <c r="A1845" s="42" t="s">
        <v>4292</v>
      </c>
      <c r="B1845" s="68"/>
      <c r="C1845" s="69"/>
      <c r="D1845" s="69"/>
      <c r="E1845" s="97"/>
      <c r="F1845" s="97"/>
      <c r="G1845" s="97"/>
      <c r="H1845" s="70"/>
      <c r="I1845" s="97"/>
      <c r="J1845" s="74" t="s">
        <v>416</v>
      </c>
      <c r="K1845" s="75"/>
      <c r="L1845" s="69"/>
      <c r="M1845" s="76"/>
    </row>
    <row r="1846" spans="1:13" x14ac:dyDescent="0.25">
      <c r="A1846" s="41" t="s">
        <v>4293</v>
      </c>
      <c r="B1846" s="68"/>
      <c r="C1846" s="69"/>
      <c r="D1846" s="69"/>
      <c r="E1846" s="97"/>
      <c r="F1846" s="97"/>
      <c r="G1846" s="97"/>
      <c r="H1846" s="70"/>
      <c r="I1846" s="97"/>
      <c r="J1846" s="74" t="s">
        <v>416</v>
      </c>
      <c r="K1846" s="75"/>
      <c r="L1846" s="69"/>
      <c r="M1846" s="76"/>
    </row>
    <row r="1847" spans="1:13" x14ac:dyDescent="0.25">
      <c r="A1847" s="42" t="s">
        <v>4294</v>
      </c>
      <c r="B1847" s="68"/>
      <c r="C1847" s="69"/>
      <c r="D1847" s="69"/>
      <c r="E1847" s="97"/>
      <c r="F1847" s="97"/>
      <c r="G1847" s="97"/>
      <c r="H1847" s="70"/>
      <c r="I1847" s="97"/>
      <c r="J1847" s="74" t="s">
        <v>416</v>
      </c>
      <c r="K1847" s="75"/>
      <c r="L1847" s="69"/>
      <c r="M1847" s="76"/>
    </row>
    <row r="1848" spans="1:13" x14ac:dyDescent="0.25">
      <c r="A1848" s="41" t="s">
        <v>4295</v>
      </c>
      <c r="B1848" s="68"/>
      <c r="C1848" s="69"/>
      <c r="D1848" s="69"/>
      <c r="E1848" s="97"/>
      <c r="F1848" s="97"/>
      <c r="G1848" s="97"/>
      <c r="H1848" s="70"/>
      <c r="I1848" s="97"/>
      <c r="J1848" s="74" t="s">
        <v>416</v>
      </c>
      <c r="K1848" s="75"/>
      <c r="L1848" s="69"/>
      <c r="M1848" s="76"/>
    </row>
    <row r="1849" spans="1:13" x14ac:dyDescent="0.25">
      <c r="A1849" s="42" t="s">
        <v>4296</v>
      </c>
      <c r="B1849" s="68"/>
      <c r="C1849" s="69"/>
      <c r="D1849" s="69"/>
      <c r="E1849" s="97"/>
      <c r="F1849" s="97"/>
      <c r="G1849" s="97"/>
      <c r="H1849" s="70"/>
      <c r="I1849" s="97"/>
      <c r="J1849" s="74" t="s">
        <v>416</v>
      </c>
      <c r="K1849" s="75"/>
      <c r="L1849" s="69"/>
      <c r="M1849" s="76"/>
    </row>
    <row r="1850" spans="1:13" x14ac:dyDescent="0.25">
      <c r="A1850" s="41" t="s">
        <v>4297</v>
      </c>
      <c r="B1850" s="68"/>
      <c r="C1850" s="69"/>
      <c r="D1850" s="69"/>
      <c r="E1850" s="97"/>
      <c r="F1850" s="97"/>
      <c r="G1850" s="97"/>
      <c r="H1850" s="70"/>
      <c r="I1850" s="97"/>
      <c r="J1850" s="74" t="s">
        <v>416</v>
      </c>
      <c r="K1850" s="75"/>
      <c r="L1850" s="69"/>
      <c r="M1850" s="76"/>
    </row>
    <row r="1851" spans="1:13" x14ac:dyDescent="0.25">
      <c r="A1851" s="42" t="s">
        <v>4298</v>
      </c>
      <c r="B1851" s="68"/>
      <c r="C1851" s="69"/>
      <c r="D1851" s="69"/>
      <c r="E1851" s="97"/>
      <c r="F1851" s="97"/>
      <c r="G1851" s="97"/>
      <c r="H1851" s="70"/>
      <c r="I1851" s="97"/>
      <c r="J1851" s="74" t="s">
        <v>416</v>
      </c>
      <c r="K1851" s="75"/>
      <c r="L1851" s="69"/>
      <c r="M1851" s="76"/>
    </row>
    <row r="1852" spans="1:13" x14ac:dyDescent="0.25">
      <c r="A1852" s="41" t="s">
        <v>4299</v>
      </c>
      <c r="B1852" s="68"/>
      <c r="C1852" s="69"/>
      <c r="D1852" s="69"/>
      <c r="E1852" s="97"/>
      <c r="F1852" s="97"/>
      <c r="G1852" s="97"/>
      <c r="H1852" s="70"/>
      <c r="I1852" s="97"/>
      <c r="J1852" s="74" t="s">
        <v>416</v>
      </c>
      <c r="K1852" s="75"/>
      <c r="L1852" s="69"/>
      <c r="M1852" s="76"/>
    </row>
    <row r="1853" spans="1:13" x14ac:dyDescent="0.25">
      <c r="A1853" s="42" t="s">
        <v>4300</v>
      </c>
      <c r="B1853" s="68"/>
      <c r="C1853" s="69"/>
      <c r="D1853" s="69"/>
      <c r="E1853" s="97"/>
      <c r="F1853" s="97"/>
      <c r="G1853" s="97"/>
      <c r="H1853" s="70"/>
      <c r="I1853" s="97"/>
      <c r="J1853" s="74" t="s">
        <v>416</v>
      </c>
      <c r="K1853" s="75"/>
      <c r="L1853" s="69"/>
      <c r="M1853" s="76"/>
    </row>
    <row r="1854" spans="1:13" x14ac:dyDescent="0.25">
      <c r="A1854" s="41" t="s">
        <v>4301</v>
      </c>
      <c r="B1854" s="68"/>
      <c r="C1854" s="69"/>
      <c r="D1854" s="69"/>
      <c r="E1854" s="97"/>
      <c r="F1854" s="97"/>
      <c r="G1854" s="97"/>
      <c r="H1854" s="70"/>
      <c r="I1854" s="97"/>
      <c r="J1854" s="74" t="s">
        <v>416</v>
      </c>
      <c r="K1854" s="75"/>
      <c r="L1854" s="69"/>
      <c r="M1854" s="76"/>
    </row>
    <row r="1855" spans="1:13" x14ac:dyDescent="0.25">
      <c r="A1855" s="42" t="s">
        <v>4302</v>
      </c>
      <c r="B1855" s="68"/>
      <c r="C1855" s="69"/>
      <c r="D1855" s="69"/>
      <c r="E1855" s="97"/>
      <c r="F1855" s="97"/>
      <c r="G1855" s="97"/>
      <c r="H1855" s="70"/>
      <c r="I1855" s="97"/>
      <c r="J1855" s="74" t="s">
        <v>416</v>
      </c>
      <c r="K1855" s="75"/>
      <c r="L1855" s="69"/>
      <c r="M1855" s="76"/>
    </row>
    <row r="1856" spans="1:13" x14ac:dyDescent="0.25">
      <c r="A1856" s="41" t="s">
        <v>4303</v>
      </c>
      <c r="B1856" s="68"/>
      <c r="C1856" s="69"/>
      <c r="D1856" s="69"/>
      <c r="E1856" s="97"/>
      <c r="F1856" s="97"/>
      <c r="G1856" s="97"/>
      <c r="H1856" s="70"/>
      <c r="I1856" s="97"/>
      <c r="J1856" s="74" t="s">
        <v>416</v>
      </c>
      <c r="K1856" s="75"/>
      <c r="L1856" s="69"/>
      <c r="M1856" s="76"/>
    </row>
    <row r="1857" spans="1:13" x14ac:dyDescent="0.25">
      <c r="A1857" s="42" t="s">
        <v>4304</v>
      </c>
      <c r="B1857" s="68"/>
      <c r="C1857" s="69"/>
      <c r="D1857" s="69"/>
      <c r="E1857" s="97"/>
      <c r="F1857" s="97"/>
      <c r="G1857" s="97"/>
      <c r="H1857" s="70"/>
      <c r="I1857" s="97"/>
      <c r="J1857" s="74" t="s">
        <v>416</v>
      </c>
      <c r="K1857" s="75"/>
      <c r="L1857" s="69"/>
      <c r="M1857" s="76"/>
    </row>
    <row r="1858" spans="1:13" x14ac:dyDescent="0.25">
      <c r="A1858" s="41" t="s">
        <v>4305</v>
      </c>
      <c r="B1858" s="68"/>
      <c r="C1858" s="69"/>
      <c r="D1858" s="69"/>
      <c r="E1858" s="97"/>
      <c r="F1858" s="97"/>
      <c r="G1858" s="97"/>
      <c r="H1858" s="70"/>
      <c r="I1858" s="97"/>
      <c r="J1858" s="74" t="s">
        <v>416</v>
      </c>
      <c r="K1858" s="75"/>
      <c r="L1858" s="69"/>
      <c r="M1858" s="76"/>
    </row>
    <row r="1859" spans="1:13" x14ac:dyDescent="0.25">
      <c r="A1859" s="42" t="s">
        <v>4306</v>
      </c>
      <c r="B1859" s="68"/>
      <c r="C1859" s="69"/>
      <c r="D1859" s="69"/>
      <c r="E1859" s="97"/>
      <c r="F1859" s="97"/>
      <c r="G1859" s="97"/>
      <c r="H1859" s="70"/>
      <c r="I1859" s="97"/>
      <c r="J1859" s="74" t="s">
        <v>416</v>
      </c>
      <c r="K1859" s="75"/>
      <c r="L1859" s="69"/>
      <c r="M1859" s="76"/>
    </row>
    <row r="1860" spans="1:13" x14ac:dyDescent="0.25">
      <c r="A1860" s="41" t="s">
        <v>4307</v>
      </c>
      <c r="B1860" s="68"/>
      <c r="C1860" s="69"/>
      <c r="D1860" s="69"/>
      <c r="E1860" s="97"/>
      <c r="F1860" s="97"/>
      <c r="G1860" s="97"/>
      <c r="H1860" s="70"/>
      <c r="I1860" s="97"/>
      <c r="J1860" s="74" t="s">
        <v>416</v>
      </c>
      <c r="K1860" s="75"/>
      <c r="L1860" s="69"/>
      <c r="M1860" s="76"/>
    </row>
    <row r="1861" spans="1:13" x14ac:dyDescent="0.25">
      <c r="A1861" s="42" t="s">
        <v>4308</v>
      </c>
      <c r="B1861" s="68"/>
      <c r="C1861" s="69"/>
      <c r="D1861" s="69"/>
      <c r="E1861" s="97"/>
      <c r="F1861" s="97"/>
      <c r="G1861" s="97"/>
      <c r="H1861" s="70"/>
      <c r="I1861" s="97"/>
      <c r="J1861" s="74" t="s">
        <v>416</v>
      </c>
      <c r="K1861" s="75"/>
      <c r="L1861" s="69"/>
      <c r="M1861" s="76"/>
    </row>
    <row r="1862" spans="1:13" x14ac:dyDescent="0.25">
      <c r="A1862" s="41" t="s">
        <v>4309</v>
      </c>
      <c r="B1862" s="68"/>
      <c r="C1862" s="69"/>
      <c r="D1862" s="69"/>
      <c r="E1862" s="97"/>
      <c r="F1862" s="97"/>
      <c r="G1862" s="97"/>
      <c r="H1862" s="70"/>
      <c r="I1862" s="97"/>
      <c r="J1862" s="74" t="s">
        <v>416</v>
      </c>
      <c r="K1862" s="75"/>
      <c r="L1862" s="69"/>
      <c r="M1862" s="76"/>
    </row>
    <row r="1863" spans="1:13" x14ac:dyDescent="0.25">
      <c r="A1863" s="42" t="s">
        <v>4310</v>
      </c>
      <c r="B1863" s="68"/>
      <c r="C1863" s="69"/>
      <c r="D1863" s="69"/>
      <c r="E1863" s="97"/>
      <c r="F1863" s="97"/>
      <c r="G1863" s="97"/>
      <c r="H1863" s="70"/>
      <c r="I1863" s="97"/>
      <c r="J1863" s="74" t="s">
        <v>416</v>
      </c>
      <c r="K1863" s="75"/>
      <c r="L1863" s="69"/>
      <c r="M1863" s="76"/>
    </row>
    <row r="1864" spans="1:13" x14ac:dyDescent="0.25">
      <c r="A1864" s="41" t="s">
        <v>4311</v>
      </c>
      <c r="B1864" s="68"/>
      <c r="C1864" s="69"/>
      <c r="D1864" s="69"/>
      <c r="E1864" s="97"/>
      <c r="F1864" s="97"/>
      <c r="G1864" s="97"/>
      <c r="H1864" s="70"/>
      <c r="I1864" s="97"/>
      <c r="J1864" s="74" t="s">
        <v>416</v>
      </c>
      <c r="K1864" s="75"/>
      <c r="L1864" s="69"/>
      <c r="M1864" s="76"/>
    </row>
    <row r="1865" spans="1:13" x14ac:dyDescent="0.25">
      <c r="A1865" s="42" t="s">
        <v>4312</v>
      </c>
      <c r="B1865" s="68"/>
      <c r="C1865" s="69"/>
      <c r="D1865" s="69"/>
      <c r="E1865" s="97"/>
      <c r="F1865" s="97"/>
      <c r="G1865" s="97"/>
      <c r="H1865" s="70"/>
      <c r="I1865" s="97"/>
      <c r="J1865" s="74" t="s">
        <v>416</v>
      </c>
      <c r="K1865" s="75"/>
      <c r="L1865" s="69"/>
      <c r="M1865" s="76"/>
    </row>
    <row r="1866" spans="1:13" x14ac:dyDescent="0.25">
      <c r="A1866" s="41" t="s">
        <v>4313</v>
      </c>
      <c r="B1866" s="68"/>
      <c r="C1866" s="69"/>
      <c r="D1866" s="69"/>
      <c r="E1866" s="97"/>
      <c r="F1866" s="97"/>
      <c r="G1866" s="97"/>
      <c r="H1866" s="70"/>
      <c r="I1866" s="97"/>
      <c r="J1866" s="74" t="s">
        <v>416</v>
      </c>
      <c r="K1866" s="75"/>
      <c r="L1866" s="69"/>
      <c r="M1866" s="76"/>
    </row>
    <row r="1867" spans="1:13" x14ac:dyDescent="0.25">
      <c r="A1867" s="42" t="s">
        <v>4314</v>
      </c>
      <c r="B1867" s="68"/>
      <c r="C1867" s="69"/>
      <c r="D1867" s="69"/>
      <c r="E1867" s="97"/>
      <c r="F1867" s="97"/>
      <c r="G1867" s="97"/>
      <c r="H1867" s="70"/>
      <c r="I1867" s="97"/>
      <c r="J1867" s="74" t="s">
        <v>416</v>
      </c>
      <c r="K1867" s="75"/>
      <c r="L1867" s="69"/>
      <c r="M1867" s="76"/>
    </row>
    <row r="1868" spans="1:13" x14ac:dyDescent="0.25">
      <c r="A1868" s="41" t="s">
        <v>4315</v>
      </c>
      <c r="B1868" s="68"/>
      <c r="C1868" s="69"/>
      <c r="D1868" s="69"/>
      <c r="E1868" s="97"/>
      <c r="F1868" s="97"/>
      <c r="G1868" s="97"/>
      <c r="H1868" s="70"/>
      <c r="I1868" s="97"/>
      <c r="J1868" s="74" t="s">
        <v>416</v>
      </c>
      <c r="K1868" s="75"/>
      <c r="L1868" s="69"/>
      <c r="M1868" s="76"/>
    </row>
    <row r="1869" spans="1:13" x14ac:dyDescent="0.25">
      <c r="A1869" s="42" t="s">
        <v>4316</v>
      </c>
      <c r="B1869" s="68"/>
      <c r="C1869" s="69"/>
      <c r="D1869" s="69"/>
      <c r="E1869" s="97"/>
      <c r="F1869" s="97"/>
      <c r="G1869" s="97"/>
      <c r="H1869" s="70"/>
      <c r="I1869" s="97"/>
      <c r="J1869" s="74" t="s">
        <v>416</v>
      </c>
      <c r="K1869" s="75"/>
      <c r="L1869" s="69"/>
      <c r="M1869" s="76"/>
    </row>
    <row r="1870" spans="1:13" x14ac:dyDescent="0.25">
      <c r="A1870" s="41" t="s">
        <v>4317</v>
      </c>
      <c r="B1870" s="68"/>
      <c r="C1870" s="69"/>
      <c r="D1870" s="69"/>
      <c r="E1870" s="97"/>
      <c r="F1870" s="97"/>
      <c r="G1870" s="97"/>
      <c r="H1870" s="70"/>
      <c r="I1870" s="97"/>
      <c r="J1870" s="74" t="s">
        <v>416</v>
      </c>
      <c r="K1870" s="75"/>
      <c r="L1870" s="69"/>
      <c r="M1870" s="76"/>
    </row>
    <row r="1871" spans="1:13" x14ac:dyDescent="0.25">
      <c r="A1871" s="42" t="s">
        <v>4318</v>
      </c>
      <c r="B1871" s="68"/>
      <c r="C1871" s="69"/>
      <c r="D1871" s="69"/>
      <c r="E1871" s="97"/>
      <c r="F1871" s="97"/>
      <c r="G1871" s="97"/>
      <c r="H1871" s="70"/>
      <c r="I1871" s="97"/>
      <c r="J1871" s="74" t="s">
        <v>416</v>
      </c>
      <c r="K1871" s="75"/>
      <c r="L1871" s="69"/>
      <c r="M1871" s="76"/>
    </row>
    <row r="1872" spans="1:13" x14ac:dyDescent="0.25">
      <c r="A1872" s="41" t="s">
        <v>4319</v>
      </c>
      <c r="B1872" s="68"/>
      <c r="C1872" s="69"/>
      <c r="D1872" s="69"/>
      <c r="E1872" s="97"/>
      <c r="F1872" s="97"/>
      <c r="G1872" s="97"/>
      <c r="H1872" s="70"/>
      <c r="I1872" s="97"/>
      <c r="J1872" s="74" t="s">
        <v>416</v>
      </c>
      <c r="K1872" s="75"/>
      <c r="L1872" s="69"/>
      <c r="M1872" s="76"/>
    </row>
    <row r="1873" spans="1:13" x14ac:dyDescent="0.25">
      <c r="A1873" s="42" t="s">
        <v>4320</v>
      </c>
      <c r="B1873" s="68"/>
      <c r="C1873" s="69"/>
      <c r="D1873" s="69"/>
      <c r="E1873" s="97"/>
      <c r="F1873" s="97"/>
      <c r="G1873" s="97"/>
      <c r="H1873" s="70"/>
      <c r="I1873" s="97"/>
      <c r="J1873" s="74" t="s">
        <v>416</v>
      </c>
      <c r="K1873" s="75"/>
      <c r="L1873" s="69"/>
      <c r="M1873" s="76"/>
    </row>
    <row r="1874" spans="1:13" x14ac:dyDescent="0.25">
      <c r="A1874" s="41" t="s">
        <v>4321</v>
      </c>
      <c r="B1874" s="68"/>
      <c r="C1874" s="69"/>
      <c r="D1874" s="69"/>
      <c r="E1874" s="97"/>
      <c r="F1874" s="97"/>
      <c r="G1874" s="97"/>
      <c r="H1874" s="70"/>
      <c r="I1874" s="97"/>
      <c r="J1874" s="74" t="s">
        <v>416</v>
      </c>
      <c r="K1874" s="75"/>
      <c r="L1874" s="69"/>
      <c r="M1874" s="76"/>
    </row>
    <row r="1875" spans="1:13" x14ac:dyDescent="0.25">
      <c r="A1875" s="42" t="s">
        <v>4322</v>
      </c>
      <c r="B1875" s="68"/>
      <c r="C1875" s="69"/>
      <c r="D1875" s="69"/>
      <c r="E1875" s="97"/>
      <c r="F1875" s="97"/>
      <c r="G1875" s="97"/>
      <c r="H1875" s="70"/>
      <c r="I1875" s="97"/>
      <c r="J1875" s="74" t="s">
        <v>416</v>
      </c>
      <c r="K1875" s="75"/>
      <c r="L1875" s="69"/>
      <c r="M1875" s="76"/>
    </row>
    <row r="1876" spans="1:13" x14ac:dyDescent="0.25">
      <c r="A1876" s="41" t="s">
        <v>4323</v>
      </c>
      <c r="B1876" s="68"/>
      <c r="C1876" s="69"/>
      <c r="D1876" s="69"/>
      <c r="E1876" s="97"/>
      <c r="F1876" s="97"/>
      <c r="G1876" s="97"/>
      <c r="H1876" s="70"/>
      <c r="I1876" s="97"/>
      <c r="J1876" s="74" t="s">
        <v>416</v>
      </c>
      <c r="K1876" s="75"/>
      <c r="L1876" s="69"/>
      <c r="M1876" s="76"/>
    </row>
    <row r="1877" spans="1:13" x14ac:dyDescent="0.25">
      <c r="A1877" s="42" t="s">
        <v>4324</v>
      </c>
      <c r="B1877" s="68"/>
      <c r="C1877" s="69"/>
      <c r="D1877" s="69"/>
      <c r="E1877" s="97"/>
      <c r="F1877" s="97"/>
      <c r="G1877" s="97"/>
      <c r="H1877" s="70"/>
      <c r="I1877" s="97"/>
      <c r="J1877" s="74" t="s">
        <v>416</v>
      </c>
      <c r="K1877" s="75"/>
      <c r="L1877" s="69"/>
      <c r="M1877" s="76"/>
    </row>
    <row r="1878" spans="1:13" x14ac:dyDescent="0.25">
      <c r="A1878" s="41" t="s">
        <v>4325</v>
      </c>
      <c r="B1878" s="68"/>
      <c r="C1878" s="69"/>
      <c r="D1878" s="69"/>
      <c r="E1878" s="97"/>
      <c r="F1878" s="97"/>
      <c r="G1878" s="97"/>
      <c r="H1878" s="70"/>
      <c r="I1878" s="97"/>
      <c r="J1878" s="74" t="s">
        <v>416</v>
      </c>
      <c r="K1878" s="75"/>
      <c r="L1878" s="69"/>
      <c r="M1878" s="76"/>
    </row>
    <row r="1879" spans="1:13" x14ac:dyDescent="0.25">
      <c r="A1879" s="42" t="s">
        <v>4326</v>
      </c>
      <c r="B1879" s="68"/>
      <c r="C1879" s="69"/>
      <c r="D1879" s="69"/>
      <c r="E1879" s="97"/>
      <c r="F1879" s="97"/>
      <c r="G1879" s="97"/>
      <c r="H1879" s="70"/>
      <c r="I1879" s="97"/>
      <c r="J1879" s="74" t="s">
        <v>416</v>
      </c>
      <c r="K1879" s="75"/>
      <c r="L1879" s="69"/>
      <c r="M1879" s="76"/>
    </row>
    <row r="1880" spans="1:13" x14ac:dyDescent="0.25">
      <c r="A1880" s="41" t="s">
        <v>4327</v>
      </c>
      <c r="B1880" s="68"/>
      <c r="C1880" s="69"/>
      <c r="D1880" s="69"/>
      <c r="E1880" s="97"/>
      <c r="F1880" s="97"/>
      <c r="G1880" s="97"/>
      <c r="H1880" s="70"/>
      <c r="I1880" s="97"/>
      <c r="J1880" s="74" t="s">
        <v>416</v>
      </c>
      <c r="K1880" s="75"/>
      <c r="L1880" s="69"/>
      <c r="M1880" s="76"/>
    </row>
    <row r="1881" spans="1:13" x14ac:dyDescent="0.25">
      <c r="A1881" s="42" t="s">
        <v>4328</v>
      </c>
      <c r="B1881" s="68"/>
      <c r="C1881" s="69"/>
      <c r="D1881" s="69"/>
      <c r="E1881" s="97"/>
      <c r="F1881" s="97"/>
      <c r="G1881" s="97"/>
      <c r="H1881" s="70"/>
      <c r="I1881" s="97"/>
      <c r="J1881" s="74" t="s">
        <v>416</v>
      </c>
      <c r="K1881" s="75"/>
      <c r="L1881" s="69"/>
      <c r="M1881" s="76"/>
    </row>
    <row r="1882" spans="1:13" x14ac:dyDescent="0.25">
      <c r="A1882" s="41" t="s">
        <v>4329</v>
      </c>
      <c r="B1882" s="68"/>
      <c r="C1882" s="69"/>
      <c r="D1882" s="69"/>
      <c r="E1882" s="97"/>
      <c r="F1882" s="97"/>
      <c r="G1882" s="97"/>
      <c r="H1882" s="70"/>
      <c r="I1882" s="97"/>
      <c r="J1882" s="74" t="s">
        <v>416</v>
      </c>
      <c r="K1882" s="75"/>
      <c r="L1882" s="69"/>
      <c r="M1882" s="76"/>
    </row>
    <row r="1883" spans="1:13" x14ac:dyDescent="0.25">
      <c r="A1883" s="42" t="s">
        <v>4330</v>
      </c>
      <c r="B1883" s="68"/>
      <c r="C1883" s="69"/>
      <c r="D1883" s="69"/>
      <c r="E1883" s="97"/>
      <c r="F1883" s="97"/>
      <c r="G1883" s="97"/>
      <c r="H1883" s="70"/>
      <c r="I1883" s="97"/>
      <c r="J1883" s="74" t="s">
        <v>416</v>
      </c>
      <c r="K1883" s="75"/>
      <c r="L1883" s="69"/>
      <c r="M1883" s="76"/>
    </row>
    <row r="1884" spans="1:13" x14ac:dyDescent="0.25">
      <c r="A1884" s="41" t="s">
        <v>4331</v>
      </c>
      <c r="B1884" s="68"/>
      <c r="C1884" s="69"/>
      <c r="D1884" s="69"/>
      <c r="E1884" s="97"/>
      <c r="F1884" s="97"/>
      <c r="G1884" s="97"/>
      <c r="H1884" s="70"/>
      <c r="I1884" s="97"/>
      <c r="J1884" s="74" t="s">
        <v>416</v>
      </c>
      <c r="K1884" s="75"/>
      <c r="L1884" s="69"/>
      <c r="M1884" s="76"/>
    </row>
    <row r="1885" spans="1:13" x14ac:dyDescent="0.25">
      <c r="A1885" s="42" t="s">
        <v>4332</v>
      </c>
      <c r="B1885" s="68"/>
      <c r="C1885" s="69"/>
      <c r="D1885" s="69"/>
      <c r="E1885" s="97"/>
      <c r="F1885" s="97"/>
      <c r="G1885" s="97"/>
      <c r="H1885" s="70"/>
      <c r="I1885" s="97"/>
      <c r="J1885" s="74" t="s">
        <v>416</v>
      </c>
      <c r="K1885" s="75"/>
      <c r="L1885" s="69"/>
      <c r="M1885" s="76"/>
    </row>
    <row r="1886" spans="1:13" x14ac:dyDescent="0.25">
      <c r="A1886" s="41" t="s">
        <v>4333</v>
      </c>
      <c r="B1886" s="68"/>
      <c r="C1886" s="69"/>
      <c r="D1886" s="69"/>
      <c r="E1886" s="97"/>
      <c r="F1886" s="97"/>
      <c r="G1886" s="97"/>
      <c r="H1886" s="70"/>
      <c r="I1886" s="97"/>
      <c r="J1886" s="74" t="s">
        <v>416</v>
      </c>
      <c r="K1886" s="75"/>
      <c r="L1886" s="69"/>
      <c r="M1886" s="76"/>
    </row>
    <row r="1887" spans="1:13" x14ac:dyDescent="0.25">
      <c r="A1887" s="42" t="s">
        <v>4334</v>
      </c>
      <c r="B1887" s="68"/>
      <c r="C1887" s="69"/>
      <c r="D1887" s="69"/>
      <c r="E1887" s="97"/>
      <c r="F1887" s="97"/>
      <c r="G1887" s="97"/>
      <c r="H1887" s="70"/>
      <c r="I1887" s="97"/>
      <c r="J1887" s="74" t="s">
        <v>416</v>
      </c>
      <c r="K1887" s="75"/>
      <c r="L1887" s="69"/>
      <c r="M1887" s="76"/>
    </row>
    <row r="1888" spans="1:13" x14ac:dyDescent="0.25">
      <c r="A1888" s="41" t="s">
        <v>4335</v>
      </c>
      <c r="B1888" s="68"/>
      <c r="C1888" s="69"/>
      <c r="D1888" s="69"/>
      <c r="E1888" s="97"/>
      <c r="F1888" s="97"/>
      <c r="G1888" s="97"/>
      <c r="H1888" s="70"/>
      <c r="I1888" s="97"/>
      <c r="J1888" s="74" t="s">
        <v>416</v>
      </c>
      <c r="K1888" s="75"/>
      <c r="L1888" s="69"/>
      <c r="M1888" s="76"/>
    </row>
    <row r="1889" spans="1:13" x14ac:dyDescent="0.25">
      <c r="A1889" s="42" t="s">
        <v>4336</v>
      </c>
      <c r="B1889" s="68"/>
      <c r="C1889" s="69"/>
      <c r="D1889" s="69"/>
      <c r="E1889" s="97"/>
      <c r="F1889" s="97"/>
      <c r="G1889" s="97"/>
      <c r="H1889" s="70"/>
      <c r="I1889" s="97"/>
      <c r="J1889" s="74" t="s">
        <v>416</v>
      </c>
      <c r="K1889" s="75"/>
      <c r="L1889" s="69"/>
      <c r="M1889" s="76"/>
    </row>
    <row r="1890" spans="1:13" x14ac:dyDescent="0.25">
      <c r="A1890" s="41" t="s">
        <v>4337</v>
      </c>
      <c r="B1890" s="68"/>
      <c r="C1890" s="69"/>
      <c r="D1890" s="69"/>
      <c r="E1890" s="97"/>
      <c r="F1890" s="97"/>
      <c r="G1890" s="97"/>
      <c r="H1890" s="70"/>
      <c r="I1890" s="97"/>
      <c r="J1890" s="74" t="s">
        <v>416</v>
      </c>
      <c r="K1890" s="75"/>
      <c r="L1890" s="69"/>
      <c r="M1890" s="76"/>
    </row>
    <row r="1891" spans="1:13" x14ac:dyDescent="0.25">
      <c r="A1891" s="42" t="s">
        <v>4338</v>
      </c>
      <c r="B1891" s="68"/>
      <c r="C1891" s="69"/>
      <c r="D1891" s="69"/>
      <c r="E1891" s="97"/>
      <c r="F1891" s="97"/>
      <c r="G1891" s="97"/>
      <c r="H1891" s="70"/>
      <c r="I1891" s="97"/>
      <c r="J1891" s="74" t="s">
        <v>416</v>
      </c>
      <c r="K1891" s="75"/>
      <c r="L1891" s="69"/>
      <c r="M1891" s="76"/>
    </row>
    <row r="1892" spans="1:13" x14ac:dyDescent="0.25">
      <c r="A1892" s="41" t="s">
        <v>4339</v>
      </c>
      <c r="B1892" s="68"/>
      <c r="C1892" s="69"/>
      <c r="D1892" s="69"/>
      <c r="E1892" s="97"/>
      <c r="F1892" s="97"/>
      <c r="G1892" s="97"/>
      <c r="H1892" s="70"/>
      <c r="I1892" s="97"/>
      <c r="J1892" s="74" t="s">
        <v>416</v>
      </c>
      <c r="K1892" s="75"/>
      <c r="L1892" s="69"/>
      <c r="M1892" s="76"/>
    </row>
    <row r="1893" spans="1:13" x14ac:dyDescent="0.25">
      <c r="A1893" s="42" t="s">
        <v>4340</v>
      </c>
      <c r="B1893" s="68"/>
      <c r="C1893" s="69"/>
      <c r="D1893" s="69"/>
      <c r="E1893" s="97"/>
      <c r="F1893" s="97"/>
      <c r="G1893" s="97"/>
      <c r="H1893" s="70"/>
      <c r="I1893" s="97"/>
      <c r="J1893" s="74" t="s">
        <v>416</v>
      </c>
      <c r="K1893" s="75"/>
      <c r="L1893" s="69"/>
      <c r="M1893" s="76"/>
    </row>
    <row r="1894" spans="1:13" x14ac:dyDescent="0.25">
      <c r="A1894" s="41" t="s">
        <v>4341</v>
      </c>
      <c r="B1894" s="68"/>
      <c r="C1894" s="69"/>
      <c r="D1894" s="69"/>
      <c r="E1894" s="97"/>
      <c r="F1894" s="97"/>
      <c r="G1894" s="97"/>
      <c r="H1894" s="70"/>
      <c r="I1894" s="97"/>
      <c r="J1894" s="74" t="s">
        <v>416</v>
      </c>
      <c r="K1894" s="75"/>
      <c r="L1894" s="69"/>
      <c r="M1894" s="76"/>
    </row>
    <row r="1895" spans="1:13" x14ac:dyDescent="0.25">
      <c r="A1895" s="42" t="s">
        <v>4342</v>
      </c>
      <c r="B1895" s="68"/>
      <c r="C1895" s="69"/>
      <c r="D1895" s="69"/>
      <c r="E1895" s="97"/>
      <c r="F1895" s="97"/>
      <c r="G1895" s="97"/>
      <c r="H1895" s="70"/>
      <c r="I1895" s="97"/>
      <c r="J1895" s="74" t="s">
        <v>416</v>
      </c>
      <c r="K1895" s="75"/>
      <c r="L1895" s="69"/>
      <c r="M1895" s="76"/>
    </row>
    <row r="1896" spans="1:13" x14ac:dyDescent="0.25">
      <c r="A1896" s="41" t="s">
        <v>4343</v>
      </c>
      <c r="B1896" s="68"/>
      <c r="C1896" s="69"/>
      <c r="D1896" s="69"/>
      <c r="E1896" s="97"/>
      <c r="F1896" s="97"/>
      <c r="G1896" s="97"/>
      <c r="H1896" s="70"/>
      <c r="I1896" s="97"/>
      <c r="J1896" s="74" t="s">
        <v>416</v>
      </c>
      <c r="K1896" s="75"/>
      <c r="L1896" s="69"/>
      <c r="M1896" s="76"/>
    </row>
    <row r="1897" spans="1:13" x14ac:dyDescent="0.25">
      <c r="A1897" s="42" t="s">
        <v>4344</v>
      </c>
      <c r="B1897" s="68"/>
      <c r="C1897" s="69"/>
      <c r="D1897" s="69"/>
      <c r="E1897" s="97"/>
      <c r="F1897" s="97"/>
      <c r="G1897" s="97"/>
      <c r="H1897" s="70"/>
      <c r="I1897" s="97"/>
      <c r="J1897" s="74" t="s">
        <v>416</v>
      </c>
      <c r="K1897" s="75"/>
      <c r="L1897" s="69"/>
      <c r="M1897" s="76"/>
    </row>
    <row r="1898" spans="1:13" x14ac:dyDescent="0.25">
      <c r="A1898" s="41" t="s">
        <v>4345</v>
      </c>
      <c r="B1898" s="68"/>
      <c r="C1898" s="69"/>
      <c r="D1898" s="69"/>
      <c r="E1898" s="97"/>
      <c r="F1898" s="97"/>
      <c r="G1898" s="97"/>
      <c r="H1898" s="70"/>
      <c r="I1898" s="97"/>
      <c r="J1898" s="74" t="s">
        <v>416</v>
      </c>
      <c r="K1898" s="75"/>
      <c r="L1898" s="69"/>
      <c r="M1898" s="76"/>
    </row>
    <row r="1899" spans="1:13" x14ac:dyDescent="0.25">
      <c r="A1899" s="42" t="s">
        <v>4346</v>
      </c>
      <c r="B1899" s="68"/>
      <c r="C1899" s="69"/>
      <c r="D1899" s="69"/>
      <c r="E1899" s="97"/>
      <c r="F1899" s="97"/>
      <c r="G1899" s="97"/>
      <c r="H1899" s="70"/>
      <c r="I1899" s="97"/>
      <c r="J1899" s="74" t="s">
        <v>416</v>
      </c>
      <c r="K1899" s="75"/>
      <c r="L1899" s="69"/>
      <c r="M1899" s="76"/>
    </row>
    <row r="1900" spans="1:13" x14ac:dyDescent="0.25">
      <c r="A1900" s="41" t="s">
        <v>4347</v>
      </c>
      <c r="B1900" s="68"/>
      <c r="C1900" s="69"/>
      <c r="D1900" s="69"/>
      <c r="E1900" s="97"/>
      <c r="F1900" s="97"/>
      <c r="G1900" s="97"/>
      <c r="H1900" s="70"/>
      <c r="I1900" s="97"/>
      <c r="J1900" s="74" t="s">
        <v>416</v>
      </c>
      <c r="K1900" s="75"/>
      <c r="L1900" s="69"/>
      <c r="M1900" s="76"/>
    </row>
    <row r="1901" spans="1:13" x14ac:dyDescent="0.25">
      <c r="A1901" s="42" t="s">
        <v>4348</v>
      </c>
      <c r="B1901" s="68"/>
      <c r="C1901" s="69"/>
      <c r="D1901" s="69"/>
      <c r="E1901" s="97"/>
      <c r="F1901" s="97"/>
      <c r="G1901" s="97"/>
      <c r="H1901" s="70"/>
      <c r="I1901" s="97"/>
      <c r="J1901" s="74" t="s">
        <v>416</v>
      </c>
      <c r="K1901" s="75"/>
      <c r="L1901" s="69"/>
      <c r="M1901" s="76"/>
    </row>
    <row r="1902" spans="1:13" x14ac:dyDescent="0.25">
      <c r="A1902" s="41" t="s">
        <v>4349</v>
      </c>
      <c r="B1902" s="68"/>
      <c r="C1902" s="69"/>
      <c r="D1902" s="69"/>
      <c r="E1902" s="97"/>
      <c r="F1902" s="97"/>
      <c r="G1902" s="97"/>
      <c r="H1902" s="70"/>
      <c r="I1902" s="97"/>
      <c r="J1902" s="74" t="s">
        <v>416</v>
      </c>
      <c r="K1902" s="75"/>
      <c r="L1902" s="69"/>
      <c r="M1902" s="76"/>
    </row>
    <row r="1903" spans="1:13" x14ac:dyDescent="0.25">
      <c r="A1903" s="42" t="s">
        <v>4350</v>
      </c>
      <c r="B1903" s="68"/>
      <c r="C1903" s="69"/>
      <c r="D1903" s="69"/>
      <c r="E1903" s="97"/>
      <c r="F1903" s="97"/>
      <c r="G1903" s="97"/>
      <c r="H1903" s="70"/>
      <c r="I1903" s="97"/>
      <c r="J1903" s="74" t="s">
        <v>416</v>
      </c>
      <c r="K1903" s="75"/>
      <c r="L1903" s="69"/>
      <c r="M1903" s="76"/>
    </row>
    <row r="1904" spans="1:13" x14ac:dyDescent="0.25">
      <c r="A1904" s="41" t="s">
        <v>4351</v>
      </c>
      <c r="B1904" s="68"/>
      <c r="C1904" s="69"/>
      <c r="D1904" s="69"/>
      <c r="E1904" s="97"/>
      <c r="F1904" s="97"/>
      <c r="G1904" s="97"/>
      <c r="H1904" s="70"/>
      <c r="I1904" s="97"/>
      <c r="J1904" s="74" t="s">
        <v>416</v>
      </c>
      <c r="K1904" s="75"/>
      <c r="L1904" s="69"/>
      <c r="M1904" s="76"/>
    </row>
    <row r="1905" spans="1:13" x14ac:dyDescent="0.25">
      <c r="A1905" s="42" t="s">
        <v>4352</v>
      </c>
      <c r="B1905" s="68"/>
      <c r="C1905" s="69"/>
      <c r="D1905" s="69"/>
      <c r="E1905" s="97"/>
      <c r="F1905" s="97"/>
      <c r="G1905" s="97"/>
      <c r="H1905" s="70"/>
      <c r="I1905" s="97"/>
      <c r="J1905" s="74" t="s">
        <v>416</v>
      </c>
      <c r="K1905" s="75"/>
      <c r="L1905" s="69"/>
      <c r="M1905" s="76"/>
    </row>
    <row r="1906" spans="1:13" x14ac:dyDescent="0.25">
      <c r="A1906" s="41" t="s">
        <v>4353</v>
      </c>
      <c r="B1906" s="68"/>
      <c r="C1906" s="69"/>
      <c r="D1906" s="69"/>
      <c r="E1906" s="97"/>
      <c r="F1906" s="97"/>
      <c r="G1906" s="97"/>
      <c r="H1906" s="70"/>
      <c r="I1906" s="97"/>
      <c r="J1906" s="74" t="s">
        <v>416</v>
      </c>
      <c r="K1906" s="75"/>
      <c r="L1906" s="69"/>
      <c r="M1906" s="76"/>
    </row>
    <row r="1907" spans="1:13" x14ac:dyDescent="0.25">
      <c r="A1907" s="42" t="s">
        <v>4354</v>
      </c>
      <c r="B1907" s="68"/>
      <c r="C1907" s="69"/>
      <c r="D1907" s="69"/>
      <c r="E1907" s="97"/>
      <c r="F1907" s="97"/>
      <c r="G1907" s="97"/>
      <c r="H1907" s="70"/>
      <c r="I1907" s="97"/>
      <c r="J1907" s="74" t="s">
        <v>416</v>
      </c>
      <c r="K1907" s="75"/>
      <c r="L1907" s="69"/>
      <c r="M1907" s="76"/>
    </row>
    <row r="1908" spans="1:13" x14ac:dyDescent="0.25">
      <c r="A1908" s="41" t="s">
        <v>4355</v>
      </c>
      <c r="B1908" s="68"/>
      <c r="C1908" s="69"/>
      <c r="D1908" s="69"/>
      <c r="E1908" s="97"/>
      <c r="F1908" s="97"/>
      <c r="G1908" s="97"/>
      <c r="H1908" s="70"/>
      <c r="I1908" s="97"/>
      <c r="J1908" s="74" t="s">
        <v>416</v>
      </c>
      <c r="K1908" s="75"/>
      <c r="L1908" s="69"/>
      <c r="M1908" s="76"/>
    </row>
    <row r="1909" spans="1:13" x14ac:dyDescent="0.25">
      <c r="A1909" s="42" t="s">
        <v>4356</v>
      </c>
      <c r="B1909" s="68"/>
      <c r="C1909" s="69"/>
      <c r="D1909" s="69"/>
      <c r="E1909" s="97"/>
      <c r="F1909" s="97"/>
      <c r="G1909" s="97"/>
      <c r="H1909" s="70"/>
      <c r="I1909" s="97"/>
      <c r="J1909" s="74" t="s">
        <v>416</v>
      </c>
      <c r="K1909" s="75"/>
      <c r="L1909" s="69"/>
      <c r="M1909" s="76"/>
    </row>
    <row r="1910" spans="1:13" x14ac:dyDescent="0.25">
      <c r="A1910" s="41" t="s">
        <v>4357</v>
      </c>
      <c r="B1910" s="68"/>
      <c r="C1910" s="69"/>
      <c r="D1910" s="69"/>
      <c r="E1910" s="97"/>
      <c r="F1910" s="97"/>
      <c r="G1910" s="97"/>
      <c r="H1910" s="70"/>
      <c r="I1910" s="97"/>
      <c r="J1910" s="74" t="s">
        <v>416</v>
      </c>
      <c r="K1910" s="75"/>
      <c r="L1910" s="69"/>
      <c r="M1910" s="76"/>
    </row>
    <row r="1911" spans="1:13" x14ac:dyDescent="0.25">
      <c r="A1911" s="42" t="s">
        <v>4358</v>
      </c>
      <c r="B1911" s="68"/>
      <c r="C1911" s="69"/>
      <c r="D1911" s="69"/>
      <c r="E1911" s="97"/>
      <c r="F1911" s="97"/>
      <c r="G1911" s="97"/>
      <c r="H1911" s="70"/>
      <c r="I1911" s="97"/>
      <c r="J1911" s="74" t="s">
        <v>416</v>
      </c>
      <c r="K1911" s="75"/>
      <c r="L1911" s="69"/>
      <c r="M1911" s="76"/>
    </row>
    <row r="1912" spans="1:13" x14ac:dyDescent="0.25">
      <c r="A1912" s="41" t="s">
        <v>4359</v>
      </c>
      <c r="B1912" s="68"/>
      <c r="C1912" s="69"/>
      <c r="D1912" s="69"/>
      <c r="E1912" s="97"/>
      <c r="F1912" s="97"/>
      <c r="G1912" s="97"/>
      <c r="H1912" s="70"/>
      <c r="I1912" s="97"/>
      <c r="J1912" s="74" t="s">
        <v>416</v>
      </c>
      <c r="K1912" s="75"/>
      <c r="L1912" s="69"/>
      <c r="M1912" s="76"/>
    </row>
    <row r="1913" spans="1:13" x14ac:dyDescent="0.25">
      <c r="A1913" s="42" t="s">
        <v>4360</v>
      </c>
      <c r="B1913" s="68"/>
      <c r="C1913" s="69"/>
      <c r="D1913" s="69"/>
      <c r="E1913" s="97"/>
      <c r="F1913" s="97"/>
      <c r="G1913" s="97"/>
      <c r="H1913" s="70"/>
      <c r="I1913" s="97"/>
      <c r="J1913" s="74" t="s">
        <v>416</v>
      </c>
      <c r="K1913" s="75"/>
      <c r="L1913" s="69"/>
      <c r="M1913" s="76"/>
    </row>
    <row r="1914" spans="1:13" x14ac:dyDescent="0.25">
      <c r="A1914" s="41" t="s">
        <v>4361</v>
      </c>
      <c r="B1914" s="68"/>
      <c r="C1914" s="69"/>
      <c r="D1914" s="69"/>
      <c r="E1914" s="97"/>
      <c r="F1914" s="97"/>
      <c r="G1914" s="97"/>
      <c r="H1914" s="70"/>
      <c r="I1914" s="97"/>
      <c r="J1914" s="74" t="s">
        <v>416</v>
      </c>
      <c r="K1914" s="75"/>
      <c r="L1914" s="69"/>
      <c r="M1914" s="76"/>
    </row>
    <row r="1915" spans="1:13" x14ac:dyDescent="0.25">
      <c r="A1915" s="42" t="s">
        <v>4362</v>
      </c>
      <c r="B1915" s="68"/>
      <c r="C1915" s="69"/>
      <c r="D1915" s="69"/>
      <c r="E1915" s="97"/>
      <c r="F1915" s="97"/>
      <c r="G1915" s="97"/>
      <c r="H1915" s="70"/>
      <c r="I1915" s="97"/>
      <c r="J1915" s="74" t="s">
        <v>416</v>
      </c>
      <c r="K1915" s="75"/>
      <c r="L1915" s="69"/>
      <c r="M1915" s="76"/>
    </row>
    <row r="1916" spans="1:13" x14ac:dyDescent="0.25">
      <c r="A1916" s="41" t="s">
        <v>4363</v>
      </c>
      <c r="B1916" s="68"/>
      <c r="C1916" s="69"/>
      <c r="D1916" s="69"/>
      <c r="E1916" s="97"/>
      <c r="F1916" s="97"/>
      <c r="G1916" s="97"/>
      <c r="H1916" s="70"/>
      <c r="I1916" s="97"/>
      <c r="J1916" s="74" t="s">
        <v>416</v>
      </c>
      <c r="K1916" s="75"/>
      <c r="L1916" s="69"/>
      <c r="M1916" s="76"/>
    </row>
    <row r="1917" spans="1:13" x14ac:dyDescent="0.25">
      <c r="A1917" s="42" t="s">
        <v>4364</v>
      </c>
      <c r="B1917" s="68"/>
      <c r="C1917" s="69"/>
      <c r="D1917" s="69"/>
      <c r="E1917" s="97"/>
      <c r="F1917" s="97"/>
      <c r="G1917" s="97"/>
      <c r="H1917" s="70"/>
      <c r="I1917" s="97"/>
      <c r="J1917" s="74" t="s">
        <v>416</v>
      </c>
      <c r="K1917" s="75"/>
      <c r="L1917" s="69"/>
      <c r="M1917" s="76"/>
    </row>
    <row r="1918" spans="1:13" x14ac:dyDescent="0.25">
      <c r="A1918" s="41" t="s">
        <v>4365</v>
      </c>
      <c r="B1918" s="68"/>
      <c r="C1918" s="69"/>
      <c r="D1918" s="69"/>
      <c r="E1918" s="97"/>
      <c r="F1918" s="97"/>
      <c r="G1918" s="97"/>
      <c r="H1918" s="70"/>
      <c r="I1918" s="97"/>
      <c r="J1918" s="74" t="s">
        <v>416</v>
      </c>
      <c r="K1918" s="75"/>
      <c r="L1918" s="69"/>
      <c r="M1918" s="76"/>
    </row>
    <row r="1919" spans="1:13" x14ac:dyDescent="0.25">
      <c r="A1919" s="42" t="s">
        <v>4366</v>
      </c>
      <c r="B1919" s="68"/>
      <c r="C1919" s="69"/>
      <c r="D1919" s="69"/>
      <c r="E1919" s="97"/>
      <c r="F1919" s="97"/>
      <c r="G1919" s="97"/>
      <c r="H1919" s="70"/>
      <c r="I1919" s="97"/>
      <c r="J1919" s="74" t="s">
        <v>416</v>
      </c>
      <c r="K1919" s="75"/>
      <c r="L1919" s="69"/>
      <c r="M1919" s="76"/>
    </row>
    <row r="1920" spans="1:13" x14ac:dyDescent="0.25">
      <c r="A1920" s="41" t="s">
        <v>4367</v>
      </c>
      <c r="B1920" s="68"/>
      <c r="C1920" s="69"/>
      <c r="D1920" s="69"/>
      <c r="E1920" s="97"/>
      <c r="F1920" s="97"/>
      <c r="G1920" s="97"/>
      <c r="H1920" s="70"/>
      <c r="I1920" s="97"/>
      <c r="J1920" s="74" t="s">
        <v>416</v>
      </c>
      <c r="K1920" s="75"/>
      <c r="L1920" s="69"/>
      <c r="M1920" s="76"/>
    </row>
    <row r="1921" spans="1:13" x14ac:dyDescent="0.25">
      <c r="A1921" s="42" t="s">
        <v>4368</v>
      </c>
      <c r="B1921" s="68"/>
      <c r="C1921" s="69"/>
      <c r="D1921" s="69"/>
      <c r="E1921" s="97"/>
      <c r="F1921" s="97"/>
      <c r="G1921" s="97"/>
      <c r="H1921" s="70"/>
      <c r="I1921" s="97"/>
      <c r="J1921" s="74" t="s">
        <v>416</v>
      </c>
      <c r="K1921" s="75"/>
      <c r="L1921" s="69"/>
      <c r="M1921" s="76"/>
    </row>
    <row r="1922" spans="1:13" x14ac:dyDescent="0.25">
      <c r="A1922" s="41" t="s">
        <v>4369</v>
      </c>
      <c r="B1922" s="68"/>
      <c r="C1922" s="69"/>
      <c r="D1922" s="69"/>
      <c r="E1922" s="97"/>
      <c r="F1922" s="97"/>
      <c r="G1922" s="97"/>
      <c r="H1922" s="70"/>
      <c r="I1922" s="97"/>
      <c r="J1922" s="74" t="s">
        <v>416</v>
      </c>
      <c r="K1922" s="75"/>
      <c r="L1922" s="69"/>
      <c r="M1922" s="76"/>
    </row>
    <row r="1923" spans="1:13" x14ac:dyDescent="0.25">
      <c r="A1923" s="42" t="s">
        <v>4370</v>
      </c>
      <c r="B1923" s="68"/>
      <c r="C1923" s="69"/>
      <c r="D1923" s="69"/>
      <c r="E1923" s="97"/>
      <c r="F1923" s="97"/>
      <c r="G1923" s="97"/>
      <c r="H1923" s="70"/>
      <c r="I1923" s="97"/>
      <c r="J1923" s="74" t="s">
        <v>416</v>
      </c>
      <c r="K1923" s="75"/>
      <c r="L1923" s="69"/>
      <c r="M1923" s="76"/>
    </row>
    <row r="1924" spans="1:13" x14ac:dyDescent="0.25">
      <c r="A1924" s="41" t="s">
        <v>4371</v>
      </c>
      <c r="B1924" s="68"/>
      <c r="C1924" s="69"/>
      <c r="D1924" s="69"/>
      <c r="E1924" s="97"/>
      <c r="F1924" s="97"/>
      <c r="G1924" s="97"/>
      <c r="H1924" s="70"/>
      <c r="I1924" s="97"/>
      <c r="J1924" s="74" t="s">
        <v>416</v>
      </c>
      <c r="K1924" s="75"/>
      <c r="L1924" s="69"/>
      <c r="M1924" s="76"/>
    </row>
    <row r="1925" spans="1:13" x14ac:dyDescent="0.25">
      <c r="A1925" s="42" t="s">
        <v>4372</v>
      </c>
      <c r="B1925" s="68"/>
      <c r="C1925" s="69"/>
      <c r="D1925" s="69"/>
      <c r="E1925" s="97"/>
      <c r="F1925" s="97"/>
      <c r="G1925" s="97"/>
      <c r="H1925" s="70"/>
      <c r="I1925" s="97"/>
      <c r="J1925" s="74" t="s">
        <v>416</v>
      </c>
      <c r="K1925" s="75"/>
      <c r="L1925" s="69"/>
      <c r="M1925" s="76"/>
    </row>
    <row r="1926" spans="1:13" x14ac:dyDescent="0.25">
      <c r="A1926" s="41" t="s">
        <v>4373</v>
      </c>
      <c r="B1926" s="68"/>
      <c r="C1926" s="69"/>
      <c r="D1926" s="69"/>
      <c r="E1926" s="97"/>
      <c r="F1926" s="97"/>
      <c r="G1926" s="97"/>
      <c r="H1926" s="70"/>
      <c r="I1926" s="97"/>
      <c r="J1926" s="74" t="s">
        <v>416</v>
      </c>
      <c r="K1926" s="75"/>
      <c r="L1926" s="69"/>
      <c r="M1926" s="76"/>
    </row>
    <row r="1927" spans="1:13" x14ac:dyDescent="0.25">
      <c r="A1927" s="42" t="s">
        <v>4374</v>
      </c>
      <c r="B1927" s="68"/>
      <c r="C1927" s="69"/>
      <c r="D1927" s="69"/>
      <c r="E1927" s="97"/>
      <c r="F1927" s="97"/>
      <c r="G1927" s="97"/>
      <c r="H1927" s="70"/>
      <c r="I1927" s="97"/>
      <c r="J1927" s="74" t="s">
        <v>416</v>
      </c>
      <c r="K1927" s="75"/>
      <c r="L1927" s="69"/>
      <c r="M1927" s="76"/>
    </row>
    <row r="1928" spans="1:13" x14ac:dyDescent="0.25">
      <c r="A1928" s="41" t="s">
        <v>4375</v>
      </c>
      <c r="B1928" s="68"/>
      <c r="C1928" s="69"/>
      <c r="D1928" s="69"/>
      <c r="E1928" s="97"/>
      <c r="F1928" s="97"/>
      <c r="G1928" s="97"/>
      <c r="H1928" s="70"/>
      <c r="I1928" s="97"/>
      <c r="J1928" s="74" t="s">
        <v>416</v>
      </c>
      <c r="K1928" s="75"/>
      <c r="L1928" s="69"/>
      <c r="M1928" s="76"/>
    </row>
    <row r="1929" spans="1:13" x14ac:dyDescent="0.25">
      <c r="A1929" s="42" t="s">
        <v>4376</v>
      </c>
      <c r="B1929" s="68"/>
      <c r="C1929" s="69"/>
      <c r="D1929" s="69"/>
      <c r="E1929" s="97"/>
      <c r="F1929" s="97"/>
      <c r="G1929" s="97"/>
      <c r="H1929" s="70"/>
      <c r="I1929" s="97"/>
      <c r="J1929" s="74" t="s">
        <v>416</v>
      </c>
      <c r="K1929" s="75"/>
      <c r="L1929" s="69"/>
      <c r="M1929" s="76"/>
    </row>
    <row r="1930" spans="1:13" x14ac:dyDescent="0.25">
      <c r="A1930" s="41" t="s">
        <v>4377</v>
      </c>
      <c r="B1930" s="68"/>
      <c r="C1930" s="69"/>
      <c r="D1930" s="69"/>
      <c r="E1930" s="97"/>
      <c r="F1930" s="97"/>
      <c r="G1930" s="97"/>
      <c r="H1930" s="70"/>
      <c r="I1930" s="97"/>
      <c r="J1930" s="74" t="s">
        <v>416</v>
      </c>
      <c r="K1930" s="75"/>
      <c r="L1930" s="69"/>
      <c r="M1930" s="76"/>
    </row>
    <row r="1931" spans="1:13" x14ac:dyDescent="0.25">
      <c r="A1931" s="42" t="s">
        <v>4378</v>
      </c>
      <c r="B1931" s="68"/>
      <c r="C1931" s="69"/>
      <c r="D1931" s="69"/>
      <c r="E1931" s="97"/>
      <c r="F1931" s="97"/>
      <c r="G1931" s="97"/>
      <c r="H1931" s="70"/>
      <c r="I1931" s="97"/>
      <c r="J1931" s="74" t="s">
        <v>416</v>
      </c>
      <c r="K1931" s="75"/>
      <c r="L1931" s="69"/>
      <c r="M1931" s="76"/>
    </row>
    <row r="1932" spans="1:13" x14ac:dyDescent="0.25">
      <c r="A1932" s="41" t="s">
        <v>4379</v>
      </c>
      <c r="B1932" s="68"/>
      <c r="C1932" s="69"/>
      <c r="D1932" s="69"/>
      <c r="E1932" s="97"/>
      <c r="F1932" s="97"/>
      <c r="G1932" s="97"/>
      <c r="H1932" s="70"/>
      <c r="I1932" s="97"/>
      <c r="J1932" s="74" t="s">
        <v>416</v>
      </c>
      <c r="K1932" s="75"/>
      <c r="L1932" s="69"/>
      <c r="M1932" s="76"/>
    </row>
    <row r="1933" spans="1:13" x14ac:dyDescent="0.25">
      <c r="A1933" s="42" t="s">
        <v>4380</v>
      </c>
      <c r="B1933" s="68"/>
      <c r="C1933" s="69"/>
      <c r="D1933" s="69"/>
      <c r="E1933" s="97"/>
      <c r="F1933" s="97"/>
      <c r="G1933" s="97"/>
      <c r="H1933" s="70"/>
      <c r="I1933" s="97"/>
      <c r="J1933" s="74" t="s">
        <v>416</v>
      </c>
      <c r="K1933" s="75"/>
      <c r="L1933" s="69"/>
      <c r="M1933" s="76"/>
    </row>
    <row r="1934" spans="1:13" x14ac:dyDescent="0.25">
      <c r="A1934" s="41" t="s">
        <v>4381</v>
      </c>
      <c r="B1934" s="68"/>
      <c r="C1934" s="69"/>
      <c r="D1934" s="69"/>
      <c r="E1934" s="97"/>
      <c r="F1934" s="97"/>
      <c r="G1934" s="97"/>
      <c r="H1934" s="70"/>
      <c r="I1934" s="97"/>
      <c r="J1934" s="74" t="s">
        <v>416</v>
      </c>
      <c r="K1934" s="75"/>
      <c r="L1934" s="69"/>
      <c r="M1934" s="76"/>
    </row>
    <row r="1935" spans="1:13" x14ac:dyDescent="0.25">
      <c r="A1935" s="42" t="s">
        <v>4382</v>
      </c>
      <c r="B1935" s="68"/>
      <c r="C1935" s="69"/>
      <c r="D1935" s="69"/>
      <c r="E1935" s="97"/>
      <c r="F1935" s="97"/>
      <c r="G1935" s="97"/>
      <c r="H1935" s="70"/>
      <c r="I1935" s="97"/>
      <c r="J1935" s="74" t="s">
        <v>416</v>
      </c>
      <c r="K1935" s="75"/>
      <c r="L1935" s="69"/>
      <c r="M1935" s="76"/>
    </row>
    <row r="1936" spans="1:13" x14ac:dyDescent="0.25">
      <c r="A1936" s="41" t="s">
        <v>4383</v>
      </c>
      <c r="B1936" s="68"/>
      <c r="C1936" s="69"/>
      <c r="D1936" s="69"/>
      <c r="E1936" s="97"/>
      <c r="F1936" s="97"/>
      <c r="G1936" s="97"/>
      <c r="H1936" s="70"/>
      <c r="I1936" s="97"/>
      <c r="J1936" s="74" t="s">
        <v>416</v>
      </c>
      <c r="K1936" s="75"/>
      <c r="L1936" s="69"/>
      <c r="M1936" s="76"/>
    </row>
    <row r="1937" spans="1:13" x14ac:dyDescent="0.25">
      <c r="A1937" s="42" t="s">
        <v>4384</v>
      </c>
      <c r="B1937" s="68"/>
      <c r="C1937" s="69"/>
      <c r="D1937" s="69"/>
      <c r="E1937" s="97"/>
      <c r="F1937" s="97"/>
      <c r="G1937" s="97"/>
      <c r="H1937" s="70"/>
      <c r="I1937" s="97"/>
      <c r="J1937" s="74" t="s">
        <v>416</v>
      </c>
      <c r="K1937" s="75"/>
      <c r="L1937" s="69"/>
      <c r="M1937" s="76"/>
    </row>
    <row r="1938" spans="1:13" x14ac:dyDescent="0.25">
      <c r="A1938" s="41" t="s">
        <v>4385</v>
      </c>
      <c r="B1938" s="68"/>
      <c r="C1938" s="69"/>
      <c r="D1938" s="69"/>
      <c r="E1938" s="97"/>
      <c r="F1938" s="97"/>
      <c r="G1938" s="97"/>
      <c r="H1938" s="70"/>
      <c r="I1938" s="97"/>
      <c r="J1938" s="74" t="s">
        <v>416</v>
      </c>
      <c r="K1938" s="75"/>
      <c r="L1938" s="69"/>
      <c r="M1938" s="76"/>
    </row>
    <row r="1939" spans="1:13" x14ac:dyDescent="0.25">
      <c r="A1939" s="42" t="s">
        <v>4386</v>
      </c>
      <c r="B1939" s="68"/>
      <c r="C1939" s="69"/>
      <c r="D1939" s="69"/>
      <c r="E1939" s="97"/>
      <c r="F1939" s="97"/>
      <c r="G1939" s="97"/>
      <c r="H1939" s="70"/>
      <c r="I1939" s="97"/>
      <c r="J1939" s="74" t="s">
        <v>416</v>
      </c>
      <c r="K1939" s="75"/>
      <c r="L1939" s="69"/>
      <c r="M1939" s="76"/>
    </row>
    <row r="1940" spans="1:13" x14ac:dyDescent="0.25">
      <c r="A1940" s="41" t="s">
        <v>4387</v>
      </c>
      <c r="B1940" s="68"/>
      <c r="C1940" s="69"/>
      <c r="D1940" s="69"/>
      <c r="E1940" s="97"/>
      <c r="F1940" s="97"/>
      <c r="G1940" s="97"/>
      <c r="H1940" s="70"/>
      <c r="I1940" s="97"/>
      <c r="J1940" s="74" t="s">
        <v>416</v>
      </c>
      <c r="K1940" s="75"/>
      <c r="L1940" s="69"/>
      <c r="M1940" s="76"/>
    </row>
    <row r="1941" spans="1:13" x14ac:dyDescent="0.25">
      <c r="A1941" s="42" t="s">
        <v>4388</v>
      </c>
      <c r="B1941" s="68"/>
      <c r="C1941" s="69"/>
      <c r="D1941" s="69"/>
      <c r="E1941" s="97"/>
      <c r="F1941" s="97"/>
      <c r="G1941" s="97"/>
      <c r="H1941" s="70"/>
      <c r="I1941" s="97"/>
      <c r="J1941" s="74" t="s">
        <v>416</v>
      </c>
      <c r="K1941" s="75"/>
      <c r="L1941" s="69"/>
      <c r="M1941" s="76"/>
    </row>
    <row r="1942" spans="1:13" x14ac:dyDescent="0.25">
      <c r="A1942" s="41" t="s">
        <v>4389</v>
      </c>
      <c r="B1942" s="68"/>
      <c r="C1942" s="69"/>
      <c r="D1942" s="69"/>
      <c r="E1942" s="97"/>
      <c r="F1942" s="97"/>
      <c r="G1942" s="97"/>
      <c r="H1942" s="70"/>
      <c r="I1942" s="97"/>
      <c r="J1942" s="74" t="s">
        <v>416</v>
      </c>
      <c r="K1942" s="75"/>
      <c r="L1942" s="69"/>
      <c r="M1942" s="76"/>
    </row>
    <row r="1943" spans="1:13" x14ac:dyDescent="0.25">
      <c r="A1943" s="42" t="s">
        <v>4390</v>
      </c>
      <c r="B1943" s="68"/>
      <c r="C1943" s="69"/>
      <c r="D1943" s="69"/>
      <c r="E1943" s="97"/>
      <c r="F1943" s="97"/>
      <c r="G1943" s="97"/>
      <c r="H1943" s="70"/>
      <c r="I1943" s="97"/>
      <c r="J1943" s="74" t="s">
        <v>416</v>
      </c>
      <c r="K1943" s="75"/>
      <c r="L1943" s="69"/>
      <c r="M1943" s="76"/>
    </row>
    <row r="1944" spans="1:13" x14ac:dyDescent="0.25">
      <c r="A1944" s="41" t="s">
        <v>4391</v>
      </c>
      <c r="B1944" s="68"/>
      <c r="C1944" s="69"/>
      <c r="D1944" s="69"/>
      <c r="E1944" s="97"/>
      <c r="F1944" s="97"/>
      <c r="G1944" s="97"/>
      <c r="H1944" s="70"/>
      <c r="I1944" s="97"/>
      <c r="J1944" s="74" t="s">
        <v>416</v>
      </c>
      <c r="K1944" s="75"/>
      <c r="L1944" s="69"/>
      <c r="M1944" s="76"/>
    </row>
    <row r="1945" spans="1:13" x14ac:dyDescent="0.25">
      <c r="A1945" s="42" t="s">
        <v>4392</v>
      </c>
      <c r="B1945" s="68"/>
      <c r="C1945" s="69"/>
      <c r="D1945" s="69"/>
      <c r="E1945" s="97"/>
      <c r="F1945" s="97"/>
      <c r="G1945" s="97"/>
      <c r="H1945" s="70"/>
      <c r="I1945" s="97"/>
      <c r="J1945" s="74" t="s">
        <v>416</v>
      </c>
      <c r="K1945" s="75"/>
      <c r="L1945" s="69"/>
      <c r="M1945" s="76"/>
    </row>
    <row r="1946" spans="1:13" x14ac:dyDescent="0.25">
      <c r="A1946" s="41" t="s">
        <v>4393</v>
      </c>
      <c r="B1946" s="68"/>
      <c r="C1946" s="69"/>
      <c r="D1946" s="69"/>
      <c r="E1946" s="97"/>
      <c r="F1946" s="97"/>
      <c r="G1946" s="97"/>
      <c r="H1946" s="70"/>
      <c r="I1946" s="97"/>
      <c r="J1946" s="74" t="s">
        <v>416</v>
      </c>
      <c r="K1946" s="75"/>
      <c r="L1946" s="69"/>
      <c r="M1946" s="76"/>
    </row>
    <row r="1947" spans="1:13" x14ac:dyDescent="0.25">
      <c r="A1947" s="42" t="s">
        <v>4394</v>
      </c>
      <c r="B1947" s="68"/>
      <c r="C1947" s="69"/>
      <c r="D1947" s="69"/>
      <c r="E1947" s="97"/>
      <c r="F1947" s="97"/>
      <c r="G1947" s="97"/>
      <c r="H1947" s="70"/>
      <c r="I1947" s="97"/>
      <c r="J1947" s="74" t="s">
        <v>416</v>
      </c>
      <c r="K1947" s="75"/>
      <c r="L1947" s="69"/>
      <c r="M1947" s="76"/>
    </row>
    <row r="1948" spans="1:13" x14ac:dyDescent="0.25">
      <c r="A1948" s="41" t="s">
        <v>4395</v>
      </c>
      <c r="B1948" s="68"/>
      <c r="C1948" s="69"/>
      <c r="D1948" s="69"/>
      <c r="E1948" s="97"/>
      <c r="F1948" s="97"/>
      <c r="G1948" s="97"/>
      <c r="H1948" s="70"/>
      <c r="I1948" s="97"/>
      <c r="J1948" s="74" t="s">
        <v>416</v>
      </c>
      <c r="K1948" s="75"/>
      <c r="L1948" s="69"/>
      <c r="M1948" s="76"/>
    </row>
    <row r="1949" spans="1:13" x14ac:dyDescent="0.25">
      <c r="A1949" s="42" t="s">
        <v>4396</v>
      </c>
      <c r="B1949" s="68"/>
      <c r="C1949" s="69"/>
      <c r="D1949" s="69"/>
      <c r="E1949" s="97"/>
      <c r="F1949" s="97"/>
      <c r="G1949" s="97"/>
      <c r="H1949" s="70"/>
      <c r="I1949" s="97"/>
      <c r="J1949" s="74" t="s">
        <v>416</v>
      </c>
      <c r="K1949" s="75"/>
      <c r="L1949" s="69"/>
      <c r="M1949" s="76"/>
    </row>
    <row r="1950" spans="1:13" x14ac:dyDescent="0.25">
      <c r="A1950" s="41" t="s">
        <v>4397</v>
      </c>
      <c r="B1950" s="68"/>
      <c r="C1950" s="69"/>
      <c r="D1950" s="69"/>
      <c r="E1950" s="97"/>
      <c r="F1950" s="97"/>
      <c r="G1950" s="97"/>
      <c r="H1950" s="70"/>
      <c r="I1950" s="97"/>
      <c r="J1950" s="74" t="s">
        <v>416</v>
      </c>
      <c r="K1950" s="75"/>
      <c r="L1950" s="69"/>
      <c r="M1950" s="76"/>
    </row>
    <row r="1951" spans="1:13" x14ac:dyDescent="0.25">
      <c r="A1951" s="42" t="s">
        <v>4398</v>
      </c>
      <c r="B1951" s="68"/>
      <c r="C1951" s="69"/>
      <c r="D1951" s="69"/>
      <c r="E1951" s="97"/>
      <c r="F1951" s="97"/>
      <c r="G1951" s="97"/>
      <c r="H1951" s="70"/>
      <c r="I1951" s="97"/>
      <c r="J1951" s="74" t="s">
        <v>416</v>
      </c>
      <c r="K1951" s="75"/>
      <c r="L1951" s="69"/>
      <c r="M1951" s="76"/>
    </row>
    <row r="1952" spans="1:13" x14ac:dyDescent="0.25">
      <c r="A1952" s="41" t="s">
        <v>4399</v>
      </c>
      <c r="B1952" s="68"/>
      <c r="C1952" s="69"/>
      <c r="D1952" s="69"/>
      <c r="E1952" s="97"/>
      <c r="F1952" s="97"/>
      <c r="G1952" s="97"/>
      <c r="H1952" s="70"/>
      <c r="I1952" s="97"/>
      <c r="J1952" s="74" t="s">
        <v>416</v>
      </c>
      <c r="K1952" s="75"/>
      <c r="L1952" s="69"/>
      <c r="M1952" s="76"/>
    </row>
    <row r="1953" spans="1:13" x14ac:dyDescent="0.25">
      <c r="A1953" s="42" t="s">
        <v>4400</v>
      </c>
      <c r="B1953" s="68"/>
      <c r="C1953" s="69"/>
      <c r="D1953" s="69"/>
      <c r="E1953" s="97"/>
      <c r="F1953" s="97"/>
      <c r="G1953" s="97"/>
      <c r="H1953" s="70"/>
      <c r="I1953" s="97"/>
      <c r="J1953" s="74" t="s">
        <v>416</v>
      </c>
      <c r="K1953" s="75"/>
      <c r="L1953" s="69"/>
      <c r="M1953" s="76"/>
    </row>
    <row r="1954" spans="1:13" x14ac:dyDescent="0.25">
      <c r="A1954" s="41" t="s">
        <v>4401</v>
      </c>
      <c r="B1954" s="68"/>
      <c r="C1954" s="69"/>
      <c r="D1954" s="69"/>
      <c r="E1954" s="97"/>
      <c r="F1954" s="97"/>
      <c r="G1954" s="97"/>
      <c r="H1954" s="70"/>
      <c r="I1954" s="97"/>
      <c r="J1954" s="74" t="s">
        <v>416</v>
      </c>
      <c r="K1954" s="75"/>
      <c r="L1954" s="69"/>
      <c r="M1954" s="76"/>
    </row>
    <row r="1955" spans="1:13" x14ac:dyDescent="0.25">
      <c r="A1955" s="42" t="s">
        <v>4402</v>
      </c>
      <c r="B1955" s="68"/>
      <c r="C1955" s="69"/>
      <c r="D1955" s="69"/>
      <c r="E1955" s="97"/>
      <c r="F1955" s="97"/>
      <c r="G1955" s="97"/>
      <c r="H1955" s="70"/>
      <c r="I1955" s="97"/>
      <c r="J1955" s="74" t="s">
        <v>416</v>
      </c>
      <c r="K1955" s="75"/>
      <c r="L1955" s="69"/>
      <c r="M1955" s="76"/>
    </row>
    <row r="1956" spans="1:13" x14ac:dyDescent="0.25">
      <c r="A1956" s="41" t="s">
        <v>4403</v>
      </c>
      <c r="B1956" s="68"/>
      <c r="C1956" s="69"/>
      <c r="D1956" s="69"/>
      <c r="E1956" s="97"/>
      <c r="F1956" s="97"/>
      <c r="G1956" s="97"/>
      <c r="H1956" s="70"/>
      <c r="I1956" s="97"/>
      <c r="J1956" s="74" t="s">
        <v>416</v>
      </c>
      <c r="K1956" s="75"/>
      <c r="L1956" s="69"/>
      <c r="M1956" s="76"/>
    </row>
    <row r="1957" spans="1:13" x14ac:dyDescent="0.25">
      <c r="A1957" s="42" t="s">
        <v>4404</v>
      </c>
      <c r="B1957" s="68"/>
      <c r="C1957" s="69"/>
      <c r="D1957" s="69"/>
      <c r="E1957" s="97"/>
      <c r="F1957" s="97"/>
      <c r="G1957" s="97"/>
      <c r="H1957" s="70"/>
      <c r="I1957" s="97"/>
      <c r="J1957" s="74" t="s">
        <v>416</v>
      </c>
      <c r="K1957" s="75"/>
      <c r="L1957" s="69"/>
      <c r="M1957" s="76"/>
    </row>
    <row r="1958" spans="1:13" x14ac:dyDescent="0.25">
      <c r="A1958" s="41" t="s">
        <v>4405</v>
      </c>
      <c r="B1958" s="68"/>
      <c r="C1958" s="69"/>
      <c r="D1958" s="69"/>
      <c r="E1958" s="97"/>
      <c r="F1958" s="97"/>
      <c r="G1958" s="97"/>
      <c r="H1958" s="70"/>
      <c r="I1958" s="97"/>
      <c r="J1958" s="74" t="s">
        <v>416</v>
      </c>
      <c r="K1958" s="75"/>
      <c r="L1958" s="69"/>
      <c r="M1958" s="76"/>
    </row>
    <row r="1959" spans="1:13" x14ac:dyDescent="0.25">
      <c r="A1959" s="42" t="s">
        <v>4406</v>
      </c>
      <c r="B1959" s="68"/>
      <c r="C1959" s="69"/>
      <c r="D1959" s="69"/>
      <c r="E1959" s="97"/>
      <c r="F1959" s="97"/>
      <c r="G1959" s="97"/>
      <c r="H1959" s="70"/>
      <c r="I1959" s="97"/>
      <c r="J1959" s="74" t="s">
        <v>416</v>
      </c>
      <c r="K1959" s="75"/>
      <c r="L1959" s="69"/>
      <c r="M1959" s="76"/>
    </row>
    <row r="1960" spans="1:13" x14ac:dyDescent="0.25">
      <c r="A1960" s="41" t="s">
        <v>4407</v>
      </c>
      <c r="B1960" s="68"/>
      <c r="C1960" s="69"/>
      <c r="D1960" s="69"/>
      <c r="E1960" s="97"/>
      <c r="F1960" s="97"/>
      <c r="G1960" s="97"/>
      <c r="H1960" s="70"/>
      <c r="I1960" s="97"/>
      <c r="J1960" s="74" t="s">
        <v>416</v>
      </c>
      <c r="K1960" s="75"/>
      <c r="L1960" s="69"/>
      <c r="M1960" s="76"/>
    </row>
    <row r="1961" spans="1:13" x14ac:dyDescent="0.25">
      <c r="A1961" s="42" t="s">
        <v>4408</v>
      </c>
      <c r="B1961" s="68"/>
      <c r="C1961" s="69"/>
      <c r="D1961" s="69"/>
      <c r="E1961" s="97"/>
      <c r="F1961" s="97"/>
      <c r="G1961" s="97"/>
      <c r="H1961" s="70"/>
      <c r="I1961" s="97"/>
      <c r="J1961" s="74" t="s">
        <v>416</v>
      </c>
      <c r="K1961" s="75"/>
      <c r="L1961" s="69"/>
      <c r="M1961" s="76"/>
    </row>
    <row r="1962" spans="1:13" x14ac:dyDescent="0.25">
      <c r="A1962" s="41" t="s">
        <v>4409</v>
      </c>
      <c r="B1962" s="68"/>
      <c r="C1962" s="69"/>
      <c r="D1962" s="69"/>
      <c r="E1962" s="97"/>
      <c r="F1962" s="97"/>
      <c r="G1962" s="97"/>
      <c r="H1962" s="70"/>
      <c r="I1962" s="97"/>
      <c r="J1962" s="74" t="s">
        <v>416</v>
      </c>
      <c r="K1962" s="75"/>
      <c r="L1962" s="69"/>
      <c r="M1962" s="76"/>
    </row>
    <row r="1963" spans="1:13" x14ac:dyDescent="0.25">
      <c r="A1963" s="42" t="s">
        <v>4410</v>
      </c>
      <c r="B1963" s="68"/>
      <c r="C1963" s="69"/>
      <c r="D1963" s="69"/>
      <c r="E1963" s="97"/>
      <c r="F1963" s="97"/>
      <c r="G1963" s="97"/>
      <c r="H1963" s="70"/>
      <c r="I1963" s="97"/>
      <c r="J1963" s="74" t="s">
        <v>416</v>
      </c>
      <c r="K1963" s="75"/>
      <c r="L1963" s="69"/>
      <c r="M1963" s="76"/>
    </row>
    <row r="1964" spans="1:13" x14ac:dyDescent="0.25">
      <c r="A1964" s="41" t="s">
        <v>4411</v>
      </c>
      <c r="B1964" s="68"/>
      <c r="C1964" s="69"/>
      <c r="D1964" s="69"/>
      <c r="E1964" s="97"/>
      <c r="F1964" s="97"/>
      <c r="G1964" s="97"/>
      <c r="H1964" s="70"/>
      <c r="I1964" s="97"/>
      <c r="J1964" s="74" t="s">
        <v>416</v>
      </c>
      <c r="K1964" s="75"/>
      <c r="L1964" s="69"/>
      <c r="M1964" s="76"/>
    </row>
    <row r="1965" spans="1:13" x14ac:dyDescent="0.25">
      <c r="A1965" s="42" t="s">
        <v>4412</v>
      </c>
      <c r="B1965" s="68"/>
      <c r="C1965" s="69"/>
      <c r="D1965" s="69"/>
      <c r="E1965" s="97"/>
      <c r="F1965" s="97"/>
      <c r="G1965" s="97"/>
      <c r="H1965" s="70"/>
      <c r="I1965" s="97"/>
      <c r="J1965" s="74" t="s">
        <v>416</v>
      </c>
      <c r="K1965" s="75"/>
      <c r="L1965" s="69"/>
      <c r="M1965" s="76"/>
    </row>
    <row r="1966" spans="1:13" x14ac:dyDescent="0.25">
      <c r="A1966" s="41" t="s">
        <v>4413</v>
      </c>
      <c r="B1966" s="68"/>
      <c r="C1966" s="69"/>
      <c r="D1966" s="69"/>
      <c r="E1966" s="97"/>
      <c r="F1966" s="97"/>
      <c r="G1966" s="97"/>
      <c r="H1966" s="70"/>
      <c r="I1966" s="97"/>
      <c r="J1966" s="74" t="s">
        <v>416</v>
      </c>
      <c r="K1966" s="75"/>
      <c r="L1966" s="69"/>
      <c r="M1966" s="76"/>
    </row>
    <row r="1967" spans="1:13" x14ac:dyDescent="0.25">
      <c r="A1967" s="42" t="s">
        <v>4414</v>
      </c>
      <c r="B1967" s="68"/>
      <c r="C1967" s="69"/>
      <c r="D1967" s="69"/>
      <c r="E1967" s="97"/>
      <c r="F1967" s="97"/>
      <c r="G1967" s="97"/>
      <c r="H1967" s="70"/>
      <c r="I1967" s="97"/>
      <c r="J1967" s="74" t="s">
        <v>416</v>
      </c>
      <c r="K1967" s="75"/>
      <c r="L1967" s="69"/>
      <c r="M1967" s="76"/>
    </row>
    <row r="1968" spans="1:13" x14ac:dyDescent="0.25">
      <c r="A1968" s="41" t="s">
        <v>4415</v>
      </c>
      <c r="B1968" s="68"/>
      <c r="C1968" s="69"/>
      <c r="D1968" s="69"/>
      <c r="E1968" s="97"/>
      <c r="F1968" s="97"/>
      <c r="G1968" s="97"/>
      <c r="H1968" s="70"/>
      <c r="I1968" s="97"/>
      <c r="J1968" s="74" t="s">
        <v>416</v>
      </c>
      <c r="K1968" s="75"/>
      <c r="L1968" s="69"/>
      <c r="M1968" s="76"/>
    </row>
    <row r="1969" spans="1:13" x14ac:dyDescent="0.25">
      <c r="A1969" s="42" t="s">
        <v>4416</v>
      </c>
      <c r="B1969" s="68"/>
      <c r="C1969" s="69"/>
      <c r="D1969" s="69"/>
      <c r="E1969" s="97"/>
      <c r="F1969" s="97"/>
      <c r="G1969" s="97"/>
      <c r="H1969" s="70"/>
      <c r="I1969" s="97"/>
      <c r="J1969" s="74" t="s">
        <v>416</v>
      </c>
      <c r="K1969" s="75"/>
      <c r="L1969" s="69"/>
      <c r="M1969" s="76"/>
    </row>
    <row r="1970" spans="1:13" x14ac:dyDescent="0.25">
      <c r="A1970" s="41" t="s">
        <v>4417</v>
      </c>
      <c r="B1970" s="68"/>
      <c r="C1970" s="69"/>
      <c r="D1970" s="69"/>
      <c r="E1970" s="97"/>
      <c r="F1970" s="97"/>
      <c r="G1970" s="97"/>
      <c r="H1970" s="70"/>
      <c r="I1970" s="97"/>
      <c r="J1970" s="74" t="s">
        <v>416</v>
      </c>
      <c r="K1970" s="75"/>
      <c r="L1970" s="69"/>
      <c r="M1970" s="76"/>
    </row>
    <row r="1971" spans="1:13" x14ac:dyDescent="0.25">
      <c r="A1971" s="42" t="s">
        <v>4418</v>
      </c>
      <c r="B1971" s="68"/>
      <c r="C1971" s="69"/>
      <c r="D1971" s="69"/>
      <c r="E1971" s="97"/>
      <c r="F1971" s="97"/>
      <c r="G1971" s="97"/>
      <c r="H1971" s="70"/>
      <c r="I1971" s="97"/>
      <c r="J1971" s="74" t="s">
        <v>416</v>
      </c>
      <c r="K1971" s="75"/>
      <c r="L1971" s="69"/>
      <c r="M1971" s="76"/>
    </row>
    <row r="1972" spans="1:13" x14ac:dyDescent="0.25">
      <c r="A1972" s="41" t="s">
        <v>4419</v>
      </c>
      <c r="B1972" s="68"/>
      <c r="C1972" s="69"/>
      <c r="D1972" s="69"/>
      <c r="E1972" s="97"/>
      <c r="F1972" s="97"/>
      <c r="G1972" s="97"/>
      <c r="H1972" s="70"/>
      <c r="I1972" s="97"/>
      <c r="J1972" s="74" t="s">
        <v>416</v>
      </c>
      <c r="K1972" s="75"/>
      <c r="L1972" s="69"/>
      <c r="M1972" s="76"/>
    </row>
    <row r="1973" spans="1:13" x14ac:dyDescent="0.25">
      <c r="A1973" s="42" t="s">
        <v>4420</v>
      </c>
      <c r="B1973" s="68"/>
      <c r="C1973" s="69"/>
      <c r="D1973" s="69"/>
      <c r="E1973" s="97"/>
      <c r="F1973" s="97"/>
      <c r="G1973" s="97"/>
      <c r="H1973" s="70"/>
      <c r="I1973" s="97"/>
      <c r="J1973" s="74" t="s">
        <v>416</v>
      </c>
      <c r="K1973" s="75"/>
      <c r="L1973" s="69"/>
      <c r="M1973" s="76"/>
    </row>
    <row r="1974" spans="1:13" x14ac:dyDescent="0.25">
      <c r="A1974" s="41" t="s">
        <v>4421</v>
      </c>
      <c r="B1974" s="68"/>
      <c r="C1974" s="69"/>
      <c r="D1974" s="69"/>
      <c r="E1974" s="97"/>
      <c r="F1974" s="97"/>
      <c r="G1974" s="97"/>
      <c r="H1974" s="70"/>
      <c r="I1974" s="97"/>
      <c r="J1974" s="74" t="s">
        <v>416</v>
      </c>
      <c r="K1974" s="75"/>
      <c r="L1974" s="69"/>
      <c r="M1974" s="76"/>
    </row>
    <row r="1975" spans="1:13" x14ac:dyDescent="0.25">
      <c r="A1975" s="42" t="s">
        <v>4422</v>
      </c>
      <c r="B1975" s="68"/>
      <c r="C1975" s="69"/>
      <c r="D1975" s="69"/>
      <c r="E1975" s="97"/>
      <c r="F1975" s="97"/>
      <c r="G1975" s="97"/>
      <c r="H1975" s="70"/>
      <c r="I1975" s="97"/>
      <c r="J1975" s="74" t="s">
        <v>416</v>
      </c>
      <c r="K1975" s="75"/>
      <c r="L1975" s="69"/>
      <c r="M1975" s="76"/>
    </row>
    <row r="1976" spans="1:13" x14ac:dyDescent="0.25">
      <c r="A1976" s="41" t="s">
        <v>4423</v>
      </c>
      <c r="B1976" s="68"/>
      <c r="C1976" s="69"/>
      <c r="D1976" s="69"/>
      <c r="E1976" s="97"/>
      <c r="F1976" s="97"/>
      <c r="G1976" s="97"/>
      <c r="H1976" s="70"/>
      <c r="I1976" s="97"/>
      <c r="J1976" s="74" t="s">
        <v>416</v>
      </c>
      <c r="K1976" s="75"/>
      <c r="L1976" s="69"/>
      <c r="M1976" s="76"/>
    </row>
    <row r="1977" spans="1:13" x14ac:dyDescent="0.25">
      <c r="A1977" s="42" t="s">
        <v>4424</v>
      </c>
      <c r="B1977" s="68"/>
      <c r="C1977" s="69"/>
      <c r="D1977" s="69"/>
      <c r="E1977" s="97"/>
      <c r="F1977" s="97"/>
      <c r="G1977" s="97"/>
      <c r="H1977" s="70"/>
      <c r="I1977" s="97"/>
      <c r="J1977" s="74" t="s">
        <v>416</v>
      </c>
      <c r="K1977" s="75"/>
      <c r="L1977" s="69"/>
      <c r="M1977" s="76"/>
    </row>
    <row r="1978" spans="1:13" x14ac:dyDescent="0.25">
      <c r="A1978" s="41" t="s">
        <v>4425</v>
      </c>
      <c r="B1978" s="68"/>
      <c r="C1978" s="69"/>
      <c r="D1978" s="69"/>
      <c r="E1978" s="97"/>
      <c r="F1978" s="97"/>
      <c r="G1978" s="97"/>
      <c r="H1978" s="70"/>
      <c r="I1978" s="97"/>
      <c r="J1978" s="74" t="s">
        <v>416</v>
      </c>
      <c r="K1978" s="75"/>
      <c r="L1978" s="69"/>
      <c r="M1978" s="76"/>
    </row>
    <row r="1979" spans="1:13" x14ac:dyDescent="0.25">
      <c r="A1979" s="42" t="s">
        <v>4426</v>
      </c>
      <c r="B1979" s="68"/>
      <c r="C1979" s="69"/>
      <c r="D1979" s="69"/>
      <c r="E1979" s="97"/>
      <c r="F1979" s="97"/>
      <c r="G1979" s="97"/>
      <c r="H1979" s="70"/>
      <c r="I1979" s="97"/>
      <c r="J1979" s="74" t="s">
        <v>416</v>
      </c>
      <c r="K1979" s="75"/>
      <c r="L1979" s="69"/>
      <c r="M1979" s="76"/>
    </row>
    <row r="1980" spans="1:13" x14ac:dyDescent="0.25">
      <c r="A1980" s="41" t="s">
        <v>4427</v>
      </c>
      <c r="B1980" s="68"/>
      <c r="C1980" s="69"/>
      <c r="D1980" s="69"/>
      <c r="E1980" s="97"/>
      <c r="F1980" s="97"/>
      <c r="G1980" s="97"/>
      <c r="H1980" s="70"/>
      <c r="I1980" s="97"/>
      <c r="J1980" s="74" t="s">
        <v>416</v>
      </c>
      <c r="K1980" s="75"/>
      <c r="L1980" s="69"/>
      <c r="M1980" s="76"/>
    </row>
    <row r="1981" spans="1:13" x14ac:dyDescent="0.25">
      <c r="A1981" s="42" t="s">
        <v>4428</v>
      </c>
      <c r="B1981" s="68"/>
      <c r="C1981" s="69"/>
      <c r="D1981" s="69"/>
      <c r="E1981" s="97"/>
      <c r="F1981" s="97"/>
      <c r="G1981" s="97"/>
      <c r="H1981" s="70"/>
      <c r="I1981" s="97"/>
      <c r="J1981" s="74" t="s">
        <v>416</v>
      </c>
      <c r="K1981" s="75"/>
      <c r="L1981" s="69"/>
      <c r="M1981" s="76"/>
    </row>
    <row r="1982" spans="1:13" x14ac:dyDescent="0.25">
      <c r="A1982" s="41" t="s">
        <v>4429</v>
      </c>
      <c r="B1982" s="68"/>
      <c r="C1982" s="69"/>
      <c r="D1982" s="69"/>
      <c r="E1982" s="97"/>
      <c r="F1982" s="97"/>
      <c r="G1982" s="97"/>
      <c r="H1982" s="70"/>
      <c r="I1982" s="97"/>
      <c r="J1982" s="74" t="s">
        <v>416</v>
      </c>
      <c r="K1982" s="75"/>
      <c r="L1982" s="69"/>
      <c r="M1982" s="76"/>
    </row>
    <row r="1983" spans="1:13" x14ac:dyDescent="0.25">
      <c r="A1983" s="42" t="s">
        <v>4430</v>
      </c>
      <c r="B1983" s="68"/>
      <c r="C1983" s="69"/>
      <c r="D1983" s="69"/>
      <c r="E1983" s="97"/>
      <c r="F1983" s="97"/>
      <c r="G1983" s="97"/>
      <c r="H1983" s="70"/>
      <c r="I1983" s="97"/>
      <c r="J1983" s="74" t="s">
        <v>416</v>
      </c>
      <c r="K1983" s="75"/>
      <c r="L1983" s="69"/>
      <c r="M1983" s="76"/>
    </row>
    <row r="1984" spans="1:13" x14ac:dyDescent="0.25">
      <c r="A1984" s="41" t="s">
        <v>4431</v>
      </c>
      <c r="B1984" s="68"/>
      <c r="C1984" s="69"/>
      <c r="D1984" s="69"/>
      <c r="E1984" s="97"/>
      <c r="F1984" s="97"/>
      <c r="G1984" s="97"/>
      <c r="H1984" s="70"/>
      <c r="I1984" s="97"/>
      <c r="J1984" s="74" t="s">
        <v>416</v>
      </c>
      <c r="K1984" s="75"/>
      <c r="L1984" s="69"/>
      <c r="M1984" s="76"/>
    </row>
    <row r="1985" spans="1:13" x14ac:dyDescent="0.25">
      <c r="A1985" s="42" t="s">
        <v>4432</v>
      </c>
      <c r="B1985" s="68"/>
      <c r="C1985" s="69"/>
      <c r="D1985" s="69"/>
      <c r="E1985" s="97"/>
      <c r="F1985" s="97"/>
      <c r="G1985" s="97"/>
      <c r="H1985" s="70"/>
      <c r="I1985" s="97"/>
      <c r="J1985" s="74" t="s">
        <v>416</v>
      </c>
      <c r="K1985" s="75"/>
      <c r="L1985" s="69"/>
      <c r="M1985" s="76"/>
    </row>
    <row r="1986" spans="1:13" x14ac:dyDescent="0.25">
      <c r="A1986" s="41" t="s">
        <v>4433</v>
      </c>
      <c r="B1986" s="68"/>
      <c r="C1986" s="69"/>
      <c r="D1986" s="69"/>
      <c r="E1986" s="97"/>
      <c r="F1986" s="97"/>
      <c r="G1986" s="97"/>
      <c r="H1986" s="70"/>
      <c r="I1986" s="97"/>
      <c r="J1986" s="74" t="s">
        <v>416</v>
      </c>
      <c r="K1986" s="75"/>
      <c r="L1986" s="69"/>
      <c r="M1986" s="76"/>
    </row>
    <row r="1987" spans="1:13" x14ac:dyDescent="0.25">
      <c r="A1987" s="42" t="s">
        <v>4434</v>
      </c>
      <c r="B1987" s="68"/>
      <c r="C1987" s="69"/>
      <c r="D1987" s="69"/>
      <c r="E1987" s="97"/>
      <c r="F1987" s="97"/>
      <c r="G1987" s="97"/>
      <c r="H1987" s="70"/>
      <c r="I1987" s="97"/>
      <c r="J1987" s="74" t="s">
        <v>416</v>
      </c>
      <c r="K1987" s="75"/>
      <c r="L1987" s="69"/>
      <c r="M1987" s="76"/>
    </row>
    <row r="1988" spans="1:13" x14ac:dyDescent="0.25">
      <c r="A1988" s="41" t="s">
        <v>4435</v>
      </c>
      <c r="B1988" s="68"/>
      <c r="C1988" s="69"/>
      <c r="D1988" s="69"/>
      <c r="E1988" s="97"/>
      <c r="F1988" s="97"/>
      <c r="G1988" s="97"/>
      <c r="H1988" s="70"/>
      <c r="I1988" s="97"/>
      <c r="J1988" s="74" t="s">
        <v>416</v>
      </c>
      <c r="K1988" s="75"/>
      <c r="L1988" s="69"/>
      <c r="M1988" s="76"/>
    </row>
    <row r="1989" spans="1:13" x14ac:dyDescent="0.25">
      <c r="A1989" s="42" t="s">
        <v>4436</v>
      </c>
      <c r="B1989" s="68"/>
      <c r="C1989" s="69"/>
      <c r="D1989" s="69"/>
      <c r="E1989" s="97"/>
      <c r="F1989" s="97"/>
      <c r="G1989" s="97"/>
      <c r="H1989" s="70"/>
      <c r="I1989" s="97"/>
      <c r="J1989" s="74" t="s">
        <v>416</v>
      </c>
      <c r="K1989" s="75"/>
      <c r="L1989" s="69"/>
      <c r="M1989" s="76"/>
    </row>
    <row r="1990" spans="1:13" x14ac:dyDescent="0.25">
      <c r="A1990" s="41" t="s">
        <v>4437</v>
      </c>
      <c r="B1990" s="68"/>
      <c r="C1990" s="69"/>
      <c r="D1990" s="69"/>
      <c r="E1990" s="97"/>
      <c r="F1990" s="97"/>
      <c r="G1990" s="97"/>
      <c r="H1990" s="70"/>
      <c r="I1990" s="97"/>
      <c r="J1990" s="74" t="s">
        <v>416</v>
      </c>
      <c r="K1990" s="75"/>
      <c r="L1990" s="69"/>
      <c r="M1990" s="76"/>
    </row>
    <row r="1991" spans="1:13" x14ac:dyDescent="0.25">
      <c r="A1991" s="42" t="s">
        <v>4438</v>
      </c>
      <c r="B1991" s="68"/>
      <c r="C1991" s="69"/>
      <c r="D1991" s="69"/>
      <c r="E1991" s="97"/>
      <c r="F1991" s="97"/>
      <c r="G1991" s="97"/>
      <c r="H1991" s="70"/>
      <c r="I1991" s="97"/>
      <c r="J1991" s="74" t="s">
        <v>416</v>
      </c>
      <c r="K1991" s="75"/>
      <c r="L1991" s="69"/>
      <c r="M1991" s="76"/>
    </row>
    <row r="1992" spans="1:13" x14ac:dyDescent="0.25">
      <c r="A1992" s="41" t="s">
        <v>4439</v>
      </c>
      <c r="B1992" s="68"/>
      <c r="C1992" s="69"/>
      <c r="D1992" s="69"/>
      <c r="E1992" s="97"/>
      <c r="F1992" s="97"/>
      <c r="G1992" s="97"/>
      <c r="H1992" s="70"/>
      <c r="I1992" s="97"/>
      <c r="J1992" s="74" t="s">
        <v>416</v>
      </c>
      <c r="K1992" s="75"/>
      <c r="L1992" s="69"/>
      <c r="M1992" s="76"/>
    </row>
    <row r="1993" spans="1:13" x14ac:dyDescent="0.25">
      <c r="A1993" s="42" t="s">
        <v>4440</v>
      </c>
      <c r="B1993" s="68"/>
      <c r="C1993" s="69"/>
      <c r="D1993" s="69"/>
      <c r="E1993" s="97"/>
      <c r="F1993" s="97"/>
      <c r="G1993" s="97"/>
      <c r="H1993" s="70"/>
      <c r="I1993" s="97"/>
      <c r="J1993" s="74" t="s">
        <v>416</v>
      </c>
      <c r="K1993" s="75"/>
      <c r="L1993" s="69"/>
      <c r="M1993" s="76"/>
    </row>
    <row r="1994" spans="1:13" x14ac:dyDescent="0.25">
      <c r="A1994" s="41" t="s">
        <v>4441</v>
      </c>
      <c r="B1994" s="68"/>
      <c r="C1994" s="69"/>
      <c r="D1994" s="69"/>
      <c r="E1994" s="97"/>
      <c r="F1994" s="97"/>
      <c r="G1994" s="97"/>
      <c r="H1994" s="70"/>
      <c r="I1994" s="97"/>
      <c r="J1994" s="74" t="s">
        <v>416</v>
      </c>
      <c r="K1994" s="75"/>
      <c r="L1994" s="69"/>
      <c r="M1994" s="76"/>
    </row>
    <row r="1995" spans="1:13" x14ac:dyDescent="0.25">
      <c r="A1995" s="42" t="s">
        <v>4442</v>
      </c>
      <c r="B1995" s="68"/>
      <c r="C1995" s="69"/>
      <c r="D1995" s="69"/>
      <c r="E1995" s="97"/>
      <c r="F1995" s="97"/>
      <c r="G1995" s="97"/>
      <c r="H1995" s="70"/>
      <c r="I1995" s="97"/>
      <c r="J1995" s="74" t="s">
        <v>416</v>
      </c>
      <c r="K1995" s="75"/>
      <c r="L1995" s="69"/>
      <c r="M1995" s="76"/>
    </row>
    <row r="1996" spans="1:13" x14ac:dyDescent="0.25">
      <c r="A1996" s="41" t="s">
        <v>4443</v>
      </c>
      <c r="B1996" s="68"/>
      <c r="C1996" s="69"/>
      <c r="D1996" s="69"/>
      <c r="E1996" s="97"/>
      <c r="F1996" s="97"/>
      <c r="G1996" s="97"/>
      <c r="H1996" s="70"/>
      <c r="I1996" s="97"/>
      <c r="J1996" s="74" t="s">
        <v>416</v>
      </c>
      <c r="K1996" s="75"/>
      <c r="L1996" s="69"/>
      <c r="M1996" s="76"/>
    </row>
    <row r="1997" spans="1:13" x14ac:dyDescent="0.25">
      <c r="A1997" s="42" t="s">
        <v>4444</v>
      </c>
      <c r="B1997" s="68"/>
      <c r="C1997" s="69"/>
      <c r="D1997" s="69"/>
      <c r="E1997" s="97"/>
      <c r="F1997" s="97"/>
      <c r="G1997" s="97"/>
      <c r="H1997" s="70"/>
      <c r="I1997" s="97"/>
      <c r="J1997" s="74" t="s">
        <v>416</v>
      </c>
      <c r="K1997" s="75"/>
      <c r="L1997" s="69"/>
      <c r="M1997" s="76"/>
    </row>
    <row r="1998" spans="1:13" x14ac:dyDescent="0.25">
      <c r="A1998" s="41" t="s">
        <v>4445</v>
      </c>
      <c r="B1998" s="68"/>
      <c r="C1998" s="69"/>
      <c r="D1998" s="69"/>
      <c r="E1998" s="97"/>
      <c r="F1998" s="97"/>
      <c r="G1998" s="97"/>
      <c r="H1998" s="70"/>
      <c r="I1998" s="97"/>
      <c r="J1998" s="74" t="s">
        <v>416</v>
      </c>
      <c r="K1998" s="75"/>
      <c r="L1998" s="69"/>
      <c r="M1998" s="76"/>
    </row>
    <row r="1999" spans="1:13" x14ac:dyDescent="0.25">
      <c r="A1999" s="42" t="s">
        <v>4446</v>
      </c>
      <c r="B1999" s="68"/>
      <c r="C1999" s="69"/>
      <c r="D1999" s="69"/>
      <c r="E1999" s="97"/>
      <c r="F1999" s="97"/>
      <c r="G1999" s="97"/>
      <c r="H1999" s="70"/>
      <c r="I1999" s="97"/>
      <c r="J1999" s="74" t="s">
        <v>416</v>
      </c>
      <c r="K1999" s="75"/>
      <c r="L1999" s="69"/>
      <c r="M1999" s="76"/>
    </row>
    <row r="2000" spans="1:13" ht="15.75" thickBot="1" x14ac:dyDescent="0.3">
      <c r="A2000" s="41" t="s">
        <v>4447</v>
      </c>
      <c r="B2000" s="77"/>
      <c r="C2000" s="78"/>
      <c r="D2000" s="78"/>
      <c r="E2000" s="98"/>
      <c r="F2000" s="98"/>
      <c r="G2000" s="98"/>
      <c r="H2000" s="79"/>
      <c r="I2000" s="98"/>
      <c r="J2000" s="83" t="s">
        <v>416</v>
      </c>
      <c r="K2000" s="84"/>
      <c r="L2000" s="78"/>
      <c r="M2000" s="85"/>
    </row>
    <row r="2001" x14ac:dyDescent="0.25"/>
  </sheetData>
  <mergeCells count="1">
    <mergeCell ref="B1:C1"/>
  </mergeCells>
  <dataValidations count="3">
    <dataValidation type="decimal" operator="notEqual" allowBlank="1" showInputMessage="1" showErrorMessage="1" errorTitle="Not a numeric value" error="Input a numeric value!" promptTitle="A numeric value" prompt="A numeric value&lt;&gt;0." sqref="F4:G2000">
      <formula1>0</formula1>
    </dataValidation>
    <dataValidation allowBlank="1" showInputMessage="1" showErrorMessage="1" promptTitle="Unique name" prompt="Must be unique." sqref="B4:B2000"/>
    <dataValidation allowBlank="1" showInputMessage="1" promptTitle="Alias/es" prompt="Multiple aliases may be entered where these must be separated by commas (,)." sqref="C4:C2000"/>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errorTitle="Incorrect Input" error="Enter the UoM ID!" promptTitle="UoM Type Identifier" prompt="THe Identifier of an approved Unit of Measurement Type that exists within the Geodetic Register._x000a__x000a_View List for existing Identifiers and type in the Identifier.">
          <x14:formula1>
            <xm:f>RegRefSht!$AA$2:$AA$9</xm:f>
          </x14:formula1>
          <xm:sqref>H5:H2000</xm:sqref>
        </x14:dataValidation>
        <x14:dataValidation type="list" allowBlank="1" showInputMessage="1" errorTitle="Incorrect Input" error="Enter the UoM ID!" promptTitle="UoM Type Identifier" prompt="THe Identifier of an approved Unit of Measurement Type that exists within the Geodetic Register._x000a__x000a_View List for existing Identifiers._x000a_Select Identifier or source Identifier from online Geodetic Register and type in the Identifier.">
          <x14:formula1>
            <xm:f>RegRefSht!$Z$2:$Z$9</xm:f>
          </x14:formula1>
          <xm:sqref>H4</xm:sqref>
        </x14:dataValidation>
        <x14:dataValidation type="list" allowBlank="1" showInputMessage="1" errorTitle="Incorrect Input" error="Enter the UoM ID!" promptTitle="Unit of Measurement Identifier" prompt="THe Identifier of an approved Unit of Measurement that exists within the Geodetic Register._x000a__x000a_View List for existing Identifiers._x000a_Select Identifier or source Identifier from online Geodetic Register and type in the Identifier.">
          <x14:formula1>
            <xm:f>RegRefSht!$AE$2:$AE$23</xm:f>
          </x14:formula1>
          <xm:sqref>E4:E2000</xm:sqref>
        </x14:dataValidation>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J4:J2000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FFFF00"/>
  </sheetPr>
  <dimension ref="A1:O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9.140625" style="10" customWidth="1"/>
    <col min="2" max="10" width="20.7109375" style="18" customWidth="1"/>
    <col min="11" max="11" width="2.7109375" style="18" customWidth="1"/>
    <col min="12" max="14" width="20.7109375" style="18" hidden="1" customWidth="1"/>
    <col min="15" max="15" width="2.7109375" style="18" hidden="1" customWidth="1"/>
    <col min="16" max="16384" width="9.140625" style="18" hidden="1"/>
  </cols>
  <sheetData>
    <row r="1" spans="1:13" ht="16.5" thickBot="1" x14ac:dyDescent="0.3">
      <c r="B1" s="116" t="s">
        <v>20</v>
      </c>
      <c r="C1" s="118"/>
      <c r="D1" s="43" t="s">
        <v>138</v>
      </c>
      <c r="E1" s="44" t="s">
        <v>139</v>
      </c>
      <c r="F1" s="45" t="s">
        <v>140</v>
      </c>
      <c r="G1" s="46"/>
      <c r="H1" s="16"/>
      <c r="I1" s="16"/>
      <c r="J1" s="16"/>
      <c r="K1" s="34"/>
      <c r="L1" s="34"/>
      <c r="M1" s="34"/>
    </row>
    <row r="2" spans="1:13" ht="25.5" x14ac:dyDescent="0.25">
      <c r="A2" s="19" t="s">
        <v>431</v>
      </c>
      <c r="B2" s="35" t="s">
        <v>21</v>
      </c>
      <c r="C2" s="21" t="s">
        <v>98</v>
      </c>
      <c r="D2" s="21" t="s">
        <v>99</v>
      </c>
      <c r="E2" s="21" t="s">
        <v>100</v>
      </c>
      <c r="F2" s="21" t="s">
        <v>432</v>
      </c>
      <c r="G2" s="23" t="s">
        <v>101</v>
      </c>
      <c r="H2" s="20" t="s">
        <v>126</v>
      </c>
      <c r="I2" s="21" t="s">
        <v>127</v>
      </c>
      <c r="J2" s="36" t="s">
        <v>128</v>
      </c>
    </row>
    <row r="3" spans="1:13" ht="15.75" thickBot="1" x14ac:dyDescent="0.3">
      <c r="A3" s="25" t="s">
        <v>142</v>
      </c>
      <c r="B3" s="47" t="s">
        <v>26</v>
      </c>
      <c r="C3" s="27" t="s">
        <v>28</v>
      </c>
      <c r="D3" s="27" t="s">
        <v>29</v>
      </c>
      <c r="E3" s="27" t="s">
        <v>26</v>
      </c>
      <c r="F3" s="27" t="s">
        <v>26</v>
      </c>
      <c r="G3" s="28" t="s">
        <v>27</v>
      </c>
      <c r="H3" s="26" t="s">
        <v>94</v>
      </c>
      <c r="I3" s="27" t="s">
        <v>92</v>
      </c>
      <c r="J3" s="48" t="s">
        <v>92</v>
      </c>
    </row>
    <row r="4" spans="1:13" x14ac:dyDescent="0.25">
      <c r="A4" s="41">
        <v>1</v>
      </c>
      <c r="B4" s="59"/>
      <c r="C4" s="95"/>
      <c r="D4" s="60"/>
      <c r="E4" s="61"/>
      <c r="F4" s="61" t="s">
        <v>433</v>
      </c>
      <c r="G4" s="99"/>
      <c r="H4" s="66"/>
      <c r="I4" s="60"/>
      <c r="J4" s="67"/>
    </row>
    <row r="5" spans="1:13" x14ac:dyDescent="0.25">
      <c r="A5" s="42">
        <v>2</v>
      </c>
      <c r="B5" s="68"/>
      <c r="C5" s="69"/>
      <c r="D5" s="69"/>
      <c r="E5" s="70"/>
      <c r="F5" s="70" t="s">
        <v>433</v>
      </c>
      <c r="G5" s="100" t="s">
        <v>416</v>
      </c>
      <c r="H5" s="75"/>
      <c r="I5" s="69"/>
      <c r="J5" s="76"/>
    </row>
    <row r="6" spans="1:13" x14ac:dyDescent="0.25">
      <c r="A6" s="41">
        <v>3</v>
      </c>
      <c r="B6" s="68"/>
      <c r="C6" s="69"/>
      <c r="D6" s="69"/>
      <c r="E6" s="70"/>
      <c r="F6" s="70" t="s">
        <v>433</v>
      </c>
      <c r="G6" s="100" t="s">
        <v>416</v>
      </c>
      <c r="H6" s="75"/>
      <c r="I6" s="69"/>
      <c r="J6" s="76"/>
    </row>
    <row r="7" spans="1:13" x14ac:dyDescent="0.25">
      <c r="A7" s="42">
        <v>4</v>
      </c>
      <c r="B7" s="68"/>
      <c r="C7" s="69"/>
      <c r="D7" s="69"/>
      <c r="E7" s="70"/>
      <c r="F7" s="70" t="s">
        <v>433</v>
      </c>
      <c r="G7" s="100" t="s">
        <v>416</v>
      </c>
      <c r="H7" s="75"/>
      <c r="I7" s="69"/>
      <c r="J7" s="76"/>
    </row>
    <row r="8" spans="1:13" x14ac:dyDescent="0.25">
      <c r="A8" s="41">
        <v>5</v>
      </c>
      <c r="B8" s="68"/>
      <c r="C8" s="69"/>
      <c r="D8" s="69"/>
      <c r="E8" s="70"/>
      <c r="F8" s="70" t="s">
        <v>433</v>
      </c>
      <c r="G8" s="100" t="s">
        <v>416</v>
      </c>
      <c r="H8" s="75"/>
      <c r="I8" s="69"/>
      <c r="J8" s="76"/>
    </row>
    <row r="9" spans="1:13" x14ac:dyDescent="0.25">
      <c r="A9" s="42">
        <v>6</v>
      </c>
      <c r="B9" s="68"/>
      <c r="C9" s="69"/>
      <c r="D9" s="69"/>
      <c r="E9" s="70"/>
      <c r="F9" s="70" t="s">
        <v>433</v>
      </c>
      <c r="G9" s="100" t="s">
        <v>416</v>
      </c>
      <c r="H9" s="75"/>
      <c r="I9" s="69"/>
      <c r="J9" s="76"/>
    </row>
    <row r="10" spans="1:13" x14ac:dyDescent="0.25">
      <c r="A10" s="41">
        <v>7</v>
      </c>
      <c r="B10" s="68"/>
      <c r="C10" s="69"/>
      <c r="D10" s="69"/>
      <c r="E10" s="70"/>
      <c r="F10" s="70" t="s">
        <v>433</v>
      </c>
      <c r="G10" s="100" t="s">
        <v>416</v>
      </c>
      <c r="H10" s="75"/>
      <c r="I10" s="69"/>
      <c r="J10" s="76"/>
    </row>
    <row r="11" spans="1:13" x14ac:dyDescent="0.25">
      <c r="A11" s="42">
        <v>8</v>
      </c>
      <c r="B11" s="68"/>
      <c r="C11" s="69"/>
      <c r="D11" s="69"/>
      <c r="E11" s="70"/>
      <c r="F11" s="70" t="s">
        <v>433</v>
      </c>
      <c r="G11" s="100" t="s">
        <v>416</v>
      </c>
      <c r="H11" s="75"/>
      <c r="I11" s="69"/>
      <c r="J11" s="76"/>
    </row>
    <row r="12" spans="1:13" x14ac:dyDescent="0.25">
      <c r="A12" s="41">
        <v>9</v>
      </c>
      <c r="B12" s="68"/>
      <c r="C12" s="69"/>
      <c r="D12" s="69"/>
      <c r="E12" s="70"/>
      <c r="F12" s="70" t="s">
        <v>433</v>
      </c>
      <c r="G12" s="100" t="s">
        <v>416</v>
      </c>
      <c r="H12" s="75"/>
      <c r="I12" s="69"/>
      <c r="J12" s="76"/>
    </row>
    <row r="13" spans="1:13" x14ac:dyDescent="0.25">
      <c r="A13" s="42">
        <v>10</v>
      </c>
      <c r="B13" s="68"/>
      <c r="C13" s="69"/>
      <c r="D13" s="69"/>
      <c r="E13" s="70"/>
      <c r="F13" s="70" t="s">
        <v>433</v>
      </c>
      <c r="G13" s="100" t="s">
        <v>416</v>
      </c>
      <c r="H13" s="75"/>
      <c r="I13" s="69"/>
      <c r="J13" s="76"/>
    </row>
    <row r="14" spans="1:13" x14ac:dyDescent="0.25">
      <c r="A14" s="41">
        <v>11</v>
      </c>
      <c r="B14" s="68"/>
      <c r="C14" s="69"/>
      <c r="D14" s="69"/>
      <c r="E14" s="70"/>
      <c r="F14" s="70" t="s">
        <v>433</v>
      </c>
      <c r="G14" s="100" t="s">
        <v>416</v>
      </c>
      <c r="H14" s="75"/>
      <c r="I14" s="69"/>
      <c r="J14" s="76"/>
    </row>
    <row r="15" spans="1:13" x14ac:dyDescent="0.25">
      <c r="A15" s="42">
        <v>12</v>
      </c>
      <c r="B15" s="68"/>
      <c r="C15" s="69"/>
      <c r="D15" s="69"/>
      <c r="E15" s="70"/>
      <c r="F15" s="70" t="s">
        <v>433</v>
      </c>
      <c r="G15" s="100" t="s">
        <v>416</v>
      </c>
      <c r="H15" s="75"/>
      <c r="I15" s="69"/>
      <c r="J15" s="76"/>
    </row>
    <row r="16" spans="1:13" x14ac:dyDescent="0.25">
      <c r="A16" s="41">
        <v>13</v>
      </c>
      <c r="B16" s="68"/>
      <c r="C16" s="69"/>
      <c r="D16" s="69"/>
      <c r="E16" s="70"/>
      <c r="F16" s="70" t="s">
        <v>433</v>
      </c>
      <c r="G16" s="100" t="s">
        <v>416</v>
      </c>
      <c r="H16" s="75"/>
      <c r="I16" s="69"/>
      <c r="J16" s="76"/>
    </row>
    <row r="17" spans="1:10" x14ac:dyDescent="0.25">
      <c r="A17" s="42">
        <v>14</v>
      </c>
      <c r="B17" s="68"/>
      <c r="C17" s="69"/>
      <c r="D17" s="69"/>
      <c r="E17" s="70"/>
      <c r="F17" s="70" t="s">
        <v>433</v>
      </c>
      <c r="G17" s="100" t="s">
        <v>416</v>
      </c>
      <c r="H17" s="75"/>
      <c r="I17" s="69"/>
      <c r="J17" s="76"/>
    </row>
    <row r="18" spans="1:10" x14ac:dyDescent="0.25">
      <c r="A18" s="41">
        <v>15</v>
      </c>
      <c r="B18" s="68"/>
      <c r="C18" s="69"/>
      <c r="D18" s="69"/>
      <c r="E18" s="70"/>
      <c r="F18" s="70" t="s">
        <v>433</v>
      </c>
      <c r="G18" s="100" t="s">
        <v>416</v>
      </c>
      <c r="H18" s="75"/>
      <c r="I18" s="69"/>
      <c r="J18" s="76"/>
    </row>
    <row r="19" spans="1:10" x14ac:dyDescent="0.25">
      <c r="A19" s="42">
        <v>16</v>
      </c>
      <c r="B19" s="68"/>
      <c r="C19" s="69"/>
      <c r="D19" s="69"/>
      <c r="E19" s="70"/>
      <c r="F19" s="70" t="s">
        <v>433</v>
      </c>
      <c r="G19" s="100" t="s">
        <v>416</v>
      </c>
      <c r="H19" s="75"/>
      <c r="I19" s="69"/>
      <c r="J19" s="76"/>
    </row>
    <row r="20" spans="1:10" x14ac:dyDescent="0.25">
      <c r="A20" s="41">
        <v>17</v>
      </c>
      <c r="B20" s="68"/>
      <c r="C20" s="69"/>
      <c r="D20" s="69"/>
      <c r="E20" s="70"/>
      <c r="F20" s="70" t="s">
        <v>433</v>
      </c>
      <c r="G20" s="100" t="s">
        <v>416</v>
      </c>
      <c r="H20" s="75"/>
      <c r="I20" s="69"/>
      <c r="J20" s="76"/>
    </row>
    <row r="21" spans="1:10" x14ac:dyDescent="0.25">
      <c r="A21" s="42">
        <v>18</v>
      </c>
      <c r="B21" s="68"/>
      <c r="C21" s="69"/>
      <c r="D21" s="69"/>
      <c r="E21" s="70"/>
      <c r="F21" s="70" t="s">
        <v>433</v>
      </c>
      <c r="G21" s="100" t="s">
        <v>416</v>
      </c>
      <c r="H21" s="75"/>
      <c r="I21" s="69"/>
      <c r="J21" s="76"/>
    </row>
    <row r="22" spans="1:10" x14ac:dyDescent="0.25">
      <c r="A22" s="41">
        <v>19</v>
      </c>
      <c r="B22" s="68"/>
      <c r="C22" s="69"/>
      <c r="D22" s="69"/>
      <c r="E22" s="70"/>
      <c r="F22" s="70" t="s">
        <v>433</v>
      </c>
      <c r="G22" s="100" t="s">
        <v>416</v>
      </c>
      <c r="H22" s="75"/>
      <c r="I22" s="69"/>
      <c r="J22" s="76"/>
    </row>
    <row r="23" spans="1:10" x14ac:dyDescent="0.25">
      <c r="A23" s="42">
        <v>20</v>
      </c>
      <c r="B23" s="68"/>
      <c r="C23" s="69"/>
      <c r="D23" s="69"/>
      <c r="E23" s="70"/>
      <c r="F23" s="70" t="s">
        <v>433</v>
      </c>
      <c r="G23" s="100" t="s">
        <v>416</v>
      </c>
      <c r="H23" s="75"/>
      <c r="I23" s="69"/>
      <c r="J23" s="76"/>
    </row>
    <row r="24" spans="1:10" x14ac:dyDescent="0.25">
      <c r="A24" s="41">
        <v>21</v>
      </c>
      <c r="B24" s="68"/>
      <c r="C24" s="69"/>
      <c r="D24" s="69"/>
      <c r="E24" s="70"/>
      <c r="F24" s="70" t="s">
        <v>433</v>
      </c>
      <c r="G24" s="100" t="s">
        <v>416</v>
      </c>
      <c r="H24" s="75"/>
      <c r="I24" s="69"/>
      <c r="J24" s="76"/>
    </row>
    <row r="25" spans="1:10" x14ac:dyDescent="0.25">
      <c r="A25" s="42">
        <v>22</v>
      </c>
      <c r="B25" s="68"/>
      <c r="C25" s="69"/>
      <c r="D25" s="69"/>
      <c r="E25" s="70"/>
      <c r="F25" s="70" t="s">
        <v>433</v>
      </c>
      <c r="G25" s="100" t="s">
        <v>416</v>
      </c>
      <c r="H25" s="75"/>
      <c r="I25" s="69"/>
      <c r="J25" s="76"/>
    </row>
    <row r="26" spans="1:10" x14ac:dyDescent="0.25">
      <c r="A26" s="41">
        <v>23</v>
      </c>
      <c r="B26" s="68"/>
      <c r="C26" s="69"/>
      <c r="D26" s="69"/>
      <c r="E26" s="70"/>
      <c r="F26" s="70" t="s">
        <v>433</v>
      </c>
      <c r="G26" s="100" t="s">
        <v>416</v>
      </c>
      <c r="H26" s="75"/>
      <c r="I26" s="69"/>
      <c r="J26" s="76"/>
    </row>
    <row r="27" spans="1:10" x14ac:dyDescent="0.25">
      <c r="A27" s="42">
        <v>24</v>
      </c>
      <c r="B27" s="68"/>
      <c r="C27" s="69"/>
      <c r="D27" s="69"/>
      <c r="E27" s="70"/>
      <c r="F27" s="70" t="s">
        <v>433</v>
      </c>
      <c r="G27" s="100" t="s">
        <v>416</v>
      </c>
      <c r="H27" s="75"/>
      <c r="I27" s="69"/>
      <c r="J27" s="76"/>
    </row>
    <row r="28" spans="1:10" x14ac:dyDescent="0.25">
      <c r="A28" s="41">
        <v>25</v>
      </c>
      <c r="B28" s="68"/>
      <c r="C28" s="69"/>
      <c r="D28" s="69"/>
      <c r="E28" s="70"/>
      <c r="F28" s="70" t="s">
        <v>433</v>
      </c>
      <c r="G28" s="100" t="s">
        <v>416</v>
      </c>
      <c r="H28" s="75"/>
      <c r="I28" s="69"/>
      <c r="J28" s="76"/>
    </row>
    <row r="29" spans="1:10" x14ac:dyDescent="0.25">
      <c r="A29" s="42">
        <v>26</v>
      </c>
      <c r="B29" s="68"/>
      <c r="C29" s="69"/>
      <c r="D29" s="69"/>
      <c r="E29" s="70"/>
      <c r="F29" s="70" t="s">
        <v>433</v>
      </c>
      <c r="G29" s="100" t="s">
        <v>416</v>
      </c>
      <c r="H29" s="75"/>
      <c r="I29" s="69"/>
      <c r="J29" s="76"/>
    </row>
    <row r="30" spans="1:10" x14ac:dyDescent="0.25">
      <c r="A30" s="41">
        <v>27</v>
      </c>
      <c r="B30" s="68"/>
      <c r="C30" s="69"/>
      <c r="D30" s="69"/>
      <c r="E30" s="70"/>
      <c r="F30" s="70" t="s">
        <v>433</v>
      </c>
      <c r="G30" s="100" t="s">
        <v>416</v>
      </c>
      <c r="H30" s="75"/>
      <c r="I30" s="69"/>
      <c r="J30" s="76"/>
    </row>
    <row r="31" spans="1:10" x14ac:dyDescent="0.25">
      <c r="A31" s="42">
        <v>28</v>
      </c>
      <c r="B31" s="68"/>
      <c r="C31" s="69"/>
      <c r="D31" s="69"/>
      <c r="E31" s="70"/>
      <c r="F31" s="70" t="s">
        <v>433</v>
      </c>
      <c r="G31" s="100" t="s">
        <v>416</v>
      </c>
      <c r="H31" s="75"/>
      <c r="I31" s="69"/>
      <c r="J31" s="76"/>
    </row>
    <row r="32" spans="1:10" x14ac:dyDescent="0.25">
      <c r="A32" s="41">
        <v>29</v>
      </c>
      <c r="B32" s="68"/>
      <c r="C32" s="69"/>
      <c r="D32" s="69"/>
      <c r="E32" s="70"/>
      <c r="F32" s="70" t="s">
        <v>433</v>
      </c>
      <c r="G32" s="100" t="s">
        <v>416</v>
      </c>
      <c r="H32" s="75"/>
      <c r="I32" s="69"/>
      <c r="J32" s="76"/>
    </row>
    <row r="33" spans="1:10" x14ac:dyDescent="0.25">
      <c r="A33" s="42">
        <v>30</v>
      </c>
      <c r="B33" s="68"/>
      <c r="C33" s="69"/>
      <c r="D33" s="69"/>
      <c r="E33" s="70"/>
      <c r="F33" s="70" t="s">
        <v>433</v>
      </c>
      <c r="G33" s="100" t="s">
        <v>416</v>
      </c>
      <c r="H33" s="75"/>
      <c r="I33" s="69"/>
      <c r="J33" s="76"/>
    </row>
    <row r="34" spans="1:10" x14ac:dyDescent="0.25">
      <c r="A34" s="41">
        <v>31</v>
      </c>
      <c r="B34" s="68"/>
      <c r="C34" s="69"/>
      <c r="D34" s="69"/>
      <c r="E34" s="70"/>
      <c r="F34" s="70" t="s">
        <v>433</v>
      </c>
      <c r="G34" s="100" t="s">
        <v>416</v>
      </c>
      <c r="H34" s="75"/>
      <c r="I34" s="69"/>
      <c r="J34" s="76"/>
    </row>
    <row r="35" spans="1:10" x14ac:dyDescent="0.25">
      <c r="A35" s="42">
        <v>32</v>
      </c>
      <c r="B35" s="68"/>
      <c r="C35" s="69"/>
      <c r="D35" s="69"/>
      <c r="E35" s="70"/>
      <c r="F35" s="70" t="s">
        <v>433</v>
      </c>
      <c r="G35" s="100" t="s">
        <v>416</v>
      </c>
      <c r="H35" s="75"/>
      <c r="I35" s="69"/>
      <c r="J35" s="76"/>
    </row>
    <row r="36" spans="1:10" x14ac:dyDescent="0.25">
      <c r="A36" s="41">
        <v>33</v>
      </c>
      <c r="B36" s="68"/>
      <c r="C36" s="69"/>
      <c r="D36" s="69"/>
      <c r="E36" s="70"/>
      <c r="F36" s="70" t="s">
        <v>433</v>
      </c>
      <c r="G36" s="100" t="s">
        <v>416</v>
      </c>
      <c r="H36" s="75"/>
      <c r="I36" s="69"/>
      <c r="J36" s="76"/>
    </row>
    <row r="37" spans="1:10" x14ac:dyDescent="0.25">
      <c r="A37" s="42">
        <v>34</v>
      </c>
      <c r="B37" s="68"/>
      <c r="C37" s="69"/>
      <c r="D37" s="69"/>
      <c r="E37" s="70"/>
      <c r="F37" s="70" t="s">
        <v>433</v>
      </c>
      <c r="G37" s="100" t="s">
        <v>416</v>
      </c>
      <c r="H37" s="75"/>
      <c r="I37" s="69"/>
      <c r="J37" s="76"/>
    </row>
    <row r="38" spans="1:10" x14ac:dyDescent="0.25">
      <c r="A38" s="41">
        <v>35</v>
      </c>
      <c r="B38" s="68"/>
      <c r="C38" s="69"/>
      <c r="D38" s="69"/>
      <c r="E38" s="70"/>
      <c r="F38" s="70" t="s">
        <v>433</v>
      </c>
      <c r="G38" s="100" t="s">
        <v>416</v>
      </c>
      <c r="H38" s="75"/>
      <c r="I38" s="69"/>
      <c r="J38" s="76"/>
    </row>
    <row r="39" spans="1:10" x14ac:dyDescent="0.25">
      <c r="A39" s="42">
        <v>36</v>
      </c>
      <c r="B39" s="68"/>
      <c r="C39" s="69"/>
      <c r="D39" s="69"/>
      <c r="E39" s="70"/>
      <c r="F39" s="70" t="s">
        <v>433</v>
      </c>
      <c r="G39" s="100" t="s">
        <v>416</v>
      </c>
      <c r="H39" s="75"/>
      <c r="I39" s="69"/>
      <c r="J39" s="76"/>
    </row>
    <row r="40" spans="1:10" x14ac:dyDescent="0.25">
      <c r="A40" s="41">
        <v>37</v>
      </c>
      <c r="B40" s="68"/>
      <c r="C40" s="69"/>
      <c r="D40" s="69"/>
      <c r="E40" s="70"/>
      <c r="F40" s="70" t="s">
        <v>433</v>
      </c>
      <c r="G40" s="100" t="s">
        <v>416</v>
      </c>
      <c r="H40" s="75"/>
      <c r="I40" s="69"/>
      <c r="J40" s="76"/>
    </row>
    <row r="41" spans="1:10" x14ac:dyDescent="0.25">
      <c r="A41" s="42">
        <v>38</v>
      </c>
      <c r="B41" s="68"/>
      <c r="C41" s="69"/>
      <c r="D41" s="69"/>
      <c r="E41" s="70"/>
      <c r="F41" s="70" t="s">
        <v>433</v>
      </c>
      <c r="G41" s="100" t="s">
        <v>416</v>
      </c>
      <c r="H41" s="75"/>
      <c r="I41" s="69"/>
      <c r="J41" s="76"/>
    </row>
    <row r="42" spans="1:10" x14ac:dyDescent="0.25">
      <c r="A42" s="41">
        <v>39</v>
      </c>
      <c r="B42" s="68"/>
      <c r="C42" s="69"/>
      <c r="D42" s="69"/>
      <c r="E42" s="70"/>
      <c r="F42" s="70" t="s">
        <v>433</v>
      </c>
      <c r="G42" s="100" t="s">
        <v>416</v>
      </c>
      <c r="H42" s="75"/>
      <c r="I42" s="69"/>
      <c r="J42" s="76"/>
    </row>
    <row r="43" spans="1:10" x14ac:dyDescent="0.25">
      <c r="A43" s="42">
        <v>40</v>
      </c>
      <c r="B43" s="68"/>
      <c r="C43" s="69"/>
      <c r="D43" s="69"/>
      <c r="E43" s="70"/>
      <c r="F43" s="70" t="s">
        <v>433</v>
      </c>
      <c r="G43" s="100" t="s">
        <v>416</v>
      </c>
      <c r="H43" s="75"/>
      <c r="I43" s="69"/>
      <c r="J43" s="76"/>
    </row>
    <row r="44" spans="1:10" x14ac:dyDescent="0.25">
      <c r="A44" s="41">
        <v>41</v>
      </c>
      <c r="B44" s="68"/>
      <c r="C44" s="69"/>
      <c r="D44" s="69"/>
      <c r="E44" s="70"/>
      <c r="F44" s="70" t="s">
        <v>433</v>
      </c>
      <c r="G44" s="100" t="s">
        <v>416</v>
      </c>
      <c r="H44" s="75"/>
      <c r="I44" s="69"/>
      <c r="J44" s="76"/>
    </row>
    <row r="45" spans="1:10" x14ac:dyDescent="0.25">
      <c r="A45" s="42">
        <v>42</v>
      </c>
      <c r="B45" s="68"/>
      <c r="C45" s="69"/>
      <c r="D45" s="69"/>
      <c r="E45" s="70"/>
      <c r="F45" s="70" t="s">
        <v>433</v>
      </c>
      <c r="G45" s="100" t="s">
        <v>416</v>
      </c>
      <c r="H45" s="75"/>
      <c r="I45" s="69"/>
      <c r="J45" s="76"/>
    </row>
    <row r="46" spans="1:10" x14ac:dyDescent="0.25">
      <c r="A46" s="41">
        <v>43</v>
      </c>
      <c r="B46" s="68"/>
      <c r="C46" s="69"/>
      <c r="D46" s="69"/>
      <c r="E46" s="70"/>
      <c r="F46" s="70" t="s">
        <v>433</v>
      </c>
      <c r="G46" s="100" t="s">
        <v>416</v>
      </c>
      <c r="H46" s="75"/>
      <c r="I46" s="69"/>
      <c r="J46" s="76"/>
    </row>
    <row r="47" spans="1:10" x14ac:dyDescent="0.25">
      <c r="A47" s="42">
        <v>44</v>
      </c>
      <c r="B47" s="68"/>
      <c r="C47" s="69"/>
      <c r="D47" s="69"/>
      <c r="E47" s="70"/>
      <c r="F47" s="70" t="s">
        <v>433</v>
      </c>
      <c r="G47" s="100" t="s">
        <v>416</v>
      </c>
      <c r="H47" s="75"/>
      <c r="I47" s="69"/>
      <c r="J47" s="76"/>
    </row>
    <row r="48" spans="1:10" x14ac:dyDescent="0.25">
      <c r="A48" s="41">
        <v>45</v>
      </c>
      <c r="B48" s="68"/>
      <c r="C48" s="69"/>
      <c r="D48" s="69"/>
      <c r="E48" s="70"/>
      <c r="F48" s="70" t="s">
        <v>433</v>
      </c>
      <c r="G48" s="100" t="s">
        <v>416</v>
      </c>
      <c r="H48" s="75"/>
      <c r="I48" s="69"/>
      <c r="J48" s="76"/>
    </row>
    <row r="49" spans="1:10" x14ac:dyDescent="0.25">
      <c r="A49" s="42">
        <v>46</v>
      </c>
      <c r="B49" s="68"/>
      <c r="C49" s="69"/>
      <c r="D49" s="69"/>
      <c r="E49" s="70"/>
      <c r="F49" s="70" t="s">
        <v>433</v>
      </c>
      <c r="G49" s="100" t="s">
        <v>416</v>
      </c>
      <c r="H49" s="75"/>
      <c r="I49" s="69"/>
      <c r="J49" s="76"/>
    </row>
    <row r="50" spans="1:10" x14ac:dyDescent="0.25">
      <c r="A50" s="41">
        <v>47</v>
      </c>
      <c r="B50" s="68"/>
      <c r="C50" s="69"/>
      <c r="D50" s="69"/>
      <c r="E50" s="70"/>
      <c r="F50" s="70" t="s">
        <v>433</v>
      </c>
      <c r="G50" s="100" t="s">
        <v>416</v>
      </c>
      <c r="H50" s="75"/>
      <c r="I50" s="69"/>
      <c r="J50" s="76"/>
    </row>
    <row r="51" spans="1:10" x14ac:dyDescent="0.25">
      <c r="A51" s="42">
        <v>48</v>
      </c>
      <c r="B51" s="68"/>
      <c r="C51" s="69"/>
      <c r="D51" s="69"/>
      <c r="E51" s="70"/>
      <c r="F51" s="70" t="s">
        <v>433</v>
      </c>
      <c r="G51" s="100" t="s">
        <v>416</v>
      </c>
      <c r="H51" s="75"/>
      <c r="I51" s="69"/>
      <c r="J51" s="76"/>
    </row>
    <row r="52" spans="1:10" x14ac:dyDescent="0.25">
      <c r="A52" s="41">
        <v>49</v>
      </c>
      <c r="B52" s="68"/>
      <c r="C52" s="69"/>
      <c r="D52" s="69"/>
      <c r="E52" s="70"/>
      <c r="F52" s="70" t="s">
        <v>433</v>
      </c>
      <c r="G52" s="100" t="s">
        <v>416</v>
      </c>
      <c r="H52" s="75"/>
      <c r="I52" s="69"/>
      <c r="J52" s="76"/>
    </row>
    <row r="53" spans="1:10" x14ac:dyDescent="0.25">
      <c r="A53" s="42">
        <v>50</v>
      </c>
      <c r="B53" s="68"/>
      <c r="C53" s="69"/>
      <c r="D53" s="69"/>
      <c r="E53" s="70"/>
      <c r="F53" s="70" t="s">
        <v>433</v>
      </c>
      <c r="G53" s="100" t="s">
        <v>416</v>
      </c>
      <c r="H53" s="75"/>
      <c r="I53" s="69"/>
      <c r="J53" s="76"/>
    </row>
    <row r="54" spans="1:10" x14ac:dyDescent="0.25">
      <c r="A54" s="41">
        <v>51</v>
      </c>
      <c r="B54" s="68"/>
      <c r="C54" s="69"/>
      <c r="D54" s="69"/>
      <c r="E54" s="70"/>
      <c r="F54" s="70" t="s">
        <v>433</v>
      </c>
      <c r="G54" s="100" t="s">
        <v>416</v>
      </c>
      <c r="H54" s="75"/>
      <c r="I54" s="69"/>
      <c r="J54" s="76"/>
    </row>
    <row r="55" spans="1:10" x14ac:dyDescent="0.25">
      <c r="A55" s="42">
        <v>52</v>
      </c>
      <c r="B55" s="68"/>
      <c r="C55" s="69"/>
      <c r="D55" s="69"/>
      <c r="E55" s="70"/>
      <c r="F55" s="70" t="s">
        <v>433</v>
      </c>
      <c r="G55" s="100" t="s">
        <v>416</v>
      </c>
      <c r="H55" s="75"/>
      <c r="I55" s="69"/>
      <c r="J55" s="76"/>
    </row>
    <row r="56" spans="1:10" x14ac:dyDescent="0.25">
      <c r="A56" s="41">
        <v>53</v>
      </c>
      <c r="B56" s="68"/>
      <c r="C56" s="69"/>
      <c r="D56" s="69"/>
      <c r="E56" s="70"/>
      <c r="F56" s="70" t="s">
        <v>433</v>
      </c>
      <c r="G56" s="100" t="s">
        <v>416</v>
      </c>
      <c r="H56" s="75"/>
      <c r="I56" s="69"/>
      <c r="J56" s="76"/>
    </row>
    <row r="57" spans="1:10" x14ac:dyDescent="0.25">
      <c r="A57" s="42">
        <v>54</v>
      </c>
      <c r="B57" s="68"/>
      <c r="C57" s="69"/>
      <c r="D57" s="69"/>
      <c r="E57" s="70"/>
      <c r="F57" s="70" t="s">
        <v>433</v>
      </c>
      <c r="G57" s="100" t="s">
        <v>416</v>
      </c>
      <c r="H57" s="75"/>
      <c r="I57" s="69"/>
      <c r="J57" s="76"/>
    </row>
    <row r="58" spans="1:10" x14ac:dyDescent="0.25">
      <c r="A58" s="41">
        <v>55</v>
      </c>
      <c r="B58" s="68"/>
      <c r="C58" s="69"/>
      <c r="D58" s="69"/>
      <c r="E58" s="70"/>
      <c r="F58" s="70" t="s">
        <v>433</v>
      </c>
      <c r="G58" s="100" t="s">
        <v>416</v>
      </c>
      <c r="H58" s="75"/>
      <c r="I58" s="69"/>
      <c r="J58" s="76"/>
    </row>
    <row r="59" spans="1:10" x14ac:dyDescent="0.25">
      <c r="A59" s="42">
        <v>56</v>
      </c>
      <c r="B59" s="68"/>
      <c r="C59" s="69"/>
      <c r="D59" s="69"/>
      <c r="E59" s="70"/>
      <c r="F59" s="70" t="s">
        <v>433</v>
      </c>
      <c r="G59" s="100" t="s">
        <v>416</v>
      </c>
      <c r="H59" s="75"/>
      <c r="I59" s="69"/>
      <c r="J59" s="76"/>
    </row>
    <row r="60" spans="1:10" x14ac:dyDescent="0.25">
      <c r="A60" s="41">
        <v>57</v>
      </c>
      <c r="B60" s="68"/>
      <c r="C60" s="69"/>
      <c r="D60" s="69"/>
      <c r="E60" s="70"/>
      <c r="F60" s="70" t="s">
        <v>433</v>
      </c>
      <c r="G60" s="100" t="s">
        <v>416</v>
      </c>
      <c r="H60" s="75"/>
      <c r="I60" s="69"/>
      <c r="J60" s="76"/>
    </row>
    <row r="61" spans="1:10" x14ac:dyDescent="0.25">
      <c r="A61" s="42">
        <v>58</v>
      </c>
      <c r="B61" s="68"/>
      <c r="C61" s="69"/>
      <c r="D61" s="69"/>
      <c r="E61" s="70"/>
      <c r="F61" s="70" t="s">
        <v>433</v>
      </c>
      <c r="G61" s="100" t="s">
        <v>416</v>
      </c>
      <c r="H61" s="75"/>
      <c r="I61" s="69"/>
      <c r="J61" s="76"/>
    </row>
    <row r="62" spans="1:10" x14ac:dyDescent="0.25">
      <c r="A62" s="41">
        <v>59</v>
      </c>
      <c r="B62" s="68"/>
      <c r="C62" s="69"/>
      <c r="D62" s="69"/>
      <c r="E62" s="70"/>
      <c r="F62" s="70" t="s">
        <v>433</v>
      </c>
      <c r="G62" s="100" t="s">
        <v>416</v>
      </c>
      <c r="H62" s="75"/>
      <c r="I62" s="69"/>
      <c r="J62" s="76"/>
    </row>
    <row r="63" spans="1:10" x14ac:dyDescent="0.25">
      <c r="A63" s="42">
        <v>60</v>
      </c>
      <c r="B63" s="68"/>
      <c r="C63" s="69"/>
      <c r="D63" s="69"/>
      <c r="E63" s="70"/>
      <c r="F63" s="70" t="s">
        <v>433</v>
      </c>
      <c r="G63" s="100" t="s">
        <v>416</v>
      </c>
      <c r="H63" s="75"/>
      <c r="I63" s="69"/>
      <c r="J63" s="76"/>
    </row>
    <row r="64" spans="1:10" x14ac:dyDescent="0.25">
      <c r="A64" s="41">
        <v>61</v>
      </c>
      <c r="B64" s="68"/>
      <c r="C64" s="69"/>
      <c r="D64" s="69"/>
      <c r="E64" s="70"/>
      <c r="F64" s="70" t="s">
        <v>433</v>
      </c>
      <c r="G64" s="100" t="s">
        <v>416</v>
      </c>
      <c r="H64" s="75"/>
      <c r="I64" s="69"/>
      <c r="J64" s="76"/>
    </row>
    <row r="65" spans="1:10" x14ac:dyDescent="0.25">
      <c r="A65" s="42">
        <v>62</v>
      </c>
      <c r="B65" s="68"/>
      <c r="C65" s="69"/>
      <c r="D65" s="69"/>
      <c r="E65" s="70"/>
      <c r="F65" s="70" t="s">
        <v>433</v>
      </c>
      <c r="G65" s="100" t="s">
        <v>416</v>
      </c>
      <c r="H65" s="75"/>
      <c r="I65" s="69"/>
      <c r="J65" s="76"/>
    </row>
    <row r="66" spans="1:10" x14ac:dyDescent="0.25">
      <c r="A66" s="41">
        <v>63</v>
      </c>
      <c r="B66" s="68"/>
      <c r="C66" s="69"/>
      <c r="D66" s="69"/>
      <c r="E66" s="70"/>
      <c r="F66" s="70" t="s">
        <v>433</v>
      </c>
      <c r="G66" s="100" t="s">
        <v>416</v>
      </c>
      <c r="H66" s="75"/>
      <c r="I66" s="69"/>
      <c r="J66" s="76"/>
    </row>
    <row r="67" spans="1:10" x14ac:dyDescent="0.25">
      <c r="A67" s="42">
        <v>64</v>
      </c>
      <c r="B67" s="68"/>
      <c r="C67" s="69"/>
      <c r="D67" s="69"/>
      <c r="E67" s="70"/>
      <c r="F67" s="70" t="s">
        <v>433</v>
      </c>
      <c r="G67" s="100" t="s">
        <v>416</v>
      </c>
      <c r="H67" s="75"/>
      <c r="I67" s="69"/>
      <c r="J67" s="76"/>
    </row>
    <row r="68" spans="1:10" x14ac:dyDescent="0.25">
      <c r="A68" s="41">
        <v>65</v>
      </c>
      <c r="B68" s="68"/>
      <c r="C68" s="69"/>
      <c r="D68" s="69"/>
      <c r="E68" s="70"/>
      <c r="F68" s="70" t="s">
        <v>433</v>
      </c>
      <c r="G68" s="100" t="s">
        <v>416</v>
      </c>
      <c r="H68" s="75"/>
      <c r="I68" s="69"/>
      <c r="J68" s="76"/>
    </row>
    <row r="69" spans="1:10" x14ac:dyDescent="0.25">
      <c r="A69" s="42">
        <v>66</v>
      </c>
      <c r="B69" s="68"/>
      <c r="C69" s="69"/>
      <c r="D69" s="69"/>
      <c r="E69" s="70"/>
      <c r="F69" s="70" t="s">
        <v>433</v>
      </c>
      <c r="G69" s="100" t="s">
        <v>416</v>
      </c>
      <c r="H69" s="75"/>
      <c r="I69" s="69"/>
      <c r="J69" s="76"/>
    </row>
    <row r="70" spans="1:10" x14ac:dyDescent="0.25">
      <c r="A70" s="41">
        <v>67</v>
      </c>
      <c r="B70" s="68"/>
      <c r="C70" s="69"/>
      <c r="D70" s="69"/>
      <c r="E70" s="70"/>
      <c r="F70" s="70" t="s">
        <v>433</v>
      </c>
      <c r="G70" s="100" t="s">
        <v>416</v>
      </c>
      <c r="H70" s="75"/>
      <c r="I70" s="69"/>
      <c r="J70" s="76"/>
    </row>
    <row r="71" spans="1:10" x14ac:dyDescent="0.25">
      <c r="A71" s="42">
        <v>68</v>
      </c>
      <c r="B71" s="68"/>
      <c r="C71" s="69"/>
      <c r="D71" s="69"/>
      <c r="E71" s="70"/>
      <c r="F71" s="70" t="s">
        <v>433</v>
      </c>
      <c r="G71" s="100" t="s">
        <v>416</v>
      </c>
      <c r="H71" s="75"/>
      <c r="I71" s="69"/>
      <c r="J71" s="76"/>
    </row>
    <row r="72" spans="1:10" x14ac:dyDescent="0.25">
      <c r="A72" s="41">
        <v>69</v>
      </c>
      <c r="B72" s="68"/>
      <c r="C72" s="69"/>
      <c r="D72" s="69"/>
      <c r="E72" s="70"/>
      <c r="F72" s="70" t="s">
        <v>433</v>
      </c>
      <c r="G72" s="100" t="s">
        <v>416</v>
      </c>
      <c r="H72" s="75"/>
      <c r="I72" s="69"/>
      <c r="J72" s="76"/>
    </row>
    <row r="73" spans="1:10" x14ac:dyDescent="0.25">
      <c r="A73" s="42">
        <v>70</v>
      </c>
      <c r="B73" s="68"/>
      <c r="C73" s="69"/>
      <c r="D73" s="69"/>
      <c r="E73" s="70"/>
      <c r="F73" s="70" t="s">
        <v>433</v>
      </c>
      <c r="G73" s="100" t="s">
        <v>416</v>
      </c>
      <c r="H73" s="75"/>
      <c r="I73" s="69"/>
      <c r="J73" s="76"/>
    </row>
    <row r="74" spans="1:10" x14ac:dyDescent="0.25">
      <c r="A74" s="41">
        <v>71</v>
      </c>
      <c r="B74" s="68"/>
      <c r="C74" s="69"/>
      <c r="D74" s="69"/>
      <c r="E74" s="70"/>
      <c r="F74" s="70" t="s">
        <v>433</v>
      </c>
      <c r="G74" s="100" t="s">
        <v>416</v>
      </c>
      <c r="H74" s="75"/>
      <c r="I74" s="69"/>
      <c r="J74" s="76"/>
    </row>
    <row r="75" spans="1:10" x14ac:dyDescent="0.25">
      <c r="A75" s="42">
        <v>72</v>
      </c>
      <c r="B75" s="68"/>
      <c r="C75" s="69"/>
      <c r="D75" s="69"/>
      <c r="E75" s="70"/>
      <c r="F75" s="70" t="s">
        <v>433</v>
      </c>
      <c r="G75" s="100" t="s">
        <v>416</v>
      </c>
      <c r="H75" s="75"/>
      <c r="I75" s="69"/>
      <c r="J75" s="76"/>
    </row>
    <row r="76" spans="1:10" x14ac:dyDescent="0.25">
      <c r="A76" s="41">
        <v>73</v>
      </c>
      <c r="B76" s="68"/>
      <c r="C76" s="69"/>
      <c r="D76" s="69"/>
      <c r="E76" s="70"/>
      <c r="F76" s="70" t="s">
        <v>433</v>
      </c>
      <c r="G76" s="100" t="s">
        <v>416</v>
      </c>
      <c r="H76" s="75"/>
      <c r="I76" s="69"/>
      <c r="J76" s="76"/>
    </row>
    <row r="77" spans="1:10" x14ac:dyDescent="0.25">
      <c r="A77" s="42">
        <v>74</v>
      </c>
      <c r="B77" s="68"/>
      <c r="C77" s="69"/>
      <c r="D77" s="69"/>
      <c r="E77" s="70"/>
      <c r="F77" s="70" t="s">
        <v>433</v>
      </c>
      <c r="G77" s="100" t="s">
        <v>416</v>
      </c>
      <c r="H77" s="75"/>
      <c r="I77" s="69"/>
      <c r="J77" s="76"/>
    </row>
    <row r="78" spans="1:10" x14ac:dyDescent="0.25">
      <c r="A78" s="41">
        <v>75</v>
      </c>
      <c r="B78" s="68"/>
      <c r="C78" s="69"/>
      <c r="D78" s="69"/>
      <c r="E78" s="70"/>
      <c r="F78" s="70" t="s">
        <v>433</v>
      </c>
      <c r="G78" s="100" t="s">
        <v>416</v>
      </c>
      <c r="H78" s="75"/>
      <c r="I78" s="69"/>
      <c r="J78" s="76"/>
    </row>
    <row r="79" spans="1:10" x14ac:dyDescent="0.25">
      <c r="A79" s="42">
        <v>76</v>
      </c>
      <c r="B79" s="68"/>
      <c r="C79" s="69"/>
      <c r="D79" s="69"/>
      <c r="E79" s="70"/>
      <c r="F79" s="70" t="s">
        <v>433</v>
      </c>
      <c r="G79" s="100" t="s">
        <v>416</v>
      </c>
      <c r="H79" s="75"/>
      <c r="I79" s="69"/>
      <c r="J79" s="76"/>
    </row>
    <row r="80" spans="1:10" x14ac:dyDescent="0.25">
      <c r="A80" s="41">
        <v>77</v>
      </c>
      <c r="B80" s="68"/>
      <c r="C80" s="69"/>
      <c r="D80" s="69"/>
      <c r="E80" s="70"/>
      <c r="F80" s="70" t="s">
        <v>433</v>
      </c>
      <c r="G80" s="100" t="s">
        <v>416</v>
      </c>
      <c r="H80" s="75"/>
      <c r="I80" s="69"/>
      <c r="J80" s="76"/>
    </row>
    <row r="81" spans="1:10" x14ac:dyDescent="0.25">
      <c r="A81" s="42">
        <v>78</v>
      </c>
      <c r="B81" s="68"/>
      <c r="C81" s="69"/>
      <c r="D81" s="69"/>
      <c r="E81" s="70"/>
      <c r="F81" s="70" t="s">
        <v>433</v>
      </c>
      <c r="G81" s="100" t="s">
        <v>416</v>
      </c>
      <c r="H81" s="75"/>
      <c r="I81" s="69"/>
      <c r="J81" s="76"/>
    </row>
    <row r="82" spans="1:10" x14ac:dyDescent="0.25">
      <c r="A82" s="41">
        <v>79</v>
      </c>
      <c r="B82" s="68"/>
      <c r="C82" s="69"/>
      <c r="D82" s="69"/>
      <c r="E82" s="70"/>
      <c r="F82" s="70" t="s">
        <v>433</v>
      </c>
      <c r="G82" s="100" t="s">
        <v>416</v>
      </c>
      <c r="H82" s="75"/>
      <c r="I82" s="69"/>
      <c r="J82" s="76"/>
    </row>
    <row r="83" spans="1:10" x14ac:dyDescent="0.25">
      <c r="A83" s="42">
        <v>80</v>
      </c>
      <c r="B83" s="68"/>
      <c r="C83" s="69"/>
      <c r="D83" s="69"/>
      <c r="E83" s="70"/>
      <c r="F83" s="70" t="s">
        <v>433</v>
      </c>
      <c r="G83" s="100" t="s">
        <v>416</v>
      </c>
      <c r="H83" s="75"/>
      <c r="I83" s="69"/>
      <c r="J83" s="76"/>
    </row>
    <row r="84" spans="1:10" x14ac:dyDescent="0.25">
      <c r="A84" s="41">
        <v>81</v>
      </c>
      <c r="B84" s="68"/>
      <c r="C84" s="69"/>
      <c r="D84" s="69"/>
      <c r="E84" s="70"/>
      <c r="F84" s="70" t="s">
        <v>433</v>
      </c>
      <c r="G84" s="100" t="s">
        <v>416</v>
      </c>
      <c r="H84" s="75"/>
      <c r="I84" s="69"/>
      <c r="J84" s="76"/>
    </row>
    <row r="85" spans="1:10" x14ac:dyDescent="0.25">
      <c r="A85" s="42">
        <v>82</v>
      </c>
      <c r="B85" s="68"/>
      <c r="C85" s="69"/>
      <c r="D85" s="69"/>
      <c r="E85" s="70"/>
      <c r="F85" s="70" t="s">
        <v>433</v>
      </c>
      <c r="G85" s="100" t="s">
        <v>416</v>
      </c>
      <c r="H85" s="75"/>
      <c r="I85" s="69"/>
      <c r="J85" s="76"/>
    </row>
    <row r="86" spans="1:10" x14ac:dyDescent="0.25">
      <c r="A86" s="41">
        <v>83</v>
      </c>
      <c r="B86" s="68"/>
      <c r="C86" s="69"/>
      <c r="D86" s="69"/>
      <c r="E86" s="70"/>
      <c r="F86" s="70" t="s">
        <v>433</v>
      </c>
      <c r="G86" s="100" t="s">
        <v>416</v>
      </c>
      <c r="H86" s="75"/>
      <c r="I86" s="69"/>
      <c r="J86" s="76"/>
    </row>
    <row r="87" spans="1:10" x14ac:dyDescent="0.25">
      <c r="A87" s="42">
        <v>84</v>
      </c>
      <c r="B87" s="68"/>
      <c r="C87" s="69"/>
      <c r="D87" s="69"/>
      <c r="E87" s="70"/>
      <c r="F87" s="70" t="s">
        <v>433</v>
      </c>
      <c r="G87" s="100" t="s">
        <v>416</v>
      </c>
      <c r="H87" s="75"/>
      <c r="I87" s="69"/>
      <c r="J87" s="76"/>
    </row>
    <row r="88" spans="1:10" x14ac:dyDescent="0.25">
      <c r="A88" s="41">
        <v>85</v>
      </c>
      <c r="B88" s="68"/>
      <c r="C88" s="69"/>
      <c r="D88" s="69"/>
      <c r="E88" s="70"/>
      <c r="F88" s="70" t="s">
        <v>433</v>
      </c>
      <c r="G88" s="100" t="s">
        <v>416</v>
      </c>
      <c r="H88" s="75"/>
      <c r="I88" s="69"/>
      <c r="J88" s="76"/>
    </row>
    <row r="89" spans="1:10" x14ac:dyDescent="0.25">
      <c r="A89" s="42">
        <v>86</v>
      </c>
      <c r="B89" s="68"/>
      <c r="C89" s="69"/>
      <c r="D89" s="69"/>
      <c r="E89" s="70"/>
      <c r="F89" s="70" t="s">
        <v>433</v>
      </c>
      <c r="G89" s="100" t="s">
        <v>416</v>
      </c>
      <c r="H89" s="75"/>
      <c r="I89" s="69"/>
      <c r="J89" s="76"/>
    </row>
    <row r="90" spans="1:10" x14ac:dyDescent="0.25">
      <c r="A90" s="41">
        <v>87</v>
      </c>
      <c r="B90" s="68"/>
      <c r="C90" s="69"/>
      <c r="D90" s="69"/>
      <c r="E90" s="70"/>
      <c r="F90" s="70" t="s">
        <v>433</v>
      </c>
      <c r="G90" s="100" t="s">
        <v>416</v>
      </c>
      <c r="H90" s="75"/>
      <c r="I90" s="69"/>
      <c r="J90" s="76"/>
    </row>
    <row r="91" spans="1:10" x14ac:dyDescent="0.25">
      <c r="A91" s="42">
        <v>88</v>
      </c>
      <c r="B91" s="68"/>
      <c r="C91" s="69"/>
      <c r="D91" s="69"/>
      <c r="E91" s="70"/>
      <c r="F91" s="70" t="s">
        <v>433</v>
      </c>
      <c r="G91" s="100" t="s">
        <v>416</v>
      </c>
      <c r="H91" s="75"/>
      <c r="I91" s="69"/>
      <c r="J91" s="76"/>
    </row>
    <row r="92" spans="1:10" x14ac:dyDescent="0.25">
      <c r="A92" s="41">
        <v>89</v>
      </c>
      <c r="B92" s="68"/>
      <c r="C92" s="69"/>
      <c r="D92" s="69"/>
      <c r="E92" s="70"/>
      <c r="F92" s="70" t="s">
        <v>433</v>
      </c>
      <c r="G92" s="100" t="s">
        <v>416</v>
      </c>
      <c r="H92" s="75"/>
      <c r="I92" s="69"/>
      <c r="J92" s="76"/>
    </row>
    <row r="93" spans="1:10" x14ac:dyDescent="0.25">
      <c r="A93" s="42">
        <v>90</v>
      </c>
      <c r="B93" s="68"/>
      <c r="C93" s="69"/>
      <c r="D93" s="69"/>
      <c r="E93" s="70"/>
      <c r="F93" s="70" t="s">
        <v>433</v>
      </c>
      <c r="G93" s="100" t="s">
        <v>416</v>
      </c>
      <c r="H93" s="75"/>
      <c r="I93" s="69"/>
      <c r="J93" s="76"/>
    </row>
    <row r="94" spans="1:10" x14ac:dyDescent="0.25">
      <c r="A94" s="41">
        <v>91</v>
      </c>
      <c r="B94" s="68"/>
      <c r="C94" s="69"/>
      <c r="D94" s="69"/>
      <c r="E94" s="70"/>
      <c r="F94" s="70" t="s">
        <v>433</v>
      </c>
      <c r="G94" s="100" t="s">
        <v>416</v>
      </c>
      <c r="H94" s="75"/>
      <c r="I94" s="69"/>
      <c r="J94" s="76"/>
    </row>
    <row r="95" spans="1:10" x14ac:dyDescent="0.25">
      <c r="A95" s="42">
        <v>92</v>
      </c>
      <c r="B95" s="68"/>
      <c r="C95" s="69"/>
      <c r="D95" s="69"/>
      <c r="E95" s="70"/>
      <c r="F95" s="70" t="s">
        <v>433</v>
      </c>
      <c r="G95" s="100" t="s">
        <v>416</v>
      </c>
      <c r="H95" s="75"/>
      <c r="I95" s="69"/>
      <c r="J95" s="76"/>
    </row>
    <row r="96" spans="1:10" x14ac:dyDescent="0.25">
      <c r="A96" s="41">
        <v>93</v>
      </c>
      <c r="B96" s="68"/>
      <c r="C96" s="69"/>
      <c r="D96" s="69"/>
      <c r="E96" s="70"/>
      <c r="F96" s="70" t="s">
        <v>433</v>
      </c>
      <c r="G96" s="100" t="s">
        <v>416</v>
      </c>
      <c r="H96" s="75"/>
      <c r="I96" s="69"/>
      <c r="J96" s="76"/>
    </row>
    <row r="97" spans="1:10" x14ac:dyDescent="0.25">
      <c r="A97" s="42">
        <v>94</v>
      </c>
      <c r="B97" s="68"/>
      <c r="C97" s="69"/>
      <c r="D97" s="69"/>
      <c r="E97" s="70"/>
      <c r="F97" s="70" t="s">
        <v>433</v>
      </c>
      <c r="G97" s="100" t="s">
        <v>416</v>
      </c>
      <c r="H97" s="75"/>
      <c r="I97" s="69"/>
      <c r="J97" s="76"/>
    </row>
    <row r="98" spans="1:10" x14ac:dyDescent="0.25">
      <c r="A98" s="41">
        <v>95</v>
      </c>
      <c r="B98" s="68"/>
      <c r="C98" s="69"/>
      <c r="D98" s="69"/>
      <c r="E98" s="70"/>
      <c r="F98" s="70" t="s">
        <v>433</v>
      </c>
      <c r="G98" s="100" t="s">
        <v>416</v>
      </c>
      <c r="H98" s="75"/>
      <c r="I98" s="69"/>
      <c r="J98" s="76"/>
    </row>
    <row r="99" spans="1:10" x14ac:dyDescent="0.25">
      <c r="A99" s="42">
        <v>96</v>
      </c>
      <c r="B99" s="68"/>
      <c r="C99" s="69"/>
      <c r="D99" s="69"/>
      <c r="E99" s="70"/>
      <c r="F99" s="70" t="s">
        <v>433</v>
      </c>
      <c r="G99" s="100" t="s">
        <v>416</v>
      </c>
      <c r="H99" s="75"/>
      <c r="I99" s="69"/>
      <c r="J99" s="76"/>
    </row>
    <row r="100" spans="1:10" x14ac:dyDescent="0.25">
      <c r="A100" s="41">
        <v>97</v>
      </c>
      <c r="B100" s="68"/>
      <c r="C100" s="69"/>
      <c r="D100" s="69"/>
      <c r="E100" s="70"/>
      <c r="F100" s="70" t="s">
        <v>433</v>
      </c>
      <c r="G100" s="100" t="s">
        <v>416</v>
      </c>
      <c r="H100" s="75"/>
      <c r="I100" s="69"/>
      <c r="J100" s="76"/>
    </row>
    <row r="101" spans="1:10" x14ac:dyDescent="0.25">
      <c r="A101" s="42">
        <v>98</v>
      </c>
      <c r="B101" s="68"/>
      <c r="C101" s="69"/>
      <c r="D101" s="69"/>
      <c r="E101" s="70"/>
      <c r="F101" s="70" t="s">
        <v>433</v>
      </c>
      <c r="G101" s="100" t="s">
        <v>416</v>
      </c>
      <c r="H101" s="75"/>
      <c r="I101" s="69"/>
      <c r="J101" s="76"/>
    </row>
    <row r="102" spans="1:10" x14ac:dyDescent="0.25">
      <c r="A102" s="41">
        <v>99</v>
      </c>
      <c r="B102" s="68"/>
      <c r="C102" s="69"/>
      <c r="D102" s="69"/>
      <c r="E102" s="70"/>
      <c r="F102" s="70" t="s">
        <v>433</v>
      </c>
      <c r="G102" s="100" t="s">
        <v>416</v>
      </c>
      <c r="H102" s="75"/>
      <c r="I102" s="69"/>
      <c r="J102" s="76"/>
    </row>
    <row r="103" spans="1:10" x14ac:dyDescent="0.25">
      <c r="A103" s="42">
        <v>100</v>
      </c>
      <c r="B103" s="68"/>
      <c r="C103" s="69"/>
      <c r="D103" s="69"/>
      <c r="E103" s="70"/>
      <c r="F103" s="70" t="s">
        <v>433</v>
      </c>
      <c r="G103" s="100" t="s">
        <v>416</v>
      </c>
      <c r="H103" s="75"/>
      <c r="I103" s="69"/>
      <c r="J103" s="76"/>
    </row>
    <row r="104" spans="1:10" x14ac:dyDescent="0.25">
      <c r="A104" s="41">
        <v>101</v>
      </c>
      <c r="B104" s="68"/>
      <c r="C104" s="69"/>
      <c r="D104" s="69"/>
      <c r="E104" s="70"/>
      <c r="F104" s="70" t="s">
        <v>433</v>
      </c>
      <c r="G104" s="100" t="s">
        <v>416</v>
      </c>
      <c r="H104" s="75"/>
      <c r="I104" s="69"/>
      <c r="J104" s="76"/>
    </row>
    <row r="105" spans="1:10" x14ac:dyDescent="0.25">
      <c r="A105" s="42">
        <v>102</v>
      </c>
      <c r="B105" s="68"/>
      <c r="C105" s="69"/>
      <c r="D105" s="69"/>
      <c r="E105" s="70"/>
      <c r="F105" s="70" t="s">
        <v>433</v>
      </c>
      <c r="G105" s="100" t="s">
        <v>416</v>
      </c>
      <c r="H105" s="75"/>
      <c r="I105" s="69"/>
      <c r="J105" s="76"/>
    </row>
    <row r="106" spans="1:10" x14ac:dyDescent="0.25">
      <c r="A106" s="41">
        <v>103</v>
      </c>
      <c r="B106" s="68"/>
      <c r="C106" s="69"/>
      <c r="D106" s="69"/>
      <c r="E106" s="70"/>
      <c r="F106" s="70" t="s">
        <v>433</v>
      </c>
      <c r="G106" s="100" t="s">
        <v>416</v>
      </c>
      <c r="H106" s="75"/>
      <c r="I106" s="69"/>
      <c r="J106" s="76"/>
    </row>
    <row r="107" spans="1:10" x14ac:dyDescent="0.25">
      <c r="A107" s="42">
        <v>104</v>
      </c>
      <c r="B107" s="68"/>
      <c r="C107" s="69"/>
      <c r="D107" s="69"/>
      <c r="E107" s="70"/>
      <c r="F107" s="70" t="s">
        <v>433</v>
      </c>
      <c r="G107" s="100" t="s">
        <v>416</v>
      </c>
      <c r="H107" s="75"/>
      <c r="I107" s="69"/>
      <c r="J107" s="76"/>
    </row>
    <row r="108" spans="1:10" x14ac:dyDescent="0.25">
      <c r="A108" s="41">
        <v>105</v>
      </c>
      <c r="B108" s="68"/>
      <c r="C108" s="69"/>
      <c r="D108" s="69"/>
      <c r="E108" s="70"/>
      <c r="F108" s="70" t="s">
        <v>433</v>
      </c>
      <c r="G108" s="100" t="s">
        <v>416</v>
      </c>
      <c r="H108" s="75"/>
      <c r="I108" s="69"/>
      <c r="J108" s="76"/>
    </row>
    <row r="109" spans="1:10" x14ac:dyDescent="0.25">
      <c r="A109" s="42">
        <v>106</v>
      </c>
      <c r="B109" s="68"/>
      <c r="C109" s="69"/>
      <c r="D109" s="69"/>
      <c r="E109" s="70"/>
      <c r="F109" s="70" t="s">
        <v>433</v>
      </c>
      <c r="G109" s="100" t="s">
        <v>416</v>
      </c>
      <c r="H109" s="75"/>
      <c r="I109" s="69"/>
      <c r="J109" s="76"/>
    </row>
    <row r="110" spans="1:10" x14ac:dyDescent="0.25">
      <c r="A110" s="41">
        <v>107</v>
      </c>
      <c r="B110" s="68"/>
      <c r="C110" s="69"/>
      <c r="D110" s="69"/>
      <c r="E110" s="70"/>
      <c r="F110" s="70" t="s">
        <v>433</v>
      </c>
      <c r="G110" s="100" t="s">
        <v>416</v>
      </c>
      <c r="H110" s="75"/>
      <c r="I110" s="69"/>
      <c r="J110" s="76"/>
    </row>
    <row r="111" spans="1:10" x14ac:dyDescent="0.25">
      <c r="A111" s="42">
        <v>108</v>
      </c>
      <c r="B111" s="68"/>
      <c r="C111" s="69"/>
      <c r="D111" s="69"/>
      <c r="E111" s="70"/>
      <c r="F111" s="70" t="s">
        <v>433</v>
      </c>
      <c r="G111" s="100" t="s">
        <v>416</v>
      </c>
      <c r="H111" s="75"/>
      <c r="I111" s="69"/>
      <c r="J111" s="76"/>
    </row>
    <row r="112" spans="1:10" x14ac:dyDescent="0.25">
      <c r="A112" s="41">
        <v>109</v>
      </c>
      <c r="B112" s="68"/>
      <c r="C112" s="69"/>
      <c r="D112" s="69"/>
      <c r="E112" s="70"/>
      <c r="F112" s="70" t="s">
        <v>433</v>
      </c>
      <c r="G112" s="100" t="s">
        <v>416</v>
      </c>
      <c r="H112" s="75"/>
      <c r="I112" s="69"/>
      <c r="J112" s="76"/>
    </row>
    <row r="113" spans="1:10" x14ac:dyDescent="0.25">
      <c r="A113" s="42">
        <v>110</v>
      </c>
      <c r="B113" s="68"/>
      <c r="C113" s="69"/>
      <c r="D113" s="69"/>
      <c r="E113" s="70"/>
      <c r="F113" s="70" t="s">
        <v>433</v>
      </c>
      <c r="G113" s="100" t="s">
        <v>416</v>
      </c>
      <c r="H113" s="75"/>
      <c r="I113" s="69"/>
      <c r="J113" s="76"/>
    </row>
    <row r="114" spans="1:10" x14ac:dyDescent="0.25">
      <c r="A114" s="41">
        <v>111</v>
      </c>
      <c r="B114" s="68"/>
      <c r="C114" s="69"/>
      <c r="D114" s="69"/>
      <c r="E114" s="70"/>
      <c r="F114" s="70" t="s">
        <v>433</v>
      </c>
      <c r="G114" s="100" t="s">
        <v>416</v>
      </c>
      <c r="H114" s="75"/>
      <c r="I114" s="69"/>
      <c r="J114" s="76"/>
    </row>
    <row r="115" spans="1:10" x14ac:dyDescent="0.25">
      <c r="A115" s="42">
        <v>112</v>
      </c>
      <c r="B115" s="68"/>
      <c r="C115" s="69"/>
      <c r="D115" s="69"/>
      <c r="E115" s="70"/>
      <c r="F115" s="70" t="s">
        <v>433</v>
      </c>
      <c r="G115" s="100" t="s">
        <v>416</v>
      </c>
      <c r="H115" s="75"/>
      <c r="I115" s="69"/>
      <c r="J115" s="76"/>
    </row>
    <row r="116" spans="1:10" x14ac:dyDescent="0.25">
      <c r="A116" s="41">
        <v>113</v>
      </c>
      <c r="B116" s="68"/>
      <c r="C116" s="69"/>
      <c r="D116" s="69"/>
      <c r="E116" s="70"/>
      <c r="F116" s="70" t="s">
        <v>433</v>
      </c>
      <c r="G116" s="100" t="s">
        <v>416</v>
      </c>
      <c r="H116" s="75"/>
      <c r="I116" s="69"/>
      <c r="J116" s="76"/>
    </row>
    <row r="117" spans="1:10" x14ac:dyDescent="0.25">
      <c r="A117" s="42">
        <v>114</v>
      </c>
      <c r="B117" s="68"/>
      <c r="C117" s="69"/>
      <c r="D117" s="69"/>
      <c r="E117" s="70"/>
      <c r="F117" s="70" t="s">
        <v>433</v>
      </c>
      <c r="G117" s="100" t="s">
        <v>416</v>
      </c>
      <c r="H117" s="75"/>
      <c r="I117" s="69"/>
      <c r="J117" s="76"/>
    </row>
    <row r="118" spans="1:10" x14ac:dyDescent="0.25">
      <c r="A118" s="41">
        <v>115</v>
      </c>
      <c r="B118" s="68"/>
      <c r="C118" s="69"/>
      <c r="D118" s="69"/>
      <c r="E118" s="70"/>
      <c r="F118" s="70" t="s">
        <v>433</v>
      </c>
      <c r="G118" s="100" t="s">
        <v>416</v>
      </c>
      <c r="H118" s="75"/>
      <c r="I118" s="69"/>
      <c r="J118" s="76"/>
    </row>
    <row r="119" spans="1:10" x14ac:dyDescent="0.25">
      <c r="A119" s="42">
        <v>116</v>
      </c>
      <c r="B119" s="68"/>
      <c r="C119" s="69"/>
      <c r="D119" s="69"/>
      <c r="E119" s="70"/>
      <c r="F119" s="70" t="s">
        <v>433</v>
      </c>
      <c r="G119" s="100" t="s">
        <v>416</v>
      </c>
      <c r="H119" s="75"/>
      <c r="I119" s="69"/>
      <c r="J119" s="76"/>
    </row>
    <row r="120" spans="1:10" x14ac:dyDescent="0.25">
      <c r="A120" s="41">
        <v>117</v>
      </c>
      <c r="B120" s="68"/>
      <c r="C120" s="69"/>
      <c r="D120" s="69"/>
      <c r="E120" s="70"/>
      <c r="F120" s="70" t="s">
        <v>433</v>
      </c>
      <c r="G120" s="100" t="s">
        <v>416</v>
      </c>
      <c r="H120" s="75"/>
      <c r="I120" s="69"/>
      <c r="J120" s="76"/>
    </row>
    <row r="121" spans="1:10" x14ac:dyDescent="0.25">
      <c r="A121" s="42">
        <v>118</v>
      </c>
      <c r="B121" s="68"/>
      <c r="C121" s="69"/>
      <c r="D121" s="69"/>
      <c r="E121" s="70"/>
      <c r="F121" s="70" t="s">
        <v>433</v>
      </c>
      <c r="G121" s="100" t="s">
        <v>416</v>
      </c>
      <c r="H121" s="75"/>
      <c r="I121" s="69"/>
      <c r="J121" s="76"/>
    </row>
    <row r="122" spans="1:10" x14ac:dyDescent="0.25">
      <c r="A122" s="41">
        <v>119</v>
      </c>
      <c r="B122" s="68"/>
      <c r="C122" s="69"/>
      <c r="D122" s="69"/>
      <c r="E122" s="70"/>
      <c r="F122" s="70" t="s">
        <v>433</v>
      </c>
      <c r="G122" s="100" t="s">
        <v>416</v>
      </c>
      <c r="H122" s="75"/>
      <c r="I122" s="69"/>
      <c r="J122" s="76"/>
    </row>
    <row r="123" spans="1:10" x14ac:dyDescent="0.25">
      <c r="A123" s="42">
        <v>120</v>
      </c>
      <c r="B123" s="68"/>
      <c r="C123" s="69"/>
      <c r="D123" s="69"/>
      <c r="E123" s="70"/>
      <c r="F123" s="70" t="s">
        <v>433</v>
      </c>
      <c r="G123" s="100" t="s">
        <v>416</v>
      </c>
      <c r="H123" s="75"/>
      <c r="I123" s="69"/>
      <c r="J123" s="76"/>
    </row>
    <row r="124" spans="1:10" x14ac:dyDescent="0.25">
      <c r="A124" s="41">
        <v>121</v>
      </c>
      <c r="B124" s="68"/>
      <c r="C124" s="69"/>
      <c r="D124" s="69"/>
      <c r="E124" s="70"/>
      <c r="F124" s="70" t="s">
        <v>433</v>
      </c>
      <c r="G124" s="100" t="s">
        <v>416</v>
      </c>
      <c r="H124" s="75"/>
      <c r="I124" s="69"/>
      <c r="J124" s="76"/>
    </row>
    <row r="125" spans="1:10" x14ac:dyDescent="0.25">
      <c r="A125" s="42">
        <v>122</v>
      </c>
      <c r="B125" s="68"/>
      <c r="C125" s="69"/>
      <c r="D125" s="69"/>
      <c r="E125" s="70"/>
      <c r="F125" s="70" t="s">
        <v>433</v>
      </c>
      <c r="G125" s="100" t="s">
        <v>416</v>
      </c>
      <c r="H125" s="75"/>
      <c r="I125" s="69"/>
      <c r="J125" s="76"/>
    </row>
    <row r="126" spans="1:10" x14ac:dyDescent="0.25">
      <c r="A126" s="41">
        <v>123</v>
      </c>
      <c r="B126" s="68"/>
      <c r="C126" s="69"/>
      <c r="D126" s="69"/>
      <c r="E126" s="70"/>
      <c r="F126" s="70" t="s">
        <v>433</v>
      </c>
      <c r="G126" s="100" t="s">
        <v>416</v>
      </c>
      <c r="H126" s="75"/>
      <c r="I126" s="69"/>
      <c r="J126" s="76"/>
    </row>
    <row r="127" spans="1:10" x14ac:dyDescent="0.25">
      <c r="A127" s="42">
        <v>124</v>
      </c>
      <c r="B127" s="68"/>
      <c r="C127" s="69"/>
      <c r="D127" s="69"/>
      <c r="E127" s="70"/>
      <c r="F127" s="70" t="s">
        <v>433</v>
      </c>
      <c r="G127" s="100" t="s">
        <v>416</v>
      </c>
      <c r="H127" s="75"/>
      <c r="I127" s="69"/>
      <c r="J127" s="76"/>
    </row>
    <row r="128" spans="1:10" x14ac:dyDescent="0.25">
      <c r="A128" s="41">
        <v>125</v>
      </c>
      <c r="B128" s="68"/>
      <c r="C128" s="69"/>
      <c r="D128" s="69"/>
      <c r="E128" s="70"/>
      <c r="F128" s="70" t="s">
        <v>433</v>
      </c>
      <c r="G128" s="100" t="s">
        <v>416</v>
      </c>
      <c r="H128" s="75"/>
      <c r="I128" s="69"/>
      <c r="J128" s="76"/>
    </row>
    <row r="129" spans="1:10" x14ac:dyDescent="0.25">
      <c r="A129" s="42">
        <v>126</v>
      </c>
      <c r="B129" s="68"/>
      <c r="C129" s="69"/>
      <c r="D129" s="69"/>
      <c r="E129" s="70"/>
      <c r="F129" s="70" t="s">
        <v>433</v>
      </c>
      <c r="G129" s="100" t="s">
        <v>416</v>
      </c>
      <c r="H129" s="75"/>
      <c r="I129" s="69"/>
      <c r="J129" s="76"/>
    </row>
    <row r="130" spans="1:10" x14ac:dyDescent="0.25">
      <c r="A130" s="41">
        <v>127</v>
      </c>
      <c r="B130" s="68"/>
      <c r="C130" s="69"/>
      <c r="D130" s="69"/>
      <c r="E130" s="70"/>
      <c r="F130" s="70" t="s">
        <v>433</v>
      </c>
      <c r="G130" s="100" t="s">
        <v>416</v>
      </c>
      <c r="H130" s="75"/>
      <c r="I130" s="69"/>
      <c r="J130" s="76"/>
    </row>
    <row r="131" spans="1:10" x14ac:dyDescent="0.25">
      <c r="A131" s="42">
        <v>128</v>
      </c>
      <c r="B131" s="68"/>
      <c r="C131" s="69"/>
      <c r="D131" s="69"/>
      <c r="E131" s="70"/>
      <c r="F131" s="70" t="s">
        <v>433</v>
      </c>
      <c r="G131" s="100" t="s">
        <v>416</v>
      </c>
      <c r="H131" s="75"/>
      <c r="I131" s="69"/>
      <c r="J131" s="76"/>
    </row>
    <row r="132" spans="1:10" x14ac:dyDescent="0.25">
      <c r="A132" s="41">
        <v>129</v>
      </c>
      <c r="B132" s="68"/>
      <c r="C132" s="69"/>
      <c r="D132" s="69"/>
      <c r="E132" s="70"/>
      <c r="F132" s="70" t="s">
        <v>433</v>
      </c>
      <c r="G132" s="100" t="s">
        <v>416</v>
      </c>
      <c r="H132" s="75"/>
      <c r="I132" s="69"/>
      <c r="J132" s="76"/>
    </row>
    <row r="133" spans="1:10" x14ac:dyDescent="0.25">
      <c r="A133" s="42">
        <v>130</v>
      </c>
      <c r="B133" s="68"/>
      <c r="C133" s="69"/>
      <c r="D133" s="69"/>
      <c r="E133" s="70"/>
      <c r="F133" s="70" t="s">
        <v>433</v>
      </c>
      <c r="G133" s="100" t="s">
        <v>416</v>
      </c>
      <c r="H133" s="75"/>
      <c r="I133" s="69"/>
      <c r="J133" s="76"/>
    </row>
    <row r="134" spans="1:10" x14ac:dyDescent="0.25">
      <c r="A134" s="41">
        <v>131</v>
      </c>
      <c r="B134" s="68"/>
      <c r="C134" s="69"/>
      <c r="D134" s="69"/>
      <c r="E134" s="70"/>
      <c r="F134" s="70" t="s">
        <v>433</v>
      </c>
      <c r="G134" s="100" t="s">
        <v>416</v>
      </c>
      <c r="H134" s="75"/>
      <c r="I134" s="69"/>
      <c r="J134" s="76"/>
    </row>
    <row r="135" spans="1:10" x14ac:dyDescent="0.25">
      <c r="A135" s="42">
        <v>132</v>
      </c>
      <c r="B135" s="68"/>
      <c r="C135" s="69"/>
      <c r="D135" s="69"/>
      <c r="E135" s="70"/>
      <c r="F135" s="70" t="s">
        <v>433</v>
      </c>
      <c r="G135" s="100" t="s">
        <v>416</v>
      </c>
      <c r="H135" s="75"/>
      <c r="I135" s="69"/>
      <c r="J135" s="76"/>
    </row>
    <row r="136" spans="1:10" x14ac:dyDescent="0.25">
      <c r="A136" s="41">
        <v>133</v>
      </c>
      <c r="B136" s="68"/>
      <c r="C136" s="69"/>
      <c r="D136" s="69"/>
      <c r="E136" s="70"/>
      <c r="F136" s="70" t="s">
        <v>433</v>
      </c>
      <c r="G136" s="100" t="s">
        <v>416</v>
      </c>
      <c r="H136" s="75"/>
      <c r="I136" s="69"/>
      <c r="J136" s="76"/>
    </row>
    <row r="137" spans="1:10" x14ac:dyDescent="0.25">
      <c r="A137" s="42">
        <v>134</v>
      </c>
      <c r="B137" s="68"/>
      <c r="C137" s="69"/>
      <c r="D137" s="69"/>
      <c r="E137" s="70"/>
      <c r="F137" s="70" t="s">
        <v>433</v>
      </c>
      <c r="G137" s="100" t="s">
        <v>416</v>
      </c>
      <c r="H137" s="75"/>
      <c r="I137" s="69"/>
      <c r="J137" s="76"/>
    </row>
    <row r="138" spans="1:10" x14ac:dyDescent="0.25">
      <c r="A138" s="41">
        <v>135</v>
      </c>
      <c r="B138" s="68"/>
      <c r="C138" s="69"/>
      <c r="D138" s="69"/>
      <c r="E138" s="70"/>
      <c r="F138" s="70" t="s">
        <v>433</v>
      </c>
      <c r="G138" s="100" t="s">
        <v>416</v>
      </c>
      <c r="H138" s="75"/>
      <c r="I138" s="69"/>
      <c r="J138" s="76"/>
    </row>
    <row r="139" spans="1:10" x14ac:dyDescent="0.25">
      <c r="A139" s="42">
        <v>136</v>
      </c>
      <c r="B139" s="68"/>
      <c r="C139" s="69"/>
      <c r="D139" s="69"/>
      <c r="E139" s="70"/>
      <c r="F139" s="70" t="s">
        <v>433</v>
      </c>
      <c r="G139" s="100" t="s">
        <v>416</v>
      </c>
      <c r="H139" s="75"/>
      <c r="I139" s="69"/>
      <c r="J139" s="76"/>
    </row>
    <row r="140" spans="1:10" x14ac:dyDescent="0.25">
      <c r="A140" s="41">
        <v>137</v>
      </c>
      <c r="B140" s="68"/>
      <c r="C140" s="69"/>
      <c r="D140" s="69"/>
      <c r="E140" s="70"/>
      <c r="F140" s="70" t="s">
        <v>433</v>
      </c>
      <c r="G140" s="100" t="s">
        <v>416</v>
      </c>
      <c r="H140" s="75"/>
      <c r="I140" s="69"/>
      <c r="J140" s="76"/>
    </row>
    <row r="141" spans="1:10" x14ac:dyDescent="0.25">
      <c r="A141" s="42">
        <v>138</v>
      </c>
      <c r="B141" s="68"/>
      <c r="C141" s="69"/>
      <c r="D141" s="69"/>
      <c r="E141" s="70"/>
      <c r="F141" s="70" t="s">
        <v>433</v>
      </c>
      <c r="G141" s="100" t="s">
        <v>416</v>
      </c>
      <c r="H141" s="75"/>
      <c r="I141" s="69"/>
      <c r="J141" s="76"/>
    </row>
    <row r="142" spans="1:10" x14ac:dyDescent="0.25">
      <c r="A142" s="41">
        <v>139</v>
      </c>
      <c r="B142" s="68"/>
      <c r="C142" s="69"/>
      <c r="D142" s="69"/>
      <c r="E142" s="70"/>
      <c r="F142" s="70" t="s">
        <v>433</v>
      </c>
      <c r="G142" s="100" t="s">
        <v>416</v>
      </c>
      <c r="H142" s="75"/>
      <c r="I142" s="69"/>
      <c r="J142" s="76"/>
    </row>
    <row r="143" spans="1:10" x14ac:dyDescent="0.25">
      <c r="A143" s="42">
        <v>140</v>
      </c>
      <c r="B143" s="68"/>
      <c r="C143" s="69"/>
      <c r="D143" s="69"/>
      <c r="E143" s="70"/>
      <c r="F143" s="70" t="s">
        <v>433</v>
      </c>
      <c r="G143" s="100" t="s">
        <v>416</v>
      </c>
      <c r="H143" s="75"/>
      <c r="I143" s="69"/>
      <c r="J143" s="76"/>
    </row>
    <row r="144" spans="1:10" x14ac:dyDescent="0.25">
      <c r="A144" s="41">
        <v>141</v>
      </c>
      <c r="B144" s="68"/>
      <c r="C144" s="69"/>
      <c r="D144" s="69"/>
      <c r="E144" s="70"/>
      <c r="F144" s="70" t="s">
        <v>433</v>
      </c>
      <c r="G144" s="100" t="s">
        <v>416</v>
      </c>
      <c r="H144" s="75"/>
      <c r="I144" s="69"/>
      <c r="J144" s="76"/>
    </row>
    <row r="145" spans="1:10" x14ac:dyDescent="0.25">
      <c r="A145" s="42">
        <v>142</v>
      </c>
      <c r="B145" s="68"/>
      <c r="C145" s="69"/>
      <c r="D145" s="69"/>
      <c r="E145" s="70"/>
      <c r="F145" s="70" t="s">
        <v>433</v>
      </c>
      <c r="G145" s="100" t="s">
        <v>416</v>
      </c>
      <c r="H145" s="75"/>
      <c r="I145" s="69"/>
      <c r="J145" s="76"/>
    </row>
    <row r="146" spans="1:10" x14ac:dyDescent="0.25">
      <c r="A146" s="41">
        <v>143</v>
      </c>
      <c r="B146" s="68"/>
      <c r="C146" s="69"/>
      <c r="D146" s="69"/>
      <c r="E146" s="70"/>
      <c r="F146" s="70" t="s">
        <v>433</v>
      </c>
      <c r="G146" s="100" t="s">
        <v>416</v>
      </c>
      <c r="H146" s="75"/>
      <c r="I146" s="69"/>
      <c r="J146" s="76"/>
    </row>
    <row r="147" spans="1:10" x14ac:dyDescent="0.25">
      <c r="A147" s="42">
        <v>144</v>
      </c>
      <c r="B147" s="68"/>
      <c r="C147" s="69"/>
      <c r="D147" s="69"/>
      <c r="E147" s="70"/>
      <c r="F147" s="70" t="s">
        <v>433</v>
      </c>
      <c r="G147" s="100" t="s">
        <v>416</v>
      </c>
      <c r="H147" s="75"/>
      <c r="I147" s="69"/>
      <c r="J147" s="76"/>
    </row>
    <row r="148" spans="1:10" x14ac:dyDescent="0.25">
      <c r="A148" s="41">
        <v>145</v>
      </c>
      <c r="B148" s="68"/>
      <c r="C148" s="69"/>
      <c r="D148" s="69"/>
      <c r="E148" s="70"/>
      <c r="F148" s="70" t="s">
        <v>433</v>
      </c>
      <c r="G148" s="100" t="s">
        <v>416</v>
      </c>
      <c r="H148" s="75"/>
      <c r="I148" s="69"/>
      <c r="J148" s="76"/>
    </row>
    <row r="149" spans="1:10" x14ac:dyDescent="0.25">
      <c r="A149" s="42">
        <v>146</v>
      </c>
      <c r="B149" s="68"/>
      <c r="C149" s="69"/>
      <c r="D149" s="69"/>
      <c r="E149" s="70"/>
      <c r="F149" s="70" t="s">
        <v>433</v>
      </c>
      <c r="G149" s="100" t="s">
        <v>416</v>
      </c>
      <c r="H149" s="75"/>
      <c r="I149" s="69"/>
      <c r="J149" s="76"/>
    </row>
    <row r="150" spans="1:10" x14ac:dyDescent="0.25">
      <c r="A150" s="41">
        <v>147</v>
      </c>
      <c r="B150" s="68"/>
      <c r="C150" s="69"/>
      <c r="D150" s="69"/>
      <c r="E150" s="70"/>
      <c r="F150" s="70" t="s">
        <v>433</v>
      </c>
      <c r="G150" s="100" t="s">
        <v>416</v>
      </c>
      <c r="H150" s="75"/>
      <c r="I150" s="69"/>
      <c r="J150" s="76"/>
    </row>
    <row r="151" spans="1:10" x14ac:dyDescent="0.25">
      <c r="A151" s="42">
        <v>148</v>
      </c>
      <c r="B151" s="68"/>
      <c r="C151" s="69"/>
      <c r="D151" s="69"/>
      <c r="E151" s="70"/>
      <c r="F151" s="70" t="s">
        <v>433</v>
      </c>
      <c r="G151" s="100" t="s">
        <v>416</v>
      </c>
      <c r="H151" s="75"/>
      <c r="I151" s="69"/>
      <c r="J151" s="76"/>
    </row>
    <row r="152" spans="1:10" x14ac:dyDescent="0.25">
      <c r="A152" s="41">
        <v>149</v>
      </c>
      <c r="B152" s="68"/>
      <c r="C152" s="69"/>
      <c r="D152" s="69"/>
      <c r="E152" s="70"/>
      <c r="F152" s="70" t="s">
        <v>433</v>
      </c>
      <c r="G152" s="100" t="s">
        <v>416</v>
      </c>
      <c r="H152" s="75"/>
      <c r="I152" s="69"/>
      <c r="J152" s="76"/>
    </row>
    <row r="153" spans="1:10" x14ac:dyDescent="0.25">
      <c r="A153" s="42">
        <v>150</v>
      </c>
      <c r="B153" s="68"/>
      <c r="C153" s="69"/>
      <c r="D153" s="69"/>
      <c r="E153" s="70"/>
      <c r="F153" s="70" t="s">
        <v>433</v>
      </c>
      <c r="G153" s="100" t="s">
        <v>416</v>
      </c>
      <c r="H153" s="75"/>
      <c r="I153" s="69"/>
      <c r="J153" s="76"/>
    </row>
    <row r="154" spans="1:10" x14ac:dyDescent="0.25">
      <c r="A154" s="41">
        <v>151</v>
      </c>
      <c r="B154" s="68"/>
      <c r="C154" s="69"/>
      <c r="D154" s="69"/>
      <c r="E154" s="70"/>
      <c r="F154" s="70" t="s">
        <v>433</v>
      </c>
      <c r="G154" s="100" t="s">
        <v>416</v>
      </c>
      <c r="H154" s="75"/>
      <c r="I154" s="69"/>
      <c r="J154" s="76"/>
    </row>
    <row r="155" spans="1:10" x14ac:dyDescent="0.25">
      <c r="A155" s="42">
        <v>152</v>
      </c>
      <c r="B155" s="68"/>
      <c r="C155" s="69"/>
      <c r="D155" s="69"/>
      <c r="E155" s="70"/>
      <c r="F155" s="70" t="s">
        <v>433</v>
      </c>
      <c r="G155" s="100" t="s">
        <v>416</v>
      </c>
      <c r="H155" s="75"/>
      <c r="I155" s="69"/>
      <c r="J155" s="76"/>
    </row>
    <row r="156" spans="1:10" x14ac:dyDescent="0.25">
      <c r="A156" s="41">
        <v>153</v>
      </c>
      <c r="B156" s="68"/>
      <c r="C156" s="69"/>
      <c r="D156" s="69"/>
      <c r="E156" s="70"/>
      <c r="F156" s="70" t="s">
        <v>433</v>
      </c>
      <c r="G156" s="100" t="s">
        <v>416</v>
      </c>
      <c r="H156" s="75"/>
      <c r="I156" s="69"/>
      <c r="J156" s="76"/>
    </row>
    <row r="157" spans="1:10" x14ac:dyDescent="0.25">
      <c r="A157" s="42">
        <v>154</v>
      </c>
      <c r="B157" s="68"/>
      <c r="C157" s="69"/>
      <c r="D157" s="69"/>
      <c r="E157" s="70"/>
      <c r="F157" s="70" t="s">
        <v>433</v>
      </c>
      <c r="G157" s="100" t="s">
        <v>416</v>
      </c>
      <c r="H157" s="75"/>
      <c r="I157" s="69"/>
      <c r="J157" s="76"/>
    </row>
    <row r="158" spans="1:10" x14ac:dyDescent="0.25">
      <c r="A158" s="41">
        <v>155</v>
      </c>
      <c r="B158" s="68"/>
      <c r="C158" s="69"/>
      <c r="D158" s="69"/>
      <c r="E158" s="70"/>
      <c r="F158" s="70" t="s">
        <v>433</v>
      </c>
      <c r="G158" s="100" t="s">
        <v>416</v>
      </c>
      <c r="H158" s="75"/>
      <c r="I158" s="69"/>
      <c r="J158" s="76"/>
    </row>
    <row r="159" spans="1:10" x14ac:dyDescent="0.25">
      <c r="A159" s="42">
        <v>156</v>
      </c>
      <c r="B159" s="68"/>
      <c r="C159" s="69"/>
      <c r="D159" s="69"/>
      <c r="E159" s="70"/>
      <c r="F159" s="70" t="s">
        <v>433</v>
      </c>
      <c r="G159" s="100" t="s">
        <v>416</v>
      </c>
      <c r="H159" s="75"/>
      <c r="I159" s="69"/>
      <c r="J159" s="76"/>
    </row>
    <row r="160" spans="1:10" x14ac:dyDescent="0.25">
      <c r="A160" s="41">
        <v>157</v>
      </c>
      <c r="B160" s="68"/>
      <c r="C160" s="69"/>
      <c r="D160" s="69"/>
      <c r="E160" s="70"/>
      <c r="F160" s="70" t="s">
        <v>433</v>
      </c>
      <c r="G160" s="100" t="s">
        <v>416</v>
      </c>
      <c r="H160" s="75"/>
      <c r="I160" s="69"/>
      <c r="J160" s="76"/>
    </row>
    <row r="161" spans="1:10" x14ac:dyDescent="0.25">
      <c r="A161" s="42">
        <v>158</v>
      </c>
      <c r="B161" s="68"/>
      <c r="C161" s="69"/>
      <c r="D161" s="69"/>
      <c r="E161" s="70"/>
      <c r="F161" s="70" t="s">
        <v>433</v>
      </c>
      <c r="G161" s="100" t="s">
        <v>416</v>
      </c>
      <c r="H161" s="75"/>
      <c r="I161" s="69"/>
      <c r="J161" s="76"/>
    </row>
    <row r="162" spans="1:10" x14ac:dyDescent="0.25">
      <c r="A162" s="41">
        <v>159</v>
      </c>
      <c r="B162" s="68"/>
      <c r="C162" s="69"/>
      <c r="D162" s="69"/>
      <c r="E162" s="70"/>
      <c r="F162" s="70" t="s">
        <v>433</v>
      </c>
      <c r="G162" s="100" t="s">
        <v>416</v>
      </c>
      <c r="H162" s="75"/>
      <c r="I162" s="69"/>
      <c r="J162" s="76"/>
    </row>
    <row r="163" spans="1:10" x14ac:dyDescent="0.25">
      <c r="A163" s="42">
        <v>160</v>
      </c>
      <c r="B163" s="68"/>
      <c r="C163" s="69"/>
      <c r="D163" s="69"/>
      <c r="E163" s="70"/>
      <c r="F163" s="70" t="s">
        <v>433</v>
      </c>
      <c r="G163" s="100" t="s">
        <v>416</v>
      </c>
      <c r="H163" s="75"/>
      <c r="I163" s="69"/>
      <c r="J163" s="76"/>
    </row>
    <row r="164" spans="1:10" x14ac:dyDescent="0.25">
      <c r="A164" s="41">
        <v>161</v>
      </c>
      <c r="B164" s="68"/>
      <c r="C164" s="69"/>
      <c r="D164" s="69"/>
      <c r="E164" s="70"/>
      <c r="F164" s="70" t="s">
        <v>433</v>
      </c>
      <c r="G164" s="100" t="s">
        <v>416</v>
      </c>
      <c r="H164" s="75"/>
      <c r="I164" s="69"/>
      <c r="J164" s="76"/>
    </row>
    <row r="165" spans="1:10" x14ac:dyDescent="0.25">
      <c r="A165" s="42">
        <v>162</v>
      </c>
      <c r="B165" s="68"/>
      <c r="C165" s="69"/>
      <c r="D165" s="69"/>
      <c r="E165" s="70"/>
      <c r="F165" s="70" t="s">
        <v>433</v>
      </c>
      <c r="G165" s="100" t="s">
        <v>416</v>
      </c>
      <c r="H165" s="75"/>
      <c r="I165" s="69"/>
      <c r="J165" s="76"/>
    </row>
    <row r="166" spans="1:10" x14ac:dyDescent="0.25">
      <c r="A166" s="41">
        <v>163</v>
      </c>
      <c r="B166" s="68"/>
      <c r="C166" s="69"/>
      <c r="D166" s="69"/>
      <c r="E166" s="70"/>
      <c r="F166" s="70" t="s">
        <v>433</v>
      </c>
      <c r="G166" s="100" t="s">
        <v>416</v>
      </c>
      <c r="H166" s="75"/>
      <c r="I166" s="69"/>
      <c r="J166" s="76"/>
    </row>
    <row r="167" spans="1:10" x14ac:dyDescent="0.25">
      <c r="A167" s="42">
        <v>164</v>
      </c>
      <c r="B167" s="68"/>
      <c r="C167" s="69"/>
      <c r="D167" s="69"/>
      <c r="E167" s="70"/>
      <c r="F167" s="70" t="s">
        <v>433</v>
      </c>
      <c r="G167" s="100" t="s">
        <v>416</v>
      </c>
      <c r="H167" s="75"/>
      <c r="I167" s="69"/>
      <c r="J167" s="76"/>
    </row>
    <row r="168" spans="1:10" x14ac:dyDescent="0.25">
      <c r="A168" s="41">
        <v>165</v>
      </c>
      <c r="B168" s="68"/>
      <c r="C168" s="69"/>
      <c r="D168" s="69"/>
      <c r="E168" s="70"/>
      <c r="F168" s="70" t="s">
        <v>433</v>
      </c>
      <c r="G168" s="100" t="s">
        <v>416</v>
      </c>
      <c r="H168" s="75"/>
      <c r="I168" s="69"/>
      <c r="J168" s="76"/>
    </row>
    <row r="169" spans="1:10" x14ac:dyDescent="0.25">
      <c r="A169" s="42">
        <v>166</v>
      </c>
      <c r="B169" s="68"/>
      <c r="C169" s="69"/>
      <c r="D169" s="69"/>
      <c r="E169" s="70"/>
      <c r="F169" s="70" t="s">
        <v>433</v>
      </c>
      <c r="G169" s="100" t="s">
        <v>416</v>
      </c>
      <c r="H169" s="75"/>
      <c r="I169" s="69"/>
      <c r="J169" s="76"/>
    </row>
    <row r="170" spans="1:10" x14ac:dyDescent="0.25">
      <c r="A170" s="41">
        <v>167</v>
      </c>
      <c r="B170" s="68"/>
      <c r="C170" s="69"/>
      <c r="D170" s="69"/>
      <c r="E170" s="70"/>
      <c r="F170" s="70" t="s">
        <v>433</v>
      </c>
      <c r="G170" s="100" t="s">
        <v>416</v>
      </c>
      <c r="H170" s="75"/>
      <c r="I170" s="69"/>
      <c r="J170" s="76"/>
    </row>
    <row r="171" spans="1:10" x14ac:dyDescent="0.25">
      <c r="A171" s="42">
        <v>168</v>
      </c>
      <c r="B171" s="68"/>
      <c r="C171" s="69"/>
      <c r="D171" s="69"/>
      <c r="E171" s="70"/>
      <c r="F171" s="70" t="s">
        <v>433</v>
      </c>
      <c r="G171" s="100" t="s">
        <v>416</v>
      </c>
      <c r="H171" s="75"/>
      <c r="I171" s="69"/>
      <c r="J171" s="76"/>
    </row>
    <row r="172" spans="1:10" x14ac:dyDescent="0.25">
      <c r="A172" s="41">
        <v>169</v>
      </c>
      <c r="B172" s="68"/>
      <c r="C172" s="69"/>
      <c r="D172" s="69"/>
      <c r="E172" s="70"/>
      <c r="F172" s="70" t="s">
        <v>433</v>
      </c>
      <c r="G172" s="100" t="s">
        <v>416</v>
      </c>
      <c r="H172" s="75"/>
      <c r="I172" s="69"/>
      <c r="J172" s="76"/>
    </row>
    <row r="173" spans="1:10" x14ac:dyDescent="0.25">
      <c r="A173" s="42">
        <v>170</v>
      </c>
      <c r="B173" s="68"/>
      <c r="C173" s="69"/>
      <c r="D173" s="69"/>
      <c r="E173" s="70"/>
      <c r="F173" s="70" t="s">
        <v>433</v>
      </c>
      <c r="G173" s="100" t="s">
        <v>416</v>
      </c>
      <c r="H173" s="75"/>
      <c r="I173" s="69"/>
      <c r="J173" s="76"/>
    </row>
    <row r="174" spans="1:10" x14ac:dyDescent="0.25">
      <c r="A174" s="41">
        <v>171</v>
      </c>
      <c r="B174" s="68"/>
      <c r="C174" s="69"/>
      <c r="D174" s="69"/>
      <c r="E174" s="70"/>
      <c r="F174" s="70" t="s">
        <v>433</v>
      </c>
      <c r="G174" s="100" t="s">
        <v>416</v>
      </c>
      <c r="H174" s="75"/>
      <c r="I174" s="69"/>
      <c r="J174" s="76"/>
    </row>
    <row r="175" spans="1:10" x14ac:dyDescent="0.25">
      <c r="A175" s="42">
        <v>172</v>
      </c>
      <c r="B175" s="68"/>
      <c r="C175" s="69"/>
      <c r="D175" s="69"/>
      <c r="E175" s="70"/>
      <c r="F175" s="70" t="s">
        <v>433</v>
      </c>
      <c r="G175" s="100" t="s">
        <v>416</v>
      </c>
      <c r="H175" s="75"/>
      <c r="I175" s="69"/>
      <c r="J175" s="76"/>
    </row>
    <row r="176" spans="1:10" x14ac:dyDescent="0.25">
      <c r="A176" s="41">
        <v>173</v>
      </c>
      <c r="B176" s="68"/>
      <c r="C176" s="69"/>
      <c r="D176" s="69"/>
      <c r="E176" s="70"/>
      <c r="F176" s="70" t="s">
        <v>433</v>
      </c>
      <c r="G176" s="100" t="s">
        <v>416</v>
      </c>
      <c r="H176" s="75"/>
      <c r="I176" s="69"/>
      <c r="J176" s="76"/>
    </row>
    <row r="177" spans="1:10" x14ac:dyDescent="0.25">
      <c r="A177" s="42">
        <v>174</v>
      </c>
      <c r="B177" s="68"/>
      <c r="C177" s="69"/>
      <c r="D177" s="69"/>
      <c r="E177" s="70"/>
      <c r="F177" s="70" t="s">
        <v>433</v>
      </c>
      <c r="G177" s="100" t="s">
        <v>416</v>
      </c>
      <c r="H177" s="75"/>
      <c r="I177" s="69"/>
      <c r="J177" s="76"/>
    </row>
    <row r="178" spans="1:10" x14ac:dyDescent="0.25">
      <c r="A178" s="41">
        <v>175</v>
      </c>
      <c r="B178" s="68"/>
      <c r="C178" s="69"/>
      <c r="D178" s="69"/>
      <c r="E178" s="70"/>
      <c r="F178" s="70" t="s">
        <v>433</v>
      </c>
      <c r="G178" s="100" t="s">
        <v>416</v>
      </c>
      <c r="H178" s="75"/>
      <c r="I178" s="69"/>
      <c r="J178" s="76"/>
    </row>
    <row r="179" spans="1:10" x14ac:dyDescent="0.25">
      <c r="A179" s="42">
        <v>176</v>
      </c>
      <c r="B179" s="68"/>
      <c r="C179" s="69"/>
      <c r="D179" s="69"/>
      <c r="E179" s="70"/>
      <c r="F179" s="70" t="s">
        <v>433</v>
      </c>
      <c r="G179" s="100" t="s">
        <v>416</v>
      </c>
      <c r="H179" s="75"/>
      <c r="I179" s="69"/>
      <c r="J179" s="76"/>
    </row>
    <row r="180" spans="1:10" x14ac:dyDescent="0.25">
      <c r="A180" s="41">
        <v>177</v>
      </c>
      <c r="B180" s="68"/>
      <c r="C180" s="69"/>
      <c r="D180" s="69"/>
      <c r="E180" s="70"/>
      <c r="F180" s="70" t="s">
        <v>433</v>
      </c>
      <c r="G180" s="100" t="s">
        <v>416</v>
      </c>
      <c r="H180" s="75"/>
      <c r="I180" s="69"/>
      <c r="J180" s="76"/>
    </row>
    <row r="181" spans="1:10" x14ac:dyDescent="0.25">
      <c r="A181" s="42">
        <v>178</v>
      </c>
      <c r="B181" s="68"/>
      <c r="C181" s="69"/>
      <c r="D181" s="69"/>
      <c r="E181" s="70"/>
      <c r="F181" s="70" t="s">
        <v>433</v>
      </c>
      <c r="G181" s="100" t="s">
        <v>416</v>
      </c>
      <c r="H181" s="75"/>
      <c r="I181" s="69"/>
      <c r="J181" s="76"/>
    </row>
    <row r="182" spans="1:10" x14ac:dyDescent="0.25">
      <c r="A182" s="41">
        <v>179</v>
      </c>
      <c r="B182" s="68"/>
      <c r="C182" s="69"/>
      <c r="D182" s="69"/>
      <c r="E182" s="70"/>
      <c r="F182" s="70" t="s">
        <v>433</v>
      </c>
      <c r="G182" s="100" t="s">
        <v>416</v>
      </c>
      <c r="H182" s="75"/>
      <c r="I182" s="69"/>
      <c r="J182" s="76"/>
    </row>
    <row r="183" spans="1:10" x14ac:dyDescent="0.25">
      <c r="A183" s="42">
        <v>180</v>
      </c>
      <c r="B183" s="68"/>
      <c r="C183" s="69"/>
      <c r="D183" s="69"/>
      <c r="E183" s="70"/>
      <c r="F183" s="70" t="s">
        <v>433</v>
      </c>
      <c r="G183" s="100" t="s">
        <v>416</v>
      </c>
      <c r="H183" s="75"/>
      <c r="I183" s="69"/>
      <c r="J183" s="76"/>
    </row>
    <row r="184" spans="1:10" x14ac:dyDescent="0.25">
      <c r="A184" s="41">
        <v>181</v>
      </c>
      <c r="B184" s="68"/>
      <c r="C184" s="69"/>
      <c r="D184" s="69"/>
      <c r="E184" s="70"/>
      <c r="F184" s="70" t="s">
        <v>433</v>
      </c>
      <c r="G184" s="100" t="s">
        <v>416</v>
      </c>
      <c r="H184" s="75"/>
      <c r="I184" s="69"/>
      <c r="J184" s="76"/>
    </row>
    <row r="185" spans="1:10" x14ac:dyDescent="0.25">
      <c r="A185" s="42">
        <v>182</v>
      </c>
      <c r="B185" s="68"/>
      <c r="C185" s="69"/>
      <c r="D185" s="69"/>
      <c r="E185" s="70"/>
      <c r="F185" s="70" t="s">
        <v>433</v>
      </c>
      <c r="G185" s="100" t="s">
        <v>416</v>
      </c>
      <c r="H185" s="75"/>
      <c r="I185" s="69"/>
      <c r="J185" s="76"/>
    </row>
    <row r="186" spans="1:10" x14ac:dyDescent="0.25">
      <c r="A186" s="41">
        <v>183</v>
      </c>
      <c r="B186" s="68"/>
      <c r="C186" s="69"/>
      <c r="D186" s="69"/>
      <c r="E186" s="70"/>
      <c r="F186" s="70" t="s">
        <v>433</v>
      </c>
      <c r="G186" s="100" t="s">
        <v>416</v>
      </c>
      <c r="H186" s="75"/>
      <c r="I186" s="69"/>
      <c r="J186" s="76"/>
    </row>
    <row r="187" spans="1:10" x14ac:dyDescent="0.25">
      <c r="A187" s="42">
        <v>184</v>
      </c>
      <c r="B187" s="68"/>
      <c r="C187" s="69"/>
      <c r="D187" s="69"/>
      <c r="E187" s="70"/>
      <c r="F187" s="70" t="s">
        <v>433</v>
      </c>
      <c r="G187" s="100" t="s">
        <v>416</v>
      </c>
      <c r="H187" s="75"/>
      <c r="I187" s="69"/>
      <c r="J187" s="76"/>
    </row>
    <row r="188" spans="1:10" x14ac:dyDescent="0.25">
      <c r="A188" s="41">
        <v>185</v>
      </c>
      <c r="B188" s="68"/>
      <c r="C188" s="69"/>
      <c r="D188" s="69"/>
      <c r="E188" s="70"/>
      <c r="F188" s="70" t="s">
        <v>433</v>
      </c>
      <c r="G188" s="100" t="s">
        <v>416</v>
      </c>
      <c r="H188" s="75"/>
      <c r="I188" s="69"/>
      <c r="J188" s="76"/>
    </row>
    <row r="189" spans="1:10" x14ac:dyDescent="0.25">
      <c r="A189" s="42">
        <v>186</v>
      </c>
      <c r="B189" s="68"/>
      <c r="C189" s="69"/>
      <c r="D189" s="69"/>
      <c r="E189" s="70"/>
      <c r="F189" s="70" t="s">
        <v>433</v>
      </c>
      <c r="G189" s="100" t="s">
        <v>416</v>
      </c>
      <c r="H189" s="75"/>
      <c r="I189" s="69"/>
      <c r="J189" s="76"/>
    </row>
    <row r="190" spans="1:10" x14ac:dyDescent="0.25">
      <c r="A190" s="41">
        <v>187</v>
      </c>
      <c r="B190" s="68"/>
      <c r="C190" s="69"/>
      <c r="D190" s="69"/>
      <c r="E190" s="70"/>
      <c r="F190" s="70" t="s">
        <v>433</v>
      </c>
      <c r="G190" s="100" t="s">
        <v>416</v>
      </c>
      <c r="H190" s="75"/>
      <c r="I190" s="69"/>
      <c r="J190" s="76"/>
    </row>
    <row r="191" spans="1:10" x14ac:dyDescent="0.25">
      <c r="A191" s="42">
        <v>188</v>
      </c>
      <c r="B191" s="68"/>
      <c r="C191" s="69"/>
      <c r="D191" s="69"/>
      <c r="E191" s="70"/>
      <c r="F191" s="70" t="s">
        <v>433</v>
      </c>
      <c r="G191" s="100" t="s">
        <v>416</v>
      </c>
      <c r="H191" s="75"/>
      <c r="I191" s="69"/>
      <c r="J191" s="76"/>
    </row>
    <row r="192" spans="1:10" x14ac:dyDescent="0.25">
      <c r="A192" s="41">
        <v>189</v>
      </c>
      <c r="B192" s="68"/>
      <c r="C192" s="69"/>
      <c r="D192" s="69"/>
      <c r="E192" s="70"/>
      <c r="F192" s="70" t="s">
        <v>433</v>
      </c>
      <c r="G192" s="100" t="s">
        <v>416</v>
      </c>
      <c r="H192" s="75"/>
      <c r="I192" s="69"/>
      <c r="J192" s="76"/>
    </row>
    <row r="193" spans="1:10" x14ac:dyDescent="0.25">
      <c r="A193" s="42">
        <v>190</v>
      </c>
      <c r="B193" s="68"/>
      <c r="C193" s="69"/>
      <c r="D193" s="69"/>
      <c r="E193" s="70"/>
      <c r="F193" s="70" t="s">
        <v>433</v>
      </c>
      <c r="G193" s="100" t="s">
        <v>416</v>
      </c>
      <c r="H193" s="75"/>
      <c r="I193" s="69"/>
      <c r="J193" s="76"/>
    </row>
    <row r="194" spans="1:10" x14ac:dyDescent="0.25">
      <c r="A194" s="41">
        <v>191</v>
      </c>
      <c r="B194" s="68"/>
      <c r="C194" s="69"/>
      <c r="D194" s="69"/>
      <c r="E194" s="70"/>
      <c r="F194" s="70" t="s">
        <v>433</v>
      </c>
      <c r="G194" s="100" t="s">
        <v>416</v>
      </c>
      <c r="H194" s="75"/>
      <c r="I194" s="69"/>
      <c r="J194" s="76"/>
    </row>
    <row r="195" spans="1:10" x14ac:dyDescent="0.25">
      <c r="A195" s="42">
        <v>192</v>
      </c>
      <c r="B195" s="68"/>
      <c r="C195" s="69"/>
      <c r="D195" s="69"/>
      <c r="E195" s="70"/>
      <c r="F195" s="70" t="s">
        <v>433</v>
      </c>
      <c r="G195" s="100" t="s">
        <v>416</v>
      </c>
      <c r="H195" s="75"/>
      <c r="I195" s="69"/>
      <c r="J195" s="76"/>
    </row>
    <row r="196" spans="1:10" x14ac:dyDescent="0.25">
      <c r="A196" s="41">
        <v>193</v>
      </c>
      <c r="B196" s="68"/>
      <c r="C196" s="69"/>
      <c r="D196" s="69"/>
      <c r="E196" s="70"/>
      <c r="F196" s="70" t="s">
        <v>433</v>
      </c>
      <c r="G196" s="100" t="s">
        <v>416</v>
      </c>
      <c r="H196" s="75"/>
      <c r="I196" s="69"/>
      <c r="J196" s="76"/>
    </row>
    <row r="197" spans="1:10" x14ac:dyDescent="0.25">
      <c r="A197" s="42">
        <v>194</v>
      </c>
      <c r="B197" s="68"/>
      <c r="C197" s="69"/>
      <c r="D197" s="69"/>
      <c r="E197" s="70"/>
      <c r="F197" s="70" t="s">
        <v>433</v>
      </c>
      <c r="G197" s="100" t="s">
        <v>416</v>
      </c>
      <c r="H197" s="75"/>
      <c r="I197" s="69"/>
      <c r="J197" s="76"/>
    </row>
    <row r="198" spans="1:10" x14ac:dyDescent="0.25">
      <c r="A198" s="41">
        <v>195</v>
      </c>
      <c r="B198" s="68"/>
      <c r="C198" s="69"/>
      <c r="D198" s="69"/>
      <c r="E198" s="70"/>
      <c r="F198" s="70" t="s">
        <v>433</v>
      </c>
      <c r="G198" s="100" t="s">
        <v>416</v>
      </c>
      <c r="H198" s="75"/>
      <c r="I198" s="69"/>
      <c r="J198" s="76"/>
    </row>
    <row r="199" spans="1:10" x14ac:dyDescent="0.25">
      <c r="A199" s="42">
        <v>196</v>
      </c>
      <c r="B199" s="68"/>
      <c r="C199" s="69"/>
      <c r="D199" s="69"/>
      <c r="E199" s="70"/>
      <c r="F199" s="70" t="s">
        <v>433</v>
      </c>
      <c r="G199" s="100" t="s">
        <v>416</v>
      </c>
      <c r="H199" s="75"/>
      <c r="I199" s="69"/>
      <c r="J199" s="76"/>
    </row>
    <row r="200" spans="1:10" x14ac:dyDescent="0.25">
      <c r="A200" s="41">
        <v>197</v>
      </c>
      <c r="B200" s="68"/>
      <c r="C200" s="69"/>
      <c r="D200" s="69"/>
      <c r="E200" s="70"/>
      <c r="F200" s="70" t="s">
        <v>433</v>
      </c>
      <c r="G200" s="100" t="s">
        <v>416</v>
      </c>
      <c r="H200" s="75"/>
      <c r="I200" s="69"/>
      <c r="J200" s="76"/>
    </row>
    <row r="201" spans="1:10" x14ac:dyDescent="0.25">
      <c r="A201" s="42">
        <v>198</v>
      </c>
      <c r="B201" s="68"/>
      <c r="C201" s="69"/>
      <c r="D201" s="69"/>
      <c r="E201" s="70"/>
      <c r="F201" s="70" t="s">
        <v>433</v>
      </c>
      <c r="G201" s="100" t="s">
        <v>416</v>
      </c>
      <c r="H201" s="75"/>
      <c r="I201" s="69"/>
      <c r="J201" s="76"/>
    </row>
    <row r="202" spans="1:10" x14ac:dyDescent="0.25">
      <c r="A202" s="41">
        <v>199</v>
      </c>
      <c r="B202" s="68"/>
      <c r="C202" s="69"/>
      <c r="D202" s="69"/>
      <c r="E202" s="70"/>
      <c r="F202" s="70" t="s">
        <v>433</v>
      </c>
      <c r="G202" s="100" t="s">
        <v>416</v>
      </c>
      <c r="H202" s="75"/>
      <c r="I202" s="69"/>
      <c r="J202" s="76"/>
    </row>
    <row r="203" spans="1:10" x14ac:dyDescent="0.25">
      <c r="A203" s="42">
        <v>200</v>
      </c>
      <c r="B203" s="68"/>
      <c r="C203" s="69"/>
      <c r="D203" s="69"/>
      <c r="E203" s="70"/>
      <c r="F203" s="70" t="s">
        <v>433</v>
      </c>
      <c r="G203" s="100" t="s">
        <v>416</v>
      </c>
      <c r="H203" s="75"/>
      <c r="I203" s="69"/>
      <c r="J203" s="76"/>
    </row>
    <row r="204" spans="1:10" x14ac:dyDescent="0.25">
      <c r="A204" s="41">
        <v>201</v>
      </c>
      <c r="B204" s="68"/>
      <c r="C204" s="69"/>
      <c r="D204" s="69"/>
      <c r="E204" s="70"/>
      <c r="F204" s="70" t="s">
        <v>433</v>
      </c>
      <c r="G204" s="100" t="s">
        <v>416</v>
      </c>
      <c r="H204" s="75"/>
      <c r="I204" s="69"/>
      <c r="J204" s="76"/>
    </row>
    <row r="205" spans="1:10" x14ac:dyDescent="0.25">
      <c r="A205" s="42">
        <v>202</v>
      </c>
      <c r="B205" s="68"/>
      <c r="C205" s="69"/>
      <c r="D205" s="69"/>
      <c r="E205" s="70"/>
      <c r="F205" s="70" t="s">
        <v>433</v>
      </c>
      <c r="G205" s="100" t="s">
        <v>416</v>
      </c>
      <c r="H205" s="75"/>
      <c r="I205" s="69"/>
      <c r="J205" s="76"/>
    </row>
    <row r="206" spans="1:10" x14ac:dyDescent="0.25">
      <c r="A206" s="41">
        <v>203</v>
      </c>
      <c r="B206" s="68"/>
      <c r="C206" s="69"/>
      <c r="D206" s="69"/>
      <c r="E206" s="70"/>
      <c r="F206" s="70" t="s">
        <v>433</v>
      </c>
      <c r="G206" s="100" t="s">
        <v>416</v>
      </c>
      <c r="H206" s="75"/>
      <c r="I206" s="69"/>
      <c r="J206" s="76"/>
    </row>
    <row r="207" spans="1:10" x14ac:dyDescent="0.25">
      <c r="A207" s="42">
        <v>204</v>
      </c>
      <c r="B207" s="68"/>
      <c r="C207" s="69"/>
      <c r="D207" s="69"/>
      <c r="E207" s="70"/>
      <c r="F207" s="70" t="s">
        <v>433</v>
      </c>
      <c r="G207" s="100" t="s">
        <v>416</v>
      </c>
      <c r="H207" s="75"/>
      <c r="I207" s="69"/>
      <c r="J207" s="76"/>
    </row>
    <row r="208" spans="1:10" x14ac:dyDescent="0.25">
      <c r="A208" s="41">
        <v>205</v>
      </c>
      <c r="B208" s="68"/>
      <c r="C208" s="69"/>
      <c r="D208" s="69"/>
      <c r="E208" s="70"/>
      <c r="F208" s="70" t="s">
        <v>433</v>
      </c>
      <c r="G208" s="100" t="s">
        <v>416</v>
      </c>
      <c r="H208" s="75"/>
      <c r="I208" s="69"/>
      <c r="J208" s="76"/>
    </row>
    <row r="209" spans="1:10" x14ac:dyDescent="0.25">
      <c r="A209" s="42">
        <v>206</v>
      </c>
      <c r="B209" s="68"/>
      <c r="C209" s="69"/>
      <c r="D209" s="69"/>
      <c r="E209" s="70"/>
      <c r="F209" s="70" t="s">
        <v>433</v>
      </c>
      <c r="G209" s="100" t="s">
        <v>416</v>
      </c>
      <c r="H209" s="75"/>
      <c r="I209" s="69"/>
      <c r="J209" s="76"/>
    </row>
    <row r="210" spans="1:10" x14ac:dyDescent="0.25">
      <c r="A210" s="41">
        <v>207</v>
      </c>
      <c r="B210" s="68"/>
      <c r="C210" s="69"/>
      <c r="D210" s="69"/>
      <c r="E210" s="70"/>
      <c r="F210" s="70" t="s">
        <v>433</v>
      </c>
      <c r="G210" s="100" t="s">
        <v>416</v>
      </c>
      <c r="H210" s="75"/>
      <c r="I210" s="69"/>
      <c r="J210" s="76"/>
    </row>
    <row r="211" spans="1:10" x14ac:dyDescent="0.25">
      <c r="A211" s="42">
        <v>208</v>
      </c>
      <c r="B211" s="68"/>
      <c r="C211" s="69"/>
      <c r="D211" s="69"/>
      <c r="E211" s="70"/>
      <c r="F211" s="70" t="s">
        <v>433</v>
      </c>
      <c r="G211" s="100" t="s">
        <v>416</v>
      </c>
      <c r="H211" s="75"/>
      <c r="I211" s="69"/>
      <c r="J211" s="76"/>
    </row>
    <row r="212" spans="1:10" x14ac:dyDescent="0.25">
      <c r="A212" s="41">
        <v>209</v>
      </c>
      <c r="B212" s="68"/>
      <c r="C212" s="69"/>
      <c r="D212" s="69"/>
      <c r="E212" s="70"/>
      <c r="F212" s="70" t="s">
        <v>433</v>
      </c>
      <c r="G212" s="100" t="s">
        <v>416</v>
      </c>
      <c r="H212" s="75"/>
      <c r="I212" s="69"/>
      <c r="J212" s="76"/>
    </row>
    <row r="213" spans="1:10" x14ac:dyDescent="0.25">
      <c r="A213" s="42">
        <v>210</v>
      </c>
      <c r="B213" s="68"/>
      <c r="C213" s="69"/>
      <c r="D213" s="69"/>
      <c r="E213" s="70"/>
      <c r="F213" s="70" t="s">
        <v>433</v>
      </c>
      <c r="G213" s="100" t="s">
        <v>416</v>
      </c>
      <c r="H213" s="75"/>
      <c r="I213" s="69"/>
      <c r="J213" s="76"/>
    </row>
    <row r="214" spans="1:10" x14ac:dyDescent="0.25">
      <c r="A214" s="41">
        <v>211</v>
      </c>
      <c r="B214" s="68"/>
      <c r="C214" s="69"/>
      <c r="D214" s="69"/>
      <c r="E214" s="70"/>
      <c r="F214" s="70" t="s">
        <v>433</v>
      </c>
      <c r="G214" s="100" t="s">
        <v>416</v>
      </c>
      <c r="H214" s="75"/>
      <c r="I214" s="69"/>
      <c r="J214" s="76"/>
    </row>
    <row r="215" spans="1:10" x14ac:dyDescent="0.25">
      <c r="A215" s="42">
        <v>212</v>
      </c>
      <c r="B215" s="68"/>
      <c r="C215" s="69"/>
      <c r="D215" s="69"/>
      <c r="E215" s="70"/>
      <c r="F215" s="70" t="s">
        <v>433</v>
      </c>
      <c r="G215" s="100" t="s">
        <v>416</v>
      </c>
      <c r="H215" s="75"/>
      <c r="I215" s="69"/>
      <c r="J215" s="76"/>
    </row>
    <row r="216" spans="1:10" x14ac:dyDescent="0.25">
      <c r="A216" s="41">
        <v>213</v>
      </c>
      <c r="B216" s="68"/>
      <c r="C216" s="69"/>
      <c r="D216" s="69"/>
      <c r="E216" s="70"/>
      <c r="F216" s="70" t="s">
        <v>433</v>
      </c>
      <c r="G216" s="100" t="s">
        <v>416</v>
      </c>
      <c r="H216" s="75"/>
      <c r="I216" s="69"/>
      <c r="J216" s="76"/>
    </row>
    <row r="217" spans="1:10" x14ac:dyDescent="0.25">
      <c r="A217" s="42">
        <v>214</v>
      </c>
      <c r="B217" s="68"/>
      <c r="C217" s="69"/>
      <c r="D217" s="69"/>
      <c r="E217" s="70"/>
      <c r="F217" s="70" t="s">
        <v>433</v>
      </c>
      <c r="G217" s="100" t="s">
        <v>416</v>
      </c>
      <c r="H217" s="75"/>
      <c r="I217" s="69"/>
      <c r="J217" s="76"/>
    </row>
    <row r="218" spans="1:10" x14ac:dyDescent="0.25">
      <c r="A218" s="41">
        <v>215</v>
      </c>
      <c r="B218" s="68"/>
      <c r="C218" s="69"/>
      <c r="D218" s="69"/>
      <c r="E218" s="70"/>
      <c r="F218" s="70" t="s">
        <v>433</v>
      </c>
      <c r="G218" s="100" t="s">
        <v>416</v>
      </c>
      <c r="H218" s="75"/>
      <c r="I218" s="69"/>
      <c r="J218" s="76"/>
    </row>
    <row r="219" spans="1:10" x14ac:dyDescent="0.25">
      <c r="A219" s="42">
        <v>216</v>
      </c>
      <c r="B219" s="68"/>
      <c r="C219" s="69"/>
      <c r="D219" s="69"/>
      <c r="E219" s="70"/>
      <c r="F219" s="70" t="s">
        <v>433</v>
      </c>
      <c r="G219" s="100" t="s">
        <v>416</v>
      </c>
      <c r="H219" s="75"/>
      <c r="I219" s="69"/>
      <c r="J219" s="76"/>
    </row>
    <row r="220" spans="1:10" x14ac:dyDescent="0.25">
      <c r="A220" s="41">
        <v>217</v>
      </c>
      <c r="B220" s="68"/>
      <c r="C220" s="69"/>
      <c r="D220" s="69"/>
      <c r="E220" s="70"/>
      <c r="F220" s="70" t="s">
        <v>433</v>
      </c>
      <c r="G220" s="100" t="s">
        <v>416</v>
      </c>
      <c r="H220" s="75"/>
      <c r="I220" s="69"/>
      <c r="J220" s="76"/>
    </row>
    <row r="221" spans="1:10" x14ac:dyDescent="0.25">
      <c r="A221" s="42">
        <v>218</v>
      </c>
      <c r="B221" s="68"/>
      <c r="C221" s="69"/>
      <c r="D221" s="69"/>
      <c r="E221" s="70"/>
      <c r="F221" s="70" t="s">
        <v>433</v>
      </c>
      <c r="G221" s="100" t="s">
        <v>416</v>
      </c>
      <c r="H221" s="75"/>
      <c r="I221" s="69"/>
      <c r="J221" s="76"/>
    </row>
    <row r="222" spans="1:10" x14ac:dyDescent="0.25">
      <c r="A222" s="41">
        <v>219</v>
      </c>
      <c r="B222" s="68"/>
      <c r="C222" s="69"/>
      <c r="D222" s="69"/>
      <c r="E222" s="70"/>
      <c r="F222" s="70" t="s">
        <v>433</v>
      </c>
      <c r="G222" s="100" t="s">
        <v>416</v>
      </c>
      <c r="H222" s="75"/>
      <c r="I222" s="69"/>
      <c r="J222" s="76"/>
    </row>
    <row r="223" spans="1:10" x14ac:dyDescent="0.25">
      <c r="A223" s="42">
        <v>220</v>
      </c>
      <c r="B223" s="68"/>
      <c r="C223" s="69"/>
      <c r="D223" s="69"/>
      <c r="E223" s="70"/>
      <c r="F223" s="70" t="s">
        <v>433</v>
      </c>
      <c r="G223" s="100" t="s">
        <v>416</v>
      </c>
      <c r="H223" s="75"/>
      <c r="I223" s="69"/>
      <c r="J223" s="76"/>
    </row>
    <row r="224" spans="1:10" x14ac:dyDescent="0.25">
      <c r="A224" s="41">
        <v>221</v>
      </c>
      <c r="B224" s="68"/>
      <c r="C224" s="69"/>
      <c r="D224" s="69"/>
      <c r="E224" s="70"/>
      <c r="F224" s="70" t="s">
        <v>433</v>
      </c>
      <c r="G224" s="100" t="s">
        <v>416</v>
      </c>
      <c r="H224" s="75"/>
      <c r="I224" s="69"/>
      <c r="J224" s="76"/>
    </row>
    <row r="225" spans="1:10" x14ac:dyDescent="0.25">
      <c r="A225" s="42">
        <v>222</v>
      </c>
      <c r="B225" s="68"/>
      <c r="C225" s="69"/>
      <c r="D225" s="69"/>
      <c r="E225" s="70"/>
      <c r="F225" s="70" t="s">
        <v>433</v>
      </c>
      <c r="G225" s="100" t="s">
        <v>416</v>
      </c>
      <c r="H225" s="75"/>
      <c r="I225" s="69"/>
      <c r="J225" s="76"/>
    </row>
    <row r="226" spans="1:10" x14ac:dyDescent="0.25">
      <c r="A226" s="41">
        <v>223</v>
      </c>
      <c r="B226" s="68"/>
      <c r="C226" s="69"/>
      <c r="D226" s="69"/>
      <c r="E226" s="70"/>
      <c r="F226" s="70" t="s">
        <v>433</v>
      </c>
      <c r="G226" s="100" t="s">
        <v>416</v>
      </c>
      <c r="H226" s="75"/>
      <c r="I226" s="69"/>
      <c r="J226" s="76"/>
    </row>
    <row r="227" spans="1:10" x14ac:dyDescent="0.25">
      <c r="A227" s="42">
        <v>224</v>
      </c>
      <c r="B227" s="68"/>
      <c r="C227" s="69"/>
      <c r="D227" s="69"/>
      <c r="E227" s="70"/>
      <c r="F227" s="70" t="s">
        <v>433</v>
      </c>
      <c r="G227" s="100" t="s">
        <v>416</v>
      </c>
      <c r="H227" s="75"/>
      <c r="I227" s="69"/>
      <c r="J227" s="76"/>
    </row>
    <row r="228" spans="1:10" x14ac:dyDescent="0.25">
      <c r="A228" s="41">
        <v>225</v>
      </c>
      <c r="B228" s="68"/>
      <c r="C228" s="69"/>
      <c r="D228" s="69"/>
      <c r="E228" s="70"/>
      <c r="F228" s="70" t="s">
        <v>433</v>
      </c>
      <c r="G228" s="100" t="s">
        <v>416</v>
      </c>
      <c r="H228" s="75"/>
      <c r="I228" s="69"/>
      <c r="J228" s="76"/>
    </row>
    <row r="229" spans="1:10" x14ac:dyDescent="0.25">
      <c r="A229" s="42">
        <v>226</v>
      </c>
      <c r="B229" s="68"/>
      <c r="C229" s="69"/>
      <c r="D229" s="69"/>
      <c r="E229" s="70"/>
      <c r="F229" s="70" t="s">
        <v>433</v>
      </c>
      <c r="G229" s="100" t="s">
        <v>416</v>
      </c>
      <c r="H229" s="75"/>
      <c r="I229" s="69"/>
      <c r="J229" s="76"/>
    </row>
    <row r="230" spans="1:10" x14ac:dyDescent="0.25">
      <c r="A230" s="41">
        <v>227</v>
      </c>
      <c r="B230" s="68"/>
      <c r="C230" s="69"/>
      <c r="D230" s="69"/>
      <c r="E230" s="70"/>
      <c r="F230" s="70" t="s">
        <v>433</v>
      </c>
      <c r="G230" s="100" t="s">
        <v>416</v>
      </c>
      <c r="H230" s="75"/>
      <c r="I230" s="69"/>
      <c r="J230" s="76"/>
    </row>
    <row r="231" spans="1:10" x14ac:dyDescent="0.25">
      <c r="A231" s="42">
        <v>228</v>
      </c>
      <c r="B231" s="68"/>
      <c r="C231" s="69"/>
      <c r="D231" s="69"/>
      <c r="E231" s="70"/>
      <c r="F231" s="70" t="s">
        <v>433</v>
      </c>
      <c r="G231" s="100" t="s">
        <v>416</v>
      </c>
      <c r="H231" s="75"/>
      <c r="I231" s="69"/>
      <c r="J231" s="76"/>
    </row>
    <row r="232" spans="1:10" x14ac:dyDescent="0.25">
      <c r="A232" s="41">
        <v>229</v>
      </c>
      <c r="B232" s="68"/>
      <c r="C232" s="69"/>
      <c r="D232" s="69"/>
      <c r="E232" s="70"/>
      <c r="F232" s="70" t="s">
        <v>433</v>
      </c>
      <c r="G232" s="100" t="s">
        <v>416</v>
      </c>
      <c r="H232" s="75"/>
      <c r="I232" s="69"/>
      <c r="J232" s="76"/>
    </row>
    <row r="233" spans="1:10" x14ac:dyDescent="0.25">
      <c r="A233" s="42">
        <v>230</v>
      </c>
      <c r="B233" s="68"/>
      <c r="C233" s="69"/>
      <c r="D233" s="69"/>
      <c r="E233" s="70"/>
      <c r="F233" s="70" t="s">
        <v>433</v>
      </c>
      <c r="G233" s="100" t="s">
        <v>416</v>
      </c>
      <c r="H233" s="75"/>
      <c r="I233" s="69"/>
      <c r="J233" s="76"/>
    </row>
    <row r="234" spans="1:10" x14ac:dyDescent="0.25">
      <c r="A234" s="41">
        <v>231</v>
      </c>
      <c r="B234" s="68"/>
      <c r="C234" s="69"/>
      <c r="D234" s="69"/>
      <c r="E234" s="70"/>
      <c r="F234" s="70" t="s">
        <v>433</v>
      </c>
      <c r="G234" s="100" t="s">
        <v>416</v>
      </c>
      <c r="H234" s="75"/>
      <c r="I234" s="69"/>
      <c r="J234" s="76"/>
    </row>
    <row r="235" spans="1:10" x14ac:dyDescent="0.25">
      <c r="A235" s="42">
        <v>232</v>
      </c>
      <c r="B235" s="68"/>
      <c r="C235" s="69"/>
      <c r="D235" s="69"/>
      <c r="E235" s="70"/>
      <c r="F235" s="70" t="s">
        <v>433</v>
      </c>
      <c r="G235" s="100" t="s">
        <v>416</v>
      </c>
      <c r="H235" s="75"/>
      <c r="I235" s="69"/>
      <c r="J235" s="76"/>
    </row>
    <row r="236" spans="1:10" x14ac:dyDescent="0.25">
      <c r="A236" s="41">
        <v>233</v>
      </c>
      <c r="B236" s="68"/>
      <c r="C236" s="69"/>
      <c r="D236" s="69"/>
      <c r="E236" s="70"/>
      <c r="F236" s="70" t="s">
        <v>433</v>
      </c>
      <c r="G236" s="100" t="s">
        <v>416</v>
      </c>
      <c r="H236" s="75"/>
      <c r="I236" s="69"/>
      <c r="J236" s="76"/>
    </row>
    <row r="237" spans="1:10" x14ac:dyDescent="0.25">
      <c r="A237" s="42">
        <v>234</v>
      </c>
      <c r="B237" s="68"/>
      <c r="C237" s="69"/>
      <c r="D237" s="69"/>
      <c r="E237" s="70"/>
      <c r="F237" s="70" t="s">
        <v>433</v>
      </c>
      <c r="G237" s="100" t="s">
        <v>416</v>
      </c>
      <c r="H237" s="75"/>
      <c r="I237" s="69"/>
      <c r="J237" s="76"/>
    </row>
    <row r="238" spans="1:10" x14ac:dyDescent="0.25">
      <c r="A238" s="41">
        <v>235</v>
      </c>
      <c r="B238" s="68"/>
      <c r="C238" s="69"/>
      <c r="D238" s="69"/>
      <c r="E238" s="70"/>
      <c r="F238" s="70" t="s">
        <v>433</v>
      </c>
      <c r="G238" s="100" t="s">
        <v>416</v>
      </c>
      <c r="H238" s="75"/>
      <c r="I238" s="69"/>
      <c r="J238" s="76"/>
    </row>
    <row r="239" spans="1:10" x14ac:dyDescent="0.25">
      <c r="A239" s="42">
        <v>236</v>
      </c>
      <c r="B239" s="68"/>
      <c r="C239" s="69"/>
      <c r="D239" s="69"/>
      <c r="E239" s="70"/>
      <c r="F239" s="70" t="s">
        <v>433</v>
      </c>
      <c r="G239" s="100" t="s">
        <v>416</v>
      </c>
      <c r="H239" s="75"/>
      <c r="I239" s="69"/>
      <c r="J239" s="76"/>
    </row>
    <row r="240" spans="1:10" x14ac:dyDescent="0.25">
      <c r="A240" s="41">
        <v>237</v>
      </c>
      <c r="B240" s="68"/>
      <c r="C240" s="69"/>
      <c r="D240" s="69"/>
      <c r="E240" s="70"/>
      <c r="F240" s="70" t="s">
        <v>433</v>
      </c>
      <c r="G240" s="100" t="s">
        <v>416</v>
      </c>
      <c r="H240" s="75"/>
      <c r="I240" s="69"/>
      <c r="J240" s="76"/>
    </row>
    <row r="241" spans="1:10" x14ac:dyDescent="0.25">
      <c r="A241" s="42">
        <v>238</v>
      </c>
      <c r="B241" s="68"/>
      <c r="C241" s="69"/>
      <c r="D241" s="69"/>
      <c r="E241" s="70"/>
      <c r="F241" s="70" t="s">
        <v>433</v>
      </c>
      <c r="G241" s="100" t="s">
        <v>416</v>
      </c>
      <c r="H241" s="75"/>
      <c r="I241" s="69"/>
      <c r="J241" s="76"/>
    </row>
    <row r="242" spans="1:10" x14ac:dyDescent="0.25">
      <c r="A242" s="41">
        <v>239</v>
      </c>
      <c r="B242" s="68"/>
      <c r="C242" s="69"/>
      <c r="D242" s="69"/>
      <c r="E242" s="70"/>
      <c r="F242" s="70" t="s">
        <v>433</v>
      </c>
      <c r="G242" s="100" t="s">
        <v>416</v>
      </c>
      <c r="H242" s="75"/>
      <c r="I242" s="69"/>
      <c r="J242" s="76"/>
    </row>
    <row r="243" spans="1:10" x14ac:dyDescent="0.25">
      <c r="A243" s="42">
        <v>240</v>
      </c>
      <c r="B243" s="68"/>
      <c r="C243" s="69"/>
      <c r="D243" s="69"/>
      <c r="E243" s="70"/>
      <c r="F243" s="70" t="s">
        <v>433</v>
      </c>
      <c r="G243" s="100" t="s">
        <v>416</v>
      </c>
      <c r="H243" s="75"/>
      <c r="I243" s="69"/>
      <c r="J243" s="76"/>
    </row>
    <row r="244" spans="1:10" x14ac:dyDescent="0.25">
      <c r="A244" s="41">
        <v>241</v>
      </c>
      <c r="B244" s="68"/>
      <c r="C244" s="69"/>
      <c r="D244" s="69"/>
      <c r="E244" s="70"/>
      <c r="F244" s="70" t="s">
        <v>433</v>
      </c>
      <c r="G244" s="100" t="s">
        <v>416</v>
      </c>
      <c r="H244" s="75"/>
      <c r="I244" s="69"/>
      <c r="J244" s="76"/>
    </row>
    <row r="245" spans="1:10" x14ac:dyDescent="0.25">
      <c r="A245" s="42">
        <v>242</v>
      </c>
      <c r="B245" s="68"/>
      <c r="C245" s="69"/>
      <c r="D245" s="69"/>
      <c r="E245" s="70"/>
      <c r="F245" s="70" t="s">
        <v>433</v>
      </c>
      <c r="G245" s="100" t="s">
        <v>416</v>
      </c>
      <c r="H245" s="75"/>
      <c r="I245" s="69"/>
      <c r="J245" s="76"/>
    </row>
    <row r="246" spans="1:10" x14ac:dyDescent="0.25">
      <c r="A246" s="41">
        <v>243</v>
      </c>
      <c r="B246" s="68"/>
      <c r="C246" s="69"/>
      <c r="D246" s="69"/>
      <c r="E246" s="70"/>
      <c r="F246" s="70" t="s">
        <v>433</v>
      </c>
      <c r="G246" s="100" t="s">
        <v>416</v>
      </c>
      <c r="H246" s="75"/>
      <c r="I246" s="69"/>
      <c r="J246" s="76"/>
    </row>
    <row r="247" spans="1:10" x14ac:dyDescent="0.25">
      <c r="A247" s="42">
        <v>244</v>
      </c>
      <c r="B247" s="68"/>
      <c r="C247" s="69"/>
      <c r="D247" s="69"/>
      <c r="E247" s="70"/>
      <c r="F247" s="70" t="s">
        <v>433</v>
      </c>
      <c r="G247" s="100" t="s">
        <v>416</v>
      </c>
      <c r="H247" s="75"/>
      <c r="I247" s="69"/>
      <c r="J247" s="76"/>
    </row>
    <row r="248" spans="1:10" x14ac:dyDescent="0.25">
      <c r="A248" s="41">
        <v>245</v>
      </c>
      <c r="B248" s="68"/>
      <c r="C248" s="69"/>
      <c r="D248" s="69"/>
      <c r="E248" s="70"/>
      <c r="F248" s="70" t="s">
        <v>433</v>
      </c>
      <c r="G248" s="100" t="s">
        <v>416</v>
      </c>
      <c r="H248" s="75"/>
      <c r="I248" s="69"/>
      <c r="J248" s="76"/>
    </row>
    <row r="249" spans="1:10" x14ac:dyDescent="0.25">
      <c r="A249" s="42">
        <v>246</v>
      </c>
      <c r="B249" s="68"/>
      <c r="C249" s="69"/>
      <c r="D249" s="69"/>
      <c r="E249" s="70"/>
      <c r="F249" s="70" t="s">
        <v>433</v>
      </c>
      <c r="G249" s="100" t="s">
        <v>416</v>
      </c>
      <c r="H249" s="75"/>
      <c r="I249" s="69"/>
      <c r="J249" s="76"/>
    </row>
    <row r="250" spans="1:10" x14ac:dyDescent="0.25">
      <c r="A250" s="41">
        <v>247</v>
      </c>
      <c r="B250" s="68"/>
      <c r="C250" s="69"/>
      <c r="D250" s="69"/>
      <c r="E250" s="70"/>
      <c r="F250" s="70" t="s">
        <v>433</v>
      </c>
      <c r="G250" s="100" t="s">
        <v>416</v>
      </c>
      <c r="H250" s="75"/>
      <c r="I250" s="69"/>
      <c r="J250" s="76"/>
    </row>
    <row r="251" spans="1:10" x14ac:dyDescent="0.25">
      <c r="A251" s="42">
        <v>248</v>
      </c>
      <c r="B251" s="68"/>
      <c r="C251" s="69"/>
      <c r="D251" s="69"/>
      <c r="E251" s="70"/>
      <c r="F251" s="70" t="s">
        <v>433</v>
      </c>
      <c r="G251" s="100" t="s">
        <v>416</v>
      </c>
      <c r="H251" s="75"/>
      <c r="I251" s="69"/>
      <c r="J251" s="76"/>
    </row>
    <row r="252" spans="1:10" x14ac:dyDescent="0.25">
      <c r="A252" s="41">
        <v>249</v>
      </c>
      <c r="B252" s="68"/>
      <c r="C252" s="69"/>
      <c r="D252" s="69"/>
      <c r="E252" s="70"/>
      <c r="F252" s="70" t="s">
        <v>433</v>
      </c>
      <c r="G252" s="100" t="s">
        <v>416</v>
      </c>
      <c r="H252" s="75"/>
      <c r="I252" s="69"/>
      <c r="J252" s="76"/>
    </row>
    <row r="253" spans="1:10" x14ac:dyDescent="0.25">
      <c r="A253" s="42">
        <v>250</v>
      </c>
      <c r="B253" s="68"/>
      <c r="C253" s="69"/>
      <c r="D253" s="69"/>
      <c r="E253" s="70"/>
      <c r="F253" s="70" t="s">
        <v>433</v>
      </c>
      <c r="G253" s="100" t="s">
        <v>416</v>
      </c>
      <c r="H253" s="75"/>
      <c r="I253" s="69"/>
      <c r="J253" s="76"/>
    </row>
    <row r="254" spans="1:10" x14ac:dyDescent="0.25">
      <c r="A254" s="41">
        <v>251</v>
      </c>
      <c r="B254" s="68"/>
      <c r="C254" s="69"/>
      <c r="D254" s="69"/>
      <c r="E254" s="70"/>
      <c r="F254" s="70" t="s">
        <v>433</v>
      </c>
      <c r="G254" s="100" t="s">
        <v>416</v>
      </c>
      <c r="H254" s="75"/>
      <c r="I254" s="69"/>
      <c r="J254" s="76"/>
    </row>
    <row r="255" spans="1:10" x14ac:dyDescent="0.25">
      <c r="A255" s="42">
        <v>252</v>
      </c>
      <c r="B255" s="68"/>
      <c r="C255" s="69"/>
      <c r="D255" s="69"/>
      <c r="E255" s="70"/>
      <c r="F255" s="70" t="s">
        <v>433</v>
      </c>
      <c r="G255" s="100" t="s">
        <v>416</v>
      </c>
      <c r="H255" s="75"/>
      <c r="I255" s="69"/>
      <c r="J255" s="76"/>
    </row>
    <row r="256" spans="1:10" x14ac:dyDescent="0.25">
      <c r="A256" s="41">
        <v>253</v>
      </c>
      <c r="B256" s="68"/>
      <c r="C256" s="69"/>
      <c r="D256" s="69"/>
      <c r="E256" s="70"/>
      <c r="F256" s="70" t="s">
        <v>433</v>
      </c>
      <c r="G256" s="100" t="s">
        <v>416</v>
      </c>
      <c r="H256" s="75"/>
      <c r="I256" s="69"/>
      <c r="J256" s="76"/>
    </row>
    <row r="257" spans="1:10" x14ac:dyDescent="0.25">
      <c r="A257" s="42">
        <v>254</v>
      </c>
      <c r="B257" s="68"/>
      <c r="C257" s="69"/>
      <c r="D257" s="69"/>
      <c r="E257" s="70"/>
      <c r="F257" s="70" t="s">
        <v>433</v>
      </c>
      <c r="G257" s="100" t="s">
        <v>416</v>
      </c>
      <c r="H257" s="75"/>
      <c r="I257" s="69"/>
      <c r="J257" s="76"/>
    </row>
    <row r="258" spans="1:10" x14ac:dyDescent="0.25">
      <c r="A258" s="41">
        <v>255</v>
      </c>
      <c r="B258" s="68"/>
      <c r="C258" s="69"/>
      <c r="D258" s="69"/>
      <c r="E258" s="70"/>
      <c r="F258" s="70" t="s">
        <v>433</v>
      </c>
      <c r="G258" s="100" t="s">
        <v>416</v>
      </c>
      <c r="H258" s="75"/>
      <c r="I258" s="69"/>
      <c r="J258" s="76"/>
    </row>
    <row r="259" spans="1:10" x14ac:dyDescent="0.25">
      <c r="A259" s="42">
        <v>256</v>
      </c>
      <c r="B259" s="68"/>
      <c r="C259" s="69"/>
      <c r="D259" s="69"/>
      <c r="E259" s="70"/>
      <c r="F259" s="70" t="s">
        <v>433</v>
      </c>
      <c r="G259" s="100" t="s">
        <v>416</v>
      </c>
      <c r="H259" s="75"/>
      <c r="I259" s="69"/>
      <c r="J259" s="76"/>
    </row>
    <row r="260" spans="1:10" x14ac:dyDescent="0.25">
      <c r="A260" s="41">
        <v>257</v>
      </c>
      <c r="B260" s="68"/>
      <c r="C260" s="69"/>
      <c r="D260" s="69"/>
      <c r="E260" s="70"/>
      <c r="F260" s="70" t="s">
        <v>433</v>
      </c>
      <c r="G260" s="100" t="s">
        <v>416</v>
      </c>
      <c r="H260" s="75"/>
      <c r="I260" s="69"/>
      <c r="J260" s="76"/>
    </row>
    <row r="261" spans="1:10" x14ac:dyDescent="0.25">
      <c r="A261" s="42">
        <v>258</v>
      </c>
      <c r="B261" s="68"/>
      <c r="C261" s="69"/>
      <c r="D261" s="69"/>
      <c r="E261" s="70"/>
      <c r="F261" s="70" t="s">
        <v>433</v>
      </c>
      <c r="G261" s="100" t="s">
        <v>416</v>
      </c>
      <c r="H261" s="75"/>
      <c r="I261" s="69"/>
      <c r="J261" s="76"/>
    </row>
    <row r="262" spans="1:10" x14ac:dyDescent="0.25">
      <c r="A262" s="41">
        <v>259</v>
      </c>
      <c r="B262" s="68"/>
      <c r="C262" s="69"/>
      <c r="D262" s="69"/>
      <c r="E262" s="70"/>
      <c r="F262" s="70" t="s">
        <v>433</v>
      </c>
      <c r="G262" s="100" t="s">
        <v>416</v>
      </c>
      <c r="H262" s="75"/>
      <c r="I262" s="69"/>
      <c r="J262" s="76"/>
    </row>
    <row r="263" spans="1:10" x14ac:dyDescent="0.25">
      <c r="A263" s="42">
        <v>260</v>
      </c>
      <c r="B263" s="68"/>
      <c r="C263" s="69"/>
      <c r="D263" s="69"/>
      <c r="E263" s="70"/>
      <c r="F263" s="70" t="s">
        <v>433</v>
      </c>
      <c r="G263" s="100" t="s">
        <v>416</v>
      </c>
      <c r="H263" s="75"/>
      <c r="I263" s="69"/>
      <c r="J263" s="76"/>
    </row>
    <row r="264" spans="1:10" x14ac:dyDescent="0.25">
      <c r="A264" s="41">
        <v>261</v>
      </c>
      <c r="B264" s="68"/>
      <c r="C264" s="69"/>
      <c r="D264" s="69"/>
      <c r="E264" s="70"/>
      <c r="F264" s="70" t="s">
        <v>433</v>
      </c>
      <c r="G264" s="100" t="s">
        <v>416</v>
      </c>
      <c r="H264" s="75"/>
      <c r="I264" s="69"/>
      <c r="J264" s="76"/>
    </row>
    <row r="265" spans="1:10" x14ac:dyDescent="0.25">
      <c r="A265" s="42">
        <v>262</v>
      </c>
      <c r="B265" s="68"/>
      <c r="C265" s="69"/>
      <c r="D265" s="69"/>
      <c r="E265" s="70"/>
      <c r="F265" s="70" t="s">
        <v>433</v>
      </c>
      <c r="G265" s="100" t="s">
        <v>416</v>
      </c>
      <c r="H265" s="75"/>
      <c r="I265" s="69"/>
      <c r="J265" s="76"/>
    </row>
    <row r="266" spans="1:10" x14ac:dyDescent="0.25">
      <c r="A266" s="41">
        <v>263</v>
      </c>
      <c r="B266" s="68"/>
      <c r="C266" s="69"/>
      <c r="D266" s="69"/>
      <c r="E266" s="70"/>
      <c r="F266" s="70" t="s">
        <v>433</v>
      </c>
      <c r="G266" s="100" t="s">
        <v>416</v>
      </c>
      <c r="H266" s="75"/>
      <c r="I266" s="69"/>
      <c r="J266" s="76"/>
    </row>
    <row r="267" spans="1:10" x14ac:dyDescent="0.25">
      <c r="A267" s="42">
        <v>264</v>
      </c>
      <c r="B267" s="68"/>
      <c r="C267" s="69"/>
      <c r="D267" s="69"/>
      <c r="E267" s="70"/>
      <c r="F267" s="70" t="s">
        <v>433</v>
      </c>
      <c r="G267" s="100" t="s">
        <v>416</v>
      </c>
      <c r="H267" s="75"/>
      <c r="I267" s="69"/>
      <c r="J267" s="76"/>
    </row>
    <row r="268" spans="1:10" x14ac:dyDescent="0.25">
      <c r="A268" s="41">
        <v>265</v>
      </c>
      <c r="B268" s="68"/>
      <c r="C268" s="69"/>
      <c r="D268" s="69"/>
      <c r="E268" s="70"/>
      <c r="F268" s="70" t="s">
        <v>433</v>
      </c>
      <c r="G268" s="100" t="s">
        <v>416</v>
      </c>
      <c r="H268" s="75"/>
      <c r="I268" s="69"/>
      <c r="J268" s="76"/>
    </row>
    <row r="269" spans="1:10" x14ac:dyDescent="0.25">
      <c r="A269" s="42">
        <v>266</v>
      </c>
      <c r="B269" s="68"/>
      <c r="C269" s="69"/>
      <c r="D269" s="69"/>
      <c r="E269" s="70"/>
      <c r="F269" s="70" t="s">
        <v>433</v>
      </c>
      <c r="G269" s="100" t="s">
        <v>416</v>
      </c>
      <c r="H269" s="75"/>
      <c r="I269" s="69"/>
      <c r="J269" s="76"/>
    </row>
    <row r="270" spans="1:10" x14ac:dyDescent="0.25">
      <c r="A270" s="41">
        <v>267</v>
      </c>
      <c r="B270" s="68"/>
      <c r="C270" s="69"/>
      <c r="D270" s="69"/>
      <c r="E270" s="70"/>
      <c r="F270" s="70" t="s">
        <v>433</v>
      </c>
      <c r="G270" s="100" t="s">
        <v>416</v>
      </c>
      <c r="H270" s="75"/>
      <c r="I270" s="69"/>
      <c r="J270" s="76"/>
    </row>
    <row r="271" spans="1:10" x14ac:dyDescent="0.25">
      <c r="A271" s="42">
        <v>268</v>
      </c>
      <c r="B271" s="68"/>
      <c r="C271" s="69"/>
      <c r="D271" s="69"/>
      <c r="E271" s="70"/>
      <c r="F271" s="70" t="s">
        <v>433</v>
      </c>
      <c r="G271" s="100" t="s">
        <v>416</v>
      </c>
      <c r="H271" s="75"/>
      <c r="I271" s="69"/>
      <c r="J271" s="76"/>
    </row>
    <row r="272" spans="1:10" x14ac:dyDescent="0.25">
      <c r="A272" s="41">
        <v>269</v>
      </c>
      <c r="B272" s="68"/>
      <c r="C272" s="69"/>
      <c r="D272" s="69"/>
      <c r="E272" s="70"/>
      <c r="F272" s="70" t="s">
        <v>433</v>
      </c>
      <c r="G272" s="100" t="s">
        <v>416</v>
      </c>
      <c r="H272" s="75"/>
      <c r="I272" s="69"/>
      <c r="J272" s="76"/>
    </row>
    <row r="273" spans="1:10" x14ac:dyDescent="0.25">
      <c r="A273" s="42">
        <v>270</v>
      </c>
      <c r="B273" s="68"/>
      <c r="C273" s="69"/>
      <c r="D273" s="69"/>
      <c r="E273" s="70"/>
      <c r="F273" s="70" t="s">
        <v>433</v>
      </c>
      <c r="G273" s="100" t="s">
        <v>416</v>
      </c>
      <c r="H273" s="75"/>
      <c r="I273" s="69"/>
      <c r="J273" s="76"/>
    </row>
    <row r="274" spans="1:10" x14ac:dyDescent="0.25">
      <c r="A274" s="41">
        <v>271</v>
      </c>
      <c r="B274" s="68"/>
      <c r="C274" s="69"/>
      <c r="D274" s="69"/>
      <c r="E274" s="70"/>
      <c r="F274" s="70" t="s">
        <v>433</v>
      </c>
      <c r="G274" s="100" t="s">
        <v>416</v>
      </c>
      <c r="H274" s="75"/>
      <c r="I274" s="69"/>
      <c r="J274" s="76"/>
    </row>
    <row r="275" spans="1:10" x14ac:dyDescent="0.25">
      <c r="A275" s="42">
        <v>272</v>
      </c>
      <c r="B275" s="68"/>
      <c r="C275" s="69"/>
      <c r="D275" s="69"/>
      <c r="E275" s="70"/>
      <c r="F275" s="70" t="s">
        <v>433</v>
      </c>
      <c r="G275" s="100" t="s">
        <v>416</v>
      </c>
      <c r="H275" s="75"/>
      <c r="I275" s="69"/>
      <c r="J275" s="76"/>
    </row>
    <row r="276" spans="1:10" x14ac:dyDescent="0.25">
      <c r="A276" s="41">
        <v>273</v>
      </c>
      <c r="B276" s="68"/>
      <c r="C276" s="69"/>
      <c r="D276" s="69"/>
      <c r="E276" s="70"/>
      <c r="F276" s="70" t="s">
        <v>433</v>
      </c>
      <c r="G276" s="100" t="s">
        <v>416</v>
      </c>
      <c r="H276" s="75"/>
      <c r="I276" s="69"/>
      <c r="J276" s="76"/>
    </row>
    <row r="277" spans="1:10" x14ac:dyDescent="0.25">
      <c r="A277" s="42">
        <v>274</v>
      </c>
      <c r="B277" s="68"/>
      <c r="C277" s="69"/>
      <c r="D277" s="69"/>
      <c r="E277" s="70"/>
      <c r="F277" s="70" t="s">
        <v>433</v>
      </c>
      <c r="G277" s="100" t="s">
        <v>416</v>
      </c>
      <c r="H277" s="75"/>
      <c r="I277" s="69"/>
      <c r="J277" s="76"/>
    </row>
    <row r="278" spans="1:10" x14ac:dyDescent="0.25">
      <c r="A278" s="41">
        <v>275</v>
      </c>
      <c r="B278" s="68"/>
      <c r="C278" s="69"/>
      <c r="D278" s="69"/>
      <c r="E278" s="70"/>
      <c r="F278" s="70" t="s">
        <v>433</v>
      </c>
      <c r="G278" s="100" t="s">
        <v>416</v>
      </c>
      <c r="H278" s="75"/>
      <c r="I278" s="69"/>
      <c r="J278" s="76"/>
    </row>
    <row r="279" spans="1:10" x14ac:dyDescent="0.25">
      <c r="A279" s="42">
        <v>276</v>
      </c>
      <c r="B279" s="68"/>
      <c r="C279" s="69"/>
      <c r="D279" s="69"/>
      <c r="E279" s="70"/>
      <c r="F279" s="70" t="s">
        <v>433</v>
      </c>
      <c r="G279" s="100" t="s">
        <v>416</v>
      </c>
      <c r="H279" s="75"/>
      <c r="I279" s="69"/>
      <c r="J279" s="76"/>
    </row>
    <row r="280" spans="1:10" x14ac:dyDescent="0.25">
      <c r="A280" s="41">
        <v>277</v>
      </c>
      <c r="B280" s="68"/>
      <c r="C280" s="69"/>
      <c r="D280" s="69"/>
      <c r="E280" s="70"/>
      <c r="F280" s="70" t="s">
        <v>433</v>
      </c>
      <c r="G280" s="100" t="s">
        <v>416</v>
      </c>
      <c r="H280" s="75"/>
      <c r="I280" s="69"/>
      <c r="J280" s="76"/>
    </row>
    <row r="281" spans="1:10" x14ac:dyDescent="0.25">
      <c r="A281" s="42">
        <v>278</v>
      </c>
      <c r="B281" s="68"/>
      <c r="C281" s="69"/>
      <c r="D281" s="69"/>
      <c r="E281" s="70"/>
      <c r="F281" s="70" t="s">
        <v>433</v>
      </c>
      <c r="G281" s="100" t="s">
        <v>416</v>
      </c>
      <c r="H281" s="75"/>
      <c r="I281" s="69"/>
      <c r="J281" s="76"/>
    </row>
    <row r="282" spans="1:10" x14ac:dyDescent="0.25">
      <c r="A282" s="41">
        <v>279</v>
      </c>
      <c r="B282" s="68"/>
      <c r="C282" s="69"/>
      <c r="D282" s="69"/>
      <c r="E282" s="70"/>
      <c r="F282" s="70" t="s">
        <v>433</v>
      </c>
      <c r="G282" s="100" t="s">
        <v>416</v>
      </c>
      <c r="H282" s="75"/>
      <c r="I282" s="69"/>
      <c r="J282" s="76"/>
    </row>
    <row r="283" spans="1:10" x14ac:dyDescent="0.25">
      <c r="A283" s="42">
        <v>280</v>
      </c>
      <c r="B283" s="68"/>
      <c r="C283" s="69"/>
      <c r="D283" s="69"/>
      <c r="E283" s="70"/>
      <c r="F283" s="70" t="s">
        <v>433</v>
      </c>
      <c r="G283" s="100" t="s">
        <v>416</v>
      </c>
      <c r="H283" s="75"/>
      <c r="I283" s="69"/>
      <c r="J283" s="76"/>
    </row>
    <row r="284" spans="1:10" x14ac:dyDescent="0.25">
      <c r="A284" s="41">
        <v>281</v>
      </c>
      <c r="B284" s="68"/>
      <c r="C284" s="69"/>
      <c r="D284" s="69"/>
      <c r="E284" s="70"/>
      <c r="F284" s="70" t="s">
        <v>433</v>
      </c>
      <c r="G284" s="100" t="s">
        <v>416</v>
      </c>
      <c r="H284" s="75"/>
      <c r="I284" s="69"/>
      <c r="J284" s="76"/>
    </row>
    <row r="285" spans="1:10" x14ac:dyDescent="0.25">
      <c r="A285" s="42">
        <v>282</v>
      </c>
      <c r="B285" s="68"/>
      <c r="C285" s="69"/>
      <c r="D285" s="69"/>
      <c r="E285" s="70"/>
      <c r="F285" s="70" t="s">
        <v>433</v>
      </c>
      <c r="G285" s="100" t="s">
        <v>416</v>
      </c>
      <c r="H285" s="75"/>
      <c r="I285" s="69"/>
      <c r="J285" s="76"/>
    </row>
    <row r="286" spans="1:10" x14ac:dyDescent="0.25">
      <c r="A286" s="41">
        <v>283</v>
      </c>
      <c r="B286" s="68"/>
      <c r="C286" s="69"/>
      <c r="D286" s="69"/>
      <c r="E286" s="70"/>
      <c r="F286" s="70" t="s">
        <v>433</v>
      </c>
      <c r="G286" s="100" t="s">
        <v>416</v>
      </c>
      <c r="H286" s="75"/>
      <c r="I286" s="69"/>
      <c r="J286" s="76"/>
    </row>
    <row r="287" spans="1:10" x14ac:dyDescent="0.25">
      <c r="A287" s="42">
        <v>284</v>
      </c>
      <c r="B287" s="68"/>
      <c r="C287" s="69"/>
      <c r="D287" s="69"/>
      <c r="E287" s="70"/>
      <c r="F287" s="70" t="s">
        <v>433</v>
      </c>
      <c r="G287" s="100" t="s">
        <v>416</v>
      </c>
      <c r="H287" s="75"/>
      <c r="I287" s="69"/>
      <c r="J287" s="76"/>
    </row>
    <row r="288" spans="1:10" x14ac:dyDescent="0.25">
      <c r="A288" s="41">
        <v>285</v>
      </c>
      <c r="B288" s="68"/>
      <c r="C288" s="69"/>
      <c r="D288" s="69"/>
      <c r="E288" s="70"/>
      <c r="F288" s="70" t="s">
        <v>433</v>
      </c>
      <c r="G288" s="100" t="s">
        <v>416</v>
      </c>
      <c r="H288" s="75"/>
      <c r="I288" s="69"/>
      <c r="J288" s="76"/>
    </row>
    <row r="289" spans="1:10" x14ac:dyDescent="0.25">
      <c r="A289" s="42">
        <v>286</v>
      </c>
      <c r="B289" s="68"/>
      <c r="C289" s="69"/>
      <c r="D289" s="69"/>
      <c r="E289" s="70"/>
      <c r="F289" s="70" t="s">
        <v>433</v>
      </c>
      <c r="G289" s="100" t="s">
        <v>416</v>
      </c>
      <c r="H289" s="75"/>
      <c r="I289" s="69"/>
      <c r="J289" s="76"/>
    </row>
    <row r="290" spans="1:10" x14ac:dyDescent="0.25">
      <c r="A290" s="41">
        <v>287</v>
      </c>
      <c r="B290" s="68"/>
      <c r="C290" s="69"/>
      <c r="D290" s="69"/>
      <c r="E290" s="70"/>
      <c r="F290" s="70" t="s">
        <v>433</v>
      </c>
      <c r="G290" s="100" t="s">
        <v>416</v>
      </c>
      <c r="H290" s="75"/>
      <c r="I290" s="69"/>
      <c r="J290" s="76"/>
    </row>
    <row r="291" spans="1:10" x14ac:dyDescent="0.25">
      <c r="A291" s="42">
        <v>288</v>
      </c>
      <c r="B291" s="68"/>
      <c r="C291" s="69"/>
      <c r="D291" s="69"/>
      <c r="E291" s="70"/>
      <c r="F291" s="70" t="s">
        <v>433</v>
      </c>
      <c r="G291" s="100" t="s">
        <v>416</v>
      </c>
      <c r="H291" s="75"/>
      <c r="I291" s="69"/>
      <c r="J291" s="76"/>
    </row>
    <row r="292" spans="1:10" x14ac:dyDescent="0.25">
      <c r="A292" s="41">
        <v>289</v>
      </c>
      <c r="B292" s="68"/>
      <c r="C292" s="69"/>
      <c r="D292" s="69"/>
      <c r="E292" s="70"/>
      <c r="F292" s="70" t="s">
        <v>433</v>
      </c>
      <c r="G292" s="100" t="s">
        <v>416</v>
      </c>
      <c r="H292" s="75"/>
      <c r="I292" s="69"/>
      <c r="J292" s="76"/>
    </row>
    <row r="293" spans="1:10" x14ac:dyDescent="0.25">
      <c r="A293" s="42">
        <v>290</v>
      </c>
      <c r="B293" s="68"/>
      <c r="C293" s="69"/>
      <c r="D293" s="69"/>
      <c r="E293" s="70"/>
      <c r="F293" s="70" t="s">
        <v>433</v>
      </c>
      <c r="G293" s="100" t="s">
        <v>416</v>
      </c>
      <c r="H293" s="75"/>
      <c r="I293" s="69"/>
      <c r="J293" s="76"/>
    </row>
    <row r="294" spans="1:10" x14ac:dyDescent="0.25">
      <c r="A294" s="41">
        <v>291</v>
      </c>
      <c r="B294" s="68"/>
      <c r="C294" s="69"/>
      <c r="D294" s="69"/>
      <c r="E294" s="70"/>
      <c r="F294" s="70" t="s">
        <v>433</v>
      </c>
      <c r="G294" s="100" t="s">
        <v>416</v>
      </c>
      <c r="H294" s="75"/>
      <c r="I294" s="69"/>
      <c r="J294" s="76"/>
    </row>
    <row r="295" spans="1:10" x14ac:dyDescent="0.25">
      <c r="A295" s="42">
        <v>292</v>
      </c>
      <c r="B295" s="68"/>
      <c r="C295" s="69"/>
      <c r="D295" s="69"/>
      <c r="E295" s="70"/>
      <c r="F295" s="70" t="s">
        <v>433</v>
      </c>
      <c r="G295" s="100" t="s">
        <v>416</v>
      </c>
      <c r="H295" s="75"/>
      <c r="I295" s="69"/>
      <c r="J295" s="76"/>
    </row>
    <row r="296" spans="1:10" x14ac:dyDescent="0.25">
      <c r="A296" s="41">
        <v>293</v>
      </c>
      <c r="B296" s="68"/>
      <c r="C296" s="69"/>
      <c r="D296" s="69"/>
      <c r="E296" s="70"/>
      <c r="F296" s="70" t="s">
        <v>433</v>
      </c>
      <c r="G296" s="100" t="s">
        <v>416</v>
      </c>
      <c r="H296" s="75"/>
      <c r="I296" s="69"/>
      <c r="J296" s="76"/>
    </row>
    <row r="297" spans="1:10" x14ac:dyDescent="0.25">
      <c r="A297" s="42">
        <v>294</v>
      </c>
      <c r="B297" s="68"/>
      <c r="C297" s="69"/>
      <c r="D297" s="69"/>
      <c r="E297" s="70"/>
      <c r="F297" s="70" t="s">
        <v>433</v>
      </c>
      <c r="G297" s="100" t="s">
        <v>416</v>
      </c>
      <c r="H297" s="75"/>
      <c r="I297" s="69"/>
      <c r="J297" s="76"/>
    </row>
    <row r="298" spans="1:10" x14ac:dyDescent="0.25">
      <c r="A298" s="41">
        <v>295</v>
      </c>
      <c r="B298" s="68"/>
      <c r="C298" s="69"/>
      <c r="D298" s="69"/>
      <c r="E298" s="70"/>
      <c r="F298" s="70" t="s">
        <v>433</v>
      </c>
      <c r="G298" s="100" t="s">
        <v>416</v>
      </c>
      <c r="H298" s="75"/>
      <c r="I298" s="69"/>
      <c r="J298" s="76"/>
    </row>
    <row r="299" spans="1:10" x14ac:dyDescent="0.25">
      <c r="A299" s="42">
        <v>296</v>
      </c>
      <c r="B299" s="68"/>
      <c r="C299" s="69"/>
      <c r="D299" s="69"/>
      <c r="E299" s="70"/>
      <c r="F299" s="70" t="s">
        <v>433</v>
      </c>
      <c r="G299" s="100" t="s">
        <v>416</v>
      </c>
      <c r="H299" s="75"/>
      <c r="I299" s="69"/>
      <c r="J299" s="76"/>
    </row>
    <row r="300" spans="1:10" x14ac:dyDescent="0.25">
      <c r="A300" s="41">
        <v>297</v>
      </c>
      <c r="B300" s="68"/>
      <c r="C300" s="69"/>
      <c r="D300" s="69"/>
      <c r="E300" s="70"/>
      <c r="F300" s="70" t="s">
        <v>433</v>
      </c>
      <c r="G300" s="100" t="s">
        <v>416</v>
      </c>
      <c r="H300" s="75"/>
      <c r="I300" s="69"/>
      <c r="J300" s="76"/>
    </row>
    <row r="301" spans="1:10" x14ac:dyDescent="0.25">
      <c r="A301" s="42">
        <v>298</v>
      </c>
      <c r="B301" s="68"/>
      <c r="C301" s="69"/>
      <c r="D301" s="69"/>
      <c r="E301" s="70"/>
      <c r="F301" s="70" t="s">
        <v>433</v>
      </c>
      <c r="G301" s="100" t="s">
        <v>416</v>
      </c>
      <c r="H301" s="75"/>
      <c r="I301" s="69"/>
      <c r="J301" s="76"/>
    </row>
    <row r="302" spans="1:10" x14ac:dyDescent="0.25">
      <c r="A302" s="41">
        <v>299</v>
      </c>
      <c r="B302" s="68"/>
      <c r="C302" s="69"/>
      <c r="D302" s="69"/>
      <c r="E302" s="70"/>
      <c r="F302" s="70" t="s">
        <v>433</v>
      </c>
      <c r="G302" s="100" t="s">
        <v>416</v>
      </c>
      <c r="H302" s="75"/>
      <c r="I302" s="69"/>
      <c r="J302" s="76"/>
    </row>
    <row r="303" spans="1:10" x14ac:dyDescent="0.25">
      <c r="A303" s="42">
        <v>300</v>
      </c>
      <c r="B303" s="68"/>
      <c r="C303" s="69"/>
      <c r="D303" s="69"/>
      <c r="E303" s="70"/>
      <c r="F303" s="70" t="s">
        <v>433</v>
      </c>
      <c r="G303" s="100" t="s">
        <v>416</v>
      </c>
      <c r="H303" s="75"/>
      <c r="I303" s="69"/>
      <c r="J303" s="76"/>
    </row>
    <row r="304" spans="1:10" x14ac:dyDescent="0.25">
      <c r="A304" s="41">
        <v>301</v>
      </c>
      <c r="B304" s="68"/>
      <c r="C304" s="69"/>
      <c r="D304" s="69"/>
      <c r="E304" s="70"/>
      <c r="F304" s="70" t="s">
        <v>433</v>
      </c>
      <c r="G304" s="100" t="s">
        <v>416</v>
      </c>
      <c r="H304" s="75"/>
      <c r="I304" s="69"/>
      <c r="J304" s="76"/>
    </row>
    <row r="305" spans="1:10" x14ac:dyDescent="0.25">
      <c r="A305" s="42">
        <v>302</v>
      </c>
      <c r="B305" s="68"/>
      <c r="C305" s="69"/>
      <c r="D305" s="69"/>
      <c r="E305" s="70"/>
      <c r="F305" s="70" t="s">
        <v>433</v>
      </c>
      <c r="G305" s="100" t="s">
        <v>416</v>
      </c>
      <c r="H305" s="75"/>
      <c r="I305" s="69"/>
      <c r="J305" s="76"/>
    </row>
    <row r="306" spans="1:10" x14ac:dyDescent="0.25">
      <c r="A306" s="41">
        <v>303</v>
      </c>
      <c r="B306" s="68"/>
      <c r="C306" s="69"/>
      <c r="D306" s="69"/>
      <c r="E306" s="70"/>
      <c r="F306" s="70" t="s">
        <v>433</v>
      </c>
      <c r="G306" s="100" t="s">
        <v>416</v>
      </c>
      <c r="H306" s="75"/>
      <c r="I306" s="69"/>
      <c r="J306" s="76"/>
    </row>
    <row r="307" spans="1:10" x14ac:dyDescent="0.25">
      <c r="A307" s="42">
        <v>304</v>
      </c>
      <c r="B307" s="68"/>
      <c r="C307" s="69"/>
      <c r="D307" s="69"/>
      <c r="E307" s="70"/>
      <c r="F307" s="70" t="s">
        <v>433</v>
      </c>
      <c r="G307" s="100" t="s">
        <v>416</v>
      </c>
      <c r="H307" s="75"/>
      <c r="I307" s="69"/>
      <c r="J307" s="76"/>
    </row>
    <row r="308" spans="1:10" x14ac:dyDescent="0.25">
      <c r="A308" s="41">
        <v>305</v>
      </c>
      <c r="B308" s="68"/>
      <c r="C308" s="69"/>
      <c r="D308" s="69"/>
      <c r="E308" s="70"/>
      <c r="F308" s="70" t="s">
        <v>433</v>
      </c>
      <c r="G308" s="100" t="s">
        <v>416</v>
      </c>
      <c r="H308" s="75"/>
      <c r="I308" s="69"/>
      <c r="J308" s="76"/>
    </row>
    <row r="309" spans="1:10" x14ac:dyDescent="0.25">
      <c r="A309" s="42">
        <v>306</v>
      </c>
      <c r="B309" s="68"/>
      <c r="C309" s="69"/>
      <c r="D309" s="69"/>
      <c r="E309" s="70"/>
      <c r="F309" s="70" t="s">
        <v>433</v>
      </c>
      <c r="G309" s="100" t="s">
        <v>416</v>
      </c>
      <c r="H309" s="75"/>
      <c r="I309" s="69"/>
      <c r="J309" s="76"/>
    </row>
    <row r="310" spans="1:10" x14ac:dyDescent="0.25">
      <c r="A310" s="41">
        <v>307</v>
      </c>
      <c r="B310" s="68"/>
      <c r="C310" s="69"/>
      <c r="D310" s="69"/>
      <c r="E310" s="70"/>
      <c r="F310" s="70" t="s">
        <v>433</v>
      </c>
      <c r="G310" s="100" t="s">
        <v>416</v>
      </c>
      <c r="H310" s="75"/>
      <c r="I310" s="69"/>
      <c r="J310" s="76"/>
    </row>
    <row r="311" spans="1:10" x14ac:dyDescent="0.25">
      <c r="A311" s="42">
        <v>308</v>
      </c>
      <c r="B311" s="68"/>
      <c r="C311" s="69"/>
      <c r="D311" s="69"/>
      <c r="E311" s="70"/>
      <c r="F311" s="70" t="s">
        <v>433</v>
      </c>
      <c r="G311" s="100" t="s">
        <v>416</v>
      </c>
      <c r="H311" s="75"/>
      <c r="I311" s="69"/>
      <c r="J311" s="76"/>
    </row>
    <row r="312" spans="1:10" x14ac:dyDescent="0.25">
      <c r="A312" s="41">
        <v>309</v>
      </c>
      <c r="B312" s="68"/>
      <c r="C312" s="69"/>
      <c r="D312" s="69"/>
      <c r="E312" s="70"/>
      <c r="F312" s="70" t="s">
        <v>433</v>
      </c>
      <c r="G312" s="100" t="s">
        <v>416</v>
      </c>
      <c r="H312" s="75"/>
      <c r="I312" s="69"/>
      <c r="J312" s="76"/>
    </row>
    <row r="313" spans="1:10" x14ac:dyDescent="0.25">
      <c r="A313" s="42">
        <v>310</v>
      </c>
      <c r="B313" s="68"/>
      <c r="C313" s="69"/>
      <c r="D313" s="69"/>
      <c r="E313" s="70"/>
      <c r="F313" s="70" t="s">
        <v>433</v>
      </c>
      <c r="G313" s="100" t="s">
        <v>416</v>
      </c>
      <c r="H313" s="75"/>
      <c r="I313" s="69"/>
      <c r="J313" s="76"/>
    </row>
    <row r="314" spans="1:10" x14ac:dyDescent="0.25">
      <c r="A314" s="41">
        <v>311</v>
      </c>
      <c r="B314" s="68"/>
      <c r="C314" s="69"/>
      <c r="D314" s="69"/>
      <c r="E314" s="70"/>
      <c r="F314" s="70" t="s">
        <v>433</v>
      </c>
      <c r="G314" s="100" t="s">
        <v>416</v>
      </c>
      <c r="H314" s="75"/>
      <c r="I314" s="69"/>
      <c r="J314" s="76"/>
    </row>
    <row r="315" spans="1:10" x14ac:dyDescent="0.25">
      <c r="A315" s="42">
        <v>312</v>
      </c>
      <c r="B315" s="68"/>
      <c r="C315" s="69"/>
      <c r="D315" s="69"/>
      <c r="E315" s="70"/>
      <c r="F315" s="70" t="s">
        <v>433</v>
      </c>
      <c r="G315" s="100" t="s">
        <v>416</v>
      </c>
      <c r="H315" s="75"/>
      <c r="I315" s="69"/>
      <c r="J315" s="76"/>
    </row>
    <row r="316" spans="1:10" x14ac:dyDescent="0.25">
      <c r="A316" s="41">
        <v>313</v>
      </c>
      <c r="B316" s="68"/>
      <c r="C316" s="69"/>
      <c r="D316" s="69"/>
      <c r="E316" s="70"/>
      <c r="F316" s="70" t="s">
        <v>433</v>
      </c>
      <c r="G316" s="100" t="s">
        <v>416</v>
      </c>
      <c r="H316" s="75"/>
      <c r="I316" s="69"/>
      <c r="J316" s="76"/>
    </row>
    <row r="317" spans="1:10" x14ac:dyDescent="0.25">
      <c r="A317" s="42">
        <v>314</v>
      </c>
      <c r="B317" s="68"/>
      <c r="C317" s="69"/>
      <c r="D317" s="69"/>
      <c r="E317" s="70"/>
      <c r="F317" s="70" t="s">
        <v>433</v>
      </c>
      <c r="G317" s="100" t="s">
        <v>416</v>
      </c>
      <c r="H317" s="75"/>
      <c r="I317" s="69"/>
      <c r="J317" s="76"/>
    </row>
    <row r="318" spans="1:10" x14ac:dyDescent="0.25">
      <c r="A318" s="41">
        <v>315</v>
      </c>
      <c r="B318" s="68"/>
      <c r="C318" s="69"/>
      <c r="D318" s="69"/>
      <c r="E318" s="70"/>
      <c r="F318" s="70" t="s">
        <v>433</v>
      </c>
      <c r="G318" s="100" t="s">
        <v>416</v>
      </c>
      <c r="H318" s="75"/>
      <c r="I318" s="69"/>
      <c r="J318" s="76"/>
    </row>
    <row r="319" spans="1:10" x14ac:dyDescent="0.25">
      <c r="A319" s="42">
        <v>316</v>
      </c>
      <c r="B319" s="68"/>
      <c r="C319" s="69"/>
      <c r="D319" s="69"/>
      <c r="E319" s="70"/>
      <c r="F319" s="70" t="s">
        <v>433</v>
      </c>
      <c r="G319" s="100" t="s">
        <v>416</v>
      </c>
      <c r="H319" s="75"/>
      <c r="I319" s="69"/>
      <c r="J319" s="76"/>
    </row>
    <row r="320" spans="1:10" x14ac:dyDescent="0.25">
      <c r="A320" s="41">
        <v>317</v>
      </c>
      <c r="B320" s="68"/>
      <c r="C320" s="69"/>
      <c r="D320" s="69"/>
      <c r="E320" s="70"/>
      <c r="F320" s="70" t="s">
        <v>433</v>
      </c>
      <c r="G320" s="100" t="s">
        <v>416</v>
      </c>
      <c r="H320" s="75"/>
      <c r="I320" s="69"/>
      <c r="J320" s="76"/>
    </row>
    <row r="321" spans="1:10" x14ac:dyDescent="0.25">
      <c r="A321" s="42">
        <v>318</v>
      </c>
      <c r="B321" s="68"/>
      <c r="C321" s="69"/>
      <c r="D321" s="69"/>
      <c r="E321" s="70"/>
      <c r="F321" s="70" t="s">
        <v>433</v>
      </c>
      <c r="G321" s="100" t="s">
        <v>416</v>
      </c>
      <c r="H321" s="75"/>
      <c r="I321" s="69"/>
      <c r="J321" s="76"/>
    </row>
    <row r="322" spans="1:10" x14ac:dyDescent="0.25">
      <c r="A322" s="41">
        <v>319</v>
      </c>
      <c r="B322" s="68"/>
      <c r="C322" s="69"/>
      <c r="D322" s="69"/>
      <c r="E322" s="70"/>
      <c r="F322" s="70" t="s">
        <v>433</v>
      </c>
      <c r="G322" s="100" t="s">
        <v>416</v>
      </c>
      <c r="H322" s="75"/>
      <c r="I322" s="69"/>
      <c r="J322" s="76"/>
    </row>
    <row r="323" spans="1:10" x14ac:dyDescent="0.25">
      <c r="A323" s="42">
        <v>320</v>
      </c>
      <c r="B323" s="68"/>
      <c r="C323" s="69"/>
      <c r="D323" s="69"/>
      <c r="E323" s="70"/>
      <c r="F323" s="70" t="s">
        <v>433</v>
      </c>
      <c r="G323" s="100" t="s">
        <v>416</v>
      </c>
      <c r="H323" s="75"/>
      <c r="I323" s="69"/>
      <c r="J323" s="76"/>
    </row>
    <row r="324" spans="1:10" x14ac:dyDescent="0.25">
      <c r="A324" s="41">
        <v>321</v>
      </c>
      <c r="B324" s="68"/>
      <c r="C324" s="69"/>
      <c r="D324" s="69"/>
      <c r="E324" s="70"/>
      <c r="F324" s="70" t="s">
        <v>433</v>
      </c>
      <c r="G324" s="100" t="s">
        <v>416</v>
      </c>
      <c r="H324" s="75"/>
      <c r="I324" s="69"/>
      <c r="J324" s="76"/>
    </row>
    <row r="325" spans="1:10" x14ac:dyDescent="0.25">
      <c r="A325" s="42">
        <v>322</v>
      </c>
      <c r="B325" s="68"/>
      <c r="C325" s="69"/>
      <c r="D325" s="69"/>
      <c r="E325" s="70"/>
      <c r="F325" s="70" t="s">
        <v>433</v>
      </c>
      <c r="G325" s="100" t="s">
        <v>416</v>
      </c>
      <c r="H325" s="75"/>
      <c r="I325" s="69"/>
      <c r="J325" s="76"/>
    </row>
    <row r="326" spans="1:10" x14ac:dyDescent="0.25">
      <c r="A326" s="41">
        <v>323</v>
      </c>
      <c r="B326" s="68"/>
      <c r="C326" s="69"/>
      <c r="D326" s="69"/>
      <c r="E326" s="70"/>
      <c r="F326" s="70" t="s">
        <v>433</v>
      </c>
      <c r="G326" s="100" t="s">
        <v>416</v>
      </c>
      <c r="H326" s="75"/>
      <c r="I326" s="69"/>
      <c r="J326" s="76"/>
    </row>
    <row r="327" spans="1:10" x14ac:dyDescent="0.25">
      <c r="A327" s="42">
        <v>324</v>
      </c>
      <c r="B327" s="68"/>
      <c r="C327" s="69"/>
      <c r="D327" s="69"/>
      <c r="E327" s="70"/>
      <c r="F327" s="70" t="s">
        <v>433</v>
      </c>
      <c r="G327" s="100" t="s">
        <v>416</v>
      </c>
      <c r="H327" s="75"/>
      <c r="I327" s="69"/>
      <c r="J327" s="76"/>
    </row>
    <row r="328" spans="1:10" x14ac:dyDescent="0.25">
      <c r="A328" s="41">
        <v>325</v>
      </c>
      <c r="B328" s="68"/>
      <c r="C328" s="69"/>
      <c r="D328" s="69"/>
      <c r="E328" s="70"/>
      <c r="F328" s="70" t="s">
        <v>433</v>
      </c>
      <c r="G328" s="100" t="s">
        <v>416</v>
      </c>
      <c r="H328" s="75"/>
      <c r="I328" s="69"/>
      <c r="J328" s="76"/>
    </row>
    <row r="329" spans="1:10" x14ac:dyDescent="0.25">
      <c r="A329" s="42">
        <v>326</v>
      </c>
      <c r="B329" s="68"/>
      <c r="C329" s="69"/>
      <c r="D329" s="69"/>
      <c r="E329" s="70"/>
      <c r="F329" s="70" t="s">
        <v>433</v>
      </c>
      <c r="G329" s="100" t="s">
        <v>416</v>
      </c>
      <c r="H329" s="75"/>
      <c r="I329" s="69"/>
      <c r="J329" s="76"/>
    </row>
    <row r="330" spans="1:10" x14ac:dyDescent="0.25">
      <c r="A330" s="41">
        <v>327</v>
      </c>
      <c r="B330" s="68"/>
      <c r="C330" s="69"/>
      <c r="D330" s="69"/>
      <c r="E330" s="70"/>
      <c r="F330" s="70" t="s">
        <v>433</v>
      </c>
      <c r="G330" s="100" t="s">
        <v>416</v>
      </c>
      <c r="H330" s="75"/>
      <c r="I330" s="69"/>
      <c r="J330" s="76"/>
    </row>
    <row r="331" spans="1:10" x14ac:dyDescent="0.25">
      <c r="A331" s="42">
        <v>328</v>
      </c>
      <c r="B331" s="68"/>
      <c r="C331" s="69"/>
      <c r="D331" s="69"/>
      <c r="E331" s="70"/>
      <c r="F331" s="70" t="s">
        <v>433</v>
      </c>
      <c r="G331" s="100" t="s">
        <v>416</v>
      </c>
      <c r="H331" s="75"/>
      <c r="I331" s="69"/>
      <c r="J331" s="76"/>
    </row>
    <row r="332" spans="1:10" x14ac:dyDescent="0.25">
      <c r="A332" s="41">
        <v>329</v>
      </c>
      <c r="B332" s="68"/>
      <c r="C332" s="69"/>
      <c r="D332" s="69"/>
      <c r="E332" s="70"/>
      <c r="F332" s="70" t="s">
        <v>433</v>
      </c>
      <c r="G332" s="100" t="s">
        <v>416</v>
      </c>
      <c r="H332" s="75"/>
      <c r="I332" s="69"/>
      <c r="J332" s="76"/>
    </row>
    <row r="333" spans="1:10" x14ac:dyDescent="0.25">
      <c r="A333" s="42">
        <v>330</v>
      </c>
      <c r="B333" s="68"/>
      <c r="C333" s="69"/>
      <c r="D333" s="69"/>
      <c r="E333" s="70"/>
      <c r="F333" s="70" t="s">
        <v>433</v>
      </c>
      <c r="G333" s="100" t="s">
        <v>416</v>
      </c>
      <c r="H333" s="75"/>
      <c r="I333" s="69"/>
      <c r="J333" s="76"/>
    </row>
    <row r="334" spans="1:10" x14ac:dyDescent="0.25">
      <c r="A334" s="41">
        <v>331</v>
      </c>
      <c r="B334" s="68"/>
      <c r="C334" s="69"/>
      <c r="D334" s="69"/>
      <c r="E334" s="70"/>
      <c r="F334" s="70" t="s">
        <v>433</v>
      </c>
      <c r="G334" s="100" t="s">
        <v>416</v>
      </c>
      <c r="H334" s="75"/>
      <c r="I334" s="69"/>
      <c r="J334" s="76"/>
    </row>
    <row r="335" spans="1:10" x14ac:dyDescent="0.25">
      <c r="A335" s="42">
        <v>332</v>
      </c>
      <c r="B335" s="68"/>
      <c r="C335" s="69"/>
      <c r="D335" s="69"/>
      <c r="E335" s="70"/>
      <c r="F335" s="70" t="s">
        <v>433</v>
      </c>
      <c r="G335" s="100" t="s">
        <v>416</v>
      </c>
      <c r="H335" s="75"/>
      <c r="I335" s="69"/>
      <c r="J335" s="76"/>
    </row>
    <row r="336" spans="1:10" x14ac:dyDescent="0.25">
      <c r="A336" s="41">
        <v>333</v>
      </c>
      <c r="B336" s="68"/>
      <c r="C336" s="69"/>
      <c r="D336" s="69"/>
      <c r="E336" s="70"/>
      <c r="F336" s="70" t="s">
        <v>433</v>
      </c>
      <c r="G336" s="100" t="s">
        <v>416</v>
      </c>
      <c r="H336" s="75"/>
      <c r="I336" s="69"/>
      <c r="J336" s="76"/>
    </row>
    <row r="337" spans="1:10" x14ac:dyDescent="0.25">
      <c r="A337" s="42">
        <v>334</v>
      </c>
      <c r="B337" s="68"/>
      <c r="C337" s="69"/>
      <c r="D337" s="69"/>
      <c r="E337" s="70"/>
      <c r="F337" s="70" t="s">
        <v>433</v>
      </c>
      <c r="G337" s="100" t="s">
        <v>416</v>
      </c>
      <c r="H337" s="75"/>
      <c r="I337" s="69"/>
      <c r="J337" s="76"/>
    </row>
    <row r="338" spans="1:10" x14ac:dyDescent="0.25">
      <c r="A338" s="41">
        <v>335</v>
      </c>
      <c r="B338" s="68"/>
      <c r="C338" s="69"/>
      <c r="D338" s="69"/>
      <c r="E338" s="70"/>
      <c r="F338" s="70" t="s">
        <v>433</v>
      </c>
      <c r="G338" s="100" t="s">
        <v>416</v>
      </c>
      <c r="H338" s="75"/>
      <c r="I338" s="69"/>
      <c r="J338" s="76"/>
    </row>
    <row r="339" spans="1:10" x14ac:dyDescent="0.25">
      <c r="A339" s="42">
        <v>336</v>
      </c>
      <c r="B339" s="68"/>
      <c r="C339" s="69"/>
      <c r="D339" s="69"/>
      <c r="E339" s="70"/>
      <c r="F339" s="70" t="s">
        <v>433</v>
      </c>
      <c r="G339" s="100" t="s">
        <v>416</v>
      </c>
      <c r="H339" s="75"/>
      <c r="I339" s="69"/>
      <c r="J339" s="76"/>
    </row>
    <row r="340" spans="1:10" x14ac:dyDescent="0.25">
      <c r="A340" s="41">
        <v>337</v>
      </c>
      <c r="B340" s="68"/>
      <c r="C340" s="69"/>
      <c r="D340" s="69"/>
      <c r="E340" s="70"/>
      <c r="F340" s="70" t="s">
        <v>433</v>
      </c>
      <c r="G340" s="100" t="s">
        <v>416</v>
      </c>
      <c r="H340" s="75"/>
      <c r="I340" s="69"/>
      <c r="J340" s="76"/>
    </row>
    <row r="341" spans="1:10" x14ac:dyDescent="0.25">
      <c r="A341" s="42">
        <v>338</v>
      </c>
      <c r="B341" s="68"/>
      <c r="C341" s="69"/>
      <c r="D341" s="69"/>
      <c r="E341" s="70"/>
      <c r="F341" s="70" t="s">
        <v>433</v>
      </c>
      <c r="G341" s="100" t="s">
        <v>416</v>
      </c>
      <c r="H341" s="75"/>
      <c r="I341" s="69"/>
      <c r="J341" s="76"/>
    </row>
    <row r="342" spans="1:10" x14ac:dyDescent="0.25">
      <c r="A342" s="41">
        <v>339</v>
      </c>
      <c r="B342" s="68"/>
      <c r="C342" s="69"/>
      <c r="D342" s="69"/>
      <c r="E342" s="70"/>
      <c r="F342" s="70" t="s">
        <v>433</v>
      </c>
      <c r="G342" s="100" t="s">
        <v>416</v>
      </c>
      <c r="H342" s="75"/>
      <c r="I342" s="69"/>
      <c r="J342" s="76"/>
    </row>
    <row r="343" spans="1:10" x14ac:dyDescent="0.25">
      <c r="A343" s="42">
        <v>340</v>
      </c>
      <c r="B343" s="68"/>
      <c r="C343" s="69"/>
      <c r="D343" s="69"/>
      <c r="E343" s="70"/>
      <c r="F343" s="70" t="s">
        <v>433</v>
      </c>
      <c r="G343" s="100" t="s">
        <v>416</v>
      </c>
      <c r="H343" s="75"/>
      <c r="I343" s="69"/>
      <c r="J343" s="76"/>
    </row>
    <row r="344" spans="1:10" x14ac:dyDescent="0.25">
      <c r="A344" s="41">
        <v>341</v>
      </c>
      <c r="B344" s="68"/>
      <c r="C344" s="69"/>
      <c r="D344" s="69"/>
      <c r="E344" s="70"/>
      <c r="F344" s="70" t="s">
        <v>433</v>
      </c>
      <c r="G344" s="100" t="s">
        <v>416</v>
      </c>
      <c r="H344" s="75"/>
      <c r="I344" s="69"/>
      <c r="J344" s="76"/>
    </row>
    <row r="345" spans="1:10" x14ac:dyDescent="0.25">
      <c r="A345" s="42">
        <v>342</v>
      </c>
      <c r="B345" s="68"/>
      <c r="C345" s="69"/>
      <c r="D345" s="69"/>
      <c r="E345" s="70"/>
      <c r="F345" s="70" t="s">
        <v>433</v>
      </c>
      <c r="G345" s="100" t="s">
        <v>416</v>
      </c>
      <c r="H345" s="75"/>
      <c r="I345" s="69"/>
      <c r="J345" s="76"/>
    </row>
    <row r="346" spans="1:10" x14ac:dyDescent="0.25">
      <c r="A346" s="41">
        <v>343</v>
      </c>
      <c r="B346" s="68"/>
      <c r="C346" s="69"/>
      <c r="D346" s="69"/>
      <c r="E346" s="70"/>
      <c r="F346" s="70" t="s">
        <v>433</v>
      </c>
      <c r="G346" s="100" t="s">
        <v>416</v>
      </c>
      <c r="H346" s="75"/>
      <c r="I346" s="69"/>
      <c r="J346" s="76"/>
    </row>
    <row r="347" spans="1:10" x14ac:dyDescent="0.25">
      <c r="A347" s="42">
        <v>344</v>
      </c>
      <c r="B347" s="68"/>
      <c r="C347" s="69"/>
      <c r="D347" s="69"/>
      <c r="E347" s="70"/>
      <c r="F347" s="70" t="s">
        <v>433</v>
      </c>
      <c r="G347" s="100" t="s">
        <v>416</v>
      </c>
      <c r="H347" s="75"/>
      <c r="I347" s="69"/>
      <c r="J347" s="76"/>
    </row>
    <row r="348" spans="1:10" x14ac:dyDescent="0.25">
      <c r="A348" s="41">
        <v>345</v>
      </c>
      <c r="B348" s="68"/>
      <c r="C348" s="69"/>
      <c r="D348" s="69"/>
      <c r="E348" s="70"/>
      <c r="F348" s="70" t="s">
        <v>433</v>
      </c>
      <c r="G348" s="100" t="s">
        <v>416</v>
      </c>
      <c r="H348" s="75"/>
      <c r="I348" s="69"/>
      <c r="J348" s="76"/>
    </row>
    <row r="349" spans="1:10" x14ac:dyDescent="0.25">
      <c r="A349" s="42">
        <v>346</v>
      </c>
      <c r="B349" s="68"/>
      <c r="C349" s="69"/>
      <c r="D349" s="69"/>
      <c r="E349" s="70"/>
      <c r="F349" s="70" t="s">
        <v>433</v>
      </c>
      <c r="G349" s="100" t="s">
        <v>416</v>
      </c>
      <c r="H349" s="75"/>
      <c r="I349" s="69"/>
      <c r="J349" s="76"/>
    </row>
    <row r="350" spans="1:10" x14ac:dyDescent="0.25">
      <c r="A350" s="41">
        <v>347</v>
      </c>
      <c r="B350" s="68"/>
      <c r="C350" s="69"/>
      <c r="D350" s="69"/>
      <c r="E350" s="70"/>
      <c r="F350" s="70" t="s">
        <v>433</v>
      </c>
      <c r="G350" s="100" t="s">
        <v>416</v>
      </c>
      <c r="H350" s="75"/>
      <c r="I350" s="69"/>
      <c r="J350" s="76"/>
    </row>
    <row r="351" spans="1:10" x14ac:dyDescent="0.25">
      <c r="A351" s="42">
        <v>348</v>
      </c>
      <c r="B351" s="68"/>
      <c r="C351" s="69"/>
      <c r="D351" s="69"/>
      <c r="E351" s="70"/>
      <c r="F351" s="70" t="s">
        <v>433</v>
      </c>
      <c r="G351" s="100" t="s">
        <v>416</v>
      </c>
      <c r="H351" s="75"/>
      <c r="I351" s="69"/>
      <c r="J351" s="76"/>
    </row>
    <row r="352" spans="1:10" x14ac:dyDescent="0.25">
      <c r="A352" s="41">
        <v>349</v>
      </c>
      <c r="B352" s="68"/>
      <c r="C352" s="69"/>
      <c r="D352" s="69"/>
      <c r="E352" s="70"/>
      <c r="F352" s="70" t="s">
        <v>433</v>
      </c>
      <c r="G352" s="100" t="s">
        <v>416</v>
      </c>
      <c r="H352" s="75"/>
      <c r="I352" s="69"/>
      <c r="J352" s="76"/>
    </row>
    <row r="353" spans="1:10" x14ac:dyDescent="0.25">
      <c r="A353" s="42">
        <v>350</v>
      </c>
      <c r="B353" s="68"/>
      <c r="C353" s="69"/>
      <c r="D353" s="69"/>
      <c r="E353" s="70"/>
      <c r="F353" s="70" t="s">
        <v>433</v>
      </c>
      <c r="G353" s="100" t="s">
        <v>416</v>
      </c>
      <c r="H353" s="75"/>
      <c r="I353" s="69"/>
      <c r="J353" s="76"/>
    </row>
    <row r="354" spans="1:10" x14ac:dyDescent="0.25">
      <c r="A354" s="41">
        <v>351</v>
      </c>
      <c r="B354" s="68"/>
      <c r="C354" s="69"/>
      <c r="D354" s="69"/>
      <c r="E354" s="70"/>
      <c r="F354" s="70" t="s">
        <v>433</v>
      </c>
      <c r="G354" s="100" t="s">
        <v>416</v>
      </c>
      <c r="H354" s="75"/>
      <c r="I354" s="69"/>
      <c r="J354" s="76"/>
    </row>
    <row r="355" spans="1:10" x14ac:dyDescent="0.25">
      <c r="A355" s="42">
        <v>352</v>
      </c>
      <c r="B355" s="68"/>
      <c r="C355" s="69"/>
      <c r="D355" s="69"/>
      <c r="E355" s="70"/>
      <c r="F355" s="70" t="s">
        <v>433</v>
      </c>
      <c r="G355" s="100" t="s">
        <v>416</v>
      </c>
      <c r="H355" s="75"/>
      <c r="I355" s="69"/>
      <c r="J355" s="76"/>
    </row>
    <row r="356" spans="1:10" x14ac:dyDescent="0.25">
      <c r="A356" s="41">
        <v>353</v>
      </c>
      <c r="B356" s="68"/>
      <c r="C356" s="69"/>
      <c r="D356" s="69"/>
      <c r="E356" s="70"/>
      <c r="F356" s="70" t="s">
        <v>433</v>
      </c>
      <c r="G356" s="100" t="s">
        <v>416</v>
      </c>
      <c r="H356" s="75"/>
      <c r="I356" s="69"/>
      <c r="J356" s="76"/>
    </row>
    <row r="357" spans="1:10" x14ac:dyDescent="0.25">
      <c r="A357" s="42">
        <v>354</v>
      </c>
      <c r="B357" s="68"/>
      <c r="C357" s="69"/>
      <c r="D357" s="69"/>
      <c r="E357" s="70"/>
      <c r="F357" s="70" t="s">
        <v>433</v>
      </c>
      <c r="G357" s="100" t="s">
        <v>416</v>
      </c>
      <c r="H357" s="75"/>
      <c r="I357" s="69"/>
      <c r="J357" s="76"/>
    </row>
    <row r="358" spans="1:10" x14ac:dyDescent="0.25">
      <c r="A358" s="41">
        <v>355</v>
      </c>
      <c r="B358" s="68"/>
      <c r="C358" s="69"/>
      <c r="D358" s="69"/>
      <c r="E358" s="70"/>
      <c r="F358" s="70" t="s">
        <v>433</v>
      </c>
      <c r="G358" s="100" t="s">
        <v>416</v>
      </c>
      <c r="H358" s="75"/>
      <c r="I358" s="69"/>
      <c r="J358" s="76"/>
    </row>
    <row r="359" spans="1:10" x14ac:dyDescent="0.25">
      <c r="A359" s="42">
        <v>356</v>
      </c>
      <c r="B359" s="68"/>
      <c r="C359" s="69"/>
      <c r="D359" s="69"/>
      <c r="E359" s="70"/>
      <c r="F359" s="70" t="s">
        <v>433</v>
      </c>
      <c r="G359" s="100" t="s">
        <v>416</v>
      </c>
      <c r="H359" s="75"/>
      <c r="I359" s="69"/>
      <c r="J359" s="76"/>
    </row>
    <row r="360" spans="1:10" x14ac:dyDescent="0.25">
      <c r="A360" s="41">
        <v>357</v>
      </c>
      <c r="B360" s="68"/>
      <c r="C360" s="69"/>
      <c r="D360" s="69"/>
      <c r="E360" s="70"/>
      <c r="F360" s="70" t="s">
        <v>433</v>
      </c>
      <c r="G360" s="100" t="s">
        <v>416</v>
      </c>
      <c r="H360" s="75"/>
      <c r="I360" s="69"/>
      <c r="J360" s="76"/>
    </row>
    <row r="361" spans="1:10" x14ac:dyDescent="0.25">
      <c r="A361" s="42">
        <v>358</v>
      </c>
      <c r="B361" s="68"/>
      <c r="C361" s="69"/>
      <c r="D361" s="69"/>
      <c r="E361" s="70"/>
      <c r="F361" s="70" t="s">
        <v>433</v>
      </c>
      <c r="G361" s="100" t="s">
        <v>416</v>
      </c>
      <c r="H361" s="75"/>
      <c r="I361" s="69"/>
      <c r="J361" s="76"/>
    </row>
    <row r="362" spans="1:10" x14ac:dyDescent="0.25">
      <c r="A362" s="41">
        <v>359</v>
      </c>
      <c r="B362" s="68"/>
      <c r="C362" s="69"/>
      <c r="D362" s="69"/>
      <c r="E362" s="70"/>
      <c r="F362" s="70" t="s">
        <v>433</v>
      </c>
      <c r="G362" s="100" t="s">
        <v>416</v>
      </c>
      <c r="H362" s="75"/>
      <c r="I362" s="69"/>
      <c r="J362" s="76"/>
    </row>
    <row r="363" spans="1:10" x14ac:dyDescent="0.25">
      <c r="A363" s="42">
        <v>360</v>
      </c>
      <c r="B363" s="68"/>
      <c r="C363" s="69"/>
      <c r="D363" s="69"/>
      <c r="E363" s="70"/>
      <c r="F363" s="70" t="s">
        <v>433</v>
      </c>
      <c r="G363" s="100" t="s">
        <v>416</v>
      </c>
      <c r="H363" s="75"/>
      <c r="I363" s="69"/>
      <c r="J363" s="76"/>
    </row>
    <row r="364" spans="1:10" x14ac:dyDescent="0.25">
      <c r="A364" s="41">
        <v>361</v>
      </c>
      <c r="B364" s="68"/>
      <c r="C364" s="69"/>
      <c r="D364" s="69"/>
      <c r="E364" s="70"/>
      <c r="F364" s="70" t="s">
        <v>433</v>
      </c>
      <c r="G364" s="100" t="s">
        <v>416</v>
      </c>
      <c r="H364" s="75"/>
      <c r="I364" s="69"/>
      <c r="J364" s="76"/>
    </row>
    <row r="365" spans="1:10" x14ac:dyDescent="0.25">
      <c r="A365" s="42">
        <v>362</v>
      </c>
      <c r="B365" s="68"/>
      <c r="C365" s="69"/>
      <c r="D365" s="69"/>
      <c r="E365" s="70"/>
      <c r="F365" s="70" t="s">
        <v>433</v>
      </c>
      <c r="G365" s="100" t="s">
        <v>416</v>
      </c>
      <c r="H365" s="75"/>
      <c r="I365" s="69"/>
      <c r="J365" s="76"/>
    </row>
    <row r="366" spans="1:10" x14ac:dyDescent="0.25">
      <c r="A366" s="41">
        <v>363</v>
      </c>
      <c r="B366" s="68"/>
      <c r="C366" s="69"/>
      <c r="D366" s="69"/>
      <c r="E366" s="70"/>
      <c r="F366" s="70" t="s">
        <v>433</v>
      </c>
      <c r="G366" s="100" t="s">
        <v>416</v>
      </c>
      <c r="H366" s="75"/>
      <c r="I366" s="69"/>
      <c r="J366" s="76"/>
    </row>
    <row r="367" spans="1:10" x14ac:dyDescent="0.25">
      <c r="A367" s="42">
        <v>364</v>
      </c>
      <c r="B367" s="68"/>
      <c r="C367" s="69"/>
      <c r="D367" s="69"/>
      <c r="E367" s="70"/>
      <c r="F367" s="70" t="s">
        <v>433</v>
      </c>
      <c r="G367" s="100" t="s">
        <v>416</v>
      </c>
      <c r="H367" s="75"/>
      <c r="I367" s="69"/>
      <c r="J367" s="76"/>
    </row>
    <row r="368" spans="1:10" x14ac:dyDescent="0.25">
      <c r="A368" s="41">
        <v>365</v>
      </c>
      <c r="B368" s="68"/>
      <c r="C368" s="69"/>
      <c r="D368" s="69"/>
      <c r="E368" s="70"/>
      <c r="F368" s="70" t="s">
        <v>433</v>
      </c>
      <c r="G368" s="100" t="s">
        <v>416</v>
      </c>
      <c r="H368" s="75"/>
      <c r="I368" s="69"/>
      <c r="J368" s="76"/>
    </row>
    <row r="369" spans="1:10" x14ac:dyDescent="0.25">
      <c r="A369" s="42">
        <v>366</v>
      </c>
      <c r="B369" s="68"/>
      <c r="C369" s="69"/>
      <c r="D369" s="69"/>
      <c r="E369" s="70"/>
      <c r="F369" s="70" t="s">
        <v>433</v>
      </c>
      <c r="G369" s="100" t="s">
        <v>416</v>
      </c>
      <c r="H369" s="75"/>
      <c r="I369" s="69"/>
      <c r="J369" s="76"/>
    </row>
    <row r="370" spans="1:10" x14ac:dyDescent="0.25">
      <c r="A370" s="41">
        <v>367</v>
      </c>
      <c r="B370" s="68"/>
      <c r="C370" s="69"/>
      <c r="D370" s="69"/>
      <c r="E370" s="70"/>
      <c r="F370" s="70" t="s">
        <v>433</v>
      </c>
      <c r="G370" s="100" t="s">
        <v>416</v>
      </c>
      <c r="H370" s="75"/>
      <c r="I370" s="69"/>
      <c r="J370" s="76"/>
    </row>
    <row r="371" spans="1:10" x14ac:dyDescent="0.25">
      <c r="A371" s="42">
        <v>368</v>
      </c>
      <c r="B371" s="68"/>
      <c r="C371" s="69"/>
      <c r="D371" s="69"/>
      <c r="E371" s="70"/>
      <c r="F371" s="70" t="s">
        <v>433</v>
      </c>
      <c r="G371" s="100" t="s">
        <v>416</v>
      </c>
      <c r="H371" s="75"/>
      <c r="I371" s="69"/>
      <c r="J371" s="76"/>
    </row>
    <row r="372" spans="1:10" x14ac:dyDescent="0.25">
      <c r="A372" s="41">
        <v>369</v>
      </c>
      <c r="B372" s="68"/>
      <c r="C372" s="69"/>
      <c r="D372" s="69"/>
      <c r="E372" s="70"/>
      <c r="F372" s="70" t="s">
        <v>433</v>
      </c>
      <c r="G372" s="100" t="s">
        <v>416</v>
      </c>
      <c r="H372" s="75"/>
      <c r="I372" s="69"/>
      <c r="J372" s="76"/>
    </row>
    <row r="373" spans="1:10" x14ac:dyDescent="0.25">
      <c r="A373" s="42">
        <v>370</v>
      </c>
      <c r="B373" s="68"/>
      <c r="C373" s="69"/>
      <c r="D373" s="69"/>
      <c r="E373" s="70"/>
      <c r="F373" s="70" t="s">
        <v>433</v>
      </c>
      <c r="G373" s="100" t="s">
        <v>416</v>
      </c>
      <c r="H373" s="75"/>
      <c r="I373" s="69"/>
      <c r="J373" s="76"/>
    </row>
    <row r="374" spans="1:10" x14ac:dyDescent="0.25">
      <c r="A374" s="41">
        <v>371</v>
      </c>
      <c r="B374" s="68"/>
      <c r="C374" s="69"/>
      <c r="D374" s="69"/>
      <c r="E374" s="70"/>
      <c r="F374" s="70" t="s">
        <v>433</v>
      </c>
      <c r="G374" s="100" t="s">
        <v>416</v>
      </c>
      <c r="H374" s="75"/>
      <c r="I374" s="69"/>
      <c r="J374" s="76"/>
    </row>
    <row r="375" spans="1:10" x14ac:dyDescent="0.25">
      <c r="A375" s="42">
        <v>372</v>
      </c>
      <c r="B375" s="68"/>
      <c r="C375" s="69"/>
      <c r="D375" s="69"/>
      <c r="E375" s="70"/>
      <c r="F375" s="70" t="s">
        <v>433</v>
      </c>
      <c r="G375" s="100" t="s">
        <v>416</v>
      </c>
      <c r="H375" s="75"/>
      <c r="I375" s="69"/>
      <c r="J375" s="76"/>
    </row>
    <row r="376" spans="1:10" x14ac:dyDescent="0.25">
      <c r="A376" s="41">
        <v>373</v>
      </c>
      <c r="B376" s="68"/>
      <c r="C376" s="69"/>
      <c r="D376" s="69"/>
      <c r="E376" s="70"/>
      <c r="F376" s="70" t="s">
        <v>433</v>
      </c>
      <c r="G376" s="100" t="s">
        <v>416</v>
      </c>
      <c r="H376" s="75"/>
      <c r="I376" s="69"/>
      <c r="J376" s="76"/>
    </row>
    <row r="377" spans="1:10" x14ac:dyDescent="0.25">
      <c r="A377" s="42">
        <v>374</v>
      </c>
      <c r="B377" s="68"/>
      <c r="C377" s="69"/>
      <c r="D377" s="69"/>
      <c r="E377" s="70"/>
      <c r="F377" s="70" t="s">
        <v>433</v>
      </c>
      <c r="G377" s="100" t="s">
        <v>416</v>
      </c>
      <c r="H377" s="75"/>
      <c r="I377" s="69"/>
      <c r="J377" s="76"/>
    </row>
    <row r="378" spans="1:10" x14ac:dyDescent="0.25">
      <c r="A378" s="41">
        <v>375</v>
      </c>
      <c r="B378" s="68"/>
      <c r="C378" s="69"/>
      <c r="D378" s="69"/>
      <c r="E378" s="70"/>
      <c r="F378" s="70" t="s">
        <v>433</v>
      </c>
      <c r="G378" s="100" t="s">
        <v>416</v>
      </c>
      <c r="H378" s="75"/>
      <c r="I378" s="69"/>
      <c r="J378" s="76"/>
    </row>
    <row r="379" spans="1:10" x14ac:dyDescent="0.25">
      <c r="A379" s="42">
        <v>376</v>
      </c>
      <c r="B379" s="68"/>
      <c r="C379" s="69"/>
      <c r="D379" s="69"/>
      <c r="E379" s="70"/>
      <c r="F379" s="70" t="s">
        <v>433</v>
      </c>
      <c r="G379" s="100" t="s">
        <v>416</v>
      </c>
      <c r="H379" s="75"/>
      <c r="I379" s="69"/>
      <c r="J379" s="76"/>
    </row>
    <row r="380" spans="1:10" x14ac:dyDescent="0.25">
      <c r="A380" s="41">
        <v>377</v>
      </c>
      <c r="B380" s="68"/>
      <c r="C380" s="69"/>
      <c r="D380" s="69"/>
      <c r="E380" s="70"/>
      <c r="F380" s="70" t="s">
        <v>433</v>
      </c>
      <c r="G380" s="100" t="s">
        <v>416</v>
      </c>
      <c r="H380" s="75"/>
      <c r="I380" s="69"/>
      <c r="J380" s="76"/>
    </row>
    <row r="381" spans="1:10" x14ac:dyDescent="0.25">
      <c r="A381" s="42">
        <v>378</v>
      </c>
      <c r="B381" s="68"/>
      <c r="C381" s="69"/>
      <c r="D381" s="69"/>
      <c r="E381" s="70"/>
      <c r="F381" s="70" t="s">
        <v>433</v>
      </c>
      <c r="G381" s="100" t="s">
        <v>416</v>
      </c>
      <c r="H381" s="75"/>
      <c r="I381" s="69"/>
      <c r="J381" s="76"/>
    </row>
    <row r="382" spans="1:10" x14ac:dyDescent="0.25">
      <c r="A382" s="41">
        <v>379</v>
      </c>
      <c r="B382" s="68"/>
      <c r="C382" s="69"/>
      <c r="D382" s="69"/>
      <c r="E382" s="70"/>
      <c r="F382" s="70" t="s">
        <v>433</v>
      </c>
      <c r="G382" s="100" t="s">
        <v>416</v>
      </c>
      <c r="H382" s="75"/>
      <c r="I382" s="69"/>
      <c r="J382" s="76"/>
    </row>
    <row r="383" spans="1:10" x14ac:dyDescent="0.25">
      <c r="A383" s="42">
        <v>380</v>
      </c>
      <c r="B383" s="68"/>
      <c r="C383" s="69"/>
      <c r="D383" s="69"/>
      <c r="E383" s="70"/>
      <c r="F383" s="70" t="s">
        <v>433</v>
      </c>
      <c r="G383" s="100" t="s">
        <v>416</v>
      </c>
      <c r="H383" s="75"/>
      <c r="I383" s="69"/>
      <c r="J383" s="76"/>
    </row>
    <row r="384" spans="1:10" x14ac:dyDescent="0.25">
      <c r="A384" s="41">
        <v>381</v>
      </c>
      <c r="B384" s="68"/>
      <c r="C384" s="69"/>
      <c r="D384" s="69"/>
      <c r="E384" s="70"/>
      <c r="F384" s="70" t="s">
        <v>433</v>
      </c>
      <c r="G384" s="100" t="s">
        <v>416</v>
      </c>
      <c r="H384" s="75"/>
      <c r="I384" s="69"/>
      <c r="J384" s="76"/>
    </row>
    <row r="385" spans="1:10" x14ac:dyDescent="0.25">
      <c r="A385" s="42">
        <v>382</v>
      </c>
      <c r="B385" s="68"/>
      <c r="C385" s="69"/>
      <c r="D385" s="69"/>
      <c r="E385" s="70"/>
      <c r="F385" s="70" t="s">
        <v>433</v>
      </c>
      <c r="G385" s="100" t="s">
        <v>416</v>
      </c>
      <c r="H385" s="75"/>
      <c r="I385" s="69"/>
      <c r="J385" s="76"/>
    </row>
    <row r="386" spans="1:10" x14ac:dyDescent="0.25">
      <c r="A386" s="41">
        <v>383</v>
      </c>
      <c r="B386" s="68"/>
      <c r="C386" s="69"/>
      <c r="D386" s="69"/>
      <c r="E386" s="70"/>
      <c r="F386" s="70" t="s">
        <v>433</v>
      </c>
      <c r="G386" s="100" t="s">
        <v>416</v>
      </c>
      <c r="H386" s="75"/>
      <c r="I386" s="69"/>
      <c r="J386" s="76"/>
    </row>
    <row r="387" spans="1:10" x14ac:dyDescent="0.25">
      <c r="A387" s="42">
        <v>384</v>
      </c>
      <c r="B387" s="68"/>
      <c r="C387" s="69"/>
      <c r="D387" s="69"/>
      <c r="E387" s="70"/>
      <c r="F387" s="70" t="s">
        <v>433</v>
      </c>
      <c r="G387" s="100" t="s">
        <v>416</v>
      </c>
      <c r="H387" s="75"/>
      <c r="I387" s="69"/>
      <c r="J387" s="76"/>
    </row>
    <row r="388" spans="1:10" x14ac:dyDescent="0.25">
      <c r="A388" s="41">
        <v>385</v>
      </c>
      <c r="B388" s="68"/>
      <c r="C388" s="69"/>
      <c r="D388" s="69"/>
      <c r="E388" s="70"/>
      <c r="F388" s="70" t="s">
        <v>433</v>
      </c>
      <c r="G388" s="100" t="s">
        <v>416</v>
      </c>
      <c r="H388" s="75"/>
      <c r="I388" s="69"/>
      <c r="J388" s="76"/>
    </row>
    <row r="389" spans="1:10" x14ac:dyDescent="0.25">
      <c r="A389" s="42">
        <v>386</v>
      </c>
      <c r="B389" s="68"/>
      <c r="C389" s="69"/>
      <c r="D389" s="69"/>
      <c r="E389" s="70"/>
      <c r="F389" s="70" t="s">
        <v>433</v>
      </c>
      <c r="G389" s="100" t="s">
        <v>416</v>
      </c>
      <c r="H389" s="75"/>
      <c r="I389" s="69"/>
      <c r="J389" s="76"/>
    </row>
    <row r="390" spans="1:10" x14ac:dyDescent="0.25">
      <c r="A390" s="41">
        <v>387</v>
      </c>
      <c r="B390" s="68"/>
      <c r="C390" s="69"/>
      <c r="D390" s="69"/>
      <c r="E390" s="70"/>
      <c r="F390" s="70" t="s">
        <v>433</v>
      </c>
      <c r="G390" s="100" t="s">
        <v>416</v>
      </c>
      <c r="H390" s="75"/>
      <c r="I390" s="69"/>
      <c r="J390" s="76"/>
    </row>
    <row r="391" spans="1:10" x14ac:dyDescent="0.25">
      <c r="A391" s="42">
        <v>388</v>
      </c>
      <c r="B391" s="68"/>
      <c r="C391" s="69"/>
      <c r="D391" s="69"/>
      <c r="E391" s="70"/>
      <c r="F391" s="70" t="s">
        <v>433</v>
      </c>
      <c r="G391" s="100" t="s">
        <v>416</v>
      </c>
      <c r="H391" s="75"/>
      <c r="I391" s="69"/>
      <c r="J391" s="76"/>
    </row>
    <row r="392" spans="1:10" x14ac:dyDescent="0.25">
      <c r="A392" s="41">
        <v>389</v>
      </c>
      <c r="B392" s="68"/>
      <c r="C392" s="69"/>
      <c r="D392" s="69"/>
      <c r="E392" s="70"/>
      <c r="F392" s="70" t="s">
        <v>433</v>
      </c>
      <c r="G392" s="100" t="s">
        <v>416</v>
      </c>
      <c r="H392" s="75"/>
      <c r="I392" s="69"/>
      <c r="J392" s="76"/>
    </row>
    <row r="393" spans="1:10" x14ac:dyDescent="0.25">
      <c r="A393" s="42">
        <v>390</v>
      </c>
      <c r="B393" s="68"/>
      <c r="C393" s="69"/>
      <c r="D393" s="69"/>
      <c r="E393" s="70"/>
      <c r="F393" s="70" t="s">
        <v>433</v>
      </c>
      <c r="G393" s="100" t="s">
        <v>416</v>
      </c>
      <c r="H393" s="75"/>
      <c r="I393" s="69"/>
      <c r="J393" s="76"/>
    </row>
    <row r="394" spans="1:10" x14ac:dyDescent="0.25">
      <c r="A394" s="41">
        <v>391</v>
      </c>
      <c r="B394" s="68"/>
      <c r="C394" s="69"/>
      <c r="D394" s="69"/>
      <c r="E394" s="70"/>
      <c r="F394" s="70" t="s">
        <v>433</v>
      </c>
      <c r="G394" s="100" t="s">
        <v>416</v>
      </c>
      <c r="H394" s="75"/>
      <c r="I394" s="69"/>
      <c r="J394" s="76"/>
    </row>
    <row r="395" spans="1:10" x14ac:dyDescent="0.25">
      <c r="A395" s="42">
        <v>392</v>
      </c>
      <c r="B395" s="68"/>
      <c r="C395" s="69"/>
      <c r="D395" s="69"/>
      <c r="E395" s="70"/>
      <c r="F395" s="70" t="s">
        <v>433</v>
      </c>
      <c r="G395" s="100" t="s">
        <v>416</v>
      </c>
      <c r="H395" s="75"/>
      <c r="I395" s="69"/>
      <c r="J395" s="76"/>
    </row>
    <row r="396" spans="1:10" x14ac:dyDescent="0.25">
      <c r="A396" s="41">
        <v>393</v>
      </c>
      <c r="B396" s="68"/>
      <c r="C396" s="69"/>
      <c r="D396" s="69"/>
      <c r="E396" s="70"/>
      <c r="F396" s="70" t="s">
        <v>433</v>
      </c>
      <c r="G396" s="100" t="s">
        <v>416</v>
      </c>
      <c r="H396" s="75"/>
      <c r="I396" s="69"/>
      <c r="J396" s="76"/>
    </row>
    <row r="397" spans="1:10" x14ac:dyDescent="0.25">
      <c r="A397" s="42">
        <v>394</v>
      </c>
      <c r="B397" s="68"/>
      <c r="C397" s="69"/>
      <c r="D397" s="69"/>
      <c r="E397" s="70"/>
      <c r="F397" s="70" t="s">
        <v>433</v>
      </c>
      <c r="G397" s="100" t="s">
        <v>416</v>
      </c>
      <c r="H397" s="75"/>
      <c r="I397" s="69"/>
      <c r="J397" s="76"/>
    </row>
    <row r="398" spans="1:10" x14ac:dyDescent="0.25">
      <c r="A398" s="41">
        <v>395</v>
      </c>
      <c r="B398" s="68"/>
      <c r="C398" s="69"/>
      <c r="D398" s="69"/>
      <c r="E398" s="70"/>
      <c r="F398" s="70" t="s">
        <v>433</v>
      </c>
      <c r="G398" s="100" t="s">
        <v>416</v>
      </c>
      <c r="H398" s="75"/>
      <c r="I398" s="69"/>
      <c r="J398" s="76"/>
    </row>
    <row r="399" spans="1:10" x14ac:dyDescent="0.25">
      <c r="A399" s="42">
        <v>396</v>
      </c>
      <c r="B399" s="68"/>
      <c r="C399" s="69"/>
      <c r="D399" s="69"/>
      <c r="E399" s="70"/>
      <c r="F399" s="70" t="s">
        <v>433</v>
      </c>
      <c r="G399" s="100" t="s">
        <v>416</v>
      </c>
      <c r="H399" s="75"/>
      <c r="I399" s="69"/>
      <c r="J399" s="76"/>
    </row>
    <row r="400" spans="1:10" x14ac:dyDescent="0.25">
      <c r="A400" s="41">
        <v>397</v>
      </c>
      <c r="B400" s="68"/>
      <c r="C400" s="69"/>
      <c r="D400" s="69"/>
      <c r="E400" s="70"/>
      <c r="F400" s="70" t="s">
        <v>433</v>
      </c>
      <c r="G400" s="100" t="s">
        <v>416</v>
      </c>
      <c r="H400" s="75"/>
      <c r="I400" s="69"/>
      <c r="J400" s="76"/>
    </row>
    <row r="401" spans="1:10" x14ac:dyDescent="0.25">
      <c r="A401" s="42">
        <v>398</v>
      </c>
      <c r="B401" s="68"/>
      <c r="C401" s="69"/>
      <c r="D401" s="69"/>
      <c r="E401" s="70"/>
      <c r="F401" s="70" t="s">
        <v>433</v>
      </c>
      <c r="G401" s="100" t="s">
        <v>416</v>
      </c>
      <c r="H401" s="75"/>
      <c r="I401" s="69"/>
      <c r="J401" s="76"/>
    </row>
    <row r="402" spans="1:10" x14ac:dyDescent="0.25">
      <c r="A402" s="41">
        <v>399</v>
      </c>
      <c r="B402" s="68"/>
      <c r="C402" s="69"/>
      <c r="D402" s="69"/>
      <c r="E402" s="70"/>
      <c r="F402" s="70" t="s">
        <v>433</v>
      </c>
      <c r="G402" s="100" t="s">
        <v>416</v>
      </c>
      <c r="H402" s="75"/>
      <c r="I402" s="69"/>
      <c r="J402" s="76"/>
    </row>
    <row r="403" spans="1:10" x14ac:dyDescent="0.25">
      <c r="A403" s="42">
        <v>400</v>
      </c>
      <c r="B403" s="68"/>
      <c r="C403" s="69"/>
      <c r="D403" s="69"/>
      <c r="E403" s="70"/>
      <c r="F403" s="70" t="s">
        <v>433</v>
      </c>
      <c r="G403" s="100" t="s">
        <v>416</v>
      </c>
      <c r="H403" s="75"/>
      <c r="I403" s="69"/>
      <c r="J403" s="76"/>
    </row>
    <row r="404" spans="1:10" x14ac:dyDescent="0.25">
      <c r="A404" s="41">
        <v>401</v>
      </c>
      <c r="B404" s="68"/>
      <c r="C404" s="69"/>
      <c r="D404" s="69"/>
      <c r="E404" s="70"/>
      <c r="F404" s="70" t="s">
        <v>433</v>
      </c>
      <c r="G404" s="100" t="s">
        <v>416</v>
      </c>
      <c r="H404" s="75"/>
      <c r="I404" s="69"/>
      <c r="J404" s="76"/>
    </row>
    <row r="405" spans="1:10" x14ac:dyDescent="0.25">
      <c r="A405" s="42">
        <v>402</v>
      </c>
      <c r="B405" s="68"/>
      <c r="C405" s="69"/>
      <c r="D405" s="69"/>
      <c r="E405" s="70"/>
      <c r="F405" s="70" t="s">
        <v>433</v>
      </c>
      <c r="G405" s="100" t="s">
        <v>416</v>
      </c>
      <c r="H405" s="75"/>
      <c r="I405" s="69"/>
      <c r="J405" s="76"/>
    </row>
    <row r="406" spans="1:10" x14ac:dyDescent="0.25">
      <c r="A406" s="41">
        <v>403</v>
      </c>
      <c r="B406" s="68"/>
      <c r="C406" s="69"/>
      <c r="D406" s="69"/>
      <c r="E406" s="70"/>
      <c r="F406" s="70" t="s">
        <v>433</v>
      </c>
      <c r="G406" s="100" t="s">
        <v>416</v>
      </c>
      <c r="H406" s="75"/>
      <c r="I406" s="69"/>
      <c r="J406" s="76"/>
    </row>
    <row r="407" spans="1:10" x14ac:dyDescent="0.25">
      <c r="A407" s="42">
        <v>404</v>
      </c>
      <c r="B407" s="68"/>
      <c r="C407" s="69"/>
      <c r="D407" s="69"/>
      <c r="E407" s="70"/>
      <c r="F407" s="70" t="s">
        <v>433</v>
      </c>
      <c r="G407" s="100" t="s">
        <v>416</v>
      </c>
      <c r="H407" s="75"/>
      <c r="I407" s="69"/>
      <c r="J407" s="76"/>
    </row>
    <row r="408" spans="1:10" x14ac:dyDescent="0.25">
      <c r="A408" s="41">
        <v>405</v>
      </c>
      <c r="B408" s="68"/>
      <c r="C408" s="69"/>
      <c r="D408" s="69"/>
      <c r="E408" s="70"/>
      <c r="F408" s="70" t="s">
        <v>433</v>
      </c>
      <c r="G408" s="100" t="s">
        <v>416</v>
      </c>
      <c r="H408" s="75"/>
      <c r="I408" s="69"/>
      <c r="J408" s="76"/>
    </row>
    <row r="409" spans="1:10" x14ac:dyDescent="0.25">
      <c r="A409" s="42">
        <v>406</v>
      </c>
      <c r="B409" s="68"/>
      <c r="C409" s="69"/>
      <c r="D409" s="69"/>
      <c r="E409" s="70"/>
      <c r="F409" s="70" t="s">
        <v>433</v>
      </c>
      <c r="G409" s="100" t="s">
        <v>416</v>
      </c>
      <c r="H409" s="75"/>
      <c r="I409" s="69"/>
      <c r="J409" s="76"/>
    </row>
    <row r="410" spans="1:10" x14ac:dyDescent="0.25">
      <c r="A410" s="41">
        <v>407</v>
      </c>
      <c r="B410" s="68"/>
      <c r="C410" s="69"/>
      <c r="D410" s="69"/>
      <c r="E410" s="70"/>
      <c r="F410" s="70" t="s">
        <v>433</v>
      </c>
      <c r="G410" s="100" t="s">
        <v>416</v>
      </c>
      <c r="H410" s="75"/>
      <c r="I410" s="69"/>
      <c r="J410" s="76"/>
    </row>
    <row r="411" spans="1:10" x14ac:dyDescent="0.25">
      <c r="A411" s="42">
        <v>408</v>
      </c>
      <c r="B411" s="68"/>
      <c r="C411" s="69"/>
      <c r="D411" s="69"/>
      <c r="E411" s="70"/>
      <c r="F411" s="70" t="s">
        <v>433</v>
      </c>
      <c r="G411" s="100" t="s">
        <v>416</v>
      </c>
      <c r="H411" s="75"/>
      <c r="I411" s="69"/>
      <c r="J411" s="76"/>
    </row>
    <row r="412" spans="1:10" x14ac:dyDescent="0.25">
      <c r="A412" s="41">
        <v>409</v>
      </c>
      <c r="B412" s="68"/>
      <c r="C412" s="69"/>
      <c r="D412" s="69"/>
      <c r="E412" s="70"/>
      <c r="F412" s="70" t="s">
        <v>433</v>
      </c>
      <c r="G412" s="100" t="s">
        <v>416</v>
      </c>
      <c r="H412" s="75"/>
      <c r="I412" s="69"/>
      <c r="J412" s="76"/>
    </row>
    <row r="413" spans="1:10" x14ac:dyDescent="0.25">
      <c r="A413" s="42">
        <v>410</v>
      </c>
      <c r="B413" s="68"/>
      <c r="C413" s="69"/>
      <c r="D413" s="69"/>
      <c r="E413" s="70"/>
      <c r="F413" s="70" t="s">
        <v>433</v>
      </c>
      <c r="G413" s="100" t="s">
        <v>416</v>
      </c>
      <c r="H413" s="75"/>
      <c r="I413" s="69"/>
      <c r="J413" s="76"/>
    </row>
    <row r="414" spans="1:10" x14ac:dyDescent="0.25">
      <c r="A414" s="41">
        <v>411</v>
      </c>
      <c r="B414" s="68"/>
      <c r="C414" s="69"/>
      <c r="D414" s="69"/>
      <c r="E414" s="70"/>
      <c r="F414" s="70" t="s">
        <v>433</v>
      </c>
      <c r="G414" s="100" t="s">
        <v>416</v>
      </c>
      <c r="H414" s="75"/>
      <c r="I414" s="69"/>
      <c r="J414" s="76"/>
    </row>
    <row r="415" spans="1:10" x14ac:dyDescent="0.25">
      <c r="A415" s="42">
        <v>412</v>
      </c>
      <c r="B415" s="68"/>
      <c r="C415" s="69"/>
      <c r="D415" s="69"/>
      <c r="E415" s="70"/>
      <c r="F415" s="70" t="s">
        <v>433</v>
      </c>
      <c r="G415" s="100" t="s">
        <v>416</v>
      </c>
      <c r="H415" s="75"/>
      <c r="I415" s="69"/>
      <c r="J415" s="76"/>
    </row>
    <row r="416" spans="1:10" x14ac:dyDescent="0.25">
      <c r="A416" s="41">
        <v>413</v>
      </c>
      <c r="B416" s="68"/>
      <c r="C416" s="69"/>
      <c r="D416" s="69"/>
      <c r="E416" s="70"/>
      <c r="F416" s="70" t="s">
        <v>433</v>
      </c>
      <c r="G416" s="100" t="s">
        <v>416</v>
      </c>
      <c r="H416" s="75"/>
      <c r="I416" s="69"/>
      <c r="J416" s="76"/>
    </row>
    <row r="417" spans="1:10" x14ac:dyDescent="0.25">
      <c r="A417" s="42">
        <v>414</v>
      </c>
      <c r="B417" s="68"/>
      <c r="C417" s="69"/>
      <c r="D417" s="69"/>
      <c r="E417" s="70"/>
      <c r="F417" s="70" t="s">
        <v>433</v>
      </c>
      <c r="G417" s="100" t="s">
        <v>416</v>
      </c>
      <c r="H417" s="75"/>
      <c r="I417" s="69"/>
      <c r="J417" s="76"/>
    </row>
    <row r="418" spans="1:10" x14ac:dyDescent="0.25">
      <c r="A418" s="41">
        <v>415</v>
      </c>
      <c r="B418" s="68"/>
      <c r="C418" s="69"/>
      <c r="D418" s="69"/>
      <c r="E418" s="70"/>
      <c r="F418" s="70" t="s">
        <v>433</v>
      </c>
      <c r="G418" s="100" t="s">
        <v>416</v>
      </c>
      <c r="H418" s="75"/>
      <c r="I418" s="69"/>
      <c r="J418" s="76"/>
    </row>
    <row r="419" spans="1:10" x14ac:dyDescent="0.25">
      <c r="A419" s="42">
        <v>416</v>
      </c>
      <c r="B419" s="68"/>
      <c r="C419" s="69"/>
      <c r="D419" s="69"/>
      <c r="E419" s="70"/>
      <c r="F419" s="70" t="s">
        <v>433</v>
      </c>
      <c r="G419" s="100" t="s">
        <v>416</v>
      </c>
      <c r="H419" s="75"/>
      <c r="I419" s="69"/>
      <c r="J419" s="76"/>
    </row>
    <row r="420" spans="1:10" x14ac:dyDescent="0.25">
      <c r="A420" s="41">
        <v>417</v>
      </c>
      <c r="B420" s="68"/>
      <c r="C420" s="69"/>
      <c r="D420" s="69"/>
      <c r="E420" s="70"/>
      <c r="F420" s="70" t="s">
        <v>433</v>
      </c>
      <c r="G420" s="100" t="s">
        <v>416</v>
      </c>
      <c r="H420" s="75"/>
      <c r="I420" s="69"/>
      <c r="J420" s="76"/>
    </row>
    <row r="421" spans="1:10" x14ac:dyDescent="0.25">
      <c r="A421" s="42">
        <v>418</v>
      </c>
      <c r="B421" s="68"/>
      <c r="C421" s="69"/>
      <c r="D421" s="69"/>
      <c r="E421" s="70"/>
      <c r="F421" s="70" t="s">
        <v>433</v>
      </c>
      <c r="G421" s="100" t="s">
        <v>416</v>
      </c>
      <c r="H421" s="75"/>
      <c r="I421" s="69"/>
      <c r="J421" s="76"/>
    </row>
    <row r="422" spans="1:10" x14ac:dyDescent="0.25">
      <c r="A422" s="41">
        <v>419</v>
      </c>
      <c r="B422" s="68"/>
      <c r="C422" s="69"/>
      <c r="D422" s="69"/>
      <c r="E422" s="70"/>
      <c r="F422" s="70" t="s">
        <v>433</v>
      </c>
      <c r="G422" s="100" t="s">
        <v>416</v>
      </c>
      <c r="H422" s="75"/>
      <c r="I422" s="69"/>
      <c r="J422" s="76"/>
    </row>
    <row r="423" spans="1:10" x14ac:dyDescent="0.25">
      <c r="A423" s="42">
        <v>420</v>
      </c>
      <c r="B423" s="68"/>
      <c r="C423" s="69"/>
      <c r="D423" s="69"/>
      <c r="E423" s="70"/>
      <c r="F423" s="70" t="s">
        <v>433</v>
      </c>
      <c r="G423" s="100" t="s">
        <v>416</v>
      </c>
      <c r="H423" s="75"/>
      <c r="I423" s="69"/>
      <c r="J423" s="76"/>
    </row>
    <row r="424" spans="1:10" x14ac:dyDescent="0.25">
      <c r="A424" s="41">
        <v>421</v>
      </c>
      <c r="B424" s="68"/>
      <c r="C424" s="69"/>
      <c r="D424" s="69"/>
      <c r="E424" s="70"/>
      <c r="F424" s="70" t="s">
        <v>433</v>
      </c>
      <c r="G424" s="100" t="s">
        <v>416</v>
      </c>
      <c r="H424" s="75"/>
      <c r="I424" s="69"/>
      <c r="J424" s="76"/>
    </row>
    <row r="425" spans="1:10" x14ac:dyDescent="0.25">
      <c r="A425" s="42">
        <v>422</v>
      </c>
      <c r="B425" s="68"/>
      <c r="C425" s="69"/>
      <c r="D425" s="69"/>
      <c r="E425" s="70"/>
      <c r="F425" s="70" t="s">
        <v>433</v>
      </c>
      <c r="G425" s="100" t="s">
        <v>416</v>
      </c>
      <c r="H425" s="75"/>
      <c r="I425" s="69"/>
      <c r="J425" s="76"/>
    </row>
    <row r="426" spans="1:10" x14ac:dyDescent="0.25">
      <c r="A426" s="41">
        <v>423</v>
      </c>
      <c r="B426" s="68"/>
      <c r="C426" s="69"/>
      <c r="D426" s="69"/>
      <c r="E426" s="70"/>
      <c r="F426" s="70" t="s">
        <v>433</v>
      </c>
      <c r="G426" s="100" t="s">
        <v>416</v>
      </c>
      <c r="H426" s="75"/>
      <c r="I426" s="69"/>
      <c r="J426" s="76"/>
    </row>
    <row r="427" spans="1:10" x14ac:dyDescent="0.25">
      <c r="A427" s="42">
        <v>424</v>
      </c>
      <c r="B427" s="68"/>
      <c r="C427" s="69"/>
      <c r="D427" s="69"/>
      <c r="E427" s="70"/>
      <c r="F427" s="70" t="s">
        <v>433</v>
      </c>
      <c r="G427" s="100" t="s">
        <v>416</v>
      </c>
      <c r="H427" s="75"/>
      <c r="I427" s="69"/>
      <c r="J427" s="76"/>
    </row>
    <row r="428" spans="1:10" x14ac:dyDescent="0.25">
      <c r="A428" s="41">
        <v>425</v>
      </c>
      <c r="B428" s="68"/>
      <c r="C428" s="69"/>
      <c r="D428" s="69"/>
      <c r="E428" s="70"/>
      <c r="F428" s="70" t="s">
        <v>433</v>
      </c>
      <c r="G428" s="100" t="s">
        <v>416</v>
      </c>
      <c r="H428" s="75"/>
      <c r="I428" s="69"/>
      <c r="J428" s="76"/>
    </row>
    <row r="429" spans="1:10" x14ac:dyDescent="0.25">
      <c r="A429" s="42">
        <v>426</v>
      </c>
      <c r="B429" s="68"/>
      <c r="C429" s="69"/>
      <c r="D429" s="69"/>
      <c r="E429" s="70"/>
      <c r="F429" s="70" t="s">
        <v>433</v>
      </c>
      <c r="G429" s="100" t="s">
        <v>416</v>
      </c>
      <c r="H429" s="75"/>
      <c r="I429" s="69"/>
      <c r="J429" s="76"/>
    </row>
    <row r="430" spans="1:10" x14ac:dyDescent="0.25">
      <c r="A430" s="41">
        <v>427</v>
      </c>
      <c r="B430" s="68"/>
      <c r="C430" s="69"/>
      <c r="D430" s="69"/>
      <c r="E430" s="70"/>
      <c r="F430" s="70" t="s">
        <v>433</v>
      </c>
      <c r="G430" s="100" t="s">
        <v>416</v>
      </c>
      <c r="H430" s="75"/>
      <c r="I430" s="69"/>
      <c r="J430" s="76"/>
    </row>
    <row r="431" spans="1:10" x14ac:dyDescent="0.25">
      <c r="A431" s="42">
        <v>428</v>
      </c>
      <c r="B431" s="68"/>
      <c r="C431" s="69"/>
      <c r="D431" s="69"/>
      <c r="E431" s="70"/>
      <c r="F431" s="70" t="s">
        <v>433</v>
      </c>
      <c r="G431" s="100" t="s">
        <v>416</v>
      </c>
      <c r="H431" s="75"/>
      <c r="I431" s="69"/>
      <c r="J431" s="76"/>
    </row>
    <row r="432" spans="1:10" x14ac:dyDescent="0.25">
      <c r="A432" s="41">
        <v>429</v>
      </c>
      <c r="B432" s="68"/>
      <c r="C432" s="69"/>
      <c r="D432" s="69"/>
      <c r="E432" s="70"/>
      <c r="F432" s="70" t="s">
        <v>433</v>
      </c>
      <c r="G432" s="100" t="s">
        <v>416</v>
      </c>
      <c r="H432" s="75"/>
      <c r="I432" s="69"/>
      <c r="J432" s="76"/>
    </row>
    <row r="433" spans="1:10" x14ac:dyDescent="0.25">
      <c r="A433" s="42">
        <v>430</v>
      </c>
      <c r="B433" s="68"/>
      <c r="C433" s="69"/>
      <c r="D433" s="69"/>
      <c r="E433" s="70"/>
      <c r="F433" s="70" t="s">
        <v>433</v>
      </c>
      <c r="G433" s="100" t="s">
        <v>416</v>
      </c>
      <c r="H433" s="75"/>
      <c r="I433" s="69"/>
      <c r="J433" s="76"/>
    </row>
    <row r="434" spans="1:10" x14ac:dyDescent="0.25">
      <c r="A434" s="41">
        <v>431</v>
      </c>
      <c r="B434" s="68"/>
      <c r="C434" s="69"/>
      <c r="D434" s="69"/>
      <c r="E434" s="70"/>
      <c r="F434" s="70" t="s">
        <v>433</v>
      </c>
      <c r="G434" s="100" t="s">
        <v>416</v>
      </c>
      <c r="H434" s="75"/>
      <c r="I434" s="69"/>
      <c r="J434" s="76"/>
    </row>
    <row r="435" spans="1:10" x14ac:dyDescent="0.25">
      <c r="A435" s="42">
        <v>432</v>
      </c>
      <c r="B435" s="68"/>
      <c r="C435" s="69"/>
      <c r="D435" s="69"/>
      <c r="E435" s="70"/>
      <c r="F435" s="70" t="s">
        <v>433</v>
      </c>
      <c r="G435" s="100" t="s">
        <v>416</v>
      </c>
      <c r="H435" s="75"/>
      <c r="I435" s="69"/>
      <c r="J435" s="76"/>
    </row>
    <row r="436" spans="1:10" x14ac:dyDescent="0.25">
      <c r="A436" s="41">
        <v>433</v>
      </c>
      <c r="B436" s="68"/>
      <c r="C436" s="69"/>
      <c r="D436" s="69"/>
      <c r="E436" s="70"/>
      <c r="F436" s="70" t="s">
        <v>433</v>
      </c>
      <c r="G436" s="100" t="s">
        <v>416</v>
      </c>
      <c r="H436" s="75"/>
      <c r="I436" s="69"/>
      <c r="J436" s="76"/>
    </row>
    <row r="437" spans="1:10" x14ac:dyDescent="0.25">
      <c r="A437" s="42">
        <v>434</v>
      </c>
      <c r="B437" s="68"/>
      <c r="C437" s="69"/>
      <c r="D437" s="69"/>
      <c r="E437" s="70"/>
      <c r="F437" s="70" t="s">
        <v>433</v>
      </c>
      <c r="G437" s="100" t="s">
        <v>416</v>
      </c>
      <c r="H437" s="75"/>
      <c r="I437" s="69"/>
      <c r="J437" s="76"/>
    </row>
    <row r="438" spans="1:10" x14ac:dyDescent="0.25">
      <c r="A438" s="41">
        <v>435</v>
      </c>
      <c r="B438" s="68"/>
      <c r="C438" s="69"/>
      <c r="D438" s="69"/>
      <c r="E438" s="70"/>
      <c r="F438" s="70" t="s">
        <v>433</v>
      </c>
      <c r="G438" s="100" t="s">
        <v>416</v>
      </c>
      <c r="H438" s="75"/>
      <c r="I438" s="69"/>
      <c r="J438" s="76"/>
    </row>
    <row r="439" spans="1:10" x14ac:dyDescent="0.25">
      <c r="A439" s="42">
        <v>436</v>
      </c>
      <c r="B439" s="68"/>
      <c r="C439" s="69"/>
      <c r="D439" s="69"/>
      <c r="E439" s="70"/>
      <c r="F439" s="70" t="s">
        <v>433</v>
      </c>
      <c r="G439" s="100" t="s">
        <v>416</v>
      </c>
      <c r="H439" s="75"/>
      <c r="I439" s="69"/>
      <c r="J439" s="76"/>
    </row>
    <row r="440" spans="1:10" x14ac:dyDescent="0.25">
      <c r="A440" s="41">
        <v>437</v>
      </c>
      <c r="B440" s="68"/>
      <c r="C440" s="69"/>
      <c r="D440" s="69"/>
      <c r="E440" s="70"/>
      <c r="F440" s="70" t="s">
        <v>433</v>
      </c>
      <c r="G440" s="100" t="s">
        <v>416</v>
      </c>
      <c r="H440" s="75"/>
      <c r="I440" s="69"/>
      <c r="J440" s="76"/>
    </row>
    <row r="441" spans="1:10" x14ac:dyDescent="0.25">
      <c r="A441" s="42">
        <v>438</v>
      </c>
      <c r="B441" s="68"/>
      <c r="C441" s="69"/>
      <c r="D441" s="69"/>
      <c r="E441" s="70"/>
      <c r="F441" s="70" t="s">
        <v>433</v>
      </c>
      <c r="G441" s="100" t="s">
        <v>416</v>
      </c>
      <c r="H441" s="75"/>
      <c r="I441" s="69"/>
      <c r="J441" s="76"/>
    </row>
    <row r="442" spans="1:10" x14ac:dyDescent="0.25">
      <c r="A442" s="41">
        <v>439</v>
      </c>
      <c r="B442" s="68"/>
      <c r="C442" s="69"/>
      <c r="D442" s="69"/>
      <c r="E442" s="70"/>
      <c r="F442" s="70" t="s">
        <v>433</v>
      </c>
      <c r="G442" s="100" t="s">
        <v>416</v>
      </c>
      <c r="H442" s="75"/>
      <c r="I442" s="69"/>
      <c r="J442" s="76"/>
    </row>
    <row r="443" spans="1:10" x14ac:dyDescent="0.25">
      <c r="A443" s="42">
        <v>440</v>
      </c>
      <c r="B443" s="68"/>
      <c r="C443" s="69"/>
      <c r="D443" s="69"/>
      <c r="E443" s="70"/>
      <c r="F443" s="70" t="s">
        <v>433</v>
      </c>
      <c r="G443" s="100" t="s">
        <v>416</v>
      </c>
      <c r="H443" s="75"/>
      <c r="I443" s="69"/>
      <c r="J443" s="76"/>
    </row>
    <row r="444" spans="1:10" x14ac:dyDescent="0.25">
      <c r="A444" s="41">
        <v>441</v>
      </c>
      <c r="B444" s="68"/>
      <c r="C444" s="69"/>
      <c r="D444" s="69"/>
      <c r="E444" s="70"/>
      <c r="F444" s="70" t="s">
        <v>433</v>
      </c>
      <c r="G444" s="100" t="s">
        <v>416</v>
      </c>
      <c r="H444" s="75"/>
      <c r="I444" s="69"/>
      <c r="J444" s="76"/>
    </row>
    <row r="445" spans="1:10" x14ac:dyDescent="0.25">
      <c r="A445" s="42">
        <v>442</v>
      </c>
      <c r="B445" s="68"/>
      <c r="C445" s="69"/>
      <c r="D445" s="69"/>
      <c r="E445" s="70"/>
      <c r="F445" s="70" t="s">
        <v>433</v>
      </c>
      <c r="G445" s="100" t="s">
        <v>416</v>
      </c>
      <c r="H445" s="75"/>
      <c r="I445" s="69"/>
      <c r="J445" s="76"/>
    </row>
    <row r="446" spans="1:10" x14ac:dyDescent="0.25">
      <c r="A446" s="41">
        <v>443</v>
      </c>
      <c r="B446" s="68"/>
      <c r="C446" s="69"/>
      <c r="D446" s="69"/>
      <c r="E446" s="70"/>
      <c r="F446" s="70" t="s">
        <v>433</v>
      </c>
      <c r="G446" s="100" t="s">
        <v>416</v>
      </c>
      <c r="H446" s="75"/>
      <c r="I446" s="69"/>
      <c r="J446" s="76"/>
    </row>
    <row r="447" spans="1:10" x14ac:dyDescent="0.25">
      <c r="A447" s="42">
        <v>444</v>
      </c>
      <c r="B447" s="68"/>
      <c r="C447" s="69"/>
      <c r="D447" s="69"/>
      <c r="E447" s="70"/>
      <c r="F447" s="70" t="s">
        <v>433</v>
      </c>
      <c r="G447" s="100" t="s">
        <v>416</v>
      </c>
      <c r="H447" s="75"/>
      <c r="I447" s="69"/>
      <c r="J447" s="76"/>
    </row>
    <row r="448" spans="1:10" x14ac:dyDescent="0.25">
      <c r="A448" s="41">
        <v>445</v>
      </c>
      <c r="B448" s="68"/>
      <c r="C448" s="69"/>
      <c r="D448" s="69"/>
      <c r="E448" s="70"/>
      <c r="F448" s="70" t="s">
        <v>433</v>
      </c>
      <c r="G448" s="100" t="s">
        <v>416</v>
      </c>
      <c r="H448" s="75"/>
      <c r="I448" s="69"/>
      <c r="J448" s="76"/>
    </row>
    <row r="449" spans="1:10" x14ac:dyDescent="0.25">
      <c r="A449" s="42">
        <v>446</v>
      </c>
      <c r="B449" s="68"/>
      <c r="C449" s="69"/>
      <c r="D449" s="69"/>
      <c r="E449" s="70"/>
      <c r="F449" s="70" t="s">
        <v>433</v>
      </c>
      <c r="G449" s="100" t="s">
        <v>416</v>
      </c>
      <c r="H449" s="75"/>
      <c r="I449" s="69"/>
      <c r="J449" s="76"/>
    </row>
    <row r="450" spans="1:10" x14ac:dyDescent="0.25">
      <c r="A450" s="41">
        <v>447</v>
      </c>
      <c r="B450" s="68"/>
      <c r="C450" s="69"/>
      <c r="D450" s="69"/>
      <c r="E450" s="70"/>
      <c r="F450" s="70" t="s">
        <v>433</v>
      </c>
      <c r="G450" s="100" t="s">
        <v>416</v>
      </c>
      <c r="H450" s="75"/>
      <c r="I450" s="69"/>
      <c r="J450" s="76"/>
    </row>
    <row r="451" spans="1:10" x14ac:dyDescent="0.25">
      <c r="A451" s="42">
        <v>448</v>
      </c>
      <c r="B451" s="68"/>
      <c r="C451" s="69"/>
      <c r="D451" s="69"/>
      <c r="E451" s="70"/>
      <c r="F451" s="70" t="s">
        <v>433</v>
      </c>
      <c r="G451" s="100" t="s">
        <v>416</v>
      </c>
      <c r="H451" s="75"/>
      <c r="I451" s="69"/>
      <c r="J451" s="76"/>
    </row>
    <row r="452" spans="1:10" x14ac:dyDescent="0.25">
      <c r="A452" s="41">
        <v>449</v>
      </c>
      <c r="B452" s="68"/>
      <c r="C452" s="69"/>
      <c r="D452" s="69"/>
      <c r="E452" s="70"/>
      <c r="F452" s="70" t="s">
        <v>433</v>
      </c>
      <c r="G452" s="100" t="s">
        <v>416</v>
      </c>
      <c r="H452" s="75"/>
      <c r="I452" s="69"/>
      <c r="J452" s="76"/>
    </row>
    <row r="453" spans="1:10" x14ac:dyDescent="0.25">
      <c r="A453" s="42">
        <v>450</v>
      </c>
      <c r="B453" s="68"/>
      <c r="C453" s="69"/>
      <c r="D453" s="69"/>
      <c r="E453" s="70"/>
      <c r="F453" s="70" t="s">
        <v>433</v>
      </c>
      <c r="G453" s="100" t="s">
        <v>416</v>
      </c>
      <c r="H453" s="75"/>
      <c r="I453" s="69"/>
      <c r="J453" s="76"/>
    </row>
    <row r="454" spans="1:10" x14ac:dyDescent="0.25">
      <c r="A454" s="41">
        <v>451</v>
      </c>
      <c r="B454" s="68"/>
      <c r="C454" s="69"/>
      <c r="D454" s="69"/>
      <c r="E454" s="70"/>
      <c r="F454" s="70" t="s">
        <v>433</v>
      </c>
      <c r="G454" s="100" t="s">
        <v>416</v>
      </c>
      <c r="H454" s="75"/>
      <c r="I454" s="69"/>
      <c r="J454" s="76"/>
    </row>
    <row r="455" spans="1:10" x14ac:dyDescent="0.25">
      <c r="A455" s="42">
        <v>452</v>
      </c>
      <c r="B455" s="68"/>
      <c r="C455" s="69"/>
      <c r="D455" s="69"/>
      <c r="E455" s="70"/>
      <c r="F455" s="70" t="s">
        <v>433</v>
      </c>
      <c r="G455" s="100" t="s">
        <v>416</v>
      </c>
      <c r="H455" s="75"/>
      <c r="I455" s="69"/>
      <c r="J455" s="76"/>
    </row>
    <row r="456" spans="1:10" x14ac:dyDescent="0.25">
      <c r="A456" s="41">
        <v>453</v>
      </c>
      <c r="B456" s="68"/>
      <c r="C456" s="69"/>
      <c r="D456" s="69"/>
      <c r="E456" s="70"/>
      <c r="F456" s="70" t="s">
        <v>433</v>
      </c>
      <c r="G456" s="100" t="s">
        <v>416</v>
      </c>
      <c r="H456" s="75"/>
      <c r="I456" s="69"/>
      <c r="J456" s="76"/>
    </row>
    <row r="457" spans="1:10" x14ac:dyDescent="0.25">
      <c r="A457" s="42">
        <v>454</v>
      </c>
      <c r="B457" s="68"/>
      <c r="C457" s="69"/>
      <c r="D457" s="69"/>
      <c r="E457" s="70"/>
      <c r="F457" s="70" t="s">
        <v>433</v>
      </c>
      <c r="G457" s="100" t="s">
        <v>416</v>
      </c>
      <c r="H457" s="75"/>
      <c r="I457" s="69"/>
      <c r="J457" s="76"/>
    </row>
    <row r="458" spans="1:10" x14ac:dyDescent="0.25">
      <c r="A458" s="41">
        <v>455</v>
      </c>
      <c r="B458" s="68"/>
      <c r="C458" s="69"/>
      <c r="D458" s="69"/>
      <c r="E458" s="70"/>
      <c r="F458" s="70" t="s">
        <v>433</v>
      </c>
      <c r="G458" s="100" t="s">
        <v>416</v>
      </c>
      <c r="H458" s="75"/>
      <c r="I458" s="69"/>
      <c r="J458" s="76"/>
    </row>
    <row r="459" spans="1:10" x14ac:dyDescent="0.25">
      <c r="A459" s="42">
        <v>456</v>
      </c>
      <c r="B459" s="68"/>
      <c r="C459" s="69"/>
      <c r="D459" s="69"/>
      <c r="E459" s="70"/>
      <c r="F459" s="70" t="s">
        <v>433</v>
      </c>
      <c r="G459" s="100" t="s">
        <v>416</v>
      </c>
      <c r="H459" s="75"/>
      <c r="I459" s="69"/>
      <c r="J459" s="76"/>
    </row>
    <row r="460" spans="1:10" x14ac:dyDescent="0.25">
      <c r="A460" s="41">
        <v>457</v>
      </c>
      <c r="B460" s="68"/>
      <c r="C460" s="69"/>
      <c r="D460" s="69"/>
      <c r="E460" s="70"/>
      <c r="F460" s="70" t="s">
        <v>433</v>
      </c>
      <c r="G460" s="100" t="s">
        <v>416</v>
      </c>
      <c r="H460" s="75"/>
      <c r="I460" s="69"/>
      <c r="J460" s="76"/>
    </row>
    <row r="461" spans="1:10" x14ac:dyDescent="0.25">
      <c r="A461" s="42">
        <v>458</v>
      </c>
      <c r="B461" s="68"/>
      <c r="C461" s="69"/>
      <c r="D461" s="69"/>
      <c r="E461" s="70"/>
      <c r="F461" s="70" t="s">
        <v>433</v>
      </c>
      <c r="G461" s="100" t="s">
        <v>416</v>
      </c>
      <c r="H461" s="75"/>
      <c r="I461" s="69"/>
      <c r="J461" s="76"/>
    </row>
    <row r="462" spans="1:10" x14ac:dyDescent="0.25">
      <c r="A462" s="41">
        <v>459</v>
      </c>
      <c r="B462" s="68"/>
      <c r="C462" s="69"/>
      <c r="D462" s="69"/>
      <c r="E462" s="70"/>
      <c r="F462" s="70" t="s">
        <v>433</v>
      </c>
      <c r="G462" s="100" t="s">
        <v>416</v>
      </c>
      <c r="H462" s="75"/>
      <c r="I462" s="69"/>
      <c r="J462" s="76"/>
    </row>
    <row r="463" spans="1:10" x14ac:dyDescent="0.25">
      <c r="A463" s="42">
        <v>460</v>
      </c>
      <c r="B463" s="68"/>
      <c r="C463" s="69"/>
      <c r="D463" s="69"/>
      <c r="E463" s="70"/>
      <c r="F463" s="70" t="s">
        <v>433</v>
      </c>
      <c r="G463" s="100" t="s">
        <v>416</v>
      </c>
      <c r="H463" s="75"/>
      <c r="I463" s="69"/>
      <c r="J463" s="76"/>
    </row>
    <row r="464" spans="1:10" x14ac:dyDescent="0.25">
      <c r="A464" s="41">
        <v>461</v>
      </c>
      <c r="B464" s="68"/>
      <c r="C464" s="69"/>
      <c r="D464" s="69"/>
      <c r="E464" s="70"/>
      <c r="F464" s="70" t="s">
        <v>433</v>
      </c>
      <c r="G464" s="100" t="s">
        <v>416</v>
      </c>
      <c r="H464" s="75"/>
      <c r="I464" s="69"/>
      <c r="J464" s="76"/>
    </row>
    <row r="465" spans="1:10" x14ac:dyDescent="0.25">
      <c r="A465" s="42">
        <v>462</v>
      </c>
      <c r="B465" s="68"/>
      <c r="C465" s="69"/>
      <c r="D465" s="69"/>
      <c r="E465" s="70"/>
      <c r="F465" s="70" t="s">
        <v>433</v>
      </c>
      <c r="G465" s="100" t="s">
        <v>416</v>
      </c>
      <c r="H465" s="75"/>
      <c r="I465" s="69"/>
      <c r="J465" s="76"/>
    </row>
    <row r="466" spans="1:10" x14ac:dyDescent="0.25">
      <c r="A466" s="41">
        <v>463</v>
      </c>
      <c r="B466" s="68"/>
      <c r="C466" s="69"/>
      <c r="D466" s="69"/>
      <c r="E466" s="70"/>
      <c r="F466" s="70" t="s">
        <v>433</v>
      </c>
      <c r="G466" s="100" t="s">
        <v>416</v>
      </c>
      <c r="H466" s="75"/>
      <c r="I466" s="69"/>
      <c r="J466" s="76"/>
    </row>
    <row r="467" spans="1:10" x14ac:dyDescent="0.25">
      <c r="A467" s="42">
        <v>464</v>
      </c>
      <c r="B467" s="68"/>
      <c r="C467" s="69"/>
      <c r="D467" s="69"/>
      <c r="E467" s="70"/>
      <c r="F467" s="70" t="s">
        <v>433</v>
      </c>
      <c r="G467" s="100" t="s">
        <v>416</v>
      </c>
      <c r="H467" s="75"/>
      <c r="I467" s="69"/>
      <c r="J467" s="76"/>
    </row>
    <row r="468" spans="1:10" x14ac:dyDescent="0.25">
      <c r="A468" s="41">
        <v>465</v>
      </c>
      <c r="B468" s="68"/>
      <c r="C468" s="69"/>
      <c r="D468" s="69"/>
      <c r="E468" s="70"/>
      <c r="F468" s="70" t="s">
        <v>433</v>
      </c>
      <c r="G468" s="100" t="s">
        <v>416</v>
      </c>
      <c r="H468" s="75"/>
      <c r="I468" s="69"/>
      <c r="J468" s="76"/>
    </row>
    <row r="469" spans="1:10" x14ac:dyDescent="0.25">
      <c r="A469" s="42">
        <v>466</v>
      </c>
      <c r="B469" s="68"/>
      <c r="C469" s="69"/>
      <c r="D469" s="69"/>
      <c r="E469" s="70"/>
      <c r="F469" s="70" t="s">
        <v>433</v>
      </c>
      <c r="G469" s="100" t="s">
        <v>416</v>
      </c>
      <c r="H469" s="75"/>
      <c r="I469" s="69"/>
      <c r="J469" s="76"/>
    </row>
    <row r="470" spans="1:10" x14ac:dyDescent="0.25">
      <c r="A470" s="41">
        <v>467</v>
      </c>
      <c r="B470" s="68"/>
      <c r="C470" s="69"/>
      <c r="D470" s="69"/>
      <c r="E470" s="70"/>
      <c r="F470" s="70" t="s">
        <v>433</v>
      </c>
      <c r="G470" s="100" t="s">
        <v>416</v>
      </c>
      <c r="H470" s="75"/>
      <c r="I470" s="69"/>
      <c r="J470" s="76"/>
    </row>
    <row r="471" spans="1:10" x14ac:dyDescent="0.25">
      <c r="A471" s="42">
        <v>468</v>
      </c>
      <c r="B471" s="68"/>
      <c r="C471" s="69"/>
      <c r="D471" s="69"/>
      <c r="E471" s="70"/>
      <c r="F471" s="70" t="s">
        <v>433</v>
      </c>
      <c r="G471" s="100" t="s">
        <v>416</v>
      </c>
      <c r="H471" s="75"/>
      <c r="I471" s="69"/>
      <c r="J471" s="76"/>
    </row>
    <row r="472" spans="1:10" x14ac:dyDescent="0.25">
      <c r="A472" s="41">
        <v>469</v>
      </c>
      <c r="B472" s="68"/>
      <c r="C472" s="69"/>
      <c r="D472" s="69"/>
      <c r="E472" s="70"/>
      <c r="F472" s="70" t="s">
        <v>433</v>
      </c>
      <c r="G472" s="100" t="s">
        <v>416</v>
      </c>
      <c r="H472" s="75"/>
      <c r="I472" s="69"/>
      <c r="J472" s="76"/>
    </row>
    <row r="473" spans="1:10" x14ac:dyDescent="0.25">
      <c r="A473" s="42">
        <v>470</v>
      </c>
      <c r="B473" s="68"/>
      <c r="C473" s="69"/>
      <c r="D473" s="69"/>
      <c r="E473" s="70"/>
      <c r="F473" s="70" t="s">
        <v>433</v>
      </c>
      <c r="G473" s="100" t="s">
        <v>416</v>
      </c>
      <c r="H473" s="75"/>
      <c r="I473" s="69"/>
      <c r="J473" s="76"/>
    </row>
    <row r="474" spans="1:10" x14ac:dyDescent="0.25">
      <c r="A474" s="41">
        <v>471</v>
      </c>
      <c r="B474" s="68"/>
      <c r="C474" s="69"/>
      <c r="D474" s="69"/>
      <c r="E474" s="70"/>
      <c r="F474" s="70" t="s">
        <v>433</v>
      </c>
      <c r="G474" s="100" t="s">
        <v>416</v>
      </c>
      <c r="H474" s="75"/>
      <c r="I474" s="69"/>
      <c r="J474" s="76"/>
    </row>
    <row r="475" spans="1:10" x14ac:dyDescent="0.25">
      <c r="A475" s="42">
        <v>472</v>
      </c>
      <c r="B475" s="68"/>
      <c r="C475" s="69"/>
      <c r="D475" s="69"/>
      <c r="E475" s="70"/>
      <c r="F475" s="70" t="s">
        <v>433</v>
      </c>
      <c r="G475" s="100" t="s">
        <v>416</v>
      </c>
      <c r="H475" s="75"/>
      <c r="I475" s="69"/>
      <c r="J475" s="76"/>
    </row>
    <row r="476" spans="1:10" x14ac:dyDescent="0.25">
      <c r="A476" s="41">
        <v>473</v>
      </c>
      <c r="B476" s="68"/>
      <c r="C476" s="69"/>
      <c r="D476" s="69"/>
      <c r="E476" s="70"/>
      <c r="F476" s="70" t="s">
        <v>433</v>
      </c>
      <c r="G476" s="100" t="s">
        <v>416</v>
      </c>
      <c r="H476" s="75"/>
      <c r="I476" s="69"/>
      <c r="J476" s="76"/>
    </row>
    <row r="477" spans="1:10" x14ac:dyDescent="0.25">
      <c r="A477" s="42">
        <v>474</v>
      </c>
      <c r="B477" s="68"/>
      <c r="C477" s="69"/>
      <c r="D477" s="69"/>
      <c r="E477" s="70"/>
      <c r="F477" s="70" t="s">
        <v>433</v>
      </c>
      <c r="G477" s="100" t="s">
        <v>416</v>
      </c>
      <c r="H477" s="75"/>
      <c r="I477" s="69"/>
      <c r="J477" s="76"/>
    </row>
    <row r="478" spans="1:10" x14ac:dyDescent="0.25">
      <c r="A478" s="41">
        <v>475</v>
      </c>
      <c r="B478" s="68"/>
      <c r="C478" s="69"/>
      <c r="D478" s="69"/>
      <c r="E478" s="70"/>
      <c r="F478" s="70" t="s">
        <v>433</v>
      </c>
      <c r="G478" s="100" t="s">
        <v>416</v>
      </c>
      <c r="H478" s="75"/>
      <c r="I478" s="69"/>
      <c r="J478" s="76"/>
    </row>
    <row r="479" spans="1:10" x14ac:dyDescent="0.25">
      <c r="A479" s="42">
        <v>476</v>
      </c>
      <c r="B479" s="68"/>
      <c r="C479" s="69"/>
      <c r="D479" s="69"/>
      <c r="E479" s="70"/>
      <c r="F479" s="70" t="s">
        <v>433</v>
      </c>
      <c r="G479" s="100" t="s">
        <v>416</v>
      </c>
      <c r="H479" s="75"/>
      <c r="I479" s="69"/>
      <c r="J479" s="76"/>
    </row>
    <row r="480" spans="1:10" x14ac:dyDescent="0.25">
      <c r="A480" s="41">
        <v>477</v>
      </c>
      <c r="B480" s="68"/>
      <c r="C480" s="69"/>
      <c r="D480" s="69"/>
      <c r="E480" s="70"/>
      <c r="F480" s="70" t="s">
        <v>433</v>
      </c>
      <c r="G480" s="100" t="s">
        <v>416</v>
      </c>
      <c r="H480" s="75"/>
      <c r="I480" s="69"/>
      <c r="J480" s="76"/>
    </row>
    <row r="481" spans="1:10" x14ac:dyDescent="0.25">
      <c r="A481" s="42">
        <v>478</v>
      </c>
      <c r="B481" s="68"/>
      <c r="C481" s="69"/>
      <c r="D481" s="69"/>
      <c r="E481" s="70"/>
      <c r="F481" s="70" t="s">
        <v>433</v>
      </c>
      <c r="G481" s="100" t="s">
        <v>416</v>
      </c>
      <c r="H481" s="75"/>
      <c r="I481" s="69"/>
      <c r="J481" s="76"/>
    </row>
    <row r="482" spans="1:10" x14ac:dyDescent="0.25">
      <c r="A482" s="41">
        <v>479</v>
      </c>
      <c r="B482" s="68"/>
      <c r="C482" s="69"/>
      <c r="D482" s="69"/>
      <c r="E482" s="70"/>
      <c r="F482" s="70" t="s">
        <v>433</v>
      </c>
      <c r="G482" s="100" t="s">
        <v>416</v>
      </c>
      <c r="H482" s="75"/>
      <c r="I482" s="69"/>
      <c r="J482" s="76"/>
    </row>
    <row r="483" spans="1:10" x14ac:dyDescent="0.25">
      <c r="A483" s="42">
        <v>480</v>
      </c>
      <c r="B483" s="68"/>
      <c r="C483" s="69"/>
      <c r="D483" s="69"/>
      <c r="E483" s="70"/>
      <c r="F483" s="70" t="s">
        <v>433</v>
      </c>
      <c r="G483" s="100" t="s">
        <v>416</v>
      </c>
      <c r="H483" s="75"/>
      <c r="I483" s="69"/>
      <c r="J483" s="76"/>
    </row>
    <row r="484" spans="1:10" x14ac:dyDescent="0.25">
      <c r="A484" s="41">
        <v>481</v>
      </c>
      <c r="B484" s="68"/>
      <c r="C484" s="69"/>
      <c r="D484" s="69"/>
      <c r="E484" s="70"/>
      <c r="F484" s="70" t="s">
        <v>433</v>
      </c>
      <c r="G484" s="100" t="s">
        <v>416</v>
      </c>
      <c r="H484" s="75"/>
      <c r="I484" s="69"/>
      <c r="J484" s="76"/>
    </row>
    <row r="485" spans="1:10" x14ac:dyDescent="0.25">
      <c r="A485" s="42">
        <v>482</v>
      </c>
      <c r="B485" s="68"/>
      <c r="C485" s="69"/>
      <c r="D485" s="69"/>
      <c r="E485" s="70"/>
      <c r="F485" s="70" t="s">
        <v>433</v>
      </c>
      <c r="G485" s="100" t="s">
        <v>416</v>
      </c>
      <c r="H485" s="75"/>
      <c r="I485" s="69"/>
      <c r="J485" s="76"/>
    </row>
    <row r="486" spans="1:10" x14ac:dyDescent="0.25">
      <c r="A486" s="41">
        <v>483</v>
      </c>
      <c r="B486" s="68"/>
      <c r="C486" s="69"/>
      <c r="D486" s="69"/>
      <c r="E486" s="70"/>
      <c r="F486" s="70" t="s">
        <v>433</v>
      </c>
      <c r="G486" s="100" t="s">
        <v>416</v>
      </c>
      <c r="H486" s="75"/>
      <c r="I486" s="69"/>
      <c r="J486" s="76"/>
    </row>
    <row r="487" spans="1:10" x14ac:dyDescent="0.25">
      <c r="A487" s="42">
        <v>484</v>
      </c>
      <c r="B487" s="68"/>
      <c r="C487" s="69"/>
      <c r="D487" s="69"/>
      <c r="E487" s="70"/>
      <c r="F487" s="70" t="s">
        <v>433</v>
      </c>
      <c r="G487" s="100" t="s">
        <v>416</v>
      </c>
      <c r="H487" s="75"/>
      <c r="I487" s="69"/>
      <c r="J487" s="76"/>
    </row>
    <row r="488" spans="1:10" x14ac:dyDescent="0.25">
      <c r="A488" s="41">
        <v>485</v>
      </c>
      <c r="B488" s="68"/>
      <c r="C488" s="69"/>
      <c r="D488" s="69"/>
      <c r="E488" s="70"/>
      <c r="F488" s="70" t="s">
        <v>433</v>
      </c>
      <c r="G488" s="100" t="s">
        <v>416</v>
      </c>
      <c r="H488" s="75"/>
      <c r="I488" s="69"/>
      <c r="J488" s="76"/>
    </row>
    <row r="489" spans="1:10" x14ac:dyDescent="0.25">
      <c r="A489" s="42">
        <v>486</v>
      </c>
      <c r="B489" s="68"/>
      <c r="C489" s="69"/>
      <c r="D489" s="69"/>
      <c r="E489" s="70"/>
      <c r="F489" s="70" t="s">
        <v>433</v>
      </c>
      <c r="G489" s="100" t="s">
        <v>416</v>
      </c>
      <c r="H489" s="75"/>
      <c r="I489" s="69"/>
      <c r="J489" s="76"/>
    </row>
    <row r="490" spans="1:10" x14ac:dyDescent="0.25">
      <c r="A490" s="41">
        <v>487</v>
      </c>
      <c r="B490" s="68"/>
      <c r="C490" s="69"/>
      <c r="D490" s="69"/>
      <c r="E490" s="70"/>
      <c r="F490" s="70" t="s">
        <v>433</v>
      </c>
      <c r="G490" s="100" t="s">
        <v>416</v>
      </c>
      <c r="H490" s="75"/>
      <c r="I490" s="69"/>
      <c r="J490" s="76"/>
    </row>
    <row r="491" spans="1:10" x14ac:dyDescent="0.25">
      <c r="A491" s="42">
        <v>488</v>
      </c>
      <c r="B491" s="68"/>
      <c r="C491" s="69"/>
      <c r="D491" s="69"/>
      <c r="E491" s="70"/>
      <c r="F491" s="70" t="s">
        <v>433</v>
      </c>
      <c r="G491" s="100" t="s">
        <v>416</v>
      </c>
      <c r="H491" s="75"/>
      <c r="I491" s="69"/>
      <c r="J491" s="76"/>
    </row>
    <row r="492" spans="1:10" x14ac:dyDescent="0.25">
      <c r="A492" s="41">
        <v>489</v>
      </c>
      <c r="B492" s="68"/>
      <c r="C492" s="69"/>
      <c r="D492" s="69"/>
      <c r="E492" s="70"/>
      <c r="F492" s="70" t="s">
        <v>433</v>
      </c>
      <c r="G492" s="100" t="s">
        <v>416</v>
      </c>
      <c r="H492" s="75"/>
      <c r="I492" s="69"/>
      <c r="J492" s="76"/>
    </row>
    <row r="493" spans="1:10" x14ac:dyDescent="0.25">
      <c r="A493" s="42">
        <v>490</v>
      </c>
      <c r="B493" s="68"/>
      <c r="C493" s="69"/>
      <c r="D493" s="69"/>
      <c r="E493" s="70"/>
      <c r="F493" s="70" t="s">
        <v>433</v>
      </c>
      <c r="G493" s="100" t="s">
        <v>416</v>
      </c>
      <c r="H493" s="75"/>
      <c r="I493" s="69"/>
      <c r="J493" s="76"/>
    </row>
    <row r="494" spans="1:10" x14ac:dyDescent="0.25">
      <c r="A494" s="41">
        <v>491</v>
      </c>
      <c r="B494" s="68"/>
      <c r="C494" s="69"/>
      <c r="D494" s="69"/>
      <c r="E494" s="70"/>
      <c r="F494" s="70" t="s">
        <v>433</v>
      </c>
      <c r="G494" s="100" t="s">
        <v>416</v>
      </c>
      <c r="H494" s="75"/>
      <c r="I494" s="69"/>
      <c r="J494" s="76"/>
    </row>
    <row r="495" spans="1:10" x14ac:dyDescent="0.25">
      <c r="A495" s="42">
        <v>492</v>
      </c>
      <c r="B495" s="68"/>
      <c r="C495" s="69"/>
      <c r="D495" s="69"/>
      <c r="E495" s="70"/>
      <c r="F495" s="70" t="s">
        <v>433</v>
      </c>
      <c r="G495" s="100" t="s">
        <v>416</v>
      </c>
      <c r="H495" s="75"/>
      <c r="I495" s="69"/>
      <c r="J495" s="76"/>
    </row>
    <row r="496" spans="1:10" x14ac:dyDescent="0.25">
      <c r="A496" s="41">
        <v>493</v>
      </c>
      <c r="B496" s="68"/>
      <c r="C496" s="69"/>
      <c r="D496" s="69"/>
      <c r="E496" s="70"/>
      <c r="F496" s="70" t="s">
        <v>433</v>
      </c>
      <c r="G496" s="100" t="s">
        <v>416</v>
      </c>
      <c r="H496" s="75"/>
      <c r="I496" s="69"/>
      <c r="J496" s="76"/>
    </row>
    <row r="497" spans="1:10" x14ac:dyDescent="0.25">
      <c r="A497" s="42">
        <v>494</v>
      </c>
      <c r="B497" s="68"/>
      <c r="C497" s="69"/>
      <c r="D497" s="69"/>
      <c r="E497" s="70"/>
      <c r="F497" s="70" t="s">
        <v>433</v>
      </c>
      <c r="G497" s="100" t="s">
        <v>416</v>
      </c>
      <c r="H497" s="75"/>
      <c r="I497" s="69"/>
      <c r="J497" s="76"/>
    </row>
    <row r="498" spans="1:10" x14ac:dyDescent="0.25">
      <c r="A498" s="41">
        <v>495</v>
      </c>
      <c r="B498" s="68"/>
      <c r="C498" s="69"/>
      <c r="D498" s="69"/>
      <c r="E498" s="70"/>
      <c r="F498" s="70" t="s">
        <v>433</v>
      </c>
      <c r="G498" s="100" t="s">
        <v>416</v>
      </c>
      <c r="H498" s="75"/>
      <c r="I498" s="69"/>
      <c r="J498" s="76"/>
    </row>
    <row r="499" spans="1:10" x14ac:dyDescent="0.25">
      <c r="A499" s="42">
        <v>496</v>
      </c>
      <c r="B499" s="68"/>
      <c r="C499" s="69"/>
      <c r="D499" s="69"/>
      <c r="E499" s="70"/>
      <c r="F499" s="70" t="s">
        <v>433</v>
      </c>
      <c r="G499" s="100" t="s">
        <v>416</v>
      </c>
      <c r="H499" s="75"/>
      <c r="I499" s="69"/>
      <c r="J499" s="76"/>
    </row>
    <row r="500" spans="1:10" x14ac:dyDescent="0.25">
      <c r="A500" s="41">
        <v>497</v>
      </c>
      <c r="B500" s="68"/>
      <c r="C500" s="69"/>
      <c r="D500" s="69"/>
      <c r="E500" s="70"/>
      <c r="F500" s="70" t="s">
        <v>433</v>
      </c>
      <c r="G500" s="100" t="s">
        <v>416</v>
      </c>
      <c r="H500" s="75"/>
      <c r="I500" s="69"/>
      <c r="J500" s="76"/>
    </row>
    <row r="501" spans="1:10" x14ac:dyDescent="0.25">
      <c r="A501" s="42">
        <v>498</v>
      </c>
      <c r="B501" s="68"/>
      <c r="C501" s="69"/>
      <c r="D501" s="69"/>
      <c r="E501" s="70"/>
      <c r="F501" s="70" t="s">
        <v>433</v>
      </c>
      <c r="G501" s="100" t="s">
        <v>416</v>
      </c>
      <c r="H501" s="75"/>
      <c r="I501" s="69"/>
      <c r="J501" s="76"/>
    </row>
    <row r="502" spans="1:10" x14ac:dyDescent="0.25">
      <c r="A502" s="41">
        <v>499</v>
      </c>
      <c r="B502" s="68"/>
      <c r="C502" s="69"/>
      <c r="D502" s="69"/>
      <c r="E502" s="70"/>
      <c r="F502" s="70" t="s">
        <v>433</v>
      </c>
      <c r="G502" s="100" t="s">
        <v>416</v>
      </c>
      <c r="H502" s="75"/>
      <c r="I502" s="69"/>
      <c r="J502" s="76"/>
    </row>
    <row r="503" spans="1:10" x14ac:dyDescent="0.25">
      <c r="A503" s="42">
        <v>500</v>
      </c>
      <c r="B503" s="68"/>
      <c r="C503" s="69"/>
      <c r="D503" s="69"/>
      <c r="E503" s="70"/>
      <c r="F503" s="70" t="s">
        <v>433</v>
      </c>
      <c r="G503" s="100" t="s">
        <v>416</v>
      </c>
      <c r="H503" s="75"/>
      <c r="I503" s="69"/>
      <c r="J503" s="76"/>
    </row>
    <row r="504" spans="1:10" x14ac:dyDescent="0.25">
      <c r="A504" s="41">
        <v>501</v>
      </c>
      <c r="B504" s="68"/>
      <c r="C504" s="69"/>
      <c r="D504" s="69"/>
      <c r="E504" s="70"/>
      <c r="F504" s="70" t="s">
        <v>433</v>
      </c>
      <c r="G504" s="100" t="s">
        <v>416</v>
      </c>
      <c r="H504" s="75"/>
      <c r="I504" s="69"/>
      <c r="J504" s="76"/>
    </row>
    <row r="505" spans="1:10" x14ac:dyDescent="0.25">
      <c r="A505" s="42">
        <v>502</v>
      </c>
      <c r="B505" s="68"/>
      <c r="C505" s="69"/>
      <c r="D505" s="69"/>
      <c r="E505" s="70"/>
      <c r="F505" s="70" t="s">
        <v>433</v>
      </c>
      <c r="G505" s="100" t="s">
        <v>416</v>
      </c>
      <c r="H505" s="75"/>
      <c r="I505" s="69"/>
      <c r="J505" s="76"/>
    </row>
    <row r="506" spans="1:10" x14ac:dyDescent="0.25">
      <c r="A506" s="41">
        <v>503</v>
      </c>
      <c r="B506" s="68"/>
      <c r="C506" s="69"/>
      <c r="D506" s="69"/>
      <c r="E506" s="70"/>
      <c r="F506" s="70" t="s">
        <v>433</v>
      </c>
      <c r="G506" s="100" t="s">
        <v>416</v>
      </c>
      <c r="H506" s="75"/>
      <c r="I506" s="69"/>
      <c r="J506" s="76"/>
    </row>
    <row r="507" spans="1:10" x14ac:dyDescent="0.25">
      <c r="A507" s="42">
        <v>504</v>
      </c>
      <c r="B507" s="68"/>
      <c r="C507" s="69"/>
      <c r="D507" s="69"/>
      <c r="E507" s="70"/>
      <c r="F507" s="70" t="s">
        <v>433</v>
      </c>
      <c r="G507" s="100" t="s">
        <v>416</v>
      </c>
      <c r="H507" s="75"/>
      <c r="I507" s="69"/>
      <c r="J507" s="76"/>
    </row>
    <row r="508" spans="1:10" x14ac:dyDescent="0.25">
      <c r="A508" s="41">
        <v>505</v>
      </c>
      <c r="B508" s="68"/>
      <c r="C508" s="69"/>
      <c r="D508" s="69"/>
      <c r="E508" s="70"/>
      <c r="F508" s="70" t="s">
        <v>433</v>
      </c>
      <c r="G508" s="100" t="s">
        <v>416</v>
      </c>
      <c r="H508" s="75"/>
      <c r="I508" s="69"/>
      <c r="J508" s="76"/>
    </row>
    <row r="509" spans="1:10" x14ac:dyDescent="0.25">
      <c r="A509" s="42">
        <v>506</v>
      </c>
      <c r="B509" s="68"/>
      <c r="C509" s="69"/>
      <c r="D509" s="69"/>
      <c r="E509" s="70"/>
      <c r="F509" s="70" t="s">
        <v>433</v>
      </c>
      <c r="G509" s="100" t="s">
        <v>416</v>
      </c>
      <c r="H509" s="75"/>
      <c r="I509" s="69"/>
      <c r="J509" s="76"/>
    </row>
    <row r="510" spans="1:10" x14ac:dyDescent="0.25">
      <c r="A510" s="41">
        <v>507</v>
      </c>
      <c r="B510" s="68"/>
      <c r="C510" s="69"/>
      <c r="D510" s="69"/>
      <c r="E510" s="70"/>
      <c r="F510" s="70" t="s">
        <v>433</v>
      </c>
      <c r="G510" s="100" t="s">
        <v>416</v>
      </c>
      <c r="H510" s="75"/>
      <c r="I510" s="69"/>
      <c r="J510" s="76"/>
    </row>
    <row r="511" spans="1:10" x14ac:dyDescent="0.25">
      <c r="A511" s="42">
        <v>508</v>
      </c>
      <c r="B511" s="68"/>
      <c r="C511" s="69"/>
      <c r="D511" s="69"/>
      <c r="E511" s="70"/>
      <c r="F511" s="70" t="s">
        <v>433</v>
      </c>
      <c r="G511" s="100" t="s">
        <v>416</v>
      </c>
      <c r="H511" s="75"/>
      <c r="I511" s="69"/>
      <c r="J511" s="76"/>
    </row>
    <row r="512" spans="1:10" x14ac:dyDescent="0.25">
      <c r="A512" s="41">
        <v>509</v>
      </c>
      <c r="B512" s="68"/>
      <c r="C512" s="69"/>
      <c r="D512" s="69"/>
      <c r="E512" s="70"/>
      <c r="F512" s="70" t="s">
        <v>433</v>
      </c>
      <c r="G512" s="100" t="s">
        <v>416</v>
      </c>
      <c r="H512" s="75"/>
      <c r="I512" s="69"/>
      <c r="J512" s="76"/>
    </row>
    <row r="513" spans="1:10" x14ac:dyDescent="0.25">
      <c r="A513" s="42">
        <v>510</v>
      </c>
      <c r="B513" s="68"/>
      <c r="C513" s="69"/>
      <c r="D513" s="69"/>
      <c r="E513" s="70"/>
      <c r="F513" s="70" t="s">
        <v>433</v>
      </c>
      <c r="G513" s="100" t="s">
        <v>416</v>
      </c>
      <c r="H513" s="75"/>
      <c r="I513" s="69"/>
      <c r="J513" s="76"/>
    </row>
    <row r="514" spans="1:10" x14ac:dyDescent="0.25">
      <c r="A514" s="41">
        <v>511</v>
      </c>
      <c r="B514" s="68"/>
      <c r="C514" s="69"/>
      <c r="D514" s="69"/>
      <c r="E514" s="70"/>
      <c r="F514" s="70" t="s">
        <v>433</v>
      </c>
      <c r="G514" s="100" t="s">
        <v>416</v>
      </c>
      <c r="H514" s="75"/>
      <c r="I514" s="69"/>
      <c r="J514" s="76"/>
    </row>
    <row r="515" spans="1:10" x14ac:dyDescent="0.25">
      <c r="A515" s="42">
        <v>512</v>
      </c>
      <c r="B515" s="68"/>
      <c r="C515" s="69"/>
      <c r="D515" s="69"/>
      <c r="E515" s="70"/>
      <c r="F515" s="70" t="s">
        <v>433</v>
      </c>
      <c r="G515" s="100" t="s">
        <v>416</v>
      </c>
      <c r="H515" s="75"/>
      <c r="I515" s="69"/>
      <c r="J515" s="76"/>
    </row>
    <row r="516" spans="1:10" x14ac:dyDescent="0.25">
      <c r="A516" s="41">
        <v>513</v>
      </c>
      <c r="B516" s="68"/>
      <c r="C516" s="69"/>
      <c r="D516" s="69"/>
      <c r="E516" s="70"/>
      <c r="F516" s="70" t="s">
        <v>433</v>
      </c>
      <c r="G516" s="100" t="s">
        <v>416</v>
      </c>
      <c r="H516" s="75"/>
      <c r="I516" s="69"/>
      <c r="J516" s="76"/>
    </row>
    <row r="517" spans="1:10" x14ac:dyDescent="0.25">
      <c r="A517" s="42">
        <v>514</v>
      </c>
      <c r="B517" s="68"/>
      <c r="C517" s="69"/>
      <c r="D517" s="69"/>
      <c r="E517" s="70"/>
      <c r="F517" s="70" t="s">
        <v>433</v>
      </c>
      <c r="G517" s="100" t="s">
        <v>416</v>
      </c>
      <c r="H517" s="75"/>
      <c r="I517" s="69"/>
      <c r="J517" s="76"/>
    </row>
    <row r="518" spans="1:10" x14ac:dyDescent="0.25">
      <c r="A518" s="41">
        <v>515</v>
      </c>
      <c r="B518" s="68"/>
      <c r="C518" s="69"/>
      <c r="D518" s="69"/>
      <c r="E518" s="70"/>
      <c r="F518" s="70" t="s">
        <v>433</v>
      </c>
      <c r="G518" s="100" t="s">
        <v>416</v>
      </c>
      <c r="H518" s="75"/>
      <c r="I518" s="69"/>
      <c r="J518" s="76"/>
    </row>
    <row r="519" spans="1:10" x14ac:dyDescent="0.25">
      <c r="A519" s="42">
        <v>516</v>
      </c>
      <c r="B519" s="68"/>
      <c r="C519" s="69"/>
      <c r="D519" s="69"/>
      <c r="E519" s="70"/>
      <c r="F519" s="70" t="s">
        <v>433</v>
      </c>
      <c r="G519" s="100" t="s">
        <v>416</v>
      </c>
      <c r="H519" s="75"/>
      <c r="I519" s="69"/>
      <c r="J519" s="76"/>
    </row>
    <row r="520" spans="1:10" x14ac:dyDescent="0.25">
      <c r="A520" s="41">
        <v>517</v>
      </c>
      <c r="B520" s="68"/>
      <c r="C520" s="69"/>
      <c r="D520" s="69"/>
      <c r="E520" s="70"/>
      <c r="F520" s="70" t="s">
        <v>433</v>
      </c>
      <c r="G520" s="100" t="s">
        <v>416</v>
      </c>
      <c r="H520" s="75"/>
      <c r="I520" s="69"/>
      <c r="J520" s="76"/>
    </row>
    <row r="521" spans="1:10" x14ac:dyDescent="0.25">
      <c r="A521" s="42">
        <v>518</v>
      </c>
      <c r="B521" s="68"/>
      <c r="C521" s="69"/>
      <c r="D521" s="69"/>
      <c r="E521" s="70"/>
      <c r="F521" s="70" t="s">
        <v>433</v>
      </c>
      <c r="G521" s="100" t="s">
        <v>416</v>
      </c>
      <c r="H521" s="75"/>
      <c r="I521" s="69"/>
      <c r="J521" s="76"/>
    </row>
    <row r="522" spans="1:10" x14ac:dyDescent="0.25">
      <c r="A522" s="41">
        <v>519</v>
      </c>
      <c r="B522" s="68"/>
      <c r="C522" s="69"/>
      <c r="D522" s="69"/>
      <c r="E522" s="70"/>
      <c r="F522" s="70" t="s">
        <v>433</v>
      </c>
      <c r="G522" s="100" t="s">
        <v>416</v>
      </c>
      <c r="H522" s="75"/>
      <c r="I522" s="69"/>
      <c r="J522" s="76"/>
    </row>
    <row r="523" spans="1:10" x14ac:dyDescent="0.25">
      <c r="A523" s="42">
        <v>520</v>
      </c>
      <c r="B523" s="68"/>
      <c r="C523" s="69"/>
      <c r="D523" s="69"/>
      <c r="E523" s="70"/>
      <c r="F523" s="70" t="s">
        <v>433</v>
      </c>
      <c r="G523" s="100" t="s">
        <v>416</v>
      </c>
      <c r="H523" s="75"/>
      <c r="I523" s="69"/>
      <c r="J523" s="76"/>
    </row>
    <row r="524" spans="1:10" x14ac:dyDescent="0.25">
      <c r="A524" s="41">
        <v>521</v>
      </c>
      <c r="B524" s="68"/>
      <c r="C524" s="69"/>
      <c r="D524" s="69"/>
      <c r="E524" s="70"/>
      <c r="F524" s="70" t="s">
        <v>433</v>
      </c>
      <c r="G524" s="100" t="s">
        <v>416</v>
      </c>
      <c r="H524" s="75"/>
      <c r="I524" s="69"/>
      <c r="J524" s="76"/>
    </row>
    <row r="525" spans="1:10" x14ac:dyDescent="0.25">
      <c r="A525" s="42">
        <v>522</v>
      </c>
      <c r="B525" s="68"/>
      <c r="C525" s="69"/>
      <c r="D525" s="69"/>
      <c r="E525" s="70"/>
      <c r="F525" s="70" t="s">
        <v>433</v>
      </c>
      <c r="G525" s="100" t="s">
        <v>416</v>
      </c>
      <c r="H525" s="75"/>
      <c r="I525" s="69"/>
      <c r="J525" s="76"/>
    </row>
    <row r="526" spans="1:10" x14ac:dyDescent="0.25">
      <c r="A526" s="41">
        <v>523</v>
      </c>
      <c r="B526" s="68"/>
      <c r="C526" s="69"/>
      <c r="D526" s="69"/>
      <c r="E526" s="70"/>
      <c r="F526" s="70" t="s">
        <v>433</v>
      </c>
      <c r="G526" s="100" t="s">
        <v>416</v>
      </c>
      <c r="H526" s="75"/>
      <c r="I526" s="69"/>
      <c r="J526" s="76"/>
    </row>
    <row r="527" spans="1:10" x14ac:dyDescent="0.25">
      <c r="A527" s="42">
        <v>524</v>
      </c>
      <c r="B527" s="68"/>
      <c r="C527" s="69"/>
      <c r="D527" s="69"/>
      <c r="E527" s="70"/>
      <c r="F527" s="70" t="s">
        <v>433</v>
      </c>
      <c r="G527" s="100" t="s">
        <v>416</v>
      </c>
      <c r="H527" s="75"/>
      <c r="I527" s="69"/>
      <c r="J527" s="76"/>
    </row>
    <row r="528" spans="1:10" x14ac:dyDescent="0.25">
      <c r="A528" s="41">
        <v>525</v>
      </c>
      <c r="B528" s="68"/>
      <c r="C528" s="69"/>
      <c r="D528" s="69"/>
      <c r="E528" s="70"/>
      <c r="F528" s="70" t="s">
        <v>433</v>
      </c>
      <c r="G528" s="100" t="s">
        <v>416</v>
      </c>
      <c r="H528" s="75"/>
      <c r="I528" s="69"/>
      <c r="J528" s="76"/>
    </row>
    <row r="529" spans="1:10" x14ac:dyDescent="0.25">
      <c r="A529" s="42">
        <v>526</v>
      </c>
      <c r="B529" s="68"/>
      <c r="C529" s="69"/>
      <c r="D529" s="69"/>
      <c r="E529" s="70"/>
      <c r="F529" s="70" t="s">
        <v>433</v>
      </c>
      <c r="G529" s="100" t="s">
        <v>416</v>
      </c>
      <c r="H529" s="75"/>
      <c r="I529" s="69"/>
      <c r="J529" s="76"/>
    </row>
    <row r="530" spans="1:10" x14ac:dyDescent="0.25">
      <c r="A530" s="41">
        <v>527</v>
      </c>
      <c r="B530" s="68"/>
      <c r="C530" s="69"/>
      <c r="D530" s="69"/>
      <c r="E530" s="70"/>
      <c r="F530" s="70" t="s">
        <v>433</v>
      </c>
      <c r="G530" s="100" t="s">
        <v>416</v>
      </c>
      <c r="H530" s="75"/>
      <c r="I530" s="69"/>
      <c r="J530" s="76"/>
    </row>
    <row r="531" spans="1:10" x14ac:dyDescent="0.25">
      <c r="A531" s="42">
        <v>528</v>
      </c>
      <c r="B531" s="68"/>
      <c r="C531" s="69"/>
      <c r="D531" s="69"/>
      <c r="E531" s="70"/>
      <c r="F531" s="70" t="s">
        <v>433</v>
      </c>
      <c r="G531" s="100" t="s">
        <v>416</v>
      </c>
      <c r="H531" s="75"/>
      <c r="I531" s="69"/>
      <c r="J531" s="76"/>
    </row>
    <row r="532" spans="1:10" x14ac:dyDescent="0.25">
      <c r="A532" s="41">
        <v>529</v>
      </c>
      <c r="B532" s="68"/>
      <c r="C532" s="69"/>
      <c r="D532" s="69"/>
      <c r="E532" s="70"/>
      <c r="F532" s="70" t="s">
        <v>433</v>
      </c>
      <c r="G532" s="100" t="s">
        <v>416</v>
      </c>
      <c r="H532" s="75"/>
      <c r="I532" s="69"/>
      <c r="J532" s="76"/>
    </row>
    <row r="533" spans="1:10" x14ac:dyDescent="0.25">
      <c r="A533" s="42">
        <v>530</v>
      </c>
      <c r="B533" s="68"/>
      <c r="C533" s="69"/>
      <c r="D533" s="69"/>
      <c r="E533" s="70"/>
      <c r="F533" s="70" t="s">
        <v>433</v>
      </c>
      <c r="G533" s="100" t="s">
        <v>416</v>
      </c>
      <c r="H533" s="75"/>
      <c r="I533" s="69"/>
      <c r="J533" s="76"/>
    </row>
    <row r="534" spans="1:10" x14ac:dyDescent="0.25">
      <c r="A534" s="41">
        <v>531</v>
      </c>
      <c r="B534" s="68"/>
      <c r="C534" s="69"/>
      <c r="D534" s="69"/>
      <c r="E534" s="70"/>
      <c r="F534" s="70" t="s">
        <v>433</v>
      </c>
      <c r="G534" s="100" t="s">
        <v>416</v>
      </c>
      <c r="H534" s="75"/>
      <c r="I534" s="69"/>
      <c r="J534" s="76"/>
    </row>
    <row r="535" spans="1:10" x14ac:dyDescent="0.25">
      <c r="A535" s="42">
        <v>532</v>
      </c>
      <c r="B535" s="68"/>
      <c r="C535" s="69"/>
      <c r="D535" s="69"/>
      <c r="E535" s="70"/>
      <c r="F535" s="70" t="s">
        <v>433</v>
      </c>
      <c r="G535" s="100" t="s">
        <v>416</v>
      </c>
      <c r="H535" s="75"/>
      <c r="I535" s="69"/>
      <c r="J535" s="76"/>
    </row>
    <row r="536" spans="1:10" x14ac:dyDescent="0.25">
      <c r="A536" s="41">
        <v>533</v>
      </c>
      <c r="B536" s="68"/>
      <c r="C536" s="69"/>
      <c r="D536" s="69"/>
      <c r="E536" s="70"/>
      <c r="F536" s="70" t="s">
        <v>433</v>
      </c>
      <c r="G536" s="100" t="s">
        <v>416</v>
      </c>
      <c r="H536" s="75"/>
      <c r="I536" s="69"/>
      <c r="J536" s="76"/>
    </row>
    <row r="537" spans="1:10" x14ac:dyDescent="0.25">
      <c r="A537" s="42">
        <v>534</v>
      </c>
      <c r="B537" s="68"/>
      <c r="C537" s="69"/>
      <c r="D537" s="69"/>
      <c r="E537" s="70"/>
      <c r="F537" s="70" t="s">
        <v>433</v>
      </c>
      <c r="G537" s="100" t="s">
        <v>416</v>
      </c>
      <c r="H537" s="75"/>
      <c r="I537" s="69"/>
      <c r="J537" s="76"/>
    </row>
    <row r="538" spans="1:10" x14ac:dyDescent="0.25">
      <c r="A538" s="41">
        <v>535</v>
      </c>
      <c r="B538" s="68"/>
      <c r="C538" s="69"/>
      <c r="D538" s="69"/>
      <c r="E538" s="70"/>
      <c r="F538" s="70" t="s">
        <v>433</v>
      </c>
      <c r="G538" s="100" t="s">
        <v>416</v>
      </c>
      <c r="H538" s="75"/>
      <c r="I538" s="69"/>
      <c r="J538" s="76"/>
    </row>
    <row r="539" spans="1:10" x14ac:dyDescent="0.25">
      <c r="A539" s="42">
        <v>536</v>
      </c>
      <c r="B539" s="68"/>
      <c r="C539" s="69"/>
      <c r="D539" s="69"/>
      <c r="E539" s="70"/>
      <c r="F539" s="70" t="s">
        <v>433</v>
      </c>
      <c r="G539" s="100" t="s">
        <v>416</v>
      </c>
      <c r="H539" s="75"/>
      <c r="I539" s="69"/>
      <c r="J539" s="76"/>
    </row>
    <row r="540" spans="1:10" x14ac:dyDescent="0.25">
      <c r="A540" s="41">
        <v>537</v>
      </c>
      <c r="B540" s="68"/>
      <c r="C540" s="69"/>
      <c r="D540" s="69"/>
      <c r="E540" s="70"/>
      <c r="F540" s="70" t="s">
        <v>433</v>
      </c>
      <c r="G540" s="100" t="s">
        <v>416</v>
      </c>
      <c r="H540" s="75"/>
      <c r="I540" s="69"/>
      <c r="J540" s="76"/>
    </row>
    <row r="541" spans="1:10" x14ac:dyDescent="0.25">
      <c r="A541" s="42">
        <v>538</v>
      </c>
      <c r="B541" s="68"/>
      <c r="C541" s="69"/>
      <c r="D541" s="69"/>
      <c r="E541" s="70"/>
      <c r="F541" s="70" t="s">
        <v>433</v>
      </c>
      <c r="G541" s="100" t="s">
        <v>416</v>
      </c>
      <c r="H541" s="75"/>
      <c r="I541" s="69"/>
      <c r="J541" s="76"/>
    </row>
    <row r="542" spans="1:10" x14ac:dyDescent="0.25">
      <c r="A542" s="41">
        <v>539</v>
      </c>
      <c r="B542" s="68"/>
      <c r="C542" s="69"/>
      <c r="D542" s="69"/>
      <c r="E542" s="70"/>
      <c r="F542" s="70" t="s">
        <v>433</v>
      </c>
      <c r="G542" s="100" t="s">
        <v>416</v>
      </c>
      <c r="H542" s="75"/>
      <c r="I542" s="69"/>
      <c r="J542" s="76"/>
    </row>
    <row r="543" spans="1:10" x14ac:dyDescent="0.25">
      <c r="A543" s="42">
        <v>540</v>
      </c>
      <c r="B543" s="68"/>
      <c r="C543" s="69"/>
      <c r="D543" s="69"/>
      <c r="E543" s="70"/>
      <c r="F543" s="70" t="s">
        <v>433</v>
      </c>
      <c r="G543" s="100" t="s">
        <v>416</v>
      </c>
      <c r="H543" s="75"/>
      <c r="I543" s="69"/>
      <c r="J543" s="76"/>
    </row>
    <row r="544" spans="1:10" x14ac:dyDescent="0.25">
      <c r="A544" s="41">
        <v>541</v>
      </c>
      <c r="B544" s="68"/>
      <c r="C544" s="69"/>
      <c r="D544" s="69"/>
      <c r="E544" s="70"/>
      <c r="F544" s="70" t="s">
        <v>433</v>
      </c>
      <c r="G544" s="100" t="s">
        <v>416</v>
      </c>
      <c r="H544" s="75"/>
      <c r="I544" s="69"/>
      <c r="J544" s="76"/>
    </row>
    <row r="545" spans="1:10" x14ac:dyDescent="0.25">
      <c r="A545" s="42">
        <v>542</v>
      </c>
      <c r="B545" s="68"/>
      <c r="C545" s="69"/>
      <c r="D545" s="69"/>
      <c r="E545" s="70"/>
      <c r="F545" s="70" t="s">
        <v>433</v>
      </c>
      <c r="G545" s="100" t="s">
        <v>416</v>
      </c>
      <c r="H545" s="75"/>
      <c r="I545" s="69"/>
      <c r="J545" s="76"/>
    </row>
    <row r="546" spans="1:10" x14ac:dyDescent="0.25">
      <c r="A546" s="41">
        <v>543</v>
      </c>
      <c r="B546" s="68"/>
      <c r="C546" s="69"/>
      <c r="D546" s="69"/>
      <c r="E546" s="70"/>
      <c r="F546" s="70" t="s">
        <v>433</v>
      </c>
      <c r="G546" s="100" t="s">
        <v>416</v>
      </c>
      <c r="H546" s="75"/>
      <c r="I546" s="69"/>
      <c r="J546" s="76"/>
    </row>
    <row r="547" spans="1:10" x14ac:dyDescent="0.25">
      <c r="A547" s="42">
        <v>544</v>
      </c>
      <c r="B547" s="68"/>
      <c r="C547" s="69"/>
      <c r="D547" s="69"/>
      <c r="E547" s="70"/>
      <c r="F547" s="70" t="s">
        <v>433</v>
      </c>
      <c r="G547" s="100" t="s">
        <v>416</v>
      </c>
      <c r="H547" s="75"/>
      <c r="I547" s="69"/>
      <c r="J547" s="76"/>
    </row>
    <row r="548" spans="1:10" x14ac:dyDescent="0.25">
      <c r="A548" s="41">
        <v>545</v>
      </c>
      <c r="B548" s="68"/>
      <c r="C548" s="69"/>
      <c r="D548" s="69"/>
      <c r="E548" s="70"/>
      <c r="F548" s="70" t="s">
        <v>433</v>
      </c>
      <c r="G548" s="100" t="s">
        <v>416</v>
      </c>
      <c r="H548" s="75"/>
      <c r="I548" s="69"/>
      <c r="J548" s="76"/>
    </row>
    <row r="549" spans="1:10" x14ac:dyDescent="0.25">
      <c r="A549" s="42">
        <v>546</v>
      </c>
      <c r="B549" s="68"/>
      <c r="C549" s="69"/>
      <c r="D549" s="69"/>
      <c r="E549" s="70"/>
      <c r="F549" s="70" t="s">
        <v>433</v>
      </c>
      <c r="G549" s="100" t="s">
        <v>416</v>
      </c>
      <c r="H549" s="75"/>
      <c r="I549" s="69"/>
      <c r="J549" s="76"/>
    </row>
    <row r="550" spans="1:10" x14ac:dyDescent="0.25">
      <c r="A550" s="41">
        <v>547</v>
      </c>
      <c r="B550" s="68"/>
      <c r="C550" s="69"/>
      <c r="D550" s="69"/>
      <c r="E550" s="70"/>
      <c r="F550" s="70" t="s">
        <v>433</v>
      </c>
      <c r="G550" s="100" t="s">
        <v>416</v>
      </c>
      <c r="H550" s="75"/>
      <c r="I550" s="69"/>
      <c r="J550" s="76"/>
    </row>
    <row r="551" spans="1:10" x14ac:dyDescent="0.25">
      <c r="A551" s="42">
        <v>548</v>
      </c>
      <c r="B551" s="68"/>
      <c r="C551" s="69"/>
      <c r="D551" s="69"/>
      <c r="E551" s="70"/>
      <c r="F551" s="70" t="s">
        <v>433</v>
      </c>
      <c r="G551" s="100" t="s">
        <v>416</v>
      </c>
      <c r="H551" s="75"/>
      <c r="I551" s="69"/>
      <c r="J551" s="76"/>
    </row>
    <row r="552" spans="1:10" x14ac:dyDescent="0.25">
      <c r="A552" s="41">
        <v>549</v>
      </c>
      <c r="B552" s="68"/>
      <c r="C552" s="69"/>
      <c r="D552" s="69"/>
      <c r="E552" s="70"/>
      <c r="F552" s="70" t="s">
        <v>433</v>
      </c>
      <c r="G552" s="100" t="s">
        <v>416</v>
      </c>
      <c r="H552" s="75"/>
      <c r="I552" s="69"/>
      <c r="J552" s="76"/>
    </row>
    <row r="553" spans="1:10" x14ac:dyDescent="0.25">
      <c r="A553" s="42">
        <v>550</v>
      </c>
      <c r="B553" s="68"/>
      <c r="C553" s="69"/>
      <c r="D553" s="69"/>
      <c r="E553" s="70"/>
      <c r="F553" s="70" t="s">
        <v>433</v>
      </c>
      <c r="G553" s="100" t="s">
        <v>416</v>
      </c>
      <c r="H553" s="75"/>
      <c r="I553" s="69"/>
      <c r="J553" s="76"/>
    </row>
    <row r="554" spans="1:10" x14ac:dyDescent="0.25">
      <c r="A554" s="41">
        <v>551</v>
      </c>
      <c r="B554" s="68"/>
      <c r="C554" s="69"/>
      <c r="D554" s="69"/>
      <c r="E554" s="70"/>
      <c r="F554" s="70" t="s">
        <v>433</v>
      </c>
      <c r="G554" s="100" t="s">
        <v>416</v>
      </c>
      <c r="H554" s="75"/>
      <c r="I554" s="69"/>
      <c r="J554" s="76"/>
    </row>
    <row r="555" spans="1:10" x14ac:dyDescent="0.25">
      <c r="A555" s="42">
        <v>552</v>
      </c>
      <c r="B555" s="68"/>
      <c r="C555" s="69"/>
      <c r="D555" s="69"/>
      <c r="E555" s="70"/>
      <c r="F555" s="70" t="s">
        <v>433</v>
      </c>
      <c r="G555" s="100" t="s">
        <v>416</v>
      </c>
      <c r="H555" s="75"/>
      <c r="I555" s="69"/>
      <c r="J555" s="76"/>
    </row>
    <row r="556" spans="1:10" x14ac:dyDescent="0.25">
      <c r="A556" s="41">
        <v>553</v>
      </c>
      <c r="B556" s="68"/>
      <c r="C556" s="69"/>
      <c r="D556" s="69"/>
      <c r="E556" s="70"/>
      <c r="F556" s="70" t="s">
        <v>433</v>
      </c>
      <c r="G556" s="100" t="s">
        <v>416</v>
      </c>
      <c r="H556" s="75"/>
      <c r="I556" s="69"/>
      <c r="J556" s="76"/>
    </row>
    <row r="557" spans="1:10" x14ac:dyDescent="0.25">
      <c r="A557" s="42">
        <v>554</v>
      </c>
      <c r="B557" s="68"/>
      <c r="C557" s="69"/>
      <c r="D557" s="69"/>
      <c r="E557" s="70"/>
      <c r="F557" s="70" t="s">
        <v>433</v>
      </c>
      <c r="G557" s="100" t="s">
        <v>416</v>
      </c>
      <c r="H557" s="75"/>
      <c r="I557" s="69"/>
      <c r="J557" s="76"/>
    </row>
    <row r="558" spans="1:10" x14ac:dyDescent="0.25">
      <c r="A558" s="41">
        <v>555</v>
      </c>
      <c r="B558" s="68"/>
      <c r="C558" s="69"/>
      <c r="D558" s="69"/>
      <c r="E558" s="70"/>
      <c r="F558" s="70" t="s">
        <v>433</v>
      </c>
      <c r="G558" s="100" t="s">
        <v>416</v>
      </c>
      <c r="H558" s="75"/>
      <c r="I558" s="69"/>
      <c r="J558" s="76"/>
    </row>
    <row r="559" spans="1:10" x14ac:dyDescent="0.25">
      <c r="A559" s="42">
        <v>556</v>
      </c>
      <c r="B559" s="68"/>
      <c r="C559" s="69"/>
      <c r="D559" s="69"/>
      <c r="E559" s="70"/>
      <c r="F559" s="70" t="s">
        <v>433</v>
      </c>
      <c r="G559" s="100" t="s">
        <v>416</v>
      </c>
      <c r="H559" s="75"/>
      <c r="I559" s="69"/>
      <c r="J559" s="76"/>
    </row>
    <row r="560" spans="1:10" x14ac:dyDescent="0.25">
      <c r="A560" s="41">
        <v>557</v>
      </c>
      <c r="B560" s="68"/>
      <c r="C560" s="69"/>
      <c r="D560" s="69"/>
      <c r="E560" s="70"/>
      <c r="F560" s="70" t="s">
        <v>433</v>
      </c>
      <c r="G560" s="100" t="s">
        <v>416</v>
      </c>
      <c r="H560" s="75"/>
      <c r="I560" s="69"/>
      <c r="J560" s="76"/>
    </row>
    <row r="561" spans="1:10" x14ac:dyDescent="0.25">
      <c r="A561" s="42">
        <v>558</v>
      </c>
      <c r="B561" s="68"/>
      <c r="C561" s="69"/>
      <c r="D561" s="69"/>
      <c r="E561" s="70"/>
      <c r="F561" s="70" t="s">
        <v>433</v>
      </c>
      <c r="G561" s="100" t="s">
        <v>416</v>
      </c>
      <c r="H561" s="75"/>
      <c r="I561" s="69"/>
      <c r="J561" s="76"/>
    </row>
    <row r="562" spans="1:10" x14ac:dyDescent="0.25">
      <c r="A562" s="41">
        <v>559</v>
      </c>
      <c r="B562" s="68"/>
      <c r="C562" s="69"/>
      <c r="D562" s="69"/>
      <c r="E562" s="70"/>
      <c r="F562" s="70" t="s">
        <v>433</v>
      </c>
      <c r="G562" s="100" t="s">
        <v>416</v>
      </c>
      <c r="H562" s="75"/>
      <c r="I562" s="69"/>
      <c r="J562" s="76"/>
    </row>
    <row r="563" spans="1:10" x14ac:dyDescent="0.25">
      <c r="A563" s="42">
        <v>560</v>
      </c>
      <c r="B563" s="68"/>
      <c r="C563" s="69"/>
      <c r="D563" s="69"/>
      <c r="E563" s="70"/>
      <c r="F563" s="70" t="s">
        <v>433</v>
      </c>
      <c r="G563" s="100" t="s">
        <v>416</v>
      </c>
      <c r="H563" s="75"/>
      <c r="I563" s="69"/>
      <c r="J563" s="76"/>
    </row>
    <row r="564" spans="1:10" x14ac:dyDescent="0.25">
      <c r="A564" s="41">
        <v>561</v>
      </c>
      <c r="B564" s="68"/>
      <c r="C564" s="69"/>
      <c r="D564" s="69"/>
      <c r="E564" s="70"/>
      <c r="F564" s="70" t="s">
        <v>433</v>
      </c>
      <c r="G564" s="100" t="s">
        <v>416</v>
      </c>
      <c r="H564" s="75"/>
      <c r="I564" s="69"/>
      <c r="J564" s="76"/>
    </row>
    <row r="565" spans="1:10" x14ac:dyDescent="0.25">
      <c r="A565" s="42">
        <v>562</v>
      </c>
      <c r="B565" s="68"/>
      <c r="C565" s="69"/>
      <c r="D565" s="69"/>
      <c r="E565" s="70"/>
      <c r="F565" s="70" t="s">
        <v>433</v>
      </c>
      <c r="G565" s="100" t="s">
        <v>416</v>
      </c>
      <c r="H565" s="75"/>
      <c r="I565" s="69"/>
      <c r="J565" s="76"/>
    </row>
    <row r="566" spans="1:10" x14ac:dyDescent="0.25">
      <c r="A566" s="41">
        <v>563</v>
      </c>
      <c r="B566" s="68"/>
      <c r="C566" s="69"/>
      <c r="D566" s="69"/>
      <c r="E566" s="70"/>
      <c r="F566" s="70" t="s">
        <v>433</v>
      </c>
      <c r="G566" s="100" t="s">
        <v>416</v>
      </c>
      <c r="H566" s="75"/>
      <c r="I566" s="69"/>
      <c r="J566" s="76"/>
    </row>
    <row r="567" spans="1:10" x14ac:dyDescent="0.25">
      <c r="A567" s="42">
        <v>564</v>
      </c>
      <c r="B567" s="68"/>
      <c r="C567" s="69"/>
      <c r="D567" s="69"/>
      <c r="E567" s="70"/>
      <c r="F567" s="70" t="s">
        <v>433</v>
      </c>
      <c r="G567" s="100" t="s">
        <v>416</v>
      </c>
      <c r="H567" s="75"/>
      <c r="I567" s="69"/>
      <c r="J567" s="76"/>
    </row>
    <row r="568" spans="1:10" x14ac:dyDescent="0.25">
      <c r="A568" s="41">
        <v>565</v>
      </c>
      <c r="B568" s="68"/>
      <c r="C568" s="69"/>
      <c r="D568" s="69"/>
      <c r="E568" s="70"/>
      <c r="F568" s="70" t="s">
        <v>433</v>
      </c>
      <c r="G568" s="100" t="s">
        <v>416</v>
      </c>
      <c r="H568" s="75"/>
      <c r="I568" s="69"/>
      <c r="J568" s="76"/>
    </row>
    <row r="569" spans="1:10" x14ac:dyDescent="0.25">
      <c r="A569" s="42">
        <v>566</v>
      </c>
      <c r="B569" s="68"/>
      <c r="C569" s="69"/>
      <c r="D569" s="69"/>
      <c r="E569" s="70"/>
      <c r="F569" s="70" t="s">
        <v>433</v>
      </c>
      <c r="G569" s="100" t="s">
        <v>416</v>
      </c>
      <c r="H569" s="75"/>
      <c r="I569" s="69"/>
      <c r="J569" s="76"/>
    </row>
    <row r="570" spans="1:10" x14ac:dyDescent="0.25">
      <c r="A570" s="41">
        <v>567</v>
      </c>
      <c r="B570" s="68"/>
      <c r="C570" s="69"/>
      <c r="D570" s="69"/>
      <c r="E570" s="70"/>
      <c r="F570" s="70" t="s">
        <v>433</v>
      </c>
      <c r="G570" s="100" t="s">
        <v>416</v>
      </c>
      <c r="H570" s="75"/>
      <c r="I570" s="69"/>
      <c r="J570" s="76"/>
    </row>
    <row r="571" spans="1:10" x14ac:dyDescent="0.25">
      <c r="A571" s="42">
        <v>568</v>
      </c>
      <c r="B571" s="68"/>
      <c r="C571" s="69"/>
      <c r="D571" s="69"/>
      <c r="E571" s="70"/>
      <c r="F571" s="70" t="s">
        <v>433</v>
      </c>
      <c r="G571" s="100" t="s">
        <v>416</v>
      </c>
      <c r="H571" s="75"/>
      <c r="I571" s="69"/>
      <c r="J571" s="76"/>
    </row>
    <row r="572" spans="1:10" x14ac:dyDescent="0.25">
      <c r="A572" s="41">
        <v>569</v>
      </c>
      <c r="B572" s="68"/>
      <c r="C572" s="69"/>
      <c r="D572" s="69"/>
      <c r="E572" s="70"/>
      <c r="F572" s="70" t="s">
        <v>433</v>
      </c>
      <c r="G572" s="100" t="s">
        <v>416</v>
      </c>
      <c r="H572" s="75"/>
      <c r="I572" s="69"/>
      <c r="J572" s="76"/>
    </row>
    <row r="573" spans="1:10" x14ac:dyDescent="0.25">
      <c r="A573" s="42">
        <v>570</v>
      </c>
      <c r="B573" s="68"/>
      <c r="C573" s="69"/>
      <c r="D573" s="69"/>
      <c r="E573" s="70"/>
      <c r="F573" s="70" t="s">
        <v>433</v>
      </c>
      <c r="G573" s="100" t="s">
        <v>416</v>
      </c>
      <c r="H573" s="75"/>
      <c r="I573" s="69"/>
      <c r="J573" s="76"/>
    </row>
    <row r="574" spans="1:10" x14ac:dyDescent="0.25">
      <c r="A574" s="41">
        <v>571</v>
      </c>
      <c r="B574" s="68"/>
      <c r="C574" s="69"/>
      <c r="D574" s="69"/>
      <c r="E574" s="70"/>
      <c r="F574" s="70" t="s">
        <v>433</v>
      </c>
      <c r="G574" s="100" t="s">
        <v>416</v>
      </c>
      <c r="H574" s="75"/>
      <c r="I574" s="69"/>
      <c r="J574" s="76"/>
    </row>
    <row r="575" spans="1:10" x14ac:dyDescent="0.25">
      <c r="A575" s="42">
        <v>572</v>
      </c>
      <c r="B575" s="68"/>
      <c r="C575" s="69"/>
      <c r="D575" s="69"/>
      <c r="E575" s="70"/>
      <c r="F575" s="70" t="s">
        <v>433</v>
      </c>
      <c r="G575" s="100" t="s">
        <v>416</v>
      </c>
      <c r="H575" s="75"/>
      <c r="I575" s="69"/>
      <c r="J575" s="76"/>
    </row>
    <row r="576" spans="1:10" x14ac:dyDescent="0.25">
      <c r="A576" s="41">
        <v>573</v>
      </c>
      <c r="B576" s="68"/>
      <c r="C576" s="69"/>
      <c r="D576" s="69"/>
      <c r="E576" s="70"/>
      <c r="F576" s="70" t="s">
        <v>433</v>
      </c>
      <c r="G576" s="100" t="s">
        <v>416</v>
      </c>
      <c r="H576" s="75"/>
      <c r="I576" s="69"/>
      <c r="J576" s="76"/>
    </row>
    <row r="577" spans="1:10" x14ac:dyDescent="0.25">
      <c r="A577" s="42">
        <v>574</v>
      </c>
      <c r="B577" s="68"/>
      <c r="C577" s="69"/>
      <c r="D577" s="69"/>
      <c r="E577" s="70"/>
      <c r="F577" s="70" t="s">
        <v>433</v>
      </c>
      <c r="G577" s="100" t="s">
        <v>416</v>
      </c>
      <c r="H577" s="75"/>
      <c r="I577" s="69"/>
      <c r="J577" s="76"/>
    </row>
    <row r="578" spans="1:10" x14ac:dyDescent="0.25">
      <c r="A578" s="41">
        <v>575</v>
      </c>
      <c r="B578" s="68"/>
      <c r="C578" s="69"/>
      <c r="D578" s="69"/>
      <c r="E578" s="70"/>
      <c r="F578" s="70" t="s">
        <v>433</v>
      </c>
      <c r="G578" s="100" t="s">
        <v>416</v>
      </c>
      <c r="H578" s="75"/>
      <c r="I578" s="69"/>
      <c r="J578" s="76"/>
    </row>
    <row r="579" spans="1:10" x14ac:dyDescent="0.25">
      <c r="A579" s="42">
        <v>576</v>
      </c>
      <c r="B579" s="68"/>
      <c r="C579" s="69"/>
      <c r="D579" s="69"/>
      <c r="E579" s="70"/>
      <c r="F579" s="70" t="s">
        <v>433</v>
      </c>
      <c r="G579" s="100" t="s">
        <v>416</v>
      </c>
      <c r="H579" s="75"/>
      <c r="I579" s="69"/>
      <c r="J579" s="76"/>
    </row>
    <row r="580" spans="1:10" x14ac:dyDescent="0.25">
      <c r="A580" s="41">
        <v>577</v>
      </c>
      <c r="B580" s="68"/>
      <c r="C580" s="69"/>
      <c r="D580" s="69"/>
      <c r="E580" s="70"/>
      <c r="F580" s="70" t="s">
        <v>433</v>
      </c>
      <c r="G580" s="100" t="s">
        <v>416</v>
      </c>
      <c r="H580" s="75"/>
      <c r="I580" s="69"/>
      <c r="J580" s="76"/>
    </row>
    <row r="581" spans="1:10" x14ac:dyDescent="0.25">
      <c r="A581" s="42">
        <v>578</v>
      </c>
      <c r="B581" s="68"/>
      <c r="C581" s="69"/>
      <c r="D581" s="69"/>
      <c r="E581" s="70"/>
      <c r="F581" s="70" t="s">
        <v>433</v>
      </c>
      <c r="G581" s="100" t="s">
        <v>416</v>
      </c>
      <c r="H581" s="75"/>
      <c r="I581" s="69"/>
      <c r="J581" s="76"/>
    </row>
    <row r="582" spans="1:10" x14ac:dyDescent="0.25">
      <c r="A582" s="41">
        <v>579</v>
      </c>
      <c r="B582" s="68"/>
      <c r="C582" s="69"/>
      <c r="D582" s="69"/>
      <c r="E582" s="70"/>
      <c r="F582" s="70" t="s">
        <v>433</v>
      </c>
      <c r="G582" s="100" t="s">
        <v>416</v>
      </c>
      <c r="H582" s="75"/>
      <c r="I582" s="69"/>
      <c r="J582" s="76"/>
    </row>
    <row r="583" spans="1:10" x14ac:dyDescent="0.25">
      <c r="A583" s="42">
        <v>580</v>
      </c>
      <c r="B583" s="68"/>
      <c r="C583" s="69"/>
      <c r="D583" s="69"/>
      <c r="E583" s="70"/>
      <c r="F583" s="70" t="s">
        <v>433</v>
      </c>
      <c r="G583" s="100" t="s">
        <v>416</v>
      </c>
      <c r="H583" s="75"/>
      <c r="I583" s="69"/>
      <c r="J583" s="76"/>
    </row>
    <row r="584" spans="1:10" x14ac:dyDescent="0.25">
      <c r="A584" s="41">
        <v>581</v>
      </c>
      <c r="B584" s="68"/>
      <c r="C584" s="69"/>
      <c r="D584" s="69"/>
      <c r="E584" s="70"/>
      <c r="F584" s="70" t="s">
        <v>433</v>
      </c>
      <c r="G584" s="100" t="s">
        <v>416</v>
      </c>
      <c r="H584" s="75"/>
      <c r="I584" s="69"/>
      <c r="J584" s="76"/>
    </row>
    <row r="585" spans="1:10" x14ac:dyDescent="0.25">
      <c r="A585" s="42">
        <v>582</v>
      </c>
      <c r="B585" s="68"/>
      <c r="C585" s="69"/>
      <c r="D585" s="69"/>
      <c r="E585" s="70"/>
      <c r="F585" s="70" t="s">
        <v>433</v>
      </c>
      <c r="G585" s="100" t="s">
        <v>416</v>
      </c>
      <c r="H585" s="75"/>
      <c r="I585" s="69"/>
      <c r="J585" s="76"/>
    </row>
    <row r="586" spans="1:10" x14ac:dyDescent="0.25">
      <c r="A586" s="41">
        <v>583</v>
      </c>
      <c r="B586" s="68"/>
      <c r="C586" s="69"/>
      <c r="D586" s="69"/>
      <c r="E586" s="70"/>
      <c r="F586" s="70" t="s">
        <v>433</v>
      </c>
      <c r="G586" s="100" t="s">
        <v>416</v>
      </c>
      <c r="H586" s="75"/>
      <c r="I586" s="69"/>
      <c r="J586" s="76"/>
    </row>
    <row r="587" spans="1:10" x14ac:dyDescent="0.25">
      <c r="A587" s="42">
        <v>584</v>
      </c>
      <c r="B587" s="68"/>
      <c r="C587" s="69"/>
      <c r="D587" s="69"/>
      <c r="E587" s="70"/>
      <c r="F587" s="70" t="s">
        <v>433</v>
      </c>
      <c r="G587" s="100" t="s">
        <v>416</v>
      </c>
      <c r="H587" s="75"/>
      <c r="I587" s="69"/>
      <c r="J587" s="76"/>
    </row>
    <row r="588" spans="1:10" x14ac:dyDescent="0.25">
      <c r="A588" s="41">
        <v>585</v>
      </c>
      <c r="B588" s="68"/>
      <c r="C588" s="69"/>
      <c r="D588" s="69"/>
      <c r="E588" s="70"/>
      <c r="F588" s="70" t="s">
        <v>433</v>
      </c>
      <c r="G588" s="100" t="s">
        <v>416</v>
      </c>
      <c r="H588" s="75"/>
      <c r="I588" s="69"/>
      <c r="J588" s="76"/>
    </row>
    <row r="589" spans="1:10" x14ac:dyDescent="0.25">
      <c r="A589" s="42">
        <v>586</v>
      </c>
      <c r="B589" s="68"/>
      <c r="C589" s="69"/>
      <c r="D589" s="69"/>
      <c r="E589" s="70"/>
      <c r="F589" s="70" t="s">
        <v>433</v>
      </c>
      <c r="G589" s="100" t="s">
        <v>416</v>
      </c>
      <c r="H589" s="75"/>
      <c r="I589" s="69"/>
      <c r="J589" s="76"/>
    </row>
    <row r="590" spans="1:10" x14ac:dyDescent="0.25">
      <c r="A590" s="41">
        <v>587</v>
      </c>
      <c r="B590" s="68"/>
      <c r="C590" s="69"/>
      <c r="D590" s="69"/>
      <c r="E590" s="70"/>
      <c r="F590" s="70" t="s">
        <v>433</v>
      </c>
      <c r="G590" s="100" t="s">
        <v>416</v>
      </c>
      <c r="H590" s="75"/>
      <c r="I590" s="69"/>
      <c r="J590" s="76"/>
    </row>
    <row r="591" spans="1:10" x14ac:dyDescent="0.25">
      <c r="A591" s="42">
        <v>588</v>
      </c>
      <c r="B591" s="68"/>
      <c r="C591" s="69"/>
      <c r="D591" s="69"/>
      <c r="E591" s="70"/>
      <c r="F591" s="70" t="s">
        <v>433</v>
      </c>
      <c r="G591" s="100" t="s">
        <v>416</v>
      </c>
      <c r="H591" s="75"/>
      <c r="I591" s="69"/>
      <c r="J591" s="76"/>
    </row>
    <row r="592" spans="1:10" x14ac:dyDescent="0.25">
      <c r="A592" s="41">
        <v>589</v>
      </c>
      <c r="B592" s="68"/>
      <c r="C592" s="69"/>
      <c r="D592" s="69"/>
      <c r="E592" s="70"/>
      <c r="F592" s="70" t="s">
        <v>433</v>
      </c>
      <c r="G592" s="100" t="s">
        <v>416</v>
      </c>
      <c r="H592" s="75"/>
      <c r="I592" s="69"/>
      <c r="J592" s="76"/>
    </row>
    <row r="593" spans="1:10" x14ac:dyDescent="0.25">
      <c r="A593" s="42">
        <v>590</v>
      </c>
      <c r="B593" s="68"/>
      <c r="C593" s="69"/>
      <c r="D593" s="69"/>
      <c r="E593" s="70"/>
      <c r="F593" s="70" t="s">
        <v>433</v>
      </c>
      <c r="G593" s="100" t="s">
        <v>416</v>
      </c>
      <c r="H593" s="75"/>
      <c r="I593" s="69"/>
      <c r="J593" s="76"/>
    </row>
    <row r="594" spans="1:10" x14ac:dyDescent="0.25">
      <c r="A594" s="41">
        <v>591</v>
      </c>
      <c r="B594" s="68"/>
      <c r="C594" s="69"/>
      <c r="D594" s="69"/>
      <c r="E594" s="70"/>
      <c r="F594" s="70" t="s">
        <v>433</v>
      </c>
      <c r="G594" s="100" t="s">
        <v>416</v>
      </c>
      <c r="H594" s="75"/>
      <c r="I594" s="69"/>
      <c r="J594" s="76"/>
    </row>
    <row r="595" spans="1:10" x14ac:dyDescent="0.25">
      <c r="A595" s="42">
        <v>592</v>
      </c>
      <c r="B595" s="68"/>
      <c r="C595" s="69"/>
      <c r="D595" s="69"/>
      <c r="E595" s="70"/>
      <c r="F595" s="70" t="s">
        <v>433</v>
      </c>
      <c r="G595" s="100" t="s">
        <v>416</v>
      </c>
      <c r="H595" s="75"/>
      <c r="I595" s="69"/>
      <c r="J595" s="76"/>
    </row>
    <row r="596" spans="1:10" x14ac:dyDescent="0.25">
      <c r="A596" s="41">
        <v>593</v>
      </c>
      <c r="B596" s="68"/>
      <c r="C596" s="69"/>
      <c r="D596" s="69"/>
      <c r="E596" s="70"/>
      <c r="F596" s="70" t="s">
        <v>433</v>
      </c>
      <c r="G596" s="100" t="s">
        <v>416</v>
      </c>
      <c r="H596" s="75"/>
      <c r="I596" s="69"/>
      <c r="J596" s="76"/>
    </row>
    <row r="597" spans="1:10" x14ac:dyDescent="0.25">
      <c r="A597" s="42">
        <v>594</v>
      </c>
      <c r="B597" s="68"/>
      <c r="C597" s="69"/>
      <c r="D597" s="69"/>
      <c r="E597" s="70"/>
      <c r="F597" s="70" t="s">
        <v>433</v>
      </c>
      <c r="G597" s="100" t="s">
        <v>416</v>
      </c>
      <c r="H597" s="75"/>
      <c r="I597" s="69"/>
      <c r="J597" s="76"/>
    </row>
    <row r="598" spans="1:10" x14ac:dyDescent="0.25">
      <c r="A598" s="41">
        <v>595</v>
      </c>
      <c r="B598" s="68"/>
      <c r="C598" s="69"/>
      <c r="D598" s="69"/>
      <c r="E598" s="70"/>
      <c r="F598" s="70" t="s">
        <v>433</v>
      </c>
      <c r="G598" s="100" t="s">
        <v>416</v>
      </c>
      <c r="H598" s="75"/>
      <c r="I598" s="69"/>
      <c r="J598" s="76"/>
    </row>
    <row r="599" spans="1:10" x14ac:dyDescent="0.25">
      <c r="A599" s="42">
        <v>596</v>
      </c>
      <c r="B599" s="68"/>
      <c r="C599" s="69"/>
      <c r="D599" s="69"/>
      <c r="E599" s="70"/>
      <c r="F599" s="70" t="s">
        <v>433</v>
      </c>
      <c r="G599" s="100" t="s">
        <v>416</v>
      </c>
      <c r="H599" s="75"/>
      <c r="I599" s="69"/>
      <c r="J599" s="76"/>
    </row>
    <row r="600" spans="1:10" x14ac:dyDescent="0.25">
      <c r="A600" s="41">
        <v>597</v>
      </c>
      <c r="B600" s="68"/>
      <c r="C600" s="69"/>
      <c r="D600" s="69"/>
      <c r="E600" s="70"/>
      <c r="F600" s="70" t="s">
        <v>433</v>
      </c>
      <c r="G600" s="100" t="s">
        <v>416</v>
      </c>
      <c r="H600" s="75"/>
      <c r="I600" s="69"/>
      <c r="J600" s="76"/>
    </row>
    <row r="601" spans="1:10" x14ac:dyDescent="0.25">
      <c r="A601" s="42">
        <v>598</v>
      </c>
      <c r="B601" s="68"/>
      <c r="C601" s="69"/>
      <c r="D601" s="69"/>
      <c r="E601" s="70"/>
      <c r="F601" s="70" t="s">
        <v>433</v>
      </c>
      <c r="G601" s="100" t="s">
        <v>416</v>
      </c>
      <c r="H601" s="75"/>
      <c r="I601" s="69"/>
      <c r="J601" s="76"/>
    </row>
    <row r="602" spans="1:10" x14ac:dyDescent="0.25">
      <c r="A602" s="41">
        <v>599</v>
      </c>
      <c r="B602" s="68"/>
      <c r="C602" s="69"/>
      <c r="D602" s="69"/>
      <c r="E602" s="70"/>
      <c r="F602" s="70" t="s">
        <v>433</v>
      </c>
      <c r="G602" s="100" t="s">
        <v>416</v>
      </c>
      <c r="H602" s="75"/>
      <c r="I602" s="69"/>
      <c r="J602" s="76"/>
    </row>
    <row r="603" spans="1:10" x14ac:dyDescent="0.25">
      <c r="A603" s="42">
        <v>600</v>
      </c>
      <c r="B603" s="68"/>
      <c r="C603" s="69"/>
      <c r="D603" s="69"/>
      <c r="E603" s="70"/>
      <c r="F603" s="70" t="s">
        <v>433</v>
      </c>
      <c r="G603" s="100" t="s">
        <v>416</v>
      </c>
      <c r="H603" s="75"/>
      <c r="I603" s="69"/>
      <c r="J603" s="76"/>
    </row>
    <row r="604" spans="1:10" x14ac:dyDescent="0.25">
      <c r="A604" s="41">
        <v>601</v>
      </c>
      <c r="B604" s="68"/>
      <c r="C604" s="69"/>
      <c r="D604" s="69"/>
      <c r="E604" s="70"/>
      <c r="F604" s="70" t="s">
        <v>433</v>
      </c>
      <c r="G604" s="100" t="s">
        <v>416</v>
      </c>
      <c r="H604" s="75"/>
      <c r="I604" s="69"/>
      <c r="J604" s="76"/>
    </row>
    <row r="605" spans="1:10" x14ac:dyDescent="0.25">
      <c r="A605" s="42">
        <v>602</v>
      </c>
      <c r="B605" s="68"/>
      <c r="C605" s="69"/>
      <c r="D605" s="69"/>
      <c r="E605" s="70"/>
      <c r="F605" s="70" t="s">
        <v>433</v>
      </c>
      <c r="G605" s="100" t="s">
        <v>416</v>
      </c>
      <c r="H605" s="75"/>
      <c r="I605" s="69"/>
      <c r="J605" s="76"/>
    </row>
    <row r="606" spans="1:10" x14ac:dyDescent="0.25">
      <c r="A606" s="41">
        <v>603</v>
      </c>
      <c r="B606" s="68"/>
      <c r="C606" s="69"/>
      <c r="D606" s="69"/>
      <c r="E606" s="70"/>
      <c r="F606" s="70" t="s">
        <v>433</v>
      </c>
      <c r="G606" s="100" t="s">
        <v>416</v>
      </c>
      <c r="H606" s="75"/>
      <c r="I606" s="69"/>
      <c r="J606" s="76"/>
    </row>
    <row r="607" spans="1:10" x14ac:dyDescent="0.25">
      <c r="A607" s="42">
        <v>604</v>
      </c>
      <c r="B607" s="68"/>
      <c r="C607" s="69"/>
      <c r="D607" s="69"/>
      <c r="E607" s="70"/>
      <c r="F607" s="70" t="s">
        <v>433</v>
      </c>
      <c r="G607" s="100" t="s">
        <v>416</v>
      </c>
      <c r="H607" s="75"/>
      <c r="I607" s="69"/>
      <c r="J607" s="76"/>
    </row>
    <row r="608" spans="1:10" x14ac:dyDescent="0.25">
      <c r="A608" s="41">
        <v>605</v>
      </c>
      <c r="B608" s="68"/>
      <c r="C608" s="69"/>
      <c r="D608" s="69"/>
      <c r="E608" s="70"/>
      <c r="F608" s="70" t="s">
        <v>433</v>
      </c>
      <c r="G608" s="100" t="s">
        <v>416</v>
      </c>
      <c r="H608" s="75"/>
      <c r="I608" s="69"/>
      <c r="J608" s="76"/>
    </row>
    <row r="609" spans="1:10" x14ac:dyDescent="0.25">
      <c r="A609" s="42">
        <v>606</v>
      </c>
      <c r="B609" s="68"/>
      <c r="C609" s="69"/>
      <c r="D609" s="69"/>
      <c r="E609" s="70"/>
      <c r="F609" s="70" t="s">
        <v>433</v>
      </c>
      <c r="G609" s="100" t="s">
        <v>416</v>
      </c>
      <c r="H609" s="75"/>
      <c r="I609" s="69"/>
      <c r="J609" s="76"/>
    </row>
    <row r="610" spans="1:10" x14ac:dyDescent="0.25">
      <c r="A610" s="41">
        <v>607</v>
      </c>
      <c r="B610" s="68"/>
      <c r="C610" s="69"/>
      <c r="D610" s="69"/>
      <c r="E610" s="70"/>
      <c r="F610" s="70" t="s">
        <v>433</v>
      </c>
      <c r="G610" s="100" t="s">
        <v>416</v>
      </c>
      <c r="H610" s="75"/>
      <c r="I610" s="69"/>
      <c r="J610" s="76"/>
    </row>
    <row r="611" spans="1:10" x14ac:dyDescent="0.25">
      <c r="A611" s="42">
        <v>608</v>
      </c>
      <c r="B611" s="68"/>
      <c r="C611" s="69"/>
      <c r="D611" s="69"/>
      <c r="E611" s="70"/>
      <c r="F611" s="70" t="s">
        <v>433</v>
      </c>
      <c r="G611" s="100" t="s">
        <v>416</v>
      </c>
      <c r="H611" s="75"/>
      <c r="I611" s="69"/>
      <c r="J611" s="76"/>
    </row>
    <row r="612" spans="1:10" x14ac:dyDescent="0.25">
      <c r="A612" s="41">
        <v>609</v>
      </c>
      <c r="B612" s="68"/>
      <c r="C612" s="69"/>
      <c r="D612" s="69"/>
      <c r="E612" s="70"/>
      <c r="F612" s="70" t="s">
        <v>433</v>
      </c>
      <c r="G612" s="100" t="s">
        <v>416</v>
      </c>
      <c r="H612" s="75"/>
      <c r="I612" s="69"/>
      <c r="J612" s="76"/>
    </row>
    <row r="613" spans="1:10" x14ac:dyDescent="0.25">
      <c r="A613" s="42">
        <v>610</v>
      </c>
      <c r="B613" s="68"/>
      <c r="C613" s="69"/>
      <c r="D613" s="69"/>
      <c r="E613" s="70"/>
      <c r="F613" s="70" t="s">
        <v>433</v>
      </c>
      <c r="G613" s="100" t="s">
        <v>416</v>
      </c>
      <c r="H613" s="75"/>
      <c r="I613" s="69"/>
      <c r="J613" s="76"/>
    </row>
    <row r="614" spans="1:10" x14ac:dyDescent="0.25">
      <c r="A614" s="41">
        <v>611</v>
      </c>
      <c r="B614" s="68"/>
      <c r="C614" s="69"/>
      <c r="D614" s="69"/>
      <c r="E614" s="70"/>
      <c r="F614" s="70" t="s">
        <v>433</v>
      </c>
      <c r="G614" s="100" t="s">
        <v>416</v>
      </c>
      <c r="H614" s="75"/>
      <c r="I614" s="69"/>
      <c r="J614" s="76"/>
    </row>
    <row r="615" spans="1:10" x14ac:dyDescent="0.25">
      <c r="A615" s="42">
        <v>612</v>
      </c>
      <c r="B615" s="68"/>
      <c r="C615" s="69"/>
      <c r="D615" s="69"/>
      <c r="E615" s="70"/>
      <c r="F615" s="70" t="s">
        <v>433</v>
      </c>
      <c r="G615" s="100" t="s">
        <v>416</v>
      </c>
      <c r="H615" s="75"/>
      <c r="I615" s="69"/>
      <c r="J615" s="76"/>
    </row>
    <row r="616" spans="1:10" x14ac:dyDescent="0.25">
      <c r="A616" s="41">
        <v>613</v>
      </c>
      <c r="B616" s="68"/>
      <c r="C616" s="69"/>
      <c r="D616" s="69"/>
      <c r="E616" s="70"/>
      <c r="F616" s="70" t="s">
        <v>433</v>
      </c>
      <c r="G616" s="100" t="s">
        <v>416</v>
      </c>
      <c r="H616" s="75"/>
      <c r="I616" s="69"/>
      <c r="J616" s="76"/>
    </row>
    <row r="617" spans="1:10" x14ac:dyDescent="0.25">
      <c r="A617" s="42">
        <v>614</v>
      </c>
      <c r="B617" s="68"/>
      <c r="C617" s="69"/>
      <c r="D617" s="69"/>
      <c r="E617" s="70"/>
      <c r="F617" s="70" t="s">
        <v>433</v>
      </c>
      <c r="G617" s="100" t="s">
        <v>416</v>
      </c>
      <c r="H617" s="75"/>
      <c r="I617" s="69"/>
      <c r="J617" s="76"/>
    </row>
    <row r="618" spans="1:10" x14ac:dyDescent="0.25">
      <c r="A618" s="41">
        <v>615</v>
      </c>
      <c r="B618" s="68"/>
      <c r="C618" s="69"/>
      <c r="D618" s="69"/>
      <c r="E618" s="70"/>
      <c r="F618" s="70" t="s">
        <v>433</v>
      </c>
      <c r="G618" s="100" t="s">
        <v>416</v>
      </c>
      <c r="H618" s="75"/>
      <c r="I618" s="69"/>
      <c r="J618" s="76"/>
    </row>
    <row r="619" spans="1:10" x14ac:dyDescent="0.25">
      <c r="A619" s="42">
        <v>616</v>
      </c>
      <c r="B619" s="68"/>
      <c r="C619" s="69"/>
      <c r="D619" s="69"/>
      <c r="E619" s="70"/>
      <c r="F619" s="70" t="s">
        <v>433</v>
      </c>
      <c r="G619" s="100" t="s">
        <v>416</v>
      </c>
      <c r="H619" s="75"/>
      <c r="I619" s="69"/>
      <c r="J619" s="76"/>
    </row>
    <row r="620" spans="1:10" x14ac:dyDescent="0.25">
      <c r="A620" s="41">
        <v>617</v>
      </c>
      <c r="B620" s="68"/>
      <c r="C620" s="69"/>
      <c r="D620" s="69"/>
      <c r="E620" s="70"/>
      <c r="F620" s="70" t="s">
        <v>433</v>
      </c>
      <c r="G620" s="100" t="s">
        <v>416</v>
      </c>
      <c r="H620" s="75"/>
      <c r="I620" s="69"/>
      <c r="J620" s="76"/>
    </row>
    <row r="621" spans="1:10" x14ac:dyDescent="0.25">
      <c r="A621" s="42">
        <v>618</v>
      </c>
      <c r="B621" s="68"/>
      <c r="C621" s="69"/>
      <c r="D621" s="69"/>
      <c r="E621" s="70"/>
      <c r="F621" s="70" t="s">
        <v>433</v>
      </c>
      <c r="G621" s="100" t="s">
        <v>416</v>
      </c>
      <c r="H621" s="75"/>
      <c r="I621" s="69"/>
      <c r="J621" s="76"/>
    </row>
    <row r="622" spans="1:10" x14ac:dyDescent="0.25">
      <c r="A622" s="41">
        <v>619</v>
      </c>
      <c r="B622" s="68"/>
      <c r="C622" s="69"/>
      <c r="D622" s="69"/>
      <c r="E622" s="70"/>
      <c r="F622" s="70" t="s">
        <v>433</v>
      </c>
      <c r="G622" s="100" t="s">
        <v>416</v>
      </c>
      <c r="H622" s="75"/>
      <c r="I622" s="69"/>
      <c r="J622" s="76"/>
    </row>
    <row r="623" spans="1:10" x14ac:dyDescent="0.25">
      <c r="A623" s="42">
        <v>620</v>
      </c>
      <c r="B623" s="68"/>
      <c r="C623" s="69"/>
      <c r="D623" s="69"/>
      <c r="E623" s="70"/>
      <c r="F623" s="70" t="s">
        <v>433</v>
      </c>
      <c r="G623" s="100" t="s">
        <v>416</v>
      </c>
      <c r="H623" s="75"/>
      <c r="I623" s="69"/>
      <c r="J623" s="76"/>
    </row>
    <row r="624" spans="1:10" x14ac:dyDescent="0.25">
      <c r="A624" s="41">
        <v>621</v>
      </c>
      <c r="B624" s="68"/>
      <c r="C624" s="69"/>
      <c r="D624" s="69"/>
      <c r="E624" s="70"/>
      <c r="F624" s="70" t="s">
        <v>433</v>
      </c>
      <c r="G624" s="100" t="s">
        <v>416</v>
      </c>
      <c r="H624" s="75"/>
      <c r="I624" s="69"/>
      <c r="J624" s="76"/>
    </row>
    <row r="625" spans="1:10" x14ac:dyDescent="0.25">
      <c r="A625" s="42">
        <v>622</v>
      </c>
      <c r="B625" s="68"/>
      <c r="C625" s="69"/>
      <c r="D625" s="69"/>
      <c r="E625" s="70"/>
      <c r="F625" s="70" t="s">
        <v>433</v>
      </c>
      <c r="G625" s="100" t="s">
        <v>416</v>
      </c>
      <c r="H625" s="75"/>
      <c r="I625" s="69"/>
      <c r="J625" s="76"/>
    </row>
    <row r="626" spans="1:10" x14ac:dyDescent="0.25">
      <c r="A626" s="41">
        <v>623</v>
      </c>
      <c r="B626" s="68"/>
      <c r="C626" s="69"/>
      <c r="D626" s="69"/>
      <c r="E626" s="70"/>
      <c r="F626" s="70" t="s">
        <v>433</v>
      </c>
      <c r="G626" s="100" t="s">
        <v>416</v>
      </c>
      <c r="H626" s="75"/>
      <c r="I626" s="69"/>
      <c r="J626" s="76"/>
    </row>
    <row r="627" spans="1:10" x14ac:dyDescent="0.25">
      <c r="A627" s="42">
        <v>624</v>
      </c>
      <c r="B627" s="68"/>
      <c r="C627" s="69"/>
      <c r="D627" s="69"/>
      <c r="E627" s="70"/>
      <c r="F627" s="70" t="s">
        <v>433</v>
      </c>
      <c r="G627" s="100" t="s">
        <v>416</v>
      </c>
      <c r="H627" s="75"/>
      <c r="I627" s="69"/>
      <c r="J627" s="76"/>
    </row>
    <row r="628" spans="1:10" x14ac:dyDescent="0.25">
      <c r="A628" s="41">
        <v>625</v>
      </c>
      <c r="B628" s="68"/>
      <c r="C628" s="69"/>
      <c r="D628" s="69"/>
      <c r="E628" s="70"/>
      <c r="F628" s="70" t="s">
        <v>433</v>
      </c>
      <c r="G628" s="100" t="s">
        <v>416</v>
      </c>
      <c r="H628" s="75"/>
      <c r="I628" s="69"/>
      <c r="J628" s="76"/>
    </row>
    <row r="629" spans="1:10" x14ac:dyDescent="0.25">
      <c r="A629" s="42">
        <v>626</v>
      </c>
      <c r="B629" s="68"/>
      <c r="C629" s="69"/>
      <c r="D629" s="69"/>
      <c r="E629" s="70"/>
      <c r="F629" s="70" t="s">
        <v>433</v>
      </c>
      <c r="G629" s="100" t="s">
        <v>416</v>
      </c>
      <c r="H629" s="75"/>
      <c r="I629" s="69"/>
      <c r="J629" s="76"/>
    </row>
    <row r="630" spans="1:10" x14ac:dyDescent="0.25">
      <c r="A630" s="41">
        <v>627</v>
      </c>
      <c r="B630" s="68"/>
      <c r="C630" s="69"/>
      <c r="D630" s="69"/>
      <c r="E630" s="70"/>
      <c r="F630" s="70" t="s">
        <v>433</v>
      </c>
      <c r="G630" s="100" t="s">
        <v>416</v>
      </c>
      <c r="H630" s="75"/>
      <c r="I630" s="69"/>
      <c r="J630" s="76"/>
    </row>
    <row r="631" spans="1:10" x14ac:dyDescent="0.25">
      <c r="A631" s="42">
        <v>628</v>
      </c>
      <c r="B631" s="68"/>
      <c r="C631" s="69"/>
      <c r="D631" s="69"/>
      <c r="E631" s="70"/>
      <c r="F631" s="70" t="s">
        <v>433</v>
      </c>
      <c r="G631" s="100" t="s">
        <v>416</v>
      </c>
      <c r="H631" s="75"/>
      <c r="I631" s="69"/>
      <c r="J631" s="76"/>
    </row>
    <row r="632" spans="1:10" x14ac:dyDescent="0.25">
      <c r="A632" s="41">
        <v>629</v>
      </c>
      <c r="B632" s="68"/>
      <c r="C632" s="69"/>
      <c r="D632" s="69"/>
      <c r="E632" s="70"/>
      <c r="F632" s="70" t="s">
        <v>433</v>
      </c>
      <c r="G632" s="100" t="s">
        <v>416</v>
      </c>
      <c r="H632" s="75"/>
      <c r="I632" s="69"/>
      <c r="J632" s="76"/>
    </row>
    <row r="633" spans="1:10" x14ac:dyDescent="0.25">
      <c r="A633" s="42">
        <v>630</v>
      </c>
      <c r="B633" s="68"/>
      <c r="C633" s="69"/>
      <c r="D633" s="69"/>
      <c r="E633" s="70"/>
      <c r="F633" s="70" t="s">
        <v>433</v>
      </c>
      <c r="G633" s="100" t="s">
        <v>416</v>
      </c>
      <c r="H633" s="75"/>
      <c r="I633" s="69"/>
      <c r="J633" s="76"/>
    </row>
    <row r="634" spans="1:10" x14ac:dyDescent="0.25">
      <c r="A634" s="41">
        <v>631</v>
      </c>
      <c r="B634" s="68"/>
      <c r="C634" s="69"/>
      <c r="D634" s="69"/>
      <c r="E634" s="70"/>
      <c r="F634" s="70" t="s">
        <v>433</v>
      </c>
      <c r="G634" s="100" t="s">
        <v>416</v>
      </c>
      <c r="H634" s="75"/>
      <c r="I634" s="69"/>
      <c r="J634" s="76"/>
    </row>
    <row r="635" spans="1:10" x14ac:dyDescent="0.25">
      <c r="A635" s="42">
        <v>632</v>
      </c>
      <c r="B635" s="68"/>
      <c r="C635" s="69"/>
      <c r="D635" s="69"/>
      <c r="E635" s="70"/>
      <c r="F635" s="70" t="s">
        <v>433</v>
      </c>
      <c r="G635" s="100" t="s">
        <v>416</v>
      </c>
      <c r="H635" s="75"/>
      <c r="I635" s="69"/>
      <c r="J635" s="76"/>
    </row>
    <row r="636" spans="1:10" x14ac:dyDescent="0.25">
      <c r="A636" s="41">
        <v>633</v>
      </c>
      <c r="B636" s="68"/>
      <c r="C636" s="69"/>
      <c r="D636" s="69"/>
      <c r="E636" s="70"/>
      <c r="F636" s="70" t="s">
        <v>433</v>
      </c>
      <c r="G636" s="100" t="s">
        <v>416</v>
      </c>
      <c r="H636" s="75"/>
      <c r="I636" s="69"/>
      <c r="J636" s="76"/>
    </row>
    <row r="637" spans="1:10" x14ac:dyDescent="0.25">
      <c r="A637" s="42">
        <v>634</v>
      </c>
      <c r="B637" s="68"/>
      <c r="C637" s="69"/>
      <c r="D637" s="69"/>
      <c r="E637" s="70"/>
      <c r="F637" s="70" t="s">
        <v>433</v>
      </c>
      <c r="G637" s="100" t="s">
        <v>416</v>
      </c>
      <c r="H637" s="75"/>
      <c r="I637" s="69"/>
      <c r="J637" s="76"/>
    </row>
    <row r="638" spans="1:10" x14ac:dyDescent="0.25">
      <c r="A638" s="41">
        <v>635</v>
      </c>
      <c r="B638" s="68"/>
      <c r="C638" s="69"/>
      <c r="D638" s="69"/>
      <c r="E638" s="70"/>
      <c r="F638" s="70" t="s">
        <v>433</v>
      </c>
      <c r="G638" s="100" t="s">
        <v>416</v>
      </c>
      <c r="H638" s="75"/>
      <c r="I638" s="69"/>
      <c r="J638" s="76"/>
    </row>
    <row r="639" spans="1:10" x14ac:dyDescent="0.25">
      <c r="A639" s="42">
        <v>636</v>
      </c>
      <c r="B639" s="68"/>
      <c r="C639" s="69"/>
      <c r="D639" s="69"/>
      <c r="E639" s="70"/>
      <c r="F639" s="70" t="s">
        <v>433</v>
      </c>
      <c r="G639" s="100" t="s">
        <v>416</v>
      </c>
      <c r="H639" s="75"/>
      <c r="I639" s="69"/>
      <c r="J639" s="76"/>
    </row>
    <row r="640" spans="1:10" x14ac:dyDescent="0.25">
      <c r="A640" s="41">
        <v>637</v>
      </c>
      <c r="B640" s="68"/>
      <c r="C640" s="69"/>
      <c r="D640" s="69"/>
      <c r="E640" s="70"/>
      <c r="F640" s="70" t="s">
        <v>433</v>
      </c>
      <c r="G640" s="100" t="s">
        <v>416</v>
      </c>
      <c r="H640" s="75"/>
      <c r="I640" s="69"/>
      <c r="J640" s="76"/>
    </row>
    <row r="641" spans="1:10" x14ac:dyDescent="0.25">
      <c r="A641" s="42">
        <v>638</v>
      </c>
      <c r="B641" s="68"/>
      <c r="C641" s="69"/>
      <c r="D641" s="69"/>
      <c r="E641" s="70"/>
      <c r="F641" s="70" t="s">
        <v>433</v>
      </c>
      <c r="G641" s="100" t="s">
        <v>416</v>
      </c>
      <c r="H641" s="75"/>
      <c r="I641" s="69"/>
      <c r="J641" s="76"/>
    </row>
    <row r="642" spans="1:10" x14ac:dyDescent="0.25">
      <c r="A642" s="41">
        <v>639</v>
      </c>
      <c r="B642" s="68"/>
      <c r="C642" s="69"/>
      <c r="D642" s="69"/>
      <c r="E642" s="70"/>
      <c r="F642" s="70" t="s">
        <v>433</v>
      </c>
      <c r="G642" s="100" t="s">
        <v>416</v>
      </c>
      <c r="H642" s="75"/>
      <c r="I642" s="69"/>
      <c r="J642" s="76"/>
    </row>
    <row r="643" spans="1:10" x14ac:dyDescent="0.25">
      <c r="A643" s="42">
        <v>640</v>
      </c>
      <c r="B643" s="68"/>
      <c r="C643" s="69"/>
      <c r="D643" s="69"/>
      <c r="E643" s="70"/>
      <c r="F643" s="70" t="s">
        <v>433</v>
      </c>
      <c r="G643" s="100" t="s">
        <v>416</v>
      </c>
      <c r="H643" s="75"/>
      <c r="I643" s="69"/>
      <c r="J643" s="76"/>
    </row>
    <row r="644" spans="1:10" x14ac:dyDescent="0.25">
      <c r="A644" s="41">
        <v>641</v>
      </c>
      <c r="B644" s="68"/>
      <c r="C644" s="69"/>
      <c r="D644" s="69"/>
      <c r="E644" s="70"/>
      <c r="F644" s="70" t="s">
        <v>433</v>
      </c>
      <c r="G644" s="100" t="s">
        <v>416</v>
      </c>
      <c r="H644" s="75"/>
      <c r="I644" s="69"/>
      <c r="J644" s="76"/>
    </row>
    <row r="645" spans="1:10" x14ac:dyDescent="0.25">
      <c r="A645" s="42">
        <v>642</v>
      </c>
      <c r="B645" s="68"/>
      <c r="C645" s="69"/>
      <c r="D645" s="69"/>
      <c r="E645" s="70"/>
      <c r="F645" s="70" t="s">
        <v>433</v>
      </c>
      <c r="G645" s="100" t="s">
        <v>416</v>
      </c>
      <c r="H645" s="75"/>
      <c r="I645" s="69"/>
      <c r="J645" s="76"/>
    </row>
    <row r="646" spans="1:10" x14ac:dyDescent="0.25">
      <c r="A646" s="41">
        <v>643</v>
      </c>
      <c r="B646" s="68"/>
      <c r="C646" s="69"/>
      <c r="D646" s="69"/>
      <c r="E646" s="70"/>
      <c r="F646" s="70" t="s">
        <v>433</v>
      </c>
      <c r="G646" s="100" t="s">
        <v>416</v>
      </c>
      <c r="H646" s="75"/>
      <c r="I646" s="69"/>
      <c r="J646" s="76"/>
    </row>
    <row r="647" spans="1:10" x14ac:dyDescent="0.25">
      <c r="A647" s="42">
        <v>644</v>
      </c>
      <c r="B647" s="68"/>
      <c r="C647" s="69"/>
      <c r="D647" s="69"/>
      <c r="E647" s="70"/>
      <c r="F647" s="70" t="s">
        <v>433</v>
      </c>
      <c r="G647" s="100" t="s">
        <v>416</v>
      </c>
      <c r="H647" s="75"/>
      <c r="I647" s="69"/>
      <c r="J647" s="76"/>
    </row>
    <row r="648" spans="1:10" x14ac:dyDescent="0.25">
      <c r="A648" s="41">
        <v>645</v>
      </c>
      <c r="B648" s="68"/>
      <c r="C648" s="69"/>
      <c r="D648" s="69"/>
      <c r="E648" s="70"/>
      <c r="F648" s="70" t="s">
        <v>433</v>
      </c>
      <c r="G648" s="100" t="s">
        <v>416</v>
      </c>
      <c r="H648" s="75"/>
      <c r="I648" s="69"/>
      <c r="J648" s="76"/>
    </row>
    <row r="649" spans="1:10" x14ac:dyDescent="0.25">
      <c r="A649" s="42">
        <v>646</v>
      </c>
      <c r="B649" s="68"/>
      <c r="C649" s="69"/>
      <c r="D649" s="69"/>
      <c r="E649" s="70"/>
      <c r="F649" s="70" t="s">
        <v>433</v>
      </c>
      <c r="G649" s="100" t="s">
        <v>416</v>
      </c>
      <c r="H649" s="75"/>
      <c r="I649" s="69"/>
      <c r="J649" s="76"/>
    </row>
    <row r="650" spans="1:10" x14ac:dyDescent="0.25">
      <c r="A650" s="41">
        <v>647</v>
      </c>
      <c r="B650" s="68"/>
      <c r="C650" s="69"/>
      <c r="D650" s="69"/>
      <c r="E650" s="70"/>
      <c r="F650" s="70" t="s">
        <v>433</v>
      </c>
      <c r="G650" s="100" t="s">
        <v>416</v>
      </c>
      <c r="H650" s="75"/>
      <c r="I650" s="69"/>
      <c r="J650" s="76"/>
    </row>
    <row r="651" spans="1:10" x14ac:dyDescent="0.25">
      <c r="A651" s="42">
        <v>648</v>
      </c>
      <c r="B651" s="68"/>
      <c r="C651" s="69"/>
      <c r="D651" s="69"/>
      <c r="E651" s="70"/>
      <c r="F651" s="70" t="s">
        <v>433</v>
      </c>
      <c r="G651" s="100" t="s">
        <v>416</v>
      </c>
      <c r="H651" s="75"/>
      <c r="I651" s="69"/>
      <c r="J651" s="76"/>
    </row>
    <row r="652" spans="1:10" x14ac:dyDescent="0.25">
      <c r="A652" s="41">
        <v>649</v>
      </c>
      <c r="B652" s="68"/>
      <c r="C652" s="69"/>
      <c r="D652" s="69"/>
      <c r="E652" s="70"/>
      <c r="F652" s="70" t="s">
        <v>433</v>
      </c>
      <c r="G652" s="100" t="s">
        <v>416</v>
      </c>
      <c r="H652" s="75"/>
      <c r="I652" s="69"/>
      <c r="J652" s="76"/>
    </row>
    <row r="653" spans="1:10" x14ac:dyDescent="0.25">
      <c r="A653" s="42">
        <v>650</v>
      </c>
      <c r="B653" s="68"/>
      <c r="C653" s="69"/>
      <c r="D653" s="69"/>
      <c r="E653" s="70"/>
      <c r="F653" s="70" t="s">
        <v>433</v>
      </c>
      <c r="G653" s="100" t="s">
        <v>416</v>
      </c>
      <c r="H653" s="75"/>
      <c r="I653" s="69"/>
      <c r="J653" s="76"/>
    </row>
    <row r="654" spans="1:10" x14ac:dyDescent="0.25">
      <c r="A654" s="41">
        <v>651</v>
      </c>
      <c r="B654" s="68"/>
      <c r="C654" s="69"/>
      <c r="D654" s="69"/>
      <c r="E654" s="70"/>
      <c r="F654" s="70" t="s">
        <v>433</v>
      </c>
      <c r="G654" s="100" t="s">
        <v>416</v>
      </c>
      <c r="H654" s="75"/>
      <c r="I654" s="69"/>
      <c r="J654" s="76"/>
    </row>
    <row r="655" spans="1:10" x14ac:dyDescent="0.25">
      <c r="A655" s="42">
        <v>652</v>
      </c>
      <c r="B655" s="68"/>
      <c r="C655" s="69"/>
      <c r="D655" s="69"/>
      <c r="E655" s="70"/>
      <c r="F655" s="70" t="s">
        <v>433</v>
      </c>
      <c r="G655" s="100" t="s">
        <v>416</v>
      </c>
      <c r="H655" s="75"/>
      <c r="I655" s="69"/>
      <c r="J655" s="76"/>
    </row>
    <row r="656" spans="1:10" x14ac:dyDescent="0.25">
      <c r="A656" s="41">
        <v>653</v>
      </c>
      <c r="B656" s="68"/>
      <c r="C656" s="69"/>
      <c r="D656" s="69"/>
      <c r="E656" s="70"/>
      <c r="F656" s="70" t="s">
        <v>433</v>
      </c>
      <c r="G656" s="100" t="s">
        <v>416</v>
      </c>
      <c r="H656" s="75"/>
      <c r="I656" s="69"/>
      <c r="J656" s="76"/>
    </row>
    <row r="657" spans="1:10" x14ac:dyDescent="0.25">
      <c r="A657" s="42">
        <v>654</v>
      </c>
      <c r="B657" s="68"/>
      <c r="C657" s="69"/>
      <c r="D657" s="69"/>
      <c r="E657" s="70"/>
      <c r="F657" s="70" t="s">
        <v>433</v>
      </c>
      <c r="G657" s="100" t="s">
        <v>416</v>
      </c>
      <c r="H657" s="75"/>
      <c r="I657" s="69"/>
      <c r="J657" s="76"/>
    </row>
    <row r="658" spans="1:10" x14ac:dyDescent="0.25">
      <c r="A658" s="41">
        <v>655</v>
      </c>
      <c r="B658" s="68"/>
      <c r="C658" s="69"/>
      <c r="D658" s="69"/>
      <c r="E658" s="70"/>
      <c r="F658" s="70" t="s">
        <v>433</v>
      </c>
      <c r="G658" s="100" t="s">
        <v>416</v>
      </c>
      <c r="H658" s="75"/>
      <c r="I658" s="69"/>
      <c r="J658" s="76"/>
    </row>
    <row r="659" spans="1:10" x14ac:dyDescent="0.25">
      <c r="A659" s="42">
        <v>656</v>
      </c>
      <c r="B659" s="68"/>
      <c r="C659" s="69"/>
      <c r="D659" s="69"/>
      <c r="E659" s="70"/>
      <c r="F659" s="70" t="s">
        <v>433</v>
      </c>
      <c r="G659" s="100" t="s">
        <v>416</v>
      </c>
      <c r="H659" s="75"/>
      <c r="I659" s="69"/>
      <c r="J659" s="76"/>
    </row>
    <row r="660" spans="1:10" x14ac:dyDescent="0.25">
      <c r="A660" s="41">
        <v>657</v>
      </c>
      <c r="B660" s="68"/>
      <c r="C660" s="69"/>
      <c r="D660" s="69"/>
      <c r="E660" s="70"/>
      <c r="F660" s="70" t="s">
        <v>433</v>
      </c>
      <c r="G660" s="100" t="s">
        <v>416</v>
      </c>
      <c r="H660" s="75"/>
      <c r="I660" s="69"/>
      <c r="J660" s="76"/>
    </row>
    <row r="661" spans="1:10" x14ac:dyDescent="0.25">
      <c r="A661" s="42">
        <v>658</v>
      </c>
      <c r="B661" s="68"/>
      <c r="C661" s="69"/>
      <c r="D661" s="69"/>
      <c r="E661" s="70"/>
      <c r="F661" s="70" t="s">
        <v>433</v>
      </c>
      <c r="G661" s="100" t="s">
        <v>416</v>
      </c>
      <c r="H661" s="75"/>
      <c r="I661" s="69"/>
      <c r="J661" s="76"/>
    </row>
    <row r="662" spans="1:10" x14ac:dyDescent="0.25">
      <c r="A662" s="41">
        <v>659</v>
      </c>
      <c r="B662" s="68"/>
      <c r="C662" s="69"/>
      <c r="D662" s="69"/>
      <c r="E662" s="70"/>
      <c r="F662" s="70" t="s">
        <v>433</v>
      </c>
      <c r="G662" s="100" t="s">
        <v>416</v>
      </c>
      <c r="H662" s="75"/>
      <c r="I662" s="69"/>
      <c r="J662" s="76"/>
    </row>
    <row r="663" spans="1:10" x14ac:dyDescent="0.25">
      <c r="A663" s="42">
        <v>660</v>
      </c>
      <c r="B663" s="68"/>
      <c r="C663" s="69"/>
      <c r="D663" s="69"/>
      <c r="E663" s="70"/>
      <c r="F663" s="70" t="s">
        <v>433</v>
      </c>
      <c r="G663" s="100" t="s">
        <v>416</v>
      </c>
      <c r="H663" s="75"/>
      <c r="I663" s="69"/>
      <c r="J663" s="76"/>
    </row>
    <row r="664" spans="1:10" x14ac:dyDescent="0.25">
      <c r="A664" s="41">
        <v>661</v>
      </c>
      <c r="B664" s="68"/>
      <c r="C664" s="69"/>
      <c r="D664" s="69"/>
      <c r="E664" s="70"/>
      <c r="F664" s="70" t="s">
        <v>433</v>
      </c>
      <c r="G664" s="100" t="s">
        <v>416</v>
      </c>
      <c r="H664" s="75"/>
      <c r="I664" s="69"/>
      <c r="J664" s="76"/>
    </row>
    <row r="665" spans="1:10" x14ac:dyDescent="0.25">
      <c r="A665" s="42">
        <v>662</v>
      </c>
      <c r="B665" s="68"/>
      <c r="C665" s="69"/>
      <c r="D665" s="69"/>
      <c r="E665" s="70"/>
      <c r="F665" s="70" t="s">
        <v>433</v>
      </c>
      <c r="G665" s="100" t="s">
        <v>416</v>
      </c>
      <c r="H665" s="75"/>
      <c r="I665" s="69"/>
      <c r="J665" s="76"/>
    </row>
    <row r="666" spans="1:10" x14ac:dyDescent="0.25">
      <c r="A666" s="41">
        <v>663</v>
      </c>
      <c r="B666" s="68"/>
      <c r="C666" s="69"/>
      <c r="D666" s="69"/>
      <c r="E666" s="70"/>
      <c r="F666" s="70" t="s">
        <v>433</v>
      </c>
      <c r="G666" s="100" t="s">
        <v>416</v>
      </c>
      <c r="H666" s="75"/>
      <c r="I666" s="69"/>
      <c r="J666" s="76"/>
    </row>
    <row r="667" spans="1:10" x14ac:dyDescent="0.25">
      <c r="A667" s="42">
        <v>664</v>
      </c>
      <c r="B667" s="68"/>
      <c r="C667" s="69"/>
      <c r="D667" s="69"/>
      <c r="E667" s="70"/>
      <c r="F667" s="70" t="s">
        <v>433</v>
      </c>
      <c r="G667" s="100" t="s">
        <v>416</v>
      </c>
      <c r="H667" s="75"/>
      <c r="I667" s="69"/>
      <c r="J667" s="76"/>
    </row>
    <row r="668" spans="1:10" x14ac:dyDescent="0.25">
      <c r="A668" s="41">
        <v>665</v>
      </c>
      <c r="B668" s="68"/>
      <c r="C668" s="69"/>
      <c r="D668" s="69"/>
      <c r="E668" s="70"/>
      <c r="F668" s="70" t="s">
        <v>433</v>
      </c>
      <c r="G668" s="100" t="s">
        <v>416</v>
      </c>
      <c r="H668" s="75"/>
      <c r="I668" s="69"/>
      <c r="J668" s="76"/>
    </row>
    <row r="669" spans="1:10" x14ac:dyDescent="0.25">
      <c r="A669" s="42">
        <v>666</v>
      </c>
      <c r="B669" s="68"/>
      <c r="C669" s="69"/>
      <c r="D669" s="69"/>
      <c r="E669" s="70"/>
      <c r="F669" s="70" t="s">
        <v>433</v>
      </c>
      <c r="G669" s="100" t="s">
        <v>416</v>
      </c>
      <c r="H669" s="75"/>
      <c r="I669" s="69"/>
      <c r="J669" s="76"/>
    </row>
    <row r="670" spans="1:10" x14ac:dyDescent="0.25">
      <c r="A670" s="41">
        <v>667</v>
      </c>
      <c r="B670" s="68"/>
      <c r="C670" s="69"/>
      <c r="D670" s="69"/>
      <c r="E670" s="70"/>
      <c r="F670" s="70" t="s">
        <v>433</v>
      </c>
      <c r="G670" s="100" t="s">
        <v>416</v>
      </c>
      <c r="H670" s="75"/>
      <c r="I670" s="69"/>
      <c r="J670" s="76"/>
    </row>
    <row r="671" spans="1:10" x14ac:dyDescent="0.25">
      <c r="A671" s="42">
        <v>668</v>
      </c>
      <c r="B671" s="68"/>
      <c r="C671" s="69"/>
      <c r="D671" s="69"/>
      <c r="E671" s="70"/>
      <c r="F671" s="70" t="s">
        <v>433</v>
      </c>
      <c r="G671" s="100" t="s">
        <v>416</v>
      </c>
      <c r="H671" s="75"/>
      <c r="I671" s="69"/>
      <c r="J671" s="76"/>
    </row>
    <row r="672" spans="1:10" x14ac:dyDescent="0.25">
      <c r="A672" s="41">
        <v>669</v>
      </c>
      <c r="B672" s="68"/>
      <c r="C672" s="69"/>
      <c r="D672" s="69"/>
      <c r="E672" s="70"/>
      <c r="F672" s="70" t="s">
        <v>433</v>
      </c>
      <c r="G672" s="100" t="s">
        <v>416</v>
      </c>
      <c r="H672" s="75"/>
      <c r="I672" s="69"/>
      <c r="J672" s="76"/>
    </row>
    <row r="673" spans="1:10" x14ac:dyDescent="0.25">
      <c r="A673" s="42">
        <v>670</v>
      </c>
      <c r="B673" s="68"/>
      <c r="C673" s="69"/>
      <c r="D673" s="69"/>
      <c r="E673" s="70"/>
      <c r="F673" s="70" t="s">
        <v>433</v>
      </c>
      <c r="G673" s="100" t="s">
        <v>416</v>
      </c>
      <c r="H673" s="75"/>
      <c r="I673" s="69"/>
      <c r="J673" s="76"/>
    </row>
    <row r="674" spans="1:10" x14ac:dyDescent="0.25">
      <c r="A674" s="41">
        <v>671</v>
      </c>
      <c r="B674" s="68"/>
      <c r="C674" s="69"/>
      <c r="D674" s="69"/>
      <c r="E674" s="70"/>
      <c r="F674" s="70" t="s">
        <v>433</v>
      </c>
      <c r="G674" s="100" t="s">
        <v>416</v>
      </c>
      <c r="H674" s="75"/>
      <c r="I674" s="69"/>
      <c r="J674" s="76"/>
    </row>
    <row r="675" spans="1:10" x14ac:dyDescent="0.25">
      <c r="A675" s="42">
        <v>672</v>
      </c>
      <c r="B675" s="68"/>
      <c r="C675" s="69"/>
      <c r="D675" s="69"/>
      <c r="E675" s="70"/>
      <c r="F675" s="70" t="s">
        <v>433</v>
      </c>
      <c r="G675" s="100" t="s">
        <v>416</v>
      </c>
      <c r="H675" s="75"/>
      <c r="I675" s="69"/>
      <c r="J675" s="76"/>
    </row>
    <row r="676" spans="1:10" x14ac:dyDescent="0.25">
      <c r="A676" s="41">
        <v>673</v>
      </c>
      <c r="B676" s="68"/>
      <c r="C676" s="69"/>
      <c r="D676" s="69"/>
      <c r="E676" s="70"/>
      <c r="F676" s="70" t="s">
        <v>433</v>
      </c>
      <c r="G676" s="100" t="s">
        <v>416</v>
      </c>
      <c r="H676" s="75"/>
      <c r="I676" s="69"/>
      <c r="J676" s="76"/>
    </row>
    <row r="677" spans="1:10" x14ac:dyDescent="0.25">
      <c r="A677" s="42">
        <v>674</v>
      </c>
      <c r="B677" s="68"/>
      <c r="C677" s="69"/>
      <c r="D677" s="69"/>
      <c r="E677" s="70"/>
      <c r="F677" s="70" t="s">
        <v>433</v>
      </c>
      <c r="G677" s="100" t="s">
        <v>416</v>
      </c>
      <c r="H677" s="75"/>
      <c r="I677" s="69"/>
      <c r="J677" s="76"/>
    </row>
    <row r="678" spans="1:10" x14ac:dyDescent="0.25">
      <c r="A678" s="41">
        <v>675</v>
      </c>
      <c r="B678" s="68"/>
      <c r="C678" s="69"/>
      <c r="D678" s="69"/>
      <c r="E678" s="70"/>
      <c r="F678" s="70" t="s">
        <v>433</v>
      </c>
      <c r="G678" s="100" t="s">
        <v>416</v>
      </c>
      <c r="H678" s="75"/>
      <c r="I678" s="69"/>
      <c r="J678" s="76"/>
    </row>
    <row r="679" spans="1:10" x14ac:dyDescent="0.25">
      <c r="A679" s="42">
        <v>676</v>
      </c>
      <c r="B679" s="68"/>
      <c r="C679" s="69"/>
      <c r="D679" s="69"/>
      <c r="E679" s="70"/>
      <c r="F679" s="70" t="s">
        <v>433</v>
      </c>
      <c r="G679" s="100" t="s">
        <v>416</v>
      </c>
      <c r="H679" s="75"/>
      <c r="I679" s="69"/>
      <c r="J679" s="76"/>
    </row>
    <row r="680" spans="1:10" x14ac:dyDescent="0.25">
      <c r="A680" s="41">
        <v>677</v>
      </c>
      <c r="B680" s="68"/>
      <c r="C680" s="69"/>
      <c r="D680" s="69"/>
      <c r="E680" s="70"/>
      <c r="F680" s="70" t="s">
        <v>433</v>
      </c>
      <c r="G680" s="100" t="s">
        <v>416</v>
      </c>
      <c r="H680" s="75"/>
      <c r="I680" s="69"/>
      <c r="J680" s="76"/>
    </row>
    <row r="681" spans="1:10" x14ac:dyDescent="0.25">
      <c r="A681" s="42">
        <v>678</v>
      </c>
      <c r="B681" s="68"/>
      <c r="C681" s="69"/>
      <c r="D681" s="69"/>
      <c r="E681" s="70"/>
      <c r="F681" s="70" t="s">
        <v>433</v>
      </c>
      <c r="G681" s="100" t="s">
        <v>416</v>
      </c>
      <c r="H681" s="75"/>
      <c r="I681" s="69"/>
      <c r="J681" s="76"/>
    </row>
    <row r="682" spans="1:10" x14ac:dyDescent="0.25">
      <c r="A682" s="41">
        <v>679</v>
      </c>
      <c r="B682" s="68"/>
      <c r="C682" s="69"/>
      <c r="D682" s="69"/>
      <c r="E682" s="70"/>
      <c r="F682" s="70" t="s">
        <v>433</v>
      </c>
      <c r="G682" s="100" t="s">
        <v>416</v>
      </c>
      <c r="H682" s="75"/>
      <c r="I682" s="69"/>
      <c r="J682" s="76"/>
    </row>
    <row r="683" spans="1:10" x14ac:dyDescent="0.25">
      <c r="A683" s="42">
        <v>680</v>
      </c>
      <c r="B683" s="68"/>
      <c r="C683" s="69"/>
      <c r="D683" s="69"/>
      <c r="E683" s="70"/>
      <c r="F683" s="70" t="s">
        <v>433</v>
      </c>
      <c r="G683" s="100" t="s">
        <v>416</v>
      </c>
      <c r="H683" s="75"/>
      <c r="I683" s="69"/>
      <c r="J683" s="76"/>
    </row>
    <row r="684" spans="1:10" x14ac:dyDescent="0.25">
      <c r="A684" s="41">
        <v>681</v>
      </c>
      <c r="B684" s="68"/>
      <c r="C684" s="69"/>
      <c r="D684" s="69"/>
      <c r="E684" s="70"/>
      <c r="F684" s="70" t="s">
        <v>433</v>
      </c>
      <c r="G684" s="100" t="s">
        <v>416</v>
      </c>
      <c r="H684" s="75"/>
      <c r="I684" s="69"/>
      <c r="J684" s="76"/>
    </row>
    <row r="685" spans="1:10" x14ac:dyDescent="0.25">
      <c r="A685" s="42">
        <v>682</v>
      </c>
      <c r="B685" s="68"/>
      <c r="C685" s="69"/>
      <c r="D685" s="69"/>
      <c r="E685" s="70"/>
      <c r="F685" s="70" t="s">
        <v>433</v>
      </c>
      <c r="G685" s="100" t="s">
        <v>416</v>
      </c>
      <c r="H685" s="75"/>
      <c r="I685" s="69"/>
      <c r="J685" s="76"/>
    </row>
    <row r="686" spans="1:10" x14ac:dyDescent="0.25">
      <c r="A686" s="41">
        <v>683</v>
      </c>
      <c r="B686" s="68"/>
      <c r="C686" s="69"/>
      <c r="D686" s="69"/>
      <c r="E686" s="70"/>
      <c r="F686" s="70" t="s">
        <v>433</v>
      </c>
      <c r="G686" s="100" t="s">
        <v>416</v>
      </c>
      <c r="H686" s="75"/>
      <c r="I686" s="69"/>
      <c r="J686" s="76"/>
    </row>
    <row r="687" spans="1:10" x14ac:dyDescent="0.25">
      <c r="A687" s="42">
        <v>684</v>
      </c>
      <c r="B687" s="68"/>
      <c r="C687" s="69"/>
      <c r="D687" s="69"/>
      <c r="E687" s="70"/>
      <c r="F687" s="70" t="s">
        <v>433</v>
      </c>
      <c r="G687" s="100" t="s">
        <v>416</v>
      </c>
      <c r="H687" s="75"/>
      <c r="I687" s="69"/>
      <c r="J687" s="76"/>
    </row>
    <row r="688" spans="1:10" x14ac:dyDescent="0.25">
      <c r="A688" s="41">
        <v>685</v>
      </c>
      <c r="B688" s="68"/>
      <c r="C688" s="69"/>
      <c r="D688" s="69"/>
      <c r="E688" s="70"/>
      <c r="F688" s="70" t="s">
        <v>433</v>
      </c>
      <c r="G688" s="100" t="s">
        <v>416</v>
      </c>
      <c r="H688" s="75"/>
      <c r="I688" s="69"/>
      <c r="J688" s="76"/>
    </row>
    <row r="689" spans="1:10" x14ac:dyDescent="0.25">
      <c r="A689" s="42">
        <v>686</v>
      </c>
      <c r="B689" s="68"/>
      <c r="C689" s="69"/>
      <c r="D689" s="69"/>
      <c r="E689" s="70"/>
      <c r="F689" s="70" t="s">
        <v>433</v>
      </c>
      <c r="G689" s="100" t="s">
        <v>416</v>
      </c>
      <c r="H689" s="75"/>
      <c r="I689" s="69"/>
      <c r="J689" s="76"/>
    </row>
    <row r="690" spans="1:10" x14ac:dyDescent="0.25">
      <c r="A690" s="41">
        <v>687</v>
      </c>
      <c r="B690" s="68"/>
      <c r="C690" s="69"/>
      <c r="D690" s="69"/>
      <c r="E690" s="70"/>
      <c r="F690" s="70" t="s">
        <v>433</v>
      </c>
      <c r="G690" s="100" t="s">
        <v>416</v>
      </c>
      <c r="H690" s="75"/>
      <c r="I690" s="69"/>
      <c r="J690" s="76"/>
    </row>
    <row r="691" spans="1:10" x14ac:dyDescent="0.25">
      <c r="A691" s="42">
        <v>688</v>
      </c>
      <c r="B691" s="68"/>
      <c r="C691" s="69"/>
      <c r="D691" s="69"/>
      <c r="E691" s="70"/>
      <c r="F691" s="70" t="s">
        <v>433</v>
      </c>
      <c r="G691" s="100" t="s">
        <v>416</v>
      </c>
      <c r="H691" s="75"/>
      <c r="I691" s="69"/>
      <c r="J691" s="76"/>
    </row>
    <row r="692" spans="1:10" x14ac:dyDescent="0.25">
      <c r="A692" s="41">
        <v>689</v>
      </c>
      <c r="B692" s="68"/>
      <c r="C692" s="69"/>
      <c r="D692" s="69"/>
      <c r="E692" s="70"/>
      <c r="F692" s="70" t="s">
        <v>433</v>
      </c>
      <c r="G692" s="100" t="s">
        <v>416</v>
      </c>
      <c r="H692" s="75"/>
      <c r="I692" s="69"/>
      <c r="J692" s="76"/>
    </row>
    <row r="693" spans="1:10" x14ac:dyDescent="0.25">
      <c r="A693" s="42">
        <v>690</v>
      </c>
      <c r="B693" s="68"/>
      <c r="C693" s="69"/>
      <c r="D693" s="69"/>
      <c r="E693" s="70"/>
      <c r="F693" s="70" t="s">
        <v>433</v>
      </c>
      <c r="G693" s="100" t="s">
        <v>416</v>
      </c>
      <c r="H693" s="75"/>
      <c r="I693" s="69"/>
      <c r="J693" s="76"/>
    </row>
    <row r="694" spans="1:10" x14ac:dyDescent="0.25">
      <c r="A694" s="41">
        <v>691</v>
      </c>
      <c r="B694" s="68"/>
      <c r="C694" s="69"/>
      <c r="D694" s="69"/>
      <c r="E694" s="70"/>
      <c r="F694" s="70" t="s">
        <v>433</v>
      </c>
      <c r="G694" s="100" t="s">
        <v>416</v>
      </c>
      <c r="H694" s="75"/>
      <c r="I694" s="69"/>
      <c r="J694" s="76"/>
    </row>
    <row r="695" spans="1:10" x14ac:dyDescent="0.25">
      <c r="A695" s="42">
        <v>692</v>
      </c>
      <c r="B695" s="68"/>
      <c r="C695" s="69"/>
      <c r="D695" s="69"/>
      <c r="E695" s="70"/>
      <c r="F695" s="70" t="s">
        <v>433</v>
      </c>
      <c r="G695" s="100" t="s">
        <v>416</v>
      </c>
      <c r="H695" s="75"/>
      <c r="I695" s="69"/>
      <c r="J695" s="76"/>
    </row>
    <row r="696" spans="1:10" x14ac:dyDescent="0.25">
      <c r="A696" s="41">
        <v>693</v>
      </c>
      <c r="B696" s="68"/>
      <c r="C696" s="69"/>
      <c r="D696" s="69"/>
      <c r="E696" s="70"/>
      <c r="F696" s="70" t="s">
        <v>433</v>
      </c>
      <c r="G696" s="100" t="s">
        <v>416</v>
      </c>
      <c r="H696" s="75"/>
      <c r="I696" s="69"/>
      <c r="J696" s="76"/>
    </row>
    <row r="697" spans="1:10" x14ac:dyDescent="0.25">
      <c r="A697" s="42">
        <v>694</v>
      </c>
      <c r="B697" s="68"/>
      <c r="C697" s="69"/>
      <c r="D697" s="69"/>
      <c r="E697" s="70"/>
      <c r="F697" s="70" t="s">
        <v>433</v>
      </c>
      <c r="G697" s="100" t="s">
        <v>416</v>
      </c>
      <c r="H697" s="75"/>
      <c r="I697" s="69"/>
      <c r="J697" s="76"/>
    </row>
    <row r="698" spans="1:10" x14ac:dyDescent="0.25">
      <c r="A698" s="41">
        <v>695</v>
      </c>
      <c r="B698" s="68"/>
      <c r="C698" s="69"/>
      <c r="D698" s="69"/>
      <c r="E698" s="70"/>
      <c r="F698" s="70" t="s">
        <v>433</v>
      </c>
      <c r="G698" s="100" t="s">
        <v>416</v>
      </c>
      <c r="H698" s="75"/>
      <c r="I698" s="69"/>
      <c r="J698" s="76"/>
    </row>
    <row r="699" spans="1:10" x14ac:dyDescent="0.25">
      <c r="A699" s="42">
        <v>696</v>
      </c>
      <c r="B699" s="68"/>
      <c r="C699" s="69"/>
      <c r="D699" s="69"/>
      <c r="E699" s="70"/>
      <c r="F699" s="70" t="s">
        <v>433</v>
      </c>
      <c r="G699" s="100" t="s">
        <v>416</v>
      </c>
      <c r="H699" s="75"/>
      <c r="I699" s="69"/>
      <c r="J699" s="76"/>
    </row>
    <row r="700" spans="1:10" x14ac:dyDescent="0.25">
      <c r="A700" s="41">
        <v>697</v>
      </c>
      <c r="B700" s="68"/>
      <c r="C700" s="69"/>
      <c r="D700" s="69"/>
      <c r="E700" s="70"/>
      <c r="F700" s="70" t="s">
        <v>433</v>
      </c>
      <c r="G700" s="100" t="s">
        <v>416</v>
      </c>
      <c r="H700" s="75"/>
      <c r="I700" s="69"/>
      <c r="J700" s="76"/>
    </row>
    <row r="701" spans="1:10" x14ac:dyDescent="0.25">
      <c r="A701" s="42">
        <v>698</v>
      </c>
      <c r="B701" s="68"/>
      <c r="C701" s="69"/>
      <c r="D701" s="69"/>
      <c r="E701" s="70"/>
      <c r="F701" s="70" t="s">
        <v>433</v>
      </c>
      <c r="G701" s="100" t="s">
        <v>416</v>
      </c>
      <c r="H701" s="75"/>
      <c r="I701" s="69"/>
      <c r="J701" s="76"/>
    </row>
    <row r="702" spans="1:10" x14ac:dyDescent="0.25">
      <c r="A702" s="41">
        <v>699</v>
      </c>
      <c r="B702" s="68"/>
      <c r="C702" s="69"/>
      <c r="D702" s="69"/>
      <c r="E702" s="70"/>
      <c r="F702" s="70" t="s">
        <v>433</v>
      </c>
      <c r="G702" s="100" t="s">
        <v>416</v>
      </c>
      <c r="H702" s="75"/>
      <c r="I702" s="69"/>
      <c r="J702" s="76"/>
    </row>
    <row r="703" spans="1:10" x14ac:dyDescent="0.25">
      <c r="A703" s="42">
        <v>700</v>
      </c>
      <c r="B703" s="68"/>
      <c r="C703" s="69"/>
      <c r="D703" s="69"/>
      <c r="E703" s="70"/>
      <c r="F703" s="70" t="s">
        <v>433</v>
      </c>
      <c r="G703" s="100" t="s">
        <v>416</v>
      </c>
      <c r="H703" s="75"/>
      <c r="I703" s="69"/>
      <c r="J703" s="76"/>
    </row>
    <row r="704" spans="1:10" x14ac:dyDescent="0.25">
      <c r="A704" s="41">
        <v>701</v>
      </c>
      <c r="B704" s="68"/>
      <c r="C704" s="69"/>
      <c r="D704" s="69"/>
      <c r="E704" s="70"/>
      <c r="F704" s="70" t="s">
        <v>433</v>
      </c>
      <c r="G704" s="100" t="s">
        <v>416</v>
      </c>
      <c r="H704" s="75"/>
      <c r="I704" s="69"/>
      <c r="J704" s="76"/>
    </row>
    <row r="705" spans="1:10" x14ac:dyDescent="0.25">
      <c r="A705" s="42">
        <v>702</v>
      </c>
      <c r="B705" s="68"/>
      <c r="C705" s="69"/>
      <c r="D705" s="69"/>
      <c r="E705" s="70"/>
      <c r="F705" s="70" t="s">
        <v>433</v>
      </c>
      <c r="G705" s="100" t="s">
        <v>416</v>
      </c>
      <c r="H705" s="75"/>
      <c r="I705" s="69"/>
      <c r="J705" s="76"/>
    </row>
    <row r="706" spans="1:10" x14ac:dyDescent="0.25">
      <c r="A706" s="41">
        <v>703</v>
      </c>
      <c r="B706" s="68"/>
      <c r="C706" s="69"/>
      <c r="D706" s="69"/>
      <c r="E706" s="70"/>
      <c r="F706" s="70" t="s">
        <v>433</v>
      </c>
      <c r="G706" s="100" t="s">
        <v>416</v>
      </c>
      <c r="H706" s="75"/>
      <c r="I706" s="69"/>
      <c r="J706" s="76"/>
    </row>
    <row r="707" spans="1:10" x14ac:dyDescent="0.25">
      <c r="A707" s="42">
        <v>704</v>
      </c>
      <c r="B707" s="68"/>
      <c r="C707" s="69"/>
      <c r="D707" s="69"/>
      <c r="E707" s="70"/>
      <c r="F707" s="70" t="s">
        <v>433</v>
      </c>
      <c r="G707" s="100" t="s">
        <v>416</v>
      </c>
      <c r="H707" s="75"/>
      <c r="I707" s="69"/>
      <c r="J707" s="76"/>
    </row>
    <row r="708" spans="1:10" x14ac:dyDescent="0.25">
      <c r="A708" s="41">
        <v>705</v>
      </c>
      <c r="B708" s="68"/>
      <c r="C708" s="69"/>
      <c r="D708" s="69"/>
      <c r="E708" s="70"/>
      <c r="F708" s="70" t="s">
        <v>433</v>
      </c>
      <c r="G708" s="100" t="s">
        <v>416</v>
      </c>
      <c r="H708" s="75"/>
      <c r="I708" s="69"/>
      <c r="J708" s="76"/>
    </row>
    <row r="709" spans="1:10" x14ac:dyDescent="0.25">
      <c r="A709" s="42">
        <v>706</v>
      </c>
      <c r="B709" s="68"/>
      <c r="C709" s="69"/>
      <c r="D709" s="69"/>
      <c r="E709" s="70"/>
      <c r="F709" s="70" t="s">
        <v>433</v>
      </c>
      <c r="G709" s="100" t="s">
        <v>416</v>
      </c>
      <c r="H709" s="75"/>
      <c r="I709" s="69"/>
      <c r="J709" s="76"/>
    </row>
    <row r="710" spans="1:10" x14ac:dyDescent="0.25">
      <c r="A710" s="41">
        <v>707</v>
      </c>
      <c r="B710" s="68"/>
      <c r="C710" s="69"/>
      <c r="D710" s="69"/>
      <c r="E710" s="70"/>
      <c r="F710" s="70" t="s">
        <v>433</v>
      </c>
      <c r="G710" s="100" t="s">
        <v>416</v>
      </c>
      <c r="H710" s="75"/>
      <c r="I710" s="69"/>
      <c r="J710" s="76"/>
    </row>
    <row r="711" spans="1:10" x14ac:dyDescent="0.25">
      <c r="A711" s="42">
        <v>708</v>
      </c>
      <c r="B711" s="68"/>
      <c r="C711" s="69"/>
      <c r="D711" s="69"/>
      <c r="E711" s="70"/>
      <c r="F711" s="70" t="s">
        <v>433</v>
      </c>
      <c r="G711" s="100" t="s">
        <v>416</v>
      </c>
      <c r="H711" s="75"/>
      <c r="I711" s="69"/>
      <c r="J711" s="76"/>
    </row>
    <row r="712" spans="1:10" x14ac:dyDescent="0.25">
      <c r="A712" s="41">
        <v>709</v>
      </c>
      <c r="B712" s="68"/>
      <c r="C712" s="69"/>
      <c r="D712" s="69"/>
      <c r="E712" s="70"/>
      <c r="F712" s="70" t="s">
        <v>433</v>
      </c>
      <c r="G712" s="100" t="s">
        <v>416</v>
      </c>
      <c r="H712" s="75"/>
      <c r="I712" s="69"/>
      <c r="J712" s="76"/>
    </row>
    <row r="713" spans="1:10" x14ac:dyDescent="0.25">
      <c r="A713" s="42">
        <v>710</v>
      </c>
      <c r="B713" s="68"/>
      <c r="C713" s="69"/>
      <c r="D713" s="69"/>
      <c r="E713" s="70"/>
      <c r="F713" s="70" t="s">
        <v>433</v>
      </c>
      <c r="G713" s="100" t="s">
        <v>416</v>
      </c>
      <c r="H713" s="75"/>
      <c r="I713" s="69"/>
      <c r="J713" s="76"/>
    </row>
    <row r="714" spans="1:10" x14ac:dyDescent="0.25">
      <c r="A714" s="41">
        <v>711</v>
      </c>
      <c r="B714" s="68"/>
      <c r="C714" s="69"/>
      <c r="D714" s="69"/>
      <c r="E714" s="70"/>
      <c r="F714" s="70" t="s">
        <v>433</v>
      </c>
      <c r="G714" s="100" t="s">
        <v>416</v>
      </c>
      <c r="H714" s="75"/>
      <c r="I714" s="69"/>
      <c r="J714" s="76"/>
    </row>
    <row r="715" spans="1:10" x14ac:dyDescent="0.25">
      <c r="A715" s="42">
        <v>712</v>
      </c>
      <c r="B715" s="68"/>
      <c r="C715" s="69"/>
      <c r="D715" s="69"/>
      <c r="E715" s="70"/>
      <c r="F715" s="70" t="s">
        <v>433</v>
      </c>
      <c r="G715" s="100" t="s">
        <v>416</v>
      </c>
      <c r="H715" s="75"/>
      <c r="I715" s="69"/>
      <c r="J715" s="76"/>
    </row>
    <row r="716" spans="1:10" x14ac:dyDescent="0.25">
      <c r="A716" s="41">
        <v>713</v>
      </c>
      <c r="B716" s="68"/>
      <c r="C716" s="69"/>
      <c r="D716" s="69"/>
      <c r="E716" s="70"/>
      <c r="F716" s="70" t="s">
        <v>433</v>
      </c>
      <c r="G716" s="100" t="s">
        <v>416</v>
      </c>
      <c r="H716" s="75"/>
      <c r="I716" s="69"/>
      <c r="J716" s="76"/>
    </row>
    <row r="717" spans="1:10" x14ac:dyDescent="0.25">
      <c r="A717" s="42">
        <v>714</v>
      </c>
      <c r="B717" s="68"/>
      <c r="C717" s="69"/>
      <c r="D717" s="69"/>
      <c r="E717" s="70"/>
      <c r="F717" s="70" t="s">
        <v>433</v>
      </c>
      <c r="G717" s="100" t="s">
        <v>416</v>
      </c>
      <c r="H717" s="75"/>
      <c r="I717" s="69"/>
      <c r="J717" s="76"/>
    </row>
    <row r="718" spans="1:10" x14ac:dyDescent="0.25">
      <c r="A718" s="41">
        <v>715</v>
      </c>
      <c r="B718" s="68"/>
      <c r="C718" s="69"/>
      <c r="D718" s="69"/>
      <c r="E718" s="70"/>
      <c r="F718" s="70" t="s">
        <v>433</v>
      </c>
      <c r="G718" s="100" t="s">
        <v>416</v>
      </c>
      <c r="H718" s="75"/>
      <c r="I718" s="69"/>
      <c r="J718" s="76"/>
    </row>
    <row r="719" spans="1:10" x14ac:dyDescent="0.25">
      <c r="A719" s="42">
        <v>716</v>
      </c>
      <c r="B719" s="68"/>
      <c r="C719" s="69"/>
      <c r="D719" s="69"/>
      <c r="E719" s="70"/>
      <c r="F719" s="70" t="s">
        <v>433</v>
      </c>
      <c r="G719" s="100" t="s">
        <v>416</v>
      </c>
      <c r="H719" s="75"/>
      <c r="I719" s="69"/>
      <c r="J719" s="76"/>
    </row>
    <row r="720" spans="1:10" x14ac:dyDescent="0.25">
      <c r="A720" s="41">
        <v>717</v>
      </c>
      <c r="B720" s="68"/>
      <c r="C720" s="69"/>
      <c r="D720" s="69"/>
      <c r="E720" s="70"/>
      <c r="F720" s="70" t="s">
        <v>433</v>
      </c>
      <c r="G720" s="100" t="s">
        <v>416</v>
      </c>
      <c r="H720" s="75"/>
      <c r="I720" s="69"/>
      <c r="J720" s="76"/>
    </row>
    <row r="721" spans="1:10" x14ac:dyDescent="0.25">
      <c r="A721" s="42">
        <v>718</v>
      </c>
      <c r="B721" s="68"/>
      <c r="C721" s="69"/>
      <c r="D721" s="69"/>
      <c r="E721" s="70"/>
      <c r="F721" s="70" t="s">
        <v>433</v>
      </c>
      <c r="G721" s="100" t="s">
        <v>416</v>
      </c>
      <c r="H721" s="75"/>
      <c r="I721" s="69"/>
      <c r="J721" s="76"/>
    </row>
    <row r="722" spans="1:10" x14ac:dyDescent="0.25">
      <c r="A722" s="41">
        <v>719</v>
      </c>
      <c r="B722" s="68"/>
      <c r="C722" s="69"/>
      <c r="D722" s="69"/>
      <c r="E722" s="70"/>
      <c r="F722" s="70" t="s">
        <v>433</v>
      </c>
      <c r="G722" s="100" t="s">
        <v>416</v>
      </c>
      <c r="H722" s="75"/>
      <c r="I722" s="69"/>
      <c r="J722" s="76"/>
    </row>
    <row r="723" spans="1:10" x14ac:dyDescent="0.25">
      <c r="A723" s="42">
        <v>720</v>
      </c>
      <c r="B723" s="68"/>
      <c r="C723" s="69"/>
      <c r="D723" s="69"/>
      <c r="E723" s="70"/>
      <c r="F723" s="70" t="s">
        <v>433</v>
      </c>
      <c r="G723" s="100" t="s">
        <v>416</v>
      </c>
      <c r="H723" s="75"/>
      <c r="I723" s="69"/>
      <c r="J723" s="76"/>
    </row>
    <row r="724" spans="1:10" x14ac:dyDescent="0.25">
      <c r="A724" s="41">
        <v>721</v>
      </c>
      <c r="B724" s="68"/>
      <c r="C724" s="69"/>
      <c r="D724" s="69"/>
      <c r="E724" s="70"/>
      <c r="F724" s="70" t="s">
        <v>433</v>
      </c>
      <c r="G724" s="100" t="s">
        <v>416</v>
      </c>
      <c r="H724" s="75"/>
      <c r="I724" s="69"/>
      <c r="J724" s="76"/>
    </row>
    <row r="725" spans="1:10" x14ac:dyDescent="0.25">
      <c r="A725" s="42">
        <v>722</v>
      </c>
      <c r="B725" s="68"/>
      <c r="C725" s="69"/>
      <c r="D725" s="69"/>
      <c r="E725" s="70"/>
      <c r="F725" s="70" t="s">
        <v>433</v>
      </c>
      <c r="G725" s="100" t="s">
        <v>416</v>
      </c>
      <c r="H725" s="75"/>
      <c r="I725" s="69"/>
      <c r="J725" s="76"/>
    </row>
    <row r="726" spans="1:10" x14ac:dyDescent="0.25">
      <c r="A726" s="41">
        <v>723</v>
      </c>
      <c r="B726" s="68"/>
      <c r="C726" s="69"/>
      <c r="D726" s="69"/>
      <c r="E726" s="70"/>
      <c r="F726" s="70" t="s">
        <v>433</v>
      </c>
      <c r="G726" s="100" t="s">
        <v>416</v>
      </c>
      <c r="H726" s="75"/>
      <c r="I726" s="69"/>
      <c r="J726" s="76"/>
    </row>
    <row r="727" spans="1:10" x14ac:dyDescent="0.25">
      <c r="A727" s="42">
        <v>724</v>
      </c>
      <c r="B727" s="68"/>
      <c r="C727" s="69"/>
      <c r="D727" s="69"/>
      <c r="E727" s="70"/>
      <c r="F727" s="70" t="s">
        <v>433</v>
      </c>
      <c r="G727" s="100" t="s">
        <v>416</v>
      </c>
      <c r="H727" s="75"/>
      <c r="I727" s="69"/>
      <c r="J727" s="76"/>
    </row>
    <row r="728" spans="1:10" x14ac:dyDescent="0.25">
      <c r="A728" s="41">
        <v>725</v>
      </c>
      <c r="B728" s="68"/>
      <c r="C728" s="69"/>
      <c r="D728" s="69"/>
      <c r="E728" s="70"/>
      <c r="F728" s="70" t="s">
        <v>433</v>
      </c>
      <c r="G728" s="100" t="s">
        <v>416</v>
      </c>
      <c r="H728" s="75"/>
      <c r="I728" s="69"/>
      <c r="J728" s="76"/>
    </row>
    <row r="729" spans="1:10" x14ac:dyDescent="0.25">
      <c r="A729" s="42">
        <v>726</v>
      </c>
      <c r="B729" s="68"/>
      <c r="C729" s="69"/>
      <c r="D729" s="69"/>
      <c r="E729" s="70"/>
      <c r="F729" s="70" t="s">
        <v>433</v>
      </c>
      <c r="G729" s="100" t="s">
        <v>416</v>
      </c>
      <c r="H729" s="75"/>
      <c r="I729" s="69"/>
      <c r="J729" s="76"/>
    </row>
    <row r="730" spans="1:10" x14ac:dyDescent="0.25">
      <c r="A730" s="41">
        <v>727</v>
      </c>
      <c r="B730" s="68"/>
      <c r="C730" s="69"/>
      <c r="D730" s="69"/>
      <c r="E730" s="70"/>
      <c r="F730" s="70" t="s">
        <v>433</v>
      </c>
      <c r="G730" s="100" t="s">
        <v>416</v>
      </c>
      <c r="H730" s="75"/>
      <c r="I730" s="69"/>
      <c r="J730" s="76"/>
    </row>
    <row r="731" spans="1:10" x14ac:dyDescent="0.25">
      <c r="A731" s="42">
        <v>728</v>
      </c>
      <c r="B731" s="68"/>
      <c r="C731" s="69"/>
      <c r="D731" s="69"/>
      <c r="E731" s="70"/>
      <c r="F731" s="70" t="s">
        <v>433</v>
      </c>
      <c r="G731" s="100" t="s">
        <v>416</v>
      </c>
      <c r="H731" s="75"/>
      <c r="I731" s="69"/>
      <c r="J731" s="76"/>
    </row>
    <row r="732" spans="1:10" x14ac:dyDescent="0.25">
      <c r="A732" s="41">
        <v>729</v>
      </c>
      <c r="B732" s="68"/>
      <c r="C732" s="69"/>
      <c r="D732" s="69"/>
      <c r="E732" s="70"/>
      <c r="F732" s="70" t="s">
        <v>433</v>
      </c>
      <c r="G732" s="100" t="s">
        <v>416</v>
      </c>
      <c r="H732" s="75"/>
      <c r="I732" s="69"/>
      <c r="J732" s="76"/>
    </row>
    <row r="733" spans="1:10" x14ac:dyDescent="0.25">
      <c r="A733" s="42">
        <v>730</v>
      </c>
      <c r="B733" s="68"/>
      <c r="C733" s="69"/>
      <c r="D733" s="69"/>
      <c r="E733" s="70"/>
      <c r="F733" s="70" t="s">
        <v>433</v>
      </c>
      <c r="G733" s="100" t="s">
        <v>416</v>
      </c>
      <c r="H733" s="75"/>
      <c r="I733" s="69"/>
      <c r="J733" s="76"/>
    </row>
    <row r="734" spans="1:10" x14ac:dyDescent="0.25">
      <c r="A734" s="41">
        <v>731</v>
      </c>
      <c r="B734" s="68"/>
      <c r="C734" s="69"/>
      <c r="D734" s="69"/>
      <c r="E734" s="70"/>
      <c r="F734" s="70" t="s">
        <v>433</v>
      </c>
      <c r="G734" s="100" t="s">
        <v>416</v>
      </c>
      <c r="H734" s="75"/>
      <c r="I734" s="69"/>
      <c r="J734" s="76"/>
    </row>
    <row r="735" spans="1:10" x14ac:dyDescent="0.25">
      <c r="A735" s="42">
        <v>732</v>
      </c>
      <c r="B735" s="68"/>
      <c r="C735" s="69"/>
      <c r="D735" s="69"/>
      <c r="E735" s="70"/>
      <c r="F735" s="70" t="s">
        <v>433</v>
      </c>
      <c r="G735" s="100" t="s">
        <v>416</v>
      </c>
      <c r="H735" s="75"/>
      <c r="I735" s="69"/>
      <c r="J735" s="76"/>
    </row>
    <row r="736" spans="1:10" x14ac:dyDescent="0.25">
      <c r="A736" s="41">
        <v>733</v>
      </c>
      <c r="B736" s="68"/>
      <c r="C736" s="69"/>
      <c r="D736" s="69"/>
      <c r="E736" s="70"/>
      <c r="F736" s="70" t="s">
        <v>433</v>
      </c>
      <c r="G736" s="100" t="s">
        <v>416</v>
      </c>
      <c r="H736" s="75"/>
      <c r="I736" s="69"/>
      <c r="J736" s="76"/>
    </row>
    <row r="737" spans="1:10" x14ac:dyDescent="0.25">
      <c r="A737" s="42">
        <v>734</v>
      </c>
      <c r="B737" s="68"/>
      <c r="C737" s="69"/>
      <c r="D737" s="69"/>
      <c r="E737" s="70"/>
      <c r="F737" s="70" t="s">
        <v>433</v>
      </c>
      <c r="G737" s="100" t="s">
        <v>416</v>
      </c>
      <c r="H737" s="75"/>
      <c r="I737" s="69"/>
      <c r="J737" s="76"/>
    </row>
    <row r="738" spans="1:10" x14ac:dyDescent="0.25">
      <c r="A738" s="41">
        <v>735</v>
      </c>
      <c r="B738" s="68"/>
      <c r="C738" s="69"/>
      <c r="D738" s="69"/>
      <c r="E738" s="70"/>
      <c r="F738" s="70" t="s">
        <v>433</v>
      </c>
      <c r="G738" s="100" t="s">
        <v>416</v>
      </c>
      <c r="H738" s="75"/>
      <c r="I738" s="69"/>
      <c r="J738" s="76"/>
    </row>
    <row r="739" spans="1:10" x14ac:dyDescent="0.25">
      <c r="A739" s="42">
        <v>736</v>
      </c>
      <c r="B739" s="68"/>
      <c r="C739" s="69"/>
      <c r="D739" s="69"/>
      <c r="E739" s="70"/>
      <c r="F739" s="70" t="s">
        <v>433</v>
      </c>
      <c r="G739" s="100" t="s">
        <v>416</v>
      </c>
      <c r="H739" s="75"/>
      <c r="I739" s="69"/>
      <c r="J739" s="76"/>
    </row>
    <row r="740" spans="1:10" x14ac:dyDescent="0.25">
      <c r="A740" s="41">
        <v>737</v>
      </c>
      <c r="B740" s="68"/>
      <c r="C740" s="69"/>
      <c r="D740" s="69"/>
      <c r="E740" s="70"/>
      <c r="F740" s="70" t="s">
        <v>433</v>
      </c>
      <c r="G740" s="100" t="s">
        <v>416</v>
      </c>
      <c r="H740" s="75"/>
      <c r="I740" s="69"/>
      <c r="J740" s="76"/>
    </row>
    <row r="741" spans="1:10" x14ac:dyDescent="0.25">
      <c r="A741" s="42">
        <v>738</v>
      </c>
      <c r="B741" s="68"/>
      <c r="C741" s="69"/>
      <c r="D741" s="69"/>
      <c r="E741" s="70"/>
      <c r="F741" s="70" t="s">
        <v>433</v>
      </c>
      <c r="G741" s="100" t="s">
        <v>416</v>
      </c>
      <c r="H741" s="75"/>
      <c r="I741" s="69"/>
      <c r="J741" s="76"/>
    </row>
    <row r="742" spans="1:10" x14ac:dyDescent="0.25">
      <c r="A742" s="41">
        <v>739</v>
      </c>
      <c r="B742" s="68"/>
      <c r="C742" s="69"/>
      <c r="D742" s="69"/>
      <c r="E742" s="70"/>
      <c r="F742" s="70" t="s">
        <v>433</v>
      </c>
      <c r="G742" s="100" t="s">
        <v>416</v>
      </c>
      <c r="H742" s="75"/>
      <c r="I742" s="69"/>
      <c r="J742" s="76"/>
    </row>
    <row r="743" spans="1:10" x14ac:dyDescent="0.25">
      <c r="A743" s="42">
        <v>740</v>
      </c>
      <c r="B743" s="68"/>
      <c r="C743" s="69"/>
      <c r="D743" s="69"/>
      <c r="E743" s="70"/>
      <c r="F743" s="70" t="s">
        <v>433</v>
      </c>
      <c r="G743" s="100" t="s">
        <v>416</v>
      </c>
      <c r="H743" s="75"/>
      <c r="I743" s="69"/>
      <c r="J743" s="76"/>
    </row>
    <row r="744" spans="1:10" x14ac:dyDescent="0.25">
      <c r="A744" s="41">
        <v>741</v>
      </c>
      <c r="B744" s="68"/>
      <c r="C744" s="69"/>
      <c r="D744" s="69"/>
      <c r="E744" s="70"/>
      <c r="F744" s="70" t="s">
        <v>433</v>
      </c>
      <c r="G744" s="100" t="s">
        <v>416</v>
      </c>
      <c r="H744" s="75"/>
      <c r="I744" s="69"/>
      <c r="J744" s="76"/>
    </row>
    <row r="745" spans="1:10" x14ac:dyDescent="0.25">
      <c r="A745" s="42">
        <v>742</v>
      </c>
      <c r="B745" s="68"/>
      <c r="C745" s="69"/>
      <c r="D745" s="69"/>
      <c r="E745" s="70"/>
      <c r="F745" s="70" t="s">
        <v>433</v>
      </c>
      <c r="G745" s="100" t="s">
        <v>416</v>
      </c>
      <c r="H745" s="75"/>
      <c r="I745" s="69"/>
      <c r="J745" s="76"/>
    </row>
    <row r="746" spans="1:10" x14ac:dyDescent="0.25">
      <c r="A746" s="41">
        <v>743</v>
      </c>
      <c r="B746" s="68"/>
      <c r="C746" s="69"/>
      <c r="D746" s="69"/>
      <c r="E746" s="70"/>
      <c r="F746" s="70" t="s">
        <v>433</v>
      </c>
      <c r="G746" s="100" t="s">
        <v>416</v>
      </c>
      <c r="H746" s="75"/>
      <c r="I746" s="69"/>
      <c r="J746" s="76"/>
    </row>
    <row r="747" spans="1:10" x14ac:dyDescent="0.25">
      <c r="A747" s="42">
        <v>744</v>
      </c>
      <c r="B747" s="68"/>
      <c r="C747" s="69"/>
      <c r="D747" s="69"/>
      <c r="E747" s="70"/>
      <c r="F747" s="70" t="s">
        <v>433</v>
      </c>
      <c r="G747" s="100" t="s">
        <v>416</v>
      </c>
      <c r="H747" s="75"/>
      <c r="I747" s="69"/>
      <c r="J747" s="76"/>
    </row>
    <row r="748" spans="1:10" x14ac:dyDescent="0.25">
      <c r="A748" s="41">
        <v>745</v>
      </c>
      <c r="B748" s="68"/>
      <c r="C748" s="69"/>
      <c r="D748" s="69"/>
      <c r="E748" s="70"/>
      <c r="F748" s="70" t="s">
        <v>433</v>
      </c>
      <c r="G748" s="100" t="s">
        <v>416</v>
      </c>
      <c r="H748" s="75"/>
      <c r="I748" s="69"/>
      <c r="J748" s="76"/>
    </row>
    <row r="749" spans="1:10" x14ac:dyDescent="0.25">
      <c r="A749" s="42">
        <v>746</v>
      </c>
      <c r="B749" s="68"/>
      <c r="C749" s="69"/>
      <c r="D749" s="69"/>
      <c r="E749" s="70"/>
      <c r="F749" s="70" t="s">
        <v>433</v>
      </c>
      <c r="G749" s="100" t="s">
        <v>416</v>
      </c>
      <c r="H749" s="75"/>
      <c r="I749" s="69"/>
      <c r="J749" s="76"/>
    </row>
    <row r="750" spans="1:10" x14ac:dyDescent="0.25">
      <c r="A750" s="41">
        <v>747</v>
      </c>
      <c r="B750" s="68"/>
      <c r="C750" s="69"/>
      <c r="D750" s="69"/>
      <c r="E750" s="70"/>
      <c r="F750" s="70" t="s">
        <v>433</v>
      </c>
      <c r="G750" s="100" t="s">
        <v>416</v>
      </c>
      <c r="H750" s="75"/>
      <c r="I750" s="69"/>
      <c r="J750" s="76"/>
    </row>
    <row r="751" spans="1:10" x14ac:dyDescent="0.25">
      <c r="A751" s="42">
        <v>748</v>
      </c>
      <c r="B751" s="68"/>
      <c r="C751" s="69"/>
      <c r="D751" s="69"/>
      <c r="E751" s="70"/>
      <c r="F751" s="70" t="s">
        <v>433</v>
      </c>
      <c r="G751" s="100" t="s">
        <v>416</v>
      </c>
      <c r="H751" s="75"/>
      <c r="I751" s="69"/>
      <c r="J751" s="76"/>
    </row>
    <row r="752" spans="1:10" x14ac:dyDescent="0.25">
      <c r="A752" s="41">
        <v>749</v>
      </c>
      <c r="B752" s="68"/>
      <c r="C752" s="69"/>
      <c r="D752" s="69"/>
      <c r="E752" s="70"/>
      <c r="F752" s="70" t="s">
        <v>433</v>
      </c>
      <c r="G752" s="100" t="s">
        <v>416</v>
      </c>
      <c r="H752" s="75"/>
      <c r="I752" s="69"/>
      <c r="J752" s="76"/>
    </row>
    <row r="753" spans="1:10" x14ac:dyDescent="0.25">
      <c r="A753" s="42">
        <v>750</v>
      </c>
      <c r="B753" s="68"/>
      <c r="C753" s="69"/>
      <c r="D753" s="69"/>
      <c r="E753" s="70"/>
      <c r="F753" s="70" t="s">
        <v>433</v>
      </c>
      <c r="G753" s="100" t="s">
        <v>416</v>
      </c>
      <c r="H753" s="75"/>
      <c r="I753" s="69"/>
      <c r="J753" s="76"/>
    </row>
    <row r="754" spans="1:10" x14ac:dyDescent="0.25">
      <c r="A754" s="41">
        <v>751</v>
      </c>
      <c r="B754" s="68"/>
      <c r="C754" s="69"/>
      <c r="D754" s="69"/>
      <c r="E754" s="70"/>
      <c r="F754" s="70" t="s">
        <v>433</v>
      </c>
      <c r="G754" s="100" t="s">
        <v>416</v>
      </c>
      <c r="H754" s="75"/>
      <c r="I754" s="69"/>
      <c r="J754" s="76"/>
    </row>
    <row r="755" spans="1:10" x14ac:dyDescent="0.25">
      <c r="A755" s="42">
        <v>752</v>
      </c>
      <c r="B755" s="68"/>
      <c r="C755" s="69"/>
      <c r="D755" s="69"/>
      <c r="E755" s="70"/>
      <c r="F755" s="70" t="s">
        <v>433</v>
      </c>
      <c r="G755" s="100" t="s">
        <v>416</v>
      </c>
      <c r="H755" s="75"/>
      <c r="I755" s="69"/>
      <c r="J755" s="76"/>
    </row>
    <row r="756" spans="1:10" x14ac:dyDescent="0.25">
      <c r="A756" s="41">
        <v>753</v>
      </c>
      <c r="B756" s="68"/>
      <c r="C756" s="69"/>
      <c r="D756" s="69"/>
      <c r="E756" s="70"/>
      <c r="F756" s="70" t="s">
        <v>433</v>
      </c>
      <c r="G756" s="100" t="s">
        <v>416</v>
      </c>
      <c r="H756" s="75"/>
      <c r="I756" s="69"/>
      <c r="J756" s="76"/>
    </row>
    <row r="757" spans="1:10" x14ac:dyDescent="0.25">
      <c r="A757" s="42">
        <v>754</v>
      </c>
      <c r="B757" s="68"/>
      <c r="C757" s="69"/>
      <c r="D757" s="69"/>
      <c r="E757" s="70"/>
      <c r="F757" s="70" t="s">
        <v>433</v>
      </c>
      <c r="G757" s="100" t="s">
        <v>416</v>
      </c>
      <c r="H757" s="75"/>
      <c r="I757" s="69"/>
      <c r="J757" s="76"/>
    </row>
    <row r="758" spans="1:10" x14ac:dyDescent="0.25">
      <c r="A758" s="41">
        <v>755</v>
      </c>
      <c r="B758" s="68"/>
      <c r="C758" s="69"/>
      <c r="D758" s="69"/>
      <c r="E758" s="70"/>
      <c r="F758" s="70" t="s">
        <v>433</v>
      </c>
      <c r="G758" s="100" t="s">
        <v>416</v>
      </c>
      <c r="H758" s="75"/>
      <c r="I758" s="69"/>
      <c r="J758" s="76"/>
    </row>
    <row r="759" spans="1:10" x14ac:dyDescent="0.25">
      <c r="A759" s="42">
        <v>756</v>
      </c>
      <c r="B759" s="68"/>
      <c r="C759" s="69"/>
      <c r="D759" s="69"/>
      <c r="E759" s="70"/>
      <c r="F759" s="70" t="s">
        <v>433</v>
      </c>
      <c r="G759" s="100" t="s">
        <v>416</v>
      </c>
      <c r="H759" s="75"/>
      <c r="I759" s="69"/>
      <c r="J759" s="76"/>
    </row>
    <row r="760" spans="1:10" x14ac:dyDescent="0.25">
      <c r="A760" s="41">
        <v>757</v>
      </c>
      <c r="B760" s="68"/>
      <c r="C760" s="69"/>
      <c r="D760" s="69"/>
      <c r="E760" s="70"/>
      <c r="F760" s="70" t="s">
        <v>433</v>
      </c>
      <c r="G760" s="100" t="s">
        <v>416</v>
      </c>
      <c r="H760" s="75"/>
      <c r="I760" s="69"/>
      <c r="J760" s="76"/>
    </row>
    <row r="761" spans="1:10" x14ac:dyDescent="0.25">
      <c r="A761" s="42">
        <v>758</v>
      </c>
      <c r="B761" s="68"/>
      <c r="C761" s="69"/>
      <c r="D761" s="69"/>
      <c r="E761" s="70"/>
      <c r="F761" s="70" t="s">
        <v>433</v>
      </c>
      <c r="G761" s="100" t="s">
        <v>416</v>
      </c>
      <c r="H761" s="75"/>
      <c r="I761" s="69"/>
      <c r="J761" s="76"/>
    </row>
    <row r="762" spans="1:10" x14ac:dyDescent="0.25">
      <c r="A762" s="41">
        <v>759</v>
      </c>
      <c r="B762" s="68"/>
      <c r="C762" s="69"/>
      <c r="D762" s="69"/>
      <c r="E762" s="70"/>
      <c r="F762" s="70" t="s">
        <v>433</v>
      </c>
      <c r="G762" s="100" t="s">
        <v>416</v>
      </c>
      <c r="H762" s="75"/>
      <c r="I762" s="69"/>
      <c r="J762" s="76"/>
    </row>
    <row r="763" spans="1:10" x14ac:dyDescent="0.25">
      <c r="A763" s="42">
        <v>760</v>
      </c>
      <c r="B763" s="68"/>
      <c r="C763" s="69"/>
      <c r="D763" s="69"/>
      <c r="E763" s="70"/>
      <c r="F763" s="70" t="s">
        <v>433</v>
      </c>
      <c r="G763" s="100" t="s">
        <v>416</v>
      </c>
      <c r="H763" s="75"/>
      <c r="I763" s="69"/>
      <c r="J763" s="76"/>
    </row>
    <row r="764" spans="1:10" x14ac:dyDescent="0.25">
      <c r="A764" s="41">
        <v>761</v>
      </c>
      <c r="B764" s="68"/>
      <c r="C764" s="69"/>
      <c r="D764" s="69"/>
      <c r="E764" s="70"/>
      <c r="F764" s="70" t="s">
        <v>433</v>
      </c>
      <c r="G764" s="100" t="s">
        <v>416</v>
      </c>
      <c r="H764" s="75"/>
      <c r="I764" s="69"/>
      <c r="J764" s="76"/>
    </row>
    <row r="765" spans="1:10" x14ac:dyDescent="0.25">
      <c r="A765" s="42">
        <v>762</v>
      </c>
      <c r="B765" s="68"/>
      <c r="C765" s="69"/>
      <c r="D765" s="69"/>
      <c r="E765" s="70"/>
      <c r="F765" s="70" t="s">
        <v>433</v>
      </c>
      <c r="G765" s="100" t="s">
        <v>416</v>
      </c>
      <c r="H765" s="75"/>
      <c r="I765" s="69"/>
      <c r="J765" s="76"/>
    </row>
    <row r="766" spans="1:10" x14ac:dyDescent="0.25">
      <c r="A766" s="41">
        <v>763</v>
      </c>
      <c r="B766" s="68"/>
      <c r="C766" s="69"/>
      <c r="D766" s="69"/>
      <c r="E766" s="70"/>
      <c r="F766" s="70" t="s">
        <v>433</v>
      </c>
      <c r="G766" s="100" t="s">
        <v>416</v>
      </c>
      <c r="H766" s="75"/>
      <c r="I766" s="69"/>
      <c r="J766" s="76"/>
    </row>
    <row r="767" spans="1:10" x14ac:dyDescent="0.25">
      <c r="A767" s="42">
        <v>764</v>
      </c>
      <c r="B767" s="68"/>
      <c r="C767" s="69"/>
      <c r="D767" s="69"/>
      <c r="E767" s="70"/>
      <c r="F767" s="70" t="s">
        <v>433</v>
      </c>
      <c r="G767" s="100" t="s">
        <v>416</v>
      </c>
      <c r="H767" s="75"/>
      <c r="I767" s="69"/>
      <c r="J767" s="76"/>
    </row>
    <row r="768" spans="1:10" x14ac:dyDescent="0.25">
      <c r="A768" s="41">
        <v>765</v>
      </c>
      <c r="B768" s="68"/>
      <c r="C768" s="69"/>
      <c r="D768" s="69"/>
      <c r="E768" s="70"/>
      <c r="F768" s="70" t="s">
        <v>433</v>
      </c>
      <c r="G768" s="100" t="s">
        <v>416</v>
      </c>
      <c r="H768" s="75"/>
      <c r="I768" s="69"/>
      <c r="J768" s="76"/>
    </row>
    <row r="769" spans="1:10" x14ac:dyDescent="0.25">
      <c r="A769" s="42">
        <v>766</v>
      </c>
      <c r="B769" s="68"/>
      <c r="C769" s="69"/>
      <c r="D769" s="69"/>
      <c r="E769" s="70"/>
      <c r="F769" s="70" t="s">
        <v>433</v>
      </c>
      <c r="G769" s="100" t="s">
        <v>416</v>
      </c>
      <c r="H769" s="75"/>
      <c r="I769" s="69"/>
      <c r="J769" s="76"/>
    </row>
    <row r="770" spans="1:10" x14ac:dyDescent="0.25">
      <c r="A770" s="41">
        <v>767</v>
      </c>
      <c r="B770" s="68"/>
      <c r="C770" s="69"/>
      <c r="D770" s="69"/>
      <c r="E770" s="70"/>
      <c r="F770" s="70" t="s">
        <v>433</v>
      </c>
      <c r="G770" s="100" t="s">
        <v>416</v>
      </c>
      <c r="H770" s="75"/>
      <c r="I770" s="69"/>
      <c r="J770" s="76"/>
    </row>
    <row r="771" spans="1:10" x14ac:dyDescent="0.25">
      <c r="A771" s="42">
        <v>768</v>
      </c>
      <c r="B771" s="68"/>
      <c r="C771" s="69"/>
      <c r="D771" s="69"/>
      <c r="E771" s="70"/>
      <c r="F771" s="70" t="s">
        <v>433</v>
      </c>
      <c r="G771" s="100" t="s">
        <v>416</v>
      </c>
      <c r="H771" s="75"/>
      <c r="I771" s="69"/>
      <c r="J771" s="76"/>
    </row>
    <row r="772" spans="1:10" x14ac:dyDescent="0.25">
      <c r="A772" s="41">
        <v>769</v>
      </c>
      <c r="B772" s="68"/>
      <c r="C772" s="69"/>
      <c r="D772" s="69"/>
      <c r="E772" s="70"/>
      <c r="F772" s="70" t="s">
        <v>433</v>
      </c>
      <c r="G772" s="100" t="s">
        <v>416</v>
      </c>
      <c r="H772" s="75"/>
      <c r="I772" s="69"/>
      <c r="J772" s="76"/>
    </row>
    <row r="773" spans="1:10" x14ac:dyDescent="0.25">
      <c r="A773" s="42">
        <v>770</v>
      </c>
      <c r="B773" s="68"/>
      <c r="C773" s="69"/>
      <c r="D773" s="69"/>
      <c r="E773" s="70"/>
      <c r="F773" s="70" t="s">
        <v>433</v>
      </c>
      <c r="G773" s="100" t="s">
        <v>416</v>
      </c>
      <c r="H773" s="75"/>
      <c r="I773" s="69"/>
      <c r="J773" s="76"/>
    </row>
    <row r="774" spans="1:10" x14ac:dyDescent="0.25">
      <c r="A774" s="41">
        <v>771</v>
      </c>
      <c r="B774" s="68"/>
      <c r="C774" s="69"/>
      <c r="D774" s="69"/>
      <c r="E774" s="70"/>
      <c r="F774" s="70" t="s">
        <v>433</v>
      </c>
      <c r="G774" s="100" t="s">
        <v>416</v>
      </c>
      <c r="H774" s="75"/>
      <c r="I774" s="69"/>
      <c r="J774" s="76"/>
    </row>
    <row r="775" spans="1:10" x14ac:dyDescent="0.25">
      <c r="A775" s="42">
        <v>772</v>
      </c>
      <c r="B775" s="68"/>
      <c r="C775" s="69"/>
      <c r="D775" s="69"/>
      <c r="E775" s="70"/>
      <c r="F775" s="70" t="s">
        <v>433</v>
      </c>
      <c r="G775" s="100" t="s">
        <v>416</v>
      </c>
      <c r="H775" s="75"/>
      <c r="I775" s="69"/>
      <c r="J775" s="76"/>
    </row>
    <row r="776" spans="1:10" x14ac:dyDescent="0.25">
      <c r="A776" s="41">
        <v>773</v>
      </c>
      <c r="B776" s="68"/>
      <c r="C776" s="69"/>
      <c r="D776" s="69"/>
      <c r="E776" s="70"/>
      <c r="F776" s="70" t="s">
        <v>433</v>
      </c>
      <c r="G776" s="100" t="s">
        <v>416</v>
      </c>
      <c r="H776" s="75"/>
      <c r="I776" s="69"/>
      <c r="J776" s="76"/>
    </row>
    <row r="777" spans="1:10" x14ac:dyDescent="0.25">
      <c r="A777" s="42">
        <v>774</v>
      </c>
      <c r="B777" s="68"/>
      <c r="C777" s="69"/>
      <c r="D777" s="69"/>
      <c r="E777" s="70"/>
      <c r="F777" s="70" t="s">
        <v>433</v>
      </c>
      <c r="G777" s="100" t="s">
        <v>416</v>
      </c>
      <c r="H777" s="75"/>
      <c r="I777" s="69"/>
      <c r="J777" s="76"/>
    </row>
    <row r="778" spans="1:10" x14ac:dyDescent="0.25">
      <c r="A778" s="41">
        <v>775</v>
      </c>
      <c r="B778" s="68"/>
      <c r="C778" s="69"/>
      <c r="D778" s="69"/>
      <c r="E778" s="70"/>
      <c r="F778" s="70" t="s">
        <v>433</v>
      </c>
      <c r="G778" s="100" t="s">
        <v>416</v>
      </c>
      <c r="H778" s="75"/>
      <c r="I778" s="69"/>
      <c r="J778" s="76"/>
    </row>
    <row r="779" spans="1:10" x14ac:dyDescent="0.25">
      <c r="A779" s="42">
        <v>776</v>
      </c>
      <c r="B779" s="68"/>
      <c r="C779" s="69"/>
      <c r="D779" s="69"/>
      <c r="E779" s="70"/>
      <c r="F779" s="70" t="s">
        <v>433</v>
      </c>
      <c r="G779" s="100" t="s">
        <v>416</v>
      </c>
      <c r="H779" s="75"/>
      <c r="I779" s="69"/>
      <c r="J779" s="76"/>
    </row>
    <row r="780" spans="1:10" x14ac:dyDescent="0.25">
      <c r="A780" s="41">
        <v>777</v>
      </c>
      <c r="B780" s="68"/>
      <c r="C780" s="69"/>
      <c r="D780" s="69"/>
      <c r="E780" s="70"/>
      <c r="F780" s="70" t="s">
        <v>433</v>
      </c>
      <c r="G780" s="100" t="s">
        <v>416</v>
      </c>
      <c r="H780" s="75"/>
      <c r="I780" s="69"/>
      <c r="J780" s="76"/>
    </row>
    <row r="781" spans="1:10" x14ac:dyDescent="0.25">
      <c r="A781" s="42">
        <v>778</v>
      </c>
      <c r="B781" s="68"/>
      <c r="C781" s="69"/>
      <c r="D781" s="69"/>
      <c r="E781" s="70"/>
      <c r="F781" s="70" t="s">
        <v>433</v>
      </c>
      <c r="G781" s="100" t="s">
        <v>416</v>
      </c>
      <c r="H781" s="75"/>
      <c r="I781" s="69"/>
      <c r="J781" s="76"/>
    </row>
    <row r="782" spans="1:10" x14ac:dyDescent="0.25">
      <c r="A782" s="41">
        <v>779</v>
      </c>
      <c r="B782" s="68"/>
      <c r="C782" s="69"/>
      <c r="D782" s="69"/>
      <c r="E782" s="70"/>
      <c r="F782" s="70" t="s">
        <v>433</v>
      </c>
      <c r="G782" s="100" t="s">
        <v>416</v>
      </c>
      <c r="H782" s="75"/>
      <c r="I782" s="69"/>
      <c r="J782" s="76"/>
    </row>
    <row r="783" spans="1:10" x14ac:dyDescent="0.25">
      <c r="A783" s="42">
        <v>780</v>
      </c>
      <c r="B783" s="68"/>
      <c r="C783" s="69"/>
      <c r="D783" s="69"/>
      <c r="E783" s="70"/>
      <c r="F783" s="70" t="s">
        <v>433</v>
      </c>
      <c r="G783" s="100" t="s">
        <v>416</v>
      </c>
      <c r="H783" s="75"/>
      <c r="I783" s="69"/>
      <c r="J783" s="76"/>
    </row>
    <row r="784" spans="1:10" x14ac:dyDescent="0.25">
      <c r="A784" s="41">
        <v>781</v>
      </c>
      <c r="B784" s="68"/>
      <c r="C784" s="69"/>
      <c r="D784" s="69"/>
      <c r="E784" s="70"/>
      <c r="F784" s="70" t="s">
        <v>433</v>
      </c>
      <c r="G784" s="100" t="s">
        <v>416</v>
      </c>
      <c r="H784" s="75"/>
      <c r="I784" s="69"/>
      <c r="J784" s="76"/>
    </row>
    <row r="785" spans="1:10" x14ac:dyDescent="0.25">
      <c r="A785" s="42">
        <v>782</v>
      </c>
      <c r="B785" s="68"/>
      <c r="C785" s="69"/>
      <c r="D785" s="69"/>
      <c r="E785" s="70"/>
      <c r="F785" s="70" t="s">
        <v>433</v>
      </c>
      <c r="G785" s="100" t="s">
        <v>416</v>
      </c>
      <c r="H785" s="75"/>
      <c r="I785" s="69"/>
      <c r="J785" s="76"/>
    </row>
    <row r="786" spans="1:10" x14ac:dyDescent="0.25">
      <c r="A786" s="41">
        <v>783</v>
      </c>
      <c r="B786" s="68"/>
      <c r="C786" s="69"/>
      <c r="D786" s="69"/>
      <c r="E786" s="70"/>
      <c r="F786" s="70" t="s">
        <v>433</v>
      </c>
      <c r="G786" s="100" t="s">
        <v>416</v>
      </c>
      <c r="H786" s="75"/>
      <c r="I786" s="69"/>
      <c r="J786" s="76"/>
    </row>
    <row r="787" spans="1:10" x14ac:dyDescent="0.25">
      <c r="A787" s="42">
        <v>784</v>
      </c>
      <c r="B787" s="68"/>
      <c r="C787" s="69"/>
      <c r="D787" s="69"/>
      <c r="E787" s="70"/>
      <c r="F787" s="70" t="s">
        <v>433</v>
      </c>
      <c r="G787" s="100" t="s">
        <v>416</v>
      </c>
      <c r="H787" s="75"/>
      <c r="I787" s="69"/>
      <c r="J787" s="76"/>
    </row>
    <row r="788" spans="1:10" x14ac:dyDescent="0.25">
      <c r="A788" s="41">
        <v>785</v>
      </c>
      <c r="B788" s="68"/>
      <c r="C788" s="69"/>
      <c r="D788" s="69"/>
      <c r="E788" s="70"/>
      <c r="F788" s="70" t="s">
        <v>433</v>
      </c>
      <c r="G788" s="100" t="s">
        <v>416</v>
      </c>
      <c r="H788" s="75"/>
      <c r="I788" s="69"/>
      <c r="J788" s="76"/>
    </row>
    <row r="789" spans="1:10" x14ac:dyDescent="0.25">
      <c r="A789" s="42">
        <v>786</v>
      </c>
      <c r="B789" s="68"/>
      <c r="C789" s="69"/>
      <c r="D789" s="69"/>
      <c r="E789" s="70"/>
      <c r="F789" s="70" t="s">
        <v>433</v>
      </c>
      <c r="G789" s="100" t="s">
        <v>416</v>
      </c>
      <c r="H789" s="75"/>
      <c r="I789" s="69"/>
      <c r="J789" s="76"/>
    </row>
    <row r="790" spans="1:10" x14ac:dyDescent="0.25">
      <c r="A790" s="41">
        <v>787</v>
      </c>
      <c r="B790" s="68"/>
      <c r="C790" s="69"/>
      <c r="D790" s="69"/>
      <c r="E790" s="70"/>
      <c r="F790" s="70" t="s">
        <v>433</v>
      </c>
      <c r="G790" s="100" t="s">
        <v>416</v>
      </c>
      <c r="H790" s="75"/>
      <c r="I790" s="69"/>
      <c r="J790" s="76"/>
    </row>
    <row r="791" spans="1:10" x14ac:dyDescent="0.25">
      <c r="A791" s="42">
        <v>788</v>
      </c>
      <c r="B791" s="68"/>
      <c r="C791" s="69"/>
      <c r="D791" s="69"/>
      <c r="E791" s="70"/>
      <c r="F791" s="70" t="s">
        <v>433</v>
      </c>
      <c r="G791" s="100" t="s">
        <v>416</v>
      </c>
      <c r="H791" s="75"/>
      <c r="I791" s="69"/>
      <c r="J791" s="76"/>
    </row>
    <row r="792" spans="1:10" x14ac:dyDescent="0.25">
      <c r="A792" s="41">
        <v>789</v>
      </c>
      <c r="B792" s="68"/>
      <c r="C792" s="69"/>
      <c r="D792" s="69"/>
      <c r="E792" s="70"/>
      <c r="F792" s="70" t="s">
        <v>433</v>
      </c>
      <c r="G792" s="100" t="s">
        <v>416</v>
      </c>
      <c r="H792" s="75"/>
      <c r="I792" s="69"/>
      <c r="J792" s="76"/>
    </row>
    <row r="793" spans="1:10" x14ac:dyDescent="0.25">
      <c r="A793" s="42">
        <v>790</v>
      </c>
      <c r="B793" s="68"/>
      <c r="C793" s="69"/>
      <c r="D793" s="69"/>
      <c r="E793" s="70"/>
      <c r="F793" s="70" t="s">
        <v>433</v>
      </c>
      <c r="G793" s="100" t="s">
        <v>416</v>
      </c>
      <c r="H793" s="75"/>
      <c r="I793" s="69"/>
      <c r="J793" s="76"/>
    </row>
    <row r="794" spans="1:10" x14ac:dyDescent="0.25">
      <c r="A794" s="41">
        <v>791</v>
      </c>
      <c r="B794" s="68"/>
      <c r="C794" s="69"/>
      <c r="D794" s="69"/>
      <c r="E794" s="70"/>
      <c r="F794" s="70" t="s">
        <v>433</v>
      </c>
      <c r="G794" s="100" t="s">
        <v>416</v>
      </c>
      <c r="H794" s="75"/>
      <c r="I794" s="69"/>
      <c r="J794" s="76"/>
    </row>
    <row r="795" spans="1:10" x14ac:dyDescent="0.25">
      <c r="A795" s="42">
        <v>792</v>
      </c>
      <c r="B795" s="68"/>
      <c r="C795" s="69"/>
      <c r="D795" s="69"/>
      <c r="E795" s="70"/>
      <c r="F795" s="70" t="s">
        <v>433</v>
      </c>
      <c r="G795" s="100" t="s">
        <v>416</v>
      </c>
      <c r="H795" s="75"/>
      <c r="I795" s="69"/>
      <c r="J795" s="76"/>
    </row>
    <row r="796" spans="1:10" x14ac:dyDescent="0.25">
      <c r="A796" s="41">
        <v>793</v>
      </c>
      <c r="B796" s="68"/>
      <c r="C796" s="69"/>
      <c r="D796" s="69"/>
      <c r="E796" s="70"/>
      <c r="F796" s="70" t="s">
        <v>433</v>
      </c>
      <c r="G796" s="100" t="s">
        <v>416</v>
      </c>
      <c r="H796" s="75"/>
      <c r="I796" s="69"/>
      <c r="J796" s="76"/>
    </row>
    <row r="797" spans="1:10" x14ac:dyDescent="0.25">
      <c r="A797" s="42">
        <v>794</v>
      </c>
      <c r="B797" s="68"/>
      <c r="C797" s="69"/>
      <c r="D797" s="69"/>
      <c r="E797" s="70"/>
      <c r="F797" s="70" t="s">
        <v>433</v>
      </c>
      <c r="G797" s="100" t="s">
        <v>416</v>
      </c>
      <c r="H797" s="75"/>
      <c r="I797" s="69"/>
      <c r="J797" s="76"/>
    </row>
    <row r="798" spans="1:10" x14ac:dyDescent="0.25">
      <c r="A798" s="41">
        <v>795</v>
      </c>
      <c r="B798" s="68"/>
      <c r="C798" s="69"/>
      <c r="D798" s="69"/>
      <c r="E798" s="70"/>
      <c r="F798" s="70" t="s">
        <v>433</v>
      </c>
      <c r="G798" s="100" t="s">
        <v>416</v>
      </c>
      <c r="H798" s="75"/>
      <c r="I798" s="69"/>
      <c r="J798" s="76"/>
    </row>
    <row r="799" spans="1:10" x14ac:dyDescent="0.25">
      <c r="A799" s="42">
        <v>796</v>
      </c>
      <c r="B799" s="68"/>
      <c r="C799" s="69"/>
      <c r="D799" s="69"/>
      <c r="E799" s="70"/>
      <c r="F799" s="70" t="s">
        <v>433</v>
      </c>
      <c r="G799" s="100" t="s">
        <v>416</v>
      </c>
      <c r="H799" s="75"/>
      <c r="I799" s="69"/>
      <c r="J799" s="76"/>
    </row>
    <row r="800" spans="1:10" x14ac:dyDescent="0.25">
      <c r="A800" s="41">
        <v>797</v>
      </c>
      <c r="B800" s="68"/>
      <c r="C800" s="69"/>
      <c r="D800" s="69"/>
      <c r="E800" s="70"/>
      <c r="F800" s="70" t="s">
        <v>433</v>
      </c>
      <c r="G800" s="100" t="s">
        <v>416</v>
      </c>
      <c r="H800" s="75"/>
      <c r="I800" s="69"/>
      <c r="J800" s="76"/>
    </row>
    <row r="801" spans="1:10" x14ac:dyDescent="0.25">
      <c r="A801" s="42">
        <v>798</v>
      </c>
      <c r="B801" s="68"/>
      <c r="C801" s="69"/>
      <c r="D801" s="69"/>
      <c r="E801" s="70"/>
      <c r="F801" s="70" t="s">
        <v>433</v>
      </c>
      <c r="G801" s="100" t="s">
        <v>416</v>
      </c>
      <c r="H801" s="75"/>
      <c r="I801" s="69"/>
      <c r="J801" s="76"/>
    </row>
    <row r="802" spans="1:10" x14ac:dyDescent="0.25">
      <c r="A802" s="41">
        <v>799</v>
      </c>
      <c r="B802" s="68"/>
      <c r="C802" s="69"/>
      <c r="D802" s="69"/>
      <c r="E802" s="70"/>
      <c r="F802" s="70" t="s">
        <v>433</v>
      </c>
      <c r="G802" s="100" t="s">
        <v>416</v>
      </c>
      <c r="H802" s="75"/>
      <c r="I802" s="69"/>
      <c r="J802" s="76"/>
    </row>
    <row r="803" spans="1:10" x14ac:dyDescent="0.25">
      <c r="A803" s="42">
        <v>800</v>
      </c>
      <c r="B803" s="68"/>
      <c r="C803" s="69"/>
      <c r="D803" s="69"/>
      <c r="E803" s="70"/>
      <c r="F803" s="70" t="s">
        <v>433</v>
      </c>
      <c r="G803" s="100" t="s">
        <v>416</v>
      </c>
      <c r="H803" s="75"/>
      <c r="I803" s="69"/>
      <c r="J803" s="76"/>
    </row>
    <row r="804" spans="1:10" x14ac:dyDescent="0.25">
      <c r="A804" s="41">
        <v>801</v>
      </c>
      <c r="B804" s="68"/>
      <c r="C804" s="69"/>
      <c r="D804" s="69"/>
      <c r="E804" s="70"/>
      <c r="F804" s="70" t="s">
        <v>433</v>
      </c>
      <c r="G804" s="100" t="s">
        <v>416</v>
      </c>
      <c r="H804" s="75"/>
      <c r="I804" s="69"/>
      <c r="J804" s="76"/>
    </row>
    <row r="805" spans="1:10" x14ac:dyDescent="0.25">
      <c r="A805" s="42">
        <v>802</v>
      </c>
      <c r="B805" s="68"/>
      <c r="C805" s="69"/>
      <c r="D805" s="69"/>
      <c r="E805" s="70"/>
      <c r="F805" s="70" t="s">
        <v>433</v>
      </c>
      <c r="G805" s="100" t="s">
        <v>416</v>
      </c>
      <c r="H805" s="75"/>
      <c r="I805" s="69"/>
      <c r="J805" s="76"/>
    </row>
    <row r="806" spans="1:10" x14ac:dyDescent="0.25">
      <c r="A806" s="41">
        <v>803</v>
      </c>
      <c r="B806" s="68"/>
      <c r="C806" s="69"/>
      <c r="D806" s="69"/>
      <c r="E806" s="70"/>
      <c r="F806" s="70" t="s">
        <v>433</v>
      </c>
      <c r="G806" s="100" t="s">
        <v>416</v>
      </c>
      <c r="H806" s="75"/>
      <c r="I806" s="69"/>
      <c r="J806" s="76"/>
    </row>
    <row r="807" spans="1:10" x14ac:dyDescent="0.25">
      <c r="A807" s="42">
        <v>804</v>
      </c>
      <c r="B807" s="68"/>
      <c r="C807" s="69"/>
      <c r="D807" s="69"/>
      <c r="E807" s="70"/>
      <c r="F807" s="70" t="s">
        <v>433</v>
      </c>
      <c r="G807" s="100" t="s">
        <v>416</v>
      </c>
      <c r="H807" s="75"/>
      <c r="I807" s="69"/>
      <c r="J807" s="76"/>
    </row>
    <row r="808" spans="1:10" x14ac:dyDescent="0.25">
      <c r="A808" s="41">
        <v>805</v>
      </c>
      <c r="B808" s="68"/>
      <c r="C808" s="69"/>
      <c r="D808" s="69"/>
      <c r="E808" s="70"/>
      <c r="F808" s="70" t="s">
        <v>433</v>
      </c>
      <c r="G808" s="100" t="s">
        <v>416</v>
      </c>
      <c r="H808" s="75"/>
      <c r="I808" s="69"/>
      <c r="J808" s="76"/>
    </row>
    <row r="809" spans="1:10" x14ac:dyDescent="0.25">
      <c r="A809" s="42">
        <v>806</v>
      </c>
      <c r="B809" s="68"/>
      <c r="C809" s="69"/>
      <c r="D809" s="69"/>
      <c r="E809" s="70"/>
      <c r="F809" s="70" t="s">
        <v>433</v>
      </c>
      <c r="G809" s="100" t="s">
        <v>416</v>
      </c>
      <c r="H809" s="75"/>
      <c r="I809" s="69"/>
      <c r="J809" s="76"/>
    </row>
    <row r="810" spans="1:10" x14ac:dyDescent="0.25">
      <c r="A810" s="41">
        <v>807</v>
      </c>
      <c r="B810" s="68"/>
      <c r="C810" s="69"/>
      <c r="D810" s="69"/>
      <c r="E810" s="70"/>
      <c r="F810" s="70" t="s">
        <v>433</v>
      </c>
      <c r="G810" s="100" t="s">
        <v>416</v>
      </c>
      <c r="H810" s="75"/>
      <c r="I810" s="69"/>
      <c r="J810" s="76"/>
    </row>
    <row r="811" spans="1:10" x14ac:dyDescent="0.25">
      <c r="A811" s="42">
        <v>808</v>
      </c>
      <c r="B811" s="68"/>
      <c r="C811" s="69"/>
      <c r="D811" s="69"/>
      <c r="E811" s="70"/>
      <c r="F811" s="70" t="s">
        <v>433</v>
      </c>
      <c r="G811" s="100" t="s">
        <v>416</v>
      </c>
      <c r="H811" s="75"/>
      <c r="I811" s="69"/>
      <c r="J811" s="76"/>
    </row>
    <row r="812" spans="1:10" x14ac:dyDescent="0.25">
      <c r="A812" s="41">
        <v>809</v>
      </c>
      <c r="B812" s="68"/>
      <c r="C812" s="69"/>
      <c r="D812" s="69"/>
      <c r="E812" s="70"/>
      <c r="F812" s="70" t="s">
        <v>433</v>
      </c>
      <c r="G812" s="100" t="s">
        <v>416</v>
      </c>
      <c r="H812" s="75"/>
      <c r="I812" s="69"/>
      <c r="J812" s="76"/>
    </row>
    <row r="813" spans="1:10" x14ac:dyDescent="0.25">
      <c r="A813" s="42">
        <v>810</v>
      </c>
      <c r="B813" s="68"/>
      <c r="C813" s="69"/>
      <c r="D813" s="69"/>
      <c r="E813" s="70"/>
      <c r="F813" s="70" t="s">
        <v>433</v>
      </c>
      <c r="G813" s="100" t="s">
        <v>416</v>
      </c>
      <c r="H813" s="75"/>
      <c r="I813" s="69"/>
      <c r="J813" s="76"/>
    </row>
    <row r="814" spans="1:10" x14ac:dyDescent="0.25">
      <c r="A814" s="41">
        <v>811</v>
      </c>
      <c r="B814" s="68"/>
      <c r="C814" s="69"/>
      <c r="D814" s="69"/>
      <c r="E814" s="70"/>
      <c r="F814" s="70" t="s">
        <v>433</v>
      </c>
      <c r="G814" s="100" t="s">
        <v>416</v>
      </c>
      <c r="H814" s="75"/>
      <c r="I814" s="69"/>
      <c r="J814" s="76"/>
    </row>
    <row r="815" spans="1:10" x14ac:dyDescent="0.25">
      <c r="A815" s="42">
        <v>812</v>
      </c>
      <c r="B815" s="68"/>
      <c r="C815" s="69"/>
      <c r="D815" s="69"/>
      <c r="E815" s="70"/>
      <c r="F815" s="70" t="s">
        <v>433</v>
      </c>
      <c r="G815" s="100" t="s">
        <v>416</v>
      </c>
      <c r="H815" s="75"/>
      <c r="I815" s="69"/>
      <c r="J815" s="76"/>
    </row>
    <row r="816" spans="1:10" x14ac:dyDescent="0.25">
      <c r="A816" s="41">
        <v>813</v>
      </c>
      <c r="B816" s="68"/>
      <c r="C816" s="69"/>
      <c r="D816" s="69"/>
      <c r="E816" s="70"/>
      <c r="F816" s="70" t="s">
        <v>433</v>
      </c>
      <c r="G816" s="100" t="s">
        <v>416</v>
      </c>
      <c r="H816" s="75"/>
      <c r="I816" s="69"/>
      <c r="J816" s="76"/>
    </row>
    <row r="817" spans="1:10" x14ac:dyDescent="0.25">
      <c r="A817" s="42">
        <v>814</v>
      </c>
      <c r="B817" s="68"/>
      <c r="C817" s="69"/>
      <c r="D817" s="69"/>
      <c r="E817" s="70"/>
      <c r="F817" s="70" t="s">
        <v>433</v>
      </c>
      <c r="G817" s="100" t="s">
        <v>416</v>
      </c>
      <c r="H817" s="75"/>
      <c r="I817" s="69"/>
      <c r="J817" s="76"/>
    </row>
    <row r="818" spans="1:10" x14ac:dyDescent="0.25">
      <c r="A818" s="41">
        <v>815</v>
      </c>
      <c r="B818" s="68"/>
      <c r="C818" s="69"/>
      <c r="D818" s="69"/>
      <c r="E818" s="70"/>
      <c r="F818" s="70" t="s">
        <v>433</v>
      </c>
      <c r="G818" s="100" t="s">
        <v>416</v>
      </c>
      <c r="H818" s="75"/>
      <c r="I818" s="69"/>
      <c r="J818" s="76"/>
    </row>
    <row r="819" spans="1:10" x14ac:dyDescent="0.25">
      <c r="A819" s="42">
        <v>816</v>
      </c>
      <c r="B819" s="68"/>
      <c r="C819" s="69"/>
      <c r="D819" s="69"/>
      <c r="E819" s="70"/>
      <c r="F819" s="70" t="s">
        <v>433</v>
      </c>
      <c r="G819" s="100" t="s">
        <v>416</v>
      </c>
      <c r="H819" s="75"/>
      <c r="I819" s="69"/>
      <c r="J819" s="76"/>
    </row>
    <row r="820" spans="1:10" x14ac:dyDescent="0.25">
      <c r="A820" s="41">
        <v>817</v>
      </c>
      <c r="B820" s="68"/>
      <c r="C820" s="69"/>
      <c r="D820" s="69"/>
      <c r="E820" s="70"/>
      <c r="F820" s="70" t="s">
        <v>433</v>
      </c>
      <c r="G820" s="100" t="s">
        <v>416</v>
      </c>
      <c r="H820" s="75"/>
      <c r="I820" s="69"/>
      <c r="J820" s="76"/>
    </row>
    <row r="821" spans="1:10" x14ac:dyDescent="0.25">
      <c r="A821" s="42">
        <v>818</v>
      </c>
      <c r="B821" s="68"/>
      <c r="C821" s="69"/>
      <c r="D821" s="69"/>
      <c r="E821" s="70"/>
      <c r="F821" s="70" t="s">
        <v>433</v>
      </c>
      <c r="G821" s="100" t="s">
        <v>416</v>
      </c>
      <c r="H821" s="75"/>
      <c r="I821" s="69"/>
      <c r="J821" s="76"/>
    </row>
    <row r="822" spans="1:10" x14ac:dyDescent="0.25">
      <c r="A822" s="41">
        <v>819</v>
      </c>
      <c r="B822" s="68"/>
      <c r="C822" s="69"/>
      <c r="D822" s="69"/>
      <c r="E822" s="70"/>
      <c r="F822" s="70" t="s">
        <v>433</v>
      </c>
      <c r="G822" s="100" t="s">
        <v>416</v>
      </c>
      <c r="H822" s="75"/>
      <c r="I822" s="69"/>
      <c r="J822" s="76"/>
    </row>
    <row r="823" spans="1:10" x14ac:dyDescent="0.25">
      <c r="A823" s="42">
        <v>820</v>
      </c>
      <c r="B823" s="68"/>
      <c r="C823" s="69"/>
      <c r="D823" s="69"/>
      <c r="E823" s="70"/>
      <c r="F823" s="70" t="s">
        <v>433</v>
      </c>
      <c r="G823" s="100" t="s">
        <v>416</v>
      </c>
      <c r="H823" s="75"/>
      <c r="I823" s="69"/>
      <c r="J823" s="76"/>
    </row>
    <row r="824" spans="1:10" x14ac:dyDescent="0.25">
      <c r="A824" s="41">
        <v>821</v>
      </c>
      <c r="B824" s="68"/>
      <c r="C824" s="69"/>
      <c r="D824" s="69"/>
      <c r="E824" s="70"/>
      <c r="F824" s="70" t="s">
        <v>433</v>
      </c>
      <c r="G824" s="100" t="s">
        <v>416</v>
      </c>
      <c r="H824" s="75"/>
      <c r="I824" s="69"/>
      <c r="J824" s="76"/>
    </row>
    <row r="825" spans="1:10" x14ac:dyDescent="0.25">
      <c r="A825" s="42">
        <v>822</v>
      </c>
      <c r="B825" s="68"/>
      <c r="C825" s="69"/>
      <c r="D825" s="69"/>
      <c r="E825" s="70"/>
      <c r="F825" s="70" t="s">
        <v>433</v>
      </c>
      <c r="G825" s="100" t="s">
        <v>416</v>
      </c>
      <c r="H825" s="75"/>
      <c r="I825" s="69"/>
      <c r="J825" s="76"/>
    </row>
    <row r="826" spans="1:10" x14ac:dyDescent="0.25">
      <c r="A826" s="41">
        <v>823</v>
      </c>
      <c r="B826" s="68"/>
      <c r="C826" s="69"/>
      <c r="D826" s="69"/>
      <c r="E826" s="70"/>
      <c r="F826" s="70" t="s">
        <v>433</v>
      </c>
      <c r="G826" s="100" t="s">
        <v>416</v>
      </c>
      <c r="H826" s="75"/>
      <c r="I826" s="69"/>
      <c r="J826" s="76"/>
    </row>
    <row r="827" spans="1:10" x14ac:dyDescent="0.25">
      <c r="A827" s="42">
        <v>824</v>
      </c>
      <c r="B827" s="68"/>
      <c r="C827" s="69"/>
      <c r="D827" s="69"/>
      <c r="E827" s="70"/>
      <c r="F827" s="70" t="s">
        <v>433</v>
      </c>
      <c r="G827" s="100" t="s">
        <v>416</v>
      </c>
      <c r="H827" s="75"/>
      <c r="I827" s="69"/>
      <c r="J827" s="76"/>
    </row>
    <row r="828" spans="1:10" x14ac:dyDescent="0.25">
      <c r="A828" s="41">
        <v>825</v>
      </c>
      <c r="B828" s="68"/>
      <c r="C828" s="69"/>
      <c r="D828" s="69"/>
      <c r="E828" s="70"/>
      <c r="F828" s="70" t="s">
        <v>433</v>
      </c>
      <c r="G828" s="100" t="s">
        <v>416</v>
      </c>
      <c r="H828" s="75"/>
      <c r="I828" s="69"/>
      <c r="J828" s="76"/>
    </row>
    <row r="829" spans="1:10" x14ac:dyDescent="0.25">
      <c r="A829" s="42">
        <v>826</v>
      </c>
      <c r="B829" s="68"/>
      <c r="C829" s="69"/>
      <c r="D829" s="69"/>
      <c r="E829" s="70"/>
      <c r="F829" s="70" t="s">
        <v>433</v>
      </c>
      <c r="G829" s="100" t="s">
        <v>416</v>
      </c>
      <c r="H829" s="75"/>
      <c r="I829" s="69"/>
      <c r="J829" s="76"/>
    </row>
    <row r="830" spans="1:10" x14ac:dyDescent="0.25">
      <c r="A830" s="41">
        <v>827</v>
      </c>
      <c r="B830" s="68"/>
      <c r="C830" s="69"/>
      <c r="D830" s="69"/>
      <c r="E830" s="70"/>
      <c r="F830" s="70" t="s">
        <v>433</v>
      </c>
      <c r="G830" s="100" t="s">
        <v>416</v>
      </c>
      <c r="H830" s="75"/>
      <c r="I830" s="69"/>
      <c r="J830" s="76"/>
    </row>
    <row r="831" spans="1:10" x14ac:dyDescent="0.25">
      <c r="A831" s="42">
        <v>828</v>
      </c>
      <c r="B831" s="68"/>
      <c r="C831" s="69"/>
      <c r="D831" s="69"/>
      <c r="E831" s="70"/>
      <c r="F831" s="70" t="s">
        <v>433</v>
      </c>
      <c r="G831" s="100" t="s">
        <v>416</v>
      </c>
      <c r="H831" s="75"/>
      <c r="I831" s="69"/>
      <c r="J831" s="76"/>
    </row>
    <row r="832" spans="1:10" x14ac:dyDescent="0.25">
      <c r="A832" s="41">
        <v>829</v>
      </c>
      <c r="B832" s="68"/>
      <c r="C832" s="69"/>
      <c r="D832" s="69"/>
      <c r="E832" s="70"/>
      <c r="F832" s="70" t="s">
        <v>433</v>
      </c>
      <c r="G832" s="100" t="s">
        <v>416</v>
      </c>
      <c r="H832" s="75"/>
      <c r="I832" s="69"/>
      <c r="J832" s="76"/>
    </row>
    <row r="833" spans="1:10" x14ac:dyDescent="0.25">
      <c r="A833" s="42">
        <v>830</v>
      </c>
      <c r="B833" s="68"/>
      <c r="C833" s="69"/>
      <c r="D833" s="69"/>
      <c r="E833" s="70"/>
      <c r="F833" s="70" t="s">
        <v>433</v>
      </c>
      <c r="G833" s="100" t="s">
        <v>416</v>
      </c>
      <c r="H833" s="75"/>
      <c r="I833" s="69"/>
      <c r="J833" s="76"/>
    </row>
    <row r="834" spans="1:10" x14ac:dyDescent="0.25">
      <c r="A834" s="41">
        <v>831</v>
      </c>
      <c r="B834" s="68"/>
      <c r="C834" s="69"/>
      <c r="D834" s="69"/>
      <c r="E834" s="70"/>
      <c r="F834" s="70" t="s">
        <v>433</v>
      </c>
      <c r="G834" s="100" t="s">
        <v>416</v>
      </c>
      <c r="H834" s="75"/>
      <c r="I834" s="69"/>
      <c r="J834" s="76"/>
    </row>
    <row r="835" spans="1:10" x14ac:dyDescent="0.25">
      <c r="A835" s="42">
        <v>832</v>
      </c>
      <c r="B835" s="68"/>
      <c r="C835" s="69"/>
      <c r="D835" s="69"/>
      <c r="E835" s="70"/>
      <c r="F835" s="70" t="s">
        <v>433</v>
      </c>
      <c r="G835" s="100" t="s">
        <v>416</v>
      </c>
      <c r="H835" s="75"/>
      <c r="I835" s="69"/>
      <c r="J835" s="76"/>
    </row>
    <row r="836" spans="1:10" x14ac:dyDescent="0.25">
      <c r="A836" s="41">
        <v>833</v>
      </c>
      <c r="B836" s="68"/>
      <c r="C836" s="69"/>
      <c r="D836" s="69"/>
      <c r="E836" s="70"/>
      <c r="F836" s="70" t="s">
        <v>433</v>
      </c>
      <c r="G836" s="100" t="s">
        <v>416</v>
      </c>
      <c r="H836" s="75"/>
      <c r="I836" s="69"/>
      <c r="J836" s="76"/>
    </row>
    <row r="837" spans="1:10" x14ac:dyDescent="0.25">
      <c r="A837" s="42">
        <v>834</v>
      </c>
      <c r="B837" s="68"/>
      <c r="C837" s="69"/>
      <c r="D837" s="69"/>
      <c r="E837" s="70"/>
      <c r="F837" s="70" t="s">
        <v>433</v>
      </c>
      <c r="G837" s="100" t="s">
        <v>416</v>
      </c>
      <c r="H837" s="75"/>
      <c r="I837" s="69"/>
      <c r="J837" s="76"/>
    </row>
    <row r="838" spans="1:10" x14ac:dyDescent="0.25">
      <c r="A838" s="41">
        <v>835</v>
      </c>
      <c r="B838" s="68"/>
      <c r="C838" s="69"/>
      <c r="D838" s="69"/>
      <c r="E838" s="70"/>
      <c r="F838" s="70" t="s">
        <v>433</v>
      </c>
      <c r="G838" s="100" t="s">
        <v>416</v>
      </c>
      <c r="H838" s="75"/>
      <c r="I838" s="69"/>
      <c r="J838" s="76"/>
    </row>
    <row r="839" spans="1:10" x14ac:dyDescent="0.25">
      <c r="A839" s="42">
        <v>836</v>
      </c>
      <c r="B839" s="68"/>
      <c r="C839" s="69"/>
      <c r="D839" s="69"/>
      <c r="E839" s="70"/>
      <c r="F839" s="70" t="s">
        <v>433</v>
      </c>
      <c r="G839" s="100" t="s">
        <v>416</v>
      </c>
      <c r="H839" s="75"/>
      <c r="I839" s="69"/>
      <c r="J839" s="76"/>
    </row>
    <row r="840" spans="1:10" x14ac:dyDescent="0.25">
      <c r="A840" s="41">
        <v>837</v>
      </c>
      <c r="B840" s="68"/>
      <c r="C840" s="69"/>
      <c r="D840" s="69"/>
      <c r="E840" s="70"/>
      <c r="F840" s="70" t="s">
        <v>433</v>
      </c>
      <c r="G840" s="100" t="s">
        <v>416</v>
      </c>
      <c r="H840" s="75"/>
      <c r="I840" s="69"/>
      <c r="J840" s="76"/>
    </row>
    <row r="841" spans="1:10" x14ac:dyDescent="0.25">
      <c r="A841" s="42">
        <v>838</v>
      </c>
      <c r="B841" s="68"/>
      <c r="C841" s="69"/>
      <c r="D841" s="69"/>
      <c r="E841" s="70"/>
      <c r="F841" s="70" t="s">
        <v>433</v>
      </c>
      <c r="G841" s="100" t="s">
        <v>416</v>
      </c>
      <c r="H841" s="75"/>
      <c r="I841" s="69"/>
      <c r="J841" s="76"/>
    </row>
    <row r="842" spans="1:10" x14ac:dyDescent="0.25">
      <c r="A842" s="41">
        <v>839</v>
      </c>
      <c r="B842" s="68"/>
      <c r="C842" s="69"/>
      <c r="D842" s="69"/>
      <c r="E842" s="70"/>
      <c r="F842" s="70" t="s">
        <v>433</v>
      </c>
      <c r="G842" s="100" t="s">
        <v>416</v>
      </c>
      <c r="H842" s="75"/>
      <c r="I842" s="69"/>
      <c r="J842" s="76"/>
    </row>
    <row r="843" spans="1:10" x14ac:dyDescent="0.25">
      <c r="A843" s="42">
        <v>840</v>
      </c>
      <c r="B843" s="68"/>
      <c r="C843" s="69"/>
      <c r="D843" s="69"/>
      <c r="E843" s="70"/>
      <c r="F843" s="70" t="s">
        <v>433</v>
      </c>
      <c r="G843" s="100" t="s">
        <v>416</v>
      </c>
      <c r="H843" s="75"/>
      <c r="I843" s="69"/>
      <c r="J843" s="76"/>
    </row>
    <row r="844" spans="1:10" x14ac:dyDescent="0.25">
      <c r="A844" s="41">
        <v>841</v>
      </c>
      <c r="B844" s="68"/>
      <c r="C844" s="69"/>
      <c r="D844" s="69"/>
      <c r="E844" s="70"/>
      <c r="F844" s="70" t="s">
        <v>433</v>
      </c>
      <c r="G844" s="100" t="s">
        <v>416</v>
      </c>
      <c r="H844" s="75"/>
      <c r="I844" s="69"/>
      <c r="J844" s="76"/>
    </row>
    <row r="845" spans="1:10" x14ac:dyDescent="0.25">
      <c r="A845" s="42">
        <v>842</v>
      </c>
      <c r="B845" s="68"/>
      <c r="C845" s="69"/>
      <c r="D845" s="69"/>
      <c r="E845" s="70"/>
      <c r="F845" s="70" t="s">
        <v>433</v>
      </c>
      <c r="G845" s="100" t="s">
        <v>416</v>
      </c>
      <c r="H845" s="75"/>
      <c r="I845" s="69"/>
      <c r="J845" s="76"/>
    </row>
    <row r="846" spans="1:10" x14ac:dyDescent="0.25">
      <c r="A846" s="41">
        <v>843</v>
      </c>
      <c r="B846" s="68"/>
      <c r="C846" s="69"/>
      <c r="D846" s="69"/>
      <c r="E846" s="70"/>
      <c r="F846" s="70" t="s">
        <v>433</v>
      </c>
      <c r="G846" s="100" t="s">
        <v>416</v>
      </c>
      <c r="H846" s="75"/>
      <c r="I846" s="69"/>
      <c r="J846" s="76"/>
    </row>
    <row r="847" spans="1:10" x14ac:dyDescent="0.25">
      <c r="A847" s="42">
        <v>844</v>
      </c>
      <c r="B847" s="68"/>
      <c r="C847" s="69"/>
      <c r="D847" s="69"/>
      <c r="E847" s="70"/>
      <c r="F847" s="70" t="s">
        <v>433</v>
      </c>
      <c r="G847" s="100" t="s">
        <v>416</v>
      </c>
      <c r="H847" s="75"/>
      <c r="I847" s="69"/>
      <c r="J847" s="76"/>
    </row>
    <row r="848" spans="1:10" x14ac:dyDescent="0.25">
      <c r="A848" s="41">
        <v>845</v>
      </c>
      <c r="B848" s="68"/>
      <c r="C848" s="69"/>
      <c r="D848" s="69"/>
      <c r="E848" s="70"/>
      <c r="F848" s="70" t="s">
        <v>433</v>
      </c>
      <c r="G848" s="100" t="s">
        <v>416</v>
      </c>
      <c r="H848" s="75"/>
      <c r="I848" s="69"/>
      <c r="J848" s="76"/>
    </row>
    <row r="849" spans="1:10" x14ac:dyDescent="0.25">
      <c r="A849" s="42">
        <v>846</v>
      </c>
      <c r="B849" s="68"/>
      <c r="C849" s="69"/>
      <c r="D849" s="69"/>
      <c r="E849" s="70"/>
      <c r="F849" s="70" t="s">
        <v>433</v>
      </c>
      <c r="G849" s="100" t="s">
        <v>416</v>
      </c>
      <c r="H849" s="75"/>
      <c r="I849" s="69"/>
      <c r="J849" s="76"/>
    </row>
    <row r="850" spans="1:10" x14ac:dyDescent="0.25">
      <c r="A850" s="41">
        <v>847</v>
      </c>
      <c r="B850" s="68"/>
      <c r="C850" s="69"/>
      <c r="D850" s="69"/>
      <c r="E850" s="70"/>
      <c r="F850" s="70" t="s">
        <v>433</v>
      </c>
      <c r="G850" s="100" t="s">
        <v>416</v>
      </c>
      <c r="H850" s="75"/>
      <c r="I850" s="69"/>
      <c r="J850" s="76"/>
    </row>
    <row r="851" spans="1:10" x14ac:dyDescent="0.25">
      <c r="A851" s="42">
        <v>848</v>
      </c>
      <c r="B851" s="68"/>
      <c r="C851" s="69"/>
      <c r="D851" s="69"/>
      <c r="E851" s="70"/>
      <c r="F851" s="70" t="s">
        <v>433</v>
      </c>
      <c r="G851" s="100" t="s">
        <v>416</v>
      </c>
      <c r="H851" s="75"/>
      <c r="I851" s="69"/>
      <c r="J851" s="76"/>
    </row>
    <row r="852" spans="1:10" x14ac:dyDescent="0.25">
      <c r="A852" s="41">
        <v>849</v>
      </c>
      <c r="B852" s="68"/>
      <c r="C852" s="69"/>
      <c r="D852" s="69"/>
      <c r="E852" s="70"/>
      <c r="F852" s="70" t="s">
        <v>433</v>
      </c>
      <c r="G852" s="100" t="s">
        <v>416</v>
      </c>
      <c r="H852" s="75"/>
      <c r="I852" s="69"/>
      <c r="J852" s="76"/>
    </row>
    <row r="853" spans="1:10" x14ac:dyDescent="0.25">
      <c r="A853" s="42">
        <v>850</v>
      </c>
      <c r="B853" s="68"/>
      <c r="C853" s="69"/>
      <c r="D853" s="69"/>
      <c r="E853" s="70"/>
      <c r="F853" s="70" t="s">
        <v>433</v>
      </c>
      <c r="G853" s="100" t="s">
        <v>416</v>
      </c>
      <c r="H853" s="75"/>
      <c r="I853" s="69"/>
      <c r="J853" s="76"/>
    </row>
    <row r="854" spans="1:10" x14ac:dyDescent="0.25">
      <c r="A854" s="41">
        <v>851</v>
      </c>
      <c r="B854" s="68"/>
      <c r="C854" s="69"/>
      <c r="D854" s="69"/>
      <c r="E854" s="70"/>
      <c r="F854" s="70" t="s">
        <v>433</v>
      </c>
      <c r="G854" s="100" t="s">
        <v>416</v>
      </c>
      <c r="H854" s="75"/>
      <c r="I854" s="69"/>
      <c r="J854" s="76"/>
    </row>
    <row r="855" spans="1:10" x14ac:dyDescent="0.25">
      <c r="A855" s="42">
        <v>852</v>
      </c>
      <c r="B855" s="68"/>
      <c r="C855" s="69"/>
      <c r="D855" s="69"/>
      <c r="E855" s="70"/>
      <c r="F855" s="70" t="s">
        <v>433</v>
      </c>
      <c r="G855" s="100" t="s">
        <v>416</v>
      </c>
      <c r="H855" s="75"/>
      <c r="I855" s="69"/>
      <c r="J855" s="76"/>
    </row>
    <row r="856" spans="1:10" x14ac:dyDescent="0.25">
      <c r="A856" s="41">
        <v>853</v>
      </c>
      <c r="B856" s="68"/>
      <c r="C856" s="69"/>
      <c r="D856" s="69"/>
      <c r="E856" s="70"/>
      <c r="F856" s="70" t="s">
        <v>433</v>
      </c>
      <c r="G856" s="100" t="s">
        <v>416</v>
      </c>
      <c r="H856" s="75"/>
      <c r="I856" s="69"/>
      <c r="J856" s="76"/>
    </row>
    <row r="857" spans="1:10" x14ac:dyDescent="0.25">
      <c r="A857" s="42">
        <v>854</v>
      </c>
      <c r="B857" s="68"/>
      <c r="C857" s="69"/>
      <c r="D857" s="69"/>
      <c r="E857" s="70"/>
      <c r="F857" s="70" t="s">
        <v>433</v>
      </c>
      <c r="G857" s="100" t="s">
        <v>416</v>
      </c>
      <c r="H857" s="75"/>
      <c r="I857" s="69"/>
      <c r="J857" s="76"/>
    </row>
    <row r="858" spans="1:10" x14ac:dyDescent="0.25">
      <c r="A858" s="41">
        <v>855</v>
      </c>
      <c r="B858" s="68"/>
      <c r="C858" s="69"/>
      <c r="D858" s="69"/>
      <c r="E858" s="70"/>
      <c r="F858" s="70" t="s">
        <v>433</v>
      </c>
      <c r="G858" s="100" t="s">
        <v>416</v>
      </c>
      <c r="H858" s="75"/>
      <c r="I858" s="69"/>
      <c r="J858" s="76"/>
    </row>
    <row r="859" spans="1:10" x14ac:dyDescent="0.25">
      <c r="A859" s="42">
        <v>856</v>
      </c>
      <c r="B859" s="68"/>
      <c r="C859" s="69"/>
      <c r="D859" s="69"/>
      <c r="E859" s="70"/>
      <c r="F859" s="70" t="s">
        <v>433</v>
      </c>
      <c r="G859" s="100" t="s">
        <v>416</v>
      </c>
      <c r="H859" s="75"/>
      <c r="I859" s="69"/>
      <c r="J859" s="76"/>
    </row>
    <row r="860" spans="1:10" x14ac:dyDescent="0.25">
      <c r="A860" s="41">
        <v>857</v>
      </c>
      <c r="B860" s="68"/>
      <c r="C860" s="69"/>
      <c r="D860" s="69"/>
      <c r="E860" s="70"/>
      <c r="F860" s="70" t="s">
        <v>433</v>
      </c>
      <c r="G860" s="100" t="s">
        <v>416</v>
      </c>
      <c r="H860" s="75"/>
      <c r="I860" s="69"/>
      <c r="J860" s="76"/>
    </row>
    <row r="861" spans="1:10" x14ac:dyDescent="0.25">
      <c r="A861" s="42">
        <v>858</v>
      </c>
      <c r="B861" s="68"/>
      <c r="C861" s="69"/>
      <c r="D861" s="69"/>
      <c r="E861" s="70"/>
      <c r="F861" s="70" t="s">
        <v>433</v>
      </c>
      <c r="G861" s="100" t="s">
        <v>416</v>
      </c>
      <c r="H861" s="75"/>
      <c r="I861" s="69"/>
      <c r="J861" s="76"/>
    </row>
    <row r="862" spans="1:10" x14ac:dyDescent="0.25">
      <c r="A862" s="41">
        <v>859</v>
      </c>
      <c r="B862" s="68"/>
      <c r="C862" s="69"/>
      <c r="D862" s="69"/>
      <c r="E862" s="70"/>
      <c r="F862" s="70" t="s">
        <v>433</v>
      </c>
      <c r="G862" s="100" t="s">
        <v>416</v>
      </c>
      <c r="H862" s="75"/>
      <c r="I862" s="69"/>
      <c r="J862" s="76"/>
    </row>
    <row r="863" spans="1:10" x14ac:dyDescent="0.25">
      <c r="A863" s="42">
        <v>860</v>
      </c>
      <c r="B863" s="68"/>
      <c r="C863" s="69"/>
      <c r="D863" s="69"/>
      <c r="E863" s="70"/>
      <c r="F863" s="70" t="s">
        <v>433</v>
      </c>
      <c r="G863" s="100" t="s">
        <v>416</v>
      </c>
      <c r="H863" s="75"/>
      <c r="I863" s="69"/>
      <c r="J863" s="76"/>
    </row>
    <row r="864" spans="1:10" x14ac:dyDescent="0.25">
      <c r="A864" s="41">
        <v>861</v>
      </c>
      <c r="B864" s="68"/>
      <c r="C864" s="69"/>
      <c r="D864" s="69"/>
      <c r="E864" s="70"/>
      <c r="F864" s="70" t="s">
        <v>433</v>
      </c>
      <c r="G864" s="100" t="s">
        <v>416</v>
      </c>
      <c r="H864" s="75"/>
      <c r="I864" s="69"/>
      <c r="J864" s="76"/>
    </row>
    <row r="865" spans="1:10" x14ac:dyDescent="0.25">
      <c r="A865" s="42">
        <v>862</v>
      </c>
      <c r="B865" s="68"/>
      <c r="C865" s="69"/>
      <c r="D865" s="69"/>
      <c r="E865" s="70"/>
      <c r="F865" s="70" t="s">
        <v>433</v>
      </c>
      <c r="G865" s="100" t="s">
        <v>416</v>
      </c>
      <c r="H865" s="75"/>
      <c r="I865" s="69"/>
      <c r="J865" s="76"/>
    </row>
    <row r="866" spans="1:10" x14ac:dyDescent="0.25">
      <c r="A866" s="41">
        <v>863</v>
      </c>
      <c r="B866" s="68"/>
      <c r="C866" s="69"/>
      <c r="D866" s="69"/>
      <c r="E866" s="70"/>
      <c r="F866" s="70" t="s">
        <v>433</v>
      </c>
      <c r="G866" s="100" t="s">
        <v>416</v>
      </c>
      <c r="H866" s="75"/>
      <c r="I866" s="69"/>
      <c r="J866" s="76"/>
    </row>
    <row r="867" spans="1:10" x14ac:dyDescent="0.25">
      <c r="A867" s="42">
        <v>864</v>
      </c>
      <c r="B867" s="68"/>
      <c r="C867" s="69"/>
      <c r="D867" s="69"/>
      <c r="E867" s="70"/>
      <c r="F867" s="70" t="s">
        <v>433</v>
      </c>
      <c r="G867" s="100" t="s">
        <v>416</v>
      </c>
      <c r="H867" s="75"/>
      <c r="I867" s="69"/>
      <c r="J867" s="76"/>
    </row>
    <row r="868" spans="1:10" x14ac:dyDescent="0.25">
      <c r="A868" s="41">
        <v>865</v>
      </c>
      <c r="B868" s="68"/>
      <c r="C868" s="69"/>
      <c r="D868" s="69"/>
      <c r="E868" s="70"/>
      <c r="F868" s="70" t="s">
        <v>433</v>
      </c>
      <c r="G868" s="100" t="s">
        <v>416</v>
      </c>
      <c r="H868" s="75"/>
      <c r="I868" s="69"/>
      <c r="J868" s="76"/>
    </row>
    <row r="869" spans="1:10" x14ac:dyDescent="0.25">
      <c r="A869" s="42">
        <v>866</v>
      </c>
      <c r="B869" s="68"/>
      <c r="C869" s="69"/>
      <c r="D869" s="69"/>
      <c r="E869" s="70"/>
      <c r="F869" s="70" t="s">
        <v>433</v>
      </c>
      <c r="G869" s="100" t="s">
        <v>416</v>
      </c>
      <c r="H869" s="75"/>
      <c r="I869" s="69"/>
      <c r="J869" s="76"/>
    </row>
    <row r="870" spans="1:10" x14ac:dyDescent="0.25">
      <c r="A870" s="41">
        <v>867</v>
      </c>
      <c r="B870" s="68"/>
      <c r="C870" s="69"/>
      <c r="D870" s="69"/>
      <c r="E870" s="70"/>
      <c r="F870" s="70" t="s">
        <v>433</v>
      </c>
      <c r="G870" s="100" t="s">
        <v>416</v>
      </c>
      <c r="H870" s="75"/>
      <c r="I870" s="69"/>
      <c r="J870" s="76"/>
    </row>
    <row r="871" spans="1:10" x14ac:dyDescent="0.25">
      <c r="A871" s="42">
        <v>868</v>
      </c>
      <c r="B871" s="68"/>
      <c r="C871" s="69"/>
      <c r="D871" s="69"/>
      <c r="E871" s="70"/>
      <c r="F871" s="70" t="s">
        <v>433</v>
      </c>
      <c r="G871" s="100" t="s">
        <v>416</v>
      </c>
      <c r="H871" s="75"/>
      <c r="I871" s="69"/>
      <c r="J871" s="76"/>
    </row>
    <row r="872" spans="1:10" x14ac:dyDescent="0.25">
      <c r="A872" s="41">
        <v>869</v>
      </c>
      <c r="B872" s="68"/>
      <c r="C872" s="69"/>
      <c r="D872" s="69"/>
      <c r="E872" s="70"/>
      <c r="F872" s="70" t="s">
        <v>433</v>
      </c>
      <c r="G872" s="100" t="s">
        <v>416</v>
      </c>
      <c r="H872" s="75"/>
      <c r="I872" s="69"/>
      <c r="J872" s="76"/>
    </row>
    <row r="873" spans="1:10" x14ac:dyDescent="0.25">
      <c r="A873" s="42">
        <v>870</v>
      </c>
      <c r="B873" s="68"/>
      <c r="C873" s="69"/>
      <c r="D873" s="69"/>
      <c r="E873" s="70"/>
      <c r="F873" s="70" t="s">
        <v>433</v>
      </c>
      <c r="G873" s="100" t="s">
        <v>416</v>
      </c>
      <c r="H873" s="75"/>
      <c r="I873" s="69"/>
      <c r="J873" s="76"/>
    </row>
    <row r="874" spans="1:10" x14ac:dyDescent="0.25">
      <c r="A874" s="41">
        <v>871</v>
      </c>
      <c r="B874" s="68"/>
      <c r="C874" s="69"/>
      <c r="D874" s="69"/>
      <c r="E874" s="70"/>
      <c r="F874" s="70" t="s">
        <v>433</v>
      </c>
      <c r="G874" s="100" t="s">
        <v>416</v>
      </c>
      <c r="H874" s="75"/>
      <c r="I874" s="69"/>
      <c r="J874" s="76"/>
    </row>
    <row r="875" spans="1:10" x14ac:dyDescent="0.25">
      <c r="A875" s="42">
        <v>872</v>
      </c>
      <c r="B875" s="68"/>
      <c r="C875" s="69"/>
      <c r="D875" s="69"/>
      <c r="E875" s="70"/>
      <c r="F875" s="70" t="s">
        <v>433</v>
      </c>
      <c r="G875" s="100" t="s">
        <v>416</v>
      </c>
      <c r="H875" s="75"/>
      <c r="I875" s="69"/>
      <c r="J875" s="76"/>
    </row>
    <row r="876" spans="1:10" x14ac:dyDescent="0.25">
      <c r="A876" s="41">
        <v>873</v>
      </c>
      <c r="B876" s="68"/>
      <c r="C876" s="69"/>
      <c r="D876" s="69"/>
      <c r="E876" s="70"/>
      <c r="F876" s="70" t="s">
        <v>433</v>
      </c>
      <c r="G876" s="100" t="s">
        <v>416</v>
      </c>
      <c r="H876" s="75"/>
      <c r="I876" s="69"/>
      <c r="J876" s="76"/>
    </row>
    <row r="877" spans="1:10" x14ac:dyDescent="0.25">
      <c r="A877" s="42">
        <v>874</v>
      </c>
      <c r="B877" s="68"/>
      <c r="C877" s="69"/>
      <c r="D877" s="69"/>
      <c r="E877" s="70"/>
      <c r="F877" s="70" t="s">
        <v>433</v>
      </c>
      <c r="G877" s="100" t="s">
        <v>416</v>
      </c>
      <c r="H877" s="75"/>
      <c r="I877" s="69"/>
      <c r="J877" s="76"/>
    </row>
    <row r="878" spans="1:10" x14ac:dyDescent="0.25">
      <c r="A878" s="41">
        <v>875</v>
      </c>
      <c r="B878" s="68"/>
      <c r="C878" s="69"/>
      <c r="D878" s="69"/>
      <c r="E878" s="70"/>
      <c r="F878" s="70" t="s">
        <v>433</v>
      </c>
      <c r="G878" s="100" t="s">
        <v>416</v>
      </c>
      <c r="H878" s="75"/>
      <c r="I878" s="69"/>
      <c r="J878" s="76"/>
    </row>
    <row r="879" spans="1:10" x14ac:dyDescent="0.25">
      <c r="A879" s="42">
        <v>876</v>
      </c>
      <c r="B879" s="68"/>
      <c r="C879" s="69"/>
      <c r="D879" s="69"/>
      <c r="E879" s="70"/>
      <c r="F879" s="70" t="s">
        <v>433</v>
      </c>
      <c r="G879" s="100" t="s">
        <v>416</v>
      </c>
      <c r="H879" s="75"/>
      <c r="I879" s="69"/>
      <c r="J879" s="76"/>
    </row>
    <row r="880" spans="1:10" x14ac:dyDescent="0.25">
      <c r="A880" s="41">
        <v>877</v>
      </c>
      <c r="B880" s="68"/>
      <c r="C880" s="69"/>
      <c r="D880" s="69"/>
      <c r="E880" s="70"/>
      <c r="F880" s="70" t="s">
        <v>433</v>
      </c>
      <c r="G880" s="100" t="s">
        <v>416</v>
      </c>
      <c r="H880" s="75"/>
      <c r="I880" s="69"/>
      <c r="J880" s="76"/>
    </row>
    <row r="881" spans="1:10" x14ac:dyDescent="0.25">
      <c r="A881" s="42">
        <v>878</v>
      </c>
      <c r="B881" s="68"/>
      <c r="C881" s="69"/>
      <c r="D881" s="69"/>
      <c r="E881" s="70"/>
      <c r="F881" s="70" t="s">
        <v>433</v>
      </c>
      <c r="G881" s="100" t="s">
        <v>416</v>
      </c>
      <c r="H881" s="75"/>
      <c r="I881" s="69"/>
      <c r="J881" s="76"/>
    </row>
    <row r="882" spans="1:10" x14ac:dyDescent="0.25">
      <c r="A882" s="41">
        <v>879</v>
      </c>
      <c r="B882" s="68"/>
      <c r="C882" s="69"/>
      <c r="D882" s="69"/>
      <c r="E882" s="70"/>
      <c r="F882" s="70" t="s">
        <v>433</v>
      </c>
      <c r="G882" s="100" t="s">
        <v>416</v>
      </c>
      <c r="H882" s="75"/>
      <c r="I882" s="69"/>
      <c r="J882" s="76"/>
    </row>
    <row r="883" spans="1:10" x14ac:dyDescent="0.25">
      <c r="A883" s="42">
        <v>880</v>
      </c>
      <c r="B883" s="68"/>
      <c r="C883" s="69"/>
      <c r="D883" s="69"/>
      <c r="E883" s="70"/>
      <c r="F883" s="70" t="s">
        <v>433</v>
      </c>
      <c r="G883" s="100" t="s">
        <v>416</v>
      </c>
      <c r="H883" s="75"/>
      <c r="I883" s="69"/>
      <c r="J883" s="76"/>
    </row>
    <row r="884" spans="1:10" x14ac:dyDescent="0.25">
      <c r="A884" s="41">
        <v>881</v>
      </c>
      <c r="B884" s="68"/>
      <c r="C884" s="69"/>
      <c r="D884" s="69"/>
      <c r="E884" s="70"/>
      <c r="F884" s="70" t="s">
        <v>433</v>
      </c>
      <c r="G884" s="100" t="s">
        <v>416</v>
      </c>
      <c r="H884" s="75"/>
      <c r="I884" s="69"/>
      <c r="J884" s="76"/>
    </row>
    <row r="885" spans="1:10" x14ac:dyDescent="0.25">
      <c r="A885" s="42">
        <v>882</v>
      </c>
      <c r="B885" s="68"/>
      <c r="C885" s="69"/>
      <c r="D885" s="69"/>
      <c r="E885" s="70"/>
      <c r="F885" s="70" t="s">
        <v>433</v>
      </c>
      <c r="G885" s="100" t="s">
        <v>416</v>
      </c>
      <c r="H885" s="75"/>
      <c r="I885" s="69"/>
      <c r="J885" s="76"/>
    </row>
    <row r="886" spans="1:10" x14ac:dyDescent="0.25">
      <c r="A886" s="41">
        <v>883</v>
      </c>
      <c r="B886" s="68"/>
      <c r="C886" s="69"/>
      <c r="D886" s="69"/>
      <c r="E886" s="70"/>
      <c r="F886" s="70" t="s">
        <v>433</v>
      </c>
      <c r="G886" s="100" t="s">
        <v>416</v>
      </c>
      <c r="H886" s="75"/>
      <c r="I886" s="69"/>
      <c r="J886" s="76"/>
    </row>
    <row r="887" spans="1:10" x14ac:dyDescent="0.25">
      <c r="A887" s="42">
        <v>884</v>
      </c>
      <c r="B887" s="68"/>
      <c r="C887" s="69"/>
      <c r="D887" s="69"/>
      <c r="E887" s="70"/>
      <c r="F887" s="70" t="s">
        <v>433</v>
      </c>
      <c r="G887" s="100" t="s">
        <v>416</v>
      </c>
      <c r="H887" s="75"/>
      <c r="I887" s="69"/>
      <c r="J887" s="76"/>
    </row>
    <row r="888" spans="1:10" x14ac:dyDescent="0.25">
      <c r="A888" s="41">
        <v>885</v>
      </c>
      <c r="B888" s="68"/>
      <c r="C888" s="69"/>
      <c r="D888" s="69"/>
      <c r="E888" s="70"/>
      <c r="F888" s="70" t="s">
        <v>433</v>
      </c>
      <c r="G888" s="100" t="s">
        <v>416</v>
      </c>
      <c r="H888" s="75"/>
      <c r="I888" s="69"/>
      <c r="J888" s="76"/>
    </row>
    <row r="889" spans="1:10" x14ac:dyDescent="0.25">
      <c r="A889" s="42">
        <v>886</v>
      </c>
      <c r="B889" s="68"/>
      <c r="C889" s="69"/>
      <c r="D889" s="69"/>
      <c r="E889" s="70"/>
      <c r="F889" s="70" t="s">
        <v>433</v>
      </c>
      <c r="G889" s="100" t="s">
        <v>416</v>
      </c>
      <c r="H889" s="75"/>
      <c r="I889" s="69"/>
      <c r="J889" s="76"/>
    </row>
    <row r="890" spans="1:10" x14ac:dyDescent="0.25">
      <c r="A890" s="41">
        <v>887</v>
      </c>
      <c r="B890" s="68"/>
      <c r="C890" s="69"/>
      <c r="D890" s="69"/>
      <c r="E890" s="70"/>
      <c r="F890" s="70" t="s">
        <v>433</v>
      </c>
      <c r="G890" s="100" t="s">
        <v>416</v>
      </c>
      <c r="H890" s="75"/>
      <c r="I890" s="69"/>
      <c r="J890" s="76"/>
    </row>
    <row r="891" spans="1:10" x14ac:dyDescent="0.25">
      <c r="A891" s="42">
        <v>888</v>
      </c>
      <c r="B891" s="68"/>
      <c r="C891" s="69"/>
      <c r="D891" s="69"/>
      <c r="E891" s="70"/>
      <c r="F891" s="70" t="s">
        <v>433</v>
      </c>
      <c r="G891" s="100" t="s">
        <v>416</v>
      </c>
      <c r="H891" s="75"/>
      <c r="I891" s="69"/>
      <c r="J891" s="76"/>
    </row>
    <row r="892" spans="1:10" x14ac:dyDescent="0.25">
      <c r="A892" s="41">
        <v>889</v>
      </c>
      <c r="B892" s="68"/>
      <c r="C892" s="69"/>
      <c r="D892" s="69"/>
      <c r="E892" s="70"/>
      <c r="F892" s="70" t="s">
        <v>433</v>
      </c>
      <c r="G892" s="100" t="s">
        <v>416</v>
      </c>
      <c r="H892" s="75"/>
      <c r="I892" s="69"/>
      <c r="J892" s="76"/>
    </row>
    <row r="893" spans="1:10" x14ac:dyDescent="0.25">
      <c r="A893" s="42">
        <v>890</v>
      </c>
      <c r="B893" s="68"/>
      <c r="C893" s="69"/>
      <c r="D893" s="69"/>
      <c r="E893" s="70"/>
      <c r="F893" s="70" t="s">
        <v>433</v>
      </c>
      <c r="G893" s="100" t="s">
        <v>416</v>
      </c>
      <c r="H893" s="75"/>
      <c r="I893" s="69"/>
      <c r="J893" s="76"/>
    </row>
    <row r="894" spans="1:10" x14ac:dyDescent="0.25">
      <c r="A894" s="41">
        <v>891</v>
      </c>
      <c r="B894" s="68"/>
      <c r="C894" s="69"/>
      <c r="D894" s="69"/>
      <c r="E894" s="70"/>
      <c r="F894" s="70" t="s">
        <v>433</v>
      </c>
      <c r="G894" s="100" t="s">
        <v>416</v>
      </c>
      <c r="H894" s="75"/>
      <c r="I894" s="69"/>
      <c r="J894" s="76"/>
    </row>
    <row r="895" spans="1:10" x14ac:dyDescent="0.25">
      <c r="A895" s="42">
        <v>892</v>
      </c>
      <c r="B895" s="68"/>
      <c r="C895" s="69"/>
      <c r="D895" s="69"/>
      <c r="E895" s="70"/>
      <c r="F895" s="70" t="s">
        <v>433</v>
      </c>
      <c r="G895" s="100" t="s">
        <v>416</v>
      </c>
      <c r="H895" s="75"/>
      <c r="I895" s="69"/>
      <c r="J895" s="76"/>
    </row>
    <row r="896" spans="1:10" x14ac:dyDescent="0.25">
      <c r="A896" s="41">
        <v>893</v>
      </c>
      <c r="B896" s="68"/>
      <c r="C896" s="69"/>
      <c r="D896" s="69"/>
      <c r="E896" s="70"/>
      <c r="F896" s="70" t="s">
        <v>433</v>
      </c>
      <c r="G896" s="100" t="s">
        <v>416</v>
      </c>
      <c r="H896" s="75"/>
      <c r="I896" s="69"/>
      <c r="J896" s="76"/>
    </row>
    <row r="897" spans="1:10" x14ac:dyDescent="0.25">
      <c r="A897" s="42">
        <v>894</v>
      </c>
      <c r="B897" s="68"/>
      <c r="C897" s="69"/>
      <c r="D897" s="69"/>
      <c r="E897" s="70"/>
      <c r="F897" s="70" t="s">
        <v>433</v>
      </c>
      <c r="G897" s="100" t="s">
        <v>416</v>
      </c>
      <c r="H897" s="75"/>
      <c r="I897" s="69"/>
      <c r="J897" s="76"/>
    </row>
    <row r="898" spans="1:10" x14ac:dyDescent="0.25">
      <c r="A898" s="41">
        <v>895</v>
      </c>
      <c r="B898" s="68"/>
      <c r="C898" s="69"/>
      <c r="D898" s="69"/>
      <c r="E898" s="70"/>
      <c r="F898" s="70" t="s">
        <v>433</v>
      </c>
      <c r="G898" s="100" t="s">
        <v>416</v>
      </c>
      <c r="H898" s="75"/>
      <c r="I898" s="69"/>
      <c r="J898" s="76"/>
    </row>
    <row r="899" spans="1:10" x14ac:dyDescent="0.25">
      <c r="A899" s="42">
        <v>896</v>
      </c>
      <c r="B899" s="68"/>
      <c r="C899" s="69"/>
      <c r="D899" s="69"/>
      <c r="E899" s="70"/>
      <c r="F899" s="70" t="s">
        <v>433</v>
      </c>
      <c r="G899" s="100" t="s">
        <v>416</v>
      </c>
      <c r="H899" s="75"/>
      <c r="I899" s="69"/>
      <c r="J899" s="76"/>
    </row>
    <row r="900" spans="1:10" x14ac:dyDescent="0.25">
      <c r="A900" s="41">
        <v>897</v>
      </c>
      <c r="B900" s="68"/>
      <c r="C900" s="69"/>
      <c r="D900" s="69"/>
      <c r="E900" s="70"/>
      <c r="F900" s="70" t="s">
        <v>433</v>
      </c>
      <c r="G900" s="100" t="s">
        <v>416</v>
      </c>
      <c r="H900" s="75"/>
      <c r="I900" s="69"/>
      <c r="J900" s="76"/>
    </row>
    <row r="901" spans="1:10" x14ac:dyDescent="0.25">
      <c r="A901" s="42">
        <v>898</v>
      </c>
      <c r="B901" s="68"/>
      <c r="C901" s="69"/>
      <c r="D901" s="69"/>
      <c r="E901" s="70"/>
      <c r="F901" s="70" t="s">
        <v>433</v>
      </c>
      <c r="G901" s="100" t="s">
        <v>416</v>
      </c>
      <c r="H901" s="75"/>
      <c r="I901" s="69"/>
      <c r="J901" s="76"/>
    </row>
    <row r="902" spans="1:10" x14ac:dyDescent="0.25">
      <c r="A902" s="41">
        <v>899</v>
      </c>
      <c r="B902" s="68"/>
      <c r="C902" s="69"/>
      <c r="D902" s="69"/>
      <c r="E902" s="70"/>
      <c r="F902" s="70" t="s">
        <v>433</v>
      </c>
      <c r="G902" s="100" t="s">
        <v>416</v>
      </c>
      <c r="H902" s="75"/>
      <c r="I902" s="69"/>
      <c r="J902" s="76"/>
    </row>
    <row r="903" spans="1:10" x14ac:dyDescent="0.25">
      <c r="A903" s="42">
        <v>900</v>
      </c>
      <c r="B903" s="68"/>
      <c r="C903" s="69"/>
      <c r="D903" s="69"/>
      <c r="E903" s="70"/>
      <c r="F903" s="70" t="s">
        <v>433</v>
      </c>
      <c r="G903" s="100" t="s">
        <v>416</v>
      </c>
      <c r="H903" s="75"/>
      <c r="I903" s="69"/>
      <c r="J903" s="76"/>
    </row>
    <row r="904" spans="1:10" x14ac:dyDescent="0.25">
      <c r="A904" s="41">
        <v>901</v>
      </c>
      <c r="B904" s="68"/>
      <c r="C904" s="69"/>
      <c r="D904" s="69"/>
      <c r="E904" s="70"/>
      <c r="F904" s="70" t="s">
        <v>433</v>
      </c>
      <c r="G904" s="100" t="s">
        <v>416</v>
      </c>
      <c r="H904" s="75"/>
      <c r="I904" s="69"/>
      <c r="J904" s="76"/>
    </row>
    <row r="905" spans="1:10" x14ac:dyDescent="0.25">
      <c r="A905" s="42">
        <v>902</v>
      </c>
      <c r="B905" s="68"/>
      <c r="C905" s="69"/>
      <c r="D905" s="69"/>
      <c r="E905" s="70"/>
      <c r="F905" s="70" t="s">
        <v>433</v>
      </c>
      <c r="G905" s="100" t="s">
        <v>416</v>
      </c>
      <c r="H905" s="75"/>
      <c r="I905" s="69"/>
      <c r="J905" s="76"/>
    </row>
    <row r="906" spans="1:10" x14ac:dyDescent="0.25">
      <c r="A906" s="41">
        <v>903</v>
      </c>
      <c r="B906" s="68"/>
      <c r="C906" s="69"/>
      <c r="D906" s="69"/>
      <c r="E906" s="70"/>
      <c r="F906" s="70" t="s">
        <v>433</v>
      </c>
      <c r="G906" s="100" t="s">
        <v>416</v>
      </c>
      <c r="H906" s="75"/>
      <c r="I906" s="69"/>
      <c r="J906" s="76"/>
    </row>
    <row r="907" spans="1:10" x14ac:dyDescent="0.25">
      <c r="A907" s="42">
        <v>904</v>
      </c>
      <c r="B907" s="68"/>
      <c r="C907" s="69"/>
      <c r="D907" s="69"/>
      <c r="E907" s="70"/>
      <c r="F907" s="70" t="s">
        <v>433</v>
      </c>
      <c r="G907" s="100" t="s">
        <v>416</v>
      </c>
      <c r="H907" s="75"/>
      <c r="I907" s="69"/>
      <c r="J907" s="76"/>
    </row>
    <row r="908" spans="1:10" x14ac:dyDescent="0.25">
      <c r="A908" s="41">
        <v>905</v>
      </c>
      <c r="B908" s="68"/>
      <c r="C908" s="69"/>
      <c r="D908" s="69"/>
      <c r="E908" s="70"/>
      <c r="F908" s="70" t="s">
        <v>433</v>
      </c>
      <c r="G908" s="100" t="s">
        <v>416</v>
      </c>
      <c r="H908" s="75"/>
      <c r="I908" s="69"/>
      <c r="J908" s="76"/>
    </row>
    <row r="909" spans="1:10" x14ac:dyDescent="0.25">
      <c r="A909" s="42">
        <v>906</v>
      </c>
      <c r="B909" s="68"/>
      <c r="C909" s="69"/>
      <c r="D909" s="69"/>
      <c r="E909" s="70"/>
      <c r="F909" s="70" t="s">
        <v>433</v>
      </c>
      <c r="G909" s="100" t="s">
        <v>416</v>
      </c>
      <c r="H909" s="75"/>
      <c r="I909" s="69"/>
      <c r="J909" s="76"/>
    </row>
    <row r="910" spans="1:10" x14ac:dyDescent="0.25">
      <c r="A910" s="41">
        <v>907</v>
      </c>
      <c r="B910" s="68"/>
      <c r="C910" s="69"/>
      <c r="D910" s="69"/>
      <c r="E910" s="70"/>
      <c r="F910" s="70" t="s">
        <v>433</v>
      </c>
      <c r="G910" s="100" t="s">
        <v>416</v>
      </c>
      <c r="H910" s="75"/>
      <c r="I910" s="69"/>
      <c r="J910" s="76"/>
    </row>
    <row r="911" spans="1:10" x14ac:dyDescent="0.25">
      <c r="A911" s="42">
        <v>908</v>
      </c>
      <c r="B911" s="68"/>
      <c r="C911" s="69"/>
      <c r="D911" s="69"/>
      <c r="E911" s="70"/>
      <c r="F911" s="70" t="s">
        <v>433</v>
      </c>
      <c r="G911" s="100" t="s">
        <v>416</v>
      </c>
      <c r="H911" s="75"/>
      <c r="I911" s="69"/>
      <c r="J911" s="76"/>
    </row>
    <row r="912" spans="1:10" x14ac:dyDescent="0.25">
      <c r="A912" s="41">
        <v>909</v>
      </c>
      <c r="B912" s="68"/>
      <c r="C912" s="69"/>
      <c r="D912" s="69"/>
      <c r="E912" s="70"/>
      <c r="F912" s="70" t="s">
        <v>433</v>
      </c>
      <c r="G912" s="100" t="s">
        <v>416</v>
      </c>
      <c r="H912" s="75"/>
      <c r="I912" s="69"/>
      <c r="J912" s="76"/>
    </row>
    <row r="913" spans="1:10" x14ac:dyDescent="0.25">
      <c r="A913" s="42">
        <v>910</v>
      </c>
      <c r="B913" s="68"/>
      <c r="C913" s="69"/>
      <c r="D913" s="69"/>
      <c r="E913" s="70"/>
      <c r="F913" s="70" t="s">
        <v>433</v>
      </c>
      <c r="G913" s="100" t="s">
        <v>416</v>
      </c>
      <c r="H913" s="75"/>
      <c r="I913" s="69"/>
      <c r="J913" s="76"/>
    </row>
    <row r="914" spans="1:10" x14ac:dyDescent="0.25">
      <c r="A914" s="41">
        <v>911</v>
      </c>
      <c r="B914" s="68"/>
      <c r="C914" s="69"/>
      <c r="D914" s="69"/>
      <c r="E914" s="70"/>
      <c r="F914" s="70" t="s">
        <v>433</v>
      </c>
      <c r="G914" s="100" t="s">
        <v>416</v>
      </c>
      <c r="H914" s="75"/>
      <c r="I914" s="69"/>
      <c r="J914" s="76"/>
    </row>
    <row r="915" spans="1:10" x14ac:dyDescent="0.25">
      <c r="A915" s="42">
        <v>912</v>
      </c>
      <c r="B915" s="68"/>
      <c r="C915" s="69"/>
      <c r="D915" s="69"/>
      <c r="E915" s="70"/>
      <c r="F915" s="70" t="s">
        <v>433</v>
      </c>
      <c r="G915" s="100" t="s">
        <v>416</v>
      </c>
      <c r="H915" s="75"/>
      <c r="I915" s="69"/>
      <c r="J915" s="76"/>
    </row>
    <row r="916" spans="1:10" x14ac:dyDescent="0.25">
      <c r="A916" s="41">
        <v>913</v>
      </c>
      <c r="B916" s="68"/>
      <c r="C916" s="69"/>
      <c r="D916" s="69"/>
      <c r="E916" s="70"/>
      <c r="F916" s="70" t="s">
        <v>433</v>
      </c>
      <c r="G916" s="100" t="s">
        <v>416</v>
      </c>
      <c r="H916" s="75"/>
      <c r="I916" s="69"/>
      <c r="J916" s="76"/>
    </row>
    <row r="917" spans="1:10" x14ac:dyDescent="0.25">
      <c r="A917" s="42">
        <v>914</v>
      </c>
      <c r="B917" s="68"/>
      <c r="C917" s="69"/>
      <c r="D917" s="69"/>
      <c r="E917" s="70"/>
      <c r="F917" s="70" t="s">
        <v>433</v>
      </c>
      <c r="G917" s="100" t="s">
        <v>416</v>
      </c>
      <c r="H917" s="75"/>
      <c r="I917" s="69"/>
      <c r="J917" s="76"/>
    </row>
    <row r="918" spans="1:10" x14ac:dyDescent="0.25">
      <c r="A918" s="41">
        <v>915</v>
      </c>
      <c r="B918" s="68"/>
      <c r="C918" s="69"/>
      <c r="D918" s="69"/>
      <c r="E918" s="70"/>
      <c r="F918" s="70" t="s">
        <v>433</v>
      </c>
      <c r="G918" s="100" t="s">
        <v>416</v>
      </c>
      <c r="H918" s="75"/>
      <c r="I918" s="69"/>
      <c r="J918" s="76"/>
    </row>
    <row r="919" spans="1:10" x14ac:dyDescent="0.25">
      <c r="A919" s="42">
        <v>916</v>
      </c>
      <c r="B919" s="68"/>
      <c r="C919" s="69"/>
      <c r="D919" s="69"/>
      <c r="E919" s="70"/>
      <c r="F919" s="70" t="s">
        <v>433</v>
      </c>
      <c r="G919" s="100" t="s">
        <v>416</v>
      </c>
      <c r="H919" s="75"/>
      <c r="I919" s="69"/>
      <c r="J919" s="76"/>
    </row>
    <row r="920" spans="1:10" x14ac:dyDescent="0.25">
      <c r="A920" s="41">
        <v>917</v>
      </c>
      <c r="B920" s="68"/>
      <c r="C920" s="69"/>
      <c r="D920" s="69"/>
      <c r="E920" s="70"/>
      <c r="F920" s="70" t="s">
        <v>433</v>
      </c>
      <c r="G920" s="100" t="s">
        <v>416</v>
      </c>
      <c r="H920" s="75"/>
      <c r="I920" s="69"/>
      <c r="J920" s="76"/>
    </row>
    <row r="921" spans="1:10" x14ac:dyDescent="0.25">
      <c r="A921" s="42">
        <v>918</v>
      </c>
      <c r="B921" s="68"/>
      <c r="C921" s="69"/>
      <c r="D921" s="69"/>
      <c r="E921" s="70"/>
      <c r="F921" s="70" t="s">
        <v>433</v>
      </c>
      <c r="G921" s="100" t="s">
        <v>416</v>
      </c>
      <c r="H921" s="75"/>
      <c r="I921" s="69"/>
      <c r="J921" s="76"/>
    </row>
    <row r="922" spans="1:10" x14ac:dyDescent="0.25">
      <c r="A922" s="41">
        <v>919</v>
      </c>
      <c r="B922" s="68"/>
      <c r="C922" s="69"/>
      <c r="D922" s="69"/>
      <c r="E922" s="70"/>
      <c r="F922" s="70" t="s">
        <v>433</v>
      </c>
      <c r="G922" s="100" t="s">
        <v>416</v>
      </c>
      <c r="H922" s="75"/>
      <c r="I922" s="69"/>
      <c r="J922" s="76"/>
    </row>
    <row r="923" spans="1:10" x14ac:dyDescent="0.25">
      <c r="A923" s="42">
        <v>920</v>
      </c>
      <c r="B923" s="68"/>
      <c r="C923" s="69"/>
      <c r="D923" s="69"/>
      <c r="E923" s="70"/>
      <c r="F923" s="70" t="s">
        <v>433</v>
      </c>
      <c r="G923" s="100" t="s">
        <v>416</v>
      </c>
      <c r="H923" s="75"/>
      <c r="I923" s="69"/>
      <c r="J923" s="76"/>
    </row>
    <row r="924" spans="1:10" x14ac:dyDescent="0.25">
      <c r="A924" s="41">
        <v>921</v>
      </c>
      <c r="B924" s="68"/>
      <c r="C924" s="69"/>
      <c r="D924" s="69"/>
      <c r="E924" s="70"/>
      <c r="F924" s="70" t="s">
        <v>433</v>
      </c>
      <c r="G924" s="100" t="s">
        <v>416</v>
      </c>
      <c r="H924" s="75"/>
      <c r="I924" s="69"/>
      <c r="J924" s="76"/>
    </row>
    <row r="925" spans="1:10" x14ac:dyDescent="0.25">
      <c r="A925" s="42">
        <v>922</v>
      </c>
      <c r="B925" s="68"/>
      <c r="C925" s="69"/>
      <c r="D925" s="69"/>
      <c r="E925" s="70"/>
      <c r="F925" s="70" t="s">
        <v>433</v>
      </c>
      <c r="G925" s="100" t="s">
        <v>416</v>
      </c>
      <c r="H925" s="75"/>
      <c r="I925" s="69"/>
      <c r="J925" s="76"/>
    </row>
    <row r="926" spans="1:10" x14ac:dyDescent="0.25">
      <c r="A926" s="41">
        <v>923</v>
      </c>
      <c r="B926" s="68"/>
      <c r="C926" s="69"/>
      <c r="D926" s="69"/>
      <c r="E926" s="70"/>
      <c r="F926" s="70" t="s">
        <v>433</v>
      </c>
      <c r="G926" s="100" t="s">
        <v>416</v>
      </c>
      <c r="H926" s="75"/>
      <c r="I926" s="69"/>
      <c r="J926" s="76"/>
    </row>
    <row r="927" spans="1:10" x14ac:dyDescent="0.25">
      <c r="A927" s="42">
        <v>924</v>
      </c>
      <c r="B927" s="68"/>
      <c r="C927" s="69"/>
      <c r="D927" s="69"/>
      <c r="E927" s="70"/>
      <c r="F927" s="70" t="s">
        <v>433</v>
      </c>
      <c r="G927" s="100" t="s">
        <v>416</v>
      </c>
      <c r="H927" s="75"/>
      <c r="I927" s="69"/>
      <c r="J927" s="76"/>
    </row>
    <row r="928" spans="1:10" x14ac:dyDescent="0.25">
      <c r="A928" s="41">
        <v>925</v>
      </c>
      <c r="B928" s="68"/>
      <c r="C928" s="69"/>
      <c r="D928" s="69"/>
      <c r="E928" s="70"/>
      <c r="F928" s="70" t="s">
        <v>433</v>
      </c>
      <c r="G928" s="100" t="s">
        <v>416</v>
      </c>
      <c r="H928" s="75"/>
      <c r="I928" s="69"/>
      <c r="J928" s="76"/>
    </row>
    <row r="929" spans="1:10" x14ac:dyDescent="0.25">
      <c r="A929" s="42">
        <v>926</v>
      </c>
      <c r="B929" s="68"/>
      <c r="C929" s="69"/>
      <c r="D929" s="69"/>
      <c r="E929" s="70"/>
      <c r="F929" s="70" t="s">
        <v>433</v>
      </c>
      <c r="G929" s="100" t="s">
        <v>416</v>
      </c>
      <c r="H929" s="75"/>
      <c r="I929" s="69"/>
      <c r="J929" s="76"/>
    </row>
    <row r="930" spans="1:10" x14ac:dyDescent="0.25">
      <c r="A930" s="41">
        <v>927</v>
      </c>
      <c r="B930" s="68"/>
      <c r="C930" s="69"/>
      <c r="D930" s="69"/>
      <c r="E930" s="70"/>
      <c r="F930" s="70" t="s">
        <v>433</v>
      </c>
      <c r="G930" s="100" t="s">
        <v>416</v>
      </c>
      <c r="H930" s="75"/>
      <c r="I930" s="69"/>
      <c r="J930" s="76"/>
    </row>
    <row r="931" spans="1:10" x14ac:dyDescent="0.25">
      <c r="A931" s="42">
        <v>928</v>
      </c>
      <c r="B931" s="68"/>
      <c r="C931" s="69"/>
      <c r="D931" s="69"/>
      <c r="E931" s="70"/>
      <c r="F931" s="70" t="s">
        <v>433</v>
      </c>
      <c r="G931" s="100" t="s">
        <v>416</v>
      </c>
      <c r="H931" s="75"/>
      <c r="I931" s="69"/>
      <c r="J931" s="76"/>
    </row>
    <row r="932" spans="1:10" x14ac:dyDescent="0.25">
      <c r="A932" s="41">
        <v>929</v>
      </c>
      <c r="B932" s="68"/>
      <c r="C932" s="69"/>
      <c r="D932" s="69"/>
      <c r="E932" s="70"/>
      <c r="F932" s="70" t="s">
        <v>433</v>
      </c>
      <c r="G932" s="100" t="s">
        <v>416</v>
      </c>
      <c r="H932" s="75"/>
      <c r="I932" s="69"/>
      <c r="J932" s="76"/>
    </row>
    <row r="933" spans="1:10" x14ac:dyDescent="0.25">
      <c r="A933" s="42">
        <v>930</v>
      </c>
      <c r="B933" s="68"/>
      <c r="C933" s="69"/>
      <c r="D933" s="69"/>
      <c r="E933" s="70"/>
      <c r="F933" s="70" t="s">
        <v>433</v>
      </c>
      <c r="G933" s="100" t="s">
        <v>416</v>
      </c>
      <c r="H933" s="75"/>
      <c r="I933" s="69"/>
      <c r="J933" s="76"/>
    </row>
    <row r="934" spans="1:10" x14ac:dyDescent="0.25">
      <c r="A934" s="41">
        <v>931</v>
      </c>
      <c r="B934" s="68"/>
      <c r="C934" s="69"/>
      <c r="D934" s="69"/>
      <c r="E934" s="70"/>
      <c r="F934" s="70" t="s">
        <v>433</v>
      </c>
      <c r="G934" s="100" t="s">
        <v>416</v>
      </c>
      <c r="H934" s="75"/>
      <c r="I934" s="69"/>
      <c r="J934" s="76"/>
    </row>
    <row r="935" spans="1:10" x14ac:dyDescent="0.25">
      <c r="A935" s="42">
        <v>932</v>
      </c>
      <c r="B935" s="68"/>
      <c r="C935" s="69"/>
      <c r="D935" s="69"/>
      <c r="E935" s="70"/>
      <c r="F935" s="70" t="s">
        <v>433</v>
      </c>
      <c r="G935" s="100" t="s">
        <v>416</v>
      </c>
      <c r="H935" s="75"/>
      <c r="I935" s="69"/>
      <c r="J935" s="76"/>
    </row>
    <row r="936" spans="1:10" x14ac:dyDescent="0.25">
      <c r="A936" s="41">
        <v>933</v>
      </c>
      <c r="B936" s="68"/>
      <c r="C936" s="69"/>
      <c r="D936" s="69"/>
      <c r="E936" s="70"/>
      <c r="F936" s="70" t="s">
        <v>433</v>
      </c>
      <c r="G936" s="100" t="s">
        <v>416</v>
      </c>
      <c r="H936" s="75"/>
      <c r="I936" s="69"/>
      <c r="J936" s="76"/>
    </row>
    <row r="937" spans="1:10" x14ac:dyDescent="0.25">
      <c r="A937" s="42">
        <v>934</v>
      </c>
      <c r="B937" s="68"/>
      <c r="C937" s="69"/>
      <c r="D937" s="69"/>
      <c r="E937" s="70"/>
      <c r="F937" s="70" t="s">
        <v>433</v>
      </c>
      <c r="G937" s="100" t="s">
        <v>416</v>
      </c>
      <c r="H937" s="75"/>
      <c r="I937" s="69"/>
      <c r="J937" s="76"/>
    </row>
    <row r="938" spans="1:10" x14ac:dyDescent="0.25">
      <c r="A938" s="41">
        <v>935</v>
      </c>
      <c r="B938" s="68"/>
      <c r="C938" s="69"/>
      <c r="D938" s="69"/>
      <c r="E938" s="70"/>
      <c r="F938" s="70" t="s">
        <v>433</v>
      </c>
      <c r="G938" s="100" t="s">
        <v>416</v>
      </c>
      <c r="H938" s="75"/>
      <c r="I938" s="69"/>
      <c r="J938" s="76"/>
    </row>
    <row r="939" spans="1:10" x14ac:dyDescent="0.25">
      <c r="A939" s="42">
        <v>936</v>
      </c>
      <c r="B939" s="68"/>
      <c r="C939" s="69"/>
      <c r="D939" s="69"/>
      <c r="E939" s="70"/>
      <c r="F939" s="70" t="s">
        <v>433</v>
      </c>
      <c r="G939" s="100" t="s">
        <v>416</v>
      </c>
      <c r="H939" s="75"/>
      <c r="I939" s="69"/>
      <c r="J939" s="76"/>
    </row>
    <row r="940" spans="1:10" x14ac:dyDescent="0.25">
      <c r="A940" s="41">
        <v>937</v>
      </c>
      <c r="B940" s="68"/>
      <c r="C940" s="69"/>
      <c r="D940" s="69"/>
      <c r="E940" s="70"/>
      <c r="F940" s="70" t="s">
        <v>433</v>
      </c>
      <c r="G940" s="100" t="s">
        <v>416</v>
      </c>
      <c r="H940" s="75"/>
      <c r="I940" s="69"/>
      <c r="J940" s="76"/>
    </row>
    <row r="941" spans="1:10" x14ac:dyDescent="0.25">
      <c r="A941" s="42">
        <v>938</v>
      </c>
      <c r="B941" s="68"/>
      <c r="C941" s="69"/>
      <c r="D941" s="69"/>
      <c r="E941" s="70"/>
      <c r="F941" s="70" t="s">
        <v>433</v>
      </c>
      <c r="G941" s="100" t="s">
        <v>416</v>
      </c>
      <c r="H941" s="75"/>
      <c r="I941" s="69"/>
      <c r="J941" s="76"/>
    </row>
    <row r="942" spans="1:10" x14ac:dyDescent="0.25">
      <c r="A942" s="41">
        <v>939</v>
      </c>
      <c r="B942" s="68"/>
      <c r="C942" s="69"/>
      <c r="D942" s="69"/>
      <c r="E942" s="70"/>
      <c r="F942" s="70" t="s">
        <v>433</v>
      </c>
      <c r="G942" s="100" t="s">
        <v>416</v>
      </c>
      <c r="H942" s="75"/>
      <c r="I942" s="69"/>
      <c r="J942" s="76"/>
    </row>
    <row r="943" spans="1:10" x14ac:dyDescent="0.25">
      <c r="A943" s="42">
        <v>940</v>
      </c>
      <c r="B943" s="68"/>
      <c r="C943" s="69"/>
      <c r="D943" s="69"/>
      <c r="E943" s="70"/>
      <c r="F943" s="70" t="s">
        <v>433</v>
      </c>
      <c r="G943" s="100" t="s">
        <v>416</v>
      </c>
      <c r="H943" s="75"/>
      <c r="I943" s="69"/>
      <c r="J943" s="76"/>
    </row>
    <row r="944" spans="1:10" x14ac:dyDescent="0.25">
      <c r="A944" s="41">
        <v>941</v>
      </c>
      <c r="B944" s="68"/>
      <c r="C944" s="69"/>
      <c r="D944" s="69"/>
      <c r="E944" s="70"/>
      <c r="F944" s="70" t="s">
        <v>433</v>
      </c>
      <c r="G944" s="100" t="s">
        <v>416</v>
      </c>
      <c r="H944" s="75"/>
      <c r="I944" s="69"/>
      <c r="J944" s="76"/>
    </row>
    <row r="945" spans="1:10" x14ac:dyDescent="0.25">
      <c r="A945" s="42">
        <v>942</v>
      </c>
      <c r="B945" s="68"/>
      <c r="C945" s="69"/>
      <c r="D945" s="69"/>
      <c r="E945" s="70"/>
      <c r="F945" s="70" t="s">
        <v>433</v>
      </c>
      <c r="G945" s="100" t="s">
        <v>416</v>
      </c>
      <c r="H945" s="75"/>
      <c r="I945" s="69"/>
      <c r="J945" s="76"/>
    </row>
    <row r="946" spans="1:10" x14ac:dyDescent="0.25">
      <c r="A946" s="41">
        <v>943</v>
      </c>
      <c r="B946" s="68"/>
      <c r="C946" s="69"/>
      <c r="D946" s="69"/>
      <c r="E946" s="70"/>
      <c r="F946" s="70" t="s">
        <v>433</v>
      </c>
      <c r="G946" s="100" t="s">
        <v>416</v>
      </c>
      <c r="H946" s="75"/>
      <c r="I946" s="69"/>
      <c r="J946" s="76"/>
    </row>
    <row r="947" spans="1:10" x14ac:dyDescent="0.25">
      <c r="A947" s="42">
        <v>944</v>
      </c>
      <c r="B947" s="68"/>
      <c r="C947" s="69"/>
      <c r="D947" s="69"/>
      <c r="E947" s="70"/>
      <c r="F947" s="70" t="s">
        <v>433</v>
      </c>
      <c r="G947" s="100" t="s">
        <v>416</v>
      </c>
      <c r="H947" s="75"/>
      <c r="I947" s="69"/>
      <c r="J947" s="76"/>
    </row>
    <row r="948" spans="1:10" x14ac:dyDescent="0.25">
      <c r="A948" s="41">
        <v>945</v>
      </c>
      <c r="B948" s="68"/>
      <c r="C948" s="69"/>
      <c r="D948" s="69"/>
      <c r="E948" s="70"/>
      <c r="F948" s="70" t="s">
        <v>433</v>
      </c>
      <c r="G948" s="100" t="s">
        <v>416</v>
      </c>
      <c r="H948" s="75"/>
      <c r="I948" s="69"/>
      <c r="J948" s="76"/>
    </row>
    <row r="949" spans="1:10" x14ac:dyDescent="0.25">
      <c r="A949" s="42">
        <v>946</v>
      </c>
      <c r="B949" s="68"/>
      <c r="C949" s="69"/>
      <c r="D949" s="69"/>
      <c r="E949" s="70"/>
      <c r="F949" s="70" t="s">
        <v>433</v>
      </c>
      <c r="G949" s="100" t="s">
        <v>416</v>
      </c>
      <c r="H949" s="75"/>
      <c r="I949" s="69"/>
      <c r="J949" s="76"/>
    </row>
    <row r="950" spans="1:10" x14ac:dyDescent="0.25">
      <c r="A950" s="41">
        <v>947</v>
      </c>
      <c r="B950" s="68"/>
      <c r="C950" s="69"/>
      <c r="D950" s="69"/>
      <c r="E950" s="70"/>
      <c r="F950" s="70" t="s">
        <v>433</v>
      </c>
      <c r="G950" s="100" t="s">
        <v>416</v>
      </c>
      <c r="H950" s="75"/>
      <c r="I950" s="69"/>
      <c r="J950" s="76"/>
    </row>
    <row r="951" spans="1:10" x14ac:dyDescent="0.25">
      <c r="A951" s="42">
        <v>948</v>
      </c>
      <c r="B951" s="68"/>
      <c r="C951" s="69"/>
      <c r="D951" s="69"/>
      <c r="E951" s="70"/>
      <c r="F951" s="70" t="s">
        <v>433</v>
      </c>
      <c r="G951" s="100" t="s">
        <v>416</v>
      </c>
      <c r="H951" s="75"/>
      <c r="I951" s="69"/>
      <c r="J951" s="76"/>
    </row>
    <row r="952" spans="1:10" x14ac:dyDescent="0.25">
      <c r="A952" s="41">
        <v>949</v>
      </c>
      <c r="B952" s="68"/>
      <c r="C952" s="69"/>
      <c r="D952" s="69"/>
      <c r="E952" s="70"/>
      <c r="F952" s="70" t="s">
        <v>433</v>
      </c>
      <c r="G952" s="100" t="s">
        <v>416</v>
      </c>
      <c r="H952" s="75"/>
      <c r="I952" s="69"/>
      <c r="J952" s="76"/>
    </row>
    <row r="953" spans="1:10" x14ac:dyDescent="0.25">
      <c r="A953" s="42">
        <v>950</v>
      </c>
      <c r="B953" s="68"/>
      <c r="C953" s="69"/>
      <c r="D953" s="69"/>
      <c r="E953" s="70"/>
      <c r="F953" s="70" t="s">
        <v>433</v>
      </c>
      <c r="G953" s="100" t="s">
        <v>416</v>
      </c>
      <c r="H953" s="75"/>
      <c r="I953" s="69"/>
      <c r="J953" s="76"/>
    </row>
    <row r="954" spans="1:10" x14ac:dyDescent="0.25">
      <c r="A954" s="41">
        <v>951</v>
      </c>
      <c r="B954" s="68"/>
      <c r="C954" s="69"/>
      <c r="D954" s="69"/>
      <c r="E954" s="70"/>
      <c r="F954" s="70" t="s">
        <v>433</v>
      </c>
      <c r="G954" s="100" t="s">
        <v>416</v>
      </c>
      <c r="H954" s="75"/>
      <c r="I954" s="69"/>
      <c r="J954" s="76"/>
    </row>
    <row r="955" spans="1:10" x14ac:dyDescent="0.25">
      <c r="A955" s="42">
        <v>952</v>
      </c>
      <c r="B955" s="68"/>
      <c r="C955" s="69"/>
      <c r="D955" s="69"/>
      <c r="E955" s="70"/>
      <c r="F955" s="70" t="s">
        <v>433</v>
      </c>
      <c r="G955" s="100" t="s">
        <v>416</v>
      </c>
      <c r="H955" s="75"/>
      <c r="I955" s="69"/>
      <c r="J955" s="76"/>
    </row>
    <row r="956" spans="1:10" x14ac:dyDescent="0.25">
      <c r="A956" s="41">
        <v>953</v>
      </c>
      <c r="B956" s="68"/>
      <c r="C956" s="69"/>
      <c r="D956" s="69"/>
      <c r="E956" s="70"/>
      <c r="F956" s="70" t="s">
        <v>433</v>
      </c>
      <c r="G956" s="100" t="s">
        <v>416</v>
      </c>
      <c r="H956" s="75"/>
      <c r="I956" s="69"/>
      <c r="J956" s="76"/>
    </row>
    <row r="957" spans="1:10" x14ac:dyDescent="0.25">
      <c r="A957" s="42">
        <v>954</v>
      </c>
      <c r="B957" s="68"/>
      <c r="C957" s="69"/>
      <c r="D957" s="69"/>
      <c r="E957" s="70"/>
      <c r="F957" s="70" t="s">
        <v>433</v>
      </c>
      <c r="G957" s="100" t="s">
        <v>416</v>
      </c>
      <c r="H957" s="75"/>
      <c r="I957" s="69"/>
      <c r="J957" s="76"/>
    </row>
    <row r="958" spans="1:10" x14ac:dyDescent="0.25">
      <c r="A958" s="41">
        <v>955</v>
      </c>
      <c r="B958" s="68"/>
      <c r="C958" s="69"/>
      <c r="D958" s="69"/>
      <c r="E958" s="70"/>
      <c r="F958" s="70" t="s">
        <v>433</v>
      </c>
      <c r="G958" s="100" t="s">
        <v>416</v>
      </c>
      <c r="H958" s="75"/>
      <c r="I958" s="69"/>
      <c r="J958" s="76"/>
    </row>
    <row r="959" spans="1:10" x14ac:dyDescent="0.25">
      <c r="A959" s="42">
        <v>956</v>
      </c>
      <c r="B959" s="68"/>
      <c r="C959" s="69"/>
      <c r="D959" s="69"/>
      <c r="E959" s="70"/>
      <c r="F959" s="70" t="s">
        <v>433</v>
      </c>
      <c r="G959" s="100" t="s">
        <v>416</v>
      </c>
      <c r="H959" s="75"/>
      <c r="I959" s="69"/>
      <c r="J959" s="76"/>
    </row>
    <row r="960" spans="1:10" x14ac:dyDescent="0.25">
      <c r="A960" s="41">
        <v>957</v>
      </c>
      <c r="B960" s="68"/>
      <c r="C960" s="69"/>
      <c r="D960" s="69"/>
      <c r="E960" s="70"/>
      <c r="F960" s="70" t="s">
        <v>433</v>
      </c>
      <c r="G960" s="100" t="s">
        <v>416</v>
      </c>
      <c r="H960" s="75"/>
      <c r="I960" s="69"/>
      <c r="J960" s="76"/>
    </row>
    <row r="961" spans="1:10" x14ac:dyDescent="0.25">
      <c r="A961" s="42">
        <v>958</v>
      </c>
      <c r="B961" s="68"/>
      <c r="C961" s="69"/>
      <c r="D961" s="69"/>
      <c r="E961" s="70"/>
      <c r="F961" s="70" t="s">
        <v>433</v>
      </c>
      <c r="G961" s="100" t="s">
        <v>416</v>
      </c>
      <c r="H961" s="75"/>
      <c r="I961" s="69"/>
      <c r="J961" s="76"/>
    </row>
    <row r="962" spans="1:10" x14ac:dyDescent="0.25">
      <c r="A962" s="41">
        <v>959</v>
      </c>
      <c r="B962" s="68"/>
      <c r="C962" s="69"/>
      <c r="D962" s="69"/>
      <c r="E962" s="70"/>
      <c r="F962" s="70" t="s">
        <v>433</v>
      </c>
      <c r="G962" s="100" t="s">
        <v>416</v>
      </c>
      <c r="H962" s="75"/>
      <c r="I962" s="69"/>
      <c r="J962" s="76"/>
    </row>
    <row r="963" spans="1:10" x14ac:dyDescent="0.25">
      <c r="A963" s="42">
        <v>960</v>
      </c>
      <c r="B963" s="68"/>
      <c r="C963" s="69"/>
      <c r="D963" s="69"/>
      <c r="E963" s="70"/>
      <c r="F963" s="70" t="s">
        <v>433</v>
      </c>
      <c r="G963" s="100" t="s">
        <v>416</v>
      </c>
      <c r="H963" s="75"/>
      <c r="I963" s="69"/>
      <c r="J963" s="76"/>
    </row>
    <row r="964" spans="1:10" x14ac:dyDescent="0.25">
      <c r="A964" s="41">
        <v>961</v>
      </c>
      <c r="B964" s="68"/>
      <c r="C964" s="69"/>
      <c r="D964" s="69"/>
      <c r="E964" s="70"/>
      <c r="F964" s="70" t="s">
        <v>433</v>
      </c>
      <c r="G964" s="100" t="s">
        <v>416</v>
      </c>
      <c r="H964" s="75"/>
      <c r="I964" s="69"/>
      <c r="J964" s="76"/>
    </row>
    <row r="965" spans="1:10" x14ac:dyDescent="0.25">
      <c r="A965" s="42">
        <v>962</v>
      </c>
      <c r="B965" s="68"/>
      <c r="C965" s="69"/>
      <c r="D965" s="69"/>
      <c r="E965" s="70"/>
      <c r="F965" s="70" t="s">
        <v>433</v>
      </c>
      <c r="G965" s="100" t="s">
        <v>416</v>
      </c>
      <c r="H965" s="75"/>
      <c r="I965" s="69"/>
      <c r="J965" s="76"/>
    </row>
    <row r="966" spans="1:10" x14ac:dyDescent="0.25">
      <c r="A966" s="41">
        <v>963</v>
      </c>
      <c r="B966" s="68"/>
      <c r="C966" s="69"/>
      <c r="D966" s="69"/>
      <c r="E966" s="70"/>
      <c r="F966" s="70" t="s">
        <v>433</v>
      </c>
      <c r="G966" s="100" t="s">
        <v>416</v>
      </c>
      <c r="H966" s="75"/>
      <c r="I966" s="69"/>
      <c r="J966" s="76"/>
    </row>
    <row r="967" spans="1:10" x14ac:dyDescent="0.25">
      <c r="A967" s="42">
        <v>964</v>
      </c>
      <c r="B967" s="68"/>
      <c r="C967" s="69"/>
      <c r="D967" s="69"/>
      <c r="E967" s="70"/>
      <c r="F967" s="70" t="s">
        <v>433</v>
      </c>
      <c r="G967" s="100" t="s">
        <v>416</v>
      </c>
      <c r="H967" s="75"/>
      <c r="I967" s="69"/>
      <c r="J967" s="76"/>
    </row>
    <row r="968" spans="1:10" x14ac:dyDescent="0.25">
      <c r="A968" s="41">
        <v>965</v>
      </c>
      <c r="B968" s="68"/>
      <c r="C968" s="69"/>
      <c r="D968" s="69"/>
      <c r="E968" s="70"/>
      <c r="F968" s="70" t="s">
        <v>433</v>
      </c>
      <c r="G968" s="100" t="s">
        <v>416</v>
      </c>
      <c r="H968" s="75"/>
      <c r="I968" s="69"/>
      <c r="J968" s="76"/>
    </row>
    <row r="969" spans="1:10" x14ac:dyDescent="0.25">
      <c r="A969" s="42">
        <v>966</v>
      </c>
      <c r="B969" s="68"/>
      <c r="C969" s="69"/>
      <c r="D969" s="69"/>
      <c r="E969" s="70"/>
      <c r="F969" s="70" t="s">
        <v>433</v>
      </c>
      <c r="G969" s="100" t="s">
        <v>416</v>
      </c>
      <c r="H969" s="75"/>
      <c r="I969" s="69"/>
      <c r="J969" s="76"/>
    </row>
    <row r="970" spans="1:10" x14ac:dyDescent="0.25">
      <c r="A970" s="41">
        <v>967</v>
      </c>
      <c r="B970" s="68"/>
      <c r="C970" s="69"/>
      <c r="D970" s="69"/>
      <c r="E970" s="70"/>
      <c r="F970" s="70" t="s">
        <v>433</v>
      </c>
      <c r="G970" s="100" t="s">
        <v>416</v>
      </c>
      <c r="H970" s="75"/>
      <c r="I970" s="69"/>
      <c r="J970" s="76"/>
    </row>
    <row r="971" spans="1:10" x14ac:dyDescent="0.25">
      <c r="A971" s="42">
        <v>968</v>
      </c>
      <c r="B971" s="68"/>
      <c r="C971" s="69"/>
      <c r="D971" s="69"/>
      <c r="E971" s="70"/>
      <c r="F971" s="70" t="s">
        <v>433</v>
      </c>
      <c r="G971" s="100" t="s">
        <v>416</v>
      </c>
      <c r="H971" s="75"/>
      <c r="I971" s="69"/>
      <c r="J971" s="76"/>
    </row>
    <row r="972" spans="1:10" x14ac:dyDescent="0.25">
      <c r="A972" s="41">
        <v>969</v>
      </c>
      <c r="B972" s="68"/>
      <c r="C972" s="69"/>
      <c r="D972" s="69"/>
      <c r="E972" s="70"/>
      <c r="F972" s="70" t="s">
        <v>433</v>
      </c>
      <c r="G972" s="100" t="s">
        <v>416</v>
      </c>
      <c r="H972" s="75"/>
      <c r="I972" s="69"/>
      <c r="J972" s="76"/>
    </row>
    <row r="973" spans="1:10" x14ac:dyDescent="0.25">
      <c r="A973" s="42">
        <v>970</v>
      </c>
      <c r="B973" s="68"/>
      <c r="C973" s="69"/>
      <c r="D973" s="69"/>
      <c r="E973" s="70"/>
      <c r="F973" s="70" t="s">
        <v>433</v>
      </c>
      <c r="G973" s="100" t="s">
        <v>416</v>
      </c>
      <c r="H973" s="75"/>
      <c r="I973" s="69"/>
      <c r="J973" s="76"/>
    </row>
    <row r="974" spans="1:10" x14ac:dyDescent="0.25">
      <c r="A974" s="41">
        <v>971</v>
      </c>
      <c r="B974" s="68"/>
      <c r="C974" s="69"/>
      <c r="D974" s="69"/>
      <c r="E974" s="70"/>
      <c r="F974" s="70" t="s">
        <v>433</v>
      </c>
      <c r="G974" s="100" t="s">
        <v>416</v>
      </c>
      <c r="H974" s="75"/>
      <c r="I974" s="69"/>
      <c r="J974" s="76"/>
    </row>
    <row r="975" spans="1:10" x14ac:dyDescent="0.25">
      <c r="A975" s="42">
        <v>972</v>
      </c>
      <c r="B975" s="68"/>
      <c r="C975" s="69"/>
      <c r="D975" s="69"/>
      <c r="E975" s="70"/>
      <c r="F975" s="70" t="s">
        <v>433</v>
      </c>
      <c r="G975" s="100" t="s">
        <v>416</v>
      </c>
      <c r="H975" s="75"/>
      <c r="I975" s="69"/>
      <c r="J975" s="76"/>
    </row>
    <row r="976" spans="1:10" x14ac:dyDescent="0.25">
      <c r="A976" s="41">
        <v>973</v>
      </c>
      <c r="B976" s="68"/>
      <c r="C976" s="69"/>
      <c r="D976" s="69"/>
      <c r="E976" s="70"/>
      <c r="F976" s="70" t="s">
        <v>433</v>
      </c>
      <c r="G976" s="100" t="s">
        <v>416</v>
      </c>
      <c r="H976" s="75"/>
      <c r="I976" s="69"/>
      <c r="J976" s="76"/>
    </row>
    <row r="977" spans="1:10" x14ac:dyDescent="0.25">
      <c r="A977" s="42">
        <v>974</v>
      </c>
      <c r="B977" s="68"/>
      <c r="C977" s="69"/>
      <c r="D977" s="69"/>
      <c r="E977" s="70"/>
      <c r="F977" s="70" t="s">
        <v>433</v>
      </c>
      <c r="G977" s="100" t="s">
        <v>416</v>
      </c>
      <c r="H977" s="75"/>
      <c r="I977" s="69"/>
      <c r="J977" s="76"/>
    </row>
    <row r="978" spans="1:10" x14ac:dyDescent="0.25">
      <c r="A978" s="41">
        <v>975</v>
      </c>
      <c r="B978" s="68"/>
      <c r="C978" s="69"/>
      <c r="D978" s="69"/>
      <c r="E978" s="70"/>
      <c r="F978" s="70" t="s">
        <v>433</v>
      </c>
      <c r="G978" s="100" t="s">
        <v>416</v>
      </c>
      <c r="H978" s="75"/>
      <c r="I978" s="69"/>
      <c r="J978" s="76"/>
    </row>
    <row r="979" spans="1:10" x14ac:dyDescent="0.25">
      <c r="A979" s="42">
        <v>976</v>
      </c>
      <c r="B979" s="68"/>
      <c r="C979" s="69"/>
      <c r="D979" s="69"/>
      <c r="E979" s="70"/>
      <c r="F979" s="70" t="s">
        <v>433</v>
      </c>
      <c r="G979" s="100" t="s">
        <v>416</v>
      </c>
      <c r="H979" s="75"/>
      <c r="I979" s="69"/>
      <c r="J979" s="76"/>
    </row>
    <row r="980" spans="1:10" x14ac:dyDescent="0.25">
      <c r="A980" s="41">
        <v>977</v>
      </c>
      <c r="B980" s="68"/>
      <c r="C980" s="69"/>
      <c r="D980" s="69"/>
      <c r="E980" s="70"/>
      <c r="F980" s="70" t="s">
        <v>433</v>
      </c>
      <c r="G980" s="100" t="s">
        <v>416</v>
      </c>
      <c r="H980" s="75"/>
      <c r="I980" s="69"/>
      <c r="J980" s="76"/>
    </row>
    <row r="981" spans="1:10" x14ac:dyDescent="0.25">
      <c r="A981" s="42">
        <v>978</v>
      </c>
      <c r="B981" s="68"/>
      <c r="C981" s="69"/>
      <c r="D981" s="69"/>
      <c r="E981" s="70"/>
      <c r="F981" s="70" t="s">
        <v>433</v>
      </c>
      <c r="G981" s="100" t="s">
        <v>416</v>
      </c>
      <c r="H981" s="75"/>
      <c r="I981" s="69"/>
      <c r="J981" s="76"/>
    </row>
    <row r="982" spans="1:10" x14ac:dyDescent="0.25">
      <c r="A982" s="41">
        <v>979</v>
      </c>
      <c r="B982" s="68"/>
      <c r="C982" s="69"/>
      <c r="D982" s="69"/>
      <c r="E982" s="70"/>
      <c r="F982" s="70" t="s">
        <v>433</v>
      </c>
      <c r="G982" s="100" t="s">
        <v>416</v>
      </c>
      <c r="H982" s="75"/>
      <c r="I982" s="69"/>
      <c r="J982" s="76"/>
    </row>
    <row r="983" spans="1:10" x14ac:dyDescent="0.25">
      <c r="A983" s="42">
        <v>980</v>
      </c>
      <c r="B983" s="68"/>
      <c r="C983" s="69"/>
      <c r="D983" s="69"/>
      <c r="E983" s="70"/>
      <c r="F983" s="70" t="s">
        <v>433</v>
      </c>
      <c r="G983" s="100" t="s">
        <v>416</v>
      </c>
      <c r="H983" s="75"/>
      <c r="I983" s="69"/>
      <c r="J983" s="76"/>
    </row>
    <row r="984" spans="1:10" x14ac:dyDescent="0.25">
      <c r="A984" s="41">
        <v>981</v>
      </c>
      <c r="B984" s="68"/>
      <c r="C984" s="69"/>
      <c r="D984" s="69"/>
      <c r="E984" s="70"/>
      <c r="F984" s="70" t="s">
        <v>433</v>
      </c>
      <c r="G984" s="100" t="s">
        <v>416</v>
      </c>
      <c r="H984" s="75"/>
      <c r="I984" s="69"/>
      <c r="J984" s="76"/>
    </row>
    <row r="985" spans="1:10" x14ac:dyDescent="0.25">
      <c r="A985" s="42">
        <v>982</v>
      </c>
      <c r="B985" s="68"/>
      <c r="C985" s="69"/>
      <c r="D985" s="69"/>
      <c r="E985" s="70"/>
      <c r="F985" s="70" t="s">
        <v>433</v>
      </c>
      <c r="G985" s="100" t="s">
        <v>416</v>
      </c>
      <c r="H985" s="75"/>
      <c r="I985" s="69"/>
      <c r="J985" s="76"/>
    </row>
    <row r="986" spans="1:10" x14ac:dyDescent="0.25">
      <c r="A986" s="41">
        <v>983</v>
      </c>
      <c r="B986" s="68"/>
      <c r="C986" s="69"/>
      <c r="D986" s="69"/>
      <c r="E986" s="70"/>
      <c r="F986" s="70" t="s">
        <v>433</v>
      </c>
      <c r="G986" s="100" t="s">
        <v>416</v>
      </c>
      <c r="H986" s="75"/>
      <c r="I986" s="69"/>
      <c r="J986" s="76"/>
    </row>
    <row r="987" spans="1:10" x14ac:dyDescent="0.25">
      <c r="A987" s="42">
        <v>984</v>
      </c>
      <c r="B987" s="68"/>
      <c r="C987" s="69"/>
      <c r="D987" s="69"/>
      <c r="E987" s="70"/>
      <c r="F987" s="70" t="s">
        <v>433</v>
      </c>
      <c r="G987" s="100" t="s">
        <v>416</v>
      </c>
      <c r="H987" s="75"/>
      <c r="I987" s="69"/>
      <c r="J987" s="76"/>
    </row>
    <row r="988" spans="1:10" x14ac:dyDescent="0.25">
      <c r="A988" s="41">
        <v>985</v>
      </c>
      <c r="B988" s="68"/>
      <c r="C988" s="69"/>
      <c r="D988" s="69"/>
      <c r="E988" s="70"/>
      <c r="F988" s="70" t="s">
        <v>433</v>
      </c>
      <c r="G988" s="100" t="s">
        <v>416</v>
      </c>
      <c r="H988" s="75"/>
      <c r="I988" s="69"/>
      <c r="J988" s="76"/>
    </row>
    <row r="989" spans="1:10" x14ac:dyDescent="0.25">
      <c r="A989" s="42">
        <v>986</v>
      </c>
      <c r="B989" s="68"/>
      <c r="C989" s="69"/>
      <c r="D989" s="69"/>
      <c r="E989" s="70"/>
      <c r="F989" s="70" t="s">
        <v>433</v>
      </c>
      <c r="G989" s="100" t="s">
        <v>416</v>
      </c>
      <c r="H989" s="75"/>
      <c r="I989" s="69"/>
      <c r="J989" s="76"/>
    </row>
    <row r="990" spans="1:10" x14ac:dyDescent="0.25">
      <c r="A990" s="41">
        <v>987</v>
      </c>
      <c r="B990" s="68"/>
      <c r="C990" s="69"/>
      <c r="D990" s="69"/>
      <c r="E990" s="70"/>
      <c r="F990" s="70" t="s">
        <v>433</v>
      </c>
      <c r="G990" s="100" t="s">
        <v>416</v>
      </c>
      <c r="H990" s="75"/>
      <c r="I990" s="69"/>
      <c r="J990" s="76"/>
    </row>
    <row r="991" spans="1:10" x14ac:dyDescent="0.25">
      <c r="A991" s="42">
        <v>988</v>
      </c>
      <c r="B991" s="68"/>
      <c r="C991" s="69"/>
      <c r="D991" s="69"/>
      <c r="E991" s="70"/>
      <c r="F991" s="70" t="s">
        <v>433</v>
      </c>
      <c r="G991" s="100" t="s">
        <v>416</v>
      </c>
      <c r="H991" s="75"/>
      <c r="I991" s="69"/>
      <c r="J991" s="76"/>
    </row>
    <row r="992" spans="1:10" x14ac:dyDescent="0.25">
      <c r="A992" s="41">
        <v>989</v>
      </c>
      <c r="B992" s="68"/>
      <c r="C992" s="69"/>
      <c r="D992" s="69"/>
      <c r="E992" s="70"/>
      <c r="F992" s="70" t="s">
        <v>433</v>
      </c>
      <c r="G992" s="100" t="s">
        <v>416</v>
      </c>
      <c r="H992" s="75"/>
      <c r="I992" s="69"/>
      <c r="J992" s="76"/>
    </row>
    <row r="993" spans="1:10" x14ac:dyDescent="0.25">
      <c r="A993" s="42">
        <v>990</v>
      </c>
      <c r="B993" s="68"/>
      <c r="C993" s="69"/>
      <c r="D993" s="69"/>
      <c r="E993" s="70"/>
      <c r="F993" s="70" t="s">
        <v>433</v>
      </c>
      <c r="G993" s="100" t="s">
        <v>416</v>
      </c>
      <c r="H993" s="75"/>
      <c r="I993" s="69"/>
      <c r="J993" s="76"/>
    </row>
    <row r="994" spans="1:10" x14ac:dyDescent="0.25">
      <c r="A994" s="41">
        <v>991</v>
      </c>
      <c r="B994" s="68"/>
      <c r="C994" s="69"/>
      <c r="D994" s="69"/>
      <c r="E994" s="70"/>
      <c r="F994" s="70" t="s">
        <v>433</v>
      </c>
      <c r="G994" s="100" t="s">
        <v>416</v>
      </c>
      <c r="H994" s="75"/>
      <c r="I994" s="69"/>
      <c r="J994" s="76"/>
    </row>
    <row r="995" spans="1:10" x14ac:dyDescent="0.25">
      <c r="A995" s="42">
        <v>992</v>
      </c>
      <c r="B995" s="68"/>
      <c r="C995" s="69"/>
      <c r="D995" s="69"/>
      <c r="E995" s="70"/>
      <c r="F995" s="70" t="s">
        <v>433</v>
      </c>
      <c r="G995" s="100" t="s">
        <v>416</v>
      </c>
      <c r="H995" s="75"/>
      <c r="I995" s="69"/>
      <c r="J995" s="76"/>
    </row>
    <row r="996" spans="1:10" x14ac:dyDescent="0.25">
      <c r="A996" s="41">
        <v>993</v>
      </c>
      <c r="B996" s="68"/>
      <c r="C996" s="69"/>
      <c r="D996" s="69"/>
      <c r="E996" s="70"/>
      <c r="F996" s="70" t="s">
        <v>433</v>
      </c>
      <c r="G996" s="100" t="s">
        <v>416</v>
      </c>
      <c r="H996" s="75"/>
      <c r="I996" s="69"/>
      <c r="J996" s="76"/>
    </row>
    <row r="997" spans="1:10" x14ac:dyDescent="0.25">
      <c r="A997" s="42">
        <v>994</v>
      </c>
      <c r="B997" s="68"/>
      <c r="C997" s="69"/>
      <c r="D997" s="69"/>
      <c r="E997" s="70"/>
      <c r="F997" s="70" t="s">
        <v>433</v>
      </c>
      <c r="G997" s="100" t="s">
        <v>416</v>
      </c>
      <c r="H997" s="75"/>
      <c r="I997" s="69"/>
      <c r="J997" s="76"/>
    </row>
    <row r="998" spans="1:10" x14ac:dyDescent="0.25">
      <c r="A998" s="41">
        <v>995</v>
      </c>
      <c r="B998" s="68"/>
      <c r="C998" s="69"/>
      <c r="D998" s="69"/>
      <c r="E998" s="70"/>
      <c r="F998" s="70" t="s">
        <v>433</v>
      </c>
      <c r="G998" s="100" t="s">
        <v>416</v>
      </c>
      <c r="H998" s="75"/>
      <c r="I998" s="69"/>
      <c r="J998" s="76"/>
    </row>
    <row r="999" spans="1:10" x14ac:dyDescent="0.25">
      <c r="A999" s="42">
        <v>996</v>
      </c>
      <c r="B999" s="68"/>
      <c r="C999" s="69"/>
      <c r="D999" s="69"/>
      <c r="E999" s="70"/>
      <c r="F999" s="70" t="s">
        <v>433</v>
      </c>
      <c r="G999" s="100" t="s">
        <v>416</v>
      </c>
      <c r="H999" s="75"/>
      <c r="I999" s="69"/>
      <c r="J999" s="76"/>
    </row>
    <row r="1000" spans="1:10" x14ac:dyDescent="0.25">
      <c r="A1000" s="41">
        <v>997</v>
      </c>
      <c r="B1000" s="68"/>
      <c r="C1000" s="69"/>
      <c r="D1000" s="69"/>
      <c r="E1000" s="70"/>
      <c r="F1000" s="70" t="s">
        <v>433</v>
      </c>
      <c r="G1000" s="100" t="s">
        <v>416</v>
      </c>
      <c r="H1000" s="75"/>
      <c r="I1000" s="69"/>
      <c r="J1000" s="76"/>
    </row>
    <row r="1001" spans="1:10" x14ac:dyDescent="0.25">
      <c r="A1001" s="42">
        <v>998</v>
      </c>
      <c r="B1001" s="68"/>
      <c r="C1001" s="69"/>
      <c r="D1001" s="69"/>
      <c r="E1001" s="70"/>
      <c r="F1001" s="70" t="s">
        <v>433</v>
      </c>
      <c r="G1001" s="100" t="s">
        <v>416</v>
      </c>
      <c r="H1001" s="75"/>
      <c r="I1001" s="69"/>
      <c r="J1001" s="76"/>
    </row>
    <row r="1002" spans="1:10" x14ac:dyDescent="0.25">
      <c r="A1002" s="41">
        <v>999</v>
      </c>
      <c r="B1002" s="68"/>
      <c r="C1002" s="69"/>
      <c r="D1002" s="69"/>
      <c r="E1002" s="70"/>
      <c r="F1002" s="70" t="s">
        <v>433</v>
      </c>
      <c r="G1002" s="100" t="s">
        <v>416</v>
      </c>
      <c r="H1002" s="75"/>
      <c r="I1002" s="69"/>
      <c r="J1002" s="76"/>
    </row>
    <row r="1003" spans="1:10" x14ac:dyDescent="0.25">
      <c r="A1003" s="42">
        <v>1000</v>
      </c>
      <c r="B1003" s="68"/>
      <c r="C1003" s="69"/>
      <c r="D1003" s="69"/>
      <c r="E1003" s="70"/>
      <c r="F1003" s="70" t="s">
        <v>433</v>
      </c>
      <c r="G1003" s="100" t="s">
        <v>416</v>
      </c>
      <c r="H1003" s="75"/>
      <c r="I1003" s="69"/>
      <c r="J1003" s="76"/>
    </row>
    <row r="1004" spans="1:10" x14ac:dyDescent="0.25">
      <c r="A1004" s="41">
        <v>1001</v>
      </c>
      <c r="B1004" s="68"/>
      <c r="C1004" s="69"/>
      <c r="D1004" s="69"/>
      <c r="E1004" s="70"/>
      <c r="F1004" s="70" t="s">
        <v>433</v>
      </c>
      <c r="G1004" s="100" t="s">
        <v>416</v>
      </c>
      <c r="H1004" s="75"/>
      <c r="I1004" s="69"/>
      <c r="J1004" s="76"/>
    </row>
    <row r="1005" spans="1:10" x14ac:dyDescent="0.25">
      <c r="A1005" s="42">
        <v>1002</v>
      </c>
      <c r="B1005" s="68"/>
      <c r="C1005" s="69"/>
      <c r="D1005" s="69"/>
      <c r="E1005" s="70"/>
      <c r="F1005" s="70" t="s">
        <v>433</v>
      </c>
      <c r="G1005" s="100" t="s">
        <v>416</v>
      </c>
      <c r="H1005" s="75"/>
      <c r="I1005" s="69"/>
      <c r="J1005" s="76"/>
    </row>
    <row r="1006" spans="1:10" x14ac:dyDescent="0.25">
      <c r="A1006" s="41">
        <v>1003</v>
      </c>
      <c r="B1006" s="68"/>
      <c r="C1006" s="69"/>
      <c r="D1006" s="69"/>
      <c r="E1006" s="70"/>
      <c r="F1006" s="70" t="s">
        <v>433</v>
      </c>
      <c r="G1006" s="100" t="s">
        <v>416</v>
      </c>
      <c r="H1006" s="75"/>
      <c r="I1006" s="69"/>
      <c r="J1006" s="76"/>
    </row>
    <row r="1007" spans="1:10" x14ac:dyDescent="0.25">
      <c r="A1007" s="42">
        <v>1004</v>
      </c>
      <c r="B1007" s="68"/>
      <c r="C1007" s="69"/>
      <c r="D1007" s="69"/>
      <c r="E1007" s="70"/>
      <c r="F1007" s="70" t="s">
        <v>433</v>
      </c>
      <c r="G1007" s="100" t="s">
        <v>416</v>
      </c>
      <c r="H1007" s="75"/>
      <c r="I1007" s="69"/>
      <c r="J1007" s="76"/>
    </row>
    <row r="1008" spans="1:10" x14ac:dyDescent="0.25">
      <c r="A1008" s="41">
        <v>1005</v>
      </c>
      <c r="B1008" s="68"/>
      <c r="C1008" s="69"/>
      <c r="D1008" s="69"/>
      <c r="E1008" s="70"/>
      <c r="F1008" s="70" t="s">
        <v>433</v>
      </c>
      <c r="G1008" s="100" t="s">
        <v>416</v>
      </c>
      <c r="H1008" s="75"/>
      <c r="I1008" s="69"/>
      <c r="J1008" s="76"/>
    </row>
    <row r="1009" spans="1:10" x14ac:dyDescent="0.25">
      <c r="A1009" s="42">
        <v>1006</v>
      </c>
      <c r="B1009" s="68"/>
      <c r="C1009" s="69"/>
      <c r="D1009" s="69"/>
      <c r="E1009" s="70"/>
      <c r="F1009" s="70" t="s">
        <v>433</v>
      </c>
      <c r="G1009" s="100" t="s">
        <v>416</v>
      </c>
      <c r="H1009" s="75"/>
      <c r="I1009" s="69"/>
      <c r="J1009" s="76"/>
    </row>
    <row r="1010" spans="1:10" x14ac:dyDescent="0.25">
      <c r="A1010" s="41">
        <v>1007</v>
      </c>
      <c r="B1010" s="68"/>
      <c r="C1010" s="69"/>
      <c r="D1010" s="69"/>
      <c r="E1010" s="70"/>
      <c r="F1010" s="70" t="s">
        <v>433</v>
      </c>
      <c r="G1010" s="100" t="s">
        <v>416</v>
      </c>
      <c r="H1010" s="75"/>
      <c r="I1010" s="69"/>
      <c r="J1010" s="76"/>
    </row>
    <row r="1011" spans="1:10" x14ac:dyDescent="0.25">
      <c r="A1011" s="42">
        <v>1008</v>
      </c>
      <c r="B1011" s="68"/>
      <c r="C1011" s="69"/>
      <c r="D1011" s="69"/>
      <c r="E1011" s="70"/>
      <c r="F1011" s="70" t="s">
        <v>433</v>
      </c>
      <c r="G1011" s="100" t="s">
        <v>416</v>
      </c>
      <c r="H1011" s="75"/>
      <c r="I1011" s="69"/>
      <c r="J1011" s="76"/>
    </row>
    <row r="1012" spans="1:10" x14ac:dyDescent="0.25">
      <c r="A1012" s="41">
        <v>1009</v>
      </c>
      <c r="B1012" s="68"/>
      <c r="C1012" s="69"/>
      <c r="D1012" s="69"/>
      <c r="E1012" s="70"/>
      <c r="F1012" s="70" t="s">
        <v>433</v>
      </c>
      <c r="G1012" s="100" t="s">
        <v>416</v>
      </c>
      <c r="H1012" s="75"/>
      <c r="I1012" s="69"/>
      <c r="J1012" s="76"/>
    </row>
    <row r="1013" spans="1:10" x14ac:dyDescent="0.25">
      <c r="A1013" s="42">
        <v>1010</v>
      </c>
      <c r="B1013" s="68"/>
      <c r="C1013" s="69"/>
      <c r="D1013" s="69"/>
      <c r="E1013" s="70"/>
      <c r="F1013" s="70" t="s">
        <v>433</v>
      </c>
      <c r="G1013" s="100" t="s">
        <v>416</v>
      </c>
      <c r="H1013" s="75"/>
      <c r="I1013" s="69"/>
      <c r="J1013" s="76"/>
    </row>
    <row r="1014" spans="1:10" x14ac:dyDescent="0.25">
      <c r="A1014" s="41">
        <v>1011</v>
      </c>
      <c r="B1014" s="68"/>
      <c r="C1014" s="69"/>
      <c r="D1014" s="69"/>
      <c r="E1014" s="70"/>
      <c r="F1014" s="70" t="s">
        <v>433</v>
      </c>
      <c r="G1014" s="100" t="s">
        <v>416</v>
      </c>
      <c r="H1014" s="75"/>
      <c r="I1014" s="69"/>
      <c r="J1014" s="76"/>
    </row>
    <row r="1015" spans="1:10" x14ac:dyDescent="0.25">
      <c r="A1015" s="42">
        <v>1012</v>
      </c>
      <c r="B1015" s="68"/>
      <c r="C1015" s="69"/>
      <c r="D1015" s="69"/>
      <c r="E1015" s="70"/>
      <c r="F1015" s="70" t="s">
        <v>433</v>
      </c>
      <c r="G1015" s="100" t="s">
        <v>416</v>
      </c>
      <c r="H1015" s="75"/>
      <c r="I1015" s="69"/>
      <c r="J1015" s="76"/>
    </row>
    <row r="1016" spans="1:10" x14ac:dyDescent="0.25">
      <c r="A1016" s="41">
        <v>1013</v>
      </c>
      <c r="B1016" s="68"/>
      <c r="C1016" s="69"/>
      <c r="D1016" s="69"/>
      <c r="E1016" s="70"/>
      <c r="F1016" s="70" t="s">
        <v>433</v>
      </c>
      <c r="G1016" s="100" t="s">
        <v>416</v>
      </c>
      <c r="H1016" s="75"/>
      <c r="I1016" s="69"/>
      <c r="J1016" s="76"/>
    </row>
    <row r="1017" spans="1:10" x14ac:dyDescent="0.25">
      <c r="A1017" s="42">
        <v>1014</v>
      </c>
      <c r="B1017" s="68"/>
      <c r="C1017" s="69"/>
      <c r="D1017" s="69"/>
      <c r="E1017" s="70"/>
      <c r="F1017" s="70" t="s">
        <v>433</v>
      </c>
      <c r="G1017" s="100" t="s">
        <v>416</v>
      </c>
      <c r="H1017" s="75"/>
      <c r="I1017" s="69"/>
      <c r="J1017" s="76"/>
    </row>
    <row r="1018" spans="1:10" x14ac:dyDescent="0.25">
      <c r="A1018" s="41">
        <v>1015</v>
      </c>
      <c r="B1018" s="68"/>
      <c r="C1018" s="69"/>
      <c r="D1018" s="69"/>
      <c r="E1018" s="70"/>
      <c r="F1018" s="70" t="s">
        <v>433</v>
      </c>
      <c r="G1018" s="100" t="s">
        <v>416</v>
      </c>
      <c r="H1018" s="75"/>
      <c r="I1018" s="69"/>
      <c r="J1018" s="76"/>
    </row>
    <row r="1019" spans="1:10" x14ac:dyDescent="0.25">
      <c r="A1019" s="42">
        <v>1016</v>
      </c>
      <c r="B1019" s="68"/>
      <c r="C1019" s="69"/>
      <c r="D1019" s="69"/>
      <c r="E1019" s="70"/>
      <c r="F1019" s="70" t="s">
        <v>433</v>
      </c>
      <c r="G1019" s="100" t="s">
        <v>416</v>
      </c>
      <c r="H1019" s="75"/>
      <c r="I1019" s="69"/>
      <c r="J1019" s="76"/>
    </row>
    <row r="1020" spans="1:10" x14ac:dyDescent="0.25">
      <c r="A1020" s="41">
        <v>1017</v>
      </c>
      <c r="B1020" s="68"/>
      <c r="C1020" s="69"/>
      <c r="D1020" s="69"/>
      <c r="E1020" s="70"/>
      <c r="F1020" s="70" t="s">
        <v>433</v>
      </c>
      <c r="G1020" s="100" t="s">
        <v>416</v>
      </c>
      <c r="H1020" s="75"/>
      <c r="I1020" s="69"/>
      <c r="J1020" s="76"/>
    </row>
    <row r="1021" spans="1:10" x14ac:dyDescent="0.25">
      <c r="A1021" s="42">
        <v>1018</v>
      </c>
      <c r="B1021" s="68"/>
      <c r="C1021" s="69"/>
      <c r="D1021" s="69"/>
      <c r="E1021" s="70"/>
      <c r="F1021" s="70" t="s">
        <v>433</v>
      </c>
      <c r="G1021" s="100" t="s">
        <v>416</v>
      </c>
      <c r="H1021" s="75"/>
      <c r="I1021" s="69"/>
      <c r="J1021" s="76"/>
    </row>
    <row r="1022" spans="1:10" x14ac:dyDescent="0.25">
      <c r="A1022" s="41">
        <v>1019</v>
      </c>
      <c r="B1022" s="68"/>
      <c r="C1022" s="69"/>
      <c r="D1022" s="69"/>
      <c r="E1022" s="70"/>
      <c r="F1022" s="70" t="s">
        <v>433</v>
      </c>
      <c r="G1022" s="100" t="s">
        <v>416</v>
      </c>
      <c r="H1022" s="75"/>
      <c r="I1022" s="69"/>
      <c r="J1022" s="76"/>
    </row>
    <row r="1023" spans="1:10" x14ac:dyDescent="0.25">
      <c r="A1023" s="42">
        <v>1020</v>
      </c>
      <c r="B1023" s="68"/>
      <c r="C1023" s="69"/>
      <c r="D1023" s="69"/>
      <c r="E1023" s="70"/>
      <c r="F1023" s="70" t="s">
        <v>433</v>
      </c>
      <c r="G1023" s="100" t="s">
        <v>416</v>
      </c>
      <c r="H1023" s="75"/>
      <c r="I1023" s="69"/>
      <c r="J1023" s="76"/>
    </row>
    <row r="1024" spans="1:10" x14ac:dyDescent="0.25">
      <c r="A1024" s="41">
        <v>1021</v>
      </c>
      <c r="B1024" s="68"/>
      <c r="C1024" s="69"/>
      <c r="D1024" s="69"/>
      <c r="E1024" s="70"/>
      <c r="F1024" s="70" t="s">
        <v>433</v>
      </c>
      <c r="G1024" s="100" t="s">
        <v>416</v>
      </c>
      <c r="H1024" s="75"/>
      <c r="I1024" s="69"/>
      <c r="J1024" s="76"/>
    </row>
    <row r="1025" spans="1:10" x14ac:dyDescent="0.25">
      <c r="A1025" s="42">
        <v>1022</v>
      </c>
      <c r="B1025" s="68"/>
      <c r="C1025" s="69"/>
      <c r="D1025" s="69"/>
      <c r="E1025" s="70"/>
      <c r="F1025" s="70" t="s">
        <v>433</v>
      </c>
      <c r="G1025" s="100" t="s">
        <v>416</v>
      </c>
      <c r="H1025" s="75"/>
      <c r="I1025" s="69"/>
      <c r="J1025" s="76"/>
    </row>
    <row r="1026" spans="1:10" x14ac:dyDescent="0.25">
      <c r="A1026" s="41">
        <v>1023</v>
      </c>
      <c r="B1026" s="68"/>
      <c r="C1026" s="69"/>
      <c r="D1026" s="69"/>
      <c r="E1026" s="70"/>
      <c r="F1026" s="70" t="s">
        <v>433</v>
      </c>
      <c r="G1026" s="100" t="s">
        <v>416</v>
      </c>
      <c r="H1026" s="75"/>
      <c r="I1026" s="69"/>
      <c r="J1026" s="76"/>
    </row>
    <row r="1027" spans="1:10" x14ac:dyDescent="0.25">
      <c r="A1027" s="42">
        <v>1024</v>
      </c>
      <c r="B1027" s="68"/>
      <c r="C1027" s="69"/>
      <c r="D1027" s="69"/>
      <c r="E1027" s="70"/>
      <c r="F1027" s="70" t="s">
        <v>433</v>
      </c>
      <c r="G1027" s="100" t="s">
        <v>416</v>
      </c>
      <c r="H1027" s="75"/>
      <c r="I1027" s="69"/>
      <c r="J1027" s="76"/>
    </row>
    <row r="1028" spans="1:10" x14ac:dyDescent="0.25">
      <c r="A1028" s="41">
        <v>1025</v>
      </c>
      <c r="B1028" s="68"/>
      <c r="C1028" s="69"/>
      <c r="D1028" s="69"/>
      <c r="E1028" s="70"/>
      <c r="F1028" s="70" t="s">
        <v>433</v>
      </c>
      <c r="G1028" s="100" t="s">
        <v>416</v>
      </c>
      <c r="H1028" s="75"/>
      <c r="I1028" s="69"/>
      <c r="J1028" s="76"/>
    </row>
    <row r="1029" spans="1:10" x14ac:dyDescent="0.25">
      <c r="A1029" s="42">
        <v>1026</v>
      </c>
      <c r="B1029" s="68"/>
      <c r="C1029" s="69"/>
      <c r="D1029" s="69"/>
      <c r="E1029" s="70"/>
      <c r="F1029" s="70" t="s">
        <v>433</v>
      </c>
      <c r="G1029" s="100" t="s">
        <v>416</v>
      </c>
      <c r="H1029" s="75"/>
      <c r="I1029" s="69"/>
      <c r="J1029" s="76"/>
    </row>
    <row r="1030" spans="1:10" x14ac:dyDescent="0.25">
      <c r="A1030" s="41">
        <v>1027</v>
      </c>
      <c r="B1030" s="68"/>
      <c r="C1030" s="69"/>
      <c r="D1030" s="69"/>
      <c r="E1030" s="70"/>
      <c r="F1030" s="70" t="s">
        <v>433</v>
      </c>
      <c r="G1030" s="100" t="s">
        <v>416</v>
      </c>
      <c r="H1030" s="75"/>
      <c r="I1030" s="69"/>
      <c r="J1030" s="76"/>
    </row>
    <row r="1031" spans="1:10" x14ac:dyDescent="0.25">
      <c r="A1031" s="42">
        <v>1028</v>
      </c>
      <c r="B1031" s="68"/>
      <c r="C1031" s="69"/>
      <c r="D1031" s="69"/>
      <c r="E1031" s="70"/>
      <c r="F1031" s="70" t="s">
        <v>433</v>
      </c>
      <c r="G1031" s="100" t="s">
        <v>416</v>
      </c>
      <c r="H1031" s="75"/>
      <c r="I1031" s="69"/>
      <c r="J1031" s="76"/>
    </row>
    <row r="1032" spans="1:10" x14ac:dyDescent="0.25">
      <c r="A1032" s="41">
        <v>1029</v>
      </c>
      <c r="B1032" s="68"/>
      <c r="C1032" s="69"/>
      <c r="D1032" s="69"/>
      <c r="E1032" s="70"/>
      <c r="F1032" s="70" t="s">
        <v>433</v>
      </c>
      <c r="G1032" s="100" t="s">
        <v>416</v>
      </c>
      <c r="H1032" s="75"/>
      <c r="I1032" s="69"/>
      <c r="J1032" s="76"/>
    </row>
    <row r="1033" spans="1:10" x14ac:dyDescent="0.25">
      <c r="A1033" s="42">
        <v>1030</v>
      </c>
      <c r="B1033" s="68"/>
      <c r="C1033" s="69"/>
      <c r="D1033" s="69"/>
      <c r="E1033" s="70"/>
      <c r="F1033" s="70" t="s">
        <v>433</v>
      </c>
      <c r="G1033" s="100" t="s">
        <v>416</v>
      </c>
      <c r="H1033" s="75"/>
      <c r="I1033" s="69"/>
      <c r="J1033" s="76"/>
    </row>
    <row r="1034" spans="1:10" x14ac:dyDescent="0.25">
      <c r="A1034" s="41">
        <v>1031</v>
      </c>
      <c r="B1034" s="68"/>
      <c r="C1034" s="69"/>
      <c r="D1034" s="69"/>
      <c r="E1034" s="70"/>
      <c r="F1034" s="70" t="s">
        <v>433</v>
      </c>
      <c r="G1034" s="100" t="s">
        <v>416</v>
      </c>
      <c r="H1034" s="75"/>
      <c r="I1034" s="69"/>
      <c r="J1034" s="76"/>
    </row>
    <row r="1035" spans="1:10" x14ac:dyDescent="0.25">
      <c r="A1035" s="42">
        <v>1032</v>
      </c>
      <c r="B1035" s="68"/>
      <c r="C1035" s="69"/>
      <c r="D1035" s="69"/>
      <c r="E1035" s="70"/>
      <c r="F1035" s="70" t="s">
        <v>433</v>
      </c>
      <c r="G1035" s="100" t="s">
        <v>416</v>
      </c>
      <c r="H1035" s="75"/>
      <c r="I1035" s="69"/>
      <c r="J1035" s="76"/>
    </row>
    <row r="1036" spans="1:10" x14ac:dyDescent="0.25">
      <c r="A1036" s="41">
        <v>1033</v>
      </c>
      <c r="B1036" s="68"/>
      <c r="C1036" s="69"/>
      <c r="D1036" s="69"/>
      <c r="E1036" s="70"/>
      <c r="F1036" s="70" t="s">
        <v>433</v>
      </c>
      <c r="G1036" s="100" t="s">
        <v>416</v>
      </c>
      <c r="H1036" s="75"/>
      <c r="I1036" s="69"/>
      <c r="J1036" s="76"/>
    </row>
    <row r="1037" spans="1:10" x14ac:dyDescent="0.25">
      <c r="A1037" s="42">
        <v>1034</v>
      </c>
      <c r="B1037" s="68"/>
      <c r="C1037" s="69"/>
      <c r="D1037" s="69"/>
      <c r="E1037" s="70"/>
      <c r="F1037" s="70" t="s">
        <v>433</v>
      </c>
      <c r="G1037" s="100" t="s">
        <v>416</v>
      </c>
      <c r="H1037" s="75"/>
      <c r="I1037" s="69"/>
      <c r="J1037" s="76"/>
    </row>
    <row r="1038" spans="1:10" x14ac:dyDescent="0.25">
      <c r="A1038" s="41">
        <v>1035</v>
      </c>
      <c r="B1038" s="68"/>
      <c r="C1038" s="69"/>
      <c r="D1038" s="69"/>
      <c r="E1038" s="70"/>
      <c r="F1038" s="70" t="s">
        <v>433</v>
      </c>
      <c r="G1038" s="100" t="s">
        <v>416</v>
      </c>
      <c r="H1038" s="75"/>
      <c r="I1038" s="69"/>
      <c r="J1038" s="76"/>
    </row>
    <row r="1039" spans="1:10" x14ac:dyDescent="0.25">
      <c r="A1039" s="42">
        <v>1036</v>
      </c>
      <c r="B1039" s="68"/>
      <c r="C1039" s="69"/>
      <c r="D1039" s="69"/>
      <c r="E1039" s="70"/>
      <c r="F1039" s="70" t="s">
        <v>433</v>
      </c>
      <c r="G1039" s="100" t="s">
        <v>416</v>
      </c>
      <c r="H1039" s="75"/>
      <c r="I1039" s="69"/>
      <c r="J1039" s="76"/>
    </row>
    <row r="1040" spans="1:10" x14ac:dyDescent="0.25">
      <c r="A1040" s="41">
        <v>1037</v>
      </c>
      <c r="B1040" s="68"/>
      <c r="C1040" s="69"/>
      <c r="D1040" s="69"/>
      <c r="E1040" s="70"/>
      <c r="F1040" s="70" t="s">
        <v>433</v>
      </c>
      <c r="G1040" s="100" t="s">
        <v>416</v>
      </c>
      <c r="H1040" s="75"/>
      <c r="I1040" s="69"/>
      <c r="J1040" s="76"/>
    </row>
    <row r="1041" spans="1:10" x14ac:dyDescent="0.25">
      <c r="A1041" s="42">
        <v>1038</v>
      </c>
      <c r="B1041" s="68"/>
      <c r="C1041" s="69"/>
      <c r="D1041" s="69"/>
      <c r="E1041" s="70"/>
      <c r="F1041" s="70" t="s">
        <v>433</v>
      </c>
      <c r="G1041" s="100" t="s">
        <v>416</v>
      </c>
      <c r="H1041" s="75"/>
      <c r="I1041" s="69"/>
      <c r="J1041" s="76"/>
    </row>
    <row r="1042" spans="1:10" x14ac:dyDescent="0.25">
      <c r="A1042" s="41">
        <v>1039</v>
      </c>
      <c r="B1042" s="68"/>
      <c r="C1042" s="69"/>
      <c r="D1042" s="69"/>
      <c r="E1042" s="70"/>
      <c r="F1042" s="70" t="s">
        <v>433</v>
      </c>
      <c r="G1042" s="100" t="s">
        <v>416</v>
      </c>
      <c r="H1042" s="75"/>
      <c r="I1042" s="69"/>
      <c r="J1042" s="76"/>
    </row>
    <row r="1043" spans="1:10" x14ac:dyDescent="0.25">
      <c r="A1043" s="42">
        <v>1040</v>
      </c>
      <c r="B1043" s="68"/>
      <c r="C1043" s="69"/>
      <c r="D1043" s="69"/>
      <c r="E1043" s="70"/>
      <c r="F1043" s="70" t="s">
        <v>433</v>
      </c>
      <c r="G1043" s="100" t="s">
        <v>416</v>
      </c>
      <c r="H1043" s="75"/>
      <c r="I1043" s="69"/>
      <c r="J1043" s="76"/>
    </row>
    <row r="1044" spans="1:10" x14ac:dyDescent="0.25">
      <c r="A1044" s="41">
        <v>1041</v>
      </c>
      <c r="B1044" s="68"/>
      <c r="C1044" s="69"/>
      <c r="D1044" s="69"/>
      <c r="E1044" s="70"/>
      <c r="F1044" s="70" t="s">
        <v>433</v>
      </c>
      <c r="G1044" s="100" t="s">
        <v>416</v>
      </c>
      <c r="H1044" s="75"/>
      <c r="I1044" s="69"/>
      <c r="J1044" s="76"/>
    </row>
    <row r="1045" spans="1:10" x14ac:dyDescent="0.25">
      <c r="A1045" s="42">
        <v>1042</v>
      </c>
      <c r="B1045" s="68"/>
      <c r="C1045" s="69"/>
      <c r="D1045" s="69"/>
      <c r="E1045" s="70"/>
      <c r="F1045" s="70" t="s">
        <v>433</v>
      </c>
      <c r="G1045" s="100" t="s">
        <v>416</v>
      </c>
      <c r="H1045" s="75"/>
      <c r="I1045" s="69"/>
      <c r="J1045" s="76"/>
    </row>
    <row r="1046" spans="1:10" x14ac:dyDescent="0.25">
      <c r="A1046" s="41">
        <v>1043</v>
      </c>
      <c r="B1046" s="68"/>
      <c r="C1046" s="69"/>
      <c r="D1046" s="69"/>
      <c r="E1046" s="70"/>
      <c r="F1046" s="70" t="s">
        <v>433</v>
      </c>
      <c r="G1046" s="100" t="s">
        <v>416</v>
      </c>
      <c r="H1046" s="75"/>
      <c r="I1046" s="69"/>
      <c r="J1046" s="76"/>
    </row>
    <row r="1047" spans="1:10" x14ac:dyDescent="0.25">
      <c r="A1047" s="42">
        <v>1044</v>
      </c>
      <c r="B1047" s="68"/>
      <c r="C1047" s="69"/>
      <c r="D1047" s="69"/>
      <c r="E1047" s="70"/>
      <c r="F1047" s="70" t="s">
        <v>433</v>
      </c>
      <c r="G1047" s="100" t="s">
        <v>416</v>
      </c>
      <c r="H1047" s="75"/>
      <c r="I1047" s="69"/>
      <c r="J1047" s="76"/>
    </row>
    <row r="1048" spans="1:10" x14ac:dyDescent="0.25">
      <c r="A1048" s="41">
        <v>1045</v>
      </c>
      <c r="B1048" s="68"/>
      <c r="C1048" s="69"/>
      <c r="D1048" s="69"/>
      <c r="E1048" s="70"/>
      <c r="F1048" s="70" t="s">
        <v>433</v>
      </c>
      <c r="G1048" s="100" t="s">
        <v>416</v>
      </c>
      <c r="H1048" s="75"/>
      <c r="I1048" s="69"/>
      <c r="J1048" s="76"/>
    </row>
    <row r="1049" spans="1:10" x14ac:dyDescent="0.25">
      <c r="A1049" s="42">
        <v>1046</v>
      </c>
      <c r="B1049" s="68"/>
      <c r="C1049" s="69"/>
      <c r="D1049" s="69"/>
      <c r="E1049" s="70"/>
      <c r="F1049" s="70" t="s">
        <v>433</v>
      </c>
      <c r="G1049" s="100" t="s">
        <v>416</v>
      </c>
      <c r="H1049" s="75"/>
      <c r="I1049" s="69"/>
      <c r="J1049" s="76"/>
    </row>
    <row r="1050" spans="1:10" x14ac:dyDescent="0.25">
      <c r="A1050" s="41">
        <v>1047</v>
      </c>
      <c r="B1050" s="68"/>
      <c r="C1050" s="69"/>
      <c r="D1050" s="69"/>
      <c r="E1050" s="70"/>
      <c r="F1050" s="70" t="s">
        <v>433</v>
      </c>
      <c r="G1050" s="100" t="s">
        <v>416</v>
      </c>
      <c r="H1050" s="75"/>
      <c r="I1050" s="69"/>
      <c r="J1050" s="76"/>
    </row>
    <row r="1051" spans="1:10" x14ac:dyDescent="0.25">
      <c r="A1051" s="42">
        <v>1048</v>
      </c>
      <c r="B1051" s="68"/>
      <c r="C1051" s="69"/>
      <c r="D1051" s="69"/>
      <c r="E1051" s="70"/>
      <c r="F1051" s="70" t="s">
        <v>433</v>
      </c>
      <c r="G1051" s="100" t="s">
        <v>416</v>
      </c>
      <c r="H1051" s="75"/>
      <c r="I1051" s="69"/>
      <c r="J1051" s="76"/>
    </row>
    <row r="1052" spans="1:10" x14ac:dyDescent="0.25">
      <c r="A1052" s="41">
        <v>1049</v>
      </c>
      <c r="B1052" s="68"/>
      <c r="C1052" s="69"/>
      <c r="D1052" s="69"/>
      <c r="E1052" s="70"/>
      <c r="F1052" s="70" t="s">
        <v>433</v>
      </c>
      <c r="G1052" s="100" t="s">
        <v>416</v>
      </c>
      <c r="H1052" s="75"/>
      <c r="I1052" s="69"/>
      <c r="J1052" s="76"/>
    </row>
    <row r="1053" spans="1:10" x14ac:dyDescent="0.25">
      <c r="A1053" s="42">
        <v>1050</v>
      </c>
      <c r="B1053" s="68"/>
      <c r="C1053" s="69"/>
      <c r="D1053" s="69"/>
      <c r="E1053" s="70"/>
      <c r="F1053" s="70" t="s">
        <v>433</v>
      </c>
      <c r="G1053" s="100" t="s">
        <v>416</v>
      </c>
      <c r="H1053" s="75"/>
      <c r="I1053" s="69"/>
      <c r="J1053" s="76"/>
    </row>
    <row r="1054" spans="1:10" x14ac:dyDescent="0.25">
      <c r="A1054" s="41">
        <v>1051</v>
      </c>
      <c r="B1054" s="68"/>
      <c r="C1054" s="69"/>
      <c r="D1054" s="69"/>
      <c r="E1054" s="70"/>
      <c r="F1054" s="70" t="s">
        <v>433</v>
      </c>
      <c r="G1054" s="100" t="s">
        <v>416</v>
      </c>
      <c r="H1054" s="75"/>
      <c r="I1054" s="69"/>
      <c r="J1054" s="76"/>
    </row>
    <row r="1055" spans="1:10" x14ac:dyDescent="0.25">
      <c r="A1055" s="42">
        <v>1052</v>
      </c>
      <c r="B1055" s="68"/>
      <c r="C1055" s="69"/>
      <c r="D1055" s="69"/>
      <c r="E1055" s="70"/>
      <c r="F1055" s="70" t="s">
        <v>433</v>
      </c>
      <c r="G1055" s="100" t="s">
        <v>416</v>
      </c>
      <c r="H1055" s="75"/>
      <c r="I1055" s="69"/>
      <c r="J1055" s="76"/>
    </row>
    <row r="1056" spans="1:10" x14ac:dyDescent="0.25">
      <c r="A1056" s="41">
        <v>1053</v>
      </c>
      <c r="B1056" s="68"/>
      <c r="C1056" s="69"/>
      <c r="D1056" s="69"/>
      <c r="E1056" s="70"/>
      <c r="F1056" s="70" t="s">
        <v>433</v>
      </c>
      <c r="G1056" s="100" t="s">
        <v>416</v>
      </c>
      <c r="H1056" s="75"/>
      <c r="I1056" s="69"/>
      <c r="J1056" s="76"/>
    </row>
    <row r="1057" spans="1:10" x14ac:dyDescent="0.25">
      <c r="A1057" s="42">
        <v>1054</v>
      </c>
      <c r="B1057" s="68"/>
      <c r="C1057" s="69"/>
      <c r="D1057" s="69"/>
      <c r="E1057" s="70"/>
      <c r="F1057" s="70" t="s">
        <v>433</v>
      </c>
      <c r="G1057" s="100" t="s">
        <v>416</v>
      </c>
      <c r="H1057" s="75"/>
      <c r="I1057" s="69"/>
      <c r="J1057" s="76"/>
    </row>
    <row r="1058" spans="1:10" x14ac:dyDescent="0.25">
      <c r="A1058" s="41">
        <v>1055</v>
      </c>
      <c r="B1058" s="68"/>
      <c r="C1058" s="69"/>
      <c r="D1058" s="69"/>
      <c r="E1058" s="70"/>
      <c r="F1058" s="70" t="s">
        <v>433</v>
      </c>
      <c r="G1058" s="100" t="s">
        <v>416</v>
      </c>
      <c r="H1058" s="75"/>
      <c r="I1058" s="69"/>
      <c r="J1058" s="76"/>
    </row>
    <row r="1059" spans="1:10" x14ac:dyDescent="0.25">
      <c r="A1059" s="42">
        <v>1056</v>
      </c>
      <c r="B1059" s="68"/>
      <c r="C1059" s="69"/>
      <c r="D1059" s="69"/>
      <c r="E1059" s="70"/>
      <c r="F1059" s="70" t="s">
        <v>433</v>
      </c>
      <c r="G1059" s="100" t="s">
        <v>416</v>
      </c>
      <c r="H1059" s="75"/>
      <c r="I1059" s="69"/>
      <c r="J1059" s="76"/>
    </row>
    <row r="1060" spans="1:10" x14ac:dyDescent="0.25">
      <c r="A1060" s="41">
        <v>1057</v>
      </c>
      <c r="B1060" s="68"/>
      <c r="C1060" s="69"/>
      <c r="D1060" s="69"/>
      <c r="E1060" s="70"/>
      <c r="F1060" s="70" t="s">
        <v>433</v>
      </c>
      <c r="G1060" s="100" t="s">
        <v>416</v>
      </c>
      <c r="H1060" s="75"/>
      <c r="I1060" s="69"/>
      <c r="J1060" s="76"/>
    </row>
    <row r="1061" spans="1:10" x14ac:dyDescent="0.25">
      <c r="A1061" s="42">
        <v>1058</v>
      </c>
      <c r="B1061" s="68"/>
      <c r="C1061" s="69"/>
      <c r="D1061" s="69"/>
      <c r="E1061" s="70"/>
      <c r="F1061" s="70" t="s">
        <v>433</v>
      </c>
      <c r="G1061" s="100" t="s">
        <v>416</v>
      </c>
      <c r="H1061" s="75"/>
      <c r="I1061" s="69"/>
      <c r="J1061" s="76"/>
    </row>
    <row r="1062" spans="1:10" x14ac:dyDescent="0.25">
      <c r="A1062" s="41">
        <v>1059</v>
      </c>
      <c r="B1062" s="68"/>
      <c r="C1062" s="69"/>
      <c r="D1062" s="69"/>
      <c r="E1062" s="70"/>
      <c r="F1062" s="70" t="s">
        <v>433</v>
      </c>
      <c r="G1062" s="100" t="s">
        <v>416</v>
      </c>
      <c r="H1062" s="75"/>
      <c r="I1062" s="69"/>
      <c r="J1062" s="76"/>
    </row>
    <row r="1063" spans="1:10" x14ac:dyDescent="0.25">
      <c r="A1063" s="42">
        <v>1060</v>
      </c>
      <c r="B1063" s="68"/>
      <c r="C1063" s="69"/>
      <c r="D1063" s="69"/>
      <c r="E1063" s="70"/>
      <c r="F1063" s="70" t="s">
        <v>433</v>
      </c>
      <c r="G1063" s="100" t="s">
        <v>416</v>
      </c>
      <c r="H1063" s="75"/>
      <c r="I1063" s="69"/>
      <c r="J1063" s="76"/>
    </row>
    <row r="1064" spans="1:10" x14ac:dyDescent="0.25">
      <c r="A1064" s="41">
        <v>1061</v>
      </c>
      <c r="B1064" s="68"/>
      <c r="C1064" s="69"/>
      <c r="D1064" s="69"/>
      <c r="E1064" s="70"/>
      <c r="F1064" s="70" t="s">
        <v>433</v>
      </c>
      <c r="G1064" s="100" t="s">
        <v>416</v>
      </c>
      <c r="H1064" s="75"/>
      <c r="I1064" s="69"/>
      <c r="J1064" s="76"/>
    </row>
    <row r="1065" spans="1:10" x14ac:dyDescent="0.25">
      <c r="A1065" s="42">
        <v>1062</v>
      </c>
      <c r="B1065" s="68"/>
      <c r="C1065" s="69"/>
      <c r="D1065" s="69"/>
      <c r="E1065" s="70"/>
      <c r="F1065" s="70" t="s">
        <v>433</v>
      </c>
      <c r="G1065" s="100" t="s">
        <v>416</v>
      </c>
      <c r="H1065" s="75"/>
      <c r="I1065" s="69"/>
      <c r="J1065" s="76"/>
    </row>
    <row r="1066" spans="1:10" x14ac:dyDescent="0.25">
      <c r="A1066" s="41">
        <v>1063</v>
      </c>
      <c r="B1066" s="68"/>
      <c r="C1066" s="69"/>
      <c r="D1066" s="69"/>
      <c r="E1066" s="70"/>
      <c r="F1066" s="70" t="s">
        <v>433</v>
      </c>
      <c r="G1066" s="100" t="s">
        <v>416</v>
      </c>
      <c r="H1066" s="75"/>
      <c r="I1066" s="69"/>
      <c r="J1066" s="76"/>
    </row>
    <row r="1067" spans="1:10" x14ac:dyDescent="0.25">
      <c r="A1067" s="42">
        <v>1064</v>
      </c>
      <c r="B1067" s="68"/>
      <c r="C1067" s="69"/>
      <c r="D1067" s="69"/>
      <c r="E1067" s="70"/>
      <c r="F1067" s="70" t="s">
        <v>433</v>
      </c>
      <c r="G1067" s="100" t="s">
        <v>416</v>
      </c>
      <c r="H1067" s="75"/>
      <c r="I1067" s="69"/>
      <c r="J1067" s="76"/>
    </row>
    <row r="1068" spans="1:10" x14ac:dyDescent="0.25">
      <c r="A1068" s="41">
        <v>1065</v>
      </c>
      <c r="B1068" s="68"/>
      <c r="C1068" s="69"/>
      <c r="D1068" s="69"/>
      <c r="E1068" s="70"/>
      <c r="F1068" s="70" t="s">
        <v>433</v>
      </c>
      <c r="G1068" s="100" t="s">
        <v>416</v>
      </c>
      <c r="H1068" s="75"/>
      <c r="I1068" s="69"/>
      <c r="J1068" s="76"/>
    </row>
    <row r="1069" spans="1:10" x14ac:dyDescent="0.25">
      <c r="A1069" s="42">
        <v>1066</v>
      </c>
      <c r="B1069" s="68"/>
      <c r="C1069" s="69"/>
      <c r="D1069" s="69"/>
      <c r="E1069" s="70"/>
      <c r="F1069" s="70" t="s">
        <v>433</v>
      </c>
      <c r="G1069" s="100" t="s">
        <v>416</v>
      </c>
      <c r="H1069" s="75"/>
      <c r="I1069" s="69"/>
      <c r="J1069" s="76"/>
    </row>
    <row r="1070" spans="1:10" x14ac:dyDescent="0.25">
      <c r="A1070" s="41">
        <v>1067</v>
      </c>
      <c r="B1070" s="68"/>
      <c r="C1070" s="69"/>
      <c r="D1070" s="69"/>
      <c r="E1070" s="70"/>
      <c r="F1070" s="70" t="s">
        <v>433</v>
      </c>
      <c r="G1070" s="100" t="s">
        <v>416</v>
      </c>
      <c r="H1070" s="75"/>
      <c r="I1070" s="69"/>
      <c r="J1070" s="76"/>
    </row>
    <row r="1071" spans="1:10" x14ac:dyDescent="0.25">
      <c r="A1071" s="42">
        <v>1068</v>
      </c>
      <c r="B1071" s="68"/>
      <c r="C1071" s="69"/>
      <c r="D1071" s="69"/>
      <c r="E1071" s="70"/>
      <c r="F1071" s="70" t="s">
        <v>433</v>
      </c>
      <c r="G1071" s="100" t="s">
        <v>416</v>
      </c>
      <c r="H1071" s="75"/>
      <c r="I1071" s="69"/>
      <c r="J1071" s="76"/>
    </row>
    <row r="1072" spans="1:10" x14ac:dyDescent="0.25">
      <c r="A1072" s="41">
        <v>1069</v>
      </c>
      <c r="B1072" s="68"/>
      <c r="C1072" s="69"/>
      <c r="D1072" s="69"/>
      <c r="E1072" s="70"/>
      <c r="F1072" s="70" t="s">
        <v>433</v>
      </c>
      <c r="G1072" s="100" t="s">
        <v>416</v>
      </c>
      <c r="H1072" s="75"/>
      <c r="I1072" s="69"/>
      <c r="J1072" s="76"/>
    </row>
    <row r="1073" spans="1:10" x14ac:dyDescent="0.25">
      <c r="A1073" s="42">
        <v>1070</v>
      </c>
      <c r="B1073" s="68"/>
      <c r="C1073" s="69"/>
      <c r="D1073" s="69"/>
      <c r="E1073" s="70"/>
      <c r="F1073" s="70" t="s">
        <v>433</v>
      </c>
      <c r="G1073" s="100" t="s">
        <v>416</v>
      </c>
      <c r="H1073" s="75"/>
      <c r="I1073" s="69"/>
      <c r="J1073" s="76"/>
    </row>
    <row r="1074" spans="1:10" x14ac:dyDescent="0.25">
      <c r="A1074" s="41">
        <v>1071</v>
      </c>
      <c r="B1074" s="68"/>
      <c r="C1074" s="69"/>
      <c r="D1074" s="69"/>
      <c r="E1074" s="70"/>
      <c r="F1074" s="70" t="s">
        <v>433</v>
      </c>
      <c r="G1074" s="100" t="s">
        <v>416</v>
      </c>
      <c r="H1074" s="75"/>
      <c r="I1074" s="69"/>
      <c r="J1074" s="76"/>
    </row>
    <row r="1075" spans="1:10" x14ac:dyDescent="0.25">
      <c r="A1075" s="42">
        <v>1072</v>
      </c>
      <c r="B1075" s="68"/>
      <c r="C1075" s="69"/>
      <c r="D1075" s="69"/>
      <c r="E1075" s="70"/>
      <c r="F1075" s="70" t="s">
        <v>433</v>
      </c>
      <c r="G1075" s="100" t="s">
        <v>416</v>
      </c>
      <c r="H1075" s="75"/>
      <c r="I1075" s="69"/>
      <c r="J1075" s="76"/>
    </row>
    <row r="1076" spans="1:10" x14ac:dyDescent="0.25">
      <c r="A1076" s="41">
        <v>1073</v>
      </c>
      <c r="B1076" s="68"/>
      <c r="C1076" s="69"/>
      <c r="D1076" s="69"/>
      <c r="E1076" s="70"/>
      <c r="F1076" s="70" t="s">
        <v>433</v>
      </c>
      <c r="G1076" s="100" t="s">
        <v>416</v>
      </c>
      <c r="H1076" s="75"/>
      <c r="I1076" s="69"/>
      <c r="J1076" s="76"/>
    </row>
    <row r="1077" spans="1:10" x14ac:dyDescent="0.25">
      <c r="A1077" s="42">
        <v>1074</v>
      </c>
      <c r="B1077" s="68"/>
      <c r="C1077" s="69"/>
      <c r="D1077" s="69"/>
      <c r="E1077" s="70"/>
      <c r="F1077" s="70" t="s">
        <v>433</v>
      </c>
      <c r="G1077" s="100" t="s">
        <v>416</v>
      </c>
      <c r="H1077" s="75"/>
      <c r="I1077" s="69"/>
      <c r="J1077" s="76"/>
    </row>
    <row r="1078" spans="1:10" x14ac:dyDescent="0.25">
      <c r="A1078" s="41">
        <v>1075</v>
      </c>
      <c r="B1078" s="68"/>
      <c r="C1078" s="69"/>
      <c r="D1078" s="69"/>
      <c r="E1078" s="70"/>
      <c r="F1078" s="70" t="s">
        <v>433</v>
      </c>
      <c r="G1078" s="100" t="s">
        <v>416</v>
      </c>
      <c r="H1078" s="75"/>
      <c r="I1078" s="69"/>
      <c r="J1078" s="76"/>
    </row>
    <row r="1079" spans="1:10" x14ac:dyDescent="0.25">
      <c r="A1079" s="42">
        <v>1076</v>
      </c>
      <c r="B1079" s="68"/>
      <c r="C1079" s="69"/>
      <c r="D1079" s="69"/>
      <c r="E1079" s="70"/>
      <c r="F1079" s="70" t="s">
        <v>433</v>
      </c>
      <c r="G1079" s="100" t="s">
        <v>416</v>
      </c>
      <c r="H1079" s="75"/>
      <c r="I1079" s="69"/>
      <c r="J1079" s="76"/>
    </row>
    <row r="1080" spans="1:10" x14ac:dyDescent="0.25">
      <c r="A1080" s="41">
        <v>1077</v>
      </c>
      <c r="B1080" s="68"/>
      <c r="C1080" s="69"/>
      <c r="D1080" s="69"/>
      <c r="E1080" s="70"/>
      <c r="F1080" s="70" t="s">
        <v>433</v>
      </c>
      <c r="G1080" s="100" t="s">
        <v>416</v>
      </c>
      <c r="H1080" s="75"/>
      <c r="I1080" s="69"/>
      <c r="J1080" s="76"/>
    </row>
    <row r="1081" spans="1:10" x14ac:dyDescent="0.25">
      <c r="A1081" s="42">
        <v>1078</v>
      </c>
      <c r="B1081" s="68"/>
      <c r="C1081" s="69"/>
      <c r="D1081" s="69"/>
      <c r="E1081" s="70"/>
      <c r="F1081" s="70" t="s">
        <v>433</v>
      </c>
      <c r="G1081" s="100" t="s">
        <v>416</v>
      </c>
      <c r="H1081" s="75"/>
      <c r="I1081" s="69"/>
      <c r="J1081" s="76"/>
    </row>
    <row r="1082" spans="1:10" x14ac:dyDescent="0.25">
      <c r="A1082" s="41">
        <v>1079</v>
      </c>
      <c r="B1082" s="68"/>
      <c r="C1082" s="69"/>
      <c r="D1082" s="69"/>
      <c r="E1082" s="70"/>
      <c r="F1082" s="70" t="s">
        <v>433</v>
      </c>
      <c r="G1082" s="100" t="s">
        <v>416</v>
      </c>
      <c r="H1082" s="75"/>
      <c r="I1082" s="69"/>
      <c r="J1082" s="76"/>
    </row>
    <row r="1083" spans="1:10" x14ac:dyDescent="0.25">
      <c r="A1083" s="42">
        <v>1080</v>
      </c>
      <c r="B1083" s="68"/>
      <c r="C1083" s="69"/>
      <c r="D1083" s="69"/>
      <c r="E1083" s="70"/>
      <c r="F1083" s="70" t="s">
        <v>433</v>
      </c>
      <c r="G1083" s="100" t="s">
        <v>416</v>
      </c>
      <c r="H1083" s="75"/>
      <c r="I1083" s="69"/>
      <c r="J1083" s="76"/>
    </row>
    <row r="1084" spans="1:10" x14ac:dyDescent="0.25">
      <c r="A1084" s="41">
        <v>1081</v>
      </c>
      <c r="B1084" s="68"/>
      <c r="C1084" s="69"/>
      <c r="D1084" s="69"/>
      <c r="E1084" s="70"/>
      <c r="F1084" s="70" t="s">
        <v>433</v>
      </c>
      <c r="G1084" s="100" t="s">
        <v>416</v>
      </c>
      <c r="H1084" s="75"/>
      <c r="I1084" s="69"/>
      <c r="J1084" s="76"/>
    </row>
    <row r="1085" spans="1:10" x14ac:dyDescent="0.25">
      <c r="A1085" s="42">
        <v>1082</v>
      </c>
      <c r="B1085" s="68"/>
      <c r="C1085" s="69"/>
      <c r="D1085" s="69"/>
      <c r="E1085" s="70"/>
      <c r="F1085" s="70" t="s">
        <v>433</v>
      </c>
      <c r="G1085" s="100" t="s">
        <v>416</v>
      </c>
      <c r="H1085" s="75"/>
      <c r="I1085" s="69"/>
      <c r="J1085" s="76"/>
    </row>
    <row r="1086" spans="1:10" x14ac:dyDescent="0.25">
      <c r="A1086" s="41">
        <v>1083</v>
      </c>
      <c r="B1086" s="68"/>
      <c r="C1086" s="69"/>
      <c r="D1086" s="69"/>
      <c r="E1086" s="70"/>
      <c r="F1086" s="70" t="s">
        <v>433</v>
      </c>
      <c r="G1086" s="100" t="s">
        <v>416</v>
      </c>
      <c r="H1086" s="75"/>
      <c r="I1086" s="69"/>
      <c r="J1086" s="76"/>
    </row>
    <row r="1087" spans="1:10" x14ac:dyDescent="0.25">
      <c r="A1087" s="42">
        <v>1084</v>
      </c>
      <c r="B1087" s="68"/>
      <c r="C1087" s="69"/>
      <c r="D1087" s="69"/>
      <c r="E1087" s="70"/>
      <c r="F1087" s="70" t="s">
        <v>433</v>
      </c>
      <c r="G1087" s="100" t="s">
        <v>416</v>
      </c>
      <c r="H1087" s="75"/>
      <c r="I1087" s="69"/>
      <c r="J1087" s="76"/>
    </row>
    <row r="1088" spans="1:10" x14ac:dyDescent="0.25">
      <c r="A1088" s="41">
        <v>1085</v>
      </c>
      <c r="B1088" s="68"/>
      <c r="C1088" s="69"/>
      <c r="D1088" s="69"/>
      <c r="E1088" s="70"/>
      <c r="F1088" s="70" t="s">
        <v>433</v>
      </c>
      <c r="G1088" s="100" t="s">
        <v>416</v>
      </c>
      <c r="H1088" s="75"/>
      <c r="I1088" s="69"/>
      <c r="J1088" s="76"/>
    </row>
    <row r="1089" spans="1:10" x14ac:dyDescent="0.25">
      <c r="A1089" s="42">
        <v>1086</v>
      </c>
      <c r="B1089" s="68"/>
      <c r="C1089" s="69"/>
      <c r="D1089" s="69"/>
      <c r="E1089" s="70"/>
      <c r="F1089" s="70" t="s">
        <v>433</v>
      </c>
      <c r="G1089" s="100" t="s">
        <v>416</v>
      </c>
      <c r="H1089" s="75"/>
      <c r="I1089" s="69"/>
      <c r="J1089" s="76"/>
    </row>
    <row r="1090" spans="1:10" x14ac:dyDescent="0.25">
      <c r="A1090" s="41">
        <v>1087</v>
      </c>
      <c r="B1090" s="68"/>
      <c r="C1090" s="69"/>
      <c r="D1090" s="69"/>
      <c r="E1090" s="70"/>
      <c r="F1090" s="70" t="s">
        <v>433</v>
      </c>
      <c r="G1090" s="100" t="s">
        <v>416</v>
      </c>
      <c r="H1090" s="75"/>
      <c r="I1090" s="69"/>
      <c r="J1090" s="76"/>
    </row>
    <row r="1091" spans="1:10" x14ac:dyDescent="0.25">
      <c r="A1091" s="42">
        <v>1088</v>
      </c>
      <c r="B1091" s="68"/>
      <c r="C1091" s="69"/>
      <c r="D1091" s="69"/>
      <c r="E1091" s="70"/>
      <c r="F1091" s="70" t="s">
        <v>433</v>
      </c>
      <c r="G1091" s="100" t="s">
        <v>416</v>
      </c>
      <c r="H1091" s="75"/>
      <c r="I1091" s="69"/>
      <c r="J1091" s="76"/>
    </row>
    <row r="1092" spans="1:10" x14ac:dyDescent="0.25">
      <c r="A1092" s="41">
        <v>1089</v>
      </c>
      <c r="B1092" s="68"/>
      <c r="C1092" s="69"/>
      <c r="D1092" s="69"/>
      <c r="E1092" s="70"/>
      <c r="F1092" s="70" t="s">
        <v>433</v>
      </c>
      <c r="G1092" s="100" t="s">
        <v>416</v>
      </c>
      <c r="H1092" s="75"/>
      <c r="I1092" s="69"/>
      <c r="J1092" s="76"/>
    </row>
    <row r="1093" spans="1:10" x14ac:dyDescent="0.25">
      <c r="A1093" s="42">
        <v>1090</v>
      </c>
      <c r="B1093" s="68"/>
      <c r="C1093" s="69"/>
      <c r="D1093" s="69"/>
      <c r="E1093" s="70"/>
      <c r="F1093" s="70" t="s">
        <v>433</v>
      </c>
      <c r="G1093" s="100" t="s">
        <v>416</v>
      </c>
      <c r="H1093" s="75"/>
      <c r="I1093" s="69"/>
      <c r="J1093" s="76"/>
    </row>
    <row r="1094" spans="1:10" x14ac:dyDescent="0.25">
      <c r="A1094" s="41">
        <v>1091</v>
      </c>
      <c r="B1094" s="68"/>
      <c r="C1094" s="69"/>
      <c r="D1094" s="69"/>
      <c r="E1094" s="70"/>
      <c r="F1094" s="70" t="s">
        <v>433</v>
      </c>
      <c r="G1094" s="100" t="s">
        <v>416</v>
      </c>
      <c r="H1094" s="75"/>
      <c r="I1094" s="69"/>
      <c r="J1094" s="76"/>
    </row>
    <row r="1095" spans="1:10" x14ac:dyDescent="0.25">
      <c r="A1095" s="42">
        <v>1092</v>
      </c>
      <c r="B1095" s="68"/>
      <c r="C1095" s="69"/>
      <c r="D1095" s="69"/>
      <c r="E1095" s="70"/>
      <c r="F1095" s="70" t="s">
        <v>433</v>
      </c>
      <c r="G1095" s="100" t="s">
        <v>416</v>
      </c>
      <c r="H1095" s="75"/>
      <c r="I1095" s="69"/>
      <c r="J1095" s="76"/>
    </row>
    <row r="1096" spans="1:10" x14ac:dyDescent="0.25">
      <c r="A1096" s="41">
        <v>1093</v>
      </c>
      <c r="B1096" s="68"/>
      <c r="C1096" s="69"/>
      <c r="D1096" s="69"/>
      <c r="E1096" s="70"/>
      <c r="F1096" s="70" t="s">
        <v>433</v>
      </c>
      <c r="G1096" s="100" t="s">
        <v>416</v>
      </c>
      <c r="H1096" s="75"/>
      <c r="I1096" s="69"/>
      <c r="J1096" s="76"/>
    </row>
    <row r="1097" spans="1:10" x14ac:dyDescent="0.25">
      <c r="A1097" s="42">
        <v>1094</v>
      </c>
      <c r="B1097" s="68"/>
      <c r="C1097" s="69"/>
      <c r="D1097" s="69"/>
      <c r="E1097" s="70"/>
      <c r="F1097" s="70" t="s">
        <v>433</v>
      </c>
      <c r="G1097" s="100" t="s">
        <v>416</v>
      </c>
      <c r="H1097" s="75"/>
      <c r="I1097" s="69"/>
      <c r="J1097" s="76"/>
    </row>
    <row r="1098" spans="1:10" x14ac:dyDescent="0.25">
      <c r="A1098" s="41">
        <v>1095</v>
      </c>
      <c r="B1098" s="68"/>
      <c r="C1098" s="69"/>
      <c r="D1098" s="69"/>
      <c r="E1098" s="70"/>
      <c r="F1098" s="70" t="s">
        <v>433</v>
      </c>
      <c r="G1098" s="100" t="s">
        <v>416</v>
      </c>
      <c r="H1098" s="75"/>
      <c r="I1098" s="69"/>
      <c r="J1098" s="76"/>
    </row>
    <row r="1099" spans="1:10" x14ac:dyDescent="0.25">
      <c r="A1099" s="42">
        <v>1096</v>
      </c>
      <c r="B1099" s="68"/>
      <c r="C1099" s="69"/>
      <c r="D1099" s="69"/>
      <c r="E1099" s="70"/>
      <c r="F1099" s="70" t="s">
        <v>433</v>
      </c>
      <c r="G1099" s="100" t="s">
        <v>416</v>
      </c>
      <c r="H1099" s="75"/>
      <c r="I1099" s="69"/>
      <c r="J1099" s="76"/>
    </row>
    <row r="1100" spans="1:10" x14ac:dyDescent="0.25">
      <c r="A1100" s="41">
        <v>1097</v>
      </c>
      <c r="B1100" s="68"/>
      <c r="C1100" s="69"/>
      <c r="D1100" s="69"/>
      <c r="E1100" s="70"/>
      <c r="F1100" s="70" t="s">
        <v>433</v>
      </c>
      <c r="G1100" s="100" t="s">
        <v>416</v>
      </c>
      <c r="H1100" s="75"/>
      <c r="I1100" s="69"/>
      <c r="J1100" s="76"/>
    </row>
    <row r="1101" spans="1:10" x14ac:dyDescent="0.25">
      <c r="A1101" s="42">
        <v>1098</v>
      </c>
      <c r="B1101" s="68"/>
      <c r="C1101" s="69"/>
      <c r="D1101" s="69"/>
      <c r="E1101" s="70"/>
      <c r="F1101" s="70" t="s">
        <v>433</v>
      </c>
      <c r="G1101" s="100" t="s">
        <v>416</v>
      </c>
      <c r="H1101" s="75"/>
      <c r="I1101" s="69"/>
      <c r="J1101" s="76"/>
    </row>
    <row r="1102" spans="1:10" x14ac:dyDescent="0.25">
      <c r="A1102" s="41">
        <v>1099</v>
      </c>
      <c r="B1102" s="68"/>
      <c r="C1102" s="69"/>
      <c r="D1102" s="69"/>
      <c r="E1102" s="70"/>
      <c r="F1102" s="70" t="s">
        <v>433</v>
      </c>
      <c r="G1102" s="100" t="s">
        <v>416</v>
      </c>
      <c r="H1102" s="75"/>
      <c r="I1102" s="69"/>
      <c r="J1102" s="76"/>
    </row>
    <row r="1103" spans="1:10" x14ac:dyDescent="0.25">
      <c r="A1103" s="42">
        <v>1100</v>
      </c>
      <c r="B1103" s="68"/>
      <c r="C1103" s="69"/>
      <c r="D1103" s="69"/>
      <c r="E1103" s="70"/>
      <c r="F1103" s="70" t="s">
        <v>433</v>
      </c>
      <c r="G1103" s="100" t="s">
        <v>416</v>
      </c>
      <c r="H1103" s="75"/>
      <c r="I1103" s="69"/>
      <c r="J1103" s="76"/>
    </row>
    <row r="1104" spans="1:10" x14ac:dyDescent="0.25">
      <c r="A1104" s="41">
        <v>1101</v>
      </c>
      <c r="B1104" s="68"/>
      <c r="C1104" s="69"/>
      <c r="D1104" s="69"/>
      <c r="E1104" s="70"/>
      <c r="F1104" s="70" t="s">
        <v>433</v>
      </c>
      <c r="G1104" s="100" t="s">
        <v>416</v>
      </c>
      <c r="H1104" s="75"/>
      <c r="I1104" s="69"/>
      <c r="J1104" s="76"/>
    </row>
    <row r="1105" spans="1:10" x14ac:dyDescent="0.25">
      <c r="A1105" s="42">
        <v>1102</v>
      </c>
      <c r="B1105" s="68"/>
      <c r="C1105" s="69"/>
      <c r="D1105" s="69"/>
      <c r="E1105" s="70"/>
      <c r="F1105" s="70" t="s">
        <v>433</v>
      </c>
      <c r="G1105" s="100" t="s">
        <v>416</v>
      </c>
      <c r="H1105" s="75"/>
      <c r="I1105" s="69"/>
      <c r="J1105" s="76"/>
    </row>
    <row r="1106" spans="1:10" x14ac:dyDescent="0.25">
      <c r="A1106" s="41">
        <v>1103</v>
      </c>
      <c r="B1106" s="68"/>
      <c r="C1106" s="69"/>
      <c r="D1106" s="69"/>
      <c r="E1106" s="70"/>
      <c r="F1106" s="70" t="s">
        <v>433</v>
      </c>
      <c r="G1106" s="100" t="s">
        <v>416</v>
      </c>
      <c r="H1106" s="75"/>
      <c r="I1106" s="69"/>
      <c r="J1106" s="76"/>
    </row>
    <row r="1107" spans="1:10" x14ac:dyDescent="0.25">
      <c r="A1107" s="42">
        <v>1104</v>
      </c>
      <c r="B1107" s="68"/>
      <c r="C1107" s="69"/>
      <c r="D1107" s="69"/>
      <c r="E1107" s="70"/>
      <c r="F1107" s="70" t="s">
        <v>433</v>
      </c>
      <c r="G1107" s="100" t="s">
        <v>416</v>
      </c>
      <c r="H1107" s="75"/>
      <c r="I1107" s="69"/>
      <c r="J1107" s="76"/>
    </row>
    <row r="1108" spans="1:10" x14ac:dyDescent="0.25">
      <c r="A1108" s="41">
        <v>1105</v>
      </c>
      <c r="B1108" s="68"/>
      <c r="C1108" s="69"/>
      <c r="D1108" s="69"/>
      <c r="E1108" s="70"/>
      <c r="F1108" s="70" t="s">
        <v>433</v>
      </c>
      <c r="G1108" s="100" t="s">
        <v>416</v>
      </c>
      <c r="H1108" s="75"/>
      <c r="I1108" s="69"/>
      <c r="J1108" s="76"/>
    </row>
    <row r="1109" spans="1:10" x14ac:dyDescent="0.25">
      <c r="A1109" s="42">
        <v>1106</v>
      </c>
      <c r="B1109" s="68"/>
      <c r="C1109" s="69"/>
      <c r="D1109" s="69"/>
      <c r="E1109" s="70"/>
      <c r="F1109" s="70" t="s">
        <v>433</v>
      </c>
      <c r="G1109" s="100" t="s">
        <v>416</v>
      </c>
      <c r="H1109" s="75"/>
      <c r="I1109" s="69"/>
      <c r="J1109" s="76"/>
    </row>
    <row r="1110" spans="1:10" x14ac:dyDescent="0.25">
      <c r="A1110" s="41">
        <v>1107</v>
      </c>
      <c r="B1110" s="68"/>
      <c r="C1110" s="69"/>
      <c r="D1110" s="69"/>
      <c r="E1110" s="70"/>
      <c r="F1110" s="70" t="s">
        <v>433</v>
      </c>
      <c r="G1110" s="100" t="s">
        <v>416</v>
      </c>
      <c r="H1110" s="75"/>
      <c r="I1110" s="69"/>
      <c r="J1110" s="76"/>
    </row>
    <row r="1111" spans="1:10" x14ac:dyDescent="0.25">
      <c r="A1111" s="42">
        <v>1108</v>
      </c>
      <c r="B1111" s="68"/>
      <c r="C1111" s="69"/>
      <c r="D1111" s="69"/>
      <c r="E1111" s="70"/>
      <c r="F1111" s="70" t="s">
        <v>433</v>
      </c>
      <c r="G1111" s="100" t="s">
        <v>416</v>
      </c>
      <c r="H1111" s="75"/>
      <c r="I1111" s="69"/>
      <c r="J1111" s="76"/>
    </row>
    <row r="1112" spans="1:10" x14ac:dyDescent="0.25">
      <c r="A1112" s="41">
        <v>1109</v>
      </c>
      <c r="B1112" s="68"/>
      <c r="C1112" s="69"/>
      <c r="D1112" s="69"/>
      <c r="E1112" s="70"/>
      <c r="F1112" s="70" t="s">
        <v>433</v>
      </c>
      <c r="G1112" s="100" t="s">
        <v>416</v>
      </c>
      <c r="H1112" s="75"/>
      <c r="I1112" s="69"/>
      <c r="J1112" s="76"/>
    </row>
    <row r="1113" spans="1:10" x14ac:dyDescent="0.25">
      <c r="A1113" s="42">
        <v>1110</v>
      </c>
      <c r="B1113" s="68"/>
      <c r="C1113" s="69"/>
      <c r="D1113" s="69"/>
      <c r="E1113" s="70"/>
      <c r="F1113" s="70" t="s">
        <v>433</v>
      </c>
      <c r="G1113" s="100" t="s">
        <v>416</v>
      </c>
      <c r="H1113" s="75"/>
      <c r="I1113" s="69"/>
      <c r="J1113" s="76"/>
    </row>
    <row r="1114" spans="1:10" x14ac:dyDescent="0.25">
      <c r="A1114" s="41">
        <v>1111</v>
      </c>
      <c r="B1114" s="68"/>
      <c r="C1114" s="69"/>
      <c r="D1114" s="69"/>
      <c r="E1114" s="70"/>
      <c r="F1114" s="70" t="s">
        <v>433</v>
      </c>
      <c r="G1114" s="100" t="s">
        <v>416</v>
      </c>
      <c r="H1114" s="75"/>
      <c r="I1114" s="69"/>
      <c r="J1114" s="76"/>
    </row>
    <row r="1115" spans="1:10" x14ac:dyDescent="0.25">
      <c r="A1115" s="42">
        <v>1112</v>
      </c>
      <c r="B1115" s="68"/>
      <c r="C1115" s="69"/>
      <c r="D1115" s="69"/>
      <c r="E1115" s="70"/>
      <c r="F1115" s="70" t="s">
        <v>433</v>
      </c>
      <c r="G1115" s="100" t="s">
        <v>416</v>
      </c>
      <c r="H1115" s="75"/>
      <c r="I1115" s="69"/>
      <c r="J1115" s="76"/>
    </row>
    <row r="1116" spans="1:10" x14ac:dyDescent="0.25">
      <c r="A1116" s="41">
        <v>1113</v>
      </c>
      <c r="B1116" s="68"/>
      <c r="C1116" s="69"/>
      <c r="D1116" s="69"/>
      <c r="E1116" s="70"/>
      <c r="F1116" s="70" t="s">
        <v>433</v>
      </c>
      <c r="G1116" s="100" t="s">
        <v>416</v>
      </c>
      <c r="H1116" s="75"/>
      <c r="I1116" s="69"/>
      <c r="J1116" s="76"/>
    </row>
    <row r="1117" spans="1:10" x14ac:dyDescent="0.25">
      <c r="A1117" s="42">
        <v>1114</v>
      </c>
      <c r="B1117" s="68"/>
      <c r="C1117" s="69"/>
      <c r="D1117" s="69"/>
      <c r="E1117" s="70"/>
      <c r="F1117" s="70" t="s">
        <v>433</v>
      </c>
      <c r="G1117" s="100" t="s">
        <v>416</v>
      </c>
      <c r="H1117" s="75"/>
      <c r="I1117" s="69"/>
      <c r="J1117" s="76"/>
    </row>
    <row r="1118" spans="1:10" x14ac:dyDescent="0.25">
      <c r="A1118" s="41">
        <v>1115</v>
      </c>
      <c r="B1118" s="68"/>
      <c r="C1118" s="69"/>
      <c r="D1118" s="69"/>
      <c r="E1118" s="70"/>
      <c r="F1118" s="70" t="s">
        <v>433</v>
      </c>
      <c r="G1118" s="100" t="s">
        <v>416</v>
      </c>
      <c r="H1118" s="75"/>
      <c r="I1118" s="69"/>
      <c r="J1118" s="76"/>
    </row>
    <row r="1119" spans="1:10" x14ac:dyDescent="0.25">
      <c r="A1119" s="42">
        <v>1116</v>
      </c>
      <c r="B1119" s="68"/>
      <c r="C1119" s="69"/>
      <c r="D1119" s="69"/>
      <c r="E1119" s="70"/>
      <c r="F1119" s="70" t="s">
        <v>433</v>
      </c>
      <c r="G1119" s="100" t="s">
        <v>416</v>
      </c>
      <c r="H1119" s="75"/>
      <c r="I1119" s="69"/>
      <c r="J1119" s="76"/>
    </row>
    <row r="1120" spans="1:10" x14ac:dyDescent="0.25">
      <c r="A1120" s="41">
        <v>1117</v>
      </c>
      <c r="B1120" s="68"/>
      <c r="C1120" s="69"/>
      <c r="D1120" s="69"/>
      <c r="E1120" s="70"/>
      <c r="F1120" s="70" t="s">
        <v>433</v>
      </c>
      <c r="G1120" s="100" t="s">
        <v>416</v>
      </c>
      <c r="H1120" s="75"/>
      <c r="I1120" s="69"/>
      <c r="J1120" s="76"/>
    </row>
    <row r="1121" spans="1:10" x14ac:dyDescent="0.25">
      <c r="A1121" s="42">
        <v>1118</v>
      </c>
      <c r="B1121" s="68"/>
      <c r="C1121" s="69"/>
      <c r="D1121" s="69"/>
      <c r="E1121" s="70"/>
      <c r="F1121" s="70" t="s">
        <v>433</v>
      </c>
      <c r="G1121" s="100" t="s">
        <v>416</v>
      </c>
      <c r="H1121" s="75"/>
      <c r="I1121" s="69"/>
      <c r="J1121" s="76"/>
    </row>
    <row r="1122" spans="1:10" x14ac:dyDescent="0.25">
      <c r="A1122" s="41">
        <v>1119</v>
      </c>
      <c r="B1122" s="68"/>
      <c r="C1122" s="69"/>
      <c r="D1122" s="69"/>
      <c r="E1122" s="70"/>
      <c r="F1122" s="70" t="s">
        <v>433</v>
      </c>
      <c r="G1122" s="100" t="s">
        <v>416</v>
      </c>
      <c r="H1122" s="75"/>
      <c r="I1122" s="69"/>
      <c r="J1122" s="76"/>
    </row>
    <row r="1123" spans="1:10" x14ac:dyDescent="0.25">
      <c r="A1123" s="42">
        <v>1120</v>
      </c>
      <c r="B1123" s="68"/>
      <c r="C1123" s="69"/>
      <c r="D1123" s="69"/>
      <c r="E1123" s="70"/>
      <c r="F1123" s="70" t="s">
        <v>433</v>
      </c>
      <c r="G1123" s="100" t="s">
        <v>416</v>
      </c>
      <c r="H1123" s="75"/>
      <c r="I1123" s="69"/>
      <c r="J1123" s="76"/>
    </row>
    <row r="1124" spans="1:10" x14ac:dyDescent="0.25">
      <c r="A1124" s="41">
        <v>1121</v>
      </c>
      <c r="B1124" s="68"/>
      <c r="C1124" s="69"/>
      <c r="D1124" s="69"/>
      <c r="E1124" s="70"/>
      <c r="F1124" s="70" t="s">
        <v>433</v>
      </c>
      <c r="G1124" s="100" t="s">
        <v>416</v>
      </c>
      <c r="H1124" s="75"/>
      <c r="I1124" s="69"/>
      <c r="J1124" s="76"/>
    </row>
    <row r="1125" spans="1:10" x14ac:dyDescent="0.25">
      <c r="A1125" s="42">
        <v>1122</v>
      </c>
      <c r="B1125" s="68"/>
      <c r="C1125" s="69"/>
      <c r="D1125" s="69"/>
      <c r="E1125" s="70"/>
      <c r="F1125" s="70" t="s">
        <v>433</v>
      </c>
      <c r="G1125" s="100" t="s">
        <v>416</v>
      </c>
      <c r="H1125" s="75"/>
      <c r="I1125" s="69"/>
      <c r="J1125" s="76"/>
    </row>
    <row r="1126" spans="1:10" x14ac:dyDescent="0.25">
      <c r="A1126" s="41">
        <v>1123</v>
      </c>
      <c r="B1126" s="68"/>
      <c r="C1126" s="69"/>
      <c r="D1126" s="69"/>
      <c r="E1126" s="70"/>
      <c r="F1126" s="70" t="s">
        <v>433</v>
      </c>
      <c r="G1126" s="100" t="s">
        <v>416</v>
      </c>
      <c r="H1126" s="75"/>
      <c r="I1126" s="69"/>
      <c r="J1126" s="76"/>
    </row>
    <row r="1127" spans="1:10" x14ac:dyDescent="0.25">
      <c r="A1127" s="42">
        <v>1124</v>
      </c>
      <c r="B1127" s="68"/>
      <c r="C1127" s="69"/>
      <c r="D1127" s="69"/>
      <c r="E1127" s="70"/>
      <c r="F1127" s="70" t="s">
        <v>433</v>
      </c>
      <c r="G1127" s="100" t="s">
        <v>416</v>
      </c>
      <c r="H1127" s="75"/>
      <c r="I1127" s="69"/>
      <c r="J1127" s="76"/>
    </row>
    <row r="1128" spans="1:10" x14ac:dyDescent="0.25">
      <c r="A1128" s="41">
        <v>1125</v>
      </c>
      <c r="B1128" s="68"/>
      <c r="C1128" s="69"/>
      <c r="D1128" s="69"/>
      <c r="E1128" s="70"/>
      <c r="F1128" s="70" t="s">
        <v>433</v>
      </c>
      <c r="G1128" s="100" t="s">
        <v>416</v>
      </c>
      <c r="H1128" s="75"/>
      <c r="I1128" s="69"/>
      <c r="J1128" s="76"/>
    </row>
    <row r="1129" spans="1:10" x14ac:dyDescent="0.25">
      <c r="A1129" s="42">
        <v>1126</v>
      </c>
      <c r="B1129" s="68"/>
      <c r="C1129" s="69"/>
      <c r="D1129" s="69"/>
      <c r="E1129" s="70"/>
      <c r="F1129" s="70" t="s">
        <v>433</v>
      </c>
      <c r="G1129" s="100" t="s">
        <v>416</v>
      </c>
      <c r="H1129" s="75"/>
      <c r="I1129" s="69"/>
      <c r="J1129" s="76"/>
    </row>
    <row r="1130" spans="1:10" x14ac:dyDescent="0.25">
      <c r="A1130" s="41">
        <v>1127</v>
      </c>
      <c r="B1130" s="68"/>
      <c r="C1130" s="69"/>
      <c r="D1130" s="69"/>
      <c r="E1130" s="70"/>
      <c r="F1130" s="70" t="s">
        <v>433</v>
      </c>
      <c r="G1130" s="100" t="s">
        <v>416</v>
      </c>
      <c r="H1130" s="75"/>
      <c r="I1130" s="69"/>
      <c r="J1130" s="76"/>
    </row>
    <row r="1131" spans="1:10" x14ac:dyDescent="0.25">
      <c r="A1131" s="42">
        <v>1128</v>
      </c>
      <c r="B1131" s="68"/>
      <c r="C1131" s="69"/>
      <c r="D1131" s="69"/>
      <c r="E1131" s="70"/>
      <c r="F1131" s="70" t="s">
        <v>433</v>
      </c>
      <c r="G1131" s="100" t="s">
        <v>416</v>
      </c>
      <c r="H1131" s="75"/>
      <c r="I1131" s="69"/>
      <c r="J1131" s="76"/>
    </row>
    <row r="1132" spans="1:10" x14ac:dyDescent="0.25">
      <c r="A1132" s="41">
        <v>1129</v>
      </c>
      <c r="B1132" s="68"/>
      <c r="C1132" s="69"/>
      <c r="D1132" s="69"/>
      <c r="E1132" s="70"/>
      <c r="F1132" s="70" t="s">
        <v>433</v>
      </c>
      <c r="G1132" s="100" t="s">
        <v>416</v>
      </c>
      <c r="H1132" s="75"/>
      <c r="I1132" s="69"/>
      <c r="J1132" s="76"/>
    </row>
    <row r="1133" spans="1:10" x14ac:dyDescent="0.25">
      <c r="A1133" s="42">
        <v>1130</v>
      </c>
      <c r="B1133" s="68"/>
      <c r="C1133" s="69"/>
      <c r="D1133" s="69"/>
      <c r="E1133" s="70"/>
      <c r="F1133" s="70" t="s">
        <v>433</v>
      </c>
      <c r="G1133" s="100" t="s">
        <v>416</v>
      </c>
      <c r="H1133" s="75"/>
      <c r="I1133" s="69"/>
      <c r="J1133" s="76"/>
    </row>
    <row r="1134" spans="1:10" x14ac:dyDescent="0.25">
      <c r="A1134" s="41">
        <v>1131</v>
      </c>
      <c r="B1134" s="68"/>
      <c r="C1134" s="69"/>
      <c r="D1134" s="69"/>
      <c r="E1134" s="70"/>
      <c r="F1134" s="70" t="s">
        <v>433</v>
      </c>
      <c r="G1134" s="100" t="s">
        <v>416</v>
      </c>
      <c r="H1134" s="75"/>
      <c r="I1134" s="69"/>
      <c r="J1134" s="76"/>
    </row>
    <row r="1135" spans="1:10" x14ac:dyDescent="0.25">
      <c r="A1135" s="42">
        <v>1132</v>
      </c>
      <c r="B1135" s="68"/>
      <c r="C1135" s="69"/>
      <c r="D1135" s="69"/>
      <c r="E1135" s="70"/>
      <c r="F1135" s="70" t="s">
        <v>433</v>
      </c>
      <c r="G1135" s="100" t="s">
        <v>416</v>
      </c>
      <c r="H1135" s="75"/>
      <c r="I1135" s="69"/>
      <c r="J1135" s="76"/>
    </row>
    <row r="1136" spans="1:10" x14ac:dyDescent="0.25">
      <c r="A1136" s="41">
        <v>1133</v>
      </c>
      <c r="B1136" s="68"/>
      <c r="C1136" s="69"/>
      <c r="D1136" s="69"/>
      <c r="E1136" s="70"/>
      <c r="F1136" s="70" t="s">
        <v>433</v>
      </c>
      <c r="G1136" s="100" t="s">
        <v>416</v>
      </c>
      <c r="H1136" s="75"/>
      <c r="I1136" s="69"/>
      <c r="J1136" s="76"/>
    </row>
    <row r="1137" spans="1:10" x14ac:dyDescent="0.25">
      <c r="A1137" s="42">
        <v>1134</v>
      </c>
      <c r="B1137" s="68"/>
      <c r="C1137" s="69"/>
      <c r="D1137" s="69"/>
      <c r="E1137" s="70"/>
      <c r="F1137" s="70" t="s">
        <v>433</v>
      </c>
      <c r="G1137" s="100" t="s">
        <v>416</v>
      </c>
      <c r="H1137" s="75"/>
      <c r="I1137" s="69"/>
      <c r="J1137" s="76"/>
    </row>
    <row r="1138" spans="1:10" x14ac:dyDescent="0.25">
      <c r="A1138" s="41">
        <v>1135</v>
      </c>
      <c r="B1138" s="68"/>
      <c r="C1138" s="69"/>
      <c r="D1138" s="69"/>
      <c r="E1138" s="70"/>
      <c r="F1138" s="70" t="s">
        <v>433</v>
      </c>
      <c r="G1138" s="100" t="s">
        <v>416</v>
      </c>
      <c r="H1138" s="75"/>
      <c r="I1138" s="69"/>
      <c r="J1138" s="76"/>
    </row>
    <row r="1139" spans="1:10" x14ac:dyDescent="0.25">
      <c r="A1139" s="42">
        <v>1136</v>
      </c>
      <c r="B1139" s="68"/>
      <c r="C1139" s="69"/>
      <c r="D1139" s="69"/>
      <c r="E1139" s="70"/>
      <c r="F1139" s="70" t="s">
        <v>433</v>
      </c>
      <c r="G1139" s="100" t="s">
        <v>416</v>
      </c>
      <c r="H1139" s="75"/>
      <c r="I1139" s="69"/>
      <c r="J1139" s="76"/>
    </row>
    <row r="1140" spans="1:10" x14ac:dyDescent="0.25">
      <c r="A1140" s="41">
        <v>1137</v>
      </c>
      <c r="B1140" s="68"/>
      <c r="C1140" s="69"/>
      <c r="D1140" s="69"/>
      <c r="E1140" s="70"/>
      <c r="F1140" s="70" t="s">
        <v>433</v>
      </c>
      <c r="G1140" s="100" t="s">
        <v>416</v>
      </c>
      <c r="H1140" s="75"/>
      <c r="I1140" s="69"/>
      <c r="J1140" s="76"/>
    </row>
    <row r="1141" spans="1:10" x14ac:dyDescent="0.25">
      <c r="A1141" s="42">
        <v>1138</v>
      </c>
      <c r="B1141" s="68"/>
      <c r="C1141" s="69"/>
      <c r="D1141" s="69"/>
      <c r="E1141" s="70"/>
      <c r="F1141" s="70" t="s">
        <v>433</v>
      </c>
      <c r="G1141" s="100" t="s">
        <v>416</v>
      </c>
      <c r="H1141" s="75"/>
      <c r="I1141" s="69"/>
      <c r="J1141" s="76"/>
    </row>
    <row r="1142" spans="1:10" x14ac:dyDescent="0.25">
      <c r="A1142" s="41">
        <v>1139</v>
      </c>
      <c r="B1142" s="68"/>
      <c r="C1142" s="69"/>
      <c r="D1142" s="69"/>
      <c r="E1142" s="70"/>
      <c r="F1142" s="70" t="s">
        <v>433</v>
      </c>
      <c r="G1142" s="100" t="s">
        <v>416</v>
      </c>
      <c r="H1142" s="75"/>
      <c r="I1142" s="69"/>
      <c r="J1142" s="76"/>
    </row>
    <row r="1143" spans="1:10" x14ac:dyDescent="0.25">
      <c r="A1143" s="42">
        <v>1140</v>
      </c>
      <c r="B1143" s="68"/>
      <c r="C1143" s="69"/>
      <c r="D1143" s="69"/>
      <c r="E1143" s="70"/>
      <c r="F1143" s="70" t="s">
        <v>433</v>
      </c>
      <c r="G1143" s="100" t="s">
        <v>416</v>
      </c>
      <c r="H1143" s="75"/>
      <c r="I1143" s="69"/>
      <c r="J1143" s="76"/>
    </row>
    <row r="1144" spans="1:10" x14ac:dyDescent="0.25">
      <c r="A1144" s="41">
        <v>1141</v>
      </c>
      <c r="B1144" s="68"/>
      <c r="C1144" s="69"/>
      <c r="D1144" s="69"/>
      <c r="E1144" s="70"/>
      <c r="F1144" s="70" t="s">
        <v>433</v>
      </c>
      <c r="G1144" s="100" t="s">
        <v>416</v>
      </c>
      <c r="H1144" s="75"/>
      <c r="I1144" s="69"/>
      <c r="J1144" s="76"/>
    </row>
    <row r="1145" spans="1:10" x14ac:dyDescent="0.25">
      <c r="A1145" s="42">
        <v>1142</v>
      </c>
      <c r="B1145" s="68"/>
      <c r="C1145" s="69"/>
      <c r="D1145" s="69"/>
      <c r="E1145" s="70"/>
      <c r="F1145" s="70" t="s">
        <v>433</v>
      </c>
      <c r="G1145" s="100" t="s">
        <v>416</v>
      </c>
      <c r="H1145" s="75"/>
      <c r="I1145" s="69"/>
      <c r="J1145" s="76"/>
    </row>
    <row r="1146" spans="1:10" x14ac:dyDescent="0.25">
      <c r="A1146" s="41">
        <v>1143</v>
      </c>
      <c r="B1146" s="68"/>
      <c r="C1146" s="69"/>
      <c r="D1146" s="69"/>
      <c r="E1146" s="70"/>
      <c r="F1146" s="70" t="s">
        <v>433</v>
      </c>
      <c r="G1146" s="100" t="s">
        <v>416</v>
      </c>
      <c r="H1146" s="75"/>
      <c r="I1146" s="69"/>
      <c r="J1146" s="76"/>
    </row>
    <row r="1147" spans="1:10" x14ac:dyDescent="0.25">
      <c r="A1147" s="42">
        <v>1144</v>
      </c>
      <c r="B1147" s="68"/>
      <c r="C1147" s="69"/>
      <c r="D1147" s="69"/>
      <c r="E1147" s="70"/>
      <c r="F1147" s="70" t="s">
        <v>433</v>
      </c>
      <c r="G1147" s="100" t="s">
        <v>416</v>
      </c>
      <c r="H1147" s="75"/>
      <c r="I1147" s="69"/>
      <c r="J1147" s="76"/>
    </row>
    <row r="1148" spans="1:10" x14ac:dyDescent="0.25">
      <c r="A1148" s="41">
        <v>1145</v>
      </c>
      <c r="B1148" s="68"/>
      <c r="C1148" s="69"/>
      <c r="D1148" s="69"/>
      <c r="E1148" s="70"/>
      <c r="F1148" s="70" t="s">
        <v>433</v>
      </c>
      <c r="G1148" s="100" t="s">
        <v>416</v>
      </c>
      <c r="H1148" s="75"/>
      <c r="I1148" s="69"/>
      <c r="J1148" s="76"/>
    </row>
    <row r="1149" spans="1:10" x14ac:dyDescent="0.25">
      <c r="A1149" s="42">
        <v>1146</v>
      </c>
      <c r="B1149" s="68"/>
      <c r="C1149" s="69"/>
      <c r="D1149" s="69"/>
      <c r="E1149" s="70"/>
      <c r="F1149" s="70" t="s">
        <v>433</v>
      </c>
      <c r="G1149" s="100" t="s">
        <v>416</v>
      </c>
      <c r="H1149" s="75"/>
      <c r="I1149" s="69"/>
      <c r="J1149" s="76"/>
    </row>
    <row r="1150" spans="1:10" x14ac:dyDescent="0.25">
      <c r="A1150" s="41">
        <v>1147</v>
      </c>
      <c r="B1150" s="68"/>
      <c r="C1150" s="69"/>
      <c r="D1150" s="69"/>
      <c r="E1150" s="70"/>
      <c r="F1150" s="70" t="s">
        <v>433</v>
      </c>
      <c r="G1150" s="100" t="s">
        <v>416</v>
      </c>
      <c r="H1150" s="75"/>
      <c r="I1150" s="69"/>
      <c r="J1150" s="76"/>
    </row>
    <row r="1151" spans="1:10" x14ac:dyDescent="0.25">
      <c r="A1151" s="42">
        <v>1148</v>
      </c>
      <c r="B1151" s="68"/>
      <c r="C1151" s="69"/>
      <c r="D1151" s="69"/>
      <c r="E1151" s="70"/>
      <c r="F1151" s="70" t="s">
        <v>433</v>
      </c>
      <c r="G1151" s="100" t="s">
        <v>416</v>
      </c>
      <c r="H1151" s="75"/>
      <c r="I1151" s="69"/>
      <c r="J1151" s="76"/>
    </row>
    <row r="1152" spans="1:10" x14ac:dyDescent="0.25">
      <c r="A1152" s="41">
        <v>1149</v>
      </c>
      <c r="B1152" s="68"/>
      <c r="C1152" s="69"/>
      <c r="D1152" s="69"/>
      <c r="E1152" s="70"/>
      <c r="F1152" s="70" t="s">
        <v>433</v>
      </c>
      <c r="G1152" s="100" t="s">
        <v>416</v>
      </c>
      <c r="H1152" s="75"/>
      <c r="I1152" s="69"/>
      <c r="J1152" s="76"/>
    </row>
    <row r="1153" spans="1:10" x14ac:dyDescent="0.25">
      <c r="A1153" s="42">
        <v>1150</v>
      </c>
      <c r="B1153" s="68"/>
      <c r="C1153" s="69"/>
      <c r="D1153" s="69"/>
      <c r="E1153" s="70"/>
      <c r="F1153" s="70" t="s">
        <v>433</v>
      </c>
      <c r="G1153" s="100" t="s">
        <v>416</v>
      </c>
      <c r="H1153" s="75"/>
      <c r="I1153" s="69"/>
      <c r="J1153" s="76"/>
    </row>
    <row r="1154" spans="1:10" x14ac:dyDescent="0.25">
      <c r="A1154" s="41">
        <v>1151</v>
      </c>
      <c r="B1154" s="68"/>
      <c r="C1154" s="69"/>
      <c r="D1154" s="69"/>
      <c r="E1154" s="70"/>
      <c r="F1154" s="70" t="s">
        <v>433</v>
      </c>
      <c r="G1154" s="100" t="s">
        <v>416</v>
      </c>
      <c r="H1154" s="75"/>
      <c r="I1154" s="69"/>
      <c r="J1154" s="76"/>
    </row>
    <row r="1155" spans="1:10" x14ac:dyDescent="0.25">
      <c r="A1155" s="42">
        <v>1152</v>
      </c>
      <c r="B1155" s="68"/>
      <c r="C1155" s="69"/>
      <c r="D1155" s="69"/>
      <c r="E1155" s="70"/>
      <c r="F1155" s="70" t="s">
        <v>433</v>
      </c>
      <c r="G1155" s="100" t="s">
        <v>416</v>
      </c>
      <c r="H1155" s="75"/>
      <c r="I1155" s="69"/>
      <c r="J1155" s="76"/>
    </row>
    <row r="1156" spans="1:10" x14ac:dyDescent="0.25">
      <c r="A1156" s="41">
        <v>1153</v>
      </c>
      <c r="B1156" s="68"/>
      <c r="C1156" s="69"/>
      <c r="D1156" s="69"/>
      <c r="E1156" s="70"/>
      <c r="F1156" s="70" t="s">
        <v>433</v>
      </c>
      <c r="G1156" s="100" t="s">
        <v>416</v>
      </c>
      <c r="H1156" s="75"/>
      <c r="I1156" s="69"/>
      <c r="J1156" s="76"/>
    </row>
    <row r="1157" spans="1:10" x14ac:dyDescent="0.25">
      <c r="A1157" s="42">
        <v>1154</v>
      </c>
      <c r="B1157" s="68"/>
      <c r="C1157" s="69"/>
      <c r="D1157" s="69"/>
      <c r="E1157" s="70"/>
      <c r="F1157" s="70" t="s">
        <v>433</v>
      </c>
      <c r="G1157" s="100" t="s">
        <v>416</v>
      </c>
      <c r="H1157" s="75"/>
      <c r="I1157" s="69"/>
      <c r="J1157" s="76"/>
    </row>
    <row r="1158" spans="1:10" x14ac:dyDescent="0.25">
      <c r="A1158" s="41">
        <v>1155</v>
      </c>
      <c r="B1158" s="68"/>
      <c r="C1158" s="69"/>
      <c r="D1158" s="69"/>
      <c r="E1158" s="70"/>
      <c r="F1158" s="70" t="s">
        <v>433</v>
      </c>
      <c r="G1158" s="100" t="s">
        <v>416</v>
      </c>
      <c r="H1158" s="75"/>
      <c r="I1158" s="69"/>
      <c r="J1158" s="76"/>
    </row>
    <row r="1159" spans="1:10" x14ac:dyDescent="0.25">
      <c r="A1159" s="42">
        <v>1156</v>
      </c>
      <c r="B1159" s="68"/>
      <c r="C1159" s="69"/>
      <c r="D1159" s="69"/>
      <c r="E1159" s="70"/>
      <c r="F1159" s="70" t="s">
        <v>433</v>
      </c>
      <c r="G1159" s="100" t="s">
        <v>416</v>
      </c>
      <c r="H1159" s="75"/>
      <c r="I1159" s="69"/>
      <c r="J1159" s="76"/>
    </row>
    <row r="1160" spans="1:10" x14ac:dyDescent="0.25">
      <c r="A1160" s="41">
        <v>1157</v>
      </c>
      <c r="B1160" s="68"/>
      <c r="C1160" s="69"/>
      <c r="D1160" s="69"/>
      <c r="E1160" s="70"/>
      <c r="F1160" s="70" t="s">
        <v>433</v>
      </c>
      <c r="G1160" s="100" t="s">
        <v>416</v>
      </c>
      <c r="H1160" s="75"/>
      <c r="I1160" s="69"/>
      <c r="J1160" s="76"/>
    </row>
    <row r="1161" spans="1:10" x14ac:dyDescent="0.25">
      <c r="A1161" s="42">
        <v>1158</v>
      </c>
      <c r="B1161" s="68"/>
      <c r="C1161" s="69"/>
      <c r="D1161" s="69"/>
      <c r="E1161" s="70"/>
      <c r="F1161" s="70" t="s">
        <v>433</v>
      </c>
      <c r="G1161" s="100" t="s">
        <v>416</v>
      </c>
      <c r="H1161" s="75"/>
      <c r="I1161" s="69"/>
      <c r="J1161" s="76"/>
    </row>
    <row r="1162" spans="1:10" x14ac:dyDescent="0.25">
      <c r="A1162" s="41">
        <v>1159</v>
      </c>
      <c r="B1162" s="68"/>
      <c r="C1162" s="69"/>
      <c r="D1162" s="69"/>
      <c r="E1162" s="70"/>
      <c r="F1162" s="70" t="s">
        <v>433</v>
      </c>
      <c r="G1162" s="100" t="s">
        <v>416</v>
      </c>
      <c r="H1162" s="75"/>
      <c r="I1162" s="69"/>
      <c r="J1162" s="76"/>
    </row>
    <row r="1163" spans="1:10" x14ac:dyDescent="0.25">
      <c r="A1163" s="42">
        <v>1160</v>
      </c>
      <c r="B1163" s="68"/>
      <c r="C1163" s="69"/>
      <c r="D1163" s="69"/>
      <c r="E1163" s="70"/>
      <c r="F1163" s="70" t="s">
        <v>433</v>
      </c>
      <c r="G1163" s="100" t="s">
        <v>416</v>
      </c>
      <c r="H1163" s="75"/>
      <c r="I1163" s="69"/>
      <c r="J1163" s="76"/>
    </row>
    <row r="1164" spans="1:10" x14ac:dyDescent="0.25">
      <c r="A1164" s="41">
        <v>1161</v>
      </c>
      <c r="B1164" s="68"/>
      <c r="C1164" s="69"/>
      <c r="D1164" s="69"/>
      <c r="E1164" s="70"/>
      <c r="F1164" s="70" t="s">
        <v>433</v>
      </c>
      <c r="G1164" s="100" t="s">
        <v>416</v>
      </c>
      <c r="H1164" s="75"/>
      <c r="I1164" s="69"/>
      <c r="J1164" s="76"/>
    </row>
    <row r="1165" spans="1:10" x14ac:dyDescent="0.25">
      <c r="A1165" s="42">
        <v>1162</v>
      </c>
      <c r="B1165" s="68"/>
      <c r="C1165" s="69"/>
      <c r="D1165" s="69"/>
      <c r="E1165" s="70"/>
      <c r="F1165" s="70" t="s">
        <v>433</v>
      </c>
      <c r="G1165" s="100" t="s">
        <v>416</v>
      </c>
      <c r="H1165" s="75"/>
      <c r="I1165" s="69"/>
      <c r="J1165" s="76"/>
    </row>
    <row r="1166" spans="1:10" x14ac:dyDescent="0.25">
      <c r="A1166" s="41">
        <v>1163</v>
      </c>
      <c r="B1166" s="68"/>
      <c r="C1166" s="69"/>
      <c r="D1166" s="69"/>
      <c r="E1166" s="70"/>
      <c r="F1166" s="70" t="s">
        <v>433</v>
      </c>
      <c r="G1166" s="100" t="s">
        <v>416</v>
      </c>
      <c r="H1166" s="75"/>
      <c r="I1166" s="69"/>
      <c r="J1166" s="76"/>
    </row>
    <row r="1167" spans="1:10" x14ac:dyDescent="0.25">
      <c r="A1167" s="42">
        <v>1164</v>
      </c>
      <c r="B1167" s="68"/>
      <c r="C1167" s="69"/>
      <c r="D1167" s="69"/>
      <c r="E1167" s="70"/>
      <c r="F1167" s="70" t="s">
        <v>433</v>
      </c>
      <c r="G1167" s="100" t="s">
        <v>416</v>
      </c>
      <c r="H1167" s="75"/>
      <c r="I1167" s="69"/>
      <c r="J1167" s="76"/>
    </row>
    <row r="1168" spans="1:10" x14ac:dyDescent="0.25">
      <c r="A1168" s="41">
        <v>1165</v>
      </c>
      <c r="B1168" s="68"/>
      <c r="C1168" s="69"/>
      <c r="D1168" s="69"/>
      <c r="E1168" s="70"/>
      <c r="F1168" s="70" t="s">
        <v>433</v>
      </c>
      <c r="G1168" s="100" t="s">
        <v>416</v>
      </c>
      <c r="H1168" s="75"/>
      <c r="I1168" s="69"/>
      <c r="J1168" s="76"/>
    </row>
    <row r="1169" spans="1:10" x14ac:dyDescent="0.25">
      <c r="A1169" s="42">
        <v>1166</v>
      </c>
      <c r="B1169" s="68"/>
      <c r="C1169" s="69"/>
      <c r="D1169" s="69"/>
      <c r="E1169" s="70"/>
      <c r="F1169" s="70" t="s">
        <v>433</v>
      </c>
      <c r="G1169" s="100" t="s">
        <v>416</v>
      </c>
      <c r="H1169" s="75"/>
      <c r="I1169" s="69"/>
      <c r="J1169" s="76"/>
    </row>
    <row r="1170" spans="1:10" x14ac:dyDescent="0.25">
      <c r="A1170" s="41">
        <v>1167</v>
      </c>
      <c r="B1170" s="68"/>
      <c r="C1170" s="69"/>
      <c r="D1170" s="69"/>
      <c r="E1170" s="70"/>
      <c r="F1170" s="70" t="s">
        <v>433</v>
      </c>
      <c r="G1170" s="100" t="s">
        <v>416</v>
      </c>
      <c r="H1170" s="75"/>
      <c r="I1170" s="69"/>
      <c r="J1170" s="76"/>
    </row>
    <row r="1171" spans="1:10" x14ac:dyDescent="0.25">
      <c r="A1171" s="42">
        <v>1168</v>
      </c>
      <c r="B1171" s="68"/>
      <c r="C1171" s="69"/>
      <c r="D1171" s="69"/>
      <c r="E1171" s="70"/>
      <c r="F1171" s="70" t="s">
        <v>433</v>
      </c>
      <c r="G1171" s="100" t="s">
        <v>416</v>
      </c>
      <c r="H1171" s="75"/>
      <c r="I1171" s="69"/>
      <c r="J1171" s="76"/>
    </row>
    <row r="1172" spans="1:10" x14ac:dyDescent="0.25">
      <c r="A1172" s="41">
        <v>1169</v>
      </c>
      <c r="B1172" s="68"/>
      <c r="C1172" s="69"/>
      <c r="D1172" s="69"/>
      <c r="E1172" s="70"/>
      <c r="F1172" s="70" t="s">
        <v>433</v>
      </c>
      <c r="G1172" s="100" t="s">
        <v>416</v>
      </c>
      <c r="H1172" s="75"/>
      <c r="I1172" s="69"/>
      <c r="J1172" s="76"/>
    </row>
    <row r="1173" spans="1:10" x14ac:dyDescent="0.25">
      <c r="A1173" s="42">
        <v>1170</v>
      </c>
      <c r="B1173" s="68"/>
      <c r="C1173" s="69"/>
      <c r="D1173" s="69"/>
      <c r="E1173" s="70"/>
      <c r="F1173" s="70" t="s">
        <v>433</v>
      </c>
      <c r="G1173" s="100" t="s">
        <v>416</v>
      </c>
      <c r="H1173" s="75"/>
      <c r="I1173" s="69"/>
      <c r="J1173" s="76"/>
    </row>
    <row r="1174" spans="1:10" x14ac:dyDescent="0.25">
      <c r="A1174" s="41">
        <v>1171</v>
      </c>
      <c r="B1174" s="68"/>
      <c r="C1174" s="69"/>
      <c r="D1174" s="69"/>
      <c r="E1174" s="70"/>
      <c r="F1174" s="70" t="s">
        <v>433</v>
      </c>
      <c r="G1174" s="100" t="s">
        <v>416</v>
      </c>
      <c r="H1174" s="75"/>
      <c r="I1174" s="69"/>
      <c r="J1174" s="76"/>
    </row>
    <row r="1175" spans="1:10" x14ac:dyDescent="0.25">
      <c r="A1175" s="42">
        <v>1172</v>
      </c>
      <c r="B1175" s="68"/>
      <c r="C1175" s="69"/>
      <c r="D1175" s="69"/>
      <c r="E1175" s="70"/>
      <c r="F1175" s="70" t="s">
        <v>433</v>
      </c>
      <c r="G1175" s="100" t="s">
        <v>416</v>
      </c>
      <c r="H1175" s="75"/>
      <c r="I1175" s="69"/>
      <c r="J1175" s="76"/>
    </row>
    <row r="1176" spans="1:10" x14ac:dyDescent="0.25">
      <c r="A1176" s="41">
        <v>1173</v>
      </c>
      <c r="B1176" s="68"/>
      <c r="C1176" s="69"/>
      <c r="D1176" s="69"/>
      <c r="E1176" s="70"/>
      <c r="F1176" s="70" t="s">
        <v>433</v>
      </c>
      <c r="G1176" s="100" t="s">
        <v>416</v>
      </c>
      <c r="H1176" s="75"/>
      <c r="I1176" s="69"/>
      <c r="J1176" s="76"/>
    </row>
    <row r="1177" spans="1:10" x14ac:dyDescent="0.25">
      <c r="A1177" s="42">
        <v>1174</v>
      </c>
      <c r="B1177" s="68"/>
      <c r="C1177" s="69"/>
      <c r="D1177" s="69"/>
      <c r="E1177" s="70"/>
      <c r="F1177" s="70" t="s">
        <v>433</v>
      </c>
      <c r="G1177" s="100" t="s">
        <v>416</v>
      </c>
      <c r="H1177" s="75"/>
      <c r="I1177" s="69"/>
      <c r="J1177" s="76"/>
    </row>
    <row r="1178" spans="1:10" x14ac:dyDescent="0.25">
      <c r="A1178" s="41">
        <v>1175</v>
      </c>
      <c r="B1178" s="68"/>
      <c r="C1178" s="69"/>
      <c r="D1178" s="69"/>
      <c r="E1178" s="70"/>
      <c r="F1178" s="70" t="s">
        <v>433</v>
      </c>
      <c r="G1178" s="100" t="s">
        <v>416</v>
      </c>
      <c r="H1178" s="75"/>
      <c r="I1178" s="69"/>
      <c r="J1178" s="76"/>
    </row>
    <row r="1179" spans="1:10" x14ac:dyDescent="0.25">
      <c r="A1179" s="42">
        <v>1176</v>
      </c>
      <c r="B1179" s="68"/>
      <c r="C1179" s="69"/>
      <c r="D1179" s="69"/>
      <c r="E1179" s="70"/>
      <c r="F1179" s="70" t="s">
        <v>433</v>
      </c>
      <c r="G1179" s="100" t="s">
        <v>416</v>
      </c>
      <c r="H1179" s="75"/>
      <c r="I1179" s="69"/>
      <c r="J1179" s="76"/>
    </row>
    <row r="1180" spans="1:10" x14ac:dyDescent="0.25">
      <c r="A1180" s="41">
        <v>1177</v>
      </c>
      <c r="B1180" s="68"/>
      <c r="C1180" s="69"/>
      <c r="D1180" s="69"/>
      <c r="E1180" s="70"/>
      <c r="F1180" s="70" t="s">
        <v>433</v>
      </c>
      <c r="G1180" s="100" t="s">
        <v>416</v>
      </c>
      <c r="H1180" s="75"/>
      <c r="I1180" s="69"/>
      <c r="J1180" s="76"/>
    </row>
    <row r="1181" spans="1:10" x14ac:dyDescent="0.25">
      <c r="A1181" s="42">
        <v>1178</v>
      </c>
      <c r="B1181" s="68"/>
      <c r="C1181" s="69"/>
      <c r="D1181" s="69"/>
      <c r="E1181" s="70"/>
      <c r="F1181" s="70" t="s">
        <v>433</v>
      </c>
      <c r="G1181" s="100" t="s">
        <v>416</v>
      </c>
      <c r="H1181" s="75"/>
      <c r="I1181" s="69"/>
      <c r="J1181" s="76"/>
    </row>
    <row r="1182" spans="1:10" x14ac:dyDescent="0.25">
      <c r="A1182" s="41">
        <v>1179</v>
      </c>
      <c r="B1182" s="68"/>
      <c r="C1182" s="69"/>
      <c r="D1182" s="69"/>
      <c r="E1182" s="70"/>
      <c r="F1182" s="70" t="s">
        <v>433</v>
      </c>
      <c r="G1182" s="100" t="s">
        <v>416</v>
      </c>
      <c r="H1182" s="75"/>
      <c r="I1182" s="69"/>
      <c r="J1182" s="76"/>
    </row>
    <row r="1183" spans="1:10" x14ac:dyDescent="0.25">
      <c r="A1183" s="42">
        <v>1180</v>
      </c>
      <c r="B1183" s="68"/>
      <c r="C1183" s="69"/>
      <c r="D1183" s="69"/>
      <c r="E1183" s="70"/>
      <c r="F1183" s="70" t="s">
        <v>433</v>
      </c>
      <c r="G1183" s="100" t="s">
        <v>416</v>
      </c>
      <c r="H1183" s="75"/>
      <c r="I1183" s="69"/>
      <c r="J1183" s="76"/>
    </row>
    <row r="1184" spans="1:10" x14ac:dyDescent="0.25">
      <c r="A1184" s="41">
        <v>1181</v>
      </c>
      <c r="B1184" s="68"/>
      <c r="C1184" s="69"/>
      <c r="D1184" s="69"/>
      <c r="E1184" s="70"/>
      <c r="F1184" s="70" t="s">
        <v>433</v>
      </c>
      <c r="G1184" s="100" t="s">
        <v>416</v>
      </c>
      <c r="H1184" s="75"/>
      <c r="I1184" s="69"/>
      <c r="J1184" s="76"/>
    </row>
    <row r="1185" spans="1:10" x14ac:dyDescent="0.25">
      <c r="A1185" s="42">
        <v>1182</v>
      </c>
      <c r="B1185" s="68"/>
      <c r="C1185" s="69"/>
      <c r="D1185" s="69"/>
      <c r="E1185" s="70"/>
      <c r="F1185" s="70" t="s">
        <v>433</v>
      </c>
      <c r="G1185" s="100" t="s">
        <v>416</v>
      </c>
      <c r="H1185" s="75"/>
      <c r="I1185" s="69"/>
      <c r="J1185" s="76"/>
    </row>
    <row r="1186" spans="1:10" x14ac:dyDescent="0.25">
      <c r="A1186" s="41">
        <v>1183</v>
      </c>
      <c r="B1186" s="68"/>
      <c r="C1186" s="69"/>
      <c r="D1186" s="69"/>
      <c r="E1186" s="70"/>
      <c r="F1186" s="70" t="s">
        <v>433</v>
      </c>
      <c r="G1186" s="100" t="s">
        <v>416</v>
      </c>
      <c r="H1186" s="75"/>
      <c r="I1186" s="69"/>
      <c r="J1186" s="76"/>
    </row>
    <row r="1187" spans="1:10" x14ac:dyDescent="0.25">
      <c r="A1187" s="42">
        <v>1184</v>
      </c>
      <c r="B1187" s="68"/>
      <c r="C1187" s="69"/>
      <c r="D1187" s="69"/>
      <c r="E1187" s="70"/>
      <c r="F1187" s="70" t="s">
        <v>433</v>
      </c>
      <c r="G1187" s="100" t="s">
        <v>416</v>
      </c>
      <c r="H1187" s="75"/>
      <c r="I1187" s="69"/>
      <c r="J1187" s="76"/>
    </row>
    <row r="1188" spans="1:10" x14ac:dyDescent="0.25">
      <c r="A1188" s="41">
        <v>1185</v>
      </c>
      <c r="B1188" s="68"/>
      <c r="C1188" s="69"/>
      <c r="D1188" s="69"/>
      <c r="E1188" s="70"/>
      <c r="F1188" s="70" t="s">
        <v>433</v>
      </c>
      <c r="G1188" s="100" t="s">
        <v>416</v>
      </c>
      <c r="H1188" s="75"/>
      <c r="I1188" s="69"/>
      <c r="J1188" s="76"/>
    </row>
    <row r="1189" spans="1:10" x14ac:dyDescent="0.25">
      <c r="A1189" s="42">
        <v>1186</v>
      </c>
      <c r="B1189" s="68"/>
      <c r="C1189" s="69"/>
      <c r="D1189" s="69"/>
      <c r="E1189" s="70"/>
      <c r="F1189" s="70" t="s">
        <v>433</v>
      </c>
      <c r="G1189" s="100" t="s">
        <v>416</v>
      </c>
      <c r="H1189" s="75"/>
      <c r="I1189" s="69"/>
      <c r="J1189" s="76"/>
    </row>
    <row r="1190" spans="1:10" x14ac:dyDescent="0.25">
      <c r="A1190" s="41">
        <v>1187</v>
      </c>
      <c r="B1190" s="68"/>
      <c r="C1190" s="69"/>
      <c r="D1190" s="69"/>
      <c r="E1190" s="70"/>
      <c r="F1190" s="70" t="s">
        <v>433</v>
      </c>
      <c r="G1190" s="100" t="s">
        <v>416</v>
      </c>
      <c r="H1190" s="75"/>
      <c r="I1190" s="69"/>
      <c r="J1190" s="76"/>
    </row>
    <row r="1191" spans="1:10" x14ac:dyDescent="0.25">
      <c r="A1191" s="42">
        <v>1188</v>
      </c>
      <c r="B1191" s="68"/>
      <c r="C1191" s="69"/>
      <c r="D1191" s="69"/>
      <c r="E1191" s="70"/>
      <c r="F1191" s="70" t="s">
        <v>433</v>
      </c>
      <c r="G1191" s="100" t="s">
        <v>416</v>
      </c>
      <c r="H1191" s="75"/>
      <c r="I1191" s="69"/>
      <c r="J1191" s="76"/>
    </row>
    <row r="1192" spans="1:10" x14ac:dyDescent="0.25">
      <c r="A1192" s="41">
        <v>1189</v>
      </c>
      <c r="B1192" s="68"/>
      <c r="C1192" s="69"/>
      <c r="D1192" s="69"/>
      <c r="E1192" s="70"/>
      <c r="F1192" s="70" t="s">
        <v>433</v>
      </c>
      <c r="G1192" s="100" t="s">
        <v>416</v>
      </c>
      <c r="H1192" s="75"/>
      <c r="I1192" s="69"/>
      <c r="J1192" s="76"/>
    </row>
    <row r="1193" spans="1:10" x14ac:dyDescent="0.25">
      <c r="A1193" s="42">
        <v>1190</v>
      </c>
      <c r="B1193" s="68"/>
      <c r="C1193" s="69"/>
      <c r="D1193" s="69"/>
      <c r="E1193" s="70"/>
      <c r="F1193" s="70" t="s">
        <v>433</v>
      </c>
      <c r="G1193" s="100" t="s">
        <v>416</v>
      </c>
      <c r="H1193" s="75"/>
      <c r="I1193" s="69"/>
      <c r="J1193" s="76"/>
    </row>
    <row r="1194" spans="1:10" x14ac:dyDescent="0.25">
      <c r="A1194" s="41">
        <v>1191</v>
      </c>
      <c r="B1194" s="68"/>
      <c r="C1194" s="69"/>
      <c r="D1194" s="69"/>
      <c r="E1194" s="70"/>
      <c r="F1194" s="70" t="s">
        <v>433</v>
      </c>
      <c r="G1194" s="100" t="s">
        <v>416</v>
      </c>
      <c r="H1194" s="75"/>
      <c r="I1194" s="69"/>
      <c r="J1194" s="76"/>
    </row>
    <row r="1195" spans="1:10" x14ac:dyDescent="0.25">
      <c r="A1195" s="42">
        <v>1192</v>
      </c>
      <c r="B1195" s="68"/>
      <c r="C1195" s="69"/>
      <c r="D1195" s="69"/>
      <c r="E1195" s="70"/>
      <c r="F1195" s="70" t="s">
        <v>433</v>
      </c>
      <c r="G1195" s="100" t="s">
        <v>416</v>
      </c>
      <c r="H1195" s="75"/>
      <c r="I1195" s="69"/>
      <c r="J1195" s="76"/>
    </row>
    <row r="1196" spans="1:10" x14ac:dyDescent="0.25">
      <c r="A1196" s="41">
        <v>1193</v>
      </c>
      <c r="B1196" s="68"/>
      <c r="C1196" s="69"/>
      <c r="D1196" s="69"/>
      <c r="E1196" s="70"/>
      <c r="F1196" s="70" t="s">
        <v>433</v>
      </c>
      <c r="G1196" s="100" t="s">
        <v>416</v>
      </c>
      <c r="H1196" s="75"/>
      <c r="I1196" s="69"/>
      <c r="J1196" s="76"/>
    </row>
    <row r="1197" spans="1:10" x14ac:dyDescent="0.25">
      <c r="A1197" s="42">
        <v>1194</v>
      </c>
      <c r="B1197" s="68"/>
      <c r="C1197" s="69"/>
      <c r="D1197" s="69"/>
      <c r="E1197" s="70"/>
      <c r="F1197" s="70" t="s">
        <v>433</v>
      </c>
      <c r="G1197" s="100" t="s">
        <v>416</v>
      </c>
      <c r="H1197" s="75"/>
      <c r="I1197" s="69"/>
      <c r="J1197" s="76"/>
    </row>
    <row r="1198" spans="1:10" x14ac:dyDescent="0.25">
      <c r="A1198" s="41">
        <v>1195</v>
      </c>
      <c r="B1198" s="68"/>
      <c r="C1198" s="69"/>
      <c r="D1198" s="69"/>
      <c r="E1198" s="70"/>
      <c r="F1198" s="70" t="s">
        <v>433</v>
      </c>
      <c r="G1198" s="100" t="s">
        <v>416</v>
      </c>
      <c r="H1198" s="75"/>
      <c r="I1198" s="69"/>
      <c r="J1198" s="76"/>
    </row>
    <row r="1199" spans="1:10" x14ac:dyDescent="0.25">
      <c r="A1199" s="42">
        <v>1196</v>
      </c>
      <c r="B1199" s="68"/>
      <c r="C1199" s="69"/>
      <c r="D1199" s="69"/>
      <c r="E1199" s="70"/>
      <c r="F1199" s="70" t="s">
        <v>433</v>
      </c>
      <c r="G1199" s="100" t="s">
        <v>416</v>
      </c>
      <c r="H1199" s="75"/>
      <c r="I1199" s="69"/>
      <c r="J1199" s="76"/>
    </row>
    <row r="1200" spans="1:10" x14ac:dyDescent="0.25">
      <c r="A1200" s="41">
        <v>1197</v>
      </c>
      <c r="B1200" s="68"/>
      <c r="C1200" s="69"/>
      <c r="D1200" s="69"/>
      <c r="E1200" s="70"/>
      <c r="F1200" s="70" t="s">
        <v>433</v>
      </c>
      <c r="G1200" s="100" t="s">
        <v>416</v>
      </c>
      <c r="H1200" s="75"/>
      <c r="I1200" s="69"/>
      <c r="J1200" s="76"/>
    </row>
    <row r="1201" spans="1:10" x14ac:dyDescent="0.25">
      <c r="A1201" s="42">
        <v>1198</v>
      </c>
      <c r="B1201" s="68"/>
      <c r="C1201" s="69"/>
      <c r="D1201" s="69"/>
      <c r="E1201" s="70"/>
      <c r="F1201" s="70" t="s">
        <v>433</v>
      </c>
      <c r="G1201" s="100" t="s">
        <v>416</v>
      </c>
      <c r="H1201" s="75"/>
      <c r="I1201" s="69"/>
      <c r="J1201" s="76"/>
    </row>
    <row r="1202" spans="1:10" x14ac:dyDescent="0.25">
      <c r="A1202" s="41">
        <v>1199</v>
      </c>
      <c r="B1202" s="68"/>
      <c r="C1202" s="69"/>
      <c r="D1202" s="69"/>
      <c r="E1202" s="70"/>
      <c r="F1202" s="70" t="s">
        <v>433</v>
      </c>
      <c r="G1202" s="100" t="s">
        <v>416</v>
      </c>
      <c r="H1202" s="75"/>
      <c r="I1202" s="69"/>
      <c r="J1202" s="76"/>
    </row>
    <row r="1203" spans="1:10" x14ac:dyDescent="0.25">
      <c r="A1203" s="42">
        <v>1200</v>
      </c>
      <c r="B1203" s="68"/>
      <c r="C1203" s="69"/>
      <c r="D1203" s="69"/>
      <c r="E1203" s="70"/>
      <c r="F1203" s="70" t="s">
        <v>433</v>
      </c>
      <c r="G1203" s="100" t="s">
        <v>416</v>
      </c>
      <c r="H1203" s="75"/>
      <c r="I1203" s="69"/>
      <c r="J1203" s="76"/>
    </row>
    <row r="1204" spans="1:10" x14ac:dyDescent="0.25">
      <c r="A1204" s="41">
        <v>1201</v>
      </c>
      <c r="B1204" s="68"/>
      <c r="C1204" s="69"/>
      <c r="D1204" s="69"/>
      <c r="E1204" s="70"/>
      <c r="F1204" s="70" t="s">
        <v>433</v>
      </c>
      <c r="G1204" s="100" t="s">
        <v>416</v>
      </c>
      <c r="H1204" s="75"/>
      <c r="I1204" s="69"/>
      <c r="J1204" s="76"/>
    </row>
    <row r="1205" spans="1:10" x14ac:dyDescent="0.25">
      <c r="A1205" s="42">
        <v>1202</v>
      </c>
      <c r="B1205" s="68"/>
      <c r="C1205" s="69"/>
      <c r="D1205" s="69"/>
      <c r="E1205" s="70"/>
      <c r="F1205" s="70" t="s">
        <v>433</v>
      </c>
      <c r="G1205" s="100" t="s">
        <v>416</v>
      </c>
      <c r="H1205" s="75"/>
      <c r="I1205" s="69"/>
      <c r="J1205" s="76"/>
    </row>
    <row r="1206" spans="1:10" x14ac:dyDescent="0.25">
      <c r="A1206" s="41">
        <v>1203</v>
      </c>
      <c r="B1206" s="68"/>
      <c r="C1206" s="69"/>
      <c r="D1206" s="69"/>
      <c r="E1206" s="70"/>
      <c r="F1206" s="70" t="s">
        <v>433</v>
      </c>
      <c r="G1206" s="100" t="s">
        <v>416</v>
      </c>
      <c r="H1206" s="75"/>
      <c r="I1206" s="69"/>
      <c r="J1206" s="76"/>
    </row>
    <row r="1207" spans="1:10" x14ac:dyDescent="0.25">
      <c r="A1207" s="42">
        <v>1204</v>
      </c>
      <c r="B1207" s="68"/>
      <c r="C1207" s="69"/>
      <c r="D1207" s="69"/>
      <c r="E1207" s="70"/>
      <c r="F1207" s="70" t="s">
        <v>433</v>
      </c>
      <c r="G1207" s="100" t="s">
        <v>416</v>
      </c>
      <c r="H1207" s="75"/>
      <c r="I1207" s="69"/>
      <c r="J1207" s="76"/>
    </row>
    <row r="1208" spans="1:10" x14ac:dyDescent="0.25">
      <c r="A1208" s="41">
        <v>1205</v>
      </c>
      <c r="B1208" s="68"/>
      <c r="C1208" s="69"/>
      <c r="D1208" s="69"/>
      <c r="E1208" s="70"/>
      <c r="F1208" s="70" t="s">
        <v>433</v>
      </c>
      <c r="G1208" s="100" t="s">
        <v>416</v>
      </c>
      <c r="H1208" s="75"/>
      <c r="I1208" s="69"/>
      <c r="J1208" s="76"/>
    </row>
    <row r="1209" spans="1:10" x14ac:dyDescent="0.25">
      <c r="A1209" s="42">
        <v>1206</v>
      </c>
      <c r="B1209" s="68"/>
      <c r="C1209" s="69"/>
      <c r="D1209" s="69"/>
      <c r="E1209" s="70"/>
      <c r="F1209" s="70" t="s">
        <v>433</v>
      </c>
      <c r="G1209" s="100" t="s">
        <v>416</v>
      </c>
      <c r="H1209" s="75"/>
      <c r="I1209" s="69"/>
      <c r="J1209" s="76"/>
    </row>
    <row r="1210" spans="1:10" x14ac:dyDescent="0.25">
      <c r="A1210" s="41">
        <v>1207</v>
      </c>
      <c r="B1210" s="68"/>
      <c r="C1210" s="69"/>
      <c r="D1210" s="69"/>
      <c r="E1210" s="70"/>
      <c r="F1210" s="70" t="s">
        <v>433</v>
      </c>
      <c r="G1210" s="100" t="s">
        <v>416</v>
      </c>
      <c r="H1210" s="75"/>
      <c r="I1210" s="69"/>
      <c r="J1210" s="76"/>
    </row>
    <row r="1211" spans="1:10" x14ac:dyDescent="0.25">
      <c r="A1211" s="42">
        <v>1208</v>
      </c>
      <c r="B1211" s="68"/>
      <c r="C1211" s="69"/>
      <c r="D1211" s="69"/>
      <c r="E1211" s="70"/>
      <c r="F1211" s="70" t="s">
        <v>433</v>
      </c>
      <c r="G1211" s="100" t="s">
        <v>416</v>
      </c>
      <c r="H1211" s="75"/>
      <c r="I1211" s="69"/>
      <c r="J1211" s="76"/>
    </row>
    <row r="1212" spans="1:10" x14ac:dyDescent="0.25">
      <c r="A1212" s="41">
        <v>1209</v>
      </c>
      <c r="B1212" s="68"/>
      <c r="C1212" s="69"/>
      <c r="D1212" s="69"/>
      <c r="E1212" s="70"/>
      <c r="F1212" s="70" t="s">
        <v>433</v>
      </c>
      <c r="G1212" s="100" t="s">
        <v>416</v>
      </c>
      <c r="H1212" s="75"/>
      <c r="I1212" s="69"/>
      <c r="J1212" s="76"/>
    </row>
    <row r="1213" spans="1:10" x14ac:dyDescent="0.25">
      <c r="A1213" s="42">
        <v>1210</v>
      </c>
      <c r="B1213" s="68"/>
      <c r="C1213" s="69"/>
      <c r="D1213" s="69"/>
      <c r="E1213" s="70"/>
      <c r="F1213" s="70" t="s">
        <v>433</v>
      </c>
      <c r="G1213" s="100" t="s">
        <v>416</v>
      </c>
      <c r="H1213" s="75"/>
      <c r="I1213" s="69"/>
      <c r="J1213" s="76"/>
    </row>
    <row r="1214" spans="1:10" x14ac:dyDescent="0.25">
      <c r="A1214" s="41">
        <v>1211</v>
      </c>
      <c r="B1214" s="68"/>
      <c r="C1214" s="69"/>
      <c r="D1214" s="69"/>
      <c r="E1214" s="70"/>
      <c r="F1214" s="70" t="s">
        <v>433</v>
      </c>
      <c r="G1214" s="100" t="s">
        <v>416</v>
      </c>
      <c r="H1214" s="75"/>
      <c r="I1214" s="69"/>
      <c r="J1214" s="76"/>
    </row>
    <row r="1215" spans="1:10" x14ac:dyDescent="0.25">
      <c r="A1215" s="42">
        <v>1212</v>
      </c>
      <c r="B1215" s="68"/>
      <c r="C1215" s="69"/>
      <c r="D1215" s="69"/>
      <c r="E1215" s="70"/>
      <c r="F1215" s="70" t="s">
        <v>433</v>
      </c>
      <c r="G1215" s="100" t="s">
        <v>416</v>
      </c>
      <c r="H1215" s="75"/>
      <c r="I1215" s="69"/>
      <c r="J1215" s="76"/>
    </row>
    <row r="1216" spans="1:10" x14ac:dyDescent="0.25">
      <c r="A1216" s="41">
        <v>1213</v>
      </c>
      <c r="B1216" s="68"/>
      <c r="C1216" s="69"/>
      <c r="D1216" s="69"/>
      <c r="E1216" s="70"/>
      <c r="F1216" s="70" t="s">
        <v>433</v>
      </c>
      <c r="G1216" s="100" t="s">
        <v>416</v>
      </c>
      <c r="H1216" s="75"/>
      <c r="I1216" s="69"/>
      <c r="J1216" s="76"/>
    </row>
    <row r="1217" spans="1:10" x14ac:dyDescent="0.25">
      <c r="A1217" s="42">
        <v>1214</v>
      </c>
      <c r="B1217" s="68"/>
      <c r="C1217" s="69"/>
      <c r="D1217" s="69"/>
      <c r="E1217" s="70"/>
      <c r="F1217" s="70" t="s">
        <v>433</v>
      </c>
      <c r="G1217" s="100" t="s">
        <v>416</v>
      </c>
      <c r="H1217" s="75"/>
      <c r="I1217" s="69"/>
      <c r="J1217" s="76"/>
    </row>
    <row r="1218" spans="1:10" x14ac:dyDescent="0.25">
      <c r="A1218" s="41">
        <v>1215</v>
      </c>
      <c r="B1218" s="68"/>
      <c r="C1218" s="69"/>
      <c r="D1218" s="69"/>
      <c r="E1218" s="70"/>
      <c r="F1218" s="70" t="s">
        <v>433</v>
      </c>
      <c r="G1218" s="100" t="s">
        <v>416</v>
      </c>
      <c r="H1218" s="75"/>
      <c r="I1218" s="69"/>
      <c r="J1218" s="76"/>
    </row>
    <row r="1219" spans="1:10" x14ac:dyDescent="0.25">
      <c r="A1219" s="42">
        <v>1216</v>
      </c>
      <c r="B1219" s="68"/>
      <c r="C1219" s="69"/>
      <c r="D1219" s="69"/>
      <c r="E1219" s="70"/>
      <c r="F1219" s="70" t="s">
        <v>433</v>
      </c>
      <c r="G1219" s="100" t="s">
        <v>416</v>
      </c>
      <c r="H1219" s="75"/>
      <c r="I1219" s="69"/>
      <c r="J1219" s="76"/>
    </row>
    <row r="1220" spans="1:10" x14ac:dyDescent="0.25">
      <c r="A1220" s="41">
        <v>1217</v>
      </c>
      <c r="B1220" s="68"/>
      <c r="C1220" s="69"/>
      <c r="D1220" s="69"/>
      <c r="E1220" s="70"/>
      <c r="F1220" s="70" t="s">
        <v>433</v>
      </c>
      <c r="G1220" s="100" t="s">
        <v>416</v>
      </c>
      <c r="H1220" s="75"/>
      <c r="I1220" s="69"/>
      <c r="J1220" s="76"/>
    </row>
    <row r="1221" spans="1:10" x14ac:dyDescent="0.25">
      <c r="A1221" s="42">
        <v>1218</v>
      </c>
      <c r="B1221" s="68"/>
      <c r="C1221" s="69"/>
      <c r="D1221" s="69"/>
      <c r="E1221" s="70"/>
      <c r="F1221" s="70" t="s">
        <v>433</v>
      </c>
      <c r="G1221" s="100" t="s">
        <v>416</v>
      </c>
      <c r="H1221" s="75"/>
      <c r="I1221" s="69"/>
      <c r="J1221" s="76"/>
    </row>
    <row r="1222" spans="1:10" x14ac:dyDescent="0.25">
      <c r="A1222" s="41">
        <v>1219</v>
      </c>
      <c r="B1222" s="68"/>
      <c r="C1222" s="69"/>
      <c r="D1222" s="69"/>
      <c r="E1222" s="70"/>
      <c r="F1222" s="70" t="s">
        <v>433</v>
      </c>
      <c r="G1222" s="100" t="s">
        <v>416</v>
      </c>
      <c r="H1222" s="75"/>
      <c r="I1222" s="69"/>
      <c r="J1222" s="76"/>
    </row>
    <row r="1223" spans="1:10" x14ac:dyDescent="0.25">
      <c r="A1223" s="42">
        <v>1220</v>
      </c>
      <c r="B1223" s="68"/>
      <c r="C1223" s="69"/>
      <c r="D1223" s="69"/>
      <c r="E1223" s="70"/>
      <c r="F1223" s="70" t="s">
        <v>433</v>
      </c>
      <c r="G1223" s="100" t="s">
        <v>416</v>
      </c>
      <c r="H1223" s="75"/>
      <c r="I1223" s="69"/>
      <c r="J1223" s="76"/>
    </row>
    <row r="1224" spans="1:10" x14ac:dyDescent="0.25">
      <c r="A1224" s="41">
        <v>1221</v>
      </c>
      <c r="B1224" s="68"/>
      <c r="C1224" s="69"/>
      <c r="D1224" s="69"/>
      <c r="E1224" s="70"/>
      <c r="F1224" s="70" t="s">
        <v>433</v>
      </c>
      <c r="G1224" s="100" t="s">
        <v>416</v>
      </c>
      <c r="H1224" s="75"/>
      <c r="I1224" s="69"/>
      <c r="J1224" s="76"/>
    </row>
    <row r="1225" spans="1:10" x14ac:dyDescent="0.25">
      <c r="A1225" s="42">
        <v>1222</v>
      </c>
      <c r="B1225" s="68"/>
      <c r="C1225" s="69"/>
      <c r="D1225" s="69"/>
      <c r="E1225" s="70"/>
      <c r="F1225" s="70" t="s">
        <v>433</v>
      </c>
      <c r="G1225" s="100" t="s">
        <v>416</v>
      </c>
      <c r="H1225" s="75"/>
      <c r="I1225" s="69"/>
      <c r="J1225" s="76"/>
    </row>
    <row r="1226" spans="1:10" x14ac:dyDescent="0.25">
      <c r="A1226" s="41">
        <v>1223</v>
      </c>
      <c r="B1226" s="68"/>
      <c r="C1226" s="69"/>
      <c r="D1226" s="69"/>
      <c r="E1226" s="70"/>
      <c r="F1226" s="70" t="s">
        <v>433</v>
      </c>
      <c r="G1226" s="100" t="s">
        <v>416</v>
      </c>
      <c r="H1226" s="75"/>
      <c r="I1226" s="69"/>
      <c r="J1226" s="76"/>
    </row>
    <row r="1227" spans="1:10" x14ac:dyDescent="0.25">
      <c r="A1227" s="42">
        <v>1224</v>
      </c>
      <c r="B1227" s="68"/>
      <c r="C1227" s="69"/>
      <c r="D1227" s="69"/>
      <c r="E1227" s="70"/>
      <c r="F1227" s="70" t="s">
        <v>433</v>
      </c>
      <c r="G1227" s="100" t="s">
        <v>416</v>
      </c>
      <c r="H1227" s="75"/>
      <c r="I1227" s="69"/>
      <c r="J1227" s="76"/>
    </row>
    <row r="1228" spans="1:10" x14ac:dyDescent="0.25">
      <c r="A1228" s="41">
        <v>1225</v>
      </c>
      <c r="B1228" s="68"/>
      <c r="C1228" s="69"/>
      <c r="D1228" s="69"/>
      <c r="E1228" s="70"/>
      <c r="F1228" s="70" t="s">
        <v>433</v>
      </c>
      <c r="G1228" s="100" t="s">
        <v>416</v>
      </c>
      <c r="H1228" s="75"/>
      <c r="I1228" s="69"/>
      <c r="J1228" s="76"/>
    </row>
    <row r="1229" spans="1:10" x14ac:dyDescent="0.25">
      <c r="A1229" s="42">
        <v>1226</v>
      </c>
      <c r="B1229" s="68"/>
      <c r="C1229" s="69"/>
      <c r="D1229" s="69"/>
      <c r="E1229" s="70"/>
      <c r="F1229" s="70" t="s">
        <v>433</v>
      </c>
      <c r="G1229" s="100" t="s">
        <v>416</v>
      </c>
      <c r="H1229" s="75"/>
      <c r="I1229" s="69"/>
      <c r="J1229" s="76"/>
    </row>
    <row r="1230" spans="1:10" x14ac:dyDescent="0.25">
      <c r="A1230" s="41">
        <v>1227</v>
      </c>
      <c r="B1230" s="68"/>
      <c r="C1230" s="69"/>
      <c r="D1230" s="69"/>
      <c r="E1230" s="70"/>
      <c r="F1230" s="70" t="s">
        <v>433</v>
      </c>
      <c r="G1230" s="100" t="s">
        <v>416</v>
      </c>
      <c r="H1230" s="75"/>
      <c r="I1230" s="69"/>
      <c r="J1230" s="76"/>
    </row>
    <row r="1231" spans="1:10" x14ac:dyDescent="0.25">
      <c r="A1231" s="42">
        <v>1228</v>
      </c>
      <c r="B1231" s="68"/>
      <c r="C1231" s="69"/>
      <c r="D1231" s="69"/>
      <c r="E1231" s="70"/>
      <c r="F1231" s="70" t="s">
        <v>433</v>
      </c>
      <c r="G1231" s="100" t="s">
        <v>416</v>
      </c>
      <c r="H1231" s="75"/>
      <c r="I1231" s="69"/>
      <c r="J1231" s="76"/>
    </row>
    <row r="1232" spans="1:10" x14ac:dyDescent="0.25">
      <c r="A1232" s="41">
        <v>1229</v>
      </c>
      <c r="B1232" s="68"/>
      <c r="C1232" s="69"/>
      <c r="D1232" s="69"/>
      <c r="E1232" s="70"/>
      <c r="F1232" s="70" t="s">
        <v>433</v>
      </c>
      <c r="G1232" s="100" t="s">
        <v>416</v>
      </c>
      <c r="H1232" s="75"/>
      <c r="I1232" s="69"/>
      <c r="J1232" s="76"/>
    </row>
    <row r="1233" spans="1:10" x14ac:dyDescent="0.25">
      <c r="A1233" s="42">
        <v>1230</v>
      </c>
      <c r="B1233" s="68"/>
      <c r="C1233" s="69"/>
      <c r="D1233" s="69"/>
      <c r="E1233" s="70"/>
      <c r="F1233" s="70" t="s">
        <v>433</v>
      </c>
      <c r="G1233" s="100" t="s">
        <v>416</v>
      </c>
      <c r="H1233" s="75"/>
      <c r="I1233" s="69"/>
      <c r="J1233" s="76"/>
    </row>
    <row r="1234" spans="1:10" x14ac:dyDescent="0.25">
      <c r="A1234" s="41">
        <v>1231</v>
      </c>
      <c r="B1234" s="68"/>
      <c r="C1234" s="69"/>
      <c r="D1234" s="69"/>
      <c r="E1234" s="70"/>
      <c r="F1234" s="70" t="s">
        <v>433</v>
      </c>
      <c r="G1234" s="100" t="s">
        <v>416</v>
      </c>
      <c r="H1234" s="75"/>
      <c r="I1234" s="69"/>
      <c r="J1234" s="76"/>
    </row>
    <row r="1235" spans="1:10" x14ac:dyDescent="0.25">
      <c r="A1235" s="42">
        <v>1232</v>
      </c>
      <c r="B1235" s="68"/>
      <c r="C1235" s="69"/>
      <c r="D1235" s="69"/>
      <c r="E1235" s="70"/>
      <c r="F1235" s="70" t="s">
        <v>433</v>
      </c>
      <c r="G1235" s="100" t="s">
        <v>416</v>
      </c>
      <c r="H1235" s="75"/>
      <c r="I1235" s="69"/>
      <c r="J1235" s="76"/>
    </row>
    <row r="1236" spans="1:10" x14ac:dyDescent="0.25">
      <c r="A1236" s="41">
        <v>1233</v>
      </c>
      <c r="B1236" s="68"/>
      <c r="C1236" s="69"/>
      <c r="D1236" s="69"/>
      <c r="E1236" s="70"/>
      <c r="F1236" s="70" t="s">
        <v>433</v>
      </c>
      <c r="G1236" s="100" t="s">
        <v>416</v>
      </c>
      <c r="H1236" s="75"/>
      <c r="I1236" s="69"/>
      <c r="J1236" s="76"/>
    </row>
    <row r="1237" spans="1:10" x14ac:dyDescent="0.25">
      <c r="A1237" s="42">
        <v>1234</v>
      </c>
      <c r="B1237" s="68"/>
      <c r="C1237" s="69"/>
      <c r="D1237" s="69"/>
      <c r="E1237" s="70"/>
      <c r="F1237" s="70" t="s">
        <v>433</v>
      </c>
      <c r="G1237" s="100" t="s">
        <v>416</v>
      </c>
      <c r="H1237" s="75"/>
      <c r="I1237" s="69"/>
      <c r="J1237" s="76"/>
    </row>
    <row r="1238" spans="1:10" x14ac:dyDescent="0.25">
      <c r="A1238" s="41">
        <v>1235</v>
      </c>
      <c r="B1238" s="68"/>
      <c r="C1238" s="69"/>
      <c r="D1238" s="69"/>
      <c r="E1238" s="70"/>
      <c r="F1238" s="70" t="s">
        <v>433</v>
      </c>
      <c r="G1238" s="100" t="s">
        <v>416</v>
      </c>
      <c r="H1238" s="75"/>
      <c r="I1238" s="69"/>
      <c r="J1238" s="76"/>
    </row>
    <row r="1239" spans="1:10" x14ac:dyDescent="0.25">
      <c r="A1239" s="42">
        <v>1236</v>
      </c>
      <c r="B1239" s="68"/>
      <c r="C1239" s="69"/>
      <c r="D1239" s="69"/>
      <c r="E1239" s="70"/>
      <c r="F1239" s="70" t="s">
        <v>433</v>
      </c>
      <c r="G1239" s="100" t="s">
        <v>416</v>
      </c>
      <c r="H1239" s="75"/>
      <c r="I1239" s="69"/>
      <c r="J1239" s="76"/>
    </row>
    <row r="1240" spans="1:10" x14ac:dyDescent="0.25">
      <c r="A1240" s="41">
        <v>1237</v>
      </c>
      <c r="B1240" s="68"/>
      <c r="C1240" s="69"/>
      <c r="D1240" s="69"/>
      <c r="E1240" s="70"/>
      <c r="F1240" s="70" t="s">
        <v>433</v>
      </c>
      <c r="G1240" s="100" t="s">
        <v>416</v>
      </c>
      <c r="H1240" s="75"/>
      <c r="I1240" s="69"/>
      <c r="J1240" s="76"/>
    </row>
    <row r="1241" spans="1:10" x14ac:dyDescent="0.25">
      <c r="A1241" s="42">
        <v>1238</v>
      </c>
      <c r="B1241" s="68"/>
      <c r="C1241" s="69"/>
      <c r="D1241" s="69"/>
      <c r="E1241" s="70"/>
      <c r="F1241" s="70" t="s">
        <v>433</v>
      </c>
      <c r="G1241" s="100" t="s">
        <v>416</v>
      </c>
      <c r="H1241" s="75"/>
      <c r="I1241" s="69"/>
      <c r="J1241" s="76"/>
    </row>
    <row r="1242" spans="1:10" x14ac:dyDescent="0.25">
      <c r="A1242" s="41">
        <v>1239</v>
      </c>
      <c r="B1242" s="68"/>
      <c r="C1242" s="69"/>
      <c r="D1242" s="69"/>
      <c r="E1242" s="70"/>
      <c r="F1242" s="70" t="s">
        <v>433</v>
      </c>
      <c r="G1242" s="100" t="s">
        <v>416</v>
      </c>
      <c r="H1242" s="75"/>
      <c r="I1242" s="69"/>
      <c r="J1242" s="76"/>
    </row>
    <row r="1243" spans="1:10" x14ac:dyDescent="0.25">
      <c r="A1243" s="42">
        <v>1240</v>
      </c>
      <c r="B1243" s="68"/>
      <c r="C1243" s="69"/>
      <c r="D1243" s="69"/>
      <c r="E1243" s="70"/>
      <c r="F1243" s="70" t="s">
        <v>433</v>
      </c>
      <c r="G1243" s="100" t="s">
        <v>416</v>
      </c>
      <c r="H1243" s="75"/>
      <c r="I1243" s="69"/>
      <c r="J1243" s="76"/>
    </row>
    <row r="1244" spans="1:10" x14ac:dyDescent="0.25">
      <c r="A1244" s="41">
        <v>1241</v>
      </c>
      <c r="B1244" s="68"/>
      <c r="C1244" s="69"/>
      <c r="D1244" s="69"/>
      <c r="E1244" s="70"/>
      <c r="F1244" s="70" t="s">
        <v>433</v>
      </c>
      <c r="G1244" s="100" t="s">
        <v>416</v>
      </c>
      <c r="H1244" s="75"/>
      <c r="I1244" s="69"/>
      <c r="J1244" s="76"/>
    </row>
    <row r="1245" spans="1:10" x14ac:dyDescent="0.25">
      <c r="A1245" s="42">
        <v>1242</v>
      </c>
      <c r="B1245" s="68"/>
      <c r="C1245" s="69"/>
      <c r="D1245" s="69"/>
      <c r="E1245" s="70"/>
      <c r="F1245" s="70" t="s">
        <v>433</v>
      </c>
      <c r="G1245" s="100" t="s">
        <v>416</v>
      </c>
      <c r="H1245" s="75"/>
      <c r="I1245" s="69"/>
      <c r="J1245" s="76"/>
    </row>
    <row r="1246" spans="1:10" x14ac:dyDescent="0.25">
      <c r="A1246" s="41">
        <v>1243</v>
      </c>
      <c r="B1246" s="68"/>
      <c r="C1246" s="69"/>
      <c r="D1246" s="69"/>
      <c r="E1246" s="70"/>
      <c r="F1246" s="70" t="s">
        <v>433</v>
      </c>
      <c r="G1246" s="100" t="s">
        <v>416</v>
      </c>
      <c r="H1246" s="75"/>
      <c r="I1246" s="69"/>
      <c r="J1246" s="76"/>
    </row>
    <row r="1247" spans="1:10" x14ac:dyDescent="0.25">
      <c r="A1247" s="42">
        <v>1244</v>
      </c>
      <c r="B1247" s="68"/>
      <c r="C1247" s="69"/>
      <c r="D1247" s="69"/>
      <c r="E1247" s="70"/>
      <c r="F1247" s="70" t="s">
        <v>433</v>
      </c>
      <c r="G1247" s="100" t="s">
        <v>416</v>
      </c>
      <c r="H1247" s="75"/>
      <c r="I1247" s="69"/>
      <c r="J1247" s="76"/>
    </row>
    <row r="1248" spans="1:10" x14ac:dyDescent="0.25">
      <c r="A1248" s="41">
        <v>1245</v>
      </c>
      <c r="B1248" s="68"/>
      <c r="C1248" s="69"/>
      <c r="D1248" s="69"/>
      <c r="E1248" s="70"/>
      <c r="F1248" s="70" t="s">
        <v>433</v>
      </c>
      <c r="G1248" s="100" t="s">
        <v>416</v>
      </c>
      <c r="H1248" s="75"/>
      <c r="I1248" s="69"/>
      <c r="J1248" s="76"/>
    </row>
    <row r="1249" spans="1:10" x14ac:dyDescent="0.25">
      <c r="A1249" s="42">
        <v>1246</v>
      </c>
      <c r="B1249" s="68"/>
      <c r="C1249" s="69"/>
      <c r="D1249" s="69"/>
      <c r="E1249" s="70"/>
      <c r="F1249" s="70" t="s">
        <v>433</v>
      </c>
      <c r="G1249" s="100" t="s">
        <v>416</v>
      </c>
      <c r="H1249" s="75"/>
      <c r="I1249" s="69"/>
      <c r="J1249" s="76"/>
    </row>
    <row r="1250" spans="1:10" x14ac:dyDescent="0.25">
      <c r="A1250" s="41">
        <v>1247</v>
      </c>
      <c r="B1250" s="68"/>
      <c r="C1250" s="69"/>
      <c r="D1250" s="69"/>
      <c r="E1250" s="70"/>
      <c r="F1250" s="70" t="s">
        <v>433</v>
      </c>
      <c r="G1250" s="100" t="s">
        <v>416</v>
      </c>
      <c r="H1250" s="75"/>
      <c r="I1250" s="69"/>
      <c r="J1250" s="76"/>
    </row>
    <row r="1251" spans="1:10" x14ac:dyDescent="0.25">
      <c r="A1251" s="42">
        <v>1248</v>
      </c>
      <c r="B1251" s="68"/>
      <c r="C1251" s="69"/>
      <c r="D1251" s="69"/>
      <c r="E1251" s="70"/>
      <c r="F1251" s="70" t="s">
        <v>433</v>
      </c>
      <c r="G1251" s="100" t="s">
        <v>416</v>
      </c>
      <c r="H1251" s="75"/>
      <c r="I1251" s="69"/>
      <c r="J1251" s="76"/>
    </row>
    <row r="1252" spans="1:10" x14ac:dyDescent="0.25">
      <c r="A1252" s="41">
        <v>1249</v>
      </c>
      <c r="B1252" s="68"/>
      <c r="C1252" s="69"/>
      <c r="D1252" s="69"/>
      <c r="E1252" s="70"/>
      <c r="F1252" s="70" t="s">
        <v>433</v>
      </c>
      <c r="G1252" s="100" t="s">
        <v>416</v>
      </c>
      <c r="H1252" s="75"/>
      <c r="I1252" s="69"/>
      <c r="J1252" s="76"/>
    </row>
    <row r="1253" spans="1:10" x14ac:dyDescent="0.25">
      <c r="A1253" s="42">
        <v>1250</v>
      </c>
      <c r="B1253" s="68"/>
      <c r="C1253" s="69"/>
      <c r="D1253" s="69"/>
      <c r="E1253" s="70"/>
      <c r="F1253" s="70" t="s">
        <v>433</v>
      </c>
      <c r="G1253" s="100" t="s">
        <v>416</v>
      </c>
      <c r="H1253" s="75"/>
      <c r="I1253" s="69"/>
      <c r="J1253" s="76"/>
    </row>
    <row r="1254" spans="1:10" x14ac:dyDescent="0.25">
      <c r="A1254" s="41">
        <v>1251</v>
      </c>
      <c r="B1254" s="68"/>
      <c r="C1254" s="69"/>
      <c r="D1254" s="69"/>
      <c r="E1254" s="70"/>
      <c r="F1254" s="70" t="s">
        <v>433</v>
      </c>
      <c r="G1254" s="100" t="s">
        <v>416</v>
      </c>
      <c r="H1254" s="75"/>
      <c r="I1254" s="69"/>
      <c r="J1254" s="76"/>
    </row>
    <row r="1255" spans="1:10" x14ac:dyDescent="0.25">
      <c r="A1255" s="42">
        <v>1252</v>
      </c>
      <c r="B1255" s="68"/>
      <c r="C1255" s="69"/>
      <c r="D1255" s="69"/>
      <c r="E1255" s="70"/>
      <c r="F1255" s="70" t="s">
        <v>433</v>
      </c>
      <c r="G1255" s="100" t="s">
        <v>416</v>
      </c>
      <c r="H1255" s="75"/>
      <c r="I1255" s="69"/>
      <c r="J1255" s="76"/>
    </row>
    <row r="1256" spans="1:10" x14ac:dyDescent="0.25">
      <c r="A1256" s="41">
        <v>1253</v>
      </c>
      <c r="B1256" s="68"/>
      <c r="C1256" s="69"/>
      <c r="D1256" s="69"/>
      <c r="E1256" s="70"/>
      <c r="F1256" s="70" t="s">
        <v>433</v>
      </c>
      <c r="G1256" s="100" t="s">
        <v>416</v>
      </c>
      <c r="H1256" s="75"/>
      <c r="I1256" s="69"/>
      <c r="J1256" s="76"/>
    </row>
    <row r="1257" spans="1:10" x14ac:dyDescent="0.25">
      <c r="A1257" s="42">
        <v>1254</v>
      </c>
      <c r="B1257" s="68"/>
      <c r="C1257" s="69"/>
      <c r="D1257" s="69"/>
      <c r="E1257" s="70"/>
      <c r="F1257" s="70" t="s">
        <v>433</v>
      </c>
      <c r="G1257" s="100" t="s">
        <v>416</v>
      </c>
      <c r="H1257" s="75"/>
      <c r="I1257" s="69"/>
      <c r="J1257" s="76"/>
    </row>
    <row r="1258" spans="1:10" x14ac:dyDescent="0.25">
      <c r="A1258" s="41">
        <v>1255</v>
      </c>
      <c r="B1258" s="68"/>
      <c r="C1258" s="69"/>
      <c r="D1258" s="69"/>
      <c r="E1258" s="70"/>
      <c r="F1258" s="70" t="s">
        <v>433</v>
      </c>
      <c r="G1258" s="100" t="s">
        <v>416</v>
      </c>
      <c r="H1258" s="75"/>
      <c r="I1258" s="69"/>
      <c r="J1258" s="76"/>
    </row>
    <row r="1259" spans="1:10" x14ac:dyDescent="0.25">
      <c r="A1259" s="42">
        <v>1256</v>
      </c>
      <c r="B1259" s="68"/>
      <c r="C1259" s="69"/>
      <c r="D1259" s="69"/>
      <c r="E1259" s="70"/>
      <c r="F1259" s="70" t="s">
        <v>433</v>
      </c>
      <c r="G1259" s="100" t="s">
        <v>416</v>
      </c>
      <c r="H1259" s="75"/>
      <c r="I1259" s="69"/>
      <c r="J1259" s="76"/>
    </row>
    <row r="1260" spans="1:10" x14ac:dyDescent="0.25">
      <c r="A1260" s="41">
        <v>1257</v>
      </c>
      <c r="B1260" s="68"/>
      <c r="C1260" s="69"/>
      <c r="D1260" s="69"/>
      <c r="E1260" s="70"/>
      <c r="F1260" s="70" t="s">
        <v>433</v>
      </c>
      <c r="G1260" s="100" t="s">
        <v>416</v>
      </c>
      <c r="H1260" s="75"/>
      <c r="I1260" s="69"/>
      <c r="J1260" s="76"/>
    </row>
    <row r="1261" spans="1:10" x14ac:dyDescent="0.25">
      <c r="A1261" s="42">
        <v>1258</v>
      </c>
      <c r="B1261" s="68"/>
      <c r="C1261" s="69"/>
      <c r="D1261" s="69"/>
      <c r="E1261" s="70"/>
      <c r="F1261" s="70" t="s">
        <v>433</v>
      </c>
      <c r="G1261" s="100" t="s">
        <v>416</v>
      </c>
      <c r="H1261" s="75"/>
      <c r="I1261" s="69"/>
      <c r="J1261" s="76"/>
    </row>
    <row r="1262" spans="1:10" x14ac:dyDescent="0.25">
      <c r="A1262" s="41">
        <v>1259</v>
      </c>
      <c r="B1262" s="68"/>
      <c r="C1262" s="69"/>
      <c r="D1262" s="69"/>
      <c r="E1262" s="70"/>
      <c r="F1262" s="70" t="s">
        <v>433</v>
      </c>
      <c r="G1262" s="100" t="s">
        <v>416</v>
      </c>
      <c r="H1262" s="75"/>
      <c r="I1262" s="69"/>
      <c r="J1262" s="76"/>
    </row>
    <row r="1263" spans="1:10" x14ac:dyDescent="0.25">
      <c r="A1263" s="42">
        <v>1260</v>
      </c>
      <c r="B1263" s="68"/>
      <c r="C1263" s="69"/>
      <c r="D1263" s="69"/>
      <c r="E1263" s="70"/>
      <c r="F1263" s="70" t="s">
        <v>433</v>
      </c>
      <c r="G1263" s="100" t="s">
        <v>416</v>
      </c>
      <c r="H1263" s="75"/>
      <c r="I1263" s="69"/>
      <c r="J1263" s="76"/>
    </row>
    <row r="1264" spans="1:10" x14ac:dyDescent="0.25">
      <c r="A1264" s="41">
        <v>1261</v>
      </c>
      <c r="B1264" s="68"/>
      <c r="C1264" s="69"/>
      <c r="D1264" s="69"/>
      <c r="E1264" s="70"/>
      <c r="F1264" s="70" t="s">
        <v>433</v>
      </c>
      <c r="G1264" s="100" t="s">
        <v>416</v>
      </c>
      <c r="H1264" s="75"/>
      <c r="I1264" s="69"/>
      <c r="J1264" s="76"/>
    </row>
    <row r="1265" spans="1:10" x14ac:dyDescent="0.25">
      <c r="A1265" s="42">
        <v>1262</v>
      </c>
      <c r="B1265" s="68"/>
      <c r="C1265" s="69"/>
      <c r="D1265" s="69"/>
      <c r="E1265" s="70"/>
      <c r="F1265" s="70" t="s">
        <v>433</v>
      </c>
      <c r="G1265" s="100" t="s">
        <v>416</v>
      </c>
      <c r="H1265" s="75"/>
      <c r="I1265" s="69"/>
      <c r="J1265" s="76"/>
    </row>
    <row r="1266" spans="1:10" x14ac:dyDescent="0.25">
      <c r="A1266" s="41">
        <v>1263</v>
      </c>
      <c r="B1266" s="68"/>
      <c r="C1266" s="69"/>
      <c r="D1266" s="69"/>
      <c r="E1266" s="70"/>
      <c r="F1266" s="70" t="s">
        <v>433</v>
      </c>
      <c r="G1266" s="100" t="s">
        <v>416</v>
      </c>
      <c r="H1266" s="75"/>
      <c r="I1266" s="69"/>
      <c r="J1266" s="76"/>
    </row>
    <row r="1267" spans="1:10" x14ac:dyDescent="0.25">
      <c r="A1267" s="42">
        <v>1264</v>
      </c>
      <c r="B1267" s="68"/>
      <c r="C1267" s="69"/>
      <c r="D1267" s="69"/>
      <c r="E1267" s="70"/>
      <c r="F1267" s="70" t="s">
        <v>433</v>
      </c>
      <c r="G1267" s="100" t="s">
        <v>416</v>
      </c>
      <c r="H1267" s="75"/>
      <c r="I1267" s="69"/>
      <c r="J1267" s="76"/>
    </row>
    <row r="1268" spans="1:10" x14ac:dyDescent="0.25">
      <c r="A1268" s="41">
        <v>1265</v>
      </c>
      <c r="B1268" s="68"/>
      <c r="C1268" s="69"/>
      <c r="D1268" s="69"/>
      <c r="E1268" s="70"/>
      <c r="F1268" s="70" t="s">
        <v>433</v>
      </c>
      <c r="G1268" s="100" t="s">
        <v>416</v>
      </c>
      <c r="H1268" s="75"/>
      <c r="I1268" s="69"/>
      <c r="J1268" s="76"/>
    </row>
    <row r="1269" spans="1:10" x14ac:dyDescent="0.25">
      <c r="A1269" s="42">
        <v>1266</v>
      </c>
      <c r="B1269" s="68"/>
      <c r="C1269" s="69"/>
      <c r="D1269" s="69"/>
      <c r="E1269" s="70"/>
      <c r="F1269" s="70" t="s">
        <v>433</v>
      </c>
      <c r="G1269" s="100" t="s">
        <v>416</v>
      </c>
      <c r="H1269" s="75"/>
      <c r="I1269" s="69"/>
      <c r="J1269" s="76"/>
    </row>
    <row r="1270" spans="1:10" x14ac:dyDescent="0.25">
      <c r="A1270" s="41">
        <v>1267</v>
      </c>
      <c r="B1270" s="68"/>
      <c r="C1270" s="69"/>
      <c r="D1270" s="69"/>
      <c r="E1270" s="70"/>
      <c r="F1270" s="70" t="s">
        <v>433</v>
      </c>
      <c r="G1270" s="100" t="s">
        <v>416</v>
      </c>
      <c r="H1270" s="75"/>
      <c r="I1270" s="69"/>
      <c r="J1270" s="76"/>
    </row>
    <row r="1271" spans="1:10" x14ac:dyDescent="0.25">
      <c r="A1271" s="42">
        <v>1268</v>
      </c>
      <c r="B1271" s="68"/>
      <c r="C1271" s="69"/>
      <c r="D1271" s="69"/>
      <c r="E1271" s="70"/>
      <c r="F1271" s="70" t="s">
        <v>433</v>
      </c>
      <c r="G1271" s="100" t="s">
        <v>416</v>
      </c>
      <c r="H1271" s="75"/>
      <c r="I1271" s="69"/>
      <c r="J1271" s="76"/>
    </row>
    <row r="1272" spans="1:10" x14ac:dyDescent="0.25">
      <c r="A1272" s="41">
        <v>1269</v>
      </c>
      <c r="B1272" s="68"/>
      <c r="C1272" s="69"/>
      <c r="D1272" s="69"/>
      <c r="E1272" s="70"/>
      <c r="F1272" s="70" t="s">
        <v>433</v>
      </c>
      <c r="G1272" s="100" t="s">
        <v>416</v>
      </c>
      <c r="H1272" s="75"/>
      <c r="I1272" s="69"/>
      <c r="J1272" s="76"/>
    </row>
    <row r="1273" spans="1:10" x14ac:dyDescent="0.25">
      <c r="A1273" s="42">
        <v>1270</v>
      </c>
      <c r="B1273" s="68"/>
      <c r="C1273" s="69"/>
      <c r="D1273" s="69"/>
      <c r="E1273" s="70"/>
      <c r="F1273" s="70" t="s">
        <v>433</v>
      </c>
      <c r="G1273" s="100" t="s">
        <v>416</v>
      </c>
      <c r="H1273" s="75"/>
      <c r="I1273" s="69"/>
      <c r="J1273" s="76"/>
    </row>
    <row r="1274" spans="1:10" x14ac:dyDescent="0.25">
      <c r="A1274" s="41">
        <v>1271</v>
      </c>
      <c r="B1274" s="68"/>
      <c r="C1274" s="69"/>
      <c r="D1274" s="69"/>
      <c r="E1274" s="70"/>
      <c r="F1274" s="70" t="s">
        <v>433</v>
      </c>
      <c r="G1274" s="100" t="s">
        <v>416</v>
      </c>
      <c r="H1274" s="75"/>
      <c r="I1274" s="69"/>
      <c r="J1274" s="76"/>
    </row>
    <row r="1275" spans="1:10" x14ac:dyDescent="0.25">
      <c r="A1275" s="42">
        <v>1272</v>
      </c>
      <c r="B1275" s="68"/>
      <c r="C1275" s="69"/>
      <c r="D1275" s="69"/>
      <c r="E1275" s="70"/>
      <c r="F1275" s="70" t="s">
        <v>433</v>
      </c>
      <c r="G1275" s="100" t="s">
        <v>416</v>
      </c>
      <c r="H1275" s="75"/>
      <c r="I1275" s="69"/>
      <c r="J1275" s="76"/>
    </row>
    <row r="1276" spans="1:10" x14ac:dyDescent="0.25">
      <c r="A1276" s="41">
        <v>1273</v>
      </c>
      <c r="B1276" s="68"/>
      <c r="C1276" s="69"/>
      <c r="D1276" s="69"/>
      <c r="E1276" s="70"/>
      <c r="F1276" s="70" t="s">
        <v>433</v>
      </c>
      <c r="G1276" s="100" t="s">
        <v>416</v>
      </c>
      <c r="H1276" s="75"/>
      <c r="I1276" s="69"/>
      <c r="J1276" s="76"/>
    </row>
    <row r="1277" spans="1:10" x14ac:dyDescent="0.25">
      <c r="A1277" s="42">
        <v>1274</v>
      </c>
      <c r="B1277" s="68"/>
      <c r="C1277" s="69"/>
      <c r="D1277" s="69"/>
      <c r="E1277" s="70"/>
      <c r="F1277" s="70" t="s">
        <v>433</v>
      </c>
      <c r="G1277" s="100" t="s">
        <v>416</v>
      </c>
      <c r="H1277" s="75"/>
      <c r="I1277" s="69"/>
      <c r="J1277" s="76"/>
    </row>
    <row r="1278" spans="1:10" x14ac:dyDescent="0.25">
      <c r="A1278" s="41">
        <v>1275</v>
      </c>
      <c r="B1278" s="68"/>
      <c r="C1278" s="69"/>
      <c r="D1278" s="69"/>
      <c r="E1278" s="70"/>
      <c r="F1278" s="70" t="s">
        <v>433</v>
      </c>
      <c r="G1278" s="100" t="s">
        <v>416</v>
      </c>
      <c r="H1278" s="75"/>
      <c r="I1278" s="69"/>
      <c r="J1278" s="76"/>
    </row>
    <row r="1279" spans="1:10" x14ac:dyDescent="0.25">
      <c r="A1279" s="42">
        <v>1276</v>
      </c>
      <c r="B1279" s="68"/>
      <c r="C1279" s="69"/>
      <c r="D1279" s="69"/>
      <c r="E1279" s="70"/>
      <c r="F1279" s="70" t="s">
        <v>433</v>
      </c>
      <c r="G1279" s="100" t="s">
        <v>416</v>
      </c>
      <c r="H1279" s="75"/>
      <c r="I1279" s="69"/>
      <c r="J1279" s="76"/>
    </row>
    <row r="1280" spans="1:10" x14ac:dyDescent="0.25">
      <c r="A1280" s="41">
        <v>1277</v>
      </c>
      <c r="B1280" s="68"/>
      <c r="C1280" s="69"/>
      <c r="D1280" s="69"/>
      <c r="E1280" s="70"/>
      <c r="F1280" s="70" t="s">
        <v>433</v>
      </c>
      <c r="G1280" s="100" t="s">
        <v>416</v>
      </c>
      <c r="H1280" s="75"/>
      <c r="I1280" s="69"/>
      <c r="J1280" s="76"/>
    </row>
    <row r="1281" spans="1:10" x14ac:dyDescent="0.25">
      <c r="A1281" s="42">
        <v>1278</v>
      </c>
      <c r="B1281" s="68"/>
      <c r="C1281" s="69"/>
      <c r="D1281" s="69"/>
      <c r="E1281" s="70"/>
      <c r="F1281" s="70" t="s">
        <v>433</v>
      </c>
      <c r="G1281" s="100" t="s">
        <v>416</v>
      </c>
      <c r="H1281" s="75"/>
      <c r="I1281" s="69"/>
      <c r="J1281" s="76"/>
    </row>
    <row r="1282" spans="1:10" x14ac:dyDescent="0.25">
      <c r="A1282" s="41">
        <v>1279</v>
      </c>
      <c r="B1282" s="68"/>
      <c r="C1282" s="69"/>
      <c r="D1282" s="69"/>
      <c r="E1282" s="70"/>
      <c r="F1282" s="70" t="s">
        <v>433</v>
      </c>
      <c r="G1282" s="100" t="s">
        <v>416</v>
      </c>
      <c r="H1282" s="75"/>
      <c r="I1282" s="69"/>
      <c r="J1282" s="76"/>
    </row>
    <row r="1283" spans="1:10" x14ac:dyDescent="0.25">
      <c r="A1283" s="42">
        <v>1280</v>
      </c>
      <c r="B1283" s="68"/>
      <c r="C1283" s="69"/>
      <c r="D1283" s="69"/>
      <c r="E1283" s="70"/>
      <c r="F1283" s="70" t="s">
        <v>433</v>
      </c>
      <c r="G1283" s="100" t="s">
        <v>416</v>
      </c>
      <c r="H1283" s="75"/>
      <c r="I1283" s="69"/>
      <c r="J1283" s="76"/>
    </row>
    <row r="1284" spans="1:10" x14ac:dyDescent="0.25">
      <c r="A1284" s="41">
        <v>1281</v>
      </c>
      <c r="B1284" s="68"/>
      <c r="C1284" s="69"/>
      <c r="D1284" s="69"/>
      <c r="E1284" s="70"/>
      <c r="F1284" s="70" t="s">
        <v>433</v>
      </c>
      <c r="G1284" s="100" t="s">
        <v>416</v>
      </c>
      <c r="H1284" s="75"/>
      <c r="I1284" s="69"/>
      <c r="J1284" s="76"/>
    </row>
    <row r="1285" spans="1:10" x14ac:dyDescent="0.25">
      <c r="A1285" s="42">
        <v>1282</v>
      </c>
      <c r="B1285" s="68"/>
      <c r="C1285" s="69"/>
      <c r="D1285" s="69"/>
      <c r="E1285" s="70"/>
      <c r="F1285" s="70" t="s">
        <v>433</v>
      </c>
      <c r="G1285" s="100" t="s">
        <v>416</v>
      </c>
      <c r="H1285" s="75"/>
      <c r="I1285" s="69"/>
      <c r="J1285" s="76"/>
    </row>
    <row r="1286" spans="1:10" x14ac:dyDescent="0.25">
      <c r="A1286" s="41">
        <v>1283</v>
      </c>
      <c r="B1286" s="68"/>
      <c r="C1286" s="69"/>
      <c r="D1286" s="69"/>
      <c r="E1286" s="70"/>
      <c r="F1286" s="70" t="s">
        <v>433</v>
      </c>
      <c r="G1286" s="100" t="s">
        <v>416</v>
      </c>
      <c r="H1286" s="75"/>
      <c r="I1286" s="69"/>
      <c r="J1286" s="76"/>
    </row>
    <row r="1287" spans="1:10" x14ac:dyDescent="0.25">
      <c r="A1287" s="42">
        <v>1284</v>
      </c>
      <c r="B1287" s="68"/>
      <c r="C1287" s="69"/>
      <c r="D1287" s="69"/>
      <c r="E1287" s="70"/>
      <c r="F1287" s="70" t="s">
        <v>433</v>
      </c>
      <c r="G1287" s="100" t="s">
        <v>416</v>
      </c>
      <c r="H1287" s="75"/>
      <c r="I1287" s="69"/>
      <c r="J1287" s="76"/>
    </row>
    <row r="1288" spans="1:10" x14ac:dyDescent="0.25">
      <c r="A1288" s="41">
        <v>1285</v>
      </c>
      <c r="B1288" s="68"/>
      <c r="C1288" s="69"/>
      <c r="D1288" s="69"/>
      <c r="E1288" s="70"/>
      <c r="F1288" s="70" t="s">
        <v>433</v>
      </c>
      <c r="G1288" s="100" t="s">
        <v>416</v>
      </c>
      <c r="H1288" s="75"/>
      <c r="I1288" s="69"/>
      <c r="J1288" s="76"/>
    </row>
    <row r="1289" spans="1:10" x14ac:dyDescent="0.25">
      <c r="A1289" s="42">
        <v>1286</v>
      </c>
      <c r="B1289" s="68"/>
      <c r="C1289" s="69"/>
      <c r="D1289" s="69"/>
      <c r="E1289" s="70"/>
      <c r="F1289" s="70" t="s">
        <v>433</v>
      </c>
      <c r="G1289" s="100" t="s">
        <v>416</v>
      </c>
      <c r="H1289" s="75"/>
      <c r="I1289" s="69"/>
      <c r="J1289" s="76"/>
    </row>
    <row r="1290" spans="1:10" x14ac:dyDescent="0.25">
      <c r="A1290" s="41">
        <v>1287</v>
      </c>
      <c r="B1290" s="68"/>
      <c r="C1290" s="69"/>
      <c r="D1290" s="69"/>
      <c r="E1290" s="70"/>
      <c r="F1290" s="70" t="s">
        <v>433</v>
      </c>
      <c r="G1290" s="100" t="s">
        <v>416</v>
      </c>
      <c r="H1290" s="75"/>
      <c r="I1290" s="69"/>
      <c r="J1290" s="76"/>
    </row>
    <row r="1291" spans="1:10" x14ac:dyDescent="0.25">
      <c r="A1291" s="42">
        <v>1288</v>
      </c>
      <c r="B1291" s="68"/>
      <c r="C1291" s="69"/>
      <c r="D1291" s="69"/>
      <c r="E1291" s="70"/>
      <c r="F1291" s="70" t="s">
        <v>433</v>
      </c>
      <c r="G1291" s="100" t="s">
        <v>416</v>
      </c>
      <c r="H1291" s="75"/>
      <c r="I1291" s="69"/>
      <c r="J1291" s="76"/>
    </row>
    <row r="1292" spans="1:10" x14ac:dyDescent="0.25">
      <c r="A1292" s="41">
        <v>1289</v>
      </c>
      <c r="B1292" s="68"/>
      <c r="C1292" s="69"/>
      <c r="D1292" s="69"/>
      <c r="E1292" s="70"/>
      <c r="F1292" s="70" t="s">
        <v>433</v>
      </c>
      <c r="G1292" s="100" t="s">
        <v>416</v>
      </c>
      <c r="H1292" s="75"/>
      <c r="I1292" s="69"/>
      <c r="J1292" s="76"/>
    </row>
    <row r="1293" spans="1:10" x14ac:dyDescent="0.25">
      <c r="A1293" s="42">
        <v>1290</v>
      </c>
      <c r="B1293" s="68"/>
      <c r="C1293" s="69"/>
      <c r="D1293" s="69"/>
      <c r="E1293" s="70"/>
      <c r="F1293" s="70" t="s">
        <v>433</v>
      </c>
      <c r="G1293" s="100" t="s">
        <v>416</v>
      </c>
      <c r="H1293" s="75"/>
      <c r="I1293" s="69"/>
      <c r="J1293" s="76"/>
    </row>
    <row r="1294" spans="1:10" x14ac:dyDescent="0.25">
      <c r="A1294" s="41">
        <v>1291</v>
      </c>
      <c r="B1294" s="68"/>
      <c r="C1294" s="69"/>
      <c r="D1294" s="69"/>
      <c r="E1294" s="70"/>
      <c r="F1294" s="70" t="s">
        <v>433</v>
      </c>
      <c r="G1294" s="100" t="s">
        <v>416</v>
      </c>
      <c r="H1294" s="75"/>
      <c r="I1294" s="69"/>
      <c r="J1294" s="76"/>
    </row>
    <row r="1295" spans="1:10" x14ac:dyDescent="0.25">
      <c r="A1295" s="42">
        <v>1292</v>
      </c>
      <c r="B1295" s="68"/>
      <c r="C1295" s="69"/>
      <c r="D1295" s="69"/>
      <c r="E1295" s="70"/>
      <c r="F1295" s="70" t="s">
        <v>433</v>
      </c>
      <c r="G1295" s="100" t="s">
        <v>416</v>
      </c>
      <c r="H1295" s="75"/>
      <c r="I1295" s="69"/>
      <c r="J1295" s="76"/>
    </row>
    <row r="1296" spans="1:10" x14ac:dyDescent="0.25">
      <c r="A1296" s="41">
        <v>1293</v>
      </c>
      <c r="B1296" s="68"/>
      <c r="C1296" s="69"/>
      <c r="D1296" s="69"/>
      <c r="E1296" s="70"/>
      <c r="F1296" s="70" t="s">
        <v>433</v>
      </c>
      <c r="G1296" s="100" t="s">
        <v>416</v>
      </c>
      <c r="H1296" s="75"/>
      <c r="I1296" s="69"/>
      <c r="J1296" s="76"/>
    </row>
    <row r="1297" spans="1:10" x14ac:dyDescent="0.25">
      <c r="A1297" s="42">
        <v>1294</v>
      </c>
      <c r="B1297" s="68"/>
      <c r="C1297" s="69"/>
      <c r="D1297" s="69"/>
      <c r="E1297" s="70"/>
      <c r="F1297" s="70" t="s">
        <v>433</v>
      </c>
      <c r="G1297" s="100" t="s">
        <v>416</v>
      </c>
      <c r="H1297" s="75"/>
      <c r="I1297" s="69"/>
      <c r="J1297" s="76"/>
    </row>
    <row r="1298" spans="1:10" x14ac:dyDescent="0.25">
      <c r="A1298" s="41">
        <v>1295</v>
      </c>
      <c r="B1298" s="68"/>
      <c r="C1298" s="69"/>
      <c r="D1298" s="69"/>
      <c r="E1298" s="70"/>
      <c r="F1298" s="70" t="s">
        <v>433</v>
      </c>
      <c r="G1298" s="100" t="s">
        <v>416</v>
      </c>
      <c r="H1298" s="75"/>
      <c r="I1298" s="69"/>
      <c r="J1298" s="76"/>
    </row>
    <row r="1299" spans="1:10" x14ac:dyDescent="0.25">
      <c r="A1299" s="42">
        <v>1296</v>
      </c>
      <c r="B1299" s="68"/>
      <c r="C1299" s="69"/>
      <c r="D1299" s="69"/>
      <c r="E1299" s="70"/>
      <c r="F1299" s="70" t="s">
        <v>433</v>
      </c>
      <c r="G1299" s="100" t="s">
        <v>416</v>
      </c>
      <c r="H1299" s="75"/>
      <c r="I1299" s="69"/>
      <c r="J1299" s="76"/>
    </row>
    <row r="1300" spans="1:10" x14ac:dyDescent="0.25">
      <c r="A1300" s="41">
        <v>1297</v>
      </c>
      <c r="B1300" s="68"/>
      <c r="C1300" s="69"/>
      <c r="D1300" s="69"/>
      <c r="E1300" s="70"/>
      <c r="F1300" s="70" t="s">
        <v>433</v>
      </c>
      <c r="G1300" s="100" t="s">
        <v>416</v>
      </c>
      <c r="H1300" s="75"/>
      <c r="I1300" s="69"/>
      <c r="J1300" s="76"/>
    </row>
    <row r="1301" spans="1:10" x14ac:dyDescent="0.25">
      <c r="A1301" s="42">
        <v>1298</v>
      </c>
      <c r="B1301" s="68"/>
      <c r="C1301" s="69"/>
      <c r="D1301" s="69"/>
      <c r="E1301" s="70"/>
      <c r="F1301" s="70" t="s">
        <v>433</v>
      </c>
      <c r="G1301" s="100" t="s">
        <v>416</v>
      </c>
      <c r="H1301" s="75"/>
      <c r="I1301" s="69"/>
      <c r="J1301" s="76"/>
    </row>
    <row r="1302" spans="1:10" x14ac:dyDescent="0.25">
      <c r="A1302" s="41">
        <v>1299</v>
      </c>
      <c r="B1302" s="68"/>
      <c r="C1302" s="69"/>
      <c r="D1302" s="69"/>
      <c r="E1302" s="70"/>
      <c r="F1302" s="70" t="s">
        <v>433</v>
      </c>
      <c r="G1302" s="100" t="s">
        <v>416</v>
      </c>
      <c r="H1302" s="75"/>
      <c r="I1302" s="69"/>
      <c r="J1302" s="76"/>
    </row>
    <row r="1303" spans="1:10" x14ac:dyDescent="0.25">
      <c r="A1303" s="42">
        <v>1300</v>
      </c>
      <c r="B1303" s="68"/>
      <c r="C1303" s="69"/>
      <c r="D1303" s="69"/>
      <c r="E1303" s="70"/>
      <c r="F1303" s="70" t="s">
        <v>433</v>
      </c>
      <c r="G1303" s="100" t="s">
        <v>416</v>
      </c>
      <c r="H1303" s="75"/>
      <c r="I1303" s="69"/>
      <c r="J1303" s="76"/>
    </row>
    <row r="1304" spans="1:10" x14ac:dyDescent="0.25">
      <c r="A1304" s="41">
        <v>1301</v>
      </c>
      <c r="B1304" s="68"/>
      <c r="C1304" s="69"/>
      <c r="D1304" s="69"/>
      <c r="E1304" s="70"/>
      <c r="F1304" s="70" t="s">
        <v>433</v>
      </c>
      <c r="G1304" s="100" t="s">
        <v>416</v>
      </c>
      <c r="H1304" s="75"/>
      <c r="I1304" s="69"/>
      <c r="J1304" s="76"/>
    </row>
    <row r="1305" spans="1:10" x14ac:dyDescent="0.25">
      <c r="A1305" s="42">
        <v>1302</v>
      </c>
      <c r="B1305" s="68"/>
      <c r="C1305" s="69"/>
      <c r="D1305" s="69"/>
      <c r="E1305" s="70"/>
      <c r="F1305" s="70" t="s">
        <v>433</v>
      </c>
      <c r="G1305" s="100" t="s">
        <v>416</v>
      </c>
      <c r="H1305" s="75"/>
      <c r="I1305" s="69"/>
      <c r="J1305" s="76"/>
    </row>
    <row r="1306" spans="1:10" x14ac:dyDescent="0.25">
      <c r="A1306" s="41">
        <v>1303</v>
      </c>
      <c r="B1306" s="68"/>
      <c r="C1306" s="69"/>
      <c r="D1306" s="69"/>
      <c r="E1306" s="70"/>
      <c r="F1306" s="70" t="s">
        <v>433</v>
      </c>
      <c r="G1306" s="100" t="s">
        <v>416</v>
      </c>
      <c r="H1306" s="75"/>
      <c r="I1306" s="69"/>
      <c r="J1306" s="76"/>
    </row>
    <row r="1307" spans="1:10" x14ac:dyDescent="0.25">
      <c r="A1307" s="42">
        <v>1304</v>
      </c>
      <c r="B1307" s="68"/>
      <c r="C1307" s="69"/>
      <c r="D1307" s="69"/>
      <c r="E1307" s="70"/>
      <c r="F1307" s="70" t="s">
        <v>433</v>
      </c>
      <c r="G1307" s="100" t="s">
        <v>416</v>
      </c>
      <c r="H1307" s="75"/>
      <c r="I1307" s="69"/>
      <c r="J1307" s="76"/>
    </row>
    <row r="1308" spans="1:10" x14ac:dyDescent="0.25">
      <c r="A1308" s="41">
        <v>1305</v>
      </c>
      <c r="B1308" s="68"/>
      <c r="C1308" s="69"/>
      <c r="D1308" s="69"/>
      <c r="E1308" s="70"/>
      <c r="F1308" s="70" t="s">
        <v>433</v>
      </c>
      <c r="G1308" s="100" t="s">
        <v>416</v>
      </c>
      <c r="H1308" s="75"/>
      <c r="I1308" s="69"/>
      <c r="J1308" s="76"/>
    </row>
    <row r="1309" spans="1:10" x14ac:dyDescent="0.25">
      <c r="A1309" s="42">
        <v>1306</v>
      </c>
      <c r="B1309" s="68"/>
      <c r="C1309" s="69"/>
      <c r="D1309" s="69"/>
      <c r="E1309" s="70"/>
      <c r="F1309" s="70" t="s">
        <v>433</v>
      </c>
      <c r="G1309" s="100" t="s">
        <v>416</v>
      </c>
      <c r="H1309" s="75"/>
      <c r="I1309" s="69"/>
      <c r="J1309" s="76"/>
    </row>
    <row r="1310" spans="1:10" x14ac:dyDescent="0.25">
      <c r="A1310" s="41">
        <v>1307</v>
      </c>
      <c r="B1310" s="68"/>
      <c r="C1310" s="69"/>
      <c r="D1310" s="69"/>
      <c r="E1310" s="70"/>
      <c r="F1310" s="70" t="s">
        <v>433</v>
      </c>
      <c r="G1310" s="100" t="s">
        <v>416</v>
      </c>
      <c r="H1310" s="75"/>
      <c r="I1310" s="69"/>
      <c r="J1310" s="76"/>
    </row>
    <row r="1311" spans="1:10" x14ac:dyDescent="0.25">
      <c r="A1311" s="42">
        <v>1308</v>
      </c>
      <c r="B1311" s="68"/>
      <c r="C1311" s="69"/>
      <c r="D1311" s="69"/>
      <c r="E1311" s="70"/>
      <c r="F1311" s="70" t="s">
        <v>433</v>
      </c>
      <c r="G1311" s="100" t="s">
        <v>416</v>
      </c>
      <c r="H1311" s="75"/>
      <c r="I1311" s="69"/>
      <c r="J1311" s="76"/>
    </row>
    <row r="1312" spans="1:10" x14ac:dyDescent="0.25">
      <c r="A1312" s="41">
        <v>1309</v>
      </c>
      <c r="B1312" s="68"/>
      <c r="C1312" s="69"/>
      <c r="D1312" s="69"/>
      <c r="E1312" s="70"/>
      <c r="F1312" s="70" t="s">
        <v>433</v>
      </c>
      <c r="G1312" s="100" t="s">
        <v>416</v>
      </c>
      <c r="H1312" s="75"/>
      <c r="I1312" s="69"/>
      <c r="J1312" s="76"/>
    </row>
    <row r="1313" spans="1:10" x14ac:dyDescent="0.25">
      <c r="A1313" s="42">
        <v>1310</v>
      </c>
      <c r="B1313" s="68"/>
      <c r="C1313" s="69"/>
      <c r="D1313" s="69"/>
      <c r="E1313" s="70"/>
      <c r="F1313" s="70" t="s">
        <v>433</v>
      </c>
      <c r="G1313" s="100" t="s">
        <v>416</v>
      </c>
      <c r="H1313" s="75"/>
      <c r="I1313" s="69"/>
      <c r="J1313" s="76"/>
    </row>
    <row r="1314" spans="1:10" x14ac:dyDescent="0.25">
      <c r="A1314" s="41">
        <v>1311</v>
      </c>
      <c r="B1314" s="68"/>
      <c r="C1314" s="69"/>
      <c r="D1314" s="69"/>
      <c r="E1314" s="70"/>
      <c r="F1314" s="70" t="s">
        <v>433</v>
      </c>
      <c r="G1314" s="100" t="s">
        <v>416</v>
      </c>
      <c r="H1314" s="75"/>
      <c r="I1314" s="69"/>
      <c r="J1314" s="76"/>
    </row>
    <row r="1315" spans="1:10" x14ac:dyDescent="0.25">
      <c r="A1315" s="42">
        <v>1312</v>
      </c>
      <c r="B1315" s="68"/>
      <c r="C1315" s="69"/>
      <c r="D1315" s="69"/>
      <c r="E1315" s="70"/>
      <c r="F1315" s="70" t="s">
        <v>433</v>
      </c>
      <c r="G1315" s="100" t="s">
        <v>416</v>
      </c>
      <c r="H1315" s="75"/>
      <c r="I1315" s="69"/>
      <c r="J1315" s="76"/>
    </row>
    <row r="1316" spans="1:10" x14ac:dyDescent="0.25">
      <c r="A1316" s="41">
        <v>1313</v>
      </c>
      <c r="B1316" s="68"/>
      <c r="C1316" s="69"/>
      <c r="D1316" s="69"/>
      <c r="E1316" s="70"/>
      <c r="F1316" s="70" t="s">
        <v>433</v>
      </c>
      <c r="G1316" s="100" t="s">
        <v>416</v>
      </c>
      <c r="H1316" s="75"/>
      <c r="I1316" s="69"/>
      <c r="J1316" s="76"/>
    </row>
    <row r="1317" spans="1:10" x14ac:dyDescent="0.25">
      <c r="A1317" s="42">
        <v>1314</v>
      </c>
      <c r="B1317" s="68"/>
      <c r="C1317" s="69"/>
      <c r="D1317" s="69"/>
      <c r="E1317" s="70"/>
      <c r="F1317" s="70" t="s">
        <v>433</v>
      </c>
      <c r="G1317" s="100" t="s">
        <v>416</v>
      </c>
      <c r="H1317" s="75"/>
      <c r="I1317" s="69"/>
      <c r="J1317" s="76"/>
    </row>
    <row r="1318" spans="1:10" x14ac:dyDescent="0.25">
      <c r="A1318" s="41">
        <v>1315</v>
      </c>
      <c r="B1318" s="68"/>
      <c r="C1318" s="69"/>
      <c r="D1318" s="69"/>
      <c r="E1318" s="70"/>
      <c r="F1318" s="70" t="s">
        <v>433</v>
      </c>
      <c r="G1318" s="100" t="s">
        <v>416</v>
      </c>
      <c r="H1318" s="75"/>
      <c r="I1318" s="69"/>
      <c r="J1318" s="76"/>
    </row>
    <row r="1319" spans="1:10" x14ac:dyDescent="0.25">
      <c r="A1319" s="42">
        <v>1316</v>
      </c>
      <c r="B1319" s="68"/>
      <c r="C1319" s="69"/>
      <c r="D1319" s="69"/>
      <c r="E1319" s="70"/>
      <c r="F1319" s="70" t="s">
        <v>433</v>
      </c>
      <c r="G1319" s="100" t="s">
        <v>416</v>
      </c>
      <c r="H1319" s="75"/>
      <c r="I1319" s="69"/>
      <c r="J1319" s="76"/>
    </row>
    <row r="1320" spans="1:10" x14ac:dyDescent="0.25">
      <c r="A1320" s="41">
        <v>1317</v>
      </c>
      <c r="B1320" s="68"/>
      <c r="C1320" s="69"/>
      <c r="D1320" s="69"/>
      <c r="E1320" s="70"/>
      <c r="F1320" s="70" t="s">
        <v>433</v>
      </c>
      <c r="G1320" s="100" t="s">
        <v>416</v>
      </c>
      <c r="H1320" s="75"/>
      <c r="I1320" s="69"/>
      <c r="J1320" s="76"/>
    </row>
    <row r="1321" spans="1:10" x14ac:dyDescent="0.25">
      <c r="A1321" s="42">
        <v>1318</v>
      </c>
      <c r="B1321" s="68"/>
      <c r="C1321" s="69"/>
      <c r="D1321" s="69"/>
      <c r="E1321" s="70"/>
      <c r="F1321" s="70" t="s">
        <v>433</v>
      </c>
      <c r="G1321" s="100" t="s">
        <v>416</v>
      </c>
      <c r="H1321" s="75"/>
      <c r="I1321" s="69"/>
      <c r="J1321" s="76"/>
    </row>
    <row r="1322" spans="1:10" x14ac:dyDescent="0.25">
      <c r="A1322" s="41">
        <v>1319</v>
      </c>
      <c r="B1322" s="68"/>
      <c r="C1322" s="69"/>
      <c r="D1322" s="69"/>
      <c r="E1322" s="70"/>
      <c r="F1322" s="70" t="s">
        <v>433</v>
      </c>
      <c r="G1322" s="100" t="s">
        <v>416</v>
      </c>
      <c r="H1322" s="75"/>
      <c r="I1322" s="69"/>
      <c r="J1322" s="76"/>
    </row>
    <row r="1323" spans="1:10" x14ac:dyDescent="0.25">
      <c r="A1323" s="42">
        <v>1320</v>
      </c>
      <c r="B1323" s="68"/>
      <c r="C1323" s="69"/>
      <c r="D1323" s="69"/>
      <c r="E1323" s="70"/>
      <c r="F1323" s="70" t="s">
        <v>433</v>
      </c>
      <c r="G1323" s="100" t="s">
        <v>416</v>
      </c>
      <c r="H1323" s="75"/>
      <c r="I1323" s="69"/>
      <c r="J1323" s="76"/>
    </row>
    <row r="1324" spans="1:10" x14ac:dyDescent="0.25">
      <c r="A1324" s="41">
        <v>1321</v>
      </c>
      <c r="B1324" s="68"/>
      <c r="C1324" s="69"/>
      <c r="D1324" s="69"/>
      <c r="E1324" s="70"/>
      <c r="F1324" s="70" t="s">
        <v>433</v>
      </c>
      <c r="G1324" s="100" t="s">
        <v>416</v>
      </c>
      <c r="H1324" s="75"/>
      <c r="I1324" s="69"/>
      <c r="J1324" s="76"/>
    </row>
    <row r="1325" spans="1:10" x14ac:dyDescent="0.25">
      <c r="A1325" s="42">
        <v>1322</v>
      </c>
      <c r="B1325" s="68"/>
      <c r="C1325" s="69"/>
      <c r="D1325" s="69"/>
      <c r="E1325" s="70"/>
      <c r="F1325" s="70" t="s">
        <v>433</v>
      </c>
      <c r="G1325" s="100" t="s">
        <v>416</v>
      </c>
      <c r="H1325" s="75"/>
      <c r="I1325" s="69"/>
      <c r="J1325" s="76"/>
    </row>
    <row r="1326" spans="1:10" x14ac:dyDescent="0.25">
      <c r="A1326" s="41">
        <v>1323</v>
      </c>
      <c r="B1326" s="68"/>
      <c r="C1326" s="69"/>
      <c r="D1326" s="69"/>
      <c r="E1326" s="70"/>
      <c r="F1326" s="70" t="s">
        <v>433</v>
      </c>
      <c r="G1326" s="100" t="s">
        <v>416</v>
      </c>
      <c r="H1326" s="75"/>
      <c r="I1326" s="69"/>
      <c r="J1326" s="76"/>
    </row>
    <row r="1327" spans="1:10" x14ac:dyDescent="0.25">
      <c r="A1327" s="42">
        <v>1324</v>
      </c>
      <c r="B1327" s="68"/>
      <c r="C1327" s="69"/>
      <c r="D1327" s="69"/>
      <c r="E1327" s="70"/>
      <c r="F1327" s="70" t="s">
        <v>433</v>
      </c>
      <c r="G1327" s="100" t="s">
        <v>416</v>
      </c>
      <c r="H1327" s="75"/>
      <c r="I1327" s="69"/>
      <c r="J1327" s="76"/>
    </row>
    <row r="1328" spans="1:10" x14ac:dyDescent="0.25">
      <c r="A1328" s="41">
        <v>1325</v>
      </c>
      <c r="B1328" s="68"/>
      <c r="C1328" s="69"/>
      <c r="D1328" s="69"/>
      <c r="E1328" s="70"/>
      <c r="F1328" s="70" t="s">
        <v>433</v>
      </c>
      <c r="G1328" s="100" t="s">
        <v>416</v>
      </c>
      <c r="H1328" s="75"/>
      <c r="I1328" s="69"/>
      <c r="J1328" s="76"/>
    </row>
    <row r="1329" spans="1:10" x14ac:dyDescent="0.25">
      <c r="A1329" s="42">
        <v>1326</v>
      </c>
      <c r="B1329" s="68"/>
      <c r="C1329" s="69"/>
      <c r="D1329" s="69"/>
      <c r="E1329" s="70"/>
      <c r="F1329" s="70" t="s">
        <v>433</v>
      </c>
      <c r="G1329" s="100" t="s">
        <v>416</v>
      </c>
      <c r="H1329" s="75"/>
      <c r="I1329" s="69"/>
      <c r="J1329" s="76"/>
    </row>
    <row r="1330" spans="1:10" x14ac:dyDescent="0.25">
      <c r="A1330" s="41">
        <v>1327</v>
      </c>
      <c r="B1330" s="68"/>
      <c r="C1330" s="69"/>
      <c r="D1330" s="69"/>
      <c r="E1330" s="70"/>
      <c r="F1330" s="70" t="s">
        <v>433</v>
      </c>
      <c r="G1330" s="100" t="s">
        <v>416</v>
      </c>
      <c r="H1330" s="75"/>
      <c r="I1330" s="69"/>
      <c r="J1330" s="76"/>
    </row>
    <row r="1331" spans="1:10" x14ac:dyDescent="0.25">
      <c r="A1331" s="42">
        <v>1328</v>
      </c>
      <c r="B1331" s="68"/>
      <c r="C1331" s="69"/>
      <c r="D1331" s="69"/>
      <c r="E1331" s="70"/>
      <c r="F1331" s="70" t="s">
        <v>433</v>
      </c>
      <c r="G1331" s="100" t="s">
        <v>416</v>
      </c>
      <c r="H1331" s="75"/>
      <c r="I1331" s="69"/>
      <c r="J1331" s="76"/>
    </row>
    <row r="1332" spans="1:10" x14ac:dyDescent="0.25">
      <c r="A1332" s="41">
        <v>1329</v>
      </c>
      <c r="B1332" s="68"/>
      <c r="C1332" s="69"/>
      <c r="D1332" s="69"/>
      <c r="E1332" s="70"/>
      <c r="F1332" s="70" t="s">
        <v>433</v>
      </c>
      <c r="G1332" s="100" t="s">
        <v>416</v>
      </c>
      <c r="H1332" s="75"/>
      <c r="I1332" s="69"/>
      <c r="J1332" s="76"/>
    </row>
    <row r="1333" spans="1:10" x14ac:dyDescent="0.25">
      <c r="A1333" s="42">
        <v>1330</v>
      </c>
      <c r="B1333" s="68"/>
      <c r="C1333" s="69"/>
      <c r="D1333" s="69"/>
      <c r="E1333" s="70"/>
      <c r="F1333" s="70" t="s">
        <v>433</v>
      </c>
      <c r="G1333" s="100" t="s">
        <v>416</v>
      </c>
      <c r="H1333" s="75"/>
      <c r="I1333" s="69"/>
      <c r="J1333" s="76"/>
    </row>
    <row r="1334" spans="1:10" x14ac:dyDescent="0.25">
      <c r="A1334" s="41">
        <v>1331</v>
      </c>
      <c r="B1334" s="68"/>
      <c r="C1334" s="69"/>
      <c r="D1334" s="69"/>
      <c r="E1334" s="70"/>
      <c r="F1334" s="70" t="s">
        <v>433</v>
      </c>
      <c r="G1334" s="100" t="s">
        <v>416</v>
      </c>
      <c r="H1334" s="75"/>
      <c r="I1334" s="69"/>
      <c r="J1334" s="76"/>
    </row>
    <row r="1335" spans="1:10" x14ac:dyDescent="0.25">
      <c r="A1335" s="42">
        <v>1332</v>
      </c>
      <c r="B1335" s="68"/>
      <c r="C1335" s="69"/>
      <c r="D1335" s="69"/>
      <c r="E1335" s="70"/>
      <c r="F1335" s="70" t="s">
        <v>433</v>
      </c>
      <c r="G1335" s="100" t="s">
        <v>416</v>
      </c>
      <c r="H1335" s="75"/>
      <c r="I1335" s="69"/>
      <c r="J1335" s="76"/>
    </row>
    <row r="1336" spans="1:10" x14ac:dyDescent="0.25">
      <c r="A1336" s="41">
        <v>1333</v>
      </c>
      <c r="B1336" s="68"/>
      <c r="C1336" s="69"/>
      <c r="D1336" s="69"/>
      <c r="E1336" s="70"/>
      <c r="F1336" s="70" t="s">
        <v>433</v>
      </c>
      <c r="G1336" s="100" t="s">
        <v>416</v>
      </c>
      <c r="H1336" s="75"/>
      <c r="I1336" s="69"/>
      <c r="J1336" s="76"/>
    </row>
    <row r="1337" spans="1:10" x14ac:dyDescent="0.25">
      <c r="A1337" s="42">
        <v>1334</v>
      </c>
      <c r="B1337" s="68"/>
      <c r="C1337" s="69"/>
      <c r="D1337" s="69"/>
      <c r="E1337" s="70"/>
      <c r="F1337" s="70" t="s">
        <v>433</v>
      </c>
      <c r="G1337" s="100" t="s">
        <v>416</v>
      </c>
      <c r="H1337" s="75"/>
      <c r="I1337" s="69"/>
      <c r="J1337" s="76"/>
    </row>
    <row r="1338" spans="1:10" x14ac:dyDescent="0.25">
      <c r="A1338" s="41">
        <v>1335</v>
      </c>
      <c r="B1338" s="68"/>
      <c r="C1338" s="69"/>
      <c r="D1338" s="69"/>
      <c r="E1338" s="70"/>
      <c r="F1338" s="70" t="s">
        <v>433</v>
      </c>
      <c r="G1338" s="100" t="s">
        <v>416</v>
      </c>
      <c r="H1338" s="75"/>
      <c r="I1338" s="69"/>
      <c r="J1338" s="76"/>
    </row>
    <row r="1339" spans="1:10" x14ac:dyDescent="0.25">
      <c r="A1339" s="42">
        <v>1336</v>
      </c>
      <c r="B1339" s="68"/>
      <c r="C1339" s="69"/>
      <c r="D1339" s="69"/>
      <c r="E1339" s="70"/>
      <c r="F1339" s="70" t="s">
        <v>433</v>
      </c>
      <c r="G1339" s="100" t="s">
        <v>416</v>
      </c>
      <c r="H1339" s="75"/>
      <c r="I1339" s="69"/>
      <c r="J1339" s="76"/>
    </row>
    <row r="1340" spans="1:10" x14ac:dyDescent="0.25">
      <c r="A1340" s="41">
        <v>1337</v>
      </c>
      <c r="B1340" s="68"/>
      <c r="C1340" s="69"/>
      <c r="D1340" s="69"/>
      <c r="E1340" s="70"/>
      <c r="F1340" s="70" t="s">
        <v>433</v>
      </c>
      <c r="G1340" s="100" t="s">
        <v>416</v>
      </c>
      <c r="H1340" s="75"/>
      <c r="I1340" s="69"/>
      <c r="J1340" s="76"/>
    </row>
    <row r="1341" spans="1:10" x14ac:dyDescent="0.25">
      <c r="A1341" s="42">
        <v>1338</v>
      </c>
      <c r="B1341" s="68"/>
      <c r="C1341" s="69"/>
      <c r="D1341" s="69"/>
      <c r="E1341" s="70"/>
      <c r="F1341" s="70" t="s">
        <v>433</v>
      </c>
      <c r="G1341" s="100" t="s">
        <v>416</v>
      </c>
      <c r="H1341" s="75"/>
      <c r="I1341" s="69"/>
      <c r="J1341" s="76"/>
    </row>
    <row r="1342" spans="1:10" x14ac:dyDescent="0.25">
      <c r="A1342" s="41">
        <v>1339</v>
      </c>
      <c r="B1342" s="68"/>
      <c r="C1342" s="69"/>
      <c r="D1342" s="69"/>
      <c r="E1342" s="70"/>
      <c r="F1342" s="70" t="s">
        <v>433</v>
      </c>
      <c r="G1342" s="100" t="s">
        <v>416</v>
      </c>
      <c r="H1342" s="75"/>
      <c r="I1342" s="69"/>
      <c r="J1342" s="76"/>
    </row>
    <row r="1343" spans="1:10" x14ac:dyDescent="0.25">
      <c r="A1343" s="42">
        <v>1340</v>
      </c>
      <c r="B1343" s="68"/>
      <c r="C1343" s="69"/>
      <c r="D1343" s="69"/>
      <c r="E1343" s="70"/>
      <c r="F1343" s="70" t="s">
        <v>433</v>
      </c>
      <c r="G1343" s="100" t="s">
        <v>416</v>
      </c>
      <c r="H1343" s="75"/>
      <c r="I1343" s="69"/>
      <c r="J1343" s="76"/>
    </row>
    <row r="1344" spans="1:10" x14ac:dyDescent="0.25">
      <c r="A1344" s="41">
        <v>1341</v>
      </c>
      <c r="B1344" s="68"/>
      <c r="C1344" s="69"/>
      <c r="D1344" s="69"/>
      <c r="E1344" s="70"/>
      <c r="F1344" s="70" t="s">
        <v>433</v>
      </c>
      <c r="G1344" s="100" t="s">
        <v>416</v>
      </c>
      <c r="H1344" s="75"/>
      <c r="I1344" s="69"/>
      <c r="J1344" s="76"/>
    </row>
    <row r="1345" spans="1:10" x14ac:dyDescent="0.25">
      <c r="A1345" s="42">
        <v>1342</v>
      </c>
      <c r="B1345" s="68"/>
      <c r="C1345" s="69"/>
      <c r="D1345" s="69"/>
      <c r="E1345" s="70"/>
      <c r="F1345" s="70" t="s">
        <v>433</v>
      </c>
      <c r="G1345" s="100" t="s">
        <v>416</v>
      </c>
      <c r="H1345" s="75"/>
      <c r="I1345" s="69"/>
      <c r="J1345" s="76"/>
    </row>
    <row r="1346" spans="1:10" x14ac:dyDescent="0.25">
      <c r="A1346" s="41">
        <v>1343</v>
      </c>
      <c r="B1346" s="68"/>
      <c r="C1346" s="69"/>
      <c r="D1346" s="69"/>
      <c r="E1346" s="70"/>
      <c r="F1346" s="70" t="s">
        <v>433</v>
      </c>
      <c r="G1346" s="100" t="s">
        <v>416</v>
      </c>
      <c r="H1346" s="75"/>
      <c r="I1346" s="69"/>
      <c r="J1346" s="76"/>
    </row>
    <row r="1347" spans="1:10" x14ac:dyDescent="0.25">
      <c r="A1347" s="42">
        <v>1344</v>
      </c>
      <c r="B1347" s="68"/>
      <c r="C1347" s="69"/>
      <c r="D1347" s="69"/>
      <c r="E1347" s="70"/>
      <c r="F1347" s="70" t="s">
        <v>433</v>
      </c>
      <c r="G1347" s="100" t="s">
        <v>416</v>
      </c>
      <c r="H1347" s="75"/>
      <c r="I1347" s="69"/>
      <c r="J1347" s="76"/>
    </row>
    <row r="1348" spans="1:10" x14ac:dyDescent="0.25">
      <c r="A1348" s="41">
        <v>1345</v>
      </c>
      <c r="B1348" s="68"/>
      <c r="C1348" s="69"/>
      <c r="D1348" s="69"/>
      <c r="E1348" s="70"/>
      <c r="F1348" s="70" t="s">
        <v>433</v>
      </c>
      <c r="G1348" s="100" t="s">
        <v>416</v>
      </c>
      <c r="H1348" s="75"/>
      <c r="I1348" s="69"/>
      <c r="J1348" s="76"/>
    </row>
    <row r="1349" spans="1:10" x14ac:dyDescent="0.25">
      <c r="A1349" s="42">
        <v>1346</v>
      </c>
      <c r="B1349" s="68"/>
      <c r="C1349" s="69"/>
      <c r="D1349" s="69"/>
      <c r="E1349" s="70"/>
      <c r="F1349" s="70" t="s">
        <v>433</v>
      </c>
      <c r="G1349" s="100" t="s">
        <v>416</v>
      </c>
      <c r="H1349" s="75"/>
      <c r="I1349" s="69"/>
      <c r="J1349" s="76"/>
    </row>
    <row r="1350" spans="1:10" x14ac:dyDescent="0.25">
      <c r="A1350" s="41">
        <v>1347</v>
      </c>
      <c r="B1350" s="68"/>
      <c r="C1350" s="69"/>
      <c r="D1350" s="69"/>
      <c r="E1350" s="70"/>
      <c r="F1350" s="70" t="s">
        <v>433</v>
      </c>
      <c r="G1350" s="100" t="s">
        <v>416</v>
      </c>
      <c r="H1350" s="75"/>
      <c r="I1350" s="69"/>
      <c r="J1350" s="76"/>
    </row>
    <row r="1351" spans="1:10" x14ac:dyDescent="0.25">
      <c r="A1351" s="42">
        <v>1348</v>
      </c>
      <c r="B1351" s="68"/>
      <c r="C1351" s="69"/>
      <c r="D1351" s="69"/>
      <c r="E1351" s="70"/>
      <c r="F1351" s="70" t="s">
        <v>433</v>
      </c>
      <c r="G1351" s="100" t="s">
        <v>416</v>
      </c>
      <c r="H1351" s="75"/>
      <c r="I1351" s="69"/>
      <c r="J1351" s="76"/>
    </row>
    <row r="1352" spans="1:10" x14ac:dyDescent="0.25">
      <c r="A1352" s="41">
        <v>1349</v>
      </c>
      <c r="B1352" s="68"/>
      <c r="C1352" s="69"/>
      <c r="D1352" s="69"/>
      <c r="E1352" s="70"/>
      <c r="F1352" s="70" t="s">
        <v>433</v>
      </c>
      <c r="G1352" s="100" t="s">
        <v>416</v>
      </c>
      <c r="H1352" s="75"/>
      <c r="I1352" s="69"/>
      <c r="J1352" s="76"/>
    </row>
    <row r="1353" spans="1:10" x14ac:dyDescent="0.25">
      <c r="A1353" s="42">
        <v>1350</v>
      </c>
      <c r="B1353" s="68"/>
      <c r="C1353" s="69"/>
      <c r="D1353" s="69"/>
      <c r="E1353" s="70"/>
      <c r="F1353" s="70" t="s">
        <v>433</v>
      </c>
      <c r="G1353" s="100" t="s">
        <v>416</v>
      </c>
      <c r="H1353" s="75"/>
      <c r="I1353" s="69"/>
      <c r="J1353" s="76"/>
    </row>
    <row r="1354" spans="1:10" x14ac:dyDescent="0.25">
      <c r="A1354" s="41">
        <v>1351</v>
      </c>
      <c r="B1354" s="68"/>
      <c r="C1354" s="69"/>
      <c r="D1354" s="69"/>
      <c r="E1354" s="70"/>
      <c r="F1354" s="70" t="s">
        <v>433</v>
      </c>
      <c r="G1354" s="100" t="s">
        <v>416</v>
      </c>
      <c r="H1354" s="75"/>
      <c r="I1354" s="69"/>
      <c r="J1354" s="76"/>
    </row>
    <row r="1355" spans="1:10" x14ac:dyDescent="0.25">
      <c r="A1355" s="42">
        <v>1352</v>
      </c>
      <c r="B1355" s="68"/>
      <c r="C1355" s="69"/>
      <c r="D1355" s="69"/>
      <c r="E1355" s="70"/>
      <c r="F1355" s="70" t="s">
        <v>433</v>
      </c>
      <c r="G1355" s="100" t="s">
        <v>416</v>
      </c>
      <c r="H1355" s="75"/>
      <c r="I1355" s="69"/>
      <c r="J1355" s="76"/>
    </row>
    <row r="1356" spans="1:10" x14ac:dyDescent="0.25">
      <c r="A1356" s="41">
        <v>1353</v>
      </c>
      <c r="B1356" s="68"/>
      <c r="C1356" s="69"/>
      <c r="D1356" s="69"/>
      <c r="E1356" s="70"/>
      <c r="F1356" s="70" t="s">
        <v>433</v>
      </c>
      <c r="G1356" s="100" t="s">
        <v>416</v>
      </c>
      <c r="H1356" s="75"/>
      <c r="I1356" s="69"/>
      <c r="J1356" s="76"/>
    </row>
    <row r="1357" spans="1:10" x14ac:dyDescent="0.25">
      <c r="A1357" s="42">
        <v>1354</v>
      </c>
      <c r="B1357" s="68"/>
      <c r="C1357" s="69"/>
      <c r="D1357" s="69"/>
      <c r="E1357" s="70"/>
      <c r="F1357" s="70" t="s">
        <v>433</v>
      </c>
      <c r="G1357" s="100" t="s">
        <v>416</v>
      </c>
      <c r="H1357" s="75"/>
      <c r="I1357" s="69"/>
      <c r="J1357" s="76"/>
    </row>
    <row r="1358" spans="1:10" x14ac:dyDescent="0.25">
      <c r="A1358" s="41">
        <v>1355</v>
      </c>
      <c r="B1358" s="68"/>
      <c r="C1358" s="69"/>
      <c r="D1358" s="69"/>
      <c r="E1358" s="70"/>
      <c r="F1358" s="70" t="s">
        <v>433</v>
      </c>
      <c r="G1358" s="100" t="s">
        <v>416</v>
      </c>
      <c r="H1358" s="75"/>
      <c r="I1358" s="69"/>
      <c r="J1358" s="76"/>
    </row>
    <row r="1359" spans="1:10" x14ac:dyDescent="0.25">
      <c r="A1359" s="42">
        <v>1356</v>
      </c>
      <c r="B1359" s="68"/>
      <c r="C1359" s="69"/>
      <c r="D1359" s="69"/>
      <c r="E1359" s="70"/>
      <c r="F1359" s="70" t="s">
        <v>433</v>
      </c>
      <c r="G1359" s="100" t="s">
        <v>416</v>
      </c>
      <c r="H1359" s="75"/>
      <c r="I1359" s="69"/>
      <c r="J1359" s="76"/>
    </row>
    <row r="1360" spans="1:10" x14ac:dyDescent="0.25">
      <c r="A1360" s="41">
        <v>1357</v>
      </c>
      <c r="B1360" s="68"/>
      <c r="C1360" s="69"/>
      <c r="D1360" s="69"/>
      <c r="E1360" s="70"/>
      <c r="F1360" s="70" t="s">
        <v>433</v>
      </c>
      <c r="G1360" s="100" t="s">
        <v>416</v>
      </c>
      <c r="H1360" s="75"/>
      <c r="I1360" s="69"/>
      <c r="J1360" s="76"/>
    </row>
    <row r="1361" spans="1:10" x14ac:dyDescent="0.25">
      <c r="A1361" s="42">
        <v>1358</v>
      </c>
      <c r="B1361" s="68"/>
      <c r="C1361" s="69"/>
      <c r="D1361" s="69"/>
      <c r="E1361" s="70"/>
      <c r="F1361" s="70" t="s">
        <v>433</v>
      </c>
      <c r="G1361" s="100" t="s">
        <v>416</v>
      </c>
      <c r="H1361" s="75"/>
      <c r="I1361" s="69"/>
      <c r="J1361" s="76"/>
    </row>
    <row r="1362" spans="1:10" x14ac:dyDescent="0.25">
      <c r="A1362" s="41">
        <v>1359</v>
      </c>
      <c r="B1362" s="68"/>
      <c r="C1362" s="69"/>
      <c r="D1362" s="69"/>
      <c r="E1362" s="70"/>
      <c r="F1362" s="70" t="s">
        <v>433</v>
      </c>
      <c r="G1362" s="100" t="s">
        <v>416</v>
      </c>
      <c r="H1362" s="75"/>
      <c r="I1362" s="69"/>
      <c r="J1362" s="76"/>
    </row>
    <row r="1363" spans="1:10" x14ac:dyDescent="0.25">
      <c r="A1363" s="42">
        <v>1360</v>
      </c>
      <c r="B1363" s="68"/>
      <c r="C1363" s="69"/>
      <c r="D1363" s="69"/>
      <c r="E1363" s="70"/>
      <c r="F1363" s="70" t="s">
        <v>433</v>
      </c>
      <c r="G1363" s="100" t="s">
        <v>416</v>
      </c>
      <c r="H1363" s="75"/>
      <c r="I1363" s="69"/>
      <c r="J1363" s="76"/>
    </row>
    <row r="1364" spans="1:10" x14ac:dyDescent="0.25">
      <c r="A1364" s="41">
        <v>1361</v>
      </c>
      <c r="B1364" s="68"/>
      <c r="C1364" s="69"/>
      <c r="D1364" s="69"/>
      <c r="E1364" s="70"/>
      <c r="F1364" s="70" t="s">
        <v>433</v>
      </c>
      <c r="G1364" s="100" t="s">
        <v>416</v>
      </c>
      <c r="H1364" s="75"/>
      <c r="I1364" s="69"/>
      <c r="J1364" s="76"/>
    </row>
    <row r="1365" spans="1:10" x14ac:dyDescent="0.25">
      <c r="A1365" s="42">
        <v>1362</v>
      </c>
      <c r="B1365" s="68"/>
      <c r="C1365" s="69"/>
      <c r="D1365" s="69"/>
      <c r="E1365" s="70"/>
      <c r="F1365" s="70" t="s">
        <v>433</v>
      </c>
      <c r="G1365" s="100" t="s">
        <v>416</v>
      </c>
      <c r="H1365" s="75"/>
      <c r="I1365" s="69"/>
      <c r="J1365" s="76"/>
    </row>
    <row r="1366" spans="1:10" x14ac:dyDescent="0.25">
      <c r="A1366" s="41">
        <v>1363</v>
      </c>
      <c r="B1366" s="68"/>
      <c r="C1366" s="69"/>
      <c r="D1366" s="69"/>
      <c r="E1366" s="70"/>
      <c r="F1366" s="70" t="s">
        <v>433</v>
      </c>
      <c r="G1366" s="100" t="s">
        <v>416</v>
      </c>
      <c r="H1366" s="75"/>
      <c r="I1366" s="69"/>
      <c r="J1366" s="76"/>
    </row>
    <row r="1367" spans="1:10" x14ac:dyDescent="0.25">
      <c r="A1367" s="42">
        <v>1364</v>
      </c>
      <c r="B1367" s="68"/>
      <c r="C1367" s="69"/>
      <c r="D1367" s="69"/>
      <c r="E1367" s="70"/>
      <c r="F1367" s="70" t="s">
        <v>433</v>
      </c>
      <c r="G1367" s="100" t="s">
        <v>416</v>
      </c>
      <c r="H1367" s="75"/>
      <c r="I1367" s="69"/>
      <c r="J1367" s="76"/>
    </row>
    <row r="1368" spans="1:10" x14ac:dyDescent="0.25">
      <c r="A1368" s="41">
        <v>1365</v>
      </c>
      <c r="B1368" s="68"/>
      <c r="C1368" s="69"/>
      <c r="D1368" s="69"/>
      <c r="E1368" s="70"/>
      <c r="F1368" s="70" t="s">
        <v>433</v>
      </c>
      <c r="G1368" s="100" t="s">
        <v>416</v>
      </c>
      <c r="H1368" s="75"/>
      <c r="I1368" s="69"/>
      <c r="J1368" s="76"/>
    </row>
    <row r="1369" spans="1:10" x14ac:dyDescent="0.25">
      <c r="A1369" s="42">
        <v>1366</v>
      </c>
      <c r="B1369" s="68"/>
      <c r="C1369" s="69"/>
      <c r="D1369" s="69"/>
      <c r="E1369" s="70"/>
      <c r="F1369" s="70" t="s">
        <v>433</v>
      </c>
      <c r="G1369" s="100" t="s">
        <v>416</v>
      </c>
      <c r="H1369" s="75"/>
      <c r="I1369" s="69"/>
      <c r="J1369" s="76"/>
    </row>
    <row r="1370" spans="1:10" x14ac:dyDescent="0.25">
      <c r="A1370" s="41">
        <v>1367</v>
      </c>
      <c r="B1370" s="68"/>
      <c r="C1370" s="69"/>
      <c r="D1370" s="69"/>
      <c r="E1370" s="70"/>
      <c r="F1370" s="70" t="s">
        <v>433</v>
      </c>
      <c r="G1370" s="100" t="s">
        <v>416</v>
      </c>
      <c r="H1370" s="75"/>
      <c r="I1370" s="69"/>
      <c r="J1370" s="76"/>
    </row>
    <row r="1371" spans="1:10" x14ac:dyDescent="0.25">
      <c r="A1371" s="42">
        <v>1368</v>
      </c>
      <c r="B1371" s="68"/>
      <c r="C1371" s="69"/>
      <c r="D1371" s="69"/>
      <c r="E1371" s="70"/>
      <c r="F1371" s="70" t="s">
        <v>433</v>
      </c>
      <c r="G1371" s="100" t="s">
        <v>416</v>
      </c>
      <c r="H1371" s="75"/>
      <c r="I1371" s="69"/>
      <c r="J1371" s="76"/>
    </row>
    <row r="1372" spans="1:10" x14ac:dyDescent="0.25">
      <c r="A1372" s="41">
        <v>1369</v>
      </c>
      <c r="B1372" s="68"/>
      <c r="C1372" s="69"/>
      <c r="D1372" s="69"/>
      <c r="E1372" s="70"/>
      <c r="F1372" s="70" t="s">
        <v>433</v>
      </c>
      <c r="G1372" s="100" t="s">
        <v>416</v>
      </c>
      <c r="H1372" s="75"/>
      <c r="I1372" s="69"/>
      <c r="J1372" s="76"/>
    </row>
    <row r="1373" spans="1:10" x14ac:dyDescent="0.25">
      <c r="A1373" s="42">
        <v>1370</v>
      </c>
      <c r="B1373" s="68"/>
      <c r="C1373" s="69"/>
      <c r="D1373" s="69"/>
      <c r="E1373" s="70"/>
      <c r="F1373" s="70" t="s">
        <v>433</v>
      </c>
      <c r="G1373" s="100" t="s">
        <v>416</v>
      </c>
      <c r="H1373" s="75"/>
      <c r="I1373" s="69"/>
      <c r="J1373" s="76"/>
    </row>
    <row r="1374" spans="1:10" x14ac:dyDescent="0.25">
      <c r="A1374" s="41">
        <v>1371</v>
      </c>
      <c r="B1374" s="68"/>
      <c r="C1374" s="69"/>
      <c r="D1374" s="69"/>
      <c r="E1374" s="70"/>
      <c r="F1374" s="70" t="s">
        <v>433</v>
      </c>
      <c r="G1374" s="100" t="s">
        <v>416</v>
      </c>
      <c r="H1374" s="75"/>
      <c r="I1374" s="69"/>
      <c r="J1374" s="76"/>
    </row>
    <row r="1375" spans="1:10" x14ac:dyDescent="0.25">
      <c r="A1375" s="42">
        <v>1372</v>
      </c>
      <c r="B1375" s="68"/>
      <c r="C1375" s="69"/>
      <c r="D1375" s="69"/>
      <c r="E1375" s="70"/>
      <c r="F1375" s="70" t="s">
        <v>433</v>
      </c>
      <c r="G1375" s="100" t="s">
        <v>416</v>
      </c>
      <c r="H1375" s="75"/>
      <c r="I1375" s="69"/>
      <c r="J1375" s="76"/>
    </row>
    <row r="1376" spans="1:10" x14ac:dyDescent="0.25">
      <c r="A1376" s="41">
        <v>1373</v>
      </c>
      <c r="B1376" s="68"/>
      <c r="C1376" s="69"/>
      <c r="D1376" s="69"/>
      <c r="E1376" s="70"/>
      <c r="F1376" s="70" t="s">
        <v>433</v>
      </c>
      <c r="G1376" s="100" t="s">
        <v>416</v>
      </c>
      <c r="H1376" s="75"/>
      <c r="I1376" s="69"/>
      <c r="J1376" s="76"/>
    </row>
    <row r="1377" spans="1:10" x14ac:dyDescent="0.25">
      <c r="A1377" s="42">
        <v>1374</v>
      </c>
      <c r="B1377" s="68"/>
      <c r="C1377" s="69"/>
      <c r="D1377" s="69"/>
      <c r="E1377" s="70"/>
      <c r="F1377" s="70" t="s">
        <v>433</v>
      </c>
      <c r="G1377" s="100" t="s">
        <v>416</v>
      </c>
      <c r="H1377" s="75"/>
      <c r="I1377" s="69"/>
      <c r="J1377" s="76"/>
    </row>
    <row r="1378" spans="1:10" x14ac:dyDescent="0.25">
      <c r="A1378" s="41">
        <v>1375</v>
      </c>
      <c r="B1378" s="68"/>
      <c r="C1378" s="69"/>
      <c r="D1378" s="69"/>
      <c r="E1378" s="70"/>
      <c r="F1378" s="70" t="s">
        <v>433</v>
      </c>
      <c r="G1378" s="100" t="s">
        <v>416</v>
      </c>
      <c r="H1378" s="75"/>
      <c r="I1378" s="69"/>
      <c r="J1378" s="76"/>
    </row>
    <row r="1379" spans="1:10" x14ac:dyDescent="0.25">
      <c r="A1379" s="42">
        <v>1376</v>
      </c>
      <c r="B1379" s="68"/>
      <c r="C1379" s="69"/>
      <c r="D1379" s="69"/>
      <c r="E1379" s="70"/>
      <c r="F1379" s="70" t="s">
        <v>433</v>
      </c>
      <c r="G1379" s="100" t="s">
        <v>416</v>
      </c>
      <c r="H1379" s="75"/>
      <c r="I1379" s="69"/>
      <c r="J1379" s="76"/>
    </row>
    <row r="1380" spans="1:10" x14ac:dyDescent="0.25">
      <c r="A1380" s="41">
        <v>1377</v>
      </c>
      <c r="B1380" s="68"/>
      <c r="C1380" s="69"/>
      <c r="D1380" s="69"/>
      <c r="E1380" s="70"/>
      <c r="F1380" s="70" t="s">
        <v>433</v>
      </c>
      <c r="G1380" s="100" t="s">
        <v>416</v>
      </c>
      <c r="H1380" s="75"/>
      <c r="I1380" s="69"/>
      <c r="J1380" s="76"/>
    </row>
    <row r="1381" spans="1:10" x14ac:dyDescent="0.25">
      <c r="A1381" s="42">
        <v>1378</v>
      </c>
      <c r="B1381" s="68"/>
      <c r="C1381" s="69"/>
      <c r="D1381" s="69"/>
      <c r="E1381" s="70"/>
      <c r="F1381" s="70" t="s">
        <v>433</v>
      </c>
      <c r="G1381" s="100" t="s">
        <v>416</v>
      </c>
      <c r="H1381" s="75"/>
      <c r="I1381" s="69"/>
      <c r="J1381" s="76"/>
    </row>
    <row r="1382" spans="1:10" x14ac:dyDescent="0.25">
      <c r="A1382" s="41">
        <v>1379</v>
      </c>
      <c r="B1382" s="68"/>
      <c r="C1382" s="69"/>
      <c r="D1382" s="69"/>
      <c r="E1382" s="70"/>
      <c r="F1382" s="70" t="s">
        <v>433</v>
      </c>
      <c r="G1382" s="100" t="s">
        <v>416</v>
      </c>
      <c r="H1382" s="75"/>
      <c r="I1382" s="69"/>
      <c r="J1382" s="76"/>
    </row>
    <row r="1383" spans="1:10" x14ac:dyDescent="0.25">
      <c r="A1383" s="42">
        <v>1380</v>
      </c>
      <c r="B1383" s="68"/>
      <c r="C1383" s="69"/>
      <c r="D1383" s="69"/>
      <c r="E1383" s="70"/>
      <c r="F1383" s="70" t="s">
        <v>433</v>
      </c>
      <c r="G1383" s="100" t="s">
        <v>416</v>
      </c>
      <c r="H1383" s="75"/>
      <c r="I1383" s="69"/>
      <c r="J1383" s="76"/>
    </row>
    <row r="1384" spans="1:10" x14ac:dyDescent="0.25">
      <c r="A1384" s="41">
        <v>1381</v>
      </c>
      <c r="B1384" s="68"/>
      <c r="C1384" s="69"/>
      <c r="D1384" s="69"/>
      <c r="E1384" s="70"/>
      <c r="F1384" s="70" t="s">
        <v>433</v>
      </c>
      <c r="G1384" s="100" t="s">
        <v>416</v>
      </c>
      <c r="H1384" s="75"/>
      <c r="I1384" s="69"/>
      <c r="J1384" s="76"/>
    </row>
    <row r="1385" spans="1:10" x14ac:dyDescent="0.25">
      <c r="A1385" s="42">
        <v>1382</v>
      </c>
      <c r="B1385" s="68"/>
      <c r="C1385" s="69"/>
      <c r="D1385" s="69"/>
      <c r="E1385" s="70"/>
      <c r="F1385" s="70" t="s">
        <v>433</v>
      </c>
      <c r="G1385" s="100" t="s">
        <v>416</v>
      </c>
      <c r="H1385" s="75"/>
      <c r="I1385" s="69"/>
      <c r="J1385" s="76"/>
    </row>
    <row r="1386" spans="1:10" x14ac:dyDescent="0.25">
      <c r="A1386" s="41">
        <v>1383</v>
      </c>
      <c r="B1386" s="68"/>
      <c r="C1386" s="69"/>
      <c r="D1386" s="69"/>
      <c r="E1386" s="70"/>
      <c r="F1386" s="70" t="s">
        <v>433</v>
      </c>
      <c r="G1386" s="100" t="s">
        <v>416</v>
      </c>
      <c r="H1386" s="75"/>
      <c r="I1386" s="69"/>
      <c r="J1386" s="76"/>
    </row>
    <row r="1387" spans="1:10" x14ac:dyDescent="0.25">
      <c r="A1387" s="42">
        <v>1384</v>
      </c>
      <c r="B1387" s="68"/>
      <c r="C1387" s="69"/>
      <c r="D1387" s="69"/>
      <c r="E1387" s="70"/>
      <c r="F1387" s="70" t="s">
        <v>433</v>
      </c>
      <c r="G1387" s="100" t="s">
        <v>416</v>
      </c>
      <c r="H1387" s="75"/>
      <c r="I1387" s="69"/>
      <c r="J1387" s="76"/>
    </row>
    <row r="1388" spans="1:10" x14ac:dyDescent="0.25">
      <c r="A1388" s="41">
        <v>1385</v>
      </c>
      <c r="B1388" s="68"/>
      <c r="C1388" s="69"/>
      <c r="D1388" s="69"/>
      <c r="E1388" s="70"/>
      <c r="F1388" s="70" t="s">
        <v>433</v>
      </c>
      <c r="G1388" s="100" t="s">
        <v>416</v>
      </c>
      <c r="H1388" s="75"/>
      <c r="I1388" s="69"/>
      <c r="J1388" s="76"/>
    </row>
    <row r="1389" spans="1:10" x14ac:dyDescent="0.25">
      <c r="A1389" s="42">
        <v>1386</v>
      </c>
      <c r="B1389" s="68"/>
      <c r="C1389" s="69"/>
      <c r="D1389" s="69"/>
      <c r="E1389" s="70"/>
      <c r="F1389" s="70" t="s">
        <v>433</v>
      </c>
      <c r="G1389" s="100" t="s">
        <v>416</v>
      </c>
      <c r="H1389" s="75"/>
      <c r="I1389" s="69"/>
      <c r="J1389" s="76"/>
    </row>
    <row r="1390" spans="1:10" x14ac:dyDescent="0.25">
      <c r="A1390" s="41">
        <v>1387</v>
      </c>
      <c r="B1390" s="68"/>
      <c r="C1390" s="69"/>
      <c r="D1390" s="69"/>
      <c r="E1390" s="70"/>
      <c r="F1390" s="70" t="s">
        <v>433</v>
      </c>
      <c r="G1390" s="100" t="s">
        <v>416</v>
      </c>
      <c r="H1390" s="75"/>
      <c r="I1390" s="69"/>
      <c r="J1390" s="76"/>
    </row>
    <row r="1391" spans="1:10" x14ac:dyDescent="0.25">
      <c r="A1391" s="42">
        <v>1388</v>
      </c>
      <c r="B1391" s="68"/>
      <c r="C1391" s="69"/>
      <c r="D1391" s="69"/>
      <c r="E1391" s="70"/>
      <c r="F1391" s="70" t="s">
        <v>433</v>
      </c>
      <c r="G1391" s="100" t="s">
        <v>416</v>
      </c>
      <c r="H1391" s="75"/>
      <c r="I1391" s="69"/>
      <c r="J1391" s="76"/>
    </row>
    <row r="1392" spans="1:10" x14ac:dyDescent="0.25">
      <c r="A1392" s="41">
        <v>1389</v>
      </c>
      <c r="B1392" s="68"/>
      <c r="C1392" s="69"/>
      <c r="D1392" s="69"/>
      <c r="E1392" s="70"/>
      <c r="F1392" s="70" t="s">
        <v>433</v>
      </c>
      <c r="G1392" s="100" t="s">
        <v>416</v>
      </c>
      <c r="H1392" s="75"/>
      <c r="I1392" s="69"/>
      <c r="J1392" s="76"/>
    </row>
    <row r="1393" spans="1:10" x14ac:dyDescent="0.25">
      <c r="A1393" s="42">
        <v>1390</v>
      </c>
      <c r="B1393" s="68"/>
      <c r="C1393" s="69"/>
      <c r="D1393" s="69"/>
      <c r="E1393" s="70"/>
      <c r="F1393" s="70" t="s">
        <v>433</v>
      </c>
      <c r="G1393" s="100" t="s">
        <v>416</v>
      </c>
      <c r="H1393" s="75"/>
      <c r="I1393" s="69"/>
      <c r="J1393" s="76"/>
    </row>
    <row r="1394" spans="1:10" x14ac:dyDescent="0.25">
      <c r="A1394" s="41">
        <v>1391</v>
      </c>
      <c r="B1394" s="68"/>
      <c r="C1394" s="69"/>
      <c r="D1394" s="69"/>
      <c r="E1394" s="70"/>
      <c r="F1394" s="70" t="s">
        <v>433</v>
      </c>
      <c r="G1394" s="100" t="s">
        <v>416</v>
      </c>
      <c r="H1394" s="75"/>
      <c r="I1394" s="69"/>
      <c r="J1394" s="76"/>
    </row>
    <row r="1395" spans="1:10" x14ac:dyDescent="0.25">
      <c r="A1395" s="42">
        <v>1392</v>
      </c>
      <c r="B1395" s="68"/>
      <c r="C1395" s="69"/>
      <c r="D1395" s="69"/>
      <c r="E1395" s="70"/>
      <c r="F1395" s="70" t="s">
        <v>433</v>
      </c>
      <c r="G1395" s="100" t="s">
        <v>416</v>
      </c>
      <c r="H1395" s="75"/>
      <c r="I1395" s="69"/>
      <c r="J1395" s="76"/>
    </row>
    <row r="1396" spans="1:10" x14ac:dyDescent="0.25">
      <c r="A1396" s="41">
        <v>1393</v>
      </c>
      <c r="B1396" s="68"/>
      <c r="C1396" s="69"/>
      <c r="D1396" s="69"/>
      <c r="E1396" s="70"/>
      <c r="F1396" s="70" t="s">
        <v>433</v>
      </c>
      <c r="G1396" s="100" t="s">
        <v>416</v>
      </c>
      <c r="H1396" s="75"/>
      <c r="I1396" s="69"/>
      <c r="J1396" s="76"/>
    </row>
    <row r="1397" spans="1:10" x14ac:dyDescent="0.25">
      <c r="A1397" s="42">
        <v>1394</v>
      </c>
      <c r="B1397" s="68"/>
      <c r="C1397" s="69"/>
      <c r="D1397" s="69"/>
      <c r="E1397" s="70"/>
      <c r="F1397" s="70" t="s">
        <v>433</v>
      </c>
      <c r="G1397" s="100" t="s">
        <v>416</v>
      </c>
      <c r="H1397" s="75"/>
      <c r="I1397" s="69"/>
      <c r="J1397" s="76"/>
    </row>
    <row r="1398" spans="1:10" x14ac:dyDescent="0.25">
      <c r="A1398" s="41">
        <v>1395</v>
      </c>
      <c r="B1398" s="68"/>
      <c r="C1398" s="69"/>
      <c r="D1398" s="69"/>
      <c r="E1398" s="70"/>
      <c r="F1398" s="70" t="s">
        <v>433</v>
      </c>
      <c r="G1398" s="100" t="s">
        <v>416</v>
      </c>
      <c r="H1398" s="75"/>
      <c r="I1398" s="69"/>
      <c r="J1398" s="76"/>
    </row>
    <row r="1399" spans="1:10" x14ac:dyDescent="0.25">
      <c r="A1399" s="42">
        <v>1396</v>
      </c>
      <c r="B1399" s="68"/>
      <c r="C1399" s="69"/>
      <c r="D1399" s="69"/>
      <c r="E1399" s="70"/>
      <c r="F1399" s="70" t="s">
        <v>433</v>
      </c>
      <c r="G1399" s="100" t="s">
        <v>416</v>
      </c>
      <c r="H1399" s="75"/>
      <c r="I1399" s="69"/>
      <c r="J1399" s="76"/>
    </row>
    <row r="1400" spans="1:10" x14ac:dyDescent="0.25">
      <c r="A1400" s="41">
        <v>1397</v>
      </c>
      <c r="B1400" s="68"/>
      <c r="C1400" s="69"/>
      <c r="D1400" s="69"/>
      <c r="E1400" s="70"/>
      <c r="F1400" s="70" t="s">
        <v>433</v>
      </c>
      <c r="G1400" s="100" t="s">
        <v>416</v>
      </c>
      <c r="H1400" s="75"/>
      <c r="I1400" s="69"/>
      <c r="J1400" s="76"/>
    </row>
    <row r="1401" spans="1:10" x14ac:dyDescent="0.25">
      <c r="A1401" s="42">
        <v>1398</v>
      </c>
      <c r="B1401" s="68"/>
      <c r="C1401" s="69"/>
      <c r="D1401" s="69"/>
      <c r="E1401" s="70"/>
      <c r="F1401" s="70" t="s">
        <v>433</v>
      </c>
      <c r="G1401" s="100" t="s">
        <v>416</v>
      </c>
      <c r="H1401" s="75"/>
      <c r="I1401" s="69"/>
      <c r="J1401" s="76"/>
    </row>
    <row r="1402" spans="1:10" x14ac:dyDescent="0.25">
      <c r="A1402" s="41">
        <v>1399</v>
      </c>
      <c r="B1402" s="68"/>
      <c r="C1402" s="69"/>
      <c r="D1402" s="69"/>
      <c r="E1402" s="70"/>
      <c r="F1402" s="70" t="s">
        <v>433</v>
      </c>
      <c r="G1402" s="100" t="s">
        <v>416</v>
      </c>
      <c r="H1402" s="75"/>
      <c r="I1402" s="69"/>
      <c r="J1402" s="76"/>
    </row>
    <row r="1403" spans="1:10" x14ac:dyDescent="0.25">
      <c r="A1403" s="42">
        <v>1400</v>
      </c>
      <c r="B1403" s="68"/>
      <c r="C1403" s="69"/>
      <c r="D1403" s="69"/>
      <c r="E1403" s="70"/>
      <c r="F1403" s="70" t="s">
        <v>433</v>
      </c>
      <c r="G1403" s="100" t="s">
        <v>416</v>
      </c>
      <c r="H1403" s="75"/>
      <c r="I1403" s="69"/>
      <c r="J1403" s="76"/>
    </row>
    <row r="1404" spans="1:10" x14ac:dyDescent="0.25">
      <c r="A1404" s="41">
        <v>1401</v>
      </c>
      <c r="B1404" s="68"/>
      <c r="C1404" s="69"/>
      <c r="D1404" s="69"/>
      <c r="E1404" s="70"/>
      <c r="F1404" s="70" t="s">
        <v>433</v>
      </c>
      <c r="G1404" s="100" t="s">
        <v>416</v>
      </c>
      <c r="H1404" s="75"/>
      <c r="I1404" s="69"/>
      <c r="J1404" s="76"/>
    </row>
    <row r="1405" spans="1:10" x14ac:dyDescent="0.25">
      <c r="A1405" s="42">
        <v>1402</v>
      </c>
      <c r="B1405" s="68"/>
      <c r="C1405" s="69"/>
      <c r="D1405" s="69"/>
      <c r="E1405" s="70"/>
      <c r="F1405" s="70" t="s">
        <v>433</v>
      </c>
      <c r="G1405" s="100" t="s">
        <v>416</v>
      </c>
      <c r="H1405" s="75"/>
      <c r="I1405" s="69"/>
      <c r="J1405" s="76"/>
    </row>
    <row r="1406" spans="1:10" x14ac:dyDescent="0.25">
      <c r="A1406" s="41">
        <v>1403</v>
      </c>
      <c r="B1406" s="68"/>
      <c r="C1406" s="69"/>
      <c r="D1406" s="69"/>
      <c r="E1406" s="70"/>
      <c r="F1406" s="70" t="s">
        <v>433</v>
      </c>
      <c r="G1406" s="100" t="s">
        <v>416</v>
      </c>
      <c r="H1406" s="75"/>
      <c r="I1406" s="69"/>
      <c r="J1406" s="76"/>
    </row>
    <row r="1407" spans="1:10" x14ac:dyDescent="0.25">
      <c r="A1407" s="42">
        <v>1404</v>
      </c>
      <c r="B1407" s="68"/>
      <c r="C1407" s="69"/>
      <c r="D1407" s="69"/>
      <c r="E1407" s="70"/>
      <c r="F1407" s="70" t="s">
        <v>433</v>
      </c>
      <c r="G1407" s="100" t="s">
        <v>416</v>
      </c>
      <c r="H1407" s="75"/>
      <c r="I1407" s="69"/>
      <c r="J1407" s="76"/>
    </row>
    <row r="1408" spans="1:10" x14ac:dyDescent="0.25">
      <c r="A1408" s="41">
        <v>1405</v>
      </c>
      <c r="B1408" s="68"/>
      <c r="C1408" s="69"/>
      <c r="D1408" s="69"/>
      <c r="E1408" s="70"/>
      <c r="F1408" s="70" t="s">
        <v>433</v>
      </c>
      <c r="G1408" s="100" t="s">
        <v>416</v>
      </c>
      <c r="H1408" s="75"/>
      <c r="I1408" s="69"/>
      <c r="J1408" s="76"/>
    </row>
    <row r="1409" spans="1:10" x14ac:dyDescent="0.25">
      <c r="A1409" s="42">
        <v>1406</v>
      </c>
      <c r="B1409" s="68"/>
      <c r="C1409" s="69"/>
      <c r="D1409" s="69"/>
      <c r="E1409" s="70"/>
      <c r="F1409" s="70" t="s">
        <v>433</v>
      </c>
      <c r="G1409" s="100" t="s">
        <v>416</v>
      </c>
      <c r="H1409" s="75"/>
      <c r="I1409" s="69"/>
      <c r="J1409" s="76"/>
    </row>
    <row r="1410" spans="1:10" x14ac:dyDescent="0.25">
      <c r="A1410" s="41">
        <v>1407</v>
      </c>
      <c r="B1410" s="68"/>
      <c r="C1410" s="69"/>
      <c r="D1410" s="69"/>
      <c r="E1410" s="70"/>
      <c r="F1410" s="70" t="s">
        <v>433</v>
      </c>
      <c r="G1410" s="100" t="s">
        <v>416</v>
      </c>
      <c r="H1410" s="75"/>
      <c r="I1410" s="69"/>
      <c r="J1410" s="76"/>
    </row>
    <row r="1411" spans="1:10" x14ac:dyDescent="0.25">
      <c r="A1411" s="42">
        <v>1408</v>
      </c>
      <c r="B1411" s="68"/>
      <c r="C1411" s="69"/>
      <c r="D1411" s="69"/>
      <c r="E1411" s="70"/>
      <c r="F1411" s="70" t="s">
        <v>433</v>
      </c>
      <c r="G1411" s="100" t="s">
        <v>416</v>
      </c>
      <c r="H1411" s="75"/>
      <c r="I1411" s="69"/>
      <c r="J1411" s="76"/>
    </row>
    <row r="1412" spans="1:10" x14ac:dyDescent="0.25">
      <c r="A1412" s="41">
        <v>1409</v>
      </c>
      <c r="B1412" s="68"/>
      <c r="C1412" s="69"/>
      <c r="D1412" s="69"/>
      <c r="E1412" s="70"/>
      <c r="F1412" s="70" t="s">
        <v>433</v>
      </c>
      <c r="G1412" s="100" t="s">
        <v>416</v>
      </c>
      <c r="H1412" s="75"/>
      <c r="I1412" s="69"/>
      <c r="J1412" s="76"/>
    </row>
    <row r="1413" spans="1:10" x14ac:dyDescent="0.25">
      <c r="A1413" s="42">
        <v>1410</v>
      </c>
      <c r="B1413" s="68"/>
      <c r="C1413" s="69"/>
      <c r="D1413" s="69"/>
      <c r="E1413" s="70"/>
      <c r="F1413" s="70" t="s">
        <v>433</v>
      </c>
      <c r="G1413" s="100" t="s">
        <v>416</v>
      </c>
      <c r="H1413" s="75"/>
      <c r="I1413" s="69"/>
      <c r="J1413" s="76"/>
    </row>
    <row r="1414" spans="1:10" x14ac:dyDescent="0.25">
      <c r="A1414" s="41">
        <v>1411</v>
      </c>
      <c r="B1414" s="68"/>
      <c r="C1414" s="69"/>
      <c r="D1414" s="69"/>
      <c r="E1414" s="70"/>
      <c r="F1414" s="70" t="s">
        <v>433</v>
      </c>
      <c r="G1414" s="100" t="s">
        <v>416</v>
      </c>
      <c r="H1414" s="75"/>
      <c r="I1414" s="69"/>
      <c r="J1414" s="76"/>
    </row>
    <row r="1415" spans="1:10" x14ac:dyDescent="0.25">
      <c r="A1415" s="42">
        <v>1412</v>
      </c>
      <c r="B1415" s="68"/>
      <c r="C1415" s="69"/>
      <c r="D1415" s="69"/>
      <c r="E1415" s="70"/>
      <c r="F1415" s="70" t="s">
        <v>433</v>
      </c>
      <c r="G1415" s="100" t="s">
        <v>416</v>
      </c>
      <c r="H1415" s="75"/>
      <c r="I1415" s="69"/>
      <c r="J1415" s="76"/>
    </row>
    <row r="1416" spans="1:10" x14ac:dyDescent="0.25">
      <c r="A1416" s="41">
        <v>1413</v>
      </c>
      <c r="B1416" s="68"/>
      <c r="C1416" s="69"/>
      <c r="D1416" s="69"/>
      <c r="E1416" s="70"/>
      <c r="F1416" s="70" t="s">
        <v>433</v>
      </c>
      <c r="G1416" s="100" t="s">
        <v>416</v>
      </c>
      <c r="H1416" s="75"/>
      <c r="I1416" s="69"/>
      <c r="J1416" s="76"/>
    </row>
    <row r="1417" spans="1:10" x14ac:dyDescent="0.25">
      <c r="A1417" s="42">
        <v>1414</v>
      </c>
      <c r="B1417" s="68"/>
      <c r="C1417" s="69"/>
      <c r="D1417" s="69"/>
      <c r="E1417" s="70"/>
      <c r="F1417" s="70" t="s">
        <v>433</v>
      </c>
      <c r="G1417" s="100" t="s">
        <v>416</v>
      </c>
      <c r="H1417" s="75"/>
      <c r="I1417" s="69"/>
      <c r="J1417" s="76"/>
    </row>
    <row r="1418" spans="1:10" x14ac:dyDescent="0.25">
      <c r="A1418" s="41">
        <v>1415</v>
      </c>
      <c r="B1418" s="68"/>
      <c r="C1418" s="69"/>
      <c r="D1418" s="69"/>
      <c r="E1418" s="70"/>
      <c r="F1418" s="70" t="s">
        <v>433</v>
      </c>
      <c r="G1418" s="100" t="s">
        <v>416</v>
      </c>
      <c r="H1418" s="75"/>
      <c r="I1418" s="69"/>
      <c r="J1418" s="76"/>
    </row>
    <row r="1419" spans="1:10" x14ac:dyDescent="0.25">
      <c r="A1419" s="42">
        <v>1416</v>
      </c>
      <c r="B1419" s="68"/>
      <c r="C1419" s="69"/>
      <c r="D1419" s="69"/>
      <c r="E1419" s="70"/>
      <c r="F1419" s="70" t="s">
        <v>433</v>
      </c>
      <c r="G1419" s="100" t="s">
        <v>416</v>
      </c>
      <c r="H1419" s="75"/>
      <c r="I1419" s="69"/>
      <c r="J1419" s="76"/>
    </row>
    <row r="1420" spans="1:10" x14ac:dyDescent="0.25">
      <c r="A1420" s="41">
        <v>1417</v>
      </c>
      <c r="B1420" s="68"/>
      <c r="C1420" s="69"/>
      <c r="D1420" s="69"/>
      <c r="E1420" s="70"/>
      <c r="F1420" s="70" t="s">
        <v>433</v>
      </c>
      <c r="G1420" s="100" t="s">
        <v>416</v>
      </c>
      <c r="H1420" s="75"/>
      <c r="I1420" s="69"/>
      <c r="J1420" s="76"/>
    </row>
    <row r="1421" spans="1:10" x14ac:dyDescent="0.25">
      <c r="A1421" s="42">
        <v>1418</v>
      </c>
      <c r="B1421" s="68"/>
      <c r="C1421" s="69"/>
      <c r="D1421" s="69"/>
      <c r="E1421" s="70"/>
      <c r="F1421" s="70" t="s">
        <v>433</v>
      </c>
      <c r="G1421" s="100" t="s">
        <v>416</v>
      </c>
      <c r="H1421" s="75"/>
      <c r="I1421" s="69"/>
      <c r="J1421" s="76"/>
    </row>
    <row r="1422" spans="1:10" x14ac:dyDescent="0.25">
      <c r="A1422" s="41">
        <v>1419</v>
      </c>
      <c r="B1422" s="68"/>
      <c r="C1422" s="69"/>
      <c r="D1422" s="69"/>
      <c r="E1422" s="70"/>
      <c r="F1422" s="70" t="s">
        <v>433</v>
      </c>
      <c r="G1422" s="100" t="s">
        <v>416</v>
      </c>
      <c r="H1422" s="75"/>
      <c r="I1422" s="69"/>
      <c r="J1422" s="76"/>
    </row>
    <row r="1423" spans="1:10" x14ac:dyDescent="0.25">
      <c r="A1423" s="42">
        <v>1420</v>
      </c>
      <c r="B1423" s="68"/>
      <c r="C1423" s="69"/>
      <c r="D1423" s="69"/>
      <c r="E1423" s="70"/>
      <c r="F1423" s="70" t="s">
        <v>433</v>
      </c>
      <c r="G1423" s="100" t="s">
        <v>416</v>
      </c>
      <c r="H1423" s="75"/>
      <c r="I1423" s="69"/>
      <c r="J1423" s="76"/>
    </row>
    <row r="1424" spans="1:10" x14ac:dyDescent="0.25">
      <c r="A1424" s="41">
        <v>1421</v>
      </c>
      <c r="B1424" s="68"/>
      <c r="C1424" s="69"/>
      <c r="D1424" s="69"/>
      <c r="E1424" s="70"/>
      <c r="F1424" s="70" t="s">
        <v>433</v>
      </c>
      <c r="G1424" s="100" t="s">
        <v>416</v>
      </c>
      <c r="H1424" s="75"/>
      <c r="I1424" s="69"/>
      <c r="J1424" s="76"/>
    </row>
    <row r="1425" spans="1:10" x14ac:dyDescent="0.25">
      <c r="A1425" s="42">
        <v>1422</v>
      </c>
      <c r="B1425" s="68"/>
      <c r="C1425" s="69"/>
      <c r="D1425" s="69"/>
      <c r="E1425" s="70"/>
      <c r="F1425" s="70" t="s">
        <v>433</v>
      </c>
      <c r="G1425" s="100" t="s">
        <v>416</v>
      </c>
      <c r="H1425" s="75"/>
      <c r="I1425" s="69"/>
      <c r="J1425" s="76"/>
    </row>
    <row r="1426" spans="1:10" x14ac:dyDescent="0.25">
      <c r="A1426" s="41">
        <v>1423</v>
      </c>
      <c r="B1426" s="68"/>
      <c r="C1426" s="69"/>
      <c r="D1426" s="69"/>
      <c r="E1426" s="70"/>
      <c r="F1426" s="70" t="s">
        <v>433</v>
      </c>
      <c r="G1426" s="100" t="s">
        <v>416</v>
      </c>
      <c r="H1426" s="75"/>
      <c r="I1426" s="69"/>
      <c r="J1426" s="76"/>
    </row>
    <row r="1427" spans="1:10" x14ac:dyDescent="0.25">
      <c r="A1427" s="42">
        <v>1424</v>
      </c>
      <c r="B1427" s="68"/>
      <c r="C1427" s="69"/>
      <c r="D1427" s="69"/>
      <c r="E1427" s="70"/>
      <c r="F1427" s="70" t="s">
        <v>433</v>
      </c>
      <c r="G1427" s="100" t="s">
        <v>416</v>
      </c>
      <c r="H1427" s="75"/>
      <c r="I1427" s="69"/>
      <c r="J1427" s="76"/>
    </row>
    <row r="1428" spans="1:10" x14ac:dyDescent="0.25">
      <c r="A1428" s="41">
        <v>1425</v>
      </c>
      <c r="B1428" s="68"/>
      <c r="C1428" s="69"/>
      <c r="D1428" s="69"/>
      <c r="E1428" s="70"/>
      <c r="F1428" s="70" t="s">
        <v>433</v>
      </c>
      <c r="G1428" s="100" t="s">
        <v>416</v>
      </c>
      <c r="H1428" s="75"/>
      <c r="I1428" s="69"/>
      <c r="J1428" s="76"/>
    </row>
    <row r="1429" spans="1:10" x14ac:dyDescent="0.25">
      <c r="A1429" s="42">
        <v>1426</v>
      </c>
      <c r="B1429" s="68"/>
      <c r="C1429" s="69"/>
      <c r="D1429" s="69"/>
      <c r="E1429" s="70"/>
      <c r="F1429" s="70" t="s">
        <v>433</v>
      </c>
      <c r="G1429" s="100" t="s">
        <v>416</v>
      </c>
      <c r="H1429" s="75"/>
      <c r="I1429" s="69"/>
      <c r="J1429" s="76"/>
    </row>
    <row r="1430" spans="1:10" x14ac:dyDescent="0.25">
      <c r="A1430" s="41">
        <v>1427</v>
      </c>
      <c r="B1430" s="68"/>
      <c r="C1430" s="69"/>
      <c r="D1430" s="69"/>
      <c r="E1430" s="70"/>
      <c r="F1430" s="70" t="s">
        <v>433</v>
      </c>
      <c r="G1430" s="100" t="s">
        <v>416</v>
      </c>
      <c r="H1430" s="75"/>
      <c r="I1430" s="69"/>
      <c r="J1430" s="76"/>
    </row>
    <row r="1431" spans="1:10" x14ac:dyDescent="0.25">
      <c r="A1431" s="42">
        <v>1428</v>
      </c>
      <c r="B1431" s="68"/>
      <c r="C1431" s="69"/>
      <c r="D1431" s="69"/>
      <c r="E1431" s="70"/>
      <c r="F1431" s="70" t="s">
        <v>433</v>
      </c>
      <c r="G1431" s="100" t="s">
        <v>416</v>
      </c>
      <c r="H1431" s="75"/>
      <c r="I1431" s="69"/>
      <c r="J1431" s="76"/>
    </row>
    <row r="1432" spans="1:10" x14ac:dyDescent="0.25">
      <c r="A1432" s="41">
        <v>1429</v>
      </c>
      <c r="B1432" s="68"/>
      <c r="C1432" s="69"/>
      <c r="D1432" s="69"/>
      <c r="E1432" s="70"/>
      <c r="F1432" s="70" t="s">
        <v>433</v>
      </c>
      <c r="G1432" s="100" t="s">
        <v>416</v>
      </c>
      <c r="H1432" s="75"/>
      <c r="I1432" s="69"/>
      <c r="J1432" s="76"/>
    </row>
    <row r="1433" spans="1:10" x14ac:dyDescent="0.25">
      <c r="A1433" s="42">
        <v>1430</v>
      </c>
      <c r="B1433" s="68"/>
      <c r="C1433" s="69"/>
      <c r="D1433" s="69"/>
      <c r="E1433" s="70"/>
      <c r="F1433" s="70" t="s">
        <v>433</v>
      </c>
      <c r="G1433" s="100" t="s">
        <v>416</v>
      </c>
      <c r="H1433" s="75"/>
      <c r="I1433" s="69"/>
      <c r="J1433" s="76"/>
    </row>
    <row r="1434" spans="1:10" x14ac:dyDescent="0.25">
      <c r="A1434" s="41">
        <v>1431</v>
      </c>
      <c r="B1434" s="68"/>
      <c r="C1434" s="69"/>
      <c r="D1434" s="69"/>
      <c r="E1434" s="70"/>
      <c r="F1434" s="70" t="s">
        <v>433</v>
      </c>
      <c r="G1434" s="100" t="s">
        <v>416</v>
      </c>
      <c r="H1434" s="75"/>
      <c r="I1434" s="69"/>
      <c r="J1434" s="76"/>
    </row>
    <row r="1435" spans="1:10" x14ac:dyDescent="0.25">
      <c r="A1435" s="42">
        <v>1432</v>
      </c>
      <c r="B1435" s="68"/>
      <c r="C1435" s="69"/>
      <c r="D1435" s="69"/>
      <c r="E1435" s="70"/>
      <c r="F1435" s="70" t="s">
        <v>433</v>
      </c>
      <c r="G1435" s="100" t="s">
        <v>416</v>
      </c>
      <c r="H1435" s="75"/>
      <c r="I1435" s="69"/>
      <c r="J1435" s="76"/>
    </row>
    <row r="1436" spans="1:10" x14ac:dyDescent="0.25">
      <c r="A1436" s="41">
        <v>1433</v>
      </c>
      <c r="B1436" s="68"/>
      <c r="C1436" s="69"/>
      <c r="D1436" s="69"/>
      <c r="E1436" s="70"/>
      <c r="F1436" s="70" t="s">
        <v>433</v>
      </c>
      <c r="G1436" s="100" t="s">
        <v>416</v>
      </c>
      <c r="H1436" s="75"/>
      <c r="I1436" s="69"/>
      <c r="J1436" s="76"/>
    </row>
    <row r="1437" spans="1:10" x14ac:dyDescent="0.25">
      <c r="A1437" s="42">
        <v>1434</v>
      </c>
      <c r="B1437" s="68"/>
      <c r="C1437" s="69"/>
      <c r="D1437" s="69"/>
      <c r="E1437" s="70"/>
      <c r="F1437" s="70" t="s">
        <v>433</v>
      </c>
      <c r="G1437" s="100" t="s">
        <v>416</v>
      </c>
      <c r="H1437" s="75"/>
      <c r="I1437" s="69"/>
      <c r="J1437" s="76"/>
    </row>
    <row r="1438" spans="1:10" x14ac:dyDescent="0.25">
      <c r="A1438" s="41">
        <v>1435</v>
      </c>
      <c r="B1438" s="68"/>
      <c r="C1438" s="69"/>
      <c r="D1438" s="69"/>
      <c r="E1438" s="70"/>
      <c r="F1438" s="70" t="s">
        <v>433</v>
      </c>
      <c r="G1438" s="100" t="s">
        <v>416</v>
      </c>
      <c r="H1438" s="75"/>
      <c r="I1438" s="69"/>
      <c r="J1438" s="76"/>
    </row>
    <row r="1439" spans="1:10" x14ac:dyDescent="0.25">
      <c r="A1439" s="42">
        <v>1436</v>
      </c>
      <c r="B1439" s="68"/>
      <c r="C1439" s="69"/>
      <c r="D1439" s="69"/>
      <c r="E1439" s="70"/>
      <c r="F1439" s="70" t="s">
        <v>433</v>
      </c>
      <c r="G1439" s="100" t="s">
        <v>416</v>
      </c>
      <c r="H1439" s="75"/>
      <c r="I1439" s="69"/>
      <c r="J1439" s="76"/>
    </row>
    <row r="1440" spans="1:10" x14ac:dyDescent="0.25">
      <c r="A1440" s="41">
        <v>1437</v>
      </c>
      <c r="B1440" s="68"/>
      <c r="C1440" s="69"/>
      <c r="D1440" s="69"/>
      <c r="E1440" s="70"/>
      <c r="F1440" s="70" t="s">
        <v>433</v>
      </c>
      <c r="G1440" s="100" t="s">
        <v>416</v>
      </c>
      <c r="H1440" s="75"/>
      <c r="I1440" s="69"/>
      <c r="J1440" s="76"/>
    </row>
    <row r="1441" spans="1:10" x14ac:dyDescent="0.25">
      <c r="A1441" s="42">
        <v>1438</v>
      </c>
      <c r="B1441" s="68"/>
      <c r="C1441" s="69"/>
      <c r="D1441" s="69"/>
      <c r="E1441" s="70"/>
      <c r="F1441" s="70" t="s">
        <v>433</v>
      </c>
      <c r="G1441" s="100" t="s">
        <v>416</v>
      </c>
      <c r="H1441" s="75"/>
      <c r="I1441" s="69"/>
      <c r="J1441" s="76"/>
    </row>
    <row r="1442" spans="1:10" x14ac:dyDescent="0.25">
      <c r="A1442" s="41">
        <v>1439</v>
      </c>
      <c r="B1442" s="68"/>
      <c r="C1442" s="69"/>
      <c r="D1442" s="69"/>
      <c r="E1442" s="70"/>
      <c r="F1442" s="70" t="s">
        <v>433</v>
      </c>
      <c r="G1442" s="100" t="s">
        <v>416</v>
      </c>
      <c r="H1442" s="75"/>
      <c r="I1442" s="69"/>
      <c r="J1442" s="76"/>
    </row>
    <row r="1443" spans="1:10" x14ac:dyDescent="0.25">
      <c r="A1443" s="42">
        <v>1440</v>
      </c>
      <c r="B1443" s="68"/>
      <c r="C1443" s="69"/>
      <c r="D1443" s="69"/>
      <c r="E1443" s="70"/>
      <c r="F1443" s="70" t="s">
        <v>433</v>
      </c>
      <c r="G1443" s="100" t="s">
        <v>416</v>
      </c>
      <c r="H1443" s="75"/>
      <c r="I1443" s="69"/>
      <c r="J1443" s="76"/>
    </row>
    <row r="1444" spans="1:10" x14ac:dyDescent="0.25">
      <c r="A1444" s="41">
        <v>1441</v>
      </c>
      <c r="B1444" s="68"/>
      <c r="C1444" s="69"/>
      <c r="D1444" s="69"/>
      <c r="E1444" s="70"/>
      <c r="F1444" s="70" t="s">
        <v>433</v>
      </c>
      <c r="G1444" s="100" t="s">
        <v>416</v>
      </c>
      <c r="H1444" s="75"/>
      <c r="I1444" s="69"/>
      <c r="J1444" s="76"/>
    </row>
    <row r="1445" spans="1:10" x14ac:dyDescent="0.25">
      <c r="A1445" s="42">
        <v>1442</v>
      </c>
      <c r="B1445" s="68"/>
      <c r="C1445" s="69"/>
      <c r="D1445" s="69"/>
      <c r="E1445" s="70"/>
      <c r="F1445" s="70" t="s">
        <v>433</v>
      </c>
      <c r="G1445" s="100" t="s">
        <v>416</v>
      </c>
      <c r="H1445" s="75"/>
      <c r="I1445" s="69"/>
      <c r="J1445" s="76"/>
    </row>
    <row r="1446" spans="1:10" x14ac:dyDescent="0.25">
      <c r="A1446" s="41">
        <v>1443</v>
      </c>
      <c r="B1446" s="68"/>
      <c r="C1446" s="69"/>
      <c r="D1446" s="69"/>
      <c r="E1446" s="70"/>
      <c r="F1446" s="70" t="s">
        <v>433</v>
      </c>
      <c r="G1446" s="100" t="s">
        <v>416</v>
      </c>
      <c r="H1446" s="75"/>
      <c r="I1446" s="69"/>
      <c r="J1446" s="76"/>
    </row>
    <row r="1447" spans="1:10" x14ac:dyDescent="0.25">
      <c r="A1447" s="42">
        <v>1444</v>
      </c>
      <c r="B1447" s="68"/>
      <c r="C1447" s="69"/>
      <c r="D1447" s="69"/>
      <c r="E1447" s="70"/>
      <c r="F1447" s="70" t="s">
        <v>433</v>
      </c>
      <c r="G1447" s="100" t="s">
        <v>416</v>
      </c>
      <c r="H1447" s="75"/>
      <c r="I1447" s="69"/>
      <c r="J1447" s="76"/>
    </row>
    <row r="1448" spans="1:10" x14ac:dyDescent="0.25">
      <c r="A1448" s="41">
        <v>1445</v>
      </c>
      <c r="B1448" s="68"/>
      <c r="C1448" s="69"/>
      <c r="D1448" s="69"/>
      <c r="E1448" s="70"/>
      <c r="F1448" s="70" t="s">
        <v>433</v>
      </c>
      <c r="G1448" s="100" t="s">
        <v>416</v>
      </c>
      <c r="H1448" s="75"/>
      <c r="I1448" s="69"/>
      <c r="J1448" s="76"/>
    </row>
    <row r="1449" spans="1:10" x14ac:dyDescent="0.25">
      <c r="A1449" s="42">
        <v>1446</v>
      </c>
      <c r="B1449" s="68"/>
      <c r="C1449" s="69"/>
      <c r="D1449" s="69"/>
      <c r="E1449" s="70"/>
      <c r="F1449" s="70" t="s">
        <v>433</v>
      </c>
      <c r="G1449" s="100" t="s">
        <v>416</v>
      </c>
      <c r="H1449" s="75"/>
      <c r="I1449" s="69"/>
      <c r="J1449" s="76"/>
    </row>
    <row r="1450" spans="1:10" x14ac:dyDescent="0.25">
      <c r="A1450" s="41">
        <v>1447</v>
      </c>
      <c r="B1450" s="68"/>
      <c r="C1450" s="69"/>
      <c r="D1450" s="69"/>
      <c r="E1450" s="70"/>
      <c r="F1450" s="70" t="s">
        <v>433</v>
      </c>
      <c r="G1450" s="100" t="s">
        <v>416</v>
      </c>
      <c r="H1450" s="75"/>
      <c r="I1450" s="69"/>
      <c r="J1450" s="76"/>
    </row>
    <row r="1451" spans="1:10" x14ac:dyDescent="0.25">
      <c r="A1451" s="42">
        <v>1448</v>
      </c>
      <c r="B1451" s="68"/>
      <c r="C1451" s="69"/>
      <c r="D1451" s="69"/>
      <c r="E1451" s="70"/>
      <c r="F1451" s="70" t="s">
        <v>433</v>
      </c>
      <c r="G1451" s="100" t="s">
        <v>416</v>
      </c>
      <c r="H1451" s="75"/>
      <c r="I1451" s="69"/>
      <c r="J1451" s="76"/>
    </row>
    <row r="1452" spans="1:10" x14ac:dyDescent="0.25">
      <c r="A1452" s="41">
        <v>1449</v>
      </c>
      <c r="B1452" s="68"/>
      <c r="C1452" s="69"/>
      <c r="D1452" s="69"/>
      <c r="E1452" s="70"/>
      <c r="F1452" s="70" t="s">
        <v>433</v>
      </c>
      <c r="G1452" s="100" t="s">
        <v>416</v>
      </c>
      <c r="H1452" s="75"/>
      <c r="I1452" s="69"/>
      <c r="J1452" s="76"/>
    </row>
    <row r="1453" spans="1:10" x14ac:dyDescent="0.25">
      <c r="A1453" s="42">
        <v>1450</v>
      </c>
      <c r="B1453" s="68"/>
      <c r="C1453" s="69"/>
      <c r="D1453" s="69"/>
      <c r="E1453" s="70"/>
      <c r="F1453" s="70" t="s">
        <v>433</v>
      </c>
      <c r="G1453" s="100" t="s">
        <v>416</v>
      </c>
      <c r="H1453" s="75"/>
      <c r="I1453" s="69"/>
      <c r="J1453" s="76"/>
    </row>
    <row r="1454" spans="1:10" x14ac:dyDescent="0.25">
      <c r="A1454" s="41">
        <v>1451</v>
      </c>
      <c r="B1454" s="68"/>
      <c r="C1454" s="69"/>
      <c r="D1454" s="69"/>
      <c r="E1454" s="70"/>
      <c r="F1454" s="70" t="s">
        <v>433</v>
      </c>
      <c r="G1454" s="100" t="s">
        <v>416</v>
      </c>
      <c r="H1454" s="75"/>
      <c r="I1454" s="69"/>
      <c r="J1454" s="76"/>
    </row>
    <row r="1455" spans="1:10" x14ac:dyDescent="0.25">
      <c r="A1455" s="42">
        <v>1452</v>
      </c>
      <c r="B1455" s="68"/>
      <c r="C1455" s="69"/>
      <c r="D1455" s="69"/>
      <c r="E1455" s="70"/>
      <c r="F1455" s="70" t="s">
        <v>433</v>
      </c>
      <c r="G1455" s="100" t="s">
        <v>416</v>
      </c>
      <c r="H1455" s="75"/>
      <c r="I1455" s="69"/>
      <c r="J1455" s="76"/>
    </row>
    <row r="1456" spans="1:10" x14ac:dyDescent="0.25">
      <c r="A1456" s="41">
        <v>1453</v>
      </c>
      <c r="B1456" s="68"/>
      <c r="C1456" s="69"/>
      <c r="D1456" s="69"/>
      <c r="E1456" s="70"/>
      <c r="F1456" s="70" t="s">
        <v>433</v>
      </c>
      <c r="G1456" s="100" t="s">
        <v>416</v>
      </c>
      <c r="H1456" s="75"/>
      <c r="I1456" s="69"/>
      <c r="J1456" s="76"/>
    </row>
    <row r="1457" spans="1:10" x14ac:dyDescent="0.25">
      <c r="A1457" s="42">
        <v>1454</v>
      </c>
      <c r="B1457" s="68"/>
      <c r="C1457" s="69"/>
      <c r="D1457" s="69"/>
      <c r="E1457" s="70"/>
      <c r="F1457" s="70" t="s">
        <v>433</v>
      </c>
      <c r="G1457" s="100" t="s">
        <v>416</v>
      </c>
      <c r="H1457" s="75"/>
      <c r="I1457" s="69"/>
      <c r="J1457" s="76"/>
    </row>
    <row r="1458" spans="1:10" x14ac:dyDescent="0.25">
      <c r="A1458" s="41">
        <v>1455</v>
      </c>
      <c r="B1458" s="68"/>
      <c r="C1458" s="69"/>
      <c r="D1458" s="69"/>
      <c r="E1458" s="70"/>
      <c r="F1458" s="70" t="s">
        <v>433</v>
      </c>
      <c r="G1458" s="100" t="s">
        <v>416</v>
      </c>
      <c r="H1458" s="75"/>
      <c r="I1458" s="69"/>
      <c r="J1458" s="76"/>
    </row>
    <row r="1459" spans="1:10" x14ac:dyDescent="0.25">
      <c r="A1459" s="42">
        <v>1456</v>
      </c>
      <c r="B1459" s="68"/>
      <c r="C1459" s="69"/>
      <c r="D1459" s="69"/>
      <c r="E1459" s="70"/>
      <c r="F1459" s="70" t="s">
        <v>433</v>
      </c>
      <c r="G1459" s="100" t="s">
        <v>416</v>
      </c>
      <c r="H1459" s="75"/>
      <c r="I1459" s="69"/>
      <c r="J1459" s="76"/>
    </row>
    <row r="1460" spans="1:10" x14ac:dyDescent="0.25">
      <c r="A1460" s="41">
        <v>1457</v>
      </c>
      <c r="B1460" s="68"/>
      <c r="C1460" s="69"/>
      <c r="D1460" s="69"/>
      <c r="E1460" s="70"/>
      <c r="F1460" s="70" t="s">
        <v>433</v>
      </c>
      <c r="G1460" s="100" t="s">
        <v>416</v>
      </c>
      <c r="H1460" s="75"/>
      <c r="I1460" s="69"/>
      <c r="J1460" s="76"/>
    </row>
    <row r="1461" spans="1:10" x14ac:dyDescent="0.25">
      <c r="A1461" s="42">
        <v>1458</v>
      </c>
      <c r="B1461" s="68"/>
      <c r="C1461" s="69"/>
      <c r="D1461" s="69"/>
      <c r="E1461" s="70"/>
      <c r="F1461" s="70" t="s">
        <v>433</v>
      </c>
      <c r="G1461" s="100" t="s">
        <v>416</v>
      </c>
      <c r="H1461" s="75"/>
      <c r="I1461" s="69"/>
      <c r="J1461" s="76"/>
    </row>
    <row r="1462" spans="1:10" x14ac:dyDescent="0.25">
      <c r="A1462" s="41">
        <v>1459</v>
      </c>
      <c r="B1462" s="68"/>
      <c r="C1462" s="69"/>
      <c r="D1462" s="69"/>
      <c r="E1462" s="70"/>
      <c r="F1462" s="70" t="s">
        <v>433</v>
      </c>
      <c r="G1462" s="100" t="s">
        <v>416</v>
      </c>
      <c r="H1462" s="75"/>
      <c r="I1462" s="69"/>
      <c r="J1462" s="76"/>
    </row>
    <row r="1463" spans="1:10" x14ac:dyDescent="0.25">
      <c r="A1463" s="42">
        <v>1460</v>
      </c>
      <c r="B1463" s="68"/>
      <c r="C1463" s="69"/>
      <c r="D1463" s="69"/>
      <c r="E1463" s="70"/>
      <c r="F1463" s="70" t="s">
        <v>433</v>
      </c>
      <c r="G1463" s="100" t="s">
        <v>416</v>
      </c>
      <c r="H1463" s="75"/>
      <c r="I1463" s="69"/>
      <c r="J1463" s="76"/>
    </row>
    <row r="1464" spans="1:10" x14ac:dyDescent="0.25">
      <c r="A1464" s="41">
        <v>1461</v>
      </c>
      <c r="B1464" s="68"/>
      <c r="C1464" s="69"/>
      <c r="D1464" s="69"/>
      <c r="E1464" s="70"/>
      <c r="F1464" s="70" t="s">
        <v>433</v>
      </c>
      <c r="G1464" s="100" t="s">
        <v>416</v>
      </c>
      <c r="H1464" s="75"/>
      <c r="I1464" s="69"/>
      <c r="J1464" s="76"/>
    </row>
    <row r="1465" spans="1:10" x14ac:dyDescent="0.25">
      <c r="A1465" s="42">
        <v>1462</v>
      </c>
      <c r="B1465" s="68"/>
      <c r="C1465" s="69"/>
      <c r="D1465" s="69"/>
      <c r="E1465" s="70"/>
      <c r="F1465" s="70" t="s">
        <v>433</v>
      </c>
      <c r="G1465" s="100" t="s">
        <v>416</v>
      </c>
      <c r="H1465" s="75"/>
      <c r="I1465" s="69"/>
      <c r="J1465" s="76"/>
    </row>
    <row r="1466" spans="1:10" x14ac:dyDescent="0.25">
      <c r="A1466" s="41">
        <v>1463</v>
      </c>
      <c r="B1466" s="68"/>
      <c r="C1466" s="69"/>
      <c r="D1466" s="69"/>
      <c r="E1466" s="70"/>
      <c r="F1466" s="70" t="s">
        <v>433</v>
      </c>
      <c r="G1466" s="100" t="s">
        <v>416</v>
      </c>
      <c r="H1466" s="75"/>
      <c r="I1466" s="69"/>
      <c r="J1466" s="76"/>
    </row>
    <row r="1467" spans="1:10" x14ac:dyDescent="0.25">
      <c r="A1467" s="42">
        <v>1464</v>
      </c>
      <c r="B1467" s="68"/>
      <c r="C1467" s="69"/>
      <c r="D1467" s="69"/>
      <c r="E1467" s="70"/>
      <c r="F1467" s="70" t="s">
        <v>433</v>
      </c>
      <c r="G1467" s="100" t="s">
        <v>416</v>
      </c>
      <c r="H1467" s="75"/>
      <c r="I1467" s="69"/>
      <c r="J1467" s="76"/>
    </row>
    <row r="1468" spans="1:10" x14ac:dyDescent="0.25">
      <c r="A1468" s="41">
        <v>1465</v>
      </c>
      <c r="B1468" s="68"/>
      <c r="C1468" s="69"/>
      <c r="D1468" s="69"/>
      <c r="E1468" s="70"/>
      <c r="F1468" s="70" t="s">
        <v>433</v>
      </c>
      <c r="G1468" s="100" t="s">
        <v>416</v>
      </c>
      <c r="H1468" s="75"/>
      <c r="I1468" s="69"/>
      <c r="J1468" s="76"/>
    </row>
    <row r="1469" spans="1:10" x14ac:dyDescent="0.25">
      <c r="A1469" s="42">
        <v>1466</v>
      </c>
      <c r="B1469" s="68"/>
      <c r="C1469" s="69"/>
      <c r="D1469" s="69"/>
      <c r="E1469" s="70"/>
      <c r="F1469" s="70" t="s">
        <v>433</v>
      </c>
      <c r="G1469" s="100" t="s">
        <v>416</v>
      </c>
      <c r="H1469" s="75"/>
      <c r="I1469" s="69"/>
      <c r="J1469" s="76"/>
    </row>
    <row r="1470" spans="1:10" x14ac:dyDescent="0.25">
      <c r="A1470" s="41">
        <v>1467</v>
      </c>
      <c r="B1470" s="68"/>
      <c r="C1470" s="69"/>
      <c r="D1470" s="69"/>
      <c r="E1470" s="70"/>
      <c r="F1470" s="70" t="s">
        <v>433</v>
      </c>
      <c r="G1470" s="100" t="s">
        <v>416</v>
      </c>
      <c r="H1470" s="75"/>
      <c r="I1470" s="69"/>
      <c r="J1470" s="76"/>
    </row>
    <row r="1471" spans="1:10" x14ac:dyDescent="0.25">
      <c r="A1471" s="42">
        <v>1468</v>
      </c>
      <c r="B1471" s="68"/>
      <c r="C1471" s="69"/>
      <c r="D1471" s="69"/>
      <c r="E1471" s="70"/>
      <c r="F1471" s="70" t="s">
        <v>433</v>
      </c>
      <c r="G1471" s="100" t="s">
        <v>416</v>
      </c>
      <c r="H1471" s="75"/>
      <c r="I1471" s="69"/>
      <c r="J1471" s="76"/>
    </row>
    <row r="1472" spans="1:10" x14ac:dyDescent="0.25">
      <c r="A1472" s="41">
        <v>1469</v>
      </c>
      <c r="B1472" s="68"/>
      <c r="C1472" s="69"/>
      <c r="D1472" s="69"/>
      <c r="E1472" s="70"/>
      <c r="F1472" s="70" t="s">
        <v>433</v>
      </c>
      <c r="G1472" s="100" t="s">
        <v>416</v>
      </c>
      <c r="H1472" s="75"/>
      <c r="I1472" s="69"/>
      <c r="J1472" s="76"/>
    </row>
    <row r="1473" spans="1:10" x14ac:dyDescent="0.25">
      <c r="A1473" s="42">
        <v>1470</v>
      </c>
      <c r="B1473" s="68"/>
      <c r="C1473" s="69"/>
      <c r="D1473" s="69"/>
      <c r="E1473" s="70"/>
      <c r="F1473" s="70" t="s">
        <v>433</v>
      </c>
      <c r="G1473" s="100" t="s">
        <v>416</v>
      </c>
      <c r="H1473" s="75"/>
      <c r="I1473" s="69"/>
      <c r="J1473" s="76"/>
    </row>
    <row r="1474" spans="1:10" x14ac:dyDescent="0.25">
      <c r="A1474" s="41">
        <v>1471</v>
      </c>
      <c r="B1474" s="68"/>
      <c r="C1474" s="69"/>
      <c r="D1474" s="69"/>
      <c r="E1474" s="70"/>
      <c r="F1474" s="70" t="s">
        <v>433</v>
      </c>
      <c r="G1474" s="100" t="s">
        <v>416</v>
      </c>
      <c r="H1474" s="75"/>
      <c r="I1474" s="69"/>
      <c r="J1474" s="76"/>
    </row>
    <row r="1475" spans="1:10" x14ac:dyDescent="0.25">
      <c r="A1475" s="42">
        <v>1472</v>
      </c>
      <c r="B1475" s="68"/>
      <c r="C1475" s="69"/>
      <c r="D1475" s="69"/>
      <c r="E1475" s="70"/>
      <c r="F1475" s="70" t="s">
        <v>433</v>
      </c>
      <c r="G1475" s="100" t="s">
        <v>416</v>
      </c>
      <c r="H1475" s="75"/>
      <c r="I1475" s="69"/>
      <c r="J1475" s="76"/>
    </row>
    <row r="1476" spans="1:10" x14ac:dyDescent="0.25">
      <c r="A1476" s="41">
        <v>1473</v>
      </c>
      <c r="B1476" s="68"/>
      <c r="C1476" s="69"/>
      <c r="D1476" s="69"/>
      <c r="E1476" s="70"/>
      <c r="F1476" s="70" t="s">
        <v>433</v>
      </c>
      <c r="G1476" s="100" t="s">
        <v>416</v>
      </c>
      <c r="H1476" s="75"/>
      <c r="I1476" s="69"/>
      <c r="J1476" s="76"/>
    </row>
    <row r="1477" spans="1:10" x14ac:dyDescent="0.25">
      <c r="A1477" s="42">
        <v>1474</v>
      </c>
      <c r="B1477" s="68"/>
      <c r="C1477" s="69"/>
      <c r="D1477" s="69"/>
      <c r="E1477" s="70"/>
      <c r="F1477" s="70" t="s">
        <v>433</v>
      </c>
      <c r="G1477" s="100" t="s">
        <v>416</v>
      </c>
      <c r="H1477" s="75"/>
      <c r="I1477" s="69"/>
      <c r="J1477" s="76"/>
    </row>
    <row r="1478" spans="1:10" x14ac:dyDescent="0.25">
      <c r="A1478" s="41">
        <v>1475</v>
      </c>
      <c r="B1478" s="68"/>
      <c r="C1478" s="69"/>
      <c r="D1478" s="69"/>
      <c r="E1478" s="70"/>
      <c r="F1478" s="70" t="s">
        <v>433</v>
      </c>
      <c r="G1478" s="100" t="s">
        <v>416</v>
      </c>
      <c r="H1478" s="75"/>
      <c r="I1478" s="69"/>
      <c r="J1478" s="76"/>
    </row>
    <row r="1479" spans="1:10" x14ac:dyDescent="0.25">
      <c r="A1479" s="42">
        <v>1476</v>
      </c>
      <c r="B1479" s="68"/>
      <c r="C1479" s="69"/>
      <c r="D1479" s="69"/>
      <c r="E1479" s="70"/>
      <c r="F1479" s="70" t="s">
        <v>433</v>
      </c>
      <c r="G1479" s="100" t="s">
        <v>416</v>
      </c>
      <c r="H1479" s="75"/>
      <c r="I1479" s="69"/>
      <c r="J1479" s="76"/>
    </row>
    <row r="1480" spans="1:10" x14ac:dyDescent="0.25">
      <c r="A1480" s="41">
        <v>1477</v>
      </c>
      <c r="B1480" s="68"/>
      <c r="C1480" s="69"/>
      <c r="D1480" s="69"/>
      <c r="E1480" s="70"/>
      <c r="F1480" s="70" t="s">
        <v>433</v>
      </c>
      <c r="G1480" s="100" t="s">
        <v>416</v>
      </c>
      <c r="H1480" s="75"/>
      <c r="I1480" s="69"/>
      <c r="J1480" s="76"/>
    </row>
    <row r="1481" spans="1:10" x14ac:dyDescent="0.25">
      <c r="A1481" s="42">
        <v>1478</v>
      </c>
      <c r="B1481" s="68"/>
      <c r="C1481" s="69"/>
      <c r="D1481" s="69"/>
      <c r="E1481" s="70"/>
      <c r="F1481" s="70" t="s">
        <v>433</v>
      </c>
      <c r="G1481" s="100" t="s">
        <v>416</v>
      </c>
      <c r="H1481" s="75"/>
      <c r="I1481" s="69"/>
      <c r="J1481" s="76"/>
    </row>
    <row r="1482" spans="1:10" x14ac:dyDescent="0.25">
      <c r="A1482" s="41">
        <v>1479</v>
      </c>
      <c r="B1482" s="68"/>
      <c r="C1482" s="69"/>
      <c r="D1482" s="69"/>
      <c r="E1482" s="70"/>
      <c r="F1482" s="70" t="s">
        <v>433</v>
      </c>
      <c r="G1482" s="100" t="s">
        <v>416</v>
      </c>
      <c r="H1482" s="75"/>
      <c r="I1482" s="69"/>
      <c r="J1482" s="76"/>
    </row>
    <row r="1483" spans="1:10" x14ac:dyDescent="0.25">
      <c r="A1483" s="42">
        <v>1480</v>
      </c>
      <c r="B1483" s="68"/>
      <c r="C1483" s="69"/>
      <c r="D1483" s="69"/>
      <c r="E1483" s="70"/>
      <c r="F1483" s="70" t="s">
        <v>433</v>
      </c>
      <c r="G1483" s="100" t="s">
        <v>416</v>
      </c>
      <c r="H1483" s="75"/>
      <c r="I1483" s="69"/>
      <c r="J1483" s="76"/>
    </row>
    <row r="1484" spans="1:10" x14ac:dyDescent="0.25">
      <c r="A1484" s="41">
        <v>1481</v>
      </c>
      <c r="B1484" s="68"/>
      <c r="C1484" s="69"/>
      <c r="D1484" s="69"/>
      <c r="E1484" s="70"/>
      <c r="F1484" s="70" t="s">
        <v>433</v>
      </c>
      <c r="G1484" s="100" t="s">
        <v>416</v>
      </c>
      <c r="H1484" s="75"/>
      <c r="I1484" s="69"/>
      <c r="J1484" s="76"/>
    </row>
    <row r="1485" spans="1:10" x14ac:dyDescent="0.25">
      <c r="A1485" s="42">
        <v>1482</v>
      </c>
      <c r="B1485" s="68"/>
      <c r="C1485" s="69"/>
      <c r="D1485" s="69"/>
      <c r="E1485" s="70"/>
      <c r="F1485" s="70" t="s">
        <v>433</v>
      </c>
      <c r="G1485" s="100" t="s">
        <v>416</v>
      </c>
      <c r="H1485" s="75"/>
      <c r="I1485" s="69"/>
      <c r="J1485" s="76"/>
    </row>
    <row r="1486" spans="1:10" x14ac:dyDescent="0.25">
      <c r="A1486" s="41">
        <v>1483</v>
      </c>
      <c r="B1486" s="68"/>
      <c r="C1486" s="69"/>
      <c r="D1486" s="69"/>
      <c r="E1486" s="70"/>
      <c r="F1486" s="70" t="s">
        <v>433</v>
      </c>
      <c r="G1486" s="100" t="s">
        <v>416</v>
      </c>
      <c r="H1486" s="75"/>
      <c r="I1486" s="69"/>
      <c r="J1486" s="76"/>
    </row>
    <row r="1487" spans="1:10" x14ac:dyDescent="0.25">
      <c r="A1487" s="42">
        <v>1484</v>
      </c>
      <c r="B1487" s="68"/>
      <c r="C1487" s="69"/>
      <c r="D1487" s="69"/>
      <c r="E1487" s="70"/>
      <c r="F1487" s="70" t="s">
        <v>433</v>
      </c>
      <c r="G1487" s="100" t="s">
        <v>416</v>
      </c>
      <c r="H1487" s="75"/>
      <c r="I1487" s="69"/>
      <c r="J1487" s="76"/>
    </row>
    <row r="1488" spans="1:10" x14ac:dyDescent="0.25">
      <c r="A1488" s="41">
        <v>1485</v>
      </c>
      <c r="B1488" s="68"/>
      <c r="C1488" s="69"/>
      <c r="D1488" s="69"/>
      <c r="E1488" s="70"/>
      <c r="F1488" s="70" t="s">
        <v>433</v>
      </c>
      <c r="G1488" s="100" t="s">
        <v>416</v>
      </c>
      <c r="H1488" s="75"/>
      <c r="I1488" s="69"/>
      <c r="J1488" s="76"/>
    </row>
    <row r="1489" spans="1:10" x14ac:dyDescent="0.25">
      <c r="A1489" s="42">
        <v>1486</v>
      </c>
      <c r="B1489" s="68"/>
      <c r="C1489" s="69"/>
      <c r="D1489" s="69"/>
      <c r="E1489" s="70"/>
      <c r="F1489" s="70" t="s">
        <v>433</v>
      </c>
      <c r="G1489" s="100" t="s">
        <v>416</v>
      </c>
      <c r="H1489" s="75"/>
      <c r="I1489" s="69"/>
      <c r="J1489" s="76"/>
    </row>
    <row r="1490" spans="1:10" x14ac:dyDescent="0.25">
      <c r="A1490" s="41">
        <v>1487</v>
      </c>
      <c r="B1490" s="68"/>
      <c r="C1490" s="69"/>
      <c r="D1490" s="69"/>
      <c r="E1490" s="70"/>
      <c r="F1490" s="70" t="s">
        <v>433</v>
      </c>
      <c r="G1490" s="100" t="s">
        <v>416</v>
      </c>
      <c r="H1490" s="75"/>
      <c r="I1490" s="69"/>
      <c r="J1490" s="76"/>
    </row>
    <row r="1491" spans="1:10" x14ac:dyDescent="0.25">
      <c r="A1491" s="42">
        <v>1488</v>
      </c>
      <c r="B1491" s="68"/>
      <c r="C1491" s="69"/>
      <c r="D1491" s="69"/>
      <c r="E1491" s="70"/>
      <c r="F1491" s="70" t="s">
        <v>433</v>
      </c>
      <c r="G1491" s="100" t="s">
        <v>416</v>
      </c>
      <c r="H1491" s="75"/>
      <c r="I1491" s="69"/>
      <c r="J1491" s="76"/>
    </row>
    <row r="1492" spans="1:10" x14ac:dyDescent="0.25">
      <c r="A1492" s="41">
        <v>1489</v>
      </c>
      <c r="B1492" s="68"/>
      <c r="C1492" s="69"/>
      <c r="D1492" s="69"/>
      <c r="E1492" s="70"/>
      <c r="F1492" s="70" t="s">
        <v>433</v>
      </c>
      <c r="G1492" s="100" t="s">
        <v>416</v>
      </c>
      <c r="H1492" s="75"/>
      <c r="I1492" s="69"/>
      <c r="J1492" s="76"/>
    </row>
    <row r="1493" spans="1:10" x14ac:dyDescent="0.25">
      <c r="A1493" s="42">
        <v>1490</v>
      </c>
      <c r="B1493" s="68"/>
      <c r="C1493" s="69"/>
      <c r="D1493" s="69"/>
      <c r="E1493" s="70"/>
      <c r="F1493" s="70" t="s">
        <v>433</v>
      </c>
      <c r="G1493" s="100" t="s">
        <v>416</v>
      </c>
      <c r="H1493" s="75"/>
      <c r="I1493" s="69"/>
      <c r="J1493" s="76"/>
    </row>
    <row r="1494" spans="1:10" x14ac:dyDescent="0.25">
      <c r="A1494" s="41">
        <v>1491</v>
      </c>
      <c r="B1494" s="68"/>
      <c r="C1494" s="69"/>
      <c r="D1494" s="69"/>
      <c r="E1494" s="70"/>
      <c r="F1494" s="70" t="s">
        <v>433</v>
      </c>
      <c r="G1494" s="100" t="s">
        <v>416</v>
      </c>
      <c r="H1494" s="75"/>
      <c r="I1494" s="69"/>
      <c r="J1494" s="76"/>
    </row>
    <row r="1495" spans="1:10" x14ac:dyDescent="0.25">
      <c r="A1495" s="42">
        <v>1492</v>
      </c>
      <c r="B1495" s="68"/>
      <c r="C1495" s="69"/>
      <c r="D1495" s="69"/>
      <c r="E1495" s="70"/>
      <c r="F1495" s="70" t="s">
        <v>433</v>
      </c>
      <c r="G1495" s="100" t="s">
        <v>416</v>
      </c>
      <c r="H1495" s="75"/>
      <c r="I1495" s="69"/>
      <c r="J1495" s="76"/>
    </row>
    <row r="1496" spans="1:10" x14ac:dyDescent="0.25">
      <c r="A1496" s="41">
        <v>1493</v>
      </c>
      <c r="B1496" s="68"/>
      <c r="C1496" s="69"/>
      <c r="D1496" s="69"/>
      <c r="E1496" s="70"/>
      <c r="F1496" s="70" t="s">
        <v>433</v>
      </c>
      <c r="G1496" s="100" t="s">
        <v>416</v>
      </c>
      <c r="H1496" s="75"/>
      <c r="I1496" s="69"/>
      <c r="J1496" s="76"/>
    </row>
    <row r="1497" spans="1:10" x14ac:dyDescent="0.25">
      <c r="A1497" s="42">
        <v>1494</v>
      </c>
      <c r="B1497" s="68"/>
      <c r="C1497" s="69"/>
      <c r="D1497" s="69"/>
      <c r="E1497" s="70"/>
      <c r="F1497" s="70" t="s">
        <v>433</v>
      </c>
      <c r="G1497" s="100" t="s">
        <v>416</v>
      </c>
      <c r="H1497" s="75"/>
      <c r="I1497" s="69"/>
      <c r="J1497" s="76"/>
    </row>
    <row r="1498" spans="1:10" x14ac:dyDescent="0.25">
      <c r="A1498" s="41">
        <v>1495</v>
      </c>
      <c r="B1498" s="68"/>
      <c r="C1498" s="69"/>
      <c r="D1498" s="69"/>
      <c r="E1498" s="70"/>
      <c r="F1498" s="70" t="s">
        <v>433</v>
      </c>
      <c r="G1498" s="100" t="s">
        <v>416</v>
      </c>
      <c r="H1498" s="75"/>
      <c r="I1498" s="69"/>
      <c r="J1498" s="76"/>
    </row>
    <row r="1499" spans="1:10" x14ac:dyDescent="0.25">
      <c r="A1499" s="42">
        <v>1496</v>
      </c>
      <c r="B1499" s="68"/>
      <c r="C1499" s="69"/>
      <c r="D1499" s="69"/>
      <c r="E1499" s="70"/>
      <c r="F1499" s="70" t="s">
        <v>433</v>
      </c>
      <c r="G1499" s="100" t="s">
        <v>416</v>
      </c>
      <c r="H1499" s="75"/>
      <c r="I1499" s="69"/>
      <c r="J1499" s="76"/>
    </row>
    <row r="1500" spans="1:10" x14ac:dyDescent="0.25">
      <c r="A1500" s="41">
        <v>1497</v>
      </c>
      <c r="B1500" s="68"/>
      <c r="C1500" s="69"/>
      <c r="D1500" s="69"/>
      <c r="E1500" s="70"/>
      <c r="F1500" s="70" t="s">
        <v>433</v>
      </c>
      <c r="G1500" s="100" t="s">
        <v>416</v>
      </c>
      <c r="H1500" s="75"/>
      <c r="I1500" s="69"/>
      <c r="J1500" s="76"/>
    </row>
    <row r="1501" spans="1:10" x14ac:dyDescent="0.25">
      <c r="A1501" s="42">
        <v>1498</v>
      </c>
      <c r="B1501" s="68"/>
      <c r="C1501" s="69"/>
      <c r="D1501" s="69"/>
      <c r="E1501" s="70"/>
      <c r="F1501" s="70" t="s">
        <v>433</v>
      </c>
      <c r="G1501" s="100" t="s">
        <v>416</v>
      </c>
      <c r="H1501" s="75"/>
      <c r="I1501" s="69"/>
      <c r="J1501" s="76"/>
    </row>
    <row r="1502" spans="1:10" x14ac:dyDescent="0.25">
      <c r="A1502" s="41">
        <v>1499</v>
      </c>
      <c r="B1502" s="68"/>
      <c r="C1502" s="69"/>
      <c r="D1502" s="69"/>
      <c r="E1502" s="70"/>
      <c r="F1502" s="70" t="s">
        <v>433</v>
      </c>
      <c r="G1502" s="100" t="s">
        <v>416</v>
      </c>
      <c r="H1502" s="75"/>
      <c r="I1502" s="69"/>
      <c r="J1502" s="76"/>
    </row>
    <row r="1503" spans="1:10" x14ac:dyDescent="0.25">
      <c r="A1503" s="42">
        <v>1500</v>
      </c>
      <c r="B1503" s="68"/>
      <c r="C1503" s="69"/>
      <c r="D1503" s="69"/>
      <c r="E1503" s="70"/>
      <c r="F1503" s="70" t="s">
        <v>433</v>
      </c>
      <c r="G1503" s="100" t="s">
        <v>416</v>
      </c>
      <c r="H1503" s="75"/>
      <c r="I1503" s="69"/>
      <c r="J1503" s="76"/>
    </row>
    <row r="1504" spans="1:10" x14ac:dyDescent="0.25">
      <c r="A1504" s="41">
        <v>1501</v>
      </c>
      <c r="B1504" s="68"/>
      <c r="C1504" s="69"/>
      <c r="D1504" s="69"/>
      <c r="E1504" s="70"/>
      <c r="F1504" s="70" t="s">
        <v>433</v>
      </c>
      <c r="G1504" s="100" t="s">
        <v>416</v>
      </c>
      <c r="H1504" s="75"/>
      <c r="I1504" s="69"/>
      <c r="J1504" s="76"/>
    </row>
    <row r="1505" spans="1:10" x14ac:dyDescent="0.25">
      <c r="A1505" s="42">
        <v>1502</v>
      </c>
      <c r="B1505" s="68"/>
      <c r="C1505" s="69"/>
      <c r="D1505" s="69"/>
      <c r="E1505" s="70"/>
      <c r="F1505" s="70" t="s">
        <v>433</v>
      </c>
      <c r="G1505" s="100" t="s">
        <v>416</v>
      </c>
      <c r="H1505" s="75"/>
      <c r="I1505" s="69"/>
      <c r="J1505" s="76"/>
    </row>
    <row r="1506" spans="1:10" x14ac:dyDescent="0.25">
      <c r="A1506" s="41">
        <v>1503</v>
      </c>
      <c r="B1506" s="68"/>
      <c r="C1506" s="69"/>
      <c r="D1506" s="69"/>
      <c r="E1506" s="70"/>
      <c r="F1506" s="70" t="s">
        <v>433</v>
      </c>
      <c r="G1506" s="100" t="s">
        <v>416</v>
      </c>
      <c r="H1506" s="75"/>
      <c r="I1506" s="69"/>
      <c r="J1506" s="76"/>
    </row>
    <row r="1507" spans="1:10" x14ac:dyDescent="0.25">
      <c r="A1507" s="42">
        <v>1504</v>
      </c>
      <c r="B1507" s="68"/>
      <c r="C1507" s="69"/>
      <c r="D1507" s="69"/>
      <c r="E1507" s="70"/>
      <c r="F1507" s="70" t="s">
        <v>433</v>
      </c>
      <c r="G1507" s="100" t="s">
        <v>416</v>
      </c>
      <c r="H1507" s="75"/>
      <c r="I1507" s="69"/>
      <c r="J1507" s="76"/>
    </row>
    <row r="1508" spans="1:10" x14ac:dyDescent="0.25">
      <c r="A1508" s="41">
        <v>1505</v>
      </c>
      <c r="B1508" s="68"/>
      <c r="C1508" s="69"/>
      <c r="D1508" s="69"/>
      <c r="E1508" s="70"/>
      <c r="F1508" s="70" t="s">
        <v>433</v>
      </c>
      <c r="G1508" s="100" t="s">
        <v>416</v>
      </c>
      <c r="H1508" s="75"/>
      <c r="I1508" s="69"/>
      <c r="J1508" s="76"/>
    </row>
    <row r="1509" spans="1:10" x14ac:dyDescent="0.25">
      <c r="A1509" s="42">
        <v>1506</v>
      </c>
      <c r="B1509" s="68"/>
      <c r="C1509" s="69"/>
      <c r="D1509" s="69"/>
      <c r="E1509" s="70"/>
      <c r="F1509" s="70" t="s">
        <v>433</v>
      </c>
      <c r="G1509" s="100" t="s">
        <v>416</v>
      </c>
      <c r="H1509" s="75"/>
      <c r="I1509" s="69"/>
      <c r="J1509" s="76"/>
    </row>
    <row r="1510" spans="1:10" x14ac:dyDescent="0.25">
      <c r="A1510" s="41">
        <v>1507</v>
      </c>
      <c r="B1510" s="68"/>
      <c r="C1510" s="69"/>
      <c r="D1510" s="69"/>
      <c r="E1510" s="70"/>
      <c r="F1510" s="70" t="s">
        <v>433</v>
      </c>
      <c r="G1510" s="100" t="s">
        <v>416</v>
      </c>
      <c r="H1510" s="75"/>
      <c r="I1510" s="69"/>
      <c r="J1510" s="76"/>
    </row>
    <row r="1511" spans="1:10" x14ac:dyDescent="0.25">
      <c r="A1511" s="42">
        <v>1508</v>
      </c>
      <c r="B1511" s="68"/>
      <c r="C1511" s="69"/>
      <c r="D1511" s="69"/>
      <c r="E1511" s="70"/>
      <c r="F1511" s="70" t="s">
        <v>433</v>
      </c>
      <c r="G1511" s="100" t="s">
        <v>416</v>
      </c>
      <c r="H1511" s="75"/>
      <c r="I1511" s="69"/>
      <c r="J1511" s="76"/>
    </row>
    <row r="1512" spans="1:10" x14ac:dyDescent="0.25">
      <c r="A1512" s="41">
        <v>1509</v>
      </c>
      <c r="B1512" s="68"/>
      <c r="C1512" s="69"/>
      <c r="D1512" s="69"/>
      <c r="E1512" s="70"/>
      <c r="F1512" s="70" t="s">
        <v>433</v>
      </c>
      <c r="G1512" s="100" t="s">
        <v>416</v>
      </c>
      <c r="H1512" s="75"/>
      <c r="I1512" s="69"/>
      <c r="J1512" s="76"/>
    </row>
    <row r="1513" spans="1:10" x14ac:dyDescent="0.25">
      <c r="A1513" s="42">
        <v>1510</v>
      </c>
      <c r="B1513" s="68"/>
      <c r="C1513" s="69"/>
      <c r="D1513" s="69"/>
      <c r="E1513" s="70"/>
      <c r="F1513" s="70" t="s">
        <v>433</v>
      </c>
      <c r="G1513" s="100" t="s">
        <v>416</v>
      </c>
      <c r="H1513" s="75"/>
      <c r="I1513" s="69"/>
      <c r="J1513" s="76"/>
    </row>
    <row r="1514" spans="1:10" x14ac:dyDescent="0.25">
      <c r="A1514" s="41">
        <v>1511</v>
      </c>
      <c r="B1514" s="68"/>
      <c r="C1514" s="69"/>
      <c r="D1514" s="69"/>
      <c r="E1514" s="70"/>
      <c r="F1514" s="70" t="s">
        <v>433</v>
      </c>
      <c r="G1514" s="100" t="s">
        <v>416</v>
      </c>
      <c r="H1514" s="75"/>
      <c r="I1514" s="69"/>
      <c r="J1514" s="76"/>
    </row>
    <row r="1515" spans="1:10" x14ac:dyDescent="0.25">
      <c r="A1515" s="42">
        <v>1512</v>
      </c>
      <c r="B1515" s="68"/>
      <c r="C1515" s="69"/>
      <c r="D1515" s="69"/>
      <c r="E1515" s="70"/>
      <c r="F1515" s="70" t="s">
        <v>433</v>
      </c>
      <c r="G1515" s="100" t="s">
        <v>416</v>
      </c>
      <c r="H1515" s="75"/>
      <c r="I1515" s="69"/>
      <c r="J1515" s="76"/>
    </row>
    <row r="1516" spans="1:10" x14ac:dyDescent="0.25">
      <c r="A1516" s="41">
        <v>1513</v>
      </c>
      <c r="B1516" s="68"/>
      <c r="C1516" s="69"/>
      <c r="D1516" s="69"/>
      <c r="E1516" s="70"/>
      <c r="F1516" s="70" t="s">
        <v>433</v>
      </c>
      <c r="G1516" s="100" t="s">
        <v>416</v>
      </c>
      <c r="H1516" s="75"/>
      <c r="I1516" s="69"/>
      <c r="J1516" s="76"/>
    </row>
    <row r="1517" spans="1:10" x14ac:dyDescent="0.25">
      <c r="A1517" s="42">
        <v>1514</v>
      </c>
      <c r="B1517" s="68"/>
      <c r="C1517" s="69"/>
      <c r="D1517" s="69"/>
      <c r="E1517" s="70"/>
      <c r="F1517" s="70" t="s">
        <v>433</v>
      </c>
      <c r="G1517" s="100" t="s">
        <v>416</v>
      </c>
      <c r="H1517" s="75"/>
      <c r="I1517" s="69"/>
      <c r="J1517" s="76"/>
    </row>
    <row r="1518" spans="1:10" x14ac:dyDescent="0.25">
      <c r="A1518" s="41">
        <v>1515</v>
      </c>
      <c r="B1518" s="68"/>
      <c r="C1518" s="69"/>
      <c r="D1518" s="69"/>
      <c r="E1518" s="70"/>
      <c r="F1518" s="70" t="s">
        <v>433</v>
      </c>
      <c r="G1518" s="100" t="s">
        <v>416</v>
      </c>
      <c r="H1518" s="75"/>
      <c r="I1518" s="69"/>
      <c r="J1518" s="76"/>
    </row>
    <row r="1519" spans="1:10" x14ac:dyDescent="0.25">
      <c r="A1519" s="42">
        <v>1516</v>
      </c>
      <c r="B1519" s="68"/>
      <c r="C1519" s="69"/>
      <c r="D1519" s="69"/>
      <c r="E1519" s="70"/>
      <c r="F1519" s="70" t="s">
        <v>433</v>
      </c>
      <c r="G1519" s="100" t="s">
        <v>416</v>
      </c>
      <c r="H1519" s="75"/>
      <c r="I1519" s="69"/>
      <c r="J1519" s="76"/>
    </row>
    <row r="1520" spans="1:10" x14ac:dyDescent="0.25">
      <c r="A1520" s="41">
        <v>1517</v>
      </c>
      <c r="B1520" s="68"/>
      <c r="C1520" s="69"/>
      <c r="D1520" s="69"/>
      <c r="E1520" s="70"/>
      <c r="F1520" s="70" t="s">
        <v>433</v>
      </c>
      <c r="G1520" s="100" t="s">
        <v>416</v>
      </c>
      <c r="H1520" s="75"/>
      <c r="I1520" s="69"/>
      <c r="J1520" s="76"/>
    </row>
    <row r="1521" spans="1:10" x14ac:dyDescent="0.25">
      <c r="A1521" s="42">
        <v>1518</v>
      </c>
      <c r="B1521" s="68"/>
      <c r="C1521" s="69"/>
      <c r="D1521" s="69"/>
      <c r="E1521" s="70"/>
      <c r="F1521" s="70" t="s">
        <v>433</v>
      </c>
      <c r="G1521" s="100" t="s">
        <v>416</v>
      </c>
      <c r="H1521" s="75"/>
      <c r="I1521" s="69"/>
      <c r="J1521" s="76"/>
    </row>
    <row r="1522" spans="1:10" x14ac:dyDescent="0.25">
      <c r="A1522" s="41">
        <v>1519</v>
      </c>
      <c r="B1522" s="68"/>
      <c r="C1522" s="69"/>
      <c r="D1522" s="69"/>
      <c r="E1522" s="70"/>
      <c r="F1522" s="70" t="s">
        <v>433</v>
      </c>
      <c r="G1522" s="100" t="s">
        <v>416</v>
      </c>
      <c r="H1522" s="75"/>
      <c r="I1522" s="69"/>
      <c r="J1522" s="76"/>
    </row>
    <row r="1523" spans="1:10" x14ac:dyDescent="0.25">
      <c r="A1523" s="42">
        <v>1520</v>
      </c>
      <c r="B1523" s="68"/>
      <c r="C1523" s="69"/>
      <c r="D1523" s="69"/>
      <c r="E1523" s="70"/>
      <c r="F1523" s="70" t="s">
        <v>433</v>
      </c>
      <c r="G1523" s="100" t="s">
        <v>416</v>
      </c>
      <c r="H1523" s="75"/>
      <c r="I1523" s="69"/>
      <c r="J1523" s="76"/>
    </row>
    <row r="1524" spans="1:10" x14ac:dyDescent="0.25">
      <c r="A1524" s="41">
        <v>1521</v>
      </c>
      <c r="B1524" s="68"/>
      <c r="C1524" s="69"/>
      <c r="D1524" s="69"/>
      <c r="E1524" s="70"/>
      <c r="F1524" s="70" t="s">
        <v>433</v>
      </c>
      <c r="G1524" s="100" t="s">
        <v>416</v>
      </c>
      <c r="H1524" s="75"/>
      <c r="I1524" s="69"/>
      <c r="J1524" s="76"/>
    </row>
    <row r="1525" spans="1:10" x14ac:dyDescent="0.25">
      <c r="A1525" s="42">
        <v>1522</v>
      </c>
      <c r="B1525" s="68"/>
      <c r="C1525" s="69"/>
      <c r="D1525" s="69"/>
      <c r="E1525" s="70"/>
      <c r="F1525" s="70" t="s">
        <v>433</v>
      </c>
      <c r="G1525" s="100" t="s">
        <v>416</v>
      </c>
      <c r="H1525" s="75"/>
      <c r="I1525" s="69"/>
      <c r="J1525" s="76"/>
    </row>
    <row r="1526" spans="1:10" x14ac:dyDescent="0.25">
      <c r="A1526" s="41">
        <v>1523</v>
      </c>
      <c r="B1526" s="68"/>
      <c r="C1526" s="69"/>
      <c r="D1526" s="69"/>
      <c r="E1526" s="70"/>
      <c r="F1526" s="70" t="s">
        <v>433</v>
      </c>
      <c r="G1526" s="100" t="s">
        <v>416</v>
      </c>
      <c r="H1526" s="75"/>
      <c r="I1526" s="69"/>
      <c r="J1526" s="76"/>
    </row>
    <row r="1527" spans="1:10" x14ac:dyDescent="0.25">
      <c r="A1527" s="42">
        <v>1524</v>
      </c>
      <c r="B1527" s="68"/>
      <c r="C1527" s="69"/>
      <c r="D1527" s="69"/>
      <c r="E1527" s="70"/>
      <c r="F1527" s="70" t="s">
        <v>433</v>
      </c>
      <c r="G1527" s="100" t="s">
        <v>416</v>
      </c>
      <c r="H1527" s="75"/>
      <c r="I1527" s="69"/>
      <c r="J1527" s="76"/>
    </row>
    <row r="1528" spans="1:10" x14ac:dyDescent="0.25">
      <c r="A1528" s="41">
        <v>1525</v>
      </c>
      <c r="B1528" s="68"/>
      <c r="C1528" s="69"/>
      <c r="D1528" s="69"/>
      <c r="E1528" s="70"/>
      <c r="F1528" s="70" t="s">
        <v>433</v>
      </c>
      <c r="G1528" s="100" t="s">
        <v>416</v>
      </c>
      <c r="H1528" s="75"/>
      <c r="I1528" s="69"/>
      <c r="J1528" s="76"/>
    </row>
    <row r="1529" spans="1:10" x14ac:dyDescent="0.25">
      <c r="A1529" s="42">
        <v>1526</v>
      </c>
      <c r="B1529" s="68"/>
      <c r="C1529" s="69"/>
      <c r="D1529" s="69"/>
      <c r="E1529" s="70"/>
      <c r="F1529" s="70" t="s">
        <v>433</v>
      </c>
      <c r="G1529" s="100" t="s">
        <v>416</v>
      </c>
      <c r="H1529" s="75"/>
      <c r="I1529" s="69"/>
      <c r="J1529" s="76"/>
    </row>
    <row r="1530" spans="1:10" x14ac:dyDescent="0.25">
      <c r="A1530" s="41">
        <v>1527</v>
      </c>
      <c r="B1530" s="68"/>
      <c r="C1530" s="69"/>
      <c r="D1530" s="69"/>
      <c r="E1530" s="70"/>
      <c r="F1530" s="70" t="s">
        <v>433</v>
      </c>
      <c r="G1530" s="100" t="s">
        <v>416</v>
      </c>
      <c r="H1530" s="75"/>
      <c r="I1530" s="69"/>
      <c r="J1530" s="76"/>
    </row>
    <row r="1531" spans="1:10" x14ac:dyDescent="0.25">
      <c r="A1531" s="42">
        <v>1528</v>
      </c>
      <c r="B1531" s="68"/>
      <c r="C1531" s="69"/>
      <c r="D1531" s="69"/>
      <c r="E1531" s="70"/>
      <c r="F1531" s="70" t="s">
        <v>433</v>
      </c>
      <c r="G1531" s="100" t="s">
        <v>416</v>
      </c>
      <c r="H1531" s="75"/>
      <c r="I1531" s="69"/>
      <c r="J1531" s="76"/>
    </row>
    <row r="1532" spans="1:10" x14ac:dyDescent="0.25">
      <c r="A1532" s="41">
        <v>1529</v>
      </c>
      <c r="B1532" s="68"/>
      <c r="C1532" s="69"/>
      <c r="D1532" s="69"/>
      <c r="E1532" s="70"/>
      <c r="F1532" s="70" t="s">
        <v>433</v>
      </c>
      <c r="G1532" s="100" t="s">
        <v>416</v>
      </c>
      <c r="H1532" s="75"/>
      <c r="I1532" s="69"/>
      <c r="J1532" s="76"/>
    </row>
    <row r="1533" spans="1:10" x14ac:dyDescent="0.25">
      <c r="A1533" s="42">
        <v>1530</v>
      </c>
      <c r="B1533" s="68"/>
      <c r="C1533" s="69"/>
      <c r="D1533" s="69"/>
      <c r="E1533" s="70"/>
      <c r="F1533" s="70" t="s">
        <v>433</v>
      </c>
      <c r="G1533" s="100" t="s">
        <v>416</v>
      </c>
      <c r="H1533" s="75"/>
      <c r="I1533" s="69"/>
      <c r="J1533" s="76"/>
    </row>
    <row r="1534" spans="1:10" x14ac:dyDescent="0.25">
      <c r="A1534" s="41">
        <v>1531</v>
      </c>
      <c r="B1534" s="68"/>
      <c r="C1534" s="69"/>
      <c r="D1534" s="69"/>
      <c r="E1534" s="70"/>
      <c r="F1534" s="70" t="s">
        <v>433</v>
      </c>
      <c r="G1534" s="100" t="s">
        <v>416</v>
      </c>
      <c r="H1534" s="75"/>
      <c r="I1534" s="69"/>
      <c r="J1534" s="76"/>
    </row>
    <row r="1535" spans="1:10" x14ac:dyDescent="0.25">
      <c r="A1535" s="42">
        <v>1532</v>
      </c>
      <c r="B1535" s="68"/>
      <c r="C1535" s="69"/>
      <c r="D1535" s="69"/>
      <c r="E1535" s="70"/>
      <c r="F1535" s="70" t="s">
        <v>433</v>
      </c>
      <c r="G1535" s="100" t="s">
        <v>416</v>
      </c>
      <c r="H1535" s="75"/>
      <c r="I1535" s="69"/>
      <c r="J1535" s="76"/>
    </row>
    <row r="1536" spans="1:10" x14ac:dyDescent="0.25">
      <c r="A1536" s="41">
        <v>1533</v>
      </c>
      <c r="B1536" s="68"/>
      <c r="C1536" s="69"/>
      <c r="D1536" s="69"/>
      <c r="E1536" s="70"/>
      <c r="F1536" s="70" t="s">
        <v>433</v>
      </c>
      <c r="G1536" s="100" t="s">
        <v>416</v>
      </c>
      <c r="H1536" s="75"/>
      <c r="I1536" s="69"/>
      <c r="J1536" s="76"/>
    </row>
    <row r="1537" spans="1:10" x14ac:dyDescent="0.25">
      <c r="A1537" s="42">
        <v>1534</v>
      </c>
      <c r="B1537" s="68"/>
      <c r="C1537" s="69"/>
      <c r="D1537" s="69"/>
      <c r="E1537" s="70"/>
      <c r="F1537" s="70" t="s">
        <v>433</v>
      </c>
      <c r="G1537" s="100" t="s">
        <v>416</v>
      </c>
      <c r="H1537" s="75"/>
      <c r="I1537" s="69"/>
      <c r="J1537" s="76"/>
    </row>
    <row r="1538" spans="1:10" x14ac:dyDescent="0.25">
      <c r="A1538" s="41">
        <v>1535</v>
      </c>
      <c r="B1538" s="68"/>
      <c r="C1538" s="69"/>
      <c r="D1538" s="69"/>
      <c r="E1538" s="70"/>
      <c r="F1538" s="70" t="s">
        <v>433</v>
      </c>
      <c r="G1538" s="100" t="s">
        <v>416</v>
      </c>
      <c r="H1538" s="75"/>
      <c r="I1538" s="69"/>
      <c r="J1538" s="76"/>
    </row>
    <row r="1539" spans="1:10" x14ac:dyDescent="0.25">
      <c r="A1539" s="42">
        <v>1536</v>
      </c>
      <c r="B1539" s="68"/>
      <c r="C1539" s="69"/>
      <c r="D1539" s="69"/>
      <c r="E1539" s="70"/>
      <c r="F1539" s="70" t="s">
        <v>433</v>
      </c>
      <c r="G1539" s="100" t="s">
        <v>416</v>
      </c>
      <c r="H1539" s="75"/>
      <c r="I1539" s="69"/>
      <c r="J1539" s="76"/>
    </row>
    <row r="1540" spans="1:10" x14ac:dyDescent="0.25">
      <c r="A1540" s="41">
        <v>1537</v>
      </c>
      <c r="B1540" s="68"/>
      <c r="C1540" s="69"/>
      <c r="D1540" s="69"/>
      <c r="E1540" s="70"/>
      <c r="F1540" s="70" t="s">
        <v>433</v>
      </c>
      <c r="G1540" s="100" t="s">
        <v>416</v>
      </c>
      <c r="H1540" s="75"/>
      <c r="I1540" s="69"/>
      <c r="J1540" s="76"/>
    </row>
    <row r="1541" spans="1:10" x14ac:dyDescent="0.25">
      <c r="A1541" s="42">
        <v>1538</v>
      </c>
      <c r="B1541" s="68"/>
      <c r="C1541" s="69"/>
      <c r="D1541" s="69"/>
      <c r="E1541" s="70"/>
      <c r="F1541" s="70" t="s">
        <v>433</v>
      </c>
      <c r="G1541" s="100" t="s">
        <v>416</v>
      </c>
      <c r="H1541" s="75"/>
      <c r="I1541" s="69"/>
      <c r="J1541" s="76"/>
    </row>
    <row r="1542" spans="1:10" x14ac:dyDescent="0.25">
      <c r="A1542" s="41">
        <v>1539</v>
      </c>
      <c r="B1542" s="68"/>
      <c r="C1542" s="69"/>
      <c r="D1542" s="69"/>
      <c r="E1542" s="70"/>
      <c r="F1542" s="70" t="s">
        <v>433</v>
      </c>
      <c r="G1542" s="100" t="s">
        <v>416</v>
      </c>
      <c r="H1542" s="75"/>
      <c r="I1542" s="69"/>
      <c r="J1542" s="76"/>
    </row>
    <row r="1543" spans="1:10" x14ac:dyDescent="0.25">
      <c r="A1543" s="42">
        <v>1540</v>
      </c>
      <c r="B1543" s="68"/>
      <c r="C1543" s="69"/>
      <c r="D1543" s="69"/>
      <c r="E1543" s="70"/>
      <c r="F1543" s="70" t="s">
        <v>433</v>
      </c>
      <c r="G1543" s="100" t="s">
        <v>416</v>
      </c>
      <c r="H1543" s="75"/>
      <c r="I1543" s="69"/>
      <c r="J1543" s="76"/>
    </row>
    <row r="1544" spans="1:10" x14ac:dyDescent="0.25">
      <c r="A1544" s="41">
        <v>1541</v>
      </c>
      <c r="B1544" s="68"/>
      <c r="C1544" s="69"/>
      <c r="D1544" s="69"/>
      <c r="E1544" s="70"/>
      <c r="F1544" s="70" t="s">
        <v>433</v>
      </c>
      <c r="G1544" s="100" t="s">
        <v>416</v>
      </c>
      <c r="H1544" s="75"/>
      <c r="I1544" s="69"/>
      <c r="J1544" s="76"/>
    </row>
    <row r="1545" spans="1:10" x14ac:dyDescent="0.25">
      <c r="A1545" s="42">
        <v>1542</v>
      </c>
      <c r="B1545" s="68"/>
      <c r="C1545" s="69"/>
      <c r="D1545" s="69"/>
      <c r="E1545" s="70"/>
      <c r="F1545" s="70" t="s">
        <v>433</v>
      </c>
      <c r="G1545" s="100" t="s">
        <v>416</v>
      </c>
      <c r="H1545" s="75"/>
      <c r="I1545" s="69"/>
      <c r="J1545" s="76"/>
    </row>
    <row r="1546" spans="1:10" x14ac:dyDescent="0.25">
      <c r="A1546" s="41">
        <v>1543</v>
      </c>
      <c r="B1546" s="68"/>
      <c r="C1546" s="69"/>
      <c r="D1546" s="69"/>
      <c r="E1546" s="70"/>
      <c r="F1546" s="70" t="s">
        <v>433</v>
      </c>
      <c r="G1546" s="100" t="s">
        <v>416</v>
      </c>
      <c r="H1546" s="75"/>
      <c r="I1546" s="69"/>
      <c r="J1546" s="76"/>
    </row>
    <row r="1547" spans="1:10" x14ac:dyDescent="0.25">
      <c r="A1547" s="42">
        <v>1544</v>
      </c>
      <c r="B1547" s="68"/>
      <c r="C1547" s="69"/>
      <c r="D1547" s="69"/>
      <c r="E1547" s="70"/>
      <c r="F1547" s="70" t="s">
        <v>433</v>
      </c>
      <c r="G1547" s="100" t="s">
        <v>416</v>
      </c>
      <c r="H1547" s="75"/>
      <c r="I1547" s="69"/>
      <c r="J1547" s="76"/>
    </row>
    <row r="1548" spans="1:10" x14ac:dyDescent="0.25">
      <c r="A1548" s="41">
        <v>1545</v>
      </c>
      <c r="B1548" s="68"/>
      <c r="C1548" s="69"/>
      <c r="D1548" s="69"/>
      <c r="E1548" s="70"/>
      <c r="F1548" s="70" t="s">
        <v>433</v>
      </c>
      <c r="G1548" s="100" t="s">
        <v>416</v>
      </c>
      <c r="H1548" s="75"/>
      <c r="I1548" s="69"/>
      <c r="J1548" s="76"/>
    </row>
    <row r="1549" spans="1:10" x14ac:dyDescent="0.25">
      <c r="A1549" s="42">
        <v>1546</v>
      </c>
      <c r="B1549" s="68"/>
      <c r="C1549" s="69"/>
      <c r="D1549" s="69"/>
      <c r="E1549" s="70"/>
      <c r="F1549" s="70" t="s">
        <v>433</v>
      </c>
      <c r="G1549" s="100" t="s">
        <v>416</v>
      </c>
      <c r="H1549" s="75"/>
      <c r="I1549" s="69"/>
      <c r="J1549" s="76"/>
    </row>
    <row r="1550" spans="1:10" x14ac:dyDescent="0.25">
      <c r="A1550" s="41">
        <v>1547</v>
      </c>
      <c r="B1550" s="68"/>
      <c r="C1550" s="69"/>
      <c r="D1550" s="69"/>
      <c r="E1550" s="70"/>
      <c r="F1550" s="70" t="s">
        <v>433</v>
      </c>
      <c r="G1550" s="100" t="s">
        <v>416</v>
      </c>
      <c r="H1550" s="75"/>
      <c r="I1550" s="69"/>
      <c r="J1550" s="76"/>
    </row>
    <row r="1551" spans="1:10" x14ac:dyDescent="0.25">
      <c r="A1551" s="42">
        <v>1548</v>
      </c>
      <c r="B1551" s="68"/>
      <c r="C1551" s="69"/>
      <c r="D1551" s="69"/>
      <c r="E1551" s="70"/>
      <c r="F1551" s="70" t="s">
        <v>433</v>
      </c>
      <c r="G1551" s="100" t="s">
        <v>416</v>
      </c>
      <c r="H1551" s="75"/>
      <c r="I1551" s="69"/>
      <c r="J1551" s="76"/>
    </row>
    <row r="1552" spans="1:10" x14ac:dyDescent="0.25">
      <c r="A1552" s="41">
        <v>1549</v>
      </c>
      <c r="B1552" s="68"/>
      <c r="C1552" s="69"/>
      <c r="D1552" s="69"/>
      <c r="E1552" s="70"/>
      <c r="F1552" s="70" t="s">
        <v>433</v>
      </c>
      <c r="G1552" s="100" t="s">
        <v>416</v>
      </c>
      <c r="H1552" s="75"/>
      <c r="I1552" s="69"/>
      <c r="J1552" s="76"/>
    </row>
    <row r="1553" spans="1:10" x14ac:dyDescent="0.25">
      <c r="A1553" s="42">
        <v>1550</v>
      </c>
      <c r="B1553" s="68"/>
      <c r="C1553" s="69"/>
      <c r="D1553" s="69"/>
      <c r="E1553" s="70"/>
      <c r="F1553" s="70" t="s">
        <v>433</v>
      </c>
      <c r="G1553" s="100" t="s">
        <v>416</v>
      </c>
      <c r="H1553" s="75"/>
      <c r="I1553" s="69"/>
      <c r="J1553" s="76"/>
    </row>
    <row r="1554" spans="1:10" x14ac:dyDescent="0.25">
      <c r="A1554" s="41">
        <v>1551</v>
      </c>
      <c r="B1554" s="68"/>
      <c r="C1554" s="69"/>
      <c r="D1554" s="69"/>
      <c r="E1554" s="70"/>
      <c r="F1554" s="70" t="s">
        <v>433</v>
      </c>
      <c r="G1554" s="100" t="s">
        <v>416</v>
      </c>
      <c r="H1554" s="75"/>
      <c r="I1554" s="69"/>
      <c r="J1554" s="76"/>
    </row>
    <row r="1555" spans="1:10" x14ac:dyDescent="0.25">
      <c r="A1555" s="42">
        <v>1552</v>
      </c>
      <c r="B1555" s="68"/>
      <c r="C1555" s="69"/>
      <c r="D1555" s="69"/>
      <c r="E1555" s="70"/>
      <c r="F1555" s="70" t="s">
        <v>433</v>
      </c>
      <c r="G1555" s="100" t="s">
        <v>416</v>
      </c>
      <c r="H1555" s="75"/>
      <c r="I1555" s="69"/>
      <c r="J1555" s="76"/>
    </row>
    <row r="1556" spans="1:10" x14ac:dyDescent="0.25">
      <c r="A1556" s="41">
        <v>1553</v>
      </c>
      <c r="B1556" s="68"/>
      <c r="C1556" s="69"/>
      <c r="D1556" s="69"/>
      <c r="E1556" s="70"/>
      <c r="F1556" s="70" t="s">
        <v>433</v>
      </c>
      <c r="G1556" s="100" t="s">
        <v>416</v>
      </c>
      <c r="H1556" s="75"/>
      <c r="I1556" s="69"/>
      <c r="J1556" s="76"/>
    </row>
    <row r="1557" spans="1:10" x14ac:dyDescent="0.25">
      <c r="A1557" s="42">
        <v>1554</v>
      </c>
      <c r="B1557" s="68"/>
      <c r="C1557" s="69"/>
      <c r="D1557" s="69"/>
      <c r="E1557" s="70"/>
      <c r="F1557" s="70" t="s">
        <v>433</v>
      </c>
      <c r="G1557" s="100" t="s">
        <v>416</v>
      </c>
      <c r="H1557" s="75"/>
      <c r="I1557" s="69"/>
      <c r="J1557" s="76"/>
    </row>
    <row r="1558" spans="1:10" x14ac:dyDescent="0.25">
      <c r="A1558" s="41">
        <v>1555</v>
      </c>
      <c r="B1558" s="68"/>
      <c r="C1558" s="69"/>
      <c r="D1558" s="69"/>
      <c r="E1558" s="70"/>
      <c r="F1558" s="70" t="s">
        <v>433</v>
      </c>
      <c r="G1558" s="100" t="s">
        <v>416</v>
      </c>
      <c r="H1558" s="75"/>
      <c r="I1558" s="69"/>
      <c r="J1558" s="76"/>
    </row>
    <row r="1559" spans="1:10" x14ac:dyDescent="0.25">
      <c r="A1559" s="42">
        <v>1556</v>
      </c>
      <c r="B1559" s="68"/>
      <c r="C1559" s="69"/>
      <c r="D1559" s="69"/>
      <c r="E1559" s="70"/>
      <c r="F1559" s="70" t="s">
        <v>433</v>
      </c>
      <c r="G1559" s="100" t="s">
        <v>416</v>
      </c>
      <c r="H1559" s="75"/>
      <c r="I1559" s="69"/>
      <c r="J1559" s="76"/>
    </row>
    <row r="1560" spans="1:10" x14ac:dyDescent="0.25">
      <c r="A1560" s="41">
        <v>1557</v>
      </c>
      <c r="B1560" s="68"/>
      <c r="C1560" s="69"/>
      <c r="D1560" s="69"/>
      <c r="E1560" s="70"/>
      <c r="F1560" s="70" t="s">
        <v>433</v>
      </c>
      <c r="G1560" s="100" t="s">
        <v>416</v>
      </c>
      <c r="H1560" s="75"/>
      <c r="I1560" s="69"/>
      <c r="J1560" s="76"/>
    </row>
    <row r="1561" spans="1:10" x14ac:dyDescent="0.25">
      <c r="A1561" s="42">
        <v>1558</v>
      </c>
      <c r="B1561" s="68"/>
      <c r="C1561" s="69"/>
      <c r="D1561" s="69"/>
      <c r="E1561" s="70"/>
      <c r="F1561" s="70" t="s">
        <v>433</v>
      </c>
      <c r="G1561" s="100" t="s">
        <v>416</v>
      </c>
      <c r="H1561" s="75"/>
      <c r="I1561" s="69"/>
      <c r="J1561" s="76"/>
    </row>
    <row r="1562" spans="1:10" x14ac:dyDescent="0.25">
      <c r="A1562" s="41">
        <v>1559</v>
      </c>
      <c r="B1562" s="68"/>
      <c r="C1562" s="69"/>
      <c r="D1562" s="69"/>
      <c r="E1562" s="70"/>
      <c r="F1562" s="70" t="s">
        <v>433</v>
      </c>
      <c r="G1562" s="100" t="s">
        <v>416</v>
      </c>
      <c r="H1562" s="75"/>
      <c r="I1562" s="69"/>
      <c r="J1562" s="76"/>
    </row>
    <row r="1563" spans="1:10" x14ac:dyDescent="0.25">
      <c r="A1563" s="42">
        <v>1560</v>
      </c>
      <c r="B1563" s="68"/>
      <c r="C1563" s="69"/>
      <c r="D1563" s="69"/>
      <c r="E1563" s="70"/>
      <c r="F1563" s="70" t="s">
        <v>433</v>
      </c>
      <c r="G1563" s="100" t="s">
        <v>416</v>
      </c>
      <c r="H1563" s="75"/>
      <c r="I1563" s="69"/>
      <c r="J1563" s="76"/>
    </row>
    <row r="1564" spans="1:10" x14ac:dyDescent="0.25">
      <c r="A1564" s="41">
        <v>1561</v>
      </c>
      <c r="B1564" s="68"/>
      <c r="C1564" s="69"/>
      <c r="D1564" s="69"/>
      <c r="E1564" s="70"/>
      <c r="F1564" s="70" t="s">
        <v>433</v>
      </c>
      <c r="G1564" s="100" t="s">
        <v>416</v>
      </c>
      <c r="H1564" s="75"/>
      <c r="I1564" s="69"/>
      <c r="J1564" s="76"/>
    </row>
    <row r="1565" spans="1:10" x14ac:dyDescent="0.25">
      <c r="A1565" s="42">
        <v>1562</v>
      </c>
      <c r="B1565" s="68"/>
      <c r="C1565" s="69"/>
      <c r="D1565" s="69"/>
      <c r="E1565" s="70"/>
      <c r="F1565" s="70" t="s">
        <v>433</v>
      </c>
      <c r="G1565" s="100" t="s">
        <v>416</v>
      </c>
      <c r="H1565" s="75"/>
      <c r="I1565" s="69"/>
      <c r="J1565" s="76"/>
    </row>
    <row r="1566" spans="1:10" x14ac:dyDescent="0.25">
      <c r="A1566" s="41">
        <v>1563</v>
      </c>
      <c r="B1566" s="68"/>
      <c r="C1566" s="69"/>
      <c r="D1566" s="69"/>
      <c r="E1566" s="70"/>
      <c r="F1566" s="70" t="s">
        <v>433</v>
      </c>
      <c r="G1566" s="100" t="s">
        <v>416</v>
      </c>
      <c r="H1566" s="75"/>
      <c r="I1566" s="69"/>
      <c r="J1566" s="76"/>
    </row>
    <row r="1567" spans="1:10" x14ac:dyDescent="0.25">
      <c r="A1567" s="42">
        <v>1564</v>
      </c>
      <c r="B1567" s="68"/>
      <c r="C1567" s="69"/>
      <c r="D1567" s="69"/>
      <c r="E1567" s="70"/>
      <c r="F1567" s="70" t="s">
        <v>433</v>
      </c>
      <c r="G1567" s="100" t="s">
        <v>416</v>
      </c>
      <c r="H1567" s="75"/>
      <c r="I1567" s="69"/>
      <c r="J1567" s="76"/>
    </row>
    <row r="1568" spans="1:10" x14ac:dyDescent="0.25">
      <c r="A1568" s="41">
        <v>1565</v>
      </c>
      <c r="B1568" s="68"/>
      <c r="C1568" s="69"/>
      <c r="D1568" s="69"/>
      <c r="E1568" s="70"/>
      <c r="F1568" s="70" t="s">
        <v>433</v>
      </c>
      <c r="G1568" s="100" t="s">
        <v>416</v>
      </c>
      <c r="H1568" s="75"/>
      <c r="I1568" s="69"/>
      <c r="J1568" s="76"/>
    </row>
    <row r="1569" spans="1:10" x14ac:dyDescent="0.25">
      <c r="A1569" s="42">
        <v>1566</v>
      </c>
      <c r="B1569" s="68"/>
      <c r="C1569" s="69"/>
      <c r="D1569" s="69"/>
      <c r="E1569" s="70"/>
      <c r="F1569" s="70" t="s">
        <v>433</v>
      </c>
      <c r="G1569" s="100" t="s">
        <v>416</v>
      </c>
      <c r="H1569" s="75"/>
      <c r="I1569" s="69"/>
      <c r="J1569" s="76"/>
    </row>
    <row r="1570" spans="1:10" x14ac:dyDescent="0.25">
      <c r="A1570" s="41">
        <v>1567</v>
      </c>
      <c r="B1570" s="68"/>
      <c r="C1570" s="69"/>
      <c r="D1570" s="69"/>
      <c r="E1570" s="70"/>
      <c r="F1570" s="70" t="s">
        <v>433</v>
      </c>
      <c r="G1570" s="100" t="s">
        <v>416</v>
      </c>
      <c r="H1570" s="75"/>
      <c r="I1570" s="69"/>
      <c r="J1570" s="76"/>
    </row>
    <row r="1571" spans="1:10" x14ac:dyDescent="0.25">
      <c r="A1571" s="42">
        <v>1568</v>
      </c>
      <c r="B1571" s="68"/>
      <c r="C1571" s="69"/>
      <c r="D1571" s="69"/>
      <c r="E1571" s="70"/>
      <c r="F1571" s="70" t="s">
        <v>433</v>
      </c>
      <c r="G1571" s="100" t="s">
        <v>416</v>
      </c>
      <c r="H1571" s="75"/>
      <c r="I1571" s="69"/>
      <c r="J1571" s="76"/>
    </row>
    <row r="1572" spans="1:10" x14ac:dyDescent="0.25">
      <c r="A1572" s="41">
        <v>1569</v>
      </c>
      <c r="B1572" s="68"/>
      <c r="C1572" s="69"/>
      <c r="D1572" s="69"/>
      <c r="E1572" s="70"/>
      <c r="F1572" s="70" t="s">
        <v>433</v>
      </c>
      <c r="G1572" s="100" t="s">
        <v>416</v>
      </c>
      <c r="H1572" s="75"/>
      <c r="I1572" s="69"/>
      <c r="J1572" s="76"/>
    </row>
    <row r="1573" spans="1:10" x14ac:dyDescent="0.25">
      <c r="A1573" s="42">
        <v>1570</v>
      </c>
      <c r="B1573" s="68"/>
      <c r="C1573" s="69"/>
      <c r="D1573" s="69"/>
      <c r="E1573" s="70"/>
      <c r="F1573" s="70" t="s">
        <v>433</v>
      </c>
      <c r="G1573" s="100" t="s">
        <v>416</v>
      </c>
      <c r="H1573" s="75"/>
      <c r="I1573" s="69"/>
      <c r="J1573" s="76"/>
    </row>
    <row r="1574" spans="1:10" x14ac:dyDescent="0.25">
      <c r="A1574" s="41">
        <v>1571</v>
      </c>
      <c r="B1574" s="68"/>
      <c r="C1574" s="69"/>
      <c r="D1574" s="69"/>
      <c r="E1574" s="70"/>
      <c r="F1574" s="70" t="s">
        <v>433</v>
      </c>
      <c r="G1574" s="100" t="s">
        <v>416</v>
      </c>
      <c r="H1574" s="75"/>
      <c r="I1574" s="69"/>
      <c r="J1574" s="76"/>
    </row>
    <row r="1575" spans="1:10" x14ac:dyDescent="0.25">
      <c r="A1575" s="42">
        <v>1572</v>
      </c>
      <c r="B1575" s="68"/>
      <c r="C1575" s="69"/>
      <c r="D1575" s="69"/>
      <c r="E1575" s="70"/>
      <c r="F1575" s="70" t="s">
        <v>433</v>
      </c>
      <c r="G1575" s="100" t="s">
        <v>416</v>
      </c>
      <c r="H1575" s="75"/>
      <c r="I1575" s="69"/>
      <c r="J1575" s="76"/>
    </row>
    <row r="1576" spans="1:10" x14ac:dyDescent="0.25">
      <c r="A1576" s="41">
        <v>1573</v>
      </c>
      <c r="B1576" s="68"/>
      <c r="C1576" s="69"/>
      <c r="D1576" s="69"/>
      <c r="E1576" s="70"/>
      <c r="F1576" s="70" t="s">
        <v>433</v>
      </c>
      <c r="G1576" s="100" t="s">
        <v>416</v>
      </c>
      <c r="H1576" s="75"/>
      <c r="I1576" s="69"/>
      <c r="J1576" s="76"/>
    </row>
    <row r="1577" spans="1:10" x14ac:dyDescent="0.25">
      <c r="A1577" s="42">
        <v>1574</v>
      </c>
      <c r="B1577" s="68"/>
      <c r="C1577" s="69"/>
      <c r="D1577" s="69"/>
      <c r="E1577" s="70"/>
      <c r="F1577" s="70" t="s">
        <v>433</v>
      </c>
      <c r="G1577" s="100" t="s">
        <v>416</v>
      </c>
      <c r="H1577" s="75"/>
      <c r="I1577" s="69"/>
      <c r="J1577" s="76"/>
    </row>
    <row r="1578" spans="1:10" x14ac:dyDescent="0.25">
      <c r="A1578" s="41">
        <v>1575</v>
      </c>
      <c r="B1578" s="68"/>
      <c r="C1578" s="69"/>
      <c r="D1578" s="69"/>
      <c r="E1578" s="70"/>
      <c r="F1578" s="70" t="s">
        <v>433</v>
      </c>
      <c r="G1578" s="100" t="s">
        <v>416</v>
      </c>
      <c r="H1578" s="75"/>
      <c r="I1578" s="69"/>
      <c r="J1578" s="76"/>
    </row>
    <row r="1579" spans="1:10" x14ac:dyDescent="0.25">
      <c r="A1579" s="42">
        <v>1576</v>
      </c>
      <c r="B1579" s="68"/>
      <c r="C1579" s="69"/>
      <c r="D1579" s="69"/>
      <c r="E1579" s="70"/>
      <c r="F1579" s="70" t="s">
        <v>433</v>
      </c>
      <c r="G1579" s="100" t="s">
        <v>416</v>
      </c>
      <c r="H1579" s="75"/>
      <c r="I1579" s="69"/>
      <c r="J1579" s="76"/>
    </row>
    <row r="1580" spans="1:10" x14ac:dyDescent="0.25">
      <c r="A1580" s="41">
        <v>1577</v>
      </c>
      <c r="B1580" s="68"/>
      <c r="C1580" s="69"/>
      <c r="D1580" s="69"/>
      <c r="E1580" s="70"/>
      <c r="F1580" s="70" t="s">
        <v>433</v>
      </c>
      <c r="G1580" s="100" t="s">
        <v>416</v>
      </c>
      <c r="H1580" s="75"/>
      <c r="I1580" s="69"/>
      <c r="J1580" s="76"/>
    </row>
    <row r="1581" spans="1:10" x14ac:dyDescent="0.25">
      <c r="A1581" s="42">
        <v>1578</v>
      </c>
      <c r="B1581" s="68"/>
      <c r="C1581" s="69"/>
      <c r="D1581" s="69"/>
      <c r="E1581" s="70"/>
      <c r="F1581" s="70" t="s">
        <v>433</v>
      </c>
      <c r="G1581" s="100" t="s">
        <v>416</v>
      </c>
      <c r="H1581" s="75"/>
      <c r="I1581" s="69"/>
      <c r="J1581" s="76"/>
    </row>
    <row r="1582" spans="1:10" x14ac:dyDescent="0.25">
      <c r="A1582" s="41">
        <v>1579</v>
      </c>
      <c r="B1582" s="68"/>
      <c r="C1582" s="69"/>
      <c r="D1582" s="69"/>
      <c r="E1582" s="70"/>
      <c r="F1582" s="70" t="s">
        <v>433</v>
      </c>
      <c r="G1582" s="100" t="s">
        <v>416</v>
      </c>
      <c r="H1582" s="75"/>
      <c r="I1582" s="69"/>
      <c r="J1582" s="76"/>
    </row>
    <row r="1583" spans="1:10" x14ac:dyDescent="0.25">
      <c r="A1583" s="42">
        <v>1580</v>
      </c>
      <c r="B1583" s="68"/>
      <c r="C1583" s="69"/>
      <c r="D1583" s="69"/>
      <c r="E1583" s="70"/>
      <c r="F1583" s="70" t="s">
        <v>433</v>
      </c>
      <c r="G1583" s="100" t="s">
        <v>416</v>
      </c>
      <c r="H1583" s="75"/>
      <c r="I1583" s="69"/>
      <c r="J1583" s="76"/>
    </row>
    <row r="1584" spans="1:10" x14ac:dyDescent="0.25">
      <c r="A1584" s="41">
        <v>1581</v>
      </c>
      <c r="B1584" s="68"/>
      <c r="C1584" s="69"/>
      <c r="D1584" s="69"/>
      <c r="E1584" s="70"/>
      <c r="F1584" s="70" t="s">
        <v>433</v>
      </c>
      <c r="G1584" s="100" t="s">
        <v>416</v>
      </c>
      <c r="H1584" s="75"/>
      <c r="I1584" s="69"/>
      <c r="J1584" s="76"/>
    </row>
    <row r="1585" spans="1:10" x14ac:dyDescent="0.25">
      <c r="A1585" s="42">
        <v>1582</v>
      </c>
      <c r="B1585" s="68"/>
      <c r="C1585" s="69"/>
      <c r="D1585" s="69"/>
      <c r="E1585" s="70"/>
      <c r="F1585" s="70" t="s">
        <v>433</v>
      </c>
      <c r="G1585" s="100" t="s">
        <v>416</v>
      </c>
      <c r="H1585" s="75"/>
      <c r="I1585" s="69"/>
      <c r="J1585" s="76"/>
    </row>
    <row r="1586" spans="1:10" x14ac:dyDescent="0.25">
      <c r="A1586" s="41">
        <v>1583</v>
      </c>
      <c r="B1586" s="68"/>
      <c r="C1586" s="69"/>
      <c r="D1586" s="69"/>
      <c r="E1586" s="70"/>
      <c r="F1586" s="70" t="s">
        <v>433</v>
      </c>
      <c r="G1586" s="100" t="s">
        <v>416</v>
      </c>
      <c r="H1586" s="75"/>
      <c r="I1586" s="69"/>
      <c r="J1586" s="76"/>
    </row>
    <row r="1587" spans="1:10" x14ac:dyDescent="0.25">
      <c r="A1587" s="42">
        <v>1584</v>
      </c>
      <c r="B1587" s="68"/>
      <c r="C1587" s="69"/>
      <c r="D1587" s="69"/>
      <c r="E1587" s="70"/>
      <c r="F1587" s="70" t="s">
        <v>433</v>
      </c>
      <c r="G1587" s="100" t="s">
        <v>416</v>
      </c>
      <c r="H1587" s="75"/>
      <c r="I1587" s="69"/>
      <c r="J1587" s="76"/>
    </row>
    <row r="1588" spans="1:10" x14ac:dyDescent="0.25">
      <c r="A1588" s="41">
        <v>1585</v>
      </c>
      <c r="B1588" s="68"/>
      <c r="C1588" s="69"/>
      <c r="D1588" s="69"/>
      <c r="E1588" s="70"/>
      <c r="F1588" s="70" t="s">
        <v>433</v>
      </c>
      <c r="G1588" s="100" t="s">
        <v>416</v>
      </c>
      <c r="H1588" s="75"/>
      <c r="I1588" s="69"/>
      <c r="J1588" s="76"/>
    </row>
    <row r="1589" spans="1:10" x14ac:dyDescent="0.25">
      <c r="A1589" s="42">
        <v>1586</v>
      </c>
      <c r="B1589" s="68"/>
      <c r="C1589" s="69"/>
      <c r="D1589" s="69"/>
      <c r="E1589" s="70"/>
      <c r="F1589" s="70" t="s">
        <v>433</v>
      </c>
      <c r="G1589" s="100" t="s">
        <v>416</v>
      </c>
      <c r="H1589" s="75"/>
      <c r="I1589" s="69"/>
      <c r="J1589" s="76"/>
    </row>
    <row r="1590" spans="1:10" x14ac:dyDescent="0.25">
      <c r="A1590" s="41">
        <v>1587</v>
      </c>
      <c r="B1590" s="68"/>
      <c r="C1590" s="69"/>
      <c r="D1590" s="69"/>
      <c r="E1590" s="70"/>
      <c r="F1590" s="70" t="s">
        <v>433</v>
      </c>
      <c r="G1590" s="100" t="s">
        <v>416</v>
      </c>
      <c r="H1590" s="75"/>
      <c r="I1590" s="69"/>
      <c r="J1590" s="76"/>
    </row>
    <row r="1591" spans="1:10" x14ac:dyDescent="0.25">
      <c r="A1591" s="42">
        <v>1588</v>
      </c>
      <c r="B1591" s="68"/>
      <c r="C1591" s="69"/>
      <c r="D1591" s="69"/>
      <c r="E1591" s="70"/>
      <c r="F1591" s="70" t="s">
        <v>433</v>
      </c>
      <c r="G1591" s="100" t="s">
        <v>416</v>
      </c>
      <c r="H1591" s="75"/>
      <c r="I1591" s="69"/>
      <c r="J1591" s="76"/>
    </row>
    <row r="1592" spans="1:10" x14ac:dyDescent="0.25">
      <c r="A1592" s="41">
        <v>1589</v>
      </c>
      <c r="B1592" s="68"/>
      <c r="C1592" s="69"/>
      <c r="D1592" s="69"/>
      <c r="E1592" s="70"/>
      <c r="F1592" s="70" t="s">
        <v>433</v>
      </c>
      <c r="G1592" s="100" t="s">
        <v>416</v>
      </c>
      <c r="H1592" s="75"/>
      <c r="I1592" s="69"/>
      <c r="J1592" s="76"/>
    </row>
    <row r="1593" spans="1:10" x14ac:dyDescent="0.25">
      <c r="A1593" s="42">
        <v>1590</v>
      </c>
      <c r="B1593" s="68"/>
      <c r="C1593" s="69"/>
      <c r="D1593" s="69"/>
      <c r="E1593" s="70"/>
      <c r="F1593" s="70" t="s">
        <v>433</v>
      </c>
      <c r="G1593" s="100" t="s">
        <v>416</v>
      </c>
      <c r="H1593" s="75"/>
      <c r="I1593" s="69"/>
      <c r="J1593" s="76"/>
    </row>
    <row r="1594" spans="1:10" x14ac:dyDescent="0.25">
      <c r="A1594" s="41">
        <v>1591</v>
      </c>
      <c r="B1594" s="68"/>
      <c r="C1594" s="69"/>
      <c r="D1594" s="69"/>
      <c r="E1594" s="70"/>
      <c r="F1594" s="70" t="s">
        <v>433</v>
      </c>
      <c r="G1594" s="100" t="s">
        <v>416</v>
      </c>
      <c r="H1594" s="75"/>
      <c r="I1594" s="69"/>
      <c r="J1594" s="76"/>
    </row>
    <row r="1595" spans="1:10" x14ac:dyDescent="0.25">
      <c r="A1595" s="42">
        <v>1592</v>
      </c>
      <c r="B1595" s="68"/>
      <c r="C1595" s="69"/>
      <c r="D1595" s="69"/>
      <c r="E1595" s="70"/>
      <c r="F1595" s="70" t="s">
        <v>433</v>
      </c>
      <c r="G1595" s="100" t="s">
        <v>416</v>
      </c>
      <c r="H1595" s="75"/>
      <c r="I1595" s="69"/>
      <c r="J1595" s="76"/>
    </row>
    <row r="1596" spans="1:10" x14ac:dyDescent="0.25">
      <c r="A1596" s="41">
        <v>1593</v>
      </c>
      <c r="B1596" s="68"/>
      <c r="C1596" s="69"/>
      <c r="D1596" s="69"/>
      <c r="E1596" s="70"/>
      <c r="F1596" s="70" t="s">
        <v>433</v>
      </c>
      <c r="G1596" s="100" t="s">
        <v>416</v>
      </c>
      <c r="H1596" s="75"/>
      <c r="I1596" s="69"/>
      <c r="J1596" s="76"/>
    </row>
    <row r="1597" spans="1:10" x14ac:dyDescent="0.25">
      <c r="A1597" s="42">
        <v>1594</v>
      </c>
      <c r="B1597" s="68"/>
      <c r="C1597" s="69"/>
      <c r="D1597" s="69"/>
      <c r="E1597" s="70"/>
      <c r="F1597" s="70" t="s">
        <v>433</v>
      </c>
      <c r="G1597" s="100" t="s">
        <v>416</v>
      </c>
      <c r="H1597" s="75"/>
      <c r="I1597" s="69"/>
      <c r="J1597" s="76"/>
    </row>
    <row r="1598" spans="1:10" x14ac:dyDescent="0.25">
      <c r="A1598" s="41">
        <v>1595</v>
      </c>
      <c r="B1598" s="68"/>
      <c r="C1598" s="69"/>
      <c r="D1598" s="69"/>
      <c r="E1598" s="70"/>
      <c r="F1598" s="70" t="s">
        <v>433</v>
      </c>
      <c r="G1598" s="100" t="s">
        <v>416</v>
      </c>
      <c r="H1598" s="75"/>
      <c r="I1598" s="69"/>
      <c r="J1598" s="76"/>
    </row>
    <row r="1599" spans="1:10" x14ac:dyDescent="0.25">
      <c r="A1599" s="42">
        <v>1596</v>
      </c>
      <c r="B1599" s="68"/>
      <c r="C1599" s="69"/>
      <c r="D1599" s="69"/>
      <c r="E1599" s="70"/>
      <c r="F1599" s="70" t="s">
        <v>433</v>
      </c>
      <c r="G1599" s="100" t="s">
        <v>416</v>
      </c>
      <c r="H1599" s="75"/>
      <c r="I1599" s="69"/>
      <c r="J1599" s="76"/>
    </row>
    <row r="1600" spans="1:10" x14ac:dyDescent="0.25">
      <c r="A1600" s="41">
        <v>1597</v>
      </c>
      <c r="B1600" s="68"/>
      <c r="C1600" s="69"/>
      <c r="D1600" s="69"/>
      <c r="E1600" s="70"/>
      <c r="F1600" s="70" t="s">
        <v>433</v>
      </c>
      <c r="G1600" s="100" t="s">
        <v>416</v>
      </c>
      <c r="H1600" s="75"/>
      <c r="I1600" s="69"/>
      <c r="J1600" s="76"/>
    </row>
    <row r="1601" spans="1:10" x14ac:dyDescent="0.25">
      <c r="A1601" s="42">
        <v>1598</v>
      </c>
      <c r="B1601" s="68"/>
      <c r="C1601" s="69"/>
      <c r="D1601" s="69"/>
      <c r="E1601" s="70"/>
      <c r="F1601" s="70" t="s">
        <v>433</v>
      </c>
      <c r="G1601" s="100" t="s">
        <v>416</v>
      </c>
      <c r="H1601" s="75"/>
      <c r="I1601" s="69"/>
      <c r="J1601" s="76"/>
    </row>
    <row r="1602" spans="1:10" x14ac:dyDescent="0.25">
      <c r="A1602" s="41">
        <v>1599</v>
      </c>
      <c r="B1602" s="68"/>
      <c r="C1602" s="69"/>
      <c r="D1602" s="69"/>
      <c r="E1602" s="70"/>
      <c r="F1602" s="70" t="s">
        <v>433</v>
      </c>
      <c r="G1602" s="100" t="s">
        <v>416</v>
      </c>
      <c r="H1602" s="75"/>
      <c r="I1602" s="69"/>
      <c r="J1602" s="76"/>
    </row>
    <row r="1603" spans="1:10" x14ac:dyDescent="0.25">
      <c r="A1603" s="42">
        <v>1600</v>
      </c>
      <c r="B1603" s="68"/>
      <c r="C1603" s="69"/>
      <c r="D1603" s="69"/>
      <c r="E1603" s="70"/>
      <c r="F1603" s="70" t="s">
        <v>433</v>
      </c>
      <c r="G1603" s="100" t="s">
        <v>416</v>
      </c>
      <c r="H1603" s="75"/>
      <c r="I1603" s="69"/>
      <c r="J1603" s="76"/>
    </row>
    <row r="1604" spans="1:10" x14ac:dyDescent="0.25">
      <c r="A1604" s="41">
        <v>1601</v>
      </c>
      <c r="B1604" s="68"/>
      <c r="C1604" s="69"/>
      <c r="D1604" s="69"/>
      <c r="E1604" s="70"/>
      <c r="F1604" s="70" t="s">
        <v>433</v>
      </c>
      <c r="G1604" s="100" t="s">
        <v>416</v>
      </c>
      <c r="H1604" s="75"/>
      <c r="I1604" s="69"/>
      <c r="J1604" s="76"/>
    </row>
    <row r="1605" spans="1:10" x14ac:dyDescent="0.25">
      <c r="A1605" s="42">
        <v>1602</v>
      </c>
      <c r="B1605" s="68"/>
      <c r="C1605" s="69"/>
      <c r="D1605" s="69"/>
      <c r="E1605" s="70"/>
      <c r="F1605" s="70" t="s">
        <v>433</v>
      </c>
      <c r="G1605" s="100" t="s">
        <v>416</v>
      </c>
      <c r="H1605" s="75"/>
      <c r="I1605" s="69"/>
      <c r="J1605" s="76"/>
    </row>
    <row r="1606" spans="1:10" x14ac:dyDescent="0.25">
      <c r="A1606" s="41">
        <v>1603</v>
      </c>
      <c r="B1606" s="68"/>
      <c r="C1606" s="69"/>
      <c r="D1606" s="69"/>
      <c r="E1606" s="70"/>
      <c r="F1606" s="70" t="s">
        <v>433</v>
      </c>
      <c r="G1606" s="100" t="s">
        <v>416</v>
      </c>
      <c r="H1606" s="75"/>
      <c r="I1606" s="69"/>
      <c r="J1606" s="76"/>
    </row>
    <row r="1607" spans="1:10" x14ac:dyDescent="0.25">
      <c r="A1607" s="42">
        <v>1604</v>
      </c>
      <c r="B1607" s="68"/>
      <c r="C1607" s="69"/>
      <c r="D1607" s="69"/>
      <c r="E1607" s="70"/>
      <c r="F1607" s="70" t="s">
        <v>433</v>
      </c>
      <c r="G1607" s="100" t="s">
        <v>416</v>
      </c>
      <c r="H1607" s="75"/>
      <c r="I1607" s="69"/>
      <c r="J1607" s="76"/>
    </row>
    <row r="1608" spans="1:10" x14ac:dyDescent="0.25">
      <c r="A1608" s="41">
        <v>1605</v>
      </c>
      <c r="B1608" s="68"/>
      <c r="C1608" s="69"/>
      <c r="D1608" s="69"/>
      <c r="E1608" s="70"/>
      <c r="F1608" s="70" t="s">
        <v>433</v>
      </c>
      <c r="G1608" s="100" t="s">
        <v>416</v>
      </c>
      <c r="H1608" s="75"/>
      <c r="I1608" s="69"/>
      <c r="J1608" s="76"/>
    </row>
    <row r="1609" spans="1:10" x14ac:dyDescent="0.25">
      <c r="A1609" s="42">
        <v>1606</v>
      </c>
      <c r="B1609" s="68"/>
      <c r="C1609" s="69"/>
      <c r="D1609" s="69"/>
      <c r="E1609" s="70"/>
      <c r="F1609" s="70" t="s">
        <v>433</v>
      </c>
      <c r="G1609" s="100" t="s">
        <v>416</v>
      </c>
      <c r="H1609" s="75"/>
      <c r="I1609" s="69"/>
      <c r="J1609" s="76"/>
    </row>
    <row r="1610" spans="1:10" x14ac:dyDescent="0.25">
      <c r="A1610" s="41">
        <v>1607</v>
      </c>
      <c r="B1610" s="68"/>
      <c r="C1610" s="69"/>
      <c r="D1610" s="69"/>
      <c r="E1610" s="70"/>
      <c r="F1610" s="70" t="s">
        <v>433</v>
      </c>
      <c r="G1610" s="100" t="s">
        <v>416</v>
      </c>
      <c r="H1610" s="75"/>
      <c r="I1610" s="69"/>
      <c r="J1610" s="76"/>
    </row>
    <row r="1611" spans="1:10" x14ac:dyDescent="0.25">
      <c r="A1611" s="42">
        <v>1608</v>
      </c>
      <c r="B1611" s="68"/>
      <c r="C1611" s="69"/>
      <c r="D1611" s="69"/>
      <c r="E1611" s="70"/>
      <c r="F1611" s="70" t="s">
        <v>433</v>
      </c>
      <c r="G1611" s="100" t="s">
        <v>416</v>
      </c>
      <c r="H1611" s="75"/>
      <c r="I1611" s="69"/>
      <c r="J1611" s="76"/>
    </row>
    <row r="1612" spans="1:10" x14ac:dyDescent="0.25">
      <c r="A1612" s="41">
        <v>1609</v>
      </c>
      <c r="B1612" s="68"/>
      <c r="C1612" s="69"/>
      <c r="D1612" s="69"/>
      <c r="E1612" s="70"/>
      <c r="F1612" s="70" t="s">
        <v>433</v>
      </c>
      <c r="G1612" s="100" t="s">
        <v>416</v>
      </c>
      <c r="H1612" s="75"/>
      <c r="I1612" s="69"/>
      <c r="J1612" s="76"/>
    </row>
    <row r="1613" spans="1:10" x14ac:dyDescent="0.25">
      <c r="A1613" s="42">
        <v>1610</v>
      </c>
      <c r="B1613" s="68"/>
      <c r="C1613" s="69"/>
      <c r="D1613" s="69"/>
      <c r="E1613" s="70"/>
      <c r="F1613" s="70" t="s">
        <v>433</v>
      </c>
      <c r="G1613" s="100" t="s">
        <v>416</v>
      </c>
      <c r="H1613" s="75"/>
      <c r="I1613" s="69"/>
      <c r="J1613" s="76"/>
    </row>
    <row r="1614" spans="1:10" x14ac:dyDescent="0.25">
      <c r="A1614" s="41">
        <v>1611</v>
      </c>
      <c r="B1614" s="68"/>
      <c r="C1614" s="69"/>
      <c r="D1614" s="69"/>
      <c r="E1614" s="70"/>
      <c r="F1614" s="70" t="s">
        <v>433</v>
      </c>
      <c r="G1614" s="100" t="s">
        <v>416</v>
      </c>
      <c r="H1614" s="75"/>
      <c r="I1614" s="69"/>
      <c r="J1614" s="76"/>
    </row>
    <row r="1615" spans="1:10" x14ac:dyDescent="0.25">
      <c r="A1615" s="42">
        <v>1612</v>
      </c>
      <c r="B1615" s="68"/>
      <c r="C1615" s="69"/>
      <c r="D1615" s="69"/>
      <c r="E1615" s="70"/>
      <c r="F1615" s="70" t="s">
        <v>433</v>
      </c>
      <c r="G1615" s="100" t="s">
        <v>416</v>
      </c>
      <c r="H1615" s="75"/>
      <c r="I1615" s="69"/>
      <c r="J1615" s="76"/>
    </row>
    <row r="1616" spans="1:10" x14ac:dyDescent="0.25">
      <c r="A1616" s="41">
        <v>1613</v>
      </c>
      <c r="B1616" s="68"/>
      <c r="C1616" s="69"/>
      <c r="D1616" s="69"/>
      <c r="E1616" s="70"/>
      <c r="F1616" s="70" t="s">
        <v>433</v>
      </c>
      <c r="G1616" s="100" t="s">
        <v>416</v>
      </c>
      <c r="H1616" s="75"/>
      <c r="I1616" s="69"/>
      <c r="J1616" s="76"/>
    </row>
    <row r="1617" spans="1:10" x14ac:dyDescent="0.25">
      <c r="A1617" s="42">
        <v>1614</v>
      </c>
      <c r="B1617" s="68"/>
      <c r="C1617" s="69"/>
      <c r="D1617" s="69"/>
      <c r="E1617" s="70"/>
      <c r="F1617" s="70" t="s">
        <v>433</v>
      </c>
      <c r="G1617" s="100" t="s">
        <v>416</v>
      </c>
      <c r="H1617" s="75"/>
      <c r="I1617" s="69"/>
      <c r="J1617" s="76"/>
    </row>
    <row r="1618" spans="1:10" x14ac:dyDescent="0.25">
      <c r="A1618" s="41">
        <v>1615</v>
      </c>
      <c r="B1618" s="68"/>
      <c r="C1618" s="69"/>
      <c r="D1618" s="69"/>
      <c r="E1618" s="70"/>
      <c r="F1618" s="70" t="s">
        <v>433</v>
      </c>
      <c r="G1618" s="100" t="s">
        <v>416</v>
      </c>
      <c r="H1618" s="75"/>
      <c r="I1618" s="69"/>
      <c r="J1618" s="76"/>
    </row>
    <row r="1619" spans="1:10" x14ac:dyDescent="0.25">
      <c r="A1619" s="42">
        <v>1616</v>
      </c>
      <c r="B1619" s="68"/>
      <c r="C1619" s="69"/>
      <c r="D1619" s="69"/>
      <c r="E1619" s="70"/>
      <c r="F1619" s="70" t="s">
        <v>433</v>
      </c>
      <c r="G1619" s="100" t="s">
        <v>416</v>
      </c>
      <c r="H1619" s="75"/>
      <c r="I1619" s="69"/>
      <c r="J1619" s="76"/>
    </row>
    <row r="1620" spans="1:10" x14ac:dyDescent="0.25">
      <c r="A1620" s="41">
        <v>1617</v>
      </c>
      <c r="B1620" s="68"/>
      <c r="C1620" s="69"/>
      <c r="D1620" s="69"/>
      <c r="E1620" s="70"/>
      <c r="F1620" s="70" t="s">
        <v>433</v>
      </c>
      <c r="G1620" s="100" t="s">
        <v>416</v>
      </c>
      <c r="H1620" s="75"/>
      <c r="I1620" s="69"/>
      <c r="J1620" s="76"/>
    </row>
    <row r="1621" spans="1:10" x14ac:dyDescent="0.25">
      <c r="A1621" s="42">
        <v>1618</v>
      </c>
      <c r="B1621" s="68"/>
      <c r="C1621" s="69"/>
      <c r="D1621" s="69"/>
      <c r="E1621" s="70"/>
      <c r="F1621" s="70" t="s">
        <v>433</v>
      </c>
      <c r="G1621" s="100" t="s">
        <v>416</v>
      </c>
      <c r="H1621" s="75"/>
      <c r="I1621" s="69"/>
      <c r="J1621" s="76"/>
    </row>
    <row r="1622" spans="1:10" x14ac:dyDescent="0.25">
      <c r="A1622" s="41">
        <v>1619</v>
      </c>
      <c r="B1622" s="68"/>
      <c r="C1622" s="69"/>
      <c r="D1622" s="69"/>
      <c r="E1622" s="70"/>
      <c r="F1622" s="70" t="s">
        <v>433</v>
      </c>
      <c r="G1622" s="100" t="s">
        <v>416</v>
      </c>
      <c r="H1622" s="75"/>
      <c r="I1622" s="69"/>
      <c r="J1622" s="76"/>
    </row>
    <row r="1623" spans="1:10" x14ac:dyDescent="0.25">
      <c r="A1623" s="42">
        <v>1620</v>
      </c>
      <c r="B1623" s="68"/>
      <c r="C1623" s="69"/>
      <c r="D1623" s="69"/>
      <c r="E1623" s="70"/>
      <c r="F1623" s="70" t="s">
        <v>433</v>
      </c>
      <c r="G1623" s="100" t="s">
        <v>416</v>
      </c>
      <c r="H1623" s="75"/>
      <c r="I1623" s="69"/>
      <c r="J1623" s="76"/>
    </row>
    <row r="1624" spans="1:10" x14ac:dyDescent="0.25">
      <c r="A1624" s="41">
        <v>1621</v>
      </c>
      <c r="B1624" s="68"/>
      <c r="C1624" s="69"/>
      <c r="D1624" s="69"/>
      <c r="E1624" s="70"/>
      <c r="F1624" s="70" t="s">
        <v>433</v>
      </c>
      <c r="G1624" s="100" t="s">
        <v>416</v>
      </c>
      <c r="H1624" s="75"/>
      <c r="I1624" s="69"/>
      <c r="J1624" s="76"/>
    </row>
    <row r="1625" spans="1:10" x14ac:dyDescent="0.25">
      <c r="A1625" s="42">
        <v>1622</v>
      </c>
      <c r="B1625" s="68"/>
      <c r="C1625" s="69"/>
      <c r="D1625" s="69"/>
      <c r="E1625" s="70"/>
      <c r="F1625" s="70" t="s">
        <v>433</v>
      </c>
      <c r="G1625" s="100" t="s">
        <v>416</v>
      </c>
      <c r="H1625" s="75"/>
      <c r="I1625" s="69"/>
      <c r="J1625" s="76"/>
    </row>
    <row r="1626" spans="1:10" x14ac:dyDescent="0.25">
      <c r="A1626" s="41">
        <v>1623</v>
      </c>
      <c r="B1626" s="68"/>
      <c r="C1626" s="69"/>
      <c r="D1626" s="69"/>
      <c r="E1626" s="70"/>
      <c r="F1626" s="70" t="s">
        <v>433</v>
      </c>
      <c r="G1626" s="100" t="s">
        <v>416</v>
      </c>
      <c r="H1626" s="75"/>
      <c r="I1626" s="69"/>
      <c r="J1626" s="76"/>
    </row>
    <row r="1627" spans="1:10" x14ac:dyDescent="0.25">
      <c r="A1627" s="42">
        <v>1624</v>
      </c>
      <c r="B1627" s="68"/>
      <c r="C1627" s="69"/>
      <c r="D1627" s="69"/>
      <c r="E1627" s="70"/>
      <c r="F1627" s="70" t="s">
        <v>433</v>
      </c>
      <c r="G1627" s="100" t="s">
        <v>416</v>
      </c>
      <c r="H1627" s="75"/>
      <c r="I1627" s="69"/>
      <c r="J1627" s="76"/>
    </row>
    <row r="1628" spans="1:10" x14ac:dyDescent="0.25">
      <c r="A1628" s="41">
        <v>1625</v>
      </c>
      <c r="B1628" s="68"/>
      <c r="C1628" s="69"/>
      <c r="D1628" s="69"/>
      <c r="E1628" s="70"/>
      <c r="F1628" s="70" t="s">
        <v>433</v>
      </c>
      <c r="G1628" s="100" t="s">
        <v>416</v>
      </c>
      <c r="H1628" s="75"/>
      <c r="I1628" s="69"/>
      <c r="J1628" s="76"/>
    </row>
    <row r="1629" spans="1:10" x14ac:dyDescent="0.25">
      <c r="A1629" s="42">
        <v>1626</v>
      </c>
      <c r="B1629" s="68"/>
      <c r="C1629" s="69"/>
      <c r="D1629" s="69"/>
      <c r="E1629" s="70"/>
      <c r="F1629" s="70" t="s">
        <v>433</v>
      </c>
      <c r="G1629" s="100" t="s">
        <v>416</v>
      </c>
      <c r="H1629" s="75"/>
      <c r="I1629" s="69"/>
      <c r="J1629" s="76"/>
    </row>
    <row r="1630" spans="1:10" x14ac:dyDescent="0.25">
      <c r="A1630" s="41">
        <v>1627</v>
      </c>
      <c r="B1630" s="68"/>
      <c r="C1630" s="69"/>
      <c r="D1630" s="69"/>
      <c r="E1630" s="70"/>
      <c r="F1630" s="70" t="s">
        <v>433</v>
      </c>
      <c r="G1630" s="100" t="s">
        <v>416</v>
      </c>
      <c r="H1630" s="75"/>
      <c r="I1630" s="69"/>
      <c r="J1630" s="76"/>
    </row>
    <row r="1631" spans="1:10" x14ac:dyDescent="0.25">
      <c r="A1631" s="42">
        <v>1628</v>
      </c>
      <c r="B1631" s="68"/>
      <c r="C1631" s="69"/>
      <c r="D1631" s="69"/>
      <c r="E1631" s="70"/>
      <c r="F1631" s="70" t="s">
        <v>433</v>
      </c>
      <c r="G1631" s="100" t="s">
        <v>416</v>
      </c>
      <c r="H1631" s="75"/>
      <c r="I1631" s="69"/>
      <c r="J1631" s="76"/>
    </row>
    <row r="1632" spans="1:10" x14ac:dyDescent="0.25">
      <c r="A1632" s="41">
        <v>1629</v>
      </c>
      <c r="B1632" s="68"/>
      <c r="C1632" s="69"/>
      <c r="D1632" s="69"/>
      <c r="E1632" s="70"/>
      <c r="F1632" s="70" t="s">
        <v>433</v>
      </c>
      <c r="G1632" s="100" t="s">
        <v>416</v>
      </c>
      <c r="H1632" s="75"/>
      <c r="I1632" s="69"/>
      <c r="J1632" s="76"/>
    </row>
    <row r="1633" spans="1:10" x14ac:dyDescent="0.25">
      <c r="A1633" s="42">
        <v>1630</v>
      </c>
      <c r="B1633" s="68"/>
      <c r="C1633" s="69"/>
      <c r="D1633" s="69"/>
      <c r="E1633" s="70"/>
      <c r="F1633" s="70" t="s">
        <v>433</v>
      </c>
      <c r="G1633" s="100" t="s">
        <v>416</v>
      </c>
      <c r="H1633" s="75"/>
      <c r="I1633" s="69"/>
      <c r="J1633" s="76"/>
    </row>
    <row r="1634" spans="1:10" x14ac:dyDescent="0.25">
      <c r="A1634" s="41">
        <v>1631</v>
      </c>
      <c r="B1634" s="68"/>
      <c r="C1634" s="69"/>
      <c r="D1634" s="69"/>
      <c r="E1634" s="70"/>
      <c r="F1634" s="70" t="s">
        <v>433</v>
      </c>
      <c r="G1634" s="100" t="s">
        <v>416</v>
      </c>
      <c r="H1634" s="75"/>
      <c r="I1634" s="69"/>
      <c r="J1634" s="76"/>
    </row>
    <row r="1635" spans="1:10" x14ac:dyDescent="0.25">
      <c r="A1635" s="42">
        <v>1632</v>
      </c>
      <c r="B1635" s="68"/>
      <c r="C1635" s="69"/>
      <c r="D1635" s="69"/>
      <c r="E1635" s="70"/>
      <c r="F1635" s="70" t="s">
        <v>433</v>
      </c>
      <c r="G1635" s="100" t="s">
        <v>416</v>
      </c>
      <c r="H1635" s="75"/>
      <c r="I1635" s="69"/>
      <c r="J1635" s="76"/>
    </row>
    <row r="1636" spans="1:10" x14ac:dyDescent="0.25">
      <c r="A1636" s="41">
        <v>1633</v>
      </c>
      <c r="B1636" s="68"/>
      <c r="C1636" s="69"/>
      <c r="D1636" s="69"/>
      <c r="E1636" s="70"/>
      <c r="F1636" s="70" t="s">
        <v>433</v>
      </c>
      <c r="G1636" s="100" t="s">
        <v>416</v>
      </c>
      <c r="H1636" s="75"/>
      <c r="I1636" s="69"/>
      <c r="J1636" s="76"/>
    </row>
    <row r="1637" spans="1:10" x14ac:dyDescent="0.25">
      <c r="A1637" s="42">
        <v>1634</v>
      </c>
      <c r="B1637" s="68"/>
      <c r="C1637" s="69"/>
      <c r="D1637" s="69"/>
      <c r="E1637" s="70"/>
      <c r="F1637" s="70" t="s">
        <v>433</v>
      </c>
      <c r="G1637" s="100" t="s">
        <v>416</v>
      </c>
      <c r="H1637" s="75"/>
      <c r="I1637" s="69"/>
      <c r="J1637" s="76"/>
    </row>
    <row r="1638" spans="1:10" x14ac:dyDescent="0.25">
      <c r="A1638" s="41">
        <v>1635</v>
      </c>
      <c r="B1638" s="68"/>
      <c r="C1638" s="69"/>
      <c r="D1638" s="69"/>
      <c r="E1638" s="70"/>
      <c r="F1638" s="70" t="s">
        <v>433</v>
      </c>
      <c r="G1638" s="100" t="s">
        <v>416</v>
      </c>
      <c r="H1638" s="75"/>
      <c r="I1638" s="69"/>
      <c r="J1638" s="76"/>
    </row>
    <row r="1639" spans="1:10" x14ac:dyDescent="0.25">
      <c r="A1639" s="42">
        <v>1636</v>
      </c>
      <c r="B1639" s="68"/>
      <c r="C1639" s="69"/>
      <c r="D1639" s="69"/>
      <c r="E1639" s="70"/>
      <c r="F1639" s="70" t="s">
        <v>433</v>
      </c>
      <c r="G1639" s="100" t="s">
        <v>416</v>
      </c>
      <c r="H1639" s="75"/>
      <c r="I1639" s="69"/>
      <c r="J1639" s="76"/>
    </row>
    <row r="1640" spans="1:10" x14ac:dyDescent="0.25">
      <c r="A1640" s="41">
        <v>1637</v>
      </c>
      <c r="B1640" s="68"/>
      <c r="C1640" s="69"/>
      <c r="D1640" s="69"/>
      <c r="E1640" s="70"/>
      <c r="F1640" s="70" t="s">
        <v>433</v>
      </c>
      <c r="G1640" s="100" t="s">
        <v>416</v>
      </c>
      <c r="H1640" s="75"/>
      <c r="I1640" s="69"/>
      <c r="J1640" s="76"/>
    </row>
    <row r="1641" spans="1:10" x14ac:dyDescent="0.25">
      <c r="A1641" s="42">
        <v>1638</v>
      </c>
      <c r="B1641" s="68"/>
      <c r="C1641" s="69"/>
      <c r="D1641" s="69"/>
      <c r="E1641" s="70"/>
      <c r="F1641" s="70" t="s">
        <v>433</v>
      </c>
      <c r="G1641" s="100" t="s">
        <v>416</v>
      </c>
      <c r="H1641" s="75"/>
      <c r="I1641" s="69"/>
      <c r="J1641" s="76"/>
    </row>
    <row r="1642" spans="1:10" x14ac:dyDescent="0.25">
      <c r="A1642" s="41">
        <v>1639</v>
      </c>
      <c r="B1642" s="68"/>
      <c r="C1642" s="69"/>
      <c r="D1642" s="69"/>
      <c r="E1642" s="70"/>
      <c r="F1642" s="70" t="s">
        <v>433</v>
      </c>
      <c r="G1642" s="100" t="s">
        <v>416</v>
      </c>
      <c r="H1642" s="75"/>
      <c r="I1642" s="69"/>
      <c r="J1642" s="76"/>
    </row>
    <row r="1643" spans="1:10" x14ac:dyDescent="0.25">
      <c r="A1643" s="42">
        <v>1640</v>
      </c>
      <c r="B1643" s="68"/>
      <c r="C1643" s="69"/>
      <c r="D1643" s="69"/>
      <c r="E1643" s="70"/>
      <c r="F1643" s="70" t="s">
        <v>433</v>
      </c>
      <c r="G1643" s="100" t="s">
        <v>416</v>
      </c>
      <c r="H1643" s="75"/>
      <c r="I1643" s="69"/>
      <c r="J1643" s="76"/>
    </row>
    <row r="1644" spans="1:10" x14ac:dyDescent="0.25">
      <c r="A1644" s="41">
        <v>1641</v>
      </c>
      <c r="B1644" s="68"/>
      <c r="C1644" s="69"/>
      <c r="D1644" s="69"/>
      <c r="E1644" s="70"/>
      <c r="F1644" s="70" t="s">
        <v>433</v>
      </c>
      <c r="G1644" s="100" t="s">
        <v>416</v>
      </c>
      <c r="H1644" s="75"/>
      <c r="I1644" s="69"/>
      <c r="J1644" s="76"/>
    </row>
    <row r="1645" spans="1:10" x14ac:dyDescent="0.25">
      <c r="A1645" s="42">
        <v>1642</v>
      </c>
      <c r="B1645" s="68"/>
      <c r="C1645" s="69"/>
      <c r="D1645" s="69"/>
      <c r="E1645" s="70"/>
      <c r="F1645" s="70" t="s">
        <v>433</v>
      </c>
      <c r="G1645" s="100" t="s">
        <v>416</v>
      </c>
      <c r="H1645" s="75"/>
      <c r="I1645" s="69"/>
      <c r="J1645" s="76"/>
    </row>
    <row r="1646" spans="1:10" x14ac:dyDescent="0.25">
      <c r="A1646" s="41">
        <v>1643</v>
      </c>
      <c r="B1646" s="68"/>
      <c r="C1646" s="69"/>
      <c r="D1646" s="69"/>
      <c r="E1646" s="70"/>
      <c r="F1646" s="70" t="s">
        <v>433</v>
      </c>
      <c r="G1646" s="100" t="s">
        <v>416</v>
      </c>
      <c r="H1646" s="75"/>
      <c r="I1646" s="69"/>
      <c r="J1646" s="76"/>
    </row>
    <row r="1647" spans="1:10" x14ac:dyDescent="0.25">
      <c r="A1647" s="42">
        <v>1644</v>
      </c>
      <c r="B1647" s="68"/>
      <c r="C1647" s="69"/>
      <c r="D1647" s="69"/>
      <c r="E1647" s="70"/>
      <c r="F1647" s="70" t="s">
        <v>433</v>
      </c>
      <c r="G1647" s="100" t="s">
        <v>416</v>
      </c>
      <c r="H1647" s="75"/>
      <c r="I1647" s="69"/>
      <c r="J1647" s="76"/>
    </row>
    <row r="1648" spans="1:10" x14ac:dyDescent="0.25">
      <c r="A1648" s="41">
        <v>1645</v>
      </c>
      <c r="B1648" s="68"/>
      <c r="C1648" s="69"/>
      <c r="D1648" s="69"/>
      <c r="E1648" s="70"/>
      <c r="F1648" s="70" t="s">
        <v>433</v>
      </c>
      <c r="G1648" s="100" t="s">
        <v>416</v>
      </c>
      <c r="H1648" s="75"/>
      <c r="I1648" s="69"/>
      <c r="J1648" s="76"/>
    </row>
    <row r="1649" spans="1:10" x14ac:dyDescent="0.25">
      <c r="A1649" s="42">
        <v>1646</v>
      </c>
      <c r="B1649" s="68"/>
      <c r="C1649" s="69"/>
      <c r="D1649" s="69"/>
      <c r="E1649" s="70"/>
      <c r="F1649" s="70" t="s">
        <v>433</v>
      </c>
      <c r="G1649" s="100" t="s">
        <v>416</v>
      </c>
      <c r="H1649" s="75"/>
      <c r="I1649" s="69"/>
      <c r="J1649" s="76"/>
    </row>
    <row r="1650" spans="1:10" x14ac:dyDescent="0.25">
      <c r="A1650" s="41">
        <v>1647</v>
      </c>
      <c r="B1650" s="68"/>
      <c r="C1650" s="69"/>
      <c r="D1650" s="69"/>
      <c r="E1650" s="70"/>
      <c r="F1650" s="70" t="s">
        <v>433</v>
      </c>
      <c r="G1650" s="100" t="s">
        <v>416</v>
      </c>
      <c r="H1650" s="75"/>
      <c r="I1650" s="69"/>
      <c r="J1650" s="76"/>
    </row>
    <row r="1651" spans="1:10" x14ac:dyDescent="0.25">
      <c r="A1651" s="42">
        <v>1648</v>
      </c>
      <c r="B1651" s="68"/>
      <c r="C1651" s="69"/>
      <c r="D1651" s="69"/>
      <c r="E1651" s="70"/>
      <c r="F1651" s="70" t="s">
        <v>433</v>
      </c>
      <c r="G1651" s="100" t="s">
        <v>416</v>
      </c>
      <c r="H1651" s="75"/>
      <c r="I1651" s="69"/>
      <c r="J1651" s="76"/>
    </row>
    <row r="1652" spans="1:10" x14ac:dyDescent="0.25">
      <c r="A1652" s="41">
        <v>1649</v>
      </c>
      <c r="B1652" s="68"/>
      <c r="C1652" s="69"/>
      <c r="D1652" s="69"/>
      <c r="E1652" s="70"/>
      <c r="F1652" s="70" t="s">
        <v>433</v>
      </c>
      <c r="G1652" s="100" t="s">
        <v>416</v>
      </c>
      <c r="H1652" s="75"/>
      <c r="I1652" s="69"/>
      <c r="J1652" s="76"/>
    </row>
    <row r="1653" spans="1:10" x14ac:dyDescent="0.25">
      <c r="A1653" s="42">
        <v>1650</v>
      </c>
      <c r="B1653" s="68"/>
      <c r="C1653" s="69"/>
      <c r="D1653" s="69"/>
      <c r="E1653" s="70"/>
      <c r="F1653" s="70" t="s">
        <v>433</v>
      </c>
      <c r="G1653" s="100" t="s">
        <v>416</v>
      </c>
      <c r="H1653" s="75"/>
      <c r="I1653" s="69"/>
      <c r="J1653" s="76"/>
    </row>
    <row r="1654" spans="1:10" x14ac:dyDescent="0.25">
      <c r="A1654" s="41">
        <v>1651</v>
      </c>
      <c r="B1654" s="68"/>
      <c r="C1654" s="69"/>
      <c r="D1654" s="69"/>
      <c r="E1654" s="70"/>
      <c r="F1654" s="70" t="s">
        <v>433</v>
      </c>
      <c r="G1654" s="100" t="s">
        <v>416</v>
      </c>
      <c r="H1654" s="75"/>
      <c r="I1654" s="69"/>
      <c r="J1654" s="76"/>
    </row>
    <row r="1655" spans="1:10" x14ac:dyDescent="0.25">
      <c r="A1655" s="42">
        <v>1652</v>
      </c>
      <c r="B1655" s="68"/>
      <c r="C1655" s="69"/>
      <c r="D1655" s="69"/>
      <c r="E1655" s="70"/>
      <c r="F1655" s="70" t="s">
        <v>433</v>
      </c>
      <c r="G1655" s="100" t="s">
        <v>416</v>
      </c>
      <c r="H1655" s="75"/>
      <c r="I1655" s="69"/>
      <c r="J1655" s="76"/>
    </row>
    <row r="1656" spans="1:10" x14ac:dyDescent="0.25">
      <c r="A1656" s="41">
        <v>1653</v>
      </c>
      <c r="B1656" s="68"/>
      <c r="C1656" s="69"/>
      <c r="D1656" s="69"/>
      <c r="E1656" s="70"/>
      <c r="F1656" s="70" t="s">
        <v>433</v>
      </c>
      <c r="G1656" s="100" t="s">
        <v>416</v>
      </c>
      <c r="H1656" s="75"/>
      <c r="I1656" s="69"/>
      <c r="J1656" s="76"/>
    </row>
    <row r="1657" spans="1:10" x14ac:dyDescent="0.25">
      <c r="A1657" s="42">
        <v>1654</v>
      </c>
      <c r="B1657" s="68"/>
      <c r="C1657" s="69"/>
      <c r="D1657" s="69"/>
      <c r="E1657" s="70"/>
      <c r="F1657" s="70" t="s">
        <v>433</v>
      </c>
      <c r="G1657" s="100" t="s">
        <v>416</v>
      </c>
      <c r="H1657" s="75"/>
      <c r="I1657" s="69"/>
      <c r="J1657" s="76"/>
    </row>
    <row r="1658" spans="1:10" x14ac:dyDescent="0.25">
      <c r="A1658" s="41">
        <v>1655</v>
      </c>
      <c r="B1658" s="68"/>
      <c r="C1658" s="69"/>
      <c r="D1658" s="69"/>
      <c r="E1658" s="70"/>
      <c r="F1658" s="70" t="s">
        <v>433</v>
      </c>
      <c r="G1658" s="100" t="s">
        <v>416</v>
      </c>
      <c r="H1658" s="75"/>
      <c r="I1658" s="69"/>
      <c r="J1658" s="76"/>
    </row>
    <row r="1659" spans="1:10" x14ac:dyDescent="0.25">
      <c r="A1659" s="42">
        <v>1656</v>
      </c>
      <c r="B1659" s="68"/>
      <c r="C1659" s="69"/>
      <c r="D1659" s="69"/>
      <c r="E1659" s="70"/>
      <c r="F1659" s="70" t="s">
        <v>433</v>
      </c>
      <c r="G1659" s="100" t="s">
        <v>416</v>
      </c>
      <c r="H1659" s="75"/>
      <c r="I1659" s="69"/>
      <c r="J1659" s="76"/>
    </row>
    <row r="1660" spans="1:10" x14ac:dyDescent="0.25">
      <c r="A1660" s="41">
        <v>1657</v>
      </c>
      <c r="B1660" s="68"/>
      <c r="C1660" s="69"/>
      <c r="D1660" s="69"/>
      <c r="E1660" s="70"/>
      <c r="F1660" s="70" t="s">
        <v>433</v>
      </c>
      <c r="G1660" s="100" t="s">
        <v>416</v>
      </c>
      <c r="H1660" s="75"/>
      <c r="I1660" s="69"/>
      <c r="J1660" s="76"/>
    </row>
    <row r="1661" spans="1:10" x14ac:dyDescent="0.25">
      <c r="A1661" s="42">
        <v>1658</v>
      </c>
      <c r="B1661" s="68"/>
      <c r="C1661" s="69"/>
      <c r="D1661" s="69"/>
      <c r="E1661" s="70"/>
      <c r="F1661" s="70" t="s">
        <v>433</v>
      </c>
      <c r="G1661" s="100" t="s">
        <v>416</v>
      </c>
      <c r="H1661" s="75"/>
      <c r="I1661" s="69"/>
      <c r="J1661" s="76"/>
    </row>
    <row r="1662" spans="1:10" x14ac:dyDescent="0.25">
      <c r="A1662" s="41">
        <v>1659</v>
      </c>
      <c r="B1662" s="68"/>
      <c r="C1662" s="69"/>
      <c r="D1662" s="69"/>
      <c r="E1662" s="70"/>
      <c r="F1662" s="70" t="s">
        <v>433</v>
      </c>
      <c r="G1662" s="100" t="s">
        <v>416</v>
      </c>
      <c r="H1662" s="75"/>
      <c r="I1662" s="69"/>
      <c r="J1662" s="76"/>
    </row>
    <row r="1663" spans="1:10" x14ac:dyDescent="0.25">
      <c r="A1663" s="42">
        <v>1660</v>
      </c>
      <c r="B1663" s="68"/>
      <c r="C1663" s="69"/>
      <c r="D1663" s="69"/>
      <c r="E1663" s="70"/>
      <c r="F1663" s="70" t="s">
        <v>433</v>
      </c>
      <c r="G1663" s="100" t="s">
        <v>416</v>
      </c>
      <c r="H1663" s="75"/>
      <c r="I1663" s="69"/>
      <c r="J1663" s="76"/>
    </row>
    <row r="1664" spans="1:10" x14ac:dyDescent="0.25">
      <c r="A1664" s="41">
        <v>1661</v>
      </c>
      <c r="B1664" s="68"/>
      <c r="C1664" s="69"/>
      <c r="D1664" s="69"/>
      <c r="E1664" s="70"/>
      <c r="F1664" s="70" t="s">
        <v>433</v>
      </c>
      <c r="G1664" s="100" t="s">
        <v>416</v>
      </c>
      <c r="H1664" s="75"/>
      <c r="I1664" s="69"/>
      <c r="J1664" s="76"/>
    </row>
    <row r="1665" spans="1:10" x14ac:dyDescent="0.25">
      <c r="A1665" s="42">
        <v>1662</v>
      </c>
      <c r="B1665" s="68"/>
      <c r="C1665" s="69"/>
      <c r="D1665" s="69"/>
      <c r="E1665" s="70"/>
      <c r="F1665" s="70" t="s">
        <v>433</v>
      </c>
      <c r="G1665" s="100" t="s">
        <v>416</v>
      </c>
      <c r="H1665" s="75"/>
      <c r="I1665" s="69"/>
      <c r="J1665" s="76"/>
    </row>
    <row r="1666" spans="1:10" x14ac:dyDescent="0.25">
      <c r="A1666" s="41">
        <v>1663</v>
      </c>
      <c r="B1666" s="68"/>
      <c r="C1666" s="69"/>
      <c r="D1666" s="69"/>
      <c r="E1666" s="70"/>
      <c r="F1666" s="70" t="s">
        <v>433</v>
      </c>
      <c r="G1666" s="100" t="s">
        <v>416</v>
      </c>
      <c r="H1666" s="75"/>
      <c r="I1666" s="69"/>
      <c r="J1666" s="76"/>
    </row>
    <row r="1667" spans="1:10" x14ac:dyDescent="0.25">
      <c r="A1667" s="42">
        <v>1664</v>
      </c>
      <c r="B1667" s="68"/>
      <c r="C1667" s="69"/>
      <c r="D1667" s="69"/>
      <c r="E1667" s="70"/>
      <c r="F1667" s="70" t="s">
        <v>433</v>
      </c>
      <c r="G1667" s="100" t="s">
        <v>416</v>
      </c>
      <c r="H1667" s="75"/>
      <c r="I1667" s="69"/>
      <c r="J1667" s="76"/>
    </row>
    <row r="1668" spans="1:10" x14ac:dyDescent="0.25">
      <c r="A1668" s="41">
        <v>1665</v>
      </c>
      <c r="B1668" s="68"/>
      <c r="C1668" s="69"/>
      <c r="D1668" s="69"/>
      <c r="E1668" s="70"/>
      <c r="F1668" s="70" t="s">
        <v>433</v>
      </c>
      <c r="G1668" s="100" t="s">
        <v>416</v>
      </c>
      <c r="H1668" s="75"/>
      <c r="I1668" s="69"/>
      <c r="J1668" s="76"/>
    </row>
    <row r="1669" spans="1:10" x14ac:dyDescent="0.25">
      <c r="A1669" s="42">
        <v>1666</v>
      </c>
      <c r="B1669" s="68"/>
      <c r="C1669" s="69"/>
      <c r="D1669" s="69"/>
      <c r="E1669" s="70"/>
      <c r="F1669" s="70" t="s">
        <v>433</v>
      </c>
      <c r="G1669" s="100" t="s">
        <v>416</v>
      </c>
      <c r="H1669" s="75"/>
      <c r="I1669" s="69"/>
      <c r="J1669" s="76"/>
    </row>
    <row r="1670" spans="1:10" x14ac:dyDescent="0.25">
      <c r="A1670" s="41">
        <v>1667</v>
      </c>
      <c r="B1670" s="68"/>
      <c r="C1670" s="69"/>
      <c r="D1670" s="69"/>
      <c r="E1670" s="70"/>
      <c r="F1670" s="70" t="s">
        <v>433</v>
      </c>
      <c r="G1670" s="100" t="s">
        <v>416</v>
      </c>
      <c r="H1670" s="75"/>
      <c r="I1670" s="69"/>
      <c r="J1670" s="76"/>
    </row>
    <row r="1671" spans="1:10" x14ac:dyDescent="0.25">
      <c r="A1671" s="42">
        <v>1668</v>
      </c>
      <c r="B1671" s="68"/>
      <c r="C1671" s="69"/>
      <c r="D1671" s="69"/>
      <c r="E1671" s="70"/>
      <c r="F1671" s="70" t="s">
        <v>433</v>
      </c>
      <c r="G1671" s="100" t="s">
        <v>416</v>
      </c>
      <c r="H1671" s="75"/>
      <c r="I1671" s="69"/>
      <c r="J1671" s="76"/>
    </row>
    <row r="1672" spans="1:10" x14ac:dyDescent="0.25">
      <c r="A1672" s="41">
        <v>1669</v>
      </c>
      <c r="B1672" s="68"/>
      <c r="C1672" s="69"/>
      <c r="D1672" s="69"/>
      <c r="E1672" s="70"/>
      <c r="F1672" s="70" t="s">
        <v>433</v>
      </c>
      <c r="G1672" s="100" t="s">
        <v>416</v>
      </c>
      <c r="H1672" s="75"/>
      <c r="I1672" s="69"/>
      <c r="J1672" s="76"/>
    </row>
    <row r="1673" spans="1:10" x14ac:dyDescent="0.25">
      <c r="A1673" s="42">
        <v>1670</v>
      </c>
      <c r="B1673" s="68"/>
      <c r="C1673" s="69"/>
      <c r="D1673" s="69"/>
      <c r="E1673" s="70"/>
      <c r="F1673" s="70" t="s">
        <v>433</v>
      </c>
      <c r="G1673" s="100" t="s">
        <v>416</v>
      </c>
      <c r="H1673" s="75"/>
      <c r="I1673" s="69"/>
      <c r="J1673" s="76"/>
    </row>
    <row r="1674" spans="1:10" x14ac:dyDescent="0.25">
      <c r="A1674" s="41">
        <v>1671</v>
      </c>
      <c r="B1674" s="68"/>
      <c r="C1674" s="69"/>
      <c r="D1674" s="69"/>
      <c r="E1674" s="70"/>
      <c r="F1674" s="70" t="s">
        <v>433</v>
      </c>
      <c r="G1674" s="100" t="s">
        <v>416</v>
      </c>
      <c r="H1674" s="75"/>
      <c r="I1674" s="69"/>
      <c r="J1674" s="76"/>
    </row>
    <row r="1675" spans="1:10" x14ac:dyDescent="0.25">
      <c r="A1675" s="42">
        <v>1672</v>
      </c>
      <c r="B1675" s="68"/>
      <c r="C1675" s="69"/>
      <c r="D1675" s="69"/>
      <c r="E1675" s="70"/>
      <c r="F1675" s="70" t="s">
        <v>433</v>
      </c>
      <c r="G1675" s="100" t="s">
        <v>416</v>
      </c>
      <c r="H1675" s="75"/>
      <c r="I1675" s="69"/>
      <c r="J1675" s="76"/>
    </row>
    <row r="1676" spans="1:10" x14ac:dyDescent="0.25">
      <c r="A1676" s="41">
        <v>1673</v>
      </c>
      <c r="B1676" s="68"/>
      <c r="C1676" s="69"/>
      <c r="D1676" s="69"/>
      <c r="E1676" s="70"/>
      <c r="F1676" s="70" t="s">
        <v>433</v>
      </c>
      <c r="G1676" s="100" t="s">
        <v>416</v>
      </c>
      <c r="H1676" s="75"/>
      <c r="I1676" s="69"/>
      <c r="J1676" s="76"/>
    </row>
    <row r="1677" spans="1:10" x14ac:dyDescent="0.25">
      <c r="A1677" s="42">
        <v>1674</v>
      </c>
      <c r="B1677" s="68"/>
      <c r="C1677" s="69"/>
      <c r="D1677" s="69"/>
      <c r="E1677" s="70"/>
      <c r="F1677" s="70" t="s">
        <v>433</v>
      </c>
      <c r="G1677" s="100" t="s">
        <v>416</v>
      </c>
      <c r="H1677" s="75"/>
      <c r="I1677" s="69"/>
      <c r="J1677" s="76"/>
    </row>
    <row r="1678" spans="1:10" x14ac:dyDescent="0.25">
      <c r="A1678" s="41">
        <v>1675</v>
      </c>
      <c r="B1678" s="68"/>
      <c r="C1678" s="69"/>
      <c r="D1678" s="69"/>
      <c r="E1678" s="70"/>
      <c r="F1678" s="70" t="s">
        <v>433</v>
      </c>
      <c r="G1678" s="100" t="s">
        <v>416</v>
      </c>
      <c r="H1678" s="75"/>
      <c r="I1678" s="69"/>
      <c r="J1678" s="76"/>
    </row>
    <row r="1679" spans="1:10" x14ac:dyDescent="0.25">
      <c r="A1679" s="42">
        <v>1676</v>
      </c>
      <c r="B1679" s="68"/>
      <c r="C1679" s="69"/>
      <c r="D1679" s="69"/>
      <c r="E1679" s="70"/>
      <c r="F1679" s="70" t="s">
        <v>433</v>
      </c>
      <c r="G1679" s="100" t="s">
        <v>416</v>
      </c>
      <c r="H1679" s="75"/>
      <c r="I1679" s="69"/>
      <c r="J1679" s="76"/>
    </row>
    <row r="1680" spans="1:10" x14ac:dyDescent="0.25">
      <c r="A1680" s="41">
        <v>1677</v>
      </c>
      <c r="B1680" s="68"/>
      <c r="C1680" s="69"/>
      <c r="D1680" s="69"/>
      <c r="E1680" s="70"/>
      <c r="F1680" s="70" t="s">
        <v>433</v>
      </c>
      <c r="G1680" s="100" t="s">
        <v>416</v>
      </c>
      <c r="H1680" s="75"/>
      <c r="I1680" s="69"/>
      <c r="J1680" s="76"/>
    </row>
    <row r="1681" spans="1:10" x14ac:dyDescent="0.25">
      <c r="A1681" s="42">
        <v>1678</v>
      </c>
      <c r="B1681" s="68"/>
      <c r="C1681" s="69"/>
      <c r="D1681" s="69"/>
      <c r="E1681" s="70"/>
      <c r="F1681" s="70" t="s">
        <v>433</v>
      </c>
      <c r="G1681" s="100" t="s">
        <v>416</v>
      </c>
      <c r="H1681" s="75"/>
      <c r="I1681" s="69"/>
      <c r="J1681" s="76"/>
    </row>
    <row r="1682" spans="1:10" x14ac:dyDescent="0.25">
      <c r="A1682" s="41">
        <v>1679</v>
      </c>
      <c r="B1682" s="68"/>
      <c r="C1682" s="69"/>
      <c r="D1682" s="69"/>
      <c r="E1682" s="70"/>
      <c r="F1682" s="70" t="s">
        <v>433</v>
      </c>
      <c r="G1682" s="100" t="s">
        <v>416</v>
      </c>
      <c r="H1682" s="75"/>
      <c r="I1682" s="69"/>
      <c r="J1682" s="76"/>
    </row>
    <row r="1683" spans="1:10" x14ac:dyDescent="0.25">
      <c r="A1683" s="42">
        <v>1680</v>
      </c>
      <c r="B1683" s="68"/>
      <c r="C1683" s="69"/>
      <c r="D1683" s="69"/>
      <c r="E1683" s="70"/>
      <c r="F1683" s="70" t="s">
        <v>433</v>
      </c>
      <c r="G1683" s="100" t="s">
        <v>416</v>
      </c>
      <c r="H1683" s="75"/>
      <c r="I1683" s="69"/>
      <c r="J1683" s="76"/>
    </row>
    <row r="1684" spans="1:10" x14ac:dyDescent="0.25">
      <c r="A1684" s="41">
        <v>1681</v>
      </c>
      <c r="B1684" s="68"/>
      <c r="C1684" s="69"/>
      <c r="D1684" s="69"/>
      <c r="E1684" s="70"/>
      <c r="F1684" s="70" t="s">
        <v>433</v>
      </c>
      <c r="G1684" s="100" t="s">
        <v>416</v>
      </c>
      <c r="H1684" s="75"/>
      <c r="I1684" s="69"/>
      <c r="J1684" s="76"/>
    </row>
    <row r="1685" spans="1:10" x14ac:dyDescent="0.25">
      <c r="A1685" s="42">
        <v>1682</v>
      </c>
      <c r="B1685" s="68"/>
      <c r="C1685" s="69"/>
      <c r="D1685" s="69"/>
      <c r="E1685" s="70"/>
      <c r="F1685" s="70" t="s">
        <v>433</v>
      </c>
      <c r="G1685" s="100" t="s">
        <v>416</v>
      </c>
      <c r="H1685" s="75"/>
      <c r="I1685" s="69"/>
      <c r="J1685" s="76"/>
    </row>
    <row r="1686" spans="1:10" x14ac:dyDescent="0.25">
      <c r="A1686" s="41">
        <v>1683</v>
      </c>
      <c r="B1686" s="68"/>
      <c r="C1686" s="69"/>
      <c r="D1686" s="69"/>
      <c r="E1686" s="70"/>
      <c r="F1686" s="70" t="s">
        <v>433</v>
      </c>
      <c r="G1686" s="100" t="s">
        <v>416</v>
      </c>
      <c r="H1686" s="75"/>
      <c r="I1686" s="69"/>
      <c r="J1686" s="76"/>
    </row>
    <row r="1687" spans="1:10" x14ac:dyDescent="0.25">
      <c r="A1687" s="42">
        <v>1684</v>
      </c>
      <c r="B1687" s="68"/>
      <c r="C1687" s="69"/>
      <c r="D1687" s="69"/>
      <c r="E1687" s="70"/>
      <c r="F1687" s="70" t="s">
        <v>433</v>
      </c>
      <c r="G1687" s="100" t="s">
        <v>416</v>
      </c>
      <c r="H1687" s="75"/>
      <c r="I1687" s="69"/>
      <c r="J1687" s="76"/>
    </row>
    <row r="1688" spans="1:10" x14ac:dyDescent="0.25">
      <c r="A1688" s="41">
        <v>1685</v>
      </c>
      <c r="B1688" s="68"/>
      <c r="C1688" s="69"/>
      <c r="D1688" s="69"/>
      <c r="E1688" s="70"/>
      <c r="F1688" s="70" t="s">
        <v>433</v>
      </c>
      <c r="G1688" s="100" t="s">
        <v>416</v>
      </c>
      <c r="H1688" s="75"/>
      <c r="I1688" s="69"/>
      <c r="J1688" s="76"/>
    </row>
    <row r="1689" spans="1:10" x14ac:dyDescent="0.25">
      <c r="A1689" s="42">
        <v>1686</v>
      </c>
      <c r="B1689" s="68"/>
      <c r="C1689" s="69"/>
      <c r="D1689" s="69"/>
      <c r="E1689" s="70"/>
      <c r="F1689" s="70" t="s">
        <v>433</v>
      </c>
      <c r="G1689" s="100" t="s">
        <v>416</v>
      </c>
      <c r="H1689" s="75"/>
      <c r="I1689" s="69"/>
      <c r="J1689" s="76"/>
    </row>
    <row r="1690" spans="1:10" x14ac:dyDescent="0.25">
      <c r="A1690" s="41">
        <v>1687</v>
      </c>
      <c r="B1690" s="68"/>
      <c r="C1690" s="69"/>
      <c r="D1690" s="69"/>
      <c r="E1690" s="70"/>
      <c r="F1690" s="70" t="s">
        <v>433</v>
      </c>
      <c r="G1690" s="100" t="s">
        <v>416</v>
      </c>
      <c r="H1690" s="75"/>
      <c r="I1690" s="69"/>
      <c r="J1690" s="76"/>
    </row>
    <row r="1691" spans="1:10" x14ac:dyDescent="0.25">
      <c r="A1691" s="42">
        <v>1688</v>
      </c>
      <c r="B1691" s="68"/>
      <c r="C1691" s="69"/>
      <c r="D1691" s="69"/>
      <c r="E1691" s="70"/>
      <c r="F1691" s="70" t="s">
        <v>433</v>
      </c>
      <c r="G1691" s="100" t="s">
        <v>416</v>
      </c>
      <c r="H1691" s="75"/>
      <c r="I1691" s="69"/>
      <c r="J1691" s="76"/>
    </row>
    <row r="1692" spans="1:10" x14ac:dyDescent="0.25">
      <c r="A1692" s="41">
        <v>1689</v>
      </c>
      <c r="B1692" s="68"/>
      <c r="C1692" s="69"/>
      <c r="D1692" s="69"/>
      <c r="E1692" s="70"/>
      <c r="F1692" s="70" t="s">
        <v>433</v>
      </c>
      <c r="G1692" s="100" t="s">
        <v>416</v>
      </c>
      <c r="H1692" s="75"/>
      <c r="I1692" s="69"/>
      <c r="J1692" s="76"/>
    </row>
    <row r="1693" spans="1:10" x14ac:dyDescent="0.25">
      <c r="A1693" s="42">
        <v>1690</v>
      </c>
      <c r="B1693" s="68"/>
      <c r="C1693" s="69"/>
      <c r="D1693" s="69"/>
      <c r="E1693" s="70"/>
      <c r="F1693" s="70" t="s">
        <v>433</v>
      </c>
      <c r="G1693" s="100" t="s">
        <v>416</v>
      </c>
      <c r="H1693" s="75"/>
      <c r="I1693" s="69"/>
      <c r="J1693" s="76"/>
    </row>
    <row r="1694" spans="1:10" x14ac:dyDescent="0.25">
      <c r="A1694" s="41">
        <v>1691</v>
      </c>
      <c r="B1694" s="68"/>
      <c r="C1694" s="69"/>
      <c r="D1694" s="69"/>
      <c r="E1694" s="70"/>
      <c r="F1694" s="70" t="s">
        <v>433</v>
      </c>
      <c r="G1694" s="100" t="s">
        <v>416</v>
      </c>
      <c r="H1694" s="75"/>
      <c r="I1694" s="69"/>
      <c r="J1694" s="76"/>
    </row>
    <row r="1695" spans="1:10" x14ac:dyDescent="0.25">
      <c r="A1695" s="42">
        <v>1692</v>
      </c>
      <c r="B1695" s="68"/>
      <c r="C1695" s="69"/>
      <c r="D1695" s="69"/>
      <c r="E1695" s="70"/>
      <c r="F1695" s="70" t="s">
        <v>433</v>
      </c>
      <c r="G1695" s="100" t="s">
        <v>416</v>
      </c>
      <c r="H1695" s="75"/>
      <c r="I1695" s="69"/>
      <c r="J1695" s="76"/>
    </row>
    <row r="1696" spans="1:10" x14ac:dyDescent="0.25">
      <c r="A1696" s="41">
        <v>1693</v>
      </c>
      <c r="B1696" s="68"/>
      <c r="C1696" s="69"/>
      <c r="D1696" s="69"/>
      <c r="E1696" s="70"/>
      <c r="F1696" s="70" t="s">
        <v>433</v>
      </c>
      <c r="G1696" s="100" t="s">
        <v>416</v>
      </c>
      <c r="H1696" s="75"/>
      <c r="I1696" s="69"/>
      <c r="J1696" s="76"/>
    </row>
    <row r="1697" spans="1:10" x14ac:dyDescent="0.25">
      <c r="A1697" s="42">
        <v>1694</v>
      </c>
      <c r="B1697" s="68"/>
      <c r="C1697" s="69"/>
      <c r="D1697" s="69"/>
      <c r="E1697" s="70"/>
      <c r="F1697" s="70" t="s">
        <v>433</v>
      </c>
      <c r="G1697" s="100" t="s">
        <v>416</v>
      </c>
      <c r="H1697" s="75"/>
      <c r="I1697" s="69"/>
      <c r="J1697" s="76"/>
    </row>
    <row r="1698" spans="1:10" x14ac:dyDescent="0.25">
      <c r="A1698" s="41">
        <v>1695</v>
      </c>
      <c r="B1698" s="68"/>
      <c r="C1698" s="69"/>
      <c r="D1698" s="69"/>
      <c r="E1698" s="70"/>
      <c r="F1698" s="70" t="s">
        <v>433</v>
      </c>
      <c r="G1698" s="100" t="s">
        <v>416</v>
      </c>
      <c r="H1698" s="75"/>
      <c r="I1698" s="69"/>
      <c r="J1698" s="76"/>
    </row>
    <row r="1699" spans="1:10" x14ac:dyDescent="0.25">
      <c r="A1699" s="42">
        <v>1696</v>
      </c>
      <c r="B1699" s="68"/>
      <c r="C1699" s="69"/>
      <c r="D1699" s="69"/>
      <c r="E1699" s="70"/>
      <c r="F1699" s="70" t="s">
        <v>433</v>
      </c>
      <c r="G1699" s="100" t="s">
        <v>416</v>
      </c>
      <c r="H1699" s="75"/>
      <c r="I1699" s="69"/>
      <c r="J1699" s="76"/>
    </row>
    <row r="1700" spans="1:10" x14ac:dyDescent="0.25">
      <c r="A1700" s="41">
        <v>1697</v>
      </c>
      <c r="B1700" s="68"/>
      <c r="C1700" s="69"/>
      <c r="D1700" s="69"/>
      <c r="E1700" s="70"/>
      <c r="F1700" s="70" t="s">
        <v>433</v>
      </c>
      <c r="G1700" s="100" t="s">
        <v>416</v>
      </c>
      <c r="H1700" s="75"/>
      <c r="I1700" s="69"/>
      <c r="J1700" s="76"/>
    </row>
    <row r="1701" spans="1:10" x14ac:dyDescent="0.25">
      <c r="A1701" s="42">
        <v>1698</v>
      </c>
      <c r="B1701" s="68"/>
      <c r="C1701" s="69"/>
      <c r="D1701" s="69"/>
      <c r="E1701" s="70"/>
      <c r="F1701" s="70" t="s">
        <v>433</v>
      </c>
      <c r="G1701" s="100" t="s">
        <v>416</v>
      </c>
      <c r="H1701" s="75"/>
      <c r="I1701" s="69"/>
      <c r="J1701" s="76"/>
    </row>
    <row r="1702" spans="1:10" x14ac:dyDescent="0.25">
      <c r="A1702" s="41">
        <v>1699</v>
      </c>
      <c r="B1702" s="68"/>
      <c r="C1702" s="69"/>
      <c r="D1702" s="69"/>
      <c r="E1702" s="70"/>
      <c r="F1702" s="70" t="s">
        <v>433</v>
      </c>
      <c r="G1702" s="100" t="s">
        <v>416</v>
      </c>
      <c r="H1702" s="75"/>
      <c r="I1702" s="69"/>
      <c r="J1702" s="76"/>
    </row>
    <row r="1703" spans="1:10" x14ac:dyDescent="0.25">
      <c r="A1703" s="42">
        <v>1700</v>
      </c>
      <c r="B1703" s="68"/>
      <c r="C1703" s="69"/>
      <c r="D1703" s="69"/>
      <c r="E1703" s="70"/>
      <c r="F1703" s="70" t="s">
        <v>433</v>
      </c>
      <c r="G1703" s="100" t="s">
        <v>416</v>
      </c>
      <c r="H1703" s="75"/>
      <c r="I1703" s="69"/>
      <c r="J1703" s="76"/>
    </row>
    <row r="1704" spans="1:10" x14ac:dyDescent="0.25">
      <c r="A1704" s="41">
        <v>1701</v>
      </c>
      <c r="B1704" s="68"/>
      <c r="C1704" s="69"/>
      <c r="D1704" s="69"/>
      <c r="E1704" s="70"/>
      <c r="F1704" s="70" t="s">
        <v>433</v>
      </c>
      <c r="G1704" s="100" t="s">
        <v>416</v>
      </c>
      <c r="H1704" s="75"/>
      <c r="I1704" s="69"/>
      <c r="J1704" s="76"/>
    </row>
    <row r="1705" spans="1:10" x14ac:dyDescent="0.25">
      <c r="A1705" s="42">
        <v>1702</v>
      </c>
      <c r="B1705" s="68"/>
      <c r="C1705" s="69"/>
      <c r="D1705" s="69"/>
      <c r="E1705" s="70"/>
      <c r="F1705" s="70" t="s">
        <v>433</v>
      </c>
      <c r="G1705" s="100" t="s">
        <v>416</v>
      </c>
      <c r="H1705" s="75"/>
      <c r="I1705" s="69"/>
      <c r="J1705" s="76"/>
    </row>
    <row r="1706" spans="1:10" x14ac:dyDescent="0.25">
      <c r="A1706" s="41">
        <v>1703</v>
      </c>
      <c r="B1706" s="68"/>
      <c r="C1706" s="69"/>
      <c r="D1706" s="69"/>
      <c r="E1706" s="70"/>
      <c r="F1706" s="70" t="s">
        <v>433</v>
      </c>
      <c r="G1706" s="100" t="s">
        <v>416</v>
      </c>
      <c r="H1706" s="75"/>
      <c r="I1706" s="69"/>
      <c r="J1706" s="76"/>
    </row>
    <row r="1707" spans="1:10" x14ac:dyDescent="0.25">
      <c r="A1707" s="42">
        <v>1704</v>
      </c>
      <c r="B1707" s="68"/>
      <c r="C1707" s="69"/>
      <c r="D1707" s="69"/>
      <c r="E1707" s="70"/>
      <c r="F1707" s="70" t="s">
        <v>433</v>
      </c>
      <c r="G1707" s="100" t="s">
        <v>416</v>
      </c>
      <c r="H1707" s="75"/>
      <c r="I1707" s="69"/>
      <c r="J1707" s="76"/>
    </row>
    <row r="1708" spans="1:10" x14ac:dyDescent="0.25">
      <c r="A1708" s="41">
        <v>1705</v>
      </c>
      <c r="B1708" s="68"/>
      <c r="C1708" s="69"/>
      <c r="D1708" s="69"/>
      <c r="E1708" s="70"/>
      <c r="F1708" s="70" t="s">
        <v>433</v>
      </c>
      <c r="G1708" s="100" t="s">
        <v>416</v>
      </c>
      <c r="H1708" s="75"/>
      <c r="I1708" s="69"/>
      <c r="J1708" s="76"/>
    </row>
    <row r="1709" spans="1:10" x14ac:dyDescent="0.25">
      <c r="A1709" s="42">
        <v>1706</v>
      </c>
      <c r="B1709" s="68"/>
      <c r="C1709" s="69"/>
      <c r="D1709" s="69"/>
      <c r="E1709" s="70"/>
      <c r="F1709" s="70" t="s">
        <v>433</v>
      </c>
      <c r="G1709" s="100" t="s">
        <v>416</v>
      </c>
      <c r="H1709" s="75"/>
      <c r="I1709" s="69"/>
      <c r="J1709" s="76"/>
    </row>
    <row r="1710" spans="1:10" x14ac:dyDescent="0.25">
      <c r="A1710" s="41">
        <v>1707</v>
      </c>
      <c r="B1710" s="68"/>
      <c r="C1710" s="69"/>
      <c r="D1710" s="69"/>
      <c r="E1710" s="70"/>
      <c r="F1710" s="70" t="s">
        <v>433</v>
      </c>
      <c r="G1710" s="100" t="s">
        <v>416</v>
      </c>
      <c r="H1710" s="75"/>
      <c r="I1710" s="69"/>
      <c r="J1710" s="76"/>
    </row>
    <row r="1711" spans="1:10" x14ac:dyDescent="0.25">
      <c r="A1711" s="42">
        <v>1708</v>
      </c>
      <c r="B1711" s="68"/>
      <c r="C1711" s="69"/>
      <c r="D1711" s="69"/>
      <c r="E1711" s="70"/>
      <c r="F1711" s="70" t="s">
        <v>433</v>
      </c>
      <c r="G1711" s="100" t="s">
        <v>416</v>
      </c>
      <c r="H1711" s="75"/>
      <c r="I1711" s="69"/>
      <c r="J1711" s="76"/>
    </row>
    <row r="1712" spans="1:10" x14ac:dyDescent="0.25">
      <c r="A1712" s="41">
        <v>1709</v>
      </c>
      <c r="B1712" s="68"/>
      <c r="C1712" s="69"/>
      <c r="D1712" s="69"/>
      <c r="E1712" s="70"/>
      <c r="F1712" s="70" t="s">
        <v>433</v>
      </c>
      <c r="G1712" s="100" t="s">
        <v>416</v>
      </c>
      <c r="H1712" s="75"/>
      <c r="I1712" s="69"/>
      <c r="J1712" s="76"/>
    </row>
    <row r="1713" spans="1:10" x14ac:dyDescent="0.25">
      <c r="A1713" s="42">
        <v>1710</v>
      </c>
      <c r="B1713" s="68"/>
      <c r="C1713" s="69"/>
      <c r="D1713" s="69"/>
      <c r="E1713" s="70"/>
      <c r="F1713" s="70" t="s">
        <v>433</v>
      </c>
      <c r="G1713" s="100" t="s">
        <v>416</v>
      </c>
      <c r="H1713" s="75"/>
      <c r="I1713" s="69"/>
      <c r="J1713" s="76"/>
    </row>
    <row r="1714" spans="1:10" x14ac:dyDescent="0.25">
      <c r="A1714" s="41">
        <v>1711</v>
      </c>
      <c r="B1714" s="68"/>
      <c r="C1714" s="69"/>
      <c r="D1714" s="69"/>
      <c r="E1714" s="70"/>
      <c r="F1714" s="70" t="s">
        <v>433</v>
      </c>
      <c r="G1714" s="100" t="s">
        <v>416</v>
      </c>
      <c r="H1714" s="75"/>
      <c r="I1714" s="69"/>
      <c r="J1714" s="76"/>
    </row>
    <row r="1715" spans="1:10" x14ac:dyDescent="0.25">
      <c r="A1715" s="42">
        <v>1712</v>
      </c>
      <c r="B1715" s="68"/>
      <c r="C1715" s="69"/>
      <c r="D1715" s="69"/>
      <c r="E1715" s="70"/>
      <c r="F1715" s="70" t="s">
        <v>433</v>
      </c>
      <c r="G1715" s="100" t="s">
        <v>416</v>
      </c>
      <c r="H1715" s="75"/>
      <c r="I1715" s="69"/>
      <c r="J1715" s="76"/>
    </row>
    <row r="1716" spans="1:10" x14ac:dyDescent="0.25">
      <c r="A1716" s="41">
        <v>1713</v>
      </c>
      <c r="B1716" s="68"/>
      <c r="C1716" s="69"/>
      <c r="D1716" s="69"/>
      <c r="E1716" s="70"/>
      <c r="F1716" s="70" t="s">
        <v>433</v>
      </c>
      <c r="G1716" s="100" t="s">
        <v>416</v>
      </c>
      <c r="H1716" s="75"/>
      <c r="I1716" s="69"/>
      <c r="J1716" s="76"/>
    </row>
    <row r="1717" spans="1:10" x14ac:dyDescent="0.25">
      <c r="A1717" s="42">
        <v>1714</v>
      </c>
      <c r="B1717" s="68"/>
      <c r="C1717" s="69"/>
      <c r="D1717" s="69"/>
      <c r="E1717" s="70"/>
      <c r="F1717" s="70" t="s">
        <v>433</v>
      </c>
      <c r="G1717" s="100" t="s">
        <v>416</v>
      </c>
      <c r="H1717" s="75"/>
      <c r="I1717" s="69"/>
      <c r="J1717" s="76"/>
    </row>
    <row r="1718" spans="1:10" x14ac:dyDescent="0.25">
      <c r="A1718" s="41">
        <v>1715</v>
      </c>
      <c r="B1718" s="68"/>
      <c r="C1718" s="69"/>
      <c r="D1718" s="69"/>
      <c r="E1718" s="70"/>
      <c r="F1718" s="70" t="s">
        <v>433</v>
      </c>
      <c r="G1718" s="100" t="s">
        <v>416</v>
      </c>
      <c r="H1718" s="75"/>
      <c r="I1718" s="69"/>
      <c r="J1718" s="76"/>
    </row>
    <row r="1719" spans="1:10" x14ac:dyDescent="0.25">
      <c r="A1719" s="42">
        <v>1716</v>
      </c>
      <c r="B1719" s="68"/>
      <c r="C1719" s="69"/>
      <c r="D1719" s="69"/>
      <c r="E1719" s="70"/>
      <c r="F1719" s="70" t="s">
        <v>433</v>
      </c>
      <c r="G1719" s="100" t="s">
        <v>416</v>
      </c>
      <c r="H1719" s="75"/>
      <c r="I1719" s="69"/>
      <c r="J1719" s="76"/>
    </row>
    <row r="1720" spans="1:10" x14ac:dyDescent="0.25">
      <c r="A1720" s="41">
        <v>1717</v>
      </c>
      <c r="B1720" s="68"/>
      <c r="C1720" s="69"/>
      <c r="D1720" s="69"/>
      <c r="E1720" s="70"/>
      <c r="F1720" s="70" t="s">
        <v>433</v>
      </c>
      <c r="G1720" s="100" t="s">
        <v>416</v>
      </c>
      <c r="H1720" s="75"/>
      <c r="I1720" s="69"/>
      <c r="J1720" s="76"/>
    </row>
    <row r="1721" spans="1:10" x14ac:dyDescent="0.25">
      <c r="A1721" s="42">
        <v>1718</v>
      </c>
      <c r="B1721" s="68"/>
      <c r="C1721" s="69"/>
      <c r="D1721" s="69"/>
      <c r="E1721" s="70"/>
      <c r="F1721" s="70" t="s">
        <v>433</v>
      </c>
      <c r="G1721" s="100" t="s">
        <v>416</v>
      </c>
      <c r="H1721" s="75"/>
      <c r="I1721" s="69"/>
      <c r="J1721" s="76"/>
    </row>
    <row r="1722" spans="1:10" x14ac:dyDescent="0.25">
      <c r="A1722" s="41">
        <v>1719</v>
      </c>
      <c r="B1722" s="68"/>
      <c r="C1722" s="69"/>
      <c r="D1722" s="69"/>
      <c r="E1722" s="70"/>
      <c r="F1722" s="70" t="s">
        <v>433</v>
      </c>
      <c r="G1722" s="100" t="s">
        <v>416</v>
      </c>
      <c r="H1722" s="75"/>
      <c r="I1722" s="69"/>
      <c r="J1722" s="76"/>
    </row>
    <row r="1723" spans="1:10" x14ac:dyDescent="0.25">
      <c r="A1723" s="42">
        <v>1720</v>
      </c>
      <c r="B1723" s="68"/>
      <c r="C1723" s="69"/>
      <c r="D1723" s="69"/>
      <c r="E1723" s="70"/>
      <c r="F1723" s="70" t="s">
        <v>433</v>
      </c>
      <c r="G1723" s="100" t="s">
        <v>416</v>
      </c>
      <c r="H1723" s="75"/>
      <c r="I1723" s="69"/>
      <c r="J1723" s="76"/>
    </row>
    <row r="1724" spans="1:10" x14ac:dyDescent="0.25">
      <c r="A1724" s="41">
        <v>1721</v>
      </c>
      <c r="B1724" s="68"/>
      <c r="C1724" s="69"/>
      <c r="D1724" s="69"/>
      <c r="E1724" s="70"/>
      <c r="F1724" s="70" t="s">
        <v>433</v>
      </c>
      <c r="G1724" s="100" t="s">
        <v>416</v>
      </c>
      <c r="H1724" s="75"/>
      <c r="I1724" s="69"/>
      <c r="J1724" s="76"/>
    </row>
    <row r="1725" spans="1:10" x14ac:dyDescent="0.25">
      <c r="A1725" s="42">
        <v>1722</v>
      </c>
      <c r="B1725" s="68"/>
      <c r="C1725" s="69"/>
      <c r="D1725" s="69"/>
      <c r="E1725" s="70"/>
      <c r="F1725" s="70" t="s">
        <v>433</v>
      </c>
      <c r="G1725" s="100" t="s">
        <v>416</v>
      </c>
      <c r="H1725" s="75"/>
      <c r="I1725" s="69"/>
      <c r="J1725" s="76"/>
    </row>
    <row r="1726" spans="1:10" x14ac:dyDescent="0.25">
      <c r="A1726" s="41">
        <v>1723</v>
      </c>
      <c r="B1726" s="68"/>
      <c r="C1726" s="69"/>
      <c r="D1726" s="69"/>
      <c r="E1726" s="70"/>
      <c r="F1726" s="70" t="s">
        <v>433</v>
      </c>
      <c r="G1726" s="100" t="s">
        <v>416</v>
      </c>
      <c r="H1726" s="75"/>
      <c r="I1726" s="69"/>
      <c r="J1726" s="76"/>
    </row>
    <row r="1727" spans="1:10" x14ac:dyDescent="0.25">
      <c r="A1727" s="42">
        <v>1724</v>
      </c>
      <c r="B1727" s="68"/>
      <c r="C1727" s="69"/>
      <c r="D1727" s="69"/>
      <c r="E1727" s="70"/>
      <c r="F1727" s="70" t="s">
        <v>433</v>
      </c>
      <c r="G1727" s="100" t="s">
        <v>416</v>
      </c>
      <c r="H1727" s="75"/>
      <c r="I1727" s="69"/>
      <c r="J1727" s="76"/>
    </row>
    <row r="1728" spans="1:10" x14ac:dyDescent="0.25">
      <c r="A1728" s="41">
        <v>1725</v>
      </c>
      <c r="B1728" s="68"/>
      <c r="C1728" s="69"/>
      <c r="D1728" s="69"/>
      <c r="E1728" s="70"/>
      <c r="F1728" s="70" t="s">
        <v>433</v>
      </c>
      <c r="G1728" s="100" t="s">
        <v>416</v>
      </c>
      <c r="H1728" s="75"/>
      <c r="I1728" s="69"/>
      <c r="J1728" s="76"/>
    </row>
    <row r="1729" spans="1:10" x14ac:dyDescent="0.25">
      <c r="A1729" s="42">
        <v>1726</v>
      </c>
      <c r="B1729" s="68"/>
      <c r="C1729" s="69"/>
      <c r="D1729" s="69"/>
      <c r="E1729" s="70"/>
      <c r="F1729" s="70" t="s">
        <v>433</v>
      </c>
      <c r="G1729" s="100" t="s">
        <v>416</v>
      </c>
      <c r="H1729" s="75"/>
      <c r="I1729" s="69"/>
      <c r="J1729" s="76"/>
    </row>
    <row r="1730" spans="1:10" x14ac:dyDescent="0.25">
      <c r="A1730" s="41">
        <v>1727</v>
      </c>
      <c r="B1730" s="68"/>
      <c r="C1730" s="69"/>
      <c r="D1730" s="69"/>
      <c r="E1730" s="70"/>
      <c r="F1730" s="70" t="s">
        <v>433</v>
      </c>
      <c r="G1730" s="100" t="s">
        <v>416</v>
      </c>
      <c r="H1730" s="75"/>
      <c r="I1730" s="69"/>
      <c r="J1730" s="76"/>
    </row>
    <row r="1731" spans="1:10" x14ac:dyDescent="0.25">
      <c r="A1731" s="42">
        <v>1728</v>
      </c>
      <c r="B1731" s="68"/>
      <c r="C1731" s="69"/>
      <c r="D1731" s="69"/>
      <c r="E1731" s="70"/>
      <c r="F1731" s="70" t="s">
        <v>433</v>
      </c>
      <c r="G1731" s="100" t="s">
        <v>416</v>
      </c>
      <c r="H1731" s="75"/>
      <c r="I1731" s="69"/>
      <c r="J1731" s="76"/>
    </row>
    <row r="1732" spans="1:10" x14ac:dyDescent="0.25">
      <c r="A1732" s="41">
        <v>1729</v>
      </c>
      <c r="B1732" s="68"/>
      <c r="C1732" s="69"/>
      <c r="D1732" s="69"/>
      <c r="E1732" s="70"/>
      <c r="F1732" s="70" t="s">
        <v>433</v>
      </c>
      <c r="G1732" s="100" t="s">
        <v>416</v>
      </c>
      <c r="H1732" s="75"/>
      <c r="I1732" s="69"/>
      <c r="J1732" s="76"/>
    </row>
    <row r="1733" spans="1:10" x14ac:dyDescent="0.25">
      <c r="A1733" s="42">
        <v>1730</v>
      </c>
      <c r="B1733" s="68"/>
      <c r="C1733" s="69"/>
      <c r="D1733" s="69"/>
      <c r="E1733" s="70"/>
      <c r="F1733" s="70" t="s">
        <v>433</v>
      </c>
      <c r="G1733" s="100" t="s">
        <v>416</v>
      </c>
      <c r="H1733" s="75"/>
      <c r="I1733" s="69"/>
      <c r="J1733" s="76"/>
    </row>
    <row r="1734" spans="1:10" x14ac:dyDescent="0.25">
      <c r="A1734" s="41">
        <v>1731</v>
      </c>
      <c r="B1734" s="68"/>
      <c r="C1734" s="69"/>
      <c r="D1734" s="69"/>
      <c r="E1734" s="70"/>
      <c r="F1734" s="70" t="s">
        <v>433</v>
      </c>
      <c r="G1734" s="100" t="s">
        <v>416</v>
      </c>
      <c r="H1734" s="75"/>
      <c r="I1734" s="69"/>
      <c r="J1734" s="76"/>
    </row>
    <row r="1735" spans="1:10" x14ac:dyDescent="0.25">
      <c r="A1735" s="42">
        <v>1732</v>
      </c>
      <c r="B1735" s="68"/>
      <c r="C1735" s="69"/>
      <c r="D1735" s="69"/>
      <c r="E1735" s="70"/>
      <c r="F1735" s="70" t="s">
        <v>433</v>
      </c>
      <c r="G1735" s="100" t="s">
        <v>416</v>
      </c>
      <c r="H1735" s="75"/>
      <c r="I1735" s="69"/>
      <c r="J1735" s="76"/>
    </row>
    <row r="1736" spans="1:10" x14ac:dyDescent="0.25">
      <c r="A1736" s="41">
        <v>1733</v>
      </c>
      <c r="B1736" s="68"/>
      <c r="C1736" s="69"/>
      <c r="D1736" s="69"/>
      <c r="E1736" s="70"/>
      <c r="F1736" s="70" t="s">
        <v>433</v>
      </c>
      <c r="G1736" s="100" t="s">
        <v>416</v>
      </c>
      <c r="H1736" s="75"/>
      <c r="I1736" s="69"/>
      <c r="J1736" s="76"/>
    </row>
    <row r="1737" spans="1:10" x14ac:dyDescent="0.25">
      <c r="A1737" s="42">
        <v>1734</v>
      </c>
      <c r="B1737" s="68"/>
      <c r="C1737" s="69"/>
      <c r="D1737" s="69"/>
      <c r="E1737" s="70"/>
      <c r="F1737" s="70" t="s">
        <v>433</v>
      </c>
      <c r="G1737" s="100" t="s">
        <v>416</v>
      </c>
      <c r="H1737" s="75"/>
      <c r="I1737" s="69"/>
      <c r="J1737" s="76"/>
    </row>
    <row r="1738" spans="1:10" x14ac:dyDescent="0.25">
      <c r="A1738" s="41">
        <v>1735</v>
      </c>
      <c r="B1738" s="68"/>
      <c r="C1738" s="69"/>
      <c r="D1738" s="69"/>
      <c r="E1738" s="70"/>
      <c r="F1738" s="70" t="s">
        <v>433</v>
      </c>
      <c r="G1738" s="100" t="s">
        <v>416</v>
      </c>
      <c r="H1738" s="75"/>
      <c r="I1738" s="69"/>
      <c r="J1738" s="76"/>
    </row>
    <row r="1739" spans="1:10" x14ac:dyDescent="0.25">
      <c r="A1739" s="42">
        <v>1736</v>
      </c>
      <c r="B1739" s="68"/>
      <c r="C1739" s="69"/>
      <c r="D1739" s="69"/>
      <c r="E1739" s="70"/>
      <c r="F1739" s="70" t="s">
        <v>433</v>
      </c>
      <c r="G1739" s="100" t="s">
        <v>416</v>
      </c>
      <c r="H1739" s="75"/>
      <c r="I1739" s="69"/>
      <c r="J1739" s="76"/>
    </row>
    <row r="1740" spans="1:10" x14ac:dyDescent="0.25">
      <c r="A1740" s="41">
        <v>1737</v>
      </c>
      <c r="B1740" s="68"/>
      <c r="C1740" s="69"/>
      <c r="D1740" s="69"/>
      <c r="E1740" s="70"/>
      <c r="F1740" s="70" t="s">
        <v>433</v>
      </c>
      <c r="G1740" s="100" t="s">
        <v>416</v>
      </c>
      <c r="H1740" s="75"/>
      <c r="I1740" s="69"/>
      <c r="J1740" s="76"/>
    </row>
    <row r="1741" spans="1:10" x14ac:dyDescent="0.25">
      <c r="A1741" s="42">
        <v>1738</v>
      </c>
      <c r="B1741" s="68"/>
      <c r="C1741" s="69"/>
      <c r="D1741" s="69"/>
      <c r="E1741" s="70"/>
      <c r="F1741" s="70" t="s">
        <v>433</v>
      </c>
      <c r="G1741" s="100" t="s">
        <v>416</v>
      </c>
      <c r="H1741" s="75"/>
      <c r="I1741" s="69"/>
      <c r="J1741" s="76"/>
    </row>
    <row r="1742" spans="1:10" x14ac:dyDescent="0.25">
      <c r="A1742" s="41">
        <v>1739</v>
      </c>
      <c r="B1742" s="68"/>
      <c r="C1742" s="69"/>
      <c r="D1742" s="69"/>
      <c r="E1742" s="70"/>
      <c r="F1742" s="70" t="s">
        <v>433</v>
      </c>
      <c r="G1742" s="100" t="s">
        <v>416</v>
      </c>
      <c r="H1742" s="75"/>
      <c r="I1742" s="69"/>
      <c r="J1742" s="76"/>
    </row>
    <row r="1743" spans="1:10" x14ac:dyDescent="0.25">
      <c r="A1743" s="42">
        <v>1740</v>
      </c>
      <c r="B1743" s="68"/>
      <c r="C1743" s="69"/>
      <c r="D1743" s="69"/>
      <c r="E1743" s="70"/>
      <c r="F1743" s="70" t="s">
        <v>433</v>
      </c>
      <c r="G1743" s="100" t="s">
        <v>416</v>
      </c>
      <c r="H1743" s="75"/>
      <c r="I1743" s="69"/>
      <c r="J1743" s="76"/>
    </row>
    <row r="1744" spans="1:10" x14ac:dyDescent="0.25">
      <c r="A1744" s="41">
        <v>1741</v>
      </c>
      <c r="B1744" s="68"/>
      <c r="C1744" s="69"/>
      <c r="D1744" s="69"/>
      <c r="E1744" s="70"/>
      <c r="F1744" s="70" t="s">
        <v>433</v>
      </c>
      <c r="G1744" s="100" t="s">
        <v>416</v>
      </c>
      <c r="H1744" s="75"/>
      <c r="I1744" s="69"/>
      <c r="J1744" s="76"/>
    </row>
    <row r="1745" spans="1:10" x14ac:dyDescent="0.25">
      <c r="A1745" s="42">
        <v>1742</v>
      </c>
      <c r="B1745" s="68"/>
      <c r="C1745" s="69"/>
      <c r="D1745" s="69"/>
      <c r="E1745" s="70"/>
      <c r="F1745" s="70" t="s">
        <v>433</v>
      </c>
      <c r="G1745" s="100" t="s">
        <v>416</v>
      </c>
      <c r="H1745" s="75"/>
      <c r="I1745" s="69"/>
      <c r="J1745" s="76"/>
    </row>
    <row r="1746" spans="1:10" x14ac:dyDescent="0.25">
      <c r="A1746" s="41">
        <v>1743</v>
      </c>
      <c r="B1746" s="68"/>
      <c r="C1746" s="69"/>
      <c r="D1746" s="69"/>
      <c r="E1746" s="70"/>
      <c r="F1746" s="70" t="s">
        <v>433</v>
      </c>
      <c r="G1746" s="100" t="s">
        <v>416</v>
      </c>
      <c r="H1746" s="75"/>
      <c r="I1746" s="69"/>
      <c r="J1746" s="76"/>
    </row>
    <row r="1747" spans="1:10" x14ac:dyDescent="0.25">
      <c r="A1747" s="42">
        <v>1744</v>
      </c>
      <c r="B1747" s="68"/>
      <c r="C1747" s="69"/>
      <c r="D1747" s="69"/>
      <c r="E1747" s="70"/>
      <c r="F1747" s="70" t="s">
        <v>433</v>
      </c>
      <c r="G1747" s="100" t="s">
        <v>416</v>
      </c>
      <c r="H1747" s="75"/>
      <c r="I1747" s="69"/>
      <c r="J1747" s="76"/>
    </row>
    <row r="1748" spans="1:10" x14ac:dyDescent="0.25">
      <c r="A1748" s="41">
        <v>1745</v>
      </c>
      <c r="B1748" s="68"/>
      <c r="C1748" s="69"/>
      <c r="D1748" s="69"/>
      <c r="E1748" s="70"/>
      <c r="F1748" s="70" t="s">
        <v>433</v>
      </c>
      <c r="G1748" s="100" t="s">
        <v>416</v>
      </c>
      <c r="H1748" s="75"/>
      <c r="I1748" s="69"/>
      <c r="J1748" s="76"/>
    </row>
    <row r="1749" spans="1:10" x14ac:dyDescent="0.25">
      <c r="A1749" s="42">
        <v>1746</v>
      </c>
      <c r="B1749" s="68"/>
      <c r="C1749" s="69"/>
      <c r="D1749" s="69"/>
      <c r="E1749" s="70"/>
      <c r="F1749" s="70" t="s">
        <v>433</v>
      </c>
      <c r="G1749" s="100" t="s">
        <v>416</v>
      </c>
      <c r="H1749" s="75"/>
      <c r="I1749" s="69"/>
      <c r="J1749" s="76"/>
    </row>
    <row r="1750" spans="1:10" x14ac:dyDescent="0.25">
      <c r="A1750" s="41">
        <v>1747</v>
      </c>
      <c r="B1750" s="68"/>
      <c r="C1750" s="69"/>
      <c r="D1750" s="69"/>
      <c r="E1750" s="70"/>
      <c r="F1750" s="70" t="s">
        <v>433</v>
      </c>
      <c r="G1750" s="100" t="s">
        <v>416</v>
      </c>
      <c r="H1750" s="75"/>
      <c r="I1750" s="69"/>
      <c r="J1750" s="76"/>
    </row>
    <row r="1751" spans="1:10" x14ac:dyDescent="0.25">
      <c r="A1751" s="42">
        <v>1748</v>
      </c>
      <c r="B1751" s="68"/>
      <c r="C1751" s="69"/>
      <c r="D1751" s="69"/>
      <c r="E1751" s="70"/>
      <c r="F1751" s="70" t="s">
        <v>433</v>
      </c>
      <c r="G1751" s="100" t="s">
        <v>416</v>
      </c>
      <c r="H1751" s="75"/>
      <c r="I1751" s="69"/>
      <c r="J1751" s="76"/>
    </row>
    <row r="1752" spans="1:10" x14ac:dyDescent="0.25">
      <c r="A1752" s="41">
        <v>1749</v>
      </c>
      <c r="B1752" s="68"/>
      <c r="C1752" s="69"/>
      <c r="D1752" s="69"/>
      <c r="E1752" s="70"/>
      <c r="F1752" s="70" t="s">
        <v>433</v>
      </c>
      <c r="G1752" s="100" t="s">
        <v>416</v>
      </c>
      <c r="H1752" s="75"/>
      <c r="I1752" s="69"/>
      <c r="J1752" s="76"/>
    </row>
    <row r="1753" spans="1:10" x14ac:dyDescent="0.25">
      <c r="A1753" s="42">
        <v>1750</v>
      </c>
      <c r="B1753" s="68"/>
      <c r="C1753" s="69"/>
      <c r="D1753" s="69"/>
      <c r="E1753" s="70"/>
      <c r="F1753" s="70" t="s">
        <v>433</v>
      </c>
      <c r="G1753" s="100" t="s">
        <v>416</v>
      </c>
      <c r="H1753" s="75"/>
      <c r="I1753" s="69"/>
      <c r="J1753" s="76"/>
    </row>
    <row r="1754" spans="1:10" x14ac:dyDescent="0.25">
      <c r="A1754" s="41">
        <v>1751</v>
      </c>
      <c r="B1754" s="68"/>
      <c r="C1754" s="69"/>
      <c r="D1754" s="69"/>
      <c r="E1754" s="70"/>
      <c r="F1754" s="70" t="s">
        <v>433</v>
      </c>
      <c r="G1754" s="100" t="s">
        <v>416</v>
      </c>
      <c r="H1754" s="75"/>
      <c r="I1754" s="69"/>
      <c r="J1754" s="76"/>
    </row>
    <row r="1755" spans="1:10" x14ac:dyDescent="0.25">
      <c r="A1755" s="42">
        <v>1752</v>
      </c>
      <c r="B1755" s="68"/>
      <c r="C1755" s="69"/>
      <c r="D1755" s="69"/>
      <c r="E1755" s="70"/>
      <c r="F1755" s="70" t="s">
        <v>433</v>
      </c>
      <c r="G1755" s="100" t="s">
        <v>416</v>
      </c>
      <c r="H1755" s="75"/>
      <c r="I1755" s="69"/>
      <c r="J1755" s="76"/>
    </row>
    <row r="1756" spans="1:10" x14ac:dyDescent="0.25">
      <c r="A1756" s="41">
        <v>1753</v>
      </c>
      <c r="B1756" s="68"/>
      <c r="C1756" s="69"/>
      <c r="D1756" s="69"/>
      <c r="E1756" s="70"/>
      <c r="F1756" s="70" t="s">
        <v>433</v>
      </c>
      <c r="G1756" s="100" t="s">
        <v>416</v>
      </c>
      <c r="H1756" s="75"/>
      <c r="I1756" s="69"/>
      <c r="J1756" s="76"/>
    </row>
    <row r="1757" spans="1:10" x14ac:dyDescent="0.25">
      <c r="A1757" s="42">
        <v>1754</v>
      </c>
      <c r="B1757" s="68"/>
      <c r="C1757" s="69"/>
      <c r="D1757" s="69"/>
      <c r="E1757" s="70"/>
      <c r="F1757" s="70" t="s">
        <v>433</v>
      </c>
      <c r="G1757" s="100" t="s">
        <v>416</v>
      </c>
      <c r="H1757" s="75"/>
      <c r="I1757" s="69"/>
      <c r="J1757" s="76"/>
    </row>
    <row r="1758" spans="1:10" x14ac:dyDescent="0.25">
      <c r="A1758" s="41">
        <v>1755</v>
      </c>
      <c r="B1758" s="68"/>
      <c r="C1758" s="69"/>
      <c r="D1758" s="69"/>
      <c r="E1758" s="70"/>
      <c r="F1758" s="70" t="s">
        <v>433</v>
      </c>
      <c r="G1758" s="100" t="s">
        <v>416</v>
      </c>
      <c r="H1758" s="75"/>
      <c r="I1758" s="69"/>
      <c r="J1758" s="76"/>
    </row>
    <row r="1759" spans="1:10" x14ac:dyDescent="0.25">
      <c r="A1759" s="42">
        <v>1756</v>
      </c>
      <c r="B1759" s="68"/>
      <c r="C1759" s="69"/>
      <c r="D1759" s="69"/>
      <c r="E1759" s="70"/>
      <c r="F1759" s="70" t="s">
        <v>433</v>
      </c>
      <c r="G1759" s="100" t="s">
        <v>416</v>
      </c>
      <c r="H1759" s="75"/>
      <c r="I1759" s="69"/>
      <c r="J1759" s="76"/>
    </row>
    <row r="1760" spans="1:10" x14ac:dyDescent="0.25">
      <c r="A1760" s="41">
        <v>1757</v>
      </c>
      <c r="B1760" s="68"/>
      <c r="C1760" s="69"/>
      <c r="D1760" s="69"/>
      <c r="E1760" s="70"/>
      <c r="F1760" s="70" t="s">
        <v>433</v>
      </c>
      <c r="G1760" s="100" t="s">
        <v>416</v>
      </c>
      <c r="H1760" s="75"/>
      <c r="I1760" s="69"/>
      <c r="J1760" s="76"/>
    </row>
    <row r="1761" spans="1:10" x14ac:dyDescent="0.25">
      <c r="A1761" s="42">
        <v>1758</v>
      </c>
      <c r="B1761" s="68"/>
      <c r="C1761" s="69"/>
      <c r="D1761" s="69"/>
      <c r="E1761" s="70"/>
      <c r="F1761" s="70" t="s">
        <v>433</v>
      </c>
      <c r="G1761" s="100" t="s">
        <v>416</v>
      </c>
      <c r="H1761" s="75"/>
      <c r="I1761" s="69"/>
      <c r="J1761" s="76"/>
    </row>
    <row r="1762" spans="1:10" x14ac:dyDescent="0.25">
      <c r="A1762" s="41">
        <v>1759</v>
      </c>
      <c r="B1762" s="68"/>
      <c r="C1762" s="69"/>
      <c r="D1762" s="69"/>
      <c r="E1762" s="70"/>
      <c r="F1762" s="70" t="s">
        <v>433</v>
      </c>
      <c r="G1762" s="100" t="s">
        <v>416</v>
      </c>
      <c r="H1762" s="75"/>
      <c r="I1762" s="69"/>
      <c r="J1762" s="76"/>
    </row>
    <row r="1763" spans="1:10" x14ac:dyDescent="0.25">
      <c r="A1763" s="42">
        <v>1760</v>
      </c>
      <c r="B1763" s="68"/>
      <c r="C1763" s="69"/>
      <c r="D1763" s="69"/>
      <c r="E1763" s="70"/>
      <c r="F1763" s="70" t="s">
        <v>433</v>
      </c>
      <c r="G1763" s="100" t="s">
        <v>416</v>
      </c>
      <c r="H1763" s="75"/>
      <c r="I1763" s="69"/>
      <c r="J1763" s="76"/>
    </row>
    <row r="1764" spans="1:10" x14ac:dyDescent="0.25">
      <c r="A1764" s="41">
        <v>1761</v>
      </c>
      <c r="B1764" s="68"/>
      <c r="C1764" s="69"/>
      <c r="D1764" s="69"/>
      <c r="E1764" s="70"/>
      <c r="F1764" s="70" t="s">
        <v>433</v>
      </c>
      <c r="G1764" s="100" t="s">
        <v>416</v>
      </c>
      <c r="H1764" s="75"/>
      <c r="I1764" s="69"/>
      <c r="J1764" s="76"/>
    </row>
    <row r="1765" spans="1:10" x14ac:dyDescent="0.25">
      <c r="A1765" s="42">
        <v>1762</v>
      </c>
      <c r="B1765" s="68"/>
      <c r="C1765" s="69"/>
      <c r="D1765" s="69"/>
      <c r="E1765" s="70"/>
      <c r="F1765" s="70" t="s">
        <v>433</v>
      </c>
      <c r="G1765" s="100" t="s">
        <v>416</v>
      </c>
      <c r="H1765" s="75"/>
      <c r="I1765" s="69"/>
      <c r="J1765" s="76"/>
    </row>
    <row r="1766" spans="1:10" x14ac:dyDescent="0.25">
      <c r="A1766" s="41">
        <v>1763</v>
      </c>
      <c r="B1766" s="68"/>
      <c r="C1766" s="69"/>
      <c r="D1766" s="69"/>
      <c r="E1766" s="70"/>
      <c r="F1766" s="70" t="s">
        <v>433</v>
      </c>
      <c r="G1766" s="100" t="s">
        <v>416</v>
      </c>
      <c r="H1766" s="75"/>
      <c r="I1766" s="69"/>
      <c r="J1766" s="76"/>
    </row>
    <row r="1767" spans="1:10" x14ac:dyDescent="0.25">
      <c r="A1767" s="42">
        <v>1764</v>
      </c>
      <c r="B1767" s="68"/>
      <c r="C1767" s="69"/>
      <c r="D1767" s="69"/>
      <c r="E1767" s="70"/>
      <c r="F1767" s="70" t="s">
        <v>433</v>
      </c>
      <c r="G1767" s="100" t="s">
        <v>416</v>
      </c>
      <c r="H1767" s="75"/>
      <c r="I1767" s="69"/>
      <c r="J1767" s="76"/>
    </row>
    <row r="1768" spans="1:10" x14ac:dyDescent="0.25">
      <c r="A1768" s="41">
        <v>1765</v>
      </c>
      <c r="B1768" s="68"/>
      <c r="C1768" s="69"/>
      <c r="D1768" s="69"/>
      <c r="E1768" s="70"/>
      <c r="F1768" s="70" t="s">
        <v>433</v>
      </c>
      <c r="G1768" s="100" t="s">
        <v>416</v>
      </c>
      <c r="H1768" s="75"/>
      <c r="I1768" s="69"/>
      <c r="J1768" s="76"/>
    </row>
    <row r="1769" spans="1:10" x14ac:dyDescent="0.25">
      <c r="A1769" s="42">
        <v>1766</v>
      </c>
      <c r="B1769" s="68"/>
      <c r="C1769" s="69"/>
      <c r="D1769" s="69"/>
      <c r="E1769" s="70"/>
      <c r="F1769" s="70" t="s">
        <v>433</v>
      </c>
      <c r="G1769" s="100" t="s">
        <v>416</v>
      </c>
      <c r="H1769" s="75"/>
      <c r="I1769" s="69"/>
      <c r="J1769" s="76"/>
    </row>
    <row r="1770" spans="1:10" x14ac:dyDescent="0.25">
      <c r="A1770" s="41">
        <v>1767</v>
      </c>
      <c r="B1770" s="68"/>
      <c r="C1770" s="69"/>
      <c r="D1770" s="69"/>
      <c r="E1770" s="70"/>
      <c r="F1770" s="70" t="s">
        <v>433</v>
      </c>
      <c r="G1770" s="100" t="s">
        <v>416</v>
      </c>
      <c r="H1770" s="75"/>
      <c r="I1770" s="69"/>
      <c r="J1770" s="76"/>
    </row>
    <row r="1771" spans="1:10" x14ac:dyDescent="0.25">
      <c r="A1771" s="42">
        <v>1768</v>
      </c>
      <c r="B1771" s="68"/>
      <c r="C1771" s="69"/>
      <c r="D1771" s="69"/>
      <c r="E1771" s="70"/>
      <c r="F1771" s="70" t="s">
        <v>433</v>
      </c>
      <c r="G1771" s="100" t="s">
        <v>416</v>
      </c>
      <c r="H1771" s="75"/>
      <c r="I1771" s="69"/>
      <c r="J1771" s="76"/>
    </row>
    <row r="1772" spans="1:10" x14ac:dyDescent="0.25">
      <c r="A1772" s="41">
        <v>1769</v>
      </c>
      <c r="B1772" s="68"/>
      <c r="C1772" s="69"/>
      <c r="D1772" s="69"/>
      <c r="E1772" s="70"/>
      <c r="F1772" s="70" t="s">
        <v>433</v>
      </c>
      <c r="G1772" s="100" t="s">
        <v>416</v>
      </c>
      <c r="H1772" s="75"/>
      <c r="I1772" s="69"/>
      <c r="J1772" s="76"/>
    </row>
    <row r="1773" spans="1:10" x14ac:dyDescent="0.25">
      <c r="A1773" s="42">
        <v>1770</v>
      </c>
      <c r="B1773" s="68"/>
      <c r="C1773" s="69"/>
      <c r="D1773" s="69"/>
      <c r="E1773" s="70"/>
      <c r="F1773" s="70" t="s">
        <v>433</v>
      </c>
      <c r="G1773" s="100" t="s">
        <v>416</v>
      </c>
      <c r="H1773" s="75"/>
      <c r="I1773" s="69"/>
      <c r="J1773" s="76"/>
    </row>
    <row r="1774" spans="1:10" x14ac:dyDescent="0.25">
      <c r="A1774" s="41">
        <v>1771</v>
      </c>
      <c r="B1774" s="68"/>
      <c r="C1774" s="69"/>
      <c r="D1774" s="69"/>
      <c r="E1774" s="70"/>
      <c r="F1774" s="70" t="s">
        <v>433</v>
      </c>
      <c r="G1774" s="100" t="s">
        <v>416</v>
      </c>
      <c r="H1774" s="75"/>
      <c r="I1774" s="69"/>
      <c r="J1774" s="76"/>
    </row>
    <row r="1775" spans="1:10" x14ac:dyDescent="0.25">
      <c r="A1775" s="42">
        <v>1772</v>
      </c>
      <c r="B1775" s="68"/>
      <c r="C1775" s="69"/>
      <c r="D1775" s="69"/>
      <c r="E1775" s="70"/>
      <c r="F1775" s="70" t="s">
        <v>433</v>
      </c>
      <c r="G1775" s="100" t="s">
        <v>416</v>
      </c>
      <c r="H1775" s="75"/>
      <c r="I1775" s="69"/>
      <c r="J1775" s="76"/>
    </row>
    <row r="1776" spans="1:10" x14ac:dyDescent="0.25">
      <c r="A1776" s="41">
        <v>1773</v>
      </c>
      <c r="B1776" s="68"/>
      <c r="C1776" s="69"/>
      <c r="D1776" s="69"/>
      <c r="E1776" s="70"/>
      <c r="F1776" s="70" t="s">
        <v>433</v>
      </c>
      <c r="G1776" s="100" t="s">
        <v>416</v>
      </c>
      <c r="H1776" s="75"/>
      <c r="I1776" s="69"/>
      <c r="J1776" s="76"/>
    </row>
    <row r="1777" spans="1:10" x14ac:dyDescent="0.25">
      <c r="A1777" s="42">
        <v>1774</v>
      </c>
      <c r="B1777" s="68"/>
      <c r="C1777" s="69"/>
      <c r="D1777" s="69"/>
      <c r="E1777" s="70"/>
      <c r="F1777" s="70" t="s">
        <v>433</v>
      </c>
      <c r="G1777" s="100" t="s">
        <v>416</v>
      </c>
      <c r="H1777" s="75"/>
      <c r="I1777" s="69"/>
      <c r="J1777" s="76"/>
    </row>
    <row r="1778" spans="1:10" x14ac:dyDescent="0.25">
      <c r="A1778" s="41">
        <v>1775</v>
      </c>
      <c r="B1778" s="68"/>
      <c r="C1778" s="69"/>
      <c r="D1778" s="69"/>
      <c r="E1778" s="70"/>
      <c r="F1778" s="70" t="s">
        <v>433</v>
      </c>
      <c r="G1778" s="100" t="s">
        <v>416</v>
      </c>
      <c r="H1778" s="75"/>
      <c r="I1778" s="69"/>
      <c r="J1778" s="76"/>
    </row>
    <row r="1779" spans="1:10" x14ac:dyDescent="0.25">
      <c r="A1779" s="42">
        <v>1776</v>
      </c>
      <c r="B1779" s="68"/>
      <c r="C1779" s="69"/>
      <c r="D1779" s="69"/>
      <c r="E1779" s="70"/>
      <c r="F1779" s="70" t="s">
        <v>433</v>
      </c>
      <c r="G1779" s="100" t="s">
        <v>416</v>
      </c>
      <c r="H1779" s="75"/>
      <c r="I1779" s="69"/>
      <c r="J1779" s="76"/>
    </row>
    <row r="1780" spans="1:10" x14ac:dyDescent="0.25">
      <c r="A1780" s="41">
        <v>1777</v>
      </c>
      <c r="B1780" s="68"/>
      <c r="C1780" s="69"/>
      <c r="D1780" s="69"/>
      <c r="E1780" s="70"/>
      <c r="F1780" s="70" t="s">
        <v>433</v>
      </c>
      <c r="G1780" s="100" t="s">
        <v>416</v>
      </c>
      <c r="H1780" s="75"/>
      <c r="I1780" s="69"/>
      <c r="J1780" s="76"/>
    </row>
    <row r="1781" spans="1:10" x14ac:dyDescent="0.25">
      <c r="A1781" s="42">
        <v>1778</v>
      </c>
      <c r="B1781" s="68"/>
      <c r="C1781" s="69"/>
      <c r="D1781" s="69"/>
      <c r="E1781" s="70"/>
      <c r="F1781" s="70" t="s">
        <v>433</v>
      </c>
      <c r="G1781" s="100" t="s">
        <v>416</v>
      </c>
      <c r="H1781" s="75"/>
      <c r="I1781" s="69"/>
      <c r="J1781" s="76"/>
    </row>
    <row r="1782" spans="1:10" x14ac:dyDescent="0.25">
      <c r="A1782" s="41">
        <v>1779</v>
      </c>
      <c r="B1782" s="68"/>
      <c r="C1782" s="69"/>
      <c r="D1782" s="69"/>
      <c r="E1782" s="70"/>
      <c r="F1782" s="70" t="s">
        <v>433</v>
      </c>
      <c r="G1782" s="100" t="s">
        <v>416</v>
      </c>
      <c r="H1782" s="75"/>
      <c r="I1782" s="69"/>
      <c r="J1782" s="76"/>
    </row>
    <row r="1783" spans="1:10" x14ac:dyDescent="0.25">
      <c r="A1783" s="42">
        <v>1780</v>
      </c>
      <c r="B1783" s="68"/>
      <c r="C1783" s="69"/>
      <c r="D1783" s="69"/>
      <c r="E1783" s="70"/>
      <c r="F1783" s="70" t="s">
        <v>433</v>
      </c>
      <c r="G1783" s="100" t="s">
        <v>416</v>
      </c>
      <c r="H1783" s="75"/>
      <c r="I1783" s="69"/>
      <c r="J1783" s="76"/>
    </row>
    <row r="1784" spans="1:10" x14ac:dyDescent="0.25">
      <c r="A1784" s="41">
        <v>1781</v>
      </c>
      <c r="B1784" s="68"/>
      <c r="C1784" s="69"/>
      <c r="D1784" s="69"/>
      <c r="E1784" s="70"/>
      <c r="F1784" s="70" t="s">
        <v>433</v>
      </c>
      <c r="G1784" s="100" t="s">
        <v>416</v>
      </c>
      <c r="H1784" s="75"/>
      <c r="I1784" s="69"/>
      <c r="J1784" s="76"/>
    </row>
    <row r="1785" spans="1:10" x14ac:dyDescent="0.25">
      <c r="A1785" s="42">
        <v>1782</v>
      </c>
      <c r="B1785" s="68"/>
      <c r="C1785" s="69"/>
      <c r="D1785" s="69"/>
      <c r="E1785" s="70"/>
      <c r="F1785" s="70" t="s">
        <v>433</v>
      </c>
      <c r="G1785" s="100" t="s">
        <v>416</v>
      </c>
      <c r="H1785" s="75"/>
      <c r="I1785" s="69"/>
      <c r="J1785" s="76"/>
    </row>
    <row r="1786" spans="1:10" x14ac:dyDescent="0.25">
      <c r="A1786" s="41">
        <v>1783</v>
      </c>
      <c r="B1786" s="68"/>
      <c r="C1786" s="69"/>
      <c r="D1786" s="69"/>
      <c r="E1786" s="70"/>
      <c r="F1786" s="70" t="s">
        <v>433</v>
      </c>
      <c r="G1786" s="100" t="s">
        <v>416</v>
      </c>
      <c r="H1786" s="75"/>
      <c r="I1786" s="69"/>
      <c r="J1786" s="76"/>
    </row>
    <row r="1787" spans="1:10" x14ac:dyDescent="0.25">
      <c r="A1787" s="42">
        <v>1784</v>
      </c>
      <c r="B1787" s="68"/>
      <c r="C1787" s="69"/>
      <c r="D1787" s="69"/>
      <c r="E1787" s="70"/>
      <c r="F1787" s="70" t="s">
        <v>433</v>
      </c>
      <c r="G1787" s="100" t="s">
        <v>416</v>
      </c>
      <c r="H1787" s="75"/>
      <c r="I1787" s="69"/>
      <c r="J1787" s="76"/>
    </row>
    <row r="1788" spans="1:10" x14ac:dyDescent="0.25">
      <c r="A1788" s="41">
        <v>1785</v>
      </c>
      <c r="B1788" s="68"/>
      <c r="C1788" s="69"/>
      <c r="D1788" s="69"/>
      <c r="E1788" s="70"/>
      <c r="F1788" s="70" t="s">
        <v>433</v>
      </c>
      <c r="G1788" s="100" t="s">
        <v>416</v>
      </c>
      <c r="H1788" s="75"/>
      <c r="I1788" s="69"/>
      <c r="J1788" s="76"/>
    </row>
    <row r="1789" spans="1:10" x14ac:dyDescent="0.25">
      <c r="A1789" s="42">
        <v>1786</v>
      </c>
      <c r="B1789" s="68"/>
      <c r="C1789" s="69"/>
      <c r="D1789" s="69"/>
      <c r="E1789" s="70"/>
      <c r="F1789" s="70" t="s">
        <v>433</v>
      </c>
      <c r="G1789" s="100" t="s">
        <v>416</v>
      </c>
      <c r="H1789" s="75"/>
      <c r="I1789" s="69"/>
      <c r="J1789" s="76"/>
    </row>
    <row r="1790" spans="1:10" x14ac:dyDescent="0.25">
      <c r="A1790" s="41">
        <v>1787</v>
      </c>
      <c r="B1790" s="68"/>
      <c r="C1790" s="69"/>
      <c r="D1790" s="69"/>
      <c r="E1790" s="70"/>
      <c r="F1790" s="70" t="s">
        <v>433</v>
      </c>
      <c r="G1790" s="100" t="s">
        <v>416</v>
      </c>
      <c r="H1790" s="75"/>
      <c r="I1790" s="69"/>
      <c r="J1790" s="76"/>
    </row>
    <row r="1791" spans="1:10" x14ac:dyDescent="0.25">
      <c r="A1791" s="42">
        <v>1788</v>
      </c>
      <c r="B1791" s="68"/>
      <c r="C1791" s="69"/>
      <c r="D1791" s="69"/>
      <c r="E1791" s="70"/>
      <c r="F1791" s="70" t="s">
        <v>433</v>
      </c>
      <c r="G1791" s="100" t="s">
        <v>416</v>
      </c>
      <c r="H1791" s="75"/>
      <c r="I1791" s="69"/>
      <c r="J1791" s="76"/>
    </row>
    <row r="1792" spans="1:10" x14ac:dyDescent="0.25">
      <c r="A1792" s="41">
        <v>1789</v>
      </c>
      <c r="B1792" s="68"/>
      <c r="C1792" s="69"/>
      <c r="D1792" s="69"/>
      <c r="E1792" s="70"/>
      <c r="F1792" s="70" t="s">
        <v>433</v>
      </c>
      <c r="G1792" s="100" t="s">
        <v>416</v>
      </c>
      <c r="H1792" s="75"/>
      <c r="I1792" s="69"/>
      <c r="J1792" s="76"/>
    </row>
    <row r="1793" spans="1:10" x14ac:dyDescent="0.25">
      <c r="A1793" s="42">
        <v>1790</v>
      </c>
      <c r="B1793" s="68"/>
      <c r="C1793" s="69"/>
      <c r="D1793" s="69"/>
      <c r="E1793" s="70"/>
      <c r="F1793" s="70" t="s">
        <v>433</v>
      </c>
      <c r="G1793" s="100" t="s">
        <v>416</v>
      </c>
      <c r="H1793" s="75"/>
      <c r="I1793" s="69"/>
      <c r="J1793" s="76"/>
    </row>
    <row r="1794" spans="1:10" x14ac:dyDescent="0.25">
      <c r="A1794" s="41">
        <v>1791</v>
      </c>
      <c r="B1794" s="68"/>
      <c r="C1794" s="69"/>
      <c r="D1794" s="69"/>
      <c r="E1794" s="70"/>
      <c r="F1794" s="70" t="s">
        <v>433</v>
      </c>
      <c r="G1794" s="100" t="s">
        <v>416</v>
      </c>
      <c r="H1794" s="75"/>
      <c r="I1794" s="69"/>
      <c r="J1794" s="76"/>
    </row>
    <row r="1795" spans="1:10" x14ac:dyDescent="0.25">
      <c r="A1795" s="42">
        <v>1792</v>
      </c>
      <c r="B1795" s="68"/>
      <c r="C1795" s="69"/>
      <c r="D1795" s="69"/>
      <c r="E1795" s="70"/>
      <c r="F1795" s="70" t="s">
        <v>433</v>
      </c>
      <c r="G1795" s="100" t="s">
        <v>416</v>
      </c>
      <c r="H1795" s="75"/>
      <c r="I1795" s="69"/>
      <c r="J1795" s="76"/>
    </row>
    <row r="1796" spans="1:10" x14ac:dyDescent="0.25">
      <c r="A1796" s="41">
        <v>1793</v>
      </c>
      <c r="B1796" s="68"/>
      <c r="C1796" s="69"/>
      <c r="D1796" s="69"/>
      <c r="E1796" s="70"/>
      <c r="F1796" s="70" t="s">
        <v>433</v>
      </c>
      <c r="G1796" s="100" t="s">
        <v>416</v>
      </c>
      <c r="H1796" s="75"/>
      <c r="I1796" s="69"/>
      <c r="J1796" s="76"/>
    </row>
    <row r="1797" spans="1:10" x14ac:dyDescent="0.25">
      <c r="A1797" s="42">
        <v>1794</v>
      </c>
      <c r="B1797" s="68"/>
      <c r="C1797" s="69"/>
      <c r="D1797" s="69"/>
      <c r="E1797" s="70"/>
      <c r="F1797" s="70" t="s">
        <v>433</v>
      </c>
      <c r="G1797" s="100" t="s">
        <v>416</v>
      </c>
      <c r="H1797" s="75"/>
      <c r="I1797" s="69"/>
      <c r="J1797" s="76"/>
    </row>
    <row r="1798" spans="1:10" x14ac:dyDescent="0.25">
      <c r="A1798" s="41">
        <v>1795</v>
      </c>
      <c r="B1798" s="68"/>
      <c r="C1798" s="69"/>
      <c r="D1798" s="69"/>
      <c r="E1798" s="70"/>
      <c r="F1798" s="70" t="s">
        <v>433</v>
      </c>
      <c r="G1798" s="100" t="s">
        <v>416</v>
      </c>
      <c r="H1798" s="75"/>
      <c r="I1798" s="69"/>
      <c r="J1798" s="76"/>
    </row>
    <row r="1799" spans="1:10" x14ac:dyDescent="0.25">
      <c r="A1799" s="42">
        <v>1796</v>
      </c>
      <c r="B1799" s="68"/>
      <c r="C1799" s="69"/>
      <c r="D1799" s="69"/>
      <c r="E1799" s="70"/>
      <c r="F1799" s="70" t="s">
        <v>433</v>
      </c>
      <c r="G1799" s="100" t="s">
        <v>416</v>
      </c>
      <c r="H1799" s="75"/>
      <c r="I1799" s="69"/>
      <c r="J1799" s="76"/>
    </row>
    <row r="1800" spans="1:10" x14ac:dyDescent="0.25">
      <c r="A1800" s="41">
        <v>1797</v>
      </c>
      <c r="B1800" s="68"/>
      <c r="C1800" s="69"/>
      <c r="D1800" s="69"/>
      <c r="E1800" s="70"/>
      <c r="F1800" s="70" t="s">
        <v>433</v>
      </c>
      <c r="G1800" s="100" t="s">
        <v>416</v>
      </c>
      <c r="H1800" s="75"/>
      <c r="I1800" s="69"/>
      <c r="J1800" s="76"/>
    </row>
    <row r="1801" spans="1:10" x14ac:dyDescent="0.25">
      <c r="A1801" s="42">
        <v>1798</v>
      </c>
      <c r="B1801" s="68"/>
      <c r="C1801" s="69"/>
      <c r="D1801" s="69"/>
      <c r="E1801" s="70"/>
      <c r="F1801" s="70" t="s">
        <v>433</v>
      </c>
      <c r="G1801" s="100" t="s">
        <v>416</v>
      </c>
      <c r="H1801" s="75"/>
      <c r="I1801" s="69"/>
      <c r="J1801" s="76"/>
    </row>
    <row r="1802" spans="1:10" x14ac:dyDescent="0.25">
      <c r="A1802" s="41">
        <v>1799</v>
      </c>
      <c r="B1802" s="68"/>
      <c r="C1802" s="69"/>
      <c r="D1802" s="69"/>
      <c r="E1802" s="70"/>
      <c r="F1802" s="70" t="s">
        <v>433</v>
      </c>
      <c r="G1802" s="100" t="s">
        <v>416</v>
      </c>
      <c r="H1802" s="75"/>
      <c r="I1802" s="69"/>
      <c r="J1802" s="76"/>
    </row>
    <row r="1803" spans="1:10" x14ac:dyDescent="0.25">
      <c r="A1803" s="42">
        <v>1800</v>
      </c>
      <c r="B1803" s="68"/>
      <c r="C1803" s="69"/>
      <c r="D1803" s="69"/>
      <c r="E1803" s="70"/>
      <c r="F1803" s="70" t="s">
        <v>433</v>
      </c>
      <c r="G1803" s="100" t="s">
        <v>416</v>
      </c>
      <c r="H1803" s="75"/>
      <c r="I1803" s="69"/>
      <c r="J1803" s="76"/>
    </row>
    <row r="1804" spans="1:10" x14ac:dyDescent="0.25">
      <c r="A1804" s="41">
        <v>1801</v>
      </c>
      <c r="B1804" s="68"/>
      <c r="C1804" s="69"/>
      <c r="D1804" s="69"/>
      <c r="E1804" s="70"/>
      <c r="F1804" s="70" t="s">
        <v>433</v>
      </c>
      <c r="G1804" s="100" t="s">
        <v>416</v>
      </c>
      <c r="H1804" s="75"/>
      <c r="I1804" s="69"/>
      <c r="J1804" s="76"/>
    </row>
    <row r="1805" spans="1:10" x14ac:dyDescent="0.25">
      <c r="A1805" s="42">
        <v>1802</v>
      </c>
      <c r="B1805" s="68"/>
      <c r="C1805" s="69"/>
      <c r="D1805" s="69"/>
      <c r="E1805" s="70"/>
      <c r="F1805" s="70" t="s">
        <v>433</v>
      </c>
      <c r="G1805" s="100" t="s">
        <v>416</v>
      </c>
      <c r="H1805" s="75"/>
      <c r="I1805" s="69"/>
      <c r="J1805" s="76"/>
    </row>
    <row r="1806" spans="1:10" x14ac:dyDescent="0.25">
      <c r="A1806" s="41">
        <v>1803</v>
      </c>
      <c r="B1806" s="68"/>
      <c r="C1806" s="69"/>
      <c r="D1806" s="69"/>
      <c r="E1806" s="70"/>
      <c r="F1806" s="70" t="s">
        <v>433</v>
      </c>
      <c r="G1806" s="100" t="s">
        <v>416</v>
      </c>
      <c r="H1806" s="75"/>
      <c r="I1806" s="69"/>
      <c r="J1806" s="76"/>
    </row>
    <row r="1807" spans="1:10" x14ac:dyDescent="0.25">
      <c r="A1807" s="42">
        <v>1804</v>
      </c>
      <c r="B1807" s="68"/>
      <c r="C1807" s="69"/>
      <c r="D1807" s="69"/>
      <c r="E1807" s="70"/>
      <c r="F1807" s="70" t="s">
        <v>433</v>
      </c>
      <c r="G1807" s="100" t="s">
        <v>416</v>
      </c>
      <c r="H1807" s="75"/>
      <c r="I1807" s="69"/>
      <c r="J1807" s="76"/>
    </row>
    <row r="1808" spans="1:10" x14ac:dyDescent="0.25">
      <c r="A1808" s="41">
        <v>1805</v>
      </c>
      <c r="B1808" s="68"/>
      <c r="C1808" s="69"/>
      <c r="D1808" s="69"/>
      <c r="E1808" s="70"/>
      <c r="F1808" s="70" t="s">
        <v>433</v>
      </c>
      <c r="G1808" s="100" t="s">
        <v>416</v>
      </c>
      <c r="H1808" s="75"/>
      <c r="I1808" s="69"/>
      <c r="J1808" s="76"/>
    </row>
    <row r="1809" spans="1:10" x14ac:dyDescent="0.25">
      <c r="A1809" s="42">
        <v>1806</v>
      </c>
      <c r="B1809" s="68"/>
      <c r="C1809" s="69"/>
      <c r="D1809" s="69"/>
      <c r="E1809" s="70"/>
      <c r="F1809" s="70" t="s">
        <v>433</v>
      </c>
      <c r="G1809" s="100" t="s">
        <v>416</v>
      </c>
      <c r="H1809" s="75"/>
      <c r="I1809" s="69"/>
      <c r="J1809" s="76"/>
    </row>
    <row r="1810" spans="1:10" x14ac:dyDescent="0.25">
      <c r="A1810" s="41">
        <v>1807</v>
      </c>
      <c r="B1810" s="68"/>
      <c r="C1810" s="69"/>
      <c r="D1810" s="69"/>
      <c r="E1810" s="70"/>
      <c r="F1810" s="70" t="s">
        <v>433</v>
      </c>
      <c r="G1810" s="100" t="s">
        <v>416</v>
      </c>
      <c r="H1810" s="75"/>
      <c r="I1810" s="69"/>
      <c r="J1810" s="76"/>
    </row>
    <row r="1811" spans="1:10" x14ac:dyDescent="0.25">
      <c r="A1811" s="42">
        <v>1808</v>
      </c>
      <c r="B1811" s="68"/>
      <c r="C1811" s="69"/>
      <c r="D1811" s="69"/>
      <c r="E1811" s="70"/>
      <c r="F1811" s="70" t="s">
        <v>433</v>
      </c>
      <c r="G1811" s="100" t="s">
        <v>416</v>
      </c>
      <c r="H1811" s="75"/>
      <c r="I1811" s="69"/>
      <c r="J1811" s="76"/>
    </row>
    <row r="1812" spans="1:10" x14ac:dyDescent="0.25">
      <c r="A1812" s="41">
        <v>1809</v>
      </c>
      <c r="B1812" s="68"/>
      <c r="C1812" s="69"/>
      <c r="D1812" s="69"/>
      <c r="E1812" s="70"/>
      <c r="F1812" s="70" t="s">
        <v>433</v>
      </c>
      <c r="G1812" s="100" t="s">
        <v>416</v>
      </c>
      <c r="H1812" s="75"/>
      <c r="I1812" s="69"/>
      <c r="J1812" s="76"/>
    </row>
    <row r="1813" spans="1:10" x14ac:dyDescent="0.25">
      <c r="A1813" s="42">
        <v>1810</v>
      </c>
      <c r="B1813" s="68"/>
      <c r="C1813" s="69"/>
      <c r="D1813" s="69"/>
      <c r="E1813" s="70"/>
      <c r="F1813" s="70" t="s">
        <v>433</v>
      </c>
      <c r="G1813" s="100" t="s">
        <v>416</v>
      </c>
      <c r="H1813" s="75"/>
      <c r="I1813" s="69"/>
      <c r="J1813" s="76"/>
    </row>
    <row r="1814" spans="1:10" x14ac:dyDescent="0.25">
      <c r="A1814" s="41">
        <v>1811</v>
      </c>
      <c r="B1814" s="68"/>
      <c r="C1814" s="69"/>
      <c r="D1814" s="69"/>
      <c r="E1814" s="70"/>
      <c r="F1814" s="70" t="s">
        <v>433</v>
      </c>
      <c r="G1814" s="100" t="s">
        <v>416</v>
      </c>
      <c r="H1814" s="75"/>
      <c r="I1814" s="69"/>
      <c r="J1814" s="76"/>
    </row>
    <row r="1815" spans="1:10" x14ac:dyDescent="0.25">
      <c r="A1815" s="42">
        <v>1812</v>
      </c>
      <c r="B1815" s="68"/>
      <c r="C1815" s="69"/>
      <c r="D1815" s="69"/>
      <c r="E1815" s="70"/>
      <c r="F1815" s="70" t="s">
        <v>433</v>
      </c>
      <c r="G1815" s="100" t="s">
        <v>416</v>
      </c>
      <c r="H1815" s="75"/>
      <c r="I1815" s="69"/>
      <c r="J1815" s="76"/>
    </row>
    <row r="1816" spans="1:10" x14ac:dyDescent="0.25">
      <c r="A1816" s="41">
        <v>1813</v>
      </c>
      <c r="B1816" s="68"/>
      <c r="C1816" s="69"/>
      <c r="D1816" s="69"/>
      <c r="E1816" s="70"/>
      <c r="F1816" s="70" t="s">
        <v>433</v>
      </c>
      <c r="G1816" s="100" t="s">
        <v>416</v>
      </c>
      <c r="H1816" s="75"/>
      <c r="I1816" s="69"/>
      <c r="J1816" s="76"/>
    </row>
    <row r="1817" spans="1:10" x14ac:dyDescent="0.25">
      <c r="A1817" s="42">
        <v>1814</v>
      </c>
      <c r="B1817" s="68"/>
      <c r="C1817" s="69"/>
      <c r="D1817" s="69"/>
      <c r="E1817" s="70"/>
      <c r="F1817" s="70" t="s">
        <v>433</v>
      </c>
      <c r="G1817" s="100" t="s">
        <v>416</v>
      </c>
      <c r="H1817" s="75"/>
      <c r="I1817" s="69"/>
      <c r="J1817" s="76"/>
    </row>
    <row r="1818" spans="1:10" x14ac:dyDescent="0.25">
      <c r="A1818" s="41">
        <v>1815</v>
      </c>
      <c r="B1818" s="68"/>
      <c r="C1818" s="69"/>
      <c r="D1818" s="69"/>
      <c r="E1818" s="70"/>
      <c r="F1818" s="70" t="s">
        <v>433</v>
      </c>
      <c r="G1818" s="100" t="s">
        <v>416</v>
      </c>
      <c r="H1818" s="75"/>
      <c r="I1818" s="69"/>
      <c r="J1818" s="76"/>
    </row>
    <row r="1819" spans="1:10" x14ac:dyDescent="0.25">
      <c r="A1819" s="42">
        <v>1816</v>
      </c>
      <c r="B1819" s="68"/>
      <c r="C1819" s="69"/>
      <c r="D1819" s="69"/>
      <c r="E1819" s="70"/>
      <c r="F1819" s="70" t="s">
        <v>433</v>
      </c>
      <c r="G1819" s="100" t="s">
        <v>416</v>
      </c>
      <c r="H1819" s="75"/>
      <c r="I1819" s="69"/>
      <c r="J1819" s="76"/>
    </row>
    <row r="1820" spans="1:10" x14ac:dyDescent="0.25">
      <c r="A1820" s="41">
        <v>1817</v>
      </c>
      <c r="B1820" s="68"/>
      <c r="C1820" s="69"/>
      <c r="D1820" s="69"/>
      <c r="E1820" s="70"/>
      <c r="F1820" s="70" t="s">
        <v>433</v>
      </c>
      <c r="G1820" s="100" t="s">
        <v>416</v>
      </c>
      <c r="H1820" s="75"/>
      <c r="I1820" s="69"/>
      <c r="J1820" s="76"/>
    </row>
    <row r="1821" spans="1:10" x14ac:dyDescent="0.25">
      <c r="A1821" s="42">
        <v>1818</v>
      </c>
      <c r="B1821" s="68"/>
      <c r="C1821" s="69"/>
      <c r="D1821" s="69"/>
      <c r="E1821" s="70"/>
      <c r="F1821" s="70" t="s">
        <v>433</v>
      </c>
      <c r="G1821" s="100" t="s">
        <v>416</v>
      </c>
      <c r="H1821" s="75"/>
      <c r="I1821" s="69"/>
      <c r="J1821" s="76"/>
    </row>
    <row r="1822" spans="1:10" x14ac:dyDescent="0.25">
      <c r="A1822" s="41">
        <v>1819</v>
      </c>
      <c r="B1822" s="68"/>
      <c r="C1822" s="69"/>
      <c r="D1822" s="69"/>
      <c r="E1822" s="70"/>
      <c r="F1822" s="70" t="s">
        <v>433</v>
      </c>
      <c r="G1822" s="100" t="s">
        <v>416</v>
      </c>
      <c r="H1822" s="75"/>
      <c r="I1822" s="69"/>
      <c r="J1822" s="76"/>
    </row>
    <row r="1823" spans="1:10" x14ac:dyDescent="0.25">
      <c r="A1823" s="42">
        <v>1820</v>
      </c>
      <c r="B1823" s="68"/>
      <c r="C1823" s="69"/>
      <c r="D1823" s="69"/>
      <c r="E1823" s="70"/>
      <c r="F1823" s="70" t="s">
        <v>433</v>
      </c>
      <c r="G1823" s="100" t="s">
        <v>416</v>
      </c>
      <c r="H1823" s="75"/>
      <c r="I1823" s="69"/>
      <c r="J1823" s="76"/>
    </row>
    <row r="1824" spans="1:10" x14ac:dyDescent="0.25">
      <c r="A1824" s="41">
        <v>1821</v>
      </c>
      <c r="B1824" s="68"/>
      <c r="C1824" s="69"/>
      <c r="D1824" s="69"/>
      <c r="E1824" s="70"/>
      <c r="F1824" s="70" t="s">
        <v>433</v>
      </c>
      <c r="G1824" s="100" t="s">
        <v>416</v>
      </c>
      <c r="H1824" s="75"/>
      <c r="I1824" s="69"/>
      <c r="J1824" s="76"/>
    </row>
    <row r="1825" spans="1:10" x14ac:dyDescent="0.25">
      <c r="A1825" s="42">
        <v>1822</v>
      </c>
      <c r="B1825" s="68"/>
      <c r="C1825" s="69"/>
      <c r="D1825" s="69"/>
      <c r="E1825" s="70"/>
      <c r="F1825" s="70" t="s">
        <v>433</v>
      </c>
      <c r="G1825" s="100" t="s">
        <v>416</v>
      </c>
      <c r="H1825" s="75"/>
      <c r="I1825" s="69"/>
      <c r="J1825" s="76"/>
    </row>
    <row r="1826" spans="1:10" x14ac:dyDescent="0.25">
      <c r="A1826" s="41">
        <v>1823</v>
      </c>
      <c r="B1826" s="68"/>
      <c r="C1826" s="69"/>
      <c r="D1826" s="69"/>
      <c r="E1826" s="70"/>
      <c r="F1826" s="70" t="s">
        <v>433</v>
      </c>
      <c r="G1826" s="100" t="s">
        <v>416</v>
      </c>
      <c r="H1826" s="75"/>
      <c r="I1826" s="69"/>
      <c r="J1826" s="76"/>
    </row>
    <row r="1827" spans="1:10" x14ac:dyDescent="0.25">
      <c r="A1827" s="42">
        <v>1824</v>
      </c>
      <c r="B1827" s="68"/>
      <c r="C1827" s="69"/>
      <c r="D1827" s="69"/>
      <c r="E1827" s="70"/>
      <c r="F1827" s="70" t="s">
        <v>433</v>
      </c>
      <c r="G1827" s="100" t="s">
        <v>416</v>
      </c>
      <c r="H1827" s="75"/>
      <c r="I1827" s="69"/>
      <c r="J1827" s="76"/>
    </row>
    <row r="1828" spans="1:10" x14ac:dyDescent="0.25">
      <c r="A1828" s="41">
        <v>1825</v>
      </c>
      <c r="B1828" s="68"/>
      <c r="C1828" s="69"/>
      <c r="D1828" s="69"/>
      <c r="E1828" s="70"/>
      <c r="F1828" s="70" t="s">
        <v>433</v>
      </c>
      <c r="G1828" s="100" t="s">
        <v>416</v>
      </c>
      <c r="H1828" s="75"/>
      <c r="I1828" s="69"/>
      <c r="J1828" s="76"/>
    </row>
    <row r="1829" spans="1:10" x14ac:dyDescent="0.25">
      <c r="A1829" s="42">
        <v>1826</v>
      </c>
      <c r="B1829" s="68"/>
      <c r="C1829" s="69"/>
      <c r="D1829" s="69"/>
      <c r="E1829" s="70"/>
      <c r="F1829" s="70" t="s">
        <v>433</v>
      </c>
      <c r="G1829" s="100" t="s">
        <v>416</v>
      </c>
      <c r="H1829" s="75"/>
      <c r="I1829" s="69"/>
      <c r="J1829" s="76"/>
    </row>
    <row r="1830" spans="1:10" x14ac:dyDescent="0.25">
      <c r="A1830" s="41">
        <v>1827</v>
      </c>
      <c r="B1830" s="68"/>
      <c r="C1830" s="69"/>
      <c r="D1830" s="69"/>
      <c r="E1830" s="70"/>
      <c r="F1830" s="70" t="s">
        <v>433</v>
      </c>
      <c r="G1830" s="100" t="s">
        <v>416</v>
      </c>
      <c r="H1830" s="75"/>
      <c r="I1830" s="69"/>
      <c r="J1830" s="76"/>
    </row>
    <row r="1831" spans="1:10" x14ac:dyDescent="0.25">
      <c r="A1831" s="42">
        <v>1828</v>
      </c>
      <c r="B1831" s="68"/>
      <c r="C1831" s="69"/>
      <c r="D1831" s="69"/>
      <c r="E1831" s="70"/>
      <c r="F1831" s="70" t="s">
        <v>433</v>
      </c>
      <c r="G1831" s="100" t="s">
        <v>416</v>
      </c>
      <c r="H1831" s="75"/>
      <c r="I1831" s="69"/>
      <c r="J1831" s="76"/>
    </row>
    <row r="1832" spans="1:10" x14ac:dyDescent="0.25">
      <c r="A1832" s="41">
        <v>1829</v>
      </c>
      <c r="B1832" s="68"/>
      <c r="C1832" s="69"/>
      <c r="D1832" s="69"/>
      <c r="E1832" s="70"/>
      <c r="F1832" s="70" t="s">
        <v>433</v>
      </c>
      <c r="G1832" s="100" t="s">
        <v>416</v>
      </c>
      <c r="H1832" s="75"/>
      <c r="I1832" s="69"/>
      <c r="J1832" s="76"/>
    </row>
    <row r="1833" spans="1:10" x14ac:dyDescent="0.25">
      <c r="A1833" s="42">
        <v>1830</v>
      </c>
      <c r="B1833" s="68"/>
      <c r="C1833" s="69"/>
      <c r="D1833" s="69"/>
      <c r="E1833" s="70"/>
      <c r="F1833" s="70" t="s">
        <v>433</v>
      </c>
      <c r="G1833" s="100" t="s">
        <v>416</v>
      </c>
      <c r="H1833" s="75"/>
      <c r="I1833" s="69"/>
      <c r="J1833" s="76"/>
    </row>
    <row r="1834" spans="1:10" x14ac:dyDescent="0.25">
      <c r="A1834" s="41">
        <v>1831</v>
      </c>
      <c r="B1834" s="68"/>
      <c r="C1834" s="69"/>
      <c r="D1834" s="69"/>
      <c r="E1834" s="70"/>
      <c r="F1834" s="70" t="s">
        <v>433</v>
      </c>
      <c r="G1834" s="100" t="s">
        <v>416</v>
      </c>
      <c r="H1834" s="75"/>
      <c r="I1834" s="69"/>
      <c r="J1834" s="76"/>
    </row>
    <row r="1835" spans="1:10" x14ac:dyDescent="0.25">
      <c r="A1835" s="42">
        <v>1832</v>
      </c>
      <c r="B1835" s="68"/>
      <c r="C1835" s="69"/>
      <c r="D1835" s="69"/>
      <c r="E1835" s="70"/>
      <c r="F1835" s="70" t="s">
        <v>433</v>
      </c>
      <c r="G1835" s="100" t="s">
        <v>416</v>
      </c>
      <c r="H1835" s="75"/>
      <c r="I1835" s="69"/>
      <c r="J1835" s="76"/>
    </row>
    <row r="1836" spans="1:10" x14ac:dyDescent="0.25">
      <c r="A1836" s="41">
        <v>1833</v>
      </c>
      <c r="B1836" s="68"/>
      <c r="C1836" s="69"/>
      <c r="D1836" s="69"/>
      <c r="E1836" s="70"/>
      <c r="F1836" s="70" t="s">
        <v>433</v>
      </c>
      <c r="G1836" s="100" t="s">
        <v>416</v>
      </c>
      <c r="H1836" s="75"/>
      <c r="I1836" s="69"/>
      <c r="J1836" s="76"/>
    </row>
    <row r="1837" spans="1:10" x14ac:dyDescent="0.25">
      <c r="A1837" s="42">
        <v>1834</v>
      </c>
      <c r="B1837" s="68"/>
      <c r="C1837" s="69"/>
      <c r="D1837" s="69"/>
      <c r="E1837" s="70"/>
      <c r="F1837" s="70" t="s">
        <v>433</v>
      </c>
      <c r="G1837" s="100" t="s">
        <v>416</v>
      </c>
      <c r="H1837" s="75"/>
      <c r="I1837" s="69"/>
      <c r="J1837" s="76"/>
    </row>
    <row r="1838" spans="1:10" x14ac:dyDescent="0.25">
      <c r="A1838" s="41">
        <v>1835</v>
      </c>
      <c r="B1838" s="68"/>
      <c r="C1838" s="69"/>
      <c r="D1838" s="69"/>
      <c r="E1838" s="70"/>
      <c r="F1838" s="70" t="s">
        <v>433</v>
      </c>
      <c r="G1838" s="100" t="s">
        <v>416</v>
      </c>
      <c r="H1838" s="75"/>
      <c r="I1838" s="69"/>
      <c r="J1838" s="76"/>
    </row>
    <row r="1839" spans="1:10" x14ac:dyDescent="0.25">
      <c r="A1839" s="42">
        <v>1836</v>
      </c>
      <c r="B1839" s="68"/>
      <c r="C1839" s="69"/>
      <c r="D1839" s="69"/>
      <c r="E1839" s="70"/>
      <c r="F1839" s="70" t="s">
        <v>433</v>
      </c>
      <c r="G1839" s="100" t="s">
        <v>416</v>
      </c>
      <c r="H1839" s="75"/>
      <c r="I1839" s="69"/>
      <c r="J1839" s="76"/>
    </row>
    <row r="1840" spans="1:10" x14ac:dyDescent="0.25">
      <c r="A1840" s="41">
        <v>1837</v>
      </c>
      <c r="B1840" s="68"/>
      <c r="C1840" s="69"/>
      <c r="D1840" s="69"/>
      <c r="E1840" s="70"/>
      <c r="F1840" s="70" t="s">
        <v>433</v>
      </c>
      <c r="G1840" s="100" t="s">
        <v>416</v>
      </c>
      <c r="H1840" s="75"/>
      <c r="I1840" s="69"/>
      <c r="J1840" s="76"/>
    </row>
    <row r="1841" spans="1:10" x14ac:dyDescent="0.25">
      <c r="A1841" s="42">
        <v>1838</v>
      </c>
      <c r="B1841" s="68"/>
      <c r="C1841" s="69"/>
      <c r="D1841" s="69"/>
      <c r="E1841" s="70"/>
      <c r="F1841" s="70" t="s">
        <v>433</v>
      </c>
      <c r="G1841" s="100" t="s">
        <v>416</v>
      </c>
      <c r="H1841" s="75"/>
      <c r="I1841" s="69"/>
      <c r="J1841" s="76"/>
    </row>
    <row r="1842" spans="1:10" x14ac:dyDescent="0.25">
      <c r="A1842" s="41">
        <v>1839</v>
      </c>
      <c r="B1842" s="68"/>
      <c r="C1842" s="69"/>
      <c r="D1842" s="69"/>
      <c r="E1842" s="70"/>
      <c r="F1842" s="70" t="s">
        <v>433</v>
      </c>
      <c r="G1842" s="100" t="s">
        <v>416</v>
      </c>
      <c r="H1842" s="75"/>
      <c r="I1842" s="69"/>
      <c r="J1842" s="76"/>
    </row>
    <row r="1843" spans="1:10" x14ac:dyDescent="0.25">
      <c r="A1843" s="42">
        <v>1840</v>
      </c>
      <c r="B1843" s="68"/>
      <c r="C1843" s="69"/>
      <c r="D1843" s="69"/>
      <c r="E1843" s="70"/>
      <c r="F1843" s="70" t="s">
        <v>433</v>
      </c>
      <c r="G1843" s="100" t="s">
        <v>416</v>
      </c>
      <c r="H1843" s="75"/>
      <c r="I1843" s="69"/>
      <c r="J1843" s="76"/>
    </row>
    <row r="1844" spans="1:10" x14ac:dyDescent="0.25">
      <c r="A1844" s="41">
        <v>1841</v>
      </c>
      <c r="B1844" s="68"/>
      <c r="C1844" s="69"/>
      <c r="D1844" s="69"/>
      <c r="E1844" s="70"/>
      <c r="F1844" s="70" t="s">
        <v>433</v>
      </c>
      <c r="G1844" s="100" t="s">
        <v>416</v>
      </c>
      <c r="H1844" s="75"/>
      <c r="I1844" s="69"/>
      <c r="J1844" s="76"/>
    </row>
    <row r="1845" spans="1:10" x14ac:dyDescent="0.25">
      <c r="A1845" s="42">
        <v>1842</v>
      </c>
      <c r="B1845" s="68"/>
      <c r="C1845" s="69"/>
      <c r="D1845" s="69"/>
      <c r="E1845" s="70"/>
      <c r="F1845" s="70" t="s">
        <v>433</v>
      </c>
      <c r="G1845" s="100" t="s">
        <v>416</v>
      </c>
      <c r="H1845" s="75"/>
      <c r="I1845" s="69"/>
      <c r="J1845" s="76"/>
    </row>
    <row r="1846" spans="1:10" x14ac:dyDescent="0.25">
      <c r="A1846" s="41">
        <v>1843</v>
      </c>
      <c r="B1846" s="68"/>
      <c r="C1846" s="69"/>
      <c r="D1846" s="69"/>
      <c r="E1846" s="70"/>
      <c r="F1846" s="70" t="s">
        <v>433</v>
      </c>
      <c r="G1846" s="100" t="s">
        <v>416</v>
      </c>
      <c r="H1846" s="75"/>
      <c r="I1846" s="69"/>
      <c r="J1846" s="76"/>
    </row>
    <row r="1847" spans="1:10" x14ac:dyDescent="0.25">
      <c r="A1847" s="42">
        <v>1844</v>
      </c>
      <c r="B1847" s="68"/>
      <c r="C1847" s="69"/>
      <c r="D1847" s="69"/>
      <c r="E1847" s="70"/>
      <c r="F1847" s="70" t="s">
        <v>433</v>
      </c>
      <c r="G1847" s="100" t="s">
        <v>416</v>
      </c>
      <c r="H1847" s="75"/>
      <c r="I1847" s="69"/>
      <c r="J1847" s="76"/>
    </row>
    <row r="1848" spans="1:10" x14ac:dyDescent="0.25">
      <c r="A1848" s="41">
        <v>1845</v>
      </c>
      <c r="B1848" s="68"/>
      <c r="C1848" s="69"/>
      <c r="D1848" s="69"/>
      <c r="E1848" s="70"/>
      <c r="F1848" s="70" t="s">
        <v>433</v>
      </c>
      <c r="G1848" s="100" t="s">
        <v>416</v>
      </c>
      <c r="H1848" s="75"/>
      <c r="I1848" s="69"/>
      <c r="J1848" s="76"/>
    </row>
    <row r="1849" spans="1:10" x14ac:dyDescent="0.25">
      <c r="A1849" s="42">
        <v>1846</v>
      </c>
      <c r="B1849" s="68"/>
      <c r="C1849" s="69"/>
      <c r="D1849" s="69"/>
      <c r="E1849" s="70"/>
      <c r="F1849" s="70" t="s">
        <v>433</v>
      </c>
      <c r="G1849" s="100" t="s">
        <v>416</v>
      </c>
      <c r="H1849" s="75"/>
      <c r="I1849" s="69"/>
      <c r="J1849" s="76"/>
    </row>
    <row r="1850" spans="1:10" x14ac:dyDescent="0.25">
      <c r="A1850" s="41">
        <v>1847</v>
      </c>
      <c r="B1850" s="68"/>
      <c r="C1850" s="69"/>
      <c r="D1850" s="69"/>
      <c r="E1850" s="70"/>
      <c r="F1850" s="70" t="s">
        <v>433</v>
      </c>
      <c r="G1850" s="100" t="s">
        <v>416</v>
      </c>
      <c r="H1850" s="75"/>
      <c r="I1850" s="69"/>
      <c r="J1850" s="76"/>
    </row>
    <row r="1851" spans="1:10" x14ac:dyDescent="0.25">
      <c r="A1851" s="42">
        <v>1848</v>
      </c>
      <c r="B1851" s="68"/>
      <c r="C1851" s="69"/>
      <c r="D1851" s="69"/>
      <c r="E1851" s="70"/>
      <c r="F1851" s="70" t="s">
        <v>433</v>
      </c>
      <c r="G1851" s="100" t="s">
        <v>416</v>
      </c>
      <c r="H1851" s="75"/>
      <c r="I1851" s="69"/>
      <c r="J1851" s="76"/>
    </row>
    <row r="1852" spans="1:10" x14ac:dyDescent="0.25">
      <c r="A1852" s="41">
        <v>1849</v>
      </c>
      <c r="B1852" s="68"/>
      <c r="C1852" s="69"/>
      <c r="D1852" s="69"/>
      <c r="E1852" s="70"/>
      <c r="F1852" s="70" t="s">
        <v>433</v>
      </c>
      <c r="G1852" s="100" t="s">
        <v>416</v>
      </c>
      <c r="H1852" s="75"/>
      <c r="I1852" s="69"/>
      <c r="J1852" s="76"/>
    </row>
    <row r="1853" spans="1:10" x14ac:dyDescent="0.25">
      <c r="A1853" s="42">
        <v>1850</v>
      </c>
      <c r="B1853" s="68"/>
      <c r="C1853" s="69"/>
      <c r="D1853" s="69"/>
      <c r="E1853" s="70"/>
      <c r="F1853" s="70" t="s">
        <v>433</v>
      </c>
      <c r="G1853" s="100" t="s">
        <v>416</v>
      </c>
      <c r="H1853" s="75"/>
      <c r="I1853" s="69"/>
      <c r="J1853" s="76"/>
    </row>
    <row r="1854" spans="1:10" x14ac:dyDescent="0.25">
      <c r="A1854" s="41">
        <v>1851</v>
      </c>
      <c r="B1854" s="68"/>
      <c r="C1854" s="69"/>
      <c r="D1854" s="69"/>
      <c r="E1854" s="70"/>
      <c r="F1854" s="70" t="s">
        <v>433</v>
      </c>
      <c r="G1854" s="100" t="s">
        <v>416</v>
      </c>
      <c r="H1854" s="75"/>
      <c r="I1854" s="69"/>
      <c r="J1854" s="76"/>
    </row>
    <row r="1855" spans="1:10" x14ac:dyDescent="0.25">
      <c r="A1855" s="42">
        <v>1852</v>
      </c>
      <c r="B1855" s="68"/>
      <c r="C1855" s="69"/>
      <c r="D1855" s="69"/>
      <c r="E1855" s="70"/>
      <c r="F1855" s="70" t="s">
        <v>433</v>
      </c>
      <c r="G1855" s="100" t="s">
        <v>416</v>
      </c>
      <c r="H1855" s="75"/>
      <c r="I1855" s="69"/>
      <c r="J1855" s="76"/>
    </row>
    <row r="1856" spans="1:10" x14ac:dyDescent="0.25">
      <c r="A1856" s="41">
        <v>1853</v>
      </c>
      <c r="B1856" s="68"/>
      <c r="C1856" s="69"/>
      <c r="D1856" s="69"/>
      <c r="E1856" s="70"/>
      <c r="F1856" s="70" t="s">
        <v>433</v>
      </c>
      <c r="G1856" s="100" t="s">
        <v>416</v>
      </c>
      <c r="H1856" s="75"/>
      <c r="I1856" s="69"/>
      <c r="J1856" s="76"/>
    </row>
    <row r="1857" spans="1:10" x14ac:dyDescent="0.25">
      <c r="A1857" s="42">
        <v>1854</v>
      </c>
      <c r="B1857" s="68"/>
      <c r="C1857" s="69"/>
      <c r="D1857" s="69"/>
      <c r="E1857" s="70"/>
      <c r="F1857" s="70" t="s">
        <v>433</v>
      </c>
      <c r="G1857" s="100" t="s">
        <v>416</v>
      </c>
      <c r="H1857" s="75"/>
      <c r="I1857" s="69"/>
      <c r="J1857" s="76"/>
    </row>
    <row r="1858" spans="1:10" x14ac:dyDescent="0.25">
      <c r="A1858" s="41">
        <v>1855</v>
      </c>
      <c r="B1858" s="68"/>
      <c r="C1858" s="69"/>
      <c r="D1858" s="69"/>
      <c r="E1858" s="70"/>
      <c r="F1858" s="70" t="s">
        <v>433</v>
      </c>
      <c r="G1858" s="100" t="s">
        <v>416</v>
      </c>
      <c r="H1858" s="75"/>
      <c r="I1858" s="69"/>
      <c r="J1858" s="76"/>
    </row>
    <row r="1859" spans="1:10" x14ac:dyDescent="0.25">
      <c r="A1859" s="42">
        <v>1856</v>
      </c>
      <c r="B1859" s="68"/>
      <c r="C1859" s="69"/>
      <c r="D1859" s="69"/>
      <c r="E1859" s="70"/>
      <c r="F1859" s="70" t="s">
        <v>433</v>
      </c>
      <c r="G1859" s="100" t="s">
        <v>416</v>
      </c>
      <c r="H1859" s="75"/>
      <c r="I1859" s="69"/>
      <c r="J1859" s="76"/>
    </row>
    <row r="1860" spans="1:10" x14ac:dyDescent="0.25">
      <c r="A1860" s="41">
        <v>1857</v>
      </c>
      <c r="B1860" s="68"/>
      <c r="C1860" s="69"/>
      <c r="D1860" s="69"/>
      <c r="E1860" s="70"/>
      <c r="F1860" s="70" t="s">
        <v>433</v>
      </c>
      <c r="G1860" s="100" t="s">
        <v>416</v>
      </c>
      <c r="H1860" s="75"/>
      <c r="I1860" s="69"/>
      <c r="J1860" s="76"/>
    </row>
    <row r="1861" spans="1:10" x14ac:dyDescent="0.25">
      <c r="A1861" s="42">
        <v>1858</v>
      </c>
      <c r="B1861" s="68"/>
      <c r="C1861" s="69"/>
      <c r="D1861" s="69"/>
      <c r="E1861" s="70"/>
      <c r="F1861" s="70" t="s">
        <v>433</v>
      </c>
      <c r="G1861" s="100" t="s">
        <v>416</v>
      </c>
      <c r="H1861" s="75"/>
      <c r="I1861" s="69"/>
      <c r="J1861" s="76"/>
    </row>
    <row r="1862" spans="1:10" x14ac:dyDescent="0.25">
      <c r="A1862" s="41">
        <v>1859</v>
      </c>
      <c r="B1862" s="68"/>
      <c r="C1862" s="69"/>
      <c r="D1862" s="69"/>
      <c r="E1862" s="70"/>
      <c r="F1862" s="70" t="s">
        <v>433</v>
      </c>
      <c r="G1862" s="100" t="s">
        <v>416</v>
      </c>
      <c r="H1862" s="75"/>
      <c r="I1862" s="69"/>
      <c r="J1862" s="76"/>
    </row>
    <row r="1863" spans="1:10" x14ac:dyDescent="0.25">
      <c r="A1863" s="42">
        <v>1860</v>
      </c>
      <c r="B1863" s="68"/>
      <c r="C1863" s="69"/>
      <c r="D1863" s="69"/>
      <c r="E1863" s="70"/>
      <c r="F1863" s="70" t="s">
        <v>433</v>
      </c>
      <c r="G1863" s="100" t="s">
        <v>416</v>
      </c>
      <c r="H1863" s="75"/>
      <c r="I1863" s="69"/>
      <c r="J1863" s="76"/>
    </row>
    <row r="1864" spans="1:10" x14ac:dyDescent="0.25">
      <c r="A1864" s="41">
        <v>1861</v>
      </c>
      <c r="B1864" s="68"/>
      <c r="C1864" s="69"/>
      <c r="D1864" s="69"/>
      <c r="E1864" s="70"/>
      <c r="F1864" s="70" t="s">
        <v>433</v>
      </c>
      <c r="G1864" s="100" t="s">
        <v>416</v>
      </c>
      <c r="H1864" s="75"/>
      <c r="I1864" s="69"/>
      <c r="J1864" s="76"/>
    </row>
    <row r="1865" spans="1:10" x14ac:dyDescent="0.25">
      <c r="A1865" s="42">
        <v>1862</v>
      </c>
      <c r="B1865" s="68"/>
      <c r="C1865" s="69"/>
      <c r="D1865" s="69"/>
      <c r="E1865" s="70"/>
      <c r="F1865" s="70" t="s">
        <v>433</v>
      </c>
      <c r="G1865" s="100" t="s">
        <v>416</v>
      </c>
      <c r="H1865" s="75"/>
      <c r="I1865" s="69"/>
      <c r="J1865" s="76"/>
    </row>
    <row r="1866" spans="1:10" x14ac:dyDescent="0.25">
      <c r="A1866" s="41">
        <v>1863</v>
      </c>
      <c r="B1866" s="68"/>
      <c r="C1866" s="69"/>
      <c r="D1866" s="69"/>
      <c r="E1866" s="70"/>
      <c r="F1866" s="70" t="s">
        <v>433</v>
      </c>
      <c r="G1866" s="100" t="s">
        <v>416</v>
      </c>
      <c r="H1866" s="75"/>
      <c r="I1866" s="69"/>
      <c r="J1866" s="76"/>
    </row>
    <row r="1867" spans="1:10" x14ac:dyDescent="0.25">
      <c r="A1867" s="42">
        <v>1864</v>
      </c>
      <c r="B1867" s="68"/>
      <c r="C1867" s="69"/>
      <c r="D1867" s="69"/>
      <c r="E1867" s="70"/>
      <c r="F1867" s="70" t="s">
        <v>433</v>
      </c>
      <c r="G1867" s="100" t="s">
        <v>416</v>
      </c>
      <c r="H1867" s="75"/>
      <c r="I1867" s="69"/>
      <c r="J1867" s="76"/>
    </row>
    <row r="1868" spans="1:10" x14ac:dyDescent="0.25">
      <c r="A1868" s="41">
        <v>1865</v>
      </c>
      <c r="B1868" s="68"/>
      <c r="C1868" s="69"/>
      <c r="D1868" s="69"/>
      <c r="E1868" s="70"/>
      <c r="F1868" s="70" t="s">
        <v>433</v>
      </c>
      <c r="G1868" s="100" t="s">
        <v>416</v>
      </c>
      <c r="H1868" s="75"/>
      <c r="I1868" s="69"/>
      <c r="J1868" s="76"/>
    </row>
    <row r="1869" spans="1:10" x14ac:dyDescent="0.25">
      <c r="A1869" s="42">
        <v>1866</v>
      </c>
      <c r="B1869" s="68"/>
      <c r="C1869" s="69"/>
      <c r="D1869" s="69"/>
      <c r="E1869" s="70"/>
      <c r="F1869" s="70" t="s">
        <v>433</v>
      </c>
      <c r="G1869" s="100" t="s">
        <v>416</v>
      </c>
      <c r="H1869" s="75"/>
      <c r="I1869" s="69"/>
      <c r="J1869" s="76"/>
    </row>
    <row r="1870" spans="1:10" x14ac:dyDescent="0.25">
      <c r="A1870" s="41">
        <v>1867</v>
      </c>
      <c r="B1870" s="68"/>
      <c r="C1870" s="69"/>
      <c r="D1870" s="69"/>
      <c r="E1870" s="70"/>
      <c r="F1870" s="70" t="s">
        <v>433</v>
      </c>
      <c r="G1870" s="100" t="s">
        <v>416</v>
      </c>
      <c r="H1870" s="75"/>
      <c r="I1870" s="69"/>
      <c r="J1870" s="76"/>
    </row>
    <row r="1871" spans="1:10" x14ac:dyDescent="0.25">
      <c r="A1871" s="42">
        <v>1868</v>
      </c>
      <c r="B1871" s="68"/>
      <c r="C1871" s="69"/>
      <c r="D1871" s="69"/>
      <c r="E1871" s="70"/>
      <c r="F1871" s="70" t="s">
        <v>433</v>
      </c>
      <c r="G1871" s="100" t="s">
        <v>416</v>
      </c>
      <c r="H1871" s="75"/>
      <c r="I1871" s="69"/>
      <c r="J1871" s="76"/>
    </row>
    <row r="1872" spans="1:10" x14ac:dyDescent="0.25">
      <c r="A1872" s="41">
        <v>1869</v>
      </c>
      <c r="B1872" s="68"/>
      <c r="C1872" s="69"/>
      <c r="D1872" s="69"/>
      <c r="E1872" s="70"/>
      <c r="F1872" s="70" t="s">
        <v>433</v>
      </c>
      <c r="G1872" s="100" t="s">
        <v>416</v>
      </c>
      <c r="H1872" s="75"/>
      <c r="I1872" s="69"/>
      <c r="J1872" s="76"/>
    </row>
    <row r="1873" spans="1:10" x14ac:dyDescent="0.25">
      <c r="A1873" s="42">
        <v>1870</v>
      </c>
      <c r="B1873" s="68"/>
      <c r="C1873" s="69"/>
      <c r="D1873" s="69"/>
      <c r="E1873" s="70"/>
      <c r="F1873" s="70" t="s">
        <v>433</v>
      </c>
      <c r="G1873" s="100" t="s">
        <v>416</v>
      </c>
      <c r="H1873" s="75"/>
      <c r="I1873" s="69"/>
      <c r="J1873" s="76"/>
    </row>
    <row r="1874" spans="1:10" x14ac:dyDescent="0.25">
      <c r="A1874" s="41">
        <v>1871</v>
      </c>
      <c r="B1874" s="68"/>
      <c r="C1874" s="69"/>
      <c r="D1874" s="69"/>
      <c r="E1874" s="70"/>
      <c r="F1874" s="70" t="s">
        <v>433</v>
      </c>
      <c r="G1874" s="100" t="s">
        <v>416</v>
      </c>
      <c r="H1874" s="75"/>
      <c r="I1874" s="69"/>
      <c r="J1874" s="76"/>
    </row>
    <row r="1875" spans="1:10" x14ac:dyDescent="0.25">
      <c r="A1875" s="42">
        <v>1872</v>
      </c>
      <c r="B1875" s="68"/>
      <c r="C1875" s="69"/>
      <c r="D1875" s="69"/>
      <c r="E1875" s="70"/>
      <c r="F1875" s="70" t="s">
        <v>433</v>
      </c>
      <c r="G1875" s="100" t="s">
        <v>416</v>
      </c>
      <c r="H1875" s="75"/>
      <c r="I1875" s="69"/>
      <c r="J1875" s="76"/>
    </row>
    <row r="1876" spans="1:10" x14ac:dyDescent="0.25">
      <c r="A1876" s="41">
        <v>1873</v>
      </c>
      <c r="B1876" s="68"/>
      <c r="C1876" s="69"/>
      <c r="D1876" s="69"/>
      <c r="E1876" s="70"/>
      <c r="F1876" s="70" t="s">
        <v>433</v>
      </c>
      <c r="G1876" s="100" t="s">
        <v>416</v>
      </c>
      <c r="H1876" s="75"/>
      <c r="I1876" s="69"/>
      <c r="J1876" s="76"/>
    </row>
    <row r="1877" spans="1:10" x14ac:dyDescent="0.25">
      <c r="A1877" s="42">
        <v>1874</v>
      </c>
      <c r="B1877" s="68"/>
      <c r="C1877" s="69"/>
      <c r="D1877" s="69"/>
      <c r="E1877" s="70"/>
      <c r="F1877" s="70" t="s">
        <v>433</v>
      </c>
      <c r="G1877" s="100" t="s">
        <v>416</v>
      </c>
      <c r="H1877" s="75"/>
      <c r="I1877" s="69"/>
      <c r="J1877" s="76"/>
    </row>
    <row r="1878" spans="1:10" x14ac:dyDescent="0.25">
      <c r="A1878" s="41">
        <v>1875</v>
      </c>
      <c r="B1878" s="68"/>
      <c r="C1878" s="69"/>
      <c r="D1878" s="69"/>
      <c r="E1878" s="70"/>
      <c r="F1878" s="70" t="s">
        <v>433</v>
      </c>
      <c r="G1878" s="100" t="s">
        <v>416</v>
      </c>
      <c r="H1878" s="75"/>
      <c r="I1878" s="69"/>
      <c r="J1878" s="76"/>
    </row>
    <row r="1879" spans="1:10" x14ac:dyDescent="0.25">
      <c r="A1879" s="42">
        <v>1876</v>
      </c>
      <c r="B1879" s="68"/>
      <c r="C1879" s="69"/>
      <c r="D1879" s="69"/>
      <c r="E1879" s="70"/>
      <c r="F1879" s="70" t="s">
        <v>433</v>
      </c>
      <c r="G1879" s="100" t="s">
        <v>416</v>
      </c>
      <c r="H1879" s="75"/>
      <c r="I1879" s="69"/>
      <c r="J1879" s="76"/>
    </row>
    <row r="1880" spans="1:10" x14ac:dyDescent="0.25">
      <c r="A1880" s="41">
        <v>1877</v>
      </c>
      <c r="B1880" s="68"/>
      <c r="C1880" s="69"/>
      <c r="D1880" s="69"/>
      <c r="E1880" s="70"/>
      <c r="F1880" s="70" t="s">
        <v>433</v>
      </c>
      <c r="G1880" s="100" t="s">
        <v>416</v>
      </c>
      <c r="H1880" s="75"/>
      <c r="I1880" s="69"/>
      <c r="J1880" s="76"/>
    </row>
    <row r="1881" spans="1:10" x14ac:dyDescent="0.25">
      <c r="A1881" s="42">
        <v>1878</v>
      </c>
      <c r="B1881" s="68"/>
      <c r="C1881" s="69"/>
      <c r="D1881" s="69"/>
      <c r="E1881" s="70"/>
      <c r="F1881" s="70" t="s">
        <v>433</v>
      </c>
      <c r="G1881" s="100" t="s">
        <v>416</v>
      </c>
      <c r="H1881" s="75"/>
      <c r="I1881" s="69"/>
      <c r="J1881" s="76"/>
    </row>
    <row r="1882" spans="1:10" x14ac:dyDescent="0.25">
      <c r="A1882" s="41">
        <v>1879</v>
      </c>
      <c r="B1882" s="68"/>
      <c r="C1882" s="69"/>
      <c r="D1882" s="69"/>
      <c r="E1882" s="70"/>
      <c r="F1882" s="70" t="s">
        <v>433</v>
      </c>
      <c r="G1882" s="100" t="s">
        <v>416</v>
      </c>
      <c r="H1882" s="75"/>
      <c r="I1882" s="69"/>
      <c r="J1882" s="76"/>
    </row>
    <row r="1883" spans="1:10" x14ac:dyDescent="0.25">
      <c r="A1883" s="42">
        <v>1880</v>
      </c>
      <c r="B1883" s="68"/>
      <c r="C1883" s="69"/>
      <c r="D1883" s="69"/>
      <c r="E1883" s="70"/>
      <c r="F1883" s="70" t="s">
        <v>433</v>
      </c>
      <c r="G1883" s="100" t="s">
        <v>416</v>
      </c>
      <c r="H1883" s="75"/>
      <c r="I1883" s="69"/>
      <c r="J1883" s="76"/>
    </row>
    <row r="1884" spans="1:10" x14ac:dyDescent="0.25">
      <c r="A1884" s="41">
        <v>1881</v>
      </c>
      <c r="B1884" s="68"/>
      <c r="C1884" s="69"/>
      <c r="D1884" s="69"/>
      <c r="E1884" s="70"/>
      <c r="F1884" s="70" t="s">
        <v>433</v>
      </c>
      <c r="G1884" s="100" t="s">
        <v>416</v>
      </c>
      <c r="H1884" s="75"/>
      <c r="I1884" s="69"/>
      <c r="J1884" s="76"/>
    </row>
    <row r="1885" spans="1:10" x14ac:dyDescent="0.25">
      <c r="A1885" s="42">
        <v>1882</v>
      </c>
      <c r="B1885" s="68"/>
      <c r="C1885" s="69"/>
      <c r="D1885" s="69"/>
      <c r="E1885" s="70"/>
      <c r="F1885" s="70" t="s">
        <v>433</v>
      </c>
      <c r="G1885" s="100" t="s">
        <v>416</v>
      </c>
      <c r="H1885" s="75"/>
      <c r="I1885" s="69"/>
      <c r="J1885" s="76"/>
    </row>
    <row r="1886" spans="1:10" x14ac:dyDescent="0.25">
      <c r="A1886" s="41">
        <v>1883</v>
      </c>
      <c r="B1886" s="68"/>
      <c r="C1886" s="69"/>
      <c r="D1886" s="69"/>
      <c r="E1886" s="70"/>
      <c r="F1886" s="70" t="s">
        <v>433</v>
      </c>
      <c r="G1886" s="100" t="s">
        <v>416</v>
      </c>
      <c r="H1886" s="75"/>
      <c r="I1886" s="69"/>
      <c r="J1886" s="76"/>
    </row>
    <row r="1887" spans="1:10" x14ac:dyDescent="0.25">
      <c r="A1887" s="42">
        <v>1884</v>
      </c>
      <c r="B1887" s="68"/>
      <c r="C1887" s="69"/>
      <c r="D1887" s="69"/>
      <c r="E1887" s="70"/>
      <c r="F1887" s="70" t="s">
        <v>433</v>
      </c>
      <c r="G1887" s="100" t="s">
        <v>416</v>
      </c>
      <c r="H1887" s="75"/>
      <c r="I1887" s="69"/>
      <c r="J1887" s="76"/>
    </row>
    <row r="1888" spans="1:10" x14ac:dyDescent="0.25">
      <c r="A1888" s="41">
        <v>1885</v>
      </c>
      <c r="B1888" s="68"/>
      <c r="C1888" s="69"/>
      <c r="D1888" s="69"/>
      <c r="E1888" s="70"/>
      <c r="F1888" s="70" t="s">
        <v>433</v>
      </c>
      <c r="G1888" s="100" t="s">
        <v>416</v>
      </c>
      <c r="H1888" s="75"/>
      <c r="I1888" s="69"/>
      <c r="J1888" s="76"/>
    </row>
    <row r="1889" spans="1:10" x14ac:dyDescent="0.25">
      <c r="A1889" s="42">
        <v>1886</v>
      </c>
      <c r="B1889" s="68"/>
      <c r="C1889" s="69"/>
      <c r="D1889" s="69"/>
      <c r="E1889" s="70"/>
      <c r="F1889" s="70" t="s">
        <v>433</v>
      </c>
      <c r="G1889" s="100" t="s">
        <v>416</v>
      </c>
      <c r="H1889" s="75"/>
      <c r="I1889" s="69"/>
      <c r="J1889" s="76"/>
    </row>
    <row r="1890" spans="1:10" x14ac:dyDescent="0.25">
      <c r="A1890" s="41">
        <v>1887</v>
      </c>
      <c r="B1890" s="68"/>
      <c r="C1890" s="69"/>
      <c r="D1890" s="69"/>
      <c r="E1890" s="70"/>
      <c r="F1890" s="70" t="s">
        <v>433</v>
      </c>
      <c r="G1890" s="100" t="s">
        <v>416</v>
      </c>
      <c r="H1890" s="75"/>
      <c r="I1890" s="69"/>
      <c r="J1890" s="76"/>
    </row>
    <row r="1891" spans="1:10" x14ac:dyDescent="0.25">
      <c r="A1891" s="42">
        <v>1888</v>
      </c>
      <c r="B1891" s="68"/>
      <c r="C1891" s="69"/>
      <c r="D1891" s="69"/>
      <c r="E1891" s="70"/>
      <c r="F1891" s="70" t="s">
        <v>433</v>
      </c>
      <c r="G1891" s="100" t="s">
        <v>416</v>
      </c>
      <c r="H1891" s="75"/>
      <c r="I1891" s="69"/>
      <c r="J1891" s="76"/>
    </row>
    <row r="1892" spans="1:10" x14ac:dyDescent="0.25">
      <c r="A1892" s="41">
        <v>1889</v>
      </c>
      <c r="B1892" s="68"/>
      <c r="C1892" s="69"/>
      <c r="D1892" s="69"/>
      <c r="E1892" s="70"/>
      <c r="F1892" s="70" t="s">
        <v>433</v>
      </c>
      <c r="G1892" s="100" t="s">
        <v>416</v>
      </c>
      <c r="H1892" s="75"/>
      <c r="I1892" s="69"/>
      <c r="J1892" s="76"/>
    </row>
    <row r="1893" spans="1:10" x14ac:dyDescent="0.25">
      <c r="A1893" s="42">
        <v>1890</v>
      </c>
      <c r="B1893" s="68"/>
      <c r="C1893" s="69"/>
      <c r="D1893" s="69"/>
      <c r="E1893" s="70"/>
      <c r="F1893" s="70" t="s">
        <v>433</v>
      </c>
      <c r="G1893" s="100" t="s">
        <v>416</v>
      </c>
      <c r="H1893" s="75"/>
      <c r="I1893" s="69"/>
      <c r="J1893" s="76"/>
    </row>
    <row r="1894" spans="1:10" x14ac:dyDescent="0.25">
      <c r="A1894" s="41">
        <v>1891</v>
      </c>
      <c r="B1894" s="68"/>
      <c r="C1894" s="69"/>
      <c r="D1894" s="69"/>
      <c r="E1894" s="70"/>
      <c r="F1894" s="70" t="s">
        <v>433</v>
      </c>
      <c r="G1894" s="100" t="s">
        <v>416</v>
      </c>
      <c r="H1894" s="75"/>
      <c r="I1894" s="69"/>
      <c r="J1894" s="76"/>
    </row>
    <row r="1895" spans="1:10" x14ac:dyDescent="0.25">
      <c r="A1895" s="42">
        <v>1892</v>
      </c>
      <c r="B1895" s="68"/>
      <c r="C1895" s="69"/>
      <c r="D1895" s="69"/>
      <c r="E1895" s="70"/>
      <c r="F1895" s="70" t="s">
        <v>433</v>
      </c>
      <c r="G1895" s="100" t="s">
        <v>416</v>
      </c>
      <c r="H1895" s="75"/>
      <c r="I1895" s="69"/>
      <c r="J1895" s="76"/>
    </row>
    <row r="1896" spans="1:10" x14ac:dyDescent="0.25">
      <c r="A1896" s="41">
        <v>1893</v>
      </c>
      <c r="B1896" s="68"/>
      <c r="C1896" s="69"/>
      <c r="D1896" s="69"/>
      <c r="E1896" s="70"/>
      <c r="F1896" s="70" t="s">
        <v>433</v>
      </c>
      <c r="G1896" s="100" t="s">
        <v>416</v>
      </c>
      <c r="H1896" s="75"/>
      <c r="I1896" s="69"/>
      <c r="J1896" s="76"/>
    </row>
    <row r="1897" spans="1:10" x14ac:dyDescent="0.25">
      <c r="A1897" s="42">
        <v>1894</v>
      </c>
      <c r="B1897" s="68"/>
      <c r="C1897" s="69"/>
      <c r="D1897" s="69"/>
      <c r="E1897" s="70"/>
      <c r="F1897" s="70" t="s">
        <v>433</v>
      </c>
      <c r="G1897" s="100" t="s">
        <v>416</v>
      </c>
      <c r="H1897" s="75"/>
      <c r="I1897" s="69"/>
      <c r="J1897" s="76"/>
    </row>
    <row r="1898" spans="1:10" x14ac:dyDescent="0.25">
      <c r="A1898" s="41">
        <v>1895</v>
      </c>
      <c r="B1898" s="68"/>
      <c r="C1898" s="69"/>
      <c r="D1898" s="69"/>
      <c r="E1898" s="70"/>
      <c r="F1898" s="70" t="s">
        <v>433</v>
      </c>
      <c r="G1898" s="100" t="s">
        <v>416</v>
      </c>
      <c r="H1898" s="75"/>
      <c r="I1898" s="69"/>
      <c r="J1898" s="76"/>
    </row>
    <row r="1899" spans="1:10" x14ac:dyDescent="0.25">
      <c r="A1899" s="42">
        <v>1896</v>
      </c>
      <c r="B1899" s="68"/>
      <c r="C1899" s="69"/>
      <c r="D1899" s="69"/>
      <c r="E1899" s="70"/>
      <c r="F1899" s="70" t="s">
        <v>433</v>
      </c>
      <c r="G1899" s="100" t="s">
        <v>416</v>
      </c>
      <c r="H1899" s="75"/>
      <c r="I1899" s="69"/>
      <c r="J1899" s="76"/>
    </row>
    <row r="1900" spans="1:10" x14ac:dyDescent="0.25">
      <c r="A1900" s="41">
        <v>1897</v>
      </c>
      <c r="B1900" s="68"/>
      <c r="C1900" s="69"/>
      <c r="D1900" s="69"/>
      <c r="E1900" s="70"/>
      <c r="F1900" s="70" t="s">
        <v>433</v>
      </c>
      <c r="G1900" s="100" t="s">
        <v>416</v>
      </c>
      <c r="H1900" s="75"/>
      <c r="I1900" s="69"/>
      <c r="J1900" s="76"/>
    </row>
    <row r="1901" spans="1:10" x14ac:dyDescent="0.25">
      <c r="A1901" s="42">
        <v>1898</v>
      </c>
      <c r="B1901" s="68"/>
      <c r="C1901" s="69"/>
      <c r="D1901" s="69"/>
      <c r="E1901" s="70"/>
      <c r="F1901" s="70" t="s">
        <v>433</v>
      </c>
      <c r="G1901" s="100" t="s">
        <v>416</v>
      </c>
      <c r="H1901" s="75"/>
      <c r="I1901" s="69"/>
      <c r="J1901" s="76"/>
    </row>
    <row r="1902" spans="1:10" x14ac:dyDescent="0.25">
      <c r="A1902" s="41">
        <v>1899</v>
      </c>
      <c r="B1902" s="68"/>
      <c r="C1902" s="69"/>
      <c r="D1902" s="69"/>
      <c r="E1902" s="70"/>
      <c r="F1902" s="70" t="s">
        <v>433</v>
      </c>
      <c r="G1902" s="100" t="s">
        <v>416</v>
      </c>
      <c r="H1902" s="75"/>
      <c r="I1902" s="69"/>
      <c r="J1902" s="76"/>
    </row>
    <row r="1903" spans="1:10" x14ac:dyDescent="0.25">
      <c r="A1903" s="42">
        <v>1900</v>
      </c>
      <c r="B1903" s="68"/>
      <c r="C1903" s="69"/>
      <c r="D1903" s="69"/>
      <c r="E1903" s="70"/>
      <c r="F1903" s="70" t="s">
        <v>433</v>
      </c>
      <c r="G1903" s="100" t="s">
        <v>416</v>
      </c>
      <c r="H1903" s="75"/>
      <c r="I1903" s="69"/>
      <c r="J1903" s="76"/>
    </row>
    <row r="1904" spans="1:10" x14ac:dyDescent="0.25">
      <c r="A1904" s="41">
        <v>1901</v>
      </c>
      <c r="B1904" s="68"/>
      <c r="C1904" s="69"/>
      <c r="D1904" s="69"/>
      <c r="E1904" s="70"/>
      <c r="F1904" s="70" t="s">
        <v>433</v>
      </c>
      <c r="G1904" s="100" t="s">
        <v>416</v>
      </c>
      <c r="H1904" s="75"/>
      <c r="I1904" s="69"/>
      <c r="J1904" s="76"/>
    </row>
    <row r="1905" spans="1:10" x14ac:dyDescent="0.25">
      <c r="A1905" s="42">
        <v>1902</v>
      </c>
      <c r="B1905" s="68"/>
      <c r="C1905" s="69"/>
      <c r="D1905" s="69"/>
      <c r="E1905" s="70"/>
      <c r="F1905" s="70" t="s">
        <v>433</v>
      </c>
      <c r="G1905" s="100" t="s">
        <v>416</v>
      </c>
      <c r="H1905" s="75"/>
      <c r="I1905" s="69"/>
      <c r="J1905" s="76"/>
    </row>
    <row r="1906" spans="1:10" x14ac:dyDescent="0.25">
      <c r="A1906" s="41">
        <v>1903</v>
      </c>
      <c r="B1906" s="68"/>
      <c r="C1906" s="69"/>
      <c r="D1906" s="69"/>
      <c r="E1906" s="70"/>
      <c r="F1906" s="70" t="s">
        <v>433</v>
      </c>
      <c r="G1906" s="100" t="s">
        <v>416</v>
      </c>
      <c r="H1906" s="75"/>
      <c r="I1906" s="69"/>
      <c r="J1906" s="76"/>
    </row>
    <row r="1907" spans="1:10" x14ac:dyDescent="0.25">
      <c r="A1907" s="42">
        <v>1904</v>
      </c>
      <c r="B1907" s="68"/>
      <c r="C1907" s="69"/>
      <c r="D1907" s="69"/>
      <c r="E1907" s="70"/>
      <c r="F1907" s="70" t="s">
        <v>433</v>
      </c>
      <c r="G1907" s="100" t="s">
        <v>416</v>
      </c>
      <c r="H1907" s="75"/>
      <c r="I1907" s="69"/>
      <c r="J1907" s="76"/>
    </row>
    <row r="1908" spans="1:10" x14ac:dyDescent="0.25">
      <c r="A1908" s="41">
        <v>1905</v>
      </c>
      <c r="B1908" s="68"/>
      <c r="C1908" s="69"/>
      <c r="D1908" s="69"/>
      <c r="E1908" s="70"/>
      <c r="F1908" s="70" t="s">
        <v>433</v>
      </c>
      <c r="G1908" s="100" t="s">
        <v>416</v>
      </c>
      <c r="H1908" s="75"/>
      <c r="I1908" s="69"/>
      <c r="J1908" s="76"/>
    </row>
    <row r="1909" spans="1:10" x14ac:dyDescent="0.25">
      <c r="A1909" s="42">
        <v>1906</v>
      </c>
      <c r="B1909" s="68"/>
      <c r="C1909" s="69"/>
      <c r="D1909" s="69"/>
      <c r="E1909" s="70"/>
      <c r="F1909" s="70" t="s">
        <v>433</v>
      </c>
      <c r="G1909" s="100" t="s">
        <v>416</v>
      </c>
      <c r="H1909" s="75"/>
      <c r="I1909" s="69"/>
      <c r="J1909" s="76"/>
    </row>
    <row r="1910" spans="1:10" x14ac:dyDescent="0.25">
      <c r="A1910" s="41">
        <v>1907</v>
      </c>
      <c r="B1910" s="68"/>
      <c r="C1910" s="69"/>
      <c r="D1910" s="69"/>
      <c r="E1910" s="70"/>
      <c r="F1910" s="70" t="s">
        <v>433</v>
      </c>
      <c r="G1910" s="100" t="s">
        <v>416</v>
      </c>
      <c r="H1910" s="75"/>
      <c r="I1910" s="69"/>
      <c r="J1910" s="76"/>
    </row>
    <row r="1911" spans="1:10" x14ac:dyDescent="0.25">
      <c r="A1911" s="42">
        <v>1908</v>
      </c>
      <c r="B1911" s="68"/>
      <c r="C1911" s="69"/>
      <c r="D1911" s="69"/>
      <c r="E1911" s="70"/>
      <c r="F1911" s="70" t="s">
        <v>433</v>
      </c>
      <c r="G1911" s="100" t="s">
        <v>416</v>
      </c>
      <c r="H1911" s="75"/>
      <c r="I1911" s="69"/>
      <c r="J1911" s="76"/>
    </row>
    <row r="1912" spans="1:10" x14ac:dyDescent="0.25">
      <c r="A1912" s="41">
        <v>1909</v>
      </c>
      <c r="B1912" s="68"/>
      <c r="C1912" s="69"/>
      <c r="D1912" s="69"/>
      <c r="E1912" s="70"/>
      <c r="F1912" s="70" t="s">
        <v>433</v>
      </c>
      <c r="G1912" s="100" t="s">
        <v>416</v>
      </c>
      <c r="H1912" s="75"/>
      <c r="I1912" s="69"/>
      <c r="J1912" s="76"/>
    </row>
    <row r="1913" spans="1:10" x14ac:dyDescent="0.25">
      <c r="A1913" s="42">
        <v>1910</v>
      </c>
      <c r="B1913" s="68"/>
      <c r="C1913" s="69"/>
      <c r="D1913" s="69"/>
      <c r="E1913" s="70"/>
      <c r="F1913" s="70" t="s">
        <v>433</v>
      </c>
      <c r="G1913" s="100" t="s">
        <v>416</v>
      </c>
      <c r="H1913" s="75"/>
      <c r="I1913" s="69"/>
      <c r="J1913" s="76"/>
    </row>
    <row r="1914" spans="1:10" x14ac:dyDescent="0.25">
      <c r="A1914" s="41">
        <v>1911</v>
      </c>
      <c r="B1914" s="68"/>
      <c r="C1914" s="69"/>
      <c r="D1914" s="69"/>
      <c r="E1914" s="70"/>
      <c r="F1914" s="70" t="s">
        <v>433</v>
      </c>
      <c r="G1914" s="100" t="s">
        <v>416</v>
      </c>
      <c r="H1914" s="75"/>
      <c r="I1914" s="69"/>
      <c r="J1914" s="76"/>
    </row>
    <row r="1915" spans="1:10" x14ac:dyDescent="0.25">
      <c r="A1915" s="42">
        <v>1912</v>
      </c>
      <c r="B1915" s="68"/>
      <c r="C1915" s="69"/>
      <c r="D1915" s="69"/>
      <c r="E1915" s="70"/>
      <c r="F1915" s="70" t="s">
        <v>433</v>
      </c>
      <c r="G1915" s="100" t="s">
        <v>416</v>
      </c>
      <c r="H1915" s="75"/>
      <c r="I1915" s="69"/>
      <c r="J1915" s="76"/>
    </row>
    <row r="1916" spans="1:10" x14ac:dyDescent="0.25">
      <c r="A1916" s="41">
        <v>1913</v>
      </c>
      <c r="B1916" s="68"/>
      <c r="C1916" s="69"/>
      <c r="D1916" s="69"/>
      <c r="E1916" s="70"/>
      <c r="F1916" s="70" t="s">
        <v>433</v>
      </c>
      <c r="G1916" s="100" t="s">
        <v>416</v>
      </c>
      <c r="H1916" s="75"/>
      <c r="I1916" s="69"/>
      <c r="J1916" s="76"/>
    </row>
    <row r="1917" spans="1:10" x14ac:dyDescent="0.25">
      <c r="A1917" s="42">
        <v>1914</v>
      </c>
      <c r="B1917" s="68"/>
      <c r="C1917" s="69"/>
      <c r="D1917" s="69"/>
      <c r="E1917" s="70"/>
      <c r="F1917" s="70" t="s">
        <v>433</v>
      </c>
      <c r="G1917" s="100" t="s">
        <v>416</v>
      </c>
      <c r="H1917" s="75"/>
      <c r="I1917" s="69"/>
      <c r="J1917" s="76"/>
    </row>
    <row r="1918" spans="1:10" x14ac:dyDescent="0.25">
      <c r="A1918" s="41">
        <v>1915</v>
      </c>
      <c r="B1918" s="68"/>
      <c r="C1918" s="69"/>
      <c r="D1918" s="69"/>
      <c r="E1918" s="70"/>
      <c r="F1918" s="70" t="s">
        <v>433</v>
      </c>
      <c r="G1918" s="100" t="s">
        <v>416</v>
      </c>
      <c r="H1918" s="75"/>
      <c r="I1918" s="69"/>
      <c r="J1918" s="76"/>
    </row>
    <row r="1919" spans="1:10" x14ac:dyDescent="0.25">
      <c r="A1919" s="42">
        <v>1916</v>
      </c>
      <c r="B1919" s="68"/>
      <c r="C1919" s="69"/>
      <c r="D1919" s="69"/>
      <c r="E1919" s="70"/>
      <c r="F1919" s="70" t="s">
        <v>433</v>
      </c>
      <c r="G1919" s="100" t="s">
        <v>416</v>
      </c>
      <c r="H1919" s="75"/>
      <c r="I1919" s="69"/>
      <c r="J1919" s="76"/>
    </row>
    <row r="1920" spans="1:10" x14ac:dyDescent="0.25">
      <c r="A1920" s="41">
        <v>1917</v>
      </c>
      <c r="B1920" s="68"/>
      <c r="C1920" s="69"/>
      <c r="D1920" s="69"/>
      <c r="E1920" s="70"/>
      <c r="F1920" s="70" t="s">
        <v>433</v>
      </c>
      <c r="G1920" s="100" t="s">
        <v>416</v>
      </c>
      <c r="H1920" s="75"/>
      <c r="I1920" s="69"/>
      <c r="J1920" s="76"/>
    </row>
    <row r="1921" spans="1:10" x14ac:dyDescent="0.25">
      <c r="A1921" s="42">
        <v>1918</v>
      </c>
      <c r="B1921" s="68"/>
      <c r="C1921" s="69"/>
      <c r="D1921" s="69"/>
      <c r="E1921" s="70"/>
      <c r="F1921" s="70" t="s">
        <v>433</v>
      </c>
      <c r="G1921" s="100" t="s">
        <v>416</v>
      </c>
      <c r="H1921" s="75"/>
      <c r="I1921" s="69"/>
      <c r="J1921" s="76"/>
    </row>
    <row r="1922" spans="1:10" x14ac:dyDescent="0.25">
      <c r="A1922" s="41">
        <v>1919</v>
      </c>
      <c r="B1922" s="68"/>
      <c r="C1922" s="69"/>
      <c r="D1922" s="69"/>
      <c r="E1922" s="70"/>
      <c r="F1922" s="70" t="s">
        <v>433</v>
      </c>
      <c r="G1922" s="100" t="s">
        <v>416</v>
      </c>
      <c r="H1922" s="75"/>
      <c r="I1922" s="69"/>
      <c r="J1922" s="76"/>
    </row>
    <row r="1923" spans="1:10" x14ac:dyDescent="0.25">
      <c r="A1923" s="42">
        <v>1920</v>
      </c>
      <c r="B1923" s="68"/>
      <c r="C1923" s="69"/>
      <c r="D1923" s="69"/>
      <c r="E1923" s="70"/>
      <c r="F1923" s="70" t="s">
        <v>433</v>
      </c>
      <c r="G1923" s="100" t="s">
        <v>416</v>
      </c>
      <c r="H1923" s="75"/>
      <c r="I1923" s="69"/>
      <c r="J1923" s="76"/>
    </row>
    <row r="1924" spans="1:10" x14ac:dyDescent="0.25">
      <c r="A1924" s="41">
        <v>1921</v>
      </c>
      <c r="B1924" s="68"/>
      <c r="C1924" s="69"/>
      <c r="D1924" s="69"/>
      <c r="E1924" s="70"/>
      <c r="F1924" s="70" t="s">
        <v>433</v>
      </c>
      <c r="G1924" s="100" t="s">
        <v>416</v>
      </c>
      <c r="H1924" s="75"/>
      <c r="I1924" s="69"/>
      <c r="J1924" s="76"/>
    </row>
    <row r="1925" spans="1:10" x14ac:dyDescent="0.25">
      <c r="A1925" s="42">
        <v>1922</v>
      </c>
      <c r="B1925" s="68"/>
      <c r="C1925" s="69"/>
      <c r="D1925" s="69"/>
      <c r="E1925" s="70"/>
      <c r="F1925" s="70" t="s">
        <v>433</v>
      </c>
      <c r="G1925" s="100" t="s">
        <v>416</v>
      </c>
      <c r="H1925" s="75"/>
      <c r="I1925" s="69"/>
      <c r="J1925" s="76"/>
    </row>
    <row r="1926" spans="1:10" x14ac:dyDescent="0.25">
      <c r="A1926" s="41">
        <v>1923</v>
      </c>
      <c r="B1926" s="68"/>
      <c r="C1926" s="69"/>
      <c r="D1926" s="69"/>
      <c r="E1926" s="70"/>
      <c r="F1926" s="70" t="s">
        <v>433</v>
      </c>
      <c r="G1926" s="100" t="s">
        <v>416</v>
      </c>
      <c r="H1926" s="75"/>
      <c r="I1926" s="69"/>
      <c r="J1926" s="76"/>
    </row>
    <row r="1927" spans="1:10" x14ac:dyDescent="0.25">
      <c r="A1927" s="42">
        <v>1924</v>
      </c>
      <c r="B1927" s="68"/>
      <c r="C1927" s="69"/>
      <c r="D1927" s="69"/>
      <c r="E1927" s="70"/>
      <c r="F1927" s="70" t="s">
        <v>433</v>
      </c>
      <c r="G1927" s="100" t="s">
        <v>416</v>
      </c>
      <c r="H1927" s="75"/>
      <c r="I1927" s="69"/>
      <c r="J1927" s="76"/>
    </row>
    <row r="1928" spans="1:10" x14ac:dyDescent="0.25">
      <c r="A1928" s="41">
        <v>1925</v>
      </c>
      <c r="B1928" s="68"/>
      <c r="C1928" s="69"/>
      <c r="D1928" s="69"/>
      <c r="E1928" s="70"/>
      <c r="F1928" s="70" t="s">
        <v>433</v>
      </c>
      <c r="G1928" s="100" t="s">
        <v>416</v>
      </c>
      <c r="H1928" s="75"/>
      <c r="I1928" s="69"/>
      <c r="J1928" s="76"/>
    </row>
    <row r="1929" spans="1:10" x14ac:dyDescent="0.25">
      <c r="A1929" s="42">
        <v>1926</v>
      </c>
      <c r="B1929" s="68"/>
      <c r="C1929" s="69"/>
      <c r="D1929" s="69"/>
      <c r="E1929" s="70"/>
      <c r="F1929" s="70" t="s">
        <v>433</v>
      </c>
      <c r="G1929" s="100" t="s">
        <v>416</v>
      </c>
      <c r="H1929" s="75"/>
      <c r="I1929" s="69"/>
      <c r="J1929" s="76"/>
    </row>
    <row r="1930" spans="1:10" x14ac:dyDescent="0.25">
      <c r="A1930" s="41">
        <v>1927</v>
      </c>
      <c r="B1930" s="68"/>
      <c r="C1930" s="69"/>
      <c r="D1930" s="69"/>
      <c r="E1930" s="70"/>
      <c r="F1930" s="70" t="s">
        <v>433</v>
      </c>
      <c r="G1930" s="100" t="s">
        <v>416</v>
      </c>
      <c r="H1930" s="75"/>
      <c r="I1930" s="69"/>
      <c r="J1930" s="76"/>
    </row>
    <row r="1931" spans="1:10" x14ac:dyDescent="0.25">
      <c r="A1931" s="42">
        <v>1928</v>
      </c>
      <c r="B1931" s="68"/>
      <c r="C1931" s="69"/>
      <c r="D1931" s="69"/>
      <c r="E1931" s="70"/>
      <c r="F1931" s="70" t="s">
        <v>433</v>
      </c>
      <c r="G1931" s="100" t="s">
        <v>416</v>
      </c>
      <c r="H1931" s="75"/>
      <c r="I1931" s="69"/>
      <c r="J1931" s="76"/>
    </row>
    <row r="1932" spans="1:10" x14ac:dyDescent="0.25">
      <c r="A1932" s="41">
        <v>1929</v>
      </c>
      <c r="B1932" s="68"/>
      <c r="C1932" s="69"/>
      <c r="D1932" s="69"/>
      <c r="E1932" s="70"/>
      <c r="F1932" s="70" t="s">
        <v>433</v>
      </c>
      <c r="G1932" s="100" t="s">
        <v>416</v>
      </c>
      <c r="H1932" s="75"/>
      <c r="I1932" s="69"/>
      <c r="J1932" s="76"/>
    </row>
    <row r="1933" spans="1:10" x14ac:dyDescent="0.25">
      <c r="A1933" s="42">
        <v>1930</v>
      </c>
      <c r="B1933" s="68"/>
      <c r="C1933" s="69"/>
      <c r="D1933" s="69"/>
      <c r="E1933" s="70"/>
      <c r="F1933" s="70" t="s">
        <v>433</v>
      </c>
      <c r="G1933" s="100" t="s">
        <v>416</v>
      </c>
      <c r="H1933" s="75"/>
      <c r="I1933" s="69"/>
      <c r="J1933" s="76"/>
    </row>
    <row r="1934" spans="1:10" x14ac:dyDescent="0.25">
      <c r="A1934" s="41">
        <v>1931</v>
      </c>
      <c r="B1934" s="68"/>
      <c r="C1934" s="69"/>
      <c r="D1934" s="69"/>
      <c r="E1934" s="70"/>
      <c r="F1934" s="70" t="s">
        <v>433</v>
      </c>
      <c r="G1934" s="100" t="s">
        <v>416</v>
      </c>
      <c r="H1934" s="75"/>
      <c r="I1934" s="69"/>
      <c r="J1934" s="76"/>
    </row>
    <row r="1935" spans="1:10" x14ac:dyDescent="0.25">
      <c r="A1935" s="42">
        <v>1932</v>
      </c>
      <c r="B1935" s="68"/>
      <c r="C1935" s="69"/>
      <c r="D1935" s="69"/>
      <c r="E1935" s="70"/>
      <c r="F1935" s="70" t="s">
        <v>433</v>
      </c>
      <c r="G1935" s="100" t="s">
        <v>416</v>
      </c>
      <c r="H1935" s="75"/>
      <c r="I1935" s="69"/>
      <c r="J1935" s="76"/>
    </row>
    <row r="1936" spans="1:10" x14ac:dyDescent="0.25">
      <c r="A1936" s="41">
        <v>1933</v>
      </c>
      <c r="B1936" s="68"/>
      <c r="C1936" s="69"/>
      <c r="D1936" s="69"/>
      <c r="E1936" s="70"/>
      <c r="F1936" s="70" t="s">
        <v>433</v>
      </c>
      <c r="G1936" s="100" t="s">
        <v>416</v>
      </c>
      <c r="H1936" s="75"/>
      <c r="I1936" s="69"/>
      <c r="J1936" s="76"/>
    </row>
    <row r="1937" spans="1:10" x14ac:dyDescent="0.25">
      <c r="A1937" s="42">
        <v>1934</v>
      </c>
      <c r="B1937" s="68"/>
      <c r="C1937" s="69"/>
      <c r="D1937" s="69"/>
      <c r="E1937" s="70"/>
      <c r="F1937" s="70" t="s">
        <v>433</v>
      </c>
      <c r="G1937" s="100" t="s">
        <v>416</v>
      </c>
      <c r="H1937" s="75"/>
      <c r="I1937" s="69"/>
      <c r="J1937" s="76"/>
    </row>
    <row r="1938" spans="1:10" x14ac:dyDescent="0.25">
      <c r="A1938" s="41">
        <v>1935</v>
      </c>
      <c r="B1938" s="68"/>
      <c r="C1938" s="69"/>
      <c r="D1938" s="69"/>
      <c r="E1938" s="70"/>
      <c r="F1938" s="70" t="s">
        <v>433</v>
      </c>
      <c r="G1938" s="100" t="s">
        <v>416</v>
      </c>
      <c r="H1938" s="75"/>
      <c r="I1938" s="69"/>
      <c r="J1938" s="76"/>
    </row>
    <row r="1939" spans="1:10" x14ac:dyDescent="0.25">
      <c r="A1939" s="42">
        <v>1936</v>
      </c>
      <c r="B1939" s="68"/>
      <c r="C1939" s="69"/>
      <c r="D1939" s="69"/>
      <c r="E1939" s="70"/>
      <c r="F1939" s="70" t="s">
        <v>433</v>
      </c>
      <c r="G1939" s="100" t="s">
        <v>416</v>
      </c>
      <c r="H1939" s="75"/>
      <c r="I1939" s="69"/>
      <c r="J1939" s="76"/>
    </row>
    <row r="1940" spans="1:10" x14ac:dyDescent="0.25">
      <c r="A1940" s="41">
        <v>1937</v>
      </c>
      <c r="B1940" s="68"/>
      <c r="C1940" s="69"/>
      <c r="D1940" s="69"/>
      <c r="E1940" s="70"/>
      <c r="F1940" s="70" t="s">
        <v>433</v>
      </c>
      <c r="G1940" s="100" t="s">
        <v>416</v>
      </c>
      <c r="H1940" s="75"/>
      <c r="I1940" s="69"/>
      <c r="J1940" s="76"/>
    </row>
    <row r="1941" spans="1:10" x14ac:dyDescent="0.25">
      <c r="A1941" s="42">
        <v>1938</v>
      </c>
      <c r="B1941" s="68"/>
      <c r="C1941" s="69"/>
      <c r="D1941" s="69"/>
      <c r="E1941" s="70"/>
      <c r="F1941" s="70" t="s">
        <v>433</v>
      </c>
      <c r="G1941" s="100" t="s">
        <v>416</v>
      </c>
      <c r="H1941" s="75"/>
      <c r="I1941" s="69"/>
      <c r="J1941" s="76"/>
    </row>
    <row r="1942" spans="1:10" x14ac:dyDescent="0.25">
      <c r="A1942" s="41">
        <v>1939</v>
      </c>
      <c r="B1942" s="68"/>
      <c r="C1942" s="69"/>
      <c r="D1942" s="69"/>
      <c r="E1942" s="70"/>
      <c r="F1942" s="70" t="s">
        <v>433</v>
      </c>
      <c r="G1942" s="100" t="s">
        <v>416</v>
      </c>
      <c r="H1942" s="75"/>
      <c r="I1942" s="69"/>
      <c r="J1942" s="76"/>
    </row>
    <row r="1943" spans="1:10" x14ac:dyDescent="0.25">
      <c r="A1943" s="42">
        <v>1940</v>
      </c>
      <c r="B1943" s="68"/>
      <c r="C1943" s="69"/>
      <c r="D1943" s="69"/>
      <c r="E1943" s="70"/>
      <c r="F1943" s="70" t="s">
        <v>433</v>
      </c>
      <c r="G1943" s="100" t="s">
        <v>416</v>
      </c>
      <c r="H1943" s="75"/>
      <c r="I1943" s="69"/>
      <c r="J1943" s="76"/>
    </row>
    <row r="1944" spans="1:10" x14ac:dyDescent="0.25">
      <c r="A1944" s="41">
        <v>1941</v>
      </c>
      <c r="B1944" s="68"/>
      <c r="C1944" s="69"/>
      <c r="D1944" s="69"/>
      <c r="E1944" s="70"/>
      <c r="F1944" s="70" t="s">
        <v>433</v>
      </c>
      <c r="G1944" s="100" t="s">
        <v>416</v>
      </c>
      <c r="H1944" s="75"/>
      <c r="I1944" s="69"/>
      <c r="J1944" s="76"/>
    </row>
    <row r="1945" spans="1:10" x14ac:dyDescent="0.25">
      <c r="A1945" s="42">
        <v>1942</v>
      </c>
      <c r="B1945" s="68"/>
      <c r="C1945" s="69"/>
      <c r="D1945" s="69"/>
      <c r="E1945" s="70"/>
      <c r="F1945" s="70" t="s">
        <v>433</v>
      </c>
      <c r="G1945" s="100" t="s">
        <v>416</v>
      </c>
      <c r="H1945" s="75"/>
      <c r="I1945" s="69"/>
      <c r="J1945" s="76"/>
    </row>
    <row r="1946" spans="1:10" x14ac:dyDescent="0.25">
      <c r="A1946" s="41">
        <v>1943</v>
      </c>
      <c r="B1946" s="68"/>
      <c r="C1946" s="69"/>
      <c r="D1946" s="69"/>
      <c r="E1946" s="70"/>
      <c r="F1946" s="70" t="s">
        <v>433</v>
      </c>
      <c r="G1946" s="100" t="s">
        <v>416</v>
      </c>
      <c r="H1946" s="75"/>
      <c r="I1946" s="69"/>
      <c r="J1946" s="76"/>
    </row>
    <row r="1947" spans="1:10" x14ac:dyDescent="0.25">
      <c r="A1947" s="42">
        <v>1944</v>
      </c>
      <c r="B1947" s="68"/>
      <c r="C1947" s="69"/>
      <c r="D1947" s="69"/>
      <c r="E1947" s="70"/>
      <c r="F1947" s="70" t="s">
        <v>433</v>
      </c>
      <c r="G1947" s="100" t="s">
        <v>416</v>
      </c>
      <c r="H1947" s="75"/>
      <c r="I1947" s="69"/>
      <c r="J1947" s="76"/>
    </row>
    <row r="1948" spans="1:10" x14ac:dyDescent="0.25">
      <c r="A1948" s="41">
        <v>1945</v>
      </c>
      <c r="B1948" s="68"/>
      <c r="C1948" s="69"/>
      <c r="D1948" s="69"/>
      <c r="E1948" s="70"/>
      <c r="F1948" s="70" t="s">
        <v>433</v>
      </c>
      <c r="G1948" s="100" t="s">
        <v>416</v>
      </c>
      <c r="H1948" s="75"/>
      <c r="I1948" s="69"/>
      <c r="J1948" s="76"/>
    </row>
    <row r="1949" spans="1:10" x14ac:dyDescent="0.25">
      <c r="A1949" s="42">
        <v>1946</v>
      </c>
      <c r="B1949" s="68"/>
      <c r="C1949" s="69"/>
      <c r="D1949" s="69"/>
      <c r="E1949" s="70"/>
      <c r="F1949" s="70" t="s">
        <v>433</v>
      </c>
      <c r="G1949" s="100" t="s">
        <v>416</v>
      </c>
      <c r="H1949" s="75"/>
      <c r="I1949" s="69"/>
      <c r="J1949" s="76"/>
    </row>
    <row r="1950" spans="1:10" x14ac:dyDescent="0.25">
      <c r="A1950" s="41">
        <v>1947</v>
      </c>
      <c r="B1950" s="68"/>
      <c r="C1950" s="69"/>
      <c r="D1950" s="69"/>
      <c r="E1950" s="70"/>
      <c r="F1950" s="70" t="s">
        <v>433</v>
      </c>
      <c r="G1950" s="100" t="s">
        <v>416</v>
      </c>
      <c r="H1950" s="75"/>
      <c r="I1950" s="69"/>
      <c r="J1950" s="76"/>
    </row>
    <row r="1951" spans="1:10" x14ac:dyDescent="0.25">
      <c r="A1951" s="42">
        <v>1948</v>
      </c>
      <c r="B1951" s="68"/>
      <c r="C1951" s="69"/>
      <c r="D1951" s="69"/>
      <c r="E1951" s="70"/>
      <c r="F1951" s="70" t="s">
        <v>433</v>
      </c>
      <c r="G1951" s="100" t="s">
        <v>416</v>
      </c>
      <c r="H1951" s="75"/>
      <c r="I1951" s="69"/>
      <c r="J1951" s="76"/>
    </row>
    <row r="1952" spans="1:10" x14ac:dyDescent="0.25">
      <c r="A1952" s="41">
        <v>1949</v>
      </c>
      <c r="B1952" s="68"/>
      <c r="C1952" s="69"/>
      <c r="D1952" s="69"/>
      <c r="E1952" s="70"/>
      <c r="F1952" s="70" t="s">
        <v>433</v>
      </c>
      <c r="G1952" s="100" t="s">
        <v>416</v>
      </c>
      <c r="H1952" s="75"/>
      <c r="I1952" s="69"/>
      <c r="J1952" s="76"/>
    </row>
    <row r="1953" spans="1:10" x14ac:dyDescent="0.25">
      <c r="A1953" s="42">
        <v>1950</v>
      </c>
      <c r="B1953" s="68"/>
      <c r="C1953" s="69"/>
      <c r="D1953" s="69"/>
      <c r="E1953" s="70"/>
      <c r="F1953" s="70" t="s">
        <v>433</v>
      </c>
      <c r="G1953" s="100" t="s">
        <v>416</v>
      </c>
      <c r="H1953" s="75"/>
      <c r="I1953" s="69"/>
      <c r="J1953" s="76"/>
    </row>
    <row r="1954" spans="1:10" x14ac:dyDescent="0.25">
      <c r="A1954" s="41">
        <v>1951</v>
      </c>
      <c r="B1954" s="68"/>
      <c r="C1954" s="69"/>
      <c r="D1954" s="69"/>
      <c r="E1954" s="70"/>
      <c r="F1954" s="70" t="s">
        <v>433</v>
      </c>
      <c r="G1954" s="100" t="s">
        <v>416</v>
      </c>
      <c r="H1954" s="75"/>
      <c r="I1954" s="69"/>
      <c r="J1954" s="76"/>
    </row>
    <row r="1955" spans="1:10" x14ac:dyDescent="0.25">
      <c r="A1955" s="42">
        <v>1952</v>
      </c>
      <c r="B1955" s="68"/>
      <c r="C1955" s="69"/>
      <c r="D1955" s="69"/>
      <c r="E1955" s="70"/>
      <c r="F1955" s="70" t="s">
        <v>433</v>
      </c>
      <c r="G1955" s="100" t="s">
        <v>416</v>
      </c>
      <c r="H1955" s="75"/>
      <c r="I1955" s="69"/>
      <c r="J1955" s="76"/>
    </row>
    <row r="1956" spans="1:10" x14ac:dyDescent="0.25">
      <c r="A1956" s="41">
        <v>1953</v>
      </c>
      <c r="B1956" s="68"/>
      <c r="C1956" s="69"/>
      <c r="D1956" s="69"/>
      <c r="E1956" s="70"/>
      <c r="F1956" s="70" t="s">
        <v>433</v>
      </c>
      <c r="G1956" s="100" t="s">
        <v>416</v>
      </c>
      <c r="H1956" s="75"/>
      <c r="I1956" s="69"/>
      <c r="J1956" s="76"/>
    </row>
    <row r="1957" spans="1:10" x14ac:dyDescent="0.25">
      <c r="A1957" s="42">
        <v>1954</v>
      </c>
      <c r="B1957" s="68"/>
      <c r="C1957" s="69"/>
      <c r="D1957" s="69"/>
      <c r="E1957" s="70"/>
      <c r="F1957" s="70" t="s">
        <v>433</v>
      </c>
      <c r="G1957" s="100" t="s">
        <v>416</v>
      </c>
      <c r="H1957" s="75"/>
      <c r="I1957" s="69"/>
      <c r="J1957" s="76"/>
    </row>
    <row r="1958" spans="1:10" x14ac:dyDescent="0.25">
      <c r="A1958" s="41">
        <v>1955</v>
      </c>
      <c r="B1958" s="68"/>
      <c r="C1958" s="69"/>
      <c r="D1958" s="69"/>
      <c r="E1958" s="70"/>
      <c r="F1958" s="70" t="s">
        <v>433</v>
      </c>
      <c r="G1958" s="100" t="s">
        <v>416</v>
      </c>
      <c r="H1958" s="75"/>
      <c r="I1958" s="69"/>
      <c r="J1958" s="76"/>
    </row>
    <row r="1959" spans="1:10" x14ac:dyDescent="0.25">
      <c r="A1959" s="42">
        <v>1956</v>
      </c>
      <c r="B1959" s="68"/>
      <c r="C1959" s="69"/>
      <c r="D1959" s="69"/>
      <c r="E1959" s="70"/>
      <c r="F1959" s="70" t="s">
        <v>433</v>
      </c>
      <c r="G1959" s="100" t="s">
        <v>416</v>
      </c>
      <c r="H1959" s="75"/>
      <c r="I1959" s="69"/>
      <c r="J1959" s="76"/>
    </row>
    <row r="1960" spans="1:10" x14ac:dyDescent="0.25">
      <c r="A1960" s="41">
        <v>1957</v>
      </c>
      <c r="B1960" s="68"/>
      <c r="C1960" s="69"/>
      <c r="D1960" s="69"/>
      <c r="E1960" s="70"/>
      <c r="F1960" s="70" t="s">
        <v>433</v>
      </c>
      <c r="G1960" s="100" t="s">
        <v>416</v>
      </c>
      <c r="H1960" s="75"/>
      <c r="I1960" s="69"/>
      <c r="J1960" s="76"/>
    </row>
    <row r="1961" spans="1:10" x14ac:dyDescent="0.25">
      <c r="A1961" s="42">
        <v>1958</v>
      </c>
      <c r="B1961" s="68"/>
      <c r="C1961" s="69"/>
      <c r="D1961" s="69"/>
      <c r="E1961" s="70"/>
      <c r="F1961" s="70" t="s">
        <v>433</v>
      </c>
      <c r="G1961" s="100" t="s">
        <v>416</v>
      </c>
      <c r="H1961" s="75"/>
      <c r="I1961" s="69"/>
      <c r="J1961" s="76"/>
    </row>
    <row r="1962" spans="1:10" x14ac:dyDescent="0.25">
      <c r="A1962" s="41">
        <v>1959</v>
      </c>
      <c r="B1962" s="68"/>
      <c r="C1962" s="69"/>
      <c r="D1962" s="69"/>
      <c r="E1962" s="70"/>
      <c r="F1962" s="70" t="s">
        <v>433</v>
      </c>
      <c r="G1962" s="100" t="s">
        <v>416</v>
      </c>
      <c r="H1962" s="75"/>
      <c r="I1962" s="69"/>
      <c r="J1962" s="76"/>
    </row>
    <row r="1963" spans="1:10" x14ac:dyDescent="0.25">
      <c r="A1963" s="42">
        <v>1960</v>
      </c>
      <c r="B1963" s="68"/>
      <c r="C1963" s="69"/>
      <c r="D1963" s="69"/>
      <c r="E1963" s="70"/>
      <c r="F1963" s="70" t="s">
        <v>433</v>
      </c>
      <c r="G1963" s="100" t="s">
        <v>416</v>
      </c>
      <c r="H1963" s="75"/>
      <c r="I1963" s="69"/>
      <c r="J1963" s="76"/>
    </row>
    <row r="1964" spans="1:10" x14ac:dyDescent="0.25">
      <c r="A1964" s="41">
        <v>1961</v>
      </c>
      <c r="B1964" s="68"/>
      <c r="C1964" s="69"/>
      <c r="D1964" s="69"/>
      <c r="E1964" s="70"/>
      <c r="F1964" s="70" t="s">
        <v>433</v>
      </c>
      <c r="G1964" s="100" t="s">
        <v>416</v>
      </c>
      <c r="H1964" s="75"/>
      <c r="I1964" s="69"/>
      <c r="J1964" s="76"/>
    </row>
    <row r="1965" spans="1:10" x14ac:dyDescent="0.25">
      <c r="A1965" s="42">
        <v>1962</v>
      </c>
      <c r="B1965" s="68"/>
      <c r="C1965" s="69"/>
      <c r="D1965" s="69"/>
      <c r="E1965" s="70"/>
      <c r="F1965" s="70" t="s">
        <v>433</v>
      </c>
      <c r="G1965" s="100" t="s">
        <v>416</v>
      </c>
      <c r="H1965" s="75"/>
      <c r="I1965" s="69"/>
      <c r="J1965" s="76"/>
    </row>
    <row r="1966" spans="1:10" x14ac:dyDescent="0.25">
      <c r="A1966" s="41">
        <v>1963</v>
      </c>
      <c r="B1966" s="68"/>
      <c r="C1966" s="69"/>
      <c r="D1966" s="69"/>
      <c r="E1966" s="70"/>
      <c r="F1966" s="70" t="s">
        <v>433</v>
      </c>
      <c r="G1966" s="100" t="s">
        <v>416</v>
      </c>
      <c r="H1966" s="75"/>
      <c r="I1966" s="69"/>
      <c r="J1966" s="76"/>
    </row>
    <row r="1967" spans="1:10" x14ac:dyDescent="0.25">
      <c r="A1967" s="42">
        <v>1964</v>
      </c>
      <c r="B1967" s="68"/>
      <c r="C1967" s="69"/>
      <c r="D1967" s="69"/>
      <c r="E1967" s="70"/>
      <c r="F1967" s="70" t="s">
        <v>433</v>
      </c>
      <c r="G1967" s="100" t="s">
        <v>416</v>
      </c>
      <c r="H1967" s="75"/>
      <c r="I1967" s="69"/>
      <c r="J1967" s="76"/>
    </row>
    <row r="1968" spans="1:10" x14ac:dyDescent="0.25">
      <c r="A1968" s="41">
        <v>1965</v>
      </c>
      <c r="B1968" s="68"/>
      <c r="C1968" s="69"/>
      <c r="D1968" s="69"/>
      <c r="E1968" s="70"/>
      <c r="F1968" s="70" t="s">
        <v>433</v>
      </c>
      <c r="G1968" s="100" t="s">
        <v>416</v>
      </c>
      <c r="H1968" s="75"/>
      <c r="I1968" s="69"/>
      <c r="J1968" s="76"/>
    </row>
    <row r="1969" spans="1:10" x14ac:dyDescent="0.25">
      <c r="A1969" s="42">
        <v>1966</v>
      </c>
      <c r="B1969" s="68"/>
      <c r="C1969" s="69"/>
      <c r="D1969" s="69"/>
      <c r="E1969" s="70"/>
      <c r="F1969" s="70" t="s">
        <v>433</v>
      </c>
      <c r="G1969" s="100" t="s">
        <v>416</v>
      </c>
      <c r="H1969" s="75"/>
      <c r="I1969" s="69"/>
      <c r="J1969" s="76"/>
    </row>
    <row r="1970" spans="1:10" x14ac:dyDescent="0.25">
      <c r="A1970" s="41">
        <v>1967</v>
      </c>
      <c r="B1970" s="68"/>
      <c r="C1970" s="69"/>
      <c r="D1970" s="69"/>
      <c r="E1970" s="70"/>
      <c r="F1970" s="70" t="s">
        <v>433</v>
      </c>
      <c r="G1970" s="100" t="s">
        <v>416</v>
      </c>
      <c r="H1970" s="75"/>
      <c r="I1970" s="69"/>
      <c r="J1970" s="76"/>
    </row>
    <row r="1971" spans="1:10" x14ac:dyDescent="0.25">
      <c r="A1971" s="42">
        <v>1968</v>
      </c>
      <c r="B1971" s="68"/>
      <c r="C1971" s="69"/>
      <c r="D1971" s="69"/>
      <c r="E1971" s="70"/>
      <c r="F1971" s="70" t="s">
        <v>433</v>
      </c>
      <c r="G1971" s="100" t="s">
        <v>416</v>
      </c>
      <c r="H1971" s="75"/>
      <c r="I1971" s="69"/>
      <c r="J1971" s="76"/>
    </row>
    <row r="1972" spans="1:10" x14ac:dyDescent="0.25">
      <c r="A1972" s="41">
        <v>1969</v>
      </c>
      <c r="B1972" s="68"/>
      <c r="C1972" s="69"/>
      <c r="D1972" s="69"/>
      <c r="E1972" s="70"/>
      <c r="F1972" s="70" t="s">
        <v>433</v>
      </c>
      <c r="G1972" s="100" t="s">
        <v>416</v>
      </c>
      <c r="H1972" s="75"/>
      <c r="I1972" s="69"/>
      <c r="J1972" s="76"/>
    </row>
    <row r="1973" spans="1:10" x14ac:dyDescent="0.25">
      <c r="A1973" s="42">
        <v>1970</v>
      </c>
      <c r="B1973" s="68"/>
      <c r="C1973" s="69"/>
      <c r="D1973" s="69"/>
      <c r="E1973" s="70"/>
      <c r="F1973" s="70" t="s">
        <v>433</v>
      </c>
      <c r="G1973" s="100" t="s">
        <v>416</v>
      </c>
      <c r="H1973" s="75"/>
      <c r="I1973" s="69"/>
      <c r="J1973" s="76"/>
    </row>
    <row r="1974" spans="1:10" x14ac:dyDescent="0.25">
      <c r="A1974" s="41">
        <v>1971</v>
      </c>
      <c r="B1974" s="68"/>
      <c r="C1974" s="69"/>
      <c r="D1974" s="69"/>
      <c r="E1974" s="70"/>
      <c r="F1974" s="70" t="s">
        <v>433</v>
      </c>
      <c r="G1974" s="100" t="s">
        <v>416</v>
      </c>
      <c r="H1974" s="75"/>
      <c r="I1974" s="69"/>
      <c r="J1974" s="76"/>
    </row>
    <row r="1975" spans="1:10" x14ac:dyDescent="0.25">
      <c r="A1975" s="42">
        <v>1972</v>
      </c>
      <c r="B1975" s="68"/>
      <c r="C1975" s="69"/>
      <c r="D1975" s="69"/>
      <c r="E1975" s="70"/>
      <c r="F1975" s="70" t="s">
        <v>433</v>
      </c>
      <c r="G1975" s="100" t="s">
        <v>416</v>
      </c>
      <c r="H1975" s="75"/>
      <c r="I1975" s="69"/>
      <c r="J1975" s="76"/>
    </row>
    <row r="1976" spans="1:10" x14ac:dyDescent="0.25">
      <c r="A1976" s="41">
        <v>1973</v>
      </c>
      <c r="B1976" s="68"/>
      <c r="C1976" s="69"/>
      <c r="D1976" s="69"/>
      <c r="E1976" s="70"/>
      <c r="F1976" s="70" t="s">
        <v>433</v>
      </c>
      <c r="G1976" s="100" t="s">
        <v>416</v>
      </c>
      <c r="H1976" s="75"/>
      <c r="I1976" s="69"/>
      <c r="J1976" s="76"/>
    </row>
    <row r="1977" spans="1:10" x14ac:dyDescent="0.25">
      <c r="A1977" s="42">
        <v>1974</v>
      </c>
      <c r="B1977" s="68"/>
      <c r="C1977" s="69"/>
      <c r="D1977" s="69"/>
      <c r="E1977" s="70"/>
      <c r="F1977" s="70" t="s">
        <v>433</v>
      </c>
      <c r="G1977" s="100" t="s">
        <v>416</v>
      </c>
      <c r="H1977" s="75"/>
      <c r="I1977" s="69"/>
      <c r="J1977" s="76"/>
    </row>
    <row r="1978" spans="1:10" x14ac:dyDescent="0.25">
      <c r="A1978" s="41">
        <v>1975</v>
      </c>
      <c r="B1978" s="68"/>
      <c r="C1978" s="69"/>
      <c r="D1978" s="69"/>
      <c r="E1978" s="70"/>
      <c r="F1978" s="70" t="s">
        <v>433</v>
      </c>
      <c r="G1978" s="100" t="s">
        <v>416</v>
      </c>
      <c r="H1978" s="75"/>
      <c r="I1978" s="69"/>
      <c r="J1978" s="76"/>
    </row>
    <row r="1979" spans="1:10" x14ac:dyDescent="0.25">
      <c r="A1979" s="42">
        <v>1976</v>
      </c>
      <c r="B1979" s="68"/>
      <c r="C1979" s="69"/>
      <c r="D1979" s="69"/>
      <c r="E1979" s="70"/>
      <c r="F1979" s="70" t="s">
        <v>433</v>
      </c>
      <c r="G1979" s="100" t="s">
        <v>416</v>
      </c>
      <c r="H1979" s="75"/>
      <c r="I1979" s="69"/>
      <c r="J1979" s="76"/>
    </row>
    <row r="1980" spans="1:10" x14ac:dyDescent="0.25">
      <c r="A1980" s="41">
        <v>1977</v>
      </c>
      <c r="B1980" s="68"/>
      <c r="C1980" s="69"/>
      <c r="D1980" s="69"/>
      <c r="E1980" s="70"/>
      <c r="F1980" s="70" t="s">
        <v>433</v>
      </c>
      <c r="G1980" s="100" t="s">
        <v>416</v>
      </c>
      <c r="H1980" s="75"/>
      <c r="I1980" s="69"/>
      <c r="J1980" s="76"/>
    </row>
    <row r="1981" spans="1:10" x14ac:dyDescent="0.25">
      <c r="A1981" s="42">
        <v>1978</v>
      </c>
      <c r="B1981" s="68"/>
      <c r="C1981" s="69"/>
      <c r="D1981" s="69"/>
      <c r="E1981" s="70"/>
      <c r="F1981" s="70" t="s">
        <v>433</v>
      </c>
      <c r="G1981" s="100" t="s">
        <v>416</v>
      </c>
      <c r="H1981" s="75"/>
      <c r="I1981" s="69"/>
      <c r="J1981" s="76"/>
    </row>
    <row r="1982" spans="1:10" x14ac:dyDescent="0.25">
      <c r="A1982" s="41">
        <v>1979</v>
      </c>
      <c r="B1982" s="68"/>
      <c r="C1982" s="69"/>
      <c r="D1982" s="69"/>
      <c r="E1982" s="70"/>
      <c r="F1982" s="70" t="s">
        <v>433</v>
      </c>
      <c r="G1982" s="100" t="s">
        <v>416</v>
      </c>
      <c r="H1982" s="75"/>
      <c r="I1982" s="69"/>
      <c r="J1982" s="76"/>
    </row>
    <row r="1983" spans="1:10" x14ac:dyDescent="0.25">
      <c r="A1983" s="42">
        <v>1980</v>
      </c>
      <c r="B1983" s="68"/>
      <c r="C1983" s="69"/>
      <c r="D1983" s="69"/>
      <c r="E1983" s="70"/>
      <c r="F1983" s="70" t="s">
        <v>433</v>
      </c>
      <c r="G1983" s="100" t="s">
        <v>416</v>
      </c>
      <c r="H1983" s="75"/>
      <c r="I1983" s="69"/>
      <c r="J1983" s="76"/>
    </row>
    <row r="1984" spans="1:10" x14ac:dyDescent="0.25">
      <c r="A1984" s="41">
        <v>1981</v>
      </c>
      <c r="B1984" s="68"/>
      <c r="C1984" s="69"/>
      <c r="D1984" s="69"/>
      <c r="E1984" s="70"/>
      <c r="F1984" s="70" t="s">
        <v>433</v>
      </c>
      <c r="G1984" s="100" t="s">
        <v>416</v>
      </c>
      <c r="H1984" s="75"/>
      <c r="I1984" s="69"/>
      <c r="J1984" s="76"/>
    </row>
    <row r="1985" spans="1:10" x14ac:dyDescent="0.25">
      <c r="A1985" s="42">
        <v>1982</v>
      </c>
      <c r="B1985" s="68"/>
      <c r="C1985" s="69"/>
      <c r="D1985" s="69"/>
      <c r="E1985" s="70"/>
      <c r="F1985" s="70" t="s">
        <v>433</v>
      </c>
      <c r="G1985" s="100" t="s">
        <v>416</v>
      </c>
      <c r="H1985" s="75"/>
      <c r="I1985" s="69"/>
      <c r="J1985" s="76"/>
    </row>
    <row r="1986" spans="1:10" x14ac:dyDescent="0.25">
      <c r="A1986" s="41">
        <v>1983</v>
      </c>
      <c r="B1986" s="68"/>
      <c r="C1986" s="69"/>
      <c r="D1986" s="69"/>
      <c r="E1986" s="70"/>
      <c r="F1986" s="70" t="s">
        <v>433</v>
      </c>
      <c r="G1986" s="100" t="s">
        <v>416</v>
      </c>
      <c r="H1986" s="75"/>
      <c r="I1986" s="69"/>
      <c r="J1986" s="76"/>
    </row>
    <row r="1987" spans="1:10" x14ac:dyDescent="0.25">
      <c r="A1987" s="42">
        <v>1984</v>
      </c>
      <c r="B1987" s="68"/>
      <c r="C1987" s="69"/>
      <c r="D1987" s="69"/>
      <c r="E1987" s="70"/>
      <c r="F1987" s="70" t="s">
        <v>433</v>
      </c>
      <c r="G1987" s="100" t="s">
        <v>416</v>
      </c>
      <c r="H1987" s="75"/>
      <c r="I1987" s="69"/>
      <c r="J1987" s="76"/>
    </row>
    <row r="1988" spans="1:10" x14ac:dyDescent="0.25">
      <c r="A1988" s="41">
        <v>1985</v>
      </c>
      <c r="B1988" s="68"/>
      <c r="C1988" s="69"/>
      <c r="D1988" s="69"/>
      <c r="E1988" s="70"/>
      <c r="F1988" s="70" t="s">
        <v>433</v>
      </c>
      <c r="G1988" s="100" t="s">
        <v>416</v>
      </c>
      <c r="H1988" s="75"/>
      <c r="I1988" s="69"/>
      <c r="J1988" s="76"/>
    </row>
    <row r="1989" spans="1:10" x14ac:dyDescent="0.25">
      <c r="A1989" s="42">
        <v>1986</v>
      </c>
      <c r="B1989" s="68"/>
      <c r="C1989" s="69"/>
      <c r="D1989" s="69"/>
      <c r="E1989" s="70"/>
      <c r="F1989" s="70" t="s">
        <v>433</v>
      </c>
      <c r="G1989" s="100" t="s">
        <v>416</v>
      </c>
      <c r="H1989" s="75"/>
      <c r="I1989" s="69"/>
      <c r="J1989" s="76"/>
    </row>
    <row r="1990" spans="1:10" x14ac:dyDescent="0.25">
      <c r="A1990" s="41">
        <v>1987</v>
      </c>
      <c r="B1990" s="68"/>
      <c r="C1990" s="69"/>
      <c r="D1990" s="69"/>
      <c r="E1990" s="70"/>
      <c r="F1990" s="70" t="s">
        <v>433</v>
      </c>
      <c r="G1990" s="100" t="s">
        <v>416</v>
      </c>
      <c r="H1990" s="75"/>
      <c r="I1990" s="69"/>
      <c r="J1990" s="76"/>
    </row>
    <row r="1991" spans="1:10" x14ac:dyDescent="0.25">
      <c r="A1991" s="42">
        <v>1988</v>
      </c>
      <c r="B1991" s="68"/>
      <c r="C1991" s="69"/>
      <c r="D1991" s="69"/>
      <c r="E1991" s="70"/>
      <c r="F1991" s="70" t="s">
        <v>433</v>
      </c>
      <c r="G1991" s="100" t="s">
        <v>416</v>
      </c>
      <c r="H1991" s="75"/>
      <c r="I1991" s="69"/>
      <c r="J1991" s="76"/>
    </row>
    <row r="1992" spans="1:10" x14ac:dyDescent="0.25">
      <c r="A1992" s="41">
        <v>1989</v>
      </c>
      <c r="B1992" s="68"/>
      <c r="C1992" s="69"/>
      <c r="D1992" s="69"/>
      <c r="E1992" s="70"/>
      <c r="F1992" s="70" t="s">
        <v>433</v>
      </c>
      <c r="G1992" s="100" t="s">
        <v>416</v>
      </c>
      <c r="H1992" s="75"/>
      <c r="I1992" s="69"/>
      <c r="J1992" s="76"/>
    </row>
    <row r="1993" spans="1:10" x14ac:dyDescent="0.25">
      <c r="A1993" s="42">
        <v>1990</v>
      </c>
      <c r="B1993" s="68"/>
      <c r="C1993" s="69"/>
      <c r="D1993" s="69"/>
      <c r="E1993" s="70"/>
      <c r="F1993" s="70" t="s">
        <v>433</v>
      </c>
      <c r="G1993" s="100" t="s">
        <v>416</v>
      </c>
      <c r="H1993" s="75"/>
      <c r="I1993" s="69"/>
      <c r="J1993" s="76"/>
    </row>
    <row r="1994" spans="1:10" x14ac:dyDescent="0.25">
      <c r="A1994" s="41">
        <v>1991</v>
      </c>
      <c r="B1994" s="68"/>
      <c r="C1994" s="69"/>
      <c r="D1994" s="69"/>
      <c r="E1994" s="70"/>
      <c r="F1994" s="70" t="s">
        <v>433</v>
      </c>
      <c r="G1994" s="100" t="s">
        <v>416</v>
      </c>
      <c r="H1994" s="75"/>
      <c r="I1994" s="69"/>
      <c r="J1994" s="76"/>
    </row>
    <row r="1995" spans="1:10" x14ac:dyDescent="0.25">
      <c r="A1995" s="42">
        <v>1992</v>
      </c>
      <c r="B1995" s="68"/>
      <c r="C1995" s="69"/>
      <c r="D1995" s="69"/>
      <c r="E1995" s="70"/>
      <c r="F1995" s="70" t="s">
        <v>433</v>
      </c>
      <c r="G1995" s="100" t="s">
        <v>416</v>
      </c>
      <c r="H1995" s="75"/>
      <c r="I1995" s="69"/>
      <c r="J1995" s="76"/>
    </row>
    <row r="1996" spans="1:10" x14ac:dyDescent="0.25">
      <c r="A1996" s="41">
        <v>1993</v>
      </c>
      <c r="B1996" s="68"/>
      <c r="C1996" s="69"/>
      <c r="D1996" s="69"/>
      <c r="E1996" s="70"/>
      <c r="F1996" s="70" t="s">
        <v>433</v>
      </c>
      <c r="G1996" s="100" t="s">
        <v>416</v>
      </c>
      <c r="H1996" s="75"/>
      <c r="I1996" s="69"/>
      <c r="J1996" s="76"/>
    </row>
    <row r="1997" spans="1:10" x14ac:dyDescent="0.25">
      <c r="A1997" s="42">
        <v>1994</v>
      </c>
      <c r="B1997" s="68"/>
      <c r="C1997" s="69"/>
      <c r="D1997" s="69"/>
      <c r="E1997" s="70"/>
      <c r="F1997" s="70" t="s">
        <v>433</v>
      </c>
      <c r="G1997" s="100" t="s">
        <v>416</v>
      </c>
      <c r="H1997" s="75"/>
      <c r="I1997" s="69"/>
      <c r="J1997" s="76"/>
    </row>
    <row r="1998" spans="1:10" x14ac:dyDescent="0.25">
      <c r="A1998" s="41">
        <v>1995</v>
      </c>
      <c r="B1998" s="68"/>
      <c r="C1998" s="69"/>
      <c r="D1998" s="69"/>
      <c r="E1998" s="70"/>
      <c r="F1998" s="70" t="s">
        <v>433</v>
      </c>
      <c r="G1998" s="100" t="s">
        <v>416</v>
      </c>
      <c r="H1998" s="75"/>
      <c r="I1998" s="69"/>
      <c r="J1998" s="76"/>
    </row>
    <row r="1999" spans="1:10" x14ac:dyDescent="0.25">
      <c r="A1999" s="42">
        <v>1996</v>
      </c>
      <c r="B1999" s="68"/>
      <c r="C1999" s="69"/>
      <c r="D1999" s="69"/>
      <c r="E1999" s="70"/>
      <c r="F1999" s="70" t="s">
        <v>433</v>
      </c>
      <c r="G1999" s="100" t="s">
        <v>416</v>
      </c>
      <c r="H1999" s="75"/>
      <c r="I1999" s="69"/>
      <c r="J1999" s="76"/>
    </row>
    <row r="2000" spans="1:10" ht="15.75" thickBot="1" x14ac:dyDescent="0.3">
      <c r="A2000" s="32">
        <v>1997</v>
      </c>
      <c r="B2000" s="77"/>
      <c r="C2000" s="78"/>
      <c r="D2000" s="78"/>
      <c r="E2000" s="79"/>
      <c r="F2000" s="79" t="s">
        <v>433</v>
      </c>
      <c r="G2000" s="101" t="s">
        <v>416</v>
      </c>
      <c r="H2000" s="84"/>
      <c r="I2000" s="78"/>
      <c r="J2000" s="85"/>
    </row>
    <row r="2001" s="10" customFormat="1" ht="12.75" x14ac:dyDescent="0.25"/>
  </sheetData>
  <sheetProtection sheet="1" objects="1" scenarios="1"/>
  <mergeCells count="1">
    <mergeCell ref="B1:C1"/>
  </mergeCells>
  <dataValidations count="3">
    <dataValidation allowBlank="1" showInputMessage="1" promptTitle="Alias/es" prompt="Multiple aliases may be entered where these must be separated by commas (,)." sqref="C4:C2000"/>
    <dataValidation allowBlank="1" showInputMessage="1" showErrorMessage="1" promptTitle="Unique name" prompt="Must be unique." sqref="B4:B2000"/>
    <dataValidation type="decimal" allowBlank="1" showInputMessage="1" showErrorMessage="1" errorTitle="Incorrect Input" error="Enter a valid numeric value between -180 and 180!" promptTitle="Prime Meridian" prompt="The Longitude of the prime meridian measured from Greenwich meridian, positive eastward._x000a_Default value: 0 degrees." sqref="E4:E2000">
      <formula1>-180</formula1>
      <formula2>180</formula2>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G4:G2000</xm:sqref>
        </x14:dataValidation>
        <x14:dataValidation type="list" allowBlank="1" showInputMessage="1" errorTitle="Incorrect Input" error="Select the unit!" promptTitle="Prime Meridian Unit of Measure" prompt="The Unit of Measurement within the Geodetic Register and the proposed UoM._x000a__x000a_Should be degrees._x000a__x000a_Select from list of existing and proposed UoM.">
          <x14:formula1>
            <xm:f>RegRefSht!$AE$2:$AE$2020</xm:f>
          </x14:formula1>
          <xm:sqref>F4:F2000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FFFF00"/>
  </sheetPr>
  <dimension ref="A1:S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9.140625" style="10" customWidth="1"/>
    <col min="2" max="13" width="20.7109375" style="18" customWidth="1"/>
    <col min="14" max="14" width="2.7109375" style="18" customWidth="1"/>
    <col min="15" max="15" width="20.7109375" style="18" hidden="1" customWidth="1"/>
    <col min="16" max="19" width="9.140625" style="18" hidden="1" customWidth="1"/>
    <col min="20" max="16384" width="20.7109375" style="18" hidden="1"/>
  </cols>
  <sheetData>
    <row r="1" spans="1:13" ht="16.5" thickBot="1" x14ac:dyDescent="0.3">
      <c r="B1" s="116" t="s">
        <v>19</v>
      </c>
      <c r="C1" s="118"/>
      <c r="D1" s="43" t="s">
        <v>138</v>
      </c>
      <c r="E1" s="44" t="s">
        <v>139</v>
      </c>
      <c r="F1" s="45" t="s">
        <v>140</v>
      </c>
      <c r="G1" s="16"/>
      <c r="H1" s="49" t="b">
        <f>OR(AND($G4="N",$H4&gt;0,$H4&lt;=1,LEN($I4)=0),AND($G4="N",$I4&gt;0,$I4&lt;=1,LEN($H4)=0),AND($G4="Y",LEN($H4)=0,LEN($I4)=0))</f>
        <v>0</v>
      </c>
      <c r="I1" s="49" t="b">
        <f>OR(AND($G4="N",$H4&gt;0,$H4&lt;=1,LEN($I4)=0),AND($G4="N",$I4&gt;0,$I4&lt;=9999999999999990,LEN($H4)=0),AND($G4="Y",LEN($H4)=0,LEN($I4)=0))</f>
        <v>0</v>
      </c>
      <c r="J1" s="16"/>
      <c r="K1" s="34"/>
      <c r="L1" s="34"/>
      <c r="M1" s="34"/>
    </row>
    <row r="2" spans="1:13" ht="25.5" x14ac:dyDescent="0.25">
      <c r="A2" s="50" t="s">
        <v>434</v>
      </c>
      <c r="B2" s="35" t="s">
        <v>16</v>
      </c>
      <c r="C2" s="21" t="s">
        <v>435</v>
      </c>
      <c r="D2" s="21" t="s">
        <v>436</v>
      </c>
      <c r="E2" s="21" t="s">
        <v>93</v>
      </c>
      <c r="F2" s="21" t="s">
        <v>438</v>
      </c>
      <c r="G2" s="21" t="s">
        <v>97</v>
      </c>
      <c r="H2" s="21" t="s">
        <v>95</v>
      </c>
      <c r="I2" s="21" t="s">
        <v>96</v>
      </c>
      <c r="J2" s="36" t="s">
        <v>437</v>
      </c>
      <c r="K2" s="20" t="s">
        <v>126</v>
      </c>
      <c r="L2" s="21" t="s">
        <v>127</v>
      </c>
      <c r="M2" s="36" t="s">
        <v>128</v>
      </c>
    </row>
    <row r="3" spans="1:13" ht="15.75" thickBot="1" x14ac:dyDescent="0.3">
      <c r="A3" s="51" t="s">
        <v>142</v>
      </c>
      <c r="B3" s="47" t="s">
        <v>26</v>
      </c>
      <c r="C3" s="27" t="s">
        <v>28</v>
      </c>
      <c r="D3" s="27" t="s">
        <v>29</v>
      </c>
      <c r="E3" s="27" t="s">
        <v>94</v>
      </c>
      <c r="F3" s="27" t="s">
        <v>26</v>
      </c>
      <c r="G3" s="27" t="s">
        <v>77</v>
      </c>
      <c r="H3" s="27" t="s">
        <v>77</v>
      </c>
      <c r="I3" s="27" t="s">
        <v>77</v>
      </c>
      <c r="J3" s="48" t="s">
        <v>27</v>
      </c>
      <c r="K3" s="26" t="s">
        <v>94</v>
      </c>
      <c r="L3" s="27" t="s">
        <v>92</v>
      </c>
      <c r="M3" s="48" t="s">
        <v>92</v>
      </c>
    </row>
    <row r="4" spans="1:13" x14ac:dyDescent="0.25">
      <c r="A4" s="41">
        <v>1</v>
      </c>
      <c r="B4" s="102"/>
      <c r="C4" s="95"/>
      <c r="D4" s="95"/>
      <c r="E4" s="103"/>
      <c r="F4" s="104" t="s">
        <v>439</v>
      </c>
      <c r="G4" s="105" t="s">
        <v>441</v>
      </c>
      <c r="H4" s="105"/>
      <c r="I4" s="105"/>
      <c r="J4" s="106"/>
      <c r="K4" s="66"/>
      <c r="L4" s="60"/>
      <c r="M4" s="67"/>
    </row>
    <row r="5" spans="1:13" x14ac:dyDescent="0.25">
      <c r="A5" s="42">
        <v>2</v>
      </c>
      <c r="B5" s="68"/>
      <c r="C5" s="69"/>
      <c r="D5" s="69"/>
      <c r="E5" s="107"/>
      <c r="F5" s="71" t="s">
        <v>439</v>
      </c>
      <c r="G5" s="108" t="s">
        <v>441</v>
      </c>
      <c r="H5" s="108"/>
      <c r="I5" s="108"/>
      <c r="J5" s="100" t="s">
        <v>416</v>
      </c>
      <c r="K5" s="75"/>
      <c r="L5" s="69"/>
      <c r="M5" s="76"/>
    </row>
    <row r="6" spans="1:13" x14ac:dyDescent="0.25">
      <c r="A6" s="41">
        <v>3</v>
      </c>
      <c r="B6" s="68"/>
      <c r="C6" s="69"/>
      <c r="D6" s="69"/>
      <c r="E6" s="107"/>
      <c r="F6" s="71" t="s">
        <v>439</v>
      </c>
      <c r="G6" s="108" t="s">
        <v>441</v>
      </c>
      <c r="H6" s="108"/>
      <c r="I6" s="108"/>
      <c r="J6" s="100" t="s">
        <v>416</v>
      </c>
      <c r="K6" s="75"/>
      <c r="L6" s="69"/>
      <c r="M6" s="76"/>
    </row>
    <row r="7" spans="1:13" x14ac:dyDescent="0.25">
      <c r="A7" s="42">
        <v>4</v>
      </c>
      <c r="B7" s="68"/>
      <c r="C7" s="69"/>
      <c r="D7" s="69"/>
      <c r="E7" s="107"/>
      <c r="F7" s="71" t="s">
        <v>439</v>
      </c>
      <c r="G7" s="108" t="s">
        <v>441</v>
      </c>
      <c r="H7" s="108"/>
      <c r="I7" s="108"/>
      <c r="J7" s="100" t="s">
        <v>416</v>
      </c>
      <c r="K7" s="75"/>
      <c r="L7" s="69"/>
      <c r="M7" s="76"/>
    </row>
    <row r="8" spans="1:13" x14ac:dyDescent="0.25">
      <c r="A8" s="41">
        <v>5</v>
      </c>
      <c r="B8" s="68"/>
      <c r="C8" s="69"/>
      <c r="D8" s="69"/>
      <c r="E8" s="107"/>
      <c r="F8" s="71" t="s">
        <v>439</v>
      </c>
      <c r="G8" s="108" t="s">
        <v>441</v>
      </c>
      <c r="H8" s="108"/>
      <c r="I8" s="108"/>
      <c r="J8" s="100" t="s">
        <v>416</v>
      </c>
      <c r="K8" s="75"/>
      <c r="L8" s="69"/>
      <c r="M8" s="76"/>
    </row>
    <row r="9" spans="1:13" x14ac:dyDescent="0.25">
      <c r="A9" s="42">
        <v>6</v>
      </c>
      <c r="B9" s="68"/>
      <c r="C9" s="69"/>
      <c r="D9" s="69"/>
      <c r="E9" s="107"/>
      <c r="F9" s="71" t="s">
        <v>439</v>
      </c>
      <c r="G9" s="108" t="s">
        <v>441</v>
      </c>
      <c r="H9" s="108"/>
      <c r="I9" s="108"/>
      <c r="J9" s="100" t="s">
        <v>416</v>
      </c>
      <c r="K9" s="75"/>
      <c r="L9" s="69"/>
      <c r="M9" s="76"/>
    </row>
    <row r="10" spans="1:13" x14ac:dyDescent="0.25">
      <c r="A10" s="41">
        <v>7</v>
      </c>
      <c r="B10" s="68"/>
      <c r="C10" s="69"/>
      <c r="D10" s="69"/>
      <c r="E10" s="107"/>
      <c r="F10" s="71" t="s">
        <v>439</v>
      </c>
      <c r="G10" s="108" t="s">
        <v>441</v>
      </c>
      <c r="H10" s="108"/>
      <c r="I10" s="108"/>
      <c r="J10" s="100" t="s">
        <v>416</v>
      </c>
      <c r="K10" s="75"/>
      <c r="L10" s="69"/>
      <c r="M10" s="76"/>
    </row>
    <row r="11" spans="1:13" x14ac:dyDescent="0.25">
      <c r="A11" s="42">
        <v>8</v>
      </c>
      <c r="B11" s="68"/>
      <c r="C11" s="69"/>
      <c r="D11" s="69"/>
      <c r="E11" s="107"/>
      <c r="F11" s="71" t="s">
        <v>439</v>
      </c>
      <c r="G11" s="108" t="s">
        <v>441</v>
      </c>
      <c r="H11" s="108"/>
      <c r="I11" s="108"/>
      <c r="J11" s="100" t="s">
        <v>416</v>
      </c>
      <c r="K11" s="75"/>
      <c r="L11" s="69"/>
      <c r="M11" s="76"/>
    </row>
    <row r="12" spans="1:13" x14ac:dyDescent="0.25">
      <c r="A12" s="41">
        <v>9</v>
      </c>
      <c r="B12" s="68"/>
      <c r="C12" s="69"/>
      <c r="D12" s="69"/>
      <c r="E12" s="107"/>
      <c r="F12" s="71" t="s">
        <v>439</v>
      </c>
      <c r="G12" s="108" t="s">
        <v>441</v>
      </c>
      <c r="H12" s="108"/>
      <c r="I12" s="108"/>
      <c r="J12" s="100" t="s">
        <v>416</v>
      </c>
      <c r="K12" s="75"/>
      <c r="L12" s="69"/>
      <c r="M12" s="76"/>
    </row>
    <row r="13" spans="1:13" x14ac:dyDescent="0.25">
      <c r="A13" s="42">
        <v>10</v>
      </c>
      <c r="B13" s="68"/>
      <c r="C13" s="69"/>
      <c r="D13" s="69"/>
      <c r="E13" s="107"/>
      <c r="F13" s="71" t="s">
        <v>439</v>
      </c>
      <c r="G13" s="108" t="s">
        <v>441</v>
      </c>
      <c r="H13" s="108"/>
      <c r="I13" s="108"/>
      <c r="J13" s="100" t="s">
        <v>416</v>
      </c>
      <c r="K13" s="75"/>
      <c r="L13" s="69"/>
      <c r="M13" s="76"/>
    </row>
    <row r="14" spans="1:13" x14ac:dyDescent="0.25">
      <c r="A14" s="41">
        <v>11</v>
      </c>
      <c r="B14" s="68"/>
      <c r="C14" s="69"/>
      <c r="D14" s="69"/>
      <c r="E14" s="107"/>
      <c r="F14" s="71" t="s">
        <v>439</v>
      </c>
      <c r="G14" s="108" t="s">
        <v>441</v>
      </c>
      <c r="H14" s="108"/>
      <c r="I14" s="108"/>
      <c r="J14" s="100" t="s">
        <v>416</v>
      </c>
      <c r="K14" s="75"/>
      <c r="L14" s="69"/>
      <c r="M14" s="76"/>
    </row>
    <row r="15" spans="1:13" x14ac:dyDescent="0.25">
      <c r="A15" s="42">
        <v>12</v>
      </c>
      <c r="B15" s="68"/>
      <c r="C15" s="69"/>
      <c r="D15" s="69"/>
      <c r="E15" s="107"/>
      <c r="F15" s="71" t="s">
        <v>439</v>
      </c>
      <c r="G15" s="108" t="s">
        <v>441</v>
      </c>
      <c r="H15" s="108"/>
      <c r="I15" s="108"/>
      <c r="J15" s="100" t="s">
        <v>416</v>
      </c>
      <c r="K15" s="75"/>
      <c r="L15" s="69"/>
      <c r="M15" s="76"/>
    </row>
    <row r="16" spans="1:13" x14ac:dyDescent="0.25">
      <c r="A16" s="41">
        <v>13</v>
      </c>
      <c r="B16" s="68"/>
      <c r="C16" s="69"/>
      <c r="D16" s="69"/>
      <c r="E16" s="107"/>
      <c r="F16" s="71" t="s">
        <v>439</v>
      </c>
      <c r="G16" s="108" t="s">
        <v>441</v>
      </c>
      <c r="H16" s="108"/>
      <c r="I16" s="108"/>
      <c r="J16" s="100" t="s">
        <v>416</v>
      </c>
      <c r="K16" s="75"/>
      <c r="L16" s="69"/>
      <c r="M16" s="76"/>
    </row>
    <row r="17" spans="1:13" x14ac:dyDescent="0.25">
      <c r="A17" s="42">
        <v>14</v>
      </c>
      <c r="B17" s="68"/>
      <c r="C17" s="69"/>
      <c r="D17" s="69"/>
      <c r="E17" s="107"/>
      <c r="F17" s="71" t="s">
        <v>439</v>
      </c>
      <c r="G17" s="108" t="s">
        <v>441</v>
      </c>
      <c r="H17" s="108"/>
      <c r="I17" s="108"/>
      <c r="J17" s="100" t="s">
        <v>416</v>
      </c>
      <c r="K17" s="75"/>
      <c r="L17" s="69"/>
      <c r="M17" s="76"/>
    </row>
    <row r="18" spans="1:13" x14ac:dyDescent="0.25">
      <c r="A18" s="41">
        <v>15</v>
      </c>
      <c r="B18" s="68"/>
      <c r="C18" s="69"/>
      <c r="D18" s="69"/>
      <c r="E18" s="107"/>
      <c r="F18" s="71" t="s">
        <v>439</v>
      </c>
      <c r="G18" s="108" t="s">
        <v>441</v>
      </c>
      <c r="H18" s="108"/>
      <c r="I18" s="108"/>
      <c r="J18" s="100" t="s">
        <v>416</v>
      </c>
      <c r="K18" s="75"/>
      <c r="L18" s="69"/>
      <c r="M18" s="76"/>
    </row>
    <row r="19" spans="1:13" x14ac:dyDescent="0.25">
      <c r="A19" s="42">
        <v>16</v>
      </c>
      <c r="B19" s="68"/>
      <c r="C19" s="69"/>
      <c r="D19" s="69"/>
      <c r="E19" s="107"/>
      <c r="F19" s="71" t="s">
        <v>439</v>
      </c>
      <c r="G19" s="108" t="s">
        <v>441</v>
      </c>
      <c r="H19" s="108"/>
      <c r="I19" s="108"/>
      <c r="J19" s="100" t="s">
        <v>416</v>
      </c>
      <c r="K19" s="75"/>
      <c r="L19" s="69"/>
      <c r="M19" s="76"/>
    </row>
    <row r="20" spans="1:13" x14ac:dyDescent="0.25">
      <c r="A20" s="41">
        <v>17</v>
      </c>
      <c r="B20" s="68"/>
      <c r="C20" s="69"/>
      <c r="D20" s="69"/>
      <c r="E20" s="107"/>
      <c r="F20" s="71" t="s">
        <v>439</v>
      </c>
      <c r="G20" s="108" t="s">
        <v>441</v>
      </c>
      <c r="H20" s="108"/>
      <c r="I20" s="108"/>
      <c r="J20" s="100" t="s">
        <v>416</v>
      </c>
      <c r="K20" s="75"/>
      <c r="L20" s="69"/>
      <c r="M20" s="76"/>
    </row>
    <row r="21" spans="1:13" x14ac:dyDescent="0.25">
      <c r="A21" s="42">
        <v>18</v>
      </c>
      <c r="B21" s="68"/>
      <c r="C21" s="69"/>
      <c r="D21" s="69"/>
      <c r="E21" s="107"/>
      <c r="F21" s="71" t="s">
        <v>439</v>
      </c>
      <c r="G21" s="108" t="s">
        <v>441</v>
      </c>
      <c r="H21" s="108"/>
      <c r="I21" s="108"/>
      <c r="J21" s="100" t="s">
        <v>416</v>
      </c>
      <c r="K21" s="75"/>
      <c r="L21" s="69"/>
      <c r="M21" s="76"/>
    </row>
    <row r="22" spans="1:13" x14ac:dyDescent="0.25">
      <c r="A22" s="41">
        <v>19</v>
      </c>
      <c r="B22" s="68"/>
      <c r="C22" s="69"/>
      <c r="D22" s="69"/>
      <c r="E22" s="107"/>
      <c r="F22" s="71" t="s">
        <v>439</v>
      </c>
      <c r="G22" s="108" t="s">
        <v>441</v>
      </c>
      <c r="H22" s="108"/>
      <c r="I22" s="108"/>
      <c r="J22" s="100" t="s">
        <v>416</v>
      </c>
      <c r="K22" s="75"/>
      <c r="L22" s="69"/>
      <c r="M22" s="76"/>
    </row>
    <row r="23" spans="1:13" x14ac:dyDescent="0.25">
      <c r="A23" s="42">
        <v>20</v>
      </c>
      <c r="B23" s="68"/>
      <c r="C23" s="69"/>
      <c r="D23" s="69"/>
      <c r="E23" s="107"/>
      <c r="F23" s="71" t="s">
        <v>439</v>
      </c>
      <c r="G23" s="108" t="s">
        <v>441</v>
      </c>
      <c r="H23" s="108"/>
      <c r="I23" s="108"/>
      <c r="J23" s="100" t="s">
        <v>416</v>
      </c>
      <c r="K23" s="75"/>
      <c r="L23" s="69"/>
      <c r="M23" s="76"/>
    </row>
    <row r="24" spans="1:13" x14ac:dyDescent="0.25">
      <c r="A24" s="41">
        <v>21</v>
      </c>
      <c r="B24" s="68"/>
      <c r="C24" s="69"/>
      <c r="D24" s="69"/>
      <c r="E24" s="107"/>
      <c r="F24" s="71" t="s">
        <v>439</v>
      </c>
      <c r="G24" s="108" t="s">
        <v>441</v>
      </c>
      <c r="H24" s="108"/>
      <c r="I24" s="108"/>
      <c r="J24" s="100" t="s">
        <v>416</v>
      </c>
      <c r="K24" s="75"/>
      <c r="L24" s="69"/>
      <c r="M24" s="76"/>
    </row>
    <row r="25" spans="1:13" x14ac:dyDescent="0.25">
      <c r="A25" s="42">
        <v>22</v>
      </c>
      <c r="B25" s="68"/>
      <c r="C25" s="69"/>
      <c r="D25" s="69"/>
      <c r="E25" s="107"/>
      <c r="F25" s="71" t="s">
        <v>439</v>
      </c>
      <c r="G25" s="108" t="s">
        <v>441</v>
      </c>
      <c r="H25" s="108"/>
      <c r="I25" s="108"/>
      <c r="J25" s="100" t="s">
        <v>416</v>
      </c>
      <c r="K25" s="75"/>
      <c r="L25" s="69"/>
      <c r="M25" s="76"/>
    </row>
    <row r="26" spans="1:13" x14ac:dyDescent="0.25">
      <c r="A26" s="41">
        <v>23</v>
      </c>
      <c r="B26" s="68"/>
      <c r="C26" s="69"/>
      <c r="D26" s="69"/>
      <c r="E26" s="107"/>
      <c r="F26" s="71" t="s">
        <v>439</v>
      </c>
      <c r="G26" s="108" t="s">
        <v>441</v>
      </c>
      <c r="H26" s="108"/>
      <c r="I26" s="108"/>
      <c r="J26" s="100" t="s">
        <v>416</v>
      </c>
      <c r="K26" s="75"/>
      <c r="L26" s="69"/>
      <c r="M26" s="76"/>
    </row>
    <row r="27" spans="1:13" x14ac:dyDescent="0.25">
      <c r="A27" s="42">
        <v>24</v>
      </c>
      <c r="B27" s="68"/>
      <c r="C27" s="69"/>
      <c r="D27" s="69"/>
      <c r="E27" s="107"/>
      <c r="F27" s="71" t="s">
        <v>439</v>
      </c>
      <c r="G27" s="108" t="s">
        <v>441</v>
      </c>
      <c r="H27" s="108"/>
      <c r="I27" s="108"/>
      <c r="J27" s="100" t="s">
        <v>416</v>
      </c>
      <c r="K27" s="75"/>
      <c r="L27" s="69"/>
      <c r="M27" s="76"/>
    </row>
    <row r="28" spans="1:13" x14ac:dyDescent="0.25">
      <c r="A28" s="41">
        <v>25</v>
      </c>
      <c r="B28" s="68"/>
      <c r="C28" s="69"/>
      <c r="D28" s="69"/>
      <c r="E28" s="107"/>
      <c r="F28" s="71" t="s">
        <v>439</v>
      </c>
      <c r="G28" s="108" t="s">
        <v>441</v>
      </c>
      <c r="H28" s="108"/>
      <c r="I28" s="108"/>
      <c r="J28" s="100" t="s">
        <v>416</v>
      </c>
      <c r="K28" s="75"/>
      <c r="L28" s="69"/>
      <c r="M28" s="76"/>
    </row>
    <row r="29" spans="1:13" x14ac:dyDescent="0.25">
      <c r="A29" s="42">
        <v>26</v>
      </c>
      <c r="B29" s="68"/>
      <c r="C29" s="69"/>
      <c r="D29" s="69"/>
      <c r="E29" s="107"/>
      <c r="F29" s="71" t="s">
        <v>439</v>
      </c>
      <c r="G29" s="108" t="s">
        <v>441</v>
      </c>
      <c r="H29" s="108"/>
      <c r="I29" s="108"/>
      <c r="J29" s="100" t="s">
        <v>416</v>
      </c>
      <c r="K29" s="75"/>
      <c r="L29" s="69"/>
      <c r="M29" s="76"/>
    </row>
    <row r="30" spans="1:13" x14ac:dyDescent="0.25">
      <c r="A30" s="41">
        <v>27</v>
      </c>
      <c r="B30" s="68"/>
      <c r="C30" s="69"/>
      <c r="D30" s="69"/>
      <c r="E30" s="107"/>
      <c r="F30" s="71" t="s">
        <v>439</v>
      </c>
      <c r="G30" s="108" t="s">
        <v>441</v>
      </c>
      <c r="H30" s="108"/>
      <c r="I30" s="108"/>
      <c r="J30" s="100" t="s">
        <v>416</v>
      </c>
      <c r="K30" s="75"/>
      <c r="L30" s="69"/>
      <c r="M30" s="76"/>
    </row>
    <row r="31" spans="1:13" x14ac:dyDescent="0.25">
      <c r="A31" s="42">
        <v>28</v>
      </c>
      <c r="B31" s="68"/>
      <c r="C31" s="69"/>
      <c r="D31" s="69"/>
      <c r="E31" s="107"/>
      <c r="F31" s="71" t="s">
        <v>439</v>
      </c>
      <c r="G31" s="108" t="s">
        <v>441</v>
      </c>
      <c r="H31" s="108"/>
      <c r="I31" s="108"/>
      <c r="J31" s="100" t="s">
        <v>416</v>
      </c>
      <c r="K31" s="75"/>
      <c r="L31" s="69"/>
      <c r="M31" s="76"/>
    </row>
    <row r="32" spans="1:13" x14ac:dyDescent="0.25">
      <c r="A32" s="41">
        <v>29</v>
      </c>
      <c r="B32" s="68"/>
      <c r="C32" s="69"/>
      <c r="D32" s="69"/>
      <c r="E32" s="107"/>
      <c r="F32" s="71" t="s">
        <v>439</v>
      </c>
      <c r="G32" s="108" t="s">
        <v>441</v>
      </c>
      <c r="H32" s="108"/>
      <c r="I32" s="108"/>
      <c r="J32" s="100" t="s">
        <v>416</v>
      </c>
      <c r="K32" s="75"/>
      <c r="L32" s="69"/>
      <c r="M32" s="76"/>
    </row>
    <row r="33" spans="1:13" x14ac:dyDescent="0.25">
      <c r="A33" s="42">
        <v>30</v>
      </c>
      <c r="B33" s="68"/>
      <c r="C33" s="69"/>
      <c r="D33" s="69"/>
      <c r="E33" s="107"/>
      <c r="F33" s="71" t="s">
        <v>439</v>
      </c>
      <c r="G33" s="108" t="s">
        <v>441</v>
      </c>
      <c r="H33" s="108"/>
      <c r="I33" s="108"/>
      <c r="J33" s="100" t="s">
        <v>416</v>
      </c>
      <c r="K33" s="75"/>
      <c r="L33" s="69"/>
      <c r="M33" s="76"/>
    </row>
    <row r="34" spans="1:13" x14ac:dyDescent="0.25">
      <c r="A34" s="41">
        <v>31</v>
      </c>
      <c r="B34" s="68"/>
      <c r="C34" s="69"/>
      <c r="D34" s="69"/>
      <c r="E34" s="107"/>
      <c r="F34" s="71" t="s">
        <v>439</v>
      </c>
      <c r="G34" s="108" t="s">
        <v>441</v>
      </c>
      <c r="H34" s="108"/>
      <c r="I34" s="108"/>
      <c r="J34" s="100" t="s">
        <v>416</v>
      </c>
      <c r="K34" s="75"/>
      <c r="L34" s="69"/>
      <c r="M34" s="76"/>
    </row>
    <row r="35" spans="1:13" x14ac:dyDescent="0.25">
      <c r="A35" s="42">
        <v>32</v>
      </c>
      <c r="B35" s="68"/>
      <c r="C35" s="69"/>
      <c r="D35" s="69"/>
      <c r="E35" s="107"/>
      <c r="F35" s="71" t="s">
        <v>439</v>
      </c>
      <c r="G35" s="108" t="s">
        <v>441</v>
      </c>
      <c r="H35" s="108"/>
      <c r="I35" s="108"/>
      <c r="J35" s="100" t="s">
        <v>416</v>
      </c>
      <c r="K35" s="75"/>
      <c r="L35" s="69"/>
      <c r="M35" s="76"/>
    </row>
    <row r="36" spans="1:13" x14ac:dyDescent="0.25">
      <c r="A36" s="41">
        <v>33</v>
      </c>
      <c r="B36" s="68"/>
      <c r="C36" s="69"/>
      <c r="D36" s="69"/>
      <c r="E36" s="107"/>
      <c r="F36" s="71" t="s">
        <v>439</v>
      </c>
      <c r="G36" s="108" t="s">
        <v>441</v>
      </c>
      <c r="H36" s="108"/>
      <c r="I36" s="108"/>
      <c r="J36" s="100" t="s">
        <v>416</v>
      </c>
      <c r="K36" s="75"/>
      <c r="L36" s="69"/>
      <c r="M36" s="76"/>
    </row>
    <row r="37" spans="1:13" x14ac:dyDescent="0.25">
      <c r="A37" s="42">
        <v>34</v>
      </c>
      <c r="B37" s="68"/>
      <c r="C37" s="69"/>
      <c r="D37" s="69"/>
      <c r="E37" s="107"/>
      <c r="F37" s="71" t="s">
        <v>439</v>
      </c>
      <c r="G37" s="108" t="s">
        <v>441</v>
      </c>
      <c r="H37" s="108"/>
      <c r="I37" s="108"/>
      <c r="J37" s="100" t="s">
        <v>416</v>
      </c>
      <c r="K37" s="75"/>
      <c r="L37" s="69"/>
      <c r="M37" s="76"/>
    </row>
    <row r="38" spans="1:13" x14ac:dyDescent="0.25">
      <c r="A38" s="41">
        <v>35</v>
      </c>
      <c r="B38" s="68"/>
      <c r="C38" s="69"/>
      <c r="D38" s="69"/>
      <c r="E38" s="107"/>
      <c r="F38" s="71" t="s">
        <v>439</v>
      </c>
      <c r="G38" s="108" t="s">
        <v>441</v>
      </c>
      <c r="H38" s="108"/>
      <c r="I38" s="108"/>
      <c r="J38" s="100" t="s">
        <v>416</v>
      </c>
      <c r="K38" s="75"/>
      <c r="L38" s="69"/>
      <c r="M38" s="76"/>
    </row>
    <row r="39" spans="1:13" x14ac:dyDescent="0.25">
      <c r="A39" s="42">
        <v>36</v>
      </c>
      <c r="B39" s="68"/>
      <c r="C39" s="69"/>
      <c r="D39" s="69"/>
      <c r="E39" s="107"/>
      <c r="F39" s="71" t="s">
        <v>439</v>
      </c>
      <c r="G39" s="108" t="s">
        <v>441</v>
      </c>
      <c r="H39" s="108"/>
      <c r="I39" s="108"/>
      <c r="J39" s="100" t="s">
        <v>416</v>
      </c>
      <c r="K39" s="75"/>
      <c r="L39" s="69"/>
      <c r="M39" s="76"/>
    </row>
    <row r="40" spans="1:13" x14ac:dyDescent="0.25">
      <c r="A40" s="41">
        <v>37</v>
      </c>
      <c r="B40" s="68"/>
      <c r="C40" s="69"/>
      <c r="D40" s="69"/>
      <c r="E40" s="107"/>
      <c r="F40" s="71" t="s">
        <v>439</v>
      </c>
      <c r="G40" s="108" t="s">
        <v>441</v>
      </c>
      <c r="H40" s="108"/>
      <c r="I40" s="108"/>
      <c r="J40" s="100" t="s">
        <v>416</v>
      </c>
      <c r="K40" s="75"/>
      <c r="L40" s="69"/>
      <c r="M40" s="76"/>
    </row>
    <row r="41" spans="1:13" x14ac:dyDescent="0.25">
      <c r="A41" s="42">
        <v>38</v>
      </c>
      <c r="B41" s="68"/>
      <c r="C41" s="69"/>
      <c r="D41" s="69"/>
      <c r="E41" s="107"/>
      <c r="F41" s="71" t="s">
        <v>439</v>
      </c>
      <c r="G41" s="108" t="s">
        <v>441</v>
      </c>
      <c r="H41" s="108"/>
      <c r="I41" s="108"/>
      <c r="J41" s="100" t="s">
        <v>416</v>
      </c>
      <c r="K41" s="75"/>
      <c r="L41" s="69"/>
      <c r="M41" s="76"/>
    </row>
    <row r="42" spans="1:13" x14ac:dyDescent="0.25">
      <c r="A42" s="41">
        <v>39</v>
      </c>
      <c r="B42" s="68"/>
      <c r="C42" s="69"/>
      <c r="D42" s="69"/>
      <c r="E42" s="107"/>
      <c r="F42" s="71" t="s">
        <v>439</v>
      </c>
      <c r="G42" s="108" t="s">
        <v>441</v>
      </c>
      <c r="H42" s="108"/>
      <c r="I42" s="108"/>
      <c r="J42" s="100" t="s">
        <v>416</v>
      </c>
      <c r="K42" s="75"/>
      <c r="L42" s="69"/>
      <c r="M42" s="76"/>
    </row>
    <row r="43" spans="1:13" x14ac:dyDescent="0.25">
      <c r="A43" s="42">
        <v>40</v>
      </c>
      <c r="B43" s="68"/>
      <c r="C43" s="69"/>
      <c r="D43" s="69"/>
      <c r="E43" s="107"/>
      <c r="F43" s="71" t="s">
        <v>439</v>
      </c>
      <c r="G43" s="108" t="s">
        <v>441</v>
      </c>
      <c r="H43" s="108"/>
      <c r="I43" s="108"/>
      <c r="J43" s="100" t="s">
        <v>416</v>
      </c>
      <c r="K43" s="75"/>
      <c r="L43" s="69"/>
      <c r="M43" s="76"/>
    </row>
    <row r="44" spans="1:13" x14ac:dyDescent="0.25">
      <c r="A44" s="41">
        <v>41</v>
      </c>
      <c r="B44" s="68"/>
      <c r="C44" s="69"/>
      <c r="D44" s="69"/>
      <c r="E44" s="107"/>
      <c r="F44" s="71" t="s">
        <v>439</v>
      </c>
      <c r="G44" s="108" t="s">
        <v>441</v>
      </c>
      <c r="H44" s="108"/>
      <c r="I44" s="108"/>
      <c r="J44" s="100" t="s">
        <v>416</v>
      </c>
      <c r="K44" s="75"/>
      <c r="L44" s="69"/>
      <c r="M44" s="76"/>
    </row>
    <row r="45" spans="1:13" x14ac:dyDescent="0.25">
      <c r="A45" s="42">
        <v>42</v>
      </c>
      <c r="B45" s="68"/>
      <c r="C45" s="69"/>
      <c r="D45" s="69"/>
      <c r="E45" s="107"/>
      <c r="F45" s="71" t="s">
        <v>439</v>
      </c>
      <c r="G45" s="108" t="s">
        <v>441</v>
      </c>
      <c r="H45" s="108"/>
      <c r="I45" s="108"/>
      <c r="J45" s="100" t="s">
        <v>416</v>
      </c>
      <c r="K45" s="75"/>
      <c r="L45" s="69"/>
      <c r="M45" s="76"/>
    </row>
    <row r="46" spans="1:13" x14ac:dyDescent="0.25">
      <c r="A46" s="41">
        <v>43</v>
      </c>
      <c r="B46" s="68"/>
      <c r="C46" s="69"/>
      <c r="D46" s="69"/>
      <c r="E46" s="107"/>
      <c r="F46" s="71" t="s">
        <v>439</v>
      </c>
      <c r="G46" s="108" t="s">
        <v>441</v>
      </c>
      <c r="H46" s="108"/>
      <c r="I46" s="108"/>
      <c r="J46" s="100" t="s">
        <v>416</v>
      </c>
      <c r="K46" s="75"/>
      <c r="L46" s="69"/>
      <c r="M46" s="76"/>
    </row>
    <row r="47" spans="1:13" x14ac:dyDescent="0.25">
      <c r="A47" s="42">
        <v>44</v>
      </c>
      <c r="B47" s="68"/>
      <c r="C47" s="69"/>
      <c r="D47" s="69"/>
      <c r="E47" s="107"/>
      <c r="F47" s="71" t="s">
        <v>439</v>
      </c>
      <c r="G47" s="108" t="s">
        <v>441</v>
      </c>
      <c r="H47" s="108"/>
      <c r="I47" s="108"/>
      <c r="J47" s="100" t="s">
        <v>416</v>
      </c>
      <c r="K47" s="75"/>
      <c r="L47" s="69"/>
      <c r="M47" s="76"/>
    </row>
    <row r="48" spans="1:13" x14ac:dyDescent="0.25">
      <c r="A48" s="41">
        <v>45</v>
      </c>
      <c r="B48" s="68"/>
      <c r="C48" s="69"/>
      <c r="D48" s="69"/>
      <c r="E48" s="107"/>
      <c r="F48" s="71" t="s">
        <v>439</v>
      </c>
      <c r="G48" s="108" t="s">
        <v>441</v>
      </c>
      <c r="H48" s="108"/>
      <c r="I48" s="108"/>
      <c r="J48" s="100" t="s">
        <v>416</v>
      </c>
      <c r="K48" s="75"/>
      <c r="L48" s="69"/>
      <c r="M48" s="76"/>
    </row>
    <row r="49" spans="1:13" x14ac:dyDescent="0.25">
      <c r="A49" s="42">
        <v>46</v>
      </c>
      <c r="B49" s="68"/>
      <c r="C49" s="69"/>
      <c r="D49" s="69"/>
      <c r="E49" s="107"/>
      <c r="F49" s="71" t="s">
        <v>439</v>
      </c>
      <c r="G49" s="108" t="s">
        <v>441</v>
      </c>
      <c r="H49" s="108"/>
      <c r="I49" s="108"/>
      <c r="J49" s="100" t="s">
        <v>416</v>
      </c>
      <c r="K49" s="75"/>
      <c r="L49" s="69"/>
      <c r="M49" s="76"/>
    </row>
    <row r="50" spans="1:13" x14ac:dyDescent="0.25">
      <c r="A50" s="41">
        <v>47</v>
      </c>
      <c r="B50" s="68"/>
      <c r="C50" s="69"/>
      <c r="D50" s="69"/>
      <c r="E50" s="107"/>
      <c r="F50" s="71" t="s">
        <v>439</v>
      </c>
      <c r="G50" s="108" t="s">
        <v>441</v>
      </c>
      <c r="H50" s="108"/>
      <c r="I50" s="108"/>
      <c r="J50" s="100" t="s">
        <v>416</v>
      </c>
      <c r="K50" s="75"/>
      <c r="L50" s="69"/>
      <c r="M50" s="76"/>
    </row>
    <row r="51" spans="1:13" x14ac:dyDescent="0.25">
      <c r="A51" s="42">
        <v>48</v>
      </c>
      <c r="B51" s="68"/>
      <c r="C51" s="69"/>
      <c r="D51" s="69"/>
      <c r="E51" s="107"/>
      <c r="F51" s="71" t="s">
        <v>439</v>
      </c>
      <c r="G51" s="108" t="s">
        <v>441</v>
      </c>
      <c r="H51" s="108"/>
      <c r="I51" s="108"/>
      <c r="J51" s="100" t="s">
        <v>416</v>
      </c>
      <c r="K51" s="75"/>
      <c r="L51" s="69"/>
      <c r="M51" s="76"/>
    </row>
    <row r="52" spans="1:13" x14ac:dyDescent="0.25">
      <c r="A52" s="41">
        <v>49</v>
      </c>
      <c r="B52" s="68"/>
      <c r="C52" s="69"/>
      <c r="D52" s="69"/>
      <c r="E52" s="107"/>
      <c r="F52" s="71" t="s">
        <v>439</v>
      </c>
      <c r="G52" s="108" t="s">
        <v>441</v>
      </c>
      <c r="H52" s="108"/>
      <c r="I52" s="108"/>
      <c r="J52" s="100" t="s">
        <v>416</v>
      </c>
      <c r="K52" s="75"/>
      <c r="L52" s="69"/>
      <c r="M52" s="76"/>
    </row>
    <row r="53" spans="1:13" x14ac:dyDescent="0.25">
      <c r="A53" s="42">
        <v>50</v>
      </c>
      <c r="B53" s="68"/>
      <c r="C53" s="69"/>
      <c r="D53" s="69"/>
      <c r="E53" s="107"/>
      <c r="F53" s="71" t="s">
        <v>439</v>
      </c>
      <c r="G53" s="108" t="s">
        <v>441</v>
      </c>
      <c r="H53" s="108"/>
      <c r="I53" s="108"/>
      <c r="J53" s="100" t="s">
        <v>416</v>
      </c>
      <c r="K53" s="75"/>
      <c r="L53" s="69"/>
      <c r="M53" s="76"/>
    </row>
    <row r="54" spans="1:13" x14ac:dyDescent="0.25">
      <c r="A54" s="41">
        <v>51</v>
      </c>
      <c r="B54" s="68"/>
      <c r="C54" s="69"/>
      <c r="D54" s="69"/>
      <c r="E54" s="107"/>
      <c r="F54" s="71" t="s">
        <v>439</v>
      </c>
      <c r="G54" s="108" t="s">
        <v>441</v>
      </c>
      <c r="H54" s="108"/>
      <c r="I54" s="108"/>
      <c r="J54" s="100" t="s">
        <v>416</v>
      </c>
      <c r="K54" s="75"/>
      <c r="L54" s="69"/>
      <c r="M54" s="76"/>
    </row>
    <row r="55" spans="1:13" x14ac:dyDescent="0.25">
      <c r="A55" s="42">
        <v>52</v>
      </c>
      <c r="B55" s="68"/>
      <c r="C55" s="69"/>
      <c r="D55" s="69"/>
      <c r="E55" s="107"/>
      <c r="F55" s="71" t="s">
        <v>439</v>
      </c>
      <c r="G55" s="108" t="s">
        <v>441</v>
      </c>
      <c r="H55" s="108"/>
      <c r="I55" s="108"/>
      <c r="J55" s="100" t="s">
        <v>416</v>
      </c>
      <c r="K55" s="75"/>
      <c r="L55" s="69"/>
      <c r="M55" s="76"/>
    </row>
    <row r="56" spans="1:13" x14ac:dyDescent="0.25">
      <c r="A56" s="41">
        <v>53</v>
      </c>
      <c r="B56" s="68"/>
      <c r="C56" s="69"/>
      <c r="D56" s="69"/>
      <c r="E56" s="107"/>
      <c r="F56" s="71" t="s">
        <v>439</v>
      </c>
      <c r="G56" s="108" t="s">
        <v>441</v>
      </c>
      <c r="H56" s="108"/>
      <c r="I56" s="108"/>
      <c r="J56" s="100" t="s">
        <v>416</v>
      </c>
      <c r="K56" s="75"/>
      <c r="L56" s="69"/>
      <c r="M56" s="76"/>
    </row>
    <row r="57" spans="1:13" x14ac:dyDescent="0.25">
      <c r="A57" s="42">
        <v>54</v>
      </c>
      <c r="B57" s="68"/>
      <c r="C57" s="69"/>
      <c r="D57" s="69"/>
      <c r="E57" s="107"/>
      <c r="F57" s="71" t="s">
        <v>439</v>
      </c>
      <c r="G57" s="108" t="s">
        <v>441</v>
      </c>
      <c r="H57" s="108"/>
      <c r="I57" s="108"/>
      <c r="J57" s="100" t="s">
        <v>416</v>
      </c>
      <c r="K57" s="75"/>
      <c r="L57" s="69"/>
      <c r="M57" s="76"/>
    </row>
    <row r="58" spans="1:13" x14ac:dyDescent="0.25">
      <c r="A58" s="41">
        <v>55</v>
      </c>
      <c r="B58" s="68"/>
      <c r="C58" s="69"/>
      <c r="D58" s="69"/>
      <c r="E58" s="107"/>
      <c r="F58" s="71" t="s">
        <v>439</v>
      </c>
      <c r="G58" s="108" t="s">
        <v>441</v>
      </c>
      <c r="H58" s="108"/>
      <c r="I58" s="108"/>
      <c r="J58" s="100" t="s">
        <v>416</v>
      </c>
      <c r="K58" s="75"/>
      <c r="L58" s="69"/>
      <c r="M58" s="76"/>
    </row>
    <row r="59" spans="1:13" x14ac:dyDescent="0.25">
      <c r="A59" s="42">
        <v>56</v>
      </c>
      <c r="B59" s="68"/>
      <c r="C59" s="69"/>
      <c r="D59" s="69"/>
      <c r="E59" s="107"/>
      <c r="F59" s="71" t="s">
        <v>439</v>
      </c>
      <c r="G59" s="108" t="s">
        <v>441</v>
      </c>
      <c r="H59" s="108"/>
      <c r="I59" s="108"/>
      <c r="J59" s="100" t="s">
        <v>416</v>
      </c>
      <c r="K59" s="75"/>
      <c r="L59" s="69"/>
      <c r="M59" s="76"/>
    </row>
    <row r="60" spans="1:13" x14ac:dyDescent="0.25">
      <c r="A60" s="41">
        <v>57</v>
      </c>
      <c r="B60" s="68"/>
      <c r="C60" s="69"/>
      <c r="D60" s="69"/>
      <c r="E60" s="107"/>
      <c r="F60" s="71" t="s">
        <v>439</v>
      </c>
      <c r="G60" s="108" t="s">
        <v>441</v>
      </c>
      <c r="H60" s="108"/>
      <c r="I60" s="108"/>
      <c r="J60" s="100" t="s">
        <v>416</v>
      </c>
      <c r="K60" s="75"/>
      <c r="L60" s="69"/>
      <c r="M60" s="76"/>
    </row>
    <row r="61" spans="1:13" x14ac:dyDescent="0.25">
      <c r="A61" s="42">
        <v>58</v>
      </c>
      <c r="B61" s="68"/>
      <c r="C61" s="69"/>
      <c r="D61" s="69"/>
      <c r="E61" s="107"/>
      <c r="F61" s="71" t="s">
        <v>439</v>
      </c>
      <c r="G61" s="108" t="s">
        <v>441</v>
      </c>
      <c r="H61" s="108"/>
      <c r="I61" s="108"/>
      <c r="J61" s="100" t="s">
        <v>416</v>
      </c>
      <c r="K61" s="75"/>
      <c r="L61" s="69"/>
      <c r="M61" s="76"/>
    </row>
    <row r="62" spans="1:13" x14ac:dyDescent="0.25">
      <c r="A62" s="41">
        <v>59</v>
      </c>
      <c r="B62" s="68"/>
      <c r="C62" s="69"/>
      <c r="D62" s="69"/>
      <c r="E62" s="107"/>
      <c r="F62" s="71" t="s">
        <v>439</v>
      </c>
      <c r="G62" s="108" t="s">
        <v>441</v>
      </c>
      <c r="H62" s="108"/>
      <c r="I62" s="108"/>
      <c r="J62" s="100" t="s">
        <v>416</v>
      </c>
      <c r="K62" s="75"/>
      <c r="L62" s="69"/>
      <c r="M62" s="76"/>
    </row>
    <row r="63" spans="1:13" x14ac:dyDescent="0.25">
      <c r="A63" s="42">
        <v>60</v>
      </c>
      <c r="B63" s="68"/>
      <c r="C63" s="69"/>
      <c r="D63" s="69"/>
      <c r="E63" s="107"/>
      <c r="F63" s="71" t="s">
        <v>439</v>
      </c>
      <c r="G63" s="108" t="s">
        <v>441</v>
      </c>
      <c r="H63" s="108"/>
      <c r="I63" s="108"/>
      <c r="J63" s="100" t="s">
        <v>416</v>
      </c>
      <c r="K63" s="75"/>
      <c r="L63" s="69"/>
      <c r="M63" s="76"/>
    </row>
    <row r="64" spans="1:13" x14ac:dyDescent="0.25">
      <c r="A64" s="41">
        <v>61</v>
      </c>
      <c r="B64" s="68"/>
      <c r="C64" s="69"/>
      <c r="D64" s="69"/>
      <c r="E64" s="107"/>
      <c r="F64" s="71" t="s">
        <v>439</v>
      </c>
      <c r="G64" s="108" t="s">
        <v>441</v>
      </c>
      <c r="H64" s="108"/>
      <c r="I64" s="108"/>
      <c r="J64" s="100" t="s">
        <v>416</v>
      </c>
      <c r="K64" s="75"/>
      <c r="L64" s="69"/>
      <c r="M64" s="76"/>
    </row>
    <row r="65" spans="1:13" x14ac:dyDescent="0.25">
      <c r="A65" s="42">
        <v>62</v>
      </c>
      <c r="B65" s="68"/>
      <c r="C65" s="69"/>
      <c r="D65" s="69"/>
      <c r="E65" s="107"/>
      <c r="F65" s="71" t="s">
        <v>439</v>
      </c>
      <c r="G65" s="108" t="s">
        <v>441</v>
      </c>
      <c r="H65" s="108"/>
      <c r="I65" s="108"/>
      <c r="J65" s="100" t="s">
        <v>416</v>
      </c>
      <c r="K65" s="75"/>
      <c r="L65" s="69"/>
      <c r="M65" s="76"/>
    </row>
    <row r="66" spans="1:13" x14ac:dyDescent="0.25">
      <c r="A66" s="41">
        <v>63</v>
      </c>
      <c r="B66" s="68"/>
      <c r="C66" s="69"/>
      <c r="D66" s="69"/>
      <c r="E66" s="107"/>
      <c r="F66" s="71" t="s">
        <v>439</v>
      </c>
      <c r="G66" s="108" t="s">
        <v>441</v>
      </c>
      <c r="H66" s="108"/>
      <c r="I66" s="108"/>
      <c r="J66" s="100" t="s">
        <v>416</v>
      </c>
      <c r="K66" s="75"/>
      <c r="L66" s="69"/>
      <c r="M66" s="76"/>
    </row>
    <row r="67" spans="1:13" x14ac:dyDescent="0.25">
      <c r="A67" s="42">
        <v>64</v>
      </c>
      <c r="B67" s="68"/>
      <c r="C67" s="69"/>
      <c r="D67" s="69"/>
      <c r="E67" s="107"/>
      <c r="F67" s="71" t="s">
        <v>439</v>
      </c>
      <c r="G67" s="108" t="s">
        <v>441</v>
      </c>
      <c r="H67" s="108"/>
      <c r="I67" s="108"/>
      <c r="J67" s="100" t="s">
        <v>416</v>
      </c>
      <c r="K67" s="75"/>
      <c r="L67" s="69"/>
      <c r="M67" s="76"/>
    </row>
    <row r="68" spans="1:13" x14ac:dyDescent="0.25">
      <c r="A68" s="41">
        <v>65</v>
      </c>
      <c r="B68" s="68"/>
      <c r="C68" s="69"/>
      <c r="D68" s="69"/>
      <c r="E68" s="107"/>
      <c r="F68" s="71" t="s">
        <v>439</v>
      </c>
      <c r="G68" s="108" t="s">
        <v>441</v>
      </c>
      <c r="H68" s="108"/>
      <c r="I68" s="108"/>
      <c r="J68" s="100" t="s">
        <v>416</v>
      </c>
      <c r="K68" s="75"/>
      <c r="L68" s="69"/>
      <c r="M68" s="76"/>
    </row>
    <row r="69" spans="1:13" x14ac:dyDescent="0.25">
      <c r="A69" s="42">
        <v>66</v>
      </c>
      <c r="B69" s="68"/>
      <c r="C69" s="69"/>
      <c r="D69" s="69"/>
      <c r="E69" s="107"/>
      <c r="F69" s="71" t="s">
        <v>439</v>
      </c>
      <c r="G69" s="108" t="s">
        <v>441</v>
      </c>
      <c r="H69" s="108"/>
      <c r="I69" s="108"/>
      <c r="J69" s="100" t="s">
        <v>416</v>
      </c>
      <c r="K69" s="75"/>
      <c r="L69" s="69"/>
      <c r="M69" s="76"/>
    </row>
    <row r="70" spans="1:13" x14ac:dyDescent="0.25">
      <c r="A70" s="41">
        <v>67</v>
      </c>
      <c r="B70" s="68"/>
      <c r="C70" s="69"/>
      <c r="D70" s="69"/>
      <c r="E70" s="107"/>
      <c r="F70" s="71" t="s">
        <v>439</v>
      </c>
      <c r="G70" s="108" t="s">
        <v>441</v>
      </c>
      <c r="H70" s="108"/>
      <c r="I70" s="108"/>
      <c r="J70" s="100" t="s">
        <v>416</v>
      </c>
      <c r="K70" s="75"/>
      <c r="L70" s="69"/>
      <c r="M70" s="76"/>
    </row>
    <row r="71" spans="1:13" x14ac:dyDescent="0.25">
      <c r="A71" s="42">
        <v>68</v>
      </c>
      <c r="B71" s="68"/>
      <c r="C71" s="69"/>
      <c r="D71" s="69"/>
      <c r="E71" s="107"/>
      <c r="F71" s="71" t="s">
        <v>439</v>
      </c>
      <c r="G71" s="108" t="s">
        <v>441</v>
      </c>
      <c r="H71" s="108"/>
      <c r="I71" s="108"/>
      <c r="J71" s="100" t="s">
        <v>416</v>
      </c>
      <c r="K71" s="75"/>
      <c r="L71" s="69"/>
      <c r="M71" s="76"/>
    </row>
    <row r="72" spans="1:13" x14ac:dyDescent="0.25">
      <c r="A72" s="41">
        <v>69</v>
      </c>
      <c r="B72" s="68"/>
      <c r="C72" s="69"/>
      <c r="D72" s="69"/>
      <c r="E72" s="107"/>
      <c r="F72" s="71" t="s">
        <v>439</v>
      </c>
      <c r="G72" s="108" t="s">
        <v>441</v>
      </c>
      <c r="H72" s="108"/>
      <c r="I72" s="108"/>
      <c r="J72" s="100" t="s">
        <v>416</v>
      </c>
      <c r="K72" s="75"/>
      <c r="L72" s="69"/>
      <c r="M72" s="76"/>
    </row>
    <row r="73" spans="1:13" x14ac:dyDescent="0.25">
      <c r="A73" s="42">
        <v>70</v>
      </c>
      <c r="B73" s="68"/>
      <c r="C73" s="69"/>
      <c r="D73" s="69"/>
      <c r="E73" s="107"/>
      <c r="F73" s="71" t="s">
        <v>439</v>
      </c>
      <c r="G73" s="108" t="s">
        <v>441</v>
      </c>
      <c r="H73" s="108"/>
      <c r="I73" s="108"/>
      <c r="J73" s="100" t="s">
        <v>416</v>
      </c>
      <c r="K73" s="75"/>
      <c r="L73" s="69"/>
      <c r="M73" s="76"/>
    </row>
    <row r="74" spans="1:13" x14ac:dyDescent="0.25">
      <c r="A74" s="41">
        <v>71</v>
      </c>
      <c r="B74" s="68"/>
      <c r="C74" s="69"/>
      <c r="D74" s="69"/>
      <c r="E74" s="107"/>
      <c r="F74" s="71" t="s">
        <v>439</v>
      </c>
      <c r="G74" s="108" t="s">
        <v>441</v>
      </c>
      <c r="H74" s="108"/>
      <c r="I74" s="108"/>
      <c r="J74" s="100" t="s">
        <v>416</v>
      </c>
      <c r="K74" s="75"/>
      <c r="L74" s="69"/>
      <c r="M74" s="76"/>
    </row>
    <row r="75" spans="1:13" x14ac:dyDescent="0.25">
      <c r="A75" s="42">
        <v>72</v>
      </c>
      <c r="B75" s="68"/>
      <c r="C75" s="69"/>
      <c r="D75" s="69"/>
      <c r="E75" s="107"/>
      <c r="F75" s="71" t="s">
        <v>439</v>
      </c>
      <c r="G75" s="108" t="s">
        <v>441</v>
      </c>
      <c r="H75" s="108"/>
      <c r="I75" s="108"/>
      <c r="J75" s="100" t="s">
        <v>416</v>
      </c>
      <c r="K75" s="75"/>
      <c r="L75" s="69"/>
      <c r="M75" s="76"/>
    </row>
    <row r="76" spans="1:13" x14ac:dyDescent="0.25">
      <c r="A76" s="41">
        <v>73</v>
      </c>
      <c r="B76" s="68"/>
      <c r="C76" s="69"/>
      <c r="D76" s="69"/>
      <c r="E76" s="107"/>
      <c r="F76" s="71" t="s">
        <v>439</v>
      </c>
      <c r="G76" s="108" t="s">
        <v>441</v>
      </c>
      <c r="H76" s="108"/>
      <c r="I76" s="108"/>
      <c r="J76" s="100" t="s">
        <v>416</v>
      </c>
      <c r="K76" s="75"/>
      <c r="L76" s="69"/>
      <c r="M76" s="76"/>
    </row>
    <row r="77" spans="1:13" x14ac:dyDescent="0.25">
      <c r="A77" s="42">
        <v>74</v>
      </c>
      <c r="B77" s="68"/>
      <c r="C77" s="69"/>
      <c r="D77" s="69"/>
      <c r="E77" s="107"/>
      <c r="F77" s="71" t="s">
        <v>439</v>
      </c>
      <c r="G77" s="108" t="s">
        <v>441</v>
      </c>
      <c r="H77" s="108"/>
      <c r="I77" s="108"/>
      <c r="J77" s="100" t="s">
        <v>416</v>
      </c>
      <c r="K77" s="75"/>
      <c r="L77" s="69"/>
      <c r="M77" s="76"/>
    </row>
    <row r="78" spans="1:13" x14ac:dyDescent="0.25">
      <c r="A78" s="41">
        <v>75</v>
      </c>
      <c r="B78" s="68"/>
      <c r="C78" s="69"/>
      <c r="D78" s="69"/>
      <c r="E78" s="107"/>
      <c r="F78" s="71" t="s">
        <v>439</v>
      </c>
      <c r="G78" s="108" t="s">
        <v>441</v>
      </c>
      <c r="H78" s="108"/>
      <c r="I78" s="108"/>
      <c r="J78" s="100" t="s">
        <v>416</v>
      </c>
      <c r="K78" s="75"/>
      <c r="L78" s="69"/>
      <c r="M78" s="76"/>
    </row>
    <row r="79" spans="1:13" x14ac:dyDescent="0.25">
      <c r="A79" s="42">
        <v>76</v>
      </c>
      <c r="B79" s="68"/>
      <c r="C79" s="69"/>
      <c r="D79" s="69"/>
      <c r="E79" s="107"/>
      <c r="F79" s="71" t="s">
        <v>439</v>
      </c>
      <c r="G79" s="108" t="s">
        <v>441</v>
      </c>
      <c r="H79" s="108"/>
      <c r="I79" s="108"/>
      <c r="J79" s="100" t="s">
        <v>416</v>
      </c>
      <c r="K79" s="75"/>
      <c r="L79" s="69"/>
      <c r="M79" s="76"/>
    </row>
    <row r="80" spans="1:13" x14ac:dyDescent="0.25">
      <c r="A80" s="41">
        <v>77</v>
      </c>
      <c r="B80" s="68"/>
      <c r="C80" s="69"/>
      <c r="D80" s="69"/>
      <c r="E80" s="107"/>
      <c r="F80" s="71" t="s">
        <v>439</v>
      </c>
      <c r="G80" s="108" t="s">
        <v>441</v>
      </c>
      <c r="H80" s="108"/>
      <c r="I80" s="108"/>
      <c r="J80" s="100" t="s">
        <v>416</v>
      </c>
      <c r="K80" s="75"/>
      <c r="L80" s="69"/>
      <c r="M80" s="76"/>
    </row>
    <row r="81" spans="1:13" x14ac:dyDescent="0.25">
      <c r="A81" s="42">
        <v>78</v>
      </c>
      <c r="B81" s="68"/>
      <c r="C81" s="69"/>
      <c r="D81" s="69"/>
      <c r="E81" s="107"/>
      <c r="F81" s="71" t="s">
        <v>439</v>
      </c>
      <c r="G81" s="108" t="s">
        <v>441</v>
      </c>
      <c r="H81" s="108"/>
      <c r="I81" s="108"/>
      <c r="J81" s="100" t="s">
        <v>416</v>
      </c>
      <c r="K81" s="75"/>
      <c r="L81" s="69"/>
      <c r="M81" s="76"/>
    </row>
    <row r="82" spans="1:13" x14ac:dyDescent="0.25">
      <c r="A82" s="41">
        <v>79</v>
      </c>
      <c r="B82" s="68"/>
      <c r="C82" s="69"/>
      <c r="D82" s="69"/>
      <c r="E82" s="107"/>
      <c r="F82" s="71" t="s">
        <v>439</v>
      </c>
      <c r="G82" s="108" t="s">
        <v>441</v>
      </c>
      <c r="H82" s="108"/>
      <c r="I82" s="108"/>
      <c r="J82" s="100" t="s">
        <v>416</v>
      </c>
      <c r="K82" s="75"/>
      <c r="L82" s="69"/>
      <c r="M82" s="76"/>
    </row>
    <row r="83" spans="1:13" x14ac:dyDescent="0.25">
      <c r="A83" s="42">
        <v>80</v>
      </c>
      <c r="B83" s="68"/>
      <c r="C83" s="69"/>
      <c r="D83" s="69"/>
      <c r="E83" s="107"/>
      <c r="F83" s="71" t="s">
        <v>439</v>
      </c>
      <c r="G83" s="108" t="s">
        <v>441</v>
      </c>
      <c r="H83" s="108"/>
      <c r="I83" s="108"/>
      <c r="J83" s="100" t="s">
        <v>416</v>
      </c>
      <c r="K83" s="75"/>
      <c r="L83" s="69"/>
      <c r="M83" s="76"/>
    </row>
    <row r="84" spans="1:13" x14ac:dyDescent="0.25">
      <c r="A84" s="41">
        <v>81</v>
      </c>
      <c r="B84" s="68"/>
      <c r="C84" s="69"/>
      <c r="D84" s="69"/>
      <c r="E84" s="107"/>
      <c r="F84" s="71" t="s">
        <v>439</v>
      </c>
      <c r="G84" s="108" t="s">
        <v>441</v>
      </c>
      <c r="H84" s="108"/>
      <c r="I84" s="108"/>
      <c r="J84" s="100" t="s">
        <v>416</v>
      </c>
      <c r="K84" s="75"/>
      <c r="L84" s="69"/>
      <c r="M84" s="76"/>
    </row>
    <row r="85" spans="1:13" x14ac:dyDescent="0.25">
      <c r="A85" s="42">
        <v>82</v>
      </c>
      <c r="B85" s="68"/>
      <c r="C85" s="69"/>
      <c r="D85" s="69"/>
      <c r="E85" s="107"/>
      <c r="F85" s="71" t="s">
        <v>439</v>
      </c>
      <c r="G85" s="108" t="s">
        <v>441</v>
      </c>
      <c r="H85" s="108"/>
      <c r="I85" s="108"/>
      <c r="J85" s="100" t="s">
        <v>416</v>
      </c>
      <c r="K85" s="75"/>
      <c r="L85" s="69"/>
      <c r="M85" s="76"/>
    </row>
    <row r="86" spans="1:13" x14ac:dyDescent="0.25">
      <c r="A86" s="41">
        <v>83</v>
      </c>
      <c r="B86" s="68"/>
      <c r="C86" s="69"/>
      <c r="D86" s="69"/>
      <c r="E86" s="107"/>
      <c r="F86" s="71" t="s">
        <v>439</v>
      </c>
      <c r="G86" s="108" t="s">
        <v>441</v>
      </c>
      <c r="H86" s="108"/>
      <c r="I86" s="108"/>
      <c r="J86" s="100" t="s">
        <v>416</v>
      </c>
      <c r="K86" s="75"/>
      <c r="L86" s="69"/>
      <c r="M86" s="76"/>
    </row>
    <row r="87" spans="1:13" x14ac:dyDescent="0.25">
      <c r="A87" s="42">
        <v>84</v>
      </c>
      <c r="B87" s="68"/>
      <c r="C87" s="69"/>
      <c r="D87" s="69"/>
      <c r="E87" s="107"/>
      <c r="F87" s="71" t="s">
        <v>439</v>
      </c>
      <c r="G87" s="108" t="s">
        <v>441</v>
      </c>
      <c r="H87" s="108"/>
      <c r="I87" s="108"/>
      <c r="J87" s="100" t="s">
        <v>416</v>
      </c>
      <c r="K87" s="75"/>
      <c r="L87" s="69"/>
      <c r="M87" s="76"/>
    </row>
    <row r="88" spans="1:13" x14ac:dyDescent="0.25">
      <c r="A88" s="41">
        <v>85</v>
      </c>
      <c r="B88" s="68"/>
      <c r="C88" s="69"/>
      <c r="D88" s="69"/>
      <c r="E88" s="107"/>
      <c r="F88" s="71" t="s">
        <v>439</v>
      </c>
      <c r="G88" s="108" t="s">
        <v>441</v>
      </c>
      <c r="H88" s="108"/>
      <c r="I88" s="108"/>
      <c r="J88" s="100" t="s">
        <v>416</v>
      </c>
      <c r="K88" s="75"/>
      <c r="L88" s="69"/>
      <c r="M88" s="76"/>
    </row>
    <row r="89" spans="1:13" x14ac:dyDescent="0.25">
      <c r="A89" s="42">
        <v>86</v>
      </c>
      <c r="B89" s="68"/>
      <c r="C89" s="69"/>
      <c r="D89" s="69"/>
      <c r="E89" s="107"/>
      <c r="F89" s="71" t="s">
        <v>439</v>
      </c>
      <c r="G89" s="108" t="s">
        <v>441</v>
      </c>
      <c r="H89" s="108"/>
      <c r="I89" s="108"/>
      <c r="J89" s="100" t="s">
        <v>416</v>
      </c>
      <c r="K89" s="75"/>
      <c r="L89" s="69"/>
      <c r="M89" s="76"/>
    </row>
    <row r="90" spans="1:13" x14ac:dyDescent="0.25">
      <c r="A90" s="41">
        <v>87</v>
      </c>
      <c r="B90" s="68"/>
      <c r="C90" s="69"/>
      <c r="D90" s="69"/>
      <c r="E90" s="107"/>
      <c r="F90" s="71" t="s">
        <v>439</v>
      </c>
      <c r="G90" s="108" t="s">
        <v>441</v>
      </c>
      <c r="H90" s="108"/>
      <c r="I90" s="108"/>
      <c r="J90" s="100" t="s">
        <v>416</v>
      </c>
      <c r="K90" s="75"/>
      <c r="L90" s="69"/>
      <c r="M90" s="76"/>
    </row>
    <row r="91" spans="1:13" x14ac:dyDescent="0.25">
      <c r="A91" s="42">
        <v>88</v>
      </c>
      <c r="B91" s="68"/>
      <c r="C91" s="69"/>
      <c r="D91" s="69"/>
      <c r="E91" s="107"/>
      <c r="F91" s="71" t="s">
        <v>439</v>
      </c>
      <c r="G91" s="108" t="s">
        <v>441</v>
      </c>
      <c r="H91" s="108"/>
      <c r="I91" s="108"/>
      <c r="J91" s="100" t="s">
        <v>416</v>
      </c>
      <c r="K91" s="75"/>
      <c r="L91" s="69"/>
      <c r="M91" s="76"/>
    </row>
    <row r="92" spans="1:13" x14ac:dyDescent="0.25">
      <c r="A92" s="41">
        <v>89</v>
      </c>
      <c r="B92" s="68"/>
      <c r="C92" s="69"/>
      <c r="D92" s="69"/>
      <c r="E92" s="107"/>
      <c r="F92" s="71" t="s">
        <v>439</v>
      </c>
      <c r="G92" s="108" t="s">
        <v>441</v>
      </c>
      <c r="H92" s="108"/>
      <c r="I92" s="108"/>
      <c r="J92" s="100" t="s">
        <v>416</v>
      </c>
      <c r="K92" s="75"/>
      <c r="L92" s="69"/>
      <c r="M92" s="76"/>
    </row>
    <row r="93" spans="1:13" x14ac:dyDescent="0.25">
      <c r="A93" s="42">
        <v>90</v>
      </c>
      <c r="B93" s="68"/>
      <c r="C93" s="69"/>
      <c r="D93" s="69"/>
      <c r="E93" s="107"/>
      <c r="F93" s="71" t="s">
        <v>439</v>
      </c>
      <c r="G93" s="108" t="s">
        <v>441</v>
      </c>
      <c r="H93" s="108"/>
      <c r="I93" s="108"/>
      <c r="J93" s="100" t="s">
        <v>416</v>
      </c>
      <c r="K93" s="75"/>
      <c r="L93" s="69"/>
      <c r="M93" s="76"/>
    </row>
    <row r="94" spans="1:13" x14ac:dyDescent="0.25">
      <c r="A94" s="41">
        <v>91</v>
      </c>
      <c r="B94" s="68"/>
      <c r="C94" s="69"/>
      <c r="D94" s="69"/>
      <c r="E94" s="107"/>
      <c r="F94" s="71" t="s">
        <v>439</v>
      </c>
      <c r="G94" s="108" t="s">
        <v>441</v>
      </c>
      <c r="H94" s="108"/>
      <c r="I94" s="108"/>
      <c r="J94" s="100" t="s">
        <v>416</v>
      </c>
      <c r="K94" s="75"/>
      <c r="L94" s="69"/>
      <c r="M94" s="76"/>
    </row>
    <row r="95" spans="1:13" x14ac:dyDescent="0.25">
      <c r="A95" s="42">
        <v>92</v>
      </c>
      <c r="B95" s="68"/>
      <c r="C95" s="69"/>
      <c r="D95" s="69"/>
      <c r="E95" s="107"/>
      <c r="F95" s="71" t="s">
        <v>439</v>
      </c>
      <c r="G95" s="108" t="s">
        <v>441</v>
      </c>
      <c r="H95" s="108"/>
      <c r="I95" s="108"/>
      <c r="J95" s="100" t="s">
        <v>416</v>
      </c>
      <c r="K95" s="75"/>
      <c r="L95" s="69"/>
      <c r="M95" s="76"/>
    </row>
    <row r="96" spans="1:13" x14ac:dyDescent="0.25">
      <c r="A96" s="41">
        <v>93</v>
      </c>
      <c r="B96" s="68"/>
      <c r="C96" s="69"/>
      <c r="D96" s="69"/>
      <c r="E96" s="107"/>
      <c r="F96" s="71" t="s">
        <v>439</v>
      </c>
      <c r="G96" s="108" t="s">
        <v>441</v>
      </c>
      <c r="H96" s="108"/>
      <c r="I96" s="108"/>
      <c r="J96" s="100" t="s">
        <v>416</v>
      </c>
      <c r="K96" s="75"/>
      <c r="L96" s="69"/>
      <c r="M96" s="76"/>
    </row>
    <row r="97" spans="1:13" x14ac:dyDescent="0.25">
      <c r="A97" s="42">
        <v>94</v>
      </c>
      <c r="B97" s="68"/>
      <c r="C97" s="69"/>
      <c r="D97" s="69"/>
      <c r="E97" s="107"/>
      <c r="F97" s="71" t="s">
        <v>439</v>
      </c>
      <c r="G97" s="108" t="s">
        <v>441</v>
      </c>
      <c r="H97" s="108"/>
      <c r="I97" s="108"/>
      <c r="J97" s="100" t="s">
        <v>416</v>
      </c>
      <c r="K97" s="75"/>
      <c r="L97" s="69"/>
      <c r="M97" s="76"/>
    </row>
    <row r="98" spans="1:13" x14ac:dyDescent="0.25">
      <c r="A98" s="41">
        <v>95</v>
      </c>
      <c r="B98" s="68"/>
      <c r="C98" s="69"/>
      <c r="D98" s="69"/>
      <c r="E98" s="107"/>
      <c r="F98" s="71" t="s">
        <v>439</v>
      </c>
      <c r="G98" s="108" t="s">
        <v>441</v>
      </c>
      <c r="H98" s="108"/>
      <c r="I98" s="108"/>
      <c r="J98" s="100" t="s">
        <v>416</v>
      </c>
      <c r="K98" s="75"/>
      <c r="L98" s="69"/>
      <c r="M98" s="76"/>
    </row>
    <row r="99" spans="1:13" x14ac:dyDescent="0.25">
      <c r="A99" s="42">
        <v>96</v>
      </c>
      <c r="B99" s="68"/>
      <c r="C99" s="69"/>
      <c r="D99" s="69"/>
      <c r="E99" s="107"/>
      <c r="F99" s="71" t="s">
        <v>439</v>
      </c>
      <c r="G99" s="108" t="s">
        <v>441</v>
      </c>
      <c r="H99" s="108"/>
      <c r="I99" s="108"/>
      <c r="J99" s="100" t="s">
        <v>416</v>
      </c>
      <c r="K99" s="75"/>
      <c r="L99" s="69"/>
      <c r="M99" s="76"/>
    </row>
    <row r="100" spans="1:13" x14ac:dyDescent="0.25">
      <c r="A100" s="41">
        <v>97</v>
      </c>
      <c r="B100" s="68"/>
      <c r="C100" s="69"/>
      <c r="D100" s="69"/>
      <c r="E100" s="107"/>
      <c r="F100" s="71" t="s">
        <v>439</v>
      </c>
      <c r="G100" s="108" t="s">
        <v>441</v>
      </c>
      <c r="H100" s="108"/>
      <c r="I100" s="108"/>
      <c r="J100" s="100" t="s">
        <v>416</v>
      </c>
      <c r="K100" s="75"/>
      <c r="L100" s="69"/>
      <c r="M100" s="76"/>
    </row>
    <row r="101" spans="1:13" x14ac:dyDescent="0.25">
      <c r="A101" s="42">
        <v>98</v>
      </c>
      <c r="B101" s="68"/>
      <c r="C101" s="69"/>
      <c r="D101" s="69"/>
      <c r="E101" s="107"/>
      <c r="F101" s="71" t="s">
        <v>439</v>
      </c>
      <c r="G101" s="108" t="s">
        <v>441</v>
      </c>
      <c r="H101" s="108"/>
      <c r="I101" s="108"/>
      <c r="J101" s="100" t="s">
        <v>416</v>
      </c>
      <c r="K101" s="75"/>
      <c r="L101" s="69"/>
      <c r="M101" s="76"/>
    </row>
    <row r="102" spans="1:13" x14ac:dyDescent="0.25">
      <c r="A102" s="41">
        <v>99</v>
      </c>
      <c r="B102" s="68"/>
      <c r="C102" s="69"/>
      <c r="D102" s="69"/>
      <c r="E102" s="107"/>
      <c r="F102" s="71" t="s">
        <v>439</v>
      </c>
      <c r="G102" s="108" t="s">
        <v>441</v>
      </c>
      <c r="H102" s="108"/>
      <c r="I102" s="108"/>
      <c r="J102" s="100" t="s">
        <v>416</v>
      </c>
      <c r="K102" s="75"/>
      <c r="L102" s="69"/>
      <c r="M102" s="76"/>
    </row>
    <row r="103" spans="1:13" x14ac:dyDescent="0.25">
      <c r="A103" s="42">
        <v>100</v>
      </c>
      <c r="B103" s="68"/>
      <c r="C103" s="69"/>
      <c r="D103" s="69"/>
      <c r="E103" s="107"/>
      <c r="F103" s="71" t="s">
        <v>439</v>
      </c>
      <c r="G103" s="108" t="s">
        <v>441</v>
      </c>
      <c r="H103" s="108"/>
      <c r="I103" s="108"/>
      <c r="J103" s="100" t="s">
        <v>416</v>
      </c>
      <c r="K103" s="75"/>
      <c r="L103" s="69"/>
      <c r="M103" s="76"/>
    </row>
    <row r="104" spans="1:13" x14ac:dyDescent="0.25">
      <c r="A104" s="41">
        <v>101</v>
      </c>
      <c r="B104" s="68"/>
      <c r="C104" s="69"/>
      <c r="D104" s="69"/>
      <c r="E104" s="107"/>
      <c r="F104" s="71" t="s">
        <v>439</v>
      </c>
      <c r="G104" s="108" t="s">
        <v>441</v>
      </c>
      <c r="H104" s="108"/>
      <c r="I104" s="108"/>
      <c r="J104" s="100" t="s">
        <v>416</v>
      </c>
      <c r="K104" s="75"/>
      <c r="L104" s="69"/>
      <c r="M104" s="76"/>
    </row>
    <row r="105" spans="1:13" x14ac:dyDescent="0.25">
      <c r="A105" s="42">
        <v>102</v>
      </c>
      <c r="B105" s="68"/>
      <c r="C105" s="69"/>
      <c r="D105" s="69"/>
      <c r="E105" s="107"/>
      <c r="F105" s="71" t="s">
        <v>439</v>
      </c>
      <c r="G105" s="108" t="s">
        <v>441</v>
      </c>
      <c r="H105" s="108"/>
      <c r="I105" s="108"/>
      <c r="J105" s="100" t="s">
        <v>416</v>
      </c>
      <c r="K105" s="75"/>
      <c r="L105" s="69"/>
      <c r="M105" s="76"/>
    </row>
    <row r="106" spans="1:13" x14ac:dyDescent="0.25">
      <c r="A106" s="41">
        <v>103</v>
      </c>
      <c r="B106" s="68"/>
      <c r="C106" s="69"/>
      <c r="D106" s="69"/>
      <c r="E106" s="107"/>
      <c r="F106" s="71" t="s">
        <v>439</v>
      </c>
      <c r="G106" s="108" t="s">
        <v>441</v>
      </c>
      <c r="H106" s="108"/>
      <c r="I106" s="108"/>
      <c r="J106" s="100" t="s">
        <v>416</v>
      </c>
      <c r="K106" s="75"/>
      <c r="L106" s="69"/>
      <c r="M106" s="76"/>
    </row>
    <row r="107" spans="1:13" x14ac:dyDescent="0.25">
      <c r="A107" s="42">
        <v>104</v>
      </c>
      <c r="B107" s="68"/>
      <c r="C107" s="69"/>
      <c r="D107" s="69"/>
      <c r="E107" s="107"/>
      <c r="F107" s="71" t="s">
        <v>439</v>
      </c>
      <c r="G107" s="108" t="s">
        <v>441</v>
      </c>
      <c r="H107" s="108"/>
      <c r="I107" s="108"/>
      <c r="J107" s="100" t="s">
        <v>416</v>
      </c>
      <c r="K107" s="75"/>
      <c r="L107" s="69"/>
      <c r="M107" s="76"/>
    </row>
    <row r="108" spans="1:13" x14ac:dyDescent="0.25">
      <c r="A108" s="41">
        <v>105</v>
      </c>
      <c r="B108" s="68"/>
      <c r="C108" s="69"/>
      <c r="D108" s="69"/>
      <c r="E108" s="107"/>
      <c r="F108" s="71" t="s">
        <v>439</v>
      </c>
      <c r="G108" s="108" t="s">
        <v>441</v>
      </c>
      <c r="H108" s="108"/>
      <c r="I108" s="108"/>
      <c r="J108" s="100" t="s">
        <v>416</v>
      </c>
      <c r="K108" s="75"/>
      <c r="L108" s="69"/>
      <c r="M108" s="76"/>
    </row>
    <row r="109" spans="1:13" x14ac:dyDescent="0.25">
      <c r="A109" s="42">
        <v>106</v>
      </c>
      <c r="B109" s="68"/>
      <c r="C109" s="69"/>
      <c r="D109" s="69"/>
      <c r="E109" s="107"/>
      <c r="F109" s="71" t="s">
        <v>439</v>
      </c>
      <c r="G109" s="108" t="s">
        <v>441</v>
      </c>
      <c r="H109" s="108"/>
      <c r="I109" s="108"/>
      <c r="J109" s="100" t="s">
        <v>416</v>
      </c>
      <c r="K109" s="75"/>
      <c r="L109" s="69"/>
      <c r="M109" s="76"/>
    </row>
    <row r="110" spans="1:13" x14ac:dyDescent="0.25">
      <c r="A110" s="41">
        <v>107</v>
      </c>
      <c r="B110" s="68"/>
      <c r="C110" s="69"/>
      <c r="D110" s="69"/>
      <c r="E110" s="107"/>
      <c r="F110" s="71" t="s">
        <v>439</v>
      </c>
      <c r="G110" s="108" t="s">
        <v>441</v>
      </c>
      <c r="H110" s="108"/>
      <c r="I110" s="108"/>
      <c r="J110" s="100" t="s">
        <v>416</v>
      </c>
      <c r="K110" s="75"/>
      <c r="L110" s="69"/>
      <c r="M110" s="76"/>
    </row>
    <row r="111" spans="1:13" x14ac:dyDescent="0.25">
      <c r="A111" s="42">
        <v>108</v>
      </c>
      <c r="B111" s="68"/>
      <c r="C111" s="69"/>
      <c r="D111" s="69"/>
      <c r="E111" s="107"/>
      <c r="F111" s="71" t="s">
        <v>439</v>
      </c>
      <c r="G111" s="108" t="s">
        <v>441</v>
      </c>
      <c r="H111" s="108"/>
      <c r="I111" s="108"/>
      <c r="J111" s="100" t="s">
        <v>416</v>
      </c>
      <c r="K111" s="75"/>
      <c r="L111" s="69"/>
      <c r="M111" s="76"/>
    </row>
    <row r="112" spans="1:13" x14ac:dyDescent="0.25">
      <c r="A112" s="41">
        <v>109</v>
      </c>
      <c r="B112" s="68"/>
      <c r="C112" s="69"/>
      <c r="D112" s="69"/>
      <c r="E112" s="107"/>
      <c r="F112" s="71" t="s">
        <v>439</v>
      </c>
      <c r="G112" s="108" t="s">
        <v>441</v>
      </c>
      <c r="H112" s="108"/>
      <c r="I112" s="108"/>
      <c r="J112" s="100" t="s">
        <v>416</v>
      </c>
      <c r="K112" s="75"/>
      <c r="L112" s="69"/>
      <c r="M112" s="76"/>
    </row>
    <row r="113" spans="1:13" x14ac:dyDescent="0.25">
      <c r="A113" s="42">
        <v>110</v>
      </c>
      <c r="B113" s="68"/>
      <c r="C113" s="69"/>
      <c r="D113" s="69"/>
      <c r="E113" s="107"/>
      <c r="F113" s="71" t="s">
        <v>439</v>
      </c>
      <c r="G113" s="108" t="s">
        <v>441</v>
      </c>
      <c r="H113" s="108"/>
      <c r="I113" s="108"/>
      <c r="J113" s="100" t="s">
        <v>416</v>
      </c>
      <c r="K113" s="75"/>
      <c r="L113" s="69"/>
      <c r="M113" s="76"/>
    </row>
    <row r="114" spans="1:13" x14ac:dyDescent="0.25">
      <c r="A114" s="41">
        <v>111</v>
      </c>
      <c r="B114" s="68"/>
      <c r="C114" s="69"/>
      <c r="D114" s="69"/>
      <c r="E114" s="107"/>
      <c r="F114" s="71" t="s">
        <v>439</v>
      </c>
      <c r="G114" s="108" t="s">
        <v>441</v>
      </c>
      <c r="H114" s="108"/>
      <c r="I114" s="108"/>
      <c r="J114" s="100" t="s">
        <v>416</v>
      </c>
      <c r="K114" s="75"/>
      <c r="L114" s="69"/>
      <c r="M114" s="76"/>
    </row>
    <row r="115" spans="1:13" x14ac:dyDescent="0.25">
      <c r="A115" s="42">
        <v>112</v>
      </c>
      <c r="B115" s="68"/>
      <c r="C115" s="69"/>
      <c r="D115" s="69"/>
      <c r="E115" s="107"/>
      <c r="F115" s="71" t="s">
        <v>439</v>
      </c>
      <c r="G115" s="108" t="s">
        <v>441</v>
      </c>
      <c r="H115" s="108"/>
      <c r="I115" s="108"/>
      <c r="J115" s="100" t="s">
        <v>416</v>
      </c>
      <c r="K115" s="75"/>
      <c r="L115" s="69"/>
      <c r="M115" s="76"/>
    </row>
    <row r="116" spans="1:13" x14ac:dyDescent="0.25">
      <c r="A116" s="41">
        <v>113</v>
      </c>
      <c r="B116" s="68"/>
      <c r="C116" s="69"/>
      <c r="D116" s="69"/>
      <c r="E116" s="107"/>
      <c r="F116" s="71" t="s">
        <v>439</v>
      </c>
      <c r="G116" s="108" t="s">
        <v>441</v>
      </c>
      <c r="H116" s="108"/>
      <c r="I116" s="108"/>
      <c r="J116" s="100" t="s">
        <v>416</v>
      </c>
      <c r="K116" s="75"/>
      <c r="L116" s="69"/>
      <c r="M116" s="76"/>
    </row>
    <row r="117" spans="1:13" x14ac:dyDescent="0.25">
      <c r="A117" s="42">
        <v>114</v>
      </c>
      <c r="B117" s="68"/>
      <c r="C117" s="69"/>
      <c r="D117" s="69"/>
      <c r="E117" s="107"/>
      <c r="F117" s="71" t="s">
        <v>439</v>
      </c>
      <c r="G117" s="108" t="s">
        <v>441</v>
      </c>
      <c r="H117" s="108"/>
      <c r="I117" s="108"/>
      <c r="J117" s="100" t="s">
        <v>416</v>
      </c>
      <c r="K117" s="75"/>
      <c r="L117" s="69"/>
      <c r="M117" s="76"/>
    </row>
    <row r="118" spans="1:13" x14ac:dyDescent="0.25">
      <c r="A118" s="41">
        <v>115</v>
      </c>
      <c r="B118" s="68"/>
      <c r="C118" s="69"/>
      <c r="D118" s="69"/>
      <c r="E118" s="107"/>
      <c r="F118" s="71" t="s">
        <v>439</v>
      </c>
      <c r="G118" s="108" t="s">
        <v>441</v>
      </c>
      <c r="H118" s="108"/>
      <c r="I118" s="108"/>
      <c r="J118" s="100" t="s">
        <v>416</v>
      </c>
      <c r="K118" s="75"/>
      <c r="L118" s="69"/>
      <c r="M118" s="76"/>
    </row>
    <row r="119" spans="1:13" x14ac:dyDescent="0.25">
      <c r="A119" s="42">
        <v>116</v>
      </c>
      <c r="B119" s="68"/>
      <c r="C119" s="69"/>
      <c r="D119" s="69"/>
      <c r="E119" s="107"/>
      <c r="F119" s="71" t="s">
        <v>439</v>
      </c>
      <c r="G119" s="108" t="s">
        <v>441</v>
      </c>
      <c r="H119" s="108"/>
      <c r="I119" s="108"/>
      <c r="J119" s="100" t="s">
        <v>416</v>
      </c>
      <c r="K119" s="75"/>
      <c r="L119" s="69"/>
      <c r="M119" s="76"/>
    </row>
    <row r="120" spans="1:13" x14ac:dyDescent="0.25">
      <c r="A120" s="41">
        <v>117</v>
      </c>
      <c r="B120" s="68"/>
      <c r="C120" s="69"/>
      <c r="D120" s="69"/>
      <c r="E120" s="107"/>
      <c r="F120" s="71" t="s">
        <v>439</v>
      </c>
      <c r="G120" s="108" t="s">
        <v>441</v>
      </c>
      <c r="H120" s="108"/>
      <c r="I120" s="108"/>
      <c r="J120" s="100" t="s">
        <v>416</v>
      </c>
      <c r="K120" s="75"/>
      <c r="L120" s="69"/>
      <c r="M120" s="76"/>
    </row>
    <row r="121" spans="1:13" x14ac:dyDescent="0.25">
      <c r="A121" s="42">
        <v>118</v>
      </c>
      <c r="B121" s="68"/>
      <c r="C121" s="69"/>
      <c r="D121" s="69"/>
      <c r="E121" s="107"/>
      <c r="F121" s="71" t="s">
        <v>439</v>
      </c>
      <c r="G121" s="108" t="s">
        <v>441</v>
      </c>
      <c r="H121" s="108"/>
      <c r="I121" s="108"/>
      <c r="J121" s="100" t="s">
        <v>416</v>
      </c>
      <c r="K121" s="75"/>
      <c r="L121" s="69"/>
      <c r="M121" s="76"/>
    </row>
    <row r="122" spans="1:13" x14ac:dyDescent="0.25">
      <c r="A122" s="41">
        <v>119</v>
      </c>
      <c r="B122" s="68"/>
      <c r="C122" s="69"/>
      <c r="D122" s="69"/>
      <c r="E122" s="107"/>
      <c r="F122" s="71" t="s">
        <v>439</v>
      </c>
      <c r="G122" s="108" t="s">
        <v>441</v>
      </c>
      <c r="H122" s="108"/>
      <c r="I122" s="108"/>
      <c r="J122" s="100" t="s">
        <v>416</v>
      </c>
      <c r="K122" s="75"/>
      <c r="L122" s="69"/>
      <c r="M122" s="76"/>
    </row>
    <row r="123" spans="1:13" x14ac:dyDescent="0.25">
      <c r="A123" s="42">
        <v>120</v>
      </c>
      <c r="B123" s="68"/>
      <c r="C123" s="69"/>
      <c r="D123" s="69"/>
      <c r="E123" s="107"/>
      <c r="F123" s="71" t="s">
        <v>439</v>
      </c>
      <c r="G123" s="108" t="s">
        <v>441</v>
      </c>
      <c r="H123" s="108"/>
      <c r="I123" s="108"/>
      <c r="J123" s="100" t="s">
        <v>416</v>
      </c>
      <c r="K123" s="75"/>
      <c r="L123" s="69"/>
      <c r="M123" s="76"/>
    </row>
    <row r="124" spans="1:13" x14ac:dyDescent="0.25">
      <c r="A124" s="41">
        <v>121</v>
      </c>
      <c r="B124" s="68"/>
      <c r="C124" s="69"/>
      <c r="D124" s="69"/>
      <c r="E124" s="107"/>
      <c r="F124" s="71" t="s">
        <v>439</v>
      </c>
      <c r="G124" s="108" t="s">
        <v>441</v>
      </c>
      <c r="H124" s="108"/>
      <c r="I124" s="108"/>
      <c r="J124" s="100" t="s">
        <v>416</v>
      </c>
      <c r="K124" s="75"/>
      <c r="L124" s="69"/>
      <c r="M124" s="76"/>
    </row>
    <row r="125" spans="1:13" x14ac:dyDescent="0.25">
      <c r="A125" s="42">
        <v>122</v>
      </c>
      <c r="B125" s="68"/>
      <c r="C125" s="69"/>
      <c r="D125" s="69"/>
      <c r="E125" s="107"/>
      <c r="F125" s="71" t="s">
        <v>439</v>
      </c>
      <c r="G125" s="108" t="s">
        <v>441</v>
      </c>
      <c r="H125" s="108"/>
      <c r="I125" s="108"/>
      <c r="J125" s="100" t="s">
        <v>416</v>
      </c>
      <c r="K125" s="75"/>
      <c r="L125" s="69"/>
      <c r="M125" s="76"/>
    </row>
    <row r="126" spans="1:13" x14ac:dyDescent="0.25">
      <c r="A126" s="41">
        <v>123</v>
      </c>
      <c r="B126" s="68"/>
      <c r="C126" s="69"/>
      <c r="D126" s="69"/>
      <c r="E126" s="107"/>
      <c r="F126" s="71" t="s">
        <v>439</v>
      </c>
      <c r="G126" s="108" t="s">
        <v>441</v>
      </c>
      <c r="H126" s="108"/>
      <c r="I126" s="108"/>
      <c r="J126" s="100" t="s">
        <v>416</v>
      </c>
      <c r="K126" s="75"/>
      <c r="L126" s="69"/>
      <c r="M126" s="76"/>
    </row>
    <row r="127" spans="1:13" x14ac:dyDescent="0.25">
      <c r="A127" s="42">
        <v>124</v>
      </c>
      <c r="B127" s="68"/>
      <c r="C127" s="69"/>
      <c r="D127" s="69"/>
      <c r="E127" s="107"/>
      <c r="F127" s="71" t="s">
        <v>439</v>
      </c>
      <c r="G127" s="108" t="s">
        <v>441</v>
      </c>
      <c r="H127" s="108"/>
      <c r="I127" s="108"/>
      <c r="J127" s="100" t="s">
        <v>416</v>
      </c>
      <c r="K127" s="75"/>
      <c r="L127" s="69"/>
      <c r="M127" s="76"/>
    </row>
    <row r="128" spans="1:13" x14ac:dyDescent="0.25">
      <c r="A128" s="41">
        <v>125</v>
      </c>
      <c r="B128" s="68"/>
      <c r="C128" s="69"/>
      <c r="D128" s="69"/>
      <c r="E128" s="107"/>
      <c r="F128" s="71" t="s">
        <v>439</v>
      </c>
      <c r="G128" s="108" t="s">
        <v>441</v>
      </c>
      <c r="H128" s="108"/>
      <c r="I128" s="108"/>
      <c r="J128" s="100" t="s">
        <v>416</v>
      </c>
      <c r="K128" s="75"/>
      <c r="L128" s="69"/>
      <c r="M128" s="76"/>
    </row>
    <row r="129" spans="1:13" x14ac:dyDescent="0.25">
      <c r="A129" s="42">
        <v>126</v>
      </c>
      <c r="B129" s="68"/>
      <c r="C129" s="69"/>
      <c r="D129" s="69"/>
      <c r="E129" s="107"/>
      <c r="F129" s="71" t="s">
        <v>439</v>
      </c>
      <c r="G129" s="108" t="s">
        <v>441</v>
      </c>
      <c r="H129" s="108"/>
      <c r="I129" s="108"/>
      <c r="J129" s="100" t="s">
        <v>416</v>
      </c>
      <c r="K129" s="75"/>
      <c r="L129" s="69"/>
      <c r="M129" s="76"/>
    </row>
    <row r="130" spans="1:13" x14ac:dyDescent="0.25">
      <c r="A130" s="41">
        <v>127</v>
      </c>
      <c r="B130" s="68"/>
      <c r="C130" s="69"/>
      <c r="D130" s="69"/>
      <c r="E130" s="107"/>
      <c r="F130" s="71" t="s">
        <v>439</v>
      </c>
      <c r="G130" s="108" t="s">
        <v>441</v>
      </c>
      <c r="H130" s="108"/>
      <c r="I130" s="108"/>
      <c r="J130" s="100" t="s">
        <v>416</v>
      </c>
      <c r="K130" s="75"/>
      <c r="L130" s="69"/>
      <c r="M130" s="76"/>
    </row>
    <row r="131" spans="1:13" x14ac:dyDescent="0.25">
      <c r="A131" s="42">
        <v>128</v>
      </c>
      <c r="B131" s="68"/>
      <c r="C131" s="69"/>
      <c r="D131" s="69"/>
      <c r="E131" s="107"/>
      <c r="F131" s="71" t="s">
        <v>439</v>
      </c>
      <c r="G131" s="108" t="s">
        <v>441</v>
      </c>
      <c r="H131" s="108"/>
      <c r="I131" s="108"/>
      <c r="J131" s="100" t="s">
        <v>416</v>
      </c>
      <c r="K131" s="75"/>
      <c r="L131" s="69"/>
      <c r="M131" s="76"/>
    </row>
    <row r="132" spans="1:13" x14ac:dyDescent="0.25">
      <c r="A132" s="41">
        <v>129</v>
      </c>
      <c r="B132" s="68"/>
      <c r="C132" s="69"/>
      <c r="D132" s="69"/>
      <c r="E132" s="107"/>
      <c r="F132" s="71" t="s">
        <v>439</v>
      </c>
      <c r="G132" s="108" t="s">
        <v>441</v>
      </c>
      <c r="H132" s="108"/>
      <c r="I132" s="108"/>
      <c r="J132" s="100" t="s">
        <v>416</v>
      </c>
      <c r="K132" s="75"/>
      <c r="L132" s="69"/>
      <c r="M132" s="76"/>
    </row>
    <row r="133" spans="1:13" x14ac:dyDescent="0.25">
      <c r="A133" s="42">
        <v>130</v>
      </c>
      <c r="B133" s="68"/>
      <c r="C133" s="69"/>
      <c r="D133" s="69"/>
      <c r="E133" s="107"/>
      <c r="F133" s="71" t="s">
        <v>439</v>
      </c>
      <c r="G133" s="108" t="s">
        <v>441</v>
      </c>
      <c r="H133" s="108"/>
      <c r="I133" s="108"/>
      <c r="J133" s="100" t="s">
        <v>416</v>
      </c>
      <c r="K133" s="75"/>
      <c r="L133" s="69"/>
      <c r="M133" s="76"/>
    </row>
    <row r="134" spans="1:13" x14ac:dyDescent="0.25">
      <c r="A134" s="41">
        <v>131</v>
      </c>
      <c r="B134" s="68"/>
      <c r="C134" s="69"/>
      <c r="D134" s="69"/>
      <c r="E134" s="107"/>
      <c r="F134" s="71" t="s">
        <v>439</v>
      </c>
      <c r="G134" s="108" t="s">
        <v>441</v>
      </c>
      <c r="H134" s="108"/>
      <c r="I134" s="108"/>
      <c r="J134" s="100" t="s">
        <v>416</v>
      </c>
      <c r="K134" s="75"/>
      <c r="L134" s="69"/>
      <c r="M134" s="76"/>
    </row>
    <row r="135" spans="1:13" x14ac:dyDescent="0.25">
      <c r="A135" s="42">
        <v>132</v>
      </c>
      <c r="B135" s="68"/>
      <c r="C135" s="69"/>
      <c r="D135" s="69"/>
      <c r="E135" s="107"/>
      <c r="F135" s="71" t="s">
        <v>439</v>
      </c>
      <c r="G135" s="108" t="s">
        <v>441</v>
      </c>
      <c r="H135" s="108"/>
      <c r="I135" s="108"/>
      <c r="J135" s="100" t="s">
        <v>416</v>
      </c>
      <c r="K135" s="75"/>
      <c r="L135" s="69"/>
      <c r="M135" s="76"/>
    </row>
    <row r="136" spans="1:13" x14ac:dyDescent="0.25">
      <c r="A136" s="41">
        <v>133</v>
      </c>
      <c r="B136" s="68"/>
      <c r="C136" s="69"/>
      <c r="D136" s="69"/>
      <c r="E136" s="107"/>
      <c r="F136" s="71" t="s">
        <v>439</v>
      </c>
      <c r="G136" s="108" t="s">
        <v>441</v>
      </c>
      <c r="H136" s="108"/>
      <c r="I136" s="108"/>
      <c r="J136" s="100" t="s">
        <v>416</v>
      </c>
      <c r="K136" s="75"/>
      <c r="L136" s="69"/>
      <c r="M136" s="76"/>
    </row>
    <row r="137" spans="1:13" x14ac:dyDescent="0.25">
      <c r="A137" s="42">
        <v>134</v>
      </c>
      <c r="B137" s="68"/>
      <c r="C137" s="69"/>
      <c r="D137" s="69"/>
      <c r="E137" s="107"/>
      <c r="F137" s="71" t="s">
        <v>439</v>
      </c>
      <c r="G137" s="108" t="s">
        <v>441</v>
      </c>
      <c r="H137" s="108"/>
      <c r="I137" s="108"/>
      <c r="J137" s="100" t="s">
        <v>416</v>
      </c>
      <c r="K137" s="75"/>
      <c r="L137" s="69"/>
      <c r="M137" s="76"/>
    </row>
    <row r="138" spans="1:13" x14ac:dyDescent="0.25">
      <c r="A138" s="41">
        <v>135</v>
      </c>
      <c r="B138" s="68"/>
      <c r="C138" s="69"/>
      <c r="D138" s="69"/>
      <c r="E138" s="107"/>
      <c r="F138" s="71" t="s">
        <v>439</v>
      </c>
      <c r="G138" s="108" t="s">
        <v>441</v>
      </c>
      <c r="H138" s="108"/>
      <c r="I138" s="108"/>
      <c r="J138" s="100" t="s">
        <v>416</v>
      </c>
      <c r="K138" s="75"/>
      <c r="L138" s="69"/>
      <c r="M138" s="76"/>
    </row>
    <row r="139" spans="1:13" x14ac:dyDescent="0.25">
      <c r="A139" s="42">
        <v>136</v>
      </c>
      <c r="B139" s="68"/>
      <c r="C139" s="69"/>
      <c r="D139" s="69"/>
      <c r="E139" s="107"/>
      <c r="F139" s="71" t="s">
        <v>439</v>
      </c>
      <c r="G139" s="108" t="s">
        <v>441</v>
      </c>
      <c r="H139" s="108"/>
      <c r="I139" s="108"/>
      <c r="J139" s="100" t="s">
        <v>416</v>
      </c>
      <c r="K139" s="75"/>
      <c r="L139" s="69"/>
      <c r="M139" s="76"/>
    </row>
    <row r="140" spans="1:13" x14ac:dyDescent="0.25">
      <c r="A140" s="41">
        <v>137</v>
      </c>
      <c r="B140" s="68"/>
      <c r="C140" s="69"/>
      <c r="D140" s="69"/>
      <c r="E140" s="107"/>
      <c r="F140" s="71" t="s">
        <v>439</v>
      </c>
      <c r="G140" s="108" t="s">
        <v>441</v>
      </c>
      <c r="H140" s="108"/>
      <c r="I140" s="108"/>
      <c r="J140" s="100" t="s">
        <v>416</v>
      </c>
      <c r="K140" s="75"/>
      <c r="L140" s="69"/>
      <c r="M140" s="76"/>
    </row>
    <row r="141" spans="1:13" x14ac:dyDescent="0.25">
      <c r="A141" s="42">
        <v>138</v>
      </c>
      <c r="B141" s="68"/>
      <c r="C141" s="69"/>
      <c r="D141" s="69"/>
      <c r="E141" s="107"/>
      <c r="F141" s="71" t="s">
        <v>439</v>
      </c>
      <c r="G141" s="108" t="s">
        <v>441</v>
      </c>
      <c r="H141" s="108"/>
      <c r="I141" s="108"/>
      <c r="J141" s="100" t="s">
        <v>416</v>
      </c>
      <c r="K141" s="75"/>
      <c r="L141" s="69"/>
      <c r="M141" s="76"/>
    </row>
    <row r="142" spans="1:13" x14ac:dyDescent="0.25">
      <c r="A142" s="41">
        <v>139</v>
      </c>
      <c r="B142" s="68"/>
      <c r="C142" s="69"/>
      <c r="D142" s="69"/>
      <c r="E142" s="107"/>
      <c r="F142" s="71" t="s">
        <v>439</v>
      </c>
      <c r="G142" s="108" t="s">
        <v>441</v>
      </c>
      <c r="H142" s="108"/>
      <c r="I142" s="108"/>
      <c r="J142" s="100" t="s">
        <v>416</v>
      </c>
      <c r="K142" s="75"/>
      <c r="L142" s="69"/>
      <c r="M142" s="76"/>
    </row>
    <row r="143" spans="1:13" x14ac:dyDescent="0.25">
      <c r="A143" s="42">
        <v>140</v>
      </c>
      <c r="B143" s="68"/>
      <c r="C143" s="69"/>
      <c r="D143" s="69"/>
      <c r="E143" s="107"/>
      <c r="F143" s="71" t="s">
        <v>439</v>
      </c>
      <c r="G143" s="108" t="s">
        <v>441</v>
      </c>
      <c r="H143" s="108"/>
      <c r="I143" s="108"/>
      <c r="J143" s="100" t="s">
        <v>416</v>
      </c>
      <c r="K143" s="75"/>
      <c r="L143" s="69"/>
      <c r="M143" s="76"/>
    </row>
    <row r="144" spans="1:13" x14ac:dyDescent="0.25">
      <c r="A144" s="41">
        <v>141</v>
      </c>
      <c r="B144" s="68"/>
      <c r="C144" s="69"/>
      <c r="D144" s="69"/>
      <c r="E144" s="107"/>
      <c r="F144" s="71" t="s">
        <v>439</v>
      </c>
      <c r="G144" s="108" t="s">
        <v>441</v>
      </c>
      <c r="H144" s="108"/>
      <c r="I144" s="108"/>
      <c r="J144" s="100" t="s">
        <v>416</v>
      </c>
      <c r="K144" s="75"/>
      <c r="L144" s="69"/>
      <c r="M144" s="76"/>
    </row>
    <row r="145" spans="1:13" x14ac:dyDescent="0.25">
      <c r="A145" s="42">
        <v>142</v>
      </c>
      <c r="B145" s="68"/>
      <c r="C145" s="69"/>
      <c r="D145" s="69"/>
      <c r="E145" s="107"/>
      <c r="F145" s="71" t="s">
        <v>439</v>
      </c>
      <c r="G145" s="108" t="s">
        <v>441</v>
      </c>
      <c r="H145" s="108"/>
      <c r="I145" s="108"/>
      <c r="J145" s="100" t="s">
        <v>416</v>
      </c>
      <c r="K145" s="75"/>
      <c r="L145" s="69"/>
      <c r="M145" s="76"/>
    </row>
    <row r="146" spans="1:13" x14ac:dyDescent="0.25">
      <c r="A146" s="41">
        <v>143</v>
      </c>
      <c r="B146" s="68"/>
      <c r="C146" s="69"/>
      <c r="D146" s="69"/>
      <c r="E146" s="107"/>
      <c r="F146" s="71" t="s">
        <v>439</v>
      </c>
      <c r="G146" s="108" t="s">
        <v>441</v>
      </c>
      <c r="H146" s="108"/>
      <c r="I146" s="108"/>
      <c r="J146" s="100" t="s">
        <v>416</v>
      </c>
      <c r="K146" s="75"/>
      <c r="L146" s="69"/>
      <c r="M146" s="76"/>
    </row>
    <row r="147" spans="1:13" x14ac:dyDescent="0.25">
      <c r="A147" s="42">
        <v>144</v>
      </c>
      <c r="B147" s="68"/>
      <c r="C147" s="69"/>
      <c r="D147" s="69"/>
      <c r="E147" s="107"/>
      <c r="F147" s="71" t="s">
        <v>439</v>
      </c>
      <c r="G147" s="108" t="s">
        <v>441</v>
      </c>
      <c r="H147" s="108"/>
      <c r="I147" s="108"/>
      <c r="J147" s="100" t="s">
        <v>416</v>
      </c>
      <c r="K147" s="75"/>
      <c r="L147" s="69"/>
      <c r="M147" s="76"/>
    </row>
    <row r="148" spans="1:13" x14ac:dyDescent="0.25">
      <c r="A148" s="41">
        <v>145</v>
      </c>
      <c r="B148" s="68"/>
      <c r="C148" s="69"/>
      <c r="D148" s="69"/>
      <c r="E148" s="107"/>
      <c r="F148" s="71" t="s">
        <v>439</v>
      </c>
      <c r="G148" s="108" t="s">
        <v>441</v>
      </c>
      <c r="H148" s="108"/>
      <c r="I148" s="108"/>
      <c r="J148" s="100" t="s">
        <v>416</v>
      </c>
      <c r="K148" s="75"/>
      <c r="L148" s="69"/>
      <c r="M148" s="76"/>
    </row>
    <row r="149" spans="1:13" x14ac:dyDescent="0.25">
      <c r="A149" s="42">
        <v>146</v>
      </c>
      <c r="B149" s="68"/>
      <c r="C149" s="69"/>
      <c r="D149" s="69"/>
      <c r="E149" s="107"/>
      <c r="F149" s="71" t="s">
        <v>439</v>
      </c>
      <c r="G149" s="108" t="s">
        <v>441</v>
      </c>
      <c r="H149" s="108"/>
      <c r="I149" s="108"/>
      <c r="J149" s="100" t="s">
        <v>416</v>
      </c>
      <c r="K149" s="75"/>
      <c r="L149" s="69"/>
      <c r="M149" s="76"/>
    </row>
    <row r="150" spans="1:13" x14ac:dyDescent="0.25">
      <c r="A150" s="41">
        <v>147</v>
      </c>
      <c r="B150" s="68"/>
      <c r="C150" s="69"/>
      <c r="D150" s="69"/>
      <c r="E150" s="107"/>
      <c r="F150" s="71" t="s">
        <v>439</v>
      </c>
      <c r="G150" s="108" t="s">
        <v>441</v>
      </c>
      <c r="H150" s="108"/>
      <c r="I150" s="108"/>
      <c r="J150" s="100" t="s">
        <v>416</v>
      </c>
      <c r="K150" s="75"/>
      <c r="L150" s="69"/>
      <c r="M150" s="76"/>
    </row>
    <row r="151" spans="1:13" x14ac:dyDescent="0.25">
      <c r="A151" s="42">
        <v>148</v>
      </c>
      <c r="B151" s="68"/>
      <c r="C151" s="69"/>
      <c r="D151" s="69"/>
      <c r="E151" s="107"/>
      <c r="F151" s="71" t="s">
        <v>439</v>
      </c>
      <c r="G151" s="108" t="s">
        <v>441</v>
      </c>
      <c r="H151" s="108"/>
      <c r="I151" s="108"/>
      <c r="J151" s="100" t="s">
        <v>416</v>
      </c>
      <c r="K151" s="75"/>
      <c r="L151" s="69"/>
      <c r="M151" s="76"/>
    </row>
    <row r="152" spans="1:13" x14ac:dyDescent="0.25">
      <c r="A152" s="41">
        <v>149</v>
      </c>
      <c r="B152" s="68"/>
      <c r="C152" s="69"/>
      <c r="D152" s="69"/>
      <c r="E152" s="107"/>
      <c r="F152" s="71" t="s">
        <v>439</v>
      </c>
      <c r="G152" s="108" t="s">
        <v>441</v>
      </c>
      <c r="H152" s="108"/>
      <c r="I152" s="108"/>
      <c r="J152" s="100" t="s">
        <v>416</v>
      </c>
      <c r="K152" s="75"/>
      <c r="L152" s="69"/>
      <c r="M152" s="76"/>
    </row>
    <row r="153" spans="1:13" x14ac:dyDescent="0.25">
      <c r="A153" s="42">
        <v>150</v>
      </c>
      <c r="B153" s="68"/>
      <c r="C153" s="69"/>
      <c r="D153" s="69"/>
      <c r="E153" s="107"/>
      <c r="F153" s="71" t="s">
        <v>439</v>
      </c>
      <c r="G153" s="108" t="s">
        <v>441</v>
      </c>
      <c r="H153" s="108"/>
      <c r="I153" s="108"/>
      <c r="J153" s="100" t="s">
        <v>416</v>
      </c>
      <c r="K153" s="75"/>
      <c r="L153" s="69"/>
      <c r="M153" s="76"/>
    </row>
    <row r="154" spans="1:13" x14ac:dyDescent="0.25">
      <c r="A154" s="41">
        <v>151</v>
      </c>
      <c r="B154" s="68"/>
      <c r="C154" s="69"/>
      <c r="D154" s="69"/>
      <c r="E154" s="107"/>
      <c r="F154" s="71" t="s">
        <v>439</v>
      </c>
      <c r="G154" s="108" t="s">
        <v>441</v>
      </c>
      <c r="H154" s="108"/>
      <c r="I154" s="108"/>
      <c r="J154" s="100" t="s">
        <v>416</v>
      </c>
      <c r="K154" s="75"/>
      <c r="L154" s="69"/>
      <c r="M154" s="76"/>
    </row>
    <row r="155" spans="1:13" x14ac:dyDescent="0.25">
      <c r="A155" s="42">
        <v>152</v>
      </c>
      <c r="B155" s="68"/>
      <c r="C155" s="69"/>
      <c r="D155" s="69"/>
      <c r="E155" s="107"/>
      <c r="F155" s="71" t="s">
        <v>439</v>
      </c>
      <c r="G155" s="108" t="s">
        <v>441</v>
      </c>
      <c r="H155" s="108"/>
      <c r="I155" s="108"/>
      <c r="J155" s="100" t="s">
        <v>416</v>
      </c>
      <c r="K155" s="75"/>
      <c r="L155" s="69"/>
      <c r="M155" s="76"/>
    </row>
    <row r="156" spans="1:13" x14ac:dyDescent="0.25">
      <c r="A156" s="41">
        <v>153</v>
      </c>
      <c r="B156" s="68"/>
      <c r="C156" s="69"/>
      <c r="D156" s="69"/>
      <c r="E156" s="107"/>
      <c r="F156" s="71" t="s">
        <v>439</v>
      </c>
      <c r="G156" s="108" t="s">
        <v>441</v>
      </c>
      <c r="H156" s="108"/>
      <c r="I156" s="108"/>
      <c r="J156" s="100" t="s">
        <v>416</v>
      </c>
      <c r="K156" s="75"/>
      <c r="L156" s="69"/>
      <c r="M156" s="76"/>
    </row>
    <row r="157" spans="1:13" x14ac:dyDescent="0.25">
      <c r="A157" s="42">
        <v>154</v>
      </c>
      <c r="B157" s="68"/>
      <c r="C157" s="69"/>
      <c r="D157" s="69"/>
      <c r="E157" s="107"/>
      <c r="F157" s="71" t="s">
        <v>439</v>
      </c>
      <c r="G157" s="108" t="s">
        <v>441</v>
      </c>
      <c r="H157" s="108"/>
      <c r="I157" s="108"/>
      <c r="J157" s="100" t="s">
        <v>416</v>
      </c>
      <c r="K157" s="75"/>
      <c r="L157" s="69"/>
      <c r="M157" s="76"/>
    </row>
    <row r="158" spans="1:13" x14ac:dyDescent="0.25">
      <c r="A158" s="41">
        <v>155</v>
      </c>
      <c r="B158" s="68"/>
      <c r="C158" s="69"/>
      <c r="D158" s="69"/>
      <c r="E158" s="107"/>
      <c r="F158" s="71" t="s">
        <v>439</v>
      </c>
      <c r="G158" s="108" t="s">
        <v>441</v>
      </c>
      <c r="H158" s="108"/>
      <c r="I158" s="108"/>
      <c r="J158" s="100" t="s">
        <v>416</v>
      </c>
      <c r="K158" s="75"/>
      <c r="L158" s="69"/>
      <c r="M158" s="76"/>
    </row>
    <row r="159" spans="1:13" x14ac:dyDescent="0.25">
      <c r="A159" s="42">
        <v>156</v>
      </c>
      <c r="B159" s="68"/>
      <c r="C159" s="69"/>
      <c r="D159" s="69"/>
      <c r="E159" s="107"/>
      <c r="F159" s="71" t="s">
        <v>439</v>
      </c>
      <c r="G159" s="108" t="s">
        <v>441</v>
      </c>
      <c r="H159" s="108"/>
      <c r="I159" s="108"/>
      <c r="J159" s="100" t="s">
        <v>416</v>
      </c>
      <c r="K159" s="75"/>
      <c r="L159" s="69"/>
      <c r="M159" s="76"/>
    </row>
    <row r="160" spans="1:13" x14ac:dyDescent="0.25">
      <c r="A160" s="41">
        <v>157</v>
      </c>
      <c r="B160" s="68"/>
      <c r="C160" s="69"/>
      <c r="D160" s="69"/>
      <c r="E160" s="107"/>
      <c r="F160" s="71" t="s">
        <v>439</v>
      </c>
      <c r="G160" s="108" t="s">
        <v>441</v>
      </c>
      <c r="H160" s="108"/>
      <c r="I160" s="108"/>
      <c r="J160" s="100" t="s">
        <v>416</v>
      </c>
      <c r="K160" s="75"/>
      <c r="L160" s="69"/>
      <c r="M160" s="76"/>
    </row>
    <row r="161" spans="1:13" x14ac:dyDescent="0.25">
      <c r="A161" s="42">
        <v>158</v>
      </c>
      <c r="B161" s="68"/>
      <c r="C161" s="69"/>
      <c r="D161" s="69"/>
      <c r="E161" s="107"/>
      <c r="F161" s="71" t="s">
        <v>439</v>
      </c>
      <c r="G161" s="108" t="s">
        <v>441</v>
      </c>
      <c r="H161" s="108"/>
      <c r="I161" s="108"/>
      <c r="J161" s="100" t="s">
        <v>416</v>
      </c>
      <c r="K161" s="75"/>
      <c r="L161" s="69"/>
      <c r="M161" s="76"/>
    </row>
    <row r="162" spans="1:13" x14ac:dyDescent="0.25">
      <c r="A162" s="41">
        <v>159</v>
      </c>
      <c r="B162" s="68"/>
      <c r="C162" s="69"/>
      <c r="D162" s="69"/>
      <c r="E162" s="107"/>
      <c r="F162" s="71" t="s">
        <v>439</v>
      </c>
      <c r="G162" s="108" t="s">
        <v>441</v>
      </c>
      <c r="H162" s="108"/>
      <c r="I162" s="108"/>
      <c r="J162" s="100" t="s">
        <v>416</v>
      </c>
      <c r="K162" s="75"/>
      <c r="L162" s="69"/>
      <c r="M162" s="76"/>
    </row>
    <row r="163" spans="1:13" x14ac:dyDescent="0.25">
      <c r="A163" s="42">
        <v>160</v>
      </c>
      <c r="B163" s="68"/>
      <c r="C163" s="69"/>
      <c r="D163" s="69"/>
      <c r="E163" s="107"/>
      <c r="F163" s="71" t="s">
        <v>439</v>
      </c>
      <c r="G163" s="108" t="s">
        <v>441</v>
      </c>
      <c r="H163" s="108"/>
      <c r="I163" s="108"/>
      <c r="J163" s="100" t="s">
        <v>416</v>
      </c>
      <c r="K163" s="75"/>
      <c r="L163" s="69"/>
      <c r="M163" s="76"/>
    </row>
    <row r="164" spans="1:13" x14ac:dyDescent="0.25">
      <c r="A164" s="41">
        <v>161</v>
      </c>
      <c r="B164" s="68"/>
      <c r="C164" s="69"/>
      <c r="D164" s="69"/>
      <c r="E164" s="107"/>
      <c r="F164" s="71" t="s">
        <v>439</v>
      </c>
      <c r="G164" s="108" t="s">
        <v>441</v>
      </c>
      <c r="H164" s="108"/>
      <c r="I164" s="108"/>
      <c r="J164" s="100" t="s">
        <v>416</v>
      </c>
      <c r="K164" s="75"/>
      <c r="L164" s="69"/>
      <c r="M164" s="76"/>
    </row>
    <row r="165" spans="1:13" x14ac:dyDescent="0.25">
      <c r="A165" s="42">
        <v>162</v>
      </c>
      <c r="B165" s="68"/>
      <c r="C165" s="69"/>
      <c r="D165" s="69"/>
      <c r="E165" s="107"/>
      <c r="F165" s="71" t="s">
        <v>439</v>
      </c>
      <c r="G165" s="108" t="s">
        <v>441</v>
      </c>
      <c r="H165" s="108"/>
      <c r="I165" s="108"/>
      <c r="J165" s="100" t="s">
        <v>416</v>
      </c>
      <c r="K165" s="75"/>
      <c r="L165" s="69"/>
      <c r="M165" s="76"/>
    </row>
    <row r="166" spans="1:13" x14ac:dyDescent="0.25">
      <c r="A166" s="41">
        <v>163</v>
      </c>
      <c r="B166" s="68"/>
      <c r="C166" s="69"/>
      <c r="D166" s="69"/>
      <c r="E166" s="107"/>
      <c r="F166" s="71" t="s">
        <v>439</v>
      </c>
      <c r="G166" s="108" t="s">
        <v>441</v>
      </c>
      <c r="H166" s="108"/>
      <c r="I166" s="108"/>
      <c r="J166" s="100" t="s">
        <v>416</v>
      </c>
      <c r="K166" s="75"/>
      <c r="L166" s="69"/>
      <c r="M166" s="76"/>
    </row>
    <row r="167" spans="1:13" x14ac:dyDescent="0.25">
      <c r="A167" s="42">
        <v>164</v>
      </c>
      <c r="B167" s="68"/>
      <c r="C167" s="69"/>
      <c r="D167" s="69"/>
      <c r="E167" s="107"/>
      <c r="F167" s="71" t="s">
        <v>439</v>
      </c>
      <c r="G167" s="108" t="s">
        <v>441</v>
      </c>
      <c r="H167" s="108"/>
      <c r="I167" s="108"/>
      <c r="J167" s="100" t="s">
        <v>416</v>
      </c>
      <c r="K167" s="75"/>
      <c r="L167" s="69"/>
      <c r="M167" s="76"/>
    </row>
    <row r="168" spans="1:13" x14ac:dyDescent="0.25">
      <c r="A168" s="41">
        <v>165</v>
      </c>
      <c r="B168" s="68"/>
      <c r="C168" s="69"/>
      <c r="D168" s="69"/>
      <c r="E168" s="107"/>
      <c r="F168" s="71" t="s">
        <v>439</v>
      </c>
      <c r="G168" s="108" t="s">
        <v>441</v>
      </c>
      <c r="H168" s="108"/>
      <c r="I168" s="108"/>
      <c r="J168" s="100" t="s">
        <v>416</v>
      </c>
      <c r="K168" s="75"/>
      <c r="L168" s="69"/>
      <c r="M168" s="76"/>
    </row>
    <row r="169" spans="1:13" x14ac:dyDescent="0.25">
      <c r="A169" s="42">
        <v>166</v>
      </c>
      <c r="B169" s="68"/>
      <c r="C169" s="69"/>
      <c r="D169" s="69"/>
      <c r="E169" s="107"/>
      <c r="F169" s="71" t="s">
        <v>439</v>
      </c>
      <c r="G169" s="108" t="s">
        <v>441</v>
      </c>
      <c r="H169" s="108"/>
      <c r="I169" s="108"/>
      <c r="J169" s="100" t="s">
        <v>416</v>
      </c>
      <c r="K169" s="75"/>
      <c r="L169" s="69"/>
      <c r="M169" s="76"/>
    </row>
    <row r="170" spans="1:13" x14ac:dyDescent="0.25">
      <c r="A170" s="41">
        <v>167</v>
      </c>
      <c r="B170" s="68"/>
      <c r="C170" s="69"/>
      <c r="D170" s="69"/>
      <c r="E170" s="107"/>
      <c r="F170" s="71" t="s">
        <v>439</v>
      </c>
      <c r="G170" s="108" t="s">
        <v>441</v>
      </c>
      <c r="H170" s="108"/>
      <c r="I170" s="108"/>
      <c r="J170" s="100" t="s">
        <v>416</v>
      </c>
      <c r="K170" s="75"/>
      <c r="L170" s="69"/>
      <c r="M170" s="76"/>
    </row>
    <row r="171" spans="1:13" x14ac:dyDescent="0.25">
      <c r="A171" s="42">
        <v>168</v>
      </c>
      <c r="B171" s="68"/>
      <c r="C171" s="69"/>
      <c r="D171" s="69"/>
      <c r="E171" s="107"/>
      <c r="F171" s="71" t="s">
        <v>439</v>
      </c>
      <c r="G171" s="108" t="s">
        <v>441</v>
      </c>
      <c r="H171" s="108"/>
      <c r="I171" s="108"/>
      <c r="J171" s="100" t="s">
        <v>416</v>
      </c>
      <c r="K171" s="75"/>
      <c r="L171" s="69"/>
      <c r="M171" s="76"/>
    </row>
    <row r="172" spans="1:13" x14ac:dyDescent="0.25">
      <c r="A172" s="41">
        <v>169</v>
      </c>
      <c r="B172" s="68"/>
      <c r="C172" s="69"/>
      <c r="D172" s="69"/>
      <c r="E172" s="107"/>
      <c r="F172" s="71" t="s">
        <v>439</v>
      </c>
      <c r="G172" s="108" t="s">
        <v>441</v>
      </c>
      <c r="H172" s="108"/>
      <c r="I172" s="108"/>
      <c r="J172" s="100" t="s">
        <v>416</v>
      </c>
      <c r="K172" s="75"/>
      <c r="L172" s="69"/>
      <c r="M172" s="76"/>
    </row>
    <row r="173" spans="1:13" x14ac:dyDescent="0.25">
      <c r="A173" s="42">
        <v>170</v>
      </c>
      <c r="B173" s="68"/>
      <c r="C173" s="69"/>
      <c r="D173" s="69"/>
      <c r="E173" s="107"/>
      <c r="F173" s="71" t="s">
        <v>439</v>
      </c>
      <c r="G173" s="108" t="s">
        <v>441</v>
      </c>
      <c r="H173" s="108"/>
      <c r="I173" s="108"/>
      <c r="J173" s="100" t="s">
        <v>416</v>
      </c>
      <c r="K173" s="75"/>
      <c r="L173" s="69"/>
      <c r="M173" s="76"/>
    </row>
    <row r="174" spans="1:13" x14ac:dyDescent="0.25">
      <c r="A174" s="41">
        <v>171</v>
      </c>
      <c r="B174" s="68"/>
      <c r="C174" s="69"/>
      <c r="D174" s="69"/>
      <c r="E174" s="107"/>
      <c r="F174" s="71" t="s">
        <v>439</v>
      </c>
      <c r="G174" s="108" t="s">
        <v>441</v>
      </c>
      <c r="H174" s="108"/>
      <c r="I174" s="108"/>
      <c r="J174" s="100" t="s">
        <v>416</v>
      </c>
      <c r="K174" s="75"/>
      <c r="L174" s="69"/>
      <c r="M174" s="76"/>
    </row>
    <row r="175" spans="1:13" x14ac:dyDescent="0.25">
      <c r="A175" s="42">
        <v>172</v>
      </c>
      <c r="B175" s="68"/>
      <c r="C175" s="69"/>
      <c r="D175" s="69"/>
      <c r="E175" s="107"/>
      <c r="F175" s="71" t="s">
        <v>439</v>
      </c>
      <c r="G175" s="108" t="s">
        <v>441</v>
      </c>
      <c r="H175" s="108"/>
      <c r="I175" s="108"/>
      <c r="J175" s="100" t="s">
        <v>416</v>
      </c>
      <c r="K175" s="75"/>
      <c r="L175" s="69"/>
      <c r="M175" s="76"/>
    </row>
    <row r="176" spans="1:13" x14ac:dyDescent="0.25">
      <c r="A176" s="41">
        <v>173</v>
      </c>
      <c r="B176" s="68"/>
      <c r="C176" s="69"/>
      <c r="D176" s="69"/>
      <c r="E176" s="107"/>
      <c r="F176" s="71" t="s">
        <v>439</v>
      </c>
      <c r="G176" s="108" t="s">
        <v>441</v>
      </c>
      <c r="H176" s="108"/>
      <c r="I176" s="108"/>
      <c r="J176" s="100" t="s">
        <v>416</v>
      </c>
      <c r="K176" s="75"/>
      <c r="L176" s="69"/>
      <c r="M176" s="76"/>
    </row>
    <row r="177" spans="1:13" x14ac:dyDescent="0.25">
      <c r="A177" s="42">
        <v>174</v>
      </c>
      <c r="B177" s="68"/>
      <c r="C177" s="69"/>
      <c r="D177" s="69"/>
      <c r="E177" s="107"/>
      <c r="F177" s="71" t="s">
        <v>439</v>
      </c>
      <c r="G177" s="108" t="s">
        <v>441</v>
      </c>
      <c r="H177" s="108"/>
      <c r="I177" s="108"/>
      <c r="J177" s="100" t="s">
        <v>416</v>
      </c>
      <c r="K177" s="75"/>
      <c r="L177" s="69"/>
      <c r="M177" s="76"/>
    </row>
    <row r="178" spans="1:13" x14ac:dyDescent="0.25">
      <c r="A178" s="41">
        <v>175</v>
      </c>
      <c r="B178" s="68"/>
      <c r="C178" s="69"/>
      <c r="D178" s="69"/>
      <c r="E178" s="107"/>
      <c r="F178" s="71" t="s">
        <v>439</v>
      </c>
      <c r="G178" s="108" t="s">
        <v>441</v>
      </c>
      <c r="H178" s="108"/>
      <c r="I178" s="108"/>
      <c r="J178" s="100" t="s">
        <v>416</v>
      </c>
      <c r="K178" s="75"/>
      <c r="L178" s="69"/>
      <c r="M178" s="76"/>
    </row>
    <row r="179" spans="1:13" x14ac:dyDescent="0.25">
      <c r="A179" s="42">
        <v>176</v>
      </c>
      <c r="B179" s="68"/>
      <c r="C179" s="69"/>
      <c r="D179" s="69"/>
      <c r="E179" s="107"/>
      <c r="F179" s="71" t="s">
        <v>439</v>
      </c>
      <c r="G179" s="108" t="s">
        <v>441</v>
      </c>
      <c r="H179" s="108"/>
      <c r="I179" s="108"/>
      <c r="J179" s="100" t="s">
        <v>416</v>
      </c>
      <c r="K179" s="75"/>
      <c r="L179" s="69"/>
      <c r="M179" s="76"/>
    </row>
    <row r="180" spans="1:13" x14ac:dyDescent="0.25">
      <c r="A180" s="41">
        <v>177</v>
      </c>
      <c r="B180" s="68"/>
      <c r="C180" s="69"/>
      <c r="D180" s="69"/>
      <c r="E180" s="107"/>
      <c r="F180" s="71" t="s">
        <v>439</v>
      </c>
      <c r="G180" s="108" t="s">
        <v>441</v>
      </c>
      <c r="H180" s="108"/>
      <c r="I180" s="108"/>
      <c r="J180" s="100" t="s">
        <v>416</v>
      </c>
      <c r="K180" s="75"/>
      <c r="L180" s="69"/>
      <c r="M180" s="76"/>
    </row>
    <row r="181" spans="1:13" x14ac:dyDescent="0.25">
      <c r="A181" s="42">
        <v>178</v>
      </c>
      <c r="B181" s="68"/>
      <c r="C181" s="69"/>
      <c r="D181" s="69"/>
      <c r="E181" s="107"/>
      <c r="F181" s="71" t="s">
        <v>439</v>
      </c>
      <c r="G181" s="108" t="s">
        <v>441</v>
      </c>
      <c r="H181" s="108"/>
      <c r="I181" s="108"/>
      <c r="J181" s="100" t="s">
        <v>416</v>
      </c>
      <c r="K181" s="75"/>
      <c r="L181" s="69"/>
      <c r="M181" s="76"/>
    </row>
    <row r="182" spans="1:13" x14ac:dyDescent="0.25">
      <c r="A182" s="41">
        <v>179</v>
      </c>
      <c r="B182" s="68"/>
      <c r="C182" s="69"/>
      <c r="D182" s="69"/>
      <c r="E182" s="107"/>
      <c r="F182" s="71" t="s">
        <v>439</v>
      </c>
      <c r="G182" s="108" t="s">
        <v>441</v>
      </c>
      <c r="H182" s="108"/>
      <c r="I182" s="108"/>
      <c r="J182" s="100" t="s">
        <v>416</v>
      </c>
      <c r="K182" s="75"/>
      <c r="L182" s="69"/>
      <c r="M182" s="76"/>
    </row>
    <row r="183" spans="1:13" x14ac:dyDescent="0.25">
      <c r="A183" s="42">
        <v>180</v>
      </c>
      <c r="B183" s="68"/>
      <c r="C183" s="69"/>
      <c r="D183" s="69"/>
      <c r="E183" s="107"/>
      <c r="F183" s="71" t="s">
        <v>439</v>
      </c>
      <c r="G183" s="108" t="s">
        <v>441</v>
      </c>
      <c r="H183" s="108"/>
      <c r="I183" s="108"/>
      <c r="J183" s="100" t="s">
        <v>416</v>
      </c>
      <c r="K183" s="75"/>
      <c r="L183" s="69"/>
      <c r="M183" s="76"/>
    </row>
    <row r="184" spans="1:13" x14ac:dyDescent="0.25">
      <c r="A184" s="41">
        <v>181</v>
      </c>
      <c r="B184" s="68"/>
      <c r="C184" s="69"/>
      <c r="D184" s="69"/>
      <c r="E184" s="107"/>
      <c r="F184" s="71" t="s">
        <v>439</v>
      </c>
      <c r="G184" s="108" t="s">
        <v>441</v>
      </c>
      <c r="H184" s="108"/>
      <c r="I184" s="108"/>
      <c r="J184" s="100" t="s">
        <v>416</v>
      </c>
      <c r="K184" s="75"/>
      <c r="L184" s="69"/>
      <c r="M184" s="76"/>
    </row>
    <row r="185" spans="1:13" x14ac:dyDescent="0.25">
      <c r="A185" s="42">
        <v>182</v>
      </c>
      <c r="B185" s="68"/>
      <c r="C185" s="69"/>
      <c r="D185" s="69"/>
      <c r="E185" s="107"/>
      <c r="F185" s="71" t="s">
        <v>439</v>
      </c>
      <c r="G185" s="108" t="s">
        <v>441</v>
      </c>
      <c r="H185" s="108"/>
      <c r="I185" s="108"/>
      <c r="J185" s="100" t="s">
        <v>416</v>
      </c>
      <c r="K185" s="75"/>
      <c r="L185" s="69"/>
      <c r="M185" s="76"/>
    </row>
    <row r="186" spans="1:13" x14ac:dyDescent="0.25">
      <c r="A186" s="41">
        <v>183</v>
      </c>
      <c r="B186" s="68"/>
      <c r="C186" s="69"/>
      <c r="D186" s="69"/>
      <c r="E186" s="107"/>
      <c r="F186" s="71" t="s">
        <v>439</v>
      </c>
      <c r="G186" s="108" t="s">
        <v>441</v>
      </c>
      <c r="H186" s="108"/>
      <c r="I186" s="108"/>
      <c r="J186" s="100" t="s">
        <v>416</v>
      </c>
      <c r="K186" s="75"/>
      <c r="L186" s="69"/>
      <c r="M186" s="76"/>
    </row>
    <row r="187" spans="1:13" x14ac:dyDescent="0.25">
      <c r="A187" s="42">
        <v>184</v>
      </c>
      <c r="B187" s="68"/>
      <c r="C187" s="69"/>
      <c r="D187" s="69"/>
      <c r="E187" s="107"/>
      <c r="F187" s="71" t="s">
        <v>439</v>
      </c>
      <c r="G187" s="108" t="s">
        <v>441</v>
      </c>
      <c r="H187" s="108"/>
      <c r="I187" s="108"/>
      <c r="J187" s="100" t="s">
        <v>416</v>
      </c>
      <c r="K187" s="75"/>
      <c r="L187" s="69"/>
      <c r="M187" s="76"/>
    </row>
    <row r="188" spans="1:13" x14ac:dyDescent="0.25">
      <c r="A188" s="41">
        <v>185</v>
      </c>
      <c r="B188" s="68"/>
      <c r="C188" s="69"/>
      <c r="D188" s="69"/>
      <c r="E188" s="107"/>
      <c r="F188" s="71" t="s">
        <v>439</v>
      </c>
      <c r="G188" s="108" t="s">
        <v>441</v>
      </c>
      <c r="H188" s="108"/>
      <c r="I188" s="108"/>
      <c r="J188" s="100" t="s">
        <v>416</v>
      </c>
      <c r="K188" s="75"/>
      <c r="L188" s="69"/>
      <c r="M188" s="76"/>
    </row>
    <row r="189" spans="1:13" x14ac:dyDescent="0.25">
      <c r="A189" s="42">
        <v>186</v>
      </c>
      <c r="B189" s="68"/>
      <c r="C189" s="69"/>
      <c r="D189" s="69"/>
      <c r="E189" s="107"/>
      <c r="F189" s="71" t="s">
        <v>439</v>
      </c>
      <c r="G189" s="108" t="s">
        <v>441</v>
      </c>
      <c r="H189" s="108"/>
      <c r="I189" s="108"/>
      <c r="J189" s="100" t="s">
        <v>416</v>
      </c>
      <c r="K189" s="75"/>
      <c r="L189" s="69"/>
      <c r="M189" s="76"/>
    </row>
    <row r="190" spans="1:13" x14ac:dyDescent="0.25">
      <c r="A190" s="41">
        <v>187</v>
      </c>
      <c r="B190" s="68"/>
      <c r="C190" s="69"/>
      <c r="D190" s="69"/>
      <c r="E190" s="107"/>
      <c r="F190" s="71" t="s">
        <v>439</v>
      </c>
      <c r="G190" s="108" t="s">
        <v>441</v>
      </c>
      <c r="H190" s="108"/>
      <c r="I190" s="108"/>
      <c r="J190" s="100" t="s">
        <v>416</v>
      </c>
      <c r="K190" s="75"/>
      <c r="L190" s="69"/>
      <c r="M190" s="76"/>
    </row>
    <row r="191" spans="1:13" x14ac:dyDescent="0.25">
      <c r="A191" s="42">
        <v>188</v>
      </c>
      <c r="B191" s="68"/>
      <c r="C191" s="69"/>
      <c r="D191" s="69"/>
      <c r="E191" s="107"/>
      <c r="F191" s="71" t="s">
        <v>439</v>
      </c>
      <c r="G191" s="108" t="s">
        <v>441</v>
      </c>
      <c r="H191" s="108"/>
      <c r="I191" s="108"/>
      <c r="J191" s="100" t="s">
        <v>416</v>
      </c>
      <c r="K191" s="75"/>
      <c r="L191" s="69"/>
      <c r="M191" s="76"/>
    </row>
    <row r="192" spans="1:13" x14ac:dyDescent="0.25">
      <c r="A192" s="41">
        <v>189</v>
      </c>
      <c r="B192" s="68"/>
      <c r="C192" s="69"/>
      <c r="D192" s="69"/>
      <c r="E192" s="107"/>
      <c r="F192" s="71" t="s">
        <v>439</v>
      </c>
      <c r="G192" s="108" t="s">
        <v>441</v>
      </c>
      <c r="H192" s="108"/>
      <c r="I192" s="108"/>
      <c r="J192" s="100" t="s">
        <v>416</v>
      </c>
      <c r="K192" s="75"/>
      <c r="L192" s="69"/>
      <c r="M192" s="76"/>
    </row>
    <row r="193" spans="1:13" x14ac:dyDescent="0.25">
      <c r="A193" s="42">
        <v>190</v>
      </c>
      <c r="B193" s="68"/>
      <c r="C193" s="69"/>
      <c r="D193" s="69"/>
      <c r="E193" s="107"/>
      <c r="F193" s="71" t="s">
        <v>439</v>
      </c>
      <c r="G193" s="108" t="s">
        <v>441</v>
      </c>
      <c r="H193" s="108"/>
      <c r="I193" s="108"/>
      <c r="J193" s="100" t="s">
        <v>416</v>
      </c>
      <c r="K193" s="75"/>
      <c r="L193" s="69"/>
      <c r="M193" s="76"/>
    </row>
    <row r="194" spans="1:13" x14ac:dyDescent="0.25">
      <c r="A194" s="41">
        <v>191</v>
      </c>
      <c r="B194" s="68"/>
      <c r="C194" s="69"/>
      <c r="D194" s="69"/>
      <c r="E194" s="107"/>
      <c r="F194" s="71" t="s">
        <v>439</v>
      </c>
      <c r="G194" s="108" t="s">
        <v>441</v>
      </c>
      <c r="H194" s="108"/>
      <c r="I194" s="108"/>
      <c r="J194" s="100" t="s">
        <v>416</v>
      </c>
      <c r="K194" s="75"/>
      <c r="L194" s="69"/>
      <c r="M194" s="76"/>
    </row>
    <row r="195" spans="1:13" x14ac:dyDescent="0.25">
      <c r="A195" s="42">
        <v>192</v>
      </c>
      <c r="B195" s="68"/>
      <c r="C195" s="69"/>
      <c r="D195" s="69"/>
      <c r="E195" s="107"/>
      <c r="F195" s="71" t="s">
        <v>439</v>
      </c>
      <c r="G195" s="108" t="s">
        <v>441</v>
      </c>
      <c r="H195" s="108"/>
      <c r="I195" s="108"/>
      <c r="J195" s="100" t="s">
        <v>416</v>
      </c>
      <c r="K195" s="75"/>
      <c r="L195" s="69"/>
      <c r="M195" s="76"/>
    </row>
    <row r="196" spans="1:13" x14ac:dyDescent="0.25">
      <c r="A196" s="41">
        <v>193</v>
      </c>
      <c r="B196" s="68"/>
      <c r="C196" s="69"/>
      <c r="D196" s="69"/>
      <c r="E196" s="107"/>
      <c r="F196" s="71" t="s">
        <v>439</v>
      </c>
      <c r="G196" s="108" t="s">
        <v>441</v>
      </c>
      <c r="H196" s="108"/>
      <c r="I196" s="108"/>
      <c r="J196" s="100" t="s">
        <v>416</v>
      </c>
      <c r="K196" s="75"/>
      <c r="L196" s="69"/>
      <c r="M196" s="76"/>
    </row>
    <row r="197" spans="1:13" x14ac:dyDescent="0.25">
      <c r="A197" s="42">
        <v>194</v>
      </c>
      <c r="B197" s="68"/>
      <c r="C197" s="69"/>
      <c r="D197" s="69"/>
      <c r="E197" s="107"/>
      <c r="F197" s="71" t="s">
        <v>439</v>
      </c>
      <c r="G197" s="108" t="s">
        <v>441</v>
      </c>
      <c r="H197" s="108"/>
      <c r="I197" s="108"/>
      <c r="J197" s="100" t="s">
        <v>416</v>
      </c>
      <c r="K197" s="75"/>
      <c r="L197" s="69"/>
      <c r="M197" s="76"/>
    </row>
    <row r="198" spans="1:13" x14ac:dyDescent="0.25">
      <c r="A198" s="41">
        <v>195</v>
      </c>
      <c r="B198" s="68"/>
      <c r="C198" s="69"/>
      <c r="D198" s="69"/>
      <c r="E198" s="107"/>
      <c r="F198" s="71" t="s">
        <v>439</v>
      </c>
      <c r="G198" s="108" t="s">
        <v>441</v>
      </c>
      <c r="H198" s="108"/>
      <c r="I198" s="108"/>
      <c r="J198" s="100" t="s">
        <v>416</v>
      </c>
      <c r="K198" s="75"/>
      <c r="L198" s="69"/>
      <c r="M198" s="76"/>
    </row>
    <row r="199" spans="1:13" x14ac:dyDescent="0.25">
      <c r="A199" s="42">
        <v>196</v>
      </c>
      <c r="B199" s="68"/>
      <c r="C199" s="69"/>
      <c r="D199" s="69"/>
      <c r="E199" s="107"/>
      <c r="F199" s="71" t="s">
        <v>439</v>
      </c>
      <c r="G199" s="108" t="s">
        <v>441</v>
      </c>
      <c r="H199" s="108"/>
      <c r="I199" s="108"/>
      <c r="J199" s="100" t="s">
        <v>416</v>
      </c>
      <c r="K199" s="75"/>
      <c r="L199" s="69"/>
      <c r="M199" s="76"/>
    </row>
    <row r="200" spans="1:13" x14ac:dyDescent="0.25">
      <c r="A200" s="41">
        <v>197</v>
      </c>
      <c r="B200" s="68"/>
      <c r="C200" s="69"/>
      <c r="D200" s="69"/>
      <c r="E200" s="107"/>
      <c r="F200" s="71" t="s">
        <v>439</v>
      </c>
      <c r="G200" s="108" t="s">
        <v>441</v>
      </c>
      <c r="H200" s="108"/>
      <c r="I200" s="108"/>
      <c r="J200" s="100" t="s">
        <v>416</v>
      </c>
      <c r="K200" s="75"/>
      <c r="L200" s="69"/>
      <c r="M200" s="76"/>
    </row>
    <row r="201" spans="1:13" x14ac:dyDescent="0.25">
      <c r="A201" s="42">
        <v>198</v>
      </c>
      <c r="B201" s="68"/>
      <c r="C201" s="69"/>
      <c r="D201" s="69"/>
      <c r="E201" s="107"/>
      <c r="F201" s="71" t="s">
        <v>439</v>
      </c>
      <c r="G201" s="108" t="s">
        <v>441</v>
      </c>
      <c r="H201" s="108"/>
      <c r="I201" s="108"/>
      <c r="J201" s="100" t="s">
        <v>416</v>
      </c>
      <c r="K201" s="75"/>
      <c r="L201" s="69"/>
      <c r="M201" s="76"/>
    </row>
    <row r="202" spans="1:13" x14ac:dyDescent="0.25">
      <c r="A202" s="41">
        <v>199</v>
      </c>
      <c r="B202" s="68"/>
      <c r="C202" s="69"/>
      <c r="D202" s="69"/>
      <c r="E202" s="107"/>
      <c r="F202" s="71" t="s">
        <v>439</v>
      </c>
      <c r="G202" s="108" t="s">
        <v>441</v>
      </c>
      <c r="H202" s="108"/>
      <c r="I202" s="108"/>
      <c r="J202" s="100" t="s">
        <v>416</v>
      </c>
      <c r="K202" s="75"/>
      <c r="L202" s="69"/>
      <c r="M202" s="76"/>
    </row>
    <row r="203" spans="1:13" x14ac:dyDescent="0.25">
      <c r="A203" s="42">
        <v>200</v>
      </c>
      <c r="B203" s="68"/>
      <c r="C203" s="69"/>
      <c r="D203" s="69"/>
      <c r="E203" s="107"/>
      <c r="F203" s="71" t="s">
        <v>439</v>
      </c>
      <c r="G203" s="108" t="s">
        <v>441</v>
      </c>
      <c r="H203" s="108"/>
      <c r="I203" s="108"/>
      <c r="J203" s="100" t="s">
        <v>416</v>
      </c>
      <c r="K203" s="75"/>
      <c r="L203" s="69"/>
      <c r="M203" s="76"/>
    </row>
    <row r="204" spans="1:13" x14ac:dyDescent="0.25">
      <c r="A204" s="41">
        <v>201</v>
      </c>
      <c r="B204" s="68"/>
      <c r="C204" s="69"/>
      <c r="D204" s="69"/>
      <c r="E204" s="107"/>
      <c r="F204" s="71" t="s">
        <v>439</v>
      </c>
      <c r="G204" s="108" t="s">
        <v>441</v>
      </c>
      <c r="H204" s="108"/>
      <c r="I204" s="108"/>
      <c r="J204" s="100" t="s">
        <v>416</v>
      </c>
      <c r="K204" s="75"/>
      <c r="L204" s="69"/>
      <c r="M204" s="76"/>
    </row>
    <row r="205" spans="1:13" x14ac:dyDescent="0.25">
      <c r="A205" s="42">
        <v>202</v>
      </c>
      <c r="B205" s="68"/>
      <c r="C205" s="69"/>
      <c r="D205" s="69"/>
      <c r="E205" s="107"/>
      <c r="F205" s="71" t="s">
        <v>439</v>
      </c>
      <c r="G205" s="108" t="s">
        <v>441</v>
      </c>
      <c r="H205" s="108"/>
      <c r="I205" s="108"/>
      <c r="J205" s="100" t="s">
        <v>416</v>
      </c>
      <c r="K205" s="75"/>
      <c r="L205" s="69"/>
      <c r="M205" s="76"/>
    </row>
    <row r="206" spans="1:13" x14ac:dyDescent="0.25">
      <c r="A206" s="41">
        <v>203</v>
      </c>
      <c r="B206" s="68"/>
      <c r="C206" s="69"/>
      <c r="D206" s="69"/>
      <c r="E206" s="107"/>
      <c r="F206" s="71" t="s">
        <v>439</v>
      </c>
      <c r="G206" s="108" t="s">
        <v>441</v>
      </c>
      <c r="H206" s="108"/>
      <c r="I206" s="108"/>
      <c r="J206" s="100" t="s">
        <v>416</v>
      </c>
      <c r="K206" s="75"/>
      <c r="L206" s="69"/>
      <c r="M206" s="76"/>
    </row>
    <row r="207" spans="1:13" x14ac:dyDescent="0.25">
      <c r="A207" s="42">
        <v>204</v>
      </c>
      <c r="B207" s="68"/>
      <c r="C207" s="69"/>
      <c r="D207" s="69"/>
      <c r="E207" s="107"/>
      <c r="F207" s="71" t="s">
        <v>439</v>
      </c>
      <c r="G207" s="108" t="s">
        <v>441</v>
      </c>
      <c r="H207" s="108"/>
      <c r="I207" s="108"/>
      <c r="J207" s="100" t="s">
        <v>416</v>
      </c>
      <c r="K207" s="75"/>
      <c r="L207" s="69"/>
      <c r="M207" s="76"/>
    </row>
    <row r="208" spans="1:13" x14ac:dyDescent="0.25">
      <c r="A208" s="41">
        <v>205</v>
      </c>
      <c r="B208" s="68"/>
      <c r="C208" s="69"/>
      <c r="D208" s="69"/>
      <c r="E208" s="107"/>
      <c r="F208" s="71" t="s">
        <v>439</v>
      </c>
      <c r="G208" s="108" t="s">
        <v>441</v>
      </c>
      <c r="H208" s="108"/>
      <c r="I208" s="108"/>
      <c r="J208" s="100" t="s">
        <v>416</v>
      </c>
      <c r="K208" s="75"/>
      <c r="L208" s="69"/>
      <c r="M208" s="76"/>
    </row>
    <row r="209" spans="1:13" x14ac:dyDescent="0.25">
      <c r="A209" s="42">
        <v>206</v>
      </c>
      <c r="B209" s="68"/>
      <c r="C209" s="69"/>
      <c r="D209" s="69"/>
      <c r="E209" s="107"/>
      <c r="F209" s="71" t="s">
        <v>439</v>
      </c>
      <c r="G209" s="108" t="s">
        <v>441</v>
      </c>
      <c r="H209" s="108"/>
      <c r="I209" s="108"/>
      <c r="J209" s="100" t="s">
        <v>416</v>
      </c>
      <c r="K209" s="75"/>
      <c r="L209" s="69"/>
      <c r="M209" s="76"/>
    </row>
    <row r="210" spans="1:13" x14ac:dyDescent="0.25">
      <c r="A210" s="41">
        <v>207</v>
      </c>
      <c r="B210" s="68"/>
      <c r="C210" s="69"/>
      <c r="D210" s="69"/>
      <c r="E210" s="107"/>
      <c r="F210" s="71" t="s">
        <v>439</v>
      </c>
      <c r="G210" s="108" t="s">
        <v>441</v>
      </c>
      <c r="H210" s="108"/>
      <c r="I210" s="108"/>
      <c r="J210" s="100" t="s">
        <v>416</v>
      </c>
      <c r="K210" s="75"/>
      <c r="L210" s="69"/>
      <c r="M210" s="76"/>
    </row>
    <row r="211" spans="1:13" x14ac:dyDescent="0.25">
      <c r="A211" s="42">
        <v>208</v>
      </c>
      <c r="B211" s="68"/>
      <c r="C211" s="69"/>
      <c r="D211" s="69"/>
      <c r="E211" s="107"/>
      <c r="F211" s="71" t="s">
        <v>439</v>
      </c>
      <c r="G211" s="108" t="s">
        <v>441</v>
      </c>
      <c r="H211" s="108"/>
      <c r="I211" s="108"/>
      <c r="J211" s="100" t="s">
        <v>416</v>
      </c>
      <c r="K211" s="75"/>
      <c r="L211" s="69"/>
      <c r="M211" s="76"/>
    </row>
    <row r="212" spans="1:13" x14ac:dyDescent="0.25">
      <c r="A212" s="41">
        <v>209</v>
      </c>
      <c r="B212" s="68"/>
      <c r="C212" s="69"/>
      <c r="D212" s="69"/>
      <c r="E212" s="107"/>
      <c r="F212" s="71" t="s">
        <v>439</v>
      </c>
      <c r="G212" s="108" t="s">
        <v>441</v>
      </c>
      <c r="H212" s="108"/>
      <c r="I212" s="108"/>
      <c r="J212" s="100" t="s">
        <v>416</v>
      </c>
      <c r="K212" s="75"/>
      <c r="L212" s="69"/>
      <c r="M212" s="76"/>
    </row>
    <row r="213" spans="1:13" x14ac:dyDescent="0.25">
      <c r="A213" s="42">
        <v>210</v>
      </c>
      <c r="B213" s="68"/>
      <c r="C213" s="69"/>
      <c r="D213" s="69"/>
      <c r="E213" s="107"/>
      <c r="F213" s="71" t="s">
        <v>439</v>
      </c>
      <c r="G213" s="108" t="s">
        <v>441</v>
      </c>
      <c r="H213" s="108"/>
      <c r="I213" s="108"/>
      <c r="J213" s="100" t="s">
        <v>416</v>
      </c>
      <c r="K213" s="75"/>
      <c r="L213" s="69"/>
      <c r="M213" s="76"/>
    </row>
    <row r="214" spans="1:13" x14ac:dyDescent="0.25">
      <c r="A214" s="41">
        <v>211</v>
      </c>
      <c r="B214" s="68"/>
      <c r="C214" s="69"/>
      <c r="D214" s="69"/>
      <c r="E214" s="107"/>
      <c r="F214" s="71" t="s">
        <v>439</v>
      </c>
      <c r="G214" s="108" t="s">
        <v>441</v>
      </c>
      <c r="H214" s="108"/>
      <c r="I214" s="108"/>
      <c r="J214" s="100" t="s">
        <v>416</v>
      </c>
      <c r="K214" s="75"/>
      <c r="L214" s="69"/>
      <c r="M214" s="76"/>
    </row>
    <row r="215" spans="1:13" x14ac:dyDescent="0.25">
      <c r="A215" s="42">
        <v>212</v>
      </c>
      <c r="B215" s="68"/>
      <c r="C215" s="69"/>
      <c r="D215" s="69"/>
      <c r="E215" s="107"/>
      <c r="F215" s="71" t="s">
        <v>439</v>
      </c>
      <c r="G215" s="108" t="s">
        <v>441</v>
      </c>
      <c r="H215" s="108"/>
      <c r="I215" s="108"/>
      <c r="J215" s="100" t="s">
        <v>416</v>
      </c>
      <c r="K215" s="75"/>
      <c r="L215" s="69"/>
      <c r="M215" s="76"/>
    </row>
    <row r="216" spans="1:13" x14ac:dyDescent="0.25">
      <c r="A216" s="41">
        <v>213</v>
      </c>
      <c r="B216" s="68"/>
      <c r="C216" s="69"/>
      <c r="D216" s="69"/>
      <c r="E216" s="107"/>
      <c r="F216" s="71" t="s">
        <v>439</v>
      </c>
      <c r="G216" s="108" t="s">
        <v>441</v>
      </c>
      <c r="H216" s="108"/>
      <c r="I216" s="108"/>
      <c r="J216" s="100" t="s">
        <v>416</v>
      </c>
      <c r="K216" s="75"/>
      <c r="L216" s="69"/>
      <c r="M216" s="76"/>
    </row>
    <row r="217" spans="1:13" x14ac:dyDescent="0.25">
      <c r="A217" s="42">
        <v>214</v>
      </c>
      <c r="B217" s="68"/>
      <c r="C217" s="69"/>
      <c r="D217" s="69"/>
      <c r="E217" s="107"/>
      <c r="F217" s="71" t="s">
        <v>439</v>
      </c>
      <c r="G217" s="108" t="s">
        <v>441</v>
      </c>
      <c r="H217" s="108"/>
      <c r="I217" s="108"/>
      <c r="J217" s="100" t="s">
        <v>416</v>
      </c>
      <c r="K217" s="75"/>
      <c r="L217" s="69"/>
      <c r="M217" s="76"/>
    </row>
    <row r="218" spans="1:13" x14ac:dyDescent="0.25">
      <c r="A218" s="41">
        <v>215</v>
      </c>
      <c r="B218" s="68"/>
      <c r="C218" s="69"/>
      <c r="D218" s="69"/>
      <c r="E218" s="107"/>
      <c r="F218" s="71" t="s">
        <v>439</v>
      </c>
      <c r="G218" s="108" t="s">
        <v>441</v>
      </c>
      <c r="H218" s="108"/>
      <c r="I218" s="108"/>
      <c r="J218" s="100" t="s">
        <v>416</v>
      </c>
      <c r="K218" s="75"/>
      <c r="L218" s="69"/>
      <c r="M218" s="76"/>
    </row>
    <row r="219" spans="1:13" x14ac:dyDescent="0.25">
      <c r="A219" s="42">
        <v>216</v>
      </c>
      <c r="B219" s="68"/>
      <c r="C219" s="69"/>
      <c r="D219" s="69"/>
      <c r="E219" s="107"/>
      <c r="F219" s="71" t="s">
        <v>439</v>
      </c>
      <c r="G219" s="108" t="s">
        <v>441</v>
      </c>
      <c r="H219" s="108"/>
      <c r="I219" s="108"/>
      <c r="J219" s="100" t="s">
        <v>416</v>
      </c>
      <c r="K219" s="75"/>
      <c r="L219" s="69"/>
      <c r="M219" s="76"/>
    </row>
    <row r="220" spans="1:13" x14ac:dyDescent="0.25">
      <c r="A220" s="41">
        <v>217</v>
      </c>
      <c r="B220" s="68"/>
      <c r="C220" s="69"/>
      <c r="D220" s="69"/>
      <c r="E220" s="107"/>
      <c r="F220" s="71" t="s">
        <v>439</v>
      </c>
      <c r="G220" s="108" t="s">
        <v>441</v>
      </c>
      <c r="H220" s="108"/>
      <c r="I220" s="108"/>
      <c r="J220" s="100" t="s">
        <v>416</v>
      </c>
      <c r="K220" s="75"/>
      <c r="L220" s="69"/>
      <c r="M220" s="76"/>
    </row>
    <row r="221" spans="1:13" x14ac:dyDescent="0.25">
      <c r="A221" s="42">
        <v>218</v>
      </c>
      <c r="B221" s="68"/>
      <c r="C221" s="69"/>
      <c r="D221" s="69"/>
      <c r="E221" s="107"/>
      <c r="F221" s="71" t="s">
        <v>439</v>
      </c>
      <c r="G221" s="108" t="s">
        <v>441</v>
      </c>
      <c r="H221" s="108"/>
      <c r="I221" s="108"/>
      <c r="J221" s="100" t="s">
        <v>416</v>
      </c>
      <c r="K221" s="75"/>
      <c r="L221" s="69"/>
      <c r="M221" s="76"/>
    </row>
    <row r="222" spans="1:13" x14ac:dyDescent="0.25">
      <c r="A222" s="41">
        <v>219</v>
      </c>
      <c r="B222" s="68"/>
      <c r="C222" s="69"/>
      <c r="D222" s="69"/>
      <c r="E222" s="107"/>
      <c r="F222" s="71" t="s">
        <v>439</v>
      </c>
      <c r="G222" s="108" t="s">
        <v>441</v>
      </c>
      <c r="H222" s="108"/>
      <c r="I222" s="108"/>
      <c r="J222" s="100" t="s">
        <v>416</v>
      </c>
      <c r="K222" s="75"/>
      <c r="L222" s="69"/>
      <c r="M222" s="76"/>
    </row>
    <row r="223" spans="1:13" x14ac:dyDescent="0.25">
      <c r="A223" s="42">
        <v>220</v>
      </c>
      <c r="B223" s="68"/>
      <c r="C223" s="69"/>
      <c r="D223" s="69"/>
      <c r="E223" s="107"/>
      <c r="F223" s="71" t="s">
        <v>439</v>
      </c>
      <c r="G223" s="108" t="s">
        <v>441</v>
      </c>
      <c r="H223" s="108"/>
      <c r="I223" s="108"/>
      <c r="J223" s="100" t="s">
        <v>416</v>
      </c>
      <c r="K223" s="75"/>
      <c r="L223" s="69"/>
      <c r="M223" s="76"/>
    </row>
    <row r="224" spans="1:13" x14ac:dyDescent="0.25">
      <c r="A224" s="41">
        <v>221</v>
      </c>
      <c r="B224" s="68"/>
      <c r="C224" s="69"/>
      <c r="D224" s="69"/>
      <c r="E224" s="107"/>
      <c r="F224" s="71" t="s">
        <v>439</v>
      </c>
      <c r="G224" s="108" t="s">
        <v>441</v>
      </c>
      <c r="H224" s="108"/>
      <c r="I224" s="108"/>
      <c r="J224" s="100" t="s">
        <v>416</v>
      </c>
      <c r="K224" s="75"/>
      <c r="L224" s="69"/>
      <c r="M224" s="76"/>
    </row>
    <row r="225" spans="1:13" x14ac:dyDescent="0.25">
      <c r="A225" s="42">
        <v>222</v>
      </c>
      <c r="B225" s="68"/>
      <c r="C225" s="69"/>
      <c r="D225" s="69"/>
      <c r="E225" s="107"/>
      <c r="F225" s="71" t="s">
        <v>439</v>
      </c>
      <c r="G225" s="108" t="s">
        <v>441</v>
      </c>
      <c r="H225" s="108"/>
      <c r="I225" s="108"/>
      <c r="J225" s="100" t="s">
        <v>416</v>
      </c>
      <c r="K225" s="75"/>
      <c r="L225" s="69"/>
      <c r="M225" s="76"/>
    </row>
    <row r="226" spans="1:13" x14ac:dyDescent="0.25">
      <c r="A226" s="41">
        <v>223</v>
      </c>
      <c r="B226" s="68"/>
      <c r="C226" s="69"/>
      <c r="D226" s="69"/>
      <c r="E226" s="107"/>
      <c r="F226" s="71" t="s">
        <v>439</v>
      </c>
      <c r="G226" s="108" t="s">
        <v>441</v>
      </c>
      <c r="H226" s="108"/>
      <c r="I226" s="108"/>
      <c r="J226" s="100" t="s">
        <v>416</v>
      </c>
      <c r="K226" s="75"/>
      <c r="L226" s="69"/>
      <c r="M226" s="76"/>
    </row>
    <row r="227" spans="1:13" x14ac:dyDescent="0.25">
      <c r="A227" s="42">
        <v>224</v>
      </c>
      <c r="B227" s="68"/>
      <c r="C227" s="69"/>
      <c r="D227" s="69"/>
      <c r="E227" s="107"/>
      <c r="F227" s="71" t="s">
        <v>439</v>
      </c>
      <c r="G227" s="108" t="s">
        <v>441</v>
      </c>
      <c r="H227" s="108"/>
      <c r="I227" s="108"/>
      <c r="J227" s="100" t="s">
        <v>416</v>
      </c>
      <c r="K227" s="75"/>
      <c r="L227" s="69"/>
      <c r="M227" s="76"/>
    </row>
    <row r="228" spans="1:13" x14ac:dyDescent="0.25">
      <c r="A228" s="41">
        <v>225</v>
      </c>
      <c r="B228" s="68"/>
      <c r="C228" s="69"/>
      <c r="D228" s="69"/>
      <c r="E228" s="107"/>
      <c r="F228" s="71" t="s">
        <v>439</v>
      </c>
      <c r="G228" s="108" t="s">
        <v>441</v>
      </c>
      <c r="H228" s="108"/>
      <c r="I228" s="108"/>
      <c r="J228" s="100" t="s">
        <v>416</v>
      </c>
      <c r="K228" s="75"/>
      <c r="L228" s="69"/>
      <c r="M228" s="76"/>
    </row>
    <row r="229" spans="1:13" x14ac:dyDescent="0.25">
      <c r="A229" s="42">
        <v>226</v>
      </c>
      <c r="B229" s="68"/>
      <c r="C229" s="69"/>
      <c r="D229" s="69"/>
      <c r="E229" s="107"/>
      <c r="F229" s="71" t="s">
        <v>439</v>
      </c>
      <c r="G229" s="108" t="s">
        <v>441</v>
      </c>
      <c r="H229" s="108"/>
      <c r="I229" s="108"/>
      <c r="J229" s="100" t="s">
        <v>416</v>
      </c>
      <c r="K229" s="75"/>
      <c r="L229" s="69"/>
      <c r="M229" s="76"/>
    </row>
    <row r="230" spans="1:13" x14ac:dyDescent="0.25">
      <c r="A230" s="41">
        <v>227</v>
      </c>
      <c r="B230" s="68"/>
      <c r="C230" s="69"/>
      <c r="D230" s="69"/>
      <c r="E230" s="107"/>
      <c r="F230" s="71" t="s">
        <v>439</v>
      </c>
      <c r="G230" s="108" t="s">
        <v>441</v>
      </c>
      <c r="H230" s="108"/>
      <c r="I230" s="108"/>
      <c r="J230" s="100" t="s">
        <v>416</v>
      </c>
      <c r="K230" s="75"/>
      <c r="L230" s="69"/>
      <c r="M230" s="76"/>
    </row>
    <row r="231" spans="1:13" x14ac:dyDescent="0.25">
      <c r="A231" s="42">
        <v>228</v>
      </c>
      <c r="B231" s="68"/>
      <c r="C231" s="69"/>
      <c r="D231" s="69"/>
      <c r="E231" s="107"/>
      <c r="F231" s="71" t="s">
        <v>439</v>
      </c>
      <c r="G231" s="108" t="s">
        <v>441</v>
      </c>
      <c r="H231" s="108"/>
      <c r="I231" s="108"/>
      <c r="J231" s="100" t="s">
        <v>416</v>
      </c>
      <c r="K231" s="75"/>
      <c r="L231" s="69"/>
      <c r="M231" s="76"/>
    </row>
    <row r="232" spans="1:13" x14ac:dyDescent="0.25">
      <c r="A232" s="41">
        <v>229</v>
      </c>
      <c r="B232" s="68"/>
      <c r="C232" s="69"/>
      <c r="D232" s="69"/>
      <c r="E232" s="107"/>
      <c r="F232" s="71" t="s">
        <v>439</v>
      </c>
      <c r="G232" s="108" t="s">
        <v>441</v>
      </c>
      <c r="H232" s="108"/>
      <c r="I232" s="108"/>
      <c r="J232" s="100" t="s">
        <v>416</v>
      </c>
      <c r="K232" s="75"/>
      <c r="L232" s="69"/>
      <c r="M232" s="76"/>
    </row>
    <row r="233" spans="1:13" x14ac:dyDescent="0.25">
      <c r="A233" s="42">
        <v>230</v>
      </c>
      <c r="B233" s="68"/>
      <c r="C233" s="69"/>
      <c r="D233" s="69"/>
      <c r="E233" s="107"/>
      <c r="F233" s="71" t="s">
        <v>439</v>
      </c>
      <c r="G233" s="108" t="s">
        <v>441</v>
      </c>
      <c r="H233" s="108"/>
      <c r="I233" s="108"/>
      <c r="J233" s="100" t="s">
        <v>416</v>
      </c>
      <c r="K233" s="75"/>
      <c r="L233" s="69"/>
      <c r="M233" s="76"/>
    </row>
    <row r="234" spans="1:13" x14ac:dyDescent="0.25">
      <c r="A234" s="41">
        <v>231</v>
      </c>
      <c r="B234" s="68"/>
      <c r="C234" s="69"/>
      <c r="D234" s="69"/>
      <c r="E234" s="107"/>
      <c r="F234" s="71" t="s">
        <v>439</v>
      </c>
      <c r="G234" s="108" t="s">
        <v>441</v>
      </c>
      <c r="H234" s="108"/>
      <c r="I234" s="108"/>
      <c r="J234" s="100" t="s">
        <v>416</v>
      </c>
      <c r="K234" s="75"/>
      <c r="L234" s="69"/>
      <c r="M234" s="76"/>
    </row>
    <row r="235" spans="1:13" x14ac:dyDescent="0.25">
      <c r="A235" s="42">
        <v>232</v>
      </c>
      <c r="B235" s="68"/>
      <c r="C235" s="69"/>
      <c r="D235" s="69"/>
      <c r="E235" s="107"/>
      <c r="F235" s="71" t="s">
        <v>439</v>
      </c>
      <c r="G235" s="108" t="s">
        <v>441</v>
      </c>
      <c r="H235" s="108"/>
      <c r="I235" s="108"/>
      <c r="J235" s="100" t="s">
        <v>416</v>
      </c>
      <c r="K235" s="75"/>
      <c r="L235" s="69"/>
      <c r="M235" s="76"/>
    </row>
    <row r="236" spans="1:13" x14ac:dyDescent="0.25">
      <c r="A236" s="41">
        <v>233</v>
      </c>
      <c r="B236" s="68"/>
      <c r="C236" s="69"/>
      <c r="D236" s="69"/>
      <c r="E236" s="107"/>
      <c r="F236" s="71" t="s">
        <v>439</v>
      </c>
      <c r="G236" s="108" t="s">
        <v>441</v>
      </c>
      <c r="H236" s="108"/>
      <c r="I236" s="108"/>
      <c r="J236" s="100" t="s">
        <v>416</v>
      </c>
      <c r="K236" s="75"/>
      <c r="L236" s="69"/>
      <c r="M236" s="76"/>
    </row>
    <row r="237" spans="1:13" x14ac:dyDescent="0.25">
      <c r="A237" s="42">
        <v>234</v>
      </c>
      <c r="B237" s="68"/>
      <c r="C237" s="69"/>
      <c r="D237" s="69"/>
      <c r="E237" s="107"/>
      <c r="F237" s="71" t="s">
        <v>439</v>
      </c>
      <c r="G237" s="108" t="s">
        <v>441</v>
      </c>
      <c r="H237" s="108"/>
      <c r="I237" s="108"/>
      <c r="J237" s="100" t="s">
        <v>416</v>
      </c>
      <c r="K237" s="75"/>
      <c r="L237" s="69"/>
      <c r="M237" s="76"/>
    </row>
    <row r="238" spans="1:13" x14ac:dyDescent="0.25">
      <c r="A238" s="41">
        <v>235</v>
      </c>
      <c r="B238" s="68"/>
      <c r="C238" s="69"/>
      <c r="D238" s="69"/>
      <c r="E238" s="107"/>
      <c r="F238" s="71" t="s">
        <v>439</v>
      </c>
      <c r="G238" s="108" t="s">
        <v>441</v>
      </c>
      <c r="H238" s="108"/>
      <c r="I238" s="108"/>
      <c r="J238" s="100" t="s">
        <v>416</v>
      </c>
      <c r="K238" s="75"/>
      <c r="L238" s="69"/>
      <c r="M238" s="76"/>
    </row>
    <row r="239" spans="1:13" x14ac:dyDescent="0.25">
      <c r="A239" s="42">
        <v>236</v>
      </c>
      <c r="B239" s="68"/>
      <c r="C239" s="69"/>
      <c r="D239" s="69"/>
      <c r="E239" s="107"/>
      <c r="F239" s="71" t="s">
        <v>439</v>
      </c>
      <c r="G239" s="108" t="s">
        <v>441</v>
      </c>
      <c r="H239" s="108"/>
      <c r="I239" s="108"/>
      <c r="J239" s="100" t="s">
        <v>416</v>
      </c>
      <c r="K239" s="75"/>
      <c r="L239" s="69"/>
      <c r="M239" s="76"/>
    </row>
    <row r="240" spans="1:13" x14ac:dyDescent="0.25">
      <c r="A240" s="41">
        <v>237</v>
      </c>
      <c r="B240" s="68"/>
      <c r="C240" s="69"/>
      <c r="D240" s="69"/>
      <c r="E240" s="107"/>
      <c r="F240" s="71" t="s">
        <v>439</v>
      </c>
      <c r="G240" s="108" t="s">
        <v>441</v>
      </c>
      <c r="H240" s="108"/>
      <c r="I240" s="108"/>
      <c r="J240" s="100" t="s">
        <v>416</v>
      </c>
      <c r="K240" s="75"/>
      <c r="L240" s="69"/>
      <c r="M240" s="76"/>
    </row>
    <row r="241" spans="1:13" x14ac:dyDescent="0.25">
      <c r="A241" s="42">
        <v>238</v>
      </c>
      <c r="B241" s="68"/>
      <c r="C241" s="69"/>
      <c r="D241" s="69"/>
      <c r="E241" s="107"/>
      <c r="F241" s="71" t="s">
        <v>439</v>
      </c>
      <c r="G241" s="108" t="s">
        <v>441</v>
      </c>
      <c r="H241" s="108"/>
      <c r="I241" s="108"/>
      <c r="J241" s="100" t="s">
        <v>416</v>
      </c>
      <c r="K241" s="75"/>
      <c r="L241" s="69"/>
      <c r="M241" s="76"/>
    </row>
    <row r="242" spans="1:13" x14ac:dyDescent="0.25">
      <c r="A242" s="41">
        <v>239</v>
      </c>
      <c r="B242" s="68"/>
      <c r="C242" s="69"/>
      <c r="D242" s="69"/>
      <c r="E242" s="107"/>
      <c r="F242" s="71" t="s">
        <v>439</v>
      </c>
      <c r="G242" s="108" t="s">
        <v>441</v>
      </c>
      <c r="H242" s="108"/>
      <c r="I242" s="108"/>
      <c r="J242" s="100" t="s">
        <v>416</v>
      </c>
      <c r="K242" s="75"/>
      <c r="L242" s="69"/>
      <c r="M242" s="76"/>
    </row>
    <row r="243" spans="1:13" x14ac:dyDescent="0.25">
      <c r="A243" s="42">
        <v>240</v>
      </c>
      <c r="B243" s="68"/>
      <c r="C243" s="69"/>
      <c r="D243" s="69"/>
      <c r="E243" s="107"/>
      <c r="F243" s="71" t="s">
        <v>439</v>
      </c>
      <c r="G243" s="108" t="s">
        <v>441</v>
      </c>
      <c r="H243" s="108"/>
      <c r="I243" s="108"/>
      <c r="J243" s="100" t="s">
        <v>416</v>
      </c>
      <c r="K243" s="75"/>
      <c r="L243" s="69"/>
      <c r="M243" s="76"/>
    </row>
    <row r="244" spans="1:13" x14ac:dyDescent="0.25">
      <c r="A244" s="41">
        <v>241</v>
      </c>
      <c r="B244" s="68"/>
      <c r="C244" s="69"/>
      <c r="D244" s="69"/>
      <c r="E244" s="107"/>
      <c r="F244" s="71" t="s">
        <v>439</v>
      </c>
      <c r="G244" s="108" t="s">
        <v>441</v>
      </c>
      <c r="H244" s="108"/>
      <c r="I244" s="108"/>
      <c r="J244" s="100" t="s">
        <v>416</v>
      </c>
      <c r="K244" s="75"/>
      <c r="L244" s="69"/>
      <c r="M244" s="76"/>
    </row>
    <row r="245" spans="1:13" x14ac:dyDescent="0.25">
      <c r="A245" s="42">
        <v>242</v>
      </c>
      <c r="B245" s="68"/>
      <c r="C245" s="69"/>
      <c r="D245" s="69"/>
      <c r="E245" s="107"/>
      <c r="F245" s="71" t="s">
        <v>439</v>
      </c>
      <c r="G245" s="108" t="s">
        <v>441</v>
      </c>
      <c r="H245" s="108"/>
      <c r="I245" s="108"/>
      <c r="J245" s="100" t="s">
        <v>416</v>
      </c>
      <c r="K245" s="75"/>
      <c r="L245" s="69"/>
      <c r="M245" s="76"/>
    </row>
    <row r="246" spans="1:13" x14ac:dyDescent="0.25">
      <c r="A246" s="41">
        <v>243</v>
      </c>
      <c r="B246" s="68"/>
      <c r="C246" s="69"/>
      <c r="D246" s="69"/>
      <c r="E246" s="107"/>
      <c r="F246" s="71" t="s">
        <v>439</v>
      </c>
      <c r="G246" s="108" t="s">
        <v>441</v>
      </c>
      <c r="H246" s="108"/>
      <c r="I246" s="108"/>
      <c r="J246" s="100" t="s">
        <v>416</v>
      </c>
      <c r="K246" s="75"/>
      <c r="L246" s="69"/>
      <c r="M246" s="76"/>
    </row>
    <row r="247" spans="1:13" x14ac:dyDescent="0.25">
      <c r="A247" s="42">
        <v>244</v>
      </c>
      <c r="B247" s="68"/>
      <c r="C247" s="69"/>
      <c r="D247" s="69"/>
      <c r="E247" s="107"/>
      <c r="F247" s="71" t="s">
        <v>439</v>
      </c>
      <c r="G247" s="108" t="s">
        <v>441</v>
      </c>
      <c r="H247" s="108"/>
      <c r="I247" s="108"/>
      <c r="J247" s="100" t="s">
        <v>416</v>
      </c>
      <c r="K247" s="75"/>
      <c r="L247" s="69"/>
      <c r="M247" s="76"/>
    </row>
    <row r="248" spans="1:13" x14ac:dyDescent="0.25">
      <c r="A248" s="41">
        <v>245</v>
      </c>
      <c r="B248" s="68"/>
      <c r="C248" s="69"/>
      <c r="D248" s="69"/>
      <c r="E248" s="107"/>
      <c r="F248" s="71" t="s">
        <v>439</v>
      </c>
      <c r="G248" s="108" t="s">
        <v>441</v>
      </c>
      <c r="H248" s="108"/>
      <c r="I248" s="108"/>
      <c r="J248" s="100" t="s">
        <v>416</v>
      </c>
      <c r="K248" s="75"/>
      <c r="L248" s="69"/>
      <c r="M248" s="76"/>
    </row>
    <row r="249" spans="1:13" x14ac:dyDescent="0.25">
      <c r="A249" s="42">
        <v>246</v>
      </c>
      <c r="B249" s="68"/>
      <c r="C249" s="69"/>
      <c r="D249" s="69"/>
      <c r="E249" s="107"/>
      <c r="F249" s="71" t="s">
        <v>439</v>
      </c>
      <c r="G249" s="108" t="s">
        <v>441</v>
      </c>
      <c r="H249" s="108"/>
      <c r="I249" s="108"/>
      <c r="J249" s="100" t="s">
        <v>416</v>
      </c>
      <c r="K249" s="75"/>
      <c r="L249" s="69"/>
      <c r="M249" s="76"/>
    </row>
    <row r="250" spans="1:13" x14ac:dyDescent="0.25">
      <c r="A250" s="41">
        <v>247</v>
      </c>
      <c r="B250" s="68"/>
      <c r="C250" s="69"/>
      <c r="D250" s="69"/>
      <c r="E250" s="107"/>
      <c r="F250" s="71" t="s">
        <v>439</v>
      </c>
      <c r="G250" s="108" t="s">
        <v>441</v>
      </c>
      <c r="H250" s="108"/>
      <c r="I250" s="108"/>
      <c r="J250" s="100" t="s">
        <v>416</v>
      </c>
      <c r="K250" s="75"/>
      <c r="L250" s="69"/>
      <c r="M250" s="76"/>
    </row>
    <row r="251" spans="1:13" x14ac:dyDescent="0.25">
      <c r="A251" s="42">
        <v>248</v>
      </c>
      <c r="B251" s="68"/>
      <c r="C251" s="69"/>
      <c r="D251" s="69"/>
      <c r="E251" s="107"/>
      <c r="F251" s="71" t="s">
        <v>439</v>
      </c>
      <c r="G251" s="108" t="s">
        <v>441</v>
      </c>
      <c r="H251" s="108"/>
      <c r="I251" s="108"/>
      <c r="J251" s="100" t="s">
        <v>416</v>
      </c>
      <c r="K251" s="75"/>
      <c r="L251" s="69"/>
      <c r="M251" s="76"/>
    </row>
    <row r="252" spans="1:13" x14ac:dyDescent="0.25">
      <c r="A252" s="41">
        <v>249</v>
      </c>
      <c r="B252" s="68"/>
      <c r="C252" s="69"/>
      <c r="D252" s="69"/>
      <c r="E252" s="107"/>
      <c r="F252" s="71" t="s">
        <v>439</v>
      </c>
      <c r="G252" s="108" t="s">
        <v>441</v>
      </c>
      <c r="H252" s="108"/>
      <c r="I252" s="108"/>
      <c r="J252" s="100" t="s">
        <v>416</v>
      </c>
      <c r="K252" s="75"/>
      <c r="L252" s="69"/>
      <c r="M252" s="76"/>
    </row>
    <row r="253" spans="1:13" x14ac:dyDescent="0.25">
      <c r="A253" s="42">
        <v>250</v>
      </c>
      <c r="B253" s="68"/>
      <c r="C253" s="69"/>
      <c r="D253" s="69"/>
      <c r="E253" s="107"/>
      <c r="F253" s="71" t="s">
        <v>439</v>
      </c>
      <c r="G253" s="108" t="s">
        <v>441</v>
      </c>
      <c r="H253" s="108"/>
      <c r="I253" s="108"/>
      <c r="J253" s="100" t="s">
        <v>416</v>
      </c>
      <c r="K253" s="75"/>
      <c r="L253" s="69"/>
      <c r="M253" s="76"/>
    </row>
    <row r="254" spans="1:13" x14ac:dyDescent="0.25">
      <c r="A254" s="41">
        <v>251</v>
      </c>
      <c r="B254" s="68"/>
      <c r="C254" s="69"/>
      <c r="D254" s="69"/>
      <c r="E254" s="107"/>
      <c r="F254" s="71" t="s">
        <v>439</v>
      </c>
      <c r="G254" s="108" t="s">
        <v>441</v>
      </c>
      <c r="H254" s="108"/>
      <c r="I254" s="108"/>
      <c r="J254" s="100" t="s">
        <v>416</v>
      </c>
      <c r="K254" s="75"/>
      <c r="L254" s="69"/>
      <c r="M254" s="76"/>
    </row>
    <row r="255" spans="1:13" x14ac:dyDescent="0.25">
      <c r="A255" s="42">
        <v>252</v>
      </c>
      <c r="B255" s="68"/>
      <c r="C255" s="69"/>
      <c r="D255" s="69"/>
      <c r="E255" s="107"/>
      <c r="F255" s="71" t="s">
        <v>439</v>
      </c>
      <c r="G255" s="108" t="s">
        <v>441</v>
      </c>
      <c r="H255" s="108"/>
      <c r="I255" s="108"/>
      <c r="J255" s="100" t="s">
        <v>416</v>
      </c>
      <c r="K255" s="75"/>
      <c r="L255" s="69"/>
      <c r="M255" s="76"/>
    </row>
    <row r="256" spans="1:13" x14ac:dyDescent="0.25">
      <c r="A256" s="41">
        <v>253</v>
      </c>
      <c r="B256" s="68"/>
      <c r="C256" s="69"/>
      <c r="D256" s="69"/>
      <c r="E256" s="107"/>
      <c r="F256" s="71" t="s">
        <v>439</v>
      </c>
      <c r="G256" s="108" t="s">
        <v>441</v>
      </c>
      <c r="H256" s="108"/>
      <c r="I256" s="108"/>
      <c r="J256" s="100" t="s">
        <v>416</v>
      </c>
      <c r="K256" s="75"/>
      <c r="L256" s="69"/>
      <c r="M256" s="76"/>
    </row>
    <row r="257" spans="1:13" x14ac:dyDescent="0.25">
      <c r="A257" s="42">
        <v>254</v>
      </c>
      <c r="B257" s="68"/>
      <c r="C257" s="69"/>
      <c r="D257" s="69"/>
      <c r="E257" s="107"/>
      <c r="F257" s="71" t="s">
        <v>439</v>
      </c>
      <c r="G257" s="108" t="s">
        <v>441</v>
      </c>
      <c r="H257" s="108"/>
      <c r="I257" s="108"/>
      <c r="J257" s="100" t="s">
        <v>416</v>
      </c>
      <c r="K257" s="75"/>
      <c r="L257" s="69"/>
      <c r="M257" s="76"/>
    </row>
    <row r="258" spans="1:13" x14ac:dyDescent="0.25">
      <c r="A258" s="41">
        <v>255</v>
      </c>
      <c r="B258" s="68"/>
      <c r="C258" s="69"/>
      <c r="D258" s="69"/>
      <c r="E258" s="107"/>
      <c r="F258" s="71" t="s">
        <v>439</v>
      </c>
      <c r="G258" s="108" t="s">
        <v>441</v>
      </c>
      <c r="H258" s="108"/>
      <c r="I258" s="108"/>
      <c r="J258" s="100" t="s">
        <v>416</v>
      </c>
      <c r="K258" s="75"/>
      <c r="L258" s="69"/>
      <c r="M258" s="76"/>
    </row>
    <row r="259" spans="1:13" x14ac:dyDescent="0.25">
      <c r="A259" s="42">
        <v>256</v>
      </c>
      <c r="B259" s="68"/>
      <c r="C259" s="69"/>
      <c r="D259" s="69"/>
      <c r="E259" s="107"/>
      <c r="F259" s="71" t="s">
        <v>439</v>
      </c>
      <c r="G259" s="108" t="s">
        <v>441</v>
      </c>
      <c r="H259" s="108"/>
      <c r="I259" s="108"/>
      <c r="J259" s="100" t="s">
        <v>416</v>
      </c>
      <c r="K259" s="75"/>
      <c r="L259" s="69"/>
      <c r="M259" s="76"/>
    </row>
    <row r="260" spans="1:13" x14ac:dyDescent="0.25">
      <c r="A260" s="41">
        <v>257</v>
      </c>
      <c r="B260" s="68"/>
      <c r="C260" s="69"/>
      <c r="D260" s="69"/>
      <c r="E260" s="107"/>
      <c r="F260" s="71" t="s">
        <v>439</v>
      </c>
      <c r="G260" s="108" t="s">
        <v>441</v>
      </c>
      <c r="H260" s="108"/>
      <c r="I260" s="108"/>
      <c r="J260" s="100" t="s">
        <v>416</v>
      </c>
      <c r="K260" s="75"/>
      <c r="L260" s="69"/>
      <c r="M260" s="76"/>
    </row>
    <row r="261" spans="1:13" x14ac:dyDescent="0.25">
      <c r="A261" s="42">
        <v>258</v>
      </c>
      <c r="B261" s="68"/>
      <c r="C261" s="69"/>
      <c r="D261" s="69"/>
      <c r="E261" s="107"/>
      <c r="F261" s="71" t="s">
        <v>439</v>
      </c>
      <c r="G261" s="108" t="s">
        <v>441</v>
      </c>
      <c r="H261" s="108"/>
      <c r="I261" s="108"/>
      <c r="J261" s="100" t="s">
        <v>416</v>
      </c>
      <c r="K261" s="75"/>
      <c r="L261" s="69"/>
      <c r="M261" s="76"/>
    </row>
    <row r="262" spans="1:13" x14ac:dyDescent="0.25">
      <c r="A262" s="41">
        <v>259</v>
      </c>
      <c r="B262" s="68"/>
      <c r="C262" s="69"/>
      <c r="D262" s="69"/>
      <c r="E262" s="107"/>
      <c r="F262" s="71" t="s">
        <v>439</v>
      </c>
      <c r="G262" s="108" t="s">
        <v>441</v>
      </c>
      <c r="H262" s="108"/>
      <c r="I262" s="108"/>
      <c r="J262" s="100" t="s">
        <v>416</v>
      </c>
      <c r="K262" s="75"/>
      <c r="L262" s="69"/>
      <c r="M262" s="76"/>
    </row>
    <row r="263" spans="1:13" x14ac:dyDescent="0.25">
      <c r="A263" s="42">
        <v>260</v>
      </c>
      <c r="B263" s="68"/>
      <c r="C263" s="69"/>
      <c r="D263" s="69"/>
      <c r="E263" s="107"/>
      <c r="F263" s="71" t="s">
        <v>439</v>
      </c>
      <c r="G263" s="108" t="s">
        <v>441</v>
      </c>
      <c r="H263" s="108"/>
      <c r="I263" s="108"/>
      <c r="J263" s="100" t="s">
        <v>416</v>
      </c>
      <c r="K263" s="75"/>
      <c r="L263" s="69"/>
      <c r="M263" s="76"/>
    </row>
    <row r="264" spans="1:13" x14ac:dyDescent="0.25">
      <c r="A264" s="41">
        <v>261</v>
      </c>
      <c r="B264" s="68"/>
      <c r="C264" s="69"/>
      <c r="D264" s="69"/>
      <c r="E264" s="107"/>
      <c r="F264" s="71" t="s">
        <v>439</v>
      </c>
      <c r="G264" s="108" t="s">
        <v>441</v>
      </c>
      <c r="H264" s="108"/>
      <c r="I264" s="108"/>
      <c r="J264" s="100" t="s">
        <v>416</v>
      </c>
      <c r="K264" s="75"/>
      <c r="L264" s="69"/>
      <c r="M264" s="76"/>
    </row>
    <row r="265" spans="1:13" x14ac:dyDescent="0.25">
      <c r="A265" s="42">
        <v>262</v>
      </c>
      <c r="B265" s="68"/>
      <c r="C265" s="69"/>
      <c r="D265" s="69"/>
      <c r="E265" s="107"/>
      <c r="F265" s="71" t="s">
        <v>439</v>
      </c>
      <c r="G265" s="108" t="s">
        <v>441</v>
      </c>
      <c r="H265" s="108"/>
      <c r="I265" s="108"/>
      <c r="J265" s="100" t="s">
        <v>416</v>
      </c>
      <c r="K265" s="75"/>
      <c r="L265" s="69"/>
      <c r="M265" s="76"/>
    </row>
    <row r="266" spans="1:13" x14ac:dyDescent="0.25">
      <c r="A266" s="41">
        <v>263</v>
      </c>
      <c r="B266" s="68"/>
      <c r="C266" s="69"/>
      <c r="D266" s="69"/>
      <c r="E266" s="107"/>
      <c r="F266" s="71" t="s">
        <v>439</v>
      </c>
      <c r="G266" s="108" t="s">
        <v>441</v>
      </c>
      <c r="H266" s="108"/>
      <c r="I266" s="108"/>
      <c r="J266" s="100" t="s">
        <v>416</v>
      </c>
      <c r="K266" s="75"/>
      <c r="L266" s="69"/>
      <c r="M266" s="76"/>
    </row>
    <row r="267" spans="1:13" x14ac:dyDescent="0.25">
      <c r="A267" s="42">
        <v>264</v>
      </c>
      <c r="B267" s="68"/>
      <c r="C267" s="69"/>
      <c r="D267" s="69"/>
      <c r="E267" s="107"/>
      <c r="F267" s="71" t="s">
        <v>439</v>
      </c>
      <c r="G267" s="108" t="s">
        <v>441</v>
      </c>
      <c r="H267" s="108"/>
      <c r="I267" s="108"/>
      <c r="J267" s="100" t="s">
        <v>416</v>
      </c>
      <c r="K267" s="75"/>
      <c r="L267" s="69"/>
      <c r="M267" s="76"/>
    </row>
    <row r="268" spans="1:13" x14ac:dyDescent="0.25">
      <c r="A268" s="41">
        <v>265</v>
      </c>
      <c r="B268" s="68"/>
      <c r="C268" s="69"/>
      <c r="D268" s="69"/>
      <c r="E268" s="107"/>
      <c r="F268" s="71" t="s">
        <v>439</v>
      </c>
      <c r="G268" s="108" t="s">
        <v>441</v>
      </c>
      <c r="H268" s="108"/>
      <c r="I268" s="108"/>
      <c r="J268" s="100" t="s">
        <v>416</v>
      </c>
      <c r="K268" s="75"/>
      <c r="L268" s="69"/>
      <c r="M268" s="76"/>
    </row>
    <row r="269" spans="1:13" x14ac:dyDescent="0.25">
      <c r="A269" s="42">
        <v>266</v>
      </c>
      <c r="B269" s="68"/>
      <c r="C269" s="69"/>
      <c r="D269" s="69"/>
      <c r="E269" s="107"/>
      <c r="F269" s="71" t="s">
        <v>439</v>
      </c>
      <c r="G269" s="108" t="s">
        <v>441</v>
      </c>
      <c r="H269" s="108"/>
      <c r="I269" s="108"/>
      <c r="J269" s="100" t="s">
        <v>416</v>
      </c>
      <c r="K269" s="75"/>
      <c r="L269" s="69"/>
      <c r="M269" s="76"/>
    </row>
    <row r="270" spans="1:13" x14ac:dyDescent="0.25">
      <c r="A270" s="41">
        <v>267</v>
      </c>
      <c r="B270" s="68"/>
      <c r="C270" s="69"/>
      <c r="D270" s="69"/>
      <c r="E270" s="107"/>
      <c r="F270" s="71" t="s">
        <v>439</v>
      </c>
      <c r="G270" s="108" t="s">
        <v>441</v>
      </c>
      <c r="H270" s="108"/>
      <c r="I270" s="108"/>
      <c r="J270" s="100" t="s">
        <v>416</v>
      </c>
      <c r="K270" s="75"/>
      <c r="L270" s="69"/>
      <c r="M270" s="76"/>
    </row>
    <row r="271" spans="1:13" x14ac:dyDescent="0.25">
      <c r="A271" s="42">
        <v>268</v>
      </c>
      <c r="B271" s="68"/>
      <c r="C271" s="69"/>
      <c r="D271" s="69"/>
      <c r="E271" s="107"/>
      <c r="F271" s="71" t="s">
        <v>439</v>
      </c>
      <c r="G271" s="108" t="s">
        <v>441</v>
      </c>
      <c r="H271" s="108"/>
      <c r="I271" s="108"/>
      <c r="J271" s="100" t="s">
        <v>416</v>
      </c>
      <c r="K271" s="75"/>
      <c r="L271" s="69"/>
      <c r="M271" s="76"/>
    </row>
    <row r="272" spans="1:13" x14ac:dyDescent="0.25">
      <c r="A272" s="41">
        <v>269</v>
      </c>
      <c r="B272" s="68"/>
      <c r="C272" s="69"/>
      <c r="D272" s="69"/>
      <c r="E272" s="107"/>
      <c r="F272" s="71" t="s">
        <v>439</v>
      </c>
      <c r="G272" s="108" t="s">
        <v>441</v>
      </c>
      <c r="H272" s="108"/>
      <c r="I272" s="108"/>
      <c r="J272" s="100" t="s">
        <v>416</v>
      </c>
      <c r="K272" s="75"/>
      <c r="L272" s="69"/>
      <c r="M272" s="76"/>
    </row>
    <row r="273" spans="1:13" x14ac:dyDescent="0.25">
      <c r="A273" s="42">
        <v>270</v>
      </c>
      <c r="B273" s="68"/>
      <c r="C273" s="69"/>
      <c r="D273" s="69"/>
      <c r="E273" s="107"/>
      <c r="F273" s="71" t="s">
        <v>439</v>
      </c>
      <c r="G273" s="108" t="s">
        <v>441</v>
      </c>
      <c r="H273" s="108"/>
      <c r="I273" s="108"/>
      <c r="J273" s="100" t="s">
        <v>416</v>
      </c>
      <c r="K273" s="75"/>
      <c r="L273" s="69"/>
      <c r="M273" s="76"/>
    </row>
    <row r="274" spans="1:13" x14ac:dyDescent="0.25">
      <c r="A274" s="41">
        <v>271</v>
      </c>
      <c r="B274" s="68"/>
      <c r="C274" s="69"/>
      <c r="D274" s="69"/>
      <c r="E274" s="107"/>
      <c r="F274" s="71" t="s">
        <v>439</v>
      </c>
      <c r="G274" s="108" t="s">
        <v>441</v>
      </c>
      <c r="H274" s="108"/>
      <c r="I274" s="108"/>
      <c r="J274" s="100" t="s">
        <v>416</v>
      </c>
      <c r="K274" s="75"/>
      <c r="L274" s="69"/>
      <c r="M274" s="76"/>
    </row>
    <row r="275" spans="1:13" x14ac:dyDescent="0.25">
      <c r="A275" s="42">
        <v>272</v>
      </c>
      <c r="B275" s="68"/>
      <c r="C275" s="69"/>
      <c r="D275" s="69"/>
      <c r="E275" s="107"/>
      <c r="F275" s="71" t="s">
        <v>439</v>
      </c>
      <c r="G275" s="108" t="s">
        <v>441</v>
      </c>
      <c r="H275" s="108"/>
      <c r="I275" s="108"/>
      <c r="J275" s="100" t="s">
        <v>416</v>
      </c>
      <c r="K275" s="75"/>
      <c r="L275" s="69"/>
      <c r="M275" s="76"/>
    </row>
    <row r="276" spans="1:13" x14ac:dyDescent="0.25">
      <c r="A276" s="41">
        <v>273</v>
      </c>
      <c r="B276" s="68"/>
      <c r="C276" s="69"/>
      <c r="D276" s="69"/>
      <c r="E276" s="107"/>
      <c r="F276" s="71" t="s">
        <v>439</v>
      </c>
      <c r="G276" s="108" t="s">
        <v>441</v>
      </c>
      <c r="H276" s="108"/>
      <c r="I276" s="108"/>
      <c r="J276" s="100" t="s">
        <v>416</v>
      </c>
      <c r="K276" s="75"/>
      <c r="L276" s="69"/>
      <c r="M276" s="76"/>
    </row>
    <row r="277" spans="1:13" x14ac:dyDescent="0.25">
      <c r="A277" s="42">
        <v>274</v>
      </c>
      <c r="B277" s="68"/>
      <c r="C277" s="69"/>
      <c r="D277" s="69"/>
      <c r="E277" s="107"/>
      <c r="F277" s="71" t="s">
        <v>439</v>
      </c>
      <c r="G277" s="108" t="s">
        <v>441</v>
      </c>
      <c r="H277" s="108"/>
      <c r="I277" s="108"/>
      <c r="J277" s="100" t="s">
        <v>416</v>
      </c>
      <c r="K277" s="75"/>
      <c r="L277" s="69"/>
      <c r="M277" s="76"/>
    </row>
    <row r="278" spans="1:13" x14ac:dyDescent="0.25">
      <c r="A278" s="41">
        <v>275</v>
      </c>
      <c r="B278" s="68"/>
      <c r="C278" s="69"/>
      <c r="D278" s="69"/>
      <c r="E278" s="107"/>
      <c r="F278" s="71" t="s">
        <v>439</v>
      </c>
      <c r="G278" s="108" t="s">
        <v>441</v>
      </c>
      <c r="H278" s="108"/>
      <c r="I278" s="108"/>
      <c r="J278" s="100" t="s">
        <v>416</v>
      </c>
      <c r="K278" s="75"/>
      <c r="L278" s="69"/>
      <c r="M278" s="76"/>
    </row>
    <row r="279" spans="1:13" x14ac:dyDescent="0.25">
      <c r="A279" s="42">
        <v>276</v>
      </c>
      <c r="B279" s="68"/>
      <c r="C279" s="69"/>
      <c r="D279" s="69"/>
      <c r="E279" s="107"/>
      <c r="F279" s="71" t="s">
        <v>439</v>
      </c>
      <c r="G279" s="108" t="s">
        <v>441</v>
      </c>
      <c r="H279" s="108"/>
      <c r="I279" s="108"/>
      <c r="J279" s="100" t="s">
        <v>416</v>
      </c>
      <c r="K279" s="75"/>
      <c r="L279" s="69"/>
      <c r="M279" s="76"/>
    </row>
    <row r="280" spans="1:13" x14ac:dyDescent="0.25">
      <c r="A280" s="41">
        <v>277</v>
      </c>
      <c r="B280" s="68"/>
      <c r="C280" s="69"/>
      <c r="D280" s="69"/>
      <c r="E280" s="107"/>
      <c r="F280" s="71" t="s">
        <v>439</v>
      </c>
      <c r="G280" s="108" t="s">
        <v>441</v>
      </c>
      <c r="H280" s="108"/>
      <c r="I280" s="108"/>
      <c r="J280" s="100" t="s">
        <v>416</v>
      </c>
      <c r="K280" s="75"/>
      <c r="L280" s="69"/>
      <c r="M280" s="76"/>
    </row>
    <row r="281" spans="1:13" x14ac:dyDescent="0.25">
      <c r="A281" s="42">
        <v>278</v>
      </c>
      <c r="B281" s="68"/>
      <c r="C281" s="69"/>
      <c r="D281" s="69"/>
      <c r="E281" s="107"/>
      <c r="F281" s="71" t="s">
        <v>439</v>
      </c>
      <c r="G281" s="108" t="s">
        <v>441</v>
      </c>
      <c r="H281" s="108"/>
      <c r="I281" s="108"/>
      <c r="J281" s="100" t="s">
        <v>416</v>
      </c>
      <c r="K281" s="75"/>
      <c r="L281" s="69"/>
      <c r="M281" s="76"/>
    </row>
    <row r="282" spans="1:13" x14ac:dyDescent="0.25">
      <c r="A282" s="41">
        <v>279</v>
      </c>
      <c r="B282" s="68"/>
      <c r="C282" s="69"/>
      <c r="D282" s="69"/>
      <c r="E282" s="107"/>
      <c r="F282" s="71" t="s">
        <v>439</v>
      </c>
      <c r="G282" s="108" t="s">
        <v>441</v>
      </c>
      <c r="H282" s="108"/>
      <c r="I282" s="108"/>
      <c r="J282" s="100" t="s">
        <v>416</v>
      </c>
      <c r="K282" s="75"/>
      <c r="L282" s="69"/>
      <c r="M282" s="76"/>
    </row>
    <row r="283" spans="1:13" x14ac:dyDescent="0.25">
      <c r="A283" s="42">
        <v>280</v>
      </c>
      <c r="B283" s="68"/>
      <c r="C283" s="69"/>
      <c r="D283" s="69"/>
      <c r="E283" s="107"/>
      <c r="F283" s="71" t="s">
        <v>439</v>
      </c>
      <c r="G283" s="108" t="s">
        <v>441</v>
      </c>
      <c r="H283" s="108"/>
      <c r="I283" s="108"/>
      <c r="J283" s="100" t="s">
        <v>416</v>
      </c>
      <c r="K283" s="75"/>
      <c r="L283" s="69"/>
      <c r="M283" s="76"/>
    </row>
    <row r="284" spans="1:13" x14ac:dyDescent="0.25">
      <c r="A284" s="41">
        <v>281</v>
      </c>
      <c r="B284" s="68"/>
      <c r="C284" s="69"/>
      <c r="D284" s="69"/>
      <c r="E284" s="107"/>
      <c r="F284" s="71" t="s">
        <v>439</v>
      </c>
      <c r="G284" s="108" t="s">
        <v>441</v>
      </c>
      <c r="H284" s="108"/>
      <c r="I284" s="108"/>
      <c r="J284" s="100" t="s">
        <v>416</v>
      </c>
      <c r="K284" s="75"/>
      <c r="L284" s="69"/>
      <c r="M284" s="76"/>
    </row>
    <row r="285" spans="1:13" x14ac:dyDescent="0.25">
      <c r="A285" s="42">
        <v>282</v>
      </c>
      <c r="B285" s="68"/>
      <c r="C285" s="69"/>
      <c r="D285" s="69"/>
      <c r="E285" s="107"/>
      <c r="F285" s="71" t="s">
        <v>439</v>
      </c>
      <c r="G285" s="108" t="s">
        <v>441</v>
      </c>
      <c r="H285" s="108"/>
      <c r="I285" s="108"/>
      <c r="J285" s="100" t="s">
        <v>416</v>
      </c>
      <c r="K285" s="75"/>
      <c r="L285" s="69"/>
      <c r="M285" s="76"/>
    </row>
    <row r="286" spans="1:13" x14ac:dyDescent="0.25">
      <c r="A286" s="41">
        <v>283</v>
      </c>
      <c r="B286" s="68"/>
      <c r="C286" s="69"/>
      <c r="D286" s="69"/>
      <c r="E286" s="107"/>
      <c r="F286" s="71" t="s">
        <v>439</v>
      </c>
      <c r="G286" s="108" t="s">
        <v>441</v>
      </c>
      <c r="H286" s="108"/>
      <c r="I286" s="108"/>
      <c r="J286" s="100" t="s">
        <v>416</v>
      </c>
      <c r="K286" s="75"/>
      <c r="L286" s="69"/>
      <c r="M286" s="76"/>
    </row>
    <row r="287" spans="1:13" x14ac:dyDescent="0.25">
      <c r="A287" s="42">
        <v>284</v>
      </c>
      <c r="B287" s="68"/>
      <c r="C287" s="69"/>
      <c r="D287" s="69"/>
      <c r="E287" s="107"/>
      <c r="F287" s="71" t="s">
        <v>439</v>
      </c>
      <c r="G287" s="108" t="s">
        <v>441</v>
      </c>
      <c r="H287" s="108"/>
      <c r="I287" s="108"/>
      <c r="J287" s="100" t="s">
        <v>416</v>
      </c>
      <c r="K287" s="75"/>
      <c r="L287" s="69"/>
      <c r="M287" s="76"/>
    </row>
    <row r="288" spans="1:13" x14ac:dyDescent="0.25">
      <c r="A288" s="41">
        <v>285</v>
      </c>
      <c r="B288" s="68"/>
      <c r="C288" s="69"/>
      <c r="D288" s="69"/>
      <c r="E288" s="107"/>
      <c r="F288" s="71" t="s">
        <v>439</v>
      </c>
      <c r="G288" s="108" t="s">
        <v>441</v>
      </c>
      <c r="H288" s="108"/>
      <c r="I288" s="108"/>
      <c r="J288" s="100" t="s">
        <v>416</v>
      </c>
      <c r="K288" s="75"/>
      <c r="L288" s="69"/>
      <c r="M288" s="76"/>
    </row>
    <row r="289" spans="1:13" x14ac:dyDescent="0.25">
      <c r="A289" s="42">
        <v>286</v>
      </c>
      <c r="B289" s="68"/>
      <c r="C289" s="69"/>
      <c r="D289" s="69"/>
      <c r="E289" s="107"/>
      <c r="F289" s="71" t="s">
        <v>439</v>
      </c>
      <c r="G289" s="108" t="s">
        <v>441</v>
      </c>
      <c r="H289" s="108"/>
      <c r="I289" s="108"/>
      <c r="J289" s="100" t="s">
        <v>416</v>
      </c>
      <c r="K289" s="75"/>
      <c r="L289" s="69"/>
      <c r="M289" s="76"/>
    </row>
    <row r="290" spans="1:13" x14ac:dyDescent="0.25">
      <c r="A290" s="41">
        <v>287</v>
      </c>
      <c r="B290" s="68"/>
      <c r="C290" s="69"/>
      <c r="D290" s="69"/>
      <c r="E290" s="107"/>
      <c r="F290" s="71" t="s">
        <v>439</v>
      </c>
      <c r="G290" s="108" t="s">
        <v>441</v>
      </c>
      <c r="H290" s="108"/>
      <c r="I290" s="108"/>
      <c r="J290" s="100" t="s">
        <v>416</v>
      </c>
      <c r="K290" s="75"/>
      <c r="L290" s="69"/>
      <c r="M290" s="76"/>
    </row>
    <row r="291" spans="1:13" x14ac:dyDescent="0.25">
      <c r="A291" s="42">
        <v>288</v>
      </c>
      <c r="B291" s="68"/>
      <c r="C291" s="69"/>
      <c r="D291" s="69"/>
      <c r="E291" s="107"/>
      <c r="F291" s="71" t="s">
        <v>439</v>
      </c>
      <c r="G291" s="108" t="s">
        <v>441</v>
      </c>
      <c r="H291" s="108"/>
      <c r="I291" s="108"/>
      <c r="J291" s="100" t="s">
        <v>416</v>
      </c>
      <c r="K291" s="75"/>
      <c r="L291" s="69"/>
      <c r="M291" s="76"/>
    </row>
    <row r="292" spans="1:13" x14ac:dyDescent="0.25">
      <c r="A292" s="41">
        <v>289</v>
      </c>
      <c r="B292" s="68"/>
      <c r="C292" s="69"/>
      <c r="D292" s="69"/>
      <c r="E292" s="107"/>
      <c r="F292" s="71" t="s">
        <v>439</v>
      </c>
      <c r="G292" s="108" t="s">
        <v>441</v>
      </c>
      <c r="H292" s="108"/>
      <c r="I292" s="108"/>
      <c r="J292" s="100" t="s">
        <v>416</v>
      </c>
      <c r="K292" s="75"/>
      <c r="L292" s="69"/>
      <c r="M292" s="76"/>
    </row>
    <row r="293" spans="1:13" x14ac:dyDescent="0.25">
      <c r="A293" s="42">
        <v>290</v>
      </c>
      <c r="B293" s="68"/>
      <c r="C293" s="69"/>
      <c r="D293" s="69"/>
      <c r="E293" s="107"/>
      <c r="F293" s="71" t="s">
        <v>439</v>
      </c>
      <c r="G293" s="108" t="s">
        <v>441</v>
      </c>
      <c r="H293" s="108"/>
      <c r="I293" s="108"/>
      <c r="J293" s="100" t="s">
        <v>416</v>
      </c>
      <c r="K293" s="75"/>
      <c r="L293" s="69"/>
      <c r="M293" s="76"/>
    </row>
    <row r="294" spans="1:13" x14ac:dyDescent="0.25">
      <c r="A294" s="41">
        <v>291</v>
      </c>
      <c r="B294" s="68"/>
      <c r="C294" s="69"/>
      <c r="D294" s="69"/>
      <c r="E294" s="107"/>
      <c r="F294" s="71" t="s">
        <v>439</v>
      </c>
      <c r="G294" s="108" t="s">
        <v>441</v>
      </c>
      <c r="H294" s="108"/>
      <c r="I294" s="108"/>
      <c r="J294" s="100" t="s">
        <v>416</v>
      </c>
      <c r="K294" s="75"/>
      <c r="L294" s="69"/>
      <c r="M294" s="76"/>
    </row>
    <row r="295" spans="1:13" x14ac:dyDescent="0.25">
      <c r="A295" s="42">
        <v>292</v>
      </c>
      <c r="B295" s="68"/>
      <c r="C295" s="69"/>
      <c r="D295" s="69"/>
      <c r="E295" s="107"/>
      <c r="F295" s="71" t="s">
        <v>439</v>
      </c>
      <c r="G295" s="108" t="s">
        <v>441</v>
      </c>
      <c r="H295" s="108"/>
      <c r="I295" s="108"/>
      <c r="J295" s="100" t="s">
        <v>416</v>
      </c>
      <c r="K295" s="75"/>
      <c r="L295" s="69"/>
      <c r="M295" s="76"/>
    </row>
    <row r="296" spans="1:13" x14ac:dyDescent="0.25">
      <c r="A296" s="41">
        <v>293</v>
      </c>
      <c r="B296" s="68"/>
      <c r="C296" s="69"/>
      <c r="D296" s="69"/>
      <c r="E296" s="107"/>
      <c r="F296" s="71" t="s">
        <v>439</v>
      </c>
      <c r="G296" s="108" t="s">
        <v>441</v>
      </c>
      <c r="H296" s="108"/>
      <c r="I296" s="108"/>
      <c r="J296" s="100" t="s">
        <v>416</v>
      </c>
      <c r="K296" s="75"/>
      <c r="L296" s="69"/>
      <c r="M296" s="76"/>
    </row>
    <row r="297" spans="1:13" x14ac:dyDescent="0.25">
      <c r="A297" s="42">
        <v>294</v>
      </c>
      <c r="B297" s="68"/>
      <c r="C297" s="69"/>
      <c r="D297" s="69"/>
      <c r="E297" s="107"/>
      <c r="F297" s="71" t="s">
        <v>439</v>
      </c>
      <c r="G297" s="108" t="s">
        <v>441</v>
      </c>
      <c r="H297" s="108"/>
      <c r="I297" s="108"/>
      <c r="J297" s="100" t="s">
        <v>416</v>
      </c>
      <c r="K297" s="75"/>
      <c r="L297" s="69"/>
      <c r="M297" s="76"/>
    </row>
    <row r="298" spans="1:13" x14ac:dyDescent="0.25">
      <c r="A298" s="41">
        <v>295</v>
      </c>
      <c r="B298" s="68"/>
      <c r="C298" s="69"/>
      <c r="D298" s="69"/>
      <c r="E298" s="107"/>
      <c r="F298" s="71" t="s">
        <v>439</v>
      </c>
      <c r="G298" s="108" t="s">
        <v>441</v>
      </c>
      <c r="H298" s="108"/>
      <c r="I298" s="108"/>
      <c r="J298" s="100" t="s">
        <v>416</v>
      </c>
      <c r="K298" s="75"/>
      <c r="L298" s="69"/>
      <c r="M298" s="76"/>
    </row>
    <row r="299" spans="1:13" x14ac:dyDescent="0.25">
      <c r="A299" s="42">
        <v>296</v>
      </c>
      <c r="B299" s="68"/>
      <c r="C299" s="69"/>
      <c r="D299" s="69"/>
      <c r="E299" s="107"/>
      <c r="F299" s="71" t="s">
        <v>439</v>
      </c>
      <c r="G299" s="108" t="s">
        <v>441</v>
      </c>
      <c r="H299" s="108"/>
      <c r="I299" s="108"/>
      <c r="J299" s="100" t="s">
        <v>416</v>
      </c>
      <c r="K299" s="75"/>
      <c r="L299" s="69"/>
      <c r="M299" s="76"/>
    </row>
    <row r="300" spans="1:13" x14ac:dyDescent="0.25">
      <c r="A300" s="41">
        <v>297</v>
      </c>
      <c r="B300" s="68"/>
      <c r="C300" s="69"/>
      <c r="D300" s="69"/>
      <c r="E300" s="107"/>
      <c r="F300" s="71" t="s">
        <v>439</v>
      </c>
      <c r="G300" s="108" t="s">
        <v>441</v>
      </c>
      <c r="H300" s="108"/>
      <c r="I300" s="108"/>
      <c r="J300" s="100" t="s">
        <v>416</v>
      </c>
      <c r="K300" s="75"/>
      <c r="L300" s="69"/>
      <c r="M300" s="76"/>
    </row>
    <row r="301" spans="1:13" x14ac:dyDescent="0.25">
      <c r="A301" s="42">
        <v>298</v>
      </c>
      <c r="B301" s="68"/>
      <c r="C301" s="69"/>
      <c r="D301" s="69"/>
      <c r="E301" s="107"/>
      <c r="F301" s="71" t="s">
        <v>439</v>
      </c>
      <c r="G301" s="108" t="s">
        <v>441</v>
      </c>
      <c r="H301" s="108"/>
      <c r="I301" s="108"/>
      <c r="J301" s="100" t="s">
        <v>416</v>
      </c>
      <c r="K301" s="75"/>
      <c r="L301" s="69"/>
      <c r="M301" s="76"/>
    </row>
    <row r="302" spans="1:13" x14ac:dyDescent="0.25">
      <c r="A302" s="41">
        <v>299</v>
      </c>
      <c r="B302" s="68"/>
      <c r="C302" s="69"/>
      <c r="D302" s="69"/>
      <c r="E302" s="107"/>
      <c r="F302" s="71" t="s">
        <v>439</v>
      </c>
      <c r="G302" s="108" t="s">
        <v>441</v>
      </c>
      <c r="H302" s="108"/>
      <c r="I302" s="108"/>
      <c r="J302" s="100" t="s">
        <v>416</v>
      </c>
      <c r="K302" s="75"/>
      <c r="L302" s="69"/>
      <c r="M302" s="76"/>
    </row>
    <row r="303" spans="1:13" x14ac:dyDescent="0.25">
      <c r="A303" s="42">
        <v>300</v>
      </c>
      <c r="B303" s="68"/>
      <c r="C303" s="69"/>
      <c r="D303" s="69"/>
      <c r="E303" s="107"/>
      <c r="F303" s="71" t="s">
        <v>439</v>
      </c>
      <c r="G303" s="108" t="s">
        <v>441</v>
      </c>
      <c r="H303" s="108"/>
      <c r="I303" s="108"/>
      <c r="J303" s="100" t="s">
        <v>416</v>
      </c>
      <c r="K303" s="75"/>
      <c r="L303" s="69"/>
      <c r="M303" s="76"/>
    </row>
    <row r="304" spans="1:13" x14ac:dyDescent="0.25">
      <c r="A304" s="41">
        <v>301</v>
      </c>
      <c r="B304" s="68"/>
      <c r="C304" s="69"/>
      <c r="D304" s="69"/>
      <c r="E304" s="107"/>
      <c r="F304" s="71" t="s">
        <v>439</v>
      </c>
      <c r="G304" s="108" t="s">
        <v>441</v>
      </c>
      <c r="H304" s="108"/>
      <c r="I304" s="108"/>
      <c r="J304" s="100" t="s">
        <v>416</v>
      </c>
      <c r="K304" s="75"/>
      <c r="L304" s="69"/>
      <c r="M304" s="76"/>
    </row>
    <row r="305" spans="1:13" x14ac:dyDescent="0.25">
      <c r="A305" s="42">
        <v>302</v>
      </c>
      <c r="B305" s="68"/>
      <c r="C305" s="69"/>
      <c r="D305" s="69"/>
      <c r="E305" s="107"/>
      <c r="F305" s="71" t="s">
        <v>439</v>
      </c>
      <c r="G305" s="108" t="s">
        <v>441</v>
      </c>
      <c r="H305" s="108"/>
      <c r="I305" s="108"/>
      <c r="J305" s="100" t="s">
        <v>416</v>
      </c>
      <c r="K305" s="75"/>
      <c r="L305" s="69"/>
      <c r="M305" s="76"/>
    </row>
    <row r="306" spans="1:13" x14ac:dyDescent="0.25">
      <c r="A306" s="41">
        <v>303</v>
      </c>
      <c r="B306" s="68"/>
      <c r="C306" s="69"/>
      <c r="D306" s="69"/>
      <c r="E306" s="107"/>
      <c r="F306" s="71" t="s">
        <v>439</v>
      </c>
      <c r="G306" s="108" t="s">
        <v>441</v>
      </c>
      <c r="H306" s="108"/>
      <c r="I306" s="108"/>
      <c r="J306" s="100" t="s">
        <v>416</v>
      </c>
      <c r="K306" s="75"/>
      <c r="L306" s="69"/>
      <c r="M306" s="76"/>
    </row>
    <row r="307" spans="1:13" x14ac:dyDescent="0.25">
      <c r="A307" s="42">
        <v>304</v>
      </c>
      <c r="B307" s="68"/>
      <c r="C307" s="69"/>
      <c r="D307" s="69"/>
      <c r="E307" s="107"/>
      <c r="F307" s="71" t="s">
        <v>439</v>
      </c>
      <c r="G307" s="108" t="s">
        <v>441</v>
      </c>
      <c r="H307" s="108"/>
      <c r="I307" s="108"/>
      <c r="J307" s="100" t="s">
        <v>416</v>
      </c>
      <c r="K307" s="75"/>
      <c r="L307" s="69"/>
      <c r="M307" s="76"/>
    </row>
    <row r="308" spans="1:13" x14ac:dyDescent="0.25">
      <c r="A308" s="41">
        <v>305</v>
      </c>
      <c r="B308" s="68"/>
      <c r="C308" s="69"/>
      <c r="D308" s="69"/>
      <c r="E308" s="107"/>
      <c r="F308" s="71" t="s">
        <v>439</v>
      </c>
      <c r="G308" s="108" t="s">
        <v>441</v>
      </c>
      <c r="H308" s="108"/>
      <c r="I308" s="108"/>
      <c r="J308" s="100" t="s">
        <v>416</v>
      </c>
      <c r="K308" s="75"/>
      <c r="L308" s="69"/>
      <c r="M308" s="76"/>
    </row>
    <row r="309" spans="1:13" x14ac:dyDescent="0.25">
      <c r="A309" s="42">
        <v>306</v>
      </c>
      <c r="B309" s="68"/>
      <c r="C309" s="69"/>
      <c r="D309" s="69"/>
      <c r="E309" s="107"/>
      <c r="F309" s="71" t="s">
        <v>439</v>
      </c>
      <c r="G309" s="108" t="s">
        <v>441</v>
      </c>
      <c r="H309" s="108"/>
      <c r="I309" s="108"/>
      <c r="J309" s="100" t="s">
        <v>416</v>
      </c>
      <c r="K309" s="75"/>
      <c r="L309" s="69"/>
      <c r="M309" s="76"/>
    </row>
    <row r="310" spans="1:13" x14ac:dyDescent="0.25">
      <c r="A310" s="41">
        <v>307</v>
      </c>
      <c r="B310" s="68"/>
      <c r="C310" s="69"/>
      <c r="D310" s="69"/>
      <c r="E310" s="107"/>
      <c r="F310" s="71" t="s">
        <v>439</v>
      </c>
      <c r="G310" s="108" t="s">
        <v>441</v>
      </c>
      <c r="H310" s="108"/>
      <c r="I310" s="108"/>
      <c r="J310" s="100" t="s">
        <v>416</v>
      </c>
      <c r="K310" s="75"/>
      <c r="L310" s="69"/>
      <c r="M310" s="76"/>
    </row>
    <row r="311" spans="1:13" x14ac:dyDescent="0.25">
      <c r="A311" s="42">
        <v>308</v>
      </c>
      <c r="B311" s="68"/>
      <c r="C311" s="69"/>
      <c r="D311" s="69"/>
      <c r="E311" s="107"/>
      <c r="F311" s="71" t="s">
        <v>439</v>
      </c>
      <c r="G311" s="108" t="s">
        <v>441</v>
      </c>
      <c r="H311" s="108"/>
      <c r="I311" s="108"/>
      <c r="J311" s="100" t="s">
        <v>416</v>
      </c>
      <c r="K311" s="75"/>
      <c r="L311" s="69"/>
      <c r="M311" s="76"/>
    </row>
    <row r="312" spans="1:13" x14ac:dyDescent="0.25">
      <c r="A312" s="41">
        <v>309</v>
      </c>
      <c r="B312" s="68"/>
      <c r="C312" s="69"/>
      <c r="D312" s="69"/>
      <c r="E312" s="107"/>
      <c r="F312" s="71" t="s">
        <v>439</v>
      </c>
      <c r="G312" s="108" t="s">
        <v>441</v>
      </c>
      <c r="H312" s="108"/>
      <c r="I312" s="108"/>
      <c r="J312" s="100" t="s">
        <v>416</v>
      </c>
      <c r="K312" s="75"/>
      <c r="L312" s="69"/>
      <c r="M312" s="76"/>
    </row>
    <row r="313" spans="1:13" x14ac:dyDescent="0.25">
      <c r="A313" s="42">
        <v>310</v>
      </c>
      <c r="B313" s="68"/>
      <c r="C313" s="69"/>
      <c r="D313" s="69"/>
      <c r="E313" s="107"/>
      <c r="F313" s="71" t="s">
        <v>439</v>
      </c>
      <c r="G313" s="108" t="s">
        <v>441</v>
      </c>
      <c r="H313" s="108"/>
      <c r="I313" s="108"/>
      <c r="J313" s="100" t="s">
        <v>416</v>
      </c>
      <c r="K313" s="75"/>
      <c r="L313" s="69"/>
      <c r="M313" s="76"/>
    </row>
    <row r="314" spans="1:13" x14ac:dyDescent="0.25">
      <c r="A314" s="41">
        <v>311</v>
      </c>
      <c r="B314" s="68"/>
      <c r="C314" s="69"/>
      <c r="D314" s="69"/>
      <c r="E314" s="107"/>
      <c r="F314" s="71" t="s">
        <v>439</v>
      </c>
      <c r="G314" s="108" t="s">
        <v>441</v>
      </c>
      <c r="H314" s="108"/>
      <c r="I314" s="108"/>
      <c r="J314" s="100" t="s">
        <v>416</v>
      </c>
      <c r="K314" s="75"/>
      <c r="L314" s="69"/>
      <c r="M314" s="76"/>
    </row>
    <row r="315" spans="1:13" x14ac:dyDescent="0.25">
      <c r="A315" s="42">
        <v>312</v>
      </c>
      <c r="B315" s="68"/>
      <c r="C315" s="69"/>
      <c r="D315" s="69"/>
      <c r="E315" s="107"/>
      <c r="F315" s="71" t="s">
        <v>439</v>
      </c>
      <c r="G315" s="108" t="s">
        <v>441</v>
      </c>
      <c r="H315" s="108"/>
      <c r="I315" s="108"/>
      <c r="J315" s="100" t="s">
        <v>416</v>
      </c>
      <c r="K315" s="75"/>
      <c r="L315" s="69"/>
      <c r="M315" s="76"/>
    </row>
    <row r="316" spans="1:13" x14ac:dyDescent="0.25">
      <c r="A316" s="41">
        <v>313</v>
      </c>
      <c r="B316" s="68"/>
      <c r="C316" s="69"/>
      <c r="D316" s="69"/>
      <c r="E316" s="107"/>
      <c r="F316" s="71" t="s">
        <v>439</v>
      </c>
      <c r="G316" s="108" t="s">
        <v>441</v>
      </c>
      <c r="H316" s="108"/>
      <c r="I316" s="108"/>
      <c r="J316" s="100" t="s">
        <v>416</v>
      </c>
      <c r="K316" s="75"/>
      <c r="L316" s="69"/>
      <c r="M316" s="76"/>
    </row>
    <row r="317" spans="1:13" x14ac:dyDescent="0.25">
      <c r="A317" s="42">
        <v>314</v>
      </c>
      <c r="B317" s="68"/>
      <c r="C317" s="69"/>
      <c r="D317" s="69"/>
      <c r="E317" s="107"/>
      <c r="F317" s="71" t="s">
        <v>439</v>
      </c>
      <c r="G317" s="108" t="s">
        <v>441</v>
      </c>
      <c r="H317" s="108"/>
      <c r="I317" s="108"/>
      <c r="J317" s="100" t="s">
        <v>416</v>
      </c>
      <c r="K317" s="75"/>
      <c r="L317" s="69"/>
      <c r="M317" s="76"/>
    </row>
    <row r="318" spans="1:13" x14ac:dyDescent="0.25">
      <c r="A318" s="41">
        <v>315</v>
      </c>
      <c r="B318" s="68"/>
      <c r="C318" s="69"/>
      <c r="D318" s="69"/>
      <c r="E318" s="107"/>
      <c r="F318" s="71" t="s">
        <v>439</v>
      </c>
      <c r="G318" s="108" t="s">
        <v>441</v>
      </c>
      <c r="H318" s="108"/>
      <c r="I318" s="108"/>
      <c r="J318" s="100" t="s">
        <v>416</v>
      </c>
      <c r="K318" s="75"/>
      <c r="L318" s="69"/>
      <c r="M318" s="76"/>
    </row>
    <row r="319" spans="1:13" x14ac:dyDescent="0.25">
      <c r="A319" s="42">
        <v>316</v>
      </c>
      <c r="B319" s="68"/>
      <c r="C319" s="69"/>
      <c r="D319" s="69"/>
      <c r="E319" s="107"/>
      <c r="F319" s="71" t="s">
        <v>439</v>
      </c>
      <c r="G319" s="108" t="s">
        <v>441</v>
      </c>
      <c r="H319" s="108"/>
      <c r="I319" s="108"/>
      <c r="J319" s="100" t="s">
        <v>416</v>
      </c>
      <c r="K319" s="75"/>
      <c r="L319" s="69"/>
      <c r="M319" s="76"/>
    </row>
    <row r="320" spans="1:13" x14ac:dyDescent="0.25">
      <c r="A320" s="41">
        <v>317</v>
      </c>
      <c r="B320" s="68"/>
      <c r="C320" s="69"/>
      <c r="D320" s="69"/>
      <c r="E320" s="107"/>
      <c r="F320" s="71" t="s">
        <v>439</v>
      </c>
      <c r="G320" s="108" t="s">
        <v>441</v>
      </c>
      <c r="H320" s="108"/>
      <c r="I320" s="108"/>
      <c r="J320" s="100" t="s">
        <v>416</v>
      </c>
      <c r="K320" s="75"/>
      <c r="L320" s="69"/>
      <c r="M320" s="76"/>
    </row>
    <row r="321" spans="1:13" x14ac:dyDescent="0.25">
      <c r="A321" s="42">
        <v>318</v>
      </c>
      <c r="B321" s="68"/>
      <c r="C321" s="69"/>
      <c r="D321" s="69"/>
      <c r="E321" s="107"/>
      <c r="F321" s="71" t="s">
        <v>439</v>
      </c>
      <c r="G321" s="108" t="s">
        <v>441</v>
      </c>
      <c r="H321" s="108"/>
      <c r="I321" s="108"/>
      <c r="J321" s="100" t="s">
        <v>416</v>
      </c>
      <c r="K321" s="75"/>
      <c r="L321" s="69"/>
      <c r="M321" s="76"/>
    </row>
    <row r="322" spans="1:13" x14ac:dyDescent="0.25">
      <c r="A322" s="41">
        <v>319</v>
      </c>
      <c r="B322" s="68"/>
      <c r="C322" s="69"/>
      <c r="D322" s="69"/>
      <c r="E322" s="107"/>
      <c r="F322" s="71" t="s">
        <v>439</v>
      </c>
      <c r="G322" s="108" t="s">
        <v>441</v>
      </c>
      <c r="H322" s="108"/>
      <c r="I322" s="108"/>
      <c r="J322" s="100" t="s">
        <v>416</v>
      </c>
      <c r="K322" s="75"/>
      <c r="L322" s="69"/>
      <c r="M322" s="76"/>
    </row>
    <row r="323" spans="1:13" x14ac:dyDescent="0.25">
      <c r="A323" s="42">
        <v>320</v>
      </c>
      <c r="B323" s="68"/>
      <c r="C323" s="69"/>
      <c r="D323" s="69"/>
      <c r="E323" s="107"/>
      <c r="F323" s="71" t="s">
        <v>439</v>
      </c>
      <c r="G323" s="108" t="s">
        <v>441</v>
      </c>
      <c r="H323" s="108"/>
      <c r="I323" s="108"/>
      <c r="J323" s="100" t="s">
        <v>416</v>
      </c>
      <c r="K323" s="75"/>
      <c r="L323" s="69"/>
      <c r="M323" s="76"/>
    </row>
    <row r="324" spans="1:13" x14ac:dyDescent="0.25">
      <c r="A324" s="41">
        <v>321</v>
      </c>
      <c r="B324" s="68"/>
      <c r="C324" s="69"/>
      <c r="D324" s="69"/>
      <c r="E324" s="107"/>
      <c r="F324" s="71" t="s">
        <v>439</v>
      </c>
      <c r="G324" s="108" t="s">
        <v>441</v>
      </c>
      <c r="H324" s="108"/>
      <c r="I324" s="108"/>
      <c r="J324" s="100" t="s">
        <v>416</v>
      </c>
      <c r="K324" s="75"/>
      <c r="L324" s="69"/>
      <c r="M324" s="76"/>
    </row>
    <row r="325" spans="1:13" x14ac:dyDescent="0.25">
      <c r="A325" s="42">
        <v>322</v>
      </c>
      <c r="B325" s="68"/>
      <c r="C325" s="69"/>
      <c r="D325" s="69"/>
      <c r="E325" s="107"/>
      <c r="F325" s="71" t="s">
        <v>439</v>
      </c>
      <c r="G325" s="108" t="s">
        <v>441</v>
      </c>
      <c r="H325" s="108"/>
      <c r="I325" s="108"/>
      <c r="J325" s="100" t="s">
        <v>416</v>
      </c>
      <c r="K325" s="75"/>
      <c r="L325" s="69"/>
      <c r="M325" s="76"/>
    </row>
    <row r="326" spans="1:13" x14ac:dyDescent="0.25">
      <c r="A326" s="41">
        <v>323</v>
      </c>
      <c r="B326" s="68"/>
      <c r="C326" s="69"/>
      <c r="D326" s="69"/>
      <c r="E326" s="107"/>
      <c r="F326" s="71" t="s">
        <v>439</v>
      </c>
      <c r="G326" s="108" t="s">
        <v>441</v>
      </c>
      <c r="H326" s="108"/>
      <c r="I326" s="108"/>
      <c r="J326" s="100" t="s">
        <v>416</v>
      </c>
      <c r="K326" s="75"/>
      <c r="L326" s="69"/>
      <c r="M326" s="76"/>
    </row>
    <row r="327" spans="1:13" x14ac:dyDescent="0.25">
      <c r="A327" s="42">
        <v>324</v>
      </c>
      <c r="B327" s="68"/>
      <c r="C327" s="69"/>
      <c r="D327" s="69"/>
      <c r="E327" s="107"/>
      <c r="F327" s="71" t="s">
        <v>439</v>
      </c>
      <c r="G327" s="108" t="s">
        <v>441</v>
      </c>
      <c r="H327" s="108"/>
      <c r="I327" s="108"/>
      <c r="J327" s="100" t="s">
        <v>416</v>
      </c>
      <c r="K327" s="75"/>
      <c r="L327" s="69"/>
      <c r="M327" s="76"/>
    </row>
    <row r="328" spans="1:13" x14ac:dyDescent="0.25">
      <c r="A328" s="41">
        <v>325</v>
      </c>
      <c r="B328" s="68"/>
      <c r="C328" s="69"/>
      <c r="D328" s="69"/>
      <c r="E328" s="107"/>
      <c r="F328" s="71" t="s">
        <v>439</v>
      </c>
      <c r="G328" s="108" t="s">
        <v>441</v>
      </c>
      <c r="H328" s="108"/>
      <c r="I328" s="108"/>
      <c r="J328" s="100" t="s">
        <v>416</v>
      </c>
      <c r="K328" s="75"/>
      <c r="L328" s="69"/>
      <c r="M328" s="76"/>
    </row>
    <row r="329" spans="1:13" x14ac:dyDescent="0.25">
      <c r="A329" s="42">
        <v>326</v>
      </c>
      <c r="B329" s="68"/>
      <c r="C329" s="69"/>
      <c r="D329" s="69"/>
      <c r="E329" s="107"/>
      <c r="F329" s="71" t="s">
        <v>439</v>
      </c>
      <c r="G329" s="108" t="s">
        <v>441</v>
      </c>
      <c r="H329" s="108"/>
      <c r="I329" s="108"/>
      <c r="J329" s="100" t="s">
        <v>416</v>
      </c>
      <c r="K329" s="75"/>
      <c r="L329" s="69"/>
      <c r="M329" s="76"/>
    </row>
    <row r="330" spans="1:13" x14ac:dyDescent="0.25">
      <c r="A330" s="41">
        <v>327</v>
      </c>
      <c r="B330" s="68"/>
      <c r="C330" s="69"/>
      <c r="D330" s="69"/>
      <c r="E330" s="107"/>
      <c r="F330" s="71" t="s">
        <v>439</v>
      </c>
      <c r="G330" s="108" t="s">
        <v>441</v>
      </c>
      <c r="H330" s="108"/>
      <c r="I330" s="108"/>
      <c r="J330" s="100" t="s">
        <v>416</v>
      </c>
      <c r="K330" s="75"/>
      <c r="L330" s="69"/>
      <c r="M330" s="76"/>
    </row>
    <row r="331" spans="1:13" x14ac:dyDescent="0.25">
      <c r="A331" s="42">
        <v>328</v>
      </c>
      <c r="B331" s="68"/>
      <c r="C331" s="69"/>
      <c r="D331" s="69"/>
      <c r="E331" s="107"/>
      <c r="F331" s="71" t="s">
        <v>439</v>
      </c>
      <c r="G331" s="108" t="s">
        <v>441</v>
      </c>
      <c r="H331" s="108"/>
      <c r="I331" s="108"/>
      <c r="J331" s="100" t="s">
        <v>416</v>
      </c>
      <c r="K331" s="75"/>
      <c r="L331" s="69"/>
      <c r="M331" s="76"/>
    </row>
    <row r="332" spans="1:13" x14ac:dyDescent="0.25">
      <c r="A332" s="41">
        <v>329</v>
      </c>
      <c r="B332" s="68"/>
      <c r="C332" s="69"/>
      <c r="D332" s="69"/>
      <c r="E332" s="107"/>
      <c r="F332" s="71" t="s">
        <v>439</v>
      </c>
      <c r="G332" s="108" t="s">
        <v>441</v>
      </c>
      <c r="H332" s="108"/>
      <c r="I332" s="108"/>
      <c r="J332" s="100" t="s">
        <v>416</v>
      </c>
      <c r="K332" s="75"/>
      <c r="L332" s="69"/>
      <c r="M332" s="76"/>
    </row>
    <row r="333" spans="1:13" x14ac:dyDescent="0.25">
      <c r="A333" s="42">
        <v>330</v>
      </c>
      <c r="B333" s="68"/>
      <c r="C333" s="69"/>
      <c r="D333" s="69"/>
      <c r="E333" s="107"/>
      <c r="F333" s="71" t="s">
        <v>439</v>
      </c>
      <c r="G333" s="108" t="s">
        <v>441</v>
      </c>
      <c r="H333" s="108"/>
      <c r="I333" s="108"/>
      <c r="J333" s="100" t="s">
        <v>416</v>
      </c>
      <c r="K333" s="75"/>
      <c r="L333" s="69"/>
      <c r="M333" s="76"/>
    </row>
    <row r="334" spans="1:13" x14ac:dyDescent="0.25">
      <c r="A334" s="41">
        <v>331</v>
      </c>
      <c r="B334" s="68"/>
      <c r="C334" s="69"/>
      <c r="D334" s="69"/>
      <c r="E334" s="107"/>
      <c r="F334" s="71" t="s">
        <v>439</v>
      </c>
      <c r="G334" s="108" t="s">
        <v>441</v>
      </c>
      <c r="H334" s="108"/>
      <c r="I334" s="108"/>
      <c r="J334" s="100" t="s">
        <v>416</v>
      </c>
      <c r="K334" s="75"/>
      <c r="L334" s="69"/>
      <c r="M334" s="76"/>
    </row>
    <row r="335" spans="1:13" x14ac:dyDescent="0.25">
      <c r="A335" s="42">
        <v>332</v>
      </c>
      <c r="B335" s="68"/>
      <c r="C335" s="69"/>
      <c r="D335" s="69"/>
      <c r="E335" s="107"/>
      <c r="F335" s="71" t="s">
        <v>439</v>
      </c>
      <c r="G335" s="108" t="s">
        <v>441</v>
      </c>
      <c r="H335" s="108"/>
      <c r="I335" s="108"/>
      <c r="J335" s="100" t="s">
        <v>416</v>
      </c>
      <c r="K335" s="75"/>
      <c r="L335" s="69"/>
      <c r="M335" s="76"/>
    </row>
    <row r="336" spans="1:13" x14ac:dyDescent="0.25">
      <c r="A336" s="41">
        <v>333</v>
      </c>
      <c r="B336" s="68"/>
      <c r="C336" s="69"/>
      <c r="D336" s="69"/>
      <c r="E336" s="107"/>
      <c r="F336" s="71" t="s">
        <v>439</v>
      </c>
      <c r="G336" s="108" t="s">
        <v>441</v>
      </c>
      <c r="H336" s="108"/>
      <c r="I336" s="108"/>
      <c r="J336" s="100" t="s">
        <v>416</v>
      </c>
      <c r="K336" s="75"/>
      <c r="L336" s="69"/>
      <c r="M336" s="76"/>
    </row>
    <row r="337" spans="1:13" x14ac:dyDescent="0.25">
      <c r="A337" s="42">
        <v>334</v>
      </c>
      <c r="B337" s="68"/>
      <c r="C337" s="69"/>
      <c r="D337" s="69"/>
      <c r="E337" s="107"/>
      <c r="F337" s="71" t="s">
        <v>439</v>
      </c>
      <c r="G337" s="108" t="s">
        <v>441</v>
      </c>
      <c r="H337" s="108"/>
      <c r="I337" s="108"/>
      <c r="J337" s="100" t="s">
        <v>416</v>
      </c>
      <c r="K337" s="75"/>
      <c r="L337" s="69"/>
      <c r="M337" s="76"/>
    </row>
    <row r="338" spans="1:13" x14ac:dyDescent="0.25">
      <c r="A338" s="41">
        <v>335</v>
      </c>
      <c r="B338" s="68"/>
      <c r="C338" s="69"/>
      <c r="D338" s="69"/>
      <c r="E338" s="107"/>
      <c r="F338" s="71" t="s">
        <v>439</v>
      </c>
      <c r="G338" s="108" t="s">
        <v>441</v>
      </c>
      <c r="H338" s="108"/>
      <c r="I338" s="108"/>
      <c r="J338" s="100" t="s">
        <v>416</v>
      </c>
      <c r="K338" s="75"/>
      <c r="L338" s="69"/>
      <c r="M338" s="76"/>
    </row>
    <row r="339" spans="1:13" x14ac:dyDescent="0.25">
      <c r="A339" s="42">
        <v>336</v>
      </c>
      <c r="B339" s="68"/>
      <c r="C339" s="69"/>
      <c r="D339" s="69"/>
      <c r="E339" s="107"/>
      <c r="F339" s="71" t="s">
        <v>439</v>
      </c>
      <c r="G339" s="108" t="s">
        <v>441</v>
      </c>
      <c r="H339" s="108"/>
      <c r="I339" s="108"/>
      <c r="J339" s="100" t="s">
        <v>416</v>
      </c>
      <c r="K339" s="75"/>
      <c r="L339" s="69"/>
      <c r="M339" s="76"/>
    </row>
    <row r="340" spans="1:13" x14ac:dyDescent="0.25">
      <c r="A340" s="41">
        <v>337</v>
      </c>
      <c r="B340" s="68"/>
      <c r="C340" s="69"/>
      <c r="D340" s="69"/>
      <c r="E340" s="107"/>
      <c r="F340" s="71" t="s">
        <v>439</v>
      </c>
      <c r="G340" s="108" t="s">
        <v>441</v>
      </c>
      <c r="H340" s="108"/>
      <c r="I340" s="108"/>
      <c r="J340" s="100" t="s">
        <v>416</v>
      </c>
      <c r="K340" s="75"/>
      <c r="L340" s="69"/>
      <c r="M340" s="76"/>
    </row>
    <row r="341" spans="1:13" x14ac:dyDescent="0.25">
      <c r="A341" s="42">
        <v>338</v>
      </c>
      <c r="B341" s="68"/>
      <c r="C341" s="69"/>
      <c r="D341" s="69"/>
      <c r="E341" s="107"/>
      <c r="F341" s="71" t="s">
        <v>439</v>
      </c>
      <c r="G341" s="108" t="s">
        <v>441</v>
      </c>
      <c r="H341" s="108"/>
      <c r="I341" s="108"/>
      <c r="J341" s="100" t="s">
        <v>416</v>
      </c>
      <c r="K341" s="75"/>
      <c r="L341" s="69"/>
      <c r="M341" s="76"/>
    </row>
    <row r="342" spans="1:13" x14ac:dyDescent="0.25">
      <c r="A342" s="41">
        <v>339</v>
      </c>
      <c r="B342" s="68"/>
      <c r="C342" s="69"/>
      <c r="D342" s="69"/>
      <c r="E342" s="107"/>
      <c r="F342" s="71" t="s">
        <v>439</v>
      </c>
      <c r="G342" s="108" t="s">
        <v>441</v>
      </c>
      <c r="H342" s="108"/>
      <c r="I342" s="108"/>
      <c r="J342" s="100" t="s">
        <v>416</v>
      </c>
      <c r="K342" s="75"/>
      <c r="L342" s="69"/>
      <c r="M342" s="76"/>
    </row>
    <row r="343" spans="1:13" x14ac:dyDescent="0.25">
      <c r="A343" s="42">
        <v>340</v>
      </c>
      <c r="B343" s="68"/>
      <c r="C343" s="69"/>
      <c r="D343" s="69"/>
      <c r="E343" s="107"/>
      <c r="F343" s="71" t="s">
        <v>439</v>
      </c>
      <c r="G343" s="108" t="s">
        <v>441</v>
      </c>
      <c r="H343" s="108"/>
      <c r="I343" s="108"/>
      <c r="J343" s="100" t="s">
        <v>416</v>
      </c>
      <c r="K343" s="75"/>
      <c r="L343" s="69"/>
      <c r="M343" s="76"/>
    </row>
    <row r="344" spans="1:13" x14ac:dyDescent="0.25">
      <c r="A344" s="41">
        <v>341</v>
      </c>
      <c r="B344" s="68"/>
      <c r="C344" s="69"/>
      <c r="D344" s="69"/>
      <c r="E344" s="107"/>
      <c r="F344" s="71" t="s">
        <v>439</v>
      </c>
      <c r="G344" s="108" t="s">
        <v>441</v>
      </c>
      <c r="H344" s="108"/>
      <c r="I344" s="108"/>
      <c r="J344" s="100" t="s">
        <v>416</v>
      </c>
      <c r="K344" s="75"/>
      <c r="L344" s="69"/>
      <c r="M344" s="76"/>
    </row>
    <row r="345" spans="1:13" x14ac:dyDescent="0.25">
      <c r="A345" s="42">
        <v>342</v>
      </c>
      <c r="B345" s="68"/>
      <c r="C345" s="69"/>
      <c r="D345" s="69"/>
      <c r="E345" s="107"/>
      <c r="F345" s="71" t="s">
        <v>439</v>
      </c>
      <c r="G345" s="108" t="s">
        <v>441</v>
      </c>
      <c r="H345" s="108"/>
      <c r="I345" s="108"/>
      <c r="J345" s="100" t="s">
        <v>416</v>
      </c>
      <c r="K345" s="75"/>
      <c r="L345" s="69"/>
      <c r="M345" s="76"/>
    </row>
    <row r="346" spans="1:13" x14ac:dyDescent="0.25">
      <c r="A346" s="41">
        <v>343</v>
      </c>
      <c r="B346" s="68"/>
      <c r="C346" s="69"/>
      <c r="D346" s="69"/>
      <c r="E346" s="107"/>
      <c r="F346" s="71" t="s">
        <v>439</v>
      </c>
      <c r="G346" s="108" t="s">
        <v>441</v>
      </c>
      <c r="H346" s="108"/>
      <c r="I346" s="108"/>
      <c r="J346" s="100" t="s">
        <v>416</v>
      </c>
      <c r="K346" s="75"/>
      <c r="L346" s="69"/>
      <c r="M346" s="76"/>
    </row>
    <row r="347" spans="1:13" x14ac:dyDescent="0.25">
      <c r="A347" s="42">
        <v>344</v>
      </c>
      <c r="B347" s="68"/>
      <c r="C347" s="69"/>
      <c r="D347" s="69"/>
      <c r="E347" s="107"/>
      <c r="F347" s="71" t="s">
        <v>439</v>
      </c>
      <c r="G347" s="108" t="s">
        <v>441</v>
      </c>
      <c r="H347" s="108"/>
      <c r="I347" s="108"/>
      <c r="J347" s="100" t="s">
        <v>416</v>
      </c>
      <c r="K347" s="75"/>
      <c r="L347" s="69"/>
      <c r="M347" s="76"/>
    </row>
    <row r="348" spans="1:13" x14ac:dyDescent="0.25">
      <c r="A348" s="41">
        <v>345</v>
      </c>
      <c r="B348" s="68"/>
      <c r="C348" s="69"/>
      <c r="D348" s="69"/>
      <c r="E348" s="107"/>
      <c r="F348" s="71" t="s">
        <v>439</v>
      </c>
      <c r="G348" s="108" t="s">
        <v>441</v>
      </c>
      <c r="H348" s="108"/>
      <c r="I348" s="108"/>
      <c r="J348" s="100" t="s">
        <v>416</v>
      </c>
      <c r="K348" s="75"/>
      <c r="L348" s="69"/>
      <c r="M348" s="76"/>
    </row>
    <row r="349" spans="1:13" x14ac:dyDescent="0.25">
      <c r="A349" s="42">
        <v>346</v>
      </c>
      <c r="B349" s="68"/>
      <c r="C349" s="69"/>
      <c r="D349" s="69"/>
      <c r="E349" s="107"/>
      <c r="F349" s="71" t="s">
        <v>439</v>
      </c>
      <c r="G349" s="108" t="s">
        <v>441</v>
      </c>
      <c r="H349" s="108"/>
      <c r="I349" s="108"/>
      <c r="J349" s="100" t="s">
        <v>416</v>
      </c>
      <c r="K349" s="75"/>
      <c r="L349" s="69"/>
      <c r="M349" s="76"/>
    </row>
    <row r="350" spans="1:13" x14ac:dyDescent="0.25">
      <c r="A350" s="41">
        <v>347</v>
      </c>
      <c r="B350" s="68"/>
      <c r="C350" s="69"/>
      <c r="D350" s="69"/>
      <c r="E350" s="107"/>
      <c r="F350" s="71" t="s">
        <v>439</v>
      </c>
      <c r="G350" s="108" t="s">
        <v>441</v>
      </c>
      <c r="H350" s="108"/>
      <c r="I350" s="108"/>
      <c r="J350" s="100" t="s">
        <v>416</v>
      </c>
      <c r="K350" s="75"/>
      <c r="L350" s="69"/>
      <c r="M350" s="76"/>
    </row>
    <row r="351" spans="1:13" x14ac:dyDescent="0.25">
      <c r="A351" s="42">
        <v>348</v>
      </c>
      <c r="B351" s="68"/>
      <c r="C351" s="69"/>
      <c r="D351" s="69"/>
      <c r="E351" s="107"/>
      <c r="F351" s="71" t="s">
        <v>439</v>
      </c>
      <c r="G351" s="108" t="s">
        <v>441</v>
      </c>
      <c r="H351" s="108"/>
      <c r="I351" s="108"/>
      <c r="J351" s="100" t="s">
        <v>416</v>
      </c>
      <c r="K351" s="75"/>
      <c r="L351" s="69"/>
      <c r="M351" s="76"/>
    </row>
    <row r="352" spans="1:13" x14ac:dyDescent="0.25">
      <c r="A352" s="41">
        <v>349</v>
      </c>
      <c r="B352" s="68"/>
      <c r="C352" s="69"/>
      <c r="D352" s="69"/>
      <c r="E352" s="107"/>
      <c r="F352" s="71" t="s">
        <v>439</v>
      </c>
      <c r="G352" s="108" t="s">
        <v>441</v>
      </c>
      <c r="H352" s="108"/>
      <c r="I352" s="108"/>
      <c r="J352" s="100" t="s">
        <v>416</v>
      </c>
      <c r="K352" s="75"/>
      <c r="L352" s="69"/>
      <c r="M352" s="76"/>
    </row>
    <row r="353" spans="1:13" x14ac:dyDescent="0.25">
      <c r="A353" s="42">
        <v>350</v>
      </c>
      <c r="B353" s="68"/>
      <c r="C353" s="69"/>
      <c r="D353" s="69"/>
      <c r="E353" s="107"/>
      <c r="F353" s="71" t="s">
        <v>439</v>
      </c>
      <c r="G353" s="108" t="s">
        <v>441</v>
      </c>
      <c r="H353" s="108"/>
      <c r="I353" s="108"/>
      <c r="J353" s="100" t="s">
        <v>416</v>
      </c>
      <c r="K353" s="75"/>
      <c r="L353" s="69"/>
      <c r="M353" s="76"/>
    </row>
    <row r="354" spans="1:13" x14ac:dyDescent="0.25">
      <c r="A354" s="41">
        <v>351</v>
      </c>
      <c r="B354" s="68"/>
      <c r="C354" s="69"/>
      <c r="D354" s="69"/>
      <c r="E354" s="107"/>
      <c r="F354" s="71" t="s">
        <v>439</v>
      </c>
      <c r="G354" s="108" t="s">
        <v>441</v>
      </c>
      <c r="H354" s="108"/>
      <c r="I354" s="108"/>
      <c r="J354" s="100" t="s">
        <v>416</v>
      </c>
      <c r="K354" s="75"/>
      <c r="L354" s="69"/>
      <c r="M354" s="76"/>
    </row>
    <row r="355" spans="1:13" x14ac:dyDescent="0.25">
      <c r="A355" s="42">
        <v>352</v>
      </c>
      <c r="B355" s="68"/>
      <c r="C355" s="69"/>
      <c r="D355" s="69"/>
      <c r="E355" s="107"/>
      <c r="F355" s="71" t="s">
        <v>439</v>
      </c>
      <c r="G355" s="108" t="s">
        <v>441</v>
      </c>
      <c r="H355" s="108"/>
      <c r="I355" s="108"/>
      <c r="J355" s="100" t="s">
        <v>416</v>
      </c>
      <c r="K355" s="75"/>
      <c r="L355" s="69"/>
      <c r="M355" s="76"/>
    </row>
    <row r="356" spans="1:13" x14ac:dyDescent="0.25">
      <c r="A356" s="41">
        <v>353</v>
      </c>
      <c r="B356" s="68"/>
      <c r="C356" s="69"/>
      <c r="D356" s="69"/>
      <c r="E356" s="107"/>
      <c r="F356" s="71" t="s">
        <v>439</v>
      </c>
      <c r="G356" s="108" t="s">
        <v>441</v>
      </c>
      <c r="H356" s="108"/>
      <c r="I356" s="108"/>
      <c r="J356" s="100" t="s">
        <v>416</v>
      </c>
      <c r="K356" s="75"/>
      <c r="L356" s="69"/>
      <c r="M356" s="76"/>
    </row>
    <row r="357" spans="1:13" x14ac:dyDescent="0.25">
      <c r="A357" s="42">
        <v>354</v>
      </c>
      <c r="B357" s="68"/>
      <c r="C357" s="69"/>
      <c r="D357" s="69"/>
      <c r="E357" s="107"/>
      <c r="F357" s="71" t="s">
        <v>439</v>
      </c>
      <c r="G357" s="108" t="s">
        <v>441</v>
      </c>
      <c r="H357" s="108"/>
      <c r="I357" s="108"/>
      <c r="J357" s="100" t="s">
        <v>416</v>
      </c>
      <c r="K357" s="75"/>
      <c r="L357" s="69"/>
      <c r="M357" s="76"/>
    </row>
    <row r="358" spans="1:13" x14ac:dyDescent="0.25">
      <c r="A358" s="41">
        <v>355</v>
      </c>
      <c r="B358" s="68"/>
      <c r="C358" s="69"/>
      <c r="D358" s="69"/>
      <c r="E358" s="107"/>
      <c r="F358" s="71" t="s">
        <v>439</v>
      </c>
      <c r="G358" s="108" t="s">
        <v>441</v>
      </c>
      <c r="H358" s="108"/>
      <c r="I358" s="108"/>
      <c r="J358" s="100" t="s">
        <v>416</v>
      </c>
      <c r="K358" s="75"/>
      <c r="L358" s="69"/>
      <c r="M358" s="76"/>
    </row>
    <row r="359" spans="1:13" x14ac:dyDescent="0.25">
      <c r="A359" s="42">
        <v>356</v>
      </c>
      <c r="B359" s="68"/>
      <c r="C359" s="69"/>
      <c r="D359" s="69"/>
      <c r="E359" s="107"/>
      <c r="F359" s="71" t="s">
        <v>439</v>
      </c>
      <c r="G359" s="108" t="s">
        <v>441</v>
      </c>
      <c r="H359" s="108"/>
      <c r="I359" s="108"/>
      <c r="J359" s="100" t="s">
        <v>416</v>
      </c>
      <c r="K359" s="75"/>
      <c r="L359" s="69"/>
      <c r="M359" s="76"/>
    </row>
    <row r="360" spans="1:13" x14ac:dyDescent="0.25">
      <c r="A360" s="41">
        <v>357</v>
      </c>
      <c r="B360" s="68"/>
      <c r="C360" s="69"/>
      <c r="D360" s="69"/>
      <c r="E360" s="107"/>
      <c r="F360" s="71" t="s">
        <v>439</v>
      </c>
      <c r="G360" s="108" t="s">
        <v>441</v>
      </c>
      <c r="H360" s="108"/>
      <c r="I360" s="108"/>
      <c r="J360" s="100" t="s">
        <v>416</v>
      </c>
      <c r="K360" s="75"/>
      <c r="L360" s="69"/>
      <c r="M360" s="76"/>
    </row>
    <row r="361" spans="1:13" x14ac:dyDescent="0.25">
      <c r="A361" s="42">
        <v>358</v>
      </c>
      <c r="B361" s="68"/>
      <c r="C361" s="69"/>
      <c r="D361" s="69"/>
      <c r="E361" s="107"/>
      <c r="F361" s="71" t="s">
        <v>439</v>
      </c>
      <c r="G361" s="108" t="s">
        <v>441</v>
      </c>
      <c r="H361" s="108"/>
      <c r="I361" s="108"/>
      <c r="J361" s="100" t="s">
        <v>416</v>
      </c>
      <c r="K361" s="75"/>
      <c r="L361" s="69"/>
      <c r="M361" s="76"/>
    </row>
    <row r="362" spans="1:13" x14ac:dyDescent="0.25">
      <c r="A362" s="41">
        <v>359</v>
      </c>
      <c r="B362" s="68"/>
      <c r="C362" s="69"/>
      <c r="D362" s="69"/>
      <c r="E362" s="107"/>
      <c r="F362" s="71" t="s">
        <v>439</v>
      </c>
      <c r="G362" s="108" t="s">
        <v>441</v>
      </c>
      <c r="H362" s="108"/>
      <c r="I362" s="108"/>
      <c r="J362" s="100" t="s">
        <v>416</v>
      </c>
      <c r="K362" s="75"/>
      <c r="L362" s="69"/>
      <c r="M362" s="76"/>
    </row>
    <row r="363" spans="1:13" x14ac:dyDescent="0.25">
      <c r="A363" s="42">
        <v>360</v>
      </c>
      <c r="B363" s="68"/>
      <c r="C363" s="69"/>
      <c r="D363" s="69"/>
      <c r="E363" s="107"/>
      <c r="F363" s="71" t="s">
        <v>439</v>
      </c>
      <c r="G363" s="108" t="s">
        <v>441</v>
      </c>
      <c r="H363" s="108"/>
      <c r="I363" s="108"/>
      <c r="J363" s="100" t="s">
        <v>416</v>
      </c>
      <c r="K363" s="75"/>
      <c r="L363" s="69"/>
      <c r="M363" s="76"/>
    </row>
    <row r="364" spans="1:13" x14ac:dyDescent="0.25">
      <c r="A364" s="41">
        <v>361</v>
      </c>
      <c r="B364" s="68"/>
      <c r="C364" s="69"/>
      <c r="D364" s="69"/>
      <c r="E364" s="107"/>
      <c r="F364" s="71" t="s">
        <v>439</v>
      </c>
      <c r="G364" s="108" t="s">
        <v>441</v>
      </c>
      <c r="H364" s="108"/>
      <c r="I364" s="108"/>
      <c r="J364" s="100" t="s">
        <v>416</v>
      </c>
      <c r="K364" s="75"/>
      <c r="L364" s="69"/>
      <c r="M364" s="76"/>
    </row>
    <row r="365" spans="1:13" x14ac:dyDescent="0.25">
      <c r="A365" s="42">
        <v>362</v>
      </c>
      <c r="B365" s="68"/>
      <c r="C365" s="69"/>
      <c r="D365" s="69"/>
      <c r="E365" s="107"/>
      <c r="F365" s="71" t="s">
        <v>439</v>
      </c>
      <c r="G365" s="108" t="s">
        <v>441</v>
      </c>
      <c r="H365" s="108"/>
      <c r="I365" s="108"/>
      <c r="J365" s="100" t="s">
        <v>416</v>
      </c>
      <c r="K365" s="75"/>
      <c r="L365" s="69"/>
      <c r="M365" s="76"/>
    </row>
    <row r="366" spans="1:13" x14ac:dyDescent="0.25">
      <c r="A366" s="41">
        <v>363</v>
      </c>
      <c r="B366" s="68"/>
      <c r="C366" s="69"/>
      <c r="D366" s="69"/>
      <c r="E366" s="107"/>
      <c r="F366" s="71" t="s">
        <v>439</v>
      </c>
      <c r="G366" s="108" t="s">
        <v>441</v>
      </c>
      <c r="H366" s="108"/>
      <c r="I366" s="108"/>
      <c r="J366" s="100" t="s">
        <v>416</v>
      </c>
      <c r="K366" s="75"/>
      <c r="L366" s="69"/>
      <c r="M366" s="76"/>
    </row>
    <row r="367" spans="1:13" x14ac:dyDescent="0.25">
      <c r="A367" s="42">
        <v>364</v>
      </c>
      <c r="B367" s="68"/>
      <c r="C367" s="69"/>
      <c r="D367" s="69"/>
      <c r="E367" s="107"/>
      <c r="F367" s="71" t="s">
        <v>439</v>
      </c>
      <c r="G367" s="108" t="s">
        <v>441</v>
      </c>
      <c r="H367" s="108"/>
      <c r="I367" s="108"/>
      <c r="J367" s="100" t="s">
        <v>416</v>
      </c>
      <c r="K367" s="75"/>
      <c r="L367" s="69"/>
      <c r="M367" s="76"/>
    </row>
    <row r="368" spans="1:13" x14ac:dyDescent="0.25">
      <c r="A368" s="41">
        <v>365</v>
      </c>
      <c r="B368" s="68"/>
      <c r="C368" s="69"/>
      <c r="D368" s="69"/>
      <c r="E368" s="107"/>
      <c r="F368" s="71" t="s">
        <v>439</v>
      </c>
      <c r="G368" s="108" t="s">
        <v>441</v>
      </c>
      <c r="H368" s="108"/>
      <c r="I368" s="108"/>
      <c r="J368" s="100" t="s">
        <v>416</v>
      </c>
      <c r="K368" s="75"/>
      <c r="L368" s="69"/>
      <c r="M368" s="76"/>
    </row>
    <row r="369" spans="1:13" x14ac:dyDescent="0.25">
      <c r="A369" s="42">
        <v>366</v>
      </c>
      <c r="B369" s="68"/>
      <c r="C369" s="69"/>
      <c r="D369" s="69"/>
      <c r="E369" s="107"/>
      <c r="F369" s="71" t="s">
        <v>439</v>
      </c>
      <c r="G369" s="108" t="s">
        <v>441</v>
      </c>
      <c r="H369" s="108"/>
      <c r="I369" s="108"/>
      <c r="J369" s="100" t="s">
        <v>416</v>
      </c>
      <c r="K369" s="75"/>
      <c r="L369" s="69"/>
      <c r="M369" s="76"/>
    </row>
    <row r="370" spans="1:13" x14ac:dyDescent="0.25">
      <c r="A370" s="41">
        <v>367</v>
      </c>
      <c r="B370" s="68"/>
      <c r="C370" s="69"/>
      <c r="D370" s="69"/>
      <c r="E370" s="107"/>
      <c r="F370" s="71" t="s">
        <v>439</v>
      </c>
      <c r="G370" s="108" t="s">
        <v>441</v>
      </c>
      <c r="H370" s="108"/>
      <c r="I370" s="108"/>
      <c r="J370" s="100" t="s">
        <v>416</v>
      </c>
      <c r="K370" s="75"/>
      <c r="L370" s="69"/>
      <c r="M370" s="76"/>
    </row>
    <row r="371" spans="1:13" x14ac:dyDescent="0.25">
      <c r="A371" s="42">
        <v>368</v>
      </c>
      <c r="B371" s="68"/>
      <c r="C371" s="69"/>
      <c r="D371" s="69"/>
      <c r="E371" s="107"/>
      <c r="F371" s="71" t="s">
        <v>439</v>
      </c>
      <c r="G371" s="108" t="s">
        <v>441</v>
      </c>
      <c r="H371" s="108"/>
      <c r="I371" s="108"/>
      <c r="J371" s="100" t="s">
        <v>416</v>
      </c>
      <c r="K371" s="75"/>
      <c r="L371" s="69"/>
      <c r="M371" s="76"/>
    </row>
    <row r="372" spans="1:13" x14ac:dyDescent="0.25">
      <c r="A372" s="41">
        <v>369</v>
      </c>
      <c r="B372" s="68"/>
      <c r="C372" s="69"/>
      <c r="D372" s="69"/>
      <c r="E372" s="107"/>
      <c r="F372" s="71" t="s">
        <v>439</v>
      </c>
      <c r="G372" s="108" t="s">
        <v>441</v>
      </c>
      <c r="H372" s="108"/>
      <c r="I372" s="108"/>
      <c r="J372" s="100" t="s">
        <v>416</v>
      </c>
      <c r="K372" s="75"/>
      <c r="L372" s="69"/>
      <c r="M372" s="76"/>
    </row>
    <row r="373" spans="1:13" x14ac:dyDescent="0.25">
      <c r="A373" s="42">
        <v>370</v>
      </c>
      <c r="B373" s="68"/>
      <c r="C373" s="69"/>
      <c r="D373" s="69"/>
      <c r="E373" s="107"/>
      <c r="F373" s="71" t="s">
        <v>439</v>
      </c>
      <c r="G373" s="108" t="s">
        <v>441</v>
      </c>
      <c r="H373" s="108"/>
      <c r="I373" s="108"/>
      <c r="J373" s="100" t="s">
        <v>416</v>
      </c>
      <c r="K373" s="75"/>
      <c r="L373" s="69"/>
      <c r="M373" s="76"/>
    </row>
    <row r="374" spans="1:13" x14ac:dyDescent="0.25">
      <c r="A374" s="41">
        <v>371</v>
      </c>
      <c r="B374" s="68"/>
      <c r="C374" s="69"/>
      <c r="D374" s="69"/>
      <c r="E374" s="107"/>
      <c r="F374" s="71" t="s">
        <v>439</v>
      </c>
      <c r="G374" s="108" t="s">
        <v>441</v>
      </c>
      <c r="H374" s="108"/>
      <c r="I374" s="108"/>
      <c r="J374" s="100" t="s">
        <v>416</v>
      </c>
      <c r="K374" s="75"/>
      <c r="L374" s="69"/>
      <c r="M374" s="76"/>
    </row>
    <row r="375" spans="1:13" x14ac:dyDescent="0.25">
      <c r="A375" s="42">
        <v>372</v>
      </c>
      <c r="B375" s="68"/>
      <c r="C375" s="69"/>
      <c r="D375" s="69"/>
      <c r="E375" s="107"/>
      <c r="F375" s="71" t="s">
        <v>439</v>
      </c>
      <c r="G375" s="108" t="s">
        <v>441</v>
      </c>
      <c r="H375" s="108"/>
      <c r="I375" s="108"/>
      <c r="J375" s="100" t="s">
        <v>416</v>
      </c>
      <c r="K375" s="75"/>
      <c r="L375" s="69"/>
      <c r="M375" s="76"/>
    </row>
    <row r="376" spans="1:13" x14ac:dyDescent="0.25">
      <c r="A376" s="41">
        <v>373</v>
      </c>
      <c r="B376" s="68"/>
      <c r="C376" s="69"/>
      <c r="D376" s="69"/>
      <c r="E376" s="107"/>
      <c r="F376" s="71" t="s">
        <v>439</v>
      </c>
      <c r="G376" s="108" t="s">
        <v>441</v>
      </c>
      <c r="H376" s="108"/>
      <c r="I376" s="108"/>
      <c r="J376" s="100" t="s">
        <v>416</v>
      </c>
      <c r="K376" s="75"/>
      <c r="L376" s="69"/>
      <c r="M376" s="76"/>
    </row>
    <row r="377" spans="1:13" x14ac:dyDescent="0.25">
      <c r="A377" s="42">
        <v>374</v>
      </c>
      <c r="B377" s="68"/>
      <c r="C377" s="69"/>
      <c r="D377" s="69"/>
      <c r="E377" s="107"/>
      <c r="F377" s="71" t="s">
        <v>439</v>
      </c>
      <c r="G377" s="108" t="s">
        <v>441</v>
      </c>
      <c r="H377" s="108"/>
      <c r="I377" s="108"/>
      <c r="J377" s="100" t="s">
        <v>416</v>
      </c>
      <c r="K377" s="75"/>
      <c r="L377" s="69"/>
      <c r="M377" s="76"/>
    </row>
    <row r="378" spans="1:13" x14ac:dyDescent="0.25">
      <c r="A378" s="41">
        <v>375</v>
      </c>
      <c r="B378" s="68"/>
      <c r="C378" s="69"/>
      <c r="D378" s="69"/>
      <c r="E378" s="107"/>
      <c r="F378" s="71" t="s">
        <v>439</v>
      </c>
      <c r="G378" s="108" t="s">
        <v>441</v>
      </c>
      <c r="H378" s="108"/>
      <c r="I378" s="108"/>
      <c r="J378" s="100" t="s">
        <v>416</v>
      </c>
      <c r="K378" s="75"/>
      <c r="L378" s="69"/>
      <c r="M378" s="76"/>
    </row>
    <row r="379" spans="1:13" x14ac:dyDescent="0.25">
      <c r="A379" s="42">
        <v>376</v>
      </c>
      <c r="B379" s="68"/>
      <c r="C379" s="69"/>
      <c r="D379" s="69"/>
      <c r="E379" s="107"/>
      <c r="F379" s="71" t="s">
        <v>439</v>
      </c>
      <c r="G379" s="108" t="s">
        <v>441</v>
      </c>
      <c r="H379" s="108"/>
      <c r="I379" s="108"/>
      <c r="J379" s="100" t="s">
        <v>416</v>
      </c>
      <c r="K379" s="75"/>
      <c r="L379" s="69"/>
      <c r="M379" s="76"/>
    </row>
    <row r="380" spans="1:13" x14ac:dyDescent="0.25">
      <c r="A380" s="41">
        <v>377</v>
      </c>
      <c r="B380" s="68"/>
      <c r="C380" s="69"/>
      <c r="D380" s="69"/>
      <c r="E380" s="107"/>
      <c r="F380" s="71" t="s">
        <v>439</v>
      </c>
      <c r="G380" s="108" t="s">
        <v>441</v>
      </c>
      <c r="H380" s="108"/>
      <c r="I380" s="108"/>
      <c r="J380" s="100" t="s">
        <v>416</v>
      </c>
      <c r="K380" s="75"/>
      <c r="L380" s="69"/>
      <c r="M380" s="76"/>
    </row>
    <row r="381" spans="1:13" x14ac:dyDescent="0.25">
      <c r="A381" s="42">
        <v>378</v>
      </c>
      <c r="B381" s="68"/>
      <c r="C381" s="69"/>
      <c r="D381" s="69"/>
      <c r="E381" s="107"/>
      <c r="F381" s="71" t="s">
        <v>439</v>
      </c>
      <c r="G381" s="108" t="s">
        <v>441</v>
      </c>
      <c r="H381" s="108"/>
      <c r="I381" s="108"/>
      <c r="J381" s="100" t="s">
        <v>416</v>
      </c>
      <c r="K381" s="75"/>
      <c r="L381" s="69"/>
      <c r="M381" s="76"/>
    </row>
    <row r="382" spans="1:13" x14ac:dyDescent="0.25">
      <c r="A382" s="41">
        <v>379</v>
      </c>
      <c r="B382" s="68"/>
      <c r="C382" s="69"/>
      <c r="D382" s="69"/>
      <c r="E382" s="107"/>
      <c r="F382" s="71" t="s">
        <v>439</v>
      </c>
      <c r="G382" s="108" t="s">
        <v>441</v>
      </c>
      <c r="H382" s="108"/>
      <c r="I382" s="108"/>
      <c r="J382" s="100" t="s">
        <v>416</v>
      </c>
      <c r="K382" s="75"/>
      <c r="L382" s="69"/>
      <c r="M382" s="76"/>
    </row>
    <row r="383" spans="1:13" x14ac:dyDescent="0.25">
      <c r="A383" s="42">
        <v>380</v>
      </c>
      <c r="B383" s="68"/>
      <c r="C383" s="69"/>
      <c r="D383" s="69"/>
      <c r="E383" s="107"/>
      <c r="F383" s="71" t="s">
        <v>439</v>
      </c>
      <c r="G383" s="108" t="s">
        <v>441</v>
      </c>
      <c r="H383" s="108"/>
      <c r="I383" s="108"/>
      <c r="J383" s="100" t="s">
        <v>416</v>
      </c>
      <c r="K383" s="75"/>
      <c r="L383" s="69"/>
      <c r="M383" s="76"/>
    </row>
    <row r="384" spans="1:13" x14ac:dyDescent="0.25">
      <c r="A384" s="41">
        <v>381</v>
      </c>
      <c r="B384" s="68"/>
      <c r="C384" s="69"/>
      <c r="D384" s="69"/>
      <c r="E384" s="107"/>
      <c r="F384" s="71" t="s">
        <v>439</v>
      </c>
      <c r="G384" s="108" t="s">
        <v>441</v>
      </c>
      <c r="H384" s="108"/>
      <c r="I384" s="108"/>
      <c r="J384" s="100" t="s">
        <v>416</v>
      </c>
      <c r="K384" s="75"/>
      <c r="L384" s="69"/>
      <c r="M384" s="76"/>
    </row>
    <row r="385" spans="1:13" x14ac:dyDescent="0.25">
      <c r="A385" s="42">
        <v>382</v>
      </c>
      <c r="B385" s="68"/>
      <c r="C385" s="69"/>
      <c r="D385" s="69"/>
      <c r="E385" s="107"/>
      <c r="F385" s="71" t="s">
        <v>439</v>
      </c>
      <c r="G385" s="108" t="s">
        <v>441</v>
      </c>
      <c r="H385" s="108"/>
      <c r="I385" s="108"/>
      <c r="J385" s="100" t="s">
        <v>416</v>
      </c>
      <c r="K385" s="75"/>
      <c r="L385" s="69"/>
      <c r="M385" s="76"/>
    </row>
    <row r="386" spans="1:13" x14ac:dyDescent="0.25">
      <c r="A386" s="41">
        <v>383</v>
      </c>
      <c r="B386" s="68"/>
      <c r="C386" s="69"/>
      <c r="D386" s="69"/>
      <c r="E386" s="107"/>
      <c r="F386" s="71" t="s">
        <v>439</v>
      </c>
      <c r="G386" s="108" t="s">
        <v>441</v>
      </c>
      <c r="H386" s="108"/>
      <c r="I386" s="108"/>
      <c r="J386" s="100" t="s">
        <v>416</v>
      </c>
      <c r="K386" s="75"/>
      <c r="L386" s="69"/>
      <c r="M386" s="76"/>
    </row>
    <row r="387" spans="1:13" x14ac:dyDescent="0.25">
      <c r="A387" s="42">
        <v>384</v>
      </c>
      <c r="B387" s="68"/>
      <c r="C387" s="69"/>
      <c r="D387" s="69"/>
      <c r="E387" s="107"/>
      <c r="F387" s="71" t="s">
        <v>439</v>
      </c>
      <c r="G387" s="108" t="s">
        <v>441</v>
      </c>
      <c r="H387" s="108"/>
      <c r="I387" s="108"/>
      <c r="J387" s="100" t="s">
        <v>416</v>
      </c>
      <c r="K387" s="75"/>
      <c r="L387" s="69"/>
      <c r="M387" s="76"/>
    </row>
    <row r="388" spans="1:13" x14ac:dyDescent="0.25">
      <c r="A388" s="41">
        <v>385</v>
      </c>
      <c r="B388" s="68"/>
      <c r="C388" s="69"/>
      <c r="D388" s="69"/>
      <c r="E388" s="107"/>
      <c r="F388" s="71" t="s">
        <v>439</v>
      </c>
      <c r="G388" s="108" t="s">
        <v>441</v>
      </c>
      <c r="H388" s="108"/>
      <c r="I388" s="108"/>
      <c r="J388" s="100" t="s">
        <v>416</v>
      </c>
      <c r="K388" s="75"/>
      <c r="L388" s="69"/>
      <c r="M388" s="76"/>
    </row>
    <row r="389" spans="1:13" x14ac:dyDescent="0.25">
      <c r="A389" s="42">
        <v>386</v>
      </c>
      <c r="B389" s="68"/>
      <c r="C389" s="69"/>
      <c r="D389" s="69"/>
      <c r="E389" s="107"/>
      <c r="F389" s="71" t="s">
        <v>439</v>
      </c>
      <c r="G389" s="108" t="s">
        <v>441</v>
      </c>
      <c r="H389" s="108"/>
      <c r="I389" s="108"/>
      <c r="J389" s="100" t="s">
        <v>416</v>
      </c>
      <c r="K389" s="75"/>
      <c r="L389" s="69"/>
      <c r="M389" s="76"/>
    </row>
    <row r="390" spans="1:13" x14ac:dyDescent="0.25">
      <c r="A390" s="41">
        <v>387</v>
      </c>
      <c r="B390" s="68"/>
      <c r="C390" s="69"/>
      <c r="D390" s="69"/>
      <c r="E390" s="107"/>
      <c r="F390" s="71" t="s">
        <v>439</v>
      </c>
      <c r="G390" s="108" t="s">
        <v>441</v>
      </c>
      <c r="H390" s="108"/>
      <c r="I390" s="108"/>
      <c r="J390" s="100" t="s">
        <v>416</v>
      </c>
      <c r="K390" s="75"/>
      <c r="L390" s="69"/>
      <c r="M390" s="76"/>
    </row>
    <row r="391" spans="1:13" x14ac:dyDescent="0.25">
      <c r="A391" s="42">
        <v>388</v>
      </c>
      <c r="B391" s="68"/>
      <c r="C391" s="69"/>
      <c r="D391" s="69"/>
      <c r="E391" s="107"/>
      <c r="F391" s="71" t="s">
        <v>439</v>
      </c>
      <c r="G391" s="108" t="s">
        <v>441</v>
      </c>
      <c r="H391" s="108"/>
      <c r="I391" s="108"/>
      <c r="J391" s="100" t="s">
        <v>416</v>
      </c>
      <c r="K391" s="75"/>
      <c r="L391" s="69"/>
      <c r="M391" s="76"/>
    </row>
    <row r="392" spans="1:13" x14ac:dyDescent="0.25">
      <c r="A392" s="41">
        <v>389</v>
      </c>
      <c r="B392" s="68"/>
      <c r="C392" s="69"/>
      <c r="D392" s="69"/>
      <c r="E392" s="107"/>
      <c r="F392" s="71" t="s">
        <v>439</v>
      </c>
      <c r="G392" s="108" t="s">
        <v>441</v>
      </c>
      <c r="H392" s="108"/>
      <c r="I392" s="108"/>
      <c r="J392" s="100" t="s">
        <v>416</v>
      </c>
      <c r="K392" s="75"/>
      <c r="L392" s="69"/>
      <c r="M392" s="76"/>
    </row>
    <row r="393" spans="1:13" x14ac:dyDescent="0.25">
      <c r="A393" s="42">
        <v>390</v>
      </c>
      <c r="B393" s="68"/>
      <c r="C393" s="69"/>
      <c r="D393" s="69"/>
      <c r="E393" s="107"/>
      <c r="F393" s="71" t="s">
        <v>439</v>
      </c>
      <c r="G393" s="108" t="s">
        <v>441</v>
      </c>
      <c r="H393" s="108"/>
      <c r="I393" s="108"/>
      <c r="J393" s="100" t="s">
        <v>416</v>
      </c>
      <c r="K393" s="75"/>
      <c r="L393" s="69"/>
      <c r="M393" s="76"/>
    </row>
    <row r="394" spans="1:13" x14ac:dyDescent="0.25">
      <c r="A394" s="41">
        <v>391</v>
      </c>
      <c r="B394" s="68"/>
      <c r="C394" s="69"/>
      <c r="D394" s="69"/>
      <c r="E394" s="107"/>
      <c r="F394" s="71" t="s">
        <v>439</v>
      </c>
      <c r="G394" s="108" t="s">
        <v>441</v>
      </c>
      <c r="H394" s="108"/>
      <c r="I394" s="108"/>
      <c r="J394" s="100" t="s">
        <v>416</v>
      </c>
      <c r="K394" s="75"/>
      <c r="L394" s="69"/>
      <c r="M394" s="76"/>
    </row>
    <row r="395" spans="1:13" x14ac:dyDescent="0.25">
      <c r="A395" s="42">
        <v>392</v>
      </c>
      <c r="B395" s="68"/>
      <c r="C395" s="69"/>
      <c r="D395" s="69"/>
      <c r="E395" s="107"/>
      <c r="F395" s="71" t="s">
        <v>439</v>
      </c>
      <c r="G395" s="108" t="s">
        <v>441</v>
      </c>
      <c r="H395" s="108"/>
      <c r="I395" s="108"/>
      <c r="J395" s="100" t="s">
        <v>416</v>
      </c>
      <c r="K395" s="75"/>
      <c r="L395" s="69"/>
      <c r="M395" s="76"/>
    </row>
    <row r="396" spans="1:13" x14ac:dyDescent="0.25">
      <c r="A396" s="41">
        <v>393</v>
      </c>
      <c r="B396" s="68"/>
      <c r="C396" s="69"/>
      <c r="D396" s="69"/>
      <c r="E396" s="107"/>
      <c r="F396" s="71" t="s">
        <v>439</v>
      </c>
      <c r="G396" s="108" t="s">
        <v>441</v>
      </c>
      <c r="H396" s="108"/>
      <c r="I396" s="108"/>
      <c r="J396" s="100" t="s">
        <v>416</v>
      </c>
      <c r="K396" s="75"/>
      <c r="L396" s="69"/>
      <c r="M396" s="76"/>
    </row>
    <row r="397" spans="1:13" x14ac:dyDescent="0.25">
      <c r="A397" s="42">
        <v>394</v>
      </c>
      <c r="B397" s="68"/>
      <c r="C397" s="69"/>
      <c r="D397" s="69"/>
      <c r="E397" s="107"/>
      <c r="F397" s="71" t="s">
        <v>439</v>
      </c>
      <c r="G397" s="108" t="s">
        <v>441</v>
      </c>
      <c r="H397" s="108"/>
      <c r="I397" s="108"/>
      <c r="J397" s="100" t="s">
        <v>416</v>
      </c>
      <c r="K397" s="75"/>
      <c r="L397" s="69"/>
      <c r="M397" s="76"/>
    </row>
    <row r="398" spans="1:13" x14ac:dyDescent="0.25">
      <c r="A398" s="41">
        <v>395</v>
      </c>
      <c r="B398" s="68"/>
      <c r="C398" s="69"/>
      <c r="D398" s="69"/>
      <c r="E398" s="107"/>
      <c r="F398" s="71" t="s">
        <v>439</v>
      </c>
      <c r="G398" s="108" t="s">
        <v>441</v>
      </c>
      <c r="H398" s="108"/>
      <c r="I398" s="108"/>
      <c r="J398" s="100" t="s">
        <v>416</v>
      </c>
      <c r="K398" s="75"/>
      <c r="L398" s="69"/>
      <c r="M398" s="76"/>
    </row>
    <row r="399" spans="1:13" x14ac:dyDescent="0.25">
      <c r="A399" s="42">
        <v>396</v>
      </c>
      <c r="B399" s="68"/>
      <c r="C399" s="69"/>
      <c r="D399" s="69"/>
      <c r="E399" s="107"/>
      <c r="F399" s="71" t="s">
        <v>439</v>
      </c>
      <c r="G399" s="108" t="s">
        <v>441</v>
      </c>
      <c r="H399" s="108"/>
      <c r="I399" s="108"/>
      <c r="J399" s="100" t="s">
        <v>416</v>
      </c>
      <c r="K399" s="75"/>
      <c r="L399" s="69"/>
      <c r="M399" s="76"/>
    </row>
    <row r="400" spans="1:13" x14ac:dyDescent="0.25">
      <c r="A400" s="41">
        <v>397</v>
      </c>
      <c r="B400" s="68"/>
      <c r="C400" s="69"/>
      <c r="D400" s="69"/>
      <c r="E400" s="107"/>
      <c r="F400" s="71" t="s">
        <v>439</v>
      </c>
      <c r="G400" s="108" t="s">
        <v>441</v>
      </c>
      <c r="H400" s="108"/>
      <c r="I400" s="108"/>
      <c r="J400" s="100" t="s">
        <v>416</v>
      </c>
      <c r="K400" s="75"/>
      <c r="L400" s="69"/>
      <c r="M400" s="76"/>
    </row>
    <row r="401" spans="1:13" x14ac:dyDescent="0.25">
      <c r="A401" s="42">
        <v>398</v>
      </c>
      <c r="B401" s="68"/>
      <c r="C401" s="69"/>
      <c r="D401" s="69"/>
      <c r="E401" s="107"/>
      <c r="F401" s="71" t="s">
        <v>439</v>
      </c>
      <c r="G401" s="108" t="s">
        <v>441</v>
      </c>
      <c r="H401" s="108"/>
      <c r="I401" s="108"/>
      <c r="J401" s="100" t="s">
        <v>416</v>
      </c>
      <c r="K401" s="75"/>
      <c r="L401" s="69"/>
      <c r="M401" s="76"/>
    </row>
    <row r="402" spans="1:13" x14ac:dyDescent="0.25">
      <c r="A402" s="41">
        <v>399</v>
      </c>
      <c r="B402" s="68"/>
      <c r="C402" s="69"/>
      <c r="D402" s="69"/>
      <c r="E402" s="107"/>
      <c r="F402" s="71" t="s">
        <v>439</v>
      </c>
      <c r="G402" s="108" t="s">
        <v>441</v>
      </c>
      <c r="H402" s="108"/>
      <c r="I402" s="108"/>
      <c r="J402" s="100" t="s">
        <v>416</v>
      </c>
      <c r="K402" s="75"/>
      <c r="L402" s="69"/>
      <c r="M402" s="76"/>
    </row>
    <row r="403" spans="1:13" x14ac:dyDescent="0.25">
      <c r="A403" s="42">
        <v>400</v>
      </c>
      <c r="B403" s="68"/>
      <c r="C403" s="69"/>
      <c r="D403" s="69"/>
      <c r="E403" s="107"/>
      <c r="F403" s="71" t="s">
        <v>439</v>
      </c>
      <c r="G403" s="108" t="s">
        <v>441</v>
      </c>
      <c r="H403" s="108"/>
      <c r="I403" s="108"/>
      <c r="J403" s="100" t="s">
        <v>416</v>
      </c>
      <c r="K403" s="75"/>
      <c r="L403" s="69"/>
      <c r="M403" s="76"/>
    </row>
    <row r="404" spans="1:13" x14ac:dyDescent="0.25">
      <c r="A404" s="41">
        <v>401</v>
      </c>
      <c r="B404" s="68"/>
      <c r="C404" s="69"/>
      <c r="D404" s="69"/>
      <c r="E404" s="107"/>
      <c r="F404" s="71" t="s">
        <v>439</v>
      </c>
      <c r="G404" s="108" t="s">
        <v>441</v>
      </c>
      <c r="H404" s="108"/>
      <c r="I404" s="108"/>
      <c r="J404" s="100" t="s">
        <v>416</v>
      </c>
      <c r="K404" s="75"/>
      <c r="L404" s="69"/>
      <c r="M404" s="76"/>
    </row>
    <row r="405" spans="1:13" x14ac:dyDescent="0.25">
      <c r="A405" s="42">
        <v>402</v>
      </c>
      <c r="B405" s="68"/>
      <c r="C405" s="69"/>
      <c r="D405" s="69"/>
      <c r="E405" s="107"/>
      <c r="F405" s="71" t="s">
        <v>439</v>
      </c>
      <c r="G405" s="108" t="s">
        <v>441</v>
      </c>
      <c r="H405" s="108"/>
      <c r="I405" s="108"/>
      <c r="J405" s="100" t="s">
        <v>416</v>
      </c>
      <c r="K405" s="75"/>
      <c r="L405" s="69"/>
      <c r="M405" s="76"/>
    </row>
    <row r="406" spans="1:13" x14ac:dyDescent="0.25">
      <c r="A406" s="41">
        <v>403</v>
      </c>
      <c r="B406" s="68"/>
      <c r="C406" s="69"/>
      <c r="D406" s="69"/>
      <c r="E406" s="107"/>
      <c r="F406" s="71" t="s">
        <v>439</v>
      </c>
      <c r="G406" s="108" t="s">
        <v>441</v>
      </c>
      <c r="H406" s="108"/>
      <c r="I406" s="108"/>
      <c r="J406" s="100" t="s">
        <v>416</v>
      </c>
      <c r="K406" s="75"/>
      <c r="L406" s="69"/>
      <c r="M406" s="76"/>
    </row>
    <row r="407" spans="1:13" x14ac:dyDescent="0.25">
      <c r="A407" s="42">
        <v>404</v>
      </c>
      <c r="B407" s="68"/>
      <c r="C407" s="69"/>
      <c r="D407" s="69"/>
      <c r="E407" s="107"/>
      <c r="F407" s="71" t="s">
        <v>439</v>
      </c>
      <c r="G407" s="108" t="s">
        <v>441</v>
      </c>
      <c r="H407" s="108"/>
      <c r="I407" s="108"/>
      <c r="J407" s="100" t="s">
        <v>416</v>
      </c>
      <c r="K407" s="75"/>
      <c r="L407" s="69"/>
      <c r="M407" s="76"/>
    </row>
    <row r="408" spans="1:13" x14ac:dyDescent="0.25">
      <c r="A408" s="41">
        <v>405</v>
      </c>
      <c r="B408" s="68"/>
      <c r="C408" s="69"/>
      <c r="D408" s="69"/>
      <c r="E408" s="107"/>
      <c r="F408" s="71" t="s">
        <v>439</v>
      </c>
      <c r="G408" s="108" t="s">
        <v>441</v>
      </c>
      <c r="H408" s="108"/>
      <c r="I408" s="108"/>
      <c r="J408" s="100" t="s">
        <v>416</v>
      </c>
      <c r="K408" s="75"/>
      <c r="L408" s="69"/>
      <c r="M408" s="76"/>
    </row>
    <row r="409" spans="1:13" x14ac:dyDescent="0.25">
      <c r="A409" s="42">
        <v>406</v>
      </c>
      <c r="B409" s="68"/>
      <c r="C409" s="69"/>
      <c r="D409" s="69"/>
      <c r="E409" s="107"/>
      <c r="F409" s="71" t="s">
        <v>439</v>
      </c>
      <c r="G409" s="108" t="s">
        <v>441</v>
      </c>
      <c r="H409" s="108"/>
      <c r="I409" s="108"/>
      <c r="J409" s="100" t="s">
        <v>416</v>
      </c>
      <c r="K409" s="75"/>
      <c r="L409" s="69"/>
      <c r="M409" s="76"/>
    </row>
    <row r="410" spans="1:13" x14ac:dyDescent="0.25">
      <c r="A410" s="41">
        <v>407</v>
      </c>
      <c r="B410" s="68"/>
      <c r="C410" s="69"/>
      <c r="D410" s="69"/>
      <c r="E410" s="107"/>
      <c r="F410" s="71" t="s">
        <v>439</v>
      </c>
      <c r="G410" s="108" t="s">
        <v>441</v>
      </c>
      <c r="H410" s="108"/>
      <c r="I410" s="108"/>
      <c r="J410" s="100" t="s">
        <v>416</v>
      </c>
      <c r="K410" s="75"/>
      <c r="L410" s="69"/>
      <c r="M410" s="76"/>
    </row>
    <row r="411" spans="1:13" x14ac:dyDescent="0.25">
      <c r="A411" s="42">
        <v>408</v>
      </c>
      <c r="B411" s="68"/>
      <c r="C411" s="69"/>
      <c r="D411" s="69"/>
      <c r="E411" s="107"/>
      <c r="F411" s="71" t="s">
        <v>439</v>
      </c>
      <c r="G411" s="108" t="s">
        <v>441</v>
      </c>
      <c r="H411" s="108"/>
      <c r="I411" s="108"/>
      <c r="J411" s="100" t="s">
        <v>416</v>
      </c>
      <c r="K411" s="75"/>
      <c r="L411" s="69"/>
      <c r="M411" s="76"/>
    </row>
    <row r="412" spans="1:13" x14ac:dyDescent="0.25">
      <c r="A412" s="41">
        <v>409</v>
      </c>
      <c r="B412" s="68"/>
      <c r="C412" s="69"/>
      <c r="D412" s="69"/>
      <c r="E412" s="107"/>
      <c r="F412" s="71" t="s">
        <v>439</v>
      </c>
      <c r="G412" s="108" t="s">
        <v>441</v>
      </c>
      <c r="H412" s="108"/>
      <c r="I412" s="108"/>
      <c r="J412" s="100" t="s">
        <v>416</v>
      </c>
      <c r="K412" s="75"/>
      <c r="L412" s="69"/>
      <c r="M412" s="76"/>
    </row>
    <row r="413" spans="1:13" x14ac:dyDescent="0.25">
      <c r="A413" s="42">
        <v>410</v>
      </c>
      <c r="B413" s="68"/>
      <c r="C413" s="69"/>
      <c r="D413" s="69"/>
      <c r="E413" s="107"/>
      <c r="F413" s="71" t="s">
        <v>439</v>
      </c>
      <c r="G413" s="108" t="s">
        <v>441</v>
      </c>
      <c r="H413" s="108"/>
      <c r="I413" s="108"/>
      <c r="J413" s="100" t="s">
        <v>416</v>
      </c>
      <c r="K413" s="75"/>
      <c r="L413" s="69"/>
      <c r="M413" s="76"/>
    </row>
    <row r="414" spans="1:13" x14ac:dyDescent="0.25">
      <c r="A414" s="41">
        <v>411</v>
      </c>
      <c r="B414" s="68"/>
      <c r="C414" s="69"/>
      <c r="D414" s="69"/>
      <c r="E414" s="107"/>
      <c r="F414" s="71" t="s">
        <v>439</v>
      </c>
      <c r="G414" s="108" t="s">
        <v>441</v>
      </c>
      <c r="H414" s="108"/>
      <c r="I414" s="108"/>
      <c r="J414" s="100" t="s">
        <v>416</v>
      </c>
      <c r="K414" s="75"/>
      <c r="L414" s="69"/>
      <c r="M414" s="76"/>
    </row>
    <row r="415" spans="1:13" x14ac:dyDescent="0.25">
      <c r="A415" s="42">
        <v>412</v>
      </c>
      <c r="B415" s="68"/>
      <c r="C415" s="69"/>
      <c r="D415" s="69"/>
      <c r="E415" s="107"/>
      <c r="F415" s="71" t="s">
        <v>439</v>
      </c>
      <c r="G415" s="108" t="s">
        <v>441</v>
      </c>
      <c r="H415" s="108"/>
      <c r="I415" s="108"/>
      <c r="J415" s="100" t="s">
        <v>416</v>
      </c>
      <c r="K415" s="75"/>
      <c r="L415" s="69"/>
      <c r="M415" s="76"/>
    </row>
    <row r="416" spans="1:13" x14ac:dyDescent="0.25">
      <c r="A416" s="41">
        <v>413</v>
      </c>
      <c r="B416" s="68"/>
      <c r="C416" s="69"/>
      <c r="D416" s="69"/>
      <c r="E416" s="107"/>
      <c r="F416" s="71" t="s">
        <v>439</v>
      </c>
      <c r="G416" s="108" t="s">
        <v>441</v>
      </c>
      <c r="H416" s="108"/>
      <c r="I416" s="108"/>
      <c r="J416" s="100" t="s">
        <v>416</v>
      </c>
      <c r="K416" s="75"/>
      <c r="L416" s="69"/>
      <c r="M416" s="76"/>
    </row>
    <row r="417" spans="1:13" x14ac:dyDescent="0.25">
      <c r="A417" s="42">
        <v>414</v>
      </c>
      <c r="B417" s="68"/>
      <c r="C417" s="69"/>
      <c r="D417" s="69"/>
      <c r="E417" s="107"/>
      <c r="F417" s="71" t="s">
        <v>439</v>
      </c>
      <c r="G417" s="108" t="s">
        <v>441</v>
      </c>
      <c r="H417" s="108"/>
      <c r="I417" s="108"/>
      <c r="J417" s="100" t="s">
        <v>416</v>
      </c>
      <c r="K417" s="75"/>
      <c r="L417" s="69"/>
      <c r="M417" s="76"/>
    </row>
    <row r="418" spans="1:13" x14ac:dyDescent="0.25">
      <c r="A418" s="41">
        <v>415</v>
      </c>
      <c r="B418" s="68"/>
      <c r="C418" s="69"/>
      <c r="D418" s="69"/>
      <c r="E418" s="107"/>
      <c r="F418" s="71" t="s">
        <v>439</v>
      </c>
      <c r="G418" s="108" t="s">
        <v>441</v>
      </c>
      <c r="H418" s="108"/>
      <c r="I418" s="108"/>
      <c r="J418" s="100" t="s">
        <v>416</v>
      </c>
      <c r="K418" s="75"/>
      <c r="L418" s="69"/>
      <c r="M418" s="76"/>
    </row>
    <row r="419" spans="1:13" x14ac:dyDescent="0.25">
      <c r="A419" s="42">
        <v>416</v>
      </c>
      <c r="B419" s="68"/>
      <c r="C419" s="69"/>
      <c r="D419" s="69"/>
      <c r="E419" s="107"/>
      <c r="F419" s="71" t="s">
        <v>439</v>
      </c>
      <c r="G419" s="108" t="s">
        <v>441</v>
      </c>
      <c r="H419" s="108"/>
      <c r="I419" s="108"/>
      <c r="J419" s="100" t="s">
        <v>416</v>
      </c>
      <c r="K419" s="75"/>
      <c r="L419" s="69"/>
      <c r="M419" s="76"/>
    </row>
    <row r="420" spans="1:13" x14ac:dyDescent="0.25">
      <c r="A420" s="41">
        <v>417</v>
      </c>
      <c r="B420" s="68"/>
      <c r="C420" s="69"/>
      <c r="D420" s="69"/>
      <c r="E420" s="107"/>
      <c r="F420" s="71" t="s">
        <v>439</v>
      </c>
      <c r="G420" s="108" t="s">
        <v>441</v>
      </c>
      <c r="H420" s="108"/>
      <c r="I420" s="108"/>
      <c r="J420" s="100" t="s">
        <v>416</v>
      </c>
      <c r="K420" s="75"/>
      <c r="L420" s="69"/>
      <c r="M420" s="76"/>
    </row>
    <row r="421" spans="1:13" x14ac:dyDescent="0.25">
      <c r="A421" s="42">
        <v>418</v>
      </c>
      <c r="B421" s="68"/>
      <c r="C421" s="69"/>
      <c r="D421" s="69"/>
      <c r="E421" s="107"/>
      <c r="F421" s="71" t="s">
        <v>439</v>
      </c>
      <c r="G421" s="108" t="s">
        <v>441</v>
      </c>
      <c r="H421" s="108"/>
      <c r="I421" s="108"/>
      <c r="J421" s="100" t="s">
        <v>416</v>
      </c>
      <c r="K421" s="75"/>
      <c r="L421" s="69"/>
      <c r="M421" s="76"/>
    </row>
    <row r="422" spans="1:13" x14ac:dyDescent="0.25">
      <c r="A422" s="41">
        <v>419</v>
      </c>
      <c r="B422" s="68"/>
      <c r="C422" s="69"/>
      <c r="D422" s="69"/>
      <c r="E422" s="107"/>
      <c r="F422" s="71" t="s">
        <v>439</v>
      </c>
      <c r="G422" s="108" t="s">
        <v>441</v>
      </c>
      <c r="H422" s="108"/>
      <c r="I422" s="108"/>
      <c r="J422" s="100" t="s">
        <v>416</v>
      </c>
      <c r="K422" s="75"/>
      <c r="L422" s="69"/>
      <c r="M422" s="76"/>
    </row>
    <row r="423" spans="1:13" x14ac:dyDescent="0.25">
      <c r="A423" s="42">
        <v>420</v>
      </c>
      <c r="B423" s="68"/>
      <c r="C423" s="69"/>
      <c r="D423" s="69"/>
      <c r="E423" s="107"/>
      <c r="F423" s="71" t="s">
        <v>439</v>
      </c>
      <c r="G423" s="108" t="s">
        <v>441</v>
      </c>
      <c r="H423" s="108"/>
      <c r="I423" s="108"/>
      <c r="J423" s="100" t="s">
        <v>416</v>
      </c>
      <c r="K423" s="75"/>
      <c r="L423" s="69"/>
      <c r="M423" s="76"/>
    </row>
    <row r="424" spans="1:13" x14ac:dyDescent="0.25">
      <c r="A424" s="41">
        <v>421</v>
      </c>
      <c r="B424" s="68"/>
      <c r="C424" s="69"/>
      <c r="D424" s="69"/>
      <c r="E424" s="107"/>
      <c r="F424" s="71" t="s">
        <v>439</v>
      </c>
      <c r="G424" s="108" t="s">
        <v>441</v>
      </c>
      <c r="H424" s="108"/>
      <c r="I424" s="108"/>
      <c r="J424" s="100" t="s">
        <v>416</v>
      </c>
      <c r="K424" s="75"/>
      <c r="L424" s="69"/>
      <c r="M424" s="76"/>
    </row>
    <row r="425" spans="1:13" x14ac:dyDescent="0.25">
      <c r="A425" s="42">
        <v>422</v>
      </c>
      <c r="B425" s="68"/>
      <c r="C425" s="69"/>
      <c r="D425" s="69"/>
      <c r="E425" s="107"/>
      <c r="F425" s="71" t="s">
        <v>439</v>
      </c>
      <c r="G425" s="108" t="s">
        <v>441</v>
      </c>
      <c r="H425" s="108"/>
      <c r="I425" s="108"/>
      <c r="J425" s="100" t="s">
        <v>416</v>
      </c>
      <c r="K425" s="75"/>
      <c r="L425" s="69"/>
      <c r="M425" s="76"/>
    </row>
    <row r="426" spans="1:13" x14ac:dyDescent="0.25">
      <c r="A426" s="41">
        <v>423</v>
      </c>
      <c r="B426" s="68"/>
      <c r="C426" s="69"/>
      <c r="D426" s="69"/>
      <c r="E426" s="107"/>
      <c r="F426" s="71" t="s">
        <v>439</v>
      </c>
      <c r="G426" s="108" t="s">
        <v>441</v>
      </c>
      <c r="H426" s="108"/>
      <c r="I426" s="108"/>
      <c r="J426" s="100" t="s">
        <v>416</v>
      </c>
      <c r="K426" s="75"/>
      <c r="L426" s="69"/>
      <c r="M426" s="76"/>
    </row>
    <row r="427" spans="1:13" x14ac:dyDescent="0.25">
      <c r="A427" s="42">
        <v>424</v>
      </c>
      <c r="B427" s="68"/>
      <c r="C427" s="69"/>
      <c r="D427" s="69"/>
      <c r="E427" s="107"/>
      <c r="F427" s="71" t="s">
        <v>439</v>
      </c>
      <c r="G427" s="108" t="s">
        <v>441</v>
      </c>
      <c r="H427" s="108"/>
      <c r="I427" s="108"/>
      <c r="J427" s="100" t="s">
        <v>416</v>
      </c>
      <c r="K427" s="75"/>
      <c r="L427" s="69"/>
      <c r="M427" s="76"/>
    </row>
    <row r="428" spans="1:13" x14ac:dyDescent="0.25">
      <c r="A428" s="41">
        <v>425</v>
      </c>
      <c r="B428" s="68"/>
      <c r="C428" s="69"/>
      <c r="D428" s="69"/>
      <c r="E428" s="107"/>
      <c r="F428" s="71" t="s">
        <v>439</v>
      </c>
      <c r="G428" s="108" t="s">
        <v>441</v>
      </c>
      <c r="H428" s="108"/>
      <c r="I428" s="108"/>
      <c r="J428" s="100" t="s">
        <v>416</v>
      </c>
      <c r="K428" s="75"/>
      <c r="L428" s="69"/>
      <c r="M428" s="76"/>
    </row>
    <row r="429" spans="1:13" x14ac:dyDescent="0.25">
      <c r="A429" s="42">
        <v>426</v>
      </c>
      <c r="B429" s="68"/>
      <c r="C429" s="69"/>
      <c r="D429" s="69"/>
      <c r="E429" s="107"/>
      <c r="F429" s="71" t="s">
        <v>439</v>
      </c>
      <c r="G429" s="108" t="s">
        <v>441</v>
      </c>
      <c r="H429" s="108"/>
      <c r="I429" s="108"/>
      <c r="J429" s="100" t="s">
        <v>416</v>
      </c>
      <c r="K429" s="75"/>
      <c r="L429" s="69"/>
      <c r="M429" s="76"/>
    </row>
    <row r="430" spans="1:13" x14ac:dyDescent="0.25">
      <c r="A430" s="41">
        <v>427</v>
      </c>
      <c r="B430" s="68"/>
      <c r="C430" s="69"/>
      <c r="D430" s="69"/>
      <c r="E430" s="107"/>
      <c r="F430" s="71" t="s">
        <v>439</v>
      </c>
      <c r="G430" s="108" t="s">
        <v>441</v>
      </c>
      <c r="H430" s="108"/>
      <c r="I430" s="108"/>
      <c r="J430" s="100" t="s">
        <v>416</v>
      </c>
      <c r="K430" s="75"/>
      <c r="L430" s="69"/>
      <c r="M430" s="76"/>
    </row>
    <row r="431" spans="1:13" x14ac:dyDescent="0.25">
      <c r="A431" s="42">
        <v>428</v>
      </c>
      <c r="B431" s="68"/>
      <c r="C431" s="69"/>
      <c r="D431" s="69"/>
      <c r="E431" s="107"/>
      <c r="F431" s="71" t="s">
        <v>439</v>
      </c>
      <c r="G431" s="108" t="s">
        <v>441</v>
      </c>
      <c r="H431" s="108"/>
      <c r="I431" s="108"/>
      <c r="J431" s="100" t="s">
        <v>416</v>
      </c>
      <c r="K431" s="75"/>
      <c r="L431" s="69"/>
      <c r="M431" s="76"/>
    </row>
    <row r="432" spans="1:13" x14ac:dyDescent="0.25">
      <c r="A432" s="41">
        <v>429</v>
      </c>
      <c r="B432" s="68"/>
      <c r="C432" s="69"/>
      <c r="D432" s="69"/>
      <c r="E432" s="107"/>
      <c r="F432" s="71" t="s">
        <v>439</v>
      </c>
      <c r="G432" s="108" t="s">
        <v>441</v>
      </c>
      <c r="H432" s="108"/>
      <c r="I432" s="108"/>
      <c r="J432" s="100" t="s">
        <v>416</v>
      </c>
      <c r="K432" s="75"/>
      <c r="L432" s="69"/>
      <c r="M432" s="76"/>
    </row>
    <row r="433" spans="1:13" x14ac:dyDescent="0.25">
      <c r="A433" s="42">
        <v>430</v>
      </c>
      <c r="B433" s="68"/>
      <c r="C433" s="69"/>
      <c r="D433" s="69"/>
      <c r="E433" s="107"/>
      <c r="F433" s="71" t="s">
        <v>439</v>
      </c>
      <c r="G433" s="108" t="s">
        <v>441</v>
      </c>
      <c r="H433" s="108"/>
      <c r="I433" s="108"/>
      <c r="J433" s="100" t="s">
        <v>416</v>
      </c>
      <c r="K433" s="75"/>
      <c r="L433" s="69"/>
      <c r="M433" s="76"/>
    </row>
    <row r="434" spans="1:13" x14ac:dyDescent="0.25">
      <c r="A434" s="41">
        <v>431</v>
      </c>
      <c r="B434" s="68"/>
      <c r="C434" s="69"/>
      <c r="D434" s="69"/>
      <c r="E434" s="107"/>
      <c r="F434" s="71" t="s">
        <v>439</v>
      </c>
      <c r="G434" s="108" t="s">
        <v>441</v>
      </c>
      <c r="H434" s="108"/>
      <c r="I434" s="108"/>
      <c r="J434" s="100" t="s">
        <v>416</v>
      </c>
      <c r="K434" s="75"/>
      <c r="L434" s="69"/>
      <c r="M434" s="76"/>
    </row>
    <row r="435" spans="1:13" x14ac:dyDescent="0.25">
      <c r="A435" s="42">
        <v>432</v>
      </c>
      <c r="B435" s="68"/>
      <c r="C435" s="69"/>
      <c r="D435" s="69"/>
      <c r="E435" s="107"/>
      <c r="F435" s="71" t="s">
        <v>439</v>
      </c>
      <c r="G435" s="108" t="s">
        <v>441</v>
      </c>
      <c r="H435" s="108"/>
      <c r="I435" s="108"/>
      <c r="J435" s="100" t="s">
        <v>416</v>
      </c>
      <c r="K435" s="75"/>
      <c r="L435" s="69"/>
      <c r="M435" s="76"/>
    </row>
    <row r="436" spans="1:13" x14ac:dyDescent="0.25">
      <c r="A436" s="41">
        <v>433</v>
      </c>
      <c r="B436" s="68"/>
      <c r="C436" s="69"/>
      <c r="D436" s="69"/>
      <c r="E436" s="107"/>
      <c r="F436" s="71" t="s">
        <v>439</v>
      </c>
      <c r="G436" s="108" t="s">
        <v>441</v>
      </c>
      <c r="H436" s="108"/>
      <c r="I436" s="108"/>
      <c r="J436" s="100" t="s">
        <v>416</v>
      </c>
      <c r="K436" s="75"/>
      <c r="L436" s="69"/>
      <c r="M436" s="76"/>
    </row>
    <row r="437" spans="1:13" x14ac:dyDescent="0.25">
      <c r="A437" s="42">
        <v>434</v>
      </c>
      <c r="B437" s="68"/>
      <c r="C437" s="69"/>
      <c r="D437" s="69"/>
      <c r="E437" s="107"/>
      <c r="F437" s="71" t="s">
        <v>439</v>
      </c>
      <c r="G437" s="108" t="s">
        <v>441</v>
      </c>
      <c r="H437" s="108"/>
      <c r="I437" s="108"/>
      <c r="J437" s="100" t="s">
        <v>416</v>
      </c>
      <c r="K437" s="75"/>
      <c r="L437" s="69"/>
      <c r="M437" s="76"/>
    </row>
    <row r="438" spans="1:13" x14ac:dyDescent="0.25">
      <c r="A438" s="41">
        <v>435</v>
      </c>
      <c r="B438" s="68"/>
      <c r="C438" s="69"/>
      <c r="D438" s="69"/>
      <c r="E438" s="107"/>
      <c r="F438" s="71" t="s">
        <v>439</v>
      </c>
      <c r="G438" s="108" t="s">
        <v>441</v>
      </c>
      <c r="H438" s="108"/>
      <c r="I438" s="108"/>
      <c r="J438" s="100" t="s">
        <v>416</v>
      </c>
      <c r="K438" s="75"/>
      <c r="L438" s="69"/>
      <c r="M438" s="76"/>
    </row>
    <row r="439" spans="1:13" x14ac:dyDescent="0.25">
      <c r="A439" s="42">
        <v>436</v>
      </c>
      <c r="B439" s="68"/>
      <c r="C439" s="69"/>
      <c r="D439" s="69"/>
      <c r="E439" s="107"/>
      <c r="F439" s="71" t="s">
        <v>439</v>
      </c>
      <c r="G439" s="108" t="s">
        <v>441</v>
      </c>
      <c r="H439" s="108"/>
      <c r="I439" s="108"/>
      <c r="J439" s="100" t="s">
        <v>416</v>
      </c>
      <c r="K439" s="75"/>
      <c r="L439" s="69"/>
      <c r="M439" s="76"/>
    </row>
    <row r="440" spans="1:13" x14ac:dyDescent="0.25">
      <c r="A440" s="41">
        <v>437</v>
      </c>
      <c r="B440" s="68"/>
      <c r="C440" s="69"/>
      <c r="D440" s="69"/>
      <c r="E440" s="107"/>
      <c r="F440" s="71" t="s">
        <v>439</v>
      </c>
      <c r="G440" s="108" t="s">
        <v>441</v>
      </c>
      <c r="H440" s="108"/>
      <c r="I440" s="108"/>
      <c r="J440" s="100" t="s">
        <v>416</v>
      </c>
      <c r="K440" s="75"/>
      <c r="L440" s="69"/>
      <c r="M440" s="76"/>
    </row>
    <row r="441" spans="1:13" x14ac:dyDescent="0.25">
      <c r="A441" s="42">
        <v>438</v>
      </c>
      <c r="B441" s="68"/>
      <c r="C441" s="69"/>
      <c r="D441" s="69"/>
      <c r="E441" s="107"/>
      <c r="F441" s="71" t="s">
        <v>439</v>
      </c>
      <c r="G441" s="108" t="s">
        <v>441</v>
      </c>
      <c r="H441" s="108"/>
      <c r="I441" s="108"/>
      <c r="J441" s="100" t="s">
        <v>416</v>
      </c>
      <c r="K441" s="75"/>
      <c r="L441" s="69"/>
      <c r="M441" s="76"/>
    </row>
    <row r="442" spans="1:13" x14ac:dyDescent="0.25">
      <c r="A442" s="41">
        <v>439</v>
      </c>
      <c r="B442" s="68"/>
      <c r="C442" s="69"/>
      <c r="D442" s="69"/>
      <c r="E442" s="107"/>
      <c r="F442" s="71" t="s">
        <v>439</v>
      </c>
      <c r="G442" s="108" t="s">
        <v>441</v>
      </c>
      <c r="H442" s="108"/>
      <c r="I442" s="108"/>
      <c r="J442" s="100" t="s">
        <v>416</v>
      </c>
      <c r="K442" s="75"/>
      <c r="L442" s="69"/>
      <c r="M442" s="76"/>
    </row>
    <row r="443" spans="1:13" x14ac:dyDescent="0.25">
      <c r="A443" s="42">
        <v>440</v>
      </c>
      <c r="B443" s="68"/>
      <c r="C443" s="69"/>
      <c r="D443" s="69"/>
      <c r="E443" s="107"/>
      <c r="F443" s="71" t="s">
        <v>439</v>
      </c>
      <c r="G443" s="108" t="s">
        <v>441</v>
      </c>
      <c r="H443" s="108"/>
      <c r="I443" s="108"/>
      <c r="J443" s="100" t="s">
        <v>416</v>
      </c>
      <c r="K443" s="75"/>
      <c r="L443" s="69"/>
      <c r="M443" s="76"/>
    </row>
    <row r="444" spans="1:13" x14ac:dyDescent="0.25">
      <c r="A444" s="41">
        <v>441</v>
      </c>
      <c r="B444" s="68"/>
      <c r="C444" s="69"/>
      <c r="D444" s="69"/>
      <c r="E444" s="107"/>
      <c r="F444" s="71" t="s">
        <v>439</v>
      </c>
      <c r="G444" s="108" t="s">
        <v>441</v>
      </c>
      <c r="H444" s="108"/>
      <c r="I444" s="108"/>
      <c r="J444" s="100" t="s">
        <v>416</v>
      </c>
      <c r="K444" s="75"/>
      <c r="L444" s="69"/>
      <c r="M444" s="76"/>
    </row>
    <row r="445" spans="1:13" x14ac:dyDescent="0.25">
      <c r="A445" s="42">
        <v>442</v>
      </c>
      <c r="B445" s="68"/>
      <c r="C445" s="69"/>
      <c r="D445" s="69"/>
      <c r="E445" s="107"/>
      <c r="F445" s="71" t="s">
        <v>439</v>
      </c>
      <c r="G445" s="108" t="s">
        <v>441</v>
      </c>
      <c r="H445" s="108"/>
      <c r="I445" s="108"/>
      <c r="J445" s="100" t="s">
        <v>416</v>
      </c>
      <c r="K445" s="75"/>
      <c r="L445" s="69"/>
      <c r="M445" s="76"/>
    </row>
    <row r="446" spans="1:13" x14ac:dyDescent="0.25">
      <c r="A446" s="41">
        <v>443</v>
      </c>
      <c r="B446" s="68"/>
      <c r="C446" s="69"/>
      <c r="D446" s="69"/>
      <c r="E446" s="107"/>
      <c r="F446" s="71" t="s">
        <v>439</v>
      </c>
      <c r="G446" s="108" t="s">
        <v>441</v>
      </c>
      <c r="H446" s="108"/>
      <c r="I446" s="108"/>
      <c r="J446" s="100" t="s">
        <v>416</v>
      </c>
      <c r="K446" s="75"/>
      <c r="L446" s="69"/>
      <c r="M446" s="76"/>
    </row>
    <row r="447" spans="1:13" x14ac:dyDescent="0.25">
      <c r="A447" s="42">
        <v>444</v>
      </c>
      <c r="B447" s="68"/>
      <c r="C447" s="69"/>
      <c r="D447" s="69"/>
      <c r="E447" s="107"/>
      <c r="F447" s="71" t="s">
        <v>439</v>
      </c>
      <c r="G447" s="108" t="s">
        <v>441</v>
      </c>
      <c r="H447" s="108"/>
      <c r="I447" s="108"/>
      <c r="J447" s="100" t="s">
        <v>416</v>
      </c>
      <c r="K447" s="75"/>
      <c r="L447" s="69"/>
      <c r="M447" s="76"/>
    </row>
    <row r="448" spans="1:13" x14ac:dyDescent="0.25">
      <c r="A448" s="41">
        <v>445</v>
      </c>
      <c r="B448" s="68"/>
      <c r="C448" s="69"/>
      <c r="D448" s="69"/>
      <c r="E448" s="107"/>
      <c r="F448" s="71" t="s">
        <v>439</v>
      </c>
      <c r="G448" s="108" t="s">
        <v>441</v>
      </c>
      <c r="H448" s="108"/>
      <c r="I448" s="108"/>
      <c r="J448" s="100" t="s">
        <v>416</v>
      </c>
      <c r="K448" s="75"/>
      <c r="L448" s="69"/>
      <c r="M448" s="76"/>
    </row>
    <row r="449" spans="1:13" x14ac:dyDescent="0.25">
      <c r="A449" s="42">
        <v>446</v>
      </c>
      <c r="B449" s="68"/>
      <c r="C449" s="69"/>
      <c r="D449" s="69"/>
      <c r="E449" s="107"/>
      <c r="F449" s="71" t="s">
        <v>439</v>
      </c>
      <c r="G449" s="108" t="s">
        <v>441</v>
      </c>
      <c r="H449" s="108"/>
      <c r="I449" s="108"/>
      <c r="J449" s="100" t="s">
        <v>416</v>
      </c>
      <c r="K449" s="75"/>
      <c r="L449" s="69"/>
      <c r="M449" s="76"/>
    </row>
    <row r="450" spans="1:13" x14ac:dyDescent="0.25">
      <c r="A450" s="41">
        <v>447</v>
      </c>
      <c r="B450" s="68"/>
      <c r="C450" s="69"/>
      <c r="D450" s="69"/>
      <c r="E450" s="107"/>
      <c r="F450" s="71" t="s">
        <v>439</v>
      </c>
      <c r="G450" s="108" t="s">
        <v>441</v>
      </c>
      <c r="H450" s="108"/>
      <c r="I450" s="108"/>
      <c r="J450" s="100" t="s">
        <v>416</v>
      </c>
      <c r="K450" s="75"/>
      <c r="L450" s="69"/>
      <c r="M450" s="76"/>
    </row>
    <row r="451" spans="1:13" x14ac:dyDescent="0.25">
      <c r="A451" s="42">
        <v>448</v>
      </c>
      <c r="B451" s="68"/>
      <c r="C451" s="69"/>
      <c r="D451" s="69"/>
      <c r="E451" s="107"/>
      <c r="F451" s="71" t="s">
        <v>439</v>
      </c>
      <c r="G451" s="108" t="s">
        <v>441</v>
      </c>
      <c r="H451" s="108"/>
      <c r="I451" s="108"/>
      <c r="J451" s="100" t="s">
        <v>416</v>
      </c>
      <c r="K451" s="75"/>
      <c r="L451" s="69"/>
      <c r="M451" s="76"/>
    </row>
    <row r="452" spans="1:13" x14ac:dyDescent="0.25">
      <c r="A452" s="41">
        <v>449</v>
      </c>
      <c r="B452" s="68"/>
      <c r="C452" s="69"/>
      <c r="D452" s="69"/>
      <c r="E452" s="107"/>
      <c r="F452" s="71" t="s">
        <v>439</v>
      </c>
      <c r="G452" s="108" t="s">
        <v>441</v>
      </c>
      <c r="H452" s="108"/>
      <c r="I452" s="108"/>
      <c r="J452" s="100" t="s">
        <v>416</v>
      </c>
      <c r="K452" s="75"/>
      <c r="L452" s="69"/>
      <c r="M452" s="76"/>
    </row>
    <row r="453" spans="1:13" x14ac:dyDescent="0.25">
      <c r="A453" s="42">
        <v>450</v>
      </c>
      <c r="B453" s="68"/>
      <c r="C453" s="69"/>
      <c r="D453" s="69"/>
      <c r="E453" s="107"/>
      <c r="F453" s="71" t="s">
        <v>439</v>
      </c>
      <c r="G453" s="108" t="s">
        <v>441</v>
      </c>
      <c r="H453" s="108"/>
      <c r="I453" s="108"/>
      <c r="J453" s="100" t="s">
        <v>416</v>
      </c>
      <c r="K453" s="75"/>
      <c r="L453" s="69"/>
      <c r="M453" s="76"/>
    </row>
    <row r="454" spans="1:13" x14ac:dyDescent="0.25">
      <c r="A454" s="41">
        <v>451</v>
      </c>
      <c r="B454" s="68"/>
      <c r="C454" s="69"/>
      <c r="D454" s="69"/>
      <c r="E454" s="107"/>
      <c r="F454" s="71" t="s">
        <v>439</v>
      </c>
      <c r="G454" s="108" t="s">
        <v>441</v>
      </c>
      <c r="H454" s="108"/>
      <c r="I454" s="108"/>
      <c r="J454" s="100" t="s">
        <v>416</v>
      </c>
      <c r="K454" s="75"/>
      <c r="L454" s="69"/>
      <c r="M454" s="76"/>
    </row>
    <row r="455" spans="1:13" x14ac:dyDescent="0.25">
      <c r="A455" s="42">
        <v>452</v>
      </c>
      <c r="B455" s="68"/>
      <c r="C455" s="69"/>
      <c r="D455" s="69"/>
      <c r="E455" s="107"/>
      <c r="F455" s="71" t="s">
        <v>439</v>
      </c>
      <c r="G455" s="108" t="s">
        <v>441</v>
      </c>
      <c r="H455" s="108"/>
      <c r="I455" s="108"/>
      <c r="J455" s="100" t="s">
        <v>416</v>
      </c>
      <c r="K455" s="75"/>
      <c r="L455" s="69"/>
      <c r="M455" s="76"/>
    </row>
    <row r="456" spans="1:13" x14ac:dyDescent="0.25">
      <c r="A456" s="41">
        <v>453</v>
      </c>
      <c r="B456" s="68"/>
      <c r="C456" s="69"/>
      <c r="D456" s="69"/>
      <c r="E456" s="107"/>
      <c r="F456" s="71" t="s">
        <v>439</v>
      </c>
      <c r="G456" s="108" t="s">
        <v>441</v>
      </c>
      <c r="H456" s="108"/>
      <c r="I456" s="108"/>
      <c r="J456" s="100" t="s">
        <v>416</v>
      </c>
      <c r="K456" s="75"/>
      <c r="L456" s="69"/>
      <c r="M456" s="76"/>
    </row>
    <row r="457" spans="1:13" x14ac:dyDescent="0.25">
      <c r="A457" s="42">
        <v>454</v>
      </c>
      <c r="B457" s="68"/>
      <c r="C457" s="69"/>
      <c r="D457" s="69"/>
      <c r="E457" s="107"/>
      <c r="F457" s="71" t="s">
        <v>439</v>
      </c>
      <c r="G457" s="108" t="s">
        <v>441</v>
      </c>
      <c r="H457" s="108"/>
      <c r="I457" s="108"/>
      <c r="J457" s="100" t="s">
        <v>416</v>
      </c>
      <c r="K457" s="75"/>
      <c r="L457" s="69"/>
      <c r="M457" s="76"/>
    </row>
    <row r="458" spans="1:13" x14ac:dyDescent="0.25">
      <c r="A458" s="41">
        <v>455</v>
      </c>
      <c r="B458" s="68"/>
      <c r="C458" s="69"/>
      <c r="D458" s="69"/>
      <c r="E458" s="107"/>
      <c r="F458" s="71" t="s">
        <v>439</v>
      </c>
      <c r="G458" s="108" t="s">
        <v>441</v>
      </c>
      <c r="H458" s="108"/>
      <c r="I458" s="108"/>
      <c r="J458" s="100" t="s">
        <v>416</v>
      </c>
      <c r="K458" s="75"/>
      <c r="L458" s="69"/>
      <c r="M458" s="76"/>
    </row>
    <row r="459" spans="1:13" x14ac:dyDescent="0.25">
      <c r="A459" s="42">
        <v>456</v>
      </c>
      <c r="B459" s="68"/>
      <c r="C459" s="69"/>
      <c r="D459" s="69"/>
      <c r="E459" s="107"/>
      <c r="F459" s="71" t="s">
        <v>439</v>
      </c>
      <c r="G459" s="108" t="s">
        <v>441</v>
      </c>
      <c r="H459" s="108"/>
      <c r="I459" s="108"/>
      <c r="J459" s="100" t="s">
        <v>416</v>
      </c>
      <c r="K459" s="75"/>
      <c r="L459" s="69"/>
      <c r="M459" s="76"/>
    </row>
    <row r="460" spans="1:13" x14ac:dyDescent="0.25">
      <c r="A460" s="41">
        <v>457</v>
      </c>
      <c r="B460" s="68"/>
      <c r="C460" s="69"/>
      <c r="D460" s="69"/>
      <c r="E460" s="107"/>
      <c r="F460" s="71" t="s">
        <v>439</v>
      </c>
      <c r="G460" s="108" t="s">
        <v>441</v>
      </c>
      <c r="H460" s="108"/>
      <c r="I460" s="108"/>
      <c r="J460" s="100" t="s">
        <v>416</v>
      </c>
      <c r="K460" s="75"/>
      <c r="L460" s="69"/>
      <c r="M460" s="76"/>
    </row>
    <row r="461" spans="1:13" x14ac:dyDescent="0.25">
      <c r="A461" s="42">
        <v>458</v>
      </c>
      <c r="B461" s="68"/>
      <c r="C461" s="69"/>
      <c r="D461" s="69"/>
      <c r="E461" s="107"/>
      <c r="F461" s="71" t="s">
        <v>439</v>
      </c>
      <c r="G461" s="108" t="s">
        <v>441</v>
      </c>
      <c r="H461" s="108"/>
      <c r="I461" s="108"/>
      <c r="J461" s="100" t="s">
        <v>416</v>
      </c>
      <c r="K461" s="75"/>
      <c r="L461" s="69"/>
      <c r="M461" s="76"/>
    </row>
    <row r="462" spans="1:13" x14ac:dyDescent="0.25">
      <c r="A462" s="41">
        <v>459</v>
      </c>
      <c r="B462" s="68"/>
      <c r="C462" s="69"/>
      <c r="D462" s="69"/>
      <c r="E462" s="107"/>
      <c r="F462" s="71" t="s">
        <v>439</v>
      </c>
      <c r="G462" s="108" t="s">
        <v>441</v>
      </c>
      <c r="H462" s="108"/>
      <c r="I462" s="108"/>
      <c r="J462" s="100" t="s">
        <v>416</v>
      </c>
      <c r="K462" s="75"/>
      <c r="L462" s="69"/>
      <c r="M462" s="76"/>
    </row>
    <row r="463" spans="1:13" x14ac:dyDescent="0.25">
      <c r="A463" s="42">
        <v>460</v>
      </c>
      <c r="B463" s="68"/>
      <c r="C463" s="69"/>
      <c r="D463" s="69"/>
      <c r="E463" s="107"/>
      <c r="F463" s="71" t="s">
        <v>439</v>
      </c>
      <c r="G463" s="108" t="s">
        <v>441</v>
      </c>
      <c r="H463" s="108"/>
      <c r="I463" s="108"/>
      <c r="J463" s="100" t="s">
        <v>416</v>
      </c>
      <c r="K463" s="75"/>
      <c r="L463" s="69"/>
      <c r="M463" s="76"/>
    </row>
    <row r="464" spans="1:13" x14ac:dyDescent="0.25">
      <c r="A464" s="41">
        <v>461</v>
      </c>
      <c r="B464" s="68"/>
      <c r="C464" s="69"/>
      <c r="D464" s="69"/>
      <c r="E464" s="107"/>
      <c r="F464" s="71" t="s">
        <v>439</v>
      </c>
      <c r="G464" s="108" t="s">
        <v>441</v>
      </c>
      <c r="H464" s="108"/>
      <c r="I464" s="108"/>
      <c r="J464" s="100" t="s">
        <v>416</v>
      </c>
      <c r="K464" s="75"/>
      <c r="L464" s="69"/>
      <c r="M464" s="76"/>
    </row>
    <row r="465" spans="1:13" x14ac:dyDescent="0.25">
      <c r="A465" s="42">
        <v>462</v>
      </c>
      <c r="B465" s="68"/>
      <c r="C465" s="69"/>
      <c r="D465" s="69"/>
      <c r="E465" s="107"/>
      <c r="F465" s="71" t="s">
        <v>439</v>
      </c>
      <c r="G465" s="108" t="s">
        <v>441</v>
      </c>
      <c r="H465" s="108"/>
      <c r="I465" s="108"/>
      <c r="J465" s="100" t="s">
        <v>416</v>
      </c>
      <c r="K465" s="75"/>
      <c r="L465" s="69"/>
      <c r="M465" s="76"/>
    </row>
    <row r="466" spans="1:13" x14ac:dyDescent="0.25">
      <c r="A466" s="41">
        <v>463</v>
      </c>
      <c r="B466" s="68"/>
      <c r="C466" s="69"/>
      <c r="D466" s="69"/>
      <c r="E466" s="107"/>
      <c r="F466" s="71" t="s">
        <v>439</v>
      </c>
      <c r="G466" s="108" t="s">
        <v>441</v>
      </c>
      <c r="H466" s="108"/>
      <c r="I466" s="108"/>
      <c r="J466" s="100" t="s">
        <v>416</v>
      </c>
      <c r="K466" s="75"/>
      <c r="L466" s="69"/>
      <c r="M466" s="76"/>
    </row>
    <row r="467" spans="1:13" x14ac:dyDescent="0.25">
      <c r="A467" s="42">
        <v>464</v>
      </c>
      <c r="B467" s="68"/>
      <c r="C467" s="69"/>
      <c r="D467" s="69"/>
      <c r="E467" s="107"/>
      <c r="F467" s="71" t="s">
        <v>439</v>
      </c>
      <c r="G467" s="108" t="s">
        <v>441</v>
      </c>
      <c r="H467" s="108"/>
      <c r="I467" s="108"/>
      <c r="J467" s="100" t="s">
        <v>416</v>
      </c>
      <c r="K467" s="75"/>
      <c r="L467" s="69"/>
      <c r="M467" s="76"/>
    </row>
    <row r="468" spans="1:13" x14ac:dyDescent="0.25">
      <c r="A468" s="41">
        <v>465</v>
      </c>
      <c r="B468" s="68"/>
      <c r="C468" s="69"/>
      <c r="D468" s="69"/>
      <c r="E468" s="107"/>
      <c r="F468" s="71" t="s">
        <v>439</v>
      </c>
      <c r="G468" s="108" t="s">
        <v>441</v>
      </c>
      <c r="H468" s="108"/>
      <c r="I468" s="108"/>
      <c r="J468" s="100" t="s">
        <v>416</v>
      </c>
      <c r="K468" s="75"/>
      <c r="L468" s="69"/>
      <c r="M468" s="76"/>
    </row>
    <row r="469" spans="1:13" x14ac:dyDescent="0.25">
      <c r="A469" s="42">
        <v>466</v>
      </c>
      <c r="B469" s="68"/>
      <c r="C469" s="69"/>
      <c r="D469" s="69"/>
      <c r="E469" s="107"/>
      <c r="F469" s="71" t="s">
        <v>439</v>
      </c>
      <c r="G469" s="108" t="s">
        <v>441</v>
      </c>
      <c r="H469" s="108"/>
      <c r="I469" s="108"/>
      <c r="J469" s="100" t="s">
        <v>416</v>
      </c>
      <c r="K469" s="75"/>
      <c r="L469" s="69"/>
      <c r="M469" s="76"/>
    </row>
    <row r="470" spans="1:13" x14ac:dyDescent="0.25">
      <c r="A470" s="41">
        <v>467</v>
      </c>
      <c r="B470" s="68"/>
      <c r="C470" s="69"/>
      <c r="D470" s="69"/>
      <c r="E470" s="107"/>
      <c r="F470" s="71" t="s">
        <v>439</v>
      </c>
      <c r="G470" s="108" t="s">
        <v>441</v>
      </c>
      <c r="H470" s="108"/>
      <c r="I470" s="108"/>
      <c r="J470" s="100" t="s">
        <v>416</v>
      </c>
      <c r="K470" s="75"/>
      <c r="L470" s="69"/>
      <c r="M470" s="76"/>
    </row>
    <row r="471" spans="1:13" x14ac:dyDescent="0.25">
      <c r="A471" s="42">
        <v>468</v>
      </c>
      <c r="B471" s="68"/>
      <c r="C471" s="69"/>
      <c r="D471" s="69"/>
      <c r="E471" s="107"/>
      <c r="F471" s="71" t="s">
        <v>439</v>
      </c>
      <c r="G471" s="108" t="s">
        <v>441</v>
      </c>
      <c r="H471" s="108"/>
      <c r="I471" s="108"/>
      <c r="J471" s="100" t="s">
        <v>416</v>
      </c>
      <c r="K471" s="75"/>
      <c r="L471" s="69"/>
      <c r="M471" s="76"/>
    </row>
    <row r="472" spans="1:13" x14ac:dyDescent="0.25">
      <c r="A472" s="41">
        <v>469</v>
      </c>
      <c r="B472" s="68"/>
      <c r="C472" s="69"/>
      <c r="D472" s="69"/>
      <c r="E472" s="107"/>
      <c r="F472" s="71" t="s">
        <v>439</v>
      </c>
      <c r="G472" s="108" t="s">
        <v>441</v>
      </c>
      <c r="H472" s="108"/>
      <c r="I472" s="108"/>
      <c r="J472" s="100" t="s">
        <v>416</v>
      </c>
      <c r="K472" s="75"/>
      <c r="L472" s="69"/>
      <c r="M472" s="76"/>
    </row>
    <row r="473" spans="1:13" x14ac:dyDescent="0.25">
      <c r="A473" s="42">
        <v>470</v>
      </c>
      <c r="B473" s="68"/>
      <c r="C473" s="69"/>
      <c r="D473" s="69"/>
      <c r="E473" s="107"/>
      <c r="F473" s="71" t="s">
        <v>439</v>
      </c>
      <c r="G473" s="108" t="s">
        <v>441</v>
      </c>
      <c r="H473" s="108"/>
      <c r="I473" s="108"/>
      <c r="J473" s="100" t="s">
        <v>416</v>
      </c>
      <c r="K473" s="75"/>
      <c r="L473" s="69"/>
      <c r="M473" s="76"/>
    </row>
    <row r="474" spans="1:13" x14ac:dyDescent="0.25">
      <c r="A474" s="41">
        <v>471</v>
      </c>
      <c r="B474" s="68"/>
      <c r="C474" s="69"/>
      <c r="D474" s="69"/>
      <c r="E474" s="107"/>
      <c r="F474" s="71" t="s">
        <v>439</v>
      </c>
      <c r="G474" s="108" t="s">
        <v>441</v>
      </c>
      <c r="H474" s="108"/>
      <c r="I474" s="108"/>
      <c r="J474" s="100" t="s">
        <v>416</v>
      </c>
      <c r="K474" s="75"/>
      <c r="L474" s="69"/>
      <c r="M474" s="76"/>
    </row>
    <row r="475" spans="1:13" x14ac:dyDescent="0.25">
      <c r="A475" s="42">
        <v>472</v>
      </c>
      <c r="B475" s="68"/>
      <c r="C475" s="69"/>
      <c r="D475" s="69"/>
      <c r="E475" s="107"/>
      <c r="F475" s="71" t="s">
        <v>439</v>
      </c>
      <c r="G475" s="108" t="s">
        <v>441</v>
      </c>
      <c r="H475" s="108"/>
      <c r="I475" s="108"/>
      <c r="J475" s="100" t="s">
        <v>416</v>
      </c>
      <c r="K475" s="75"/>
      <c r="L475" s="69"/>
      <c r="M475" s="76"/>
    </row>
    <row r="476" spans="1:13" x14ac:dyDescent="0.25">
      <c r="A476" s="41">
        <v>473</v>
      </c>
      <c r="B476" s="68"/>
      <c r="C476" s="69"/>
      <c r="D476" s="69"/>
      <c r="E476" s="107"/>
      <c r="F476" s="71" t="s">
        <v>439</v>
      </c>
      <c r="G476" s="108" t="s">
        <v>441</v>
      </c>
      <c r="H476" s="108"/>
      <c r="I476" s="108"/>
      <c r="J476" s="100" t="s">
        <v>416</v>
      </c>
      <c r="K476" s="75"/>
      <c r="L476" s="69"/>
      <c r="M476" s="76"/>
    </row>
    <row r="477" spans="1:13" x14ac:dyDescent="0.25">
      <c r="A477" s="42">
        <v>474</v>
      </c>
      <c r="B477" s="68"/>
      <c r="C477" s="69"/>
      <c r="D477" s="69"/>
      <c r="E477" s="107"/>
      <c r="F477" s="71" t="s">
        <v>439</v>
      </c>
      <c r="G477" s="108" t="s">
        <v>441</v>
      </c>
      <c r="H477" s="108"/>
      <c r="I477" s="108"/>
      <c r="J477" s="100" t="s">
        <v>416</v>
      </c>
      <c r="K477" s="75"/>
      <c r="L477" s="69"/>
      <c r="M477" s="76"/>
    </row>
    <row r="478" spans="1:13" x14ac:dyDescent="0.25">
      <c r="A478" s="41">
        <v>475</v>
      </c>
      <c r="B478" s="68"/>
      <c r="C478" s="69"/>
      <c r="D478" s="69"/>
      <c r="E478" s="107"/>
      <c r="F478" s="71" t="s">
        <v>439</v>
      </c>
      <c r="G478" s="108" t="s">
        <v>441</v>
      </c>
      <c r="H478" s="108"/>
      <c r="I478" s="108"/>
      <c r="J478" s="100" t="s">
        <v>416</v>
      </c>
      <c r="K478" s="75"/>
      <c r="L478" s="69"/>
      <c r="M478" s="76"/>
    </row>
    <row r="479" spans="1:13" x14ac:dyDescent="0.25">
      <c r="A479" s="42">
        <v>476</v>
      </c>
      <c r="B479" s="68"/>
      <c r="C479" s="69"/>
      <c r="D479" s="69"/>
      <c r="E479" s="107"/>
      <c r="F479" s="71" t="s">
        <v>439</v>
      </c>
      <c r="G479" s="108" t="s">
        <v>441</v>
      </c>
      <c r="H479" s="108"/>
      <c r="I479" s="108"/>
      <c r="J479" s="100" t="s">
        <v>416</v>
      </c>
      <c r="K479" s="75"/>
      <c r="L479" s="69"/>
      <c r="M479" s="76"/>
    </row>
    <row r="480" spans="1:13" x14ac:dyDescent="0.25">
      <c r="A480" s="41">
        <v>477</v>
      </c>
      <c r="B480" s="68"/>
      <c r="C480" s="69"/>
      <c r="D480" s="69"/>
      <c r="E480" s="107"/>
      <c r="F480" s="71" t="s">
        <v>439</v>
      </c>
      <c r="G480" s="108" t="s">
        <v>441</v>
      </c>
      <c r="H480" s="108"/>
      <c r="I480" s="108"/>
      <c r="J480" s="100" t="s">
        <v>416</v>
      </c>
      <c r="K480" s="75"/>
      <c r="L480" s="69"/>
      <c r="M480" s="76"/>
    </row>
    <row r="481" spans="1:13" x14ac:dyDescent="0.25">
      <c r="A481" s="42">
        <v>478</v>
      </c>
      <c r="B481" s="68"/>
      <c r="C481" s="69"/>
      <c r="D481" s="69"/>
      <c r="E481" s="107"/>
      <c r="F481" s="71" t="s">
        <v>439</v>
      </c>
      <c r="G481" s="108" t="s">
        <v>441</v>
      </c>
      <c r="H481" s="108"/>
      <c r="I481" s="108"/>
      <c r="J481" s="100" t="s">
        <v>416</v>
      </c>
      <c r="K481" s="75"/>
      <c r="L481" s="69"/>
      <c r="M481" s="76"/>
    </row>
    <row r="482" spans="1:13" x14ac:dyDescent="0.25">
      <c r="A482" s="41">
        <v>479</v>
      </c>
      <c r="B482" s="68"/>
      <c r="C482" s="69"/>
      <c r="D482" s="69"/>
      <c r="E482" s="107"/>
      <c r="F482" s="71" t="s">
        <v>439</v>
      </c>
      <c r="G482" s="108" t="s">
        <v>441</v>
      </c>
      <c r="H482" s="108"/>
      <c r="I482" s="108"/>
      <c r="J482" s="100" t="s">
        <v>416</v>
      </c>
      <c r="K482" s="75"/>
      <c r="L482" s="69"/>
      <c r="M482" s="76"/>
    </row>
    <row r="483" spans="1:13" x14ac:dyDescent="0.25">
      <c r="A483" s="42">
        <v>480</v>
      </c>
      <c r="B483" s="68"/>
      <c r="C483" s="69"/>
      <c r="D483" s="69"/>
      <c r="E483" s="107"/>
      <c r="F483" s="71" t="s">
        <v>439</v>
      </c>
      <c r="G483" s="108" t="s">
        <v>441</v>
      </c>
      <c r="H483" s="108"/>
      <c r="I483" s="108"/>
      <c r="J483" s="100" t="s">
        <v>416</v>
      </c>
      <c r="K483" s="75"/>
      <c r="L483" s="69"/>
      <c r="M483" s="76"/>
    </row>
    <row r="484" spans="1:13" x14ac:dyDescent="0.25">
      <c r="A484" s="41">
        <v>481</v>
      </c>
      <c r="B484" s="68"/>
      <c r="C484" s="69"/>
      <c r="D484" s="69"/>
      <c r="E484" s="107"/>
      <c r="F484" s="71" t="s">
        <v>439</v>
      </c>
      <c r="G484" s="108" t="s">
        <v>441</v>
      </c>
      <c r="H484" s="108"/>
      <c r="I484" s="108"/>
      <c r="J484" s="100" t="s">
        <v>416</v>
      </c>
      <c r="K484" s="75"/>
      <c r="L484" s="69"/>
      <c r="M484" s="76"/>
    </row>
    <row r="485" spans="1:13" x14ac:dyDescent="0.25">
      <c r="A485" s="42">
        <v>482</v>
      </c>
      <c r="B485" s="68"/>
      <c r="C485" s="69"/>
      <c r="D485" s="69"/>
      <c r="E485" s="107"/>
      <c r="F485" s="71" t="s">
        <v>439</v>
      </c>
      <c r="G485" s="108" t="s">
        <v>441</v>
      </c>
      <c r="H485" s="108"/>
      <c r="I485" s="108"/>
      <c r="J485" s="100" t="s">
        <v>416</v>
      </c>
      <c r="K485" s="75"/>
      <c r="L485" s="69"/>
      <c r="M485" s="76"/>
    </row>
    <row r="486" spans="1:13" x14ac:dyDescent="0.25">
      <c r="A486" s="41">
        <v>483</v>
      </c>
      <c r="B486" s="68"/>
      <c r="C486" s="69"/>
      <c r="D486" s="69"/>
      <c r="E486" s="107"/>
      <c r="F486" s="71" t="s">
        <v>439</v>
      </c>
      <c r="G486" s="108" t="s">
        <v>441</v>
      </c>
      <c r="H486" s="108"/>
      <c r="I486" s="108"/>
      <c r="J486" s="100" t="s">
        <v>416</v>
      </c>
      <c r="K486" s="75"/>
      <c r="L486" s="69"/>
      <c r="M486" s="76"/>
    </row>
    <row r="487" spans="1:13" x14ac:dyDescent="0.25">
      <c r="A487" s="42">
        <v>484</v>
      </c>
      <c r="B487" s="68"/>
      <c r="C487" s="69"/>
      <c r="D487" s="69"/>
      <c r="E487" s="107"/>
      <c r="F487" s="71" t="s">
        <v>439</v>
      </c>
      <c r="G487" s="108" t="s">
        <v>441</v>
      </c>
      <c r="H487" s="108"/>
      <c r="I487" s="108"/>
      <c r="J487" s="100" t="s">
        <v>416</v>
      </c>
      <c r="K487" s="75"/>
      <c r="L487" s="69"/>
      <c r="M487" s="76"/>
    </row>
    <row r="488" spans="1:13" x14ac:dyDescent="0.25">
      <c r="A488" s="41">
        <v>485</v>
      </c>
      <c r="B488" s="68"/>
      <c r="C488" s="69"/>
      <c r="D488" s="69"/>
      <c r="E488" s="107"/>
      <c r="F488" s="71" t="s">
        <v>439</v>
      </c>
      <c r="G488" s="108" t="s">
        <v>441</v>
      </c>
      <c r="H488" s="108"/>
      <c r="I488" s="108"/>
      <c r="J488" s="100" t="s">
        <v>416</v>
      </c>
      <c r="K488" s="75"/>
      <c r="L488" s="69"/>
      <c r="M488" s="76"/>
    </row>
    <row r="489" spans="1:13" x14ac:dyDescent="0.25">
      <c r="A489" s="42">
        <v>486</v>
      </c>
      <c r="B489" s="68"/>
      <c r="C489" s="69"/>
      <c r="D489" s="69"/>
      <c r="E489" s="107"/>
      <c r="F489" s="71" t="s">
        <v>439</v>
      </c>
      <c r="G489" s="108" t="s">
        <v>441</v>
      </c>
      <c r="H489" s="108"/>
      <c r="I489" s="108"/>
      <c r="J489" s="100" t="s">
        <v>416</v>
      </c>
      <c r="K489" s="75"/>
      <c r="L489" s="69"/>
      <c r="M489" s="76"/>
    </row>
    <row r="490" spans="1:13" x14ac:dyDescent="0.25">
      <c r="A490" s="41">
        <v>487</v>
      </c>
      <c r="B490" s="68"/>
      <c r="C490" s="69"/>
      <c r="D490" s="69"/>
      <c r="E490" s="107"/>
      <c r="F490" s="71" t="s">
        <v>439</v>
      </c>
      <c r="G490" s="108" t="s">
        <v>441</v>
      </c>
      <c r="H490" s="108"/>
      <c r="I490" s="108"/>
      <c r="J490" s="100" t="s">
        <v>416</v>
      </c>
      <c r="K490" s="75"/>
      <c r="L490" s="69"/>
      <c r="M490" s="76"/>
    </row>
    <row r="491" spans="1:13" x14ac:dyDescent="0.25">
      <c r="A491" s="42">
        <v>488</v>
      </c>
      <c r="B491" s="68"/>
      <c r="C491" s="69"/>
      <c r="D491" s="69"/>
      <c r="E491" s="107"/>
      <c r="F491" s="71" t="s">
        <v>439</v>
      </c>
      <c r="G491" s="108" t="s">
        <v>441</v>
      </c>
      <c r="H491" s="108"/>
      <c r="I491" s="108"/>
      <c r="J491" s="100" t="s">
        <v>416</v>
      </c>
      <c r="K491" s="75"/>
      <c r="L491" s="69"/>
      <c r="M491" s="76"/>
    </row>
    <row r="492" spans="1:13" x14ac:dyDescent="0.25">
      <c r="A492" s="41">
        <v>489</v>
      </c>
      <c r="B492" s="68"/>
      <c r="C492" s="69"/>
      <c r="D492" s="69"/>
      <c r="E492" s="107"/>
      <c r="F492" s="71" t="s">
        <v>439</v>
      </c>
      <c r="G492" s="108" t="s">
        <v>441</v>
      </c>
      <c r="H492" s="108"/>
      <c r="I492" s="108"/>
      <c r="J492" s="100" t="s">
        <v>416</v>
      </c>
      <c r="K492" s="75"/>
      <c r="L492" s="69"/>
      <c r="M492" s="76"/>
    </row>
    <row r="493" spans="1:13" x14ac:dyDescent="0.25">
      <c r="A493" s="42">
        <v>490</v>
      </c>
      <c r="B493" s="68"/>
      <c r="C493" s="69"/>
      <c r="D493" s="69"/>
      <c r="E493" s="107"/>
      <c r="F493" s="71" t="s">
        <v>439</v>
      </c>
      <c r="G493" s="108" t="s">
        <v>441</v>
      </c>
      <c r="H493" s="108"/>
      <c r="I493" s="108"/>
      <c r="J493" s="100" t="s">
        <v>416</v>
      </c>
      <c r="K493" s="75"/>
      <c r="L493" s="69"/>
      <c r="M493" s="76"/>
    </row>
    <row r="494" spans="1:13" x14ac:dyDescent="0.25">
      <c r="A494" s="41">
        <v>491</v>
      </c>
      <c r="B494" s="68"/>
      <c r="C494" s="69"/>
      <c r="D494" s="69"/>
      <c r="E494" s="107"/>
      <c r="F494" s="71" t="s">
        <v>439</v>
      </c>
      <c r="G494" s="108" t="s">
        <v>441</v>
      </c>
      <c r="H494" s="108"/>
      <c r="I494" s="108"/>
      <c r="J494" s="100" t="s">
        <v>416</v>
      </c>
      <c r="K494" s="75"/>
      <c r="L494" s="69"/>
      <c r="M494" s="76"/>
    </row>
    <row r="495" spans="1:13" x14ac:dyDescent="0.25">
      <c r="A495" s="42">
        <v>492</v>
      </c>
      <c r="B495" s="68"/>
      <c r="C495" s="69"/>
      <c r="D495" s="69"/>
      <c r="E495" s="107"/>
      <c r="F495" s="71" t="s">
        <v>439</v>
      </c>
      <c r="G495" s="108" t="s">
        <v>441</v>
      </c>
      <c r="H495" s="108"/>
      <c r="I495" s="108"/>
      <c r="J495" s="100" t="s">
        <v>416</v>
      </c>
      <c r="K495" s="75"/>
      <c r="L495" s="69"/>
      <c r="M495" s="76"/>
    </row>
    <row r="496" spans="1:13" x14ac:dyDescent="0.25">
      <c r="A496" s="41">
        <v>493</v>
      </c>
      <c r="B496" s="68"/>
      <c r="C496" s="69"/>
      <c r="D496" s="69"/>
      <c r="E496" s="107"/>
      <c r="F496" s="71" t="s">
        <v>439</v>
      </c>
      <c r="G496" s="108" t="s">
        <v>441</v>
      </c>
      <c r="H496" s="108"/>
      <c r="I496" s="108"/>
      <c r="J496" s="100" t="s">
        <v>416</v>
      </c>
      <c r="K496" s="75"/>
      <c r="L496" s="69"/>
      <c r="M496" s="76"/>
    </row>
    <row r="497" spans="1:13" x14ac:dyDescent="0.25">
      <c r="A497" s="42">
        <v>494</v>
      </c>
      <c r="B497" s="68"/>
      <c r="C497" s="69"/>
      <c r="D497" s="69"/>
      <c r="E497" s="107"/>
      <c r="F497" s="71" t="s">
        <v>439</v>
      </c>
      <c r="G497" s="108" t="s">
        <v>441</v>
      </c>
      <c r="H497" s="108"/>
      <c r="I497" s="108"/>
      <c r="J497" s="100" t="s">
        <v>416</v>
      </c>
      <c r="K497" s="75"/>
      <c r="L497" s="69"/>
      <c r="M497" s="76"/>
    </row>
    <row r="498" spans="1:13" x14ac:dyDescent="0.25">
      <c r="A498" s="41">
        <v>495</v>
      </c>
      <c r="B498" s="68"/>
      <c r="C498" s="69"/>
      <c r="D498" s="69"/>
      <c r="E498" s="107"/>
      <c r="F498" s="71" t="s">
        <v>439</v>
      </c>
      <c r="G498" s="108" t="s">
        <v>441</v>
      </c>
      <c r="H498" s="108"/>
      <c r="I498" s="108"/>
      <c r="J498" s="100" t="s">
        <v>416</v>
      </c>
      <c r="K498" s="75"/>
      <c r="L498" s="69"/>
      <c r="M498" s="76"/>
    </row>
    <row r="499" spans="1:13" x14ac:dyDescent="0.25">
      <c r="A499" s="42">
        <v>496</v>
      </c>
      <c r="B499" s="68"/>
      <c r="C499" s="69"/>
      <c r="D499" s="69"/>
      <c r="E499" s="107"/>
      <c r="F499" s="71" t="s">
        <v>439</v>
      </c>
      <c r="G499" s="108" t="s">
        <v>441</v>
      </c>
      <c r="H499" s="108"/>
      <c r="I499" s="108"/>
      <c r="J499" s="100" t="s">
        <v>416</v>
      </c>
      <c r="K499" s="75"/>
      <c r="L499" s="69"/>
      <c r="M499" s="76"/>
    </row>
    <row r="500" spans="1:13" x14ac:dyDescent="0.25">
      <c r="A500" s="41">
        <v>497</v>
      </c>
      <c r="B500" s="68"/>
      <c r="C500" s="69"/>
      <c r="D500" s="69"/>
      <c r="E500" s="107"/>
      <c r="F500" s="71" t="s">
        <v>439</v>
      </c>
      <c r="G500" s="108" t="s">
        <v>441</v>
      </c>
      <c r="H500" s="108"/>
      <c r="I500" s="108"/>
      <c r="J500" s="100" t="s">
        <v>416</v>
      </c>
      <c r="K500" s="75"/>
      <c r="L500" s="69"/>
      <c r="M500" s="76"/>
    </row>
    <row r="501" spans="1:13" x14ac:dyDescent="0.25">
      <c r="A501" s="42">
        <v>498</v>
      </c>
      <c r="B501" s="68"/>
      <c r="C501" s="69"/>
      <c r="D501" s="69"/>
      <c r="E501" s="107"/>
      <c r="F501" s="71" t="s">
        <v>439</v>
      </c>
      <c r="G501" s="108" t="s">
        <v>441</v>
      </c>
      <c r="H501" s="108"/>
      <c r="I501" s="108"/>
      <c r="J501" s="100" t="s">
        <v>416</v>
      </c>
      <c r="K501" s="75"/>
      <c r="L501" s="69"/>
      <c r="M501" s="76"/>
    </row>
    <row r="502" spans="1:13" x14ac:dyDescent="0.25">
      <c r="A502" s="41">
        <v>499</v>
      </c>
      <c r="B502" s="68"/>
      <c r="C502" s="69"/>
      <c r="D502" s="69"/>
      <c r="E502" s="107"/>
      <c r="F502" s="71" t="s">
        <v>439</v>
      </c>
      <c r="G502" s="108" t="s">
        <v>441</v>
      </c>
      <c r="H502" s="108"/>
      <c r="I502" s="108"/>
      <c r="J502" s="100" t="s">
        <v>416</v>
      </c>
      <c r="K502" s="75"/>
      <c r="L502" s="69"/>
      <c r="M502" s="76"/>
    </row>
    <row r="503" spans="1:13" x14ac:dyDescent="0.25">
      <c r="A503" s="42">
        <v>500</v>
      </c>
      <c r="B503" s="68"/>
      <c r="C503" s="69"/>
      <c r="D503" s="69"/>
      <c r="E503" s="107"/>
      <c r="F503" s="71" t="s">
        <v>439</v>
      </c>
      <c r="G503" s="108" t="s">
        <v>441</v>
      </c>
      <c r="H503" s="108"/>
      <c r="I503" s="108"/>
      <c r="J503" s="100" t="s">
        <v>416</v>
      </c>
      <c r="K503" s="75"/>
      <c r="L503" s="69"/>
      <c r="M503" s="76"/>
    </row>
    <row r="504" spans="1:13" x14ac:dyDescent="0.25">
      <c r="A504" s="41">
        <v>501</v>
      </c>
      <c r="B504" s="68"/>
      <c r="C504" s="69"/>
      <c r="D504" s="69"/>
      <c r="E504" s="107"/>
      <c r="F504" s="71" t="s">
        <v>439</v>
      </c>
      <c r="G504" s="108" t="s">
        <v>441</v>
      </c>
      <c r="H504" s="108"/>
      <c r="I504" s="108"/>
      <c r="J504" s="100" t="s">
        <v>416</v>
      </c>
      <c r="K504" s="75"/>
      <c r="L504" s="69"/>
      <c r="M504" s="76"/>
    </row>
    <row r="505" spans="1:13" x14ac:dyDescent="0.25">
      <c r="A505" s="42">
        <v>502</v>
      </c>
      <c r="B505" s="68"/>
      <c r="C505" s="69"/>
      <c r="D505" s="69"/>
      <c r="E505" s="107"/>
      <c r="F505" s="71" t="s">
        <v>439</v>
      </c>
      <c r="G505" s="108" t="s">
        <v>441</v>
      </c>
      <c r="H505" s="108"/>
      <c r="I505" s="108"/>
      <c r="J505" s="100" t="s">
        <v>416</v>
      </c>
      <c r="K505" s="75"/>
      <c r="L505" s="69"/>
      <c r="M505" s="76"/>
    </row>
    <row r="506" spans="1:13" x14ac:dyDescent="0.25">
      <c r="A506" s="41">
        <v>503</v>
      </c>
      <c r="B506" s="68"/>
      <c r="C506" s="69"/>
      <c r="D506" s="69"/>
      <c r="E506" s="107"/>
      <c r="F506" s="71" t="s">
        <v>439</v>
      </c>
      <c r="G506" s="108" t="s">
        <v>441</v>
      </c>
      <c r="H506" s="108"/>
      <c r="I506" s="108"/>
      <c r="J506" s="100" t="s">
        <v>416</v>
      </c>
      <c r="K506" s="75"/>
      <c r="L506" s="69"/>
      <c r="M506" s="76"/>
    </row>
    <row r="507" spans="1:13" x14ac:dyDescent="0.25">
      <c r="A507" s="42">
        <v>504</v>
      </c>
      <c r="B507" s="68"/>
      <c r="C507" s="69"/>
      <c r="D507" s="69"/>
      <c r="E507" s="107"/>
      <c r="F507" s="71" t="s">
        <v>439</v>
      </c>
      <c r="G507" s="108" t="s">
        <v>441</v>
      </c>
      <c r="H507" s="108"/>
      <c r="I507" s="108"/>
      <c r="J507" s="100" t="s">
        <v>416</v>
      </c>
      <c r="K507" s="75"/>
      <c r="L507" s="69"/>
      <c r="M507" s="76"/>
    </row>
    <row r="508" spans="1:13" x14ac:dyDescent="0.25">
      <c r="A508" s="41">
        <v>505</v>
      </c>
      <c r="B508" s="68"/>
      <c r="C508" s="69"/>
      <c r="D508" s="69"/>
      <c r="E508" s="107"/>
      <c r="F508" s="71" t="s">
        <v>439</v>
      </c>
      <c r="G508" s="108" t="s">
        <v>441</v>
      </c>
      <c r="H508" s="108"/>
      <c r="I508" s="108"/>
      <c r="J508" s="100" t="s">
        <v>416</v>
      </c>
      <c r="K508" s="75"/>
      <c r="L508" s="69"/>
      <c r="M508" s="76"/>
    </row>
    <row r="509" spans="1:13" x14ac:dyDescent="0.25">
      <c r="A509" s="42">
        <v>506</v>
      </c>
      <c r="B509" s="68"/>
      <c r="C509" s="69"/>
      <c r="D509" s="69"/>
      <c r="E509" s="107"/>
      <c r="F509" s="71" t="s">
        <v>439</v>
      </c>
      <c r="G509" s="108" t="s">
        <v>441</v>
      </c>
      <c r="H509" s="108"/>
      <c r="I509" s="108"/>
      <c r="J509" s="100" t="s">
        <v>416</v>
      </c>
      <c r="K509" s="75"/>
      <c r="L509" s="69"/>
      <c r="M509" s="76"/>
    </row>
    <row r="510" spans="1:13" x14ac:dyDescent="0.25">
      <c r="A510" s="41">
        <v>507</v>
      </c>
      <c r="B510" s="68"/>
      <c r="C510" s="69"/>
      <c r="D510" s="69"/>
      <c r="E510" s="107"/>
      <c r="F510" s="71" t="s">
        <v>439</v>
      </c>
      <c r="G510" s="108" t="s">
        <v>441</v>
      </c>
      <c r="H510" s="108"/>
      <c r="I510" s="108"/>
      <c r="J510" s="100" t="s">
        <v>416</v>
      </c>
      <c r="K510" s="75"/>
      <c r="L510" s="69"/>
      <c r="M510" s="76"/>
    </row>
    <row r="511" spans="1:13" x14ac:dyDescent="0.25">
      <c r="A511" s="42">
        <v>508</v>
      </c>
      <c r="B511" s="68"/>
      <c r="C511" s="69"/>
      <c r="D511" s="69"/>
      <c r="E511" s="107"/>
      <c r="F511" s="71" t="s">
        <v>439</v>
      </c>
      <c r="G511" s="108" t="s">
        <v>441</v>
      </c>
      <c r="H511" s="108"/>
      <c r="I511" s="108"/>
      <c r="J511" s="100" t="s">
        <v>416</v>
      </c>
      <c r="K511" s="75"/>
      <c r="L511" s="69"/>
      <c r="M511" s="76"/>
    </row>
    <row r="512" spans="1:13" x14ac:dyDescent="0.25">
      <c r="A512" s="41">
        <v>509</v>
      </c>
      <c r="B512" s="68"/>
      <c r="C512" s="69"/>
      <c r="D512" s="69"/>
      <c r="E512" s="107"/>
      <c r="F512" s="71" t="s">
        <v>439</v>
      </c>
      <c r="G512" s="108" t="s">
        <v>441</v>
      </c>
      <c r="H512" s="108"/>
      <c r="I512" s="108"/>
      <c r="J512" s="100" t="s">
        <v>416</v>
      </c>
      <c r="K512" s="75"/>
      <c r="L512" s="69"/>
      <c r="M512" s="76"/>
    </row>
    <row r="513" spans="1:13" x14ac:dyDescent="0.25">
      <c r="A513" s="42">
        <v>510</v>
      </c>
      <c r="B513" s="68"/>
      <c r="C513" s="69"/>
      <c r="D513" s="69"/>
      <c r="E513" s="107"/>
      <c r="F513" s="71" t="s">
        <v>439</v>
      </c>
      <c r="G513" s="108" t="s">
        <v>441</v>
      </c>
      <c r="H513" s="108"/>
      <c r="I513" s="108"/>
      <c r="J513" s="100" t="s">
        <v>416</v>
      </c>
      <c r="K513" s="75"/>
      <c r="L513" s="69"/>
      <c r="M513" s="76"/>
    </row>
    <row r="514" spans="1:13" x14ac:dyDescent="0.25">
      <c r="A514" s="41">
        <v>511</v>
      </c>
      <c r="B514" s="68"/>
      <c r="C514" s="69"/>
      <c r="D514" s="69"/>
      <c r="E514" s="107"/>
      <c r="F514" s="71" t="s">
        <v>439</v>
      </c>
      <c r="G514" s="108" t="s">
        <v>441</v>
      </c>
      <c r="H514" s="108"/>
      <c r="I514" s="108"/>
      <c r="J514" s="100" t="s">
        <v>416</v>
      </c>
      <c r="K514" s="75"/>
      <c r="L514" s="69"/>
      <c r="M514" s="76"/>
    </row>
    <row r="515" spans="1:13" x14ac:dyDescent="0.25">
      <c r="A515" s="42">
        <v>512</v>
      </c>
      <c r="B515" s="68"/>
      <c r="C515" s="69"/>
      <c r="D515" s="69"/>
      <c r="E515" s="107"/>
      <c r="F515" s="71" t="s">
        <v>439</v>
      </c>
      <c r="G515" s="108" t="s">
        <v>441</v>
      </c>
      <c r="H515" s="108"/>
      <c r="I515" s="108"/>
      <c r="J515" s="100" t="s">
        <v>416</v>
      </c>
      <c r="K515" s="75"/>
      <c r="L515" s="69"/>
      <c r="M515" s="76"/>
    </row>
    <row r="516" spans="1:13" x14ac:dyDescent="0.25">
      <c r="A516" s="41">
        <v>513</v>
      </c>
      <c r="B516" s="68"/>
      <c r="C516" s="69"/>
      <c r="D516" s="69"/>
      <c r="E516" s="107"/>
      <c r="F516" s="71" t="s">
        <v>439</v>
      </c>
      <c r="G516" s="108" t="s">
        <v>441</v>
      </c>
      <c r="H516" s="108"/>
      <c r="I516" s="108"/>
      <c r="J516" s="100" t="s">
        <v>416</v>
      </c>
      <c r="K516" s="75"/>
      <c r="L516" s="69"/>
      <c r="M516" s="76"/>
    </row>
    <row r="517" spans="1:13" x14ac:dyDescent="0.25">
      <c r="A517" s="42">
        <v>514</v>
      </c>
      <c r="B517" s="68"/>
      <c r="C517" s="69"/>
      <c r="D517" s="69"/>
      <c r="E517" s="107"/>
      <c r="F517" s="71" t="s">
        <v>439</v>
      </c>
      <c r="G517" s="108" t="s">
        <v>441</v>
      </c>
      <c r="H517" s="108"/>
      <c r="I517" s="108"/>
      <c r="J517" s="100" t="s">
        <v>416</v>
      </c>
      <c r="K517" s="75"/>
      <c r="L517" s="69"/>
      <c r="M517" s="76"/>
    </row>
    <row r="518" spans="1:13" x14ac:dyDescent="0.25">
      <c r="A518" s="41">
        <v>515</v>
      </c>
      <c r="B518" s="68"/>
      <c r="C518" s="69"/>
      <c r="D518" s="69"/>
      <c r="E518" s="107"/>
      <c r="F518" s="71" t="s">
        <v>439</v>
      </c>
      <c r="G518" s="108" t="s">
        <v>441</v>
      </c>
      <c r="H518" s="108"/>
      <c r="I518" s="108"/>
      <c r="J518" s="100" t="s">
        <v>416</v>
      </c>
      <c r="K518" s="75"/>
      <c r="L518" s="69"/>
      <c r="M518" s="76"/>
    </row>
    <row r="519" spans="1:13" x14ac:dyDescent="0.25">
      <c r="A519" s="42">
        <v>516</v>
      </c>
      <c r="B519" s="68"/>
      <c r="C519" s="69"/>
      <c r="D519" s="69"/>
      <c r="E519" s="107"/>
      <c r="F519" s="71" t="s">
        <v>439</v>
      </c>
      <c r="G519" s="108" t="s">
        <v>441</v>
      </c>
      <c r="H519" s="108"/>
      <c r="I519" s="108"/>
      <c r="J519" s="100" t="s">
        <v>416</v>
      </c>
      <c r="K519" s="75"/>
      <c r="L519" s="69"/>
      <c r="M519" s="76"/>
    </row>
    <row r="520" spans="1:13" x14ac:dyDescent="0.25">
      <c r="A520" s="41">
        <v>517</v>
      </c>
      <c r="B520" s="68"/>
      <c r="C520" s="69"/>
      <c r="D520" s="69"/>
      <c r="E520" s="107"/>
      <c r="F520" s="71" t="s">
        <v>439</v>
      </c>
      <c r="G520" s="108" t="s">
        <v>441</v>
      </c>
      <c r="H520" s="108"/>
      <c r="I520" s="108"/>
      <c r="J520" s="100" t="s">
        <v>416</v>
      </c>
      <c r="K520" s="75"/>
      <c r="L520" s="69"/>
      <c r="M520" s="76"/>
    </row>
    <row r="521" spans="1:13" x14ac:dyDescent="0.25">
      <c r="A521" s="42">
        <v>518</v>
      </c>
      <c r="B521" s="68"/>
      <c r="C521" s="69"/>
      <c r="D521" s="69"/>
      <c r="E521" s="107"/>
      <c r="F521" s="71" t="s">
        <v>439</v>
      </c>
      <c r="G521" s="108" t="s">
        <v>441</v>
      </c>
      <c r="H521" s="108"/>
      <c r="I521" s="108"/>
      <c r="J521" s="100" t="s">
        <v>416</v>
      </c>
      <c r="K521" s="75"/>
      <c r="L521" s="69"/>
      <c r="M521" s="76"/>
    </row>
    <row r="522" spans="1:13" x14ac:dyDescent="0.25">
      <c r="A522" s="41">
        <v>519</v>
      </c>
      <c r="B522" s="68"/>
      <c r="C522" s="69"/>
      <c r="D522" s="69"/>
      <c r="E522" s="107"/>
      <c r="F522" s="71" t="s">
        <v>439</v>
      </c>
      <c r="G522" s="108" t="s">
        <v>441</v>
      </c>
      <c r="H522" s="108"/>
      <c r="I522" s="108"/>
      <c r="J522" s="100" t="s">
        <v>416</v>
      </c>
      <c r="K522" s="75"/>
      <c r="L522" s="69"/>
      <c r="M522" s="76"/>
    </row>
    <row r="523" spans="1:13" x14ac:dyDescent="0.25">
      <c r="A523" s="42">
        <v>520</v>
      </c>
      <c r="B523" s="68"/>
      <c r="C523" s="69"/>
      <c r="D523" s="69"/>
      <c r="E523" s="107"/>
      <c r="F523" s="71" t="s">
        <v>439</v>
      </c>
      <c r="G523" s="108" t="s">
        <v>441</v>
      </c>
      <c r="H523" s="108"/>
      <c r="I523" s="108"/>
      <c r="J523" s="100" t="s">
        <v>416</v>
      </c>
      <c r="K523" s="75"/>
      <c r="L523" s="69"/>
      <c r="M523" s="76"/>
    </row>
    <row r="524" spans="1:13" x14ac:dyDescent="0.25">
      <c r="A524" s="41">
        <v>521</v>
      </c>
      <c r="B524" s="68"/>
      <c r="C524" s="69"/>
      <c r="D524" s="69"/>
      <c r="E524" s="107"/>
      <c r="F524" s="71" t="s">
        <v>439</v>
      </c>
      <c r="G524" s="108" t="s">
        <v>441</v>
      </c>
      <c r="H524" s="108"/>
      <c r="I524" s="108"/>
      <c r="J524" s="100" t="s">
        <v>416</v>
      </c>
      <c r="K524" s="75"/>
      <c r="L524" s="69"/>
      <c r="M524" s="76"/>
    </row>
    <row r="525" spans="1:13" x14ac:dyDescent="0.25">
      <c r="A525" s="42">
        <v>522</v>
      </c>
      <c r="B525" s="68"/>
      <c r="C525" s="69"/>
      <c r="D525" s="69"/>
      <c r="E525" s="107"/>
      <c r="F525" s="71" t="s">
        <v>439</v>
      </c>
      <c r="G525" s="108" t="s">
        <v>441</v>
      </c>
      <c r="H525" s="108"/>
      <c r="I525" s="108"/>
      <c r="J525" s="100" t="s">
        <v>416</v>
      </c>
      <c r="K525" s="75"/>
      <c r="L525" s="69"/>
      <c r="M525" s="76"/>
    </row>
    <row r="526" spans="1:13" x14ac:dyDescent="0.25">
      <c r="A526" s="41">
        <v>523</v>
      </c>
      <c r="B526" s="68"/>
      <c r="C526" s="69"/>
      <c r="D526" s="69"/>
      <c r="E526" s="107"/>
      <c r="F526" s="71" t="s">
        <v>439</v>
      </c>
      <c r="G526" s="108" t="s">
        <v>441</v>
      </c>
      <c r="H526" s="108"/>
      <c r="I526" s="108"/>
      <c r="J526" s="100" t="s">
        <v>416</v>
      </c>
      <c r="K526" s="75"/>
      <c r="L526" s="69"/>
      <c r="M526" s="76"/>
    </row>
    <row r="527" spans="1:13" x14ac:dyDescent="0.25">
      <c r="A527" s="42">
        <v>524</v>
      </c>
      <c r="B527" s="68"/>
      <c r="C527" s="69"/>
      <c r="D527" s="69"/>
      <c r="E527" s="107"/>
      <c r="F527" s="71" t="s">
        <v>439</v>
      </c>
      <c r="G527" s="108" t="s">
        <v>441</v>
      </c>
      <c r="H527" s="108"/>
      <c r="I527" s="108"/>
      <c r="J527" s="100" t="s">
        <v>416</v>
      </c>
      <c r="K527" s="75"/>
      <c r="L527" s="69"/>
      <c r="M527" s="76"/>
    </row>
    <row r="528" spans="1:13" x14ac:dyDescent="0.25">
      <c r="A528" s="41">
        <v>525</v>
      </c>
      <c r="B528" s="68"/>
      <c r="C528" s="69"/>
      <c r="D528" s="69"/>
      <c r="E528" s="107"/>
      <c r="F528" s="71" t="s">
        <v>439</v>
      </c>
      <c r="G528" s="108" t="s">
        <v>441</v>
      </c>
      <c r="H528" s="108"/>
      <c r="I528" s="108"/>
      <c r="J528" s="100" t="s">
        <v>416</v>
      </c>
      <c r="K528" s="75"/>
      <c r="L528" s="69"/>
      <c r="M528" s="76"/>
    </row>
    <row r="529" spans="1:13" x14ac:dyDescent="0.25">
      <c r="A529" s="42">
        <v>526</v>
      </c>
      <c r="B529" s="68"/>
      <c r="C529" s="69"/>
      <c r="D529" s="69"/>
      <c r="E529" s="107"/>
      <c r="F529" s="71" t="s">
        <v>439</v>
      </c>
      <c r="G529" s="108" t="s">
        <v>441</v>
      </c>
      <c r="H529" s="108"/>
      <c r="I529" s="108"/>
      <c r="J529" s="100" t="s">
        <v>416</v>
      </c>
      <c r="K529" s="75"/>
      <c r="L529" s="69"/>
      <c r="M529" s="76"/>
    </row>
    <row r="530" spans="1:13" x14ac:dyDescent="0.25">
      <c r="A530" s="41">
        <v>527</v>
      </c>
      <c r="B530" s="68"/>
      <c r="C530" s="69"/>
      <c r="D530" s="69"/>
      <c r="E530" s="107"/>
      <c r="F530" s="71" t="s">
        <v>439</v>
      </c>
      <c r="G530" s="108" t="s">
        <v>441</v>
      </c>
      <c r="H530" s="108"/>
      <c r="I530" s="108"/>
      <c r="J530" s="100" t="s">
        <v>416</v>
      </c>
      <c r="K530" s="75"/>
      <c r="L530" s="69"/>
      <c r="M530" s="76"/>
    </row>
    <row r="531" spans="1:13" x14ac:dyDescent="0.25">
      <c r="A531" s="42">
        <v>528</v>
      </c>
      <c r="B531" s="68"/>
      <c r="C531" s="69"/>
      <c r="D531" s="69"/>
      <c r="E531" s="107"/>
      <c r="F531" s="71" t="s">
        <v>439</v>
      </c>
      <c r="G531" s="108" t="s">
        <v>441</v>
      </c>
      <c r="H531" s="108"/>
      <c r="I531" s="108"/>
      <c r="J531" s="100" t="s">
        <v>416</v>
      </c>
      <c r="K531" s="75"/>
      <c r="L531" s="69"/>
      <c r="M531" s="76"/>
    </row>
    <row r="532" spans="1:13" x14ac:dyDescent="0.25">
      <c r="A532" s="41">
        <v>529</v>
      </c>
      <c r="B532" s="68"/>
      <c r="C532" s="69"/>
      <c r="D532" s="69"/>
      <c r="E532" s="107"/>
      <c r="F532" s="71" t="s">
        <v>439</v>
      </c>
      <c r="G532" s="108" t="s">
        <v>441</v>
      </c>
      <c r="H532" s="108"/>
      <c r="I532" s="108"/>
      <c r="J532" s="100" t="s">
        <v>416</v>
      </c>
      <c r="K532" s="75"/>
      <c r="L532" s="69"/>
      <c r="M532" s="76"/>
    </row>
    <row r="533" spans="1:13" x14ac:dyDescent="0.25">
      <c r="A533" s="42">
        <v>530</v>
      </c>
      <c r="B533" s="68"/>
      <c r="C533" s="69"/>
      <c r="D533" s="69"/>
      <c r="E533" s="107"/>
      <c r="F533" s="71" t="s">
        <v>439</v>
      </c>
      <c r="G533" s="108" t="s">
        <v>441</v>
      </c>
      <c r="H533" s="108"/>
      <c r="I533" s="108"/>
      <c r="J533" s="100" t="s">
        <v>416</v>
      </c>
      <c r="K533" s="75"/>
      <c r="L533" s="69"/>
      <c r="M533" s="76"/>
    </row>
    <row r="534" spans="1:13" x14ac:dyDescent="0.25">
      <c r="A534" s="41">
        <v>531</v>
      </c>
      <c r="B534" s="68"/>
      <c r="C534" s="69"/>
      <c r="D534" s="69"/>
      <c r="E534" s="107"/>
      <c r="F534" s="71" t="s">
        <v>439</v>
      </c>
      <c r="G534" s="108" t="s">
        <v>441</v>
      </c>
      <c r="H534" s="108"/>
      <c r="I534" s="108"/>
      <c r="J534" s="100" t="s">
        <v>416</v>
      </c>
      <c r="K534" s="75"/>
      <c r="L534" s="69"/>
      <c r="M534" s="76"/>
    </row>
    <row r="535" spans="1:13" x14ac:dyDescent="0.25">
      <c r="A535" s="42">
        <v>532</v>
      </c>
      <c r="B535" s="68"/>
      <c r="C535" s="69"/>
      <c r="D535" s="69"/>
      <c r="E535" s="107"/>
      <c r="F535" s="71" t="s">
        <v>439</v>
      </c>
      <c r="G535" s="108" t="s">
        <v>441</v>
      </c>
      <c r="H535" s="108"/>
      <c r="I535" s="108"/>
      <c r="J535" s="100" t="s">
        <v>416</v>
      </c>
      <c r="K535" s="75"/>
      <c r="L535" s="69"/>
      <c r="M535" s="76"/>
    </row>
    <row r="536" spans="1:13" x14ac:dyDescent="0.25">
      <c r="A536" s="41">
        <v>533</v>
      </c>
      <c r="B536" s="68"/>
      <c r="C536" s="69"/>
      <c r="D536" s="69"/>
      <c r="E536" s="107"/>
      <c r="F536" s="71" t="s">
        <v>439</v>
      </c>
      <c r="G536" s="108" t="s">
        <v>441</v>
      </c>
      <c r="H536" s="108"/>
      <c r="I536" s="108"/>
      <c r="J536" s="100" t="s">
        <v>416</v>
      </c>
      <c r="K536" s="75"/>
      <c r="L536" s="69"/>
      <c r="M536" s="76"/>
    </row>
    <row r="537" spans="1:13" x14ac:dyDescent="0.25">
      <c r="A537" s="42">
        <v>534</v>
      </c>
      <c r="B537" s="68"/>
      <c r="C537" s="69"/>
      <c r="D537" s="69"/>
      <c r="E537" s="107"/>
      <c r="F537" s="71" t="s">
        <v>439</v>
      </c>
      <c r="G537" s="108" t="s">
        <v>441</v>
      </c>
      <c r="H537" s="108"/>
      <c r="I537" s="108"/>
      <c r="J537" s="100" t="s">
        <v>416</v>
      </c>
      <c r="K537" s="75"/>
      <c r="L537" s="69"/>
      <c r="M537" s="76"/>
    </row>
    <row r="538" spans="1:13" x14ac:dyDescent="0.25">
      <c r="A538" s="41">
        <v>535</v>
      </c>
      <c r="B538" s="68"/>
      <c r="C538" s="69"/>
      <c r="D538" s="69"/>
      <c r="E538" s="107"/>
      <c r="F538" s="71" t="s">
        <v>439</v>
      </c>
      <c r="G538" s="108" t="s">
        <v>441</v>
      </c>
      <c r="H538" s="108"/>
      <c r="I538" s="108"/>
      <c r="J538" s="100" t="s">
        <v>416</v>
      </c>
      <c r="K538" s="75"/>
      <c r="L538" s="69"/>
      <c r="M538" s="76"/>
    </row>
    <row r="539" spans="1:13" x14ac:dyDescent="0.25">
      <c r="A539" s="42">
        <v>536</v>
      </c>
      <c r="B539" s="68"/>
      <c r="C539" s="69"/>
      <c r="D539" s="69"/>
      <c r="E539" s="107"/>
      <c r="F539" s="71" t="s">
        <v>439</v>
      </c>
      <c r="G539" s="108" t="s">
        <v>441</v>
      </c>
      <c r="H539" s="108"/>
      <c r="I539" s="108"/>
      <c r="J539" s="100" t="s">
        <v>416</v>
      </c>
      <c r="K539" s="75"/>
      <c r="L539" s="69"/>
      <c r="M539" s="76"/>
    </row>
    <row r="540" spans="1:13" x14ac:dyDescent="0.25">
      <c r="A540" s="41">
        <v>537</v>
      </c>
      <c r="B540" s="68"/>
      <c r="C540" s="69"/>
      <c r="D540" s="69"/>
      <c r="E540" s="107"/>
      <c r="F540" s="71" t="s">
        <v>439</v>
      </c>
      <c r="G540" s="108" t="s">
        <v>441</v>
      </c>
      <c r="H540" s="108"/>
      <c r="I540" s="108"/>
      <c r="J540" s="100" t="s">
        <v>416</v>
      </c>
      <c r="K540" s="75"/>
      <c r="L540" s="69"/>
      <c r="M540" s="76"/>
    </row>
    <row r="541" spans="1:13" x14ac:dyDescent="0.25">
      <c r="A541" s="42">
        <v>538</v>
      </c>
      <c r="B541" s="68"/>
      <c r="C541" s="69"/>
      <c r="D541" s="69"/>
      <c r="E541" s="107"/>
      <c r="F541" s="71" t="s">
        <v>439</v>
      </c>
      <c r="G541" s="108" t="s">
        <v>441</v>
      </c>
      <c r="H541" s="108"/>
      <c r="I541" s="108"/>
      <c r="J541" s="100" t="s">
        <v>416</v>
      </c>
      <c r="K541" s="75"/>
      <c r="L541" s="69"/>
      <c r="M541" s="76"/>
    </row>
    <row r="542" spans="1:13" x14ac:dyDescent="0.25">
      <c r="A542" s="41">
        <v>539</v>
      </c>
      <c r="B542" s="68"/>
      <c r="C542" s="69"/>
      <c r="D542" s="69"/>
      <c r="E542" s="107"/>
      <c r="F542" s="71" t="s">
        <v>439</v>
      </c>
      <c r="G542" s="108" t="s">
        <v>441</v>
      </c>
      <c r="H542" s="108"/>
      <c r="I542" s="108"/>
      <c r="J542" s="100" t="s">
        <v>416</v>
      </c>
      <c r="K542" s="75"/>
      <c r="L542" s="69"/>
      <c r="M542" s="76"/>
    </row>
    <row r="543" spans="1:13" x14ac:dyDescent="0.25">
      <c r="A543" s="42">
        <v>540</v>
      </c>
      <c r="B543" s="68"/>
      <c r="C543" s="69"/>
      <c r="D543" s="69"/>
      <c r="E543" s="107"/>
      <c r="F543" s="71" t="s">
        <v>439</v>
      </c>
      <c r="G543" s="108" t="s">
        <v>441</v>
      </c>
      <c r="H543" s="108"/>
      <c r="I543" s="108"/>
      <c r="J543" s="100" t="s">
        <v>416</v>
      </c>
      <c r="K543" s="75"/>
      <c r="L543" s="69"/>
      <c r="M543" s="76"/>
    </row>
    <row r="544" spans="1:13" x14ac:dyDescent="0.25">
      <c r="A544" s="41">
        <v>541</v>
      </c>
      <c r="B544" s="68"/>
      <c r="C544" s="69"/>
      <c r="D544" s="69"/>
      <c r="E544" s="107"/>
      <c r="F544" s="71" t="s">
        <v>439</v>
      </c>
      <c r="G544" s="108" t="s">
        <v>441</v>
      </c>
      <c r="H544" s="108"/>
      <c r="I544" s="108"/>
      <c r="J544" s="100" t="s">
        <v>416</v>
      </c>
      <c r="K544" s="75"/>
      <c r="L544" s="69"/>
      <c r="M544" s="76"/>
    </row>
    <row r="545" spans="1:13" x14ac:dyDescent="0.25">
      <c r="A545" s="42">
        <v>542</v>
      </c>
      <c r="B545" s="68"/>
      <c r="C545" s="69"/>
      <c r="D545" s="69"/>
      <c r="E545" s="107"/>
      <c r="F545" s="71" t="s">
        <v>439</v>
      </c>
      <c r="G545" s="108" t="s">
        <v>441</v>
      </c>
      <c r="H545" s="108"/>
      <c r="I545" s="108"/>
      <c r="J545" s="100" t="s">
        <v>416</v>
      </c>
      <c r="K545" s="75"/>
      <c r="L545" s="69"/>
      <c r="M545" s="76"/>
    </row>
    <row r="546" spans="1:13" x14ac:dyDescent="0.25">
      <c r="A546" s="41">
        <v>543</v>
      </c>
      <c r="B546" s="68"/>
      <c r="C546" s="69"/>
      <c r="D546" s="69"/>
      <c r="E546" s="107"/>
      <c r="F546" s="71" t="s">
        <v>439</v>
      </c>
      <c r="G546" s="108" t="s">
        <v>441</v>
      </c>
      <c r="H546" s="108"/>
      <c r="I546" s="108"/>
      <c r="J546" s="100" t="s">
        <v>416</v>
      </c>
      <c r="K546" s="75"/>
      <c r="L546" s="69"/>
      <c r="M546" s="76"/>
    </row>
    <row r="547" spans="1:13" x14ac:dyDescent="0.25">
      <c r="A547" s="42">
        <v>544</v>
      </c>
      <c r="B547" s="68"/>
      <c r="C547" s="69"/>
      <c r="D547" s="69"/>
      <c r="E547" s="107"/>
      <c r="F547" s="71" t="s">
        <v>439</v>
      </c>
      <c r="G547" s="108" t="s">
        <v>441</v>
      </c>
      <c r="H547" s="108"/>
      <c r="I547" s="108"/>
      <c r="J547" s="100" t="s">
        <v>416</v>
      </c>
      <c r="K547" s="75"/>
      <c r="L547" s="69"/>
      <c r="M547" s="76"/>
    </row>
    <row r="548" spans="1:13" x14ac:dyDescent="0.25">
      <c r="A548" s="41">
        <v>545</v>
      </c>
      <c r="B548" s="68"/>
      <c r="C548" s="69"/>
      <c r="D548" s="69"/>
      <c r="E548" s="107"/>
      <c r="F548" s="71" t="s">
        <v>439</v>
      </c>
      <c r="G548" s="108" t="s">
        <v>441</v>
      </c>
      <c r="H548" s="108"/>
      <c r="I548" s="108"/>
      <c r="J548" s="100" t="s">
        <v>416</v>
      </c>
      <c r="K548" s="75"/>
      <c r="L548" s="69"/>
      <c r="M548" s="76"/>
    </row>
    <row r="549" spans="1:13" x14ac:dyDescent="0.25">
      <c r="A549" s="42">
        <v>546</v>
      </c>
      <c r="B549" s="68"/>
      <c r="C549" s="69"/>
      <c r="D549" s="69"/>
      <c r="E549" s="107"/>
      <c r="F549" s="71" t="s">
        <v>439</v>
      </c>
      <c r="G549" s="108" t="s">
        <v>441</v>
      </c>
      <c r="H549" s="108"/>
      <c r="I549" s="108"/>
      <c r="J549" s="100" t="s">
        <v>416</v>
      </c>
      <c r="K549" s="75"/>
      <c r="L549" s="69"/>
      <c r="M549" s="76"/>
    </row>
    <row r="550" spans="1:13" x14ac:dyDescent="0.25">
      <c r="A550" s="41">
        <v>547</v>
      </c>
      <c r="B550" s="68"/>
      <c r="C550" s="69"/>
      <c r="D550" s="69"/>
      <c r="E550" s="107"/>
      <c r="F550" s="71" t="s">
        <v>439</v>
      </c>
      <c r="G550" s="108" t="s">
        <v>441</v>
      </c>
      <c r="H550" s="108"/>
      <c r="I550" s="108"/>
      <c r="J550" s="100" t="s">
        <v>416</v>
      </c>
      <c r="K550" s="75"/>
      <c r="L550" s="69"/>
      <c r="M550" s="76"/>
    </row>
    <row r="551" spans="1:13" x14ac:dyDescent="0.25">
      <c r="A551" s="42">
        <v>548</v>
      </c>
      <c r="B551" s="68"/>
      <c r="C551" s="69"/>
      <c r="D551" s="69"/>
      <c r="E551" s="107"/>
      <c r="F551" s="71" t="s">
        <v>439</v>
      </c>
      <c r="G551" s="108" t="s">
        <v>441</v>
      </c>
      <c r="H551" s="108"/>
      <c r="I551" s="108"/>
      <c r="J551" s="100" t="s">
        <v>416</v>
      </c>
      <c r="K551" s="75"/>
      <c r="L551" s="69"/>
      <c r="M551" s="76"/>
    </row>
    <row r="552" spans="1:13" x14ac:dyDescent="0.25">
      <c r="A552" s="41">
        <v>549</v>
      </c>
      <c r="B552" s="68"/>
      <c r="C552" s="69"/>
      <c r="D552" s="69"/>
      <c r="E552" s="107"/>
      <c r="F552" s="71" t="s">
        <v>439</v>
      </c>
      <c r="G552" s="108" t="s">
        <v>441</v>
      </c>
      <c r="H552" s="108"/>
      <c r="I552" s="108"/>
      <c r="J552" s="100" t="s">
        <v>416</v>
      </c>
      <c r="K552" s="75"/>
      <c r="L552" s="69"/>
      <c r="M552" s="76"/>
    </row>
    <row r="553" spans="1:13" x14ac:dyDescent="0.25">
      <c r="A553" s="42">
        <v>550</v>
      </c>
      <c r="B553" s="68"/>
      <c r="C553" s="69"/>
      <c r="D553" s="69"/>
      <c r="E553" s="107"/>
      <c r="F553" s="71" t="s">
        <v>439</v>
      </c>
      <c r="G553" s="108" t="s">
        <v>441</v>
      </c>
      <c r="H553" s="108"/>
      <c r="I553" s="108"/>
      <c r="J553" s="100" t="s">
        <v>416</v>
      </c>
      <c r="K553" s="75"/>
      <c r="L553" s="69"/>
      <c r="M553" s="76"/>
    </row>
    <row r="554" spans="1:13" x14ac:dyDescent="0.25">
      <c r="A554" s="41">
        <v>551</v>
      </c>
      <c r="B554" s="68"/>
      <c r="C554" s="69"/>
      <c r="D554" s="69"/>
      <c r="E554" s="107"/>
      <c r="F554" s="71" t="s">
        <v>439</v>
      </c>
      <c r="G554" s="108" t="s">
        <v>441</v>
      </c>
      <c r="H554" s="108"/>
      <c r="I554" s="108"/>
      <c r="J554" s="100" t="s">
        <v>416</v>
      </c>
      <c r="K554" s="75"/>
      <c r="L554" s="69"/>
      <c r="M554" s="76"/>
    </row>
    <row r="555" spans="1:13" x14ac:dyDescent="0.25">
      <c r="A555" s="42">
        <v>552</v>
      </c>
      <c r="B555" s="68"/>
      <c r="C555" s="69"/>
      <c r="D555" s="69"/>
      <c r="E555" s="107"/>
      <c r="F555" s="71" t="s">
        <v>439</v>
      </c>
      <c r="G555" s="108" t="s">
        <v>441</v>
      </c>
      <c r="H555" s="108"/>
      <c r="I555" s="108"/>
      <c r="J555" s="100" t="s">
        <v>416</v>
      </c>
      <c r="K555" s="75"/>
      <c r="L555" s="69"/>
      <c r="M555" s="76"/>
    </row>
    <row r="556" spans="1:13" x14ac:dyDescent="0.25">
      <c r="A556" s="41">
        <v>553</v>
      </c>
      <c r="B556" s="68"/>
      <c r="C556" s="69"/>
      <c r="D556" s="69"/>
      <c r="E556" s="107"/>
      <c r="F556" s="71" t="s">
        <v>439</v>
      </c>
      <c r="G556" s="108" t="s">
        <v>441</v>
      </c>
      <c r="H556" s="108"/>
      <c r="I556" s="108"/>
      <c r="J556" s="100" t="s">
        <v>416</v>
      </c>
      <c r="K556" s="75"/>
      <c r="L556" s="69"/>
      <c r="M556" s="76"/>
    </row>
    <row r="557" spans="1:13" x14ac:dyDescent="0.25">
      <c r="A557" s="42">
        <v>554</v>
      </c>
      <c r="B557" s="68"/>
      <c r="C557" s="69"/>
      <c r="D557" s="69"/>
      <c r="E557" s="107"/>
      <c r="F557" s="71" t="s">
        <v>439</v>
      </c>
      <c r="G557" s="108" t="s">
        <v>441</v>
      </c>
      <c r="H557" s="108"/>
      <c r="I557" s="108"/>
      <c r="J557" s="100" t="s">
        <v>416</v>
      </c>
      <c r="K557" s="75"/>
      <c r="L557" s="69"/>
      <c r="M557" s="76"/>
    </row>
    <row r="558" spans="1:13" x14ac:dyDescent="0.25">
      <c r="A558" s="41">
        <v>555</v>
      </c>
      <c r="B558" s="68"/>
      <c r="C558" s="69"/>
      <c r="D558" s="69"/>
      <c r="E558" s="107"/>
      <c r="F558" s="71" t="s">
        <v>439</v>
      </c>
      <c r="G558" s="108" t="s">
        <v>441</v>
      </c>
      <c r="H558" s="108"/>
      <c r="I558" s="108"/>
      <c r="J558" s="100" t="s">
        <v>416</v>
      </c>
      <c r="K558" s="75"/>
      <c r="L558" s="69"/>
      <c r="M558" s="76"/>
    </row>
    <row r="559" spans="1:13" x14ac:dyDescent="0.25">
      <c r="A559" s="42">
        <v>556</v>
      </c>
      <c r="B559" s="68"/>
      <c r="C559" s="69"/>
      <c r="D559" s="69"/>
      <c r="E559" s="107"/>
      <c r="F559" s="71" t="s">
        <v>439</v>
      </c>
      <c r="G559" s="108" t="s">
        <v>441</v>
      </c>
      <c r="H559" s="108"/>
      <c r="I559" s="108"/>
      <c r="J559" s="100" t="s">
        <v>416</v>
      </c>
      <c r="K559" s="75"/>
      <c r="L559" s="69"/>
      <c r="M559" s="76"/>
    </row>
    <row r="560" spans="1:13" x14ac:dyDescent="0.25">
      <c r="A560" s="41">
        <v>557</v>
      </c>
      <c r="B560" s="68"/>
      <c r="C560" s="69"/>
      <c r="D560" s="69"/>
      <c r="E560" s="107"/>
      <c r="F560" s="71" t="s">
        <v>439</v>
      </c>
      <c r="G560" s="108" t="s">
        <v>441</v>
      </c>
      <c r="H560" s="108"/>
      <c r="I560" s="108"/>
      <c r="J560" s="100" t="s">
        <v>416</v>
      </c>
      <c r="K560" s="75"/>
      <c r="L560" s="69"/>
      <c r="M560" s="76"/>
    </row>
    <row r="561" spans="1:13" x14ac:dyDescent="0.25">
      <c r="A561" s="42">
        <v>558</v>
      </c>
      <c r="B561" s="68"/>
      <c r="C561" s="69"/>
      <c r="D561" s="69"/>
      <c r="E561" s="107"/>
      <c r="F561" s="71" t="s">
        <v>439</v>
      </c>
      <c r="G561" s="108" t="s">
        <v>441</v>
      </c>
      <c r="H561" s="108"/>
      <c r="I561" s="108"/>
      <c r="J561" s="100" t="s">
        <v>416</v>
      </c>
      <c r="K561" s="75"/>
      <c r="L561" s="69"/>
      <c r="M561" s="76"/>
    </row>
    <row r="562" spans="1:13" x14ac:dyDescent="0.25">
      <c r="A562" s="41">
        <v>559</v>
      </c>
      <c r="B562" s="68"/>
      <c r="C562" s="69"/>
      <c r="D562" s="69"/>
      <c r="E562" s="107"/>
      <c r="F562" s="71" t="s">
        <v>439</v>
      </c>
      <c r="G562" s="108" t="s">
        <v>441</v>
      </c>
      <c r="H562" s="108"/>
      <c r="I562" s="108"/>
      <c r="J562" s="100" t="s">
        <v>416</v>
      </c>
      <c r="K562" s="75"/>
      <c r="L562" s="69"/>
      <c r="M562" s="76"/>
    </row>
    <row r="563" spans="1:13" x14ac:dyDescent="0.25">
      <c r="A563" s="42">
        <v>560</v>
      </c>
      <c r="B563" s="68"/>
      <c r="C563" s="69"/>
      <c r="D563" s="69"/>
      <c r="E563" s="107"/>
      <c r="F563" s="71" t="s">
        <v>439</v>
      </c>
      <c r="G563" s="108" t="s">
        <v>441</v>
      </c>
      <c r="H563" s="108"/>
      <c r="I563" s="108"/>
      <c r="J563" s="100" t="s">
        <v>416</v>
      </c>
      <c r="K563" s="75"/>
      <c r="L563" s="69"/>
      <c r="M563" s="76"/>
    </row>
    <row r="564" spans="1:13" x14ac:dyDescent="0.25">
      <c r="A564" s="41">
        <v>561</v>
      </c>
      <c r="B564" s="68"/>
      <c r="C564" s="69"/>
      <c r="D564" s="69"/>
      <c r="E564" s="107"/>
      <c r="F564" s="71" t="s">
        <v>439</v>
      </c>
      <c r="G564" s="108" t="s">
        <v>441</v>
      </c>
      <c r="H564" s="108"/>
      <c r="I564" s="108"/>
      <c r="J564" s="100" t="s">
        <v>416</v>
      </c>
      <c r="K564" s="75"/>
      <c r="L564" s="69"/>
      <c r="M564" s="76"/>
    </row>
    <row r="565" spans="1:13" x14ac:dyDescent="0.25">
      <c r="A565" s="42">
        <v>562</v>
      </c>
      <c r="B565" s="68"/>
      <c r="C565" s="69"/>
      <c r="D565" s="69"/>
      <c r="E565" s="107"/>
      <c r="F565" s="71" t="s">
        <v>439</v>
      </c>
      <c r="G565" s="108" t="s">
        <v>441</v>
      </c>
      <c r="H565" s="108"/>
      <c r="I565" s="108"/>
      <c r="J565" s="100" t="s">
        <v>416</v>
      </c>
      <c r="K565" s="75"/>
      <c r="L565" s="69"/>
      <c r="M565" s="76"/>
    </row>
    <row r="566" spans="1:13" x14ac:dyDescent="0.25">
      <c r="A566" s="41">
        <v>563</v>
      </c>
      <c r="B566" s="68"/>
      <c r="C566" s="69"/>
      <c r="D566" s="69"/>
      <c r="E566" s="107"/>
      <c r="F566" s="71" t="s">
        <v>439</v>
      </c>
      <c r="G566" s="108" t="s">
        <v>441</v>
      </c>
      <c r="H566" s="108"/>
      <c r="I566" s="108"/>
      <c r="J566" s="100" t="s">
        <v>416</v>
      </c>
      <c r="K566" s="75"/>
      <c r="L566" s="69"/>
      <c r="M566" s="76"/>
    </row>
    <row r="567" spans="1:13" x14ac:dyDescent="0.25">
      <c r="A567" s="42">
        <v>564</v>
      </c>
      <c r="B567" s="68"/>
      <c r="C567" s="69"/>
      <c r="D567" s="69"/>
      <c r="E567" s="107"/>
      <c r="F567" s="71" t="s">
        <v>439</v>
      </c>
      <c r="G567" s="108" t="s">
        <v>441</v>
      </c>
      <c r="H567" s="108"/>
      <c r="I567" s="108"/>
      <c r="J567" s="100" t="s">
        <v>416</v>
      </c>
      <c r="K567" s="75"/>
      <c r="L567" s="69"/>
      <c r="M567" s="76"/>
    </row>
    <row r="568" spans="1:13" x14ac:dyDescent="0.25">
      <c r="A568" s="41">
        <v>565</v>
      </c>
      <c r="B568" s="68"/>
      <c r="C568" s="69"/>
      <c r="D568" s="69"/>
      <c r="E568" s="107"/>
      <c r="F568" s="71" t="s">
        <v>439</v>
      </c>
      <c r="G568" s="108" t="s">
        <v>441</v>
      </c>
      <c r="H568" s="108"/>
      <c r="I568" s="108"/>
      <c r="J568" s="100" t="s">
        <v>416</v>
      </c>
      <c r="K568" s="75"/>
      <c r="L568" s="69"/>
      <c r="M568" s="76"/>
    </row>
    <row r="569" spans="1:13" x14ac:dyDescent="0.25">
      <c r="A569" s="42">
        <v>566</v>
      </c>
      <c r="B569" s="68"/>
      <c r="C569" s="69"/>
      <c r="D569" s="69"/>
      <c r="E569" s="107"/>
      <c r="F569" s="71" t="s">
        <v>439</v>
      </c>
      <c r="G569" s="108" t="s">
        <v>441</v>
      </c>
      <c r="H569" s="108"/>
      <c r="I569" s="108"/>
      <c r="J569" s="100" t="s">
        <v>416</v>
      </c>
      <c r="K569" s="75"/>
      <c r="L569" s="69"/>
      <c r="M569" s="76"/>
    </row>
    <row r="570" spans="1:13" x14ac:dyDescent="0.25">
      <c r="A570" s="41">
        <v>567</v>
      </c>
      <c r="B570" s="68"/>
      <c r="C570" s="69"/>
      <c r="D570" s="69"/>
      <c r="E570" s="107"/>
      <c r="F570" s="71" t="s">
        <v>439</v>
      </c>
      <c r="G570" s="108" t="s">
        <v>441</v>
      </c>
      <c r="H570" s="108"/>
      <c r="I570" s="108"/>
      <c r="J570" s="100" t="s">
        <v>416</v>
      </c>
      <c r="K570" s="75"/>
      <c r="L570" s="69"/>
      <c r="M570" s="76"/>
    </row>
    <row r="571" spans="1:13" x14ac:dyDescent="0.25">
      <c r="A571" s="42">
        <v>568</v>
      </c>
      <c r="B571" s="68"/>
      <c r="C571" s="69"/>
      <c r="D571" s="69"/>
      <c r="E571" s="107"/>
      <c r="F571" s="71" t="s">
        <v>439</v>
      </c>
      <c r="G571" s="108" t="s">
        <v>441</v>
      </c>
      <c r="H571" s="108"/>
      <c r="I571" s="108"/>
      <c r="J571" s="100" t="s">
        <v>416</v>
      </c>
      <c r="K571" s="75"/>
      <c r="L571" s="69"/>
      <c r="M571" s="76"/>
    </row>
    <row r="572" spans="1:13" x14ac:dyDescent="0.25">
      <c r="A572" s="41">
        <v>569</v>
      </c>
      <c r="B572" s="68"/>
      <c r="C572" s="69"/>
      <c r="D572" s="69"/>
      <c r="E572" s="107"/>
      <c r="F572" s="71" t="s">
        <v>439</v>
      </c>
      <c r="G572" s="108" t="s">
        <v>441</v>
      </c>
      <c r="H572" s="108"/>
      <c r="I572" s="108"/>
      <c r="J572" s="100" t="s">
        <v>416</v>
      </c>
      <c r="K572" s="75"/>
      <c r="L572" s="69"/>
      <c r="M572" s="76"/>
    </row>
    <row r="573" spans="1:13" x14ac:dyDescent="0.25">
      <c r="A573" s="42">
        <v>570</v>
      </c>
      <c r="B573" s="68"/>
      <c r="C573" s="69"/>
      <c r="D573" s="69"/>
      <c r="E573" s="107"/>
      <c r="F573" s="71" t="s">
        <v>439</v>
      </c>
      <c r="G573" s="108" t="s">
        <v>441</v>
      </c>
      <c r="H573" s="108"/>
      <c r="I573" s="108"/>
      <c r="J573" s="100" t="s">
        <v>416</v>
      </c>
      <c r="K573" s="75"/>
      <c r="L573" s="69"/>
      <c r="M573" s="76"/>
    </row>
    <row r="574" spans="1:13" x14ac:dyDescent="0.25">
      <c r="A574" s="41">
        <v>571</v>
      </c>
      <c r="B574" s="68"/>
      <c r="C574" s="69"/>
      <c r="D574" s="69"/>
      <c r="E574" s="107"/>
      <c r="F574" s="71" t="s">
        <v>439</v>
      </c>
      <c r="G574" s="108" t="s">
        <v>441</v>
      </c>
      <c r="H574" s="108"/>
      <c r="I574" s="108"/>
      <c r="J574" s="100" t="s">
        <v>416</v>
      </c>
      <c r="K574" s="75"/>
      <c r="L574" s="69"/>
      <c r="M574" s="76"/>
    </row>
    <row r="575" spans="1:13" x14ac:dyDescent="0.25">
      <c r="A575" s="42">
        <v>572</v>
      </c>
      <c r="B575" s="68"/>
      <c r="C575" s="69"/>
      <c r="D575" s="69"/>
      <c r="E575" s="107"/>
      <c r="F575" s="71" t="s">
        <v>439</v>
      </c>
      <c r="G575" s="108" t="s">
        <v>441</v>
      </c>
      <c r="H575" s="108"/>
      <c r="I575" s="108"/>
      <c r="J575" s="100" t="s">
        <v>416</v>
      </c>
      <c r="K575" s="75"/>
      <c r="L575" s="69"/>
      <c r="M575" s="76"/>
    </row>
    <row r="576" spans="1:13" x14ac:dyDescent="0.25">
      <c r="A576" s="41">
        <v>573</v>
      </c>
      <c r="B576" s="68"/>
      <c r="C576" s="69"/>
      <c r="D576" s="69"/>
      <c r="E576" s="107"/>
      <c r="F576" s="71" t="s">
        <v>439</v>
      </c>
      <c r="G576" s="108" t="s">
        <v>441</v>
      </c>
      <c r="H576" s="108"/>
      <c r="I576" s="108"/>
      <c r="J576" s="100" t="s">
        <v>416</v>
      </c>
      <c r="K576" s="75"/>
      <c r="L576" s="69"/>
      <c r="M576" s="76"/>
    </row>
    <row r="577" spans="1:13" x14ac:dyDescent="0.25">
      <c r="A577" s="42">
        <v>574</v>
      </c>
      <c r="B577" s="68"/>
      <c r="C577" s="69"/>
      <c r="D577" s="69"/>
      <c r="E577" s="107"/>
      <c r="F577" s="71" t="s">
        <v>439</v>
      </c>
      <c r="G577" s="108" t="s">
        <v>441</v>
      </c>
      <c r="H577" s="108"/>
      <c r="I577" s="108"/>
      <c r="J577" s="100" t="s">
        <v>416</v>
      </c>
      <c r="K577" s="75"/>
      <c r="L577" s="69"/>
      <c r="M577" s="76"/>
    </row>
    <row r="578" spans="1:13" x14ac:dyDescent="0.25">
      <c r="A578" s="41">
        <v>575</v>
      </c>
      <c r="B578" s="68"/>
      <c r="C578" s="69"/>
      <c r="D578" s="69"/>
      <c r="E578" s="107"/>
      <c r="F578" s="71" t="s">
        <v>439</v>
      </c>
      <c r="G578" s="108" t="s">
        <v>441</v>
      </c>
      <c r="H578" s="108"/>
      <c r="I578" s="108"/>
      <c r="J578" s="100" t="s">
        <v>416</v>
      </c>
      <c r="K578" s="75"/>
      <c r="L578" s="69"/>
      <c r="M578" s="76"/>
    </row>
    <row r="579" spans="1:13" x14ac:dyDescent="0.25">
      <c r="A579" s="42">
        <v>576</v>
      </c>
      <c r="B579" s="68"/>
      <c r="C579" s="69"/>
      <c r="D579" s="69"/>
      <c r="E579" s="107"/>
      <c r="F579" s="71" t="s">
        <v>439</v>
      </c>
      <c r="G579" s="108" t="s">
        <v>441</v>
      </c>
      <c r="H579" s="108"/>
      <c r="I579" s="108"/>
      <c r="J579" s="100" t="s">
        <v>416</v>
      </c>
      <c r="K579" s="75"/>
      <c r="L579" s="69"/>
      <c r="M579" s="76"/>
    </row>
    <row r="580" spans="1:13" x14ac:dyDescent="0.25">
      <c r="A580" s="41">
        <v>577</v>
      </c>
      <c r="B580" s="68"/>
      <c r="C580" s="69"/>
      <c r="D580" s="69"/>
      <c r="E580" s="107"/>
      <c r="F580" s="71" t="s">
        <v>439</v>
      </c>
      <c r="G580" s="108" t="s">
        <v>441</v>
      </c>
      <c r="H580" s="108"/>
      <c r="I580" s="108"/>
      <c r="J580" s="100" t="s">
        <v>416</v>
      </c>
      <c r="K580" s="75"/>
      <c r="L580" s="69"/>
      <c r="M580" s="76"/>
    </row>
    <row r="581" spans="1:13" x14ac:dyDescent="0.25">
      <c r="A581" s="42">
        <v>578</v>
      </c>
      <c r="B581" s="68"/>
      <c r="C581" s="69"/>
      <c r="D581" s="69"/>
      <c r="E581" s="107"/>
      <c r="F581" s="71" t="s">
        <v>439</v>
      </c>
      <c r="G581" s="108" t="s">
        <v>441</v>
      </c>
      <c r="H581" s="108"/>
      <c r="I581" s="108"/>
      <c r="J581" s="100" t="s">
        <v>416</v>
      </c>
      <c r="K581" s="75"/>
      <c r="L581" s="69"/>
      <c r="M581" s="76"/>
    </row>
    <row r="582" spans="1:13" x14ac:dyDescent="0.25">
      <c r="A582" s="41">
        <v>579</v>
      </c>
      <c r="B582" s="68"/>
      <c r="C582" s="69"/>
      <c r="D582" s="69"/>
      <c r="E582" s="107"/>
      <c r="F582" s="71" t="s">
        <v>439</v>
      </c>
      <c r="G582" s="108" t="s">
        <v>441</v>
      </c>
      <c r="H582" s="108"/>
      <c r="I582" s="108"/>
      <c r="J582" s="100" t="s">
        <v>416</v>
      </c>
      <c r="K582" s="75"/>
      <c r="L582" s="69"/>
      <c r="M582" s="76"/>
    </row>
    <row r="583" spans="1:13" x14ac:dyDescent="0.25">
      <c r="A583" s="42">
        <v>580</v>
      </c>
      <c r="B583" s="68"/>
      <c r="C583" s="69"/>
      <c r="D583" s="69"/>
      <c r="E583" s="107"/>
      <c r="F583" s="71" t="s">
        <v>439</v>
      </c>
      <c r="G583" s="108" t="s">
        <v>441</v>
      </c>
      <c r="H583" s="108"/>
      <c r="I583" s="108"/>
      <c r="J583" s="100" t="s">
        <v>416</v>
      </c>
      <c r="K583" s="75"/>
      <c r="L583" s="69"/>
      <c r="M583" s="76"/>
    </row>
    <row r="584" spans="1:13" x14ac:dyDescent="0.25">
      <c r="A584" s="41">
        <v>581</v>
      </c>
      <c r="B584" s="68"/>
      <c r="C584" s="69"/>
      <c r="D584" s="69"/>
      <c r="E584" s="107"/>
      <c r="F584" s="71" t="s">
        <v>439</v>
      </c>
      <c r="G584" s="108" t="s">
        <v>441</v>
      </c>
      <c r="H584" s="108"/>
      <c r="I584" s="108"/>
      <c r="J584" s="100" t="s">
        <v>416</v>
      </c>
      <c r="K584" s="75"/>
      <c r="L584" s="69"/>
      <c r="M584" s="76"/>
    </row>
    <row r="585" spans="1:13" x14ac:dyDescent="0.25">
      <c r="A585" s="42">
        <v>582</v>
      </c>
      <c r="B585" s="68"/>
      <c r="C585" s="69"/>
      <c r="D585" s="69"/>
      <c r="E585" s="107"/>
      <c r="F585" s="71" t="s">
        <v>439</v>
      </c>
      <c r="G585" s="108" t="s">
        <v>441</v>
      </c>
      <c r="H585" s="108"/>
      <c r="I585" s="108"/>
      <c r="J585" s="100" t="s">
        <v>416</v>
      </c>
      <c r="K585" s="75"/>
      <c r="L585" s="69"/>
      <c r="M585" s="76"/>
    </row>
    <row r="586" spans="1:13" x14ac:dyDescent="0.25">
      <c r="A586" s="41">
        <v>583</v>
      </c>
      <c r="B586" s="68"/>
      <c r="C586" s="69"/>
      <c r="D586" s="69"/>
      <c r="E586" s="107"/>
      <c r="F586" s="71" t="s">
        <v>439</v>
      </c>
      <c r="G586" s="108" t="s">
        <v>441</v>
      </c>
      <c r="H586" s="108"/>
      <c r="I586" s="108"/>
      <c r="J586" s="100" t="s">
        <v>416</v>
      </c>
      <c r="K586" s="75"/>
      <c r="L586" s="69"/>
      <c r="M586" s="76"/>
    </row>
    <row r="587" spans="1:13" x14ac:dyDescent="0.25">
      <c r="A587" s="42">
        <v>584</v>
      </c>
      <c r="B587" s="68"/>
      <c r="C587" s="69"/>
      <c r="D587" s="69"/>
      <c r="E587" s="107"/>
      <c r="F587" s="71" t="s">
        <v>439</v>
      </c>
      <c r="G587" s="108" t="s">
        <v>441</v>
      </c>
      <c r="H587" s="108"/>
      <c r="I587" s="108"/>
      <c r="J587" s="100" t="s">
        <v>416</v>
      </c>
      <c r="K587" s="75"/>
      <c r="L587" s="69"/>
      <c r="M587" s="76"/>
    </row>
    <row r="588" spans="1:13" x14ac:dyDescent="0.25">
      <c r="A588" s="41">
        <v>585</v>
      </c>
      <c r="B588" s="68"/>
      <c r="C588" s="69"/>
      <c r="D588" s="69"/>
      <c r="E588" s="107"/>
      <c r="F588" s="71" t="s">
        <v>439</v>
      </c>
      <c r="G588" s="108" t="s">
        <v>441</v>
      </c>
      <c r="H588" s="108"/>
      <c r="I588" s="108"/>
      <c r="J588" s="100" t="s">
        <v>416</v>
      </c>
      <c r="K588" s="75"/>
      <c r="L588" s="69"/>
      <c r="M588" s="76"/>
    </row>
    <row r="589" spans="1:13" x14ac:dyDescent="0.25">
      <c r="A589" s="42">
        <v>586</v>
      </c>
      <c r="B589" s="68"/>
      <c r="C589" s="69"/>
      <c r="D589" s="69"/>
      <c r="E589" s="107"/>
      <c r="F589" s="71" t="s">
        <v>439</v>
      </c>
      <c r="G589" s="108" t="s">
        <v>441</v>
      </c>
      <c r="H589" s="108"/>
      <c r="I589" s="108"/>
      <c r="J589" s="100" t="s">
        <v>416</v>
      </c>
      <c r="K589" s="75"/>
      <c r="L589" s="69"/>
      <c r="M589" s="76"/>
    </row>
    <row r="590" spans="1:13" x14ac:dyDescent="0.25">
      <c r="A590" s="41">
        <v>587</v>
      </c>
      <c r="B590" s="68"/>
      <c r="C590" s="69"/>
      <c r="D590" s="69"/>
      <c r="E590" s="107"/>
      <c r="F590" s="71" t="s">
        <v>439</v>
      </c>
      <c r="G590" s="108" t="s">
        <v>441</v>
      </c>
      <c r="H590" s="108"/>
      <c r="I590" s="108"/>
      <c r="J590" s="100" t="s">
        <v>416</v>
      </c>
      <c r="K590" s="75"/>
      <c r="L590" s="69"/>
      <c r="M590" s="76"/>
    </row>
    <row r="591" spans="1:13" x14ac:dyDescent="0.25">
      <c r="A591" s="42">
        <v>588</v>
      </c>
      <c r="B591" s="68"/>
      <c r="C591" s="69"/>
      <c r="D591" s="69"/>
      <c r="E591" s="107"/>
      <c r="F591" s="71" t="s">
        <v>439</v>
      </c>
      <c r="G591" s="108" t="s">
        <v>441</v>
      </c>
      <c r="H591" s="108"/>
      <c r="I591" s="108"/>
      <c r="J591" s="100" t="s">
        <v>416</v>
      </c>
      <c r="K591" s="75"/>
      <c r="L591" s="69"/>
      <c r="M591" s="76"/>
    </row>
    <row r="592" spans="1:13" x14ac:dyDescent="0.25">
      <c r="A592" s="41">
        <v>589</v>
      </c>
      <c r="B592" s="68"/>
      <c r="C592" s="69"/>
      <c r="D592" s="69"/>
      <c r="E592" s="107"/>
      <c r="F592" s="71" t="s">
        <v>439</v>
      </c>
      <c r="G592" s="108" t="s">
        <v>441</v>
      </c>
      <c r="H592" s="108"/>
      <c r="I592" s="108"/>
      <c r="J592" s="100" t="s">
        <v>416</v>
      </c>
      <c r="K592" s="75"/>
      <c r="L592" s="69"/>
      <c r="M592" s="76"/>
    </row>
    <row r="593" spans="1:13" x14ac:dyDescent="0.25">
      <c r="A593" s="42">
        <v>590</v>
      </c>
      <c r="B593" s="68"/>
      <c r="C593" s="69"/>
      <c r="D593" s="69"/>
      <c r="E593" s="107"/>
      <c r="F593" s="71" t="s">
        <v>439</v>
      </c>
      <c r="G593" s="108" t="s">
        <v>441</v>
      </c>
      <c r="H593" s="108"/>
      <c r="I593" s="108"/>
      <c r="J593" s="100" t="s">
        <v>416</v>
      </c>
      <c r="K593" s="75"/>
      <c r="L593" s="69"/>
      <c r="M593" s="76"/>
    </row>
    <row r="594" spans="1:13" x14ac:dyDescent="0.25">
      <c r="A594" s="41">
        <v>591</v>
      </c>
      <c r="B594" s="68"/>
      <c r="C594" s="69"/>
      <c r="D594" s="69"/>
      <c r="E594" s="107"/>
      <c r="F594" s="71" t="s">
        <v>439</v>
      </c>
      <c r="G594" s="108" t="s">
        <v>441</v>
      </c>
      <c r="H594" s="108"/>
      <c r="I594" s="108"/>
      <c r="J594" s="100" t="s">
        <v>416</v>
      </c>
      <c r="K594" s="75"/>
      <c r="L594" s="69"/>
      <c r="M594" s="76"/>
    </row>
    <row r="595" spans="1:13" x14ac:dyDescent="0.25">
      <c r="A595" s="42">
        <v>592</v>
      </c>
      <c r="B595" s="68"/>
      <c r="C595" s="69"/>
      <c r="D595" s="69"/>
      <c r="E595" s="107"/>
      <c r="F595" s="71" t="s">
        <v>439</v>
      </c>
      <c r="G595" s="108" t="s">
        <v>441</v>
      </c>
      <c r="H595" s="108"/>
      <c r="I595" s="108"/>
      <c r="J595" s="100" t="s">
        <v>416</v>
      </c>
      <c r="K595" s="75"/>
      <c r="L595" s="69"/>
      <c r="M595" s="76"/>
    </row>
    <row r="596" spans="1:13" x14ac:dyDescent="0.25">
      <c r="A596" s="41">
        <v>593</v>
      </c>
      <c r="B596" s="68"/>
      <c r="C596" s="69"/>
      <c r="D596" s="69"/>
      <c r="E596" s="107"/>
      <c r="F596" s="71" t="s">
        <v>439</v>
      </c>
      <c r="G596" s="108" t="s">
        <v>441</v>
      </c>
      <c r="H596" s="108"/>
      <c r="I596" s="108"/>
      <c r="J596" s="100" t="s">
        <v>416</v>
      </c>
      <c r="K596" s="75"/>
      <c r="L596" s="69"/>
      <c r="M596" s="76"/>
    </row>
    <row r="597" spans="1:13" x14ac:dyDescent="0.25">
      <c r="A597" s="42">
        <v>594</v>
      </c>
      <c r="B597" s="68"/>
      <c r="C597" s="69"/>
      <c r="D597" s="69"/>
      <c r="E597" s="107"/>
      <c r="F597" s="71" t="s">
        <v>439</v>
      </c>
      <c r="G597" s="108" t="s">
        <v>441</v>
      </c>
      <c r="H597" s="108"/>
      <c r="I597" s="108"/>
      <c r="J597" s="100" t="s">
        <v>416</v>
      </c>
      <c r="K597" s="75"/>
      <c r="L597" s="69"/>
      <c r="M597" s="76"/>
    </row>
    <row r="598" spans="1:13" x14ac:dyDescent="0.25">
      <c r="A598" s="41">
        <v>595</v>
      </c>
      <c r="B598" s="68"/>
      <c r="C598" s="69"/>
      <c r="D598" s="69"/>
      <c r="E598" s="107"/>
      <c r="F598" s="71" t="s">
        <v>439</v>
      </c>
      <c r="G598" s="108" t="s">
        <v>441</v>
      </c>
      <c r="H598" s="108"/>
      <c r="I598" s="108"/>
      <c r="J598" s="100" t="s">
        <v>416</v>
      </c>
      <c r="K598" s="75"/>
      <c r="L598" s="69"/>
      <c r="M598" s="76"/>
    </row>
    <row r="599" spans="1:13" x14ac:dyDescent="0.25">
      <c r="A599" s="42">
        <v>596</v>
      </c>
      <c r="B599" s="68"/>
      <c r="C599" s="69"/>
      <c r="D599" s="69"/>
      <c r="E599" s="107"/>
      <c r="F599" s="71" t="s">
        <v>439</v>
      </c>
      <c r="G599" s="108" t="s">
        <v>441</v>
      </c>
      <c r="H599" s="108"/>
      <c r="I599" s="108"/>
      <c r="J599" s="100" t="s">
        <v>416</v>
      </c>
      <c r="K599" s="75"/>
      <c r="L599" s="69"/>
      <c r="M599" s="76"/>
    </row>
    <row r="600" spans="1:13" x14ac:dyDescent="0.25">
      <c r="A600" s="41">
        <v>597</v>
      </c>
      <c r="B600" s="68"/>
      <c r="C600" s="69"/>
      <c r="D600" s="69"/>
      <c r="E600" s="107"/>
      <c r="F600" s="71" t="s">
        <v>439</v>
      </c>
      <c r="G600" s="108" t="s">
        <v>441</v>
      </c>
      <c r="H600" s="108"/>
      <c r="I600" s="108"/>
      <c r="J600" s="100" t="s">
        <v>416</v>
      </c>
      <c r="K600" s="75"/>
      <c r="L600" s="69"/>
      <c r="M600" s="76"/>
    </row>
    <row r="601" spans="1:13" x14ac:dyDescent="0.25">
      <c r="A601" s="42">
        <v>598</v>
      </c>
      <c r="B601" s="68"/>
      <c r="C601" s="69"/>
      <c r="D601" s="69"/>
      <c r="E601" s="107"/>
      <c r="F601" s="71" t="s">
        <v>439</v>
      </c>
      <c r="G601" s="108" t="s">
        <v>441</v>
      </c>
      <c r="H601" s="108"/>
      <c r="I601" s="108"/>
      <c r="J601" s="100" t="s">
        <v>416</v>
      </c>
      <c r="K601" s="75"/>
      <c r="L601" s="69"/>
      <c r="M601" s="76"/>
    </row>
    <row r="602" spans="1:13" x14ac:dyDescent="0.25">
      <c r="A602" s="41">
        <v>599</v>
      </c>
      <c r="B602" s="68"/>
      <c r="C602" s="69"/>
      <c r="D602" s="69"/>
      <c r="E602" s="107"/>
      <c r="F602" s="71" t="s">
        <v>439</v>
      </c>
      <c r="G602" s="108" t="s">
        <v>441</v>
      </c>
      <c r="H602" s="108"/>
      <c r="I602" s="108"/>
      <c r="J602" s="100" t="s">
        <v>416</v>
      </c>
      <c r="K602" s="75"/>
      <c r="L602" s="69"/>
      <c r="M602" s="76"/>
    </row>
    <row r="603" spans="1:13" x14ac:dyDescent="0.25">
      <c r="A603" s="42">
        <v>600</v>
      </c>
      <c r="B603" s="68"/>
      <c r="C603" s="69"/>
      <c r="D603" s="69"/>
      <c r="E603" s="107"/>
      <c r="F603" s="71" t="s">
        <v>439</v>
      </c>
      <c r="G603" s="108" t="s">
        <v>441</v>
      </c>
      <c r="H603" s="108"/>
      <c r="I603" s="108"/>
      <c r="J603" s="100" t="s">
        <v>416</v>
      </c>
      <c r="K603" s="75"/>
      <c r="L603" s="69"/>
      <c r="M603" s="76"/>
    </row>
    <row r="604" spans="1:13" x14ac:dyDescent="0.25">
      <c r="A604" s="41">
        <v>601</v>
      </c>
      <c r="B604" s="68"/>
      <c r="C604" s="69"/>
      <c r="D604" s="69"/>
      <c r="E604" s="107"/>
      <c r="F604" s="71" t="s">
        <v>439</v>
      </c>
      <c r="G604" s="108" t="s">
        <v>441</v>
      </c>
      <c r="H604" s="108"/>
      <c r="I604" s="108"/>
      <c r="J604" s="100" t="s">
        <v>416</v>
      </c>
      <c r="K604" s="75"/>
      <c r="L604" s="69"/>
      <c r="M604" s="76"/>
    </row>
    <row r="605" spans="1:13" x14ac:dyDescent="0.25">
      <c r="A605" s="42">
        <v>602</v>
      </c>
      <c r="B605" s="68"/>
      <c r="C605" s="69"/>
      <c r="D605" s="69"/>
      <c r="E605" s="107"/>
      <c r="F605" s="71" t="s">
        <v>439</v>
      </c>
      <c r="G605" s="108" t="s">
        <v>441</v>
      </c>
      <c r="H605" s="108"/>
      <c r="I605" s="108"/>
      <c r="J605" s="100" t="s">
        <v>416</v>
      </c>
      <c r="K605" s="75"/>
      <c r="L605" s="69"/>
      <c r="M605" s="76"/>
    </row>
    <row r="606" spans="1:13" x14ac:dyDescent="0.25">
      <c r="A606" s="41">
        <v>603</v>
      </c>
      <c r="B606" s="68"/>
      <c r="C606" s="69"/>
      <c r="D606" s="69"/>
      <c r="E606" s="107"/>
      <c r="F606" s="71" t="s">
        <v>439</v>
      </c>
      <c r="G606" s="108" t="s">
        <v>441</v>
      </c>
      <c r="H606" s="108"/>
      <c r="I606" s="108"/>
      <c r="J606" s="100" t="s">
        <v>416</v>
      </c>
      <c r="K606" s="75"/>
      <c r="L606" s="69"/>
      <c r="M606" s="76"/>
    </row>
    <row r="607" spans="1:13" x14ac:dyDescent="0.25">
      <c r="A607" s="42">
        <v>604</v>
      </c>
      <c r="B607" s="68"/>
      <c r="C607" s="69"/>
      <c r="D607" s="69"/>
      <c r="E607" s="107"/>
      <c r="F607" s="71" t="s">
        <v>439</v>
      </c>
      <c r="G607" s="108" t="s">
        <v>441</v>
      </c>
      <c r="H607" s="108"/>
      <c r="I607" s="108"/>
      <c r="J607" s="100" t="s">
        <v>416</v>
      </c>
      <c r="K607" s="75"/>
      <c r="L607" s="69"/>
      <c r="M607" s="76"/>
    </row>
    <row r="608" spans="1:13" x14ac:dyDescent="0.25">
      <c r="A608" s="41">
        <v>605</v>
      </c>
      <c r="B608" s="68"/>
      <c r="C608" s="69"/>
      <c r="D608" s="69"/>
      <c r="E608" s="107"/>
      <c r="F608" s="71" t="s">
        <v>439</v>
      </c>
      <c r="G608" s="108" t="s">
        <v>441</v>
      </c>
      <c r="H608" s="108"/>
      <c r="I608" s="108"/>
      <c r="J608" s="100" t="s">
        <v>416</v>
      </c>
      <c r="K608" s="75"/>
      <c r="L608" s="69"/>
      <c r="M608" s="76"/>
    </row>
    <row r="609" spans="1:13" x14ac:dyDescent="0.25">
      <c r="A609" s="42">
        <v>606</v>
      </c>
      <c r="B609" s="68"/>
      <c r="C609" s="69"/>
      <c r="D609" s="69"/>
      <c r="E609" s="107"/>
      <c r="F609" s="71" t="s">
        <v>439</v>
      </c>
      <c r="G609" s="108" t="s">
        <v>441</v>
      </c>
      <c r="H609" s="108"/>
      <c r="I609" s="108"/>
      <c r="J609" s="100" t="s">
        <v>416</v>
      </c>
      <c r="K609" s="75"/>
      <c r="L609" s="69"/>
      <c r="M609" s="76"/>
    </row>
    <row r="610" spans="1:13" x14ac:dyDescent="0.25">
      <c r="A610" s="41">
        <v>607</v>
      </c>
      <c r="B610" s="68"/>
      <c r="C610" s="69"/>
      <c r="D610" s="69"/>
      <c r="E610" s="107"/>
      <c r="F610" s="71" t="s">
        <v>439</v>
      </c>
      <c r="G610" s="108" t="s">
        <v>441</v>
      </c>
      <c r="H610" s="108"/>
      <c r="I610" s="108"/>
      <c r="J610" s="100" t="s">
        <v>416</v>
      </c>
      <c r="K610" s="75"/>
      <c r="L610" s="69"/>
      <c r="M610" s="76"/>
    </row>
    <row r="611" spans="1:13" x14ac:dyDescent="0.25">
      <c r="A611" s="42">
        <v>608</v>
      </c>
      <c r="B611" s="68"/>
      <c r="C611" s="69"/>
      <c r="D611" s="69"/>
      <c r="E611" s="107"/>
      <c r="F611" s="71" t="s">
        <v>439</v>
      </c>
      <c r="G611" s="108" t="s">
        <v>441</v>
      </c>
      <c r="H611" s="108"/>
      <c r="I611" s="108"/>
      <c r="J611" s="100" t="s">
        <v>416</v>
      </c>
      <c r="K611" s="75"/>
      <c r="L611" s="69"/>
      <c r="M611" s="76"/>
    </row>
    <row r="612" spans="1:13" x14ac:dyDescent="0.25">
      <c r="A612" s="41">
        <v>609</v>
      </c>
      <c r="B612" s="68"/>
      <c r="C612" s="69"/>
      <c r="D612" s="69"/>
      <c r="E612" s="107"/>
      <c r="F612" s="71" t="s">
        <v>439</v>
      </c>
      <c r="G612" s="108" t="s">
        <v>441</v>
      </c>
      <c r="H612" s="108"/>
      <c r="I612" s="108"/>
      <c r="J612" s="100" t="s">
        <v>416</v>
      </c>
      <c r="K612" s="75"/>
      <c r="L612" s="69"/>
      <c r="M612" s="76"/>
    </row>
    <row r="613" spans="1:13" x14ac:dyDescent="0.25">
      <c r="A613" s="42">
        <v>610</v>
      </c>
      <c r="B613" s="68"/>
      <c r="C613" s="69"/>
      <c r="D613" s="69"/>
      <c r="E613" s="107"/>
      <c r="F613" s="71" t="s">
        <v>439</v>
      </c>
      <c r="G613" s="108" t="s">
        <v>441</v>
      </c>
      <c r="H613" s="108"/>
      <c r="I613" s="108"/>
      <c r="J613" s="100" t="s">
        <v>416</v>
      </c>
      <c r="K613" s="75"/>
      <c r="L613" s="69"/>
      <c r="M613" s="76"/>
    </row>
    <row r="614" spans="1:13" x14ac:dyDescent="0.25">
      <c r="A614" s="41">
        <v>611</v>
      </c>
      <c r="B614" s="68"/>
      <c r="C614" s="69"/>
      <c r="D614" s="69"/>
      <c r="E614" s="107"/>
      <c r="F614" s="71" t="s">
        <v>439</v>
      </c>
      <c r="G614" s="108" t="s">
        <v>441</v>
      </c>
      <c r="H614" s="108"/>
      <c r="I614" s="108"/>
      <c r="J614" s="100" t="s">
        <v>416</v>
      </c>
      <c r="K614" s="75"/>
      <c r="L614" s="69"/>
      <c r="M614" s="76"/>
    </row>
    <row r="615" spans="1:13" x14ac:dyDescent="0.25">
      <c r="A615" s="42">
        <v>612</v>
      </c>
      <c r="B615" s="68"/>
      <c r="C615" s="69"/>
      <c r="D615" s="69"/>
      <c r="E615" s="107"/>
      <c r="F615" s="71" t="s">
        <v>439</v>
      </c>
      <c r="G615" s="108" t="s">
        <v>441</v>
      </c>
      <c r="H615" s="108"/>
      <c r="I615" s="108"/>
      <c r="J615" s="100" t="s">
        <v>416</v>
      </c>
      <c r="K615" s="75"/>
      <c r="L615" s="69"/>
      <c r="M615" s="76"/>
    </row>
    <row r="616" spans="1:13" x14ac:dyDescent="0.25">
      <c r="A616" s="41">
        <v>613</v>
      </c>
      <c r="B616" s="68"/>
      <c r="C616" s="69"/>
      <c r="D616" s="69"/>
      <c r="E616" s="107"/>
      <c r="F616" s="71" t="s">
        <v>439</v>
      </c>
      <c r="G616" s="108" t="s">
        <v>441</v>
      </c>
      <c r="H616" s="108"/>
      <c r="I616" s="108"/>
      <c r="J616" s="100" t="s">
        <v>416</v>
      </c>
      <c r="K616" s="75"/>
      <c r="L616" s="69"/>
      <c r="M616" s="76"/>
    </row>
    <row r="617" spans="1:13" x14ac:dyDescent="0.25">
      <c r="A617" s="42">
        <v>614</v>
      </c>
      <c r="B617" s="68"/>
      <c r="C617" s="69"/>
      <c r="D617" s="69"/>
      <c r="E617" s="107"/>
      <c r="F617" s="71" t="s">
        <v>439</v>
      </c>
      <c r="G617" s="108" t="s">
        <v>441</v>
      </c>
      <c r="H617" s="108"/>
      <c r="I617" s="108"/>
      <c r="J617" s="100" t="s">
        <v>416</v>
      </c>
      <c r="K617" s="75"/>
      <c r="L617" s="69"/>
      <c r="M617" s="76"/>
    </row>
    <row r="618" spans="1:13" x14ac:dyDescent="0.25">
      <c r="A618" s="41">
        <v>615</v>
      </c>
      <c r="B618" s="68"/>
      <c r="C618" s="69"/>
      <c r="D618" s="69"/>
      <c r="E618" s="107"/>
      <c r="F618" s="71" t="s">
        <v>439</v>
      </c>
      <c r="G618" s="108" t="s">
        <v>441</v>
      </c>
      <c r="H618" s="108"/>
      <c r="I618" s="108"/>
      <c r="J618" s="100" t="s">
        <v>416</v>
      </c>
      <c r="K618" s="75"/>
      <c r="L618" s="69"/>
      <c r="M618" s="76"/>
    </row>
    <row r="619" spans="1:13" x14ac:dyDescent="0.25">
      <c r="A619" s="42">
        <v>616</v>
      </c>
      <c r="B619" s="68"/>
      <c r="C619" s="69"/>
      <c r="D619" s="69"/>
      <c r="E619" s="107"/>
      <c r="F619" s="71" t="s">
        <v>439</v>
      </c>
      <c r="G619" s="108" t="s">
        <v>441</v>
      </c>
      <c r="H619" s="108"/>
      <c r="I619" s="108"/>
      <c r="J619" s="100" t="s">
        <v>416</v>
      </c>
      <c r="K619" s="75"/>
      <c r="L619" s="69"/>
      <c r="M619" s="76"/>
    </row>
    <row r="620" spans="1:13" x14ac:dyDescent="0.25">
      <c r="A620" s="41">
        <v>617</v>
      </c>
      <c r="B620" s="68"/>
      <c r="C620" s="69"/>
      <c r="D620" s="69"/>
      <c r="E620" s="107"/>
      <c r="F620" s="71" t="s">
        <v>439</v>
      </c>
      <c r="G620" s="108" t="s">
        <v>441</v>
      </c>
      <c r="H620" s="108"/>
      <c r="I620" s="108"/>
      <c r="J620" s="100" t="s">
        <v>416</v>
      </c>
      <c r="K620" s="75"/>
      <c r="L620" s="69"/>
      <c r="M620" s="76"/>
    </row>
    <row r="621" spans="1:13" x14ac:dyDescent="0.25">
      <c r="A621" s="42">
        <v>618</v>
      </c>
      <c r="B621" s="68"/>
      <c r="C621" s="69"/>
      <c r="D621" s="69"/>
      <c r="E621" s="107"/>
      <c r="F621" s="71" t="s">
        <v>439</v>
      </c>
      <c r="G621" s="108" t="s">
        <v>441</v>
      </c>
      <c r="H621" s="108"/>
      <c r="I621" s="108"/>
      <c r="J621" s="100" t="s">
        <v>416</v>
      </c>
      <c r="K621" s="75"/>
      <c r="L621" s="69"/>
      <c r="M621" s="76"/>
    </row>
    <row r="622" spans="1:13" x14ac:dyDescent="0.25">
      <c r="A622" s="41">
        <v>619</v>
      </c>
      <c r="B622" s="68"/>
      <c r="C622" s="69"/>
      <c r="D622" s="69"/>
      <c r="E622" s="107"/>
      <c r="F622" s="71" t="s">
        <v>439</v>
      </c>
      <c r="G622" s="108" t="s">
        <v>441</v>
      </c>
      <c r="H622" s="108"/>
      <c r="I622" s="108"/>
      <c r="J622" s="100" t="s">
        <v>416</v>
      </c>
      <c r="K622" s="75"/>
      <c r="L622" s="69"/>
      <c r="M622" s="76"/>
    </row>
    <row r="623" spans="1:13" x14ac:dyDescent="0.25">
      <c r="A623" s="42">
        <v>620</v>
      </c>
      <c r="B623" s="68"/>
      <c r="C623" s="69"/>
      <c r="D623" s="69"/>
      <c r="E623" s="107"/>
      <c r="F623" s="71" t="s">
        <v>439</v>
      </c>
      <c r="G623" s="108" t="s">
        <v>441</v>
      </c>
      <c r="H623" s="108"/>
      <c r="I623" s="108"/>
      <c r="J623" s="100" t="s">
        <v>416</v>
      </c>
      <c r="K623" s="75"/>
      <c r="L623" s="69"/>
      <c r="M623" s="76"/>
    </row>
    <row r="624" spans="1:13" x14ac:dyDescent="0.25">
      <c r="A624" s="41">
        <v>621</v>
      </c>
      <c r="B624" s="68"/>
      <c r="C624" s="69"/>
      <c r="D624" s="69"/>
      <c r="E624" s="107"/>
      <c r="F624" s="71" t="s">
        <v>439</v>
      </c>
      <c r="G624" s="108" t="s">
        <v>441</v>
      </c>
      <c r="H624" s="108"/>
      <c r="I624" s="108"/>
      <c r="J624" s="100" t="s">
        <v>416</v>
      </c>
      <c r="K624" s="75"/>
      <c r="L624" s="69"/>
      <c r="M624" s="76"/>
    </row>
    <row r="625" spans="1:13" x14ac:dyDescent="0.25">
      <c r="A625" s="42">
        <v>622</v>
      </c>
      <c r="B625" s="68"/>
      <c r="C625" s="69"/>
      <c r="D625" s="69"/>
      <c r="E625" s="107"/>
      <c r="F625" s="71" t="s">
        <v>439</v>
      </c>
      <c r="G625" s="108" t="s">
        <v>441</v>
      </c>
      <c r="H625" s="108"/>
      <c r="I625" s="108"/>
      <c r="J625" s="100" t="s">
        <v>416</v>
      </c>
      <c r="K625" s="75"/>
      <c r="L625" s="69"/>
      <c r="M625" s="76"/>
    </row>
    <row r="626" spans="1:13" x14ac:dyDescent="0.25">
      <c r="A626" s="41">
        <v>623</v>
      </c>
      <c r="B626" s="68"/>
      <c r="C626" s="69"/>
      <c r="D626" s="69"/>
      <c r="E626" s="107"/>
      <c r="F626" s="71" t="s">
        <v>439</v>
      </c>
      <c r="G626" s="108" t="s">
        <v>441</v>
      </c>
      <c r="H626" s="108"/>
      <c r="I626" s="108"/>
      <c r="J626" s="100" t="s">
        <v>416</v>
      </c>
      <c r="K626" s="75"/>
      <c r="L626" s="69"/>
      <c r="M626" s="76"/>
    </row>
    <row r="627" spans="1:13" x14ac:dyDescent="0.25">
      <c r="A627" s="42">
        <v>624</v>
      </c>
      <c r="B627" s="68"/>
      <c r="C627" s="69"/>
      <c r="D627" s="69"/>
      <c r="E627" s="107"/>
      <c r="F627" s="71" t="s">
        <v>439</v>
      </c>
      <c r="G627" s="108" t="s">
        <v>441</v>
      </c>
      <c r="H627" s="108"/>
      <c r="I627" s="108"/>
      <c r="J627" s="100" t="s">
        <v>416</v>
      </c>
      <c r="K627" s="75"/>
      <c r="L627" s="69"/>
      <c r="M627" s="76"/>
    </row>
    <row r="628" spans="1:13" x14ac:dyDescent="0.25">
      <c r="A628" s="41">
        <v>625</v>
      </c>
      <c r="B628" s="68"/>
      <c r="C628" s="69"/>
      <c r="D628" s="69"/>
      <c r="E628" s="107"/>
      <c r="F628" s="71" t="s">
        <v>439</v>
      </c>
      <c r="G628" s="108" t="s">
        <v>441</v>
      </c>
      <c r="H628" s="108"/>
      <c r="I628" s="108"/>
      <c r="J628" s="100" t="s">
        <v>416</v>
      </c>
      <c r="K628" s="75"/>
      <c r="L628" s="69"/>
      <c r="M628" s="76"/>
    </row>
    <row r="629" spans="1:13" x14ac:dyDescent="0.25">
      <c r="A629" s="42">
        <v>626</v>
      </c>
      <c r="B629" s="68"/>
      <c r="C629" s="69"/>
      <c r="D629" s="69"/>
      <c r="E629" s="107"/>
      <c r="F629" s="71" t="s">
        <v>439</v>
      </c>
      <c r="G629" s="108" t="s">
        <v>441</v>
      </c>
      <c r="H629" s="108"/>
      <c r="I629" s="108"/>
      <c r="J629" s="100" t="s">
        <v>416</v>
      </c>
      <c r="K629" s="75"/>
      <c r="L629" s="69"/>
      <c r="M629" s="76"/>
    </row>
    <row r="630" spans="1:13" x14ac:dyDescent="0.25">
      <c r="A630" s="41">
        <v>627</v>
      </c>
      <c r="B630" s="68"/>
      <c r="C630" s="69"/>
      <c r="D630" s="69"/>
      <c r="E630" s="107"/>
      <c r="F630" s="71" t="s">
        <v>439</v>
      </c>
      <c r="G630" s="108" t="s">
        <v>441</v>
      </c>
      <c r="H630" s="108"/>
      <c r="I630" s="108"/>
      <c r="J630" s="100" t="s">
        <v>416</v>
      </c>
      <c r="K630" s="75"/>
      <c r="L630" s="69"/>
      <c r="M630" s="76"/>
    </row>
    <row r="631" spans="1:13" x14ac:dyDescent="0.25">
      <c r="A631" s="42">
        <v>628</v>
      </c>
      <c r="B631" s="68"/>
      <c r="C631" s="69"/>
      <c r="D631" s="69"/>
      <c r="E631" s="107"/>
      <c r="F631" s="71" t="s">
        <v>439</v>
      </c>
      <c r="G631" s="108" t="s">
        <v>441</v>
      </c>
      <c r="H631" s="108"/>
      <c r="I631" s="108"/>
      <c r="J631" s="100" t="s">
        <v>416</v>
      </c>
      <c r="K631" s="75"/>
      <c r="L631" s="69"/>
      <c r="M631" s="76"/>
    </row>
    <row r="632" spans="1:13" x14ac:dyDescent="0.25">
      <c r="A632" s="41">
        <v>629</v>
      </c>
      <c r="B632" s="68"/>
      <c r="C632" s="69"/>
      <c r="D632" s="69"/>
      <c r="E632" s="107"/>
      <c r="F632" s="71" t="s">
        <v>439</v>
      </c>
      <c r="G632" s="108" t="s">
        <v>441</v>
      </c>
      <c r="H632" s="108"/>
      <c r="I632" s="108"/>
      <c r="J632" s="100" t="s">
        <v>416</v>
      </c>
      <c r="K632" s="75"/>
      <c r="L632" s="69"/>
      <c r="M632" s="76"/>
    </row>
    <row r="633" spans="1:13" x14ac:dyDescent="0.25">
      <c r="A633" s="42">
        <v>630</v>
      </c>
      <c r="B633" s="68"/>
      <c r="C633" s="69"/>
      <c r="D633" s="69"/>
      <c r="E633" s="107"/>
      <c r="F633" s="71" t="s">
        <v>439</v>
      </c>
      <c r="G633" s="108" t="s">
        <v>441</v>
      </c>
      <c r="H633" s="108"/>
      <c r="I633" s="108"/>
      <c r="J633" s="100" t="s">
        <v>416</v>
      </c>
      <c r="K633" s="75"/>
      <c r="L633" s="69"/>
      <c r="M633" s="76"/>
    </row>
    <row r="634" spans="1:13" x14ac:dyDescent="0.25">
      <c r="A634" s="41">
        <v>631</v>
      </c>
      <c r="B634" s="68"/>
      <c r="C634" s="69"/>
      <c r="D634" s="69"/>
      <c r="E634" s="107"/>
      <c r="F634" s="71" t="s">
        <v>439</v>
      </c>
      <c r="G634" s="108" t="s">
        <v>441</v>
      </c>
      <c r="H634" s="108"/>
      <c r="I634" s="108"/>
      <c r="J634" s="100" t="s">
        <v>416</v>
      </c>
      <c r="K634" s="75"/>
      <c r="L634" s="69"/>
      <c r="M634" s="76"/>
    </row>
    <row r="635" spans="1:13" x14ac:dyDescent="0.25">
      <c r="A635" s="42">
        <v>632</v>
      </c>
      <c r="B635" s="68"/>
      <c r="C635" s="69"/>
      <c r="D635" s="69"/>
      <c r="E635" s="107"/>
      <c r="F635" s="71" t="s">
        <v>439</v>
      </c>
      <c r="G635" s="108" t="s">
        <v>441</v>
      </c>
      <c r="H635" s="108"/>
      <c r="I635" s="108"/>
      <c r="J635" s="100" t="s">
        <v>416</v>
      </c>
      <c r="K635" s="75"/>
      <c r="L635" s="69"/>
      <c r="M635" s="76"/>
    </row>
    <row r="636" spans="1:13" x14ac:dyDescent="0.25">
      <c r="A636" s="41">
        <v>633</v>
      </c>
      <c r="B636" s="68"/>
      <c r="C636" s="69"/>
      <c r="D636" s="69"/>
      <c r="E636" s="107"/>
      <c r="F636" s="71" t="s">
        <v>439</v>
      </c>
      <c r="G636" s="108" t="s">
        <v>441</v>
      </c>
      <c r="H636" s="108"/>
      <c r="I636" s="108"/>
      <c r="J636" s="100" t="s">
        <v>416</v>
      </c>
      <c r="K636" s="75"/>
      <c r="L636" s="69"/>
      <c r="M636" s="76"/>
    </row>
    <row r="637" spans="1:13" x14ac:dyDescent="0.25">
      <c r="A637" s="42">
        <v>634</v>
      </c>
      <c r="B637" s="68"/>
      <c r="C637" s="69"/>
      <c r="D637" s="69"/>
      <c r="E637" s="107"/>
      <c r="F637" s="71" t="s">
        <v>439</v>
      </c>
      <c r="G637" s="108" t="s">
        <v>441</v>
      </c>
      <c r="H637" s="108"/>
      <c r="I637" s="108"/>
      <c r="J637" s="100" t="s">
        <v>416</v>
      </c>
      <c r="K637" s="75"/>
      <c r="L637" s="69"/>
      <c r="M637" s="76"/>
    </row>
    <row r="638" spans="1:13" x14ac:dyDescent="0.25">
      <c r="A638" s="41">
        <v>635</v>
      </c>
      <c r="B638" s="68"/>
      <c r="C638" s="69"/>
      <c r="D638" s="69"/>
      <c r="E638" s="107"/>
      <c r="F638" s="71" t="s">
        <v>439</v>
      </c>
      <c r="G638" s="108" t="s">
        <v>441</v>
      </c>
      <c r="H638" s="108"/>
      <c r="I638" s="108"/>
      <c r="J638" s="100" t="s">
        <v>416</v>
      </c>
      <c r="K638" s="75"/>
      <c r="L638" s="69"/>
      <c r="M638" s="76"/>
    </row>
    <row r="639" spans="1:13" x14ac:dyDescent="0.25">
      <c r="A639" s="42">
        <v>636</v>
      </c>
      <c r="B639" s="68"/>
      <c r="C639" s="69"/>
      <c r="D639" s="69"/>
      <c r="E639" s="107"/>
      <c r="F639" s="71" t="s">
        <v>439</v>
      </c>
      <c r="G639" s="108" t="s">
        <v>441</v>
      </c>
      <c r="H639" s="108"/>
      <c r="I639" s="108"/>
      <c r="J639" s="100" t="s">
        <v>416</v>
      </c>
      <c r="K639" s="75"/>
      <c r="L639" s="69"/>
      <c r="M639" s="76"/>
    </row>
    <row r="640" spans="1:13" x14ac:dyDescent="0.25">
      <c r="A640" s="41">
        <v>637</v>
      </c>
      <c r="B640" s="68"/>
      <c r="C640" s="69"/>
      <c r="D640" s="69"/>
      <c r="E640" s="107"/>
      <c r="F640" s="71" t="s">
        <v>439</v>
      </c>
      <c r="G640" s="108" t="s">
        <v>441</v>
      </c>
      <c r="H640" s="108"/>
      <c r="I640" s="108"/>
      <c r="J640" s="100" t="s">
        <v>416</v>
      </c>
      <c r="K640" s="75"/>
      <c r="L640" s="69"/>
      <c r="M640" s="76"/>
    </row>
    <row r="641" spans="1:13" x14ac:dyDescent="0.25">
      <c r="A641" s="42">
        <v>638</v>
      </c>
      <c r="B641" s="68"/>
      <c r="C641" s="69"/>
      <c r="D641" s="69"/>
      <c r="E641" s="107"/>
      <c r="F641" s="71" t="s">
        <v>439</v>
      </c>
      <c r="G641" s="108" t="s">
        <v>441</v>
      </c>
      <c r="H641" s="108"/>
      <c r="I641" s="108"/>
      <c r="J641" s="100" t="s">
        <v>416</v>
      </c>
      <c r="K641" s="75"/>
      <c r="L641" s="69"/>
      <c r="M641" s="76"/>
    </row>
    <row r="642" spans="1:13" x14ac:dyDescent="0.25">
      <c r="A642" s="41">
        <v>639</v>
      </c>
      <c r="B642" s="68"/>
      <c r="C642" s="69"/>
      <c r="D642" s="69"/>
      <c r="E642" s="107"/>
      <c r="F642" s="71" t="s">
        <v>439</v>
      </c>
      <c r="G642" s="108" t="s">
        <v>441</v>
      </c>
      <c r="H642" s="108"/>
      <c r="I642" s="108"/>
      <c r="J642" s="100" t="s">
        <v>416</v>
      </c>
      <c r="K642" s="75"/>
      <c r="L642" s="69"/>
      <c r="M642" s="76"/>
    </row>
    <row r="643" spans="1:13" x14ac:dyDescent="0.25">
      <c r="A643" s="42">
        <v>640</v>
      </c>
      <c r="B643" s="68"/>
      <c r="C643" s="69"/>
      <c r="D643" s="69"/>
      <c r="E643" s="107"/>
      <c r="F643" s="71" t="s">
        <v>439</v>
      </c>
      <c r="G643" s="108" t="s">
        <v>441</v>
      </c>
      <c r="H643" s="108"/>
      <c r="I643" s="108"/>
      <c r="J643" s="100" t="s">
        <v>416</v>
      </c>
      <c r="K643" s="75"/>
      <c r="L643" s="69"/>
      <c r="M643" s="76"/>
    </row>
    <row r="644" spans="1:13" x14ac:dyDescent="0.25">
      <c r="A644" s="41">
        <v>641</v>
      </c>
      <c r="B644" s="68"/>
      <c r="C644" s="69"/>
      <c r="D644" s="69"/>
      <c r="E644" s="107"/>
      <c r="F644" s="71" t="s">
        <v>439</v>
      </c>
      <c r="G644" s="108" t="s">
        <v>441</v>
      </c>
      <c r="H644" s="108"/>
      <c r="I644" s="108"/>
      <c r="J644" s="100" t="s">
        <v>416</v>
      </c>
      <c r="K644" s="75"/>
      <c r="L644" s="69"/>
      <c r="M644" s="76"/>
    </row>
    <row r="645" spans="1:13" x14ac:dyDescent="0.25">
      <c r="A645" s="42">
        <v>642</v>
      </c>
      <c r="B645" s="68"/>
      <c r="C645" s="69"/>
      <c r="D645" s="69"/>
      <c r="E645" s="107"/>
      <c r="F645" s="71" t="s">
        <v>439</v>
      </c>
      <c r="G645" s="108" t="s">
        <v>441</v>
      </c>
      <c r="H645" s="108"/>
      <c r="I645" s="108"/>
      <c r="J645" s="100" t="s">
        <v>416</v>
      </c>
      <c r="K645" s="75"/>
      <c r="L645" s="69"/>
      <c r="M645" s="76"/>
    </row>
    <row r="646" spans="1:13" x14ac:dyDescent="0.25">
      <c r="A646" s="41">
        <v>643</v>
      </c>
      <c r="B646" s="68"/>
      <c r="C646" s="69"/>
      <c r="D646" s="69"/>
      <c r="E646" s="107"/>
      <c r="F646" s="71" t="s">
        <v>439</v>
      </c>
      <c r="G646" s="108" t="s">
        <v>441</v>
      </c>
      <c r="H646" s="108"/>
      <c r="I646" s="108"/>
      <c r="J646" s="100" t="s">
        <v>416</v>
      </c>
      <c r="K646" s="75"/>
      <c r="L646" s="69"/>
      <c r="M646" s="76"/>
    </row>
    <row r="647" spans="1:13" x14ac:dyDescent="0.25">
      <c r="A647" s="42">
        <v>644</v>
      </c>
      <c r="B647" s="68"/>
      <c r="C647" s="69"/>
      <c r="D647" s="69"/>
      <c r="E647" s="107"/>
      <c r="F647" s="71" t="s">
        <v>439</v>
      </c>
      <c r="G647" s="108" t="s">
        <v>441</v>
      </c>
      <c r="H647" s="108"/>
      <c r="I647" s="108"/>
      <c r="J647" s="100" t="s">
        <v>416</v>
      </c>
      <c r="K647" s="75"/>
      <c r="L647" s="69"/>
      <c r="M647" s="76"/>
    </row>
    <row r="648" spans="1:13" x14ac:dyDescent="0.25">
      <c r="A648" s="41">
        <v>645</v>
      </c>
      <c r="B648" s="68"/>
      <c r="C648" s="69"/>
      <c r="D648" s="69"/>
      <c r="E648" s="107"/>
      <c r="F648" s="71" t="s">
        <v>439</v>
      </c>
      <c r="G648" s="108" t="s">
        <v>441</v>
      </c>
      <c r="H648" s="108"/>
      <c r="I648" s="108"/>
      <c r="J648" s="100" t="s">
        <v>416</v>
      </c>
      <c r="K648" s="75"/>
      <c r="L648" s="69"/>
      <c r="M648" s="76"/>
    </row>
    <row r="649" spans="1:13" x14ac:dyDescent="0.25">
      <c r="A649" s="42">
        <v>646</v>
      </c>
      <c r="B649" s="68"/>
      <c r="C649" s="69"/>
      <c r="D649" s="69"/>
      <c r="E649" s="107"/>
      <c r="F649" s="71" t="s">
        <v>439</v>
      </c>
      <c r="G649" s="108" t="s">
        <v>441</v>
      </c>
      <c r="H649" s="108"/>
      <c r="I649" s="108"/>
      <c r="J649" s="100" t="s">
        <v>416</v>
      </c>
      <c r="K649" s="75"/>
      <c r="L649" s="69"/>
      <c r="M649" s="76"/>
    </row>
    <row r="650" spans="1:13" x14ac:dyDescent="0.25">
      <c r="A650" s="41">
        <v>647</v>
      </c>
      <c r="B650" s="68"/>
      <c r="C650" s="69"/>
      <c r="D650" s="69"/>
      <c r="E650" s="107"/>
      <c r="F650" s="71" t="s">
        <v>439</v>
      </c>
      <c r="G650" s="108" t="s">
        <v>441</v>
      </c>
      <c r="H650" s="108"/>
      <c r="I650" s="108"/>
      <c r="J650" s="100" t="s">
        <v>416</v>
      </c>
      <c r="K650" s="75"/>
      <c r="L650" s="69"/>
      <c r="M650" s="76"/>
    </row>
    <row r="651" spans="1:13" x14ac:dyDescent="0.25">
      <c r="A651" s="42">
        <v>648</v>
      </c>
      <c r="B651" s="68"/>
      <c r="C651" s="69"/>
      <c r="D651" s="69"/>
      <c r="E651" s="107"/>
      <c r="F651" s="71" t="s">
        <v>439</v>
      </c>
      <c r="G651" s="108" t="s">
        <v>441</v>
      </c>
      <c r="H651" s="108"/>
      <c r="I651" s="108"/>
      <c r="J651" s="100" t="s">
        <v>416</v>
      </c>
      <c r="K651" s="75"/>
      <c r="L651" s="69"/>
      <c r="M651" s="76"/>
    </row>
    <row r="652" spans="1:13" x14ac:dyDescent="0.25">
      <c r="A652" s="41">
        <v>649</v>
      </c>
      <c r="B652" s="68"/>
      <c r="C652" s="69"/>
      <c r="D652" s="69"/>
      <c r="E652" s="107"/>
      <c r="F652" s="71" t="s">
        <v>439</v>
      </c>
      <c r="G652" s="108" t="s">
        <v>441</v>
      </c>
      <c r="H652" s="108"/>
      <c r="I652" s="108"/>
      <c r="J652" s="100" t="s">
        <v>416</v>
      </c>
      <c r="K652" s="75"/>
      <c r="L652" s="69"/>
      <c r="M652" s="76"/>
    </row>
    <row r="653" spans="1:13" x14ac:dyDescent="0.25">
      <c r="A653" s="42">
        <v>650</v>
      </c>
      <c r="B653" s="68"/>
      <c r="C653" s="69"/>
      <c r="D653" s="69"/>
      <c r="E653" s="107"/>
      <c r="F653" s="71" t="s">
        <v>439</v>
      </c>
      <c r="G653" s="108" t="s">
        <v>441</v>
      </c>
      <c r="H653" s="108"/>
      <c r="I653" s="108"/>
      <c r="J653" s="100" t="s">
        <v>416</v>
      </c>
      <c r="K653" s="75"/>
      <c r="L653" s="69"/>
      <c r="M653" s="76"/>
    </row>
    <row r="654" spans="1:13" x14ac:dyDescent="0.25">
      <c r="A654" s="41">
        <v>651</v>
      </c>
      <c r="B654" s="68"/>
      <c r="C654" s="69"/>
      <c r="D654" s="69"/>
      <c r="E654" s="107"/>
      <c r="F654" s="71" t="s">
        <v>439</v>
      </c>
      <c r="G654" s="108" t="s">
        <v>441</v>
      </c>
      <c r="H654" s="108"/>
      <c r="I654" s="108"/>
      <c r="J654" s="100" t="s">
        <v>416</v>
      </c>
      <c r="K654" s="75"/>
      <c r="L654" s="69"/>
      <c r="M654" s="76"/>
    </row>
    <row r="655" spans="1:13" x14ac:dyDescent="0.25">
      <c r="A655" s="42">
        <v>652</v>
      </c>
      <c r="B655" s="68"/>
      <c r="C655" s="69"/>
      <c r="D655" s="69"/>
      <c r="E655" s="107"/>
      <c r="F655" s="71" t="s">
        <v>439</v>
      </c>
      <c r="G655" s="108" t="s">
        <v>441</v>
      </c>
      <c r="H655" s="108"/>
      <c r="I655" s="108"/>
      <c r="J655" s="100" t="s">
        <v>416</v>
      </c>
      <c r="K655" s="75"/>
      <c r="L655" s="69"/>
      <c r="M655" s="76"/>
    </row>
    <row r="656" spans="1:13" x14ac:dyDescent="0.25">
      <c r="A656" s="41">
        <v>653</v>
      </c>
      <c r="B656" s="68"/>
      <c r="C656" s="69"/>
      <c r="D656" s="69"/>
      <c r="E656" s="107"/>
      <c r="F656" s="71" t="s">
        <v>439</v>
      </c>
      <c r="G656" s="108" t="s">
        <v>441</v>
      </c>
      <c r="H656" s="108"/>
      <c r="I656" s="108"/>
      <c r="J656" s="100" t="s">
        <v>416</v>
      </c>
      <c r="K656" s="75"/>
      <c r="L656" s="69"/>
      <c r="M656" s="76"/>
    </row>
    <row r="657" spans="1:13" x14ac:dyDescent="0.25">
      <c r="A657" s="42">
        <v>654</v>
      </c>
      <c r="B657" s="68"/>
      <c r="C657" s="69"/>
      <c r="D657" s="69"/>
      <c r="E657" s="107"/>
      <c r="F657" s="71" t="s">
        <v>439</v>
      </c>
      <c r="G657" s="108" t="s">
        <v>441</v>
      </c>
      <c r="H657" s="108"/>
      <c r="I657" s="108"/>
      <c r="J657" s="100" t="s">
        <v>416</v>
      </c>
      <c r="K657" s="75"/>
      <c r="L657" s="69"/>
      <c r="M657" s="76"/>
    </row>
    <row r="658" spans="1:13" x14ac:dyDescent="0.25">
      <c r="A658" s="41">
        <v>655</v>
      </c>
      <c r="B658" s="68"/>
      <c r="C658" s="69"/>
      <c r="D658" s="69"/>
      <c r="E658" s="107"/>
      <c r="F658" s="71" t="s">
        <v>439</v>
      </c>
      <c r="G658" s="108" t="s">
        <v>441</v>
      </c>
      <c r="H658" s="108"/>
      <c r="I658" s="108"/>
      <c r="J658" s="100" t="s">
        <v>416</v>
      </c>
      <c r="K658" s="75"/>
      <c r="L658" s="69"/>
      <c r="M658" s="76"/>
    </row>
    <row r="659" spans="1:13" x14ac:dyDescent="0.25">
      <c r="A659" s="42">
        <v>656</v>
      </c>
      <c r="B659" s="68"/>
      <c r="C659" s="69"/>
      <c r="D659" s="69"/>
      <c r="E659" s="107"/>
      <c r="F659" s="71" t="s">
        <v>439</v>
      </c>
      <c r="G659" s="108" t="s">
        <v>441</v>
      </c>
      <c r="H659" s="108"/>
      <c r="I659" s="108"/>
      <c r="J659" s="100" t="s">
        <v>416</v>
      </c>
      <c r="K659" s="75"/>
      <c r="L659" s="69"/>
      <c r="M659" s="76"/>
    </row>
    <row r="660" spans="1:13" x14ac:dyDescent="0.25">
      <c r="A660" s="41">
        <v>657</v>
      </c>
      <c r="B660" s="68"/>
      <c r="C660" s="69"/>
      <c r="D660" s="69"/>
      <c r="E660" s="107"/>
      <c r="F660" s="71" t="s">
        <v>439</v>
      </c>
      <c r="G660" s="108" t="s">
        <v>441</v>
      </c>
      <c r="H660" s="108"/>
      <c r="I660" s="108"/>
      <c r="J660" s="100" t="s">
        <v>416</v>
      </c>
      <c r="K660" s="75"/>
      <c r="L660" s="69"/>
      <c r="M660" s="76"/>
    </row>
    <row r="661" spans="1:13" x14ac:dyDescent="0.25">
      <c r="A661" s="42">
        <v>658</v>
      </c>
      <c r="B661" s="68"/>
      <c r="C661" s="69"/>
      <c r="D661" s="69"/>
      <c r="E661" s="107"/>
      <c r="F661" s="71" t="s">
        <v>439</v>
      </c>
      <c r="G661" s="108" t="s">
        <v>441</v>
      </c>
      <c r="H661" s="108"/>
      <c r="I661" s="108"/>
      <c r="J661" s="100" t="s">
        <v>416</v>
      </c>
      <c r="K661" s="75"/>
      <c r="L661" s="69"/>
      <c r="M661" s="76"/>
    </row>
    <row r="662" spans="1:13" x14ac:dyDescent="0.25">
      <c r="A662" s="41">
        <v>659</v>
      </c>
      <c r="B662" s="68"/>
      <c r="C662" s="69"/>
      <c r="D662" s="69"/>
      <c r="E662" s="107"/>
      <c r="F662" s="71" t="s">
        <v>439</v>
      </c>
      <c r="G662" s="108" t="s">
        <v>441</v>
      </c>
      <c r="H662" s="108"/>
      <c r="I662" s="108"/>
      <c r="J662" s="100" t="s">
        <v>416</v>
      </c>
      <c r="K662" s="75"/>
      <c r="L662" s="69"/>
      <c r="M662" s="76"/>
    </row>
    <row r="663" spans="1:13" x14ac:dyDescent="0.25">
      <c r="A663" s="42">
        <v>660</v>
      </c>
      <c r="B663" s="68"/>
      <c r="C663" s="69"/>
      <c r="D663" s="69"/>
      <c r="E663" s="107"/>
      <c r="F663" s="71" t="s">
        <v>439</v>
      </c>
      <c r="G663" s="108" t="s">
        <v>441</v>
      </c>
      <c r="H663" s="108"/>
      <c r="I663" s="108"/>
      <c r="J663" s="100" t="s">
        <v>416</v>
      </c>
      <c r="K663" s="75"/>
      <c r="L663" s="69"/>
      <c r="M663" s="76"/>
    </row>
    <row r="664" spans="1:13" x14ac:dyDescent="0.25">
      <c r="A664" s="41">
        <v>661</v>
      </c>
      <c r="B664" s="68"/>
      <c r="C664" s="69"/>
      <c r="D664" s="69"/>
      <c r="E664" s="107"/>
      <c r="F664" s="71" t="s">
        <v>439</v>
      </c>
      <c r="G664" s="108" t="s">
        <v>441</v>
      </c>
      <c r="H664" s="108"/>
      <c r="I664" s="108"/>
      <c r="J664" s="100" t="s">
        <v>416</v>
      </c>
      <c r="K664" s="75"/>
      <c r="L664" s="69"/>
      <c r="M664" s="76"/>
    </row>
    <row r="665" spans="1:13" x14ac:dyDescent="0.25">
      <c r="A665" s="42">
        <v>662</v>
      </c>
      <c r="B665" s="68"/>
      <c r="C665" s="69"/>
      <c r="D665" s="69"/>
      <c r="E665" s="107"/>
      <c r="F665" s="71" t="s">
        <v>439</v>
      </c>
      <c r="G665" s="108" t="s">
        <v>441</v>
      </c>
      <c r="H665" s="108"/>
      <c r="I665" s="108"/>
      <c r="J665" s="100" t="s">
        <v>416</v>
      </c>
      <c r="K665" s="75"/>
      <c r="L665" s="69"/>
      <c r="M665" s="76"/>
    </row>
    <row r="666" spans="1:13" x14ac:dyDescent="0.25">
      <c r="A666" s="41">
        <v>663</v>
      </c>
      <c r="B666" s="68"/>
      <c r="C666" s="69"/>
      <c r="D666" s="69"/>
      <c r="E666" s="107"/>
      <c r="F666" s="71" t="s">
        <v>439</v>
      </c>
      <c r="G666" s="108" t="s">
        <v>441</v>
      </c>
      <c r="H666" s="108"/>
      <c r="I666" s="108"/>
      <c r="J666" s="100" t="s">
        <v>416</v>
      </c>
      <c r="K666" s="75"/>
      <c r="L666" s="69"/>
      <c r="M666" s="76"/>
    </row>
    <row r="667" spans="1:13" x14ac:dyDescent="0.25">
      <c r="A667" s="42">
        <v>664</v>
      </c>
      <c r="B667" s="68"/>
      <c r="C667" s="69"/>
      <c r="D667" s="69"/>
      <c r="E667" s="107"/>
      <c r="F667" s="71" t="s">
        <v>439</v>
      </c>
      <c r="G667" s="108" t="s">
        <v>441</v>
      </c>
      <c r="H667" s="108"/>
      <c r="I667" s="108"/>
      <c r="J667" s="100" t="s">
        <v>416</v>
      </c>
      <c r="K667" s="75"/>
      <c r="L667" s="69"/>
      <c r="M667" s="76"/>
    </row>
    <row r="668" spans="1:13" x14ac:dyDescent="0.25">
      <c r="A668" s="41">
        <v>665</v>
      </c>
      <c r="B668" s="68"/>
      <c r="C668" s="69"/>
      <c r="D668" s="69"/>
      <c r="E668" s="107"/>
      <c r="F668" s="71" t="s">
        <v>439</v>
      </c>
      <c r="G668" s="108" t="s">
        <v>441</v>
      </c>
      <c r="H668" s="108"/>
      <c r="I668" s="108"/>
      <c r="J668" s="100" t="s">
        <v>416</v>
      </c>
      <c r="K668" s="75"/>
      <c r="L668" s="69"/>
      <c r="M668" s="76"/>
    </row>
    <row r="669" spans="1:13" x14ac:dyDescent="0.25">
      <c r="A669" s="42">
        <v>666</v>
      </c>
      <c r="B669" s="68"/>
      <c r="C669" s="69"/>
      <c r="D669" s="69"/>
      <c r="E669" s="107"/>
      <c r="F669" s="71" t="s">
        <v>439</v>
      </c>
      <c r="G669" s="108" t="s">
        <v>441</v>
      </c>
      <c r="H669" s="108"/>
      <c r="I669" s="108"/>
      <c r="J669" s="100" t="s">
        <v>416</v>
      </c>
      <c r="K669" s="75"/>
      <c r="L669" s="69"/>
      <c r="M669" s="76"/>
    </row>
    <row r="670" spans="1:13" x14ac:dyDescent="0.25">
      <c r="A670" s="41">
        <v>667</v>
      </c>
      <c r="B670" s="68"/>
      <c r="C670" s="69"/>
      <c r="D670" s="69"/>
      <c r="E670" s="107"/>
      <c r="F670" s="71" t="s">
        <v>439</v>
      </c>
      <c r="G670" s="108" t="s">
        <v>441</v>
      </c>
      <c r="H670" s="108"/>
      <c r="I670" s="108"/>
      <c r="J670" s="100" t="s">
        <v>416</v>
      </c>
      <c r="K670" s="75"/>
      <c r="L670" s="69"/>
      <c r="M670" s="76"/>
    </row>
    <row r="671" spans="1:13" x14ac:dyDescent="0.25">
      <c r="A671" s="42">
        <v>668</v>
      </c>
      <c r="B671" s="68"/>
      <c r="C671" s="69"/>
      <c r="D671" s="69"/>
      <c r="E671" s="107"/>
      <c r="F671" s="71" t="s">
        <v>439</v>
      </c>
      <c r="G671" s="108" t="s">
        <v>441</v>
      </c>
      <c r="H671" s="108"/>
      <c r="I671" s="108"/>
      <c r="J671" s="100" t="s">
        <v>416</v>
      </c>
      <c r="K671" s="75"/>
      <c r="L671" s="69"/>
      <c r="M671" s="76"/>
    </row>
    <row r="672" spans="1:13" x14ac:dyDescent="0.25">
      <c r="A672" s="41">
        <v>669</v>
      </c>
      <c r="B672" s="68"/>
      <c r="C672" s="69"/>
      <c r="D672" s="69"/>
      <c r="E672" s="107"/>
      <c r="F672" s="71" t="s">
        <v>439</v>
      </c>
      <c r="G672" s="108" t="s">
        <v>441</v>
      </c>
      <c r="H672" s="108"/>
      <c r="I672" s="108"/>
      <c r="J672" s="100" t="s">
        <v>416</v>
      </c>
      <c r="K672" s="75"/>
      <c r="L672" s="69"/>
      <c r="M672" s="76"/>
    </row>
    <row r="673" spans="1:13" x14ac:dyDescent="0.25">
      <c r="A673" s="42">
        <v>670</v>
      </c>
      <c r="B673" s="68"/>
      <c r="C673" s="69"/>
      <c r="D673" s="69"/>
      <c r="E673" s="107"/>
      <c r="F673" s="71" t="s">
        <v>439</v>
      </c>
      <c r="G673" s="108" t="s">
        <v>441</v>
      </c>
      <c r="H673" s="108"/>
      <c r="I673" s="108"/>
      <c r="J673" s="100" t="s">
        <v>416</v>
      </c>
      <c r="K673" s="75"/>
      <c r="L673" s="69"/>
      <c r="M673" s="76"/>
    </row>
    <row r="674" spans="1:13" x14ac:dyDescent="0.25">
      <c r="A674" s="41">
        <v>671</v>
      </c>
      <c r="B674" s="68"/>
      <c r="C674" s="69"/>
      <c r="D674" s="69"/>
      <c r="E674" s="107"/>
      <c r="F674" s="71" t="s">
        <v>439</v>
      </c>
      <c r="G674" s="108" t="s">
        <v>441</v>
      </c>
      <c r="H674" s="108"/>
      <c r="I674" s="108"/>
      <c r="J674" s="100" t="s">
        <v>416</v>
      </c>
      <c r="K674" s="75"/>
      <c r="L674" s="69"/>
      <c r="M674" s="76"/>
    </row>
    <row r="675" spans="1:13" x14ac:dyDescent="0.25">
      <c r="A675" s="42">
        <v>672</v>
      </c>
      <c r="B675" s="68"/>
      <c r="C675" s="69"/>
      <c r="D675" s="69"/>
      <c r="E675" s="107"/>
      <c r="F675" s="71" t="s">
        <v>439</v>
      </c>
      <c r="G675" s="108" t="s">
        <v>441</v>
      </c>
      <c r="H675" s="108"/>
      <c r="I675" s="108"/>
      <c r="J675" s="100" t="s">
        <v>416</v>
      </c>
      <c r="K675" s="75"/>
      <c r="L675" s="69"/>
      <c r="M675" s="76"/>
    </row>
    <row r="676" spans="1:13" x14ac:dyDescent="0.25">
      <c r="A676" s="41">
        <v>673</v>
      </c>
      <c r="B676" s="68"/>
      <c r="C676" s="69"/>
      <c r="D676" s="69"/>
      <c r="E676" s="107"/>
      <c r="F676" s="71" t="s">
        <v>439</v>
      </c>
      <c r="G676" s="108" t="s">
        <v>441</v>
      </c>
      <c r="H676" s="108"/>
      <c r="I676" s="108"/>
      <c r="J676" s="100" t="s">
        <v>416</v>
      </c>
      <c r="K676" s="75"/>
      <c r="L676" s="69"/>
      <c r="M676" s="76"/>
    </row>
    <row r="677" spans="1:13" x14ac:dyDescent="0.25">
      <c r="A677" s="42">
        <v>674</v>
      </c>
      <c r="B677" s="68"/>
      <c r="C677" s="69"/>
      <c r="D677" s="69"/>
      <c r="E677" s="107"/>
      <c r="F677" s="71" t="s">
        <v>439</v>
      </c>
      <c r="G677" s="108" t="s">
        <v>441</v>
      </c>
      <c r="H677" s="108"/>
      <c r="I677" s="108"/>
      <c r="J677" s="100" t="s">
        <v>416</v>
      </c>
      <c r="K677" s="75"/>
      <c r="L677" s="69"/>
      <c r="M677" s="76"/>
    </row>
    <row r="678" spans="1:13" x14ac:dyDescent="0.25">
      <c r="A678" s="41">
        <v>675</v>
      </c>
      <c r="B678" s="68"/>
      <c r="C678" s="69"/>
      <c r="D678" s="69"/>
      <c r="E678" s="107"/>
      <c r="F678" s="71" t="s">
        <v>439</v>
      </c>
      <c r="G678" s="108" t="s">
        <v>441</v>
      </c>
      <c r="H678" s="108"/>
      <c r="I678" s="108"/>
      <c r="J678" s="100" t="s">
        <v>416</v>
      </c>
      <c r="K678" s="75"/>
      <c r="L678" s="69"/>
      <c r="M678" s="76"/>
    </row>
    <row r="679" spans="1:13" x14ac:dyDescent="0.25">
      <c r="A679" s="42">
        <v>676</v>
      </c>
      <c r="B679" s="68"/>
      <c r="C679" s="69"/>
      <c r="D679" s="69"/>
      <c r="E679" s="107"/>
      <c r="F679" s="71" t="s">
        <v>439</v>
      </c>
      <c r="G679" s="108" t="s">
        <v>441</v>
      </c>
      <c r="H679" s="108"/>
      <c r="I679" s="108"/>
      <c r="J679" s="100" t="s">
        <v>416</v>
      </c>
      <c r="K679" s="75"/>
      <c r="L679" s="69"/>
      <c r="M679" s="76"/>
    </row>
    <row r="680" spans="1:13" x14ac:dyDescent="0.25">
      <c r="A680" s="41">
        <v>677</v>
      </c>
      <c r="B680" s="68"/>
      <c r="C680" s="69"/>
      <c r="D680" s="69"/>
      <c r="E680" s="107"/>
      <c r="F680" s="71" t="s">
        <v>439</v>
      </c>
      <c r="G680" s="108" t="s">
        <v>441</v>
      </c>
      <c r="H680" s="108"/>
      <c r="I680" s="108"/>
      <c r="J680" s="100" t="s">
        <v>416</v>
      </c>
      <c r="K680" s="75"/>
      <c r="L680" s="69"/>
      <c r="M680" s="76"/>
    </row>
    <row r="681" spans="1:13" x14ac:dyDescent="0.25">
      <c r="A681" s="42">
        <v>678</v>
      </c>
      <c r="B681" s="68"/>
      <c r="C681" s="69"/>
      <c r="D681" s="69"/>
      <c r="E681" s="107"/>
      <c r="F681" s="71" t="s">
        <v>439</v>
      </c>
      <c r="G681" s="108" t="s">
        <v>441</v>
      </c>
      <c r="H681" s="108"/>
      <c r="I681" s="108"/>
      <c r="J681" s="100" t="s">
        <v>416</v>
      </c>
      <c r="K681" s="75"/>
      <c r="L681" s="69"/>
      <c r="M681" s="76"/>
    </row>
    <row r="682" spans="1:13" x14ac:dyDescent="0.25">
      <c r="A682" s="41">
        <v>679</v>
      </c>
      <c r="B682" s="68"/>
      <c r="C682" s="69"/>
      <c r="D682" s="69"/>
      <c r="E682" s="107"/>
      <c r="F682" s="71" t="s">
        <v>439</v>
      </c>
      <c r="G682" s="108" t="s">
        <v>441</v>
      </c>
      <c r="H682" s="108"/>
      <c r="I682" s="108"/>
      <c r="J682" s="100" t="s">
        <v>416</v>
      </c>
      <c r="K682" s="75"/>
      <c r="L682" s="69"/>
      <c r="M682" s="76"/>
    </row>
    <row r="683" spans="1:13" x14ac:dyDescent="0.25">
      <c r="A683" s="42">
        <v>680</v>
      </c>
      <c r="B683" s="68"/>
      <c r="C683" s="69"/>
      <c r="D683" s="69"/>
      <c r="E683" s="107"/>
      <c r="F683" s="71" t="s">
        <v>439</v>
      </c>
      <c r="G683" s="108" t="s">
        <v>441</v>
      </c>
      <c r="H683" s="108"/>
      <c r="I683" s="108"/>
      <c r="J683" s="100" t="s">
        <v>416</v>
      </c>
      <c r="K683" s="75"/>
      <c r="L683" s="69"/>
      <c r="M683" s="76"/>
    </row>
    <row r="684" spans="1:13" x14ac:dyDescent="0.25">
      <c r="A684" s="41">
        <v>681</v>
      </c>
      <c r="B684" s="68"/>
      <c r="C684" s="69"/>
      <c r="D684" s="69"/>
      <c r="E684" s="107"/>
      <c r="F684" s="71" t="s">
        <v>439</v>
      </c>
      <c r="G684" s="108" t="s">
        <v>441</v>
      </c>
      <c r="H684" s="108"/>
      <c r="I684" s="108"/>
      <c r="J684" s="100" t="s">
        <v>416</v>
      </c>
      <c r="K684" s="75"/>
      <c r="L684" s="69"/>
      <c r="M684" s="76"/>
    </row>
    <row r="685" spans="1:13" x14ac:dyDescent="0.25">
      <c r="A685" s="42">
        <v>682</v>
      </c>
      <c r="B685" s="68"/>
      <c r="C685" s="69"/>
      <c r="D685" s="69"/>
      <c r="E685" s="107"/>
      <c r="F685" s="71" t="s">
        <v>439</v>
      </c>
      <c r="G685" s="108" t="s">
        <v>441</v>
      </c>
      <c r="H685" s="108"/>
      <c r="I685" s="108"/>
      <c r="J685" s="100" t="s">
        <v>416</v>
      </c>
      <c r="K685" s="75"/>
      <c r="L685" s="69"/>
      <c r="M685" s="76"/>
    </row>
    <row r="686" spans="1:13" x14ac:dyDescent="0.25">
      <c r="A686" s="41">
        <v>683</v>
      </c>
      <c r="B686" s="68"/>
      <c r="C686" s="69"/>
      <c r="D686" s="69"/>
      <c r="E686" s="107"/>
      <c r="F686" s="71" t="s">
        <v>439</v>
      </c>
      <c r="G686" s="108" t="s">
        <v>441</v>
      </c>
      <c r="H686" s="108"/>
      <c r="I686" s="108"/>
      <c r="J686" s="100" t="s">
        <v>416</v>
      </c>
      <c r="K686" s="75"/>
      <c r="L686" s="69"/>
      <c r="M686" s="76"/>
    </row>
    <row r="687" spans="1:13" x14ac:dyDescent="0.25">
      <c r="A687" s="42">
        <v>684</v>
      </c>
      <c r="B687" s="68"/>
      <c r="C687" s="69"/>
      <c r="D687" s="69"/>
      <c r="E687" s="107"/>
      <c r="F687" s="71" t="s">
        <v>439</v>
      </c>
      <c r="G687" s="108" t="s">
        <v>441</v>
      </c>
      <c r="H687" s="108"/>
      <c r="I687" s="108"/>
      <c r="J687" s="100" t="s">
        <v>416</v>
      </c>
      <c r="K687" s="75"/>
      <c r="L687" s="69"/>
      <c r="M687" s="76"/>
    </row>
    <row r="688" spans="1:13" x14ac:dyDescent="0.25">
      <c r="A688" s="41">
        <v>685</v>
      </c>
      <c r="B688" s="68"/>
      <c r="C688" s="69"/>
      <c r="D688" s="69"/>
      <c r="E688" s="107"/>
      <c r="F688" s="71" t="s">
        <v>439</v>
      </c>
      <c r="G688" s="108" t="s">
        <v>441</v>
      </c>
      <c r="H688" s="108"/>
      <c r="I688" s="108"/>
      <c r="J688" s="100" t="s">
        <v>416</v>
      </c>
      <c r="K688" s="75"/>
      <c r="L688" s="69"/>
      <c r="M688" s="76"/>
    </row>
    <row r="689" spans="1:13" x14ac:dyDescent="0.25">
      <c r="A689" s="42">
        <v>686</v>
      </c>
      <c r="B689" s="68"/>
      <c r="C689" s="69"/>
      <c r="D689" s="69"/>
      <c r="E689" s="107"/>
      <c r="F689" s="71" t="s">
        <v>439</v>
      </c>
      <c r="G689" s="108" t="s">
        <v>441</v>
      </c>
      <c r="H689" s="108"/>
      <c r="I689" s="108"/>
      <c r="J689" s="100" t="s">
        <v>416</v>
      </c>
      <c r="K689" s="75"/>
      <c r="L689" s="69"/>
      <c r="M689" s="76"/>
    </row>
    <row r="690" spans="1:13" x14ac:dyDescent="0.25">
      <c r="A690" s="41">
        <v>687</v>
      </c>
      <c r="B690" s="68"/>
      <c r="C690" s="69"/>
      <c r="D690" s="69"/>
      <c r="E690" s="107"/>
      <c r="F690" s="71" t="s">
        <v>439</v>
      </c>
      <c r="G690" s="108" t="s">
        <v>441</v>
      </c>
      <c r="H690" s="108"/>
      <c r="I690" s="108"/>
      <c r="J690" s="100" t="s">
        <v>416</v>
      </c>
      <c r="K690" s="75"/>
      <c r="L690" s="69"/>
      <c r="M690" s="76"/>
    </row>
    <row r="691" spans="1:13" x14ac:dyDescent="0.25">
      <c r="A691" s="42">
        <v>688</v>
      </c>
      <c r="B691" s="68"/>
      <c r="C691" s="69"/>
      <c r="D691" s="69"/>
      <c r="E691" s="107"/>
      <c r="F691" s="71" t="s">
        <v>439</v>
      </c>
      <c r="G691" s="108" t="s">
        <v>441</v>
      </c>
      <c r="H691" s="108"/>
      <c r="I691" s="108"/>
      <c r="J691" s="100" t="s">
        <v>416</v>
      </c>
      <c r="K691" s="75"/>
      <c r="L691" s="69"/>
      <c r="M691" s="76"/>
    </row>
    <row r="692" spans="1:13" x14ac:dyDescent="0.25">
      <c r="A692" s="41">
        <v>689</v>
      </c>
      <c r="B692" s="68"/>
      <c r="C692" s="69"/>
      <c r="D692" s="69"/>
      <c r="E692" s="107"/>
      <c r="F692" s="71" t="s">
        <v>439</v>
      </c>
      <c r="G692" s="108" t="s">
        <v>441</v>
      </c>
      <c r="H692" s="108"/>
      <c r="I692" s="108"/>
      <c r="J692" s="100" t="s">
        <v>416</v>
      </c>
      <c r="K692" s="75"/>
      <c r="L692" s="69"/>
      <c r="M692" s="76"/>
    </row>
    <row r="693" spans="1:13" x14ac:dyDescent="0.25">
      <c r="A693" s="42">
        <v>690</v>
      </c>
      <c r="B693" s="68"/>
      <c r="C693" s="69"/>
      <c r="D693" s="69"/>
      <c r="E693" s="107"/>
      <c r="F693" s="71" t="s">
        <v>439</v>
      </c>
      <c r="G693" s="108" t="s">
        <v>441</v>
      </c>
      <c r="H693" s="108"/>
      <c r="I693" s="108"/>
      <c r="J693" s="100" t="s">
        <v>416</v>
      </c>
      <c r="K693" s="75"/>
      <c r="L693" s="69"/>
      <c r="M693" s="76"/>
    </row>
    <row r="694" spans="1:13" x14ac:dyDescent="0.25">
      <c r="A694" s="41">
        <v>691</v>
      </c>
      <c r="B694" s="68"/>
      <c r="C694" s="69"/>
      <c r="D694" s="69"/>
      <c r="E694" s="107"/>
      <c r="F694" s="71" t="s">
        <v>439</v>
      </c>
      <c r="G694" s="108" t="s">
        <v>441</v>
      </c>
      <c r="H694" s="108"/>
      <c r="I694" s="108"/>
      <c r="J694" s="100" t="s">
        <v>416</v>
      </c>
      <c r="K694" s="75"/>
      <c r="L694" s="69"/>
      <c r="M694" s="76"/>
    </row>
    <row r="695" spans="1:13" x14ac:dyDescent="0.25">
      <c r="A695" s="42">
        <v>692</v>
      </c>
      <c r="B695" s="68"/>
      <c r="C695" s="69"/>
      <c r="D695" s="69"/>
      <c r="E695" s="107"/>
      <c r="F695" s="71" t="s">
        <v>439</v>
      </c>
      <c r="G695" s="108" t="s">
        <v>441</v>
      </c>
      <c r="H695" s="108"/>
      <c r="I695" s="108"/>
      <c r="J695" s="100" t="s">
        <v>416</v>
      </c>
      <c r="K695" s="75"/>
      <c r="L695" s="69"/>
      <c r="M695" s="76"/>
    </row>
    <row r="696" spans="1:13" x14ac:dyDescent="0.25">
      <c r="A696" s="41">
        <v>693</v>
      </c>
      <c r="B696" s="68"/>
      <c r="C696" s="69"/>
      <c r="D696" s="69"/>
      <c r="E696" s="107"/>
      <c r="F696" s="71" t="s">
        <v>439</v>
      </c>
      <c r="G696" s="108" t="s">
        <v>441</v>
      </c>
      <c r="H696" s="108"/>
      <c r="I696" s="108"/>
      <c r="J696" s="100" t="s">
        <v>416</v>
      </c>
      <c r="K696" s="75"/>
      <c r="L696" s="69"/>
      <c r="M696" s="76"/>
    </row>
    <row r="697" spans="1:13" x14ac:dyDescent="0.25">
      <c r="A697" s="42">
        <v>694</v>
      </c>
      <c r="B697" s="68"/>
      <c r="C697" s="69"/>
      <c r="D697" s="69"/>
      <c r="E697" s="107"/>
      <c r="F697" s="71" t="s">
        <v>439</v>
      </c>
      <c r="G697" s="108" t="s">
        <v>441</v>
      </c>
      <c r="H697" s="108"/>
      <c r="I697" s="108"/>
      <c r="J697" s="100" t="s">
        <v>416</v>
      </c>
      <c r="K697" s="75"/>
      <c r="L697" s="69"/>
      <c r="M697" s="76"/>
    </row>
    <row r="698" spans="1:13" x14ac:dyDescent="0.25">
      <c r="A698" s="41">
        <v>695</v>
      </c>
      <c r="B698" s="68"/>
      <c r="C698" s="69"/>
      <c r="D698" s="69"/>
      <c r="E698" s="107"/>
      <c r="F698" s="71" t="s">
        <v>439</v>
      </c>
      <c r="G698" s="108" t="s">
        <v>441</v>
      </c>
      <c r="H698" s="108"/>
      <c r="I698" s="108"/>
      <c r="J698" s="100" t="s">
        <v>416</v>
      </c>
      <c r="K698" s="75"/>
      <c r="L698" s="69"/>
      <c r="M698" s="76"/>
    </row>
    <row r="699" spans="1:13" x14ac:dyDescent="0.25">
      <c r="A699" s="42">
        <v>696</v>
      </c>
      <c r="B699" s="68"/>
      <c r="C699" s="69"/>
      <c r="D699" s="69"/>
      <c r="E699" s="107"/>
      <c r="F699" s="71" t="s">
        <v>439</v>
      </c>
      <c r="G699" s="108" t="s">
        <v>441</v>
      </c>
      <c r="H699" s="108"/>
      <c r="I699" s="108"/>
      <c r="J699" s="100" t="s">
        <v>416</v>
      </c>
      <c r="K699" s="75"/>
      <c r="L699" s="69"/>
      <c r="M699" s="76"/>
    </row>
    <row r="700" spans="1:13" x14ac:dyDescent="0.25">
      <c r="A700" s="41">
        <v>697</v>
      </c>
      <c r="B700" s="68"/>
      <c r="C700" s="69"/>
      <c r="D700" s="69"/>
      <c r="E700" s="107"/>
      <c r="F700" s="71" t="s">
        <v>439</v>
      </c>
      <c r="G700" s="108" t="s">
        <v>441</v>
      </c>
      <c r="H700" s="108"/>
      <c r="I700" s="108"/>
      <c r="J700" s="100" t="s">
        <v>416</v>
      </c>
      <c r="K700" s="75"/>
      <c r="L700" s="69"/>
      <c r="M700" s="76"/>
    </row>
    <row r="701" spans="1:13" x14ac:dyDescent="0.25">
      <c r="A701" s="42">
        <v>698</v>
      </c>
      <c r="B701" s="68"/>
      <c r="C701" s="69"/>
      <c r="D701" s="69"/>
      <c r="E701" s="107"/>
      <c r="F701" s="71" t="s">
        <v>439</v>
      </c>
      <c r="G701" s="108" t="s">
        <v>441</v>
      </c>
      <c r="H701" s="108"/>
      <c r="I701" s="108"/>
      <c r="J701" s="100" t="s">
        <v>416</v>
      </c>
      <c r="K701" s="75"/>
      <c r="L701" s="69"/>
      <c r="M701" s="76"/>
    </row>
    <row r="702" spans="1:13" x14ac:dyDescent="0.25">
      <c r="A702" s="41">
        <v>699</v>
      </c>
      <c r="B702" s="68"/>
      <c r="C702" s="69"/>
      <c r="D702" s="69"/>
      <c r="E702" s="107"/>
      <c r="F702" s="71" t="s">
        <v>439</v>
      </c>
      <c r="G702" s="108" t="s">
        <v>441</v>
      </c>
      <c r="H702" s="108"/>
      <c r="I702" s="108"/>
      <c r="J702" s="100" t="s">
        <v>416</v>
      </c>
      <c r="K702" s="75"/>
      <c r="L702" s="69"/>
      <c r="M702" s="76"/>
    </row>
    <row r="703" spans="1:13" x14ac:dyDescent="0.25">
      <c r="A703" s="42">
        <v>700</v>
      </c>
      <c r="B703" s="68"/>
      <c r="C703" s="69"/>
      <c r="D703" s="69"/>
      <c r="E703" s="107"/>
      <c r="F703" s="71" t="s">
        <v>439</v>
      </c>
      <c r="G703" s="108" t="s">
        <v>441</v>
      </c>
      <c r="H703" s="108"/>
      <c r="I703" s="108"/>
      <c r="J703" s="100" t="s">
        <v>416</v>
      </c>
      <c r="K703" s="75"/>
      <c r="L703" s="69"/>
      <c r="M703" s="76"/>
    </row>
    <row r="704" spans="1:13" x14ac:dyDescent="0.25">
      <c r="A704" s="41">
        <v>701</v>
      </c>
      <c r="B704" s="68"/>
      <c r="C704" s="69"/>
      <c r="D704" s="69"/>
      <c r="E704" s="107"/>
      <c r="F704" s="71" t="s">
        <v>439</v>
      </c>
      <c r="G704" s="108" t="s">
        <v>441</v>
      </c>
      <c r="H704" s="108"/>
      <c r="I704" s="108"/>
      <c r="J704" s="100" t="s">
        <v>416</v>
      </c>
      <c r="K704" s="75"/>
      <c r="L704" s="69"/>
      <c r="M704" s="76"/>
    </row>
    <row r="705" spans="1:13" x14ac:dyDescent="0.25">
      <c r="A705" s="42">
        <v>702</v>
      </c>
      <c r="B705" s="68"/>
      <c r="C705" s="69"/>
      <c r="D705" s="69"/>
      <c r="E705" s="107"/>
      <c r="F705" s="71" t="s">
        <v>439</v>
      </c>
      <c r="G705" s="108" t="s">
        <v>441</v>
      </c>
      <c r="H705" s="108"/>
      <c r="I705" s="108"/>
      <c r="J705" s="100" t="s">
        <v>416</v>
      </c>
      <c r="K705" s="75"/>
      <c r="L705" s="69"/>
      <c r="M705" s="76"/>
    </row>
    <row r="706" spans="1:13" x14ac:dyDescent="0.25">
      <c r="A706" s="41">
        <v>703</v>
      </c>
      <c r="B706" s="68"/>
      <c r="C706" s="69"/>
      <c r="D706" s="69"/>
      <c r="E706" s="107"/>
      <c r="F706" s="71" t="s">
        <v>439</v>
      </c>
      <c r="G706" s="108" t="s">
        <v>441</v>
      </c>
      <c r="H706" s="108"/>
      <c r="I706" s="108"/>
      <c r="J706" s="100" t="s">
        <v>416</v>
      </c>
      <c r="K706" s="75"/>
      <c r="L706" s="69"/>
      <c r="M706" s="76"/>
    </row>
    <row r="707" spans="1:13" x14ac:dyDescent="0.25">
      <c r="A707" s="42">
        <v>704</v>
      </c>
      <c r="B707" s="68"/>
      <c r="C707" s="69"/>
      <c r="D707" s="69"/>
      <c r="E707" s="107"/>
      <c r="F707" s="71" t="s">
        <v>439</v>
      </c>
      <c r="G707" s="108" t="s">
        <v>441</v>
      </c>
      <c r="H707" s="108"/>
      <c r="I707" s="108"/>
      <c r="J707" s="100" t="s">
        <v>416</v>
      </c>
      <c r="K707" s="75"/>
      <c r="L707" s="69"/>
      <c r="M707" s="76"/>
    </row>
    <row r="708" spans="1:13" x14ac:dyDescent="0.25">
      <c r="A708" s="41">
        <v>705</v>
      </c>
      <c r="B708" s="68"/>
      <c r="C708" s="69"/>
      <c r="D708" s="69"/>
      <c r="E708" s="107"/>
      <c r="F708" s="71" t="s">
        <v>439</v>
      </c>
      <c r="G708" s="108" t="s">
        <v>441</v>
      </c>
      <c r="H708" s="108"/>
      <c r="I708" s="108"/>
      <c r="J708" s="100" t="s">
        <v>416</v>
      </c>
      <c r="K708" s="75"/>
      <c r="L708" s="69"/>
      <c r="M708" s="76"/>
    </row>
    <row r="709" spans="1:13" x14ac:dyDescent="0.25">
      <c r="A709" s="42">
        <v>706</v>
      </c>
      <c r="B709" s="68"/>
      <c r="C709" s="69"/>
      <c r="D709" s="69"/>
      <c r="E709" s="107"/>
      <c r="F709" s="71" t="s">
        <v>439</v>
      </c>
      <c r="G709" s="108" t="s">
        <v>441</v>
      </c>
      <c r="H709" s="108"/>
      <c r="I709" s="108"/>
      <c r="J709" s="100" t="s">
        <v>416</v>
      </c>
      <c r="K709" s="75"/>
      <c r="L709" s="69"/>
      <c r="M709" s="76"/>
    </row>
    <row r="710" spans="1:13" x14ac:dyDescent="0.25">
      <c r="A710" s="41">
        <v>707</v>
      </c>
      <c r="B710" s="68"/>
      <c r="C710" s="69"/>
      <c r="D710" s="69"/>
      <c r="E710" s="107"/>
      <c r="F710" s="71" t="s">
        <v>439</v>
      </c>
      <c r="G710" s="108" t="s">
        <v>441</v>
      </c>
      <c r="H710" s="108"/>
      <c r="I710" s="108"/>
      <c r="J710" s="100" t="s">
        <v>416</v>
      </c>
      <c r="K710" s="75"/>
      <c r="L710" s="69"/>
      <c r="M710" s="76"/>
    </row>
    <row r="711" spans="1:13" x14ac:dyDescent="0.25">
      <c r="A711" s="42">
        <v>708</v>
      </c>
      <c r="B711" s="68"/>
      <c r="C711" s="69"/>
      <c r="D711" s="69"/>
      <c r="E711" s="107"/>
      <c r="F711" s="71" t="s">
        <v>439</v>
      </c>
      <c r="G711" s="108" t="s">
        <v>441</v>
      </c>
      <c r="H711" s="108"/>
      <c r="I711" s="108"/>
      <c r="J711" s="100" t="s">
        <v>416</v>
      </c>
      <c r="K711" s="75"/>
      <c r="L711" s="69"/>
      <c r="M711" s="76"/>
    </row>
    <row r="712" spans="1:13" x14ac:dyDescent="0.25">
      <c r="A712" s="41">
        <v>709</v>
      </c>
      <c r="B712" s="68"/>
      <c r="C712" s="69"/>
      <c r="D712" s="69"/>
      <c r="E712" s="107"/>
      <c r="F712" s="71" t="s">
        <v>439</v>
      </c>
      <c r="G712" s="108" t="s">
        <v>441</v>
      </c>
      <c r="H712" s="108"/>
      <c r="I712" s="108"/>
      <c r="J712" s="100" t="s">
        <v>416</v>
      </c>
      <c r="K712" s="75"/>
      <c r="L712" s="69"/>
      <c r="M712" s="76"/>
    </row>
    <row r="713" spans="1:13" x14ac:dyDescent="0.25">
      <c r="A713" s="42">
        <v>710</v>
      </c>
      <c r="B713" s="68"/>
      <c r="C713" s="69"/>
      <c r="D713" s="69"/>
      <c r="E713" s="107"/>
      <c r="F713" s="71" t="s">
        <v>439</v>
      </c>
      <c r="G713" s="108" t="s">
        <v>441</v>
      </c>
      <c r="H713" s="108"/>
      <c r="I713" s="108"/>
      <c r="J713" s="100" t="s">
        <v>416</v>
      </c>
      <c r="K713" s="75"/>
      <c r="L713" s="69"/>
      <c r="M713" s="76"/>
    </row>
    <row r="714" spans="1:13" x14ac:dyDescent="0.25">
      <c r="A714" s="41">
        <v>711</v>
      </c>
      <c r="B714" s="68"/>
      <c r="C714" s="69"/>
      <c r="D714" s="69"/>
      <c r="E714" s="107"/>
      <c r="F714" s="71" t="s">
        <v>439</v>
      </c>
      <c r="G714" s="108" t="s">
        <v>441</v>
      </c>
      <c r="H714" s="108"/>
      <c r="I714" s="108"/>
      <c r="J714" s="100" t="s">
        <v>416</v>
      </c>
      <c r="K714" s="75"/>
      <c r="L714" s="69"/>
      <c r="M714" s="76"/>
    </row>
    <row r="715" spans="1:13" x14ac:dyDescent="0.25">
      <c r="A715" s="42">
        <v>712</v>
      </c>
      <c r="B715" s="68"/>
      <c r="C715" s="69"/>
      <c r="D715" s="69"/>
      <c r="E715" s="107"/>
      <c r="F715" s="71" t="s">
        <v>439</v>
      </c>
      <c r="G715" s="108" t="s">
        <v>441</v>
      </c>
      <c r="H715" s="108"/>
      <c r="I715" s="108"/>
      <c r="J715" s="100" t="s">
        <v>416</v>
      </c>
      <c r="K715" s="75"/>
      <c r="L715" s="69"/>
      <c r="M715" s="76"/>
    </row>
    <row r="716" spans="1:13" x14ac:dyDescent="0.25">
      <c r="A716" s="41">
        <v>713</v>
      </c>
      <c r="B716" s="68"/>
      <c r="C716" s="69"/>
      <c r="D716" s="69"/>
      <c r="E716" s="107"/>
      <c r="F716" s="71" t="s">
        <v>439</v>
      </c>
      <c r="G716" s="108" t="s">
        <v>441</v>
      </c>
      <c r="H716" s="108"/>
      <c r="I716" s="108"/>
      <c r="J716" s="100" t="s">
        <v>416</v>
      </c>
      <c r="K716" s="75"/>
      <c r="L716" s="69"/>
      <c r="M716" s="76"/>
    </row>
    <row r="717" spans="1:13" x14ac:dyDescent="0.25">
      <c r="A717" s="42">
        <v>714</v>
      </c>
      <c r="B717" s="68"/>
      <c r="C717" s="69"/>
      <c r="D717" s="69"/>
      <c r="E717" s="107"/>
      <c r="F717" s="71" t="s">
        <v>439</v>
      </c>
      <c r="G717" s="108" t="s">
        <v>441</v>
      </c>
      <c r="H717" s="108"/>
      <c r="I717" s="108"/>
      <c r="J717" s="100" t="s">
        <v>416</v>
      </c>
      <c r="K717" s="75"/>
      <c r="L717" s="69"/>
      <c r="M717" s="76"/>
    </row>
    <row r="718" spans="1:13" x14ac:dyDescent="0.25">
      <c r="A718" s="41">
        <v>715</v>
      </c>
      <c r="B718" s="68"/>
      <c r="C718" s="69"/>
      <c r="D718" s="69"/>
      <c r="E718" s="107"/>
      <c r="F718" s="71" t="s">
        <v>439</v>
      </c>
      <c r="G718" s="108" t="s">
        <v>441</v>
      </c>
      <c r="H718" s="108"/>
      <c r="I718" s="108"/>
      <c r="J718" s="100" t="s">
        <v>416</v>
      </c>
      <c r="K718" s="75"/>
      <c r="L718" s="69"/>
      <c r="M718" s="76"/>
    </row>
    <row r="719" spans="1:13" x14ac:dyDescent="0.25">
      <c r="A719" s="42">
        <v>716</v>
      </c>
      <c r="B719" s="68"/>
      <c r="C719" s="69"/>
      <c r="D719" s="69"/>
      <c r="E719" s="107"/>
      <c r="F719" s="71" t="s">
        <v>439</v>
      </c>
      <c r="G719" s="108" t="s">
        <v>441</v>
      </c>
      <c r="H719" s="108"/>
      <c r="I719" s="108"/>
      <c r="J719" s="100" t="s">
        <v>416</v>
      </c>
      <c r="K719" s="75"/>
      <c r="L719" s="69"/>
      <c r="M719" s="76"/>
    </row>
    <row r="720" spans="1:13" x14ac:dyDescent="0.25">
      <c r="A720" s="41">
        <v>717</v>
      </c>
      <c r="B720" s="68"/>
      <c r="C720" s="69"/>
      <c r="D720" s="69"/>
      <c r="E720" s="107"/>
      <c r="F720" s="71" t="s">
        <v>439</v>
      </c>
      <c r="G720" s="108" t="s">
        <v>441</v>
      </c>
      <c r="H720" s="108"/>
      <c r="I720" s="108"/>
      <c r="J720" s="100" t="s">
        <v>416</v>
      </c>
      <c r="K720" s="75"/>
      <c r="L720" s="69"/>
      <c r="M720" s="76"/>
    </row>
    <row r="721" spans="1:13" x14ac:dyDescent="0.25">
      <c r="A721" s="42">
        <v>718</v>
      </c>
      <c r="B721" s="68"/>
      <c r="C721" s="69"/>
      <c r="D721" s="69"/>
      <c r="E721" s="107"/>
      <c r="F721" s="71" t="s">
        <v>439</v>
      </c>
      <c r="G721" s="108" t="s">
        <v>441</v>
      </c>
      <c r="H721" s="108"/>
      <c r="I721" s="108"/>
      <c r="J721" s="100" t="s">
        <v>416</v>
      </c>
      <c r="K721" s="75"/>
      <c r="L721" s="69"/>
      <c r="M721" s="76"/>
    </row>
    <row r="722" spans="1:13" x14ac:dyDescent="0.25">
      <c r="A722" s="41">
        <v>719</v>
      </c>
      <c r="B722" s="68"/>
      <c r="C722" s="69"/>
      <c r="D722" s="69"/>
      <c r="E722" s="107"/>
      <c r="F722" s="71" t="s">
        <v>439</v>
      </c>
      <c r="G722" s="108" t="s">
        <v>441</v>
      </c>
      <c r="H722" s="108"/>
      <c r="I722" s="108"/>
      <c r="J722" s="100" t="s">
        <v>416</v>
      </c>
      <c r="K722" s="75"/>
      <c r="L722" s="69"/>
      <c r="M722" s="76"/>
    </row>
    <row r="723" spans="1:13" x14ac:dyDescent="0.25">
      <c r="A723" s="42">
        <v>720</v>
      </c>
      <c r="B723" s="68"/>
      <c r="C723" s="69"/>
      <c r="D723" s="69"/>
      <c r="E723" s="107"/>
      <c r="F723" s="71" t="s">
        <v>439</v>
      </c>
      <c r="G723" s="108" t="s">
        <v>441</v>
      </c>
      <c r="H723" s="108"/>
      <c r="I723" s="108"/>
      <c r="J723" s="100" t="s">
        <v>416</v>
      </c>
      <c r="K723" s="75"/>
      <c r="L723" s="69"/>
      <c r="M723" s="76"/>
    </row>
    <row r="724" spans="1:13" x14ac:dyDescent="0.25">
      <c r="A724" s="41">
        <v>721</v>
      </c>
      <c r="B724" s="68"/>
      <c r="C724" s="69"/>
      <c r="D724" s="69"/>
      <c r="E724" s="107"/>
      <c r="F724" s="71" t="s">
        <v>439</v>
      </c>
      <c r="G724" s="108" t="s">
        <v>441</v>
      </c>
      <c r="H724" s="108"/>
      <c r="I724" s="108"/>
      <c r="J724" s="100" t="s">
        <v>416</v>
      </c>
      <c r="K724" s="75"/>
      <c r="L724" s="69"/>
      <c r="M724" s="76"/>
    </row>
    <row r="725" spans="1:13" x14ac:dyDescent="0.25">
      <c r="A725" s="42">
        <v>722</v>
      </c>
      <c r="B725" s="68"/>
      <c r="C725" s="69"/>
      <c r="D725" s="69"/>
      <c r="E725" s="107"/>
      <c r="F725" s="71" t="s">
        <v>439</v>
      </c>
      <c r="G725" s="108" t="s">
        <v>441</v>
      </c>
      <c r="H725" s="108"/>
      <c r="I725" s="108"/>
      <c r="J725" s="100" t="s">
        <v>416</v>
      </c>
      <c r="K725" s="75"/>
      <c r="L725" s="69"/>
      <c r="M725" s="76"/>
    </row>
    <row r="726" spans="1:13" x14ac:dyDescent="0.25">
      <c r="A726" s="41">
        <v>723</v>
      </c>
      <c r="B726" s="68"/>
      <c r="C726" s="69"/>
      <c r="D726" s="69"/>
      <c r="E726" s="107"/>
      <c r="F726" s="71" t="s">
        <v>439</v>
      </c>
      <c r="G726" s="108" t="s">
        <v>441</v>
      </c>
      <c r="H726" s="108"/>
      <c r="I726" s="108"/>
      <c r="J726" s="100" t="s">
        <v>416</v>
      </c>
      <c r="K726" s="75"/>
      <c r="L726" s="69"/>
      <c r="M726" s="76"/>
    </row>
    <row r="727" spans="1:13" x14ac:dyDescent="0.25">
      <c r="A727" s="42">
        <v>724</v>
      </c>
      <c r="B727" s="68"/>
      <c r="C727" s="69"/>
      <c r="D727" s="69"/>
      <c r="E727" s="107"/>
      <c r="F727" s="71" t="s">
        <v>439</v>
      </c>
      <c r="G727" s="108" t="s">
        <v>441</v>
      </c>
      <c r="H727" s="108"/>
      <c r="I727" s="108"/>
      <c r="J727" s="100" t="s">
        <v>416</v>
      </c>
      <c r="K727" s="75"/>
      <c r="L727" s="69"/>
      <c r="M727" s="76"/>
    </row>
    <row r="728" spans="1:13" x14ac:dyDescent="0.25">
      <c r="A728" s="41">
        <v>725</v>
      </c>
      <c r="B728" s="68"/>
      <c r="C728" s="69"/>
      <c r="D728" s="69"/>
      <c r="E728" s="107"/>
      <c r="F728" s="71" t="s">
        <v>439</v>
      </c>
      <c r="G728" s="108" t="s">
        <v>441</v>
      </c>
      <c r="H728" s="108"/>
      <c r="I728" s="108"/>
      <c r="J728" s="100" t="s">
        <v>416</v>
      </c>
      <c r="K728" s="75"/>
      <c r="L728" s="69"/>
      <c r="M728" s="76"/>
    </row>
    <row r="729" spans="1:13" x14ac:dyDescent="0.25">
      <c r="A729" s="42">
        <v>726</v>
      </c>
      <c r="B729" s="68"/>
      <c r="C729" s="69"/>
      <c r="D729" s="69"/>
      <c r="E729" s="107"/>
      <c r="F729" s="71" t="s">
        <v>439</v>
      </c>
      <c r="G729" s="108" t="s">
        <v>441</v>
      </c>
      <c r="H729" s="108"/>
      <c r="I729" s="108"/>
      <c r="J729" s="100" t="s">
        <v>416</v>
      </c>
      <c r="K729" s="75"/>
      <c r="L729" s="69"/>
      <c r="M729" s="76"/>
    </row>
    <row r="730" spans="1:13" x14ac:dyDescent="0.25">
      <c r="A730" s="41">
        <v>727</v>
      </c>
      <c r="B730" s="68"/>
      <c r="C730" s="69"/>
      <c r="D730" s="69"/>
      <c r="E730" s="107"/>
      <c r="F730" s="71" t="s">
        <v>439</v>
      </c>
      <c r="G730" s="108" t="s">
        <v>441</v>
      </c>
      <c r="H730" s="108"/>
      <c r="I730" s="108"/>
      <c r="J730" s="100" t="s">
        <v>416</v>
      </c>
      <c r="K730" s="75"/>
      <c r="L730" s="69"/>
      <c r="M730" s="76"/>
    </row>
    <row r="731" spans="1:13" x14ac:dyDescent="0.25">
      <c r="A731" s="42">
        <v>728</v>
      </c>
      <c r="B731" s="68"/>
      <c r="C731" s="69"/>
      <c r="D731" s="69"/>
      <c r="E731" s="107"/>
      <c r="F731" s="71" t="s">
        <v>439</v>
      </c>
      <c r="G731" s="108" t="s">
        <v>441</v>
      </c>
      <c r="H731" s="108"/>
      <c r="I731" s="108"/>
      <c r="J731" s="100" t="s">
        <v>416</v>
      </c>
      <c r="K731" s="75"/>
      <c r="L731" s="69"/>
      <c r="M731" s="76"/>
    </row>
    <row r="732" spans="1:13" x14ac:dyDescent="0.25">
      <c r="A732" s="41">
        <v>729</v>
      </c>
      <c r="B732" s="68"/>
      <c r="C732" s="69"/>
      <c r="D732" s="69"/>
      <c r="E732" s="107"/>
      <c r="F732" s="71" t="s">
        <v>439</v>
      </c>
      <c r="G732" s="108" t="s">
        <v>441</v>
      </c>
      <c r="H732" s="108"/>
      <c r="I732" s="108"/>
      <c r="J732" s="100" t="s">
        <v>416</v>
      </c>
      <c r="K732" s="75"/>
      <c r="L732" s="69"/>
      <c r="M732" s="76"/>
    </row>
    <row r="733" spans="1:13" x14ac:dyDescent="0.25">
      <c r="A733" s="42">
        <v>730</v>
      </c>
      <c r="B733" s="68"/>
      <c r="C733" s="69"/>
      <c r="D733" s="69"/>
      <c r="E733" s="107"/>
      <c r="F733" s="71" t="s">
        <v>439</v>
      </c>
      <c r="G733" s="108" t="s">
        <v>441</v>
      </c>
      <c r="H733" s="108"/>
      <c r="I733" s="108"/>
      <c r="J733" s="100" t="s">
        <v>416</v>
      </c>
      <c r="K733" s="75"/>
      <c r="L733" s="69"/>
      <c r="M733" s="76"/>
    </row>
    <row r="734" spans="1:13" x14ac:dyDescent="0.25">
      <c r="A734" s="41">
        <v>731</v>
      </c>
      <c r="B734" s="68"/>
      <c r="C734" s="69"/>
      <c r="D734" s="69"/>
      <c r="E734" s="107"/>
      <c r="F734" s="71" t="s">
        <v>439</v>
      </c>
      <c r="G734" s="108" t="s">
        <v>441</v>
      </c>
      <c r="H734" s="108"/>
      <c r="I734" s="108"/>
      <c r="J734" s="100" t="s">
        <v>416</v>
      </c>
      <c r="K734" s="75"/>
      <c r="L734" s="69"/>
      <c r="M734" s="76"/>
    </row>
    <row r="735" spans="1:13" x14ac:dyDescent="0.25">
      <c r="A735" s="42">
        <v>732</v>
      </c>
      <c r="B735" s="68"/>
      <c r="C735" s="69"/>
      <c r="D735" s="69"/>
      <c r="E735" s="107"/>
      <c r="F735" s="71" t="s">
        <v>439</v>
      </c>
      <c r="G735" s="108" t="s">
        <v>441</v>
      </c>
      <c r="H735" s="108"/>
      <c r="I735" s="108"/>
      <c r="J735" s="100" t="s">
        <v>416</v>
      </c>
      <c r="K735" s="75"/>
      <c r="L735" s="69"/>
      <c r="M735" s="76"/>
    </row>
    <row r="736" spans="1:13" x14ac:dyDescent="0.25">
      <c r="A736" s="41">
        <v>733</v>
      </c>
      <c r="B736" s="68"/>
      <c r="C736" s="69"/>
      <c r="D736" s="69"/>
      <c r="E736" s="107"/>
      <c r="F736" s="71" t="s">
        <v>439</v>
      </c>
      <c r="G736" s="108" t="s">
        <v>441</v>
      </c>
      <c r="H736" s="108"/>
      <c r="I736" s="108"/>
      <c r="J736" s="100" t="s">
        <v>416</v>
      </c>
      <c r="K736" s="75"/>
      <c r="L736" s="69"/>
      <c r="M736" s="76"/>
    </row>
    <row r="737" spans="1:13" x14ac:dyDescent="0.25">
      <c r="A737" s="42">
        <v>734</v>
      </c>
      <c r="B737" s="68"/>
      <c r="C737" s="69"/>
      <c r="D737" s="69"/>
      <c r="E737" s="107"/>
      <c r="F737" s="71" t="s">
        <v>439</v>
      </c>
      <c r="G737" s="108" t="s">
        <v>441</v>
      </c>
      <c r="H737" s="108"/>
      <c r="I737" s="108"/>
      <c r="J737" s="100" t="s">
        <v>416</v>
      </c>
      <c r="K737" s="75"/>
      <c r="L737" s="69"/>
      <c r="M737" s="76"/>
    </row>
    <row r="738" spans="1:13" x14ac:dyDescent="0.25">
      <c r="A738" s="41">
        <v>735</v>
      </c>
      <c r="B738" s="68"/>
      <c r="C738" s="69"/>
      <c r="D738" s="69"/>
      <c r="E738" s="107"/>
      <c r="F738" s="71" t="s">
        <v>439</v>
      </c>
      <c r="G738" s="108" t="s">
        <v>441</v>
      </c>
      <c r="H738" s="108"/>
      <c r="I738" s="108"/>
      <c r="J738" s="100" t="s">
        <v>416</v>
      </c>
      <c r="K738" s="75"/>
      <c r="L738" s="69"/>
      <c r="M738" s="76"/>
    </row>
    <row r="739" spans="1:13" x14ac:dyDescent="0.25">
      <c r="A739" s="42">
        <v>736</v>
      </c>
      <c r="B739" s="68"/>
      <c r="C739" s="69"/>
      <c r="D739" s="69"/>
      <c r="E739" s="107"/>
      <c r="F739" s="71" t="s">
        <v>439</v>
      </c>
      <c r="G739" s="108" t="s">
        <v>441</v>
      </c>
      <c r="H739" s="108"/>
      <c r="I739" s="108"/>
      <c r="J739" s="100" t="s">
        <v>416</v>
      </c>
      <c r="K739" s="75"/>
      <c r="L739" s="69"/>
      <c r="M739" s="76"/>
    </row>
    <row r="740" spans="1:13" x14ac:dyDescent="0.25">
      <c r="A740" s="41">
        <v>737</v>
      </c>
      <c r="B740" s="68"/>
      <c r="C740" s="69"/>
      <c r="D740" s="69"/>
      <c r="E740" s="107"/>
      <c r="F740" s="71" t="s">
        <v>439</v>
      </c>
      <c r="G740" s="108" t="s">
        <v>441</v>
      </c>
      <c r="H740" s="108"/>
      <c r="I740" s="108"/>
      <c r="J740" s="100" t="s">
        <v>416</v>
      </c>
      <c r="K740" s="75"/>
      <c r="L740" s="69"/>
      <c r="M740" s="76"/>
    </row>
    <row r="741" spans="1:13" x14ac:dyDescent="0.25">
      <c r="A741" s="42">
        <v>738</v>
      </c>
      <c r="B741" s="68"/>
      <c r="C741" s="69"/>
      <c r="D741" s="69"/>
      <c r="E741" s="107"/>
      <c r="F741" s="71" t="s">
        <v>439</v>
      </c>
      <c r="G741" s="108" t="s">
        <v>441</v>
      </c>
      <c r="H741" s="108"/>
      <c r="I741" s="108"/>
      <c r="J741" s="100" t="s">
        <v>416</v>
      </c>
      <c r="K741" s="75"/>
      <c r="L741" s="69"/>
      <c r="M741" s="76"/>
    </row>
    <row r="742" spans="1:13" x14ac:dyDescent="0.25">
      <c r="A742" s="41">
        <v>739</v>
      </c>
      <c r="B742" s="68"/>
      <c r="C742" s="69"/>
      <c r="D742" s="69"/>
      <c r="E742" s="107"/>
      <c r="F742" s="71" t="s">
        <v>439</v>
      </c>
      <c r="G742" s="108" t="s">
        <v>441</v>
      </c>
      <c r="H742" s="108"/>
      <c r="I742" s="108"/>
      <c r="J742" s="100" t="s">
        <v>416</v>
      </c>
      <c r="K742" s="75"/>
      <c r="L742" s="69"/>
      <c r="M742" s="76"/>
    </row>
    <row r="743" spans="1:13" x14ac:dyDescent="0.25">
      <c r="A743" s="42">
        <v>740</v>
      </c>
      <c r="B743" s="68"/>
      <c r="C743" s="69"/>
      <c r="D743" s="69"/>
      <c r="E743" s="107"/>
      <c r="F743" s="71" t="s">
        <v>439</v>
      </c>
      <c r="G743" s="108" t="s">
        <v>441</v>
      </c>
      <c r="H743" s="108"/>
      <c r="I743" s="108"/>
      <c r="J743" s="100" t="s">
        <v>416</v>
      </c>
      <c r="K743" s="75"/>
      <c r="L743" s="69"/>
      <c r="M743" s="76"/>
    </row>
    <row r="744" spans="1:13" x14ac:dyDescent="0.25">
      <c r="A744" s="41">
        <v>741</v>
      </c>
      <c r="B744" s="68"/>
      <c r="C744" s="69"/>
      <c r="D744" s="69"/>
      <c r="E744" s="107"/>
      <c r="F744" s="71" t="s">
        <v>439</v>
      </c>
      <c r="G744" s="108" t="s">
        <v>441</v>
      </c>
      <c r="H744" s="108"/>
      <c r="I744" s="108"/>
      <c r="J744" s="100" t="s">
        <v>416</v>
      </c>
      <c r="K744" s="75"/>
      <c r="L744" s="69"/>
      <c r="M744" s="76"/>
    </row>
    <row r="745" spans="1:13" x14ac:dyDescent="0.25">
      <c r="A745" s="42">
        <v>742</v>
      </c>
      <c r="B745" s="68"/>
      <c r="C745" s="69"/>
      <c r="D745" s="69"/>
      <c r="E745" s="107"/>
      <c r="F745" s="71" t="s">
        <v>439</v>
      </c>
      <c r="G745" s="108" t="s">
        <v>441</v>
      </c>
      <c r="H745" s="108"/>
      <c r="I745" s="108"/>
      <c r="J745" s="100" t="s">
        <v>416</v>
      </c>
      <c r="K745" s="75"/>
      <c r="L745" s="69"/>
      <c r="M745" s="76"/>
    </row>
    <row r="746" spans="1:13" x14ac:dyDescent="0.25">
      <c r="A746" s="41">
        <v>743</v>
      </c>
      <c r="B746" s="68"/>
      <c r="C746" s="69"/>
      <c r="D746" s="69"/>
      <c r="E746" s="107"/>
      <c r="F746" s="71" t="s">
        <v>439</v>
      </c>
      <c r="G746" s="108" t="s">
        <v>441</v>
      </c>
      <c r="H746" s="108"/>
      <c r="I746" s="108"/>
      <c r="J746" s="100" t="s">
        <v>416</v>
      </c>
      <c r="K746" s="75"/>
      <c r="L746" s="69"/>
      <c r="M746" s="76"/>
    </row>
    <row r="747" spans="1:13" x14ac:dyDescent="0.25">
      <c r="A747" s="42">
        <v>744</v>
      </c>
      <c r="B747" s="68"/>
      <c r="C747" s="69"/>
      <c r="D747" s="69"/>
      <c r="E747" s="107"/>
      <c r="F747" s="71" t="s">
        <v>439</v>
      </c>
      <c r="G747" s="108" t="s">
        <v>441</v>
      </c>
      <c r="H747" s="108"/>
      <c r="I747" s="108"/>
      <c r="J747" s="100" t="s">
        <v>416</v>
      </c>
      <c r="K747" s="75"/>
      <c r="L747" s="69"/>
      <c r="M747" s="76"/>
    </row>
    <row r="748" spans="1:13" x14ac:dyDescent="0.25">
      <c r="A748" s="41">
        <v>745</v>
      </c>
      <c r="B748" s="68"/>
      <c r="C748" s="69"/>
      <c r="D748" s="69"/>
      <c r="E748" s="107"/>
      <c r="F748" s="71" t="s">
        <v>439</v>
      </c>
      <c r="G748" s="108" t="s">
        <v>441</v>
      </c>
      <c r="H748" s="108"/>
      <c r="I748" s="108"/>
      <c r="J748" s="100" t="s">
        <v>416</v>
      </c>
      <c r="K748" s="75"/>
      <c r="L748" s="69"/>
      <c r="M748" s="76"/>
    </row>
    <row r="749" spans="1:13" x14ac:dyDescent="0.25">
      <c r="A749" s="42">
        <v>746</v>
      </c>
      <c r="B749" s="68"/>
      <c r="C749" s="69"/>
      <c r="D749" s="69"/>
      <c r="E749" s="107"/>
      <c r="F749" s="71" t="s">
        <v>439</v>
      </c>
      <c r="G749" s="108" t="s">
        <v>441</v>
      </c>
      <c r="H749" s="108"/>
      <c r="I749" s="108"/>
      <c r="J749" s="100" t="s">
        <v>416</v>
      </c>
      <c r="K749" s="75"/>
      <c r="L749" s="69"/>
      <c r="M749" s="76"/>
    </row>
    <row r="750" spans="1:13" x14ac:dyDescent="0.25">
      <c r="A750" s="41">
        <v>747</v>
      </c>
      <c r="B750" s="68"/>
      <c r="C750" s="69"/>
      <c r="D750" s="69"/>
      <c r="E750" s="107"/>
      <c r="F750" s="71" t="s">
        <v>439</v>
      </c>
      <c r="G750" s="108" t="s">
        <v>441</v>
      </c>
      <c r="H750" s="108"/>
      <c r="I750" s="108"/>
      <c r="J750" s="100" t="s">
        <v>416</v>
      </c>
      <c r="K750" s="75"/>
      <c r="L750" s="69"/>
      <c r="M750" s="76"/>
    </row>
    <row r="751" spans="1:13" x14ac:dyDescent="0.25">
      <c r="A751" s="42">
        <v>748</v>
      </c>
      <c r="B751" s="68"/>
      <c r="C751" s="69"/>
      <c r="D751" s="69"/>
      <c r="E751" s="107"/>
      <c r="F751" s="71" t="s">
        <v>439</v>
      </c>
      <c r="G751" s="108" t="s">
        <v>441</v>
      </c>
      <c r="H751" s="108"/>
      <c r="I751" s="108"/>
      <c r="J751" s="100" t="s">
        <v>416</v>
      </c>
      <c r="K751" s="75"/>
      <c r="L751" s="69"/>
      <c r="M751" s="76"/>
    </row>
    <row r="752" spans="1:13" x14ac:dyDescent="0.25">
      <c r="A752" s="41">
        <v>749</v>
      </c>
      <c r="B752" s="68"/>
      <c r="C752" s="69"/>
      <c r="D752" s="69"/>
      <c r="E752" s="107"/>
      <c r="F752" s="71" t="s">
        <v>439</v>
      </c>
      <c r="G752" s="108" t="s">
        <v>441</v>
      </c>
      <c r="H752" s="108"/>
      <c r="I752" s="108"/>
      <c r="J752" s="100" t="s">
        <v>416</v>
      </c>
      <c r="K752" s="75"/>
      <c r="L752" s="69"/>
      <c r="M752" s="76"/>
    </row>
    <row r="753" spans="1:13" x14ac:dyDescent="0.25">
      <c r="A753" s="42">
        <v>750</v>
      </c>
      <c r="B753" s="68"/>
      <c r="C753" s="69"/>
      <c r="D753" s="69"/>
      <c r="E753" s="107"/>
      <c r="F753" s="71" t="s">
        <v>439</v>
      </c>
      <c r="G753" s="108" t="s">
        <v>441</v>
      </c>
      <c r="H753" s="108"/>
      <c r="I753" s="108"/>
      <c r="J753" s="100" t="s">
        <v>416</v>
      </c>
      <c r="K753" s="75"/>
      <c r="L753" s="69"/>
      <c r="M753" s="76"/>
    </row>
    <row r="754" spans="1:13" x14ac:dyDescent="0.25">
      <c r="A754" s="41">
        <v>751</v>
      </c>
      <c r="B754" s="68"/>
      <c r="C754" s="69"/>
      <c r="D754" s="69"/>
      <c r="E754" s="107"/>
      <c r="F754" s="71" t="s">
        <v>439</v>
      </c>
      <c r="G754" s="108" t="s">
        <v>441</v>
      </c>
      <c r="H754" s="108"/>
      <c r="I754" s="108"/>
      <c r="J754" s="100" t="s">
        <v>416</v>
      </c>
      <c r="K754" s="75"/>
      <c r="L754" s="69"/>
      <c r="M754" s="76"/>
    </row>
    <row r="755" spans="1:13" x14ac:dyDescent="0.25">
      <c r="A755" s="42">
        <v>752</v>
      </c>
      <c r="B755" s="68"/>
      <c r="C755" s="69"/>
      <c r="D755" s="69"/>
      <c r="E755" s="107"/>
      <c r="F755" s="71" t="s">
        <v>439</v>
      </c>
      <c r="G755" s="108" t="s">
        <v>441</v>
      </c>
      <c r="H755" s="108"/>
      <c r="I755" s="108"/>
      <c r="J755" s="100" t="s">
        <v>416</v>
      </c>
      <c r="K755" s="75"/>
      <c r="L755" s="69"/>
      <c r="M755" s="76"/>
    </row>
    <row r="756" spans="1:13" x14ac:dyDescent="0.25">
      <c r="A756" s="41">
        <v>753</v>
      </c>
      <c r="B756" s="68"/>
      <c r="C756" s="69"/>
      <c r="D756" s="69"/>
      <c r="E756" s="107"/>
      <c r="F756" s="71" t="s">
        <v>439</v>
      </c>
      <c r="G756" s="108" t="s">
        <v>441</v>
      </c>
      <c r="H756" s="108"/>
      <c r="I756" s="108"/>
      <c r="J756" s="100" t="s">
        <v>416</v>
      </c>
      <c r="K756" s="75"/>
      <c r="L756" s="69"/>
      <c r="M756" s="76"/>
    </row>
    <row r="757" spans="1:13" x14ac:dyDescent="0.25">
      <c r="A757" s="42">
        <v>754</v>
      </c>
      <c r="B757" s="68"/>
      <c r="C757" s="69"/>
      <c r="D757" s="69"/>
      <c r="E757" s="107"/>
      <c r="F757" s="71" t="s">
        <v>439</v>
      </c>
      <c r="G757" s="108" t="s">
        <v>441</v>
      </c>
      <c r="H757" s="108"/>
      <c r="I757" s="108"/>
      <c r="J757" s="100" t="s">
        <v>416</v>
      </c>
      <c r="K757" s="75"/>
      <c r="L757" s="69"/>
      <c r="M757" s="76"/>
    </row>
    <row r="758" spans="1:13" x14ac:dyDescent="0.25">
      <c r="A758" s="41">
        <v>755</v>
      </c>
      <c r="B758" s="68"/>
      <c r="C758" s="69"/>
      <c r="D758" s="69"/>
      <c r="E758" s="107"/>
      <c r="F758" s="71" t="s">
        <v>439</v>
      </c>
      <c r="G758" s="108" t="s">
        <v>441</v>
      </c>
      <c r="H758" s="108"/>
      <c r="I758" s="108"/>
      <c r="J758" s="100" t="s">
        <v>416</v>
      </c>
      <c r="K758" s="75"/>
      <c r="L758" s="69"/>
      <c r="M758" s="76"/>
    </row>
    <row r="759" spans="1:13" x14ac:dyDescent="0.25">
      <c r="A759" s="42">
        <v>756</v>
      </c>
      <c r="B759" s="68"/>
      <c r="C759" s="69"/>
      <c r="D759" s="69"/>
      <c r="E759" s="107"/>
      <c r="F759" s="71" t="s">
        <v>439</v>
      </c>
      <c r="G759" s="108" t="s">
        <v>441</v>
      </c>
      <c r="H759" s="108"/>
      <c r="I759" s="108"/>
      <c r="J759" s="100" t="s">
        <v>416</v>
      </c>
      <c r="K759" s="75"/>
      <c r="L759" s="69"/>
      <c r="M759" s="76"/>
    </row>
    <row r="760" spans="1:13" x14ac:dyDescent="0.25">
      <c r="A760" s="41">
        <v>757</v>
      </c>
      <c r="B760" s="68"/>
      <c r="C760" s="69"/>
      <c r="D760" s="69"/>
      <c r="E760" s="107"/>
      <c r="F760" s="71" t="s">
        <v>439</v>
      </c>
      <c r="G760" s="108" t="s">
        <v>441</v>
      </c>
      <c r="H760" s="108"/>
      <c r="I760" s="108"/>
      <c r="J760" s="100" t="s">
        <v>416</v>
      </c>
      <c r="K760" s="75"/>
      <c r="L760" s="69"/>
      <c r="M760" s="76"/>
    </row>
    <row r="761" spans="1:13" x14ac:dyDescent="0.25">
      <c r="A761" s="42">
        <v>758</v>
      </c>
      <c r="B761" s="68"/>
      <c r="C761" s="69"/>
      <c r="D761" s="69"/>
      <c r="E761" s="107"/>
      <c r="F761" s="71" t="s">
        <v>439</v>
      </c>
      <c r="G761" s="108" t="s">
        <v>441</v>
      </c>
      <c r="H761" s="108"/>
      <c r="I761" s="108"/>
      <c r="J761" s="100" t="s">
        <v>416</v>
      </c>
      <c r="K761" s="75"/>
      <c r="L761" s="69"/>
      <c r="M761" s="76"/>
    </row>
    <row r="762" spans="1:13" x14ac:dyDescent="0.25">
      <c r="A762" s="41">
        <v>759</v>
      </c>
      <c r="B762" s="68"/>
      <c r="C762" s="69"/>
      <c r="D762" s="69"/>
      <c r="E762" s="107"/>
      <c r="F762" s="71" t="s">
        <v>439</v>
      </c>
      <c r="G762" s="108" t="s">
        <v>441</v>
      </c>
      <c r="H762" s="108"/>
      <c r="I762" s="108"/>
      <c r="J762" s="100" t="s">
        <v>416</v>
      </c>
      <c r="K762" s="75"/>
      <c r="L762" s="69"/>
      <c r="M762" s="76"/>
    </row>
    <row r="763" spans="1:13" x14ac:dyDescent="0.25">
      <c r="A763" s="42">
        <v>760</v>
      </c>
      <c r="B763" s="68"/>
      <c r="C763" s="69"/>
      <c r="D763" s="69"/>
      <c r="E763" s="107"/>
      <c r="F763" s="71" t="s">
        <v>439</v>
      </c>
      <c r="G763" s="108" t="s">
        <v>441</v>
      </c>
      <c r="H763" s="108"/>
      <c r="I763" s="108"/>
      <c r="J763" s="100" t="s">
        <v>416</v>
      </c>
      <c r="K763" s="75"/>
      <c r="L763" s="69"/>
      <c r="M763" s="76"/>
    </row>
    <row r="764" spans="1:13" x14ac:dyDescent="0.25">
      <c r="A764" s="41">
        <v>761</v>
      </c>
      <c r="B764" s="68"/>
      <c r="C764" s="69"/>
      <c r="D764" s="69"/>
      <c r="E764" s="107"/>
      <c r="F764" s="71" t="s">
        <v>439</v>
      </c>
      <c r="G764" s="108" t="s">
        <v>441</v>
      </c>
      <c r="H764" s="108"/>
      <c r="I764" s="108"/>
      <c r="J764" s="100" t="s">
        <v>416</v>
      </c>
      <c r="K764" s="75"/>
      <c r="L764" s="69"/>
      <c r="M764" s="76"/>
    </row>
    <row r="765" spans="1:13" x14ac:dyDescent="0.25">
      <c r="A765" s="42">
        <v>762</v>
      </c>
      <c r="B765" s="68"/>
      <c r="C765" s="69"/>
      <c r="D765" s="69"/>
      <c r="E765" s="107"/>
      <c r="F765" s="71" t="s">
        <v>439</v>
      </c>
      <c r="G765" s="108" t="s">
        <v>441</v>
      </c>
      <c r="H765" s="108"/>
      <c r="I765" s="108"/>
      <c r="J765" s="100" t="s">
        <v>416</v>
      </c>
      <c r="K765" s="75"/>
      <c r="L765" s="69"/>
      <c r="M765" s="76"/>
    </row>
    <row r="766" spans="1:13" x14ac:dyDescent="0.25">
      <c r="A766" s="41">
        <v>763</v>
      </c>
      <c r="B766" s="68"/>
      <c r="C766" s="69"/>
      <c r="D766" s="69"/>
      <c r="E766" s="107"/>
      <c r="F766" s="71" t="s">
        <v>439</v>
      </c>
      <c r="G766" s="108" t="s">
        <v>441</v>
      </c>
      <c r="H766" s="108"/>
      <c r="I766" s="108"/>
      <c r="J766" s="100" t="s">
        <v>416</v>
      </c>
      <c r="K766" s="75"/>
      <c r="L766" s="69"/>
      <c r="M766" s="76"/>
    </row>
    <row r="767" spans="1:13" x14ac:dyDescent="0.25">
      <c r="A767" s="42">
        <v>764</v>
      </c>
      <c r="B767" s="68"/>
      <c r="C767" s="69"/>
      <c r="D767" s="69"/>
      <c r="E767" s="107"/>
      <c r="F767" s="71" t="s">
        <v>439</v>
      </c>
      <c r="G767" s="108" t="s">
        <v>441</v>
      </c>
      <c r="H767" s="108"/>
      <c r="I767" s="108"/>
      <c r="J767" s="100" t="s">
        <v>416</v>
      </c>
      <c r="K767" s="75"/>
      <c r="L767" s="69"/>
      <c r="M767" s="76"/>
    </row>
    <row r="768" spans="1:13" x14ac:dyDescent="0.25">
      <c r="A768" s="41">
        <v>765</v>
      </c>
      <c r="B768" s="68"/>
      <c r="C768" s="69"/>
      <c r="D768" s="69"/>
      <c r="E768" s="107"/>
      <c r="F768" s="71" t="s">
        <v>439</v>
      </c>
      <c r="G768" s="108" t="s">
        <v>441</v>
      </c>
      <c r="H768" s="108"/>
      <c r="I768" s="108"/>
      <c r="J768" s="100" t="s">
        <v>416</v>
      </c>
      <c r="K768" s="75"/>
      <c r="L768" s="69"/>
      <c r="M768" s="76"/>
    </row>
    <row r="769" spans="1:13" x14ac:dyDescent="0.25">
      <c r="A769" s="42">
        <v>766</v>
      </c>
      <c r="B769" s="68"/>
      <c r="C769" s="69"/>
      <c r="D769" s="69"/>
      <c r="E769" s="107"/>
      <c r="F769" s="71" t="s">
        <v>439</v>
      </c>
      <c r="G769" s="108" t="s">
        <v>441</v>
      </c>
      <c r="H769" s="108"/>
      <c r="I769" s="108"/>
      <c r="J769" s="100" t="s">
        <v>416</v>
      </c>
      <c r="K769" s="75"/>
      <c r="L769" s="69"/>
      <c r="M769" s="76"/>
    </row>
    <row r="770" spans="1:13" x14ac:dyDescent="0.25">
      <c r="A770" s="41">
        <v>767</v>
      </c>
      <c r="B770" s="68"/>
      <c r="C770" s="69"/>
      <c r="D770" s="69"/>
      <c r="E770" s="107"/>
      <c r="F770" s="71" t="s">
        <v>439</v>
      </c>
      <c r="G770" s="108" t="s">
        <v>441</v>
      </c>
      <c r="H770" s="108"/>
      <c r="I770" s="108"/>
      <c r="J770" s="100" t="s">
        <v>416</v>
      </c>
      <c r="K770" s="75"/>
      <c r="L770" s="69"/>
      <c r="M770" s="76"/>
    </row>
    <row r="771" spans="1:13" x14ac:dyDescent="0.25">
      <c r="A771" s="42">
        <v>768</v>
      </c>
      <c r="B771" s="68"/>
      <c r="C771" s="69"/>
      <c r="D771" s="69"/>
      <c r="E771" s="107"/>
      <c r="F771" s="71" t="s">
        <v>439</v>
      </c>
      <c r="G771" s="108" t="s">
        <v>441</v>
      </c>
      <c r="H771" s="108"/>
      <c r="I771" s="108"/>
      <c r="J771" s="100" t="s">
        <v>416</v>
      </c>
      <c r="K771" s="75"/>
      <c r="L771" s="69"/>
      <c r="M771" s="76"/>
    </row>
    <row r="772" spans="1:13" x14ac:dyDescent="0.25">
      <c r="A772" s="41">
        <v>769</v>
      </c>
      <c r="B772" s="68"/>
      <c r="C772" s="69"/>
      <c r="D772" s="69"/>
      <c r="E772" s="107"/>
      <c r="F772" s="71" t="s">
        <v>439</v>
      </c>
      <c r="G772" s="108" t="s">
        <v>441</v>
      </c>
      <c r="H772" s="108"/>
      <c r="I772" s="108"/>
      <c r="J772" s="100" t="s">
        <v>416</v>
      </c>
      <c r="K772" s="75"/>
      <c r="L772" s="69"/>
      <c r="M772" s="76"/>
    </row>
    <row r="773" spans="1:13" x14ac:dyDescent="0.25">
      <c r="A773" s="42">
        <v>770</v>
      </c>
      <c r="B773" s="68"/>
      <c r="C773" s="69"/>
      <c r="D773" s="69"/>
      <c r="E773" s="107"/>
      <c r="F773" s="71" t="s">
        <v>439</v>
      </c>
      <c r="G773" s="108" t="s">
        <v>441</v>
      </c>
      <c r="H773" s="108"/>
      <c r="I773" s="108"/>
      <c r="J773" s="100" t="s">
        <v>416</v>
      </c>
      <c r="K773" s="75"/>
      <c r="L773" s="69"/>
      <c r="M773" s="76"/>
    </row>
    <row r="774" spans="1:13" x14ac:dyDescent="0.25">
      <c r="A774" s="41">
        <v>771</v>
      </c>
      <c r="B774" s="68"/>
      <c r="C774" s="69"/>
      <c r="D774" s="69"/>
      <c r="E774" s="107"/>
      <c r="F774" s="71" t="s">
        <v>439</v>
      </c>
      <c r="G774" s="108" t="s">
        <v>441</v>
      </c>
      <c r="H774" s="108"/>
      <c r="I774" s="108"/>
      <c r="J774" s="100" t="s">
        <v>416</v>
      </c>
      <c r="K774" s="75"/>
      <c r="L774" s="69"/>
      <c r="M774" s="76"/>
    </row>
    <row r="775" spans="1:13" x14ac:dyDescent="0.25">
      <c r="A775" s="42">
        <v>772</v>
      </c>
      <c r="B775" s="68"/>
      <c r="C775" s="69"/>
      <c r="D775" s="69"/>
      <c r="E775" s="107"/>
      <c r="F775" s="71" t="s">
        <v>439</v>
      </c>
      <c r="G775" s="108" t="s">
        <v>441</v>
      </c>
      <c r="H775" s="108"/>
      <c r="I775" s="108"/>
      <c r="J775" s="100" t="s">
        <v>416</v>
      </c>
      <c r="K775" s="75"/>
      <c r="L775" s="69"/>
      <c r="M775" s="76"/>
    </row>
    <row r="776" spans="1:13" x14ac:dyDescent="0.25">
      <c r="A776" s="41">
        <v>773</v>
      </c>
      <c r="B776" s="68"/>
      <c r="C776" s="69"/>
      <c r="D776" s="69"/>
      <c r="E776" s="107"/>
      <c r="F776" s="71" t="s">
        <v>439</v>
      </c>
      <c r="G776" s="108" t="s">
        <v>441</v>
      </c>
      <c r="H776" s="108"/>
      <c r="I776" s="108"/>
      <c r="J776" s="100" t="s">
        <v>416</v>
      </c>
      <c r="K776" s="75"/>
      <c r="L776" s="69"/>
      <c r="M776" s="76"/>
    </row>
    <row r="777" spans="1:13" x14ac:dyDescent="0.25">
      <c r="A777" s="42">
        <v>774</v>
      </c>
      <c r="B777" s="68"/>
      <c r="C777" s="69"/>
      <c r="D777" s="69"/>
      <c r="E777" s="107"/>
      <c r="F777" s="71" t="s">
        <v>439</v>
      </c>
      <c r="G777" s="108" t="s">
        <v>441</v>
      </c>
      <c r="H777" s="108"/>
      <c r="I777" s="108"/>
      <c r="J777" s="100" t="s">
        <v>416</v>
      </c>
      <c r="K777" s="75"/>
      <c r="L777" s="69"/>
      <c r="M777" s="76"/>
    </row>
    <row r="778" spans="1:13" x14ac:dyDescent="0.25">
      <c r="A778" s="41">
        <v>775</v>
      </c>
      <c r="B778" s="68"/>
      <c r="C778" s="69"/>
      <c r="D778" s="69"/>
      <c r="E778" s="107"/>
      <c r="F778" s="71" t="s">
        <v>439</v>
      </c>
      <c r="G778" s="108" t="s">
        <v>441</v>
      </c>
      <c r="H778" s="108"/>
      <c r="I778" s="108"/>
      <c r="J778" s="100" t="s">
        <v>416</v>
      </c>
      <c r="K778" s="75"/>
      <c r="L778" s="69"/>
      <c r="M778" s="76"/>
    </row>
    <row r="779" spans="1:13" x14ac:dyDescent="0.25">
      <c r="A779" s="42">
        <v>776</v>
      </c>
      <c r="B779" s="68"/>
      <c r="C779" s="69"/>
      <c r="D779" s="69"/>
      <c r="E779" s="107"/>
      <c r="F779" s="71" t="s">
        <v>439</v>
      </c>
      <c r="G779" s="108" t="s">
        <v>441</v>
      </c>
      <c r="H779" s="108"/>
      <c r="I779" s="108"/>
      <c r="J779" s="100" t="s">
        <v>416</v>
      </c>
      <c r="K779" s="75"/>
      <c r="L779" s="69"/>
      <c r="M779" s="76"/>
    </row>
    <row r="780" spans="1:13" x14ac:dyDescent="0.25">
      <c r="A780" s="41">
        <v>777</v>
      </c>
      <c r="B780" s="68"/>
      <c r="C780" s="69"/>
      <c r="D780" s="69"/>
      <c r="E780" s="107"/>
      <c r="F780" s="71" t="s">
        <v>439</v>
      </c>
      <c r="G780" s="108" t="s">
        <v>441</v>
      </c>
      <c r="H780" s="108"/>
      <c r="I780" s="108"/>
      <c r="J780" s="100" t="s">
        <v>416</v>
      </c>
      <c r="K780" s="75"/>
      <c r="L780" s="69"/>
      <c r="M780" s="76"/>
    </row>
    <row r="781" spans="1:13" x14ac:dyDescent="0.25">
      <c r="A781" s="42">
        <v>778</v>
      </c>
      <c r="B781" s="68"/>
      <c r="C781" s="69"/>
      <c r="D781" s="69"/>
      <c r="E781" s="107"/>
      <c r="F781" s="71" t="s">
        <v>439</v>
      </c>
      <c r="G781" s="108" t="s">
        <v>441</v>
      </c>
      <c r="H781" s="108"/>
      <c r="I781" s="108"/>
      <c r="J781" s="100" t="s">
        <v>416</v>
      </c>
      <c r="K781" s="75"/>
      <c r="L781" s="69"/>
      <c r="M781" s="76"/>
    </row>
    <row r="782" spans="1:13" x14ac:dyDescent="0.25">
      <c r="A782" s="41">
        <v>779</v>
      </c>
      <c r="B782" s="68"/>
      <c r="C782" s="69"/>
      <c r="D782" s="69"/>
      <c r="E782" s="107"/>
      <c r="F782" s="71" t="s">
        <v>439</v>
      </c>
      <c r="G782" s="108" t="s">
        <v>441</v>
      </c>
      <c r="H782" s="108"/>
      <c r="I782" s="108"/>
      <c r="J782" s="100" t="s">
        <v>416</v>
      </c>
      <c r="K782" s="75"/>
      <c r="L782" s="69"/>
      <c r="M782" s="76"/>
    </row>
    <row r="783" spans="1:13" x14ac:dyDescent="0.25">
      <c r="A783" s="42">
        <v>780</v>
      </c>
      <c r="B783" s="68"/>
      <c r="C783" s="69"/>
      <c r="D783" s="69"/>
      <c r="E783" s="107"/>
      <c r="F783" s="71" t="s">
        <v>439</v>
      </c>
      <c r="G783" s="108" t="s">
        <v>441</v>
      </c>
      <c r="H783" s="108"/>
      <c r="I783" s="108"/>
      <c r="J783" s="100" t="s">
        <v>416</v>
      </c>
      <c r="K783" s="75"/>
      <c r="L783" s="69"/>
      <c r="M783" s="76"/>
    </row>
    <row r="784" spans="1:13" x14ac:dyDescent="0.25">
      <c r="A784" s="41">
        <v>781</v>
      </c>
      <c r="B784" s="68"/>
      <c r="C784" s="69"/>
      <c r="D784" s="69"/>
      <c r="E784" s="107"/>
      <c r="F784" s="71" t="s">
        <v>439</v>
      </c>
      <c r="G784" s="108" t="s">
        <v>441</v>
      </c>
      <c r="H784" s="108"/>
      <c r="I784" s="108"/>
      <c r="J784" s="100" t="s">
        <v>416</v>
      </c>
      <c r="K784" s="75"/>
      <c r="L784" s="69"/>
      <c r="M784" s="76"/>
    </row>
    <row r="785" spans="1:13" x14ac:dyDescent="0.25">
      <c r="A785" s="42">
        <v>782</v>
      </c>
      <c r="B785" s="68"/>
      <c r="C785" s="69"/>
      <c r="D785" s="69"/>
      <c r="E785" s="107"/>
      <c r="F785" s="71" t="s">
        <v>439</v>
      </c>
      <c r="G785" s="108" t="s">
        <v>441</v>
      </c>
      <c r="H785" s="108"/>
      <c r="I785" s="108"/>
      <c r="J785" s="100" t="s">
        <v>416</v>
      </c>
      <c r="K785" s="75"/>
      <c r="L785" s="69"/>
      <c r="M785" s="76"/>
    </row>
    <row r="786" spans="1:13" x14ac:dyDescent="0.25">
      <c r="A786" s="41">
        <v>783</v>
      </c>
      <c r="B786" s="68"/>
      <c r="C786" s="69"/>
      <c r="D786" s="69"/>
      <c r="E786" s="107"/>
      <c r="F786" s="71" t="s">
        <v>439</v>
      </c>
      <c r="G786" s="108" t="s">
        <v>441</v>
      </c>
      <c r="H786" s="108"/>
      <c r="I786" s="108"/>
      <c r="J786" s="100" t="s">
        <v>416</v>
      </c>
      <c r="K786" s="75"/>
      <c r="L786" s="69"/>
      <c r="M786" s="76"/>
    </row>
    <row r="787" spans="1:13" x14ac:dyDescent="0.25">
      <c r="A787" s="42">
        <v>784</v>
      </c>
      <c r="B787" s="68"/>
      <c r="C787" s="69"/>
      <c r="D787" s="69"/>
      <c r="E787" s="107"/>
      <c r="F787" s="71" t="s">
        <v>439</v>
      </c>
      <c r="G787" s="108" t="s">
        <v>441</v>
      </c>
      <c r="H787" s="108"/>
      <c r="I787" s="108"/>
      <c r="J787" s="100" t="s">
        <v>416</v>
      </c>
      <c r="K787" s="75"/>
      <c r="L787" s="69"/>
      <c r="M787" s="76"/>
    </row>
    <row r="788" spans="1:13" x14ac:dyDescent="0.25">
      <c r="A788" s="41">
        <v>785</v>
      </c>
      <c r="B788" s="68"/>
      <c r="C788" s="69"/>
      <c r="D788" s="69"/>
      <c r="E788" s="107"/>
      <c r="F788" s="71" t="s">
        <v>439</v>
      </c>
      <c r="G788" s="108" t="s">
        <v>441</v>
      </c>
      <c r="H788" s="108"/>
      <c r="I788" s="108"/>
      <c r="J788" s="100" t="s">
        <v>416</v>
      </c>
      <c r="K788" s="75"/>
      <c r="L788" s="69"/>
      <c r="M788" s="76"/>
    </row>
    <row r="789" spans="1:13" x14ac:dyDescent="0.25">
      <c r="A789" s="42">
        <v>786</v>
      </c>
      <c r="B789" s="68"/>
      <c r="C789" s="69"/>
      <c r="D789" s="69"/>
      <c r="E789" s="107"/>
      <c r="F789" s="71" t="s">
        <v>439</v>
      </c>
      <c r="G789" s="108" t="s">
        <v>441</v>
      </c>
      <c r="H789" s="108"/>
      <c r="I789" s="108"/>
      <c r="J789" s="100" t="s">
        <v>416</v>
      </c>
      <c r="K789" s="75"/>
      <c r="L789" s="69"/>
      <c r="M789" s="76"/>
    </row>
    <row r="790" spans="1:13" x14ac:dyDescent="0.25">
      <c r="A790" s="41">
        <v>787</v>
      </c>
      <c r="B790" s="68"/>
      <c r="C790" s="69"/>
      <c r="D790" s="69"/>
      <c r="E790" s="107"/>
      <c r="F790" s="71" t="s">
        <v>439</v>
      </c>
      <c r="G790" s="108" t="s">
        <v>441</v>
      </c>
      <c r="H790" s="108"/>
      <c r="I790" s="108"/>
      <c r="J790" s="100" t="s">
        <v>416</v>
      </c>
      <c r="K790" s="75"/>
      <c r="L790" s="69"/>
      <c r="M790" s="76"/>
    </row>
    <row r="791" spans="1:13" x14ac:dyDescent="0.25">
      <c r="A791" s="42">
        <v>788</v>
      </c>
      <c r="B791" s="68"/>
      <c r="C791" s="69"/>
      <c r="D791" s="69"/>
      <c r="E791" s="107"/>
      <c r="F791" s="71" t="s">
        <v>439</v>
      </c>
      <c r="G791" s="108" t="s">
        <v>441</v>
      </c>
      <c r="H791" s="108"/>
      <c r="I791" s="108"/>
      <c r="J791" s="100" t="s">
        <v>416</v>
      </c>
      <c r="K791" s="75"/>
      <c r="L791" s="69"/>
      <c r="M791" s="76"/>
    </row>
    <row r="792" spans="1:13" x14ac:dyDescent="0.25">
      <c r="A792" s="41">
        <v>789</v>
      </c>
      <c r="B792" s="68"/>
      <c r="C792" s="69"/>
      <c r="D792" s="69"/>
      <c r="E792" s="107"/>
      <c r="F792" s="71" t="s">
        <v>439</v>
      </c>
      <c r="G792" s="108" t="s">
        <v>441</v>
      </c>
      <c r="H792" s="108"/>
      <c r="I792" s="108"/>
      <c r="J792" s="100" t="s">
        <v>416</v>
      </c>
      <c r="K792" s="75"/>
      <c r="L792" s="69"/>
      <c r="M792" s="76"/>
    </row>
    <row r="793" spans="1:13" x14ac:dyDescent="0.25">
      <c r="A793" s="42">
        <v>790</v>
      </c>
      <c r="B793" s="68"/>
      <c r="C793" s="69"/>
      <c r="D793" s="69"/>
      <c r="E793" s="107"/>
      <c r="F793" s="71" t="s">
        <v>439</v>
      </c>
      <c r="G793" s="108" t="s">
        <v>441</v>
      </c>
      <c r="H793" s="108"/>
      <c r="I793" s="108"/>
      <c r="J793" s="100" t="s">
        <v>416</v>
      </c>
      <c r="K793" s="75"/>
      <c r="L793" s="69"/>
      <c r="M793" s="76"/>
    </row>
    <row r="794" spans="1:13" x14ac:dyDescent="0.25">
      <c r="A794" s="41">
        <v>791</v>
      </c>
      <c r="B794" s="68"/>
      <c r="C794" s="69"/>
      <c r="D794" s="69"/>
      <c r="E794" s="107"/>
      <c r="F794" s="71" t="s">
        <v>439</v>
      </c>
      <c r="G794" s="108" t="s">
        <v>441</v>
      </c>
      <c r="H794" s="108"/>
      <c r="I794" s="108"/>
      <c r="J794" s="100" t="s">
        <v>416</v>
      </c>
      <c r="K794" s="75"/>
      <c r="L794" s="69"/>
      <c r="M794" s="76"/>
    </row>
    <row r="795" spans="1:13" x14ac:dyDescent="0.25">
      <c r="A795" s="42">
        <v>792</v>
      </c>
      <c r="B795" s="68"/>
      <c r="C795" s="69"/>
      <c r="D795" s="69"/>
      <c r="E795" s="107"/>
      <c r="F795" s="71" t="s">
        <v>439</v>
      </c>
      <c r="G795" s="108" t="s">
        <v>441</v>
      </c>
      <c r="H795" s="108"/>
      <c r="I795" s="108"/>
      <c r="J795" s="100" t="s">
        <v>416</v>
      </c>
      <c r="K795" s="75"/>
      <c r="L795" s="69"/>
      <c r="M795" s="76"/>
    </row>
    <row r="796" spans="1:13" x14ac:dyDescent="0.25">
      <c r="A796" s="41">
        <v>793</v>
      </c>
      <c r="B796" s="68"/>
      <c r="C796" s="69"/>
      <c r="D796" s="69"/>
      <c r="E796" s="107"/>
      <c r="F796" s="71" t="s">
        <v>439</v>
      </c>
      <c r="G796" s="108" t="s">
        <v>441</v>
      </c>
      <c r="H796" s="108"/>
      <c r="I796" s="108"/>
      <c r="J796" s="100" t="s">
        <v>416</v>
      </c>
      <c r="K796" s="75"/>
      <c r="L796" s="69"/>
      <c r="M796" s="76"/>
    </row>
    <row r="797" spans="1:13" x14ac:dyDescent="0.25">
      <c r="A797" s="42">
        <v>794</v>
      </c>
      <c r="B797" s="68"/>
      <c r="C797" s="69"/>
      <c r="D797" s="69"/>
      <c r="E797" s="107"/>
      <c r="F797" s="71" t="s">
        <v>439</v>
      </c>
      <c r="G797" s="108" t="s">
        <v>441</v>
      </c>
      <c r="H797" s="108"/>
      <c r="I797" s="108"/>
      <c r="J797" s="100" t="s">
        <v>416</v>
      </c>
      <c r="K797" s="75"/>
      <c r="L797" s="69"/>
      <c r="M797" s="76"/>
    </row>
    <row r="798" spans="1:13" x14ac:dyDescent="0.25">
      <c r="A798" s="41">
        <v>795</v>
      </c>
      <c r="B798" s="68"/>
      <c r="C798" s="69"/>
      <c r="D798" s="69"/>
      <c r="E798" s="107"/>
      <c r="F798" s="71" t="s">
        <v>439</v>
      </c>
      <c r="G798" s="108" t="s">
        <v>441</v>
      </c>
      <c r="H798" s="108"/>
      <c r="I798" s="108"/>
      <c r="J798" s="100" t="s">
        <v>416</v>
      </c>
      <c r="K798" s="75"/>
      <c r="L798" s="69"/>
      <c r="M798" s="76"/>
    </row>
    <row r="799" spans="1:13" x14ac:dyDescent="0.25">
      <c r="A799" s="42">
        <v>796</v>
      </c>
      <c r="B799" s="68"/>
      <c r="C799" s="69"/>
      <c r="D799" s="69"/>
      <c r="E799" s="107"/>
      <c r="F799" s="71" t="s">
        <v>439</v>
      </c>
      <c r="G799" s="108" t="s">
        <v>441</v>
      </c>
      <c r="H799" s="108"/>
      <c r="I799" s="108"/>
      <c r="J799" s="100" t="s">
        <v>416</v>
      </c>
      <c r="K799" s="75"/>
      <c r="L799" s="69"/>
      <c r="M799" s="76"/>
    </row>
    <row r="800" spans="1:13" x14ac:dyDescent="0.25">
      <c r="A800" s="41">
        <v>797</v>
      </c>
      <c r="B800" s="68"/>
      <c r="C800" s="69"/>
      <c r="D800" s="69"/>
      <c r="E800" s="107"/>
      <c r="F800" s="71" t="s">
        <v>439</v>
      </c>
      <c r="G800" s="108" t="s">
        <v>441</v>
      </c>
      <c r="H800" s="108"/>
      <c r="I800" s="108"/>
      <c r="J800" s="100" t="s">
        <v>416</v>
      </c>
      <c r="K800" s="75"/>
      <c r="L800" s="69"/>
      <c r="M800" s="76"/>
    </row>
    <row r="801" spans="1:13" x14ac:dyDescent="0.25">
      <c r="A801" s="42">
        <v>798</v>
      </c>
      <c r="B801" s="68"/>
      <c r="C801" s="69"/>
      <c r="D801" s="69"/>
      <c r="E801" s="107"/>
      <c r="F801" s="71" t="s">
        <v>439</v>
      </c>
      <c r="G801" s="108" t="s">
        <v>441</v>
      </c>
      <c r="H801" s="108"/>
      <c r="I801" s="108"/>
      <c r="J801" s="100" t="s">
        <v>416</v>
      </c>
      <c r="K801" s="75"/>
      <c r="L801" s="69"/>
      <c r="M801" s="76"/>
    </row>
    <row r="802" spans="1:13" x14ac:dyDescent="0.25">
      <c r="A802" s="41">
        <v>799</v>
      </c>
      <c r="B802" s="68"/>
      <c r="C802" s="69"/>
      <c r="D802" s="69"/>
      <c r="E802" s="107"/>
      <c r="F802" s="71" t="s">
        <v>439</v>
      </c>
      <c r="G802" s="108" t="s">
        <v>441</v>
      </c>
      <c r="H802" s="108"/>
      <c r="I802" s="108"/>
      <c r="J802" s="100" t="s">
        <v>416</v>
      </c>
      <c r="K802" s="75"/>
      <c r="L802" s="69"/>
      <c r="M802" s="76"/>
    </row>
    <row r="803" spans="1:13" x14ac:dyDescent="0.25">
      <c r="A803" s="42">
        <v>800</v>
      </c>
      <c r="B803" s="68"/>
      <c r="C803" s="69"/>
      <c r="D803" s="69"/>
      <c r="E803" s="107"/>
      <c r="F803" s="71" t="s">
        <v>439</v>
      </c>
      <c r="G803" s="108" t="s">
        <v>441</v>
      </c>
      <c r="H803" s="108"/>
      <c r="I803" s="108"/>
      <c r="J803" s="100" t="s">
        <v>416</v>
      </c>
      <c r="K803" s="75"/>
      <c r="L803" s="69"/>
      <c r="M803" s="76"/>
    </row>
    <row r="804" spans="1:13" x14ac:dyDescent="0.25">
      <c r="A804" s="41">
        <v>801</v>
      </c>
      <c r="B804" s="68"/>
      <c r="C804" s="69"/>
      <c r="D804" s="69"/>
      <c r="E804" s="107"/>
      <c r="F804" s="71" t="s">
        <v>439</v>
      </c>
      <c r="G804" s="108" t="s">
        <v>441</v>
      </c>
      <c r="H804" s="108"/>
      <c r="I804" s="108"/>
      <c r="J804" s="100" t="s">
        <v>416</v>
      </c>
      <c r="K804" s="75"/>
      <c r="L804" s="69"/>
      <c r="M804" s="76"/>
    </row>
    <row r="805" spans="1:13" x14ac:dyDescent="0.25">
      <c r="A805" s="42">
        <v>802</v>
      </c>
      <c r="B805" s="68"/>
      <c r="C805" s="69"/>
      <c r="D805" s="69"/>
      <c r="E805" s="107"/>
      <c r="F805" s="71" t="s">
        <v>439</v>
      </c>
      <c r="G805" s="108" t="s">
        <v>441</v>
      </c>
      <c r="H805" s="108"/>
      <c r="I805" s="108"/>
      <c r="J805" s="100" t="s">
        <v>416</v>
      </c>
      <c r="K805" s="75"/>
      <c r="L805" s="69"/>
      <c r="M805" s="76"/>
    </row>
    <row r="806" spans="1:13" x14ac:dyDescent="0.25">
      <c r="A806" s="41">
        <v>803</v>
      </c>
      <c r="B806" s="68"/>
      <c r="C806" s="69"/>
      <c r="D806" s="69"/>
      <c r="E806" s="107"/>
      <c r="F806" s="71" t="s">
        <v>439</v>
      </c>
      <c r="G806" s="108" t="s">
        <v>441</v>
      </c>
      <c r="H806" s="108"/>
      <c r="I806" s="108"/>
      <c r="J806" s="100" t="s">
        <v>416</v>
      </c>
      <c r="K806" s="75"/>
      <c r="L806" s="69"/>
      <c r="M806" s="76"/>
    </row>
    <row r="807" spans="1:13" x14ac:dyDescent="0.25">
      <c r="A807" s="42">
        <v>804</v>
      </c>
      <c r="B807" s="68"/>
      <c r="C807" s="69"/>
      <c r="D807" s="69"/>
      <c r="E807" s="107"/>
      <c r="F807" s="71" t="s">
        <v>439</v>
      </c>
      <c r="G807" s="108" t="s">
        <v>441</v>
      </c>
      <c r="H807" s="108"/>
      <c r="I807" s="108"/>
      <c r="J807" s="100" t="s">
        <v>416</v>
      </c>
      <c r="K807" s="75"/>
      <c r="L807" s="69"/>
      <c r="M807" s="76"/>
    </row>
    <row r="808" spans="1:13" x14ac:dyDescent="0.25">
      <c r="A808" s="41">
        <v>805</v>
      </c>
      <c r="B808" s="68"/>
      <c r="C808" s="69"/>
      <c r="D808" s="69"/>
      <c r="E808" s="107"/>
      <c r="F808" s="71" t="s">
        <v>439</v>
      </c>
      <c r="G808" s="108" t="s">
        <v>441</v>
      </c>
      <c r="H808" s="108"/>
      <c r="I808" s="108"/>
      <c r="J808" s="100" t="s">
        <v>416</v>
      </c>
      <c r="K808" s="75"/>
      <c r="L808" s="69"/>
      <c r="M808" s="76"/>
    </row>
    <row r="809" spans="1:13" x14ac:dyDescent="0.25">
      <c r="A809" s="42">
        <v>806</v>
      </c>
      <c r="B809" s="68"/>
      <c r="C809" s="69"/>
      <c r="D809" s="69"/>
      <c r="E809" s="107"/>
      <c r="F809" s="71" t="s">
        <v>439</v>
      </c>
      <c r="G809" s="108" t="s">
        <v>441</v>
      </c>
      <c r="H809" s="108"/>
      <c r="I809" s="108"/>
      <c r="J809" s="100" t="s">
        <v>416</v>
      </c>
      <c r="K809" s="75"/>
      <c r="L809" s="69"/>
      <c r="M809" s="76"/>
    </row>
    <row r="810" spans="1:13" x14ac:dyDescent="0.25">
      <c r="A810" s="41">
        <v>807</v>
      </c>
      <c r="B810" s="68"/>
      <c r="C810" s="69"/>
      <c r="D810" s="69"/>
      <c r="E810" s="107"/>
      <c r="F810" s="71" t="s">
        <v>439</v>
      </c>
      <c r="G810" s="108" t="s">
        <v>441</v>
      </c>
      <c r="H810" s="108"/>
      <c r="I810" s="108"/>
      <c r="J810" s="100" t="s">
        <v>416</v>
      </c>
      <c r="K810" s="75"/>
      <c r="L810" s="69"/>
      <c r="M810" s="76"/>
    </row>
    <row r="811" spans="1:13" x14ac:dyDescent="0.25">
      <c r="A811" s="42">
        <v>808</v>
      </c>
      <c r="B811" s="68"/>
      <c r="C811" s="69"/>
      <c r="D811" s="69"/>
      <c r="E811" s="107"/>
      <c r="F811" s="71" t="s">
        <v>439</v>
      </c>
      <c r="G811" s="108" t="s">
        <v>441</v>
      </c>
      <c r="H811" s="108"/>
      <c r="I811" s="108"/>
      <c r="J811" s="100" t="s">
        <v>416</v>
      </c>
      <c r="K811" s="75"/>
      <c r="L811" s="69"/>
      <c r="M811" s="76"/>
    </row>
    <row r="812" spans="1:13" x14ac:dyDescent="0.25">
      <c r="A812" s="41">
        <v>809</v>
      </c>
      <c r="B812" s="68"/>
      <c r="C812" s="69"/>
      <c r="D812" s="69"/>
      <c r="E812" s="107"/>
      <c r="F812" s="71" t="s">
        <v>439</v>
      </c>
      <c r="G812" s="108" t="s">
        <v>441</v>
      </c>
      <c r="H812" s="108"/>
      <c r="I812" s="108"/>
      <c r="J812" s="100" t="s">
        <v>416</v>
      </c>
      <c r="K812" s="75"/>
      <c r="L812" s="69"/>
      <c r="M812" s="76"/>
    </row>
    <row r="813" spans="1:13" x14ac:dyDescent="0.25">
      <c r="A813" s="42">
        <v>810</v>
      </c>
      <c r="B813" s="68"/>
      <c r="C813" s="69"/>
      <c r="D813" s="69"/>
      <c r="E813" s="107"/>
      <c r="F813" s="71" t="s">
        <v>439</v>
      </c>
      <c r="G813" s="108" t="s">
        <v>441</v>
      </c>
      <c r="H813" s="108"/>
      <c r="I813" s="108"/>
      <c r="J813" s="100" t="s">
        <v>416</v>
      </c>
      <c r="K813" s="75"/>
      <c r="L813" s="69"/>
      <c r="M813" s="76"/>
    </row>
    <row r="814" spans="1:13" x14ac:dyDescent="0.25">
      <c r="A814" s="41">
        <v>811</v>
      </c>
      <c r="B814" s="68"/>
      <c r="C814" s="69"/>
      <c r="D814" s="69"/>
      <c r="E814" s="107"/>
      <c r="F814" s="71" t="s">
        <v>439</v>
      </c>
      <c r="G814" s="108" t="s">
        <v>441</v>
      </c>
      <c r="H814" s="108"/>
      <c r="I814" s="108"/>
      <c r="J814" s="100" t="s">
        <v>416</v>
      </c>
      <c r="K814" s="75"/>
      <c r="L814" s="69"/>
      <c r="M814" s="76"/>
    </row>
    <row r="815" spans="1:13" x14ac:dyDescent="0.25">
      <c r="A815" s="42">
        <v>812</v>
      </c>
      <c r="B815" s="68"/>
      <c r="C815" s="69"/>
      <c r="D815" s="69"/>
      <c r="E815" s="107"/>
      <c r="F815" s="71" t="s">
        <v>439</v>
      </c>
      <c r="G815" s="108" t="s">
        <v>441</v>
      </c>
      <c r="H815" s="108"/>
      <c r="I815" s="108"/>
      <c r="J815" s="100" t="s">
        <v>416</v>
      </c>
      <c r="K815" s="75"/>
      <c r="L815" s="69"/>
      <c r="M815" s="76"/>
    </row>
    <row r="816" spans="1:13" x14ac:dyDescent="0.25">
      <c r="A816" s="41">
        <v>813</v>
      </c>
      <c r="B816" s="68"/>
      <c r="C816" s="69"/>
      <c r="D816" s="69"/>
      <c r="E816" s="107"/>
      <c r="F816" s="71" t="s">
        <v>439</v>
      </c>
      <c r="G816" s="108" t="s">
        <v>441</v>
      </c>
      <c r="H816" s="108"/>
      <c r="I816" s="108"/>
      <c r="J816" s="100" t="s">
        <v>416</v>
      </c>
      <c r="K816" s="75"/>
      <c r="L816" s="69"/>
      <c r="M816" s="76"/>
    </row>
    <row r="817" spans="1:13" x14ac:dyDescent="0.25">
      <c r="A817" s="42">
        <v>814</v>
      </c>
      <c r="B817" s="68"/>
      <c r="C817" s="69"/>
      <c r="D817" s="69"/>
      <c r="E817" s="107"/>
      <c r="F817" s="71" t="s">
        <v>439</v>
      </c>
      <c r="G817" s="108" t="s">
        <v>441</v>
      </c>
      <c r="H817" s="108"/>
      <c r="I817" s="108"/>
      <c r="J817" s="100" t="s">
        <v>416</v>
      </c>
      <c r="K817" s="75"/>
      <c r="L817" s="69"/>
      <c r="M817" s="76"/>
    </row>
    <row r="818" spans="1:13" x14ac:dyDescent="0.25">
      <c r="A818" s="41">
        <v>815</v>
      </c>
      <c r="B818" s="68"/>
      <c r="C818" s="69"/>
      <c r="D818" s="69"/>
      <c r="E818" s="107"/>
      <c r="F818" s="71" t="s">
        <v>439</v>
      </c>
      <c r="G818" s="108" t="s">
        <v>441</v>
      </c>
      <c r="H818" s="108"/>
      <c r="I818" s="108"/>
      <c r="J818" s="100" t="s">
        <v>416</v>
      </c>
      <c r="K818" s="75"/>
      <c r="L818" s="69"/>
      <c r="M818" s="76"/>
    </row>
    <row r="819" spans="1:13" x14ac:dyDescent="0.25">
      <c r="A819" s="42">
        <v>816</v>
      </c>
      <c r="B819" s="68"/>
      <c r="C819" s="69"/>
      <c r="D819" s="69"/>
      <c r="E819" s="107"/>
      <c r="F819" s="71" t="s">
        <v>439</v>
      </c>
      <c r="G819" s="108" t="s">
        <v>441</v>
      </c>
      <c r="H819" s="108"/>
      <c r="I819" s="108"/>
      <c r="J819" s="100" t="s">
        <v>416</v>
      </c>
      <c r="K819" s="75"/>
      <c r="L819" s="69"/>
      <c r="M819" s="76"/>
    </row>
    <row r="820" spans="1:13" x14ac:dyDescent="0.25">
      <c r="A820" s="41">
        <v>817</v>
      </c>
      <c r="B820" s="68"/>
      <c r="C820" s="69"/>
      <c r="D820" s="69"/>
      <c r="E820" s="107"/>
      <c r="F820" s="71" t="s">
        <v>439</v>
      </c>
      <c r="G820" s="108" t="s">
        <v>441</v>
      </c>
      <c r="H820" s="108"/>
      <c r="I820" s="108"/>
      <c r="J820" s="100" t="s">
        <v>416</v>
      </c>
      <c r="K820" s="75"/>
      <c r="L820" s="69"/>
      <c r="M820" s="76"/>
    </row>
    <row r="821" spans="1:13" x14ac:dyDescent="0.25">
      <c r="A821" s="42">
        <v>818</v>
      </c>
      <c r="B821" s="68"/>
      <c r="C821" s="69"/>
      <c r="D821" s="69"/>
      <c r="E821" s="107"/>
      <c r="F821" s="71" t="s">
        <v>439</v>
      </c>
      <c r="G821" s="108" t="s">
        <v>441</v>
      </c>
      <c r="H821" s="108"/>
      <c r="I821" s="108"/>
      <c r="J821" s="100" t="s">
        <v>416</v>
      </c>
      <c r="K821" s="75"/>
      <c r="L821" s="69"/>
      <c r="M821" s="76"/>
    </row>
    <row r="822" spans="1:13" x14ac:dyDescent="0.25">
      <c r="A822" s="41">
        <v>819</v>
      </c>
      <c r="B822" s="68"/>
      <c r="C822" s="69"/>
      <c r="D822" s="69"/>
      <c r="E822" s="107"/>
      <c r="F822" s="71" t="s">
        <v>439</v>
      </c>
      <c r="G822" s="108" t="s">
        <v>441</v>
      </c>
      <c r="H822" s="108"/>
      <c r="I822" s="108"/>
      <c r="J822" s="100" t="s">
        <v>416</v>
      </c>
      <c r="K822" s="75"/>
      <c r="L822" s="69"/>
      <c r="M822" s="76"/>
    </row>
    <row r="823" spans="1:13" x14ac:dyDescent="0.25">
      <c r="A823" s="42">
        <v>820</v>
      </c>
      <c r="B823" s="68"/>
      <c r="C823" s="69"/>
      <c r="D823" s="69"/>
      <c r="E823" s="107"/>
      <c r="F823" s="71" t="s">
        <v>439</v>
      </c>
      <c r="G823" s="108" t="s">
        <v>441</v>
      </c>
      <c r="H823" s="108"/>
      <c r="I823" s="108"/>
      <c r="J823" s="100" t="s">
        <v>416</v>
      </c>
      <c r="K823" s="75"/>
      <c r="L823" s="69"/>
      <c r="M823" s="76"/>
    </row>
    <row r="824" spans="1:13" x14ac:dyDescent="0.25">
      <c r="A824" s="41">
        <v>821</v>
      </c>
      <c r="B824" s="68"/>
      <c r="C824" s="69"/>
      <c r="D824" s="69"/>
      <c r="E824" s="107"/>
      <c r="F824" s="71" t="s">
        <v>439</v>
      </c>
      <c r="G824" s="108" t="s">
        <v>441</v>
      </c>
      <c r="H824" s="108"/>
      <c r="I824" s="108"/>
      <c r="J824" s="100" t="s">
        <v>416</v>
      </c>
      <c r="K824" s="75"/>
      <c r="L824" s="69"/>
      <c r="M824" s="76"/>
    </row>
    <row r="825" spans="1:13" x14ac:dyDescent="0.25">
      <c r="A825" s="42">
        <v>822</v>
      </c>
      <c r="B825" s="68"/>
      <c r="C825" s="69"/>
      <c r="D825" s="69"/>
      <c r="E825" s="107"/>
      <c r="F825" s="71" t="s">
        <v>439</v>
      </c>
      <c r="G825" s="108" t="s">
        <v>441</v>
      </c>
      <c r="H825" s="108"/>
      <c r="I825" s="108"/>
      <c r="J825" s="100" t="s">
        <v>416</v>
      </c>
      <c r="K825" s="75"/>
      <c r="L825" s="69"/>
      <c r="M825" s="76"/>
    </row>
    <row r="826" spans="1:13" x14ac:dyDescent="0.25">
      <c r="A826" s="41">
        <v>823</v>
      </c>
      <c r="B826" s="68"/>
      <c r="C826" s="69"/>
      <c r="D826" s="69"/>
      <c r="E826" s="107"/>
      <c r="F826" s="71" t="s">
        <v>439</v>
      </c>
      <c r="G826" s="108" t="s">
        <v>441</v>
      </c>
      <c r="H826" s="108"/>
      <c r="I826" s="108"/>
      <c r="J826" s="100" t="s">
        <v>416</v>
      </c>
      <c r="K826" s="75"/>
      <c r="L826" s="69"/>
      <c r="M826" s="76"/>
    </row>
    <row r="827" spans="1:13" x14ac:dyDescent="0.25">
      <c r="A827" s="42">
        <v>824</v>
      </c>
      <c r="B827" s="68"/>
      <c r="C827" s="69"/>
      <c r="D827" s="69"/>
      <c r="E827" s="107"/>
      <c r="F827" s="71" t="s">
        <v>439</v>
      </c>
      <c r="G827" s="108" t="s">
        <v>441</v>
      </c>
      <c r="H827" s="108"/>
      <c r="I827" s="108"/>
      <c r="J827" s="100" t="s">
        <v>416</v>
      </c>
      <c r="K827" s="75"/>
      <c r="L827" s="69"/>
      <c r="M827" s="76"/>
    </row>
    <row r="828" spans="1:13" x14ac:dyDescent="0.25">
      <c r="A828" s="41">
        <v>825</v>
      </c>
      <c r="B828" s="68"/>
      <c r="C828" s="69"/>
      <c r="D828" s="69"/>
      <c r="E828" s="107"/>
      <c r="F828" s="71" t="s">
        <v>439</v>
      </c>
      <c r="G828" s="108" t="s">
        <v>441</v>
      </c>
      <c r="H828" s="108"/>
      <c r="I828" s="108"/>
      <c r="J828" s="100" t="s">
        <v>416</v>
      </c>
      <c r="K828" s="75"/>
      <c r="L828" s="69"/>
      <c r="M828" s="76"/>
    </row>
    <row r="829" spans="1:13" x14ac:dyDescent="0.25">
      <c r="A829" s="42">
        <v>826</v>
      </c>
      <c r="B829" s="68"/>
      <c r="C829" s="69"/>
      <c r="D829" s="69"/>
      <c r="E829" s="107"/>
      <c r="F829" s="71" t="s">
        <v>439</v>
      </c>
      <c r="G829" s="108" t="s">
        <v>441</v>
      </c>
      <c r="H829" s="108"/>
      <c r="I829" s="108"/>
      <c r="J829" s="100" t="s">
        <v>416</v>
      </c>
      <c r="K829" s="75"/>
      <c r="L829" s="69"/>
      <c r="M829" s="76"/>
    </row>
    <row r="830" spans="1:13" x14ac:dyDescent="0.25">
      <c r="A830" s="41">
        <v>827</v>
      </c>
      <c r="B830" s="68"/>
      <c r="C830" s="69"/>
      <c r="D830" s="69"/>
      <c r="E830" s="107"/>
      <c r="F830" s="71" t="s">
        <v>439</v>
      </c>
      <c r="G830" s="108" t="s">
        <v>441</v>
      </c>
      <c r="H830" s="108"/>
      <c r="I830" s="108"/>
      <c r="J830" s="100" t="s">
        <v>416</v>
      </c>
      <c r="K830" s="75"/>
      <c r="L830" s="69"/>
      <c r="M830" s="76"/>
    </row>
    <row r="831" spans="1:13" x14ac:dyDescent="0.25">
      <c r="A831" s="42">
        <v>828</v>
      </c>
      <c r="B831" s="68"/>
      <c r="C831" s="69"/>
      <c r="D831" s="69"/>
      <c r="E831" s="107"/>
      <c r="F831" s="71" t="s">
        <v>439</v>
      </c>
      <c r="G831" s="108" t="s">
        <v>441</v>
      </c>
      <c r="H831" s="108"/>
      <c r="I831" s="108"/>
      <c r="J831" s="100" t="s">
        <v>416</v>
      </c>
      <c r="K831" s="75"/>
      <c r="L831" s="69"/>
      <c r="M831" s="76"/>
    </row>
    <row r="832" spans="1:13" x14ac:dyDescent="0.25">
      <c r="A832" s="41">
        <v>829</v>
      </c>
      <c r="B832" s="68"/>
      <c r="C832" s="69"/>
      <c r="D832" s="69"/>
      <c r="E832" s="107"/>
      <c r="F832" s="71" t="s">
        <v>439</v>
      </c>
      <c r="G832" s="108" t="s">
        <v>441</v>
      </c>
      <c r="H832" s="108"/>
      <c r="I832" s="108"/>
      <c r="J832" s="100" t="s">
        <v>416</v>
      </c>
      <c r="K832" s="75"/>
      <c r="L832" s="69"/>
      <c r="M832" s="76"/>
    </row>
    <row r="833" spans="1:13" x14ac:dyDescent="0.25">
      <c r="A833" s="42">
        <v>830</v>
      </c>
      <c r="B833" s="68"/>
      <c r="C833" s="69"/>
      <c r="D833" s="69"/>
      <c r="E833" s="107"/>
      <c r="F833" s="71" t="s">
        <v>439</v>
      </c>
      <c r="G833" s="108" t="s">
        <v>441</v>
      </c>
      <c r="H833" s="108"/>
      <c r="I833" s="108"/>
      <c r="J833" s="100" t="s">
        <v>416</v>
      </c>
      <c r="K833" s="75"/>
      <c r="L833" s="69"/>
      <c r="M833" s="76"/>
    </row>
    <row r="834" spans="1:13" x14ac:dyDescent="0.25">
      <c r="A834" s="41">
        <v>831</v>
      </c>
      <c r="B834" s="68"/>
      <c r="C834" s="69"/>
      <c r="D834" s="69"/>
      <c r="E834" s="107"/>
      <c r="F834" s="71" t="s">
        <v>439</v>
      </c>
      <c r="G834" s="108" t="s">
        <v>441</v>
      </c>
      <c r="H834" s="108"/>
      <c r="I834" s="108"/>
      <c r="J834" s="100" t="s">
        <v>416</v>
      </c>
      <c r="K834" s="75"/>
      <c r="L834" s="69"/>
      <c r="M834" s="76"/>
    </row>
    <row r="835" spans="1:13" x14ac:dyDescent="0.25">
      <c r="A835" s="42">
        <v>832</v>
      </c>
      <c r="B835" s="68"/>
      <c r="C835" s="69"/>
      <c r="D835" s="69"/>
      <c r="E835" s="107"/>
      <c r="F835" s="71" t="s">
        <v>439</v>
      </c>
      <c r="G835" s="108" t="s">
        <v>441</v>
      </c>
      <c r="H835" s="108"/>
      <c r="I835" s="108"/>
      <c r="J835" s="100" t="s">
        <v>416</v>
      </c>
      <c r="K835" s="75"/>
      <c r="L835" s="69"/>
      <c r="M835" s="76"/>
    </row>
    <row r="836" spans="1:13" x14ac:dyDescent="0.25">
      <c r="A836" s="41">
        <v>833</v>
      </c>
      <c r="B836" s="68"/>
      <c r="C836" s="69"/>
      <c r="D836" s="69"/>
      <c r="E836" s="107"/>
      <c r="F836" s="71" t="s">
        <v>439</v>
      </c>
      <c r="G836" s="108" t="s">
        <v>441</v>
      </c>
      <c r="H836" s="108"/>
      <c r="I836" s="108"/>
      <c r="J836" s="100" t="s">
        <v>416</v>
      </c>
      <c r="K836" s="75"/>
      <c r="L836" s="69"/>
      <c r="M836" s="76"/>
    </row>
    <row r="837" spans="1:13" x14ac:dyDescent="0.25">
      <c r="A837" s="42">
        <v>834</v>
      </c>
      <c r="B837" s="68"/>
      <c r="C837" s="69"/>
      <c r="D837" s="69"/>
      <c r="E837" s="107"/>
      <c r="F837" s="71" t="s">
        <v>439</v>
      </c>
      <c r="G837" s="108" t="s">
        <v>441</v>
      </c>
      <c r="H837" s="108"/>
      <c r="I837" s="108"/>
      <c r="J837" s="100" t="s">
        <v>416</v>
      </c>
      <c r="K837" s="75"/>
      <c r="L837" s="69"/>
      <c r="M837" s="76"/>
    </row>
    <row r="838" spans="1:13" x14ac:dyDescent="0.25">
      <c r="A838" s="41">
        <v>835</v>
      </c>
      <c r="B838" s="68"/>
      <c r="C838" s="69"/>
      <c r="D838" s="69"/>
      <c r="E838" s="107"/>
      <c r="F838" s="71" t="s">
        <v>439</v>
      </c>
      <c r="G838" s="108" t="s">
        <v>441</v>
      </c>
      <c r="H838" s="108"/>
      <c r="I838" s="108"/>
      <c r="J838" s="100" t="s">
        <v>416</v>
      </c>
      <c r="K838" s="75"/>
      <c r="L838" s="69"/>
      <c r="M838" s="76"/>
    </row>
    <row r="839" spans="1:13" x14ac:dyDescent="0.25">
      <c r="A839" s="42">
        <v>836</v>
      </c>
      <c r="B839" s="68"/>
      <c r="C839" s="69"/>
      <c r="D839" s="69"/>
      <c r="E839" s="107"/>
      <c r="F839" s="71" t="s">
        <v>439</v>
      </c>
      <c r="G839" s="108" t="s">
        <v>441</v>
      </c>
      <c r="H839" s="108"/>
      <c r="I839" s="108"/>
      <c r="J839" s="100" t="s">
        <v>416</v>
      </c>
      <c r="K839" s="75"/>
      <c r="L839" s="69"/>
      <c r="M839" s="76"/>
    </row>
    <row r="840" spans="1:13" x14ac:dyDescent="0.25">
      <c r="A840" s="41">
        <v>837</v>
      </c>
      <c r="B840" s="68"/>
      <c r="C840" s="69"/>
      <c r="D840" s="69"/>
      <c r="E840" s="107"/>
      <c r="F840" s="71" t="s">
        <v>439</v>
      </c>
      <c r="G840" s="108" t="s">
        <v>441</v>
      </c>
      <c r="H840" s="108"/>
      <c r="I840" s="108"/>
      <c r="J840" s="100" t="s">
        <v>416</v>
      </c>
      <c r="K840" s="75"/>
      <c r="L840" s="69"/>
      <c r="M840" s="76"/>
    </row>
    <row r="841" spans="1:13" x14ac:dyDescent="0.25">
      <c r="A841" s="42">
        <v>838</v>
      </c>
      <c r="B841" s="68"/>
      <c r="C841" s="69"/>
      <c r="D841" s="69"/>
      <c r="E841" s="107"/>
      <c r="F841" s="71" t="s">
        <v>439</v>
      </c>
      <c r="G841" s="108" t="s">
        <v>441</v>
      </c>
      <c r="H841" s="108"/>
      <c r="I841" s="108"/>
      <c r="J841" s="100" t="s">
        <v>416</v>
      </c>
      <c r="K841" s="75"/>
      <c r="L841" s="69"/>
      <c r="M841" s="76"/>
    </row>
    <row r="842" spans="1:13" x14ac:dyDescent="0.25">
      <c r="A842" s="41">
        <v>839</v>
      </c>
      <c r="B842" s="68"/>
      <c r="C842" s="69"/>
      <c r="D842" s="69"/>
      <c r="E842" s="107"/>
      <c r="F842" s="71" t="s">
        <v>439</v>
      </c>
      <c r="G842" s="108" t="s">
        <v>441</v>
      </c>
      <c r="H842" s="108"/>
      <c r="I842" s="108"/>
      <c r="J842" s="100" t="s">
        <v>416</v>
      </c>
      <c r="K842" s="75"/>
      <c r="L842" s="69"/>
      <c r="M842" s="76"/>
    </row>
    <row r="843" spans="1:13" x14ac:dyDescent="0.25">
      <c r="A843" s="42">
        <v>840</v>
      </c>
      <c r="B843" s="68"/>
      <c r="C843" s="69"/>
      <c r="D843" s="69"/>
      <c r="E843" s="107"/>
      <c r="F843" s="71" t="s">
        <v>439</v>
      </c>
      <c r="G843" s="108" t="s">
        <v>441</v>
      </c>
      <c r="H843" s="108"/>
      <c r="I843" s="108"/>
      <c r="J843" s="100" t="s">
        <v>416</v>
      </c>
      <c r="K843" s="75"/>
      <c r="L843" s="69"/>
      <c r="M843" s="76"/>
    </row>
    <row r="844" spans="1:13" x14ac:dyDescent="0.25">
      <c r="A844" s="41">
        <v>841</v>
      </c>
      <c r="B844" s="68"/>
      <c r="C844" s="69"/>
      <c r="D844" s="69"/>
      <c r="E844" s="107"/>
      <c r="F844" s="71" t="s">
        <v>439</v>
      </c>
      <c r="G844" s="108" t="s">
        <v>441</v>
      </c>
      <c r="H844" s="108"/>
      <c r="I844" s="108"/>
      <c r="J844" s="100" t="s">
        <v>416</v>
      </c>
      <c r="K844" s="75"/>
      <c r="L844" s="69"/>
      <c r="M844" s="76"/>
    </row>
    <row r="845" spans="1:13" x14ac:dyDescent="0.25">
      <c r="A845" s="42">
        <v>842</v>
      </c>
      <c r="B845" s="68"/>
      <c r="C845" s="69"/>
      <c r="D845" s="69"/>
      <c r="E845" s="107"/>
      <c r="F845" s="71" t="s">
        <v>439</v>
      </c>
      <c r="G845" s="108" t="s">
        <v>441</v>
      </c>
      <c r="H845" s="108"/>
      <c r="I845" s="108"/>
      <c r="J845" s="100" t="s">
        <v>416</v>
      </c>
      <c r="K845" s="75"/>
      <c r="L845" s="69"/>
      <c r="M845" s="76"/>
    </row>
    <row r="846" spans="1:13" x14ac:dyDescent="0.25">
      <c r="A846" s="41">
        <v>843</v>
      </c>
      <c r="B846" s="68"/>
      <c r="C846" s="69"/>
      <c r="D846" s="69"/>
      <c r="E846" s="107"/>
      <c r="F846" s="71" t="s">
        <v>439</v>
      </c>
      <c r="G846" s="108" t="s">
        <v>441</v>
      </c>
      <c r="H846" s="108"/>
      <c r="I846" s="108"/>
      <c r="J846" s="100" t="s">
        <v>416</v>
      </c>
      <c r="K846" s="75"/>
      <c r="L846" s="69"/>
      <c r="M846" s="76"/>
    </row>
    <row r="847" spans="1:13" x14ac:dyDescent="0.25">
      <c r="A847" s="42">
        <v>844</v>
      </c>
      <c r="B847" s="68"/>
      <c r="C847" s="69"/>
      <c r="D847" s="69"/>
      <c r="E847" s="107"/>
      <c r="F847" s="71" t="s">
        <v>439</v>
      </c>
      <c r="G847" s="108" t="s">
        <v>441</v>
      </c>
      <c r="H847" s="108"/>
      <c r="I847" s="108"/>
      <c r="J847" s="100" t="s">
        <v>416</v>
      </c>
      <c r="K847" s="75"/>
      <c r="L847" s="69"/>
      <c r="M847" s="76"/>
    </row>
    <row r="848" spans="1:13" x14ac:dyDescent="0.25">
      <c r="A848" s="41">
        <v>845</v>
      </c>
      <c r="B848" s="68"/>
      <c r="C848" s="69"/>
      <c r="D848" s="69"/>
      <c r="E848" s="107"/>
      <c r="F848" s="71" t="s">
        <v>439</v>
      </c>
      <c r="G848" s="108" t="s">
        <v>441</v>
      </c>
      <c r="H848" s="108"/>
      <c r="I848" s="108"/>
      <c r="J848" s="100" t="s">
        <v>416</v>
      </c>
      <c r="K848" s="75"/>
      <c r="L848" s="69"/>
      <c r="M848" s="76"/>
    </row>
    <row r="849" spans="1:13" x14ac:dyDescent="0.25">
      <c r="A849" s="42">
        <v>846</v>
      </c>
      <c r="B849" s="68"/>
      <c r="C849" s="69"/>
      <c r="D849" s="69"/>
      <c r="E849" s="107"/>
      <c r="F849" s="71" t="s">
        <v>439</v>
      </c>
      <c r="G849" s="108" t="s">
        <v>441</v>
      </c>
      <c r="H849" s="108"/>
      <c r="I849" s="108"/>
      <c r="J849" s="100" t="s">
        <v>416</v>
      </c>
      <c r="K849" s="75"/>
      <c r="L849" s="69"/>
      <c r="M849" s="76"/>
    </row>
    <row r="850" spans="1:13" x14ac:dyDescent="0.25">
      <c r="A850" s="41">
        <v>847</v>
      </c>
      <c r="B850" s="68"/>
      <c r="C850" s="69"/>
      <c r="D850" s="69"/>
      <c r="E850" s="107"/>
      <c r="F850" s="71" t="s">
        <v>439</v>
      </c>
      <c r="G850" s="108" t="s">
        <v>441</v>
      </c>
      <c r="H850" s="108"/>
      <c r="I850" s="108"/>
      <c r="J850" s="100" t="s">
        <v>416</v>
      </c>
      <c r="K850" s="75"/>
      <c r="L850" s="69"/>
      <c r="M850" s="76"/>
    </row>
    <row r="851" spans="1:13" x14ac:dyDescent="0.25">
      <c r="A851" s="42">
        <v>848</v>
      </c>
      <c r="B851" s="68"/>
      <c r="C851" s="69"/>
      <c r="D851" s="69"/>
      <c r="E851" s="107"/>
      <c r="F851" s="71" t="s">
        <v>439</v>
      </c>
      <c r="G851" s="108" t="s">
        <v>441</v>
      </c>
      <c r="H851" s="108"/>
      <c r="I851" s="108"/>
      <c r="J851" s="100" t="s">
        <v>416</v>
      </c>
      <c r="K851" s="75"/>
      <c r="L851" s="69"/>
      <c r="M851" s="76"/>
    </row>
    <row r="852" spans="1:13" x14ac:dyDescent="0.25">
      <c r="A852" s="41">
        <v>849</v>
      </c>
      <c r="B852" s="68"/>
      <c r="C852" s="69"/>
      <c r="D852" s="69"/>
      <c r="E852" s="107"/>
      <c r="F852" s="71" t="s">
        <v>439</v>
      </c>
      <c r="G852" s="108" t="s">
        <v>441</v>
      </c>
      <c r="H852" s="108"/>
      <c r="I852" s="108"/>
      <c r="J852" s="100" t="s">
        <v>416</v>
      </c>
      <c r="K852" s="75"/>
      <c r="L852" s="69"/>
      <c r="M852" s="76"/>
    </row>
    <row r="853" spans="1:13" x14ac:dyDescent="0.25">
      <c r="A853" s="42">
        <v>850</v>
      </c>
      <c r="B853" s="68"/>
      <c r="C853" s="69"/>
      <c r="D853" s="69"/>
      <c r="E853" s="107"/>
      <c r="F853" s="71" t="s">
        <v>439</v>
      </c>
      <c r="G853" s="108" t="s">
        <v>441</v>
      </c>
      <c r="H853" s="108"/>
      <c r="I853" s="108"/>
      <c r="J853" s="100" t="s">
        <v>416</v>
      </c>
      <c r="K853" s="75"/>
      <c r="L853" s="69"/>
      <c r="M853" s="76"/>
    </row>
    <row r="854" spans="1:13" x14ac:dyDescent="0.25">
      <c r="A854" s="41">
        <v>851</v>
      </c>
      <c r="B854" s="68"/>
      <c r="C854" s="69"/>
      <c r="D854" s="69"/>
      <c r="E854" s="107"/>
      <c r="F854" s="71" t="s">
        <v>439</v>
      </c>
      <c r="G854" s="108" t="s">
        <v>441</v>
      </c>
      <c r="H854" s="108"/>
      <c r="I854" s="108"/>
      <c r="J854" s="100" t="s">
        <v>416</v>
      </c>
      <c r="K854" s="75"/>
      <c r="L854" s="69"/>
      <c r="M854" s="76"/>
    </row>
    <row r="855" spans="1:13" x14ac:dyDescent="0.25">
      <c r="A855" s="42">
        <v>852</v>
      </c>
      <c r="B855" s="68"/>
      <c r="C855" s="69"/>
      <c r="D855" s="69"/>
      <c r="E855" s="107"/>
      <c r="F855" s="71" t="s">
        <v>439</v>
      </c>
      <c r="G855" s="108" t="s">
        <v>441</v>
      </c>
      <c r="H855" s="108"/>
      <c r="I855" s="108"/>
      <c r="J855" s="100" t="s">
        <v>416</v>
      </c>
      <c r="K855" s="75"/>
      <c r="L855" s="69"/>
      <c r="M855" s="76"/>
    </row>
    <row r="856" spans="1:13" x14ac:dyDescent="0.25">
      <c r="A856" s="41">
        <v>853</v>
      </c>
      <c r="B856" s="68"/>
      <c r="C856" s="69"/>
      <c r="D856" s="69"/>
      <c r="E856" s="107"/>
      <c r="F856" s="71" t="s">
        <v>439</v>
      </c>
      <c r="G856" s="108" t="s">
        <v>441</v>
      </c>
      <c r="H856" s="108"/>
      <c r="I856" s="108"/>
      <c r="J856" s="100" t="s">
        <v>416</v>
      </c>
      <c r="K856" s="75"/>
      <c r="L856" s="69"/>
      <c r="M856" s="76"/>
    </row>
    <row r="857" spans="1:13" x14ac:dyDescent="0.25">
      <c r="A857" s="42">
        <v>854</v>
      </c>
      <c r="B857" s="68"/>
      <c r="C857" s="69"/>
      <c r="D857" s="69"/>
      <c r="E857" s="107"/>
      <c r="F857" s="71" t="s">
        <v>439</v>
      </c>
      <c r="G857" s="108" t="s">
        <v>441</v>
      </c>
      <c r="H857" s="108"/>
      <c r="I857" s="108"/>
      <c r="J857" s="100" t="s">
        <v>416</v>
      </c>
      <c r="K857" s="75"/>
      <c r="L857" s="69"/>
      <c r="M857" s="76"/>
    </row>
    <row r="858" spans="1:13" x14ac:dyDescent="0.25">
      <c r="A858" s="41">
        <v>855</v>
      </c>
      <c r="B858" s="68"/>
      <c r="C858" s="69"/>
      <c r="D858" s="69"/>
      <c r="E858" s="107"/>
      <c r="F858" s="71" t="s">
        <v>439</v>
      </c>
      <c r="G858" s="108" t="s">
        <v>441</v>
      </c>
      <c r="H858" s="108"/>
      <c r="I858" s="108"/>
      <c r="J858" s="100" t="s">
        <v>416</v>
      </c>
      <c r="K858" s="75"/>
      <c r="L858" s="69"/>
      <c r="M858" s="76"/>
    </row>
    <row r="859" spans="1:13" x14ac:dyDescent="0.25">
      <c r="A859" s="42">
        <v>856</v>
      </c>
      <c r="B859" s="68"/>
      <c r="C859" s="69"/>
      <c r="D859" s="69"/>
      <c r="E859" s="107"/>
      <c r="F859" s="71" t="s">
        <v>439</v>
      </c>
      <c r="G859" s="108" t="s">
        <v>441</v>
      </c>
      <c r="H859" s="108"/>
      <c r="I859" s="108"/>
      <c r="J859" s="100" t="s">
        <v>416</v>
      </c>
      <c r="K859" s="75"/>
      <c r="L859" s="69"/>
      <c r="M859" s="76"/>
    </row>
    <row r="860" spans="1:13" x14ac:dyDescent="0.25">
      <c r="A860" s="41">
        <v>857</v>
      </c>
      <c r="B860" s="68"/>
      <c r="C860" s="69"/>
      <c r="D860" s="69"/>
      <c r="E860" s="107"/>
      <c r="F860" s="71" t="s">
        <v>439</v>
      </c>
      <c r="G860" s="108" t="s">
        <v>441</v>
      </c>
      <c r="H860" s="108"/>
      <c r="I860" s="108"/>
      <c r="J860" s="100" t="s">
        <v>416</v>
      </c>
      <c r="K860" s="75"/>
      <c r="L860" s="69"/>
      <c r="M860" s="76"/>
    </row>
    <row r="861" spans="1:13" x14ac:dyDescent="0.25">
      <c r="A861" s="42">
        <v>858</v>
      </c>
      <c r="B861" s="68"/>
      <c r="C861" s="69"/>
      <c r="D861" s="69"/>
      <c r="E861" s="107"/>
      <c r="F861" s="71" t="s">
        <v>439</v>
      </c>
      <c r="G861" s="108" t="s">
        <v>441</v>
      </c>
      <c r="H861" s="108"/>
      <c r="I861" s="108"/>
      <c r="J861" s="100" t="s">
        <v>416</v>
      </c>
      <c r="K861" s="75"/>
      <c r="L861" s="69"/>
      <c r="M861" s="76"/>
    </row>
    <row r="862" spans="1:13" x14ac:dyDescent="0.25">
      <c r="A862" s="41">
        <v>859</v>
      </c>
      <c r="B862" s="68"/>
      <c r="C862" s="69"/>
      <c r="D862" s="69"/>
      <c r="E862" s="107"/>
      <c r="F862" s="71" t="s">
        <v>439</v>
      </c>
      <c r="G862" s="108" t="s">
        <v>441</v>
      </c>
      <c r="H862" s="108"/>
      <c r="I862" s="108"/>
      <c r="J862" s="100" t="s">
        <v>416</v>
      </c>
      <c r="K862" s="75"/>
      <c r="L862" s="69"/>
      <c r="M862" s="76"/>
    </row>
    <row r="863" spans="1:13" x14ac:dyDescent="0.25">
      <c r="A863" s="42">
        <v>860</v>
      </c>
      <c r="B863" s="68"/>
      <c r="C863" s="69"/>
      <c r="D863" s="69"/>
      <c r="E863" s="107"/>
      <c r="F863" s="71" t="s">
        <v>439</v>
      </c>
      <c r="G863" s="108" t="s">
        <v>441</v>
      </c>
      <c r="H863" s="108"/>
      <c r="I863" s="108"/>
      <c r="J863" s="100" t="s">
        <v>416</v>
      </c>
      <c r="K863" s="75"/>
      <c r="L863" s="69"/>
      <c r="M863" s="76"/>
    </row>
    <row r="864" spans="1:13" x14ac:dyDescent="0.25">
      <c r="A864" s="41">
        <v>861</v>
      </c>
      <c r="B864" s="68"/>
      <c r="C864" s="69"/>
      <c r="D864" s="69"/>
      <c r="E864" s="107"/>
      <c r="F864" s="71" t="s">
        <v>439</v>
      </c>
      <c r="G864" s="108" t="s">
        <v>441</v>
      </c>
      <c r="H864" s="108"/>
      <c r="I864" s="108"/>
      <c r="J864" s="100" t="s">
        <v>416</v>
      </c>
      <c r="K864" s="75"/>
      <c r="L864" s="69"/>
      <c r="M864" s="76"/>
    </row>
    <row r="865" spans="1:13" x14ac:dyDescent="0.25">
      <c r="A865" s="42">
        <v>862</v>
      </c>
      <c r="B865" s="68"/>
      <c r="C865" s="69"/>
      <c r="D865" s="69"/>
      <c r="E865" s="107"/>
      <c r="F865" s="71" t="s">
        <v>439</v>
      </c>
      <c r="G865" s="108" t="s">
        <v>441</v>
      </c>
      <c r="H865" s="108"/>
      <c r="I865" s="108"/>
      <c r="J865" s="100" t="s">
        <v>416</v>
      </c>
      <c r="K865" s="75"/>
      <c r="L865" s="69"/>
      <c r="M865" s="76"/>
    </row>
    <row r="866" spans="1:13" x14ac:dyDescent="0.25">
      <c r="A866" s="41">
        <v>863</v>
      </c>
      <c r="B866" s="68"/>
      <c r="C866" s="69"/>
      <c r="D866" s="69"/>
      <c r="E866" s="107"/>
      <c r="F866" s="71" t="s">
        <v>439</v>
      </c>
      <c r="G866" s="108" t="s">
        <v>441</v>
      </c>
      <c r="H866" s="108"/>
      <c r="I866" s="108"/>
      <c r="J866" s="100" t="s">
        <v>416</v>
      </c>
      <c r="K866" s="75"/>
      <c r="L866" s="69"/>
      <c r="M866" s="76"/>
    </row>
    <row r="867" spans="1:13" x14ac:dyDescent="0.25">
      <c r="A867" s="42">
        <v>864</v>
      </c>
      <c r="B867" s="68"/>
      <c r="C867" s="69"/>
      <c r="D867" s="69"/>
      <c r="E867" s="107"/>
      <c r="F867" s="71" t="s">
        <v>439</v>
      </c>
      <c r="G867" s="108" t="s">
        <v>441</v>
      </c>
      <c r="H867" s="108"/>
      <c r="I867" s="108"/>
      <c r="J867" s="100" t="s">
        <v>416</v>
      </c>
      <c r="K867" s="75"/>
      <c r="L867" s="69"/>
      <c r="M867" s="76"/>
    </row>
    <row r="868" spans="1:13" x14ac:dyDescent="0.25">
      <c r="A868" s="41">
        <v>865</v>
      </c>
      <c r="B868" s="68"/>
      <c r="C868" s="69"/>
      <c r="D868" s="69"/>
      <c r="E868" s="107"/>
      <c r="F868" s="71" t="s">
        <v>439</v>
      </c>
      <c r="G868" s="108" t="s">
        <v>441</v>
      </c>
      <c r="H868" s="108"/>
      <c r="I868" s="108"/>
      <c r="J868" s="100" t="s">
        <v>416</v>
      </c>
      <c r="K868" s="75"/>
      <c r="L868" s="69"/>
      <c r="M868" s="76"/>
    </row>
    <row r="869" spans="1:13" x14ac:dyDescent="0.25">
      <c r="A869" s="42">
        <v>866</v>
      </c>
      <c r="B869" s="68"/>
      <c r="C869" s="69"/>
      <c r="D869" s="69"/>
      <c r="E869" s="107"/>
      <c r="F869" s="71" t="s">
        <v>439</v>
      </c>
      <c r="G869" s="108" t="s">
        <v>441</v>
      </c>
      <c r="H869" s="108"/>
      <c r="I869" s="108"/>
      <c r="J869" s="100" t="s">
        <v>416</v>
      </c>
      <c r="K869" s="75"/>
      <c r="L869" s="69"/>
      <c r="M869" s="76"/>
    </row>
    <row r="870" spans="1:13" x14ac:dyDescent="0.25">
      <c r="A870" s="41">
        <v>867</v>
      </c>
      <c r="B870" s="68"/>
      <c r="C870" s="69"/>
      <c r="D870" s="69"/>
      <c r="E870" s="107"/>
      <c r="F870" s="71" t="s">
        <v>439</v>
      </c>
      <c r="G870" s="108" t="s">
        <v>441</v>
      </c>
      <c r="H870" s="108"/>
      <c r="I870" s="108"/>
      <c r="J870" s="100" t="s">
        <v>416</v>
      </c>
      <c r="K870" s="75"/>
      <c r="L870" s="69"/>
      <c r="M870" s="76"/>
    </row>
    <row r="871" spans="1:13" x14ac:dyDescent="0.25">
      <c r="A871" s="42">
        <v>868</v>
      </c>
      <c r="B871" s="68"/>
      <c r="C871" s="69"/>
      <c r="D871" s="69"/>
      <c r="E871" s="107"/>
      <c r="F871" s="71" t="s">
        <v>439</v>
      </c>
      <c r="G871" s="108" t="s">
        <v>441</v>
      </c>
      <c r="H871" s="108"/>
      <c r="I871" s="108"/>
      <c r="J871" s="100" t="s">
        <v>416</v>
      </c>
      <c r="K871" s="75"/>
      <c r="L871" s="69"/>
      <c r="M871" s="76"/>
    </row>
    <row r="872" spans="1:13" x14ac:dyDescent="0.25">
      <c r="A872" s="41">
        <v>869</v>
      </c>
      <c r="B872" s="68"/>
      <c r="C872" s="69"/>
      <c r="D872" s="69"/>
      <c r="E872" s="107"/>
      <c r="F872" s="71" t="s">
        <v>439</v>
      </c>
      <c r="G872" s="108" t="s">
        <v>441</v>
      </c>
      <c r="H872" s="108"/>
      <c r="I872" s="108"/>
      <c r="J872" s="100" t="s">
        <v>416</v>
      </c>
      <c r="K872" s="75"/>
      <c r="L872" s="69"/>
      <c r="M872" s="76"/>
    </row>
    <row r="873" spans="1:13" x14ac:dyDescent="0.25">
      <c r="A873" s="42">
        <v>870</v>
      </c>
      <c r="B873" s="68"/>
      <c r="C873" s="69"/>
      <c r="D873" s="69"/>
      <c r="E873" s="107"/>
      <c r="F873" s="71" t="s">
        <v>439</v>
      </c>
      <c r="G873" s="108" t="s">
        <v>441</v>
      </c>
      <c r="H873" s="108"/>
      <c r="I873" s="108"/>
      <c r="J873" s="100" t="s">
        <v>416</v>
      </c>
      <c r="K873" s="75"/>
      <c r="L873" s="69"/>
      <c r="M873" s="76"/>
    </row>
    <row r="874" spans="1:13" x14ac:dyDescent="0.25">
      <c r="A874" s="41">
        <v>871</v>
      </c>
      <c r="B874" s="68"/>
      <c r="C874" s="69"/>
      <c r="D874" s="69"/>
      <c r="E874" s="107"/>
      <c r="F874" s="71" t="s">
        <v>439</v>
      </c>
      <c r="G874" s="108" t="s">
        <v>441</v>
      </c>
      <c r="H874" s="108"/>
      <c r="I874" s="108"/>
      <c r="J874" s="100" t="s">
        <v>416</v>
      </c>
      <c r="K874" s="75"/>
      <c r="L874" s="69"/>
      <c r="M874" s="76"/>
    </row>
    <row r="875" spans="1:13" x14ac:dyDescent="0.25">
      <c r="A875" s="42">
        <v>872</v>
      </c>
      <c r="B875" s="68"/>
      <c r="C875" s="69"/>
      <c r="D875" s="69"/>
      <c r="E875" s="107"/>
      <c r="F875" s="71" t="s">
        <v>439</v>
      </c>
      <c r="G875" s="108" t="s">
        <v>441</v>
      </c>
      <c r="H875" s="108"/>
      <c r="I875" s="108"/>
      <c r="J875" s="100" t="s">
        <v>416</v>
      </c>
      <c r="K875" s="75"/>
      <c r="L875" s="69"/>
      <c r="M875" s="76"/>
    </row>
    <row r="876" spans="1:13" x14ac:dyDescent="0.25">
      <c r="A876" s="41">
        <v>873</v>
      </c>
      <c r="B876" s="68"/>
      <c r="C876" s="69"/>
      <c r="D876" s="69"/>
      <c r="E876" s="107"/>
      <c r="F876" s="71" t="s">
        <v>439</v>
      </c>
      <c r="G876" s="108" t="s">
        <v>441</v>
      </c>
      <c r="H876" s="108"/>
      <c r="I876" s="108"/>
      <c r="J876" s="100" t="s">
        <v>416</v>
      </c>
      <c r="K876" s="75"/>
      <c r="L876" s="69"/>
      <c r="M876" s="76"/>
    </row>
    <row r="877" spans="1:13" x14ac:dyDescent="0.25">
      <c r="A877" s="42">
        <v>874</v>
      </c>
      <c r="B877" s="68"/>
      <c r="C877" s="69"/>
      <c r="D877" s="69"/>
      <c r="E877" s="107"/>
      <c r="F877" s="71" t="s">
        <v>439</v>
      </c>
      <c r="G877" s="108" t="s">
        <v>441</v>
      </c>
      <c r="H877" s="108"/>
      <c r="I877" s="108"/>
      <c r="J877" s="100" t="s">
        <v>416</v>
      </c>
      <c r="K877" s="75"/>
      <c r="L877" s="69"/>
      <c r="M877" s="76"/>
    </row>
    <row r="878" spans="1:13" x14ac:dyDescent="0.25">
      <c r="A878" s="41">
        <v>875</v>
      </c>
      <c r="B878" s="68"/>
      <c r="C878" s="69"/>
      <c r="D878" s="69"/>
      <c r="E878" s="107"/>
      <c r="F878" s="71" t="s">
        <v>439</v>
      </c>
      <c r="G878" s="108" t="s">
        <v>441</v>
      </c>
      <c r="H878" s="108"/>
      <c r="I878" s="108"/>
      <c r="J878" s="100" t="s">
        <v>416</v>
      </c>
      <c r="K878" s="75"/>
      <c r="L878" s="69"/>
      <c r="M878" s="76"/>
    </row>
    <row r="879" spans="1:13" x14ac:dyDescent="0.25">
      <c r="A879" s="42">
        <v>876</v>
      </c>
      <c r="B879" s="68"/>
      <c r="C879" s="69"/>
      <c r="D879" s="69"/>
      <c r="E879" s="107"/>
      <c r="F879" s="71" t="s">
        <v>439</v>
      </c>
      <c r="G879" s="108" t="s">
        <v>441</v>
      </c>
      <c r="H879" s="108"/>
      <c r="I879" s="108"/>
      <c r="J879" s="100" t="s">
        <v>416</v>
      </c>
      <c r="K879" s="75"/>
      <c r="L879" s="69"/>
      <c r="M879" s="76"/>
    </row>
    <row r="880" spans="1:13" x14ac:dyDescent="0.25">
      <c r="A880" s="41">
        <v>877</v>
      </c>
      <c r="B880" s="68"/>
      <c r="C880" s="69"/>
      <c r="D880" s="69"/>
      <c r="E880" s="107"/>
      <c r="F880" s="71" t="s">
        <v>439</v>
      </c>
      <c r="G880" s="108" t="s">
        <v>441</v>
      </c>
      <c r="H880" s="108"/>
      <c r="I880" s="108"/>
      <c r="J880" s="100" t="s">
        <v>416</v>
      </c>
      <c r="K880" s="75"/>
      <c r="L880" s="69"/>
      <c r="M880" s="76"/>
    </row>
    <row r="881" spans="1:13" x14ac:dyDescent="0.25">
      <c r="A881" s="42">
        <v>878</v>
      </c>
      <c r="B881" s="68"/>
      <c r="C881" s="69"/>
      <c r="D881" s="69"/>
      <c r="E881" s="107"/>
      <c r="F881" s="71" t="s">
        <v>439</v>
      </c>
      <c r="G881" s="108" t="s">
        <v>441</v>
      </c>
      <c r="H881" s="108"/>
      <c r="I881" s="108"/>
      <c r="J881" s="100" t="s">
        <v>416</v>
      </c>
      <c r="K881" s="75"/>
      <c r="L881" s="69"/>
      <c r="M881" s="76"/>
    </row>
    <row r="882" spans="1:13" x14ac:dyDescent="0.25">
      <c r="A882" s="41">
        <v>879</v>
      </c>
      <c r="B882" s="68"/>
      <c r="C882" s="69"/>
      <c r="D882" s="69"/>
      <c r="E882" s="107"/>
      <c r="F882" s="71" t="s">
        <v>439</v>
      </c>
      <c r="G882" s="108" t="s">
        <v>441</v>
      </c>
      <c r="H882" s="108"/>
      <c r="I882" s="108"/>
      <c r="J882" s="100" t="s">
        <v>416</v>
      </c>
      <c r="K882" s="75"/>
      <c r="L882" s="69"/>
      <c r="M882" s="76"/>
    </row>
    <row r="883" spans="1:13" x14ac:dyDescent="0.25">
      <c r="A883" s="42">
        <v>880</v>
      </c>
      <c r="B883" s="68"/>
      <c r="C883" s="69"/>
      <c r="D883" s="69"/>
      <c r="E883" s="107"/>
      <c r="F883" s="71" t="s">
        <v>439</v>
      </c>
      <c r="G883" s="108" t="s">
        <v>441</v>
      </c>
      <c r="H883" s="108"/>
      <c r="I883" s="108"/>
      <c r="J883" s="100" t="s">
        <v>416</v>
      </c>
      <c r="K883" s="75"/>
      <c r="L883" s="69"/>
      <c r="M883" s="76"/>
    </row>
    <row r="884" spans="1:13" x14ac:dyDescent="0.25">
      <c r="A884" s="41">
        <v>881</v>
      </c>
      <c r="B884" s="68"/>
      <c r="C884" s="69"/>
      <c r="D884" s="69"/>
      <c r="E884" s="107"/>
      <c r="F884" s="71" t="s">
        <v>439</v>
      </c>
      <c r="G884" s="108" t="s">
        <v>441</v>
      </c>
      <c r="H884" s="108"/>
      <c r="I884" s="108"/>
      <c r="J884" s="100" t="s">
        <v>416</v>
      </c>
      <c r="K884" s="75"/>
      <c r="L884" s="69"/>
      <c r="M884" s="76"/>
    </row>
    <row r="885" spans="1:13" x14ac:dyDescent="0.25">
      <c r="A885" s="42">
        <v>882</v>
      </c>
      <c r="B885" s="68"/>
      <c r="C885" s="69"/>
      <c r="D885" s="69"/>
      <c r="E885" s="107"/>
      <c r="F885" s="71" t="s">
        <v>439</v>
      </c>
      <c r="G885" s="108" t="s">
        <v>441</v>
      </c>
      <c r="H885" s="108"/>
      <c r="I885" s="108"/>
      <c r="J885" s="100" t="s">
        <v>416</v>
      </c>
      <c r="K885" s="75"/>
      <c r="L885" s="69"/>
      <c r="M885" s="76"/>
    </row>
    <row r="886" spans="1:13" x14ac:dyDescent="0.25">
      <c r="A886" s="41">
        <v>883</v>
      </c>
      <c r="B886" s="68"/>
      <c r="C886" s="69"/>
      <c r="D886" s="69"/>
      <c r="E886" s="107"/>
      <c r="F886" s="71" t="s">
        <v>439</v>
      </c>
      <c r="G886" s="108" t="s">
        <v>441</v>
      </c>
      <c r="H886" s="108"/>
      <c r="I886" s="108"/>
      <c r="J886" s="100" t="s">
        <v>416</v>
      </c>
      <c r="K886" s="75"/>
      <c r="L886" s="69"/>
      <c r="M886" s="76"/>
    </row>
    <row r="887" spans="1:13" x14ac:dyDescent="0.25">
      <c r="A887" s="42">
        <v>884</v>
      </c>
      <c r="B887" s="68"/>
      <c r="C887" s="69"/>
      <c r="D887" s="69"/>
      <c r="E887" s="107"/>
      <c r="F887" s="71" t="s">
        <v>439</v>
      </c>
      <c r="G887" s="108" t="s">
        <v>441</v>
      </c>
      <c r="H887" s="108"/>
      <c r="I887" s="108"/>
      <c r="J887" s="100" t="s">
        <v>416</v>
      </c>
      <c r="K887" s="75"/>
      <c r="L887" s="69"/>
      <c r="M887" s="76"/>
    </row>
    <row r="888" spans="1:13" x14ac:dyDescent="0.25">
      <c r="A888" s="41">
        <v>885</v>
      </c>
      <c r="B888" s="68"/>
      <c r="C888" s="69"/>
      <c r="D888" s="69"/>
      <c r="E888" s="107"/>
      <c r="F888" s="71" t="s">
        <v>439</v>
      </c>
      <c r="G888" s="108" t="s">
        <v>441</v>
      </c>
      <c r="H888" s="108"/>
      <c r="I888" s="108"/>
      <c r="J888" s="100" t="s">
        <v>416</v>
      </c>
      <c r="K888" s="75"/>
      <c r="L888" s="69"/>
      <c r="M888" s="76"/>
    </row>
    <row r="889" spans="1:13" x14ac:dyDescent="0.25">
      <c r="A889" s="42">
        <v>886</v>
      </c>
      <c r="B889" s="68"/>
      <c r="C889" s="69"/>
      <c r="D889" s="69"/>
      <c r="E889" s="107"/>
      <c r="F889" s="71" t="s">
        <v>439</v>
      </c>
      <c r="G889" s="108" t="s">
        <v>441</v>
      </c>
      <c r="H889" s="108"/>
      <c r="I889" s="108"/>
      <c r="J889" s="100" t="s">
        <v>416</v>
      </c>
      <c r="K889" s="75"/>
      <c r="L889" s="69"/>
      <c r="M889" s="76"/>
    </row>
    <row r="890" spans="1:13" x14ac:dyDescent="0.25">
      <c r="A890" s="41">
        <v>887</v>
      </c>
      <c r="B890" s="68"/>
      <c r="C890" s="69"/>
      <c r="D890" s="69"/>
      <c r="E890" s="107"/>
      <c r="F890" s="71" t="s">
        <v>439</v>
      </c>
      <c r="G890" s="108" t="s">
        <v>441</v>
      </c>
      <c r="H890" s="108"/>
      <c r="I890" s="108"/>
      <c r="J890" s="100" t="s">
        <v>416</v>
      </c>
      <c r="K890" s="75"/>
      <c r="L890" s="69"/>
      <c r="M890" s="76"/>
    </row>
    <row r="891" spans="1:13" x14ac:dyDescent="0.25">
      <c r="A891" s="42">
        <v>888</v>
      </c>
      <c r="B891" s="68"/>
      <c r="C891" s="69"/>
      <c r="D891" s="69"/>
      <c r="E891" s="107"/>
      <c r="F891" s="71" t="s">
        <v>439</v>
      </c>
      <c r="G891" s="108" t="s">
        <v>441</v>
      </c>
      <c r="H891" s="108"/>
      <c r="I891" s="108"/>
      <c r="J891" s="100" t="s">
        <v>416</v>
      </c>
      <c r="K891" s="75"/>
      <c r="L891" s="69"/>
      <c r="M891" s="76"/>
    </row>
    <row r="892" spans="1:13" x14ac:dyDescent="0.25">
      <c r="A892" s="41">
        <v>889</v>
      </c>
      <c r="B892" s="68"/>
      <c r="C892" s="69"/>
      <c r="D892" s="69"/>
      <c r="E892" s="107"/>
      <c r="F892" s="71" t="s">
        <v>439</v>
      </c>
      <c r="G892" s="108" t="s">
        <v>441</v>
      </c>
      <c r="H892" s="108"/>
      <c r="I892" s="108"/>
      <c r="J892" s="100" t="s">
        <v>416</v>
      </c>
      <c r="K892" s="75"/>
      <c r="L892" s="69"/>
      <c r="M892" s="76"/>
    </row>
    <row r="893" spans="1:13" x14ac:dyDescent="0.25">
      <c r="A893" s="42">
        <v>890</v>
      </c>
      <c r="B893" s="68"/>
      <c r="C893" s="69"/>
      <c r="D893" s="69"/>
      <c r="E893" s="107"/>
      <c r="F893" s="71" t="s">
        <v>439</v>
      </c>
      <c r="G893" s="108" t="s">
        <v>441</v>
      </c>
      <c r="H893" s="108"/>
      <c r="I893" s="108"/>
      <c r="J893" s="100" t="s">
        <v>416</v>
      </c>
      <c r="K893" s="75"/>
      <c r="L893" s="69"/>
      <c r="M893" s="76"/>
    </row>
    <row r="894" spans="1:13" x14ac:dyDescent="0.25">
      <c r="A894" s="41">
        <v>891</v>
      </c>
      <c r="B894" s="68"/>
      <c r="C894" s="69"/>
      <c r="D894" s="69"/>
      <c r="E894" s="107"/>
      <c r="F894" s="71" t="s">
        <v>439</v>
      </c>
      <c r="G894" s="108" t="s">
        <v>441</v>
      </c>
      <c r="H894" s="108"/>
      <c r="I894" s="108"/>
      <c r="J894" s="100" t="s">
        <v>416</v>
      </c>
      <c r="K894" s="75"/>
      <c r="L894" s="69"/>
      <c r="M894" s="76"/>
    </row>
    <row r="895" spans="1:13" x14ac:dyDescent="0.25">
      <c r="A895" s="42">
        <v>892</v>
      </c>
      <c r="B895" s="68"/>
      <c r="C895" s="69"/>
      <c r="D895" s="69"/>
      <c r="E895" s="107"/>
      <c r="F895" s="71" t="s">
        <v>439</v>
      </c>
      <c r="G895" s="108" t="s">
        <v>441</v>
      </c>
      <c r="H895" s="108"/>
      <c r="I895" s="108"/>
      <c r="J895" s="100" t="s">
        <v>416</v>
      </c>
      <c r="K895" s="75"/>
      <c r="L895" s="69"/>
      <c r="M895" s="76"/>
    </row>
    <row r="896" spans="1:13" x14ac:dyDescent="0.25">
      <c r="A896" s="41">
        <v>893</v>
      </c>
      <c r="B896" s="68"/>
      <c r="C896" s="69"/>
      <c r="D896" s="69"/>
      <c r="E896" s="107"/>
      <c r="F896" s="71" t="s">
        <v>439</v>
      </c>
      <c r="G896" s="108" t="s">
        <v>441</v>
      </c>
      <c r="H896" s="108"/>
      <c r="I896" s="108"/>
      <c r="J896" s="100" t="s">
        <v>416</v>
      </c>
      <c r="K896" s="75"/>
      <c r="L896" s="69"/>
      <c r="M896" s="76"/>
    </row>
    <row r="897" spans="1:13" x14ac:dyDescent="0.25">
      <c r="A897" s="42">
        <v>894</v>
      </c>
      <c r="B897" s="68"/>
      <c r="C897" s="69"/>
      <c r="D897" s="69"/>
      <c r="E897" s="107"/>
      <c r="F897" s="71" t="s">
        <v>439</v>
      </c>
      <c r="G897" s="108" t="s">
        <v>441</v>
      </c>
      <c r="H897" s="108"/>
      <c r="I897" s="108"/>
      <c r="J897" s="100" t="s">
        <v>416</v>
      </c>
      <c r="K897" s="75"/>
      <c r="L897" s="69"/>
      <c r="M897" s="76"/>
    </row>
    <row r="898" spans="1:13" x14ac:dyDescent="0.25">
      <c r="A898" s="41">
        <v>895</v>
      </c>
      <c r="B898" s="68"/>
      <c r="C898" s="69"/>
      <c r="D898" s="69"/>
      <c r="E898" s="107"/>
      <c r="F898" s="71" t="s">
        <v>439</v>
      </c>
      <c r="G898" s="108" t="s">
        <v>441</v>
      </c>
      <c r="H898" s="108"/>
      <c r="I898" s="108"/>
      <c r="J898" s="100" t="s">
        <v>416</v>
      </c>
      <c r="K898" s="75"/>
      <c r="L898" s="69"/>
      <c r="M898" s="76"/>
    </row>
    <row r="899" spans="1:13" x14ac:dyDescent="0.25">
      <c r="A899" s="42">
        <v>896</v>
      </c>
      <c r="B899" s="68"/>
      <c r="C899" s="69"/>
      <c r="D899" s="69"/>
      <c r="E899" s="107"/>
      <c r="F899" s="71" t="s">
        <v>439</v>
      </c>
      <c r="G899" s="108" t="s">
        <v>441</v>
      </c>
      <c r="H899" s="108"/>
      <c r="I899" s="108"/>
      <c r="J899" s="100" t="s">
        <v>416</v>
      </c>
      <c r="K899" s="75"/>
      <c r="L899" s="69"/>
      <c r="M899" s="76"/>
    </row>
    <row r="900" spans="1:13" x14ac:dyDescent="0.25">
      <c r="A900" s="41">
        <v>897</v>
      </c>
      <c r="B900" s="68"/>
      <c r="C900" s="69"/>
      <c r="D900" s="69"/>
      <c r="E900" s="107"/>
      <c r="F900" s="71" t="s">
        <v>439</v>
      </c>
      <c r="G900" s="108" t="s">
        <v>441</v>
      </c>
      <c r="H900" s="108"/>
      <c r="I900" s="108"/>
      <c r="J900" s="100" t="s">
        <v>416</v>
      </c>
      <c r="K900" s="75"/>
      <c r="L900" s="69"/>
      <c r="M900" s="76"/>
    </row>
    <row r="901" spans="1:13" x14ac:dyDescent="0.25">
      <c r="A901" s="42">
        <v>898</v>
      </c>
      <c r="B901" s="68"/>
      <c r="C901" s="69"/>
      <c r="D901" s="69"/>
      <c r="E901" s="107"/>
      <c r="F901" s="71" t="s">
        <v>439</v>
      </c>
      <c r="G901" s="108" t="s">
        <v>441</v>
      </c>
      <c r="H901" s="108"/>
      <c r="I901" s="108"/>
      <c r="J901" s="100" t="s">
        <v>416</v>
      </c>
      <c r="K901" s="75"/>
      <c r="L901" s="69"/>
      <c r="M901" s="76"/>
    </row>
    <row r="902" spans="1:13" x14ac:dyDescent="0.25">
      <c r="A902" s="41">
        <v>899</v>
      </c>
      <c r="B902" s="68"/>
      <c r="C902" s="69"/>
      <c r="D902" s="69"/>
      <c r="E902" s="107"/>
      <c r="F902" s="71" t="s">
        <v>439</v>
      </c>
      <c r="G902" s="108" t="s">
        <v>441</v>
      </c>
      <c r="H902" s="108"/>
      <c r="I902" s="108"/>
      <c r="J902" s="100" t="s">
        <v>416</v>
      </c>
      <c r="K902" s="75"/>
      <c r="L902" s="69"/>
      <c r="M902" s="76"/>
    </row>
    <row r="903" spans="1:13" x14ac:dyDescent="0.25">
      <c r="A903" s="42">
        <v>900</v>
      </c>
      <c r="B903" s="68"/>
      <c r="C903" s="69"/>
      <c r="D903" s="69"/>
      <c r="E903" s="107"/>
      <c r="F903" s="71" t="s">
        <v>439</v>
      </c>
      <c r="G903" s="108" t="s">
        <v>441</v>
      </c>
      <c r="H903" s="108"/>
      <c r="I903" s="108"/>
      <c r="J903" s="100" t="s">
        <v>416</v>
      </c>
      <c r="K903" s="75"/>
      <c r="L903" s="69"/>
      <c r="M903" s="76"/>
    </row>
    <row r="904" spans="1:13" x14ac:dyDescent="0.25">
      <c r="A904" s="41">
        <v>901</v>
      </c>
      <c r="B904" s="68"/>
      <c r="C904" s="69"/>
      <c r="D904" s="69"/>
      <c r="E904" s="107"/>
      <c r="F904" s="71" t="s">
        <v>439</v>
      </c>
      <c r="G904" s="108" t="s">
        <v>441</v>
      </c>
      <c r="H904" s="108"/>
      <c r="I904" s="108"/>
      <c r="J904" s="100" t="s">
        <v>416</v>
      </c>
      <c r="K904" s="75"/>
      <c r="L904" s="69"/>
      <c r="M904" s="76"/>
    </row>
    <row r="905" spans="1:13" x14ac:dyDescent="0.25">
      <c r="A905" s="42">
        <v>902</v>
      </c>
      <c r="B905" s="68"/>
      <c r="C905" s="69"/>
      <c r="D905" s="69"/>
      <c r="E905" s="107"/>
      <c r="F905" s="71" t="s">
        <v>439</v>
      </c>
      <c r="G905" s="108" t="s">
        <v>441</v>
      </c>
      <c r="H905" s="108"/>
      <c r="I905" s="108"/>
      <c r="J905" s="100" t="s">
        <v>416</v>
      </c>
      <c r="K905" s="75"/>
      <c r="L905" s="69"/>
      <c r="M905" s="76"/>
    </row>
    <row r="906" spans="1:13" x14ac:dyDescent="0.25">
      <c r="A906" s="41">
        <v>903</v>
      </c>
      <c r="B906" s="68"/>
      <c r="C906" s="69"/>
      <c r="D906" s="69"/>
      <c r="E906" s="107"/>
      <c r="F906" s="71" t="s">
        <v>439</v>
      </c>
      <c r="G906" s="108" t="s">
        <v>441</v>
      </c>
      <c r="H906" s="108"/>
      <c r="I906" s="108"/>
      <c r="J906" s="100" t="s">
        <v>416</v>
      </c>
      <c r="K906" s="75"/>
      <c r="L906" s="69"/>
      <c r="M906" s="76"/>
    </row>
    <row r="907" spans="1:13" x14ac:dyDescent="0.25">
      <c r="A907" s="42">
        <v>904</v>
      </c>
      <c r="B907" s="68"/>
      <c r="C907" s="69"/>
      <c r="D907" s="69"/>
      <c r="E907" s="107"/>
      <c r="F907" s="71" t="s">
        <v>439</v>
      </c>
      <c r="G907" s="108" t="s">
        <v>441</v>
      </c>
      <c r="H907" s="108"/>
      <c r="I907" s="108"/>
      <c r="J907" s="100" t="s">
        <v>416</v>
      </c>
      <c r="K907" s="75"/>
      <c r="L907" s="69"/>
      <c r="M907" s="76"/>
    </row>
    <row r="908" spans="1:13" x14ac:dyDescent="0.25">
      <c r="A908" s="41">
        <v>905</v>
      </c>
      <c r="B908" s="68"/>
      <c r="C908" s="69"/>
      <c r="D908" s="69"/>
      <c r="E908" s="107"/>
      <c r="F908" s="71" t="s">
        <v>439</v>
      </c>
      <c r="G908" s="108" t="s">
        <v>441</v>
      </c>
      <c r="H908" s="108"/>
      <c r="I908" s="108"/>
      <c r="J908" s="100" t="s">
        <v>416</v>
      </c>
      <c r="K908" s="75"/>
      <c r="L908" s="69"/>
      <c r="M908" s="76"/>
    </row>
    <row r="909" spans="1:13" x14ac:dyDescent="0.25">
      <c r="A909" s="42">
        <v>906</v>
      </c>
      <c r="B909" s="68"/>
      <c r="C909" s="69"/>
      <c r="D909" s="69"/>
      <c r="E909" s="107"/>
      <c r="F909" s="71" t="s">
        <v>439</v>
      </c>
      <c r="G909" s="108" t="s">
        <v>441</v>
      </c>
      <c r="H909" s="108"/>
      <c r="I909" s="108"/>
      <c r="J909" s="100" t="s">
        <v>416</v>
      </c>
      <c r="K909" s="75"/>
      <c r="L909" s="69"/>
      <c r="M909" s="76"/>
    </row>
    <row r="910" spans="1:13" x14ac:dyDescent="0.25">
      <c r="A910" s="41">
        <v>907</v>
      </c>
      <c r="B910" s="68"/>
      <c r="C910" s="69"/>
      <c r="D910" s="69"/>
      <c r="E910" s="107"/>
      <c r="F910" s="71" t="s">
        <v>439</v>
      </c>
      <c r="G910" s="108" t="s">
        <v>441</v>
      </c>
      <c r="H910" s="108"/>
      <c r="I910" s="108"/>
      <c r="J910" s="100" t="s">
        <v>416</v>
      </c>
      <c r="K910" s="75"/>
      <c r="L910" s="69"/>
      <c r="M910" s="76"/>
    </row>
    <row r="911" spans="1:13" x14ac:dyDescent="0.25">
      <c r="A911" s="42">
        <v>908</v>
      </c>
      <c r="B911" s="68"/>
      <c r="C911" s="69"/>
      <c r="D911" s="69"/>
      <c r="E911" s="107"/>
      <c r="F911" s="71" t="s">
        <v>439</v>
      </c>
      <c r="G911" s="108" t="s">
        <v>441</v>
      </c>
      <c r="H911" s="108"/>
      <c r="I911" s="108"/>
      <c r="J911" s="100" t="s">
        <v>416</v>
      </c>
      <c r="K911" s="75"/>
      <c r="L911" s="69"/>
      <c r="M911" s="76"/>
    </row>
    <row r="912" spans="1:13" x14ac:dyDescent="0.25">
      <c r="A912" s="41">
        <v>909</v>
      </c>
      <c r="B912" s="68"/>
      <c r="C912" s="69"/>
      <c r="D912" s="69"/>
      <c r="E912" s="107"/>
      <c r="F912" s="71" t="s">
        <v>439</v>
      </c>
      <c r="G912" s="108" t="s">
        <v>441</v>
      </c>
      <c r="H912" s="108"/>
      <c r="I912" s="108"/>
      <c r="J912" s="100" t="s">
        <v>416</v>
      </c>
      <c r="K912" s="75"/>
      <c r="L912" s="69"/>
      <c r="M912" s="76"/>
    </row>
    <row r="913" spans="1:13" x14ac:dyDescent="0.25">
      <c r="A913" s="42">
        <v>910</v>
      </c>
      <c r="B913" s="68"/>
      <c r="C913" s="69"/>
      <c r="D913" s="69"/>
      <c r="E913" s="107"/>
      <c r="F913" s="71" t="s">
        <v>439</v>
      </c>
      <c r="G913" s="108" t="s">
        <v>441</v>
      </c>
      <c r="H913" s="108"/>
      <c r="I913" s="108"/>
      <c r="J913" s="100" t="s">
        <v>416</v>
      </c>
      <c r="K913" s="75"/>
      <c r="L913" s="69"/>
      <c r="M913" s="76"/>
    </row>
    <row r="914" spans="1:13" x14ac:dyDescent="0.25">
      <c r="A914" s="41">
        <v>911</v>
      </c>
      <c r="B914" s="68"/>
      <c r="C914" s="69"/>
      <c r="D914" s="69"/>
      <c r="E914" s="107"/>
      <c r="F914" s="71" t="s">
        <v>439</v>
      </c>
      <c r="G914" s="108" t="s">
        <v>441</v>
      </c>
      <c r="H914" s="108"/>
      <c r="I914" s="108"/>
      <c r="J914" s="100" t="s">
        <v>416</v>
      </c>
      <c r="K914" s="75"/>
      <c r="L914" s="69"/>
      <c r="M914" s="76"/>
    </row>
    <row r="915" spans="1:13" x14ac:dyDescent="0.25">
      <c r="A915" s="42">
        <v>912</v>
      </c>
      <c r="B915" s="68"/>
      <c r="C915" s="69"/>
      <c r="D915" s="69"/>
      <c r="E915" s="107"/>
      <c r="F915" s="71" t="s">
        <v>439</v>
      </c>
      <c r="G915" s="108" t="s">
        <v>441</v>
      </c>
      <c r="H915" s="108"/>
      <c r="I915" s="108"/>
      <c r="J915" s="100" t="s">
        <v>416</v>
      </c>
      <c r="K915" s="75"/>
      <c r="L915" s="69"/>
      <c r="M915" s="76"/>
    </row>
    <row r="916" spans="1:13" x14ac:dyDescent="0.25">
      <c r="A916" s="41">
        <v>913</v>
      </c>
      <c r="B916" s="68"/>
      <c r="C916" s="69"/>
      <c r="D916" s="69"/>
      <c r="E916" s="107"/>
      <c r="F916" s="71" t="s">
        <v>439</v>
      </c>
      <c r="G916" s="108" t="s">
        <v>441</v>
      </c>
      <c r="H916" s="108"/>
      <c r="I916" s="108"/>
      <c r="J916" s="100" t="s">
        <v>416</v>
      </c>
      <c r="K916" s="75"/>
      <c r="L916" s="69"/>
      <c r="M916" s="76"/>
    </row>
    <row r="917" spans="1:13" x14ac:dyDescent="0.25">
      <c r="A917" s="42">
        <v>914</v>
      </c>
      <c r="B917" s="68"/>
      <c r="C917" s="69"/>
      <c r="D917" s="69"/>
      <c r="E917" s="107"/>
      <c r="F917" s="71" t="s">
        <v>439</v>
      </c>
      <c r="G917" s="108" t="s">
        <v>441</v>
      </c>
      <c r="H917" s="108"/>
      <c r="I917" s="108"/>
      <c r="J917" s="100" t="s">
        <v>416</v>
      </c>
      <c r="K917" s="75"/>
      <c r="L917" s="69"/>
      <c r="M917" s="76"/>
    </row>
    <row r="918" spans="1:13" x14ac:dyDescent="0.25">
      <c r="A918" s="41">
        <v>915</v>
      </c>
      <c r="B918" s="68"/>
      <c r="C918" s="69"/>
      <c r="D918" s="69"/>
      <c r="E918" s="107"/>
      <c r="F918" s="71" t="s">
        <v>439</v>
      </c>
      <c r="G918" s="108" t="s">
        <v>441</v>
      </c>
      <c r="H918" s="108"/>
      <c r="I918" s="108"/>
      <c r="J918" s="100" t="s">
        <v>416</v>
      </c>
      <c r="K918" s="75"/>
      <c r="L918" s="69"/>
      <c r="M918" s="76"/>
    </row>
    <row r="919" spans="1:13" x14ac:dyDescent="0.25">
      <c r="A919" s="42">
        <v>916</v>
      </c>
      <c r="B919" s="68"/>
      <c r="C919" s="69"/>
      <c r="D919" s="69"/>
      <c r="E919" s="107"/>
      <c r="F919" s="71" t="s">
        <v>439</v>
      </c>
      <c r="G919" s="108" t="s">
        <v>441</v>
      </c>
      <c r="H919" s="108"/>
      <c r="I919" s="108"/>
      <c r="J919" s="100" t="s">
        <v>416</v>
      </c>
      <c r="K919" s="75"/>
      <c r="L919" s="69"/>
      <c r="M919" s="76"/>
    </row>
    <row r="920" spans="1:13" x14ac:dyDescent="0.25">
      <c r="A920" s="41">
        <v>917</v>
      </c>
      <c r="B920" s="68"/>
      <c r="C920" s="69"/>
      <c r="D920" s="69"/>
      <c r="E920" s="107"/>
      <c r="F920" s="71" t="s">
        <v>439</v>
      </c>
      <c r="G920" s="108" t="s">
        <v>441</v>
      </c>
      <c r="H920" s="108"/>
      <c r="I920" s="108"/>
      <c r="J920" s="100" t="s">
        <v>416</v>
      </c>
      <c r="K920" s="75"/>
      <c r="L920" s="69"/>
      <c r="M920" s="76"/>
    </row>
    <row r="921" spans="1:13" x14ac:dyDescent="0.25">
      <c r="A921" s="42">
        <v>918</v>
      </c>
      <c r="B921" s="68"/>
      <c r="C921" s="69"/>
      <c r="D921" s="69"/>
      <c r="E921" s="107"/>
      <c r="F921" s="71" t="s">
        <v>439</v>
      </c>
      <c r="G921" s="108" t="s">
        <v>441</v>
      </c>
      <c r="H921" s="108"/>
      <c r="I921" s="108"/>
      <c r="J921" s="100" t="s">
        <v>416</v>
      </c>
      <c r="K921" s="75"/>
      <c r="L921" s="69"/>
      <c r="M921" s="76"/>
    </row>
    <row r="922" spans="1:13" x14ac:dyDescent="0.25">
      <c r="A922" s="41">
        <v>919</v>
      </c>
      <c r="B922" s="68"/>
      <c r="C922" s="69"/>
      <c r="D922" s="69"/>
      <c r="E922" s="107"/>
      <c r="F922" s="71" t="s">
        <v>439</v>
      </c>
      <c r="G922" s="108" t="s">
        <v>441</v>
      </c>
      <c r="H922" s="108"/>
      <c r="I922" s="108"/>
      <c r="J922" s="100" t="s">
        <v>416</v>
      </c>
      <c r="K922" s="75"/>
      <c r="L922" s="69"/>
      <c r="M922" s="76"/>
    </row>
    <row r="923" spans="1:13" x14ac:dyDescent="0.25">
      <c r="A923" s="42">
        <v>920</v>
      </c>
      <c r="B923" s="68"/>
      <c r="C923" s="69"/>
      <c r="D923" s="69"/>
      <c r="E923" s="107"/>
      <c r="F923" s="71" t="s">
        <v>439</v>
      </c>
      <c r="G923" s="108" t="s">
        <v>441</v>
      </c>
      <c r="H923" s="108"/>
      <c r="I923" s="108"/>
      <c r="J923" s="100" t="s">
        <v>416</v>
      </c>
      <c r="K923" s="75"/>
      <c r="L923" s="69"/>
      <c r="M923" s="76"/>
    </row>
    <row r="924" spans="1:13" x14ac:dyDescent="0.25">
      <c r="A924" s="41">
        <v>921</v>
      </c>
      <c r="B924" s="68"/>
      <c r="C924" s="69"/>
      <c r="D924" s="69"/>
      <c r="E924" s="107"/>
      <c r="F924" s="71" t="s">
        <v>439</v>
      </c>
      <c r="G924" s="108" t="s">
        <v>441</v>
      </c>
      <c r="H924" s="108"/>
      <c r="I924" s="108"/>
      <c r="J924" s="100" t="s">
        <v>416</v>
      </c>
      <c r="K924" s="75"/>
      <c r="L924" s="69"/>
      <c r="M924" s="76"/>
    </row>
    <row r="925" spans="1:13" x14ac:dyDescent="0.25">
      <c r="A925" s="42">
        <v>922</v>
      </c>
      <c r="B925" s="68"/>
      <c r="C925" s="69"/>
      <c r="D925" s="69"/>
      <c r="E925" s="107"/>
      <c r="F925" s="71" t="s">
        <v>439</v>
      </c>
      <c r="G925" s="108" t="s">
        <v>441</v>
      </c>
      <c r="H925" s="108"/>
      <c r="I925" s="108"/>
      <c r="J925" s="100" t="s">
        <v>416</v>
      </c>
      <c r="K925" s="75"/>
      <c r="L925" s="69"/>
      <c r="M925" s="76"/>
    </row>
    <row r="926" spans="1:13" x14ac:dyDescent="0.25">
      <c r="A926" s="41">
        <v>923</v>
      </c>
      <c r="B926" s="68"/>
      <c r="C926" s="69"/>
      <c r="D926" s="69"/>
      <c r="E926" s="107"/>
      <c r="F926" s="71" t="s">
        <v>439</v>
      </c>
      <c r="G926" s="108" t="s">
        <v>441</v>
      </c>
      <c r="H926" s="108"/>
      <c r="I926" s="108"/>
      <c r="J926" s="100" t="s">
        <v>416</v>
      </c>
      <c r="K926" s="75"/>
      <c r="L926" s="69"/>
      <c r="M926" s="76"/>
    </row>
    <row r="927" spans="1:13" x14ac:dyDescent="0.25">
      <c r="A927" s="42">
        <v>924</v>
      </c>
      <c r="B927" s="68"/>
      <c r="C927" s="69"/>
      <c r="D927" s="69"/>
      <c r="E927" s="107"/>
      <c r="F927" s="71" t="s">
        <v>439</v>
      </c>
      <c r="G927" s="108" t="s">
        <v>441</v>
      </c>
      <c r="H927" s="108"/>
      <c r="I927" s="108"/>
      <c r="J927" s="100" t="s">
        <v>416</v>
      </c>
      <c r="K927" s="75"/>
      <c r="L927" s="69"/>
      <c r="M927" s="76"/>
    </row>
    <row r="928" spans="1:13" x14ac:dyDescent="0.25">
      <c r="A928" s="41">
        <v>925</v>
      </c>
      <c r="B928" s="68"/>
      <c r="C928" s="69"/>
      <c r="D928" s="69"/>
      <c r="E928" s="107"/>
      <c r="F928" s="71" t="s">
        <v>439</v>
      </c>
      <c r="G928" s="108" t="s">
        <v>441</v>
      </c>
      <c r="H928" s="108"/>
      <c r="I928" s="108"/>
      <c r="J928" s="100" t="s">
        <v>416</v>
      </c>
      <c r="K928" s="75"/>
      <c r="L928" s="69"/>
      <c r="M928" s="76"/>
    </row>
    <row r="929" spans="1:13" x14ac:dyDescent="0.25">
      <c r="A929" s="42">
        <v>926</v>
      </c>
      <c r="B929" s="68"/>
      <c r="C929" s="69"/>
      <c r="D929" s="69"/>
      <c r="E929" s="107"/>
      <c r="F929" s="71" t="s">
        <v>439</v>
      </c>
      <c r="G929" s="108" t="s">
        <v>441</v>
      </c>
      <c r="H929" s="108"/>
      <c r="I929" s="108"/>
      <c r="J929" s="100" t="s">
        <v>416</v>
      </c>
      <c r="K929" s="75"/>
      <c r="L929" s="69"/>
      <c r="M929" s="76"/>
    </row>
    <row r="930" spans="1:13" x14ac:dyDescent="0.25">
      <c r="A930" s="41">
        <v>927</v>
      </c>
      <c r="B930" s="68"/>
      <c r="C930" s="69"/>
      <c r="D930" s="69"/>
      <c r="E930" s="107"/>
      <c r="F930" s="71" t="s">
        <v>439</v>
      </c>
      <c r="G930" s="108" t="s">
        <v>441</v>
      </c>
      <c r="H930" s="108"/>
      <c r="I930" s="108"/>
      <c r="J930" s="100" t="s">
        <v>416</v>
      </c>
      <c r="K930" s="75"/>
      <c r="L930" s="69"/>
      <c r="M930" s="76"/>
    </row>
    <row r="931" spans="1:13" x14ac:dyDescent="0.25">
      <c r="A931" s="42">
        <v>928</v>
      </c>
      <c r="B931" s="68"/>
      <c r="C931" s="69"/>
      <c r="D931" s="69"/>
      <c r="E931" s="107"/>
      <c r="F931" s="71" t="s">
        <v>439</v>
      </c>
      <c r="G931" s="108" t="s">
        <v>441</v>
      </c>
      <c r="H931" s="108"/>
      <c r="I931" s="108"/>
      <c r="J931" s="100" t="s">
        <v>416</v>
      </c>
      <c r="K931" s="75"/>
      <c r="L931" s="69"/>
      <c r="M931" s="76"/>
    </row>
    <row r="932" spans="1:13" x14ac:dyDescent="0.25">
      <c r="A932" s="41">
        <v>929</v>
      </c>
      <c r="B932" s="68"/>
      <c r="C932" s="69"/>
      <c r="D932" s="69"/>
      <c r="E932" s="107"/>
      <c r="F932" s="71" t="s">
        <v>439</v>
      </c>
      <c r="G932" s="108" t="s">
        <v>441</v>
      </c>
      <c r="H932" s="108"/>
      <c r="I932" s="108"/>
      <c r="J932" s="100" t="s">
        <v>416</v>
      </c>
      <c r="K932" s="75"/>
      <c r="L932" s="69"/>
      <c r="M932" s="76"/>
    </row>
    <row r="933" spans="1:13" x14ac:dyDescent="0.25">
      <c r="A933" s="42">
        <v>930</v>
      </c>
      <c r="B933" s="68"/>
      <c r="C933" s="69"/>
      <c r="D933" s="69"/>
      <c r="E933" s="107"/>
      <c r="F933" s="71" t="s">
        <v>439</v>
      </c>
      <c r="G933" s="108" t="s">
        <v>441</v>
      </c>
      <c r="H933" s="108"/>
      <c r="I933" s="108"/>
      <c r="J933" s="100" t="s">
        <v>416</v>
      </c>
      <c r="K933" s="75"/>
      <c r="L933" s="69"/>
      <c r="M933" s="76"/>
    </row>
    <row r="934" spans="1:13" x14ac:dyDescent="0.25">
      <c r="A934" s="41">
        <v>931</v>
      </c>
      <c r="B934" s="68"/>
      <c r="C934" s="69"/>
      <c r="D934" s="69"/>
      <c r="E934" s="107"/>
      <c r="F934" s="71" t="s">
        <v>439</v>
      </c>
      <c r="G934" s="108" t="s">
        <v>441</v>
      </c>
      <c r="H934" s="108"/>
      <c r="I934" s="108"/>
      <c r="J934" s="100" t="s">
        <v>416</v>
      </c>
      <c r="K934" s="75"/>
      <c r="L934" s="69"/>
      <c r="M934" s="76"/>
    </row>
    <row r="935" spans="1:13" x14ac:dyDescent="0.25">
      <c r="A935" s="42">
        <v>932</v>
      </c>
      <c r="B935" s="68"/>
      <c r="C935" s="69"/>
      <c r="D935" s="69"/>
      <c r="E935" s="107"/>
      <c r="F935" s="71" t="s">
        <v>439</v>
      </c>
      <c r="G935" s="108" t="s">
        <v>441</v>
      </c>
      <c r="H935" s="108"/>
      <c r="I935" s="108"/>
      <c r="J935" s="100" t="s">
        <v>416</v>
      </c>
      <c r="K935" s="75"/>
      <c r="L935" s="69"/>
      <c r="M935" s="76"/>
    </row>
    <row r="936" spans="1:13" x14ac:dyDescent="0.25">
      <c r="A936" s="41">
        <v>933</v>
      </c>
      <c r="B936" s="68"/>
      <c r="C936" s="69"/>
      <c r="D936" s="69"/>
      <c r="E936" s="107"/>
      <c r="F936" s="71" t="s">
        <v>439</v>
      </c>
      <c r="G936" s="108" t="s">
        <v>441</v>
      </c>
      <c r="H936" s="108"/>
      <c r="I936" s="108"/>
      <c r="J936" s="100" t="s">
        <v>416</v>
      </c>
      <c r="K936" s="75"/>
      <c r="L936" s="69"/>
      <c r="M936" s="76"/>
    </row>
    <row r="937" spans="1:13" x14ac:dyDescent="0.25">
      <c r="A937" s="42">
        <v>934</v>
      </c>
      <c r="B937" s="68"/>
      <c r="C937" s="69"/>
      <c r="D937" s="69"/>
      <c r="E937" s="107"/>
      <c r="F937" s="71" t="s">
        <v>439</v>
      </c>
      <c r="G937" s="108" t="s">
        <v>441</v>
      </c>
      <c r="H937" s="108"/>
      <c r="I937" s="108"/>
      <c r="J937" s="100" t="s">
        <v>416</v>
      </c>
      <c r="K937" s="75"/>
      <c r="L937" s="69"/>
      <c r="M937" s="76"/>
    </row>
    <row r="938" spans="1:13" x14ac:dyDescent="0.25">
      <c r="A938" s="41">
        <v>935</v>
      </c>
      <c r="B938" s="68"/>
      <c r="C938" s="69"/>
      <c r="D938" s="69"/>
      <c r="E938" s="107"/>
      <c r="F938" s="71" t="s">
        <v>439</v>
      </c>
      <c r="G938" s="108" t="s">
        <v>441</v>
      </c>
      <c r="H938" s="108"/>
      <c r="I938" s="108"/>
      <c r="J938" s="100" t="s">
        <v>416</v>
      </c>
      <c r="K938" s="75"/>
      <c r="L938" s="69"/>
      <c r="M938" s="76"/>
    </row>
    <row r="939" spans="1:13" x14ac:dyDescent="0.25">
      <c r="A939" s="42">
        <v>936</v>
      </c>
      <c r="B939" s="68"/>
      <c r="C939" s="69"/>
      <c r="D939" s="69"/>
      <c r="E939" s="107"/>
      <c r="F939" s="71" t="s">
        <v>439</v>
      </c>
      <c r="G939" s="108" t="s">
        <v>441</v>
      </c>
      <c r="H939" s="108"/>
      <c r="I939" s="108"/>
      <c r="J939" s="100" t="s">
        <v>416</v>
      </c>
      <c r="K939" s="75"/>
      <c r="L939" s="69"/>
      <c r="M939" s="76"/>
    </row>
    <row r="940" spans="1:13" x14ac:dyDescent="0.25">
      <c r="A940" s="41">
        <v>937</v>
      </c>
      <c r="B940" s="68"/>
      <c r="C940" s="69"/>
      <c r="D940" s="69"/>
      <c r="E940" s="107"/>
      <c r="F940" s="71" t="s">
        <v>439</v>
      </c>
      <c r="G940" s="108" t="s">
        <v>441</v>
      </c>
      <c r="H940" s="108"/>
      <c r="I940" s="108"/>
      <c r="J940" s="100" t="s">
        <v>416</v>
      </c>
      <c r="K940" s="75"/>
      <c r="L940" s="69"/>
      <c r="M940" s="76"/>
    </row>
    <row r="941" spans="1:13" x14ac:dyDescent="0.25">
      <c r="A941" s="42">
        <v>938</v>
      </c>
      <c r="B941" s="68"/>
      <c r="C941" s="69"/>
      <c r="D941" s="69"/>
      <c r="E941" s="107"/>
      <c r="F941" s="71" t="s">
        <v>439</v>
      </c>
      <c r="G941" s="108" t="s">
        <v>441</v>
      </c>
      <c r="H941" s="108"/>
      <c r="I941" s="108"/>
      <c r="J941" s="100" t="s">
        <v>416</v>
      </c>
      <c r="K941" s="75"/>
      <c r="L941" s="69"/>
      <c r="M941" s="76"/>
    </row>
    <row r="942" spans="1:13" x14ac:dyDescent="0.25">
      <c r="A942" s="41">
        <v>939</v>
      </c>
      <c r="B942" s="68"/>
      <c r="C942" s="69"/>
      <c r="D942" s="69"/>
      <c r="E942" s="107"/>
      <c r="F942" s="71" t="s">
        <v>439</v>
      </c>
      <c r="G942" s="108" t="s">
        <v>441</v>
      </c>
      <c r="H942" s="108"/>
      <c r="I942" s="108"/>
      <c r="J942" s="100" t="s">
        <v>416</v>
      </c>
      <c r="K942" s="75"/>
      <c r="L942" s="69"/>
      <c r="M942" s="76"/>
    </row>
    <row r="943" spans="1:13" x14ac:dyDescent="0.25">
      <c r="A943" s="42">
        <v>940</v>
      </c>
      <c r="B943" s="68"/>
      <c r="C943" s="69"/>
      <c r="D943" s="69"/>
      <c r="E943" s="107"/>
      <c r="F943" s="71" t="s">
        <v>439</v>
      </c>
      <c r="G943" s="108" t="s">
        <v>441</v>
      </c>
      <c r="H943" s="108"/>
      <c r="I943" s="108"/>
      <c r="J943" s="100" t="s">
        <v>416</v>
      </c>
      <c r="K943" s="75"/>
      <c r="L943" s="69"/>
      <c r="M943" s="76"/>
    </row>
    <row r="944" spans="1:13" x14ac:dyDescent="0.25">
      <c r="A944" s="41">
        <v>941</v>
      </c>
      <c r="B944" s="68"/>
      <c r="C944" s="69"/>
      <c r="D944" s="69"/>
      <c r="E944" s="107"/>
      <c r="F944" s="71" t="s">
        <v>439</v>
      </c>
      <c r="G944" s="108" t="s">
        <v>441</v>
      </c>
      <c r="H944" s="108"/>
      <c r="I944" s="108"/>
      <c r="J944" s="100" t="s">
        <v>416</v>
      </c>
      <c r="K944" s="75"/>
      <c r="L944" s="69"/>
      <c r="M944" s="76"/>
    </row>
    <row r="945" spans="1:13" x14ac:dyDescent="0.25">
      <c r="A945" s="42">
        <v>942</v>
      </c>
      <c r="B945" s="68"/>
      <c r="C945" s="69"/>
      <c r="D945" s="69"/>
      <c r="E945" s="107"/>
      <c r="F945" s="71" t="s">
        <v>439</v>
      </c>
      <c r="G945" s="108" t="s">
        <v>441</v>
      </c>
      <c r="H945" s="108"/>
      <c r="I945" s="108"/>
      <c r="J945" s="100" t="s">
        <v>416</v>
      </c>
      <c r="K945" s="75"/>
      <c r="L945" s="69"/>
      <c r="M945" s="76"/>
    </row>
    <row r="946" spans="1:13" x14ac:dyDescent="0.25">
      <c r="A946" s="41">
        <v>943</v>
      </c>
      <c r="B946" s="68"/>
      <c r="C946" s="69"/>
      <c r="D946" s="69"/>
      <c r="E946" s="107"/>
      <c r="F946" s="71" t="s">
        <v>439</v>
      </c>
      <c r="G946" s="108" t="s">
        <v>441</v>
      </c>
      <c r="H946" s="108"/>
      <c r="I946" s="108"/>
      <c r="J946" s="100" t="s">
        <v>416</v>
      </c>
      <c r="K946" s="75"/>
      <c r="L946" s="69"/>
      <c r="M946" s="76"/>
    </row>
    <row r="947" spans="1:13" x14ac:dyDescent="0.25">
      <c r="A947" s="42">
        <v>944</v>
      </c>
      <c r="B947" s="68"/>
      <c r="C947" s="69"/>
      <c r="D947" s="69"/>
      <c r="E947" s="107"/>
      <c r="F947" s="71" t="s">
        <v>439</v>
      </c>
      <c r="G947" s="108" t="s">
        <v>441</v>
      </c>
      <c r="H947" s="108"/>
      <c r="I947" s="108"/>
      <c r="J947" s="100" t="s">
        <v>416</v>
      </c>
      <c r="K947" s="75"/>
      <c r="L947" s="69"/>
      <c r="M947" s="76"/>
    </row>
    <row r="948" spans="1:13" x14ac:dyDescent="0.25">
      <c r="A948" s="41">
        <v>945</v>
      </c>
      <c r="B948" s="68"/>
      <c r="C948" s="69"/>
      <c r="D948" s="69"/>
      <c r="E948" s="107"/>
      <c r="F948" s="71" t="s">
        <v>439</v>
      </c>
      <c r="G948" s="108" t="s">
        <v>441</v>
      </c>
      <c r="H948" s="108"/>
      <c r="I948" s="108"/>
      <c r="J948" s="100" t="s">
        <v>416</v>
      </c>
      <c r="K948" s="75"/>
      <c r="L948" s="69"/>
      <c r="M948" s="76"/>
    </row>
    <row r="949" spans="1:13" x14ac:dyDescent="0.25">
      <c r="A949" s="42">
        <v>946</v>
      </c>
      <c r="B949" s="68"/>
      <c r="C949" s="69"/>
      <c r="D949" s="69"/>
      <c r="E949" s="107"/>
      <c r="F949" s="71" t="s">
        <v>439</v>
      </c>
      <c r="G949" s="108" t="s">
        <v>441</v>
      </c>
      <c r="H949" s="108"/>
      <c r="I949" s="108"/>
      <c r="J949" s="100" t="s">
        <v>416</v>
      </c>
      <c r="K949" s="75"/>
      <c r="L949" s="69"/>
      <c r="M949" s="76"/>
    </row>
    <row r="950" spans="1:13" x14ac:dyDescent="0.25">
      <c r="A950" s="41">
        <v>947</v>
      </c>
      <c r="B950" s="68"/>
      <c r="C950" s="69"/>
      <c r="D950" s="69"/>
      <c r="E950" s="107"/>
      <c r="F950" s="71" t="s">
        <v>439</v>
      </c>
      <c r="G950" s="108" t="s">
        <v>441</v>
      </c>
      <c r="H950" s="108"/>
      <c r="I950" s="108"/>
      <c r="J950" s="100" t="s">
        <v>416</v>
      </c>
      <c r="K950" s="75"/>
      <c r="L950" s="69"/>
      <c r="M950" s="76"/>
    </row>
    <row r="951" spans="1:13" x14ac:dyDescent="0.25">
      <c r="A951" s="42">
        <v>948</v>
      </c>
      <c r="B951" s="68"/>
      <c r="C951" s="69"/>
      <c r="D951" s="69"/>
      <c r="E951" s="107"/>
      <c r="F951" s="71" t="s">
        <v>439</v>
      </c>
      <c r="G951" s="108" t="s">
        <v>441</v>
      </c>
      <c r="H951" s="108"/>
      <c r="I951" s="108"/>
      <c r="J951" s="100" t="s">
        <v>416</v>
      </c>
      <c r="K951" s="75"/>
      <c r="L951" s="69"/>
      <c r="M951" s="76"/>
    </row>
    <row r="952" spans="1:13" x14ac:dyDescent="0.25">
      <c r="A952" s="41">
        <v>949</v>
      </c>
      <c r="B952" s="68"/>
      <c r="C952" s="69"/>
      <c r="D952" s="69"/>
      <c r="E952" s="107"/>
      <c r="F952" s="71" t="s">
        <v>439</v>
      </c>
      <c r="G952" s="108" t="s">
        <v>441</v>
      </c>
      <c r="H952" s="108"/>
      <c r="I952" s="108"/>
      <c r="J952" s="100" t="s">
        <v>416</v>
      </c>
      <c r="K952" s="75"/>
      <c r="L952" s="69"/>
      <c r="M952" s="76"/>
    </row>
    <row r="953" spans="1:13" x14ac:dyDescent="0.25">
      <c r="A953" s="42">
        <v>950</v>
      </c>
      <c r="B953" s="68"/>
      <c r="C953" s="69"/>
      <c r="D953" s="69"/>
      <c r="E953" s="107"/>
      <c r="F953" s="71" t="s">
        <v>439</v>
      </c>
      <c r="G953" s="108" t="s">
        <v>441</v>
      </c>
      <c r="H953" s="108"/>
      <c r="I953" s="108"/>
      <c r="J953" s="100" t="s">
        <v>416</v>
      </c>
      <c r="K953" s="75"/>
      <c r="L953" s="69"/>
      <c r="M953" s="76"/>
    </row>
    <row r="954" spans="1:13" x14ac:dyDescent="0.25">
      <c r="A954" s="41">
        <v>951</v>
      </c>
      <c r="B954" s="68"/>
      <c r="C954" s="69"/>
      <c r="D954" s="69"/>
      <c r="E954" s="107"/>
      <c r="F954" s="71" t="s">
        <v>439</v>
      </c>
      <c r="G954" s="108" t="s">
        <v>441</v>
      </c>
      <c r="H954" s="108"/>
      <c r="I954" s="108"/>
      <c r="J954" s="100" t="s">
        <v>416</v>
      </c>
      <c r="K954" s="75"/>
      <c r="L954" s="69"/>
      <c r="M954" s="76"/>
    </row>
    <row r="955" spans="1:13" x14ac:dyDescent="0.25">
      <c r="A955" s="42">
        <v>952</v>
      </c>
      <c r="B955" s="68"/>
      <c r="C955" s="69"/>
      <c r="D955" s="69"/>
      <c r="E955" s="107"/>
      <c r="F955" s="71" t="s">
        <v>439</v>
      </c>
      <c r="G955" s="108" t="s">
        <v>441</v>
      </c>
      <c r="H955" s="108"/>
      <c r="I955" s="108"/>
      <c r="J955" s="100" t="s">
        <v>416</v>
      </c>
      <c r="K955" s="75"/>
      <c r="L955" s="69"/>
      <c r="M955" s="76"/>
    </row>
    <row r="956" spans="1:13" x14ac:dyDescent="0.25">
      <c r="A956" s="41">
        <v>953</v>
      </c>
      <c r="B956" s="68"/>
      <c r="C956" s="69"/>
      <c r="D956" s="69"/>
      <c r="E956" s="107"/>
      <c r="F956" s="71" t="s">
        <v>439</v>
      </c>
      <c r="G956" s="108" t="s">
        <v>441</v>
      </c>
      <c r="H956" s="108"/>
      <c r="I956" s="108"/>
      <c r="J956" s="100" t="s">
        <v>416</v>
      </c>
      <c r="K956" s="75"/>
      <c r="L956" s="69"/>
      <c r="M956" s="76"/>
    </row>
    <row r="957" spans="1:13" x14ac:dyDescent="0.25">
      <c r="A957" s="42">
        <v>954</v>
      </c>
      <c r="B957" s="68"/>
      <c r="C957" s="69"/>
      <c r="D957" s="69"/>
      <c r="E957" s="107"/>
      <c r="F957" s="71" t="s">
        <v>439</v>
      </c>
      <c r="G957" s="108" t="s">
        <v>441</v>
      </c>
      <c r="H957" s="108"/>
      <c r="I957" s="108"/>
      <c r="J957" s="100" t="s">
        <v>416</v>
      </c>
      <c r="K957" s="75"/>
      <c r="L957" s="69"/>
      <c r="M957" s="76"/>
    </row>
    <row r="958" spans="1:13" x14ac:dyDescent="0.25">
      <c r="A958" s="41">
        <v>955</v>
      </c>
      <c r="B958" s="68"/>
      <c r="C958" s="69"/>
      <c r="D958" s="69"/>
      <c r="E958" s="107"/>
      <c r="F958" s="71" t="s">
        <v>439</v>
      </c>
      <c r="G958" s="108" t="s">
        <v>441</v>
      </c>
      <c r="H958" s="108"/>
      <c r="I958" s="108"/>
      <c r="J958" s="100" t="s">
        <v>416</v>
      </c>
      <c r="K958" s="75"/>
      <c r="L958" s="69"/>
      <c r="M958" s="76"/>
    </row>
    <row r="959" spans="1:13" x14ac:dyDescent="0.25">
      <c r="A959" s="42">
        <v>956</v>
      </c>
      <c r="B959" s="68"/>
      <c r="C959" s="69"/>
      <c r="D959" s="69"/>
      <c r="E959" s="107"/>
      <c r="F959" s="71" t="s">
        <v>439</v>
      </c>
      <c r="G959" s="108" t="s">
        <v>441</v>
      </c>
      <c r="H959" s="108"/>
      <c r="I959" s="108"/>
      <c r="J959" s="100" t="s">
        <v>416</v>
      </c>
      <c r="K959" s="75"/>
      <c r="L959" s="69"/>
      <c r="M959" s="76"/>
    </row>
    <row r="960" spans="1:13" x14ac:dyDescent="0.25">
      <c r="A960" s="41">
        <v>957</v>
      </c>
      <c r="B960" s="68"/>
      <c r="C960" s="69"/>
      <c r="D960" s="69"/>
      <c r="E960" s="107"/>
      <c r="F960" s="71" t="s">
        <v>439</v>
      </c>
      <c r="G960" s="108" t="s">
        <v>441</v>
      </c>
      <c r="H960" s="108"/>
      <c r="I960" s="108"/>
      <c r="J960" s="100" t="s">
        <v>416</v>
      </c>
      <c r="K960" s="75"/>
      <c r="L960" s="69"/>
      <c r="M960" s="76"/>
    </row>
    <row r="961" spans="1:13" x14ac:dyDescent="0.25">
      <c r="A961" s="42">
        <v>958</v>
      </c>
      <c r="B961" s="68"/>
      <c r="C961" s="69"/>
      <c r="D961" s="69"/>
      <c r="E961" s="107"/>
      <c r="F961" s="71" t="s">
        <v>439</v>
      </c>
      <c r="G961" s="108" t="s">
        <v>441</v>
      </c>
      <c r="H961" s="108"/>
      <c r="I961" s="108"/>
      <c r="J961" s="100" t="s">
        <v>416</v>
      </c>
      <c r="K961" s="75"/>
      <c r="L961" s="69"/>
      <c r="M961" s="76"/>
    </row>
    <row r="962" spans="1:13" x14ac:dyDescent="0.25">
      <c r="A962" s="41">
        <v>959</v>
      </c>
      <c r="B962" s="68"/>
      <c r="C962" s="69"/>
      <c r="D962" s="69"/>
      <c r="E962" s="107"/>
      <c r="F962" s="71" t="s">
        <v>439</v>
      </c>
      <c r="G962" s="108" t="s">
        <v>441</v>
      </c>
      <c r="H962" s="108"/>
      <c r="I962" s="108"/>
      <c r="J962" s="100" t="s">
        <v>416</v>
      </c>
      <c r="K962" s="75"/>
      <c r="L962" s="69"/>
      <c r="M962" s="76"/>
    </row>
    <row r="963" spans="1:13" x14ac:dyDescent="0.25">
      <c r="A963" s="42">
        <v>960</v>
      </c>
      <c r="B963" s="68"/>
      <c r="C963" s="69"/>
      <c r="D963" s="69"/>
      <c r="E963" s="107"/>
      <c r="F963" s="71" t="s">
        <v>439</v>
      </c>
      <c r="G963" s="108" t="s">
        <v>441</v>
      </c>
      <c r="H963" s="108"/>
      <c r="I963" s="108"/>
      <c r="J963" s="100" t="s">
        <v>416</v>
      </c>
      <c r="K963" s="75"/>
      <c r="L963" s="69"/>
      <c r="M963" s="76"/>
    </row>
    <row r="964" spans="1:13" x14ac:dyDescent="0.25">
      <c r="A964" s="41">
        <v>961</v>
      </c>
      <c r="B964" s="68"/>
      <c r="C964" s="69"/>
      <c r="D964" s="69"/>
      <c r="E964" s="107"/>
      <c r="F964" s="71" t="s">
        <v>439</v>
      </c>
      <c r="G964" s="108" t="s">
        <v>441</v>
      </c>
      <c r="H964" s="108"/>
      <c r="I964" s="108"/>
      <c r="J964" s="100" t="s">
        <v>416</v>
      </c>
      <c r="K964" s="75"/>
      <c r="L964" s="69"/>
      <c r="M964" s="76"/>
    </row>
    <row r="965" spans="1:13" x14ac:dyDescent="0.25">
      <c r="A965" s="42">
        <v>962</v>
      </c>
      <c r="B965" s="68"/>
      <c r="C965" s="69"/>
      <c r="D965" s="69"/>
      <c r="E965" s="107"/>
      <c r="F965" s="71" t="s">
        <v>439</v>
      </c>
      <c r="G965" s="108" t="s">
        <v>441</v>
      </c>
      <c r="H965" s="108"/>
      <c r="I965" s="108"/>
      <c r="J965" s="100" t="s">
        <v>416</v>
      </c>
      <c r="K965" s="75"/>
      <c r="L965" s="69"/>
      <c r="M965" s="76"/>
    </row>
    <row r="966" spans="1:13" x14ac:dyDescent="0.25">
      <c r="A966" s="41">
        <v>963</v>
      </c>
      <c r="B966" s="68"/>
      <c r="C966" s="69"/>
      <c r="D966" s="69"/>
      <c r="E966" s="107"/>
      <c r="F966" s="71" t="s">
        <v>439</v>
      </c>
      <c r="G966" s="108" t="s">
        <v>441</v>
      </c>
      <c r="H966" s="108"/>
      <c r="I966" s="108"/>
      <c r="J966" s="100" t="s">
        <v>416</v>
      </c>
      <c r="K966" s="75"/>
      <c r="L966" s="69"/>
      <c r="M966" s="76"/>
    </row>
    <row r="967" spans="1:13" x14ac:dyDescent="0.25">
      <c r="A967" s="42">
        <v>964</v>
      </c>
      <c r="B967" s="68"/>
      <c r="C967" s="69"/>
      <c r="D967" s="69"/>
      <c r="E967" s="107"/>
      <c r="F967" s="71" t="s">
        <v>439</v>
      </c>
      <c r="G967" s="108" t="s">
        <v>441</v>
      </c>
      <c r="H967" s="108"/>
      <c r="I967" s="108"/>
      <c r="J967" s="100" t="s">
        <v>416</v>
      </c>
      <c r="K967" s="75"/>
      <c r="L967" s="69"/>
      <c r="M967" s="76"/>
    </row>
    <row r="968" spans="1:13" x14ac:dyDescent="0.25">
      <c r="A968" s="41">
        <v>965</v>
      </c>
      <c r="B968" s="68"/>
      <c r="C968" s="69"/>
      <c r="D968" s="69"/>
      <c r="E968" s="107"/>
      <c r="F968" s="71" t="s">
        <v>439</v>
      </c>
      <c r="G968" s="108" t="s">
        <v>441</v>
      </c>
      <c r="H968" s="108"/>
      <c r="I968" s="108"/>
      <c r="J968" s="100" t="s">
        <v>416</v>
      </c>
      <c r="K968" s="75"/>
      <c r="L968" s="69"/>
      <c r="M968" s="76"/>
    </row>
    <row r="969" spans="1:13" x14ac:dyDescent="0.25">
      <c r="A969" s="42">
        <v>966</v>
      </c>
      <c r="B969" s="68"/>
      <c r="C969" s="69"/>
      <c r="D969" s="69"/>
      <c r="E969" s="107"/>
      <c r="F969" s="71" t="s">
        <v>439</v>
      </c>
      <c r="G969" s="108" t="s">
        <v>441</v>
      </c>
      <c r="H969" s="108"/>
      <c r="I969" s="108"/>
      <c r="J969" s="100" t="s">
        <v>416</v>
      </c>
      <c r="K969" s="75"/>
      <c r="L969" s="69"/>
      <c r="M969" s="76"/>
    </row>
    <row r="970" spans="1:13" x14ac:dyDescent="0.25">
      <c r="A970" s="41">
        <v>967</v>
      </c>
      <c r="B970" s="68"/>
      <c r="C970" s="69"/>
      <c r="D970" s="69"/>
      <c r="E970" s="107"/>
      <c r="F970" s="71" t="s">
        <v>439</v>
      </c>
      <c r="G970" s="108" t="s">
        <v>441</v>
      </c>
      <c r="H970" s="108"/>
      <c r="I970" s="108"/>
      <c r="J970" s="100" t="s">
        <v>416</v>
      </c>
      <c r="K970" s="75"/>
      <c r="L970" s="69"/>
      <c r="M970" s="76"/>
    </row>
    <row r="971" spans="1:13" x14ac:dyDescent="0.25">
      <c r="A971" s="42">
        <v>968</v>
      </c>
      <c r="B971" s="68"/>
      <c r="C971" s="69"/>
      <c r="D971" s="69"/>
      <c r="E971" s="107"/>
      <c r="F971" s="71" t="s">
        <v>439</v>
      </c>
      <c r="G971" s="108" t="s">
        <v>441</v>
      </c>
      <c r="H971" s="108"/>
      <c r="I971" s="108"/>
      <c r="J971" s="100" t="s">
        <v>416</v>
      </c>
      <c r="K971" s="75"/>
      <c r="L971" s="69"/>
      <c r="M971" s="76"/>
    </row>
    <row r="972" spans="1:13" x14ac:dyDescent="0.25">
      <c r="A972" s="41">
        <v>969</v>
      </c>
      <c r="B972" s="68"/>
      <c r="C972" s="69"/>
      <c r="D972" s="69"/>
      <c r="E972" s="107"/>
      <c r="F972" s="71" t="s">
        <v>439</v>
      </c>
      <c r="G972" s="108" t="s">
        <v>441</v>
      </c>
      <c r="H972" s="108"/>
      <c r="I972" s="108"/>
      <c r="J972" s="100" t="s">
        <v>416</v>
      </c>
      <c r="K972" s="75"/>
      <c r="L972" s="69"/>
      <c r="M972" s="76"/>
    </row>
    <row r="973" spans="1:13" x14ac:dyDescent="0.25">
      <c r="A973" s="42">
        <v>970</v>
      </c>
      <c r="B973" s="68"/>
      <c r="C973" s="69"/>
      <c r="D973" s="69"/>
      <c r="E973" s="107"/>
      <c r="F973" s="71" t="s">
        <v>439</v>
      </c>
      <c r="G973" s="108" t="s">
        <v>441</v>
      </c>
      <c r="H973" s="108"/>
      <c r="I973" s="108"/>
      <c r="J973" s="100" t="s">
        <v>416</v>
      </c>
      <c r="K973" s="75"/>
      <c r="L973" s="69"/>
      <c r="M973" s="76"/>
    </row>
    <row r="974" spans="1:13" x14ac:dyDescent="0.25">
      <c r="A974" s="41">
        <v>971</v>
      </c>
      <c r="B974" s="68"/>
      <c r="C974" s="69"/>
      <c r="D974" s="69"/>
      <c r="E974" s="107"/>
      <c r="F974" s="71" t="s">
        <v>439</v>
      </c>
      <c r="G974" s="108" t="s">
        <v>441</v>
      </c>
      <c r="H974" s="108"/>
      <c r="I974" s="108"/>
      <c r="J974" s="100" t="s">
        <v>416</v>
      </c>
      <c r="K974" s="75"/>
      <c r="L974" s="69"/>
      <c r="M974" s="76"/>
    </row>
    <row r="975" spans="1:13" x14ac:dyDescent="0.25">
      <c r="A975" s="42">
        <v>972</v>
      </c>
      <c r="B975" s="68"/>
      <c r="C975" s="69"/>
      <c r="D975" s="69"/>
      <c r="E975" s="107"/>
      <c r="F975" s="71" t="s">
        <v>439</v>
      </c>
      <c r="G975" s="108" t="s">
        <v>441</v>
      </c>
      <c r="H975" s="108"/>
      <c r="I975" s="108"/>
      <c r="J975" s="100" t="s">
        <v>416</v>
      </c>
      <c r="K975" s="75"/>
      <c r="L975" s="69"/>
      <c r="M975" s="76"/>
    </row>
    <row r="976" spans="1:13" x14ac:dyDescent="0.25">
      <c r="A976" s="41">
        <v>973</v>
      </c>
      <c r="B976" s="68"/>
      <c r="C976" s="69"/>
      <c r="D976" s="69"/>
      <c r="E976" s="107"/>
      <c r="F976" s="71" t="s">
        <v>439</v>
      </c>
      <c r="G976" s="108" t="s">
        <v>441</v>
      </c>
      <c r="H976" s="108"/>
      <c r="I976" s="108"/>
      <c r="J976" s="100" t="s">
        <v>416</v>
      </c>
      <c r="K976" s="75"/>
      <c r="L976" s="69"/>
      <c r="M976" s="76"/>
    </row>
    <row r="977" spans="1:13" x14ac:dyDescent="0.25">
      <c r="A977" s="42">
        <v>974</v>
      </c>
      <c r="B977" s="68"/>
      <c r="C977" s="69"/>
      <c r="D977" s="69"/>
      <c r="E977" s="107"/>
      <c r="F977" s="71" t="s">
        <v>439</v>
      </c>
      <c r="G977" s="108" t="s">
        <v>441</v>
      </c>
      <c r="H977" s="108"/>
      <c r="I977" s="108"/>
      <c r="J977" s="100" t="s">
        <v>416</v>
      </c>
      <c r="K977" s="75"/>
      <c r="L977" s="69"/>
      <c r="M977" s="76"/>
    </row>
    <row r="978" spans="1:13" x14ac:dyDescent="0.25">
      <c r="A978" s="41">
        <v>975</v>
      </c>
      <c r="B978" s="68"/>
      <c r="C978" s="69"/>
      <c r="D978" s="69"/>
      <c r="E978" s="107"/>
      <c r="F978" s="71" t="s">
        <v>439</v>
      </c>
      <c r="G978" s="108" t="s">
        <v>441</v>
      </c>
      <c r="H978" s="108"/>
      <c r="I978" s="108"/>
      <c r="J978" s="100" t="s">
        <v>416</v>
      </c>
      <c r="K978" s="75"/>
      <c r="L978" s="69"/>
      <c r="M978" s="76"/>
    </row>
    <row r="979" spans="1:13" x14ac:dyDescent="0.25">
      <c r="A979" s="42">
        <v>976</v>
      </c>
      <c r="B979" s="68"/>
      <c r="C979" s="69"/>
      <c r="D979" s="69"/>
      <c r="E979" s="107"/>
      <c r="F979" s="71" t="s">
        <v>439</v>
      </c>
      <c r="G979" s="108" t="s">
        <v>441</v>
      </c>
      <c r="H979" s="108"/>
      <c r="I979" s="108"/>
      <c r="J979" s="100" t="s">
        <v>416</v>
      </c>
      <c r="K979" s="75"/>
      <c r="L979" s="69"/>
      <c r="M979" s="76"/>
    </row>
    <row r="980" spans="1:13" x14ac:dyDescent="0.25">
      <c r="A980" s="41">
        <v>977</v>
      </c>
      <c r="B980" s="68"/>
      <c r="C980" s="69"/>
      <c r="D980" s="69"/>
      <c r="E980" s="107"/>
      <c r="F980" s="71" t="s">
        <v>439</v>
      </c>
      <c r="G980" s="108" t="s">
        <v>441</v>
      </c>
      <c r="H980" s="108"/>
      <c r="I980" s="108"/>
      <c r="J980" s="100" t="s">
        <v>416</v>
      </c>
      <c r="K980" s="75"/>
      <c r="L980" s="69"/>
      <c r="M980" s="76"/>
    </row>
    <row r="981" spans="1:13" x14ac:dyDescent="0.25">
      <c r="A981" s="42">
        <v>978</v>
      </c>
      <c r="B981" s="68"/>
      <c r="C981" s="69"/>
      <c r="D981" s="69"/>
      <c r="E981" s="107"/>
      <c r="F981" s="71" t="s">
        <v>439</v>
      </c>
      <c r="G981" s="108" t="s">
        <v>441</v>
      </c>
      <c r="H981" s="108"/>
      <c r="I981" s="108"/>
      <c r="J981" s="100" t="s">
        <v>416</v>
      </c>
      <c r="K981" s="75"/>
      <c r="L981" s="69"/>
      <c r="M981" s="76"/>
    </row>
    <row r="982" spans="1:13" x14ac:dyDescent="0.25">
      <c r="A982" s="41">
        <v>979</v>
      </c>
      <c r="B982" s="68"/>
      <c r="C982" s="69"/>
      <c r="D982" s="69"/>
      <c r="E982" s="107"/>
      <c r="F982" s="71" t="s">
        <v>439</v>
      </c>
      <c r="G982" s="108" t="s">
        <v>441</v>
      </c>
      <c r="H982" s="108"/>
      <c r="I982" s="108"/>
      <c r="J982" s="100" t="s">
        <v>416</v>
      </c>
      <c r="K982" s="75"/>
      <c r="L982" s="69"/>
      <c r="M982" s="76"/>
    </row>
    <row r="983" spans="1:13" x14ac:dyDescent="0.25">
      <c r="A983" s="42">
        <v>980</v>
      </c>
      <c r="B983" s="68"/>
      <c r="C983" s="69"/>
      <c r="D983" s="69"/>
      <c r="E983" s="107"/>
      <c r="F983" s="71" t="s">
        <v>439</v>
      </c>
      <c r="G983" s="108" t="s">
        <v>441</v>
      </c>
      <c r="H983" s="108"/>
      <c r="I983" s="108"/>
      <c r="J983" s="100" t="s">
        <v>416</v>
      </c>
      <c r="K983" s="75"/>
      <c r="L983" s="69"/>
      <c r="M983" s="76"/>
    </row>
    <row r="984" spans="1:13" x14ac:dyDescent="0.25">
      <c r="A984" s="41">
        <v>981</v>
      </c>
      <c r="B984" s="68"/>
      <c r="C984" s="69"/>
      <c r="D984" s="69"/>
      <c r="E984" s="107"/>
      <c r="F984" s="71" t="s">
        <v>439</v>
      </c>
      <c r="G984" s="108" t="s">
        <v>441</v>
      </c>
      <c r="H984" s="108"/>
      <c r="I984" s="108"/>
      <c r="J984" s="100" t="s">
        <v>416</v>
      </c>
      <c r="K984" s="75"/>
      <c r="L984" s="69"/>
      <c r="M984" s="76"/>
    </row>
    <row r="985" spans="1:13" x14ac:dyDescent="0.25">
      <c r="A985" s="42">
        <v>982</v>
      </c>
      <c r="B985" s="68"/>
      <c r="C985" s="69"/>
      <c r="D985" s="69"/>
      <c r="E985" s="107"/>
      <c r="F985" s="71" t="s">
        <v>439</v>
      </c>
      <c r="G985" s="108" t="s">
        <v>441</v>
      </c>
      <c r="H985" s="108"/>
      <c r="I985" s="108"/>
      <c r="J985" s="100" t="s">
        <v>416</v>
      </c>
      <c r="K985" s="75"/>
      <c r="L985" s="69"/>
      <c r="M985" s="76"/>
    </row>
    <row r="986" spans="1:13" x14ac:dyDescent="0.25">
      <c r="A986" s="41">
        <v>983</v>
      </c>
      <c r="B986" s="68"/>
      <c r="C986" s="69"/>
      <c r="D986" s="69"/>
      <c r="E986" s="107"/>
      <c r="F986" s="71" t="s">
        <v>439</v>
      </c>
      <c r="G986" s="108" t="s">
        <v>441</v>
      </c>
      <c r="H986" s="108"/>
      <c r="I986" s="108"/>
      <c r="J986" s="100" t="s">
        <v>416</v>
      </c>
      <c r="K986" s="75"/>
      <c r="L986" s="69"/>
      <c r="M986" s="76"/>
    </row>
    <row r="987" spans="1:13" x14ac:dyDescent="0.25">
      <c r="A987" s="42">
        <v>984</v>
      </c>
      <c r="B987" s="68"/>
      <c r="C987" s="69"/>
      <c r="D987" s="69"/>
      <c r="E987" s="107"/>
      <c r="F987" s="71" t="s">
        <v>439</v>
      </c>
      <c r="G987" s="108" t="s">
        <v>441</v>
      </c>
      <c r="H987" s="108"/>
      <c r="I987" s="108"/>
      <c r="J987" s="100" t="s">
        <v>416</v>
      </c>
      <c r="K987" s="75"/>
      <c r="L987" s="69"/>
      <c r="M987" s="76"/>
    </row>
    <row r="988" spans="1:13" x14ac:dyDescent="0.25">
      <c r="A988" s="41">
        <v>985</v>
      </c>
      <c r="B988" s="68"/>
      <c r="C988" s="69"/>
      <c r="D988" s="69"/>
      <c r="E988" s="107"/>
      <c r="F988" s="71" t="s">
        <v>439</v>
      </c>
      <c r="G988" s="108" t="s">
        <v>441</v>
      </c>
      <c r="H988" s="108"/>
      <c r="I988" s="108"/>
      <c r="J988" s="100" t="s">
        <v>416</v>
      </c>
      <c r="K988" s="75"/>
      <c r="L988" s="69"/>
      <c r="M988" s="76"/>
    </row>
    <row r="989" spans="1:13" x14ac:dyDescent="0.25">
      <c r="A989" s="42">
        <v>986</v>
      </c>
      <c r="B989" s="68"/>
      <c r="C989" s="69"/>
      <c r="D989" s="69"/>
      <c r="E989" s="107"/>
      <c r="F989" s="71" t="s">
        <v>439</v>
      </c>
      <c r="G989" s="108" t="s">
        <v>441</v>
      </c>
      <c r="H989" s="108"/>
      <c r="I989" s="108"/>
      <c r="J989" s="100" t="s">
        <v>416</v>
      </c>
      <c r="K989" s="75"/>
      <c r="L989" s="69"/>
      <c r="M989" s="76"/>
    </row>
    <row r="990" spans="1:13" x14ac:dyDescent="0.25">
      <c r="A990" s="41">
        <v>987</v>
      </c>
      <c r="B990" s="68"/>
      <c r="C990" s="69"/>
      <c r="D990" s="69"/>
      <c r="E990" s="107"/>
      <c r="F990" s="71" t="s">
        <v>439</v>
      </c>
      <c r="G990" s="108" t="s">
        <v>441</v>
      </c>
      <c r="H990" s="108"/>
      <c r="I990" s="108"/>
      <c r="J990" s="100" t="s">
        <v>416</v>
      </c>
      <c r="K990" s="75"/>
      <c r="L990" s="69"/>
      <c r="M990" s="76"/>
    </row>
    <row r="991" spans="1:13" x14ac:dyDescent="0.25">
      <c r="A991" s="42">
        <v>988</v>
      </c>
      <c r="B991" s="68"/>
      <c r="C991" s="69"/>
      <c r="D991" s="69"/>
      <c r="E991" s="107"/>
      <c r="F991" s="71" t="s">
        <v>439</v>
      </c>
      <c r="G991" s="108" t="s">
        <v>441</v>
      </c>
      <c r="H991" s="108"/>
      <c r="I991" s="108"/>
      <c r="J991" s="100" t="s">
        <v>416</v>
      </c>
      <c r="K991" s="75"/>
      <c r="L991" s="69"/>
      <c r="M991" s="76"/>
    </row>
    <row r="992" spans="1:13" x14ac:dyDescent="0.25">
      <c r="A992" s="41">
        <v>989</v>
      </c>
      <c r="B992" s="68"/>
      <c r="C992" s="69"/>
      <c r="D992" s="69"/>
      <c r="E992" s="107"/>
      <c r="F992" s="71" t="s">
        <v>439</v>
      </c>
      <c r="G992" s="108" t="s">
        <v>441</v>
      </c>
      <c r="H992" s="108"/>
      <c r="I992" s="108"/>
      <c r="J992" s="100" t="s">
        <v>416</v>
      </c>
      <c r="K992" s="75"/>
      <c r="L992" s="69"/>
      <c r="M992" s="76"/>
    </row>
    <row r="993" spans="1:13" x14ac:dyDescent="0.25">
      <c r="A993" s="42">
        <v>990</v>
      </c>
      <c r="B993" s="68"/>
      <c r="C993" s="69"/>
      <c r="D993" s="69"/>
      <c r="E993" s="107"/>
      <c r="F993" s="71" t="s">
        <v>439</v>
      </c>
      <c r="G993" s="108" t="s">
        <v>441</v>
      </c>
      <c r="H993" s="108"/>
      <c r="I993" s="108"/>
      <c r="J993" s="100" t="s">
        <v>416</v>
      </c>
      <c r="K993" s="75"/>
      <c r="L993" s="69"/>
      <c r="M993" s="76"/>
    </row>
    <row r="994" spans="1:13" x14ac:dyDescent="0.25">
      <c r="A994" s="41">
        <v>991</v>
      </c>
      <c r="B994" s="68"/>
      <c r="C994" s="69"/>
      <c r="D994" s="69"/>
      <c r="E994" s="107"/>
      <c r="F994" s="71" t="s">
        <v>439</v>
      </c>
      <c r="G994" s="108" t="s">
        <v>441</v>
      </c>
      <c r="H994" s="108"/>
      <c r="I994" s="108"/>
      <c r="J994" s="100" t="s">
        <v>416</v>
      </c>
      <c r="K994" s="75"/>
      <c r="L994" s="69"/>
      <c r="M994" s="76"/>
    </row>
    <row r="995" spans="1:13" x14ac:dyDescent="0.25">
      <c r="A995" s="42">
        <v>992</v>
      </c>
      <c r="B995" s="68"/>
      <c r="C995" s="69"/>
      <c r="D995" s="69"/>
      <c r="E995" s="107"/>
      <c r="F995" s="71" t="s">
        <v>439</v>
      </c>
      <c r="G995" s="108" t="s">
        <v>441</v>
      </c>
      <c r="H995" s="108"/>
      <c r="I995" s="108"/>
      <c r="J995" s="100" t="s">
        <v>416</v>
      </c>
      <c r="K995" s="75"/>
      <c r="L995" s="69"/>
      <c r="M995" s="76"/>
    </row>
    <row r="996" spans="1:13" x14ac:dyDescent="0.25">
      <c r="A996" s="41">
        <v>993</v>
      </c>
      <c r="B996" s="68"/>
      <c r="C996" s="69"/>
      <c r="D996" s="69"/>
      <c r="E996" s="107"/>
      <c r="F996" s="71" t="s">
        <v>439</v>
      </c>
      <c r="G996" s="108" t="s">
        <v>441</v>
      </c>
      <c r="H996" s="108"/>
      <c r="I996" s="108"/>
      <c r="J996" s="100" t="s">
        <v>416</v>
      </c>
      <c r="K996" s="75"/>
      <c r="L996" s="69"/>
      <c r="M996" s="76"/>
    </row>
    <row r="997" spans="1:13" x14ac:dyDescent="0.25">
      <c r="A997" s="42">
        <v>994</v>
      </c>
      <c r="B997" s="68"/>
      <c r="C997" s="69"/>
      <c r="D997" s="69"/>
      <c r="E997" s="107"/>
      <c r="F997" s="71" t="s">
        <v>439</v>
      </c>
      <c r="G997" s="108" t="s">
        <v>441</v>
      </c>
      <c r="H997" s="108"/>
      <c r="I997" s="108"/>
      <c r="J997" s="100" t="s">
        <v>416</v>
      </c>
      <c r="K997" s="75"/>
      <c r="L997" s="69"/>
      <c r="M997" s="76"/>
    </row>
    <row r="998" spans="1:13" x14ac:dyDescent="0.25">
      <c r="A998" s="41">
        <v>995</v>
      </c>
      <c r="B998" s="68"/>
      <c r="C998" s="69"/>
      <c r="D998" s="69"/>
      <c r="E998" s="107"/>
      <c r="F998" s="71" t="s">
        <v>439</v>
      </c>
      <c r="G998" s="108" t="s">
        <v>441</v>
      </c>
      <c r="H998" s="108"/>
      <c r="I998" s="108"/>
      <c r="J998" s="100" t="s">
        <v>416</v>
      </c>
      <c r="K998" s="75"/>
      <c r="L998" s="69"/>
      <c r="M998" s="76"/>
    </row>
    <row r="999" spans="1:13" x14ac:dyDescent="0.25">
      <c r="A999" s="42">
        <v>996</v>
      </c>
      <c r="B999" s="68"/>
      <c r="C999" s="69"/>
      <c r="D999" s="69"/>
      <c r="E999" s="107"/>
      <c r="F999" s="71" t="s">
        <v>439</v>
      </c>
      <c r="G999" s="108" t="s">
        <v>441</v>
      </c>
      <c r="H999" s="108"/>
      <c r="I999" s="108"/>
      <c r="J999" s="100" t="s">
        <v>416</v>
      </c>
      <c r="K999" s="75"/>
      <c r="L999" s="69"/>
      <c r="M999" s="76"/>
    </row>
    <row r="1000" spans="1:13" x14ac:dyDescent="0.25">
      <c r="A1000" s="41">
        <v>997</v>
      </c>
      <c r="B1000" s="68"/>
      <c r="C1000" s="69"/>
      <c r="D1000" s="69"/>
      <c r="E1000" s="107"/>
      <c r="F1000" s="71" t="s">
        <v>439</v>
      </c>
      <c r="G1000" s="108" t="s">
        <v>441</v>
      </c>
      <c r="H1000" s="108"/>
      <c r="I1000" s="108"/>
      <c r="J1000" s="100" t="s">
        <v>416</v>
      </c>
      <c r="K1000" s="75"/>
      <c r="L1000" s="69"/>
      <c r="M1000" s="76"/>
    </row>
    <row r="1001" spans="1:13" x14ac:dyDescent="0.25">
      <c r="A1001" s="42">
        <v>998</v>
      </c>
      <c r="B1001" s="68"/>
      <c r="C1001" s="69"/>
      <c r="D1001" s="69"/>
      <c r="E1001" s="107"/>
      <c r="F1001" s="71" t="s">
        <v>439</v>
      </c>
      <c r="G1001" s="108" t="s">
        <v>441</v>
      </c>
      <c r="H1001" s="108"/>
      <c r="I1001" s="108"/>
      <c r="J1001" s="100" t="s">
        <v>416</v>
      </c>
      <c r="K1001" s="75"/>
      <c r="L1001" s="69"/>
      <c r="M1001" s="76"/>
    </row>
    <row r="1002" spans="1:13" x14ac:dyDescent="0.25">
      <c r="A1002" s="41">
        <v>999</v>
      </c>
      <c r="B1002" s="68"/>
      <c r="C1002" s="69"/>
      <c r="D1002" s="69"/>
      <c r="E1002" s="107"/>
      <c r="F1002" s="71" t="s">
        <v>439</v>
      </c>
      <c r="G1002" s="108" t="s">
        <v>441</v>
      </c>
      <c r="H1002" s="108"/>
      <c r="I1002" s="108"/>
      <c r="J1002" s="100" t="s">
        <v>416</v>
      </c>
      <c r="K1002" s="75"/>
      <c r="L1002" s="69"/>
      <c r="M1002" s="76"/>
    </row>
    <row r="1003" spans="1:13" x14ac:dyDescent="0.25">
      <c r="A1003" s="42">
        <v>1000</v>
      </c>
      <c r="B1003" s="68"/>
      <c r="C1003" s="69"/>
      <c r="D1003" s="69"/>
      <c r="E1003" s="107"/>
      <c r="F1003" s="71" t="s">
        <v>439</v>
      </c>
      <c r="G1003" s="108" t="s">
        <v>441</v>
      </c>
      <c r="H1003" s="108"/>
      <c r="I1003" s="108"/>
      <c r="J1003" s="100" t="s">
        <v>416</v>
      </c>
      <c r="K1003" s="75"/>
      <c r="L1003" s="69"/>
      <c r="M1003" s="76"/>
    </row>
    <row r="1004" spans="1:13" x14ac:dyDescent="0.25">
      <c r="A1004" s="41">
        <v>1001</v>
      </c>
      <c r="B1004" s="68"/>
      <c r="C1004" s="69"/>
      <c r="D1004" s="69"/>
      <c r="E1004" s="107"/>
      <c r="F1004" s="71" t="s">
        <v>439</v>
      </c>
      <c r="G1004" s="108" t="s">
        <v>441</v>
      </c>
      <c r="H1004" s="108"/>
      <c r="I1004" s="108"/>
      <c r="J1004" s="100" t="s">
        <v>416</v>
      </c>
      <c r="K1004" s="75"/>
      <c r="L1004" s="69"/>
      <c r="M1004" s="76"/>
    </row>
    <row r="1005" spans="1:13" x14ac:dyDescent="0.25">
      <c r="A1005" s="42">
        <v>1002</v>
      </c>
      <c r="B1005" s="68"/>
      <c r="C1005" s="69"/>
      <c r="D1005" s="69"/>
      <c r="E1005" s="107"/>
      <c r="F1005" s="71" t="s">
        <v>439</v>
      </c>
      <c r="G1005" s="108" t="s">
        <v>441</v>
      </c>
      <c r="H1005" s="108"/>
      <c r="I1005" s="108"/>
      <c r="J1005" s="100" t="s">
        <v>416</v>
      </c>
      <c r="K1005" s="75"/>
      <c r="L1005" s="69"/>
      <c r="M1005" s="76"/>
    </row>
    <row r="1006" spans="1:13" x14ac:dyDescent="0.25">
      <c r="A1006" s="41">
        <v>1003</v>
      </c>
      <c r="B1006" s="68"/>
      <c r="C1006" s="69"/>
      <c r="D1006" s="69"/>
      <c r="E1006" s="107"/>
      <c r="F1006" s="71" t="s">
        <v>439</v>
      </c>
      <c r="G1006" s="108" t="s">
        <v>441</v>
      </c>
      <c r="H1006" s="108"/>
      <c r="I1006" s="108"/>
      <c r="J1006" s="100" t="s">
        <v>416</v>
      </c>
      <c r="K1006" s="75"/>
      <c r="L1006" s="69"/>
      <c r="M1006" s="76"/>
    </row>
    <row r="1007" spans="1:13" x14ac:dyDescent="0.25">
      <c r="A1007" s="42">
        <v>1004</v>
      </c>
      <c r="B1007" s="68"/>
      <c r="C1007" s="69"/>
      <c r="D1007" s="69"/>
      <c r="E1007" s="107"/>
      <c r="F1007" s="71" t="s">
        <v>439</v>
      </c>
      <c r="G1007" s="108" t="s">
        <v>441</v>
      </c>
      <c r="H1007" s="108"/>
      <c r="I1007" s="108"/>
      <c r="J1007" s="100" t="s">
        <v>416</v>
      </c>
      <c r="K1007" s="75"/>
      <c r="L1007" s="69"/>
      <c r="M1007" s="76"/>
    </row>
    <row r="1008" spans="1:13" x14ac:dyDescent="0.25">
      <c r="A1008" s="41">
        <v>1005</v>
      </c>
      <c r="B1008" s="68"/>
      <c r="C1008" s="69"/>
      <c r="D1008" s="69"/>
      <c r="E1008" s="107"/>
      <c r="F1008" s="71" t="s">
        <v>439</v>
      </c>
      <c r="G1008" s="108" t="s">
        <v>441</v>
      </c>
      <c r="H1008" s="108"/>
      <c r="I1008" s="108"/>
      <c r="J1008" s="100" t="s">
        <v>416</v>
      </c>
      <c r="K1008" s="75"/>
      <c r="L1008" s="69"/>
      <c r="M1008" s="76"/>
    </row>
    <row r="1009" spans="1:13" x14ac:dyDescent="0.25">
      <c r="A1009" s="42">
        <v>1006</v>
      </c>
      <c r="B1009" s="68"/>
      <c r="C1009" s="69"/>
      <c r="D1009" s="69"/>
      <c r="E1009" s="107"/>
      <c r="F1009" s="71" t="s">
        <v>439</v>
      </c>
      <c r="G1009" s="108" t="s">
        <v>441</v>
      </c>
      <c r="H1009" s="108"/>
      <c r="I1009" s="108"/>
      <c r="J1009" s="100" t="s">
        <v>416</v>
      </c>
      <c r="K1009" s="75"/>
      <c r="L1009" s="69"/>
      <c r="M1009" s="76"/>
    </row>
    <row r="1010" spans="1:13" x14ac:dyDescent="0.25">
      <c r="A1010" s="41">
        <v>1007</v>
      </c>
      <c r="B1010" s="68"/>
      <c r="C1010" s="69"/>
      <c r="D1010" s="69"/>
      <c r="E1010" s="107"/>
      <c r="F1010" s="71" t="s">
        <v>439</v>
      </c>
      <c r="G1010" s="108" t="s">
        <v>441</v>
      </c>
      <c r="H1010" s="108"/>
      <c r="I1010" s="108"/>
      <c r="J1010" s="100" t="s">
        <v>416</v>
      </c>
      <c r="K1010" s="75"/>
      <c r="L1010" s="69"/>
      <c r="M1010" s="76"/>
    </row>
    <row r="1011" spans="1:13" x14ac:dyDescent="0.25">
      <c r="A1011" s="42">
        <v>1008</v>
      </c>
      <c r="B1011" s="68"/>
      <c r="C1011" s="69"/>
      <c r="D1011" s="69"/>
      <c r="E1011" s="107"/>
      <c r="F1011" s="71" t="s">
        <v>439</v>
      </c>
      <c r="G1011" s="108" t="s">
        <v>441</v>
      </c>
      <c r="H1011" s="108"/>
      <c r="I1011" s="108"/>
      <c r="J1011" s="100" t="s">
        <v>416</v>
      </c>
      <c r="K1011" s="75"/>
      <c r="L1011" s="69"/>
      <c r="M1011" s="76"/>
    </row>
    <row r="1012" spans="1:13" x14ac:dyDescent="0.25">
      <c r="A1012" s="41">
        <v>1009</v>
      </c>
      <c r="B1012" s="68"/>
      <c r="C1012" s="69"/>
      <c r="D1012" s="69"/>
      <c r="E1012" s="107"/>
      <c r="F1012" s="71" t="s">
        <v>439</v>
      </c>
      <c r="G1012" s="108" t="s">
        <v>441</v>
      </c>
      <c r="H1012" s="108"/>
      <c r="I1012" s="108"/>
      <c r="J1012" s="100" t="s">
        <v>416</v>
      </c>
      <c r="K1012" s="75"/>
      <c r="L1012" s="69"/>
      <c r="M1012" s="76"/>
    </row>
    <row r="1013" spans="1:13" x14ac:dyDescent="0.25">
      <c r="A1013" s="42">
        <v>1010</v>
      </c>
      <c r="B1013" s="68"/>
      <c r="C1013" s="69"/>
      <c r="D1013" s="69"/>
      <c r="E1013" s="107"/>
      <c r="F1013" s="71" t="s">
        <v>439</v>
      </c>
      <c r="G1013" s="108" t="s">
        <v>441</v>
      </c>
      <c r="H1013" s="108"/>
      <c r="I1013" s="108"/>
      <c r="J1013" s="100" t="s">
        <v>416</v>
      </c>
      <c r="K1013" s="75"/>
      <c r="L1013" s="69"/>
      <c r="M1013" s="76"/>
    </row>
    <row r="1014" spans="1:13" x14ac:dyDescent="0.25">
      <c r="A1014" s="41">
        <v>1011</v>
      </c>
      <c r="B1014" s="68"/>
      <c r="C1014" s="69"/>
      <c r="D1014" s="69"/>
      <c r="E1014" s="107"/>
      <c r="F1014" s="71" t="s">
        <v>439</v>
      </c>
      <c r="G1014" s="108" t="s">
        <v>441</v>
      </c>
      <c r="H1014" s="108"/>
      <c r="I1014" s="108"/>
      <c r="J1014" s="100" t="s">
        <v>416</v>
      </c>
      <c r="K1014" s="75"/>
      <c r="L1014" s="69"/>
      <c r="M1014" s="76"/>
    </row>
    <row r="1015" spans="1:13" x14ac:dyDescent="0.25">
      <c r="A1015" s="42">
        <v>1012</v>
      </c>
      <c r="B1015" s="68"/>
      <c r="C1015" s="69"/>
      <c r="D1015" s="69"/>
      <c r="E1015" s="107"/>
      <c r="F1015" s="71" t="s">
        <v>439</v>
      </c>
      <c r="G1015" s="108" t="s">
        <v>441</v>
      </c>
      <c r="H1015" s="108"/>
      <c r="I1015" s="108"/>
      <c r="J1015" s="100" t="s">
        <v>416</v>
      </c>
      <c r="K1015" s="75"/>
      <c r="L1015" s="69"/>
      <c r="M1015" s="76"/>
    </row>
    <row r="1016" spans="1:13" x14ac:dyDescent="0.25">
      <c r="A1016" s="41">
        <v>1013</v>
      </c>
      <c r="B1016" s="68"/>
      <c r="C1016" s="69"/>
      <c r="D1016" s="69"/>
      <c r="E1016" s="107"/>
      <c r="F1016" s="71" t="s">
        <v>439</v>
      </c>
      <c r="G1016" s="108" t="s">
        <v>441</v>
      </c>
      <c r="H1016" s="108"/>
      <c r="I1016" s="108"/>
      <c r="J1016" s="100" t="s">
        <v>416</v>
      </c>
      <c r="K1016" s="75"/>
      <c r="L1016" s="69"/>
      <c r="M1016" s="76"/>
    </row>
    <row r="1017" spans="1:13" x14ac:dyDescent="0.25">
      <c r="A1017" s="42">
        <v>1014</v>
      </c>
      <c r="B1017" s="68"/>
      <c r="C1017" s="69"/>
      <c r="D1017" s="69"/>
      <c r="E1017" s="107"/>
      <c r="F1017" s="71" t="s">
        <v>439</v>
      </c>
      <c r="G1017" s="108" t="s">
        <v>441</v>
      </c>
      <c r="H1017" s="108"/>
      <c r="I1017" s="108"/>
      <c r="J1017" s="100" t="s">
        <v>416</v>
      </c>
      <c r="K1017" s="75"/>
      <c r="L1017" s="69"/>
      <c r="M1017" s="76"/>
    </row>
    <row r="1018" spans="1:13" x14ac:dyDescent="0.25">
      <c r="A1018" s="41">
        <v>1015</v>
      </c>
      <c r="B1018" s="68"/>
      <c r="C1018" s="69"/>
      <c r="D1018" s="69"/>
      <c r="E1018" s="107"/>
      <c r="F1018" s="71" t="s">
        <v>439</v>
      </c>
      <c r="G1018" s="108" t="s">
        <v>441</v>
      </c>
      <c r="H1018" s="108"/>
      <c r="I1018" s="108"/>
      <c r="J1018" s="100" t="s">
        <v>416</v>
      </c>
      <c r="K1018" s="75"/>
      <c r="L1018" s="69"/>
      <c r="M1018" s="76"/>
    </row>
    <row r="1019" spans="1:13" x14ac:dyDescent="0.25">
      <c r="A1019" s="42">
        <v>1016</v>
      </c>
      <c r="B1019" s="68"/>
      <c r="C1019" s="69"/>
      <c r="D1019" s="69"/>
      <c r="E1019" s="107"/>
      <c r="F1019" s="71" t="s">
        <v>439</v>
      </c>
      <c r="G1019" s="108" t="s">
        <v>441</v>
      </c>
      <c r="H1019" s="108"/>
      <c r="I1019" s="108"/>
      <c r="J1019" s="100" t="s">
        <v>416</v>
      </c>
      <c r="K1019" s="75"/>
      <c r="L1019" s="69"/>
      <c r="M1019" s="76"/>
    </row>
    <row r="1020" spans="1:13" x14ac:dyDescent="0.25">
      <c r="A1020" s="41">
        <v>1017</v>
      </c>
      <c r="B1020" s="68"/>
      <c r="C1020" s="69"/>
      <c r="D1020" s="69"/>
      <c r="E1020" s="107"/>
      <c r="F1020" s="71" t="s">
        <v>439</v>
      </c>
      <c r="G1020" s="108" t="s">
        <v>441</v>
      </c>
      <c r="H1020" s="108"/>
      <c r="I1020" s="108"/>
      <c r="J1020" s="100" t="s">
        <v>416</v>
      </c>
      <c r="K1020" s="75"/>
      <c r="L1020" s="69"/>
      <c r="M1020" s="76"/>
    </row>
    <row r="1021" spans="1:13" x14ac:dyDescent="0.25">
      <c r="A1021" s="42">
        <v>1018</v>
      </c>
      <c r="B1021" s="68"/>
      <c r="C1021" s="69"/>
      <c r="D1021" s="69"/>
      <c r="E1021" s="107"/>
      <c r="F1021" s="71" t="s">
        <v>439</v>
      </c>
      <c r="G1021" s="108" t="s">
        <v>441</v>
      </c>
      <c r="H1021" s="108"/>
      <c r="I1021" s="108"/>
      <c r="J1021" s="100" t="s">
        <v>416</v>
      </c>
      <c r="K1021" s="75"/>
      <c r="L1021" s="69"/>
      <c r="M1021" s="76"/>
    </row>
    <row r="1022" spans="1:13" x14ac:dyDescent="0.25">
      <c r="A1022" s="41">
        <v>1019</v>
      </c>
      <c r="B1022" s="68"/>
      <c r="C1022" s="69"/>
      <c r="D1022" s="69"/>
      <c r="E1022" s="107"/>
      <c r="F1022" s="71" t="s">
        <v>439</v>
      </c>
      <c r="G1022" s="108" t="s">
        <v>441</v>
      </c>
      <c r="H1022" s="108"/>
      <c r="I1022" s="108"/>
      <c r="J1022" s="100" t="s">
        <v>416</v>
      </c>
      <c r="K1022" s="75"/>
      <c r="L1022" s="69"/>
      <c r="M1022" s="76"/>
    </row>
    <row r="1023" spans="1:13" x14ac:dyDescent="0.25">
      <c r="A1023" s="42">
        <v>1020</v>
      </c>
      <c r="B1023" s="68"/>
      <c r="C1023" s="69"/>
      <c r="D1023" s="69"/>
      <c r="E1023" s="107"/>
      <c r="F1023" s="71" t="s">
        <v>439</v>
      </c>
      <c r="G1023" s="108" t="s">
        <v>441</v>
      </c>
      <c r="H1023" s="108"/>
      <c r="I1023" s="108"/>
      <c r="J1023" s="100" t="s">
        <v>416</v>
      </c>
      <c r="K1023" s="75"/>
      <c r="L1023" s="69"/>
      <c r="M1023" s="76"/>
    </row>
    <row r="1024" spans="1:13" x14ac:dyDescent="0.25">
      <c r="A1024" s="41">
        <v>1021</v>
      </c>
      <c r="B1024" s="68"/>
      <c r="C1024" s="69"/>
      <c r="D1024" s="69"/>
      <c r="E1024" s="107"/>
      <c r="F1024" s="71" t="s">
        <v>439</v>
      </c>
      <c r="G1024" s="108" t="s">
        <v>441</v>
      </c>
      <c r="H1024" s="108"/>
      <c r="I1024" s="108"/>
      <c r="J1024" s="100" t="s">
        <v>416</v>
      </c>
      <c r="K1024" s="75"/>
      <c r="L1024" s="69"/>
      <c r="M1024" s="76"/>
    </row>
    <row r="1025" spans="1:13" x14ac:dyDescent="0.25">
      <c r="A1025" s="42">
        <v>1022</v>
      </c>
      <c r="B1025" s="68"/>
      <c r="C1025" s="69"/>
      <c r="D1025" s="69"/>
      <c r="E1025" s="107"/>
      <c r="F1025" s="71" t="s">
        <v>439</v>
      </c>
      <c r="G1025" s="108" t="s">
        <v>441</v>
      </c>
      <c r="H1025" s="108"/>
      <c r="I1025" s="108"/>
      <c r="J1025" s="100" t="s">
        <v>416</v>
      </c>
      <c r="K1025" s="75"/>
      <c r="L1025" s="69"/>
      <c r="M1025" s="76"/>
    </row>
    <row r="1026" spans="1:13" x14ac:dyDescent="0.25">
      <c r="A1026" s="41">
        <v>1023</v>
      </c>
      <c r="B1026" s="68"/>
      <c r="C1026" s="69"/>
      <c r="D1026" s="69"/>
      <c r="E1026" s="107"/>
      <c r="F1026" s="71" t="s">
        <v>439</v>
      </c>
      <c r="G1026" s="108" t="s">
        <v>441</v>
      </c>
      <c r="H1026" s="108"/>
      <c r="I1026" s="108"/>
      <c r="J1026" s="100" t="s">
        <v>416</v>
      </c>
      <c r="K1026" s="75"/>
      <c r="L1026" s="69"/>
      <c r="M1026" s="76"/>
    </row>
    <row r="1027" spans="1:13" x14ac:dyDescent="0.25">
      <c r="A1027" s="42">
        <v>1024</v>
      </c>
      <c r="B1027" s="68"/>
      <c r="C1027" s="69"/>
      <c r="D1027" s="69"/>
      <c r="E1027" s="107"/>
      <c r="F1027" s="71" t="s">
        <v>439</v>
      </c>
      <c r="G1027" s="108" t="s">
        <v>441</v>
      </c>
      <c r="H1027" s="108"/>
      <c r="I1027" s="108"/>
      <c r="J1027" s="100" t="s">
        <v>416</v>
      </c>
      <c r="K1027" s="75"/>
      <c r="L1027" s="69"/>
      <c r="M1027" s="76"/>
    </row>
    <row r="1028" spans="1:13" x14ac:dyDescent="0.25">
      <c r="A1028" s="41">
        <v>1025</v>
      </c>
      <c r="B1028" s="68"/>
      <c r="C1028" s="69"/>
      <c r="D1028" s="69"/>
      <c r="E1028" s="107"/>
      <c r="F1028" s="71" t="s">
        <v>439</v>
      </c>
      <c r="G1028" s="108" t="s">
        <v>441</v>
      </c>
      <c r="H1028" s="108"/>
      <c r="I1028" s="108"/>
      <c r="J1028" s="100" t="s">
        <v>416</v>
      </c>
      <c r="K1028" s="75"/>
      <c r="L1028" s="69"/>
      <c r="M1028" s="76"/>
    </row>
    <row r="1029" spans="1:13" x14ac:dyDescent="0.25">
      <c r="A1029" s="42">
        <v>1026</v>
      </c>
      <c r="B1029" s="68"/>
      <c r="C1029" s="69"/>
      <c r="D1029" s="69"/>
      <c r="E1029" s="107"/>
      <c r="F1029" s="71" t="s">
        <v>439</v>
      </c>
      <c r="G1029" s="108" t="s">
        <v>441</v>
      </c>
      <c r="H1029" s="108"/>
      <c r="I1029" s="108"/>
      <c r="J1029" s="100" t="s">
        <v>416</v>
      </c>
      <c r="K1029" s="75"/>
      <c r="L1029" s="69"/>
      <c r="M1029" s="76"/>
    </row>
    <row r="1030" spans="1:13" x14ac:dyDescent="0.25">
      <c r="A1030" s="41">
        <v>1027</v>
      </c>
      <c r="B1030" s="68"/>
      <c r="C1030" s="69"/>
      <c r="D1030" s="69"/>
      <c r="E1030" s="107"/>
      <c r="F1030" s="71" t="s">
        <v>439</v>
      </c>
      <c r="G1030" s="108" t="s">
        <v>441</v>
      </c>
      <c r="H1030" s="108"/>
      <c r="I1030" s="108"/>
      <c r="J1030" s="100" t="s">
        <v>416</v>
      </c>
      <c r="K1030" s="75"/>
      <c r="L1030" s="69"/>
      <c r="M1030" s="76"/>
    </row>
    <row r="1031" spans="1:13" x14ac:dyDescent="0.25">
      <c r="A1031" s="42">
        <v>1028</v>
      </c>
      <c r="B1031" s="68"/>
      <c r="C1031" s="69"/>
      <c r="D1031" s="69"/>
      <c r="E1031" s="107"/>
      <c r="F1031" s="71" t="s">
        <v>439</v>
      </c>
      <c r="G1031" s="108" t="s">
        <v>441</v>
      </c>
      <c r="H1031" s="108"/>
      <c r="I1031" s="108"/>
      <c r="J1031" s="100" t="s">
        <v>416</v>
      </c>
      <c r="K1031" s="75"/>
      <c r="L1031" s="69"/>
      <c r="M1031" s="76"/>
    </row>
    <row r="1032" spans="1:13" x14ac:dyDescent="0.25">
      <c r="A1032" s="41">
        <v>1029</v>
      </c>
      <c r="B1032" s="68"/>
      <c r="C1032" s="69"/>
      <c r="D1032" s="69"/>
      <c r="E1032" s="107"/>
      <c r="F1032" s="71" t="s">
        <v>439</v>
      </c>
      <c r="G1032" s="108" t="s">
        <v>441</v>
      </c>
      <c r="H1032" s="108"/>
      <c r="I1032" s="108"/>
      <c r="J1032" s="100" t="s">
        <v>416</v>
      </c>
      <c r="K1032" s="75"/>
      <c r="L1032" s="69"/>
      <c r="M1032" s="76"/>
    </row>
    <row r="1033" spans="1:13" x14ac:dyDescent="0.25">
      <c r="A1033" s="42">
        <v>1030</v>
      </c>
      <c r="B1033" s="68"/>
      <c r="C1033" s="69"/>
      <c r="D1033" s="69"/>
      <c r="E1033" s="107"/>
      <c r="F1033" s="71" t="s">
        <v>439</v>
      </c>
      <c r="G1033" s="108" t="s">
        <v>441</v>
      </c>
      <c r="H1033" s="108"/>
      <c r="I1033" s="108"/>
      <c r="J1033" s="100" t="s">
        <v>416</v>
      </c>
      <c r="K1033" s="75"/>
      <c r="L1033" s="69"/>
      <c r="M1033" s="76"/>
    </row>
    <row r="1034" spans="1:13" x14ac:dyDescent="0.25">
      <c r="A1034" s="41">
        <v>1031</v>
      </c>
      <c r="B1034" s="68"/>
      <c r="C1034" s="69"/>
      <c r="D1034" s="69"/>
      <c r="E1034" s="107"/>
      <c r="F1034" s="71" t="s">
        <v>439</v>
      </c>
      <c r="G1034" s="108" t="s">
        <v>441</v>
      </c>
      <c r="H1034" s="108"/>
      <c r="I1034" s="108"/>
      <c r="J1034" s="100" t="s">
        <v>416</v>
      </c>
      <c r="K1034" s="75"/>
      <c r="L1034" s="69"/>
      <c r="M1034" s="76"/>
    </row>
    <row r="1035" spans="1:13" x14ac:dyDescent="0.25">
      <c r="A1035" s="42">
        <v>1032</v>
      </c>
      <c r="B1035" s="68"/>
      <c r="C1035" s="69"/>
      <c r="D1035" s="69"/>
      <c r="E1035" s="107"/>
      <c r="F1035" s="71" t="s">
        <v>439</v>
      </c>
      <c r="G1035" s="108" t="s">
        <v>441</v>
      </c>
      <c r="H1035" s="108"/>
      <c r="I1035" s="108"/>
      <c r="J1035" s="100" t="s">
        <v>416</v>
      </c>
      <c r="K1035" s="75"/>
      <c r="L1035" s="69"/>
      <c r="M1035" s="76"/>
    </row>
    <row r="1036" spans="1:13" x14ac:dyDescent="0.25">
      <c r="A1036" s="41">
        <v>1033</v>
      </c>
      <c r="B1036" s="68"/>
      <c r="C1036" s="69"/>
      <c r="D1036" s="69"/>
      <c r="E1036" s="107"/>
      <c r="F1036" s="71" t="s">
        <v>439</v>
      </c>
      <c r="G1036" s="108" t="s">
        <v>441</v>
      </c>
      <c r="H1036" s="108"/>
      <c r="I1036" s="108"/>
      <c r="J1036" s="100" t="s">
        <v>416</v>
      </c>
      <c r="K1036" s="75"/>
      <c r="L1036" s="69"/>
      <c r="M1036" s="76"/>
    </row>
    <row r="1037" spans="1:13" x14ac:dyDescent="0.25">
      <c r="A1037" s="42">
        <v>1034</v>
      </c>
      <c r="B1037" s="68"/>
      <c r="C1037" s="69"/>
      <c r="D1037" s="69"/>
      <c r="E1037" s="107"/>
      <c r="F1037" s="71" t="s">
        <v>439</v>
      </c>
      <c r="G1037" s="108" t="s">
        <v>441</v>
      </c>
      <c r="H1037" s="108"/>
      <c r="I1037" s="108"/>
      <c r="J1037" s="100" t="s">
        <v>416</v>
      </c>
      <c r="K1037" s="75"/>
      <c r="L1037" s="69"/>
      <c r="M1037" s="76"/>
    </row>
    <row r="1038" spans="1:13" x14ac:dyDescent="0.25">
      <c r="A1038" s="41">
        <v>1035</v>
      </c>
      <c r="B1038" s="68"/>
      <c r="C1038" s="69"/>
      <c r="D1038" s="69"/>
      <c r="E1038" s="107"/>
      <c r="F1038" s="71" t="s">
        <v>439</v>
      </c>
      <c r="G1038" s="108" t="s">
        <v>441</v>
      </c>
      <c r="H1038" s="108"/>
      <c r="I1038" s="108"/>
      <c r="J1038" s="100" t="s">
        <v>416</v>
      </c>
      <c r="K1038" s="75"/>
      <c r="L1038" s="69"/>
      <c r="M1038" s="76"/>
    </row>
    <row r="1039" spans="1:13" x14ac:dyDescent="0.25">
      <c r="A1039" s="42">
        <v>1036</v>
      </c>
      <c r="B1039" s="68"/>
      <c r="C1039" s="69"/>
      <c r="D1039" s="69"/>
      <c r="E1039" s="107"/>
      <c r="F1039" s="71" t="s">
        <v>439</v>
      </c>
      <c r="G1039" s="108" t="s">
        <v>441</v>
      </c>
      <c r="H1039" s="108"/>
      <c r="I1039" s="108"/>
      <c r="J1039" s="100" t="s">
        <v>416</v>
      </c>
      <c r="K1039" s="75"/>
      <c r="L1039" s="69"/>
      <c r="M1039" s="76"/>
    </row>
    <row r="1040" spans="1:13" x14ac:dyDescent="0.25">
      <c r="A1040" s="41">
        <v>1037</v>
      </c>
      <c r="B1040" s="68"/>
      <c r="C1040" s="69"/>
      <c r="D1040" s="69"/>
      <c r="E1040" s="107"/>
      <c r="F1040" s="71" t="s">
        <v>439</v>
      </c>
      <c r="G1040" s="108" t="s">
        <v>441</v>
      </c>
      <c r="H1040" s="108"/>
      <c r="I1040" s="108"/>
      <c r="J1040" s="100" t="s">
        <v>416</v>
      </c>
      <c r="K1040" s="75"/>
      <c r="L1040" s="69"/>
      <c r="M1040" s="76"/>
    </row>
    <row r="1041" spans="1:13" x14ac:dyDescent="0.25">
      <c r="A1041" s="42">
        <v>1038</v>
      </c>
      <c r="B1041" s="68"/>
      <c r="C1041" s="69"/>
      <c r="D1041" s="69"/>
      <c r="E1041" s="107"/>
      <c r="F1041" s="71" t="s">
        <v>439</v>
      </c>
      <c r="G1041" s="108" t="s">
        <v>441</v>
      </c>
      <c r="H1041" s="108"/>
      <c r="I1041" s="108"/>
      <c r="J1041" s="100" t="s">
        <v>416</v>
      </c>
      <c r="K1041" s="75"/>
      <c r="L1041" s="69"/>
      <c r="M1041" s="76"/>
    </row>
    <row r="1042" spans="1:13" x14ac:dyDescent="0.25">
      <c r="A1042" s="41">
        <v>1039</v>
      </c>
      <c r="B1042" s="68"/>
      <c r="C1042" s="69"/>
      <c r="D1042" s="69"/>
      <c r="E1042" s="107"/>
      <c r="F1042" s="71" t="s">
        <v>439</v>
      </c>
      <c r="G1042" s="108" t="s">
        <v>441</v>
      </c>
      <c r="H1042" s="108"/>
      <c r="I1042" s="108"/>
      <c r="J1042" s="100" t="s">
        <v>416</v>
      </c>
      <c r="K1042" s="75"/>
      <c r="L1042" s="69"/>
      <c r="M1042" s="76"/>
    </row>
    <row r="1043" spans="1:13" x14ac:dyDescent="0.25">
      <c r="A1043" s="42">
        <v>1040</v>
      </c>
      <c r="B1043" s="68"/>
      <c r="C1043" s="69"/>
      <c r="D1043" s="69"/>
      <c r="E1043" s="107"/>
      <c r="F1043" s="71" t="s">
        <v>439</v>
      </c>
      <c r="G1043" s="108" t="s">
        <v>441</v>
      </c>
      <c r="H1043" s="108"/>
      <c r="I1043" s="108"/>
      <c r="J1043" s="100" t="s">
        <v>416</v>
      </c>
      <c r="K1043" s="75"/>
      <c r="L1043" s="69"/>
      <c r="M1043" s="76"/>
    </row>
    <row r="1044" spans="1:13" x14ac:dyDescent="0.25">
      <c r="A1044" s="41">
        <v>1041</v>
      </c>
      <c r="B1044" s="68"/>
      <c r="C1044" s="69"/>
      <c r="D1044" s="69"/>
      <c r="E1044" s="107"/>
      <c r="F1044" s="71" t="s">
        <v>439</v>
      </c>
      <c r="G1044" s="108" t="s">
        <v>441</v>
      </c>
      <c r="H1044" s="108"/>
      <c r="I1044" s="108"/>
      <c r="J1044" s="100" t="s">
        <v>416</v>
      </c>
      <c r="K1044" s="75"/>
      <c r="L1044" s="69"/>
      <c r="M1044" s="76"/>
    </row>
    <row r="1045" spans="1:13" x14ac:dyDescent="0.25">
      <c r="A1045" s="42">
        <v>1042</v>
      </c>
      <c r="B1045" s="68"/>
      <c r="C1045" s="69"/>
      <c r="D1045" s="69"/>
      <c r="E1045" s="107"/>
      <c r="F1045" s="71" t="s">
        <v>439</v>
      </c>
      <c r="G1045" s="108" t="s">
        <v>441</v>
      </c>
      <c r="H1045" s="108"/>
      <c r="I1045" s="108"/>
      <c r="J1045" s="100" t="s">
        <v>416</v>
      </c>
      <c r="K1045" s="75"/>
      <c r="L1045" s="69"/>
      <c r="M1045" s="76"/>
    </row>
    <row r="1046" spans="1:13" x14ac:dyDescent="0.25">
      <c r="A1046" s="41">
        <v>1043</v>
      </c>
      <c r="B1046" s="68"/>
      <c r="C1046" s="69"/>
      <c r="D1046" s="69"/>
      <c r="E1046" s="107"/>
      <c r="F1046" s="71" t="s">
        <v>439</v>
      </c>
      <c r="G1046" s="108" t="s">
        <v>441</v>
      </c>
      <c r="H1046" s="108"/>
      <c r="I1046" s="108"/>
      <c r="J1046" s="100" t="s">
        <v>416</v>
      </c>
      <c r="K1046" s="75"/>
      <c r="L1046" s="69"/>
      <c r="M1046" s="76"/>
    </row>
    <row r="1047" spans="1:13" x14ac:dyDescent="0.25">
      <c r="A1047" s="42">
        <v>1044</v>
      </c>
      <c r="B1047" s="68"/>
      <c r="C1047" s="69"/>
      <c r="D1047" s="69"/>
      <c r="E1047" s="107"/>
      <c r="F1047" s="71" t="s">
        <v>439</v>
      </c>
      <c r="G1047" s="108" t="s">
        <v>441</v>
      </c>
      <c r="H1047" s="108"/>
      <c r="I1047" s="108"/>
      <c r="J1047" s="100" t="s">
        <v>416</v>
      </c>
      <c r="K1047" s="75"/>
      <c r="L1047" s="69"/>
      <c r="M1047" s="76"/>
    </row>
    <row r="1048" spans="1:13" x14ac:dyDescent="0.25">
      <c r="A1048" s="41">
        <v>1045</v>
      </c>
      <c r="B1048" s="68"/>
      <c r="C1048" s="69"/>
      <c r="D1048" s="69"/>
      <c r="E1048" s="107"/>
      <c r="F1048" s="71" t="s">
        <v>439</v>
      </c>
      <c r="G1048" s="108" t="s">
        <v>441</v>
      </c>
      <c r="H1048" s="108"/>
      <c r="I1048" s="108"/>
      <c r="J1048" s="100" t="s">
        <v>416</v>
      </c>
      <c r="K1048" s="75"/>
      <c r="L1048" s="69"/>
      <c r="M1048" s="76"/>
    </row>
    <row r="1049" spans="1:13" x14ac:dyDescent="0.25">
      <c r="A1049" s="42">
        <v>1046</v>
      </c>
      <c r="B1049" s="68"/>
      <c r="C1049" s="69"/>
      <c r="D1049" s="69"/>
      <c r="E1049" s="107"/>
      <c r="F1049" s="71" t="s">
        <v>439</v>
      </c>
      <c r="G1049" s="108" t="s">
        <v>441</v>
      </c>
      <c r="H1049" s="108"/>
      <c r="I1049" s="108"/>
      <c r="J1049" s="100" t="s">
        <v>416</v>
      </c>
      <c r="K1049" s="75"/>
      <c r="L1049" s="69"/>
      <c r="M1049" s="76"/>
    </row>
    <row r="1050" spans="1:13" x14ac:dyDescent="0.25">
      <c r="A1050" s="41">
        <v>1047</v>
      </c>
      <c r="B1050" s="68"/>
      <c r="C1050" s="69"/>
      <c r="D1050" s="69"/>
      <c r="E1050" s="107"/>
      <c r="F1050" s="71" t="s">
        <v>439</v>
      </c>
      <c r="G1050" s="108" t="s">
        <v>441</v>
      </c>
      <c r="H1050" s="108"/>
      <c r="I1050" s="108"/>
      <c r="J1050" s="100" t="s">
        <v>416</v>
      </c>
      <c r="K1050" s="75"/>
      <c r="L1050" s="69"/>
      <c r="M1050" s="76"/>
    </row>
    <row r="1051" spans="1:13" x14ac:dyDescent="0.25">
      <c r="A1051" s="42">
        <v>1048</v>
      </c>
      <c r="B1051" s="68"/>
      <c r="C1051" s="69"/>
      <c r="D1051" s="69"/>
      <c r="E1051" s="107"/>
      <c r="F1051" s="71" t="s">
        <v>439</v>
      </c>
      <c r="G1051" s="108" t="s">
        <v>441</v>
      </c>
      <c r="H1051" s="108"/>
      <c r="I1051" s="108"/>
      <c r="J1051" s="100" t="s">
        <v>416</v>
      </c>
      <c r="K1051" s="75"/>
      <c r="L1051" s="69"/>
      <c r="M1051" s="76"/>
    </row>
    <row r="1052" spans="1:13" x14ac:dyDescent="0.25">
      <c r="A1052" s="41">
        <v>1049</v>
      </c>
      <c r="B1052" s="68"/>
      <c r="C1052" s="69"/>
      <c r="D1052" s="69"/>
      <c r="E1052" s="107"/>
      <c r="F1052" s="71" t="s">
        <v>439</v>
      </c>
      <c r="G1052" s="108" t="s">
        <v>441</v>
      </c>
      <c r="H1052" s="108"/>
      <c r="I1052" s="108"/>
      <c r="J1052" s="100" t="s">
        <v>416</v>
      </c>
      <c r="K1052" s="75"/>
      <c r="L1052" s="69"/>
      <c r="M1052" s="76"/>
    </row>
    <row r="1053" spans="1:13" x14ac:dyDescent="0.25">
      <c r="A1053" s="42">
        <v>1050</v>
      </c>
      <c r="B1053" s="68"/>
      <c r="C1053" s="69"/>
      <c r="D1053" s="69"/>
      <c r="E1053" s="107"/>
      <c r="F1053" s="71" t="s">
        <v>439</v>
      </c>
      <c r="G1053" s="108" t="s">
        <v>441</v>
      </c>
      <c r="H1053" s="108"/>
      <c r="I1053" s="108"/>
      <c r="J1053" s="100" t="s">
        <v>416</v>
      </c>
      <c r="K1053" s="75"/>
      <c r="L1053" s="69"/>
      <c r="M1053" s="76"/>
    </row>
    <row r="1054" spans="1:13" x14ac:dyDescent="0.25">
      <c r="A1054" s="41">
        <v>1051</v>
      </c>
      <c r="B1054" s="68"/>
      <c r="C1054" s="69"/>
      <c r="D1054" s="69"/>
      <c r="E1054" s="107"/>
      <c r="F1054" s="71" t="s">
        <v>439</v>
      </c>
      <c r="G1054" s="108" t="s">
        <v>441</v>
      </c>
      <c r="H1054" s="108"/>
      <c r="I1054" s="108"/>
      <c r="J1054" s="100" t="s">
        <v>416</v>
      </c>
      <c r="K1054" s="75"/>
      <c r="L1054" s="69"/>
      <c r="M1054" s="76"/>
    </row>
    <row r="1055" spans="1:13" x14ac:dyDescent="0.25">
      <c r="A1055" s="42">
        <v>1052</v>
      </c>
      <c r="B1055" s="68"/>
      <c r="C1055" s="69"/>
      <c r="D1055" s="69"/>
      <c r="E1055" s="107"/>
      <c r="F1055" s="71" t="s">
        <v>439</v>
      </c>
      <c r="G1055" s="108" t="s">
        <v>441</v>
      </c>
      <c r="H1055" s="108"/>
      <c r="I1055" s="108"/>
      <c r="J1055" s="100" t="s">
        <v>416</v>
      </c>
      <c r="K1055" s="75"/>
      <c r="L1055" s="69"/>
      <c r="M1055" s="76"/>
    </row>
    <row r="1056" spans="1:13" x14ac:dyDescent="0.25">
      <c r="A1056" s="41">
        <v>1053</v>
      </c>
      <c r="B1056" s="68"/>
      <c r="C1056" s="69"/>
      <c r="D1056" s="69"/>
      <c r="E1056" s="107"/>
      <c r="F1056" s="71" t="s">
        <v>439</v>
      </c>
      <c r="G1056" s="108" t="s">
        <v>441</v>
      </c>
      <c r="H1056" s="108"/>
      <c r="I1056" s="108"/>
      <c r="J1056" s="100" t="s">
        <v>416</v>
      </c>
      <c r="K1056" s="75"/>
      <c r="L1056" s="69"/>
      <c r="M1056" s="76"/>
    </row>
    <row r="1057" spans="1:13" x14ac:dyDescent="0.25">
      <c r="A1057" s="42">
        <v>1054</v>
      </c>
      <c r="B1057" s="68"/>
      <c r="C1057" s="69"/>
      <c r="D1057" s="69"/>
      <c r="E1057" s="107"/>
      <c r="F1057" s="71" t="s">
        <v>439</v>
      </c>
      <c r="G1057" s="108" t="s">
        <v>441</v>
      </c>
      <c r="H1057" s="108"/>
      <c r="I1057" s="108"/>
      <c r="J1057" s="100" t="s">
        <v>416</v>
      </c>
      <c r="K1057" s="75"/>
      <c r="L1057" s="69"/>
      <c r="M1057" s="76"/>
    </row>
    <row r="1058" spans="1:13" x14ac:dyDescent="0.25">
      <c r="A1058" s="41">
        <v>1055</v>
      </c>
      <c r="B1058" s="68"/>
      <c r="C1058" s="69"/>
      <c r="D1058" s="69"/>
      <c r="E1058" s="107"/>
      <c r="F1058" s="71" t="s">
        <v>439</v>
      </c>
      <c r="G1058" s="108" t="s">
        <v>441</v>
      </c>
      <c r="H1058" s="108"/>
      <c r="I1058" s="108"/>
      <c r="J1058" s="100" t="s">
        <v>416</v>
      </c>
      <c r="K1058" s="75"/>
      <c r="L1058" s="69"/>
      <c r="M1058" s="76"/>
    </row>
    <row r="1059" spans="1:13" x14ac:dyDescent="0.25">
      <c r="A1059" s="42">
        <v>1056</v>
      </c>
      <c r="B1059" s="68"/>
      <c r="C1059" s="69"/>
      <c r="D1059" s="69"/>
      <c r="E1059" s="107"/>
      <c r="F1059" s="71" t="s">
        <v>439</v>
      </c>
      <c r="G1059" s="108" t="s">
        <v>441</v>
      </c>
      <c r="H1059" s="108"/>
      <c r="I1059" s="108"/>
      <c r="J1059" s="100" t="s">
        <v>416</v>
      </c>
      <c r="K1059" s="75"/>
      <c r="L1059" s="69"/>
      <c r="M1059" s="76"/>
    </row>
    <row r="1060" spans="1:13" x14ac:dyDescent="0.25">
      <c r="A1060" s="41">
        <v>1057</v>
      </c>
      <c r="B1060" s="68"/>
      <c r="C1060" s="69"/>
      <c r="D1060" s="69"/>
      <c r="E1060" s="107"/>
      <c r="F1060" s="71" t="s">
        <v>439</v>
      </c>
      <c r="G1060" s="108" t="s">
        <v>441</v>
      </c>
      <c r="H1060" s="108"/>
      <c r="I1060" s="108"/>
      <c r="J1060" s="100" t="s">
        <v>416</v>
      </c>
      <c r="K1060" s="75"/>
      <c r="L1060" s="69"/>
      <c r="M1060" s="76"/>
    </row>
    <row r="1061" spans="1:13" x14ac:dyDescent="0.25">
      <c r="A1061" s="42">
        <v>1058</v>
      </c>
      <c r="B1061" s="68"/>
      <c r="C1061" s="69"/>
      <c r="D1061" s="69"/>
      <c r="E1061" s="107"/>
      <c r="F1061" s="71" t="s">
        <v>439</v>
      </c>
      <c r="G1061" s="108" t="s">
        <v>441</v>
      </c>
      <c r="H1061" s="108"/>
      <c r="I1061" s="108"/>
      <c r="J1061" s="100" t="s">
        <v>416</v>
      </c>
      <c r="K1061" s="75"/>
      <c r="L1061" s="69"/>
      <c r="M1061" s="76"/>
    </row>
    <row r="1062" spans="1:13" x14ac:dyDescent="0.25">
      <c r="A1062" s="41">
        <v>1059</v>
      </c>
      <c r="B1062" s="68"/>
      <c r="C1062" s="69"/>
      <c r="D1062" s="69"/>
      <c r="E1062" s="107"/>
      <c r="F1062" s="71" t="s">
        <v>439</v>
      </c>
      <c r="G1062" s="108" t="s">
        <v>441</v>
      </c>
      <c r="H1062" s="108"/>
      <c r="I1062" s="108"/>
      <c r="J1062" s="100" t="s">
        <v>416</v>
      </c>
      <c r="K1062" s="75"/>
      <c r="L1062" s="69"/>
      <c r="M1062" s="76"/>
    </row>
    <row r="1063" spans="1:13" x14ac:dyDescent="0.25">
      <c r="A1063" s="42">
        <v>1060</v>
      </c>
      <c r="B1063" s="68"/>
      <c r="C1063" s="69"/>
      <c r="D1063" s="69"/>
      <c r="E1063" s="107"/>
      <c r="F1063" s="71" t="s">
        <v>439</v>
      </c>
      <c r="G1063" s="108" t="s">
        <v>441</v>
      </c>
      <c r="H1063" s="108"/>
      <c r="I1063" s="108"/>
      <c r="J1063" s="100" t="s">
        <v>416</v>
      </c>
      <c r="K1063" s="75"/>
      <c r="L1063" s="69"/>
      <c r="M1063" s="76"/>
    </row>
    <row r="1064" spans="1:13" x14ac:dyDescent="0.25">
      <c r="A1064" s="41">
        <v>1061</v>
      </c>
      <c r="B1064" s="68"/>
      <c r="C1064" s="69"/>
      <c r="D1064" s="69"/>
      <c r="E1064" s="107"/>
      <c r="F1064" s="71" t="s">
        <v>439</v>
      </c>
      <c r="G1064" s="108" t="s">
        <v>441</v>
      </c>
      <c r="H1064" s="108"/>
      <c r="I1064" s="108"/>
      <c r="J1064" s="100" t="s">
        <v>416</v>
      </c>
      <c r="K1064" s="75"/>
      <c r="L1064" s="69"/>
      <c r="M1064" s="76"/>
    </row>
    <row r="1065" spans="1:13" x14ac:dyDescent="0.25">
      <c r="A1065" s="42">
        <v>1062</v>
      </c>
      <c r="B1065" s="68"/>
      <c r="C1065" s="69"/>
      <c r="D1065" s="69"/>
      <c r="E1065" s="107"/>
      <c r="F1065" s="71" t="s">
        <v>439</v>
      </c>
      <c r="G1065" s="108" t="s">
        <v>441</v>
      </c>
      <c r="H1065" s="108"/>
      <c r="I1065" s="108"/>
      <c r="J1065" s="100" t="s">
        <v>416</v>
      </c>
      <c r="K1065" s="75"/>
      <c r="L1065" s="69"/>
      <c r="M1065" s="76"/>
    </row>
    <row r="1066" spans="1:13" x14ac:dyDescent="0.25">
      <c r="A1066" s="41">
        <v>1063</v>
      </c>
      <c r="B1066" s="68"/>
      <c r="C1066" s="69"/>
      <c r="D1066" s="69"/>
      <c r="E1066" s="107"/>
      <c r="F1066" s="71" t="s">
        <v>439</v>
      </c>
      <c r="G1066" s="108" t="s">
        <v>441</v>
      </c>
      <c r="H1066" s="108"/>
      <c r="I1066" s="108"/>
      <c r="J1066" s="100" t="s">
        <v>416</v>
      </c>
      <c r="K1066" s="75"/>
      <c r="L1066" s="69"/>
      <c r="M1066" s="76"/>
    </row>
    <row r="1067" spans="1:13" x14ac:dyDescent="0.25">
      <c r="A1067" s="42">
        <v>1064</v>
      </c>
      <c r="B1067" s="68"/>
      <c r="C1067" s="69"/>
      <c r="D1067" s="69"/>
      <c r="E1067" s="107"/>
      <c r="F1067" s="71" t="s">
        <v>439</v>
      </c>
      <c r="G1067" s="108" t="s">
        <v>441</v>
      </c>
      <c r="H1067" s="108"/>
      <c r="I1067" s="108"/>
      <c r="J1067" s="100" t="s">
        <v>416</v>
      </c>
      <c r="K1067" s="75"/>
      <c r="L1067" s="69"/>
      <c r="M1067" s="76"/>
    </row>
    <row r="1068" spans="1:13" x14ac:dyDescent="0.25">
      <c r="A1068" s="41">
        <v>1065</v>
      </c>
      <c r="B1068" s="68"/>
      <c r="C1068" s="69"/>
      <c r="D1068" s="69"/>
      <c r="E1068" s="107"/>
      <c r="F1068" s="71" t="s">
        <v>439</v>
      </c>
      <c r="G1068" s="108" t="s">
        <v>441</v>
      </c>
      <c r="H1068" s="108"/>
      <c r="I1068" s="108"/>
      <c r="J1068" s="100" t="s">
        <v>416</v>
      </c>
      <c r="K1068" s="75"/>
      <c r="L1068" s="69"/>
      <c r="M1068" s="76"/>
    </row>
    <row r="1069" spans="1:13" x14ac:dyDescent="0.25">
      <c r="A1069" s="42">
        <v>1066</v>
      </c>
      <c r="B1069" s="68"/>
      <c r="C1069" s="69"/>
      <c r="D1069" s="69"/>
      <c r="E1069" s="107"/>
      <c r="F1069" s="71" t="s">
        <v>439</v>
      </c>
      <c r="G1069" s="108" t="s">
        <v>441</v>
      </c>
      <c r="H1069" s="108"/>
      <c r="I1069" s="108"/>
      <c r="J1069" s="100" t="s">
        <v>416</v>
      </c>
      <c r="K1069" s="75"/>
      <c r="L1069" s="69"/>
      <c r="M1069" s="76"/>
    </row>
    <row r="1070" spans="1:13" x14ac:dyDescent="0.25">
      <c r="A1070" s="41">
        <v>1067</v>
      </c>
      <c r="B1070" s="68"/>
      <c r="C1070" s="69"/>
      <c r="D1070" s="69"/>
      <c r="E1070" s="107"/>
      <c r="F1070" s="71" t="s">
        <v>439</v>
      </c>
      <c r="G1070" s="108" t="s">
        <v>441</v>
      </c>
      <c r="H1070" s="108"/>
      <c r="I1070" s="108"/>
      <c r="J1070" s="100" t="s">
        <v>416</v>
      </c>
      <c r="K1070" s="75"/>
      <c r="L1070" s="69"/>
      <c r="M1070" s="76"/>
    </row>
    <row r="1071" spans="1:13" x14ac:dyDescent="0.25">
      <c r="A1071" s="42">
        <v>1068</v>
      </c>
      <c r="B1071" s="68"/>
      <c r="C1071" s="69"/>
      <c r="D1071" s="69"/>
      <c r="E1071" s="107"/>
      <c r="F1071" s="71" t="s">
        <v>439</v>
      </c>
      <c r="G1071" s="108" t="s">
        <v>441</v>
      </c>
      <c r="H1071" s="108"/>
      <c r="I1071" s="108"/>
      <c r="J1071" s="100" t="s">
        <v>416</v>
      </c>
      <c r="K1071" s="75"/>
      <c r="L1071" s="69"/>
      <c r="M1071" s="76"/>
    </row>
    <row r="1072" spans="1:13" x14ac:dyDescent="0.25">
      <c r="A1072" s="41">
        <v>1069</v>
      </c>
      <c r="B1072" s="68"/>
      <c r="C1072" s="69"/>
      <c r="D1072" s="69"/>
      <c r="E1072" s="107"/>
      <c r="F1072" s="71" t="s">
        <v>439</v>
      </c>
      <c r="G1072" s="108" t="s">
        <v>441</v>
      </c>
      <c r="H1072" s="108"/>
      <c r="I1072" s="108"/>
      <c r="J1072" s="100" t="s">
        <v>416</v>
      </c>
      <c r="K1072" s="75"/>
      <c r="L1072" s="69"/>
      <c r="M1072" s="76"/>
    </row>
    <row r="1073" spans="1:13" x14ac:dyDescent="0.25">
      <c r="A1073" s="42">
        <v>1070</v>
      </c>
      <c r="B1073" s="68"/>
      <c r="C1073" s="69"/>
      <c r="D1073" s="69"/>
      <c r="E1073" s="107"/>
      <c r="F1073" s="71" t="s">
        <v>439</v>
      </c>
      <c r="G1073" s="108" t="s">
        <v>441</v>
      </c>
      <c r="H1073" s="108"/>
      <c r="I1073" s="108"/>
      <c r="J1073" s="100" t="s">
        <v>416</v>
      </c>
      <c r="K1073" s="75"/>
      <c r="L1073" s="69"/>
      <c r="M1073" s="76"/>
    </row>
    <row r="1074" spans="1:13" x14ac:dyDescent="0.25">
      <c r="A1074" s="41">
        <v>1071</v>
      </c>
      <c r="B1074" s="68"/>
      <c r="C1074" s="69"/>
      <c r="D1074" s="69"/>
      <c r="E1074" s="107"/>
      <c r="F1074" s="71" t="s">
        <v>439</v>
      </c>
      <c r="G1074" s="108" t="s">
        <v>441</v>
      </c>
      <c r="H1074" s="108"/>
      <c r="I1074" s="108"/>
      <c r="J1074" s="100" t="s">
        <v>416</v>
      </c>
      <c r="K1074" s="75"/>
      <c r="L1074" s="69"/>
      <c r="M1074" s="76"/>
    </row>
    <row r="1075" spans="1:13" x14ac:dyDescent="0.25">
      <c r="A1075" s="42">
        <v>1072</v>
      </c>
      <c r="B1075" s="68"/>
      <c r="C1075" s="69"/>
      <c r="D1075" s="69"/>
      <c r="E1075" s="107"/>
      <c r="F1075" s="71" t="s">
        <v>439</v>
      </c>
      <c r="G1075" s="108" t="s">
        <v>441</v>
      </c>
      <c r="H1075" s="108"/>
      <c r="I1075" s="108"/>
      <c r="J1075" s="100" t="s">
        <v>416</v>
      </c>
      <c r="K1075" s="75"/>
      <c r="L1075" s="69"/>
      <c r="M1075" s="76"/>
    </row>
    <row r="1076" spans="1:13" x14ac:dyDescent="0.25">
      <c r="A1076" s="41">
        <v>1073</v>
      </c>
      <c r="B1076" s="68"/>
      <c r="C1076" s="69"/>
      <c r="D1076" s="69"/>
      <c r="E1076" s="107"/>
      <c r="F1076" s="71" t="s">
        <v>439</v>
      </c>
      <c r="G1076" s="108" t="s">
        <v>441</v>
      </c>
      <c r="H1076" s="108"/>
      <c r="I1076" s="108"/>
      <c r="J1076" s="100" t="s">
        <v>416</v>
      </c>
      <c r="K1076" s="75"/>
      <c r="L1076" s="69"/>
      <c r="M1076" s="76"/>
    </row>
    <row r="1077" spans="1:13" x14ac:dyDescent="0.25">
      <c r="A1077" s="42">
        <v>1074</v>
      </c>
      <c r="B1077" s="68"/>
      <c r="C1077" s="69"/>
      <c r="D1077" s="69"/>
      <c r="E1077" s="107"/>
      <c r="F1077" s="71" t="s">
        <v>439</v>
      </c>
      <c r="G1077" s="108" t="s">
        <v>441</v>
      </c>
      <c r="H1077" s="108"/>
      <c r="I1077" s="108"/>
      <c r="J1077" s="100" t="s">
        <v>416</v>
      </c>
      <c r="K1077" s="75"/>
      <c r="L1077" s="69"/>
      <c r="M1077" s="76"/>
    </row>
    <row r="1078" spans="1:13" x14ac:dyDescent="0.25">
      <c r="A1078" s="41">
        <v>1075</v>
      </c>
      <c r="B1078" s="68"/>
      <c r="C1078" s="69"/>
      <c r="D1078" s="69"/>
      <c r="E1078" s="107"/>
      <c r="F1078" s="71" t="s">
        <v>439</v>
      </c>
      <c r="G1078" s="108" t="s">
        <v>441</v>
      </c>
      <c r="H1078" s="108"/>
      <c r="I1078" s="108"/>
      <c r="J1078" s="100" t="s">
        <v>416</v>
      </c>
      <c r="K1078" s="75"/>
      <c r="L1078" s="69"/>
      <c r="M1078" s="76"/>
    </row>
    <row r="1079" spans="1:13" x14ac:dyDescent="0.25">
      <c r="A1079" s="42">
        <v>1076</v>
      </c>
      <c r="B1079" s="68"/>
      <c r="C1079" s="69"/>
      <c r="D1079" s="69"/>
      <c r="E1079" s="107"/>
      <c r="F1079" s="71" t="s">
        <v>439</v>
      </c>
      <c r="G1079" s="108" t="s">
        <v>441</v>
      </c>
      <c r="H1079" s="108"/>
      <c r="I1079" s="108"/>
      <c r="J1079" s="100" t="s">
        <v>416</v>
      </c>
      <c r="K1079" s="75"/>
      <c r="L1079" s="69"/>
      <c r="M1079" s="76"/>
    </row>
    <row r="1080" spans="1:13" x14ac:dyDescent="0.25">
      <c r="A1080" s="41">
        <v>1077</v>
      </c>
      <c r="B1080" s="68"/>
      <c r="C1080" s="69"/>
      <c r="D1080" s="69"/>
      <c r="E1080" s="107"/>
      <c r="F1080" s="71" t="s">
        <v>439</v>
      </c>
      <c r="G1080" s="108" t="s">
        <v>441</v>
      </c>
      <c r="H1080" s="108"/>
      <c r="I1080" s="108"/>
      <c r="J1080" s="100" t="s">
        <v>416</v>
      </c>
      <c r="K1080" s="75"/>
      <c r="L1080" s="69"/>
      <c r="M1080" s="76"/>
    </row>
    <row r="1081" spans="1:13" x14ac:dyDescent="0.25">
      <c r="A1081" s="42">
        <v>1078</v>
      </c>
      <c r="B1081" s="68"/>
      <c r="C1081" s="69"/>
      <c r="D1081" s="69"/>
      <c r="E1081" s="107"/>
      <c r="F1081" s="71" t="s">
        <v>439</v>
      </c>
      <c r="G1081" s="108" t="s">
        <v>441</v>
      </c>
      <c r="H1081" s="108"/>
      <c r="I1081" s="108"/>
      <c r="J1081" s="100" t="s">
        <v>416</v>
      </c>
      <c r="K1081" s="75"/>
      <c r="L1081" s="69"/>
      <c r="M1081" s="76"/>
    </row>
    <row r="1082" spans="1:13" x14ac:dyDescent="0.25">
      <c r="A1082" s="41">
        <v>1079</v>
      </c>
      <c r="B1082" s="68"/>
      <c r="C1082" s="69"/>
      <c r="D1082" s="69"/>
      <c r="E1082" s="107"/>
      <c r="F1082" s="71" t="s">
        <v>439</v>
      </c>
      <c r="G1082" s="108" t="s">
        <v>441</v>
      </c>
      <c r="H1082" s="108"/>
      <c r="I1082" s="108"/>
      <c r="J1082" s="100" t="s">
        <v>416</v>
      </c>
      <c r="K1082" s="75"/>
      <c r="L1082" s="69"/>
      <c r="M1082" s="76"/>
    </row>
    <row r="1083" spans="1:13" x14ac:dyDescent="0.25">
      <c r="A1083" s="42">
        <v>1080</v>
      </c>
      <c r="B1083" s="68"/>
      <c r="C1083" s="69"/>
      <c r="D1083" s="69"/>
      <c r="E1083" s="107"/>
      <c r="F1083" s="71" t="s">
        <v>439</v>
      </c>
      <c r="G1083" s="108" t="s">
        <v>441</v>
      </c>
      <c r="H1083" s="108"/>
      <c r="I1083" s="108"/>
      <c r="J1083" s="100" t="s">
        <v>416</v>
      </c>
      <c r="K1083" s="75"/>
      <c r="L1083" s="69"/>
      <c r="M1083" s="76"/>
    </row>
    <row r="1084" spans="1:13" x14ac:dyDescent="0.25">
      <c r="A1084" s="41">
        <v>1081</v>
      </c>
      <c r="B1084" s="68"/>
      <c r="C1084" s="69"/>
      <c r="D1084" s="69"/>
      <c r="E1084" s="107"/>
      <c r="F1084" s="71" t="s">
        <v>439</v>
      </c>
      <c r="G1084" s="108" t="s">
        <v>441</v>
      </c>
      <c r="H1084" s="108"/>
      <c r="I1084" s="108"/>
      <c r="J1084" s="100" t="s">
        <v>416</v>
      </c>
      <c r="K1084" s="75"/>
      <c r="L1084" s="69"/>
      <c r="M1084" s="76"/>
    </row>
    <row r="1085" spans="1:13" x14ac:dyDescent="0.25">
      <c r="A1085" s="42">
        <v>1082</v>
      </c>
      <c r="B1085" s="68"/>
      <c r="C1085" s="69"/>
      <c r="D1085" s="69"/>
      <c r="E1085" s="107"/>
      <c r="F1085" s="71" t="s">
        <v>439</v>
      </c>
      <c r="G1085" s="108" t="s">
        <v>441</v>
      </c>
      <c r="H1085" s="108"/>
      <c r="I1085" s="108"/>
      <c r="J1085" s="100" t="s">
        <v>416</v>
      </c>
      <c r="K1085" s="75"/>
      <c r="L1085" s="69"/>
      <c r="M1085" s="76"/>
    </row>
    <row r="1086" spans="1:13" x14ac:dyDescent="0.25">
      <c r="A1086" s="41">
        <v>1083</v>
      </c>
      <c r="B1086" s="68"/>
      <c r="C1086" s="69"/>
      <c r="D1086" s="69"/>
      <c r="E1086" s="107"/>
      <c r="F1086" s="71" t="s">
        <v>439</v>
      </c>
      <c r="G1086" s="108" t="s">
        <v>441</v>
      </c>
      <c r="H1086" s="108"/>
      <c r="I1086" s="108"/>
      <c r="J1086" s="100" t="s">
        <v>416</v>
      </c>
      <c r="K1086" s="75"/>
      <c r="L1086" s="69"/>
      <c r="M1086" s="76"/>
    </row>
    <row r="1087" spans="1:13" x14ac:dyDescent="0.25">
      <c r="A1087" s="42">
        <v>1084</v>
      </c>
      <c r="B1087" s="68"/>
      <c r="C1087" s="69"/>
      <c r="D1087" s="69"/>
      <c r="E1087" s="107"/>
      <c r="F1087" s="71" t="s">
        <v>439</v>
      </c>
      <c r="G1087" s="108" t="s">
        <v>441</v>
      </c>
      <c r="H1087" s="108"/>
      <c r="I1087" s="108"/>
      <c r="J1087" s="100" t="s">
        <v>416</v>
      </c>
      <c r="K1087" s="75"/>
      <c r="L1087" s="69"/>
      <c r="M1087" s="76"/>
    </row>
    <row r="1088" spans="1:13" x14ac:dyDescent="0.25">
      <c r="A1088" s="41">
        <v>1085</v>
      </c>
      <c r="B1088" s="68"/>
      <c r="C1088" s="69"/>
      <c r="D1088" s="69"/>
      <c r="E1088" s="107"/>
      <c r="F1088" s="71" t="s">
        <v>439</v>
      </c>
      <c r="G1088" s="108" t="s">
        <v>441</v>
      </c>
      <c r="H1088" s="108"/>
      <c r="I1088" s="108"/>
      <c r="J1088" s="100" t="s">
        <v>416</v>
      </c>
      <c r="K1088" s="75"/>
      <c r="L1088" s="69"/>
      <c r="M1088" s="76"/>
    </row>
    <row r="1089" spans="1:13" x14ac:dyDescent="0.25">
      <c r="A1089" s="42">
        <v>1086</v>
      </c>
      <c r="B1089" s="68"/>
      <c r="C1089" s="69"/>
      <c r="D1089" s="69"/>
      <c r="E1089" s="107"/>
      <c r="F1089" s="71" t="s">
        <v>439</v>
      </c>
      <c r="G1089" s="108" t="s">
        <v>441</v>
      </c>
      <c r="H1089" s="108"/>
      <c r="I1089" s="108"/>
      <c r="J1089" s="100" t="s">
        <v>416</v>
      </c>
      <c r="K1089" s="75"/>
      <c r="L1089" s="69"/>
      <c r="M1089" s="76"/>
    </row>
    <row r="1090" spans="1:13" x14ac:dyDescent="0.25">
      <c r="A1090" s="41">
        <v>1087</v>
      </c>
      <c r="B1090" s="68"/>
      <c r="C1090" s="69"/>
      <c r="D1090" s="69"/>
      <c r="E1090" s="107"/>
      <c r="F1090" s="71" t="s">
        <v>439</v>
      </c>
      <c r="G1090" s="108" t="s">
        <v>441</v>
      </c>
      <c r="H1090" s="108"/>
      <c r="I1090" s="108"/>
      <c r="J1090" s="100" t="s">
        <v>416</v>
      </c>
      <c r="K1090" s="75"/>
      <c r="L1090" s="69"/>
      <c r="M1090" s="76"/>
    </row>
    <row r="1091" spans="1:13" x14ac:dyDescent="0.25">
      <c r="A1091" s="42">
        <v>1088</v>
      </c>
      <c r="B1091" s="68"/>
      <c r="C1091" s="69"/>
      <c r="D1091" s="69"/>
      <c r="E1091" s="107"/>
      <c r="F1091" s="71" t="s">
        <v>439</v>
      </c>
      <c r="G1091" s="108" t="s">
        <v>441</v>
      </c>
      <c r="H1091" s="108"/>
      <c r="I1091" s="108"/>
      <c r="J1091" s="100" t="s">
        <v>416</v>
      </c>
      <c r="K1091" s="75"/>
      <c r="L1091" s="69"/>
      <c r="M1091" s="76"/>
    </row>
    <row r="1092" spans="1:13" x14ac:dyDescent="0.25">
      <c r="A1092" s="41">
        <v>1089</v>
      </c>
      <c r="B1092" s="68"/>
      <c r="C1092" s="69"/>
      <c r="D1092" s="69"/>
      <c r="E1092" s="107"/>
      <c r="F1092" s="71" t="s">
        <v>439</v>
      </c>
      <c r="G1092" s="108" t="s">
        <v>441</v>
      </c>
      <c r="H1092" s="108"/>
      <c r="I1092" s="108"/>
      <c r="J1092" s="100" t="s">
        <v>416</v>
      </c>
      <c r="K1092" s="75"/>
      <c r="L1092" s="69"/>
      <c r="M1092" s="76"/>
    </row>
    <row r="1093" spans="1:13" x14ac:dyDescent="0.25">
      <c r="A1093" s="42">
        <v>1090</v>
      </c>
      <c r="B1093" s="68"/>
      <c r="C1093" s="69"/>
      <c r="D1093" s="69"/>
      <c r="E1093" s="107"/>
      <c r="F1093" s="71" t="s">
        <v>439</v>
      </c>
      <c r="G1093" s="108" t="s">
        <v>441</v>
      </c>
      <c r="H1093" s="108"/>
      <c r="I1093" s="108"/>
      <c r="J1093" s="100" t="s">
        <v>416</v>
      </c>
      <c r="K1093" s="75"/>
      <c r="L1093" s="69"/>
      <c r="M1093" s="76"/>
    </row>
    <row r="1094" spans="1:13" x14ac:dyDescent="0.25">
      <c r="A1094" s="41">
        <v>1091</v>
      </c>
      <c r="B1094" s="68"/>
      <c r="C1094" s="69"/>
      <c r="D1094" s="69"/>
      <c r="E1094" s="107"/>
      <c r="F1094" s="71" t="s">
        <v>439</v>
      </c>
      <c r="G1094" s="108" t="s">
        <v>441</v>
      </c>
      <c r="H1094" s="108"/>
      <c r="I1094" s="108"/>
      <c r="J1094" s="100" t="s">
        <v>416</v>
      </c>
      <c r="K1094" s="75"/>
      <c r="L1094" s="69"/>
      <c r="M1094" s="76"/>
    </row>
    <row r="1095" spans="1:13" x14ac:dyDescent="0.25">
      <c r="A1095" s="42">
        <v>1092</v>
      </c>
      <c r="B1095" s="68"/>
      <c r="C1095" s="69"/>
      <c r="D1095" s="69"/>
      <c r="E1095" s="107"/>
      <c r="F1095" s="71" t="s">
        <v>439</v>
      </c>
      <c r="G1095" s="108" t="s">
        <v>441</v>
      </c>
      <c r="H1095" s="108"/>
      <c r="I1095" s="108"/>
      <c r="J1095" s="100" t="s">
        <v>416</v>
      </c>
      <c r="K1095" s="75"/>
      <c r="L1095" s="69"/>
      <c r="M1095" s="76"/>
    </row>
    <row r="1096" spans="1:13" x14ac:dyDescent="0.25">
      <c r="A1096" s="41">
        <v>1093</v>
      </c>
      <c r="B1096" s="68"/>
      <c r="C1096" s="69"/>
      <c r="D1096" s="69"/>
      <c r="E1096" s="107"/>
      <c r="F1096" s="71" t="s">
        <v>439</v>
      </c>
      <c r="G1096" s="108" t="s">
        <v>441</v>
      </c>
      <c r="H1096" s="108"/>
      <c r="I1096" s="108"/>
      <c r="J1096" s="100" t="s">
        <v>416</v>
      </c>
      <c r="K1096" s="75"/>
      <c r="L1096" s="69"/>
      <c r="M1096" s="76"/>
    </row>
    <row r="1097" spans="1:13" x14ac:dyDescent="0.25">
      <c r="A1097" s="42">
        <v>1094</v>
      </c>
      <c r="B1097" s="68"/>
      <c r="C1097" s="69"/>
      <c r="D1097" s="69"/>
      <c r="E1097" s="107"/>
      <c r="F1097" s="71" t="s">
        <v>439</v>
      </c>
      <c r="G1097" s="108" t="s">
        <v>441</v>
      </c>
      <c r="H1097" s="108"/>
      <c r="I1097" s="108"/>
      <c r="J1097" s="100" t="s">
        <v>416</v>
      </c>
      <c r="K1097" s="75"/>
      <c r="L1097" s="69"/>
      <c r="M1097" s="76"/>
    </row>
    <row r="1098" spans="1:13" x14ac:dyDescent="0.25">
      <c r="A1098" s="41">
        <v>1095</v>
      </c>
      <c r="B1098" s="68"/>
      <c r="C1098" s="69"/>
      <c r="D1098" s="69"/>
      <c r="E1098" s="107"/>
      <c r="F1098" s="71" t="s">
        <v>439</v>
      </c>
      <c r="G1098" s="108" t="s">
        <v>441</v>
      </c>
      <c r="H1098" s="108"/>
      <c r="I1098" s="108"/>
      <c r="J1098" s="100" t="s">
        <v>416</v>
      </c>
      <c r="K1098" s="75"/>
      <c r="L1098" s="69"/>
      <c r="M1098" s="76"/>
    </row>
    <row r="1099" spans="1:13" x14ac:dyDescent="0.25">
      <c r="A1099" s="42">
        <v>1096</v>
      </c>
      <c r="B1099" s="68"/>
      <c r="C1099" s="69"/>
      <c r="D1099" s="69"/>
      <c r="E1099" s="107"/>
      <c r="F1099" s="71" t="s">
        <v>439</v>
      </c>
      <c r="G1099" s="108" t="s">
        <v>441</v>
      </c>
      <c r="H1099" s="108"/>
      <c r="I1099" s="108"/>
      <c r="J1099" s="100" t="s">
        <v>416</v>
      </c>
      <c r="K1099" s="75"/>
      <c r="L1099" s="69"/>
      <c r="M1099" s="76"/>
    </row>
    <row r="1100" spans="1:13" x14ac:dyDescent="0.25">
      <c r="A1100" s="41">
        <v>1097</v>
      </c>
      <c r="B1100" s="68"/>
      <c r="C1100" s="69"/>
      <c r="D1100" s="69"/>
      <c r="E1100" s="107"/>
      <c r="F1100" s="71" t="s">
        <v>439</v>
      </c>
      <c r="G1100" s="108" t="s">
        <v>441</v>
      </c>
      <c r="H1100" s="108"/>
      <c r="I1100" s="108"/>
      <c r="J1100" s="100" t="s">
        <v>416</v>
      </c>
      <c r="K1100" s="75"/>
      <c r="L1100" s="69"/>
      <c r="M1100" s="76"/>
    </row>
    <row r="1101" spans="1:13" x14ac:dyDescent="0.25">
      <c r="A1101" s="42">
        <v>1098</v>
      </c>
      <c r="B1101" s="68"/>
      <c r="C1101" s="69"/>
      <c r="D1101" s="69"/>
      <c r="E1101" s="107"/>
      <c r="F1101" s="71" t="s">
        <v>439</v>
      </c>
      <c r="G1101" s="108" t="s">
        <v>441</v>
      </c>
      <c r="H1101" s="108"/>
      <c r="I1101" s="108"/>
      <c r="J1101" s="100" t="s">
        <v>416</v>
      </c>
      <c r="K1101" s="75"/>
      <c r="L1101" s="69"/>
      <c r="M1101" s="76"/>
    </row>
    <row r="1102" spans="1:13" x14ac:dyDescent="0.25">
      <c r="A1102" s="41">
        <v>1099</v>
      </c>
      <c r="B1102" s="68"/>
      <c r="C1102" s="69"/>
      <c r="D1102" s="69"/>
      <c r="E1102" s="107"/>
      <c r="F1102" s="71" t="s">
        <v>439</v>
      </c>
      <c r="G1102" s="108" t="s">
        <v>441</v>
      </c>
      <c r="H1102" s="108"/>
      <c r="I1102" s="108"/>
      <c r="J1102" s="100" t="s">
        <v>416</v>
      </c>
      <c r="K1102" s="75"/>
      <c r="L1102" s="69"/>
      <c r="M1102" s="76"/>
    </row>
    <row r="1103" spans="1:13" x14ac:dyDescent="0.25">
      <c r="A1103" s="42">
        <v>1100</v>
      </c>
      <c r="B1103" s="68"/>
      <c r="C1103" s="69"/>
      <c r="D1103" s="69"/>
      <c r="E1103" s="107"/>
      <c r="F1103" s="71" t="s">
        <v>439</v>
      </c>
      <c r="G1103" s="108" t="s">
        <v>441</v>
      </c>
      <c r="H1103" s="108"/>
      <c r="I1103" s="108"/>
      <c r="J1103" s="100" t="s">
        <v>416</v>
      </c>
      <c r="K1103" s="75"/>
      <c r="L1103" s="69"/>
      <c r="M1103" s="76"/>
    </row>
    <row r="1104" spans="1:13" x14ac:dyDescent="0.25">
      <c r="A1104" s="41">
        <v>1101</v>
      </c>
      <c r="B1104" s="68"/>
      <c r="C1104" s="69"/>
      <c r="D1104" s="69"/>
      <c r="E1104" s="107"/>
      <c r="F1104" s="71" t="s">
        <v>439</v>
      </c>
      <c r="G1104" s="108" t="s">
        <v>441</v>
      </c>
      <c r="H1104" s="108"/>
      <c r="I1104" s="108"/>
      <c r="J1104" s="100" t="s">
        <v>416</v>
      </c>
      <c r="K1104" s="75"/>
      <c r="L1104" s="69"/>
      <c r="M1104" s="76"/>
    </row>
    <row r="1105" spans="1:13" x14ac:dyDescent="0.25">
      <c r="A1105" s="42">
        <v>1102</v>
      </c>
      <c r="B1105" s="68"/>
      <c r="C1105" s="69"/>
      <c r="D1105" s="69"/>
      <c r="E1105" s="107"/>
      <c r="F1105" s="71" t="s">
        <v>439</v>
      </c>
      <c r="G1105" s="108" t="s">
        <v>441</v>
      </c>
      <c r="H1105" s="108"/>
      <c r="I1105" s="108"/>
      <c r="J1105" s="100" t="s">
        <v>416</v>
      </c>
      <c r="K1105" s="75"/>
      <c r="L1105" s="69"/>
      <c r="M1105" s="76"/>
    </row>
    <row r="1106" spans="1:13" x14ac:dyDescent="0.25">
      <c r="A1106" s="41">
        <v>1103</v>
      </c>
      <c r="B1106" s="68"/>
      <c r="C1106" s="69"/>
      <c r="D1106" s="69"/>
      <c r="E1106" s="107"/>
      <c r="F1106" s="71" t="s">
        <v>439</v>
      </c>
      <c r="G1106" s="108" t="s">
        <v>441</v>
      </c>
      <c r="H1106" s="108"/>
      <c r="I1106" s="108"/>
      <c r="J1106" s="100" t="s">
        <v>416</v>
      </c>
      <c r="K1106" s="75"/>
      <c r="L1106" s="69"/>
      <c r="M1106" s="76"/>
    </row>
    <row r="1107" spans="1:13" x14ac:dyDescent="0.25">
      <c r="A1107" s="42">
        <v>1104</v>
      </c>
      <c r="B1107" s="68"/>
      <c r="C1107" s="69"/>
      <c r="D1107" s="69"/>
      <c r="E1107" s="107"/>
      <c r="F1107" s="71" t="s">
        <v>439</v>
      </c>
      <c r="G1107" s="108" t="s">
        <v>441</v>
      </c>
      <c r="H1107" s="108"/>
      <c r="I1107" s="108"/>
      <c r="J1107" s="100" t="s">
        <v>416</v>
      </c>
      <c r="K1107" s="75"/>
      <c r="L1107" s="69"/>
      <c r="M1107" s="76"/>
    </row>
    <row r="1108" spans="1:13" x14ac:dyDescent="0.25">
      <c r="A1108" s="41">
        <v>1105</v>
      </c>
      <c r="B1108" s="68"/>
      <c r="C1108" s="69"/>
      <c r="D1108" s="69"/>
      <c r="E1108" s="107"/>
      <c r="F1108" s="71" t="s">
        <v>439</v>
      </c>
      <c r="G1108" s="108" t="s">
        <v>441</v>
      </c>
      <c r="H1108" s="108"/>
      <c r="I1108" s="108"/>
      <c r="J1108" s="100" t="s">
        <v>416</v>
      </c>
      <c r="K1108" s="75"/>
      <c r="L1108" s="69"/>
      <c r="M1108" s="76"/>
    </row>
    <row r="1109" spans="1:13" x14ac:dyDescent="0.25">
      <c r="A1109" s="42">
        <v>1106</v>
      </c>
      <c r="B1109" s="68"/>
      <c r="C1109" s="69"/>
      <c r="D1109" s="69"/>
      <c r="E1109" s="107"/>
      <c r="F1109" s="71" t="s">
        <v>439</v>
      </c>
      <c r="G1109" s="108" t="s">
        <v>441</v>
      </c>
      <c r="H1109" s="108"/>
      <c r="I1109" s="108"/>
      <c r="J1109" s="100" t="s">
        <v>416</v>
      </c>
      <c r="K1109" s="75"/>
      <c r="L1109" s="69"/>
      <c r="M1109" s="76"/>
    </row>
    <row r="1110" spans="1:13" x14ac:dyDescent="0.25">
      <c r="A1110" s="41">
        <v>1107</v>
      </c>
      <c r="B1110" s="68"/>
      <c r="C1110" s="69"/>
      <c r="D1110" s="69"/>
      <c r="E1110" s="107"/>
      <c r="F1110" s="71" t="s">
        <v>439</v>
      </c>
      <c r="G1110" s="108" t="s">
        <v>441</v>
      </c>
      <c r="H1110" s="108"/>
      <c r="I1110" s="108"/>
      <c r="J1110" s="100" t="s">
        <v>416</v>
      </c>
      <c r="K1110" s="75"/>
      <c r="L1110" s="69"/>
      <c r="M1110" s="76"/>
    </row>
    <row r="1111" spans="1:13" x14ac:dyDescent="0.25">
      <c r="A1111" s="42">
        <v>1108</v>
      </c>
      <c r="B1111" s="68"/>
      <c r="C1111" s="69"/>
      <c r="D1111" s="69"/>
      <c r="E1111" s="107"/>
      <c r="F1111" s="71" t="s">
        <v>439</v>
      </c>
      <c r="G1111" s="108" t="s">
        <v>441</v>
      </c>
      <c r="H1111" s="108"/>
      <c r="I1111" s="108"/>
      <c r="J1111" s="100" t="s">
        <v>416</v>
      </c>
      <c r="K1111" s="75"/>
      <c r="L1111" s="69"/>
      <c r="M1111" s="76"/>
    </row>
    <row r="1112" spans="1:13" x14ac:dyDescent="0.25">
      <c r="A1112" s="41">
        <v>1109</v>
      </c>
      <c r="B1112" s="68"/>
      <c r="C1112" s="69"/>
      <c r="D1112" s="69"/>
      <c r="E1112" s="107"/>
      <c r="F1112" s="71" t="s">
        <v>439</v>
      </c>
      <c r="G1112" s="108" t="s">
        <v>441</v>
      </c>
      <c r="H1112" s="108"/>
      <c r="I1112" s="108"/>
      <c r="J1112" s="100" t="s">
        <v>416</v>
      </c>
      <c r="K1112" s="75"/>
      <c r="L1112" s="69"/>
      <c r="M1112" s="76"/>
    </row>
    <row r="1113" spans="1:13" x14ac:dyDescent="0.25">
      <c r="A1113" s="42">
        <v>1110</v>
      </c>
      <c r="B1113" s="68"/>
      <c r="C1113" s="69"/>
      <c r="D1113" s="69"/>
      <c r="E1113" s="107"/>
      <c r="F1113" s="71" t="s">
        <v>439</v>
      </c>
      <c r="G1113" s="108" t="s">
        <v>441</v>
      </c>
      <c r="H1113" s="108"/>
      <c r="I1113" s="108"/>
      <c r="J1113" s="100" t="s">
        <v>416</v>
      </c>
      <c r="K1113" s="75"/>
      <c r="L1113" s="69"/>
      <c r="M1113" s="76"/>
    </row>
    <row r="1114" spans="1:13" x14ac:dyDescent="0.25">
      <c r="A1114" s="41">
        <v>1111</v>
      </c>
      <c r="B1114" s="68"/>
      <c r="C1114" s="69"/>
      <c r="D1114" s="69"/>
      <c r="E1114" s="107"/>
      <c r="F1114" s="71" t="s">
        <v>439</v>
      </c>
      <c r="G1114" s="108" t="s">
        <v>441</v>
      </c>
      <c r="H1114" s="108"/>
      <c r="I1114" s="108"/>
      <c r="J1114" s="100" t="s">
        <v>416</v>
      </c>
      <c r="K1114" s="75"/>
      <c r="L1114" s="69"/>
      <c r="M1114" s="76"/>
    </row>
    <row r="1115" spans="1:13" x14ac:dyDescent="0.25">
      <c r="A1115" s="42">
        <v>1112</v>
      </c>
      <c r="B1115" s="68"/>
      <c r="C1115" s="69"/>
      <c r="D1115" s="69"/>
      <c r="E1115" s="107"/>
      <c r="F1115" s="71" t="s">
        <v>439</v>
      </c>
      <c r="G1115" s="108" t="s">
        <v>441</v>
      </c>
      <c r="H1115" s="108"/>
      <c r="I1115" s="108"/>
      <c r="J1115" s="100" t="s">
        <v>416</v>
      </c>
      <c r="K1115" s="75"/>
      <c r="L1115" s="69"/>
      <c r="M1115" s="76"/>
    </row>
    <row r="1116" spans="1:13" x14ac:dyDescent="0.25">
      <c r="A1116" s="41">
        <v>1113</v>
      </c>
      <c r="B1116" s="68"/>
      <c r="C1116" s="69"/>
      <c r="D1116" s="69"/>
      <c r="E1116" s="107"/>
      <c r="F1116" s="71" t="s">
        <v>439</v>
      </c>
      <c r="G1116" s="108" t="s">
        <v>441</v>
      </c>
      <c r="H1116" s="108"/>
      <c r="I1116" s="108"/>
      <c r="J1116" s="100" t="s">
        <v>416</v>
      </c>
      <c r="K1116" s="75"/>
      <c r="L1116" s="69"/>
      <c r="M1116" s="76"/>
    </row>
    <row r="1117" spans="1:13" x14ac:dyDescent="0.25">
      <c r="A1117" s="42">
        <v>1114</v>
      </c>
      <c r="B1117" s="68"/>
      <c r="C1117" s="69"/>
      <c r="D1117" s="69"/>
      <c r="E1117" s="107"/>
      <c r="F1117" s="71" t="s">
        <v>439</v>
      </c>
      <c r="G1117" s="108" t="s">
        <v>441</v>
      </c>
      <c r="H1117" s="108"/>
      <c r="I1117" s="108"/>
      <c r="J1117" s="100" t="s">
        <v>416</v>
      </c>
      <c r="K1117" s="75"/>
      <c r="L1117" s="69"/>
      <c r="M1117" s="76"/>
    </row>
    <row r="1118" spans="1:13" x14ac:dyDescent="0.25">
      <c r="A1118" s="41">
        <v>1115</v>
      </c>
      <c r="B1118" s="68"/>
      <c r="C1118" s="69"/>
      <c r="D1118" s="69"/>
      <c r="E1118" s="107"/>
      <c r="F1118" s="71" t="s">
        <v>439</v>
      </c>
      <c r="G1118" s="108" t="s">
        <v>441</v>
      </c>
      <c r="H1118" s="108"/>
      <c r="I1118" s="108"/>
      <c r="J1118" s="100" t="s">
        <v>416</v>
      </c>
      <c r="K1118" s="75"/>
      <c r="L1118" s="69"/>
      <c r="M1118" s="76"/>
    </row>
    <row r="1119" spans="1:13" x14ac:dyDescent="0.25">
      <c r="A1119" s="42">
        <v>1116</v>
      </c>
      <c r="B1119" s="68"/>
      <c r="C1119" s="69"/>
      <c r="D1119" s="69"/>
      <c r="E1119" s="107"/>
      <c r="F1119" s="71" t="s">
        <v>439</v>
      </c>
      <c r="G1119" s="108" t="s">
        <v>441</v>
      </c>
      <c r="H1119" s="108"/>
      <c r="I1119" s="108"/>
      <c r="J1119" s="100" t="s">
        <v>416</v>
      </c>
      <c r="K1119" s="75"/>
      <c r="L1119" s="69"/>
      <c r="M1119" s="76"/>
    </row>
    <row r="1120" spans="1:13" x14ac:dyDescent="0.25">
      <c r="A1120" s="41">
        <v>1117</v>
      </c>
      <c r="B1120" s="68"/>
      <c r="C1120" s="69"/>
      <c r="D1120" s="69"/>
      <c r="E1120" s="107"/>
      <c r="F1120" s="71" t="s">
        <v>439</v>
      </c>
      <c r="G1120" s="108" t="s">
        <v>441</v>
      </c>
      <c r="H1120" s="108"/>
      <c r="I1120" s="108"/>
      <c r="J1120" s="100" t="s">
        <v>416</v>
      </c>
      <c r="K1120" s="75"/>
      <c r="L1120" s="69"/>
      <c r="M1120" s="76"/>
    </row>
    <row r="1121" spans="1:13" x14ac:dyDescent="0.25">
      <c r="A1121" s="42">
        <v>1118</v>
      </c>
      <c r="B1121" s="68"/>
      <c r="C1121" s="69"/>
      <c r="D1121" s="69"/>
      <c r="E1121" s="107"/>
      <c r="F1121" s="71" t="s">
        <v>439</v>
      </c>
      <c r="G1121" s="108" t="s">
        <v>441</v>
      </c>
      <c r="H1121" s="108"/>
      <c r="I1121" s="108"/>
      <c r="J1121" s="100" t="s">
        <v>416</v>
      </c>
      <c r="K1121" s="75"/>
      <c r="L1121" s="69"/>
      <c r="M1121" s="76"/>
    </row>
    <row r="1122" spans="1:13" x14ac:dyDescent="0.25">
      <c r="A1122" s="41">
        <v>1119</v>
      </c>
      <c r="B1122" s="68"/>
      <c r="C1122" s="69"/>
      <c r="D1122" s="69"/>
      <c r="E1122" s="107"/>
      <c r="F1122" s="71" t="s">
        <v>439</v>
      </c>
      <c r="G1122" s="108" t="s">
        <v>441</v>
      </c>
      <c r="H1122" s="108"/>
      <c r="I1122" s="108"/>
      <c r="J1122" s="100" t="s">
        <v>416</v>
      </c>
      <c r="K1122" s="75"/>
      <c r="L1122" s="69"/>
      <c r="M1122" s="76"/>
    </row>
    <row r="1123" spans="1:13" x14ac:dyDescent="0.25">
      <c r="A1123" s="42">
        <v>1120</v>
      </c>
      <c r="B1123" s="68"/>
      <c r="C1123" s="69"/>
      <c r="D1123" s="69"/>
      <c r="E1123" s="107"/>
      <c r="F1123" s="71" t="s">
        <v>439</v>
      </c>
      <c r="G1123" s="108" t="s">
        <v>441</v>
      </c>
      <c r="H1123" s="108"/>
      <c r="I1123" s="108"/>
      <c r="J1123" s="100" t="s">
        <v>416</v>
      </c>
      <c r="K1123" s="75"/>
      <c r="L1123" s="69"/>
      <c r="M1123" s="76"/>
    </row>
    <row r="1124" spans="1:13" x14ac:dyDescent="0.25">
      <c r="A1124" s="41">
        <v>1121</v>
      </c>
      <c r="B1124" s="68"/>
      <c r="C1124" s="69"/>
      <c r="D1124" s="69"/>
      <c r="E1124" s="107"/>
      <c r="F1124" s="71" t="s">
        <v>439</v>
      </c>
      <c r="G1124" s="108" t="s">
        <v>441</v>
      </c>
      <c r="H1124" s="108"/>
      <c r="I1124" s="108"/>
      <c r="J1124" s="100" t="s">
        <v>416</v>
      </c>
      <c r="K1124" s="75"/>
      <c r="L1124" s="69"/>
      <c r="M1124" s="76"/>
    </row>
    <row r="1125" spans="1:13" x14ac:dyDescent="0.25">
      <c r="A1125" s="42">
        <v>1122</v>
      </c>
      <c r="B1125" s="68"/>
      <c r="C1125" s="69"/>
      <c r="D1125" s="69"/>
      <c r="E1125" s="107"/>
      <c r="F1125" s="71" t="s">
        <v>439</v>
      </c>
      <c r="G1125" s="108" t="s">
        <v>441</v>
      </c>
      <c r="H1125" s="108"/>
      <c r="I1125" s="108"/>
      <c r="J1125" s="100" t="s">
        <v>416</v>
      </c>
      <c r="K1125" s="75"/>
      <c r="L1125" s="69"/>
      <c r="M1125" s="76"/>
    </row>
    <row r="1126" spans="1:13" x14ac:dyDescent="0.25">
      <c r="A1126" s="41">
        <v>1123</v>
      </c>
      <c r="B1126" s="68"/>
      <c r="C1126" s="69"/>
      <c r="D1126" s="69"/>
      <c r="E1126" s="107"/>
      <c r="F1126" s="71" t="s">
        <v>439</v>
      </c>
      <c r="G1126" s="108" t="s">
        <v>441</v>
      </c>
      <c r="H1126" s="108"/>
      <c r="I1126" s="108"/>
      <c r="J1126" s="100" t="s">
        <v>416</v>
      </c>
      <c r="K1126" s="75"/>
      <c r="L1126" s="69"/>
      <c r="M1126" s="76"/>
    </row>
    <row r="1127" spans="1:13" x14ac:dyDescent="0.25">
      <c r="A1127" s="42">
        <v>1124</v>
      </c>
      <c r="B1127" s="68"/>
      <c r="C1127" s="69"/>
      <c r="D1127" s="69"/>
      <c r="E1127" s="107"/>
      <c r="F1127" s="71" t="s">
        <v>439</v>
      </c>
      <c r="G1127" s="108" t="s">
        <v>441</v>
      </c>
      <c r="H1127" s="108"/>
      <c r="I1127" s="108"/>
      <c r="J1127" s="100" t="s">
        <v>416</v>
      </c>
      <c r="K1127" s="75"/>
      <c r="L1127" s="69"/>
      <c r="M1127" s="76"/>
    </row>
    <row r="1128" spans="1:13" x14ac:dyDescent="0.25">
      <c r="A1128" s="41">
        <v>1125</v>
      </c>
      <c r="B1128" s="68"/>
      <c r="C1128" s="69"/>
      <c r="D1128" s="69"/>
      <c r="E1128" s="107"/>
      <c r="F1128" s="71" t="s">
        <v>439</v>
      </c>
      <c r="G1128" s="108" t="s">
        <v>441</v>
      </c>
      <c r="H1128" s="108"/>
      <c r="I1128" s="108"/>
      <c r="J1128" s="100" t="s">
        <v>416</v>
      </c>
      <c r="K1128" s="75"/>
      <c r="L1128" s="69"/>
      <c r="M1128" s="76"/>
    </row>
    <row r="1129" spans="1:13" x14ac:dyDescent="0.25">
      <c r="A1129" s="42">
        <v>1126</v>
      </c>
      <c r="B1129" s="68"/>
      <c r="C1129" s="69"/>
      <c r="D1129" s="69"/>
      <c r="E1129" s="107"/>
      <c r="F1129" s="71" t="s">
        <v>439</v>
      </c>
      <c r="G1129" s="108" t="s">
        <v>441</v>
      </c>
      <c r="H1129" s="108"/>
      <c r="I1129" s="108"/>
      <c r="J1129" s="100" t="s">
        <v>416</v>
      </c>
      <c r="K1129" s="75"/>
      <c r="L1129" s="69"/>
      <c r="M1129" s="76"/>
    </row>
    <row r="1130" spans="1:13" x14ac:dyDescent="0.25">
      <c r="A1130" s="41">
        <v>1127</v>
      </c>
      <c r="B1130" s="68"/>
      <c r="C1130" s="69"/>
      <c r="D1130" s="69"/>
      <c r="E1130" s="107"/>
      <c r="F1130" s="71" t="s">
        <v>439</v>
      </c>
      <c r="G1130" s="108" t="s">
        <v>441</v>
      </c>
      <c r="H1130" s="108"/>
      <c r="I1130" s="108"/>
      <c r="J1130" s="100" t="s">
        <v>416</v>
      </c>
      <c r="K1130" s="75"/>
      <c r="L1130" s="69"/>
      <c r="M1130" s="76"/>
    </row>
    <row r="1131" spans="1:13" x14ac:dyDescent="0.25">
      <c r="A1131" s="42">
        <v>1128</v>
      </c>
      <c r="B1131" s="68"/>
      <c r="C1131" s="69"/>
      <c r="D1131" s="69"/>
      <c r="E1131" s="107"/>
      <c r="F1131" s="71" t="s">
        <v>439</v>
      </c>
      <c r="G1131" s="108" t="s">
        <v>441</v>
      </c>
      <c r="H1131" s="108"/>
      <c r="I1131" s="108"/>
      <c r="J1131" s="100" t="s">
        <v>416</v>
      </c>
      <c r="K1131" s="75"/>
      <c r="L1131" s="69"/>
      <c r="M1131" s="76"/>
    </row>
    <row r="1132" spans="1:13" x14ac:dyDescent="0.25">
      <c r="A1132" s="41">
        <v>1129</v>
      </c>
      <c r="B1132" s="68"/>
      <c r="C1132" s="69"/>
      <c r="D1132" s="69"/>
      <c r="E1132" s="107"/>
      <c r="F1132" s="71" t="s">
        <v>439</v>
      </c>
      <c r="G1132" s="108" t="s">
        <v>441</v>
      </c>
      <c r="H1132" s="108"/>
      <c r="I1132" s="108"/>
      <c r="J1132" s="100" t="s">
        <v>416</v>
      </c>
      <c r="K1132" s="75"/>
      <c r="L1132" s="69"/>
      <c r="M1132" s="76"/>
    </row>
    <row r="1133" spans="1:13" x14ac:dyDescent="0.25">
      <c r="A1133" s="42">
        <v>1130</v>
      </c>
      <c r="B1133" s="68"/>
      <c r="C1133" s="69"/>
      <c r="D1133" s="69"/>
      <c r="E1133" s="107"/>
      <c r="F1133" s="71" t="s">
        <v>439</v>
      </c>
      <c r="G1133" s="108" t="s">
        <v>441</v>
      </c>
      <c r="H1133" s="108"/>
      <c r="I1133" s="108"/>
      <c r="J1133" s="100" t="s">
        <v>416</v>
      </c>
      <c r="K1133" s="75"/>
      <c r="L1133" s="69"/>
      <c r="M1133" s="76"/>
    </row>
    <row r="1134" spans="1:13" x14ac:dyDescent="0.25">
      <c r="A1134" s="41">
        <v>1131</v>
      </c>
      <c r="B1134" s="68"/>
      <c r="C1134" s="69"/>
      <c r="D1134" s="69"/>
      <c r="E1134" s="107"/>
      <c r="F1134" s="71" t="s">
        <v>439</v>
      </c>
      <c r="G1134" s="108" t="s">
        <v>441</v>
      </c>
      <c r="H1134" s="108"/>
      <c r="I1134" s="108"/>
      <c r="J1134" s="100" t="s">
        <v>416</v>
      </c>
      <c r="K1134" s="75"/>
      <c r="L1134" s="69"/>
      <c r="M1134" s="76"/>
    </row>
    <row r="1135" spans="1:13" x14ac:dyDescent="0.25">
      <c r="A1135" s="42">
        <v>1132</v>
      </c>
      <c r="B1135" s="68"/>
      <c r="C1135" s="69"/>
      <c r="D1135" s="69"/>
      <c r="E1135" s="107"/>
      <c r="F1135" s="71" t="s">
        <v>439</v>
      </c>
      <c r="G1135" s="108" t="s">
        <v>441</v>
      </c>
      <c r="H1135" s="108"/>
      <c r="I1135" s="108"/>
      <c r="J1135" s="100" t="s">
        <v>416</v>
      </c>
      <c r="K1135" s="75"/>
      <c r="L1135" s="69"/>
      <c r="M1135" s="76"/>
    </row>
    <row r="1136" spans="1:13" x14ac:dyDescent="0.25">
      <c r="A1136" s="41">
        <v>1133</v>
      </c>
      <c r="B1136" s="68"/>
      <c r="C1136" s="69"/>
      <c r="D1136" s="69"/>
      <c r="E1136" s="107"/>
      <c r="F1136" s="71" t="s">
        <v>439</v>
      </c>
      <c r="G1136" s="108" t="s">
        <v>441</v>
      </c>
      <c r="H1136" s="108"/>
      <c r="I1136" s="108"/>
      <c r="J1136" s="100" t="s">
        <v>416</v>
      </c>
      <c r="K1136" s="75"/>
      <c r="L1136" s="69"/>
      <c r="M1136" s="76"/>
    </row>
    <row r="1137" spans="1:13" x14ac:dyDescent="0.25">
      <c r="A1137" s="42">
        <v>1134</v>
      </c>
      <c r="B1137" s="68"/>
      <c r="C1137" s="69"/>
      <c r="D1137" s="69"/>
      <c r="E1137" s="107"/>
      <c r="F1137" s="71" t="s">
        <v>439</v>
      </c>
      <c r="G1137" s="108" t="s">
        <v>441</v>
      </c>
      <c r="H1137" s="108"/>
      <c r="I1137" s="108"/>
      <c r="J1137" s="100" t="s">
        <v>416</v>
      </c>
      <c r="K1137" s="75"/>
      <c r="L1137" s="69"/>
      <c r="M1137" s="76"/>
    </row>
    <row r="1138" spans="1:13" x14ac:dyDescent="0.25">
      <c r="A1138" s="41">
        <v>1135</v>
      </c>
      <c r="B1138" s="68"/>
      <c r="C1138" s="69"/>
      <c r="D1138" s="69"/>
      <c r="E1138" s="107"/>
      <c r="F1138" s="71" t="s">
        <v>439</v>
      </c>
      <c r="G1138" s="108" t="s">
        <v>441</v>
      </c>
      <c r="H1138" s="108"/>
      <c r="I1138" s="108"/>
      <c r="J1138" s="100" t="s">
        <v>416</v>
      </c>
      <c r="K1138" s="75"/>
      <c r="L1138" s="69"/>
      <c r="M1138" s="76"/>
    </row>
    <row r="1139" spans="1:13" x14ac:dyDescent="0.25">
      <c r="A1139" s="42">
        <v>1136</v>
      </c>
      <c r="B1139" s="68"/>
      <c r="C1139" s="69"/>
      <c r="D1139" s="69"/>
      <c r="E1139" s="107"/>
      <c r="F1139" s="71" t="s">
        <v>439</v>
      </c>
      <c r="G1139" s="108" t="s">
        <v>441</v>
      </c>
      <c r="H1139" s="108"/>
      <c r="I1139" s="108"/>
      <c r="J1139" s="100" t="s">
        <v>416</v>
      </c>
      <c r="K1139" s="75"/>
      <c r="L1139" s="69"/>
      <c r="M1139" s="76"/>
    </row>
    <row r="1140" spans="1:13" x14ac:dyDescent="0.25">
      <c r="A1140" s="41">
        <v>1137</v>
      </c>
      <c r="B1140" s="68"/>
      <c r="C1140" s="69"/>
      <c r="D1140" s="69"/>
      <c r="E1140" s="107"/>
      <c r="F1140" s="71" t="s">
        <v>439</v>
      </c>
      <c r="G1140" s="108" t="s">
        <v>441</v>
      </c>
      <c r="H1140" s="108"/>
      <c r="I1140" s="108"/>
      <c r="J1140" s="100" t="s">
        <v>416</v>
      </c>
      <c r="K1140" s="75"/>
      <c r="L1140" s="69"/>
      <c r="M1140" s="76"/>
    </row>
    <row r="1141" spans="1:13" x14ac:dyDescent="0.25">
      <c r="A1141" s="42">
        <v>1138</v>
      </c>
      <c r="B1141" s="68"/>
      <c r="C1141" s="69"/>
      <c r="D1141" s="69"/>
      <c r="E1141" s="107"/>
      <c r="F1141" s="71" t="s">
        <v>439</v>
      </c>
      <c r="G1141" s="108" t="s">
        <v>441</v>
      </c>
      <c r="H1141" s="108"/>
      <c r="I1141" s="108"/>
      <c r="J1141" s="100" t="s">
        <v>416</v>
      </c>
      <c r="K1141" s="75"/>
      <c r="L1141" s="69"/>
      <c r="M1141" s="76"/>
    </row>
    <row r="1142" spans="1:13" x14ac:dyDescent="0.25">
      <c r="A1142" s="41">
        <v>1139</v>
      </c>
      <c r="B1142" s="68"/>
      <c r="C1142" s="69"/>
      <c r="D1142" s="69"/>
      <c r="E1142" s="107"/>
      <c r="F1142" s="71" t="s">
        <v>439</v>
      </c>
      <c r="G1142" s="108" t="s">
        <v>441</v>
      </c>
      <c r="H1142" s="108"/>
      <c r="I1142" s="108"/>
      <c r="J1142" s="100" t="s">
        <v>416</v>
      </c>
      <c r="K1142" s="75"/>
      <c r="L1142" s="69"/>
      <c r="M1142" s="76"/>
    </row>
    <row r="1143" spans="1:13" x14ac:dyDescent="0.25">
      <c r="A1143" s="42">
        <v>1140</v>
      </c>
      <c r="B1143" s="68"/>
      <c r="C1143" s="69"/>
      <c r="D1143" s="69"/>
      <c r="E1143" s="107"/>
      <c r="F1143" s="71" t="s">
        <v>439</v>
      </c>
      <c r="G1143" s="108" t="s">
        <v>441</v>
      </c>
      <c r="H1143" s="108"/>
      <c r="I1143" s="108"/>
      <c r="J1143" s="100" t="s">
        <v>416</v>
      </c>
      <c r="K1143" s="75"/>
      <c r="L1143" s="69"/>
      <c r="M1143" s="76"/>
    </row>
    <row r="1144" spans="1:13" x14ac:dyDescent="0.25">
      <c r="A1144" s="41">
        <v>1141</v>
      </c>
      <c r="B1144" s="68"/>
      <c r="C1144" s="69"/>
      <c r="D1144" s="69"/>
      <c r="E1144" s="107"/>
      <c r="F1144" s="71" t="s">
        <v>439</v>
      </c>
      <c r="G1144" s="108" t="s">
        <v>441</v>
      </c>
      <c r="H1144" s="108"/>
      <c r="I1144" s="108"/>
      <c r="J1144" s="100" t="s">
        <v>416</v>
      </c>
      <c r="K1144" s="75"/>
      <c r="L1144" s="69"/>
      <c r="M1144" s="76"/>
    </row>
    <row r="1145" spans="1:13" x14ac:dyDescent="0.25">
      <c r="A1145" s="42">
        <v>1142</v>
      </c>
      <c r="B1145" s="68"/>
      <c r="C1145" s="69"/>
      <c r="D1145" s="69"/>
      <c r="E1145" s="107"/>
      <c r="F1145" s="71" t="s">
        <v>439</v>
      </c>
      <c r="G1145" s="108" t="s">
        <v>441</v>
      </c>
      <c r="H1145" s="108"/>
      <c r="I1145" s="108"/>
      <c r="J1145" s="100" t="s">
        <v>416</v>
      </c>
      <c r="K1145" s="75"/>
      <c r="L1145" s="69"/>
      <c r="M1145" s="76"/>
    </row>
    <row r="1146" spans="1:13" x14ac:dyDescent="0.25">
      <c r="A1146" s="41">
        <v>1143</v>
      </c>
      <c r="B1146" s="68"/>
      <c r="C1146" s="69"/>
      <c r="D1146" s="69"/>
      <c r="E1146" s="107"/>
      <c r="F1146" s="71" t="s">
        <v>439</v>
      </c>
      <c r="G1146" s="108" t="s">
        <v>441</v>
      </c>
      <c r="H1146" s="108"/>
      <c r="I1146" s="108"/>
      <c r="J1146" s="100" t="s">
        <v>416</v>
      </c>
      <c r="K1146" s="75"/>
      <c r="L1146" s="69"/>
      <c r="M1146" s="76"/>
    </row>
    <row r="1147" spans="1:13" x14ac:dyDescent="0.25">
      <c r="A1147" s="42">
        <v>1144</v>
      </c>
      <c r="B1147" s="68"/>
      <c r="C1147" s="69"/>
      <c r="D1147" s="69"/>
      <c r="E1147" s="107"/>
      <c r="F1147" s="71" t="s">
        <v>439</v>
      </c>
      <c r="G1147" s="108" t="s">
        <v>441</v>
      </c>
      <c r="H1147" s="108"/>
      <c r="I1147" s="108"/>
      <c r="J1147" s="100" t="s">
        <v>416</v>
      </c>
      <c r="K1147" s="75"/>
      <c r="L1147" s="69"/>
      <c r="M1147" s="76"/>
    </row>
    <row r="1148" spans="1:13" x14ac:dyDescent="0.25">
      <c r="A1148" s="41">
        <v>1145</v>
      </c>
      <c r="B1148" s="68"/>
      <c r="C1148" s="69"/>
      <c r="D1148" s="69"/>
      <c r="E1148" s="107"/>
      <c r="F1148" s="71" t="s">
        <v>439</v>
      </c>
      <c r="G1148" s="108" t="s">
        <v>441</v>
      </c>
      <c r="H1148" s="108"/>
      <c r="I1148" s="108"/>
      <c r="J1148" s="100" t="s">
        <v>416</v>
      </c>
      <c r="K1148" s="75"/>
      <c r="L1148" s="69"/>
      <c r="M1148" s="76"/>
    </row>
    <row r="1149" spans="1:13" x14ac:dyDescent="0.25">
      <c r="A1149" s="42">
        <v>1146</v>
      </c>
      <c r="B1149" s="68"/>
      <c r="C1149" s="69"/>
      <c r="D1149" s="69"/>
      <c r="E1149" s="107"/>
      <c r="F1149" s="71" t="s">
        <v>439</v>
      </c>
      <c r="G1149" s="108" t="s">
        <v>441</v>
      </c>
      <c r="H1149" s="108"/>
      <c r="I1149" s="108"/>
      <c r="J1149" s="100" t="s">
        <v>416</v>
      </c>
      <c r="K1149" s="75"/>
      <c r="L1149" s="69"/>
      <c r="M1149" s="76"/>
    </row>
    <row r="1150" spans="1:13" x14ac:dyDescent="0.25">
      <c r="A1150" s="41">
        <v>1147</v>
      </c>
      <c r="B1150" s="68"/>
      <c r="C1150" s="69"/>
      <c r="D1150" s="69"/>
      <c r="E1150" s="107"/>
      <c r="F1150" s="71" t="s">
        <v>439</v>
      </c>
      <c r="G1150" s="108" t="s">
        <v>441</v>
      </c>
      <c r="H1150" s="108"/>
      <c r="I1150" s="108"/>
      <c r="J1150" s="100" t="s">
        <v>416</v>
      </c>
      <c r="K1150" s="75"/>
      <c r="L1150" s="69"/>
      <c r="M1150" s="76"/>
    </row>
    <row r="1151" spans="1:13" x14ac:dyDescent="0.25">
      <c r="A1151" s="42">
        <v>1148</v>
      </c>
      <c r="B1151" s="68"/>
      <c r="C1151" s="69"/>
      <c r="D1151" s="69"/>
      <c r="E1151" s="107"/>
      <c r="F1151" s="71" t="s">
        <v>439</v>
      </c>
      <c r="G1151" s="108" t="s">
        <v>441</v>
      </c>
      <c r="H1151" s="108"/>
      <c r="I1151" s="108"/>
      <c r="J1151" s="100" t="s">
        <v>416</v>
      </c>
      <c r="K1151" s="75"/>
      <c r="L1151" s="69"/>
      <c r="M1151" s="76"/>
    </row>
    <row r="1152" spans="1:13" x14ac:dyDescent="0.25">
      <c r="A1152" s="41">
        <v>1149</v>
      </c>
      <c r="B1152" s="68"/>
      <c r="C1152" s="69"/>
      <c r="D1152" s="69"/>
      <c r="E1152" s="107"/>
      <c r="F1152" s="71" t="s">
        <v>439</v>
      </c>
      <c r="G1152" s="108" t="s">
        <v>441</v>
      </c>
      <c r="H1152" s="108"/>
      <c r="I1152" s="108"/>
      <c r="J1152" s="100" t="s">
        <v>416</v>
      </c>
      <c r="K1152" s="75"/>
      <c r="L1152" s="69"/>
      <c r="M1152" s="76"/>
    </row>
    <row r="1153" spans="1:13" x14ac:dyDescent="0.25">
      <c r="A1153" s="42">
        <v>1150</v>
      </c>
      <c r="B1153" s="68"/>
      <c r="C1153" s="69"/>
      <c r="D1153" s="69"/>
      <c r="E1153" s="107"/>
      <c r="F1153" s="71" t="s">
        <v>439</v>
      </c>
      <c r="G1153" s="108" t="s">
        <v>441</v>
      </c>
      <c r="H1153" s="108"/>
      <c r="I1153" s="108"/>
      <c r="J1153" s="100" t="s">
        <v>416</v>
      </c>
      <c r="K1153" s="75"/>
      <c r="L1153" s="69"/>
      <c r="M1153" s="76"/>
    </row>
    <row r="1154" spans="1:13" x14ac:dyDescent="0.25">
      <c r="A1154" s="41">
        <v>1151</v>
      </c>
      <c r="B1154" s="68"/>
      <c r="C1154" s="69"/>
      <c r="D1154" s="69"/>
      <c r="E1154" s="107"/>
      <c r="F1154" s="71" t="s">
        <v>439</v>
      </c>
      <c r="G1154" s="108" t="s">
        <v>441</v>
      </c>
      <c r="H1154" s="108"/>
      <c r="I1154" s="108"/>
      <c r="J1154" s="100" t="s">
        <v>416</v>
      </c>
      <c r="K1154" s="75"/>
      <c r="L1154" s="69"/>
      <c r="M1154" s="76"/>
    </row>
    <row r="1155" spans="1:13" x14ac:dyDescent="0.25">
      <c r="A1155" s="42">
        <v>1152</v>
      </c>
      <c r="B1155" s="68"/>
      <c r="C1155" s="69"/>
      <c r="D1155" s="69"/>
      <c r="E1155" s="107"/>
      <c r="F1155" s="71" t="s">
        <v>439</v>
      </c>
      <c r="G1155" s="108" t="s">
        <v>441</v>
      </c>
      <c r="H1155" s="108"/>
      <c r="I1155" s="108"/>
      <c r="J1155" s="100" t="s">
        <v>416</v>
      </c>
      <c r="K1155" s="75"/>
      <c r="L1155" s="69"/>
      <c r="M1155" s="76"/>
    </row>
    <row r="1156" spans="1:13" x14ac:dyDescent="0.25">
      <c r="A1156" s="41">
        <v>1153</v>
      </c>
      <c r="B1156" s="68"/>
      <c r="C1156" s="69"/>
      <c r="D1156" s="69"/>
      <c r="E1156" s="107"/>
      <c r="F1156" s="71" t="s">
        <v>439</v>
      </c>
      <c r="G1156" s="108" t="s">
        <v>441</v>
      </c>
      <c r="H1156" s="108"/>
      <c r="I1156" s="108"/>
      <c r="J1156" s="100" t="s">
        <v>416</v>
      </c>
      <c r="K1156" s="75"/>
      <c r="L1156" s="69"/>
      <c r="M1156" s="76"/>
    </row>
    <row r="1157" spans="1:13" x14ac:dyDescent="0.25">
      <c r="A1157" s="42">
        <v>1154</v>
      </c>
      <c r="B1157" s="68"/>
      <c r="C1157" s="69"/>
      <c r="D1157" s="69"/>
      <c r="E1157" s="107"/>
      <c r="F1157" s="71" t="s">
        <v>439</v>
      </c>
      <c r="G1157" s="108" t="s">
        <v>441</v>
      </c>
      <c r="H1157" s="108"/>
      <c r="I1157" s="108"/>
      <c r="J1157" s="100" t="s">
        <v>416</v>
      </c>
      <c r="K1157" s="75"/>
      <c r="L1157" s="69"/>
      <c r="M1157" s="76"/>
    </row>
    <row r="1158" spans="1:13" x14ac:dyDescent="0.25">
      <c r="A1158" s="41">
        <v>1155</v>
      </c>
      <c r="B1158" s="68"/>
      <c r="C1158" s="69"/>
      <c r="D1158" s="69"/>
      <c r="E1158" s="107"/>
      <c r="F1158" s="71" t="s">
        <v>439</v>
      </c>
      <c r="G1158" s="108" t="s">
        <v>441</v>
      </c>
      <c r="H1158" s="108"/>
      <c r="I1158" s="108"/>
      <c r="J1158" s="100" t="s">
        <v>416</v>
      </c>
      <c r="K1158" s="75"/>
      <c r="L1158" s="69"/>
      <c r="M1158" s="76"/>
    </row>
    <row r="1159" spans="1:13" x14ac:dyDescent="0.25">
      <c r="A1159" s="42">
        <v>1156</v>
      </c>
      <c r="B1159" s="68"/>
      <c r="C1159" s="69"/>
      <c r="D1159" s="69"/>
      <c r="E1159" s="107"/>
      <c r="F1159" s="71" t="s">
        <v>439</v>
      </c>
      <c r="G1159" s="108" t="s">
        <v>441</v>
      </c>
      <c r="H1159" s="108"/>
      <c r="I1159" s="108"/>
      <c r="J1159" s="100" t="s">
        <v>416</v>
      </c>
      <c r="K1159" s="75"/>
      <c r="L1159" s="69"/>
      <c r="M1159" s="76"/>
    </row>
    <row r="1160" spans="1:13" x14ac:dyDescent="0.25">
      <c r="A1160" s="41">
        <v>1157</v>
      </c>
      <c r="B1160" s="68"/>
      <c r="C1160" s="69"/>
      <c r="D1160" s="69"/>
      <c r="E1160" s="107"/>
      <c r="F1160" s="71" t="s">
        <v>439</v>
      </c>
      <c r="G1160" s="108" t="s">
        <v>441</v>
      </c>
      <c r="H1160" s="108"/>
      <c r="I1160" s="108"/>
      <c r="J1160" s="100" t="s">
        <v>416</v>
      </c>
      <c r="K1160" s="75"/>
      <c r="L1160" s="69"/>
      <c r="M1160" s="76"/>
    </row>
    <row r="1161" spans="1:13" x14ac:dyDescent="0.25">
      <c r="A1161" s="42">
        <v>1158</v>
      </c>
      <c r="B1161" s="68"/>
      <c r="C1161" s="69"/>
      <c r="D1161" s="69"/>
      <c r="E1161" s="107"/>
      <c r="F1161" s="71" t="s">
        <v>439</v>
      </c>
      <c r="G1161" s="108" t="s">
        <v>441</v>
      </c>
      <c r="H1161" s="108"/>
      <c r="I1161" s="108"/>
      <c r="J1161" s="100" t="s">
        <v>416</v>
      </c>
      <c r="K1161" s="75"/>
      <c r="L1161" s="69"/>
      <c r="M1161" s="76"/>
    </row>
    <row r="1162" spans="1:13" x14ac:dyDescent="0.25">
      <c r="A1162" s="41">
        <v>1159</v>
      </c>
      <c r="B1162" s="68"/>
      <c r="C1162" s="69"/>
      <c r="D1162" s="69"/>
      <c r="E1162" s="107"/>
      <c r="F1162" s="71" t="s">
        <v>439</v>
      </c>
      <c r="G1162" s="108" t="s">
        <v>441</v>
      </c>
      <c r="H1162" s="108"/>
      <c r="I1162" s="108"/>
      <c r="J1162" s="100" t="s">
        <v>416</v>
      </c>
      <c r="K1162" s="75"/>
      <c r="L1162" s="69"/>
      <c r="M1162" s="76"/>
    </row>
    <row r="1163" spans="1:13" x14ac:dyDescent="0.25">
      <c r="A1163" s="42">
        <v>1160</v>
      </c>
      <c r="B1163" s="68"/>
      <c r="C1163" s="69"/>
      <c r="D1163" s="69"/>
      <c r="E1163" s="107"/>
      <c r="F1163" s="71" t="s">
        <v>439</v>
      </c>
      <c r="G1163" s="108" t="s">
        <v>441</v>
      </c>
      <c r="H1163" s="108"/>
      <c r="I1163" s="108"/>
      <c r="J1163" s="100" t="s">
        <v>416</v>
      </c>
      <c r="K1163" s="75"/>
      <c r="L1163" s="69"/>
      <c r="M1163" s="76"/>
    </row>
    <row r="1164" spans="1:13" x14ac:dyDescent="0.25">
      <c r="A1164" s="41">
        <v>1161</v>
      </c>
      <c r="B1164" s="68"/>
      <c r="C1164" s="69"/>
      <c r="D1164" s="69"/>
      <c r="E1164" s="107"/>
      <c r="F1164" s="71" t="s">
        <v>439</v>
      </c>
      <c r="G1164" s="108" t="s">
        <v>441</v>
      </c>
      <c r="H1164" s="108"/>
      <c r="I1164" s="108"/>
      <c r="J1164" s="100" t="s">
        <v>416</v>
      </c>
      <c r="K1164" s="75"/>
      <c r="L1164" s="69"/>
      <c r="M1164" s="76"/>
    </row>
    <row r="1165" spans="1:13" x14ac:dyDescent="0.25">
      <c r="A1165" s="42">
        <v>1162</v>
      </c>
      <c r="B1165" s="68"/>
      <c r="C1165" s="69"/>
      <c r="D1165" s="69"/>
      <c r="E1165" s="107"/>
      <c r="F1165" s="71" t="s">
        <v>439</v>
      </c>
      <c r="G1165" s="108" t="s">
        <v>441</v>
      </c>
      <c r="H1165" s="108"/>
      <c r="I1165" s="108"/>
      <c r="J1165" s="100" t="s">
        <v>416</v>
      </c>
      <c r="K1165" s="75"/>
      <c r="L1165" s="69"/>
      <c r="M1165" s="76"/>
    </row>
    <row r="1166" spans="1:13" x14ac:dyDescent="0.25">
      <c r="A1166" s="41">
        <v>1163</v>
      </c>
      <c r="B1166" s="68"/>
      <c r="C1166" s="69"/>
      <c r="D1166" s="69"/>
      <c r="E1166" s="107"/>
      <c r="F1166" s="71" t="s">
        <v>439</v>
      </c>
      <c r="G1166" s="108" t="s">
        <v>441</v>
      </c>
      <c r="H1166" s="108"/>
      <c r="I1166" s="108"/>
      <c r="J1166" s="100" t="s">
        <v>416</v>
      </c>
      <c r="K1166" s="75"/>
      <c r="L1166" s="69"/>
      <c r="M1166" s="76"/>
    </row>
    <row r="1167" spans="1:13" x14ac:dyDescent="0.25">
      <c r="A1167" s="42">
        <v>1164</v>
      </c>
      <c r="B1167" s="68"/>
      <c r="C1167" s="69"/>
      <c r="D1167" s="69"/>
      <c r="E1167" s="107"/>
      <c r="F1167" s="71" t="s">
        <v>439</v>
      </c>
      <c r="G1167" s="108" t="s">
        <v>441</v>
      </c>
      <c r="H1167" s="108"/>
      <c r="I1167" s="108"/>
      <c r="J1167" s="100" t="s">
        <v>416</v>
      </c>
      <c r="K1167" s="75"/>
      <c r="L1167" s="69"/>
      <c r="M1167" s="76"/>
    </row>
    <row r="1168" spans="1:13" x14ac:dyDescent="0.25">
      <c r="A1168" s="41">
        <v>1165</v>
      </c>
      <c r="B1168" s="68"/>
      <c r="C1168" s="69"/>
      <c r="D1168" s="69"/>
      <c r="E1168" s="107"/>
      <c r="F1168" s="71" t="s">
        <v>439</v>
      </c>
      <c r="G1168" s="108" t="s">
        <v>441</v>
      </c>
      <c r="H1168" s="108"/>
      <c r="I1168" s="108"/>
      <c r="J1168" s="100" t="s">
        <v>416</v>
      </c>
      <c r="K1168" s="75"/>
      <c r="L1168" s="69"/>
      <c r="M1168" s="76"/>
    </row>
    <row r="1169" spans="1:13" x14ac:dyDescent="0.25">
      <c r="A1169" s="42">
        <v>1166</v>
      </c>
      <c r="B1169" s="68"/>
      <c r="C1169" s="69"/>
      <c r="D1169" s="69"/>
      <c r="E1169" s="107"/>
      <c r="F1169" s="71" t="s">
        <v>439</v>
      </c>
      <c r="G1169" s="108" t="s">
        <v>441</v>
      </c>
      <c r="H1169" s="108"/>
      <c r="I1169" s="108"/>
      <c r="J1169" s="100" t="s">
        <v>416</v>
      </c>
      <c r="K1169" s="75"/>
      <c r="L1169" s="69"/>
      <c r="M1169" s="76"/>
    </row>
    <row r="1170" spans="1:13" x14ac:dyDescent="0.25">
      <c r="A1170" s="41">
        <v>1167</v>
      </c>
      <c r="B1170" s="68"/>
      <c r="C1170" s="69"/>
      <c r="D1170" s="69"/>
      <c r="E1170" s="107"/>
      <c r="F1170" s="71" t="s">
        <v>439</v>
      </c>
      <c r="G1170" s="108" t="s">
        <v>441</v>
      </c>
      <c r="H1170" s="108"/>
      <c r="I1170" s="108"/>
      <c r="J1170" s="100" t="s">
        <v>416</v>
      </c>
      <c r="K1170" s="75"/>
      <c r="L1170" s="69"/>
      <c r="M1170" s="76"/>
    </row>
    <row r="1171" spans="1:13" x14ac:dyDescent="0.25">
      <c r="A1171" s="42">
        <v>1168</v>
      </c>
      <c r="B1171" s="68"/>
      <c r="C1171" s="69"/>
      <c r="D1171" s="69"/>
      <c r="E1171" s="107"/>
      <c r="F1171" s="71" t="s">
        <v>439</v>
      </c>
      <c r="G1171" s="108" t="s">
        <v>441</v>
      </c>
      <c r="H1171" s="108"/>
      <c r="I1171" s="108"/>
      <c r="J1171" s="100" t="s">
        <v>416</v>
      </c>
      <c r="K1171" s="75"/>
      <c r="L1171" s="69"/>
      <c r="M1171" s="76"/>
    </row>
    <row r="1172" spans="1:13" x14ac:dyDescent="0.25">
      <c r="A1172" s="41">
        <v>1169</v>
      </c>
      <c r="B1172" s="68"/>
      <c r="C1172" s="69"/>
      <c r="D1172" s="69"/>
      <c r="E1172" s="107"/>
      <c r="F1172" s="71" t="s">
        <v>439</v>
      </c>
      <c r="G1172" s="108" t="s">
        <v>441</v>
      </c>
      <c r="H1172" s="108"/>
      <c r="I1172" s="108"/>
      <c r="J1172" s="100" t="s">
        <v>416</v>
      </c>
      <c r="K1172" s="75"/>
      <c r="L1172" s="69"/>
      <c r="M1172" s="76"/>
    </row>
    <row r="1173" spans="1:13" x14ac:dyDescent="0.25">
      <c r="A1173" s="42">
        <v>1170</v>
      </c>
      <c r="B1173" s="68"/>
      <c r="C1173" s="69"/>
      <c r="D1173" s="69"/>
      <c r="E1173" s="107"/>
      <c r="F1173" s="71" t="s">
        <v>439</v>
      </c>
      <c r="G1173" s="108" t="s">
        <v>441</v>
      </c>
      <c r="H1173" s="108"/>
      <c r="I1173" s="108"/>
      <c r="J1173" s="100" t="s">
        <v>416</v>
      </c>
      <c r="K1173" s="75"/>
      <c r="L1173" s="69"/>
      <c r="M1173" s="76"/>
    </row>
    <row r="1174" spans="1:13" x14ac:dyDescent="0.25">
      <c r="A1174" s="41">
        <v>1171</v>
      </c>
      <c r="B1174" s="68"/>
      <c r="C1174" s="69"/>
      <c r="D1174" s="69"/>
      <c r="E1174" s="107"/>
      <c r="F1174" s="71" t="s">
        <v>439</v>
      </c>
      <c r="G1174" s="108" t="s">
        <v>441</v>
      </c>
      <c r="H1174" s="108"/>
      <c r="I1174" s="108"/>
      <c r="J1174" s="100" t="s">
        <v>416</v>
      </c>
      <c r="K1174" s="75"/>
      <c r="L1174" s="69"/>
      <c r="M1174" s="76"/>
    </row>
    <row r="1175" spans="1:13" x14ac:dyDescent="0.25">
      <c r="A1175" s="42">
        <v>1172</v>
      </c>
      <c r="B1175" s="68"/>
      <c r="C1175" s="69"/>
      <c r="D1175" s="69"/>
      <c r="E1175" s="107"/>
      <c r="F1175" s="71" t="s">
        <v>439</v>
      </c>
      <c r="G1175" s="108" t="s">
        <v>441</v>
      </c>
      <c r="H1175" s="108"/>
      <c r="I1175" s="108"/>
      <c r="J1175" s="100" t="s">
        <v>416</v>
      </c>
      <c r="K1175" s="75"/>
      <c r="L1175" s="69"/>
      <c r="M1175" s="76"/>
    </row>
    <row r="1176" spans="1:13" x14ac:dyDescent="0.25">
      <c r="A1176" s="41">
        <v>1173</v>
      </c>
      <c r="B1176" s="68"/>
      <c r="C1176" s="69"/>
      <c r="D1176" s="69"/>
      <c r="E1176" s="107"/>
      <c r="F1176" s="71" t="s">
        <v>439</v>
      </c>
      <c r="G1176" s="108" t="s">
        <v>441</v>
      </c>
      <c r="H1176" s="108"/>
      <c r="I1176" s="108"/>
      <c r="J1176" s="100" t="s">
        <v>416</v>
      </c>
      <c r="K1176" s="75"/>
      <c r="L1176" s="69"/>
      <c r="M1176" s="76"/>
    </row>
    <row r="1177" spans="1:13" x14ac:dyDescent="0.25">
      <c r="A1177" s="42">
        <v>1174</v>
      </c>
      <c r="B1177" s="68"/>
      <c r="C1177" s="69"/>
      <c r="D1177" s="69"/>
      <c r="E1177" s="107"/>
      <c r="F1177" s="71" t="s">
        <v>439</v>
      </c>
      <c r="G1177" s="108" t="s">
        <v>441</v>
      </c>
      <c r="H1177" s="108"/>
      <c r="I1177" s="108"/>
      <c r="J1177" s="100" t="s">
        <v>416</v>
      </c>
      <c r="K1177" s="75"/>
      <c r="L1177" s="69"/>
      <c r="M1177" s="76"/>
    </row>
    <row r="1178" spans="1:13" x14ac:dyDescent="0.25">
      <c r="A1178" s="41">
        <v>1175</v>
      </c>
      <c r="B1178" s="68"/>
      <c r="C1178" s="69"/>
      <c r="D1178" s="69"/>
      <c r="E1178" s="107"/>
      <c r="F1178" s="71" t="s">
        <v>439</v>
      </c>
      <c r="G1178" s="108" t="s">
        <v>441</v>
      </c>
      <c r="H1178" s="108"/>
      <c r="I1178" s="108"/>
      <c r="J1178" s="100" t="s">
        <v>416</v>
      </c>
      <c r="K1178" s="75"/>
      <c r="L1178" s="69"/>
      <c r="M1178" s="76"/>
    </row>
    <row r="1179" spans="1:13" x14ac:dyDescent="0.25">
      <c r="A1179" s="42">
        <v>1176</v>
      </c>
      <c r="B1179" s="68"/>
      <c r="C1179" s="69"/>
      <c r="D1179" s="69"/>
      <c r="E1179" s="107"/>
      <c r="F1179" s="71" t="s">
        <v>439</v>
      </c>
      <c r="G1179" s="108" t="s">
        <v>441</v>
      </c>
      <c r="H1179" s="108"/>
      <c r="I1179" s="108"/>
      <c r="J1179" s="100" t="s">
        <v>416</v>
      </c>
      <c r="K1179" s="75"/>
      <c r="L1179" s="69"/>
      <c r="M1179" s="76"/>
    </row>
    <row r="1180" spans="1:13" x14ac:dyDescent="0.25">
      <c r="A1180" s="41">
        <v>1177</v>
      </c>
      <c r="B1180" s="68"/>
      <c r="C1180" s="69"/>
      <c r="D1180" s="69"/>
      <c r="E1180" s="107"/>
      <c r="F1180" s="71" t="s">
        <v>439</v>
      </c>
      <c r="G1180" s="108" t="s">
        <v>441</v>
      </c>
      <c r="H1180" s="108"/>
      <c r="I1180" s="108"/>
      <c r="J1180" s="100" t="s">
        <v>416</v>
      </c>
      <c r="K1180" s="75"/>
      <c r="L1180" s="69"/>
      <c r="M1180" s="76"/>
    </row>
    <row r="1181" spans="1:13" x14ac:dyDescent="0.25">
      <c r="A1181" s="42">
        <v>1178</v>
      </c>
      <c r="B1181" s="68"/>
      <c r="C1181" s="69"/>
      <c r="D1181" s="69"/>
      <c r="E1181" s="107"/>
      <c r="F1181" s="71" t="s">
        <v>439</v>
      </c>
      <c r="G1181" s="108" t="s">
        <v>441</v>
      </c>
      <c r="H1181" s="108"/>
      <c r="I1181" s="108"/>
      <c r="J1181" s="100" t="s">
        <v>416</v>
      </c>
      <c r="K1181" s="75"/>
      <c r="L1181" s="69"/>
      <c r="M1181" s="76"/>
    </row>
    <row r="1182" spans="1:13" x14ac:dyDescent="0.25">
      <c r="A1182" s="41">
        <v>1179</v>
      </c>
      <c r="B1182" s="68"/>
      <c r="C1182" s="69"/>
      <c r="D1182" s="69"/>
      <c r="E1182" s="107"/>
      <c r="F1182" s="71" t="s">
        <v>439</v>
      </c>
      <c r="G1182" s="108" t="s">
        <v>441</v>
      </c>
      <c r="H1182" s="108"/>
      <c r="I1182" s="108"/>
      <c r="J1182" s="100" t="s">
        <v>416</v>
      </c>
      <c r="K1182" s="75"/>
      <c r="L1182" s="69"/>
      <c r="M1182" s="76"/>
    </row>
    <row r="1183" spans="1:13" x14ac:dyDescent="0.25">
      <c r="A1183" s="42">
        <v>1180</v>
      </c>
      <c r="B1183" s="68"/>
      <c r="C1183" s="69"/>
      <c r="D1183" s="69"/>
      <c r="E1183" s="107"/>
      <c r="F1183" s="71" t="s">
        <v>439</v>
      </c>
      <c r="G1183" s="108" t="s">
        <v>441</v>
      </c>
      <c r="H1183" s="108"/>
      <c r="I1183" s="108"/>
      <c r="J1183" s="100" t="s">
        <v>416</v>
      </c>
      <c r="K1183" s="75"/>
      <c r="L1183" s="69"/>
      <c r="M1183" s="76"/>
    </row>
    <row r="1184" spans="1:13" x14ac:dyDescent="0.25">
      <c r="A1184" s="41">
        <v>1181</v>
      </c>
      <c r="B1184" s="68"/>
      <c r="C1184" s="69"/>
      <c r="D1184" s="69"/>
      <c r="E1184" s="107"/>
      <c r="F1184" s="71" t="s">
        <v>439</v>
      </c>
      <c r="G1184" s="108" t="s">
        <v>441</v>
      </c>
      <c r="H1184" s="108"/>
      <c r="I1184" s="108"/>
      <c r="J1184" s="100" t="s">
        <v>416</v>
      </c>
      <c r="K1184" s="75"/>
      <c r="L1184" s="69"/>
      <c r="M1184" s="76"/>
    </row>
    <row r="1185" spans="1:13" x14ac:dyDescent="0.25">
      <c r="A1185" s="42">
        <v>1182</v>
      </c>
      <c r="B1185" s="68"/>
      <c r="C1185" s="69"/>
      <c r="D1185" s="69"/>
      <c r="E1185" s="107"/>
      <c r="F1185" s="71" t="s">
        <v>439</v>
      </c>
      <c r="G1185" s="108" t="s">
        <v>441</v>
      </c>
      <c r="H1185" s="108"/>
      <c r="I1185" s="108"/>
      <c r="J1185" s="100" t="s">
        <v>416</v>
      </c>
      <c r="K1185" s="75"/>
      <c r="L1185" s="69"/>
      <c r="M1185" s="76"/>
    </row>
    <row r="1186" spans="1:13" x14ac:dyDescent="0.25">
      <c r="A1186" s="41">
        <v>1183</v>
      </c>
      <c r="B1186" s="68"/>
      <c r="C1186" s="69"/>
      <c r="D1186" s="69"/>
      <c r="E1186" s="107"/>
      <c r="F1186" s="71" t="s">
        <v>439</v>
      </c>
      <c r="G1186" s="108" t="s">
        <v>441</v>
      </c>
      <c r="H1186" s="108"/>
      <c r="I1186" s="108"/>
      <c r="J1186" s="100" t="s">
        <v>416</v>
      </c>
      <c r="K1186" s="75"/>
      <c r="L1186" s="69"/>
      <c r="M1186" s="76"/>
    </row>
    <row r="1187" spans="1:13" x14ac:dyDescent="0.25">
      <c r="A1187" s="42">
        <v>1184</v>
      </c>
      <c r="B1187" s="68"/>
      <c r="C1187" s="69"/>
      <c r="D1187" s="69"/>
      <c r="E1187" s="107"/>
      <c r="F1187" s="71" t="s">
        <v>439</v>
      </c>
      <c r="G1187" s="108" t="s">
        <v>441</v>
      </c>
      <c r="H1187" s="108"/>
      <c r="I1187" s="108"/>
      <c r="J1187" s="100" t="s">
        <v>416</v>
      </c>
      <c r="K1187" s="75"/>
      <c r="L1187" s="69"/>
      <c r="M1187" s="76"/>
    </row>
    <row r="1188" spans="1:13" x14ac:dyDescent="0.25">
      <c r="A1188" s="41">
        <v>1185</v>
      </c>
      <c r="B1188" s="68"/>
      <c r="C1188" s="69"/>
      <c r="D1188" s="69"/>
      <c r="E1188" s="107"/>
      <c r="F1188" s="71" t="s">
        <v>439</v>
      </c>
      <c r="G1188" s="108" t="s">
        <v>441</v>
      </c>
      <c r="H1188" s="108"/>
      <c r="I1188" s="108"/>
      <c r="J1188" s="100" t="s">
        <v>416</v>
      </c>
      <c r="K1188" s="75"/>
      <c r="L1188" s="69"/>
      <c r="M1188" s="76"/>
    </row>
    <row r="1189" spans="1:13" x14ac:dyDescent="0.25">
      <c r="A1189" s="42">
        <v>1186</v>
      </c>
      <c r="B1189" s="68"/>
      <c r="C1189" s="69"/>
      <c r="D1189" s="69"/>
      <c r="E1189" s="107"/>
      <c r="F1189" s="71" t="s">
        <v>439</v>
      </c>
      <c r="G1189" s="108" t="s">
        <v>441</v>
      </c>
      <c r="H1189" s="108"/>
      <c r="I1189" s="108"/>
      <c r="J1189" s="100" t="s">
        <v>416</v>
      </c>
      <c r="K1189" s="75"/>
      <c r="L1189" s="69"/>
      <c r="M1189" s="76"/>
    </row>
    <row r="1190" spans="1:13" x14ac:dyDescent="0.25">
      <c r="A1190" s="41">
        <v>1187</v>
      </c>
      <c r="B1190" s="68"/>
      <c r="C1190" s="69"/>
      <c r="D1190" s="69"/>
      <c r="E1190" s="107"/>
      <c r="F1190" s="71" t="s">
        <v>439</v>
      </c>
      <c r="G1190" s="108" t="s">
        <v>441</v>
      </c>
      <c r="H1190" s="108"/>
      <c r="I1190" s="108"/>
      <c r="J1190" s="100" t="s">
        <v>416</v>
      </c>
      <c r="K1190" s="75"/>
      <c r="L1190" s="69"/>
      <c r="M1190" s="76"/>
    </row>
    <row r="1191" spans="1:13" x14ac:dyDescent="0.25">
      <c r="A1191" s="42">
        <v>1188</v>
      </c>
      <c r="B1191" s="68"/>
      <c r="C1191" s="69"/>
      <c r="D1191" s="69"/>
      <c r="E1191" s="107"/>
      <c r="F1191" s="71" t="s">
        <v>439</v>
      </c>
      <c r="G1191" s="108" t="s">
        <v>441</v>
      </c>
      <c r="H1191" s="108"/>
      <c r="I1191" s="108"/>
      <c r="J1191" s="100" t="s">
        <v>416</v>
      </c>
      <c r="K1191" s="75"/>
      <c r="L1191" s="69"/>
      <c r="M1191" s="76"/>
    </row>
    <row r="1192" spans="1:13" x14ac:dyDescent="0.25">
      <c r="A1192" s="41">
        <v>1189</v>
      </c>
      <c r="B1192" s="68"/>
      <c r="C1192" s="69"/>
      <c r="D1192" s="69"/>
      <c r="E1192" s="107"/>
      <c r="F1192" s="71" t="s">
        <v>439</v>
      </c>
      <c r="G1192" s="108" t="s">
        <v>441</v>
      </c>
      <c r="H1192" s="108"/>
      <c r="I1192" s="108"/>
      <c r="J1192" s="100" t="s">
        <v>416</v>
      </c>
      <c r="K1192" s="75"/>
      <c r="L1192" s="69"/>
      <c r="M1192" s="76"/>
    </row>
    <row r="1193" spans="1:13" x14ac:dyDescent="0.25">
      <c r="A1193" s="42">
        <v>1190</v>
      </c>
      <c r="B1193" s="68"/>
      <c r="C1193" s="69"/>
      <c r="D1193" s="69"/>
      <c r="E1193" s="107"/>
      <c r="F1193" s="71" t="s">
        <v>439</v>
      </c>
      <c r="G1193" s="108" t="s">
        <v>441</v>
      </c>
      <c r="H1193" s="108"/>
      <c r="I1193" s="108"/>
      <c r="J1193" s="100" t="s">
        <v>416</v>
      </c>
      <c r="K1193" s="75"/>
      <c r="L1193" s="69"/>
      <c r="M1193" s="76"/>
    </row>
    <row r="1194" spans="1:13" x14ac:dyDescent="0.25">
      <c r="A1194" s="41">
        <v>1191</v>
      </c>
      <c r="B1194" s="68"/>
      <c r="C1194" s="69"/>
      <c r="D1194" s="69"/>
      <c r="E1194" s="107"/>
      <c r="F1194" s="71" t="s">
        <v>439</v>
      </c>
      <c r="G1194" s="108" t="s">
        <v>441</v>
      </c>
      <c r="H1194" s="108"/>
      <c r="I1194" s="108"/>
      <c r="J1194" s="100" t="s">
        <v>416</v>
      </c>
      <c r="K1194" s="75"/>
      <c r="L1194" s="69"/>
      <c r="M1194" s="76"/>
    </row>
    <row r="1195" spans="1:13" x14ac:dyDescent="0.25">
      <c r="A1195" s="42">
        <v>1192</v>
      </c>
      <c r="B1195" s="68"/>
      <c r="C1195" s="69"/>
      <c r="D1195" s="69"/>
      <c r="E1195" s="107"/>
      <c r="F1195" s="71" t="s">
        <v>439</v>
      </c>
      <c r="G1195" s="108" t="s">
        <v>441</v>
      </c>
      <c r="H1195" s="108"/>
      <c r="I1195" s="108"/>
      <c r="J1195" s="100" t="s">
        <v>416</v>
      </c>
      <c r="K1195" s="75"/>
      <c r="L1195" s="69"/>
      <c r="M1195" s="76"/>
    </row>
    <row r="1196" spans="1:13" x14ac:dyDescent="0.25">
      <c r="A1196" s="41">
        <v>1193</v>
      </c>
      <c r="B1196" s="68"/>
      <c r="C1196" s="69"/>
      <c r="D1196" s="69"/>
      <c r="E1196" s="107"/>
      <c r="F1196" s="71" t="s">
        <v>439</v>
      </c>
      <c r="G1196" s="108" t="s">
        <v>441</v>
      </c>
      <c r="H1196" s="108"/>
      <c r="I1196" s="108"/>
      <c r="J1196" s="100" t="s">
        <v>416</v>
      </c>
      <c r="K1196" s="75"/>
      <c r="L1196" s="69"/>
      <c r="M1196" s="76"/>
    </row>
    <row r="1197" spans="1:13" x14ac:dyDescent="0.25">
      <c r="A1197" s="42">
        <v>1194</v>
      </c>
      <c r="B1197" s="68"/>
      <c r="C1197" s="69"/>
      <c r="D1197" s="69"/>
      <c r="E1197" s="107"/>
      <c r="F1197" s="71" t="s">
        <v>439</v>
      </c>
      <c r="G1197" s="108" t="s">
        <v>441</v>
      </c>
      <c r="H1197" s="108"/>
      <c r="I1197" s="108"/>
      <c r="J1197" s="100" t="s">
        <v>416</v>
      </c>
      <c r="K1197" s="75"/>
      <c r="L1197" s="69"/>
      <c r="M1197" s="76"/>
    </row>
    <row r="1198" spans="1:13" x14ac:dyDescent="0.25">
      <c r="A1198" s="41">
        <v>1195</v>
      </c>
      <c r="B1198" s="68"/>
      <c r="C1198" s="69"/>
      <c r="D1198" s="69"/>
      <c r="E1198" s="107"/>
      <c r="F1198" s="71" t="s">
        <v>439</v>
      </c>
      <c r="G1198" s="108" t="s">
        <v>441</v>
      </c>
      <c r="H1198" s="108"/>
      <c r="I1198" s="108"/>
      <c r="J1198" s="100" t="s">
        <v>416</v>
      </c>
      <c r="K1198" s="75"/>
      <c r="L1198" s="69"/>
      <c r="M1198" s="76"/>
    </row>
    <row r="1199" spans="1:13" x14ac:dyDescent="0.25">
      <c r="A1199" s="42">
        <v>1196</v>
      </c>
      <c r="B1199" s="68"/>
      <c r="C1199" s="69"/>
      <c r="D1199" s="69"/>
      <c r="E1199" s="107"/>
      <c r="F1199" s="71" t="s">
        <v>439</v>
      </c>
      <c r="G1199" s="108" t="s">
        <v>441</v>
      </c>
      <c r="H1199" s="108"/>
      <c r="I1199" s="108"/>
      <c r="J1199" s="100" t="s">
        <v>416</v>
      </c>
      <c r="K1199" s="75"/>
      <c r="L1199" s="69"/>
      <c r="M1199" s="76"/>
    </row>
    <row r="1200" spans="1:13" x14ac:dyDescent="0.25">
      <c r="A1200" s="41">
        <v>1197</v>
      </c>
      <c r="B1200" s="68"/>
      <c r="C1200" s="69"/>
      <c r="D1200" s="69"/>
      <c r="E1200" s="107"/>
      <c r="F1200" s="71" t="s">
        <v>439</v>
      </c>
      <c r="G1200" s="108" t="s">
        <v>441</v>
      </c>
      <c r="H1200" s="108"/>
      <c r="I1200" s="108"/>
      <c r="J1200" s="100" t="s">
        <v>416</v>
      </c>
      <c r="K1200" s="75"/>
      <c r="L1200" s="69"/>
      <c r="M1200" s="76"/>
    </row>
    <row r="1201" spans="1:13" x14ac:dyDescent="0.25">
      <c r="A1201" s="42">
        <v>1198</v>
      </c>
      <c r="B1201" s="68"/>
      <c r="C1201" s="69"/>
      <c r="D1201" s="69"/>
      <c r="E1201" s="107"/>
      <c r="F1201" s="71" t="s">
        <v>439</v>
      </c>
      <c r="G1201" s="108" t="s">
        <v>441</v>
      </c>
      <c r="H1201" s="108"/>
      <c r="I1201" s="108"/>
      <c r="J1201" s="100" t="s">
        <v>416</v>
      </c>
      <c r="K1201" s="75"/>
      <c r="L1201" s="69"/>
      <c r="M1201" s="76"/>
    </row>
    <row r="1202" spans="1:13" x14ac:dyDescent="0.25">
      <c r="A1202" s="41">
        <v>1199</v>
      </c>
      <c r="B1202" s="68"/>
      <c r="C1202" s="69"/>
      <c r="D1202" s="69"/>
      <c r="E1202" s="107"/>
      <c r="F1202" s="71" t="s">
        <v>439</v>
      </c>
      <c r="G1202" s="108" t="s">
        <v>441</v>
      </c>
      <c r="H1202" s="108"/>
      <c r="I1202" s="108"/>
      <c r="J1202" s="100" t="s">
        <v>416</v>
      </c>
      <c r="K1202" s="75"/>
      <c r="L1202" s="69"/>
      <c r="M1202" s="76"/>
    </row>
    <row r="1203" spans="1:13" x14ac:dyDescent="0.25">
      <c r="A1203" s="42">
        <v>1200</v>
      </c>
      <c r="B1203" s="68"/>
      <c r="C1203" s="69"/>
      <c r="D1203" s="69"/>
      <c r="E1203" s="107"/>
      <c r="F1203" s="71" t="s">
        <v>439</v>
      </c>
      <c r="G1203" s="108" t="s">
        <v>441</v>
      </c>
      <c r="H1203" s="108"/>
      <c r="I1203" s="108"/>
      <c r="J1203" s="100" t="s">
        <v>416</v>
      </c>
      <c r="K1203" s="75"/>
      <c r="L1203" s="69"/>
      <c r="M1203" s="76"/>
    </row>
    <row r="1204" spans="1:13" x14ac:dyDescent="0.25">
      <c r="A1204" s="41">
        <v>1201</v>
      </c>
      <c r="B1204" s="68"/>
      <c r="C1204" s="69"/>
      <c r="D1204" s="69"/>
      <c r="E1204" s="107"/>
      <c r="F1204" s="71" t="s">
        <v>439</v>
      </c>
      <c r="G1204" s="108" t="s">
        <v>441</v>
      </c>
      <c r="H1204" s="108"/>
      <c r="I1204" s="108"/>
      <c r="J1204" s="100" t="s">
        <v>416</v>
      </c>
      <c r="K1204" s="75"/>
      <c r="L1204" s="69"/>
      <c r="M1204" s="76"/>
    </row>
    <row r="1205" spans="1:13" x14ac:dyDescent="0.25">
      <c r="A1205" s="42">
        <v>1202</v>
      </c>
      <c r="B1205" s="68"/>
      <c r="C1205" s="69"/>
      <c r="D1205" s="69"/>
      <c r="E1205" s="107"/>
      <c r="F1205" s="71" t="s">
        <v>439</v>
      </c>
      <c r="G1205" s="108" t="s">
        <v>441</v>
      </c>
      <c r="H1205" s="108"/>
      <c r="I1205" s="108"/>
      <c r="J1205" s="100" t="s">
        <v>416</v>
      </c>
      <c r="K1205" s="75"/>
      <c r="L1205" s="69"/>
      <c r="M1205" s="76"/>
    </row>
    <row r="1206" spans="1:13" x14ac:dyDescent="0.25">
      <c r="A1206" s="41">
        <v>1203</v>
      </c>
      <c r="B1206" s="68"/>
      <c r="C1206" s="69"/>
      <c r="D1206" s="69"/>
      <c r="E1206" s="107"/>
      <c r="F1206" s="71" t="s">
        <v>439</v>
      </c>
      <c r="G1206" s="108" t="s">
        <v>441</v>
      </c>
      <c r="H1206" s="108"/>
      <c r="I1206" s="108"/>
      <c r="J1206" s="100" t="s">
        <v>416</v>
      </c>
      <c r="K1206" s="75"/>
      <c r="L1206" s="69"/>
      <c r="M1206" s="76"/>
    </row>
    <row r="1207" spans="1:13" x14ac:dyDescent="0.25">
      <c r="A1207" s="42">
        <v>1204</v>
      </c>
      <c r="B1207" s="68"/>
      <c r="C1207" s="69"/>
      <c r="D1207" s="69"/>
      <c r="E1207" s="107"/>
      <c r="F1207" s="71" t="s">
        <v>439</v>
      </c>
      <c r="G1207" s="108" t="s">
        <v>441</v>
      </c>
      <c r="H1207" s="108"/>
      <c r="I1207" s="108"/>
      <c r="J1207" s="100" t="s">
        <v>416</v>
      </c>
      <c r="K1207" s="75"/>
      <c r="L1207" s="69"/>
      <c r="M1207" s="76"/>
    </row>
    <row r="1208" spans="1:13" x14ac:dyDescent="0.25">
      <c r="A1208" s="41">
        <v>1205</v>
      </c>
      <c r="B1208" s="68"/>
      <c r="C1208" s="69"/>
      <c r="D1208" s="69"/>
      <c r="E1208" s="107"/>
      <c r="F1208" s="71" t="s">
        <v>439</v>
      </c>
      <c r="G1208" s="108" t="s">
        <v>441</v>
      </c>
      <c r="H1208" s="108"/>
      <c r="I1208" s="108"/>
      <c r="J1208" s="100" t="s">
        <v>416</v>
      </c>
      <c r="K1208" s="75"/>
      <c r="L1208" s="69"/>
      <c r="M1208" s="76"/>
    </row>
    <row r="1209" spans="1:13" x14ac:dyDescent="0.25">
      <c r="A1209" s="42">
        <v>1206</v>
      </c>
      <c r="B1209" s="68"/>
      <c r="C1209" s="69"/>
      <c r="D1209" s="69"/>
      <c r="E1209" s="107"/>
      <c r="F1209" s="71" t="s">
        <v>439</v>
      </c>
      <c r="G1209" s="108" t="s">
        <v>441</v>
      </c>
      <c r="H1209" s="108"/>
      <c r="I1209" s="108"/>
      <c r="J1209" s="100" t="s">
        <v>416</v>
      </c>
      <c r="K1209" s="75"/>
      <c r="L1209" s="69"/>
      <c r="M1209" s="76"/>
    </row>
    <row r="1210" spans="1:13" x14ac:dyDescent="0.25">
      <c r="A1210" s="41">
        <v>1207</v>
      </c>
      <c r="B1210" s="68"/>
      <c r="C1210" s="69"/>
      <c r="D1210" s="69"/>
      <c r="E1210" s="107"/>
      <c r="F1210" s="71" t="s">
        <v>439</v>
      </c>
      <c r="G1210" s="108" t="s">
        <v>441</v>
      </c>
      <c r="H1210" s="108"/>
      <c r="I1210" s="108"/>
      <c r="J1210" s="100" t="s">
        <v>416</v>
      </c>
      <c r="K1210" s="75"/>
      <c r="L1210" s="69"/>
      <c r="M1210" s="76"/>
    </row>
    <row r="1211" spans="1:13" x14ac:dyDescent="0.25">
      <c r="A1211" s="42">
        <v>1208</v>
      </c>
      <c r="B1211" s="68"/>
      <c r="C1211" s="69"/>
      <c r="D1211" s="69"/>
      <c r="E1211" s="107"/>
      <c r="F1211" s="71" t="s">
        <v>439</v>
      </c>
      <c r="G1211" s="108" t="s">
        <v>441</v>
      </c>
      <c r="H1211" s="108"/>
      <c r="I1211" s="108"/>
      <c r="J1211" s="100" t="s">
        <v>416</v>
      </c>
      <c r="K1211" s="75"/>
      <c r="L1211" s="69"/>
      <c r="M1211" s="76"/>
    </row>
    <row r="1212" spans="1:13" x14ac:dyDescent="0.25">
      <c r="A1212" s="41">
        <v>1209</v>
      </c>
      <c r="B1212" s="68"/>
      <c r="C1212" s="69"/>
      <c r="D1212" s="69"/>
      <c r="E1212" s="107"/>
      <c r="F1212" s="71" t="s">
        <v>439</v>
      </c>
      <c r="G1212" s="108" t="s">
        <v>441</v>
      </c>
      <c r="H1212" s="108"/>
      <c r="I1212" s="108"/>
      <c r="J1212" s="100" t="s">
        <v>416</v>
      </c>
      <c r="K1212" s="75"/>
      <c r="L1212" s="69"/>
      <c r="M1212" s="76"/>
    </row>
    <row r="1213" spans="1:13" x14ac:dyDescent="0.25">
      <c r="A1213" s="42">
        <v>1210</v>
      </c>
      <c r="B1213" s="68"/>
      <c r="C1213" s="69"/>
      <c r="D1213" s="69"/>
      <c r="E1213" s="107"/>
      <c r="F1213" s="71" t="s">
        <v>439</v>
      </c>
      <c r="G1213" s="108" t="s">
        <v>441</v>
      </c>
      <c r="H1213" s="108"/>
      <c r="I1213" s="108"/>
      <c r="J1213" s="100" t="s">
        <v>416</v>
      </c>
      <c r="K1213" s="75"/>
      <c r="L1213" s="69"/>
      <c r="M1213" s="76"/>
    </row>
    <row r="1214" spans="1:13" x14ac:dyDescent="0.25">
      <c r="A1214" s="41">
        <v>1211</v>
      </c>
      <c r="B1214" s="68"/>
      <c r="C1214" s="69"/>
      <c r="D1214" s="69"/>
      <c r="E1214" s="107"/>
      <c r="F1214" s="71" t="s">
        <v>439</v>
      </c>
      <c r="G1214" s="108" t="s">
        <v>441</v>
      </c>
      <c r="H1214" s="108"/>
      <c r="I1214" s="108"/>
      <c r="J1214" s="100" t="s">
        <v>416</v>
      </c>
      <c r="K1214" s="75"/>
      <c r="L1214" s="69"/>
      <c r="M1214" s="76"/>
    </row>
    <row r="1215" spans="1:13" x14ac:dyDescent="0.25">
      <c r="A1215" s="42">
        <v>1212</v>
      </c>
      <c r="B1215" s="68"/>
      <c r="C1215" s="69"/>
      <c r="D1215" s="69"/>
      <c r="E1215" s="107"/>
      <c r="F1215" s="71" t="s">
        <v>439</v>
      </c>
      <c r="G1215" s="108" t="s">
        <v>441</v>
      </c>
      <c r="H1215" s="108"/>
      <c r="I1215" s="108"/>
      <c r="J1215" s="100" t="s">
        <v>416</v>
      </c>
      <c r="K1215" s="75"/>
      <c r="L1215" s="69"/>
      <c r="M1215" s="76"/>
    </row>
    <row r="1216" spans="1:13" x14ac:dyDescent="0.25">
      <c r="A1216" s="41">
        <v>1213</v>
      </c>
      <c r="B1216" s="68"/>
      <c r="C1216" s="69"/>
      <c r="D1216" s="69"/>
      <c r="E1216" s="107"/>
      <c r="F1216" s="71" t="s">
        <v>439</v>
      </c>
      <c r="G1216" s="108" t="s">
        <v>441</v>
      </c>
      <c r="H1216" s="108"/>
      <c r="I1216" s="108"/>
      <c r="J1216" s="100" t="s">
        <v>416</v>
      </c>
      <c r="K1216" s="75"/>
      <c r="L1216" s="69"/>
      <c r="M1216" s="76"/>
    </row>
    <row r="1217" spans="1:13" x14ac:dyDescent="0.25">
      <c r="A1217" s="42">
        <v>1214</v>
      </c>
      <c r="B1217" s="68"/>
      <c r="C1217" s="69"/>
      <c r="D1217" s="69"/>
      <c r="E1217" s="107"/>
      <c r="F1217" s="71" t="s">
        <v>439</v>
      </c>
      <c r="G1217" s="108" t="s">
        <v>441</v>
      </c>
      <c r="H1217" s="108"/>
      <c r="I1217" s="108"/>
      <c r="J1217" s="100" t="s">
        <v>416</v>
      </c>
      <c r="K1217" s="75"/>
      <c r="L1217" s="69"/>
      <c r="M1217" s="76"/>
    </row>
    <row r="1218" spans="1:13" x14ac:dyDescent="0.25">
      <c r="A1218" s="41">
        <v>1215</v>
      </c>
      <c r="B1218" s="68"/>
      <c r="C1218" s="69"/>
      <c r="D1218" s="69"/>
      <c r="E1218" s="107"/>
      <c r="F1218" s="71" t="s">
        <v>439</v>
      </c>
      <c r="G1218" s="108" t="s">
        <v>441</v>
      </c>
      <c r="H1218" s="108"/>
      <c r="I1218" s="108"/>
      <c r="J1218" s="100" t="s">
        <v>416</v>
      </c>
      <c r="K1218" s="75"/>
      <c r="L1218" s="69"/>
      <c r="M1218" s="76"/>
    </row>
    <row r="1219" spans="1:13" x14ac:dyDescent="0.25">
      <c r="A1219" s="42">
        <v>1216</v>
      </c>
      <c r="B1219" s="68"/>
      <c r="C1219" s="69"/>
      <c r="D1219" s="69"/>
      <c r="E1219" s="107"/>
      <c r="F1219" s="71" t="s">
        <v>439</v>
      </c>
      <c r="G1219" s="108" t="s">
        <v>441</v>
      </c>
      <c r="H1219" s="108"/>
      <c r="I1219" s="108"/>
      <c r="J1219" s="100" t="s">
        <v>416</v>
      </c>
      <c r="K1219" s="75"/>
      <c r="L1219" s="69"/>
      <c r="M1219" s="76"/>
    </row>
    <row r="1220" spans="1:13" x14ac:dyDescent="0.25">
      <c r="A1220" s="41">
        <v>1217</v>
      </c>
      <c r="B1220" s="68"/>
      <c r="C1220" s="69"/>
      <c r="D1220" s="69"/>
      <c r="E1220" s="107"/>
      <c r="F1220" s="71" t="s">
        <v>439</v>
      </c>
      <c r="G1220" s="108" t="s">
        <v>441</v>
      </c>
      <c r="H1220" s="108"/>
      <c r="I1220" s="108"/>
      <c r="J1220" s="100" t="s">
        <v>416</v>
      </c>
      <c r="K1220" s="75"/>
      <c r="L1220" s="69"/>
      <c r="M1220" s="76"/>
    </row>
    <row r="1221" spans="1:13" x14ac:dyDescent="0.25">
      <c r="A1221" s="42">
        <v>1218</v>
      </c>
      <c r="B1221" s="68"/>
      <c r="C1221" s="69"/>
      <c r="D1221" s="69"/>
      <c r="E1221" s="107"/>
      <c r="F1221" s="71" t="s">
        <v>439</v>
      </c>
      <c r="G1221" s="108" t="s">
        <v>441</v>
      </c>
      <c r="H1221" s="108"/>
      <c r="I1221" s="108"/>
      <c r="J1221" s="100" t="s">
        <v>416</v>
      </c>
      <c r="K1221" s="75"/>
      <c r="L1221" s="69"/>
      <c r="M1221" s="76"/>
    </row>
    <row r="1222" spans="1:13" x14ac:dyDescent="0.25">
      <c r="A1222" s="41">
        <v>1219</v>
      </c>
      <c r="B1222" s="68"/>
      <c r="C1222" s="69"/>
      <c r="D1222" s="69"/>
      <c r="E1222" s="107"/>
      <c r="F1222" s="71" t="s">
        <v>439</v>
      </c>
      <c r="G1222" s="108" t="s">
        <v>441</v>
      </c>
      <c r="H1222" s="108"/>
      <c r="I1222" s="108"/>
      <c r="J1222" s="100" t="s">
        <v>416</v>
      </c>
      <c r="K1222" s="75"/>
      <c r="L1222" s="69"/>
      <c r="M1222" s="76"/>
    </row>
    <row r="1223" spans="1:13" x14ac:dyDescent="0.25">
      <c r="A1223" s="42">
        <v>1220</v>
      </c>
      <c r="B1223" s="68"/>
      <c r="C1223" s="69"/>
      <c r="D1223" s="69"/>
      <c r="E1223" s="107"/>
      <c r="F1223" s="71" t="s">
        <v>439</v>
      </c>
      <c r="G1223" s="108" t="s">
        <v>441</v>
      </c>
      <c r="H1223" s="108"/>
      <c r="I1223" s="108"/>
      <c r="J1223" s="100" t="s">
        <v>416</v>
      </c>
      <c r="K1223" s="75"/>
      <c r="L1223" s="69"/>
      <c r="M1223" s="76"/>
    </row>
    <row r="1224" spans="1:13" x14ac:dyDescent="0.25">
      <c r="A1224" s="41">
        <v>1221</v>
      </c>
      <c r="B1224" s="68"/>
      <c r="C1224" s="69"/>
      <c r="D1224" s="69"/>
      <c r="E1224" s="107"/>
      <c r="F1224" s="71" t="s">
        <v>439</v>
      </c>
      <c r="G1224" s="108" t="s">
        <v>441</v>
      </c>
      <c r="H1224" s="108"/>
      <c r="I1224" s="108"/>
      <c r="J1224" s="100" t="s">
        <v>416</v>
      </c>
      <c r="K1224" s="75"/>
      <c r="L1224" s="69"/>
      <c r="M1224" s="76"/>
    </row>
    <row r="1225" spans="1:13" x14ac:dyDescent="0.25">
      <c r="A1225" s="42">
        <v>1222</v>
      </c>
      <c r="B1225" s="68"/>
      <c r="C1225" s="69"/>
      <c r="D1225" s="69"/>
      <c r="E1225" s="107"/>
      <c r="F1225" s="71" t="s">
        <v>439</v>
      </c>
      <c r="G1225" s="108" t="s">
        <v>441</v>
      </c>
      <c r="H1225" s="108"/>
      <c r="I1225" s="108"/>
      <c r="J1225" s="100" t="s">
        <v>416</v>
      </c>
      <c r="K1225" s="75"/>
      <c r="L1225" s="69"/>
      <c r="M1225" s="76"/>
    </row>
    <row r="1226" spans="1:13" x14ac:dyDescent="0.25">
      <c r="A1226" s="41">
        <v>1223</v>
      </c>
      <c r="B1226" s="68"/>
      <c r="C1226" s="69"/>
      <c r="D1226" s="69"/>
      <c r="E1226" s="107"/>
      <c r="F1226" s="71" t="s">
        <v>439</v>
      </c>
      <c r="G1226" s="108" t="s">
        <v>441</v>
      </c>
      <c r="H1226" s="108"/>
      <c r="I1226" s="108"/>
      <c r="J1226" s="100" t="s">
        <v>416</v>
      </c>
      <c r="K1226" s="75"/>
      <c r="L1226" s="69"/>
      <c r="M1226" s="76"/>
    </row>
    <row r="1227" spans="1:13" x14ac:dyDescent="0.25">
      <c r="A1227" s="42">
        <v>1224</v>
      </c>
      <c r="B1227" s="68"/>
      <c r="C1227" s="69"/>
      <c r="D1227" s="69"/>
      <c r="E1227" s="107"/>
      <c r="F1227" s="71" t="s">
        <v>439</v>
      </c>
      <c r="G1227" s="108" t="s">
        <v>441</v>
      </c>
      <c r="H1227" s="108"/>
      <c r="I1227" s="108"/>
      <c r="J1227" s="100" t="s">
        <v>416</v>
      </c>
      <c r="K1227" s="75"/>
      <c r="L1227" s="69"/>
      <c r="M1227" s="76"/>
    </row>
    <row r="1228" spans="1:13" x14ac:dyDescent="0.25">
      <c r="A1228" s="41">
        <v>1225</v>
      </c>
      <c r="B1228" s="68"/>
      <c r="C1228" s="69"/>
      <c r="D1228" s="69"/>
      <c r="E1228" s="107"/>
      <c r="F1228" s="71" t="s">
        <v>439</v>
      </c>
      <c r="G1228" s="108" t="s">
        <v>441</v>
      </c>
      <c r="H1228" s="108"/>
      <c r="I1228" s="108"/>
      <c r="J1228" s="100" t="s">
        <v>416</v>
      </c>
      <c r="K1228" s="75"/>
      <c r="L1228" s="69"/>
      <c r="M1228" s="76"/>
    </row>
    <row r="1229" spans="1:13" x14ac:dyDescent="0.25">
      <c r="A1229" s="42">
        <v>1226</v>
      </c>
      <c r="B1229" s="68"/>
      <c r="C1229" s="69"/>
      <c r="D1229" s="69"/>
      <c r="E1229" s="107"/>
      <c r="F1229" s="71" t="s">
        <v>439</v>
      </c>
      <c r="G1229" s="108" t="s">
        <v>441</v>
      </c>
      <c r="H1229" s="108"/>
      <c r="I1229" s="108"/>
      <c r="J1229" s="100" t="s">
        <v>416</v>
      </c>
      <c r="K1229" s="75"/>
      <c r="L1229" s="69"/>
      <c r="M1229" s="76"/>
    </row>
    <row r="1230" spans="1:13" x14ac:dyDescent="0.25">
      <c r="A1230" s="41">
        <v>1227</v>
      </c>
      <c r="B1230" s="68"/>
      <c r="C1230" s="69"/>
      <c r="D1230" s="69"/>
      <c r="E1230" s="107"/>
      <c r="F1230" s="71" t="s">
        <v>439</v>
      </c>
      <c r="G1230" s="108" t="s">
        <v>441</v>
      </c>
      <c r="H1230" s="108"/>
      <c r="I1230" s="108"/>
      <c r="J1230" s="100" t="s">
        <v>416</v>
      </c>
      <c r="K1230" s="75"/>
      <c r="L1230" s="69"/>
      <c r="M1230" s="76"/>
    </row>
    <row r="1231" spans="1:13" x14ac:dyDescent="0.25">
      <c r="A1231" s="42">
        <v>1228</v>
      </c>
      <c r="B1231" s="68"/>
      <c r="C1231" s="69"/>
      <c r="D1231" s="69"/>
      <c r="E1231" s="107"/>
      <c r="F1231" s="71" t="s">
        <v>439</v>
      </c>
      <c r="G1231" s="108" t="s">
        <v>441</v>
      </c>
      <c r="H1231" s="108"/>
      <c r="I1231" s="108"/>
      <c r="J1231" s="100" t="s">
        <v>416</v>
      </c>
      <c r="K1231" s="75"/>
      <c r="L1231" s="69"/>
      <c r="M1231" s="76"/>
    </row>
    <row r="1232" spans="1:13" x14ac:dyDescent="0.25">
      <c r="A1232" s="41">
        <v>1229</v>
      </c>
      <c r="B1232" s="68"/>
      <c r="C1232" s="69"/>
      <c r="D1232" s="69"/>
      <c r="E1232" s="107"/>
      <c r="F1232" s="71" t="s">
        <v>439</v>
      </c>
      <c r="G1232" s="108" t="s">
        <v>441</v>
      </c>
      <c r="H1232" s="108"/>
      <c r="I1232" s="108"/>
      <c r="J1232" s="100" t="s">
        <v>416</v>
      </c>
      <c r="K1232" s="75"/>
      <c r="L1232" s="69"/>
      <c r="M1232" s="76"/>
    </row>
    <row r="1233" spans="1:13" x14ac:dyDescent="0.25">
      <c r="A1233" s="42">
        <v>1230</v>
      </c>
      <c r="B1233" s="68"/>
      <c r="C1233" s="69"/>
      <c r="D1233" s="69"/>
      <c r="E1233" s="107"/>
      <c r="F1233" s="71" t="s">
        <v>439</v>
      </c>
      <c r="G1233" s="108" t="s">
        <v>441</v>
      </c>
      <c r="H1233" s="108"/>
      <c r="I1233" s="108"/>
      <c r="J1233" s="100" t="s">
        <v>416</v>
      </c>
      <c r="K1233" s="75"/>
      <c r="L1233" s="69"/>
      <c r="M1233" s="76"/>
    </row>
    <row r="1234" spans="1:13" x14ac:dyDescent="0.25">
      <c r="A1234" s="41">
        <v>1231</v>
      </c>
      <c r="B1234" s="68"/>
      <c r="C1234" s="69"/>
      <c r="D1234" s="69"/>
      <c r="E1234" s="107"/>
      <c r="F1234" s="71" t="s">
        <v>439</v>
      </c>
      <c r="G1234" s="108" t="s">
        <v>441</v>
      </c>
      <c r="H1234" s="108"/>
      <c r="I1234" s="108"/>
      <c r="J1234" s="100" t="s">
        <v>416</v>
      </c>
      <c r="K1234" s="75"/>
      <c r="L1234" s="69"/>
      <c r="M1234" s="76"/>
    </row>
    <row r="1235" spans="1:13" x14ac:dyDescent="0.25">
      <c r="A1235" s="42">
        <v>1232</v>
      </c>
      <c r="B1235" s="68"/>
      <c r="C1235" s="69"/>
      <c r="D1235" s="69"/>
      <c r="E1235" s="107"/>
      <c r="F1235" s="71" t="s">
        <v>439</v>
      </c>
      <c r="G1235" s="108" t="s">
        <v>441</v>
      </c>
      <c r="H1235" s="108"/>
      <c r="I1235" s="108"/>
      <c r="J1235" s="100" t="s">
        <v>416</v>
      </c>
      <c r="K1235" s="75"/>
      <c r="L1235" s="69"/>
      <c r="M1235" s="76"/>
    </row>
    <row r="1236" spans="1:13" x14ac:dyDescent="0.25">
      <c r="A1236" s="41">
        <v>1233</v>
      </c>
      <c r="B1236" s="68"/>
      <c r="C1236" s="69"/>
      <c r="D1236" s="69"/>
      <c r="E1236" s="107"/>
      <c r="F1236" s="71" t="s">
        <v>439</v>
      </c>
      <c r="G1236" s="108" t="s">
        <v>441</v>
      </c>
      <c r="H1236" s="108"/>
      <c r="I1236" s="108"/>
      <c r="J1236" s="100" t="s">
        <v>416</v>
      </c>
      <c r="K1236" s="75"/>
      <c r="L1236" s="69"/>
      <c r="M1236" s="76"/>
    </row>
    <row r="1237" spans="1:13" x14ac:dyDescent="0.25">
      <c r="A1237" s="42">
        <v>1234</v>
      </c>
      <c r="B1237" s="68"/>
      <c r="C1237" s="69"/>
      <c r="D1237" s="69"/>
      <c r="E1237" s="107"/>
      <c r="F1237" s="71" t="s">
        <v>439</v>
      </c>
      <c r="G1237" s="108" t="s">
        <v>441</v>
      </c>
      <c r="H1237" s="108"/>
      <c r="I1237" s="108"/>
      <c r="J1237" s="100" t="s">
        <v>416</v>
      </c>
      <c r="K1237" s="75"/>
      <c r="L1237" s="69"/>
      <c r="M1237" s="76"/>
    </row>
    <row r="1238" spans="1:13" x14ac:dyDescent="0.25">
      <c r="A1238" s="41">
        <v>1235</v>
      </c>
      <c r="B1238" s="68"/>
      <c r="C1238" s="69"/>
      <c r="D1238" s="69"/>
      <c r="E1238" s="107"/>
      <c r="F1238" s="71" t="s">
        <v>439</v>
      </c>
      <c r="G1238" s="108" t="s">
        <v>441</v>
      </c>
      <c r="H1238" s="108"/>
      <c r="I1238" s="108"/>
      <c r="J1238" s="100" t="s">
        <v>416</v>
      </c>
      <c r="K1238" s="75"/>
      <c r="L1238" s="69"/>
      <c r="M1238" s="76"/>
    </row>
    <row r="1239" spans="1:13" x14ac:dyDescent="0.25">
      <c r="A1239" s="42">
        <v>1236</v>
      </c>
      <c r="B1239" s="68"/>
      <c r="C1239" s="69"/>
      <c r="D1239" s="69"/>
      <c r="E1239" s="107"/>
      <c r="F1239" s="71" t="s">
        <v>439</v>
      </c>
      <c r="G1239" s="108" t="s">
        <v>441</v>
      </c>
      <c r="H1239" s="108"/>
      <c r="I1239" s="108"/>
      <c r="J1239" s="100" t="s">
        <v>416</v>
      </c>
      <c r="K1239" s="75"/>
      <c r="L1239" s="69"/>
      <c r="M1239" s="76"/>
    </row>
    <row r="1240" spans="1:13" x14ac:dyDescent="0.25">
      <c r="A1240" s="41">
        <v>1237</v>
      </c>
      <c r="B1240" s="68"/>
      <c r="C1240" s="69"/>
      <c r="D1240" s="69"/>
      <c r="E1240" s="107"/>
      <c r="F1240" s="71" t="s">
        <v>439</v>
      </c>
      <c r="G1240" s="108" t="s">
        <v>441</v>
      </c>
      <c r="H1240" s="108"/>
      <c r="I1240" s="108"/>
      <c r="J1240" s="100" t="s">
        <v>416</v>
      </c>
      <c r="K1240" s="75"/>
      <c r="L1240" s="69"/>
      <c r="M1240" s="76"/>
    </row>
    <row r="1241" spans="1:13" x14ac:dyDescent="0.25">
      <c r="A1241" s="42">
        <v>1238</v>
      </c>
      <c r="B1241" s="68"/>
      <c r="C1241" s="69"/>
      <c r="D1241" s="69"/>
      <c r="E1241" s="107"/>
      <c r="F1241" s="71" t="s">
        <v>439</v>
      </c>
      <c r="G1241" s="108" t="s">
        <v>441</v>
      </c>
      <c r="H1241" s="108"/>
      <c r="I1241" s="108"/>
      <c r="J1241" s="100" t="s">
        <v>416</v>
      </c>
      <c r="K1241" s="75"/>
      <c r="L1241" s="69"/>
      <c r="M1241" s="76"/>
    </row>
    <row r="1242" spans="1:13" x14ac:dyDescent="0.25">
      <c r="A1242" s="41">
        <v>1239</v>
      </c>
      <c r="B1242" s="68"/>
      <c r="C1242" s="69"/>
      <c r="D1242" s="69"/>
      <c r="E1242" s="107"/>
      <c r="F1242" s="71" t="s">
        <v>439</v>
      </c>
      <c r="G1242" s="108" t="s">
        <v>441</v>
      </c>
      <c r="H1242" s="108"/>
      <c r="I1242" s="108"/>
      <c r="J1242" s="100" t="s">
        <v>416</v>
      </c>
      <c r="K1242" s="75"/>
      <c r="L1242" s="69"/>
      <c r="M1242" s="76"/>
    </row>
    <row r="1243" spans="1:13" x14ac:dyDescent="0.25">
      <c r="A1243" s="42">
        <v>1240</v>
      </c>
      <c r="B1243" s="68"/>
      <c r="C1243" s="69"/>
      <c r="D1243" s="69"/>
      <c r="E1243" s="107"/>
      <c r="F1243" s="71" t="s">
        <v>439</v>
      </c>
      <c r="G1243" s="108" t="s">
        <v>441</v>
      </c>
      <c r="H1243" s="108"/>
      <c r="I1243" s="108"/>
      <c r="J1243" s="100" t="s">
        <v>416</v>
      </c>
      <c r="K1243" s="75"/>
      <c r="L1243" s="69"/>
      <c r="M1243" s="76"/>
    </row>
    <row r="1244" spans="1:13" x14ac:dyDescent="0.25">
      <c r="A1244" s="41">
        <v>1241</v>
      </c>
      <c r="B1244" s="68"/>
      <c r="C1244" s="69"/>
      <c r="D1244" s="69"/>
      <c r="E1244" s="107"/>
      <c r="F1244" s="71" t="s">
        <v>439</v>
      </c>
      <c r="G1244" s="108" t="s">
        <v>441</v>
      </c>
      <c r="H1244" s="108"/>
      <c r="I1244" s="108"/>
      <c r="J1244" s="100" t="s">
        <v>416</v>
      </c>
      <c r="K1244" s="75"/>
      <c r="L1244" s="69"/>
      <c r="M1244" s="76"/>
    </row>
    <row r="1245" spans="1:13" x14ac:dyDescent="0.25">
      <c r="A1245" s="42">
        <v>1242</v>
      </c>
      <c r="B1245" s="68"/>
      <c r="C1245" s="69"/>
      <c r="D1245" s="69"/>
      <c r="E1245" s="107"/>
      <c r="F1245" s="71" t="s">
        <v>439</v>
      </c>
      <c r="G1245" s="108" t="s">
        <v>441</v>
      </c>
      <c r="H1245" s="108"/>
      <c r="I1245" s="108"/>
      <c r="J1245" s="100" t="s">
        <v>416</v>
      </c>
      <c r="K1245" s="75"/>
      <c r="L1245" s="69"/>
      <c r="M1245" s="76"/>
    </row>
    <row r="1246" spans="1:13" x14ac:dyDescent="0.25">
      <c r="A1246" s="41">
        <v>1243</v>
      </c>
      <c r="B1246" s="68"/>
      <c r="C1246" s="69"/>
      <c r="D1246" s="69"/>
      <c r="E1246" s="107"/>
      <c r="F1246" s="71" t="s">
        <v>439</v>
      </c>
      <c r="G1246" s="108" t="s">
        <v>441</v>
      </c>
      <c r="H1246" s="108"/>
      <c r="I1246" s="108"/>
      <c r="J1246" s="100" t="s">
        <v>416</v>
      </c>
      <c r="K1246" s="75"/>
      <c r="L1246" s="69"/>
      <c r="M1246" s="76"/>
    </row>
    <row r="1247" spans="1:13" x14ac:dyDescent="0.25">
      <c r="A1247" s="42">
        <v>1244</v>
      </c>
      <c r="B1247" s="68"/>
      <c r="C1247" s="69"/>
      <c r="D1247" s="69"/>
      <c r="E1247" s="107"/>
      <c r="F1247" s="71" t="s">
        <v>439</v>
      </c>
      <c r="G1247" s="108" t="s">
        <v>441</v>
      </c>
      <c r="H1247" s="108"/>
      <c r="I1247" s="108"/>
      <c r="J1247" s="100" t="s">
        <v>416</v>
      </c>
      <c r="K1247" s="75"/>
      <c r="L1247" s="69"/>
      <c r="M1247" s="76"/>
    </row>
    <row r="1248" spans="1:13" x14ac:dyDescent="0.25">
      <c r="A1248" s="41">
        <v>1245</v>
      </c>
      <c r="B1248" s="68"/>
      <c r="C1248" s="69"/>
      <c r="D1248" s="69"/>
      <c r="E1248" s="107"/>
      <c r="F1248" s="71" t="s">
        <v>439</v>
      </c>
      <c r="G1248" s="108" t="s">
        <v>441</v>
      </c>
      <c r="H1248" s="108"/>
      <c r="I1248" s="108"/>
      <c r="J1248" s="100" t="s">
        <v>416</v>
      </c>
      <c r="K1248" s="75"/>
      <c r="L1248" s="69"/>
      <c r="M1248" s="76"/>
    </row>
    <row r="1249" spans="1:13" x14ac:dyDescent="0.25">
      <c r="A1249" s="42">
        <v>1246</v>
      </c>
      <c r="B1249" s="68"/>
      <c r="C1249" s="69"/>
      <c r="D1249" s="69"/>
      <c r="E1249" s="107"/>
      <c r="F1249" s="71" t="s">
        <v>439</v>
      </c>
      <c r="G1249" s="108" t="s">
        <v>441</v>
      </c>
      <c r="H1249" s="108"/>
      <c r="I1249" s="108"/>
      <c r="J1249" s="100" t="s">
        <v>416</v>
      </c>
      <c r="K1249" s="75"/>
      <c r="L1249" s="69"/>
      <c r="M1249" s="76"/>
    </row>
    <row r="1250" spans="1:13" x14ac:dyDescent="0.25">
      <c r="A1250" s="41">
        <v>1247</v>
      </c>
      <c r="B1250" s="68"/>
      <c r="C1250" s="69"/>
      <c r="D1250" s="69"/>
      <c r="E1250" s="107"/>
      <c r="F1250" s="71" t="s">
        <v>439</v>
      </c>
      <c r="G1250" s="108" t="s">
        <v>441</v>
      </c>
      <c r="H1250" s="108"/>
      <c r="I1250" s="108"/>
      <c r="J1250" s="100" t="s">
        <v>416</v>
      </c>
      <c r="K1250" s="75"/>
      <c r="L1250" s="69"/>
      <c r="M1250" s="76"/>
    </row>
    <row r="1251" spans="1:13" x14ac:dyDescent="0.25">
      <c r="A1251" s="42">
        <v>1248</v>
      </c>
      <c r="B1251" s="68"/>
      <c r="C1251" s="69"/>
      <c r="D1251" s="69"/>
      <c r="E1251" s="107"/>
      <c r="F1251" s="71" t="s">
        <v>439</v>
      </c>
      <c r="G1251" s="108" t="s">
        <v>441</v>
      </c>
      <c r="H1251" s="108"/>
      <c r="I1251" s="108"/>
      <c r="J1251" s="100" t="s">
        <v>416</v>
      </c>
      <c r="K1251" s="75"/>
      <c r="L1251" s="69"/>
      <c r="M1251" s="76"/>
    </row>
    <row r="1252" spans="1:13" x14ac:dyDescent="0.25">
      <c r="A1252" s="41">
        <v>1249</v>
      </c>
      <c r="B1252" s="68"/>
      <c r="C1252" s="69"/>
      <c r="D1252" s="69"/>
      <c r="E1252" s="107"/>
      <c r="F1252" s="71" t="s">
        <v>439</v>
      </c>
      <c r="G1252" s="108" t="s">
        <v>441</v>
      </c>
      <c r="H1252" s="108"/>
      <c r="I1252" s="108"/>
      <c r="J1252" s="100" t="s">
        <v>416</v>
      </c>
      <c r="K1252" s="75"/>
      <c r="L1252" s="69"/>
      <c r="M1252" s="76"/>
    </row>
    <row r="1253" spans="1:13" x14ac:dyDescent="0.25">
      <c r="A1253" s="42">
        <v>1250</v>
      </c>
      <c r="B1253" s="68"/>
      <c r="C1253" s="69"/>
      <c r="D1253" s="69"/>
      <c r="E1253" s="107"/>
      <c r="F1253" s="71" t="s">
        <v>439</v>
      </c>
      <c r="G1253" s="108" t="s">
        <v>441</v>
      </c>
      <c r="H1253" s="108"/>
      <c r="I1253" s="108"/>
      <c r="J1253" s="100" t="s">
        <v>416</v>
      </c>
      <c r="K1253" s="75"/>
      <c r="L1253" s="69"/>
      <c r="M1253" s="76"/>
    </row>
    <row r="1254" spans="1:13" x14ac:dyDescent="0.25">
      <c r="A1254" s="41">
        <v>1251</v>
      </c>
      <c r="B1254" s="68"/>
      <c r="C1254" s="69"/>
      <c r="D1254" s="69"/>
      <c r="E1254" s="107"/>
      <c r="F1254" s="71" t="s">
        <v>439</v>
      </c>
      <c r="G1254" s="108" t="s">
        <v>441</v>
      </c>
      <c r="H1254" s="108"/>
      <c r="I1254" s="108"/>
      <c r="J1254" s="100" t="s">
        <v>416</v>
      </c>
      <c r="K1254" s="75"/>
      <c r="L1254" s="69"/>
      <c r="M1254" s="76"/>
    </row>
    <row r="1255" spans="1:13" x14ac:dyDescent="0.25">
      <c r="A1255" s="42">
        <v>1252</v>
      </c>
      <c r="B1255" s="68"/>
      <c r="C1255" s="69"/>
      <c r="D1255" s="69"/>
      <c r="E1255" s="107"/>
      <c r="F1255" s="71" t="s">
        <v>439</v>
      </c>
      <c r="G1255" s="108" t="s">
        <v>441</v>
      </c>
      <c r="H1255" s="108"/>
      <c r="I1255" s="108"/>
      <c r="J1255" s="100" t="s">
        <v>416</v>
      </c>
      <c r="K1255" s="75"/>
      <c r="L1255" s="69"/>
      <c r="M1255" s="76"/>
    </row>
    <row r="1256" spans="1:13" x14ac:dyDescent="0.25">
      <c r="A1256" s="41">
        <v>1253</v>
      </c>
      <c r="B1256" s="68"/>
      <c r="C1256" s="69"/>
      <c r="D1256" s="69"/>
      <c r="E1256" s="107"/>
      <c r="F1256" s="71" t="s">
        <v>439</v>
      </c>
      <c r="G1256" s="108" t="s">
        <v>441</v>
      </c>
      <c r="H1256" s="108"/>
      <c r="I1256" s="108"/>
      <c r="J1256" s="100" t="s">
        <v>416</v>
      </c>
      <c r="K1256" s="75"/>
      <c r="L1256" s="69"/>
      <c r="M1256" s="76"/>
    </row>
    <row r="1257" spans="1:13" x14ac:dyDescent="0.25">
      <c r="A1257" s="42">
        <v>1254</v>
      </c>
      <c r="B1257" s="68"/>
      <c r="C1257" s="69"/>
      <c r="D1257" s="69"/>
      <c r="E1257" s="107"/>
      <c r="F1257" s="71" t="s">
        <v>439</v>
      </c>
      <c r="G1257" s="108" t="s">
        <v>441</v>
      </c>
      <c r="H1257" s="108"/>
      <c r="I1257" s="108"/>
      <c r="J1257" s="100" t="s">
        <v>416</v>
      </c>
      <c r="K1257" s="75"/>
      <c r="L1257" s="69"/>
      <c r="M1257" s="76"/>
    </row>
    <row r="1258" spans="1:13" x14ac:dyDescent="0.25">
      <c r="A1258" s="41">
        <v>1255</v>
      </c>
      <c r="B1258" s="68"/>
      <c r="C1258" s="69"/>
      <c r="D1258" s="69"/>
      <c r="E1258" s="107"/>
      <c r="F1258" s="71" t="s">
        <v>439</v>
      </c>
      <c r="G1258" s="108" t="s">
        <v>441</v>
      </c>
      <c r="H1258" s="108"/>
      <c r="I1258" s="108"/>
      <c r="J1258" s="100" t="s">
        <v>416</v>
      </c>
      <c r="K1258" s="75"/>
      <c r="L1258" s="69"/>
      <c r="M1258" s="76"/>
    </row>
    <row r="1259" spans="1:13" x14ac:dyDescent="0.25">
      <c r="A1259" s="42">
        <v>1256</v>
      </c>
      <c r="B1259" s="68"/>
      <c r="C1259" s="69"/>
      <c r="D1259" s="69"/>
      <c r="E1259" s="107"/>
      <c r="F1259" s="71" t="s">
        <v>439</v>
      </c>
      <c r="G1259" s="108" t="s">
        <v>441</v>
      </c>
      <c r="H1259" s="108"/>
      <c r="I1259" s="108"/>
      <c r="J1259" s="100" t="s">
        <v>416</v>
      </c>
      <c r="K1259" s="75"/>
      <c r="L1259" s="69"/>
      <c r="M1259" s="76"/>
    </row>
    <row r="1260" spans="1:13" x14ac:dyDescent="0.25">
      <c r="A1260" s="41">
        <v>1257</v>
      </c>
      <c r="B1260" s="68"/>
      <c r="C1260" s="69"/>
      <c r="D1260" s="69"/>
      <c r="E1260" s="107"/>
      <c r="F1260" s="71" t="s">
        <v>439</v>
      </c>
      <c r="G1260" s="108" t="s">
        <v>441</v>
      </c>
      <c r="H1260" s="108"/>
      <c r="I1260" s="108"/>
      <c r="J1260" s="100" t="s">
        <v>416</v>
      </c>
      <c r="K1260" s="75"/>
      <c r="L1260" s="69"/>
      <c r="M1260" s="76"/>
    </row>
    <row r="1261" spans="1:13" x14ac:dyDescent="0.25">
      <c r="A1261" s="42">
        <v>1258</v>
      </c>
      <c r="B1261" s="68"/>
      <c r="C1261" s="69"/>
      <c r="D1261" s="69"/>
      <c r="E1261" s="107"/>
      <c r="F1261" s="71" t="s">
        <v>439</v>
      </c>
      <c r="G1261" s="108" t="s">
        <v>441</v>
      </c>
      <c r="H1261" s="108"/>
      <c r="I1261" s="108"/>
      <c r="J1261" s="100" t="s">
        <v>416</v>
      </c>
      <c r="K1261" s="75"/>
      <c r="L1261" s="69"/>
      <c r="M1261" s="76"/>
    </row>
    <row r="1262" spans="1:13" x14ac:dyDescent="0.25">
      <c r="A1262" s="41">
        <v>1259</v>
      </c>
      <c r="B1262" s="68"/>
      <c r="C1262" s="69"/>
      <c r="D1262" s="69"/>
      <c r="E1262" s="107"/>
      <c r="F1262" s="71" t="s">
        <v>439</v>
      </c>
      <c r="G1262" s="108" t="s">
        <v>441</v>
      </c>
      <c r="H1262" s="108"/>
      <c r="I1262" s="108"/>
      <c r="J1262" s="100" t="s">
        <v>416</v>
      </c>
      <c r="K1262" s="75"/>
      <c r="L1262" s="69"/>
      <c r="M1262" s="76"/>
    </row>
    <row r="1263" spans="1:13" x14ac:dyDescent="0.25">
      <c r="A1263" s="42">
        <v>1260</v>
      </c>
      <c r="B1263" s="68"/>
      <c r="C1263" s="69"/>
      <c r="D1263" s="69"/>
      <c r="E1263" s="107"/>
      <c r="F1263" s="71" t="s">
        <v>439</v>
      </c>
      <c r="G1263" s="108" t="s">
        <v>441</v>
      </c>
      <c r="H1263" s="108"/>
      <c r="I1263" s="108"/>
      <c r="J1263" s="100" t="s">
        <v>416</v>
      </c>
      <c r="K1263" s="75"/>
      <c r="L1263" s="69"/>
      <c r="M1263" s="76"/>
    </row>
    <row r="1264" spans="1:13" x14ac:dyDescent="0.25">
      <c r="A1264" s="41">
        <v>1261</v>
      </c>
      <c r="B1264" s="68"/>
      <c r="C1264" s="69"/>
      <c r="D1264" s="69"/>
      <c r="E1264" s="107"/>
      <c r="F1264" s="71" t="s">
        <v>439</v>
      </c>
      <c r="G1264" s="108" t="s">
        <v>441</v>
      </c>
      <c r="H1264" s="108"/>
      <c r="I1264" s="108"/>
      <c r="J1264" s="100" t="s">
        <v>416</v>
      </c>
      <c r="K1264" s="75"/>
      <c r="L1264" s="69"/>
      <c r="M1264" s="76"/>
    </row>
    <row r="1265" spans="1:13" x14ac:dyDescent="0.25">
      <c r="A1265" s="42">
        <v>1262</v>
      </c>
      <c r="B1265" s="68"/>
      <c r="C1265" s="69"/>
      <c r="D1265" s="69"/>
      <c r="E1265" s="107"/>
      <c r="F1265" s="71" t="s">
        <v>439</v>
      </c>
      <c r="G1265" s="108" t="s">
        <v>441</v>
      </c>
      <c r="H1265" s="108"/>
      <c r="I1265" s="108"/>
      <c r="J1265" s="100" t="s">
        <v>416</v>
      </c>
      <c r="K1265" s="75"/>
      <c r="L1265" s="69"/>
      <c r="M1265" s="76"/>
    </row>
    <row r="1266" spans="1:13" x14ac:dyDescent="0.25">
      <c r="A1266" s="41">
        <v>1263</v>
      </c>
      <c r="B1266" s="68"/>
      <c r="C1266" s="69"/>
      <c r="D1266" s="69"/>
      <c r="E1266" s="107"/>
      <c r="F1266" s="71" t="s">
        <v>439</v>
      </c>
      <c r="G1266" s="108" t="s">
        <v>441</v>
      </c>
      <c r="H1266" s="108"/>
      <c r="I1266" s="108"/>
      <c r="J1266" s="100" t="s">
        <v>416</v>
      </c>
      <c r="K1266" s="75"/>
      <c r="L1266" s="69"/>
      <c r="M1266" s="76"/>
    </row>
    <row r="1267" spans="1:13" x14ac:dyDescent="0.25">
      <c r="A1267" s="42">
        <v>1264</v>
      </c>
      <c r="B1267" s="68"/>
      <c r="C1267" s="69"/>
      <c r="D1267" s="69"/>
      <c r="E1267" s="107"/>
      <c r="F1267" s="71" t="s">
        <v>439</v>
      </c>
      <c r="G1267" s="108" t="s">
        <v>441</v>
      </c>
      <c r="H1267" s="108"/>
      <c r="I1267" s="108"/>
      <c r="J1267" s="100" t="s">
        <v>416</v>
      </c>
      <c r="K1267" s="75"/>
      <c r="L1267" s="69"/>
      <c r="M1267" s="76"/>
    </row>
    <row r="1268" spans="1:13" x14ac:dyDescent="0.25">
      <c r="A1268" s="41">
        <v>1265</v>
      </c>
      <c r="B1268" s="68"/>
      <c r="C1268" s="69"/>
      <c r="D1268" s="69"/>
      <c r="E1268" s="107"/>
      <c r="F1268" s="71" t="s">
        <v>439</v>
      </c>
      <c r="G1268" s="108" t="s">
        <v>441</v>
      </c>
      <c r="H1268" s="108"/>
      <c r="I1268" s="108"/>
      <c r="J1268" s="100" t="s">
        <v>416</v>
      </c>
      <c r="K1268" s="75"/>
      <c r="L1268" s="69"/>
      <c r="M1268" s="76"/>
    </row>
    <row r="1269" spans="1:13" x14ac:dyDescent="0.25">
      <c r="A1269" s="42">
        <v>1266</v>
      </c>
      <c r="B1269" s="68"/>
      <c r="C1269" s="69"/>
      <c r="D1269" s="69"/>
      <c r="E1269" s="107"/>
      <c r="F1269" s="71" t="s">
        <v>439</v>
      </c>
      <c r="G1269" s="108" t="s">
        <v>441</v>
      </c>
      <c r="H1269" s="108"/>
      <c r="I1269" s="108"/>
      <c r="J1269" s="100" t="s">
        <v>416</v>
      </c>
      <c r="K1269" s="75"/>
      <c r="L1269" s="69"/>
      <c r="M1269" s="76"/>
    </row>
    <row r="1270" spans="1:13" x14ac:dyDescent="0.25">
      <c r="A1270" s="41">
        <v>1267</v>
      </c>
      <c r="B1270" s="68"/>
      <c r="C1270" s="69"/>
      <c r="D1270" s="69"/>
      <c r="E1270" s="107"/>
      <c r="F1270" s="71" t="s">
        <v>439</v>
      </c>
      <c r="G1270" s="108" t="s">
        <v>441</v>
      </c>
      <c r="H1270" s="108"/>
      <c r="I1270" s="108"/>
      <c r="J1270" s="100" t="s">
        <v>416</v>
      </c>
      <c r="K1270" s="75"/>
      <c r="L1270" s="69"/>
      <c r="M1270" s="76"/>
    </row>
    <row r="1271" spans="1:13" x14ac:dyDescent="0.25">
      <c r="A1271" s="42">
        <v>1268</v>
      </c>
      <c r="B1271" s="68"/>
      <c r="C1271" s="69"/>
      <c r="D1271" s="69"/>
      <c r="E1271" s="107"/>
      <c r="F1271" s="71" t="s">
        <v>439</v>
      </c>
      <c r="G1271" s="108" t="s">
        <v>441</v>
      </c>
      <c r="H1271" s="108"/>
      <c r="I1271" s="108"/>
      <c r="J1271" s="100" t="s">
        <v>416</v>
      </c>
      <c r="K1271" s="75"/>
      <c r="L1271" s="69"/>
      <c r="M1271" s="76"/>
    </row>
    <row r="1272" spans="1:13" x14ac:dyDescent="0.25">
      <c r="A1272" s="41">
        <v>1269</v>
      </c>
      <c r="B1272" s="68"/>
      <c r="C1272" s="69"/>
      <c r="D1272" s="69"/>
      <c r="E1272" s="107"/>
      <c r="F1272" s="71" t="s">
        <v>439</v>
      </c>
      <c r="G1272" s="108" t="s">
        <v>441</v>
      </c>
      <c r="H1272" s="108"/>
      <c r="I1272" s="108"/>
      <c r="J1272" s="100" t="s">
        <v>416</v>
      </c>
      <c r="K1272" s="75"/>
      <c r="L1272" s="69"/>
      <c r="M1272" s="76"/>
    </row>
    <row r="1273" spans="1:13" x14ac:dyDescent="0.25">
      <c r="A1273" s="42">
        <v>1270</v>
      </c>
      <c r="B1273" s="68"/>
      <c r="C1273" s="69"/>
      <c r="D1273" s="69"/>
      <c r="E1273" s="107"/>
      <c r="F1273" s="71" t="s">
        <v>439</v>
      </c>
      <c r="G1273" s="108" t="s">
        <v>441</v>
      </c>
      <c r="H1273" s="108"/>
      <c r="I1273" s="108"/>
      <c r="J1273" s="100" t="s">
        <v>416</v>
      </c>
      <c r="K1273" s="75"/>
      <c r="L1273" s="69"/>
      <c r="M1273" s="76"/>
    </row>
    <row r="1274" spans="1:13" x14ac:dyDescent="0.25">
      <c r="A1274" s="41">
        <v>1271</v>
      </c>
      <c r="B1274" s="68"/>
      <c r="C1274" s="69"/>
      <c r="D1274" s="69"/>
      <c r="E1274" s="107"/>
      <c r="F1274" s="71" t="s">
        <v>439</v>
      </c>
      <c r="G1274" s="108" t="s">
        <v>441</v>
      </c>
      <c r="H1274" s="108"/>
      <c r="I1274" s="108"/>
      <c r="J1274" s="100" t="s">
        <v>416</v>
      </c>
      <c r="K1274" s="75"/>
      <c r="L1274" s="69"/>
      <c r="M1274" s="76"/>
    </row>
    <row r="1275" spans="1:13" x14ac:dyDescent="0.25">
      <c r="A1275" s="42">
        <v>1272</v>
      </c>
      <c r="B1275" s="68"/>
      <c r="C1275" s="69"/>
      <c r="D1275" s="69"/>
      <c r="E1275" s="107"/>
      <c r="F1275" s="71" t="s">
        <v>439</v>
      </c>
      <c r="G1275" s="108" t="s">
        <v>441</v>
      </c>
      <c r="H1275" s="108"/>
      <c r="I1275" s="108"/>
      <c r="J1275" s="100" t="s">
        <v>416</v>
      </c>
      <c r="K1275" s="75"/>
      <c r="L1275" s="69"/>
      <c r="M1275" s="76"/>
    </row>
    <row r="1276" spans="1:13" x14ac:dyDescent="0.25">
      <c r="A1276" s="41">
        <v>1273</v>
      </c>
      <c r="B1276" s="68"/>
      <c r="C1276" s="69"/>
      <c r="D1276" s="69"/>
      <c r="E1276" s="107"/>
      <c r="F1276" s="71" t="s">
        <v>439</v>
      </c>
      <c r="G1276" s="108" t="s">
        <v>441</v>
      </c>
      <c r="H1276" s="108"/>
      <c r="I1276" s="108"/>
      <c r="J1276" s="100" t="s">
        <v>416</v>
      </c>
      <c r="K1276" s="75"/>
      <c r="L1276" s="69"/>
      <c r="M1276" s="76"/>
    </row>
    <row r="1277" spans="1:13" x14ac:dyDescent="0.25">
      <c r="A1277" s="42">
        <v>1274</v>
      </c>
      <c r="B1277" s="68"/>
      <c r="C1277" s="69"/>
      <c r="D1277" s="69"/>
      <c r="E1277" s="107"/>
      <c r="F1277" s="71" t="s">
        <v>439</v>
      </c>
      <c r="G1277" s="108" t="s">
        <v>441</v>
      </c>
      <c r="H1277" s="108"/>
      <c r="I1277" s="108"/>
      <c r="J1277" s="100" t="s">
        <v>416</v>
      </c>
      <c r="K1277" s="75"/>
      <c r="L1277" s="69"/>
      <c r="M1277" s="76"/>
    </row>
    <row r="1278" spans="1:13" x14ac:dyDescent="0.25">
      <c r="A1278" s="41">
        <v>1275</v>
      </c>
      <c r="B1278" s="68"/>
      <c r="C1278" s="69"/>
      <c r="D1278" s="69"/>
      <c r="E1278" s="107"/>
      <c r="F1278" s="71" t="s">
        <v>439</v>
      </c>
      <c r="G1278" s="108" t="s">
        <v>441</v>
      </c>
      <c r="H1278" s="108"/>
      <c r="I1278" s="108"/>
      <c r="J1278" s="100" t="s">
        <v>416</v>
      </c>
      <c r="K1278" s="75"/>
      <c r="L1278" s="69"/>
      <c r="M1278" s="76"/>
    </row>
    <row r="1279" spans="1:13" x14ac:dyDescent="0.25">
      <c r="A1279" s="42">
        <v>1276</v>
      </c>
      <c r="B1279" s="68"/>
      <c r="C1279" s="69"/>
      <c r="D1279" s="69"/>
      <c r="E1279" s="107"/>
      <c r="F1279" s="71" t="s">
        <v>439</v>
      </c>
      <c r="G1279" s="108" t="s">
        <v>441</v>
      </c>
      <c r="H1279" s="108"/>
      <c r="I1279" s="108"/>
      <c r="J1279" s="100" t="s">
        <v>416</v>
      </c>
      <c r="K1279" s="75"/>
      <c r="L1279" s="69"/>
      <c r="M1279" s="76"/>
    </row>
    <row r="1280" spans="1:13" x14ac:dyDescent="0.25">
      <c r="A1280" s="41">
        <v>1277</v>
      </c>
      <c r="B1280" s="68"/>
      <c r="C1280" s="69"/>
      <c r="D1280" s="69"/>
      <c r="E1280" s="107"/>
      <c r="F1280" s="71" t="s">
        <v>439</v>
      </c>
      <c r="G1280" s="108" t="s">
        <v>441</v>
      </c>
      <c r="H1280" s="108"/>
      <c r="I1280" s="108"/>
      <c r="J1280" s="100" t="s">
        <v>416</v>
      </c>
      <c r="K1280" s="75"/>
      <c r="L1280" s="69"/>
      <c r="M1280" s="76"/>
    </row>
    <row r="1281" spans="1:13" x14ac:dyDescent="0.25">
      <c r="A1281" s="42">
        <v>1278</v>
      </c>
      <c r="B1281" s="68"/>
      <c r="C1281" s="69"/>
      <c r="D1281" s="69"/>
      <c r="E1281" s="107"/>
      <c r="F1281" s="71" t="s">
        <v>439</v>
      </c>
      <c r="G1281" s="108" t="s">
        <v>441</v>
      </c>
      <c r="H1281" s="108"/>
      <c r="I1281" s="108"/>
      <c r="J1281" s="100" t="s">
        <v>416</v>
      </c>
      <c r="K1281" s="75"/>
      <c r="L1281" s="69"/>
      <c r="M1281" s="76"/>
    </row>
    <row r="1282" spans="1:13" x14ac:dyDescent="0.25">
      <c r="A1282" s="41">
        <v>1279</v>
      </c>
      <c r="B1282" s="68"/>
      <c r="C1282" s="69"/>
      <c r="D1282" s="69"/>
      <c r="E1282" s="107"/>
      <c r="F1282" s="71" t="s">
        <v>439</v>
      </c>
      <c r="G1282" s="108" t="s">
        <v>441</v>
      </c>
      <c r="H1282" s="108"/>
      <c r="I1282" s="108"/>
      <c r="J1282" s="100" t="s">
        <v>416</v>
      </c>
      <c r="K1282" s="75"/>
      <c r="L1282" s="69"/>
      <c r="M1282" s="76"/>
    </row>
    <row r="1283" spans="1:13" x14ac:dyDescent="0.25">
      <c r="A1283" s="42">
        <v>1280</v>
      </c>
      <c r="B1283" s="68"/>
      <c r="C1283" s="69"/>
      <c r="D1283" s="69"/>
      <c r="E1283" s="107"/>
      <c r="F1283" s="71" t="s">
        <v>439</v>
      </c>
      <c r="G1283" s="108" t="s">
        <v>441</v>
      </c>
      <c r="H1283" s="108"/>
      <c r="I1283" s="108"/>
      <c r="J1283" s="100" t="s">
        <v>416</v>
      </c>
      <c r="K1283" s="75"/>
      <c r="L1283" s="69"/>
      <c r="M1283" s="76"/>
    </row>
    <row r="1284" spans="1:13" x14ac:dyDescent="0.25">
      <c r="A1284" s="41">
        <v>1281</v>
      </c>
      <c r="B1284" s="68"/>
      <c r="C1284" s="69"/>
      <c r="D1284" s="69"/>
      <c r="E1284" s="107"/>
      <c r="F1284" s="71" t="s">
        <v>439</v>
      </c>
      <c r="G1284" s="108" t="s">
        <v>441</v>
      </c>
      <c r="H1284" s="108"/>
      <c r="I1284" s="108"/>
      <c r="J1284" s="100" t="s">
        <v>416</v>
      </c>
      <c r="K1284" s="75"/>
      <c r="L1284" s="69"/>
      <c r="M1284" s="76"/>
    </row>
    <row r="1285" spans="1:13" x14ac:dyDescent="0.25">
      <c r="A1285" s="42">
        <v>1282</v>
      </c>
      <c r="B1285" s="68"/>
      <c r="C1285" s="69"/>
      <c r="D1285" s="69"/>
      <c r="E1285" s="107"/>
      <c r="F1285" s="71" t="s">
        <v>439</v>
      </c>
      <c r="G1285" s="108" t="s">
        <v>441</v>
      </c>
      <c r="H1285" s="108"/>
      <c r="I1285" s="108"/>
      <c r="J1285" s="100" t="s">
        <v>416</v>
      </c>
      <c r="K1285" s="75"/>
      <c r="L1285" s="69"/>
      <c r="M1285" s="76"/>
    </row>
    <row r="1286" spans="1:13" x14ac:dyDescent="0.25">
      <c r="A1286" s="41">
        <v>1283</v>
      </c>
      <c r="B1286" s="68"/>
      <c r="C1286" s="69"/>
      <c r="D1286" s="69"/>
      <c r="E1286" s="107"/>
      <c r="F1286" s="71" t="s">
        <v>439</v>
      </c>
      <c r="G1286" s="108" t="s">
        <v>441</v>
      </c>
      <c r="H1286" s="108"/>
      <c r="I1286" s="108"/>
      <c r="J1286" s="100" t="s">
        <v>416</v>
      </c>
      <c r="K1286" s="75"/>
      <c r="L1286" s="69"/>
      <c r="M1286" s="76"/>
    </row>
    <row r="1287" spans="1:13" x14ac:dyDescent="0.25">
      <c r="A1287" s="42">
        <v>1284</v>
      </c>
      <c r="B1287" s="68"/>
      <c r="C1287" s="69"/>
      <c r="D1287" s="69"/>
      <c r="E1287" s="107"/>
      <c r="F1287" s="71" t="s">
        <v>439</v>
      </c>
      <c r="G1287" s="108" t="s">
        <v>441</v>
      </c>
      <c r="H1287" s="108"/>
      <c r="I1287" s="108"/>
      <c r="J1287" s="100" t="s">
        <v>416</v>
      </c>
      <c r="K1287" s="75"/>
      <c r="L1287" s="69"/>
      <c r="M1287" s="76"/>
    </row>
    <row r="1288" spans="1:13" x14ac:dyDescent="0.25">
      <c r="A1288" s="41">
        <v>1285</v>
      </c>
      <c r="B1288" s="68"/>
      <c r="C1288" s="69"/>
      <c r="D1288" s="69"/>
      <c r="E1288" s="107"/>
      <c r="F1288" s="71" t="s">
        <v>439</v>
      </c>
      <c r="G1288" s="108" t="s">
        <v>441</v>
      </c>
      <c r="H1288" s="108"/>
      <c r="I1288" s="108"/>
      <c r="J1288" s="100" t="s">
        <v>416</v>
      </c>
      <c r="K1288" s="75"/>
      <c r="L1288" s="69"/>
      <c r="M1288" s="76"/>
    </row>
    <row r="1289" spans="1:13" x14ac:dyDescent="0.25">
      <c r="A1289" s="42">
        <v>1286</v>
      </c>
      <c r="B1289" s="68"/>
      <c r="C1289" s="69"/>
      <c r="D1289" s="69"/>
      <c r="E1289" s="107"/>
      <c r="F1289" s="71" t="s">
        <v>439</v>
      </c>
      <c r="G1289" s="108" t="s">
        <v>441</v>
      </c>
      <c r="H1289" s="108"/>
      <c r="I1289" s="108"/>
      <c r="J1289" s="100" t="s">
        <v>416</v>
      </c>
      <c r="K1289" s="75"/>
      <c r="L1289" s="69"/>
      <c r="M1289" s="76"/>
    </row>
    <row r="1290" spans="1:13" x14ac:dyDescent="0.25">
      <c r="A1290" s="41">
        <v>1287</v>
      </c>
      <c r="B1290" s="68"/>
      <c r="C1290" s="69"/>
      <c r="D1290" s="69"/>
      <c r="E1290" s="107"/>
      <c r="F1290" s="71" t="s">
        <v>439</v>
      </c>
      <c r="G1290" s="108" t="s">
        <v>441</v>
      </c>
      <c r="H1290" s="108"/>
      <c r="I1290" s="108"/>
      <c r="J1290" s="100" t="s">
        <v>416</v>
      </c>
      <c r="K1290" s="75"/>
      <c r="L1290" s="69"/>
      <c r="M1290" s="76"/>
    </row>
    <row r="1291" spans="1:13" x14ac:dyDescent="0.25">
      <c r="A1291" s="42">
        <v>1288</v>
      </c>
      <c r="B1291" s="68"/>
      <c r="C1291" s="69"/>
      <c r="D1291" s="69"/>
      <c r="E1291" s="107"/>
      <c r="F1291" s="71" t="s">
        <v>439</v>
      </c>
      <c r="G1291" s="108" t="s">
        <v>441</v>
      </c>
      <c r="H1291" s="108"/>
      <c r="I1291" s="108"/>
      <c r="J1291" s="100" t="s">
        <v>416</v>
      </c>
      <c r="K1291" s="75"/>
      <c r="L1291" s="69"/>
      <c r="M1291" s="76"/>
    </row>
    <row r="1292" spans="1:13" x14ac:dyDescent="0.25">
      <c r="A1292" s="41">
        <v>1289</v>
      </c>
      <c r="B1292" s="68"/>
      <c r="C1292" s="69"/>
      <c r="D1292" s="69"/>
      <c r="E1292" s="107"/>
      <c r="F1292" s="71" t="s">
        <v>439</v>
      </c>
      <c r="G1292" s="108" t="s">
        <v>441</v>
      </c>
      <c r="H1292" s="108"/>
      <c r="I1292" s="108"/>
      <c r="J1292" s="100" t="s">
        <v>416</v>
      </c>
      <c r="K1292" s="75"/>
      <c r="L1292" s="69"/>
      <c r="M1292" s="76"/>
    </row>
    <row r="1293" spans="1:13" x14ac:dyDescent="0.25">
      <c r="A1293" s="42">
        <v>1290</v>
      </c>
      <c r="B1293" s="68"/>
      <c r="C1293" s="69"/>
      <c r="D1293" s="69"/>
      <c r="E1293" s="107"/>
      <c r="F1293" s="71" t="s">
        <v>439</v>
      </c>
      <c r="G1293" s="108" t="s">
        <v>441</v>
      </c>
      <c r="H1293" s="108"/>
      <c r="I1293" s="108"/>
      <c r="J1293" s="100" t="s">
        <v>416</v>
      </c>
      <c r="K1293" s="75"/>
      <c r="L1293" s="69"/>
      <c r="M1293" s="76"/>
    </row>
    <row r="1294" spans="1:13" x14ac:dyDescent="0.25">
      <c r="A1294" s="41">
        <v>1291</v>
      </c>
      <c r="B1294" s="68"/>
      <c r="C1294" s="69"/>
      <c r="D1294" s="69"/>
      <c r="E1294" s="107"/>
      <c r="F1294" s="71" t="s">
        <v>439</v>
      </c>
      <c r="G1294" s="108" t="s">
        <v>441</v>
      </c>
      <c r="H1294" s="108"/>
      <c r="I1294" s="108"/>
      <c r="J1294" s="100" t="s">
        <v>416</v>
      </c>
      <c r="K1294" s="75"/>
      <c r="L1294" s="69"/>
      <c r="M1294" s="76"/>
    </row>
    <row r="1295" spans="1:13" x14ac:dyDescent="0.25">
      <c r="A1295" s="42">
        <v>1292</v>
      </c>
      <c r="B1295" s="68"/>
      <c r="C1295" s="69"/>
      <c r="D1295" s="69"/>
      <c r="E1295" s="107"/>
      <c r="F1295" s="71" t="s">
        <v>439</v>
      </c>
      <c r="G1295" s="108" t="s">
        <v>441</v>
      </c>
      <c r="H1295" s="108"/>
      <c r="I1295" s="108"/>
      <c r="J1295" s="100" t="s">
        <v>416</v>
      </c>
      <c r="K1295" s="75"/>
      <c r="L1295" s="69"/>
      <c r="M1295" s="76"/>
    </row>
    <row r="1296" spans="1:13" x14ac:dyDescent="0.25">
      <c r="A1296" s="41">
        <v>1293</v>
      </c>
      <c r="B1296" s="68"/>
      <c r="C1296" s="69"/>
      <c r="D1296" s="69"/>
      <c r="E1296" s="107"/>
      <c r="F1296" s="71" t="s">
        <v>439</v>
      </c>
      <c r="G1296" s="108" t="s">
        <v>441</v>
      </c>
      <c r="H1296" s="108"/>
      <c r="I1296" s="108"/>
      <c r="J1296" s="100" t="s">
        <v>416</v>
      </c>
      <c r="K1296" s="75"/>
      <c r="L1296" s="69"/>
      <c r="M1296" s="76"/>
    </row>
    <row r="1297" spans="1:13" x14ac:dyDescent="0.25">
      <c r="A1297" s="42">
        <v>1294</v>
      </c>
      <c r="B1297" s="68"/>
      <c r="C1297" s="69"/>
      <c r="D1297" s="69"/>
      <c r="E1297" s="107"/>
      <c r="F1297" s="71" t="s">
        <v>439</v>
      </c>
      <c r="G1297" s="108" t="s">
        <v>441</v>
      </c>
      <c r="H1297" s="108"/>
      <c r="I1297" s="108"/>
      <c r="J1297" s="100" t="s">
        <v>416</v>
      </c>
      <c r="K1297" s="75"/>
      <c r="L1297" s="69"/>
      <c r="M1297" s="76"/>
    </row>
    <row r="1298" spans="1:13" x14ac:dyDescent="0.25">
      <c r="A1298" s="41">
        <v>1295</v>
      </c>
      <c r="B1298" s="68"/>
      <c r="C1298" s="69"/>
      <c r="D1298" s="69"/>
      <c r="E1298" s="107"/>
      <c r="F1298" s="71" t="s">
        <v>439</v>
      </c>
      <c r="G1298" s="108" t="s">
        <v>441</v>
      </c>
      <c r="H1298" s="108"/>
      <c r="I1298" s="108"/>
      <c r="J1298" s="100" t="s">
        <v>416</v>
      </c>
      <c r="K1298" s="75"/>
      <c r="L1298" s="69"/>
      <c r="M1298" s="76"/>
    </row>
    <row r="1299" spans="1:13" x14ac:dyDescent="0.25">
      <c r="A1299" s="42">
        <v>1296</v>
      </c>
      <c r="B1299" s="68"/>
      <c r="C1299" s="69"/>
      <c r="D1299" s="69"/>
      <c r="E1299" s="107"/>
      <c r="F1299" s="71" t="s">
        <v>439</v>
      </c>
      <c r="G1299" s="108" t="s">
        <v>441</v>
      </c>
      <c r="H1299" s="108"/>
      <c r="I1299" s="108"/>
      <c r="J1299" s="100" t="s">
        <v>416</v>
      </c>
      <c r="K1299" s="75"/>
      <c r="L1299" s="69"/>
      <c r="M1299" s="76"/>
    </row>
    <row r="1300" spans="1:13" x14ac:dyDescent="0.25">
      <c r="A1300" s="41">
        <v>1297</v>
      </c>
      <c r="B1300" s="68"/>
      <c r="C1300" s="69"/>
      <c r="D1300" s="69"/>
      <c r="E1300" s="107"/>
      <c r="F1300" s="71" t="s">
        <v>439</v>
      </c>
      <c r="G1300" s="108" t="s">
        <v>441</v>
      </c>
      <c r="H1300" s="108"/>
      <c r="I1300" s="108"/>
      <c r="J1300" s="100" t="s">
        <v>416</v>
      </c>
      <c r="K1300" s="75"/>
      <c r="L1300" s="69"/>
      <c r="M1300" s="76"/>
    </row>
    <row r="1301" spans="1:13" x14ac:dyDescent="0.25">
      <c r="A1301" s="42">
        <v>1298</v>
      </c>
      <c r="B1301" s="68"/>
      <c r="C1301" s="69"/>
      <c r="D1301" s="69"/>
      <c r="E1301" s="107"/>
      <c r="F1301" s="71" t="s">
        <v>439</v>
      </c>
      <c r="G1301" s="108" t="s">
        <v>441</v>
      </c>
      <c r="H1301" s="108"/>
      <c r="I1301" s="108"/>
      <c r="J1301" s="100" t="s">
        <v>416</v>
      </c>
      <c r="K1301" s="75"/>
      <c r="L1301" s="69"/>
      <c r="M1301" s="76"/>
    </row>
    <row r="1302" spans="1:13" x14ac:dyDescent="0.25">
      <c r="A1302" s="41">
        <v>1299</v>
      </c>
      <c r="B1302" s="68"/>
      <c r="C1302" s="69"/>
      <c r="D1302" s="69"/>
      <c r="E1302" s="107"/>
      <c r="F1302" s="71" t="s">
        <v>439</v>
      </c>
      <c r="G1302" s="108" t="s">
        <v>441</v>
      </c>
      <c r="H1302" s="108"/>
      <c r="I1302" s="108"/>
      <c r="J1302" s="100" t="s">
        <v>416</v>
      </c>
      <c r="K1302" s="75"/>
      <c r="L1302" s="69"/>
      <c r="M1302" s="76"/>
    </row>
    <row r="1303" spans="1:13" x14ac:dyDescent="0.25">
      <c r="A1303" s="42">
        <v>1300</v>
      </c>
      <c r="B1303" s="68"/>
      <c r="C1303" s="69"/>
      <c r="D1303" s="69"/>
      <c r="E1303" s="107"/>
      <c r="F1303" s="71" t="s">
        <v>439</v>
      </c>
      <c r="G1303" s="108" t="s">
        <v>441</v>
      </c>
      <c r="H1303" s="108"/>
      <c r="I1303" s="108"/>
      <c r="J1303" s="100" t="s">
        <v>416</v>
      </c>
      <c r="K1303" s="75"/>
      <c r="L1303" s="69"/>
      <c r="M1303" s="76"/>
    </row>
    <row r="1304" spans="1:13" x14ac:dyDescent="0.25">
      <c r="A1304" s="41">
        <v>1301</v>
      </c>
      <c r="B1304" s="68"/>
      <c r="C1304" s="69"/>
      <c r="D1304" s="69"/>
      <c r="E1304" s="107"/>
      <c r="F1304" s="71" t="s">
        <v>439</v>
      </c>
      <c r="G1304" s="108" t="s">
        <v>441</v>
      </c>
      <c r="H1304" s="108"/>
      <c r="I1304" s="108"/>
      <c r="J1304" s="100" t="s">
        <v>416</v>
      </c>
      <c r="K1304" s="75"/>
      <c r="L1304" s="69"/>
      <c r="M1304" s="76"/>
    </row>
    <row r="1305" spans="1:13" x14ac:dyDescent="0.25">
      <c r="A1305" s="42">
        <v>1302</v>
      </c>
      <c r="B1305" s="68"/>
      <c r="C1305" s="69"/>
      <c r="D1305" s="69"/>
      <c r="E1305" s="107"/>
      <c r="F1305" s="71" t="s">
        <v>439</v>
      </c>
      <c r="G1305" s="108" t="s">
        <v>441</v>
      </c>
      <c r="H1305" s="108"/>
      <c r="I1305" s="108"/>
      <c r="J1305" s="100" t="s">
        <v>416</v>
      </c>
      <c r="K1305" s="75"/>
      <c r="L1305" s="69"/>
      <c r="M1305" s="76"/>
    </row>
    <row r="1306" spans="1:13" x14ac:dyDescent="0.25">
      <c r="A1306" s="41">
        <v>1303</v>
      </c>
      <c r="B1306" s="68"/>
      <c r="C1306" s="69"/>
      <c r="D1306" s="69"/>
      <c r="E1306" s="107"/>
      <c r="F1306" s="71" t="s">
        <v>439</v>
      </c>
      <c r="G1306" s="108" t="s">
        <v>441</v>
      </c>
      <c r="H1306" s="108"/>
      <c r="I1306" s="108"/>
      <c r="J1306" s="100" t="s">
        <v>416</v>
      </c>
      <c r="K1306" s="75"/>
      <c r="L1306" s="69"/>
      <c r="M1306" s="76"/>
    </row>
    <row r="1307" spans="1:13" x14ac:dyDescent="0.25">
      <c r="A1307" s="42">
        <v>1304</v>
      </c>
      <c r="B1307" s="68"/>
      <c r="C1307" s="69"/>
      <c r="D1307" s="69"/>
      <c r="E1307" s="107"/>
      <c r="F1307" s="71" t="s">
        <v>439</v>
      </c>
      <c r="G1307" s="108" t="s">
        <v>441</v>
      </c>
      <c r="H1307" s="108"/>
      <c r="I1307" s="108"/>
      <c r="J1307" s="100" t="s">
        <v>416</v>
      </c>
      <c r="K1307" s="75"/>
      <c r="L1307" s="69"/>
      <c r="M1307" s="76"/>
    </row>
    <row r="1308" spans="1:13" x14ac:dyDescent="0.25">
      <c r="A1308" s="41">
        <v>1305</v>
      </c>
      <c r="B1308" s="68"/>
      <c r="C1308" s="69"/>
      <c r="D1308" s="69"/>
      <c r="E1308" s="107"/>
      <c r="F1308" s="71" t="s">
        <v>439</v>
      </c>
      <c r="G1308" s="108" t="s">
        <v>441</v>
      </c>
      <c r="H1308" s="108"/>
      <c r="I1308" s="108"/>
      <c r="J1308" s="100" t="s">
        <v>416</v>
      </c>
      <c r="K1308" s="75"/>
      <c r="L1308" s="69"/>
      <c r="M1308" s="76"/>
    </row>
    <row r="1309" spans="1:13" x14ac:dyDescent="0.25">
      <c r="A1309" s="42">
        <v>1306</v>
      </c>
      <c r="B1309" s="68"/>
      <c r="C1309" s="69"/>
      <c r="D1309" s="69"/>
      <c r="E1309" s="107"/>
      <c r="F1309" s="71" t="s">
        <v>439</v>
      </c>
      <c r="G1309" s="108" t="s">
        <v>441</v>
      </c>
      <c r="H1309" s="108"/>
      <c r="I1309" s="108"/>
      <c r="J1309" s="100" t="s">
        <v>416</v>
      </c>
      <c r="K1309" s="75"/>
      <c r="L1309" s="69"/>
      <c r="M1309" s="76"/>
    </row>
    <row r="1310" spans="1:13" x14ac:dyDescent="0.25">
      <c r="A1310" s="41">
        <v>1307</v>
      </c>
      <c r="B1310" s="68"/>
      <c r="C1310" s="69"/>
      <c r="D1310" s="69"/>
      <c r="E1310" s="107"/>
      <c r="F1310" s="71" t="s">
        <v>439</v>
      </c>
      <c r="G1310" s="108" t="s">
        <v>441</v>
      </c>
      <c r="H1310" s="108"/>
      <c r="I1310" s="108"/>
      <c r="J1310" s="100" t="s">
        <v>416</v>
      </c>
      <c r="K1310" s="75"/>
      <c r="L1310" s="69"/>
      <c r="M1310" s="76"/>
    </row>
    <row r="1311" spans="1:13" x14ac:dyDescent="0.25">
      <c r="A1311" s="42">
        <v>1308</v>
      </c>
      <c r="B1311" s="68"/>
      <c r="C1311" s="69"/>
      <c r="D1311" s="69"/>
      <c r="E1311" s="107"/>
      <c r="F1311" s="71" t="s">
        <v>439</v>
      </c>
      <c r="G1311" s="108" t="s">
        <v>441</v>
      </c>
      <c r="H1311" s="108"/>
      <c r="I1311" s="108"/>
      <c r="J1311" s="100" t="s">
        <v>416</v>
      </c>
      <c r="K1311" s="75"/>
      <c r="L1311" s="69"/>
      <c r="M1311" s="76"/>
    </row>
    <row r="1312" spans="1:13" x14ac:dyDescent="0.25">
      <c r="A1312" s="41">
        <v>1309</v>
      </c>
      <c r="B1312" s="68"/>
      <c r="C1312" s="69"/>
      <c r="D1312" s="69"/>
      <c r="E1312" s="107"/>
      <c r="F1312" s="71" t="s">
        <v>439</v>
      </c>
      <c r="G1312" s="108" t="s">
        <v>441</v>
      </c>
      <c r="H1312" s="108"/>
      <c r="I1312" s="108"/>
      <c r="J1312" s="100" t="s">
        <v>416</v>
      </c>
      <c r="K1312" s="75"/>
      <c r="L1312" s="69"/>
      <c r="M1312" s="76"/>
    </row>
    <row r="1313" spans="1:13" x14ac:dyDescent="0.25">
      <c r="A1313" s="42">
        <v>1310</v>
      </c>
      <c r="B1313" s="68"/>
      <c r="C1313" s="69"/>
      <c r="D1313" s="69"/>
      <c r="E1313" s="107"/>
      <c r="F1313" s="71" t="s">
        <v>439</v>
      </c>
      <c r="G1313" s="108" t="s">
        <v>441</v>
      </c>
      <c r="H1313" s="108"/>
      <c r="I1313" s="108"/>
      <c r="J1313" s="100" t="s">
        <v>416</v>
      </c>
      <c r="K1313" s="75"/>
      <c r="L1313" s="69"/>
      <c r="M1313" s="76"/>
    </row>
    <row r="1314" spans="1:13" x14ac:dyDescent="0.25">
      <c r="A1314" s="41">
        <v>1311</v>
      </c>
      <c r="B1314" s="68"/>
      <c r="C1314" s="69"/>
      <c r="D1314" s="69"/>
      <c r="E1314" s="107"/>
      <c r="F1314" s="71" t="s">
        <v>439</v>
      </c>
      <c r="G1314" s="108" t="s">
        <v>441</v>
      </c>
      <c r="H1314" s="108"/>
      <c r="I1314" s="108"/>
      <c r="J1314" s="100" t="s">
        <v>416</v>
      </c>
      <c r="K1314" s="75"/>
      <c r="L1314" s="69"/>
      <c r="M1314" s="76"/>
    </row>
    <row r="1315" spans="1:13" x14ac:dyDescent="0.25">
      <c r="A1315" s="42">
        <v>1312</v>
      </c>
      <c r="B1315" s="68"/>
      <c r="C1315" s="69"/>
      <c r="D1315" s="69"/>
      <c r="E1315" s="107"/>
      <c r="F1315" s="71" t="s">
        <v>439</v>
      </c>
      <c r="G1315" s="108" t="s">
        <v>441</v>
      </c>
      <c r="H1315" s="108"/>
      <c r="I1315" s="108"/>
      <c r="J1315" s="100" t="s">
        <v>416</v>
      </c>
      <c r="K1315" s="75"/>
      <c r="L1315" s="69"/>
      <c r="M1315" s="76"/>
    </row>
    <row r="1316" spans="1:13" x14ac:dyDescent="0.25">
      <c r="A1316" s="41">
        <v>1313</v>
      </c>
      <c r="B1316" s="68"/>
      <c r="C1316" s="69"/>
      <c r="D1316" s="69"/>
      <c r="E1316" s="107"/>
      <c r="F1316" s="71" t="s">
        <v>439</v>
      </c>
      <c r="G1316" s="108" t="s">
        <v>441</v>
      </c>
      <c r="H1316" s="108"/>
      <c r="I1316" s="108"/>
      <c r="J1316" s="100" t="s">
        <v>416</v>
      </c>
      <c r="K1316" s="75"/>
      <c r="L1316" s="69"/>
      <c r="M1316" s="76"/>
    </row>
    <row r="1317" spans="1:13" x14ac:dyDescent="0.25">
      <c r="A1317" s="42">
        <v>1314</v>
      </c>
      <c r="B1317" s="68"/>
      <c r="C1317" s="69"/>
      <c r="D1317" s="69"/>
      <c r="E1317" s="107"/>
      <c r="F1317" s="71" t="s">
        <v>439</v>
      </c>
      <c r="G1317" s="108" t="s">
        <v>441</v>
      </c>
      <c r="H1317" s="108"/>
      <c r="I1317" s="108"/>
      <c r="J1317" s="100" t="s">
        <v>416</v>
      </c>
      <c r="K1317" s="75"/>
      <c r="L1317" s="69"/>
      <c r="M1317" s="76"/>
    </row>
    <row r="1318" spans="1:13" x14ac:dyDescent="0.25">
      <c r="A1318" s="41">
        <v>1315</v>
      </c>
      <c r="B1318" s="68"/>
      <c r="C1318" s="69"/>
      <c r="D1318" s="69"/>
      <c r="E1318" s="107"/>
      <c r="F1318" s="71" t="s">
        <v>439</v>
      </c>
      <c r="G1318" s="108" t="s">
        <v>441</v>
      </c>
      <c r="H1318" s="108"/>
      <c r="I1318" s="108"/>
      <c r="J1318" s="100" t="s">
        <v>416</v>
      </c>
      <c r="K1318" s="75"/>
      <c r="L1318" s="69"/>
      <c r="M1318" s="76"/>
    </row>
    <row r="1319" spans="1:13" x14ac:dyDescent="0.25">
      <c r="A1319" s="42">
        <v>1316</v>
      </c>
      <c r="B1319" s="68"/>
      <c r="C1319" s="69"/>
      <c r="D1319" s="69"/>
      <c r="E1319" s="107"/>
      <c r="F1319" s="71" t="s">
        <v>439</v>
      </c>
      <c r="G1319" s="108" t="s">
        <v>441</v>
      </c>
      <c r="H1319" s="108"/>
      <c r="I1319" s="108"/>
      <c r="J1319" s="100" t="s">
        <v>416</v>
      </c>
      <c r="K1319" s="75"/>
      <c r="L1319" s="69"/>
      <c r="M1319" s="76"/>
    </row>
    <row r="1320" spans="1:13" x14ac:dyDescent="0.25">
      <c r="A1320" s="41">
        <v>1317</v>
      </c>
      <c r="B1320" s="68"/>
      <c r="C1320" s="69"/>
      <c r="D1320" s="69"/>
      <c r="E1320" s="107"/>
      <c r="F1320" s="71" t="s">
        <v>439</v>
      </c>
      <c r="G1320" s="108" t="s">
        <v>441</v>
      </c>
      <c r="H1320" s="108"/>
      <c r="I1320" s="108"/>
      <c r="J1320" s="100" t="s">
        <v>416</v>
      </c>
      <c r="K1320" s="75"/>
      <c r="L1320" s="69"/>
      <c r="M1320" s="76"/>
    </row>
    <row r="1321" spans="1:13" x14ac:dyDescent="0.25">
      <c r="A1321" s="42">
        <v>1318</v>
      </c>
      <c r="B1321" s="68"/>
      <c r="C1321" s="69"/>
      <c r="D1321" s="69"/>
      <c r="E1321" s="107"/>
      <c r="F1321" s="71" t="s">
        <v>439</v>
      </c>
      <c r="G1321" s="108" t="s">
        <v>441</v>
      </c>
      <c r="H1321" s="108"/>
      <c r="I1321" s="108"/>
      <c r="J1321" s="100" t="s">
        <v>416</v>
      </c>
      <c r="K1321" s="75"/>
      <c r="L1321" s="69"/>
      <c r="M1321" s="76"/>
    </row>
    <row r="1322" spans="1:13" x14ac:dyDescent="0.25">
      <c r="A1322" s="41">
        <v>1319</v>
      </c>
      <c r="B1322" s="68"/>
      <c r="C1322" s="69"/>
      <c r="D1322" s="69"/>
      <c r="E1322" s="107"/>
      <c r="F1322" s="71" t="s">
        <v>439</v>
      </c>
      <c r="G1322" s="108" t="s">
        <v>441</v>
      </c>
      <c r="H1322" s="108"/>
      <c r="I1322" s="108"/>
      <c r="J1322" s="100" t="s">
        <v>416</v>
      </c>
      <c r="K1322" s="75"/>
      <c r="L1322" s="69"/>
      <c r="M1322" s="76"/>
    </row>
    <row r="1323" spans="1:13" x14ac:dyDescent="0.25">
      <c r="A1323" s="42">
        <v>1320</v>
      </c>
      <c r="B1323" s="68"/>
      <c r="C1323" s="69"/>
      <c r="D1323" s="69"/>
      <c r="E1323" s="107"/>
      <c r="F1323" s="71" t="s">
        <v>439</v>
      </c>
      <c r="G1323" s="108" t="s">
        <v>441</v>
      </c>
      <c r="H1323" s="108"/>
      <c r="I1323" s="108"/>
      <c r="J1323" s="100" t="s">
        <v>416</v>
      </c>
      <c r="K1323" s="75"/>
      <c r="L1323" s="69"/>
      <c r="M1323" s="76"/>
    </row>
    <row r="1324" spans="1:13" x14ac:dyDescent="0.25">
      <c r="A1324" s="41">
        <v>1321</v>
      </c>
      <c r="B1324" s="68"/>
      <c r="C1324" s="69"/>
      <c r="D1324" s="69"/>
      <c r="E1324" s="107"/>
      <c r="F1324" s="71" t="s">
        <v>439</v>
      </c>
      <c r="G1324" s="108" t="s">
        <v>441</v>
      </c>
      <c r="H1324" s="108"/>
      <c r="I1324" s="108"/>
      <c r="J1324" s="100" t="s">
        <v>416</v>
      </c>
      <c r="K1324" s="75"/>
      <c r="L1324" s="69"/>
      <c r="M1324" s="76"/>
    </row>
    <row r="1325" spans="1:13" x14ac:dyDescent="0.25">
      <c r="A1325" s="42">
        <v>1322</v>
      </c>
      <c r="B1325" s="68"/>
      <c r="C1325" s="69"/>
      <c r="D1325" s="69"/>
      <c r="E1325" s="107"/>
      <c r="F1325" s="71" t="s">
        <v>439</v>
      </c>
      <c r="G1325" s="108" t="s">
        <v>441</v>
      </c>
      <c r="H1325" s="108"/>
      <c r="I1325" s="108"/>
      <c r="J1325" s="100" t="s">
        <v>416</v>
      </c>
      <c r="K1325" s="75"/>
      <c r="L1325" s="69"/>
      <c r="M1325" s="76"/>
    </row>
    <row r="1326" spans="1:13" x14ac:dyDescent="0.25">
      <c r="A1326" s="41">
        <v>1323</v>
      </c>
      <c r="B1326" s="68"/>
      <c r="C1326" s="69"/>
      <c r="D1326" s="69"/>
      <c r="E1326" s="107"/>
      <c r="F1326" s="71" t="s">
        <v>439</v>
      </c>
      <c r="G1326" s="108" t="s">
        <v>441</v>
      </c>
      <c r="H1326" s="108"/>
      <c r="I1326" s="108"/>
      <c r="J1326" s="100" t="s">
        <v>416</v>
      </c>
      <c r="K1326" s="75"/>
      <c r="L1326" s="69"/>
      <c r="M1326" s="76"/>
    </row>
    <row r="1327" spans="1:13" x14ac:dyDescent="0.25">
      <c r="A1327" s="42">
        <v>1324</v>
      </c>
      <c r="B1327" s="68"/>
      <c r="C1327" s="69"/>
      <c r="D1327" s="69"/>
      <c r="E1327" s="107"/>
      <c r="F1327" s="71" t="s">
        <v>439</v>
      </c>
      <c r="G1327" s="108" t="s">
        <v>441</v>
      </c>
      <c r="H1327" s="108"/>
      <c r="I1327" s="108"/>
      <c r="J1327" s="100" t="s">
        <v>416</v>
      </c>
      <c r="K1327" s="75"/>
      <c r="L1327" s="69"/>
      <c r="M1327" s="76"/>
    </row>
    <row r="1328" spans="1:13" x14ac:dyDescent="0.25">
      <c r="A1328" s="41">
        <v>1325</v>
      </c>
      <c r="B1328" s="68"/>
      <c r="C1328" s="69"/>
      <c r="D1328" s="69"/>
      <c r="E1328" s="107"/>
      <c r="F1328" s="71" t="s">
        <v>439</v>
      </c>
      <c r="G1328" s="108" t="s">
        <v>441</v>
      </c>
      <c r="H1328" s="108"/>
      <c r="I1328" s="108"/>
      <c r="J1328" s="100" t="s">
        <v>416</v>
      </c>
      <c r="K1328" s="75"/>
      <c r="L1328" s="69"/>
      <c r="M1328" s="76"/>
    </row>
    <row r="1329" spans="1:13" x14ac:dyDescent="0.25">
      <c r="A1329" s="42">
        <v>1326</v>
      </c>
      <c r="B1329" s="68"/>
      <c r="C1329" s="69"/>
      <c r="D1329" s="69"/>
      <c r="E1329" s="107"/>
      <c r="F1329" s="71" t="s">
        <v>439</v>
      </c>
      <c r="G1329" s="108" t="s">
        <v>441</v>
      </c>
      <c r="H1329" s="108"/>
      <c r="I1329" s="108"/>
      <c r="J1329" s="100" t="s">
        <v>416</v>
      </c>
      <c r="K1329" s="75"/>
      <c r="L1329" s="69"/>
      <c r="M1329" s="76"/>
    </row>
    <row r="1330" spans="1:13" x14ac:dyDescent="0.25">
      <c r="A1330" s="41">
        <v>1327</v>
      </c>
      <c r="B1330" s="68"/>
      <c r="C1330" s="69"/>
      <c r="D1330" s="69"/>
      <c r="E1330" s="107"/>
      <c r="F1330" s="71" t="s">
        <v>439</v>
      </c>
      <c r="G1330" s="108" t="s">
        <v>441</v>
      </c>
      <c r="H1330" s="108"/>
      <c r="I1330" s="108"/>
      <c r="J1330" s="100" t="s">
        <v>416</v>
      </c>
      <c r="K1330" s="75"/>
      <c r="L1330" s="69"/>
      <c r="M1330" s="76"/>
    </row>
    <row r="1331" spans="1:13" x14ac:dyDescent="0.25">
      <c r="A1331" s="42">
        <v>1328</v>
      </c>
      <c r="B1331" s="68"/>
      <c r="C1331" s="69"/>
      <c r="D1331" s="69"/>
      <c r="E1331" s="107"/>
      <c r="F1331" s="71" t="s">
        <v>439</v>
      </c>
      <c r="G1331" s="108" t="s">
        <v>441</v>
      </c>
      <c r="H1331" s="108"/>
      <c r="I1331" s="108"/>
      <c r="J1331" s="100" t="s">
        <v>416</v>
      </c>
      <c r="K1331" s="75"/>
      <c r="L1331" s="69"/>
      <c r="M1331" s="76"/>
    </row>
    <row r="1332" spans="1:13" x14ac:dyDescent="0.25">
      <c r="A1332" s="41">
        <v>1329</v>
      </c>
      <c r="B1332" s="68"/>
      <c r="C1332" s="69"/>
      <c r="D1332" s="69"/>
      <c r="E1332" s="107"/>
      <c r="F1332" s="71" t="s">
        <v>439</v>
      </c>
      <c r="G1332" s="108" t="s">
        <v>441</v>
      </c>
      <c r="H1332" s="108"/>
      <c r="I1332" s="108"/>
      <c r="J1332" s="100" t="s">
        <v>416</v>
      </c>
      <c r="K1332" s="75"/>
      <c r="L1332" s="69"/>
      <c r="M1332" s="76"/>
    </row>
    <row r="1333" spans="1:13" x14ac:dyDescent="0.25">
      <c r="A1333" s="42">
        <v>1330</v>
      </c>
      <c r="B1333" s="68"/>
      <c r="C1333" s="69"/>
      <c r="D1333" s="69"/>
      <c r="E1333" s="107"/>
      <c r="F1333" s="71" t="s">
        <v>439</v>
      </c>
      <c r="G1333" s="108" t="s">
        <v>441</v>
      </c>
      <c r="H1333" s="108"/>
      <c r="I1333" s="108"/>
      <c r="J1333" s="100" t="s">
        <v>416</v>
      </c>
      <c r="K1333" s="75"/>
      <c r="L1333" s="69"/>
      <c r="M1333" s="76"/>
    </row>
    <row r="1334" spans="1:13" x14ac:dyDescent="0.25">
      <c r="A1334" s="41">
        <v>1331</v>
      </c>
      <c r="B1334" s="68"/>
      <c r="C1334" s="69"/>
      <c r="D1334" s="69"/>
      <c r="E1334" s="107"/>
      <c r="F1334" s="71" t="s">
        <v>439</v>
      </c>
      <c r="G1334" s="108" t="s">
        <v>441</v>
      </c>
      <c r="H1334" s="108"/>
      <c r="I1334" s="108"/>
      <c r="J1334" s="100" t="s">
        <v>416</v>
      </c>
      <c r="K1334" s="75"/>
      <c r="L1334" s="69"/>
      <c r="M1334" s="76"/>
    </row>
    <row r="1335" spans="1:13" x14ac:dyDescent="0.25">
      <c r="A1335" s="42">
        <v>1332</v>
      </c>
      <c r="B1335" s="68"/>
      <c r="C1335" s="69"/>
      <c r="D1335" s="69"/>
      <c r="E1335" s="107"/>
      <c r="F1335" s="71" t="s">
        <v>439</v>
      </c>
      <c r="G1335" s="108" t="s">
        <v>441</v>
      </c>
      <c r="H1335" s="108"/>
      <c r="I1335" s="108"/>
      <c r="J1335" s="100" t="s">
        <v>416</v>
      </c>
      <c r="K1335" s="75"/>
      <c r="L1335" s="69"/>
      <c r="M1335" s="76"/>
    </row>
    <row r="1336" spans="1:13" x14ac:dyDescent="0.25">
      <c r="A1336" s="41">
        <v>1333</v>
      </c>
      <c r="B1336" s="68"/>
      <c r="C1336" s="69"/>
      <c r="D1336" s="69"/>
      <c r="E1336" s="107"/>
      <c r="F1336" s="71" t="s">
        <v>439</v>
      </c>
      <c r="G1336" s="108" t="s">
        <v>441</v>
      </c>
      <c r="H1336" s="108"/>
      <c r="I1336" s="108"/>
      <c r="J1336" s="100" t="s">
        <v>416</v>
      </c>
      <c r="K1336" s="75"/>
      <c r="L1336" s="69"/>
      <c r="M1336" s="76"/>
    </row>
    <row r="1337" spans="1:13" x14ac:dyDescent="0.25">
      <c r="A1337" s="42">
        <v>1334</v>
      </c>
      <c r="B1337" s="68"/>
      <c r="C1337" s="69"/>
      <c r="D1337" s="69"/>
      <c r="E1337" s="107"/>
      <c r="F1337" s="71" t="s">
        <v>439</v>
      </c>
      <c r="G1337" s="108" t="s">
        <v>441</v>
      </c>
      <c r="H1337" s="108"/>
      <c r="I1337" s="108"/>
      <c r="J1337" s="100" t="s">
        <v>416</v>
      </c>
      <c r="K1337" s="75"/>
      <c r="L1337" s="69"/>
      <c r="M1337" s="76"/>
    </row>
    <row r="1338" spans="1:13" x14ac:dyDescent="0.25">
      <c r="A1338" s="41">
        <v>1335</v>
      </c>
      <c r="B1338" s="68"/>
      <c r="C1338" s="69"/>
      <c r="D1338" s="69"/>
      <c r="E1338" s="107"/>
      <c r="F1338" s="71" t="s">
        <v>439</v>
      </c>
      <c r="G1338" s="108" t="s">
        <v>441</v>
      </c>
      <c r="H1338" s="108"/>
      <c r="I1338" s="108"/>
      <c r="J1338" s="100" t="s">
        <v>416</v>
      </c>
      <c r="K1338" s="75"/>
      <c r="L1338" s="69"/>
      <c r="M1338" s="76"/>
    </row>
    <row r="1339" spans="1:13" x14ac:dyDescent="0.25">
      <c r="A1339" s="42">
        <v>1336</v>
      </c>
      <c r="B1339" s="68"/>
      <c r="C1339" s="69"/>
      <c r="D1339" s="69"/>
      <c r="E1339" s="107"/>
      <c r="F1339" s="71" t="s">
        <v>439</v>
      </c>
      <c r="G1339" s="108" t="s">
        <v>441</v>
      </c>
      <c r="H1339" s="108"/>
      <c r="I1339" s="108"/>
      <c r="J1339" s="100" t="s">
        <v>416</v>
      </c>
      <c r="K1339" s="75"/>
      <c r="L1339" s="69"/>
      <c r="M1339" s="76"/>
    </row>
    <row r="1340" spans="1:13" x14ac:dyDescent="0.25">
      <c r="A1340" s="41">
        <v>1337</v>
      </c>
      <c r="B1340" s="68"/>
      <c r="C1340" s="69"/>
      <c r="D1340" s="69"/>
      <c r="E1340" s="107"/>
      <c r="F1340" s="71" t="s">
        <v>439</v>
      </c>
      <c r="G1340" s="108" t="s">
        <v>441</v>
      </c>
      <c r="H1340" s="108"/>
      <c r="I1340" s="108"/>
      <c r="J1340" s="100" t="s">
        <v>416</v>
      </c>
      <c r="K1340" s="75"/>
      <c r="L1340" s="69"/>
      <c r="M1340" s="76"/>
    </row>
    <row r="1341" spans="1:13" x14ac:dyDescent="0.25">
      <c r="A1341" s="42">
        <v>1338</v>
      </c>
      <c r="B1341" s="68"/>
      <c r="C1341" s="69"/>
      <c r="D1341" s="69"/>
      <c r="E1341" s="107"/>
      <c r="F1341" s="71" t="s">
        <v>439</v>
      </c>
      <c r="G1341" s="108" t="s">
        <v>441</v>
      </c>
      <c r="H1341" s="108"/>
      <c r="I1341" s="108"/>
      <c r="J1341" s="100" t="s">
        <v>416</v>
      </c>
      <c r="K1341" s="75"/>
      <c r="L1341" s="69"/>
      <c r="M1341" s="76"/>
    </row>
    <row r="1342" spans="1:13" x14ac:dyDescent="0.25">
      <c r="A1342" s="41">
        <v>1339</v>
      </c>
      <c r="B1342" s="68"/>
      <c r="C1342" s="69"/>
      <c r="D1342" s="69"/>
      <c r="E1342" s="107"/>
      <c r="F1342" s="71" t="s">
        <v>439</v>
      </c>
      <c r="G1342" s="108" t="s">
        <v>441</v>
      </c>
      <c r="H1342" s="108"/>
      <c r="I1342" s="108"/>
      <c r="J1342" s="100" t="s">
        <v>416</v>
      </c>
      <c r="K1342" s="75"/>
      <c r="L1342" s="69"/>
      <c r="M1342" s="76"/>
    </row>
    <row r="1343" spans="1:13" x14ac:dyDescent="0.25">
      <c r="A1343" s="42">
        <v>1340</v>
      </c>
      <c r="B1343" s="68"/>
      <c r="C1343" s="69"/>
      <c r="D1343" s="69"/>
      <c r="E1343" s="107"/>
      <c r="F1343" s="71" t="s">
        <v>439</v>
      </c>
      <c r="G1343" s="108" t="s">
        <v>441</v>
      </c>
      <c r="H1343" s="108"/>
      <c r="I1343" s="108"/>
      <c r="J1343" s="100" t="s">
        <v>416</v>
      </c>
      <c r="K1343" s="75"/>
      <c r="L1343" s="69"/>
      <c r="M1343" s="76"/>
    </row>
    <row r="1344" spans="1:13" x14ac:dyDescent="0.25">
      <c r="A1344" s="41">
        <v>1341</v>
      </c>
      <c r="B1344" s="68"/>
      <c r="C1344" s="69"/>
      <c r="D1344" s="69"/>
      <c r="E1344" s="107"/>
      <c r="F1344" s="71" t="s">
        <v>439</v>
      </c>
      <c r="G1344" s="108" t="s">
        <v>441</v>
      </c>
      <c r="H1344" s="108"/>
      <c r="I1344" s="108"/>
      <c r="J1344" s="100" t="s">
        <v>416</v>
      </c>
      <c r="K1344" s="75"/>
      <c r="L1344" s="69"/>
      <c r="M1344" s="76"/>
    </row>
    <row r="1345" spans="1:13" x14ac:dyDescent="0.25">
      <c r="A1345" s="42">
        <v>1342</v>
      </c>
      <c r="B1345" s="68"/>
      <c r="C1345" s="69"/>
      <c r="D1345" s="69"/>
      <c r="E1345" s="107"/>
      <c r="F1345" s="71" t="s">
        <v>439</v>
      </c>
      <c r="G1345" s="108" t="s">
        <v>441</v>
      </c>
      <c r="H1345" s="108"/>
      <c r="I1345" s="108"/>
      <c r="J1345" s="100" t="s">
        <v>416</v>
      </c>
      <c r="K1345" s="75"/>
      <c r="L1345" s="69"/>
      <c r="M1345" s="76"/>
    </row>
    <row r="1346" spans="1:13" x14ac:dyDescent="0.25">
      <c r="A1346" s="41">
        <v>1343</v>
      </c>
      <c r="B1346" s="68"/>
      <c r="C1346" s="69"/>
      <c r="D1346" s="69"/>
      <c r="E1346" s="107"/>
      <c r="F1346" s="71" t="s">
        <v>439</v>
      </c>
      <c r="G1346" s="108" t="s">
        <v>441</v>
      </c>
      <c r="H1346" s="108"/>
      <c r="I1346" s="108"/>
      <c r="J1346" s="100" t="s">
        <v>416</v>
      </c>
      <c r="K1346" s="75"/>
      <c r="L1346" s="69"/>
      <c r="M1346" s="76"/>
    </row>
    <row r="1347" spans="1:13" x14ac:dyDescent="0.25">
      <c r="A1347" s="42">
        <v>1344</v>
      </c>
      <c r="B1347" s="68"/>
      <c r="C1347" s="69"/>
      <c r="D1347" s="69"/>
      <c r="E1347" s="107"/>
      <c r="F1347" s="71" t="s">
        <v>439</v>
      </c>
      <c r="G1347" s="108" t="s">
        <v>441</v>
      </c>
      <c r="H1347" s="108"/>
      <c r="I1347" s="108"/>
      <c r="J1347" s="100" t="s">
        <v>416</v>
      </c>
      <c r="K1347" s="75"/>
      <c r="L1347" s="69"/>
      <c r="M1347" s="76"/>
    </row>
    <row r="1348" spans="1:13" x14ac:dyDescent="0.25">
      <c r="A1348" s="41">
        <v>1345</v>
      </c>
      <c r="B1348" s="68"/>
      <c r="C1348" s="69"/>
      <c r="D1348" s="69"/>
      <c r="E1348" s="107"/>
      <c r="F1348" s="71" t="s">
        <v>439</v>
      </c>
      <c r="G1348" s="108" t="s">
        <v>441</v>
      </c>
      <c r="H1348" s="108"/>
      <c r="I1348" s="108"/>
      <c r="J1348" s="100" t="s">
        <v>416</v>
      </c>
      <c r="K1348" s="75"/>
      <c r="L1348" s="69"/>
      <c r="M1348" s="76"/>
    </row>
    <row r="1349" spans="1:13" x14ac:dyDescent="0.25">
      <c r="A1349" s="42">
        <v>1346</v>
      </c>
      <c r="B1349" s="68"/>
      <c r="C1349" s="69"/>
      <c r="D1349" s="69"/>
      <c r="E1349" s="107"/>
      <c r="F1349" s="71" t="s">
        <v>439</v>
      </c>
      <c r="G1349" s="108" t="s">
        <v>441</v>
      </c>
      <c r="H1349" s="108"/>
      <c r="I1349" s="108"/>
      <c r="J1349" s="100" t="s">
        <v>416</v>
      </c>
      <c r="K1349" s="75"/>
      <c r="L1349" s="69"/>
      <c r="M1349" s="76"/>
    </row>
    <row r="1350" spans="1:13" x14ac:dyDescent="0.25">
      <c r="A1350" s="41">
        <v>1347</v>
      </c>
      <c r="B1350" s="68"/>
      <c r="C1350" s="69"/>
      <c r="D1350" s="69"/>
      <c r="E1350" s="107"/>
      <c r="F1350" s="71" t="s">
        <v>439</v>
      </c>
      <c r="G1350" s="108" t="s">
        <v>441</v>
      </c>
      <c r="H1350" s="108"/>
      <c r="I1350" s="108"/>
      <c r="J1350" s="100" t="s">
        <v>416</v>
      </c>
      <c r="K1350" s="75"/>
      <c r="L1350" s="69"/>
      <c r="M1350" s="76"/>
    </row>
    <row r="1351" spans="1:13" x14ac:dyDescent="0.25">
      <c r="A1351" s="42">
        <v>1348</v>
      </c>
      <c r="B1351" s="68"/>
      <c r="C1351" s="69"/>
      <c r="D1351" s="69"/>
      <c r="E1351" s="107"/>
      <c r="F1351" s="71" t="s">
        <v>439</v>
      </c>
      <c r="G1351" s="108" t="s">
        <v>441</v>
      </c>
      <c r="H1351" s="108"/>
      <c r="I1351" s="108"/>
      <c r="J1351" s="100" t="s">
        <v>416</v>
      </c>
      <c r="K1351" s="75"/>
      <c r="L1351" s="69"/>
      <c r="M1351" s="76"/>
    </row>
    <row r="1352" spans="1:13" x14ac:dyDescent="0.25">
      <c r="A1352" s="41">
        <v>1349</v>
      </c>
      <c r="B1352" s="68"/>
      <c r="C1352" s="69"/>
      <c r="D1352" s="69"/>
      <c r="E1352" s="107"/>
      <c r="F1352" s="71" t="s">
        <v>439</v>
      </c>
      <c r="G1352" s="108" t="s">
        <v>441</v>
      </c>
      <c r="H1352" s="108"/>
      <c r="I1352" s="108"/>
      <c r="J1352" s="100" t="s">
        <v>416</v>
      </c>
      <c r="K1352" s="75"/>
      <c r="L1352" s="69"/>
      <c r="M1352" s="76"/>
    </row>
    <row r="1353" spans="1:13" x14ac:dyDescent="0.25">
      <c r="A1353" s="42">
        <v>1350</v>
      </c>
      <c r="B1353" s="68"/>
      <c r="C1353" s="69"/>
      <c r="D1353" s="69"/>
      <c r="E1353" s="107"/>
      <c r="F1353" s="71" t="s">
        <v>439</v>
      </c>
      <c r="G1353" s="108" t="s">
        <v>441</v>
      </c>
      <c r="H1353" s="108"/>
      <c r="I1353" s="108"/>
      <c r="J1353" s="100" t="s">
        <v>416</v>
      </c>
      <c r="K1353" s="75"/>
      <c r="L1353" s="69"/>
      <c r="M1353" s="76"/>
    </row>
    <row r="1354" spans="1:13" x14ac:dyDescent="0.25">
      <c r="A1354" s="41">
        <v>1351</v>
      </c>
      <c r="B1354" s="68"/>
      <c r="C1354" s="69"/>
      <c r="D1354" s="69"/>
      <c r="E1354" s="107"/>
      <c r="F1354" s="71" t="s">
        <v>439</v>
      </c>
      <c r="G1354" s="108" t="s">
        <v>441</v>
      </c>
      <c r="H1354" s="108"/>
      <c r="I1354" s="108"/>
      <c r="J1354" s="100" t="s">
        <v>416</v>
      </c>
      <c r="K1354" s="75"/>
      <c r="L1354" s="69"/>
      <c r="M1354" s="76"/>
    </row>
    <row r="1355" spans="1:13" x14ac:dyDescent="0.25">
      <c r="A1355" s="42">
        <v>1352</v>
      </c>
      <c r="B1355" s="68"/>
      <c r="C1355" s="69"/>
      <c r="D1355" s="69"/>
      <c r="E1355" s="107"/>
      <c r="F1355" s="71" t="s">
        <v>439</v>
      </c>
      <c r="G1355" s="108" t="s">
        <v>441</v>
      </c>
      <c r="H1355" s="108"/>
      <c r="I1355" s="108"/>
      <c r="J1355" s="100" t="s">
        <v>416</v>
      </c>
      <c r="K1355" s="75"/>
      <c r="L1355" s="69"/>
      <c r="M1355" s="76"/>
    </row>
    <row r="1356" spans="1:13" x14ac:dyDescent="0.25">
      <c r="A1356" s="41">
        <v>1353</v>
      </c>
      <c r="B1356" s="68"/>
      <c r="C1356" s="69"/>
      <c r="D1356" s="69"/>
      <c r="E1356" s="107"/>
      <c r="F1356" s="71" t="s">
        <v>439</v>
      </c>
      <c r="G1356" s="108" t="s">
        <v>441</v>
      </c>
      <c r="H1356" s="108"/>
      <c r="I1356" s="108"/>
      <c r="J1356" s="100" t="s">
        <v>416</v>
      </c>
      <c r="K1356" s="75"/>
      <c r="L1356" s="69"/>
      <c r="M1356" s="76"/>
    </row>
    <row r="1357" spans="1:13" x14ac:dyDescent="0.25">
      <c r="A1357" s="42">
        <v>1354</v>
      </c>
      <c r="B1357" s="68"/>
      <c r="C1357" s="69"/>
      <c r="D1357" s="69"/>
      <c r="E1357" s="107"/>
      <c r="F1357" s="71" t="s">
        <v>439</v>
      </c>
      <c r="G1357" s="108" t="s">
        <v>441</v>
      </c>
      <c r="H1357" s="108"/>
      <c r="I1357" s="108"/>
      <c r="J1357" s="100" t="s">
        <v>416</v>
      </c>
      <c r="K1357" s="75"/>
      <c r="L1357" s="69"/>
      <c r="M1357" s="76"/>
    </row>
    <row r="1358" spans="1:13" x14ac:dyDescent="0.25">
      <c r="A1358" s="41">
        <v>1355</v>
      </c>
      <c r="B1358" s="68"/>
      <c r="C1358" s="69"/>
      <c r="D1358" s="69"/>
      <c r="E1358" s="107"/>
      <c r="F1358" s="71" t="s">
        <v>439</v>
      </c>
      <c r="G1358" s="108" t="s">
        <v>441</v>
      </c>
      <c r="H1358" s="108"/>
      <c r="I1358" s="108"/>
      <c r="J1358" s="100" t="s">
        <v>416</v>
      </c>
      <c r="K1358" s="75"/>
      <c r="L1358" s="69"/>
      <c r="M1358" s="76"/>
    </row>
    <row r="1359" spans="1:13" x14ac:dyDescent="0.25">
      <c r="A1359" s="42">
        <v>1356</v>
      </c>
      <c r="B1359" s="68"/>
      <c r="C1359" s="69"/>
      <c r="D1359" s="69"/>
      <c r="E1359" s="107"/>
      <c r="F1359" s="71" t="s">
        <v>439</v>
      </c>
      <c r="G1359" s="108" t="s">
        <v>441</v>
      </c>
      <c r="H1359" s="108"/>
      <c r="I1359" s="108"/>
      <c r="J1359" s="100" t="s">
        <v>416</v>
      </c>
      <c r="K1359" s="75"/>
      <c r="L1359" s="69"/>
      <c r="M1359" s="76"/>
    </row>
    <row r="1360" spans="1:13" x14ac:dyDescent="0.25">
      <c r="A1360" s="41">
        <v>1357</v>
      </c>
      <c r="B1360" s="68"/>
      <c r="C1360" s="69"/>
      <c r="D1360" s="69"/>
      <c r="E1360" s="107"/>
      <c r="F1360" s="71" t="s">
        <v>439</v>
      </c>
      <c r="G1360" s="108" t="s">
        <v>441</v>
      </c>
      <c r="H1360" s="108"/>
      <c r="I1360" s="108"/>
      <c r="J1360" s="100" t="s">
        <v>416</v>
      </c>
      <c r="K1360" s="75"/>
      <c r="L1360" s="69"/>
      <c r="M1360" s="76"/>
    </row>
    <row r="1361" spans="1:13" x14ac:dyDescent="0.25">
      <c r="A1361" s="42">
        <v>1358</v>
      </c>
      <c r="B1361" s="68"/>
      <c r="C1361" s="69"/>
      <c r="D1361" s="69"/>
      <c r="E1361" s="107"/>
      <c r="F1361" s="71" t="s">
        <v>439</v>
      </c>
      <c r="G1361" s="108" t="s">
        <v>441</v>
      </c>
      <c r="H1361" s="108"/>
      <c r="I1361" s="108"/>
      <c r="J1361" s="100" t="s">
        <v>416</v>
      </c>
      <c r="K1361" s="75"/>
      <c r="L1361" s="69"/>
      <c r="M1361" s="76"/>
    </row>
    <row r="1362" spans="1:13" x14ac:dyDescent="0.25">
      <c r="A1362" s="41">
        <v>1359</v>
      </c>
      <c r="B1362" s="68"/>
      <c r="C1362" s="69"/>
      <c r="D1362" s="69"/>
      <c r="E1362" s="107"/>
      <c r="F1362" s="71" t="s">
        <v>439</v>
      </c>
      <c r="G1362" s="108" t="s">
        <v>441</v>
      </c>
      <c r="H1362" s="108"/>
      <c r="I1362" s="108"/>
      <c r="J1362" s="100" t="s">
        <v>416</v>
      </c>
      <c r="K1362" s="75"/>
      <c r="L1362" s="69"/>
      <c r="M1362" s="76"/>
    </row>
    <row r="1363" spans="1:13" x14ac:dyDescent="0.25">
      <c r="A1363" s="42">
        <v>1360</v>
      </c>
      <c r="B1363" s="68"/>
      <c r="C1363" s="69"/>
      <c r="D1363" s="69"/>
      <c r="E1363" s="107"/>
      <c r="F1363" s="71" t="s">
        <v>439</v>
      </c>
      <c r="G1363" s="108" t="s">
        <v>441</v>
      </c>
      <c r="H1363" s="108"/>
      <c r="I1363" s="108"/>
      <c r="J1363" s="100" t="s">
        <v>416</v>
      </c>
      <c r="K1363" s="75"/>
      <c r="L1363" s="69"/>
      <c r="M1363" s="76"/>
    </row>
    <row r="1364" spans="1:13" x14ac:dyDescent="0.25">
      <c r="A1364" s="41">
        <v>1361</v>
      </c>
      <c r="B1364" s="68"/>
      <c r="C1364" s="69"/>
      <c r="D1364" s="69"/>
      <c r="E1364" s="107"/>
      <c r="F1364" s="71" t="s">
        <v>439</v>
      </c>
      <c r="G1364" s="108" t="s">
        <v>441</v>
      </c>
      <c r="H1364" s="108"/>
      <c r="I1364" s="108"/>
      <c r="J1364" s="100" t="s">
        <v>416</v>
      </c>
      <c r="K1364" s="75"/>
      <c r="L1364" s="69"/>
      <c r="M1364" s="76"/>
    </row>
    <row r="1365" spans="1:13" x14ac:dyDescent="0.25">
      <c r="A1365" s="42">
        <v>1362</v>
      </c>
      <c r="B1365" s="68"/>
      <c r="C1365" s="69"/>
      <c r="D1365" s="69"/>
      <c r="E1365" s="107"/>
      <c r="F1365" s="71" t="s">
        <v>439</v>
      </c>
      <c r="G1365" s="108" t="s">
        <v>441</v>
      </c>
      <c r="H1365" s="108"/>
      <c r="I1365" s="108"/>
      <c r="J1365" s="100" t="s">
        <v>416</v>
      </c>
      <c r="K1365" s="75"/>
      <c r="L1365" s="69"/>
      <c r="M1365" s="76"/>
    </row>
    <row r="1366" spans="1:13" x14ac:dyDescent="0.25">
      <c r="A1366" s="41">
        <v>1363</v>
      </c>
      <c r="B1366" s="68"/>
      <c r="C1366" s="69"/>
      <c r="D1366" s="69"/>
      <c r="E1366" s="107"/>
      <c r="F1366" s="71" t="s">
        <v>439</v>
      </c>
      <c r="G1366" s="108" t="s">
        <v>441</v>
      </c>
      <c r="H1366" s="108"/>
      <c r="I1366" s="108"/>
      <c r="J1366" s="100" t="s">
        <v>416</v>
      </c>
      <c r="K1366" s="75"/>
      <c r="L1366" s="69"/>
      <c r="M1366" s="76"/>
    </row>
    <row r="1367" spans="1:13" x14ac:dyDescent="0.25">
      <c r="A1367" s="42">
        <v>1364</v>
      </c>
      <c r="B1367" s="68"/>
      <c r="C1367" s="69"/>
      <c r="D1367" s="69"/>
      <c r="E1367" s="107"/>
      <c r="F1367" s="71" t="s">
        <v>439</v>
      </c>
      <c r="G1367" s="108" t="s">
        <v>441</v>
      </c>
      <c r="H1367" s="108"/>
      <c r="I1367" s="108"/>
      <c r="J1367" s="100" t="s">
        <v>416</v>
      </c>
      <c r="K1367" s="75"/>
      <c r="L1367" s="69"/>
      <c r="M1367" s="76"/>
    </row>
    <row r="1368" spans="1:13" x14ac:dyDescent="0.25">
      <c r="A1368" s="41">
        <v>1365</v>
      </c>
      <c r="B1368" s="68"/>
      <c r="C1368" s="69"/>
      <c r="D1368" s="69"/>
      <c r="E1368" s="107"/>
      <c r="F1368" s="71" t="s">
        <v>439</v>
      </c>
      <c r="G1368" s="108" t="s">
        <v>441</v>
      </c>
      <c r="H1368" s="108"/>
      <c r="I1368" s="108"/>
      <c r="J1368" s="100" t="s">
        <v>416</v>
      </c>
      <c r="K1368" s="75"/>
      <c r="L1368" s="69"/>
      <c r="M1368" s="76"/>
    </row>
    <row r="1369" spans="1:13" x14ac:dyDescent="0.25">
      <c r="A1369" s="42">
        <v>1366</v>
      </c>
      <c r="B1369" s="68"/>
      <c r="C1369" s="69"/>
      <c r="D1369" s="69"/>
      <c r="E1369" s="107"/>
      <c r="F1369" s="71" t="s">
        <v>439</v>
      </c>
      <c r="G1369" s="108" t="s">
        <v>441</v>
      </c>
      <c r="H1369" s="108"/>
      <c r="I1369" s="108"/>
      <c r="J1369" s="100" t="s">
        <v>416</v>
      </c>
      <c r="K1369" s="75"/>
      <c r="L1369" s="69"/>
      <c r="M1369" s="76"/>
    </row>
    <row r="1370" spans="1:13" x14ac:dyDescent="0.25">
      <c r="A1370" s="41">
        <v>1367</v>
      </c>
      <c r="B1370" s="68"/>
      <c r="C1370" s="69"/>
      <c r="D1370" s="69"/>
      <c r="E1370" s="107"/>
      <c r="F1370" s="71" t="s">
        <v>439</v>
      </c>
      <c r="G1370" s="108" t="s">
        <v>441</v>
      </c>
      <c r="H1370" s="108"/>
      <c r="I1370" s="108"/>
      <c r="J1370" s="100" t="s">
        <v>416</v>
      </c>
      <c r="K1370" s="75"/>
      <c r="L1370" s="69"/>
      <c r="M1370" s="76"/>
    </row>
    <row r="1371" spans="1:13" x14ac:dyDescent="0.25">
      <c r="A1371" s="42">
        <v>1368</v>
      </c>
      <c r="B1371" s="68"/>
      <c r="C1371" s="69"/>
      <c r="D1371" s="69"/>
      <c r="E1371" s="107"/>
      <c r="F1371" s="71" t="s">
        <v>439</v>
      </c>
      <c r="G1371" s="108" t="s">
        <v>441</v>
      </c>
      <c r="H1371" s="108"/>
      <c r="I1371" s="108"/>
      <c r="J1371" s="100" t="s">
        <v>416</v>
      </c>
      <c r="K1371" s="75"/>
      <c r="L1371" s="69"/>
      <c r="M1371" s="76"/>
    </row>
    <row r="1372" spans="1:13" x14ac:dyDescent="0.25">
      <c r="A1372" s="41">
        <v>1369</v>
      </c>
      <c r="B1372" s="68"/>
      <c r="C1372" s="69"/>
      <c r="D1372" s="69"/>
      <c r="E1372" s="107"/>
      <c r="F1372" s="71" t="s">
        <v>439</v>
      </c>
      <c r="G1372" s="108" t="s">
        <v>441</v>
      </c>
      <c r="H1372" s="108"/>
      <c r="I1372" s="108"/>
      <c r="J1372" s="100" t="s">
        <v>416</v>
      </c>
      <c r="K1372" s="75"/>
      <c r="L1372" s="69"/>
      <c r="M1372" s="76"/>
    </row>
    <row r="1373" spans="1:13" x14ac:dyDescent="0.25">
      <c r="A1373" s="42">
        <v>1370</v>
      </c>
      <c r="B1373" s="68"/>
      <c r="C1373" s="69"/>
      <c r="D1373" s="69"/>
      <c r="E1373" s="107"/>
      <c r="F1373" s="71" t="s">
        <v>439</v>
      </c>
      <c r="G1373" s="108" t="s">
        <v>441</v>
      </c>
      <c r="H1373" s="108"/>
      <c r="I1373" s="108"/>
      <c r="J1373" s="100" t="s">
        <v>416</v>
      </c>
      <c r="K1373" s="75"/>
      <c r="L1373" s="69"/>
      <c r="M1373" s="76"/>
    </row>
    <row r="1374" spans="1:13" x14ac:dyDescent="0.25">
      <c r="A1374" s="41">
        <v>1371</v>
      </c>
      <c r="B1374" s="68"/>
      <c r="C1374" s="69"/>
      <c r="D1374" s="69"/>
      <c r="E1374" s="107"/>
      <c r="F1374" s="71" t="s">
        <v>439</v>
      </c>
      <c r="G1374" s="108" t="s">
        <v>441</v>
      </c>
      <c r="H1374" s="108"/>
      <c r="I1374" s="108"/>
      <c r="J1374" s="100" t="s">
        <v>416</v>
      </c>
      <c r="K1374" s="75"/>
      <c r="L1374" s="69"/>
      <c r="M1374" s="76"/>
    </row>
    <row r="1375" spans="1:13" x14ac:dyDescent="0.25">
      <c r="A1375" s="42">
        <v>1372</v>
      </c>
      <c r="B1375" s="68"/>
      <c r="C1375" s="69"/>
      <c r="D1375" s="69"/>
      <c r="E1375" s="107"/>
      <c r="F1375" s="71" t="s">
        <v>439</v>
      </c>
      <c r="G1375" s="108" t="s">
        <v>441</v>
      </c>
      <c r="H1375" s="108"/>
      <c r="I1375" s="108"/>
      <c r="J1375" s="100" t="s">
        <v>416</v>
      </c>
      <c r="K1375" s="75"/>
      <c r="L1375" s="69"/>
      <c r="M1375" s="76"/>
    </row>
    <row r="1376" spans="1:13" x14ac:dyDescent="0.25">
      <c r="A1376" s="41">
        <v>1373</v>
      </c>
      <c r="B1376" s="68"/>
      <c r="C1376" s="69"/>
      <c r="D1376" s="69"/>
      <c r="E1376" s="107"/>
      <c r="F1376" s="71" t="s">
        <v>439</v>
      </c>
      <c r="G1376" s="108" t="s">
        <v>441</v>
      </c>
      <c r="H1376" s="108"/>
      <c r="I1376" s="108"/>
      <c r="J1376" s="100" t="s">
        <v>416</v>
      </c>
      <c r="K1376" s="75"/>
      <c r="L1376" s="69"/>
      <c r="M1376" s="76"/>
    </row>
    <row r="1377" spans="1:13" x14ac:dyDescent="0.25">
      <c r="A1377" s="42">
        <v>1374</v>
      </c>
      <c r="B1377" s="68"/>
      <c r="C1377" s="69"/>
      <c r="D1377" s="69"/>
      <c r="E1377" s="107"/>
      <c r="F1377" s="71" t="s">
        <v>439</v>
      </c>
      <c r="G1377" s="108" t="s">
        <v>441</v>
      </c>
      <c r="H1377" s="108"/>
      <c r="I1377" s="108"/>
      <c r="J1377" s="100" t="s">
        <v>416</v>
      </c>
      <c r="K1377" s="75"/>
      <c r="L1377" s="69"/>
      <c r="M1377" s="76"/>
    </row>
    <row r="1378" spans="1:13" x14ac:dyDescent="0.25">
      <c r="A1378" s="41">
        <v>1375</v>
      </c>
      <c r="B1378" s="68"/>
      <c r="C1378" s="69"/>
      <c r="D1378" s="69"/>
      <c r="E1378" s="107"/>
      <c r="F1378" s="71" t="s">
        <v>439</v>
      </c>
      <c r="G1378" s="108" t="s">
        <v>441</v>
      </c>
      <c r="H1378" s="108"/>
      <c r="I1378" s="108"/>
      <c r="J1378" s="100" t="s">
        <v>416</v>
      </c>
      <c r="K1378" s="75"/>
      <c r="L1378" s="69"/>
      <c r="M1378" s="76"/>
    </row>
    <row r="1379" spans="1:13" x14ac:dyDescent="0.25">
      <c r="A1379" s="42">
        <v>1376</v>
      </c>
      <c r="B1379" s="68"/>
      <c r="C1379" s="69"/>
      <c r="D1379" s="69"/>
      <c r="E1379" s="107"/>
      <c r="F1379" s="71" t="s">
        <v>439</v>
      </c>
      <c r="G1379" s="108" t="s">
        <v>441</v>
      </c>
      <c r="H1379" s="108"/>
      <c r="I1379" s="108"/>
      <c r="J1379" s="100" t="s">
        <v>416</v>
      </c>
      <c r="K1379" s="75"/>
      <c r="L1379" s="69"/>
      <c r="M1379" s="76"/>
    </row>
    <row r="1380" spans="1:13" x14ac:dyDescent="0.25">
      <c r="A1380" s="41">
        <v>1377</v>
      </c>
      <c r="B1380" s="68"/>
      <c r="C1380" s="69"/>
      <c r="D1380" s="69"/>
      <c r="E1380" s="107"/>
      <c r="F1380" s="71" t="s">
        <v>439</v>
      </c>
      <c r="G1380" s="108" t="s">
        <v>441</v>
      </c>
      <c r="H1380" s="108"/>
      <c r="I1380" s="108"/>
      <c r="J1380" s="100" t="s">
        <v>416</v>
      </c>
      <c r="K1380" s="75"/>
      <c r="L1380" s="69"/>
      <c r="M1380" s="76"/>
    </row>
    <row r="1381" spans="1:13" x14ac:dyDescent="0.25">
      <c r="A1381" s="42">
        <v>1378</v>
      </c>
      <c r="B1381" s="68"/>
      <c r="C1381" s="69"/>
      <c r="D1381" s="69"/>
      <c r="E1381" s="107"/>
      <c r="F1381" s="71" t="s">
        <v>439</v>
      </c>
      <c r="G1381" s="108" t="s">
        <v>441</v>
      </c>
      <c r="H1381" s="108"/>
      <c r="I1381" s="108"/>
      <c r="J1381" s="100" t="s">
        <v>416</v>
      </c>
      <c r="K1381" s="75"/>
      <c r="L1381" s="69"/>
      <c r="M1381" s="76"/>
    </row>
    <row r="1382" spans="1:13" x14ac:dyDescent="0.25">
      <c r="A1382" s="41">
        <v>1379</v>
      </c>
      <c r="B1382" s="68"/>
      <c r="C1382" s="69"/>
      <c r="D1382" s="69"/>
      <c r="E1382" s="107"/>
      <c r="F1382" s="71" t="s">
        <v>439</v>
      </c>
      <c r="G1382" s="108" t="s">
        <v>441</v>
      </c>
      <c r="H1382" s="108"/>
      <c r="I1382" s="108"/>
      <c r="J1382" s="100" t="s">
        <v>416</v>
      </c>
      <c r="K1382" s="75"/>
      <c r="L1382" s="69"/>
      <c r="M1382" s="76"/>
    </row>
    <row r="1383" spans="1:13" x14ac:dyDescent="0.25">
      <c r="A1383" s="42">
        <v>1380</v>
      </c>
      <c r="B1383" s="68"/>
      <c r="C1383" s="69"/>
      <c r="D1383" s="69"/>
      <c r="E1383" s="107"/>
      <c r="F1383" s="71" t="s">
        <v>439</v>
      </c>
      <c r="G1383" s="108" t="s">
        <v>441</v>
      </c>
      <c r="H1383" s="108"/>
      <c r="I1383" s="108"/>
      <c r="J1383" s="100" t="s">
        <v>416</v>
      </c>
      <c r="K1383" s="75"/>
      <c r="L1383" s="69"/>
      <c r="M1383" s="76"/>
    </row>
    <row r="1384" spans="1:13" x14ac:dyDescent="0.25">
      <c r="A1384" s="41">
        <v>1381</v>
      </c>
      <c r="B1384" s="68"/>
      <c r="C1384" s="69"/>
      <c r="D1384" s="69"/>
      <c r="E1384" s="107"/>
      <c r="F1384" s="71" t="s">
        <v>439</v>
      </c>
      <c r="G1384" s="108" t="s">
        <v>441</v>
      </c>
      <c r="H1384" s="108"/>
      <c r="I1384" s="108"/>
      <c r="J1384" s="100" t="s">
        <v>416</v>
      </c>
      <c r="K1384" s="75"/>
      <c r="L1384" s="69"/>
      <c r="M1384" s="76"/>
    </row>
    <row r="1385" spans="1:13" x14ac:dyDescent="0.25">
      <c r="A1385" s="42">
        <v>1382</v>
      </c>
      <c r="B1385" s="68"/>
      <c r="C1385" s="69"/>
      <c r="D1385" s="69"/>
      <c r="E1385" s="107"/>
      <c r="F1385" s="71" t="s">
        <v>439</v>
      </c>
      <c r="G1385" s="108" t="s">
        <v>441</v>
      </c>
      <c r="H1385" s="108"/>
      <c r="I1385" s="108"/>
      <c r="J1385" s="100" t="s">
        <v>416</v>
      </c>
      <c r="K1385" s="75"/>
      <c r="L1385" s="69"/>
      <c r="M1385" s="76"/>
    </row>
    <row r="1386" spans="1:13" x14ac:dyDescent="0.25">
      <c r="A1386" s="41">
        <v>1383</v>
      </c>
      <c r="B1386" s="68"/>
      <c r="C1386" s="69"/>
      <c r="D1386" s="69"/>
      <c r="E1386" s="107"/>
      <c r="F1386" s="71" t="s">
        <v>439</v>
      </c>
      <c r="G1386" s="108" t="s">
        <v>441</v>
      </c>
      <c r="H1386" s="108"/>
      <c r="I1386" s="108"/>
      <c r="J1386" s="100" t="s">
        <v>416</v>
      </c>
      <c r="K1386" s="75"/>
      <c r="L1386" s="69"/>
      <c r="M1386" s="76"/>
    </row>
    <row r="1387" spans="1:13" x14ac:dyDescent="0.25">
      <c r="A1387" s="42">
        <v>1384</v>
      </c>
      <c r="B1387" s="68"/>
      <c r="C1387" s="69"/>
      <c r="D1387" s="69"/>
      <c r="E1387" s="107"/>
      <c r="F1387" s="71" t="s">
        <v>439</v>
      </c>
      <c r="G1387" s="108" t="s">
        <v>441</v>
      </c>
      <c r="H1387" s="108"/>
      <c r="I1387" s="108"/>
      <c r="J1387" s="100" t="s">
        <v>416</v>
      </c>
      <c r="K1387" s="75"/>
      <c r="L1387" s="69"/>
      <c r="M1387" s="76"/>
    </row>
    <row r="1388" spans="1:13" x14ac:dyDescent="0.25">
      <c r="A1388" s="41">
        <v>1385</v>
      </c>
      <c r="B1388" s="68"/>
      <c r="C1388" s="69"/>
      <c r="D1388" s="69"/>
      <c r="E1388" s="107"/>
      <c r="F1388" s="71" t="s">
        <v>439</v>
      </c>
      <c r="G1388" s="108" t="s">
        <v>441</v>
      </c>
      <c r="H1388" s="108"/>
      <c r="I1388" s="108"/>
      <c r="J1388" s="100" t="s">
        <v>416</v>
      </c>
      <c r="K1388" s="75"/>
      <c r="L1388" s="69"/>
      <c r="M1388" s="76"/>
    </row>
    <row r="1389" spans="1:13" x14ac:dyDescent="0.25">
      <c r="A1389" s="42">
        <v>1386</v>
      </c>
      <c r="B1389" s="68"/>
      <c r="C1389" s="69"/>
      <c r="D1389" s="69"/>
      <c r="E1389" s="107"/>
      <c r="F1389" s="71" t="s">
        <v>439</v>
      </c>
      <c r="G1389" s="108" t="s">
        <v>441</v>
      </c>
      <c r="H1389" s="108"/>
      <c r="I1389" s="108"/>
      <c r="J1389" s="100" t="s">
        <v>416</v>
      </c>
      <c r="K1389" s="75"/>
      <c r="L1389" s="69"/>
      <c r="M1389" s="76"/>
    </row>
    <row r="1390" spans="1:13" x14ac:dyDescent="0.25">
      <c r="A1390" s="41">
        <v>1387</v>
      </c>
      <c r="B1390" s="68"/>
      <c r="C1390" s="69"/>
      <c r="D1390" s="69"/>
      <c r="E1390" s="107"/>
      <c r="F1390" s="71" t="s">
        <v>439</v>
      </c>
      <c r="G1390" s="108" t="s">
        <v>441</v>
      </c>
      <c r="H1390" s="108"/>
      <c r="I1390" s="108"/>
      <c r="J1390" s="100" t="s">
        <v>416</v>
      </c>
      <c r="K1390" s="75"/>
      <c r="L1390" s="69"/>
      <c r="M1390" s="76"/>
    </row>
    <row r="1391" spans="1:13" x14ac:dyDescent="0.25">
      <c r="A1391" s="42">
        <v>1388</v>
      </c>
      <c r="B1391" s="68"/>
      <c r="C1391" s="69"/>
      <c r="D1391" s="69"/>
      <c r="E1391" s="107"/>
      <c r="F1391" s="71" t="s">
        <v>439</v>
      </c>
      <c r="G1391" s="108" t="s">
        <v>441</v>
      </c>
      <c r="H1391" s="108"/>
      <c r="I1391" s="108"/>
      <c r="J1391" s="100" t="s">
        <v>416</v>
      </c>
      <c r="K1391" s="75"/>
      <c r="L1391" s="69"/>
      <c r="M1391" s="76"/>
    </row>
    <row r="1392" spans="1:13" x14ac:dyDescent="0.25">
      <c r="A1392" s="41">
        <v>1389</v>
      </c>
      <c r="B1392" s="68"/>
      <c r="C1392" s="69"/>
      <c r="D1392" s="69"/>
      <c r="E1392" s="107"/>
      <c r="F1392" s="71" t="s">
        <v>439</v>
      </c>
      <c r="G1392" s="108" t="s">
        <v>441</v>
      </c>
      <c r="H1392" s="108"/>
      <c r="I1392" s="108"/>
      <c r="J1392" s="100" t="s">
        <v>416</v>
      </c>
      <c r="K1392" s="75"/>
      <c r="L1392" s="69"/>
      <c r="M1392" s="76"/>
    </row>
    <row r="1393" spans="1:13" x14ac:dyDescent="0.25">
      <c r="A1393" s="42">
        <v>1390</v>
      </c>
      <c r="B1393" s="68"/>
      <c r="C1393" s="69"/>
      <c r="D1393" s="69"/>
      <c r="E1393" s="107"/>
      <c r="F1393" s="71" t="s">
        <v>439</v>
      </c>
      <c r="G1393" s="108" t="s">
        <v>441</v>
      </c>
      <c r="H1393" s="108"/>
      <c r="I1393" s="108"/>
      <c r="J1393" s="100" t="s">
        <v>416</v>
      </c>
      <c r="K1393" s="75"/>
      <c r="L1393" s="69"/>
      <c r="M1393" s="76"/>
    </row>
    <row r="1394" spans="1:13" x14ac:dyDescent="0.25">
      <c r="A1394" s="41">
        <v>1391</v>
      </c>
      <c r="B1394" s="68"/>
      <c r="C1394" s="69"/>
      <c r="D1394" s="69"/>
      <c r="E1394" s="107"/>
      <c r="F1394" s="71" t="s">
        <v>439</v>
      </c>
      <c r="G1394" s="108" t="s">
        <v>441</v>
      </c>
      <c r="H1394" s="108"/>
      <c r="I1394" s="108"/>
      <c r="J1394" s="100" t="s">
        <v>416</v>
      </c>
      <c r="K1394" s="75"/>
      <c r="L1394" s="69"/>
      <c r="M1394" s="76"/>
    </row>
    <row r="1395" spans="1:13" x14ac:dyDescent="0.25">
      <c r="A1395" s="42">
        <v>1392</v>
      </c>
      <c r="B1395" s="68"/>
      <c r="C1395" s="69"/>
      <c r="D1395" s="69"/>
      <c r="E1395" s="107"/>
      <c r="F1395" s="71" t="s">
        <v>439</v>
      </c>
      <c r="G1395" s="108" t="s">
        <v>441</v>
      </c>
      <c r="H1395" s="108"/>
      <c r="I1395" s="108"/>
      <c r="J1395" s="100" t="s">
        <v>416</v>
      </c>
      <c r="K1395" s="75"/>
      <c r="L1395" s="69"/>
      <c r="M1395" s="76"/>
    </row>
    <row r="1396" spans="1:13" x14ac:dyDescent="0.25">
      <c r="A1396" s="41">
        <v>1393</v>
      </c>
      <c r="B1396" s="68"/>
      <c r="C1396" s="69"/>
      <c r="D1396" s="69"/>
      <c r="E1396" s="107"/>
      <c r="F1396" s="71" t="s">
        <v>439</v>
      </c>
      <c r="G1396" s="108" t="s">
        <v>441</v>
      </c>
      <c r="H1396" s="108"/>
      <c r="I1396" s="108"/>
      <c r="J1396" s="100" t="s">
        <v>416</v>
      </c>
      <c r="K1396" s="75"/>
      <c r="L1396" s="69"/>
      <c r="M1396" s="76"/>
    </row>
    <row r="1397" spans="1:13" x14ac:dyDescent="0.25">
      <c r="A1397" s="42">
        <v>1394</v>
      </c>
      <c r="B1397" s="68"/>
      <c r="C1397" s="69"/>
      <c r="D1397" s="69"/>
      <c r="E1397" s="107"/>
      <c r="F1397" s="71" t="s">
        <v>439</v>
      </c>
      <c r="G1397" s="108" t="s">
        <v>441</v>
      </c>
      <c r="H1397" s="108"/>
      <c r="I1397" s="108"/>
      <c r="J1397" s="100" t="s">
        <v>416</v>
      </c>
      <c r="K1397" s="75"/>
      <c r="L1397" s="69"/>
      <c r="M1397" s="76"/>
    </row>
    <row r="1398" spans="1:13" x14ac:dyDescent="0.25">
      <c r="A1398" s="41">
        <v>1395</v>
      </c>
      <c r="B1398" s="68"/>
      <c r="C1398" s="69"/>
      <c r="D1398" s="69"/>
      <c r="E1398" s="107"/>
      <c r="F1398" s="71" t="s">
        <v>439</v>
      </c>
      <c r="G1398" s="108" t="s">
        <v>441</v>
      </c>
      <c r="H1398" s="108"/>
      <c r="I1398" s="108"/>
      <c r="J1398" s="100" t="s">
        <v>416</v>
      </c>
      <c r="K1398" s="75"/>
      <c r="L1398" s="69"/>
      <c r="M1398" s="76"/>
    </row>
    <row r="1399" spans="1:13" x14ac:dyDescent="0.25">
      <c r="A1399" s="42">
        <v>1396</v>
      </c>
      <c r="B1399" s="68"/>
      <c r="C1399" s="69"/>
      <c r="D1399" s="69"/>
      <c r="E1399" s="107"/>
      <c r="F1399" s="71" t="s">
        <v>439</v>
      </c>
      <c r="G1399" s="108" t="s">
        <v>441</v>
      </c>
      <c r="H1399" s="108"/>
      <c r="I1399" s="108"/>
      <c r="J1399" s="100" t="s">
        <v>416</v>
      </c>
      <c r="K1399" s="75"/>
      <c r="L1399" s="69"/>
      <c r="M1399" s="76"/>
    </row>
    <row r="1400" spans="1:13" x14ac:dyDescent="0.25">
      <c r="A1400" s="41">
        <v>1397</v>
      </c>
      <c r="B1400" s="68"/>
      <c r="C1400" s="69"/>
      <c r="D1400" s="69"/>
      <c r="E1400" s="107"/>
      <c r="F1400" s="71" t="s">
        <v>439</v>
      </c>
      <c r="G1400" s="108" t="s">
        <v>441</v>
      </c>
      <c r="H1400" s="108"/>
      <c r="I1400" s="108"/>
      <c r="J1400" s="100" t="s">
        <v>416</v>
      </c>
      <c r="K1400" s="75"/>
      <c r="L1400" s="69"/>
      <c r="M1400" s="76"/>
    </row>
    <row r="1401" spans="1:13" x14ac:dyDescent="0.25">
      <c r="A1401" s="42">
        <v>1398</v>
      </c>
      <c r="B1401" s="68"/>
      <c r="C1401" s="69"/>
      <c r="D1401" s="69"/>
      <c r="E1401" s="107"/>
      <c r="F1401" s="71" t="s">
        <v>439</v>
      </c>
      <c r="G1401" s="108" t="s">
        <v>441</v>
      </c>
      <c r="H1401" s="108"/>
      <c r="I1401" s="108"/>
      <c r="J1401" s="100" t="s">
        <v>416</v>
      </c>
      <c r="K1401" s="75"/>
      <c r="L1401" s="69"/>
      <c r="M1401" s="76"/>
    </row>
    <row r="1402" spans="1:13" x14ac:dyDescent="0.25">
      <c r="A1402" s="41">
        <v>1399</v>
      </c>
      <c r="B1402" s="68"/>
      <c r="C1402" s="69"/>
      <c r="D1402" s="69"/>
      <c r="E1402" s="107"/>
      <c r="F1402" s="71" t="s">
        <v>439</v>
      </c>
      <c r="G1402" s="108" t="s">
        <v>441</v>
      </c>
      <c r="H1402" s="108"/>
      <c r="I1402" s="108"/>
      <c r="J1402" s="100" t="s">
        <v>416</v>
      </c>
      <c r="K1402" s="75"/>
      <c r="L1402" s="69"/>
      <c r="M1402" s="76"/>
    </row>
    <row r="1403" spans="1:13" x14ac:dyDescent="0.25">
      <c r="A1403" s="42">
        <v>1400</v>
      </c>
      <c r="B1403" s="68"/>
      <c r="C1403" s="69"/>
      <c r="D1403" s="69"/>
      <c r="E1403" s="107"/>
      <c r="F1403" s="71" t="s">
        <v>439</v>
      </c>
      <c r="G1403" s="108" t="s">
        <v>441</v>
      </c>
      <c r="H1403" s="108"/>
      <c r="I1403" s="108"/>
      <c r="J1403" s="100" t="s">
        <v>416</v>
      </c>
      <c r="K1403" s="75"/>
      <c r="L1403" s="69"/>
      <c r="M1403" s="76"/>
    </row>
    <row r="1404" spans="1:13" x14ac:dyDescent="0.25">
      <c r="A1404" s="41">
        <v>1401</v>
      </c>
      <c r="B1404" s="68"/>
      <c r="C1404" s="69"/>
      <c r="D1404" s="69"/>
      <c r="E1404" s="107"/>
      <c r="F1404" s="71" t="s">
        <v>439</v>
      </c>
      <c r="G1404" s="108" t="s">
        <v>441</v>
      </c>
      <c r="H1404" s="108"/>
      <c r="I1404" s="108"/>
      <c r="J1404" s="100" t="s">
        <v>416</v>
      </c>
      <c r="K1404" s="75"/>
      <c r="L1404" s="69"/>
      <c r="M1404" s="76"/>
    </row>
    <row r="1405" spans="1:13" x14ac:dyDescent="0.25">
      <c r="A1405" s="42">
        <v>1402</v>
      </c>
      <c r="B1405" s="68"/>
      <c r="C1405" s="69"/>
      <c r="D1405" s="69"/>
      <c r="E1405" s="107"/>
      <c r="F1405" s="71" t="s">
        <v>439</v>
      </c>
      <c r="G1405" s="108" t="s">
        <v>441</v>
      </c>
      <c r="H1405" s="108"/>
      <c r="I1405" s="108"/>
      <c r="J1405" s="100" t="s">
        <v>416</v>
      </c>
      <c r="K1405" s="75"/>
      <c r="L1405" s="69"/>
      <c r="M1405" s="76"/>
    </row>
    <row r="1406" spans="1:13" x14ac:dyDescent="0.25">
      <c r="A1406" s="41">
        <v>1403</v>
      </c>
      <c r="B1406" s="68"/>
      <c r="C1406" s="69"/>
      <c r="D1406" s="69"/>
      <c r="E1406" s="107"/>
      <c r="F1406" s="71" t="s">
        <v>439</v>
      </c>
      <c r="G1406" s="108" t="s">
        <v>441</v>
      </c>
      <c r="H1406" s="108"/>
      <c r="I1406" s="108"/>
      <c r="J1406" s="100" t="s">
        <v>416</v>
      </c>
      <c r="K1406" s="75"/>
      <c r="L1406" s="69"/>
      <c r="M1406" s="76"/>
    </row>
    <row r="1407" spans="1:13" x14ac:dyDescent="0.25">
      <c r="A1407" s="42">
        <v>1404</v>
      </c>
      <c r="B1407" s="68"/>
      <c r="C1407" s="69"/>
      <c r="D1407" s="69"/>
      <c r="E1407" s="107"/>
      <c r="F1407" s="71" t="s">
        <v>439</v>
      </c>
      <c r="G1407" s="108" t="s">
        <v>441</v>
      </c>
      <c r="H1407" s="108"/>
      <c r="I1407" s="108"/>
      <c r="J1407" s="100" t="s">
        <v>416</v>
      </c>
      <c r="K1407" s="75"/>
      <c r="L1407" s="69"/>
      <c r="M1407" s="76"/>
    </row>
    <row r="1408" spans="1:13" x14ac:dyDescent="0.25">
      <c r="A1408" s="41">
        <v>1405</v>
      </c>
      <c r="B1408" s="68"/>
      <c r="C1408" s="69"/>
      <c r="D1408" s="69"/>
      <c r="E1408" s="107"/>
      <c r="F1408" s="71" t="s">
        <v>439</v>
      </c>
      <c r="G1408" s="108" t="s">
        <v>441</v>
      </c>
      <c r="H1408" s="108"/>
      <c r="I1408" s="108"/>
      <c r="J1408" s="100" t="s">
        <v>416</v>
      </c>
      <c r="K1408" s="75"/>
      <c r="L1408" s="69"/>
      <c r="M1408" s="76"/>
    </row>
    <row r="1409" spans="1:13" x14ac:dyDescent="0.25">
      <c r="A1409" s="42">
        <v>1406</v>
      </c>
      <c r="B1409" s="68"/>
      <c r="C1409" s="69"/>
      <c r="D1409" s="69"/>
      <c r="E1409" s="107"/>
      <c r="F1409" s="71" t="s">
        <v>439</v>
      </c>
      <c r="G1409" s="108" t="s">
        <v>441</v>
      </c>
      <c r="H1409" s="108"/>
      <c r="I1409" s="108"/>
      <c r="J1409" s="100" t="s">
        <v>416</v>
      </c>
      <c r="K1409" s="75"/>
      <c r="L1409" s="69"/>
      <c r="M1409" s="76"/>
    </row>
    <row r="1410" spans="1:13" x14ac:dyDescent="0.25">
      <c r="A1410" s="41">
        <v>1407</v>
      </c>
      <c r="B1410" s="68"/>
      <c r="C1410" s="69"/>
      <c r="D1410" s="69"/>
      <c r="E1410" s="107"/>
      <c r="F1410" s="71" t="s">
        <v>439</v>
      </c>
      <c r="G1410" s="108" t="s">
        <v>441</v>
      </c>
      <c r="H1410" s="108"/>
      <c r="I1410" s="108"/>
      <c r="J1410" s="100" t="s">
        <v>416</v>
      </c>
      <c r="K1410" s="75"/>
      <c r="L1410" s="69"/>
      <c r="M1410" s="76"/>
    </row>
    <row r="1411" spans="1:13" x14ac:dyDescent="0.25">
      <c r="A1411" s="42">
        <v>1408</v>
      </c>
      <c r="B1411" s="68"/>
      <c r="C1411" s="69"/>
      <c r="D1411" s="69"/>
      <c r="E1411" s="107"/>
      <c r="F1411" s="71" t="s">
        <v>439</v>
      </c>
      <c r="G1411" s="108" t="s">
        <v>441</v>
      </c>
      <c r="H1411" s="108"/>
      <c r="I1411" s="108"/>
      <c r="J1411" s="100" t="s">
        <v>416</v>
      </c>
      <c r="K1411" s="75"/>
      <c r="L1411" s="69"/>
      <c r="M1411" s="76"/>
    </row>
    <row r="1412" spans="1:13" x14ac:dyDescent="0.25">
      <c r="A1412" s="41">
        <v>1409</v>
      </c>
      <c r="B1412" s="68"/>
      <c r="C1412" s="69"/>
      <c r="D1412" s="69"/>
      <c r="E1412" s="107"/>
      <c r="F1412" s="71" t="s">
        <v>439</v>
      </c>
      <c r="G1412" s="108" t="s">
        <v>441</v>
      </c>
      <c r="H1412" s="108"/>
      <c r="I1412" s="108"/>
      <c r="J1412" s="100" t="s">
        <v>416</v>
      </c>
      <c r="K1412" s="75"/>
      <c r="L1412" s="69"/>
      <c r="M1412" s="76"/>
    </row>
    <row r="1413" spans="1:13" x14ac:dyDescent="0.25">
      <c r="A1413" s="42">
        <v>1410</v>
      </c>
      <c r="B1413" s="68"/>
      <c r="C1413" s="69"/>
      <c r="D1413" s="69"/>
      <c r="E1413" s="107"/>
      <c r="F1413" s="71" t="s">
        <v>439</v>
      </c>
      <c r="G1413" s="108" t="s">
        <v>441</v>
      </c>
      <c r="H1413" s="108"/>
      <c r="I1413" s="108"/>
      <c r="J1413" s="100" t="s">
        <v>416</v>
      </c>
      <c r="K1413" s="75"/>
      <c r="L1413" s="69"/>
      <c r="M1413" s="76"/>
    </row>
    <row r="1414" spans="1:13" x14ac:dyDescent="0.25">
      <c r="A1414" s="41">
        <v>1411</v>
      </c>
      <c r="B1414" s="68"/>
      <c r="C1414" s="69"/>
      <c r="D1414" s="69"/>
      <c r="E1414" s="107"/>
      <c r="F1414" s="71" t="s">
        <v>439</v>
      </c>
      <c r="G1414" s="108" t="s">
        <v>441</v>
      </c>
      <c r="H1414" s="108"/>
      <c r="I1414" s="108"/>
      <c r="J1414" s="100" t="s">
        <v>416</v>
      </c>
      <c r="K1414" s="75"/>
      <c r="L1414" s="69"/>
      <c r="M1414" s="76"/>
    </row>
    <row r="1415" spans="1:13" x14ac:dyDescent="0.25">
      <c r="A1415" s="42">
        <v>1412</v>
      </c>
      <c r="B1415" s="68"/>
      <c r="C1415" s="69"/>
      <c r="D1415" s="69"/>
      <c r="E1415" s="107"/>
      <c r="F1415" s="71" t="s">
        <v>439</v>
      </c>
      <c r="G1415" s="108" t="s">
        <v>441</v>
      </c>
      <c r="H1415" s="108"/>
      <c r="I1415" s="108"/>
      <c r="J1415" s="100" t="s">
        <v>416</v>
      </c>
      <c r="K1415" s="75"/>
      <c r="L1415" s="69"/>
      <c r="M1415" s="76"/>
    </row>
    <row r="1416" spans="1:13" x14ac:dyDescent="0.25">
      <c r="A1416" s="41">
        <v>1413</v>
      </c>
      <c r="B1416" s="68"/>
      <c r="C1416" s="69"/>
      <c r="D1416" s="69"/>
      <c r="E1416" s="107"/>
      <c r="F1416" s="71" t="s">
        <v>439</v>
      </c>
      <c r="G1416" s="108" t="s">
        <v>441</v>
      </c>
      <c r="H1416" s="108"/>
      <c r="I1416" s="108"/>
      <c r="J1416" s="100" t="s">
        <v>416</v>
      </c>
      <c r="K1416" s="75"/>
      <c r="L1416" s="69"/>
      <c r="M1416" s="76"/>
    </row>
    <row r="1417" spans="1:13" x14ac:dyDescent="0.25">
      <c r="A1417" s="42">
        <v>1414</v>
      </c>
      <c r="B1417" s="68"/>
      <c r="C1417" s="69"/>
      <c r="D1417" s="69"/>
      <c r="E1417" s="107"/>
      <c r="F1417" s="71" t="s">
        <v>439</v>
      </c>
      <c r="G1417" s="108" t="s">
        <v>441</v>
      </c>
      <c r="H1417" s="108"/>
      <c r="I1417" s="108"/>
      <c r="J1417" s="100" t="s">
        <v>416</v>
      </c>
      <c r="K1417" s="75"/>
      <c r="L1417" s="69"/>
      <c r="M1417" s="76"/>
    </row>
    <row r="1418" spans="1:13" x14ac:dyDescent="0.25">
      <c r="A1418" s="41">
        <v>1415</v>
      </c>
      <c r="B1418" s="68"/>
      <c r="C1418" s="69"/>
      <c r="D1418" s="69"/>
      <c r="E1418" s="107"/>
      <c r="F1418" s="71" t="s">
        <v>439</v>
      </c>
      <c r="G1418" s="108" t="s">
        <v>441</v>
      </c>
      <c r="H1418" s="108"/>
      <c r="I1418" s="108"/>
      <c r="J1418" s="100" t="s">
        <v>416</v>
      </c>
      <c r="K1418" s="75"/>
      <c r="L1418" s="69"/>
      <c r="M1418" s="76"/>
    </row>
    <row r="1419" spans="1:13" x14ac:dyDescent="0.25">
      <c r="A1419" s="42">
        <v>1416</v>
      </c>
      <c r="B1419" s="68"/>
      <c r="C1419" s="69"/>
      <c r="D1419" s="69"/>
      <c r="E1419" s="107"/>
      <c r="F1419" s="71" t="s">
        <v>439</v>
      </c>
      <c r="G1419" s="108" t="s">
        <v>441</v>
      </c>
      <c r="H1419" s="108"/>
      <c r="I1419" s="108"/>
      <c r="J1419" s="100" t="s">
        <v>416</v>
      </c>
      <c r="K1419" s="75"/>
      <c r="L1419" s="69"/>
      <c r="M1419" s="76"/>
    </row>
    <row r="1420" spans="1:13" x14ac:dyDescent="0.25">
      <c r="A1420" s="41">
        <v>1417</v>
      </c>
      <c r="B1420" s="68"/>
      <c r="C1420" s="69"/>
      <c r="D1420" s="69"/>
      <c r="E1420" s="107"/>
      <c r="F1420" s="71" t="s">
        <v>439</v>
      </c>
      <c r="G1420" s="108" t="s">
        <v>441</v>
      </c>
      <c r="H1420" s="108"/>
      <c r="I1420" s="108"/>
      <c r="J1420" s="100" t="s">
        <v>416</v>
      </c>
      <c r="K1420" s="75"/>
      <c r="L1420" s="69"/>
      <c r="M1420" s="76"/>
    </row>
    <row r="1421" spans="1:13" x14ac:dyDescent="0.25">
      <c r="A1421" s="42">
        <v>1418</v>
      </c>
      <c r="B1421" s="68"/>
      <c r="C1421" s="69"/>
      <c r="D1421" s="69"/>
      <c r="E1421" s="107"/>
      <c r="F1421" s="71" t="s">
        <v>439</v>
      </c>
      <c r="G1421" s="108" t="s">
        <v>441</v>
      </c>
      <c r="H1421" s="108"/>
      <c r="I1421" s="108"/>
      <c r="J1421" s="100" t="s">
        <v>416</v>
      </c>
      <c r="K1421" s="75"/>
      <c r="L1421" s="69"/>
      <c r="M1421" s="76"/>
    </row>
    <row r="1422" spans="1:13" x14ac:dyDescent="0.25">
      <c r="A1422" s="41">
        <v>1419</v>
      </c>
      <c r="B1422" s="68"/>
      <c r="C1422" s="69"/>
      <c r="D1422" s="69"/>
      <c r="E1422" s="107"/>
      <c r="F1422" s="71" t="s">
        <v>439</v>
      </c>
      <c r="G1422" s="108" t="s">
        <v>441</v>
      </c>
      <c r="H1422" s="108"/>
      <c r="I1422" s="108"/>
      <c r="J1422" s="100" t="s">
        <v>416</v>
      </c>
      <c r="K1422" s="75"/>
      <c r="L1422" s="69"/>
      <c r="M1422" s="76"/>
    </row>
    <row r="1423" spans="1:13" x14ac:dyDescent="0.25">
      <c r="A1423" s="42">
        <v>1420</v>
      </c>
      <c r="B1423" s="68"/>
      <c r="C1423" s="69"/>
      <c r="D1423" s="69"/>
      <c r="E1423" s="107"/>
      <c r="F1423" s="71" t="s">
        <v>439</v>
      </c>
      <c r="G1423" s="108" t="s">
        <v>441</v>
      </c>
      <c r="H1423" s="108"/>
      <c r="I1423" s="108"/>
      <c r="J1423" s="100" t="s">
        <v>416</v>
      </c>
      <c r="K1423" s="75"/>
      <c r="L1423" s="69"/>
      <c r="M1423" s="76"/>
    </row>
    <row r="1424" spans="1:13" x14ac:dyDescent="0.25">
      <c r="A1424" s="41">
        <v>1421</v>
      </c>
      <c r="B1424" s="68"/>
      <c r="C1424" s="69"/>
      <c r="D1424" s="69"/>
      <c r="E1424" s="107"/>
      <c r="F1424" s="71" t="s">
        <v>439</v>
      </c>
      <c r="G1424" s="108" t="s">
        <v>441</v>
      </c>
      <c r="H1424" s="108"/>
      <c r="I1424" s="108"/>
      <c r="J1424" s="100" t="s">
        <v>416</v>
      </c>
      <c r="K1424" s="75"/>
      <c r="L1424" s="69"/>
      <c r="M1424" s="76"/>
    </row>
    <row r="1425" spans="1:13" x14ac:dyDescent="0.25">
      <c r="A1425" s="42">
        <v>1422</v>
      </c>
      <c r="B1425" s="68"/>
      <c r="C1425" s="69"/>
      <c r="D1425" s="69"/>
      <c r="E1425" s="107"/>
      <c r="F1425" s="71" t="s">
        <v>439</v>
      </c>
      <c r="G1425" s="108" t="s">
        <v>441</v>
      </c>
      <c r="H1425" s="108"/>
      <c r="I1425" s="108"/>
      <c r="J1425" s="100" t="s">
        <v>416</v>
      </c>
      <c r="K1425" s="75"/>
      <c r="L1425" s="69"/>
      <c r="M1425" s="76"/>
    </row>
    <row r="1426" spans="1:13" x14ac:dyDescent="0.25">
      <c r="A1426" s="41">
        <v>1423</v>
      </c>
      <c r="B1426" s="68"/>
      <c r="C1426" s="69"/>
      <c r="D1426" s="69"/>
      <c r="E1426" s="107"/>
      <c r="F1426" s="71" t="s">
        <v>439</v>
      </c>
      <c r="G1426" s="108" t="s">
        <v>441</v>
      </c>
      <c r="H1426" s="108"/>
      <c r="I1426" s="108"/>
      <c r="J1426" s="100" t="s">
        <v>416</v>
      </c>
      <c r="K1426" s="75"/>
      <c r="L1426" s="69"/>
      <c r="M1426" s="76"/>
    </row>
    <row r="1427" spans="1:13" x14ac:dyDescent="0.25">
      <c r="A1427" s="42">
        <v>1424</v>
      </c>
      <c r="B1427" s="68"/>
      <c r="C1427" s="69"/>
      <c r="D1427" s="69"/>
      <c r="E1427" s="107"/>
      <c r="F1427" s="71" t="s">
        <v>439</v>
      </c>
      <c r="G1427" s="108" t="s">
        <v>441</v>
      </c>
      <c r="H1427" s="108"/>
      <c r="I1427" s="108"/>
      <c r="J1427" s="100" t="s">
        <v>416</v>
      </c>
      <c r="K1427" s="75"/>
      <c r="L1427" s="69"/>
      <c r="M1427" s="76"/>
    </row>
    <row r="1428" spans="1:13" x14ac:dyDescent="0.25">
      <c r="A1428" s="41">
        <v>1425</v>
      </c>
      <c r="B1428" s="68"/>
      <c r="C1428" s="69"/>
      <c r="D1428" s="69"/>
      <c r="E1428" s="107"/>
      <c r="F1428" s="71" t="s">
        <v>439</v>
      </c>
      <c r="G1428" s="108" t="s">
        <v>441</v>
      </c>
      <c r="H1428" s="108"/>
      <c r="I1428" s="108"/>
      <c r="J1428" s="100" t="s">
        <v>416</v>
      </c>
      <c r="K1428" s="75"/>
      <c r="L1428" s="69"/>
      <c r="M1428" s="76"/>
    </row>
    <row r="1429" spans="1:13" x14ac:dyDescent="0.25">
      <c r="A1429" s="42">
        <v>1426</v>
      </c>
      <c r="B1429" s="68"/>
      <c r="C1429" s="69"/>
      <c r="D1429" s="69"/>
      <c r="E1429" s="107"/>
      <c r="F1429" s="71" t="s">
        <v>439</v>
      </c>
      <c r="G1429" s="108" t="s">
        <v>441</v>
      </c>
      <c r="H1429" s="108"/>
      <c r="I1429" s="108"/>
      <c r="J1429" s="100" t="s">
        <v>416</v>
      </c>
      <c r="K1429" s="75"/>
      <c r="L1429" s="69"/>
      <c r="M1429" s="76"/>
    </row>
    <row r="1430" spans="1:13" x14ac:dyDescent="0.25">
      <c r="A1430" s="41">
        <v>1427</v>
      </c>
      <c r="B1430" s="68"/>
      <c r="C1430" s="69"/>
      <c r="D1430" s="69"/>
      <c r="E1430" s="107"/>
      <c r="F1430" s="71" t="s">
        <v>439</v>
      </c>
      <c r="G1430" s="108" t="s">
        <v>441</v>
      </c>
      <c r="H1430" s="108"/>
      <c r="I1430" s="108"/>
      <c r="J1430" s="100" t="s">
        <v>416</v>
      </c>
      <c r="K1430" s="75"/>
      <c r="L1430" s="69"/>
      <c r="M1430" s="76"/>
    </row>
    <row r="1431" spans="1:13" x14ac:dyDescent="0.25">
      <c r="A1431" s="42">
        <v>1428</v>
      </c>
      <c r="B1431" s="68"/>
      <c r="C1431" s="69"/>
      <c r="D1431" s="69"/>
      <c r="E1431" s="107"/>
      <c r="F1431" s="71" t="s">
        <v>439</v>
      </c>
      <c r="G1431" s="108" t="s">
        <v>441</v>
      </c>
      <c r="H1431" s="108"/>
      <c r="I1431" s="108"/>
      <c r="J1431" s="100" t="s">
        <v>416</v>
      </c>
      <c r="K1431" s="75"/>
      <c r="L1431" s="69"/>
      <c r="M1431" s="76"/>
    </row>
    <row r="1432" spans="1:13" x14ac:dyDescent="0.25">
      <c r="A1432" s="41">
        <v>1429</v>
      </c>
      <c r="B1432" s="68"/>
      <c r="C1432" s="69"/>
      <c r="D1432" s="69"/>
      <c r="E1432" s="107"/>
      <c r="F1432" s="71" t="s">
        <v>439</v>
      </c>
      <c r="G1432" s="108" t="s">
        <v>441</v>
      </c>
      <c r="H1432" s="108"/>
      <c r="I1432" s="108"/>
      <c r="J1432" s="100" t="s">
        <v>416</v>
      </c>
      <c r="K1432" s="75"/>
      <c r="L1432" s="69"/>
      <c r="M1432" s="76"/>
    </row>
    <row r="1433" spans="1:13" x14ac:dyDescent="0.25">
      <c r="A1433" s="42">
        <v>1430</v>
      </c>
      <c r="B1433" s="68"/>
      <c r="C1433" s="69"/>
      <c r="D1433" s="69"/>
      <c r="E1433" s="107"/>
      <c r="F1433" s="71" t="s">
        <v>439</v>
      </c>
      <c r="G1433" s="108" t="s">
        <v>441</v>
      </c>
      <c r="H1433" s="108"/>
      <c r="I1433" s="108"/>
      <c r="J1433" s="100" t="s">
        <v>416</v>
      </c>
      <c r="K1433" s="75"/>
      <c r="L1433" s="69"/>
      <c r="M1433" s="76"/>
    </row>
    <row r="1434" spans="1:13" x14ac:dyDescent="0.25">
      <c r="A1434" s="41">
        <v>1431</v>
      </c>
      <c r="B1434" s="68"/>
      <c r="C1434" s="69"/>
      <c r="D1434" s="69"/>
      <c r="E1434" s="107"/>
      <c r="F1434" s="71" t="s">
        <v>439</v>
      </c>
      <c r="G1434" s="108" t="s">
        <v>441</v>
      </c>
      <c r="H1434" s="108"/>
      <c r="I1434" s="108"/>
      <c r="J1434" s="100" t="s">
        <v>416</v>
      </c>
      <c r="K1434" s="75"/>
      <c r="L1434" s="69"/>
      <c r="M1434" s="76"/>
    </row>
    <row r="1435" spans="1:13" x14ac:dyDescent="0.25">
      <c r="A1435" s="42">
        <v>1432</v>
      </c>
      <c r="B1435" s="68"/>
      <c r="C1435" s="69"/>
      <c r="D1435" s="69"/>
      <c r="E1435" s="107"/>
      <c r="F1435" s="71" t="s">
        <v>439</v>
      </c>
      <c r="G1435" s="108" t="s">
        <v>441</v>
      </c>
      <c r="H1435" s="108"/>
      <c r="I1435" s="108"/>
      <c r="J1435" s="100" t="s">
        <v>416</v>
      </c>
      <c r="K1435" s="75"/>
      <c r="L1435" s="69"/>
      <c r="M1435" s="76"/>
    </row>
    <row r="1436" spans="1:13" x14ac:dyDescent="0.25">
      <c r="A1436" s="41">
        <v>1433</v>
      </c>
      <c r="B1436" s="68"/>
      <c r="C1436" s="69"/>
      <c r="D1436" s="69"/>
      <c r="E1436" s="107"/>
      <c r="F1436" s="71" t="s">
        <v>439</v>
      </c>
      <c r="G1436" s="108" t="s">
        <v>441</v>
      </c>
      <c r="H1436" s="108"/>
      <c r="I1436" s="108"/>
      <c r="J1436" s="100" t="s">
        <v>416</v>
      </c>
      <c r="K1436" s="75"/>
      <c r="L1436" s="69"/>
      <c r="M1436" s="76"/>
    </row>
    <row r="1437" spans="1:13" x14ac:dyDescent="0.25">
      <c r="A1437" s="42">
        <v>1434</v>
      </c>
      <c r="B1437" s="68"/>
      <c r="C1437" s="69"/>
      <c r="D1437" s="69"/>
      <c r="E1437" s="107"/>
      <c r="F1437" s="71" t="s">
        <v>439</v>
      </c>
      <c r="G1437" s="108" t="s">
        <v>441</v>
      </c>
      <c r="H1437" s="108"/>
      <c r="I1437" s="108"/>
      <c r="J1437" s="100" t="s">
        <v>416</v>
      </c>
      <c r="K1437" s="75"/>
      <c r="L1437" s="69"/>
      <c r="M1437" s="76"/>
    </row>
    <row r="1438" spans="1:13" x14ac:dyDescent="0.25">
      <c r="A1438" s="41">
        <v>1435</v>
      </c>
      <c r="B1438" s="68"/>
      <c r="C1438" s="69"/>
      <c r="D1438" s="69"/>
      <c r="E1438" s="107"/>
      <c r="F1438" s="71" t="s">
        <v>439</v>
      </c>
      <c r="G1438" s="108" t="s">
        <v>441</v>
      </c>
      <c r="H1438" s="108"/>
      <c r="I1438" s="108"/>
      <c r="J1438" s="100" t="s">
        <v>416</v>
      </c>
      <c r="K1438" s="75"/>
      <c r="L1438" s="69"/>
      <c r="M1438" s="76"/>
    </row>
    <row r="1439" spans="1:13" x14ac:dyDescent="0.25">
      <c r="A1439" s="42">
        <v>1436</v>
      </c>
      <c r="B1439" s="68"/>
      <c r="C1439" s="69"/>
      <c r="D1439" s="69"/>
      <c r="E1439" s="107"/>
      <c r="F1439" s="71" t="s">
        <v>439</v>
      </c>
      <c r="G1439" s="108" t="s">
        <v>441</v>
      </c>
      <c r="H1439" s="108"/>
      <c r="I1439" s="108"/>
      <c r="J1439" s="100" t="s">
        <v>416</v>
      </c>
      <c r="K1439" s="75"/>
      <c r="L1439" s="69"/>
      <c r="M1439" s="76"/>
    </row>
    <row r="1440" spans="1:13" x14ac:dyDescent="0.25">
      <c r="A1440" s="41">
        <v>1437</v>
      </c>
      <c r="B1440" s="68"/>
      <c r="C1440" s="69"/>
      <c r="D1440" s="69"/>
      <c r="E1440" s="107"/>
      <c r="F1440" s="71" t="s">
        <v>439</v>
      </c>
      <c r="G1440" s="108" t="s">
        <v>441</v>
      </c>
      <c r="H1440" s="108"/>
      <c r="I1440" s="108"/>
      <c r="J1440" s="100" t="s">
        <v>416</v>
      </c>
      <c r="K1440" s="75"/>
      <c r="L1440" s="69"/>
      <c r="M1440" s="76"/>
    </row>
    <row r="1441" spans="1:13" x14ac:dyDescent="0.25">
      <c r="A1441" s="42">
        <v>1438</v>
      </c>
      <c r="B1441" s="68"/>
      <c r="C1441" s="69"/>
      <c r="D1441" s="69"/>
      <c r="E1441" s="107"/>
      <c r="F1441" s="71" t="s">
        <v>439</v>
      </c>
      <c r="G1441" s="108" t="s">
        <v>441</v>
      </c>
      <c r="H1441" s="108"/>
      <c r="I1441" s="108"/>
      <c r="J1441" s="100" t="s">
        <v>416</v>
      </c>
      <c r="K1441" s="75"/>
      <c r="L1441" s="69"/>
      <c r="M1441" s="76"/>
    </row>
    <row r="1442" spans="1:13" x14ac:dyDescent="0.25">
      <c r="A1442" s="41">
        <v>1439</v>
      </c>
      <c r="B1442" s="68"/>
      <c r="C1442" s="69"/>
      <c r="D1442" s="69"/>
      <c r="E1442" s="107"/>
      <c r="F1442" s="71" t="s">
        <v>439</v>
      </c>
      <c r="G1442" s="108" t="s">
        <v>441</v>
      </c>
      <c r="H1442" s="108"/>
      <c r="I1442" s="108"/>
      <c r="J1442" s="100" t="s">
        <v>416</v>
      </c>
      <c r="K1442" s="75"/>
      <c r="L1442" s="69"/>
      <c r="M1442" s="76"/>
    </row>
    <row r="1443" spans="1:13" x14ac:dyDescent="0.25">
      <c r="A1443" s="42">
        <v>1440</v>
      </c>
      <c r="B1443" s="68"/>
      <c r="C1443" s="69"/>
      <c r="D1443" s="69"/>
      <c r="E1443" s="107"/>
      <c r="F1443" s="71" t="s">
        <v>439</v>
      </c>
      <c r="G1443" s="108" t="s">
        <v>441</v>
      </c>
      <c r="H1443" s="108"/>
      <c r="I1443" s="108"/>
      <c r="J1443" s="100" t="s">
        <v>416</v>
      </c>
      <c r="K1443" s="75"/>
      <c r="L1443" s="69"/>
      <c r="M1443" s="76"/>
    </row>
    <row r="1444" spans="1:13" x14ac:dyDescent="0.25">
      <c r="A1444" s="41">
        <v>1441</v>
      </c>
      <c r="B1444" s="68"/>
      <c r="C1444" s="69"/>
      <c r="D1444" s="69"/>
      <c r="E1444" s="107"/>
      <c r="F1444" s="71" t="s">
        <v>439</v>
      </c>
      <c r="G1444" s="108" t="s">
        <v>441</v>
      </c>
      <c r="H1444" s="108"/>
      <c r="I1444" s="108"/>
      <c r="J1444" s="100" t="s">
        <v>416</v>
      </c>
      <c r="K1444" s="75"/>
      <c r="L1444" s="69"/>
      <c r="M1444" s="76"/>
    </row>
    <row r="1445" spans="1:13" x14ac:dyDescent="0.25">
      <c r="A1445" s="42">
        <v>1442</v>
      </c>
      <c r="B1445" s="68"/>
      <c r="C1445" s="69"/>
      <c r="D1445" s="69"/>
      <c r="E1445" s="107"/>
      <c r="F1445" s="71" t="s">
        <v>439</v>
      </c>
      <c r="G1445" s="108" t="s">
        <v>441</v>
      </c>
      <c r="H1445" s="108"/>
      <c r="I1445" s="108"/>
      <c r="J1445" s="100" t="s">
        <v>416</v>
      </c>
      <c r="K1445" s="75"/>
      <c r="L1445" s="69"/>
      <c r="M1445" s="76"/>
    </row>
    <row r="1446" spans="1:13" x14ac:dyDescent="0.25">
      <c r="A1446" s="41">
        <v>1443</v>
      </c>
      <c r="B1446" s="68"/>
      <c r="C1446" s="69"/>
      <c r="D1446" s="69"/>
      <c r="E1446" s="107"/>
      <c r="F1446" s="71" t="s">
        <v>439</v>
      </c>
      <c r="G1446" s="108" t="s">
        <v>441</v>
      </c>
      <c r="H1446" s="108"/>
      <c r="I1446" s="108"/>
      <c r="J1446" s="100" t="s">
        <v>416</v>
      </c>
      <c r="K1446" s="75"/>
      <c r="L1446" s="69"/>
      <c r="M1446" s="76"/>
    </row>
    <row r="1447" spans="1:13" x14ac:dyDescent="0.25">
      <c r="A1447" s="42">
        <v>1444</v>
      </c>
      <c r="B1447" s="68"/>
      <c r="C1447" s="69"/>
      <c r="D1447" s="69"/>
      <c r="E1447" s="107"/>
      <c r="F1447" s="71" t="s">
        <v>439</v>
      </c>
      <c r="G1447" s="108" t="s">
        <v>441</v>
      </c>
      <c r="H1447" s="108"/>
      <c r="I1447" s="108"/>
      <c r="J1447" s="100" t="s">
        <v>416</v>
      </c>
      <c r="K1447" s="75"/>
      <c r="L1447" s="69"/>
      <c r="M1447" s="76"/>
    </row>
    <row r="1448" spans="1:13" x14ac:dyDescent="0.25">
      <c r="A1448" s="41">
        <v>1445</v>
      </c>
      <c r="B1448" s="68"/>
      <c r="C1448" s="69"/>
      <c r="D1448" s="69"/>
      <c r="E1448" s="107"/>
      <c r="F1448" s="71" t="s">
        <v>439</v>
      </c>
      <c r="G1448" s="108" t="s">
        <v>441</v>
      </c>
      <c r="H1448" s="108"/>
      <c r="I1448" s="108"/>
      <c r="J1448" s="100" t="s">
        <v>416</v>
      </c>
      <c r="K1448" s="75"/>
      <c r="L1448" s="69"/>
      <c r="M1448" s="76"/>
    </row>
    <row r="1449" spans="1:13" x14ac:dyDescent="0.25">
      <c r="A1449" s="42">
        <v>1446</v>
      </c>
      <c r="B1449" s="68"/>
      <c r="C1449" s="69"/>
      <c r="D1449" s="69"/>
      <c r="E1449" s="107"/>
      <c r="F1449" s="71" t="s">
        <v>439</v>
      </c>
      <c r="G1449" s="108" t="s">
        <v>441</v>
      </c>
      <c r="H1449" s="108"/>
      <c r="I1449" s="108"/>
      <c r="J1449" s="100" t="s">
        <v>416</v>
      </c>
      <c r="K1449" s="75"/>
      <c r="L1449" s="69"/>
      <c r="M1449" s="76"/>
    </row>
    <row r="1450" spans="1:13" x14ac:dyDescent="0.25">
      <c r="A1450" s="41">
        <v>1447</v>
      </c>
      <c r="B1450" s="68"/>
      <c r="C1450" s="69"/>
      <c r="D1450" s="69"/>
      <c r="E1450" s="107"/>
      <c r="F1450" s="71" t="s">
        <v>439</v>
      </c>
      <c r="G1450" s="108" t="s">
        <v>441</v>
      </c>
      <c r="H1450" s="108"/>
      <c r="I1450" s="108"/>
      <c r="J1450" s="100" t="s">
        <v>416</v>
      </c>
      <c r="K1450" s="75"/>
      <c r="L1450" s="69"/>
      <c r="M1450" s="76"/>
    </row>
    <row r="1451" spans="1:13" x14ac:dyDescent="0.25">
      <c r="A1451" s="42">
        <v>1448</v>
      </c>
      <c r="B1451" s="68"/>
      <c r="C1451" s="69"/>
      <c r="D1451" s="69"/>
      <c r="E1451" s="107"/>
      <c r="F1451" s="71" t="s">
        <v>439</v>
      </c>
      <c r="G1451" s="108" t="s">
        <v>441</v>
      </c>
      <c r="H1451" s="108"/>
      <c r="I1451" s="108"/>
      <c r="J1451" s="100" t="s">
        <v>416</v>
      </c>
      <c r="K1451" s="75"/>
      <c r="L1451" s="69"/>
      <c r="M1451" s="76"/>
    </row>
    <row r="1452" spans="1:13" x14ac:dyDescent="0.25">
      <c r="A1452" s="41">
        <v>1449</v>
      </c>
      <c r="B1452" s="68"/>
      <c r="C1452" s="69"/>
      <c r="D1452" s="69"/>
      <c r="E1452" s="107"/>
      <c r="F1452" s="71" t="s">
        <v>439</v>
      </c>
      <c r="G1452" s="108" t="s">
        <v>441</v>
      </c>
      <c r="H1452" s="108"/>
      <c r="I1452" s="108"/>
      <c r="J1452" s="100" t="s">
        <v>416</v>
      </c>
      <c r="K1452" s="75"/>
      <c r="L1452" s="69"/>
      <c r="M1452" s="76"/>
    </row>
    <row r="1453" spans="1:13" x14ac:dyDescent="0.25">
      <c r="A1453" s="42">
        <v>1450</v>
      </c>
      <c r="B1453" s="68"/>
      <c r="C1453" s="69"/>
      <c r="D1453" s="69"/>
      <c r="E1453" s="107"/>
      <c r="F1453" s="71" t="s">
        <v>439</v>
      </c>
      <c r="G1453" s="108" t="s">
        <v>441</v>
      </c>
      <c r="H1453" s="108"/>
      <c r="I1453" s="108"/>
      <c r="J1453" s="100" t="s">
        <v>416</v>
      </c>
      <c r="K1453" s="75"/>
      <c r="L1453" s="69"/>
      <c r="M1453" s="76"/>
    </row>
    <row r="1454" spans="1:13" x14ac:dyDescent="0.25">
      <c r="A1454" s="41">
        <v>1451</v>
      </c>
      <c r="B1454" s="68"/>
      <c r="C1454" s="69"/>
      <c r="D1454" s="69"/>
      <c r="E1454" s="107"/>
      <c r="F1454" s="71" t="s">
        <v>439</v>
      </c>
      <c r="G1454" s="108" t="s">
        <v>441</v>
      </c>
      <c r="H1454" s="108"/>
      <c r="I1454" s="108"/>
      <c r="J1454" s="100" t="s">
        <v>416</v>
      </c>
      <c r="K1454" s="75"/>
      <c r="L1454" s="69"/>
      <c r="M1454" s="76"/>
    </row>
    <row r="1455" spans="1:13" x14ac:dyDescent="0.25">
      <c r="A1455" s="42">
        <v>1452</v>
      </c>
      <c r="B1455" s="68"/>
      <c r="C1455" s="69"/>
      <c r="D1455" s="69"/>
      <c r="E1455" s="107"/>
      <c r="F1455" s="71" t="s">
        <v>439</v>
      </c>
      <c r="G1455" s="108" t="s">
        <v>441</v>
      </c>
      <c r="H1455" s="108"/>
      <c r="I1455" s="108"/>
      <c r="J1455" s="100" t="s">
        <v>416</v>
      </c>
      <c r="K1455" s="75"/>
      <c r="L1455" s="69"/>
      <c r="M1455" s="76"/>
    </row>
    <row r="1456" spans="1:13" x14ac:dyDescent="0.25">
      <c r="A1456" s="41">
        <v>1453</v>
      </c>
      <c r="B1456" s="68"/>
      <c r="C1456" s="69"/>
      <c r="D1456" s="69"/>
      <c r="E1456" s="107"/>
      <c r="F1456" s="71" t="s">
        <v>439</v>
      </c>
      <c r="G1456" s="108" t="s">
        <v>441</v>
      </c>
      <c r="H1456" s="108"/>
      <c r="I1456" s="108"/>
      <c r="J1456" s="100" t="s">
        <v>416</v>
      </c>
      <c r="K1456" s="75"/>
      <c r="L1456" s="69"/>
      <c r="M1456" s="76"/>
    </row>
    <row r="1457" spans="1:13" x14ac:dyDescent="0.25">
      <c r="A1457" s="42">
        <v>1454</v>
      </c>
      <c r="B1457" s="68"/>
      <c r="C1457" s="69"/>
      <c r="D1457" s="69"/>
      <c r="E1457" s="107"/>
      <c r="F1457" s="71" t="s">
        <v>439</v>
      </c>
      <c r="G1457" s="108" t="s">
        <v>441</v>
      </c>
      <c r="H1457" s="108"/>
      <c r="I1457" s="108"/>
      <c r="J1457" s="100" t="s">
        <v>416</v>
      </c>
      <c r="K1457" s="75"/>
      <c r="L1457" s="69"/>
      <c r="M1457" s="76"/>
    </row>
    <row r="1458" spans="1:13" x14ac:dyDescent="0.25">
      <c r="A1458" s="41">
        <v>1455</v>
      </c>
      <c r="B1458" s="68"/>
      <c r="C1458" s="69"/>
      <c r="D1458" s="69"/>
      <c r="E1458" s="107"/>
      <c r="F1458" s="71" t="s">
        <v>439</v>
      </c>
      <c r="G1458" s="108" t="s">
        <v>441</v>
      </c>
      <c r="H1458" s="108"/>
      <c r="I1458" s="108"/>
      <c r="J1458" s="100" t="s">
        <v>416</v>
      </c>
      <c r="K1458" s="75"/>
      <c r="L1458" s="69"/>
      <c r="M1458" s="76"/>
    </row>
    <row r="1459" spans="1:13" x14ac:dyDescent="0.25">
      <c r="A1459" s="42">
        <v>1456</v>
      </c>
      <c r="B1459" s="68"/>
      <c r="C1459" s="69"/>
      <c r="D1459" s="69"/>
      <c r="E1459" s="107"/>
      <c r="F1459" s="71" t="s">
        <v>439</v>
      </c>
      <c r="G1459" s="108" t="s">
        <v>441</v>
      </c>
      <c r="H1459" s="108"/>
      <c r="I1459" s="108"/>
      <c r="J1459" s="100" t="s">
        <v>416</v>
      </c>
      <c r="K1459" s="75"/>
      <c r="L1459" s="69"/>
      <c r="M1459" s="76"/>
    </row>
    <row r="1460" spans="1:13" x14ac:dyDescent="0.25">
      <c r="A1460" s="41">
        <v>1457</v>
      </c>
      <c r="B1460" s="68"/>
      <c r="C1460" s="69"/>
      <c r="D1460" s="69"/>
      <c r="E1460" s="107"/>
      <c r="F1460" s="71" t="s">
        <v>439</v>
      </c>
      <c r="G1460" s="108" t="s">
        <v>441</v>
      </c>
      <c r="H1460" s="108"/>
      <c r="I1460" s="108"/>
      <c r="J1460" s="100" t="s">
        <v>416</v>
      </c>
      <c r="K1460" s="75"/>
      <c r="L1460" s="69"/>
      <c r="M1460" s="76"/>
    </row>
    <row r="1461" spans="1:13" x14ac:dyDescent="0.25">
      <c r="A1461" s="42">
        <v>1458</v>
      </c>
      <c r="B1461" s="68"/>
      <c r="C1461" s="69"/>
      <c r="D1461" s="69"/>
      <c r="E1461" s="107"/>
      <c r="F1461" s="71" t="s">
        <v>439</v>
      </c>
      <c r="G1461" s="108" t="s">
        <v>441</v>
      </c>
      <c r="H1461" s="108"/>
      <c r="I1461" s="108"/>
      <c r="J1461" s="100" t="s">
        <v>416</v>
      </c>
      <c r="K1461" s="75"/>
      <c r="L1461" s="69"/>
      <c r="M1461" s="76"/>
    </row>
    <row r="1462" spans="1:13" x14ac:dyDescent="0.25">
      <c r="A1462" s="41">
        <v>1459</v>
      </c>
      <c r="B1462" s="68"/>
      <c r="C1462" s="69"/>
      <c r="D1462" s="69"/>
      <c r="E1462" s="107"/>
      <c r="F1462" s="71" t="s">
        <v>439</v>
      </c>
      <c r="G1462" s="108" t="s">
        <v>441</v>
      </c>
      <c r="H1462" s="108"/>
      <c r="I1462" s="108"/>
      <c r="J1462" s="100" t="s">
        <v>416</v>
      </c>
      <c r="K1462" s="75"/>
      <c r="L1462" s="69"/>
      <c r="M1462" s="76"/>
    </row>
    <row r="1463" spans="1:13" x14ac:dyDescent="0.25">
      <c r="A1463" s="42">
        <v>1460</v>
      </c>
      <c r="B1463" s="68"/>
      <c r="C1463" s="69"/>
      <c r="D1463" s="69"/>
      <c r="E1463" s="107"/>
      <c r="F1463" s="71" t="s">
        <v>439</v>
      </c>
      <c r="G1463" s="108" t="s">
        <v>441</v>
      </c>
      <c r="H1463" s="108"/>
      <c r="I1463" s="108"/>
      <c r="J1463" s="100" t="s">
        <v>416</v>
      </c>
      <c r="K1463" s="75"/>
      <c r="L1463" s="69"/>
      <c r="M1463" s="76"/>
    </row>
    <row r="1464" spans="1:13" x14ac:dyDescent="0.25">
      <c r="A1464" s="41">
        <v>1461</v>
      </c>
      <c r="B1464" s="68"/>
      <c r="C1464" s="69"/>
      <c r="D1464" s="69"/>
      <c r="E1464" s="107"/>
      <c r="F1464" s="71" t="s">
        <v>439</v>
      </c>
      <c r="G1464" s="108" t="s">
        <v>441</v>
      </c>
      <c r="H1464" s="108"/>
      <c r="I1464" s="108"/>
      <c r="J1464" s="100" t="s">
        <v>416</v>
      </c>
      <c r="K1464" s="75"/>
      <c r="L1464" s="69"/>
      <c r="M1464" s="76"/>
    </row>
    <row r="1465" spans="1:13" x14ac:dyDescent="0.25">
      <c r="A1465" s="42">
        <v>1462</v>
      </c>
      <c r="B1465" s="68"/>
      <c r="C1465" s="69"/>
      <c r="D1465" s="69"/>
      <c r="E1465" s="107"/>
      <c r="F1465" s="71" t="s">
        <v>439</v>
      </c>
      <c r="G1465" s="108" t="s">
        <v>441</v>
      </c>
      <c r="H1465" s="108"/>
      <c r="I1465" s="108"/>
      <c r="J1465" s="100" t="s">
        <v>416</v>
      </c>
      <c r="K1465" s="75"/>
      <c r="L1465" s="69"/>
      <c r="M1465" s="76"/>
    </row>
    <row r="1466" spans="1:13" x14ac:dyDescent="0.25">
      <c r="A1466" s="41">
        <v>1463</v>
      </c>
      <c r="B1466" s="68"/>
      <c r="C1466" s="69"/>
      <c r="D1466" s="69"/>
      <c r="E1466" s="107"/>
      <c r="F1466" s="71" t="s">
        <v>439</v>
      </c>
      <c r="G1466" s="108" t="s">
        <v>441</v>
      </c>
      <c r="H1466" s="108"/>
      <c r="I1466" s="108"/>
      <c r="J1466" s="100" t="s">
        <v>416</v>
      </c>
      <c r="K1466" s="75"/>
      <c r="L1466" s="69"/>
      <c r="M1466" s="76"/>
    </row>
    <row r="1467" spans="1:13" x14ac:dyDescent="0.25">
      <c r="A1467" s="42">
        <v>1464</v>
      </c>
      <c r="B1467" s="68"/>
      <c r="C1467" s="69"/>
      <c r="D1467" s="69"/>
      <c r="E1467" s="107"/>
      <c r="F1467" s="71" t="s">
        <v>439</v>
      </c>
      <c r="G1467" s="108" t="s">
        <v>441</v>
      </c>
      <c r="H1467" s="108"/>
      <c r="I1467" s="108"/>
      <c r="J1467" s="100" t="s">
        <v>416</v>
      </c>
      <c r="K1467" s="75"/>
      <c r="L1467" s="69"/>
      <c r="M1467" s="76"/>
    </row>
    <row r="1468" spans="1:13" x14ac:dyDescent="0.25">
      <c r="A1468" s="41">
        <v>1465</v>
      </c>
      <c r="B1468" s="68"/>
      <c r="C1468" s="69"/>
      <c r="D1468" s="69"/>
      <c r="E1468" s="107"/>
      <c r="F1468" s="71" t="s">
        <v>439</v>
      </c>
      <c r="G1468" s="108" t="s">
        <v>441</v>
      </c>
      <c r="H1468" s="108"/>
      <c r="I1468" s="108"/>
      <c r="J1468" s="100" t="s">
        <v>416</v>
      </c>
      <c r="K1468" s="75"/>
      <c r="L1468" s="69"/>
      <c r="M1468" s="76"/>
    </row>
    <row r="1469" spans="1:13" x14ac:dyDescent="0.25">
      <c r="A1469" s="42">
        <v>1466</v>
      </c>
      <c r="B1469" s="68"/>
      <c r="C1469" s="69"/>
      <c r="D1469" s="69"/>
      <c r="E1469" s="107"/>
      <c r="F1469" s="71" t="s">
        <v>439</v>
      </c>
      <c r="G1469" s="108" t="s">
        <v>441</v>
      </c>
      <c r="H1469" s="108"/>
      <c r="I1469" s="108"/>
      <c r="J1469" s="100" t="s">
        <v>416</v>
      </c>
      <c r="K1469" s="75"/>
      <c r="L1469" s="69"/>
      <c r="M1469" s="76"/>
    </row>
    <row r="1470" spans="1:13" x14ac:dyDescent="0.25">
      <c r="A1470" s="41">
        <v>1467</v>
      </c>
      <c r="B1470" s="68"/>
      <c r="C1470" s="69"/>
      <c r="D1470" s="69"/>
      <c r="E1470" s="107"/>
      <c r="F1470" s="71" t="s">
        <v>439</v>
      </c>
      <c r="G1470" s="108" t="s">
        <v>441</v>
      </c>
      <c r="H1470" s="108"/>
      <c r="I1470" s="108"/>
      <c r="J1470" s="100" t="s">
        <v>416</v>
      </c>
      <c r="K1470" s="75"/>
      <c r="L1470" s="69"/>
      <c r="M1470" s="76"/>
    </row>
    <row r="1471" spans="1:13" x14ac:dyDescent="0.25">
      <c r="A1471" s="42">
        <v>1468</v>
      </c>
      <c r="B1471" s="68"/>
      <c r="C1471" s="69"/>
      <c r="D1471" s="69"/>
      <c r="E1471" s="107"/>
      <c r="F1471" s="71" t="s">
        <v>439</v>
      </c>
      <c r="G1471" s="108" t="s">
        <v>441</v>
      </c>
      <c r="H1471" s="108"/>
      <c r="I1471" s="108"/>
      <c r="J1471" s="100" t="s">
        <v>416</v>
      </c>
      <c r="K1471" s="75"/>
      <c r="L1471" s="69"/>
      <c r="M1471" s="76"/>
    </row>
    <row r="1472" spans="1:13" x14ac:dyDescent="0.25">
      <c r="A1472" s="41">
        <v>1469</v>
      </c>
      <c r="B1472" s="68"/>
      <c r="C1472" s="69"/>
      <c r="D1472" s="69"/>
      <c r="E1472" s="107"/>
      <c r="F1472" s="71" t="s">
        <v>439</v>
      </c>
      <c r="G1472" s="108" t="s">
        <v>441</v>
      </c>
      <c r="H1472" s="108"/>
      <c r="I1472" s="108"/>
      <c r="J1472" s="100" t="s">
        <v>416</v>
      </c>
      <c r="K1472" s="75"/>
      <c r="L1472" s="69"/>
      <c r="M1472" s="76"/>
    </row>
    <row r="1473" spans="1:13" x14ac:dyDescent="0.25">
      <c r="A1473" s="42">
        <v>1470</v>
      </c>
      <c r="B1473" s="68"/>
      <c r="C1473" s="69"/>
      <c r="D1473" s="69"/>
      <c r="E1473" s="107"/>
      <c r="F1473" s="71" t="s">
        <v>439</v>
      </c>
      <c r="G1473" s="108" t="s">
        <v>441</v>
      </c>
      <c r="H1473" s="108"/>
      <c r="I1473" s="108"/>
      <c r="J1473" s="100" t="s">
        <v>416</v>
      </c>
      <c r="K1473" s="75"/>
      <c r="L1473" s="69"/>
      <c r="M1473" s="76"/>
    </row>
    <row r="1474" spans="1:13" x14ac:dyDescent="0.25">
      <c r="A1474" s="41">
        <v>1471</v>
      </c>
      <c r="B1474" s="68"/>
      <c r="C1474" s="69"/>
      <c r="D1474" s="69"/>
      <c r="E1474" s="107"/>
      <c r="F1474" s="71" t="s">
        <v>439</v>
      </c>
      <c r="G1474" s="108" t="s">
        <v>441</v>
      </c>
      <c r="H1474" s="108"/>
      <c r="I1474" s="108"/>
      <c r="J1474" s="100" t="s">
        <v>416</v>
      </c>
      <c r="K1474" s="75"/>
      <c r="L1474" s="69"/>
      <c r="M1474" s="76"/>
    </row>
    <row r="1475" spans="1:13" x14ac:dyDescent="0.25">
      <c r="A1475" s="42">
        <v>1472</v>
      </c>
      <c r="B1475" s="68"/>
      <c r="C1475" s="69"/>
      <c r="D1475" s="69"/>
      <c r="E1475" s="107"/>
      <c r="F1475" s="71" t="s">
        <v>439</v>
      </c>
      <c r="G1475" s="108" t="s">
        <v>441</v>
      </c>
      <c r="H1475" s="108"/>
      <c r="I1475" s="108"/>
      <c r="J1475" s="100" t="s">
        <v>416</v>
      </c>
      <c r="K1475" s="75"/>
      <c r="L1475" s="69"/>
      <c r="M1475" s="76"/>
    </row>
    <row r="1476" spans="1:13" x14ac:dyDescent="0.25">
      <c r="A1476" s="41">
        <v>1473</v>
      </c>
      <c r="B1476" s="68"/>
      <c r="C1476" s="69"/>
      <c r="D1476" s="69"/>
      <c r="E1476" s="107"/>
      <c r="F1476" s="71" t="s">
        <v>439</v>
      </c>
      <c r="G1476" s="108" t="s">
        <v>441</v>
      </c>
      <c r="H1476" s="108"/>
      <c r="I1476" s="108"/>
      <c r="J1476" s="100" t="s">
        <v>416</v>
      </c>
      <c r="K1476" s="75"/>
      <c r="L1476" s="69"/>
      <c r="M1476" s="76"/>
    </row>
    <row r="1477" spans="1:13" x14ac:dyDescent="0.25">
      <c r="A1477" s="42">
        <v>1474</v>
      </c>
      <c r="B1477" s="68"/>
      <c r="C1477" s="69"/>
      <c r="D1477" s="69"/>
      <c r="E1477" s="107"/>
      <c r="F1477" s="71" t="s">
        <v>439</v>
      </c>
      <c r="G1477" s="108" t="s">
        <v>441</v>
      </c>
      <c r="H1477" s="108"/>
      <c r="I1477" s="108"/>
      <c r="J1477" s="100" t="s">
        <v>416</v>
      </c>
      <c r="K1477" s="75"/>
      <c r="L1477" s="69"/>
      <c r="M1477" s="76"/>
    </row>
    <row r="1478" spans="1:13" x14ac:dyDescent="0.25">
      <c r="A1478" s="41">
        <v>1475</v>
      </c>
      <c r="B1478" s="68"/>
      <c r="C1478" s="69"/>
      <c r="D1478" s="69"/>
      <c r="E1478" s="107"/>
      <c r="F1478" s="71" t="s">
        <v>439</v>
      </c>
      <c r="G1478" s="108" t="s">
        <v>441</v>
      </c>
      <c r="H1478" s="108"/>
      <c r="I1478" s="108"/>
      <c r="J1478" s="100" t="s">
        <v>416</v>
      </c>
      <c r="K1478" s="75"/>
      <c r="L1478" s="69"/>
      <c r="M1478" s="76"/>
    </row>
    <row r="1479" spans="1:13" x14ac:dyDescent="0.25">
      <c r="A1479" s="42">
        <v>1476</v>
      </c>
      <c r="B1479" s="68"/>
      <c r="C1479" s="69"/>
      <c r="D1479" s="69"/>
      <c r="E1479" s="107"/>
      <c r="F1479" s="71" t="s">
        <v>439</v>
      </c>
      <c r="G1479" s="108" t="s">
        <v>441</v>
      </c>
      <c r="H1479" s="108"/>
      <c r="I1479" s="108"/>
      <c r="J1479" s="100" t="s">
        <v>416</v>
      </c>
      <c r="K1479" s="75"/>
      <c r="L1479" s="69"/>
      <c r="M1479" s="76"/>
    </row>
    <row r="1480" spans="1:13" x14ac:dyDescent="0.25">
      <c r="A1480" s="41">
        <v>1477</v>
      </c>
      <c r="B1480" s="68"/>
      <c r="C1480" s="69"/>
      <c r="D1480" s="69"/>
      <c r="E1480" s="107"/>
      <c r="F1480" s="71" t="s">
        <v>439</v>
      </c>
      <c r="G1480" s="108" t="s">
        <v>441</v>
      </c>
      <c r="H1480" s="108"/>
      <c r="I1480" s="108"/>
      <c r="J1480" s="100" t="s">
        <v>416</v>
      </c>
      <c r="K1480" s="75"/>
      <c r="L1480" s="69"/>
      <c r="M1480" s="76"/>
    </row>
    <row r="1481" spans="1:13" x14ac:dyDescent="0.25">
      <c r="A1481" s="42">
        <v>1478</v>
      </c>
      <c r="B1481" s="68"/>
      <c r="C1481" s="69"/>
      <c r="D1481" s="69"/>
      <c r="E1481" s="107"/>
      <c r="F1481" s="71" t="s">
        <v>439</v>
      </c>
      <c r="G1481" s="108" t="s">
        <v>441</v>
      </c>
      <c r="H1481" s="108"/>
      <c r="I1481" s="108"/>
      <c r="J1481" s="100" t="s">
        <v>416</v>
      </c>
      <c r="K1481" s="75"/>
      <c r="L1481" s="69"/>
      <c r="M1481" s="76"/>
    </row>
    <row r="1482" spans="1:13" x14ac:dyDescent="0.25">
      <c r="A1482" s="41">
        <v>1479</v>
      </c>
      <c r="B1482" s="68"/>
      <c r="C1482" s="69"/>
      <c r="D1482" s="69"/>
      <c r="E1482" s="107"/>
      <c r="F1482" s="71" t="s">
        <v>439</v>
      </c>
      <c r="G1482" s="108" t="s">
        <v>441</v>
      </c>
      <c r="H1482" s="108"/>
      <c r="I1482" s="108"/>
      <c r="J1482" s="100" t="s">
        <v>416</v>
      </c>
      <c r="K1482" s="75"/>
      <c r="L1482" s="69"/>
      <c r="M1482" s="76"/>
    </row>
    <row r="1483" spans="1:13" x14ac:dyDescent="0.25">
      <c r="A1483" s="42">
        <v>1480</v>
      </c>
      <c r="B1483" s="68"/>
      <c r="C1483" s="69"/>
      <c r="D1483" s="69"/>
      <c r="E1483" s="107"/>
      <c r="F1483" s="71" t="s">
        <v>439</v>
      </c>
      <c r="G1483" s="108" t="s">
        <v>441</v>
      </c>
      <c r="H1483" s="108"/>
      <c r="I1483" s="108"/>
      <c r="J1483" s="100" t="s">
        <v>416</v>
      </c>
      <c r="K1483" s="75"/>
      <c r="L1483" s="69"/>
      <c r="M1483" s="76"/>
    </row>
    <row r="1484" spans="1:13" x14ac:dyDescent="0.25">
      <c r="A1484" s="41">
        <v>1481</v>
      </c>
      <c r="B1484" s="68"/>
      <c r="C1484" s="69"/>
      <c r="D1484" s="69"/>
      <c r="E1484" s="107"/>
      <c r="F1484" s="71" t="s">
        <v>439</v>
      </c>
      <c r="G1484" s="108" t="s">
        <v>441</v>
      </c>
      <c r="H1484" s="108"/>
      <c r="I1484" s="108"/>
      <c r="J1484" s="100" t="s">
        <v>416</v>
      </c>
      <c r="K1484" s="75"/>
      <c r="L1484" s="69"/>
      <c r="M1484" s="76"/>
    </row>
    <row r="1485" spans="1:13" x14ac:dyDescent="0.25">
      <c r="A1485" s="42">
        <v>1482</v>
      </c>
      <c r="B1485" s="68"/>
      <c r="C1485" s="69"/>
      <c r="D1485" s="69"/>
      <c r="E1485" s="107"/>
      <c r="F1485" s="71" t="s">
        <v>439</v>
      </c>
      <c r="G1485" s="108" t="s">
        <v>441</v>
      </c>
      <c r="H1485" s="108"/>
      <c r="I1485" s="108"/>
      <c r="J1485" s="100" t="s">
        <v>416</v>
      </c>
      <c r="K1485" s="75"/>
      <c r="L1485" s="69"/>
      <c r="M1485" s="76"/>
    </row>
    <row r="1486" spans="1:13" x14ac:dyDescent="0.25">
      <c r="A1486" s="41">
        <v>1483</v>
      </c>
      <c r="B1486" s="68"/>
      <c r="C1486" s="69"/>
      <c r="D1486" s="69"/>
      <c r="E1486" s="107"/>
      <c r="F1486" s="71" t="s">
        <v>439</v>
      </c>
      <c r="G1486" s="108" t="s">
        <v>441</v>
      </c>
      <c r="H1486" s="108"/>
      <c r="I1486" s="108"/>
      <c r="J1486" s="100" t="s">
        <v>416</v>
      </c>
      <c r="K1486" s="75"/>
      <c r="L1486" s="69"/>
      <c r="M1486" s="76"/>
    </row>
    <row r="1487" spans="1:13" x14ac:dyDescent="0.25">
      <c r="A1487" s="42">
        <v>1484</v>
      </c>
      <c r="B1487" s="68"/>
      <c r="C1487" s="69"/>
      <c r="D1487" s="69"/>
      <c r="E1487" s="107"/>
      <c r="F1487" s="71" t="s">
        <v>439</v>
      </c>
      <c r="G1487" s="108" t="s">
        <v>441</v>
      </c>
      <c r="H1487" s="108"/>
      <c r="I1487" s="108"/>
      <c r="J1487" s="100" t="s">
        <v>416</v>
      </c>
      <c r="K1487" s="75"/>
      <c r="L1487" s="69"/>
      <c r="M1487" s="76"/>
    </row>
    <row r="1488" spans="1:13" x14ac:dyDescent="0.25">
      <c r="A1488" s="41">
        <v>1485</v>
      </c>
      <c r="B1488" s="68"/>
      <c r="C1488" s="69"/>
      <c r="D1488" s="69"/>
      <c r="E1488" s="107"/>
      <c r="F1488" s="71" t="s">
        <v>439</v>
      </c>
      <c r="G1488" s="108" t="s">
        <v>441</v>
      </c>
      <c r="H1488" s="108"/>
      <c r="I1488" s="108"/>
      <c r="J1488" s="100" t="s">
        <v>416</v>
      </c>
      <c r="K1488" s="75"/>
      <c r="L1488" s="69"/>
      <c r="M1488" s="76"/>
    </row>
    <row r="1489" spans="1:13" x14ac:dyDescent="0.25">
      <c r="A1489" s="42">
        <v>1486</v>
      </c>
      <c r="B1489" s="68"/>
      <c r="C1489" s="69"/>
      <c r="D1489" s="69"/>
      <c r="E1489" s="107"/>
      <c r="F1489" s="71" t="s">
        <v>439</v>
      </c>
      <c r="G1489" s="108" t="s">
        <v>441</v>
      </c>
      <c r="H1489" s="108"/>
      <c r="I1489" s="108"/>
      <c r="J1489" s="100" t="s">
        <v>416</v>
      </c>
      <c r="K1489" s="75"/>
      <c r="L1489" s="69"/>
      <c r="M1489" s="76"/>
    </row>
    <row r="1490" spans="1:13" x14ac:dyDescent="0.25">
      <c r="A1490" s="41">
        <v>1487</v>
      </c>
      <c r="B1490" s="68"/>
      <c r="C1490" s="69"/>
      <c r="D1490" s="69"/>
      <c r="E1490" s="107"/>
      <c r="F1490" s="71" t="s">
        <v>439</v>
      </c>
      <c r="G1490" s="108" t="s">
        <v>441</v>
      </c>
      <c r="H1490" s="108"/>
      <c r="I1490" s="108"/>
      <c r="J1490" s="100" t="s">
        <v>416</v>
      </c>
      <c r="K1490" s="75"/>
      <c r="L1490" s="69"/>
      <c r="M1490" s="76"/>
    </row>
    <row r="1491" spans="1:13" x14ac:dyDescent="0.25">
      <c r="A1491" s="42">
        <v>1488</v>
      </c>
      <c r="B1491" s="68"/>
      <c r="C1491" s="69"/>
      <c r="D1491" s="69"/>
      <c r="E1491" s="107"/>
      <c r="F1491" s="71" t="s">
        <v>439</v>
      </c>
      <c r="G1491" s="108" t="s">
        <v>441</v>
      </c>
      <c r="H1491" s="108"/>
      <c r="I1491" s="108"/>
      <c r="J1491" s="100" t="s">
        <v>416</v>
      </c>
      <c r="K1491" s="75"/>
      <c r="L1491" s="69"/>
      <c r="M1491" s="76"/>
    </row>
    <row r="1492" spans="1:13" x14ac:dyDescent="0.25">
      <c r="A1492" s="41">
        <v>1489</v>
      </c>
      <c r="B1492" s="68"/>
      <c r="C1492" s="69"/>
      <c r="D1492" s="69"/>
      <c r="E1492" s="107"/>
      <c r="F1492" s="71" t="s">
        <v>439</v>
      </c>
      <c r="G1492" s="108" t="s">
        <v>441</v>
      </c>
      <c r="H1492" s="108"/>
      <c r="I1492" s="108"/>
      <c r="J1492" s="100" t="s">
        <v>416</v>
      </c>
      <c r="K1492" s="75"/>
      <c r="L1492" s="69"/>
      <c r="M1492" s="76"/>
    </row>
    <row r="1493" spans="1:13" x14ac:dyDescent="0.25">
      <c r="A1493" s="42">
        <v>1490</v>
      </c>
      <c r="B1493" s="68"/>
      <c r="C1493" s="69"/>
      <c r="D1493" s="69"/>
      <c r="E1493" s="107"/>
      <c r="F1493" s="71" t="s">
        <v>439</v>
      </c>
      <c r="G1493" s="108" t="s">
        <v>441</v>
      </c>
      <c r="H1493" s="108"/>
      <c r="I1493" s="108"/>
      <c r="J1493" s="100" t="s">
        <v>416</v>
      </c>
      <c r="K1493" s="75"/>
      <c r="L1493" s="69"/>
      <c r="M1493" s="76"/>
    </row>
    <row r="1494" spans="1:13" x14ac:dyDescent="0.25">
      <c r="A1494" s="41">
        <v>1491</v>
      </c>
      <c r="B1494" s="68"/>
      <c r="C1494" s="69"/>
      <c r="D1494" s="69"/>
      <c r="E1494" s="107"/>
      <c r="F1494" s="71" t="s">
        <v>439</v>
      </c>
      <c r="G1494" s="108" t="s">
        <v>441</v>
      </c>
      <c r="H1494" s="108"/>
      <c r="I1494" s="108"/>
      <c r="J1494" s="100" t="s">
        <v>416</v>
      </c>
      <c r="K1494" s="75"/>
      <c r="L1494" s="69"/>
      <c r="M1494" s="76"/>
    </row>
    <row r="1495" spans="1:13" x14ac:dyDescent="0.25">
      <c r="A1495" s="42">
        <v>1492</v>
      </c>
      <c r="B1495" s="68"/>
      <c r="C1495" s="69"/>
      <c r="D1495" s="69"/>
      <c r="E1495" s="107"/>
      <c r="F1495" s="71" t="s">
        <v>439</v>
      </c>
      <c r="G1495" s="108" t="s">
        <v>441</v>
      </c>
      <c r="H1495" s="108"/>
      <c r="I1495" s="108"/>
      <c r="J1495" s="100" t="s">
        <v>416</v>
      </c>
      <c r="K1495" s="75"/>
      <c r="L1495" s="69"/>
      <c r="M1495" s="76"/>
    </row>
    <row r="1496" spans="1:13" x14ac:dyDescent="0.25">
      <c r="A1496" s="41">
        <v>1493</v>
      </c>
      <c r="B1496" s="68"/>
      <c r="C1496" s="69"/>
      <c r="D1496" s="69"/>
      <c r="E1496" s="107"/>
      <c r="F1496" s="71" t="s">
        <v>439</v>
      </c>
      <c r="G1496" s="108" t="s">
        <v>441</v>
      </c>
      <c r="H1496" s="108"/>
      <c r="I1496" s="108"/>
      <c r="J1496" s="100" t="s">
        <v>416</v>
      </c>
      <c r="K1496" s="75"/>
      <c r="L1496" s="69"/>
      <c r="M1496" s="76"/>
    </row>
    <row r="1497" spans="1:13" x14ac:dyDescent="0.25">
      <c r="A1497" s="42">
        <v>1494</v>
      </c>
      <c r="B1497" s="68"/>
      <c r="C1497" s="69"/>
      <c r="D1497" s="69"/>
      <c r="E1497" s="107"/>
      <c r="F1497" s="71" t="s">
        <v>439</v>
      </c>
      <c r="G1497" s="108" t="s">
        <v>441</v>
      </c>
      <c r="H1497" s="108"/>
      <c r="I1497" s="108"/>
      <c r="J1497" s="100" t="s">
        <v>416</v>
      </c>
      <c r="K1497" s="75"/>
      <c r="L1497" s="69"/>
      <c r="M1497" s="76"/>
    </row>
    <row r="1498" spans="1:13" x14ac:dyDescent="0.25">
      <c r="A1498" s="41">
        <v>1495</v>
      </c>
      <c r="B1498" s="68"/>
      <c r="C1498" s="69"/>
      <c r="D1498" s="69"/>
      <c r="E1498" s="107"/>
      <c r="F1498" s="71" t="s">
        <v>439</v>
      </c>
      <c r="G1498" s="108" t="s">
        <v>441</v>
      </c>
      <c r="H1498" s="108"/>
      <c r="I1498" s="108"/>
      <c r="J1498" s="100" t="s">
        <v>416</v>
      </c>
      <c r="K1498" s="75"/>
      <c r="L1498" s="69"/>
      <c r="M1498" s="76"/>
    </row>
    <row r="1499" spans="1:13" x14ac:dyDescent="0.25">
      <c r="A1499" s="42">
        <v>1496</v>
      </c>
      <c r="B1499" s="68"/>
      <c r="C1499" s="69"/>
      <c r="D1499" s="69"/>
      <c r="E1499" s="107"/>
      <c r="F1499" s="71" t="s">
        <v>439</v>
      </c>
      <c r="G1499" s="108" t="s">
        <v>441</v>
      </c>
      <c r="H1499" s="108"/>
      <c r="I1499" s="108"/>
      <c r="J1499" s="100" t="s">
        <v>416</v>
      </c>
      <c r="K1499" s="75"/>
      <c r="L1499" s="69"/>
      <c r="M1499" s="76"/>
    </row>
    <row r="1500" spans="1:13" x14ac:dyDescent="0.25">
      <c r="A1500" s="41">
        <v>1497</v>
      </c>
      <c r="B1500" s="68"/>
      <c r="C1500" s="69"/>
      <c r="D1500" s="69"/>
      <c r="E1500" s="107"/>
      <c r="F1500" s="71" t="s">
        <v>439</v>
      </c>
      <c r="G1500" s="108" t="s">
        <v>441</v>
      </c>
      <c r="H1500" s="108"/>
      <c r="I1500" s="108"/>
      <c r="J1500" s="100" t="s">
        <v>416</v>
      </c>
      <c r="K1500" s="75"/>
      <c r="L1500" s="69"/>
      <c r="M1500" s="76"/>
    </row>
    <row r="1501" spans="1:13" x14ac:dyDescent="0.25">
      <c r="A1501" s="42">
        <v>1498</v>
      </c>
      <c r="B1501" s="68"/>
      <c r="C1501" s="69"/>
      <c r="D1501" s="69"/>
      <c r="E1501" s="107"/>
      <c r="F1501" s="71" t="s">
        <v>439</v>
      </c>
      <c r="G1501" s="108" t="s">
        <v>441</v>
      </c>
      <c r="H1501" s="108"/>
      <c r="I1501" s="108"/>
      <c r="J1501" s="100" t="s">
        <v>416</v>
      </c>
      <c r="K1501" s="75"/>
      <c r="L1501" s="69"/>
      <c r="M1501" s="76"/>
    </row>
    <row r="1502" spans="1:13" x14ac:dyDescent="0.25">
      <c r="A1502" s="41">
        <v>1499</v>
      </c>
      <c r="B1502" s="68"/>
      <c r="C1502" s="69"/>
      <c r="D1502" s="69"/>
      <c r="E1502" s="107"/>
      <c r="F1502" s="71" t="s">
        <v>439</v>
      </c>
      <c r="G1502" s="108" t="s">
        <v>441</v>
      </c>
      <c r="H1502" s="108"/>
      <c r="I1502" s="108"/>
      <c r="J1502" s="100" t="s">
        <v>416</v>
      </c>
      <c r="K1502" s="75"/>
      <c r="L1502" s="69"/>
      <c r="M1502" s="76"/>
    </row>
    <row r="1503" spans="1:13" x14ac:dyDescent="0.25">
      <c r="A1503" s="42">
        <v>1500</v>
      </c>
      <c r="B1503" s="68"/>
      <c r="C1503" s="69"/>
      <c r="D1503" s="69"/>
      <c r="E1503" s="107"/>
      <c r="F1503" s="71" t="s">
        <v>439</v>
      </c>
      <c r="G1503" s="108" t="s">
        <v>441</v>
      </c>
      <c r="H1503" s="108"/>
      <c r="I1503" s="108"/>
      <c r="J1503" s="100" t="s">
        <v>416</v>
      </c>
      <c r="K1503" s="75"/>
      <c r="L1503" s="69"/>
      <c r="M1503" s="76"/>
    </row>
    <row r="1504" spans="1:13" x14ac:dyDescent="0.25">
      <c r="A1504" s="41">
        <v>1501</v>
      </c>
      <c r="B1504" s="68"/>
      <c r="C1504" s="69"/>
      <c r="D1504" s="69"/>
      <c r="E1504" s="107"/>
      <c r="F1504" s="71" t="s">
        <v>439</v>
      </c>
      <c r="G1504" s="108" t="s">
        <v>441</v>
      </c>
      <c r="H1504" s="108"/>
      <c r="I1504" s="108"/>
      <c r="J1504" s="100" t="s">
        <v>416</v>
      </c>
      <c r="K1504" s="75"/>
      <c r="L1504" s="69"/>
      <c r="M1504" s="76"/>
    </row>
    <row r="1505" spans="1:13" x14ac:dyDescent="0.25">
      <c r="A1505" s="42">
        <v>1502</v>
      </c>
      <c r="B1505" s="68"/>
      <c r="C1505" s="69"/>
      <c r="D1505" s="69"/>
      <c r="E1505" s="107"/>
      <c r="F1505" s="71" t="s">
        <v>439</v>
      </c>
      <c r="G1505" s="108" t="s">
        <v>441</v>
      </c>
      <c r="H1505" s="108"/>
      <c r="I1505" s="108"/>
      <c r="J1505" s="100" t="s">
        <v>416</v>
      </c>
      <c r="K1505" s="75"/>
      <c r="L1505" s="69"/>
      <c r="M1505" s="76"/>
    </row>
    <row r="1506" spans="1:13" x14ac:dyDescent="0.25">
      <c r="A1506" s="41">
        <v>1503</v>
      </c>
      <c r="B1506" s="68"/>
      <c r="C1506" s="69"/>
      <c r="D1506" s="69"/>
      <c r="E1506" s="107"/>
      <c r="F1506" s="71" t="s">
        <v>439</v>
      </c>
      <c r="G1506" s="108" t="s">
        <v>441</v>
      </c>
      <c r="H1506" s="108"/>
      <c r="I1506" s="108"/>
      <c r="J1506" s="100" t="s">
        <v>416</v>
      </c>
      <c r="K1506" s="75"/>
      <c r="L1506" s="69"/>
      <c r="M1506" s="76"/>
    </row>
    <row r="1507" spans="1:13" x14ac:dyDescent="0.25">
      <c r="A1507" s="42">
        <v>1504</v>
      </c>
      <c r="B1507" s="68"/>
      <c r="C1507" s="69"/>
      <c r="D1507" s="69"/>
      <c r="E1507" s="107"/>
      <c r="F1507" s="71" t="s">
        <v>439</v>
      </c>
      <c r="G1507" s="108" t="s">
        <v>441</v>
      </c>
      <c r="H1507" s="108"/>
      <c r="I1507" s="108"/>
      <c r="J1507" s="100" t="s">
        <v>416</v>
      </c>
      <c r="K1507" s="75"/>
      <c r="L1507" s="69"/>
      <c r="M1507" s="76"/>
    </row>
    <row r="1508" spans="1:13" x14ac:dyDescent="0.25">
      <c r="A1508" s="41">
        <v>1505</v>
      </c>
      <c r="B1508" s="68"/>
      <c r="C1508" s="69"/>
      <c r="D1508" s="69"/>
      <c r="E1508" s="107"/>
      <c r="F1508" s="71" t="s">
        <v>439</v>
      </c>
      <c r="G1508" s="108" t="s">
        <v>441</v>
      </c>
      <c r="H1508" s="108"/>
      <c r="I1508" s="108"/>
      <c r="J1508" s="100" t="s">
        <v>416</v>
      </c>
      <c r="K1508" s="75"/>
      <c r="L1508" s="69"/>
      <c r="M1508" s="76"/>
    </row>
    <row r="1509" spans="1:13" x14ac:dyDescent="0.25">
      <c r="A1509" s="42">
        <v>1506</v>
      </c>
      <c r="B1509" s="68"/>
      <c r="C1509" s="69"/>
      <c r="D1509" s="69"/>
      <c r="E1509" s="107"/>
      <c r="F1509" s="71" t="s">
        <v>439</v>
      </c>
      <c r="G1509" s="108" t="s">
        <v>441</v>
      </c>
      <c r="H1509" s="108"/>
      <c r="I1509" s="108"/>
      <c r="J1509" s="100" t="s">
        <v>416</v>
      </c>
      <c r="K1509" s="75"/>
      <c r="L1509" s="69"/>
      <c r="M1509" s="76"/>
    </row>
    <row r="1510" spans="1:13" x14ac:dyDescent="0.25">
      <c r="A1510" s="41">
        <v>1507</v>
      </c>
      <c r="B1510" s="68"/>
      <c r="C1510" s="69"/>
      <c r="D1510" s="69"/>
      <c r="E1510" s="107"/>
      <c r="F1510" s="71" t="s">
        <v>439</v>
      </c>
      <c r="G1510" s="108" t="s">
        <v>441</v>
      </c>
      <c r="H1510" s="108"/>
      <c r="I1510" s="108"/>
      <c r="J1510" s="100" t="s">
        <v>416</v>
      </c>
      <c r="K1510" s="75"/>
      <c r="L1510" s="69"/>
      <c r="M1510" s="76"/>
    </row>
    <row r="1511" spans="1:13" x14ac:dyDescent="0.25">
      <c r="A1511" s="42">
        <v>1508</v>
      </c>
      <c r="B1511" s="68"/>
      <c r="C1511" s="69"/>
      <c r="D1511" s="69"/>
      <c r="E1511" s="107"/>
      <c r="F1511" s="71" t="s">
        <v>439</v>
      </c>
      <c r="G1511" s="108" t="s">
        <v>441</v>
      </c>
      <c r="H1511" s="108"/>
      <c r="I1511" s="108"/>
      <c r="J1511" s="100" t="s">
        <v>416</v>
      </c>
      <c r="K1511" s="75"/>
      <c r="L1511" s="69"/>
      <c r="M1511" s="76"/>
    </row>
    <row r="1512" spans="1:13" x14ac:dyDescent="0.25">
      <c r="A1512" s="41">
        <v>1509</v>
      </c>
      <c r="B1512" s="68"/>
      <c r="C1512" s="69"/>
      <c r="D1512" s="69"/>
      <c r="E1512" s="107"/>
      <c r="F1512" s="71" t="s">
        <v>439</v>
      </c>
      <c r="G1512" s="108" t="s">
        <v>441</v>
      </c>
      <c r="H1512" s="108"/>
      <c r="I1512" s="108"/>
      <c r="J1512" s="100" t="s">
        <v>416</v>
      </c>
      <c r="K1512" s="75"/>
      <c r="L1512" s="69"/>
      <c r="M1512" s="76"/>
    </row>
    <row r="1513" spans="1:13" x14ac:dyDescent="0.25">
      <c r="A1513" s="42">
        <v>1510</v>
      </c>
      <c r="B1513" s="68"/>
      <c r="C1513" s="69"/>
      <c r="D1513" s="69"/>
      <c r="E1513" s="107"/>
      <c r="F1513" s="71" t="s">
        <v>439</v>
      </c>
      <c r="G1513" s="108" t="s">
        <v>441</v>
      </c>
      <c r="H1513" s="108"/>
      <c r="I1513" s="108"/>
      <c r="J1513" s="100" t="s">
        <v>416</v>
      </c>
      <c r="K1513" s="75"/>
      <c r="L1513" s="69"/>
      <c r="M1513" s="76"/>
    </row>
    <row r="1514" spans="1:13" x14ac:dyDescent="0.25">
      <c r="A1514" s="41">
        <v>1511</v>
      </c>
      <c r="B1514" s="68"/>
      <c r="C1514" s="69"/>
      <c r="D1514" s="69"/>
      <c r="E1514" s="107"/>
      <c r="F1514" s="71" t="s">
        <v>439</v>
      </c>
      <c r="G1514" s="108" t="s">
        <v>441</v>
      </c>
      <c r="H1514" s="108"/>
      <c r="I1514" s="108"/>
      <c r="J1514" s="100" t="s">
        <v>416</v>
      </c>
      <c r="K1514" s="75"/>
      <c r="L1514" s="69"/>
      <c r="M1514" s="76"/>
    </row>
    <row r="1515" spans="1:13" x14ac:dyDescent="0.25">
      <c r="A1515" s="42">
        <v>1512</v>
      </c>
      <c r="B1515" s="68"/>
      <c r="C1515" s="69"/>
      <c r="D1515" s="69"/>
      <c r="E1515" s="107"/>
      <c r="F1515" s="71" t="s">
        <v>439</v>
      </c>
      <c r="G1515" s="108" t="s">
        <v>441</v>
      </c>
      <c r="H1515" s="108"/>
      <c r="I1515" s="108"/>
      <c r="J1515" s="100" t="s">
        <v>416</v>
      </c>
      <c r="K1515" s="75"/>
      <c r="L1515" s="69"/>
      <c r="M1515" s="76"/>
    </row>
    <row r="1516" spans="1:13" x14ac:dyDescent="0.25">
      <c r="A1516" s="41">
        <v>1513</v>
      </c>
      <c r="B1516" s="68"/>
      <c r="C1516" s="69"/>
      <c r="D1516" s="69"/>
      <c r="E1516" s="107"/>
      <c r="F1516" s="71" t="s">
        <v>439</v>
      </c>
      <c r="G1516" s="108" t="s">
        <v>441</v>
      </c>
      <c r="H1516" s="108"/>
      <c r="I1516" s="108"/>
      <c r="J1516" s="100" t="s">
        <v>416</v>
      </c>
      <c r="K1516" s="75"/>
      <c r="L1516" s="69"/>
      <c r="M1516" s="76"/>
    </row>
    <row r="1517" spans="1:13" x14ac:dyDescent="0.25">
      <c r="A1517" s="42">
        <v>1514</v>
      </c>
      <c r="B1517" s="68"/>
      <c r="C1517" s="69"/>
      <c r="D1517" s="69"/>
      <c r="E1517" s="107"/>
      <c r="F1517" s="71" t="s">
        <v>439</v>
      </c>
      <c r="G1517" s="108" t="s">
        <v>441</v>
      </c>
      <c r="H1517" s="108"/>
      <c r="I1517" s="108"/>
      <c r="J1517" s="100" t="s">
        <v>416</v>
      </c>
      <c r="K1517" s="75"/>
      <c r="L1517" s="69"/>
      <c r="M1517" s="76"/>
    </row>
    <row r="1518" spans="1:13" x14ac:dyDescent="0.25">
      <c r="A1518" s="41">
        <v>1515</v>
      </c>
      <c r="B1518" s="68"/>
      <c r="C1518" s="69"/>
      <c r="D1518" s="69"/>
      <c r="E1518" s="107"/>
      <c r="F1518" s="71" t="s">
        <v>439</v>
      </c>
      <c r="G1518" s="108" t="s">
        <v>441</v>
      </c>
      <c r="H1518" s="108"/>
      <c r="I1518" s="108"/>
      <c r="J1518" s="100" t="s">
        <v>416</v>
      </c>
      <c r="K1518" s="75"/>
      <c r="L1518" s="69"/>
      <c r="M1518" s="76"/>
    </row>
    <row r="1519" spans="1:13" x14ac:dyDescent="0.25">
      <c r="A1519" s="42">
        <v>1516</v>
      </c>
      <c r="B1519" s="68"/>
      <c r="C1519" s="69"/>
      <c r="D1519" s="69"/>
      <c r="E1519" s="107"/>
      <c r="F1519" s="71" t="s">
        <v>439</v>
      </c>
      <c r="G1519" s="108" t="s">
        <v>441</v>
      </c>
      <c r="H1519" s="108"/>
      <c r="I1519" s="108"/>
      <c r="J1519" s="100" t="s">
        <v>416</v>
      </c>
      <c r="K1519" s="75"/>
      <c r="L1519" s="69"/>
      <c r="M1519" s="76"/>
    </row>
    <row r="1520" spans="1:13" x14ac:dyDescent="0.25">
      <c r="A1520" s="41">
        <v>1517</v>
      </c>
      <c r="B1520" s="68"/>
      <c r="C1520" s="69"/>
      <c r="D1520" s="69"/>
      <c r="E1520" s="107"/>
      <c r="F1520" s="71" t="s">
        <v>439</v>
      </c>
      <c r="G1520" s="108" t="s">
        <v>441</v>
      </c>
      <c r="H1520" s="108"/>
      <c r="I1520" s="108"/>
      <c r="J1520" s="100" t="s">
        <v>416</v>
      </c>
      <c r="K1520" s="75"/>
      <c r="L1520" s="69"/>
      <c r="M1520" s="76"/>
    </row>
    <row r="1521" spans="1:13" x14ac:dyDescent="0.25">
      <c r="A1521" s="42">
        <v>1518</v>
      </c>
      <c r="B1521" s="68"/>
      <c r="C1521" s="69"/>
      <c r="D1521" s="69"/>
      <c r="E1521" s="107"/>
      <c r="F1521" s="71" t="s">
        <v>439</v>
      </c>
      <c r="G1521" s="108" t="s">
        <v>441</v>
      </c>
      <c r="H1521" s="108"/>
      <c r="I1521" s="108"/>
      <c r="J1521" s="100" t="s">
        <v>416</v>
      </c>
      <c r="K1521" s="75"/>
      <c r="L1521" s="69"/>
      <c r="M1521" s="76"/>
    </row>
    <row r="1522" spans="1:13" x14ac:dyDescent="0.25">
      <c r="A1522" s="41">
        <v>1519</v>
      </c>
      <c r="B1522" s="68"/>
      <c r="C1522" s="69"/>
      <c r="D1522" s="69"/>
      <c r="E1522" s="107"/>
      <c r="F1522" s="71" t="s">
        <v>439</v>
      </c>
      <c r="G1522" s="108" t="s">
        <v>441</v>
      </c>
      <c r="H1522" s="108"/>
      <c r="I1522" s="108"/>
      <c r="J1522" s="100" t="s">
        <v>416</v>
      </c>
      <c r="K1522" s="75"/>
      <c r="L1522" s="69"/>
      <c r="M1522" s="76"/>
    </row>
    <row r="1523" spans="1:13" x14ac:dyDescent="0.25">
      <c r="A1523" s="42">
        <v>1520</v>
      </c>
      <c r="B1523" s="68"/>
      <c r="C1523" s="69"/>
      <c r="D1523" s="69"/>
      <c r="E1523" s="107"/>
      <c r="F1523" s="71" t="s">
        <v>439</v>
      </c>
      <c r="G1523" s="108" t="s">
        <v>441</v>
      </c>
      <c r="H1523" s="108"/>
      <c r="I1523" s="108"/>
      <c r="J1523" s="100" t="s">
        <v>416</v>
      </c>
      <c r="K1523" s="75"/>
      <c r="L1523" s="69"/>
      <c r="M1523" s="76"/>
    </row>
    <row r="1524" spans="1:13" x14ac:dyDescent="0.25">
      <c r="A1524" s="41">
        <v>1521</v>
      </c>
      <c r="B1524" s="68"/>
      <c r="C1524" s="69"/>
      <c r="D1524" s="69"/>
      <c r="E1524" s="107"/>
      <c r="F1524" s="71" t="s">
        <v>439</v>
      </c>
      <c r="G1524" s="108" t="s">
        <v>441</v>
      </c>
      <c r="H1524" s="108"/>
      <c r="I1524" s="108"/>
      <c r="J1524" s="100" t="s">
        <v>416</v>
      </c>
      <c r="K1524" s="75"/>
      <c r="L1524" s="69"/>
      <c r="M1524" s="76"/>
    </row>
    <row r="1525" spans="1:13" x14ac:dyDescent="0.25">
      <c r="A1525" s="42">
        <v>1522</v>
      </c>
      <c r="B1525" s="68"/>
      <c r="C1525" s="69"/>
      <c r="D1525" s="69"/>
      <c r="E1525" s="107"/>
      <c r="F1525" s="71" t="s">
        <v>439</v>
      </c>
      <c r="G1525" s="108" t="s">
        <v>441</v>
      </c>
      <c r="H1525" s="108"/>
      <c r="I1525" s="108"/>
      <c r="J1525" s="100" t="s">
        <v>416</v>
      </c>
      <c r="K1525" s="75"/>
      <c r="L1525" s="69"/>
      <c r="M1525" s="76"/>
    </row>
    <row r="1526" spans="1:13" x14ac:dyDescent="0.25">
      <c r="A1526" s="41">
        <v>1523</v>
      </c>
      <c r="B1526" s="68"/>
      <c r="C1526" s="69"/>
      <c r="D1526" s="69"/>
      <c r="E1526" s="107"/>
      <c r="F1526" s="71" t="s">
        <v>439</v>
      </c>
      <c r="G1526" s="108" t="s">
        <v>441</v>
      </c>
      <c r="H1526" s="108"/>
      <c r="I1526" s="108"/>
      <c r="J1526" s="100" t="s">
        <v>416</v>
      </c>
      <c r="K1526" s="75"/>
      <c r="L1526" s="69"/>
      <c r="M1526" s="76"/>
    </row>
    <row r="1527" spans="1:13" x14ac:dyDescent="0.25">
      <c r="A1527" s="42">
        <v>1524</v>
      </c>
      <c r="B1527" s="68"/>
      <c r="C1527" s="69"/>
      <c r="D1527" s="69"/>
      <c r="E1527" s="107"/>
      <c r="F1527" s="71" t="s">
        <v>439</v>
      </c>
      <c r="G1527" s="108" t="s">
        <v>441</v>
      </c>
      <c r="H1527" s="108"/>
      <c r="I1527" s="108"/>
      <c r="J1527" s="100" t="s">
        <v>416</v>
      </c>
      <c r="K1527" s="75"/>
      <c r="L1527" s="69"/>
      <c r="M1527" s="76"/>
    </row>
    <row r="1528" spans="1:13" x14ac:dyDescent="0.25">
      <c r="A1528" s="41">
        <v>1525</v>
      </c>
      <c r="B1528" s="68"/>
      <c r="C1528" s="69"/>
      <c r="D1528" s="69"/>
      <c r="E1528" s="107"/>
      <c r="F1528" s="71" t="s">
        <v>439</v>
      </c>
      <c r="G1528" s="108" t="s">
        <v>441</v>
      </c>
      <c r="H1528" s="108"/>
      <c r="I1528" s="108"/>
      <c r="J1528" s="100" t="s">
        <v>416</v>
      </c>
      <c r="K1528" s="75"/>
      <c r="L1528" s="69"/>
      <c r="M1528" s="76"/>
    </row>
    <row r="1529" spans="1:13" x14ac:dyDescent="0.25">
      <c r="A1529" s="42">
        <v>1526</v>
      </c>
      <c r="B1529" s="68"/>
      <c r="C1529" s="69"/>
      <c r="D1529" s="69"/>
      <c r="E1529" s="107"/>
      <c r="F1529" s="71" t="s">
        <v>439</v>
      </c>
      <c r="G1529" s="108" t="s">
        <v>441</v>
      </c>
      <c r="H1529" s="108"/>
      <c r="I1529" s="108"/>
      <c r="J1529" s="100" t="s">
        <v>416</v>
      </c>
      <c r="K1529" s="75"/>
      <c r="L1529" s="69"/>
      <c r="M1529" s="76"/>
    </row>
    <row r="1530" spans="1:13" x14ac:dyDescent="0.25">
      <c r="A1530" s="41">
        <v>1527</v>
      </c>
      <c r="B1530" s="68"/>
      <c r="C1530" s="69"/>
      <c r="D1530" s="69"/>
      <c r="E1530" s="107"/>
      <c r="F1530" s="71" t="s">
        <v>439</v>
      </c>
      <c r="G1530" s="108" t="s">
        <v>441</v>
      </c>
      <c r="H1530" s="108"/>
      <c r="I1530" s="108"/>
      <c r="J1530" s="100" t="s">
        <v>416</v>
      </c>
      <c r="K1530" s="75"/>
      <c r="L1530" s="69"/>
      <c r="M1530" s="76"/>
    </row>
    <row r="1531" spans="1:13" x14ac:dyDescent="0.25">
      <c r="A1531" s="42">
        <v>1528</v>
      </c>
      <c r="B1531" s="68"/>
      <c r="C1531" s="69"/>
      <c r="D1531" s="69"/>
      <c r="E1531" s="107"/>
      <c r="F1531" s="71" t="s">
        <v>439</v>
      </c>
      <c r="G1531" s="108" t="s">
        <v>441</v>
      </c>
      <c r="H1531" s="108"/>
      <c r="I1531" s="108"/>
      <c r="J1531" s="100" t="s">
        <v>416</v>
      </c>
      <c r="K1531" s="75"/>
      <c r="L1531" s="69"/>
      <c r="M1531" s="76"/>
    </row>
    <row r="1532" spans="1:13" x14ac:dyDescent="0.25">
      <c r="A1532" s="41">
        <v>1529</v>
      </c>
      <c r="B1532" s="68"/>
      <c r="C1532" s="69"/>
      <c r="D1532" s="69"/>
      <c r="E1532" s="107"/>
      <c r="F1532" s="71" t="s">
        <v>439</v>
      </c>
      <c r="G1532" s="108" t="s">
        <v>441</v>
      </c>
      <c r="H1532" s="108"/>
      <c r="I1532" s="108"/>
      <c r="J1532" s="100" t="s">
        <v>416</v>
      </c>
      <c r="K1532" s="75"/>
      <c r="L1532" s="69"/>
      <c r="M1532" s="76"/>
    </row>
    <row r="1533" spans="1:13" x14ac:dyDescent="0.25">
      <c r="A1533" s="42">
        <v>1530</v>
      </c>
      <c r="B1533" s="68"/>
      <c r="C1533" s="69"/>
      <c r="D1533" s="69"/>
      <c r="E1533" s="107"/>
      <c r="F1533" s="71" t="s">
        <v>439</v>
      </c>
      <c r="G1533" s="108" t="s">
        <v>441</v>
      </c>
      <c r="H1533" s="108"/>
      <c r="I1533" s="108"/>
      <c r="J1533" s="100" t="s">
        <v>416</v>
      </c>
      <c r="K1533" s="75"/>
      <c r="L1533" s="69"/>
      <c r="M1533" s="76"/>
    </row>
    <row r="1534" spans="1:13" x14ac:dyDescent="0.25">
      <c r="A1534" s="41">
        <v>1531</v>
      </c>
      <c r="B1534" s="68"/>
      <c r="C1534" s="69"/>
      <c r="D1534" s="69"/>
      <c r="E1534" s="107"/>
      <c r="F1534" s="71" t="s">
        <v>439</v>
      </c>
      <c r="G1534" s="108" t="s">
        <v>441</v>
      </c>
      <c r="H1534" s="108"/>
      <c r="I1534" s="108"/>
      <c r="J1534" s="100" t="s">
        <v>416</v>
      </c>
      <c r="K1534" s="75"/>
      <c r="L1534" s="69"/>
      <c r="M1534" s="76"/>
    </row>
    <row r="1535" spans="1:13" x14ac:dyDescent="0.25">
      <c r="A1535" s="42">
        <v>1532</v>
      </c>
      <c r="B1535" s="68"/>
      <c r="C1535" s="69"/>
      <c r="D1535" s="69"/>
      <c r="E1535" s="107"/>
      <c r="F1535" s="71" t="s">
        <v>439</v>
      </c>
      <c r="G1535" s="108" t="s">
        <v>441</v>
      </c>
      <c r="H1535" s="108"/>
      <c r="I1535" s="108"/>
      <c r="J1535" s="100" t="s">
        <v>416</v>
      </c>
      <c r="K1535" s="75"/>
      <c r="L1535" s="69"/>
      <c r="M1535" s="76"/>
    </row>
    <row r="1536" spans="1:13" x14ac:dyDescent="0.25">
      <c r="A1536" s="41">
        <v>1533</v>
      </c>
      <c r="B1536" s="68"/>
      <c r="C1536" s="69"/>
      <c r="D1536" s="69"/>
      <c r="E1536" s="107"/>
      <c r="F1536" s="71" t="s">
        <v>439</v>
      </c>
      <c r="G1536" s="108" t="s">
        <v>441</v>
      </c>
      <c r="H1536" s="108"/>
      <c r="I1536" s="108"/>
      <c r="J1536" s="100" t="s">
        <v>416</v>
      </c>
      <c r="K1536" s="75"/>
      <c r="L1536" s="69"/>
      <c r="M1536" s="76"/>
    </row>
    <row r="1537" spans="1:13" x14ac:dyDescent="0.25">
      <c r="A1537" s="42">
        <v>1534</v>
      </c>
      <c r="B1537" s="68"/>
      <c r="C1537" s="69"/>
      <c r="D1537" s="69"/>
      <c r="E1537" s="107"/>
      <c r="F1537" s="71" t="s">
        <v>439</v>
      </c>
      <c r="G1537" s="108" t="s">
        <v>441</v>
      </c>
      <c r="H1537" s="108"/>
      <c r="I1537" s="108"/>
      <c r="J1537" s="100" t="s">
        <v>416</v>
      </c>
      <c r="K1537" s="75"/>
      <c r="L1537" s="69"/>
      <c r="M1537" s="76"/>
    </row>
    <row r="1538" spans="1:13" x14ac:dyDescent="0.25">
      <c r="A1538" s="41">
        <v>1535</v>
      </c>
      <c r="B1538" s="68"/>
      <c r="C1538" s="69"/>
      <c r="D1538" s="69"/>
      <c r="E1538" s="107"/>
      <c r="F1538" s="71" t="s">
        <v>439</v>
      </c>
      <c r="G1538" s="108" t="s">
        <v>441</v>
      </c>
      <c r="H1538" s="108"/>
      <c r="I1538" s="108"/>
      <c r="J1538" s="100" t="s">
        <v>416</v>
      </c>
      <c r="K1538" s="75"/>
      <c r="L1538" s="69"/>
      <c r="M1538" s="76"/>
    </row>
    <row r="1539" spans="1:13" x14ac:dyDescent="0.25">
      <c r="A1539" s="42">
        <v>1536</v>
      </c>
      <c r="B1539" s="68"/>
      <c r="C1539" s="69"/>
      <c r="D1539" s="69"/>
      <c r="E1539" s="107"/>
      <c r="F1539" s="71" t="s">
        <v>439</v>
      </c>
      <c r="G1539" s="108" t="s">
        <v>441</v>
      </c>
      <c r="H1539" s="108"/>
      <c r="I1539" s="108"/>
      <c r="J1539" s="100" t="s">
        <v>416</v>
      </c>
      <c r="K1539" s="75"/>
      <c r="L1539" s="69"/>
      <c r="M1539" s="76"/>
    </row>
    <row r="1540" spans="1:13" x14ac:dyDescent="0.25">
      <c r="A1540" s="41">
        <v>1537</v>
      </c>
      <c r="B1540" s="68"/>
      <c r="C1540" s="69"/>
      <c r="D1540" s="69"/>
      <c r="E1540" s="107"/>
      <c r="F1540" s="71" t="s">
        <v>439</v>
      </c>
      <c r="G1540" s="108" t="s">
        <v>441</v>
      </c>
      <c r="H1540" s="108"/>
      <c r="I1540" s="108"/>
      <c r="J1540" s="100" t="s">
        <v>416</v>
      </c>
      <c r="K1540" s="75"/>
      <c r="L1540" s="69"/>
      <c r="M1540" s="76"/>
    </row>
    <row r="1541" spans="1:13" x14ac:dyDescent="0.25">
      <c r="A1541" s="42">
        <v>1538</v>
      </c>
      <c r="B1541" s="68"/>
      <c r="C1541" s="69"/>
      <c r="D1541" s="69"/>
      <c r="E1541" s="107"/>
      <c r="F1541" s="71" t="s">
        <v>439</v>
      </c>
      <c r="G1541" s="108" t="s">
        <v>441</v>
      </c>
      <c r="H1541" s="108"/>
      <c r="I1541" s="108"/>
      <c r="J1541" s="100" t="s">
        <v>416</v>
      </c>
      <c r="K1541" s="75"/>
      <c r="L1541" s="69"/>
      <c r="M1541" s="76"/>
    </row>
    <row r="1542" spans="1:13" x14ac:dyDescent="0.25">
      <c r="A1542" s="41">
        <v>1539</v>
      </c>
      <c r="B1542" s="68"/>
      <c r="C1542" s="69"/>
      <c r="D1542" s="69"/>
      <c r="E1542" s="107"/>
      <c r="F1542" s="71" t="s">
        <v>439</v>
      </c>
      <c r="G1542" s="108" t="s">
        <v>441</v>
      </c>
      <c r="H1542" s="108"/>
      <c r="I1542" s="108"/>
      <c r="J1542" s="100" t="s">
        <v>416</v>
      </c>
      <c r="K1542" s="75"/>
      <c r="L1542" s="69"/>
      <c r="M1542" s="76"/>
    </row>
    <row r="1543" spans="1:13" x14ac:dyDescent="0.25">
      <c r="A1543" s="42">
        <v>1540</v>
      </c>
      <c r="B1543" s="68"/>
      <c r="C1543" s="69"/>
      <c r="D1543" s="69"/>
      <c r="E1543" s="107"/>
      <c r="F1543" s="71" t="s">
        <v>439</v>
      </c>
      <c r="G1543" s="108" t="s">
        <v>441</v>
      </c>
      <c r="H1543" s="108"/>
      <c r="I1543" s="108"/>
      <c r="J1543" s="100" t="s">
        <v>416</v>
      </c>
      <c r="K1543" s="75"/>
      <c r="L1543" s="69"/>
      <c r="M1543" s="76"/>
    </row>
    <row r="1544" spans="1:13" x14ac:dyDescent="0.25">
      <c r="A1544" s="41">
        <v>1541</v>
      </c>
      <c r="B1544" s="68"/>
      <c r="C1544" s="69"/>
      <c r="D1544" s="69"/>
      <c r="E1544" s="107"/>
      <c r="F1544" s="71" t="s">
        <v>439</v>
      </c>
      <c r="G1544" s="108" t="s">
        <v>441</v>
      </c>
      <c r="H1544" s="108"/>
      <c r="I1544" s="108"/>
      <c r="J1544" s="100" t="s">
        <v>416</v>
      </c>
      <c r="K1544" s="75"/>
      <c r="L1544" s="69"/>
      <c r="M1544" s="76"/>
    </row>
    <row r="1545" spans="1:13" x14ac:dyDescent="0.25">
      <c r="A1545" s="42">
        <v>1542</v>
      </c>
      <c r="B1545" s="68"/>
      <c r="C1545" s="69"/>
      <c r="D1545" s="69"/>
      <c r="E1545" s="107"/>
      <c r="F1545" s="71" t="s">
        <v>439</v>
      </c>
      <c r="G1545" s="108" t="s">
        <v>441</v>
      </c>
      <c r="H1545" s="108"/>
      <c r="I1545" s="108"/>
      <c r="J1545" s="100" t="s">
        <v>416</v>
      </c>
      <c r="K1545" s="75"/>
      <c r="L1545" s="69"/>
      <c r="M1545" s="76"/>
    </row>
    <row r="1546" spans="1:13" x14ac:dyDescent="0.25">
      <c r="A1546" s="41">
        <v>1543</v>
      </c>
      <c r="B1546" s="68"/>
      <c r="C1546" s="69"/>
      <c r="D1546" s="69"/>
      <c r="E1546" s="107"/>
      <c r="F1546" s="71" t="s">
        <v>439</v>
      </c>
      <c r="G1546" s="108" t="s">
        <v>441</v>
      </c>
      <c r="H1546" s="108"/>
      <c r="I1546" s="108"/>
      <c r="J1546" s="100" t="s">
        <v>416</v>
      </c>
      <c r="K1546" s="75"/>
      <c r="L1546" s="69"/>
      <c r="M1546" s="76"/>
    </row>
    <row r="1547" spans="1:13" x14ac:dyDescent="0.25">
      <c r="A1547" s="42">
        <v>1544</v>
      </c>
      <c r="B1547" s="68"/>
      <c r="C1547" s="69"/>
      <c r="D1547" s="69"/>
      <c r="E1547" s="107"/>
      <c r="F1547" s="71" t="s">
        <v>439</v>
      </c>
      <c r="G1547" s="108" t="s">
        <v>441</v>
      </c>
      <c r="H1547" s="108"/>
      <c r="I1547" s="108"/>
      <c r="J1547" s="100" t="s">
        <v>416</v>
      </c>
      <c r="K1547" s="75"/>
      <c r="L1547" s="69"/>
      <c r="M1547" s="76"/>
    </row>
    <row r="1548" spans="1:13" x14ac:dyDescent="0.25">
      <c r="A1548" s="41">
        <v>1545</v>
      </c>
      <c r="B1548" s="68"/>
      <c r="C1548" s="69"/>
      <c r="D1548" s="69"/>
      <c r="E1548" s="107"/>
      <c r="F1548" s="71" t="s">
        <v>439</v>
      </c>
      <c r="G1548" s="108" t="s">
        <v>441</v>
      </c>
      <c r="H1548" s="108"/>
      <c r="I1548" s="108"/>
      <c r="J1548" s="100" t="s">
        <v>416</v>
      </c>
      <c r="K1548" s="75"/>
      <c r="L1548" s="69"/>
      <c r="M1548" s="76"/>
    </row>
    <row r="1549" spans="1:13" x14ac:dyDescent="0.25">
      <c r="A1549" s="42">
        <v>1546</v>
      </c>
      <c r="B1549" s="68"/>
      <c r="C1549" s="69"/>
      <c r="D1549" s="69"/>
      <c r="E1549" s="107"/>
      <c r="F1549" s="71" t="s">
        <v>439</v>
      </c>
      <c r="G1549" s="108" t="s">
        <v>441</v>
      </c>
      <c r="H1549" s="108"/>
      <c r="I1549" s="108"/>
      <c r="J1549" s="100" t="s">
        <v>416</v>
      </c>
      <c r="K1549" s="75"/>
      <c r="L1549" s="69"/>
      <c r="M1549" s="76"/>
    </row>
    <row r="1550" spans="1:13" x14ac:dyDescent="0.25">
      <c r="A1550" s="41">
        <v>1547</v>
      </c>
      <c r="B1550" s="68"/>
      <c r="C1550" s="69"/>
      <c r="D1550" s="69"/>
      <c r="E1550" s="107"/>
      <c r="F1550" s="71" t="s">
        <v>439</v>
      </c>
      <c r="G1550" s="108" t="s">
        <v>441</v>
      </c>
      <c r="H1550" s="108"/>
      <c r="I1550" s="108"/>
      <c r="J1550" s="100" t="s">
        <v>416</v>
      </c>
      <c r="K1550" s="75"/>
      <c r="L1550" s="69"/>
      <c r="M1550" s="76"/>
    </row>
    <row r="1551" spans="1:13" x14ac:dyDescent="0.25">
      <c r="A1551" s="42">
        <v>1548</v>
      </c>
      <c r="B1551" s="68"/>
      <c r="C1551" s="69"/>
      <c r="D1551" s="69"/>
      <c r="E1551" s="107"/>
      <c r="F1551" s="71" t="s">
        <v>439</v>
      </c>
      <c r="G1551" s="108" t="s">
        <v>441</v>
      </c>
      <c r="H1551" s="108"/>
      <c r="I1551" s="108"/>
      <c r="J1551" s="100" t="s">
        <v>416</v>
      </c>
      <c r="K1551" s="75"/>
      <c r="L1551" s="69"/>
      <c r="M1551" s="76"/>
    </row>
    <row r="1552" spans="1:13" x14ac:dyDescent="0.25">
      <c r="A1552" s="41">
        <v>1549</v>
      </c>
      <c r="B1552" s="68"/>
      <c r="C1552" s="69"/>
      <c r="D1552" s="69"/>
      <c r="E1552" s="107"/>
      <c r="F1552" s="71" t="s">
        <v>439</v>
      </c>
      <c r="G1552" s="108" t="s">
        <v>441</v>
      </c>
      <c r="H1552" s="108"/>
      <c r="I1552" s="108"/>
      <c r="J1552" s="100" t="s">
        <v>416</v>
      </c>
      <c r="K1552" s="75"/>
      <c r="L1552" s="69"/>
      <c r="M1552" s="76"/>
    </row>
    <row r="1553" spans="1:13" x14ac:dyDescent="0.25">
      <c r="A1553" s="42">
        <v>1550</v>
      </c>
      <c r="B1553" s="68"/>
      <c r="C1553" s="69"/>
      <c r="D1553" s="69"/>
      <c r="E1553" s="107"/>
      <c r="F1553" s="71" t="s">
        <v>439</v>
      </c>
      <c r="G1553" s="108" t="s">
        <v>441</v>
      </c>
      <c r="H1553" s="108"/>
      <c r="I1553" s="108"/>
      <c r="J1553" s="100" t="s">
        <v>416</v>
      </c>
      <c r="K1553" s="75"/>
      <c r="L1553" s="69"/>
      <c r="M1553" s="76"/>
    </row>
    <row r="1554" spans="1:13" x14ac:dyDescent="0.25">
      <c r="A1554" s="41">
        <v>1551</v>
      </c>
      <c r="B1554" s="68"/>
      <c r="C1554" s="69"/>
      <c r="D1554" s="69"/>
      <c r="E1554" s="107"/>
      <c r="F1554" s="71" t="s">
        <v>439</v>
      </c>
      <c r="G1554" s="108" t="s">
        <v>441</v>
      </c>
      <c r="H1554" s="108"/>
      <c r="I1554" s="108"/>
      <c r="J1554" s="100" t="s">
        <v>416</v>
      </c>
      <c r="K1554" s="75"/>
      <c r="L1554" s="69"/>
      <c r="M1554" s="76"/>
    </row>
    <row r="1555" spans="1:13" x14ac:dyDescent="0.25">
      <c r="A1555" s="42">
        <v>1552</v>
      </c>
      <c r="B1555" s="68"/>
      <c r="C1555" s="69"/>
      <c r="D1555" s="69"/>
      <c r="E1555" s="107"/>
      <c r="F1555" s="71" t="s">
        <v>439</v>
      </c>
      <c r="G1555" s="108" t="s">
        <v>441</v>
      </c>
      <c r="H1555" s="108"/>
      <c r="I1555" s="108"/>
      <c r="J1555" s="100" t="s">
        <v>416</v>
      </c>
      <c r="K1555" s="75"/>
      <c r="L1555" s="69"/>
      <c r="M1555" s="76"/>
    </row>
    <row r="1556" spans="1:13" x14ac:dyDescent="0.25">
      <c r="A1556" s="41">
        <v>1553</v>
      </c>
      <c r="B1556" s="68"/>
      <c r="C1556" s="69"/>
      <c r="D1556" s="69"/>
      <c r="E1556" s="107"/>
      <c r="F1556" s="71" t="s">
        <v>439</v>
      </c>
      <c r="G1556" s="108" t="s">
        <v>441</v>
      </c>
      <c r="H1556" s="108"/>
      <c r="I1556" s="108"/>
      <c r="J1556" s="100" t="s">
        <v>416</v>
      </c>
      <c r="K1556" s="75"/>
      <c r="L1556" s="69"/>
      <c r="M1556" s="76"/>
    </row>
    <row r="1557" spans="1:13" x14ac:dyDescent="0.25">
      <c r="A1557" s="42">
        <v>1554</v>
      </c>
      <c r="B1557" s="68"/>
      <c r="C1557" s="69"/>
      <c r="D1557" s="69"/>
      <c r="E1557" s="107"/>
      <c r="F1557" s="71" t="s">
        <v>439</v>
      </c>
      <c r="G1557" s="108" t="s">
        <v>441</v>
      </c>
      <c r="H1557" s="108"/>
      <c r="I1557" s="108"/>
      <c r="J1557" s="100" t="s">
        <v>416</v>
      </c>
      <c r="K1557" s="75"/>
      <c r="L1557" s="69"/>
      <c r="M1557" s="76"/>
    </row>
    <row r="1558" spans="1:13" x14ac:dyDescent="0.25">
      <c r="A1558" s="41">
        <v>1555</v>
      </c>
      <c r="B1558" s="68"/>
      <c r="C1558" s="69"/>
      <c r="D1558" s="69"/>
      <c r="E1558" s="107"/>
      <c r="F1558" s="71" t="s">
        <v>439</v>
      </c>
      <c r="G1558" s="108" t="s">
        <v>441</v>
      </c>
      <c r="H1558" s="108"/>
      <c r="I1558" s="108"/>
      <c r="J1558" s="100" t="s">
        <v>416</v>
      </c>
      <c r="K1558" s="75"/>
      <c r="L1558" s="69"/>
      <c r="M1558" s="76"/>
    </row>
    <row r="1559" spans="1:13" x14ac:dyDescent="0.25">
      <c r="A1559" s="42">
        <v>1556</v>
      </c>
      <c r="B1559" s="68"/>
      <c r="C1559" s="69"/>
      <c r="D1559" s="69"/>
      <c r="E1559" s="107"/>
      <c r="F1559" s="71" t="s">
        <v>439</v>
      </c>
      <c r="G1559" s="108" t="s">
        <v>441</v>
      </c>
      <c r="H1559" s="108"/>
      <c r="I1559" s="108"/>
      <c r="J1559" s="100" t="s">
        <v>416</v>
      </c>
      <c r="K1559" s="75"/>
      <c r="L1559" s="69"/>
      <c r="M1559" s="76"/>
    </row>
    <row r="1560" spans="1:13" x14ac:dyDescent="0.25">
      <c r="A1560" s="41">
        <v>1557</v>
      </c>
      <c r="B1560" s="68"/>
      <c r="C1560" s="69"/>
      <c r="D1560" s="69"/>
      <c r="E1560" s="107"/>
      <c r="F1560" s="71" t="s">
        <v>439</v>
      </c>
      <c r="G1560" s="108" t="s">
        <v>441</v>
      </c>
      <c r="H1560" s="108"/>
      <c r="I1560" s="108"/>
      <c r="J1560" s="100" t="s">
        <v>416</v>
      </c>
      <c r="K1560" s="75"/>
      <c r="L1560" s="69"/>
      <c r="M1560" s="76"/>
    </row>
    <row r="1561" spans="1:13" x14ac:dyDescent="0.25">
      <c r="A1561" s="42">
        <v>1558</v>
      </c>
      <c r="B1561" s="68"/>
      <c r="C1561" s="69"/>
      <c r="D1561" s="69"/>
      <c r="E1561" s="107"/>
      <c r="F1561" s="71" t="s">
        <v>439</v>
      </c>
      <c r="G1561" s="108" t="s">
        <v>441</v>
      </c>
      <c r="H1561" s="108"/>
      <c r="I1561" s="108"/>
      <c r="J1561" s="100" t="s">
        <v>416</v>
      </c>
      <c r="K1561" s="75"/>
      <c r="L1561" s="69"/>
      <c r="M1561" s="76"/>
    </row>
    <row r="1562" spans="1:13" x14ac:dyDescent="0.25">
      <c r="A1562" s="41">
        <v>1559</v>
      </c>
      <c r="B1562" s="68"/>
      <c r="C1562" s="69"/>
      <c r="D1562" s="69"/>
      <c r="E1562" s="107"/>
      <c r="F1562" s="71" t="s">
        <v>439</v>
      </c>
      <c r="G1562" s="108" t="s">
        <v>441</v>
      </c>
      <c r="H1562" s="108"/>
      <c r="I1562" s="108"/>
      <c r="J1562" s="100" t="s">
        <v>416</v>
      </c>
      <c r="K1562" s="75"/>
      <c r="L1562" s="69"/>
      <c r="M1562" s="76"/>
    </row>
    <row r="1563" spans="1:13" x14ac:dyDescent="0.25">
      <c r="A1563" s="42">
        <v>1560</v>
      </c>
      <c r="B1563" s="68"/>
      <c r="C1563" s="69"/>
      <c r="D1563" s="69"/>
      <c r="E1563" s="107"/>
      <c r="F1563" s="71" t="s">
        <v>439</v>
      </c>
      <c r="G1563" s="108" t="s">
        <v>441</v>
      </c>
      <c r="H1563" s="108"/>
      <c r="I1563" s="108"/>
      <c r="J1563" s="100" t="s">
        <v>416</v>
      </c>
      <c r="K1563" s="75"/>
      <c r="L1563" s="69"/>
      <c r="M1563" s="76"/>
    </row>
    <row r="1564" spans="1:13" x14ac:dyDescent="0.25">
      <c r="A1564" s="41">
        <v>1561</v>
      </c>
      <c r="B1564" s="68"/>
      <c r="C1564" s="69"/>
      <c r="D1564" s="69"/>
      <c r="E1564" s="107"/>
      <c r="F1564" s="71" t="s">
        <v>439</v>
      </c>
      <c r="G1564" s="108" t="s">
        <v>441</v>
      </c>
      <c r="H1564" s="108"/>
      <c r="I1564" s="108"/>
      <c r="J1564" s="100" t="s">
        <v>416</v>
      </c>
      <c r="K1564" s="75"/>
      <c r="L1564" s="69"/>
      <c r="M1564" s="76"/>
    </row>
    <row r="1565" spans="1:13" x14ac:dyDescent="0.25">
      <c r="A1565" s="42">
        <v>1562</v>
      </c>
      <c r="B1565" s="68"/>
      <c r="C1565" s="69"/>
      <c r="D1565" s="69"/>
      <c r="E1565" s="107"/>
      <c r="F1565" s="71" t="s">
        <v>439</v>
      </c>
      <c r="G1565" s="108" t="s">
        <v>441</v>
      </c>
      <c r="H1565" s="108"/>
      <c r="I1565" s="108"/>
      <c r="J1565" s="100" t="s">
        <v>416</v>
      </c>
      <c r="K1565" s="75"/>
      <c r="L1565" s="69"/>
      <c r="M1565" s="76"/>
    </row>
    <row r="1566" spans="1:13" x14ac:dyDescent="0.25">
      <c r="A1566" s="41">
        <v>1563</v>
      </c>
      <c r="B1566" s="68"/>
      <c r="C1566" s="69"/>
      <c r="D1566" s="69"/>
      <c r="E1566" s="107"/>
      <c r="F1566" s="71" t="s">
        <v>439</v>
      </c>
      <c r="G1566" s="108" t="s">
        <v>441</v>
      </c>
      <c r="H1566" s="108"/>
      <c r="I1566" s="108"/>
      <c r="J1566" s="100" t="s">
        <v>416</v>
      </c>
      <c r="K1566" s="75"/>
      <c r="L1566" s="69"/>
      <c r="M1566" s="76"/>
    </row>
    <row r="1567" spans="1:13" x14ac:dyDescent="0.25">
      <c r="A1567" s="42">
        <v>1564</v>
      </c>
      <c r="B1567" s="68"/>
      <c r="C1567" s="69"/>
      <c r="D1567" s="69"/>
      <c r="E1567" s="107"/>
      <c r="F1567" s="71" t="s">
        <v>439</v>
      </c>
      <c r="G1567" s="108" t="s">
        <v>441</v>
      </c>
      <c r="H1567" s="108"/>
      <c r="I1567" s="108"/>
      <c r="J1567" s="100" t="s">
        <v>416</v>
      </c>
      <c r="K1567" s="75"/>
      <c r="L1567" s="69"/>
      <c r="M1567" s="76"/>
    </row>
    <row r="1568" spans="1:13" x14ac:dyDescent="0.25">
      <c r="A1568" s="41">
        <v>1565</v>
      </c>
      <c r="B1568" s="68"/>
      <c r="C1568" s="69"/>
      <c r="D1568" s="69"/>
      <c r="E1568" s="107"/>
      <c r="F1568" s="71" t="s">
        <v>439</v>
      </c>
      <c r="G1568" s="108" t="s">
        <v>441</v>
      </c>
      <c r="H1568" s="108"/>
      <c r="I1568" s="108"/>
      <c r="J1568" s="100" t="s">
        <v>416</v>
      </c>
      <c r="K1568" s="75"/>
      <c r="L1568" s="69"/>
      <c r="M1568" s="76"/>
    </row>
    <row r="1569" spans="1:13" x14ac:dyDescent="0.25">
      <c r="A1569" s="42">
        <v>1566</v>
      </c>
      <c r="B1569" s="68"/>
      <c r="C1569" s="69"/>
      <c r="D1569" s="69"/>
      <c r="E1569" s="107"/>
      <c r="F1569" s="71" t="s">
        <v>439</v>
      </c>
      <c r="G1569" s="108" t="s">
        <v>441</v>
      </c>
      <c r="H1569" s="108"/>
      <c r="I1569" s="108"/>
      <c r="J1569" s="100" t="s">
        <v>416</v>
      </c>
      <c r="K1569" s="75"/>
      <c r="L1569" s="69"/>
      <c r="M1569" s="76"/>
    </row>
    <row r="1570" spans="1:13" x14ac:dyDescent="0.25">
      <c r="A1570" s="41">
        <v>1567</v>
      </c>
      <c r="B1570" s="68"/>
      <c r="C1570" s="69"/>
      <c r="D1570" s="69"/>
      <c r="E1570" s="107"/>
      <c r="F1570" s="71" t="s">
        <v>439</v>
      </c>
      <c r="G1570" s="108" t="s">
        <v>441</v>
      </c>
      <c r="H1570" s="108"/>
      <c r="I1570" s="108"/>
      <c r="J1570" s="100" t="s">
        <v>416</v>
      </c>
      <c r="K1570" s="75"/>
      <c r="L1570" s="69"/>
      <c r="M1570" s="76"/>
    </row>
    <row r="1571" spans="1:13" x14ac:dyDescent="0.25">
      <c r="A1571" s="42">
        <v>1568</v>
      </c>
      <c r="B1571" s="68"/>
      <c r="C1571" s="69"/>
      <c r="D1571" s="69"/>
      <c r="E1571" s="107"/>
      <c r="F1571" s="71" t="s">
        <v>439</v>
      </c>
      <c r="G1571" s="108" t="s">
        <v>441</v>
      </c>
      <c r="H1571" s="108"/>
      <c r="I1571" s="108"/>
      <c r="J1571" s="100" t="s">
        <v>416</v>
      </c>
      <c r="K1571" s="75"/>
      <c r="L1571" s="69"/>
      <c r="M1571" s="76"/>
    </row>
    <row r="1572" spans="1:13" x14ac:dyDescent="0.25">
      <c r="A1572" s="41">
        <v>1569</v>
      </c>
      <c r="B1572" s="68"/>
      <c r="C1572" s="69"/>
      <c r="D1572" s="69"/>
      <c r="E1572" s="107"/>
      <c r="F1572" s="71" t="s">
        <v>439</v>
      </c>
      <c r="G1572" s="108" t="s">
        <v>441</v>
      </c>
      <c r="H1572" s="108"/>
      <c r="I1572" s="108"/>
      <c r="J1572" s="100" t="s">
        <v>416</v>
      </c>
      <c r="K1572" s="75"/>
      <c r="L1572" s="69"/>
      <c r="M1572" s="76"/>
    </row>
    <row r="1573" spans="1:13" x14ac:dyDescent="0.25">
      <c r="A1573" s="42">
        <v>1570</v>
      </c>
      <c r="B1573" s="68"/>
      <c r="C1573" s="69"/>
      <c r="D1573" s="69"/>
      <c r="E1573" s="107"/>
      <c r="F1573" s="71" t="s">
        <v>439</v>
      </c>
      <c r="G1573" s="108" t="s">
        <v>441</v>
      </c>
      <c r="H1573" s="108"/>
      <c r="I1573" s="108"/>
      <c r="J1573" s="100" t="s">
        <v>416</v>
      </c>
      <c r="K1573" s="75"/>
      <c r="L1573" s="69"/>
      <c r="M1573" s="76"/>
    </row>
    <row r="1574" spans="1:13" x14ac:dyDescent="0.25">
      <c r="A1574" s="41">
        <v>1571</v>
      </c>
      <c r="B1574" s="68"/>
      <c r="C1574" s="69"/>
      <c r="D1574" s="69"/>
      <c r="E1574" s="107"/>
      <c r="F1574" s="71" t="s">
        <v>439</v>
      </c>
      <c r="G1574" s="108" t="s">
        <v>441</v>
      </c>
      <c r="H1574" s="108"/>
      <c r="I1574" s="108"/>
      <c r="J1574" s="100" t="s">
        <v>416</v>
      </c>
      <c r="K1574" s="75"/>
      <c r="L1574" s="69"/>
      <c r="M1574" s="76"/>
    </row>
    <row r="1575" spans="1:13" x14ac:dyDescent="0.25">
      <c r="A1575" s="42">
        <v>1572</v>
      </c>
      <c r="B1575" s="68"/>
      <c r="C1575" s="69"/>
      <c r="D1575" s="69"/>
      <c r="E1575" s="107"/>
      <c r="F1575" s="71" t="s">
        <v>439</v>
      </c>
      <c r="G1575" s="108" t="s">
        <v>441</v>
      </c>
      <c r="H1575" s="108"/>
      <c r="I1575" s="108"/>
      <c r="J1575" s="100" t="s">
        <v>416</v>
      </c>
      <c r="K1575" s="75"/>
      <c r="L1575" s="69"/>
      <c r="M1575" s="76"/>
    </row>
    <row r="1576" spans="1:13" x14ac:dyDescent="0.25">
      <c r="A1576" s="41">
        <v>1573</v>
      </c>
      <c r="B1576" s="68"/>
      <c r="C1576" s="69"/>
      <c r="D1576" s="69"/>
      <c r="E1576" s="107"/>
      <c r="F1576" s="71" t="s">
        <v>439</v>
      </c>
      <c r="G1576" s="108" t="s">
        <v>441</v>
      </c>
      <c r="H1576" s="108"/>
      <c r="I1576" s="108"/>
      <c r="J1576" s="100" t="s">
        <v>416</v>
      </c>
      <c r="K1576" s="75"/>
      <c r="L1576" s="69"/>
      <c r="M1576" s="76"/>
    </row>
    <row r="1577" spans="1:13" x14ac:dyDescent="0.25">
      <c r="A1577" s="42">
        <v>1574</v>
      </c>
      <c r="B1577" s="68"/>
      <c r="C1577" s="69"/>
      <c r="D1577" s="69"/>
      <c r="E1577" s="107"/>
      <c r="F1577" s="71" t="s">
        <v>439</v>
      </c>
      <c r="G1577" s="108" t="s">
        <v>441</v>
      </c>
      <c r="H1577" s="108"/>
      <c r="I1577" s="108"/>
      <c r="J1577" s="100" t="s">
        <v>416</v>
      </c>
      <c r="K1577" s="75"/>
      <c r="L1577" s="69"/>
      <c r="M1577" s="76"/>
    </row>
    <row r="1578" spans="1:13" x14ac:dyDescent="0.25">
      <c r="A1578" s="41">
        <v>1575</v>
      </c>
      <c r="B1578" s="68"/>
      <c r="C1578" s="69"/>
      <c r="D1578" s="69"/>
      <c r="E1578" s="107"/>
      <c r="F1578" s="71" t="s">
        <v>439</v>
      </c>
      <c r="G1578" s="108" t="s">
        <v>441</v>
      </c>
      <c r="H1578" s="108"/>
      <c r="I1578" s="108"/>
      <c r="J1578" s="100" t="s">
        <v>416</v>
      </c>
      <c r="K1578" s="75"/>
      <c r="L1578" s="69"/>
      <c r="M1578" s="76"/>
    </row>
    <row r="1579" spans="1:13" x14ac:dyDescent="0.25">
      <c r="A1579" s="42">
        <v>1576</v>
      </c>
      <c r="B1579" s="68"/>
      <c r="C1579" s="69"/>
      <c r="D1579" s="69"/>
      <c r="E1579" s="107"/>
      <c r="F1579" s="71" t="s">
        <v>439</v>
      </c>
      <c r="G1579" s="108" t="s">
        <v>441</v>
      </c>
      <c r="H1579" s="108"/>
      <c r="I1579" s="108"/>
      <c r="J1579" s="100" t="s">
        <v>416</v>
      </c>
      <c r="K1579" s="75"/>
      <c r="L1579" s="69"/>
      <c r="M1579" s="76"/>
    </row>
    <row r="1580" spans="1:13" x14ac:dyDescent="0.25">
      <c r="A1580" s="41">
        <v>1577</v>
      </c>
      <c r="B1580" s="68"/>
      <c r="C1580" s="69"/>
      <c r="D1580" s="69"/>
      <c r="E1580" s="107"/>
      <c r="F1580" s="71" t="s">
        <v>439</v>
      </c>
      <c r="G1580" s="108" t="s">
        <v>441</v>
      </c>
      <c r="H1580" s="108"/>
      <c r="I1580" s="108"/>
      <c r="J1580" s="100" t="s">
        <v>416</v>
      </c>
      <c r="K1580" s="75"/>
      <c r="L1580" s="69"/>
      <c r="M1580" s="76"/>
    </row>
    <row r="1581" spans="1:13" x14ac:dyDescent="0.25">
      <c r="A1581" s="42">
        <v>1578</v>
      </c>
      <c r="B1581" s="68"/>
      <c r="C1581" s="69"/>
      <c r="D1581" s="69"/>
      <c r="E1581" s="107"/>
      <c r="F1581" s="71" t="s">
        <v>439</v>
      </c>
      <c r="G1581" s="108" t="s">
        <v>441</v>
      </c>
      <c r="H1581" s="108"/>
      <c r="I1581" s="108"/>
      <c r="J1581" s="100" t="s">
        <v>416</v>
      </c>
      <c r="K1581" s="75"/>
      <c r="L1581" s="69"/>
      <c r="M1581" s="76"/>
    </row>
    <row r="1582" spans="1:13" x14ac:dyDescent="0.25">
      <c r="A1582" s="41">
        <v>1579</v>
      </c>
      <c r="B1582" s="68"/>
      <c r="C1582" s="69"/>
      <c r="D1582" s="69"/>
      <c r="E1582" s="107"/>
      <c r="F1582" s="71" t="s">
        <v>439</v>
      </c>
      <c r="G1582" s="108" t="s">
        <v>441</v>
      </c>
      <c r="H1582" s="108"/>
      <c r="I1582" s="108"/>
      <c r="J1582" s="100" t="s">
        <v>416</v>
      </c>
      <c r="K1582" s="75"/>
      <c r="L1582" s="69"/>
      <c r="M1582" s="76"/>
    </row>
    <row r="1583" spans="1:13" x14ac:dyDescent="0.25">
      <c r="A1583" s="42">
        <v>1580</v>
      </c>
      <c r="B1583" s="68"/>
      <c r="C1583" s="69"/>
      <c r="D1583" s="69"/>
      <c r="E1583" s="107"/>
      <c r="F1583" s="71" t="s">
        <v>439</v>
      </c>
      <c r="G1583" s="108" t="s">
        <v>441</v>
      </c>
      <c r="H1583" s="108"/>
      <c r="I1583" s="108"/>
      <c r="J1583" s="100" t="s">
        <v>416</v>
      </c>
      <c r="K1583" s="75"/>
      <c r="L1583" s="69"/>
      <c r="M1583" s="76"/>
    </row>
    <row r="1584" spans="1:13" x14ac:dyDescent="0.25">
      <c r="A1584" s="41">
        <v>1581</v>
      </c>
      <c r="B1584" s="68"/>
      <c r="C1584" s="69"/>
      <c r="D1584" s="69"/>
      <c r="E1584" s="107"/>
      <c r="F1584" s="71" t="s">
        <v>439</v>
      </c>
      <c r="G1584" s="108" t="s">
        <v>441</v>
      </c>
      <c r="H1584" s="108"/>
      <c r="I1584" s="108"/>
      <c r="J1584" s="100" t="s">
        <v>416</v>
      </c>
      <c r="K1584" s="75"/>
      <c r="L1584" s="69"/>
      <c r="M1584" s="76"/>
    </row>
    <row r="1585" spans="1:13" x14ac:dyDescent="0.25">
      <c r="A1585" s="42">
        <v>1582</v>
      </c>
      <c r="B1585" s="68"/>
      <c r="C1585" s="69"/>
      <c r="D1585" s="69"/>
      <c r="E1585" s="107"/>
      <c r="F1585" s="71" t="s">
        <v>439</v>
      </c>
      <c r="G1585" s="108" t="s">
        <v>441</v>
      </c>
      <c r="H1585" s="108"/>
      <c r="I1585" s="108"/>
      <c r="J1585" s="100" t="s">
        <v>416</v>
      </c>
      <c r="K1585" s="75"/>
      <c r="L1585" s="69"/>
      <c r="M1585" s="76"/>
    </row>
    <row r="1586" spans="1:13" x14ac:dyDescent="0.25">
      <c r="A1586" s="41">
        <v>1583</v>
      </c>
      <c r="B1586" s="68"/>
      <c r="C1586" s="69"/>
      <c r="D1586" s="69"/>
      <c r="E1586" s="107"/>
      <c r="F1586" s="71" t="s">
        <v>439</v>
      </c>
      <c r="G1586" s="108" t="s">
        <v>441</v>
      </c>
      <c r="H1586" s="108"/>
      <c r="I1586" s="108"/>
      <c r="J1586" s="100" t="s">
        <v>416</v>
      </c>
      <c r="K1586" s="75"/>
      <c r="L1586" s="69"/>
      <c r="M1586" s="76"/>
    </row>
    <row r="1587" spans="1:13" x14ac:dyDescent="0.25">
      <c r="A1587" s="42">
        <v>1584</v>
      </c>
      <c r="B1587" s="68"/>
      <c r="C1587" s="69"/>
      <c r="D1587" s="69"/>
      <c r="E1587" s="107"/>
      <c r="F1587" s="71" t="s">
        <v>439</v>
      </c>
      <c r="G1587" s="108" t="s">
        <v>441</v>
      </c>
      <c r="H1587" s="108"/>
      <c r="I1587" s="108"/>
      <c r="J1587" s="100" t="s">
        <v>416</v>
      </c>
      <c r="K1587" s="75"/>
      <c r="L1587" s="69"/>
      <c r="M1587" s="76"/>
    </row>
    <row r="1588" spans="1:13" x14ac:dyDescent="0.25">
      <c r="A1588" s="41">
        <v>1585</v>
      </c>
      <c r="B1588" s="68"/>
      <c r="C1588" s="69"/>
      <c r="D1588" s="69"/>
      <c r="E1588" s="107"/>
      <c r="F1588" s="71" t="s">
        <v>439</v>
      </c>
      <c r="G1588" s="108" t="s">
        <v>441</v>
      </c>
      <c r="H1588" s="108"/>
      <c r="I1588" s="108"/>
      <c r="J1588" s="100" t="s">
        <v>416</v>
      </c>
      <c r="K1588" s="75"/>
      <c r="L1588" s="69"/>
      <c r="M1588" s="76"/>
    </row>
    <row r="1589" spans="1:13" x14ac:dyDescent="0.25">
      <c r="A1589" s="42">
        <v>1586</v>
      </c>
      <c r="B1589" s="68"/>
      <c r="C1589" s="69"/>
      <c r="D1589" s="69"/>
      <c r="E1589" s="107"/>
      <c r="F1589" s="71" t="s">
        <v>439</v>
      </c>
      <c r="G1589" s="108" t="s">
        <v>441</v>
      </c>
      <c r="H1589" s="108"/>
      <c r="I1589" s="108"/>
      <c r="J1589" s="100" t="s">
        <v>416</v>
      </c>
      <c r="K1589" s="75"/>
      <c r="L1589" s="69"/>
      <c r="M1589" s="76"/>
    </row>
    <row r="1590" spans="1:13" x14ac:dyDescent="0.25">
      <c r="A1590" s="41">
        <v>1587</v>
      </c>
      <c r="B1590" s="68"/>
      <c r="C1590" s="69"/>
      <c r="D1590" s="69"/>
      <c r="E1590" s="107"/>
      <c r="F1590" s="71" t="s">
        <v>439</v>
      </c>
      <c r="G1590" s="108" t="s">
        <v>441</v>
      </c>
      <c r="H1590" s="108"/>
      <c r="I1590" s="108"/>
      <c r="J1590" s="100" t="s">
        <v>416</v>
      </c>
      <c r="K1590" s="75"/>
      <c r="L1590" s="69"/>
      <c r="M1590" s="76"/>
    </row>
    <row r="1591" spans="1:13" x14ac:dyDescent="0.25">
      <c r="A1591" s="42">
        <v>1588</v>
      </c>
      <c r="B1591" s="68"/>
      <c r="C1591" s="69"/>
      <c r="D1591" s="69"/>
      <c r="E1591" s="107"/>
      <c r="F1591" s="71" t="s">
        <v>439</v>
      </c>
      <c r="G1591" s="108" t="s">
        <v>441</v>
      </c>
      <c r="H1591" s="108"/>
      <c r="I1591" s="108"/>
      <c r="J1591" s="100" t="s">
        <v>416</v>
      </c>
      <c r="K1591" s="75"/>
      <c r="L1591" s="69"/>
      <c r="M1591" s="76"/>
    </row>
    <row r="1592" spans="1:13" x14ac:dyDescent="0.25">
      <c r="A1592" s="41">
        <v>1589</v>
      </c>
      <c r="B1592" s="68"/>
      <c r="C1592" s="69"/>
      <c r="D1592" s="69"/>
      <c r="E1592" s="107"/>
      <c r="F1592" s="71" t="s">
        <v>439</v>
      </c>
      <c r="G1592" s="108" t="s">
        <v>441</v>
      </c>
      <c r="H1592" s="108"/>
      <c r="I1592" s="108"/>
      <c r="J1592" s="100" t="s">
        <v>416</v>
      </c>
      <c r="K1592" s="75"/>
      <c r="L1592" s="69"/>
      <c r="M1592" s="76"/>
    </row>
    <row r="1593" spans="1:13" x14ac:dyDescent="0.25">
      <c r="A1593" s="42">
        <v>1590</v>
      </c>
      <c r="B1593" s="68"/>
      <c r="C1593" s="69"/>
      <c r="D1593" s="69"/>
      <c r="E1593" s="107"/>
      <c r="F1593" s="71" t="s">
        <v>439</v>
      </c>
      <c r="G1593" s="108" t="s">
        <v>441</v>
      </c>
      <c r="H1593" s="108"/>
      <c r="I1593" s="108"/>
      <c r="J1593" s="100" t="s">
        <v>416</v>
      </c>
      <c r="K1593" s="75"/>
      <c r="L1593" s="69"/>
      <c r="M1593" s="76"/>
    </row>
    <row r="1594" spans="1:13" x14ac:dyDescent="0.25">
      <c r="A1594" s="41">
        <v>1591</v>
      </c>
      <c r="B1594" s="68"/>
      <c r="C1594" s="69"/>
      <c r="D1594" s="69"/>
      <c r="E1594" s="107"/>
      <c r="F1594" s="71" t="s">
        <v>439</v>
      </c>
      <c r="G1594" s="108" t="s">
        <v>441</v>
      </c>
      <c r="H1594" s="108"/>
      <c r="I1594" s="108"/>
      <c r="J1594" s="100" t="s">
        <v>416</v>
      </c>
      <c r="K1594" s="75"/>
      <c r="L1594" s="69"/>
      <c r="M1594" s="76"/>
    </row>
    <row r="1595" spans="1:13" x14ac:dyDescent="0.25">
      <c r="A1595" s="42">
        <v>1592</v>
      </c>
      <c r="B1595" s="68"/>
      <c r="C1595" s="69"/>
      <c r="D1595" s="69"/>
      <c r="E1595" s="107"/>
      <c r="F1595" s="71" t="s">
        <v>439</v>
      </c>
      <c r="G1595" s="108" t="s">
        <v>441</v>
      </c>
      <c r="H1595" s="108"/>
      <c r="I1595" s="108"/>
      <c r="J1595" s="100" t="s">
        <v>416</v>
      </c>
      <c r="K1595" s="75"/>
      <c r="L1595" s="69"/>
      <c r="M1595" s="76"/>
    </row>
    <row r="1596" spans="1:13" x14ac:dyDescent="0.25">
      <c r="A1596" s="41">
        <v>1593</v>
      </c>
      <c r="B1596" s="68"/>
      <c r="C1596" s="69"/>
      <c r="D1596" s="69"/>
      <c r="E1596" s="107"/>
      <c r="F1596" s="71" t="s">
        <v>439</v>
      </c>
      <c r="G1596" s="108" t="s">
        <v>441</v>
      </c>
      <c r="H1596" s="108"/>
      <c r="I1596" s="108"/>
      <c r="J1596" s="100" t="s">
        <v>416</v>
      </c>
      <c r="K1596" s="75"/>
      <c r="L1596" s="69"/>
      <c r="M1596" s="76"/>
    </row>
    <row r="1597" spans="1:13" x14ac:dyDescent="0.25">
      <c r="A1597" s="42">
        <v>1594</v>
      </c>
      <c r="B1597" s="68"/>
      <c r="C1597" s="69"/>
      <c r="D1597" s="69"/>
      <c r="E1597" s="107"/>
      <c r="F1597" s="71" t="s">
        <v>439</v>
      </c>
      <c r="G1597" s="108" t="s">
        <v>441</v>
      </c>
      <c r="H1597" s="108"/>
      <c r="I1597" s="108"/>
      <c r="J1597" s="100" t="s">
        <v>416</v>
      </c>
      <c r="K1597" s="75"/>
      <c r="L1597" s="69"/>
      <c r="M1597" s="76"/>
    </row>
    <row r="1598" spans="1:13" x14ac:dyDescent="0.25">
      <c r="A1598" s="41">
        <v>1595</v>
      </c>
      <c r="B1598" s="68"/>
      <c r="C1598" s="69"/>
      <c r="D1598" s="69"/>
      <c r="E1598" s="107"/>
      <c r="F1598" s="71" t="s">
        <v>439</v>
      </c>
      <c r="G1598" s="108" t="s">
        <v>441</v>
      </c>
      <c r="H1598" s="108"/>
      <c r="I1598" s="108"/>
      <c r="J1598" s="100" t="s">
        <v>416</v>
      </c>
      <c r="K1598" s="75"/>
      <c r="L1598" s="69"/>
      <c r="M1598" s="76"/>
    </row>
    <row r="1599" spans="1:13" x14ac:dyDescent="0.25">
      <c r="A1599" s="42">
        <v>1596</v>
      </c>
      <c r="B1599" s="68"/>
      <c r="C1599" s="69"/>
      <c r="D1599" s="69"/>
      <c r="E1599" s="107"/>
      <c r="F1599" s="71" t="s">
        <v>439</v>
      </c>
      <c r="G1599" s="108" t="s">
        <v>441</v>
      </c>
      <c r="H1599" s="108"/>
      <c r="I1599" s="108"/>
      <c r="J1599" s="100" t="s">
        <v>416</v>
      </c>
      <c r="K1599" s="75"/>
      <c r="L1599" s="69"/>
      <c r="M1599" s="76"/>
    </row>
    <row r="1600" spans="1:13" x14ac:dyDescent="0.25">
      <c r="A1600" s="41">
        <v>1597</v>
      </c>
      <c r="B1600" s="68"/>
      <c r="C1600" s="69"/>
      <c r="D1600" s="69"/>
      <c r="E1600" s="107"/>
      <c r="F1600" s="71" t="s">
        <v>439</v>
      </c>
      <c r="G1600" s="108" t="s">
        <v>441</v>
      </c>
      <c r="H1600" s="108"/>
      <c r="I1600" s="108"/>
      <c r="J1600" s="100" t="s">
        <v>416</v>
      </c>
      <c r="K1600" s="75"/>
      <c r="L1600" s="69"/>
      <c r="M1600" s="76"/>
    </row>
    <row r="1601" spans="1:13" x14ac:dyDescent="0.25">
      <c r="A1601" s="42">
        <v>1598</v>
      </c>
      <c r="B1601" s="68"/>
      <c r="C1601" s="69"/>
      <c r="D1601" s="69"/>
      <c r="E1601" s="107"/>
      <c r="F1601" s="71" t="s">
        <v>439</v>
      </c>
      <c r="G1601" s="108" t="s">
        <v>441</v>
      </c>
      <c r="H1601" s="108"/>
      <c r="I1601" s="108"/>
      <c r="J1601" s="100" t="s">
        <v>416</v>
      </c>
      <c r="K1601" s="75"/>
      <c r="L1601" s="69"/>
      <c r="M1601" s="76"/>
    </row>
    <row r="1602" spans="1:13" x14ac:dyDescent="0.25">
      <c r="A1602" s="41">
        <v>1599</v>
      </c>
      <c r="B1602" s="68"/>
      <c r="C1602" s="69"/>
      <c r="D1602" s="69"/>
      <c r="E1602" s="107"/>
      <c r="F1602" s="71" t="s">
        <v>439</v>
      </c>
      <c r="G1602" s="108" t="s">
        <v>441</v>
      </c>
      <c r="H1602" s="108"/>
      <c r="I1602" s="108"/>
      <c r="J1602" s="100" t="s">
        <v>416</v>
      </c>
      <c r="K1602" s="75"/>
      <c r="L1602" s="69"/>
      <c r="M1602" s="76"/>
    </row>
    <row r="1603" spans="1:13" x14ac:dyDescent="0.25">
      <c r="A1603" s="42">
        <v>1600</v>
      </c>
      <c r="B1603" s="68"/>
      <c r="C1603" s="69"/>
      <c r="D1603" s="69"/>
      <c r="E1603" s="107"/>
      <c r="F1603" s="71" t="s">
        <v>439</v>
      </c>
      <c r="G1603" s="108" t="s">
        <v>441</v>
      </c>
      <c r="H1603" s="108"/>
      <c r="I1603" s="108"/>
      <c r="J1603" s="100" t="s">
        <v>416</v>
      </c>
      <c r="K1603" s="75"/>
      <c r="L1603" s="69"/>
      <c r="M1603" s="76"/>
    </row>
    <row r="1604" spans="1:13" x14ac:dyDescent="0.25">
      <c r="A1604" s="41">
        <v>1601</v>
      </c>
      <c r="B1604" s="68"/>
      <c r="C1604" s="69"/>
      <c r="D1604" s="69"/>
      <c r="E1604" s="107"/>
      <c r="F1604" s="71" t="s">
        <v>439</v>
      </c>
      <c r="G1604" s="108" t="s">
        <v>441</v>
      </c>
      <c r="H1604" s="108"/>
      <c r="I1604" s="108"/>
      <c r="J1604" s="100" t="s">
        <v>416</v>
      </c>
      <c r="K1604" s="75"/>
      <c r="L1604" s="69"/>
      <c r="M1604" s="76"/>
    </row>
    <row r="1605" spans="1:13" x14ac:dyDescent="0.25">
      <c r="A1605" s="42">
        <v>1602</v>
      </c>
      <c r="B1605" s="68"/>
      <c r="C1605" s="69"/>
      <c r="D1605" s="69"/>
      <c r="E1605" s="107"/>
      <c r="F1605" s="71" t="s">
        <v>439</v>
      </c>
      <c r="G1605" s="108" t="s">
        <v>441</v>
      </c>
      <c r="H1605" s="108"/>
      <c r="I1605" s="108"/>
      <c r="J1605" s="100" t="s">
        <v>416</v>
      </c>
      <c r="K1605" s="75"/>
      <c r="L1605" s="69"/>
      <c r="M1605" s="76"/>
    </row>
    <row r="1606" spans="1:13" x14ac:dyDescent="0.25">
      <c r="A1606" s="41">
        <v>1603</v>
      </c>
      <c r="B1606" s="68"/>
      <c r="C1606" s="69"/>
      <c r="D1606" s="69"/>
      <c r="E1606" s="107"/>
      <c r="F1606" s="71" t="s">
        <v>439</v>
      </c>
      <c r="G1606" s="108" t="s">
        <v>441</v>
      </c>
      <c r="H1606" s="108"/>
      <c r="I1606" s="108"/>
      <c r="J1606" s="100" t="s">
        <v>416</v>
      </c>
      <c r="K1606" s="75"/>
      <c r="L1606" s="69"/>
      <c r="M1606" s="76"/>
    </row>
    <row r="1607" spans="1:13" x14ac:dyDescent="0.25">
      <c r="A1607" s="42">
        <v>1604</v>
      </c>
      <c r="B1607" s="68"/>
      <c r="C1607" s="69"/>
      <c r="D1607" s="69"/>
      <c r="E1607" s="107"/>
      <c r="F1607" s="71" t="s">
        <v>439</v>
      </c>
      <c r="G1607" s="108" t="s">
        <v>441</v>
      </c>
      <c r="H1607" s="108"/>
      <c r="I1607" s="108"/>
      <c r="J1607" s="100" t="s">
        <v>416</v>
      </c>
      <c r="K1607" s="75"/>
      <c r="L1607" s="69"/>
      <c r="M1607" s="76"/>
    </row>
    <row r="1608" spans="1:13" x14ac:dyDescent="0.25">
      <c r="A1608" s="41">
        <v>1605</v>
      </c>
      <c r="B1608" s="68"/>
      <c r="C1608" s="69"/>
      <c r="D1608" s="69"/>
      <c r="E1608" s="107"/>
      <c r="F1608" s="71" t="s">
        <v>439</v>
      </c>
      <c r="G1608" s="108" t="s">
        <v>441</v>
      </c>
      <c r="H1608" s="108"/>
      <c r="I1608" s="108"/>
      <c r="J1608" s="100" t="s">
        <v>416</v>
      </c>
      <c r="K1608" s="75"/>
      <c r="L1608" s="69"/>
      <c r="M1608" s="76"/>
    </row>
    <row r="1609" spans="1:13" x14ac:dyDescent="0.25">
      <c r="A1609" s="42">
        <v>1606</v>
      </c>
      <c r="B1609" s="68"/>
      <c r="C1609" s="69"/>
      <c r="D1609" s="69"/>
      <c r="E1609" s="107"/>
      <c r="F1609" s="71" t="s">
        <v>439</v>
      </c>
      <c r="G1609" s="108" t="s">
        <v>441</v>
      </c>
      <c r="H1609" s="108"/>
      <c r="I1609" s="108"/>
      <c r="J1609" s="100" t="s">
        <v>416</v>
      </c>
      <c r="K1609" s="75"/>
      <c r="L1609" s="69"/>
      <c r="M1609" s="76"/>
    </row>
    <row r="1610" spans="1:13" x14ac:dyDescent="0.25">
      <c r="A1610" s="41">
        <v>1607</v>
      </c>
      <c r="B1610" s="68"/>
      <c r="C1610" s="69"/>
      <c r="D1610" s="69"/>
      <c r="E1610" s="107"/>
      <c r="F1610" s="71" t="s">
        <v>439</v>
      </c>
      <c r="G1610" s="108" t="s">
        <v>441</v>
      </c>
      <c r="H1610" s="108"/>
      <c r="I1610" s="108"/>
      <c r="J1610" s="100" t="s">
        <v>416</v>
      </c>
      <c r="K1610" s="75"/>
      <c r="L1610" s="69"/>
      <c r="M1610" s="76"/>
    </row>
    <row r="1611" spans="1:13" x14ac:dyDescent="0.25">
      <c r="A1611" s="42">
        <v>1608</v>
      </c>
      <c r="B1611" s="68"/>
      <c r="C1611" s="69"/>
      <c r="D1611" s="69"/>
      <c r="E1611" s="107"/>
      <c r="F1611" s="71" t="s">
        <v>439</v>
      </c>
      <c r="G1611" s="108" t="s">
        <v>441</v>
      </c>
      <c r="H1611" s="108"/>
      <c r="I1611" s="108"/>
      <c r="J1611" s="100" t="s">
        <v>416</v>
      </c>
      <c r="K1611" s="75"/>
      <c r="L1611" s="69"/>
      <c r="M1611" s="76"/>
    </row>
    <row r="1612" spans="1:13" x14ac:dyDescent="0.25">
      <c r="A1612" s="41">
        <v>1609</v>
      </c>
      <c r="B1612" s="68"/>
      <c r="C1612" s="69"/>
      <c r="D1612" s="69"/>
      <c r="E1612" s="107"/>
      <c r="F1612" s="71" t="s">
        <v>439</v>
      </c>
      <c r="G1612" s="108" t="s">
        <v>441</v>
      </c>
      <c r="H1612" s="108"/>
      <c r="I1612" s="108"/>
      <c r="J1612" s="100" t="s">
        <v>416</v>
      </c>
      <c r="K1612" s="75"/>
      <c r="L1612" s="69"/>
      <c r="M1612" s="76"/>
    </row>
    <row r="1613" spans="1:13" x14ac:dyDescent="0.25">
      <c r="A1613" s="42">
        <v>1610</v>
      </c>
      <c r="B1613" s="68"/>
      <c r="C1613" s="69"/>
      <c r="D1613" s="69"/>
      <c r="E1613" s="107"/>
      <c r="F1613" s="71" t="s">
        <v>439</v>
      </c>
      <c r="G1613" s="108" t="s">
        <v>441</v>
      </c>
      <c r="H1613" s="108"/>
      <c r="I1613" s="108"/>
      <c r="J1613" s="100" t="s">
        <v>416</v>
      </c>
      <c r="K1613" s="75"/>
      <c r="L1613" s="69"/>
      <c r="M1613" s="76"/>
    </row>
    <row r="1614" spans="1:13" x14ac:dyDescent="0.25">
      <c r="A1614" s="41">
        <v>1611</v>
      </c>
      <c r="B1614" s="68"/>
      <c r="C1614" s="69"/>
      <c r="D1614" s="69"/>
      <c r="E1614" s="107"/>
      <c r="F1614" s="71" t="s">
        <v>439</v>
      </c>
      <c r="G1614" s="108" t="s">
        <v>441</v>
      </c>
      <c r="H1614" s="108"/>
      <c r="I1614" s="108"/>
      <c r="J1614" s="100" t="s">
        <v>416</v>
      </c>
      <c r="K1614" s="75"/>
      <c r="L1614" s="69"/>
      <c r="M1614" s="76"/>
    </row>
    <row r="1615" spans="1:13" x14ac:dyDescent="0.25">
      <c r="A1615" s="42">
        <v>1612</v>
      </c>
      <c r="B1615" s="68"/>
      <c r="C1615" s="69"/>
      <c r="D1615" s="69"/>
      <c r="E1615" s="107"/>
      <c r="F1615" s="71" t="s">
        <v>439</v>
      </c>
      <c r="G1615" s="108" t="s">
        <v>441</v>
      </c>
      <c r="H1615" s="108"/>
      <c r="I1615" s="108"/>
      <c r="J1615" s="100" t="s">
        <v>416</v>
      </c>
      <c r="K1615" s="75"/>
      <c r="L1615" s="69"/>
      <c r="M1615" s="76"/>
    </row>
    <row r="1616" spans="1:13" x14ac:dyDescent="0.25">
      <c r="A1616" s="41">
        <v>1613</v>
      </c>
      <c r="B1616" s="68"/>
      <c r="C1616" s="69"/>
      <c r="D1616" s="69"/>
      <c r="E1616" s="107"/>
      <c r="F1616" s="71" t="s">
        <v>439</v>
      </c>
      <c r="G1616" s="108" t="s">
        <v>441</v>
      </c>
      <c r="H1616" s="108"/>
      <c r="I1616" s="108"/>
      <c r="J1616" s="100" t="s">
        <v>416</v>
      </c>
      <c r="K1616" s="75"/>
      <c r="L1616" s="69"/>
      <c r="M1616" s="76"/>
    </row>
    <row r="1617" spans="1:13" x14ac:dyDescent="0.25">
      <c r="A1617" s="42">
        <v>1614</v>
      </c>
      <c r="B1617" s="68"/>
      <c r="C1617" s="69"/>
      <c r="D1617" s="69"/>
      <c r="E1617" s="107"/>
      <c r="F1617" s="71" t="s">
        <v>439</v>
      </c>
      <c r="G1617" s="108" t="s">
        <v>441</v>
      </c>
      <c r="H1617" s="108"/>
      <c r="I1617" s="108"/>
      <c r="J1617" s="100" t="s">
        <v>416</v>
      </c>
      <c r="K1617" s="75"/>
      <c r="L1617" s="69"/>
      <c r="M1617" s="76"/>
    </row>
    <row r="1618" spans="1:13" x14ac:dyDescent="0.25">
      <c r="A1618" s="41">
        <v>1615</v>
      </c>
      <c r="B1618" s="68"/>
      <c r="C1618" s="69"/>
      <c r="D1618" s="69"/>
      <c r="E1618" s="107"/>
      <c r="F1618" s="71" t="s">
        <v>439</v>
      </c>
      <c r="G1618" s="108" t="s">
        <v>441</v>
      </c>
      <c r="H1618" s="108"/>
      <c r="I1618" s="108"/>
      <c r="J1618" s="100" t="s">
        <v>416</v>
      </c>
      <c r="K1618" s="75"/>
      <c r="L1618" s="69"/>
      <c r="M1618" s="76"/>
    </row>
    <row r="1619" spans="1:13" x14ac:dyDescent="0.25">
      <c r="A1619" s="42">
        <v>1616</v>
      </c>
      <c r="B1619" s="68"/>
      <c r="C1619" s="69"/>
      <c r="D1619" s="69"/>
      <c r="E1619" s="107"/>
      <c r="F1619" s="71" t="s">
        <v>439</v>
      </c>
      <c r="G1619" s="108" t="s">
        <v>441</v>
      </c>
      <c r="H1619" s="108"/>
      <c r="I1619" s="108"/>
      <c r="J1619" s="100" t="s">
        <v>416</v>
      </c>
      <c r="K1619" s="75"/>
      <c r="L1619" s="69"/>
      <c r="M1619" s="76"/>
    </row>
    <row r="1620" spans="1:13" x14ac:dyDescent="0.25">
      <c r="A1620" s="41">
        <v>1617</v>
      </c>
      <c r="B1620" s="68"/>
      <c r="C1620" s="69"/>
      <c r="D1620" s="69"/>
      <c r="E1620" s="107"/>
      <c r="F1620" s="71" t="s">
        <v>439</v>
      </c>
      <c r="G1620" s="108" t="s">
        <v>441</v>
      </c>
      <c r="H1620" s="108"/>
      <c r="I1620" s="108"/>
      <c r="J1620" s="100" t="s">
        <v>416</v>
      </c>
      <c r="K1620" s="75"/>
      <c r="L1620" s="69"/>
      <c r="M1620" s="76"/>
    </row>
    <row r="1621" spans="1:13" x14ac:dyDescent="0.25">
      <c r="A1621" s="42">
        <v>1618</v>
      </c>
      <c r="B1621" s="68"/>
      <c r="C1621" s="69"/>
      <c r="D1621" s="69"/>
      <c r="E1621" s="107"/>
      <c r="F1621" s="71" t="s">
        <v>439</v>
      </c>
      <c r="G1621" s="108" t="s">
        <v>441</v>
      </c>
      <c r="H1621" s="108"/>
      <c r="I1621" s="108"/>
      <c r="J1621" s="100" t="s">
        <v>416</v>
      </c>
      <c r="K1621" s="75"/>
      <c r="L1621" s="69"/>
      <c r="M1621" s="76"/>
    </row>
    <row r="1622" spans="1:13" x14ac:dyDescent="0.25">
      <c r="A1622" s="41">
        <v>1619</v>
      </c>
      <c r="B1622" s="68"/>
      <c r="C1622" s="69"/>
      <c r="D1622" s="69"/>
      <c r="E1622" s="107"/>
      <c r="F1622" s="71" t="s">
        <v>439</v>
      </c>
      <c r="G1622" s="108" t="s">
        <v>441</v>
      </c>
      <c r="H1622" s="108"/>
      <c r="I1622" s="108"/>
      <c r="J1622" s="100" t="s">
        <v>416</v>
      </c>
      <c r="K1622" s="75"/>
      <c r="L1622" s="69"/>
      <c r="M1622" s="76"/>
    </row>
    <row r="1623" spans="1:13" x14ac:dyDescent="0.25">
      <c r="A1623" s="42">
        <v>1620</v>
      </c>
      <c r="B1623" s="68"/>
      <c r="C1623" s="69"/>
      <c r="D1623" s="69"/>
      <c r="E1623" s="107"/>
      <c r="F1623" s="71" t="s">
        <v>439</v>
      </c>
      <c r="G1623" s="108" t="s">
        <v>441</v>
      </c>
      <c r="H1623" s="108"/>
      <c r="I1623" s="108"/>
      <c r="J1623" s="100" t="s">
        <v>416</v>
      </c>
      <c r="K1623" s="75"/>
      <c r="L1623" s="69"/>
      <c r="M1623" s="76"/>
    </row>
    <row r="1624" spans="1:13" x14ac:dyDescent="0.25">
      <c r="A1624" s="41">
        <v>1621</v>
      </c>
      <c r="B1624" s="68"/>
      <c r="C1624" s="69"/>
      <c r="D1624" s="69"/>
      <c r="E1624" s="107"/>
      <c r="F1624" s="71" t="s">
        <v>439</v>
      </c>
      <c r="G1624" s="108" t="s">
        <v>441</v>
      </c>
      <c r="H1624" s="108"/>
      <c r="I1624" s="108"/>
      <c r="J1624" s="100" t="s">
        <v>416</v>
      </c>
      <c r="K1624" s="75"/>
      <c r="L1624" s="69"/>
      <c r="M1624" s="76"/>
    </row>
    <row r="1625" spans="1:13" x14ac:dyDescent="0.25">
      <c r="A1625" s="42">
        <v>1622</v>
      </c>
      <c r="B1625" s="68"/>
      <c r="C1625" s="69"/>
      <c r="D1625" s="69"/>
      <c r="E1625" s="107"/>
      <c r="F1625" s="71" t="s">
        <v>439</v>
      </c>
      <c r="G1625" s="108" t="s">
        <v>441</v>
      </c>
      <c r="H1625" s="108"/>
      <c r="I1625" s="108"/>
      <c r="J1625" s="100" t="s">
        <v>416</v>
      </c>
      <c r="K1625" s="75"/>
      <c r="L1625" s="69"/>
      <c r="M1625" s="76"/>
    </row>
    <row r="1626" spans="1:13" x14ac:dyDescent="0.25">
      <c r="A1626" s="41">
        <v>1623</v>
      </c>
      <c r="B1626" s="68"/>
      <c r="C1626" s="69"/>
      <c r="D1626" s="69"/>
      <c r="E1626" s="107"/>
      <c r="F1626" s="71" t="s">
        <v>439</v>
      </c>
      <c r="G1626" s="108" t="s">
        <v>441</v>
      </c>
      <c r="H1626" s="108"/>
      <c r="I1626" s="108"/>
      <c r="J1626" s="100" t="s">
        <v>416</v>
      </c>
      <c r="K1626" s="75"/>
      <c r="L1626" s="69"/>
      <c r="M1626" s="76"/>
    </row>
    <row r="1627" spans="1:13" x14ac:dyDescent="0.25">
      <c r="A1627" s="42">
        <v>1624</v>
      </c>
      <c r="B1627" s="68"/>
      <c r="C1627" s="69"/>
      <c r="D1627" s="69"/>
      <c r="E1627" s="107"/>
      <c r="F1627" s="71" t="s">
        <v>439</v>
      </c>
      <c r="G1627" s="108" t="s">
        <v>441</v>
      </c>
      <c r="H1627" s="108"/>
      <c r="I1627" s="108"/>
      <c r="J1627" s="100" t="s">
        <v>416</v>
      </c>
      <c r="K1627" s="75"/>
      <c r="L1627" s="69"/>
      <c r="M1627" s="76"/>
    </row>
    <row r="1628" spans="1:13" x14ac:dyDescent="0.25">
      <c r="A1628" s="41">
        <v>1625</v>
      </c>
      <c r="B1628" s="68"/>
      <c r="C1628" s="69"/>
      <c r="D1628" s="69"/>
      <c r="E1628" s="107"/>
      <c r="F1628" s="71" t="s">
        <v>439</v>
      </c>
      <c r="G1628" s="108" t="s">
        <v>441</v>
      </c>
      <c r="H1628" s="108"/>
      <c r="I1628" s="108"/>
      <c r="J1628" s="100" t="s">
        <v>416</v>
      </c>
      <c r="K1628" s="75"/>
      <c r="L1628" s="69"/>
      <c r="M1628" s="76"/>
    </row>
    <row r="1629" spans="1:13" x14ac:dyDescent="0.25">
      <c r="A1629" s="42">
        <v>1626</v>
      </c>
      <c r="B1629" s="68"/>
      <c r="C1629" s="69"/>
      <c r="D1629" s="69"/>
      <c r="E1629" s="107"/>
      <c r="F1629" s="71" t="s">
        <v>439</v>
      </c>
      <c r="G1629" s="108" t="s">
        <v>441</v>
      </c>
      <c r="H1629" s="108"/>
      <c r="I1629" s="108"/>
      <c r="J1629" s="100" t="s">
        <v>416</v>
      </c>
      <c r="K1629" s="75"/>
      <c r="L1629" s="69"/>
      <c r="M1629" s="76"/>
    </row>
    <row r="1630" spans="1:13" x14ac:dyDescent="0.25">
      <c r="A1630" s="41">
        <v>1627</v>
      </c>
      <c r="B1630" s="68"/>
      <c r="C1630" s="69"/>
      <c r="D1630" s="69"/>
      <c r="E1630" s="107"/>
      <c r="F1630" s="71" t="s">
        <v>439</v>
      </c>
      <c r="G1630" s="108" t="s">
        <v>441</v>
      </c>
      <c r="H1630" s="108"/>
      <c r="I1630" s="108"/>
      <c r="J1630" s="100" t="s">
        <v>416</v>
      </c>
      <c r="K1630" s="75"/>
      <c r="L1630" s="69"/>
      <c r="M1630" s="76"/>
    </row>
    <row r="1631" spans="1:13" x14ac:dyDescent="0.25">
      <c r="A1631" s="42">
        <v>1628</v>
      </c>
      <c r="B1631" s="68"/>
      <c r="C1631" s="69"/>
      <c r="D1631" s="69"/>
      <c r="E1631" s="107"/>
      <c r="F1631" s="71" t="s">
        <v>439</v>
      </c>
      <c r="G1631" s="108" t="s">
        <v>441</v>
      </c>
      <c r="H1631" s="108"/>
      <c r="I1631" s="108"/>
      <c r="J1631" s="100" t="s">
        <v>416</v>
      </c>
      <c r="K1631" s="75"/>
      <c r="L1631" s="69"/>
      <c r="M1631" s="76"/>
    </row>
    <row r="1632" spans="1:13" x14ac:dyDescent="0.25">
      <c r="A1632" s="41">
        <v>1629</v>
      </c>
      <c r="B1632" s="68"/>
      <c r="C1632" s="69"/>
      <c r="D1632" s="69"/>
      <c r="E1632" s="107"/>
      <c r="F1632" s="71" t="s">
        <v>439</v>
      </c>
      <c r="G1632" s="108" t="s">
        <v>441</v>
      </c>
      <c r="H1632" s="108"/>
      <c r="I1632" s="108"/>
      <c r="J1632" s="100" t="s">
        <v>416</v>
      </c>
      <c r="K1632" s="75"/>
      <c r="L1632" s="69"/>
      <c r="M1632" s="76"/>
    </row>
    <row r="1633" spans="1:13" x14ac:dyDescent="0.25">
      <c r="A1633" s="42">
        <v>1630</v>
      </c>
      <c r="B1633" s="68"/>
      <c r="C1633" s="69"/>
      <c r="D1633" s="69"/>
      <c r="E1633" s="107"/>
      <c r="F1633" s="71" t="s">
        <v>439</v>
      </c>
      <c r="G1633" s="108" t="s">
        <v>441</v>
      </c>
      <c r="H1633" s="108"/>
      <c r="I1633" s="108"/>
      <c r="J1633" s="100" t="s">
        <v>416</v>
      </c>
      <c r="K1633" s="75"/>
      <c r="L1633" s="69"/>
      <c r="M1633" s="76"/>
    </row>
    <row r="1634" spans="1:13" x14ac:dyDescent="0.25">
      <c r="A1634" s="41">
        <v>1631</v>
      </c>
      <c r="B1634" s="68"/>
      <c r="C1634" s="69"/>
      <c r="D1634" s="69"/>
      <c r="E1634" s="107"/>
      <c r="F1634" s="71" t="s">
        <v>439</v>
      </c>
      <c r="G1634" s="108" t="s">
        <v>441</v>
      </c>
      <c r="H1634" s="108"/>
      <c r="I1634" s="108"/>
      <c r="J1634" s="100" t="s">
        <v>416</v>
      </c>
      <c r="K1634" s="75"/>
      <c r="L1634" s="69"/>
      <c r="M1634" s="76"/>
    </row>
    <row r="1635" spans="1:13" x14ac:dyDescent="0.25">
      <c r="A1635" s="42">
        <v>1632</v>
      </c>
      <c r="B1635" s="68"/>
      <c r="C1635" s="69"/>
      <c r="D1635" s="69"/>
      <c r="E1635" s="107"/>
      <c r="F1635" s="71" t="s">
        <v>439</v>
      </c>
      <c r="G1635" s="108" t="s">
        <v>441</v>
      </c>
      <c r="H1635" s="108"/>
      <c r="I1635" s="108"/>
      <c r="J1635" s="100" t="s">
        <v>416</v>
      </c>
      <c r="K1635" s="75"/>
      <c r="L1635" s="69"/>
      <c r="M1635" s="76"/>
    </row>
    <row r="1636" spans="1:13" x14ac:dyDescent="0.25">
      <c r="A1636" s="41">
        <v>1633</v>
      </c>
      <c r="B1636" s="68"/>
      <c r="C1636" s="69"/>
      <c r="D1636" s="69"/>
      <c r="E1636" s="107"/>
      <c r="F1636" s="71" t="s">
        <v>439</v>
      </c>
      <c r="G1636" s="108" t="s">
        <v>441</v>
      </c>
      <c r="H1636" s="108"/>
      <c r="I1636" s="108"/>
      <c r="J1636" s="100" t="s">
        <v>416</v>
      </c>
      <c r="K1636" s="75"/>
      <c r="L1636" s="69"/>
      <c r="M1636" s="76"/>
    </row>
    <row r="1637" spans="1:13" x14ac:dyDescent="0.25">
      <c r="A1637" s="42">
        <v>1634</v>
      </c>
      <c r="B1637" s="68"/>
      <c r="C1637" s="69"/>
      <c r="D1637" s="69"/>
      <c r="E1637" s="107"/>
      <c r="F1637" s="71" t="s">
        <v>439</v>
      </c>
      <c r="G1637" s="108" t="s">
        <v>441</v>
      </c>
      <c r="H1637" s="108"/>
      <c r="I1637" s="108"/>
      <c r="J1637" s="100" t="s">
        <v>416</v>
      </c>
      <c r="K1637" s="75"/>
      <c r="L1637" s="69"/>
      <c r="M1637" s="76"/>
    </row>
    <row r="1638" spans="1:13" x14ac:dyDescent="0.25">
      <c r="A1638" s="41">
        <v>1635</v>
      </c>
      <c r="B1638" s="68"/>
      <c r="C1638" s="69"/>
      <c r="D1638" s="69"/>
      <c r="E1638" s="107"/>
      <c r="F1638" s="71" t="s">
        <v>439</v>
      </c>
      <c r="G1638" s="108" t="s">
        <v>441</v>
      </c>
      <c r="H1638" s="108"/>
      <c r="I1638" s="108"/>
      <c r="J1638" s="100" t="s">
        <v>416</v>
      </c>
      <c r="K1638" s="75"/>
      <c r="L1638" s="69"/>
      <c r="M1638" s="76"/>
    </row>
    <row r="1639" spans="1:13" x14ac:dyDescent="0.25">
      <c r="A1639" s="42">
        <v>1636</v>
      </c>
      <c r="B1639" s="68"/>
      <c r="C1639" s="69"/>
      <c r="D1639" s="69"/>
      <c r="E1639" s="107"/>
      <c r="F1639" s="71" t="s">
        <v>439</v>
      </c>
      <c r="G1639" s="108" t="s">
        <v>441</v>
      </c>
      <c r="H1639" s="108"/>
      <c r="I1639" s="108"/>
      <c r="J1639" s="100" t="s">
        <v>416</v>
      </c>
      <c r="K1639" s="75"/>
      <c r="L1639" s="69"/>
      <c r="M1639" s="76"/>
    </row>
    <row r="1640" spans="1:13" x14ac:dyDescent="0.25">
      <c r="A1640" s="41">
        <v>1637</v>
      </c>
      <c r="B1640" s="68"/>
      <c r="C1640" s="69"/>
      <c r="D1640" s="69"/>
      <c r="E1640" s="107"/>
      <c r="F1640" s="71" t="s">
        <v>439</v>
      </c>
      <c r="G1640" s="108" t="s">
        <v>441</v>
      </c>
      <c r="H1640" s="108"/>
      <c r="I1640" s="108"/>
      <c r="J1640" s="100" t="s">
        <v>416</v>
      </c>
      <c r="K1640" s="75"/>
      <c r="L1640" s="69"/>
      <c r="M1640" s="76"/>
    </row>
    <row r="1641" spans="1:13" x14ac:dyDescent="0.25">
      <c r="A1641" s="42">
        <v>1638</v>
      </c>
      <c r="B1641" s="68"/>
      <c r="C1641" s="69"/>
      <c r="D1641" s="69"/>
      <c r="E1641" s="107"/>
      <c r="F1641" s="71" t="s">
        <v>439</v>
      </c>
      <c r="G1641" s="108" t="s">
        <v>441</v>
      </c>
      <c r="H1641" s="108"/>
      <c r="I1641" s="108"/>
      <c r="J1641" s="100" t="s">
        <v>416</v>
      </c>
      <c r="K1641" s="75"/>
      <c r="L1641" s="69"/>
      <c r="M1641" s="76"/>
    </row>
    <row r="1642" spans="1:13" x14ac:dyDescent="0.25">
      <c r="A1642" s="41">
        <v>1639</v>
      </c>
      <c r="B1642" s="68"/>
      <c r="C1642" s="69"/>
      <c r="D1642" s="69"/>
      <c r="E1642" s="107"/>
      <c r="F1642" s="71" t="s">
        <v>439</v>
      </c>
      <c r="G1642" s="108" t="s">
        <v>441</v>
      </c>
      <c r="H1642" s="108"/>
      <c r="I1642" s="108"/>
      <c r="J1642" s="100" t="s">
        <v>416</v>
      </c>
      <c r="K1642" s="75"/>
      <c r="L1642" s="69"/>
      <c r="M1642" s="76"/>
    </row>
    <row r="1643" spans="1:13" x14ac:dyDescent="0.25">
      <c r="A1643" s="42">
        <v>1640</v>
      </c>
      <c r="B1643" s="68"/>
      <c r="C1643" s="69"/>
      <c r="D1643" s="69"/>
      <c r="E1643" s="107"/>
      <c r="F1643" s="71" t="s">
        <v>439</v>
      </c>
      <c r="G1643" s="108" t="s">
        <v>441</v>
      </c>
      <c r="H1643" s="108"/>
      <c r="I1643" s="108"/>
      <c r="J1643" s="100" t="s">
        <v>416</v>
      </c>
      <c r="K1643" s="75"/>
      <c r="L1643" s="69"/>
      <c r="M1643" s="76"/>
    </row>
    <row r="1644" spans="1:13" x14ac:dyDescent="0.25">
      <c r="A1644" s="41">
        <v>1641</v>
      </c>
      <c r="B1644" s="68"/>
      <c r="C1644" s="69"/>
      <c r="D1644" s="69"/>
      <c r="E1644" s="107"/>
      <c r="F1644" s="71" t="s">
        <v>439</v>
      </c>
      <c r="G1644" s="108" t="s">
        <v>441</v>
      </c>
      <c r="H1644" s="108"/>
      <c r="I1644" s="108"/>
      <c r="J1644" s="100" t="s">
        <v>416</v>
      </c>
      <c r="K1644" s="75"/>
      <c r="L1644" s="69"/>
      <c r="M1644" s="76"/>
    </row>
    <row r="1645" spans="1:13" x14ac:dyDescent="0.25">
      <c r="A1645" s="42">
        <v>1642</v>
      </c>
      <c r="B1645" s="68"/>
      <c r="C1645" s="69"/>
      <c r="D1645" s="69"/>
      <c r="E1645" s="107"/>
      <c r="F1645" s="71" t="s">
        <v>439</v>
      </c>
      <c r="G1645" s="108" t="s">
        <v>441</v>
      </c>
      <c r="H1645" s="108"/>
      <c r="I1645" s="108"/>
      <c r="J1645" s="100" t="s">
        <v>416</v>
      </c>
      <c r="K1645" s="75"/>
      <c r="L1645" s="69"/>
      <c r="M1645" s="76"/>
    </row>
    <row r="1646" spans="1:13" x14ac:dyDescent="0.25">
      <c r="A1646" s="41">
        <v>1643</v>
      </c>
      <c r="B1646" s="68"/>
      <c r="C1646" s="69"/>
      <c r="D1646" s="69"/>
      <c r="E1646" s="107"/>
      <c r="F1646" s="71" t="s">
        <v>439</v>
      </c>
      <c r="G1646" s="108" t="s">
        <v>441</v>
      </c>
      <c r="H1646" s="108"/>
      <c r="I1646" s="108"/>
      <c r="J1646" s="100" t="s">
        <v>416</v>
      </c>
      <c r="K1646" s="75"/>
      <c r="L1646" s="69"/>
      <c r="M1646" s="76"/>
    </row>
    <row r="1647" spans="1:13" x14ac:dyDescent="0.25">
      <c r="A1647" s="42">
        <v>1644</v>
      </c>
      <c r="B1647" s="68"/>
      <c r="C1647" s="69"/>
      <c r="D1647" s="69"/>
      <c r="E1647" s="107"/>
      <c r="F1647" s="71" t="s">
        <v>439</v>
      </c>
      <c r="G1647" s="108" t="s">
        <v>441</v>
      </c>
      <c r="H1647" s="108"/>
      <c r="I1647" s="108"/>
      <c r="J1647" s="100" t="s">
        <v>416</v>
      </c>
      <c r="K1647" s="75"/>
      <c r="L1647" s="69"/>
      <c r="M1647" s="76"/>
    </row>
    <row r="1648" spans="1:13" x14ac:dyDescent="0.25">
      <c r="A1648" s="41">
        <v>1645</v>
      </c>
      <c r="B1648" s="68"/>
      <c r="C1648" s="69"/>
      <c r="D1648" s="69"/>
      <c r="E1648" s="107"/>
      <c r="F1648" s="71" t="s">
        <v>439</v>
      </c>
      <c r="G1648" s="108" t="s">
        <v>441</v>
      </c>
      <c r="H1648" s="108"/>
      <c r="I1648" s="108"/>
      <c r="J1648" s="100" t="s">
        <v>416</v>
      </c>
      <c r="K1648" s="75"/>
      <c r="L1648" s="69"/>
      <c r="M1648" s="76"/>
    </row>
    <row r="1649" spans="1:13" x14ac:dyDescent="0.25">
      <c r="A1649" s="42">
        <v>1646</v>
      </c>
      <c r="B1649" s="68"/>
      <c r="C1649" s="69"/>
      <c r="D1649" s="69"/>
      <c r="E1649" s="107"/>
      <c r="F1649" s="71" t="s">
        <v>439</v>
      </c>
      <c r="G1649" s="108" t="s">
        <v>441</v>
      </c>
      <c r="H1649" s="108"/>
      <c r="I1649" s="108"/>
      <c r="J1649" s="100" t="s">
        <v>416</v>
      </c>
      <c r="K1649" s="75"/>
      <c r="L1649" s="69"/>
      <c r="M1649" s="76"/>
    </row>
    <row r="1650" spans="1:13" x14ac:dyDescent="0.25">
      <c r="A1650" s="41">
        <v>1647</v>
      </c>
      <c r="B1650" s="68"/>
      <c r="C1650" s="69"/>
      <c r="D1650" s="69"/>
      <c r="E1650" s="107"/>
      <c r="F1650" s="71" t="s">
        <v>439</v>
      </c>
      <c r="G1650" s="108" t="s">
        <v>441</v>
      </c>
      <c r="H1650" s="108"/>
      <c r="I1650" s="108"/>
      <c r="J1650" s="100" t="s">
        <v>416</v>
      </c>
      <c r="K1650" s="75"/>
      <c r="L1650" s="69"/>
      <c r="M1650" s="76"/>
    </row>
    <row r="1651" spans="1:13" x14ac:dyDescent="0.25">
      <c r="A1651" s="42">
        <v>1648</v>
      </c>
      <c r="B1651" s="68"/>
      <c r="C1651" s="69"/>
      <c r="D1651" s="69"/>
      <c r="E1651" s="107"/>
      <c r="F1651" s="71" t="s">
        <v>439</v>
      </c>
      <c r="G1651" s="108" t="s">
        <v>441</v>
      </c>
      <c r="H1651" s="108"/>
      <c r="I1651" s="108"/>
      <c r="J1651" s="100" t="s">
        <v>416</v>
      </c>
      <c r="K1651" s="75"/>
      <c r="L1651" s="69"/>
      <c r="M1651" s="76"/>
    </row>
    <row r="1652" spans="1:13" x14ac:dyDescent="0.25">
      <c r="A1652" s="41">
        <v>1649</v>
      </c>
      <c r="B1652" s="68"/>
      <c r="C1652" s="69"/>
      <c r="D1652" s="69"/>
      <c r="E1652" s="107"/>
      <c r="F1652" s="71" t="s">
        <v>439</v>
      </c>
      <c r="G1652" s="108" t="s">
        <v>441</v>
      </c>
      <c r="H1652" s="108"/>
      <c r="I1652" s="108"/>
      <c r="J1652" s="100" t="s">
        <v>416</v>
      </c>
      <c r="K1652" s="75"/>
      <c r="L1652" s="69"/>
      <c r="M1652" s="76"/>
    </row>
    <row r="1653" spans="1:13" x14ac:dyDescent="0.25">
      <c r="A1653" s="42">
        <v>1650</v>
      </c>
      <c r="B1653" s="68"/>
      <c r="C1653" s="69"/>
      <c r="D1653" s="69"/>
      <c r="E1653" s="107"/>
      <c r="F1653" s="71" t="s">
        <v>439</v>
      </c>
      <c r="G1653" s="108" t="s">
        <v>441</v>
      </c>
      <c r="H1653" s="108"/>
      <c r="I1653" s="108"/>
      <c r="J1653" s="100" t="s">
        <v>416</v>
      </c>
      <c r="K1653" s="75"/>
      <c r="L1653" s="69"/>
      <c r="M1653" s="76"/>
    </row>
    <row r="1654" spans="1:13" x14ac:dyDescent="0.25">
      <c r="A1654" s="41">
        <v>1651</v>
      </c>
      <c r="B1654" s="68"/>
      <c r="C1654" s="69"/>
      <c r="D1654" s="69"/>
      <c r="E1654" s="107"/>
      <c r="F1654" s="71" t="s">
        <v>439</v>
      </c>
      <c r="G1654" s="108" t="s">
        <v>441</v>
      </c>
      <c r="H1654" s="108"/>
      <c r="I1654" s="108"/>
      <c r="J1654" s="100" t="s">
        <v>416</v>
      </c>
      <c r="K1654" s="75"/>
      <c r="L1654" s="69"/>
      <c r="M1654" s="76"/>
    </row>
    <row r="1655" spans="1:13" x14ac:dyDescent="0.25">
      <c r="A1655" s="42">
        <v>1652</v>
      </c>
      <c r="B1655" s="68"/>
      <c r="C1655" s="69"/>
      <c r="D1655" s="69"/>
      <c r="E1655" s="107"/>
      <c r="F1655" s="71" t="s">
        <v>439</v>
      </c>
      <c r="G1655" s="108" t="s">
        <v>441</v>
      </c>
      <c r="H1655" s="108"/>
      <c r="I1655" s="108"/>
      <c r="J1655" s="100" t="s">
        <v>416</v>
      </c>
      <c r="K1655" s="75"/>
      <c r="L1655" s="69"/>
      <c r="M1655" s="76"/>
    </row>
    <row r="1656" spans="1:13" x14ac:dyDescent="0.25">
      <c r="A1656" s="41">
        <v>1653</v>
      </c>
      <c r="B1656" s="68"/>
      <c r="C1656" s="69"/>
      <c r="D1656" s="69"/>
      <c r="E1656" s="107"/>
      <c r="F1656" s="71" t="s">
        <v>439</v>
      </c>
      <c r="G1656" s="108" t="s">
        <v>441</v>
      </c>
      <c r="H1656" s="108"/>
      <c r="I1656" s="108"/>
      <c r="J1656" s="100" t="s">
        <v>416</v>
      </c>
      <c r="K1656" s="75"/>
      <c r="L1656" s="69"/>
      <c r="M1656" s="76"/>
    </row>
    <row r="1657" spans="1:13" x14ac:dyDescent="0.25">
      <c r="A1657" s="42">
        <v>1654</v>
      </c>
      <c r="B1657" s="68"/>
      <c r="C1657" s="69"/>
      <c r="D1657" s="69"/>
      <c r="E1657" s="107"/>
      <c r="F1657" s="71" t="s">
        <v>439</v>
      </c>
      <c r="G1657" s="108" t="s">
        <v>441</v>
      </c>
      <c r="H1657" s="108"/>
      <c r="I1657" s="108"/>
      <c r="J1657" s="100" t="s">
        <v>416</v>
      </c>
      <c r="K1657" s="75"/>
      <c r="L1657" s="69"/>
      <c r="M1657" s="76"/>
    </row>
    <row r="1658" spans="1:13" x14ac:dyDescent="0.25">
      <c r="A1658" s="41">
        <v>1655</v>
      </c>
      <c r="B1658" s="68"/>
      <c r="C1658" s="69"/>
      <c r="D1658" s="69"/>
      <c r="E1658" s="107"/>
      <c r="F1658" s="71" t="s">
        <v>439</v>
      </c>
      <c r="G1658" s="108" t="s">
        <v>441</v>
      </c>
      <c r="H1658" s="108"/>
      <c r="I1658" s="108"/>
      <c r="J1658" s="100" t="s">
        <v>416</v>
      </c>
      <c r="K1658" s="75"/>
      <c r="L1658" s="69"/>
      <c r="M1658" s="76"/>
    </row>
    <row r="1659" spans="1:13" x14ac:dyDescent="0.25">
      <c r="A1659" s="42">
        <v>1656</v>
      </c>
      <c r="B1659" s="68"/>
      <c r="C1659" s="69"/>
      <c r="D1659" s="69"/>
      <c r="E1659" s="107"/>
      <c r="F1659" s="71" t="s">
        <v>439</v>
      </c>
      <c r="G1659" s="108" t="s">
        <v>441</v>
      </c>
      <c r="H1659" s="108"/>
      <c r="I1659" s="108"/>
      <c r="J1659" s="100" t="s">
        <v>416</v>
      </c>
      <c r="K1659" s="75"/>
      <c r="L1659" s="69"/>
      <c r="M1659" s="76"/>
    </row>
    <row r="1660" spans="1:13" x14ac:dyDescent="0.25">
      <c r="A1660" s="41">
        <v>1657</v>
      </c>
      <c r="B1660" s="68"/>
      <c r="C1660" s="69"/>
      <c r="D1660" s="69"/>
      <c r="E1660" s="107"/>
      <c r="F1660" s="71" t="s">
        <v>439</v>
      </c>
      <c r="G1660" s="108" t="s">
        <v>441</v>
      </c>
      <c r="H1660" s="108"/>
      <c r="I1660" s="108"/>
      <c r="J1660" s="100" t="s">
        <v>416</v>
      </c>
      <c r="K1660" s="75"/>
      <c r="L1660" s="69"/>
      <c r="M1660" s="76"/>
    </row>
    <row r="1661" spans="1:13" x14ac:dyDescent="0.25">
      <c r="A1661" s="42">
        <v>1658</v>
      </c>
      <c r="B1661" s="68"/>
      <c r="C1661" s="69"/>
      <c r="D1661" s="69"/>
      <c r="E1661" s="107"/>
      <c r="F1661" s="71" t="s">
        <v>439</v>
      </c>
      <c r="G1661" s="108" t="s">
        <v>441</v>
      </c>
      <c r="H1661" s="108"/>
      <c r="I1661" s="108"/>
      <c r="J1661" s="100" t="s">
        <v>416</v>
      </c>
      <c r="K1661" s="75"/>
      <c r="L1661" s="69"/>
      <c r="M1661" s="76"/>
    </row>
    <row r="1662" spans="1:13" x14ac:dyDescent="0.25">
      <c r="A1662" s="41">
        <v>1659</v>
      </c>
      <c r="B1662" s="68"/>
      <c r="C1662" s="69"/>
      <c r="D1662" s="69"/>
      <c r="E1662" s="107"/>
      <c r="F1662" s="71" t="s">
        <v>439</v>
      </c>
      <c r="G1662" s="108" t="s">
        <v>441</v>
      </c>
      <c r="H1662" s="108"/>
      <c r="I1662" s="108"/>
      <c r="J1662" s="100" t="s">
        <v>416</v>
      </c>
      <c r="K1662" s="75"/>
      <c r="L1662" s="69"/>
      <c r="M1662" s="76"/>
    </row>
    <row r="1663" spans="1:13" x14ac:dyDescent="0.25">
      <c r="A1663" s="42">
        <v>1660</v>
      </c>
      <c r="B1663" s="68"/>
      <c r="C1663" s="69"/>
      <c r="D1663" s="69"/>
      <c r="E1663" s="107"/>
      <c r="F1663" s="71" t="s">
        <v>439</v>
      </c>
      <c r="G1663" s="108" t="s">
        <v>441</v>
      </c>
      <c r="H1663" s="108"/>
      <c r="I1663" s="108"/>
      <c r="J1663" s="100" t="s">
        <v>416</v>
      </c>
      <c r="K1663" s="75"/>
      <c r="L1663" s="69"/>
      <c r="M1663" s="76"/>
    </row>
    <row r="1664" spans="1:13" x14ac:dyDescent="0.25">
      <c r="A1664" s="41">
        <v>1661</v>
      </c>
      <c r="B1664" s="68"/>
      <c r="C1664" s="69"/>
      <c r="D1664" s="69"/>
      <c r="E1664" s="107"/>
      <c r="F1664" s="71" t="s">
        <v>439</v>
      </c>
      <c r="G1664" s="108" t="s">
        <v>441</v>
      </c>
      <c r="H1664" s="108"/>
      <c r="I1664" s="108"/>
      <c r="J1664" s="100" t="s">
        <v>416</v>
      </c>
      <c r="K1664" s="75"/>
      <c r="L1664" s="69"/>
      <c r="M1664" s="76"/>
    </row>
    <row r="1665" spans="1:13" x14ac:dyDescent="0.25">
      <c r="A1665" s="42">
        <v>1662</v>
      </c>
      <c r="B1665" s="68"/>
      <c r="C1665" s="69"/>
      <c r="D1665" s="69"/>
      <c r="E1665" s="107"/>
      <c r="F1665" s="71" t="s">
        <v>439</v>
      </c>
      <c r="G1665" s="108" t="s">
        <v>441</v>
      </c>
      <c r="H1665" s="108"/>
      <c r="I1665" s="108"/>
      <c r="J1665" s="100" t="s">
        <v>416</v>
      </c>
      <c r="K1665" s="75"/>
      <c r="L1665" s="69"/>
      <c r="M1665" s="76"/>
    </row>
    <row r="1666" spans="1:13" x14ac:dyDescent="0.25">
      <c r="A1666" s="41">
        <v>1663</v>
      </c>
      <c r="B1666" s="68"/>
      <c r="C1666" s="69"/>
      <c r="D1666" s="69"/>
      <c r="E1666" s="107"/>
      <c r="F1666" s="71" t="s">
        <v>439</v>
      </c>
      <c r="G1666" s="108" t="s">
        <v>441</v>
      </c>
      <c r="H1666" s="108"/>
      <c r="I1666" s="108"/>
      <c r="J1666" s="100" t="s">
        <v>416</v>
      </c>
      <c r="K1666" s="75"/>
      <c r="L1666" s="69"/>
      <c r="M1666" s="76"/>
    </row>
    <row r="1667" spans="1:13" x14ac:dyDescent="0.25">
      <c r="A1667" s="42">
        <v>1664</v>
      </c>
      <c r="B1667" s="68"/>
      <c r="C1667" s="69"/>
      <c r="D1667" s="69"/>
      <c r="E1667" s="107"/>
      <c r="F1667" s="71" t="s">
        <v>439</v>
      </c>
      <c r="G1667" s="108" t="s">
        <v>441</v>
      </c>
      <c r="H1667" s="108"/>
      <c r="I1667" s="108"/>
      <c r="J1667" s="100" t="s">
        <v>416</v>
      </c>
      <c r="K1667" s="75"/>
      <c r="L1667" s="69"/>
      <c r="M1667" s="76"/>
    </row>
    <row r="1668" spans="1:13" x14ac:dyDescent="0.25">
      <c r="A1668" s="41">
        <v>1665</v>
      </c>
      <c r="B1668" s="68"/>
      <c r="C1668" s="69"/>
      <c r="D1668" s="69"/>
      <c r="E1668" s="107"/>
      <c r="F1668" s="71" t="s">
        <v>439</v>
      </c>
      <c r="G1668" s="108" t="s">
        <v>441</v>
      </c>
      <c r="H1668" s="108"/>
      <c r="I1668" s="108"/>
      <c r="J1668" s="100" t="s">
        <v>416</v>
      </c>
      <c r="K1668" s="75"/>
      <c r="L1668" s="69"/>
      <c r="M1668" s="76"/>
    </row>
    <row r="1669" spans="1:13" x14ac:dyDescent="0.25">
      <c r="A1669" s="42">
        <v>1666</v>
      </c>
      <c r="B1669" s="68"/>
      <c r="C1669" s="69"/>
      <c r="D1669" s="69"/>
      <c r="E1669" s="107"/>
      <c r="F1669" s="71" t="s">
        <v>439</v>
      </c>
      <c r="G1669" s="108" t="s">
        <v>441</v>
      </c>
      <c r="H1669" s="108"/>
      <c r="I1669" s="108"/>
      <c r="J1669" s="100" t="s">
        <v>416</v>
      </c>
      <c r="K1669" s="75"/>
      <c r="L1669" s="69"/>
      <c r="M1669" s="76"/>
    </row>
    <row r="1670" spans="1:13" x14ac:dyDescent="0.25">
      <c r="A1670" s="41">
        <v>1667</v>
      </c>
      <c r="B1670" s="68"/>
      <c r="C1670" s="69"/>
      <c r="D1670" s="69"/>
      <c r="E1670" s="107"/>
      <c r="F1670" s="71" t="s">
        <v>439</v>
      </c>
      <c r="G1670" s="108" t="s">
        <v>441</v>
      </c>
      <c r="H1670" s="108"/>
      <c r="I1670" s="108"/>
      <c r="J1670" s="100" t="s">
        <v>416</v>
      </c>
      <c r="K1670" s="75"/>
      <c r="L1670" s="69"/>
      <c r="M1670" s="76"/>
    </row>
    <row r="1671" spans="1:13" x14ac:dyDescent="0.25">
      <c r="A1671" s="42">
        <v>1668</v>
      </c>
      <c r="B1671" s="68"/>
      <c r="C1671" s="69"/>
      <c r="D1671" s="69"/>
      <c r="E1671" s="107"/>
      <c r="F1671" s="71" t="s">
        <v>439</v>
      </c>
      <c r="G1671" s="108" t="s">
        <v>441</v>
      </c>
      <c r="H1671" s="108"/>
      <c r="I1671" s="108"/>
      <c r="J1671" s="100" t="s">
        <v>416</v>
      </c>
      <c r="K1671" s="75"/>
      <c r="L1671" s="69"/>
      <c r="M1671" s="76"/>
    </row>
    <row r="1672" spans="1:13" x14ac:dyDescent="0.25">
      <c r="A1672" s="41">
        <v>1669</v>
      </c>
      <c r="B1672" s="68"/>
      <c r="C1672" s="69"/>
      <c r="D1672" s="69"/>
      <c r="E1672" s="107"/>
      <c r="F1672" s="71" t="s">
        <v>439</v>
      </c>
      <c r="G1672" s="108" t="s">
        <v>441</v>
      </c>
      <c r="H1672" s="108"/>
      <c r="I1672" s="108"/>
      <c r="J1672" s="100" t="s">
        <v>416</v>
      </c>
      <c r="K1672" s="75"/>
      <c r="L1672" s="69"/>
      <c r="M1672" s="76"/>
    </row>
    <row r="1673" spans="1:13" x14ac:dyDescent="0.25">
      <c r="A1673" s="42">
        <v>1670</v>
      </c>
      <c r="B1673" s="68"/>
      <c r="C1673" s="69"/>
      <c r="D1673" s="69"/>
      <c r="E1673" s="107"/>
      <c r="F1673" s="71" t="s">
        <v>439</v>
      </c>
      <c r="G1673" s="108" t="s">
        <v>441</v>
      </c>
      <c r="H1673" s="108"/>
      <c r="I1673" s="108"/>
      <c r="J1673" s="100" t="s">
        <v>416</v>
      </c>
      <c r="K1673" s="75"/>
      <c r="L1673" s="69"/>
      <c r="M1673" s="76"/>
    </row>
    <row r="1674" spans="1:13" x14ac:dyDescent="0.25">
      <c r="A1674" s="41">
        <v>1671</v>
      </c>
      <c r="B1674" s="68"/>
      <c r="C1674" s="69"/>
      <c r="D1674" s="69"/>
      <c r="E1674" s="107"/>
      <c r="F1674" s="71" t="s">
        <v>439</v>
      </c>
      <c r="G1674" s="108" t="s">
        <v>441</v>
      </c>
      <c r="H1674" s="108"/>
      <c r="I1674" s="108"/>
      <c r="J1674" s="100" t="s">
        <v>416</v>
      </c>
      <c r="K1674" s="75"/>
      <c r="L1674" s="69"/>
      <c r="M1674" s="76"/>
    </row>
    <row r="1675" spans="1:13" x14ac:dyDescent="0.25">
      <c r="A1675" s="42">
        <v>1672</v>
      </c>
      <c r="B1675" s="68"/>
      <c r="C1675" s="69"/>
      <c r="D1675" s="69"/>
      <c r="E1675" s="107"/>
      <c r="F1675" s="71" t="s">
        <v>439</v>
      </c>
      <c r="G1675" s="108" t="s">
        <v>441</v>
      </c>
      <c r="H1675" s="108"/>
      <c r="I1675" s="108"/>
      <c r="J1675" s="100" t="s">
        <v>416</v>
      </c>
      <c r="K1675" s="75"/>
      <c r="L1675" s="69"/>
      <c r="M1675" s="76"/>
    </row>
    <row r="1676" spans="1:13" x14ac:dyDescent="0.25">
      <c r="A1676" s="41">
        <v>1673</v>
      </c>
      <c r="B1676" s="68"/>
      <c r="C1676" s="69"/>
      <c r="D1676" s="69"/>
      <c r="E1676" s="107"/>
      <c r="F1676" s="71" t="s">
        <v>439</v>
      </c>
      <c r="G1676" s="108" t="s">
        <v>441</v>
      </c>
      <c r="H1676" s="108"/>
      <c r="I1676" s="108"/>
      <c r="J1676" s="100" t="s">
        <v>416</v>
      </c>
      <c r="K1676" s="75"/>
      <c r="L1676" s="69"/>
      <c r="M1676" s="76"/>
    </row>
    <row r="1677" spans="1:13" x14ac:dyDescent="0.25">
      <c r="A1677" s="42">
        <v>1674</v>
      </c>
      <c r="B1677" s="68"/>
      <c r="C1677" s="69"/>
      <c r="D1677" s="69"/>
      <c r="E1677" s="107"/>
      <c r="F1677" s="71" t="s">
        <v>439</v>
      </c>
      <c r="G1677" s="108" t="s">
        <v>441</v>
      </c>
      <c r="H1677" s="108"/>
      <c r="I1677" s="108"/>
      <c r="J1677" s="100" t="s">
        <v>416</v>
      </c>
      <c r="K1677" s="75"/>
      <c r="L1677" s="69"/>
      <c r="M1677" s="76"/>
    </row>
    <row r="1678" spans="1:13" x14ac:dyDescent="0.25">
      <c r="A1678" s="41">
        <v>1675</v>
      </c>
      <c r="B1678" s="68"/>
      <c r="C1678" s="69"/>
      <c r="D1678" s="69"/>
      <c r="E1678" s="107"/>
      <c r="F1678" s="71" t="s">
        <v>439</v>
      </c>
      <c r="G1678" s="108" t="s">
        <v>441</v>
      </c>
      <c r="H1678" s="108"/>
      <c r="I1678" s="108"/>
      <c r="J1678" s="100" t="s">
        <v>416</v>
      </c>
      <c r="K1678" s="75"/>
      <c r="L1678" s="69"/>
      <c r="M1678" s="76"/>
    </row>
    <row r="1679" spans="1:13" x14ac:dyDescent="0.25">
      <c r="A1679" s="42">
        <v>1676</v>
      </c>
      <c r="B1679" s="68"/>
      <c r="C1679" s="69"/>
      <c r="D1679" s="69"/>
      <c r="E1679" s="107"/>
      <c r="F1679" s="71" t="s">
        <v>439</v>
      </c>
      <c r="G1679" s="108" t="s">
        <v>441</v>
      </c>
      <c r="H1679" s="108"/>
      <c r="I1679" s="108"/>
      <c r="J1679" s="100" t="s">
        <v>416</v>
      </c>
      <c r="K1679" s="75"/>
      <c r="L1679" s="69"/>
      <c r="M1679" s="76"/>
    </row>
    <row r="1680" spans="1:13" x14ac:dyDescent="0.25">
      <c r="A1680" s="41">
        <v>1677</v>
      </c>
      <c r="B1680" s="68"/>
      <c r="C1680" s="69"/>
      <c r="D1680" s="69"/>
      <c r="E1680" s="107"/>
      <c r="F1680" s="71" t="s">
        <v>439</v>
      </c>
      <c r="G1680" s="108" t="s">
        <v>441</v>
      </c>
      <c r="H1680" s="108"/>
      <c r="I1680" s="108"/>
      <c r="J1680" s="100" t="s">
        <v>416</v>
      </c>
      <c r="K1680" s="75"/>
      <c r="L1680" s="69"/>
      <c r="M1680" s="76"/>
    </row>
    <row r="1681" spans="1:13" x14ac:dyDescent="0.25">
      <c r="A1681" s="42">
        <v>1678</v>
      </c>
      <c r="B1681" s="68"/>
      <c r="C1681" s="69"/>
      <c r="D1681" s="69"/>
      <c r="E1681" s="107"/>
      <c r="F1681" s="71" t="s">
        <v>439</v>
      </c>
      <c r="G1681" s="108" t="s">
        <v>441</v>
      </c>
      <c r="H1681" s="108"/>
      <c r="I1681" s="108"/>
      <c r="J1681" s="100" t="s">
        <v>416</v>
      </c>
      <c r="K1681" s="75"/>
      <c r="L1681" s="69"/>
      <c r="M1681" s="76"/>
    </row>
    <row r="1682" spans="1:13" x14ac:dyDescent="0.25">
      <c r="A1682" s="41">
        <v>1679</v>
      </c>
      <c r="B1682" s="68"/>
      <c r="C1682" s="69"/>
      <c r="D1682" s="69"/>
      <c r="E1682" s="107"/>
      <c r="F1682" s="71" t="s">
        <v>439</v>
      </c>
      <c r="G1682" s="108" t="s">
        <v>441</v>
      </c>
      <c r="H1682" s="108"/>
      <c r="I1682" s="108"/>
      <c r="J1682" s="100" t="s">
        <v>416</v>
      </c>
      <c r="K1682" s="75"/>
      <c r="L1682" s="69"/>
      <c r="M1682" s="76"/>
    </row>
    <row r="1683" spans="1:13" x14ac:dyDescent="0.25">
      <c r="A1683" s="42">
        <v>1680</v>
      </c>
      <c r="B1683" s="68"/>
      <c r="C1683" s="69"/>
      <c r="D1683" s="69"/>
      <c r="E1683" s="107"/>
      <c r="F1683" s="71" t="s">
        <v>439</v>
      </c>
      <c r="G1683" s="108" t="s">
        <v>441</v>
      </c>
      <c r="H1683" s="108"/>
      <c r="I1683" s="108"/>
      <c r="J1683" s="100" t="s">
        <v>416</v>
      </c>
      <c r="K1683" s="75"/>
      <c r="L1683" s="69"/>
      <c r="M1683" s="76"/>
    </row>
    <row r="1684" spans="1:13" x14ac:dyDescent="0.25">
      <c r="A1684" s="41">
        <v>1681</v>
      </c>
      <c r="B1684" s="68"/>
      <c r="C1684" s="69"/>
      <c r="D1684" s="69"/>
      <c r="E1684" s="107"/>
      <c r="F1684" s="71" t="s">
        <v>439</v>
      </c>
      <c r="G1684" s="108" t="s">
        <v>441</v>
      </c>
      <c r="H1684" s="108"/>
      <c r="I1684" s="108"/>
      <c r="J1684" s="100" t="s">
        <v>416</v>
      </c>
      <c r="K1684" s="75"/>
      <c r="L1684" s="69"/>
      <c r="M1684" s="76"/>
    </row>
    <row r="1685" spans="1:13" x14ac:dyDescent="0.25">
      <c r="A1685" s="42">
        <v>1682</v>
      </c>
      <c r="B1685" s="68"/>
      <c r="C1685" s="69"/>
      <c r="D1685" s="69"/>
      <c r="E1685" s="107"/>
      <c r="F1685" s="71" t="s">
        <v>439</v>
      </c>
      <c r="G1685" s="108" t="s">
        <v>441</v>
      </c>
      <c r="H1685" s="108"/>
      <c r="I1685" s="108"/>
      <c r="J1685" s="100" t="s">
        <v>416</v>
      </c>
      <c r="K1685" s="75"/>
      <c r="L1685" s="69"/>
      <c r="M1685" s="76"/>
    </row>
    <row r="1686" spans="1:13" x14ac:dyDescent="0.25">
      <c r="A1686" s="41">
        <v>1683</v>
      </c>
      <c r="B1686" s="68"/>
      <c r="C1686" s="69"/>
      <c r="D1686" s="69"/>
      <c r="E1686" s="107"/>
      <c r="F1686" s="71" t="s">
        <v>439</v>
      </c>
      <c r="G1686" s="108" t="s">
        <v>441</v>
      </c>
      <c r="H1686" s="108"/>
      <c r="I1686" s="108"/>
      <c r="J1686" s="100" t="s">
        <v>416</v>
      </c>
      <c r="K1686" s="75"/>
      <c r="L1686" s="69"/>
      <c r="M1686" s="76"/>
    </row>
    <row r="1687" spans="1:13" x14ac:dyDescent="0.25">
      <c r="A1687" s="42">
        <v>1684</v>
      </c>
      <c r="B1687" s="68"/>
      <c r="C1687" s="69"/>
      <c r="D1687" s="69"/>
      <c r="E1687" s="107"/>
      <c r="F1687" s="71" t="s">
        <v>439</v>
      </c>
      <c r="G1687" s="108" t="s">
        <v>441</v>
      </c>
      <c r="H1687" s="108"/>
      <c r="I1687" s="108"/>
      <c r="J1687" s="100" t="s">
        <v>416</v>
      </c>
      <c r="K1687" s="75"/>
      <c r="L1687" s="69"/>
      <c r="M1687" s="76"/>
    </row>
    <row r="1688" spans="1:13" x14ac:dyDescent="0.25">
      <c r="A1688" s="41">
        <v>1685</v>
      </c>
      <c r="B1688" s="68"/>
      <c r="C1688" s="69"/>
      <c r="D1688" s="69"/>
      <c r="E1688" s="107"/>
      <c r="F1688" s="71" t="s">
        <v>439</v>
      </c>
      <c r="G1688" s="108" t="s">
        <v>441</v>
      </c>
      <c r="H1688" s="108"/>
      <c r="I1688" s="108"/>
      <c r="J1688" s="100" t="s">
        <v>416</v>
      </c>
      <c r="K1688" s="75"/>
      <c r="L1688" s="69"/>
      <c r="M1688" s="76"/>
    </row>
    <row r="1689" spans="1:13" x14ac:dyDescent="0.25">
      <c r="A1689" s="42">
        <v>1686</v>
      </c>
      <c r="B1689" s="68"/>
      <c r="C1689" s="69"/>
      <c r="D1689" s="69"/>
      <c r="E1689" s="107"/>
      <c r="F1689" s="71" t="s">
        <v>439</v>
      </c>
      <c r="G1689" s="108" t="s">
        <v>441</v>
      </c>
      <c r="H1689" s="108"/>
      <c r="I1689" s="108"/>
      <c r="J1689" s="100" t="s">
        <v>416</v>
      </c>
      <c r="K1689" s="75"/>
      <c r="L1689" s="69"/>
      <c r="M1689" s="76"/>
    </row>
    <row r="1690" spans="1:13" x14ac:dyDescent="0.25">
      <c r="A1690" s="41">
        <v>1687</v>
      </c>
      <c r="B1690" s="68"/>
      <c r="C1690" s="69"/>
      <c r="D1690" s="69"/>
      <c r="E1690" s="107"/>
      <c r="F1690" s="71" t="s">
        <v>439</v>
      </c>
      <c r="G1690" s="108" t="s">
        <v>441</v>
      </c>
      <c r="H1690" s="108"/>
      <c r="I1690" s="108"/>
      <c r="J1690" s="100" t="s">
        <v>416</v>
      </c>
      <c r="K1690" s="75"/>
      <c r="L1690" s="69"/>
      <c r="M1690" s="76"/>
    </row>
    <row r="1691" spans="1:13" x14ac:dyDescent="0.25">
      <c r="A1691" s="42">
        <v>1688</v>
      </c>
      <c r="B1691" s="68"/>
      <c r="C1691" s="69"/>
      <c r="D1691" s="69"/>
      <c r="E1691" s="107"/>
      <c r="F1691" s="71" t="s">
        <v>439</v>
      </c>
      <c r="G1691" s="108" t="s">
        <v>441</v>
      </c>
      <c r="H1691" s="108"/>
      <c r="I1691" s="108"/>
      <c r="J1691" s="100" t="s">
        <v>416</v>
      </c>
      <c r="K1691" s="75"/>
      <c r="L1691" s="69"/>
      <c r="M1691" s="76"/>
    </row>
    <row r="1692" spans="1:13" x14ac:dyDescent="0.25">
      <c r="A1692" s="41">
        <v>1689</v>
      </c>
      <c r="B1692" s="68"/>
      <c r="C1692" s="69"/>
      <c r="D1692" s="69"/>
      <c r="E1692" s="107"/>
      <c r="F1692" s="71" t="s">
        <v>439</v>
      </c>
      <c r="G1692" s="108" t="s">
        <v>441</v>
      </c>
      <c r="H1692" s="108"/>
      <c r="I1692" s="108"/>
      <c r="J1692" s="100" t="s">
        <v>416</v>
      </c>
      <c r="K1692" s="75"/>
      <c r="L1692" s="69"/>
      <c r="M1692" s="76"/>
    </row>
    <row r="1693" spans="1:13" x14ac:dyDescent="0.25">
      <c r="A1693" s="42">
        <v>1690</v>
      </c>
      <c r="B1693" s="68"/>
      <c r="C1693" s="69"/>
      <c r="D1693" s="69"/>
      <c r="E1693" s="107"/>
      <c r="F1693" s="71" t="s">
        <v>439</v>
      </c>
      <c r="G1693" s="108" t="s">
        <v>441</v>
      </c>
      <c r="H1693" s="108"/>
      <c r="I1693" s="108"/>
      <c r="J1693" s="100" t="s">
        <v>416</v>
      </c>
      <c r="K1693" s="75"/>
      <c r="L1693" s="69"/>
      <c r="M1693" s="76"/>
    </row>
    <row r="1694" spans="1:13" x14ac:dyDescent="0.25">
      <c r="A1694" s="41">
        <v>1691</v>
      </c>
      <c r="B1694" s="68"/>
      <c r="C1694" s="69"/>
      <c r="D1694" s="69"/>
      <c r="E1694" s="107"/>
      <c r="F1694" s="71" t="s">
        <v>439</v>
      </c>
      <c r="G1694" s="108" t="s">
        <v>441</v>
      </c>
      <c r="H1694" s="108"/>
      <c r="I1694" s="108"/>
      <c r="J1694" s="100" t="s">
        <v>416</v>
      </c>
      <c r="K1694" s="75"/>
      <c r="L1694" s="69"/>
      <c r="M1694" s="76"/>
    </row>
    <row r="1695" spans="1:13" x14ac:dyDescent="0.25">
      <c r="A1695" s="42">
        <v>1692</v>
      </c>
      <c r="B1695" s="68"/>
      <c r="C1695" s="69"/>
      <c r="D1695" s="69"/>
      <c r="E1695" s="107"/>
      <c r="F1695" s="71" t="s">
        <v>439</v>
      </c>
      <c r="G1695" s="108" t="s">
        <v>441</v>
      </c>
      <c r="H1695" s="108"/>
      <c r="I1695" s="108"/>
      <c r="J1695" s="100" t="s">
        <v>416</v>
      </c>
      <c r="K1695" s="75"/>
      <c r="L1695" s="69"/>
      <c r="M1695" s="76"/>
    </row>
    <row r="1696" spans="1:13" x14ac:dyDescent="0.25">
      <c r="A1696" s="41">
        <v>1693</v>
      </c>
      <c r="B1696" s="68"/>
      <c r="C1696" s="69"/>
      <c r="D1696" s="69"/>
      <c r="E1696" s="107"/>
      <c r="F1696" s="71" t="s">
        <v>439</v>
      </c>
      <c r="G1696" s="108" t="s">
        <v>441</v>
      </c>
      <c r="H1696" s="108"/>
      <c r="I1696" s="108"/>
      <c r="J1696" s="100" t="s">
        <v>416</v>
      </c>
      <c r="K1696" s="75"/>
      <c r="L1696" s="69"/>
      <c r="M1696" s="76"/>
    </row>
    <row r="1697" spans="1:13" x14ac:dyDescent="0.25">
      <c r="A1697" s="42">
        <v>1694</v>
      </c>
      <c r="B1697" s="68"/>
      <c r="C1697" s="69"/>
      <c r="D1697" s="69"/>
      <c r="E1697" s="107"/>
      <c r="F1697" s="71" t="s">
        <v>439</v>
      </c>
      <c r="G1697" s="108" t="s">
        <v>441</v>
      </c>
      <c r="H1697" s="108"/>
      <c r="I1697" s="108"/>
      <c r="J1697" s="100" t="s">
        <v>416</v>
      </c>
      <c r="K1697" s="75"/>
      <c r="L1697" s="69"/>
      <c r="M1697" s="76"/>
    </row>
    <row r="1698" spans="1:13" x14ac:dyDescent="0.25">
      <c r="A1698" s="41">
        <v>1695</v>
      </c>
      <c r="B1698" s="68"/>
      <c r="C1698" s="69"/>
      <c r="D1698" s="69"/>
      <c r="E1698" s="107"/>
      <c r="F1698" s="71" t="s">
        <v>439</v>
      </c>
      <c r="G1698" s="108" t="s">
        <v>441</v>
      </c>
      <c r="H1698" s="108"/>
      <c r="I1698" s="108"/>
      <c r="J1698" s="100" t="s">
        <v>416</v>
      </c>
      <c r="K1698" s="75"/>
      <c r="L1698" s="69"/>
      <c r="M1698" s="76"/>
    </row>
    <row r="1699" spans="1:13" x14ac:dyDescent="0.25">
      <c r="A1699" s="42">
        <v>1696</v>
      </c>
      <c r="B1699" s="68"/>
      <c r="C1699" s="69"/>
      <c r="D1699" s="69"/>
      <c r="E1699" s="107"/>
      <c r="F1699" s="71" t="s">
        <v>439</v>
      </c>
      <c r="G1699" s="108" t="s">
        <v>441</v>
      </c>
      <c r="H1699" s="108"/>
      <c r="I1699" s="108"/>
      <c r="J1699" s="100" t="s">
        <v>416</v>
      </c>
      <c r="K1699" s="75"/>
      <c r="L1699" s="69"/>
      <c r="M1699" s="76"/>
    </row>
    <row r="1700" spans="1:13" x14ac:dyDescent="0.25">
      <c r="A1700" s="41">
        <v>1697</v>
      </c>
      <c r="B1700" s="68"/>
      <c r="C1700" s="69"/>
      <c r="D1700" s="69"/>
      <c r="E1700" s="107"/>
      <c r="F1700" s="71" t="s">
        <v>439</v>
      </c>
      <c r="G1700" s="108" t="s">
        <v>441</v>
      </c>
      <c r="H1700" s="108"/>
      <c r="I1700" s="108"/>
      <c r="J1700" s="100" t="s">
        <v>416</v>
      </c>
      <c r="K1700" s="75"/>
      <c r="L1700" s="69"/>
      <c r="M1700" s="76"/>
    </row>
    <row r="1701" spans="1:13" x14ac:dyDescent="0.25">
      <c r="A1701" s="42">
        <v>1698</v>
      </c>
      <c r="B1701" s="68"/>
      <c r="C1701" s="69"/>
      <c r="D1701" s="69"/>
      <c r="E1701" s="107"/>
      <c r="F1701" s="71" t="s">
        <v>439</v>
      </c>
      <c r="G1701" s="108" t="s">
        <v>441</v>
      </c>
      <c r="H1701" s="108"/>
      <c r="I1701" s="108"/>
      <c r="J1701" s="100" t="s">
        <v>416</v>
      </c>
      <c r="K1701" s="75"/>
      <c r="L1701" s="69"/>
      <c r="M1701" s="76"/>
    </row>
    <row r="1702" spans="1:13" x14ac:dyDescent="0.25">
      <c r="A1702" s="41">
        <v>1699</v>
      </c>
      <c r="B1702" s="68"/>
      <c r="C1702" s="69"/>
      <c r="D1702" s="69"/>
      <c r="E1702" s="107"/>
      <c r="F1702" s="71" t="s">
        <v>439</v>
      </c>
      <c r="G1702" s="108" t="s">
        <v>441</v>
      </c>
      <c r="H1702" s="108"/>
      <c r="I1702" s="108"/>
      <c r="J1702" s="100" t="s">
        <v>416</v>
      </c>
      <c r="K1702" s="75"/>
      <c r="L1702" s="69"/>
      <c r="M1702" s="76"/>
    </row>
    <row r="1703" spans="1:13" x14ac:dyDescent="0.25">
      <c r="A1703" s="42">
        <v>1700</v>
      </c>
      <c r="B1703" s="68"/>
      <c r="C1703" s="69"/>
      <c r="D1703" s="69"/>
      <c r="E1703" s="107"/>
      <c r="F1703" s="71" t="s">
        <v>439</v>
      </c>
      <c r="G1703" s="108" t="s">
        <v>441</v>
      </c>
      <c r="H1703" s="108"/>
      <c r="I1703" s="108"/>
      <c r="J1703" s="100" t="s">
        <v>416</v>
      </c>
      <c r="K1703" s="75"/>
      <c r="L1703" s="69"/>
      <c r="M1703" s="76"/>
    </row>
    <row r="1704" spans="1:13" x14ac:dyDescent="0.25">
      <c r="A1704" s="41">
        <v>1701</v>
      </c>
      <c r="B1704" s="68"/>
      <c r="C1704" s="69"/>
      <c r="D1704" s="69"/>
      <c r="E1704" s="107"/>
      <c r="F1704" s="71" t="s">
        <v>439</v>
      </c>
      <c r="G1704" s="108" t="s">
        <v>441</v>
      </c>
      <c r="H1704" s="108"/>
      <c r="I1704" s="108"/>
      <c r="J1704" s="100" t="s">
        <v>416</v>
      </c>
      <c r="K1704" s="75"/>
      <c r="L1704" s="69"/>
      <c r="M1704" s="76"/>
    </row>
    <row r="1705" spans="1:13" x14ac:dyDescent="0.25">
      <c r="A1705" s="42">
        <v>1702</v>
      </c>
      <c r="B1705" s="68"/>
      <c r="C1705" s="69"/>
      <c r="D1705" s="69"/>
      <c r="E1705" s="107"/>
      <c r="F1705" s="71" t="s">
        <v>439</v>
      </c>
      <c r="G1705" s="108" t="s">
        <v>441</v>
      </c>
      <c r="H1705" s="108"/>
      <c r="I1705" s="108"/>
      <c r="J1705" s="100" t="s">
        <v>416</v>
      </c>
      <c r="K1705" s="75"/>
      <c r="L1705" s="69"/>
      <c r="M1705" s="76"/>
    </row>
    <row r="1706" spans="1:13" x14ac:dyDescent="0.25">
      <c r="A1706" s="41">
        <v>1703</v>
      </c>
      <c r="B1706" s="68"/>
      <c r="C1706" s="69"/>
      <c r="D1706" s="69"/>
      <c r="E1706" s="107"/>
      <c r="F1706" s="71" t="s">
        <v>439</v>
      </c>
      <c r="G1706" s="108" t="s">
        <v>441</v>
      </c>
      <c r="H1706" s="108"/>
      <c r="I1706" s="108"/>
      <c r="J1706" s="100" t="s">
        <v>416</v>
      </c>
      <c r="K1706" s="75"/>
      <c r="L1706" s="69"/>
      <c r="M1706" s="76"/>
    </row>
    <row r="1707" spans="1:13" x14ac:dyDescent="0.25">
      <c r="A1707" s="42">
        <v>1704</v>
      </c>
      <c r="B1707" s="68"/>
      <c r="C1707" s="69"/>
      <c r="D1707" s="69"/>
      <c r="E1707" s="107"/>
      <c r="F1707" s="71" t="s">
        <v>439</v>
      </c>
      <c r="G1707" s="108" t="s">
        <v>441</v>
      </c>
      <c r="H1707" s="108"/>
      <c r="I1707" s="108"/>
      <c r="J1707" s="100" t="s">
        <v>416</v>
      </c>
      <c r="K1707" s="75"/>
      <c r="L1707" s="69"/>
      <c r="M1707" s="76"/>
    </row>
    <row r="1708" spans="1:13" x14ac:dyDescent="0.25">
      <c r="A1708" s="41">
        <v>1705</v>
      </c>
      <c r="B1708" s="68"/>
      <c r="C1708" s="69"/>
      <c r="D1708" s="69"/>
      <c r="E1708" s="107"/>
      <c r="F1708" s="71" t="s">
        <v>439</v>
      </c>
      <c r="G1708" s="108" t="s">
        <v>441</v>
      </c>
      <c r="H1708" s="108"/>
      <c r="I1708" s="108"/>
      <c r="J1708" s="100" t="s">
        <v>416</v>
      </c>
      <c r="K1708" s="75"/>
      <c r="L1708" s="69"/>
      <c r="M1708" s="76"/>
    </row>
    <row r="1709" spans="1:13" x14ac:dyDescent="0.25">
      <c r="A1709" s="42">
        <v>1706</v>
      </c>
      <c r="B1709" s="68"/>
      <c r="C1709" s="69"/>
      <c r="D1709" s="69"/>
      <c r="E1709" s="107"/>
      <c r="F1709" s="71" t="s">
        <v>439</v>
      </c>
      <c r="G1709" s="108" t="s">
        <v>441</v>
      </c>
      <c r="H1709" s="108"/>
      <c r="I1709" s="108"/>
      <c r="J1709" s="100" t="s">
        <v>416</v>
      </c>
      <c r="K1709" s="75"/>
      <c r="L1709" s="69"/>
      <c r="M1709" s="76"/>
    </row>
    <row r="1710" spans="1:13" x14ac:dyDescent="0.25">
      <c r="A1710" s="41">
        <v>1707</v>
      </c>
      <c r="B1710" s="68"/>
      <c r="C1710" s="69"/>
      <c r="D1710" s="69"/>
      <c r="E1710" s="107"/>
      <c r="F1710" s="71" t="s">
        <v>439</v>
      </c>
      <c r="G1710" s="108" t="s">
        <v>441</v>
      </c>
      <c r="H1710" s="108"/>
      <c r="I1710" s="108"/>
      <c r="J1710" s="100" t="s">
        <v>416</v>
      </c>
      <c r="K1710" s="75"/>
      <c r="L1710" s="69"/>
      <c r="M1710" s="76"/>
    </row>
    <row r="1711" spans="1:13" x14ac:dyDescent="0.25">
      <c r="A1711" s="42">
        <v>1708</v>
      </c>
      <c r="B1711" s="68"/>
      <c r="C1711" s="69"/>
      <c r="D1711" s="69"/>
      <c r="E1711" s="107"/>
      <c r="F1711" s="71" t="s">
        <v>439</v>
      </c>
      <c r="G1711" s="108" t="s">
        <v>441</v>
      </c>
      <c r="H1711" s="108"/>
      <c r="I1711" s="108"/>
      <c r="J1711" s="100" t="s">
        <v>416</v>
      </c>
      <c r="K1711" s="75"/>
      <c r="L1711" s="69"/>
      <c r="M1711" s="76"/>
    </row>
    <row r="1712" spans="1:13" x14ac:dyDescent="0.25">
      <c r="A1712" s="41">
        <v>1709</v>
      </c>
      <c r="B1712" s="68"/>
      <c r="C1712" s="69"/>
      <c r="D1712" s="69"/>
      <c r="E1712" s="107"/>
      <c r="F1712" s="71" t="s">
        <v>439</v>
      </c>
      <c r="G1712" s="108" t="s">
        <v>441</v>
      </c>
      <c r="H1712" s="108"/>
      <c r="I1712" s="108"/>
      <c r="J1712" s="100" t="s">
        <v>416</v>
      </c>
      <c r="K1712" s="75"/>
      <c r="L1712" s="69"/>
      <c r="M1712" s="76"/>
    </row>
    <row r="1713" spans="1:13" x14ac:dyDescent="0.25">
      <c r="A1713" s="42">
        <v>1710</v>
      </c>
      <c r="B1713" s="68"/>
      <c r="C1713" s="69"/>
      <c r="D1713" s="69"/>
      <c r="E1713" s="107"/>
      <c r="F1713" s="71" t="s">
        <v>439</v>
      </c>
      <c r="G1713" s="108" t="s">
        <v>441</v>
      </c>
      <c r="H1713" s="108"/>
      <c r="I1713" s="108"/>
      <c r="J1713" s="100" t="s">
        <v>416</v>
      </c>
      <c r="K1713" s="75"/>
      <c r="L1713" s="69"/>
      <c r="M1713" s="76"/>
    </row>
    <row r="1714" spans="1:13" x14ac:dyDescent="0.25">
      <c r="A1714" s="41">
        <v>1711</v>
      </c>
      <c r="B1714" s="68"/>
      <c r="C1714" s="69"/>
      <c r="D1714" s="69"/>
      <c r="E1714" s="107"/>
      <c r="F1714" s="71" t="s">
        <v>439</v>
      </c>
      <c r="G1714" s="108" t="s">
        <v>441</v>
      </c>
      <c r="H1714" s="108"/>
      <c r="I1714" s="108"/>
      <c r="J1714" s="100" t="s">
        <v>416</v>
      </c>
      <c r="K1714" s="75"/>
      <c r="L1714" s="69"/>
      <c r="M1714" s="76"/>
    </row>
    <row r="1715" spans="1:13" x14ac:dyDescent="0.25">
      <c r="A1715" s="42">
        <v>1712</v>
      </c>
      <c r="B1715" s="68"/>
      <c r="C1715" s="69"/>
      <c r="D1715" s="69"/>
      <c r="E1715" s="107"/>
      <c r="F1715" s="71" t="s">
        <v>439</v>
      </c>
      <c r="G1715" s="108" t="s">
        <v>441</v>
      </c>
      <c r="H1715" s="108"/>
      <c r="I1715" s="108"/>
      <c r="J1715" s="100" t="s">
        <v>416</v>
      </c>
      <c r="K1715" s="75"/>
      <c r="L1715" s="69"/>
      <c r="M1715" s="76"/>
    </row>
    <row r="1716" spans="1:13" x14ac:dyDescent="0.25">
      <c r="A1716" s="41">
        <v>1713</v>
      </c>
      <c r="B1716" s="68"/>
      <c r="C1716" s="69"/>
      <c r="D1716" s="69"/>
      <c r="E1716" s="107"/>
      <c r="F1716" s="71" t="s">
        <v>439</v>
      </c>
      <c r="G1716" s="108" t="s">
        <v>441</v>
      </c>
      <c r="H1716" s="108"/>
      <c r="I1716" s="108"/>
      <c r="J1716" s="100" t="s">
        <v>416</v>
      </c>
      <c r="K1716" s="75"/>
      <c r="L1716" s="69"/>
      <c r="M1716" s="76"/>
    </row>
    <row r="1717" spans="1:13" x14ac:dyDescent="0.25">
      <c r="A1717" s="42">
        <v>1714</v>
      </c>
      <c r="B1717" s="68"/>
      <c r="C1717" s="69"/>
      <c r="D1717" s="69"/>
      <c r="E1717" s="107"/>
      <c r="F1717" s="71" t="s">
        <v>439</v>
      </c>
      <c r="G1717" s="108" t="s">
        <v>441</v>
      </c>
      <c r="H1717" s="108"/>
      <c r="I1717" s="108"/>
      <c r="J1717" s="100" t="s">
        <v>416</v>
      </c>
      <c r="K1717" s="75"/>
      <c r="L1717" s="69"/>
      <c r="M1717" s="76"/>
    </row>
    <row r="1718" spans="1:13" x14ac:dyDescent="0.25">
      <c r="A1718" s="41">
        <v>1715</v>
      </c>
      <c r="B1718" s="68"/>
      <c r="C1718" s="69"/>
      <c r="D1718" s="69"/>
      <c r="E1718" s="107"/>
      <c r="F1718" s="71" t="s">
        <v>439</v>
      </c>
      <c r="G1718" s="108" t="s">
        <v>441</v>
      </c>
      <c r="H1718" s="108"/>
      <c r="I1718" s="108"/>
      <c r="J1718" s="100" t="s">
        <v>416</v>
      </c>
      <c r="K1718" s="75"/>
      <c r="L1718" s="69"/>
      <c r="M1718" s="76"/>
    </row>
    <row r="1719" spans="1:13" x14ac:dyDescent="0.25">
      <c r="A1719" s="42">
        <v>1716</v>
      </c>
      <c r="B1719" s="68"/>
      <c r="C1719" s="69"/>
      <c r="D1719" s="69"/>
      <c r="E1719" s="107"/>
      <c r="F1719" s="71" t="s">
        <v>439</v>
      </c>
      <c r="G1719" s="108" t="s">
        <v>441</v>
      </c>
      <c r="H1719" s="108"/>
      <c r="I1719" s="108"/>
      <c r="J1719" s="100" t="s">
        <v>416</v>
      </c>
      <c r="K1719" s="75"/>
      <c r="L1719" s="69"/>
      <c r="M1719" s="76"/>
    </row>
    <row r="1720" spans="1:13" x14ac:dyDescent="0.25">
      <c r="A1720" s="41">
        <v>1717</v>
      </c>
      <c r="B1720" s="68"/>
      <c r="C1720" s="69"/>
      <c r="D1720" s="69"/>
      <c r="E1720" s="107"/>
      <c r="F1720" s="71" t="s">
        <v>439</v>
      </c>
      <c r="G1720" s="108" t="s">
        <v>441</v>
      </c>
      <c r="H1720" s="108"/>
      <c r="I1720" s="108"/>
      <c r="J1720" s="100" t="s">
        <v>416</v>
      </c>
      <c r="K1720" s="75"/>
      <c r="L1720" s="69"/>
      <c r="M1720" s="76"/>
    </row>
    <row r="1721" spans="1:13" x14ac:dyDescent="0.25">
      <c r="A1721" s="42">
        <v>1718</v>
      </c>
      <c r="B1721" s="68"/>
      <c r="C1721" s="69"/>
      <c r="D1721" s="69"/>
      <c r="E1721" s="107"/>
      <c r="F1721" s="71" t="s">
        <v>439</v>
      </c>
      <c r="G1721" s="108" t="s">
        <v>441</v>
      </c>
      <c r="H1721" s="108"/>
      <c r="I1721" s="108"/>
      <c r="J1721" s="100" t="s">
        <v>416</v>
      </c>
      <c r="K1721" s="75"/>
      <c r="L1721" s="69"/>
      <c r="M1721" s="76"/>
    </row>
    <row r="1722" spans="1:13" x14ac:dyDescent="0.25">
      <c r="A1722" s="41">
        <v>1719</v>
      </c>
      <c r="B1722" s="68"/>
      <c r="C1722" s="69"/>
      <c r="D1722" s="69"/>
      <c r="E1722" s="107"/>
      <c r="F1722" s="71" t="s">
        <v>439</v>
      </c>
      <c r="G1722" s="108" t="s">
        <v>441</v>
      </c>
      <c r="H1722" s="108"/>
      <c r="I1722" s="108"/>
      <c r="J1722" s="100" t="s">
        <v>416</v>
      </c>
      <c r="K1722" s="75"/>
      <c r="L1722" s="69"/>
      <c r="M1722" s="76"/>
    </row>
    <row r="1723" spans="1:13" x14ac:dyDescent="0.25">
      <c r="A1723" s="42">
        <v>1720</v>
      </c>
      <c r="B1723" s="68"/>
      <c r="C1723" s="69"/>
      <c r="D1723" s="69"/>
      <c r="E1723" s="107"/>
      <c r="F1723" s="71" t="s">
        <v>439</v>
      </c>
      <c r="G1723" s="108" t="s">
        <v>441</v>
      </c>
      <c r="H1723" s="108"/>
      <c r="I1723" s="108"/>
      <c r="J1723" s="100" t="s">
        <v>416</v>
      </c>
      <c r="K1723" s="75"/>
      <c r="L1723" s="69"/>
      <c r="M1723" s="76"/>
    </row>
    <row r="1724" spans="1:13" x14ac:dyDescent="0.25">
      <c r="A1724" s="41">
        <v>1721</v>
      </c>
      <c r="B1724" s="68"/>
      <c r="C1724" s="69"/>
      <c r="D1724" s="69"/>
      <c r="E1724" s="107"/>
      <c r="F1724" s="71" t="s">
        <v>439</v>
      </c>
      <c r="G1724" s="108" t="s">
        <v>441</v>
      </c>
      <c r="H1724" s="108"/>
      <c r="I1724" s="108"/>
      <c r="J1724" s="100" t="s">
        <v>416</v>
      </c>
      <c r="K1724" s="75"/>
      <c r="L1724" s="69"/>
      <c r="M1724" s="76"/>
    </row>
    <row r="1725" spans="1:13" x14ac:dyDescent="0.25">
      <c r="A1725" s="42">
        <v>1722</v>
      </c>
      <c r="B1725" s="68"/>
      <c r="C1725" s="69"/>
      <c r="D1725" s="69"/>
      <c r="E1725" s="107"/>
      <c r="F1725" s="71" t="s">
        <v>439</v>
      </c>
      <c r="G1725" s="108" t="s">
        <v>441</v>
      </c>
      <c r="H1725" s="108"/>
      <c r="I1725" s="108"/>
      <c r="J1725" s="100" t="s">
        <v>416</v>
      </c>
      <c r="K1725" s="75"/>
      <c r="L1725" s="69"/>
      <c r="M1725" s="76"/>
    </row>
    <row r="1726" spans="1:13" x14ac:dyDescent="0.25">
      <c r="A1726" s="41">
        <v>1723</v>
      </c>
      <c r="B1726" s="68"/>
      <c r="C1726" s="69"/>
      <c r="D1726" s="69"/>
      <c r="E1726" s="107"/>
      <c r="F1726" s="71" t="s">
        <v>439</v>
      </c>
      <c r="G1726" s="108" t="s">
        <v>441</v>
      </c>
      <c r="H1726" s="108"/>
      <c r="I1726" s="108"/>
      <c r="J1726" s="100" t="s">
        <v>416</v>
      </c>
      <c r="K1726" s="75"/>
      <c r="L1726" s="69"/>
      <c r="M1726" s="76"/>
    </row>
    <row r="1727" spans="1:13" x14ac:dyDescent="0.25">
      <c r="A1727" s="42">
        <v>1724</v>
      </c>
      <c r="B1727" s="68"/>
      <c r="C1727" s="69"/>
      <c r="D1727" s="69"/>
      <c r="E1727" s="107"/>
      <c r="F1727" s="71" t="s">
        <v>439</v>
      </c>
      <c r="G1727" s="108" t="s">
        <v>441</v>
      </c>
      <c r="H1727" s="108"/>
      <c r="I1727" s="108"/>
      <c r="J1727" s="100" t="s">
        <v>416</v>
      </c>
      <c r="K1727" s="75"/>
      <c r="L1727" s="69"/>
      <c r="M1727" s="76"/>
    </row>
    <row r="1728" spans="1:13" x14ac:dyDescent="0.25">
      <c r="A1728" s="41">
        <v>1725</v>
      </c>
      <c r="B1728" s="68"/>
      <c r="C1728" s="69"/>
      <c r="D1728" s="69"/>
      <c r="E1728" s="107"/>
      <c r="F1728" s="71" t="s">
        <v>439</v>
      </c>
      <c r="G1728" s="108" t="s">
        <v>441</v>
      </c>
      <c r="H1728" s="108"/>
      <c r="I1728" s="108"/>
      <c r="J1728" s="100" t="s">
        <v>416</v>
      </c>
      <c r="K1728" s="75"/>
      <c r="L1728" s="69"/>
      <c r="M1728" s="76"/>
    </row>
    <row r="1729" spans="1:13" x14ac:dyDescent="0.25">
      <c r="A1729" s="42">
        <v>1726</v>
      </c>
      <c r="B1729" s="68"/>
      <c r="C1729" s="69"/>
      <c r="D1729" s="69"/>
      <c r="E1729" s="107"/>
      <c r="F1729" s="71" t="s">
        <v>439</v>
      </c>
      <c r="G1729" s="108" t="s">
        <v>441</v>
      </c>
      <c r="H1729" s="108"/>
      <c r="I1729" s="108"/>
      <c r="J1729" s="100" t="s">
        <v>416</v>
      </c>
      <c r="K1729" s="75"/>
      <c r="L1729" s="69"/>
      <c r="M1729" s="76"/>
    </row>
    <row r="1730" spans="1:13" x14ac:dyDescent="0.25">
      <c r="A1730" s="41">
        <v>1727</v>
      </c>
      <c r="B1730" s="68"/>
      <c r="C1730" s="69"/>
      <c r="D1730" s="69"/>
      <c r="E1730" s="107"/>
      <c r="F1730" s="71" t="s">
        <v>439</v>
      </c>
      <c r="G1730" s="108" t="s">
        <v>441</v>
      </c>
      <c r="H1730" s="108"/>
      <c r="I1730" s="108"/>
      <c r="J1730" s="100" t="s">
        <v>416</v>
      </c>
      <c r="K1730" s="75"/>
      <c r="L1730" s="69"/>
      <c r="M1730" s="76"/>
    </row>
    <row r="1731" spans="1:13" x14ac:dyDescent="0.25">
      <c r="A1731" s="42">
        <v>1728</v>
      </c>
      <c r="B1731" s="68"/>
      <c r="C1731" s="69"/>
      <c r="D1731" s="69"/>
      <c r="E1731" s="107"/>
      <c r="F1731" s="71" t="s">
        <v>439</v>
      </c>
      <c r="G1731" s="108" t="s">
        <v>441</v>
      </c>
      <c r="H1731" s="108"/>
      <c r="I1731" s="108"/>
      <c r="J1731" s="100" t="s">
        <v>416</v>
      </c>
      <c r="K1731" s="75"/>
      <c r="L1731" s="69"/>
      <c r="M1731" s="76"/>
    </row>
    <row r="1732" spans="1:13" x14ac:dyDescent="0.25">
      <c r="A1732" s="41">
        <v>1729</v>
      </c>
      <c r="B1732" s="68"/>
      <c r="C1732" s="69"/>
      <c r="D1732" s="69"/>
      <c r="E1732" s="107"/>
      <c r="F1732" s="71" t="s">
        <v>439</v>
      </c>
      <c r="G1732" s="108" t="s">
        <v>441</v>
      </c>
      <c r="H1732" s="108"/>
      <c r="I1732" s="108"/>
      <c r="J1732" s="100" t="s">
        <v>416</v>
      </c>
      <c r="K1732" s="75"/>
      <c r="L1732" s="69"/>
      <c r="M1732" s="76"/>
    </row>
    <row r="1733" spans="1:13" x14ac:dyDescent="0.25">
      <c r="A1733" s="42">
        <v>1730</v>
      </c>
      <c r="B1733" s="68"/>
      <c r="C1733" s="69"/>
      <c r="D1733" s="69"/>
      <c r="E1733" s="107"/>
      <c r="F1733" s="71" t="s">
        <v>439</v>
      </c>
      <c r="G1733" s="108" t="s">
        <v>441</v>
      </c>
      <c r="H1733" s="108"/>
      <c r="I1733" s="108"/>
      <c r="J1733" s="100" t="s">
        <v>416</v>
      </c>
      <c r="K1733" s="75"/>
      <c r="L1733" s="69"/>
      <c r="M1733" s="76"/>
    </row>
    <row r="1734" spans="1:13" x14ac:dyDescent="0.25">
      <c r="A1734" s="41">
        <v>1731</v>
      </c>
      <c r="B1734" s="68"/>
      <c r="C1734" s="69"/>
      <c r="D1734" s="69"/>
      <c r="E1734" s="107"/>
      <c r="F1734" s="71" t="s">
        <v>439</v>
      </c>
      <c r="G1734" s="108" t="s">
        <v>441</v>
      </c>
      <c r="H1734" s="108"/>
      <c r="I1734" s="108"/>
      <c r="J1734" s="100" t="s">
        <v>416</v>
      </c>
      <c r="K1734" s="75"/>
      <c r="L1734" s="69"/>
      <c r="M1734" s="76"/>
    </row>
    <row r="1735" spans="1:13" x14ac:dyDescent="0.25">
      <c r="A1735" s="42">
        <v>1732</v>
      </c>
      <c r="B1735" s="68"/>
      <c r="C1735" s="69"/>
      <c r="D1735" s="69"/>
      <c r="E1735" s="107"/>
      <c r="F1735" s="71" t="s">
        <v>439</v>
      </c>
      <c r="G1735" s="108" t="s">
        <v>441</v>
      </c>
      <c r="H1735" s="108"/>
      <c r="I1735" s="108"/>
      <c r="J1735" s="100" t="s">
        <v>416</v>
      </c>
      <c r="K1735" s="75"/>
      <c r="L1735" s="69"/>
      <c r="M1735" s="76"/>
    </row>
    <row r="1736" spans="1:13" x14ac:dyDescent="0.25">
      <c r="A1736" s="41">
        <v>1733</v>
      </c>
      <c r="B1736" s="68"/>
      <c r="C1736" s="69"/>
      <c r="D1736" s="69"/>
      <c r="E1736" s="107"/>
      <c r="F1736" s="71" t="s">
        <v>439</v>
      </c>
      <c r="G1736" s="108" t="s">
        <v>441</v>
      </c>
      <c r="H1736" s="108"/>
      <c r="I1736" s="108"/>
      <c r="J1736" s="100" t="s">
        <v>416</v>
      </c>
      <c r="K1736" s="75"/>
      <c r="L1736" s="69"/>
      <c r="M1736" s="76"/>
    </row>
    <row r="1737" spans="1:13" x14ac:dyDescent="0.25">
      <c r="A1737" s="42">
        <v>1734</v>
      </c>
      <c r="B1737" s="68"/>
      <c r="C1737" s="69"/>
      <c r="D1737" s="69"/>
      <c r="E1737" s="107"/>
      <c r="F1737" s="71" t="s">
        <v>439</v>
      </c>
      <c r="G1737" s="108" t="s">
        <v>441</v>
      </c>
      <c r="H1737" s="108"/>
      <c r="I1737" s="108"/>
      <c r="J1737" s="100" t="s">
        <v>416</v>
      </c>
      <c r="K1737" s="75"/>
      <c r="L1737" s="69"/>
      <c r="M1737" s="76"/>
    </row>
    <row r="1738" spans="1:13" x14ac:dyDescent="0.25">
      <c r="A1738" s="41">
        <v>1735</v>
      </c>
      <c r="B1738" s="68"/>
      <c r="C1738" s="69"/>
      <c r="D1738" s="69"/>
      <c r="E1738" s="107"/>
      <c r="F1738" s="71" t="s">
        <v>439</v>
      </c>
      <c r="G1738" s="108" t="s">
        <v>441</v>
      </c>
      <c r="H1738" s="108"/>
      <c r="I1738" s="108"/>
      <c r="J1738" s="100" t="s">
        <v>416</v>
      </c>
      <c r="K1738" s="75"/>
      <c r="L1738" s="69"/>
      <c r="M1738" s="76"/>
    </row>
    <row r="1739" spans="1:13" x14ac:dyDescent="0.25">
      <c r="A1739" s="42">
        <v>1736</v>
      </c>
      <c r="B1739" s="68"/>
      <c r="C1739" s="69"/>
      <c r="D1739" s="69"/>
      <c r="E1739" s="107"/>
      <c r="F1739" s="71" t="s">
        <v>439</v>
      </c>
      <c r="G1739" s="108" t="s">
        <v>441</v>
      </c>
      <c r="H1739" s="108"/>
      <c r="I1739" s="108"/>
      <c r="J1739" s="100" t="s">
        <v>416</v>
      </c>
      <c r="K1739" s="75"/>
      <c r="L1739" s="69"/>
      <c r="M1739" s="76"/>
    </row>
    <row r="1740" spans="1:13" x14ac:dyDescent="0.25">
      <c r="A1740" s="41">
        <v>1737</v>
      </c>
      <c r="B1740" s="68"/>
      <c r="C1740" s="69"/>
      <c r="D1740" s="69"/>
      <c r="E1740" s="107"/>
      <c r="F1740" s="71" t="s">
        <v>439</v>
      </c>
      <c r="G1740" s="108" t="s">
        <v>441</v>
      </c>
      <c r="H1740" s="108"/>
      <c r="I1740" s="108"/>
      <c r="J1740" s="100" t="s">
        <v>416</v>
      </c>
      <c r="K1740" s="75"/>
      <c r="L1740" s="69"/>
      <c r="M1740" s="76"/>
    </row>
    <row r="1741" spans="1:13" x14ac:dyDescent="0.25">
      <c r="A1741" s="42">
        <v>1738</v>
      </c>
      <c r="B1741" s="68"/>
      <c r="C1741" s="69"/>
      <c r="D1741" s="69"/>
      <c r="E1741" s="107"/>
      <c r="F1741" s="71" t="s">
        <v>439</v>
      </c>
      <c r="G1741" s="108" t="s">
        <v>441</v>
      </c>
      <c r="H1741" s="108"/>
      <c r="I1741" s="108"/>
      <c r="J1741" s="100" t="s">
        <v>416</v>
      </c>
      <c r="K1741" s="75"/>
      <c r="L1741" s="69"/>
      <c r="M1741" s="76"/>
    </row>
    <row r="1742" spans="1:13" x14ac:dyDescent="0.25">
      <c r="A1742" s="41">
        <v>1739</v>
      </c>
      <c r="B1742" s="68"/>
      <c r="C1742" s="69"/>
      <c r="D1742" s="69"/>
      <c r="E1742" s="107"/>
      <c r="F1742" s="71" t="s">
        <v>439</v>
      </c>
      <c r="G1742" s="108" t="s">
        <v>441</v>
      </c>
      <c r="H1742" s="108"/>
      <c r="I1742" s="108"/>
      <c r="J1742" s="100" t="s">
        <v>416</v>
      </c>
      <c r="K1742" s="75"/>
      <c r="L1742" s="69"/>
      <c r="M1742" s="76"/>
    </row>
    <row r="1743" spans="1:13" x14ac:dyDescent="0.25">
      <c r="A1743" s="42">
        <v>1740</v>
      </c>
      <c r="B1743" s="68"/>
      <c r="C1743" s="69"/>
      <c r="D1743" s="69"/>
      <c r="E1743" s="107"/>
      <c r="F1743" s="71" t="s">
        <v>439</v>
      </c>
      <c r="G1743" s="108" t="s">
        <v>441</v>
      </c>
      <c r="H1743" s="108"/>
      <c r="I1743" s="108"/>
      <c r="J1743" s="100" t="s">
        <v>416</v>
      </c>
      <c r="K1743" s="75"/>
      <c r="L1743" s="69"/>
      <c r="M1743" s="76"/>
    </row>
    <row r="1744" spans="1:13" x14ac:dyDescent="0.25">
      <c r="A1744" s="41">
        <v>1741</v>
      </c>
      <c r="B1744" s="68"/>
      <c r="C1744" s="69"/>
      <c r="D1744" s="69"/>
      <c r="E1744" s="107"/>
      <c r="F1744" s="71" t="s">
        <v>439</v>
      </c>
      <c r="G1744" s="108" t="s">
        <v>441</v>
      </c>
      <c r="H1744" s="108"/>
      <c r="I1744" s="108"/>
      <c r="J1744" s="100" t="s">
        <v>416</v>
      </c>
      <c r="K1744" s="75"/>
      <c r="L1744" s="69"/>
      <c r="M1744" s="76"/>
    </row>
    <row r="1745" spans="1:13" x14ac:dyDescent="0.25">
      <c r="A1745" s="42">
        <v>1742</v>
      </c>
      <c r="B1745" s="68"/>
      <c r="C1745" s="69"/>
      <c r="D1745" s="69"/>
      <c r="E1745" s="107"/>
      <c r="F1745" s="71" t="s">
        <v>439</v>
      </c>
      <c r="G1745" s="108" t="s">
        <v>441</v>
      </c>
      <c r="H1745" s="108"/>
      <c r="I1745" s="108"/>
      <c r="J1745" s="100" t="s">
        <v>416</v>
      </c>
      <c r="K1745" s="75"/>
      <c r="L1745" s="69"/>
      <c r="M1745" s="76"/>
    </row>
    <row r="1746" spans="1:13" x14ac:dyDescent="0.25">
      <c r="A1746" s="41">
        <v>1743</v>
      </c>
      <c r="B1746" s="68"/>
      <c r="C1746" s="69"/>
      <c r="D1746" s="69"/>
      <c r="E1746" s="107"/>
      <c r="F1746" s="71" t="s">
        <v>439</v>
      </c>
      <c r="G1746" s="108" t="s">
        <v>441</v>
      </c>
      <c r="H1746" s="108"/>
      <c r="I1746" s="108"/>
      <c r="J1746" s="100" t="s">
        <v>416</v>
      </c>
      <c r="K1746" s="75"/>
      <c r="L1746" s="69"/>
      <c r="M1746" s="76"/>
    </row>
    <row r="1747" spans="1:13" x14ac:dyDescent="0.25">
      <c r="A1747" s="42">
        <v>1744</v>
      </c>
      <c r="B1747" s="68"/>
      <c r="C1747" s="69"/>
      <c r="D1747" s="69"/>
      <c r="E1747" s="107"/>
      <c r="F1747" s="71" t="s">
        <v>439</v>
      </c>
      <c r="G1747" s="108" t="s">
        <v>441</v>
      </c>
      <c r="H1747" s="108"/>
      <c r="I1747" s="108"/>
      <c r="J1747" s="100" t="s">
        <v>416</v>
      </c>
      <c r="K1747" s="75"/>
      <c r="L1747" s="69"/>
      <c r="M1747" s="76"/>
    </row>
    <row r="1748" spans="1:13" x14ac:dyDescent="0.25">
      <c r="A1748" s="41">
        <v>1745</v>
      </c>
      <c r="B1748" s="68"/>
      <c r="C1748" s="69"/>
      <c r="D1748" s="69"/>
      <c r="E1748" s="107"/>
      <c r="F1748" s="71" t="s">
        <v>439</v>
      </c>
      <c r="G1748" s="108" t="s">
        <v>441</v>
      </c>
      <c r="H1748" s="108"/>
      <c r="I1748" s="108"/>
      <c r="J1748" s="100" t="s">
        <v>416</v>
      </c>
      <c r="K1748" s="75"/>
      <c r="L1748" s="69"/>
      <c r="M1748" s="76"/>
    </row>
    <row r="1749" spans="1:13" x14ac:dyDescent="0.25">
      <c r="A1749" s="42">
        <v>1746</v>
      </c>
      <c r="B1749" s="68"/>
      <c r="C1749" s="69"/>
      <c r="D1749" s="69"/>
      <c r="E1749" s="107"/>
      <c r="F1749" s="71" t="s">
        <v>439</v>
      </c>
      <c r="G1749" s="108" t="s">
        <v>441</v>
      </c>
      <c r="H1749" s="108"/>
      <c r="I1749" s="108"/>
      <c r="J1749" s="100" t="s">
        <v>416</v>
      </c>
      <c r="K1749" s="75"/>
      <c r="L1749" s="69"/>
      <c r="M1749" s="76"/>
    </row>
    <row r="1750" spans="1:13" x14ac:dyDescent="0.25">
      <c r="A1750" s="41">
        <v>1747</v>
      </c>
      <c r="B1750" s="68"/>
      <c r="C1750" s="69"/>
      <c r="D1750" s="69"/>
      <c r="E1750" s="107"/>
      <c r="F1750" s="71" t="s">
        <v>439</v>
      </c>
      <c r="G1750" s="108" t="s">
        <v>441</v>
      </c>
      <c r="H1750" s="108"/>
      <c r="I1750" s="108"/>
      <c r="J1750" s="100" t="s">
        <v>416</v>
      </c>
      <c r="K1750" s="75"/>
      <c r="L1750" s="69"/>
      <c r="M1750" s="76"/>
    </row>
    <row r="1751" spans="1:13" x14ac:dyDescent="0.25">
      <c r="A1751" s="42">
        <v>1748</v>
      </c>
      <c r="B1751" s="68"/>
      <c r="C1751" s="69"/>
      <c r="D1751" s="69"/>
      <c r="E1751" s="107"/>
      <c r="F1751" s="71" t="s">
        <v>439</v>
      </c>
      <c r="G1751" s="108" t="s">
        <v>441</v>
      </c>
      <c r="H1751" s="108"/>
      <c r="I1751" s="108"/>
      <c r="J1751" s="100" t="s">
        <v>416</v>
      </c>
      <c r="K1751" s="75"/>
      <c r="L1751" s="69"/>
      <c r="M1751" s="76"/>
    </row>
    <row r="1752" spans="1:13" x14ac:dyDescent="0.25">
      <c r="A1752" s="41">
        <v>1749</v>
      </c>
      <c r="B1752" s="68"/>
      <c r="C1752" s="69"/>
      <c r="D1752" s="69"/>
      <c r="E1752" s="107"/>
      <c r="F1752" s="71" t="s">
        <v>439</v>
      </c>
      <c r="G1752" s="108" t="s">
        <v>441</v>
      </c>
      <c r="H1752" s="108"/>
      <c r="I1752" s="108"/>
      <c r="J1752" s="100" t="s">
        <v>416</v>
      </c>
      <c r="K1752" s="75"/>
      <c r="L1752" s="69"/>
      <c r="M1752" s="76"/>
    </row>
    <row r="1753" spans="1:13" x14ac:dyDescent="0.25">
      <c r="A1753" s="42">
        <v>1750</v>
      </c>
      <c r="B1753" s="68"/>
      <c r="C1753" s="69"/>
      <c r="D1753" s="69"/>
      <c r="E1753" s="107"/>
      <c r="F1753" s="71" t="s">
        <v>439</v>
      </c>
      <c r="G1753" s="108" t="s">
        <v>441</v>
      </c>
      <c r="H1753" s="108"/>
      <c r="I1753" s="108"/>
      <c r="J1753" s="100" t="s">
        <v>416</v>
      </c>
      <c r="K1753" s="75"/>
      <c r="L1753" s="69"/>
      <c r="M1753" s="76"/>
    </row>
    <row r="1754" spans="1:13" x14ac:dyDescent="0.25">
      <c r="A1754" s="41">
        <v>1751</v>
      </c>
      <c r="B1754" s="68"/>
      <c r="C1754" s="69"/>
      <c r="D1754" s="69"/>
      <c r="E1754" s="107"/>
      <c r="F1754" s="71" t="s">
        <v>439</v>
      </c>
      <c r="G1754" s="108" t="s">
        <v>441</v>
      </c>
      <c r="H1754" s="108"/>
      <c r="I1754" s="108"/>
      <c r="J1754" s="100" t="s">
        <v>416</v>
      </c>
      <c r="K1754" s="75"/>
      <c r="L1754" s="69"/>
      <c r="M1754" s="76"/>
    </row>
    <row r="1755" spans="1:13" x14ac:dyDescent="0.25">
      <c r="A1755" s="42">
        <v>1752</v>
      </c>
      <c r="B1755" s="68"/>
      <c r="C1755" s="69"/>
      <c r="D1755" s="69"/>
      <c r="E1755" s="107"/>
      <c r="F1755" s="71" t="s">
        <v>439</v>
      </c>
      <c r="G1755" s="108" t="s">
        <v>441</v>
      </c>
      <c r="H1755" s="108"/>
      <c r="I1755" s="108"/>
      <c r="J1755" s="100" t="s">
        <v>416</v>
      </c>
      <c r="K1755" s="75"/>
      <c r="L1755" s="69"/>
      <c r="M1755" s="76"/>
    </row>
    <row r="1756" spans="1:13" x14ac:dyDescent="0.25">
      <c r="A1756" s="41">
        <v>1753</v>
      </c>
      <c r="B1756" s="68"/>
      <c r="C1756" s="69"/>
      <c r="D1756" s="69"/>
      <c r="E1756" s="107"/>
      <c r="F1756" s="71" t="s">
        <v>439</v>
      </c>
      <c r="G1756" s="108" t="s">
        <v>441</v>
      </c>
      <c r="H1756" s="108"/>
      <c r="I1756" s="108"/>
      <c r="J1756" s="100" t="s">
        <v>416</v>
      </c>
      <c r="K1756" s="75"/>
      <c r="L1756" s="69"/>
      <c r="M1756" s="76"/>
    </row>
    <row r="1757" spans="1:13" x14ac:dyDescent="0.25">
      <c r="A1757" s="42">
        <v>1754</v>
      </c>
      <c r="B1757" s="68"/>
      <c r="C1757" s="69"/>
      <c r="D1757" s="69"/>
      <c r="E1757" s="107"/>
      <c r="F1757" s="71" t="s">
        <v>439</v>
      </c>
      <c r="G1757" s="108" t="s">
        <v>441</v>
      </c>
      <c r="H1757" s="108"/>
      <c r="I1757" s="108"/>
      <c r="J1757" s="100" t="s">
        <v>416</v>
      </c>
      <c r="K1757" s="75"/>
      <c r="L1757" s="69"/>
      <c r="M1757" s="76"/>
    </row>
    <row r="1758" spans="1:13" x14ac:dyDescent="0.25">
      <c r="A1758" s="41">
        <v>1755</v>
      </c>
      <c r="B1758" s="68"/>
      <c r="C1758" s="69"/>
      <c r="D1758" s="69"/>
      <c r="E1758" s="107"/>
      <c r="F1758" s="71" t="s">
        <v>439</v>
      </c>
      <c r="G1758" s="108" t="s">
        <v>441</v>
      </c>
      <c r="H1758" s="108"/>
      <c r="I1758" s="108"/>
      <c r="J1758" s="100" t="s">
        <v>416</v>
      </c>
      <c r="K1758" s="75"/>
      <c r="L1758" s="69"/>
      <c r="M1758" s="76"/>
    </row>
    <row r="1759" spans="1:13" x14ac:dyDescent="0.25">
      <c r="A1759" s="42">
        <v>1756</v>
      </c>
      <c r="B1759" s="68"/>
      <c r="C1759" s="69"/>
      <c r="D1759" s="69"/>
      <c r="E1759" s="107"/>
      <c r="F1759" s="71" t="s">
        <v>439</v>
      </c>
      <c r="G1759" s="108" t="s">
        <v>441</v>
      </c>
      <c r="H1759" s="108"/>
      <c r="I1759" s="108"/>
      <c r="J1759" s="100" t="s">
        <v>416</v>
      </c>
      <c r="K1759" s="75"/>
      <c r="L1759" s="69"/>
      <c r="M1759" s="76"/>
    </row>
    <row r="1760" spans="1:13" x14ac:dyDescent="0.25">
      <c r="A1760" s="41">
        <v>1757</v>
      </c>
      <c r="B1760" s="68"/>
      <c r="C1760" s="69"/>
      <c r="D1760" s="69"/>
      <c r="E1760" s="107"/>
      <c r="F1760" s="71" t="s">
        <v>439</v>
      </c>
      <c r="G1760" s="108" t="s">
        <v>441</v>
      </c>
      <c r="H1760" s="108"/>
      <c r="I1760" s="108"/>
      <c r="J1760" s="100" t="s">
        <v>416</v>
      </c>
      <c r="K1760" s="75"/>
      <c r="L1760" s="69"/>
      <c r="M1760" s="76"/>
    </row>
    <row r="1761" spans="1:13" x14ac:dyDescent="0.25">
      <c r="A1761" s="42">
        <v>1758</v>
      </c>
      <c r="B1761" s="68"/>
      <c r="C1761" s="69"/>
      <c r="D1761" s="69"/>
      <c r="E1761" s="107"/>
      <c r="F1761" s="71" t="s">
        <v>439</v>
      </c>
      <c r="G1761" s="108" t="s">
        <v>441</v>
      </c>
      <c r="H1761" s="108"/>
      <c r="I1761" s="108"/>
      <c r="J1761" s="100" t="s">
        <v>416</v>
      </c>
      <c r="K1761" s="75"/>
      <c r="L1761" s="69"/>
      <c r="M1761" s="76"/>
    </row>
    <row r="1762" spans="1:13" x14ac:dyDescent="0.25">
      <c r="A1762" s="41">
        <v>1759</v>
      </c>
      <c r="B1762" s="68"/>
      <c r="C1762" s="69"/>
      <c r="D1762" s="69"/>
      <c r="E1762" s="107"/>
      <c r="F1762" s="71" t="s">
        <v>439</v>
      </c>
      <c r="G1762" s="108" t="s">
        <v>441</v>
      </c>
      <c r="H1762" s="108"/>
      <c r="I1762" s="108"/>
      <c r="J1762" s="100" t="s">
        <v>416</v>
      </c>
      <c r="K1762" s="75"/>
      <c r="L1762" s="69"/>
      <c r="M1762" s="76"/>
    </row>
    <row r="1763" spans="1:13" x14ac:dyDescent="0.25">
      <c r="A1763" s="42">
        <v>1760</v>
      </c>
      <c r="B1763" s="68"/>
      <c r="C1763" s="69"/>
      <c r="D1763" s="69"/>
      <c r="E1763" s="107"/>
      <c r="F1763" s="71" t="s">
        <v>439</v>
      </c>
      <c r="G1763" s="108" t="s">
        <v>441</v>
      </c>
      <c r="H1763" s="108"/>
      <c r="I1763" s="108"/>
      <c r="J1763" s="100" t="s">
        <v>416</v>
      </c>
      <c r="K1763" s="75"/>
      <c r="L1763" s="69"/>
      <c r="M1763" s="76"/>
    </row>
    <row r="1764" spans="1:13" x14ac:dyDescent="0.25">
      <c r="A1764" s="41">
        <v>1761</v>
      </c>
      <c r="B1764" s="68"/>
      <c r="C1764" s="69"/>
      <c r="D1764" s="69"/>
      <c r="E1764" s="107"/>
      <c r="F1764" s="71" t="s">
        <v>439</v>
      </c>
      <c r="G1764" s="108" t="s">
        <v>441</v>
      </c>
      <c r="H1764" s="108"/>
      <c r="I1764" s="108"/>
      <c r="J1764" s="100" t="s">
        <v>416</v>
      </c>
      <c r="K1764" s="75"/>
      <c r="L1764" s="69"/>
      <c r="M1764" s="76"/>
    </row>
    <row r="1765" spans="1:13" x14ac:dyDescent="0.25">
      <c r="A1765" s="42">
        <v>1762</v>
      </c>
      <c r="B1765" s="68"/>
      <c r="C1765" s="69"/>
      <c r="D1765" s="69"/>
      <c r="E1765" s="107"/>
      <c r="F1765" s="71" t="s">
        <v>439</v>
      </c>
      <c r="G1765" s="108" t="s">
        <v>441</v>
      </c>
      <c r="H1765" s="108"/>
      <c r="I1765" s="108"/>
      <c r="J1765" s="100" t="s">
        <v>416</v>
      </c>
      <c r="K1765" s="75"/>
      <c r="L1765" s="69"/>
      <c r="M1765" s="76"/>
    </row>
    <row r="1766" spans="1:13" x14ac:dyDescent="0.25">
      <c r="A1766" s="41">
        <v>1763</v>
      </c>
      <c r="B1766" s="68"/>
      <c r="C1766" s="69"/>
      <c r="D1766" s="69"/>
      <c r="E1766" s="107"/>
      <c r="F1766" s="71" t="s">
        <v>439</v>
      </c>
      <c r="G1766" s="108" t="s">
        <v>441</v>
      </c>
      <c r="H1766" s="108"/>
      <c r="I1766" s="108"/>
      <c r="J1766" s="100" t="s">
        <v>416</v>
      </c>
      <c r="K1766" s="75"/>
      <c r="L1766" s="69"/>
      <c r="M1766" s="76"/>
    </row>
    <row r="1767" spans="1:13" x14ac:dyDescent="0.25">
      <c r="A1767" s="42">
        <v>1764</v>
      </c>
      <c r="B1767" s="68"/>
      <c r="C1767" s="69"/>
      <c r="D1767" s="69"/>
      <c r="E1767" s="107"/>
      <c r="F1767" s="71" t="s">
        <v>439</v>
      </c>
      <c r="G1767" s="108" t="s">
        <v>441</v>
      </c>
      <c r="H1767" s="108"/>
      <c r="I1767" s="108"/>
      <c r="J1767" s="100" t="s">
        <v>416</v>
      </c>
      <c r="K1767" s="75"/>
      <c r="L1767" s="69"/>
      <c r="M1767" s="76"/>
    </row>
    <row r="1768" spans="1:13" x14ac:dyDescent="0.25">
      <c r="A1768" s="41">
        <v>1765</v>
      </c>
      <c r="B1768" s="68"/>
      <c r="C1768" s="69"/>
      <c r="D1768" s="69"/>
      <c r="E1768" s="107"/>
      <c r="F1768" s="71" t="s">
        <v>439</v>
      </c>
      <c r="G1768" s="108" t="s">
        <v>441</v>
      </c>
      <c r="H1768" s="108"/>
      <c r="I1768" s="108"/>
      <c r="J1768" s="100" t="s">
        <v>416</v>
      </c>
      <c r="K1768" s="75"/>
      <c r="L1768" s="69"/>
      <c r="M1768" s="76"/>
    </row>
    <row r="1769" spans="1:13" x14ac:dyDescent="0.25">
      <c r="A1769" s="42">
        <v>1766</v>
      </c>
      <c r="B1769" s="68"/>
      <c r="C1769" s="69"/>
      <c r="D1769" s="69"/>
      <c r="E1769" s="107"/>
      <c r="F1769" s="71" t="s">
        <v>439</v>
      </c>
      <c r="G1769" s="108" t="s">
        <v>441</v>
      </c>
      <c r="H1769" s="108"/>
      <c r="I1769" s="108"/>
      <c r="J1769" s="100" t="s">
        <v>416</v>
      </c>
      <c r="K1769" s="75"/>
      <c r="L1769" s="69"/>
      <c r="M1769" s="76"/>
    </row>
    <row r="1770" spans="1:13" x14ac:dyDescent="0.25">
      <c r="A1770" s="41">
        <v>1767</v>
      </c>
      <c r="B1770" s="68"/>
      <c r="C1770" s="69"/>
      <c r="D1770" s="69"/>
      <c r="E1770" s="107"/>
      <c r="F1770" s="71" t="s">
        <v>439</v>
      </c>
      <c r="G1770" s="108" t="s">
        <v>441</v>
      </c>
      <c r="H1770" s="108"/>
      <c r="I1770" s="108"/>
      <c r="J1770" s="100" t="s">
        <v>416</v>
      </c>
      <c r="K1770" s="75"/>
      <c r="L1770" s="69"/>
      <c r="M1770" s="76"/>
    </row>
    <row r="1771" spans="1:13" x14ac:dyDescent="0.25">
      <c r="A1771" s="42">
        <v>1768</v>
      </c>
      <c r="B1771" s="68"/>
      <c r="C1771" s="69"/>
      <c r="D1771" s="69"/>
      <c r="E1771" s="107"/>
      <c r="F1771" s="71" t="s">
        <v>439</v>
      </c>
      <c r="G1771" s="108" t="s">
        <v>441</v>
      </c>
      <c r="H1771" s="108"/>
      <c r="I1771" s="108"/>
      <c r="J1771" s="100" t="s">
        <v>416</v>
      </c>
      <c r="K1771" s="75"/>
      <c r="L1771" s="69"/>
      <c r="M1771" s="76"/>
    </row>
    <row r="1772" spans="1:13" x14ac:dyDescent="0.25">
      <c r="A1772" s="41">
        <v>1769</v>
      </c>
      <c r="B1772" s="68"/>
      <c r="C1772" s="69"/>
      <c r="D1772" s="69"/>
      <c r="E1772" s="107"/>
      <c r="F1772" s="71" t="s">
        <v>439</v>
      </c>
      <c r="G1772" s="108" t="s">
        <v>441</v>
      </c>
      <c r="H1772" s="108"/>
      <c r="I1772" s="108"/>
      <c r="J1772" s="100" t="s">
        <v>416</v>
      </c>
      <c r="K1772" s="75"/>
      <c r="L1772" s="69"/>
      <c r="M1772" s="76"/>
    </row>
    <row r="1773" spans="1:13" x14ac:dyDescent="0.25">
      <c r="A1773" s="42">
        <v>1770</v>
      </c>
      <c r="B1773" s="68"/>
      <c r="C1773" s="69"/>
      <c r="D1773" s="69"/>
      <c r="E1773" s="107"/>
      <c r="F1773" s="71" t="s">
        <v>439</v>
      </c>
      <c r="G1773" s="108" t="s">
        <v>441</v>
      </c>
      <c r="H1773" s="108"/>
      <c r="I1773" s="108"/>
      <c r="J1773" s="100" t="s">
        <v>416</v>
      </c>
      <c r="K1773" s="75"/>
      <c r="L1773" s="69"/>
      <c r="M1773" s="76"/>
    </row>
    <row r="1774" spans="1:13" x14ac:dyDescent="0.25">
      <c r="A1774" s="41">
        <v>1771</v>
      </c>
      <c r="B1774" s="68"/>
      <c r="C1774" s="69"/>
      <c r="D1774" s="69"/>
      <c r="E1774" s="107"/>
      <c r="F1774" s="71" t="s">
        <v>439</v>
      </c>
      <c r="G1774" s="108" t="s">
        <v>441</v>
      </c>
      <c r="H1774" s="108"/>
      <c r="I1774" s="108"/>
      <c r="J1774" s="100" t="s">
        <v>416</v>
      </c>
      <c r="K1774" s="75"/>
      <c r="L1774" s="69"/>
      <c r="M1774" s="76"/>
    </row>
    <row r="1775" spans="1:13" x14ac:dyDescent="0.25">
      <c r="A1775" s="42">
        <v>1772</v>
      </c>
      <c r="B1775" s="68"/>
      <c r="C1775" s="69"/>
      <c r="D1775" s="69"/>
      <c r="E1775" s="107"/>
      <c r="F1775" s="71" t="s">
        <v>439</v>
      </c>
      <c r="G1775" s="108" t="s">
        <v>441</v>
      </c>
      <c r="H1775" s="108"/>
      <c r="I1775" s="108"/>
      <c r="J1775" s="100" t="s">
        <v>416</v>
      </c>
      <c r="K1775" s="75"/>
      <c r="L1775" s="69"/>
      <c r="M1775" s="76"/>
    </row>
    <row r="1776" spans="1:13" x14ac:dyDescent="0.25">
      <c r="A1776" s="41">
        <v>1773</v>
      </c>
      <c r="B1776" s="68"/>
      <c r="C1776" s="69"/>
      <c r="D1776" s="69"/>
      <c r="E1776" s="107"/>
      <c r="F1776" s="71" t="s">
        <v>439</v>
      </c>
      <c r="G1776" s="108" t="s">
        <v>441</v>
      </c>
      <c r="H1776" s="108"/>
      <c r="I1776" s="108"/>
      <c r="J1776" s="100" t="s">
        <v>416</v>
      </c>
      <c r="K1776" s="75"/>
      <c r="L1776" s="69"/>
      <c r="M1776" s="76"/>
    </row>
    <row r="1777" spans="1:13" x14ac:dyDescent="0.25">
      <c r="A1777" s="42">
        <v>1774</v>
      </c>
      <c r="B1777" s="68"/>
      <c r="C1777" s="69"/>
      <c r="D1777" s="69"/>
      <c r="E1777" s="107"/>
      <c r="F1777" s="71" t="s">
        <v>439</v>
      </c>
      <c r="G1777" s="108" t="s">
        <v>441</v>
      </c>
      <c r="H1777" s="108"/>
      <c r="I1777" s="108"/>
      <c r="J1777" s="100" t="s">
        <v>416</v>
      </c>
      <c r="K1777" s="75"/>
      <c r="L1777" s="69"/>
      <c r="M1777" s="76"/>
    </row>
    <row r="1778" spans="1:13" x14ac:dyDescent="0.25">
      <c r="A1778" s="41">
        <v>1775</v>
      </c>
      <c r="B1778" s="68"/>
      <c r="C1778" s="69"/>
      <c r="D1778" s="69"/>
      <c r="E1778" s="107"/>
      <c r="F1778" s="71" t="s">
        <v>439</v>
      </c>
      <c r="G1778" s="108" t="s">
        <v>441</v>
      </c>
      <c r="H1778" s="108"/>
      <c r="I1778" s="108"/>
      <c r="J1778" s="100" t="s">
        <v>416</v>
      </c>
      <c r="K1778" s="75"/>
      <c r="L1778" s="69"/>
      <c r="M1778" s="76"/>
    </row>
    <row r="1779" spans="1:13" x14ac:dyDescent="0.25">
      <c r="A1779" s="42">
        <v>1776</v>
      </c>
      <c r="B1779" s="68"/>
      <c r="C1779" s="69"/>
      <c r="D1779" s="69"/>
      <c r="E1779" s="107"/>
      <c r="F1779" s="71" t="s">
        <v>439</v>
      </c>
      <c r="G1779" s="108" t="s">
        <v>441</v>
      </c>
      <c r="H1779" s="108"/>
      <c r="I1779" s="108"/>
      <c r="J1779" s="100" t="s">
        <v>416</v>
      </c>
      <c r="K1779" s="75"/>
      <c r="L1779" s="69"/>
      <c r="M1779" s="76"/>
    </row>
    <row r="1780" spans="1:13" x14ac:dyDescent="0.25">
      <c r="A1780" s="41">
        <v>1777</v>
      </c>
      <c r="B1780" s="68"/>
      <c r="C1780" s="69"/>
      <c r="D1780" s="69"/>
      <c r="E1780" s="107"/>
      <c r="F1780" s="71" t="s">
        <v>439</v>
      </c>
      <c r="G1780" s="108" t="s">
        <v>441</v>
      </c>
      <c r="H1780" s="108"/>
      <c r="I1780" s="108"/>
      <c r="J1780" s="100" t="s">
        <v>416</v>
      </c>
      <c r="K1780" s="75"/>
      <c r="L1780" s="69"/>
      <c r="M1780" s="76"/>
    </row>
    <row r="1781" spans="1:13" x14ac:dyDescent="0.25">
      <c r="A1781" s="42">
        <v>1778</v>
      </c>
      <c r="B1781" s="68"/>
      <c r="C1781" s="69"/>
      <c r="D1781" s="69"/>
      <c r="E1781" s="107"/>
      <c r="F1781" s="71" t="s">
        <v>439</v>
      </c>
      <c r="G1781" s="108" t="s">
        <v>441</v>
      </c>
      <c r="H1781" s="108"/>
      <c r="I1781" s="108"/>
      <c r="J1781" s="100" t="s">
        <v>416</v>
      </c>
      <c r="K1781" s="75"/>
      <c r="L1781" s="69"/>
      <c r="M1781" s="76"/>
    </row>
    <row r="1782" spans="1:13" x14ac:dyDescent="0.25">
      <c r="A1782" s="41">
        <v>1779</v>
      </c>
      <c r="B1782" s="68"/>
      <c r="C1782" s="69"/>
      <c r="D1782" s="69"/>
      <c r="E1782" s="107"/>
      <c r="F1782" s="71" t="s">
        <v>439</v>
      </c>
      <c r="G1782" s="108" t="s">
        <v>441</v>
      </c>
      <c r="H1782" s="108"/>
      <c r="I1782" s="108"/>
      <c r="J1782" s="100" t="s">
        <v>416</v>
      </c>
      <c r="K1782" s="75"/>
      <c r="L1782" s="69"/>
      <c r="M1782" s="76"/>
    </row>
    <row r="1783" spans="1:13" x14ac:dyDescent="0.25">
      <c r="A1783" s="42">
        <v>1780</v>
      </c>
      <c r="B1783" s="68"/>
      <c r="C1783" s="69"/>
      <c r="D1783" s="69"/>
      <c r="E1783" s="107"/>
      <c r="F1783" s="71" t="s">
        <v>439</v>
      </c>
      <c r="G1783" s="108" t="s">
        <v>441</v>
      </c>
      <c r="H1783" s="108"/>
      <c r="I1783" s="108"/>
      <c r="J1783" s="100" t="s">
        <v>416</v>
      </c>
      <c r="K1783" s="75"/>
      <c r="L1783" s="69"/>
      <c r="M1783" s="76"/>
    </row>
    <row r="1784" spans="1:13" x14ac:dyDescent="0.25">
      <c r="A1784" s="41">
        <v>1781</v>
      </c>
      <c r="B1784" s="68"/>
      <c r="C1784" s="69"/>
      <c r="D1784" s="69"/>
      <c r="E1784" s="107"/>
      <c r="F1784" s="71" t="s">
        <v>439</v>
      </c>
      <c r="G1784" s="108" t="s">
        <v>441</v>
      </c>
      <c r="H1784" s="108"/>
      <c r="I1784" s="108"/>
      <c r="J1784" s="100" t="s">
        <v>416</v>
      </c>
      <c r="K1784" s="75"/>
      <c r="L1784" s="69"/>
      <c r="M1784" s="76"/>
    </row>
    <row r="1785" spans="1:13" x14ac:dyDescent="0.25">
      <c r="A1785" s="42">
        <v>1782</v>
      </c>
      <c r="B1785" s="68"/>
      <c r="C1785" s="69"/>
      <c r="D1785" s="69"/>
      <c r="E1785" s="107"/>
      <c r="F1785" s="71" t="s">
        <v>439</v>
      </c>
      <c r="G1785" s="108" t="s">
        <v>441</v>
      </c>
      <c r="H1785" s="108"/>
      <c r="I1785" s="108"/>
      <c r="J1785" s="100" t="s">
        <v>416</v>
      </c>
      <c r="K1785" s="75"/>
      <c r="L1785" s="69"/>
      <c r="M1785" s="76"/>
    </row>
    <row r="1786" spans="1:13" x14ac:dyDescent="0.25">
      <c r="A1786" s="41">
        <v>1783</v>
      </c>
      <c r="B1786" s="68"/>
      <c r="C1786" s="69"/>
      <c r="D1786" s="69"/>
      <c r="E1786" s="107"/>
      <c r="F1786" s="71" t="s">
        <v>439</v>
      </c>
      <c r="G1786" s="108" t="s">
        <v>441</v>
      </c>
      <c r="H1786" s="108"/>
      <c r="I1786" s="108"/>
      <c r="J1786" s="100" t="s">
        <v>416</v>
      </c>
      <c r="K1786" s="75"/>
      <c r="L1786" s="69"/>
      <c r="M1786" s="76"/>
    </row>
    <row r="1787" spans="1:13" x14ac:dyDescent="0.25">
      <c r="A1787" s="42">
        <v>1784</v>
      </c>
      <c r="B1787" s="68"/>
      <c r="C1787" s="69"/>
      <c r="D1787" s="69"/>
      <c r="E1787" s="107"/>
      <c r="F1787" s="71" t="s">
        <v>439</v>
      </c>
      <c r="G1787" s="108" t="s">
        <v>441</v>
      </c>
      <c r="H1787" s="108"/>
      <c r="I1787" s="108"/>
      <c r="J1787" s="100" t="s">
        <v>416</v>
      </c>
      <c r="K1787" s="75"/>
      <c r="L1787" s="69"/>
      <c r="M1787" s="76"/>
    </row>
    <row r="1788" spans="1:13" x14ac:dyDescent="0.25">
      <c r="A1788" s="41">
        <v>1785</v>
      </c>
      <c r="B1788" s="68"/>
      <c r="C1788" s="69"/>
      <c r="D1788" s="69"/>
      <c r="E1788" s="107"/>
      <c r="F1788" s="71" t="s">
        <v>439</v>
      </c>
      <c r="G1788" s="108" t="s">
        <v>441</v>
      </c>
      <c r="H1788" s="108"/>
      <c r="I1788" s="108"/>
      <c r="J1788" s="100" t="s">
        <v>416</v>
      </c>
      <c r="K1788" s="75"/>
      <c r="L1788" s="69"/>
      <c r="M1788" s="76"/>
    </row>
    <row r="1789" spans="1:13" x14ac:dyDescent="0.25">
      <c r="A1789" s="42">
        <v>1786</v>
      </c>
      <c r="B1789" s="68"/>
      <c r="C1789" s="69"/>
      <c r="D1789" s="69"/>
      <c r="E1789" s="107"/>
      <c r="F1789" s="71" t="s">
        <v>439</v>
      </c>
      <c r="G1789" s="108" t="s">
        <v>441</v>
      </c>
      <c r="H1789" s="108"/>
      <c r="I1789" s="108"/>
      <c r="J1789" s="100" t="s">
        <v>416</v>
      </c>
      <c r="K1789" s="75"/>
      <c r="L1789" s="69"/>
      <c r="M1789" s="76"/>
    </row>
    <row r="1790" spans="1:13" x14ac:dyDescent="0.25">
      <c r="A1790" s="41">
        <v>1787</v>
      </c>
      <c r="B1790" s="68"/>
      <c r="C1790" s="69"/>
      <c r="D1790" s="69"/>
      <c r="E1790" s="107"/>
      <c r="F1790" s="71" t="s">
        <v>439</v>
      </c>
      <c r="G1790" s="108" t="s">
        <v>441</v>
      </c>
      <c r="H1790" s="108"/>
      <c r="I1790" s="108"/>
      <c r="J1790" s="100" t="s">
        <v>416</v>
      </c>
      <c r="K1790" s="75"/>
      <c r="L1790" s="69"/>
      <c r="M1790" s="76"/>
    </row>
    <row r="1791" spans="1:13" x14ac:dyDescent="0.25">
      <c r="A1791" s="42">
        <v>1788</v>
      </c>
      <c r="B1791" s="68"/>
      <c r="C1791" s="69"/>
      <c r="D1791" s="69"/>
      <c r="E1791" s="107"/>
      <c r="F1791" s="71" t="s">
        <v>439</v>
      </c>
      <c r="G1791" s="108" t="s">
        <v>441</v>
      </c>
      <c r="H1791" s="108"/>
      <c r="I1791" s="108"/>
      <c r="J1791" s="100" t="s">
        <v>416</v>
      </c>
      <c r="K1791" s="75"/>
      <c r="L1791" s="69"/>
      <c r="M1791" s="76"/>
    </row>
    <row r="1792" spans="1:13" x14ac:dyDescent="0.25">
      <c r="A1792" s="41">
        <v>1789</v>
      </c>
      <c r="B1792" s="68"/>
      <c r="C1792" s="69"/>
      <c r="D1792" s="69"/>
      <c r="E1792" s="107"/>
      <c r="F1792" s="71" t="s">
        <v>439</v>
      </c>
      <c r="G1792" s="108" t="s">
        <v>441</v>
      </c>
      <c r="H1792" s="108"/>
      <c r="I1792" s="108"/>
      <c r="J1792" s="100" t="s">
        <v>416</v>
      </c>
      <c r="K1792" s="75"/>
      <c r="L1792" s="69"/>
      <c r="M1792" s="76"/>
    </row>
    <row r="1793" spans="1:13" x14ac:dyDescent="0.25">
      <c r="A1793" s="42">
        <v>1790</v>
      </c>
      <c r="B1793" s="68"/>
      <c r="C1793" s="69"/>
      <c r="D1793" s="69"/>
      <c r="E1793" s="107"/>
      <c r="F1793" s="71" t="s">
        <v>439</v>
      </c>
      <c r="G1793" s="108" t="s">
        <v>441</v>
      </c>
      <c r="H1793" s="108"/>
      <c r="I1793" s="108"/>
      <c r="J1793" s="100" t="s">
        <v>416</v>
      </c>
      <c r="K1793" s="75"/>
      <c r="L1793" s="69"/>
      <c r="M1793" s="76"/>
    </row>
    <row r="1794" spans="1:13" x14ac:dyDescent="0.25">
      <c r="A1794" s="41">
        <v>1791</v>
      </c>
      <c r="B1794" s="68"/>
      <c r="C1794" s="69"/>
      <c r="D1794" s="69"/>
      <c r="E1794" s="107"/>
      <c r="F1794" s="71" t="s">
        <v>439</v>
      </c>
      <c r="G1794" s="108" t="s">
        <v>441</v>
      </c>
      <c r="H1794" s="108"/>
      <c r="I1794" s="108"/>
      <c r="J1794" s="100" t="s">
        <v>416</v>
      </c>
      <c r="K1794" s="75"/>
      <c r="L1794" s="69"/>
      <c r="M1794" s="76"/>
    </row>
    <row r="1795" spans="1:13" x14ac:dyDescent="0.25">
      <c r="A1795" s="42">
        <v>1792</v>
      </c>
      <c r="B1795" s="68"/>
      <c r="C1795" s="69"/>
      <c r="D1795" s="69"/>
      <c r="E1795" s="107"/>
      <c r="F1795" s="71" t="s">
        <v>439</v>
      </c>
      <c r="G1795" s="108" t="s">
        <v>441</v>
      </c>
      <c r="H1795" s="108"/>
      <c r="I1795" s="108"/>
      <c r="J1795" s="100" t="s">
        <v>416</v>
      </c>
      <c r="K1795" s="75"/>
      <c r="L1795" s="69"/>
      <c r="M1795" s="76"/>
    </row>
    <row r="1796" spans="1:13" x14ac:dyDescent="0.25">
      <c r="A1796" s="41">
        <v>1793</v>
      </c>
      <c r="B1796" s="68"/>
      <c r="C1796" s="69"/>
      <c r="D1796" s="69"/>
      <c r="E1796" s="107"/>
      <c r="F1796" s="71" t="s">
        <v>439</v>
      </c>
      <c r="G1796" s="108" t="s">
        <v>441</v>
      </c>
      <c r="H1796" s="108"/>
      <c r="I1796" s="108"/>
      <c r="J1796" s="100" t="s">
        <v>416</v>
      </c>
      <c r="K1796" s="75"/>
      <c r="L1796" s="69"/>
      <c r="M1796" s="76"/>
    </row>
    <row r="1797" spans="1:13" x14ac:dyDescent="0.25">
      <c r="A1797" s="42">
        <v>1794</v>
      </c>
      <c r="B1797" s="68"/>
      <c r="C1797" s="69"/>
      <c r="D1797" s="69"/>
      <c r="E1797" s="107"/>
      <c r="F1797" s="71" t="s">
        <v>439</v>
      </c>
      <c r="G1797" s="108" t="s">
        <v>441</v>
      </c>
      <c r="H1797" s="108"/>
      <c r="I1797" s="108"/>
      <c r="J1797" s="100" t="s">
        <v>416</v>
      </c>
      <c r="K1797" s="75"/>
      <c r="L1797" s="69"/>
      <c r="M1797" s="76"/>
    </row>
    <row r="1798" spans="1:13" x14ac:dyDescent="0.25">
      <c r="A1798" s="41">
        <v>1795</v>
      </c>
      <c r="B1798" s="68"/>
      <c r="C1798" s="69"/>
      <c r="D1798" s="69"/>
      <c r="E1798" s="107"/>
      <c r="F1798" s="71" t="s">
        <v>439</v>
      </c>
      <c r="G1798" s="108" t="s">
        <v>441</v>
      </c>
      <c r="H1798" s="108"/>
      <c r="I1798" s="108"/>
      <c r="J1798" s="100" t="s">
        <v>416</v>
      </c>
      <c r="K1798" s="75"/>
      <c r="L1798" s="69"/>
      <c r="M1798" s="76"/>
    </row>
    <row r="1799" spans="1:13" x14ac:dyDescent="0.25">
      <c r="A1799" s="42">
        <v>1796</v>
      </c>
      <c r="B1799" s="68"/>
      <c r="C1799" s="69"/>
      <c r="D1799" s="69"/>
      <c r="E1799" s="107"/>
      <c r="F1799" s="71" t="s">
        <v>439</v>
      </c>
      <c r="G1799" s="108" t="s">
        <v>441</v>
      </c>
      <c r="H1799" s="108"/>
      <c r="I1799" s="108"/>
      <c r="J1799" s="100" t="s">
        <v>416</v>
      </c>
      <c r="K1799" s="75"/>
      <c r="L1799" s="69"/>
      <c r="M1799" s="76"/>
    </row>
    <row r="1800" spans="1:13" x14ac:dyDescent="0.25">
      <c r="A1800" s="41">
        <v>1797</v>
      </c>
      <c r="B1800" s="68"/>
      <c r="C1800" s="69"/>
      <c r="D1800" s="69"/>
      <c r="E1800" s="107"/>
      <c r="F1800" s="71" t="s">
        <v>439</v>
      </c>
      <c r="G1800" s="108" t="s">
        <v>441</v>
      </c>
      <c r="H1800" s="108"/>
      <c r="I1800" s="108"/>
      <c r="J1800" s="100" t="s">
        <v>416</v>
      </c>
      <c r="K1800" s="75"/>
      <c r="L1800" s="69"/>
      <c r="M1800" s="76"/>
    </row>
    <row r="1801" spans="1:13" x14ac:dyDescent="0.25">
      <c r="A1801" s="42">
        <v>1798</v>
      </c>
      <c r="B1801" s="68"/>
      <c r="C1801" s="69"/>
      <c r="D1801" s="69"/>
      <c r="E1801" s="107"/>
      <c r="F1801" s="71" t="s">
        <v>439</v>
      </c>
      <c r="G1801" s="108" t="s">
        <v>441</v>
      </c>
      <c r="H1801" s="108"/>
      <c r="I1801" s="108"/>
      <c r="J1801" s="100" t="s">
        <v>416</v>
      </c>
      <c r="K1801" s="75"/>
      <c r="L1801" s="69"/>
      <c r="M1801" s="76"/>
    </row>
    <row r="1802" spans="1:13" x14ac:dyDescent="0.25">
      <c r="A1802" s="41">
        <v>1799</v>
      </c>
      <c r="B1802" s="68"/>
      <c r="C1802" s="69"/>
      <c r="D1802" s="69"/>
      <c r="E1802" s="107"/>
      <c r="F1802" s="71" t="s">
        <v>439</v>
      </c>
      <c r="G1802" s="108" t="s">
        <v>441</v>
      </c>
      <c r="H1802" s="108"/>
      <c r="I1802" s="108"/>
      <c r="J1802" s="100" t="s">
        <v>416</v>
      </c>
      <c r="K1802" s="75"/>
      <c r="L1802" s="69"/>
      <c r="M1802" s="76"/>
    </row>
    <row r="1803" spans="1:13" x14ac:dyDescent="0.25">
      <c r="A1803" s="42">
        <v>1800</v>
      </c>
      <c r="B1803" s="68"/>
      <c r="C1803" s="69"/>
      <c r="D1803" s="69"/>
      <c r="E1803" s="107"/>
      <c r="F1803" s="71" t="s">
        <v>439</v>
      </c>
      <c r="G1803" s="108" t="s">
        <v>441</v>
      </c>
      <c r="H1803" s="108"/>
      <c r="I1803" s="108"/>
      <c r="J1803" s="100" t="s">
        <v>416</v>
      </c>
      <c r="K1803" s="75"/>
      <c r="L1803" s="69"/>
      <c r="M1803" s="76"/>
    </row>
    <row r="1804" spans="1:13" x14ac:dyDescent="0.25">
      <c r="A1804" s="41">
        <v>1801</v>
      </c>
      <c r="B1804" s="68"/>
      <c r="C1804" s="69"/>
      <c r="D1804" s="69"/>
      <c r="E1804" s="107"/>
      <c r="F1804" s="71" t="s">
        <v>439</v>
      </c>
      <c r="G1804" s="108" t="s">
        <v>441</v>
      </c>
      <c r="H1804" s="108"/>
      <c r="I1804" s="108"/>
      <c r="J1804" s="100" t="s">
        <v>416</v>
      </c>
      <c r="K1804" s="75"/>
      <c r="L1804" s="69"/>
      <c r="M1804" s="76"/>
    </row>
    <row r="1805" spans="1:13" x14ac:dyDescent="0.25">
      <c r="A1805" s="42">
        <v>1802</v>
      </c>
      <c r="B1805" s="68"/>
      <c r="C1805" s="69"/>
      <c r="D1805" s="69"/>
      <c r="E1805" s="107"/>
      <c r="F1805" s="71" t="s">
        <v>439</v>
      </c>
      <c r="G1805" s="108" t="s">
        <v>441</v>
      </c>
      <c r="H1805" s="108"/>
      <c r="I1805" s="108"/>
      <c r="J1805" s="100" t="s">
        <v>416</v>
      </c>
      <c r="K1805" s="75"/>
      <c r="L1805" s="69"/>
      <c r="M1805" s="76"/>
    </row>
    <row r="1806" spans="1:13" x14ac:dyDescent="0.25">
      <c r="A1806" s="41">
        <v>1803</v>
      </c>
      <c r="B1806" s="68"/>
      <c r="C1806" s="69"/>
      <c r="D1806" s="69"/>
      <c r="E1806" s="107"/>
      <c r="F1806" s="71" t="s">
        <v>439</v>
      </c>
      <c r="G1806" s="108" t="s">
        <v>441</v>
      </c>
      <c r="H1806" s="108"/>
      <c r="I1806" s="108"/>
      <c r="J1806" s="100" t="s">
        <v>416</v>
      </c>
      <c r="K1806" s="75"/>
      <c r="L1806" s="69"/>
      <c r="M1806" s="76"/>
    </row>
    <row r="1807" spans="1:13" x14ac:dyDescent="0.25">
      <c r="A1807" s="42">
        <v>1804</v>
      </c>
      <c r="B1807" s="68"/>
      <c r="C1807" s="69"/>
      <c r="D1807" s="69"/>
      <c r="E1807" s="107"/>
      <c r="F1807" s="71" t="s">
        <v>439</v>
      </c>
      <c r="G1807" s="108" t="s">
        <v>441</v>
      </c>
      <c r="H1807" s="108"/>
      <c r="I1807" s="108"/>
      <c r="J1807" s="100" t="s">
        <v>416</v>
      </c>
      <c r="K1807" s="75"/>
      <c r="L1807" s="69"/>
      <c r="M1807" s="76"/>
    </row>
    <row r="1808" spans="1:13" x14ac:dyDescent="0.25">
      <c r="A1808" s="41">
        <v>1805</v>
      </c>
      <c r="B1808" s="68"/>
      <c r="C1808" s="69"/>
      <c r="D1808" s="69"/>
      <c r="E1808" s="107"/>
      <c r="F1808" s="71" t="s">
        <v>439</v>
      </c>
      <c r="G1808" s="108" t="s">
        <v>441</v>
      </c>
      <c r="H1808" s="108"/>
      <c r="I1808" s="108"/>
      <c r="J1808" s="100" t="s">
        <v>416</v>
      </c>
      <c r="K1808" s="75"/>
      <c r="L1808" s="69"/>
      <c r="M1808" s="76"/>
    </row>
    <row r="1809" spans="1:13" x14ac:dyDescent="0.25">
      <c r="A1809" s="42">
        <v>1806</v>
      </c>
      <c r="B1809" s="68"/>
      <c r="C1809" s="69"/>
      <c r="D1809" s="69"/>
      <c r="E1809" s="107"/>
      <c r="F1809" s="71" t="s">
        <v>439</v>
      </c>
      <c r="G1809" s="108" t="s">
        <v>441</v>
      </c>
      <c r="H1809" s="108"/>
      <c r="I1809" s="108"/>
      <c r="J1809" s="100" t="s">
        <v>416</v>
      </c>
      <c r="K1809" s="75"/>
      <c r="L1809" s="69"/>
      <c r="M1809" s="76"/>
    </row>
    <row r="1810" spans="1:13" x14ac:dyDescent="0.25">
      <c r="A1810" s="41">
        <v>1807</v>
      </c>
      <c r="B1810" s="68"/>
      <c r="C1810" s="69"/>
      <c r="D1810" s="69"/>
      <c r="E1810" s="107"/>
      <c r="F1810" s="71" t="s">
        <v>439</v>
      </c>
      <c r="G1810" s="108" t="s">
        <v>441</v>
      </c>
      <c r="H1810" s="108"/>
      <c r="I1810" s="108"/>
      <c r="J1810" s="100" t="s">
        <v>416</v>
      </c>
      <c r="K1810" s="75"/>
      <c r="L1810" s="69"/>
      <c r="M1810" s="76"/>
    </row>
    <row r="1811" spans="1:13" x14ac:dyDescent="0.25">
      <c r="A1811" s="42">
        <v>1808</v>
      </c>
      <c r="B1811" s="68"/>
      <c r="C1811" s="69"/>
      <c r="D1811" s="69"/>
      <c r="E1811" s="107"/>
      <c r="F1811" s="71" t="s">
        <v>439</v>
      </c>
      <c r="G1811" s="108" t="s">
        <v>441</v>
      </c>
      <c r="H1811" s="108"/>
      <c r="I1811" s="108"/>
      <c r="J1811" s="100" t="s">
        <v>416</v>
      </c>
      <c r="K1811" s="75"/>
      <c r="L1811" s="69"/>
      <c r="M1811" s="76"/>
    </row>
    <row r="1812" spans="1:13" x14ac:dyDescent="0.25">
      <c r="A1812" s="41">
        <v>1809</v>
      </c>
      <c r="B1812" s="68"/>
      <c r="C1812" s="69"/>
      <c r="D1812" s="69"/>
      <c r="E1812" s="107"/>
      <c r="F1812" s="71" t="s">
        <v>439</v>
      </c>
      <c r="G1812" s="108" t="s">
        <v>441</v>
      </c>
      <c r="H1812" s="108"/>
      <c r="I1812" s="108"/>
      <c r="J1812" s="100" t="s">
        <v>416</v>
      </c>
      <c r="K1812" s="75"/>
      <c r="L1812" s="69"/>
      <c r="M1812" s="76"/>
    </row>
    <row r="1813" spans="1:13" x14ac:dyDescent="0.25">
      <c r="A1813" s="42">
        <v>1810</v>
      </c>
      <c r="B1813" s="68"/>
      <c r="C1813" s="69"/>
      <c r="D1813" s="69"/>
      <c r="E1813" s="107"/>
      <c r="F1813" s="71" t="s">
        <v>439</v>
      </c>
      <c r="G1813" s="108" t="s">
        <v>441</v>
      </c>
      <c r="H1813" s="108"/>
      <c r="I1813" s="108"/>
      <c r="J1813" s="100" t="s">
        <v>416</v>
      </c>
      <c r="K1813" s="75"/>
      <c r="L1813" s="69"/>
      <c r="M1813" s="76"/>
    </row>
    <row r="1814" spans="1:13" x14ac:dyDescent="0.25">
      <c r="A1814" s="41">
        <v>1811</v>
      </c>
      <c r="B1814" s="68"/>
      <c r="C1814" s="69"/>
      <c r="D1814" s="69"/>
      <c r="E1814" s="107"/>
      <c r="F1814" s="71" t="s">
        <v>439</v>
      </c>
      <c r="G1814" s="108" t="s">
        <v>441</v>
      </c>
      <c r="H1814" s="108"/>
      <c r="I1814" s="108"/>
      <c r="J1814" s="100" t="s">
        <v>416</v>
      </c>
      <c r="K1814" s="75"/>
      <c r="L1814" s="69"/>
      <c r="M1814" s="76"/>
    </row>
    <row r="1815" spans="1:13" x14ac:dyDescent="0.25">
      <c r="A1815" s="42">
        <v>1812</v>
      </c>
      <c r="B1815" s="68"/>
      <c r="C1815" s="69"/>
      <c r="D1815" s="69"/>
      <c r="E1815" s="107"/>
      <c r="F1815" s="71" t="s">
        <v>439</v>
      </c>
      <c r="G1815" s="108" t="s">
        <v>441</v>
      </c>
      <c r="H1815" s="108"/>
      <c r="I1815" s="108"/>
      <c r="J1815" s="100" t="s">
        <v>416</v>
      </c>
      <c r="K1815" s="75"/>
      <c r="L1815" s="69"/>
      <c r="M1815" s="76"/>
    </row>
    <row r="1816" spans="1:13" x14ac:dyDescent="0.25">
      <c r="A1816" s="41">
        <v>1813</v>
      </c>
      <c r="B1816" s="68"/>
      <c r="C1816" s="69"/>
      <c r="D1816" s="69"/>
      <c r="E1816" s="107"/>
      <c r="F1816" s="71" t="s">
        <v>439</v>
      </c>
      <c r="G1816" s="108" t="s">
        <v>441</v>
      </c>
      <c r="H1816" s="108"/>
      <c r="I1816" s="108"/>
      <c r="J1816" s="100" t="s">
        <v>416</v>
      </c>
      <c r="K1816" s="75"/>
      <c r="L1816" s="69"/>
      <c r="M1816" s="76"/>
    </row>
    <row r="1817" spans="1:13" x14ac:dyDescent="0.25">
      <c r="A1817" s="42">
        <v>1814</v>
      </c>
      <c r="B1817" s="68"/>
      <c r="C1817" s="69"/>
      <c r="D1817" s="69"/>
      <c r="E1817" s="107"/>
      <c r="F1817" s="71" t="s">
        <v>439</v>
      </c>
      <c r="G1817" s="108" t="s">
        <v>441</v>
      </c>
      <c r="H1817" s="108"/>
      <c r="I1817" s="108"/>
      <c r="J1817" s="100" t="s">
        <v>416</v>
      </c>
      <c r="K1817" s="75"/>
      <c r="L1817" s="69"/>
      <c r="M1817" s="76"/>
    </row>
    <row r="1818" spans="1:13" x14ac:dyDescent="0.25">
      <c r="A1818" s="41">
        <v>1815</v>
      </c>
      <c r="B1818" s="68"/>
      <c r="C1818" s="69"/>
      <c r="D1818" s="69"/>
      <c r="E1818" s="107"/>
      <c r="F1818" s="71" t="s">
        <v>439</v>
      </c>
      <c r="G1818" s="108" t="s">
        <v>441</v>
      </c>
      <c r="H1818" s="108"/>
      <c r="I1818" s="108"/>
      <c r="J1818" s="100" t="s">
        <v>416</v>
      </c>
      <c r="K1818" s="75"/>
      <c r="L1818" s="69"/>
      <c r="M1818" s="76"/>
    </row>
    <row r="1819" spans="1:13" x14ac:dyDescent="0.25">
      <c r="A1819" s="42">
        <v>1816</v>
      </c>
      <c r="B1819" s="68"/>
      <c r="C1819" s="69"/>
      <c r="D1819" s="69"/>
      <c r="E1819" s="107"/>
      <c r="F1819" s="71" t="s">
        <v>439</v>
      </c>
      <c r="G1819" s="108" t="s">
        <v>441</v>
      </c>
      <c r="H1819" s="108"/>
      <c r="I1819" s="108"/>
      <c r="J1819" s="100" t="s">
        <v>416</v>
      </c>
      <c r="K1819" s="75"/>
      <c r="L1819" s="69"/>
      <c r="M1819" s="76"/>
    </row>
    <row r="1820" spans="1:13" x14ac:dyDescent="0.25">
      <c r="A1820" s="41">
        <v>1817</v>
      </c>
      <c r="B1820" s="68"/>
      <c r="C1820" s="69"/>
      <c r="D1820" s="69"/>
      <c r="E1820" s="107"/>
      <c r="F1820" s="71" t="s">
        <v>439</v>
      </c>
      <c r="G1820" s="108" t="s">
        <v>441</v>
      </c>
      <c r="H1820" s="108"/>
      <c r="I1820" s="108"/>
      <c r="J1820" s="100" t="s">
        <v>416</v>
      </c>
      <c r="K1820" s="75"/>
      <c r="L1820" s="69"/>
      <c r="M1820" s="76"/>
    </row>
    <row r="1821" spans="1:13" x14ac:dyDescent="0.25">
      <c r="A1821" s="42">
        <v>1818</v>
      </c>
      <c r="B1821" s="68"/>
      <c r="C1821" s="69"/>
      <c r="D1821" s="69"/>
      <c r="E1821" s="107"/>
      <c r="F1821" s="71" t="s">
        <v>439</v>
      </c>
      <c r="G1821" s="108" t="s">
        <v>441</v>
      </c>
      <c r="H1821" s="108"/>
      <c r="I1821" s="108"/>
      <c r="J1821" s="100" t="s">
        <v>416</v>
      </c>
      <c r="K1821" s="75"/>
      <c r="L1821" s="69"/>
      <c r="M1821" s="76"/>
    </row>
    <row r="1822" spans="1:13" x14ac:dyDescent="0.25">
      <c r="A1822" s="41">
        <v>1819</v>
      </c>
      <c r="B1822" s="68"/>
      <c r="C1822" s="69"/>
      <c r="D1822" s="69"/>
      <c r="E1822" s="107"/>
      <c r="F1822" s="71" t="s">
        <v>439</v>
      </c>
      <c r="G1822" s="108" t="s">
        <v>441</v>
      </c>
      <c r="H1822" s="108"/>
      <c r="I1822" s="108"/>
      <c r="J1822" s="100" t="s">
        <v>416</v>
      </c>
      <c r="K1822" s="75"/>
      <c r="L1822" s="69"/>
      <c r="M1822" s="76"/>
    </row>
    <row r="1823" spans="1:13" x14ac:dyDescent="0.25">
      <c r="A1823" s="42">
        <v>1820</v>
      </c>
      <c r="B1823" s="68"/>
      <c r="C1823" s="69"/>
      <c r="D1823" s="69"/>
      <c r="E1823" s="107"/>
      <c r="F1823" s="71" t="s">
        <v>439</v>
      </c>
      <c r="G1823" s="108" t="s">
        <v>441</v>
      </c>
      <c r="H1823" s="108"/>
      <c r="I1823" s="108"/>
      <c r="J1823" s="100" t="s">
        <v>416</v>
      </c>
      <c r="K1823" s="75"/>
      <c r="L1823" s="69"/>
      <c r="M1823" s="76"/>
    </row>
    <row r="1824" spans="1:13" x14ac:dyDescent="0.25">
      <c r="A1824" s="41">
        <v>1821</v>
      </c>
      <c r="B1824" s="68"/>
      <c r="C1824" s="69"/>
      <c r="D1824" s="69"/>
      <c r="E1824" s="107"/>
      <c r="F1824" s="71" t="s">
        <v>439</v>
      </c>
      <c r="G1824" s="108" t="s">
        <v>441</v>
      </c>
      <c r="H1824" s="108"/>
      <c r="I1824" s="108"/>
      <c r="J1824" s="100" t="s">
        <v>416</v>
      </c>
      <c r="K1824" s="75"/>
      <c r="L1824" s="69"/>
      <c r="M1824" s="76"/>
    </row>
    <row r="1825" spans="1:13" x14ac:dyDescent="0.25">
      <c r="A1825" s="42">
        <v>1822</v>
      </c>
      <c r="B1825" s="68"/>
      <c r="C1825" s="69"/>
      <c r="D1825" s="69"/>
      <c r="E1825" s="107"/>
      <c r="F1825" s="71" t="s">
        <v>439</v>
      </c>
      <c r="G1825" s="108" t="s">
        <v>441</v>
      </c>
      <c r="H1825" s="108"/>
      <c r="I1825" s="108"/>
      <c r="J1825" s="100" t="s">
        <v>416</v>
      </c>
      <c r="K1825" s="75"/>
      <c r="L1825" s="69"/>
      <c r="M1825" s="76"/>
    </row>
    <row r="1826" spans="1:13" x14ac:dyDescent="0.25">
      <c r="A1826" s="41">
        <v>1823</v>
      </c>
      <c r="B1826" s="68"/>
      <c r="C1826" s="69"/>
      <c r="D1826" s="69"/>
      <c r="E1826" s="107"/>
      <c r="F1826" s="71" t="s">
        <v>439</v>
      </c>
      <c r="G1826" s="108" t="s">
        <v>441</v>
      </c>
      <c r="H1826" s="108"/>
      <c r="I1826" s="108"/>
      <c r="J1826" s="100" t="s">
        <v>416</v>
      </c>
      <c r="K1826" s="75"/>
      <c r="L1826" s="69"/>
      <c r="M1826" s="76"/>
    </row>
    <row r="1827" spans="1:13" x14ac:dyDescent="0.25">
      <c r="A1827" s="42">
        <v>1824</v>
      </c>
      <c r="B1827" s="68"/>
      <c r="C1827" s="69"/>
      <c r="D1827" s="69"/>
      <c r="E1827" s="107"/>
      <c r="F1827" s="71" t="s">
        <v>439</v>
      </c>
      <c r="G1827" s="108" t="s">
        <v>441</v>
      </c>
      <c r="H1827" s="108"/>
      <c r="I1827" s="108"/>
      <c r="J1827" s="100" t="s">
        <v>416</v>
      </c>
      <c r="K1827" s="75"/>
      <c r="L1827" s="69"/>
      <c r="M1827" s="76"/>
    </row>
    <row r="1828" spans="1:13" x14ac:dyDescent="0.25">
      <c r="A1828" s="41">
        <v>1825</v>
      </c>
      <c r="B1828" s="68"/>
      <c r="C1828" s="69"/>
      <c r="D1828" s="69"/>
      <c r="E1828" s="107"/>
      <c r="F1828" s="71" t="s">
        <v>439</v>
      </c>
      <c r="G1828" s="108" t="s">
        <v>441</v>
      </c>
      <c r="H1828" s="108"/>
      <c r="I1828" s="108"/>
      <c r="J1828" s="100" t="s">
        <v>416</v>
      </c>
      <c r="K1828" s="75"/>
      <c r="L1828" s="69"/>
      <c r="M1828" s="76"/>
    </row>
    <row r="1829" spans="1:13" x14ac:dyDescent="0.25">
      <c r="A1829" s="42">
        <v>1826</v>
      </c>
      <c r="B1829" s="68"/>
      <c r="C1829" s="69"/>
      <c r="D1829" s="69"/>
      <c r="E1829" s="107"/>
      <c r="F1829" s="71" t="s">
        <v>439</v>
      </c>
      <c r="G1829" s="108" t="s">
        <v>441</v>
      </c>
      <c r="H1829" s="108"/>
      <c r="I1829" s="108"/>
      <c r="J1829" s="100" t="s">
        <v>416</v>
      </c>
      <c r="K1829" s="75"/>
      <c r="L1829" s="69"/>
      <c r="M1829" s="76"/>
    </row>
    <row r="1830" spans="1:13" x14ac:dyDescent="0.25">
      <c r="A1830" s="41">
        <v>1827</v>
      </c>
      <c r="B1830" s="68"/>
      <c r="C1830" s="69"/>
      <c r="D1830" s="69"/>
      <c r="E1830" s="107"/>
      <c r="F1830" s="71" t="s">
        <v>439</v>
      </c>
      <c r="G1830" s="108" t="s">
        <v>441</v>
      </c>
      <c r="H1830" s="108"/>
      <c r="I1830" s="108"/>
      <c r="J1830" s="100" t="s">
        <v>416</v>
      </c>
      <c r="K1830" s="75"/>
      <c r="L1830" s="69"/>
      <c r="M1830" s="76"/>
    </row>
    <row r="1831" spans="1:13" x14ac:dyDescent="0.25">
      <c r="A1831" s="42">
        <v>1828</v>
      </c>
      <c r="B1831" s="68"/>
      <c r="C1831" s="69"/>
      <c r="D1831" s="69"/>
      <c r="E1831" s="107"/>
      <c r="F1831" s="71" t="s">
        <v>439</v>
      </c>
      <c r="G1831" s="108" t="s">
        <v>441</v>
      </c>
      <c r="H1831" s="108"/>
      <c r="I1831" s="108"/>
      <c r="J1831" s="100" t="s">
        <v>416</v>
      </c>
      <c r="K1831" s="75"/>
      <c r="L1831" s="69"/>
      <c r="M1831" s="76"/>
    </row>
    <row r="1832" spans="1:13" x14ac:dyDescent="0.25">
      <c r="A1832" s="41">
        <v>1829</v>
      </c>
      <c r="B1832" s="68"/>
      <c r="C1832" s="69"/>
      <c r="D1832" s="69"/>
      <c r="E1832" s="107"/>
      <c r="F1832" s="71" t="s">
        <v>439</v>
      </c>
      <c r="G1832" s="108" t="s">
        <v>441</v>
      </c>
      <c r="H1832" s="108"/>
      <c r="I1832" s="108"/>
      <c r="J1832" s="100" t="s">
        <v>416</v>
      </c>
      <c r="K1832" s="75"/>
      <c r="L1832" s="69"/>
      <c r="M1832" s="76"/>
    </row>
    <row r="1833" spans="1:13" x14ac:dyDescent="0.25">
      <c r="A1833" s="42">
        <v>1830</v>
      </c>
      <c r="B1833" s="68"/>
      <c r="C1833" s="69"/>
      <c r="D1833" s="69"/>
      <c r="E1833" s="107"/>
      <c r="F1833" s="71" t="s">
        <v>439</v>
      </c>
      <c r="G1833" s="108" t="s">
        <v>441</v>
      </c>
      <c r="H1833" s="108"/>
      <c r="I1833" s="108"/>
      <c r="J1833" s="100" t="s">
        <v>416</v>
      </c>
      <c r="K1833" s="75"/>
      <c r="L1833" s="69"/>
      <c r="M1833" s="76"/>
    </row>
    <row r="1834" spans="1:13" x14ac:dyDescent="0.25">
      <c r="A1834" s="41">
        <v>1831</v>
      </c>
      <c r="B1834" s="68"/>
      <c r="C1834" s="69"/>
      <c r="D1834" s="69"/>
      <c r="E1834" s="107"/>
      <c r="F1834" s="71" t="s">
        <v>439</v>
      </c>
      <c r="G1834" s="108" t="s">
        <v>441</v>
      </c>
      <c r="H1834" s="108"/>
      <c r="I1834" s="108"/>
      <c r="J1834" s="100" t="s">
        <v>416</v>
      </c>
      <c r="K1834" s="75"/>
      <c r="L1834" s="69"/>
      <c r="M1834" s="76"/>
    </row>
    <row r="1835" spans="1:13" x14ac:dyDescent="0.25">
      <c r="A1835" s="42">
        <v>1832</v>
      </c>
      <c r="B1835" s="68"/>
      <c r="C1835" s="69"/>
      <c r="D1835" s="69"/>
      <c r="E1835" s="107"/>
      <c r="F1835" s="71" t="s">
        <v>439</v>
      </c>
      <c r="G1835" s="108" t="s">
        <v>441</v>
      </c>
      <c r="H1835" s="108"/>
      <c r="I1835" s="108"/>
      <c r="J1835" s="100" t="s">
        <v>416</v>
      </c>
      <c r="K1835" s="75"/>
      <c r="L1835" s="69"/>
      <c r="M1835" s="76"/>
    </row>
    <row r="1836" spans="1:13" x14ac:dyDescent="0.25">
      <c r="A1836" s="41">
        <v>1833</v>
      </c>
      <c r="B1836" s="68"/>
      <c r="C1836" s="69"/>
      <c r="D1836" s="69"/>
      <c r="E1836" s="107"/>
      <c r="F1836" s="71" t="s">
        <v>439</v>
      </c>
      <c r="G1836" s="108" t="s">
        <v>441</v>
      </c>
      <c r="H1836" s="108"/>
      <c r="I1836" s="108"/>
      <c r="J1836" s="100" t="s">
        <v>416</v>
      </c>
      <c r="K1836" s="75"/>
      <c r="L1836" s="69"/>
      <c r="M1836" s="76"/>
    </row>
    <row r="1837" spans="1:13" x14ac:dyDescent="0.25">
      <c r="A1837" s="42">
        <v>1834</v>
      </c>
      <c r="B1837" s="68"/>
      <c r="C1837" s="69"/>
      <c r="D1837" s="69"/>
      <c r="E1837" s="107"/>
      <c r="F1837" s="71" t="s">
        <v>439</v>
      </c>
      <c r="G1837" s="108" t="s">
        <v>441</v>
      </c>
      <c r="H1837" s="108"/>
      <c r="I1837" s="108"/>
      <c r="J1837" s="100" t="s">
        <v>416</v>
      </c>
      <c r="K1837" s="75"/>
      <c r="L1837" s="69"/>
      <c r="M1837" s="76"/>
    </row>
    <row r="1838" spans="1:13" x14ac:dyDescent="0.25">
      <c r="A1838" s="41">
        <v>1835</v>
      </c>
      <c r="B1838" s="68"/>
      <c r="C1838" s="69"/>
      <c r="D1838" s="69"/>
      <c r="E1838" s="107"/>
      <c r="F1838" s="71" t="s">
        <v>439</v>
      </c>
      <c r="G1838" s="108" t="s">
        <v>441</v>
      </c>
      <c r="H1838" s="108"/>
      <c r="I1838" s="108"/>
      <c r="J1838" s="100" t="s">
        <v>416</v>
      </c>
      <c r="K1838" s="75"/>
      <c r="L1838" s="69"/>
      <c r="M1838" s="76"/>
    </row>
    <row r="1839" spans="1:13" x14ac:dyDescent="0.25">
      <c r="A1839" s="42">
        <v>1836</v>
      </c>
      <c r="B1839" s="68"/>
      <c r="C1839" s="69"/>
      <c r="D1839" s="69"/>
      <c r="E1839" s="107"/>
      <c r="F1839" s="71" t="s">
        <v>439</v>
      </c>
      <c r="G1839" s="108" t="s">
        <v>441</v>
      </c>
      <c r="H1839" s="108"/>
      <c r="I1839" s="108"/>
      <c r="J1839" s="100" t="s">
        <v>416</v>
      </c>
      <c r="K1839" s="75"/>
      <c r="L1839" s="69"/>
      <c r="M1839" s="76"/>
    </row>
    <row r="1840" spans="1:13" x14ac:dyDescent="0.25">
      <c r="A1840" s="41">
        <v>1837</v>
      </c>
      <c r="B1840" s="68"/>
      <c r="C1840" s="69"/>
      <c r="D1840" s="69"/>
      <c r="E1840" s="107"/>
      <c r="F1840" s="71" t="s">
        <v>439</v>
      </c>
      <c r="G1840" s="108" t="s">
        <v>441</v>
      </c>
      <c r="H1840" s="108"/>
      <c r="I1840" s="108"/>
      <c r="J1840" s="100" t="s">
        <v>416</v>
      </c>
      <c r="K1840" s="75"/>
      <c r="L1840" s="69"/>
      <c r="M1840" s="76"/>
    </row>
    <row r="1841" spans="1:13" x14ac:dyDescent="0.25">
      <c r="A1841" s="42">
        <v>1838</v>
      </c>
      <c r="B1841" s="68"/>
      <c r="C1841" s="69"/>
      <c r="D1841" s="69"/>
      <c r="E1841" s="107"/>
      <c r="F1841" s="71" t="s">
        <v>439</v>
      </c>
      <c r="G1841" s="108" t="s">
        <v>441</v>
      </c>
      <c r="H1841" s="108"/>
      <c r="I1841" s="108"/>
      <c r="J1841" s="100" t="s">
        <v>416</v>
      </c>
      <c r="K1841" s="75"/>
      <c r="L1841" s="69"/>
      <c r="M1841" s="76"/>
    </row>
    <row r="1842" spans="1:13" x14ac:dyDescent="0.25">
      <c r="A1842" s="41">
        <v>1839</v>
      </c>
      <c r="B1842" s="68"/>
      <c r="C1842" s="69"/>
      <c r="D1842" s="69"/>
      <c r="E1842" s="107"/>
      <c r="F1842" s="71" t="s">
        <v>439</v>
      </c>
      <c r="G1842" s="108" t="s">
        <v>441</v>
      </c>
      <c r="H1842" s="108"/>
      <c r="I1842" s="108"/>
      <c r="J1842" s="100" t="s">
        <v>416</v>
      </c>
      <c r="K1842" s="75"/>
      <c r="L1842" s="69"/>
      <c r="M1842" s="76"/>
    </row>
    <row r="1843" spans="1:13" x14ac:dyDescent="0.25">
      <c r="A1843" s="42">
        <v>1840</v>
      </c>
      <c r="B1843" s="68"/>
      <c r="C1843" s="69"/>
      <c r="D1843" s="69"/>
      <c r="E1843" s="107"/>
      <c r="F1843" s="71" t="s">
        <v>439</v>
      </c>
      <c r="G1843" s="108" t="s">
        <v>441</v>
      </c>
      <c r="H1843" s="108"/>
      <c r="I1843" s="108"/>
      <c r="J1843" s="100" t="s">
        <v>416</v>
      </c>
      <c r="K1843" s="75"/>
      <c r="L1843" s="69"/>
      <c r="M1843" s="76"/>
    </row>
    <row r="1844" spans="1:13" x14ac:dyDescent="0.25">
      <c r="A1844" s="41">
        <v>1841</v>
      </c>
      <c r="B1844" s="68"/>
      <c r="C1844" s="69"/>
      <c r="D1844" s="69"/>
      <c r="E1844" s="107"/>
      <c r="F1844" s="71" t="s">
        <v>439</v>
      </c>
      <c r="G1844" s="108" t="s">
        <v>441</v>
      </c>
      <c r="H1844" s="108"/>
      <c r="I1844" s="108"/>
      <c r="J1844" s="100" t="s">
        <v>416</v>
      </c>
      <c r="K1844" s="75"/>
      <c r="L1844" s="69"/>
      <c r="M1844" s="76"/>
    </row>
    <row r="1845" spans="1:13" x14ac:dyDescent="0.25">
      <c r="A1845" s="42">
        <v>1842</v>
      </c>
      <c r="B1845" s="68"/>
      <c r="C1845" s="69"/>
      <c r="D1845" s="69"/>
      <c r="E1845" s="107"/>
      <c r="F1845" s="71" t="s">
        <v>439</v>
      </c>
      <c r="G1845" s="108" t="s">
        <v>441</v>
      </c>
      <c r="H1845" s="108"/>
      <c r="I1845" s="108"/>
      <c r="J1845" s="100" t="s">
        <v>416</v>
      </c>
      <c r="K1845" s="75"/>
      <c r="L1845" s="69"/>
      <c r="M1845" s="76"/>
    </row>
    <row r="1846" spans="1:13" x14ac:dyDescent="0.25">
      <c r="A1846" s="41">
        <v>1843</v>
      </c>
      <c r="B1846" s="68"/>
      <c r="C1846" s="69"/>
      <c r="D1846" s="69"/>
      <c r="E1846" s="107"/>
      <c r="F1846" s="71" t="s">
        <v>439</v>
      </c>
      <c r="G1846" s="108" t="s">
        <v>441</v>
      </c>
      <c r="H1846" s="108"/>
      <c r="I1846" s="108"/>
      <c r="J1846" s="100" t="s">
        <v>416</v>
      </c>
      <c r="K1846" s="75"/>
      <c r="L1846" s="69"/>
      <c r="M1846" s="76"/>
    </row>
    <row r="1847" spans="1:13" x14ac:dyDescent="0.25">
      <c r="A1847" s="42">
        <v>1844</v>
      </c>
      <c r="B1847" s="68"/>
      <c r="C1847" s="69"/>
      <c r="D1847" s="69"/>
      <c r="E1847" s="107"/>
      <c r="F1847" s="71" t="s">
        <v>439</v>
      </c>
      <c r="G1847" s="108" t="s">
        <v>441</v>
      </c>
      <c r="H1847" s="108"/>
      <c r="I1847" s="108"/>
      <c r="J1847" s="100" t="s">
        <v>416</v>
      </c>
      <c r="K1847" s="75"/>
      <c r="L1847" s="69"/>
      <c r="M1847" s="76"/>
    </row>
    <row r="1848" spans="1:13" x14ac:dyDescent="0.25">
      <c r="A1848" s="41">
        <v>1845</v>
      </c>
      <c r="B1848" s="68"/>
      <c r="C1848" s="69"/>
      <c r="D1848" s="69"/>
      <c r="E1848" s="107"/>
      <c r="F1848" s="71" t="s">
        <v>439</v>
      </c>
      <c r="G1848" s="108" t="s">
        <v>441</v>
      </c>
      <c r="H1848" s="108"/>
      <c r="I1848" s="108"/>
      <c r="J1848" s="100" t="s">
        <v>416</v>
      </c>
      <c r="K1848" s="75"/>
      <c r="L1848" s="69"/>
      <c r="M1848" s="76"/>
    </row>
    <row r="1849" spans="1:13" x14ac:dyDescent="0.25">
      <c r="A1849" s="42">
        <v>1846</v>
      </c>
      <c r="B1849" s="68"/>
      <c r="C1849" s="69"/>
      <c r="D1849" s="69"/>
      <c r="E1849" s="107"/>
      <c r="F1849" s="71" t="s">
        <v>439</v>
      </c>
      <c r="G1849" s="108" t="s">
        <v>441</v>
      </c>
      <c r="H1849" s="108"/>
      <c r="I1849" s="108"/>
      <c r="J1849" s="100" t="s">
        <v>416</v>
      </c>
      <c r="K1849" s="75"/>
      <c r="L1849" s="69"/>
      <c r="M1849" s="76"/>
    </row>
    <row r="1850" spans="1:13" x14ac:dyDescent="0.25">
      <c r="A1850" s="41">
        <v>1847</v>
      </c>
      <c r="B1850" s="68"/>
      <c r="C1850" s="69"/>
      <c r="D1850" s="69"/>
      <c r="E1850" s="107"/>
      <c r="F1850" s="71" t="s">
        <v>439</v>
      </c>
      <c r="G1850" s="108" t="s">
        <v>441</v>
      </c>
      <c r="H1850" s="108"/>
      <c r="I1850" s="108"/>
      <c r="J1850" s="100" t="s">
        <v>416</v>
      </c>
      <c r="K1850" s="75"/>
      <c r="L1850" s="69"/>
      <c r="M1850" s="76"/>
    </row>
    <row r="1851" spans="1:13" x14ac:dyDescent="0.25">
      <c r="A1851" s="42">
        <v>1848</v>
      </c>
      <c r="B1851" s="68"/>
      <c r="C1851" s="69"/>
      <c r="D1851" s="69"/>
      <c r="E1851" s="107"/>
      <c r="F1851" s="71" t="s">
        <v>439</v>
      </c>
      <c r="G1851" s="108" t="s">
        <v>441</v>
      </c>
      <c r="H1851" s="108"/>
      <c r="I1851" s="108"/>
      <c r="J1851" s="100" t="s">
        <v>416</v>
      </c>
      <c r="K1851" s="75"/>
      <c r="L1851" s="69"/>
      <c r="M1851" s="76"/>
    </row>
    <row r="1852" spans="1:13" x14ac:dyDescent="0.25">
      <c r="A1852" s="41">
        <v>1849</v>
      </c>
      <c r="B1852" s="68"/>
      <c r="C1852" s="69"/>
      <c r="D1852" s="69"/>
      <c r="E1852" s="107"/>
      <c r="F1852" s="71" t="s">
        <v>439</v>
      </c>
      <c r="G1852" s="108" t="s">
        <v>441</v>
      </c>
      <c r="H1852" s="108"/>
      <c r="I1852" s="108"/>
      <c r="J1852" s="100" t="s">
        <v>416</v>
      </c>
      <c r="K1852" s="75"/>
      <c r="L1852" s="69"/>
      <c r="M1852" s="76"/>
    </row>
    <row r="1853" spans="1:13" x14ac:dyDescent="0.25">
      <c r="A1853" s="42">
        <v>1850</v>
      </c>
      <c r="B1853" s="68"/>
      <c r="C1853" s="69"/>
      <c r="D1853" s="69"/>
      <c r="E1853" s="107"/>
      <c r="F1853" s="71" t="s">
        <v>439</v>
      </c>
      <c r="G1853" s="108" t="s">
        <v>441</v>
      </c>
      <c r="H1853" s="108"/>
      <c r="I1853" s="108"/>
      <c r="J1853" s="100" t="s">
        <v>416</v>
      </c>
      <c r="K1853" s="75"/>
      <c r="L1853" s="69"/>
      <c r="M1853" s="76"/>
    </row>
    <row r="1854" spans="1:13" x14ac:dyDescent="0.25">
      <c r="A1854" s="41">
        <v>1851</v>
      </c>
      <c r="B1854" s="68"/>
      <c r="C1854" s="69"/>
      <c r="D1854" s="69"/>
      <c r="E1854" s="107"/>
      <c r="F1854" s="71" t="s">
        <v>439</v>
      </c>
      <c r="G1854" s="108" t="s">
        <v>441</v>
      </c>
      <c r="H1854" s="108"/>
      <c r="I1854" s="108"/>
      <c r="J1854" s="100" t="s">
        <v>416</v>
      </c>
      <c r="K1854" s="75"/>
      <c r="L1854" s="69"/>
      <c r="M1854" s="76"/>
    </row>
    <row r="1855" spans="1:13" x14ac:dyDescent="0.25">
      <c r="A1855" s="42">
        <v>1852</v>
      </c>
      <c r="B1855" s="68"/>
      <c r="C1855" s="69"/>
      <c r="D1855" s="69"/>
      <c r="E1855" s="107"/>
      <c r="F1855" s="71" t="s">
        <v>439</v>
      </c>
      <c r="G1855" s="108" t="s">
        <v>441</v>
      </c>
      <c r="H1855" s="108"/>
      <c r="I1855" s="108"/>
      <c r="J1855" s="100" t="s">
        <v>416</v>
      </c>
      <c r="K1855" s="75"/>
      <c r="L1855" s="69"/>
      <c r="M1855" s="76"/>
    </row>
    <row r="1856" spans="1:13" x14ac:dyDescent="0.25">
      <c r="A1856" s="41">
        <v>1853</v>
      </c>
      <c r="B1856" s="68"/>
      <c r="C1856" s="69"/>
      <c r="D1856" s="69"/>
      <c r="E1856" s="107"/>
      <c r="F1856" s="71" t="s">
        <v>439</v>
      </c>
      <c r="G1856" s="108" t="s">
        <v>441</v>
      </c>
      <c r="H1856" s="108"/>
      <c r="I1856" s="108"/>
      <c r="J1856" s="100" t="s">
        <v>416</v>
      </c>
      <c r="K1856" s="75"/>
      <c r="L1856" s="69"/>
      <c r="M1856" s="76"/>
    </row>
    <row r="1857" spans="1:13" x14ac:dyDescent="0.25">
      <c r="A1857" s="42">
        <v>1854</v>
      </c>
      <c r="B1857" s="68"/>
      <c r="C1857" s="69"/>
      <c r="D1857" s="69"/>
      <c r="E1857" s="107"/>
      <c r="F1857" s="71" t="s">
        <v>439</v>
      </c>
      <c r="G1857" s="108" t="s">
        <v>441</v>
      </c>
      <c r="H1857" s="108"/>
      <c r="I1857" s="108"/>
      <c r="J1857" s="100" t="s">
        <v>416</v>
      </c>
      <c r="K1857" s="75"/>
      <c r="L1857" s="69"/>
      <c r="M1857" s="76"/>
    </row>
    <row r="1858" spans="1:13" x14ac:dyDescent="0.25">
      <c r="A1858" s="41">
        <v>1855</v>
      </c>
      <c r="B1858" s="68"/>
      <c r="C1858" s="69"/>
      <c r="D1858" s="69"/>
      <c r="E1858" s="107"/>
      <c r="F1858" s="71" t="s">
        <v>439</v>
      </c>
      <c r="G1858" s="108" t="s">
        <v>441</v>
      </c>
      <c r="H1858" s="108"/>
      <c r="I1858" s="108"/>
      <c r="J1858" s="100" t="s">
        <v>416</v>
      </c>
      <c r="K1858" s="75"/>
      <c r="L1858" s="69"/>
      <c r="M1858" s="76"/>
    </row>
    <row r="1859" spans="1:13" x14ac:dyDescent="0.25">
      <c r="A1859" s="42">
        <v>1856</v>
      </c>
      <c r="B1859" s="68"/>
      <c r="C1859" s="69"/>
      <c r="D1859" s="69"/>
      <c r="E1859" s="107"/>
      <c r="F1859" s="71" t="s">
        <v>439</v>
      </c>
      <c r="G1859" s="108" t="s">
        <v>441</v>
      </c>
      <c r="H1859" s="108"/>
      <c r="I1859" s="108"/>
      <c r="J1859" s="100" t="s">
        <v>416</v>
      </c>
      <c r="K1859" s="75"/>
      <c r="L1859" s="69"/>
      <c r="M1859" s="76"/>
    </row>
    <row r="1860" spans="1:13" x14ac:dyDescent="0.25">
      <c r="A1860" s="41">
        <v>1857</v>
      </c>
      <c r="B1860" s="68"/>
      <c r="C1860" s="69"/>
      <c r="D1860" s="69"/>
      <c r="E1860" s="107"/>
      <c r="F1860" s="71" t="s">
        <v>439</v>
      </c>
      <c r="G1860" s="108" t="s">
        <v>441</v>
      </c>
      <c r="H1860" s="108"/>
      <c r="I1860" s="108"/>
      <c r="J1860" s="100" t="s">
        <v>416</v>
      </c>
      <c r="K1860" s="75"/>
      <c r="L1860" s="69"/>
      <c r="M1860" s="76"/>
    </row>
    <row r="1861" spans="1:13" x14ac:dyDescent="0.25">
      <c r="A1861" s="42">
        <v>1858</v>
      </c>
      <c r="B1861" s="68"/>
      <c r="C1861" s="69"/>
      <c r="D1861" s="69"/>
      <c r="E1861" s="107"/>
      <c r="F1861" s="71" t="s">
        <v>439</v>
      </c>
      <c r="G1861" s="108" t="s">
        <v>441</v>
      </c>
      <c r="H1861" s="108"/>
      <c r="I1861" s="108"/>
      <c r="J1861" s="100" t="s">
        <v>416</v>
      </c>
      <c r="K1861" s="75"/>
      <c r="L1861" s="69"/>
      <c r="M1861" s="76"/>
    </row>
    <row r="1862" spans="1:13" x14ac:dyDescent="0.25">
      <c r="A1862" s="41">
        <v>1859</v>
      </c>
      <c r="B1862" s="68"/>
      <c r="C1862" s="69"/>
      <c r="D1862" s="69"/>
      <c r="E1862" s="107"/>
      <c r="F1862" s="71" t="s">
        <v>439</v>
      </c>
      <c r="G1862" s="108" t="s">
        <v>441</v>
      </c>
      <c r="H1862" s="108"/>
      <c r="I1862" s="108"/>
      <c r="J1862" s="100" t="s">
        <v>416</v>
      </c>
      <c r="K1862" s="75"/>
      <c r="L1862" s="69"/>
      <c r="M1862" s="76"/>
    </row>
    <row r="1863" spans="1:13" x14ac:dyDescent="0.25">
      <c r="A1863" s="42">
        <v>1860</v>
      </c>
      <c r="B1863" s="68"/>
      <c r="C1863" s="69"/>
      <c r="D1863" s="69"/>
      <c r="E1863" s="107"/>
      <c r="F1863" s="71" t="s">
        <v>439</v>
      </c>
      <c r="G1863" s="108" t="s">
        <v>441</v>
      </c>
      <c r="H1863" s="108"/>
      <c r="I1863" s="108"/>
      <c r="J1863" s="100" t="s">
        <v>416</v>
      </c>
      <c r="K1863" s="75"/>
      <c r="L1863" s="69"/>
      <c r="M1863" s="76"/>
    </row>
    <row r="1864" spans="1:13" x14ac:dyDescent="0.25">
      <c r="A1864" s="41">
        <v>1861</v>
      </c>
      <c r="B1864" s="68"/>
      <c r="C1864" s="69"/>
      <c r="D1864" s="69"/>
      <c r="E1864" s="107"/>
      <c r="F1864" s="71" t="s">
        <v>439</v>
      </c>
      <c r="G1864" s="108" t="s">
        <v>441</v>
      </c>
      <c r="H1864" s="108"/>
      <c r="I1864" s="108"/>
      <c r="J1864" s="100" t="s">
        <v>416</v>
      </c>
      <c r="K1864" s="75"/>
      <c r="L1864" s="69"/>
      <c r="M1864" s="76"/>
    </row>
    <row r="1865" spans="1:13" x14ac:dyDescent="0.25">
      <c r="A1865" s="42">
        <v>1862</v>
      </c>
      <c r="B1865" s="68"/>
      <c r="C1865" s="69"/>
      <c r="D1865" s="69"/>
      <c r="E1865" s="107"/>
      <c r="F1865" s="71" t="s">
        <v>439</v>
      </c>
      <c r="G1865" s="108" t="s">
        <v>441</v>
      </c>
      <c r="H1865" s="108"/>
      <c r="I1865" s="108"/>
      <c r="J1865" s="100" t="s">
        <v>416</v>
      </c>
      <c r="K1865" s="75"/>
      <c r="L1865" s="69"/>
      <c r="M1865" s="76"/>
    </row>
    <row r="1866" spans="1:13" x14ac:dyDescent="0.25">
      <c r="A1866" s="41">
        <v>1863</v>
      </c>
      <c r="B1866" s="68"/>
      <c r="C1866" s="69"/>
      <c r="D1866" s="69"/>
      <c r="E1866" s="107"/>
      <c r="F1866" s="71" t="s">
        <v>439</v>
      </c>
      <c r="G1866" s="108" t="s">
        <v>441</v>
      </c>
      <c r="H1866" s="108"/>
      <c r="I1866" s="108"/>
      <c r="J1866" s="100" t="s">
        <v>416</v>
      </c>
      <c r="K1866" s="75"/>
      <c r="L1866" s="69"/>
      <c r="M1866" s="76"/>
    </row>
    <row r="1867" spans="1:13" x14ac:dyDescent="0.25">
      <c r="A1867" s="42">
        <v>1864</v>
      </c>
      <c r="B1867" s="68"/>
      <c r="C1867" s="69"/>
      <c r="D1867" s="69"/>
      <c r="E1867" s="107"/>
      <c r="F1867" s="71" t="s">
        <v>439</v>
      </c>
      <c r="G1867" s="108" t="s">
        <v>441</v>
      </c>
      <c r="H1867" s="108"/>
      <c r="I1867" s="108"/>
      <c r="J1867" s="100" t="s">
        <v>416</v>
      </c>
      <c r="K1867" s="75"/>
      <c r="L1867" s="69"/>
      <c r="M1867" s="76"/>
    </row>
    <row r="1868" spans="1:13" x14ac:dyDescent="0.25">
      <c r="A1868" s="41">
        <v>1865</v>
      </c>
      <c r="B1868" s="68"/>
      <c r="C1868" s="69"/>
      <c r="D1868" s="69"/>
      <c r="E1868" s="107"/>
      <c r="F1868" s="71" t="s">
        <v>439</v>
      </c>
      <c r="G1868" s="108" t="s">
        <v>441</v>
      </c>
      <c r="H1868" s="108"/>
      <c r="I1868" s="108"/>
      <c r="J1868" s="100" t="s">
        <v>416</v>
      </c>
      <c r="K1868" s="75"/>
      <c r="L1868" s="69"/>
      <c r="M1868" s="76"/>
    </row>
    <row r="1869" spans="1:13" x14ac:dyDescent="0.25">
      <c r="A1869" s="42">
        <v>1866</v>
      </c>
      <c r="B1869" s="68"/>
      <c r="C1869" s="69"/>
      <c r="D1869" s="69"/>
      <c r="E1869" s="107"/>
      <c r="F1869" s="71" t="s">
        <v>439</v>
      </c>
      <c r="G1869" s="108" t="s">
        <v>441</v>
      </c>
      <c r="H1869" s="108"/>
      <c r="I1869" s="108"/>
      <c r="J1869" s="100" t="s">
        <v>416</v>
      </c>
      <c r="K1869" s="75"/>
      <c r="L1869" s="69"/>
      <c r="M1869" s="76"/>
    </row>
    <row r="1870" spans="1:13" x14ac:dyDescent="0.25">
      <c r="A1870" s="41">
        <v>1867</v>
      </c>
      <c r="B1870" s="68"/>
      <c r="C1870" s="69"/>
      <c r="D1870" s="69"/>
      <c r="E1870" s="107"/>
      <c r="F1870" s="71" t="s">
        <v>439</v>
      </c>
      <c r="G1870" s="108" t="s">
        <v>441</v>
      </c>
      <c r="H1870" s="108"/>
      <c r="I1870" s="108"/>
      <c r="J1870" s="100" t="s">
        <v>416</v>
      </c>
      <c r="K1870" s="75"/>
      <c r="L1870" s="69"/>
      <c r="M1870" s="76"/>
    </row>
    <row r="1871" spans="1:13" x14ac:dyDescent="0.25">
      <c r="A1871" s="42">
        <v>1868</v>
      </c>
      <c r="B1871" s="68"/>
      <c r="C1871" s="69"/>
      <c r="D1871" s="69"/>
      <c r="E1871" s="107"/>
      <c r="F1871" s="71" t="s">
        <v>439</v>
      </c>
      <c r="G1871" s="108" t="s">
        <v>441</v>
      </c>
      <c r="H1871" s="108"/>
      <c r="I1871" s="108"/>
      <c r="J1871" s="100" t="s">
        <v>416</v>
      </c>
      <c r="K1871" s="75"/>
      <c r="L1871" s="69"/>
      <c r="M1871" s="76"/>
    </row>
    <row r="1872" spans="1:13" x14ac:dyDescent="0.25">
      <c r="A1872" s="41">
        <v>1869</v>
      </c>
      <c r="B1872" s="68"/>
      <c r="C1872" s="69"/>
      <c r="D1872" s="69"/>
      <c r="E1872" s="107"/>
      <c r="F1872" s="71" t="s">
        <v>439</v>
      </c>
      <c r="G1872" s="108" t="s">
        <v>441</v>
      </c>
      <c r="H1872" s="108"/>
      <c r="I1872" s="108"/>
      <c r="J1872" s="100" t="s">
        <v>416</v>
      </c>
      <c r="K1872" s="75"/>
      <c r="L1872" s="69"/>
      <c r="M1872" s="76"/>
    </row>
    <row r="1873" spans="1:13" x14ac:dyDescent="0.25">
      <c r="A1873" s="42">
        <v>1870</v>
      </c>
      <c r="B1873" s="68"/>
      <c r="C1873" s="69"/>
      <c r="D1873" s="69"/>
      <c r="E1873" s="107"/>
      <c r="F1873" s="71" t="s">
        <v>439</v>
      </c>
      <c r="G1873" s="108" t="s">
        <v>441</v>
      </c>
      <c r="H1873" s="108"/>
      <c r="I1873" s="108"/>
      <c r="J1873" s="100" t="s">
        <v>416</v>
      </c>
      <c r="K1873" s="75"/>
      <c r="L1873" s="69"/>
      <c r="M1873" s="76"/>
    </row>
    <row r="1874" spans="1:13" x14ac:dyDescent="0.25">
      <c r="A1874" s="41">
        <v>1871</v>
      </c>
      <c r="B1874" s="68"/>
      <c r="C1874" s="69"/>
      <c r="D1874" s="69"/>
      <c r="E1874" s="107"/>
      <c r="F1874" s="71" t="s">
        <v>439</v>
      </c>
      <c r="G1874" s="108" t="s">
        <v>441</v>
      </c>
      <c r="H1874" s="108"/>
      <c r="I1874" s="108"/>
      <c r="J1874" s="100" t="s">
        <v>416</v>
      </c>
      <c r="K1874" s="75"/>
      <c r="L1874" s="69"/>
      <c r="M1874" s="76"/>
    </row>
    <row r="1875" spans="1:13" x14ac:dyDescent="0.25">
      <c r="A1875" s="42">
        <v>1872</v>
      </c>
      <c r="B1875" s="68"/>
      <c r="C1875" s="69"/>
      <c r="D1875" s="69"/>
      <c r="E1875" s="107"/>
      <c r="F1875" s="71" t="s">
        <v>439</v>
      </c>
      <c r="G1875" s="108" t="s">
        <v>441</v>
      </c>
      <c r="H1875" s="108"/>
      <c r="I1875" s="108"/>
      <c r="J1875" s="100" t="s">
        <v>416</v>
      </c>
      <c r="K1875" s="75"/>
      <c r="L1875" s="69"/>
      <c r="M1875" s="76"/>
    </row>
    <row r="1876" spans="1:13" x14ac:dyDescent="0.25">
      <c r="A1876" s="41">
        <v>1873</v>
      </c>
      <c r="B1876" s="68"/>
      <c r="C1876" s="69"/>
      <c r="D1876" s="69"/>
      <c r="E1876" s="107"/>
      <c r="F1876" s="71" t="s">
        <v>439</v>
      </c>
      <c r="G1876" s="108" t="s">
        <v>441</v>
      </c>
      <c r="H1876" s="108"/>
      <c r="I1876" s="108"/>
      <c r="J1876" s="100" t="s">
        <v>416</v>
      </c>
      <c r="K1876" s="75"/>
      <c r="L1876" s="69"/>
      <c r="M1876" s="76"/>
    </row>
    <row r="1877" spans="1:13" x14ac:dyDescent="0.25">
      <c r="A1877" s="42">
        <v>1874</v>
      </c>
      <c r="B1877" s="68"/>
      <c r="C1877" s="69"/>
      <c r="D1877" s="69"/>
      <c r="E1877" s="107"/>
      <c r="F1877" s="71" t="s">
        <v>439</v>
      </c>
      <c r="G1877" s="108" t="s">
        <v>441</v>
      </c>
      <c r="H1877" s="108"/>
      <c r="I1877" s="108"/>
      <c r="J1877" s="100" t="s">
        <v>416</v>
      </c>
      <c r="K1877" s="75"/>
      <c r="L1877" s="69"/>
      <c r="M1877" s="76"/>
    </row>
    <row r="1878" spans="1:13" x14ac:dyDescent="0.25">
      <c r="A1878" s="41">
        <v>1875</v>
      </c>
      <c r="B1878" s="68"/>
      <c r="C1878" s="69"/>
      <c r="D1878" s="69"/>
      <c r="E1878" s="107"/>
      <c r="F1878" s="71" t="s">
        <v>439</v>
      </c>
      <c r="G1878" s="108" t="s">
        <v>441</v>
      </c>
      <c r="H1878" s="108"/>
      <c r="I1878" s="108"/>
      <c r="J1878" s="100" t="s">
        <v>416</v>
      </c>
      <c r="K1878" s="75"/>
      <c r="L1878" s="69"/>
      <c r="M1878" s="76"/>
    </row>
    <row r="1879" spans="1:13" x14ac:dyDescent="0.25">
      <c r="A1879" s="42">
        <v>1876</v>
      </c>
      <c r="B1879" s="68"/>
      <c r="C1879" s="69"/>
      <c r="D1879" s="69"/>
      <c r="E1879" s="107"/>
      <c r="F1879" s="71" t="s">
        <v>439</v>
      </c>
      <c r="G1879" s="108" t="s">
        <v>441</v>
      </c>
      <c r="H1879" s="108"/>
      <c r="I1879" s="108"/>
      <c r="J1879" s="100" t="s">
        <v>416</v>
      </c>
      <c r="K1879" s="75"/>
      <c r="L1879" s="69"/>
      <c r="M1879" s="76"/>
    </row>
    <row r="1880" spans="1:13" x14ac:dyDescent="0.25">
      <c r="A1880" s="41">
        <v>1877</v>
      </c>
      <c r="B1880" s="68"/>
      <c r="C1880" s="69"/>
      <c r="D1880" s="69"/>
      <c r="E1880" s="107"/>
      <c r="F1880" s="71" t="s">
        <v>439</v>
      </c>
      <c r="G1880" s="108" t="s">
        <v>441</v>
      </c>
      <c r="H1880" s="108"/>
      <c r="I1880" s="108"/>
      <c r="J1880" s="100" t="s">
        <v>416</v>
      </c>
      <c r="K1880" s="75"/>
      <c r="L1880" s="69"/>
      <c r="M1880" s="76"/>
    </row>
    <row r="1881" spans="1:13" x14ac:dyDescent="0.25">
      <c r="A1881" s="42">
        <v>1878</v>
      </c>
      <c r="B1881" s="68"/>
      <c r="C1881" s="69"/>
      <c r="D1881" s="69"/>
      <c r="E1881" s="107"/>
      <c r="F1881" s="71" t="s">
        <v>439</v>
      </c>
      <c r="G1881" s="108" t="s">
        <v>441</v>
      </c>
      <c r="H1881" s="108"/>
      <c r="I1881" s="108"/>
      <c r="J1881" s="100" t="s">
        <v>416</v>
      </c>
      <c r="K1881" s="75"/>
      <c r="L1881" s="69"/>
      <c r="M1881" s="76"/>
    </row>
    <row r="1882" spans="1:13" x14ac:dyDescent="0.25">
      <c r="A1882" s="41">
        <v>1879</v>
      </c>
      <c r="B1882" s="68"/>
      <c r="C1882" s="69"/>
      <c r="D1882" s="69"/>
      <c r="E1882" s="107"/>
      <c r="F1882" s="71" t="s">
        <v>439</v>
      </c>
      <c r="G1882" s="108" t="s">
        <v>441</v>
      </c>
      <c r="H1882" s="108"/>
      <c r="I1882" s="108"/>
      <c r="J1882" s="100" t="s">
        <v>416</v>
      </c>
      <c r="K1882" s="75"/>
      <c r="L1882" s="69"/>
      <c r="M1882" s="76"/>
    </row>
    <row r="1883" spans="1:13" x14ac:dyDescent="0.25">
      <c r="A1883" s="42">
        <v>1880</v>
      </c>
      <c r="B1883" s="68"/>
      <c r="C1883" s="69"/>
      <c r="D1883" s="69"/>
      <c r="E1883" s="107"/>
      <c r="F1883" s="71" t="s">
        <v>439</v>
      </c>
      <c r="G1883" s="108" t="s">
        <v>441</v>
      </c>
      <c r="H1883" s="108"/>
      <c r="I1883" s="108"/>
      <c r="J1883" s="100" t="s">
        <v>416</v>
      </c>
      <c r="K1883" s="75"/>
      <c r="L1883" s="69"/>
      <c r="M1883" s="76"/>
    </row>
    <row r="1884" spans="1:13" x14ac:dyDescent="0.25">
      <c r="A1884" s="41">
        <v>1881</v>
      </c>
      <c r="B1884" s="68"/>
      <c r="C1884" s="69"/>
      <c r="D1884" s="69"/>
      <c r="E1884" s="107"/>
      <c r="F1884" s="71" t="s">
        <v>439</v>
      </c>
      <c r="G1884" s="108" t="s">
        <v>441</v>
      </c>
      <c r="H1884" s="108"/>
      <c r="I1884" s="108"/>
      <c r="J1884" s="100" t="s">
        <v>416</v>
      </c>
      <c r="K1884" s="75"/>
      <c r="L1884" s="69"/>
      <c r="M1884" s="76"/>
    </row>
    <row r="1885" spans="1:13" x14ac:dyDescent="0.25">
      <c r="A1885" s="42">
        <v>1882</v>
      </c>
      <c r="B1885" s="68"/>
      <c r="C1885" s="69"/>
      <c r="D1885" s="69"/>
      <c r="E1885" s="107"/>
      <c r="F1885" s="71" t="s">
        <v>439</v>
      </c>
      <c r="G1885" s="108" t="s">
        <v>441</v>
      </c>
      <c r="H1885" s="108"/>
      <c r="I1885" s="108"/>
      <c r="J1885" s="100" t="s">
        <v>416</v>
      </c>
      <c r="K1885" s="75"/>
      <c r="L1885" s="69"/>
      <c r="M1885" s="76"/>
    </row>
    <row r="1886" spans="1:13" x14ac:dyDescent="0.25">
      <c r="A1886" s="41">
        <v>1883</v>
      </c>
      <c r="B1886" s="68"/>
      <c r="C1886" s="69"/>
      <c r="D1886" s="69"/>
      <c r="E1886" s="107"/>
      <c r="F1886" s="71" t="s">
        <v>439</v>
      </c>
      <c r="G1886" s="108" t="s">
        <v>441</v>
      </c>
      <c r="H1886" s="108"/>
      <c r="I1886" s="108"/>
      <c r="J1886" s="100" t="s">
        <v>416</v>
      </c>
      <c r="K1886" s="75"/>
      <c r="L1886" s="69"/>
      <c r="M1886" s="76"/>
    </row>
    <row r="1887" spans="1:13" x14ac:dyDescent="0.25">
      <c r="A1887" s="42">
        <v>1884</v>
      </c>
      <c r="B1887" s="68"/>
      <c r="C1887" s="69"/>
      <c r="D1887" s="69"/>
      <c r="E1887" s="107"/>
      <c r="F1887" s="71" t="s">
        <v>439</v>
      </c>
      <c r="G1887" s="108" t="s">
        <v>441</v>
      </c>
      <c r="H1887" s="108"/>
      <c r="I1887" s="108"/>
      <c r="J1887" s="100" t="s">
        <v>416</v>
      </c>
      <c r="K1887" s="75"/>
      <c r="L1887" s="69"/>
      <c r="M1887" s="76"/>
    </row>
    <row r="1888" spans="1:13" x14ac:dyDescent="0.25">
      <c r="A1888" s="41">
        <v>1885</v>
      </c>
      <c r="B1888" s="68"/>
      <c r="C1888" s="69"/>
      <c r="D1888" s="69"/>
      <c r="E1888" s="107"/>
      <c r="F1888" s="71" t="s">
        <v>439</v>
      </c>
      <c r="G1888" s="108" t="s">
        <v>441</v>
      </c>
      <c r="H1888" s="108"/>
      <c r="I1888" s="108"/>
      <c r="J1888" s="100" t="s">
        <v>416</v>
      </c>
      <c r="K1888" s="75"/>
      <c r="L1888" s="69"/>
      <c r="M1888" s="76"/>
    </row>
    <row r="1889" spans="1:13" x14ac:dyDescent="0.25">
      <c r="A1889" s="42">
        <v>1886</v>
      </c>
      <c r="B1889" s="68"/>
      <c r="C1889" s="69"/>
      <c r="D1889" s="69"/>
      <c r="E1889" s="107"/>
      <c r="F1889" s="71" t="s">
        <v>439</v>
      </c>
      <c r="G1889" s="108" t="s">
        <v>441</v>
      </c>
      <c r="H1889" s="108"/>
      <c r="I1889" s="108"/>
      <c r="J1889" s="100" t="s">
        <v>416</v>
      </c>
      <c r="K1889" s="75"/>
      <c r="L1889" s="69"/>
      <c r="M1889" s="76"/>
    </row>
    <row r="1890" spans="1:13" x14ac:dyDescent="0.25">
      <c r="A1890" s="41">
        <v>1887</v>
      </c>
      <c r="B1890" s="68"/>
      <c r="C1890" s="69"/>
      <c r="D1890" s="69"/>
      <c r="E1890" s="107"/>
      <c r="F1890" s="71" t="s">
        <v>439</v>
      </c>
      <c r="G1890" s="108" t="s">
        <v>441</v>
      </c>
      <c r="H1890" s="108"/>
      <c r="I1890" s="108"/>
      <c r="J1890" s="100" t="s">
        <v>416</v>
      </c>
      <c r="K1890" s="75"/>
      <c r="L1890" s="69"/>
      <c r="M1890" s="76"/>
    </row>
    <row r="1891" spans="1:13" x14ac:dyDescent="0.25">
      <c r="A1891" s="42">
        <v>1888</v>
      </c>
      <c r="B1891" s="68"/>
      <c r="C1891" s="69"/>
      <c r="D1891" s="69"/>
      <c r="E1891" s="107"/>
      <c r="F1891" s="71" t="s">
        <v>439</v>
      </c>
      <c r="G1891" s="108" t="s">
        <v>441</v>
      </c>
      <c r="H1891" s="108"/>
      <c r="I1891" s="108"/>
      <c r="J1891" s="100" t="s">
        <v>416</v>
      </c>
      <c r="K1891" s="75"/>
      <c r="L1891" s="69"/>
      <c r="M1891" s="76"/>
    </row>
    <row r="1892" spans="1:13" x14ac:dyDescent="0.25">
      <c r="A1892" s="41">
        <v>1889</v>
      </c>
      <c r="B1892" s="68"/>
      <c r="C1892" s="69"/>
      <c r="D1892" s="69"/>
      <c r="E1892" s="107"/>
      <c r="F1892" s="71" t="s">
        <v>439</v>
      </c>
      <c r="G1892" s="108" t="s">
        <v>441</v>
      </c>
      <c r="H1892" s="108"/>
      <c r="I1892" s="108"/>
      <c r="J1892" s="100" t="s">
        <v>416</v>
      </c>
      <c r="K1892" s="75"/>
      <c r="L1892" s="69"/>
      <c r="M1892" s="76"/>
    </row>
    <row r="1893" spans="1:13" x14ac:dyDescent="0.25">
      <c r="A1893" s="42">
        <v>1890</v>
      </c>
      <c r="B1893" s="68"/>
      <c r="C1893" s="69"/>
      <c r="D1893" s="69"/>
      <c r="E1893" s="107"/>
      <c r="F1893" s="71" t="s">
        <v>439</v>
      </c>
      <c r="G1893" s="108" t="s">
        <v>441</v>
      </c>
      <c r="H1893" s="108"/>
      <c r="I1893" s="108"/>
      <c r="J1893" s="100" t="s">
        <v>416</v>
      </c>
      <c r="K1893" s="75"/>
      <c r="L1893" s="69"/>
      <c r="M1893" s="76"/>
    </row>
    <row r="1894" spans="1:13" x14ac:dyDescent="0.25">
      <c r="A1894" s="41">
        <v>1891</v>
      </c>
      <c r="B1894" s="68"/>
      <c r="C1894" s="69"/>
      <c r="D1894" s="69"/>
      <c r="E1894" s="107"/>
      <c r="F1894" s="71" t="s">
        <v>439</v>
      </c>
      <c r="G1894" s="108" t="s">
        <v>441</v>
      </c>
      <c r="H1894" s="108"/>
      <c r="I1894" s="108"/>
      <c r="J1894" s="100" t="s">
        <v>416</v>
      </c>
      <c r="K1894" s="75"/>
      <c r="L1894" s="69"/>
      <c r="M1894" s="76"/>
    </row>
    <row r="1895" spans="1:13" x14ac:dyDescent="0.25">
      <c r="A1895" s="42">
        <v>1892</v>
      </c>
      <c r="B1895" s="68"/>
      <c r="C1895" s="69"/>
      <c r="D1895" s="69"/>
      <c r="E1895" s="107"/>
      <c r="F1895" s="71" t="s">
        <v>439</v>
      </c>
      <c r="G1895" s="108" t="s">
        <v>441</v>
      </c>
      <c r="H1895" s="108"/>
      <c r="I1895" s="108"/>
      <c r="J1895" s="100" t="s">
        <v>416</v>
      </c>
      <c r="K1895" s="75"/>
      <c r="L1895" s="69"/>
      <c r="M1895" s="76"/>
    </row>
    <row r="1896" spans="1:13" x14ac:dyDescent="0.25">
      <c r="A1896" s="41">
        <v>1893</v>
      </c>
      <c r="B1896" s="68"/>
      <c r="C1896" s="69"/>
      <c r="D1896" s="69"/>
      <c r="E1896" s="107"/>
      <c r="F1896" s="71" t="s">
        <v>439</v>
      </c>
      <c r="G1896" s="108" t="s">
        <v>441</v>
      </c>
      <c r="H1896" s="108"/>
      <c r="I1896" s="108"/>
      <c r="J1896" s="100" t="s">
        <v>416</v>
      </c>
      <c r="K1896" s="75"/>
      <c r="L1896" s="69"/>
      <c r="M1896" s="76"/>
    </row>
    <row r="1897" spans="1:13" x14ac:dyDescent="0.25">
      <c r="A1897" s="42">
        <v>1894</v>
      </c>
      <c r="B1897" s="68"/>
      <c r="C1897" s="69"/>
      <c r="D1897" s="69"/>
      <c r="E1897" s="107"/>
      <c r="F1897" s="71" t="s">
        <v>439</v>
      </c>
      <c r="G1897" s="108" t="s">
        <v>441</v>
      </c>
      <c r="H1897" s="108"/>
      <c r="I1897" s="108"/>
      <c r="J1897" s="100" t="s">
        <v>416</v>
      </c>
      <c r="K1897" s="75"/>
      <c r="L1897" s="69"/>
      <c r="M1897" s="76"/>
    </row>
    <row r="1898" spans="1:13" x14ac:dyDescent="0.25">
      <c r="A1898" s="41">
        <v>1895</v>
      </c>
      <c r="B1898" s="68"/>
      <c r="C1898" s="69"/>
      <c r="D1898" s="69"/>
      <c r="E1898" s="107"/>
      <c r="F1898" s="71" t="s">
        <v>439</v>
      </c>
      <c r="G1898" s="108" t="s">
        <v>441</v>
      </c>
      <c r="H1898" s="108"/>
      <c r="I1898" s="108"/>
      <c r="J1898" s="100" t="s">
        <v>416</v>
      </c>
      <c r="K1898" s="75"/>
      <c r="L1898" s="69"/>
      <c r="M1898" s="76"/>
    </row>
    <row r="1899" spans="1:13" x14ac:dyDescent="0.25">
      <c r="A1899" s="42">
        <v>1896</v>
      </c>
      <c r="B1899" s="68"/>
      <c r="C1899" s="69"/>
      <c r="D1899" s="69"/>
      <c r="E1899" s="107"/>
      <c r="F1899" s="71" t="s">
        <v>439</v>
      </c>
      <c r="G1899" s="108" t="s">
        <v>441</v>
      </c>
      <c r="H1899" s="108"/>
      <c r="I1899" s="108"/>
      <c r="J1899" s="100" t="s">
        <v>416</v>
      </c>
      <c r="K1899" s="75"/>
      <c r="L1899" s="69"/>
      <c r="M1899" s="76"/>
    </row>
    <row r="1900" spans="1:13" x14ac:dyDescent="0.25">
      <c r="A1900" s="41">
        <v>1897</v>
      </c>
      <c r="B1900" s="68"/>
      <c r="C1900" s="69"/>
      <c r="D1900" s="69"/>
      <c r="E1900" s="107"/>
      <c r="F1900" s="71" t="s">
        <v>439</v>
      </c>
      <c r="G1900" s="108" t="s">
        <v>441</v>
      </c>
      <c r="H1900" s="108"/>
      <c r="I1900" s="108"/>
      <c r="J1900" s="100" t="s">
        <v>416</v>
      </c>
      <c r="K1900" s="75"/>
      <c r="L1900" s="69"/>
      <c r="M1900" s="76"/>
    </row>
    <row r="1901" spans="1:13" x14ac:dyDescent="0.25">
      <c r="A1901" s="42">
        <v>1898</v>
      </c>
      <c r="B1901" s="68"/>
      <c r="C1901" s="69"/>
      <c r="D1901" s="69"/>
      <c r="E1901" s="107"/>
      <c r="F1901" s="71" t="s">
        <v>439</v>
      </c>
      <c r="G1901" s="108" t="s">
        <v>441</v>
      </c>
      <c r="H1901" s="108"/>
      <c r="I1901" s="108"/>
      <c r="J1901" s="100" t="s">
        <v>416</v>
      </c>
      <c r="K1901" s="75"/>
      <c r="L1901" s="69"/>
      <c r="M1901" s="76"/>
    </row>
    <row r="1902" spans="1:13" x14ac:dyDescent="0.25">
      <c r="A1902" s="41">
        <v>1899</v>
      </c>
      <c r="B1902" s="68"/>
      <c r="C1902" s="69"/>
      <c r="D1902" s="69"/>
      <c r="E1902" s="107"/>
      <c r="F1902" s="71" t="s">
        <v>439</v>
      </c>
      <c r="G1902" s="108" t="s">
        <v>441</v>
      </c>
      <c r="H1902" s="108"/>
      <c r="I1902" s="108"/>
      <c r="J1902" s="100" t="s">
        <v>416</v>
      </c>
      <c r="K1902" s="75"/>
      <c r="L1902" s="69"/>
      <c r="M1902" s="76"/>
    </row>
    <row r="1903" spans="1:13" x14ac:dyDescent="0.25">
      <c r="A1903" s="42">
        <v>1900</v>
      </c>
      <c r="B1903" s="68"/>
      <c r="C1903" s="69"/>
      <c r="D1903" s="69"/>
      <c r="E1903" s="107"/>
      <c r="F1903" s="71" t="s">
        <v>439</v>
      </c>
      <c r="G1903" s="108" t="s">
        <v>441</v>
      </c>
      <c r="H1903" s="108"/>
      <c r="I1903" s="108"/>
      <c r="J1903" s="100" t="s">
        <v>416</v>
      </c>
      <c r="K1903" s="75"/>
      <c r="L1903" s="69"/>
      <c r="M1903" s="76"/>
    </row>
    <row r="1904" spans="1:13" x14ac:dyDescent="0.25">
      <c r="A1904" s="41">
        <v>1901</v>
      </c>
      <c r="B1904" s="68"/>
      <c r="C1904" s="69"/>
      <c r="D1904" s="69"/>
      <c r="E1904" s="107"/>
      <c r="F1904" s="71" t="s">
        <v>439</v>
      </c>
      <c r="G1904" s="108" t="s">
        <v>441</v>
      </c>
      <c r="H1904" s="108"/>
      <c r="I1904" s="108"/>
      <c r="J1904" s="100" t="s">
        <v>416</v>
      </c>
      <c r="K1904" s="75"/>
      <c r="L1904" s="69"/>
      <c r="M1904" s="76"/>
    </row>
    <row r="1905" spans="1:13" x14ac:dyDescent="0.25">
      <c r="A1905" s="42">
        <v>1902</v>
      </c>
      <c r="B1905" s="68"/>
      <c r="C1905" s="69"/>
      <c r="D1905" s="69"/>
      <c r="E1905" s="107"/>
      <c r="F1905" s="71" t="s">
        <v>439</v>
      </c>
      <c r="G1905" s="108" t="s">
        <v>441</v>
      </c>
      <c r="H1905" s="108"/>
      <c r="I1905" s="108"/>
      <c r="J1905" s="100" t="s">
        <v>416</v>
      </c>
      <c r="K1905" s="75"/>
      <c r="L1905" s="69"/>
      <c r="M1905" s="76"/>
    </row>
    <row r="1906" spans="1:13" x14ac:dyDescent="0.25">
      <c r="A1906" s="41">
        <v>1903</v>
      </c>
      <c r="B1906" s="68"/>
      <c r="C1906" s="69"/>
      <c r="D1906" s="69"/>
      <c r="E1906" s="107"/>
      <c r="F1906" s="71" t="s">
        <v>439</v>
      </c>
      <c r="G1906" s="108" t="s">
        <v>441</v>
      </c>
      <c r="H1906" s="108"/>
      <c r="I1906" s="108"/>
      <c r="J1906" s="100" t="s">
        <v>416</v>
      </c>
      <c r="K1906" s="75"/>
      <c r="L1906" s="69"/>
      <c r="M1906" s="76"/>
    </row>
    <row r="1907" spans="1:13" x14ac:dyDescent="0.25">
      <c r="A1907" s="42">
        <v>1904</v>
      </c>
      <c r="B1907" s="68"/>
      <c r="C1907" s="69"/>
      <c r="D1907" s="69"/>
      <c r="E1907" s="107"/>
      <c r="F1907" s="71" t="s">
        <v>439</v>
      </c>
      <c r="G1907" s="108" t="s">
        <v>441</v>
      </c>
      <c r="H1907" s="108"/>
      <c r="I1907" s="108"/>
      <c r="J1907" s="100" t="s">
        <v>416</v>
      </c>
      <c r="K1907" s="75"/>
      <c r="L1907" s="69"/>
      <c r="M1907" s="76"/>
    </row>
    <row r="1908" spans="1:13" x14ac:dyDescent="0.25">
      <c r="A1908" s="41">
        <v>1905</v>
      </c>
      <c r="B1908" s="68"/>
      <c r="C1908" s="69"/>
      <c r="D1908" s="69"/>
      <c r="E1908" s="107"/>
      <c r="F1908" s="71" t="s">
        <v>439</v>
      </c>
      <c r="G1908" s="108" t="s">
        <v>441</v>
      </c>
      <c r="H1908" s="108"/>
      <c r="I1908" s="108"/>
      <c r="J1908" s="100" t="s">
        <v>416</v>
      </c>
      <c r="K1908" s="75"/>
      <c r="L1908" s="69"/>
      <c r="M1908" s="76"/>
    </row>
    <row r="1909" spans="1:13" x14ac:dyDescent="0.25">
      <c r="A1909" s="42">
        <v>1906</v>
      </c>
      <c r="B1909" s="68"/>
      <c r="C1909" s="69"/>
      <c r="D1909" s="69"/>
      <c r="E1909" s="107"/>
      <c r="F1909" s="71" t="s">
        <v>439</v>
      </c>
      <c r="G1909" s="108" t="s">
        <v>441</v>
      </c>
      <c r="H1909" s="108"/>
      <c r="I1909" s="108"/>
      <c r="J1909" s="100" t="s">
        <v>416</v>
      </c>
      <c r="K1909" s="75"/>
      <c r="L1909" s="69"/>
      <c r="M1909" s="76"/>
    </row>
    <row r="1910" spans="1:13" x14ac:dyDescent="0.25">
      <c r="A1910" s="41">
        <v>1907</v>
      </c>
      <c r="B1910" s="68"/>
      <c r="C1910" s="69"/>
      <c r="D1910" s="69"/>
      <c r="E1910" s="107"/>
      <c r="F1910" s="71" t="s">
        <v>439</v>
      </c>
      <c r="G1910" s="108" t="s">
        <v>441</v>
      </c>
      <c r="H1910" s="108"/>
      <c r="I1910" s="108"/>
      <c r="J1910" s="100" t="s">
        <v>416</v>
      </c>
      <c r="K1910" s="75"/>
      <c r="L1910" s="69"/>
      <c r="M1910" s="76"/>
    </row>
    <row r="1911" spans="1:13" x14ac:dyDescent="0.25">
      <c r="A1911" s="42">
        <v>1908</v>
      </c>
      <c r="B1911" s="68"/>
      <c r="C1911" s="69"/>
      <c r="D1911" s="69"/>
      <c r="E1911" s="107"/>
      <c r="F1911" s="71" t="s">
        <v>439</v>
      </c>
      <c r="G1911" s="108" t="s">
        <v>441</v>
      </c>
      <c r="H1911" s="108"/>
      <c r="I1911" s="108"/>
      <c r="J1911" s="100" t="s">
        <v>416</v>
      </c>
      <c r="K1911" s="75"/>
      <c r="L1911" s="69"/>
      <c r="M1911" s="76"/>
    </row>
    <row r="1912" spans="1:13" x14ac:dyDescent="0.25">
      <c r="A1912" s="41">
        <v>1909</v>
      </c>
      <c r="B1912" s="68"/>
      <c r="C1912" s="69"/>
      <c r="D1912" s="69"/>
      <c r="E1912" s="107"/>
      <c r="F1912" s="71" t="s">
        <v>439</v>
      </c>
      <c r="G1912" s="108" t="s">
        <v>441</v>
      </c>
      <c r="H1912" s="108"/>
      <c r="I1912" s="108"/>
      <c r="J1912" s="100" t="s">
        <v>416</v>
      </c>
      <c r="K1912" s="75"/>
      <c r="L1912" s="69"/>
      <c r="M1912" s="76"/>
    </row>
    <row r="1913" spans="1:13" x14ac:dyDescent="0.25">
      <c r="A1913" s="42">
        <v>1910</v>
      </c>
      <c r="B1913" s="68"/>
      <c r="C1913" s="69"/>
      <c r="D1913" s="69"/>
      <c r="E1913" s="107"/>
      <c r="F1913" s="71" t="s">
        <v>439</v>
      </c>
      <c r="G1913" s="108" t="s">
        <v>441</v>
      </c>
      <c r="H1913" s="108"/>
      <c r="I1913" s="108"/>
      <c r="J1913" s="100" t="s">
        <v>416</v>
      </c>
      <c r="K1913" s="75"/>
      <c r="L1913" s="69"/>
      <c r="M1913" s="76"/>
    </row>
    <row r="1914" spans="1:13" x14ac:dyDescent="0.25">
      <c r="A1914" s="41">
        <v>1911</v>
      </c>
      <c r="B1914" s="68"/>
      <c r="C1914" s="69"/>
      <c r="D1914" s="69"/>
      <c r="E1914" s="107"/>
      <c r="F1914" s="71" t="s">
        <v>439</v>
      </c>
      <c r="G1914" s="108" t="s">
        <v>441</v>
      </c>
      <c r="H1914" s="108"/>
      <c r="I1914" s="108"/>
      <c r="J1914" s="100" t="s">
        <v>416</v>
      </c>
      <c r="K1914" s="75"/>
      <c r="L1914" s="69"/>
      <c r="M1914" s="76"/>
    </row>
    <row r="1915" spans="1:13" x14ac:dyDescent="0.25">
      <c r="A1915" s="42">
        <v>1912</v>
      </c>
      <c r="B1915" s="68"/>
      <c r="C1915" s="69"/>
      <c r="D1915" s="69"/>
      <c r="E1915" s="107"/>
      <c r="F1915" s="71" t="s">
        <v>439</v>
      </c>
      <c r="G1915" s="108" t="s">
        <v>441</v>
      </c>
      <c r="H1915" s="108"/>
      <c r="I1915" s="108"/>
      <c r="J1915" s="100" t="s">
        <v>416</v>
      </c>
      <c r="K1915" s="75"/>
      <c r="L1915" s="69"/>
      <c r="M1915" s="76"/>
    </row>
    <row r="1916" spans="1:13" x14ac:dyDescent="0.25">
      <c r="A1916" s="41">
        <v>1913</v>
      </c>
      <c r="B1916" s="68"/>
      <c r="C1916" s="69"/>
      <c r="D1916" s="69"/>
      <c r="E1916" s="107"/>
      <c r="F1916" s="71" t="s">
        <v>439</v>
      </c>
      <c r="G1916" s="108" t="s">
        <v>441</v>
      </c>
      <c r="H1916" s="108"/>
      <c r="I1916" s="108"/>
      <c r="J1916" s="100" t="s">
        <v>416</v>
      </c>
      <c r="K1916" s="75"/>
      <c r="L1916" s="69"/>
      <c r="M1916" s="76"/>
    </row>
    <row r="1917" spans="1:13" x14ac:dyDescent="0.25">
      <c r="A1917" s="42">
        <v>1914</v>
      </c>
      <c r="B1917" s="68"/>
      <c r="C1917" s="69"/>
      <c r="D1917" s="69"/>
      <c r="E1917" s="107"/>
      <c r="F1917" s="71" t="s">
        <v>439</v>
      </c>
      <c r="G1917" s="108" t="s">
        <v>441</v>
      </c>
      <c r="H1917" s="108"/>
      <c r="I1917" s="108"/>
      <c r="J1917" s="100" t="s">
        <v>416</v>
      </c>
      <c r="K1917" s="75"/>
      <c r="L1917" s="69"/>
      <c r="M1917" s="76"/>
    </row>
    <row r="1918" spans="1:13" x14ac:dyDescent="0.25">
      <c r="A1918" s="41">
        <v>1915</v>
      </c>
      <c r="B1918" s="68"/>
      <c r="C1918" s="69"/>
      <c r="D1918" s="69"/>
      <c r="E1918" s="107"/>
      <c r="F1918" s="71" t="s">
        <v>439</v>
      </c>
      <c r="G1918" s="108" t="s">
        <v>441</v>
      </c>
      <c r="H1918" s="108"/>
      <c r="I1918" s="108"/>
      <c r="J1918" s="100" t="s">
        <v>416</v>
      </c>
      <c r="K1918" s="75"/>
      <c r="L1918" s="69"/>
      <c r="M1918" s="76"/>
    </row>
    <row r="1919" spans="1:13" x14ac:dyDescent="0.25">
      <c r="A1919" s="42">
        <v>1916</v>
      </c>
      <c r="B1919" s="68"/>
      <c r="C1919" s="69"/>
      <c r="D1919" s="69"/>
      <c r="E1919" s="107"/>
      <c r="F1919" s="71" t="s">
        <v>439</v>
      </c>
      <c r="G1919" s="108" t="s">
        <v>441</v>
      </c>
      <c r="H1919" s="108"/>
      <c r="I1919" s="108"/>
      <c r="J1919" s="100" t="s">
        <v>416</v>
      </c>
      <c r="K1919" s="75"/>
      <c r="L1919" s="69"/>
      <c r="M1919" s="76"/>
    </row>
    <row r="1920" spans="1:13" x14ac:dyDescent="0.25">
      <c r="A1920" s="41">
        <v>1917</v>
      </c>
      <c r="B1920" s="68"/>
      <c r="C1920" s="69"/>
      <c r="D1920" s="69"/>
      <c r="E1920" s="107"/>
      <c r="F1920" s="71" t="s">
        <v>439</v>
      </c>
      <c r="G1920" s="108" t="s">
        <v>441</v>
      </c>
      <c r="H1920" s="108"/>
      <c r="I1920" s="108"/>
      <c r="J1920" s="100" t="s">
        <v>416</v>
      </c>
      <c r="K1920" s="75"/>
      <c r="L1920" s="69"/>
      <c r="M1920" s="76"/>
    </row>
    <row r="1921" spans="1:13" x14ac:dyDescent="0.25">
      <c r="A1921" s="42">
        <v>1918</v>
      </c>
      <c r="B1921" s="68"/>
      <c r="C1921" s="69"/>
      <c r="D1921" s="69"/>
      <c r="E1921" s="107"/>
      <c r="F1921" s="71" t="s">
        <v>439</v>
      </c>
      <c r="G1921" s="108" t="s">
        <v>441</v>
      </c>
      <c r="H1921" s="108"/>
      <c r="I1921" s="108"/>
      <c r="J1921" s="100" t="s">
        <v>416</v>
      </c>
      <c r="K1921" s="75"/>
      <c r="L1921" s="69"/>
      <c r="M1921" s="76"/>
    </row>
    <row r="1922" spans="1:13" x14ac:dyDescent="0.25">
      <c r="A1922" s="41">
        <v>1919</v>
      </c>
      <c r="B1922" s="68"/>
      <c r="C1922" s="69"/>
      <c r="D1922" s="69"/>
      <c r="E1922" s="107"/>
      <c r="F1922" s="71" t="s">
        <v>439</v>
      </c>
      <c r="G1922" s="108" t="s">
        <v>441</v>
      </c>
      <c r="H1922" s="108"/>
      <c r="I1922" s="108"/>
      <c r="J1922" s="100" t="s">
        <v>416</v>
      </c>
      <c r="K1922" s="75"/>
      <c r="L1922" s="69"/>
      <c r="M1922" s="76"/>
    </row>
    <row r="1923" spans="1:13" x14ac:dyDescent="0.25">
      <c r="A1923" s="42">
        <v>1920</v>
      </c>
      <c r="B1923" s="68"/>
      <c r="C1923" s="69"/>
      <c r="D1923" s="69"/>
      <c r="E1923" s="107"/>
      <c r="F1923" s="71" t="s">
        <v>439</v>
      </c>
      <c r="G1923" s="108" t="s">
        <v>441</v>
      </c>
      <c r="H1923" s="108"/>
      <c r="I1923" s="108"/>
      <c r="J1923" s="100" t="s">
        <v>416</v>
      </c>
      <c r="K1923" s="75"/>
      <c r="L1923" s="69"/>
      <c r="M1923" s="76"/>
    </row>
    <row r="1924" spans="1:13" x14ac:dyDescent="0.25">
      <c r="A1924" s="41">
        <v>1921</v>
      </c>
      <c r="B1924" s="68"/>
      <c r="C1924" s="69"/>
      <c r="D1924" s="69"/>
      <c r="E1924" s="107"/>
      <c r="F1924" s="71" t="s">
        <v>439</v>
      </c>
      <c r="G1924" s="108" t="s">
        <v>441</v>
      </c>
      <c r="H1924" s="108"/>
      <c r="I1924" s="108"/>
      <c r="J1924" s="100" t="s">
        <v>416</v>
      </c>
      <c r="K1924" s="75"/>
      <c r="L1924" s="69"/>
      <c r="M1924" s="76"/>
    </row>
    <row r="1925" spans="1:13" x14ac:dyDescent="0.25">
      <c r="A1925" s="42">
        <v>1922</v>
      </c>
      <c r="B1925" s="68"/>
      <c r="C1925" s="69"/>
      <c r="D1925" s="69"/>
      <c r="E1925" s="107"/>
      <c r="F1925" s="71" t="s">
        <v>439</v>
      </c>
      <c r="G1925" s="108" t="s">
        <v>441</v>
      </c>
      <c r="H1925" s="108"/>
      <c r="I1925" s="108"/>
      <c r="J1925" s="100" t="s">
        <v>416</v>
      </c>
      <c r="K1925" s="75"/>
      <c r="L1925" s="69"/>
      <c r="M1925" s="76"/>
    </row>
    <row r="1926" spans="1:13" x14ac:dyDescent="0.25">
      <c r="A1926" s="41">
        <v>1923</v>
      </c>
      <c r="B1926" s="68"/>
      <c r="C1926" s="69"/>
      <c r="D1926" s="69"/>
      <c r="E1926" s="107"/>
      <c r="F1926" s="71" t="s">
        <v>439</v>
      </c>
      <c r="G1926" s="108" t="s">
        <v>441</v>
      </c>
      <c r="H1926" s="108"/>
      <c r="I1926" s="108"/>
      <c r="J1926" s="100" t="s">
        <v>416</v>
      </c>
      <c r="K1926" s="75"/>
      <c r="L1926" s="69"/>
      <c r="M1926" s="76"/>
    </row>
    <row r="1927" spans="1:13" x14ac:dyDescent="0.25">
      <c r="A1927" s="42">
        <v>1924</v>
      </c>
      <c r="B1927" s="68"/>
      <c r="C1927" s="69"/>
      <c r="D1927" s="69"/>
      <c r="E1927" s="107"/>
      <c r="F1927" s="71" t="s">
        <v>439</v>
      </c>
      <c r="G1927" s="108" t="s">
        <v>441</v>
      </c>
      <c r="H1927" s="108"/>
      <c r="I1927" s="108"/>
      <c r="J1927" s="100" t="s">
        <v>416</v>
      </c>
      <c r="K1927" s="75"/>
      <c r="L1927" s="69"/>
      <c r="M1927" s="76"/>
    </row>
    <row r="1928" spans="1:13" x14ac:dyDescent="0.25">
      <c r="A1928" s="41">
        <v>1925</v>
      </c>
      <c r="B1928" s="68"/>
      <c r="C1928" s="69"/>
      <c r="D1928" s="69"/>
      <c r="E1928" s="107"/>
      <c r="F1928" s="71" t="s">
        <v>439</v>
      </c>
      <c r="G1928" s="108" t="s">
        <v>441</v>
      </c>
      <c r="H1928" s="108"/>
      <c r="I1928" s="108"/>
      <c r="J1928" s="100" t="s">
        <v>416</v>
      </c>
      <c r="K1928" s="75"/>
      <c r="L1928" s="69"/>
      <c r="M1928" s="76"/>
    </row>
    <row r="1929" spans="1:13" x14ac:dyDescent="0.25">
      <c r="A1929" s="42">
        <v>1926</v>
      </c>
      <c r="B1929" s="68"/>
      <c r="C1929" s="69"/>
      <c r="D1929" s="69"/>
      <c r="E1929" s="107"/>
      <c r="F1929" s="71" t="s">
        <v>439</v>
      </c>
      <c r="G1929" s="108" t="s">
        <v>441</v>
      </c>
      <c r="H1929" s="108"/>
      <c r="I1929" s="108"/>
      <c r="J1929" s="100" t="s">
        <v>416</v>
      </c>
      <c r="K1929" s="75"/>
      <c r="L1929" s="69"/>
      <c r="M1929" s="76"/>
    </row>
    <row r="1930" spans="1:13" x14ac:dyDescent="0.25">
      <c r="A1930" s="41">
        <v>1927</v>
      </c>
      <c r="B1930" s="68"/>
      <c r="C1930" s="69"/>
      <c r="D1930" s="69"/>
      <c r="E1930" s="107"/>
      <c r="F1930" s="71" t="s">
        <v>439</v>
      </c>
      <c r="G1930" s="108" t="s">
        <v>441</v>
      </c>
      <c r="H1930" s="108"/>
      <c r="I1930" s="108"/>
      <c r="J1930" s="100" t="s">
        <v>416</v>
      </c>
      <c r="K1930" s="75"/>
      <c r="L1930" s="69"/>
      <c r="M1930" s="76"/>
    </row>
    <row r="1931" spans="1:13" x14ac:dyDescent="0.25">
      <c r="A1931" s="42">
        <v>1928</v>
      </c>
      <c r="B1931" s="68"/>
      <c r="C1931" s="69"/>
      <c r="D1931" s="69"/>
      <c r="E1931" s="107"/>
      <c r="F1931" s="71" t="s">
        <v>439</v>
      </c>
      <c r="G1931" s="108" t="s">
        <v>441</v>
      </c>
      <c r="H1931" s="108"/>
      <c r="I1931" s="108"/>
      <c r="J1931" s="100" t="s">
        <v>416</v>
      </c>
      <c r="K1931" s="75"/>
      <c r="L1931" s="69"/>
      <c r="M1931" s="76"/>
    </row>
    <row r="1932" spans="1:13" x14ac:dyDescent="0.25">
      <c r="A1932" s="41">
        <v>1929</v>
      </c>
      <c r="B1932" s="68"/>
      <c r="C1932" s="69"/>
      <c r="D1932" s="69"/>
      <c r="E1932" s="107"/>
      <c r="F1932" s="71" t="s">
        <v>439</v>
      </c>
      <c r="G1932" s="108" t="s">
        <v>441</v>
      </c>
      <c r="H1932" s="108"/>
      <c r="I1932" s="108"/>
      <c r="J1932" s="100" t="s">
        <v>416</v>
      </c>
      <c r="K1932" s="75"/>
      <c r="L1932" s="69"/>
      <c r="M1932" s="76"/>
    </row>
    <row r="1933" spans="1:13" x14ac:dyDescent="0.25">
      <c r="A1933" s="42">
        <v>1930</v>
      </c>
      <c r="B1933" s="68"/>
      <c r="C1933" s="69"/>
      <c r="D1933" s="69"/>
      <c r="E1933" s="107"/>
      <c r="F1933" s="71" t="s">
        <v>439</v>
      </c>
      <c r="G1933" s="108" t="s">
        <v>441</v>
      </c>
      <c r="H1933" s="108"/>
      <c r="I1933" s="108"/>
      <c r="J1933" s="100" t="s">
        <v>416</v>
      </c>
      <c r="K1933" s="75"/>
      <c r="L1933" s="69"/>
      <c r="M1933" s="76"/>
    </row>
    <row r="1934" spans="1:13" x14ac:dyDescent="0.25">
      <c r="A1934" s="41">
        <v>1931</v>
      </c>
      <c r="B1934" s="68"/>
      <c r="C1934" s="69"/>
      <c r="D1934" s="69"/>
      <c r="E1934" s="107"/>
      <c r="F1934" s="71" t="s">
        <v>439</v>
      </c>
      <c r="G1934" s="108" t="s">
        <v>441</v>
      </c>
      <c r="H1934" s="108"/>
      <c r="I1934" s="108"/>
      <c r="J1934" s="100" t="s">
        <v>416</v>
      </c>
      <c r="K1934" s="75"/>
      <c r="L1934" s="69"/>
      <c r="M1934" s="76"/>
    </row>
    <row r="1935" spans="1:13" x14ac:dyDescent="0.25">
      <c r="A1935" s="42">
        <v>1932</v>
      </c>
      <c r="B1935" s="68"/>
      <c r="C1935" s="69"/>
      <c r="D1935" s="69"/>
      <c r="E1935" s="107"/>
      <c r="F1935" s="71" t="s">
        <v>439</v>
      </c>
      <c r="G1935" s="108" t="s">
        <v>441</v>
      </c>
      <c r="H1935" s="108"/>
      <c r="I1935" s="108"/>
      <c r="J1935" s="100" t="s">
        <v>416</v>
      </c>
      <c r="K1935" s="75"/>
      <c r="L1935" s="69"/>
      <c r="M1935" s="76"/>
    </row>
    <row r="1936" spans="1:13" x14ac:dyDescent="0.25">
      <c r="A1936" s="41">
        <v>1933</v>
      </c>
      <c r="B1936" s="68"/>
      <c r="C1936" s="69"/>
      <c r="D1936" s="69"/>
      <c r="E1936" s="107"/>
      <c r="F1936" s="71" t="s">
        <v>439</v>
      </c>
      <c r="G1936" s="108" t="s">
        <v>441</v>
      </c>
      <c r="H1936" s="108"/>
      <c r="I1936" s="108"/>
      <c r="J1936" s="100" t="s">
        <v>416</v>
      </c>
      <c r="K1936" s="75"/>
      <c r="L1936" s="69"/>
      <c r="M1936" s="76"/>
    </row>
    <row r="1937" spans="1:13" x14ac:dyDescent="0.25">
      <c r="A1937" s="42">
        <v>1934</v>
      </c>
      <c r="B1937" s="68"/>
      <c r="C1937" s="69"/>
      <c r="D1937" s="69"/>
      <c r="E1937" s="107"/>
      <c r="F1937" s="71" t="s">
        <v>439</v>
      </c>
      <c r="G1937" s="108" t="s">
        <v>441</v>
      </c>
      <c r="H1937" s="108"/>
      <c r="I1937" s="108"/>
      <c r="J1937" s="100" t="s">
        <v>416</v>
      </c>
      <c r="K1937" s="75"/>
      <c r="L1937" s="69"/>
      <c r="M1937" s="76"/>
    </row>
    <row r="1938" spans="1:13" x14ac:dyDescent="0.25">
      <c r="A1938" s="41">
        <v>1935</v>
      </c>
      <c r="B1938" s="68"/>
      <c r="C1938" s="69"/>
      <c r="D1938" s="69"/>
      <c r="E1938" s="107"/>
      <c r="F1938" s="71" t="s">
        <v>439</v>
      </c>
      <c r="G1938" s="108" t="s">
        <v>441</v>
      </c>
      <c r="H1938" s="108"/>
      <c r="I1938" s="108"/>
      <c r="J1938" s="100" t="s">
        <v>416</v>
      </c>
      <c r="K1938" s="75"/>
      <c r="L1938" s="69"/>
      <c r="M1938" s="76"/>
    </row>
    <row r="1939" spans="1:13" x14ac:dyDescent="0.25">
      <c r="A1939" s="42">
        <v>1936</v>
      </c>
      <c r="B1939" s="68"/>
      <c r="C1939" s="69"/>
      <c r="D1939" s="69"/>
      <c r="E1939" s="107"/>
      <c r="F1939" s="71" t="s">
        <v>439</v>
      </c>
      <c r="G1939" s="108" t="s">
        <v>441</v>
      </c>
      <c r="H1939" s="108"/>
      <c r="I1939" s="108"/>
      <c r="J1939" s="100" t="s">
        <v>416</v>
      </c>
      <c r="K1939" s="75"/>
      <c r="L1939" s="69"/>
      <c r="M1939" s="76"/>
    </row>
    <row r="1940" spans="1:13" x14ac:dyDescent="0.25">
      <c r="A1940" s="41">
        <v>1937</v>
      </c>
      <c r="B1940" s="68"/>
      <c r="C1940" s="69"/>
      <c r="D1940" s="69"/>
      <c r="E1940" s="107"/>
      <c r="F1940" s="71" t="s">
        <v>439</v>
      </c>
      <c r="G1940" s="108" t="s">
        <v>441</v>
      </c>
      <c r="H1940" s="108"/>
      <c r="I1940" s="108"/>
      <c r="J1940" s="100" t="s">
        <v>416</v>
      </c>
      <c r="K1940" s="75"/>
      <c r="L1940" s="69"/>
      <c r="M1940" s="76"/>
    </row>
    <row r="1941" spans="1:13" x14ac:dyDescent="0.25">
      <c r="A1941" s="42">
        <v>1938</v>
      </c>
      <c r="B1941" s="68"/>
      <c r="C1941" s="69"/>
      <c r="D1941" s="69"/>
      <c r="E1941" s="107"/>
      <c r="F1941" s="71" t="s">
        <v>439</v>
      </c>
      <c r="G1941" s="108" t="s">
        <v>441</v>
      </c>
      <c r="H1941" s="108"/>
      <c r="I1941" s="108"/>
      <c r="J1941" s="100" t="s">
        <v>416</v>
      </c>
      <c r="K1941" s="75"/>
      <c r="L1941" s="69"/>
      <c r="M1941" s="76"/>
    </row>
    <row r="1942" spans="1:13" x14ac:dyDescent="0.25">
      <c r="A1942" s="41">
        <v>1939</v>
      </c>
      <c r="B1942" s="68"/>
      <c r="C1942" s="69"/>
      <c r="D1942" s="69"/>
      <c r="E1942" s="107"/>
      <c r="F1942" s="71" t="s">
        <v>439</v>
      </c>
      <c r="G1942" s="108" t="s">
        <v>441</v>
      </c>
      <c r="H1942" s="108"/>
      <c r="I1942" s="108"/>
      <c r="J1942" s="100" t="s">
        <v>416</v>
      </c>
      <c r="K1942" s="75"/>
      <c r="L1942" s="69"/>
      <c r="M1942" s="76"/>
    </row>
    <row r="1943" spans="1:13" x14ac:dyDescent="0.25">
      <c r="A1943" s="42">
        <v>1940</v>
      </c>
      <c r="B1943" s="68"/>
      <c r="C1943" s="69"/>
      <c r="D1943" s="69"/>
      <c r="E1943" s="107"/>
      <c r="F1943" s="71" t="s">
        <v>439</v>
      </c>
      <c r="G1943" s="108" t="s">
        <v>441</v>
      </c>
      <c r="H1943" s="108"/>
      <c r="I1943" s="108"/>
      <c r="J1943" s="100" t="s">
        <v>416</v>
      </c>
      <c r="K1943" s="75"/>
      <c r="L1943" s="69"/>
      <c r="M1943" s="76"/>
    </row>
    <row r="1944" spans="1:13" x14ac:dyDescent="0.25">
      <c r="A1944" s="41">
        <v>1941</v>
      </c>
      <c r="B1944" s="68"/>
      <c r="C1944" s="69"/>
      <c r="D1944" s="69"/>
      <c r="E1944" s="107"/>
      <c r="F1944" s="71" t="s">
        <v>439</v>
      </c>
      <c r="G1944" s="108" t="s">
        <v>441</v>
      </c>
      <c r="H1944" s="108"/>
      <c r="I1944" s="108"/>
      <c r="J1944" s="100" t="s">
        <v>416</v>
      </c>
      <c r="K1944" s="75"/>
      <c r="L1944" s="69"/>
      <c r="M1944" s="76"/>
    </row>
    <row r="1945" spans="1:13" x14ac:dyDescent="0.25">
      <c r="A1945" s="42">
        <v>1942</v>
      </c>
      <c r="B1945" s="68"/>
      <c r="C1945" s="69"/>
      <c r="D1945" s="69"/>
      <c r="E1945" s="107"/>
      <c r="F1945" s="71" t="s">
        <v>439</v>
      </c>
      <c r="G1945" s="108" t="s">
        <v>441</v>
      </c>
      <c r="H1945" s="108"/>
      <c r="I1945" s="108"/>
      <c r="J1945" s="100" t="s">
        <v>416</v>
      </c>
      <c r="K1945" s="75"/>
      <c r="L1945" s="69"/>
      <c r="M1945" s="76"/>
    </row>
    <row r="1946" spans="1:13" x14ac:dyDescent="0.25">
      <c r="A1946" s="41">
        <v>1943</v>
      </c>
      <c r="B1946" s="68"/>
      <c r="C1946" s="69"/>
      <c r="D1946" s="69"/>
      <c r="E1946" s="107"/>
      <c r="F1946" s="71" t="s">
        <v>439</v>
      </c>
      <c r="G1946" s="108" t="s">
        <v>441</v>
      </c>
      <c r="H1946" s="108"/>
      <c r="I1946" s="108"/>
      <c r="J1946" s="100" t="s">
        <v>416</v>
      </c>
      <c r="K1946" s="75"/>
      <c r="L1946" s="69"/>
      <c r="M1946" s="76"/>
    </row>
    <row r="1947" spans="1:13" x14ac:dyDescent="0.25">
      <c r="A1947" s="42">
        <v>1944</v>
      </c>
      <c r="B1947" s="68"/>
      <c r="C1947" s="69"/>
      <c r="D1947" s="69"/>
      <c r="E1947" s="107"/>
      <c r="F1947" s="71" t="s">
        <v>439</v>
      </c>
      <c r="G1947" s="108" t="s">
        <v>441</v>
      </c>
      <c r="H1947" s="108"/>
      <c r="I1947" s="108"/>
      <c r="J1947" s="100" t="s">
        <v>416</v>
      </c>
      <c r="K1947" s="75"/>
      <c r="L1947" s="69"/>
      <c r="M1947" s="76"/>
    </row>
    <row r="1948" spans="1:13" x14ac:dyDescent="0.25">
      <c r="A1948" s="41">
        <v>1945</v>
      </c>
      <c r="B1948" s="68"/>
      <c r="C1948" s="69"/>
      <c r="D1948" s="69"/>
      <c r="E1948" s="107"/>
      <c r="F1948" s="71" t="s">
        <v>439</v>
      </c>
      <c r="G1948" s="108" t="s">
        <v>441</v>
      </c>
      <c r="H1948" s="108"/>
      <c r="I1948" s="108"/>
      <c r="J1948" s="100" t="s">
        <v>416</v>
      </c>
      <c r="K1948" s="75"/>
      <c r="L1948" s="69"/>
      <c r="M1948" s="76"/>
    </row>
    <row r="1949" spans="1:13" x14ac:dyDescent="0.25">
      <c r="A1949" s="42">
        <v>1946</v>
      </c>
      <c r="B1949" s="68"/>
      <c r="C1949" s="69"/>
      <c r="D1949" s="69"/>
      <c r="E1949" s="107"/>
      <c r="F1949" s="71" t="s">
        <v>439</v>
      </c>
      <c r="G1949" s="108" t="s">
        <v>441</v>
      </c>
      <c r="H1949" s="108"/>
      <c r="I1949" s="108"/>
      <c r="J1949" s="100" t="s">
        <v>416</v>
      </c>
      <c r="K1949" s="75"/>
      <c r="L1949" s="69"/>
      <c r="M1949" s="76"/>
    </row>
    <row r="1950" spans="1:13" x14ac:dyDescent="0.25">
      <c r="A1950" s="41">
        <v>1947</v>
      </c>
      <c r="B1950" s="68"/>
      <c r="C1950" s="69"/>
      <c r="D1950" s="69"/>
      <c r="E1950" s="107"/>
      <c r="F1950" s="71" t="s">
        <v>439</v>
      </c>
      <c r="G1950" s="108" t="s">
        <v>441</v>
      </c>
      <c r="H1950" s="108"/>
      <c r="I1950" s="108"/>
      <c r="J1950" s="100" t="s">
        <v>416</v>
      </c>
      <c r="K1950" s="75"/>
      <c r="L1950" s="69"/>
      <c r="M1950" s="76"/>
    </row>
    <row r="1951" spans="1:13" x14ac:dyDescent="0.25">
      <c r="A1951" s="42">
        <v>1948</v>
      </c>
      <c r="B1951" s="68"/>
      <c r="C1951" s="69"/>
      <c r="D1951" s="69"/>
      <c r="E1951" s="107"/>
      <c r="F1951" s="71" t="s">
        <v>439</v>
      </c>
      <c r="G1951" s="108" t="s">
        <v>441</v>
      </c>
      <c r="H1951" s="108"/>
      <c r="I1951" s="108"/>
      <c r="J1951" s="100" t="s">
        <v>416</v>
      </c>
      <c r="K1951" s="75"/>
      <c r="L1951" s="69"/>
      <c r="M1951" s="76"/>
    </row>
    <row r="1952" spans="1:13" x14ac:dyDescent="0.25">
      <c r="A1952" s="41">
        <v>1949</v>
      </c>
      <c r="B1952" s="68"/>
      <c r="C1952" s="69"/>
      <c r="D1952" s="69"/>
      <c r="E1952" s="107"/>
      <c r="F1952" s="71" t="s">
        <v>439</v>
      </c>
      <c r="G1952" s="108" t="s">
        <v>441</v>
      </c>
      <c r="H1952" s="108"/>
      <c r="I1952" s="108"/>
      <c r="J1952" s="100" t="s">
        <v>416</v>
      </c>
      <c r="K1952" s="75"/>
      <c r="L1952" s="69"/>
      <c r="M1952" s="76"/>
    </row>
    <row r="1953" spans="1:13" x14ac:dyDescent="0.25">
      <c r="A1953" s="42">
        <v>1950</v>
      </c>
      <c r="B1953" s="68"/>
      <c r="C1953" s="69"/>
      <c r="D1953" s="69"/>
      <c r="E1953" s="107"/>
      <c r="F1953" s="71" t="s">
        <v>439</v>
      </c>
      <c r="G1953" s="108" t="s">
        <v>441</v>
      </c>
      <c r="H1953" s="108"/>
      <c r="I1953" s="108"/>
      <c r="J1953" s="100" t="s">
        <v>416</v>
      </c>
      <c r="K1953" s="75"/>
      <c r="L1953" s="69"/>
      <c r="M1953" s="76"/>
    </row>
    <row r="1954" spans="1:13" x14ac:dyDescent="0.25">
      <c r="A1954" s="41">
        <v>1951</v>
      </c>
      <c r="B1954" s="68"/>
      <c r="C1954" s="69"/>
      <c r="D1954" s="69"/>
      <c r="E1954" s="107"/>
      <c r="F1954" s="71" t="s">
        <v>439</v>
      </c>
      <c r="G1954" s="108" t="s">
        <v>441</v>
      </c>
      <c r="H1954" s="108"/>
      <c r="I1954" s="108"/>
      <c r="J1954" s="100" t="s">
        <v>416</v>
      </c>
      <c r="K1954" s="75"/>
      <c r="L1954" s="69"/>
      <c r="M1954" s="76"/>
    </row>
    <row r="1955" spans="1:13" x14ac:dyDescent="0.25">
      <c r="A1955" s="42">
        <v>1952</v>
      </c>
      <c r="B1955" s="68"/>
      <c r="C1955" s="69"/>
      <c r="D1955" s="69"/>
      <c r="E1955" s="107"/>
      <c r="F1955" s="71" t="s">
        <v>439</v>
      </c>
      <c r="G1955" s="108" t="s">
        <v>441</v>
      </c>
      <c r="H1955" s="108"/>
      <c r="I1955" s="108"/>
      <c r="J1955" s="100" t="s">
        <v>416</v>
      </c>
      <c r="K1955" s="75"/>
      <c r="L1955" s="69"/>
      <c r="M1955" s="76"/>
    </row>
    <row r="1956" spans="1:13" x14ac:dyDescent="0.25">
      <c r="A1956" s="41">
        <v>1953</v>
      </c>
      <c r="B1956" s="68"/>
      <c r="C1956" s="69"/>
      <c r="D1956" s="69"/>
      <c r="E1956" s="107"/>
      <c r="F1956" s="71" t="s">
        <v>439</v>
      </c>
      <c r="G1956" s="108" t="s">
        <v>441</v>
      </c>
      <c r="H1956" s="108"/>
      <c r="I1956" s="108"/>
      <c r="J1956" s="100" t="s">
        <v>416</v>
      </c>
      <c r="K1956" s="75"/>
      <c r="L1956" s="69"/>
      <c r="M1956" s="76"/>
    </row>
    <row r="1957" spans="1:13" x14ac:dyDescent="0.25">
      <c r="A1957" s="42">
        <v>1954</v>
      </c>
      <c r="B1957" s="68"/>
      <c r="C1957" s="69"/>
      <c r="D1957" s="69"/>
      <c r="E1957" s="107"/>
      <c r="F1957" s="71" t="s">
        <v>439</v>
      </c>
      <c r="G1957" s="108" t="s">
        <v>441</v>
      </c>
      <c r="H1957" s="108"/>
      <c r="I1957" s="108"/>
      <c r="J1957" s="100" t="s">
        <v>416</v>
      </c>
      <c r="K1957" s="75"/>
      <c r="L1957" s="69"/>
      <c r="M1957" s="76"/>
    </row>
    <row r="1958" spans="1:13" x14ac:dyDescent="0.25">
      <c r="A1958" s="41">
        <v>1955</v>
      </c>
      <c r="B1958" s="68"/>
      <c r="C1958" s="69"/>
      <c r="D1958" s="69"/>
      <c r="E1958" s="107"/>
      <c r="F1958" s="71" t="s">
        <v>439</v>
      </c>
      <c r="G1958" s="108" t="s">
        <v>441</v>
      </c>
      <c r="H1958" s="108"/>
      <c r="I1958" s="108"/>
      <c r="J1958" s="100" t="s">
        <v>416</v>
      </c>
      <c r="K1958" s="75"/>
      <c r="L1958" s="69"/>
      <c r="M1958" s="76"/>
    </row>
    <row r="1959" spans="1:13" x14ac:dyDescent="0.25">
      <c r="A1959" s="42">
        <v>1956</v>
      </c>
      <c r="B1959" s="68"/>
      <c r="C1959" s="69"/>
      <c r="D1959" s="69"/>
      <c r="E1959" s="107"/>
      <c r="F1959" s="71" t="s">
        <v>439</v>
      </c>
      <c r="G1959" s="108" t="s">
        <v>441</v>
      </c>
      <c r="H1959" s="108"/>
      <c r="I1959" s="108"/>
      <c r="J1959" s="100" t="s">
        <v>416</v>
      </c>
      <c r="K1959" s="75"/>
      <c r="L1959" s="69"/>
      <c r="M1959" s="76"/>
    </row>
    <row r="1960" spans="1:13" x14ac:dyDescent="0.25">
      <c r="A1960" s="41">
        <v>1957</v>
      </c>
      <c r="B1960" s="68"/>
      <c r="C1960" s="69"/>
      <c r="D1960" s="69"/>
      <c r="E1960" s="107"/>
      <c r="F1960" s="71" t="s">
        <v>439</v>
      </c>
      <c r="G1960" s="108" t="s">
        <v>441</v>
      </c>
      <c r="H1960" s="108"/>
      <c r="I1960" s="108"/>
      <c r="J1960" s="100" t="s">
        <v>416</v>
      </c>
      <c r="K1960" s="75"/>
      <c r="L1960" s="69"/>
      <c r="M1960" s="76"/>
    </row>
    <row r="1961" spans="1:13" x14ac:dyDescent="0.25">
      <c r="A1961" s="42">
        <v>1958</v>
      </c>
      <c r="B1961" s="68"/>
      <c r="C1961" s="69"/>
      <c r="D1961" s="69"/>
      <c r="E1961" s="107"/>
      <c r="F1961" s="71" t="s">
        <v>439</v>
      </c>
      <c r="G1961" s="108" t="s">
        <v>441</v>
      </c>
      <c r="H1961" s="108"/>
      <c r="I1961" s="108"/>
      <c r="J1961" s="100" t="s">
        <v>416</v>
      </c>
      <c r="K1961" s="75"/>
      <c r="L1961" s="69"/>
      <c r="M1961" s="76"/>
    </row>
    <row r="1962" spans="1:13" x14ac:dyDescent="0.25">
      <c r="A1962" s="41">
        <v>1959</v>
      </c>
      <c r="B1962" s="68"/>
      <c r="C1962" s="69"/>
      <c r="D1962" s="69"/>
      <c r="E1962" s="107"/>
      <c r="F1962" s="71" t="s">
        <v>439</v>
      </c>
      <c r="G1962" s="108" t="s">
        <v>441</v>
      </c>
      <c r="H1962" s="108"/>
      <c r="I1962" s="108"/>
      <c r="J1962" s="100" t="s">
        <v>416</v>
      </c>
      <c r="K1962" s="75"/>
      <c r="L1962" s="69"/>
      <c r="M1962" s="76"/>
    </row>
    <row r="1963" spans="1:13" x14ac:dyDescent="0.25">
      <c r="A1963" s="42">
        <v>1960</v>
      </c>
      <c r="B1963" s="68"/>
      <c r="C1963" s="69"/>
      <c r="D1963" s="69"/>
      <c r="E1963" s="107"/>
      <c r="F1963" s="71" t="s">
        <v>439</v>
      </c>
      <c r="G1963" s="108" t="s">
        <v>441</v>
      </c>
      <c r="H1963" s="108"/>
      <c r="I1963" s="108"/>
      <c r="J1963" s="100" t="s">
        <v>416</v>
      </c>
      <c r="K1963" s="75"/>
      <c r="L1963" s="69"/>
      <c r="M1963" s="76"/>
    </row>
    <row r="1964" spans="1:13" x14ac:dyDescent="0.25">
      <c r="A1964" s="41">
        <v>1961</v>
      </c>
      <c r="B1964" s="68"/>
      <c r="C1964" s="69"/>
      <c r="D1964" s="69"/>
      <c r="E1964" s="107"/>
      <c r="F1964" s="71" t="s">
        <v>439</v>
      </c>
      <c r="G1964" s="108" t="s">
        <v>441</v>
      </c>
      <c r="H1964" s="108"/>
      <c r="I1964" s="108"/>
      <c r="J1964" s="100" t="s">
        <v>416</v>
      </c>
      <c r="K1964" s="75"/>
      <c r="L1964" s="69"/>
      <c r="M1964" s="76"/>
    </row>
    <row r="1965" spans="1:13" x14ac:dyDescent="0.25">
      <c r="A1965" s="42">
        <v>1962</v>
      </c>
      <c r="B1965" s="68"/>
      <c r="C1965" s="69"/>
      <c r="D1965" s="69"/>
      <c r="E1965" s="107"/>
      <c r="F1965" s="71" t="s">
        <v>439</v>
      </c>
      <c r="G1965" s="108" t="s">
        <v>441</v>
      </c>
      <c r="H1965" s="108"/>
      <c r="I1965" s="108"/>
      <c r="J1965" s="100" t="s">
        <v>416</v>
      </c>
      <c r="K1965" s="75"/>
      <c r="L1965" s="69"/>
      <c r="M1965" s="76"/>
    </row>
    <row r="1966" spans="1:13" x14ac:dyDescent="0.25">
      <c r="A1966" s="41">
        <v>1963</v>
      </c>
      <c r="B1966" s="68"/>
      <c r="C1966" s="69"/>
      <c r="D1966" s="69"/>
      <c r="E1966" s="107"/>
      <c r="F1966" s="71" t="s">
        <v>439</v>
      </c>
      <c r="G1966" s="108" t="s">
        <v>441</v>
      </c>
      <c r="H1966" s="108"/>
      <c r="I1966" s="108"/>
      <c r="J1966" s="100" t="s">
        <v>416</v>
      </c>
      <c r="K1966" s="75"/>
      <c r="L1966" s="69"/>
      <c r="M1966" s="76"/>
    </row>
    <row r="1967" spans="1:13" x14ac:dyDescent="0.25">
      <c r="A1967" s="42">
        <v>1964</v>
      </c>
      <c r="B1967" s="68"/>
      <c r="C1967" s="69"/>
      <c r="D1967" s="69"/>
      <c r="E1967" s="107"/>
      <c r="F1967" s="71" t="s">
        <v>439</v>
      </c>
      <c r="G1967" s="108" t="s">
        <v>441</v>
      </c>
      <c r="H1967" s="108"/>
      <c r="I1967" s="108"/>
      <c r="J1967" s="100" t="s">
        <v>416</v>
      </c>
      <c r="K1967" s="75"/>
      <c r="L1967" s="69"/>
      <c r="M1967" s="76"/>
    </row>
    <row r="1968" spans="1:13" x14ac:dyDescent="0.25">
      <c r="A1968" s="41">
        <v>1965</v>
      </c>
      <c r="B1968" s="68"/>
      <c r="C1968" s="69"/>
      <c r="D1968" s="69"/>
      <c r="E1968" s="107"/>
      <c r="F1968" s="71" t="s">
        <v>439</v>
      </c>
      <c r="G1968" s="108" t="s">
        <v>441</v>
      </c>
      <c r="H1968" s="108"/>
      <c r="I1968" s="108"/>
      <c r="J1968" s="100" t="s">
        <v>416</v>
      </c>
      <c r="K1968" s="75"/>
      <c r="L1968" s="69"/>
      <c r="M1968" s="76"/>
    </row>
    <row r="1969" spans="1:13" x14ac:dyDescent="0.25">
      <c r="A1969" s="42">
        <v>1966</v>
      </c>
      <c r="B1969" s="68"/>
      <c r="C1969" s="69"/>
      <c r="D1969" s="69"/>
      <c r="E1969" s="107"/>
      <c r="F1969" s="71" t="s">
        <v>439</v>
      </c>
      <c r="G1969" s="108" t="s">
        <v>441</v>
      </c>
      <c r="H1969" s="108"/>
      <c r="I1969" s="108"/>
      <c r="J1969" s="100" t="s">
        <v>416</v>
      </c>
      <c r="K1969" s="75"/>
      <c r="L1969" s="69"/>
      <c r="M1969" s="76"/>
    </row>
    <row r="1970" spans="1:13" x14ac:dyDescent="0.25">
      <c r="A1970" s="41">
        <v>1967</v>
      </c>
      <c r="B1970" s="68"/>
      <c r="C1970" s="69"/>
      <c r="D1970" s="69"/>
      <c r="E1970" s="107"/>
      <c r="F1970" s="71" t="s">
        <v>439</v>
      </c>
      <c r="G1970" s="108" t="s">
        <v>441</v>
      </c>
      <c r="H1970" s="108"/>
      <c r="I1970" s="108"/>
      <c r="J1970" s="100" t="s">
        <v>416</v>
      </c>
      <c r="K1970" s="75"/>
      <c r="L1970" s="69"/>
      <c r="M1970" s="76"/>
    </row>
    <row r="1971" spans="1:13" x14ac:dyDescent="0.25">
      <c r="A1971" s="42">
        <v>1968</v>
      </c>
      <c r="B1971" s="68"/>
      <c r="C1971" s="69"/>
      <c r="D1971" s="69"/>
      <c r="E1971" s="107"/>
      <c r="F1971" s="71" t="s">
        <v>439</v>
      </c>
      <c r="G1971" s="108" t="s">
        <v>441</v>
      </c>
      <c r="H1971" s="108"/>
      <c r="I1971" s="108"/>
      <c r="J1971" s="100" t="s">
        <v>416</v>
      </c>
      <c r="K1971" s="75"/>
      <c r="L1971" s="69"/>
      <c r="M1971" s="76"/>
    </row>
    <row r="1972" spans="1:13" x14ac:dyDescent="0.25">
      <c r="A1972" s="41">
        <v>1969</v>
      </c>
      <c r="B1972" s="68"/>
      <c r="C1972" s="69"/>
      <c r="D1972" s="69"/>
      <c r="E1972" s="107"/>
      <c r="F1972" s="71" t="s">
        <v>439</v>
      </c>
      <c r="G1972" s="108" t="s">
        <v>441</v>
      </c>
      <c r="H1972" s="108"/>
      <c r="I1972" s="108"/>
      <c r="J1972" s="100" t="s">
        <v>416</v>
      </c>
      <c r="K1972" s="75"/>
      <c r="L1972" s="69"/>
      <c r="M1972" s="76"/>
    </row>
    <row r="1973" spans="1:13" x14ac:dyDescent="0.25">
      <c r="A1973" s="42">
        <v>1970</v>
      </c>
      <c r="B1973" s="68"/>
      <c r="C1973" s="69"/>
      <c r="D1973" s="69"/>
      <c r="E1973" s="107"/>
      <c r="F1973" s="71" t="s">
        <v>439</v>
      </c>
      <c r="G1973" s="108" t="s">
        <v>441</v>
      </c>
      <c r="H1973" s="108"/>
      <c r="I1973" s="108"/>
      <c r="J1973" s="100" t="s">
        <v>416</v>
      </c>
      <c r="K1973" s="75"/>
      <c r="L1973" s="69"/>
      <c r="M1973" s="76"/>
    </row>
    <row r="1974" spans="1:13" x14ac:dyDescent="0.25">
      <c r="A1974" s="41">
        <v>1971</v>
      </c>
      <c r="B1974" s="68"/>
      <c r="C1974" s="69"/>
      <c r="D1974" s="69"/>
      <c r="E1974" s="107"/>
      <c r="F1974" s="71" t="s">
        <v>439</v>
      </c>
      <c r="G1974" s="108" t="s">
        <v>441</v>
      </c>
      <c r="H1974" s="108"/>
      <c r="I1974" s="108"/>
      <c r="J1974" s="100" t="s">
        <v>416</v>
      </c>
      <c r="K1974" s="75"/>
      <c r="L1974" s="69"/>
      <c r="M1974" s="76"/>
    </row>
    <row r="1975" spans="1:13" x14ac:dyDescent="0.25">
      <c r="A1975" s="42">
        <v>1972</v>
      </c>
      <c r="B1975" s="68"/>
      <c r="C1975" s="69"/>
      <c r="D1975" s="69"/>
      <c r="E1975" s="107"/>
      <c r="F1975" s="71" t="s">
        <v>439</v>
      </c>
      <c r="G1975" s="108" t="s">
        <v>441</v>
      </c>
      <c r="H1975" s="108"/>
      <c r="I1975" s="108"/>
      <c r="J1975" s="100" t="s">
        <v>416</v>
      </c>
      <c r="K1975" s="75"/>
      <c r="L1975" s="69"/>
      <c r="M1975" s="76"/>
    </row>
    <row r="1976" spans="1:13" x14ac:dyDescent="0.25">
      <c r="A1976" s="41">
        <v>1973</v>
      </c>
      <c r="B1976" s="68"/>
      <c r="C1976" s="69"/>
      <c r="D1976" s="69"/>
      <c r="E1976" s="107"/>
      <c r="F1976" s="71" t="s">
        <v>439</v>
      </c>
      <c r="G1976" s="108" t="s">
        <v>441</v>
      </c>
      <c r="H1976" s="108"/>
      <c r="I1976" s="108"/>
      <c r="J1976" s="100" t="s">
        <v>416</v>
      </c>
      <c r="K1976" s="75"/>
      <c r="L1976" s="69"/>
      <c r="M1976" s="76"/>
    </row>
    <row r="1977" spans="1:13" x14ac:dyDescent="0.25">
      <c r="A1977" s="42">
        <v>1974</v>
      </c>
      <c r="B1977" s="68"/>
      <c r="C1977" s="69"/>
      <c r="D1977" s="69"/>
      <c r="E1977" s="107"/>
      <c r="F1977" s="71" t="s">
        <v>439</v>
      </c>
      <c r="G1977" s="108" t="s">
        <v>441</v>
      </c>
      <c r="H1977" s="108"/>
      <c r="I1977" s="108"/>
      <c r="J1977" s="100" t="s">
        <v>416</v>
      </c>
      <c r="K1977" s="75"/>
      <c r="L1977" s="69"/>
      <c r="M1977" s="76"/>
    </row>
    <row r="1978" spans="1:13" x14ac:dyDescent="0.25">
      <c r="A1978" s="41">
        <v>1975</v>
      </c>
      <c r="B1978" s="68"/>
      <c r="C1978" s="69"/>
      <c r="D1978" s="69"/>
      <c r="E1978" s="107"/>
      <c r="F1978" s="71" t="s">
        <v>439</v>
      </c>
      <c r="G1978" s="108" t="s">
        <v>441</v>
      </c>
      <c r="H1978" s="108"/>
      <c r="I1978" s="108"/>
      <c r="J1978" s="100" t="s">
        <v>416</v>
      </c>
      <c r="K1978" s="75"/>
      <c r="L1978" s="69"/>
      <c r="M1978" s="76"/>
    </row>
    <row r="1979" spans="1:13" x14ac:dyDescent="0.25">
      <c r="A1979" s="42">
        <v>1976</v>
      </c>
      <c r="B1979" s="68"/>
      <c r="C1979" s="69"/>
      <c r="D1979" s="69"/>
      <c r="E1979" s="107"/>
      <c r="F1979" s="71" t="s">
        <v>439</v>
      </c>
      <c r="G1979" s="108" t="s">
        <v>441</v>
      </c>
      <c r="H1979" s="108"/>
      <c r="I1979" s="108"/>
      <c r="J1979" s="100" t="s">
        <v>416</v>
      </c>
      <c r="K1979" s="75"/>
      <c r="L1979" s="69"/>
      <c r="M1979" s="76"/>
    </row>
    <row r="1980" spans="1:13" x14ac:dyDescent="0.25">
      <c r="A1980" s="41">
        <v>1977</v>
      </c>
      <c r="B1980" s="68"/>
      <c r="C1980" s="69"/>
      <c r="D1980" s="69"/>
      <c r="E1980" s="107"/>
      <c r="F1980" s="71" t="s">
        <v>439</v>
      </c>
      <c r="G1980" s="108" t="s">
        <v>441</v>
      </c>
      <c r="H1980" s="108"/>
      <c r="I1980" s="108"/>
      <c r="J1980" s="100" t="s">
        <v>416</v>
      </c>
      <c r="K1980" s="75"/>
      <c r="L1980" s="69"/>
      <c r="M1980" s="76"/>
    </row>
    <row r="1981" spans="1:13" x14ac:dyDescent="0.25">
      <c r="A1981" s="42">
        <v>1978</v>
      </c>
      <c r="B1981" s="68"/>
      <c r="C1981" s="69"/>
      <c r="D1981" s="69"/>
      <c r="E1981" s="107"/>
      <c r="F1981" s="71" t="s">
        <v>439</v>
      </c>
      <c r="G1981" s="108" t="s">
        <v>441</v>
      </c>
      <c r="H1981" s="108"/>
      <c r="I1981" s="108"/>
      <c r="J1981" s="100" t="s">
        <v>416</v>
      </c>
      <c r="K1981" s="75"/>
      <c r="L1981" s="69"/>
      <c r="M1981" s="76"/>
    </row>
    <row r="1982" spans="1:13" x14ac:dyDescent="0.25">
      <c r="A1982" s="41">
        <v>1979</v>
      </c>
      <c r="B1982" s="68"/>
      <c r="C1982" s="69"/>
      <c r="D1982" s="69"/>
      <c r="E1982" s="107"/>
      <c r="F1982" s="71" t="s">
        <v>439</v>
      </c>
      <c r="G1982" s="108" t="s">
        <v>441</v>
      </c>
      <c r="H1982" s="108"/>
      <c r="I1982" s="108"/>
      <c r="J1982" s="100" t="s">
        <v>416</v>
      </c>
      <c r="K1982" s="75"/>
      <c r="L1982" s="69"/>
      <c r="M1982" s="76"/>
    </row>
    <row r="1983" spans="1:13" x14ac:dyDescent="0.25">
      <c r="A1983" s="42">
        <v>1980</v>
      </c>
      <c r="B1983" s="68"/>
      <c r="C1983" s="69"/>
      <c r="D1983" s="69"/>
      <c r="E1983" s="107"/>
      <c r="F1983" s="71" t="s">
        <v>439</v>
      </c>
      <c r="G1983" s="108" t="s">
        <v>441</v>
      </c>
      <c r="H1983" s="108"/>
      <c r="I1983" s="108"/>
      <c r="J1983" s="100" t="s">
        <v>416</v>
      </c>
      <c r="K1983" s="75"/>
      <c r="L1983" s="69"/>
      <c r="M1983" s="76"/>
    </row>
    <row r="1984" spans="1:13" x14ac:dyDescent="0.25">
      <c r="A1984" s="41">
        <v>1981</v>
      </c>
      <c r="B1984" s="68"/>
      <c r="C1984" s="69"/>
      <c r="D1984" s="69"/>
      <c r="E1984" s="107"/>
      <c r="F1984" s="71" t="s">
        <v>439</v>
      </c>
      <c r="G1984" s="108" t="s">
        <v>441</v>
      </c>
      <c r="H1984" s="108"/>
      <c r="I1984" s="108"/>
      <c r="J1984" s="100" t="s">
        <v>416</v>
      </c>
      <c r="K1984" s="75"/>
      <c r="L1984" s="69"/>
      <c r="M1984" s="76"/>
    </row>
    <row r="1985" spans="1:13" x14ac:dyDescent="0.25">
      <c r="A1985" s="42">
        <v>1982</v>
      </c>
      <c r="B1985" s="68"/>
      <c r="C1985" s="69"/>
      <c r="D1985" s="69"/>
      <c r="E1985" s="107"/>
      <c r="F1985" s="71" t="s">
        <v>439</v>
      </c>
      <c r="G1985" s="108" t="s">
        <v>441</v>
      </c>
      <c r="H1985" s="108"/>
      <c r="I1985" s="108"/>
      <c r="J1985" s="100" t="s">
        <v>416</v>
      </c>
      <c r="K1985" s="75"/>
      <c r="L1985" s="69"/>
      <c r="M1985" s="76"/>
    </row>
    <row r="1986" spans="1:13" x14ac:dyDescent="0.25">
      <c r="A1986" s="41">
        <v>1983</v>
      </c>
      <c r="B1986" s="68"/>
      <c r="C1986" s="69"/>
      <c r="D1986" s="69"/>
      <c r="E1986" s="107"/>
      <c r="F1986" s="71" t="s">
        <v>439</v>
      </c>
      <c r="G1986" s="108" t="s">
        <v>441</v>
      </c>
      <c r="H1986" s="108"/>
      <c r="I1986" s="108"/>
      <c r="J1986" s="100" t="s">
        <v>416</v>
      </c>
      <c r="K1986" s="75"/>
      <c r="L1986" s="69"/>
      <c r="M1986" s="76"/>
    </row>
    <row r="1987" spans="1:13" x14ac:dyDescent="0.25">
      <c r="A1987" s="42">
        <v>1984</v>
      </c>
      <c r="B1987" s="68"/>
      <c r="C1987" s="69"/>
      <c r="D1987" s="69"/>
      <c r="E1987" s="107"/>
      <c r="F1987" s="71" t="s">
        <v>439</v>
      </c>
      <c r="G1987" s="108" t="s">
        <v>441</v>
      </c>
      <c r="H1987" s="108"/>
      <c r="I1987" s="108"/>
      <c r="J1987" s="100" t="s">
        <v>416</v>
      </c>
      <c r="K1987" s="75"/>
      <c r="L1987" s="69"/>
      <c r="M1987" s="76"/>
    </row>
    <row r="1988" spans="1:13" x14ac:dyDescent="0.25">
      <c r="A1988" s="41">
        <v>1985</v>
      </c>
      <c r="B1988" s="68"/>
      <c r="C1988" s="69"/>
      <c r="D1988" s="69"/>
      <c r="E1988" s="107"/>
      <c r="F1988" s="71" t="s">
        <v>439</v>
      </c>
      <c r="G1988" s="108" t="s">
        <v>441</v>
      </c>
      <c r="H1988" s="108"/>
      <c r="I1988" s="108"/>
      <c r="J1988" s="100" t="s">
        <v>416</v>
      </c>
      <c r="K1988" s="75"/>
      <c r="L1988" s="69"/>
      <c r="M1988" s="76"/>
    </row>
    <row r="1989" spans="1:13" x14ac:dyDescent="0.25">
      <c r="A1989" s="42">
        <v>1986</v>
      </c>
      <c r="B1989" s="68"/>
      <c r="C1989" s="69"/>
      <c r="D1989" s="69"/>
      <c r="E1989" s="107"/>
      <c r="F1989" s="71" t="s">
        <v>439</v>
      </c>
      <c r="G1989" s="108" t="s">
        <v>441</v>
      </c>
      <c r="H1989" s="108"/>
      <c r="I1989" s="108"/>
      <c r="J1989" s="100" t="s">
        <v>416</v>
      </c>
      <c r="K1989" s="75"/>
      <c r="L1989" s="69"/>
      <c r="M1989" s="76"/>
    </row>
    <row r="1990" spans="1:13" x14ac:dyDescent="0.25">
      <c r="A1990" s="41">
        <v>1987</v>
      </c>
      <c r="B1990" s="68"/>
      <c r="C1990" s="69"/>
      <c r="D1990" s="69"/>
      <c r="E1990" s="107"/>
      <c r="F1990" s="71" t="s">
        <v>439</v>
      </c>
      <c r="G1990" s="108" t="s">
        <v>441</v>
      </c>
      <c r="H1990" s="108"/>
      <c r="I1990" s="108"/>
      <c r="J1990" s="100" t="s">
        <v>416</v>
      </c>
      <c r="K1990" s="75"/>
      <c r="L1990" s="69"/>
      <c r="M1990" s="76"/>
    </row>
    <row r="1991" spans="1:13" x14ac:dyDescent="0.25">
      <c r="A1991" s="42">
        <v>1988</v>
      </c>
      <c r="B1991" s="68"/>
      <c r="C1991" s="69"/>
      <c r="D1991" s="69"/>
      <c r="E1991" s="107"/>
      <c r="F1991" s="71" t="s">
        <v>439</v>
      </c>
      <c r="G1991" s="108" t="s">
        <v>441</v>
      </c>
      <c r="H1991" s="108"/>
      <c r="I1991" s="108"/>
      <c r="J1991" s="100" t="s">
        <v>416</v>
      </c>
      <c r="K1991" s="75"/>
      <c r="L1991" s="69"/>
      <c r="M1991" s="76"/>
    </row>
    <row r="1992" spans="1:13" x14ac:dyDescent="0.25">
      <c r="A1992" s="41">
        <v>1989</v>
      </c>
      <c r="B1992" s="68"/>
      <c r="C1992" s="69"/>
      <c r="D1992" s="69"/>
      <c r="E1992" s="107"/>
      <c r="F1992" s="71" t="s">
        <v>439</v>
      </c>
      <c r="G1992" s="108" t="s">
        <v>441</v>
      </c>
      <c r="H1992" s="108"/>
      <c r="I1992" s="108"/>
      <c r="J1992" s="100" t="s">
        <v>416</v>
      </c>
      <c r="K1992" s="75"/>
      <c r="L1992" s="69"/>
      <c r="M1992" s="76"/>
    </row>
    <row r="1993" spans="1:13" x14ac:dyDescent="0.25">
      <c r="A1993" s="42">
        <v>1990</v>
      </c>
      <c r="B1993" s="68"/>
      <c r="C1993" s="69"/>
      <c r="D1993" s="69"/>
      <c r="E1993" s="107"/>
      <c r="F1993" s="71" t="s">
        <v>439</v>
      </c>
      <c r="G1993" s="108" t="s">
        <v>441</v>
      </c>
      <c r="H1993" s="108"/>
      <c r="I1993" s="108"/>
      <c r="J1993" s="100" t="s">
        <v>416</v>
      </c>
      <c r="K1993" s="75"/>
      <c r="L1993" s="69"/>
      <c r="M1993" s="76"/>
    </row>
    <row r="1994" spans="1:13" x14ac:dyDescent="0.25">
      <c r="A1994" s="41">
        <v>1991</v>
      </c>
      <c r="B1994" s="68"/>
      <c r="C1994" s="69"/>
      <c r="D1994" s="69"/>
      <c r="E1994" s="107"/>
      <c r="F1994" s="71" t="s">
        <v>439</v>
      </c>
      <c r="G1994" s="108" t="s">
        <v>441</v>
      </c>
      <c r="H1994" s="108"/>
      <c r="I1994" s="108"/>
      <c r="J1994" s="100" t="s">
        <v>416</v>
      </c>
      <c r="K1994" s="75"/>
      <c r="L1994" s="69"/>
      <c r="M1994" s="76"/>
    </row>
    <row r="1995" spans="1:13" x14ac:dyDescent="0.25">
      <c r="A1995" s="42">
        <v>1992</v>
      </c>
      <c r="B1995" s="68"/>
      <c r="C1995" s="69"/>
      <c r="D1995" s="69"/>
      <c r="E1995" s="107"/>
      <c r="F1995" s="71" t="s">
        <v>439</v>
      </c>
      <c r="G1995" s="108" t="s">
        <v>441</v>
      </c>
      <c r="H1995" s="108"/>
      <c r="I1995" s="108"/>
      <c r="J1995" s="100" t="s">
        <v>416</v>
      </c>
      <c r="K1995" s="75"/>
      <c r="L1995" s="69"/>
      <c r="M1995" s="76"/>
    </row>
    <row r="1996" spans="1:13" x14ac:dyDescent="0.25">
      <c r="A1996" s="41">
        <v>1993</v>
      </c>
      <c r="B1996" s="68"/>
      <c r="C1996" s="69"/>
      <c r="D1996" s="69"/>
      <c r="E1996" s="107"/>
      <c r="F1996" s="71" t="s">
        <v>439</v>
      </c>
      <c r="G1996" s="108" t="s">
        <v>441</v>
      </c>
      <c r="H1996" s="108"/>
      <c r="I1996" s="108"/>
      <c r="J1996" s="100" t="s">
        <v>416</v>
      </c>
      <c r="K1996" s="75"/>
      <c r="L1996" s="69"/>
      <c r="M1996" s="76"/>
    </row>
    <row r="1997" spans="1:13" x14ac:dyDescent="0.25">
      <c r="A1997" s="42">
        <v>1994</v>
      </c>
      <c r="B1997" s="68"/>
      <c r="C1997" s="69"/>
      <c r="D1997" s="69"/>
      <c r="E1997" s="107"/>
      <c r="F1997" s="71" t="s">
        <v>439</v>
      </c>
      <c r="G1997" s="108" t="s">
        <v>441</v>
      </c>
      <c r="H1997" s="108"/>
      <c r="I1997" s="108"/>
      <c r="J1997" s="100" t="s">
        <v>416</v>
      </c>
      <c r="K1997" s="75"/>
      <c r="L1997" s="69"/>
      <c r="M1997" s="76"/>
    </row>
    <row r="1998" spans="1:13" x14ac:dyDescent="0.25">
      <c r="A1998" s="41">
        <v>1995</v>
      </c>
      <c r="B1998" s="68"/>
      <c r="C1998" s="69"/>
      <c r="D1998" s="69"/>
      <c r="E1998" s="107"/>
      <c r="F1998" s="71" t="s">
        <v>439</v>
      </c>
      <c r="G1998" s="108" t="s">
        <v>441</v>
      </c>
      <c r="H1998" s="108"/>
      <c r="I1998" s="108"/>
      <c r="J1998" s="100" t="s">
        <v>416</v>
      </c>
      <c r="K1998" s="75"/>
      <c r="L1998" s="69"/>
      <c r="M1998" s="76"/>
    </row>
    <row r="1999" spans="1:13" x14ac:dyDescent="0.25">
      <c r="A1999" s="42">
        <v>1996</v>
      </c>
      <c r="B1999" s="68"/>
      <c r="C1999" s="69"/>
      <c r="D1999" s="69"/>
      <c r="E1999" s="107"/>
      <c r="F1999" s="71" t="s">
        <v>439</v>
      </c>
      <c r="G1999" s="108" t="s">
        <v>441</v>
      </c>
      <c r="H1999" s="108"/>
      <c r="I1999" s="108"/>
      <c r="J1999" s="100" t="s">
        <v>416</v>
      </c>
      <c r="K1999" s="75"/>
      <c r="L1999" s="69"/>
      <c r="M1999" s="76"/>
    </row>
    <row r="2000" spans="1:13" ht="15.75" thickBot="1" x14ac:dyDescent="0.3">
      <c r="A2000" s="32">
        <v>1997</v>
      </c>
      <c r="B2000" s="77"/>
      <c r="C2000" s="78"/>
      <c r="D2000" s="78"/>
      <c r="E2000" s="109"/>
      <c r="F2000" s="80" t="s">
        <v>439</v>
      </c>
      <c r="G2000" s="110" t="s">
        <v>441</v>
      </c>
      <c r="H2000" s="110"/>
      <c r="I2000" s="110"/>
      <c r="J2000" s="101" t="s">
        <v>416</v>
      </c>
      <c r="K2000" s="84"/>
      <c r="L2000" s="78"/>
      <c r="M2000" s="85"/>
    </row>
    <row r="2001" s="10" customFormat="1" ht="12.75" x14ac:dyDescent="0.25"/>
  </sheetData>
  <sheetProtection sheet="1" objects="1" scenarios="1"/>
  <mergeCells count="1">
    <mergeCell ref="B1:C1"/>
  </mergeCells>
  <dataValidations count="5">
    <dataValidation allowBlank="1" showInputMessage="1" showErrorMessage="1" promptTitle="Unique name" prompt="Must be unique." sqref="B4:B2000"/>
    <dataValidation allowBlank="1" showInputMessage="1" promptTitle="Alias/es" prompt="Multiple aliases may be entered where these must be separated by commas (,)." sqref="C4:C2000"/>
    <dataValidation type="decimal" allowBlank="1" showInputMessage="1" showErrorMessage="1" errorTitle="Incorrect Input" error="Enter a valid numeric value." promptTitle="Semi-Major Axis/Radius" prompt="Length of:_x000a_Ellipsoid: Semi-major axis _x000a_OR _x000a_Sphere: Radius" sqref="E4:E2000">
      <formula1>0</formula1>
      <formula2>9.99999999999999E+21</formula2>
    </dataValidation>
    <dataValidation type="custom" showInputMessage="1" showErrorMessage="1" errorTitle="Incorrect Input" error="Ellipsoid: Not required if  Inverse of the flattening entered, otherwise enter a valid numeric value,_x000a_OR_x000a_Sphere: Not required." promptTitle="Semi-minor axis" prompt="Ellipsoid:Semi-minor axis. _x000a_(Not required if  Inverse of the flattening entered)._x000a__x000a_Sphere: Not required." sqref="I4:I2000">
      <formula1>OR(AND($G4="N",$H4&gt;0,$H4&lt;=1,LEN($I4)=0),AND($G4="N",$I4&gt;0,$I4&lt;=9999999999999990,LEN($H4)=0),AND($G4="Y",LEN($H4)=0,LEN($I4)=0))</formula1>
    </dataValidation>
    <dataValidation type="custom" showInputMessage="1" showErrorMessage="1" errorTitle="Incorrect Input" error="Ellipsoid: Not required if semi-minor axis entered, otherwise enter a valid numeric value,_x000a_OR_x000a_Sphere: Not required." promptTitle="Inverse of the flattening" prompt="Ellipsoid: Inverse of the flattening. _x000a_(Not required if semi-minor axis entered)._x000a__x000a_Sphere: Not required." sqref="H4:H2000">
      <formula1>OR(AND($G4="N",$H4&gt;0,$H4&lt;=1,LEN($I4)=0),AND($G4="N",$I4&gt;0,$I4&lt;=9999999999999990,LEN($H4)=0),AND($G4="Y",LEN($H4)=0,LEN($I4)=0))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J4:J2000</xm:sqref>
        </x14:dataValidation>
        <x14:dataValidation type="list" allowBlank="1" showInputMessage="1" errorTitle="Incorrect Input" error="Select the unit!" promptTitle="Ellipsoid Axes Unit of Measure" prompt="The Unit of Measurement within the Geodetic Register and the proposed UoMs._x000a__x000a_Should be metres._x000a__x000a_Select from list of existing and proposed UoMs.">
          <x14:formula1>
            <xm:f>RegRefSht!$AE$2:$AE$2020</xm:f>
          </x14:formula1>
          <xm:sqref>F4:F2000</xm:sqref>
        </x14:dataValidation>
        <x14:dataValidation type="list" allowBlank="1" showInputMessage="1" showErrorMessage="1" errorTitle="Incorrect Input" error="Select Y or N" promptTitle="Ellipsoid is a Sphere?" prompt="If a Sphere, select Y._x000a_If an Ellipsoid, select N.">
          <x14:formula1>
            <xm:f>RegRefSht!$CC$2:$CC$3</xm:f>
          </x14:formula1>
          <xm:sqref>G4:G2000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FFFF00"/>
  </sheetPr>
  <dimension ref="A1:Y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9.140625" style="10" customWidth="1"/>
    <col min="2" max="14" width="20.7109375" style="18" customWidth="1"/>
    <col min="15" max="15" width="2.7109375" style="18" customWidth="1"/>
    <col min="16" max="25" width="0" style="18" hidden="1" customWidth="1"/>
    <col min="26" max="16384" width="9.140625" style="18" hidden="1"/>
  </cols>
  <sheetData>
    <row r="1" spans="1:14" ht="16.5" thickBot="1" x14ac:dyDescent="0.3">
      <c r="B1" s="119" t="s">
        <v>59</v>
      </c>
      <c r="C1" s="120"/>
      <c r="D1" s="43" t="s">
        <v>138</v>
      </c>
      <c r="E1" s="44" t="s">
        <v>139</v>
      </c>
      <c r="F1" s="52" t="s">
        <v>140</v>
      </c>
      <c r="J1" s="18" t="b">
        <f>NOT(OR(AND(OR(ISNUMBER($H4),ISNUMBER($I4)),OR(ISBLANK($J4),$J4&lt;&gt;RegRefSht!$AM$2)),AND(ISBLANK($H4),ISBLANK($I4),OR(ISBLANK($J4),$J4=RegRefSht!$AM$2))))</f>
        <v>0</v>
      </c>
      <c r="L1" s="34"/>
      <c r="M1" s="34"/>
      <c r="N1" s="34"/>
    </row>
    <row r="2" spans="1:14" ht="25.5" x14ac:dyDescent="0.25">
      <c r="A2" s="19" t="s">
        <v>144</v>
      </c>
      <c r="B2" s="35" t="s">
        <v>60</v>
      </c>
      <c r="C2" s="21" t="s">
        <v>61</v>
      </c>
      <c r="D2" s="21" t="s">
        <v>62</v>
      </c>
      <c r="E2" s="20" t="s">
        <v>63</v>
      </c>
      <c r="F2" s="53" t="s">
        <v>64</v>
      </c>
      <c r="G2" s="21" t="s">
        <v>76</v>
      </c>
      <c r="H2" s="21" t="s">
        <v>89</v>
      </c>
      <c r="I2" s="21" t="s">
        <v>90</v>
      </c>
      <c r="J2" s="21" t="s">
        <v>91</v>
      </c>
      <c r="K2" s="36" t="s">
        <v>75</v>
      </c>
      <c r="L2" s="20" t="s">
        <v>126</v>
      </c>
      <c r="M2" s="21" t="s">
        <v>127</v>
      </c>
      <c r="N2" s="36" t="s">
        <v>128</v>
      </c>
    </row>
    <row r="3" spans="1:14" ht="15.75" thickBot="1" x14ac:dyDescent="0.3">
      <c r="A3" s="25" t="s">
        <v>142</v>
      </c>
      <c r="B3" s="47" t="s">
        <v>26</v>
      </c>
      <c r="C3" s="27" t="s">
        <v>28</v>
      </c>
      <c r="D3" s="27" t="s">
        <v>29</v>
      </c>
      <c r="E3" s="26" t="s">
        <v>26</v>
      </c>
      <c r="F3" s="54" t="s">
        <v>26</v>
      </c>
      <c r="G3" s="27" t="s">
        <v>94</v>
      </c>
      <c r="H3" s="27" t="s">
        <v>92</v>
      </c>
      <c r="I3" s="27" t="s">
        <v>92</v>
      </c>
      <c r="J3" s="27" t="s">
        <v>77</v>
      </c>
      <c r="K3" s="48" t="s">
        <v>78</v>
      </c>
      <c r="L3" s="40" t="s">
        <v>94</v>
      </c>
      <c r="M3" s="38" t="s">
        <v>92</v>
      </c>
      <c r="N3" s="39" t="s">
        <v>92</v>
      </c>
    </row>
    <row r="4" spans="1:14" x14ac:dyDescent="0.25">
      <c r="A4" s="55">
        <v>1</v>
      </c>
      <c r="B4" s="59"/>
      <c r="C4" s="60"/>
      <c r="D4" s="60"/>
      <c r="E4" s="61"/>
      <c r="F4" s="61"/>
      <c r="G4" s="61"/>
      <c r="H4" s="96"/>
      <c r="I4" s="96"/>
      <c r="J4" s="111"/>
      <c r="K4" s="65"/>
      <c r="L4" s="66"/>
      <c r="M4" s="60"/>
      <c r="N4" s="67"/>
    </row>
    <row r="5" spans="1:14" x14ac:dyDescent="0.25">
      <c r="A5" s="31">
        <v>2</v>
      </c>
      <c r="B5" s="68"/>
      <c r="C5" s="69"/>
      <c r="D5" s="69"/>
      <c r="E5" s="70"/>
      <c r="F5" s="70"/>
      <c r="G5" s="70"/>
      <c r="H5" s="97"/>
      <c r="I5" s="97"/>
      <c r="J5" s="108"/>
      <c r="K5" s="74" t="s">
        <v>416</v>
      </c>
      <c r="L5" s="75"/>
      <c r="M5" s="69"/>
      <c r="N5" s="76"/>
    </row>
    <row r="6" spans="1:14" x14ac:dyDescent="0.25">
      <c r="A6" s="29">
        <v>3</v>
      </c>
      <c r="B6" s="68"/>
      <c r="C6" s="69"/>
      <c r="D6" s="69"/>
      <c r="E6" s="70"/>
      <c r="F6" s="70"/>
      <c r="G6" s="70"/>
      <c r="H6" s="97"/>
      <c r="I6" s="97"/>
      <c r="J6" s="108"/>
      <c r="K6" s="74" t="s">
        <v>416</v>
      </c>
      <c r="L6" s="75"/>
      <c r="M6" s="69"/>
      <c r="N6" s="76"/>
    </row>
    <row r="7" spans="1:14" x14ac:dyDescent="0.25">
      <c r="A7" s="31">
        <v>4</v>
      </c>
      <c r="B7" s="68"/>
      <c r="C7" s="69"/>
      <c r="D7" s="69"/>
      <c r="E7" s="70"/>
      <c r="F7" s="70"/>
      <c r="G7" s="70"/>
      <c r="H7" s="97"/>
      <c r="I7" s="97"/>
      <c r="J7" s="108"/>
      <c r="K7" s="74" t="s">
        <v>416</v>
      </c>
      <c r="L7" s="75"/>
      <c r="M7" s="69"/>
      <c r="N7" s="76"/>
    </row>
    <row r="8" spans="1:14" x14ac:dyDescent="0.25">
      <c r="A8" s="29">
        <v>5</v>
      </c>
      <c r="B8" s="68"/>
      <c r="C8" s="69"/>
      <c r="D8" s="69"/>
      <c r="E8" s="70"/>
      <c r="F8" s="70"/>
      <c r="G8" s="70"/>
      <c r="H8" s="97"/>
      <c r="I8" s="97"/>
      <c r="J8" s="108"/>
      <c r="K8" s="74" t="s">
        <v>416</v>
      </c>
      <c r="L8" s="75"/>
      <c r="M8" s="69"/>
      <c r="N8" s="76"/>
    </row>
    <row r="9" spans="1:14" x14ac:dyDescent="0.25">
      <c r="A9" s="31">
        <v>6</v>
      </c>
      <c r="B9" s="68"/>
      <c r="C9" s="69"/>
      <c r="D9" s="69"/>
      <c r="E9" s="70"/>
      <c r="F9" s="70"/>
      <c r="G9" s="70"/>
      <c r="H9" s="97"/>
      <c r="I9" s="97"/>
      <c r="J9" s="108"/>
      <c r="K9" s="74" t="s">
        <v>416</v>
      </c>
      <c r="L9" s="75"/>
      <c r="M9" s="69"/>
      <c r="N9" s="76"/>
    </row>
    <row r="10" spans="1:14" x14ac:dyDescent="0.25">
      <c r="A10" s="29">
        <v>7</v>
      </c>
      <c r="B10" s="68"/>
      <c r="C10" s="69"/>
      <c r="D10" s="69"/>
      <c r="E10" s="70"/>
      <c r="F10" s="70"/>
      <c r="G10" s="70"/>
      <c r="H10" s="97"/>
      <c r="I10" s="97"/>
      <c r="J10" s="108"/>
      <c r="K10" s="74" t="s">
        <v>416</v>
      </c>
      <c r="L10" s="75"/>
      <c r="M10" s="69"/>
      <c r="N10" s="76"/>
    </row>
    <row r="11" spans="1:14" x14ac:dyDescent="0.25">
      <c r="A11" s="31">
        <v>8</v>
      </c>
      <c r="B11" s="68"/>
      <c r="C11" s="69"/>
      <c r="D11" s="69"/>
      <c r="E11" s="70"/>
      <c r="F11" s="70"/>
      <c r="G11" s="70"/>
      <c r="H11" s="97"/>
      <c r="I11" s="97"/>
      <c r="J11" s="108"/>
      <c r="K11" s="74" t="s">
        <v>416</v>
      </c>
      <c r="L11" s="75"/>
      <c r="M11" s="69"/>
      <c r="N11" s="76"/>
    </row>
    <row r="12" spans="1:14" x14ac:dyDescent="0.25">
      <c r="A12" s="29">
        <v>9</v>
      </c>
      <c r="B12" s="68"/>
      <c r="C12" s="69"/>
      <c r="D12" s="69"/>
      <c r="E12" s="70"/>
      <c r="F12" s="70"/>
      <c r="G12" s="70"/>
      <c r="H12" s="97"/>
      <c r="I12" s="97"/>
      <c r="J12" s="108"/>
      <c r="K12" s="74" t="s">
        <v>416</v>
      </c>
      <c r="L12" s="75"/>
      <c r="M12" s="69"/>
      <c r="N12" s="76"/>
    </row>
    <row r="13" spans="1:14" x14ac:dyDescent="0.25">
      <c r="A13" s="31">
        <v>10</v>
      </c>
      <c r="B13" s="68"/>
      <c r="C13" s="69"/>
      <c r="D13" s="69"/>
      <c r="E13" s="70"/>
      <c r="F13" s="70"/>
      <c r="G13" s="70"/>
      <c r="H13" s="97"/>
      <c r="I13" s="97"/>
      <c r="J13" s="108"/>
      <c r="K13" s="74" t="s">
        <v>416</v>
      </c>
      <c r="L13" s="75"/>
      <c r="M13" s="69"/>
      <c r="N13" s="76"/>
    </row>
    <row r="14" spans="1:14" x14ac:dyDescent="0.25">
      <c r="A14" s="29">
        <v>11</v>
      </c>
      <c r="B14" s="68"/>
      <c r="C14" s="69"/>
      <c r="D14" s="69"/>
      <c r="E14" s="70"/>
      <c r="F14" s="70"/>
      <c r="G14" s="70"/>
      <c r="H14" s="97"/>
      <c r="I14" s="97"/>
      <c r="J14" s="108"/>
      <c r="K14" s="74" t="s">
        <v>416</v>
      </c>
      <c r="L14" s="75"/>
      <c r="M14" s="69"/>
      <c r="N14" s="76"/>
    </row>
    <row r="15" spans="1:14" x14ac:dyDescent="0.25">
      <c r="A15" s="31">
        <v>12</v>
      </c>
      <c r="B15" s="68"/>
      <c r="C15" s="69"/>
      <c r="D15" s="69"/>
      <c r="E15" s="70"/>
      <c r="F15" s="70"/>
      <c r="G15" s="70"/>
      <c r="H15" s="97"/>
      <c r="I15" s="97"/>
      <c r="J15" s="108"/>
      <c r="K15" s="74" t="s">
        <v>416</v>
      </c>
      <c r="L15" s="75"/>
      <c r="M15" s="69"/>
      <c r="N15" s="76"/>
    </row>
    <row r="16" spans="1:14" x14ac:dyDescent="0.25">
      <c r="A16" s="29">
        <v>13</v>
      </c>
      <c r="B16" s="68"/>
      <c r="C16" s="69"/>
      <c r="D16" s="69"/>
      <c r="E16" s="70"/>
      <c r="F16" s="70"/>
      <c r="G16" s="70"/>
      <c r="H16" s="97"/>
      <c r="I16" s="97"/>
      <c r="J16" s="108"/>
      <c r="K16" s="74" t="s">
        <v>416</v>
      </c>
      <c r="L16" s="75"/>
      <c r="M16" s="69"/>
      <c r="N16" s="76"/>
    </row>
    <row r="17" spans="1:14" x14ac:dyDescent="0.25">
      <c r="A17" s="31">
        <v>14</v>
      </c>
      <c r="B17" s="68"/>
      <c r="C17" s="69"/>
      <c r="D17" s="69"/>
      <c r="E17" s="70"/>
      <c r="F17" s="70"/>
      <c r="G17" s="70"/>
      <c r="H17" s="97"/>
      <c r="I17" s="97"/>
      <c r="J17" s="108"/>
      <c r="K17" s="74" t="s">
        <v>416</v>
      </c>
      <c r="L17" s="75"/>
      <c r="M17" s="69"/>
      <c r="N17" s="76"/>
    </row>
    <row r="18" spans="1:14" x14ac:dyDescent="0.25">
      <c r="A18" s="29">
        <v>15</v>
      </c>
      <c r="B18" s="68"/>
      <c r="C18" s="69"/>
      <c r="D18" s="69"/>
      <c r="E18" s="70"/>
      <c r="F18" s="70"/>
      <c r="G18" s="70"/>
      <c r="H18" s="97"/>
      <c r="I18" s="97"/>
      <c r="J18" s="108"/>
      <c r="K18" s="74" t="s">
        <v>416</v>
      </c>
      <c r="L18" s="75"/>
      <c r="M18" s="69"/>
      <c r="N18" s="76"/>
    </row>
    <row r="19" spans="1:14" x14ac:dyDescent="0.25">
      <c r="A19" s="31">
        <v>16</v>
      </c>
      <c r="B19" s="68"/>
      <c r="C19" s="69"/>
      <c r="D19" s="69"/>
      <c r="E19" s="70"/>
      <c r="F19" s="70"/>
      <c r="G19" s="70"/>
      <c r="H19" s="97"/>
      <c r="I19" s="97"/>
      <c r="J19" s="108"/>
      <c r="K19" s="74" t="s">
        <v>416</v>
      </c>
      <c r="L19" s="75"/>
      <c r="M19" s="69"/>
      <c r="N19" s="76"/>
    </row>
    <row r="20" spans="1:14" x14ac:dyDescent="0.25">
      <c r="A20" s="29">
        <v>17</v>
      </c>
      <c r="B20" s="68"/>
      <c r="C20" s="69"/>
      <c r="D20" s="69"/>
      <c r="E20" s="70"/>
      <c r="F20" s="70"/>
      <c r="G20" s="70"/>
      <c r="H20" s="97"/>
      <c r="I20" s="97"/>
      <c r="J20" s="108"/>
      <c r="K20" s="74" t="s">
        <v>416</v>
      </c>
      <c r="L20" s="75"/>
      <c r="M20" s="69"/>
      <c r="N20" s="76"/>
    </row>
    <row r="21" spans="1:14" x14ac:dyDescent="0.25">
      <c r="A21" s="31">
        <v>18</v>
      </c>
      <c r="B21" s="68"/>
      <c r="C21" s="69"/>
      <c r="D21" s="69"/>
      <c r="E21" s="70"/>
      <c r="F21" s="70"/>
      <c r="G21" s="70"/>
      <c r="H21" s="97"/>
      <c r="I21" s="97"/>
      <c r="J21" s="108"/>
      <c r="K21" s="74" t="s">
        <v>416</v>
      </c>
      <c r="L21" s="75"/>
      <c r="M21" s="69"/>
      <c r="N21" s="76"/>
    </row>
    <row r="22" spans="1:14" x14ac:dyDescent="0.25">
      <c r="A22" s="29">
        <v>19</v>
      </c>
      <c r="B22" s="68"/>
      <c r="C22" s="69"/>
      <c r="D22" s="69"/>
      <c r="E22" s="70"/>
      <c r="F22" s="70"/>
      <c r="G22" s="70"/>
      <c r="H22" s="97"/>
      <c r="I22" s="97"/>
      <c r="J22" s="108"/>
      <c r="K22" s="74" t="s">
        <v>416</v>
      </c>
      <c r="L22" s="75"/>
      <c r="M22" s="69"/>
      <c r="N22" s="76"/>
    </row>
    <row r="23" spans="1:14" x14ac:dyDescent="0.25">
      <c r="A23" s="31">
        <v>20</v>
      </c>
      <c r="B23" s="68"/>
      <c r="C23" s="69"/>
      <c r="D23" s="69"/>
      <c r="E23" s="70"/>
      <c r="F23" s="70"/>
      <c r="G23" s="70"/>
      <c r="H23" s="97"/>
      <c r="I23" s="97"/>
      <c r="J23" s="108"/>
      <c r="K23" s="74" t="s">
        <v>416</v>
      </c>
      <c r="L23" s="75"/>
      <c r="M23" s="69"/>
      <c r="N23" s="76"/>
    </row>
    <row r="24" spans="1:14" x14ac:dyDescent="0.25">
      <c r="A24" s="29">
        <v>21</v>
      </c>
      <c r="B24" s="68"/>
      <c r="C24" s="69"/>
      <c r="D24" s="69"/>
      <c r="E24" s="70"/>
      <c r="F24" s="70"/>
      <c r="G24" s="70"/>
      <c r="H24" s="97"/>
      <c r="I24" s="97"/>
      <c r="J24" s="108"/>
      <c r="K24" s="74" t="s">
        <v>416</v>
      </c>
      <c r="L24" s="75"/>
      <c r="M24" s="69"/>
      <c r="N24" s="76"/>
    </row>
    <row r="25" spans="1:14" x14ac:dyDescent="0.25">
      <c r="A25" s="31">
        <v>22</v>
      </c>
      <c r="B25" s="68"/>
      <c r="C25" s="69"/>
      <c r="D25" s="69"/>
      <c r="E25" s="70"/>
      <c r="F25" s="70"/>
      <c r="G25" s="70"/>
      <c r="H25" s="97"/>
      <c r="I25" s="97"/>
      <c r="J25" s="108"/>
      <c r="K25" s="74" t="s">
        <v>416</v>
      </c>
      <c r="L25" s="75"/>
      <c r="M25" s="69"/>
      <c r="N25" s="76"/>
    </row>
    <row r="26" spans="1:14" x14ac:dyDescent="0.25">
      <c r="A26" s="29">
        <v>23</v>
      </c>
      <c r="B26" s="68"/>
      <c r="C26" s="69"/>
      <c r="D26" s="69"/>
      <c r="E26" s="70"/>
      <c r="F26" s="70"/>
      <c r="G26" s="70"/>
      <c r="H26" s="97"/>
      <c r="I26" s="97"/>
      <c r="J26" s="108"/>
      <c r="K26" s="74" t="s">
        <v>416</v>
      </c>
      <c r="L26" s="75"/>
      <c r="M26" s="69"/>
      <c r="N26" s="76"/>
    </row>
    <row r="27" spans="1:14" x14ac:dyDescent="0.25">
      <c r="A27" s="31">
        <v>24</v>
      </c>
      <c r="B27" s="68"/>
      <c r="C27" s="69"/>
      <c r="D27" s="69"/>
      <c r="E27" s="70"/>
      <c r="F27" s="70"/>
      <c r="G27" s="70"/>
      <c r="H27" s="97"/>
      <c r="I27" s="97"/>
      <c r="J27" s="108"/>
      <c r="K27" s="74" t="s">
        <v>416</v>
      </c>
      <c r="L27" s="75"/>
      <c r="M27" s="69"/>
      <c r="N27" s="76"/>
    </row>
    <row r="28" spans="1:14" x14ac:dyDescent="0.25">
      <c r="A28" s="29">
        <v>25</v>
      </c>
      <c r="B28" s="68"/>
      <c r="C28" s="69"/>
      <c r="D28" s="69"/>
      <c r="E28" s="70"/>
      <c r="F28" s="70"/>
      <c r="G28" s="70"/>
      <c r="H28" s="97"/>
      <c r="I28" s="97"/>
      <c r="J28" s="108"/>
      <c r="K28" s="74" t="s">
        <v>416</v>
      </c>
      <c r="L28" s="75"/>
      <c r="M28" s="69"/>
      <c r="N28" s="76"/>
    </row>
    <row r="29" spans="1:14" x14ac:dyDescent="0.25">
      <c r="A29" s="31">
        <v>26</v>
      </c>
      <c r="B29" s="68"/>
      <c r="C29" s="69"/>
      <c r="D29" s="69"/>
      <c r="E29" s="70"/>
      <c r="F29" s="70"/>
      <c r="G29" s="70"/>
      <c r="H29" s="97"/>
      <c r="I29" s="97"/>
      <c r="J29" s="108"/>
      <c r="K29" s="74" t="s">
        <v>416</v>
      </c>
      <c r="L29" s="75"/>
      <c r="M29" s="69"/>
      <c r="N29" s="76"/>
    </row>
    <row r="30" spans="1:14" x14ac:dyDescent="0.25">
      <c r="A30" s="29">
        <v>27</v>
      </c>
      <c r="B30" s="68"/>
      <c r="C30" s="69"/>
      <c r="D30" s="69"/>
      <c r="E30" s="70"/>
      <c r="F30" s="70"/>
      <c r="G30" s="70"/>
      <c r="H30" s="97"/>
      <c r="I30" s="97"/>
      <c r="J30" s="108"/>
      <c r="K30" s="74" t="s">
        <v>416</v>
      </c>
      <c r="L30" s="75"/>
      <c r="M30" s="69"/>
      <c r="N30" s="76"/>
    </row>
    <row r="31" spans="1:14" x14ac:dyDescent="0.25">
      <c r="A31" s="31">
        <v>28</v>
      </c>
      <c r="B31" s="68"/>
      <c r="C31" s="69"/>
      <c r="D31" s="69"/>
      <c r="E31" s="70"/>
      <c r="F31" s="70"/>
      <c r="G31" s="70"/>
      <c r="H31" s="97"/>
      <c r="I31" s="97"/>
      <c r="J31" s="108"/>
      <c r="K31" s="74" t="s">
        <v>416</v>
      </c>
      <c r="L31" s="75"/>
      <c r="M31" s="69"/>
      <c r="N31" s="76"/>
    </row>
    <row r="32" spans="1:14" x14ac:dyDescent="0.25">
      <c r="A32" s="29">
        <v>29</v>
      </c>
      <c r="B32" s="68"/>
      <c r="C32" s="69"/>
      <c r="D32" s="69"/>
      <c r="E32" s="70"/>
      <c r="F32" s="70"/>
      <c r="G32" s="70"/>
      <c r="H32" s="97"/>
      <c r="I32" s="97"/>
      <c r="J32" s="108"/>
      <c r="K32" s="74" t="s">
        <v>416</v>
      </c>
      <c r="L32" s="75"/>
      <c r="M32" s="69"/>
      <c r="N32" s="76"/>
    </row>
    <row r="33" spans="1:14" x14ac:dyDescent="0.25">
      <c r="A33" s="31">
        <v>30</v>
      </c>
      <c r="B33" s="68"/>
      <c r="C33" s="69"/>
      <c r="D33" s="69"/>
      <c r="E33" s="70"/>
      <c r="F33" s="70"/>
      <c r="G33" s="70"/>
      <c r="H33" s="97"/>
      <c r="I33" s="97"/>
      <c r="J33" s="108"/>
      <c r="K33" s="74" t="s">
        <v>416</v>
      </c>
      <c r="L33" s="75"/>
      <c r="M33" s="69"/>
      <c r="N33" s="76"/>
    </row>
    <row r="34" spans="1:14" x14ac:dyDescent="0.25">
      <c r="A34" s="29">
        <v>31</v>
      </c>
      <c r="B34" s="68"/>
      <c r="C34" s="69"/>
      <c r="D34" s="69"/>
      <c r="E34" s="70"/>
      <c r="F34" s="70"/>
      <c r="G34" s="70"/>
      <c r="H34" s="97"/>
      <c r="I34" s="97"/>
      <c r="J34" s="108"/>
      <c r="K34" s="74" t="s">
        <v>416</v>
      </c>
      <c r="L34" s="75"/>
      <c r="M34" s="69"/>
      <c r="N34" s="76"/>
    </row>
    <row r="35" spans="1:14" x14ac:dyDescent="0.25">
      <c r="A35" s="31">
        <v>32</v>
      </c>
      <c r="B35" s="68"/>
      <c r="C35" s="69"/>
      <c r="D35" s="69"/>
      <c r="E35" s="70"/>
      <c r="F35" s="70"/>
      <c r="G35" s="70"/>
      <c r="H35" s="97"/>
      <c r="I35" s="97"/>
      <c r="J35" s="108"/>
      <c r="K35" s="74" t="s">
        <v>416</v>
      </c>
      <c r="L35" s="75"/>
      <c r="M35" s="69"/>
      <c r="N35" s="76"/>
    </row>
    <row r="36" spans="1:14" x14ac:dyDescent="0.25">
      <c r="A36" s="29">
        <v>33</v>
      </c>
      <c r="B36" s="68"/>
      <c r="C36" s="69"/>
      <c r="D36" s="69"/>
      <c r="E36" s="70"/>
      <c r="F36" s="70"/>
      <c r="G36" s="70"/>
      <c r="H36" s="97"/>
      <c r="I36" s="97"/>
      <c r="J36" s="108"/>
      <c r="K36" s="74" t="s">
        <v>416</v>
      </c>
      <c r="L36" s="75"/>
      <c r="M36" s="69"/>
      <c r="N36" s="76"/>
    </row>
    <row r="37" spans="1:14" x14ac:dyDescent="0.25">
      <c r="A37" s="31">
        <v>34</v>
      </c>
      <c r="B37" s="68"/>
      <c r="C37" s="69"/>
      <c r="D37" s="69"/>
      <c r="E37" s="70"/>
      <c r="F37" s="70"/>
      <c r="G37" s="70"/>
      <c r="H37" s="97"/>
      <c r="I37" s="97"/>
      <c r="J37" s="108"/>
      <c r="K37" s="74" t="s">
        <v>416</v>
      </c>
      <c r="L37" s="75"/>
      <c r="M37" s="69"/>
      <c r="N37" s="76"/>
    </row>
    <row r="38" spans="1:14" x14ac:dyDescent="0.25">
      <c r="A38" s="29">
        <v>35</v>
      </c>
      <c r="B38" s="68"/>
      <c r="C38" s="69"/>
      <c r="D38" s="69"/>
      <c r="E38" s="70"/>
      <c r="F38" s="70"/>
      <c r="G38" s="70"/>
      <c r="H38" s="97"/>
      <c r="I38" s="97"/>
      <c r="J38" s="108"/>
      <c r="K38" s="74" t="s">
        <v>416</v>
      </c>
      <c r="L38" s="75"/>
      <c r="M38" s="69"/>
      <c r="N38" s="76"/>
    </row>
    <row r="39" spans="1:14" x14ac:dyDescent="0.25">
      <c r="A39" s="31">
        <v>36</v>
      </c>
      <c r="B39" s="68"/>
      <c r="C39" s="69"/>
      <c r="D39" s="69"/>
      <c r="E39" s="70"/>
      <c r="F39" s="70"/>
      <c r="G39" s="70"/>
      <c r="H39" s="97"/>
      <c r="I39" s="97"/>
      <c r="J39" s="108"/>
      <c r="K39" s="74" t="s">
        <v>416</v>
      </c>
      <c r="L39" s="75"/>
      <c r="M39" s="69"/>
      <c r="N39" s="76"/>
    </row>
    <row r="40" spans="1:14" x14ac:dyDescent="0.25">
      <c r="A40" s="29">
        <v>37</v>
      </c>
      <c r="B40" s="68"/>
      <c r="C40" s="69"/>
      <c r="D40" s="69"/>
      <c r="E40" s="70"/>
      <c r="F40" s="70"/>
      <c r="G40" s="70"/>
      <c r="H40" s="97"/>
      <c r="I40" s="97"/>
      <c r="J40" s="108"/>
      <c r="K40" s="74" t="s">
        <v>416</v>
      </c>
      <c r="L40" s="75"/>
      <c r="M40" s="69"/>
      <c r="N40" s="76"/>
    </row>
    <row r="41" spans="1:14" x14ac:dyDescent="0.25">
      <c r="A41" s="31">
        <v>38</v>
      </c>
      <c r="B41" s="68"/>
      <c r="C41" s="69"/>
      <c r="D41" s="69"/>
      <c r="E41" s="70"/>
      <c r="F41" s="70"/>
      <c r="G41" s="70"/>
      <c r="H41" s="97"/>
      <c r="I41" s="97"/>
      <c r="J41" s="108"/>
      <c r="K41" s="74" t="s">
        <v>416</v>
      </c>
      <c r="L41" s="75"/>
      <c r="M41" s="69"/>
      <c r="N41" s="76"/>
    </row>
    <row r="42" spans="1:14" x14ac:dyDescent="0.25">
      <c r="A42" s="29">
        <v>39</v>
      </c>
      <c r="B42" s="68"/>
      <c r="C42" s="69"/>
      <c r="D42" s="69"/>
      <c r="E42" s="70"/>
      <c r="F42" s="70"/>
      <c r="G42" s="70"/>
      <c r="H42" s="97"/>
      <c r="I42" s="97"/>
      <c r="J42" s="108"/>
      <c r="K42" s="74" t="s">
        <v>416</v>
      </c>
      <c r="L42" s="75"/>
      <c r="M42" s="69"/>
      <c r="N42" s="76"/>
    </row>
    <row r="43" spans="1:14" x14ac:dyDescent="0.25">
      <c r="A43" s="31">
        <v>40</v>
      </c>
      <c r="B43" s="68"/>
      <c r="C43" s="69"/>
      <c r="D43" s="69"/>
      <c r="E43" s="70"/>
      <c r="F43" s="70"/>
      <c r="G43" s="70"/>
      <c r="H43" s="97"/>
      <c r="I43" s="97"/>
      <c r="J43" s="108"/>
      <c r="K43" s="74" t="s">
        <v>416</v>
      </c>
      <c r="L43" s="75"/>
      <c r="M43" s="69"/>
      <c r="N43" s="76"/>
    </row>
    <row r="44" spans="1:14" x14ac:dyDescent="0.25">
      <c r="A44" s="29">
        <v>41</v>
      </c>
      <c r="B44" s="68"/>
      <c r="C44" s="69"/>
      <c r="D44" s="69"/>
      <c r="E44" s="70"/>
      <c r="F44" s="70"/>
      <c r="G44" s="70"/>
      <c r="H44" s="97"/>
      <c r="I44" s="97"/>
      <c r="J44" s="108"/>
      <c r="K44" s="74" t="s">
        <v>416</v>
      </c>
      <c r="L44" s="75"/>
      <c r="M44" s="69"/>
      <c r="N44" s="76"/>
    </row>
    <row r="45" spans="1:14" x14ac:dyDescent="0.25">
      <c r="A45" s="31">
        <v>42</v>
      </c>
      <c r="B45" s="68"/>
      <c r="C45" s="69"/>
      <c r="D45" s="69"/>
      <c r="E45" s="70"/>
      <c r="F45" s="70"/>
      <c r="G45" s="70"/>
      <c r="H45" s="97"/>
      <c r="I45" s="97"/>
      <c r="J45" s="108"/>
      <c r="K45" s="74" t="s">
        <v>416</v>
      </c>
      <c r="L45" s="75"/>
      <c r="M45" s="69"/>
      <c r="N45" s="76"/>
    </row>
    <row r="46" spans="1:14" x14ac:dyDescent="0.25">
      <c r="A46" s="29">
        <v>43</v>
      </c>
      <c r="B46" s="68"/>
      <c r="C46" s="69"/>
      <c r="D46" s="69"/>
      <c r="E46" s="70"/>
      <c r="F46" s="70"/>
      <c r="G46" s="70"/>
      <c r="H46" s="97"/>
      <c r="I46" s="97"/>
      <c r="J46" s="108"/>
      <c r="K46" s="74" t="s">
        <v>416</v>
      </c>
      <c r="L46" s="75"/>
      <c r="M46" s="69"/>
      <c r="N46" s="76"/>
    </row>
    <row r="47" spans="1:14" x14ac:dyDescent="0.25">
      <c r="A47" s="31">
        <v>44</v>
      </c>
      <c r="B47" s="68"/>
      <c r="C47" s="69"/>
      <c r="D47" s="69"/>
      <c r="E47" s="70"/>
      <c r="F47" s="70"/>
      <c r="G47" s="70"/>
      <c r="H47" s="97"/>
      <c r="I47" s="97"/>
      <c r="J47" s="108"/>
      <c r="K47" s="74" t="s">
        <v>416</v>
      </c>
      <c r="L47" s="75"/>
      <c r="M47" s="69"/>
      <c r="N47" s="76"/>
    </row>
    <row r="48" spans="1:14" x14ac:dyDescent="0.25">
      <c r="A48" s="29">
        <v>45</v>
      </c>
      <c r="B48" s="68"/>
      <c r="C48" s="69"/>
      <c r="D48" s="69"/>
      <c r="E48" s="70"/>
      <c r="F48" s="70"/>
      <c r="G48" s="70"/>
      <c r="H48" s="97"/>
      <c r="I48" s="97"/>
      <c r="J48" s="108"/>
      <c r="K48" s="74" t="s">
        <v>416</v>
      </c>
      <c r="L48" s="75"/>
      <c r="M48" s="69"/>
      <c r="N48" s="76"/>
    </row>
    <row r="49" spans="1:14" x14ac:dyDescent="0.25">
      <c r="A49" s="31">
        <v>46</v>
      </c>
      <c r="B49" s="68"/>
      <c r="C49" s="69"/>
      <c r="D49" s="69"/>
      <c r="E49" s="70"/>
      <c r="F49" s="70"/>
      <c r="G49" s="70"/>
      <c r="H49" s="97"/>
      <c r="I49" s="97"/>
      <c r="J49" s="108"/>
      <c r="K49" s="74" t="s">
        <v>416</v>
      </c>
      <c r="L49" s="75"/>
      <c r="M49" s="69"/>
      <c r="N49" s="76"/>
    </row>
    <row r="50" spans="1:14" x14ac:dyDescent="0.25">
      <c r="A50" s="29">
        <v>47</v>
      </c>
      <c r="B50" s="68"/>
      <c r="C50" s="69"/>
      <c r="D50" s="69"/>
      <c r="E50" s="70"/>
      <c r="F50" s="70"/>
      <c r="G50" s="70"/>
      <c r="H50" s="97"/>
      <c r="I50" s="97"/>
      <c r="J50" s="108"/>
      <c r="K50" s="74" t="s">
        <v>416</v>
      </c>
      <c r="L50" s="75"/>
      <c r="M50" s="69"/>
      <c r="N50" s="76"/>
    </row>
    <row r="51" spans="1:14" x14ac:dyDescent="0.25">
      <c r="A51" s="31">
        <v>48</v>
      </c>
      <c r="B51" s="68"/>
      <c r="C51" s="69"/>
      <c r="D51" s="69"/>
      <c r="E51" s="70"/>
      <c r="F51" s="70"/>
      <c r="G51" s="70"/>
      <c r="H51" s="97"/>
      <c r="I51" s="97"/>
      <c r="J51" s="108"/>
      <c r="K51" s="74" t="s">
        <v>416</v>
      </c>
      <c r="L51" s="75"/>
      <c r="M51" s="69"/>
      <c r="N51" s="76"/>
    </row>
    <row r="52" spans="1:14" x14ac:dyDescent="0.25">
      <c r="A52" s="29">
        <v>49</v>
      </c>
      <c r="B52" s="68"/>
      <c r="C52" s="69"/>
      <c r="D52" s="69"/>
      <c r="E52" s="70"/>
      <c r="F52" s="70"/>
      <c r="G52" s="70"/>
      <c r="H52" s="97"/>
      <c r="I52" s="97"/>
      <c r="J52" s="108"/>
      <c r="K52" s="74" t="s">
        <v>416</v>
      </c>
      <c r="L52" s="75"/>
      <c r="M52" s="69"/>
      <c r="N52" s="76"/>
    </row>
    <row r="53" spans="1:14" x14ac:dyDescent="0.25">
      <c r="A53" s="31">
        <v>50</v>
      </c>
      <c r="B53" s="68"/>
      <c r="C53" s="69"/>
      <c r="D53" s="69"/>
      <c r="E53" s="70"/>
      <c r="F53" s="70"/>
      <c r="G53" s="70"/>
      <c r="H53" s="97"/>
      <c r="I53" s="97"/>
      <c r="J53" s="108"/>
      <c r="K53" s="74" t="s">
        <v>416</v>
      </c>
      <c r="L53" s="75"/>
      <c r="M53" s="69"/>
      <c r="N53" s="76"/>
    </row>
    <row r="54" spans="1:14" x14ac:dyDescent="0.25">
      <c r="A54" s="29">
        <v>51</v>
      </c>
      <c r="B54" s="68"/>
      <c r="C54" s="69"/>
      <c r="D54" s="69"/>
      <c r="E54" s="70"/>
      <c r="F54" s="70"/>
      <c r="G54" s="70"/>
      <c r="H54" s="97"/>
      <c r="I54" s="97"/>
      <c r="J54" s="108"/>
      <c r="K54" s="74" t="s">
        <v>416</v>
      </c>
      <c r="L54" s="75"/>
      <c r="M54" s="69"/>
      <c r="N54" s="76"/>
    </row>
    <row r="55" spans="1:14" x14ac:dyDescent="0.25">
      <c r="A55" s="31">
        <v>52</v>
      </c>
      <c r="B55" s="68"/>
      <c r="C55" s="69"/>
      <c r="D55" s="69"/>
      <c r="E55" s="70"/>
      <c r="F55" s="70"/>
      <c r="G55" s="70"/>
      <c r="H55" s="97"/>
      <c r="I55" s="97"/>
      <c r="J55" s="108"/>
      <c r="K55" s="74" t="s">
        <v>416</v>
      </c>
      <c r="L55" s="75"/>
      <c r="M55" s="69"/>
      <c r="N55" s="76"/>
    </row>
    <row r="56" spans="1:14" x14ac:dyDescent="0.25">
      <c r="A56" s="29">
        <v>53</v>
      </c>
      <c r="B56" s="68"/>
      <c r="C56" s="69"/>
      <c r="D56" s="69"/>
      <c r="E56" s="70"/>
      <c r="F56" s="70"/>
      <c r="G56" s="70"/>
      <c r="H56" s="97"/>
      <c r="I56" s="97"/>
      <c r="J56" s="108"/>
      <c r="K56" s="74" t="s">
        <v>416</v>
      </c>
      <c r="L56" s="75"/>
      <c r="M56" s="69"/>
      <c r="N56" s="76"/>
    </row>
    <row r="57" spans="1:14" x14ac:dyDescent="0.25">
      <c r="A57" s="31">
        <v>54</v>
      </c>
      <c r="B57" s="68"/>
      <c r="C57" s="69"/>
      <c r="D57" s="69"/>
      <c r="E57" s="70"/>
      <c r="F57" s="70"/>
      <c r="G57" s="70"/>
      <c r="H57" s="97"/>
      <c r="I57" s="97"/>
      <c r="J57" s="108"/>
      <c r="K57" s="74" t="s">
        <v>416</v>
      </c>
      <c r="L57" s="75"/>
      <c r="M57" s="69"/>
      <c r="N57" s="76"/>
    </row>
    <row r="58" spans="1:14" x14ac:dyDescent="0.25">
      <c r="A58" s="29">
        <v>55</v>
      </c>
      <c r="B58" s="68"/>
      <c r="C58" s="69"/>
      <c r="D58" s="69"/>
      <c r="E58" s="70"/>
      <c r="F58" s="70"/>
      <c r="G58" s="70"/>
      <c r="H58" s="97"/>
      <c r="I58" s="97"/>
      <c r="J58" s="108"/>
      <c r="K58" s="74" t="s">
        <v>416</v>
      </c>
      <c r="L58" s="75"/>
      <c r="M58" s="69"/>
      <c r="N58" s="76"/>
    </row>
    <row r="59" spans="1:14" x14ac:dyDescent="0.25">
      <c r="A59" s="31">
        <v>56</v>
      </c>
      <c r="B59" s="68"/>
      <c r="C59" s="69"/>
      <c r="D59" s="69"/>
      <c r="E59" s="70"/>
      <c r="F59" s="70"/>
      <c r="G59" s="70"/>
      <c r="H59" s="97"/>
      <c r="I59" s="97"/>
      <c r="J59" s="108"/>
      <c r="K59" s="74" t="s">
        <v>416</v>
      </c>
      <c r="L59" s="75"/>
      <c r="M59" s="69"/>
      <c r="N59" s="76"/>
    </row>
    <row r="60" spans="1:14" x14ac:dyDescent="0.25">
      <c r="A60" s="29">
        <v>57</v>
      </c>
      <c r="B60" s="68"/>
      <c r="C60" s="69"/>
      <c r="D60" s="69"/>
      <c r="E60" s="70"/>
      <c r="F60" s="70"/>
      <c r="G60" s="70"/>
      <c r="H60" s="97"/>
      <c r="I60" s="97"/>
      <c r="J60" s="108"/>
      <c r="K60" s="74" t="s">
        <v>416</v>
      </c>
      <c r="L60" s="75"/>
      <c r="M60" s="69"/>
      <c r="N60" s="76"/>
    </row>
    <row r="61" spans="1:14" x14ac:dyDescent="0.25">
      <c r="A61" s="31">
        <v>58</v>
      </c>
      <c r="B61" s="68"/>
      <c r="C61" s="69"/>
      <c r="D61" s="69"/>
      <c r="E61" s="70"/>
      <c r="F61" s="70"/>
      <c r="G61" s="70"/>
      <c r="H61" s="97"/>
      <c r="I61" s="97"/>
      <c r="J61" s="108"/>
      <c r="K61" s="74" t="s">
        <v>416</v>
      </c>
      <c r="L61" s="75"/>
      <c r="M61" s="69"/>
      <c r="N61" s="76"/>
    </row>
    <row r="62" spans="1:14" x14ac:dyDescent="0.25">
      <c r="A62" s="29">
        <v>59</v>
      </c>
      <c r="B62" s="68"/>
      <c r="C62" s="69"/>
      <c r="D62" s="69"/>
      <c r="E62" s="70"/>
      <c r="F62" s="70"/>
      <c r="G62" s="70"/>
      <c r="H62" s="97"/>
      <c r="I62" s="97"/>
      <c r="J62" s="108"/>
      <c r="K62" s="74" t="s">
        <v>416</v>
      </c>
      <c r="L62" s="75"/>
      <c r="M62" s="69"/>
      <c r="N62" s="76"/>
    </row>
    <row r="63" spans="1:14" x14ac:dyDescent="0.25">
      <c r="A63" s="31">
        <v>60</v>
      </c>
      <c r="B63" s="68"/>
      <c r="C63" s="69"/>
      <c r="D63" s="69"/>
      <c r="E63" s="70"/>
      <c r="F63" s="70"/>
      <c r="G63" s="70"/>
      <c r="H63" s="97"/>
      <c r="I63" s="97"/>
      <c r="J63" s="108"/>
      <c r="K63" s="74" t="s">
        <v>416</v>
      </c>
      <c r="L63" s="75"/>
      <c r="M63" s="69"/>
      <c r="N63" s="76"/>
    </row>
    <row r="64" spans="1:14" x14ac:dyDescent="0.25">
      <c r="A64" s="29">
        <v>61</v>
      </c>
      <c r="B64" s="68"/>
      <c r="C64" s="69"/>
      <c r="D64" s="69"/>
      <c r="E64" s="70"/>
      <c r="F64" s="70"/>
      <c r="G64" s="70"/>
      <c r="H64" s="97"/>
      <c r="I64" s="97"/>
      <c r="J64" s="108"/>
      <c r="K64" s="74" t="s">
        <v>416</v>
      </c>
      <c r="L64" s="75"/>
      <c r="M64" s="69"/>
      <c r="N64" s="76"/>
    </row>
    <row r="65" spans="1:14" x14ac:dyDescent="0.25">
      <c r="A65" s="31">
        <v>62</v>
      </c>
      <c r="B65" s="68"/>
      <c r="C65" s="69"/>
      <c r="D65" s="69"/>
      <c r="E65" s="70"/>
      <c r="F65" s="70"/>
      <c r="G65" s="70"/>
      <c r="H65" s="97"/>
      <c r="I65" s="97"/>
      <c r="J65" s="108"/>
      <c r="K65" s="74" t="s">
        <v>416</v>
      </c>
      <c r="L65" s="75"/>
      <c r="M65" s="69"/>
      <c r="N65" s="76"/>
    </row>
    <row r="66" spans="1:14" x14ac:dyDescent="0.25">
      <c r="A66" s="29">
        <v>63</v>
      </c>
      <c r="B66" s="68"/>
      <c r="C66" s="69"/>
      <c r="D66" s="69"/>
      <c r="E66" s="70"/>
      <c r="F66" s="70"/>
      <c r="G66" s="70"/>
      <c r="H66" s="97"/>
      <c r="I66" s="97"/>
      <c r="J66" s="108"/>
      <c r="K66" s="74" t="s">
        <v>416</v>
      </c>
      <c r="L66" s="75"/>
      <c r="M66" s="69"/>
      <c r="N66" s="76"/>
    </row>
    <row r="67" spans="1:14" x14ac:dyDescent="0.25">
      <c r="A67" s="31">
        <v>64</v>
      </c>
      <c r="B67" s="68"/>
      <c r="C67" s="69"/>
      <c r="D67" s="69"/>
      <c r="E67" s="70"/>
      <c r="F67" s="70"/>
      <c r="G67" s="70"/>
      <c r="H67" s="97"/>
      <c r="I67" s="97"/>
      <c r="J67" s="108"/>
      <c r="K67" s="74" t="s">
        <v>416</v>
      </c>
      <c r="L67" s="75"/>
      <c r="M67" s="69"/>
      <c r="N67" s="76"/>
    </row>
    <row r="68" spans="1:14" x14ac:dyDescent="0.25">
      <c r="A68" s="29">
        <v>65</v>
      </c>
      <c r="B68" s="68"/>
      <c r="C68" s="69"/>
      <c r="D68" s="69"/>
      <c r="E68" s="70"/>
      <c r="F68" s="70"/>
      <c r="G68" s="70"/>
      <c r="H68" s="97"/>
      <c r="I68" s="97"/>
      <c r="J68" s="108"/>
      <c r="K68" s="74" t="s">
        <v>416</v>
      </c>
      <c r="L68" s="75"/>
      <c r="M68" s="69"/>
      <c r="N68" s="76"/>
    </row>
    <row r="69" spans="1:14" x14ac:dyDescent="0.25">
      <c r="A69" s="31">
        <v>66</v>
      </c>
      <c r="B69" s="68"/>
      <c r="C69" s="69"/>
      <c r="D69" s="69"/>
      <c r="E69" s="70"/>
      <c r="F69" s="70"/>
      <c r="G69" s="70"/>
      <c r="H69" s="97"/>
      <c r="I69" s="97"/>
      <c r="J69" s="108"/>
      <c r="K69" s="74" t="s">
        <v>416</v>
      </c>
      <c r="L69" s="75"/>
      <c r="M69" s="69"/>
      <c r="N69" s="76"/>
    </row>
    <row r="70" spans="1:14" x14ac:dyDescent="0.25">
      <c r="A70" s="29">
        <v>67</v>
      </c>
      <c r="B70" s="68"/>
      <c r="C70" s="69"/>
      <c r="D70" s="69"/>
      <c r="E70" s="70"/>
      <c r="F70" s="70"/>
      <c r="G70" s="70"/>
      <c r="H70" s="97"/>
      <c r="I70" s="97"/>
      <c r="J70" s="108"/>
      <c r="K70" s="74" t="s">
        <v>416</v>
      </c>
      <c r="L70" s="75"/>
      <c r="M70" s="69"/>
      <c r="N70" s="76"/>
    </row>
    <row r="71" spans="1:14" x14ac:dyDescent="0.25">
      <c r="A71" s="31">
        <v>68</v>
      </c>
      <c r="B71" s="68"/>
      <c r="C71" s="69"/>
      <c r="D71" s="69"/>
      <c r="E71" s="70"/>
      <c r="F71" s="70"/>
      <c r="G71" s="70"/>
      <c r="H71" s="97"/>
      <c r="I71" s="97"/>
      <c r="J71" s="108"/>
      <c r="K71" s="74" t="s">
        <v>416</v>
      </c>
      <c r="L71" s="75"/>
      <c r="M71" s="69"/>
      <c r="N71" s="76"/>
    </row>
    <row r="72" spans="1:14" x14ac:dyDescent="0.25">
      <c r="A72" s="29">
        <v>69</v>
      </c>
      <c r="B72" s="68"/>
      <c r="C72" s="69"/>
      <c r="D72" s="69"/>
      <c r="E72" s="70"/>
      <c r="F72" s="70"/>
      <c r="G72" s="70"/>
      <c r="H72" s="97"/>
      <c r="I72" s="97"/>
      <c r="J72" s="108"/>
      <c r="K72" s="74" t="s">
        <v>416</v>
      </c>
      <c r="L72" s="75"/>
      <c r="M72" s="69"/>
      <c r="N72" s="76"/>
    </row>
    <row r="73" spans="1:14" x14ac:dyDescent="0.25">
      <c r="A73" s="31">
        <v>70</v>
      </c>
      <c r="B73" s="68"/>
      <c r="C73" s="69"/>
      <c r="D73" s="69"/>
      <c r="E73" s="70"/>
      <c r="F73" s="70"/>
      <c r="G73" s="70"/>
      <c r="H73" s="97"/>
      <c r="I73" s="97"/>
      <c r="J73" s="108"/>
      <c r="K73" s="74" t="s">
        <v>416</v>
      </c>
      <c r="L73" s="75"/>
      <c r="M73" s="69"/>
      <c r="N73" s="76"/>
    </row>
    <row r="74" spans="1:14" x14ac:dyDescent="0.25">
      <c r="A74" s="29">
        <v>71</v>
      </c>
      <c r="B74" s="68"/>
      <c r="C74" s="69"/>
      <c r="D74" s="69"/>
      <c r="E74" s="70"/>
      <c r="F74" s="70"/>
      <c r="G74" s="70"/>
      <c r="H74" s="97"/>
      <c r="I74" s="97"/>
      <c r="J74" s="108"/>
      <c r="K74" s="74" t="s">
        <v>416</v>
      </c>
      <c r="L74" s="75"/>
      <c r="M74" s="69"/>
      <c r="N74" s="76"/>
    </row>
    <row r="75" spans="1:14" x14ac:dyDescent="0.25">
      <c r="A75" s="31">
        <v>72</v>
      </c>
      <c r="B75" s="68"/>
      <c r="C75" s="69"/>
      <c r="D75" s="69"/>
      <c r="E75" s="70"/>
      <c r="F75" s="70"/>
      <c r="G75" s="70"/>
      <c r="H75" s="97"/>
      <c r="I75" s="97"/>
      <c r="J75" s="108"/>
      <c r="K75" s="74" t="s">
        <v>416</v>
      </c>
      <c r="L75" s="75"/>
      <c r="M75" s="69"/>
      <c r="N75" s="76"/>
    </row>
    <row r="76" spans="1:14" x14ac:dyDescent="0.25">
      <c r="A76" s="29">
        <v>73</v>
      </c>
      <c r="B76" s="68"/>
      <c r="C76" s="69"/>
      <c r="D76" s="69"/>
      <c r="E76" s="70"/>
      <c r="F76" s="70"/>
      <c r="G76" s="70"/>
      <c r="H76" s="97"/>
      <c r="I76" s="97"/>
      <c r="J76" s="108"/>
      <c r="K76" s="74" t="s">
        <v>416</v>
      </c>
      <c r="L76" s="75"/>
      <c r="M76" s="69"/>
      <c r="N76" s="76"/>
    </row>
    <row r="77" spans="1:14" x14ac:dyDescent="0.25">
      <c r="A77" s="31">
        <v>74</v>
      </c>
      <c r="B77" s="68"/>
      <c r="C77" s="69"/>
      <c r="D77" s="69"/>
      <c r="E77" s="70"/>
      <c r="F77" s="70"/>
      <c r="G77" s="70"/>
      <c r="H77" s="97"/>
      <c r="I77" s="97"/>
      <c r="J77" s="108"/>
      <c r="K77" s="74" t="s">
        <v>416</v>
      </c>
      <c r="L77" s="75"/>
      <c r="M77" s="69"/>
      <c r="N77" s="76"/>
    </row>
    <row r="78" spans="1:14" x14ac:dyDescent="0.25">
      <c r="A78" s="29">
        <v>75</v>
      </c>
      <c r="B78" s="68"/>
      <c r="C78" s="69"/>
      <c r="D78" s="69"/>
      <c r="E78" s="70"/>
      <c r="F78" s="70"/>
      <c r="G78" s="70"/>
      <c r="H78" s="97"/>
      <c r="I78" s="97"/>
      <c r="J78" s="108"/>
      <c r="K78" s="74" t="s">
        <v>416</v>
      </c>
      <c r="L78" s="75"/>
      <c r="M78" s="69"/>
      <c r="N78" s="76"/>
    </row>
    <row r="79" spans="1:14" x14ac:dyDescent="0.25">
      <c r="A79" s="31">
        <v>76</v>
      </c>
      <c r="B79" s="68"/>
      <c r="C79" s="69"/>
      <c r="D79" s="69"/>
      <c r="E79" s="70"/>
      <c r="F79" s="70"/>
      <c r="G79" s="70"/>
      <c r="H79" s="97"/>
      <c r="I79" s="97"/>
      <c r="J79" s="108"/>
      <c r="K79" s="74" t="s">
        <v>416</v>
      </c>
      <c r="L79" s="75"/>
      <c r="M79" s="69"/>
      <c r="N79" s="76"/>
    </row>
    <row r="80" spans="1:14" x14ac:dyDescent="0.25">
      <c r="A80" s="29">
        <v>77</v>
      </c>
      <c r="B80" s="68"/>
      <c r="C80" s="69"/>
      <c r="D80" s="69"/>
      <c r="E80" s="70"/>
      <c r="F80" s="70"/>
      <c r="G80" s="70"/>
      <c r="H80" s="97"/>
      <c r="I80" s="97"/>
      <c r="J80" s="108"/>
      <c r="K80" s="74" t="s">
        <v>416</v>
      </c>
      <c r="L80" s="75"/>
      <c r="M80" s="69"/>
      <c r="N80" s="76"/>
    </row>
    <row r="81" spans="1:14" x14ac:dyDescent="0.25">
      <c r="A81" s="31">
        <v>78</v>
      </c>
      <c r="B81" s="68"/>
      <c r="C81" s="69"/>
      <c r="D81" s="69"/>
      <c r="E81" s="70"/>
      <c r="F81" s="70"/>
      <c r="G81" s="70"/>
      <c r="H81" s="97"/>
      <c r="I81" s="97"/>
      <c r="J81" s="108"/>
      <c r="K81" s="74" t="s">
        <v>416</v>
      </c>
      <c r="L81" s="75"/>
      <c r="M81" s="69"/>
      <c r="N81" s="76"/>
    </row>
    <row r="82" spans="1:14" x14ac:dyDescent="0.25">
      <c r="A82" s="29">
        <v>79</v>
      </c>
      <c r="B82" s="68"/>
      <c r="C82" s="69"/>
      <c r="D82" s="69"/>
      <c r="E82" s="70"/>
      <c r="F82" s="70"/>
      <c r="G82" s="70"/>
      <c r="H82" s="97"/>
      <c r="I82" s="97"/>
      <c r="J82" s="108"/>
      <c r="K82" s="74" t="s">
        <v>416</v>
      </c>
      <c r="L82" s="75"/>
      <c r="M82" s="69"/>
      <c r="N82" s="76"/>
    </row>
    <row r="83" spans="1:14" x14ac:dyDescent="0.25">
      <c r="A83" s="31">
        <v>80</v>
      </c>
      <c r="B83" s="68"/>
      <c r="C83" s="69"/>
      <c r="D83" s="69"/>
      <c r="E83" s="70"/>
      <c r="F83" s="70"/>
      <c r="G83" s="70"/>
      <c r="H83" s="97"/>
      <c r="I83" s="97"/>
      <c r="J83" s="108"/>
      <c r="K83" s="74" t="s">
        <v>416</v>
      </c>
      <c r="L83" s="75"/>
      <c r="M83" s="69"/>
      <c r="N83" s="76"/>
    </row>
    <row r="84" spans="1:14" x14ac:dyDescent="0.25">
      <c r="A84" s="29">
        <v>81</v>
      </c>
      <c r="B84" s="68"/>
      <c r="C84" s="69"/>
      <c r="D84" s="69"/>
      <c r="E84" s="70"/>
      <c r="F84" s="70"/>
      <c r="G84" s="70"/>
      <c r="H84" s="97"/>
      <c r="I84" s="97"/>
      <c r="J84" s="108"/>
      <c r="K84" s="74" t="s">
        <v>416</v>
      </c>
      <c r="L84" s="75"/>
      <c r="M84" s="69"/>
      <c r="N84" s="76"/>
    </row>
    <row r="85" spans="1:14" x14ac:dyDescent="0.25">
      <c r="A85" s="31">
        <v>82</v>
      </c>
      <c r="B85" s="68"/>
      <c r="C85" s="69"/>
      <c r="D85" s="69"/>
      <c r="E85" s="70"/>
      <c r="F85" s="70"/>
      <c r="G85" s="70"/>
      <c r="H85" s="97"/>
      <c r="I85" s="97"/>
      <c r="J85" s="108"/>
      <c r="K85" s="74" t="s">
        <v>416</v>
      </c>
      <c r="L85" s="75"/>
      <c r="M85" s="69"/>
      <c r="N85" s="76"/>
    </row>
    <row r="86" spans="1:14" x14ac:dyDescent="0.25">
      <c r="A86" s="29">
        <v>83</v>
      </c>
      <c r="B86" s="68"/>
      <c r="C86" s="69"/>
      <c r="D86" s="69"/>
      <c r="E86" s="70"/>
      <c r="F86" s="70"/>
      <c r="G86" s="70"/>
      <c r="H86" s="97"/>
      <c r="I86" s="97"/>
      <c r="J86" s="108"/>
      <c r="K86" s="74" t="s">
        <v>416</v>
      </c>
      <c r="L86" s="75"/>
      <c r="M86" s="69"/>
      <c r="N86" s="76"/>
    </row>
    <row r="87" spans="1:14" x14ac:dyDescent="0.25">
      <c r="A87" s="31">
        <v>84</v>
      </c>
      <c r="B87" s="68"/>
      <c r="C87" s="69"/>
      <c r="D87" s="69"/>
      <c r="E87" s="70"/>
      <c r="F87" s="70"/>
      <c r="G87" s="70"/>
      <c r="H87" s="97"/>
      <c r="I87" s="97"/>
      <c r="J87" s="108"/>
      <c r="K87" s="74" t="s">
        <v>416</v>
      </c>
      <c r="L87" s="75"/>
      <c r="M87" s="69"/>
      <c r="N87" s="76"/>
    </row>
    <row r="88" spans="1:14" x14ac:dyDescent="0.25">
      <c r="A88" s="29">
        <v>85</v>
      </c>
      <c r="B88" s="68"/>
      <c r="C88" s="69"/>
      <c r="D88" s="69"/>
      <c r="E88" s="70"/>
      <c r="F88" s="70"/>
      <c r="G88" s="70"/>
      <c r="H88" s="97"/>
      <c r="I88" s="97"/>
      <c r="J88" s="108"/>
      <c r="K88" s="74" t="s">
        <v>416</v>
      </c>
      <c r="L88" s="75"/>
      <c r="M88" s="69"/>
      <c r="N88" s="76"/>
    </row>
    <row r="89" spans="1:14" x14ac:dyDescent="0.25">
      <c r="A89" s="31">
        <v>86</v>
      </c>
      <c r="B89" s="68"/>
      <c r="C89" s="69"/>
      <c r="D89" s="69"/>
      <c r="E89" s="70"/>
      <c r="F89" s="70"/>
      <c r="G89" s="70"/>
      <c r="H89" s="97"/>
      <c r="I89" s="97"/>
      <c r="J89" s="108"/>
      <c r="K89" s="74" t="s">
        <v>416</v>
      </c>
      <c r="L89" s="75"/>
      <c r="M89" s="69"/>
      <c r="N89" s="76"/>
    </row>
    <row r="90" spans="1:14" x14ac:dyDescent="0.25">
      <c r="A90" s="29">
        <v>87</v>
      </c>
      <c r="B90" s="68"/>
      <c r="C90" s="69"/>
      <c r="D90" s="69"/>
      <c r="E90" s="70"/>
      <c r="F90" s="70"/>
      <c r="G90" s="70"/>
      <c r="H90" s="97"/>
      <c r="I90" s="97"/>
      <c r="J90" s="108"/>
      <c r="K90" s="74" t="s">
        <v>416</v>
      </c>
      <c r="L90" s="75"/>
      <c r="M90" s="69"/>
      <c r="N90" s="76"/>
    </row>
    <row r="91" spans="1:14" x14ac:dyDescent="0.25">
      <c r="A91" s="31">
        <v>88</v>
      </c>
      <c r="B91" s="68"/>
      <c r="C91" s="69"/>
      <c r="D91" s="69"/>
      <c r="E91" s="70"/>
      <c r="F91" s="70"/>
      <c r="G91" s="70"/>
      <c r="H91" s="97"/>
      <c r="I91" s="97"/>
      <c r="J91" s="108"/>
      <c r="K91" s="74" t="s">
        <v>416</v>
      </c>
      <c r="L91" s="75"/>
      <c r="M91" s="69"/>
      <c r="N91" s="76"/>
    </row>
    <row r="92" spans="1:14" x14ac:dyDescent="0.25">
      <c r="A92" s="29">
        <v>89</v>
      </c>
      <c r="B92" s="68"/>
      <c r="C92" s="69"/>
      <c r="D92" s="69"/>
      <c r="E92" s="70"/>
      <c r="F92" s="70"/>
      <c r="G92" s="70"/>
      <c r="H92" s="97"/>
      <c r="I92" s="97"/>
      <c r="J92" s="108"/>
      <c r="K92" s="74" t="s">
        <v>416</v>
      </c>
      <c r="L92" s="75"/>
      <c r="M92" s="69"/>
      <c r="N92" s="76"/>
    </row>
    <row r="93" spans="1:14" x14ac:dyDescent="0.25">
      <c r="A93" s="31">
        <v>90</v>
      </c>
      <c r="B93" s="68"/>
      <c r="C93" s="69"/>
      <c r="D93" s="69"/>
      <c r="E93" s="70"/>
      <c r="F93" s="70"/>
      <c r="G93" s="70"/>
      <c r="H93" s="97"/>
      <c r="I93" s="97"/>
      <c r="J93" s="108"/>
      <c r="K93" s="74" t="s">
        <v>416</v>
      </c>
      <c r="L93" s="75"/>
      <c r="M93" s="69"/>
      <c r="N93" s="76"/>
    </row>
    <row r="94" spans="1:14" x14ac:dyDescent="0.25">
      <c r="A94" s="29">
        <v>91</v>
      </c>
      <c r="B94" s="68"/>
      <c r="C94" s="69"/>
      <c r="D94" s="69"/>
      <c r="E94" s="70"/>
      <c r="F94" s="70"/>
      <c r="G94" s="70"/>
      <c r="H94" s="97"/>
      <c r="I94" s="97"/>
      <c r="J94" s="108"/>
      <c r="K94" s="74" t="s">
        <v>416</v>
      </c>
      <c r="L94" s="75"/>
      <c r="M94" s="69"/>
      <c r="N94" s="76"/>
    </row>
    <row r="95" spans="1:14" x14ac:dyDescent="0.25">
      <c r="A95" s="31">
        <v>92</v>
      </c>
      <c r="B95" s="68"/>
      <c r="C95" s="69"/>
      <c r="D95" s="69"/>
      <c r="E95" s="70"/>
      <c r="F95" s="70"/>
      <c r="G95" s="70"/>
      <c r="H95" s="97"/>
      <c r="I95" s="97"/>
      <c r="J95" s="108"/>
      <c r="K95" s="74" t="s">
        <v>416</v>
      </c>
      <c r="L95" s="75"/>
      <c r="M95" s="69"/>
      <c r="N95" s="76"/>
    </row>
    <row r="96" spans="1:14" x14ac:dyDescent="0.25">
      <c r="A96" s="29">
        <v>93</v>
      </c>
      <c r="B96" s="68"/>
      <c r="C96" s="69"/>
      <c r="D96" s="69"/>
      <c r="E96" s="70"/>
      <c r="F96" s="70"/>
      <c r="G96" s="70"/>
      <c r="H96" s="97"/>
      <c r="I96" s="97"/>
      <c r="J96" s="108"/>
      <c r="K96" s="74" t="s">
        <v>416</v>
      </c>
      <c r="L96" s="75"/>
      <c r="M96" s="69"/>
      <c r="N96" s="76"/>
    </row>
    <row r="97" spans="1:14" x14ac:dyDescent="0.25">
      <c r="A97" s="31">
        <v>94</v>
      </c>
      <c r="B97" s="68"/>
      <c r="C97" s="69"/>
      <c r="D97" s="69"/>
      <c r="E97" s="70"/>
      <c r="F97" s="70"/>
      <c r="G97" s="70"/>
      <c r="H97" s="97"/>
      <c r="I97" s="97"/>
      <c r="J97" s="108"/>
      <c r="K97" s="74" t="s">
        <v>416</v>
      </c>
      <c r="L97" s="75"/>
      <c r="M97" s="69"/>
      <c r="N97" s="76"/>
    </row>
    <row r="98" spans="1:14" x14ac:dyDescent="0.25">
      <c r="A98" s="29">
        <v>95</v>
      </c>
      <c r="B98" s="68"/>
      <c r="C98" s="69"/>
      <c r="D98" s="69"/>
      <c r="E98" s="70"/>
      <c r="F98" s="70"/>
      <c r="G98" s="70"/>
      <c r="H98" s="97"/>
      <c r="I98" s="97"/>
      <c r="J98" s="108"/>
      <c r="K98" s="74" t="s">
        <v>416</v>
      </c>
      <c r="L98" s="75"/>
      <c r="M98" s="69"/>
      <c r="N98" s="76"/>
    </row>
    <row r="99" spans="1:14" x14ac:dyDescent="0.25">
      <c r="A99" s="31">
        <v>96</v>
      </c>
      <c r="B99" s="68"/>
      <c r="C99" s="69"/>
      <c r="D99" s="69"/>
      <c r="E99" s="70"/>
      <c r="F99" s="70"/>
      <c r="G99" s="70"/>
      <c r="H99" s="97"/>
      <c r="I99" s="97"/>
      <c r="J99" s="108"/>
      <c r="K99" s="74" t="s">
        <v>416</v>
      </c>
      <c r="L99" s="75"/>
      <c r="M99" s="69"/>
      <c r="N99" s="76"/>
    </row>
    <row r="100" spans="1:14" x14ac:dyDescent="0.25">
      <c r="A100" s="29">
        <v>97</v>
      </c>
      <c r="B100" s="68"/>
      <c r="C100" s="69"/>
      <c r="D100" s="69"/>
      <c r="E100" s="70"/>
      <c r="F100" s="70"/>
      <c r="G100" s="70"/>
      <c r="H100" s="97"/>
      <c r="I100" s="97"/>
      <c r="J100" s="108"/>
      <c r="K100" s="74" t="s">
        <v>416</v>
      </c>
      <c r="L100" s="75"/>
      <c r="M100" s="69"/>
      <c r="N100" s="76"/>
    </row>
    <row r="101" spans="1:14" x14ac:dyDescent="0.25">
      <c r="A101" s="31">
        <v>98</v>
      </c>
      <c r="B101" s="68"/>
      <c r="C101" s="69"/>
      <c r="D101" s="69"/>
      <c r="E101" s="70"/>
      <c r="F101" s="70"/>
      <c r="G101" s="70"/>
      <c r="H101" s="97"/>
      <c r="I101" s="97"/>
      <c r="J101" s="108"/>
      <c r="K101" s="74" t="s">
        <v>416</v>
      </c>
      <c r="L101" s="75"/>
      <c r="M101" s="69"/>
      <c r="N101" s="76"/>
    </row>
    <row r="102" spans="1:14" x14ac:dyDescent="0.25">
      <c r="A102" s="29">
        <v>99</v>
      </c>
      <c r="B102" s="68"/>
      <c r="C102" s="69"/>
      <c r="D102" s="69"/>
      <c r="E102" s="70"/>
      <c r="F102" s="70"/>
      <c r="G102" s="70"/>
      <c r="H102" s="97"/>
      <c r="I102" s="97"/>
      <c r="J102" s="108"/>
      <c r="K102" s="74" t="s">
        <v>416</v>
      </c>
      <c r="L102" s="75"/>
      <c r="M102" s="69"/>
      <c r="N102" s="76"/>
    </row>
    <row r="103" spans="1:14" x14ac:dyDescent="0.25">
      <c r="A103" s="31">
        <v>100</v>
      </c>
      <c r="B103" s="68"/>
      <c r="C103" s="69"/>
      <c r="D103" s="69"/>
      <c r="E103" s="70"/>
      <c r="F103" s="70"/>
      <c r="G103" s="70"/>
      <c r="H103" s="97"/>
      <c r="I103" s="97"/>
      <c r="J103" s="108"/>
      <c r="K103" s="74" t="s">
        <v>416</v>
      </c>
      <c r="L103" s="75"/>
      <c r="M103" s="69"/>
      <c r="N103" s="76"/>
    </row>
    <row r="104" spans="1:14" x14ac:dyDescent="0.25">
      <c r="A104" s="29">
        <v>101</v>
      </c>
      <c r="B104" s="68"/>
      <c r="C104" s="69"/>
      <c r="D104" s="69"/>
      <c r="E104" s="70"/>
      <c r="F104" s="70"/>
      <c r="G104" s="70"/>
      <c r="H104" s="97"/>
      <c r="I104" s="97"/>
      <c r="J104" s="108"/>
      <c r="K104" s="74" t="s">
        <v>416</v>
      </c>
      <c r="L104" s="75"/>
      <c r="M104" s="69"/>
      <c r="N104" s="76"/>
    </row>
    <row r="105" spans="1:14" x14ac:dyDescent="0.25">
      <c r="A105" s="31">
        <v>102</v>
      </c>
      <c r="B105" s="68"/>
      <c r="C105" s="69"/>
      <c r="D105" s="69"/>
      <c r="E105" s="70"/>
      <c r="F105" s="70"/>
      <c r="G105" s="70"/>
      <c r="H105" s="97"/>
      <c r="I105" s="97"/>
      <c r="J105" s="108"/>
      <c r="K105" s="74" t="s">
        <v>416</v>
      </c>
      <c r="L105" s="75"/>
      <c r="M105" s="69"/>
      <c r="N105" s="76"/>
    </row>
    <row r="106" spans="1:14" x14ac:dyDescent="0.25">
      <c r="A106" s="29">
        <v>103</v>
      </c>
      <c r="B106" s="68"/>
      <c r="C106" s="69"/>
      <c r="D106" s="69"/>
      <c r="E106" s="70"/>
      <c r="F106" s="70"/>
      <c r="G106" s="70"/>
      <c r="H106" s="97"/>
      <c r="I106" s="97"/>
      <c r="J106" s="108"/>
      <c r="K106" s="74" t="s">
        <v>416</v>
      </c>
      <c r="L106" s="75"/>
      <c r="M106" s="69"/>
      <c r="N106" s="76"/>
    </row>
    <row r="107" spans="1:14" x14ac:dyDescent="0.25">
      <c r="A107" s="31">
        <v>104</v>
      </c>
      <c r="B107" s="68"/>
      <c r="C107" s="69"/>
      <c r="D107" s="69"/>
      <c r="E107" s="70"/>
      <c r="F107" s="70"/>
      <c r="G107" s="70"/>
      <c r="H107" s="97"/>
      <c r="I107" s="97"/>
      <c r="J107" s="108"/>
      <c r="K107" s="74" t="s">
        <v>416</v>
      </c>
      <c r="L107" s="75"/>
      <c r="M107" s="69"/>
      <c r="N107" s="76"/>
    </row>
    <row r="108" spans="1:14" x14ac:dyDescent="0.25">
      <c r="A108" s="29">
        <v>105</v>
      </c>
      <c r="B108" s="68"/>
      <c r="C108" s="69"/>
      <c r="D108" s="69"/>
      <c r="E108" s="70"/>
      <c r="F108" s="70"/>
      <c r="G108" s="70"/>
      <c r="H108" s="97"/>
      <c r="I108" s="97"/>
      <c r="J108" s="108"/>
      <c r="K108" s="74" t="s">
        <v>416</v>
      </c>
      <c r="L108" s="75"/>
      <c r="M108" s="69"/>
      <c r="N108" s="76"/>
    </row>
    <row r="109" spans="1:14" x14ac:dyDescent="0.25">
      <c r="A109" s="31">
        <v>106</v>
      </c>
      <c r="B109" s="68"/>
      <c r="C109" s="69"/>
      <c r="D109" s="69"/>
      <c r="E109" s="70"/>
      <c r="F109" s="70"/>
      <c r="G109" s="70"/>
      <c r="H109" s="97"/>
      <c r="I109" s="97"/>
      <c r="J109" s="108"/>
      <c r="K109" s="74" t="s">
        <v>416</v>
      </c>
      <c r="L109" s="75"/>
      <c r="M109" s="69"/>
      <c r="N109" s="76"/>
    </row>
    <row r="110" spans="1:14" x14ac:dyDescent="0.25">
      <c r="A110" s="29">
        <v>107</v>
      </c>
      <c r="B110" s="68"/>
      <c r="C110" s="69"/>
      <c r="D110" s="69"/>
      <c r="E110" s="70"/>
      <c r="F110" s="70"/>
      <c r="G110" s="70"/>
      <c r="H110" s="97"/>
      <c r="I110" s="97"/>
      <c r="J110" s="108"/>
      <c r="K110" s="74" t="s">
        <v>416</v>
      </c>
      <c r="L110" s="75"/>
      <c r="M110" s="69"/>
      <c r="N110" s="76"/>
    </row>
    <row r="111" spans="1:14" x14ac:dyDescent="0.25">
      <c r="A111" s="31">
        <v>108</v>
      </c>
      <c r="B111" s="68"/>
      <c r="C111" s="69"/>
      <c r="D111" s="69"/>
      <c r="E111" s="70"/>
      <c r="F111" s="70"/>
      <c r="G111" s="70"/>
      <c r="H111" s="97"/>
      <c r="I111" s="97"/>
      <c r="J111" s="108"/>
      <c r="K111" s="74" t="s">
        <v>416</v>
      </c>
      <c r="L111" s="75"/>
      <c r="M111" s="69"/>
      <c r="N111" s="76"/>
    </row>
    <row r="112" spans="1:14" x14ac:dyDescent="0.25">
      <c r="A112" s="29">
        <v>109</v>
      </c>
      <c r="B112" s="68"/>
      <c r="C112" s="69"/>
      <c r="D112" s="69"/>
      <c r="E112" s="70"/>
      <c r="F112" s="70"/>
      <c r="G112" s="70"/>
      <c r="H112" s="97"/>
      <c r="I112" s="97"/>
      <c r="J112" s="108"/>
      <c r="K112" s="74" t="s">
        <v>416</v>
      </c>
      <c r="L112" s="75"/>
      <c r="M112" s="69"/>
      <c r="N112" s="76"/>
    </row>
    <row r="113" spans="1:14" x14ac:dyDescent="0.25">
      <c r="A113" s="31">
        <v>110</v>
      </c>
      <c r="B113" s="68"/>
      <c r="C113" s="69"/>
      <c r="D113" s="69"/>
      <c r="E113" s="70"/>
      <c r="F113" s="70"/>
      <c r="G113" s="70"/>
      <c r="H113" s="97"/>
      <c r="I113" s="97"/>
      <c r="J113" s="108"/>
      <c r="K113" s="74" t="s">
        <v>416</v>
      </c>
      <c r="L113" s="75"/>
      <c r="M113" s="69"/>
      <c r="N113" s="76"/>
    </row>
    <row r="114" spans="1:14" x14ac:dyDescent="0.25">
      <c r="A114" s="29">
        <v>111</v>
      </c>
      <c r="B114" s="68"/>
      <c r="C114" s="69"/>
      <c r="D114" s="69"/>
      <c r="E114" s="70"/>
      <c r="F114" s="70"/>
      <c r="G114" s="70"/>
      <c r="H114" s="97"/>
      <c r="I114" s="97"/>
      <c r="J114" s="108"/>
      <c r="K114" s="74" t="s">
        <v>416</v>
      </c>
      <c r="L114" s="75"/>
      <c r="M114" s="69"/>
      <c r="N114" s="76"/>
    </row>
    <row r="115" spans="1:14" x14ac:dyDescent="0.25">
      <c r="A115" s="31">
        <v>112</v>
      </c>
      <c r="B115" s="68"/>
      <c r="C115" s="69"/>
      <c r="D115" s="69"/>
      <c r="E115" s="70"/>
      <c r="F115" s="70"/>
      <c r="G115" s="70"/>
      <c r="H115" s="97"/>
      <c r="I115" s="97"/>
      <c r="J115" s="108"/>
      <c r="K115" s="74" t="s">
        <v>416</v>
      </c>
      <c r="L115" s="75"/>
      <c r="M115" s="69"/>
      <c r="N115" s="76"/>
    </row>
    <row r="116" spans="1:14" x14ac:dyDescent="0.25">
      <c r="A116" s="29">
        <v>113</v>
      </c>
      <c r="B116" s="68"/>
      <c r="C116" s="69"/>
      <c r="D116" s="69"/>
      <c r="E116" s="70"/>
      <c r="F116" s="70"/>
      <c r="G116" s="70"/>
      <c r="H116" s="97"/>
      <c r="I116" s="97"/>
      <c r="J116" s="108"/>
      <c r="K116" s="74" t="s">
        <v>416</v>
      </c>
      <c r="L116" s="75"/>
      <c r="M116" s="69"/>
      <c r="N116" s="76"/>
    </row>
    <row r="117" spans="1:14" x14ac:dyDescent="0.25">
      <c r="A117" s="31">
        <v>114</v>
      </c>
      <c r="B117" s="68"/>
      <c r="C117" s="69"/>
      <c r="D117" s="69"/>
      <c r="E117" s="70"/>
      <c r="F117" s="70"/>
      <c r="G117" s="70"/>
      <c r="H117" s="97"/>
      <c r="I117" s="97"/>
      <c r="J117" s="108"/>
      <c r="K117" s="74" t="s">
        <v>416</v>
      </c>
      <c r="L117" s="75"/>
      <c r="M117" s="69"/>
      <c r="N117" s="76"/>
    </row>
    <row r="118" spans="1:14" x14ac:dyDescent="0.25">
      <c r="A118" s="29">
        <v>115</v>
      </c>
      <c r="B118" s="68"/>
      <c r="C118" s="69"/>
      <c r="D118" s="69"/>
      <c r="E118" s="70"/>
      <c r="F118" s="70"/>
      <c r="G118" s="70"/>
      <c r="H118" s="97"/>
      <c r="I118" s="97"/>
      <c r="J118" s="108"/>
      <c r="K118" s="74" t="s">
        <v>416</v>
      </c>
      <c r="L118" s="75"/>
      <c r="M118" s="69"/>
      <c r="N118" s="76"/>
    </row>
    <row r="119" spans="1:14" x14ac:dyDescent="0.25">
      <c r="A119" s="31">
        <v>116</v>
      </c>
      <c r="B119" s="68"/>
      <c r="C119" s="69"/>
      <c r="D119" s="69"/>
      <c r="E119" s="70"/>
      <c r="F119" s="70"/>
      <c r="G119" s="70"/>
      <c r="H119" s="97"/>
      <c r="I119" s="97"/>
      <c r="J119" s="108"/>
      <c r="K119" s="74" t="s">
        <v>416</v>
      </c>
      <c r="L119" s="75"/>
      <c r="M119" s="69"/>
      <c r="N119" s="76"/>
    </row>
    <row r="120" spans="1:14" x14ac:dyDescent="0.25">
      <c r="A120" s="29">
        <v>117</v>
      </c>
      <c r="B120" s="68"/>
      <c r="C120" s="69"/>
      <c r="D120" s="69"/>
      <c r="E120" s="70"/>
      <c r="F120" s="70"/>
      <c r="G120" s="70"/>
      <c r="H120" s="97"/>
      <c r="I120" s="97"/>
      <c r="J120" s="108"/>
      <c r="K120" s="74" t="s">
        <v>416</v>
      </c>
      <c r="L120" s="75"/>
      <c r="M120" s="69"/>
      <c r="N120" s="76"/>
    </row>
    <row r="121" spans="1:14" x14ac:dyDescent="0.25">
      <c r="A121" s="31">
        <v>118</v>
      </c>
      <c r="B121" s="68"/>
      <c r="C121" s="69"/>
      <c r="D121" s="69"/>
      <c r="E121" s="70"/>
      <c r="F121" s="70"/>
      <c r="G121" s="70"/>
      <c r="H121" s="97"/>
      <c r="I121" s="97"/>
      <c r="J121" s="108"/>
      <c r="K121" s="74" t="s">
        <v>416</v>
      </c>
      <c r="L121" s="75"/>
      <c r="M121" s="69"/>
      <c r="N121" s="76"/>
    </row>
    <row r="122" spans="1:14" x14ac:dyDescent="0.25">
      <c r="A122" s="29">
        <v>119</v>
      </c>
      <c r="B122" s="68"/>
      <c r="C122" s="69"/>
      <c r="D122" s="69"/>
      <c r="E122" s="70"/>
      <c r="F122" s="70"/>
      <c r="G122" s="70"/>
      <c r="H122" s="97"/>
      <c r="I122" s="97"/>
      <c r="J122" s="108"/>
      <c r="K122" s="74" t="s">
        <v>416</v>
      </c>
      <c r="L122" s="75"/>
      <c r="M122" s="69"/>
      <c r="N122" s="76"/>
    </row>
    <row r="123" spans="1:14" x14ac:dyDescent="0.25">
      <c r="A123" s="31">
        <v>120</v>
      </c>
      <c r="B123" s="68"/>
      <c r="C123" s="69"/>
      <c r="D123" s="69"/>
      <c r="E123" s="70"/>
      <c r="F123" s="70"/>
      <c r="G123" s="70"/>
      <c r="H123" s="97"/>
      <c r="I123" s="97"/>
      <c r="J123" s="108"/>
      <c r="K123" s="74" t="s">
        <v>416</v>
      </c>
      <c r="L123" s="75"/>
      <c r="M123" s="69"/>
      <c r="N123" s="76"/>
    </row>
    <row r="124" spans="1:14" x14ac:dyDescent="0.25">
      <c r="A124" s="29">
        <v>121</v>
      </c>
      <c r="B124" s="68"/>
      <c r="C124" s="69"/>
      <c r="D124" s="69"/>
      <c r="E124" s="70"/>
      <c r="F124" s="70"/>
      <c r="G124" s="70"/>
      <c r="H124" s="97"/>
      <c r="I124" s="97"/>
      <c r="J124" s="108"/>
      <c r="K124" s="74" t="s">
        <v>416</v>
      </c>
      <c r="L124" s="75"/>
      <c r="M124" s="69"/>
      <c r="N124" s="76"/>
    </row>
    <row r="125" spans="1:14" x14ac:dyDescent="0.25">
      <c r="A125" s="31">
        <v>122</v>
      </c>
      <c r="B125" s="68"/>
      <c r="C125" s="69"/>
      <c r="D125" s="69"/>
      <c r="E125" s="70"/>
      <c r="F125" s="70"/>
      <c r="G125" s="70"/>
      <c r="H125" s="97"/>
      <c r="I125" s="97"/>
      <c r="J125" s="108"/>
      <c r="K125" s="74" t="s">
        <v>416</v>
      </c>
      <c r="L125" s="75"/>
      <c r="M125" s="69"/>
      <c r="N125" s="76"/>
    </row>
    <row r="126" spans="1:14" x14ac:dyDescent="0.25">
      <c r="A126" s="29">
        <v>123</v>
      </c>
      <c r="B126" s="68"/>
      <c r="C126" s="69"/>
      <c r="D126" s="69"/>
      <c r="E126" s="70"/>
      <c r="F126" s="70"/>
      <c r="G126" s="70"/>
      <c r="H126" s="97"/>
      <c r="I126" s="97"/>
      <c r="J126" s="108"/>
      <c r="K126" s="74" t="s">
        <v>416</v>
      </c>
      <c r="L126" s="75"/>
      <c r="M126" s="69"/>
      <c r="N126" s="76"/>
    </row>
    <row r="127" spans="1:14" x14ac:dyDescent="0.25">
      <c r="A127" s="31">
        <v>124</v>
      </c>
      <c r="B127" s="68"/>
      <c r="C127" s="69"/>
      <c r="D127" s="69"/>
      <c r="E127" s="70"/>
      <c r="F127" s="70"/>
      <c r="G127" s="70"/>
      <c r="H127" s="97"/>
      <c r="I127" s="97"/>
      <c r="J127" s="108"/>
      <c r="K127" s="74" t="s">
        <v>416</v>
      </c>
      <c r="L127" s="75"/>
      <c r="M127" s="69"/>
      <c r="N127" s="76"/>
    </row>
    <row r="128" spans="1:14" x14ac:dyDescent="0.25">
      <c r="A128" s="29">
        <v>125</v>
      </c>
      <c r="B128" s="68"/>
      <c r="C128" s="69"/>
      <c r="D128" s="69"/>
      <c r="E128" s="70"/>
      <c r="F128" s="70"/>
      <c r="G128" s="70"/>
      <c r="H128" s="97"/>
      <c r="I128" s="97"/>
      <c r="J128" s="108"/>
      <c r="K128" s="74" t="s">
        <v>416</v>
      </c>
      <c r="L128" s="75"/>
      <c r="M128" s="69"/>
      <c r="N128" s="76"/>
    </row>
    <row r="129" spans="1:14" x14ac:dyDescent="0.25">
      <c r="A129" s="31">
        <v>126</v>
      </c>
      <c r="B129" s="68"/>
      <c r="C129" s="69"/>
      <c r="D129" s="69"/>
      <c r="E129" s="70"/>
      <c r="F129" s="70"/>
      <c r="G129" s="70"/>
      <c r="H129" s="97"/>
      <c r="I129" s="97"/>
      <c r="J129" s="108"/>
      <c r="K129" s="74" t="s">
        <v>416</v>
      </c>
      <c r="L129" s="75"/>
      <c r="M129" s="69"/>
      <c r="N129" s="76"/>
    </row>
    <row r="130" spans="1:14" x14ac:dyDescent="0.25">
      <c r="A130" s="29">
        <v>127</v>
      </c>
      <c r="B130" s="68"/>
      <c r="C130" s="69"/>
      <c r="D130" s="69"/>
      <c r="E130" s="70"/>
      <c r="F130" s="70"/>
      <c r="G130" s="70"/>
      <c r="H130" s="97"/>
      <c r="I130" s="97"/>
      <c r="J130" s="108"/>
      <c r="K130" s="74" t="s">
        <v>416</v>
      </c>
      <c r="L130" s="75"/>
      <c r="M130" s="69"/>
      <c r="N130" s="76"/>
    </row>
    <row r="131" spans="1:14" x14ac:dyDescent="0.25">
      <c r="A131" s="31">
        <v>128</v>
      </c>
      <c r="B131" s="68"/>
      <c r="C131" s="69"/>
      <c r="D131" s="69"/>
      <c r="E131" s="70"/>
      <c r="F131" s="70"/>
      <c r="G131" s="70"/>
      <c r="H131" s="97"/>
      <c r="I131" s="97"/>
      <c r="J131" s="108"/>
      <c r="K131" s="74" t="s">
        <v>416</v>
      </c>
      <c r="L131" s="75"/>
      <c r="M131" s="69"/>
      <c r="N131" s="76"/>
    </row>
    <row r="132" spans="1:14" x14ac:dyDescent="0.25">
      <c r="A132" s="29">
        <v>129</v>
      </c>
      <c r="B132" s="68"/>
      <c r="C132" s="69"/>
      <c r="D132" s="69"/>
      <c r="E132" s="70"/>
      <c r="F132" s="70"/>
      <c r="G132" s="70"/>
      <c r="H132" s="97"/>
      <c r="I132" s="97"/>
      <c r="J132" s="108"/>
      <c r="K132" s="74" t="s">
        <v>416</v>
      </c>
      <c r="L132" s="75"/>
      <c r="M132" s="69"/>
      <c r="N132" s="76"/>
    </row>
    <row r="133" spans="1:14" x14ac:dyDescent="0.25">
      <c r="A133" s="31">
        <v>130</v>
      </c>
      <c r="B133" s="68"/>
      <c r="C133" s="69"/>
      <c r="D133" s="69"/>
      <c r="E133" s="70"/>
      <c r="F133" s="70"/>
      <c r="G133" s="70"/>
      <c r="H133" s="97"/>
      <c r="I133" s="97"/>
      <c r="J133" s="108"/>
      <c r="K133" s="74" t="s">
        <v>416</v>
      </c>
      <c r="L133" s="75"/>
      <c r="M133" s="69"/>
      <c r="N133" s="76"/>
    </row>
    <row r="134" spans="1:14" x14ac:dyDescent="0.25">
      <c r="A134" s="29">
        <v>131</v>
      </c>
      <c r="B134" s="68"/>
      <c r="C134" s="69"/>
      <c r="D134" s="69"/>
      <c r="E134" s="70"/>
      <c r="F134" s="70"/>
      <c r="G134" s="70"/>
      <c r="H134" s="97"/>
      <c r="I134" s="97"/>
      <c r="J134" s="108"/>
      <c r="K134" s="74" t="s">
        <v>416</v>
      </c>
      <c r="L134" s="75"/>
      <c r="M134" s="69"/>
      <c r="N134" s="76"/>
    </row>
    <row r="135" spans="1:14" x14ac:dyDescent="0.25">
      <c r="A135" s="31">
        <v>132</v>
      </c>
      <c r="B135" s="68"/>
      <c r="C135" s="69"/>
      <c r="D135" s="69"/>
      <c r="E135" s="70"/>
      <c r="F135" s="70"/>
      <c r="G135" s="70"/>
      <c r="H135" s="97"/>
      <c r="I135" s="97"/>
      <c r="J135" s="108"/>
      <c r="K135" s="74" t="s">
        <v>416</v>
      </c>
      <c r="L135" s="75"/>
      <c r="M135" s="69"/>
      <c r="N135" s="76"/>
    </row>
    <row r="136" spans="1:14" x14ac:dyDescent="0.25">
      <c r="A136" s="29">
        <v>133</v>
      </c>
      <c r="B136" s="68"/>
      <c r="C136" s="69"/>
      <c r="D136" s="69"/>
      <c r="E136" s="70"/>
      <c r="F136" s="70"/>
      <c r="G136" s="70"/>
      <c r="H136" s="97"/>
      <c r="I136" s="97"/>
      <c r="J136" s="108"/>
      <c r="K136" s="74" t="s">
        <v>416</v>
      </c>
      <c r="L136" s="75"/>
      <c r="M136" s="69"/>
      <c r="N136" s="76"/>
    </row>
    <row r="137" spans="1:14" x14ac:dyDescent="0.25">
      <c r="A137" s="31">
        <v>134</v>
      </c>
      <c r="B137" s="68"/>
      <c r="C137" s="69"/>
      <c r="D137" s="69"/>
      <c r="E137" s="70"/>
      <c r="F137" s="70"/>
      <c r="G137" s="70"/>
      <c r="H137" s="97"/>
      <c r="I137" s="97"/>
      <c r="J137" s="108"/>
      <c r="K137" s="74" t="s">
        <v>416</v>
      </c>
      <c r="L137" s="75"/>
      <c r="M137" s="69"/>
      <c r="N137" s="76"/>
    </row>
    <row r="138" spans="1:14" x14ac:dyDescent="0.25">
      <c r="A138" s="29">
        <v>135</v>
      </c>
      <c r="B138" s="68"/>
      <c r="C138" s="69"/>
      <c r="D138" s="69"/>
      <c r="E138" s="70"/>
      <c r="F138" s="70"/>
      <c r="G138" s="70"/>
      <c r="H138" s="97"/>
      <c r="I138" s="97"/>
      <c r="J138" s="108"/>
      <c r="K138" s="74" t="s">
        <v>416</v>
      </c>
      <c r="L138" s="75"/>
      <c r="M138" s="69"/>
      <c r="N138" s="76"/>
    </row>
    <row r="139" spans="1:14" x14ac:dyDescent="0.25">
      <c r="A139" s="31">
        <v>136</v>
      </c>
      <c r="B139" s="68"/>
      <c r="C139" s="69"/>
      <c r="D139" s="69"/>
      <c r="E139" s="70"/>
      <c r="F139" s="70"/>
      <c r="G139" s="70"/>
      <c r="H139" s="97"/>
      <c r="I139" s="97"/>
      <c r="J139" s="108"/>
      <c r="K139" s="74" t="s">
        <v>416</v>
      </c>
      <c r="L139" s="75"/>
      <c r="M139" s="69"/>
      <c r="N139" s="76"/>
    </row>
    <row r="140" spans="1:14" x14ac:dyDescent="0.25">
      <c r="A140" s="29">
        <v>137</v>
      </c>
      <c r="B140" s="68"/>
      <c r="C140" s="69"/>
      <c r="D140" s="69"/>
      <c r="E140" s="70"/>
      <c r="F140" s="70"/>
      <c r="G140" s="70"/>
      <c r="H140" s="97"/>
      <c r="I140" s="97"/>
      <c r="J140" s="108"/>
      <c r="K140" s="74" t="s">
        <v>416</v>
      </c>
      <c r="L140" s="75"/>
      <c r="M140" s="69"/>
      <c r="N140" s="76"/>
    </row>
    <row r="141" spans="1:14" x14ac:dyDescent="0.25">
      <c r="A141" s="31">
        <v>138</v>
      </c>
      <c r="B141" s="68"/>
      <c r="C141" s="69"/>
      <c r="D141" s="69"/>
      <c r="E141" s="70"/>
      <c r="F141" s="70"/>
      <c r="G141" s="70"/>
      <c r="H141" s="97"/>
      <c r="I141" s="97"/>
      <c r="J141" s="108"/>
      <c r="K141" s="74" t="s">
        <v>416</v>
      </c>
      <c r="L141" s="75"/>
      <c r="M141" s="69"/>
      <c r="N141" s="76"/>
    </row>
    <row r="142" spans="1:14" x14ac:dyDescent="0.25">
      <c r="A142" s="29">
        <v>139</v>
      </c>
      <c r="B142" s="68"/>
      <c r="C142" s="69"/>
      <c r="D142" s="69"/>
      <c r="E142" s="70"/>
      <c r="F142" s="70"/>
      <c r="G142" s="70"/>
      <c r="H142" s="97"/>
      <c r="I142" s="97"/>
      <c r="J142" s="108"/>
      <c r="K142" s="74" t="s">
        <v>416</v>
      </c>
      <c r="L142" s="75"/>
      <c r="M142" s="69"/>
      <c r="N142" s="76"/>
    </row>
    <row r="143" spans="1:14" x14ac:dyDescent="0.25">
      <c r="A143" s="31">
        <v>140</v>
      </c>
      <c r="B143" s="68"/>
      <c r="C143" s="69"/>
      <c r="D143" s="69"/>
      <c r="E143" s="70"/>
      <c r="F143" s="70"/>
      <c r="G143" s="70"/>
      <c r="H143" s="97"/>
      <c r="I143" s="97"/>
      <c r="J143" s="108"/>
      <c r="K143" s="74" t="s">
        <v>416</v>
      </c>
      <c r="L143" s="75"/>
      <c r="M143" s="69"/>
      <c r="N143" s="76"/>
    </row>
    <row r="144" spans="1:14" x14ac:dyDescent="0.25">
      <c r="A144" s="29">
        <v>141</v>
      </c>
      <c r="B144" s="68"/>
      <c r="C144" s="69"/>
      <c r="D144" s="69"/>
      <c r="E144" s="70"/>
      <c r="F144" s="70"/>
      <c r="G144" s="70"/>
      <c r="H144" s="97"/>
      <c r="I144" s="97"/>
      <c r="J144" s="108"/>
      <c r="K144" s="74" t="s">
        <v>416</v>
      </c>
      <c r="L144" s="75"/>
      <c r="M144" s="69"/>
      <c r="N144" s="76"/>
    </row>
    <row r="145" spans="1:14" x14ac:dyDescent="0.25">
      <c r="A145" s="31">
        <v>142</v>
      </c>
      <c r="B145" s="68"/>
      <c r="C145" s="69"/>
      <c r="D145" s="69"/>
      <c r="E145" s="70"/>
      <c r="F145" s="70"/>
      <c r="G145" s="70"/>
      <c r="H145" s="97"/>
      <c r="I145" s="97"/>
      <c r="J145" s="108"/>
      <c r="K145" s="74" t="s">
        <v>416</v>
      </c>
      <c r="L145" s="75"/>
      <c r="M145" s="69"/>
      <c r="N145" s="76"/>
    </row>
    <row r="146" spans="1:14" x14ac:dyDescent="0.25">
      <c r="A146" s="29">
        <v>143</v>
      </c>
      <c r="B146" s="68"/>
      <c r="C146" s="69"/>
      <c r="D146" s="69"/>
      <c r="E146" s="70"/>
      <c r="F146" s="70"/>
      <c r="G146" s="70"/>
      <c r="H146" s="97"/>
      <c r="I146" s="97"/>
      <c r="J146" s="108"/>
      <c r="K146" s="74" t="s">
        <v>416</v>
      </c>
      <c r="L146" s="75"/>
      <c r="M146" s="69"/>
      <c r="N146" s="76"/>
    </row>
    <row r="147" spans="1:14" x14ac:dyDescent="0.25">
      <c r="A147" s="31">
        <v>144</v>
      </c>
      <c r="B147" s="68"/>
      <c r="C147" s="69"/>
      <c r="D147" s="69"/>
      <c r="E147" s="70"/>
      <c r="F147" s="70"/>
      <c r="G147" s="70"/>
      <c r="H147" s="97"/>
      <c r="I147" s="97"/>
      <c r="J147" s="108"/>
      <c r="K147" s="74" t="s">
        <v>416</v>
      </c>
      <c r="L147" s="75"/>
      <c r="M147" s="69"/>
      <c r="N147" s="76"/>
    </row>
    <row r="148" spans="1:14" x14ac:dyDescent="0.25">
      <c r="A148" s="29">
        <v>145</v>
      </c>
      <c r="B148" s="68"/>
      <c r="C148" s="69"/>
      <c r="D148" s="69"/>
      <c r="E148" s="70"/>
      <c r="F148" s="70"/>
      <c r="G148" s="70"/>
      <c r="H148" s="97"/>
      <c r="I148" s="97"/>
      <c r="J148" s="108"/>
      <c r="K148" s="74" t="s">
        <v>416</v>
      </c>
      <c r="L148" s="75"/>
      <c r="M148" s="69"/>
      <c r="N148" s="76"/>
    </row>
    <row r="149" spans="1:14" x14ac:dyDescent="0.25">
      <c r="A149" s="31">
        <v>146</v>
      </c>
      <c r="B149" s="68"/>
      <c r="C149" s="69"/>
      <c r="D149" s="69"/>
      <c r="E149" s="70"/>
      <c r="F149" s="70"/>
      <c r="G149" s="70"/>
      <c r="H149" s="97"/>
      <c r="I149" s="97"/>
      <c r="J149" s="108"/>
      <c r="K149" s="74" t="s">
        <v>416</v>
      </c>
      <c r="L149" s="75"/>
      <c r="M149" s="69"/>
      <c r="N149" s="76"/>
    </row>
    <row r="150" spans="1:14" x14ac:dyDescent="0.25">
      <c r="A150" s="29">
        <v>147</v>
      </c>
      <c r="B150" s="68"/>
      <c r="C150" s="69"/>
      <c r="D150" s="69"/>
      <c r="E150" s="70"/>
      <c r="F150" s="70"/>
      <c r="G150" s="70"/>
      <c r="H150" s="97"/>
      <c r="I150" s="97"/>
      <c r="J150" s="108"/>
      <c r="K150" s="74" t="s">
        <v>416</v>
      </c>
      <c r="L150" s="75"/>
      <c r="M150" s="69"/>
      <c r="N150" s="76"/>
    </row>
    <row r="151" spans="1:14" x14ac:dyDescent="0.25">
      <c r="A151" s="31">
        <v>148</v>
      </c>
      <c r="B151" s="68"/>
      <c r="C151" s="69"/>
      <c r="D151" s="69"/>
      <c r="E151" s="70"/>
      <c r="F151" s="70"/>
      <c r="G151" s="70"/>
      <c r="H151" s="97"/>
      <c r="I151" s="97"/>
      <c r="J151" s="108"/>
      <c r="K151" s="74" t="s">
        <v>416</v>
      </c>
      <c r="L151" s="75"/>
      <c r="M151" s="69"/>
      <c r="N151" s="76"/>
    </row>
    <row r="152" spans="1:14" x14ac:dyDescent="0.25">
      <c r="A152" s="29">
        <v>149</v>
      </c>
      <c r="B152" s="68"/>
      <c r="C152" s="69"/>
      <c r="D152" s="69"/>
      <c r="E152" s="70"/>
      <c r="F152" s="70"/>
      <c r="G152" s="70"/>
      <c r="H152" s="97"/>
      <c r="I152" s="97"/>
      <c r="J152" s="108"/>
      <c r="K152" s="74" t="s">
        <v>416</v>
      </c>
      <c r="L152" s="75"/>
      <c r="M152" s="69"/>
      <c r="N152" s="76"/>
    </row>
    <row r="153" spans="1:14" x14ac:dyDescent="0.25">
      <c r="A153" s="31">
        <v>150</v>
      </c>
      <c r="B153" s="68"/>
      <c r="C153" s="69"/>
      <c r="D153" s="69"/>
      <c r="E153" s="70"/>
      <c r="F153" s="70"/>
      <c r="G153" s="70"/>
      <c r="H153" s="97"/>
      <c r="I153" s="97"/>
      <c r="J153" s="108"/>
      <c r="K153" s="74" t="s">
        <v>416</v>
      </c>
      <c r="L153" s="75"/>
      <c r="M153" s="69"/>
      <c r="N153" s="76"/>
    </row>
    <row r="154" spans="1:14" x14ac:dyDescent="0.25">
      <c r="A154" s="29">
        <v>151</v>
      </c>
      <c r="B154" s="68"/>
      <c r="C154" s="69"/>
      <c r="D154" s="69"/>
      <c r="E154" s="70"/>
      <c r="F154" s="70"/>
      <c r="G154" s="70"/>
      <c r="H154" s="97"/>
      <c r="I154" s="97"/>
      <c r="J154" s="108"/>
      <c r="K154" s="74" t="s">
        <v>416</v>
      </c>
      <c r="L154" s="75"/>
      <c r="M154" s="69"/>
      <c r="N154" s="76"/>
    </row>
    <row r="155" spans="1:14" x14ac:dyDescent="0.25">
      <c r="A155" s="31">
        <v>152</v>
      </c>
      <c r="B155" s="68"/>
      <c r="C155" s="69"/>
      <c r="D155" s="69"/>
      <c r="E155" s="70"/>
      <c r="F155" s="70"/>
      <c r="G155" s="70"/>
      <c r="H155" s="97"/>
      <c r="I155" s="97"/>
      <c r="J155" s="108"/>
      <c r="K155" s="74" t="s">
        <v>416</v>
      </c>
      <c r="L155" s="75"/>
      <c r="M155" s="69"/>
      <c r="N155" s="76"/>
    </row>
    <row r="156" spans="1:14" x14ac:dyDescent="0.25">
      <c r="A156" s="29">
        <v>153</v>
      </c>
      <c r="B156" s="68"/>
      <c r="C156" s="69"/>
      <c r="D156" s="69"/>
      <c r="E156" s="70"/>
      <c r="F156" s="70"/>
      <c r="G156" s="70"/>
      <c r="H156" s="97"/>
      <c r="I156" s="97"/>
      <c r="J156" s="108"/>
      <c r="K156" s="74" t="s">
        <v>416</v>
      </c>
      <c r="L156" s="75"/>
      <c r="M156" s="69"/>
      <c r="N156" s="76"/>
    </row>
    <row r="157" spans="1:14" x14ac:dyDescent="0.25">
      <c r="A157" s="31">
        <v>154</v>
      </c>
      <c r="B157" s="68"/>
      <c r="C157" s="69"/>
      <c r="D157" s="69"/>
      <c r="E157" s="70"/>
      <c r="F157" s="70"/>
      <c r="G157" s="70"/>
      <c r="H157" s="97"/>
      <c r="I157" s="97"/>
      <c r="J157" s="108"/>
      <c r="K157" s="74" t="s">
        <v>416</v>
      </c>
      <c r="L157" s="75"/>
      <c r="M157" s="69"/>
      <c r="N157" s="76"/>
    </row>
    <row r="158" spans="1:14" x14ac:dyDescent="0.25">
      <c r="A158" s="29">
        <v>155</v>
      </c>
      <c r="B158" s="68"/>
      <c r="C158" s="69"/>
      <c r="D158" s="69"/>
      <c r="E158" s="70"/>
      <c r="F158" s="70"/>
      <c r="G158" s="70"/>
      <c r="H158" s="97"/>
      <c r="I158" s="97"/>
      <c r="J158" s="108"/>
      <c r="K158" s="74" t="s">
        <v>416</v>
      </c>
      <c r="L158" s="75"/>
      <c r="M158" s="69"/>
      <c r="N158" s="76"/>
    </row>
    <row r="159" spans="1:14" x14ac:dyDescent="0.25">
      <c r="A159" s="31">
        <v>156</v>
      </c>
      <c r="B159" s="68"/>
      <c r="C159" s="69"/>
      <c r="D159" s="69"/>
      <c r="E159" s="70"/>
      <c r="F159" s="70"/>
      <c r="G159" s="70"/>
      <c r="H159" s="97"/>
      <c r="I159" s="97"/>
      <c r="J159" s="108"/>
      <c r="K159" s="74" t="s">
        <v>416</v>
      </c>
      <c r="L159" s="75"/>
      <c r="M159" s="69"/>
      <c r="N159" s="76"/>
    </row>
    <row r="160" spans="1:14" x14ac:dyDescent="0.25">
      <c r="A160" s="29">
        <v>157</v>
      </c>
      <c r="B160" s="68"/>
      <c r="C160" s="69"/>
      <c r="D160" s="69"/>
      <c r="E160" s="70"/>
      <c r="F160" s="70"/>
      <c r="G160" s="70"/>
      <c r="H160" s="97"/>
      <c r="I160" s="97"/>
      <c r="J160" s="108"/>
      <c r="K160" s="74" t="s">
        <v>416</v>
      </c>
      <c r="L160" s="75"/>
      <c r="M160" s="69"/>
      <c r="N160" s="76"/>
    </row>
    <row r="161" spans="1:14" x14ac:dyDescent="0.25">
      <c r="A161" s="31">
        <v>158</v>
      </c>
      <c r="B161" s="68"/>
      <c r="C161" s="69"/>
      <c r="D161" s="69"/>
      <c r="E161" s="70"/>
      <c r="F161" s="70"/>
      <c r="G161" s="70"/>
      <c r="H161" s="97"/>
      <c r="I161" s="97"/>
      <c r="J161" s="108"/>
      <c r="K161" s="74" t="s">
        <v>416</v>
      </c>
      <c r="L161" s="75"/>
      <c r="M161" s="69"/>
      <c r="N161" s="76"/>
    </row>
    <row r="162" spans="1:14" x14ac:dyDescent="0.25">
      <c r="A162" s="29">
        <v>159</v>
      </c>
      <c r="B162" s="68"/>
      <c r="C162" s="69"/>
      <c r="D162" s="69"/>
      <c r="E162" s="70"/>
      <c r="F162" s="70"/>
      <c r="G162" s="70"/>
      <c r="H162" s="97"/>
      <c r="I162" s="97"/>
      <c r="J162" s="108"/>
      <c r="K162" s="74" t="s">
        <v>416</v>
      </c>
      <c r="L162" s="75"/>
      <c r="M162" s="69"/>
      <c r="N162" s="76"/>
    </row>
    <row r="163" spans="1:14" x14ac:dyDescent="0.25">
      <c r="A163" s="31">
        <v>160</v>
      </c>
      <c r="B163" s="68"/>
      <c r="C163" s="69"/>
      <c r="D163" s="69"/>
      <c r="E163" s="70"/>
      <c r="F163" s="70"/>
      <c r="G163" s="70"/>
      <c r="H163" s="97"/>
      <c r="I163" s="97"/>
      <c r="J163" s="108"/>
      <c r="K163" s="74" t="s">
        <v>416</v>
      </c>
      <c r="L163" s="75"/>
      <c r="M163" s="69"/>
      <c r="N163" s="76"/>
    </row>
    <row r="164" spans="1:14" x14ac:dyDescent="0.25">
      <c r="A164" s="29">
        <v>161</v>
      </c>
      <c r="B164" s="68"/>
      <c r="C164" s="69"/>
      <c r="D164" s="69"/>
      <c r="E164" s="70"/>
      <c r="F164" s="70"/>
      <c r="G164" s="70"/>
      <c r="H164" s="97"/>
      <c r="I164" s="97"/>
      <c r="J164" s="108"/>
      <c r="K164" s="74" t="s">
        <v>416</v>
      </c>
      <c r="L164" s="75"/>
      <c r="M164" s="69"/>
      <c r="N164" s="76"/>
    </row>
    <row r="165" spans="1:14" x14ac:dyDescent="0.25">
      <c r="A165" s="31">
        <v>162</v>
      </c>
      <c r="B165" s="68"/>
      <c r="C165" s="69"/>
      <c r="D165" s="69"/>
      <c r="E165" s="70"/>
      <c r="F165" s="70"/>
      <c r="G165" s="70"/>
      <c r="H165" s="97"/>
      <c r="I165" s="97"/>
      <c r="J165" s="108"/>
      <c r="K165" s="74" t="s">
        <v>416</v>
      </c>
      <c r="L165" s="75"/>
      <c r="M165" s="69"/>
      <c r="N165" s="76"/>
    </row>
    <row r="166" spans="1:14" x14ac:dyDescent="0.25">
      <c r="A166" s="29">
        <v>163</v>
      </c>
      <c r="B166" s="68"/>
      <c r="C166" s="69"/>
      <c r="D166" s="69"/>
      <c r="E166" s="70"/>
      <c r="F166" s="70"/>
      <c r="G166" s="70"/>
      <c r="H166" s="97"/>
      <c r="I166" s="97"/>
      <c r="J166" s="108"/>
      <c r="K166" s="74" t="s">
        <v>416</v>
      </c>
      <c r="L166" s="75"/>
      <c r="M166" s="69"/>
      <c r="N166" s="76"/>
    </row>
    <row r="167" spans="1:14" x14ac:dyDescent="0.25">
      <c r="A167" s="31">
        <v>164</v>
      </c>
      <c r="B167" s="68"/>
      <c r="C167" s="69"/>
      <c r="D167" s="69"/>
      <c r="E167" s="70"/>
      <c r="F167" s="70"/>
      <c r="G167" s="70"/>
      <c r="H167" s="97"/>
      <c r="I167" s="97"/>
      <c r="J167" s="108"/>
      <c r="K167" s="74" t="s">
        <v>416</v>
      </c>
      <c r="L167" s="75"/>
      <c r="M167" s="69"/>
      <c r="N167" s="76"/>
    </row>
    <row r="168" spans="1:14" x14ac:dyDescent="0.25">
      <c r="A168" s="29">
        <v>165</v>
      </c>
      <c r="B168" s="68"/>
      <c r="C168" s="69"/>
      <c r="D168" s="69"/>
      <c r="E168" s="70"/>
      <c r="F168" s="70"/>
      <c r="G168" s="70"/>
      <c r="H168" s="97"/>
      <c r="I168" s="97"/>
      <c r="J168" s="108"/>
      <c r="K168" s="74" t="s">
        <v>416</v>
      </c>
      <c r="L168" s="75"/>
      <c r="M168" s="69"/>
      <c r="N168" s="76"/>
    </row>
    <row r="169" spans="1:14" x14ac:dyDescent="0.25">
      <c r="A169" s="31">
        <v>166</v>
      </c>
      <c r="B169" s="68"/>
      <c r="C169" s="69"/>
      <c r="D169" s="69"/>
      <c r="E169" s="70"/>
      <c r="F169" s="70"/>
      <c r="G169" s="70"/>
      <c r="H169" s="97"/>
      <c r="I169" s="97"/>
      <c r="J169" s="108"/>
      <c r="K169" s="74" t="s">
        <v>416</v>
      </c>
      <c r="L169" s="75"/>
      <c r="M169" s="69"/>
      <c r="N169" s="76"/>
    </row>
    <row r="170" spans="1:14" x14ac:dyDescent="0.25">
      <c r="A170" s="29">
        <v>167</v>
      </c>
      <c r="B170" s="68"/>
      <c r="C170" s="69"/>
      <c r="D170" s="69"/>
      <c r="E170" s="70"/>
      <c r="F170" s="70"/>
      <c r="G170" s="70"/>
      <c r="H170" s="97"/>
      <c r="I170" s="97"/>
      <c r="J170" s="108"/>
      <c r="K170" s="74" t="s">
        <v>416</v>
      </c>
      <c r="L170" s="75"/>
      <c r="M170" s="69"/>
      <c r="N170" s="76"/>
    </row>
    <row r="171" spans="1:14" x14ac:dyDescent="0.25">
      <c r="A171" s="31">
        <v>168</v>
      </c>
      <c r="B171" s="68"/>
      <c r="C171" s="69"/>
      <c r="D171" s="69"/>
      <c r="E171" s="70"/>
      <c r="F171" s="70"/>
      <c r="G171" s="70"/>
      <c r="H171" s="97"/>
      <c r="I171" s="97"/>
      <c r="J171" s="108"/>
      <c r="K171" s="74" t="s">
        <v>416</v>
      </c>
      <c r="L171" s="75"/>
      <c r="M171" s="69"/>
      <c r="N171" s="76"/>
    </row>
    <row r="172" spans="1:14" x14ac:dyDescent="0.25">
      <c r="A172" s="29">
        <v>169</v>
      </c>
      <c r="B172" s="68"/>
      <c r="C172" s="69"/>
      <c r="D172" s="69"/>
      <c r="E172" s="70"/>
      <c r="F172" s="70"/>
      <c r="G172" s="70"/>
      <c r="H172" s="97"/>
      <c r="I172" s="97"/>
      <c r="J172" s="108"/>
      <c r="K172" s="74" t="s">
        <v>416</v>
      </c>
      <c r="L172" s="75"/>
      <c r="M172" s="69"/>
      <c r="N172" s="76"/>
    </row>
    <row r="173" spans="1:14" x14ac:dyDescent="0.25">
      <c r="A173" s="31">
        <v>170</v>
      </c>
      <c r="B173" s="68"/>
      <c r="C173" s="69"/>
      <c r="D173" s="69"/>
      <c r="E173" s="70"/>
      <c r="F173" s="70"/>
      <c r="G173" s="70"/>
      <c r="H173" s="97"/>
      <c r="I173" s="97"/>
      <c r="J173" s="108"/>
      <c r="K173" s="74" t="s">
        <v>416</v>
      </c>
      <c r="L173" s="75"/>
      <c r="M173" s="69"/>
      <c r="N173" s="76"/>
    </row>
    <row r="174" spans="1:14" x14ac:dyDescent="0.25">
      <c r="A174" s="29">
        <v>171</v>
      </c>
      <c r="B174" s="68"/>
      <c r="C174" s="69"/>
      <c r="D174" s="69"/>
      <c r="E174" s="70"/>
      <c r="F174" s="70"/>
      <c r="G174" s="70"/>
      <c r="H174" s="97"/>
      <c r="I174" s="97"/>
      <c r="J174" s="108"/>
      <c r="K174" s="74" t="s">
        <v>416</v>
      </c>
      <c r="L174" s="75"/>
      <c r="M174" s="69"/>
      <c r="N174" s="76"/>
    </row>
    <row r="175" spans="1:14" x14ac:dyDescent="0.25">
      <c r="A175" s="31">
        <v>172</v>
      </c>
      <c r="B175" s="68"/>
      <c r="C175" s="69"/>
      <c r="D175" s="69"/>
      <c r="E175" s="70"/>
      <c r="F175" s="70"/>
      <c r="G175" s="70"/>
      <c r="H175" s="97"/>
      <c r="I175" s="97"/>
      <c r="J175" s="108"/>
      <c r="K175" s="74" t="s">
        <v>416</v>
      </c>
      <c r="L175" s="75"/>
      <c r="M175" s="69"/>
      <c r="N175" s="76"/>
    </row>
    <row r="176" spans="1:14" x14ac:dyDescent="0.25">
      <c r="A176" s="29">
        <v>173</v>
      </c>
      <c r="B176" s="68"/>
      <c r="C176" s="69"/>
      <c r="D176" s="69"/>
      <c r="E176" s="70"/>
      <c r="F176" s="70"/>
      <c r="G176" s="70"/>
      <c r="H176" s="97"/>
      <c r="I176" s="97"/>
      <c r="J176" s="108"/>
      <c r="K176" s="74" t="s">
        <v>416</v>
      </c>
      <c r="L176" s="75"/>
      <c r="M176" s="69"/>
      <c r="N176" s="76"/>
    </row>
    <row r="177" spans="1:14" x14ac:dyDescent="0.25">
      <c r="A177" s="31">
        <v>174</v>
      </c>
      <c r="B177" s="68"/>
      <c r="C177" s="69"/>
      <c r="D177" s="69"/>
      <c r="E177" s="70"/>
      <c r="F177" s="70"/>
      <c r="G177" s="70"/>
      <c r="H177" s="97"/>
      <c r="I177" s="97"/>
      <c r="J177" s="108"/>
      <c r="K177" s="74" t="s">
        <v>416</v>
      </c>
      <c r="L177" s="75"/>
      <c r="M177" s="69"/>
      <c r="N177" s="76"/>
    </row>
    <row r="178" spans="1:14" x14ac:dyDescent="0.25">
      <c r="A178" s="29">
        <v>175</v>
      </c>
      <c r="B178" s="68"/>
      <c r="C178" s="69"/>
      <c r="D178" s="69"/>
      <c r="E178" s="70"/>
      <c r="F178" s="70"/>
      <c r="G178" s="70"/>
      <c r="H178" s="97"/>
      <c r="I178" s="97"/>
      <c r="J178" s="108"/>
      <c r="K178" s="74" t="s">
        <v>416</v>
      </c>
      <c r="L178" s="75"/>
      <c r="M178" s="69"/>
      <c r="N178" s="76"/>
    </row>
    <row r="179" spans="1:14" x14ac:dyDescent="0.25">
      <c r="A179" s="31">
        <v>176</v>
      </c>
      <c r="B179" s="68"/>
      <c r="C179" s="69"/>
      <c r="D179" s="69"/>
      <c r="E179" s="70"/>
      <c r="F179" s="70"/>
      <c r="G179" s="70"/>
      <c r="H179" s="97"/>
      <c r="I179" s="97"/>
      <c r="J179" s="108"/>
      <c r="K179" s="74" t="s">
        <v>416</v>
      </c>
      <c r="L179" s="75"/>
      <c r="M179" s="69"/>
      <c r="N179" s="76"/>
    </row>
    <row r="180" spans="1:14" x14ac:dyDescent="0.25">
      <c r="A180" s="29">
        <v>177</v>
      </c>
      <c r="B180" s="68"/>
      <c r="C180" s="69"/>
      <c r="D180" s="69"/>
      <c r="E180" s="70"/>
      <c r="F180" s="70"/>
      <c r="G180" s="70"/>
      <c r="H180" s="97"/>
      <c r="I180" s="97"/>
      <c r="J180" s="108"/>
      <c r="K180" s="74" t="s">
        <v>416</v>
      </c>
      <c r="L180" s="75"/>
      <c r="M180" s="69"/>
      <c r="N180" s="76"/>
    </row>
    <row r="181" spans="1:14" x14ac:dyDescent="0.25">
      <c r="A181" s="31">
        <v>178</v>
      </c>
      <c r="B181" s="68"/>
      <c r="C181" s="69"/>
      <c r="D181" s="69"/>
      <c r="E181" s="70"/>
      <c r="F181" s="70"/>
      <c r="G181" s="70"/>
      <c r="H181" s="97"/>
      <c r="I181" s="97"/>
      <c r="J181" s="108"/>
      <c r="K181" s="74" t="s">
        <v>416</v>
      </c>
      <c r="L181" s="75"/>
      <c r="M181" s="69"/>
      <c r="N181" s="76"/>
    </row>
    <row r="182" spans="1:14" x14ac:dyDescent="0.25">
      <c r="A182" s="29">
        <v>179</v>
      </c>
      <c r="B182" s="68"/>
      <c r="C182" s="69"/>
      <c r="D182" s="69"/>
      <c r="E182" s="70"/>
      <c r="F182" s="70"/>
      <c r="G182" s="70"/>
      <c r="H182" s="97"/>
      <c r="I182" s="97"/>
      <c r="J182" s="108"/>
      <c r="K182" s="74" t="s">
        <v>416</v>
      </c>
      <c r="L182" s="75"/>
      <c r="M182" s="69"/>
      <c r="N182" s="76"/>
    </row>
    <row r="183" spans="1:14" x14ac:dyDescent="0.25">
      <c r="A183" s="31">
        <v>180</v>
      </c>
      <c r="B183" s="68"/>
      <c r="C183" s="69"/>
      <c r="D183" s="69"/>
      <c r="E183" s="70"/>
      <c r="F183" s="70"/>
      <c r="G183" s="70"/>
      <c r="H183" s="97"/>
      <c r="I183" s="97"/>
      <c r="J183" s="108"/>
      <c r="K183" s="74" t="s">
        <v>416</v>
      </c>
      <c r="L183" s="75"/>
      <c r="M183" s="69"/>
      <c r="N183" s="76"/>
    </row>
    <row r="184" spans="1:14" x14ac:dyDescent="0.25">
      <c r="A184" s="29">
        <v>181</v>
      </c>
      <c r="B184" s="68"/>
      <c r="C184" s="69"/>
      <c r="D184" s="69"/>
      <c r="E184" s="70"/>
      <c r="F184" s="70"/>
      <c r="G184" s="70"/>
      <c r="H184" s="97"/>
      <c r="I184" s="97"/>
      <c r="J184" s="108"/>
      <c r="K184" s="74" t="s">
        <v>416</v>
      </c>
      <c r="L184" s="75"/>
      <c r="M184" s="69"/>
      <c r="N184" s="76"/>
    </row>
    <row r="185" spans="1:14" x14ac:dyDescent="0.25">
      <c r="A185" s="31">
        <v>182</v>
      </c>
      <c r="B185" s="68"/>
      <c r="C185" s="69"/>
      <c r="D185" s="69"/>
      <c r="E185" s="70"/>
      <c r="F185" s="70"/>
      <c r="G185" s="70"/>
      <c r="H185" s="97"/>
      <c r="I185" s="97"/>
      <c r="J185" s="108"/>
      <c r="K185" s="74" t="s">
        <v>416</v>
      </c>
      <c r="L185" s="75"/>
      <c r="M185" s="69"/>
      <c r="N185" s="76"/>
    </row>
    <row r="186" spans="1:14" x14ac:dyDescent="0.25">
      <c r="A186" s="29">
        <v>183</v>
      </c>
      <c r="B186" s="68"/>
      <c r="C186" s="69"/>
      <c r="D186" s="69"/>
      <c r="E186" s="70"/>
      <c r="F186" s="70"/>
      <c r="G186" s="70"/>
      <c r="H186" s="97"/>
      <c r="I186" s="97"/>
      <c r="J186" s="108"/>
      <c r="K186" s="74" t="s">
        <v>416</v>
      </c>
      <c r="L186" s="75"/>
      <c r="M186" s="69"/>
      <c r="N186" s="76"/>
    </row>
    <row r="187" spans="1:14" x14ac:dyDescent="0.25">
      <c r="A187" s="31">
        <v>184</v>
      </c>
      <c r="B187" s="68"/>
      <c r="C187" s="69"/>
      <c r="D187" s="69"/>
      <c r="E187" s="70"/>
      <c r="F187" s="70"/>
      <c r="G187" s="70"/>
      <c r="H187" s="97"/>
      <c r="I187" s="97"/>
      <c r="J187" s="108"/>
      <c r="K187" s="74" t="s">
        <v>416</v>
      </c>
      <c r="L187" s="75"/>
      <c r="M187" s="69"/>
      <c r="N187" s="76"/>
    </row>
    <row r="188" spans="1:14" x14ac:dyDescent="0.25">
      <c r="A188" s="29">
        <v>185</v>
      </c>
      <c r="B188" s="68"/>
      <c r="C188" s="69"/>
      <c r="D188" s="69"/>
      <c r="E188" s="70"/>
      <c r="F188" s="70"/>
      <c r="G188" s="70"/>
      <c r="H188" s="97"/>
      <c r="I188" s="97"/>
      <c r="J188" s="108"/>
      <c r="K188" s="74" t="s">
        <v>416</v>
      </c>
      <c r="L188" s="75"/>
      <c r="M188" s="69"/>
      <c r="N188" s="76"/>
    </row>
    <row r="189" spans="1:14" x14ac:dyDescent="0.25">
      <c r="A189" s="31">
        <v>186</v>
      </c>
      <c r="B189" s="68"/>
      <c r="C189" s="69"/>
      <c r="D189" s="69"/>
      <c r="E189" s="70"/>
      <c r="F189" s="70"/>
      <c r="G189" s="70"/>
      <c r="H189" s="97"/>
      <c r="I189" s="97"/>
      <c r="J189" s="108"/>
      <c r="K189" s="74" t="s">
        <v>416</v>
      </c>
      <c r="L189" s="75"/>
      <c r="M189" s="69"/>
      <c r="N189" s="76"/>
    </row>
    <row r="190" spans="1:14" x14ac:dyDescent="0.25">
      <c r="A190" s="29">
        <v>187</v>
      </c>
      <c r="B190" s="68"/>
      <c r="C190" s="69"/>
      <c r="D190" s="69"/>
      <c r="E190" s="70"/>
      <c r="F190" s="70"/>
      <c r="G190" s="70"/>
      <c r="H190" s="97"/>
      <c r="I190" s="97"/>
      <c r="J190" s="108"/>
      <c r="K190" s="74" t="s">
        <v>416</v>
      </c>
      <c r="L190" s="75"/>
      <c r="M190" s="69"/>
      <c r="N190" s="76"/>
    </row>
    <row r="191" spans="1:14" x14ac:dyDescent="0.25">
      <c r="A191" s="31">
        <v>188</v>
      </c>
      <c r="B191" s="68"/>
      <c r="C191" s="69"/>
      <c r="D191" s="69"/>
      <c r="E191" s="70"/>
      <c r="F191" s="70"/>
      <c r="G191" s="70"/>
      <c r="H191" s="97"/>
      <c r="I191" s="97"/>
      <c r="J191" s="108"/>
      <c r="K191" s="74" t="s">
        <v>416</v>
      </c>
      <c r="L191" s="75"/>
      <c r="M191" s="69"/>
      <c r="N191" s="76"/>
    </row>
    <row r="192" spans="1:14" x14ac:dyDescent="0.25">
      <c r="A192" s="29">
        <v>189</v>
      </c>
      <c r="B192" s="68"/>
      <c r="C192" s="69"/>
      <c r="D192" s="69"/>
      <c r="E192" s="70"/>
      <c r="F192" s="70"/>
      <c r="G192" s="70"/>
      <c r="H192" s="97"/>
      <c r="I192" s="97"/>
      <c r="J192" s="108"/>
      <c r="K192" s="74" t="s">
        <v>416</v>
      </c>
      <c r="L192" s="75"/>
      <c r="M192" s="69"/>
      <c r="N192" s="76"/>
    </row>
    <row r="193" spans="1:14" x14ac:dyDescent="0.25">
      <c r="A193" s="31">
        <v>190</v>
      </c>
      <c r="B193" s="68"/>
      <c r="C193" s="69"/>
      <c r="D193" s="69"/>
      <c r="E193" s="70"/>
      <c r="F193" s="70"/>
      <c r="G193" s="70"/>
      <c r="H193" s="97"/>
      <c r="I193" s="97"/>
      <c r="J193" s="108"/>
      <c r="K193" s="74" t="s">
        <v>416</v>
      </c>
      <c r="L193" s="75"/>
      <c r="M193" s="69"/>
      <c r="N193" s="76"/>
    </row>
    <row r="194" spans="1:14" x14ac:dyDescent="0.25">
      <c r="A194" s="29">
        <v>191</v>
      </c>
      <c r="B194" s="68"/>
      <c r="C194" s="69"/>
      <c r="D194" s="69"/>
      <c r="E194" s="70"/>
      <c r="F194" s="70"/>
      <c r="G194" s="70"/>
      <c r="H194" s="97"/>
      <c r="I194" s="97"/>
      <c r="J194" s="108"/>
      <c r="K194" s="74" t="s">
        <v>416</v>
      </c>
      <c r="L194" s="75"/>
      <c r="M194" s="69"/>
      <c r="N194" s="76"/>
    </row>
    <row r="195" spans="1:14" x14ac:dyDescent="0.25">
      <c r="A195" s="31">
        <v>192</v>
      </c>
      <c r="B195" s="68"/>
      <c r="C195" s="69"/>
      <c r="D195" s="69"/>
      <c r="E195" s="70"/>
      <c r="F195" s="70"/>
      <c r="G195" s="70"/>
      <c r="H195" s="97"/>
      <c r="I195" s="97"/>
      <c r="J195" s="108"/>
      <c r="K195" s="74" t="s">
        <v>416</v>
      </c>
      <c r="L195" s="75"/>
      <c r="M195" s="69"/>
      <c r="N195" s="76"/>
    </row>
    <row r="196" spans="1:14" x14ac:dyDescent="0.25">
      <c r="A196" s="29">
        <v>193</v>
      </c>
      <c r="B196" s="68"/>
      <c r="C196" s="69"/>
      <c r="D196" s="69"/>
      <c r="E196" s="70"/>
      <c r="F196" s="70"/>
      <c r="G196" s="70"/>
      <c r="H196" s="97"/>
      <c r="I196" s="97"/>
      <c r="J196" s="108"/>
      <c r="K196" s="74" t="s">
        <v>416</v>
      </c>
      <c r="L196" s="75"/>
      <c r="M196" s="69"/>
      <c r="N196" s="76"/>
    </row>
    <row r="197" spans="1:14" x14ac:dyDescent="0.25">
      <c r="A197" s="31">
        <v>194</v>
      </c>
      <c r="B197" s="68"/>
      <c r="C197" s="69"/>
      <c r="D197" s="69"/>
      <c r="E197" s="70"/>
      <c r="F197" s="70"/>
      <c r="G197" s="70"/>
      <c r="H197" s="97"/>
      <c r="I197" s="97"/>
      <c r="J197" s="108"/>
      <c r="K197" s="74" t="s">
        <v>416</v>
      </c>
      <c r="L197" s="75"/>
      <c r="M197" s="69"/>
      <c r="N197" s="76"/>
    </row>
    <row r="198" spans="1:14" x14ac:dyDescent="0.25">
      <c r="A198" s="29">
        <v>195</v>
      </c>
      <c r="B198" s="68"/>
      <c r="C198" s="69"/>
      <c r="D198" s="69"/>
      <c r="E198" s="70"/>
      <c r="F198" s="70"/>
      <c r="G198" s="70"/>
      <c r="H198" s="97"/>
      <c r="I198" s="97"/>
      <c r="J198" s="108"/>
      <c r="K198" s="74" t="s">
        <v>416</v>
      </c>
      <c r="L198" s="75"/>
      <c r="M198" s="69"/>
      <c r="N198" s="76"/>
    </row>
    <row r="199" spans="1:14" x14ac:dyDescent="0.25">
      <c r="A199" s="31">
        <v>196</v>
      </c>
      <c r="B199" s="68"/>
      <c r="C199" s="69"/>
      <c r="D199" s="69"/>
      <c r="E199" s="70"/>
      <c r="F199" s="70"/>
      <c r="G199" s="70"/>
      <c r="H199" s="97"/>
      <c r="I199" s="97"/>
      <c r="J199" s="108"/>
      <c r="K199" s="74" t="s">
        <v>416</v>
      </c>
      <c r="L199" s="75"/>
      <c r="M199" s="69"/>
      <c r="N199" s="76"/>
    </row>
    <row r="200" spans="1:14" x14ac:dyDescent="0.25">
      <c r="A200" s="29">
        <v>197</v>
      </c>
      <c r="B200" s="68"/>
      <c r="C200" s="69"/>
      <c r="D200" s="69"/>
      <c r="E200" s="70"/>
      <c r="F200" s="70"/>
      <c r="G200" s="70"/>
      <c r="H200" s="97"/>
      <c r="I200" s="97"/>
      <c r="J200" s="108"/>
      <c r="K200" s="74" t="s">
        <v>416</v>
      </c>
      <c r="L200" s="75"/>
      <c r="M200" s="69"/>
      <c r="N200" s="76"/>
    </row>
    <row r="201" spans="1:14" x14ac:dyDescent="0.25">
      <c r="A201" s="31">
        <v>198</v>
      </c>
      <c r="B201" s="68"/>
      <c r="C201" s="69"/>
      <c r="D201" s="69"/>
      <c r="E201" s="70"/>
      <c r="F201" s="70"/>
      <c r="G201" s="70"/>
      <c r="H201" s="97"/>
      <c r="I201" s="97"/>
      <c r="J201" s="108"/>
      <c r="K201" s="74" t="s">
        <v>416</v>
      </c>
      <c r="L201" s="75"/>
      <c r="M201" s="69"/>
      <c r="N201" s="76"/>
    </row>
    <row r="202" spans="1:14" x14ac:dyDescent="0.25">
      <c r="A202" s="29">
        <v>199</v>
      </c>
      <c r="B202" s="68"/>
      <c r="C202" s="69"/>
      <c r="D202" s="69"/>
      <c r="E202" s="70"/>
      <c r="F202" s="70"/>
      <c r="G202" s="70"/>
      <c r="H202" s="97"/>
      <c r="I202" s="97"/>
      <c r="J202" s="108"/>
      <c r="K202" s="74" t="s">
        <v>416</v>
      </c>
      <c r="L202" s="75"/>
      <c r="M202" s="69"/>
      <c r="N202" s="76"/>
    </row>
    <row r="203" spans="1:14" x14ac:dyDescent="0.25">
      <c r="A203" s="31">
        <v>200</v>
      </c>
      <c r="B203" s="68"/>
      <c r="C203" s="69"/>
      <c r="D203" s="69"/>
      <c r="E203" s="70"/>
      <c r="F203" s="70"/>
      <c r="G203" s="70"/>
      <c r="H203" s="97"/>
      <c r="I203" s="97"/>
      <c r="J203" s="108"/>
      <c r="K203" s="74" t="s">
        <v>416</v>
      </c>
      <c r="L203" s="75"/>
      <c r="M203" s="69"/>
      <c r="N203" s="76"/>
    </row>
    <row r="204" spans="1:14" x14ac:dyDescent="0.25">
      <c r="A204" s="29">
        <v>201</v>
      </c>
      <c r="B204" s="68"/>
      <c r="C204" s="69"/>
      <c r="D204" s="69"/>
      <c r="E204" s="70"/>
      <c r="F204" s="70"/>
      <c r="G204" s="70"/>
      <c r="H204" s="97"/>
      <c r="I204" s="97"/>
      <c r="J204" s="108"/>
      <c r="K204" s="74" t="s">
        <v>416</v>
      </c>
      <c r="L204" s="75"/>
      <c r="M204" s="69"/>
      <c r="N204" s="76"/>
    </row>
    <row r="205" spans="1:14" x14ac:dyDescent="0.25">
      <c r="A205" s="31">
        <v>202</v>
      </c>
      <c r="B205" s="68"/>
      <c r="C205" s="69"/>
      <c r="D205" s="69"/>
      <c r="E205" s="70"/>
      <c r="F205" s="70"/>
      <c r="G205" s="70"/>
      <c r="H205" s="97"/>
      <c r="I205" s="97"/>
      <c r="J205" s="108"/>
      <c r="K205" s="74" t="s">
        <v>416</v>
      </c>
      <c r="L205" s="75"/>
      <c r="M205" s="69"/>
      <c r="N205" s="76"/>
    </row>
    <row r="206" spans="1:14" x14ac:dyDescent="0.25">
      <c r="A206" s="29">
        <v>203</v>
      </c>
      <c r="B206" s="68"/>
      <c r="C206" s="69"/>
      <c r="D206" s="69"/>
      <c r="E206" s="70"/>
      <c r="F206" s="70"/>
      <c r="G206" s="70"/>
      <c r="H206" s="97"/>
      <c r="I206" s="97"/>
      <c r="J206" s="108"/>
      <c r="K206" s="74" t="s">
        <v>416</v>
      </c>
      <c r="L206" s="75"/>
      <c r="M206" s="69"/>
      <c r="N206" s="76"/>
    </row>
    <row r="207" spans="1:14" x14ac:dyDescent="0.25">
      <c r="A207" s="31">
        <v>204</v>
      </c>
      <c r="B207" s="68"/>
      <c r="C207" s="69"/>
      <c r="D207" s="69"/>
      <c r="E207" s="70"/>
      <c r="F207" s="70"/>
      <c r="G207" s="70"/>
      <c r="H207" s="97"/>
      <c r="I207" s="97"/>
      <c r="J207" s="108"/>
      <c r="K207" s="74" t="s">
        <v>416</v>
      </c>
      <c r="L207" s="75"/>
      <c r="M207" s="69"/>
      <c r="N207" s="76"/>
    </row>
    <row r="208" spans="1:14" x14ac:dyDescent="0.25">
      <c r="A208" s="29">
        <v>205</v>
      </c>
      <c r="B208" s="68"/>
      <c r="C208" s="69"/>
      <c r="D208" s="69"/>
      <c r="E208" s="70"/>
      <c r="F208" s="70"/>
      <c r="G208" s="70"/>
      <c r="H208" s="97"/>
      <c r="I208" s="97"/>
      <c r="J208" s="108"/>
      <c r="K208" s="74" t="s">
        <v>416</v>
      </c>
      <c r="L208" s="75"/>
      <c r="M208" s="69"/>
      <c r="N208" s="76"/>
    </row>
    <row r="209" spans="1:14" x14ac:dyDescent="0.25">
      <c r="A209" s="31">
        <v>206</v>
      </c>
      <c r="B209" s="68"/>
      <c r="C209" s="69"/>
      <c r="D209" s="69"/>
      <c r="E209" s="70"/>
      <c r="F209" s="70"/>
      <c r="G209" s="70"/>
      <c r="H209" s="97"/>
      <c r="I209" s="97"/>
      <c r="J209" s="108"/>
      <c r="K209" s="74" t="s">
        <v>416</v>
      </c>
      <c r="L209" s="75"/>
      <c r="M209" s="69"/>
      <c r="N209" s="76"/>
    </row>
    <row r="210" spans="1:14" x14ac:dyDescent="0.25">
      <c r="A210" s="29">
        <v>207</v>
      </c>
      <c r="B210" s="68"/>
      <c r="C210" s="69"/>
      <c r="D210" s="69"/>
      <c r="E210" s="70"/>
      <c r="F210" s="70"/>
      <c r="G210" s="70"/>
      <c r="H210" s="97"/>
      <c r="I210" s="97"/>
      <c r="J210" s="108"/>
      <c r="K210" s="74" t="s">
        <v>416</v>
      </c>
      <c r="L210" s="75"/>
      <c r="M210" s="69"/>
      <c r="N210" s="76"/>
    </row>
    <row r="211" spans="1:14" x14ac:dyDescent="0.25">
      <c r="A211" s="31">
        <v>208</v>
      </c>
      <c r="B211" s="68"/>
      <c r="C211" s="69"/>
      <c r="D211" s="69"/>
      <c r="E211" s="70"/>
      <c r="F211" s="70"/>
      <c r="G211" s="70"/>
      <c r="H211" s="97"/>
      <c r="I211" s="97"/>
      <c r="J211" s="108"/>
      <c r="K211" s="74" t="s">
        <v>416</v>
      </c>
      <c r="L211" s="75"/>
      <c r="M211" s="69"/>
      <c r="N211" s="76"/>
    </row>
    <row r="212" spans="1:14" x14ac:dyDescent="0.25">
      <c r="A212" s="29">
        <v>209</v>
      </c>
      <c r="B212" s="68"/>
      <c r="C212" s="69"/>
      <c r="D212" s="69"/>
      <c r="E212" s="70"/>
      <c r="F212" s="70"/>
      <c r="G212" s="70"/>
      <c r="H212" s="97"/>
      <c r="I212" s="97"/>
      <c r="J212" s="108"/>
      <c r="K212" s="74" t="s">
        <v>416</v>
      </c>
      <c r="L212" s="75"/>
      <c r="M212" s="69"/>
      <c r="N212" s="76"/>
    </row>
    <row r="213" spans="1:14" x14ac:dyDescent="0.25">
      <c r="A213" s="31">
        <v>210</v>
      </c>
      <c r="B213" s="68"/>
      <c r="C213" s="69"/>
      <c r="D213" s="69"/>
      <c r="E213" s="70"/>
      <c r="F213" s="70"/>
      <c r="G213" s="70"/>
      <c r="H213" s="97"/>
      <c r="I213" s="97"/>
      <c r="J213" s="108"/>
      <c r="K213" s="74" t="s">
        <v>416</v>
      </c>
      <c r="L213" s="75"/>
      <c r="M213" s="69"/>
      <c r="N213" s="76"/>
    </row>
    <row r="214" spans="1:14" x14ac:dyDescent="0.25">
      <c r="A214" s="29">
        <v>211</v>
      </c>
      <c r="B214" s="68"/>
      <c r="C214" s="69"/>
      <c r="D214" s="69"/>
      <c r="E214" s="70"/>
      <c r="F214" s="70"/>
      <c r="G214" s="70"/>
      <c r="H214" s="97"/>
      <c r="I214" s="97"/>
      <c r="J214" s="108"/>
      <c r="K214" s="74" t="s">
        <v>416</v>
      </c>
      <c r="L214" s="75"/>
      <c r="M214" s="69"/>
      <c r="N214" s="76"/>
    </row>
    <row r="215" spans="1:14" x14ac:dyDescent="0.25">
      <c r="A215" s="31">
        <v>212</v>
      </c>
      <c r="B215" s="68"/>
      <c r="C215" s="69"/>
      <c r="D215" s="69"/>
      <c r="E215" s="70"/>
      <c r="F215" s="70"/>
      <c r="G215" s="70"/>
      <c r="H215" s="97"/>
      <c r="I215" s="97"/>
      <c r="J215" s="108"/>
      <c r="K215" s="74" t="s">
        <v>416</v>
      </c>
      <c r="L215" s="75"/>
      <c r="M215" s="69"/>
      <c r="N215" s="76"/>
    </row>
    <row r="216" spans="1:14" x14ac:dyDescent="0.25">
      <c r="A216" s="29">
        <v>213</v>
      </c>
      <c r="B216" s="68"/>
      <c r="C216" s="69"/>
      <c r="D216" s="69"/>
      <c r="E216" s="70"/>
      <c r="F216" s="70"/>
      <c r="G216" s="70"/>
      <c r="H216" s="97"/>
      <c r="I216" s="97"/>
      <c r="J216" s="108"/>
      <c r="K216" s="74" t="s">
        <v>416</v>
      </c>
      <c r="L216" s="75"/>
      <c r="M216" s="69"/>
      <c r="N216" s="76"/>
    </row>
    <row r="217" spans="1:14" x14ac:dyDescent="0.25">
      <c r="A217" s="31">
        <v>214</v>
      </c>
      <c r="B217" s="68"/>
      <c r="C217" s="69"/>
      <c r="D217" s="69"/>
      <c r="E217" s="70"/>
      <c r="F217" s="70"/>
      <c r="G217" s="70"/>
      <c r="H217" s="97"/>
      <c r="I217" s="97"/>
      <c r="J217" s="108"/>
      <c r="K217" s="74" t="s">
        <v>416</v>
      </c>
      <c r="L217" s="75"/>
      <c r="M217" s="69"/>
      <c r="N217" s="76"/>
    </row>
    <row r="218" spans="1:14" x14ac:dyDescent="0.25">
      <c r="A218" s="29">
        <v>215</v>
      </c>
      <c r="B218" s="68"/>
      <c r="C218" s="69"/>
      <c r="D218" s="69"/>
      <c r="E218" s="70"/>
      <c r="F218" s="70"/>
      <c r="G218" s="70"/>
      <c r="H218" s="97"/>
      <c r="I218" s="97"/>
      <c r="J218" s="108"/>
      <c r="K218" s="74" t="s">
        <v>416</v>
      </c>
      <c r="L218" s="75"/>
      <c r="M218" s="69"/>
      <c r="N218" s="76"/>
    </row>
    <row r="219" spans="1:14" x14ac:dyDescent="0.25">
      <c r="A219" s="31">
        <v>216</v>
      </c>
      <c r="B219" s="68"/>
      <c r="C219" s="69"/>
      <c r="D219" s="69"/>
      <c r="E219" s="70"/>
      <c r="F219" s="70"/>
      <c r="G219" s="70"/>
      <c r="H219" s="97"/>
      <c r="I219" s="97"/>
      <c r="J219" s="108"/>
      <c r="K219" s="74" t="s">
        <v>416</v>
      </c>
      <c r="L219" s="75"/>
      <c r="M219" s="69"/>
      <c r="N219" s="76"/>
    </row>
    <row r="220" spans="1:14" x14ac:dyDescent="0.25">
      <c r="A220" s="29">
        <v>217</v>
      </c>
      <c r="B220" s="68"/>
      <c r="C220" s="69"/>
      <c r="D220" s="69"/>
      <c r="E220" s="70"/>
      <c r="F220" s="70"/>
      <c r="G220" s="70"/>
      <c r="H220" s="97"/>
      <c r="I220" s="97"/>
      <c r="J220" s="108"/>
      <c r="K220" s="74" t="s">
        <v>416</v>
      </c>
      <c r="L220" s="75"/>
      <c r="M220" s="69"/>
      <c r="N220" s="76"/>
    </row>
    <row r="221" spans="1:14" x14ac:dyDescent="0.25">
      <c r="A221" s="31">
        <v>218</v>
      </c>
      <c r="B221" s="68"/>
      <c r="C221" s="69"/>
      <c r="D221" s="69"/>
      <c r="E221" s="70"/>
      <c r="F221" s="70"/>
      <c r="G221" s="70"/>
      <c r="H221" s="97"/>
      <c r="I221" s="97"/>
      <c r="J221" s="108"/>
      <c r="K221" s="74" t="s">
        <v>416</v>
      </c>
      <c r="L221" s="75"/>
      <c r="M221" s="69"/>
      <c r="N221" s="76"/>
    </row>
    <row r="222" spans="1:14" x14ac:dyDescent="0.25">
      <c r="A222" s="29">
        <v>219</v>
      </c>
      <c r="B222" s="68"/>
      <c r="C222" s="69"/>
      <c r="D222" s="69"/>
      <c r="E222" s="70"/>
      <c r="F222" s="70"/>
      <c r="G222" s="70"/>
      <c r="H222" s="97"/>
      <c r="I222" s="97"/>
      <c r="J222" s="108"/>
      <c r="K222" s="74" t="s">
        <v>416</v>
      </c>
      <c r="L222" s="75"/>
      <c r="M222" s="69"/>
      <c r="N222" s="76"/>
    </row>
    <row r="223" spans="1:14" x14ac:dyDescent="0.25">
      <c r="A223" s="31">
        <v>220</v>
      </c>
      <c r="B223" s="68"/>
      <c r="C223" s="69"/>
      <c r="D223" s="69"/>
      <c r="E223" s="70"/>
      <c r="F223" s="70"/>
      <c r="G223" s="70"/>
      <c r="H223" s="97"/>
      <c r="I223" s="97"/>
      <c r="J223" s="108"/>
      <c r="K223" s="74" t="s">
        <v>416</v>
      </c>
      <c r="L223" s="75"/>
      <c r="M223" s="69"/>
      <c r="N223" s="76"/>
    </row>
    <row r="224" spans="1:14" x14ac:dyDescent="0.25">
      <c r="A224" s="29">
        <v>221</v>
      </c>
      <c r="B224" s="68"/>
      <c r="C224" s="69"/>
      <c r="D224" s="69"/>
      <c r="E224" s="70"/>
      <c r="F224" s="70"/>
      <c r="G224" s="70"/>
      <c r="H224" s="97"/>
      <c r="I224" s="97"/>
      <c r="J224" s="108"/>
      <c r="K224" s="74" t="s">
        <v>416</v>
      </c>
      <c r="L224" s="75"/>
      <c r="M224" s="69"/>
      <c r="N224" s="76"/>
    </row>
    <row r="225" spans="1:14" x14ac:dyDescent="0.25">
      <c r="A225" s="31">
        <v>222</v>
      </c>
      <c r="B225" s="68"/>
      <c r="C225" s="69"/>
      <c r="D225" s="69"/>
      <c r="E225" s="70"/>
      <c r="F225" s="70"/>
      <c r="G225" s="70"/>
      <c r="H225" s="97"/>
      <c r="I225" s="97"/>
      <c r="J225" s="108"/>
      <c r="K225" s="74" t="s">
        <v>416</v>
      </c>
      <c r="L225" s="75"/>
      <c r="M225" s="69"/>
      <c r="N225" s="76"/>
    </row>
    <row r="226" spans="1:14" x14ac:dyDescent="0.25">
      <c r="A226" s="29">
        <v>223</v>
      </c>
      <c r="B226" s="68"/>
      <c r="C226" s="69"/>
      <c r="D226" s="69"/>
      <c r="E226" s="70"/>
      <c r="F226" s="70"/>
      <c r="G226" s="70"/>
      <c r="H226" s="97"/>
      <c r="I226" s="97"/>
      <c r="J226" s="108"/>
      <c r="K226" s="74" t="s">
        <v>416</v>
      </c>
      <c r="L226" s="75"/>
      <c r="M226" s="69"/>
      <c r="N226" s="76"/>
    </row>
    <row r="227" spans="1:14" x14ac:dyDescent="0.25">
      <c r="A227" s="31">
        <v>224</v>
      </c>
      <c r="B227" s="68"/>
      <c r="C227" s="69"/>
      <c r="D227" s="69"/>
      <c r="E227" s="70"/>
      <c r="F227" s="70"/>
      <c r="G227" s="70"/>
      <c r="H227" s="97"/>
      <c r="I227" s="97"/>
      <c r="J227" s="108"/>
      <c r="K227" s="74" t="s">
        <v>416</v>
      </c>
      <c r="L227" s="75"/>
      <c r="M227" s="69"/>
      <c r="N227" s="76"/>
    </row>
    <row r="228" spans="1:14" x14ac:dyDescent="0.25">
      <c r="A228" s="29">
        <v>225</v>
      </c>
      <c r="B228" s="68"/>
      <c r="C228" s="69"/>
      <c r="D228" s="69"/>
      <c r="E228" s="70"/>
      <c r="F228" s="70"/>
      <c r="G228" s="70"/>
      <c r="H228" s="97"/>
      <c r="I228" s="97"/>
      <c r="J228" s="108"/>
      <c r="K228" s="74" t="s">
        <v>416</v>
      </c>
      <c r="L228" s="75"/>
      <c r="M228" s="69"/>
      <c r="N228" s="76"/>
    </row>
    <row r="229" spans="1:14" x14ac:dyDescent="0.25">
      <c r="A229" s="31">
        <v>226</v>
      </c>
      <c r="B229" s="68"/>
      <c r="C229" s="69"/>
      <c r="D229" s="69"/>
      <c r="E229" s="70"/>
      <c r="F229" s="70"/>
      <c r="G229" s="70"/>
      <c r="H229" s="97"/>
      <c r="I229" s="97"/>
      <c r="J229" s="108"/>
      <c r="K229" s="74" t="s">
        <v>416</v>
      </c>
      <c r="L229" s="75"/>
      <c r="M229" s="69"/>
      <c r="N229" s="76"/>
    </row>
    <row r="230" spans="1:14" x14ac:dyDescent="0.25">
      <c r="A230" s="29">
        <v>227</v>
      </c>
      <c r="B230" s="68"/>
      <c r="C230" s="69"/>
      <c r="D230" s="69"/>
      <c r="E230" s="70"/>
      <c r="F230" s="70"/>
      <c r="G230" s="70"/>
      <c r="H230" s="97"/>
      <c r="I230" s="97"/>
      <c r="J230" s="108"/>
      <c r="K230" s="74" t="s">
        <v>416</v>
      </c>
      <c r="L230" s="75"/>
      <c r="M230" s="69"/>
      <c r="N230" s="76"/>
    </row>
    <row r="231" spans="1:14" x14ac:dyDescent="0.25">
      <c r="A231" s="31">
        <v>228</v>
      </c>
      <c r="B231" s="68"/>
      <c r="C231" s="69"/>
      <c r="D231" s="69"/>
      <c r="E231" s="70"/>
      <c r="F231" s="70"/>
      <c r="G231" s="70"/>
      <c r="H231" s="97"/>
      <c r="I231" s="97"/>
      <c r="J231" s="108"/>
      <c r="K231" s="74" t="s">
        <v>416</v>
      </c>
      <c r="L231" s="75"/>
      <c r="M231" s="69"/>
      <c r="N231" s="76"/>
    </row>
    <row r="232" spans="1:14" x14ac:dyDescent="0.25">
      <c r="A232" s="29">
        <v>229</v>
      </c>
      <c r="B232" s="68"/>
      <c r="C232" s="69"/>
      <c r="D232" s="69"/>
      <c r="E232" s="70"/>
      <c r="F232" s="70"/>
      <c r="G232" s="70"/>
      <c r="H232" s="97"/>
      <c r="I232" s="97"/>
      <c r="J232" s="108"/>
      <c r="K232" s="74" t="s">
        <v>416</v>
      </c>
      <c r="L232" s="75"/>
      <c r="M232" s="69"/>
      <c r="N232" s="76"/>
    </row>
    <row r="233" spans="1:14" x14ac:dyDescent="0.25">
      <c r="A233" s="31">
        <v>230</v>
      </c>
      <c r="B233" s="68"/>
      <c r="C233" s="69"/>
      <c r="D233" s="69"/>
      <c r="E233" s="70"/>
      <c r="F233" s="70"/>
      <c r="G233" s="70"/>
      <c r="H233" s="97"/>
      <c r="I233" s="97"/>
      <c r="J233" s="108"/>
      <c r="K233" s="74" t="s">
        <v>416</v>
      </c>
      <c r="L233" s="75"/>
      <c r="M233" s="69"/>
      <c r="N233" s="76"/>
    </row>
    <row r="234" spans="1:14" x14ac:dyDescent="0.25">
      <c r="A234" s="29">
        <v>231</v>
      </c>
      <c r="B234" s="68"/>
      <c r="C234" s="69"/>
      <c r="D234" s="69"/>
      <c r="E234" s="70"/>
      <c r="F234" s="70"/>
      <c r="G234" s="70"/>
      <c r="H234" s="97"/>
      <c r="I234" s="97"/>
      <c r="J234" s="108"/>
      <c r="K234" s="74" t="s">
        <v>416</v>
      </c>
      <c r="L234" s="75"/>
      <c r="M234" s="69"/>
      <c r="N234" s="76"/>
    </row>
    <row r="235" spans="1:14" x14ac:dyDescent="0.25">
      <c r="A235" s="31">
        <v>232</v>
      </c>
      <c r="B235" s="68"/>
      <c r="C235" s="69"/>
      <c r="D235" s="69"/>
      <c r="E235" s="70"/>
      <c r="F235" s="70"/>
      <c r="G235" s="70"/>
      <c r="H235" s="97"/>
      <c r="I235" s="97"/>
      <c r="J235" s="108"/>
      <c r="K235" s="74" t="s">
        <v>416</v>
      </c>
      <c r="L235" s="75"/>
      <c r="M235" s="69"/>
      <c r="N235" s="76"/>
    </row>
    <row r="236" spans="1:14" x14ac:dyDescent="0.25">
      <c r="A236" s="29">
        <v>233</v>
      </c>
      <c r="B236" s="68"/>
      <c r="C236" s="69"/>
      <c r="D236" s="69"/>
      <c r="E236" s="70"/>
      <c r="F236" s="70"/>
      <c r="G236" s="70"/>
      <c r="H236" s="97"/>
      <c r="I236" s="97"/>
      <c r="J236" s="108"/>
      <c r="K236" s="74" t="s">
        <v>416</v>
      </c>
      <c r="L236" s="75"/>
      <c r="M236" s="69"/>
      <c r="N236" s="76"/>
    </row>
    <row r="237" spans="1:14" x14ac:dyDescent="0.25">
      <c r="A237" s="31">
        <v>234</v>
      </c>
      <c r="B237" s="68"/>
      <c r="C237" s="69"/>
      <c r="D237" s="69"/>
      <c r="E237" s="70"/>
      <c r="F237" s="70"/>
      <c r="G237" s="70"/>
      <c r="H237" s="97"/>
      <c r="I237" s="97"/>
      <c r="J237" s="108"/>
      <c r="K237" s="74" t="s">
        <v>416</v>
      </c>
      <c r="L237" s="75"/>
      <c r="M237" s="69"/>
      <c r="N237" s="76"/>
    </row>
    <row r="238" spans="1:14" x14ac:dyDescent="0.25">
      <c r="A238" s="29">
        <v>235</v>
      </c>
      <c r="B238" s="68"/>
      <c r="C238" s="69"/>
      <c r="D238" s="69"/>
      <c r="E238" s="70"/>
      <c r="F238" s="70"/>
      <c r="G238" s="70"/>
      <c r="H238" s="97"/>
      <c r="I238" s="97"/>
      <c r="J238" s="108"/>
      <c r="K238" s="74" t="s">
        <v>416</v>
      </c>
      <c r="L238" s="75"/>
      <c r="M238" s="69"/>
      <c r="N238" s="76"/>
    </row>
    <row r="239" spans="1:14" x14ac:dyDescent="0.25">
      <c r="A239" s="31">
        <v>236</v>
      </c>
      <c r="B239" s="68"/>
      <c r="C239" s="69"/>
      <c r="D239" s="69"/>
      <c r="E239" s="70"/>
      <c r="F239" s="70"/>
      <c r="G239" s="70"/>
      <c r="H239" s="97"/>
      <c r="I239" s="97"/>
      <c r="J239" s="108"/>
      <c r="K239" s="74" t="s">
        <v>416</v>
      </c>
      <c r="L239" s="75"/>
      <c r="M239" s="69"/>
      <c r="N239" s="76"/>
    </row>
    <row r="240" spans="1:14" x14ac:dyDescent="0.25">
      <c r="A240" s="29">
        <v>237</v>
      </c>
      <c r="B240" s="68"/>
      <c r="C240" s="69"/>
      <c r="D240" s="69"/>
      <c r="E240" s="70"/>
      <c r="F240" s="70"/>
      <c r="G240" s="70"/>
      <c r="H240" s="97"/>
      <c r="I240" s="97"/>
      <c r="J240" s="108"/>
      <c r="K240" s="74" t="s">
        <v>416</v>
      </c>
      <c r="L240" s="75"/>
      <c r="M240" s="69"/>
      <c r="N240" s="76"/>
    </row>
    <row r="241" spans="1:14" x14ac:dyDescent="0.25">
      <c r="A241" s="31">
        <v>238</v>
      </c>
      <c r="B241" s="68"/>
      <c r="C241" s="69"/>
      <c r="D241" s="69"/>
      <c r="E241" s="70"/>
      <c r="F241" s="70"/>
      <c r="G241" s="70"/>
      <c r="H241" s="97"/>
      <c r="I241" s="97"/>
      <c r="J241" s="108"/>
      <c r="K241" s="74" t="s">
        <v>416</v>
      </c>
      <c r="L241" s="75"/>
      <c r="M241" s="69"/>
      <c r="N241" s="76"/>
    </row>
    <row r="242" spans="1:14" x14ac:dyDescent="0.25">
      <c r="A242" s="29">
        <v>239</v>
      </c>
      <c r="B242" s="68"/>
      <c r="C242" s="69"/>
      <c r="D242" s="69"/>
      <c r="E242" s="70"/>
      <c r="F242" s="70"/>
      <c r="G242" s="70"/>
      <c r="H242" s="97"/>
      <c r="I242" s="97"/>
      <c r="J242" s="108"/>
      <c r="K242" s="74" t="s">
        <v>416</v>
      </c>
      <c r="L242" s="75"/>
      <c r="M242" s="69"/>
      <c r="N242" s="76"/>
    </row>
    <row r="243" spans="1:14" x14ac:dyDescent="0.25">
      <c r="A243" s="31">
        <v>240</v>
      </c>
      <c r="B243" s="68"/>
      <c r="C243" s="69"/>
      <c r="D243" s="69"/>
      <c r="E243" s="70"/>
      <c r="F243" s="70"/>
      <c r="G243" s="70"/>
      <c r="H243" s="97"/>
      <c r="I243" s="97"/>
      <c r="J243" s="108"/>
      <c r="K243" s="74" t="s">
        <v>416</v>
      </c>
      <c r="L243" s="75"/>
      <c r="M243" s="69"/>
      <c r="N243" s="76"/>
    </row>
    <row r="244" spans="1:14" x14ac:dyDescent="0.25">
      <c r="A244" s="29">
        <v>241</v>
      </c>
      <c r="B244" s="68"/>
      <c r="C244" s="69"/>
      <c r="D244" s="69"/>
      <c r="E244" s="70"/>
      <c r="F244" s="70"/>
      <c r="G244" s="70"/>
      <c r="H244" s="97"/>
      <c r="I244" s="97"/>
      <c r="J244" s="108"/>
      <c r="K244" s="74" t="s">
        <v>416</v>
      </c>
      <c r="L244" s="75"/>
      <c r="M244" s="69"/>
      <c r="N244" s="76"/>
    </row>
    <row r="245" spans="1:14" x14ac:dyDescent="0.25">
      <c r="A245" s="31">
        <v>242</v>
      </c>
      <c r="B245" s="68"/>
      <c r="C245" s="69"/>
      <c r="D245" s="69"/>
      <c r="E245" s="70"/>
      <c r="F245" s="70"/>
      <c r="G245" s="70"/>
      <c r="H245" s="97"/>
      <c r="I245" s="97"/>
      <c r="J245" s="108"/>
      <c r="K245" s="74" t="s">
        <v>416</v>
      </c>
      <c r="L245" s="75"/>
      <c r="M245" s="69"/>
      <c r="N245" s="76"/>
    </row>
    <row r="246" spans="1:14" x14ac:dyDescent="0.25">
      <c r="A246" s="29">
        <v>243</v>
      </c>
      <c r="B246" s="68"/>
      <c r="C246" s="69"/>
      <c r="D246" s="69"/>
      <c r="E246" s="70"/>
      <c r="F246" s="70"/>
      <c r="G246" s="70"/>
      <c r="H246" s="97"/>
      <c r="I246" s="97"/>
      <c r="J246" s="108"/>
      <c r="K246" s="74" t="s">
        <v>416</v>
      </c>
      <c r="L246" s="75"/>
      <c r="M246" s="69"/>
      <c r="N246" s="76"/>
    </row>
    <row r="247" spans="1:14" x14ac:dyDescent="0.25">
      <c r="A247" s="31">
        <v>244</v>
      </c>
      <c r="B247" s="68"/>
      <c r="C247" s="69"/>
      <c r="D247" s="69"/>
      <c r="E247" s="70"/>
      <c r="F247" s="70"/>
      <c r="G247" s="70"/>
      <c r="H247" s="97"/>
      <c r="I247" s="97"/>
      <c r="J247" s="108"/>
      <c r="K247" s="74" t="s">
        <v>416</v>
      </c>
      <c r="L247" s="75"/>
      <c r="M247" s="69"/>
      <c r="N247" s="76"/>
    </row>
    <row r="248" spans="1:14" x14ac:dyDescent="0.25">
      <c r="A248" s="29">
        <v>245</v>
      </c>
      <c r="B248" s="68"/>
      <c r="C248" s="69"/>
      <c r="D248" s="69"/>
      <c r="E248" s="70"/>
      <c r="F248" s="70"/>
      <c r="G248" s="70"/>
      <c r="H248" s="97"/>
      <c r="I248" s="97"/>
      <c r="J248" s="108"/>
      <c r="K248" s="74" t="s">
        <v>416</v>
      </c>
      <c r="L248" s="75"/>
      <c r="M248" s="69"/>
      <c r="N248" s="76"/>
    </row>
    <row r="249" spans="1:14" x14ac:dyDescent="0.25">
      <c r="A249" s="31">
        <v>246</v>
      </c>
      <c r="B249" s="68"/>
      <c r="C249" s="69"/>
      <c r="D249" s="69"/>
      <c r="E249" s="70"/>
      <c r="F249" s="70"/>
      <c r="G249" s="70"/>
      <c r="H249" s="97"/>
      <c r="I249" s="97"/>
      <c r="J249" s="108"/>
      <c r="K249" s="74" t="s">
        <v>416</v>
      </c>
      <c r="L249" s="75"/>
      <c r="M249" s="69"/>
      <c r="N249" s="76"/>
    </row>
    <row r="250" spans="1:14" x14ac:dyDescent="0.25">
      <c r="A250" s="29">
        <v>247</v>
      </c>
      <c r="B250" s="68"/>
      <c r="C250" s="69"/>
      <c r="D250" s="69"/>
      <c r="E250" s="70"/>
      <c r="F250" s="70"/>
      <c r="G250" s="70"/>
      <c r="H250" s="97"/>
      <c r="I250" s="97"/>
      <c r="J250" s="108"/>
      <c r="K250" s="74" t="s">
        <v>416</v>
      </c>
      <c r="L250" s="75"/>
      <c r="M250" s="69"/>
      <c r="N250" s="76"/>
    </row>
    <row r="251" spans="1:14" x14ac:dyDescent="0.25">
      <c r="A251" s="31">
        <v>248</v>
      </c>
      <c r="B251" s="68"/>
      <c r="C251" s="69"/>
      <c r="D251" s="69"/>
      <c r="E251" s="70"/>
      <c r="F251" s="70"/>
      <c r="G251" s="70"/>
      <c r="H251" s="97"/>
      <c r="I251" s="97"/>
      <c r="J251" s="108"/>
      <c r="K251" s="74" t="s">
        <v>416</v>
      </c>
      <c r="L251" s="75"/>
      <c r="M251" s="69"/>
      <c r="N251" s="76"/>
    </row>
    <row r="252" spans="1:14" x14ac:dyDescent="0.25">
      <c r="A252" s="29">
        <v>249</v>
      </c>
      <c r="B252" s="68"/>
      <c r="C252" s="69"/>
      <c r="D252" s="69"/>
      <c r="E252" s="70"/>
      <c r="F252" s="70"/>
      <c r="G252" s="70"/>
      <c r="H252" s="97"/>
      <c r="I252" s="97"/>
      <c r="J252" s="108"/>
      <c r="K252" s="74" t="s">
        <v>416</v>
      </c>
      <c r="L252" s="75"/>
      <c r="M252" s="69"/>
      <c r="N252" s="76"/>
    </row>
    <row r="253" spans="1:14" x14ac:dyDescent="0.25">
      <c r="A253" s="31">
        <v>250</v>
      </c>
      <c r="B253" s="68"/>
      <c r="C253" s="69"/>
      <c r="D253" s="69"/>
      <c r="E253" s="70"/>
      <c r="F253" s="70"/>
      <c r="G253" s="70"/>
      <c r="H253" s="97"/>
      <c r="I253" s="97"/>
      <c r="J253" s="108"/>
      <c r="K253" s="74" t="s">
        <v>416</v>
      </c>
      <c r="L253" s="75"/>
      <c r="M253" s="69"/>
      <c r="N253" s="76"/>
    </row>
    <row r="254" spans="1:14" x14ac:dyDescent="0.25">
      <c r="A254" s="29">
        <v>251</v>
      </c>
      <c r="B254" s="68"/>
      <c r="C254" s="69"/>
      <c r="D254" s="69"/>
      <c r="E254" s="70"/>
      <c r="F254" s="70"/>
      <c r="G254" s="70"/>
      <c r="H254" s="97"/>
      <c r="I254" s="97"/>
      <c r="J254" s="108"/>
      <c r="K254" s="74" t="s">
        <v>416</v>
      </c>
      <c r="L254" s="75"/>
      <c r="M254" s="69"/>
      <c r="N254" s="76"/>
    </row>
    <row r="255" spans="1:14" x14ac:dyDescent="0.25">
      <c r="A255" s="31">
        <v>252</v>
      </c>
      <c r="B255" s="68"/>
      <c r="C255" s="69"/>
      <c r="D255" s="69"/>
      <c r="E255" s="70"/>
      <c r="F255" s="70"/>
      <c r="G255" s="70"/>
      <c r="H255" s="97"/>
      <c r="I255" s="97"/>
      <c r="J255" s="108"/>
      <c r="K255" s="74" t="s">
        <v>416</v>
      </c>
      <c r="L255" s="75"/>
      <c r="M255" s="69"/>
      <c r="N255" s="76"/>
    </row>
    <row r="256" spans="1:14" x14ac:dyDescent="0.25">
      <c r="A256" s="29">
        <v>253</v>
      </c>
      <c r="B256" s="68"/>
      <c r="C256" s="69"/>
      <c r="D256" s="69"/>
      <c r="E256" s="70"/>
      <c r="F256" s="70"/>
      <c r="G256" s="70"/>
      <c r="H256" s="97"/>
      <c r="I256" s="97"/>
      <c r="J256" s="108"/>
      <c r="K256" s="74" t="s">
        <v>416</v>
      </c>
      <c r="L256" s="75"/>
      <c r="M256" s="69"/>
      <c r="N256" s="76"/>
    </row>
    <row r="257" spans="1:14" x14ac:dyDescent="0.25">
      <c r="A257" s="31">
        <v>254</v>
      </c>
      <c r="B257" s="68"/>
      <c r="C257" s="69"/>
      <c r="D257" s="69"/>
      <c r="E257" s="70"/>
      <c r="F257" s="70"/>
      <c r="G257" s="70"/>
      <c r="H257" s="97"/>
      <c r="I257" s="97"/>
      <c r="J257" s="108"/>
      <c r="K257" s="74" t="s">
        <v>416</v>
      </c>
      <c r="L257" s="75"/>
      <c r="M257" s="69"/>
      <c r="N257" s="76"/>
    </row>
    <row r="258" spans="1:14" x14ac:dyDescent="0.25">
      <c r="A258" s="29">
        <v>255</v>
      </c>
      <c r="B258" s="68"/>
      <c r="C258" s="69"/>
      <c r="D258" s="69"/>
      <c r="E258" s="70"/>
      <c r="F258" s="70"/>
      <c r="G258" s="70"/>
      <c r="H258" s="97"/>
      <c r="I258" s="97"/>
      <c r="J258" s="108"/>
      <c r="K258" s="74" t="s">
        <v>416</v>
      </c>
      <c r="L258" s="75"/>
      <c r="M258" s="69"/>
      <c r="N258" s="76"/>
    </row>
    <row r="259" spans="1:14" x14ac:dyDescent="0.25">
      <c r="A259" s="31">
        <v>256</v>
      </c>
      <c r="B259" s="68"/>
      <c r="C259" s="69"/>
      <c r="D259" s="69"/>
      <c r="E259" s="70"/>
      <c r="F259" s="70"/>
      <c r="G259" s="70"/>
      <c r="H259" s="97"/>
      <c r="I259" s="97"/>
      <c r="J259" s="108"/>
      <c r="K259" s="74" t="s">
        <v>416</v>
      </c>
      <c r="L259" s="75"/>
      <c r="M259" s="69"/>
      <c r="N259" s="76"/>
    </row>
    <row r="260" spans="1:14" x14ac:dyDescent="0.25">
      <c r="A260" s="29">
        <v>257</v>
      </c>
      <c r="B260" s="68"/>
      <c r="C260" s="69"/>
      <c r="D260" s="69"/>
      <c r="E260" s="70"/>
      <c r="F260" s="70"/>
      <c r="G260" s="70"/>
      <c r="H260" s="97"/>
      <c r="I260" s="97"/>
      <c r="J260" s="108"/>
      <c r="K260" s="74" t="s">
        <v>416</v>
      </c>
      <c r="L260" s="75"/>
      <c r="M260" s="69"/>
      <c r="N260" s="76"/>
    </row>
    <row r="261" spans="1:14" x14ac:dyDescent="0.25">
      <c r="A261" s="31">
        <v>258</v>
      </c>
      <c r="B261" s="68"/>
      <c r="C261" s="69"/>
      <c r="D261" s="69"/>
      <c r="E261" s="70"/>
      <c r="F261" s="70"/>
      <c r="G261" s="70"/>
      <c r="H261" s="97"/>
      <c r="I261" s="97"/>
      <c r="J261" s="108"/>
      <c r="K261" s="74" t="s">
        <v>416</v>
      </c>
      <c r="L261" s="75"/>
      <c r="M261" s="69"/>
      <c r="N261" s="76"/>
    </row>
    <row r="262" spans="1:14" x14ac:dyDescent="0.25">
      <c r="A262" s="29">
        <v>259</v>
      </c>
      <c r="B262" s="68"/>
      <c r="C262" s="69"/>
      <c r="D262" s="69"/>
      <c r="E262" s="70"/>
      <c r="F262" s="70"/>
      <c r="G262" s="70"/>
      <c r="H262" s="97"/>
      <c r="I262" s="97"/>
      <c r="J262" s="108"/>
      <c r="K262" s="74" t="s">
        <v>416</v>
      </c>
      <c r="L262" s="75"/>
      <c r="M262" s="69"/>
      <c r="N262" s="76"/>
    </row>
    <row r="263" spans="1:14" x14ac:dyDescent="0.25">
      <c r="A263" s="31">
        <v>260</v>
      </c>
      <c r="B263" s="68"/>
      <c r="C263" s="69"/>
      <c r="D263" s="69"/>
      <c r="E263" s="70"/>
      <c r="F263" s="70"/>
      <c r="G263" s="70"/>
      <c r="H263" s="97"/>
      <c r="I263" s="97"/>
      <c r="J263" s="108"/>
      <c r="K263" s="74" t="s">
        <v>416</v>
      </c>
      <c r="L263" s="75"/>
      <c r="M263" s="69"/>
      <c r="N263" s="76"/>
    </row>
    <row r="264" spans="1:14" x14ac:dyDescent="0.25">
      <c r="A264" s="29">
        <v>261</v>
      </c>
      <c r="B264" s="68"/>
      <c r="C264" s="69"/>
      <c r="D264" s="69"/>
      <c r="E264" s="70"/>
      <c r="F264" s="70"/>
      <c r="G264" s="70"/>
      <c r="H264" s="97"/>
      <c r="I264" s="97"/>
      <c r="J264" s="108"/>
      <c r="K264" s="74" t="s">
        <v>416</v>
      </c>
      <c r="L264" s="75"/>
      <c r="M264" s="69"/>
      <c r="N264" s="76"/>
    </row>
    <row r="265" spans="1:14" x14ac:dyDescent="0.25">
      <c r="A265" s="31">
        <v>262</v>
      </c>
      <c r="B265" s="68"/>
      <c r="C265" s="69"/>
      <c r="D265" s="69"/>
      <c r="E265" s="70"/>
      <c r="F265" s="70"/>
      <c r="G265" s="70"/>
      <c r="H265" s="97"/>
      <c r="I265" s="97"/>
      <c r="J265" s="108"/>
      <c r="K265" s="74" t="s">
        <v>416</v>
      </c>
      <c r="L265" s="75"/>
      <c r="M265" s="69"/>
      <c r="N265" s="76"/>
    </row>
    <row r="266" spans="1:14" x14ac:dyDescent="0.25">
      <c r="A266" s="29">
        <v>263</v>
      </c>
      <c r="B266" s="68"/>
      <c r="C266" s="69"/>
      <c r="D266" s="69"/>
      <c r="E266" s="70"/>
      <c r="F266" s="70"/>
      <c r="G266" s="70"/>
      <c r="H266" s="97"/>
      <c r="I266" s="97"/>
      <c r="J266" s="108"/>
      <c r="K266" s="74" t="s">
        <v>416</v>
      </c>
      <c r="L266" s="75"/>
      <c r="M266" s="69"/>
      <c r="N266" s="76"/>
    </row>
    <row r="267" spans="1:14" x14ac:dyDescent="0.25">
      <c r="A267" s="31">
        <v>264</v>
      </c>
      <c r="B267" s="68"/>
      <c r="C267" s="69"/>
      <c r="D267" s="69"/>
      <c r="E267" s="70"/>
      <c r="F267" s="70"/>
      <c r="G267" s="70"/>
      <c r="H267" s="97"/>
      <c r="I267" s="97"/>
      <c r="J267" s="108"/>
      <c r="K267" s="74" t="s">
        <v>416</v>
      </c>
      <c r="L267" s="75"/>
      <c r="M267" s="69"/>
      <c r="N267" s="76"/>
    </row>
    <row r="268" spans="1:14" x14ac:dyDescent="0.25">
      <c r="A268" s="29">
        <v>265</v>
      </c>
      <c r="B268" s="68"/>
      <c r="C268" s="69"/>
      <c r="D268" s="69"/>
      <c r="E268" s="70"/>
      <c r="F268" s="70"/>
      <c r="G268" s="70"/>
      <c r="H268" s="97"/>
      <c r="I268" s="97"/>
      <c r="J268" s="108"/>
      <c r="K268" s="74" t="s">
        <v>416</v>
      </c>
      <c r="L268" s="75"/>
      <c r="M268" s="69"/>
      <c r="N268" s="76"/>
    </row>
    <row r="269" spans="1:14" x14ac:dyDescent="0.25">
      <c r="A269" s="31">
        <v>266</v>
      </c>
      <c r="B269" s="68"/>
      <c r="C269" s="69"/>
      <c r="D269" s="69"/>
      <c r="E269" s="70"/>
      <c r="F269" s="70"/>
      <c r="G269" s="70"/>
      <c r="H269" s="97"/>
      <c r="I269" s="97"/>
      <c r="J269" s="108"/>
      <c r="K269" s="74" t="s">
        <v>416</v>
      </c>
      <c r="L269" s="75"/>
      <c r="M269" s="69"/>
      <c r="N269" s="76"/>
    </row>
    <row r="270" spans="1:14" x14ac:dyDescent="0.25">
      <c r="A270" s="29">
        <v>267</v>
      </c>
      <c r="B270" s="68"/>
      <c r="C270" s="69"/>
      <c r="D270" s="69"/>
      <c r="E270" s="70"/>
      <c r="F270" s="70"/>
      <c r="G270" s="70"/>
      <c r="H270" s="97"/>
      <c r="I270" s="97"/>
      <c r="J270" s="108"/>
      <c r="K270" s="74" t="s">
        <v>416</v>
      </c>
      <c r="L270" s="75"/>
      <c r="M270" s="69"/>
      <c r="N270" s="76"/>
    </row>
    <row r="271" spans="1:14" x14ac:dyDescent="0.25">
      <c r="A271" s="31">
        <v>268</v>
      </c>
      <c r="B271" s="68"/>
      <c r="C271" s="69"/>
      <c r="D271" s="69"/>
      <c r="E271" s="70"/>
      <c r="F271" s="70"/>
      <c r="G271" s="70"/>
      <c r="H271" s="97"/>
      <c r="I271" s="97"/>
      <c r="J271" s="108"/>
      <c r="K271" s="74" t="s">
        <v>416</v>
      </c>
      <c r="L271" s="75"/>
      <c r="M271" s="69"/>
      <c r="N271" s="76"/>
    </row>
    <row r="272" spans="1:14" x14ac:dyDescent="0.25">
      <c r="A272" s="29">
        <v>269</v>
      </c>
      <c r="B272" s="68"/>
      <c r="C272" s="69"/>
      <c r="D272" s="69"/>
      <c r="E272" s="70"/>
      <c r="F272" s="70"/>
      <c r="G272" s="70"/>
      <c r="H272" s="97"/>
      <c r="I272" s="97"/>
      <c r="J272" s="108"/>
      <c r="K272" s="74" t="s">
        <v>416</v>
      </c>
      <c r="L272" s="75"/>
      <c r="M272" s="69"/>
      <c r="N272" s="76"/>
    </row>
    <row r="273" spans="1:14" x14ac:dyDescent="0.25">
      <c r="A273" s="31">
        <v>270</v>
      </c>
      <c r="B273" s="68"/>
      <c r="C273" s="69"/>
      <c r="D273" s="69"/>
      <c r="E273" s="70"/>
      <c r="F273" s="70"/>
      <c r="G273" s="70"/>
      <c r="H273" s="97"/>
      <c r="I273" s="97"/>
      <c r="J273" s="108"/>
      <c r="K273" s="74" t="s">
        <v>416</v>
      </c>
      <c r="L273" s="75"/>
      <c r="M273" s="69"/>
      <c r="N273" s="76"/>
    </row>
    <row r="274" spans="1:14" x14ac:dyDescent="0.25">
      <c r="A274" s="29">
        <v>271</v>
      </c>
      <c r="B274" s="68"/>
      <c r="C274" s="69"/>
      <c r="D274" s="69"/>
      <c r="E274" s="70"/>
      <c r="F274" s="70"/>
      <c r="G274" s="70"/>
      <c r="H274" s="97"/>
      <c r="I274" s="97"/>
      <c r="J274" s="108"/>
      <c r="K274" s="74" t="s">
        <v>416</v>
      </c>
      <c r="L274" s="75"/>
      <c r="M274" s="69"/>
      <c r="N274" s="76"/>
    </row>
    <row r="275" spans="1:14" x14ac:dyDescent="0.25">
      <c r="A275" s="31">
        <v>272</v>
      </c>
      <c r="B275" s="68"/>
      <c r="C275" s="69"/>
      <c r="D275" s="69"/>
      <c r="E275" s="70"/>
      <c r="F275" s="70"/>
      <c r="G275" s="70"/>
      <c r="H275" s="97"/>
      <c r="I275" s="97"/>
      <c r="J275" s="108"/>
      <c r="K275" s="74" t="s">
        <v>416</v>
      </c>
      <c r="L275" s="75"/>
      <c r="M275" s="69"/>
      <c r="N275" s="76"/>
    </row>
    <row r="276" spans="1:14" x14ac:dyDescent="0.25">
      <c r="A276" s="29">
        <v>273</v>
      </c>
      <c r="B276" s="68"/>
      <c r="C276" s="69"/>
      <c r="D276" s="69"/>
      <c r="E276" s="70"/>
      <c r="F276" s="70"/>
      <c r="G276" s="70"/>
      <c r="H276" s="97"/>
      <c r="I276" s="97"/>
      <c r="J276" s="108"/>
      <c r="K276" s="74" t="s">
        <v>416</v>
      </c>
      <c r="L276" s="75"/>
      <c r="M276" s="69"/>
      <c r="N276" s="76"/>
    </row>
    <row r="277" spans="1:14" x14ac:dyDescent="0.25">
      <c r="A277" s="31">
        <v>274</v>
      </c>
      <c r="B277" s="68"/>
      <c r="C277" s="69"/>
      <c r="D277" s="69"/>
      <c r="E277" s="70"/>
      <c r="F277" s="70"/>
      <c r="G277" s="70"/>
      <c r="H277" s="97"/>
      <c r="I277" s="97"/>
      <c r="J277" s="108"/>
      <c r="K277" s="74" t="s">
        <v>416</v>
      </c>
      <c r="L277" s="75"/>
      <c r="M277" s="69"/>
      <c r="N277" s="76"/>
    </row>
    <row r="278" spans="1:14" x14ac:dyDescent="0.25">
      <c r="A278" s="29">
        <v>275</v>
      </c>
      <c r="B278" s="68"/>
      <c r="C278" s="69"/>
      <c r="D278" s="69"/>
      <c r="E278" s="70"/>
      <c r="F278" s="70"/>
      <c r="G278" s="70"/>
      <c r="H278" s="97"/>
      <c r="I278" s="97"/>
      <c r="J278" s="108"/>
      <c r="K278" s="74" t="s">
        <v>416</v>
      </c>
      <c r="L278" s="75"/>
      <c r="M278" s="69"/>
      <c r="N278" s="76"/>
    </row>
    <row r="279" spans="1:14" x14ac:dyDescent="0.25">
      <c r="A279" s="31">
        <v>276</v>
      </c>
      <c r="B279" s="68"/>
      <c r="C279" s="69"/>
      <c r="D279" s="69"/>
      <c r="E279" s="70"/>
      <c r="F279" s="70"/>
      <c r="G279" s="70"/>
      <c r="H279" s="97"/>
      <c r="I279" s="97"/>
      <c r="J279" s="108"/>
      <c r="K279" s="74" t="s">
        <v>416</v>
      </c>
      <c r="L279" s="75"/>
      <c r="M279" s="69"/>
      <c r="N279" s="76"/>
    </row>
    <row r="280" spans="1:14" x14ac:dyDescent="0.25">
      <c r="A280" s="29">
        <v>277</v>
      </c>
      <c r="B280" s="68"/>
      <c r="C280" s="69"/>
      <c r="D280" s="69"/>
      <c r="E280" s="70"/>
      <c r="F280" s="70"/>
      <c r="G280" s="70"/>
      <c r="H280" s="97"/>
      <c r="I280" s="97"/>
      <c r="J280" s="108"/>
      <c r="K280" s="74" t="s">
        <v>416</v>
      </c>
      <c r="L280" s="75"/>
      <c r="M280" s="69"/>
      <c r="N280" s="76"/>
    </row>
    <row r="281" spans="1:14" x14ac:dyDescent="0.25">
      <c r="A281" s="31">
        <v>278</v>
      </c>
      <c r="B281" s="68"/>
      <c r="C281" s="69"/>
      <c r="D281" s="69"/>
      <c r="E281" s="70"/>
      <c r="F281" s="70"/>
      <c r="G281" s="70"/>
      <c r="H281" s="97"/>
      <c r="I281" s="97"/>
      <c r="J281" s="108"/>
      <c r="K281" s="74" t="s">
        <v>416</v>
      </c>
      <c r="L281" s="75"/>
      <c r="M281" s="69"/>
      <c r="N281" s="76"/>
    </row>
    <row r="282" spans="1:14" x14ac:dyDescent="0.25">
      <c r="A282" s="29">
        <v>279</v>
      </c>
      <c r="B282" s="68"/>
      <c r="C282" s="69"/>
      <c r="D282" s="69"/>
      <c r="E282" s="70"/>
      <c r="F282" s="70"/>
      <c r="G282" s="70"/>
      <c r="H282" s="97"/>
      <c r="I282" s="97"/>
      <c r="J282" s="108"/>
      <c r="K282" s="74" t="s">
        <v>416</v>
      </c>
      <c r="L282" s="75"/>
      <c r="M282" s="69"/>
      <c r="N282" s="76"/>
    </row>
    <row r="283" spans="1:14" x14ac:dyDescent="0.25">
      <c r="A283" s="31">
        <v>280</v>
      </c>
      <c r="B283" s="68"/>
      <c r="C283" s="69"/>
      <c r="D283" s="69"/>
      <c r="E283" s="70"/>
      <c r="F283" s="70"/>
      <c r="G283" s="70"/>
      <c r="H283" s="97"/>
      <c r="I283" s="97"/>
      <c r="J283" s="108"/>
      <c r="K283" s="74" t="s">
        <v>416</v>
      </c>
      <c r="L283" s="75"/>
      <c r="M283" s="69"/>
      <c r="N283" s="76"/>
    </row>
    <row r="284" spans="1:14" x14ac:dyDescent="0.25">
      <c r="A284" s="29">
        <v>281</v>
      </c>
      <c r="B284" s="68"/>
      <c r="C284" s="69"/>
      <c r="D284" s="69"/>
      <c r="E284" s="70"/>
      <c r="F284" s="70"/>
      <c r="G284" s="70"/>
      <c r="H284" s="97"/>
      <c r="I284" s="97"/>
      <c r="J284" s="108"/>
      <c r="K284" s="74" t="s">
        <v>416</v>
      </c>
      <c r="L284" s="75"/>
      <c r="M284" s="69"/>
      <c r="N284" s="76"/>
    </row>
    <row r="285" spans="1:14" x14ac:dyDescent="0.25">
      <c r="A285" s="31">
        <v>282</v>
      </c>
      <c r="B285" s="68"/>
      <c r="C285" s="69"/>
      <c r="D285" s="69"/>
      <c r="E285" s="70"/>
      <c r="F285" s="70"/>
      <c r="G285" s="70"/>
      <c r="H285" s="97"/>
      <c r="I285" s="97"/>
      <c r="J285" s="108"/>
      <c r="K285" s="74" t="s">
        <v>416</v>
      </c>
      <c r="L285" s="75"/>
      <c r="M285" s="69"/>
      <c r="N285" s="76"/>
    </row>
    <row r="286" spans="1:14" x14ac:dyDescent="0.25">
      <c r="A286" s="29">
        <v>283</v>
      </c>
      <c r="B286" s="68"/>
      <c r="C286" s="69"/>
      <c r="D286" s="69"/>
      <c r="E286" s="70"/>
      <c r="F286" s="70"/>
      <c r="G286" s="70"/>
      <c r="H286" s="97"/>
      <c r="I286" s="97"/>
      <c r="J286" s="108"/>
      <c r="K286" s="74" t="s">
        <v>416</v>
      </c>
      <c r="L286" s="75"/>
      <c r="M286" s="69"/>
      <c r="N286" s="76"/>
    </row>
    <row r="287" spans="1:14" x14ac:dyDescent="0.25">
      <c r="A287" s="31">
        <v>284</v>
      </c>
      <c r="B287" s="68"/>
      <c r="C287" s="69"/>
      <c r="D287" s="69"/>
      <c r="E287" s="70"/>
      <c r="F287" s="70"/>
      <c r="G287" s="70"/>
      <c r="H287" s="97"/>
      <c r="I287" s="97"/>
      <c r="J287" s="108"/>
      <c r="K287" s="74" t="s">
        <v>416</v>
      </c>
      <c r="L287" s="75"/>
      <c r="M287" s="69"/>
      <c r="N287" s="76"/>
    </row>
    <row r="288" spans="1:14" x14ac:dyDescent="0.25">
      <c r="A288" s="29">
        <v>285</v>
      </c>
      <c r="B288" s="68"/>
      <c r="C288" s="69"/>
      <c r="D288" s="69"/>
      <c r="E288" s="70"/>
      <c r="F288" s="70"/>
      <c r="G288" s="70"/>
      <c r="H288" s="97"/>
      <c r="I288" s="97"/>
      <c r="J288" s="108"/>
      <c r="K288" s="74" t="s">
        <v>416</v>
      </c>
      <c r="L288" s="75"/>
      <c r="M288" s="69"/>
      <c r="N288" s="76"/>
    </row>
    <row r="289" spans="1:14" x14ac:dyDescent="0.25">
      <c r="A289" s="31">
        <v>286</v>
      </c>
      <c r="B289" s="68"/>
      <c r="C289" s="69"/>
      <c r="D289" s="69"/>
      <c r="E289" s="70"/>
      <c r="F289" s="70"/>
      <c r="G289" s="70"/>
      <c r="H289" s="97"/>
      <c r="I289" s="97"/>
      <c r="J289" s="108"/>
      <c r="K289" s="74" t="s">
        <v>416</v>
      </c>
      <c r="L289" s="75"/>
      <c r="M289" s="69"/>
      <c r="N289" s="76"/>
    </row>
    <row r="290" spans="1:14" x14ac:dyDescent="0.25">
      <c r="A290" s="29">
        <v>287</v>
      </c>
      <c r="B290" s="68"/>
      <c r="C290" s="69"/>
      <c r="D290" s="69"/>
      <c r="E290" s="70"/>
      <c r="F290" s="70"/>
      <c r="G290" s="70"/>
      <c r="H290" s="97"/>
      <c r="I290" s="97"/>
      <c r="J290" s="108"/>
      <c r="K290" s="74" t="s">
        <v>416</v>
      </c>
      <c r="L290" s="75"/>
      <c r="M290" s="69"/>
      <c r="N290" s="76"/>
    </row>
    <row r="291" spans="1:14" x14ac:dyDescent="0.25">
      <c r="A291" s="31">
        <v>288</v>
      </c>
      <c r="B291" s="68"/>
      <c r="C291" s="69"/>
      <c r="D291" s="69"/>
      <c r="E291" s="70"/>
      <c r="F291" s="70"/>
      <c r="G291" s="70"/>
      <c r="H291" s="97"/>
      <c r="I291" s="97"/>
      <c r="J291" s="108"/>
      <c r="K291" s="74" t="s">
        <v>416</v>
      </c>
      <c r="L291" s="75"/>
      <c r="M291" s="69"/>
      <c r="N291" s="76"/>
    </row>
    <row r="292" spans="1:14" x14ac:dyDescent="0.25">
      <c r="A292" s="29">
        <v>289</v>
      </c>
      <c r="B292" s="68"/>
      <c r="C292" s="69"/>
      <c r="D292" s="69"/>
      <c r="E292" s="70"/>
      <c r="F292" s="70"/>
      <c r="G292" s="70"/>
      <c r="H292" s="97"/>
      <c r="I292" s="97"/>
      <c r="J292" s="108"/>
      <c r="K292" s="74" t="s">
        <v>416</v>
      </c>
      <c r="L292" s="75"/>
      <c r="M292" s="69"/>
      <c r="N292" s="76"/>
    </row>
    <row r="293" spans="1:14" x14ac:dyDescent="0.25">
      <c r="A293" s="31">
        <v>290</v>
      </c>
      <c r="B293" s="68"/>
      <c r="C293" s="69"/>
      <c r="D293" s="69"/>
      <c r="E293" s="70"/>
      <c r="F293" s="70"/>
      <c r="G293" s="70"/>
      <c r="H293" s="97"/>
      <c r="I293" s="97"/>
      <c r="J293" s="108"/>
      <c r="K293" s="74" t="s">
        <v>416</v>
      </c>
      <c r="L293" s="75"/>
      <c r="M293" s="69"/>
      <c r="N293" s="76"/>
    </row>
    <row r="294" spans="1:14" x14ac:dyDescent="0.25">
      <c r="A294" s="29">
        <v>291</v>
      </c>
      <c r="B294" s="68"/>
      <c r="C294" s="69"/>
      <c r="D294" s="69"/>
      <c r="E294" s="70"/>
      <c r="F294" s="70"/>
      <c r="G294" s="70"/>
      <c r="H294" s="97"/>
      <c r="I294" s="97"/>
      <c r="J294" s="108"/>
      <c r="K294" s="74" t="s">
        <v>416</v>
      </c>
      <c r="L294" s="75"/>
      <c r="M294" s="69"/>
      <c r="N294" s="76"/>
    </row>
    <row r="295" spans="1:14" x14ac:dyDescent="0.25">
      <c r="A295" s="31">
        <v>292</v>
      </c>
      <c r="B295" s="68"/>
      <c r="C295" s="69"/>
      <c r="D295" s="69"/>
      <c r="E295" s="70"/>
      <c r="F295" s="70"/>
      <c r="G295" s="70"/>
      <c r="H295" s="97"/>
      <c r="I295" s="97"/>
      <c r="J295" s="108"/>
      <c r="K295" s="74" t="s">
        <v>416</v>
      </c>
      <c r="L295" s="75"/>
      <c r="M295" s="69"/>
      <c r="N295" s="76"/>
    </row>
    <row r="296" spans="1:14" x14ac:dyDescent="0.25">
      <c r="A296" s="29">
        <v>293</v>
      </c>
      <c r="B296" s="68"/>
      <c r="C296" s="69"/>
      <c r="D296" s="69"/>
      <c r="E296" s="70"/>
      <c r="F296" s="70"/>
      <c r="G296" s="70"/>
      <c r="H296" s="97"/>
      <c r="I296" s="97"/>
      <c r="J296" s="108"/>
      <c r="K296" s="74" t="s">
        <v>416</v>
      </c>
      <c r="L296" s="75"/>
      <c r="M296" s="69"/>
      <c r="N296" s="76"/>
    </row>
    <row r="297" spans="1:14" x14ac:dyDescent="0.25">
      <c r="A297" s="31">
        <v>294</v>
      </c>
      <c r="B297" s="68"/>
      <c r="C297" s="69"/>
      <c r="D297" s="69"/>
      <c r="E297" s="70"/>
      <c r="F297" s="70"/>
      <c r="G297" s="70"/>
      <c r="H297" s="97"/>
      <c r="I297" s="97"/>
      <c r="J297" s="108"/>
      <c r="K297" s="74" t="s">
        <v>416</v>
      </c>
      <c r="L297" s="75"/>
      <c r="M297" s="69"/>
      <c r="N297" s="76"/>
    </row>
    <row r="298" spans="1:14" x14ac:dyDescent="0.25">
      <c r="A298" s="29">
        <v>295</v>
      </c>
      <c r="B298" s="68"/>
      <c r="C298" s="69"/>
      <c r="D298" s="69"/>
      <c r="E298" s="70"/>
      <c r="F298" s="70"/>
      <c r="G298" s="70"/>
      <c r="H298" s="97"/>
      <c r="I298" s="97"/>
      <c r="J298" s="108"/>
      <c r="K298" s="74" t="s">
        <v>416</v>
      </c>
      <c r="L298" s="75"/>
      <c r="M298" s="69"/>
      <c r="N298" s="76"/>
    </row>
    <row r="299" spans="1:14" x14ac:dyDescent="0.25">
      <c r="A299" s="31">
        <v>296</v>
      </c>
      <c r="B299" s="68"/>
      <c r="C299" s="69"/>
      <c r="D299" s="69"/>
      <c r="E299" s="70"/>
      <c r="F299" s="70"/>
      <c r="G299" s="70"/>
      <c r="H299" s="97"/>
      <c r="I299" s="97"/>
      <c r="J299" s="108"/>
      <c r="K299" s="74" t="s">
        <v>416</v>
      </c>
      <c r="L299" s="75"/>
      <c r="M299" s="69"/>
      <c r="N299" s="76"/>
    </row>
    <row r="300" spans="1:14" x14ac:dyDescent="0.25">
      <c r="A300" s="29">
        <v>297</v>
      </c>
      <c r="B300" s="68"/>
      <c r="C300" s="69"/>
      <c r="D300" s="69"/>
      <c r="E300" s="70"/>
      <c r="F300" s="70"/>
      <c r="G300" s="70"/>
      <c r="H300" s="97"/>
      <c r="I300" s="97"/>
      <c r="J300" s="108"/>
      <c r="K300" s="74" t="s">
        <v>416</v>
      </c>
      <c r="L300" s="75"/>
      <c r="M300" s="69"/>
      <c r="N300" s="76"/>
    </row>
    <row r="301" spans="1:14" x14ac:dyDescent="0.25">
      <c r="A301" s="31">
        <v>298</v>
      </c>
      <c r="B301" s="68"/>
      <c r="C301" s="69"/>
      <c r="D301" s="69"/>
      <c r="E301" s="70"/>
      <c r="F301" s="70"/>
      <c r="G301" s="70"/>
      <c r="H301" s="97"/>
      <c r="I301" s="97"/>
      <c r="J301" s="108"/>
      <c r="K301" s="74" t="s">
        <v>416</v>
      </c>
      <c r="L301" s="75"/>
      <c r="M301" s="69"/>
      <c r="N301" s="76"/>
    </row>
    <row r="302" spans="1:14" x14ac:dyDescent="0.25">
      <c r="A302" s="29">
        <v>299</v>
      </c>
      <c r="B302" s="68"/>
      <c r="C302" s="69"/>
      <c r="D302" s="69"/>
      <c r="E302" s="70"/>
      <c r="F302" s="70"/>
      <c r="G302" s="70"/>
      <c r="H302" s="97"/>
      <c r="I302" s="97"/>
      <c r="J302" s="108"/>
      <c r="K302" s="74" t="s">
        <v>416</v>
      </c>
      <c r="L302" s="75"/>
      <c r="M302" s="69"/>
      <c r="N302" s="76"/>
    </row>
    <row r="303" spans="1:14" x14ac:dyDescent="0.25">
      <c r="A303" s="31">
        <v>300</v>
      </c>
      <c r="B303" s="68"/>
      <c r="C303" s="69"/>
      <c r="D303" s="69"/>
      <c r="E303" s="70"/>
      <c r="F303" s="70"/>
      <c r="G303" s="70"/>
      <c r="H303" s="97"/>
      <c r="I303" s="97"/>
      <c r="J303" s="108"/>
      <c r="K303" s="74" t="s">
        <v>416</v>
      </c>
      <c r="L303" s="75"/>
      <c r="M303" s="69"/>
      <c r="N303" s="76"/>
    </row>
    <row r="304" spans="1:14" x14ac:dyDescent="0.25">
      <c r="A304" s="29">
        <v>301</v>
      </c>
      <c r="B304" s="68"/>
      <c r="C304" s="69"/>
      <c r="D304" s="69"/>
      <c r="E304" s="70"/>
      <c r="F304" s="70"/>
      <c r="G304" s="70"/>
      <c r="H304" s="97"/>
      <c r="I304" s="97"/>
      <c r="J304" s="108"/>
      <c r="K304" s="74" t="s">
        <v>416</v>
      </c>
      <c r="L304" s="75"/>
      <c r="M304" s="69"/>
      <c r="N304" s="76"/>
    </row>
    <row r="305" spans="1:14" x14ac:dyDescent="0.25">
      <c r="A305" s="31">
        <v>302</v>
      </c>
      <c r="B305" s="68"/>
      <c r="C305" s="69"/>
      <c r="D305" s="69"/>
      <c r="E305" s="70"/>
      <c r="F305" s="70"/>
      <c r="G305" s="70"/>
      <c r="H305" s="97"/>
      <c r="I305" s="97"/>
      <c r="J305" s="108"/>
      <c r="K305" s="74" t="s">
        <v>416</v>
      </c>
      <c r="L305" s="75"/>
      <c r="M305" s="69"/>
      <c r="N305" s="76"/>
    </row>
    <row r="306" spans="1:14" x14ac:dyDescent="0.25">
      <c r="A306" s="29">
        <v>303</v>
      </c>
      <c r="B306" s="68"/>
      <c r="C306" s="69"/>
      <c r="D306" s="69"/>
      <c r="E306" s="70"/>
      <c r="F306" s="70"/>
      <c r="G306" s="70"/>
      <c r="H306" s="97"/>
      <c r="I306" s="97"/>
      <c r="J306" s="108"/>
      <c r="K306" s="74" t="s">
        <v>416</v>
      </c>
      <c r="L306" s="75"/>
      <c r="M306" s="69"/>
      <c r="N306" s="76"/>
    </row>
    <row r="307" spans="1:14" x14ac:dyDescent="0.25">
      <c r="A307" s="31">
        <v>304</v>
      </c>
      <c r="B307" s="68"/>
      <c r="C307" s="69"/>
      <c r="D307" s="69"/>
      <c r="E307" s="70"/>
      <c r="F307" s="70"/>
      <c r="G307" s="70"/>
      <c r="H307" s="97"/>
      <c r="I307" s="97"/>
      <c r="J307" s="108"/>
      <c r="K307" s="74" t="s">
        <v>416</v>
      </c>
      <c r="L307" s="75"/>
      <c r="M307" s="69"/>
      <c r="N307" s="76"/>
    </row>
    <row r="308" spans="1:14" x14ac:dyDescent="0.25">
      <c r="A308" s="29">
        <v>305</v>
      </c>
      <c r="B308" s="68"/>
      <c r="C308" s="69"/>
      <c r="D308" s="69"/>
      <c r="E308" s="70"/>
      <c r="F308" s="70"/>
      <c r="G308" s="70"/>
      <c r="H308" s="97"/>
      <c r="I308" s="97"/>
      <c r="J308" s="108"/>
      <c r="K308" s="74" t="s">
        <v>416</v>
      </c>
      <c r="L308" s="75"/>
      <c r="M308" s="69"/>
      <c r="N308" s="76"/>
    </row>
    <row r="309" spans="1:14" x14ac:dyDescent="0.25">
      <c r="A309" s="31">
        <v>306</v>
      </c>
      <c r="B309" s="68"/>
      <c r="C309" s="69"/>
      <c r="D309" s="69"/>
      <c r="E309" s="70"/>
      <c r="F309" s="70"/>
      <c r="G309" s="70"/>
      <c r="H309" s="97"/>
      <c r="I309" s="97"/>
      <c r="J309" s="108"/>
      <c r="K309" s="74" t="s">
        <v>416</v>
      </c>
      <c r="L309" s="75"/>
      <c r="M309" s="69"/>
      <c r="N309" s="76"/>
    </row>
    <row r="310" spans="1:14" x14ac:dyDescent="0.25">
      <c r="A310" s="29">
        <v>307</v>
      </c>
      <c r="B310" s="68"/>
      <c r="C310" s="69"/>
      <c r="D310" s="69"/>
      <c r="E310" s="70"/>
      <c r="F310" s="70"/>
      <c r="G310" s="70"/>
      <c r="H310" s="97"/>
      <c r="I310" s="97"/>
      <c r="J310" s="108"/>
      <c r="K310" s="74" t="s">
        <v>416</v>
      </c>
      <c r="L310" s="75"/>
      <c r="M310" s="69"/>
      <c r="N310" s="76"/>
    </row>
    <row r="311" spans="1:14" x14ac:dyDescent="0.25">
      <c r="A311" s="31">
        <v>308</v>
      </c>
      <c r="B311" s="68"/>
      <c r="C311" s="69"/>
      <c r="D311" s="69"/>
      <c r="E311" s="70"/>
      <c r="F311" s="70"/>
      <c r="G311" s="70"/>
      <c r="H311" s="97"/>
      <c r="I311" s="97"/>
      <c r="J311" s="108"/>
      <c r="K311" s="74" t="s">
        <v>416</v>
      </c>
      <c r="L311" s="75"/>
      <c r="M311" s="69"/>
      <c r="N311" s="76"/>
    </row>
    <row r="312" spans="1:14" x14ac:dyDescent="0.25">
      <c r="A312" s="29">
        <v>309</v>
      </c>
      <c r="B312" s="68"/>
      <c r="C312" s="69"/>
      <c r="D312" s="69"/>
      <c r="E312" s="70"/>
      <c r="F312" s="70"/>
      <c r="G312" s="70"/>
      <c r="H312" s="97"/>
      <c r="I312" s="97"/>
      <c r="J312" s="108"/>
      <c r="K312" s="74" t="s">
        <v>416</v>
      </c>
      <c r="L312" s="75"/>
      <c r="M312" s="69"/>
      <c r="N312" s="76"/>
    </row>
    <row r="313" spans="1:14" x14ac:dyDescent="0.25">
      <c r="A313" s="31">
        <v>310</v>
      </c>
      <c r="B313" s="68"/>
      <c r="C313" s="69"/>
      <c r="D313" s="69"/>
      <c r="E313" s="70"/>
      <c r="F313" s="70"/>
      <c r="G313" s="70"/>
      <c r="H313" s="97"/>
      <c r="I313" s="97"/>
      <c r="J313" s="108"/>
      <c r="K313" s="74" t="s">
        <v>416</v>
      </c>
      <c r="L313" s="75"/>
      <c r="M313" s="69"/>
      <c r="N313" s="76"/>
    </row>
    <row r="314" spans="1:14" x14ac:dyDescent="0.25">
      <c r="A314" s="29">
        <v>311</v>
      </c>
      <c r="B314" s="68"/>
      <c r="C314" s="69"/>
      <c r="D314" s="69"/>
      <c r="E314" s="70"/>
      <c r="F314" s="70"/>
      <c r="G314" s="70"/>
      <c r="H314" s="97"/>
      <c r="I314" s="97"/>
      <c r="J314" s="108"/>
      <c r="K314" s="74" t="s">
        <v>416</v>
      </c>
      <c r="L314" s="75"/>
      <c r="M314" s="69"/>
      <c r="N314" s="76"/>
    </row>
    <row r="315" spans="1:14" x14ac:dyDescent="0.25">
      <c r="A315" s="31">
        <v>312</v>
      </c>
      <c r="B315" s="68"/>
      <c r="C315" s="69"/>
      <c r="D315" s="69"/>
      <c r="E315" s="70"/>
      <c r="F315" s="70"/>
      <c r="G315" s="70"/>
      <c r="H315" s="97"/>
      <c r="I315" s="97"/>
      <c r="J315" s="108"/>
      <c r="K315" s="74" t="s">
        <v>416</v>
      </c>
      <c r="L315" s="75"/>
      <c r="M315" s="69"/>
      <c r="N315" s="76"/>
    </row>
    <row r="316" spans="1:14" x14ac:dyDescent="0.25">
      <c r="A316" s="29">
        <v>313</v>
      </c>
      <c r="B316" s="68"/>
      <c r="C316" s="69"/>
      <c r="D316" s="69"/>
      <c r="E316" s="70"/>
      <c r="F316" s="70"/>
      <c r="G316" s="70"/>
      <c r="H316" s="97"/>
      <c r="I316" s="97"/>
      <c r="J316" s="108"/>
      <c r="K316" s="74" t="s">
        <v>416</v>
      </c>
      <c r="L316" s="75"/>
      <c r="M316" s="69"/>
      <c r="N316" s="76"/>
    </row>
    <row r="317" spans="1:14" x14ac:dyDescent="0.25">
      <c r="A317" s="31">
        <v>314</v>
      </c>
      <c r="B317" s="68"/>
      <c r="C317" s="69"/>
      <c r="D317" s="69"/>
      <c r="E317" s="70"/>
      <c r="F317" s="70"/>
      <c r="G317" s="70"/>
      <c r="H317" s="97"/>
      <c r="I317" s="97"/>
      <c r="J317" s="108"/>
      <c r="K317" s="74" t="s">
        <v>416</v>
      </c>
      <c r="L317" s="75"/>
      <c r="M317" s="69"/>
      <c r="N317" s="76"/>
    </row>
    <row r="318" spans="1:14" x14ac:dyDescent="0.25">
      <c r="A318" s="29">
        <v>315</v>
      </c>
      <c r="B318" s="68"/>
      <c r="C318" s="69"/>
      <c r="D318" s="69"/>
      <c r="E318" s="70"/>
      <c r="F318" s="70"/>
      <c r="G318" s="70"/>
      <c r="H318" s="97"/>
      <c r="I318" s="97"/>
      <c r="J318" s="108"/>
      <c r="K318" s="74" t="s">
        <v>416</v>
      </c>
      <c r="L318" s="75"/>
      <c r="M318" s="69"/>
      <c r="N318" s="76"/>
    </row>
    <row r="319" spans="1:14" x14ac:dyDescent="0.25">
      <c r="A319" s="31">
        <v>316</v>
      </c>
      <c r="B319" s="68"/>
      <c r="C319" s="69"/>
      <c r="D319" s="69"/>
      <c r="E319" s="70"/>
      <c r="F319" s="70"/>
      <c r="G319" s="70"/>
      <c r="H319" s="97"/>
      <c r="I319" s="97"/>
      <c r="J319" s="108"/>
      <c r="K319" s="74" t="s">
        <v>416</v>
      </c>
      <c r="L319" s="75"/>
      <c r="M319" s="69"/>
      <c r="N319" s="76"/>
    </row>
    <row r="320" spans="1:14" x14ac:dyDescent="0.25">
      <c r="A320" s="29">
        <v>317</v>
      </c>
      <c r="B320" s="68"/>
      <c r="C320" s="69"/>
      <c r="D320" s="69"/>
      <c r="E320" s="70"/>
      <c r="F320" s="70"/>
      <c r="G320" s="70"/>
      <c r="H320" s="97"/>
      <c r="I320" s="97"/>
      <c r="J320" s="108"/>
      <c r="K320" s="74" t="s">
        <v>416</v>
      </c>
      <c r="L320" s="75"/>
      <c r="M320" s="69"/>
      <c r="N320" s="76"/>
    </row>
    <row r="321" spans="1:14" x14ac:dyDescent="0.25">
      <c r="A321" s="31">
        <v>318</v>
      </c>
      <c r="B321" s="68"/>
      <c r="C321" s="69"/>
      <c r="D321" s="69"/>
      <c r="E321" s="70"/>
      <c r="F321" s="70"/>
      <c r="G321" s="70"/>
      <c r="H321" s="97"/>
      <c r="I321" s="97"/>
      <c r="J321" s="108"/>
      <c r="K321" s="74" t="s">
        <v>416</v>
      </c>
      <c r="L321" s="75"/>
      <c r="M321" s="69"/>
      <c r="N321" s="76"/>
    </row>
    <row r="322" spans="1:14" x14ac:dyDescent="0.25">
      <c r="A322" s="29">
        <v>319</v>
      </c>
      <c r="B322" s="68"/>
      <c r="C322" s="69"/>
      <c r="D322" s="69"/>
      <c r="E322" s="70"/>
      <c r="F322" s="70"/>
      <c r="G322" s="70"/>
      <c r="H322" s="97"/>
      <c r="I322" s="97"/>
      <c r="J322" s="108"/>
      <c r="K322" s="74" t="s">
        <v>416</v>
      </c>
      <c r="L322" s="75"/>
      <c r="M322" s="69"/>
      <c r="N322" s="76"/>
    </row>
    <row r="323" spans="1:14" x14ac:dyDescent="0.25">
      <c r="A323" s="31">
        <v>320</v>
      </c>
      <c r="B323" s="68"/>
      <c r="C323" s="69"/>
      <c r="D323" s="69"/>
      <c r="E323" s="70"/>
      <c r="F323" s="70"/>
      <c r="G323" s="70"/>
      <c r="H323" s="97"/>
      <c r="I323" s="97"/>
      <c r="J323" s="108"/>
      <c r="K323" s="74" t="s">
        <v>416</v>
      </c>
      <c r="L323" s="75"/>
      <c r="M323" s="69"/>
      <c r="N323" s="76"/>
    </row>
    <row r="324" spans="1:14" x14ac:dyDescent="0.25">
      <c r="A324" s="29">
        <v>321</v>
      </c>
      <c r="B324" s="68"/>
      <c r="C324" s="69"/>
      <c r="D324" s="69"/>
      <c r="E324" s="70"/>
      <c r="F324" s="70"/>
      <c r="G324" s="70"/>
      <c r="H324" s="97"/>
      <c r="I324" s="97"/>
      <c r="J324" s="108"/>
      <c r="K324" s="74" t="s">
        <v>416</v>
      </c>
      <c r="L324" s="75"/>
      <c r="M324" s="69"/>
      <c r="N324" s="76"/>
    </row>
    <row r="325" spans="1:14" x14ac:dyDescent="0.25">
      <c r="A325" s="31">
        <v>322</v>
      </c>
      <c r="B325" s="68"/>
      <c r="C325" s="69"/>
      <c r="D325" s="69"/>
      <c r="E325" s="70"/>
      <c r="F325" s="70"/>
      <c r="G325" s="70"/>
      <c r="H325" s="97"/>
      <c r="I325" s="97"/>
      <c r="J325" s="108"/>
      <c r="K325" s="74" t="s">
        <v>416</v>
      </c>
      <c r="L325" s="75"/>
      <c r="M325" s="69"/>
      <c r="N325" s="76"/>
    </row>
    <row r="326" spans="1:14" x14ac:dyDescent="0.25">
      <c r="A326" s="29">
        <v>323</v>
      </c>
      <c r="B326" s="68"/>
      <c r="C326" s="69"/>
      <c r="D326" s="69"/>
      <c r="E326" s="70"/>
      <c r="F326" s="70"/>
      <c r="G326" s="70"/>
      <c r="H326" s="97"/>
      <c r="I326" s="97"/>
      <c r="J326" s="108"/>
      <c r="K326" s="74" t="s">
        <v>416</v>
      </c>
      <c r="L326" s="75"/>
      <c r="M326" s="69"/>
      <c r="N326" s="76"/>
    </row>
    <row r="327" spans="1:14" x14ac:dyDescent="0.25">
      <c r="A327" s="31">
        <v>324</v>
      </c>
      <c r="B327" s="68"/>
      <c r="C327" s="69"/>
      <c r="D327" s="69"/>
      <c r="E327" s="70"/>
      <c r="F327" s="70"/>
      <c r="G327" s="70"/>
      <c r="H327" s="97"/>
      <c r="I327" s="97"/>
      <c r="J327" s="108"/>
      <c r="K327" s="74" t="s">
        <v>416</v>
      </c>
      <c r="L327" s="75"/>
      <c r="M327" s="69"/>
      <c r="N327" s="76"/>
    </row>
    <row r="328" spans="1:14" x14ac:dyDescent="0.25">
      <c r="A328" s="29">
        <v>325</v>
      </c>
      <c r="B328" s="68"/>
      <c r="C328" s="69"/>
      <c r="D328" s="69"/>
      <c r="E328" s="70"/>
      <c r="F328" s="70"/>
      <c r="G328" s="70"/>
      <c r="H328" s="97"/>
      <c r="I328" s="97"/>
      <c r="J328" s="108"/>
      <c r="K328" s="74" t="s">
        <v>416</v>
      </c>
      <c r="L328" s="75"/>
      <c r="M328" s="69"/>
      <c r="N328" s="76"/>
    </row>
    <row r="329" spans="1:14" x14ac:dyDescent="0.25">
      <c r="A329" s="31">
        <v>326</v>
      </c>
      <c r="B329" s="68"/>
      <c r="C329" s="69"/>
      <c r="D329" s="69"/>
      <c r="E329" s="70"/>
      <c r="F329" s="70"/>
      <c r="G329" s="70"/>
      <c r="H329" s="97"/>
      <c r="I329" s="97"/>
      <c r="J329" s="108"/>
      <c r="K329" s="74" t="s">
        <v>416</v>
      </c>
      <c r="L329" s="75"/>
      <c r="M329" s="69"/>
      <c r="N329" s="76"/>
    </row>
    <row r="330" spans="1:14" x14ac:dyDescent="0.25">
      <c r="A330" s="29">
        <v>327</v>
      </c>
      <c r="B330" s="68"/>
      <c r="C330" s="69"/>
      <c r="D330" s="69"/>
      <c r="E330" s="70"/>
      <c r="F330" s="70"/>
      <c r="G330" s="70"/>
      <c r="H330" s="97"/>
      <c r="I330" s="97"/>
      <c r="J330" s="108"/>
      <c r="K330" s="74" t="s">
        <v>416</v>
      </c>
      <c r="L330" s="75"/>
      <c r="M330" s="69"/>
      <c r="N330" s="76"/>
    </row>
    <row r="331" spans="1:14" x14ac:dyDescent="0.25">
      <c r="A331" s="31">
        <v>328</v>
      </c>
      <c r="B331" s="68"/>
      <c r="C331" s="69"/>
      <c r="D331" s="69"/>
      <c r="E331" s="70"/>
      <c r="F331" s="70"/>
      <c r="G331" s="70"/>
      <c r="H331" s="97"/>
      <c r="I331" s="97"/>
      <c r="J331" s="108"/>
      <c r="K331" s="74" t="s">
        <v>416</v>
      </c>
      <c r="L331" s="75"/>
      <c r="M331" s="69"/>
      <c r="N331" s="76"/>
    </row>
    <row r="332" spans="1:14" x14ac:dyDescent="0.25">
      <c r="A332" s="29">
        <v>329</v>
      </c>
      <c r="B332" s="68"/>
      <c r="C332" s="69"/>
      <c r="D332" s="69"/>
      <c r="E332" s="70"/>
      <c r="F332" s="70"/>
      <c r="G332" s="70"/>
      <c r="H332" s="97"/>
      <c r="I332" s="97"/>
      <c r="J332" s="108"/>
      <c r="K332" s="74" t="s">
        <v>416</v>
      </c>
      <c r="L332" s="75"/>
      <c r="M332" s="69"/>
      <c r="N332" s="76"/>
    </row>
    <row r="333" spans="1:14" x14ac:dyDescent="0.25">
      <c r="A333" s="31">
        <v>330</v>
      </c>
      <c r="B333" s="68"/>
      <c r="C333" s="69"/>
      <c r="D333" s="69"/>
      <c r="E333" s="70"/>
      <c r="F333" s="70"/>
      <c r="G333" s="70"/>
      <c r="H333" s="97"/>
      <c r="I333" s="97"/>
      <c r="J333" s="108"/>
      <c r="K333" s="74" t="s">
        <v>416</v>
      </c>
      <c r="L333" s="75"/>
      <c r="M333" s="69"/>
      <c r="N333" s="76"/>
    </row>
    <row r="334" spans="1:14" x14ac:dyDescent="0.25">
      <c r="A334" s="29">
        <v>331</v>
      </c>
      <c r="B334" s="68"/>
      <c r="C334" s="69"/>
      <c r="D334" s="69"/>
      <c r="E334" s="70"/>
      <c r="F334" s="70"/>
      <c r="G334" s="70"/>
      <c r="H334" s="97"/>
      <c r="I334" s="97"/>
      <c r="J334" s="108"/>
      <c r="K334" s="74" t="s">
        <v>416</v>
      </c>
      <c r="L334" s="75"/>
      <c r="M334" s="69"/>
      <c r="N334" s="76"/>
    </row>
    <row r="335" spans="1:14" x14ac:dyDescent="0.25">
      <c r="A335" s="31">
        <v>332</v>
      </c>
      <c r="B335" s="68"/>
      <c r="C335" s="69"/>
      <c r="D335" s="69"/>
      <c r="E335" s="70"/>
      <c r="F335" s="70"/>
      <c r="G335" s="70"/>
      <c r="H335" s="97"/>
      <c r="I335" s="97"/>
      <c r="J335" s="108"/>
      <c r="K335" s="74" t="s">
        <v>416</v>
      </c>
      <c r="L335" s="75"/>
      <c r="M335" s="69"/>
      <c r="N335" s="76"/>
    </row>
    <row r="336" spans="1:14" x14ac:dyDescent="0.25">
      <c r="A336" s="29">
        <v>333</v>
      </c>
      <c r="B336" s="68"/>
      <c r="C336" s="69"/>
      <c r="D336" s="69"/>
      <c r="E336" s="70"/>
      <c r="F336" s="70"/>
      <c r="G336" s="70"/>
      <c r="H336" s="97"/>
      <c r="I336" s="97"/>
      <c r="J336" s="108"/>
      <c r="K336" s="74" t="s">
        <v>416</v>
      </c>
      <c r="L336" s="75"/>
      <c r="M336" s="69"/>
      <c r="N336" s="76"/>
    </row>
    <row r="337" spans="1:14" x14ac:dyDescent="0.25">
      <c r="A337" s="31">
        <v>334</v>
      </c>
      <c r="B337" s="68"/>
      <c r="C337" s="69"/>
      <c r="D337" s="69"/>
      <c r="E337" s="70"/>
      <c r="F337" s="70"/>
      <c r="G337" s="70"/>
      <c r="H337" s="97"/>
      <c r="I337" s="97"/>
      <c r="J337" s="108"/>
      <c r="K337" s="74" t="s">
        <v>416</v>
      </c>
      <c r="L337" s="75"/>
      <c r="M337" s="69"/>
      <c r="N337" s="76"/>
    </row>
    <row r="338" spans="1:14" x14ac:dyDescent="0.25">
      <c r="A338" s="29">
        <v>335</v>
      </c>
      <c r="B338" s="68"/>
      <c r="C338" s="69"/>
      <c r="D338" s="69"/>
      <c r="E338" s="70"/>
      <c r="F338" s="70"/>
      <c r="G338" s="70"/>
      <c r="H338" s="97"/>
      <c r="I338" s="97"/>
      <c r="J338" s="108"/>
      <c r="K338" s="74" t="s">
        <v>416</v>
      </c>
      <c r="L338" s="75"/>
      <c r="M338" s="69"/>
      <c r="N338" s="76"/>
    </row>
    <row r="339" spans="1:14" x14ac:dyDescent="0.25">
      <c r="A339" s="31">
        <v>336</v>
      </c>
      <c r="B339" s="68"/>
      <c r="C339" s="69"/>
      <c r="D339" s="69"/>
      <c r="E339" s="70"/>
      <c r="F339" s="70"/>
      <c r="G339" s="70"/>
      <c r="H339" s="97"/>
      <c r="I339" s="97"/>
      <c r="J339" s="108"/>
      <c r="K339" s="74" t="s">
        <v>416</v>
      </c>
      <c r="L339" s="75"/>
      <c r="M339" s="69"/>
      <c r="N339" s="76"/>
    </row>
    <row r="340" spans="1:14" x14ac:dyDescent="0.25">
      <c r="A340" s="29">
        <v>337</v>
      </c>
      <c r="B340" s="68"/>
      <c r="C340" s="69"/>
      <c r="D340" s="69"/>
      <c r="E340" s="70"/>
      <c r="F340" s="70"/>
      <c r="G340" s="70"/>
      <c r="H340" s="97"/>
      <c r="I340" s="97"/>
      <c r="J340" s="108"/>
      <c r="K340" s="74" t="s">
        <v>416</v>
      </c>
      <c r="L340" s="75"/>
      <c r="M340" s="69"/>
      <c r="N340" s="76"/>
    </row>
    <row r="341" spans="1:14" x14ac:dyDescent="0.25">
      <c r="A341" s="31">
        <v>338</v>
      </c>
      <c r="B341" s="68"/>
      <c r="C341" s="69"/>
      <c r="D341" s="69"/>
      <c r="E341" s="70"/>
      <c r="F341" s="70"/>
      <c r="G341" s="70"/>
      <c r="H341" s="97"/>
      <c r="I341" s="97"/>
      <c r="J341" s="108"/>
      <c r="K341" s="74" t="s">
        <v>416</v>
      </c>
      <c r="L341" s="75"/>
      <c r="M341" s="69"/>
      <c r="N341" s="76"/>
    </row>
    <row r="342" spans="1:14" x14ac:dyDescent="0.25">
      <c r="A342" s="29">
        <v>339</v>
      </c>
      <c r="B342" s="68"/>
      <c r="C342" s="69"/>
      <c r="D342" s="69"/>
      <c r="E342" s="70"/>
      <c r="F342" s="70"/>
      <c r="G342" s="70"/>
      <c r="H342" s="97"/>
      <c r="I342" s="97"/>
      <c r="J342" s="108"/>
      <c r="K342" s="74" t="s">
        <v>416</v>
      </c>
      <c r="L342" s="75"/>
      <c r="M342" s="69"/>
      <c r="N342" s="76"/>
    </row>
    <row r="343" spans="1:14" x14ac:dyDescent="0.25">
      <c r="A343" s="31">
        <v>340</v>
      </c>
      <c r="B343" s="68"/>
      <c r="C343" s="69"/>
      <c r="D343" s="69"/>
      <c r="E343" s="70"/>
      <c r="F343" s="70"/>
      <c r="G343" s="70"/>
      <c r="H343" s="97"/>
      <c r="I343" s="97"/>
      <c r="J343" s="108"/>
      <c r="K343" s="74" t="s">
        <v>416</v>
      </c>
      <c r="L343" s="75"/>
      <c r="M343" s="69"/>
      <c r="N343" s="76"/>
    </row>
    <row r="344" spans="1:14" x14ac:dyDescent="0.25">
      <c r="A344" s="29">
        <v>341</v>
      </c>
      <c r="B344" s="68"/>
      <c r="C344" s="69"/>
      <c r="D344" s="69"/>
      <c r="E344" s="70"/>
      <c r="F344" s="70"/>
      <c r="G344" s="70"/>
      <c r="H344" s="97"/>
      <c r="I344" s="97"/>
      <c r="J344" s="108"/>
      <c r="K344" s="74" t="s">
        <v>416</v>
      </c>
      <c r="L344" s="75"/>
      <c r="M344" s="69"/>
      <c r="N344" s="76"/>
    </row>
    <row r="345" spans="1:14" x14ac:dyDescent="0.25">
      <c r="A345" s="31">
        <v>342</v>
      </c>
      <c r="B345" s="68"/>
      <c r="C345" s="69"/>
      <c r="D345" s="69"/>
      <c r="E345" s="70"/>
      <c r="F345" s="70"/>
      <c r="G345" s="70"/>
      <c r="H345" s="97"/>
      <c r="I345" s="97"/>
      <c r="J345" s="108"/>
      <c r="K345" s="74" t="s">
        <v>416</v>
      </c>
      <c r="L345" s="75"/>
      <c r="M345" s="69"/>
      <c r="N345" s="76"/>
    </row>
    <row r="346" spans="1:14" x14ac:dyDescent="0.25">
      <c r="A346" s="29">
        <v>343</v>
      </c>
      <c r="B346" s="68"/>
      <c r="C346" s="69"/>
      <c r="D346" s="69"/>
      <c r="E346" s="70"/>
      <c r="F346" s="70"/>
      <c r="G346" s="70"/>
      <c r="H346" s="97"/>
      <c r="I346" s="97"/>
      <c r="J346" s="108"/>
      <c r="K346" s="74" t="s">
        <v>416</v>
      </c>
      <c r="L346" s="75"/>
      <c r="M346" s="69"/>
      <c r="N346" s="76"/>
    </row>
    <row r="347" spans="1:14" x14ac:dyDescent="0.25">
      <c r="A347" s="31">
        <v>344</v>
      </c>
      <c r="B347" s="68"/>
      <c r="C347" s="69"/>
      <c r="D347" s="69"/>
      <c r="E347" s="70"/>
      <c r="F347" s="70"/>
      <c r="G347" s="70"/>
      <c r="H347" s="97"/>
      <c r="I347" s="97"/>
      <c r="J347" s="108"/>
      <c r="K347" s="74" t="s">
        <v>416</v>
      </c>
      <c r="L347" s="75"/>
      <c r="M347" s="69"/>
      <c r="N347" s="76"/>
    </row>
    <row r="348" spans="1:14" x14ac:dyDescent="0.25">
      <c r="A348" s="29">
        <v>345</v>
      </c>
      <c r="B348" s="68"/>
      <c r="C348" s="69"/>
      <c r="D348" s="69"/>
      <c r="E348" s="70"/>
      <c r="F348" s="70"/>
      <c r="G348" s="70"/>
      <c r="H348" s="97"/>
      <c r="I348" s="97"/>
      <c r="J348" s="108"/>
      <c r="K348" s="74" t="s">
        <v>416</v>
      </c>
      <c r="L348" s="75"/>
      <c r="M348" s="69"/>
      <c r="N348" s="76"/>
    </row>
    <row r="349" spans="1:14" x14ac:dyDescent="0.25">
      <c r="A349" s="31">
        <v>346</v>
      </c>
      <c r="B349" s="68"/>
      <c r="C349" s="69"/>
      <c r="D349" s="69"/>
      <c r="E349" s="70"/>
      <c r="F349" s="70"/>
      <c r="G349" s="70"/>
      <c r="H349" s="97"/>
      <c r="I349" s="97"/>
      <c r="J349" s="108"/>
      <c r="K349" s="74" t="s">
        <v>416</v>
      </c>
      <c r="L349" s="75"/>
      <c r="M349" s="69"/>
      <c r="N349" s="76"/>
    </row>
    <row r="350" spans="1:14" x14ac:dyDescent="0.25">
      <c r="A350" s="29">
        <v>347</v>
      </c>
      <c r="B350" s="68"/>
      <c r="C350" s="69"/>
      <c r="D350" s="69"/>
      <c r="E350" s="70"/>
      <c r="F350" s="70"/>
      <c r="G350" s="70"/>
      <c r="H350" s="97"/>
      <c r="I350" s="97"/>
      <c r="J350" s="108"/>
      <c r="K350" s="74" t="s">
        <v>416</v>
      </c>
      <c r="L350" s="75"/>
      <c r="M350" s="69"/>
      <c r="N350" s="76"/>
    </row>
    <row r="351" spans="1:14" x14ac:dyDescent="0.25">
      <c r="A351" s="31">
        <v>348</v>
      </c>
      <c r="B351" s="68"/>
      <c r="C351" s="69"/>
      <c r="D351" s="69"/>
      <c r="E351" s="70"/>
      <c r="F351" s="70"/>
      <c r="G351" s="70"/>
      <c r="H351" s="97"/>
      <c r="I351" s="97"/>
      <c r="J351" s="108"/>
      <c r="K351" s="74" t="s">
        <v>416</v>
      </c>
      <c r="L351" s="75"/>
      <c r="M351" s="69"/>
      <c r="N351" s="76"/>
    </row>
    <row r="352" spans="1:14" x14ac:dyDescent="0.25">
      <c r="A352" s="29">
        <v>349</v>
      </c>
      <c r="B352" s="68"/>
      <c r="C352" s="69"/>
      <c r="D352" s="69"/>
      <c r="E352" s="70"/>
      <c r="F352" s="70"/>
      <c r="G352" s="70"/>
      <c r="H352" s="97"/>
      <c r="I352" s="97"/>
      <c r="J352" s="108"/>
      <c r="K352" s="74" t="s">
        <v>416</v>
      </c>
      <c r="L352" s="75"/>
      <c r="M352" s="69"/>
      <c r="N352" s="76"/>
    </row>
    <row r="353" spans="1:14" x14ac:dyDescent="0.25">
      <c r="A353" s="31">
        <v>350</v>
      </c>
      <c r="B353" s="68"/>
      <c r="C353" s="69"/>
      <c r="D353" s="69"/>
      <c r="E353" s="70"/>
      <c r="F353" s="70"/>
      <c r="G353" s="70"/>
      <c r="H353" s="97"/>
      <c r="I353" s="97"/>
      <c r="J353" s="108"/>
      <c r="K353" s="74" t="s">
        <v>416</v>
      </c>
      <c r="L353" s="75"/>
      <c r="M353" s="69"/>
      <c r="N353" s="76"/>
    </row>
    <row r="354" spans="1:14" x14ac:dyDescent="0.25">
      <c r="A354" s="29">
        <v>351</v>
      </c>
      <c r="B354" s="68"/>
      <c r="C354" s="69"/>
      <c r="D354" s="69"/>
      <c r="E354" s="70"/>
      <c r="F354" s="70"/>
      <c r="G354" s="70"/>
      <c r="H354" s="97"/>
      <c r="I354" s="97"/>
      <c r="J354" s="108"/>
      <c r="K354" s="74" t="s">
        <v>416</v>
      </c>
      <c r="L354" s="75"/>
      <c r="M354" s="69"/>
      <c r="N354" s="76"/>
    </row>
    <row r="355" spans="1:14" x14ac:dyDescent="0.25">
      <c r="A355" s="31">
        <v>352</v>
      </c>
      <c r="B355" s="68"/>
      <c r="C355" s="69"/>
      <c r="D355" s="69"/>
      <c r="E355" s="70"/>
      <c r="F355" s="70"/>
      <c r="G355" s="70"/>
      <c r="H355" s="97"/>
      <c r="I355" s="97"/>
      <c r="J355" s="108"/>
      <c r="K355" s="74" t="s">
        <v>416</v>
      </c>
      <c r="L355" s="75"/>
      <c r="M355" s="69"/>
      <c r="N355" s="76"/>
    </row>
    <row r="356" spans="1:14" x14ac:dyDescent="0.25">
      <c r="A356" s="29">
        <v>353</v>
      </c>
      <c r="B356" s="68"/>
      <c r="C356" s="69"/>
      <c r="D356" s="69"/>
      <c r="E356" s="70"/>
      <c r="F356" s="70"/>
      <c r="G356" s="70"/>
      <c r="H356" s="97"/>
      <c r="I356" s="97"/>
      <c r="J356" s="108"/>
      <c r="K356" s="74" t="s">
        <v>416</v>
      </c>
      <c r="L356" s="75"/>
      <c r="M356" s="69"/>
      <c r="N356" s="76"/>
    </row>
    <row r="357" spans="1:14" x14ac:dyDescent="0.25">
      <c r="A357" s="31">
        <v>354</v>
      </c>
      <c r="B357" s="68"/>
      <c r="C357" s="69"/>
      <c r="D357" s="69"/>
      <c r="E357" s="70"/>
      <c r="F357" s="70"/>
      <c r="G357" s="70"/>
      <c r="H357" s="97"/>
      <c r="I357" s="97"/>
      <c r="J357" s="108"/>
      <c r="K357" s="74" t="s">
        <v>416</v>
      </c>
      <c r="L357" s="75"/>
      <c r="M357" s="69"/>
      <c r="N357" s="76"/>
    </row>
    <row r="358" spans="1:14" x14ac:dyDescent="0.25">
      <c r="A358" s="29">
        <v>355</v>
      </c>
      <c r="B358" s="68"/>
      <c r="C358" s="69"/>
      <c r="D358" s="69"/>
      <c r="E358" s="70"/>
      <c r="F358" s="70"/>
      <c r="G358" s="70"/>
      <c r="H358" s="97"/>
      <c r="I358" s="97"/>
      <c r="J358" s="108"/>
      <c r="K358" s="74" t="s">
        <v>416</v>
      </c>
      <c r="L358" s="75"/>
      <c r="M358" s="69"/>
      <c r="N358" s="76"/>
    </row>
    <row r="359" spans="1:14" x14ac:dyDescent="0.25">
      <c r="A359" s="31">
        <v>356</v>
      </c>
      <c r="B359" s="68"/>
      <c r="C359" s="69"/>
      <c r="D359" s="69"/>
      <c r="E359" s="70"/>
      <c r="F359" s="70"/>
      <c r="G359" s="70"/>
      <c r="H359" s="97"/>
      <c r="I359" s="97"/>
      <c r="J359" s="108"/>
      <c r="K359" s="74" t="s">
        <v>416</v>
      </c>
      <c r="L359" s="75"/>
      <c r="M359" s="69"/>
      <c r="N359" s="76"/>
    </row>
    <row r="360" spans="1:14" x14ac:dyDescent="0.25">
      <c r="A360" s="29">
        <v>357</v>
      </c>
      <c r="B360" s="68"/>
      <c r="C360" s="69"/>
      <c r="D360" s="69"/>
      <c r="E360" s="70"/>
      <c r="F360" s="70"/>
      <c r="G360" s="70"/>
      <c r="H360" s="97"/>
      <c r="I360" s="97"/>
      <c r="J360" s="108"/>
      <c r="K360" s="74" t="s">
        <v>416</v>
      </c>
      <c r="L360" s="75"/>
      <c r="M360" s="69"/>
      <c r="N360" s="76"/>
    </row>
    <row r="361" spans="1:14" x14ac:dyDescent="0.25">
      <c r="A361" s="31">
        <v>358</v>
      </c>
      <c r="B361" s="68"/>
      <c r="C361" s="69"/>
      <c r="D361" s="69"/>
      <c r="E361" s="70"/>
      <c r="F361" s="70"/>
      <c r="G361" s="70"/>
      <c r="H361" s="97"/>
      <c r="I361" s="97"/>
      <c r="J361" s="108"/>
      <c r="K361" s="74" t="s">
        <v>416</v>
      </c>
      <c r="L361" s="75"/>
      <c r="M361" s="69"/>
      <c r="N361" s="76"/>
    </row>
    <row r="362" spans="1:14" x14ac:dyDescent="0.25">
      <c r="A362" s="29">
        <v>359</v>
      </c>
      <c r="B362" s="68"/>
      <c r="C362" s="69"/>
      <c r="D362" s="69"/>
      <c r="E362" s="70"/>
      <c r="F362" s="70"/>
      <c r="G362" s="70"/>
      <c r="H362" s="97"/>
      <c r="I362" s="97"/>
      <c r="J362" s="108"/>
      <c r="K362" s="74" t="s">
        <v>416</v>
      </c>
      <c r="L362" s="75"/>
      <c r="M362" s="69"/>
      <c r="N362" s="76"/>
    </row>
    <row r="363" spans="1:14" x14ac:dyDescent="0.25">
      <c r="A363" s="31">
        <v>360</v>
      </c>
      <c r="B363" s="68"/>
      <c r="C363" s="69"/>
      <c r="D363" s="69"/>
      <c r="E363" s="70"/>
      <c r="F363" s="70"/>
      <c r="G363" s="70"/>
      <c r="H363" s="97"/>
      <c r="I363" s="97"/>
      <c r="J363" s="108"/>
      <c r="K363" s="74" t="s">
        <v>416</v>
      </c>
      <c r="L363" s="75"/>
      <c r="M363" s="69"/>
      <c r="N363" s="76"/>
    </row>
    <row r="364" spans="1:14" x14ac:dyDescent="0.25">
      <c r="A364" s="29">
        <v>361</v>
      </c>
      <c r="B364" s="68"/>
      <c r="C364" s="69"/>
      <c r="D364" s="69"/>
      <c r="E364" s="70"/>
      <c r="F364" s="70"/>
      <c r="G364" s="70"/>
      <c r="H364" s="97"/>
      <c r="I364" s="97"/>
      <c r="J364" s="108"/>
      <c r="K364" s="74" t="s">
        <v>416</v>
      </c>
      <c r="L364" s="75"/>
      <c r="M364" s="69"/>
      <c r="N364" s="76"/>
    </row>
    <row r="365" spans="1:14" x14ac:dyDescent="0.25">
      <c r="A365" s="31">
        <v>362</v>
      </c>
      <c r="B365" s="68"/>
      <c r="C365" s="69"/>
      <c r="D365" s="69"/>
      <c r="E365" s="70"/>
      <c r="F365" s="70"/>
      <c r="G365" s="70"/>
      <c r="H365" s="97"/>
      <c r="I365" s="97"/>
      <c r="J365" s="108"/>
      <c r="K365" s="74" t="s">
        <v>416</v>
      </c>
      <c r="L365" s="75"/>
      <c r="M365" s="69"/>
      <c r="N365" s="76"/>
    </row>
    <row r="366" spans="1:14" x14ac:dyDescent="0.25">
      <c r="A366" s="29">
        <v>363</v>
      </c>
      <c r="B366" s="68"/>
      <c r="C366" s="69"/>
      <c r="D366" s="69"/>
      <c r="E366" s="70"/>
      <c r="F366" s="70"/>
      <c r="G366" s="70"/>
      <c r="H366" s="97"/>
      <c r="I366" s="97"/>
      <c r="J366" s="108"/>
      <c r="K366" s="74" t="s">
        <v>416</v>
      </c>
      <c r="L366" s="75"/>
      <c r="M366" s="69"/>
      <c r="N366" s="76"/>
    </row>
    <row r="367" spans="1:14" x14ac:dyDescent="0.25">
      <c r="A367" s="31">
        <v>364</v>
      </c>
      <c r="B367" s="68"/>
      <c r="C367" s="69"/>
      <c r="D367" s="69"/>
      <c r="E367" s="70"/>
      <c r="F367" s="70"/>
      <c r="G367" s="70"/>
      <c r="H367" s="97"/>
      <c r="I367" s="97"/>
      <c r="J367" s="108"/>
      <c r="K367" s="74" t="s">
        <v>416</v>
      </c>
      <c r="L367" s="75"/>
      <c r="M367" s="69"/>
      <c r="N367" s="76"/>
    </row>
    <row r="368" spans="1:14" x14ac:dyDescent="0.25">
      <c r="A368" s="29">
        <v>365</v>
      </c>
      <c r="B368" s="68"/>
      <c r="C368" s="69"/>
      <c r="D368" s="69"/>
      <c r="E368" s="70"/>
      <c r="F368" s="70"/>
      <c r="G368" s="70"/>
      <c r="H368" s="97"/>
      <c r="I368" s="97"/>
      <c r="J368" s="108"/>
      <c r="K368" s="74" t="s">
        <v>416</v>
      </c>
      <c r="L368" s="75"/>
      <c r="M368" s="69"/>
      <c r="N368" s="76"/>
    </row>
    <row r="369" spans="1:14" x14ac:dyDescent="0.25">
      <c r="A369" s="31">
        <v>366</v>
      </c>
      <c r="B369" s="68"/>
      <c r="C369" s="69"/>
      <c r="D369" s="69"/>
      <c r="E369" s="70"/>
      <c r="F369" s="70"/>
      <c r="G369" s="70"/>
      <c r="H369" s="97"/>
      <c r="I369" s="97"/>
      <c r="J369" s="108"/>
      <c r="K369" s="74" t="s">
        <v>416</v>
      </c>
      <c r="L369" s="75"/>
      <c r="M369" s="69"/>
      <c r="N369" s="76"/>
    </row>
    <row r="370" spans="1:14" x14ac:dyDescent="0.25">
      <c r="A370" s="29">
        <v>367</v>
      </c>
      <c r="B370" s="68"/>
      <c r="C370" s="69"/>
      <c r="D370" s="69"/>
      <c r="E370" s="70"/>
      <c r="F370" s="70"/>
      <c r="G370" s="70"/>
      <c r="H370" s="97"/>
      <c r="I370" s="97"/>
      <c r="J370" s="108"/>
      <c r="K370" s="74" t="s">
        <v>416</v>
      </c>
      <c r="L370" s="75"/>
      <c r="M370" s="69"/>
      <c r="N370" s="76"/>
    </row>
    <row r="371" spans="1:14" x14ac:dyDescent="0.25">
      <c r="A371" s="31">
        <v>368</v>
      </c>
      <c r="B371" s="68"/>
      <c r="C371" s="69"/>
      <c r="D371" s="69"/>
      <c r="E371" s="70"/>
      <c r="F371" s="70"/>
      <c r="G371" s="70"/>
      <c r="H371" s="97"/>
      <c r="I371" s="97"/>
      <c r="J371" s="108"/>
      <c r="K371" s="74" t="s">
        <v>416</v>
      </c>
      <c r="L371" s="75"/>
      <c r="M371" s="69"/>
      <c r="N371" s="76"/>
    </row>
    <row r="372" spans="1:14" x14ac:dyDescent="0.25">
      <c r="A372" s="29">
        <v>369</v>
      </c>
      <c r="B372" s="68"/>
      <c r="C372" s="69"/>
      <c r="D372" s="69"/>
      <c r="E372" s="70"/>
      <c r="F372" s="70"/>
      <c r="G372" s="70"/>
      <c r="H372" s="97"/>
      <c r="I372" s="97"/>
      <c r="J372" s="108"/>
      <c r="K372" s="74" t="s">
        <v>416</v>
      </c>
      <c r="L372" s="75"/>
      <c r="M372" s="69"/>
      <c r="N372" s="76"/>
    </row>
    <row r="373" spans="1:14" x14ac:dyDescent="0.25">
      <c r="A373" s="31">
        <v>370</v>
      </c>
      <c r="B373" s="68"/>
      <c r="C373" s="69"/>
      <c r="D373" s="69"/>
      <c r="E373" s="70"/>
      <c r="F373" s="70"/>
      <c r="G373" s="70"/>
      <c r="H373" s="97"/>
      <c r="I373" s="97"/>
      <c r="J373" s="108"/>
      <c r="K373" s="74" t="s">
        <v>416</v>
      </c>
      <c r="L373" s="75"/>
      <c r="M373" s="69"/>
      <c r="N373" s="76"/>
    </row>
    <row r="374" spans="1:14" x14ac:dyDescent="0.25">
      <c r="A374" s="29">
        <v>371</v>
      </c>
      <c r="B374" s="68"/>
      <c r="C374" s="69"/>
      <c r="D374" s="69"/>
      <c r="E374" s="70"/>
      <c r="F374" s="70"/>
      <c r="G374" s="70"/>
      <c r="H374" s="97"/>
      <c r="I374" s="97"/>
      <c r="J374" s="108"/>
      <c r="K374" s="74" t="s">
        <v>416</v>
      </c>
      <c r="L374" s="75"/>
      <c r="M374" s="69"/>
      <c r="N374" s="76"/>
    </row>
    <row r="375" spans="1:14" x14ac:dyDescent="0.25">
      <c r="A375" s="31">
        <v>372</v>
      </c>
      <c r="B375" s="68"/>
      <c r="C375" s="69"/>
      <c r="D375" s="69"/>
      <c r="E375" s="70"/>
      <c r="F375" s="70"/>
      <c r="G375" s="70"/>
      <c r="H375" s="97"/>
      <c r="I375" s="97"/>
      <c r="J375" s="108"/>
      <c r="K375" s="74" t="s">
        <v>416</v>
      </c>
      <c r="L375" s="75"/>
      <c r="M375" s="69"/>
      <c r="N375" s="76"/>
    </row>
    <row r="376" spans="1:14" x14ac:dyDescent="0.25">
      <c r="A376" s="29">
        <v>373</v>
      </c>
      <c r="B376" s="68"/>
      <c r="C376" s="69"/>
      <c r="D376" s="69"/>
      <c r="E376" s="70"/>
      <c r="F376" s="70"/>
      <c r="G376" s="70"/>
      <c r="H376" s="97"/>
      <c r="I376" s="97"/>
      <c r="J376" s="108"/>
      <c r="K376" s="74" t="s">
        <v>416</v>
      </c>
      <c r="L376" s="75"/>
      <c r="M376" s="69"/>
      <c r="N376" s="76"/>
    </row>
    <row r="377" spans="1:14" x14ac:dyDescent="0.25">
      <c r="A377" s="31">
        <v>374</v>
      </c>
      <c r="B377" s="68"/>
      <c r="C377" s="69"/>
      <c r="D377" s="69"/>
      <c r="E377" s="70"/>
      <c r="F377" s="70"/>
      <c r="G377" s="70"/>
      <c r="H377" s="97"/>
      <c r="I377" s="97"/>
      <c r="J377" s="108"/>
      <c r="K377" s="74" t="s">
        <v>416</v>
      </c>
      <c r="L377" s="75"/>
      <c r="M377" s="69"/>
      <c r="N377" s="76"/>
    </row>
    <row r="378" spans="1:14" x14ac:dyDescent="0.25">
      <c r="A378" s="29">
        <v>375</v>
      </c>
      <c r="B378" s="68"/>
      <c r="C378" s="69"/>
      <c r="D378" s="69"/>
      <c r="E378" s="70"/>
      <c r="F378" s="70"/>
      <c r="G378" s="70"/>
      <c r="H378" s="97"/>
      <c r="I378" s="97"/>
      <c r="J378" s="108"/>
      <c r="K378" s="74" t="s">
        <v>416</v>
      </c>
      <c r="L378" s="75"/>
      <c r="M378" s="69"/>
      <c r="N378" s="76"/>
    </row>
    <row r="379" spans="1:14" x14ac:dyDescent="0.25">
      <c r="A379" s="31">
        <v>376</v>
      </c>
      <c r="B379" s="68"/>
      <c r="C379" s="69"/>
      <c r="D379" s="69"/>
      <c r="E379" s="70"/>
      <c r="F379" s="70"/>
      <c r="G379" s="70"/>
      <c r="H379" s="97"/>
      <c r="I379" s="97"/>
      <c r="J379" s="108"/>
      <c r="K379" s="74" t="s">
        <v>416</v>
      </c>
      <c r="L379" s="75"/>
      <c r="M379" s="69"/>
      <c r="N379" s="76"/>
    </row>
    <row r="380" spans="1:14" x14ac:dyDescent="0.25">
      <c r="A380" s="29">
        <v>377</v>
      </c>
      <c r="B380" s="68"/>
      <c r="C380" s="69"/>
      <c r="D380" s="69"/>
      <c r="E380" s="70"/>
      <c r="F380" s="70"/>
      <c r="G380" s="70"/>
      <c r="H380" s="97"/>
      <c r="I380" s="97"/>
      <c r="J380" s="108"/>
      <c r="K380" s="74" t="s">
        <v>416</v>
      </c>
      <c r="L380" s="75"/>
      <c r="M380" s="69"/>
      <c r="N380" s="76"/>
    </row>
    <row r="381" spans="1:14" x14ac:dyDescent="0.25">
      <c r="A381" s="31">
        <v>378</v>
      </c>
      <c r="B381" s="68"/>
      <c r="C381" s="69"/>
      <c r="D381" s="69"/>
      <c r="E381" s="70"/>
      <c r="F381" s="70"/>
      <c r="G381" s="70"/>
      <c r="H381" s="97"/>
      <c r="I381" s="97"/>
      <c r="J381" s="108"/>
      <c r="K381" s="74" t="s">
        <v>416</v>
      </c>
      <c r="L381" s="75"/>
      <c r="M381" s="69"/>
      <c r="N381" s="76"/>
    </row>
    <row r="382" spans="1:14" x14ac:dyDescent="0.25">
      <c r="A382" s="29">
        <v>379</v>
      </c>
      <c r="B382" s="68"/>
      <c r="C382" s="69"/>
      <c r="D382" s="69"/>
      <c r="E382" s="70"/>
      <c r="F382" s="70"/>
      <c r="G382" s="70"/>
      <c r="H382" s="97"/>
      <c r="I382" s="97"/>
      <c r="J382" s="108"/>
      <c r="K382" s="74" t="s">
        <v>416</v>
      </c>
      <c r="L382" s="75"/>
      <c r="M382" s="69"/>
      <c r="N382" s="76"/>
    </row>
    <row r="383" spans="1:14" x14ac:dyDescent="0.25">
      <c r="A383" s="31">
        <v>380</v>
      </c>
      <c r="B383" s="68"/>
      <c r="C383" s="69"/>
      <c r="D383" s="69"/>
      <c r="E383" s="70"/>
      <c r="F383" s="70"/>
      <c r="G383" s="70"/>
      <c r="H383" s="97"/>
      <c r="I383" s="97"/>
      <c r="J383" s="108"/>
      <c r="K383" s="74" t="s">
        <v>416</v>
      </c>
      <c r="L383" s="75"/>
      <c r="M383" s="69"/>
      <c r="N383" s="76"/>
    </row>
    <row r="384" spans="1:14" x14ac:dyDescent="0.25">
      <c r="A384" s="29">
        <v>381</v>
      </c>
      <c r="B384" s="68"/>
      <c r="C384" s="69"/>
      <c r="D384" s="69"/>
      <c r="E384" s="70"/>
      <c r="F384" s="70"/>
      <c r="G384" s="70"/>
      <c r="H384" s="97"/>
      <c r="I384" s="97"/>
      <c r="J384" s="108"/>
      <c r="K384" s="74" t="s">
        <v>416</v>
      </c>
      <c r="L384" s="75"/>
      <c r="M384" s="69"/>
      <c r="N384" s="76"/>
    </row>
    <row r="385" spans="1:14" x14ac:dyDescent="0.25">
      <c r="A385" s="31">
        <v>382</v>
      </c>
      <c r="B385" s="68"/>
      <c r="C385" s="69"/>
      <c r="D385" s="69"/>
      <c r="E385" s="70"/>
      <c r="F385" s="70"/>
      <c r="G385" s="70"/>
      <c r="H385" s="97"/>
      <c r="I385" s="97"/>
      <c r="J385" s="108"/>
      <c r="K385" s="74" t="s">
        <v>416</v>
      </c>
      <c r="L385" s="75"/>
      <c r="M385" s="69"/>
      <c r="N385" s="76"/>
    </row>
    <row r="386" spans="1:14" x14ac:dyDescent="0.25">
      <c r="A386" s="29">
        <v>383</v>
      </c>
      <c r="B386" s="68"/>
      <c r="C386" s="69"/>
      <c r="D386" s="69"/>
      <c r="E386" s="70"/>
      <c r="F386" s="70"/>
      <c r="G386" s="70"/>
      <c r="H386" s="97"/>
      <c r="I386" s="97"/>
      <c r="J386" s="108"/>
      <c r="K386" s="74" t="s">
        <v>416</v>
      </c>
      <c r="L386" s="75"/>
      <c r="M386" s="69"/>
      <c r="N386" s="76"/>
    </row>
    <row r="387" spans="1:14" x14ac:dyDescent="0.25">
      <c r="A387" s="31">
        <v>384</v>
      </c>
      <c r="B387" s="68"/>
      <c r="C387" s="69"/>
      <c r="D387" s="69"/>
      <c r="E387" s="70"/>
      <c r="F387" s="70"/>
      <c r="G387" s="70"/>
      <c r="H387" s="97"/>
      <c r="I387" s="97"/>
      <c r="J387" s="108"/>
      <c r="K387" s="74" t="s">
        <v>416</v>
      </c>
      <c r="L387" s="75"/>
      <c r="M387" s="69"/>
      <c r="N387" s="76"/>
    </row>
    <row r="388" spans="1:14" x14ac:dyDescent="0.25">
      <c r="A388" s="29">
        <v>385</v>
      </c>
      <c r="B388" s="68"/>
      <c r="C388" s="69"/>
      <c r="D388" s="69"/>
      <c r="E388" s="70"/>
      <c r="F388" s="70"/>
      <c r="G388" s="70"/>
      <c r="H388" s="97"/>
      <c r="I388" s="97"/>
      <c r="J388" s="108"/>
      <c r="K388" s="74" t="s">
        <v>416</v>
      </c>
      <c r="L388" s="75"/>
      <c r="M388" s="69"/>
      <c r="N388" s="76"/>
    </row>
    <row r="389" spans="1:14" x14ac:dyDescent="0.25">
      <c r="A389" s="31">
        <v>386</v>
      </c>
      <c r="B389" s="68"/>
      <c r="C389" s="69"/>
      <c r="D389" s="69"/>
      <c r="E389" s="70"/>
      <c r="F389" s="70"/>
      <c r="G389" s="70"/>
      <c r="H389" s="97"/>
      <c r="I389" s="97"/>
      <c r="J389" s="108"/>
      <c r="K389" s="74" t="s">
        <v>416</v>
      </c>
      <c r="L389" s="75"/>
      <c r="M389" s="69"/>
      <c r="N389" s="76"/>
    </row>
    <row r="390" spans="1:14" x14ac:dyDescent="0.25">
      <c r="A390" s="29">
        <v>387</v>
      </c>
      <c r="B390" s="68"/>
      <c r="C390" s="69"/>
      <c r="D390" s="69"/>
      <c r="E390" s="70"/>
      <c r="F390" s="70"/>
      <c r="G390" s="70"/>
      <c r="H390" s="97"/>
      <c r="I390" s="97"/>
      <c r="J390" s="108"/>
      <c r="K390" s="74" t="s">
        <v>416</v>
      </c>
      <c r="L390" s="75"/>
      <c r="M390" s="69"/>
      <c r="N390" s="76"/>
    </row>
    <row r="391" spans="1:14" x14ac:dyDescent="0.25">
      <c r="A391" s="31">
        <v>388</v>
      </c>
      <c r="B391" s="68"/>
      <c r="C391" s="69"/>
      <c r="D391" s="69"/>
      <c r="E391" s="70"/>
      <c r="F391" s="70"/>
      <c r="G391" s="70"/>
      <c r="H391" s="97"/>
      <c r="I391" s="97"/>
      <c r="J391" s="108"/>
      <c r="K391" s="74" t="s">
        <v>416</v>
      </c>
      <c r="L391" s="75"/>
      <c r="M391" s="69"/>
      <c r="N391" s="76"/>
    </row>
    <row r="392" spans="1:14" x14ac:dyDescent="0.25">
      <c r="A392" s="29">
        <v>389</v>
      </c>
      <c r="B392" s="68"/>
      <c r="C392" s="69"/>
      <c r="D392" s="69"/>
      <c r="E392" s="70"/>
      <c r="F392" s="70"/>
      <c r="G392" s="70"/>
      <c r="H392" s="97"/>
      <c r="I392" s="97"/>
      <c r="J392" s="108"/>
      <c r="K392" s="74" t="s">
        <v>416</v>
      </c>
      <c r="L392" s="75"/>
      <c r="M392" s="69"/>
      <c r="N392" s="76"/>
    </row>
    <row r="393" spans="1:14" x14ac:dyDescent="0.25">
      <c r="A393" s="31">
        <v>390</v>
      </c>
      <c r="B393" s="68"/>
      <c r="C393" s="69"/>
      <c r="D393" s="69"/>
      <c r="E393" s="70"/>
      <c r="F393" s="70"/>
      <c r="G393" s="70"/>
      <c r="H393" s="97"/>
      <c r="I393" s="97"/>
      <c r="J393" s="108"/>
      <c r="K393" s="74" t="s">
        <v>416</v>
      </c>
      <c r="L393" s="75"/>
      <c r="M393" s="69"/>
      <c r="N393" s="76"/>
    </row>
    <row r="394" spans="1:14" x14ac:dyDescent="0.25">
      <c r="A394" s="29">
        <v>391</v>
      </c>
      <c r="B394" s="68"/>
      <c r="C394" s="69"/>
      <c r="D394" s="69"/>
      <c r="E394" s="70"/>
      <c r="F394" s="70"/>
      <c r="G394" s="70"/>
      <c r="H394" s="97"/>
      <c r="I394" s="97"/>
      <c r="J394" s="108"/>
      <c r="K394" s="74" t="s">
        <v>416</v>
      </c>
      <c r="L394" s="75"/>
      <c r="M394" s="69"/>
      <c r="N394" s="76"/>
    </row>
    <row r="395" spans="1:14" x14ac:dyDescent="0.25">
      <c r="A395" s="31">
        <v>392</v>
      </c>
      <c r="B395" s="68"/>
      <c r="C395" s="69"/>
      <c r="D395" s="69"/>
      <c r="E395" s="70"/>
      <c r="F395" s="70"/>
      <c r="G395" s="70"/>
      <c r="H395" s="97"/>
      <c r="I395" s="97"/>
      <c r="J395" s="108"/>
      <c r="K395" s="74" t="s">
        <v>416</v>
      </c>
      <c r="L395" s="75"/>
      <c r="M395" s="69"/>
      <c r="N395" s="76"/>
    </row>
    <row r="396" spans="1:14" x14ac:dyDescent="0.25">
      <c r="A396" s="29">
        <v>393</v>
      </c>
      <c r="B396" s="68"/>
      <c r="C396" s="69"/>
      <c r="D396" s="69"/>
      <c r="E396" s="70"/>
      <c r="F396" s="70"/>
      <c r="G396" s="70"/>
      <c r="H396" s="97"/>
      <c r="I396" s="97"/>
      <c r="J396" s="108"/>
      <c r="K396" s="74" t="s">
        <v>416</v>
      </c>
      <c r="L396" s="75"/>
      <c r="M396" s="69"/>
      <c r="N396" s="76"/>
    </row>
    <row r="397" spans="1:14" x14ac:dyDescent="0.25">
      <c r="A397" s="31">
        <v>394</v>
      </c>
      <c r="B397" s="68"/>
      <c r="C397" s="69"/>
      <c r="D397" s="69"/>
      <c r="E397" s="70"/>
      <c r="F397" s="70"/>
      <c r="G397" s="70"/>
      <c r="H397" s="97"/>
      <c r="I397" s="97"/>
      <c r="J397" s="108"/>
      <c r="K397" s="74" t="s">
        <v>416</v>
      </c>
      <c r="L397" s="75"/>
      <c r="M397" s="69"/>
      <c r="N397" s="76"/>
    </row>
    <row r="398" spans="1:14" x14ac:dyDescent="0.25">
      <c r="A398" s="29">
        <v>395</v>
      </c>
      <c r="B398" s="68"/>
      <c r="C398" s="69"/>
      <c r="D398" s="69"/>
      <c r="E398" s="70"/>
      <c r="F398" s="70"/>
      <c r="G398" s="70"/>
      <c r="H398" s="97"/>
      <c r="I398" s="97"/>
      <c r="J398" s="108"/>
      <c r="K398" s="74" t="s">
        <v>416</v>
      </c>
      <c r="L398" s="75"/>
      <c r="M398" s="69"/>
      <c r="N398" s="76"/>
    </row>
    <row r="399" spans="1:14" x14ac:dyDescent="0.25">
      <c r="A399" s="31">
        <v>396</v>
      </c>
      <c r="B399" s="68"/>
      <c r="C399" s="69"/>
      <c r="D399" s="69"/>
      <c r="E399" s="70"/>
      <c r="F399" s="70"/>
      <c r="G399" s="70"/>
      <c r="H399" s="97"/>
      <c r="I399" s="97"/>
      <c r="J399" s="108"/>
      <c r="K399" s="74" t="s">
        <v>416</v>
      </c>
      <c r="L399" s="75"/>
      <c r="M399" s="69"/>
      <c r="N399" s="76"/>
    </row>
    <row r="400" spans="1:14" x14ac:dyDescent="0.25">
      <c r="A400" s="29">
        <v>397</v>
      </c>
      <c r="B400" s="68"/>
      <c r="C400" s="69"/>
      <c r="D400" s="69"/>
      <c r="E400" s="70"/>
      <c r="F400" s="70"/>
      <c r="G400" s="70"/>
      <c r="H400" s="97"/>
      <c r="I400" s="97"/>
      <c r="J400" s="108"/>
      <c r="K400" s="74" t="s">
        <v>416</v>
      </c>
      <c r="L400" s="75"/>
      <c r="M400" s="69"/>
      <c r="N400" s="76"/>
    </row>
    <row r="401" spans="1:14" x14ac:dyDescent="0.25">
      <c r="A401" s="31">
        <v>398</v>
      </c>
      <c r="B401" s="68"/>
      <c r="C401" s="69"/>
      <c r="D401" s="69"/>
      <c r="E401" s="70"/>
      <c r="F401" s="70"/>
      <c r="G401" s="70"/>
      <c r="H401" s="97"/>
      <c r="I401" s="97"/>
      <c r="J401" s="108"/>
      <c r="K401" s="74" t="s">
        <v>416</v>
      </c>
      <c r="L401" s="75"/>
      <c r="M401" s="69"/>
      <c r="N401" s="76"/>
    </row>
    <row r="402" spans="1:14" x14ac:dyDescent="0.25">
      <c r="A402" s="29">
        <v>399</v>
      </c>
      <c r="B402" s="68"/>
      <c r="C402" s="69"/>
      <c r="D402" s="69"/>
      <c r="E402" s="70"/>
      <c r="F402" s="70"/>
      <c r="G402" s="70"/>
      <c r="H402" s="97"/>
      <c r="I402" s="97"/>
      <c r="J402" s="108"/>
      <c r="K402" s="74" t="s">
        <v>416</v>
      </c>
      <c r="L402" s="75"/>
      <c r="M402" s="69"/>
      <c r="N402" s="76"/>
    </row>
    <row r="403" spans="1:14" x14ac:dyDescent="0.25">
      <c r="A403" s="31">
        <v>400</v>
      </c>
      <c r="B403" s="68"/>
      <c r="C403" s="69"/>
      <c r="D403" s="69"/>
      <c r="E403" s="70"/>
      <c r="F403" s="70"/>
      <c r="G403" s="70"/>
      <c r="H403" s="97"/>
      <c r="I403" s="97"/>
      <c r="J403" s="108"/>
      <c r="K403" s="74" t="s">
        <v>416</v>
      </c>
      <c r="L403" s="75"/>
      <c r="M403" s="69"/>
      <c r="N403" s="76"/>
    </row>
    <row r="404" spans="1:14" x14ac:dyDescent="0.25">
      <c r="A404" s="29">
        <v>401</v>
      </c>
      <c r="B404" s="68"/>
      <c r="C404" s="69"/>
      <c r="D404" s="69"/>
      <c r="E404" s="70"/>
      <c r="F404" s="70"/>
      <c r="G404" s="70"/>
      <c r="H404" s="97"/>
      <c r="I404" s="97"/>
      <c r="J404" s="108"/>
      <c r="K404" s="74" t="s">
        <v>416</v>
      </c>
      <c r="L404" s="75"/>
      <c r="M404" s="69"/>
      <c r="N404" s="76"/>
    </row>
    <row r="405" spans="1:14" x14ac:dyDescent="0.25">
      <c r="A405" s="31">
        <v>402</v>
      </c>
      <c r="B405" s="68"/>
      <c r="C405" s="69"/>
      <c r="D405" s="69"/>
      <c r="E405" s="70"/>
      <c r="F405" s="70"/>
      <c r="G405" s="70"/>
      <c r="H405" s="97"/>
      <c r="I405" s="97"/>
      <c r="J405" s="108"/>
      <c r="K405" s="74" t="s">
        <v>416</v>
      </c>
      <c r="L405" s="75"/>
      <c r="M405" s="69"/>
      <c r="N405" s="76"/>
    </row>
    <row r="406" spans="1:14" x14ac:dyDescent="0.25">
      <c r="A406" s="29">
        <v>403</v>
      </c>
      <c r="B406" s="68"/>
      <c r="C406" s="69"/>
      <c r="D406" s="69"/>
      <c r="E406" s="70"/>
      <c r="F406" s="70"/>
      <c r="G406" s="70"/>
      <c r="H406" s="97"/>
      <c r="I406" s="97"/>
      <c r="J406" s="108"/>
      <c r="K406" s="74" t="s">
        <v>416</v>
      </c>
      <c r="L406" s="75"/>
      <c r="M406" s="69"/>
      <c r="N406" s="76"/>
    </row>
    <row r="407" spans="1:14" x14ac:dyDescent="0.25">
      <c r="A407" s="31">
        <v>404</v>
      </c>
      <c r="B407" s="68"/>
      <c r="C407" s="69"/>
      <c r="D407" s="69"/>
      <c r="E407" s="70"/>
      <c r="F407" s="70"/>
      <c r="G407" s="70"/>
      <c r="H407" s="97"/>
      <c r="I407" s="97"/>
      <c r="J407" s="108"/>
      <c r="K407" s="74" t="s">
        <v>416</v>
      </c>
      <c r="L407" s="75"/>
      <c r="M407" s="69"/>
      <c r="N407" s="76"/>
    </row>
    <row r="408" spans="1:14" x14ac:dyDescent="0.25">
      <c r="A408" s="29">
        <v>405</v>
      </c>
      <c r="B408" s="68"/>
      <c r="C408" s="69"/>
      <c r="D408" s="69"/>
      <c r="E408" s="70"/>
      <c r="F408" s="70"/>
      <c r="G408" s="70"/>
      <c r="H408" s="97"/>
      <c r="I408" s="97"/>
      <c r="J408" s="108"/>
      <c r="K408" s="74" t="s">
        <v>416</v>
      </c>
      <c r="L408" s="75"/>
      <c r="M408" s="69"/>
      <c r="N408" s="76"/>
    </row>
    <row r="409" spans="1:14" x14ac:dyDescent="0.25">
      <c r="A409" s="31">
        <v>406</v>
      </c>
      <c r="B409" s="68"/>
      <c r="C409" s="69"/>
      <c r="D409" s="69"/>
      <c r="E409" s="70"/>
      <c r="F409" s="70"/>
      <c r="G409" s="70"/>
      <c r="H409" s="97"/>
      <c r="I409" s="97"/>
      <c r="J409" s="108"/>
      <c r="K409" s="74" t="s">
        <v>416</v>
      </c>
      <c r="L409" s="75"/>
      <c r="M409" s="69"/>
      <c r="N409" s="76"/>
    </row>
    <row r="410" spans="1:14" x14ac:dyDescent="0.25">
      <c r="A410" s="29">
        <v>407</v>
      </c>
      <c r="B410" s="68"/>
      <c r="C410" s="69"/>
      <c r="D410" s="69"/>
      <c r="E410" s="70"/>
      <c r="F410" s="70"/>
      <c r="G410" s="70"/>
      <c r="H410" s="97"/>
      <c r="I410" s="97"/>
      <c r="J410" s="108"/>
      <c r="K410" s="74" t="s">
        <v>416</v>
      </c>
      <c r="L410" s="75"/>
      <c r="M410" s="69"/>
      <c r="N410" s="76"/>
    </row>
    <row r="411" spans="1:14" x14ac:dyDescent="0.25">
      <c r="A411" s="31">
        <v>408</v>
      </c>
      <c r="B411" s="68"/>
      <c r="C411" s="69"/>
      <c r="D411" s="69"/>
      <c r="E411" s="70"/>
      <c r="F411" s="70"/>
      <c r="G411" s="70"/>
      <c r="H411" s="97"/>
      <c r="I411" s="97"/>
      <c r="J411" s="108"/>
      <c r="K411" s="74" t="s">
        <v>416</v>
      </c>
      <c r="L411" s="75"/>
      <c r="M411" s="69"/>
      <c r="N411" s="76"/>
    </row>
    <row r="412" spans="1:14" x14ac:dyDescent="0.25">
      <c r="A412" s="29">
        <v>409</v>
      </c>
      <c r="B412" s="68"/>
      <c r="C412" s="69"/>
      <c r="D412" s="69"/>
      <c r="E412" s="70"/>
      <c r="F412" s="70"/>
      <c r="G412" s="70"/>
      <c r="H412" s="97"/>
      <c r="I412" s="97"/>
      <c r="J412" s="108"/>
      <c r="K412" s="74" t="s">
        <v>416</v>
      </c>
      <c r="L412" s="75"/>
      <c r="M412" s="69"/>
      <c r="N412" s="76"/>
    </row>
    <row r="413" spans="1:14" x14ac:dyDescent="0.25">
      <c r="A413" s="31">
        <v>410</v>
      </c>
      <c r="B413" s="68"/>
      <c r="C413" s="69"/>
      <c r="D413" s="69"/>
      <c r="E413" s="70"/>
      <c r="F413" s="70"/>
      <c r="G413" s="70"/>
      <c r="H413" s="97"/>
      <c r="I413" s="97"/>
      <c r="J413" s="108"/>
      <c r="K413" s="74" t="s">
        <v>416</v>
      </c>
      <c r="L413" s="75"/>
      <c r="M413" s="69"/>
      <c r="N413" s="76"/>
    </row>
    <row r="414" spans="1:14" x14ac:dyDescent="0.25">
      <c r="A414" s="29">
        <v>411</v>
      </c>
      <c r="B414" s="68"/>
      <c r="C414" s="69"/>
      <c r="D414" s="69"/>
      <c r="E414" s="70"/>
      <c r="F414" s="70"/>
      <c r="G414" s="70"/>
      <c r="H414" s="97"/>
      <c r="I414" s="97"/>
      <c r="J414" s="108"/>
      <c r="K414" s="74" t="s">
        <v>416</v>
      </c>
      <c r="L414" s="75"/>
      <c r="M414" s="69"/>
      <c r="N414" s="76"/>
    </row>
    <row r="415" spans="1:14" x14ac:dyDescent="0.25">
      <c r="A415" s="31">
        <v>412</v>
      </c>
      <c r="B415" s="68"/>
      <c r="C415" s="69"/>
      <c r="D415" s="69"/>
      <c r="E415" s="70"/>
      <c r="F415" s="70"/>
      <c r="G415" s="70"/>
      <c r="H415" s="97"/>
      <c r="I415" s="97"/>
      <c r="J415" s="108"/>
      <c r="K415" s="74" t="s">
        <v>416</v>
      </c>
      <c r="L415" s="75"/>
      <c r="M415" s="69"/>
      <c r="N415" s="76"/>
    </row>
    <row r="416" spans="1:14" x14ac:dyDescent="0.25">
      <c r="A416" s="29">
        <v>413</v>
      </c>
      <c r="B416" s="68"/>
      <c r="C416" s="69"/>
      <c r="D416" s="69"/>
      <c r="E416" s="70"/>
      <c r="F416" s="70"/>
      <c r="G416" s="70"/>
      <c r="H416" s="97"/>
      <c r="I416" s="97"/>
      <c r="J416" s="108"/>
      <c r="K416" s="74" t="s">
        <v>416</v>
      </c>
      <c r="L416" s="75"/>
      <c r="M416" s="69"/>
      <c r="N416" s="76"/>
    </row>
    <row r="417" spans="1:14" x14ac:dyDescent="0.25">
      <c r="A417" s="31">
        <v>414</v>
      </c>
      <c r="B417" s="68"/>
      <c r="C417" s="69"/>
      <c r="D417" s="69"/>
      <c r="E417" s="70"/>
      <c r="F417" s="70"/>
      <c r="G417" s="70"/>
      <c r="H417" s="97"/>
      <c r="I417" s="97"/>
      <c r="J417" s="108"/>
      <c r="K417" s="74" t="s">
        <v>416</v>
      </c>
      <c r="L417" s="75"/>
      <c r="M417" s="69"/>
      <c r="N417" s="76"/>
    </row>
    <row r="418" spans="1:14" x14ac:dyDescent="0.25">
      <c r="A418" s="29">
        <v>415</v>
      </c>
      <c r="B418" s="68"/>
      <c r="C418" s="69"/>
      <c r="D418" s="69"/>
      <c r="E418" s="70"/>
      <c r="F418" s="70"/>
      <c r="G418" s="70"/>
      <c r="H418" s="97"/>
      <c r="I418" s="97"/>
      <c r="J418" s="108"/>
      <c r="K418" s="74" t="s">
        <v>416</v>
      </c>
      <c r="L418" s="75"/>
      <c r="M418" s="69"/>
      <c r="N418" s="76"/>
    </row>
    <row r="419" spans="1:14" x14ac:dyDescent="0.25">
      <c r="A419" s="31">
        <v>416</v>
      </c>
      <c r="B419" s="68"/>
      <c r="C419" s="69"/>
      <c r="D419" s="69"/>
      <c r="E419" s="70"/>
      <c r="F419" s="70"/>
      <c r="G419" s="70"/>
      <c r="H419" s="97"/>
      <c r="I419" s="97"/>
      <c r="J419" s="108"/>
      <c r="K419" s="74" t="s">
        <v>416</v>
      </c>
      <c r="L419" s="75"/>
      <c r="M419" s="69"/>
      <c r="N419" s="76"/>
    </row>
    <row r="420" spans="1:14" x14ac:dyDescent="0.25">
      <c r="A420" s="29">
        <v>417</v>
      </c>
      <c r="B420" s="68"/>
      <c r="C420" s="69"/>
      <c r="D420" s="69"/>
      <c r="E420" s="70"/>
      <c r="F420" s="70"/>
      <c r="G420" s="70"/>
      <c r="H420" s="97"/>
      <c r="I420" s="97"/>
      <c r="J420" s="108"/>
      <c r="K420" s="74" t="s">
        <v>416</v>
      </c>
      <c r="L420" s="75"/>
      <c r="M420" s="69"/>
      <c r="N420" s="76"/>
    </row>
    <row r="421" spans="1:14" x14ac:dyDescent="0.25">
      <c r="A421" s="31">
        <v>418</v>
      </c>
      <c r="B421" s="68"/>
      <c r="C421" s="69"/>
      <c r="D421" s="69"/>
      <c r="E421" s="70"/>
      <c r="F421" s="70"/>
      <c r="G421" s="70"/>
      <c r="H421" s="97"/>
      <c r="I421" s="97"/>
      <c r="J421" s="108"/>
      <c r="K421" s="74" t="s">
        <v>416</v>
      </c>
      <c r="L421" s="75"/>
      <c r="M421" s="69"/>
      <c r="N421" s="76"/>
    </row>
    <row r="422" spans="1:14" x14ac:dyDescent="0.25">
      <c r="A422" s="29">
        <v>419</v>
      </c>
      <c r="B422" s="68"/>
      <c r="C422" s="69"/>
      <c r="D422" s="69"/>
      <c r="E422" s="70"/>
      <c r="F422" s="70"/>
      <c r="G422" s="70"/>
      <c r="H422" s="97"/>
      <c r="I422" s="97"/>
      <c r="J422" s="108"/>
      <c r="K422" s="74" t="s">
        <v>416</v>
      </c>
      <c r="L422" s="75"/>
      <c r="M422" s="69"/>
      <c r="N422" s="76"/>
    </row>
    <row r="423" spans="1:14" x14ac:dyDescent="0.25">
      <c r="A423" s="31">
        <v>420</v>
      </c>
      <c r="B423" s="68"/>
      <c r="C423" s="69"/>
      <c r="D423" s="69"/>
      <c r="E423" s="70"/>
      <c r="F423" s="70"/>
      <c r="G423" s="70"/>
      <c r="H423" s="97"/>
      <c r="I423" s="97"/>
      <c r="J423" s="108"/>
      <c r="K423" s="74" t="s">
        <v>416</v>
      </c>
      <c r="L423" s="75"/>
      <c r="M423" s="69"/>
      <c r="N423" s="76"/>
    </row>
    <row r="424" spans="1:14" x14ac:dyDescent="0.25">
      <c r="A424" s="29">
        <v>421</v>
      </c>
      <c r="B424" s="68"/>
      <c r="C424" s="69"/>
      <c r="D424" s="69"/>
      <c r="E424" s="70"/>
      <c r="F424" s="70"/>
      <c r="G424" s="70"/>
      <c r="H424" s="97"/>
      <c r="I424" s="97"/>
      <c r="J424" s="108"/>
      <c r="K424" s="74" t="s">
        <v>416</v>
      </c>
      <c r="L424" s="75"/>
      <c r="M424" s="69"/>
      <c r="N424" s="76"/>
    </row>
    <row r="425" spans="1:14" x14ac:dyDescent="0.25">
      <c r="A425" s="31">
        <v>422</v>
      </c>
      <c r="B425" s="68"/>
      <c r="C425" s="69"/>
      <c r="D425" s="69"/>
      <c r="E425" s="70"/>
      <c r="F425" s="70"/>
      <c r="G425" s="70"/>
      <c r="H425" s="97"/>
      <c r="I425" s="97"/>
      <c r="J425" s="108"/>
      <c r="K425" s="74" t="s">
        <v>416</v>
      </c>
      <c r="L425" s="75"/>
      <c r="M425" s="69"/>
      <c r="N425" s="76"/>
    </row>
    <row r="426" spans="1:14" x14ac:dyDescent="0.25">
      <c r="A426" s="29">
        <v>423</v>
      </c>
      <c r="B426" s="68"/>
      <c r="C426" s="69"/>
      <c r="D426" s="69"/>
      <c r="E426" s="70"/>
      <c r="F426" s="70"/>
      <c r="G426" s="70"/>
      <c r="H426" s="97"/>
      <c r="I426" s="97"/>
      <c r="J426" s="108"/>
      <c r="K426" s="74" t="s">
        <v>416</v>
      </c>
      <c r="L426" s="75"/>
      <c r="M426" s="69"/>
      <c r="N426" s="76"/>
    </row>
    <row r="427" spans="1:14" x14ac:dyDescent="0.25">
      <c r="A427" s="31">
        <v>424</v>
      </c>
      <c r="B427" s="68"/>
      <c r="C427" s="69"/>
      <c r="D427" s="69"/>
      <c r="E427" s="70"/>
      <c r="F427" s="70"/>
      <c r="G427" s="70"/>
      <c r="H427" s="97"/>
      <c r="I427" s="97"/>
      <c r="J427" s="108"/>
      <c r="K427" s="74" t="s">
        <v>416</v>
      </c>
      <c r="L427" s="75"/>
      <c r="M427" s="69"/>
      <c r="N427" s="76"/>
    </row>
    <row r="428" spans="1:14" x14ac:dyDescent="0.25">
      <c r="A428" s="29">
        <v>425</v>
      </c>
      <c r="B428" s="68"/>
      <c r="C428" s="69"/>
      <c r="D428" s="69"/>
      <c r="E428" s="70"/>
      <c r="F428" s="70"/>
      <c r="G428" s="70"/>
      <c r="H428" s="97"/>
      <c r="I428" s="97"/>
      <c r="J428" s="108"/>
      <c r="K428" s="74" t="s">
        <v>416</v>
      </c>
      <c r="L428" s="75"/>
      <c r="M428" s="69"/>
      <c r="N428" s="76"/>
    </row>
    <row r="429" spans="1:14" x14ac:dyDescent="0.25">
      <c r="A429" s="31">
        <v>426</v>
      </c>
      <c r="B429" s="68"/>
      <c r="C429" s="69"/>
      <c r="D429" s="69"/>
      <c r="E429" s="70"/>
      <c r="F429" s="70"/>
      <c r="G429" s="70"/>
      <c r="H429" s="97"/>
      <c r="I429" s="97"/>
      <c r="J429" s="108"/>
      <c r="K429" s="74" t="s">
        <v>416</v>
      </c>
      <c r="L429" s="75"/>
      <c r="M429" s="69"/>
      <c r="N429" s="76"/>
    </row>
    <row r="430" spans="1:14" x14ac:dyDescent="0.25">
      <c r="A430" s="29">
        <v>427</v>
      </c>
      <c r="B430" s="68"/>
      <c r="C430" s="69"/>
      <c r="D430" s="69"/>
      <c r="E430" s="70"/>
      <c r="F430" s="70"/>
      <c r="G430" s="70"/>
      <c r="H430" s="97"/>
      <c r="I430" s="97"/>
      <c r="J430" s="108"/>
      <c r="K430" s="74" t="s">
        <v>416</v>
      </c>
      <c r="L430" s="75"/>
      <c r="M430" s="69"/>
      <c r="N430" s="76"/>
    </row>
    <row r="431" spans="1:14" x14ac:dyDescent="0.25">
      <c r="A431" s="31">
        <v>428</v>
      </c>
      <c r="B431" s="68"/>
      <c r="C431" s="69"/>
      <c r="D431" s="69"/>
      <c r="E431" s="70"/>
      <c r="F431" s="70"/>
      <c r="G431" s="70"/>
      <c r="H431" s="97"/>
      <c r="I431" s="97"/>
      <c r="J431" s="108"/>
      <c r="K431" s="74" t="s">
        <v>416</v>
      </c>
      <c r="L431" s="75"/>
      <c r="M431" s="69"/>
      <c r="N431" s="76"/>
    </row>
    <row r="432" spans="1:14" x14ac:dyDescent="0.25">
      <c r="A432" s="29">
        <v>429</v>
      </c>
      <c r="B432" s="68"/>
      <c r="C432" s="69"/>
      <c r="D432" s="69"/>
      <c r="E432" s="70"/>
      <c r="F432" s="70"/>
      <c r="G432" s="70"/>
      <c r="H432" s="97"/>
      <c r="I432" s="97"/>
      <c r="J432" s="108"/>
      <c r="K432" s="74" t="s">
        <v>416</v>
      </c>
      <c r="L432" s="75"/>
      <c r="M432" s="69"/>
      <c r="N432" s="76"/>
    </row>
    <row r="433" spans="1:14" x14ac:dyDescent="0.25">
      <c r="A433" s="31">
        <v>430</v>
      </c>
      <c r="B433" s="68"/>
      <c r="C433" s="69"/>
      <c r="D433" s="69"/>
      <c r="E433" s="70"/>
      <c r="F433" s="70"/>
      <c r="G433" s="70"/>
      <c r="H433" s="97"/>
      <c r="I433" s="97"/>
      <c r="J433" s="108"/>
      <c r="K433" s="74" t="s">
        <v>416</v>
      </c>
      <c r="L433" s="75"/>
      <c r="M433" s="69"/>
      <c r="N433" s="76"/>
    </row>
    <row r="434" spans="1:14" x14ac:dyDescent="0.25">
      <c r="A434" s="29">
        <v>431</v>
      </c>
      <c r="B434" s="68"/>
      <c r="C434" s="69"/>
      <c r="D434" s="69"/>
      <c r="E434" s="70"/>
      <c r="F434" s="70"/>
      <c r="G434" s="70"/>
      <c r="H434" s="97"/>
      <c r="I434" s="97"/>
      <c r="J434" s="108"/>
      <c r="K434" s="74" t="s">
        <v>416</v>
      </c>
      <c r="L434" s="75"/>
      <c r="M434" s="69"/>
      <c r="N434" s="76"/>
    </row>
    <row r="435" spans="1:14" x14ac:dyDescent="0.25">
      <c r="A435" s="31">
        <v>432</v>
      </c>
      <c r="B435" s="68"/>
      <c r="C435" s="69"/>
      <c r="D435" s="69"/>
      <c r="E435" s="70"/>
      <c r="F435" s="70"/>
      <c r="G435" s="70"/>
      <c r="H435" s="97"/>
      <c r="I435" s="97"/>
      <c r="J435" s="108"/>
      <c r="K435" s="74" t="s">
        <v>416</v>
      </c>
      <c r="L435" s="75"/>
      <c r="M435" s="69"/>
      <c r="N435" s="76"/>
    </row>
    <row r="436" spans="1:14" x14ac:dyDescent="0.25">
      <c r="A436" s="29">
        <v>433</v>
      </c>
      <c r="B436" s="68"/>
      <c r="C436" s="69"/>
      <c r="D436" s="69"/>
      <c r="E436" s="70"/>
      <c r="F436" s="70"/>
      <c r="G436" s="70"/>
      <c r="H436" s="97"/>
      <c r="I436" s="97"/>
      <c r="J436" s="108"/>
      <c r="K436" s="74" t="s">
        <v>416</v>
      </c>
      <c r="L436" s="75"/>
      <c r="M436" s="69"/>
      <c r="N436" s="76"/>
    </row>
    <row r="437" spans="1:14" x14ac:dyDescent="0.25">
      <c r="A437" s="31">
        <v>434</v>
      </c>
      <c r="B437" s="68"/>
      <c r="C437" s="69"/>
      <c r="D437" s="69"/>
      <c r="E437" s="70"/>
      <c r="F437" s="70"/>
      <c r="G437" s="70"/>
      <c r="H437" s="97"/>
      <c r="I437" s="97"/>
      <c r="J437" s="108"/>
      <c r="K437" s="74" t="s">
        <v>416</v>
      </c>
      <c r="L437" s="75"/>
      <c r="M437" s="69"/>
      <c r="N437" s="76"/>
    </row>
    <row r="438" spans="1:14" x14ac:dyDescent="0.25">
      <c r="A438" s="29">
        <v>435</v>
      </c>
      <c r="B438" s="68"/>
      <c r="C438" s="69"/>
      <c r="D438" s="69"/>
      <c r="E438" s="70"/>
      <c r="F438" s="70"/>
      <c r="G438" s="70"/>
      <c r="H438" s="97"/>
      <c r="I438" s="97"/>
      <c r="J438" s="108"/>
      <c r="K438" s="74" t="s">
        <v>416</v>
      </c>
      <c r="L438" s="75"/>
      <c r="M438" s="69"/>
      <c r="N438" s="76"/>
    </row>
    <row r="439" spans="1:14" x14ac:dyDescent="0.25">
      <c r="A439" s="31">
        <v>436</v>
      </c>
      <c r="B439" s="68"/>
      <c r="C439" s="69"/>
      <c r="D439" s="69"/>
      <c r="E439" s="70"/>
      <c r="F439" s="70"/>
      <c r="G439" s="70"/>
      <c r="H439" s="97"/>
      <c r="I439" s="97"/>
      <c r="J439" s="108"/>
      <c r="K439" s="74" t="s">
        <v>416</v>
      </c>
      <c r="L439" s="75"/>
      <c r="M439" s="69"/>
      <c r="N439" s="76"/>
    </row>
    <row r="440" spans="1:14" x14ac:dyDescent="0.25">
      <c r="A440" s="29">
        <v>437</v>
      </c>
      <c r="B440" s="68"/>
      <c r="C440" s="69"/>
      <c r="D440" s="69"/>
      <c r="E440" s="70"/>
      <c r="F440" s="70"/>
      <c r="G440" s="70"/>
      <c r="H440" s="97"/>
      <c r="I440" s="97"/>
      <c r="J440" s="108"/>
      <c r="K440" s="74" t="s">
        <v>416</v>
      </c>
      <c r="L440" s="75"/>
      <c r="M440" s="69"/>
      <c r="N440" s="76"/>
    </row>
    <row r="441" spans="1:14" x14ac:dyDescent="0.25">
      <c r="A441" s="31">
        <v>438</v>
      </c>
      <c r="B441" s="68"/>
      <c r="C441" s="69"/>
      <c r="D441" s="69"/>
      <c r="E441" s="70"/>
      <c r="F441" s="70"/>
      <c r="G441" s="70"/>
      <c r="H441" s="97"/>
      <c r="I441" s="97"/>
      <c r="J441" s="108"/>
      <c r="K441" s="74" t="s">
        <v>416</v>
      </c>
      <c r="L441" s="75"/>
      <c r="M441" s="69"/>
      <c r="N441" s="76"/>
    </row>
    <row r="442" spans="1:14" x14ac:dyDescent="0.25">
      <c r="A442" s="29">
        <v>439</v>
      </c>
      <c r="B442" s="68"/>
      <c r="C442" s="69"/>
      <c r="D442" s="69"/>
      <c r="E442" s="70"/>
      <c r="F442" s="70"/>
      <c r="G442" s="70"/>
      <c r="H442" s="97"/>
      <c r="I442" s="97"/>
      <c r="J442" s="108"/>
      <c r="K442" s="74" t="s">
        <v>416</v>
      </c>
      <c r="L442" s="75"/>
      <c r="M442" s="69"/>
      <c r="N442" s="76"/>
    </row>
    <row r="443" spans="1:14" x14ac:dyDescent="0.25">
      <c r="A443" s="31">
        <v>440</v>
      </c>
      <c r="B443" s="68"/>
      <c r="C443" s="69"/>
      <c r="D443" s="69"/>
      <c r="E443" s="70"/>
      <c r="F443" s="70"/>
      <c r="G443" s="70"/>
      <c r="H443" s="97"/>
      <c r="I443" s="97"/>
      <c r="J443" s="108"/>
      <c r="K443" s="74" t="s">
        <v>416</v>
      </c>
      <c r="L443" s="75"/>
      <c r="M443" s="69"/>
      <c r="N443" s="76"/>
    </row>
    <row r="444" spans="1:14" x14ac:dyDescent="0.25">
      <c r="A444" s="29">
        <v>441</v>
      </c>
      <c r="B444" s="68"/>
      <c r="C444" s="69"/>
      <c r="D444" s="69"/>
      <c r="E444" s="70"/>
      <c r="F444" s="70"/>
      <c r="G444" s="70"/>
      <c r="H444" s="97"/>
      <c r="I444" s="97"/>
      <c r="J444" s="108"/>
      <c r="K444" s="74" t="s">
        <v>416</v>
      </c>
      <c r="L444" s="75"/>
      <c r="M444" s="69"/>
      <c r="N444" s="76"/>
    </row>
    <row r="445" spans="1:14" x14ac:dyDescent="0.25">
      <c r="A445" s="31">
        <v>442</v>
      </c>
      <c r="B445" s="68"/>
      <c r="C445" s="69"/>
      <c r="D445" s="69"/>
      <c r="E445" s="70"/>
      <c r="F445" s="70"/>
      <c r="G445" s="70"/>
      <c r="H445" s="97"/>
      <c r="I445" s="97"/>
      <c r="J445" s="108"/>
      <c r="K445" s="74" t="s">
        <v>416</v>
      </c>
      <c r="L445" s="75"/>
      <c r="M445" s="69"/>
      <c r="N445" s="76"/>
    </row>
    <row r="446" spans="1:14" x14ac:dyDescent="0.25">
      <c r="A446" s="29">
        <v>443</v>
      </c>
      <c r="B446" s="68"/>
      <c r="C446" s="69"/>
      <c r="D446" s="69"/>
      <c r="E446" s="70"/>
      <c r="F446" s="70"/>
      <c r="G446" s="70"/>
      <c r="H446" s="97"/>
      <c r="I446" s="97"/>
      <c r="J446" s="108"/>
      <c r="K446" s="74" t="s">
        <v>416</v>
      </c>
      <c r="L446" s="75"/>
      <c r="M446" s="69"/>
      <c r="N446" s="76"/>
    </row>
    <row r="447" spans="1:14" x14ac:dyDescent="0.25">
      <c r="A447" s="31">
        <v>444</v>
      </c>
      <c r="B447" s="68"/>
      <c r="C447" s="69"/>
      <c r="D447" s="69"/>
      <c r="E447" s="70"/>
      <c r="F447" s="70"/>
      <c r="G447" s="70"/>
      <c r="H447" s="97"/>
      <c r="I447" s="97"/>
      <c r="J447" s="108"/>
      <c r="K447" s="74" t="s">
        <v>416</v>
      </c>
      <c r="L447" s="75"/>
      <c r="M447" s="69"/>
      <c r="N447" s="76"/>
    </row>
    <row r="448" spans="1:14" x14ac:dyDescent="0.25">
      <c r="A448" s="29">
        <v>445</v>
      </c>
      <c r="B448" s="68"/>
      <c r="C448" s="69"/>
      <c r="D448" s="69"/>
      <c r="E448" s="70"/>
      <c r="F448" s="70"/>
      <c r="G448" s="70"/>
      <c r="H448" s="97"/>
      <c r="I448" s="97"/>
      <c r="J448" s="108"/>
      <c r="K448" s="74" t="s">
        <v>416</v>
      </c>
      <c r="L448" s="75"/>
      <c r="M448" s="69"/>
      <c r="N448" s="76"/>
    </row>
    <row r="449" spans="1:14" x14ac:dyDescent="0.25">
      <c r="A449" s="31">
        <v>446</v>
      </c>
      <c r="B449" s="68"/>
      <c r="C449" s="69"/>
      <c r="D449" s="69"/>
      <c r="E449" s="70"/>
      <c r="F449" s="70"/>
      <c r="G449" s="70"/>
      <c r="H449" s="97"/>
      <c r="I449" s="97"/>
      <c r="J449" s="108"/>
      <c r="K449" s="74" t="s">
        <v>416</v>
      </c>
      <c r="L449" s="75"/>
      <c r="M449" s="69"/>
      <c r="N449" s="76"/>
    </row>
    <row r="450" spans="1:14" x14ac:dyDescent="0.25">
      <c r="A450" s="29">
        <v>447</v>
      </c>
      <c r="B450" s="68"/>
      <c r="C450" s="69"/>
      <c r="D450" s="69"/>
      <c r="E450" s="70"/>
      <c r="F450" s="70"/>
      <c r="G450" s="70"/>
      <c r="H450" s="97"/>
      <c r="I450" s="97"/>
      <c r="J450" s="108"/>
      <c r="K450" s="74" t="s">
        <v>416</v>
      </c>
      <c r="L450" s="75"/>
      <c r="M450" s="69"/>
      <c r="N450" s="76"/>
    </row>
    <row r="451" spans="1:14" x14ac:dyDescent="0.25">
      <c r="A451" s="31">
        <v>448</v>
      </c>
      <c r="B451" s="68"/>
      <c r="C451" s="69"/>
      <c r="D451" s="69"/>
      <c r="E451" s="70"/>
      <c r="F451" s="70"/>
      <c r="G451" s="70"/>
      <c r="H451" s="97"/>
      <c r="I451" s="97"/>
      <c r="J451" s="108"/>
      <c r="K451" s="74" t="s">
        <v>416</v>
      </c>
      <c r="L451" s="75"/>
      <c r="M451" s="69"/>
      <c r="N451" s="76"/>
    </row>
    <row r="452" spans="1:14" x14ac:dyDescent="0.25">
      <c r="A452" s="29">
        <v>449</v>
      </c>
      <c r="B452" s="68"/>
      <c r="C452" s="69"/>
      <c r="D452" s="69"/>
      <c r="E452" s="70"/>
      <c r="F452" s="70"/>
      <c r="G452" s="70"/>
      <c r="H452" s="97"/>
      <c r="I452" s="97"/>
      <c r="J452" s="108"/>
      <c r="K452" s="74" t="s">
        <v>416</v>
      </c>
      <c r="L452" s="75"/>
      <c r="M452" s="69"/>
      <c r="N452" s="76"/>
    </row>
    <row r="453" spans="1:14" x14ac:dyDescent="0.25">
      <c r="A453" s="31">
        <v>450</v>
      </c>
      <c r="B453" s="68"/>
      <c r="C453" s="69"/>
      <c r="D453" s="69"/>
      <c r="E453" s="70"/>
      <c r="F453" s="70"/>
      <c r="G453" s="70"/>
      <c r="H453" s="97"/>
      <c r="I453" s="97"/>
      <c r="J453" s="108"/>
      <c r="K453" s="74" t="s">
        <v>416</v>
      </c>
      <c r="L453" s="75"/>
      <c r="M453" s="69"/>
      <c r="N453" s="76"/>
    </row>
    <row r="454" spans="1:14" x14ac:dyDescent="0.25">
      <c r="A454" s="29">
        <v>451</v>
      </c>
      <c r="B454" s="68"/>
      <c r="C454" s="69"/>
      <c r="D454" s="69"/>
      <c r="E454" s="70"/>
      <c r="F454" s="70"/>
      <c r="G454" s="70"/>
      <c r="H454" s="97"/>
      <c r="I454" s="97"/>
      <c r="J454" s="108"/>
      <c r="K454" s="74" t="s">
        <v>416</v>
      </c>
      <c r="L454" s="75"/>
      <c r="M454" s="69"/>
      <c r="N454" s="76"/>
    </row>
    <row r="455" spans="1:14" x14ac:dyDescent="0.25">
      <c r="A455" s="31">
        <v>452</v>
      </c>
      <c r="B455" s="68"/>
      <c r="C455" s="69"/>
      <c r="D455" s="69"/>
      <c r="E455" s="70"/>
      <c r="F455" s="70"/>
      <c r="G455" s="70"/>
      <c r="H455" s="97"/>
      <c r="I455" s="97"/>
      <c r="J455" s="108"/>
      <c r="K455" s="74" t="s">
        <v>416</v>
      </c>
      <c r="L455" s="75"/>
      <c r="M455" s="69"/>
      <c r="N455" s="76"/>
    </row>
    <row r="456" spans="1:14" x14ac:dyDescent="0.25">
      <c r="A456" s="29">
        <v>453</v>
      </c>
      <c r="B456" s="68"/>
      <c r="C456" s="69"/>
      <c r="D456" s="69"/>
      <c r="E456" s="70"/>
      <c r="F456" s="70"/>
      <c r="G456" s="70"/>
      <c r="H456" s="97"/>
      <c r="I456" s="97"/>
      <c r="J456" s="108"/>
      <c r="K456" s="74" t="s">
        <v>416</v>
      </c>
      <c r="L456" s="75"/>
      <c r="M456" s="69"/>
      <c r="N456" s="76"/>
    </row>
    <row r="457" spans="1:14" x14ac:dyDescent="0.25">
      <c r="A457" s="31">
        <v>454</v>
      </c>
      <c r="B457" s="68"/>
      <c r="C457" s="69"/>
      <c r="D457" s="69"/>
      <c r="E457" s="70"/>
      <c r="F457" s="70"/>
      <c r="G457" s="70"/>
      <c r="H457" s="97"/>
      <c r="I457" s="97"/>
      <c r="J457" s="108"/>
      <c r="K457" s="74" t="s">
        <v>416</v>
      </c>
      <c r="L457" s="75"/>
      <c r="M457" s="69"/>
      <c r="N457" s="76"/>
    </row>
    <row r="458" spans="1:14" x14ac:dyDescent="0.25">
      <c r="A458" s="29">
        <v>455</v>
      </c>
      <c r="B458" s="68"/>
      <c r="C458" s="69"/>
      <c r="D458" s="69"/>
      <c r="E458" s="70"/>
      <c r="F458" s="70"/>
      <c r="G458" s="70"/>
      <c r="H458" s="97"/>
      <c r="I458" s="97"/>
      <c r="J458" s="108"/>
      <c r="K458" s="74" t="s">
        <v>416</v>
      </c>
      <c r="L458" s="75"/>
      <c r="M458" s="69"/>
      <c r="N458" s="76"/>
    </row>
    <row r="459" spans="1:14" x14ac:dyDescent="0.25">
      <c r="A459" s="31">
        <v>456</v>
      </c>
      <c r="B459" s="68"/>
      <c r="C459" s="69"/>
      <c r="D459" s="69"/>
      <c r="E459" s="70"/>
      <c r="F459" s="70"/>
      <c r="G459" s="70"/>
      <c r="H459" s="97"/>
      <c r="I459" s="97"/>
      <c r="J459" s="108"/>
      <c r="K459" s="74" t="s">
        <v>416</v>
      </c>
      <c r="L459" s="75"/>
      <c r="M459" s="69"/>
      <c r="N459" s="76"/>
    </row>
    <row r="460" spans="1:14" x14ac:dyDescent="0.25">
      <c r="A460" s="29">
        <v>457</v>
      </c>
      <c r="B460" s="68"/>
      <c r="C460" s="69"/>
      <c r="D460" s="69"/>
      <c r="E460" s="70"/>
      <c r="F460" s="70"/>
      <c r="G460" s="70"/>
      <c r="H460" s="97"/>
      <c r="I460" s="97"/>
      <c r="J460" s="108"/>
      <c r="K460" s="74" t="s">
        <v>416</v>
      </c>
      <c r="L460" s="75"/>
      <c r="M460" s="69"/>
      <c r="N460" s="76"/>
    </row>
    <row r="461" spans="1:14" x14ac:dyDescent="0.25">
      <c r="A461" s="31">
        <v>458</v>
      </c>
      <c r="B461" s="68"/>
      <c r="C461" s="69"/>
      <c r="D461" s="69"/>
      <c r="E461" s="70"/>
      <c r="F461" s="70"/>
      <c r="G461" s="70"/>
      <c r="H461" s="97"/>
      <c r="I461" s="97"/>
      <c r="J461" s="108"/>
      <c r="K461" s="74" t="s">
        <v>416</v>
      </c>
      <c r="L461" s="75"/>
      <c r="M461" s="69"/>
      <c r="N461" s="76"/>
    </row>
    <row r="462" spans="1:14" x14ac:dyDescent="0.25">
      <c r="A462" s="29">
        <v>459</v>
      </c>
      <c r="B462" s="68"/>
      <c r="C462" s="69"/>
      <c r="D462" s="69"/>
      <c r="E462" s="70"/>
      <c r="F462" s="70"/>
      <c r="G462" s="70"/>
      <c r="H462" s="97"/>
      <c r="I462" s="97"/>
      <c r="J462" s="108"/>
      <c r="K462" s="74" t="s">
        <v>416</v>
      </c>
      <c r="L462" s="75"/>
      <c r="M462" s="69"/>
      <c r="N462" s="76"/>
    </row>
    <row r="463" spans="1:14" x14ac:dyDescent="0.25">
      <c r="A463" s="31">
        <v>460</v>
      </c>
      <c r="B463" s="68"/>
      <c r="C463" s="69"/>
      <c r="D463" s="69"/>
      <c r="E463" s="70"/>
      <c r="F463" s="70"/>
      <c r="G463" s="70"/>
      <c r="H463" s="97"/>
      <c r="I463" s="97"/>
      <c r="J463" s="108"/>
      <c r="K463" s="74" t="s">
        <v>416</v>
      </c>
      <c r="L463" s="75"/>
      <c r="M463" s="69"/>
      <c r="N463" s="76"/>
    </row>
    <row r="464" spans="1:14" x14ac:dyDescent="0.25">
      <c r="A464" s="29">
        <v>461</v>
      </c>
      <c r="B464" s="68"/>
      <c r="C464" s="69"/>
      <c r="D464" s="69"/>
      <c r="E464" s="70"/>
      <c r="F464" s="70"/>
      <c r="G464" s="70"/>
      <c r="H464" s="97"/>
      <c r="I464" s="97"/>
      <c r="J464" s="108"/>
      <c r="K464" s="74" t="s">
        <v>416</v>
      </c>
      <c r="L464" s="75"/>
      <c r="M464" s="69"/>
      <c r="N464" s="76"/>
    </row>
    <row r="465" spans="1:14" x14ac:dyDescent="0.25">
      <c r="A465" s="31">
        <v>462</v>
      </c>
      <c r="B465" s="68"/>
      <c r="C465" s="69"/>
      <c r="D465" s="69"/>
      <c r="E465" s="70"/>
      <c r="F465" s="70"/>
      <c r="G465" s="70"/>
      <c r="H465" s="97"/>
      <c r="I465" s="97"/>
      <c r="J465" s="108"/>
      <c r="K465" s="74" t="s">
        <v>416</v>
      </c>
      <c r="L465" s="75"/>
      <c r="M465" s="69"/>
      <c r="N465" s="76"/>
    </row>
    <row r="466" spans="1:14" x14ac:dyDescent="0.25">
      <c r="A466" s="29">
        <v>463</v>
      </c>
      <c r="B466" s="68"/>
      <c r="C466" s="69"/>
      <c r="D466" s="69"/>
      <c r="E466" s="70"/>
      <c r="F466" s="70"/>
      <c r="G466" s="70"/>
      <c r="H466" s="97"/>
      <c r="I466" s="97"/>
      <c r="J466" s="108"/>
      <c r="K466" s="74" t="s">
        <v>416</v>
      </c>
      <c r="L466" s="75"/>
      <c r="M466" s="69"/>
      <c r="N466" s="76"/>
    </row>
    <row r="467" spans="1:14" x14ac:dyDescent="0.25">
      <c r="A467" s="31">
        <v>464</v>
      </c>
      <c r="B467" s="68"/>
      <c r="C467" s="69"/>
      <c r="D467" s="69"/>
      <c r="E467" s="70"/>
      <c r="F467" s="70"/>
      <c r="G467" s="70"/>
      <c r="H467" s="97"/>
      <c r="I467" s="97"/>
      <c r="J467" s="108"/>
      <c r="K467" s="74" t="s">
        <v>416</v>
      </c>
      <c r="L467" s="75"/>
      <c r="M467" s="69"/>
      <c r="N467" s="76"/>
    </row>
    <row r="468" spans="1:14" x14ac:dyDescent="0.25">
      <c r="A468" s="29">
        <v>465</v>
      </c>
      <c r="B468" s="68"/>
      <c r="C468" s="69"/>
      <c r="D468" s="69"/>
      <c r="E468" s="70"/>
      <c r="F468" s="70"/>
      <c r="G468" s="70"/>
      <c r="H468" s="97"/>
      <c r="I468" s="97"/>
      <c r="J468" s="108"/>
      <c r="K468" s="74" t="s">
        <v>416</v>
      </c>
      <c r="L468" s="75"/>
      <c r="M468" s="69"/>
      <c r="N468" s="76"/>
    </row>
    <row r="469" spans="1:14" x14ac:dyDescent="0.25">
      <c r="A469" s="31">
        <v>466</v>
      </c>
      <c r="B469" s="68"/>
      <c r="C469" s="69"/>
      <c r="D469" s="69"/>
      <c r="E469" s="70"/>
      <c r="F469" s="70"/>
      <c r="G469" s="70"/>
      <c r="H469" s="97"/>
      <c r="I469" s="97"/>
      <c r="J469" s="108"/>
      <c r="K469" s="74" t="s">
        <v>416</v>
      </c>
      <c r="L469" s="75"/>
      <c r="M469" s="69"/>
      <c r="N469" s="76"/>
    </row>
    <row r="470" spans="1:14" x14ac:dyDescent="0.25">
      <c r="A470" s="29">
        <v>467</v>
      </c>
      <c r="B470" s="68"/>
      <c r="C470" s="69"/>
      <c r="D470" s="69"/>
      <c r="E470" s="70"/>
      <c r="F470" s="70"/>
      <c r="G470" s="70"/>
      <c r="H470" s="97"/>
      <c r="I470" s="97"/>
      <c r="J470" s="108"/>
      <c r="K470" s="74" t="s">
        <v>416</v>
      </c>
      <c r="L470" s="75"/>
      <c r="M470" s="69"/>
      <c r="N470" s="76"/>
    </row>
    <row r="471" spans="1:14" x14ac:dyDescent="0.25">
      <c r="A471" s="31">
        <v>468</v>
      </c>
      <c r="B471" s="68"/>
      <c r="C471" s="69"/>
      <c r="D471" s="69"/>
      <c r="E471" s="70"/>
      <c r="F471" s="70"/>
      <c r="G471" s="70"/>
      <c r="H471" s="97"/>
      <c r="I471" s="97"/>
      <c r="J471" s="108"/>
      <c r="K471" s="74" t="s">
        <v>416</v>
      </c>
      <c r="L471" s="75"/>
      <c r="M471" s="69"/>
      <c r="N471" s="76"/>
    </row>
    <row r="472" spans="1:14" x14ac:dyDescent="0.25">
      <c r="A472" s="29">
        <v>469</v>
      </c>
      <c r="B472" s="68"/>
      <c r="C472" s="69"/>
      <c r="D472" s="69"/>
      <c r="E472" s="70"/>
      <c r="F472" s="70"/>
      <c r="G472" s="70"/>
      <c r="H472" s="97"/>
      <c r="I472" s="97"/>
      <c r="J472" s="108"/>
      <c r="K472" s="74" t="s">
        <v>416</v>
      </c>
      <c r="L472" s="75"/>
      <c r="M472" s="69"/>
      <c r="N472" s="76"/>
    </row>
    <row r="473" spans="1:14" x14ac:dyDescent="0.25">
      <c r="A473" s="31">
        <v>470</v>
      </c>
      <c r="B473" s="68"/>
      <c r="C473" s="69"/>
      <c r="D473" s="69"/>
      <c r="E473" s="70"/>
      <c r="F473" s="70"/>
      <c r="G473" s="70"/>
      <c r="H473" s="97"/>
      <c r="I473" s="97"/>
      <c r="J473" s="108"/>
      <c r="K473" s="74" t="s">
        <v>416</v>
      </c>
      <c r="L473" s="75"/>
      <c r="M473" s="69"/>
      <c r="N473" s="76"/>
    </row>
    <row r="474" spans="1:14" x14ac:dyDescent="0.25">
      <c r="A474" s="29">
        <v>471</v>
      </c>
      <c r="B474" s="68"/>
      <c r="C474" s="69"/>
      <c r="D474" s="69"/>
      <c r="E474" s="70"/>
      <c r="F474" s="70"/>
      <c r="G474" s="70"/>
      <c r="H474" s="97"/>
      <c r="I474" s="97"/>
      <c r="J474" s="108"/>
      <c r="K474" s="74" t="s">
        <v>416</v>
      </c>
      <c r="L474" s="75"/>
      <c r="M474" s="69"/>
      <c r="N474" s="76"/>
    </row>
    <row r="475" spans="1:14" x14ac:dyDescent="0.25">
      <c r="A475" s="31">
        <v>472</v>
      </c>
      <c r="B475" s="68"/>
      <c r="C475" s="69"/>
      <c r="D475" s="69"/>
      <c r="E475" s="70"/>
      <c r="F475" s="70"/>
      <c r="G475" s="70"/>
      <c r="H475" s="97"/>
      <c r="I475" s="97"/>
      <c r="J475" s="108"/>
      <c r="K475" s="74" t="s">
        <v>416</v>
      </c>
      <c r="L475" s="75"/>
      <c r="M475" s="69"/>
      <c r="N475" s="76"/>
    </row>
    <row r="476" spans="1:14" x14ac:dyDescent="0.25">
      <c r="A476" s="29">
        <v>473</v>
      </c>
      <c r="B476" s="68"/>
      <c r="C476" s="69"/>
      <c r="D476" s="69"/>
      <c r="E476" s="70"/>
      <c r="F476" s="70"/>
      <c r="G476" s="70"/>
      <c r="H476" s="97"/>
      <c r="I476" s="97"/>
      <c r="J476" s="108"/>
      <c r="K476" s="74" t="s">
        <v>416</v>
      </c>
      <c r="L476" s="75"/>
      <c r="M476" s="69"/>
      <c r="N476" s="76"/>
    </row>
    <row r="477" spans="1:14" x14ac:dyDescent="0.25">
      <c r="A477" s="31">
        <v>474</v>
      </c>
      <c r="B477" s="68"/>
      <c r="C477" s="69"/>
      <c r="D477" s="69"/>
      <c r="E477" s="70"/>
      <c r="F477" s="70"/>
      <c r="G477" s="70"/>
      <c r="H477" s="97"/>
      <c r="I477" s="97"/>
      <c r="J477" s="108"/>
      <c r="K477" s="74" t="s">
        <v>416</v>
      </c>
      <c r="L477" s="75"/>
      <c r="M477" s="69"/>
      <c r="N477" s="76"/>
    </row>
    <row r="478" spans="1:14" x14ac:dyDescent="0.25">
      <c r="A478" s="29">
        <v>475</v>
      </c>
      <c r="B478" s="68"/>
      <c r="C478" s="69"/>
      <c r="D478" s="69"/>
      <c r="E478" s="70"/>
      <c r="F478" s="70"/>
      <c r="G478" s="70"/>
      <c r="H478" s="97"/>
      <c r="I478" s="97"/>
      <c r="J478" s="108"/>
      <c r="K478" s="74" t="s">
        <v>416</v>
      </c>
      <c r="L478" s="75"/>
      <c r="M478" s="69"/>
      <c r="N478" s="76"/>
    </row>
    <row r="479" spans="1:14" x14ac:dyDescent="0.25">
      <c r="A479" s="31">
        <v>476</v>
      </c>
      <c r="B479" s="68"/>
      <c r="C479" s="69"/>
      <c r="D479" s="69"/>
      <c r="E479" s="70"/>
      <c r="F479" s="70"/>
      <c r="G479" s="70"/>
      <c r="H479" s="97"/>
      <c r="I479" s="97"/>
      <c r="J479" s="108"/>
      <c r="K479" s="74" t="s">
        <v>416</v>
      </c>
      <c r="L479" s="75"/>
      <c r="M479" s="69"/>
      <c r="N479" s="76"/>
    </row>
    <row r="480" spans="1:14" x14ac:dyDescent="0.25">
      <c r="A480" s="29">
        <v>477</v>
      </c>
      <c r="B480" s="68"/>
      <c r="C480" s="69"/>
      <c r="D480" s="69"/>
      <c r="E480" s="70"/>
      <c r="F480" s="70"/>
      <c r="G480" s="70"/>
      <c r="H480" s="97"/>
      <c r="I480" s="97"/>
      <c r="J480" s="108"/>
      <c r="K480" s="74" t="s">
        <v>416</v>
      </c>
      <c r="L480" s="75"/>
      <c r="M480" s="69"/>
      <c r="N480" s="76"/>
    </row>
    <row r="481" spans="1:14" x14ac:dyDescent="0.25">
      <c r="A481" s="31">
        <v>478</v>
      </c>
      <c r="B481" s="68"/>
      <c r="C481" s="69"/>
      <c r="D481" s="69"/>
      <c r="E481" s="70"/>
      <c r="F481" s="70"/>
      <c r="G481" s="70"/>
      <c r="H481" s="97"/>
      <c r="I481" s="97"/>
      <c r="J481" s="108"/>
      <c r="K481" s="74" t="s">
        <v>416</v>
      </c>
      <c r="L481" s="75"/>
      <c r="M481" s="69"/>
      <c r="N481" s="76"/>
    </row>
    <row r="482" spans="1:14" x14ac:dyDescent="0.25">
      <c r="A482" s="29">
        <v>479</v>
      </c>
      <c r="B482" s="68"/>
      <c r="C482" s="69"/>
      <c r="D482" s="69"/>
      <c r="E482" s="70"/>
      <c r="F482" s="70"/>
      <c r="G482" s="70"/>
      <c r="H482" s="97"/>
      <c r="I482" s="97"/>
      <c r="J482" s="108"/>
      <c r="K482" s="74" t="s">
        <v>416</v>
      </c>
      <c r="L482" s="75"/>
      <c r="M482" s="69"/>
      <c r="N482" s="76"/>
    </row>
    <row r="483" spans="1:14" x14ac:dyDescent="0.25">
      <c r="A483" s="31">
        <v>480</v>
      </c>
      <c r="B483" s="68"/>
      <c r="C483" s="69"/>
      <c r="D483" s="69"/>
      <c r="E483" s="70"/>
      <c r="F483" s="70"/>
      <c r="G483" s="70"/>
      <c r="H483" s="97"/>
      <c r="I483" s="97"/>
      <c r="J483" s="108"/>
      <c r="K483" s="74" t="s">
        <v>416</v>
      </c>
      <c r="L483" s="75"/>
      <c r="M483" s="69"/>
      <c r="N483" s="76"/>
    </row>
    <row r="484" spans="1:14" x14ac:dyDescent="0.25">
      <c r="A484" s="29">
        <v>481</v>
      </c>
      <c r="B484" s="68"/>
      <c r="C484" s="69"/>
      <c r="D484" s="69"/>
      <c r="E484" s="70"/>
      <c r="F484" s="70"/>
      <c r="G484" s="70"/>
      <c r="H484" s="97"/>
      <c r="I484" s="97"/>
      <c r="J484" s="108"/>
      <c r="K484" s="74" t="s">
        <v>416</v>
      </c>
      <c r="L484" s="75"/>
      <c r="M484" s="69"/>
      <c r="N484" s="76"/>
    </row>
    <row r="485" spans="1:14" x14ac:dyDescent="0.25">
      <c r="A485" s="31">
        <v>482</v>
      </c>
      <c r="B485" s="68"/>
      <c r="C485" s="69"/>
      <c r="D485" s="69"/>
      <c r="E485" s="70"/>
      <c r="F485" s="70"/>
      <c r="G485" s="70"/>
      <c r="H485" s="97"/>
      <c r="I485" s="97"/>
      <c r="J485" s="108"/>
      <c r="K485" s="74" t="s">
        <v>416</v>
      </c>
      <c r="L485" s="75"/>
      <c r="M485" s="69"/>
      <c r="N485" s="76"/>
    </row>
    <row r="486" spans="1:14" x14ac:dyDescent="0.25">
      <c r="A486" s="29">
        <v>483</v>
      </c>
      <c r="B486" s="68"/>
      <c r="C486" s="69"/>
      <c r="D486" s="69"/>
      <c r="E486" s="70"/>
      <c r="F486" s="70"/>
      <c r="G486" s="70"/>
      <c r="H486" s="97"/>
      <c r="I486" s="97"/>
      <c r="J486" s="108"/>
      <c r="K486" s="74" t="s">
        <v>416</v>
      </c>
      <c r="L486" s="75"/>
      <c r="M486" s="69"/>
      <c r="N486" s="76"/>
    </row>
    <row r="487" spans="1:14" x14ac:dyDescent="0.25">
      <c r="A487" s="31">
        <v>484</v>
      </c>
      <c r="B487" s="68"/>
      <c r="C487" s="69"/>
      <c r="D487" s="69"/>
      <c r="E487" s="70"/>
      <c r="F487" s="70"/>
      <c r="G487" s="70"/>
      <c r="H487" s="97"/>
      <c r="I487" s="97"/>
      <c r="J487" s="108"/>
      <c r="K487" s="74" t="s">
        <v>416</v>
      </c>
      <c r="L487" s="75"/>
      <c r="M487" s="69"/>
      <c r="N487" s="76"/>
    </row>
    <row r="488" spans="1:14" x14ac:dyDescent="0.25">
      <c r="A488" s="29">
        <v>485</v>
      </c>
      <c r="B488" s="68"/>
      <c r="C488" s="69"/>
      <c r="D488" s="69"/>
      <c r="E488" s="70"/>
      <c r="F488" s="70"/>
      <c r="G488" s="70"/>
      <c r="H488" s="97"/>
      <c r="I488" s="97"/>
      <c r="J488" s="108"/>
      <c r="K488" s="74" t="s">
        <v>416</v>
      </c>
      <c r="L488" s="75"/>
      <c r="M488" s="69"/>
      <c r="N488" s="76"/>
    </row>
    <row r="489" spans="1:14" x14ac:dyDescent="0.25">
      <c r="A489" s="31">
        <v>486</v>
      </c>
      <c r="B489" s="68"/>
      <c r="C489" s="69"/>
      <c r="D489" s="69"/>
      <c r="E489" s="70"/>
      <c r="F489" s="70"/>
      <c r="G489" s="70"/>
      <c r="H489" s="97"/>
      <c r="I489" s="97"/>
      <c r="J489" s="108"/>
      <c r="K489" s="74" t="s">
        <v>416</v>
      </c>
      <c r="L489" s="75"/>
      <c r="M489" s="69"/>
      <c r="N489" s="76"/>
    </row>
    <row r="490" spans="1:14" x14ac:dyDescent="0.25">
      <c r="A490" s="29">
        <v>487</v>
      </c>
      <c r="B490" s="68"/>
      <c r="C490" s="69"/>
      <c r="D490" s="69"/>
      <c r="E490" s="70"/>
      <c r="F490" s="70"/>
      <c r="G490" s="70"/>
      <c r="H490" s="97"/>
      <c r="I490" s="97"/>
      <c r="J490" s="108"/>
      <c r="K490" s="74" t="s">
        <v>416</v>
      </c>
      <c r="L490" s="75"/>
      <c r="M490" s="69"/>
      <c r="N490" s="76"/>
    </row>
    <row r="491" spans="1:14" x14ac:dyDescent="0.25">
      <c r="A491" s="31">
        <v>488</v>
      </c>
      <c r="B491" s="68"/>
      <c r="C491" s="69"/>
      <c r="D491" s="69"/>
      <c r="E491" s="70"/>
      <c r="F491" s="70"/>
      <c r="G491" s="70"/>
      <c r="H491" s="97"/>
      <c r="I491" s="97"/>
      <c r="J491" s="108"/>
      <c r="K491" s="74" t="s">
        <v>416</v>
      </c>
      <c r="L491" s="75"/>
      <c r="M491" s="69"/>
      <c r="N491" s="76"/>
    </row>
    <row r="492" spans="1:14" x14ac:dyDescent="0.25">
      <c r="A492" s="29">
        <v>489</v>
      </c>
      <c r="B492" s="68"/>
      <c r="C492" s="69"/>
      <c r="D492" s="69"/>
      <c r="E492" s="70"/>
      <c r="F492" s="70"/>
      <c r="G492" s="70"/>
      <c r="H492" s="97"/>
      <c r="I492" s="97"/>
      <c r="J492" s="108"/>
      <c r="K492" s="74" t="s">
        <v>416</v>
      </c>
      <c r="L492" s="75"/>
      <c r="M492" s="69"/>
      <c r="N492" s="76"/>
    </row>
    <row r="493" spans="1:14" x14ac:dyDescent="0.25">
      <c r="A493" s="31">
        <v>490</v>
      </c>
      <c r="B493" s="68"/>
      <c r="C493" s="69"/>
      <c r="D493" s="69"/>
      <c r="E493" s="70"/>
      <c r="F493" s="70"/>
      <c r="G493" s="70"/>
      <c r="H493" s="97"/>
      <c r="I493" s="97"/>
      <c r="J493" s="108"/>
      <c r="K493" s="74" t="s">
        <v>416</v>
      </c>
      <c r="L493" s="75"/>
      <c r="M493" s="69"/>
      <c r="N493" s="76"/>
    </row>
    <row r="494" spans="1:14" x14ac:dyDescent="0.25">
      <c r="A494" s="29">
        <v>491</v>
      </c>
      <c r="B494" s="68"/>
      <c r="C494" s="69"/>
      <c r="D494" s="69"/>
      <c r="E494" s="70"/>
      <c r="F494" s="70"/>
      <c r="G494" s="70"/>
      <c r="H494" s="97"/>
      <c r="I494" s="97"/>
      <c r="J494" s="108"/>
      <c r="K494" s="74" t="s">
        <v>416</v>
      </c>
      <c r="L494" s="75"/>
      <c r="M494" s="69"/>
      <c r="N494" s="76"/>
    </row>
    <row r="495" spans="1:14" x14ac:dyDescent="0.25">
      <c r="A495" s="31">
        <v>492</v>
      </c>
      <c r="B495" s="68"/>
      <c r="C495" s="69"/>
      <c r="D495" s="69"/>
      <c r="E495" s="70"/>
      <c r="F495" s="70"/>
      <c r="G495" s="70"/>
      <c r="H495" s="97"/>
      <c r="I495" s="97"/>
      <c r="J495" s="108"/>
      <c r="K495" s="74" t="s">
        <v>416</v>
      </c>
      <c r="L495" s="75"/>
      <c r="M495" s="69"/>
      <c r="N495" s="76"/>
    </row>
    <row r="496" spans="1:14" x14ac:dyDescent="0.25">
      <c r="A496" s="29">
        <v>493</v>
      </c>
      <c r="B496" s="68"/>
      <c r="C496" s="69"/>
      <c r="D496" s="69"/>
      <c r="E496" s="70"/>
      <c r="F496" s="70"/>
      <c r="G496" s="70"/>
      <c r="H496" s="97"/>
      <c r="I496" s="97"/>
      <c r="J496" s="108"/>
      <c r="K496" s="74" t="s">
        <v>416</v>
      </c>
      <c r="L496" s="75"/>
      <c r="M496" s="69"/>
      <c r="N496" s="76"/>
    </row>
    <row r="497" spans="1:14" x14ac:dyDescent="0.25">
      <c r="A497" s="31">
        <v>494</v>
      </c>
      <c r="B497" s="68"/>
      <c r="C497" s="69"/>
      <c r="D497" s="69"/>
      <c r="E497" s="70"/>
      <c r="F497" s="70"/>
      <c r="G497" s="70"/>
      <c r="H497" s="97"/>
      <c r="I497" s="97"/>
      <c r="J497" s="108"/>
      <c r="K497" s="74" t="s">
        <v>416</v>
      </c>
      <c r="L497" s="75"/>
      <c r="M497" s="69"/>
      <c r="N497" s="76"/>
    </row>
    <row r="498" spans="1:14" x14ac:dyDescent="0.25">
      <c r="A498" s="29">
        <v>495</v>
      </c>
      <c r="B498" s="68"/>
      <c r="C498" s="69"/>
      <c r="D498" s="69"/>
      <c r="E498" s="70"/>
      <c r="F498" s="70"/>
      <c r="G498" s="70"/>
      <c r="H498" s="97"/>
      <c r="I498" s="97"/>
      <c r="J498" s="108"/>
      <c r="K498" s="74" t="s">
        <v>416</v>
      </c>
      <c r="L498" s="75"/>
      <c r="M498" s="69"/>
      <c r="N498" s="76"/>
    </row>
    <row r="499" spans="1:14" x14ac:dyDescent="0.25">
      <c r="A499" s="31">
        <v>496</v>
      </c>
      <c r="B499" s="68"/>
      <c r="C499" s="69"/>
      <c r="D499" s="69"/>
      <c r="E499" s="70"/>
      <c r="F499" s="70"/>
      <c r="G499" s="70"/>
      <c r="H499" s="97"/>
      <c r="I499" s="97"/>
      <c r="J499" s="108"/>
      <c r="K499" s="74" t="s">
        <v>416</v>
      </c>
      <c r="L499" s="75"/>
      <c r="M499" s="69"/>
      <c r="N499" s="76"/>
    </row>
    <row r="500" spans="1:14" x14ac:dyDescent="0.25">
      <c r="A500" s="29">
        <v>497</v>
      </c>
      <c r="B500" s="68"/>
      <c r="C500" s="69"/>
      <c r="D500" s="69"/>
      <c r="E500" s="70"/>
      <c r="F500" s="70"/>
      <c r="G500" s="70"/>
      <c r="H500" s="97"/>
      <c r="I500" s="97"/>
      <c r="J500" s="108"/>
      <c r="K500" s="74" t="s">
        <v>416</v>
      </c>
      <c r="L500" s="75"/>
      <c r="M500" s="69"/>
      <c r="N500" s="76"/>
    </row>
    <row r="501" spans="1:14" x14ac:dyDescent="0.25">
      <c r="A501" s="31">
        <v>498</v>
      </c>
      <c r="B501" s="68"/>
      <c r="C501" s="69"/>
      <c r="D501" s="69"/>
      <c r="E501" s="70"/>
      <c r="F501" s="70"/>
      <c r="G501" s="70"/>
      <c r="H501" s="97"/>
      <c r="I501" s="97"/>
      <c r="J501" s="108"/>
      <c r="K501" s="74" t="s">
        <v>416</v>
      </c>
      <c r="L501" s="75"/>
      <c r="M501" s="69"/>
      <c r="N501" s="76"/>
    </row>
    <row r="502" spans="1:14" x14ac:dyDescent="0.25">
      <c r="A502" s="29">
        <v>499</v>
      </c>
      <c r="B502" s="68"/>
      <c r="C502" s="69"/>
      <c r="D502" s="69"/>
      <c r="E502" s="70"/>
      <c r="F502" s="70"/>
      <c r="G502" s="70"/>
      <c r="H502" s="97"/>
      <c r="I502" s="97"/>
      <c r="J502" s="108"/>
      <c r="K502" s="74" t="s">
        <v>416</v>
      </c>
      <c r="L502" s="75"/>
      <c r="M502" s="69"/>
      <c r="N502" s="76"/>
    </row>
    <row r="503" spans="1:14" x14ac:dyDescent="0.25">
      <c r="A503" s="31">
        <v>500</v>
      </c>
      <c r="B503" s="68"/>
      <c r="C503" s="69"/>
      <c r="D503" s="69"/>
      <c r="E503" s="70"/>
      <c r="F503" s="70"/>
      <c r="G503" s="70"/>
      <c r="H503" s="97"/>
      <c r="I503" s="97"/>
      <c r="J503" s="108"/>
      <c r="K503" s="74" t="s">
        <v>416</v>
      </c>
      <c r="L503" s="75"/>
      <c r="M503" s="69"/>
      <c r="N503" s="76"/>
    </row>
    <row r="504" spans="1:14" x14ac:dyDescent="0.25">
      <c r="A504" s="29">
        <v>501</v>
      </c>
      <c r="B504" s="68"/>
      <c r="C504" s="69"/>
      <c r="D504" s="69"/>
      <c r="E504" s="70"/>
      <c r="F504" s="70"/>
      <c r="G504" s="70"/>
      <c r="H504" s="97"/>
      <c r="I504" s="97"/>
      <c r="J504" s="108"/>
      <c r="K504" s="74" t="s">
        <v>416</v>
      </c>
      <c r="L504" s="75"/>
      <c r="M504" s="69"/>
      <c r="N504" s="76"/>
    </row>
    <row r="505" spans="1:14" x14ac:dyDescent="0.25">
      <c r="A505" s="31">
        <v>502</v>
      </c>
      <c r="B505" s="68"/>
      <c r="C505" s="69"/>
      <c r="D505" s="69"/>
      <c r="E505" s="70"/>
      <c r="F505" s="70"/>
      <c r="G505" s="70"/>
      <c r="H505" s="97"/>
      <c r="I505" s="97"/>
      <c r="J505" s="108"/>
      <c r="K505" s="74" t="s">
        <v>416</v>
      </c>
      <c r="L505" s="75"/>
      <c r="M505" s="69"/>
      <c r="N505" s="76"/>
    </row>
    <row r="506" spans="1:14" x14ac:dyDescent="0.25">
      <c r="A506" s="29">
        <v>503</v>
      </c>
      <c r="B506" s="68"/>
      <c r="C506" s="69"/>
      <c r="D506" s="69"/>
      <c r="E506" s="70"/>
      <c r="F506" s="70"/>
      <c r="G506" s="70"/>
      <c r="H506" s="97"/>
      <c r="I506" s="97"/>
      <c r="J506" s="108"/>
      <c r="K506" s="74" t="s">
        <v>416</v>
      </c>
      <c r="L506" s="75"/>
      <c r="M506" s="69"/>
      <c r="N506" s="76"/>
    </row>
    <row r="507" spans="1:14" x14ac:dyDescent="0.25">
      <c r="A507" s="31">
        <v>504</v>
      </c>
      <c r="B507" s="68"/>
      <c r="C507" s="69"/>
      <c r="D507" s="69"/>
      <c r="E507" s="70"/>
      <c r="F507" s="70"/>
      <c r="G507" s="70"/>
      <c r="H507" s="97"/>
      <c r="I507" s="97"/>
      <c r="J507" s="108"/>
      <c r="K507" s="74" t="s">
        <v>416</v>
      </c>
      <c r="L507" s="75"/>
      <c r="M507" s="69"/>
      <c r="N507" s="76"/>
    </row>
    <row r="508" spans="1:14" x14ac:dyDescent="0.25">
      <c r="A508" s="29">
        <v>505</v>
      </c>
      <c r="B508" s="68"/>
      <c r="C508" s="69"/>
      <c r="D508" s="69"/>
      <c r="E508" s="70"/>
      <c r="F508" s="70"/>
      <c r="G508" s="70"/>
      <c r="H508" s="97"/>
      <c r="I508" s="97"/>
      <c r="J508" s="108"/>
      <c r="K508" s="74" t="s">
        <v>416</v>
      </c>
      <c r="L508" s="75"/>
      <c r="M508" s="69"/>
      <c r="N508" s="76"/>
    </row>
    <row r="509" spans="1:14" x14ac:dyDescent="0.25">
      <c r="A509" s="31">
        <v>506</v>
      </c>
      <c r="B509" s="68"/>
      <c r="C509" s="69"/>
      <c r="D509" s="69"/>
      <c r="E509" s="70"/>
      <c r="F509" s="70"/>
      <c r="G509" s="70"/>
      <c r="H509" s="97"/>
      <c r="I509" s="97"/>
      <c r="J509" s="108"/>
      <c r="K509" s="74" t="s">
        <v>416</v>
      </c>
      <c r="L509" s="75"/>
      <c r="M509" s="69"/>
      <c r="N509" s="76"/>
    </row>
    <row r="510" spans="1:14" x14ac:dyDescent="0.25">
      <c r="A510" s="29">
        <v>507</v>
      </c>
      <c r="B510" s="68"/>
      <c r="C510" s="69"/>
      <c r="D510" s="69"/>
      <c r="E510" s="70"/>
      <c r="F510" s="70"/>
      <c r="G510" s="70"/>
      <c r="H510" s="97"/>
      <c r="I510" s="97"/>
      <c r="J510" s="108"/>
      <c r="K510" s="74" t="s">
        <v>416</v>
      </c>
      <c r="L510" s="75"/>
      <c r="M510" s="69"/>
      <c r="N510" s="76"/>
    </row>
    <row r="511" spans="1:14" x14ac:dyDescent="0.25">
      <c r="A511" s="31">
        <v>508</v>
      </c>
      <c r="B511" s="68"/>
      <c r="C511" s="69"/>
      <c r="D511" s="69"/>
      <c r="E511" s="70"/>
      <c r="F511" s="70"/>
      <c r="G511" s="70"/>
      <c r="H511" s="97"/>
      <c r="I511" s="97"/>
      <c r="J511" s="108"/>
      <c r="K511" s="74" t="s">
        <v>416</v>
      </c>
      <c r="L511" s="75"/>
      <c r="M511" s="69"/>
      <c r="N511" s="76"/>
    </row>
    <row r="512" spans="1:14" x14ac:dyDescent="0.25">
      <c r="A512" s="29">
        <v>509</v>
      </c>
      <c r="B512" s="68"/>
      <c r="C512" s="69"/>
      <c r="D512" s="69"/>
      <c r="E512" s="70"/>
      <c r="F512" s="70"/>
      <c r="G512" s="70"/>
      <c r="H512" s="97"/>
      <c r="I512" s="97"/>
      <c r="J512" s="108"/>
      <c r="K512" s="74" t="s">
        <v>416</v>
      </c>
      <c r="L512" s="75"/>
      <c r="M512" s="69"/>
      <c r="N512" s="76"/>
    </row>
    <row r="513" spans="1:14" x14ac:dyDescent="0.25">
      <c r="A513" s="31">
        <v>510</v>
      </c>
      <c r="B513" s="68"/>
      <c r="C513" s="69"/>
      <c r="D513" s="69"/>
      <c r="E513" s="70"/>
      <c r="F513" s="70"/>
      <c r="G513" s="70"/>
      <c r="H513" s="97"/>
      <c r="I513" s="97"/>
      <c r="J513" s="108"/>
      <c r="K513" s="74" t="s">
        <v>416</v>
      </c>
      <c r="L513" s="75"/>
      <c r="M513" s="69"/>
      <c r="N513" s="76"/>
    </row>
    <row r="514" spans="1:14" x14ac:dyDescent="0.25">
      <c r="A514" s="29">
        <v>511</v>
      </c>
      <c r="B514" s="68"/>
      <c r="C514" s="69"/>
      <c r="D514" s="69"/>
      <c r="E514" s="70"/>
      <c r="F514" s="70"/>
      <c r="G514" s="70"/>
      <c r="H514" s="97"/>
      <c r="I514" s="97"/>
      <c r="J514" s="108"/>
      <c r="K514" s="74" t="s">
        <v>416</v>
      </c>
      <c r="L514" s="75"/>
      <c r="M514" s="69"/>
      <c r="N514" s="76"/>
    </row>
    <row r="515" spans="1:14" x14ac:dyDescent="0.25">
      <c r="A515" s="31">
        <v>512</v>
      </c>
      <c r="B515" s="68"/>
      <c r="C515" s="69"/>
      <c r="D515" s="69"/>
      <c r="E515" s="70"/>
      <c r="F515" s="70"/>
      <c r="G515" s="70"/>
      <c r="H515" s="97"/>
      <c r="I515" s="97"/>
      <c r="J515" s="108"/>
      <c r="K515" s="74" t="s">
        <v>416</v>
      </c>
      <c r="L515" s="75"/>
      <c r="M515" s="69"/>
      <c r="N515" s="76"/>
    </row>
    <row r="516" spans="1:14" x14ac:dyDescent="0.25">
      <c r="A516" s="29">
        <v>513</v>
      </c>
      <c r="B516" s="68"/>
      <c r="C516" s="69"/>
      <c r="D516" s="69"/>
      <c r="E516" s="70"/>
      <c r="F516" s="70"/>
      <c r="G516" s="70"/>
      <c r="H516" s="97"/>
      <c r="I516" s="97"/>
      <c r="J516" s="108"/>
      <c r="K516" s="74" t="s">
        <v>416</v>
      </c>
      <c r="L516" s="75"/>
      <c r="M516" s="69"/>
      <c r="N516" s="76"/>
    </row>
    <row r="517" spans="1:14" x14ac:dyDescent="0.25">
      <c r="A517" s="31">
        <v>514</v>
      </c>
      <c r="B517" s="68"/>
      <c r="C517" s="69"/>
      <c r="D517" s="69"/>
      <c r="E517" s="70"/>
      <c r="F517" s="70"/>
      <c r="G517" s="70"/>
      <c r="H517" s="97"/>
      <c r="I517" s="97"/>
      <c r="J517" s="108"/>
      <c r="K517" s="74" t="s">
        <v>416</v>
      </c>
      <c r="L517" s="75"/>
      <c r="M517" s="69"/>
      <c r="N517" s="76"/>
    </row>
    <row r="518" spans="1:14" x14ac:dyDescent="0.25">
      <c r="A518" s="29">
        <v>515</v>
      </c>
      <c r="B518" s="68"/>
      <c r="C518" s="69"/>
      <c r="D518" s="69"/>
      <c r="E518" s="70"/>
      <c r="F518" s="70"/>
      <c r="G518" s="70"/>
      <c r="H518" s="97"/>
      <c r="I518" s="97"/>
      <c r="J518" s="108"/>
      <c r="K518" s="74" t="s">
        <v>416</v>
      </c>
      <c r="L518" s="75"/>
      <c r="M518" s="69"/>
      <c r="N518" s="76"/>
    </row>
    <row r="519" spans="1:14" x14ac:dyDescent="0.25">
      <c r="A519" s="31">
        <v>516</v>
      </c>
      <c r="B519" s="68"/>
      <c r="C519" s="69"/>
      <c r="D519" s="69"/>
      <c r="E519" s="70"/>
      <c r="F519" s="70"/>
      <c r="G519" s="70"/>
      <c r="H519" s="97"/>
      <c r="I519" s="97"/>
      <c r="J519" s="108"/>
      <c r="K519" s="74" t="s">
        <v>416</v>
      </c>
      <c r="L519" s="75"/>
      <c r="M519" s="69"/>
      <c r="N519" s="76"/>
    </row>
    <row r="520" spans="1:14" x14ac:dyDescent="0.25">
      <c r="A520" s="29">
        <v>517</v>
      </c>
      <c r="B520" s="68"/>
      <c r="C520" s="69"/>
      <c r="D520" s="69"/>
      <c r="E520" s="70"/>
      <c r="F520" s="70"/>
      <c r="G520" s="70"/>
      <c r="H520" s="97"/>
      <c r="I520" s="97"/>
      <c r="J520" s="108"/>
      <c r="K520" s="74" t="s">
        <v>416</v>
      </c>
      <c r="L520" s="75"/>
      <c r="M520" s="69"/>
      <c r="N520" s="76"/>
    </row>
    <row r="521" spans="1:14" x14ac:dyDescent="0.25">
      <c r="A521" s="31">
        <v>518</v>
      </c>
      <c r="B521" s="68"/>
      <c r="C521" s="69"/>
      <c r="D521" s="69"/>
      <c r="E521" s="70"/>
      <c r="F521" s="70"/>
      <c r="G521" s="70"/>
      <c r="H521" s="97"/>
      <c r="I521" s="97"/>
      <c r="J521" s="108"/>
      <c r="K521" s="74" t="s">
        <v>416</v>
      </c>
      <c r="L521" s="75"/>
      <c r="M521" s="69"/>
      <c r="N521" s="76"/>
    </row>
    <row r="522" spans="1:14" x14ac:dyDescent="0.25">
      <c r="A522" s="29">
        <v>519</v>
      </c>
      <c r="B522" s="68"/>
      <c r="C522" s="69"/>
      <c r="D522" s="69"/>
      <c r="E522" s="70"/>
      <c r="F522" s="70"/>
      <c r="G522" s="70"/>
      <c r="H522" s="97"/>
      <c r="I522" s="97"/>
      <c r="J522" s="108"/>
      <c r="K522" s="74" t="s">
        <v>416</v>
      </c>
      <c r="L522" s="75"/>
      <c r="M522" s="69"/>
      <c r="N522" s="76"/>
    </row>
    <row r="523" spans="1:14" x14ac:dyDescent="0.25">
      <c r="A523" s="31">
        <v>520</v>
      </c>
      <c r="B523" s="68"/>
      <c r="C523" s="69"/>
      <c r="D523" s="69"/>
      <c r="E523" s="70"/>
      <c r="F523" s="70"/>
      <c r="G523" s="70"/>
      <c r="H523" s="97"/>
      <c r="I523" s="97"/>
      <c r="J523" s="108"/>
      <c r="K523" s="74" t="s">
        <v>416</v>
      </c>
      <c r="L523" s="75"/>
      <c r="M523" s="69"/>
      <c r="N523" s="76"/>
    </row>
    <row r="524" spans="1:14" x14ac:dyDescent="0.25">
      <c r="A524" s="29">
        <v>521</v>
      </c>
      <c r="B524" s="68"/>
      <c r="C524" s="69"/>
      <c r="D524" s="69"/>
      <c r="E524" s="70"/>
      <c r="F524" s="70"/>
      <c r="G524" s="70"/>
      <c r="H524" s="97"/>
      <c r="I524" s="97"/>
      <c r="J524" s="108"/>
      <c r="K524" s="74" t="s">
        <v>416</v>
      </c>
      <c r="L524" s="75"/>
      <c r="M524" s="69"/>
      <c r="N524" s="76"/>
    </row>
    <row r="525" spans="1:14" x14ac:dyDescent="0.25">
      <c r="A525" s="31">
        <v>522</v>
      </c>
      <c r="B525" s="68"/>
      <c r="C525" s="69"/>
      <c r="D525" s="69"/>
      <c r="E525" s="70"/>
      <c r="F525" s="70"/>
      <c r="G525" s="70"/>
      <c r="H525" s="97"/>
      <c r="I525" s="97"/>
      <c r="J525" s="108"/>
      <c r="K525" s="74" t="s">
        <v>416</v>
      </c>
      <c r="L525" s="75"/>
      <c r="M525" s="69"/>
      <c r="N525" s="76"/>
    </row>
    <row r="526" spans="1:14" x14ac:dyDescent="0.25">
      <c r="A526" s="29">
        <v>523</v>
      </c>
      <c r="B526" s="68"/>
      <c r="C526" s="69"/>
      <c r="D526" s="69"/>
      <c r="E526" s="70"/>
      <c r="F526" s="70"/>
      <c r="G526" s="70"/>
      <c r="H526" s="97"/>
      <c r="I526" s="97"/>
      <c r="J526" s="108"/>
      <c r="K526" s="74" t="s">
        <v>416</v>
      </c>
      <c r="L526" s="75"/>
      <c r="M526" s="69"/>
      <c r="N526" s="76"/>
    </row>
    <row r="527" spans="1:14" x14ac:dyDescent="0.25">
      <c r="A527" s="31">
        <v>524</v>
      </c>
      <c r="B527" s="68"/>
      <c r="C527" s="69"/>
      <c r="D527" s="69"/>
      <c r="E527" s="70"/>
      <c r="F527" s="70"/>
      <c r="G527" s="70"/>
      <c r="H527" s="97"/>
      <c r="I527" s="97"/>
      <c r="J527" s="108"/>
      <c r="K527" s="74" t="s">
        <v>416</v>
      </c>
      <c r="L527" s="75"/>
      <c r="M527" s="69"/>
      <c r="N527" s="76"/>
    </row>
    <row r="528" spans="1:14" x14ac:dyDescent="0.25">
      <c r="A528" s="29">
        <v>525</v>
      </c>
      <c r="B528" s="68"/>
      <c r="C528" s="69"/>
      <c r="D528" s="69"/>
      <c r="E528" s="70"/>
      <c r="F528" s="70"/>
      <c r="G528" s="70"/>
      <c r="H528" s="97"/>
      <c r="I528" s="97"/>
      <c r="J528" s="108"/>
      <c r="K528" s="74" t="s">
        <v>416</v>
      </c>
      <c r="L528" s="75"/>
      <c r="M528" s="69"/>
      <c r="N528" s="76"/>
    </row>
    <row r="529" spans="1:14" x14ac:dyDescent="0.25">
      <c r="A529" s="31">
        <v>526</v>
      </c>
      <c r="B529" s="68"/>
      <c r="C529" s="69"/>
      <c r="D529" s="69"/>
      <c r="E529" s="70"/>
      <c r="F529" s="70"/>
      <c r="G529" s="70"/>
      <c r="H529" s="97"/>
      <c r="I529" s="97"/>
      <c r="J529" s="108"/>
      <c r="K529" s="74" t="s">
        <v>416</v>
      </c>
      <c r="L529" s="75"/>
      <c r="M529" s="69"/>
      <c r="N529" s="76"/>
    </row>
    <row r="530" spans="1:14" x14ac:dyDescent="0.25">
      <c r="A530" s="29">
        <v>527</v>
      </c>
      <c r="B530" s="68"/>
      <c r="C530" s="69"/>
      <c r="D530" s="69"/>
      <c r="E530" s="70"/>
      <c r="F530" s="70"/>
      <c r="G530" s="70"/>
      <c r="H530" s="97"/>
      <c r="I530" s="97"/>
      <c r="J530" s="108"/>
      <c r="K530" s="74" t="s">
        <v>416</v>
      </c>
      <c r="L530" s="75"/>
      <c r="M530" s="69"/>
      <c r="N530" s="76"/>
    </row>
    <row r="531" spans="1:14" x14ac:dyDescent="0.25">
      <c r="A531" s="31">
        <v>528</v>
      </c>
      <c r="B531" s="68"/>
      <c r="C531" s="69"/>
      <c r="D531" s="69"/>
      <c r="E531" s="70"/>
      <c r="F531" s="70"/>
      <c r="G531" s="70"/>
      <c r="H531" s="97"/>
      <c r="I531" s="97"/>
      <c r="J531" s="108"/>
      <c r="K531" s="74" t="s">
        <v>416</v>
      </c>
      <c r="L531" s="75"/>
      <c r="M531" s="69"/>
      <c r="N531" s="76"/>
    </row>
    <row r="532" spans="1:14" x14ac:dyDescent="0.25">
      <c r="A532" s="29">
        <v>529</v>
      </c>
      <c r="B532" s="68"/>
      <c r="C532" s="69"/>
      <c r="D532" s="69"/>
      <c r="E532" s="70"/>
      <c r="F532" s="70"/>
      <c r="G532" s="70"/>
      <c r="H532" s="97"/>
      <c r="I532" s="97"/>
      <c r="J532" s="108"/>
      <c r="K532" s="74" t="s">
        <v>416</v>
      </c>
      <c r="L532" s="75"/>
      <c r="M532" s="69"/>
      <c r="N532" s="76"/>
    </row>
    <row r="533" spans="1:14" x14ac:dyDescent="0.25">
      <c r="A533" s="31">
        <v>530</v>
      </c>
      <c r="B533" s="68"/>
      <c r="C533" s="69"/>
      <c r="D533" s="69"/>
      <c r="E533" s="70"/>
      <c r="F533" s="70"/>
      <c r="G533" s="70"/>
      <c r="H533" s="97"/>
      <c r="I533" s="97"/>
      <c r="J533" s="108"/>
      <c r="K533" s="74" t="s">
        <v>416</v>
      </c>
      <c r="L533" s="75"/>
      <c r="M533" s="69"/>
      <c r="N533" s="76"/>
    </row>
    <row r="534" spans="1:14" x14ac:dyDescent="0.25">
      <c r="A534" s="29">
        <v>531</v>
      </c>
      <c r="B534" s="68"/>
      <c r="C534" s="69"/>
      <c r="D534" s="69"/>
      <c r="E534" s="70"/>
      <c r="F534" s="70"/>
      <c r="G534" s="70"/>
      <c r="H534" s="97"/>
      <c r="I534" s="97"/>
      <c r="J534" s="108"/>
      <c r="K534" s="74" t="s">
        <v>416</v>
      </c>
      <c r="L534" s="75"/>
      <c r="M534" s="69"/>
      <c r="N534" s="76"/>
    </row>
    <row r="535" spans="1:14" x14ac:dyDescent="0.25">
      <c r="A535" s="31">
        <v>532</v>
      </c>
      <c r="B535" s="68"/>
      <c r="C535" s="69"/>
      <c r="D535" s="69"/>
      <c r="E535" s="70"/>
      <c r="F535" s="70"/>
      <c r="G535" s="70"/>
      <c r="H535" s="97"/>
      <c r="I535" s="97"/>
      <c r="J535" s="108"/>
      <c r="K535" s="74" t="s">
        <v>416</v>
      </c>
      <c r="L535" s="75"/>
      <c r="M535" s="69"/>
      <c r="N535" s="76"/>
    </row>
    <row r="536" spans="1:14" x14ac:dyDescent="0.25">
      <c r="A536" s="29">
        <v>533</v>
      </c>
      <c r="B536" s="68"/>
      <c r="C536" s="69"/>
      <c r="D536" s="69"/>
      <c r="E536" s="70"/>
      <c r="F536" s="70"/>
      <c r="G536" s="70"/>
      <c r="H536" s="97"/>
      <c r="I536" s="97"/>
      <c r="J536" s="108"/>
      <c r="K536" s="74" t="s">
        <v>416</v>
      </c>
      <c r="L536" s="75"/>
      <c r="M536" s="69"/>
      <c r="N536" s="76"/>
    </row>
    <row r="537" spans="1:14" x14ac:dyDescent="0.25">
      <c r="A537" s="31">
        <v>534</v>
      </c>
      <c r="B537" s="68"/>
      <c r="C537" s="69"/>
      <c r="D537" s="69"/>
      <c r="E537" s="70"/>
      <c r="F537" s="70"/>
      <c r="G537" s="70"/>
      <c r="H537" s="97"/>
      <c r="I537" s="97"/>
      <c r="J537" s="108"/>
      <c r="K537" s="74" t="s">
        <v>416</v>
      </c>
      <c r="L537" s="75"/>
      <c r="M537" s="69"/>
      <c r="N537" s="76"/>
    </row>
    <row r="538" spans="1:14" x14ac:dyDescent="0.25">
      <c r="A538" s="29">
        <v>535</v>
      </c>
      <c r="B538" s="68"/>
      <c r="C538" s="69"/>
      <c r="D538" s="69"/>
      <c r="E538" s="70"/>
      <c r="F538" s="70"/>
      <c r="G538" s="70"/>
      <c r="H538" s="97"/>
      <c r="I538" s="97"/>
      <c r="J538" s="108"/>
      <c r="K538" s="74" t="s">
        <v>416</v>
      </c>
      <c r="L538" s="75"/>
      <c r="M538" s="69"/>
      <c r="N538" s="76"/>
    </row>
    <row r="539" spans="1:14" x14ac:dyDescent="0.25">
      <c r="A539" s="31">
        <v>536</v>
      </c>
      <c r="B539" s="68"/>
      <c r="C539" s="69"/>
      <c r="D539" s="69"/>
      <c r="E539" s="70"/>
      <c r="F539" s="70"/>
      <c r="G539" s="70"/>
      <c r="H539" s="97"/>
      <c r="I539" s="97"/>
      <c r="J539" s="108"/>
      <c r="K539" s="74" t="s">
        <v>416</v>
      </c>
      <c r="L539" s="75"/>
      <c r="M539" s="69"/>
      <c r="N539" s="76"/>
    </row>
    <row r="540" spans="1:14" x14ac:dyDescent="0.25">
      <c r="A540" s="29">
        <v>537</v>
      </c>
      <c r="B540" s="68"/>
      <c r="C540" s="69"/>
      <c r="D540" s="69"/>
      <c r="E540" s="70"/>
      <c r="F540" s="70"/>
      <c r="G540" s="70"/>
      <c r="H540" s="97"/>
      <c r="I540" s="97"/>
      <c r="J540" s="108"/>
      <c r="K540" s="74" t="s">
        <v>416</v>
      </c>
      <c r="L540" s="75"/>
      <c r="M540" s="69"/>
      <c r="N540" s="76"/>
    </row>
    <row r="541" spans="1:14" x14ac:dyDescent="0.25">
      <c r="A541" s="31">
        <v>538</v>
      </c>
      <c r="B541" s="68"/>
      <c r="C541" s="69"/>
      <c r="D541" s="69"/>
      <c r="E541" s="70"/>
      <c r="F541" s="70"/>
      <c r="G541" s="70"/>
      <c r="H541" s="97"/>
      <c r="I541" s="97"/>
      <c r="J541" s="108"/>
      <c r="K541" s="74" t="s">
        <v>416</v>
      </c>
      <c r="L541" s="75"/>
      <c r="M541" s="69"/>
      <c r="N541" s="76"/>
    </row>
    <row r="542" spans="1:14" x14ac:dyDescent="0.25">
      <c r="A542" s="29">
        <v>539</v>
      </c>
      <c r="B542" s="68"/>
      <c r="C542" s="69"/>
      <c r="D542" s="69"/>
      <c r="E542" s="70"/>
      <c r="F542" s="70"/>
      <c r="G542" s="70"/>
      <c r="H542" s="97"/>
      <c r="I542" s="97"/>
      <c r="J542" s="108"/>
      <c r="K542" s="74" t="s">
        <v>416</v>
      </c>
      <c r="L542" s="75"/>
      <c r="M542" s="69"/>
      <c r="N542" s="76"/>
    </row>
    <row r="543" spans="1:14" x14ac:dyDescent="0.25">
      <c r="A543" s="31">
        <v>540</v>
      </c>
      <c r="B543" s="68"/>
      <c r="C543" s="69"/>
      <c r="D543" s="69"/>
      <c r="E543" s="70"/>
      <c r="F543" s="70"/>
      <c r="G543" s="70"/>
      <c r="H543" s="97"/>
      <c r="I543" s="97"/>
      <c r="J543" s="108"/>
      <c r="K543" s="74" t="s">
        <v>416</v>
      </c>
      <c r="L543" s="75"/>
      <c r="M543" s="69"/>
      <c r="N543" s="76"/>
    </row>
    <row r="544" spans="1:14" x14ac:dyDescent="0.25">
      <c r="A544" s="29">
        <v>541</v>
      </c>
      <c r="B544" s="68"/>
      <c r="C544" s="69"/>
      <c r="D544" s="69"/>
      <c r="E544" s="70"/>
      <c r="F544" s="70"/>
      <c r="G544" s="70"/>
      <c r="H544" s="97"/>
      <c r="I544" s="97"/>
      <c r="J544" s="108"/>
      <c r="K544" s="74" t="s">
        <v>416</v>
      </c>
      <c r="L544" s="75"/>
      <c r="M544" s="69"/>
      <c r="N544" s="76"/>
    </row>
    <row r="545" spans="1:14" x14ac:dyDescent="0.25">
      <c r="A545" s="31">
        <v>542</v>
      </c>
      <c r="B545" s="68"/>
      <c r="C545" s="69"/>
      <c r="D545" s="69"/>
      <c r="E545" s="70"/>
      <c r="F545" s="70"/>
      <c r="G545" s="70"/>
      <c r="H545" s="97"/>
      <c r="I545" s="97"/>
      <c r="J545" s="108"/>
      <c r="K545" s="74" t="s">
        <v>416</v>
      </c>
      <c r="L545" s="75"/>
      <c r="M545" s="69"/>
      <c r="N545" s="76"/>
    </row>
    <row r="546" spans="1:14" x14ac:dyDescent="0.25">
      <c r="A546" s="29">
        <v>543</v>
      </c>
      <c r="B546" s="68"/>
      <c r="C546" s="69"/>
      <c r="D546" s="69"/>
      <c r="E546" s="70"/>
      <c r="F546" s="70"/>
      <c r="G546" s="70"/>
      <c r="H546" s="97"/>
      <c r="I546" s="97"/>
      <c r="J546" s="108"/>
      <c r="K546" s="74" t="s">
        <v>416</v>
      </c>
      <c r="L546" s="75"/>
      <c r="M546" s="69"/>
      <c r="N546" s="76"/>
    </row>
    <row r="547" spans="1:14" x14ac:dyDescent="0.25">
      <c r="A547" s="31">
        <v>544</v>
      </c>
      <c r="B547" s="68"/>
      <c r="C547" s="69"/>
      <c r="D547" s="69"/>
      <c r="E547" s="70"/>
      <c r="F547" s="70"/>
      <c r="G547" s="70"/>
      <c r="H547" s="97"/>
      <c r="I547" s="97"/>
      <c r="J547" s="108"/>
      <c r="K547" s="74" t="s">
        <v>416</v>
      </c>
      <c r="L547" s="75"/>
      <c r="M547" s="69"/>
      <c r="N547" s="76"/>
    </row>
    <row r="548" spans="1:14" x14ac:dyDescent="0.25">
      <c r="A548" s="29">
        <v>545</v>
      </c>
      <c r="B548" s="68"/>
      <c r="C548" s="69"/>
      <c r="D548" s="69"/>
      <c r="E548" s="70"/>
      <c r="F548" s="70"/>
      <c r="G548" s="70"/>
      <c r="H548" s="97"/>
      <c r="I548" s="97"/>
      <c r="J548" s="108"/>
      <c r="K548" s="74" t="s">
        <v>416</v>
      </c>
      <c r="L548" s="75"/>
      <c r="M548" s="69"/>
      <c r="N548" s="76"/>
    </row>
    <row r="549" spans="1:14" x14ac:dyDescent="0.25">
      <c r="A549" s="31">
        <v>546</v>
      </c>
      <c r="B549" s="68"/>
      <c r="C549" s="69"/>
      <c r="D549" s="69"/>
      <c r="E549" s="70"/>
      <c r="F549" s="70"/>
      <c r="G549" s="70"/>
      <c r="H549" s="97"/>
      <c r="I549" s="97"/>
      <c r="J549" s="108"/>
      <c r="K549" s="74" t="s">
        <v>416</v>
      </c>
      <c r="L549" s="75"/>
      <c r="M549" s="69"/>
      <c r="N549" s="76"/>
    </row>
    <row r="550" spans="1:14" x14ac:dyDescent="0.25">
      <c r="A550" s="29">
        <v>547</v>
      </c>
      <c r="B550" s="68"/>
      <c r="C550" s="69"/>
      <c r="D550" s="69"/>
      <c r="E550" s="70"/>
      <c r="F550" s="70"/>
      <c r="G550" s="70"/>
      <c r="H550" s="97"/>
      <c r="I550" s="97"/>
      <c r="J550" s="108"/>
      <c r="K550" s="74" t="s">
        <v>416</v>
      </c>
      <c r="L550" s="75"/>
      <c r="M550" s="69"/>
      <c r="N550" s="76"/>
    </row>
    <row r="551" spans="1:14" x14ac:dyDescent="0.25">
      <c r="A551" s="31">
        <v>548</v>
      </c>
      <c r="B551" s="68"/>
      <c r="C551" s="69"/>
      <c r="D551" s="69"/>
      <c r="E551" s="70"/>
      <c r="F551" s="70"/>
      <c r="G551" s="70"/>
      <c r="H551" s="97"/>
      <c r="I551" s="97"/>
      <c r="J551" s="108"/>
      <c r="K551" s="74" t="s">
        <v>416</v>
      </c>
      <c r="L551" s="75"/>
      <c r="M551" s="69"/>
      <c r="N551" s="76"/>
    </row>
    <row r="552" spans="1:14" x14ac:dyDescent="0.25">
      <c r="A552" s="29">
        <v>549</v>
      </c>
      <c r="B552" s="68"/>
      <c r="C552" s="69"/>
      <c r="D552" s="69"/>
      <c r="E552" s="70"/>
      <c r="F552" s="70"/>
      <c r="G552" s="70"/>
      <c r="H552" s="97"/>
      <c r="I552" s="97"/>
      <c r="J552" s="108"/>
      <c r="K552" s="74" t="s">
        <v>416</v>
      </c>
      <c r="L552" s="75"/>
      <c r="M552" s="69"/>
      <c r="N552" s="76"/>
    </row>
    <row r="553" spans="1:14" x14ac:dyDescent="0.25">
      <c r="A553" s="31">
        <v>550</v>
      </c>
      <c r="B553" s="68"/>
      <c r="C553" s="69"/>
      <c r="D553" s="69"/>
      <c r="E553" s="70"/>
      <c r="F553" s="70"/>
      <c r="G553" s="70"/>
      <c r="H553" s="97"/>
      <c r="I553" s="97"/>
      <c r="J553" s="108"/>
      <c r="K553" s="74" t="s">
        <v>416</v>
      </c>
      <c r="L553" s="75"/>
      <c r="M553" s="69"/>
      <c r="N553" s="76"/>
    </row>
    <row r="554" spans="1:14" x14ac:dyDescent="0.25">
      <c r="A554" s="29">
        <v>551</v>
      </c>
      <c r="B554" s="68"/>
      <c r="C554" s="69"/>
      <c r="D554" s="69"/>
      <c r="E554" s="70"/>
      <c r="F554" s="70"/>
      <c r="G554" s="70"/>
      <c r="H554" s="97"/>
      <c r="I554" s="97"/>
      <c r="J554" s="108"/>
      <c r="K554" s="74" t="s">
        <v>416</v>
      </c>
      <c r="L554" s="75"/>
      <c r="M554" s="69"/>
      <c r="N554" s="76"/>
    </row>
    <row r="555" spans="1:14" x14ac:dyDescent="0.25">
      <c r="A555" s="31">
        <v>552</v>
      </c>
      <c r="B555" s="68"/>
      <c r="C555" s="69"/>
      <c r="D555" s="69"/>
      <c r="E555" s="70"/>
      <c r="F555" s="70"/>
      <c r="G555" s="70"/>
      <c r="H555" s="97"/>
      <c r="I555" s="97"/>
      <c r="J555" s="108"/>
      <c r="K555" s="74" t="s">
        <v>416</v>
      </c>
      <c r="L555" s="75"/>
      <c r="M555" s="69"/>
      <c r="N555" s="76"/>
    </row>
    <row r="556" spans="1:14" x14ac:dyDescent="0.25">
      <c r="A556" s="29">
        <v>553</v>
      </c>
      <c r="B556" s="68"/>
      <c r="C556" s="69"/>
      <c r="D556" s="69"/>
      <c r="E556" s="70"/>
      <c r="F556" s="70"/>
      <c r="G556" s="70"/>
      <c r="H556" s="97"/>
      <c r="I556" s="97"/>
      <c r="J556" s="108"/>
      <c r="K556" s="74" t="s">
        <v>416</v>
      </c>
      <c r="L556" s="75"/>
      <c r="M556" s="69"/>
      <c r="N556" s="76"/>
    </row>
    <row r="557" spans="1:14" x14ac:dyDescent="0.25">
      <c r="A557" s="31">
        <v>554</v>
      </c>
      <c r="B557" s="68"/>
      <c r="C557" s="69"/>
      <c r="D557" s="69"/>
      <c r="E557" s="70"/>
      <c r="F557" s="70"/>
      <c r="G557" s="70"/>
      <c r="H557" s="97"/>
      <c r="I557" s="97"/>
      <c r="J557" s="108"/>
      <c r="K557" s="74" t="s">
        <v>416</v>
      </c>
      <c r="L557" s="75"/>
      <c r="M557" s="69"/>
      <c r="N557" s="76"/>
    </row>
    <row r="558" spans="1:14" x14ac:dyDescent="0.25">
      <c r="A558" s="29">
        <v>555</v>
      </c>
      <c r="B558" s="68"/>
      <c r="C558" s="69"/>
      <c r="D558" s="69"/>
      <c r="E558" s="70"/>
      <c r="F558" s="70"/>
      <c r="G558" s="70"/>
      <c r="H558" s="97"/>
      <c r="I558" s="97"/>
      <c r="J558" s="108"/>
      <c r="K558" s="74" t="s">
        <v>416</v>
      </c>
      <c r="L558" s="75"/>
      <c r="M558" s="69"/>
      <c r="N558" s="76"/>
    </row>
    <row r="559" spans="1:14" x14ac:dyDescent="0.25">
      <c r="A559" s="31">
        <v>556</v>
      </c>
      <c r="B559" s="68"/>
      <c r="C559" s="69"/>
      <c r="D559" s="69"/>
      <c r="E559" s="70"/>
      <c r="F559" s="70"/>
      <c r="G559" s="70"/>
      <c r="H559" s="97"/>
      <c r="I559" s="97"/>
      <c r="J559" s="108"/>
      <c r="K559" s="74" t="s">
        <v>416</v>
      </c>
      <c r="L559" s="75"/>
      <c r="M559" s="69"/>
      <c r="N559" s="76"/>
    </row>
    <row r="560" spans="1:14" x14ac:dyDescent="0.25">
      <c r="A560" s="29">
        <v>557</v>
      </c>
      <c r="B560" s="68"/>
      <c r="C560" s="69"/>
      <c r="D560" s="69"/>
      <c r="E560" s="70"/>
      <c r="F560" s="70"/>
      <c r="G560" s="70"/>
      <c r="H560" s="97"/>
      <c r="I560" s="97"/>
      <c r="J560" s="108"/>
      <c r="K560" s="74" t="s">
        <v>416</v>
      </c>
      <c r="L560" s="75"/>
      <c r="M560" s="69"/>
      <c r="N560" s="76"/>
    </row>
    <row r="561" spans="1:14" x14ac:dyDescent="0.25">
      <c r="A561" s="31">
        <v>558</v>
      </c>
      <c r="B561" s="68"/>
      <c r="C561" s="69"/>
      <c r="D561" s="69"/>
      <c r="E561" s="70"/>
      <c r="F561" s="70"/>
      <c r="G561" s="70"/>
      <c r="H561" s="97"/>
      <c r="I561" s="97"/>
      <c r="J561" s="108"/>
      <c r="K561" s="74" t="s">
        <v>416</v>
      </c>
      <c r="L561" s="75"/>
      <c r="M561" s="69"/>
      <c r="N561" s="76"/>
    </row>
    <row r="562" spans="1:14" x14ac:dyDescent="0.25">
      <c r="A562" s="29">
        <v>559</v>
      </c>
      <c r="B562" s="68"/>
      <c r="C562" s="69"/>
      <c r="D562" s="69"/>
      <c r="E562" s="70"/>
      <c r="F562" s="70"/>
      <c r="G562" s="70"/>
      <c r="H562" s="97"/>
      <c r="I562" s="97"/>
      <c r="J562" s="108"/>
      <c r="K562" s="74" t="s">
        <v>416</v>
      </c>
      <c r="L562" s="75"/>
      <c r="M562" s="69"/>
      <c r="N562" s="76"/>
    </row>
    <row r="563" spans="1:14" x14ac:dyDescent="0.25">
      <c r="A563" s="31">
        <v>560</v>
      </c>
      <c r="B563" s="68"/>
      <c r="C563" s="69"/>
      <c r="D563" s="69"/>
      <c r="E563" s="70"/>
      <c r="F563" s="70"/>
      <c r="G563" s="70"/>
      <c r="H563" s="97"/>
      <c r="I563" s="97"/>
      <c r="J563" s="108"/>
      <c r="K563" s="74" t="s">
        <v>416</v>
      </c>
      <c r="L563" s="75"/>
      <c r="M563" s="69"/>
      <c r="N563" s="76"/>
    </row>
    <row r="564" spans="1:14" x14ac:dyDescent="0.25">
      <c r="A564" s="29">
        <v>561</v>
      </c>
      <c r="B564" s="68"/>
      <c r="C564" s="69"/>
      <c r="D564" s="69"/>
      <c r="E564" s="70"/>
      <c r="F564" s="70"/>
      <c r="G564" s="70"/>
      <c r="H564" s="97"/>
      <c r="I564" s="97"/>
      <c r="J564" s="108"/>
      <c r="K564" s="74" t="s">
        <v>416</v>
      </c>
      <c r="L564" s="75"/>
      <c r="M564" s="69"/>
      <c r="N564" s="76"/>
    </row>
    <row r="565" spans="1:14" x14ac:dyDescent="0.25">
      <c r="A565" s="31">
        <v>562</v>
      </c>
      <c r="B565" s="68"/>
      <c r="C565" s="69"/>
      <c r="D565" s="69"/>
      <c r="E565" s="70"/>
      <c r="F565" s="70"/>
      <c r="G565" s="70"/>
      <c r="H565" s="97"/>
      <c r="I565" s="97"/>
      <c r="J565" s="108"/>
      <c r="K565" s="74" t="s">
        <v>416</v>
      </c>
      <c r="L565" s="75"/>
      <c r="M565" s="69"/>
      <c r="N565" s="76"/>
    </row>
    <row r="566" spans="1:14" x14ac:dyDescent="0.25">
      <c r="A566" s="29">
        <v>563</v>
      </c>
      <c r="B566" s="68"/>
      <c r="C566" s="69"/>
      <c r="D566" s="69"/>
      <c r="E566" s="70"/>
      <c r="F566" s="70"/>
      <c r="G566" s="70"/>
      <c r="H566" s="97"/>
      <c r="I566" s="97"/>
      <c r="J566" s="108"/>
      <c r="K566" s="74" t="s">
        <v>416</v>
      </c>
      <c r="L566" s="75"/>
      <c r="M566" s="69"/>
      <c r="N566" s="76"/>
    </row>
    <row r="567" spans="1:14" x14ac:dyDescent="0.25">
      <c r="A567" s="31">
        <v>564</v>
      </c>
      <c r="B567" s="68"/>
      <c r="C567" s="69"/>
      <c r="D567" s="69"/>
      <c r="E567" s="70"/>
      <c r="F567" s="70"/>
      <c r="G567" s="70"/>
      <c r="H567" s="97"/>
      <c r="I567" s="97"/>
      <c r="J567" s="108"/>
      <c r="K567" s="74" t="s">
        <v>416</v>
      </c>
      <c r="L567" s="75"/>
      <c r="M567" s="69"/>
      <c r="N567" s="76"/>
    </row>
    <row r="568" spans="1:14" x14ac:dyDescent="0.25">
      <c r="A568" s="29">
        <v>565</v>
      </c>
      <c r="B568" s="68"/>
      <c r="C568" s="69"/>
      <c r="D568" s="69"/>
      <c r="E568" s="70"/>
      <c r="F568" s="70"/>
      <c r="G568" s="70"/>
      <c r="H568" s="97"/>
      <c r="I568" s="97"/>
      <c r="J568" s="108"/>
      <c r="K568" s="74" t="s">
        <v>416</v>
      </c>
      <c r="L568" s="75"/>
      <c r="M568" s="69"/>
      <c r="N568" s="76"/>
    </row>
    <row r="569" spans="1:14" x14ac:dyDescent="0.25">
      <c r="A569" s="31">
        <v>566</v>
      </c>
      <c r="B569" s="68"/>
      <c r="C569" s="69"/>
      <c r="D569" s="69"/>
      <c r="E569" s="70"/>
      <c r="F569" s="70"/>
      <c r="G569" s="70"/>
      <c r="H569" s="97"/>
      <c r="I569" s="97"/>
      <c r="J569" s="108"/>
      <c r="K569" s="74" t="s">
        <v>416</v>
      </c>
      <c r="L569" s="75"/>
      <c r="M569" s="69"/>
      <c r="N569" s="76"/>
    </row>
    <row r="570" spans="1:14" x14ac:dyDescent="0.25">
      <c r="A570" s="29">
        <v>567</v>
      </c>
      <c r="B570" s="68"/>
      <c r="C570" s="69"/>
      <c r="D570" s="69"/>
      <c r="E570" s="70"/>
      <c r="F570" s="70"/>
      <c r="G570" s="70"/>
      <c r="H570" s="97"/>
      <c r="I570" s="97"/>
      <c r="J570" s="108"/>
      <c r="K570" s="74" t="s">
        <v>416</v>
      </c>
      <c r="L570" s="75"/>
      <c r="M570" s="69"/>
      <c r="N570" s="76"/>
    </row>
    <row r="571" spans="1:14" x14ac:dyDescent="0.25">
      <c r="A571" s="31">
        <v>568</v>
      </c>
      <c r="B571" s="68"/>
      <c r="C571" s="69"/>
      <c r="D571" s="69"/>
      <c r="E571" s="70"/>
      <c r="F571" s="70"/>
      <c r="G571" s="70"/>
      <c r="H571" s="97"/>
      <c r="I571" s="97"/>
      <c r="J571" s="108"/>
      <c r="K571" s="74" t="s">
        <v>416</v>
      </c>
      <c r="L571" s="75"/>
      <c r="M571" s="69"/>
      <c r="N571" s="76"/>
    </row>
    <row r="572" spans="1:14" x14ac:dyDescent="0.25">
      <c r="A572" s="29">
        <v>569</v>
      </c>
      <c r="B572" s="68"/>
      <c r="C572" s="69"/>
      <c r="D572" s="69"/>
      <c r="E572" s="70"/>
      <c r="F572" s="70"/>
      <c r="G572" s="70"/>
      <c r="H572" s="97"/>
      <c r="I572" s="97"/>
      <c r="J572" s="108"/>
      <c r="K572" s="74" t="s">
        <v>416</v>
      </c>
      <c r="L572" s="75"/>
      <c r="M572" s="69"/>
      <c r="N572" s="76"/>
    </row>
    <row r="573" spans="1:14" x14ac:dyDescent="0.25">
      <c r="A573" s="31">
        <v>570</v>
      </c>
      <c r="B573" s="68"/>
      <c r="C573" s="69"/>
      <c r="D573" s="69"/>
      <c r="E573" s="70"/>
      <c r="F573" s="70"/>
      <c r="G573" s="70"/>
      <c r="H573" s="97"/>
      <c r="I573" s="97"/>
      <c r="J573" s="108"/>
      <c r="K573" s="74" t="s">
        <v>416</v>
      </c>
      <c r="L573" s="75"/>
      <c r="M573" s="69"/>
      <c r="N573" s="76"/>
    </row>
    <row r="574" spans="1:14" x14ac:dyDescent="0.25">
      <c r="A574" s="29">
        <v>571</v>
      </c>
      <c r="B574" s="68"/>
      <c r="C574" s="69"/>
      <c r="D574" s="69"/>
      <c r="E574" s="70"/>
      <c r="F574" s="70"/>
      <c r="G574" s="70"/>
      <c r="H574" s="97"/>
      <c r="I574" s="97"/>
      <c r="J574" s="108"/>
      <c r="K574" s="74" t="s">
        <v>416</v>
      </c>
      <c r="L574" s="75"/>
      <c r="M574" s="69"/>
      <c r="N574" s="76"/>
    </row>
    <row r="575" spans="1:14" x14ac:dyDescent="0.25">
      <c r="A575" s="31">
        <v>572</v>
      </c>
      <c r="B575" s="68"/>
      <c r="C575" s="69"/>
      <c r="D575" s="69"/>
      <c r="E575" s="70"/>
      <c r="F575" s="70"/>
      <c r="G575" s="70"/>
      <c r="H575" s="97"/>
      <c r="I575" s="97"/>
      <c r="J575" s="108"/>
      <c r="K575" s="74" t="s">
        <v>416</v>
      </c>
      <c r="L575" s="75"/>
      <c r="M575" s="69"/>
      <c r="N575" s="76"/>
    </row>
    <row r="576" spans="1:14" x14ac:dyDescent="0.25">
      <c r="A576" s="29">
        <v>573</v>
      </c>
      <c r="B576" s="68"/>
      <c r="C576" s="69"/>
      <c r="D576" s="69"/>
      <c r="E576" s="70"/>
      <c r="F576" s="70"/>
      <c r="G576" s="70"/>
      <c r="H576" s="97"/>
      <c r="I576" s="97"/>
      <c r="J576" s="108"/>
      <c r="K576" s="74" t="s">
        <v>416</v>
      </c>
      <c r="L576" s="75"/>
      <c r="M576" s="69"/>
      <c r="N576" s="76"/>
    </row>
    <row r="577" spans="1:14" x14ac:dyDescent="0.25">
      <c r="A577" s="31">
        <v>574</v>
      </c>
      <c r="B577" s="68"/>
      <c r="C577" s="69"/>
      <c r="D577" s="69"/>
      <c r="E577" s="70"/>
      <c r="F577" s="70"/>
      <c r="G577" s="70"/>
      <c r="H577" s="97"/>
      <c r="I577" s="97"/>
      <c r="J577" s="108"/>
      <c r="K577" s="74" t="s">
        <v>416</v>
      </c>
      <c r="L577" s="75"/>
      <c r="M577" s="69"/>
      <c r="N577" s="76"/>
    </row>
    <row r="578" spans="1:14" x14ac:dyDescent="0.25">
      <c r="A578" s="29">
        <v>575</v>
      </c>
      <c r="B578" s="68"/>
      <c r="C578" s="69"/>
      <c r="D578" s="69"/>
      <c r="E578" s="70"/>
      <c r="F578" s="70"/>
      <c r="G578" s="70"/>
      <c r="H578" s="97"/>
      <c r="I578" s="97"/>
      <c r="J578" s="108"/>
      <c r="K578" s="74" t="s">
        <v>416</v>
      </c>
      <c r="L578" s="75"/>
      <c r="M578" s="69"/>
      <c r="N578" s="76"/>
    </row>
    <row r="579" spans="1:14" x14ac:dyDescent="0.25">
      <c r="A579" s="31">
        <v>576</v>
      </c>
      <c r="B579" s="68"/>
      <c r="C579" s="69"/>
      <c r="D579" s="69"/>
      <c r="E579" s="70"/>
      <c r="F579" s="70"/>
      <c r="G579" s="70"/>
      <c r="H579" s="97"/>
      <c r="I579" s="97"/>
      <c r="J579" s="108"/>
      <c r="K579" s="74" t="s">
        <v>416</v>
      </c>
      <c r="L579" s="75"/>
      <c r="M579" s="69"/>
      <c r="N579" s="76"/>
    </row>
    <row r="580" spans="1:14" x14ac:dyDescent="0.25">
      <c r="A580" s="29">
        <v>577</v>
      </c>
      <c r="B580" s="68"/>
      <c r="C580" s="69"/>
      <c r="D580" s="69"/>
      <c r="E580" s="70"/>
      <c r="F580" s="70"/>
      <c r="G580" s="70"/>
      <c r="H580" s="97"/>
      <c r="I580" s="97"/>
      <c r="J580" s="108"/>
      <c r="K580" s="74" t="s">
        <v>416</v>
      </c>
      <c r="L580" s="75"/>
      <c r="M580" s="69"/>
      <c r="N580" s="76"/>
    </row>
    <row r="581" spans="1:14" x14ac:dyDescent="0.25">
      <c r="A581" s="31">
        <v>578</v>
      </c>
      <c r="B581" s="68"/>
      <c r="C581" s="69"/>
      <c r="D581" s="69"/>
      <c r="E581" s="70"/>
      <c r="F581" s="70"/>
      <c r="G581" s="70"/>
      <c r="H581" s="97"/>
      <c r="I581" s="97"/>
      <c r="J581" s="108"/>
      <c r="K581" s="74" t="s">
        <v>416</v>
      </c>
      <c r="L581" s="75"/>
      <c r="M581" s="69"/>
      <c r="N581" s="76"/>
    </row>
    <row r="582" spans="1:14" x14ac:dyDescent="0.25">
      <c r="A582" s="29">
        <v>579</v>
      </c>
      <c r="B582" s="68"/>
      <c r="C582" s="69"/>
      <c r="D582" s="69"/>
      <c r="E582" s="70"/>
      <c r="F582" s="70"/>
      <c r="G582" s="70"/>
      <c r="H582" s="97"/>
      <c r="I582" s="97"/>
      <c r="J582" s="108"/>
      <c r="K582" s="74" t="s">
        <v>416</v>
      </c>
      <c r="L582" s="75"/>
      <c r="M582" s="69"/>
      <c r="N582" s="76"/>
    </row>
    <row r="583" spans="1:14" x14ac:dyDescent="0.25">
      <c r="A583" s="31">
        <v>580</v>
      </c>
      <c r="B583" s="68"/>
      <c r="C583" s="69"/>
      <c r="D583" s="69"/>
      <c r="E583" s="70"/>
      <c r="F583" s="70"/>
      <c r="G583" s="70"/>
      <c r="H583" s="97"/>
      <c r="I583" s="97"/>
      <c r="J583" s="108"/>
      <c r="K583" s="74" t="s">
        <v>416</v>
      </c>
      <c r="L583" s="75"/>
      <c r="M583" s="69"/>
      <c r="N583" s="76"/>
    </row>
    <row r="584" spans="1:14" x14ac:dyDescent="0.25">
      <c r="A584" s="29">
        <v>581</v>
      </c>
      <c r="B584" s="68"/>
      <c r="C584" s="69"/>
      <c r="D584" s="69"/>
      <c r="E584" s="70"/>
      <c r="F584" s="70"/>
      <c r="G584" s="70"/>
      <c r="H584" s="97"/>
      <c r="I584" s="97"/>
      <c r="J584" s="108"/>
      <c r="K584" s="74" t="s">
        <v>416</v>
      </c>
      <c r="L584" s="75"/>
      <c r="M584" s="69"/>
      <c r="N584" s="76"/>
    </row>
    <row r="585" spans="1:14" x14ac:dyDescent="0.25">
      <c r="A585" s="31">
        <v>582</v>
      </c>
      <c r="B585" s="68"/>
      <c r="C585" s="69"/>
      <c r="D585" s="69"/>
      <c r="E585" s="70"/>
      <c r="F585" s="70"/>
      <c r="G585" s="70"/>
      <c r="H585" s="97"/>
      <c r="I585" s="97"/>
      <c r="J585" s="108"/>
      <c r="K585" s="74" t="s">
        <v>416</v>
      </c>
      <c r="L585" s="75"/>
      <c r="M585" s="69"/>
      <c r="N585" s="76"/>
    </row>
    <row r="586" spans="1:14" x14ac:dyDescent="0.25">
      <c r="A586" s="29">
        <v>583</v>
      </c>
      <c r="B586" s="68"/>
      <c r="C586" s="69"/>
      <c r="D586" s="69"/>
      <c r="E586" s="70"/>
      <c r="F586" s="70"/>
      <c r="G586" s="70"/>
      <c r="H586" s="97"/>
      <c r="I586" s="97"/>
      <c r="J586" s="108"/>
      <c r="K586" s="74" t="s">
        <v>416</v>
      </c>
      <c r="L586" s="75"/>
      <c r="M586" s="69"/>
      <c r="N586" s="76"/>
    </row>
    <row r="587" spans="1:14" x14ac:dyDescent="0.25">
      <c r="A587" s="31">
        <v>584</v>
      </c>
      <c r="B587" s="68"/>
      <c r="C587" s="69"/>
      <c r="D587" s="69"/>
      <c r="E587" s="70"/>
      <c r="F587" s="70"/>
      <c r="G587" s="70"/>
      <c r="H587" s="97"/>
      <c r="I587" s="97"/>
      <c r="J587" s="108"/>
      <c r="K587" s="74" t="s">
        <v>416</v>
      </c>
      <c r="L587" s="75"/>
      <c r="M587" s="69"/>
      <c r="N587" s="76"/>
    </row>
    <row r="588" spans="1:14" x14ac:dyDescent="0.25">
      <c r="A588" s="29">
        <v>585</v>
      </c>
      <c r="B588" s="68"/>
      <c r="C588" s="69"/>
      <c r="D588" s="69"/>
      <c r="E588" s="70"/>
      <c r="F588" s="70"/>
      <c r="G588" s="70"/>
      <c r="H588" s="97"/>
      <c r="I588" s="97"/>
      <c r="J588" s="108"/>
      <c r="K588" s="74" t="s">
        <v>416</v>
      </c>
      <c r="L588" s="75"/>
      <c r="M588" s="69"/>
      <c r="N588" s="76"/>
    </row>
    <row r="589" spans="1:14" x14ac:dyDescent="0.25">
      <c r="A589" s="31">
        <v>586</v>
      </c>
      <c r="B589" s="68"/>
      <c r="C589" s="69"/>
      <c r="D589" s="69"/>
      <c r="E589" s="70"/>
      <c r="F589" s="70"/>
      <c r="G589" s="70"/>
      <c r="H589" s="97"/>
      <c r="I589" s="97"/>
      <c r="J589" s="108"/>
      <c r="K589" s="74" t="s">
        <v>416</v>
      </c>
      <c r="L589" s="75"/>
      <c r="M589" s="69"/>
      <c r="N589" s="76"/>
    </row>
    <row r="590" spans="1:14" x14ac:dyDescent="0.25">
      <c r="A590" s="29">
        <v>587</v>
      </c>
      <c r="B590" s="68"/>
      <c r="C590" s="69"/>
      <c r="D590" s="69"/>
      <c r="E590" s="70"/>
      <c r="F590" s="70"/>
      <c r="G590" s="70"/>
      <c r="H590" s="97"/>
      <c r="I590" s="97"/>
      <c r="J590" s="108"/>
      <c r="K590" s="74" t="s">
        <v>416</v>
      </c>
      <c r="L590" s="75"/>
      <c r="M590" s="69"/>
      <c r="N590" s="76"/>
    </row>
    <row r="591" spans="1:14" x14ac:dyDescent="0.25">
      <c r="A591" s="31">
        <v>588</v>
      </c>
      <c r="B591" s="68"/>
      <c r="C591" s="69"/>
      <c r="D591" s="69"/>
      <c r="E591" s="70"/>
      <c r="F591" s="70"/>
      <c r="G591" s="70"/>
      <c r="H591" s="97"/>
      <c r="I591" s="97"/>
      <c r="J591" s="108"/>
      <c r="K591" s="74" t="s">
        <v>416</v>
      </c>
      <c r="L591" s="75"/>
      <c r="M591" s="69"/>
      <c r="N591" s="76"/>
    </row>
    <row r="592" spans="1:14" x14ac:dyDescent="0.25">
      <c r="A592" s="29">
        <v>589</v>
      </c>
      <c r="B592" s="68"/>
      <c r="C592" s="69"/>
      <c r="D592" s="69"/>
      <c r="E592" s="70"/>
      <c r="F592" s="70"/>
      <c r="G592" s="70"/>
      <c r="H592" s="97"/>
      <c r="I592" s="97"/>
      <c r="J592" s="108"/>
      <c r="K592" s="74" t="s">
        <v>416</v>
      </c>
      <c r="L592" s="75"/>
      <c r="M592" s="69"/>
      <c r="N592" s="76"/>
    </row>
    <row r="593" spans="1:14" x14ac:dyDescent="0.25">
      <c r="A593" s="31">
        <v>590</v>
      </c>
      <c r="B593" s="68"/>
      <c r="C593" s="69"/>
      <c r="D593" s="69"/>
      <c r="E593" s="70"/>
      <c r="F593" s="70"/>
      <c r="G593" s="70"/>
      <c r="H593" s="97"/>
      <c r="I593" s="97"/>
      <c r="J593" s="108"/>
      <c r="K593" s="74" t="s">
        <v>416</v>
      </c>
      <c r="L593" s="75"/>
      <c r="M593" s="69"/>
      <c r="N593" s="76"/>
    </row>
    <row r="594" spans="1:14" x14ac:dyDescent="0.25">
      <c r="A594" s="29">
        <v>591</v>
      </c>
      <c r="B594" s="68"/>
      <c r="C594" s="69"/>
      <c r="D594" s="69"/>
      <c r="E594" s="70"/>
      <c r="F594" s="70"/>
      <c r="G594" s="70"/>
      <c r="H594" s="97"/>
      <c r="I594" s="97"/>
      <c r="J594" s="108"/>
      <c r="K594" s="74" t="s">
        <v>416</v>
      </c>
      <c r="L594" s="75"/>
      <c r="M594" s="69"/>
      <c r="N594" s="76"/>
    </row>
    <row r="595" spans="1:14" x14ac:dyDescent="0.25">
      <c r="A595" s="31">
        <v>592</v>
      </c>
      <c r="B595" s="68"/>
      <c r="C595" s="69"/>
      <c r="D595" s="69"/>
      <c r="E595" s="70"/>
      <c r="F595" s="70"/>
      <c r="G595" s="70"/>
      <c r="H595" s="97"/>
      <c r="I595" s="97"/>
      <c r="J595" s="108"/>
      <c r="K595" s="74" t="s">
        <v>416</v>
      </c>
      <c r="L595" s="75"/>
      <c r="M595" s="69"/>
      <c r="N595" s="76"/>
    </row>
    <row r="596" spans="1:14" x14ac:dyDescent="0.25">
      <c r="A596" s="29">
        <v>593</v>
      </c>
      <c r="B596" s="68"/>
      <c r="C596" s="69"/>
      <c r="D596" s="69"/>
      <c r="E596" s="70"/>
      <c r="F596" s="70"/>
      <c r="G596" s="70"/>
      <c r="H596" s="97"/>
      <c r="I596" s="97"/>
      <c r="J596" s="108"/>
      <c r="K596" s="74" t="s">
        <v>416</v>
      </c>
      <c r="L596" s="75"/>
      <c r="M596" s="69"/>
      <c r="N596" s="76"/>
    </row>
    <row r="597" spans="1:14" x14ac:dyDescent="0.25">
      <c r="A597" s="31">
        <v>594</v>
      </c>
      <c r="B597" s="68"/>
      <c r="C597" s="69"/>
      <c r="D597" s="69"/>
      <c r="E597" s="70"/>
      <c r="F597" s="70"/>
      <c r="G597" s="70"/>
      <c r="H597" s="97"/>
      <c r="I597" s="97"/>
      <c r="J597" s="108"/>
      <c r="K597" s="74" t="s">
        <v>416</v>
      </c>
      <c r="L597" s="75"/>
      <c r="M597" s="69"/>
      <c r="N597" s="76"/>
    </row>
    <row r="598" spans="1:14" x14ac:dyDescent="0.25">
      <c r="A598" s="29">
        <v>595</v>
      </c>
      <c r="B598" s="68"/>
      <c r="C598" s="69"/>
      <c r="D598" s="69"/>
      <c r="E598" s="70"/>
      <c r="F598" s="70"/>
      <c r="G598" s="70"/>
      <c r="H598" s="97"/>
      <c r="I598" s="97"/>
      <c r="J598" s="108"/>
      <c r="K598" s="74" t="s">
        <v>416</v>
      </c>
      <c r="L598" s="75"/>
      <c r="M598" s="69"/>
      <c r="N598" s="76"/>
    </row>
    <row r="599" spans="1:14" x14ac:dyDescent="0.25">
      <c r="A599" s="31">
        <v>596</v>
      </c>
      <c r="B599" s="68"/>
      <c r="C599" s="69"/>
      <c r="D599" s="69"/>
      <c r="E599" s="70"/>
      <c r="F599" s="70"/>
      <c r="G599" s="70"/>
      <c r="H599" s="97"/>
      <c r="I599" s="97"/>
      <c r="J599" s="108"/>
      <c r="K599" s="74" t="s">
        <v>416</v>
      </c>
      <c r="L599" s="75"/>
      <c r="M599" s="69"/>
      <c r="N599" s="76"/>
    </row>
    <row r="600" spans="1:14" x14ac:dyDescent="0.25">
      <c r="A600" s="29">
        <v>597</v>
      </c>
      <c r="B600" s="68"/>
      <c r="C600" s="69"/>
      <c r="D600" s="69"/>
      <c r="E600" s="70"/>
      <c r="F600" s="70"/>
      <c r="G600" s="70"/>
      <c r="H600" s="97"/>
      <c r="I600" s="97"/>
      <c r="J600" s="108"/>
      <c r="K600" s="74" t="s">
        <v>416</v>
      </c>
      <c r="L600" s="75"/>
      <c r="M600" s="69"/>
      <c r="N600" s="76"/>
    </row>
    <row r="601" spans="1:14" x14ac:dyDescent="0.25">
      <c r="A601" s="31">
        <v>598</v>
      </c>
      <c r="B601" s="68"/>
      <c r="C601" s="69"/>
      <c r="D601" s="69"/>
      <c r="E601" s="70"/>
      <c r="F601" s="70"/>
      <c r="G601" s="70"/>
      <c r="H601" s="97"/>
      <c r="I601" s="97"/>
      <c r="J601" s="108"/>
      <c r="K601" s="74" t="s">
        <v>416</v>
      </c>
      <c r="L601" s="75"/>
      <c r="M601" s="69"/>
      <c r="N601" s="76"/>
    </row>
    <row r="602" spans="1:14" x14ac:dyDescent="0.25">
      <c r="A602" s="29">
        <v>599</v>
      </c>
      <c r="B602" s="68"/>
      <c r="C602" s="69"/>
      <c r="D602" s="69"/>
      <c r="E602" s="70"/>
      <c r="F602" s="70"/>
      <c r="G602" s="70"/>
      <c r="H602" s="97"/>
      <c r="I602" s="97"/>
      <c r="J602" s="108"/>
      <c r="K602" s="74" t="s">
        <v>416</v>
      </c>
      <c r="L602" s="75"/>
      <c r="M602" s="69"/>
      <c r="N602" s="76"/>
    </row>
    <row r="603" spans="1:14" x14ac:dyDescent="0.25">
      <c r="A603" s="31">
        <v>600</v>
      </c>
      <c r="B603" s="68"/>
      <c r="C603" s="69"/>
      <c r="D603" s="69"/>
      <c r="E603" s="70"/>
      <c r="F603" s="70"/>
      <c r="G603" s="70"/>
      <c r="H603" s="97"/>
      <c r="I603" s="97"/>
      <c r="J603" s="108"/>
      <c r="K603" s="74" t="s">
        <v>416</v>
      </c>
      <c r="L603" s="75"/>
      <c r="M603" s="69"/>
      <c r="N603" s="76"/>
    </row>
    <row r="604" spans="1:14" x14ac:dyDescent="0.25">
      <c r="A604" s="29">
        <v>601</v>
      </c>
      <c r="B604" s="68"/>
      <c r="C604" s="69"/>
      <c r="D604" s="69"/>
      <c r="E604" s="70"/>
      <c r="F604" s="70"/>
      <c r="G604" s="70"/>
      <c r="H604" s="97"/>
      <c r="I604" s="97"/>
      <c r="J604" s="108"/>
      <c r="K604" s="74" t="s">
        <v>416</v>
      </c>
      <c r="L604" s="75"/>
      <c r="M604" s="69"/>
      <c r="N604" s="76"/>
    </row>
    <row r="605" spans="1:14" x14ac:dyDescent="0.25">
      <c r="A605" s="31">
        <v>602</v>
      </c>
      <c r="B605" s="68"/>
      <c r="C605" s="69"/>
      <c r="D605" s="69"/>
      <c r="E605" s="70"/>
      <c r="F605" s="70"/>
      <c r="G605" s="70"/>
      <c r="H605" s="97"/>
      <c r="I605" s="97"/>
      <c r="J605" s="108"/>
      <c r="K605" s="74" t="s">
        <v>416</v>
      </c>
      <c r="L605" s="75"/>
      <c r="M605" s="69"/>
      <c r="N605" s="76"/>
    </row>
    <row r="606" spans="1:14" x14ac:dyDescent="0.25">
      <c r="A606" s="29">
        <v>603</v>
      </c>
      <c r="B606" s="68"/>
      <c r="C606" s="69"/>
      <c r="D606" s="69"/>
      <c r="E606" s="70"/>
      <c r="F606" s="70"/>
      <c r="G606" s="70"/>
      <c r="H606" s="97"/>
      <c r="I606" s="97"/>
      <c r="J606" s="108"/>
      <c r="K606" s="74" t="s">
        <v>416</v>
      </c>
      <c r="L606" s="75"/>
      <c r="M606" s="69"/>
      <c r="N606" s="76"/>
    </row>
    <row r="607" spans="1:14" x14ac:dyDescent="0.25">
      <c r="A607" s="31">
        <v>604</v>
      </c>
      <c r="B607" s="68"/>
      <c r="C607" s="69"/>
      <c r="D607" s="69"/>
      <c r="E607" s="70"/>
      <c r="F607" s="70"/>
      <c r="G607" s="70"/>
      <c r="H607" s="97"/>
      <c r="I607" s="97"/>
      <c r="J607" s="108"/>
      <c r="K607" s="74" t="s">
        <v>416</v>
      </c>
      <c r="L607" s="75"/>
      <c r="M607" s="69"/>
      <c r="N607" s="76"/>
    </row>
    <row r="608" spans="1:14" x14ac:dyDescent="0.25">
      <c r="A608" s="29">
        <v>605</v>
      </c>
      <c r="B608" s="68"/>
      <c r="C608" s="69"/>
      <c r="D608" s="69"/>
      <c r="E608" s="70"/>
      <c r="F608" s="70"/>
      <c r="G608" s="70"/>
      <c r="H608" s="97"/>
      <c r="I608" s="97"/>
      <c r="J608" s="108"/>
      <c r="K608" s="74" t="s">
        <v>416</v>
      </c>
      <c r="L608" s="75"/>
      <c r="M608" s="69"/>
      <c r="N608" s="76"/>
    </row>
    <row r="609" spans="1:14" x14ac:dyDescent="0.25">
      <c r="A609" s="31">
        <v>606</v>
      </c>
      <c r="B609" s="68"/>
      <c r="C609" s="69"/>
      <c r="D609" s="69"/>
      <c r="E609" s="70"/>
      <c r="F609" s="70"/>
      <c r="G609" s="70"/>
      <c r="H609" s="97"/>
      <c r="I609" s="97"/>
      <c r="J609" s="108"/>
      <c r="K609" s="74" t="s">
        <v>416</v>
      </c>
      <c r="L609" s="75"/>
      <c r="M609" s="69"/>
      <c r="N609" s="76"/>
    </row>
    <row r="610" spans="1:14" x14ac:dyDescent="0.25">
      <c r="A610" s="29">
        <v>607</v>
      </c>
      <c r="B610" s="68"/>
      <c r="C610" s="69"/>
      <c r="D610" s="69"/>
      <c r="E610" s="70"/>
      <c r="F610" s="70"/>
      <c r="G610" s="70"/>
      <c r="H610" s="97"/>
      <c r="I610" s="97"/>
      <c r="J610" s="108"/>
      <c r="K610" s="74" t="s">
        <v>416</v>
      </c>
      <c r="L610" s="75"/>
      <c r="M610" s="69"/>
      <c r="N610" s="76"/>
    </row>
    <row r="611" spans="1:14" x14ac:dyDescent="0.25">
      <c r="A611" s="31">
        <v>608</v>
      </c>
      <c r="B611" s="68"/>
      <c r="C611" s="69"/>
      <c r="D611" s="69"/>
      <c r="E611" s="70"/>
      <c r="F611" s="70"/>
      <c r="G611" s="70"/>
      <c r="H611" s="97"/>
      <c r="I611" s="97"/>
      <c r="J611" s="108"/>
      <c r="K611" s="74" t="s">
        <v>416</v>
      </c>
      <c r="L611" s="75"/>
      <c r="M611" s="69"/>
      <c r="N611" s="76"/>
    </row>
    <row r="612" spans="1:14" x14ac:dyDescent="0.25">
      <c r="A612" s="29">
        <v>609</v>
      </c>
      <c r="B612" s="68"/>
      <c r="C612" s="69"/>
      <c r="D612" s="69"/>
      <c r="E612" s="70"/>
      <c r="F612" s="70"/>
      <c r="G612" s="70"/>
      <c r="H612" s="97"/>
      <c r="I612" s="97"/>
      <c r="J612" s="108"/>
      <c r="K612" s="74" t="s">
        <v>416</v>
      </c>
      <c r="L612" s="75"/>
      <c r="M612" s="69"/>
      <c r="N612" s="76"/>
    </row>
    <row r="613" spans="1:14" x14ac:dyDescent="0.25">
      <c r="A613" s="31">
        <v>610</v>
      </c>
      <c r="B613" s="68"/>
      <c r="C613" s="69"/>
      <c r="D613" s="69"/>
      <c r="E613" s="70"/>
      <c r="F613" s="70"/>
      <c r="G613" s="70"/>
      <c r="H613" s="97"/>
      <c r="I613" s="97"/>
      <c r="J613" s="108"/>
      <c r="K613" s="74" t="s">
        <v>416</v>
      </c>
      <c r="L613" s="75"/>
      <c r="M613" s="69"/>
      <c r="N613" s="76"/>
    </row>
    <row r="614" spans="1:14" x14ac:dyDescent="0.25">
      <c r="A614" s="29">
        <v>611</v>
      </c>
      <c r="B614" s="68"/>
      <c r="C614" s="69"/>
      <c r="D614" s="69"/>
      <c r="E614" s="70"/>
      <c r="F614" s="70"/>
      <c r="G614" s="70"/>
      <c r="H614" s="97"/>
      <c r="I614" s="97"/>
      <c r="J614" s="108"/>
      <c r="K614" s="74" t="s">
        <v>416</v>
      </c>
      <c r="L614" s="75"/>
      <c r="M614" s="69"/>
      <c r="N614" s="76"/>
    </row>
    <row r="615" spans="1:14" x14ac:dyDescent="0.25">
      <c r="A615" s="31">
        <v>612</v>
      </c>
      <c r="B615" s="68"/>
      <c r="C615" s="69"/>
      <c r="D615" s="69"/>
      <c r="E615" s="70"/>
      <c r="F615" s="70"/>
      <c r="G615" s="70"/>
      <c r="H615" s="97"/>
      <c r="I615" s="97"/>
      <c r="J615" s="108"/>
      <c r="K615" s="74" t="s">
        <v>416</v>
      </c>
      <c r="L615" s="75"/>
      <c r="M615" s="69"/>
      <c r="N615" s="76"/>
    </row>
    <row r="616" spans="1:14" x14ac:dyDescent="0.25">
      <c r="A616" s="29">
        <v>613</v>
      </c>
      <c r="B616" s="68"/>
      <c r="C616" s="69"/>
      <c r="D616" s="69"/>
      <c r="E616" s="70"/>
      <c r="F616" s="70"/>
      <c r="G616" s="70"/>
      <c r="H616" s="97"/>
      <c r="I616" s="97"/>
      <c r="J616" s="108"/>
      <c r="K616" s="74" t="s">
        <v>416</v>
      </c>
      <c r="L616" s="75"/>
      <c r="M616" s="69"/>
      <c r="N616" s="76"/>
    </row>
    <row r="617" spans="1:14" x14ac:dyDescent="0.25">
      <c r="A617" s="31">
        <v>614</v>
      </c>
      <c r="B617" s="68"/>
      <c r="C617" s="69"/>
      <c r="D617" s="69"/>
      <c r="E617" s="70"/>
      <c r="F617" s="70"/>
      <c r="G617" s="70"/>
      <c r="H617" s="97"/>
      <c r="I617" s="97"/>
      <c r="J617" s="108"/>
      <c r="K617" s="74" t="s">
        <v>416</v>
      </c>
      <c r="L617" s="75"/>
      <c r="M617" s="69"/>
      <c r="N617" s="76"/>
    </row>
    <row r="618" spans="1:14" x14ac:dyDescent="0.25">
      <c r="A618" s="29">
        <v>615</v>
      </c>
      <c r="B618" s="68"/>
      <c r="C618" s="69"/>
      <c r="D618" s="69"/>
      <c r="E618" s="70"/>
      <c r="F618" s="70"/>
      <c r="G618" s="70"/>
      <c r="H618" s="97"/>
      <c r="I618" s="97"/>
      <c r="J618" s="108"/>
      <c r="K618" s="74" t="s">
        <v>416</v>
      </c>
      <c r="L618" s="75"/>
      <c r="M618" s="69"/>
      <c r="N618" s="76"/>
    </row>
    <row r="619" spans="1:14" x14ac:dyDescent="0.25">
      <c r="A619" s="31">
        <v>616</v>
      </c>
      <c r="B619" s="68"/>
      <c r="C619" s="69"/>
      <c r="D619" s="69"/>
      <c r="E619" s="70"/>
      <c r="F619" s="70"/>
      <c r="G619" s="70"/>
      <c r="H619" s="97"/>
      <c r="I619" s="97"/>
      <c r="J619" s="108"/>
      <c r="K619" s="74" t="s">
        <v>416</v>
      </c>
      <c r="L619" s="75"/>
      <c r="M619" s="69"/>
      <c r="N619" s="76"/>
    </row>
    <row r="620" spans="1:14" x14ac:dyDescent="0.25">
      <c r="A620" s="29">
        <v>617</v>
      </c>
      <c r="B620" s="68"/>
      <c r="C620" s="69"/>
      <c r="D620" s="69"/>
      <c r="E620" s="70"/>
      <c r="F620" s="70"/>
      <c r="G620" s="70"/>
      <c r="H620" s="97"/>
      <c r="I620" s="97"/>
      <c r="J620" s="108"/>
      <c r="K620" s="74" t="s">
        <v>416</v>
      </c>
      <c r="L620" s="75"/>
      <c r="M620" s="69"/>
      <c r="N620" s="76"/>
    </row>
    <row r="621" spans="1:14" x14ac:dyDescent="0.25">
      <c r="A621" s="31">
        <v>618</v>
      </c>
      <c r="B621" s="68"/>
      <c r="C621" s="69"/>
      <c r="D621" s="69"/>
      <c r="E621" s="70"/>
      <c r="F621" s="70"/>
      <c r="G621" s="70"/>
      <c r="H621" s="97"/>
      <c r="I621" s="97"/>
      <c r="J621" s="108"/>
      <c r="K621" s="74" t="s">
        <v>416</v>
      </c>
      <c r="L621" s="75"/>
      <c r="M621" s="69"/>
      <c r="N621" s="76"/>
    </row>
    <row r="622" spans="1:14" x14ac:dyDescent="0.25">
      <c r="A622" s="29">
        <v>619</v>
      </c>
      <c r="B622" s="68"/>
      <c r="C622" s="69"/>
      <c r="D622" s="69"/>
      <c r="E622" s="70"/>
      <c r="F622" s="70"/>
      <c r="G622" s="70"/>
      <c r="H622" s="97"/>
      <c r="I622" s="97"/>
      <c r="J622" s="108"/>
      <c r="K622" s="74" t="s">
        <v>416</v>
      </c>
      <c r="L622" s="75"/>
      <c r="M622" s="69"/>
      <c r="N622" s="76"/>
    </row>
    <row r="623" spans="1:14" x14ac:dyDescent="0.25">
      <c r="A623" s="31">
        <v>620</v>
      </c>
      <c r="B623" s="68"/>
      <c r="C623" s="69"/>
      <c r="D623" s="69"/>
      <c r="E623" s="70"/>
      <c r="F623" s="70"/>
      <c r="G623" s="70"/>
      <c r="H623" s="97"/>
      <c r="I623" s="97"/>
      <c r="J623" s="108"/>
      <c r="K623" s="74" t="s">
        <v>416</v>
      </c>
      <c r="L623" s="75"/>
      <c r="M623" s="69"/>
      <c r="N623" s="76"/>
    </row>
    <row r="624" spans="1:14" x14ac:dyDescent="0.25">
      <c r="A624" s="29">
        <v>621</v>
      </c>
      <c r="B624" s="68"/>
      <c r="C624" s="69"/>
      <c r="D624" s="69"/>
      <c r="E624" s="70"/>
      <c r="F624" s="70"/>
      <c r="G624" s="70"/>
      <c r="H624" s="97"/>
      <c r="I624" s="97"/>
      <c r="J624" s="108"/>
      <c r="K624" s="74" t="s">
        <v>416</v>
      </c>
      <c r="L624" s="75"/>
      <c r="M624" s="69"/>
      <c r="N624" s="76"/>
    </row>
    <row r="625" spans="1:14" x14ac:dyDescent="0.25">
      <c r="A625" s="31">
        <v>622</v>
      </c>
      <c r="B625" s="68"/>
      <c r="C625" s="69"/>
      <c r="D625" s="69"/>
      <c r="E625" s="70"/>
      <c r="F625" s="70"/>
      <c r="G625" s="70"/>
      <c r="H625" s="97"/>
      <c r="I625" s="97"/>
      <c r="J625" s="108"/>
      <c r="K625" s="74" t="s">
        <v>416</v>
      </c>
      <c r="L625" s="75"/>
      <c r="M625" s="69"/>
      <c r="N625" s="76"/>
    </row>
    <row r="626" spans="1:14" x14ac:dyDescent="0.25">
      <c r="A626" s="29">
        <v>623</v>
      </c>
      <c r="B626" s="68"/>
      <c r="C626" s="69"/>
      <c r="D626" s="69"/>
      <c r="E626" s="70"/>
      <c r="F626" s="70"/>
      <c r="G626" s="70"/>
      <c r="H626" s="97"/>
      <c r="I626" s="97"/>
      <c r="J626" s="108"/>
      <c r="K626" s="74" t="s">
        <v>416</v>
      </c>
      <c r="L626" s="75"/>
      <c r="M626" s="69"/>
      <c r="N626" s="76"/>
    </row>
    <row r="627" spans="1:14" x14ac:dyDescent="0.25">
      <c r="A627" s="31">
        <v>624</v>
      </c>
      <c r="B627" s="68"/>
      <c r="C627" s="69"/>
      <c r="D627" s="69"/>
      <c r="E627" s="70"/>
      <c r="F627" s="70"/>
      <c r="G627" s="70"/>
      <c r="H627" s="97"/>
      <c r="I627" s="97"/>
      <c r="J627" s="108"/>
      <c r="K627" s="74" t="s">
        <v>416</v>
      </c>
      <c r="L627" s="75"/>
      <c r="M627" s="69"/>
      <c r="N627" s="76"/>
    </row>
    <row r="628" spans="1:14" x14ac:dyDescent="0.25">
      <c r="A628" s="29">
        <v>625</v>
      </c>
      <c r="B628" s="68"/>
      <c r="C628" s="69"/>
      <c r="D628" s="69"/>
      <c r="E628" s="70"/>
      <c r="F628" s="70"/>
      <c r="G628" s="70"/>
      <c r="H628" s="97"/>
      <c r="I628" s="97"/>
      <c r="J628" s="108"/>
      <c r="K628" s="74" t="s">
        <v>416</v>
      </c>
      <c r="L628" s="75"/>
      <c r="M628" s="69"/>
      <c r="N628" s="76"/>
    </row>
    <row r="629" spans="1:14" x14ac:dyDescent="0.25">
      <c r="A629" s="31">
        <v>626</v>
      </c>
      <c r="B629" s="68"/>
      <c r="C629" s="69"/>
      <c r="D629" s="69"/>
      <c r="E629" s="70"/>
      <c r="F629" s="70"/>
      <c r="G629" s="70"/>
      <c r="H629" s="97"/>
      <c r="I629" s="97"/>
      <c r="J629" s="108"/>
      <c r="K629" s="74" t="s">
        <v>416</v>
      </c>
      <c r="L629" s="75"/>
      <c r="M629" s="69"/>
      <c r="N629" s="76"/>
    </row>
    <row r="630" spans="1:14" x14ac:dyDescent="0.25">
      <c r="A630" s="29">
        <v>627</v>
      </c>
      <c r="B630" s="68"/>
      <c r="C630" s="69"/>
      <c r="D630" s="69"/>
      <c r="E630" s="70"/>
      <c r="F630" s="70"/>
      <c r="G630" s="70"/>
      <c r="H630" s="97"/>
      <c r="I630" s="97"/>
      <c r="J630" s="108"/>
      <c r="K630" s="74" t="s">
        <v>416</v>
      </c>
      <c r="L630" s="75"/>
      <c r="M630" s="69"/>
      <c r="N630" s="76"/>
    </row>
    <row r="631" spans="1:14" x14ac:dyDescent="0.25">
      <c r="A631" s="31">
        <v>628</v>
      </c>
      <c r="B631" s="68"/>
      <c r="C631" s="69"/>
      <c r="D631" s="69"/>
      <c r="E631" s="70"/>
      <c r="F631" s="70"/>
      <c r="G631" s="70"/>
      <c r="H631" s="97"/>
      <c r="I631" s="97"/>
      <c r="J631" s="108"/>
      <c r="K631" s="74" t="s">
        <v>416</v>
      </c>
      <c r="L631" s="75"/>
      <c r="M631" s="69"/>
      <c r="N631" s="76"/>
    </row>
    <row r="632" spans="1:14" x14ac:dyDescent="0.25">
      <c r="A632" s="29">
        <v>629</v>
      </c>
      <c r="B632" s="68"/>
      <c r="C632" s="69"/>
      <c r="D632" s="69"/>
      <c r="E632" s="70"/>
      <c r="F632" s="70"/>
      <c r="G632" s="70"/>
      <c r="H632" s="97"/>
      <c r="I632" s="97"/>
      <c r="J632" s="108"/>
      <c r="K632" s="74" t="s">
        <v>416</v>
      </c>
      <c r="L632" s="75"/>
      <c r="M632" s="69"/>
      <c r="N632" s="76"/>
    </row>
    <row r="633" spans="1:14" x14ac:dyDescent="0.25">
      <c r="A633" s="31">
        <v>630</v>
      </c>
      <c r="B633" s="68"/>
      <c r="C633" s="69"/>
      <c r="D633" s="69"/>
      <c r="E633" s="70"/>
      <c r="F633" s="70"/>
      <c r="G633" s="70"/>
      <c r="H633" s="97"/>
      <c r="I633" s="97"/>
      <c r="J633" s="108"/>
      <c r="K633" s="74" t="s">
        <v>416</v>
      </c>
      <c r="L633" s="75"/>
      <c r="M633" s="69"/>
      <c r="N633" s="76"/>
    </row>
    <row r="634" spans="1:14" x14ac:dyDescent="0.25">
      <c r="A634" s="29">
        <v>631</v>
      </c>
      <c r="B634" s="68"/>
      <c r="C634" s="69"/>
      <c r="D634" s="69"/>
      <c r="E634" s="70"/>
      <c r="F634" s="70"/>
      <c r="G634" s="70"/>
      <c r="H634" s="97"/>
      <c r="I634" s="97"/>
      <c r="J634" s="108"/>
      <c r="K634" s="74" t="s">
        <v>416</v>
      </c>
      <c r="L634" s="75"/>
      <c r="M634" s="69"/>
      <c r="N634" s="76"/>
    </row>
    <row r="635" spans="1:14" x14ac:dyDescent="0.25">
      <c r="A635" s="31">
        <v>632</v>
      </c>
      <c r="B635" s="68"/>
      <c r="C635" s="69"/>
      <c r="D635" s="69"/>
      <c r="E635" s="70"/>
      <c r="F635" s="70"/>
      <c r="G635" s="70"/>
      <c r="H635" s="97"/>
      <c r="I635" s="97"/>
      <c r="J635" s="108"/>
      <c r="K635" s="74" t="s">
        <v>416</v>
      </c>
      <c r="L635" s="75"/>
      <c r="M635" s="69"/>
      <c r="N635" s="76"/>
    </row>
    <row r="636" spans="1:14" x14ac:dyDescent="0.25">
      <c r="A636" s="29">
        <v>633</v>
      </c>
      <c r="B636" s="68"/>
      <c r="C636" s="69"/>
      <c r="D636" s="69"/>
      <c r="E636" s="70"/>
      <c r="F636" s="70"/>
      <c r="G636" s="70"/>
      <c r="H636" s="97"/>
      <c r="I636" s="97"/>
      <c r="J636" s="108"/>
      <c r="K636" s="74" t="s">
        <v>416</v>
      </c>
      <c r="L636" s="75"/>
      <c r="M636" s="69"/>
      <c r="N636" s="76"/>
    </row>
    <row r="637" spans="1:14" x14ac:dyDescent="0.25">
      <c r="A637" s="31">
        <v>634</v>
      </c>
      <c r="B637" s="68"/>
      <c r="C637" s="69"/>
      <c r="D637" s="69"/>
      <c r="E637" s="70"/>
      <c r="F637" s="70"/>
      <c r="G637" s="70"/>
      <c r="H637" s="97"/>
      <c r="I637" s="97"/>
      <c r="J637" s="108"/>
      <c r="K637" s="74" t="s">
        <v>416</v>
      </c>
      <c r="L637" s="75"/>
      <c r="M637" s="69"/>
      <c r="N637" s="76"/>
    </row>
    <row r="638" spans="1:14" x14ac:dyDescent="0.25">
      <c r="A638" s="29">
        <v>635</v>
      </c>
      <c r="B638" s="68"/>
      <c r="C638" s="69"/>
      <c r="D638" s="69"/>
      <c r="E638" s="70"/>
      <c r="F638" s="70"/>
      <c r="G638" s="70"/>
      <c r="H638" s="97"/>
      <c r="I638" s="97"/>
      <c r="J638" s="108"/>
      <c r="K638" s="74" t="s">
        <v>416</v>
      </c>
      <c r="L638" s="75"/>
      <c r="M638" s="69"/>
      <c r="N638" s="76"/>
    </row>
    <row r="639" spans="1:14" x14ac:dyDescent="0.25">
      <c r="A639" s="31">
        <v>636</v>
      </c>
      <c r="B639" s="68"/>
      <c r="C639" s="69"/>
      <c r="D639" s="69"/>
      <c r="E639" s="70"/>
      <c r="F639" s="70"/>
      <c r="G639" s="70"/>
      <c r="H639" s="97"/>
      <c r="I639" s="97"/>
      <c r="J639" s="108"/>
      <c r="K639" s="74" t="s">
        <v>416</v>
      </c>
      <c r="L639" s="75"/>
      <c r="M639" s="69"/>
      <c r="N639" s="76"/>
    </row>
    <row r="640" spans="1:14" x14ac:dyDescent="0.25">
      <c r="A640" s="29">
        <v>637</v>
      </c>
      <c r="B640" s="68"/>
      <c r="C640" s="69"/>
      <c r="D640" s="69"/>
      <c r="E640" s="70"/>
      <c r="F640" s="70"/>
      <c r="G640" s="70"/>
      <c r="H640" s="97"/>
      <c r="I640" s="97"/>
      <c r="J640" s="108"/>
      <c r="K640" s="74" t="s">
        <v>416</v>
      </c>
      <c r="L640" s="75"/>
      <c r="M640" s="69"/>
      <c r="N640" s="76"/>
    </row>
    <row r="641" spans="1:14" x14ac:dyDescent="0.25">
      <c r="A641" s="31">
        <v>638</v>
      </c>
      <c r="B641" s="68"/>
      <c r="C641" s="69"/>
      <c r="D641" s="69"/>
      <c r="E641" s="70"/>
      <c r="F641" s="70"/>
      <c r="G641" s="70"/>
      <c r="H641" s="97"/>
      <c r="I641" s="97"/>
      <c r="J641" s="108"/>
      <c r="K641" s="74" t="s">
        <v>416</v>
      </c>
      <c r="L641" s="75"/>
      <c r="M641" s="69"/>
      <c r="N641" s="76"/>
    </row>
    <row r="642" spans="1:14" x14ac:dyDescent="0.25">
      <c r="A642" s="29">
        <v>639</v>
      </c>
      <c r="B642" s="68"/>
      <c r="C642" s="69"/>
      <c r="D642" s="69"/>
      <c r="E642" s="70"/>
      <c r="F642" s="70"/>
      <c r="G642" s="70"/>
      <c r="H642" s="97"/>
      <c r="I642" s="97"/>
      <c r="J642" s="108"/>
      <c r="K642" s="74" t="s">
        <v>416</v>
      </c>
      <c r="L642" s="75"/>
      <c r="M642" s="69"/>
      <c r="N642" s="76"/>
    </row>
    <row r="643" spans="1:14" x14ac:dyDescent="0.25">
      <c r="A643" s="31">
        <v>640</v>
      </c>
      <c r="B643" s="68"/>
      <c r="C643" s="69"/>
      <c r="D643" s="69"/>
      <c r="E643" s="70"/>
      <c r="F643" s="70"/>
      <c r="G643" s="70"/>
      <c r="H643" s="97"/>
      <c r="I643" s="97"/>
      <c r="J643" s="108"/>
      <c r="K643" s="74" t="s">
        <v>416</v>
      </c>
      <c r="L643" s="75"/>
      <c r="M643" s="69"/>
      <c r="N643" s="76"/>
    </row>
    <row r="644" spans="1:14" x14ac:dyDescent="0.25">
      <c r="A644" s="29">
        <v>641</v>
      </c>
      <c r="B644" s="68"/>
      <c r="C644" s="69"/>
      <c r="D644" s="69"/>
      <c r="E644" s="70"/>
      <c r="F644" s="70"/>
      <c r="G644" s="70"/>
      <c r="H644" s="97"/>
      <c r="I644" s="97"/>
      <c r="J644" s="108"/>
      <c r="K644" s="74" t="s">
        <v>416</v>
      </c>
      <c r="L644" s="75"/>
      <c r="M644" s="69"/>
      <c r="N644" s="76"/>
    </row>
    <row r="645" spans="1:14" x14ac:dyDescent="0.25">
      <c r="A645" s="31">
        <v>642</v>
      </c>
      <c r="B645" s="68"/>
      <c r="C645" s="69"/>
      <c r="D645" s="69"/>
      <c r="E645" s="70"/>
      <c r="F645" s="70"/>
      <c r="G645" s="70"/>
      <c r="H645" s="97"/>
      <c r="I645" s="97"/>
      <c r="J645" s="108"/>
      <c r="K645" s="74" t="s">
        <v>416</v>
      </c>
      <c r="L645" s="75"/>
      <c r="M645" s="69"/>
      <c r="N645" s="76"/>
    </row>
    <row r="646" spans="1:14" x14ac:dyDescent="0.25">
      <c r="A646" s="29">
        <v>643</v>
      </c>
      <c r="B646" s="68"/>
      <c r="C646" s="69"/>
      <c r="D646" s="69"/>
      <c r="E646" s="70"/>
      <c r="F646" s="70"/>
      <c r="G646" s="70"/>
      <c r="H646" s="97"/>
      <c r="I646" s="97"/>
      <c r="J646" s="108"/>
      <c r="K646" s="74" t="s">
        <v>416</v>
      </c>
      <c r="L646" s="75"/>
      <c r="M646" s="69"/>
      <c r="N646" s="76"/>
    </row>
    <row r="647" spans="1:14" x14ac:dyDescent="0.25">
      <c r="A647" s="31">
        <v>644</v>
      </c>
      <c r="B647" s="68"/>
      <c r="C647" s="69"/>
      <c r="D647" s="69"/>
      <c r="E647" s="70"/>
      <c r="F647" s="70"/>
      <c r="G647" s="70"/>
      <c r="H647" s="97"/>
      <c r="I647" s="97"/>
      <c r="J647" s="108"/>
      <c r="K647" s="74" t="s">
        <v>416</v>
      </c>
      <c r="L647" s="75"/>
      <c r="M647" s="69"/>
      <c r="N647" s="76"/>
    </row>
    <row r="648" spans="1:14" x14ac:dyDescent="0.25">
      <c r="A648" s="29">
        <v>645</v>
      </c>
      <c r="B648" s="68"/>
      <c r="C648" s="69"/>
      <c r="D648" s="69"/>
      <c r="E648" s="70"/>
      <c r="F648" s="70"/>
      <c r="G648" s="70"/>
      <c r="H648" s="97"/>
      <c r="I648" s="97"/>
      <c r="J648" s="108"/>
      <c r="K648" s="74" t="s">
        <v>416</v>
      </c>
      <c r="L648" s="75"/>
      <c r="M648" s="69"/>
      <c r="N648" s="76"/>
    </row>
    <row r="649" spans="1:14" x14ac:dyDescent="0.25">
      <c r="A649" s="31">
        <v>646</v>
      </c>
      <c r="B649" s="68"/>
      <c r="C649" s="69"/>
      <c r="D649" s="69"/>
      <c r="E649" s="70"/>
      <c r="F649" s="70"/>
      <c r="G649" s="70"/>
      <c r="H649" s="97"/>
      <c r="I649" s="97"/>
      <c r="J649" s="108"/>
      <c r="K649" s="74" t="s">
        <v>416</v>
      </c>
      <c r="L649" s="75"/>
      <c r="M649" s="69"/>
      <c r="N649" s="76"/>
    </row>
    <row r="650" spans="1:14" x14ac:dyDescent="0.25">
      <c r="A650" s="29">
        <v>647</v>
      </c>
      <c r="B650" s="68"/>
      <c r="C650" s="69"/>
      <c r="D650" s="69"/>
      <c r="E650" s="70"/>
      <c r="F650" s="70"/>
      <c r="G650" s="70"/>
      <c r="H650" s="97"/>
      <c r="I650" s="97"/>
      <c r="J650" s="108"/>
      <c r="K650" s="74" t="s">
        <v>416</v>
      </c>
      <c r="L650" s="75"/>
      <c r="M650" s="69"/>
      <c r="N650" s="76"/>
    </row>
    <row r="651" spans="1:14" x14ac:dyDescent="0.25">
      <c r="A651" s="31">
        <v>648</v>
      </c>
      <c r="B651" s="68"/>
      <c r="C651" s="69"/>
      <c r="D651" s="69"/>
      <c r="E651" s="70"/>
      <c r="F651" s="70"/>
      <c r="G651" s="70"/>
      <c r="H651" s="97"/>
      <c r="I651" s="97"/>
      <c r="J651" s="108"/>
      <c r="K651" s="74" t="s">
        <v>416</v>
      </c>
      <c r="L651" s="75"/>
      <c r="M651" s="69"/>
      <c r="N651" s="76"/>
    </row>
    <row r="652" spans="1:14" x14ac:dyDescent="0.25">
      <c r="A652" s="29">
        <v>649</v>
      </c>
      <c r="B652" s="68"/>
      <c r="C652" s="69"/>
      <c r="D652" s="69"/>
      <c r="E652" s="70"/>
      <c r="F652" s="70"/>
      <c r="G652" s="70"/>
      <c r="H652" s="97"/>
      <c r="I652" s="97"/>
      <c r="J652" s="108"/>
      <c r="K652" s="74" t="s">
        <v>416</v>
      </c>
      <c r="L652" s="75"/>
      <c r="M652" s="69"/>
      <c r="N652" s="76"/>
    </row>
    <row r="653" spans="1:14" x14ac:dyDescent="0.25">
      <c r="A653" s="31">
        <v>650</v>
      </c>
      <c r="B653" s="68"/>
      <c r="C653" s="69"/>
      <c r="D653" s="69"/>
      <c r="E653" s="70"/>
      <c r="F653" s="70"/>
      <c r="G653" s="70"/>
      <c r="H653" s="97"/>
      <c r="I653" s="97"/>
      <c r="J653" s="108"/>
      <c r="K653" s="74" t="s">
        <v>416</v>
      </c>
      <c r="L653" s="75"/>
      <c r="M653" s="69"/>
      <c r="N653" s="76"/>
    </row>
    <row r="654" spans="1:14" x14ac:dyDescent="0.25">
      <c r="A654" s="29">
        <v>651</v>
      </c>
      <c r="B654" s="68"/>
      <c r="C654" s="69"/>
      <c r="D654" s="69"/>
      <c r="E654" s="70"/>
      <c r="F654" s="70"/>
      <c r="G654" s="70"/>
      <c r="H654" s="97"/>
      <c r="I654" s="97"/>
      <c r="J654" s="108"/>
      <c r="K654" s="74" t="s">
        <v>416</v>
      </c>
      <c r="L654" s="75"/>
      <c r="M654" s="69"/>
      <c r="N654" s="76"/>
    </row>
    <row r="655" spans="1:14" x14ac:dyDescent="0.25">
      <c r="A655" s="31">
        <v>652</v>
      </c>
      <c r="B655" s="68"/>
      <c r="C655" s="69"/>
      <c r="D655" s="69"/>
      <c r="E655" s="70"/>
      <c r="F655" s="70"/>
      <c r="G655" s="70"/>
      <c r="H655" s="97"/>
      <c r="I655" s="97"/>
      <c r="J655" s="108"/>
      <c r="K655" s="74" t="s">
        <v>416</v>
      </c>
      <c r="L655" s="75"/>
      <c r="M655" s="69"/>
      <c r="N655" s="76"/>
    </row>
    <row r="656" spans="1:14" x14ac:dyDescent="0.25">
      <c r="A656" s="29">
        <v>653</v>
      </c>
      <c r="B656" s="68"/>
      <c r="C656" s="69"/>
      <c r="D656" s="69"/>
      <c r="E656" s="70"/>
      <c r="F656" s="70"/>
      <c r="G656" s="70"/>
      <c r="H656" s="97"/>
      <c r="I656" s="97"/>
      <c r="J656" s="108"/>
      <c r="K656" s="74" t="s">
        <v>416</v>
      </c>
      <c r="L656" s="75"/>
      <c r="M656" s="69"/>
      <c r="N656" s="76"/>
    </row>
    <row r="657" spans="1:14" x14ac:dyDescent="0.25">
      <c r="A657" s="31">
        <v>654</v>
      </c>
      <c r="B657" s="68"/>
      <c r="C657" s="69"/>
      <c r="D657" s="69"/>
      <c r="E657" s="70"/>
      <c r="F657" s="70"/>
      <c r="G657" s="70"/>
      <c r="H657" s="97"/>
      <c r="I657" s="97"/>
      <c r="J657" s="108"/>
      <c r="K657" s="74" t="s">
        <v>416</v>
      </c>
      <c r="L657" s="75"/>
      <c r="M657" s="69"/>
      <c r="N657" s="76"/>
    </row>
    <row r="658" spans="1:14" x14ac:dyDescent="0.25">
      <c r="A658" s="29">
        <v>655</v>
      </c>
      <c r="B658" s="68"/>
      <c r="C658" s="69"/>
      <c r="D658" s="69"/>
      <c r="E658" s="70"/>
      <c r="F658" s="70"/>
      <c r="G658" s="70"/>
      <c r="H658" s="97"/>
      <c r="I658" s="97"/>
      <c r="J658" s="108"/>
      <c r="K658" s="74" t="s">
        <v>416</v>
      </c>
      <c r="L658" s="75"/>
      <c r="M658" s="69"/>
      <c r="N658" s="76"/>
    </row>
    <row r="659" spans="1:14" x14ac:dyDescent="0.25">
      <c r="A659" s="31">
        <v>656</v>
      </c>
      <c r="B659" s="68"/>
      <c r="C659" s="69"/>
      <c r="D659" s="69"/>
      <c r="E659" s="70"/>
      <c r="F659" s="70"/>
      <c r="G659" s="70"/>
      <c r="H659" s="97"/>
      <c r="I659" s="97"/>
      <c r="J659" s="108"/>
      <c r="K659" s="74" t="s">
        <v>416</v>
      </c>
      <c r="L659" s="75"/>
      <c r="M659" s="69"/>
      <c r="N659" s="76"/>
    </row>
    <row r="660" spans="1:14" x14ac:dyDescent="0.25">
      <c r="A660" s="29">
        <v>657</v>
      </c>
      <c r="B660" s="68"/>
      <c r="C660" s="69"/>
      <c r="D660" s="69"/>
      <c r="E660" s="70"/>
      <c r="F660" s="70"/>
      <c r="G660" s="70"/>
      <c r="H660" s="97"/>
      <c r="I660" s="97"/>
      <c r="J660" s="108"/>
      <c r="K660" s="74" t="s">
        <v>416</v>
      </c>
      <c r="L660" s="75"/>
      <c r="M660" s="69"/>
      <c r="N660" s="76"/>
    </row>
    <row r="661" spans="1:14" x14ac:dyDescent="0.25">
      <c r="A661" s="31">
        <v>658</v>
      </c>
      <c r="B661" s="68"/>
      <c r="C661" s="69"/>
      <c r="D661" s="69"/>
      <c r="E661" s="70"/>
      <c r="F661" s="70"/>
      <c r="G661" s="70"/>
      <c r="H661" s="97"/>
      <c r="I661" s="97"/>
      <c r="J661" s="108"/>
      <c r="K661" s="74" t="s">
        <v>416</v>
      </c>
      <c r="L661" s="75"/>
      <c r="M661" s="69"/>
      <c r="N661" s="76"/>
    </row>
    <row r="662" spans="1:14" x14ac:dyDescent="0.25">
      <c r="A662" s="29">
        <v>659</v>
      </c>
      <c r="B662" s="68"/>
      <c r="C662" s="69"/>
      <c r="D662" s="69"/>
      <c r="E662" s="70"/>
      <c r="F662" s="70"/>
      <c r="G662" s="70"/>
      <c r="H662" s="97"/>
      <c r="I662" s="97"/>
      <c r="J662" s="108"/>
      <c r="K662" s="74" t="s">
        <v>416</v>
      </c>
      <c r="L662" s="75"/>
      <c r="M662" s="69"/>
      <c r="N662" s="76"/>
    </row>
    <row r="663" spans="1:14" x14ac:dyDescent="0.25">
      <c r="A663" s="31">
        <v>660</v>
      </c>
      <c r="B663" s="68"/>
      <c r="C663" s="69"/>
      <c r="D663" s="69"/>
      <c r="E663" s="70"/>
      <c r="F663" s="70"/>
      <c r="G663" s="70"/>
      <c r="H663" s="97"/>
      <c r="I663" s="97"/>
      <c r="J663" s="108"/>
      <c r="K663" s="74" t="s">
        <v>416</v>
      </c>
      <c r="L663" s="75"/>
      <c r="M663" s="69"/>
      <c r="N663" s="76"/>
    </row>
    <row r="664" spans="1:14" x14ac:dyDescent="0.25">
      <c r="A664" s="29">
        <v>661</v>
      </c>
      <c r="B664" s="68"/>
      <c r="C664" s="69"/>
      <c r="D664" s="69"/>
      <c r="E664" s="70"/>
      <c r="F664" s="70"/>
      <c r="G664" s="70"/>
      <c r="H664" s="97"/>
      <c r="I664" s="97"/>
      <c r="J664" s="108"/>
      <c r="K664" s="74" t="s">
        <v>416</v>
      </c>
      <c r="L664" s="75"/>
      <c r="M664" s="69"/>
      <c r="N664" s="76"/>
    </row>
    <row r="665" spans="1:14" x14ac:dyDescent="0.25">
      <c r="A665" s="31">
        <v>662</v>
      </c>
      <c r="B665" s="68"/>
      <c r="C665" s="69"/>
      <c r="D665" s="69"/>
      <c r="E665" s="70"/>
      <c r="F665" s="70"/>
      <c r="G665" s="70"/>
      <c r="H665" s="97"/>
      <c r="I665" s="97"/>
      <c r="J665" s="108"/>
      <c r="K665" s="74" t="s">
        <v>416</v>
      </c>
      <c r="L665" s="75"/>
      <c r="M665" s="69"/>
      <c r="N665" s="76"/>
    </row>
    <row r="666" spans="1:14" x14ac:dyDescent="0.25">
      <c r="A666" s="29">
        <v>663</v>
      </c>
      <c r="B666" s="68"/>
      <c r="C666" s="69"/>
      <c r="D666" s="69"/>
      <c r="E666" s="70"/>
      <c r="F666" s="70"/>
      <c r="G666" s="70"/>
      <c r="H666" s="97"/>
      <c r="I666" s="97"/>
      <c r="J666" s="108"/>
      <c r="K666" s="74" t="s">
        <v>416</v>
      </c>
      <c r="L666" s="75"/>
      <c r="M666" s="69"/>
      <c r="N666" s="76"/>
    </row>
    <row r="667" spans="1:14" x14ac:dyDescent="0.25">
      <c r="A667" s="31">
        <v>664</v>
      </c>
      <c r="B667" s="68"/>
      <c r="C667" s="69"/>
      <c r="D667" s="69"/>
      <c r="E667" s="70"/>
      <c r="F667" s="70"/>
      <c r="G667" s="70"/>
      <c r="H667" s="97"/>
      <c r="I667" s="97"/>
      <c r="J667" s="108"/>
      <c r="K667" s="74" t="s">
        <v>416</v>
      </c>
      <c r="L667" s="75"/>
      <c r="M667" s="69"/>
      <c r="N667" s="76"/>
    </row>
    <row r="668" spans="1:14" x14ac:dyDescent="0.25">
      <c r="A668" s="29">
        <v>665</v>
      </c>
      <c r="B668" s="68"/>
      <c r="C668" s="69"/>
      <c r="D668" s="69"/>
      <c r="E668" s="70"/>
      <c r="F668" s="70"/>
      <c r="G668" s="70"/>
      <c r="H668" s="97"/>
      <c r="I668" s="97"/>
      <c r="J668" s="108"/>
      <c r="K668" s="74" t="s">
        <v>416</v>
      </c>
      <c r="L668" s="75"/>
      <c r="M668" s="69"/>
      <c r="N668" s="76"/>
    </row>
    <row r="669" spans="1:14" x14ac:dyDescent="0.25">
      <c r="A669" s="31">
        <v>666</v>
      </c>
      <c r="B669" s="68"/>
      <c r="C669" s="69"/>
      <c r="D669" s="69"/>
      <c r="E669" s="70"/>
      <c r="F669" s="70"/>
      <c r="G669" s="70"/>
      <c r="H669" s="97"/>
      <c r="I669" s="97"/>
      <c r="J669" s="108"/>
      <c r="K669" s="74" t="s">
        <v>416</v>
      </c>
      <c r="L669" s="75"/>
      <c r="M669" s="69"/>
      <c r="N669" s="76"/>
    </row>
    <row r="670" spans="1:14" x14ac:dyDescent="0.25">
      <c r="A670" s="29">
        <v>667</v>
      </c>
      <c r="B670" s="68"/>
      <c r="C670" s="69"/>
      <c r="D670" s="69"/>
      <c r="E670" s="70"/>
      <c r="F670" s="70"/>
      <c r="G670" s="70"/>
      <c r="H670" s="97"/>
      <c r="I670" s="97"/>
      <c r="J670" s="108"/>
      <c r="K670" s="74" t="s">
        <v>416</v>
      </c>
      <c r="L670" s="75"/>
      <c r="M670" s="69"/>
      <c r="N670" s="76"/>
    </row>
    <row r="671" spans="1:14" x14ac:dyDescent="0.25">
      <c r="A671" s="31">
        <v>668</v>
      </c>
      <c r="B671" s="68"/>
      <c r="C671" s="69"/>
      <c r="D671" s="69"/>
      <c r="E671" s="70"/>
      <c r="F671" s="70"/>
      <c r="G671" s="70"/>
      <c r="H671" s="97"/>
      <c r="I671" s="97"/>
      <c r="J671" s="108"/>
      <c r="K671" s="74" t="s">
        <v>416</v>
      </c>
      <c r="L671" s="75"/>
      <c r="M671" s="69"/>
      <c r="N671" s="76"/>
    </row>
    <row r="672" spans="1:14" x14ac:dyDescent="0.25">
      <c r="A672" s="29">
        <v>669</v>
      </c>
      <c r="B672" s="68"/>
      <c r="C672" s="69"/>
      <c r="D672" s="69"/>
      <c r="E672" s="70"/>
      <c r="F672" s="70"/>
      <c r="G672" s="70"/>
      <c r="H672" s="97"/>
      <c r="I672" s="97"/>
      <c r="J672" s="108"/>
      <c r="K672" s="74" t="s">
        <v>416</v>
      </c>
      <c r="L672" s="75"/>
      <c r="M672" s="69"/>
      <c r="N672" s="76"/>
    </row>
    <row r="673" spans="1:14" x14ac:dyDescent="0.25">
      <c r="A673" s="31">
        <v>670</v>
      </c>
      <c r="B673" s="68"/>
      <c r="C673" s="69"/>
      <c r="D673" s="69"/>
      <c r="E673" s="70"/>
      <c r="F673" s="70"/>
      <c r="G673" s="70"/>
      <c r="H673" s="97"/>
      <c r="I673" s="97"/>
      <c r="J673" s="108"/>
      <c r="K673" s="74" t="s">
        <v>416</v>
      </c>
      <c r="L673" s="75"/>
      <c r="M673" s="69"/>
      <c r="N673" s="76"/>
    </row>
    <row r="674" spans="1:14" x14ac:dyDescent="0.25">
      <c r="A674" s="29">
        <v>671</v>
      </c>
      <c r="B674" s="68"/>
      <c r="C674" s="69"/>
      <c r="D674" s="69"/>
      <c r="E674" s="70"/>
      <c r="F674" s="70"/>
      <c r="G674" s="70"/>
      <c r="H674" s="97"/>
      <c r="I674" s="97"/>
      <c r="J674" s="108"/>
      <c r="K674" s="74" t="s">
        <v>416</v>
      </c>
      <c r="L674" s="75"/>
      <c r="M674" s="69"/>
      <c r="N674" s="76"/>
    </row>
    <row r="675" spans="1:14" x14ac:dyDescent="0.25">
      <c r="A675" s="31">
        <v>672</v>
      </c>
      <c r="B675" s="68"/>
      <c r="C675" s="69"/>
      <c r="D675" s="69"/>
      <c r="E675" s="70"/>
      <c r="F675" s="70"/>
      <c r="G675" s="70"/>
      <c r="H675" s="97"/>
      <c r="I675" s="97"/>
      <c r="J675" s="108"/>
      <c r="K675" s="74" t="s">
        <v>416</v>
      </c>
      <c r="L675" s="75"/>
      <c r="M675" s="69"/>
      <c r="N675" s="76"/>
    </row>
    <row r="676" spans="1:14" x14ac:dyDescent="0.25">
      <c r="A676" s="29">
        <v>673</v>
      </c>
      <c r="B676" s="68"/>
      <c r="C676" s="69"/>
      <c r="D676" s="69"/>
      <c r="E676" s="70"/>
      <c r="F676" s="70"/>
      <c r="G676" s="70"/>
      <c r="H676" s="97"/>
      <c r="I676" s="97"/>
      <c r="J676" s="108"/>
      <c r="K676" s="74" t="s">
        <v>416</v>
      </c>
      <c r="L676" s="75"/>
      <c r="M676" s="69"/>
      <c r="N676" s="76"/>
    </row>
    <row r="677" spans="1:14" x14ac:dyDescent="0.25">
      <c r="A677" s="31">
        <v>674</v>
      </c>
      <c r="B677" s="68"/>
      <c r="C677" s="69"/>
      <c r="D677" s="69"/>
      <c r="E677" s="70"/>
      <c r="F677" s="70"/>
      <c r="G677" s="70"/>
      <c r="H677" s="97"/>
      <c r="I677" s="97"/>
      <c r="J677" s="108"/>
      <c r="K677" s="74" t="s">
        <v>416</v>
      </c>
      <c r="L677" s="75"/>
      <c r="M677" s="69"/>
      <c r="N677" s="76"/>
    </row>
    <row r="678" spans="1:14" x14ac:dyDescent="0.25">
      <c r="A678" s="29">
        <v>675</v>
      </c>
      <c r="B678" s="68"/>
      <c r="C678" s="69"/>
      <c r="D678" s="69"/>
      <c r="E678" s="70"/>
      <c r="F678" s="70"/>
      <c r="G678" s="70"/>
      <c r="H678" s="97"/>
      <c r="I678" s="97"/>
      <c r="J678" s="108"/>
      <c r="K678" s="74" t="s">
        <v>416</v>
      </c>
      <c r="L678" s="75"/>
      <c r="M678" s="69"/>
      <c r="N678" s="76"/>
    </row>
    <row r="679" spans="1:14" x14ac:dyDescent="0.25">
      <c r="A679" s="31">
        <v>676</v>
      </c>
      <c r="B679" s="68"/>
      <c r="C679" s="69"/>
      <c r="D679" s="69"/>
      <c r="E679" s="70"/>
      <c r="F679" s="70"/>
      <c r="G679" s="70"/>
      <c r="H679" s="97"/>
      <c r="I679" s="97"/>
      <c r="J679" s="108"/>
      <c r="K679" s="74" t="s">
        <v>416</v>
      </c>
      <c r="L679" s="75"/>
      <c r="M679" s="69"/>
      <c r="N679" s="76"/>
    </row>
    <row r="680" spans="1:14" x14ac:dyDescent="0.25">
      <c r="A680" s="29">
        <v>677</v>
      </c>
      <c r="B680" s="68"/>
      <c r="C680" s="69"/>
      <c r="D680" s="69"/>
      <c r="E680" s="70"/>
      <c r="F680" s="70"/>
      <c r="G680" s="70"/>
      <c r="H680" s="97"/>
      <c r="I680" s="97"/>
      <c r="J680" s="108"/>
      <c r="K680" s="74" t="s">
        <v>416</v>
      </c>
      <c r="L680" s="75"/>
      <c r="M680" s="69"/>
      <c r="N680" s="76"/>
    </row>
    <row r="681" spans="1:14" x14ac:dyDescent="0.25">
      <c r="A681" s="31">
        <v>678</v>
      </c>
      <c r="B681" s="68"/>
      <c r="C681" s="69"/>
      <c r="D681" s="69"/>
      <c r="E681" s="70"/>
      <c r="F681" s="70"/>
      <c r="G681" s="70"/>
      <c r="H681" s="97"/>
      <c r="I681" s="97"/>
      <c r="J681" s="108"/>
      <c r="K681" s="74" t="s">
        <v>416</v>
      </c>
      <c r="L681" s="75"/>
      <c r="M681" s="69"/>
      <c r="N681" s="76"/>
    </row>
    <row r="682" spans="1:14" x14ac:dyDescent="0.25">
      <c r="A682" s="29">
        <v>679</v>
      </c>
      <c r="B682" s="68"/>
      <c r="C682" s="69"/>
      <c r="D682" s="69"/>
      <c r="E682" s="70"/>
      <c r="F682" s="70"/>
      <c r="G682" s="70"/>
      <c r="H682" s="97"/>
      <c r="I682" s="97"/>
      <c r="J682" s="108"/>
      <c r="K682" s="74" t="s">
        <v>416</v>
      </c>
      <c r="L682" s="75"/>
      <c r="M682" s="69"/>
      <c r="N682" s="76"/>
    </row>
    <row r="683" spans="1:14" x14ac:dyDescent="0.25">
      <c r="A683" s="31">
        <v>680</v>
      </c>
      <c r="B683" s="68"/>
      <c r="C683" s="69"/>
      <c r="D683" s="69"/>
      <c r="E683" s="70"/>
      <c r="F683" s="70"/>
      <c r="G683" s="70"/>
      <c r="H683" s="97"/>
      <c r="I683" s="97"/>
      <c r="J683" s="108"/>
      <c r="K683" s="74" t="s">
        <v>416</v>
      </c>
      <c r="L683" s="75"/>
      <c r="M683" s="69"/>
      <c r="N683" s="76"/>
    </row>
    <row r="684" spans="1:14" x14ac:dyDescent="0.25">
      <c r="A684" s="29">
        <v>681</v>
      </c>
      <c r="B684" s="68"/>
      <c r="C684" s="69"/>
      <c r="D684" s="69"/>
      <c r="E684" s="70"/>
      <c r="F684" s="70"/>
      <c r="G684" s="70"/>
      <c r="H684" s="97"/>
      <c r="I684" s="97"/>
      <c r="J684" s="108"/>
      <c r="K684" s="74" t="s">
        <v>416</v>
      </c>
      <c r="L684" s="75"/>
      <c r="M684" s="69"/>
      <c r="N684" s="76"/>
    </row>
    <row r="685" spans="1:14" x14ac:dyDescent="0.25">
      <c r="A685" s="31">
        <v>682</v>
      </c>
      <c r="B685" s="68"/>
      <c r="C685" s="69"/>
      <c r="D685" s="69"/>
      <c r="E685" s="70"/>
      <c r="F685" s="70"/>
      <c r="G685" s="70"/>
      <c r="H685" s="97"/>
      <c r="I685" s="97"/>
      <c r="J685" s="108"/>
      <c r="K685" s="74" t="s">
        <v>416</v>
      </c>
      <c r="L685" s="75"/>
      <c r="M685" s="69"/>
      <c r="N685" s="76"/>
    </row>
    <row r="686" spans="1:14" x14ac:dyDescent="0.25">
      <c r="A686" s="29">
        <v>683</v>
      </c>
      <c r="B686" s="68"/>
      <c r="C686" s="69"/>
      <c r="D686" s="69"/>
      <c r="E686" s="70"/>
      <c r="F686" s="70"/>
      <c r="G686" s="70"/>
      <c r="H686" s="97"/>
      <c r="I686" s="97"/>
      <c r="J686" s="108"/>
      <c r="K686" s="74" t="s">
        <v>416</v>
      </c>
      <c r="L686" s="75"/>
      <c r="M686" s="69"/>
      <c r="N686" s="76"/>
    </row>
    <row r="687" spans="1:14" x14ac:dyDescent="0.25">
      <c r="A687" s="31">
        <v>684</v>
      </c>
      <c r="B687" s="68"/>
      <c r="C687" s="69"/>
      <c r="D687" s="69"/>
      <c r="E687" s="70"/>
      <c r="F687" s="70"/>
      <c r="G687" s="70"/>
      <c r="H687" s="97"/>
      <c r="I687" s="97"/>
      <c r="J687" s="108"/>
      <c r="K687" s="74" t="s">
        <v>416</v>
      </c>
      <c r="L687" s="75"/>
      <c r="M687" s="69"/>
      <c r="N687" s="76"/>
    </row>
    <row r="688" spans="1:14" x14ac:dyDescent="0.25">
      <c r="A688" s="29">
        <v>685</v>
      </c>
      <c r="B688" s="68"/>
      <c r="C688" s="69"/>
      <c r="D688" s="69"/>
      <c r="E688" s="70"/>
      <c r="F688" s="70"/>
      <c r="G688" s="70"/>
      <c r="H688" s="97"/>
      <c r="I688" s="97"/>
      <c r="J688" s="108"/>
      <c r="K688" s="74" t="s">
        <v>416</v>
      </c>
      <c r="L688" s="75"/>
      <c r="M688" s="69"/>
      <c r="N688" s="76"/>
    </row>
    <row r="689" spans="1:14" x14ac:dyDescent="0.25">
      <c r="A689" s="31">
        <v>686</v>
      </c>
      <c r="B689" s="68"/>
      <c r="C689" s="69"/>
      <c r="D689" s="69"/>
      <c r="E689" s="70"/>
      <c r="F689" s="70"/>
      <c r="G689" s="70"/>
      <c r="H689" s="97"/>
      <c r="I689" s="97"/>
      <c r="J689" s="108"/>
      <c r="K689" s="74" t="s">
        <v>416</v>
      </c>
      <c r="L689" s="75"/>
      <c r="M689" s="69"/>
      <c r="N689" s="76"/>
    </row>
    <row r="690" spans="1:14" x14ac:dyDescent="0.25">
      <c r="A690" s="29">
        <v>687</v>
      </c>
      <c r="B690" s="68"/>
      <c r="C690" s="69"/>
      <c r="D690" s="69"/>
      <c r="E690" s="70"/>
      <c r="F690" s="70"/>
      <c r="G690" s="70"/>
      <c r="H690" s="97"/>
      <c r="I690" s="97"/>
      <c r="J690" s="108"/>
      <c r="K690" s="74" t="s">
        <v>416</v>
      </c>
      <c r="L690" s="75"/>
      <c r="M690" s="69"/>
      <c r="N690" s="76"/>
    </row>
    <row r="691" spans="1:14" x14ac:dyDescent="0.25">
      <c r="A691" s="31">
        <v>688</v>
      </c>
      <c r="B691" s="68"/>
      <c r="C691" s="69"/>
      <c r="D691" s="69"/>
      <c r="E691" s="70"/>
      <c r="F691" s="70"/>
      <c r="G691" s="70"/>
      <c r="H691" s="97"/>
      <c r="I691" s="97"/>
      <c r="J691" s="108"/>
      <c r="K691" s="74" t="s">
        <v>416</v>
      </c>
      <c r="L691" s="75"/>
      <c r="M691" s="69"/>
      <c r="N691" s="76"/>
    </row>
    <row r="692" spans="1:14" x14ac:dyDescent="0.25">
      <c r="A692" s="29">
        <v>689</v>
      </c>
      <c r="B692" s="68"/>
      <c r="C692" s="69"/>
      <c r="D692" s="69"/>
      <c r="E692" s="70"/>
      <c r="F692" s="70"/>
      <c r="G692" s="70"/>
      <c r="H692" s="97"/>
      <c r="I692" s="97"/>
      <c r="J692" s="108"/>
      <c r="K692" s="74" t="s">
        <v>416</v>
      </c>
      <c r="L692" s="75"/>
      <c r="M692" s="69"/>
      <c r="N692" s="76"/>
    </row>
    <row r="693" spans="1:14" x14ac:dyDescent="0.25">
      <c r="A693" s="31">
        <v>690</v>
      </c>
      <c r="B693" s="68"/>
      <c r="C693" s="69"/>
      <c r="D693" s="69"/>
      <c r="E693" s="70"/>
      <c r="F693" s="70"/>
      <c r="G693" s="70"/>
      <c r="H693" s="97"/>
      <c r="I693" s="97"/>
      <c r="J693" s="108"/>
      <c r="K693" s="74" t="s">
        <v>416</v>
      </c>
      <c r="L693" s="75"/>
      <c r="M693" s="69"/>
      <c r="N693" s="76"/>
    </row>
    <row r="694" spans="1:14" x14ac:dyDescent="0.25">
      <c r="A694" s="29">
        <v>691</v>
      </c>
      <c r="B694" s="68"/>
      <c r="C694" s="69"/>
      <c r="D694" s="69"/>
      <c r="E694" s="70"/>
      <c r="F694" s="70"/>
      <c r="G694" s="70"/>
      <c r="H694" s="97"/>
      <c r="I694" s="97"/>
      <c r="J694" s="108"/>
      <c r="K694" s="74" t="s">
        <v>416</v>
      </c>
      <c r="L694" s="75"/>
      <c r="M694" s="69"/>
      <c r="N694" s="76"/>
    </row>
    <row r="695" spans="1:14" x14ac:dyDescent="0.25">
      <c r="A695" s="31">
        <v>692</v>
      </c>
      <c r="B695" s="68"/>
      <c r="C695" s="69"/>
      <c r="D695" s="69"/>
      <c r="E695" s="70"/>
      <c r="F695" s="70"/>
      <c r="G695" s="70"/>
      <c r="H695" s="97"/>
      <c r="I695" s="97"/>
      <c r="J695" s="108"/>
      <c r="K695" s="74" t="s">
        <v>416</v>
      </c>
      <c r="L695" s="75"/>
      <c r="M695" s="69"/>
      <c r="N695" s="76"/>
    </row>
    <row r="696" spans="1:14" x14ac:dyDescent="0.25">
      <c r="A696" s="29">
        <v>693</v>
      </c>
      <c r="B696" s="68"/>
      <c r="C696" s="69"/>
      <c r="D696" s="69"/>
      <c r="E696" s="70"/>
      <c r="F696" s="70"/>
      <c r="G696" s="70"/>
      <c r="H696" s="97"/>
      <c r="I696" s="97"/>
      <c r="J696" s="108"/>
      <c r="K696" s="74" t="s">
        <v>416</v>
      </c>
      <c r="L696" s="75"/>
      <c r="M696" s="69"/>
      <c r="N696" s="76"/>
    </row>
    <row r="697" spans="1:14" x14ac:dyDescent="0.25">
      <c r="A697" s="31">
        <v>694</v>
      </c>
      <c r="B697" s="68"/>
      <c r="C697" s="69"/>
      <c r="D697" s="69"/>
      <c r="E697" s="70"/>
      <c r="F697" s="70"/>
      <c r="G697" s="70"/>
      <c r="H697" s="97"/>
      <c r="I697" s="97"/>
      <c r="J697" s="108"/>
      <c r="K697" s="74" t="s">
        <v>416</v>
      </c>
      <c r="L697" s="75"/>
      <c r="M697" s="69"/>
      <c r="N697" s="76"/>
    </row>
    <row r="698" spans="1:14" x14ac:dyDescent="0.25">
      <c r="A698" s="29">
        <v>695</v>
      </c>
      <c r="B698" s="68"/>
      <c r="C698" s="69"/>
      <c r="D698" s="69"/>
      <c r="E698" s="70"/>
      <c r="F698" s="70"/>
      <c r="G698" s="70"/>
      <c r="H698" s="97"/>
      <c r="I698" s="97"/>
      <c r="J698" s="108"/>
      <c r="K698" s="74" t="s">
        <v>416</v>
      </c>
      <c r="L698" s="75"/>
      <c r="M698" s="69"/>
      <c r="N698" s="76"/>
    </row>
    <row r="699" spans="1:14" x14ac:dyDescent="0.25">
      <c r="A699" s="31">
        <v>696</v>
      </c>
      <c r="B699" s="68"/>
      <c r="C699" s="69"/>
      <c r="D699" s="69"/>
      <c r="E699" s="70"/>
      <c r="F699" s="70"/>
      <c r="G699" s="70"/>
      <c r="H699" s="97"/>
      <c r="I699" s="97"/>
      <c r="J699" s="108"/>
      <c r="K699" s="74" t="s">
        <v>416</v>
      </c>
      <c r="L699" s="75"/>
      <c r="M699" s="69"/>
      <c r="N699" s="76"/>
    </row>
    <row r="700" spans="1:14" x14ac:dyDescent="0.25">
      <c r="A700" s="29">
        <v>697</v>
      </c>
      <c r="B700" s="68"/>
      <c r="C700" s="69"/>
      <c r="D700" s="69"/>
      <c r="E700" s="70"/>
      <c r="F700" s="70"/>
      <c r="G700" s="70"/>
      <c r="H700" s="97"/>
      <c r="I700" s="97"/>
      <c r="J700" s="108"/>
      <c r="K700" s="74" t="s">
        <v>416</v>
      </c>
      <c r="L700" s="75"/>
      <c r="M700" s="69"/>
      <c r="N700" s="76"/>
    </row>
    <row r="701" spans="1:14" x14ac:dyDescent="0.25">
      <c r="A701" s="31">
        <v>698</v>
      </c>
      <c r="B701" s="68"/>
      <c r="C701" s="69"/>
      <c r="D701" s="69"/>
      <c r="E701" s="70"/>
      <c r="F701" s="70"/>
      <c r="G701" s="70"/>
      <c r="H701" s="97"/>
      <c r="I701" s="97"/>
      <c r="J701" s="108"/>
      <c r="K701" s="74" t="s">
        <v>416</v>
      </c>
      <c r="L701" s="75"/>
      <c r="M701" s="69"/>
      <c r="N701" s="76"/>
    </row>
    <row r="702" spans="1:14" x14ac:dyDescent="0.25">
      <c r="A702" s="29">
        <v>699</v>
      </c>
      <c r="B702" s="68"/>
      <c r="C702" s="69"/>
      <c r="D702" s="69"/>
      <c r="E702" s="70"/>
      <c r="F702" s="70"/>
      <c r="G702" s="70"/>
      <c r="H702" s="97"/>
      <c r="I702" s="97"/>
      <c r="J702" s="108"/>
      <c r="K702" s="74" t="s">
        <v>416</v>
      </c>
      <c r="L702" s="75"/>
      <c r="M702" s="69"/>
      <c r="N702" s="76"/>
    </row>
    <row r="703" spans="1:14" x14ac:dyDescent="0.25">
      <c r="A703" s="31">
        <v>700</v>
      </c>
      <c r="B703" s="68"/>
      <c r="C703" s="69"/>
      <c r="D703" s="69"/>
      <c r="E703" s="70"/>
      <c r="F703" s="70"/>
      <c r="G703" s="70"/>
      <c r="H703" s="97"/>
      <c r="I703" s="97"/>
      <c r="J703" s="108"/>
      <c r="K703" s="74" t="s">
        <v>416</v>
      </c>
      <c r="L703" s="75"/>
      <c r="M703" s="69"/>
      <c r="N703" s="76"/>
    </row>
    <row r="704" spans="1:14" x14ac:dyDescent="0.25">
      <c r="A704" s="29">
        <v>701</v>
      </c>
      <c r="B704" s="68"/>
      <c r="C704" s="69"/>
      <c r="D704" s="69"/>
      <c r="E704" s="70"/>
      <c r="F704" s="70"/>
      <c r="G704" s="70"/>
      <c r="H704" s="97"/>
      <c r="I704" s="97"/>
      <c r="J704" s="108"/>
      <c r="K704" s="74" t="s">
        <v>416</v>
      </c>
      <c r="L704" s="75"/>
      <c r="M704" s="69"/>
      <c r="N704" s="76"/>
    </row>
    <row r="705" spans="1:14" x14ac:dyDescent="0.25">
      <c r="A705" s="31">
        <v>702</v>
      </c>
      <c r="B705" s="68"/>
      <c r="C705" s="69"/>
      <c r="D705" s="69"/>
      <c r="E705" s="70"/>
      <c r="F705" s="70"/>
      <c r="G705" s="70"/>
      <c r="H705" s="97"/>
      <c r="I705" s="97"/>
      <c r="J705" s="108"/>
      <c r="K705" s="74" t="s">
        <v>416</v>
      </c>
      <c r="L705" s="75"/>
      <c r="M705" s="69"/>
      <c r="N705" s="76"/>
    </row>
    <row r="706" spans="1:14" x14ac:dyDescent="0.25">
      <c r="A706" s="29">
        <v>703</v>
      </c>
      <c r="B706" s="68"/>
      <c r="C706" s="69"/>
      <c r="D706" s="69"/>
      <c r="E706" s="70"/>
      <c r="F706" s="70"/>
      <c r="G706" s="70"/>
      <c r="H706" s="97"/>
      <c r="I706" s="97"/>
      <c r="J706" s="108"/>
      <c r="K706" s="74" t="s">
        <v>416</v>
      </c>
      <c r="L706" s="75"/>
      <c r="M706" s="69"/>
      <c r="N706" s="76"/>
    </row>
    <row r="707" spans="1:14" x14ac:dyDescent="0.25">
      <c r="A707" s="31">
        <v>704</v>
      </c>
      <c r="B707" s="68"/>
      <c r="C707" s="69"/>
      <c r="D707" s="69"/>
      <c r="E707" s="70"/>
      <c r="F707" s="70"/>
      <c r="G707" s="70"/>
      <c r="H707" s="97"/>
      <c r="I707" s="97"/>
      <c r="J707" s="108"/>
      <c r="K707" s="74" t="s">
        <v>416</v>
      </c>
      <c r="L707" s="75"/>
      <c r="M707" s="69"/>
      <c r="N707" s="76"/>
    </row>
    <row r="708" spans="1:14" x14ac:dyDescent="0.25">
      <c r="A708" s="29">
        <v>705</v>
      </c>
      <c r="B708" s="68"/>
      <c r="C708" s="69"/>
      <c r="D708" s="69"/>
      <c r="E708" s="70"/>
      <c r="F708" s="70"/>
      <c r="G708" s="70"/>
      <c r="H708" s="97"/>
      <c r="I708" s="97"/>
      <c r="J708" s="108"/>
      <c r="K708" s="74" t="s">
        <v>416</v>
      </c>
      <c r="L708" s="75"/>
      <c r="M708" s="69"/>
      <c r="N708" s="76"/>
    </row>
    <row r="709" spans="1:14" x14ac:dyDescent="0.25">
      <c r="A709" s="31">
        <v>706</v>
      </c>
      <c r="B709" s="68"/>
      <c r="C709" s="69"/>
      <c r="D709" s="69"/>
      <c r="E709" s="70"/>
      <c r="F709" s="70"/>
      <c r="G709" s="70"/>
      <c r="H709" s="97"/>
      <c r="I709" s="97"/>
      <c r="J709" s="108"/>
      <c r="K709" s="74" t="s">
        <v>416</v>
      </c>
      <c r="L709" s="75"/>
      <c r="M709" s="69"/>
      <c r="N709" s="76"/>
    </row>
    <row r="710" spans="1:14" x14ac:dyDescent="0.25">
      <c r="A710" s="29">
        <v>707</v>
      </c>
      <c r="B710" s="68"/>
      <c r="C710" s="69"/>
      <c r="D710" s="69"/>
      <c r="E710" s="70"/>
      <c r="F710" s="70"/>
      <c r="G710" s="70"/>
      <c r="H710" s="97"/>
      <c r="I710" s="97"/>
      <c r="J710" s="108"/>
      <c r="K710" s="74" t="s">
        <v>416</v>
      </c>
      <c r="L710" s="75"/>
      <c r="M710" s="69"/>
      <c r="N710" s="76"/>
    </row>
    <row r="711" spans="1:14" x14ac:dyDescent="0.25">
      <c r="A711" s="31">
        <v>708</v>
      </c>
      <c r="B711" s="68"/>
      <c r="C711" s="69"/>
      <c r="D711" s="69"/>
      <c r="E711" s="70"/>
      <c r="F711" s="70"/>
      <c r="G711" s="70"/>
      <c r="H711" s="97"/>
      <c r="I711" s="97"/>
      <c r="J711" s="108"/>
      <c r="K711" s="74" t="s">
        <v>416</v>
      </c>
      <c r="L711" s="75"/>
      <c r="M711" s="69"/>
      <c r="N711" s="76"/>
    </row>
    <row r="712" spans="1:14" x14ac:dyDescent="0.25">
      <c r="A712" s="29">
        <v>709</v>
      </c>
      <c r="B712" s="68"/>
      <c r="C712" s="69"/>
      <c r="D712" s="69"/>
      <c r="E712" s="70"/>
      <c r="F712" s="70"/>
      <c r="G712" s="70"/>
      <c r="H712" s="97"/>
      <c r="I712" s="97"/>
      <c r="J712" s="108"/>
      <c r="K712" s="74" t="s">
        <v>416</v>
      </c>
      <c r="L712" s="75"/>
      <c r="M712" s="69"/>
      <c r="N712" s="76"/>
    </row>
    <row r="713" spans="1:14" x14ac:dyDescent="0.25">
      <c r="A713" s="31">
        <v>710</v>
      </c>
      <c r="B713" s="68"/>
      <c r="C713" s="69"/>
      <c r="D713" s="69"/>
      <c r="E713" s="70"/>
      <c r="F713" s="70"/>
      <c r="G713" s="70"/>
      <c r="H713" s="97"/>
      <c r="I713" s="97"/>
      <c r="J713" s="108"/>
      <c r="K713" s="74" t="s">
        <v>416</v>
      </c>
      <c r="L713" s="75"/>
      <c r="M713" s="69"/>
      <c r="N713" s="76"/>
    </row>
    <row r="714" spans="1:14" x14ac:dyDescent="0.25">
      <c r="A714" s="29">
        <v>711</v>
      </c>
      <c r="B714" s="68"/>
      <c r="C714" s="69"/>
      <c r="D714" s="69"/>
      <c r="E714" s="70"/>
      <c r="F714" s="70"/>
      <c r="G714" s="70"/>
      <c r="H714" s="97"/>
      <c r="I714" s="97"/>
      <c r="J714" s="108"/>
      <c r="K714" s="74" t="s">
        <v>416</v>
      </c>
      <c r="L714" s="75"/>
      <c r="M714" s="69"/>
      <c r="N714" s="76"/>
    </row>
    <row r="715" spans="1:14" x14ac:dyDescent="0.25">
      <c r="A715" s="31">
        <v>712</v>
      </c>
      <c r="B715" s="68"/>
      <c r="C715" s="69"/>
      <c r="D715" s="69"/>
      <c r="E715" s="70"/>
      <c r="F715" s="70"/>
      <c r="G715" s="70"/>
      <c r="H715" s="97"/>
      <c r="I715" s="97"/>
      <c r="J715" s="108"/>
      <c r="K715" s="74" t="s">
        <v>416</v>
      </c>
      <c r="L715" s="75"/>
      <c r="M715" s="69"/>
      <c r="N715" s="76"/>
    </row>
    <row r="716" spans="1:14" x14ac:dyDescent="0.25">
      <c r="A716" s="29">
        <v>713</v>
      </c>
      <c r="B716" s="68"/>
      <c r="C716" s="69"/>
      <c r="D716" s="69"/>
      <c r="E716" s="70"/>
      <c r="F716" s="70"/>
      <c r="G716" s="70"/>
      <c r="H716" s="97"/>
      <c r="I716" s="97"/>
      <c r="J716" s="108"/>
      <c r="K716" s="74" t="s">
        <v>416</v>
      </c>
      <c r="L716" s="75"/>
      <c r="M716" s="69"/>
      <c r="N716" s="76"/>
    </row>
    <row r="717" spans="1:14" x14ac:dyDescent="0.25">
      <c r="A717" s="31">
        <v>714</v>
      </c>
      <c r="B717" s="68"/>
      <c r="C717" s="69"/>
      <c r="D717" s="69"/>
      <c r="E717" s="70"/>
      <c r="F717" s="70"/>
      <c r="G717" s="70"/>
      <c r="H717" s="97"/>
      <c r="I717" s="97"/>
      <c r="J717" s="108"/>
      <c r="K717" s="74" t="s">
        <v>416</v>
      </c>
      <c r="L717" s="75"/>
      <c r="M717" s="69"/>
      <c r="N717" s="76"/>
    </row>
    <row r="718" spans="1:14" x14ac:dyDescent="0.25">
      <c r="A718" s="29">
        <v>715</v>
      </c>
      <c r="B718" s="68"/>
      <c r="C718" s="69"/>
      <c r="D718" s="69"/>
      <c r="E718" s="70"/>
      <c r="F718" s="70"/>
      <c r="G718" s="70"/>
      <c r="H718" s="97"/>
      <c r="I718" s="97"/>
      <c r="J718" s="108"/>
      <c r="K718" s="74" t="s">
        <v>416</v>
      </c>
      <c r="L718" s="75"/>
      <c r="M718" s="69"/>
      <c r="N718" s="76"/>
    </row>
    <row r="719" spans="1:14" x14ac:dyDescent="0.25">
      <c r="A719" s="31">
        <v>716</v>
      </c>
      <c r="B719" s="68"/>
      <c r="C719" s="69"/>
      <c r="D719" s="69"/>
      <c r="E719" s="70"/>
      <c r="F719" s="70"/>
      <c r="G719" s="70"/>
      <c r="H719" s="97"/>
      <c r="I719" s="97"/>
      <c r="J719" s="108"/>
      <c r="K719" s="74" t="s">
        <v>416</v>
      </c>
      <c r="L719" s="75"/>
      <c r="M719" s="69"/>
      <c r="N719" s="76"/>
    </row>
    <row r="720" spans="1:14" x14ac:dyDescent="0.25">
      <c r="A720" s="29">
        <v>717</v>
      </c>
      <c r="B720" s="68"/>
      <c r="C720" s="69"/>
      <c r="D720" s="69"/>
      <c r="E720" s="70"/>
      <c r="F720" s="70"/>
      <c r="G720" s="70"/>
      <c r="H720" s="97"/>
      <c r="I720" s="97"/>
      <c r="J720" s="108"/>
      <c r="K720" s="74" t="s">
        <v>416</v>
      </c>
      <c r="L720" s="75"/>
      <c r="M720" s="69"/>
      <c r="N720" s="76"/>
    </row>
    <row r="721" spans="1:14" x14ac:dyDescent="0.25">
      <c r="A721" s="31">
        <v>718</v>
      </c>
      <c r="B721" s="68"/>
      <c r="C721" s="69"/>
      <c r="D721" s="69"/>
      <c r="E721" s="70"/>
      <c r="F721" s="70"/>
      <c r="G721" s="70"/>
      <c r="H721" s="97"/>
      <c r="I721" s="97"/>
      <c r="J721" s="108"/>
      <c r="K721" s="74" t="s">
        <v>416</v>
      </c>
      <c r="L721" s="75"/>
      <c r="M721" s="69"/>
      <c r="N721" s="76"/>
    </row>
    <row r="722" spans="1:14" x14ac:dyDescent="0.25">
      <c r="A722" s="29">
        <v>719</v>
      </c>
      <c r="B722" s="68"/>
      <c r="C722" s="69"/>
      <c r="D722" s="69"/>
      <c r="E722" s="70"/>
      <c r="F722" s="70"/>
      <c r="G722" s="70"/>
      <c r="H722" s="97"/>
      <c r="I722" s="97"/>
      <c r="J722" s="108"/>
      <c r="K722" s="74" t="s">
        <v>416</v>
      </c>
      <c r="L722" s="75"/>
      <c r="M722" s="69"/>
      <c r="N722" s="76"/>
    </row>
    <row r="723" spans="1:14" x14ac:dyDescent="0.25">
      <c r="A723" s="31">
        <v>720</v>
      </c>
      <c r="B723" s="68"/>
      <c r="C723" s="69"/>
      <c r="D723" s="69"/>
      <c r="E723" s="70"/>
      <c r="F723" s="70"/>
      <c r="G723" s="70"/>
      <c r="H723" s="97"/>
      <c r="I723" s="97"/>
      <c r="J723" s="108"/>
      <c r="K723" s="74" t="s">
        <v>416</v>
      </c>
      <c r="L723" s="75"/>
      <c r="M723" s="69"/>
      <c r="N723" s="76"/>
    </row>
    <row r="724" spans="1:14" x14ac:dyDescent="0.25">
      <c r="A724" s="29">
        <v>721</v>
      </c>
      <c r="B724" s="68"/>
      <c r="C724" s="69"/>
      <c r="D724" s="69"/>
      <c r="E724" s="70"/>
      <c r="F724" s="70"/>
      <c r="G724" s="70"/>
      <c r="H724" s="97"/>
      <c r="I724" s="97"/>
      <c r="J724" s="108"/>
      <c r="K724" s="74" t="s">
        <v>416</v>
      </c>
      <c r="L724" s="75"/>
      <c r="M724" s="69"/>
      <c r="N724" s="76"/>
    </row>
    <row r="725" spans="1:14" x14ac:dyDescent="0.25">
      <c r="A725" s="31">
        <v>722</v>
      </c>
      <c r="B725" s="68"/>
      <c r="C725" s="69"/>
      <c r="D725" s="69"/>
      <c r="E725" s="70"/>
      <c r="F725" s="70"/>
      <c r="G725" s="70"/>
      <c r="H725" s="97"/>
      <c r="I725" s="97"/>
      <c r="J725" s="108"/>
      <c r="K725" s="74" t="s">
        <v>416</v>
      </c>
      <c r="L725" s="75"/>
      <c r="M725" s="69"/>
      <c r="N725" s="76"/>
    </row>
    <row r="726" spans="1:14" x14ac:dyDescent="0.25">
      <c r="A726" s="29">
        <v>723</v>
      </c>
      <c r="B726" s="68"/>
      <c r="C726" s="69"/>
      <c r="D726" s="69"/>
      <c r="E726" s="70"/>
      <c r="F726" s="70"/>
      <c r="G726" s="70"/>
      <c r="H726" s="97"/>
      <c r="I726" s="97"/>
      <c r="J726" s="108"/>
      <c r="K726" s="74" t="s">
        <v>416</v>
      </c>
      <c r="L726" s="75"/>
      <c r="M726" s="69"/>
      <c r="N726" s="76"/>
    </row>
    <row r="727" spans="1:14" x14ac:dyDescent="0.25">
      <c r="A727" s="31">
        <v>724</v>
      </c>
      <c r="B727" s="68"/>
      <c r="C727" s="69"/>
      <c r="D727" s="69"/>
      <c r="E727" s="70"/>
      <c r="F727" s="70"/>
      <c r="G727" s="70"/>
      <c r="H727" s="97"/>
      <c r="I727" s="97"/>
      <c r="J727" s="108"/>
      <c r="K727" s="74" t="s">
        <v>416</v>
      </c>
      <c r="L727" s="75"/>
      <c r="M727" s="69"/>
      <c r="N727" s="76"/>
    </row>
    <row r="728" spans="1:14" x14ac:dyDescent="0.25">
      <c r="A728" s="29">
        <v>725</v>
      </c>
      <c r="B728" s="68"/>
      <c r="C728" s="69"/>
      <c r="D728" s="69"/>
      <c r="E728" s="70"/>
      <c r="F728" s="70"/>
      <c r="G728" s="70"/>
      <c r="H728" s="97"/>
      <c r="I728" s="97"/>
      <c r="J728" s="108"/>
      <c r="K728" s="74" t="s">
        <v>416</v>
      </c>
      <c r="L728" s="75"/>
      <c r="M728" s="69"/>
      <c r="N728" s="76"/>
    </row>
    <row r="729" spans="1:14" x14ac:dyDescent="0.25">
      <c r="A729" s="31">
        <v>726</v>
      </c>
      <c r="B729" s="68"/>
      <c r="C729" s="69"/>
      <c r="D729" s="69"/>
      <c r="E729" s="70"/>
      <c r="F729" s="70"/>
      <c r="G729" s="70"/>
      <c r="H729" s="97"/>
      <c r="I729" s="97"/>
      <c r="J729" s="108"/>
      <c r="K729" s="74" t="s">
        <v>416</v>
      </c>
      <c r="L729" s="75"/>
      <c r="M729" s="69"/>
      <c r="N729" s="76"/>
    </row>
    <row r="730" spans="1:14" x14ac:dyDescent="0.25">
      <c r="A730" s="29">
        <v>727</v>
      </c>
      <c r="B730" s="68"/>
      <c r="C730" s="69"/>
      <c r="D730" s="69"/>
      <c r="E730" s="70"/>
      <c r="F730" s="70"/>
      <c r="G730" s="70"/>
      <c r="H730" s="97"/>
      <c r="I730" s="97"/>
      <c r="J730" s="108"/>
      <c r="K730" s="74" t="s">
        <v>416</v>
      </c>
      <c r="L730" s="75"/>
      <c r="M730" s="69"/>
      <c r="N730" s="76"/>
    </row>
    <row r="731" spans="1:14" x14ac:dyDescent="0.25">
      <c r="A731" s="31">
        <v>728</v>
      </c>
      <c r="B731" s="68"/>
      <c r="C731" s="69"/>
      <c r="D731" s="69"/>
      <c r="E731" s="70"/>
      <c r="F731" s="70"/>
      <c r="G731" s="70"/>
      <c r="H731" s="97"/>
      <c r="I731" s="97"/>
      <c r="J731" s="108"/>
      <c r="K731" s="74" t="s">
        <v>416</v>
      </c>
      <c r="L731" s="75"/>
      <c r="M731" s="69"/>
      <c r="N731" s="76"/>
    </row>
    <row r="732" spans="1:14" x14ac:dyDescent="0.25">
      <c r="A732" s="29">
        <v>729</v>
      </c>
      <c r="B732" s="68"/>
      <c r="C732" s="69"/>
      <c r="D732" s="69"/>
      <c r="E732" s="70"/>
      <c r="F732" s="70"/>
      <c r="G732" s="70"/>
      <c r="H732" s="97"/>
      <c r="I732" s="97"/>
      <c r="J732" s="108"/>
      <c r="K732" s="74" t="s">
        <v>416</v>
      </c>
      <c r="L732" s="75"/>
      <c r="M732" s="69"/>
      <c r="N732" s="76"/>
    </row>
    <row r="733" spans="1:14" x14ac:dyDescent="0.25">
      <c r="A733" s="31">
        <v>730</v>
      </c>
      <c r="B733" s="68"/>
      <c r="C733" s="69"/>
      <c r="D733" s="69"/>
      <c r="E733" s="70"/>
      <c r="F733" s="70"/>
      <c r="G733" s="70"/>
      <c r="H733" s="97"/>
      <c r="I733" s="97"/>
      <c r="J733" s="108"/>
      <c r="K733" s="74" t="s">
        <v>416</v>
      </c>
      <c r="L733" s="75"/>
      <c r="M733" s="69"/>
      <c r="N733" s="76"/>
    </row>
    <row r="734" spans="1:14" x14ac:dyDescent="0.25">
      <c r="A734" s="29">
        <v>731</v>
      </c>
      <c r="B734" s="68"/>
      <c r="C734" s="69"/>
      <c r="D734" s="69"/>
      <c r="E734" s="70"/>
      <c r="F734" s="70"/>
      <c r="G734" s="70"/>
      <c r="H734" s="97"/>
      <c r="I734" s="97"/>
      <c r="J734" s="108"/>
      <c r="K734" s="74" t="s">
        <v>416</v>
      </c>
      <c r="L734" s="75"/>
      <c r="M734" s="69"/>
      <c r="N734" s="76"/>
    </row>
    <row r="735" spans="1:14" x14ac:dyDescent="0.25">
      <c r="A735" s="31">
        <v>732</v>
      </c>
      <c r="B735" s="68"/>
      <c r="C735" s="69"/>
      <c r="D735" s="69"/>
      <c r="E735" s="70"/>
      <c r="F735" s="70"/>
      <c r="G735" s="70"/>
      <c r="H735" s="97"/>
      <c r="I735" s="97"/>
      <c r="J735" s="108"/>
      <c r="K735" s="74" t="s">
        <v>416</v>
      </c>
      <c r="L735" s="75"/>
      <c r="M735" s="69"/>
      <c r="N735" s="76"/>
    </row>
    <row r="736" spans="1:14" x14ac:dyDescent="0.25">
      <c r="A736" s="29">
        <v>733</v>
      </c>
      <c r="B736" s="68"/>
      <c r="C736" s="69"/>
      <c r="D736" s="69"/>
      <c r="E736" s="70"/>
      <c r="F736" s="70"/>
      <c r="G736" s="70"/>
      <c r="H736" s="97"/>
      <c r="I736" s="97"/>
      <c r="J736" s="108"/>
      <c r="K736" s="74" t="s">
        <v>416</v>
      </c>
      <c r="L736" s="75"/>
      <c r="M736" s="69"/>
      <c r="N736" s="76"/>
    </row>
    <row r="737" spans="1:14" x14ac:dyDescent="0.25">
      <c r="A737" s="31">
        <v>734</v>
      </c>
      <c r="B737" s="68"/>
      <c r="C737" s="69"/>
      <c r="D737" s="69"/>
      <c r="E737" s="70"/>
      <c r="F737" s="70"/>
      <c r="G737" s="70"/>
      <c r="H737" s="97"/>
      <c r="I737" s="97"/>
      <c r="J737" s="108"/>
      <c r="K737" s="74" t="s">
        <v>416</v>
      </c>
      <c r="L737" s="75"/>
      <c r="M737" s="69"/>
      <c r="N737" s="76"/>
    </row>
    <row r="738" spans="1:14" x14ac:dyDescent="0.25">
      <c r="A738" s="29">
        <v>735</v>
      </c>
      <c r="B738" s="68"/>
      <c r="C738" s="69"/>
      <c r="D738" s="69"/>
      <c r="E738" s="70"/>
      <c r="F738" s="70"/>
      <c r="G738" s="70"/>
      <c r="H738" s="97"/>
      <c r="I738" s="97"/>
      <c r="J738" s="108"/>
      <c r="K738" s="74" t="s">
        <v>416</v>
      </c>
      <c r="L738" s="75"/>
      <c r="M738" s="69"/>
      <c r="N738" s="76"/>
    </row>
    <row r="739" spans="1:14" x14ac:dyDescent="0.25">
      <c r="A739" s="31">
        <v>736</v>
      </c>
      <c r="B739" s="68"/>
      <c r="C739" s="69"/>
      <c r="D739" s="69"/>
      <c r="E739" s="70"/>
      <c r="F739" s="70"/>
      <c r="G739" s="70"/>
      <c r="H739" s="97"/>
      <c r="I739" s="97"/>
      <c r="J739" s="108"/>
      <c r="K739" s="74" t="s">
        <v>416</v>
      </c>
      <c r="L739" s="75"/>
      <c r="M739" s="69"/>
      <c r="N739" s="76"/>
    </row>
    <row r="740" spans="1:14" x14ac:dyDescent="0.25">
      <c r="A740" s="29">
        <v>737</v>
      </c>
      <c r="B740" s="68"/>
      <c r="C740" s="69"/>
      <c r="D740" s="69"/>
      <c r="E740" s="70"/>
      <c r="F740" s="70"/>
      <c r="G740" s="70"/>
      <c r="H740" s="97"/>
      <c r="I740" s="97"/>
      <c r="J740" s="108"/>
      <c r="K740" s="74" t="s">
        <v>416</v>
      </c>
      <c r="L740" s="75"/>
      <c r="M740" s="69"/>
      <c r="N740" s="76"/>
    </row>
    <row r="741" spans="1:14" x14ac:dyDescent="0.25">
      <c r="A741" s="31">
        <v>738</v>
      </c>
      <c r="B741" s="68"/>
      <c r="C741" s="69"/>
      <c r="D741" s="69"/>
      <c r="E741" s="70"/>
      <c r="F741" s="70"/>
      <c r="G741" s="70"/>
      <c r="H741" s="97"/>
      <c r="I741" s="97"/>
      <c r="J741" s="108"/>
      <c r="K741" s="74" t="s">
        <v>416</v>
      </c>
      <c r="L741" s="75"/>
      <c r="M741" s="69"/>
      <c r="N741" s="76"/>
    </row>
    <row r="742" spans="1:14" x14ac:dyDescent="0.25">
      <c r="A742" s="29">
        <v>739</v>
      </c>
      <c r="B742" s="68"/>
      <c r="C742" s="69"/>
      <c r="D742" s="69"/>
      <c r="E742" s="70"/>
      <c r="F742" s="70"/>
      <c r="G742" s="70"/>
      <c r="H742" s="97"/>
      <c r="I742" s="97"/>
      <c r="J742" s="108"/>
      <c r="K742" s="74" t="s">
        <v>416</v>
      </c>
      <c r="L742" s="75"/>
      <c r="M742" s="69"/>
      <c r="N742" s="76"/>
    </row>
    <row r="743" spans="1:14" x14ac:dyDescent="0.25">
      <c r="A743" s="31">
        <v>740</v>
      </c>
      <c r="B743" s="68"/>
      <c r="C743" s="69"/>
      <c r="D743" s="69"/>
      <c r="E743" s="70"/>
      <c r="F743" s="70"/>
      <c r="G743" s="70"/>
      <c r="H743" s="97"/>
      <c r="I743" s="97"/>
      <c r="J743" s="108"/>
      <c r="K743" s="74" t="s">
        <v>416</v>
      </c>
      <c r="L743" s="75"/>
      <c r="M743" s="69"/>
      <c r="N743" s="76"/>
    </row>
    <row r="744" spans="1:14" x14ac:dyDescent="0.25">
      <c r="A744" s="29">
        <v>741</v>
      </c>
      <c r="B744" s="68"/>
      <c r="C744" s="69"/>
      <c r="D744" s="69"/>
      <c r="E744" s="70"/>
      <c r="F744" s="70"/>
      <c r="G744" s="70"/>
      <c r="H744" s="97"/>
      <c r="I744" s="97"/>
      <c r="J744" s="108"/>
      <c r="K744" s="74" t="s">
        <v>416</v>
      </c>
      <c r="L744" s="75"/>
      <c r="M744" s="69"/>
      <c r="N744" s="76"/>
    </row>
    <row r="745" spans="1:14" x14ac:dyDescent="0.25">
      <c r="A745" s="31">
        <v>742</v>
      </c>
      <c r="B745" s="68"/>
      <c r="C745" s="69"/>
      <c r="D745" s="69"/>
      <c r="E745" s="70"/>
      <c r="F745" s="70"/>
      <c r="G745" s="70"/>
      <c r="H745" s="97"/>
      <c r="I745" s="97"/>
      <c r="J745" s="108"/>
      <c r="K745" s="74" t="s">
        <v>416</v>
      </c>
      <c r="L745" s="75"/>
      <c r="M745" s="69"/>
      <c r="N745" s="76"/>
    </row>
    <row r="746" spans="1:14" x14ac:dyDescent="0.25">
      <c r="A746" s="29">
        <v>743</v>
      </c>
      <c r="B746" s="68"/>
      <c r="C746" s="69"/>
      <c r="D746" s="69"/>
      <c r="E746" s="70"/>
      <c r="F746" s="70"/>
      <c r="G746" s="70"/>
      <c r="H746" s="97"/>
      <c r="I746" s="97"/>
      <c r="J746" s="108"/>
      <c r="K746" s="74" t="s">
        <v>416</v>
      </c>
      <c r="L746" s="75"/>
      <c r="M746" s="69"/>
      <c r="N746" s="76"/>
    </row>
    <row r="747" spans="1:14" x14ac:dyDescent="0.25">
      <c r="A747" s="31">
        <v>744</v>
      </c>
      <c r="B747" s="68"/>
      <c r="C747" s="69"/>
      <c r="D747" s="69"/>
      <c r="E747" s="70"/>
      <c r="F747" s="70"/>
      <c r="G747" s="70"/>
      <c r="H747" s="97"/>
      <c r="I747" s="97"/>
      <c r="J747" s="108"/>
      <c r="K747" s="74" t="s">
        <v>416</v>
      </c>
      <c r="L747" s="75"/>
      <c r="M747" s="69"/>
      <c r="N747" s="76"/>
    </row>
    <row r="748" spans="1:14" x14ac:dyDescent="0.25">
      <c r="A748" s="29">
        <v>745</v>
      </c>
      <c r="B748" s="68"/>
      <c r="C748" s="69"/>
      <c r="D748" s="69"/>
      <c r="E748" s="70"/>
      <c r="F748" s="70"/>
      <c r="G748" s="70"/>
      <c r="H748" s="97"/>
      <c r="I748" s="97"/>
      <c r="J748" s="108"/>
      <c r="K748" s="74" t="s">
        <v>416</v>
      </c>
      <c r="L748" s="75"/>
      <c r="M748" s="69"/>
      <c r="N748" s="76"/>
    </row>
    <row r="749" spans="1:14" x14ac:dyDescent="0.25">
      <c r="A749" s="31">
        <v>746</v>
      </c>
      <c r="B749" s="68"/>
      <c r="C749" s="69"/>
      <c r="D749" s="69"/>
      <c r="E749" s="70"/>
      <c r="F749" s="70"/>
      <c r="G749" s="70"/>
      <c r="H749" s="97"/>
      <c r="I749" s="97"/>
      <c r="J749" s="108"/>
      <c r="K749" s="74" t="s">
        <v>416</v>
      </c>
      <c r="L749" s="75"/>
      <c r="M749" s="69"/>
      <c r="N749" s="76"/>
    </row>
    <row r="750" spans="1:14" x14ac:dyDescent="0.25">
      <c r="A750" s="29">
        <v>747</v>
      </c>
      <c r="B750" s="68"/>
      <c r="C750" s="69"/>
      <c r="D750" s="69"/>
      <c r="E750" s="70"/>
      <c r="F750" s="70"/>
      <c r="G750" s="70"/>
      <c r="H750" s="97"/>
      <c r="I750" s="97"/>
      <c r="J750" s="108"/>
      <c r="K750" s="74" t="s">
        <v>416</v>
      </c>
      <c r="L750" s="75"/>
      <c r="M750" s="69"/>
      <c r="N750" s="76"/>
    </row>
    <row r="751" spans="1:14" x14ac:dyDescent="0.25">
      <c r="A751" s="31">
        <v>748</v>
      </c>
      <c r="B751" s="68"/>
      <c r="C751" s="69"/>
      <c r="D751" s="69"/>
      <c r="E751" s="70"/>
      <c r="F751" s="70"/>
      <c r="G751" s="70"/>
      <c r="H751" s="97"/>
      <c r="I751" s="97"/>
      <c r="J751" s="108"/>
      <c r="K751" s="74" t="s">
        <v>416</v>
      </c>
      <c r="L751" s="75"/>
      <c r="M751" s="69"/>
      <c r="N751" s="76"/>
    </row>
    <row r="752" spans="1:14" x14ac:dyDescent="0.25">
      <c r="A752" s="29">
        <v>749</v>
      </c>
      <c r="B752" s="68"/>
      <c r="C752" s="69"/>
      <c r="D752" s="69"/>
      <c r="E752" s="70"/>
      <c r="F752" s="70"/>
      <c r="G752" s="70"/>
      <c r="H752" s="97"/>
      <c r="I752" s="97"/>
      <c r="J752" s="108"/>
      <c r="K752" s="74" t="s">
        <v>416</v>
      </c>
      <c r="L752" s="75"/>
      <c r="M752" s="69"/>
      <c r="N752" s="76"/>
    </row>
    <row r="753" spans="1:14" x14ac:dyDescent="0.25">
      <c r="A753" s="31">
        <v>750</v>
      </c>
      <c r="B753" s="68"/>
      <c r="C753" s="69"/>
      <c r="D753" s="69"/>
      <c r="E753" s="70"/>
      <c r="F753" s="70"/>
      <c r="G753" s="70"/>
      <c r="H753" s="97"/>
      <c r="I753" s="97"/>
      <c r="J753" s="108"/>
      <c r="K753" s="74" t="s">
        <v>416</v>
      </c>
      <c r="L753" s="75"/>
      <c r="M753" s="69"/>
      <c r="N753" s="76"/>
    </row>
    <row r="754" spans="1:14" x14ac:dyDescent="0.25">
      <c r="A754" s="29">
        <v>751</v>
      </c>
      <c r="B754" s="68"/>
      <c r="C754" s="69"/>
      <c r="D754" s="69"/>
      <c r="E754" s="70"/>
      <c r="F754" s="70"/>
      <c r="G754" s="70"/>
      <c r="H754" s="97"/>
      <c r="I754" s="97"/>
      <c r="J754" s="108"/>
      <c r="K754" s="74" t="s">
        <v>416</v>
      </c>
      <c r="L754" s="75"/>
      <c r="M754" s="69"/>
      <c r="N754" s="76"/>
    </row>
    <row r="755" spans="1:14" x14ac:dyDescent="0.25">
      <c r="A755" s="31">
        <v>752</v>
      </c>
      <c r="B755" s="68"/>
      <c r="C755" s="69"/>
      <c r="D755" s="69"/>
      <c r="E755" s="70"/>
      <c r="F755" s="70"/>
      <c r="G755" s="70"/>
      <c r="H755" s="97"/>
      <c r="I755" s="97"/>
      <c r="J755" s="108"/>
      <c r="K755" s="74" t="s">
        <v>416</v>
      </c>
      <c r="L755" s="75"/>
      <c r="M755" s="69"/>
      <c r="N755" s="76"/>
    </row>
    <row r="756" spans="1:14" x14ac:dyDescent="0.25">
      <c r="A756" s="29">
        <v>753</v>
      </c>
      <c r="B756" s="68"/>
      <c r="C756" s="69"/>
      <c r="D756" s="69"/>
      <c r="E756" s="70"/>
      <c r="F756" s="70"/>
      <c r="G756" s="70"/>
      <c r="H756" s="97"/>
      <c r="I756" s="97"/>
      <c r="J756" s="108"/>
      <c r="K756" s="74" t="s">
        <v>416</v>
      </c>
      <c r="L756" s="75"/>
      <c r="M756" s="69"/>
      <c r="N756" s="76"/>
    </row>
    <row r="757" spans="1:14" x14ac:dyDescent="0.25">
      <c r="A757" s="31">
        <v>754</v>
      </c>
      <c r="B757" s="68"/>
      <c r="C757" s="69"/>
      <c r="D757" s="69"/>
      <c r="E757" s="70"/>
      <c r="F757" s="70"/>
      <c r="G757" s="70"/>
      <c r="H757" s="97"/>
      <c r="I757" s="97"/>
      <c r="J757" s="108"/>
      <c r="K757" s="74" t="s">
        <v>416</v>
      </c>
      <c r="L757" s="75"/>
      <c r="M757" s="69"/>
      <c r="N757" s="76"/>
    </row>
    <row r="758" spans="1:14" x14ac:dyDescent="0.25">
      <c r="A758" s="29">
        <v>755</v>
      </c>
      <c r="B758" s="68"/>
      <c r="C758" s="69"/>
      <c r="D758" s="69"/>
      <c r="E758" s="70"/>
      <c r="F758" s="70"/>
      <c r="G758" s="70"/>
      <c r="H758" s="97"/>
      <c r="I758" s="97"/>
      <c r="J758" s="108"/>
      <c r="K758" s="74" t="s">
        <v>416</v>
      </c>
      <c r="L758" s="75"/>
      <c r="M758" s="69"/>
      <c r="N758" s="76"/>
    </row>
    <row r="759" spans="1:14" x14ac:dyDescent="0.25">
      <c r="A759" s="31">
        <v>756</v>
      </c>
      <c r="B759" s="68"/>
      <c r="C759" s="69"/>
      <c r="D759" s="69"/>
      <c r="E759" s="70"/>
      <c r="F759" s="70"/>
      <c r="G759" s="70"/>
      <c r="H759" s="97"/>
      <c r="I759" s="97"/>
      <c r="J759" s="108"/>
      <c r="K759" s="74" t="s">
        <v>416</v>
      </c>
      <c r="L759" s="75"/>
      <c r="M759" s="69"/>
      <c r="N759" s="76"/>
    </row>
    <row r="760" spans="1:14" x14ac:dyDescent="0.25">
      <c r="A760" s="29">
        <v>757</v>
      </c>
      <c r="B760" s="68"/>
      <c r="C760" s="69"/>
      <c r="D760" s="69"/>
      <c r="E760" s="70"/>
      <c r="F760" s="70"/>
      <c r="G760" s="70"/>
      <c r="H760" s="97"/>
      <c r="I760" s="97"/>
      <c r="J760" s="108"/>
      <c r="K760" s="74" t="s">
        <v>416</v>
      </c>
      <c r="L760" s="75"/>
      <c r="M760" s="69"/>
      <c r="N760" s="76"/>
    </row>
    <row r="761" spans="1:14" x14ac:dyDescent="0.25">
      <c r="A761" s="31">
        <v>758</v>
      </c>
      <c r="B761" s="68"/>
      <c r="C761" s="69"/>
      <c r="D761" s="69"/>
      <c r="E761" s="70"/>
      <c r="F761" s="70"/>
      <c r="G761" s="70"/>
      <c r="H761" s="97"/>
      <c r="I761" s="97"/>
      <c r="J761" s="108"/>
      <c r="K761" s="74" t="s">
        <v>416</v>
      </c>
      <c r="L761" s="75"/>
      <c r="M761" s="69"/>
      <c r="N761" s="76"/>
    </row>
    <row r="762" spans="1:14" x14ac:dyDescent="0.25">
      <c r="A762" s="29">
        <v>759</v>
      </c>
      <c r="B762" s="68"/>
      <c r="C762" s="69"/>
      <c r="D762" s="69"/>
      <c r="E762" s="70"/>
      <c r="F762" s="70"/>
      <c r="G762" s="70"/>
      <c r="H762" s="97"/>
      <c r="I762" s="97"/>
      <c r="J762" s="108"/>
      <c r="K762" s="74" t="s">
        <v>416</v>
      </c>
      <c r="L762" s="75"/>
      <c r="M762" s="69"/>
      <c r="N762" s="76"/>
    </row>
    <row r="763" spans="1:14" x14ac:dyDescent="0.25">
      <c r="A763" s="31">
        <v>760</v>
      </c>
      <c r="B763" s="68"/>
      <c r="C763" s="69"/>
      <c r="D763" s="69"/>
      <c r="E763" s="70"/>
      <c r="F763" s="70"/>
      <c r="G763" s="70"/>
      <c r="H763" s="97"/>
      <c r="I763" s="97"/>
      <c r="J763" s="108"/>
      <c r="K763" s="74" t="s">
        <v>416</v>
      </c>
      <c r="L763" s="75"/>
      <c r="M763" s="69"/>
      <c r="N763" s="76"/>
    </row>
    <row r="764" spans="1:14" x14ac:dyDescent="0.25">
      <c r="A764" s="29">
        <v>761</v>
      </c>
      <c r="B764" s="68"/>
      <c r="C764" s="69"/>
      <c r="D764" s="69"/>
      <c r="E764" s="70"/>
      <c r="F764" s="70"/>
      <c r="G764" s="70"/>
      <c r="H764" s="97"/>
      <c r="I764" s="97"/>
      <c r="J764" s="108"/>
      <c r="K764" s="74" t="s">
        <v>416</v>
      </c>
      <c r="L764" s="75"/>
      <c r="M764" s="69"/>
      <c r="N764" s="76"/>
    </row>
    <row r="765" spans="1:14" x14ac:dyDescent="0.25">
      <c r="A765" s="31">
        <v>762</v>
      </c>
      <c r="B765" s="68"/>
      <c r="C765" s="69"/>
      <c r="D765" s="69"/>
      <c r="E765" s="70"/>
      <c r="F765" s="70"/>
      <c r="G765" s="70"/>
      <c r="H765" s="97"/>
      <c r="I765" s="97"/>
      <c r="J765" s="108"/>
      <c r="K765" s="74" t="s">
        <v>416</v>
      </c>
      <c r="L765" s="75"/>
      <c r="M765" s="69"/>
      <c r="N765" s="76"/>
    </row>
    <row r="766" spans="1:14" x14ac:dyDescent="0.25">
      <c r="A766" s="29">
        <v>763</v>
      </c>
      <c r="B766" s="68"/>
      <c r="C766" s="69"/>
      <c r="D766" s="69"/>
      <c r="E766" s="70"/>
      <c r="F766" s="70"/>
      <c r="G766" s="70"/>
      <c r="H766" s="97"/>
      <c r="I766" s="97"/>
      <c r="J766" s="108"/>
      <c r="K766" s="74" t="s">
        <v>416</v>
      </c>
      <c r="L766" s="75"/>
      <c r="M766" s="69"/>
      <c r="N766" s="76"/>
    </row>
    <row r="767" spans="1:14" x14ac:dyDescent="0.25">
      <c r="A767" s="31">
        <v>764</v>
      </c>
      <c r="B767" s="68"/>
      <c r="C767" s="69"/>
      <c r="D767" s="69"/>
      <c r="E767" s="70"/>
      <c r="F767" s="70"/>
      <c r="G767" s="70"/>
      <c r="H767" s="97"/>
      <c r="I767" s="97"/>
      <c r="J767" s="108"/>
      <c r="K767" s="74" t="s">
        <v>416</v>
      </c>
      <c r="L767" s="75"/>
      <c r="M767" s="69"/>
      <c r="N767" s="76"/>
    </row>
    <row r="768" spans="1:14" x14ac:dyDescent="0.25">
      <c r="A768" s="29">
        <v>765</v>
      </c>
      <c r="B768" s="68"/>
      <c r="C768" s="69"/>
      <c r="D768" s="69"/>
      <c r="E768" s="70"/>
      <c r="F768" s="70"/>
      <c r="G768" s="70"/>
      <c r="H768" s="97"/>
      <c r="I768" s="97"/>
      <c r="J768" s="108"/>
      <c r="K768" s="74" t="s">
        <v>416</v>
      </c>
      <c r="L768" s="75"/>
      <c r="M768" s="69"/>
      <c r="N768" s="76"/>
    </row>
    <row r="769" spans="1:14" x14ac:dyDescent="0.25">
      <c r="A769" s="31">
        <v>766</v>
      </c>
      <c r="B769" s="68"/>
      <c r="C769" s="69"/>
      <c r="D769" s="69"/>
      <c r="E769" s="70"/>
      <c r="F769" s="70"/>
      <c r="G769" s="70"/>
      <c r="H769" s="97"/>
      <c r="I769" s="97"/>
      <c r="J769" s="108"/>
      <c r="K769" s="74" t="s">
        <v>416</v>
      </c>
      <c r="L769" s="75"/>
      <c r="M769" s="69"/>
      <c r="N769" s="76"/>
    </row>
    <row r="770" spans="1:14" x14ac:dyDescent="0.25">
      <c r="A770" s="29">
        <v>767</v>
      </c>
      <c r="B770" s="68"/>
      <c r="C770" s="69"/>
      <c r="D770" s="69"/>
      <c r="E770" s="70"/>
      <c r="F770" s="70"/>
      <c r="G770" s="70"/>
      <c r="H770" s="97"/>
      <c r="I770" s="97"/>
      <c r="J770" s="108"/>
      <c r="K770" s="74" t="s">
        <v>416</v>
      </c>
      <c r="L770" s="75"/>
      <c r="M770" s="69"/>
      <c r="N770" s="76"/>
    </row>
    <row r="771" spans="1:14" x14ac:dyDescent="0.25">
      <c r="A771" s="31">
        <v>768</v>
      </c>
      <c r="B771" s="68"/>
      <c r="C771" s="69"/>
      <c r="D771" s="69"/>
      <c r="E771" s="70"/>
      <c r="F771" s="70"/>
      <c r="G771" s="70"/>
      <c r="H771" s="97"/>
      <c r="I771" s="97"/>
      <c r="J771" s="108"/>
      <c r="K771" s="74" t="s">
        <v>416</v>
      </c>
      <c r="L771" s="75"/>
      <c r="M771" s="69"/>
      <c r="N771" s="76"/>
    </row>
    <row r="772" spans="1:14" x14ac:dyDescent="0.25">
      <c r="A772" s="29">
        <v>769</v>
      </c>
      <c r="B772" s="68"/>
      <c r="C772" s="69"/>
      <c r="D772" s="69"/>
      <c r="E772" s="70"/>
      <c r="F772" s="70"/>
      <c r="G772" s="70"/>
      <c r="H772" s="97"/>
      <c r="I772" s="97"/>
      <c r="J772" s="108"/>
      <c r="K772" s="74" t="s">
        <v>416</v>
      </c>
      <c r="L772" s="75"/>
      <c r="M772" s="69"/>
      <c r="N772" s="76"/>
    </row>
    <row r="773" spans="1:14" x14ac:dyDescent="0.25">
      <c r="A773" s="31">
        <v>770</v>
      </c>
      <c r="B773" s="68"/>
      <c r="C773" s="69"/>
      <c r="D773" s="69"/>
      <c r="E773" s="70"/>
      <c r="F773" s="70"/>
      <c r="G773" s="70"/>
      <c r="H773" s="97"/>
      <c r="I773" s="97"/>
      <c r="J773" s="108"/>
      <c r="K773" s="74" t="s">
        <v>416</v>
      </c>
      <c r="L773" s="75"/>
      <c r="M773" s="69"/>
      <c r="N773" s="76"/>
    </row>
    <row r="774" spans="1:14" x14ac:dyDescent="0.25">
      <c r="A774" s="29">
        <v>771</v>
      </c>
      <c r="B774" s="68"/>
      <c r="C774" s="69"/>
      <c r="D774" s="69"/>
      <c r="E774" s="70"/>
      <c r="F774" s="70"/>
      <c r="G774" s="70"/>
      <c r="H774" s="97"/>
      <c r="I774" s="97"/>
      <c r="J774" s="108"/>
      <c r="K774" s="74" t="s">
        <v>416</v>
      </c>
      <c r="L774" s="75"/>
      <c r="M774" s="69"/>
      <c r="N774" s="76"/>
    </row>
    <row r="775" spans="1:14" x14ac:dyDescent="0.25">
      <c r="A775" s="31">
        <v>772</v>
      </c>
      <c r="B775" s="68"/>
      <c r="C775" s="69"/>
      <c r="D775" s="69"/>
      <c r="E775" s="70"/>
      <c r="F775" s="70"/>
      <c r="G775" s="70"/>
      <c r="H775" s="97"/>
      <c r="I775" s="97"/>
      <c r="J775" s="108"/>
      <c r="K775" s="74" t="s">
        <v>416</v>
      </c>
      <c r="L775" s="75"/>
      <c r="M775" s="69"/>
      <c r="N775" s="76"/>
    </row>
    <row r="776" spans="1:14" x14ac:dyDescent="0.25">
      <c r="A776" s="29">
        <v>773</v>
      </c>
      <c r="B776" s="68"/>
      <c r="C776" s="69"/>
      <c r="D776" s="69"/>
      <c r="E776" s="70"/>
      <c r="F776" s="70"/>
      <c r="G776" s="70"/>
      <c r="H776" s="97"/>
      <c r="I776" s="97"/>
      <c r="J776" s="108"/>
      <c r="K776" s="74" t="s">
        <v>416</v>
      </c>
      <c r="L776" s="75"/>
      <c r="M776" s="69"/>
      <c r="N776" s="76"/>
    </row>
    <row r="777" spans="1:14" x14ac:dyDescent="0.25">
      <c r="A777" s="31">
        <v>774</v>
      </c>
      <c r="B777" s="68"/>
      <c r="C777" s="69"/>
      <c r="D777" s="69"/>
      <c r="E777" s="70"/>
      <c r="F777" s="70"/>
      <c r="G777" s="70"/>
      <c r="H777" s="97"/>
      <c r="I777" s="97"/>
      <c r="J777" s="108"/>
      <c r="K777" s="74" t="s">
        <v>416</v>
      </c>
      <c r="L777" s="75"/>
      <c r="M777" s="69"/>
      <c r="N777" s="76"/>
    </row>
    <row r="778" spans="1:14" x14ac:dyDescent="0.25">
      <c r="A778" s="29">
        <v>775</v>
      </c>
      <c r="B778" s="68"/>
      <c r="C778" s="69"/>
      <c r="D778" s="69"/>
      <c r="E778" s="70"/>
      <c r="F778" s="70"/>
      <c r="G778" s="70"/>
      <c r="H778" s="97"/>
      <c r="I778" s="97"/>
      <c r="J778" s="108"/>
      <c r="K778" s="74" t="s">
        <v>416</v>
      </c>
      <c r="L778" s="75"/>
      <c r="M778" s="69"/>
      <c r="N778" s="76"/>
    </row>
    <row r="779" spans="1:14" x14ac:dyDescent="0.25">
      <c r="A779" s="31">
        <v>776</v>
      </c>
      <c r="B779" s="68"/>
      <c r="C779" s="69"/>
      <c r="D779" s="69"/>
      <c r="E779" s="70"/>
      <c r="F779" s="70"/>
      <c r="G779" s="70"/>
      <c r="H779" s="97"/>
      <c r="I779" s="97"/>
      <c r="J779" s="108"/>
      <c r="K779" s="74" t="s">
        <v>416</v>
      </c>
      <c r="L779" s="75"/>
      <c r="M779" s="69"/>
      <c r="N779" s="76"/>
    </row>
    <row r="780" spans="1:14" x14ac:dyDescent="0.25">
      <c r="A780" s="29">
        <v>777</v>
      </c>
      <c r="B780" s="68"/>
      <c r="C780" s="69"/>
      <c r="D780" s="69"/>
      <c r="E780" s="70"/>
      <c r="F780" s="70"/>
      <c r="G780" s="70"/>
      <c r="H780" s="97"/>
      <c r="I780" s="97"/>
      <c r="J780" s="108"/>
      <c r="K780" s="74" t="s">
        <v>416</v>
      </c>
      <c r="L780" s="75"/>
      <c r="M780" s="69"/>
      <c r="N780" s="76"/>
    </row>
    <row r="781" spans="1:14" x14ac:dyDescent="0.25">
      <c r="A781" s="31">
        <v>778</v>
      </c>
      <c r="B781" s="68"/>
      <c r="C781" s="69"/>
      <c r="D781" s="69"/>
      <c r="E781" s="70"/>
      <c r="F781" s="70"/>
      <c r="G781" s="70"/>
      <c r="H781" s="97"/>
      <c r="I781" s="97"/>
      <c r="J781" s="108"/>
      <c r="K781" s="74" t="s">
        <v>416</v>
      </c>
      <c r="L781" s="75"/>
      <c r="M781" s="69"/>
      <c r="N781" s="76"/>
    </row>
    <row r="782" spans="1:14" x14ac:dyDescent="0.25">
      <c r="A782" s="29">
        <v>779</v>
      </c>
      <c r="B782" s="68"/>
      <c r="C782" s="69"/>
      <c r="D782" s="69"/>
      <c r="E782" s="70"/>
      <c r="F782" s="70"/>
      <c r="G782" s="70"/>
      <c r="H782" s="97"/>
      <c r="I782" s="97"/>
      <c r="J782" s="108"/>
      <c r="K782" s="74" t="s">
        <v>416</v>
      </c>
      <c r="L782" s="75"/>
      <c r="M782" s="69"/>
      <c r="N782" s="76"/>
    </row>
    <row r="783" spans="1:14" x14ac:dyDescent="0.25">
      <c r="A783" s="31">
        <v>780</v>
      </c>
      <c r="B783" s="68"/>
      <c r="C783" s="69"/>
      <c r="D783" s="69"/>
      <c r="E783" s="70"/>
      <c r="F783" s="70"/>
      <c r="G783" s="70"/>
      <c r="H783" s="97"/>
      <c r="I783" s="97"/>
      <c r="J783" s="108"/>
      <c r="K783" s="74" t="s">
        <v>416</v>
      </c>
      <c r="L783" s="75"/>
      <c r="M783" s="69"/>
      <c r="N783" s="76"/>
    </row>
    <row r="784" spans="1:14" x14ac:dyDescent="0.25">
      <c r="A784" s="29">
        <v>781</v>
      </c>
      <c r="B784" s="68"/>
      <c r="C784" s="69"/>
      <c r="D784" s="69"/>
      <c r="E784" s="70"/>
      <c r="F784" s="70"/>
      <c r="G784" s="70"/>
      <c r="H784" s="97"/>
      <c r="I784" s="97"/>
      <c r="J784" s="108"/>
      <c r="K784" s="74" t="s">
        <v>416</v>
      </c>
      <c r="L784" s="75"/>
      <c r="M784" s="69"/>
      <c r="N784" s="76"/>
    </row>
    <row r="785" spans="1:14" x14ac:dyDescent="0.25">
      <c r="A785" s="31">
        <v>782</v>
      </c>
      <c r="B785" s="68"/>
      <c r="C785" s="69"/>
      <c r="D785" s="69"/>
      <c r="E785" s="70"/>
      <c r="F785" s="70"/>
      <c r="G785" s="70"/>
      <c r="H785" s="97"/>
      <c r="I785" s="97"/>
      <c r="J785" s="108"/>
      <c r="K785" s="74" t="s">
        <v>416</v>
      </c>
      <c r="L785" s="75"/>
      <c r="M785" s="69"/>
      <c r="N785" s="76"/>
    </row>
    <row r="786" spans="1:14" x14ac:dyDescent="0.25">
      <c r="A786" s="29">
        <v>783</v>
      </c>
      <c r="B786" s="68"/>
      <c r="C786" s="69"/>
      <c r="D786" s="69"/>
      <c r="E786" s="70"/>
      <c r="F786" s="70"/>
      <c r="G786" s="70"/>
      <c r="H786" s="97"/>
      <c r="I786" s="97"/>
      <c r="J786" s="108"/>
      <c r="K786" s="74" t="s">
        <v>416</v>
      </c>
      <c r="L786" s="75"/>
      <c r="M786" s="69"/>
      <c r="N786" s="76"/>
    </row>
    <row r="787" spans="1:14" x14ac:dyDescent="0.25">
      <c r="A787" s="31">
        <v>784</v>
      </c>
      <c r="B787" s="68"/>
      <c r="C787" s="69"/>
      <c r="D787" s="69"/>
      <c r="E787" s="70"/>
      <c r="F787" s="70"/>
      <c r="G787" s="70"/>
      <c r="H787" s="97"/>
      <c r="I787" s="97"/>
      <c r="J787" s="108"/>
      <c r="K787" s="74" t="s">
        <v>416</v>
      </c>
      <c r="L787" s="75"/>
      <c r="M787" s="69"/>
      <c r="N787" s="76"/>
    </row>
    <row r="788" spans="1:14" x14ac:dyDescent="0.25">
      <c r="A788" s="29">
        <v>785</v>
      </c>
      <c r="B788" s="68"/>
      <c r="C788" s="69"/>
      <c r="D788" s="69"/>
      <c r="E788" s="70"/>
      <c r="F788" s="70"/>
      <c r="G788" s="70"/>
      <c r="H788" s="97"/>
      <c r="I788" s="97"/>
      <c r="J788" s="108"/>
      <c r="K788" s="74" t="s">
        <v>416</v>
      </c>
      <c r="L788" s="75"/>
      <c r="M788" s="69"/>
      <c r="N788" s="76"/>
    </row>
    <row r="789" spans="1:14" x14ac:dyDescent="0.25">
      <c r="A789" s="31">
        <v>786</v>
      </c>
      <c r="B789" s="68"/>
      <c r="C789" s="69"/>
      <c r="D789" s="69"/>
      <c r="E789" s="70"/>
      <c r="F789" s="70"/>
      <c r="G789" s="70"/>
      <c r="H789" s="97"/>
      <c r="I789" s="97"/>
      <c r="J789" s="108"/>
      <c r="K789" s="74" t="s">
        <v>416</v>
      </c>
      <c r="L789" s="75"/>
      <c r="M789" s="69"/>
      <c r="N789" s="76"/>
    </row>
    <row r="790" spans="1:14" x14ac:dyDescent="0.25">
      <c r="A790" s="29">
        <v>787</v>
      </c>
      <c r="B790" s="68"/>
      <c r="C790" s="69"/>
      <c r="D790" s="69"/>
      <c r="E790" s="70"/>
      <c r="F790" s="70"/>
      <c r="G790" s="70"/>
      <c r="H790" s="97"/>
      <c r="I790" s="97"/>
      <c r="J790" s="108"/>
      <c r="K790" s="74" t="s">
        <v>416</v>
      </c>
      <c r="L790" s="75"/>
      <c r="M790" s="69"/>
      <c r="N790" s="76"/>
    </row>
    <row r="791" spans="1:14" x14ac:dyDescent="0.25">
      <c r="A791" s="31">
        <v>788</v>
      </c>
      <c r="B791" s="68"/>
      <c r="C791" s="69"/>
      <c r="D791" s="69"/>
      <c r="E791" s="70"/>
      <c r="F791" s="70"/>
      <c r="G791" s="70"/>
      <c r="H791" s="97"/>
      <c r="I791" s="97"/>
      <c r="J791" s="108"/>
      <c r="K791" s="74" t="s">
        <v>416</v>
      </c>
      <c r="L791" s="75"/>
      <c r="M791" s="69"/>
      <c r="N791" s="76"/>
    </row>
    <row r="792" spans="1:14" x14ac:dyDescent="0.25">
      <c r="A792" s="29">
        <v>789</v>
      </c>
      <c r="B792" s="68"/>
      <c r="C792" s="69"/>
      <c r="D792" s="69"/>
      <c r="E792" s="70"/>
      <c r="F792" s="70"/>
      <c r="G792" s="70"/>
      <c r="H792" s="97"/>
      <c r="I792" s="97"/>
      <c r="J792" s="108"/>
      <c r="K792" s="74" t="s">
        <v>416</v>
      </c>
      <c r="L792" s="75"/>
      <c r="M792" s="69"/>
      <c r="N792" s="76"/>
    </row>
    <row r="793" spans="1:14" x14ac:dyDescent="0.25">
      <c r="A793" s="31">
        <v>790</v>
      </c>
      <c r="B793" s="68"/>
      <c r="C793" s="69"/>
      <c r="D793" s="69"/>
      <c r="E793" s="70"/>
      <c r="F793" s="70"/>
      <c r="G793" s="70"/>
      <c r="H793" s="97"/>
      <c r="I793" s="97"/>
      <c r="J793" s="108"/>
      <c r="K793" s="74" t="s">
        <v>416</v>
      </c>
      <c r="L793" s="75"/>
      <c r="M793" s="69"/>
      <c r="N793" s="76"/>
    </row>
    <row r="794" spans="1:14" x14ac:dyDescent="0.25">
      <c r="A794" s="29">
        <v>791</v>
      </c>
      <c r="B794" s="68"/>
      <c r="C794" s="69"/>
      <c r="D794" s="69"/>
      <c r="E794" s="70"/>
      <c r="F794" s="70"/>
      <c r="G794" s="70"/>
      <c r="H794" s="97"/>
      <c r="I794" s="97"/>
      <c r="J794" s="108"/>
      <c r="K794" s="74" t="s">
        <v>416</v>
      </c>
      <c r="L794" s="75"/>
      <c r="M794" s="69"/>
      <c r="N794" s="76"/>
    </row>
    <row r="795" spans="1:14" x14ac:dyDescent="0.25">
      <c r="A795" s="31">
        <v>792</v>
      </c>
      <c r="B795" s="68"/>
      <c r="C795" s="69"/>
      <c r="D795" s="69"/>
      <c r="E795" s="70"/>
      <c r="F795" s="70"/>
      <c r="G795" s="70"/>
      <c r="H795" s="97"/>
      <c r="I795" s="97"/>
      <c r="J795" s="108"/>
      <c r="K795" s="74" t="s">
        <v>416</v>
      </c>
      <c r="L795" s="75"/>
      <c r="M795" s="69"/>
      <c r="N795" s="76"/>
    </row>
    <row r="796" spans="1:14" x14ac:dyDescent="0.25">
      <c r="A796" s="29">
        <v>793</v>
      </c>
      <c r="B796" s="68"/>
      <c r="C796" s="69"/>
      <c r="D796" s="69"/>
      <c r="E796" s="70"/>
      <c r="F796" s="70"/>
      <c r="G796" s="70"/>
      <c r="H796" s="97"/>
      <c r="I796" s="97"/>
      <c r="J796" s="108"/>
      <c r="K796" s="74" t="s">
        <v>416</v>
      </c>
      <c r="L796" s="75"/>
      <c r="M796" s="69"/>
      <c r="N796" s="76"/>
    </row>
    <row r="797" spans="1:14" x14ac:dyDescent="0.25">
      <c r="A797" s="31">
        <v>794</v>
      </c>
      <c r="B797" s="68"/>
      <c r="C797" s="69"/>
      <c r="D797" s="69"/>
      <c r="E797" s="70"/>
      <c r="F797" s="70"/>
      <c r="G797" s="70"/>
      <c r="H797" s="97"/>
      <c r="I797" s="97"/>
      <c r="J797" s="108"/>
      <c r="K797" s="74" t="s">
        <v>416</v>
      </c>
      <c r="L797" s="75"/>
      <c r="M797" s="69"/>
      <c r="N797" s="76"/>
    </row>
    <row r="798" spans="1:14" x14ac:dyDescent="0.25">
      <c r="A798" s="29">
        <v>795</v>
      </c>
      <c r="B798" s="68"/>
      <c r="C798" s="69"/>
      <c r="D798" s="69"/>
      <c r="E798" s="70"/>
      <c r="F798" s="70"/>
      <c r="G798" s="70"/>
      <c r="H798" s="97"/>
      <c r="I798" s="97"/>
      <c r="J798" s="108"/>
      <c r="K798" s="74" t="s">
        <v>416</v>
      </c>
      <c r="L798" s="75"/>
      <c r="M798" s="69"/>
      <c r="N798" s="76"/>
    </row>
    <row r="799" spans="1:14" x14ac:dyDescent="0.25">
      <c r="A799" s="31">
        <v>796</v>
      </c>
      <c r="B799" s="68"/>
      <c r="C799" s="69"/>
      <c r="D799" s="69"/>
      <c r="E799" s="70"/>
      <c r="F799" s="70"/>
      <c r="G799" s="70"/>
      <c r="H799" s="97"/>
      <c r="I799" s="97"/>
      <c r="J799" s="108"/>
      <c r="K799" s="74" t="s">
        <v>416</v>
      </c>
      <c r="L799" s="75"/>
      <c r="M799" s="69"/>
      <c r="N799" s="76"/>
    </row>
    <row r="800" spans="1:14" x14ac:dyDescent="0.25">
      <c r="A800" s="29">
        <v>797</v>
      </c>
      <c r="B800" s="68"/>
      <c r="C800" s="69"/>
      <c r="D800" s="69"/>
      <c r="E800" s="70"/>
      <c r="F800" s="70"/>
      <c r="G800" s="70"/>
      <c r="H800" s="97"/>
      <c r="I800" s="97"/>
      <c r="J800" s="108"/>
      <c r="K800" s="74" t="s">
        <v>416</v>
      </c>
      <c r="L800" s="75"/>
      <c r="M800" s="69"/>
      <c r="N800" s="76"/>
    </row>
    <row r="801" spans="1:14" x14ac:dyDescent="0.25">
      <c r="A801" s="31">
        <v>798</v>
      </c>
      <c r="B801" s="68"/>
      <c r="C801" s="69"/>
      <c r="D801" s="69"/>
      <c r="E801" s="70"/>
      <c r="F801" s="70"/>
      <c r="G801" s="70"/>
      <c r="H801" s="97"/>
      <c r="I801" s="97"/>
      <c r="J801" s="108"/>
      <c r="K801" s="74" t="s">
        <v>416</v>
      </c>
      <c r="L801" s="75"/>
      <c r="M801" s="69"/>
      <c r="N801" s="76"/>
    </row>
    <row r="802" spans="1:14" x14ac:dyDescent="0.25">
      <c r="A802" s="29">
        <v>799</v>
      </c>
      <c r="B802" s="68"/>
      <c r="C802" s="69"/>
      <c r="D802" s="69"/>
      <c r="E802" s="70"/>
      <c r="F802" s="70"/>
      <c r="G802" s="70"/>
      <c r="H802" s="97"/>
      <c r="I802" s="97"/>
      <c r="J802" s="108"/>
      <c r="K802" s="74" t="s">
        <v>416</v>
      </c>
      <c r="L802" s="75"/>
      <c r="M802" s="69"/>
      <c r="N802" s="76"/>
    </row>
    <row r="803" spans="1:14" x14ac:dyDescent="0.25">
      <c r="A803" s="31">
        <v>800</v>
      </c>
      <c r="B803" s="68"/>
      <c r="C803" s="69"/>
      <c r="D803" s="69"/>
      <c r="E803" s="70"/>
      <c r="F803" s="70"/>
      <c r="G803" s="70"/>
      <c r="H803" s="97"/>
      <c r="I803" s="97"/>
      <c r="J803" s="108"/>
      <c r="K803" s="74" t="s">
        <v>416</v>
      </c>
      <c r="L803" s="75"/>
      <c r="M803" s="69"/>
      <c r="N803" s="76"/>
    </row>
    <row r="804" spans="1:14" x14ac:dyDescent="0.25">
      <c r="A804" s="29">
        <v>801</v>
      </c>
      <c r="B804" s="68"/>
      <c r="C804" s="69"/>
      <c r="D804" s="69"/>
      <c r="E804" s="70"/>
      <c r="F804" s="70"/>
      <c r="G804" s="70"/>
      <c r="H804" s="97"/>
      <c r="I804" s="97"/>
      <c r="J804" s="108"/>
      <c r="K804" s="74" t="s">
        <v>416</v>
      </c>
      <c r="L804" s="75"/>
      <c r="M804" s="69"/>
      <c r="N804" s="76"/>
    </row>
    <row r="805" spans="1:14" x14ac:dyDescent="0.25">
      <c r="A805" s="31">
        <v>802</v>
      </c>
      <c r="B805" s="68"/>
      <c r="C805" s="69"/>
      <c r="D805" s="69"/>
      <c r="E805" s="70"/>
      <c r="F805" s="70"/>
      <c r="G805" s="70"/>
      <c r="H805" s="97"/>
      <c r="I805" s="97"/>
      <c r="J805" s="108"/>
      <c r="K805" s="74" t="s">
        <v>416</v>
      </c>
      <c r="L805" s="75"/>
      <c r="M805" s="69"/>
      <c r="N805" s="76"/>
    </row>
    <row r="806" spans="1:14" x14ac:dyDescent="0.25">
      <c r="A806" s="29">
        <v>803</v>
      </c>
      <c r="B806" s="68"/>
      <c r="C806" s="69"/>
      <c r="D806" s="69"/>
      <c r="E806" s="70"/>
      <c r="F806" s="70"/>
      <c r="G806" s="70"/>
      <c r="H806" s="97"/>
      <c r="I806" s="97"/>
      <c r="J806" s="108"/>
      <c r="K806" s="74" t="s">
        <v>416</v>
      </c>
      <c r="L806" s="75"/>
      <c r="M806" s="69"/>
      <c r="N806" s="76"/>
    </row>
    <row r="807" spans="1:14" x14ac:dyDescent="0.25">
      <c r="A807" s="31">
        <v>804</v>
      </c>
      <c r="B807" s="68"/>
      <c r="C807" s="69"/>
      <c r="D807" s="69"/>
      <c r="E807" s="70"/>
      <c r="F807" s="70"/>
      <c r="G807" s="70"/>
      <c r="H807" s="97"/>
      <c r="I807" s="97"/>
      <c r="J807" s="108"/>
      <c r="K807" s="74" t="s">
        <v>416</v>
      </c>
      <c r="L807" s="75"/>
      <c r="M807" s="69"/>
      <c r="N807" s="76"/>
    </row>
    <row r="808" spans="1:14" x14ac:dyDescent="0.25">
      <c r="A808" s="29">
        <v>805</v>
      </c>
      <c r="B808" s="68"/>
      <c r="C808" s="69"/>
      <c r="D808" s="69"/>
      <c r="E808" s="70"/>
      <c r="F808" s="70"/>
      <c r="G808" s="70"/>
      <c r="H808" s="97"/>
      <c r="I808" s="97"/>
      <c r="J808" s="108"/>
      <c r="K808" s="74" t="s">
        <v>416</v>
      </c>
      <c r="L808" s="75"/>
      <c r="M808" s="69"/>
      <c r="N808" s="76"/>
    </row>
    <row r="809" spans="1:14" x14ac:dyDescent="0.25">
      <c r="A809" s="31">
        <v>806</v>
      </c>
      <c r="B809" s="68"/>
      <c r="C809" s="69"/>
      <c r="D809" s="69"/>
      <c r="E809" s="70"/>
      <c r="F809" s="70"/>
      <c r="G809" s="70"/>
      <c r="H809" s="97"/>
      <c r="I809" s="97"/>
      <c r="J809" s="108"/>
      <c r="K809" s="74" t="s">
        <v>416</v>
      </c>
      <c r="L809" s="75"/>
      <c r="M809" s="69"/>
      <c r="N809" s="76"/>
    </row>
    <row r="810" spans="1:14" x14ac:dyDescent="0.25">
      <c r="A810" s="29">
        <v>807</v>
      </c>
      <c r="B810" s="68"/>
      <c r="C810" s="69"/>
      <c r="D810" s="69"/>
      <c r="E810" s="70"/>
      <c r="F810" s="70"/>
      <c r="G810" s="70"/>
      <c r="H810" s="97"/>
      <c r="I810" s="97"/>
      <c r="J810" s="108"/>
      <c r="K810" s="74" t="s">
        <v>416</v>
      </c>
      <c r="L810" s="75"/>
      <c r="M810" s="69"/>
      <c r="N810" s="76"/>
    </row>
    <row r="811" spans="1:14" x14ac:dyDescent="0.25">
      <c r="A811" s="31">
        <v>808</v>
      </c>
      <c r="B811" s="68"/>
      <c r="C811" s="69"/>
      <c r="D811" s="69"/>
      <c r="E811" s="70"/>
      <c r="F811" s="70"/>
      <c r="G811" s="70"/>
      <c r="H811" s="97"/>
      <c r="I811" s="97"/>
      <c r="J811" s="108"/>
      <c r="K811" s="74" t="s">
        <v>416</v>
      </c>
      <c r="L811" s="75"/>
      <c r="M811" s="69"/>
      <c r="N811" s="76"/>
    </row>
    <row r="812" spans="1:14" x14ac:dyDescent="0.25">
      <c r="A812" s="29">
        <v>809</v>
      </c>
      <c r="B812" s="68"/>
      <c r="C812" s="69"/>
      <c r="D812" s="69"/>
      <c r="E812" s="70"/>
      <c r="F812" s="70"/>
      <c r="G812" s="70"/>
      <c r="H812" s="97"/>
      <c r="I812" s="97"/>
      <c r="J812" s="108"/>
      <c r="K812" s="74" t="s">
        <v>416</v>
      </c>
      <c r="L812" s="75"/>
      <c r="M812" s="69"/>
      <c r="N812" s="76"/>
    </row>
    <row r="813" spans="1:14" x14ac:dyDescent="0.25">
      <c r="A813" s="31">
        <v>810</v>
      </c>
      <c r="B813" s="68"/>
      <c r="C813" s="69"/>
      <c r="D813" s="69"/>
      <c r="E813" s="70"/>
      <c r="F813" s="70"/>
      <c r="G813" s="70"/>
      <c r="H813" s="97"/>
      <c r="I813" s="97"/>
      <c r="J813" s="108"/>
      <c r="K813" s="74" t="s">
        <v>416</v>
      </c>
      <c r="L813" s="75"/>
      <c r="M813" s="69"/>
      <c r="N813" s="76"/>
    </row>
    <row r="814" spans="1:14" x14ac:dyDescent="0.25">
      <c r="A814" s="29">
        <v>811</v>
      </c>
      <c r="B814" s="68"/>
      <c r="C814" s="69"/>
      <c r="D814" s="69"/>
      <c r="E814" s="70"/>
      <c r="F814" s="70"/>
      <c r="G814" s="70"/>
      <c r="H814" s="97"/>
      <c r="I814" s="97"/>
      <c r="J814" s="108"/>
      <c r="K814" s="74" t="s">
        <v>416</v>
      </c>
      <c r="L814" s="75"/>
      <c r="M814" s="69"/>
      <c r="N814" s="76"/>
    </row>
    <row r="815" spans="1:14" x14ac:dyDescent="0.25">
      <c r="A815" s="31">
        <v>812</v>
      </c>
      <c r="B815" s="68"/>
      <c r="C815" s="69"/>
      <c r="D815" s="69"/>
      <c r="E815" s="70"/>
      <c r="F815" s="70"/>
      <c r="G815" s="70"/>
      <c r="H815" s="97"/>
      <c r="I815" s="97"/>
      <c r="J815" s="108"/>
      <c r="K815" s="74" t="s">
        <v>416</v>
      </c>
      <c r="L815" s="75"/>
      <c r="M815" s="69"/>
      <c r="N815" s="76"/>
    </row>
    <row r="816" spans="1:14" x14ac:dyDescent="0.25">
      <c r="A816" s="29">
        <v>813</v>
      </c>
      <c r="B816" s="68"/>
      <c r="C816" s="69"/>
      <c r="D816" s="69"/>
      <c r="E816" s="70"/>
      <c r="F816" s="70"/>
      <c r="G816" s="70"/>
      <c r="H816" s="97"/>
      <c r="I816" s="97"/>
      <c r="J816" s="108"/>
      <c r="K816" s="74" t="s">
        <v>416</v>
      </c>
      <c r="L816" s="75"/>
      <c r="M816" s="69"/>
      <c r="N816" s="76"/>
    </row>
    <row r="817" spans="1:14" x14ac:dyDescent="0.25">
      <c r="A817" s="31">
        <v>814</v>
      </c>
      <c r="B817" s="68"/>
      <c r="C817" s="69"/>
      <c r="D817" s="69"/>
      <c r="E817" s="70"/>
      <c r="F817" s="70"/>
      <c r="G817" s="70"/>
      <c r="H817" s="97"/>
      <c r="I817" s="97"/>
      <c r="J817" s="108"/>
      <c r="K817" s="74" t="s">
        <v>416</v>
      </c>
      <c r="L817" s="75"/>
      <c r="M817" s="69"/>
      <c r="N817" s="76"/>
    </row>
    <row r="818" spans="1:14" x14ac:dyDescent="0.25">
      <c r="A818" s="29">
        <v>815</v>
      </c>
      <c r="B818" s="68"/>
      <c r="C818" s="69"/>
      <c r="D818" s="69"/>
      <c r="E818" s="70"/>
      <c r="F818" s="70"/>
      <c r="G818" s="70"/>
      <c r="H818" s="97"/>
      <c r="I818" s="97"/>
      <c r="J818" s="108"/>
      <c r="K818" s="74" t="s">
        <v>416</v>
      </c>
      <c r="L818" s="75"/>
      <c r="M818" s="69"/>
      <c r="N818" s="76"/>
    </row>
    <row r="819" spans="1:14" x14ac:dyDescent="0.25">
      <c r="A819" s="31">
        <v>816</v>
      </c>
      <c r="B819" s="68"/>
      <c r="C819" s="69"/>
      <c r="D819" s="69"/>
      <c r="E819" s="70"/>
      <c r="F819" s="70"/>
      <c r="G819" s="70"/>
      <c r="H819" s="97"/>
      <c r="I819" s="97"/>
      <c r="J819" s="108"/>
      <c r="K819" s="74" t="s">
        <v>416</v>
      </c>
      <c r="L819" s="75"/>
      <c r="M819" s="69"/>
      <c r="N819" s="76"/>
    </row>
    <row r="820" spans="1:14" x14ac:dyDescent="0.25">
      <c r="A820" s="29">
        <v>817</v>
      </c>
      <c r="B820" s="68"/>
      <c r="C820" s="69"/>
      <c r="D820" s="69"/>
      <c r="E820" s="70"/>
      <c r="F820" s="70"/>
      <c r="G820" s="70"/>
      <c r="H820" s="97"/>
      <c r="I820" s="97"/>
      <c r="J820" s="108"/>
      <c r="K820" s="74" t="s">
        <v>416</v>
      </c>
      <c r="L820" s="75"/>
      <c r="M820" s="69"/>
      <c r="N820" s="76"/>
    </row>
    <row r="821" spans="1:14" x14ac:dyDescent="0.25">
      <c r="A821" s="31">
        <v>818</v>
      </c>
      <c r="B821" s="68"/>
      <c r="C821" s="69"/>
      <c r="D821" s="69"/>
      <c r="E821" s="70"/>
      <c r="F821" s="70"/>
      <c r="G821" s="70"/>
      <c r="H821" s="97"/>
      <c r="I821" s="97"/>
      <c r="J821" s="108"/>
      <c r="K821" s="74" t="s">
        <v>416</v>
      </c>
      <c r="L821" s="75"/>
      <c r="M821" s="69"/>
      <c r="N821" s="76"/>
    </row>
    <row r="822" spans="1:14" x14ac:dyDescent="0.25">
      <c r="A822" s="29">
        <v>819</v>
      </c>
      <c r="B822" s="68"/>
      <c r="C822" s="69"/>
      <c r="D822" s="69"/>
      <c r="E822" s="70"/>
      <c r="F822" s="70"/>
      <c r="G822" s="70"/>
      <c r="H822" s="97"/>
      <c r="I822" s="97"/>
      <c r="J822" s="108"/>
      <c r="K822" s="74" t="s">
        <v>416</v>
      </c>
      <c r="L822" s="75"/>
      <c r="M822" s="69"/>
      <c r="N822" s="76"/>
    </row>
    <row r="823" spans="1:14" x14ac:dyDescent="0.25">
      <c r="A823" s="31">
        <v>820</v>
      </c>
      <c r="B823" s="68"/>
      <c r="C823" s="69"/>
      <c r="D823" s="69"/>
      <c r="E823" s="70"/>
      <c r="F823" s="70"/>
      <c r="G823" s="70"/>
      <c r="H823" s="97"/>
      <c r="I823" s="97"/>
      <c r="J823" s="108"/>
      <c r="K823" s="74" t="s">
        <v>416</v>
      </c>
      <c r="L823" s="75"/>
      <c r="M823" s="69"/>
      <c r="N823" s="76"/>
    </row>
    <row r="824" spans="1:14" x14ac:dyDescent="0.25">
      <c r="A824" s="29">
        <v>821</v>
      </c>
      <c r="B824" s="68"/>
      <c r="C824" s="69"/>
      <c r="D824" s="69"/>
      <c r="E824" s="70"/>
      <c r="F824" s="70"/>
      <c r="G824" s="70"/>
      <c r="H824" s="97"/>
      <c r="I824" s="97"/>
      <c r="J824" s="108"/>
      <c r="K824" s="74" t="s">
        <v>416</v>
      </c>
      <c r="L824" s="75"/>
      <c r="M824" s="69"/>
      <c r="N824" s="76"/>
    </row>
    <row r="825" spans="1:14" x14ac:dyDescent="0.25">
      <c r="A825" s="31">
        <v>822</v>
      </c>
      <c r="B825" s="68"/>
      <c r="C825" s="69"/>
      <c r="D825" s="69"/>
      <c r="E825" s="70"/>
      <c r="F825" s="70"/>
      <c r="G825" s="70"/>
      <c r="H825" s="97"/>
      <c r="I825" s="97"/>
      <c r="J825" s="108"/>
      <c r="K825" s="74" t="s">
        <v>416</v>
      </c>
      <c r="L825" s="75"/>
      <c r="M825" s="69"/>
      <c r="N825" s="76"/>
    </row>
    <row r="826" spans="1:14" x14ac:dyDescent="0.25">
      <c r="A826" s="29">
        <v>823</v>
      </c>
      <c r="B826" s="68"/>
      <c r="C826" s="69"/>
      <c r="D826" s="69"/>
      <c r="E826" s="70"/>
      <c r="F826" s="70"/>
      <c r="G826" s="70"/>
      <c r="H826" s="97"/>
      <c r="I826" s="97"/>
      <c r="J826" s="108"/>
      <c r="K826" s="74" t="s">
        <v>416</v>
      </c>
      <c r="L826" s="75"/>
      <c r="M826" s="69"/>
      <c r="N826" s="76"/>
    </row>
    <row r="827" spans="1:14" x14ac:dyDescent="0.25">
      <c r="A827" s="31">
        <v>824</v>
      </c>
      <c r="B827" s="68"/>
      <c r="C827" s="69"/>
      <c r="D827" s="69"/>
      <c r="E827" s="70"/>
      <c r="F827" s="70"/>
      <c r="G827" s="70"/>
      <c r="H827" s="97"/>
      <c r="I827" s="97"/>
      <c r="J827" s="108"/>
      <c r="K827" s="74" t="s">
        <v>416</v>
      </c>
      <c r="L827" s="75"/>
      <c r="M827" s="69"/>
      <c r="N827" s="76"/>
    </row>
    <row r="828" spans="1:14" x14ac:dyDescent="0.25">
      <c r="A828" s="29">
        <v>825</v>
      </c>
      <c r="B828" s="68"/>
      <c r="C828" s="69"/>
      <c r="D828" s="69"/>
      <c r="E828" s="70"/>
      <c r="F828" s="70"/>
      <c r="G828" s="70"/>
      <c r="H828" s="97"/>
      <c r="I828" s="97"/>
      <c r="J828" s="108"/>
      <c r="K828" s="74" t="s">
        <v>416</v>
      </c>
      <c r="L828" s="75"/>
      <c r="M828" s="69"/>
      <c r="N828" s="76"/>
    </row>
    <row r="829" spans="1:14" x14ac:dyDescent="0.25">
      <c r="A829" s="31">
        <v>826</v>
      </c>
      <c r="B829" s="68"/>
      <c r="C829" s="69"/>
      <c r="D829" s="69"/>
      <c r="E829" s="70"/>
      <c r="F829" s="70"/>
      <c r="G829" s="70"/>
      <c r="H829" s="97"/>
      <c r="I829" s="97"/>
      <c r="J829" s="108"/>
      <c r="K829" s="74" t="s">
        <v>416</v>
      </c>
      <c r="L829" s="75"/>
      <c r="M829" s="69"/>
      <c r="N829" s="76"/>
    </row>
    <row r="830" spans="1:14" x14ac:dyDescent="0.25">
      <c r="A830" s="29">
        <v>827</v>
      </c>
      <c r="B830" s="68"/>
      <c r="C830" s="69"/>
      <c r="D830" s="69"/>
      <c r="E830" s="70"/>
      <c r="F830" s="70"/>
      <c r="G830" s="70"/>
      <c r="H830" s="97"/>
      <c r="I830" s="97"/>
      <c r="J830" s="108"/>
      <c r="K830" s="74" t="s">
        <v>416</v>
      </c>
      <c r="L830" s="75"/>
      <c r="M830" s="69"/>
      <c r="N830" s="76"/>
    </row>
    <row r="831" spans="1:14" x14ac:dyDescent="0.25">
      <c r="A831" s="31">
        <v>828</v>
      </c>
      <c r="B831" s="68"/>
      <c r="C831" s="69"/>
      <c r="D831" s="69"/>
      <c r="E831" s="70"/>
      <c r="F831" s="70"/>
      <c r="G831" s="70"/>
      <c r="H831" s="97"/>
      <c r="I831" s="97"/>
      <c r="J831" s="108"/>
      <c r="K831" s="74" t="s">
        <v>416</v>
      </c>
      <c r="L831" s="75"/>
      <c r="M831" s="69"/>
      <c r="N831" s="76"/>
    </row>
    <row r="832" spans="1:14" x14ac:dyDescent="0.25">
      <c r="A832" s="29">
        <v>829</v>
      </c>
      <c r="B832" s="68"/>
      <c r="C832" s="69"/>
      <c r="D832" s="69"/>
      <c r="E832" s="70"/>
      <c r="F832" s="70"/>
      <c r="G832" s="70"/>
      <c r="H832" s="97"/>
      <c r="I832" s="97"/>
      <c r="J832" s="108"/>
      <c r="K832" s="74" t="s">
        <v>416</v>
      </c>
      <c r="L832" s="75"/>
      <c r="M832" s="69"/>
      <c r="N832" s="76"/>
    </row>
    <row r="833" spans="1:14" x14ac:dyDescent="0.25">
      <c r="A833" s="31">
        <v>830</v>
      </c>
      <c r="B833" s="68"/>
      <c r="C833" s="69"/>
      <c r="D833" s="69"/>
      <c r="E833" s="70"/>
      <c r="F833" s="70"/>
      <c r="G833" s="70"/>
      <c r="H833" s="97"/>
      <c r="I833" s="97"/>
      <c r="J833" s="108"/>
      <c r="K833" s="74" t="s">
        <v>416</v>
      </c>
      <c r="L833" s="75"/>
      <c r="M833" s="69"/>
      <c r="N833" s="76"/>
    </row>
    <row r="834" spans="1:14" x14ac:dyDescent="0.25">
      <c r="A834" s="29">
        <v>831</v>
      </c>
      <c r="B834" s="68"/>
      <c r="C834" s="69"/>
      <c r="D834" s="69"/>
      <c r="E834" s="70"/>
      <c r="F834" s="70"/>
      <c r="G834" s="70"/>
      <c r="H834" s="97"/>
      <c r="I834" s="97"/>
      <c r="J834" s="108"/>
      <c r="K834" s="74" t="s">
        <v>416</v>
      </c>
      <c r="L834" s="75"/>
      <c r="M834" s="69"/>
      <c r="N834" s="76"/>
    </row>
    <row r="835" spans="1:14" x14ac:dyDescent="0.25">
      <c r="A835" s="31">
        <v>832</v>
      </c>
      <c r="B835" s="68"/>
      <c r="C835" s="69"/>
      <c r="D835" s="69"/>
      <c r="E835" s="70"/>
      <c r="F835" s="70"/>
      <c r="G835" s="70"/>
      <c r="H835" s="97"/>
      <c r="I835" s="97"/>
      <c r="J835" s="108"/>
      <c r="K835" s="74" t="s">
        <v>416</v>
      </c>
      <c r="L835" s="75"/>
      <c r="M835" s="69"/>
      <c r="N835" s="76"/>
    </row>
    <row r="836" spans="1:14" x14ac:dyDescent="0.25">
      <c r="A836" s="29">
        <v>833</v>
      </c>
      <c r="B836" s="68"/>
      <c r="C836" s="69"/>
      <c r="D836" s="69"/>
      <c r="E836" s="70"/>
      <c r="F836" s="70"/>
      <c r="G836" s="70"/>
      <c r="H836" s="97"/>
      <c r="I836" s="97"/>
      <c r="J836" s="108"/>
      <c r="K836" s="74" t="s">
        <v>416</v>
      </c>
      <c r="L836" s="75"/>
      <c r="M836" s="69"/>
      <c r="N836" s="76"/>
    </row>
    <row r="837" spans="1:14" x14ac:dyDescent="0.25">
      <c r="A837" s="31">
        <v>834</v>
      </c>
      <c r="B837" s="68"/>
      <c r="C837" s="69"/>
      <c r="D837" s="69"/>
      <c r="E837" s="70"/>
      <c r="F837" s="70"/>
      <c r="G837" s="70"/>
      <c r="H837" s="97"/>
      <c r="I837" s="97"/>
      <c r="J837" s="108"/>
      <c r="K837" s="74" t="s">
        <v>416</v>
      </c>
      <c r="L837" s="75"/>
      <c r="M837" s="69"/>
      <c r="N837" s="76"/>
    </row>
    <row r="838" spans="1:14" x14ac:dyDescent="0.25">
      <c r="A838" s="29">
        <v>835</v>
      </c>
      <c r="B838" s="68"/>
      <c r="C838" s="69"/>
      <c r="D838" s="69"/>
      <c r="E838" s="70"/>
      <c r="F838" s="70"/>
      <c r="G838" s="70"/>
      <c r="H838" s="97"/>
      <c r="I838" s="97"/>
      <c r="J838" s="108"/>
      <c r="K838" s="74" t="s">
        <v>416</v>
      </c>
      <c r="L838" s="75"/>
      <c r="M838" s="69"/>
      <c r="N838" s="76"/>
    </row>
    <row r="839" spans="1:14" x14ac:dyDescent="0.25">
      <c r="A839" s="31">
        <v>836</v>
      </c>
      <c r="B839" s="68"/>
      <c r="C839" s="69"/>
      <c r="D839" s="69"/>
      <c r="E839" s="70"/>
      <c r="F839" s="70"/>
      <c r="G839" s="70"/>
      <c r="H839" s="97"/>
      <c r="I839" s="97"/>
      <c r="J839" s="108"/>
      <c r="K839" s="74" t="s">
        <v>416</v>
      </c>
      <c r="L839" s="75"/>
      <c r="M839" s="69"/>
      <c r="N839" s="76"/>
    </row>
    <row r="840" spans="1:14" x14ac:dyDescent="0.25">
      <c r="A840" s="29">
        <v>837</v>
      </c>
      <c r="B840" s="68"/>
      <c r="C840" s="69"/>
      <c r="D840" s="69"/>
      <c r="E840" s="70"/>
      <c r="F840" s="70"/>
      <c r="G840" s="70"/>
      <c r="H840" s="97"/>
      <c r="I840" s="97"/>
      <c r="J840" s="108"/>
      <c r="K840" s="74" t="s">
        <v>416</v>
      </c>
      <c r="L840" s="75"/>
      <c r="M840" s="69"/>
      <c r="N840" s="76"/>
    </row>
    <row r="841" spans="1:14" x14ac:dyDescent="0.25">
      <c r="A841" s="31">
        <v>838</v>
      </c>
      <c r="B841" s="68"/>
      <c r="C841" s="69"/>
      <c r="D841" s="69"/>
      <c r="E841" s="70"/>
      <c r="F841" s="70"/>
      <c r="G841" s="70"/>
      <c r="H841" s="97"/>
      <c r="I841" s="97"/>
      <c r="J841" s="108"/>
      <c r="K841" s="74" t="s">
        <v>416</v>
      </c>
      <c r="L841" s="75"/>
      <c r="M841" s="69"/>
      <c r="N841" s="76"/>
    </row>
    <row r="842" spans="1:14" x14ac:dyDescent="0.25">
      <c r="A842" s="29">
        <v>839</v>
      </c>
      <c r="B842" s="68"/>
      <c r="C842" s="69"/>
      <c r="D842" s="69"/>
      <c r="E842" s="70"/>
      <c r="F842" s="70"/>
      <c r="G842" s="70"/>
      <c r="H842" s="97"/>
      <c r="I842" s="97"/>
      <c r="J842" s="108"/>
      <c r="K842" s="74" t="s">
        <v>416</v>
      </c>
      <c r="L842" s="75"/>
      <c r="M842" s="69"/>
      <c r="N842" s="76"/>
    </row>
    <row r="843" spans="1:14" x14ac:dyDescent="0.25">
      <c r="A843" s="31">
        <v>840</v>
      </c>
      <c r="B843" s="68"/>
      <c r="C843" s="69"/>
      <c r="D843" s="69"/>
      <c r="E843" s="70"/>
      <c r="F843" s="70"/>
      <c r="G843" s="70"/>
      <c r="H843" s="97"/>
      <c r="I843" s="97"/>
      <c r="J843" s="108"/>
      <c r="K843" s="74" t="s">
        <v>416</v>
      </c>
      <c r="L843" s="75"/>
      <c r="M843" s="69"/>
      <c r="N843" s="76"/>
    </row>
    <row r="844" spans="1:14" x14ac:dyDescent="0.25">
      <c r="A844" s="29">
        <v>841</v>
      </c>
      <c r="B844" s="68"/>
      <c r="C844" s="69"/>
      <c r="D844" s="69"/>
      <c r="E844" s="70"/>
      <c r="F844" s="70"/>
      <c r="G844" s="70"/>
      <c r="H844" s="97"/>
      <c r="I844" s="97"/>
      <c r="J844" s="108"/>
      <c r="K844" s="74" t="s">
        <v>416</v>
      </c>
      <c r="L844" s="75"/>
      <c r="M844" s="69"/>
      <c r="N844" s="76"/>
    </row>
    <row r="845" spans="1:14" x14ac:dyDescent="0.25">
      <c r="A845" s="31">
        <v>842</v>
      </c>
      <c r="B845" s="68"/>
      <c r="C845" s="69"/>
      <c r="D845" s="69"/>
      <c r="E845" s="70"/>
      <c r="F845" s="70"/>
      <c r="G845" s="70"/>
      <c r="H845" s="97"/>
      <c r="I845" s="97"/>
      <c r="J845" s="108"/>
      <c r="K845" s="74" t="s">
        <v>416</v>
      </c>
      <c r="L845" s="75"/>
      <c r="M845" s="69"/>
      <c r="N845" s="76"/>
    </row>
    <row r="846" spans="1:14" x14ac:dyDescent="0.25">
      <c r="A846" s="29">
        <v>843</v>
      </c>
      <c r="B846" s="68"/>
      <c r="C846" s="69"/>
      <c r="D846" s="69"/>
      <c r="E846" s="70"/>
      <c r="F846" s="70"/>
      <c r="G846" s="70"/>
      <c r="H846" s="97"/>
      <c r="I846" s="97"/>
      <c r="J846" s="108"/>
      <c r="K846" s="74" t="s">
        <v>416</v>
      </c>
      <c r="L846" s="75"/>
      <c r="M846" s="69"/>
      <c r="N846" s="76"/>
    </row>
    <row r="847" spans="1:14" x14ac:dyDescent="0.25">
      <c r="A847" s="31">
        <v>844</v>
      </c>
      <c r="B847" s="68"/>
      <c r="C847" s="69"/>
      <c r="D847" s="69"/>
      <c r="E847" s="70"/>
      <c r="F847" s="70"/>
      <c r="G847" s="70"/>
      <c r="H847" s="97"/>
      <c r="I847" s="97"/>
      <c r="J847" s="108"/>
      <c r="K847" s="74" t="s">
        <v>416</v>
      </c>
      <c r="L847" s="75"/>
      <c r="M847" s="69"/>
      <c r="N847" s="76"/>
    </row>
    <row r="848" spans="1:14" x14ac:dyDescent="0.25">
      <c r="A848" s="29">
        <v>845</v>
      </c>
      <c r="B848" s="68"/>
      <c r="C848" s="69"/>
      <c r="D848" s="69"/>
      <c r="E848" s="70"/>
      <c r="F848" s="70"/>
      <c r="G848" s="70"/>
      <c r="H848" s="97"/>
      <c r="I848" s="97"/>
      <c r="J848" s="108"/>
      <c r="K848" s="74" t="s">
        <v>416</v>
      </c>
      <c r="L848" s="75"/>
      <c r="M848" s="69"/>
      <c r="N848" s="76"/>
    </row>
    <row r="849" spans="1:14" x14ac:dyDescent="0.25">
      <c r="A849" s="31">
        <v>846</v>
      </c>
      <c r="B849" s="68"/>
      <c r="C849" s="69"/>
      <c r="D849" s="69"/>
      <c r="E849" s="70"/>
      <c r="F849" s="70"/>
      <c r="G849" s="70"/>
      <c r="H849" s="97"/>
      <c r="I849" s="97"/>
      <c r="J849" s="108"/>
      <c r="K849" s="74" t="s">
        <v>416</v>
      </c>
      <c r="L849" s="75"/>
      <c r="M849" s="69"/>
      <c r="N849" s="76"/>
    </row>
    <row r="850" spans="1:14" x14ac:dyDescent="0.25">
      <c r="A850" s="29">
        <v>847</v>
      </c>
      <c r="B850" s="68"/>
      <c r="C850" s="69"/>
      <c r="D850" s="69"/>
      <c r="E850" s="70"/>
      <c r="F850" s="70"/>
      <c r="G850" s="70"/>
      <c r="H850" s="97"/>
      <c r="I850" s="97"/>
      <c r="J850" s="108"/>
      <c r="K850" s="74" t="s">
        <v>416</v>
      </c>
      <c r="L850" s="75"/>
      <c r="M850" s="69"/>
      <c r="N850" s="76"/>
    </row>
    <row r="851" spans="1:14" x14ac:dyDescent="0.25">
      <c r="A851" s="31">
        <v>848</v>
      </c>
      <c r="B851" s="68"/>
      <c r="C851" s="69"/>
      <c r="D851" s="69"/>
      <c r="E851" s="70"/>
      <c r="F851" s="70"/>
      <c r="G851" s="70"/>
      <c r="H851" s="97"/>
      <c r="I851" s="97"/>
      <c r="J851" s="108"/>
      <c r="K851" s="74" t="s">
        <v>416</v>
      </c>
      <c r="L851" s="75"/>
      <c r="M851" s="69"/>
      <c r="N851" s="76"/>
    </row>
    <row r="852" spans="1:14" x14ac:dyDescent="0.25">
      <c r="A852" s="29">
        <v>849</v>
      </c>
      <c r="B852" s="68"/>
      <c r="C852" s="69"/>
      <c r="D852" s="69"/>
      <c r="E852" s="70"/>
      <c r="F852" s="70"/>
      <c r="G852" s="70"/>
      <c r="H852" s="97"/>
      <c r="I852" s="97"/>
      <c r="J852" s="108"/>
      <c r="K852" s="74" t="s">
        <v>416</v>
      </c>
      <c r="L852" s="75"/>
      <c r="M852" s="69"/>
      <c r="N852" s="76"/>
    </row>
    <row r="853" spans="1:14" x14ac:dyDescent="0.25">
      <c r="A853" s="31">
        <v>850</v>
      </c>
      <c r="B853" s="68"/>
      <c r="C853" s="69"/>
      <c r="D853" s="69"/>
      <c r="E853" s="70"/>
      <c r="F853" s="70"/>
      <c r="G853" s="70"/>
      <c r="H853" s="97"/>
      <c r="I853" s="97"/>
      <c r="J853" s="108"/>
      <c r="K853" s="74" t="s">
        <v>416</v>
      </c>
      <c r="L853" s="75"/>
      <c r="M853" s="69"/>
      <c r="N853" s="76"/>
    </row>
    <row r="854" spans="1:14" x14ac:dyDescent="0.25">
      <c r="A854" s="29">
        <v>851</v>
      </c>
      <c r="B854" s="68"/>
      <c r="C854" s="69"/>
      <c r="D854" s="69"/>
      <c r="E854" s="70"/>
      <c r="F854" s="70"/>
      <c r="G854" s="70"/>
      <c r="H854" s="97"/>
      <c r="I854" s="97"/>
      <c r="J854" s="108"/>
      <c r="K854" s="74" t="s">
        <v>416</v>
      </c>
      <c r="L854" s="75"/>
      <c r="M854" s="69"/>
      <c r="N854" s="76"/>
    </row>
    <row r="855" spans="1:14" x14ac:dyDescent="0.25">
      <c r="A855" s="31">
        <v>852</v>
      </c>
      <c r="B855" s="68"/>
      <c r="C855" s="69"/>
      <c r="D855" s="69"/>
      <c r="E855" s="70"/>
      <c r="F855" s="70"/>
      <c r="G855" s="70"/>
      <c r="H855" s="97"/>
      <c r="I855" s="97"/>
      <c r="J855" s="108"/>
      <c r="K855" s="74" t="s">
        <v>416</v>
      </c>
      <c r="L855" s="75"/>
      <c r="M855" s="69"/>
      <c r="N855" s="76"/>
    </row>
    <row r="856" spans="1:14" x14ac:dyDescent="0.25">
      <c r="A856" s="29">
        <v>853</v>
      </c>
      <c r="B856" s="68"/>
      <c r="C856" s="69"/>
      <c r="D856" s="69"/>
      <c r="E856" s="70"/>
      <c r="F856" s="70"/>
      <c r="G856" s="70"/>
      <c r="H856" s="97"/>
      <c r="I856" s="97"/>
      <c r="J856" s="108"/>
      <c r="K856" s="74" t="s">
        <v>416</v>
      </c>
      <c r="L856" s="75"/>
      <c r="M856" s="69"/>
      <c r="N856" s="76"/>
    </row>
    <row r="857" spans="1:14" x14ac:dyDescent="0.25">
      <c r="A857" s="31">
        <v>854</v>
      </c>
      <c r="B857" s="68"/>
      <c r="C857" s="69"/>
      <c r="D857" s="69"/>
      <c r="E857" s="70"/>
      <c r="F857" s="70"/>
      <c r="G857" s="70"/>
      <c r="H857" s="97"/>
      <c r="I857" s="97"/>
      <c r="J857" s="108"/>
      <c r="K857" s="74" t="s">
        <v>416</v>
      </c>
      <c r="L857" s="75"/>
      <c r="M857" s="69"/>
      <c r="N857" s="76"/>
    </row>
    <row r="858" spans="1:14" x14ac:dyDescent="0.25">
      <c r="A858" s="29">
        <v>855</v>
      </c>
      <c r="B858" s="68"/>
      <c r="C858" s="69"/>
      <c r="D858" s="69"/>
      <c r="E858" s="70"/>
      <c r="F858" s="70"/>
      <c r="G858" s="70"/>
      <c r="H858" s="97"/>
      <c r="I858" s="97"/>
      <c r="J858" s="108"/>
      <c r="K858" s="74" t="s">
        <v>416</v>
      </c>
      <c r="L858" s="75"/>
      <c r="M858" s="69"/>
      <c r="N858" s="76"/>
    </row>
    <row r="859" spans="1:14" x14ac:dyDescent="0.25">
      <c r="A859" s="31">
        <v>856</v>
      </c>
      <c r="B859" s="68"/>
      <c r="C859" s="69"/>
      <c r="D859" s="69"/>
      <c r="E859" s="70"/>
      <c r="F859" s="70"/>
      <c r="G859" s="70"/>
      <c r="H859" s="97"/>
      <c r="I859" s="97"/>
      <c r="J859" s="108"/>
      <c r="K859" s="74" t="s">
        <v>416</v>
      </c>
      <c r="L859" s="75"/>
      <c r="M859" s="69"/>
      <c r="N859" s="76"/>
    </row>
    <row r="860" spans="1:14" x14ac:dyDescent="0.25">
      <c r="A860" s="29">
        <v>857</v>
      </c>
      <c r="B860" s="68"/>
      <c r="C860" s="69"/>
      <c r="D860" s="69"/>
      <c r="E860" s="70"/>
      <c r="F860" s="70"/>
      <c r="G860" s="70"/>
      <c r="H860" s="97"/>
      <c r="I860" s="97"/>
      <c r="J860" s="108"/>
      <c r="K860" s="74" t="s">
        <v>416</v>
      </c>
      <c r="L860" s="75"/>
      <c r="M860" s="69"/>
      <c r="N860" s="76"/>
    </row>
    <row r="861" spans="1:14" x14ac:dyDescent="0.25">
      <c r="A861" s="31">
        <v>858</v>
      </c>
      <c r="B861" s="68"/>
      <c r="C861" s="69"/>
      <c r="D861" s="69"/>
      <c r="E861" s="70"/>
      <c r="F861" s="70"/>
      <c r="G861" s="70"/>
      <c r="H861" s="97"/>
      <c r="I861" s="97"/>
      <c r="J861" s="108"/>
      <c r="K861" s="74" t="s">
        <v>416</v>
      </c>
      <c r="L861" s="75"/>
      <c r="M861" s="69"/>
      <c r="N861" s="76"/>
    </row>
    <row r="862" spans="1:14" x14ac:dyDescent="0.25">
      <c r="A862" s="29">
        <v>859</v>
      </c>
      <c r="B862" s="68"/>
      <c r="C862" s="69"/>
      <c r="D862" s="69"/>
      <c r="E862" s="70"/>
      <c r="F862" s="70"/>
      <c r="G862" s="70"/>
      <c r="H862" s="97"/>
      <c r="I862" s="97"/>
      <c r="J862" s="108"/>
      <c r="K862" s="74" t="s">
        <v>416</v>
      </c>
      <c r="L862" s="75"/>
      <c r="M862" s="69"/>
      <c r="N862" s="76"/>
    </row>
    <row r="863" spans="1:14" x14ac:dyDescent="0.25">
      <c r="A863" s="31">
        <v>860</v>
      </c>
      <c r="B863" s="68"/>
      <c r="C863" s="69"/>
      <c r="D863" s="69"/>
      <c r="E863" s="70"/>
      <c r="F863" s="70"/>
      <c r="G863" s="70"/>
      <c r="H863" s="97"/>
      <c r="I863" s="97"/>
      <c r="J863" s="108"/>
      <c r="K863" s="74" t="s">
        <v>416</v>
      </c>
      <c r="L863" s="75"/>
      <c r="M863" s="69"/>
      <c r="N863" s="76"/>
    </row>
    <row r="864" spans="1:14" x14ac:dyDescent="0.25">
      <c r="A864" s="29">
        <v>861</v>
      </c>
      <c r="B864" s="68"/>
      <c r="C864" s="69"/>
      <c r="D864" s="69"/>
      <c r="E864" s="70"/>
      <c r="F864" s="70"/>
      <c r="G864" s="70"/>
      <c r="H864" s="97"/>
      <c r="I864" s="97"/>
      <c r="J864" s="108"/>
      <c r="K864" s="74" t="s">
        <v>416</v>
      </c>
      <c r="L864" s="75"/>
      <c r="M864" s="69"/>
      <c r="N864" s="76"/>
    </row>
    <row r="865" spans="1:14" x14ac:dyDescent="0.25">
      <c r="A865" s="31">
        <v>862</v>
      </c>
      <c r="B865" s="68"/>
      <c r="C865" s="69"/>
      <c r="D865" s="69"/>
      <c r="E865" s="70"/>
      <c r="F865" s="70"/>
      <c r="G865" s="70"/>
      <c r="H865" s="97"/>
      <c r="I865" s="97"/>
      <c r="J865" s="108"/>
      <c r="K865" s="74" t="s">
        <v>416</v>
      </c>
      <c r="L865" s="75"/>
      <c r="M865" s="69"/>
      <c r="N865" s="76"/>
    </row>
    <row r="866" spans="1:14" x14ac:dyDescent="0.25">
      <c r="A866" s="29">
        <v>863</v>
      </c>
      <c r="B866" s="68"/>
      <c r="C866" s="69"/>
      <c r="D866" s="69"/>
      <c r="E866" s="70"/>
      <c r="F866" s="70"/>
      <c r="G866" s="70"/>
      <c r="H866" s="97"/>
      <c r="I866" s="97"/>
      <c r="J866" s="108"/>
      <c r="K866" s="74" t="s">
        <v>416</v>
      </c>
      <c r="L866" s="75"/>
      <c r="M866" s="69"/>
      <c r="N866" s="76"/>
    </row>
    <row r="867" spans="1:14" x14ac:dyDescent="0.25">
      <c r="A867" s="31">
        <v>864</v>
      </c>
      <c r="B867" s="68"/>
      <c r="C867" s="69"/>
      <c r="D867" s="69"/>
      <c r="E867" s="70"/>
      <c r="F867" s="70"/>
      <c r="G867" s="70"/>
      <c r="H867" s="97"/>
      <c r="I867" s="97"/>
      <c r="J867" s="108"/>
      <c r="K867" s="74" t="s">
        <v>416</v>
      </c>
      <c r="L867" s="75"/>
      <c r="M867" s="69"/>
      <c r="N867" s="76"/>
    </row>
    <row r="868" spans="1:14" x14ac:dyDescent="0.25">
      <c r="A868" s="29">
        <v>865</v>
      </c>
      <c r="B868" s="68"/>
      <c r="C868" s="69"/>
      <c r="D868" s="69"/>
      <c r="E868" s="70"/>
      <c r="F868" s="70"/>
      <c r="G868" s="70"/>
      <c r="H868" s="97"/>
      <c r="I868" s="97"/>
      <c r="J868" s="108"/>
      <c r="K868" s="74" t="s">
        <v>416</v>
      </c>
      <c r="L868" s="75"/>
      <c r="M868" s="69"/>
      <c r="N868" s="76"/>
    </row>
    <row r="869" spans="1:14" x14ac:dyDescent="0.25">
      <c r="A869" s="31">
        <v>866</v>
      </c>
      <c r="B869" s="68"/>
      <c r="C869" s="69"/>
      <c r="D869" s="69"/>
      <c r="E869" s="70"/>
      <c r="F869" s="70"/>
      <c r="G869" s="70"/>
      <c r="H869" s="97"/>
      <c r="I869" s="97"/>
      <c r="J869" s="108"/>
      <c r="K869" s="74" t="s">
        <v>416</v>
      </c>
      <c r="L869" s="75"/>
      <c r="M869" s="69"/>
      <c r="N869" s="76"/>
    </row>
    <row r="870" spans="1:14" x14ac:dyDescent="0.25">
      <c r="A870" s="29">
        <v>867</v>
      </c>
      <c r="B870" s="68"/>
      <c r="C870" s="69"/>
      <c r="D870" s="69"/>
      <c r="E870" s="70"/>
      <c r="F870" s="70"/>
      <c r="G870" s="70"/>
      <c r="H870" s="97"/>
      <c r="I870" s="97"/>
      <c r="J870" s="108"/>
      <c r="K870" s="74" t="s">
        <v>416</v>
      </c>
      <c r="L870" s="75"/>
      <c r="M870" s="69"/>
      <c r="N870" s="76"/>
    </row>
    <row r="871" spans="1:14" x14ac:dyDescent="0.25">
      <c r="A871" s="31">
        <v>868</v>
      </c>
      <c r="B871" s="68"/>
      <c r="C871" s="69"/>
      <c r="D871" s="69"/>
      <c r="E871" s="70"/>
      <c r="F871" s="70"/>
      <c r="G871" s="70"/>
      <c r="H871" s="97"/>
      <c r="I871" s="97"/>
      <c r="J871" s="108"/>
      <c r="K871" s="74" t="s">
        <v>416</v>
      </c>
      <c r="L871" s="75"/>
      <c r="M871" s="69"/>
      <c r="N871" s="76"/>
    </row>
    <row r="872" spans="1:14" x14ac:dyDescent="0.25">
      <c r="A872" s="29">
        <v>869</v>
      </c>
      <c r="B872" s="68"/>
      <c r="C872" s="69"/>
      <c r="D872" s="69"/>
      <c r="E872" s="70"/>
      <c r="F872" s="70"/>
      <c r="G872" s="70"/>
      <c r="H872" s="97"/>
      <c r="I872" s="97"/>
      <c r="J872" s="108"/>
      <c r="K872" s="74" t="s">
        <v>416</v>
      </c>
      <c r="L872" s="75"/>
      <c r="M872" s="69"/>
      <c r="N872" s="76"/>
    </row>
    <row r="873" spans="1:14" x14ac:dyDescent="0.25">
      <c r="A873" s="31">
        <v>870</v>
      </c>
      <c r="B873" s="68"/>
      <c r="C873" s="69"/>
      <c r="D873" s="69"/>
      <c r="E873" s="70"/>
      <c r="F873" s="70"/>
      <c r="G873" s="70"/>
      <c r="H873" s="97"/>
      <c r="I873" s="97"/>
      <c r="J873" s="108"/>
      <c r="K873" s="74" t="s">
        <v>416</v>
      </c>
      <c r="L873" s="75"/>
      <c r="M873" s="69"/>
      <c r="N873" s="76"/>
    </row>
    <row r="874" spans="1:14" x14ac:dyDescent="0.25">
      <c r="A874" s="29">
        <v>871</v>
      </c>
      <c r="B874" s="68"/>
      <c r="C874" s="69"/>
      <c r="D874" s="69"/>
      <c r="E874" s="70"/>
      <c r="F874" s="70"/>
      <c r="G874" s="70"/>
      <c r="H874" s="97"/>
      <c r="I874" s="97"/>
      <c r="J874" s="108"/>
      <c r="K874" s="74" t="s">
        <v>416</v>
      </c>
      <c r="L874" s="75"/>
      <c r="M874" s="69"/>
      <c r="N874" s="76"/>
    </row>
    <row r="875" spans="1:14" x14ac:dyDescent="0.25">
      <c r="A875" s="31">
        <v>872</v>
      </c>
      <c r="B875" s="68"/>
      <c r="C875" s="69"/>
      <c r="D875" s="69"/>
      <c r="E875" s="70"/>
      <c r="F875" s="70"/>
      <c r="G875" s="70"/>
      <c r="H875" s="97"/>
      <c r="I875" s="97"/>
      <c r="J875" s="108"/>
      <c r="K875" s="74" t="s">
        <v>416</v>
      </c>
      <c r="L875" s="75"/>
      <c r="M875" s="69"/>
      <c r="N875" s="76"/>
    </row>
    <row r="876" spans="1:14" x14ac:dyDescent="0.25">
      <c r="A876" s="29">
        <v>873</v>
      </c>
      <c r="B876" s="68"/>
      <c r="C876" s="69"/>
      <c r="D876" s="69"/>
      <c r="E876" s="70"/>
      <c r="F876" s="70"/>
      <c r="G876" s="70"/>
      <c r="H876" s="97"/>
      <c r="I876" s="97"/>
      <c r="J876" s="108"/>
      <c r="K876" s="74" t="s">
        <v>416</v>
      </c>
      <c r="L876" s="75"/>
      <c r="M876" s="69"/>
      <c r="N876" s="76"/>
    </row>
    <row r="877" spans="1:14" x14ac:dyDescent="0.25">
      <c r="A877" s="31">
        <v>874</v>
      </c>
      <c r="B877" s="68"/>
      <c r="C877" s="69"/>
      <c r="D877" s="69"/>
      <c r="E877" s="70"/>
      <c r="F877" s="70"/>
      <c r="G877" s="70"/>
      <c r="H877" s="97"/>
      <c r="I877" s="97"/>
      <c r="J877" s="108"/>
      <c r="K877" s="74" t="s">
        <v>416</v>
      </c>
      <c r="L877" s="75"/>
      <c r="M877" s="69"/>
      <c r="N877" s="76"/>
    </row>
    <row r="878" spans="1:14" x14ac:dyDescent="0.25">
      <c r="A878" s="29">
        <v>875</v>
      </c>
      <c r="B878" s="68"/>
      <c r="C878" s="69"/>
      <c r="D878" s="69"/>
      <c r="E878" s="70"/>
      <c r="F878" s="70"/>
      <c r="G878" s="70"/>
      <c r="H878" s="97"/>
      <c r="I878" s="97"/>
      <c r="J878" s="108"/>
      <c r="K878" s="74" t="s">
        <v>416</v>
      </c>
      <c r="L878" s="75"/>
      <c r="M878" s="69"/>
      <c r="N878" s="76"/>
    </row>
    <row r="879" spans="1:14" x14ac:dyDescent="0.25">
      <c r="A879" s="31">
        <v>876</v>
      </c>
      <c r="B879" s="68"/>
      <c r="C879" s="69"/>
      <c r="D879" s="69"/>
      <c r="E879" s="70"/>
      <c r="F879" s="70"/>
      <c r="G879" s="70"/>
      <c r="H879" s="97"/>
      <c r="I879" s="97"/>
      <c r="J879" s="108"/>
      <c r="K879" s="74" t="s">
        <v>416</v>
      </c>
      <c r="L879" s="75"/>
      <c r="M879" s="69"/>
      <c r="N879" s="76"/>
    </row>
    <row r="880" spans="1:14" x14ac:dyDescent="0.25">
      <c r="A880" s="29">
        <v>877</v>
      </c>
      <c r="B880" s="68"/>
      <c r="C880" s="69"/>
      <c r="D880" s="69"/>
      <c r="E880" s="70"/>
      <c r="F880" s="70"/>
      <c r="G880" s="70"/>
      <c r="H880" s="97"/>
      <c r="I880" s="97"/>
      <c r="J880" s="108"/>
      <c r="K880" s="74" t="s">
        <v>416</v>
      </c>
      <c r="L880" s="75"/>
      <c r="M880" s="69"/>
      <c r="N880" s="76"/>
    </row>
    <row r="881" spans="1:14" x14ac:dyDescent="0.25">
      <c r="A881" s="31">
        <v>878</v>
      </c>
      <c r="B881" s="68"/>
      <c r="C881" s="69"/>
      <c r="D881" s="69"/>
      <c r="E881" s="70"/>
      <c r="F881" s="70"/>
      <c r="G881" s="70"/>
      <c r="H881" s="97"/>
      <c r="I881" s="97"/>
      <c r="J881" s="108"/>
      <c r="K881" s="74" t="s">
        <v>416</v>
      </c>
      <c r="L881" s="75"/>
      <c r="M881" s="69"/>
      <c r="N881" s="76"/>
    </row>
    <row r="882" spans="1:14" x14ac:dyDescent="0.25">
      <c r="A882" s="29">
        <v>879</v>
      </c>
      <c r="B882" s="68"/>
      <c r="C882" s="69"/>
      <c r="D882" s="69"/>
      <c r="E882" s="70"/>
      <c r="F882" s="70"/>
      <c r="G882" s="70"/>
      <c r="H882" s="97"/>
      <c r="I882" s="97"/>
      <c r="J882" s="108"/>
      <c r="K882" s="74" t="s">
        <v>416</v>
      </c>
      <c r="L882" s="75"/>
      <c r="M882" s="69"/>
      <c r="N882" s="76"/>
    </row>
    <row r="883" spans="1:14" x14ac:dyDescent="0.25">
      <c r="A883" s="31">
        <v>880</v>
      </c>
      <c r="B883" s="68"/>
      <c r="C883" s="69"/>
      <c r="D883" s="69"/>
      <c r="E883" s="70"/>
      <c r="F883" s="70"/>
      <c r="G883" s="70"/>
      <c r="H883" s="97"/>
      <c r="I883" s="97"/>
      <c r="J883" s="108"/>
      <c r="K883" s="74" t="s">
        <v>416</v>
      </c>
      <c r="L883" s="75"/>
      <c r="M883" s="69"/>
      <c r="N883" s="76"/>
    </row>
    <row r="884" spans="1:14" x14ac:dyDescent="0.25">
      <c r="A884" s="29">
        <v>881</v>
      </c>
      <c r="B884" s="68"/>
      <c r="C884" s="69"/>
      <c r="D884" s="69"/>
      <c r="E884" s="70"/>
      <c r="F884" s="70"/>
      <c r="G884" s="70"/>
      <c r="H884" s="97"/>
      <c r="I884" s="97"/>
      <c r="J884" s="108"/>
      <c r="K884" s="74" t="s">
        <v>416</v>
      </c>
      <c r="L884" s="75"/>
      <c r="M884" s="69"/>
      <c r="N884" s="76"/>
    </row>
    <row r="885" spans="1:14" x14ac:dyDescent="0.25">
      <c r="A885" s="31">
        <v>882</v>
      </c>
      <c r="B885" s="68"/>
      <c r="C885" s="69"/>
      <c r="D885" s="69"/>
      <c r="E885" s="70"/>
      <c r="F885" s="70"/>
      <c r="G885" s="70"/>
      <c r="H885" s="97"/>
      <c r="I885" s="97"/>
      <c r="J885" s="108"/>
      <c r="K885" s="74" t="s">
        <v>416</v>
      </c>
      <c r="L885" s="75"/>
      <c r="M885" s="69"/>
      <c r="N885" s="76"/>
    </row>
    <row r="886" spans="1:14" x14ac:dyDescent="0.25">
      <c r="A886" s="29">
        <v>883</v>
      </c>
      <c r="B886" s="68"/>
      <c r="C886" s="69"/>
      <c r="D886" s="69"/>
      <c r="E886" s="70"/>
      <c r="F886" s="70"/>
      <c r="G886" s="70"/>
      <c r="H886" s="97"/>
      <c r="I886" s="97"/>
      <c r="J886" s="108"/>
      <c r="K886" s="74" t="s">
        <v>416</v>
      </c>
      <c r="L886" s="75"/>
      <c r="M886" s="69"/>
      <c r="N886" s="76"/>
    </row>
    <row r="887" spans="1:14" x14ac:dyDescent="0.25">
      <c r="A887" s="31">
        <v>884</v>
      </c>
      <c r="B887" s="68"/>
      <c r="C887" s="69"/>
      <c r="D887" s="69"/>
      <c r="E887" s="70"/>
      <c r="F887" s="70"/>
      <c r="G887" s="70"/>
      <c r="H887" s="97"/>
      <c r="I887" s="97"/>
      <c r="J887" s="108"/>
      <c r="K887" s="74" t="s">
        <v>416</v>
      </c>
      <c r="L887" s="75"/>
      <c r="M887" s="69"/>
      <c r="N887" s="76"/>
    </row>
    <row r="888" spans="1:14" x14ac:dyDescent="0.25">
      <c r="A888" s="29">
        <v>885</v>
      </c>
      <c r="B888" s="68"/>
      <c r="C888" s="69"/>
      <c r="D888" s="69"/>
      <c r="E888" s="70"/>
      <c r="F888" s="70"/>
      <c r="G888" s="70"/>
      <c r="H888" s="97"/>
      <c r="I888" s="97"/>
      <c r="J888" s="108"/>
      <c r="K888" s="74" t="s">
        <v>416</v>
      </c>
      <c r="L888" s="75"/>
      <c r="M888" s="69"/>
      <c r="N888" s="76"/>
    </row>
    <row r="889" spans="1:14" x14ac:dyDescent="0.25">
      <c r="A889" s="31">
        <v>886</v>
      </c>
      <c r="B889" s="68"/>
      <c r="C889" s="69"/>
      <c r="D889" s="69"/>
      <c r="E889" s="70"/>
      <c r="F889" s="70"/>
      <c r="G889" s="70"/>
      <c r="H889" s="97"/>
      <c r="I889" s="97"/>
      <c r="J889" s="108"/>
      <c r="K889" s="74" t="s">
        <v>416</v>
      </c>
      <c r="L889" s="75"/>
      <c r="M889" s="69"/>
      <c r="N889" s="76"/>
    </row>
    <row r="890" spans="1:14" x14ac:dyDescent="0.25">
      <c r="A890" s="29">
        <v>887</v>
      </c>
      <c r="B890" s="68"/>
      <c r="C890" s="69"/>
      <c r="D890" s="69"/>
      <c r="E890" s="70"/>
      <c r="F890" s="70"/>
      <c r="G890" s="70"/>
      <c r="H890" s="97"/>
      <c r="I890" s="97"/>
      <c r="J890" s="108"/>
      <c r="K890" s="74" t="s">
        <v>416</v>
      </c>
      <c r="L890" s="75"/>
      <c r="M890" s="69"/>
      <c r="N890" s="76"/>
    </row>
    <row r="891" spans="1:14" x14ac:dyDescent="0.25">
      <c r="A891" s="31">
        <v>888</v>
      </c>
      <c r="B891" s="68"/>
      <c r="C891" s="69"/>
      <c r="D891" s="69"/>
      <c r="E891" s="70"/>
      <c r="F891" s="70"/>
      <c r="G891" s="70"/>
      <c r="H891" s="97"/>
      <c r="I891" s="97"/>
      <c r="J891" s="108"/>
      <c r="K891" s="74" t="s">
        <v>416</v>
      </c>
      <c r="L891" s="75"/>
      <c r="M891" s="69"/>
      <c r="N891" s="76"/>
    </row>
    <row r="892" spans="1:14" x14ac:dyDescent="0.25">
      <c r="A892" s="29">
        <v>889</v>
      </c>
      <c r="B892" s="68"/>
      <c r="C892" s="69"/>
      <c r="D892" s="69"/>
      <c r="E892" s="70"/>
      <c r="F892" s="70"/>
      <c r="G892" s="70"/>
      <c r="H892" s="97"/>
      <c r="I892" s="97"/>
      <c r="J892" s="108"/>
      <c r="K892" s="74" t="s">
        <v>416</v>
      </c>
      <c r="L892" s="75"/>
      <c r="M892" s="69"/>
      <c r="N892" s="76"/>
    </row>
    <row r="893" spans="1:14" x14ac:dyDescent="0.25">
      <c r="A893" s="31">
        <v>890</v>
      </c>
      <c r="B893" s="68"/>
      <c r="C893" s="69"/>
      <c r="D893" s="69"/>
      <c r="E893" s="70"/>
      <c r="F893" s="70"/>
      <c r="G893" s="70"/>
      <c r="H893" s="97"/>
      <c r="I893" s="97"/>
      <c r="J893" s="108"/>
      <c r="K893" s="74" t="s">
        <v>416</v>
      </c>
      <c r="L893" s="75"/>
      <c r="M893" s="69"/>
      <c r="N893" s="76"/>
    </row>
    <row r="894" spans="1:14" x14ac:dyDescent="0.25">
      <c r="A894" s="29">
        <v>891</v>
      </c>
      <c r="B894" s="68"/>
      <c r="C894" s="69"/>
      <c r="D894" s="69"/>
      <c r="E894" s="70"/>
      <c r="F894" s="70"/>
      <c r="G894" s="70"/>
      <c r="H894" s="97"/>
      <c r="I894" s="97"/>
      <c r="J894" s="108"/>
      <c r="K894" s="74" t="s">
        <v>416</v>
      </c>
      <c r="L894" s="75"/>
      <c r="M894" s="69"/>
      <c r="N894" s="76"/>
    </row>
    <row r="895" spans="1:14" x14ac:dyDescent="0.25">
      <c r="A895" s="31">
        <v>892</v>
      </c>
      <c r="B895" s="68"/>
      <c r="C895" s="69"/>
      <c r="D895" s="69"/>
      <c r="E895" s="70"/>
      <c r="F895" s="70"/>
      <c r="G895" s="70"/>
      <c r="H895" s="97"/>
      <c r="I895" s="97"/>
      <c r="J895" s="108"/>
      <c r="K895" s="74" t="s">
        <v>416</v>
      </c>
      <c r="L895" s="75"/>
      <c r="M895" s="69"/>
      <c r="N895" s="76"/>
    </row>
    <row r="896" spans="1:14" x14ac:dyDescent="0.25">
      <c r="A896" s="29">
        <v>893</v>
      </c>
      <c r="B896" s="68"/>
      <c r="C896" s="69"/>
      <c r="D896" s="69"/>
      <c r="E896" s="70"/>
      <c r="F896" s="70"/>
      <c r="G896" s="70"/>
      <c r="H896" s="97"/>
      <c r="I896" s="97"/>
      <c r="J896" s="108"/>
      <c r="K896" s="74" t="s">
        <v>416</v>
      </c>
      <c r="L896" s="75"/>
      <c r="M896" s="69"/>
      <c r="N896" s="76"/>
    </row>
    <row r="897" spans="1:14" x14ac:dyDescent="0.25">
      <c r="A897" s="31">
        <v>894</v>
      </c>
      <c r="B897" s="68"/>
      <c r="C897" s="69"/>
      <c r="D897" s="69"/>
      <c r="E897" s="70"/>
      <c r="F897" s="70"/>
      <c r="G897" s="70"/>
      <c r="H897" s="97"/>
      <c r="I897" s="97"/>
      <c r="J897" s="108"/>
      <c r="K897" s="74" t="s">
        <v>416</v>
      </c>
      <c r="L897" s="75"/>
      <c r="M897" s="69"/>
      <c r="N897" s="76"/>
    </row>
    <row r="898" spans="1:14" x14ac:dyDescent="0.25">
      <c r="A898" s="29">
        <v>895</v>
      </c>
      <c r="B898" s="68"/>
      <c r="C898" s="69"/>
      <c r="D898" s="69"/>
      <c r="E898" s="70"/>
      <c r="F898" s="70"/>
      <c r="G898" s="70"/>
      <c r="H898" s="97"/>
      <c r="I898" s="97"/>
      <c r="J898" s="108"/>
      <c r="K898" s="74" t="s">
        <v>416</v>
      </c>
      <c r="L898" s="75"/>
      <c r="M898" s="69"/>
      <c r="N898" s="76"/>
    </row>
    <row r="899" spans="1:14" x14ac:dyDescent="0.25">
      <c r="A899" s="31">
        <v>896</v>
      </c>
      <c r="B899" s="68"/>
      <c r="C899" s="69"/>
      <c r="D899" s="69"/>
      <c r="E899" s="70"/>
      <c r="F899" s="70"/>
      <c r="G899" s="70"/>
      <c r="H899" s="97"/>
      <c r="I899" s="97"/>
      <c r="J899" s="108"/>
      <c r="K899" s="74" t="s">
        <v>416</v>
      </c>
      <c r="L899" s="75"/>
      <c r="M899" s="69"/>
      <c r="N899" s="76"/>
    </row>
    <row r="900" spans="1:14" x14ac:dyDescent="0.25">
      <c r="A900" s="29">
        <v>897</v>
      </c>
      <c r="B900" s="68"/>
      <c r="C900" s="69"/>
      <c r="D900" s="69"/>
      <c r="E900" s="70"/>
      <c r="F900" s="70"/>
      <c r="G900" s="70"/>
      <c r="H900" s="97"/>
      <c r="I900" s="97"/>
      <c r="J900" s="108"/>
      <c r="K900" s="74" t="s">
        <v>416</v>
      </c>
      <c r="L900" s="75"/>
      <c r="M900" s="69"/>
      <c r="N900" s="76"/>
    </row>
    <row r="901" spans="1:14" x14ac:dyDescent="0.25">
      <c r="A901" s="31">
        <v>898</v>
      </c>
      <c r="B901" s="68"/>
      <c r="C901" s="69"/>
      <c r="D901" s="69"/>
      <c r="E901" s="70"/>
      <c r="F901" s="70"/>
      <c r="G901" s="70"/>
      <c r="H901" s="97"/>
      <c r="I901" s="97"/>
      <c r="J901" s="108"/>
      <c r="K901" s="74" t="s">
        <v>416</v>
      </c>
      <c r="L901" s="75"/>
      <c r="M901" s="69"/>
      <c r="N901" s="76"/>
    </row>
    <row r="902" spans="1:14" x14ac:dyDescent="0.25">
      <c r="A902" s="29">
        <v>899</v>
      </c>
      <c r="B902" s="68"/>
      <c r="C902" s="69"/>
      <c r="D902" s="69"/>
      <c r="E902" s="70"/>
      <c r="F902" s="70"/>
      <c r="G902" s="70"/>
      <c r="H902" s="97"/>
      <c r="I902" s="97"/>
      <c r="J902" s="108"/>
      <c r="K902" s="74" t="s">
        <v>416</v>
      </c>
      <c r="L902" s="75"/>
      <c r="M902" s="69"/>
      <c r="N902" s="76"/>
    </row>
    <row r="903" spans="1:14" x14ac:dyDescent="0.25">
      <c r="A903" s="31">
        <v>900</v>
      </c>
      <c r="B903" s="68"/>
      <c r="C903" s="69"/>
      <c r="D903" s="69"/>
      <c r="E903" s="70"/>
      <c r="F903" s="70"/>
      <c r="G903" s="70"/>
      <c r="H903" s="97"/>
      <c r="I903" s="97"/>
      <c r="J903" s="108"/>
      <c r="K903" s="74" t="s">
        <v>416</v>
      </c>
      <c r="L903" s="75"/>
      <c r="M903" s="69"/>
      <c r="N903" s="76"/>
    </row>
    <row r="904" spans="1:14" x14ac:dyDescent="0.25">
      <c r="A904" s="29">
        <v>901</v>
      </c>
      <c r="B904" s="68"/>
      <c r="C904" s="69"/>
      <c r="D904" s="69"/>
      <c r="E904" s="70"/>
      <c r="F904" s="70"/>
      <c r="G904" s="70"/>
      <c r="H904" s="97"/>
      <c r="I904" s="97"/>
      <c r="J904" s="108"/>
      <c r="K904" s="74" t="s">
        <v>416</v>
      </c>
      <c r="L904" s="75"/>
      <c r="M904" s="69"/>
      <c r="N904" s="76"/>
    </row>
    <row r="905" spans="1:14" x14ac:dyDescent="0.25">
      <c r="A905" s="31">
        <v>902</v>
      </c>
      <c r="B905" s="68"/>
      <c r="C905" s="69"/>
      <c r="D905" s="69"/>
      <c r="E905" s="70"/>
      <c r="F905" s="70"/>
      <c r="G905" s="70"/>
      <c r="H905" s="97"/>
      <c r="I905" s="97"/>
      <c r="J905" s="108"/>
      <c r="K905" s="74" t="s">
        <v>416</v>
      </c>
      <c r="L905" s="75"/>
      <c r="M905" s="69"/>
      <c r="N905" s="76"/>
    </row>
    <row r="906" spans="1:14" x14ac:dyDescent="0.25">
      <c r="A906" s="29">
        <v>903</v>
      </c>
      <c r="B906" s="68"/>
      <c r="C906" s="69"/>
      <c r="D906" s="69"/>
      <c r="E906" s="70"/>
      <c r="F906" s="70"/>
      <c r="G906" s="70"/>
      <c r="H906" s="97"/>
      <c r="I906" s="97"/>
      <c r="J906" s="108"/>
      <c r="K906" s="74" t="s">
        <v>416</v>
      </c>
      <c r="L906" s="75"/>
      <c r="M906" s="69"/>
      <c r="N906" s="76"/>
    </row>
    <row r="907" spans="1:14" x14ac:dyDescent="0.25">
      <c r="A907" s="31">
        <v>904</v>
      </c>
      <c r="B907" s="68"/>
      <c r="C907" s="69"/>
      <c r="D907" s="69"/>
      <c r="E907" s="70"/>
      <c r="F907" s="70"/>
      <c r="G907" s="70"/>
      <c r="H907" s="97"/>
      <c r="I907" s="97"/>
      <c r="J907" s="108"/>
      <c r="K907" s="74" t="s">
        <v>416</v>
      </c>
      <c r="L907" s="75"/>
      <c r="M907" s="69"/>
      <c r="N907" s="76"/>
    </row>
    <row r="908" spans="1:14" x14ac:dyDescent="0.25">
      <c r="A908" s="29">
        <v>905</v>
      </c>
      <c r="B908" s="68"/>
      <c r="C908" s="69"/>
      <c r="D908" s="69"/>
      <c r="E908" s="70"/>
      <c r="F908" s="70"/>
      <c r="G908" s="70"/>
      <c r="H908" s="97"/>
      <c r="I908" s="97"/>
      <c r="J908" s="108"/>
      <c r="K908" s="74" t="s">
        <v>416</v>
      </c>
      <c r="L908" s="75"/>
      <c r="M908" s="69"/>
      <c r="N908" s="76"/>
    </row>
    <row r="909" spans="1:14" x14ac:dyDescent="0.25">
      <c r="A909" s="31">
        <v>906</v>
      </c>
      <c r="B909" s="68"/>
      <c r="C909" s="69"/>
      <c r="D909" s="69"/>
      <c r="E909" s="70"/>
      <c r="F909" s="70"/>
      <c r="G909" s="70"/>
      <c r="H909" s="97"/>
      <c r="I909" s="97"/>
      <c r="J909" s="108"/>
      <c r="K909" s="74" t="s">
        <v>416</v>
      </c>
      <c r="L909" s="75"/>
      <c r="M909" s="69"/>
      <c r="N909" s="76"/>
    </row>
    <row r="910" spans="1:14" x14ac:dyDescent="0.25">
      <c r="A910" s="29">
        <v>907</v>
      </c>
      <c r="B910" s="68"/>
      <c r="C910" s="69"/>
      <c r="D910" s="69"/>
      <c r="E910" s="70"/>
      <c r="F910" s="70"/>
      <c r="G910" s="70"/>
      <c r="H910" s="97"/>
      <c r="I910" s="97"/>
      <c r="J910" s="108"/>
      <c r="K910" s="74" t="s">
        <v>416</v>
      </c>
      <c r="L910" s="75"/>
      <c r="M910" s="69"/>
      <c r="N910" s="76"/>
    </row>
    <row r="911" spans="1:14" x14ac:dyDescent="0.25">
      <c r="A911" s="31">
        <v>908</v>
      </c>
      <c r="B911" s="68"/>
      <c r="C911" s="69"/>
      <c r="D911" s="69"/>
      <c r="E911" s="70"/>
      <c r="F911" s="70"/>
      <c r="G911" s="70"/>
      <c r="H911" s="97"/>
      <c r="I911" s="97"/>
      <c r="J911" s="108"/>
      <c r="K911" s="74" t="s">
        <v>416</v>
      </c>
      <c r="L911" s="75"/>
      <c r="M911" s="69"/>
      <c r="N911" s="76"/>
    </row>
    <row r="912" spans="1:14" x14ac:dyDescent="0.25">
      <c r="A912" s="29">
        <v>909</v>
      </c>
      <c r="B912" s="68"/>
      <c r="C912" s="69"/>
      <c r="D912" s="69"/>
      <c r="E912" s="70"/>
      <c r="F912" s="70"/>
      <c r="G912" s="70"/>
      <c r="H912" s="97"/>
      <c r="I912" s="97"/>
      <c r="J912" s="108"/>
      <c r="K912" s="74" t="s">
        <v>416</v>
      </c>
      <c r="L912" s="75"/>
      <c r="M912" s="69"/>
      <c r="N912" s="76"/>
    </row>
    <row r="913" spans="1:14" x14ac:dyDescent="0.25">
      <c r="A913" s="31">
        <v>910</v>
      </c>
      <c r="B913" s="68"/>
      <c r="C913" s="69"/>
      <c r="D913" s="69"/>
      <c r="E913" s="70"/>
      <c r="F913" s="70"/>
      <c r="G913" s="70"/>
      <c r="H913" s="97"/>
      <c r="I913" s="97"/>
      <c r="J913" s="108"/>
      <c r="K913" s="74" t="s">
        <v>416</v>
      </c>
      <c r="L913" s="75"/>
      <c r="M913" s="69"/>
      <c r="N913" s="76"/>
    </row>
    <row r="914" spans="1:14" x14ac:dyDescent="0.25">
      <c r="A914" s="29">
        <v>911</v>
      </c>
      <c r="B914" s="68"/>
      <c r="C914" s="69"/>
      <c r="D914" s="69"/>
      <c r="E914" s="70"/>
      <c r="F914" s="70"/>
      <c r="G914" s="70"/>
      <c r="H914" s="97"/>
      <c r="I914" s="97"/>
      <c r="J914" s="108"/>
      <c r="K914" s="74" t="s">
        <v>416</v>
      </c>
      <c r="L914" s="75"/>
      <c r="M914" s="69"/>
      <c r="N914" s="76"/>
    </row>
    <row r="915" spans="1:14" x14ac:dyDescent="0.25">
      <c r="A915" s="31">
        <v>912</v>
      </c>
      <c r="B915" s="68"/>
      <c r="C915" s="69"/>
      <c r="D915" s="69"/>
      <c r="E915" s="70"/>
      <c r="F915" s="70"/>
      <c r="G915" s="70"/>
      <c r="H915" s="97"/>
      <c r="I915" s="97"/>
      <c r="J915" s="108"/>
      <c r="K915" s="74" t="s">
        <v>416</v>
      </c>
      <c r="L915" s="75"/>
      <c r="M915" s="69"/>
      <c r="N915" s="76"/>
    </row>
    <row r="916" spans="1:14" x14ac:dyDescent="0.25">
      <c r="A916" s="29">
        <v>913</v>
      </c>
      <c r="B916" s="68"/>
      <c r="C916" s="69"/>
      <c r="D916" s="69"/>
      <c r="E916" s="70"/>
      <c r="F916" s="70"/>
      <c r="G916" s="70"/>
      <c r="H916" s="97"/>
      <c r="I916" s="97"/>
      <c r="J916" s="108"/>
      <c r="K916" s="74" t="s">
        <v>416</v>
      </c>
      <c r="L916" s="75"/>
      <c r="M916" s="69"/>
      <c r="N916" s="76"/>
    </row>
    <row r="917" spans="1:14" x14ac:dyDescent="0.25">
      <c r="A917" s="31">
        <v>914</v>
      </c>
      <c r="B917" s="68"/>
      <c r="C917" s="69"/>
      <c r="D917" s="69"/>
      <c r="E917" s="70"/>
      <c r="F917" s="70"/>
      <c r="G917" s="70"/>
      <c r="H917" s="97"/>
      <c r="I917" s="97"/>
      <c r="J917" s="108"/>
      <c r="K917" s="74" t="s">
        <v>416</v>
      </c>
      <c r="L917" s="75"/>
      <c r="M917" s="69"/>
      <c r="N917" s="76"/>
    </row>
    <row r="918" spans="1:14" x14ac:dyDescent="0.25">
      <c r="A918" s="29">
        <v>915</v>
      </c>
      <c r="B918" s="68"/>
      <c r="C918" s="69"/>
      <c r="D918" s="69"/>
      <c r="E918" s="70"/>
      <c r="F918" s="70"/>
      <c r="G918" s="70"/>
      <c r="H918" s="97"/>
      <c r="I918" s="97"/>
      <c r="J918" s="108"/>
      <c r="K918" s="74" t="s">
        <v>416</v>
      </c>
      <c r="L918" s="75"/>
      <c r="M918" s="69"/>
      <c r="N918" s="76"/>
    </row>
    <row r="919" spans="1:14" x14ac:dyDescent="0.25">
      <c r="A919" s="31">
        <v>916</v>
      </c>
      <c r="B919" s="68"/>
      <c r="C919" s="69"/>
      <c r="D919" s="69"/>
      <c r="E919" s="70"/>
      <c r="F919" s="70"/>
      <c r="G919" s="70"/>
      <c r="H919" s="97"/>
      <c r="I919" s="97"/>
      <c r="J919" s="108"/>
      <c r="K919" s="74" t="s">
        <v>416</v>
      </c>
      <c r="L919" s="75"/>
      <c r="M919" s="69"/>
      <c r="N919" s="76"/>
    </row>
    <row r="920" spans="1:14" x14ac:dyDescent="0.25">
      <c r="A920" s="29">
        <v>917</v>
      </c>
      <c r="B920" s="68"/>
      <c r="C920" s="69"/>
      <c r="D920" s="69"/>
      <c r="E920" s="70"/>
      <c r="F920" s="70"/>
      <c r="G920" s="70"/>
      <c r="H920" s="97"/>
      <c r="I920" s="97"/>
      <c r="J920" s="108"/>
      <c r="K920" s="74" t="s">
        <v>416</v>
      </c>
      <c r="L920" s="75"/>
      <c r="M920" s="69"/>
      <c r="N920" s="76"/>
    </row>
    <row r="921" spans="1:14" x14ac:dyDescent="0.25">
      <c r="A921" s="31">
        <v>918</v>
      </c>
      <c r="B921" s="68"/>
      <c r="C921" s="69"/>
      <c r="D921" s="69"/>
      <c r="E921" s="70"/>
      <c r="F921" s="70"/>
      <c r="G921" s="70"/>
      <c r="H921" s="97"/>
      <c r="I921" s="97"/>
      <c r="J921" s="108"/>
      <c r="K921" s="74" t="s">
        <v>416</v>
      </c>
      <c r="L921" s="75"/>
      <c r="M921" s="69"/>
      <c r="N921" s="76"/>
    </row>
    <row r="922" spans="1:14" x14ac:dyDescent="0.25">
      <c r="A922" s="29">
        <v>919</v>
      </c>
      <c r="B922" s="68"/>
      <c r="C922" s="69"/>
      <c r="D922" s="69"/>
      <c r="E922" s="70"/>
      <c r="F922" s="70"/>
      <c r="G922" s="70"/>
      <c r="H922" s="97"/>
      <c r="I922" s="97"/>
      <c r="J922" s="108"/>
      <c r="K922" s="74" t="s">
        <v>416</v>
      </c>
      <c r="L922" s="75"/>
      <c r="M922" s="69"/>
      <c r="N922" s="76"/>
    </row>
    <row r="923" spans="1:14" x14ac:dyDescent="0.25">
      <c r="A923" s="31">
        <v>920</v>
      </c>
      <c r="B923" s="68"/>
      <c r="C923" s="69"/>
      <c r="D923" s="69"/>
      <c r="E923" s="70"/>
      <c r="F923" s="70"/>
      <c r="G923" s="70"/>
      <c r="H923" s="97"/>
      <c r="I923" s="97"/>
      <c r="J923" s="108"/>
      <c r="K923" s="74" t="s">
        <v>416</v>
      </c>
      <c r="L923" s="75"/>
      <c r="M923" s="69"/>
      <c r="N923" s="76"/>
    </row>
    <row r="924" spans="1:14" x14ac:dyDescent="0.25">
      <c r="A924" s="29">
        <v>921</v>
      </c>
      <c r="B924" s="68"/>
      <c r="C924" s="69"/>
      <c r="D924" s="69"/>
      <c r="E924" s="70"/>
      <c r="F924" s="70"/>
      <c r="G924" s="70"/>
      <c r="H924" s="97"/>
      <c r="I924" s="97"/>
      <c r="J924" s="108"/>
      <c r="K924" s="74" t="s">
        <v>416</v>
      </c>
      <c r="L924" s="75"/>
      <c r="M924" s="69"/>
      <c r="N924" s="76"/>
    </row>
    <row r="925" spans="1:14" x14ac:dyDescent="0.25">
      <c r="A925" s="31">
        <v>922</v>
      </c>
      <c r="B925" s="68"/>
      <c r="C925" s="69"/>
      <c r="D925" s="69"/>
      <c r="E925" s="70"/>
      <c r="F925" s="70"/>
      <c r="G925" s="70"/>
      <c r="H925" s="97"/>
      <c r="I925" s="97"/>
      <c r="J925" s="108"/>
      <c r="K925" s="74" t="s">
        <v>416</v>
      </c>
      <c r="L925" s="75"/>
      <c r="M925" s="69"/>
      <c r="N925" s="76"/>
    </row>
    <row r="926" spans="1:14" x14ac:dyDescent="0.25">
      <c r="A926" s="29">
        <v>923</v>
      </c>
      <c r="B926" s="68"/>
      <c r="C926" s="69"/>
      <c r="D926" s="69"/>
      <c r="E926" s="70"/>
      <c r="F926" s="70"/>
      <c r="G926" s="70"/>
      <c r="H926" s="97"/>
      <c r="I926" s="97"/>
      <c r="J926" s="108"/>
      <c r="K926" s="74" t="s">
        <v>416</v>
      </c>
      <c r="L926" s="75"/>
      <c r="M926" s="69"/>
      <c r="N926" s="76"/>
    </row>
    <row r="927" spans="1:14" x14ac:dyDescent="0.25">
      <c r="A927" s="31">
        <v>924</v>
      </c>
      <c r="B927" s="68"/>
      <c r="C927" s="69"/>
      <c r="D927" s="69"/>
      <c r="E927" s="70"/>
      <c r="F927" s="70"/>
      <c r="G927" s="70"/>
      <c r="H927" s="97"/>
      <c r="I927" s="97"/>
      <c r="J927" s="108"/>
      <c r="K927" s="74" t="s">
        <v>416</v>
      </c>
      <c r="L927" s="75"/>
      <c r="M927" s="69"/>
      <c r="N927" s="76"/>
    </row>
    <row r="928" spans="1:14" x14ac:dyDescent="0.25">
      <c r="A928" s="29">
        <v>925</v>
      </c>
      <c r="B928" s="68"/>
      <c r="C928" s="69"/>
      <c r="D928" s="69"/>
      <c r="E928" s="70"/>
      <c r="F928" s="70"/>
      <c r="G928" s="70"/>
      <c r="H928" s="97"/>
      <c r="I928" s="97"/>
      <c r="J928" s="108"/>
      <c r="K928" s="74" t="s">
        <v>416</v>
      </c>
      <c r="L928" s="75"/>
      <c r="M928" s="69"/>
      <c r="N928" s="76"/>
    </row>
    <row r="929" spans="1:14" x14ac:dyDescent="0.25">
      <c r="A929" s="31">
        <v>926</v>
      </c>
      <c r="B929" s="68"/>
      <c r="C929" s="69"/>
      <c r="D929" s="69"/>
      <c r="E929" s="70"/>
      <c r="F929" s="70"/>
      <c r="G929" s="70"/>
      <c r="H929" s="97"/>
      <c r="I929" s="97"/>
      <c r="J929" s="108"/>
      <c r="K929" s="74" t="s">
        <v>416</v>
      </c>
      <c r="L929" s="75"/>
      <c r="M929" s="69"/>
      <c r="N929" s="76"/>
    </row>
    <row r="930" spans="1:14" x14ac:dyDescent="0.25">
      <c r="A930" s="29">
        <v>927</v>
      </c>
      <c r="B930" s="68"/>
      <c r="C930" s="69"/>
      <c r="D930" s="69"/>
      <c r="E930" s="70"/>
      <c r="F930" s="70"/>
      <c r="G930" s="70"/>
      <c r="H930" s="97"/>
      <c r="I930" s="97"/>
      <c r="J930" s="108"/>
      <c r="K930" s="74" t="s">
        <v>416</v>
      </c>
      <c r="L930" s="75"/>
      <c r="M930" s="69"/>
      <c r="N930" s="76"/>
    </row>
    <row r="931" spans="1:14" x14ac:dyDescent="0.25">
      <c r="A931" s="31">
        <v>928</v>
      </c>
      <c r="B931" s="68"/>
      <c r="C931" s="69"/>
      <c r="D931" s="69"/>
      <c r="E931" s="70"/>
      <c r="F931" s="70"/>
      <c r="G931" s="70"/>
      <c r="H931" s="97"/>
      <c r="I931" s="97"/>
      <c r="J931" s="108"/>
      <c r="K931" s="74" t="s">
        <v>416</v>
      </c>
      <c r="L931" s="75"/>
      <c r="M931" s="69"/>
      <c r="N931" s="76"/>
    </row>
    <row r="932" spans="1:14" x14ac:dyDescent="0.25">
      <c r="A932" s="29">
        <v>929</v>
      </c>
      <c r="B932" s="68"/>
      <c r="C932" s="69"/>
      <c r="D932" s="69"/>
      <c r="E932" s="70"/>
      <c r="F932" s="70"/>
      <c r="G932" s="70"/>
      <c r="H932" s="97"/>
      <c r="I932" s="97"/>
      <c r="J932" s="108"/>
      <c r="K932" s="74" t="s">
        <v>416</v>
      </c>
      <c r="L932" s="75"/>
      <c r="M932" s="69"/>
      <c r="N932" s="76"/>
    </row>
    <row r="933" spans="1:14" x14ac:dyDescent="0.25">
      <c r="A933" s="31">
        <v>930</v>
      </c>
      <c r="B933" s="68"/>
      <c r="C933" s="69"/>
      <c r="D933" s="69"/>
      <c r="E933" s="70"/>
      <c r="F933" s="70"/>
      <c r="G933" s="70"/>
      <c r="H933" s="97"/>
      <c r="I933" s="97"/>
      <c r="J933" s="108"/>
      <c r="K933" s="74" t="s">
        <v>416</v>
      </c>
      <c r="L933" s="75"/>
      <c r="M933" s="69"/>
      <c r="N933" s="76"/>
    </row>
    <row r="934" spans="1:14" x14ac:dyDescent="0.25">
      <c r="A934" s="29">
        <v>931</v>
      </c>
      <c r="B934" s="68"/>
      <c r="C934" s="69"/>
      <c r="D934" s="69"/>
      <c r="E934" s="70"/>
      <c r="F934" s="70"/>
      <c r="G934" s="70"/>
      <c r="H934" s="97"/>
      <c r="I934" s="97"/>
      <c r="J934" s="108"/>
      <c r="K934" s="74" t="s">
        <v>416</v>
      </c>
      <c r="L934" s="75"/>
      <c r="M934" s="69"/>
      <c r="N934" s="76"/>
    </row>
    <row r="935" spans="1:14" x14ac:dyDescent="0.25">
      <c r="A935" s="31">
        <v>932</v>
      </c>
      <c r="B935" s="68"/>
      <c r="C935" s="69"/>
      <c r="D935" s="69"/>
      <c r="E935" s="70"/>
      <c r="F935" s="70"/>
      <c r="G935" s="70"/>
      <c r="H935" s="97"/>
      <c r="I935" s="97"/>
      <c r="J935" s="108"/>
      <c r="K935" s="74" t="s">
        <v>416</v>
      </c>
      <c r="L935" s="75"/>
      <c r="M935" s="69"/>
      <c r="N935" s="76"/>
    </row>
    <row r="936" spans="1:14" x14ac:dyDescent="0.25">
      <c r="A936" s="29">
        <v>933</v>
      </c>
      <c r="B936" s="68"/>
      <c r="C936" s="69"/>
      <c r="D936" s="69"/>
      <c r="E936" s="70"/>
      <c r="F936" s="70"/>
      <c r="G936" s="70"/>
      <c r="H936" s="97"/>
      <c r="I936" s="97"/>
      <c r="J936" s="108"/>
      <c r="K936" s="74" t="s">
        <v>416</v>
      </c>
      <c r="L936" s="75"/>
      <c r="M936" s="69"/>
      <c r="N936" s="76"/>
    </row>
    <row r="937" spans="1:14" x14ac:dyDescent="0.25">
      <c r="A937" s="31">
        <v>934</v>
      </c>
      <c r="B937" s="68"/>
      <c r="C937" s="69"/>
      <c r="D937" s="69"/>
      <c r="E937" s="70"/>
      <c r="F937" s="70"/>
      <c r="G937" s="70"/>
      <c r="H937" s="97"/>
      <c r="I937" s="97"/>
      <c r="J937" s="108"/>
      <c r="K937" s="74" t="s">
        <v>416</v>
      </c>
      <c r="L937" s="75"/>
      <c r="M937" s="69"/>
      <c r="N937" s="76"/>
    </row>
    <row r="938" spans="1:14" x14ac:dyDescent="0.25">
      <c r="A938" s="29">
        <v>935</v>
      </c>
      <c r="B938" s="68"/>
      <c r="C938" s="69"/>
      <c r="D938" s="69"/>
      <c r="E938" s="70"/>
      <c r="F938" s="70"/>
      <c r="G938" s="70"/>
      <c r="H938" s="97"/>
      <c r="I938" s="97"/>
      <c r="J938" s="108"/>
      <c r="K938" s="74" t="s">
        <v>416</v>
      </c>
      <c r="L938" s="75"/>
      <c r="M938" s="69"/>
      <c r="N938" s="76"/>
    </row>
    <row r="939" spans="1:14" x14ac:dyDescent="0.25">
      <c r="A939" s="31">
        <v>936</v>
      </c>
      <c r="B939" s="68"/>
      <c r="C939" s="69"/>
      <c r="D939" s="69"/>
      <c r="E939" s="70"/>
      <c r="F939" s="70"/>
      <c r="G939" s="70"/>
      <c r="H939" s="97"/>
      <c r="I939" s="97"/>
      <c r="J939" s="108"/>
      <c r="K939" s="74" t="s">
        <v>416</v>
      </c>
      <c r="L939" s="75"/>
      <c r="M939" s="69"/>
      <c r="N939" s="76"/>
    </row>
    <row r="940" spans="1:14" x14ac:dyDescent="0.25">
      <c r="A940" s="29">
        <v>937</v>
      </c>
      <c r="B940" s="68"/>
      <c r="C940" s="69"/>
      <c r="D940" s="69"/>
      <c r="E940" s="70"/>
      <c r="F940" s="70"/>
      <c r="G940" s="70"/>
      <c r="H940" s="97"/>
      <c r="I940" s="97"/>
      <c r="J940" s="108"/>
      <c r="K940" s="74" t="s">
        <v>416</v>
      </c>
      <c r="L940" s="75"/>
      <c r="M940" s="69"/>
      <c r="N940" s="76"/>
    </row>
    <row r="941" spans="1:14" x14ac:dyDescent="0.25">
      <c r="A941" s="31">
        <v>938</v>
      </c>
      <c r="B941" s="68"/>
      <c r="C941" s="69"/>
      <c r="D941" s="69"/>
      <c r="E941" s="70"/>
      <c r="F941" s="70"/>
      <c r="G941" s="70"/>
      <c r="H941" s="97"/>
      <c r="I941" s="97"/>
      <c r="J941" s="108"/>
      <c r="K941" s="74" t="s">
        <v>416</v>
      </c>
      <c r="L941" s="75"/>
      <c r="M941" s="69"/>
      <c r="N941" s="76"/>
    </row>
    <row r="942" spans="1:14" x14ac:dyDescent="0.25">
      <c r="A942" s="29">
        <v>939</v>
      </c>
      <c r="B942" s="68"/>
      <c r="C942" s="69"/>
      <c r="D942" s="69"/>
      <c r="E942" s="70"/>
      <c r="F942" s="70"/>
      <c r="G942" s="70"/>
      <c r="H942" s="97"/>
      <c r="I942" s="97"/>
      <c r="J942" s="108"/>
      <c r="K942" s="74" t="s">
        <v>416</v>
      </c>
      <c r="L942" s="75"/>
      <c r="M942" s="69"/>
      <c r="N942" s="76"/>
    </row>
    <row r="943" spans="1:14" x14ac:dyDescent="0.25">
      <c r="A943" s="31">
        <v>940</v>
      </c>
      <c r="B943" s="68"/>
      <c r="C943" s="69"/>
      <c r="D943" s="69"/>
      <c r="E943" s="70"/>
      <c r="F943" s="70"/>
      <c r="G943" s="70"/>
      <c r="H943" s="97"/>
      <c r="I943" s="97"/>
      <c r="J943" s="108"/>
      <c r="K943" s="74" t="s">
        <v>416</v>
      </c>
      <c r="L943" s="75"/>
      <c r="M943" s="69"/>
      <c r="N943" s="76"/>
    </row>
    <row r="944" spans="1:14" x14ac:dyDescent="0.25">
      <c r="A944" s="29">
        <v>941</v>
      </c>
      <c r="B944" s="68"/>
      <c r="C944" s="69"/>
      <c r="D944" s="69"/>
      <c r="E944" s="70"/>
      <c r="F944" s="70"/>
      <c r="G944" s="70"/>
      <c r="H944" s="97"/>
      <c r="I944" s="97"/>
      <c r="J944" s="108"/>
      <c r="K944" s="74" t="s">
        <v>416</v>
      </c>
      <c r="L944" s="75"/>
      <c r="M944" s="69"/>
      <c r="N944" s="76"/>
    </row>
    <row r="945" spans="1:14" x14ac:dyDescent="0.25">
      <c r="A945" s="31">
        <v>942</v>
      </c>
      <c r="B945" s="68"/>
      <c r="C945" s="69"/>
      <c r="D945" s="69"/>
      <c r="E945" s="70"/>
      <c r="F945" s="70"/>
      <c r="G945" s="70"/>
      <c r="H945" s="97"/>
      <c r="I945" s="97"/>
      <c r="J945" s="108"/>
      <c r="K945" s="74" t="s">
        <v>416</v>
      </c>
      <c r="L945" s="75"/>
      <c r="M945" s="69"/>
      <c r="N945" s="76"/>
    </row>
    <row r="946" spans="1:14" x14ac:dyDescent="0.25">
      <c r="A946" s="29">
        <v>943</v>
      </c>
      <c r="B946" s="68"/>
      <c r="C946" s="69"/>
      <c r="D946" s="69"/>
      <c r="E946" s="70"/>
      <c r="F946" s="70"/>
      <c r="G946" s="70"/>
      <c r="H946" s="97"/>
      <c r="I946" s="97"/>
      <c r="J946" s="108"/>
      <c r="K946" s="74" t="s">
        <v>416</v>
      </c>
      <c r="L946" s="75"/>
      <c r="M946" s="69"/>
      <c r="N946" s="76"/>
    </row>
    <row r="947" spans="1:14" x14ac:dyDescent="0.25">
      <c r="A947" s="31">
        <v>944</v>
      </c>
      <c r="B947" s="68"/>
      <c r="C947" s="69"/>
      <c r="D947" s="69"/>
      <c r="E947" s="70"/>
      <c r="F947" s="70"/>
      <c r="G947" s="70"/>
      <c r="H947" s="97"/>
      <c r="I947" s="97"/>
      <c r="J947" s="108"/>
      <c r="K947" s="74" t="s">
        <v>416</v>
      </c>
      <c r="L947" s="75"/>
      <c r="M947" s="69"/>
      <c r="N947" s="76"/>
    </row>
    <row r="948" spans="1:14" x14ac:dyDescent="0.25">
      <c r="A948" s="29">
        <v>945</v>
      </c>
      <c r="B948" s="68"/>
      <c r="C948" s="69"/>
      <c r="D948" s="69"/>
      <c r="E948" s="70"/>
      <c r="F948" s="70"/>
      <c r="G948" s="70"/>
      <c r="H948" s="97"/>
      <c r="I948" s="97"/>
      <c r="J948" s="108"/>
      <c r="K948" s="74" t="s">
        <v>416</v>
      </c>
      <c r="L948" s="75"/>
      <c r="M948" s="69"/>
      <c r="N948" s="76"/>
    </row>
    <row r="949" spans="1:14" x14ac:dyDescent="0.25">
      <c r="A949" s="31">
        <v>946</v>
      </c>
      <c r="B949" s="68"/>
      <c r="C949" s="69"/>
      <c r="D949" s="69"/>
      <c r="E949" s="70"/>
      <c r="F949" s="70"/>
      <c r="G949" s="70"/>
      <c r="H949" s="97"/>
      <c r="I949" s="97"/>
      <c r="J949" s="108"/>
      <c r="K949" s="74" t="s">
        <v>416</v>
      </c>
      <c r="L949" s="75"/>
      <c r="M949" s="69"/>
      <c r="N949" s="76"/>
    </row>
    <row r="950" spans="1:14" x14ac:dyDescent="0.25">
      <c r="A950" s="29">
        <v>947</v>
      </c>
      <c r="B950" s="68"/>
      <c r="C950" s="69"/>
      <c r="D950" s="69"/>
      <c r="E950" s="70"/>
      <c r="F950" s="70"/>
      <c r="G950" s="70"/>
      <c r="H950" s="97"/>
      <c r="I950" s="97"/>
      <c r="J950" s="108"/>
      <c r="K950" s="74" t="s">
        <v>416</v>
      </c>
      <c r="L950" s="75"/>
      <c r="M950" s="69"/>
      <c r="N950" s="76"/>
    </row>
    <row r="951" spans="1:14" x14ac:dyDescent="0.25">
      <c r="A951" s="31">
        <v>948</v>
      </c>
      <c r="B951" s="68"/>
      <c r="C951" s="69"/>
      <c r="D951" s="69"/>
      <c r="E951" s="70"/>
      <c r="F951" s="70"/>
      <c r="G951" s="70"/>
      <c r="H951" s="97"/>
      <c r="I951" s="97"/>
      <c r="J951" s="108"/>
      <c r="K951" s="74" t="s">
        <v>416</v>
      </c>
      <c r="L951" s="75"/>
      <c r="M951" s="69"/>
      <c r="N951" s="76"/>
    </row>
    <row r="952" spans="1:14" x14ac:dyDescent="0.25">
      <c r="A952" s="29">
        <v>949</v>
      </c>
      <c r="B952" s="68"/>
      <c r="C952" s="69"/>
      <c r="D952" s="69"/>
      <c r="E952" s="70"/>
      <c r="F952" s="70"/>
      <c r="G952" s="70"/>
      <c r="H952" s="97"/>
      <c r="I952" s="97"/>
      <c r="J952" s="108"/>
      <c r="K952" s="74" t="s">
        <v>416</v>
      </c>
      <c r="L952" s="75"/>
      <c r="M952" s="69"/>
      <c r="N952" s="76"/>
    </row>
    <row r="953" spans="1:14" x14ac:dyDescent="0.25">
      <c r="A953" s="31">
        <v>950</v>
      </c>
      <c r="B953" s="68"/>
      <c r="C953" s="69"/>
      <c r="D953" s="69"/>
      <c r="E953" s="70"/>
      <c r="F953" s="70"/>
      <c r="G953" s="70"/>
      <c r="H953" s="97"/>
      <c r="I953" s="97"/>
      <c r="J953" s="108"/>
      <c r="K953" s="74" t="s">
        <v>416</v>
      </c>
      <c r="L953" s="75"/>
      <c r="M953" s="69"/>
      <c r="N953" s="76"/>
    </row>
    <row r="954" spans="1:14" x14ac:dyDescent="0.25">
      <c r="A954" s="29">
        <v>951</v>
      </c>
      <c r="B954" s="68"/>
      <c r="C954" s="69"/>
      <c r="D954" s="69"/>
      <c r="E954" s="70"/>
      <c r="F954" s="70"/>
      <c r="G954" s="70"/>
      <c r="H954" s="97"/>
      <c r="I954" s="97"/>
      <c r="J954" s="108"/>
      <c r="K954" s="74" t="s">
        <v>416</v>
      </c>
      <c r="L954" s="75"/>
      <c r="M954" s="69"/>
      <c r="N954" s="76"/>
    </row>
    <row r="955" spans="1:14" x14ac:dyDescent="0.25">
      <c r="A955" s="31">
        <v>952</v>
      </c>
      <c r="B955" s="68"/>
      <c r="C955" s="69"/>
      <c r="D955" s="69"/>
      <c r="E955" s="70"/>
      <c r="F955" s="70"/>
      <c r="G955" s="70"/>
      <c r="H955" s="97"/>
      <c r="I955" s="97"/>
      <c r="J955" s="108"/>
      <c r="K955" s="74" t="s">
        <v>416</v>
      </c>
      <c r="L955" s="75"/>
      <c r="M955" s="69"/>
      <c r="N955" s="76"/>
    </row>
    <row r="956" spans="1:14" x14ac:dyDescent="0.25">
      <c r="A956" s="29">
        <v>953</v>
      </c>
      <c r="B956" s="68"/>
      <c r="C956" s="69"/>
      <c r="D956" s="69"/>
      <c r="E956" s="70"/>
      <c r="F956" s="70"/>
      <c r="G956" s="70"/>
      <c r="H956" s="97"/>
      <c r="I956" s="97"/>
      <c r="J956" s="108"/>
      <c r="K956" s="74" t="s">
        <v>416</v>
      </c>
      <c r="L956" s="75"/>
      <c r="M956" s="69"/>
      <c r="N956" s="76"/>
    </row>
    <row r="957" spans="1:14" x14ac:dyDescent="0.25">
      <c r="A957" s="31">
        <v>954</v>
      </c>
      <c r="B957" s="68"/>
      <c r="C957" s="69"/>
      <c r="D957" s="69"/>
      <c r="E957" s="70"/>
      <c r="F957" s="70"/>
      <c r="G957" s="70"/>
      <c r="H957" s="97"/>
      <c r="I957" s="97"/>
      <c r="J957" s="108"/>
      <c r="K957" s="74" t="s">
        <v>416</v>
      </c>
      <c r="L957" s="75"/>
      <c r="M957" s="69"/>
      <c r="N957" s="76"/>
    </row>
    <row r="958" spans="1:14" x14ac:dyDescent="0.25">
      <c r="A958" s="29">
        <v>955</v>
      </c>
      <c r="B958" s="68"/>
      <c r="C958" s="69"/>
      <c r="D958" s="69"/>
      <c r="E958" s="70"/>
      <c r="F958" s="70"/>
      <c r="G958" s="70"/>
      <c r="H958" s="97"/>
      <c r="I958" s="97"/>
      <c r="J958" s="108"/>
      <c r="K958" s="74" t="s">
        <v>416</v>
      </c>
      <c r="L958" s="75"/>
      <c r="M958" s="69"/>
      <c r="N958" s="76"/>
    </row>
    <row r="959" spans="1:14" x14ac:dyDescent="0.25">
      <c r="A959" s="31">
        <v>956</v>
      </c>
      <c r="B959" s="68"/>
      <c r="C959" s="69"/>
      <c r="D959" s="69"/>
      <c r="E959" s="70"/>
      <c r="F959" s="70"/>
      <c r="G959" s="70"/>
      <c r="H959" s="97"/>
      <c r="I959" s="97"/>
      <c r="J959" s="108"/>
      <c r="K959" s="74" t="s">
        <v>416</v>
      </c>
      <c r="L959" s="75"/>
      <c r="M959" s="69"/>
      <c r="N959" s="76"/>
    </row>
    <row r="960" spans="1:14" x14ac:dyDescent="0.25">
      <c r="A960" s="29">
        <v>957</v>
      </c>
      <c r="B960" s="68"/>
      <c r="C960" s="69"/>
      <c r="D960" s="69"/>
      <c r="E960" s="70"/>
      <c r="F960" s="70"/>
      <c r="G960" s="70"/>
      <c r="H960" s="97"/>
      <c r="I960" s="97"/>
      <c r="J960" s="108"/>
      <c r="K960" s="74" t="s">
        <v>416</v>
      </c>
      <c r="L960" s="75"/>
      <c r="M960" s="69"/>
      <c r="N960" s="76"/>
    </row>
    <row r="961" spans="1:14" x14ac:dyDescent="0.25">
      <c r="A961" s="31">
        <v>958</v>
      </c>
      <c r="B961" s="68"/>
      <c r="C961" s="69"/>
      <c r="D961" s="69"/>
      <c r="E961" s="70"/>
      <c r="F961" s="70"/>
      <c r="G961" s="70"/>
      <c r="H961" s="97"/>
      <c r="I961" s="97"/>
      <c r="J961" s="108"/>
      <c r="K961" s="74" t="s">
        <v>416</v>
      </c>
      <c r="L961" s="75"/>
      <c r="M961" s="69"/>
      <c r="N961" s="76"/>
    </row>
    <row r="962" spans="1:14" x14ac:dyDescent="0.25">
      <c r="A962" s="29">
        <v>959</v>
      </c>
      <c r="B962" s="68"/>
      <c r="C962" s="69"/>
      <c r="D962" s="69"/>
      <c r="E962" s="70"/>
      <c r="F962" s="70"/>
      <c r="G962" s="70"/>
      <c r="H962" s="97"/>
      <c r="I962" s="97"/>
      <c r="J962" s="108"/>
      <c r="K962" s="74" t="s">
        <v>416</v>
      </c>
      <c r="L962" s="75"/>
      <c r="M962" s="69"/>
      <c r="N962" s="76"/>
    </row>
    <row r="963" spans="1:14" x14ac:dyDescent="0.25">
      <c r="A963" s="31">
        <v>960</v>
      </c>
      <c r="B963" s="68"/>
      <c r="C963" s="69"/>
      <c r="D963" s="69"/>
      <c r="E963" s="70"/>
      <c r="F963" s="70"/>
      <c r="G963" s="70"/>
      <c r="H963" s="97"/>
      <c r="I963" s="97"/>
      <c r="J963" s="108"/>
      <c r="K963" s="74" t="s">
        <v>416</v>
      </c>
      <c r="L963" s="75"/>
      <c r="M963" s="69"/>
      <c r="N963" s="76"/>
    </row>
    <row r="964" spans="1:14" x14ac:dyDescent="0.25">
      <c r="A964" s="29">
        <v>961</v>
      </c>
      <c r="B964" s="68"/>
      <c r="C964" s="69"/>
      <c r="D964" s="69"/>
      <c r="E964" s="70"/>
      <c r="F964" s="70"/>
      <c r="G964" s="70"/>
      <c r="H964" s="97"/>
      <c r="I964" s="97"/>
      <c r="J964" s="108"/>
      <c r="K964" s="74" t="s">
        <v>416</v>
      </c>
      <c r="L964" s="75"/>
      <c r="M964" s="69"/>
      <c r="N964" s="76"/>
    </row>
    <row r="965" spans="1:14" x14ac:dyDescent="0.25">
      <c r="A965" s="31">
        <v>962</v>
      </c>
      <c r="B965" s="68"/>
      <c r="C965" s="69"/>
      <c r="D965" s="69"/>
      <c r="E965" s="70"/>
      <c r="F965" s="70"/>
      <c r="G965" s="70"/>
      <c r="H965" s="97"/>
      <c r="I965" s="97"/>
      <c r="J965" s="108"/>
      <c r="K965" s="74" t="s">
        <v>416</v>
      </c>
      <c r="L965" s="75"/>
      <c r="M965" s="69"/>
      <c r="N965" s="76"/>
    </row>
    <row r="966" spans="1:14" x14ac:dyDescent="0.25">
      <c r="A966" s="29">
        <v>963</v>
      </c>
      <c r="B966" s="68"/>
      <c r="C966" s="69"/>
      <c r="D966" s="69"/>
      <c r="E966" s="70"/>
      <c r="F966" s="70"/>
      <c r="G966" s="70"/>
      <c r="H966" s="97"/>
      <c r="I966" s="97"/>
      <c r="J966" s="108"/>
      <c r="K966" s="74" t="s">
        <v>416</v>
      </c>
      <c r="L966" s="75"/>
      <c r="M966" s="69"/>
      <c r="N966" s="76"/>
    </row>
    <row r="967" spans="1:14" x14ac:dyDescent="0.25">
      <c r="A967" s="31">
        <v>964</v>
      </c>
      <c r="B967" s="68"/>
      <c r="C967" s="69"/>
      <c r="D967" s="69"/>
      <c r="E967" s="70"/>
      <c r="F967" s="70"/>
      <c r="G967" s="70"/>
      <c r="H967" s="97"/>
      <c r="I967" s="97"/>
      <c r="J967" s="108"/>
      <c r="K967" s="74" t="s">
        <v>416</v>
      </c>
      <c r="L967" s="75"/>
      <c r="M967" s="69"/>
      <c r="N967" s="76"/>
    </row>
    <row r="968" spans="1:14" x14ac:dyDescent="0.25">
      <c r="A968" s="29">
        <v>965</v>
      </c>
      <c r="B968" s="68"/>
      <c r="C968" s="69"/>
      <c r="D968" s="69"/>
      <c r="E968" s="70"/>
      <c r="F968" s="70"/>
      <c r="G968" s="70"/>
      <c r="H968" s="97"/>
      <c r="I968" s="97"/>
      <c r="J968" s="108"/>
      <c r="K968" s="74" t="s">
        <v>416</v>
      </c>
      <c r="L968" s="75"/>
      <c r="M968" s="69"/>
      <c r="N968" s="76"/>
    </row>
    <row r="969" spans="1:14" x14ac:dyDescent="0.25">
      <c r="A969" s="31">
        <v>966</v>
      </c>
      <c r="B969" s="68"/>
      <c r="C969" s="69"/>
      <c r="D969" s="69"/>
      <c r="E969" s="70"/>
      <c r="F969" s="70"/>
      <c r="G969" s="70"/>
      <c r="H969" s="97"/>
      <c r="I969" s="97"/>
      <c r="J969" s="108"/>
      <c r="K969" s="74" t="s">
        <v>416</v>
      </c>
      <c r="L969" s="75"/>
      <c r="M969" s="69"/>
      <c r="N969" s="76"/>
    </row>
    <row r="970" spans="1:14" x14ac:dyDescent="0.25">
      <c r="A970" s="29">
        <v>967</v>
      </c>
      <c r="B970" s="68"/>
      <c r="C970" s="69"/>
      <c r="D970" s="69"/>
      <c r="E970" s="70"/>
      <c r="F970" s="70"/>
      <c r="G970" s="70"/>
      <c r="H970" s="97"/>
      <c r="I970" s="97"/>
      <c r="J970" s="108"/>
      <c r="K970" s="74" t="s">
        <v>416</v>
      </c>
      <c r="L970" s="75"/>
      <c r="M970" s="69"/>
      <c r="N970" s="76"/>
    </row>
    <row r="971" spans="1:14" x14ac:dyDescent="0.25">
      <c r="A971" s="31">
        <v>968</v>
      </c>
      <c r="B971" s="68"/>
      <c r="C971" s="69"/>
      <c r="D971" s="69"/>
      <c r="E971" s="70"/>
      <c r="F971" s="70"/>
      <c r="G971" s="70"/>
      <c r="H971" s="97"/>
      <c r="I971" s="97"/>
      <c r="J971" s="108"/>
      <c r="K971" s="74" t="s">
        <v>416</v>
      </c>
      <c r="L971" s="75"/>
      <c r="M971" s="69"/>
      <c r="N971" s="76"/>
    </row>
    <row r="972" spans="1:14" x14ac:dyDescent="0.25">
      <c r="A972" s="29">
        <v>969</v>
      </c>
      <c r="B972" s="68"/>
      <c r="C972" s="69"/>
      <c r="D972" s="69"/>
      <c r="E972" s="70"/>
      <c r="F972" s="70"/>
      <c r="G972" s="70"/>
      <c r="H972" s="97"/>
      <c r="I972" s="97"/>
      <c r="J972" s="108"/>
      <c r="K972" s="74" t="s">
        <v>416</v>
      </c>
      <c r="L972" s="75"/>
      <c r="M972" s="69"/>
      <c r="N972" s="76"/>
    </row>
    <row r="973" spans="1:14" x14ac:dyDescent="0.25">
      <c r="A973" s="31">
        <v>970</v>
      </c>
      <c r="B973" s="68"/>
      <c r="C973" s="69"/>
      <c r="D973" s="69"/>
      <c r="E973" s="70"/>
      <c r="F973" s="70"/>
      <c r="G973" s="70"/>
      <c r="H973" s="97"/>
      <c r="I973" s="97"/>
      <c r="J973" s="108"/>
      <c r="K973" s="74" t="s">
        <v>416</v>
      </c>
      <c r="L973" s="75"/>
      <c r="M973" s="69"/>
      <c r="N973" s="76"/>
    </row>
    <row r="974" spans="1:14" x14ac:dyDescent="0.25">
      <c r="A974" s="29">
        <v>971</v>
      </c>
      <c r="B974" s="68"/>
      <c r="C974" s="69"/>
      <c r="D974" s="69"/>
      <c r="E974" s="70"/>
      <c r="F974" s="70"/>
      <c r="G974" s="70"/>
      <c r="H974" s="97"/>
      <c r="I974" s="97"/>
      <c r="J974" s="108"/>
      <c r="K974" s="74" t="s">
        <v>416</v>
      </c>
      <c r="L974" s="75"/>
      <c r="M974" s="69"/>
      <c r="N974" s="76"/>
    </row>
    <row r="975" spans="1:14" x14ac:dyDescent="0.25">
      <c r="A975" s="31">
        <v>972</v>
      </c>
      <c r="B975" s="68"/>
      <c r="C975" s="69"/>
      <c r="D975" s="69"/>
      <c r="E975" s="70"/>
      <c r="F975" s="70"/>
      <c r="G975" s="70"/>
      <c r="H975" s="97"/>
      <c r="I975" s="97"/>
      <c r="J975" s="108"/>
      <c r="K975" s="74" t="s">
        <v>416</v>
      </c>
      <c r="L975" s="75"/>
      <c r="M975" s="69"/>
      <c r="N975" s="76"/>
    </row>
    <row r="976" spans="1:14" x14ac:dyDescent="0.25">
      <c r="A976" s="29">
        <v>973</v>
      </c>
      <c r="B976" s="68"/>
      <c r="C976" s="69"/>
      <c r="D976" s="69"/>
      <c r="E976" s="70"/>
      <c r="F976" s="70"/>
      <c r="G976" s="70"/>
      <c r="H976" s="97"/>
      <c r="I976" s="97"/>
      <c r="J976" s="108"/>
      <c r="K976" s="74" t="s">
        <v>416</v>
      </c>
      <c r="L976" s="75"/>
      <c r="M976" s="69"/>
      <c r="N976" s="76"/>
    </row>
    <row r="977" spans="1:14" x14ac:dyDescent="0.25">
      <c r="A977" s="31">
        <v>974</v>
      </c>
      <c r="B977" s="68"/>
      <c r="C977" s="69"/>
      <c r="D977" s="69"/>
      <c r="E977" s="70"/>
      <c r="F977" s="70"/>
      <c r="G977" s="70"/>
      <c r="H977" s="97"/>
      <c r="I977" s="97"/>
      <c r="J977" s="108"/>
      <c r="K977" s="74" t="s">
        <v>416</v>
      </c>
      <c r="L977" s="75"/>
      <c r="M977" s="69"/>
      <c r="N977" s="76"/>
    </row>
    <row r="978" spans="1:14" x14ac:dyDescent="0.25">
      <c r="A978" s="29">
        <v>975</v>
      </c>
      <c r="B978" s="68"/>
      <c r="C978" s="69"/>
      <c r="D978" s="69"/>
      <c r="E978" s="70"/>
      <c r="F978" s="70"/>
      <c r="G978" s="70"/>
      <c r="H978" s="97"/>
      <c r="I978" s="97"/>
      <c r="J978" s="108"/>
      <c r="K978" s="74" t="s">
        <v>416</v>
      </c>
      <c r="L978" s="75"/>
      <c r="M978" s="69"/>
      <c r="N978" s="76"/>
    </row>
    <row r="979" spans="1:14" x14ac:dyDescent="0.25">
      <c r="A979" s="31">
        <v>976</v>
      </c>
      <c r="B979" s="68"/>
      <c r="C979" s="69"/>
      <c r="D979" s="69"/>
      <c r="E979" s="70"/>
      <c r="F979" s="70"/>
      <c r="G979" s="70"/>
      <c r="H979" s="97"/>
      <c r="I979" s="97"/>
      <c r="J979" s="108"/>
      <c r="K979" s="74" t="s">
        <v>416</v>
      </c>
      <c r="L979" s="75"/>
      <c r="M979" s="69"/>
      <c r="N979" s="76"/>
    </row>
    <row r="980" spans="1:14" x14ac:dyDescent="0.25">
      <c r="A980" s="29">
        <v>977</v>
      </c>
      <c r="B980" s="68"/>
      <c r="C980" s="69"/>
      <c r="D980" s="69"/>
      <c r="E980" s="70"/>
      <c r="F980" s="70"/>
      <c r="G980" s="70"/>
      <c r="H980" s="97"/>
      <c r="I980" s="97"/>
      <c r="J980" s="108"/>
      <c r="K980" s="74" t="s">
        <v>416</v>
      </c>
      <c r="L980" s="75"/>
      <c r="M980" s="69"/>
      <c r="N980" s="76"/>
    </row>
    <row r="981" spans="1:14" x14ac:dyDescent="0.25">
      <c r="A981" s="31">
        <v>978</v>
      </c>
      <c r="B981" s="68"/>
      <c r="C981" s="69"/>
      <c r="D981" s="69"/>
      <c r="E981" s="70"/>
      <c r="F981" s="70"/>
      <c r="G981" s="70"/>
      <c r="H981" s="97"/>
      <c r="I981" s="97"/>
      <c r="J981" s="108"/>
      <c r="K981" s="74" t="s">
        <v>416</v>
      </c>
      <c r="L981" s="75"/>
      <c r="M981" s="69"/>
      <c r="N981" s="76"/>
    </row>
    <row r="982" spans="1:14" x14ac:dyDescent="0.25">
      <c r="A982" s="29">
        <v>979</v>
      </c>
      <c r="B982" s="68"/>
      <c r="C982" s="69"/>
      <c r="D982" s="69"/>
      <c r="E982" s="70"/>
      <c r="F982" s="70"/>
      <c r="G982" s="70"/>
      <c r="H982" s="97"/>
      <c r="I982" s="97"/>
      <c r="J982" s="108"/>
      <c r="K982" s="74" t="s">
        <v>416</v>
      </c>
      <c r="L982" s="75"/>
      <c r="M982" s="69"/>
      <c r="N982" s="76"/>
    </row>
    <row r="983" spans="1:14" x14ac:dyDescent="0.25">
      <c r="A983" s="31">
        <v>980</v>
      </c>
      <c r="B983" s="68"/>
      <c r="C983" s="69"/>
      <c r="D983" s="69"/>
      <c r="E983" s="70"/>
      <c r="F983" s="70"/>
      <c r="G983" s="70"/>
      <c r="H983" s="97"/>
      <c r="I983" s="97"/>
      <c r="J983" s="108"/>
      <c r="K983" s="74" t="s">
        <v>416</v>
      </c>
      <c r="L983" s="75"/>
      <c r="M983" s="69"/>
      <c r="N983" s="76"/>
    </row>
    <row r="984" spans="1:14" x14ac:dyDescent="0.25">
      <c r="A984" s="29">
        <v>981</v>
      </c>
      <c r="B984" s="68"/>
      <c r="C984" s="69"/>
      <c r="D984" s="69"/>
      <c r="E984" s="70"/>
      <c r="F984" s="70"/>
      <c r="G984" s="70"/>
      <c r="H984" s="97"/>
      <c r="I984" s="97"/>
      <c r="J984" s="108"/>
      <c r="K984" s="74" t="s">
        <v>416</v>
      </c>
      <c r="L984" s="75"/>
      <c r="M984" s="69"/>
      <c r="N984" s="76"/>
    </row>
    <row r="985" spans="1:14" x14ac:dyDescent="0.25">
      <c r="A985" s="31">
        <v>982</v>
      </c>
      <c r="B985" s="68"/>
      <c r="C985" s="69"/>
      <c r="D985" s="69"/>
      <c r="E985" s="70"/>
      <c r="F985" s="70"/>
      <c r="G985" s="70"/>
      <c r="H985" s="97"/>
      <c r="I985" s="97"/>
      <c r="J985" s="108"/>
      <c r="K985" s="74" t="s">
        <v>416</v>
      </c>
      <c r="L985" s="75"/>
      <c r="M985" s="69"/>
      <c r="N985" s="76"/>
    </row>
    <row r="986" spans="1:14" x14ac:dyDescent="0.25">
      <c r="A986" s="29">
        <v>983</v>
      </c>
      <c r="B986" s="68"/>
      <c r="C986" s="69"/>
      <c r="D986" s="69"/>
      <c r="E986" s="70"/>
      <c r="F986" s="70"/>
      <c r="G986" s="70"/>
      <c r="H986" s="97"/>
      <c r="I986" s="97"/>
      <c r="J986" s="108"/>
      <c r="K986" s="74" t="s">
        <v>416</v>
      </c>
      <c r="L986" s="75"/>
      <c r="M986" s="69"/>
      <c r="N986" s="76"/>
    </row>
    <row r="987" spans="1:14" x14ac:dyDescent="0.25">
      <c r="A987" s="31">
        <v>984</v>
      </c>
      <c r="B987" s="68"/>
      <c r="C987" s="69"/>
      <c r="D987" s="69"/>
      <c r="E987" s="70"/>
      <c r="F987" s="70"/>
      <c r="G987" s="70"/>
      <c r="H987" s="97"/>
      <c r="I987" s="97"/>
      <c r="J987" s="108"/>
      <c r="K987" s="74" t="s">
        <v>416</v>
      </c>
      <c r="L987" s="75"/>
      <c r="M987" s="69"/>
      <c r="N987" s="76"/>
    </row>
    <row r="988" spans="1:14" x14ac:dyDescent="0.25">
      <c r="A988" s="29">
        <v>985</v>
      </c>
      <c r="B988" s="68"/>
      <c r="C988" s="69"/>
      <c r="D988" s="69"/>
      <c r="E988" s="70"/>
      <c r="F988" s="70"/>
      <c r="G988" s="70"/>
      <c r="H988" s="97"/>
      <c r="I988" s="97"/>
      <c r="J988" s="108"/>
      <c r="K988" s="74" t="s">
        <v>416</v>
      </c>
      <c r="L988" s="75"/>
      <c r="M988" s="69"/>
      <c r="N988" s="76"/>
    </row>
    <row r="989" spans="1:14" x14ac:dyDescent="0.25">
      <c r="A989" s="31">
        <v>986</v>
      </c>
      <c r="B989" s="68"/>
      <c r="C989" s="69"/>
      <c r="D989" s="69"/>
      <c r="E989" s="70"/>
      <c r="F989" s="70"/>
      <c r="G989" s="70"/>
      <c r="H989" s="97"/>
      <c r="I989" s="97"/>
      <c r="J989" s="108"/>
      <c r="K989" s="74" t="s">
        <v>416</v>
      </c>
      <c r="L989" s="75"/>
      <c r="M989" s="69"/>
      <c r="N989" s="76"/>
    </row>
    <row r="990" spans="1:14" x14ac:dyDescent="0.25">
      <c r="A990" s="29">
        <v>987</v>
      </c>
      <c r="B990" s="68"/>
      <c r="C990" s="69"/>
      <c r="D990" s="69"/>
      <c r="E990" s="70"/>
      <c r="F990" s="70"/>
      <c r="G990" s="70"/>
      <c r="H990" s="97"/>
      <c r="I990" s="97"/>
      <c r="J990" s="108"/>
      <c r="K990" s="74" t="s">
        <v>416</v>
      </c>
      <c r="L990" s="75"/>
      <c r="M990" s="69"/>
      <c r="N990" s="76"/>
    </row>
    <row r="991" spans="1:14" x14ac:dyDescent="0.25">
      <c r="A991" s="31">
        <v>988</v>
      </c>
      <c r="B991" s="68"/>
      <c r="C991" s="69"/>
      <c r="D991" s="69"/>
      <c r="E991" s="70"/>
      <c r="F991" s="70"/>
      <c r="G991" s="70"/>
      <c r="H991" s="97"/>
      <c r="I991" s="97"/>
      <c r="J991" s="108"/>
      <c r="K991" s="74" t="s">
        <v>416</v>
      </c>
      <c r="L991" s="75"/>
      <c r="M991" s="69"/>
      <c r="N991" s="76"/>
    </row>
    <row r="992" spans="1:14" x14ac:dyDescent="0.25">
      <c r="A992" s="29">
        <v>989</v>
      </c>
      <c r="B992" s="68"/>
      <c r="C992" s="69"/>
      <c r="D992" s="69"/>
      <c r="E992" s="70"/>
      <c r="F992" s="70"/>
      <c r="G992" s="70"/>
      <c r="H992" s="97"/>
      <c r="I992" s="97"/>
      <c r="J992" s="108"/>
      <c r="K992" s="74" t="s">
        <v>416</v>
      </c>
      <c r="L992" s="75"/>
      <c r="M992" s="69"/>
      <c r="N992" s="76"/>
    </row>
    <row r="993" spans="1:14" x14ac:dyDescent="0.25">
      <c r="A993" s="31">
        <v>990</v>
      </c>
      <c r="B993" s="68"/>
      <c r="C993" s="69"/>
      <c r="D993" s="69"/>
      <c r="E993" s="70"/>
      <c r="F993" s="70"/>
      <c r="G993" s="70"/>
      <c r="H993" s="97"/>
      <c r="I993" s="97"/>
      <c r="J993" s="108"/>
      <c r="K993" s="74" t="s">
        <v>416</v>
      </c>
      <c r="L993" s="75"/>
      <c r="M993" s="69"/>
      <c r="N993" s="76"/>
    </row>
    <row r="994" spans="1:14" x14ac:dyDescent="0.25">
      <c r="A994" s="29">
        <v>991</v>
      </c>
      <c r="B994" s="68"/>
      <c r="C994" s="69"/>
      <c r="D994" s="69"/>
      <c r="E994" s="70"/>
      <c r="F994" s="70"/>
      <c r="G994" s="70"/>
      <c r="H994" s="97"/>
      <c r="I994" s="97"/>
      <c r="J994" s="108"/>
      <c r="K994" s="74" t="s">
        <v>416</v>
      </c>
      <c r="L994" s="75"/>
      <c r="M994" s="69"/>
      <c r="N994" s="76"/>
    </row>
    <row r="995" spans="1:14" x14ac:dyDescent="0.25">
      <c r="A995" s="31">
        <v>992</v>
      </c>
      <c r="B995" s="68"/>
      <c r="C995" s="69"/>
      <c r="D995" s="69"/>
      <c r="E995" s="70"/>
      <c r="F995" s="70"/>
      <c r="G995" s="70"/>
      <c r="H995" s="97"/>
      <c r="I995" s="97"/>
      <c r="J995" s="108"/>
      <c r="K995" s="74" t="s">
        <v>416</v>
      </c>
      <c r="L995" s="75"/>
      <c r="M995" s="69"/>
      <c r="N995" s="76"/>
    </row>
    <row r="996" spans="1:14" x14ac:dyDescent="0.25">
      <c r="A996" s="29">
        <v>993</v>
      </c>
      <c r="B996" s="68"/>
      <c r="C996" s="69"/>
      <c r="D996" s="69"/>
      <c r="E996" s="70"/>
      <c r="F996" s="70"/>
      <c r="G996" s="70"/>
      <c r="H996" s="97"/>
      <c r="I996" s="97"/>
      <c r="J996" s="108"/>
      <c r="K996" s="74" t="s">
        <v>416</v>
      </c>
      <c r="L996" s="75"/>
      <c r="M996" s="69"/>
      <c r="N996" s="76"/>
    </row>
    <row r="997" spans="1:14" x14ac:dyDescent="0.25">
      <c r="A997" s="31">
        <v>994</v>
      </c>
      <c r="B997" s="68"/>
      <c r="C997" s="69"/>
      <c r="D997" s="69"/>
      <c r="E997" s="70"/>
      <c r="F997" s="70"/>
      <c r="G997" s="70"/>
      <c r="H997" s="97"/>
      <c r="I997" s="97"/>
      <c r="J997" s="108"/>
      <c r="K997" s="74" t="s">
        <v>416</v>
      </c>
      <c r="L997" s="75"/>
      <c r="M997" s="69"/>
      <c r="N997" s="76"/>
    </row>
    <row r="998" spans="1:14" x14ac:dyDescent="0.25">
      <c r="A998" s="29">
        <v>995</v>
      </c>
      <c r="B998" s="68"/>
      <c r="C998" s="69"/>
      <c r="D998" s="69"/>
      <c r="E998" s="70"/>
      <c r="F998" s="70"/>
      <c r="G998" s="70"/>
      <c r="H998" s="97"/>
      <c r="I998" s="97"/>
      <c r="J998" s="108"/>
      <c r="K998" s="74" t="s">
        <v>416</v>
      </c>
      <c r="L998" s="75"/>
      <c r="M998" s="69"/>
      <c r="N998" s="76"/>
    </row>
    <row r="999" spans="1:14" x14ac:dyDescent="0.25">
      <c r="A999" s="31">
        <v>996</v>
      </c>
      <c r="B999" s="68"/>
      <c r="C999" s="69"/>
      <c r="D999" s="69"/>
      <c r="E999" s="70"/>
      <c r="F999" s="70"/>
      <c r="G999" s="70"/>
      <c r="H999" s="97"/>
      <c r="I999" s="97"/>
      <c r="J999" s="108"/>
      <c r="K999" s="74" t="s">
        <v>416</v>
      </c>
      <c r="L999" s="75"/>
      <c r="M999" s="69"/>
      <c r="N999" s="76"/>
    </row>
    <row r="1000" spans="1:14" x14ac:dyDescent="0.25">
      <c r="A1000" s="29">
        <v>997</v>
      </c>
      <c r="B1000" s="68"/>
      <c r="C1000" s="69"/>
      <c r="D1000" s="69"/>
      <c r="E1000" s="70"/>
      <c r="F1000" s="70"/>
      <c r="G1000" s="70"/>
      <c r="H1000" s="97"/>
      <c r="I1000" s="97"/>
      <c r="J1000" s="108"/>
      <c r="K1000" s="74" t="s">
        <v>416</v>
      </c>
      <c r="L1000" s="75"/>
      <c r="M1000" s="69"/>
      <c r="N1000" s="76"/>
    </row>
    <row r="1001" spans="1:14" x14ac:dyDescent="0.25">
      <c r="A1001" s="31">
        <v>998</v>
      </c>
      <c r="B1001" s="68"/>
      <c r="C1001" s="69"/>
      <c r="D1001" s="69"/>
      <c r="E1001" s="70"/>
      <c r="F1001" s="70"/>
      <c r="G1001" s="70"/>
      <c r="H1001" s="97"/>
      <c r="I1001" s="97"/>
      <c r="J1001" s="108"/>
      <c r="K1001" s="74" t="s">
        <v>416</v>
      </c>
      <c r="L1001" s="75"/>
      <c r="M1001" s="69"/>
      <c r="N1001" s="76"/>
    </row>
    <row r="1002" spans="1:14" x14ac:dyDescent="0.25">
      <c r="A1002" s="29">
        <v>999</v>
      </c>
      <c r="B1002" s="68"/>
      <c r="C1002" s="69"/>
      <c r="D1002" s="69"/>
      <c r="E1002" s="70"/>
      <c r="F1002" s="70"/>
      <c r="G1002" s="70"/>
      <c r="H1002" s="97"/>
      <c r="I1002" s="97"/>
      <c r="J1002" s="108"/>
      <c r="K1002" s="74" t="s">
        <v>416</v>
      </c>
      <c r="L1002" s="75"/>
      <c r="M1002" s="69"/>
      <c r="N1002" s="76"/>
    </row>
    <row r="1003" spans="1:14" x14ac:dyDescent="0.25">
      <c r="A1003" s="31">
        <v>1000</v>
      </c>
      <c r="B1003" s="68"/>
      <c r="C1003" s="69"/>
      <c r="D1003" s="69"/>
      <c r="E1003" s="70"/>
      <c r="F1003" s="70"/>
      <c r="G1003" s="70"/>
      <c r="H1003" s="97"/>
      <c r="I1003" s="97"/>
      <c r="J1003" s="108"/>
      <c r="K1003" s="74" t="s">
        <v>416</v>
      </c>
      <c r="L1003" s="75"/>
      <c r="M1003" s="69"/>
      <c r="N1003" s="76"/>
    </row>
    <row r="1004" spans="1:14" x14ac:dyDescent="0.25">
      <c r="A1004" s="29">
        <v>1001</v>
      </c>
      <c r="B1004" s="68"/>
      <c r="C1004" s="69"/>
      <c r="D1004" s="69"/>
      <c r="E1004" s="70"/>
      <c r="F1004" s="70"/>
      <c r="G1004" s="70"/>
      <c r="H1004" s="97"/>
      <c r="I1004" s="97"/>
      <c r="J1004" s="108"/>
      <c r="K1004" s="74" t="s">
        <v>416</v>
      </c>
      <c r="L1004" s="75"/>
      <c r="M1004" s="69"/>
      <c r="N1004" s="76"/>
    </row>
    <row r="1005" spans="1:14" x14ac:dyDescent="0.25">
      <c r="A1005" s="31">
        <v>1002</v>
      </c>
      <c r="B1005" s="68"/>
      <c r="C1005" s="69"/>
      <c r="D1005" s="69"/>
      <c r="E1005" s="70"/>
      <c r="F1005" s="70"/>
      <c r="G1005" s="70"/>
      <c r="H1005" s="97"/>
      <c r="I1005" s="97"/>
      <c r="J1005" s="108"/>
      <c r="K1005" s="74" t="s">
        <v>416</v>
      </c>
      <c r="L1005" s="75"/>
      <c r="M1005" s="69"/>
      <c r="N1005" s="76"/>
    </row>
    <row r="1006" spans="1:14" x14ac:dyDescent="0.25">
      <c r="A1006" s="29">
        <v>1003</v>
      </c>
      <c r="B1006" s="68"/>
      <c r="C1006" s="69"/>
      <c r="D1006" s="69"/>
      <c r="E1006" s="70"/>
      <c r="F1006" s="70"/>
      <c r="G1006" s="70"/>
      <c r="H1006" s="97"/>
      <c r="I1006" s="97"/>
      <c r="J1006" s="108"/>
      <c r="K1006" s="74" t="s">
        <v>416</v>
      </c>
      <c r="L1006" s="75"/>
      <c r="M1006" s="69"/>
      <c r="N1006" s="76"/>
    </row>
    <row r="1007" spans="1:14" x14ac:dyDescent="0.25">
      <c r="A1007" s="31">
        <v>1004</v>
      </c>
      <c r="B1007" s="68"/>
      <c r="C1007" s="69"/>
      <c r="D1007" s="69"/>
      <c r="E1007" s="70"/>
      <c r="F1007" s="70"/>
      <c r="G1007" s="70"/>
      <c r="H1007" s="97"/>
      <c r="I1007" s="97"/>
      <c r="J1007" s="108"/>
      <c r="K1007" s="74" t="s">
        <v>416</v>
      </c>
      <c r="L1007" s="75"/>
      <c r="M1007" s="69"/>
      <c r="N1007" s="76"/>
    </row>
    <row r="1008" spans="1:14" x14ac:dyDescent="0.25">
      <c r="A1008" s="29">
        <v>1005</v>
      </c>
      <c r="B1008" s="68"/>
      <c r="C1008" s="69"/>
      <c r="D1008" s="69"/>
      <c r="E1008" s="70"/>
      <c r="F1008" s="70"/>
      <c r="G1008" s="70"/>
      <c r="H1008" s="97"/>
      <c r="I1008" s="97"/>
      <c r="J1008" s="108"/>
      <c r="K1008" s="74" t="s">
        <v>416</v>
      </c>
      <c r="L1008" s="75"/>
      <c r="M1008" s="69"/>
      <c r="N1008" s="76"/>
    </row>
    <row r="1009" spans="1:14" x14ac:dyDescent="0.25">
      <c r="A1009" s="31">
        <v>1006</v>
      </c>
      <c r="B1009" s="68"/>
      <c r="C1009" s="69"/>
      <c r="D1009" s="69"/>
      <c r="E1009" s="70"/>
      <c r="F1009" s="70"/>
      <c r="G1009" s="70"/>
      <c r="H1009" s="97"/>
      <c r="I1009" s="97"/>
      <c r="J1009" s="108"/>
      <c r="K1009" s="74" t="s">
        <v>416</v>
      </c>
      <c r="L1009" s="75"/>
      <c r="M1009" s="69"/>
      <c r="N1009" s="76"/>
    </row>
    <row r="1010" spans="1:14" x14ac:dyDescent="0.25">
      <c r="A1010" s="29">
        <v>1007</v>
      </c>
      <c r="B1010" s="68"/>
      <c r="C1010" s="69"/>
      <c r="D1010" s="69"/>
      <c r="E1010" s="70"/>
      <c r="F1010" s="70"/>
      <c r="G1010" s="70"/>
      <c r="H1010" s="97"/>
      <c r="I1010" s="97"/>
      <c r="J1010" s="108"/>
      <c r="K1010" s="74" t="s">
        <v>416</v>
      </c>
      <c r="L1010" s="75"/>
      <c r="M1010" s="69"/>
      <c r="N1010" s="76"/>
    </row>
    <row r="1011" spans="1:14" x14ac:dyDescent="0.25">
      <c r="A1011" s="31">
        <v>1008</v>
      </c>
      <c r="B1011" s="68"/>
      <c r="C1011" s="69"/>
      <c r="D1011" s="69"/>
      <c r="E1011" s="70"/>
      <c r="F1011" s="70"/>
      <c r="G1011" s="70"/>
      <c r="H1011" s="97"/>
      <c r="I1011" s="97"/>
      <c r="J1011" s="108"/>
      <c r="K1011" s="74" t="s">
        <v>416</v>
      </c>
      <c r="L1011" s="75"/>
      <c r="M1011" s="69"/>
      <c r="N1011" s="76"/>
    </row>
    <row r="1012" spans="1:14" x14ac:dyDescent="0.25">
      <c r="A1012" s="29">
        <v>1009</v>
      </c>
      <c r="B1012" s="68"/>
      <c r="C1012" s="69"/>
      <c r="D1012" s="69"/>
      <c r="E1012" s="70"/>
      <c r="F1012" s="70"/>
      <c r="G1012" s="70"/>
      <c r="H1012" s="97"/>
      <c r="I1012" s="97"/>
      <c r="J1012" s="108"/>
      <c r="K1012" s="74" t="s">
        <v>416</v>
      </c>
      <c r="L1012" s="75"/>
      <c r="M1012" s="69"/>
      <c r="N1012" s="76"/>
    </row>
    <row r="1013" spans="1:14" x14ac:dyDescent="0.25">
      <c r="A1013" s="31">
        <v>1010</v>
      </c>
      <c r="B1013" s="68"/>
      <c r="C1013" s="69"/>
      <c r="D1013" s="69"/>
      <c r="E1013" s="70"/>
      <c r="F1013" s="70"/>
      <c r="G1013" s="70"/>
      <c r="H1013" s="97"/>
      <c r="I1013" s="97"/>
      <c r="J1013" s="108"/>
      <c r="K1013" s="74" t="s">
        <v>416</v>
      </c>
      <c r="L1013" s="75"/>
      <c r="M1013" s="69"/>
      <c r="N1013" s="76"/>
    </row>
    <row r="1014" spans="1:14" x14ac:dyDescent="0.25">
      <c r="A1014" s="29">
        <v>1011</v>
      </c>
      <c r="B1014" s="68"/>
      <c r="C1014" s="69"/>
      <c r="D1014" s="69"/>
      <c r="E1014" s="70"/>
      <c r="F1014" s="70"/>
      <c r="G1014" s="70"/>
      <c r="H1014" s="97"/>
      <c r="I1014" s="97"/>
      <c r="J1014" s="108"/>
      <c r="K1014" s="74" t="s">
        <v>416</v>
      </c>
      <c r="L1014" s="75"/>
      <c r="M1014" s="69"/>
      <c r="N1014" s="76"/>
    </row>
    <row r="1015" spans="1:14" x14ac:dyDescent="0.25">
      <c r="A1015" s="31">
        <v>1012</v>
      </c>
      <c r="B1015" s="68"/>
      <c r="C1015" s="69"/>
      <c r="D1015" s="69"/>
      <c r="E1015" s="70"/>
      <c r="F1015" s="70"/>
      <c r="G1015" s="70"/>
      <c r="H1015" s="97"/>
      <c r="I1015" s="97"/>
      <c r="J1015" s="108"/>
      <c r="K1015" s="74" t="s">
        <v>416</v>
      </c>
      <c r="L1015" s="75"/>
      <c r="M1015" s="69"/>
      <c r="N1015" s="76"/>
    </row>
    <row r="1016" spans="1:14" x14ac:dyDescent="0.25">
      <c r="A1016" s="29">
        <v>1013</v>
      </c>
      <c r="B1016" s="68"/>
      <c r="C1016" s="69"/>
      <c r="D1016" s="69"/>
      <c r="E1016" s="70"/>
      <c r="F1016" s="70"/>
      <c r="G1016" s="70"/>
      <c r="H1016" s="97"/>
      <c r="I1016" s="97"/>
      <c r="J1016" s="108"/>
      <c r="K1016" s="74" t="s">
        <v>416</v>
      </c>
      <c r="L1016" s="75"/>
      <c r="M1016" s="69"/>
      <c r="N1016" s="76"/>
    </row>
    <row r="1017" spans="1:14" x14ac:dyDescent="0.25">
      <c r="A1017" s="31">
        <v>1014</v>
      </c>
      <c r="B1017" s="68"/>
      <c r="C1017" s="69"/>
      <c r="D1017" s="69"/>
      <c r="E1017" s="70"/>
      <c r="F1017" s="70"/>
      <c r="G1017" s="70"/>
      <c r="H1017" s="97"/>
      <c r="I1017" s="97"/>
      <c r="J1017" s="108"/>
      <c r="K1017" s="74" t="s">
        <v>416</v>
      </c>
      <c r="L1017" s="75"/>
      <c r="M1017" s="69"/>
      <c r="N1017" s="76"/>
    </row>
    <row r="1018" spans="1:14" x14ac:dyDescent="0.25">
      <c r="A1018" s="29">
        <v>1015</v>
      </c>
      <c r="B1018" s="68"/>
      <c r="C1018" s="69"/>
      <c r="D1018" s="69"/>
      <c r="E1018" s="70"/>
      <c r="F1018" s="70"/>
      <c r="G1018" s="70"/>
      <c r="H1018" s="97"/>
      <c r="I1018" s="97"/>
      <c r="J1018" s="108"/>
      <c r="K1018" s="74" t="s">
        <v>416</v>
      </c>
      <c r="L1018" s="75"/>
      <c r="M1018" s="69"/>
      <c r="N1018" s="76"/>
    </row>
    <row r="1019" spans="1:14" x14ac:dyDescent="0.25">
      <c r="A1019" s="31">
        <v>1016</v>
      </c>
      <c r="B1019" s="68"/>
      <c r="C1019" s="69"/>
      <c r="D1019" s="69"/>
      <c r="E1019" s="70"/>
      <c r="F1019" s="70"/>
      <c r="G1019" s="70"/>
      <c r="H1019" s="97"/>
      <c r="I1019" s="97"/>
      <c r="J1019" s="108"/>
      <c r="K1019" s="74" t="s">
        <v>416</v>
      </c>
      <c r="L1019" s="75"/>
      <c r="M1019" s="69"/>
      <c r="N1019" s="76"/>
    </row>
    <row r="1020" spans="1:14" x14ac:dyDescent="0.25">
      <c r="A1020" s="29">
        <v>1017</v>
      </c>
      <c r="B1020" s="68"/>
      <c r="C1020" s="69"/>
      <c r="D1020" s="69"/>
      <c r="E1020" s="70"/>
      <c r="F1020" s="70"/>
      <c r="G1020" s="70"/>
      <c r="H1020" s="97"/>
      <c r="I1020" s="97"/>
      <c r="J1020" s="108"/>
      <c r="K1020" s="74" t="s">
        <v>416</v>
      </c>
      <c r="L1020" s="75"/>
      <c r="M1020" s="69"/>
      <c r="N1020" s="76"/>
    </row>
    <row r="1021" spans="1:14" x14ac:dyDescent="0.25">
      <c r="A1021" s="31">
        <v>1018</v>
      </c>
      <c r="B1021" s="68"/>
      <c r="C1021" s="69"/>
      <c r="D1021" s="69"/>
      <c r="E1021" s="70"/>
      <c r="F1021" s="70"/>
      <c r="G1021" s="70"/>
      <c r="H1021" s="97"/>
      <c r="I1021" s="97"/>
      <c r="J1021" s="108"/>
      <c r="K1021" s="74" t="s">
        <v>416</v>
      </c>
      <c r="L1021" s="75"/>
      <c r="M1021" s="69"/>
      <c r="N1021" s="76"/>
    </row>
    <row r="1022" spans="1:14" x14ac:dyDescent="0.25">
      <c r="A1022" s="29">
        <v>1019</v>
      </c>
      <c r="B1022" s="68"/>
      <c r="C1022" s="69"/>
      <c r="D1022" s="69"/>
      <c r="E1022" s="70"/>
      <c r="F1022" s="70"/>
      <c r="G1022" s="70"/>
      <c r="H1022" s="97"/>
      <c r="I1022" s="97"/>
      <c r="J1022" s="108"/>
      <c r="K1022" s="74" t="s">
        <v>416</v>
      </c>
      <c r="L1022" s="75"/>
      <c r="M1022" s="69"/>
      <c r="N1022" s="76"/>
    </row>
    <row r="1023" spans="1:14" x14ac:dyDescent="0.25">
      <c r="A1023" s="31">
        <v>1020</v>
      </c>
      <c r="B1023" s="68"/>
      <c r="C1023" s="69"/>
      <c r="D1023" s="69"/>
      <c r="E1023" s="70"/>
      <c r="F1023" s="70"/>
      <c r="G1023" s="70"/>
      <c r="H1023" s="97"/>
      <c r="I1023" s="97"/>
      <c r="J1023" s="108"/>
      <c r="K1023" s="74" t="s">
        <v>416</v>
      </c>
      <c r="L1023" s="75"/>
      <c r="M1023" s="69"/>
      <c r="N1023" s="76"/>
    </row>
    <row r="1024" spans="1:14" x14ac:dyDescent="0.25">
      <c r="A1024" s="29">
        <v>1021</v>
      </c>
      <c r="B1024" s="68"/>
      <c r="C1024" s="69"/>
      <c r="D1024" s="69"/>
      <c r="E1024" s="70"/>
      <c r="F1024" s="70"/>
      <c r="G1024" s="70"/>
      <c r="H1024" s="97"/>
      <c r="I1024" s="97"/>
      <c r="J1024" s="108"/>
      <c r="K1024" s="74" t="s">
        <v>416</v>
      </c>
      <c r="L1024" s="75"/>
      <c r="M1024" s="69"/>
      <c r="N1024" s="76"/>
    </row>
    <row r="1025" spans="1:14" x14ac:dyDescent="0.25">
      <c r="A1025" s="31">
        <v>1022</v>
      </c>
      <c r="B1025" s="68"/>
      <c r="C1025" s="69"/>
      <c r="D1025" s="69"/>
      <c r="E1025" s="70"/>
      <c r="F1025" s="70"/>
      <c r="G1025" s="70"/>
      <c r="H1025" s="97"/>
      <c r="I1025" s="97"/>
      <c r="J1025" s="108"/>
      <c r="K1025" s="74" t="s">
        <v>416</v>
      </c>
      <c r="L1025" s="75"/>
      <c r="M1025" s="69"/>
      <c r="N1025" s="76"/>
    </row>
    <row r="1026" spans="1:14" x14ac:dyDescent="0.25">
      <c r="A1026" s="29">
        <v>1023</v>
      </c>
      <c r="B1026" s="68"/>
      <c r="C1026" s="69"/>
      <c r="D1026" s="69"/>
      <c r="E1026" s="70"/>
      <c r="F1026" s="70"/>
      <c r="G1026" s="70"/>
      <c r="H1026" s="97"/>
      <c r="I1026" s="97"/>
      <c r="J1026" s="108"/>
      <c r="K1026" s="74" t="s">
        <v>416</v>
      </c>
      <c r="L1026" s="75"/>
      <c r="M1026" s="69"/>
      <c r="N1026" s="76"/>
    </row>
    <row r="1027" spans="1:14" x14ac:dyDescent="0.25">
      <c r="A1027" s="31">
        <v>1024</v>
      </c>
      <c r="B1027" s="68"/>
      <c r="C1027" s="69"/>
      <c r="D1027" s="69"/>
      <c r="E1027" s="70"/>
      <c r="F1027" s="70"/>
      <c r="G1027" s="70"/>
      <c r="H1027" s="97"/>
      <c r="I1027" s="97"/>
      <c r="J1027" s="108"/>
      <c r="K1027" s="74" t="s">
        <v>416</v>
      </c>
      <c r="L1027" s="75"/>
      <c r="M1027" s="69"/>
      <c r="N1027" s="76"/>
    </row>
    <row r="1028" spans="1:14" x14ac:dyDescent="0.25">
      <c r="A1028" s="29">
        <v>1025</v>
      </c>
      <c r="B1028" s="68"/>
      <c r="C1028" s="69"/>
      <c r="D1028" s="69"/>
      <c r="E1028" s="70"/>
      <c r="F1028" s="70"/>
      <c r="G1028" s="70"/>
      <c r="H1028" s="97"/>
      <c r="I1028" s="97"/>
      <c r="J1028" s="108"/>
      <c r="K1028" s="74" t="s">
        <v>416</v>
      </c>
      <c r="L1028" s="75"/>
      <c r="M1028" s="69"/>
      <c r="N1028" s="76"/>
    </row>
    <row r="1029" spans="1:14" x14ac:dyDescent="0.25">
      <c r="A1029" s="31">
        <v>1026</v>
      </c>
      <c r="B1029" s="68"/>
      <c r="C1029" s="69"/>
      <c r="D1029" s="69"/>
      <c r="E1029" s="70"/>
      <c r="F1029" s="70"/>
      <c r="G1029" s="70"/>
      <c r="H1029" s="97"/>
      <c r="I1029" s="97"/>
      <c r="J1029" s="108"/>
      <c r="K1029" s="74" t="s">
        <v>416</v>
      </c>
      <c r="L1029" s="75"/>
      <c r="M1029" s="69"/>
      <c r="N1029" s="76"/>
    </row>
    <row r="1030" spans="1:14" x14ac:dyDescent="0.25">
      <c r="A1030" s="29">
        <v>1027</v>
      </c>
      <c r="B1030" s="68"/>
      <c r="C1030" s="69"/>
      <c r="D1030" s="69"/>
      <c r="E1030" s="70"/>
      <c r="F1030" s="70"/>
      <c r="G1030" s="70"/>
      <c r="H1030" s="97"/>
      <c r="I1030" s="97"/>
      <c r="J1030" s="108"/>
      <c r="K1030" s="74" t="s">
        <v>416</v>
      </c>
      <c r="L1030" s="75"/>
      <c r="M1030" s="69"/>
      <c r="N1030" s="76"/>
    </row>
    <row r="1031" spans="1:14" x14ac:dyDescent="0.25">
      <c r="A1031" s="31">
        <v>1028</v>
      </c>
      <c r="B1031" s="68"/>
      <c r="C1031" s="69"/>
      <c r="D1031" s="69"/>
      <c r="E1031" s="70"/>
      <c r="F1031" s="70"/>
      <c r="G1031" s="70"/>
      <c r="H1031" s="97"/>
      <c r="I1031" s="97"/>
      <c r="J1031" s="108"/>
      <c r="K1031" s="74" t="s">
        <v>416</v>
      </c>
      <c r="L1031" s="75"/>
      <c r="M1031" s="69"/>
      <c r="N1031" s="76"/>
    </row>
    <row r="1032" spans="1:14" x14ac:dyDescent="0.25">
      <c r="A1032" s="29">
        <v>1029</v>
      </c>
      <c r="B1032" s="68"/>
      <c r="C1032" s="69"/>
      <c r="D1032" s="69"/>
      <c r="E1032" s="70"/>
      <c r="F1032" s="70"/>
      <c r="G1032" s="70"/>
      <c r="H1032" s="97"/>
      <c r="I1032" s="97"/>
      <c r="J1032" s="108"/>
      <c r="K1032" s="74" t="s">
        <v>416</v>
      </c>
      <c r="L1032" s="75"/>
      <c r="M1032" s="69"/>
      <c r="N1032" s="76"/>
    </row>
    <row r="1033" spans="1:14" x14ac:dyDescent="0.25">
      <c r="A1033" s="31">
        <v>1030</v>
      </c>
      <c r="B1033" s="68"/>
      <c r="C1033" s="69"/>
      <c r="D1033" s="69"/>
      <c r="E1033" s="70"/>
      <c r="F1033" s="70"/>
      <c r="G1033" s="70"/>
      <c r="H1033" s="97"/>
      <c r="I1033" s="97"/>
      <c r="J1033" s="108"/>
      <c r="K1033" s="74" t="s">
        <v>416</v>
      </c>
      <c r="L1033" s="75"/>
      <c r="M1033" s="69"/>
      <c r="N1033" s="76"/>
    </row>
    <row r="1034" spans="1:14" x14ac:dyDescent="0.25">
      <c r="A1034" s="29">
        <v>1031</v>
      </c>
      <c r="B1034" s="68"/>
      <c r="C1034" s="69"/>
      <c r="D1034" s="69"/>
      <c r="E1034" s="70"/>
      <c r="F1034" s="70"/>
      <c r="G1034" s="70"/>
      <c r="H1034" s="97"/>
      <c r="I1034" s="97"/>
      <c r="J1034" s="108"/>
      <c r="K1034" s="74" t="s">
        <v>416</v>
      </c>
      <c r="L1034" s="75"/>
      <c r="M1034" s="69"/>
      <c r="N1034" s="76"/>
    </row>
    <row r="1035" spans="1:14" x14ac:dyDescent="0.25">
      <c r="A1035" s="31">
        <v>1032</v>
      </c>
      <c r="B1035" s="68"/>
      <c r="C1035" s="69"/>
      <c r="D1035" s="69"/>
      <c r="E1035" s="70"/>
      <c r="F1035" s="70"/>
      <c r="G1035" s="70"/>
      <c r="H1035" s="97"/>
      <c r="I1035" s="97"/>
      <c r="J1035" s="108"/>
      <c r="K1035" s="74" t="s">
        <v>416</v>
      </c>
      <c r="L1035" s="75"/>
      <c r="M1035" s="69"/>
      <c r="N1035" s="76"/>
    </row>
    <row r="1036" spans="1:14" x14ac:dyDescent="0.25">
      <c r="A1036" s="29">
        <v>1033</v>
      </c>
      <c r="B1036" s="68"/>
      <c r="C1036" s="69"/>
      <c r="D1036" s="69"/>
      <c r="E1036" s="70"/>
      <c r="F1036" s="70"/>
      <c r="G1036" s="70"/>
      <c r="H1036" s="97"/>
      <c r="I1036" s="97"/>
      <c r="J1036" s="108"/>
      <c r="K1036" s="74" t="s">
        <v>416</v>
      </c>
      <c r="L1036" s="75"/>
      <c r="M1036" s="69"/>
      <c r="N1036" s="76"/>
    </row>
    <row r="1037" spans="1:14" x14ac:dyDescent="0.25">
      <c r="A1037" s="31">
        <v>1034</v>
      </c>
      <c r="B1037" s="68"/>
      <c r="C1037" s="69"/>
      <c r="D1037" s="69"/>
      <c r="E1037" s="70"/>
      <c r="F1037" s="70"/>
      <c r="G1037" s="70"/>
      <c r="H1037" s="97"/>
      <c r="I1037" s="97"/>
      <c r="J1037" s="108"/>
      <c r="K1037" s="74" t="s">
        <v>416</v>
      </c>
      <c r="L1037" s="75"/>
      <c r="M1037" s="69"/>
      <c r="N1037" s="76"/>
    </row>
    <row r="1038" spans="1:14" x14ac:dyDescent="0.25">
      <c r="A1038" s="29">
        <v>1035</v>
      </c>
      <c r="B1038" s="68"/>
      <c r="C1038" s="69"/>
      <c r="D1038" s="69"/>
      <c r="E1038" s="70"/>
      <c r="F1038" s="70"/>
      <c r="G1038" s="70"/>
      <c r="H1038" s="97"/>
      <c r="I1038" s="97"/>
      <c r="J1038" s="108"/>
      <c r="K1038" s="74" t="s">
        <v>416</v>
      </c>
      <c r="L1038" s="75"/>
      <c r="M1038" s="69"/>
      <c r="N1038" s="76"/>
    </row>
    <row r="1039" spans="1:14" x14ac:dyDescent="0.25">
      <c r="A1039" s="31">
        <v>1036</v>
      </c>
      <c r="B1039" s="68"/>
      <c r="C1039" s="69"/>
      <c r="D1039" s="69"/>
      <c r="E1039" s="70"/>
      <c r="F1039" s="70"/>
      <c r="G1039" s="70"/>
      <c r="H1039" s="97"/>
      <c r="I1039" s="97"/>
      <c r="J1039" s="108"/>
      <c r="K1039" s="74" t="s">
        <v>416</v>
      </c>
      <c r="L1039" s="75"/>
      <c r="M1039" s="69"/>
      <c r="N1039" s="76"/>
    </row>
    <row r="1040" spans="1:14" x14ac:dyDescent="0.25">
      <c r="A1040" s="29">
        <v>1037</v>
      </c>
      <c r="B1040" s="68"/>
      <c r="C1040" s="69"/>
      <c r="D1040" s="69"/>
      <c r="E1040" s="70"/>
      <c r="F1040" s="70"/>
      <c r="G1040" s="70"/>
      <c r="H1040" s="97"/>
      <c r="I1040" s="97"/>
      <c r="J1040" s="108"/>
      <c r="K1040" s="74" t="s">
        <v>416</v>
      </c>
      <c r="L1040" s="75"/>
      <c r="M1040" s="69"/>
      <c r="N1040" s="76"/>
    </row>
    <row r="1041" spans="1:14" x14ac:dyDescent="0.25">
      <c r="A1041" s="31">
        <v>1038</v>
      </c>
      <c r="B1041" s="68"/>
      <c r="C1041" s="69"/>
      <c r="D1041" s="69"/>
      <c r="E1041" s="70"/>
      <c r="F1041" s="70"/>
      <c r="G1041" s="70"/>
      <c r="H1041" s="97"/>
      <c r="I1041" s="97"/>
      <c r="J1041" s="108"/>
      <c r="K1041" s="74" t="s">
        <v>416</v>
      </c>
      <c r="L1041" s="75"/>
      <c r="M1041" s="69"/>
      <c r="N1041" s="76"/>
    </row>
    <row r="1042" spans="1:14" x14ac:dyDescent="0.25">
      <c r="A1042" s="29">
        <v>1039</v>
      </c>
      <c r="B1042" s="68"/>
      <c r="C1042" s="69"/>
      <c r="D1042" s="69"/>
      <c r="E1042" s="70"/>
      <c r="F1042" s="70"/>
      <c r="G1042" s="70"/>
      <c r="H1042" s="97"/>
      <c r="I1042" s="97"/>
      <c r="J1042" s="108"/>
      <c r="K1042" s="74" t="s">
        <v>416</v>
      </c>
      <c r="L1042" s="75"/>
      <c r="M1042" s="69"/>
      <c r="N1042" s="76"/>
    </row>
    <row r="1043" spans="1:14" x14ac:dyDescent="0.25">
      <c r="A1043" s="31">
        <v>1040</v>
      </c>
      <c r="B1043" s="68"/>
      <c r="C1043" s="69"/>
      <c r="D1043" s="69"/>
      <c r="E1043" s="70"/>
      <c r="F1043" s="70"/>
      <c r="G1043" s="70"/>
      <c r="H1043" s="97"/>
      <c r="I1043" s="97"/>
      <c r="J1043" s="108"/>
      <c r="K1043" s="74" t="s">
        <v>416</v>
      </c>
      <c r="L1043" s="75"/>
      <c r="M1043" s="69"/>
      <c r="N1043" s="76"/>
    </row>
    <row r="1044" spans="1:14" x14ac:dyDescent="0.25">
      <c r="A1044" s="29">
        <v>1041</v>
      </c>
      <c r="B1044" s="68"/>
      <c r="C1044" s="69"/>
      <c r="D1044" s="69"/>
      <c r="E1044" s="70"/>
      <c r="F1044" s="70"/>
      <c r="G1044" s="70"/>
      <c r="H1044" s="97"/>
      <c r="I1044" s="97"/>
      <c r="J1044" s="108"/>
      <c r="K1044" s="74" t="s">
        <v>416</v>
      </c>
      <c r="L1044" s="75"/>
      <c r="M1044" s="69"/>
      <c r="N1044" s="76"/>
    </row>
    <row r="1045" spans="1:14" x14ac:dyDescent="0.25">
      <c r="A1045" s="31">
        <v>1042</v>
      </c>
      <c r="B1045" s="68"/>
      <c r="C1045" s="69"/>
      <c r="D1045" s="69"/>
      <c r="E1045" s="70"/>
      <c r="F1045" s="70"/>
      <c r="G1045" s="70"/>
      <c r="H1045" s="97"/>
      <c r="I1045" s="97"/>
      <c r="J1045" s="108"/>
      <c r="K1045" s="74" t="s">
        <v>416</v>
      </c>
      <c r="L1045" s="75"/>
      <c r="M1045" s="69"/>
      <c r="N1045" s="76"/>
    </row>
    <row r="1046" spans="1:14" x14ac:dyDescent="0.25">
      <c r="A1046" s="29">
        <v>1043</v>
      </c>
      <c r="B1046" s="68"/>
      <c r="C1046" s="69"/>
      <c r="D1046" s="69"/>
      <c r="E1046" s="70"/>
      <c r="F1046" s="70"/>
      <c r="G1046" s="70"/>
      <c r="H1046" s="97"/>
      <c r="I1046" s="97"/>
      <c r="J1046" s="108"/>
      <c r="K1046" s="74" t="s">
        <v>416</v>
      </c>
      <c r="L1046" s="75"/>
      <c r="M1046" s="69"/>
      <c r="N1046" s="76"/>
    </row>
    <row r="1047" spans="1:14" x14ac:dyDescent="0.25">
      <c r="A1047" s="31">
        <v>1044</v>
      </c>
      <c r="B1047" s="68"/>
      <c r="C1047" s="69"/>
      <c r="D1047" s="69"/>
      <c r="E1047" s="70"/>
      <c r="F1047" s="70"/>
      <c r="G1047" s="70"/>
      <c r="H1047" s="97"/>
      <c r="I1047" s="97"/>
      <c r="J1047" s="108"/>
      <c r="K1047" s="74" t="s">
        <v>416</v>
      </c>
      <c r="L1047" s="75"/>
      <c r="M1047" s="69"/>
      <c r="N1047" s="76"/>
    </row>
    <row r="1048" spans="1:14" x14ac:dyDescent="0.25">
      <c r="A1048" s="29">
        <v>1045</v>
      </c>
      <c r="B1048" s="68"/>
      <c r="C1048" s="69"/>
      <c r="D1048" s="69"/>
      <c r="E1048" s="70"/>
      <c r="F1048" s="70"/>
      <c r="G1048" s="70"/>
      <c r="H1048" s="97"/>
      <c r="I1048" s="97"/>
      <c r="J1048" s="108"/>
      <c r="K1048" s="74" t="s">
        <v>416</v>
      </c>
      <c r="L1048" s="75"/>
      <c r="M1048" s="69"/>
      <c r="N1048" s="76"/>
    </row>
    <row r="1049" spans="1:14" x14ac:dyDescent="0.25">
      <c r="A1049" s="31">
        <v>1046</v>
      </c>
      <c r="B1049" s="68"/>
      <c r="C1049" s="69"/>
      <c r="D1049" s="69"/>
      <c r="E1049" s="70"/>
      <c r="F1049" s="70"/>
      <c r="G1049" s="70"/>
      <c r="H1049" s="97"/>
      <c r="I1049" s="97"/>
      <c r="J1049" s="108"/>
      <c r="K1049" s="74" t="s">
        <v>416</v>
      </c>
      <c r="L1049" s="75"/>
      <c r="M1049" s="69"/>
      <c r="N1049" s="76"/>
    </row>
    <row r="1050" spans="1:14" x14ac:dyDescent="0.25">
      <c r="A1050" s="29">
        <v>1047</v>
      </c>
      <c r="B1050" s="68"/>
      <c r="C1050" s="69"/>
      <c r="D1050" s="69"/>
      <c r="E1050" s="70"/>
      <c r="F1050" s="70"/>
      <c r="G1050" s="70"/>
      <c r="H1050" s="97"/>
      <c r="I1050" s="97"/>
      <c r="J1050" s="108"/>
      <c r="K1050" s="74" t="s">
        <v>416</v>
      </c>
      <c r="L1050" s="75"/>
      <c r="M1050" s="69"/>
      <c r="N1050" s="76"/>
    </row>
    <row r="1051" spans="1:14" x14ac:dyDescent="0.25">
      <c r="A1051" s="31">
        <v>1048</v>
      </c>
      <c r="B1051" s="68"/>
      <c r="C1051" s="69"/>
      <c r="D1051" s="69"/>
      <c r="E1051" s="70"/>
      <c r="F1051" s="70"/>
      <c r="G1051" s="70"/>
      <c r="H1051" s="97"/>
      <c r="I1051" s="97"/>
      <c r="J1051" s="108"/>
      <c r="K1051" s="74" t="s">
        <v>416</v>
      </c>
      <c r="L1051" s="75"/>
      <c r="M1051" s="69"/>
      <c r="N1051" s="76"/>
    </row>
    <row r="1052" spans="1:14" x14ac:dyDescent="0.25">
      <c r="A1052" s="29">
        <v>1049</v>
      </c>
      <c r="B1052" s="68"/>
      <c r="C1052" s="69"/>
      <c r="D1052" s="69"/>
      <c r="E1052" s="70"/>
      <c r="F1052" s="70"/>
      <c r="G1052" s="70"/>
      <c r="H1052" s="97"/>
      <c r="I1052" s="97"/>
      <c r="J1052" s="108"/>
      <c r="K1052" s="74" t="s">
        <v>416</v>
      </c>
      <c r="L1052" s="75"/>
      <c r="M1052" s="69"/>
      <c r="N1052" s="76"/>
    </row>
    <row r="1053" spans="1:14" x14ac:dyDescent="0.25">
      <c r="A1053" s="31">
        <v>1050</v>
      </c>
      <c r="B1053" s="68"/>
      <c r="C1053" s="69"/>
      <c r="D1053" s="69"/>
      <c r="E1053" s="70"/>
      <c r="F1053" s="70"/>
      <c r="G1053" s="70"/>
      <c r="H1053" s="97"/>
      <c r="I1053" s="97"/>
      <c r="J1053" s="108"/>
      <c r="K1053" s="74" t="s">
        <v>416</v>
      </c>
      <c r="L1053" s="75"/>
      <c r="M1053" s="69"/>
      <c r="N1053" s="76"/>
    </row>
    <row r="1054" spans="1:14" x14ac:dyDescent="0.25">
      <c r="A1054" s="29">
        <v>1051</v>
      </c>
      <c r="B1054" s="68"/>
      <c r="C1054" s="69"/>
      <c r="D1054" s="69"/>
      <c r="E1054" s="70"/>
      <c r="F1054" s="70"/>
      <c r="G1054" s="70"/>
      <c r="H1054" s="97"/>
      <c r="I1054" s="97"/>
      <c r="J1054" s="108"/>
      <c r="K1054" s="74" t="s">
        <v>416</v>
      </c>
      <c r="L1054" s="75"/>
      <c r="M1054" s="69"/>
      <c r="N1054" s="76"/>
    </row>
    <row r="1055" spans="1:14" x14ac:dyDescent="0.25">
      <c r="A1055" s="31">
        <v>1052</v>
      </c>
      <c r="B1055" s="68"/>
      <c r="C1055" s="69"/>
      <c r="D1055" s="69"/>
      <c r="E1055" s="70"/>
      <c r="F1055" s="70"/>
      <c r="G1055" s="70"/>
      <c r="H1055" s="97"/>
      <c r="I1055" s="97"/>
      <c r="J1055" s="108"/>
      <c r="K1055" s="74" t="s">
        <v>416</v>
      </c>
      <c r="L1055" s="75"/>
      <c r="M1055" s="69"/>
      <c r="N1055" s="76"/>
    </row>
    <row r="1056" spans="1:14" x14ac:dyDescent="0.25">
      <c r="A1056" s="29">
        <v>1053</v>
      </c>
      <c r="B1056" s="68"/>
      <c r="C1056" s="69"/>
      <c r="D1056" s="69"/>
      <c r="E1056" s="70"/>
      <c r="F1056" s="70"/>
      <c r="G1056" s="70"/>
      <c r="H1056" s="97"/>
      <c r="I1056" s="97"/>
      <c r="J1056" s="108"/>
      <c r="K1056" s="74" t="s">
        <v>416</v>
      </c>
      <c r="L1056" s="75"/>
      <c r="M1056" s="69"/>
      <c r="N1056" s="76"/>
    </row>
    <row r="1057" spans="1:14" x14ac:dyDescent="0.25">
      <c r="A1057" s="31">
        <v>1054</v>
      </c>
      <c r="B1057" s="68"/>
      <c r="C1057" s="69"/>
      <c r="D1057" s="69"/>
      <c r="E1057" s="70"/>
      <c r="F1057" s="70"/>
      <c r="G1057" s="70"/>
      <c r="H1057" s="97"/>
      <c r="I1057" s="97"/>
      <c r="J1057" s="108"/>
      <c r="K1057" s="74" t="s">
        <v>416</v>
      </c>
      <c r="L1057" s="75"/>
      <c r="M1057" s="69"/>
      <c r="N1057" s="76"/>
    </row>
    <row r="1058" spans="1:14" x14ac:dyDescent="0.25">
      <c r="A1058" s="29">
        <v>1055</v>
      </c>
      <c r="B1058" s="68"/>
      <c r="C1058" s="69"/>
      <c r="D1058" s="69"/>
      <c r="E1058" s="70"/>
      <c r="F1058" s="70"/>
      <c r="G1058" s="70"/>
      <c r="H1058" s="97"/>
      <c r="I1058" s="97"/>
      <c r="J1058" s="108"/>
      <c r="K1058" s="74" t="s">
        <v>416</v>
      </c>
      <c r="L1058" s="75"/>
      <c r="M1058" s="69"/>
      <c r="N1058" s="76"/>
    </row>
    <row r="1059" spans="1:14" x14ac:dyDescent="0.25">
      <c r="A1059" s="31">
        <v>1056</v>
      </c>
      <c r="B1059" s="68"/>
      <c r="C1059" s="69"/>
      <c r="D1059" s="69"/>
      <c r="E1059" s="70"/>
      <c r="F1059" s="70"/>
      <c r="G1059" s="70"/>
      <c r="H1059" s="97"/>
      <c r="I1059" s="97"/>
      <c r="J1059" s="108"/>
      <c r="K1059" s="74" t="s">
        <v>416</v>
      </c>
      <c r="L1059" s="75"/>
      <c r="M1059" s="69"/>
      <c r="N1059" s="76"/>
    </row>
    <row r="1060" spans="1:14" x14ac:dyDescent="0.25">
      <c r="A1060" s="29">
        <v>1057</v>
      </c>
      <c r="B1060" s="68"/>
      <c r="C1060" s="69"/>
      <c r="D1060" s="69"/>
      <c r="E1060" s="70"/>
      <c r="F1060" s="70"/>
      <c r="G1060" s="70"/>
      <c r="H1060" s="97"/>
      <c r="I1060" s="97"/>
      <c r="J1060" s="108"/>
      <c r="K1060" s="74" t="s">
        <v>416</v>
      </c>
      <c r="L1060" s="75"/>
      <c r="M1060" s="69"/>
      <c r="N1060" s="76"/>
    </row>
    <row r="1061" spans="1:14" x14ac:dyDescent="0.25">
      <c r="A1061" s="31">
        <v>1058</v>
      </c>
      <c r="B1061" s="68"/>
      <c r="C1061" s="69"/>
      <c r="D1061" s="69"/>
      <c r="E1061" s="70"/>
      <c r="F1061" s="70"/>
      <c r="G1061" s="70"/>
      <c r="H1061" s="97"/>
      <c r="I1061" s="97"/>
      <c r="J1061" s="108"/>
      <c r="K1061" s="74" t="s">
        <v>416</v>
      </c>
      <c r="L1061" s="75"/>
      <c r="M1061" s="69"/>
      <c r="N1061" s="76"/>
    </row>
    <row r="1062" spans="1:14" x14ac:dyDescent="0.25">
      <c r="A1062" s="29">
        <v>1059</v>
      </c>
      <c r="B1062" s="68"/>
      <c r="C1062" s="69"/>
      <c r="D1062" s="69"/>
      <c r="E1062" s="70"/>
      <c r="F1062" s="70"/>
      <c r="G1062" s="70"/>
      <c r="H1062" s="97"/>
      <c r="I1062" s="97"/>
      <c r="J1062" s="108"/>
      <c r="K1062" s="74" t="s">
        <v>416</v>
      </c>
      <c r="L1062" s="75"/>
      <c r="M1062" s="69"/>
      <c r="N1062" s="76"/>
    </row>
    <row r="1063" spans="1:14" x14ac:dyDescent="0.25">
      <c r="A1063" s="31">
        <v>1060</v>
      </c>
      <c r="B1063" s="68"/>
      <c r="C1063" s="69"/>
      <c r="D1063" s="69"/>
      <c r="E1063" s="70"/>
      <c r="F1063" s="70"/>
      <c r="G1063" s="70"/>
      <c r="H1063" s="97"/>
      <c r="I1063" s="97"/>
      <c r="J1063" s="108"/>
      <c r="K1063" s="74" t="s">
        <v>416</v>
      </c>
      <c r="L1063" s="75"/>
      <c r="M1063" s="69"/>
      <c r="N1063" s="76"/>
    </row>
    <row r="1064" spans="1:14" x14ac:dyDescent="0.25">
      <c r="A1064" s="29">
        <v>1061</v>
      </c>
      <c r="B1064" s="68"/>
      <c r="C1064" s="69"/>
      <c r="D1064" s="69"/>
      <c r="E1064" s="70"/>
      <c r="F1064" s="70"/>
      <c r="G1064" s="70"/>
      <c r="H1064" s="97"/>
      <c r="I1064" s="97"/>
      <c r="J1064" s="108"/>
      <c r="K1064" s="74" t="s">
        <v>416</v>
      </c>
      <c r="L1064" s="75"/>
      <c r="M1064" s="69"/>
      <c r="N1064" s="76"/>
    </row>
    <row r="1065" spans="1:14" x14ac:dyDescent="0.25">
      <c r="A1065" s="31">
        <v>1062</v>
      </c>
      <c r="B1065" s="68"/>
      <c r="C1065" s="69"/>
      <c r="D1065" s="69"/>
      <c r="E1065" s="70"/>
      <c r="F1065" s="70"/>
      <c r="G1065" s="70"/>
      <c r="H1065" s="97"/>
      <c r="I1065" s="97"/>
      <c r="J1065" s="108"/>
      <c r="K1065" s="74" t="s">
        <v>416</v>
      </c>
      <c r="L1065" s="75"/>
      <c r="M1065" s="69"/>
      <c r="N1065" s="76"/>
    </row>
    <row r="1066" spans="1:14" x14ac:dyDescent="0.25">
      <c r="A1066" s="29">
        <v>1063</v>
      </c>
      <c r="B1066" s="68"/>
      <c r="C1066" s="69"/>
      <c r="D1066" s="69"/>
      <c r="E1066" s="70"/>
      <c r="F1066" s="70"/>
      <c r="G1066" s="70"/>
      <c r="H1066" s="97"/>
      <c r="I1066" s="97"/>
      <c r="J1066" s="108"/>
      <c r="K1066" s="74" t="s">
        <v>416</v>
      </c>
      <c r="L1066" s="75"/>
      <c r="M1066" s="69"/>
      <c r="N1066" s="76"/>
    </row>
    <row r="1067" spans="1:14" x14ac:dyDescent="0.25">
      <c r="A1067" s="31">
        <v>1064</v>
      </c>
      <c r="B1067" s="68"/>
      <c r="C1067" s="69"/>
      <c r="D1067" s="69"/>
      <c r="E1067" s="70"/>
      <c r="F1067" s="70"/>
      <c r="G1067" s="70"/>
      <c r="H1067" s="97"/>
      <c r="I1067" s="97"/>
      <c r="J1067" s="108"/>
      <c r="K1067" s="74" t="s">
        <v>416</v>
      </c>
      <c r="L1067" s="75"/>
      <c r="M1067" s="69"/>
      <c r="N1067" s="76"/>
    </row>
    <row r="1068" spans="1:14" x14ac:dyDescent="0.25">
      <c r="A1068" s="29">
        <v>1065</v>
      </c>
      <c r="B1068" s="68"/>
      <c r="C1068" s="69"/>
      <c r="D1068" s="69"/>
      <c r="E1068" s="70"/>
      <c r="F1068" s="70"/>
      <c r="G1068" s="70"/>
      <c r="H1068" s="97"/>
      <c r="I1068" s="97"/>
      <c r="J1068" s="108"/>
      <c r="K1068" s="74" t="s">
        <v>416</v>
      </c>
      <c r="L1068" s="75"/>
      <c r="M1068" s="69"/>
      <c r="N1068" s="76"/>
    </row>
    <row r="1069" spans="1:14" x14ac:dyDescent="0.25">
      <c r="A1069" s="31">
        <v>1066</v>
      </c>
      <c r="B1069" s="68"/>
      <c r="C1069" s="69"/>
      <c r="D1069" s="69"/>
      <c r="E1069" s="70"/>
      <c r="F1069" s="70"/>
      <c r="G1069" s="70"/>
      <c r="H1069" s="97"/>
      <c r="I1069" s="97"/>
      <c r="J1069" s="108"/>
      <c r="K1069" s="74" t="s">
        <v>416</v>
      </c>
      <c r="L1069" s="75"/>
      <c r="M1069" s="69"/>
      <c r="N1069" s="76"/>
    </row>
    <row r="1070" spans="1:14" x14ac:dyDescent="0.25">
      <c r="A1070" s="29">
        <v>1067</v>
      </c>
      <c r="B1070" s="68"/>
      <c r="C1070" s="69"/>
      <c r="D1070" s="69"/>
      <c r="E1070" s="70"/>
      <c r="F1070" s="70"/>
      <c r="G1070" s="70"/>
      <c r="H1070" s="97"/>
      <c r="I1070" s="97"/>
      <c r="J1070" s="108"/>
      <c r="K1070" s="74" t="s">
        <v>416</v>
      </c>
      <c r="L1070" s="75"/>
      <c r="M1070" s="69"/>
      <c r="N1070" s="76"/>
    </row>
    <row r="1071" spans="1:14" x14ac:dyDescent="0.25">
      <c r="A1071" s="31">
        <v>1068</v>
      </c>
      <c r="B1071" s="68"/>
      <c r="C1071" s="69"/>
      <c r="D1071" s="69"/>
      <c r="E1071" s="70"/>
      <c r="F1071" s="70"/>
      <c r="G1071" s="70"/>
      <c r="H1071" s="97"/>
      <c r="I1071" s="97"/>
      <c r="J1071" s="108"/>
      <c r="K1071" s="74" t="s">
        <v>416</v>
      </c>
      <c r="L1071" s="75"/>
      <c r="M1071" s="69"/>
      <c r="N1071" s="76"/>
    </row>
    <row r="1072" spans="1:14" x14ac:dyDescent="0.25">
      <c r="A1072" s="29">
        <v>1069</v>
      </c>
      <c r="B1072" s="68"/>
      <c r="C1072" s="69"/>
      <c r="D1072" s="69"/>
      <c r="E1072" s="70"/>
      <c r="F1072" s="70"/>
      <c r="G1072" s="70"/>
      <c r="H1072" s="97"/>
      <c r="I1072" s="97"/>
      <c r="J1072" s="108"/>
      <c r="K1072" s="74" t="s">
        <v>416</v>
      </c>
      <c r="L1072" s="75"/>
      <c r="M1072" s="69"/>
      <c r="N1072" s="76"/>
    </row>
    <row r="1073" spans="1:14" x14ac:dyDescent="0.25">
      <c r="A1073" s="31">
        <v>1070</v>
      </c>
      <c r="B1073" s="68"/>
      <c r="C1073" s="69"/>
      <c r="D1073" s="69"/>
      <c r="E1073" s="70"/>
      <c r="F1073" s="70"/>
      <c r="G1073" s="70"/>
      <c r="H1073" s="97"/>
      <c r="I1073" s="97"/>
      <c r="J1073" s="108"/>
      <c r="K1073" s="74" t="s">
        <v>416</v>
      </c>
      <c r="L1073" s="75"/>
      <c r="M1073" s="69"/>
      <c r="N1073" s="76"/>
    </row>
    <row r="1074" spans="1:14" x14ac:dyDescent="0.25">
      <c r="A1074" s="29">
        <v>1071</v>
      </c>
      <c r="B1074" s="68"/>
      <c r="C1074" s="69"/>
      <c r="D1074" s="69"/>
      <c r="E1074" s="70"/>
      <c r="F1074" s="70"/>
      <c r="G1074" s="70"/>
      <c r="H1074" s="97"/>
      <c r="I1074" s="97"/>
      <c r="J1074" s="108"/>
      <c r="K1074" s="74" t="s">
        <v>416</v>
      </c>
      <c r="L1074" s="75"/>
      <c r="M1074" s="69"/>
      <c r="N1074" s="76"/>
    </row>
    <row r="1075" spans="1:14" x14ac:dyDescent="0.25">
      <c r="A1075" s="31">
        <v>1072</v>
      </c>
      <c r="B1075" s="68"/>
      <c r="C1075" s="69"/>
      <c r="D1075" s="69"/>
      <c r="E1075" s="70"/>
      <c r="F1075" s="70"/>
      <c r="G1075" s="70"/>
      <c r="H1075" s="97"/>
      <c r="I1075" s="97"/>
      <c r="J1075" s="108"/>
      <c r="K1075" s="74" t="s">
        <v>416</v>
      </c>
      <c r="L1075" s="75"/>
      <c r="M1075" s="69"/>
      <c r="N1075" s="76"/>
    </row>
    <row r="1076" spans="1:14" x14ac:dyDescent="0.25">
      <c r="A1076" s="29">
        <v>1073</v>
      </c>
      <c r="B1076" s="68"/>
      <c r="C1076" s="69"/>
      <c r="D1076" s="69"/>
      <c r="E1076" s="70"/>
      <c r="F1076" s="70"/>
      <c r="G1076" s="70"/>
      <c r="H1076" s="97"/>
      <c r="I1076" s="97"/>
      <c r="J1076" s="108"/>
      <c r="K1076" s="74" t="s">
        <v>416</v>
      </c>
      <c r="L1076" s="75"/>
      <c r="M1076" s="69"/>
      <c r="N1076" s="76"/>
    </row>
    <row r="1077" spans="1:14" x14ac:dyDescent="0.25">
      <c r="A1077" s="31">
        <v>1074</v>
      </c>
      <c r="B1077" s="68"/>
      <c r="C1077" s="69"/>
      <c r="D1077" s="69"/>
      <c r="E1077" s="70"/>
      <c r="F1077" s="70"/>
      <c r="G1077" s="70"/>
      <c r="H1077" s="97"/>
      <c r="I1077" s="97"/>
      <c r="J1077" s="108"/>
      <c r="K1077" s="74" t="s">
        <v>416</v>
      </c>
      <c r="L1077" s="75"/>
      <c r="M1077" s="69"/>
      <c r="N1077" s="76"/>
    </row>
    <row r="1078" spans="1:14" x14ac:dyDescent="0.25">
      <c r="A1078" s="29">
        <v>1075</v>
      </c>
      <c r="B1078" s="68"/>
      <c r="C1078" s="69"/>
      <c r="D1078" s="69"/>
      <c r="E1078" s="70"/>
      <c r="F1078" s="70"/>
      <c r="G1078" s="70"/>
      <c r="H1078" s="97"/>
      <c r="I1078" s="97"/>
      <c r="J1078" s="108"/>
      <c r="K1078" s="74" t="s">
        <v>416</v>
      </c>
      <c r="L1078" s="75"/>
      <c r="M1078" s="69"/>
      <c r="N1078" s="76"/>
    </row>
    <row r="1079" spans="1:14" x14ac:dyDescent="0.25">
      <c r="A1079" s="31">
        <v>1076</v>
      </c>
      <c r="B1079" s="68"/>
      <c r="C1079" s="69"/>
      <c r="D1079" s="69"/>
      <c r="E1079" s="70"/>
      <c r="F1079" s="70"/>
      <c r="G1079" s="70"/>
      <c r="H1079" s="97"/>
      <c r="I1079" s="97"/>
      <c r="J1079" s="108"/>
      <c r="K1079" s="74" t="s">
        <v>416</v>
      </c>
      <c r="L1079" s="75"/>
      <c r="M1079" s="69"/>
      <c r="N1079" s="76"/>
    </row>
    <row r="1080" spans="1:14" x14ac:dyDescent="0.25">
      <c r="A1080" s="29">
        <v>1077</v>
      </c>
      <c r="B1080" s="68"/>
      <c r="C1080" s="69"/>
      <c r="D1080" s="69"/>
      <c r="E1080" s="70"/>
      <c r="F1080" s="70"/>
      <c r="G1080" s="70"/>
      <c r="H1080" s="97"/>
      <c r="I1080" s="97"/>
      <c r="J1080" s="108"/>
      <c r="K1080" s="74" t="s">
        <v>416</v>
      </c>
      <c r="L1080" s="75"/>
      <c r="M1080" s="69"/>
      <c r="N1080" s="76"/>
    </row>
    <row r="1081" spans="1:14" x14ac:dyDescent="0.25">
      <c r="A1081" s="31">
        <v>1078</v>
      </c>
      <c r="B1081" s="68"/>
      <c r="C1081" s="69"/>
      <c r="D1081" s="69"/>
      <c r="E1081" s="70"/>
      <c r="F1081" s="70"/>
      <c r="G1081" s="70"/>
      <c r="H1081" s="97"/>
      <c r="I1081" s="97"/>
      <c r="J1081" s="108"/>
      <c r="K1081" s="74" t="s">
        <v>416</v>
      </c>
      <c r="L1081" s="75"/>
      <c r="M1081" s="69"/>
      <c r="N1081" s="76"/>
    </row>
    <row r="1082" spans="1:14" x14ac:dyDescent="0.25">
      <c r="A1082" s="29">
        <v>1079</v>
      </c>
      <c r="B1082" s="68"/>
      <c r="C1082" s="69"/>
      <c r="D1082" s="69"/>
      <c r="E1082" s="70"/>
      <c r="F1082" s="70"/>
      <c r="G1082" s="70"/>
      <c r="H1082" s="97"/>
      <c r="I1082" s="97"/>
      <c r="J1082" s="108"/>
      <c r="K1082" s="74" t="s">
        <v>416</v>
      </c>
      <c r="L1082" s="75"/>
      <c r="M1082" s="69"/>
      <c r="N1082" s="76"/>
    </row>
    <row r="1083" spans="1:14" x14ac:dyDescent="0.25">
      <c r="A1083" s="31">
        <v>1080</v>
      </c>
      <c r="B1083" s="68"/>
      <c r="C1083" s="69"/>
      <c r="D1083" s="69"/>
      <c r="E1083" s="70"/>
      <c r="F1083" s="70"/>
      <c r="G1083" s="70"/>
      <c r="H1083" s="97"/>
      <c r="I1083" s="97"/>
      <c r="J1083" s="108"/>
      <c r="K1083" s="74" t="s">
        <v>416</v>
      </c>
      <c r="L1083" s="75"/>
      <c r="M1083" s="69"/>
      <c r="N1083" s="76"/>
    </row>
    <row r="1084" spans="1:14" x14ac:dyDescent="0.25">
      <c r="A1084" s="29">
        <v>1081</v>
      </c>
      <c r="B1084" s="68"/>
      <c r="C1084" s="69"/>
      <c r="D1084" s="69"/>
      <c r="E1084" s="70"/>
      <c r="F1084" s="70"/>
      <c r="G1084" s="70"/>
      <c r="H1084" s="97"/>
      <c r="I1084" s="97"/>
      <c r="J1084" s="108"/>
      <c r="K1084" s="74" t="s">
        <v>416</v>
      </c>
      <c r="L1084" s="75"/>
      <c r="M1084" s="69"/>
      <c r="N1084" s="76"/>
    </row>
    <row r="1085" spans="1:14" x14ac:dyDescent="0.25">
      <c r="A1085" s="31">
        <v>1082</v>
      </c>
      <c r="B1085" s="68"/>
      <c r="C1085" s="69"/>
      <c r="D1085" s="69"/>
      <c r="E1085" s="70"/>
      <c r="F1085" s="70"/>
      <c r="G1085" s="70"/>
      <c r="H1085" s="97"/>
      <c r="I1085" s="97"/>
      <c r="J1085" s="108"/>
      <c r="K1085" s="74" t="s">
        <v>416</v>
      </c>
      <c r="L1085" s="75"/>
      <c r="M1085" s="69"/>
      <c r="N1085" s="76"/>
    </row>
    <row r="1086" spans="1:14" x14ac:dyDescent="0.25">
      <c r="A1086" s="29">
        <v>1083</v>
      </c>
      <c r="B1086" s="68"/>
      <c r="C1086" s="69"/>
      <c r="D1086" s="69"/>
      <c r="E1086" s="70"/>
      <c r="F1086" s="70"/>
      <c r="G1086" s="70"/>
      <c r="H1086" s="97"/>
      <c r="I1086" s="97"/>
      <c r="J1086" s="108"/>
      <c r="K1086" s="74" t="s">
        <v>416</v>
      </c>
      <c r="L1086" s="75"/>
      <c r="M1086" s="69"/>
      <c r="N1086" s="76"/>
    </row>
    <row r="1087" spans="1:14" x14ac:dyDescent="0.25">
      <c r="A1087" s="31">
        <v>1084</v>
      </c>
      <c r="B1087" s="68"/>
      <c r="C1087" s="69"/>
      <c r="D1087" s="69"/>
      <c r="E1087" s="70"/>
      <c r="F1087" s="70"/>
      <c r="G1087" s="70"/>
      <c r="H1087" s="97"/>
      <c r="I1087" s="97"/>
      <c r="J1087" s="108"/>
      <c r="K1087" s="74" t="s">
        <v>416</v>
      </c>
      <c r="L1087" s="75"/>
      <c r="M1087" s="69"/>
      <c r="N1087" s="76"/>
    </row>
    <row r="1088" spans="1:14" x14ac:dyDescent="0.25">
      <c r="A1088" s="29">
        <v>1085</v>
      </c>
      <c r="B1088" s="68"/>
      <c r="C1088" s="69"/>
      <c r="D1088" s="69"/>
      <c r="E1088" s="70"/>
      <c r="F1088" s="70"/>
      <c r="G1088" s="70"/>
      <c r="H1088" s="97"/>
      <c r="I1088" s="97"/>
      <c r="J1088" s="108"/>
      <c r="K1088" s="74" t="s">
        <v>416</v>
      </c>
      <c r="L1088" s="75"/>
      <c r="M1088" s="69"/>
      <c r="N1088" s="76"/>
    </row>
    <row r="1089" spans="1:14" x14ac:dyDescent="0.25">
      <c r="A1089" s="31">
        <v>1086</v>
      </c>
      <c r="B1089" s="68"/>
      <c r="C1089" s="69"/>
      <c r="D1089" s="69"/>
      <c r="E1089" s="70"/>
      <c r="F1089" s="70"/>
      <c r="G1089" s="70"/>
      <c r="H1089" s="97"/>
      <c r="I1089" s="97"/>
      <c r="J1089" s="108"/>
      <c r="K1089" s="74" t="s">
        <v>416</v>
      </c>
      <c r="L1089" s="75"/>
      <c r="M1089" s="69"/>
      <c r="N1089" s="76"/>
    </row>
    <row r="1090" spans="1:14" x14ac:dyDescent="0.25">
      <c r="A1090" s="29">
        <v>1087</v>
      </c>
      <c r="B1090" s="68"/>
      <c r="C1090" s="69"/>
      <c r="D1090" s="69"/>
      <c r="E1090" s="70"/>
      <c r="F1090" s="70"/>
      <c r="G1090" s="70"/>
      <c r="H1090" s="97"/>
      <c r="I1090" s="97"/>
      <c r="J1090" s="108"/>
      <c r="K1090" s="74" t="s">
        <v>416</v>
      </c>
      <c r="L1090" s="75"/>
      <c r="M1090" s="69"/>
      <c r="N1090" s="76"/>
    </row>
    <row r="1091" spans="1:14" x14ac:dyDescent="0.25">
      <c r="A1091" s="31">
        <v>1088</v>
      </c>
      <c r="B1091" s="68"/>
      <c r="C1091" s="69"/>
      <c r="D1091" s="69"/>
      <c r="E1091" s="70"/>
      <c r="F1091" s="70"/>
      <c r="G1091" s="70"/>
      <c r="H1091" s="97"/>
      <c r="I1091" s="97"/>
      <c r="J1091" s="108"/>
      <c r="K1091" s="74" t="s">
        <v>416</v>
      </c>
      <c r="L1091" s="75"/>
      <c r="M1091" s="69"/>
      <c r="N1091" s="76"/>
    </row>
    <row r="1092" spans="1:14" x14ac:dyDescent="0.25">
      <c r="A1092" s="29">
        <v>1089</v>
      </c>
      <c r="B1092" s="68"/>
      <c r="C1092" s="69"/>
      <c r="D1092" s="69"/>
      <c r="E1092" s="70"/>
      <c r="F1092" s="70"/>
      <c r="G1092" s="70"/>
      <c r="H1092" s="97"/>
      <c r="I1092" s="97"/>
      <c r="J1092" s="108"/>
      <c r="K1092" s="74" t="s">
        <v>416</v>
      </c>
      <c r="L1092" s="75"/>
      <c r="M1092" s="69"/>
      <c r="N1092" s="76"/>
    </row>
    <row r="1093" spans="1:14" x14ac:dyDescent="0.25">
      <c r="A1093" s="31">
        <v>1090</v>
      </c>
      <c r="B1093" s="68"/>
      <c r="C1093" s="69"/>
      <c r="D1093" s="69"/>
      <c r="E1093" s="70"/>
      <c r="F1093" s="70"/>
      <c r="G1093" s="70"/>
      <c r="H1093" s="97"/>
      <c r="I1093" s="97"/>
      <c r="J1093" s="108"/>
      <c r="K1093" s="74" t="s">
        <v>416</v>
      </c>
      <c r="L1093" s="75"/>
      <c r="M1093" s="69"/>
      <c r="N1093" s="76"/>
    </row>
    <row r="1094" spans="1:14" x14ac:dyDescent="0.25">
      <c r="A1094" s="29">
        <v>1091</v>
      </c>
      <c r="B1094" s="68"/>
      <c r="C1094" s="69"/>
      <c r="D1094" s="69"/>
      <c r="E1094" s="70"/>
      <c r="F1094" s="70"/>
      <c r="G1094" s="70"/>
      <c r="H1094" s="97"/>
      <c r="I1094" s="97"/>
      <c r="J1094" s="108"/>
      <c r="K1094" s="74" t="s">
        <v>416</v>
      </c>
      <c r="L1094" s="75"/>
      <c r="M1094" s="69"/>
      <c r="N1094" s="76"/>
    </row>
    <row r="1095" spans="1:14" x14ac:dyDescent="0.25">
      <c r="A1095" s="31">
        <v>1092</v>
      </c>
      <c r="B1095" s="68"/>
      <c r="C1095" s="69"/>
      <c r="D1095" s="69"/>
      <c r="E1095" s="70"/>
      <c r="F1095" s="70"/>
      <c r="G1095" s="70"/>
      <c r="H1095" s="97"/>
      <c r="I1095" s="97"/>
      <c r="J1095" s="108"/>
      <c r="K1095" s="74" t="s">
        <v>416</v>
      </c>
      <c r="L1095" s="75"/>
      <c r="M1095" s="69"/>
      <c r="N1095" s="76"/>
    </row>
    <row r="1096" spans="1:14" x14ac:dyDescent="0.25">
      <c r="A1096" s="29">
        <v>1093</v>
      </c>
      <c r="B1096" s="68"/>
      <c r="C1096" s="69"/>
      <c r="D1096" s="69"/>
      <c r="E1096" s="70"/>
      <c r="F1096" s="70"/>
      <c r="G1096" s="70"/>
      <c r="H1096" s="97"/>
      <c r="I1096" s="97"/>
      <c r="J1096" s="108"/>
      <c r="K1096" s="74" t="s">
        <v>416</v>
      </c>
      <c r="L1096" s="75"/>
      <c r="M1096" s="69"/>
      <c r="N1096" s="76"/>
    </row>
    <row r="1097" spans="1:14" x14ac:dyDescent="0.25">
      <c r="A1097" s="31">
        <v>1094</v>
      </c>
      <c r="B1097" s="68"/>
      <c r="C1097" s="69"/>
      <c r="D1097" s="69"/>
      <c r="E1097" s="70"/>
      <c r="F1097" s="70"/>
      <c r="G1097" s="70"/>
      <c r="H1097" s="97"/>
      <c r="I1097" s="97"/>
      <c r="J1097" s="108"/>
      <c r="K1097" s="74" t="s">
        <v>416</v>
      </c>
      <c r="L1097" s="75"/>
      <c r="M1097" s="69"/>
      <c r="N1097" s="76"/>
    </row>
    <row r="1098" spans="1:14" x14ac:dyDescent="0.25">
      <c r="A1098" s="29">
        <v>1095</v>
      </c>
      <c r="B1098" s="68"/>
      <c r="C1098" s="69"/>
      <c r="D1098" s="69"/>
      <c r="E1098" s="70"/>
      <c r="F1098" s="70"/>
      <c r="G1098" s="70"/>
      <c r="H1098" s="97"/>
      <c r="I1098" s="97"/>
      <c r="J1098" s="108"/>
      <c r="K1098" s="74" t="s">
        <v>416</v>
      </c>
      <c r="L1098" s="75"/>
      <c r="M1098" s="69"/>
      <c r="N1098" s="76"/>
    </row>
    <row r="1099" spans="1:14" x14ac:dyDescent="0.25">
      <c r="A1099" s="31">
        <v>1096</v>
      </c>
      <c r="B1099" s="68"/>
      <c r="C1099" s="69"/>
      <c r="D1099" s="69"/>
      <c r="E1099" s="70"/>
      <c r="F1099" s="70"/>
      <c r="G1099" s="70"/>
      <c r="H1099" s="97"/>
      <c r="I1099" s="97"/>
      <c r="J1099" s="108"/>
      <c r="K1099" s="74" t="s">
        <v>416</v>
      </c>
      <c r="L1099" s="75"/>
      <c r="M1099" s="69"/>
      <c r="N1099" s="76"/>
    </row>
    <row r="1100" spans="1:14" x14ac:dyDescent="0.25">
      <c r="A1100" s="29">
        <v>1097</v>
      </c>
      <c r="B1100" s="68"/>
      <c r="C1100" s="69"/>
      <c r="D1100" s="69"/>
      <c r="E1100" s="70"/>
      <c r="F1100" s="70"/>
      <c r="G1100" s="70"/>
      <c r="H1100" s="97"/>
      <c r="I1100" s="97"/>
      <c r="J1100" s="108"/>
      <c r="K1100" s="74" t="s">
        <v>416</v>
      </c>
      <c r="L1100" s="75"/>
      <c r="M1100" s="69"/>
      <c r="N1100" s="76"/>
    </row>
    <row r="1101" spans="1:14" x14ac:dyDescent="0.25">
      <c r="A1101" s="31">
        <v>1098</v>
      </c>
      <c r="B1101" s="68"/>
      <c r="C1101" s="69"/>
      <c r="D1101" s="69"/>
      <c r="E1101" s="70"/>
      <c r="F1101" s="70"/>
      <c r="G1101" s="70"/>
      <c r="H1101" s="97"/>
      <c r="I1101" s="97"/>
      <c r="J1101" s="108"/>
      <c r="K1101" s="74" t="s">
        <v>416</v>
      </c>
      <c r="L1101" s="75"/>
      <c r="M1101" s="69"/>
      <c r="N1101" s="76"/>
    </row>
    <row r="1102" spans="1:14" x14ac:dyDescent="0.25">
      <c r="A1102" s="29">
        <v>1099</v>
      </c>
      <c r="B1102" s="68"/>
      <c r="C1102" s="69"/>
      <c r="D1102" s="69"/>
      <c r="E1102" s="70"/>
      <c r="F1102" s="70"/>
      <c r="G1102" s="70"/>
      <c r="H1102" s="97"/>
      <c r="I1102" s="97"/>
      <c r="J1102" s="108"/>
      <c r="K1102" s="74" t="s">
        <v>416</v>
      </c>
      <c r="L1102" s="75"/>
      <c r="M1102" s="69"/>
      <c r="N1102" s="76"/>
    </row>
    <row r="1103" spans="1:14" x14ac:dyDescent="0.25">
      <c r="A1103" s="31">
        <v>1100</v>
      </c>
      <c r="B1103" s="68"/>
      <c r="C1103" s="69"/>
      <c r="D1103" s="69"/>
      <c r="E1103" s="70"/>
      <c r="F1103" s="70"/>
      <c r="G1103" s="70"/>
      <c r="H1103" s="97"/>
      <c r="I1103" s="97"/>
      <c r="J1103" s="108"/>
      <c r="K1103" s="74" t="s">
        <v>416</v>
      </c>
      <c r="L1103" s="75"/>
      <c r="M1103" s="69"/>
      <c r="N1103" s="76"/>
    </row>
    <row r="1104" spans="1:14" x14ac:dyDescent="0.25">
      <c r="A1104" s="29">
        <v>1101</v>
      </c>
      <c r="B1104" s="68"/>
      <c r="C1104" s="69"/>
      <c r="D1104" s="69"/>
      <c r="E1104" s="70"/>
      <c r="F1104" s="70"/>
      <c r="G1104" s="70"/>
      <c r="H1104" s="97"/>
      <c r="I1104" s="97"/>
      <c r="J1104" s="108"/>
      <c r="K1104" s="74" t="s">
        <v>416</v>
      </c>
      <c r="L1104" s="75"/>
      <c r="M1104" s="69"/>
      <c r="N1104" s="76"/>
    </row>
    <row r="1105" spans="1:14" x14ac:dyDescent="0.25">
      <c r="A1105" s="31">
        <v>1102</v>
      </c>
      <c r="B1105" s="68"/>
      <c r="C1105" s="69"/>
      <c r="D1105" s="69"/>
      <c r="E1105" s="70"/>
      <c r="F1105" s="70"/>
      <c r="G1105" s="70"/>
      <c r="H1105" s="97"/>
      <c r="I1105" s="97"/>
      <c r="J1105" s="108"/>
      <c r="K1105" s="74" t="s">
        <v>416</v>
      </c>
      <c r="L1105" s="75"/>
      <c r="M1105" s="69"/>
      <c r="N1105" s="76"/>
    </row>
    <row r="1106" spans="1:14" x14ac:dyDescent="0.25">
      <c r="A1106" s="29">
        <v>1103</v>
      </c>
      <c r="B1106" s="68"/>
      <c r="C1106" s="69"/>
      <c r="D1106" s="69"/>
      <c r="E1106" s="70"/>
      <c r="F1106" s="70"/>
      <c r="G1106" s="70"/>
      <c r="H1106" s="97"/>
      <c r="I1106" s="97"/>
      <c r="J1106" s="108"/>
      <c r="K1106" s="74" t="s">
        <v>416</v>
      </c>
      <c r="L1106" s="75"/>
      <c r="M1106" s="69"/>
      <c r="N1106" s="76"/>
    </row>
    <row r="1107" spans="1:14" x14ac:dyDescent="0.25">
      <c r="A1107" s="31">
        <v>1104</v>
      </c>
      <c r="B1107" s="68"/>
      <c r="C1107" s="69"/>
      <c r="D1107" s="69"/>
      <c r="E1107" s="70"/>
      <c r="F1107" s="70"/>
      <c r="G1107" s="70"/>
      <c r="H1107" s="97"/>
      <c r="I1107" s="97"/>
      <c r="J1107" s="108"/>
      <c r="K1107" s="74" t="s">
        <v>416</v>
      </c>
      <c r="L1107" s="75"/>
      <c r="M1107" s="69"/>
      <c r="N1107" s="76"/>
    </row>
    <row r="1108" spans="1:14" x14ac:dyDescent="0.25">
      <c r="A1108" s="29">
        <v>1105</v>
      </c>
      <c r="B1108" s="68"/>
      <c r="C1108" s="69"/>
      <c r="D1108" s="69"/>
      <c r="E1108" s="70"/>
      <c r="F1108" s="70"/>
      <c r="G1108" s="70"/>
      <c r="H1108" s="97"/>
      <c r="I1108" s="97"/>
      <c r="J1108" s="108"/>
      <c r="K1108" s="74" t="s">
        <v>416</v>
      </c>
      <c r="L1108" s="75"/>
      <c r="M1108" s="69"/>
      <c r="N1108" s="76"/>
    </row>
    <row r="1109" spans="1:14" x14ac:dyDescent="0.25">
      <c r="A1109" s="31">
        <v>1106</v>
      </c>
      <c r="B1109" s="68"/>
      <c r="C1109" s="69"/>
      <c r="D1109" s="69"/>
      <c r="E1109" s="70"/>
      <c r="F1109" s="70"/>
      <c r="G1109" s="70"/>
      <c r="H1109" s="97"/>
      <c r="I1109" s="97"/>
      <c r="J1109" s="108"/>
      <c r="K1109" s="74" t="s">
        <v>416</v>
      </c>
      <c r="L1109" s="75"/>
      <c r="M1109" s="69"/>
      <c r="N1109" s="76"/>
    </row>
    <row r="1110" spans="1:14" x14ac:dyDescent="0.25">
      <c r="A1110" s="29">
        <v>1107</v>
      </c>
      <c r="B1110" s="68"/>
      <c r="C1110" s="69"/>
      <c r="D1110" s="69"/>
      <c r="E1110" s="70"/>
      <c r="F1110" s="70"/>
      <c r="G1110" s="70"/>
      <c r="H1110" s="97"/>
      <c r="I1110" s="97"/>
      <c r="J1110" s="108"/>
      <c r="K1110" s="74" t="s">
        <v>416</v>
      </c>
      <c r="L1110" s="75"/>
      <c r="M1110" s="69"/>
      <c r="N1110" s="76"/>
    </row>
    <row r="1111" spans="1:14" x14ac:dyDescent="0.25">
      <c r="A1111" s="31">
        <v>1108</v>
      </c>
      <c r="B1111" s="68"/>
      <c r="C1111" s="69"/>
      <c r="D1111" s="69"/>
      <c r="E1111" s="70"/>
      <c r="F1111" s="70"/>
      <c r="G1111" s="70"/>
      <c r="H1111" s="97"/>
      <c r="I1111" s="97"/>
      <c r="J1111" s="108"/>
      <c r="K1111" s="74" t="s">
        <v>416</v>
      </c>
      <c r="L1111" s="75"/>
      <c r="M1111" s="69"/>
      <c r="N1111" s="76"/>
    </row>
    <row r="1112" spans="1:14" x14ac:dyDescent="0.25">
      <c r="A1112" s="29">
        <v>1109</v>
      </c>
      <c r="B1112" s="68"/>
      <c r="C1112" s="69"/>
      <c r="D1112" s="69"/>
      <c r="E1112" s="70"/>
      <c r="F1112" s="70"/>
      <c r="G1112" s="70"/>
      <c r="H1112" s="97"/>
      <c r="I1112" s="97"/>
      <c r="J1112" s="108"/>
      <c r="K1112" s="74" t="s">
        <v>416</v>
      </c>
      <c r="L1112" s="75"/>
      <c r="M1112" s="69"/>
      <c r="N1112" s="76"/>
    </row>
    <row r="1113" spans="1:14" x14ac:dyDescent="0.25">
      <c r="A1113" s="31">
        <v>1110</v>
      </c>
      <c r="B1113" s="68"/>
      <c r="C1113" s="69"/>
      <c r="D1113" s="69"/>
      <c r="E1113" s="70"/>
      <c r="F1113" s="70"/>
      <c r="G1113" s="70"/>
      <c r="H1113" s="97"/>
      <c r="I1113" s="97"/>
      <c r="J1113" s="108"/>
      <c r="K1113" s="74" t="s">
        <v>416</v>
      </c>
      <c r="L1113" s="75"/>
      <c r="M1113" s="69"/>
      <c r="N1113" s="76"/>
    </row>
    <row r="1114" spans="1:14" x14ac:dyDescent="0.25">
      <c r="A1114" s="29">
        <v>1111</v>
      </c>
      <c r="B1114" s="68"/>
      <c r="C1114" s="69"/>
      <c r="D1114" s="69"/>
      <c r="E1114" s="70"/>
      <c r="F1114" s="70"/>
      <c r="G1114" s="70"/>
      <c r="H1114" s="97"/>
      <c r="I1114" s="97"/>
      <c r="J1114" s="108"/>
      <c r="K1114" s="74" t="s">
        <v>416</v>
      </c>
      <c r="L1114" s="75"/>
      <c r="M1114" s="69"/>
      <c r="N1114" s="76"/>
    </row>
    <row r="1115" spans="1:14" x14ac:dyDescent="0.25">
      <c r="A1115" s="31">
        <v>1112</v>
      </c>
      <c r="B1115" s="68"/>
      <c r="C1115" s="69"/>
      <c r="D1115" s="69"/>
      <c r="E1115" s="70"/>
      <c r="F1115" s="70"/>
      <c r="G1115" s="70"/>
      <c r="H1115" s="97"/>
      <c r="I1115" s="97"/>
      <c r="J1115" s="108"/>
      <c r="K1115" s="74" t="s">
        <v>416</v>
      </c>
      <c r="L1115" s="75"/>
      <c r="M1115" s="69"/>
      <c r="N1115" s="76"/>
    </row>
    <row r="1116" spans="1:14" x14ac:dyDescent="0.25">
      <c r="A1116" s="29">
        <v>1113</v>
      </c>
      <c r="B1116" s="68"/>
      <c r="C1116" s="69"/>
      <c r="D1116" s="69"/>
      <c r="E1116" s="70"/>
      <c r="F1116" s="70"/>
      <c r="G1116" s="70"/>
      <c r="H1116" s="97"/>
      <c r="I1116" s="97"/>
      <c r="J1116" s="108"/>
      <c r="K1116" s="74" t="s">
        <v>416</v>
      </c>
      <c r="L1116" s="75"/>
      <c r="M1116" s="69"/>
      <c r="N1116" s="76"/>
    </row>
    <row r="1117" spans="1:14" x14ac:dyDescent="0.25">
      <c r="A1117" s="31">
        <v>1114</v>
      </c>
      <c r="B1117" s="68"/>
      <c r="C1117" s="69"/>
      <c r="D1117" s="69"/>
      <c r="E1117" s="70"/>
      <c r="F1117" s="70"/>
      <c r="G1117" s="70"/>
      <c r="H1117" s="97"/>
      <c r="I1117" s="97"/>
      <c r="J1117" s="108"/>
      <c r="K1117" s="74" t="s">
        <v>416</v>
      </c>
      <c r="L1117" s="75"/>
      <c r="M1117" s="69"/>
      <c r="N1117" s="76"/>
    </row>
    <row r="1118" spans="1:14" x14ac:dyDescent="0.25">
      <c r="A1118" s="29">
        <v>1115</v>
      </c>
      <c r="B1118" s="68"/>
      <c r="C1118" s="69"/>
      <c r="D1118" s="69"/>
      <c r="E1118" s="70"/>
      <c r="F1118" s="70"/>
      <c r="G1118" s="70"/>
      <c r="H1118" s="97"/>
      <c r="I1118" s="97"/>
      <c r="J1118" s="108"/>
      <c r="K1118" s="74" t="s">
        <v>416</v>
      </c>
      <c r="L1118" s="75"/>
      <c r="M1118" s="69"/>
      <c r="N1118" s="76"/>
    </row>
    <row r="1119" spans="1:14" x14ac:dyDescent="0.25">
      <c r="A1119" s="31">
        <v>1116</v>
      </c>
      <c r="B1119" s="68"/>
      <c r="C1119" s="69"/>
      <c r="D1119" s="69"/>
      <c r="E1119" s="70"/>
      <c r="F1119" s="70"/>
      <c r="G1119" s="70"/>
      <c r="H1119" s="97"/>
      <c r="I1119" s="97"/>
      <c r="J1119" s="108"/>
      <c r="K1119" s="74" t="s">
        <v>416</v>
      </c>
      <c r="L1119" s="75"/>
      <c r="M1119" s="69"/>
      <c r="N1119" s="76"/>
    </row>
    <row r="1120" spans="1:14" x14ac:dyDescent="0.25">
      <c r="A1120" s="29">
        <v>1117</v>
      </c>
      <c r="B1120" s="68"/>
      <c r="C1120" s="69"/>
      <c r="D1120" s="69"/>
      <c r="E1120" s="70"/>
      <c r="F1120" s="70"/>
      <c r="G1120" s="70"/>
      <c r="H1120" s="97"/>
      <c r="I1120" s="97"/>
      <c r="J1120" s="108"/>
      <c r="K1120" s="74" t="s">
        <v>416</v>
      </c>
      <c r="L1120" s="75"/>
      <c r="M1120" s="69"/>
      <c r="N1120" s="76"/>
    </row>
    <row r="1121" spans="1:14" x14ac:dyDescent="0.25">
      <c r="A1121" s="31">
        <v>1118</v>
      </c>
      <c r="B1121" s="68"/>
      <c r="C1121" s="69"/>
      <c r="D1121" s="69"/>
      <c r="E1121" s="70"/>
      <c r="F1121" s="70"/>
      <c r="G1121" s="70"/>
      <c r="H1121" s="97"/>
      <c r="I1121" s="97"/>
      <c r="J1121" s="108"/>
      <c r="K1121" s="74" t="s">
        <v>416</v>
      </c>
      <c r="L1121" s="75"/>
      <c r="M1121" s="69"/>
      <c r="N1121" s="76"/>
    </row>
    <row r="1122" spans="1:14" x14ac:dyDescent="0.25">
      <c r="A1122" s="29">
        <v>1119</v>
      </c>
      <c r="B1122" s="68"/>
      <c r="C1122" s="69"/>
      <c r="D1122" s="69"/>
      <c r="E1122" s="70"/>
      <c r="F1122" s="70"/>
      <c r="G1122" s="70"/>
      <c r="H1122" s="97"/>
      <c r="I1122" s="97"/>
      <c r="J1122" s="108"/>
      <c r="K1122" s="74" t="s">
        <v>416</v>
      </c>
      <c r="L1122" s="75"/>
      <c r="M1122" s="69"/>
      <c r="N1122" s="76"/>
    </row>
    <row r="1123" spans="1:14" x14ac:dyDescent="0.25">
      <c r="A1123" s="31">
        <v>1120</v>
      </c>
      <c r="B1123" s="68"/>
      <c r="C1123" s="69"/>
      <c r="D1123" s="69"/>
      <c r="E1123" s="70"/>
      <c r="F1123" s="70"/>
      <c r="G1123" s="70"/>
      <c r="H1123" s="97"/>
      <c r="I1123" s="97"/>
      <c r="J1123" s="108"/>
      <c r="K1123" s="74" t="s">
        <v>416</v>
      </c>
      <c r="L1123" s="75"/>
      <c r="M1123" s="69"/>
      <c r="N1123" s="76"/>
    </row>
    <row r="1124" spans="1:14" x14ac:dyDescent="0.25">
      <c r="A1124" s="29">
        <v>1121</v>
      </c>
      <c r="B1124" s="68"/>
      <c r="C1124" s="69"/>
      <c r="D1124" s="69"/>
      <c r="E1124" s="70"/>
      <c r="F1124" s="70"/>
      <c r="G1124" s="70"/>
      <c r="H1124" s="97"/>
      <c r="I1124" s="97"/>
      <c r="J1124" s="108"/>
      <c r="K1124" s="74" t="s">
        <v>416</v>
      </c>
      <c r="L1124" s="75"/>
      <c r="M1124" s="69"/>
      <c r="N1124" s="76"/>
    </row>
    <row r="1125" spans="1:14" x14ac:dyDescent="0.25">
      <c r="A1125" s="31">
        <v>1122</v>
      </c>
      <c r="B1125" s="68"/>
      <c r="C1125" s="69"/>
      <c r="D1125" s="69"/>
      <c r="E1125" s="70"/>
      <c r="F1125" s="70"/>
      <c r="G1125" s="70"/>
      <c r="H1125" s="97"/>
      <c r="I1125" s="97"/>
      <c r="J1125" s="108"/>
      <c r="K1125" s="74" t="s">
        <v>416</v>
      </c>
      <c r="L1125" s="75"/>
      <c r="M1125" s="69"/>
      <c r="N1125" s="76"/>
    </row>
    <row r="1126" spans="1:14" x14ac:dyDescent="0.25">
      <c r="A1126" s="29">
        <v>1123</v>
      </c>
      <c r="B1126" s="68"/>
      <c r="C1126" s="69"/>
      <c r="D1126" s="69"/>
      <c r="E1126" s="70"/>
      <c r="F1126" s="70"/>
      <c r="G1126" s="70"/>
      <c r="H1126" s="97"/>
      <c r="I1126" s="97"/>
      <c r="J1126" s="108"/>
      <c r="K1126" s="74" t="s">
        <v>416</v>
      </c>
      <c r="L1126" s="75"/>
      <c r="M1126" s="69"/>
      <c r="N1126" s="76"/>
    </row>
    <row r="1127" spans="1:14" x14ac:dyDescent="0.25">
      <c r="A1127" s="31">
        <v>1124</v>
      </c>
      <c r="B1127" s="68"/>
      <c r="C1127" s="69"/>
      <c r="D1127" s="69"/>
      <c r="E1127" s="70"/>
      <c r="F1127" s="70"/>
      <c r="G1127" s="70"/>
      <c r="H1127" s="97"/>
      <c r="I1127" s="97"/>
      <c r="J1127" s="108"/>
      <c r="K1127" s="74" t="s">
        <v>416</v>
      </c>
      <c r="L1127" s="75"/>
      <c r="M1127" s="69"/>
      <c r="N1127" s="76"/>
    </row>
    <row r="1128" spans="1:14" x14ac:dyDescent="0.25">
      <c r="A1128" s="29">
        <v>1125</v>
      </c>
      <c r="B1128" s="68"/>
      <c r="C1128" s="69"/>
      <c r="D1128" s="69"/>
      <c r="E1128" s="70"/>
      <c r="F1128" s="70"/>
      <c r="G1128" s="70"/>
      <c r="H1128" s="97"/>
      <c r="I1128" s="97"/>
      <c r="J1128" s="108"/>
      <c r="K1128" s="74" t="s">
        <v>416</v>
      </c>
      <c r="L1128" s="75"/>
      <c r="M1128" s="69"/>
      <c r="N1128" s="76"/>
    </row>
    <row r="1129" spans="1:14" x14ac:dyDescent="0.25">
      <c r="A1129" s="31">
        <v>1126</v>
      </c>
      <c r="B1129" s="68"/>
      <c r="C1129" s="69"/>
      <c r="D1129" s="69"/>
      <c r="E1129" s="70"/>
      <c r="F1129" s="70"/>
      <c r="G1129" s="70"/>
      <c r="H1129" s="97"/>
      <c r="I1129" s="97"/>
      <c r="J1129" s="108"/>
      <c r="K1129" s="74" t="s">
        <v>416</v>
      </c>
      <c r="L1129" s="75"/>
      <c r="M1129" s="69"/>
      <c r="N1129" s="76"/>
    </row>
    <row r="1130" spans="1:14" x14ac:dyDescent="0.25">
      <c r="A1130" s="29">
        <v>1127</v>
      </c>
      <c r="B1130" s="68"/>
      <c r="C1130" s="69"/>
      <c r="D1130" s="69"/>
      <c r="E1130" s="70"/>
      <c r="F1130" s="70"/>
      <c r="G1130" s="70"/>
      <c r="H1130" s="97"/>
      <c r="I1130" s="97"/>
      <c r="J1130" s="108"/>
      <c r="K1130" s="74" t="s">
        <v>416</v>
      </c>
      <c r="L1130" s="75"/>
      <c r="M1130" s="69"/>
      <c r="N1130" s="76"/>
    </row>
    <row r="1131" spans="1:14" x14ac:dyDescent="0.25">
      <c r="A1131" s="31">
        <v>1128</v>
      </c>
      <c r="B1131" s="68"/>
      <c r="C1131" s="69"/>
      <c r="D1131" s="69"/>
      <c r="E1131" s="70"/>
      <c r="F1131" s="70"/>
      <c r="G1131" s="70"/>
      <c r="H1131" s="97"/>
      <c r="I1131" s="97"/>
      <c r="J1131" s="108"/>
      <c r="K1131" s="74" t="s">
        <v>416</v>
      </c>
      <c r="L1131" s="75"/>
      <c r="M1131" s="69"/>
      <c r="N1131" s="76"/>
    </row>
    <row r="1132" spans="1:14" x14ac:dyDescent="0.25">
      <c r="A1132" s="29">
        <v>1129</v>
      </c>
      <c r="B1132" s="68"/>
      <c r="C1132" s="69"/>
      <c r="D1132" s="69"/>
      <c r="E1132" s="70"/>
      <c r="F1132" s="70"/>
      <c r="G1132" s="70"/>
      <c r="H1132" s="97"/>
      <c r="I1132" s="97"/>
      <c r="J1132" s="108"/>
      <c r="K1132" s="74" t="s">
        <v>416</v>
      </c>
      <c r="L1132" s="75"/>
      <c r="M1132" s="69"/>
      <c r="N1132" s="76"/>
    </row>
    <row r="1133" spans="1:14" x14ac:dyDescent="0.25">
      <c r="A1133" s="31">
        <v>1130</v>
      </c>
      <c r="B1133" s="68"/>
      <c r="C1133" s="69"/>
      <c r="D1133" s="69"/>
      <c r="E1133" s="70"/>
      <c r="F1133" s="70"/>
      <c r="G1133" s="70"/>
      <c r="H1133" s="97"/>
      <c r="I1133" s="97"/>
      <c r="J1133" s="108"/>
      <c r="K1133" s="74" t="s">
        <v>416</v>
      </c>
      <c r="L1133" s="75"/>
      <c r="M1133" s="69"/>
      <c r="N1133" s="76"/>
    </row>
    <row r="1134" spans="1:14" x14ac:dyDescent="0.25">
      <c r="A1134" s="29">
        <v>1131</v>
      </c>
      <c r="B1134" s="68"/>
      <c r="C1134" s="69"/>
      <c r="D1134" s="69"/>
      <c r="E1134" s="70"/>
      <c r="F1134" s="70"/>
      <c r="G1134" s="70"/>
      <c r="H1134" s="97"/>
      <c r="I1134" s="97"/>
      <c r="J1134" s="108"/>
      <c r="K1134" s="74" t="s">
        <v>416</v>
      </c>
      <c r="L1134" s="75"/>
      <c r="M1134" s="69"/>
      <c r="N1134" s="76"/>
    </row>
    <row r="1135" spans="1:14" x14ac:dyDescent="0.25">
      <c r="A1135" s="31">
        <v>1132</v>
      </c>
      <c r="B1135" s="68"/>
      <c r="C1135" s="69"/>
      <c r="D1135" s="69"/>
      <c r="E1135" s="70"/>
      <c r="F1135" s="70"/>
      <c r="G1135" s="70"/>
      <c r="H1135" s="97"/>
      <c r="I1135" s="97"/>
      <c r="J1135" s="108"/>
      <c r="K1135" s="74" t="s">
        <v>416</v>
      </c>
      <c r="L1135" s="75"/>
      <c r="M1135" s="69"/>
      <c r="N1135" s="76"/>
    </row>
    <row r="1136" spans="1:14" x14ac:dyDescent="0.25">
      <c r="A1136" s="29">
        <v>1133</v>
      </c>
      <c r="B1136" s="68"/>
      <c r="C1136" s="69"/>
      <c r="D1136" s="69"/>
      <c r="E1136" s="70"/>
      <c r="F1136" s="70"/>
      <c r="G1136" s="70"/>
      <c r="H1136" s="97"/>
      <c r="I1136" s="97"/>
      <c r="J1136" s="108"/>
      <c r="K1136" s="74" t="s">
        <v>416</v>
      </c>
      <c r="L1136" s="75"/>
      <c r="M1136" s="69"/>
      <c r="N1136" s="76"/>
    </row>
    <row r="1137" spans="1:14" x14ac:dyDescent="0.25">
      <c r="A1137" s="31">
        <v>1134</v>
      </c>
      <c r="B1137" s="68"/>
      <c r="C1137" s="69"/>
      <c r="D1137" s="69"/>
      <c r="E1137" s="70"/>
      <c r="F1137" s="70"/>
      <c r="G1137" s="70"/>
      <c r="H1137" s="97"/>
      <c r="I1137" s="97"/>
      <c r="J1137" s="108"/>
      <c r="K1137" s="74" t="s">
        <v>416</v>
      </c>
      <c r="L1137" s="75"/>
      <c r="M1137" s="69"/>
      <c r="N1137" s="76"/>
    </row>
    <row r="1138" spans="1:14" x14ac:dyDescent="0.25">
      <c r="A1138" s="29">
        <v>1135</v>
      </c>
      <c r="B1138" s="68"/>
      <c r="C1138" s="69"/>
      <c r="D1138" s="69"/>
      <c r="E1138" s="70"/>
      <c r="F1138" s="70"/>
      <c r="G1138" s="70"/>
      <c r="H1138" s="97"/>
      <c r="I1138" s="97"/>
      <c r="J1138" s="108"/>
      <c r="K1138" s="74" t="s">
        <v>416</v>
      </c>
      <c r="L1138" s="75"/>
      <c r="M1138" s="69"/>
      <c r="N1138" s="76"/>
    </row>
    <row r="1139" spans="1:14" x14ac:dyDescent="0.25">
      <c r="A1139" s="31">
        <v>1136</v>
      </c>
      <c r="B1139" s="68"/>
      <c r="C1139" s="69"/>
      <c r="D1139" s="69"/>
      <c r="E1139" s="70"/>
      <c r="F1139" s="70"/>
      <c r="G1139" s="70"/>
      <c r="H1139" s="97"/>
      <c r="I1139" s="97"/>
      <c r="J1139" s="108"/>
      <c r="K1139" s="74" t="s">
        <v>416</v>
      </c>
      <c r="L1139" s="75"/>
      <c r="M1139" s="69"/>
      <c r="N1139" s="76"/>
    </row>
    <row r="1140" spans="1:14" x14ac:dyDescent="0.25">
      <c r="A1140" s="29">
        <v>1137</v>
      </c>
      <c r="B1140" s="68"/>
      <c r="C1140" s="69"/>
      <c r="D1140" s="69"/>
      <c r="E1140" s="70"/>
      <c r="F1140" s="70"/>
      <c r="G1140" s="70"/>
      <c r="H1140" s="97"/>
      <c r="I1140" s="97"/>
      <c r="J1140" s="108"/>
      <c r="K1140" s="74" t="s">
        <v>416</v>
      </c>
      <c r="L1140" s="75"/>
      <c r="M1140" s="69"/>
      <c r="N1140" s="76"/>
    </row>
    <row r="1141" spans="1:14" x14ac:dyDescent="0.25">
      <c r="A1141" s="31">
        <v>1138</v>
      </c>
      <c r="B1141" s="68"/>
      <c r="C1141" s="69"/>
      <c r="D1141" s="69"/>
      <c r="E1141" s="70"/>
      <c r="F1141" s="70"/>
      <c r="G1141" s="70"/>
      <c r="H1141" s="97"/>
      <c r="I1141" s="97"/>
      <c r="J1141" s="108"/>
      <c r="K1141" s="74" t="s">
        <v>416</v>
      </c>
      <c r="L1141" s="75"/>
      <c r="M1141" s="69"/>
      <c r="N1141" s="76"/>
    </row>
    <row r="1142" spans="1:14" x14ac:dyDescent="0.25">
      <c r="A1142" s="29">
        <v>1139</v>
      </c>
      <c r="B1142" s="68"/>
      <c r="C1142" s="69"/>
      <c r="D1142" s="69"/>
      <c r="E1142" s="70"/>
      <c r="F1142" s="70"/>
      <c r="G1142" s="70"/>
      <c r="H1142" s="97"/>
      <c r="I1142" s="97"/>
      <c r="J1142" s="108"/>
      <c r="K1142" s="74" t="s">
        <v>416</v>
      </c>
      <c r="L1142" s="75"/>
      <c r="M1142" s="69"/>
      <c r="N1142" s="76"/>
    </row>
    <row r="1143" spans="1:14" x14ac:dyDescent="0.25">
      <c r="A1143" s="31">
        <v>1140</v>
      </c>
      <c r="B1143" s="68"/>
      <c r="C1143" s="69"/>
      <c r="D1143" s="69"/>
      <c r="E1143" s="70"/>
      <c r="F1143" s="70"/>
      <c r="G1143" s="70"/>
      <c r="H1143" s="97"/>
      <c r="I1143" s="97"/>
      <c r="J1143" s="108"/>
      <c r="K1143" s="74" t="s">
        <v>416</v>
      </c>
      <c r="L1143" s="75"/>
      <c r="M1143" s="69"/>
      <c r="N1143" s="76"/>
    </row>
    <row r="1144" spans="1:14" x14ac:dyDescent="0.25">
      <c r="A1144" s="29">
        <v>1141</v>
      </c>
      <c r="B1144" s="68"/>
      <c r="C1144" s="69"/>
      <c r="D1144" s="69"/>
      <c r="E1144" s="70"/>
      <c r="F1144" s="70"/>
      <c r="G1144" s="70"/>
      <c r="H1144" s="97"/>
      <c r="I1144" s="97"/>
      <c r="J1144" s="108"/>
      <c r="K1144" s="74" t="s">
        <v>416</v>
      </c>
      <c r="L1144" s="75"/>
      <c r="M1144" s="69"/>
      <c r="N1144" s="76"/>
    </row>
    <row r="1145" spans="1:14" x14ac:dyDescent="0.25">
      <c r="A1145" s="31">
        <v>1142</v>
      </c>
      <c r="B1145" s="68"/>
      <c r="C1145" s="69"/>
      <c r="D1145" s="69"/>
      <c r="E1145" s="70"/>
      <c r="F1145" s="70"/>
      <c r="G1145" s="70"/>
      <c r="H1145" s="97"/>
      <c r="I1145" s="97"/>
      <c r="J1145" s="108"/>
      <c r="K1145" s="74" t="s">
        <v>416</v>
      </c>
      <c r="L1145" s="75"/>
      <c r="M1145" s="69"/>
      <c r="N1145" s="76"/>
    </row>
    <row r="1146" spans="1:14" x14ac:dyDescent="0.25">
      <c r="A1146" s="29">
        <v>1143</v>
      </c>
      <c r="B1146" s="68"/>
      <c r="C1146" s="69"/>
      <c r="D1146" s="69"/>
      <c r="E1146" s="70"/>
      <c r="F1146" s="70"/>
      <c r="G1146" s="70"/>
      <c r="H1146" s="97"/>
      <c r="I1146" s="97"/>
      <c r="J1146" s="108"/>
      <c r="K1146" s="74" t="s">
        <v>416</v>
      </c>
      <c r="L1146" s="75"/>
      <c r="M1146" s="69"/>
      <c r="N1146" s="76"/>
    </row>
    <row r="1147" spans="1:14" x14ac:dyDescent="0.25">
      <c r="A1147" s="31">
        <v>1144</v>
      </c>
      <c r="B1147" s="68"/>
      <c r="C1147" s="69"/>
      <c r="D1147" s="69"/>
      <c r="E1147" s="70"/>
      <c r="F1147" s="70"/>
      <c r="G1147" s="70"/>
      <c r="H1147" s="97"/>
      <c r="I1147" s="97"/>
      <c r="J1147" s="108"/>
      <c r="K1147" s="74" t="s">
        <v>416</v>
      </c>
      <c r="L1147" s="75"/>
      <c r="M1147" s="69"/>
      <c r="N1147" s="76"/>
    </row>
    <row r="1148" spans="1:14" x14ac:dyDescent="0.25">
      <c r="A1148" s="29">
        <v>1145</v>
      </c>
      <c r="B1148" s="68"/>
      <c r="C1148" s="69"/>
      <c r="D1148" s="69"/>
      <c r="E1148" s="70"/>
      <c r="F1148" s="70"/>
      <c r="G1148" s="70"/>
      <c r="H1148" s="97"/>
      <c r="I1148" s="97"/>
      <c r="J1148" s="108"/>
      <c r="K1148" s="74" t="s">
        <v>416</v>
      </c>
      <c r="L1148" s="75"/>
      <c r="M1148" s="69"/>
      <c r="N1148" s="76"/>
    </row>
    <row r="1149" spans="1:14" x14ac:dyDescent="0.25">
      <c r="A1149" s="31">
        <v>1146</v>
      </c>
      <c r="B1149" s="68"/>
      <c r="C1149" s="69"/>
      <c r="D1149" s="69"/>
      <c r="E1149" s="70"/>
      <c r="F1149" s="70"/>
      <c r="G1149" s="70"/>
      <c r="H1149" s="97"/>
      <c r="I1149" s="97"/>
      <c r="J1149" s="108"/>
      <c r="K1149" s="74" t="s">
        <v>416</v>
      </c>
      <c r="L1149" s="75"/>
      <c r="M1149" s="69"/>
      <c r="N1149" s="76"/>
    </row>
    <row r="1150" spans="1:14" x14ac:dyDescent="0.25">
      <c r="A1150" s="29">
        <v>1147</v>
      </c>
      <c r="B1150" s="68"/>
      <c r="C1150" s="69"/>
      <c r="D1150" s="69"/>
      <c r="E1150" s="70"/>
      <c r="F1150" s="70"/>
      <c r="G1150" s="70"/>
      <c r="H1150" s="97"/>
      <c r="I1150" s="97"/>
      <c r="J1150" s="108"/>
      <c r="K1150" s="74" t="s">
        <v>416</v>
      </c>
      <c r="L1150" s="75"/>
      <c r="M1150" s="69"/>
      <c r="N1150" s="76"/>
    </row>
    <row r="1151" spans="1:14" x14ac:dyDescent="0.25">
      <c r="A1151" s="31">
        <v>1148</v>
      </c>
      <c r="B1151" s="68"/>
      <c r="C1151" s="69"/>
      <c r="D1151" s="69"/>
      <c r="E1151" s="70"/>
      <c r="F1151" s="70"/>
      <c r="G1151" s="70"/>
      <c r="H1151" s="97"/>
      <c r="I1151" s="97"/>
      <c r="J1151" s="108"/>
      <c r="K1151" s="74" t="s">
        <v>416</v>
      </c>
      <c r="L1151" s="75"/>
      <c r="M1151" s="69"/>
      <c r="N1151" s="76"/>
    </row>
    <row r="1152" spans="1:14" x14ac:dyDescent="0.25">
      <c r="A1152" s="29">
        <v>1149</v>
      </c>
      <c r="B1152" s="68"/>
      <c r="C1152" s="69"/>
      <c r="D1152" s="69"/>
      <c r="E1152" s="70"/>
      <c r="F1152" s="70"/>
      <c r="G1152" s="70"/>
      <c r="H1152" s="97"/>
      <c r="I1152" s="97"/>
      <c r="J1152" s="108"/>
      <c r="K1152" s="74" t="s">
        <v>416</v>
      </c>
      <c r="L1152" s="75"/>
      <c r="M1152" s="69"/>
      <c r="N1152" s="76"/>
    </row>
    <row r="1153" spans="1:14" x14ac:dyDescent="0.25">
      <c r="A1153" s="31">
        <v>1150</v>
      </c>
      <c r="B1153" s="68"/>
      <c r="C1153" s="69"/>
      <c r="D1153" s="69"/>
      <c r="E1153" s="70"/>
      <c r="F1153" s="70"/>
      <c r="G1153" s="70"/>
      <c r="H1153" s="97"/>
      <c r="I1153" s="97"/>
      <c r="J1153" s="108"/>
      <c r="K1153" s="74" t="s">
        <v>416</v>
      </c>
      <c r="L1153" s="75"/>
      <c r="M1153" s="69"/>
      <c r="N1153" s="76"/>
    </row>
    <row r="1154" spans="1:14" x14ac:dyDescent="0.25">
      <c r="A1154" s="29">
        <v>1151</v>
      </c>
      <c r="B1154" s="68"/>
      <c r="C1154" s="69"/>
      <c r="D1154" s="69"/>
      <c r="E1154" s="70"/>
      <c r="F1154" s="70"/>
      <c r="G1154" s="70"/>
      <c r="H1154" s="97"/>
      <c r="I1154" s="97"/>
      <c r="J1154" s="108"/>
      <c r="K1154" s="74" t="s">
        <v>416</v>
      </c>
      <c r="L1154" s="75"/>
      <c r="M1154" s="69"/>
      <c r="N1154" s="76"/>
    </row>
    <row r="1155" spans="1:14" x14ac:dyDescent="0.25">
      <c r="A1155" s="31">
        <v>1152</v>
      </c>
      <c r="B1155" s="68"/>
      <c r="C1155" s="69"/>
      <c r="D1155" s="69"/>
      <c r="E1155" s="70"/>
      <c r="F1155" s="70"/>
      <c r="G1155" s="70"/>
      <c r="H1155" s="97"/>
      <c r="I1155" s="97"/>
      <c r="J1155" s="108"/>
      <c r="K1155" s="74" t="s">
        <v>416</v>
      </c>
      <c r="L1155" s="75"/>
      <c r="M1155" s="69"/>
      <c r="N1155" s="76"/>
    </row>
    <row r="1156" spans="1:14" x14ac:dyDescent="0.25">
      <c r="A1156" s="29">
        <v>1153</v>
      </c>
      <c r="B1156" s="68"/>
      <c r="C1156" s="69"/>
      <c r="D1156" s="69"/>
      <c r="E1156" s="70"/>
      <c r="F1156" s="70"/>
      <c r="G1156" s="70"/>
      <c r="H1156" s="97"/>
      <c r="I1156" s="97"/>
      <c r="J1156" s="108"/>
      <c r="K1156" s="74" t="s">
        <v>416</v>
      </c>
      <c r="L1156" s="75"/>
      <c r="M1156" s="69"/>
      <c r="N1156" s="76"/>
    </row>
    <row r="1157" spans="1:14" x14ac:dyDescent="0.25">
      <c r="A1157" s="31">
        <v>1154</v>
      </c>
      <c r="B1157" s="68"/>
      <c r="C1157" s="69"/>
      <c r="D1157" s="69"/>
      <c r="E1157" s="70"/>
      <c r="F1157" s="70"/>
      <c r="G1157" s="70"/>
      <c r="H1157" s="97"/>
      <c r="I1157" s="97"/>
      <c r="J1157" s="108"/>
      <c r="K1157" s="74" t="s">
        <v>416</v>
      </c>
      <c r="L1157" s="75"/>
      <c r="M1157" s="69"/>
      <c r="N1157" s="76"/>
    </row>
    <row r="1158" spans="1:14" x14ac:dyDescent="0.25">
      <c r="A1158" s="29">
        <v>1155</v>
      </c>
      <c r="B1158" s="68"/>
      <c r="C1158" s="69"/>
      <c r="D1158" s="69"/>
      <c r="E1158" s="70"/>
      <c r="F1158" s="70"/>
      <c r="G1158" s="70"/>
      <c r="H1158" s="97"/>
      <c r="I1158" s="97"/>
      <c r="J1158" s="108"/>
      <c r="K1158" s="74" t="s">
        <v>416</v>
      </c>
      <c r="L1158" s="75"/>
      <c r="M1158" s="69"/>
      <c r="N1158" s="76"/>
    </row>
    <row r="1159" spans="1:14" x14ac:dyDescent="0.25">
      <c r="A1159" s="31">
        <v>1156</v>
      </c>
      <c r="B1159" s="68"/>
      <c r="C1159" s="69"/>
      <c r="D1159" s="69"/>
      <c r="E1159" s="70"/>
      <c r="F1159" s="70"/>
      <c r="G1159" s="70"/>
      <c r="H1159" s="97"/>
      <c r="I1159" s="97"/>
      <c r="J1159" s="108"/>
      <c r="K1159" s="74" t="s">
        <v>416</v>
      </c>
      <c r="L1159" s="75"/>
      <c r="M1159" s="69"/>
      <c r="N1159" s="76"/>
    </row>
    <row r="1160" spans="1:14" x14ac:dyDescent="0.25">
      <c r="A1160" s="29">
        <v>1157</v>
      </c>
      <c r="B1160" s="68"/>
      <c r="C1160" s="69"/>
      <c r="D1160" s="69"/>
      <c r="E1160" s="70"/>
      <c r="F1160" s="70"/>
      <c r="G1160" s="70"/>
      <c r="H1160" s="97"/>
      <c r="I1160" s="97"/>
      <c r="J1160" s="108"/>
      <c r="K1160" s="74" t="s">
        <v>416</v>
      </c>
      <c r="L1160" s="75"/>
      <c r="M1160" s="69"/>
      <c r="N1160" s="76"/>
    </row>
    <row r="1161" spans="1:14" x14ac:dyDescent="0.25">
      <c r="A1161" s="31">
        <v>1158</v>
      </c>
      <c r="B1161" s="68"/>
      <c r="C1161" s="69"/>
      <c r="D1161" s="69"/>
      <c r="E1161" s="70"/>
      <c r="F1161" s="70"/>
      <c r="G1161" s="70"/>
      <c r="H1161" s="97"/>
      <c r="I1161" s="97"/>
      <c r="J1161" s="108"/>
      <c r="K1161" s="74" t="s">
        <v>416</v>
      </c>
      <c r="L1161" s="75"/>
      <c r="M1161" s="69"/>
      <c r="N1161" s="76"/>
    </row>
    <row r="1162" spans="1:14" x14ac:dyDescent="0.25">
      <c r="A1162" s="29">
        <v>1159</v>
      </c>
      <c r="B1162" s="68"/>
      <c r="C1162" s="69"/>
      <c r="D1162" s="69"/>
      <c r="E1162" s="70"/>
      <c r="F1162" s="70"/>
      <c r="G1162" s="70"/>
      <c r="H1162" s="97"/>
      <c r="I1162" s="97"/>
      <c r="J1162" s="108"/>
      <c r="K1162" s="74" t="s">
        <v>416</v>
      </c>
      <c r="L1162" s="75"/>
      <c r="M1162" s="69"/>
      <c r="N1162" s="76"/>
    </row>
    <row r="1163" spans="1:14" x14ac:dyDescent="0.25">
      <c r="A1163" s="31">
        <v>1160</v>
      </c>
      <c r="B1163" s="68"/>
      <c r="C1163" s="69"/>
      <c r="D1163" s="69"/>
      <c r="E1163" s="70"/>
      <c r="F1163" s="70"/>
      <c r="G1163" s="70"/>
      <c r="H1163" s="97"/>
      <c r="I1163" s="97"/>
      <c r="J1163" s="108"/>
      <c r="K1163" s="74" t="s">
        <v>416</v>
      </c>
      <c r="L1163" s="75"/>
      <c r="M1163" s="69"/>
      <c r="N1163" s="76"/>
    </row>
    <row r="1164" spans="1:14" x14ac:dyDescent="0.25">
      <c r="A1164" s="29">
        <v>1161</v>
      </c>
      <c r="B1164" s="68"/>
      <c r="C1164" s="69"/>
      <c r="D1164" s="69"/>
      <c r="E1164" s="70"/>
      <c r="F1164" s="70"/>
      <c r="G1164" s="70"/>
      <c r="H1164" s="97"/>
      <c r="I1164" s="97"/>
      <c r="J1164" s="108"/>
      <c r="K1164" s="74" t="s">
        <v>416</v>
      </c>
      <c r="L1164" s="75"/>
      <c r="M1164" s="69"/>
      <c r="N1164" s="76"/>
    </row>
    <row r="1165" spans="1:14" x14ac:dyDescent="0.25">
      <c r="A1165" s="31">
        <v>1162</v>
      </c>
      <c r="B1165" s="68"/>
      <c r="C1165" s="69"/>
      <c r="D1165" s="69"/>
      <c r="E1165" s="70"/>
      <c r="F1165" s="70"/>
      <c r="G1165" s="70"/>
      <c r="H1165" s="97"/>
      <c r="I1165" s="97"/>
      <c r="J1165" s="108"/>
      <c r="K1165" s="74" t="s">
        <v>416</v>
      </c>
      <c r="L1165" s="75"/>
      <c r="M1165" s="69"/>
      <c r="N1165" s="76"/>
    </row>
    <row r="1166" spans="1:14" x14ac:dyDescent="0.25">
      <c r="A1166" s="29">
        <v>1163</v>
      </c>
      <c r="B1166" s="68"/>
      <c r="C1166" s="69"/>
      <c r="D1166" s="69"/>
      <c r="E1166" s="70"/>
      <c r="F1166" s="70"/>
      <c r="G1166" s="70"/>
      <c r="H1166" s="97"/>
      <c r="I1166" s="97"/>
      <c r="J1166" s="108"/>
      <c r="K1166" s="74" t="s">
        <v>416</v>
      </c>
      <c r="L1166" s="75"/>
      <c r="M1166" s="69"/>
      <c r="N1166" s="76"/>
    </row>
    <row r="1167" spans="1:14" x14ac:dyDescent="0.25">
      <c r="A1167" s="31">
        <v>1164</v>
      </c>
      <c r="B1167" s="68"/>
      <c r="C1167" s="69"/>
      <c r="D1167" s="69"/>
      <c r="E1167" s="70"/>
      <c r="F1167" s="70"/>
      <c r="G1167" s="70"/>
      <c r="H1167" s="97"/>
      <c r="I1167" s="97"/>
      <c r="J1167" s="108"/>
      <c r="K1167" s="74" t="s">
        <v>416</v>
      </c>
      <c r="L1167" s="75"/>
      <c r="M1167" s="69"/>
      <c r="N1167" s="76"/>
    </row>
    <row r="1168" spans="1:14" x14ac:dyDescent="0.25">
      <c r="A1168" s="29">
        <v>1165</v>
      </c>
      <c r="B1168" s="68"/>
      <c r="C1168" s="69"/>
      <c r="D1168" s="69"/>
      <c r="E1168" s="70"/>
      <c r="F1168" s="70"/>
      <c r="G1168" s="70"/>
      <c r="H1168" s="97"/>
      <c r="I1168" s="97"/>
      <c r="J1168" s="108"/>
      <c r="K1168" s="74" t="s">
        <v>416</v>
      </c>
      <c r="L1168" s="75"/>
      <c r="M1168" s="69"/>
      <c r="N1168" s="76"/>
    </row>
    <row r="1169" spans="1:14" x14ac:dyDescent="0.25">
      <c r="A1169" s="31">
        <v>1166</v>
      </c>
      <c r="B1169" s="68"/>
      <c r="C1169" s="69"/>
      <c r="D1169" s="69"/>
      <c r="E1169" s="70"/>
      <c r="F1169" s="70"/>
      <c r="G1169" s="70"/>
      <c r="H1169" s="97"/>
      <c r="I1169" s="97"/>
      <c r="J1169" s="108"/>
      <c r="K1169" s="74" t="s">
        <v>416</v>
      </c>
      <c r="L1169" s="75"/>
      <c r="M1169" s="69"/>
      <c r="N1169" s="76"/>
    </row>
    <row r="1170" spans="1:14" x14ac:dyDescent="0.25">
      <c r="A1170" s="29">
        <v>1167</v>
      </c>
      <c r="B1170" s="68"/>
      <c r="C1170" s="69"/>
      <c r="D1170" s="69"/>
      <c r="E1170" s="70"/>
      <c r="F1170" s="70"/>
      <c r="G1170" s="70"/>
      <c r="H1170" s="97"/>
      <c r="I1170" s="97"/>
      <c r="J1170" s="108"/>
      <c r="K1170" s="74" t="s">
        <v>416</v>
      </c>
      <c r="L1170" s="75"/>
      <c r="M1170" s="69"/>
      <c r="N1170" s="76"/>
    </row>
    <row r="1171" spans="1:14" x14ac:dyDescent="0.25">
      <c r="A1171" s="31">
        <v>1168</v>
      </c>
      <c r="B1171" s="68"/>
      <c r="C1171" s="69"/>
      <c r="D1171" s="69"/>
      <c r="E1171" s="70"/>
      <c r="F1171" s="70"/>
      <c r="G1171" s="70"/>
      <c r="H1171" s="97"/>
      <c r="I1171" s="97"/>
      <c r="J1171" s="108"/>
      <c r="K1171" s="74" t="s">
        <v>416</v>
      </c>
      <c r="L1171" s="75"/>
      <c r="M1171" s="69"/>
      <c r="N1171" s="76"/>
    </row>
    <row r="1172" spans="1:14" x14ac:dyDescent="0.25">
      <c r="A1172" s="29">
        <v>1169</v>
      </c>
      <c r="B1172" s="68"/>
      <c r="C1172" s="69"/>
      <c r="D1172" s="69"/>
      <c r="E1172" s="70"/>
      <c r="F1172" s="70"/>
      <c r="G1172" s="70"/>
      <c r="H1172" s="97"/>
      <c r="I1172" s="97"/>
      <c r="J1172" s="108"/>
      <c r="K1172" s="74" t="s">
        <v>416</v>
      </c>
      <c r="L1172" s="75"/>
      <c r="M1172" s="69"/>
      <c r="N1172" s="76"/>
    </row>
    <row r="1173" spans="1:14" x14ac:dyDescent="0.25">
      <c r="A1173" s="31">
        <v>1170</v>
      </c>
      <c r="B1173" s="68"/>
      <c r="C1173" s="69"/>
      <c r="D1173" s="69"/>
      <c r="E1173" s="70"/>
      <c r="F1173" s="70"/>
      <c r="G1173" s="70"/>
      <c r="H1173" s="97"/>
      <c r="I1173" s="97"/>
      <c r="J1173" s="108"/>
      <c r="K1173" s="74" t="s">
        <v>416</v>
      </c>
      <c r="L1173" s="75"/>
      <c r="M1173" s="69"/>
      <c r="N1173" s="76"/>
    </row>
    <row r="1174" spans="1:14" x14ac:dyDescent="0.25">
      <c r="A1174" s="29">
        <v>1171</v>
      </c>
      <c r="B1174" s="68"/>
      <c r="C1174" s="69"/>
      <c r="D1174" s="69"/>
      <c r="E1174" s="70"/>
      <c r="F1174" s="70"/>
      <c r="G1174" s="70"/>
      <c r="H1174" s="97"/>
      <c r="I1174" s="97"/>
      <c r="J1174" s="108"/>
      <c r="K1174" s="74" t="s">
        <v>416</v>
      </c>
      <c r="L1174" s="75"/>
      <c r="M1174" s="69"/>
      <c r="N1174" s="76"/>
    </row>
    <row r="1175" spans="1:14" x14ac:dyDescent="0.25">
      <c r="A1175" s="31">
        <v>1172</v>
      </c>
      <c r="B1175" s="68"/>
      <c r="C1175" s="69"/>
      <c r="D1175" s="69"/>
      <c r="E1175" s="70"/>
      <c r="F1175" s="70"/>
      <c r="G1175" s="70"/>
      <c r="H1175" s="97"/>
      <c r="I1175" s="97"/>
      <c r="J1175" s="108"/>
      <c r="K1175" s="74" t="s">
        <v>416</v>
      </c>
      <c r="L1175" s="75"/>
      <c r="M1175" s="69"/>
      <c r="N1175" s="76"/>
    </row>
    <row r="1176" spans="1:14" x14ac:dyDescent="0.25">
      <c r="A1176" s="29">
        <v>1173</v>
      </c>
      <c r="B1176" s="68"/>
      <c r="C1176" s="69"/>
      <c r="D1176" s="69"/>
      <c r="E1176" s="70"/>
      <c r="F1176" s="70"/>
      <c r="G1176" s="70"/>
      <c r="H1176" s="97"/>
      <c r="I1176" s="97"/>
      <c r="J1176" s="108"/>
      <c r="K1176" s="74" t="s">
        <v>416</v>
      </c>
      <c r="L1176" s="75"/>
      <c r="M1176" s="69"/>
      <c r="N1176" s="76"/>
    </row>
    <row r="1177" spans="1:14" x14ac:dyDescent="0.25">
      <c r="A1177" s="31">
        <v>1174</v>
      </c>
      <c r="B1177" s="68"/>
      <c r="C1177" s="69"/>
      <c r="D1177" s="69"/>
      <c r="E1177" s="70"/>
      <c r="F1177" s="70"/>
      <c r="G1177" s="70"/>
      <c r="H1177" s="97"/>
      <c r="I1177" s="97"/>
      <c r="J1177" s="108"/>
      <c r="K1177" s="74" t="s">
        <v>416</v>
      </c>
      <c r="L1177" s="75"/>
      <c r="M1177" s="69"/>
      <c r="N1177" s="76"/>
    </row>
    <row r="1178" spans="1:14" x14ac:dyDescent="0.25">
      <c r="A1178" s="29">
        <v>1175</v>
      </c>
      <c r="B1178" s="68"/>
      <c r="C1178" s="69"/>
      <c r="D1178" s="69"/>
      <c r="E1178" s="70"/>
      <c r="F1178" s="70"/>
      <c r="G1178" s="70"/>
      <c r="H1178" s="97"/>
      <c r="I1178" s="97"/>
      <c r="J1178" s="108"/>
      <c r="K1178" s="74" t="s">
        <v>416</v>
      </c>
      <c r="L1178" s="75"/>
      <c r="M1178" s="69"/>
      <c r="N1178" s="76"/>
    </row>
    <row r="1179" spans="1:14" x14ac:dyDescent="0.25">
      <c r="A1179" s="31">
        <v>1176</v>
      </c>
      <c r="B1179" s="68"/>
      <c r="C1179" s="69"/>
      <c r="D1179" s="69"/>
      <c r="E1179" s="70"/>
      <c r="F1179" s="70"/>
      <c r="G1179" s="70"/>
      <c r="H1179" s="97"/>
      <c r="I1179" s="97"/>
      <c r="J1179" s="108"/>
      <c r="K1179" s="74" t="s">
        <v>416</v>
      </c>
      <c r="L1179" s="75"/>
      <c r="M1179" s="69"/>
      <c r="N1179" s="76"/>
    </row>
    <row r="1180" spans="1:14" x14ac:dyDescent="0.25">
      <c r="A1180" s="29">
        <v>1177</v>
      </c>
      <c r="B1180" s="68"/>
      <c r="C1180" s="69"/>
      <c r="D1180" s="69"/>
      <c r="E1180" s="70"/>
      <c r="F1180" s="70"/>
      <c r="G1180" s="70"/>
      <c r="H1180" s="97"/>
      <c r="I1180" s="97"/>
      <c r="J1180" s="108"/>
      <c r="K1180" s="74" t="s">
        <v>416</v>
      </c>
      <c r="L1180" s="75"/>
      <c r="M1180" s="69"/>
      <c r="N1180" s="76"/>
    </row>
    <row r="1181" spans="1:14" x14ac:dyDescent="0.25">
      <c r="A1181" s="31">
        <v>1178</v>
      </c>
      <c r="B1181" s="68"/>
      <c r="C1181" s="69"/>
      <c r="D1181" s="69"/>
      <c r="E1181" s="70"/>
      <c r="F1181" s="70"/>
      <c r="G1181" s="70"/>
      <c r="H1181" s="97"/>
      <c r="I1181" s="97"/>
      <c r="J1181" s="108"/>
      <c r="K1181" s="74" t="s">
        <v>416</v>
      </c>
      <c r="L1181" s="75"/>
      <c r="M1181" s="69"/>
      <c r="N1181" s="76"/>
    </row>
    <row r="1182" spans="1:14" x14ac:dyDescent="0.25">
      <c r="A1182" s="29">
        <v>1179</v>
      </c>
      <c r="B1182" s="68"/>
      <c r="C1182" s="69"/>
      <c r="D1182" s="69"/>
      <c r="E1182" s="70"/>
      <c r="F1182" s="70"/>
      <c r="G1182" s="70"/>
      <c r="H1182" s="97"/>
      <c r="I1182" s="97"/>
      <c r="J1182" s="108"/>
      <c r="K1182" s="74" t="s">
        <v>416</v>
      </c>
      <c r="L1182" s="75"/>
      <c r="M1182" s="69"/>
      <c r="N1182" s="76"/>
    </row>
    <row r="1183" spans="1:14" x14ac:dyDescent="0.25">
      <c r="A1183" s="31">
        <v>1180</v>
      </c>
      <c r="B1183" s="68"/>
      <c r="C1183" s="69"/>
      <c r="D1183" s="69"/>
      <c r="E1183" s="70"/>
      <c r="F1183" s="70"/>
      <c r="G1183" s="70"/>
      <c r="H1183" s="97"/>
      <c r="I1183" s="97"/>
      <c r="J1183" s="108"/>
      <c r="K1183" s="74" t="s">
        <v>416</v>
      </c>
      <c r="L1183" s="75"/>
      <c r="M1183" s="69"/>
      <c r="N1183" s="76"/>
    </row>
    <row r="1184" spans="1:14" x14ac:dyDescent="0.25">
      <c r="A1184" s="29">
        <v>1181</v>
      </c>
      <c r="B1184" s="68"/>
      <c r="C1184" s="69"/>
      <c r="D1184" s="69"/>
      <c r="E1184" s="70"/>
      <c r="F1184" s="70"/>
      <c r="G1184" s="70"/>
      <c r="H1184" s="97"/>
      <c r="I1184" s="97"/>
      <c r="J1184" s="108"/>
      <c r="K1184" s="74" t="s">
        <v>416</v>
      </c>
      <c r="L1184" s="75"/>
      <c r="M1184" s="69"/>
      <c r="N1184" s="76"/>
    </row>
    <row r="1185" spans="1:14" x14ac:dyDescent="0.25">
      <c r="A1185" s="31">
        <v>1182</v>
      </c>
      <c r="B1185" s="68"/>
      <c r="C1185" s="69"/>
      <c r="D1185" s="69"/>
      <c r="E1185" s="70"/>
      <c r="F1185" s="70"/>
      <c r="G1185" s="70"/>
      <c r="H1185" s="97"/>
      <c r="I1185" s="97"/>
      <c r="J1185" s="108"/>
      <c r="K1185" s="74" t="s">
        <v>416</v>
      </c>
      <c r="L1185" s="75"/>
      <c r="M1185" s="69"/>
      <c r="N1185" s="76"/>
    </row>
    <row r="1186" spans="1:14" x14ac:dyDescent="0.25">
      <c r="A1186" s="29">
        <v>1183</v>
      </c>
      <c r="B1186" s="68"/>
      <c r="C1186" s="69"/>
      <c r="D1186" s="69"/>
      <c r="E1186" s="70"/>
      <c r="F1186" s="70"/>
      <c r="G1186" s="70"/>
      <c r="H1186" s="97"/>
      <c r="I1186" s="97"/>
      <c r="J1186" s="108"/>
      <c r="K1186" s="74" t="s">
        <v>416</v>
      </c>
      <c r="L1186" s="75"/>
      <c r="M1186" s="69"/>
      <c r="N1186" s="76"/>
    </row>
    <row r="1187" spans="1:14" x14ac:dyDescent="0.25">
      <c r="A1187" s="31">
        <v>1184</v>
      </c>
      <c r="B1187" s="68"/>
      <c r="C1187" s="69"/>
      <c r="D1187" s="69"/>
      <c r="E1187" s="70"/>
      <c r="F1187" s="70"/>
      <c r="G1187" s="70"/>
      <c r="H1187" s="97"/>
      <c r="I1187" s="97"/>
      <c r="J1187" s="108"/>
      <c r="K1187" s="74" t="s">
        <v>416</v>
      </c>
      <c r="L1187" s="75"/>
      <c r="M1187" s="69"/>
      <c r="N1187" s="76"/>
    </row>
    <row r="1188" spans="1:14" x14ac:dyDescent="0.25">
      <c r="A1188" s="29">
        <v>1185</v>
      </c>
      <c r="B1188" s="68"/>
      <c r="C1188" s="69"/>
      <c r="D1188" s="69"/>
      <c r="E1188" s="70"/>
      <c r="F1188" s="70"/>
      <c r="G1188" s="70"/>
      <c r="H1188" s="97"/>
      <c r="I1188" s="97"/>
      <c r="J1188" s="108"/>
      <c r="K1188" s="74" t="s">
        <v>416</v>
      </c>
      <c r="L1188" s="75"/>
      <c r="M1188" s="69"/>
      <c r="N1188" s="76"/>
    </row>
    <row r="1189" spans="1:14" x14ac:dyDescent="0.25">
      <c r="A1189" s="31">
        <v>1186</v>
      </c>
      <c r="B1189" s="68"/>
      <c r="C1189" s="69"/>
      <c r="D1189" s="69"/>
      <c r="E1189" s="70"/>
      <c r="F1189" s="70"/>
      <c r="G1189" s="70"/>
      <c r="H1189" s="97"/>
      <c r="I1189" s="97"/>
      <c r="J1189" s="108"/>
      <c r="K1189" s="74" t="s">
        <v>416</v>
      </c>
      <c r="L1189" s="75"/>
      <c r="M1189" s="69"/>
      <c r="N1189" s="76"/>
    </row>
    <row r="1190" spans="1:14" x14ac:dyDescent="0.25">
      <c r="A1190" s="29">
        <v>1187</v>
      </c>
      <c r="B1190" s="68"/>
      <c r="C1190" s="69"/>
      <c r="D1190" s="69"/>
      <c r="E1190" s="70"/>
      <c r="F1190" s="70"/>
      <c r="G1190" s="70"/>
      <c r="H1190" s="97"/>
      <c r="I1190" s="97"/>
      <c r="J1190" s="108"/>
      <c r="K1190" s="74" t="s">
        <v>416</v>
      </c>
      <c r="L1190" s="75"/>
      <c r="M1190" s="69"/>
      <c r="N1190" s="76"/>
    </row>
    <row r="1191" spans="1:14" x14ac:dyDescent="0.25">
      <c r="A1191" s="31">
        <v>1188</v>
      </c>
      <c r="B1191" s="68"/>
      <c r="C1191" s="69"/>
      <c r="D1191" s="69"/>
      <c r="E1191" s="70"/>
      <c r="F1191" s="70"/>
      <c r="G1191" s="70"/>
      <c r="H1191" s="97"/>
      <c r="I1191" s="97"/>
      <c r="J1191" s="108"/>
      <c r="K1191" s="74" t="s">
        <v>416</v>
      </c>
      <c r="L1191" s="75"/>
      <c r="M1191" s="69"/>
      <c r="N1191" s="76"/>
    </row>
    <row r="1192" spans="1:14" x14ac:dyDescent="0.25">
      <c r="A1192" s="29">
        <v>1189</v>
      </c>
      <c r="B1192" s="68"/>
      <c r="C1192" s="69"/>
      <c r="D1192" s="69"/>
      <c r="E1192" s="70"/>
      <c r="F1192" s="70"/>
      <c r="G1192" s="70"/>
      <c r="H1192" s="97"/>
      <c r="I1192" s="97"/>
      <c r="J1192" s="108"/>
      <c r="K1192" s="74" t="s">
        <v>416</v>
      </c>
      <c r="L1192" s="75"/>
      <c r="M1192" s="69"/>
      <c r="N1192" s="76"/>
    </row>
    <row r="1193" spans="1:14" x14ac:dyDescent="0.25">
      <c r="A1193" s="31">
        <v>1190</v>
      </c>
      <c r="B1193" s="68"/>
      <c r="C1193" s="69"/>
      <c r="D1193" s="69"/>
      <c r="E1193" s="70"/>
      <c r="F1193" s="70"/>
      <c r="G1193" s="70"/>
      <c r="H1193" s="97"/>
      <c r="I1193" s="97"/>
      <c r="J1193" s="108"/>
      <c r="K1193" s="74" t="s">
        <v>416</v>
      </c>
      <c r="L1193" s="75"/>
      <c r="M1193" s="69"/>
      <c r="N1193" s="76"/>
    </row>
    <row r="1194" spans="1:14" x14ac:dyDescent="0.25">
      <c r="A1194" s="29">
        <v>1191</v>
      </c>
      <c r="B1194" s="68"/>
      <c r="C1194" s="69"/>
      <c r="D1194" s="69"/>
      <c r="E1194" s="70"/>
      <c r="F1194" s="70"/>
      <c r="G1194" s="70"/>
      <c r="H1194" s="97"/>
      <c r="I1194" s="97"/>
      <c r="J1194" s="108"/>
      <c r="K1194" s="74" t="s">
        <v>416</v>
      </c>
      <c r="L1194" s="75"/>
      <c r="M1194" s="69"/>
      <c r="N1194" s="76"/>
    </row>
    <row r="1195" spans="1:14" x14ac:dyDescent="0.25">
      <c r="A1195" s="31">
        <v>1192</v>
      </c>
      <c r="B1195" s="68"/>
      <c r="C1195" s="69"/>
      <c r="D1195" s="69"/>
      <c r="E1195" s="70"/>
      <c r="F1195" s="70"/>
      <c r="G1195" s="70"/>
      <c r="H1195" s="97"/>
      <c r="I1195" s="97"/>
      <c r="J1195" s="108"/>
      <c r="K1195" s="74" t="s">
        <v>416</v>
      </c>
      <c r="L1195" s="75"/>
      <c r="M1195" s="69"/>
      <c r="N1195" s="76"/>
    </row>
    <row r="1196" spans="1:14" x14ac:dyDescent="0.25">
      <c r="A1196" s="29">
        <v>1193</v>
      </c>
      <c r="B1196" s="68"/>
      <c r="C1196" s="69"/>
      <c r="D1196" s="69"/>
      <c r="E1196" s="70"/>
      <c r="F1196" s="70"/>
      <c r="G1196" s="70"/>
      <c r="H1196" s="97"/>
      <c r="I1196" s="97"/>
      <c r="J1196" s="108"/>
      <c r="K1196" s="74" t="s">
        <v>416</v>
      </c>
      <c r="L1196" s="75"/>
      <c r="M1196" s="69"/>
      <c r="N1196" s="76"/>
    </row>
    <row r="1197" spans="1:14" x14ac:dyDescent="0.25">
      <c r="A1197" s="31">
        <v>1194</v>
      </c>
      <c r="B1197" s="68"/>
      <c r="C1197" s="69"/>
      <c r="D1197" s="69"/>
      <c r="E1197" s="70"/>
      <c r="F1197" s="70"/>
      <c r="G1197" s="70"/>
      <c r="H1197" s="97"/>
      <c r="I1197" s="97"/>
      <c r="J1197" s="108"/>
      <c r="K1197" s="74" t="s">
        <v>416</v>
      </c>
      <c r="L1197" s="75"/>
      <c r="M1197" s="69"/>
      <c r="N1197" s="76"/>
    </row>
    <row r="1198" spans="1:14" x14ac:dyDescent="0.25">
      <c r="A1198" s="29">
        <v>1195</v>
      </c>
      <c r="B1198" s="68"/>
      <c r="C1198" s="69"/>
      <c r="D1198" s="69"/>
      <c r="E1198" s="70"/>
      <c r="F1198" s="70"/>
      <c r="G1198" s="70"/>
      <c r="H1198" s="97"/>
      <c r="I1198" s="97"/>
      <c r="J1198" s="108"/>
      <c r="K1198" s="74" t="s">
        <v>416</v>
      </c>
      <c r="L1198" s="75"/>
      <c r="M1198" s="69"/>
      <c r="N1198" s="76"/>
    </row>
    <row r="1199" spans="1:14" x14ac:dyDescent="0.25">
      <c r="A1199" s="31">
        <v>1196</v>
      </c>
      <c r="B1199" s="68"/>
      <c r="C1199" s="69"/>
      <c r="D1199" s="69"/>
      <c r="E1199" s="70"/>
      <c r="F1199" s="70"/>
      <c r="G1199" s="70"/>
      <c r="H1199" s="97"/>
      <c r="I1199" s="97"/>
      <c r="J1199" s="108"/>
      <c r="K1199" s="74" t="s">
        <v>416</v>
      </c>
      <c r="L1199" s="75"/>
      <c r="M1199" s="69"/>
      <c r="N1199" s="76"/>
    </row>
    <row r="1200" spans="1:14" x14ac:dyDescent="0.25">
      <c r="A1200" s="29">
        <v>1197</v>
      </c>
      <c r="B1200" s="68"/>
      <c r="C1200" s="69"/>
      <c r="D1200" s="69"/>
      <c r="E1200" s="70"/>
      <c r="F1200" s="70"/>
      <c r="G1200" s="70"/>
      <c r="H1200" s="97"/>
      <c r="I1200" s="97"/>
      <c r="J1200" s="108"/>
      <c r="K1200" s="74" t="s">
        <v>416</v>
      </c>
      <c r="L1200" s="75"/>
      <c r="M1200" s="69"/>
      <c r="N1200" s="76"/>
    </row>
    <row r="1201" spans="1:14" x14ac:dyDescent="0.25">
      <c r="A1201" s="31">
        <v>1198</v>
      </c>
      <c r="B1201" s="68"/>
      <c r="C1201" s="69"/>
      <c r="D1201" s="69"/>
      <c r="E1201" s="70"/>
      <c r="F1201" s="70"/>
      <c r="G1201" s="70"/>
      <c r="H1201" s="97"/>
      <c r="I1201" s="97"/>
      <c r="J1201" s="108"/>
      <c r="K1201" s="74" t="s">
        <v>416</v>
      </c>
      <c r="L1201" s="75"/>
      <c r="M1201" s="69"/>
      <c r="N1201" s="76"/>
    </row>
    <row r="1202" spans="1:14" x14ac:dyDescent="0.25">
      <c r="A1202" s="29">
        <v>1199</v>
      </c>
      <c r="B1202" s="68"/>
      <c r="C1202" s="69"/>
      <c r="D1202" s="69"/>
      <c r="E1202" s="70"/>
      <c r="F1202" s="70"/>
      <c r="G1202" s="70"/>
      <c r="H1202" s="97"/>
      <c r="I1202" s="97"/>
      <c r="J1202" s="108"/>
      <c r="K1202" s="74" t="s">
        <v>416</v>
      </c>
      <c r="L1202" s="75"/>
      <c r="M1202" s="69"/>
      <c r="N1202" s="76"/>
    </row>
    <row r="1203" spans="1:14" x14ac:dyDescent="0.25">
      <c r="A1203" s="31">
        <v>1200</v>
      </c>
      <c r="B1203" s="68"/>
      <c r="C1203" s="69"/>
      <c r="D1203" s="69"/>
      <c r="E1203" s="70"/>
      <c r="F1203" s="70"/>
      <c r="G1203" s="70"/>
      <c r="H1203" s="97"/>
      <c r="I1203" s="97"/>
      <c r="J1203" s="108"/>
      <c r="K1203" s="74" t="s">
        <v>416</v>
      </c>
      <c r="L1203" s="75"/>
      <c r="M1203" s="69"/>
      <c r="N1203" s="76"/>
    </row>
    <row r="1204" spans="1:14" x14ac:dyDescent="0.25">
      <c r="A1204" s="29">
        <v>1201</v>
      </c>
      <c r="B1204" s="68"/>
      <c r="C1204" s="69"/>
      <c r="D1204" s="69"/>
      <c r="E1204" s="70"/>
      <c r="F1204" s="70"/>
      <c r="G1204" s="70"/>
      <c r="H1204" s="97"/>
      <c r="I1204" s="97"/>
      <c r="J1204" s="108"/>
      <c r="K1204" s="74" t="s">
        <v>416</v>
      </c>
      <c r="L1204" s="75"/>
      <c r="M1204" s="69"/>
      <c r="N1204" s="76"/>
    </row>
    <row r="1205" spans="1:14" x14ac:dyDescent="0.25">
      <c r="A1205" s="31">
        <v>1202</v>
      </c>
      <c r="B1205" s="68"/>
      <c r="C1205" s="69"/>
      <c r="D1205" s="69"/>
      <c r="E1205" s="70"/>
      <c r="F1205" s="70"/>
      <c r="G1205" s="70"/>
      <c r="H1205" s="97"/>
      <c r="I1205" s="97"/>
      <c r="J1205" s="108"/>
      <c r="K1205" s="74" t="s">
        <v>416</v>
      </c>
      <c r="L1205" s="75"/>
      <c r="M1205" s="69"/>
      <c r="N1205" s="76"/>
    </row>
    <row r="1206" spans="1:14" x14ac:dyDescent="0.25">
      <c r="A1206" s="29">
        <v>1203</v>
      </c>
      <c r="B1206" s="68"/>
      <c r="C1206" s="69"/>
      <c r="D1206" s="69"/>
      <c r="E1206" s="70"/>
      <c r="F1206" s="70"/>
      <c r="G1206" s="70"/>
      <c r="H1206" s="97"/>
      <c r="I1206" s="97"/>
      <c r="J1206" s="108"/>
      <c r="K1206" s="74" t="s">
        <v>416</v>
      </c>
      <c r="L1206" s="75"/>
      <c r="M1206" s="69"/>
      <c r="N1206" s="76"/>
    </row>
    <row r="1207" spans="1:14" x14ac:dyDescent="0.25">
      <c r="A1207" s="31">
        <v>1204</v>
      </c>
      <c r="B1207" s="68"/>
      <c r="C1207" s="69"/>
      <c r="D1207" s="69"/>
      <c r="E1207" s="70"/>
      <c r="F1207" s="70"/>
      <c r="G1207" s="70"/>
      <c r="H1207" s="97"/>
      <c r="I1207" s="97"/>
      <c r="J1207" s="108"/>
      <c r="K1207" s="74" t="s">
        <v>416</v>
      </c>
      <c r="L1207" s="75"/>
      <c r="M1207" s="69"/>
      <c r="N1207" s="76"/>
    </row>
    <row r="1208" spans="1:14" x14ac:dyDescent="0.25">
      <c r="A1208" s="29">
        <v>1205</v>
      </c>
      <c r="B1208" s="68"/>
      <c r="C1208" s="69"/>
      <c r="D1208" s="69"/>
      <c r="E1208" s="70"/>
      <c r="F1208" s="70"/>
      <c r="G1208" s="70"/>
      <c r="H1208" s="97"/>
      <c r="I1208" s="97"/>
      <c r="J1208" s="108"/>
      <c r="K1208" s="74" t="s">
        <v>416</v>
      </c>
      <c r="L1208" s="75"/>
      <c r="M1208" s="69"/>
      <c r="N1208" s="76"/>
    </row>
    <row r="1209" spans="1:14" x14ac:dyDescent="0.25">
      <c r="A1209" s="31">
        <v>1206</v>
      </c>
      <c r="B1209" s="68"/>
      <c r="C1209" s="69"/>
      <c r="D1209" s="69"/>
      <c r="E1209" s="70"/>
      <c r="F1209" s="70"/>
      <c r="G1209" s="70"/>
      <c r="H1209" s="97"/>
      <c r="I1209" s="97"/>
      <c r="J1209" s="108"/>
      <c r="K1209" s="74" t="s">
        <v>416</v>
      </c>
      <c r="L1209" s="75"/>
      <c r="M1209" s="69"/>
      <c r="N1209" s="76"/>
    </row>
    <row r="1210" spans="1:14" x14ac:dyDescent="0.25">
      <c r="A1210" s="29">
        <v>1207</v>
      </c>
      <c r="B1210" s="68"/>
      <c r="C1210" s="69"/>
      <c r="D1210" s="69"/>
      <c r="E1210" s="70"/>
      <c r="F1210" s="70"/>
      <c r="G1210" s="70"/>
      <c r="H1210" s="97"/>
      <c r="I1210" s="97"/>
      <c r="J1210" s="108"/>
      <c r="K1210" s="74" t="s">
        <v>416</v>
      </c>
      <c r="L1210" s="75"/>
      <c r="M1210" s="69"/>
      <c r="N1210" s="76"/>
    </row>
    <row r="1211" spans="1:14" x14ac:dyDescent="0.25">
      <c r="A1211" s="31">
        <v>1208</v>
      </c>
      <c r="B1211" s="68"/>
      <c r="C1211" s="69"/>
      <c r="D1211" s="69"/>
      <c r="E1211" s="70"/>
      <c r="F1211" s="70"/>
      <c r="G1211" s="70"/>
      <c r="H1211" s="97"/>
      <c r="I1211" s="97"/>
      <c r="J1211" s="108"/>
      <c r="K1211" s="74" t="s">
        <v>416</v>
      </c>
      <c r="L1211" s="75"/>
      <c r="M1211" s="69"/>
      <c r="N1211" s="76"/>
    </row>
    <row r="1212" spans="1:14" x14ac:dyDescent="0.25">
      <c r="A1212" s="29">
        <v>1209</v>
      </c>
      <c r="B1212" s="68"/>
      <c r="C1212" s="69"/>
      <c r="D1212" s="69"/>
      <c r="E1212" s="70"/>
      <c r="F1212" s="70"/>
      <c r="G1212" s="70"/>
      <c r="H1212" s="97"/>
      <c r="I1212" s="97"/>
      <c r="J1212" s="108"/>
      <c r="K1212" s="74" t="s">
        <v>416</v>
      </c>
      <c r="L1212" s="75"/>
      <c r="M1212" s="69"/>
      <c r="N1212" s="76"/>
    </row>
    <row r="1213" spans="1:14" x14ac:dyDescent="0.25">
      <c r="A1213" s="31">
        <v>1210</v>
      </c>
      <c r="B1213" s="68"/>
      <c r="C1213" s="69"/>
      <c r="D1213" s="69"/>
      <c r="E1213" s="70"/>
      <c r="F1213" s="70"/>
      <c r="G1213" s="70"/>
      <c r="H1213" s="97"/>
      <c r="I1213" s="97"/>
      <c r="J1213" s="108"/>
      <c r="K1213" s="74" t="s">
        <v>416</v>
      </c>
      <c r="L1213" s="75"/>
      <c r="M1213" s="69"/>
      <c r="N1213" s="76"/>
    </row>
    <row r="1214" spans="1:14" x14ac:dyDescent="0.25">
      <c r="A1214" s="29">
        <v>1211</v>
      </c>
      <c r="B1214" s="68"/>
      <c r="C1214" s="69"/>
      <c r="D1214" s="69"/>
      <c r="E1214" s="70"/>
      <c r="F1214" s="70"/>
      <c r="G1214" s="70"/>
      <c r="H1214" s="97"/>
      <c r="I1214" s="97"/>
      <c r="J1214" s="108"/>
      <c r="K1214" s="74" t="s">
        <v>416</v>
      </c>
      <c r="L1214" s="75"/>
      <c r="M1214" s="69"/>
      <c r="N1214" s="76"/>
    </row>
    <row r="1215" spans="1:14" x14ac:dyDescent="0.25">
      <c r="A1215" s="31">
        <v>1212</v>
      </c>
      <c r="B1215" s="68"/>
      <c r="C1215" s="69"/>
      <c r="D1215" s="69"/>
      <c r="E1215" s="70"/>
      <c r="F1215" s="70"/>
      <c r="G1215" s="70"/>
      <c r="H1215" s="97"/>
      <c r="I1215" s="97"/>
      <c r="J1215" s="108"/>
      <c r="K1215" s="74" t="s">
        <v>416</v>
      </c>
      <c r="L1215" s="75"/>
      <c r="M1215" s="69"/>
      <c r="N1215" s="76"/>
    </row>
    <row r="1216" spans="1:14" x14ac:dyDescent="0.25">
      <c r="A1216" s="29">
        <v>1213</v>
      </c>
      <c r="B1216" s="68"/>
      <c r="C1216" s="69"/>
      <c r="D1216" s="69"/>
      <c r="E1216" s="70"/>
      <c r="F1216" s="70"/>
      <c r="G1216" s="70"/>
      <c r="H1216" s="97"/>
      <c r="I1216" s="97"/>
      <c r="J1216" s="108"/>
      <c r="K1216" s="74" t="s">
        <v>416</v>
      </c>
      <c r="L1216" s="75"/>
      <c r="M1216" s="69"/>
      <c r="N1216" s="76"/>
    </row>
    <row r="1217" spans="1:14" x14ac:dyDescent="0.25">
      <c r="A1217" s="31">
        <v>1214</v>
      </c>
      <c r="B1217" s="68"/>
      <c r="C1217" s="69"/>
      <c r="D1217" s="69"/>
      <c r="E1217" s="70"/>
      <c r="F1217" s="70"/>
      <c r="G1217" s="70"/>
      <c r="H1217" s="97"/>
      <c r="I1217" s="97"/>
      <c r="J1217" s="108"/>
      <c r="K1217" s="74" t="s">
        <v>416</v>
      </c>
      <c r="L1217" s="75"/>
      <c r="M1217" s="69"/>
      <c r="N1217" s="76"/>
    </row>
    <row r="1218" spans="1:14" x14ac:dyDescent="0.25">
      <c r="A1218" s="29">
        <v>1215</v>
      </c>
      <c r="B1218" s="68"/>
      <c r="C1218" s="69"/>
      <c r="D1218" s="69"/>
      <c r="E1218" s="70"/>
      <c r="F1218" s="70"/>
      <c r="G1218" s="70"/>
      <c r="H1218" s="97"/>
      <c r="I1218" s="97"/>
      <c r="J1218" s="108"/>
      <c r="K1218" s="74" t="s">
        <v>416</v>
      </c>
      <c r="L1218" s="75"/>
      <c r="M1218" s="69"/>
      <c r="N1218" s="76"/>
    </row>
    <row r="1219" spans="1:14" x14ac:dyDescent="0.25">
      <c r="A1219" s="31">
        <v>1216</v>
      </c>
      <c r="B1219" s="68"/>
      <c r="C1219" s="69"/>
      <c r="D1219" s="69"/>
      <c r="E1219" s="70"/>
      <c r="F1219" s="70"/>
      <c r="G1219" s="70"/>
      <c r="H1219" s="97"/>
      <c r="I1219" s="97"/>
      <c r="J1219" s="108"/>
      <c r="K1219" s="74" t="s">
        <v>416</v>
      </c>
      <c r="L1219" s="75"/>
      <c r="M1219" s="69"/>
      <c r="N1219" s="76"/>
    </row>
    <row r="1220" spans="1:14" x14ac:dyDescent="0.25">
      <c r="A1220" s="29">
        <v>1217</v>
      </c>
      <c r="B1220" s="68"/>
      <c r="C1220" s="69"/>
      <c r="D1220" s="69"/>
      <c r="E1220" s="70"/>
      <c r="F1220" s="70"/>
      <c r="G1220" s="70"/>
      <c r="H1220" s="97"/>
      <c r="I1220" s="97"/>
      <c r="J1220" s="108"/>
      <c r="K1220" s="74" t="s">
        <v>416</v>
      </c>
      <c r="L1220" s="75"/>
      <c r="M1220" s="69"/>
      <c r="N1220" s="76"/>
    </row>
    <row r="1221" spans="1:14" x14ac:dyDescent="0.25">
      <c r="A1221" s="31">
        <v>1218</v>
      </c>
      <c r="B1221" s="68"/>
      <c r="C1221" s="69"/>
      <c r="D1221" s="69"/>
      <c r="E1221" s="70"/>
      <c r="F1221" s="70"/>
      <c r="G1221" s="70"/>
      <c r="H1221" s="97"/>
      <c r="I1221" s="97"/>
      <c r="J1221" s="108"/>
      <c r="K1221" s="74" t="s">
        <v>416</v>
      </c>
      <c r="L1221" s="75"/>
      <c r="M1221" s="69"/>
      <c r="N1221" s="76"/>
    </row>
    <row r="1222" spans="1:14" x14ac:dyDescent="0.25">
      <c r="A1222" s="29">
        <v>1219</v>
      </c>
      <c r="B1222" s="68"/>
      <c r="C1222" s="69"/>
      <c r="D1222" s="69"/>
      <c r="E1222" s="70"/>
      <c r="F1222" s="70"/>
      <c r="G1222" s="70"/>
      <c r="H1222" s="97"/>
      <c r="I1222" s="97"/>
      <c r="J1222" s="108"/>
      <c r="K1222" s="74" t="s">
        <v>416</v>
      </c>
      <c r="L1222" s="75"/>
      <c r="M1222" s="69"/>
      <c r="N1222" s="76"/>
    </row>
    <row r="1223" spans="1:14" x14ac:dyDescent="0.25">
      <c r="A1223" s="31">
        <v>1220</v>
      </c>
      <c r="B1223" s="68"/>
      <c r="C1223" s="69"/>
      <c r="D1223" s="69"/>
      <c r="E1223" s="70"/>
      <c r="F1223" s="70"/>
      <c r="G1223" s="70"/>
      <c r="H1223" s="97"/>
      <c r="I1223" s="97"/>
      <c r="J1223" s="108"/>
      <c r="K1223" s="74" t="s">
        <v>416</v>
      </c>
      <c r="L1223" s="75"/>
      <c r="M1223" s="69"/>
      <c r="N1223" s="76"/>
    </row>
    <row r="1224" spans="1:14" x14ac:dyDescent="0.25">
      <c r="A1224" s="29">
        <v>1221</v>
      </c>
      <c r="B1224" s="68"/>
      <c r="C1224" s="69"/>
      <c r="D1224" s="69"/>
      <c r="E1224" s="70"/>
      <c r="F1224" s="70"/>
      <c r="G1224" s="70"/>
      <c r="H1224" s="97"/>
      <c r="I1224" s="97"/>
      <c r="J1224" s="108"/>
      <c r="K1224" s="74" t="s">
        <v>416</v>
      </c>
      <c r="L1224" s="75"/>
      <c r="M1224" s="69"/>
      <c r="N1224" s="76"/>
    </row>
    <row r="1225" spans="1:14" x14ac:dyDescent="0.25">
      <c r="A1225" s="31">
        <v>1222</v>
      </c>
      <c r="B1225" s="68"/>
      <c r="C1225" s="69"/>
      <c r="D1225" s="69"/>
      <c r="E1225" s="70"/>
      <c r="F1225" s="70"/>
      <c r="G1225" s="70"/>
      <c r="H1225" s="97"/>
      <c r="I1225" s="97"/>
      <c r="J1225" s="108"/>
      <c r="K1225" s="74" t="s">
        <v>416</v>
      </c>
      <c r="L1225" s="75"/>
      <c r="M1225" s="69"/>
      <c r="N1225" s="76"/>
    </row>
    <row r="1226" spans="1:14" x14ac:dyDescent="0.25">
      <c r="A1226" s="29">
        <v>1223</v>
      </c>
      <c r="B1226" s="68"/>
      <c r="C1226" s="69"/>
      <c r="D1226" s="69"/>
      <c r="E1226" s="70"/>
      <c r="F1226" s="70"/>
      <c r="G1226" s="70"/>
      <c r="H1226" s="97"/>
      <c r="I1226" s="97"/>
      <c r="J1226" s="108"/>
      <c r="K1226" s="74" t="s">
        <v>416</v>
      </c>
      <c r="L1226" s="75"/>
      <c r="M1226" s="69"/>
      <c r="N1226" s="76"/>
    </row>
    <row r="1227" spans="1:14" x14ac:dyDescent="0.25">
      <c r="A1227" s="31">
        <v>1224</v>
      </c>
      <c r="B1227" s="68"/>
      <c r="C1227" s="69"/>
      <c r="D1227" s="69"/>
      <c r="E1227" s="70"/>
      <c r="F1227" s="70"/>
      <c r="G1227" s="70"/>
      <c r="H1227" s="97"/>
      <c r="I1227" s="97"/>
      <c r="J1227" s="108"/>
      <c r="K1227" s="74" t="s">
        <v>416</v>
      </c>
      <c r="L1227" s="75"/>
      <c r="M1227" s="69"/>
      <c r="N1227" s="76"/>
    </row>
    <row r="1228" spans="1:14" x14ac:dyDescent="0.25">
      <c r="A1228" s="29">
        <v>1225</v>
      </c>
      <c r="B1228" s="68"/>
      <c r="C1228" s="69"/>
      <c r="D1228" s="69"/>
      <c r="E1228" s="70"/>
      <c r="F1228" s="70"/>
      <c r="G1228" s="70"/>
      <c r="H1228" s="97"/>
      <c r="I1228" s="97"/>
      <c r="J1228" s="108"/>
      <c r="K1228" s="74" t="s">
        <v>416</v>
      </c>
      <c r="L1228" s="75"/>
      <c r="M1228" s="69"/>
      <c r="N1228" s="76"/>
    </row>
    <row r="1229" spans="1:14" x14ac:dyDescent="0.25">
      <c r="A1229" s="31">
        <v>1226</v>
      </c>
      <c r="B1229" s="68"/>
      <c r="C1229" s="69"/>
      <c r="D1229" s="69"/>
      <c r="E1229" s="70"/>
      <c r="F1229" s="70"/>
      <c r="G1229" s="70"/>
      <c r="H1229" s="97"/>
      <c r="I1229" s="97"/>
      <c r="J1229" s="108"/>
      <c r="K1229" s="74" t="s">
        <v>416</v>
      </c>
      <c r="L1229" s="75"/>
      <c r="M1229" s="69"/>
      <c r="N1229" s="76"/>
    </row>
    <row r="1230" spans="1:14" x14ac:dyDescent="0.25">
      <c r="A1230" s="29">
        <v>1227</v>
      </c>
      <c r="B1230" s="68"/>
      <c r="C1230" s="69"/>
      <c r="D1230" s="69"/>
      <c r="E1230" s="70"/>
      <c r="F1230" s="70"/>
      <c r="G1230" s="70"/>
      <c r="H1230" s="97"/>
      <c r="I1230" s="97"/>
      <c r="J1230" s="108"/>
      <c r="K1230" s="74" t="s">
        <v>416</v>
      </c>
      <c r="L1230" s="75"/>
      <c r="M1230" s="69"/>
      <c r="N1230" s="76"/>
    </row>
    <row r="1231" spans="1:14" x14ac:dyDescent="0.25">
      <c r="A1231" s="31">
        <v>1228</v>
      </c>
      <c r="B1231" s="68"/>
      <c r="C1231" s="69"/>
      <c r="D1231" s="69"/>
      <c r="E1231" s="70"/>
      <c r="F1231" s="70"/>
      <c r="G1231" s="70"/>
      <c r="H1231" s="97"/>
      <c r="I1231" s="97"/>
      <c r="J1231" s="108"/>
      <c r="K1231" s="74" t="s">
        <v>416</v>
      </c>
      <c r="L1231" s="75"/>
      <c r="M1231" s="69"/>
      <c r="N1231" s="76"/>
    </row>
    <row r="1232" spans="1:14" x14ac:dyDescent="0.25">
      <c r="A1232" s="29">
        <v>1229</v>
      </c>
      <c r="B1232" s="68"/>
      <c r="C1232" s="69"/>
      <c r="D1232" s="69"/>
      <c r="E1232" s="70"/>
      <c r="F1232" s="70"/>
      <c r="G1232" s="70"/>
      <c r="H1232" s="97"/>
      <c r="I1232" s="97"/>
      <c r="J1232" s="108"/>
      <c r="K1232" s="74" t="s">
        <v>416</v>
      </c>
      <c r="L1232" s="75"/>
      <c r="M1232" s="69"/>
      <c r="N1232" s="76"/>
    </row>
    <row r="1233" spans="1:14" x14ac:dyDescent="0.25">
      <c r="A1233" s="31">
        <v>1230</v>
      </c>
      <c r="B1233" s="68"/>
      <c r="C1233" s="69"/>
      <c r="D1233" s="69"/>
      <c r="E1233" s="70"/>
      <c r="F1233" s="70"/>
      <c r="G1233" s="70"/>
      <c r="H1233" s="97"/>
      <c r="I1233" s="97"/>
      <c r="J1233" s="108"/>
      <c r="K1233" s="74" t="s">
        <v>416</v>
      </c>
      <c r="L1233" s="75"/>
      <c r="M1233" s="69"/>
      <c r="N1233" s="76"/>
    </row>
    <row r="1234" spans="1:14" x14ac:dyDescent="0.25">
      <c r="A1234" s="29">
        <v>1231</v>
      </c>
      <c r="B1234" s="68"/>
      <c r="C1234" s="69"/>
      <c r="D1234" s="69"/>
      <c r="E1234" s="70"/>
      <c r="F1234" s="70"/>
      <c r="G1234" s="70"/>
      <c r="H1234" s="97"/>
      <c r="I1234" s="97"/>
      <c r="J1234" s="108"/>
      <c r="K1234" s="74" t="s">
        <v>416</v>
      </c>
      <c r="L1234" s="75"/>
      <c r="M1234" s="69"/>
      <c r="N1234" s="76"/>
    </row>
    <row r="1235" spans="1:14" x14ac:dyDescent="0.25">
      <c r="A1235" s="31">
        <v>1232</v>
      </c>
      <c r="B1235" s="68"/>
      <c r="C1235" s="69"/>
      <c r="D1235" s="69"/>
      <c r="E1235" s="70"/>
      <c r="F1235" s="70"/>
      <c r="G1235" s="70"/>
      <c r="H1235" s="97"/>
      <c r="I1235" s="97"/>
      <c r="J1235" s="108"/>
      <c r="K1235" s="74" t="s">
        <v>416</v>
      </c>
      <c r="L1235" s="75"/>
      <c r="M1235" s="69"/>
      <c r="N1235" s="76"/>
    </row>
    <row r="1236" spans="1:14" x14ac:dyDescent="0.25">
      <c r="A1236" s="29">
        <v>1233</v>
      </c>
      <c r="B1236" s="68"/>
      <c r="C1236" s="69"/>
      <c r="D1236" s="69"/>
      <c r="E1236" s="70"/>
      <c r="F1236" s="70"/>
      <c r="G1236" s="70"/>
      <c r="H1236" s="97"/>
      <c r="I1236" s="97"/>
      <c r="J1236" s="108"/>
      <c r="K1236" s="74" t="s">
        <v>416</v>
      </c>
      <c r="L1236" s="75"/>
      <c r="M1236" s="69"/>
      <c r="N1236" s="76"/>
    </row>
    <row r="1237" spans="1:14" x14ac:dyDescent="0.25">
      <c r="A1237" s="31">
        <v>1234</v>
      </c>
      <c r="B1237" s="68"/>
      <c r="C1237" s="69"/>
      <c r="D1237" s="69"/>
      <c r="E1237" s="70"/>
      <c r="F1237" s="70"/>
      <c r="G1237" s="70"/>
      <c r="H1237" s="97"/>
      <c r="I1237" s="97"/>
      <c r="J1237" s="108"/>
      <c r="K1237" s="74" t="s">
        <v>416</v>
      </c>
      <c r="L1237" s="75"/>
      <c r="M1237" s="69"/>
      <c r="N1237" s="76"/>
    </row>
    <row r="1238" spans="1:14" x14ac:dyDescent="0.25">
      <c r="A1238" s="29">
        <v>1235</v>
      </c>
      <c r="B1238" s="68"/>
      <c r="C1238" s="69"/>
      <c r="D1238" s="69"/>
      <c r="E1238" s="70"/>
      <c r="F1238" s="70"/>
      <c r="G1238" s="70"/>
      <c r="H1238" s="97"/>
      <c r="I1238" s="97"/>
      <c r="J1238" s="108"/>
      <c r="K1238" s="74" t="s">
        <v>416</v>
      </c>
      <c r="L1238" s="75"/>
      <c r="M1238" s="69"/>
      <c r="N1238" s="76"/>
    </row>
    <row r="1239" spans="1:14" x14ac:dyDescent="0.25">
      <c r="A1239" s="31">
        <v>1236</v>
      </c>
      <c r="B1239" s="68"/>
      <c r="C1239" s="69"/>
      <c r="D1239" s="69"/>
      <c r="E1239" s="70"/>
      <c r="F1239" s="70"/>
      <c r="G1239" s="70"/>
      <c r="H1239" s="97"/>
      <c r="I1239" s="97"/>
      <c r="J1239" s="108"/>
      <c r="K1239" s="74" t="s">
        <v>416</v>
      </c>
      <c r="L1239" s="75"/>
      <c r="M1239" s="69"/>
      <c r="N1239" s="76"/>
    </row>
    <row r="1240" spans="1:14" x14ac:dyDescent="0.25">
      <c r="A1240" s="29">
        <v>1237</v>
      </c>
      <c r="B1240" s="68"/>
      <c r="C1240" s="69"/>
      <c r="D1240" s="69"/>
      <c r="E1240" s="70"/>
      <c r="F1240" s="70"/>
      <c r="G1240" s="70"/>
      <c r="H1240" s="97"/>
      <c r="I1240" s="97"/>
      <c r="J1240" s="108"/>
      <c r="K1240" s="74" t="s">
        <v>416</v>
      </c>
      <c r="L1240" s="75"/>
      <c r="M1240" s="69"/>
      <c r="N1240" s="76"/>
    </row>
    <row r="1241" spans="1:14" x14ac:dyDescent="0.25">
      <c r="A1241" s="31">
        <v>1238</v>
      </c>
      <c r="B1241" s="68"/>
      <c r="C1241" s="69"/>
      <c r="D1241" s="69"/>
      <c r="E1241" s="70"/>
      <c r="F1241" s="70"/>
      <c r="G1241" s="70"/>
      <c r="H1241" s="97"/>
      <c r="I1241" s="97"/>
      <c r="J1241" s="108"/>
      <c r="K1241" s="74" t="s">
        <v>416</v>
      </c>
      <c r="L1241" s="75"/>
      <c r="M1241" s="69"/>
      <c r="N1241" s="76"/>
    </row>
    <row r="1242" spans="1:14" x14ac:dyDescent="0.25">
      <c r="A1242" s="29">
        <v>1239</v>
      </c>
      <c r="B1242" s="68"/>
      <c r="C1242" s="69"/>
      <c r="D1242" s="69"/>
      <c r="E1242" s="70"/>
      <c r="F1242" s="70"/>
      <c r="G1242" s="70"/>
      <c r="H1242" s="97"/>
      <c r="I1242" s="97"/>
      <c r="J1242" s="108"/>
      <c r="K1242" s="74" t="s">
        <v>416</v>
      </c>
      <c r="L1242" s="75"/>
      <c r="M1242" s="69"/>
      <c r="N1242" s="76"/>
    </row>
    <row r="1243" spans="1:14" x14ac:dyDescent="0.25">
      <c r="A1243" s="31">
        <v>1240</v>
      </c>
      <c r="B1243" s="68"/>
      <c r="C1243" s="69"/>
      <c r="D1243" s="69"/>
      <c r="E1243" s="70"/>
      <c r="F1243" s="70"/>
      <c r="G1243" s="70"/>
      <c r="H1243" s="97"/>
      <c r="I1243" s="97"/>
      <c r="J1243" s="108"/>
      <c r="K1243" s="74" t="s">
        <v>416</v>
      </c>
      <c r="L1243" s="75"/>
      <c r="M1243" s="69"/>
      <c r="N1243" s="76"/>
    </row>
    <row r="1244" spans="1:14" x14ac:dyDescent="0.25">
      <c r="A1244" s="29">
        <v>1241</v>
      </c>
      <c r="B1244" s="68"/>
      <c r="C1244" s="69"/>
      <c r="D1244" s="69"/>
      <c r="E1244" s="70"/>
      <c r="F1244" s="70"/>
      <c r="G1244" s="70"/>
      <c r="H1244" s="97"/>
      <c r="I1244" s="97"/>
      <c r="J1244" s="108"/>
      <c r="K1244" s="74" t="s">
        <v>416</v>
      </c>
      <c r="L1244" s="75"/>
      <c r="M1244" s="69"/>
      <c r="N1244" s="76"/>
    </row>
    <row r="1245" spans="1:14" x14ac:dyDescent="0.25">
      <c r="A1245" s="31">
        <v>1242</v>
      </c>
      <c r="B1245" s="68"/>
      <c r="C1245" s="69"/>
      <c r="D1245" s="69"/>
      <c r="E1245" s="70"/>
      <c r="F1245" s="70"/>
      <c r="G1245" s="70"/>
      <c r="H1245" s="97"/>
      <c r="I1245" s="97"/>
      <c r="J1245" s="108"/>
      <c r="K1245" s="74" t="s">
        <v>416</v>
      </c>
      <c r="L1245" s="75"/>
      <c r="M1245" s="69"/>
      <c r="N1245" s="76"/>
    </row>
    <row r="1246" spans="1:14" x14ac:dyDescent="0.25">
      <c r="A1246" s="29">
        <v>1243</v>
      </c>
      <c r="B1246" s="68"/>
      <c r="C1246" s="69"/>
      <c r="D1246" s="69"/>
      <c r="E1246" s="70"/>
      <c r="F1246" s="70"/>
      <c r="G1246" s="70"/>
      <c r="H1246" s="97"/>
      <c r="I1246" s="97"/>
      <c r="J1246" s="108"/>
      <c r="K1246" s="74" t="s">
        <v>416</v>
      </c>
      <c r="L1246" s="75"/>
      <c r="M1246" s="69"/>
      <c r="N1246" s="76"/>
    </row>
    <row r="1247" spans="1:14" x14ac:dyDescent="0.25">
      <c r="A1247" s="31">
        <v>1244</v>
      </c>
      <c r="B1247" s="68"/>
      <c r="C1247" s="69"/>
      <c r="D1247" s="69"/>
      <c r="E1247" s="70"/>
      <c r="F1247" s="70"/>
      <c r="G1247" s="70"/>
      <c r="H1247" s="97"/>
      <c r="I1247" s="97"/>
      <c r="J1247" s="108"/>
      <c r="K1247" s="74" t="s">
        <v>416</v>
      </c>
      <c r="L1247" s="75"/>
      <c r="M1247" s="69"/>
      <c r="N1247" s="76"/>
    </row>
    <row r="1248" spans="1:14" x14ac:dyDescent="0.25">
      <c r="A1248" s="29">
        <v>1245</v>
      </c>
      <c r="B1248" s="68"/>
      <c r="C1248" s="69"/>
      <c r="D1248" s="69"/>
      <c r="E1248" s="70"/>
      <c r="F1248" s="70"/>
      <c r="G1248" s="70"/>
      <c r="H1248" s="97"/>
      <c r="I1248" s="97"/>
      <c r="J1248" s="108"/>
      <c r="K1248" s="74" t="s">
        <v>416</v>
      </c>
      <c r="L1248" s="75"/>
      <c r="M1248" s="69"/>
      <c r="N1248" s="76"/>
    </row>
    <row r="1249" spans="1:14" x14ac:dyDescent="0.25">
      <c r="A1249" s="31">
        <v>1246</v>
      </c>
      <c r="B1249" s="68"/>
      <c r="C1249" s="69"/>
      <c r="D1249" s="69"/>
      <c r="E1249" s="70"/>
      <c r="F1249" s="70"/>
      <c r="G1249" s="70"/>
      <c r="H1249" s="97"/>
      <c r="I1249" s="97"/>
      <c r="J1249" s="108"/>
      <c r="K1249" s="74" t="s">
        <v>416</v>
      </c>
      <c r="L1249" s="75"/>
      <c r="M1249" s="69"/>
      <c r="N1249" s="76"/>
    </row>
    <row r="1250" spans="1:14" x14ac:dyDescent="0.25">
      <c r="A1250" s="29">
        <v>1247</v>
      </c>
      <c r="B1250" s="68"/>
      <c r="C1250" s="69"/>
      <c r="D1250" s="69"/>
      <c r="E1250" s="70"/>
      <c r="F1250" s="70"/>
      <c r="G1250" s="70"/>
      <c r="H1250" s="97"/>
      <c r="I1250" s="97"/>
      <c r="J1250" s="108"/>
      <c r="K1250" s="74" t="s">
        <v>416</v>
      </c>
      <c r="L1250" s="75"/>
      <c r="M1250" s="69"/>
      <c r="N1250" s="76"/>
    </row>
    <row r="1251" spans="1:14" x14ac:dyDescent="0.25">
      <c r="A1251" s="31">
        <v>1248</v>
      </c>
      <c r="B1251" s="68"/>
      <c r="C1251" s="69"/>
      <c r="D1251" s="69"/>
      <c r="E1251" s="70"/>
      <c r="F1251" s="70"/>
      <c r="G1251" s="70"/>
      <c r="H1251" s="97"/>
      <c r="I1251" s="97"/>
      <c r="J1251" s="108"/>
      <c r="K1251" s="74" t="s">
        <v>416</v>
      </c>
      <c r="L1251" s="75"/>
      <c r="M1251" s="69"/>
      <c r="N1251" s="76"/>
    </row>
    <row r="1252" spans="1:14" x14ac:dyDescent="0.25">
      <c r="A1252" s="29">
        <v>1249</v>
      </c>
      <c r="B1252" s="68"/>
      <c r="C1252" s="69"/>
      <c r="D1252" s="69"/>
      <c r="E1252" s="70"/>
      <c r="F1252" s="70"/>
      <c r="G1252" s="70"/>
      <c r="H1252" s="97"/>
      <c r="I1252" s="97"/>
      <c r="J1252" s="108"/>
      <c r="K1252" s="74" t="s">
        <v>416</v>
      </c>
      <c r="L1252" s="75"/>
      <c r="M1252" s="69"/>
      <c r="N1252" s="76"/>
    </row>
    <row r="1253" spans="1:14" x14ac:dyDescent="0.25">
      <c r="A1253" s="31">
        <v>1250</v>
      </c>
      <c r="B1253" s="68"/>
      <c r="C1253" s="69"/>
      <c r="D1253" s="69"/>
      <c r="E1253" s="70"/>
      <c r="F1253" s="70"/>
      <c r="G1253" s="70"/>
      <c r="H1253" s="97"/>
      <c r="I1253" s="97"/>
      <c r="J1253" s="108"/>
      <c r="K1253" s="74" t="s">
        <v>416</v>
      </c>
      <c r="L1253" s="75"/>
      <c r="M1253" s="69"/>
      <c r="N1253" s="76"/>
    </row>
    <row r="1254" spans="1:14" x14ac:dyDescent="0.25">
      <c r="A1254" s="29">
        <v>1251</v>
      </c>
      <c r="B1254" s="68"/>
      <c r="C1254" s="69"/>
      <c r="D1254" s="69"/>
      <c r="E1254" s="70"/>
      <c r="F1254" s="70"/>
      <c r="G1254" s="70"/>
      <c r="H1254" s="97"/>
      <c r="I1254" s="97"/>
      <c r="J1254" s="108"/>
      <c r="K1254" s="74" t="s">
        <v>416</v>
      </c>
      <c r="L1254" s="75"/>
      <c r="M1254" s="69"/>
      <c r="N1254" s="76"/>
    </row>
    <row r="1255" spans="1:14" x14ac:dyDescent="0.25">
      <c r="A1255" s="31">
        <v>1252</v>
      </c>
      <c r="B1255" s="68"/>
      <c r="C1255" s="69"/>
      <c r="D1255" s="69"/>
      <c r="E1255" s="70"/>
      <c r="F1255" s="70"/>
      <c r="G1255" s="70"/>
      <c r="H1255" s="97"/>
      <c r="I1255" s="97"/>
      <c r="J1255" s="108"/>
      <c r="K1255" s="74" t="s">
        <v>416</v>
      </c>
      <c r="L1255" s="75"/>
      <c r="M1255" s="69"/>
      <c r="N1255" s="76"/>
    </row>
    <row r="1256" spans="1:14" x14ac:dyDescent="0.25">
      <c r="A1256" s="29">
        <v>1253</v>
      </c>
      <c r="B1256" s="68"/>
      <c r="C1256" s="69"/>
      <c r="D1256" s="69"/>
      <c r="E1256" s="70"/>
      <c r="F1256" s="70"/>
      <c r="G1256" s="70"/>
      <c r="H1256" s="97"/>
      <c r="I1256" s="97"/>
      <c r="J1256" s="108"/>
      <c r="K1256" s="74" t="s">
        <v>416</v>
      </c>
      <c r="L1256" s="75"/>
      <c r="M1256" s="69"/>
      <c r="N1256" s="76"/>
    </row>
    <row r="1257" spans="1:14" x14ac:dyDescent="0.25">
      <c r="A1257" s="31">
        <v>1254</v>
      </c>
      <c r="B1257" s="68"/>
      <c r="C1257" s="69"/>
      <c r="D1257" s="69"/>
      <c r="E1257" s="70"/>
      <c r="F1257" s="70"/>
      <c r="G1257" s="70"/>
      <c r="H1257" s="97"/>
      <c r="I1257" s="97"/>
      <c r="J1257" s="108"/>
      <c r="K1257" s="74" t="s">
        <v>416</v>
      </c>
      <c r="L1257" s="75"/>
      <c r="M1257" s="69"/>
      <c r="N1257" s="76"/>
    </row>
    <row r="1258" spans="1:14" x14ac:dyDescent="0.25">
      <c r="A1258" s="29">
        <v>1255</v>
      </c>
      <c r="B1258" s="68"/>
      <c r="C1258" s="69"/>
      <c r="D1258" s="69"/>
      <c r="E1258" s="70"/>
      <c r="F1258" s="70"/>
      <c r="G1258" s="70"/>
      <c r="H1258" s="97"/>
      <c r="I1258" s="97"/>
      <c r="J1258" s="108"/>
      <c r="K1258" s="74" t="s">
        <v>416</v>
      </c>
      <c r="L1258" s="75"/>
      <c r="M1258" s="69"/>
      <c r="N1258" s="76"/>
    </row>
    <row r="1259" spans="1:14" x14ac:dyDescent="0.25">
      <c r="A1259" s="31">
        <v>1256</v>
      </c>
      <c r="B1259" s="68"/>
      <c r="C1259" s="69"/>
      <c r="D1259" s="69"/>
      <c r="E1259" s="70"/>
      <c r="F1259" s="70"/>
      <c r="G1259" s="70"/>
      <c r="H1259" s="97"/>
      <c r="I1259" s="97"/>
      <c r="J1259" s="108"/>
      <c r="K1259" s="74" t="s">
        <v>416</v>
      </c>
      <c r="L1259" s="75"/>
      <c r="M1259" s="69"/>
      <c r="N1259" s="76"/>
    </row>
    <row r="1260" spans="1:14" x14ac:dyDescent="0.25">
      <c r="A1260" s="29">
        <v>1257</v>
      </c>
      <c r="B1260" s="68"/>
      <c r="C1260" s="69"/>
      <c r="D1260" s="69"/>
      <c r="E1260" s="70"/>
      <c r="F1260" s="70"/>
      <c r="G1260" s="70"/>
      <c r="H1260" s="97"/>
      <c r="I1260" s="97"/>
      <c r="J1260" s="108"/>
      <c r="K1260" s="74" t="s">
        <v>416</v>
      </c>
      <c r="L1260" s="75"/>
      <c r="M1260" s="69"/>
      <c r="N1260" s="76"/>
    </row>
    <row r="1261" spans="1:14" x14ac:dyDescent="0.25">
      <c r="A1261" s="31">
        <v>1258</v>
      </c>
      <c r="B1261" s="68"/>
      <c r="C1261" s="69"/>
      <c r="D1261" s="69"/>
      <c r="E1261" s="70"/>
      <c r="F1261" s="70"/>
      <c r="G1261" s="70"/>
      <c r="H1261" s="97"/>
      <c r="I1261" s="97"/>
      <c r="J1261" s="108"/>
      <c r="K1261" s="74" t="s">
        <v>416</v>
      </c>
      <c r="L1261" s="75"/>
      <c r="M1261" s="69"/>
      <c r="N1261" s="76"/>
    </row>
    <row r="1262" spans="1:14" x14ac:dyDescent="0.25">
      <c r="A1262" s="29">
        <v>1259</v>
      </c>
      <c r="B1262" s="68"/>
      <c r="C1262" s="69"/>
      <c r="D1262" s="69"/>
      <c r="E1262" s="70"/>
      <c r="F1262" s="70"/>
      <c r="G1262" s="70"/>
      <c r="H1262" s="97"/>
      <c r="I1262" s="97"/>
      <c r="J1262" s="108"/>
      <c r="K1262" s="74" t="s">
        <v>416</v>
      </c>
      <c r="L1262" s="75"/>
      <c r="M1262" s="69"/>
      <c r="N1262" s="76"/>
    </row>
    <row r="1263" spans="1:14" x14ac:dyDescent="0.25">
      <c r="A1263" s="31">
        <v>1260</v>
      </c>
      <c r="B1263" s="68"/>
      <c r="C1263" s="69"/>
      <c r="D1263" s="69"/>
      <c r="E1263" s="70"/>
      <c r="F1263" s="70"/>
      <c r="G1263" s="70"/>
      <c r="H1263" s="97"/>
      <c r="I1263" s="97"/>
      <c r="J1263" s="108"/>
      <c r="K1263" s="74" t="s">
        <v>416</v>
      </c>
      <c r="L1263" s="75"/>
      <c r="M1263" s="69"/>
      <c r="N1263" s="76"/>
    </row>
    <row r="1264" spans="1:14" x14ac:dyDescent="0.25">
      <c r="A1264" s="29">
        <v>1261</v>
      </c>
      <c r="B1264" s="68"/>
      <c r="C1264" s="69"/>
      <c r="D1264" s="69"/>
      <c r="E1264" s="70"/>
      <c r="F1264" s="70"/>
      <c r="G1264" s="70"/>
      <c r="H1264" s="97"/>
      <c r="I1264" s="97"/>
      <c r="J1264" s="108"/>
      <c r="K1264" s="74" t="s">
        <v>416</v>
      </c>
      <c r="L1264" s="75"/>
      <c r="M1264" s="69"/>
      <c r="N1264" s="76"/>
    </row>
    <row r="1265" spans="1:14" x14ac:dyDescent="0.25">
      <c r="A1265" s="31">
        <v>1262</v>
      </c>
      <c r="B1265" s="68"/>
      <c r="C1265" s="69"/>
      <c r="D1265" s="69"/>
      <c r="E1265" s="70"/>
      <c r="F1265" s="70"/>
      <c r="G1265" s="70"/>
      <c r="H1265" s="97"/>
      <c r="I1265" s="97"/>
      <c r="J1265" s="108"/>
      <c r="K1265" s="74" t="s">
        <v>416</v>
      </c>
      <c r="L1265" s="75"/>
      <c r="M1265" s="69"/>
      <c r="N1265" s="76"/>
    </row>
    <row r="1266" spans="1:14" x14ac:dyDescent="0.25">
      <c r="A1266" s="29">
        <v>1263</v>
      </c>
      <c r="B1266" s="68"/>
      <c r="C1266" s="69"/>
      <c r="D1266" s="69"/>
      <c r="E1266" s="70"/>
      <c r="F1266" s="70"/>
      <c r="G1266" s="70"/>
      <c r="H1266" s="97"/>
      <c r="I1266" s="97"/>
      <c r="J1266" s="108"/>
      <c r="K1266" s="74" t="s">
        <v>416</v>
      </c>
      <c r="L1266" s="75"/>
      <c r="M1266" s="69"/>
      <c r="N1266" s="76"/>
    </row>
    <row r="1267" spans="1:14" x14ac:dyDescent="0.25">
      <c r="A1267" s="31">
        <v>1264</v>
      </c>
      <c r="B1267" s="68"/>
      <c r="C1267" s="69"/>
      <c r="D1267" s="69"/>
      <c r="E1267" s="70"/>
      <c r="F1267" s="70"/>
      <c r="G1267" s="70"/>
      <c r="H1267" s="97"/>
      <c r="I1267" s="97"/>
      <c r="J1267" s="108"/>
      <c r="K1267" s="74" t="s">
        <v>416</v>
      </c>
      <c r="L1267" s="75"/>
      <c r="M1267" s="69"/>
      <c r="N1267" s="76"/>
    </row>
    <row r="1268" spans="1:14" x14ac:dyDescent="0.25">
      <c r="A1268" s="29">
        <v>1265</v>
      </c>
      <c r="B1268" s="68"/>
      <c r="C1268" s="69"/>
      <c r="D1268" s="69"/>
      <c r="E1268" s="70"/>
      <c r="F1268" s="70"/>
      <c r="G1268" s="70"/>
      <c r="H1268" s="97"/>
      <c r="I1268" s="97"/>
      <c r="J1268" s="108"/>
      <c r="K1268" s="74" t="s">
        <v>416</v>
      </c>
      <c r="L1268" s="75"/>
      <c r="M1268" s="69"/>
      <c r="N1268" s="76"/>
    </row>
    <row r="1269" spans="1:14" x14ac:dyDescent="0.25">
      <c r="A1269" s="31">
        <v>1266</v>
      </c>
      <c r="B1269" s="68"/>
      <c r="C1269" s="69"/>
      <c r="D1269" s="69"/>
      <c r="E1269" s="70"/>
      <c r="F1269" s="70"/>
      <c r="G1269" s="70"/>
      <c r="H1269" s="97"/>
      <c r="I1269" s="97"/>
      <c r="J1269" s="108"/>
      <c r="K1269" s="74" t="s">
        <v>416</v>
      </c>
      <c r="L1269" s="75"/>
      <c r="M1269" s="69"/>
      <c r="N1269" s="76"/>
    </row>
    <row r="1270" spans="1:14" x14ac:dyDescent="0.25">
      <c r="A1270" s="29">
        <v>1267</v>
      </c>
      <c r="B1270" s="68"/>
      <c r="C1270" s="69"/>
      <c r="D1270" s="69"/>
      <c r="E1270" s="70"/>
      <c r="F1270" s="70"/>
      <c r="G1270" s="70"/>
      <c r="H1270" s="97"/>
      <c r="I1270" s="97"/>
      <c r="J1270" s="108"/>
      <c r="K1270" s="74" t="s">
        <v>416</v>
      </c>
      <c r="L1270" s="75"/>
      <c r="M1270" s="69"/>
      <c r="N1270" s="76"/>
    </row>
    <row r="1271" spans="1:14" x14ac:dyDescent="0.25">
      <c r="A1271" s="31">
        <v>1268</v>
      </c>
      <c r="B1271" s="68"/>
      <c r="C1271" s="69"/>
      <c r="D1271" s="69"/>
      <c r="E1271" s="70"/>
      <c r="F1271" s="70"/>
      <c r="G1271" s="70"/>
      <c r="H1271" s="97"/>
      <c r="I1271" s="97"/>
      <c r="J1271" s="108"/>
      <c r="K1271" s="74" t="s">
        <v>416</v>
      </c>
      <c r="L1271" s="75"/>
      <c r="M1271" s="69"/>
      <c r="N1271" s="76"/>
    </row>
    <row r="1272" spans="1:14" x14ac:dyDescent="0.25">
      <c r="A1272" s="29">
        <v>1269</v>
      </c>
      <c r="B1272" s="68"/>
      <c r="C1272" s="69"/>
      <c r="D1272" s="69"/>
      <c r="E1272" s="70"/>
      <c r="F1272" s="70"/>
      <c r="G1272" s="70"/>
      <c r="H1272" s="97"/>
      <c r="I1272" s="97"/>
      <c r="J1272" s="108"/>
      <c r="K1272" s="74" t="s">
        <v>416</v>
      </c>
      <c r="L1272" s="75"/>
      <c r="M1272" s="69"/>
      <c r="N1272" s="76"/>
    </row>
    <row r="1273" spans="1:14" x14ac:dyDescent="0.25">
      <c r="A1273" s="31">
        <v>1270</v>
      </c>
      <c r="B1273" s="68"/>
      <c r="C1273" s="69"/>
      <c r="D1273" s="69"/>
      <c r="E1273" s="70"/>
      <c r="F1273" s="70"/>
      <c r="G1273" s="70"/>
      <c r="H1273" s="97"/>
      <c r="I1273" s="97"/>
      <c r="J1273" s="108"/>
      <c r="K1273" s="74" t="s">
        <v>416</v>
      </c>
      <c r="L1273" s="75"/>
      <c r="M1273" s="69"/>
      <c r="N1273" s="76"/>
    </row>
    <row r="1274" spans="1:14" x14ac:dyDescent="0.25">
      <c r="A1274" s="29">
        <v>1271</v>
      </c>
      <c r="B1274" s="68"/>
      <c r="C1274" s="69"/>
      <c r="D1274" s="69"/>
      <c r="E1274" s="70"/>
      <c r="F1274" s="70"/>
      <c r="G1274" s="70"/>
      <c r="H1274" s="97"/>
      <c r="I1274" s="97"/>
      <c r="J1274" s="108"/>
      <c r="K1274" s="74" t="s">
        <v>416</v>
      </c>
      <c r="L1274" s="75"/>
      <c r="M1274" s="69"/>
      <c r="N1274" s="76"/>
    </row>
    <row r="1275" spans="1:14" x14ac:dyDescent="0.25">
      <c r="A1275" s="31">
        <v>1272</v>
      </c>
      <c r="B1275" s="68"/>
      <c r="C1275" s="69"/>
      <c r="D1275" s="69"/>
      <c r="E1275" s="70"/>
      <c r="F1275" s="70"/>
      <c r="G1275" s="70"/>
      <c r="H1275" s="97"/>
      <c r="I1275" s="97"/>
      <c r="J1275" s="108"/>
      <c r="K1275" s="74" t="s">
        <v>416</v>
      </c>
      <c r="L1275" s="75"/>
      <c r="M1275" s="69"/>
      <c r="N1275" s="76"/>
    </row>
    <row r="1276" spans="1:14" x14ac:dyDescent="0.25">
      <c r="A1276" s="29">
        <v>1273</v>
      </c>
      <c r="B1276" s="68"/>
      <c r="C1276" s="69"/>
      <c r="D1276" s="69"/>
      <c r="E1276" s="70"/>
      <c r="F1276" s="70"/>
      <c r="G1276" s="70"/>
      <c r="H1276" s="97"/>
      <c r="I1276" s="97"/>
      <c r="J1276" s="108"/>
      <c r="K1276" s="74" t="s">
        <v>416</v>
      </c>
      <c r="L1276" s="75"/>
      <c r="M1276" s="69"/>
      <c r="N1276" s="76"/>
    </row>
    <row r="1277" spans="1:14" x14ac:dyDescent="0.25">
      <c r="A1277" s="31">
        <v>1274</v>
      </c>
      <c r="B1277" s="68"/>
      <c r="C1277" s="69"/>
      <c r="D1277" s="69"/>
      <c r="E1277" s="70"/>
      <c r="F1277" s="70"/>
      <c r="G1277" s="70"/>
      <c r="H1277" s="97"/>
      <c r="I1277" s="97"/>
      <c r="J1277" s="108"/>
      <c r="K1277" s="74" t="s">
        <v>416</v>
      </c>
      <c r="L1277" s="75"/>
      <c r="M1277" s="69"/>
      <c r="N1277" s="76"/>
    </row>
    <row r="1278" spans="1:14" x14ac:dyDescent="0.25">
      <c r="A1278" s="29">
        <v>1275</v>
      </c>
      <c r="B1278" s="68"/>
      <c r="C1278" s="69"/>
      <c r="D1278" s="69"/>
      <c r="E1278" s="70"/>
      <c r="F1278" s="70"/>
      <c r="G1278" s="70"/>
      <c r="H1278" s="97"/>
      <c r="I1278" s="97"/>
      <c r="J1278" s="108"/>
      <c r="K1278" s="74" t="s">
        <v>416</v>
      </c>
      <c r="L1278" s="75"/>
      <c r="M1278" s="69"/>
      <c r="N1278" s="76"/>
    </row>
    <row r="1279" spans="1:14" x14ac:dyDescent="0.25">
      <c r="A1279" s="31">
        <v>1276</v>
      </c>
      <c r="B1279" s="68"/>
      <c r="C1279" s="69"/>
      <c r="D1279" s="69"/>
      <c r="E1279" s="70"/>
      <c r="F1279" s="70"/>
      <c r="G1279" s="70"/>
      <c r="H1279" s="97"/>
      <c r="I1279" s="97"/>
      <c r="J1279" s="108"/>
      <c r="K1279" s="74" t="s">
        <v>416</v>
      </c>
      <c r="L1279" s="75"/>
      <c r="M1279" s="69"/>
      <c r="N1279" s="76"/>
    </row>
    <row r="1280" spans="1:14" x14ac:dyDescent="0.25">
      <c r="A1280" s="29">
        <v>1277</v>
      </c>
      <c r="B1280" s="68"/>
      <c r="C1280" s="69"/>
      <c r="D1280" s="69"/>
      <c r="E1280" s="70"/>
      <c r="F1280" s="70"/>
      <c r="G1280" s="70"/>
      <c r="H1280" s="97"/>
      <c r="I1280" s="97"/>
      <c r="J1280" s="108"/>
      <c r="K1280" s="74" t="s">
        <v>416</v>
      </c>
      <c r="L1280" s="75"/>
      <c r="M1280" s="69"/>
      <c r="N1280" s="76"/>
    </row>
    <row r="1281" spans="1:14" x14ac:dyDescent="0.25">
      <c r="A1281" s="31">
        <v>1278</v>
      </c>
      <c r="B1281" s="68"/>
      <c r="C1281" s="69"/>
      <c r="D1281" s="69"/>
      <c r="E1281" s="70"/>
      <c r="F1281" s="70"/>
      <c r="G1281" s="70"/>
      <c r="H1281" s="97"/>
      <c r="I1281" s="97"/>
      <c r="J1281" s="108"/>
      <c r="K1281" s="74" t="s">
        <v>416</v>
      </c>
      <c r="L1281" s="75"/>
      <c r="M1281" s="69"/>
      <c r="N1281" s="76"/>
    </row>
    <row r="1282" spans="1:14" x14ac:dyDescent="0.25">
      <c r="A1282" s="29">
        <v>1279</v>
      </c>
      <c r="B1282" s="68"/>
      <c r="C1282" s="69"/>
      <c r="D1282" s="69"/>
      <c r="E1282" s="70"/>
      <c r="F1282" s="70"/>
      <c r="G1282" s="70"/>
      <c r="H1282" s="97"/>
      <c r="I1282" s="97"/>
      <c r="J1282" s="108"/>
      <c r="K1282" s="74" t="s">
        <v>416</v>
      </c>
      <c r="L1282" s="75"/>
      <c r="M1282" s="69"/>
      <c r="N1282" s="76"/>
    </row>
    <row r="1283" spans="1:14" x14ac:dyDescent="0.25">
      <c r="A1283" s="31">
        <v>1280</v>
      </c>
      <c r="B1283" s="68"/>
      <c r="C1283" s="69"/>
      <c r="D1283" s="69"/>
      <c r="E1283" s="70"/>
      <c r="F1283" s="70"/>
      <c r="G1283" s="70"/>
      <c r="H1283" s="97"/>
      <c r="I1283" s="97"/>
      <c r="J1283" s="108"/>
      <c r="K1283" s="74" t="s">
        <v>416</v>
      </c>
      <c r="L1283" s="75"/>
      <c r="M1283" s="69"/>
      <c r="N1283" s="76"/>
    </row>
    <row r="1284" spans="1:14" x14ac:dyDescent="0.25">
      <c r="A1284" s="29">
        <v>1281</v>
      </c>
      <c r="B1284" s="68"/>
      <c r="C1284" s="69"/>
      <c r="D1284" s="69"/>
      <c r="E1284" s="70"/>
      <c r="F1284" s="70"/>
      <c r="G1284" s="70"/>
      <c r="H1284" s="97"/>
      <c r="I1284" s="97"/>
      <c r="J1284" s="108"/>
      <c r="K1284" s="74" t="s">
        <v>416</v>
      </c>
      <c r="L1284" s="75"/>
      <c r="M1284" s="69"/>
      <c r="N1284" s="76"/>
    </row>
    <row r="1285" spans="1:14" x14ac:dyDescent="0.25">
      <c r="A1285" s="31">
        <v>1282</v>
      </c>
      <c r="B1285" s="68"/>
      <c r="C1285" s="69"/>
      <c r="D1285" s="69"/>
      <c r="E1285" s="70"/>
      <c r="F1285" s="70"/>
      <c r="G1285" s="70"/>
      <c r="H1285" s="97"/>
      <c r="I1285" s="97"/>
      <c r="J1285" s="108"/>
      <c r="K1285" s="74" t="s">
        <v>416</v>
      </c>
      <c r="L1285" s="75"/>
      <c r="M1285" s="69"/>
      <c r="N1285" s="76"/>
    </row>
    <row r="1286" spans="1:14" x14ac:dyDescent="0.25">
      <c r="A1286" s="29">
        <v>1283</v>
      </c>
      <c r="B1286" s="68"/>
      <c r="C1286" s="69"/>
      <c r="D1286" s="69"/>
      <c r="E1286" s="70"/>
      <c r="F1286" s="70"/>
      <c r="G1286" s="70"/>
      <c r="H1286" s="97"/>
      <c r="I1286" s="97"/>
      <c r="J1286" s="108"/>
      <c r="K1286" s="74" t="s">
        <v>416</v>
      </c>
      <c r="L1286" s="75"/>
      <c r="M1286" s="69"/>
      <c r="N1286" s="76"/>
    </row>
    <row r="1287" spans="1:14" x14ac:dyDescent="0.25">
      <c r="A1287" s="31">
        <v>1284</v>
      </c>
      <c r="B1287" s="68"/>
      <c r="C1287" s="69"/>
      <c r="D1287" s="69"/>
      <c r="E1287" s="70"/>
      <c r="F1287" s="70"/>
      <c r="G1287" s="70"/>
      <c r="H1287" s="97"/>
      <c r="I1287" s="97"/>
      <c r="J1287" s="108"/>
      <c r="K1287" s="74" t="s">
        <v>416</v>
      </c>
      <c r="L1287" s="75"/>
      <c r="M1287" s="69"/>
      <c r="N1287" s="76"/>
    </row>
    <row r="1288" spans="1:14" x14ac:dyDescent="0.25">
      <c r="A1288" s="29">
        <v>1285</v>
      </c>
      <c r="B1288" s="68"/>
      <c r="C1288" s="69"/>
      <c r="D1288" s="69"/>
      <c r="E1288" s="70"/>
      <c r="F1288" s="70"/>
      <c r="G1288" s="70"/>
      <c r="H1288" s="97"/>
      <c r="I1288" s="97"/>
      <c r="J1288" s="108"/>
      <c r="K1288" s="74" t="s">
        <v>416</v>
      </c>
      <c r="L1288" s="75"/>
      <c r="M1288" s="69"/>
      <c r="N1288" s="76"/>
    </row>
    <row r="1289" spans="1:14" x14ac:dyDescent="0.25">
      <c r="A1289" s="31">
        <v>1286</v>
      </c>
      <c r="B1289" s="68"/>
      <c r="C1289" s="69"/>
      <c r="D1289" s="69"/>
      <c r="E1289" s="70"/>
      <c r="F1289" s="70"/>
      <c r="G1289" s="70"/>
      <c r="H1289" s="97"/>
      <c r="I1289" s="97"/>
      <c r="J1289" s="108"/>
      <c r="K1289" s="74" t="s">
        <v>416</v>
      </c>
      <c r="L1289" s="75"/>
      <c r="M1289" s="69"/>
      <c r="N1289" s="76"/>
    </row>
    <row r="1290" spans="1:14" x14ac:dyDescent="0.25">
      <c r="A1290" s="29">
        <v>1287</v>
      </c>
      <c r="B1290" s="68"/>
      <c r="C1290" s="69"/>
      <c r="D1290" s="69"/>
      <c r="E1290" s="70"/>
      <c r="F1290" s="70"/>
      <c r="G1290" s="70"/>
      <c r="H1290" s="97"/>
      <c r="I1290" s="97"/>
      <c r="J1290" s="108"/>
      <c r="K1290" s="74" t="s">
        <v>416</v>
      </c>
      <c r="L1290" s="75"/>
      <c r="M1290" s="69"/>
      <c r="N1290" s="76"/>
    </row>
    <row r="1291" spans="1:14" x14ac:dyDescent="0.25">
      <c r="A1291" s="31">
        <v>1288</v>
      </c>
      <c r="B1291" s="68"/>
      <c r="C1291" s="69"/>
      <c r="D1291" s="69"/>
      <c r="E1291" s="70"/>
      <c r="F1291" s="70"/>
      <c r="G1291" s="70"/>
      <c r="H1291" s="97"/>
      <c r="I1291" s="97"/>
      <c r="J1291" s="108"/>
      <c r="K1291" s="74" t="s">
        <v>416</v>
      </c>
      <c r="L1291" s="75"/>
      <c r="M1291" s="69"/>
      <c r="N1291" s="76"/>
    </row>
    <row r="1292" spans="1:14" x14ac:dyDescent="0.25">
      <c r="A1292" s="29">
        <v>1289</v>
      </c>
      <c r="B1292" s="68"/>
      <c r="C1292" s="69"/>
      <c r="D1292" s="69"/>
      <c r="E1292" s="70"/>
      <c r="F1292" s="70"/>
      <c r="G1292" s="70"/>
      <c r="H1292" s="97"/>
      <c r="I1292" s="97"/>
      <c r="J1292" s="108"/>
      <c r="K1292" s="74" t="s">
        <v>416</v>
      </c>
      <c r="L1292" s="75"/>
      <c r="M1292" s="69"/>
      <c r="N1292" s="76"/>
    </row>
    <row r="1293" spans="1:14" x14ac:dyDescent="0.25">
      <c r="A1293" s="31">
        <v>1290</v>
      </c>
      <c r="B1293" s="68"/>
      <c r="C1293" s="69"/>
      <c r="D1293" s="69"/>
      <c r="E1293" s="70"/>
      <c r="F1293" s="70"/>
      <c r="G1293" s="70"/>
      <c r="H1293" s="97"/>
      <c r="I1293" s="97"/>
      <c r="J1293" s="108"/>
      <c r="K1293" s="74" t="s">
        <v>416</v>
      </c>
      <c r="L1293" s="75"/>
      <c r="M1293" s="69"/>
      <c r="N1293" s="76"/>
    </row>
    <row r="1294" spans="1:14" x14ac:dyDescent="0.25">
      <c r="A1294" s="29">
        <v>1291</v>
      </c>
      <c r="B1294" s="68"/>
      <c r="C1294" s="69"/>
      <c r="D1294" s="69"/>
      <c r="E1294" s="70"/>
      <c r="F1294" s="70"/>
      <c r="G1294" s="70"/>
      <c r="H1294" s="97"/>
      <c r="I1294" s="97"/>
      <c r="J1294" s="108"/>
      <c r="K1294" s="74" t="s">
        <v>416</v>
      </c>
      <c r="L1294" s="75"/>
      <c r="M1294" s="69"/>
      <c r="N1294" s="76"/>
    </row>
    <row r="1295" spans="1:14" x14ac:dyDescent="0.25">
      <c r="A1295" s="31">
        <v>1292</v>
      </c>
      <c r="B1295" s="68"/>
      <c r="C1295" s="69"/>
      <c r="D1295" s="69"/>
      <c r="E1295" s="70"/>
      <c r="F1295" s="70"/>
      <c r="G1295" s="70"/>
      <c r="H1295" s="97"/>
      <c r="I1295" s="97"/>
      <c r="J1295" s="108"/>
      <c r="K1295" s="74" t="s">
        <v>416</v>
      </c>
      <c r="L1295" s="75"/>
      <c r="M1295" s="69"/>
      <c r="N1295" s="76"/>
    </row>
    <row r="1296" spans="1:14" x14ac:dyDescent="0.25">
      <c r="A1296" s="29">
        <v>1293</v>
      </c>
      <c r="B1296" s="68"/>
      <c r="C1296" s="69"/>
      <c r="D1296" s="69"/>
      <c r="E1296" s="70"/>
      <c r="F1296" s="70"/>
      <c r="G1296" s="70"/>
      <c r="H1296" s="97"/>
      <c r="I1296" s="97"/>
      <c r="J1296" s="108"/>
      <c r="K1296" s="74" t="s">
        <v>416</v>
      </c>
      <c r="L1296" s="75"/>
      <c r="M1296" s="69"/>
      <c r="N1296" s="76"/>
    </row>
    <row r="1297" spans="1:14" x14ac:dyDescent="0.25">
      <c r="A1297" s="31">
        <v>1294</v>
      </c>
      <c r="B1297" s="68"/>
      <c r="C1297" s="69"/>
      <c r="D1297" s="69"/>
      <c r="E1297" s="70"/>
      <c r="F1297" s="70"/>
      <c r="G1297" s="70"/>
      <c r="H1297" s="97"/>
      <c r="I1297" s="97"/>
      <c r="J1297" s="108"/>
      <c r="K1297" s="74" t="s">
        <v>416</v>
      </c>
      <c r="L1297" s="75"/>
      <c r="M1297" s="69"/>
      <c r="N1297" s="76"/>
    </row>
    <row r="1298" spans="1:14" x14ac:dyDescent="0.25">
      <c r="A1298" s="29">
        <v>1295</v>
      </c>
      <c r="B1298" s="68"/>
      <c r="C1298" s="69"/>
      <c r="D1298" s="69"/>
      <c r="E1298" s="70"/>
      <c r="F1298" s="70"/>
      <c r="G1298" s="70"/>
      <c r="H1298" s="97"/>
      <c r="I1298" s="97"/>
      <c r="J1298" s="108"/>
      <c r="K1298" s="74" t="s">
        <v>416</v>
      </c>
      <c r="L1298" s="75"/>
      <c r="M1298" s="69"/>
      <c r="N1298" s="76"/>
    </row>
    <row r="1299" spans="1:14" x14ac:dyDescent="0.25">
      <c r="A1299" s="31">
        <v>1296</v>
      </c>
      <c r="B1299" s="68"/>
      <c r="C1299" s="69"/>
      <c r="D1299" s="69"/>
      <c r="E1299" s="70"/>
      <c r="F1299" s="70"/>
      <c r="G1299" s="70"/>
      <c r="H1299" s="97"/>
      <c r="I1299" s="97"/>
      <c r="J1299" s="108"/>
      <c r="K1299" s="74" t="s">
        <v>416</v>
      </c>
      <c r="L1299" s="75"/>
      <c r="M1299" s="69"/>
      <c r="N1299" s="76"/>
    </row>
    <row r="1300" spans="1:14" x14ac:dyDescent="0.25">
      <c r="A1300" s="29">
        <v>1297</v>
      </c>
      <c r="B1300" s="68"/>
      <c r="C1300" s="69"/>
      <c r="D1300" s="69"/>
      <c r="E1300" s="70"/>
      <c r="F1300" s="70"/>
      <c r="G1300" s="70"/>
      <c r="H1300" s="97"/>
      <c r="I1300" s="97"/>
      <c r="J1300" s="108"/>
      <c r="K1300" s="74" t="s">
        <v>416</v>
      </c>
      <c r="L1300" s="75"/>
      <c r="M1300" s="69"/>
      <c r="N1300" s="76"/>
    </row>
    <row r="1301" spans="1:14" x14ac:dyDescent="0.25">
      <c r="A1301" s="31">
        <v>1298</v>
      </c>
      <c r="B1301" s="68"/>
      <c r="C1301" s="69"/>
      <c r="D1301" s="69"/>
      <c r="E1301" s="70"/>
      <c r="F1301" s="70"/>
      <c r="G1301" s="70"/>
      <c r="H1301" s="97"/>
      <c r="I1301" s="97"/>
      <c r="J1301" s="108"/>
      <c r="K1301" s="74" t="s">
        <v>416</v>
      </c>
      <c r="L1301" s="75"/>
      <c r="M1301" s="69"/>
      <c r="N1301" s="76"/>
    </row>
    <row r="1302" spans="1:14" x14ac:dyDescent="0.25">
      <c r="A1302" s="29">
        <v>1299</v>
      </c>
      <c r="B1302" s="68"/>
      <c r="C1302" s="69"/>
      <c r="D1302" s="69"/>
      <c r="E1302" s="70"/>
      <c r="F1302" s="70"/>
      <c r="G1302" s="70"/>
      <c r="H1302" s="97"/>
      <c r="I1302" s="97"/>
      <c r="J1302" s="108"/>
      <c r="K1302" s="74" t="s">
        <v>416</v>
      </c>
      <c r="L1302" s="75"/>
      <c r="M1302" s="69"/>
      <c r="N1302" s="76"/>
    </row>
    <row r="1303" spans="1:14" x14ac:dyDescent="0.25">
      <c r="A1303" s="31">
        <v>1300</v>
      </c>
      <c r="B1303" s="68"/>
      <c r="C1303" s="69"/>
      <c r="D1303" s="69"/>
      <c r="E1303" s="70"/>
      <c r="F1303" s="70"/>
      <c r="G1303" s="70"/>
      <c r="H1303" s="97"/>
      <c r="I1303" s="97"/>
      <c r="J1303" s="108"/>
      <c r="K1303" s="74" t="s">
        <v>416</v>
      </c>
      <c r="L1303" s="75"/>
      <c r="M1303" s="69"/>
      <c r="N1303" s="76"/>
    </row>
    <row r="1304" spans="1:14" x14ac:dyDescent="0.25">
      <c r="A1304" s="29">
        <v>1301</v>
      </c>
      <c r="B1304" s="68"/>
      <c r="C1304" s="69"/>
      <c r="D1304" s="69"/>
      <c r="E1304" s="70"/>
      <c r="F1304" s="70"/>
      <c r="G1304" s="70"/>
      <c r="H1304" s="97"/>
      <c r="I1304" s="97"/>
      <c r="J1304" s="108"/>
      <c r="K1304" s="74" t="s">
        <v>416</v>
      </c>
      <c r="L1304" s="75"/>
      <c r="M1304" s="69"/>
      <c r="N1304" s="76"/>
    </row>
    <row r="1305" spans="1:14" x14ac:dyDescent="0.25">
      <c r="A1305" s="31">
        <v>1302</v>
      </c>
      <c r="B1305" s="68"/>
      <c r="C1305" s="69"/>
      <c r="D1305" s="69"/>
      <c r="E1305" s="70"/>
      <c r="F1305" s="70"/>
      <c r="G1305" s="70"/>
      <c r="H1305" s="97"/>
      <c r="I1305" s="97"/>
      <c r="J1305" s="108"/>
      <c r="K1305" s="74" t="s">
        <v>416</v>
      </c>
      <c r="L1305" s="75"/>
      <c r="M1305" s="69"/>
      <c r="N1305" s="76"/>
    </row>
    <row r="1306" spans="1:14" x14ac:dyDescent="0.25">
      <c r="A1306" s="29">
        <v>1303</v>
      </c>
      <c r="B1306" s="68"/>
      <c r="C1306" s="69"/>
      <c r="D1306" s="69"/>
      <c r="E1306" s="70"/>
      <c r="F1306" s="70"/>
      <c r="G1306" s="70"/>
      <c r="H1306" s="97"/>
      <c r="I1306" s="97"/>
      <c r="J1306" s="108"/>
      <c r="K1306" s="74" t="s">
        <v>416</v>
      </c>
      <c r="L1306" s="75"/>
      <c r="M1306" s="69"/>
      <c r="N1306" s="76"/>
    </row>
    <row r="1307" spans="1:14" x14ac:dyDescent="0.25">
      <c r="A1307" s="31">
        <v>1304</v>
      </c>
      <c r="B1307" s="68"/>
      <c r="C1307" s="69"/>
      <c r="D1307" s="69"/>
      <c r="E1307" s="70"/>
      <c r="F1307" s="70"/>
      <c r="G1307" s="70"/>
      <c r="H1307" s="97"/>
      <c r="I1307" s="97"/>
      <c r="J1307" s="108"/>
      <c r="K1307" s="74" t="s">
        <v>416</v>
      </c>
      <c r="L1307" s="75"/>
      <c r="M1307" s="69"/>
      <c r="N1307" s="76"/>
    </row>
    <row r="1308" spans="1:14" x14ac:dyDescent="0.25">
      <c r="A1308" s="29">
        <v>1305</v>
      </c>
      <c r="B1308" s="68"/>
      <c r="C1308" s="69"/>
      <c r="D1308" s="69"/>
      <c r="E1308" s="70"/>
      <c r="F1308" s="70"/>
      <c r="G1308" s="70"/>
      <c r="H1308" s="97"/>
      <c r="I1308" s="97"/>
      <c r="J1308" s="108"/>
      <c r="K1308" s="74" t="s">
        <v>416</v>
      </c>
      <c r="L1308" s="75"/>
      <c r="M1308" s="69"/>
      <c r="N1308" s="76"/>
    </row>
    <row r="1309" spans="1:14" x14ac:dyDescent="0.25">
      <c r="A1309" s="31">
        <v>1306</v>
      </c>
      <c r="B1309" s="68"/>
      <c r="C1309" s="69"/>
      <c r="D1309" s="69"/>
      <c r="E1309" s="70"/>
      <c r="F1309" s="70"/>
      <c r="G1309" s="70"/>
      <c r="H1309" s="97"/>
      <c r="I1309" s="97"/>
      <c r="J1309" s="108"/>
      <c r="K1309" s="74" t="s">
        <v>416</v>
      </c>
      <c r="L1309" s="75"/>
      <c r="M1309" s="69"/>
      <c r="N1309" s="76"/>
    </row>
    <row r="1310" spans="1:14" x14ac:dyDescent="0.25">
      <c r="A1310" s="29">
        <v>1307</v>
      </c>
      <c r="B1310" s="68"/>
      <c r="C1310" s="69"/>
      <c r="D1310" s="69"/>
      <c r="E1310" s="70"/>
      <c r="F1310" s="70"/>
      <c r="G1310" s="70"/>
      <c r="H1310" s="97"/>
      <c r="I1310" s="97"/>
      <c r="J1310" s="108"/>
      <c r="K1310" s="74" t="s">
        <v>416</v>
      </c>
      <c r="L1310" s="75"/>
      <c r="M1310" s="69"/>
      <c r="N1310" s="76"/>
    </row>
    <row r="1311" spans="1:14" x14ac:dyDescent="0.25">
      <c r="A1311" s="31">
        <v>1308</v>
      </c>
      <c r="B1311" s="68"/>
      <c r="C1311" s="69"/>
      <c r="D1311" s="69"/>
      <c r="E1311" s="70"/>
      <c r="F1311" s="70"/>
      <c r="G1311" s="70"/>
      <c r="H1311" s="97"/>
      <c r="I1311" s="97"/>
      <c r="J1311" s="108"/>
      <c r="K1311" s="74" t="s">
        <v>416</v>
      </c>
      <c r="L1311" s="75"/>
      <c r="M1311" s="69"/>
      <c r="N1311" s="76"/>
    </row>
    <row r="1312" spans="1:14" x14ac:dyDescent="0.25">
      <c r="A1312" s="29">
        <v>1309</v>
      </c>
      <c r="B1312" s="68"/>
      <c r="C1312" s="69"/>
      <c r="D1312" s="69"/>
      <c r="E1312" s="70"/>
      <c r="F1312" s="70"/>
      <c r="G1312" s="70"/>
      <c r="H1312" s="97"/>
      <c r="I1312" s="97"/>
      <c r="J1312" s="108"/>
      <c r="K1312" s="74" t="s">
        <v>416</v>
      </c>
      <c r="L1312" s="75"/>
      <c r="M1312" s="69"/>
      <c r="N1312" s="76"/>
    </row>
    <row r="1313" spans="1:14" x14ac:dyDescent="0.25">
      <c r="A1313" s="31">
        <v>1310</v>
      </c>
      <c r="B1313" s="68"/>
      <c r="C1313" s="69"/>
      <c r="D1313" s="69"/>
      <c r="E1313" s="70"/>
      <c r="F1313" s="70"/>
      <c r="G1313" s="70"/>
      <c r="H1313" s="97"/>
      <c r="I1313" s="97"/>
      <c r="J1313" s="108"/>
      <c r="K1313" s="74" t="s">
        <v>416</v>
      </c>
      <c r="L1313" s="75"/>
      <c r="M1313" s="69"/>
      <c r="N1313" s="76"/>
    </row>
    <row r="1314" spans="1:14" x14ac:dyDescent="0.25">
      <c r="A1314" s="29">
        <v>1311</v>
      </c>
      <c r="B1314" s="68"/>
      <c r="C1314" s="69"/>
      <c r="D1314" s="69"/>
      <c r="E1314" s="70"/>
      <c r="F1314" s="70"/>
      <c r="G1314" s="70"/>
      <c r="H1314" s="97"/>
      <c r="I1314" s="97"/>
      <c r="J1314" s="108"/>
      <c r="K1314" s="74" t="s">
        <v>416</v>
      </c>
      <c r="L1314" s="75"/>
      <c r="M1314" s="69"/>
      <c r="N1314" s="76"/>
    </row>
    <row r="1315" spans="1:14" x14ac:dyDescent="0.25">
      <c r="A1315" s="31">
        <v>1312</v>
      </c>
      <c r="B1315" s="68"/>
      <c r="C1315" s="69"/>
      <c r="D1315" s="69"/>
      <c r="E1315" s="70"/>
      <c r="F1315" s="70"/>
      <c r="G1315" s="70"/>
      <c r="H1315" s="97"/>
      <c r="I1315" s="97"/>
      <c r="J1315" s="108"/>
      <c r="K1315" s="74" t="s">
        <v>416</v>
      </c>
      <c r="L1315" s="75"/>
      <c r="M1315" s="69"/>
      <c r="N1315" s="76"/>
    </row>
    <row r="1316" spans="1:14" x14ac:dyDescent="0.25">
      <c r="A1316" s="29">
        <v>1313</v>
      </c>
      <c r="B1316" s="68"/>
      <c r="C1316" s="69"/>
      <c r="D1316" s="69"/>
      <c r="E1316" s="70"/>
      <c r="F1316" s="70"/>
      <c r="G1316" s="70"/>
      <c r="H1316" s="97"/>
      <c r="I1316" s="97"/>
      <c r="J1316" s="108"/>
      <c r="K1316" s="74" t="s">
        <v>416</v>
      </c>
      <c r="L1316" s="75"/>
      <c r="M1316" s="69"/>
      <c r="N1316" s="76"/>
    </row>
    <row r="1317" spans="1:14" x14ac:dyDescent="0.25">
      <c r="A1317" s="31">
        <v>1314</v>
      </c>
      <c r="B1317" s="68"/>
      <c r="C1317" s="69"/>
      <c r="D1317" s="69"/>
      <c r="E1317" s="70"/>
      <c r="F1317" s="70"/>
      <c r="G1317" s="70"/>
      <c r="H1317" s="97"/>
      <c r="I1317" s="97"/>
      <c r="J1317" s="108"/>
      <c r="K1317" s="74" t="s">
        <v>416</v>
      </c>
      <c r="L1317" s="75"/>
      <c r="M1317" s="69"/>
      <c r="N1317" s="76"/>
    </row>
    <row r="1318" spans="1:14" x14ac:dyDescent="0.25">
      <c r="A1318" s="29">
        <v>1315</v>
      </c>
      <c r="B1318" s="68"/>
      <c r="C1318" s="69"/>
      <c r="D1318" s="69"/>
      <c r="E1318" s="70"/>
      <c r="F1318" s="70"/>
      <c r="G1318" s="70"/>
      <c r="H1318" s="97"/>
      <c r="I1318" s="97"/>
      <c r="J1318" s="108"/>
      <c r="K1318" s="74" t="s">
        <v>416</v>
      </c>
      <c r="L1318" s="75"/>
      <c r="M1318" s="69"/>
      <c r="N1318" s="76"/>
    </row>
    <row r="1319" spans="1:14" x14ac:dyDescent="0.25">
      <c r="A1319" s="31">
        <v>1316</v>
      </c>
      <c r="B1319" s="68"/>
      <c r="C1319" s="69"/>
      <c r="D1319" s="69"/>
      <c r="E1319" s="70"/>
      <c r="F1319" s="70"/>
      <c r="G1319" s="70"/>
      <c r="H1319" s="97"/>
      <c r="I1319" s="97"/>
      <c r="J1319" s="108"/>
      <c r="K1319" s="74" t="s">
        <v>416</v>
      </c>
      <c r="L1319" s="75"/>
      <c r="M1319" s="69"/>
      <c r="N1319" s="76"/>
    </row>
    <row r="1320" spans="1:14" x14ac:dyDescent="0.25">
      <c r="A1320" s="29">
        <v>1317</v>
      </c>
      <c r="B1320" s="68"/>
      <c r="C1320" s="69"/>
      <c r="D1320" s="69"/>
      <c r="E1320" s="70"/>
      <c r="F1320" s="70"/>
      <c r="G1320" s="70"/>
      <c r="H1320" s="97"/>
      <c r="I1320" s="97"/>
      <c r="J1320" s="108"/>
      <c r="K1320" s="74" t="s">
        <v>416</v>
      </c>
      <c r="L1320" s="75"/>
      <c r="M1320" s="69"/>
      <c r="N1320" s="76"/>
    </row>
    <row r="1321" spans="1:14" x14ac:dyDescent="0.25">
      <c r="A1321" s="31">
        <v>1318</v>
      </c>
      <c r="B1321" s="68"/>
      <c r="C1321" s="69"/>
      <c r="D1321" s="69"/>
      <c r="E1321" s="70"/>
      <c r="F1321" s="70"/>
      <c r="G1321" s="70"/>
      <c r="H1321" s="97"/>
      <c r="I1321" s="97"/>
      <c r="J1321" s="108"/>
      <c r="K1321" s="74" t="s">
        <v>416</v>
      </c>
      <c r="L1321" s="75"/>
      <c r="M1321" s="69"/>
      <c r="N1321" s="76"/>
    </row>
    <row r="1322" spans="1:14" x14ac:dyDescent="0.25">
      <c r="A1322" s="29">
        <v>1319</v>
      </c>
      <c r="B1322" s="68"/>
      <c r="C1322" s="69"/>
      <c r="D1322" s="69"/>
      <c r="E1322" s="70"/>
      <c r="F1322" s="70"/>
      <c r="G1322" s="70"/>
      <c r="H1322" s="97"/>
      <c r="I1322" s="97"/>
      <c r="J1322" s="108"/>
      <c r="K1322" s="74" t="s">
        <v>416</v>
      </c>
      <c r="L1322" s="75"/>
      <c r="M1322" s="69"/>
      <c r="N1322" s="76"/>
    </row>
    <row r="1323" spans="1:14" x14ac:dyDescent="0.25">
      <c r="A1323" s="31">
        <v>1320</v>
      </c>
      <c r="B1323" s="68"/>
      <c r="C1323" s="69"/>
      <c r="D1323" s="69"/>
      <c r="E1323" s="70"/>
      <c r="F1323" s="70"/>
      <c r="G1323" s="70"/>
      <c r="H1323" s="97"/>
      <c r="I1323" s="97"/>
      <c r="J1323" s="108"/>
      <c r="K1323" s="74" t="s">
        <v>416</v>
      </c>
      <c r="L1323" s="75"/>
      <c r="M1323" s="69"/>
      <c r="N1323" s="76"/>
    </row>
    <row r="1324" spans="1:14" x14ac:dyDescent="0.25">
      <c r="A1324" s="29">
        <v>1321</v>
      </c>
      <c r="B1324" s="68"/>
      <c r="C1324" s="69"/>
      <c r="D1324" s="69"/>
      <c r="E1324" s="70"/>
      <c r="F1324" s="70"/>
      <c r="G1324" s="70"/>
      <c r="H1324" s="97"/>
      <c r="I1324" s="97"/>
      <c r="J1324" s="108"/>
      <c r="K1324" s="74" t="s">
        <v>416</v>
      </c>
      <c r="L1324" s="75"/>
      <c r="M1324" s="69"/>
      <c r="N1324" s="76"/>
    </row>
    <row r="1325" spans="1:14" x14ac:dyDescent="0.25">
      <c r="A1325" s="31">
        <v>1322</v>
      </c>
      <c r="B1325" s="68"/>
      <c r="C1325" s="69"/>
      <c r="D1325" s="69"/>
      <c r="E1325" s="70"/>
      <c r="F1325" s="70"/>
      <c r="G1325" s="70"/>
      <c r="H1325" s="97"/>
      <c r="I1325" s="97"/>
      <c r="J1325" s="108"/>
      <c r="K1325" s="74" t="s">
        <v>416</v>
      </c>
      <c r="L1325" s="75"/>
      <c r="M1325" s="69"/>
      <c r="N1325" s="76"/>
    </row>
    <row r="1326" spans="1:14" x14ac:dyDescent="0.25">
      <c r="A1326" s="29">
        <v>1323</v>
      </c>
      <c r="B1326" s="68"/>
      <c r="C1326" s="69"/>
      <c r="D1326" s="69"/>
      <c r="E1326" s="70"/>
      <c r="F1326" s="70"/>
      <c r="G1326" s="70"/>
      <c r="H1326" s="97"/>
      <c r="I1326" s="97"/>
      <c r="J1326" s="108"/>
      <c r="K1326" s="74" t="s">
        <v>416</v>
      </c>
      <c r="L1326" s="75"/>
      <c r="M1326" s="69"/>
      <c r="N1326" s="76"/>
    </row>
    <row r="1327" spans="1:14" x14ac:dyDescent="0.25">
      <c r="A1327" s="31">
        <v>1324</v>
      </c>
      <c r="B1327" s="68"/>
      <c r="C1327" s="69"/>
      <c r="D1327" s="69"/>
      <c r="E1327" s="70"/>
      <c r="F1327" s="70"/>
      <c r="G1327" s="70"/>
      <c r="H1327" s="97"/>
      <c r="I1327" s="97"/>
      <c r="J1327" s="108"/>
      <c r="K1327" s="74" t="s">
        <v>416</v>
      </c>
      <c r="L1327" s="75"/>
      <c r="M1327" s="69"/>
      <c r="N1327" s="76"/>
    </row>
    <row r="1328" spans="1:14" x14ac:dyDescent="0.25">
      <c r="A1328" s="29">
        <v>1325</v>
      </c>
      <c r="B1328" s="68"/>
      <c r="C1328" s="69"/>
      <c r="D1328" s="69"/>
      <c r="E1328" s="70"/>
      <c r="F1328" s="70"/>
      <c r="G1328" s="70"/>
      <c r="H1328" s="97"/>
      <c r="I1328" s="97"/>
      <c r="J1328" s="108"/>
      <c r="K1328" s="74" t="s">
        <v>416</v>
      </c>
      <c r="L1328" s="75"/>
      <c r="M1328" s="69"/>
      <c r="N1328" s="76"/>
    </row>
    <row r="1329" spans="1:14" x14ac:dyDescent="0.25">
      <c r="A1329" s="31">
        <v>1326</v>
      </c>
      <c r="B1329" s="68"/>
      <c r="C1329" s="69"/>
      <c r="D1329" s="69"/>
      <c r="E1329" s="70"/>
      <c r="F1329" s="70"/>
      <c r="G1329" s="70"/>
      <c r="H1329" s="97"/>
      <c r="I1329" s="97"/>
      <c r="J1329" s="108"/>
      <c r="K1329" s="74" t="s">
        <v>416</v>
      </c>
      <c r="L1329" s="75"/>
      <c r="M1329" s="69"/>
      <c r="N1329" s="76"/>
    </row>
    <row r="1330" spans="1:14" x14ac:dyDescent="0.25">
      <c r="A1330" s="29">
        <v>1327</v>
      </c>
      <c r="B1330" s="68"/>
      <c r="C1330" s="69"/>
      <c r="D1330" s="69"/>
      <c r="E1330" s="70"/>
      <c r="F1330" s="70"/>
      <c r="G1330" s="70"/>
      <c r="H1330" s="97"/>
      <c r="I1330" s="97"/>
      <c r="J1330" s="108"/>
      <c r="K1330" s="74" t="s">
        <v>416</v>
      </c>
      <c r="L1330" s="75"/>
      <c r="M1330" s="69"/>
      <c r="N1330" s="76"/>
    </row>
    <row r="1331" spans="1:14" x14ac:dyDescent="0.25">
      <c r="A1331" s="31">
        <v>1328</v>
      </c>
      <c r="B1331" s="68"/>
      <c r="C1331" s="69"/>
      <c r="D1331" s="69"/>
      <c r="E1331" s="70"/>
      <c r="F1331" s="70"/>
      <c r="G1331" s="70"/>
      <c r="H1331" s="97"/>
      <c r="I1331" s="97"/>
      <c r="J1331" s="108"/>
      <c r="K1331" s="74" t="s">
        <v>416</v>
      </c>
      <c r="L1331" s="75"/>
      <c r="M1331" s="69"/>
      <c r="N1331" s="76"/>
    </row>
    <row r="1332" spans="1:14" x14ac:dyDescent="0.25">
      <c r="A1332" s="29">
        <v>1329</v>
      </c>
      <c r="B1332" s="68"/>
      <c r="C1332" s="69"/>
      <c r="D1332" s="69"/>
      <c r="E1332" s="70"/>
      <c r="F1332" s="70"/>
      <c r="G1332" s="70"/>
      <c r="H1332" s="97"/>
      <c r="I1332" s="97"/>
      <c r="J1332" s="108"/>
      <c r="K1332" s="74" t="s">
        <v>416</v>
      </c>
      <c r="L1332" s="75"/>
      <c r="M1332" s="69"/>
      <c r="N1332" s="76"/>
    </row>
    <row r="1333" spans="1:14" x14ac:dyDescent="0.25">
      <c r="A1333" s="31">
        <v>1330</v>
      </c>
      <c r="B1333" s="68"/>
      <c r="C1333" s="69"/>
      <c r="D1333" s="69"/>
      <c r="E1333" s="70"/>
      <c r="F1333" s="70"/>
      <c r="G1333" s="70"/>
      <c r="H1333" s="97"/>
      <c r="I1333" s="97"/>
      <c r="J1333" s="108"/>
      <c r="K1333" s="74" t="s">
        <v>416</v>
      </c>
      <c r="L1333" s="75"/>
      <c r="M1333" s="69"/>
      <c r="N1333" s="76"/>
    </row>
    <row r="1334" spans="1:14" x14ac:dyDescent="0.25">
      <c r="A1334" s="29">
        <v>1331</v>
      </c>
      <c r="B1334" s="68"/>
      <c r="C1334" s="69"/>
      <c r="D1334" s="69"/>
      <c r="E1334" s="70"/>
      <c r="F1334" s="70"/>
      <c r="G1334" s="70"/>
      <c r="H1334" s="97"/>
      <c r="I1334" s="97"/>
      <c r="J1334" s="108"/>
      <c r="K1334" s="74" t="s">
        <v>416</v>
      </c>
      <c r="L1334" s="75"/>
      <c r="M1334" s="69"/>
      <c r="N1334" s="76"/>
    </row>
    <row r="1335" spans="1:14" x14ac:dyDescent="0.25">
      <c r="A1335" s="31">
        <v>1332</v>
      </c>
      <c r="B1335" s="68"/>
      <c r="C1335" s="69"/>
      <c r="D1335" s="69"/>
      <c r="E1335" s="70"/>
      <c r="F1335" s="70"/>
      <c r="G1335" s="70"/>
      <c r="H1335" s="97"/>
      <c r="I1335" s="97"/>
      <c r="J1335" s="108"/>
      <c r="K1335" s="74" t="s">
        <v>416</v>
      </c>
      <c r="L1335" s="75"/>
      <c r="M1335" s="69"/>
      <c r="N1335" s="76"/>
    </row>
    <row r="1336" spans="1:14" x14ac:dyDescent="0.25">
      <c r="A1336" s="29">
        <v>1333</v>
      </c>
      <c r="B1336" s="68"/>
      <c r="C1336" s="69"/>
      <c r="D1336" s="69"/>
      <c r="E1336" s="70"/>
      <c r="F1336" s="70"/>
      <c r="G1336" s="70"/>
      <c r="H1336" s="97"/>
      <c r="I1336" s="97"/>
      <c r="J1336" s="108"/>
      <c r="K1336" s="74" t="s">
        <v>416</v>
      </c>
      <c r="L1336" s="75"/>
      <c r="M1336" s="69"/>
      <c r="N1336" s="76"/>
    </row>
    <row r="1337" spans="1:14" x14ac:dyDescent="0.25">
      <c r="A1337" s="31">
        <v>1334</v>
      </c>
      <c r="B1337" s="68"/>
      <c r="C1337" s="69"/>
      <c r="D1337" s="69"/>
      <c r="E1337" s="70"/>
      <c r="F1337" s="70"/>
      <c r="G1337" s="70"/>
      <c r="H1337" s="97"/>
      <c r="I1337" s="97"/>
      <c r="J1337" s="108"/>
      <c r="K1337" s="74" t="s">
        <v>416</v>
      </c>
      <c r="L1337" s="75"/>
      <c r="M1337" s="69"/>
      <c r="N1337" s="76"/>
    </row>
    <row r="1338" spans="1:14" x14ac:dyDescent="0.25">
      <c r="A1338" s="29">
        <v>1335</v>
      </c>
      <c r="B1338" s="68"/>
      <c r="C1338" s="69"/>
      <c r="D1338" s="69"/>
      <c r="E1338" s="70"/>
      <c r="F1338" s="70"/>
      <c r="G1338" s="70"/>
      <c r="H1338" s="97"/>
      <c r="I1338" s="97"/>
      <c r="J1338" s="108"/>
      <c r="K1338" s="74" t="s">
        <v>416</v>
      </c>
      <c r="L1338" s="75"/>
      <c r="M1338" s="69"/>
      <c r="N1338" s="76"/>
    </row>
    <row r="1339" spans="1:14" x14ac:dyDescent="0.25">
      <c r="A1339" s="31">
        <v>1336</v>
      </c>
      <c r="B1339" s="68"/>
      <c r="C1339" s="69"/>
      <c r="D1339" s="69"/>
      <c r="E1339" s="70"/>
      <c r="F1339" s="70"/>
      <c r="G1339" s="70"/>
      <c r="H1339" s="97"/>
      <c r="I1339" s="97"/>
      <c r="J1339" s="108"/>
      <c r="K1339" s="74" t="s">
        <v>416</v>
      </c>
      <c r="L1339" s="75"/>
      <c r="M1339" s="69"/>
      <c r="N1339" s="76"/>
    </row>
    <row r="1340" spans="1:14" x14ac:dyDescent="0.25">
      <c r="A1340" s="29">
        <v>1337</v>
      </c>
      <c r="B1340" s="68"/>
      <c r="C1340" s="69"/>
      <c r="D1340" s="69"/>
      <c r="E1340" s="70"/>
      <c r="F1340" s="70"/>
      <c r="G1340" s="70"/>
      <c r="H1340" s="97"/>
      <c r="I1340" s="97"/>
      <c r="J1340" s="108"/>
      <c r="K1340" s="74" t="s">
        <v>416</v>
      </c>
      <c r="L1340" s="75"/>
      <c r="M1340" s="69"/>
      <c r="N1340" s="76"/>
    </row>
    <row r="1341" spans="1:14" x14ac:dyDescent="0.25">
      <c r="A1341" s="31">
        <v>1338</v>
      </c>
      <c r="B1341" s="68"/>
      <c r="C1341" s="69"/>
      <c r="D1341" s="69"/>
      <c r="E1341" s="70"/>
      <c r="F1341" s="70"/>
      <c r="G1341" s="70"/>
      <c r="H1341" s="97"/>
      <c r="I1341" s="97"/>
      <c r="J1341" s="108"/>
      <c r="K1341" s="74" t="s">
        <v>416</v>
      </c>
      <c r="L1341" s="75"/>
      <c r="M1341" s="69"/>
      <c r="N1341" s="76"/>
    </row>
    <row r="1342" spans="1:14" x14ac:dyDescent="0.25">
      <c r="A1342" s="29">
        <v>1339</v>
      </c>
      <c r="B1342" s="68"/>
      <c r="C1342" s="69"/>
      <c r="D1342" s="69"/>
      <c r="E1342" s="70"/>
      <c r="F1342" s="70"/>
      <c r="G1342" s="70"/>
      <c r="H1342" s="97"/>
      <c r="I1342" s="97"/>
      <c r="J1342" s="108"/>
      <c r="K1342" s="74" t="s">
        <v>416</v>
      </c>
      <c r="L1342" s="75"/>
      <c r="M1342" s="69"/>
      <c r="N1342" s="76"/>
    </row>
    <row r="1343" spans="1:14" x14ac:dyDescent="0.25">
      <c r="A1343" s="31">
        <v>1340</v>
      </c>
      <c r="B1343" s="68"/>
      <c r="C1343" s="69"/>
      <c r="D1343" s="69"/>
      <c r="E1343" s="70"/>
      <c r="F1343" s="70"/>
      <c r="G1343" s="70"/>
      <c r="H1343" s="97"/>
      <c r="I1343" s="97"/>
      <c r="J1343" s="108"/>
      <c r="K1343" s="74" t="s">
        <v>416</v>
      </c>
      <c r="L1343" s="75"/>
      <c r="M1343" s="69"/>
      <c r="N1343" s="76"/>
    </row>
    <row r="1344" spans="1:14" x14ac:dyDescent="0.25">
      <c r="A1344" s="29">
        <v>1341</v>
      </c>
      <c r="B1344" s="68"/>
      <c r="C1344" s="69"/>
      <c r="D1344" s="69"/>
      <c r="E1344" s="70"/>
      <c r="F1344" s="70"/>
      <c r="G1344" s="70"/>
      <c r="H1344" s="97"/>
      <c r="I1344" s="97"/>
      <c r="J1344" s="108"/>
      <c r="K1344" s="74" t="s">
        <v>416</v>
      </c>
      <c r="L1344" s="75"/>
      <c r="M1344" s="69"/>
      <c r="N1344" s="76"/>
    </row>
    <row r="1345" spans="1:14" x14ac:dyDescent="0.25">
      <c r="A1345" s="31">
        <v>1342</v>
      </c>
      <c r="B1345" s="68"/>
      <c r="C1345" s="69"/>
      <c r="D1345" s="69"/>
      <c r="E1345" s="70"/>
      <c r="F1345" s="70"/>
      <c r="G1345" s="70"/>
      <c r="H1345" s="97"/>
      <c r="I1345" s="97"/>
      <c r="J1345" s="108"/>
      <c r="K1345" s="74" t="s">
        <v>416</v>
      </c>
      <c r="L1345" s="75"/>
      <c r="M1345" s="69"/>
      <c r="N1345" s="76"/>
    </row>
    <row r="1346" spans="1:14" x14ac:dyDescent="0.25">
      <c r="A1346" s="29">
        <v>1343</v>
      </c>
      <c r="B1346" s="68"/>
      <c r="C1346" s="69"/>
      <c r="D1346" s="69"/>
      <c r="E1346" s="70"/>
      <c r="F1346" s="70"/>
      <c r="G1346" s="70"/>
      <c r="H1346" s="97"/>
      <c r="I1346" s="97"/>
      <c r="J1346" s="108"/>
      <c r="K1346" s="74" t="s">
        <v>416</v>
      </c>
      <c r="L1346" s="75"/>
      <c r="M1346" s="69"/>
      <c r="N1346" s="76"/>
    </row>
    <row r="1347" spans="1:14" x14ac:dyDescent="0.25">
      <c r="A1347" s="31">
        <v>1344</v>
      </c>
      <c r="B1347" s="68"/>
      <c r="C1347" s="69"/>
      <c r="D1347" s="69"/>
      <c r="E1347" s="70"/>
      <c r="F1347" s="70"/>
      <c r="G1347" s="70"/>
      <c r="H1347" s="97"/>
      <c r="I1347" s="97"/>
      <c r="J1347" s="108"/>
      <c r="K1347" s="74" t="s">
        <v>416</v>
      </c>
      <c r="L1347" s="75"/>
      <c r="M1347" s="69"/>
      <c r="N1347" s="76"/>
    </row>
    <row r="1348" spans="1:14" x14ac:dyDescent="0.25">
      <c r="A1348" s="29">
        <v>1345</v>
      </c>
      <c r="B1348" s="68"/>
      <c r="C1348" s="69"/>
      <c r="D1348" s="69"/>
      <c r="E1348" s="70"/>
      <c r="F1348" s="70"/>
      <c r="G1348" s="70"/>
      <c r="H1348" s="97"/>
      <c r="I1348" s="97"/>
      <c r="J1348" s="108"/>
      <c r="K1348" s="74" t="s">
        <v>416</v>
      </c>
      <c r="L1348" s="75"/>
      <c r="M1348" s="69"/>
      <c r="N1348" s="76"/>
    </row>
    <row r="1349" spans="1:14" x14ac:dyDescent="0.25">
      <c r="A1349" s="31">
        <v>1346</v>
      </c>
      <c r="B1349" s="68"/>
      <c r="C1349" s="69"/>
      <c r="D1349" s="69"/>
      <c r="E1349" s="70"/>
      <c r="F1349" s="70"/>
      <c r="G1349" s="70"/>
      <c r="H1349" s="97"/>
      <c r="I1349" s="97"/>
      <c r="J1349" s="108"/>
      <c r="K1349" s="74" t="s">
        <v>416</v>
      </c>
      <c r="L1349" s="75"/>
      <c r="M1349" s="69"/>
      <c r="N1349" s="76"/>
    </row>
    <row r="1350" spans="1:14" x14ac:dyDescent="0.25">
      <c r="A1350" s="29">
        <v>1347</v>
      </c>
      <c r="B1350" s="68"/>
      <c r="C1350" s="69"/>
      <c r="D1350" s="69"/>
      <c r="E1350" s="70"/>
      <c r="F1350" s="70"/>
      <c r="G1350" s="70"/>
      <c r="H1350" s="97"/>
      <c r="I1350" s="97"/>
      <c r="J1350" s="108"/>
      <c r="K1350" s="74" t="s">
        <v>416</v>
      </c>
      <c r="L1350" s="75"/>
      <c r="M1350" s="69"/>
      <c r="N1350" s="76"/>
    </row>
    <row r="1351" spans="1:14" x14ac:dyDescent="0.25">
      <c r="A1351" s="31">
        <v>1348</v>
      </c>
      <c r="B1351" s="68"/>
      <c r="C1351" s="69"/>
      <c r="D1351" s="69"/>
      <c r="E1351" s="70"/>
      <c r="F1351" s="70"/>
      <c r="G1351" s="70"/>
      <c r="H1351" s="97"/>
      <c r="I1351" s="97"/>
      <c r="J1351" s="108"/>
      <c r="K1351" s="74" t="s">
        <v>416</v>
      </c>
      <c r="L1351" s="75"/>
      <c r="M1351" s="69"/>
      <c r="N1351" s="76"/>
    </row>
    <row r="1352" spans="1:14" x14ac:dyDescent="0.25">
      <c r="A1352" s="29">
        <v>1349</v>
      </c>
      <c r="B1352" s="68"/>
      <c r="C1352" s="69"/>
      <c r="D1352" s="69"/>
      <c r="E1352" s="70"/>
      <c r="F1352" s="70"/>
      <c r="G1352" s="70"/>
      <c r="H1352" s="97"/>
      <c r="I1352" s="97"/>
      <c r="J1352" s="108"/>
      <c r="K1352" s="74" t="s">
        <v>416</v>
      </c>
      <c r="L1352" s="75"/>
      <c r="M1352" s="69"/>
      <c r="N1352" s="76"/>
    </row>
    <row r="1353" spans="1:14" x14ac:dyDescent="0.25">
      <c r="A1353" s="31">
        <v>1350</v>
      </c>
      <c r="B1353" s="68"/>
      <c r="C1353" s="69"/>
      <c r="D1353" s="69"/>
      <c r="E1353" s="70"/>
      <c r="F1353" s="70"/>
      <c r="G1353" s="70"/>
      <c r="H1353" s="97"/>
      <c r="I1353" s="97"/>
      <c r="J1353" s="108"/>
      <c r="K1353" s="74" t="s">
        <v>416</v>
      </c>
      <c r="L1353" s="75"/>
      <c r="M1353" s="69"/>
      <c r="N1353" s="76"/>
    </row>
    <row r="1354" spans="1:14" x14ac:dyDescent="0.25">
      <c r="A1354" s="29">
        <v>1351</v>
      </c>
      <c r="B1354" s="68"/>
      <c r="C1354" s="69"/>
      <c r="D1354" s="69"/>
      <c r="E1354" s="70"/>
      <c r="F1354" s="70"/>
      <c r="G1354" s="70"/>
      <c r="H1354" s="97"/>
      <c r="I1354" s="97"/>
      <c r="J1354" s="108"/>
      <c r="K1354" s="74" t="s">
        <v>416</v>
      </c>
      <c r="L1354" s="75"/>
      <c r="M1354" s="69"/>
      <c r="N1354" s="76"/>
    </row>
    <row r="1355" spans="1:14" x14ac:dyDescent="0.25">
      <c r="A1355" s="31">
        <v>1352</v>
      </c>
      <c r="B1355" s="68"/>
      <c r="C1355" s="69"/>
      <c r="D1355" s="69"/>
      <c r="E1355" s="70"/>
      <c r="F1355" s="70"/>
      <c r="G1355" s="70"/>
      <c r="H1355" s="97"/>
      <c r="I1355" s="97"/>
      <c r="J1355" s="108"/>
      <c r="K1355" s="74" t="s">
        <v>416</v>
      </c>
      <c r="L1355" s="75"/>
      <c r="M1355" s="69"/>
      <c r="N1355" s="76"/>
    </row>
    <row r="1356" spans="1:14" x14ac:dyDescent="0.25">
      <c r="A1356" s="29">
        <v>1353</v>
      </c>
      <c r="B1356" s="68"/>
      <c r="C1356" s="69"/>
      <c r="D1356" s="69"/>
      <c r="E1356" s="70"/>
      <c r="F1356" s="70"/>
      <c r="G1356" s="70"/>
      <c r="H1356" s="97"/>
      <c r="I1356" s="97"/>
      <c r="J1356" s="108"/>
      <c r="K1356" s="74" t="s">
        <v>416</v>
      </c>
      <c r="L1356" s="75"/>
      <c r="M1356" s="69"/>
      <c r="N1356" s="76"/>
    </row>
    <row r="1357" spans="1:14" x14ac:dyDescent="0.25">
      <c r="A1357" s="31">
        <v>1354</v>
      </c>
      <c r="B1357" s="68"/>
      <c r="C1357" s="69"/>
      <c r="D1357" s="69"/>
      <c r="E1357" s="70"/>
      <c r="F1357" s="70"/>
      <c r="G1357" s="70"/>
      <c r="H1357" s="97"/>
      <c r="I1357" s="97"/>
      <c r="J1357" s="108"/>
      <c r="K1357" s="74" t="s">
        <v>416</v>
      </c>
      <c r="L1357" s="75"/>
      <c r="M1357" s="69"/>
      <c r="N1357" s="76"/>
    </row>
    <row r="1358" spans="1:14" x14ac:dyDescent="0.25">
      <c r="A1358" s="29">
        <v>1355</v>
      </c>
      <c r="B1358" s="68"/>
      <c r="C1358" s="69"/>
      <c r="D1358" s="69"/>
      <c r="E1358" s="70"/>
      <c r="F1358" s="70"/>
      <c r="G1358" s="70"/>
      <c r="H1358" s="97"/>
      <c r="I1358" s="97"/>
      <c r="J1358" s="108"/>
      <c r="K1358" s="74" t="s">
        <v>416</v>
      </c>
      <c r="L1358" s="75"/>
      <c r="M1358" s="69"/>
      <c r="N1358" s="76"/>
    </row>
    <row r="1359" spans="1:14" x14ac:dyDescent="0.25">
      <c r="A1359" s="31">
        <v>1356</v>
      </c>
      <c r="B1359" s="68"/>
      <c r="C1359" s="69"/>
      <c r="D1359" s="69"/>
      <c r="E1359" s="70"/>
      <c r="F1359" s="70"/>
      <c r="G1359" s="70"/>
      <c r="H1359" s="97"/>
      <c r="I1359" s="97"/>
      <c r="J1359" s="108"/>
      <c r="K1359" s="74" t="s">
        <v>416</v>
      </c>
      <c r="L1359" s="75"/>
      <c r="M1359" s="69"/>
      <c r="N1359" s="76"/>
    </row>
    <row r="1360" spans="1:14" x14ac:dyDescent="0.25">
      <c r="A1360" s="29">
        <v>1357</v>
      </c>
      <c r="B1360" s="68"/>
      <c r="C1360" s="69"/>
      <c r="D1360" s="69"/>
      <c r="E1360" s="70"/>
      <c r="F1360" s="70"/>
      <c r="G1360" s="70"/>
      <c r="H1360" s="97"/>
      <c r="I1360" s="97"/>
      <c r="J1360" s="108"/>
      <c r="K1360" s="74" t="s">
        <v>416</v>
      </c>
      <c r="L1360" s="75"/>
      <c r="M1360" s="69"/>
      <c r="N1360" s="76"/>
    </row>
    <row r="1361" spans="1:14" x14ac:dyDescent="0.25">
      <c r="A1361" s="31">
        <v>1358</v>
      </c>
      <c r="B1361" s="68"/>
      <c r="C1361" s="69"/>
      <c r="D1361" s="69"/>
      <c r="E1361" s="70"/>
      <c r="F1361" s="70"/>
      <c r="G1361" s="70"/>
      <c r="H1361" s="97"/>
      <c r="I1361" s="97"/>
      <c r="J1361" s="108"/>
      <c r="K1361" s="74" t="s">
        <v>416</v>
      </c>
      <c r="L1361" s="75"/>
      <c r="M1361" s="69"/>
      <c r="N1361" s="76"/>
    </row>
    <row r="1362" spans="1:14" x14ac:dyDescent="0.25">
      <c r="A1362" s="29">
        <v>1359</v>
      </c>
      <c r="B1362" s="68"/>
      <c r="C1362" s="69"/>
      <c r="D1362" s="69"/>
      <c r="E1362" s="70"/>
      <c r="F1362" s="70"/>
      <c r="G1362" s="70"/>
      <c r="H1362" s="97"/>
      <c r="I1362" s="97"/>
      <c r="J1362" s="108"/>
      <c r="K1362" s="74" t="s">
        <v>416</v>
      </c>
      <c r="L1362" s="75"/>
      <c r="M1362" s="69"/>
      <c r="N1362" s="76"/>
    </row>
    <row r="1363" spans="1:14" x14ac:dyDescent="0.25">
      <c r="A1363" s="31">
        <v>1360</v>
      </c>
      <c r="B1363" s="68"/>
      <c r="C1363" s="69"/>
      <c r="D1363" s="69"/>
      <c r="E1363" s="70"/>
      <c r="F1363" s="70"/>
      <c r="G1363" s="70"/>
      <c r="H1363" s="97"/>
      <c r="I1363" s="97"/>
      <c r="J1363" s="108"/>
      <c r="K1363" s="74" t="s">
        <v>416</v>
      </c>
      <c r="L1363" s="75"/>
      <c r="M1363" s="69"/>
      <c r="N1363" s="76"/>
    </row>
    <row r="1364" spans="1:14" x14ac:dyDescent="0.25">
      <c r="A1364" s="29">
        <v>1361</v>
      </c>
      <c r="B1364" s="68"/>
      <c r="C1364" s="69"/>
      <c r="D1364" s="69"/>
      <c r="E1364" s="70"/>
      <c r="F1364" s="70"/>
      <c r="G1364" s="70"/>
      <c r="H1364" s="97"/>
      <c r="I1364" s="97"/>
      <c r="J1364" s="108"/>
      <c r="K1364" s="74" t="s">
        <v>416</v>
      </c>
      <c r="L1364" s="75"/>
      <c r="M1364" s="69"/>
      <c r="N1364" s="76"/>
    </row>
    <row r="1365" spans="1:14" x14ac:dyDescent="0.25">
      <c r="A1365" s="31">
        <v>1362</v>
      </c>
      <c r="B1365" s="68"/>
      <c r="C1365" s="69"/>
      <c r="D1365" s="69"/>
      <c r="E1365" s="70"/>
      <c r="F1365" s="70"/>
      <c r="G1365" s="70"/>
      <c r="H1365" s="97"/>
      <c r="I1365" s="97"/>
      <c r="J1365" s="108"/>
      <c r="K1365" s="74" t="s">
        <v>416</v>
      </c>
      <c r="L1365" s="75"/>
      <c r="M1365" s="69"/>
      <c r="N1365" s="76"/>
    </row>
    <row r="1366" spans="1:14" x14ac:dyDescent="0.25">
      <c r="A1366" s="29">
        <v>1363</v>
      </c>
      <c r="B1366" s="68"/>
      <c r="C1366" s="69"/>
      <c r="D1366" s="69"/>
      <c r="E1366" s="70"/>
      <c r="F1366" s="70"/>
      <c r="G1366" s="70"/>
      <c r="H1366" s="97"/>
      <c r="I1366" s="97"/>
      <c r="J1366" s="108"/>
      <c r="K1366" s="74" t="s">
        <v>416</v>
      </c>
      <c r="L1366" s="75"/>
      <c r="M1366" s="69"/>
      <c r="N1366" s="76"/>
    </row>
    <row r="1367" spans="1:14" x14ac:dyDescent="0.25">
      <c r="A1367" s="31">
        <v>1364</v>
      </c>
      <c r="B1367" s="68"/>
      <c r="C1367" s="69"/>
      <c r="D1367" s="69"/>
      <c r="E1367" s="70"/>
      <c r="F1367" s="70"/>
      <c r="G1367" s="70"/>
      <c r="H1367" s="97"/>
      <c r="I1367" s="97"/>
      <c r="J1367" s="108"/>
      <c r="K1367" s="74" t="s">
        <v>416</v>
      </c>
      <c r="L1367" s="75"/>
      <c r="M1367" s="69"/>
      <c r="N1367" s="76"/>
    </row>
    <row r="1368" spans="1:14" x14ac:dyDescent="0.25">
      <c r="A1368" s="29">
        <v>1365</v>
      </c>
      <c r="B1368" s="68"/>
      <c r="C1368" s="69"/>
      <c r="D1368" s="69"/>
      <c r="E1368" s="70"/>
      <c r="F1368" s="70"/>
      <c r="G1368" s="70"/>
      <c r="H1368" s="97"/>
      <c r="I1368" s="97"/>
      <c r="J1368" s="108"/>
      <c r="K1368" s="74" t="s">
        <v>416</v>
      </c>
      <c r="L1368" s="75"/>
      <c r="M1368" s="69"/>
      <c r="N1368" s="76"/>
    </row>
    <row r="1369" spans="1:14" x14ac:dyDescent="0.25">
      <c r="A1369" s="31">
        <v>1366</v>
      </c>
      <c r="B1369" s="68"/>
      <c r="C1369" s="69"/>
      <c r="D1369" s="69"/>
      <c r="E1369" s="70"/>
      <c r="F1369" s="70"/>
      <c r="G1369" s="70"/>
      <c r="H1369" s="97"/>
      <c r="I1369" s="97"/>
      <c r="J1369" s="108"/>
      <c r="K1369" s="74" t="s">
        <v>416</v>
      </c>
      <c r="L1369" s="75"/>
      <c r="M1369" s="69"/>
      <c r="N1369" s="76"/>
    </row>
    <row r="1370" spans="1:14" x14ac:dyDescent="0.25">
      <c r="A1370" s="29">
        <v>1367</v>
      </c>
      <c r="B1370" s="68"/>
      <c r="C1370" s="69"/>
      <c r="D1370" s="69"/>
      <c r="E1370" s="70"/>
      <c r="F1370" s="70"/>
      <c r="G1370" s="70"/>
      <c r="H1370" s="97"/>
      <c r="I1370" s="97"/>
      <c r="J1370" s="108"/>
      <c r="K1370" s="74" t="s">
        <v>416</v>
      </c>
      <c r="L1370" s="75"/>
      <c r="M1370" s="69"/>
      <c r="N1370" s="76"/>
    </row>
    <row r="1371" spans="1:14" x14ac:dyDescent="0.25">
      <c r="A1371" s="31">
        <v>1368</v>
      </c>
      <c r="B1371" s="68"/>
      <c r="C1371" s="69"/>
      <c r="D1371" s="69"/>
      <c r="E1371" s="70"/>
      <c r="F1371" s="70"/>
      <c r="G1371" s="70"/>
      <c r="H1371" s="97"/>
      <c r="I1371" s="97"/>
      <c r="J1371" s="108"/>
      <c r="K1371" s="74" t="s">
        <v>416</v>
      </c>
      <c r="L1371" s="75"/>
      <c r="M1371" s="69"/>
      <c r="N1371" s="76"/>
    </row>
    <row r="1372" spans="1:14" x14ac:dyDescent="0.25">
      <c r="A1372" s="29">
        <v>1369</v>
      </c>
      <c r="B1372" s="68"/>
      <c r="C1372" s="69"/>
      <c r="D1372" s="69"/>
      <c r="E1372" s="70"/>
      <c r="F1372" s="70"/>
      <c r="G1372" s="70"/>
      <c r="H1372" s="97"/>
      <c r="I1372" s="97"/>
      <c r="J1372" s="108"/>
      <c r="K1372" s="74" t="s">
        <v>416</v>
      </c>
      <c r="L1372" s="75"/>
      <c r="M1372" s="69"/>
      <c r="N1372" s="76"/>
    </row>
    <row r="1373" spans="1:14" x14ac:dyDescent="0.25">
      <c r="A1373" s="31">
        <v>1370</v>
      </c>
      <c r="B1373" s="68"/>
      <c r="C1373" s="69"/>
      <c r="D1373" s="69"/>
      <c r="E1373" s="70"/>
      <c r="F1373" s="70"/>
      <c r="G1373" s="70"/>
      <c r="H1373" s="97"/>
      <c r="I1373" s="97"/>
      <c r="J1373" s="108"/>
      <c r="K1373" s="74" t="s">
        <v>416</v>
      </c>
      <c r="L1373" s="75"/>
      <c r="M1373" s="69"/>
      <c r="N1373" s="76"/>
    </row>
    <row r="1374" spans="1:14" x14ac:dyDescent="0.25">
      <c r="A1374" s="29">
        <v>1371</v>
      </c>
      <c r="B1374" s="68"/>
      <c r="C1374" s="69"/>
      <c r="D1374" s="69"/>
      <c r="E1374" s="70"/>
      <c r="F1374" s="70"/>
      <c r="G1374" s="70"/>
      <c r="H1374" s="97"/>
      <c r="I1374" s="97"/>
      <c r="J1374" s="108"/>
      <c r="K1374" s="74" t="s">
        <v>416</v>
      </c>
      <c r="L1374" s="75"/>
      <c r="M1374" s="69"/>
      <c r="N1374" s="76"/>
    </row>
    <row r="1375" spans="1:14" x14ac:dyDescent="0.25">
      <c r="A1375" s="31">
        <v>1372</v>
      </c>
      <c r="B1375" s="68"/>
      <c r="C1375" s="69"/>
      <c r="D1375" s="69"/>
      <c r="E1375" s="70"/>
      <c r="F1375" s="70"/>
      <c r="G1375" s="70"/>
      <c r="H1375" s="97"/>
      <c r="I1375" s="97"/>
      <c r="J1375" s="108"/>
      <c r="K1375" s="74" t="s">
        <v>416</v>
      </c>
      <c r="L1375" s="75"/>
      <c r="M1375" s="69"/>
      <c r="N1375" s="76"/>
    </row>
    <row r="1376" spans="1:14" x14ac:dyDescent="0.25">
      <c r="A1376" s="29">
        <v>1373</v>
      </c>
      <c r="B1376" s="68"/>
      <c r="C1376" s="69"/>
      <c r="D1376" s="69"/>
      <c r="E1376" s="70"/>
      <c r="F1376" s="70"/>
      <c r="G1376" s="70"/>
      <c r="H1376" s="97"/>
      <c r="I1376" s="97"/>
      <c r="J1376" s="108"/>
      <c r="K1376" s="74" t="s">
        <v>416</v>
      </c>
      <c r="L1376" s="75"/>
      <c r="M1376" s="69"/>
      <c r="N1376" s="76"/>
    </row>
    <row r="1377" spans="1:14" x14ac:dyDescent="0.25">
      <c r="A1377" s="31">
        <v>1374</v>
      </c>
      <c r="B1377" s="68"/>
      <c r="C1377" s="69"/>
      <c r="D1377" s="69"/>
      <c r="E1377" s="70"/>
      <c r="F1377" s="70"/>
      <c r="G1377" s="70"/>
      <c r="H1377" s="97"/>
      <c r="I1377" s="97"/>
      <c r="J1377" s="108"/>
      <c r="K1377" s="74" t="s">
        <v>416</v>
      </c>
      <c r="L1377" s="75"/>
      <c r="M1377" s="69"/>
      <c r="N1377" s="76"/>
    </row>
    <row r="1378" spans="1:14" x14ac:dyDescent="0.25">
      <c r="A1378" s="29">
        <v>1375</v>
      </c>
      <c r="B1378" s="68"/>
      <c r="C1378" s="69"/>
      <c r="D1378" s="69"/>
      <c r="E1378" s="70"/>
      <c r="F1378" s="70"/>
      <c r="G1378" s="70"/>
      <c r="H1378" s="97"/>
      <c r="I1378" s="97"/>
      <c r="J1378" s="108"/>
      <c r="K1378" s="74" t="s">
        <v>416</v>
      </c>
      <c r="L1378" s="75"/>
      <c r="M1378" s="69"/>
      <c r="N1378" s="76"/>
    </row>
    <row r="1379" spans="1:14" x14ac:dyDescent="0.25">
      <c r="A1379" s="31">
        <v>1376</v>
      </c>
      <c r="B1379" s="68"/>
      <c r="C1379" s="69"/>
      <c r="D1379" s="69"/>
      <c r="E1379" s="70"/>
      <c r="F1379" s="70"/>
      <c r="G1379" s="70"/>
      <c r="H1379" s="97"/>
      <c r="I1379" s="97"/>
      <c r="J1379" s="108"/>
      <c r="K1379" s="74" t="s">
        <v>416</v>
      </c>
      <c r="L1379" s="75"/>
      <c r="M1379" s="69"/>
      <c r="N1379" s="76"/>
    </row>
    <row r="1380" spans="1:14" x14ac:dyDescent="0.25">
      <c r="A1380" s="29">
        <v>1377</v>
      </c>
      <c r="B1380" s="68"/>
      <c r="C1380" s="69"/>
      <c r="D1380" s="69"/>
      <c r="E1380" s="70"/>
      <c r="F1380" s="70"/>
      <c r="G1380" s="70"/>
      <c r="H1380" s="97"/>
      <c r="I1380" s="97"/>
      <c r="J1380" s="108"/>
      <c r="K1380" s="74" t="s">
        <v>416</v>
      </c>
      <c r="L1380" s="75"/>
      <c r="M1380" s="69"/>
      <c r="N1380" s="76"/>
    </row>
    <row r="1381" spans="1:14" x14ac:dyDescent="0.25">
      <c r="A1381" s="31">
        <v>1378</v>
      </c>
      <c r="B1381" s="68"/>
      <c r="C1381" s="69"/>
      <c r="D1381" s="69"/>
      <c r="E1381" s="70"/>
      <c r="F1381" s="70"/>
      <c r="G1381" s="70"/>
      <c r="H1381" s="97"/>
      <c r="I1381" s="97"/>
      <c r="J1381" s="108"/>
      <c r="K1381" s="74" t="s">
        <v>416</v>
      </c>
      <c r="L1381" s="75"/>
      <c r="M1381" s="69"/>
      <c r="N1381" s="76"/>
    </row>
    <row r="1382" spans="1:14" x14ac:dyDescent="0.25">
      <c r="A1382" s="29">
        <v>1379</v>
      </c>
      <c r="B1382" s="68"/>
      <c r="C1382" s="69"/>
      <c r="D1382" s="69"/>
      <c r="E1382" s="70"/>
      <c r="F1382" s="70"/>
      <c r="G1382" s="70"/>
      <c r="H1382" s="97"/>
      <c r="I1382" s="97"/>
      <c r="J1382" s="108"/>
      <c r="K1382" s="74" t="s">
        <v>416</v>
      </c>
      <c r="L1382" s="75"/>
      <c r="M1382" s="69"/>
      <c r="N1382" s="76"/>
    </row>
    <row r="1383" spans="1:14" x14ac:dyDescent="0.25">
      <c r="A1383" s="31">
        <v>1380</v>
      </c>
      <c r="B1383" s="68"/>
      <c r="C1383" s="69"/>
      <c r="D1383" s="69"/>
      <c r="E1383" s="70"/>
      <c r="F1383" s="70"/>
      <c r="G1383" s="70"/>
      <c r="H1383" s="97"/>
      <c r="I1383" s="97"/>
      <c r="J1383" s="108"/>
      <c r="K1383" s="74" t="s">
        <v>416</v>
      </c>
      <c r="L1383" s="75"/>
      <c r="M1383" s="69"/>
      <c r="N1383" s="76"/>
    </row>
    <row r="1384" spans="1:14" x14ac:dyDescent="0.25">
      <c r="A1384" s="29">
        <v>1381</v>
      </c>
      <c r="B1384" s="68"/>
      <c r="C1384" s="69"/>
      <c r="D1384" s="69"/>
      <c r="E1384" s="70"/>
      <c r="F1384" s="70"/>
      <c r="G1384" s="70"/>
      <c r="H1384" s="97"/>
      <c r="I1384" s="97"/>
      <c r="J1384" s="108"/>
      <c r="K1384" s="74" t="s">
        <v>416</v>
      </c>
      <c r="L1384" s="75"/>
      <c r="M1384" s="69"/>
      <c r="N1384" s="76"/>
    </row>
    <row r="1385" spans="1:14" x14ac:dyDescent="0.25">
      <c r="A1385" s="31">
        <v>1382</v>
      </c>
      <c r="B1385" s="68"/>
      <c r="C1385" s="69"/>
      <c r="D1385" s="69"/>
      <c r="E1385" s="70"/>
      <c r="F1385" s="70"/>
      <c r="G1385" s="70"/>
      <c r="H1385" s="97"/>
      <c r="I1385" s="97"/>
      <c r="J1385" s="108"/>
      <c r="K1385" s="74" t="s">
        <v>416</v>
      </c>
      <c r="L1385" s="75"/>
      <c r="M1385" s="69"/>
      <c r="N1385" s="76"/>
    </row>
    <row r="1386" spans="1:14" x14ac:dyDescent="0.25">
      <c r="A1386" s="29">
        <v>1383</v>
      </c>
      <c r="B1386" s="68"/>
      <c r="C1386" s="69"/>
      <c r="D1386" s="69"/>
      <c r="E1386" s="70"/>
      <c r="F1386" s="70"/>
      <c r="G1386" s="70"/>
      <c r="H1386" s="97"/>
      <c r="I1386" s="97"/>
      <c r="J1386" s="108"/>
      <c r="K1386" s="74" t="s">
        <v>416</v>
      </c>
      <c r="L1386" s="75"/>
      <c r="M1386" s="69"/>
      <c r="N1386" s="76"/>
    </row>
    <row r="1387" spans="1:14" x14ac:dyDescent="0.25">
      <c r="A1387" s="31">
        <v>1384</v>
      </c>
      <c r="B1387" s="68"/>
      <c r="C1387" s="69"/>
      <c r="D1387" s="69"/>
      <c r="E1387" s="70"/>
      <c r="F1387" s="70"/>
      <c r="G1387" s="70"/>
      <c r="H1387" s="97"/>
      <c r="I1387" s="97"/>
      <c r="J1387" s="108"/>
      <c r="K1387" s="74" t="s">
        <v>416</v>
      </c>
      <c r="L1387" s="75"/>
      <c r="M1387" s="69"/>
      <c r="N1387" s="76"/>
    </row>
    <row r="1388" spans="1:14" x14ac:dyDescent="0.25">
      <c r="A1388" s="29">
        <v>1385</v>
      </c>
      <c r="B1388" s="68"/>
      <c r="C1388" s="69"/>
      <c r="D1388" s="69"/>
      <c r="E1388" s="70"/>
      <c r="F1388" s="70"/>
      <c r="G1388" s="70"/>
      <c r="H1388" s="97"/>
      <c r="I1388" s="97"/>
      <c r="J1388" s="108"/>
      <c r="K1388" s="74" t="s">
        <v>416</v>
      </c>
      <c r="L1388" s="75"/>
      <c r="M1388" s="69"/>
      <c r="N1388" s="76"/>
    </row>
    <row r="1389" spans="1:14" x14ac:dyDescent="0.25">
      <c r="A1389" s="31">
        <v>1386</v>
      </c>
      <c r="B1389" s="68"/>
      <c r="C1389" s="69"/>
      <c r="D1389" s="69"/>
      <c r="E1389" s="70"/>
      <c r="F1389" s="70"/>
      <c r="G1389" s="70"/>
      <c r="H1389" s="97"/>
      <c r="I1389" s="97"/>
      <c r="J1389" s="108"/>
      <c r="K1389" s="74" t="s">
        <v>416</v>
      </c>
      <c r="L1389" s="75"/>
      <c r="M1389" s="69"/>
      <c r="N1389" s="76"/>
    </row>
    <row r="1390" spans="1:14" x14ac:dyDescent="0.25">
      <c r="A1390" s="29">
        <v>1387</v>
      </c>
      <c r="B1390" s="68"/>
      <c r="C1390" s="69"/>
      <c r="D1390" s="69"/>
      <c r="E1390" s="70"/>
      <c r="F1390" s="70"/>
      <c r="G1390" s="70"/>
      <c r="H1390" s="97"/>
      <c r="I1390" s="97"/>
      <c r="J1390" s="108"/>
      <c r="K1390" s="74" t="s">
        <v>416</v>
      </c>
      <c r="L1390" s="75"/>
      <c r="M1390" s="69"/>
      <c r="N1390" s="76"/>
    </row>
    <row r="1391" spans="1:14" x14ac:dyDescent="0.25">
      <c r="A1391" s="31">
        <v>1388</v>
      </c>
      <c r="B1391" s="68"/>
      <c r="C1391" s="69"/>
      <c r="D1391" s="69"/>
      <c r="E1391" s="70"/>
      <c r="F1391" s="70"/>
      <c r="G1391" s="70"/>
      <c r="H1391" s="97"/>
      <c r="I1391" s="97"/>
      <c r="J1391" s="108"/>
      <c r="K1391" s="74" t="s">
        <v>416</v>
      </c>
      <c r="L1391" s="75"/>
      <c r="M1391" s="69"/>
      <c r="N1391" s="76"/>
    </row>
    <row r="1392" spans="1:14" x14ac:dyDescent="0.25">
      <c r="A1392" s="29">
        <v>1389</v>
      </c>
      <c r="B1392" s="68"/>
      <c r="C1392" s="69"/>
      <c r="D1392" s="69"/>
      <c r="E1392" s="70"/>
      <c r="F1392" s="70"/>
      <c r="G1392" s="70"/>
      <c r="H1392" s="97"/>
      <c r="I1392" s="97"/>
      <c r="J1392" s="108"/>
      <c r="K1392" s="74" t="s">
        <v>416</v>
      </c>
      <c r="L1392" s="75"/>
      <c r="M1392" s="69"/>
      <c r="N1392" s="76"/>
    </row>
    <row r="1393" spans="1:14" x14ac:dyDescent="0.25">
      <c r="A1393" s="31">
        <v>1390</v>
      </c>
      <c r="B1393" s="68"/>
      <c r="C1393" s="69"/>
      <c r="D1393" s="69"/>
      <c r="E1393" s="70"/>
      <c r="F1393" s="70"/>
      <c r="G1393" s="70"/>
      <c r="H1393" s="97"/>
      <c r="I1393" s="97"/>
      <c r="J1393" s="108"/>
      <c r="K1393" s="74" t="s">
        <v>416</v>
      </c>
      <c r="L1393" s="75"/>
      <c r="M1393" s="69"/>
      <c r="N1393" s="76"/>
    </row>
    <row r="1394" spans="1:14" x14ac:dyDescent="0.25">
      <c r="A1394" s="29">
        <v>1391</v>
      </c>
      <c r="B1394" s="68"/>
      <c r="C1394" s="69"/>
      <c r="D1394" s="69"/>
      <c r="E1394" s="70"/>
      <c r="F1394" s="70"/>
      <c r="G1394" s="70"/>
      <c r="H1394" s="97"/>
      <c r="I1394" s="97"/>
      <c r="J1394" s="108"/>
      <c r="K1394" s="74" t="s">
        <v>416</v>
      </c>
      <c r="L1394" s="75"/>
      <c r="M1394" s="69"/>
      <c r="N1394" s="76"/>
    </row>
    <row r="1395" spans="1:14" x14ac:dyDescent="0.25">
      <c r="A1395" s="31">
        <v>1392</v>
      </c>
      <c r="B1395" s="68"/>
      <c r="C1395" s="69"/>
      <c r="D1395" s="69"/>
      <c r="E1395" s="70"/>
      <c r="F1395" s="70"/>
      <c r="G1395" s="70"/>
      <c r="H1395" s="97"/>
      <c r="I1395" s="97"/>
      <c r="J1395" s="108"/>
      <c r="K1395" s="74" t="s">
        <v>416</v>
      </c>
      <c r="L1395" s="75"/>
      <c r="M1395" s="69"/>
      <c r="N1395" s="76"/>
    </row>
    <row r="1396" spans="1:14" x14ac:dyDescent="0.25">
      <c r="A1396" s="29">
        <v>1393</v>
      </c>
      <c r="B1396" s="68"/>
      <c r="C1396" s="69"/>
      <c r="D1396" s="69"/>
      <c r="E1396" s="70"/>
      <c r="F1396" s="70"/>
      <c r="G1396" s="70"/>
      <c r="H1396" s="97"/>
      <c r="I1396" s="97"/>
      <c r="J1396" s="108"/>
      <c r="K1396" s="74" t="s">
        <v>416</v>
      </c>
      <c r="L1396" s="75"/>
      <c r="M1396" s="69"/>
      <c r="N1396" s="76"/>
    </row>
    <row r="1397" spans="1:14" x14ac:dyDescent="0.25">
      <c r="A1397" s="31">
        <v>1394</v>
      </c>
      <c r="B1397" s="68"/>
      <c r="C1397" s="69"/>
      <c r="D1397" s="69"/>
      <c r="E1397" s="70"/>
      <c r="F1397" s="70"/>
      <c r="G1397" s="70"/>
      <c r="H1397" s="97"/>
      <c r="I1397" s="97"/>
      <c r="J1397" s="108"/>
      <c r="K1397" s="74" t="s">
        <v>416</v>
      </c>
      <c r="L1397" s="75"/>
      <c r="M1397" s="69"/>
      <c r="N1397" s="76"/>
    </row>
    <row r="1398" spans="1:14" x14ac:dyDescent="0.25">
      <c r="A1398" s="29">
        <v>1395</v>
      </c>
      <c r="B1398" s="68"/>
      <c r="C1398" s="69"/>
      <c r="D1398" s="69"/>
      <c r="E1398" s="70"/>
      <c r="F1398" s="70"/>
      <c r="G1398" s="70"/>
      <c r="H1398" s="97"/>
      <c r="I1398" s="97"/>
      <c r="J1398" s="108"/>
      <c r="K1398" s="74" t="s">
        <v>416</v>
      </c>
      <c r="L1398" s="75"/>
      <c r="M1398" s="69"/>
      <c r="N1398" s="76"/>
    </row>
    <row r="1399" spans="1:14" x14ac:dyDescent="0.25">
      <c r="A1399" s="31">
        <v>1396</v>
      </c>
      <c r="B1399" s="68"/>
      <c r="C1399" s="69"/>
      <c r="D1399" s="69"/>
      <c r="E1399" s="70"/>
      <c r="F1399" s="70"/>
      <c r="G1399" s="70"/>
      <c r="H1399" s="97"/>
      <c r="I1399" s="97"/>
      <c r="J1399" s="108"/>
      <c r="K1399" s="74" t="s">
        <v>416</v>
      </c>
      <c r="L1399" s="75"/>
      <c r="M1399" s="69"/>
      <c r="N1399" s="76"/>
    </row>
    <row r="1400" spans="1:14" x14ac:dyDescent="0.25">
      <c r="A1400" s="29">
        <v>1397</v>
      </c>
      <c r="B1400" s="68"/>
      <c r="C1400" s="69"/>
      <c r="D1400" s="69"/>
      <c r="E1400" s="70"/>
      <c r="F1400" s="70"/>
      <c r="G1400" s="70"/>
      <c r="H1400" s="97"/>
      <c r="I1400" s="97"/>
      <c r="J1400" s="108"/>
      <c r="K1400" s="74" t="s">
        <v>416</v>
      </c>
      <c r="L1400" s="75"/>
      <c r="M1400" s="69"/>
      <c r="N1400" s="76"/>
    </row>
    <row r="1401" spans="1:14" x14ac:dyDescent="0.25">
      <c r="A1401" s="31">
        <v>1398</v>
      </c>
      <c r="B1401" s="68"/>
      <c r="C1401" s="69"/>
      <c r="D1401" s="69"/>
      <c r="E1401" s="70"/>
      <c r="F1401" s="70"/>
      <c r="G1401" s="70"/>
      <c r="H1401" s="97"/>
      <c r="I1401" s="97"/>
      <c r="J1401" s="108"/>
      <c r="K1401" s="74" t="s">
        <v>416</v>
      </c>
      <c r="L1401" s="75"/>
      <c r="M1401" s="69"/>
      <c r="N1401" s="76"/>
    </row>
    <row r="1402" spans="1:14" x14ac:dyDescent="0.25">
      <c r="A1402" s="29">
        <v>1399</v>
      </c>
      <c r="B1402" s="68"/>
      <c r="C1402" s="69"/>
      <c r="D1402" s="69"/>
      <c r="E1402" s="70"/>
      <c r="F1402" s="70"/>
      <c r="G1402" s="70"/>
      <c r="H1402" s="97"/>
      <c r="I1402" s="97"/>
      <c r="J1402" s="108"/>
      <c r="K1402" s="74" t="s">
        <v>416</v>
      </c>
      <c r="L1402" s="75"/>
      <c r="M1402" s="69"/>
      <c r="N1402" s="76"/>
    </row>
    <row r="1403" spans="1:14" x14ac:dyDescent="0.25">
      <c r="A1403" s="31">
        <v>1400</v>
      </c>
      <c r="B1403" s="68"/>
      <c r="C1403" s="69"/>
      <c r="D1403" s="69"/>
      <c r="E1403" s="70"/>
      <c r="F1403" s="70"/>
      <c r="G1403" s="70"/>
      <c r="H1403" s="97"/>
      <c r="I1403" s="97"/>
      <c r="J1403" s="108"/>
      <c r="K1403" s="74" t="s">
        <v>416</v>
      </c>
      <c r="L1403" s="75"/>
      <c r="M1403" s="69"/>
      <c r="N1403" s="76"/>
    </row>
    <row r="1404" spans="1:14" x14ac:dyDescent="0.25">
      <c r="A1404" s="29">
        <v>1401</v>
      </c>
      <c r="B1404" s="68"/>
      <c r="C1404" s="69"/>
      <c r="D1404" s="69"/>
      <c r="E1404" s="70"/>
      <c r="F1404" s="70"/>
      <c r="G1404" s="70"/>
      <c r="H1404" s="97"/>
      <c r="I1404" s="97"/>
      <c r="J1404" s="108"/>
      <c r="K1404" s="74" t="s">
        <v>416</v>
      </c>
      <c r="L1404" s="75"/>
      <c r="M1404" s="69"/>
      <c r="N1404" s="76"/>
    </row>
    <row r="1405" spans="1:14" x14ac:dyDescent="0.25">
      <c r="A1405" s="31">
        <v>1402</v>
      </c>
      <c r="B1405" s="68"/>
      <c r="C1405" s="69"/>
      <c r="D1405" s="69"/>
      <c r="E1405" s="70"/>
      <c r="F1405" s="70"/>
      <c r="G1405" s="70"/>
      <c r="H1405" s="97"/>
      <c r="I1405" s="97"/>
      <c r="J1405" s="108"/>
      <c r="K1405" s="74" t="s">
        <v>416</v>
      </c>
      <c r="L1405" s="75"/>
      <c r="M1405" s="69"/>
      <c r="N1405" s="76"/>
    </row>
    <row r="1406" spans="1:14" x14ac:dyDescent="0.25">
      <c r="A1406" s="29">
        <v>1403</v>
      </c>
      <c r="B1406" s="68"/>
      <c r="C1406" s="69"/>
      <c r="D1406" s="69"/>
      <c r="E1406" s="70"/>
      <c r="F1406" s="70"/>
      <c r="G1406" s="70"/>
      <c r="H1406" s="97"/>
      <c r="I1406" s="97"/>
      <c r="J1406" s="108"/>
      <c r="K1406" s="74" t="s">
        <v>416</v>
      </c>
      <c r="L1406" s="75"/>
      <c r="M1406" s="69"/>
      <c r="N1406" s="76"/>
    </row>
    <row r="1407" spans="1:14" x14ac:dyDescent="0.25">
      <c r="A1407" s="31">
        <v>1404</v>
      </c>
      <c r="B1407" s="68"/>
      <c r="C1407" s="69"/>
      <c r="D1407" s="69"/>
      <c r="E1407" s="70"/>
      <c r="F1407" s="70"/>
      <c r="G1407" s="70"/>
      <c r="H1407" s="97"/>
      <c r="I1407" s="97"/>
      <c r="J1407" s="108"/>
      <c r="K1407" s="74" t="s">
        <v>416</v>
      </c>
      <c r="L1407" s="75"/>
      <c r="M1407" s="69"/>
      <c r="N1407" s="76"/>
    </row>
    <row r="1408" spans="1:14" x14ac:dyDescent="0.25">
      <c r="A1408" s="29">
        <v>1405</v>
      </c>
      <c r="B1408" s="68"/>
      <c r="C1408" s="69"/>
      <c r="D1408" s="69"/>
      <c r="E1408" s="70"/>
      <c r="F1408" s="70"/>
      <c r="G1408" s="70"/>
      <c r="H1408" s="97"/>
      <c r="I1408" s="97"/>
      <c r="J1408" s="108"/>
      <c r="K1408" s="74" t="s">
        <v>416</v>
      </c>
      <c r="L1408" s="75"/>
      <c r="M1408" s="69"/>
      <c r="N1408" s="76"/>
    </row>
    <row r="1409" spans="1:14" x14ac:dyDescent="0.25">
      <c r="A1409" s="31">
        <v>1406</v>
      </c>
      <c r="B1409" s="68"/>
      <c r="C1409" s="69"/>
      <c r="D1409" s="69"/>
      <c r="E1409" s="70"/>
      <c r="F1409" s="70"/>
      <c r="G1409" s="70"/>
      <c r="H1409" s="97"/>
      <c r="I1409" s="97"/>
      <c r="J1409" s="108"/>
      <c r="K1409" s="74" t="s">
        <v>416</v>
      </c>
      <c r="L1409" s="75"/>
      <c r="M1409" s="69"/>
      <c r="N1409" s="76"/>
    </row>
    <row r="1410" spans="1:14" x14ac:dyDescent="0.25">
      <c r="A1410" s="29">
        <v>1407</v>
      </c>
      <c r="B1410" s="68"/>
      <c r="C1410" s="69"/>
      <c r="D1410" s="69"/>
      <c r="E1410" s="70"/>
      <c r="F1410" s="70"/>
      <c r="G1410" s="70"/>
      <c r="H1410" s="97"/>
      <c r="I1410" s="97"/>
      <c r="J1410" s="108"/>
      <c r="K1410" s="74" t="s">
        <v>416</v>
      </c>
      <c r="L1410" s="75"/>
      <c r="M1410" s="69"/>
      <c r="N1410" s="76"/>
    </row>
    <row r="1411" spans="1:14" x14ac:dyDescent="0.25">
      <c r="A1411" s="31">
        <v>1408</v>
      </c>
      <c r="B1411" s="68"/>
      <c r="C1411" s="69"/>
      <c r="D1411" s="69"/>
      <c r="E1411" s="70"/>
      <c r="F1411" s="70"/>
      <c r="G1411" s="70"/>
      <c r="H1411" s="97"/>
      <c r="I1411" s="97"/>
      <c r="J1411" s="108"/>
      <c r="K1411" s="74" t="s">
        <v>416</v>
      </c>
      <c r="L1411" s="75"/>
      <c r="M1411" s="69"/>
      <c r="N1411" s="76"/>
    </row>
    <row r="1412" spans="1:14" x14ac:dyDescent="0.25">
      <c r="A1412" s="29">
        <v>1409</v>
      </c>
      <c r="B1412" s="68"/>
      <c r="C1412" s="69"/>
      <c r="D1412" s="69"/>
      <c r="E1412" s="70"/>
      <c r="F1412" s="70"/>
      <c r="G1412" s="70"/>
      <c r="H1412" s="97"/>
      <c r="I1412" s="97"/>
      <c r="J1412" s="108"/>
      <c r="K1412" s="74" t="s">
        <v>416</v>
      </c>
      <c r="L1412" s="75"/>
      <c r="M1412" s="69"/>
      <c r="N1412" s="76"/>
    </row>
    <row r="1413" spans="1:14" x14ac:dyDescent="0.25">
      <c r="A1413" s="31">
        <v>1410</v>
      </c>
      <c r="B1413" s="68"/>
      <c r="C1413" s="69"/>
      <c r="D1413" s="69"/>
      <c r="E1413" s="70"/>
      <c r="F1413" s="70"/>
      <c r="G1413" s="70"/>
      <c r="H1413" s="97"/>
      <c r="I1413" s="97"/>
      <c r="J1413" s="108"/>
      <c r="K1413" s="74" t="s">
        <v>416</v>
      </c>
      <c r="L1413" s="75"/>
      <c r="M1413" s="69"/>
      <c r="N1413" s="76"/>
    </row>
    <row r="1414" spans="1:14" x14ac:dyDescent="0.25">
      <c r="A1414" s="29">
        <v>1411</v>
      </c>
      <c r="B1414" s="68"/>
      <c r="C1414" s="69"/>
      <c r="D1414" s="69"/>
      <c r="E1414" s="70"/>
      <c r="F1414" s="70"/>
      <c r="G1414" s="70"/>
      <c r="H1414" s="97"/>
      <c r="I1414" s="97"/>
      <c r="J1414" s="108"/>
      <c r="K1414" s="74" t="s">
        <v>416</v>
      </c>
      <c r="L1414" s="75"/>
      <c r="M1414" s="69"/>
      <c r="N1414" s="76"/>
    </row>
    <row r="1415" spans="1:14" x14ac:dyDescent="0.25">
      <c r="A1415" s="31">
        <v>1412</v>
      </c>
      <c r="B1415" s="68"/>
      <c r="C1415" s="69"/>
      <c r="D1415" s="69"/>
      <c r="E1415" s="70"/>
      <c r="F1415" s="70"/>
      <c r="G1415" s="70"/>
      <c r="H1415" s="97"/>
      <c r="I1415" s="97"/>
      <c r="J1415" s="108"/>
      <c r="K1415" s="74" t="s">
        <v>416</v>
      </c>
      <c r="L1415" s="75"/>
      <c r="M1415" s="69"/>
      <c r="N1415" s="76"/>
    </row>
    <row r="1416" spans="1:14" x14ac:dyDescent="0.25">
      <c r="A1416" s="29">
        <v>1413</v>
      </c>
      <c r="B1416" s="68"/>
      <c r="C1416" s="69"/>
      <c r="D1416" s="69"/>
      <c r="E1416" s="70"/>
      <c r="F1416" s="70"/>
      <c r="G1416" s="70"/>
      <c r="H1416" s="97"/>
      <c r="I1416" s="97"/>
      <c r="J1416" s="108"/>
      <c r="K1416" s="74" t="s">
        <v>416</v>
      </c>
      <c r="L1416" s="75"/>
      <c r="M1416" s="69"/>
      <c r="N1416" s="76"/>
    </row>
    <row r="1417" spans="1:14" x14ac:dyDescent="0.25">
      <c r="A1417" s="31">
        <v>1414</v>
      </c>
      <c r="B1417" s="68"/>
      <c r="C1417" s="69"/>
      <c r="D1417" s="69"/>
      <c r="E1417" s="70"/>
      <c r="F1417" s="70"/>
      <c r="G1417" s="70"/>
      <c r="H1417" s="97"/>
      <c r="I1417" s="97"/>
      <c r="J1417" s="108"/>
      <c r="K1417" s="74" t="s">
        <v>416</v>
      </c>
      <c r="L1417" s="75"/>
      <c r="M1417" s="69"/>
      <c r="N1417" s="76"/>
    </row>
    <row r="1418" spans="1:14" x14ac:dyDescent="0.25">
      <c r="A1418" s="29">
        <v>1415</v>
      </c>
      <c r="B1418" s="68"/>
      <c r="C1418" s="69"/>
      <c r="D1418" s="69"/>
      <c r="E1418" s="70"/>
      <c r="F1418" s="70"/>
      <c r="G1418" s="70"/>
      <c r="H1418" s="97"/>
      <c r="I1418" s="97"/>
      <c r="J1418" s="108"/>
      <c r="K1418" s="74" t="s">
        <v>416</v>
      </c>
      <c r="L1418" s="75"/>
      <c r="M1418" s="69"/>
      <c r="N1418" s="76"/>
    </row>
    <row r="1419" spans="1:14" x14ac:dyDescent="0.25">
      <c r="A1419" s="31">
        <v>1416</v>
      </c>
      <c r="B1419" s="68"/>
      <c r="C1419" s="69"/>
      <c r="D1419" s="69"/>
      <c r="E1419" s="70"/>
      <c r="F1419" s="70"/>
      <c r="G1419" s="70"/>
      <c r="H1419" s="97"/>
      <c r="I1419" s="97"/>
      <c r="J1419" s="108"/>
      <c r="K1419" s="74" t="s">
        <v>416</v>
      </c>
      <c r="L1419" s="75"/>
      <c r="M1419" s="69"/>
      <c r="N1419" s="76"/>
    </row>
    <row r="1420" spans="1:14" x14ac:dyDescent="0.25">
      <c r="A1420" s="29">
        <v>1417</v>
      </c>
      <c r="B1420" s="68"/>
      <c r="C1420" s="69"/>
      <c r="D1420" s="69"/>
      <c r="E1420" s="70"/>
      <c r="F1420" s="70"/>
      <c r="G1420" s="70"/>
      <c r="H1420" s="97"/>
      <c r="I1420" s="97"/>
      <c r="J1420" s="108"/>
      <c r="K1420" s="74" t="s">
        <v>416</v>
      </c>
      <c r="L1420" s="75"/>
      <c r="M1420" s="69"/>
      <c r="N1420" s="76"/>
    </row>
    <row r="1421" spans="1:14" x14ac:dyDescent="0.25">
      <c r="A1421" s="31">
        <v>1418</v>
      </c>
      <c r="B1421" s="68"/>
      <c r="C1421" s="69"/>
      <c r="D1421" s="69"/>
      <c r="E1421" s="70"/>
      <c r="F1421" s="70"/>
      <c r="G1421" s="70"/>
      <c r="H1421" s="97"/>
      <c r="I1421" s="97"/>
      <c r="J1421" s="108"/>
      <c r="K1421" s="74" t="s">
        <v>416</v>
      </c>
      <c r="L1421" s="75"/>
      <c r="M1421" s="69"/>
      <c r="N1421" s="76"/>
    </row>
    <row r="1422" spans="1:14" x14ac:dyDescent="0.25">
      <c r="A1422" s="29">
        <v>1419</v>
      </c>
      <c r="B1422" s="68"/>
      <c r="C1422" s="69"/>
      <c r="D1422" s="69"/>
      <c r="E1422" s="70"/>
      <c r="F1422" s="70"/>
      <c r="G1422" s="70"/>
      <c r="H1422" s="97"/>
      <c r="I1422" s="97"/>
      <c r="J1422" s="108"/>
      <c r="K1422" s="74" t="s">
        <v>416</v>
      </c>
      <c r="L1422" s="75"/>
      <c r="M1422" s="69"/>
      <c r="N1422" s="76"/>
    </row>
    <row r="1423" spans="1:14" x14ac:dyDescent="0.25">
      <c r="A1423" s="31">
        <v>1420</v>
      </c>
      <c r="B1423" s="68"/>
      <c r="C1423" s="69"/>
      <c r="D1423" s="69"/>
      <c r="E1423" s="70"/>
      <c r="F1423" s="70"/>
      <c r="G1423" s="70"/>
      <c r="H1423" s="97"/>
      <c r="I1423" s="97"/>
      <c r="J1423" s="108"/>
      <c r="K1423" s="74" t="s">
        <v>416</v>
      </c>
      <c r="L1423" s="75"/>
      <c r="M1423" s="69"/>
      <c r="N1423" s="76"/>
    </row>
    <row r="1424" spans="1:14" x14ac:dyDescent="0.25">
      <c r="A1424" s="29">
        <v>1421</v>
      </c>
      <c r="B1424" s="68"/>
      <c r="C1424" s="69"/>
      <c r="D1424" s="69"/>
      <c r="E1424" s="70"/>
      <c r="F1424" s="70"/>
      <c r="G1424" s="70"/>
      <c r="H1424" s="97"/>
      <c r="I1424" s="97"/>
      <c r="J1424" s="108"/>
      <c r="K1424" s="74" t="s">
        <v>416</v>
      </c>
      <c r="L1424" s="75"/>
      <c r="M1424" s="69"/>
      <c r="N1424" s="76"/>
    </row>
    <row r="1425" spans="1:14" x14ac:dyDescent="0.25">
      <c r="A1425" s="31">
        <v>1422</v>
      </c>
      <c r="B1425" s="68"/>
      <c r="C1425" s="69"/>
      <c r="D1425" s="69"/>
      <c r="E1425" s="70"/>
      <c r="F1425" s="70"/>
      <c r="G1425" s="70"/>
      <c r="H1425" s="97"/>
      <c r="I1425" s="97"/>
      <c r="J1425" s="108"/>
      <c r="K1425" s="74" t="s">
        <v>416</v>
      </c>
      <c r="L1425" s="75"/>
      <c r="M1425" s="69"/>
      <c r="N1425" s="76"/>
    </row>
    <row r="1426" spans="1:14" x14ac:dyDescent="0.25">
      <c r="A1426" s="29">
        <v>1423</v>
      </c>
      <c r="B1426" s="68"/>
      <c r="C1426" s="69"/>
      <c r="D1426" s="69"/>
      <c r="E1426" s="70"/>
      <c r="F1426" s="70"/>
      <c r="G1426" s="70"/>
      <c r="H1426" s="97"/>
      <c r="I1426" s="97"/>
      <c r="J1426" s="108"/>
      <c r="K1426" s="74" t="s">
        <v>416</v>
      </c>
      <c r="L1426" s="75"/>
      <c r="M1426" s="69"/>
      <c r="N1426" s="76"/>
    </row>
    <row r="1427" spans="1:14" x14ac:dyDescent="0.25">
      <c r="A1427" s="31">
        <v>1424</v>
      </c>
      <c r="B1427" s="68"/>
      <c r="C1427" s="69"/>
      <c r="D1427" s="69"/>
      <c r="E1427" s="70"/>
      <c r="F1427" s="70"/>
      <c r="G1427" s="70"/>
      <c r="H1427" s="97"/>
      <c r="I1427" s="97"/>
      <c r="J1427" s="108"/>
      <c r="K1427" s="74" t="s">
        <v>416</v>
      </c>
      <c r="L1427" s="75"/>
      <c r="M1427" s="69"/>
      <c r="N1427" s="76"/>
    </row>
    <row r="1428" spans="1:14" x14ac:dyDescent="0.25">
      <c r="A1428" s="29">
        <v>1425</v>
      </c>
      <c r="B1428" s="68"/>
      <c r="C1428" s="69"/>
      <c r="D1428" s="69"/>
      <c r="E1428" s="70"/>
      <c r="F1428" s="70"/>
      <c r="G1428" s="70"/>
      <c r="H1428" s="97"/>
      <c r="I1428" s="97"/>
      <c r="J1428" s="108"/>
      <c r="K1428" s="74" t="s">
        <v>416</v>
      </c>
      <c r="L1428" s="75"/>
      <c r="M1428" s="69"/>
      <c r="N1428" s="76"/>
    </row>
    <row r="1429" spans="1:14" x14ac:dyDescent="0.25">
      <c r="A1429" s="31">
        <v>1426</v>
      </c>
      <c r="B1429" s="68"/>
      <c r="C1429" s="69"/>
      <c r="D1429" s="69"/>
      <c r="E1429" s="70"/>
      <c r="F1429" s="70"/>
      <c r="G1429" s="70"/>
      <c r="H1429" s="97"/>
      <c r="I1429" s="97"/>
      <c r="J1429" s="108"/>
      <c r="K1429" s="74" t="s">
        <v>416</v>
      </c>
      <c r="L1429" s="75"/>
      <c r="M1429" s="69"/>
      <c r="N1429" s="76"/>
    </row>
    <row r="1430" spans="1:14" x14ac:dyDescent="0.25">
      <c r="A1430" s="29">
        <v>1427</v>
      </c>
      <c r="B1430" s="68"/>
      <c r="C1430" s="69"/>
      <c r="D1430" s="69"/>
      <c r="E1430" s="70"/>
      <c r="F1430" s="70"/>
      <c r="G1430" s="70"/>
      <c r="H1430" s="97"/>
      <c r="I1430" s="97"/>
      <c r="J1430" s="108"/>
      <c r="K1430" s="74" t="s">
        <v>416</v>
      </c>
      <c r="L1430" s="75"/>
      <c r="M1430" s="69"/>
      <c r="N1430" s="76"/>
    </row>
    <row r="1431" spans="1:14" x14ac:dyDescent="0.25">
      <c r="A1431" s="31">
        <v>1428</v>
      </c>
      <c r="B1431" s="68"/>
      <c r="C1431" s="69"/>
      <c r="D1431" s="69"/>
      <c r="E1431" s="70"/>
      <c r="F1431" s="70"/>
      <c r="G1431" s="70"/>
      <c r="H1431" s="97"/>
      <c r="I1431" s="97"/>
      <c r="J1431" s="108"/>
      <c r="K1431" s="74" t="s">
        <v>416</v>
      </c>
      <c r="L1431" s="75"/>
      <c r="M1431" s="69"/>
      <c r="N1431" s="76"/>
    </row>
    <row r="1432" spans="1:14" x14ac:dyDescent="0.25">
      <c r="A1432" s="29">
        <v>1429</v>
      </c>
      <c r="B1432" s="68"/>
      <c r="C1432" s="69"/>
      <c r="D1432" s="69"/>
      <c r="E1432" s="70"/>
      <c r="F1432" s="70"/>
      <c r="G1432" s="70"/>
      <c r="H1432" s="97"/>
      <c r="I1432" s="97"/>
      <c r="J1432" s="108"/>
      <c r="K1432" s="74" t="s">
        <v>416</v>
      </c>
      <c r="L1432" s="75"/>
      <c r="M1432" s="69"/>
      <c r="N1432" s="76"/>
    </row>
    <row r="1433" spans="1:14" x14ac:dyDescent="0.25">
      <c r="A1433" s="31">
        <v>1430</v>
      </c>
      <c r="B1433" s="68"/>
      <c r="C1433" s="69"/>
      <c r="D1433" s="69"/>
      <c r="E1433" s="70"/>
      <c r="F1433" s="70"/>
      <c r="G1433" s="70"/>
      <c r="H1433" s="97"/>
      <c r="I1433" s="97"/>
      <c r="J1433" s="108"/>
      <c r="K1433" s="74" t="s">
        <v>416</v>
      </c>
      <c r="L1433" s="75"/>
      <c r="M1433" s="69"/>
      <c r="N1433" s="76"/>
    </row>
    <row r="1434" spans="1:14" x14ac:dyDescent="0.25">
      <c r="A1434" s="29">
        <v>1431</v>
      </c>
      <c r="B1434" s="68"/>
      <c r="C1434" s="69"/>
      <c r="D1434" s="69"/>
      <c r="E1434" s="70"/>
      <c r="F1434" s="70"/>
      <c r="G1434" s="70"/>
      <c r="H1434" s="97"/>
      <c r="I1434" s="97"/>
      <c r="J1434" s="108"/>
      <c r="K1434" s="74" t="s">
        <v>416</v>
      </c>
      <c r="L1434" s="75"/>
      <c r="M1434" s="69"/>
      <c r="N1434" s="76"/>
    </row>
    <row r="1435" spans="1:14" x14ac:dyDescent="0.25">
      <c r="A1435" s="31">
        <v>1432</v>
      </c>
      <c r="B1435" s="68"/>
      <c r="C1435" s="69"/>
      <c r="D1435" s="69"/>
      <c r="E1435" s="70"/>
      <c r="F1435" s="70"/>
      <c r="G1435" s="70"/>
      <c r="H1435" s="97"/>
      <c r="I1435" s="97"/>
      <c r="J1435" s="108"/>
      <c r="K1435" s="74" t="s">
        <v>416</v>
      </c>
      <c r="L1435" s="75"/>
      <c r="M1435" s="69"/>
      <c r="N1435" s="76"/>
    </row>
    <row r="1436" spans="1:14" x14ac:dyDescent="0.25">
      <c r="A1436" s="29">
        <v>1433</v>
      </c>
      <c r="B1436" s="68"/>
      <c r="C1436" s="69"/>
      <c r="D1436" s="69"/>
      <c r="E1436" s="70"/>
      <c r="F1436" s="70"/>
      <c r="G1436" s="70"/>
      <c r="H1436" s="97"/>
      <c r="I1436" s="97"/>
      <c r="J1436" s="108"/>
      <c r="K1436" s="74" t="s">
        <v>416</v>
      </c>
      <c r="L1436" s="75"/>
      <c r="M1436" s="69"/>
      <c r="N1436" s="76"/>
    </row>
    <row r="1437" spans="1:14" x14ac:dyDescent="0.25">
      <c r="A1437" s="31">
        <v>1434</v>
      </c>
      <c r="B1437" s="68"/>
      <c r="C1437" s="69"/>
      <c r="D1437" s="69"/>
      <c r="E1437" s="70"/>
      <c r="F1437" s="70"/>
      <c r="G1437" s="70"/>
      <c r="H1437" s="97"/>
      <c r="I1437" s="97"/>
      <c r="J1437" s="108"/>
      <c r="K1437" s="74" t="s">
        <v>416</v>
      </c>
      <c r="L1437" s="75"/>
      <c r="M1437" s="69"/>
      <c r="N1437" s="76"/>
    </row>
    <row r="1438" spans="1:14" x14ac:dyDescent="0.25">
      <c r="A1438" s="29">
        <v>1435</v>
      </c>
      <c r="B1438" s="68"/>
      <c r="C1438" s="69"/>
      <c r="D1438" s="69"/>
      <c r="E1438" s="70"/>
      <c r="F1438" s="70"/>
      <c r="G1438" s="70"/>
      <c r="H1438" s="97"/>
      <c r="I1438" s="97"/>
      <c r="J1438" s="108"/>
      <c r="K1438" s="74" t="s">
        <v>416</v>
      </c>
      <c r="L1438" s="75"/>
      <c r="M1438" s="69"/>
      <c r="N1438" s="76"/>
    </row>
    <row r="1439" spans="1:14" x14ac:dyDescent="0.25">
      <c r="A1439" s="31">
        <v>1436</v>
      </c>
      <c r="B1439" s="68"/>
      <c r="C1439" s="69"/>
      <c r="D1439" s="69"/>
      <c r="E1439" s="70"/>
      <c r="F1439" s="70"/>
      <c r="G1439" s="70"/>
      <c r="H1439" s="97"/>
      <c r="I1439" s="97"/>
      <c r="J1439" s="108"/>
      <c r="K1439" s="74" t="s">
        <v>416</v>
      </c>
      <c r="L1439" s="75"/>
      <c r="M1439" s="69"/>
      <c r="N1439" s="76"/>
    </row>
    <row r="1440" spans="1:14" x14ac:dyDescent="0.25">
      <c r="A1440" s="29">
        <v>1437</v>
      </c>
      <c r="B1440" s="68"/>
      <c r="C1440" s="69"/>
      <c r="D1440" s="69"/>
      <c r="E1440" s="70"/>
      <c r="F1440" s="70"/>
      <c r="G1440" s="70"/>
      <c r="H1440" s="97"/>
      <c r="I1440" s="97"/>
      <c r="J1440" s="108"/>
      <c r="K1440" s="74" t="s">
        <v>416</v>
      </c>
      <c r="L1440" s="75"/>
      <c r="M1440" s="69"/>
      <c r="N1440" s="76"/>
    </row>
    <row r="1441" spans="1:14" x14ac:dyDescent="0.25">
      <c r="A1441" s="31">
        <v>1438</v>
      </c>
      <c r="B1441" s="68"/>
      <c r="C1441" s="69"/>
      <c r="D1441" s="69"/>
      <c r="E1441" s="70"/>
      <c r="F1441" s="70"/>
      <c r="G1441" s="70"/>
      <c r="H1441" s="97"/>
      <c r="I1441" s="97"/>
      <c r="J1441" s="108"/>
      <c r="K1441" s="74" t="s">
        <v>416</v>
      </c>
      <c r="L1441" s="75"/>
      <c r="M1441" s="69"/>
      <c r="N1441" s="76"/>
    </row>
    <row r="1442" spans="1:14" x14ac:dyDescent="0.25">
      <c r="A1442" s="29">
        <v>1439</v>
      </c>
      <c r="B1442" s="68"/>
      <c r="C1442" s="69"/>
      <c r="D1442" s="69"/>
      <c r="E1442" s="70"/>
      <c r="F1442" s="70"/>
      <c r="G1442" s="70"/>
      <c r="H1442" s="97"/>
      <c r="I1442" s="97"/>
      <c r="J1442" s="108"/>
      <c r="K1442" s="74" t="s">
        <v>416</v>
      </c>
      <c r="L1442" s="75"/>
      <c r="M1442" s="69"/>
      <c r="N1442" s="76"/>
    </row>
    <row r="1443" spans="1:14" x14ac:dyDescent="0.25">
      <c r="A1443" s="31">
        <v>1440</v>
      </c>
      <c r="B1443" s="68"/>
      <c r="C1443" s="69"/>
      <c r="D1443" s="69"/>
      <c r="E1443" s="70"/>
      <c r="F1443" s="70"/>
      <c r="G1443" s="70"/>
      <c r="H1443" s="97"/>
      <c r="I1443" s="97"/>
      <c r="J1443" s="108"/>
      <c r="K1443" s="74" t="s">
        <v>416</v>
      </c>
      <c r="L1443" s="75"/>
      <c r="M1443" s="69"/>
      <c r="N1443" s="76"/>
    </row>
    <row r="1444" spans="1:14" x14ac:dyDescent="0.25">
      <c r="A1444" s="29">
        <v>1441</v>
      </c>
      <c r="B1444" s="68"/>
      <c r="C1444" s="69"/>
      <c r="D1444" s="69"/>
      <c r="E1444" s="70"/>
      <c r="F1444" s="70"/>
      <c r="G1444" s="70"/>
      <c r="H1444" s="97"/>
      <c r="I1444" s="97"/>
      <c r="J1444" s="108"/>
      <c r="K1444" s="74" t="s">
        <v>416</v>
      </c>
      <c r="L1444" s="75"/>
      <c r="M1444" s="69"/>
      <c r="N1444" s="76"/>
    </row>
    <row r="1445" spans="1:14" x14ac:dyDescent="0.25">
      <c r="A1445" s="31">
        <v>1442</v>
      </c>
      <c r="B1445" s="68"/>
      <c r="C1445" s="69"/>
      <c r="D1445" s="69"/>
      <c r="E1445" s="70"/>
      <c r="F1445" s="70"/>
      <c r="G1445" s="70"/>
      <c r="H1445" s="97"/>
      <c r="I1445" s="97"/>
      <c r="J1445" s="108"/>
      <c r="K1445" s="74" t="s">
        <v>416</v>
      </c>
      <c r="L1445" s="75"/>
      <c r="M1445" s="69"/>
      <c r="N1445" s="76"/>
    </row>
    <row r="1446" spans="1:14" x14ac:dyDescent="0.25">
      <c r="A1446" s="29">
        <v>1443</v>
      </c>
      <c r="B1446" s="68"/>
      <c r="C1446" s="69"/>
      <c r="D1446" s="69"/>
      <c r="E1446" s="70"/>
      <c r="F1446" s="70"/>
      <c r="G1446" s="70"/>
      <c r="H1446" s="97"/>
      <c r="I1446" s="97"/>
      <c r="J1446" s="108"/>
      <c r="K1446" s="74" t="s">
        <v>416</v>
      </c>
      <c r="L1446" s="75"/>
      <c r="M1446" s="69"/>
      <c r="N1446" s="76"/>
    </row>
    <row r="1447" spans="1:14" x14ac:dyDescent="0.25">
      <c r="A1447" s="31">
        <v>1444</v>
      </c>
      <c r="B1447" s="68"/>
      <c r="C1447" s="69"/>
      <c r="D1447" s="69"/>
      <c r="E1447" s="70"/>
      <c r="F1447" s="70"/>
      <c r="G1447" s="70"/>
      <c r="H1447" s="97"/>
      <c r="I1447" s="97"/>
      <c r="J1447" s="108"/>
      <c r="K1447" s="74" t="s">
        <v>416</v>
      </c>
      <c r="L1447" s="75"/>
      <c r="M1447" s="69"/>
      <c r="N1447" s="76"/>
    </row>
    <row r="1448" spans="1:14" x14ac:dyDescent="0.25">
      <c r="A1448" s="29">
        <v>1445</v>
      </c>
      <c r="B1448" s="68"/>
      <c r="C1448" s="69"/>
      <c r="D1448" s="69"/>
      <c r="E1448" s="70"/>
      <c r="F1448" s="70"/>
      <c r="G1448" s="70"/>
      <c r="H1448" s="97"/>
      <c r="I1448" s="97"/>
      <c r="J1448" s="108"/>
      <c r="K1448" s="74" t="s">
        <v>416</v>
      </c>
      <c r="L1448" s="75"/>
      <c r="M1448" s="69"/>
      <c r="N1448" s="76"/>
    </row>
    <row r="1449" spans="1:14" x14ac:dyDescent="0.25">
      <c r="A1449" s="31">
        <v>1446</v>
      </c>
      <c r="B1449" s="68"/>
      <c r="C1449" s="69"/>
      <c r="D1449" s="69"/>
      <c r="E1449" s="70"/>
      <c r="F1449" s="70"/>
      <c r="G1449" s="70"/>
      <c r="H1449" s="97"/>
      <c r="I1449" s="97"/>
      <c r="J1449" s="108"/>
      <c r="K1449" s="74" t="s">
        <v>416</v>
      </c>
      <c r="L1449" s="75"/>
      <c r="M1449" s="69"/>
      <c r="N1449" s="76"/>
    </row>
    <row r="1450" spans="1:14" x14ac:dyDescent="0.25">
      <c r="A1450" s="29">
        <v>1447</v>
      </c>
      <c r="B1450" s="68"/>
      <c r="C1450" s="69"/>
      <c r="D1450" s="69"/>
      <c r="E1450" s="70"/>
      <c r="F1450" s="70"/>
      <c r="G1450" s="70"/>
      <c r="H1450" s="97"/>
      <c r="I1450" s="97"/>
      <c r="J1450" s="108"/>
      <c r="K1450" s="74" t="s">
        <v>416</v>
      </c>
      <c r="L1450" s="75"/>
      <c r="M1450" s="69"/>
      <c r="N1450" s="76"/>
    </row>
    <row r="1451" spans="1:14" x14ac:dyDescent="0.25">
      <c r="A1451" s="31">
        <v>1448</v>
      </c>
      <c r="B1451" s="68"/>
      <c r="C1451" s="69"/>
      <c r="D1451" s="69"/>
      <c r="E1451" s="70"/>
      <c r="F1451" s="70"/>
      <c r="G1451" s="70"/>
      <c r="H1451" s="97"/>
      <c r="I1451" s="97"/>
      <c r="J1451" s="108"/>
      <c r="K1451" s="74" t="s">
        <v>416</v>
      </c>
      <c r="L1451" s="75"/>
      <c r="M1451" s="69"/>
      <c r="N1451" s="76"/>
    </row>
    <row r="1452" spans="1:14" x14ac:dyDescent="0.25">
      <c r="A1452" s="29">
        <v>1449</v>
      </c>
      <c r="B1452" s="68"/>
      <c r="C1452" s="69"/>
      <c r="D1452" s="69"/>
      <c r="E1452" s="70"/>
      <c r="F1452" s="70"/>
      <c r="G1452" s="70"/>
      <c r="H1452" s="97"/>
      <c r="I1452" s="97"/>
      <c r="J1452" s="108"/>
      <c r="K1452" s="74" t="s">
        <v>416</v>
      </c>
      <c r="L1452" s="75"/>
      <c r="M1452" s="69"/>
      <c r="N1452" s="76"/>
    </row>
    <row r="1453" spans="1:14" x14ac:dyDescent="0.25">
      <c r="A1453" s="31">
        <v>1450</v>
      </c>
      <c r="B1453" s="68"/>
      <c r="C1453" s="69"/>
      <c r="D1453" s="69"/>
      <c r="E1453" s="70"/>
      <c r="F1453" s="70"/>
      <c r="G1453" s="70"/>
      <c r="H1453" s="97"/>
      <c r="I1453" s="97"/>
      <c r="J1453" s="108"/>
      <c r="K1453" s="74" t="s">
        <v>416</v>
      </c>
      <c r="L1453" s="75"/>
      <c r="M1453" s="69"/>
      <c r="N1453" s="76"/>
    </row>
    <row r="1454" spans="1:14" x14ac:dyDescent="0.25">
      <c r="A1454" s="29">
        <v>1451</v>
      </c>
      <c r="B1454" s="68"/>
      <c r="C1454" s="69"/>
      <c r="D1454" s="69"/>
      <c r="E1454" s="70"/>
      <c r="F1454" s="70"/>
      <c r="G1454" s="70"/>
      <c r="H1454" s="97"/>
      <c r="I1454" s="97"/>
      <c r="J1454" s="108"/>
      <c r="K1454" s="74" t="s">
        <v>416</v>
      </c>
      <c r="L1454" s="75"/>
      <c r="M1454" s="69"/>
      <c r="N1454" s="76"/>
    </row>
    <row r="1455" spans="1:14" x14ac:dyDescent="0.25">
      <c r="A1455" s="31">
        <v>1452</v>
      </c>
      <c r="B1455" s="68"/>
      <c r="C1455" s="69"/>
      <c r="D1455" s="69"/>
      <c r="E1455" s="70"/>
      <c r="F1455" s="70"/>
      <c r="G1455" s="70"/>
      <c r="H1455" s="97"/>
      <c r="I1455" s="97"/>
      <c r="J1455" s="108"/>
      <c r="K1455" s="74" t="s">
        <v>416</v>
      </c>
      <c r="L1455" s="75"/>
      <c r="M1455" s="69"/>
      <c r="N1455" s="76"/>
    </row>
    <row r="1456" spans="1:14" x14ac:dyDescent="0.25">
      <c r="A1456" s="29">
        <v>1453</v>
      </c>
      <c r="B1456" s="68"/>
      <c r="C1456" s="69"/>
      <c r="D1456" s="69"/>
      <c r="E1456" s="70"/>
      <c r="F1456" s="70"/>
      <c r="G1456" s="70"/>
      <c r="H1456" s="97"/>
      <c r="I1456" s="97"/>
      <c r="J1456" s="108"/>
      <c r="K1456" s="74" t="s">
        <v>416</v>
      </c>
      <c r="L1456" s="75"/>
      <c r="M1456" s="69"/>
      <c r="N1456" s="76"/>
    </row>
    <row r="1457" spans="1:14" x14ac:dyDescent="0.25">
      <c r="A1457" s="31">
        <v>1454</v>
      </c>
      <c r="B1457" s="68"/>
      <c r="C1457" s="69"/>
      <c r="D1457" s="69"/>
      <c r="E1457" s="70"/>
      <c r="F1457" s="70"/>
      <c r="G1457" s="70"/>
      <c r="H1457" s="97"/>
      <c r="I1457" s="97"/>
      <c r="J1457" s="108"/>
      <c r="K1457" s="74" t="s">
        <v>416</v>
      </c>
      <c r="L1457" s="75"/>
      <c r="M1457" s="69"/>
      <c r="N1457" s="76"/>
    </row>
    <row r="1458" spans="1:14" x14ac:dyDescent="0.25">
      <c r="A1458" s="29">
        <v>1455</v>
      </c>
      <c r="B1458" s="68"/>
      <c r="C1458" s="69"/>
      <c r="D1458" s="69"/>
      <c r="E1458" s="70"/>
      <c r="F1458" s="70"/>
      <c r="G1458" s="70"/>
      <c r="H1458" s="97"/>
      <c r="I1458" s="97"/>
      <c r="J1458" s="108"/>
      <c r="K1458" s="74" t="s">
        <v>416</v>
      </c>
      <c r="L1458" s="75"/>
      <c r="M1458" s="69"/>
      <c r="N1458" s="76"/>
    </row>
    <row r="1459" spans="1:14" x14ac:dyDescent="0.25">
      <c r="A1459" s="31">
        <v>1456</v>
      </c>
      <c r="B1459" s="68"/>
      <c r="C1459" s="69"/>
      <c r="D1459" s="69"/>
      <c r="E1459" s="70"/>
      <c r="F1459" s="70"/>
      <c r="G1459" s="70"/>
      <c r="H1459" s="97"/>
      <c r="I1459" s="97"/>
      <c r="J1459" s="108"/>
      <c r="K1459" s="74" t="s">
        <v>416</v>
      </c>
      <c r="L1459" s="75"/>
      <c r="M1459" s="69"/>
      <c r="N1459" s="76"/>
    </row>
    <row r="1460" spans="1:14" x14ac:dyDescent="0.25">
      <c r="A1460" s="29">
        <v>1457</v>
      </c>
      <c r="B1460" s="68"/>
      <c r="C1460" s="69"/>
      <c r="D1460" s="69"/>
      <c r="E1460" s="70"/>
      <c r="F1460" s="70"/>
      <c r="G1460" s="70"/>
      <c r="H1460" s="97"/>
      <c r="I1460" s="97"/>
      <c r="J1460" s="108"/>
      <c r="K1460" s="74" t="s">
        <v>416</v>
      </c>
      <c r="L1460" s="75"/>
      <c r="M1460" s="69"/>
      <c r="N1460" s="76"/>
    </row>
    <row r="1461" spans="1:14" x14ac:dyDescent="0.25">
      <c r="A1461" s="31">
        <v>1458</v>
      </c>
      <c r="B1461" s="68"/>
      <c r="C1461" s="69"/>
      <c r="D1461" s="69"/>
      <c r="E1461" s="70"/>
      <c r="F1461" s="70"/>
      <c r="G1461" s="70"/>
      <c r="H1461" s="97"/>
      <c r="I1461" s="97"/>
      <c r="J1461" s="108"/>
      <c r="K1461" s="74" t="s">
        <v>416</v>
      </c>
      <c r="L1461" s="75"/>
      <c r="M1461" s="69"/>
      <c r="N1461" s="76"/>
    </row>
    <row r="1462" spans="1:14" x14ac:dyDescent="0.25">
      <c r="A1462" s="29">
        <v>1459</v>
      </c>
      <c r="B1462" s="68"/>
      <c r="C1462" s="69"/>
      <c r="D1462" s="69"/>
      <c r="E1462" s="70"/>
      <c r="F1462" s="70"/>
      <c r="G1462" s="70"/>
      <c r="H1462" s="97"/>
      <c r="I1462" s="97"/>
      <c r="J1462" s="108"/>
      <c r="K1462" s="74" t="s">
        <v>416</v>
      </c>
      <c r="L1462" s="75"/>
      <c r="M1462" s="69"/>
      <c r="N1462" s="76"/>
    </row>
    <row r="1463" spans="1:14" x14ac:dyDescent="0.25">
      <c r="A1463" s="31">
        <v>1460</v>
      </c>
      <c r="B1463" s="68"/>
      <c r="C1463" s="69"/>
      <c r="D1463" s="69"/>
      <c r="E1463" s="70"/>
      <c r="F1463" s="70"/>
      <c r="G1463" s="70"/>
      <c r="H1463" s="97"/>
      <c r="I1463" s="97"/>
      <c r="J1463" s="108"/>
      <c r="K1463" s="74" t="s">
        <v>416</v>
      </c>
      <c r="L1463" s="75"/>
      <c r="M1463" s="69"/>
      <c r="N1463" s="76"/>
    </row>
    <row r="1464" spans="1:14" x14ac:dyDescent="0.25">
      <c r="A1464" s="29">
        <v>1461</v>
      </c>
      <c r="B1464" s="68"/>
      <c r="C1464" s="69"/>
      <c r="D1464" s="69"/>
      <c r="E1464" s="70"/>
      <c r="F1464" s="70"/>
      <c r="G1464" s="70"/>
      <c r="H1464" s="97"/>
      <c r="I1464" s="97"/>
      <c r="J1464" s="108"/>
      <c r="K1464" s="74" t="s">
        <v>416</v>
      </c>
      <c r="L1464" s="75"/>
      <c r="M1464" s="69"/>
      <c r="N1464" s="76"/>
    </row>
    <row r="1465" spans="1:14" x14ac:dyDescent="0.25">
      <c r="A1465" s="31">
        <v>1462</v>
      </c>
      <c r="B1465" s="68"/>
      <c r="C1465" s="69"/>
      <c r="D1465" s="69"/>
      <c r="E1465" s="70"/>
      <c r="F1465" s="70"/>
      <c r="G1465" s="70"/>
      <c r="H1465" s="97"/>
      <c r="I1465" s="97"/>
      <c r="J1465" s="108"/>
      <c r="K1465" s="74" t="s">
        <v>416</v>
      </c>
      <c r="L1465" s="75"/>
      <c r="M1465" s="69"/>
      <c r="N1465" s="76"/>
    </row>
    <row r="1466" spans="1:14" x14ac:dyDescent="0.25">
      <c r="A1466" s="29">
        <v>1463</v>
      </c>
      <c r="B1466" s="68"/>
      <c r="C1466" s="69"/>
      <c r="D1466" s="69"/>
      <c r="E1466" s="70"/>
      <c r="F1466" s="70"/>
      <c r="G1466" s="70"/>
      <c r="H1466" s="97"/>
      <c r="I1466" s="97"/>
      <c r="J1466" s="108"/>
      <c r="K1466" s="74" t="s">
        <v>416</v>
      </c>
      <c r="L1466" s="75"/>
      <c r="M1466" s="69"/>
      <c r="N1466" s="76"/>
    </row>
    <row r="1467" spans="1:14" x14ac:dyDescent="0.25">
      <c r="A1467" s="31">
        <v>1464</v>
      </c>
      <c r="B1467" s="68"/>
      <c r="C1467" s="69"/>
      <c r="D1467" s="69"/>
      <c r="E1467" s="70"/>
      <c r="F1467" s="70"/>
      <c r="G1467" s="70"/>
      <c r="H1467" s="97"/>
      <c r="I1467" s="97"/>
      <c r="J1467" s="108"/>
      <c r="K1467" s="74" t="s">
        <v>416</v>
      </c>
      <c r="L1467" s="75"/>
      <c r="M1467" s="69"/>
      <c r="N1467" s="76"/>
    </row>
    <row r="1468" spans="1:14" x14ac:dyDescent="0.25">
      <c r="A1468" s="29">
        <v>1465</v>
      </c>
      <c r="B1468" s="68"/>
      <c r="C1468" s="69"/>
      <c r="D1468" s="69"/>
      <c r="E1468" s="70"/>
      <c r="F1468" s="70"/>
      <c r="G1468" s="70"/>
      <c r="H1468" s="97"/>
      <c r="I1468" s="97"/>
      <c r="J1468" s="108"/>
      <c r="K1468" s="74" t="s">
        <v>416</v>
      </c>
      <c r="L1468" s="75"/>
      <c r="M1468" s="69"/>
      <c r="N1468" s="76"/>
    </row>
    <row r="1469" spans="1:14" x14ac:dyDescent="0.25">
      <c r="A1469" s="31">
        <v>1466</v>
      </c>
      <c r="B1469" s="68"/>
      <c r="C1469" s="69"/>
      <c r="D1469" s="69"/>
      <c r="E1469" s="70"/>
      <c r="F1469" s="70"/>
      <c r="G1469" s="70"/>
      <c r="H1469" s="97"/>
      <c r="I1469" s="97"/>
      <c r="J1469" s="108"/>
      <c r="K1469" s="74" t="s">
        <v>416</v>
      </c>
      <c r="L1469" s="75"/>
      <c r="M1469" s="69"/>
      <c r="N1469" s="76"/>
    </row>
    <row r="1470" spans="1:14" x14ac:dyDescent="0.25">
      <c r="A1470" s="29">
        <v>1467</v>
      </c>
      <c r="B1470" s="68"/>
      <c r="C1470" s="69"/>
      <c r="D1470" s="69"/>
      <c r="E1470" s="70"/>
      <c r="F1470" s="70"/>
      <c r="G1470" s="70"/>
      <c r="H1470" s="97"/>
      <c r="I1470" s="97"/>
      <c r="J1470" s="108"/>
      <c r="K1470" s="74" t="s">
        <v>416</v>
      </c>
      <c r="L1470" s="75"/>
      <c r="M1470" s="69"/>
      <c r="N1470" s="76"/>
    </row>
    <row r="1471" spans="1:14" x14ac:dyDescent="0.25">
      <c r="A1471" s="31">
        <v>1468</v>
      </c>
      <c r="B1471" s="68"/>
      <c r="C1471" s="69"/>
      <c r="D1471" s="69"/>
      <c r="E1471" s="70"/>
      <c r="F1471" s="70"/>
      <c r="G1471" s="70"/>
      <c r="H1471" s="97"/>
      <c r="I1471" s="97"/>
      <c r="J1471" s="108"/>
      <c r="K1471" s="74" t="s">
        <v>416</v>
      </c>
      <c r="L1471" s="75"/>
      <c r="M1471" s="69"/>
      <c r="N1471" s="76"/>
    </row>
    <row r="1472" spans="1:14" x14ac:dyDescent="0.25">
      <c r="A1472" s="29">
        <v>1469</v>
      </c>
      <c r="B1472" s="68"/>
      <c r="C1472" s="69"/>
      <c r="D1472" s="69"/>
      <c r="E1472" s="70"/>
      <c r="F1472" s="70"/>
      <c r="G1472" s="70"/>
      <c r="H1472" s="97"/>
      <c r="I1472" s="97"/>
      <c r="J1472" s="108"/>
      <c r="K1472" s="74" t="s">
        <v>416</v>
      </c>
      <c r="L1472" s="75"/>
      <c r="M1472" s="69"/>
      <c r="N1472" s="76"/>
    </row>
    <row r="1473" spans="1:14" x14ac:dyDescent="0.25">
      <c r="A1473" s="31">
        <v>1470</v>
      </c>
      <c r="B1473" s="68"/>
      <c r="C1473" s="69"/>
      <c r="D1473" s="69"/>
      <c r="E1473" s="70"/>
      <c r="F1473" s="70"/>
      <c r="G1473" s="70"/>
      <c r="H1473" s="97"/>
      <c r="I1473" s="97"/>
      <c r="J1473" s="108"/>
      <c r="K1473" s="74" t="s">
        <v>416</v>
      </c>
      <c r="L1473" s="75"/>
      <c r="M1473" s="69"/>
      <c r="N1473" s="76"/>
    </row>
    <row r="1474" spans="1:14" x14ac:dyDescent="0.25">
      <c r="A1474" s="29">
        <v>1471</v>
      </c>
      <c r="B1474" s="68"/>
      <c r="C1474" s="69"/>
      <c r="D1474" s="69"/>
      <c r="E1474" s="70"/>
      <c r="F1474" s="70"/>
      <c r="G1474" s="70"/>
      <c r="H1474" s="97"/>
      <c r="I1474" s="97"/>
      <c r="J1474" s="108"/>
      <c r="K1474" s="74" t="s">
        <v>416</v>
      </c>
      <c r="L1474" s="75"/>
      <c r="M1474" s="69"/>
      <c r="N1474" s="76"/>
    </row>
    <row r="1475" spans="1:14" x14ac:dyDescent="0.25">
      <c r="A1475" s="31">
        <v>1472</v>
      </c>
      <c r="B1475" s="68"/>
      <c r="C1475" s="69"/>
      <c r="D1475" s="69"/>
      <c r="E1475" s="70"/>
      <c r="F1475" s="70"/>
      <c r="G1475" s="70"/>
      <c r="H1475" s="97"/>
      <c r="I1475" s="97"/>
      <c r="J1475" s="108"/>
      <c r="K1475" s="74" t="s">
        <v>416</v>
      </c>
      <c r="L1475" s="75"/>
      <c r="M1475" s="69"/>
      <c r="N1475" s="76"/>
    </row>
    <row r="1476" spans="1:14" x14ac:dyDescent="0.25">
      <c r="A1476" s="29">
        <v>1473</v>
      </c>
      <c r="B1476" s="68"/>
      <c r="C1476" s="69"/>
      <c r="D1476" s="69"/>
      <c r="E1476" s="70"/>
      <c r="F1476" s="70"/>
      <c r="G1476" s="70"/>
      <c r="H1476" s="97"/>
      <c r="I1476" s="97"/>
      <c r="J1476" s="108"/>
      <c r="K1476" s="74" t="s">
        <v>416</v>
      </c>
      <c r="L1476" s="75"/>
      <c r="M1476" s="69"/>
      <c r="N1476" s="76"/>
    </row>
    <row r="1477" spans="1:14" x14ac:dyDescent="0.25">
      <c r="A1477" s="31">
        <v>1474</v>
      </c>
      <c r="B1477" s="68"/>
      <c r="C1477" s="69"/>
      <c r="D1477" s="69"/>
      <c r="E1477" s="70"/>
      <c r="F1477" s="70"/>
      <c r="G1477" s="70"/>
      <c r="H1477" s="97"/>
      <c r="I1477" s="97"/>
      <c r="J1477" s="108"/>
      <c r="K1477" s="74" t="s">
        <v>416</v>
      </c>
      <c r="L1477" s="75"/>
      <c r="M1477" s="69"/>
      <c r="N1477" s="76"/>
    </row>
    <row r="1478" spans="1:14" x14ac:dyDescent="0.25">
      <c r="A1478" s="29">
        <v>1475</v>
      </c>
      <c r="B1478" s="68"/>
      <c r="C1478" s="69"/>
      <c r="D1478" s="69"/>
      <c r="E1478" s="70"/>
      <c r="F1478" s="70"/>
      <c r="G1478" s="70"/>
      <c r="H1478" s="97"/>
      <c r="I1478" s="97"/>
      <c r="J1478" s="108"/>
      <c r="K1478" s="74" t="s">
        <v>416</v>
      </c>
      <c r="L1478" s="75"/>
      <c r="M1478" s="69"/>
      <c r="N1478" s="76"/>
    </row>
    <row r="1479" spans="1:14" x14ac:dyDescent="0.25">
      <c r="A1479" s="31">
        <v>1476</v>
      </c>
      <c r="B1479" s="68"/>
      <c r="C1479" s="69"/>
      <c r="D1479" s="69"/>
      <c r="E1479" s="70"/>
      <c r="F1479" s="70"/>
      <c r="G1479" s="70"/>
      <c r="H1479" s="97"/>
      <c r="I1479" s="97"/>
      <c r="J1479" s="108"/>
      <c r="K1479" s="74" t="s">
        <v>416</v>
      </c>
      <c r="L1479" s="75"/>
      <c r="M1479" s="69"/>
      <c r="N1479" s="76"/>
    </row>
    <row r="1480" spans="1:14" x14ac:dyDescent="0.25">
      <c r="A1480" s="29">
        <v>1477</v>
      </c>
      <c r="B1480" s="68"/>
      <c r="C1480" s="69"/>
      <c r="D1480" s="69"/>
      <c r="E1480" s="70"/>
      <c r="F1480" s="70"/>
      <c r="G1480" s="70"/>
      <c r="H1480" s="97"/>
      <c r="I1480" s="97"/>
      <c r="J1480" s="108"/>
      <c r="K1480" s="74" t="s">
        <v>416</v>
      </c>
      <c r="L1480" s="75"/>
      <c r="M1480" s="69"/>
      <c r="N1480" s="76"/>
    </row>
    <row r="1481" spans="1:14" x14ac:dyDescent="0.25">
      <c r="A1481" s="31">
        <v>1478</v>
      </c>
      <c r="B1481" s="68"/>
      <c r="C1481" s="69"/>
      <c r="D1481" s="69"/>
      <c r="E1481" s="70"/>
      <c r="F1481" s="70"/>
      <c r="G1481" s="70"/>
      <c r="H1481" s="97"/>
      <c r="I1481" s="97"/>
      <c r="J1481" s="108"/>
      <c r="K1481" s="74" t="s">
        <v>416</v>
      </c>
      <c r="L1481" s="75"/>
      <c r="M1481" s="69"/>
      <c r="N1481" s="76"/>
    </row>
    <row r="1482" spans="1:14" x14ac:dyDescent="0.25">
      <c r="A1482" s="29">
        <v>1479</v>
      </c>
      <c r="B1482" s="68"/>
      <c r="C1482" s="69"/>
      <c r="D1482" s="69"/>
      <c r="E1482" s="70"/>
      <c r="F1482" s="70"/>
      <c r="G1482" s="70"/>
      <c r="H1482" s="97"/>
      <c r="I1482" s="97"/>
      <c r="J1482" s="108"/>
      <c r="K1482" s="74" t="s">
        <v>416</v>
      </c>
      <c r="L1482" s="75"/>
      <c r="M1482" s="69"/>
      <c r="N1482" s="76"/>
    </row>
    <row r="1483" spans="1:14" x14ac:dyDescent="0.25">
      <c r="A1483" s="31">
        <v>1480</v>
      </c>
      <c r="B1483" s="68"/>
      <c r="C1483" s="69"/>
      <c r="D1483" s="69"/>
      <c r="E1483" s="70"/>
      <c r="F1483" s="70"/>
      <c r="G1483" s="70"/>
      <c r="H1483" s="97"/>
      <c r="I1483" s="97"/>
      <c r="J1483" s="108"/>
      <c r="K1483" s="74" t="s">
        <v>416</v>
      </c>
      <c r="L1483" s="75"/>
      <c r="M1483" s="69"/>
      <c r="N1483" s="76"/>
    </row>
    <row r="1484" spans="1:14" x14ac:dyDescent="0.25">
      <c r="A1484" s="29">
        <v>1481</v>
      </c>
      <c r="B1484" s="68"/>
      <c r="C1484" s="69"/>
      <c r="D1484" s="69"/>
      <c r="E1484" s="70"/>
      <c r="F1484" s="70"/>
      <c r="G1484" s="70"/>
      <c r="H1484" s="97"/>
      <c r="I1484" s="97"/>
      <c r="J1484" s="108"/>
      <c r="K1484" s="74" t="s">
        <v>416</v>
      </c>
      <c r="L1484" s="75"/>
      <c r="M1484" s="69"/>
      <c r="N1484" s="76"/>
    </row>
    <row r="1485" spans="1:14" x14ac:dyDescent="0.25">
      <c r="A1485" s="31">
        <v>1482</v>
      </c>
      <c r="B1485" s="68"/>
      <c r="C1485" s="69"/>
      <c r="D1485" s="69"/>
      <c r="E1485" s="70"/>
      <c r="F1485" s="70"/>
      <c r="G1485" s="70"/>
      <c r="H1485" s="97"/>
      <c r="I1485" s="97"/>
      <c r="J1485" s="108"/>
      <c r="K1485" s="74" t="s">
        <v>416</v>
      </c>
      <c r="L1485" s="75"/>
      <c r="M1485" s="69"/>
      <c r="N1485" s="76"/>
    </row>
    <row r="1486" spans="1:14" x14ac:dyDescent="0.25">
      <c r="A1486" s="29">
        <v>1483</v>
      </c>
      <c r="B1486" s="68"/>
      <c r="C1486" s="69"/>
      <c r="D1486" s="69"/>
      <c r="E1486" s="70"/>
      <c r="F1486" s="70"/>
      <c r="G1486" s="70"/>
      <c r="H1486" s="97"/>
      <c r="I1486" s="97"/>
      <c r="J1486" s="108"/>
      <c r="K1486" s="74" t="s">
        <v>416</v>
      </c>
      <c r="L1486" s="75"/>
      <c r="M1486" s="69"/>
      <c r="N1486" s="76"/>
    </row>
    <row r="1487" spans="1:14" x14ac:dyDescent="0.25">
      <c r="A1487" s="31">
        <v>1484</v>
      </c>
      <c r="B1487" s="68"/>
      <c r="C1487" s="69"/>
      <c r="D1487" s="69"/>
      <c r="E1487" s="70"/>
      <c r="F1487" s="70"/>
      <c r="G1487" s="70"/>
      <c r="H1487" s="97"/>
      <c r="I1487" s="97"/>
      <c r="J1487" s="108"/>
      <c r="K1487" s="74" t="s">
        <v>416</v>
      </c>
      <c r="L1487" s="75"/>
      <c r="M1487" s="69"/>
      <c r="N1487" s="76"/>
    </row>
    <row r="1488" spans="1:14" x14ac:dyDescent="0.25">
      <c r="A1488" s="29">
        <v>1485</v>
      </c>
      <c r="B1488" s="68"/>
      <c r="C1488" s="69"/>
      <c r="D1488" s="69"/>
      <c r="E1488" s="70"/>
      <c r="F1488" s="70"/>
      <c r="G1488" s="70"/>
      <c r="H1488" s="97"/>
      <c r="I1488" s="97"/>
      <c r="J1488" s="108"/>
      <c r="K1488" s="74" t="s">
        <v>416</v>
      </c>
      <c r="L1488" s="75"/>
      <c r="M1488" s="69"/>
      <c r="N1488" s="76"/>
    </row>
    <row r="1489" spans="1:14" x14ac:dyDescent="0.25">
      <c r="A1489" s="31">
        <v>1486</v>
      </c>
      <c r="B1489" s="68"/>
      <c r="C1489" s="69"/>
      <c r="D1489" s="69"/>
      <c r="E1489" s="70"/>
      <c r="F1489" s="70"/>
      <c r="G1489" s="70"/>
      <c r="H1489" s="97"/>
      <c r="I1489" s="97"/>
      <c r="J1489" s="108"/>
      <c r="K1489" s="74" t="s">
        <v>416</v>
      </c>
      <c r="L1489" s="75"/>
      <c r="M1489" s="69"/>
      <c r="N1489" s="76"/>
    </row>
    <row r="1490" spans="1:14" x14ac:dyDescent="0.25">
      <c r="A1490" s="29">
        <v>1487</v>
      </c>
      <c r="B1490" s="68"/>
      <c r="C1490" s="69"/>
      <c r="D1490" s="69"/>
      <c r="E1490" s="70"/>
      <c r="F1490" s="70"/>
      <c r="G1490" s="70"/>
      <c r="H1490" s="97"/>
      <c r="I1490" s="97"/>
      <c r="J1490" s="108"/>
      <c r="K1490" s="74" t="s">
        <v>416</v>
      </c>
      <c r="L1490" s="75"/>
      <c r="M1490" s="69"/>
      <c r="N1490" s="76"/>
    </row>
    <row r="1491" spans="1:14" x14ac:dyDescent="0.25">
      <c r="A1491" s="31">
        <v>1488</v>
      </c>
      <c r="B1491" s="68"/>
      <c r="C1491" s="69"/>
      <c r="D1491" s="69"/>
      <c r="E1491" s="70"/>
      <c r="F1491" s="70"/>
      <c r="G1491" s="70"/>
      <c r="H1491" s="97"/>
      <c r="I1491" s="97"/>
      <c r="J1491" s="108"/>
      <c r="K1491" s="74" t="s">
        <v>416</v>
      </c>
      <c r="L1491" s="75"/>
      <c r="M1491" s="69"/>
      <c r="N1491" s="76"/>
    </row>
    <row r="1492" spans="1:14" x14ac:dyDescent="0.25">
      <c r="A1492" s="29">
        <v>1489</v>
      </c>
      <c r="B1492" s="68"/>
      <c r="C1492" s="69"/>
      <c r="D1492" s="69"/>
      <c r="E1492" s="70"/>
      <c r="F1492" s="70"/>
      <c r="G1492" s="70"/>
      <c r="H1492" s="97"/>
      <c r="I1492" s="97"/>
      <c r="J1492" s="108"/>
      <c r="K1492" s="74" t="s">
        <v>416</v>
      </c>
      <c r="L1492" s="75"/>
      <c r="M1492" s="69"/>
      <c r="N1492" s="76"/>
    </row>
    <row r="1493" spans="1:14" x14ac:dyDescent="0.25">
      <c r="A1493" s="31">
        <v>1490</v>
      </c>
      <c r="B1493" s="68"/>
      <c r="C1493" s="69"/>
      <c r="D1493" s="69"/>
      <c r="E1493" s="70"/>
      <c r="F1493" s="70"/>
      <c r="G1493" s="70"/>
      <c r="H1493" s="97"/>
      <c r="I1493" s="97"/>
      <c r="J1493" s="108"/>
      <c r="K1493" s="74" t="s">
        <v>416</v>
      </c>
      <c r="L1493" s="75"/>
      <c r="M1493" s="69"/>
      <c r="N1493" s="76"/>
    </row>
    <row r="1494" spans="1:14" x14ac:dyDescent="0.25">
      <c r="A1494" s="29">
        <v>1491</v>
      </c>
      <c r="B1494" s="68"/>
      <c r="C1494" s="69"/>
      <c r="D1494" s="69"/>
      <c r="E1494" s="70"/>
      <c r="F1494" s="70"/>
      <c r="G1494" s="70"/>
      <c r="H1494" s="97"/>
      <c r="I1494" s="97"/>
      <c r="J1494" s="108"/>
      <c r="K1494" s="74" t="s">
        <v>416</v>
      </c>
      <c r="L1494" s="75"/>
      <c r="M1494" s="69"/>
      <c r="N1494" s="76"/>
    </row>
    <row r="1495" spans="1:14" x14ac:dyDescent="0.25">
      <c r="A1495" s="31">
        <v>1492</v>
      </c>
      <c r="B1495" s="68"/>
      <c r="C1495" s="69"/>
      <c r="D1495" s="69"/>
      <c r="E1495" s="70"/>
      <c r="F1495" s="70"/>
      <c r="G1495" s="70"/>
      <c r="H1495" s="97"/>
      <c r="I1495" s="97"/>
      <c r="J1495" s="108"/>
      <c r="K1495" s="74" t="s">
        <v>416</v>
      </c>
      <c r="L1495" s="75"/>
      <c r="M1495" s="69"/>
      <c r="N1495" s="76"/>
    </row>
    <row r="1496" spans="1:14" x14ac:dyDescent="0.25">
      <c r="A1496" s="29">
        <v>1493</v>
      </c>
      <c r="B1496" s="68"/>
      <c r="C1496" s="69"/>
      <c r="D1496" s="69"/>
      <c r="E1496" s="70"/>
      <c r="F1496" s="70"/>
      <c r="G1496" s="70"/>
      <c r="H1496" s="97"/>
      <c r="I1496" s="97"/>
      <c r="J1496" s="108"/>
      <c r="K1496" s="74" t="s">
        <v>416</v>
      </c>
      <c r="L1496" s="75"/>
      <c r="M1496" s="69"/>
      <c r="N1496" s="76"/>
    </row>
    <row r="1497" spans="1:14" x14ac:dyDescent="0.25">
      <c r="A1497" s="31">
        <v>1494</v>
      </c>
      <c r="B1497" s="68"/>
      <c r="C1497" s="69"/>
      <c r="D1497" s="69"/>
      <c r="E1497" s="70"/>
      <c r="F1497" s="70"/>
      <c r="G1497" s="70"/>
      <c r="H1497" s="97"/>
      <c r="I1497" s="97"/>
      <c r="J1497" s="108"/>
      <c r="K1497" s="74" t="s">
        <v>416</v>
      </c>
      <c r="L1497" s="75"/>
      <c r="M1497" s="69"/>
      <c r="N1497" s="76"/>
    </row>
    <row r="1498" spans="1:14" x14ac:dyDescent="0.25">
      <c r="A1498" s="29">
        <v>1495</v>
      </c>
      <c r="B1498" s="68"/>
      <c r="C1498" s="69"/>
      <c r="D1498" s="69"/>
      <c r="E1498" s="70"/>
      <c r="F1498" s="70"/>
      <c r="G1498" s="70"/>
      <c r="H1498" s="97"/>
      <c r="I1498" s="97"/>
      <c r="J1498" s="108"/>
      <c r="K1498" s="74" t="s">
        <v>416</v>
      </c>
      <c r="L1498" s="75"/>
      <c r="M1498" s="69"/>
      <c r="N1498" s="76"/>
    </row>
    <row r="1499" spans="1:14" x14ac:dyDescent="0.25">
      <c r="A1499" s="31">
        <v>1496</v>
      </c>
      <c r="B1499" s="68"/>
      <c r="C1499" s="69"/>
      <c r="D1499" s="69"/>
      <c r="E1499" s="70"/>
      <c r="F1499" s="70"/>
      <c r="G1499" s="70"/>
      <c r="H1499" s="97"/>
      <c r="I1499" s="97"/>
      <c r="J1499" s="108"/>
      <c r="K1499" s="74" t="s">
        <v>416</v>
      </c>
      <c r="L1499" s="75"/>
      <c r="M1499" s="69"/>
      <c r="N1499" s="76"/>
    </row>
    <row r="1500" spans="1:14" x14ac:dyDescent="0.25">
      <c r="A1500" s="29">
        <v>1497</v>
      </c>
      <c r="B1500" s="68"/>
      <c r="C1500" s="69"/>
      <c r="D1500" s="69"/>
      <c r="E1500" s="70"/>
      <c r="F1500" s="70"/>
      <c r="G1500" s="70"/>
      <c r="H1500" s="97"/>
      <c r="I1500" s="97"/>
      <c r="J1500" s="108"/>
      <c r="K1500" s="74" t="s">
        <v>416</v>
      </c>
      <c r="L1500" s="75"/>
      <c r="M1500" s="69"/>
      <c r="N1500" s="76"/>
    </row>
    <row r="1501" spans="1:14" x14ac:dyDescent="0.25">
      <c r="A1501" s="31">
        <v>1498</v>
      </c>
      <c r="B1501" s="68"/>
      <c r="C1501" s="69"/>
      <c r="D1501" s="69"/>
      <c r="E1501" s="70"/>
      <c r="F1501" s="70"/>
      <c r="G1501" s="70"/>
      <c r="H1501" s="97"/>
      <c r="I1501" s="97"/>
      <c r="J1501" s="108"/>
      <c r="K1501" s="74" t="s">
        <v>416</v>
      </c>
      <c r="L1501" s="75"/>
      <c r="M1501" s="69"/>
      <c r="N1501" s="76"/>
    </row>
    <row r="1502" spans="1:14" x14ac:dyDescent="0.25">
      <c r="A1502" s="29">
        <v>1499</v>
      </c>
      <c r="B1502" s="68"/>
      <c r="C1502" s="69"/>
      <c r="D1502" s="69"/>
      <c r="E1502" s="70"/>
      <c r="F1502" s="70"/>
      <c r="G1502" s="70"/>
      <c r="H1502" s="97"/>
      <c r="I1502" s="97"/>
      <c r="J1502" s="108"/>
      <c r="K1502" s="74" t="s">
        <v>416</v>
      </c>
      <c r="L1502" s="75"/>
      <c r="M1502" s="69"/>
      <c r="N1502" s="76"/>
    </row>
    <row r="1503" spans="1:14" x14ac:dyDescent="0.25">
      <c r="A1503" s="31">
        <v>1500</v>
      </c>
      <c r="B1503" s="68"/>
      <c r="C1503" s="69"/>
      <c r="D1503" s="69"/>
      <c r="E1503" s="70"/>
      <c r="F1503" s="70"/>
      <c r="G1503" s="70"/>
      <c r="H1503" s="97"/>
      <c r="I1503" s="97"/>
      <c r="J1503" s="108"/>
      <c r="K1503" s="74" t="s">
        <v>416</v>
      </c>
      <c r="L1503" s="75"/>
      <c r="M1503" s="69"/>
      <c r="N1503" s="76"/>
    </row>
    <row r="1504" spans="1:14" x14ac:dyDescent="0.25">
      <c r="A1504" s="29">
        <v>1501</v>
      </c>
      <c r="B1504" s="68"/>
      <c r="C1504" s="69"/>
      <c r="D1504" s="69"/>
      <c r="E1504" s="70"/>
      <c r="F1504" s="70"/>
      <c r="G1504" s="70"/>
      <c r="H1504" s="97"/>
      <c r="I1504" s="97"/>
      <c r="J1504" s="108"/>
      <c r="K1504" s="74" t="s">
        <v>416</v>
      </c>
      <c r="L1504" s="75"/>
      <c r="M1504" s="69"/>
      <c r="N1504" s="76"/>
    </row>
    <row r="1505" spans="1:14" x14ac:dyDescent="0.25">
      <c r="A1505" s="31">
        <v>1502</v>
      </c>
      <c r="B1505" s="68"/>
      <c r="C1505" s="69"/>
      <c r="D1505" s="69"/>
      <c r="E1505" s="70"/>
      <c r="F1505" s="70"/>
      <c r="G1505" s="70"/>
      <c r="H1505" s="97"/>
      <c r="I1505" s="97"/>
      <c r="J1505" s="108"/>
      <c r="K1505" s="74" t="s">
        <v>416</v>
      </c>
      <c r="L1505" s="75"/>
      <c r="M1505" s="69"/>
      <c r="N1505" s="76"/>
    </row>
    <row r="1506" spans="1:14" x14ac:dyDescent="0.25">
      <c r="A1506" s="29">
        <v>1503</v>
      </c>
      <c r="B1506" s="68"/>
      <c r="C1506" s="69"/>
      <c r="D1506" s="69"/>
      <c r="E1506" s="70"/>
      <c r="F1506" s="70"/>
      <c r="G1506" s="70"/>
      <c r="H1506" s="97"/>
      <c r="I1506" s="97"/>
      <c r="J1506" s="108"/>
      <c r="K1506" s="74" t="s">
        <v>416</v>
      </c>
      <c r="L1506" s="75"/>
      <c r="M1506" s="69"/>
      <c r="N1506" s="76"/>
    </row>
    <row r="1507" spans="1:14" x14ac:dyDescent="0.25">
      <c r="A1507" s="31">
        <v>1504</v>
      </c>
      <c r="B1507" s="68"/>
      <c r="C1507" s="69"/>
      <c r="D1507" s="69"/>
      <c r="E1507" s="70"/>
      <c r="F1507" s="70"/>
      <c r="G1507" s="70"/>
      <c r="H1507" s="97"/>
      <c r="I1507" s="97"/>
      <c r="J1507" s="108"/>
      <c r="K1507" s="74" t="s">
        <v>416</v>
      </c>
      <c r="L1507" s="75"/>
      <c r="M1507" s="69"/>
      <c r="N1507" s="76"/>
    </row>
    <row r="1508" spans="1:14" x14ac:dyDescent="0.25">
      <c r="A1508" s="29">
        <v>1505</v>
      </c>
      <c r="B1508" s="68"/>
      <c r="C1508" s="69"/>
      <c r="D1508" s="69"/>
      <c r="E1508" s="70"/>
      <c r="F1508" s="70"/>
      <c r="G1508" s="70"/>
      <c r="H1508" s="97"/>
      <c r="I1508" s="97"/>
      <c r="J1508" s="108"/>
      <c r="K1508" s="74" t="s">
        <v>416</v>
      </c>
      <c r="L1508" s="75"/>
      <c r="M1508" s="69"/>
      <c r="N1508" s="76"/>
    </row>
    <row r="1509" spans="1:14" x14ac:dyDescent="0.25">
      <c r="A1509" s="31">
        <v>1506</v>
      </c>
      <c r="B1509" s="68"/>
      <c r="C1509" s="69"/>
      <c r="D1509" s="69"/>
      <c r="E1509" s="70"/>
      <c r="F1509" s="70"/>
      <c r="G1509" s="70"/>
      <c r="H1509" s="97"/>
      <c r="I1509" s="97"/>
      <c r="J1509" s="108"/>
      <c r="K1509" s="74" t="s">
        <v>416</v>
      </c>
      <c r="L1509" s="75"/>
      <c r="M1509" s="69"/>
      <c r="N1509" s="76"/>
    </row>
    <row r="1510" spans="1:14" x14ac:dyDescent="0.25">
      <c r="A1510" s="29">
        <v>1507</v>
      </c>
      <c r="B1510" s="68"/>
      <c r="C1510" s="69"/>
      <c r="D1510" s="69"/>
      <c r="E1510" s="70"/>
      <c r="F1510" s="70"/>
      <c r="G1510" s="70"/>
      <c r="H1510" s="97"/>
      <c r="I1510" s="97"/>
      <c r="J1510" s="108"/>
      <c r="K1510" s="74" t="s">
        <v>416</v>
      </c>
      <c r="L1510" s="75"/>
      <c r="M1510" s="69"/>
      <c r="N1510" s="76"/>
    </row>
    <row r="1511" spans="1:14" x14ac:dyDescent="0.25">
      <c r="A1511" s="31">
        <v>1508</v>
      </c>
      <c r="B1511" s="68"/>
      <c r="C1511" s="69"/>
      <c r="D1511" s="69"/>
      <c r="E1511" s="70"/>
      <c r="F1511" s="70"/>
      <c r="G1511" s="70"/>
      <c r="H1511" s="97"/>
      <c r="I1511" s="97"/>
      <c r="J1511" s="108"/>
      <c r="K1511" s="74" t="s">
        <v>416</v>
      </c>
      <c r="L1511" s="75"/>
      <c r="M1511" s="69"/>
      <c r="N1511" s="76"/>
    </row>
    <row r="1512" spans="1:14" x14ac:dyDescent="0.25">
      <c r="A1512" s="29">
        <v>1509</v>
      </c>
      <c r="B1512" s="68"/>
      <c r="C1512" s="69"/>
      <c r="D1512" s="69"/>
      <c r="E1512" s="70"/>
      <c r="F1512" s="70"/>
      <c r="G1512" s="70"/>
      <c r="H1512" s="97"/>
      <c r="I1512" s="97"/>
      <c r="J1512" s="108"/>
      <c r="K1512" s="74" t="s">
        <v>416</v>
      </c>
      <c r="L1512" s="75"/>
      <c r="M1512" s="69"/>
      <c r="N1512" s="76"/>
    </row>
    <row r="1513" spans="1:14" x14ac:dyDescent="0.25">
      <c r="A1513" s="31">
        <v>1510</v>
      </c>
      <c r="B1513" s="68"/>
      <c r="C1513" s="69"/>
      <c r="D1513" s="69"/>
      <c r="E1513" s="70"/>
      <c r="F1513" s="70"/>
      <c r="G1513" s="70"/>
      <c r="H1513" s="97"/>
      <c r="I1513" s="97"/>
      <c r="J1513" s="108"/>
      <c r="K1513" s="74" t="s">
        <v>416</v>
      </c>
      <c r="L1513" s="75"/>
      <c r="M1513" s="69"/>
      <c r="N1513" s="76"/>
    </row>
    <row r="1514" spans="1:14" x14ac:dyDescent="0.25">
      <c r="A1514" s="29">
        <v>1511</v>
      </c>
      <c r="B1514" s="68"/>
      <c r="C1514" s="69"/>
      <c r="D1514" s="69"/>
      <c r="E1514" s="70"/>
      <c r="F1514" s="70"/>
      <c r="G1514" s="70"/>
      <c r="H1514" s="97"/>
      <c r="I1514" s="97"/>
      <c r="J1514" s="108"/>
      <c r="K1514" s="74" t="s">
        <v>416</v>
      </c>
      <c r="L1514" s="75"/>
      <c r="M1514" s="69"/>
      <c r="N1514" s="76"/>
    </row>
    <row r="1515" spans="1:14" x14ac:dyDescent="0.25">
      <c r="A1515" s="31">
        <v>1512</v>
      </c>
      <c r="B1515" s="68"/>
      <c r="C1515" s="69"/>
      <c r="D1515" s="69"/>
      <c r="E1515" s="70"/>
      <c r="F1515" s="70"/>
      <c r="G1515" s="70"/>
      <c r="H1515" s="97"/>
      <c r="I1515" s="97"/>
      <c r="J1515" s="108"/>
      <c r="K1515" s="74" t="s">
        <v>416</v>
      </c>
      <c r="L1515" s="75"/>
      <c r="M1515" s="69"/>
      <c r="N1515" s="76"/>
    </row>
    <row r="1516" spans="1:14" x14ac:dyDescent="0.25">
      <c r="A1516" s="29">
        <v>1513</v>
      </c>
      <c r="B1516" s="68"/>
      <c r="C1516" s="69"/>
      <c r="D1516" s="69"/>
      <c r="E1516" s="70"/>
      <c r="F1516" s="70"/>
      <c r="G1516" s="70"/>
      <c r="H1516" s="97"/>
      <c r="I1516" s="97"/>
      <c r="J1516" s="108"/>
      <c r="K1516" s="74" t="s">
        <v>416</v>
      </c>
      <c r="L1516" s="75"/>
      <c r="M1516" s="69"/>
      <c r="N1516" s="76"/>
    </row>
    <row r="1517" spans="1:14" x14ac:dyDescent="0.25">
      <c r="A1517" s="31">
        <v>1514</v>
      </c>
      <c r="B1517" s="68"/>
      <c r="C1517" s="69"/>
      <c r="D1517" s="69"/>
      <c r="E1517" s="70"/>
      <c r="F1517" s="70"/>
      <c r="G1517" s="70"/>
      <c r="H1517" s="97"/>
      <c r="I1517" s="97"/>
      <c r="J1517" s="108"/>
      <c r="K1517" s="74" t="s">
        <v>416</v>
      </c>
      <c r="L1517" s="75"/>
      <c r="M1517" s="69"/>
      <c r="N1517" s="76"/>
    </row>
    <row r="1518" spans="1:14" x14ac:dyDescent="0.25">
      <c r="A1518" s="29">
        <v>1515</v>
      </c>
      <c r="B1518" s="68"/>
      <c r="C1518" s="69"/>
      <c r="D1518" s="69"/>
      <c r="E1518" s="70"/>
      <c r="F1518" s="70"/>
      <c r="G1518" s="70"/>
      <c r="H1518" s="97"/>
      <c r="I1518" s="97"/>
      <c r="J1518" s="108"/>
      <c r="K1518" s="74" t="s">
        <v>416</v>
      </c>
      <c r="L1518" s="75"/>
      <c r="M1518" s="69"/>
      <c r="N1518" s="76"/>
    </row>
    <row r="1519" spans="1:14" x14ac:dyDescent="0.25">
      <c r="A1519" s="31">
        <v>1516</v>
      </c>
      <c r="B1519" s="68"/>
      <c r="C1519" s="69"/>
      <c r="D1519" s="69"/>
      <c r="E1519" s="70"/>
      <c r="F1519" s="70"/>
      <c r="G1519" s="70"/>
      <c r="H1519" s="97"/>
      <c r="I1519" s="97"/>
      <c r="J1519" s="108"/>
      <c r="K1519" s="74" t="s">
        <v>416</v>
      </c>
      <c r="L1519" s="75"/>
      <c r="M1519" s="69"/>
      <c r="N1519" s="76"/>
    </row>
    <row r="1520" spans="1:14" x14ac:dyDescent="0.25">
      <c r="A1520" s="29">
        <v>1517</v>
      </c>
      <c r="B1520" s="68"/>
      <c r="C1520" s="69"/>
      <c r="D1520" s="69"/>
      <c r="E1520" s="70"/>
      <c r="F1520" s="70"/>
      <c r="G1520" s="70"/>
      <c r="H1520" s="97"/>
      <c r="I1520" s="97"/>
      <c r="J1520" s="108"/>
      <c r="K1520" s="74" t="s">
        <v>416</v>
      </c>
      <c r="L1520" s="75"/>
      <c r="M1520" s="69"/>
      <c r="N1520" s="76"/>
    </row>
    <row r="1521" spans="1:14" x14ac:dyDescent="0.25">
      <c r="A1521" s="31">
        <v>1518</v>
      </c>
      <c r="B1521" s="68"/>
      <c r="C1521" s="69"/>
      <c r="D1521" s="69"/>
      <c r="E1521" s="70"/>
      <c r="F1521" s="70"/>
      <c r="G1521" s="70"/>
      <c r="H1521" s="97"/>
      <c r="I1521" s="97"/>
      <c r="J1521" s="108"/>
      <c r="K1521" s="74" t="s">
        <v>416</v>
      </c>
      <c r="L1521" s="75"/>
      <c r="M1521" s="69"/>
      <c r="N1521" s="76"/>
    </row>
    <row r="1522" spans="1:14" x14ac:dyDescent="0.25">
      <c r="A1522" s="29">
        <v>1519</v>
      </c>
      <c r="B1522" s="68"/>
      <c r="C1522" s="69"/>
      <c r="D1522" s="69"/>
      <c r="E1522" s="70"/>
      <c r="F1522" s="70"/>
      <c r="G1522" s="70"/>
      <c r="H1522" s="97"/>
      <c r="I1522" s="97"/>
      <c r="J1522" s="108"/>
      <c r="K1522" s="74" t="s">
        <v>416</v>
      </c>
      <c r="L1522" s="75"/>
      <c r="M1522" s="69"/>
      <c r="N1522" s="76"/>
    </row>
    <row r="1523" spans="1:14" x14ac:dyDescent="0.25">
      <c r="A1523" s="31">
        <v>1520</v>
      </c>
      <c r="B1523" s="68"/>
      <c r="C1523" s="69"/>
      <c r="D1523" s="69"/>
      <c r="E1523" s="70"/>
      <c r="F1523" s="70"/>
      <c r="G1523" s="70"/>
      <c r="H1523" s="97"/>
      <c r="I1523" s="97"/>
      <c r="J1523" s="108"/>
      <c r="K1523" s="74" t="s">
        <v>416</v>
      </c>
      <c r="L1523" s="75"/>
      <c r="M1523" s="69"/>
      <c r="N1523" s="76"/>
    </row>
    <row r="1524" spans="1:14" x14ac:dyDescent="0.25">
      <c r="A1524" s="29">
        <v>1521</v>
      </c>
      <c r="B1524" s="68"/>
      <c r="C1524" s="69"/>
      <c r="D1524" s="69"/>
      <c r="E1524" s="70"/>
      <c r="F1524" s="70"/>
      <c r="G1524" s="70"/>
      <c r="H1524" s="97"/>
      <c r="I1524" s="97"/>
      <c r="J1524" s="108"/>
      <c r="K1524" s="74" t="s">
        <v>416</v>
      </c>
      <c r="L1524" s="75"/>
      <c r="M1524" s="69"/>
      <c r="N1524" s="76"/>
    </row>
    <row r="1525" spans="1:14" x14ac:dyDescent="0.25">
      <c r="A1525" s="31">
        <v>1522</v>
      </c>
      <c r="B1525" s="68"/>
      <c r="C1525" s="69"/>
      <c r="D1525" s="69"/>
      <c r="E1525" s="70"/>
      <c r="F1525" s="70"/>
      <c r="G1525" s="70"/>
      <c r="H1525" s="97"/>
      <c r="I1525" s="97"/>
      <c r="J1525" s="108"/>
      <c r="K1525" s="74" t="s">
        <v>416</v>
      </c>
      <c r="L1525" s="75"/>
      <c r="M1525" s="69"/>
      <c r="N1525" s="76"/>
    </row>
    <row r="1526" spans="1:14" x14ac:dyDescent="0.25">
      <c r="A1526" s="29">
        <v>1523</v>
      </c>
      <c r="B1526" s="68"/>
      <c r="C1526" s="69"/>
      <c r="D1526" s="69"/>
      <c r="E1526" s="70"/>
      <c r="F1526" s="70"/>
      <c r="G1526" s="70"/>
      <c r="H1526" s="97"/>
      <c r="I1526" s="97"/>
      <c r="J1526" s="108"/>
      <c r="K1526" s="74" t="s">
        <v>416</v>
      </c>
      <c r="L1526" s="75"/>
      <c r="M1526" s="69"/>
      <c r="N1526" s="76"/>
    </row>
    <row r="1527" spans="1:14" x14ac:dyDescent="0.25">
      <c r="A1527" s="31">
        <v>1524</v>
      </c>
      <c r="B1527" s="68"/>
      <c r="C1527" s="69"/>
      <c r="D1527" s="69"/>
      <c r="E1527" s="70"/>
      <c r="F1527" s="70"/>
      <c r="G1527" s="70"/>
      <c r="H1527" s="97"/>
      <c r="I1527" s="97"/>
      <c r="J1527" s="108"/>
      <c r="K1527" s="74" t="s">
        <v>416</v>
      </c>
      <c r="L1527" s="75"/>
      <c r="M1527" s="69"/>
      <c r="N1527" s="76"/>
    </row>
    <row r="1528" spans="1:14" x14ac:dyDescent="0.25">
      <c r="A1528" s="29">
        <v>1525</v>
      </c>
      <c r="B1528" s="68"/>
      <c r="C1528" s="69"/>
      <c r="D1528" s="69"/>
      <c r="E1528" s="70"/>
      <c r="F1528" s="70"/>
      <c r="G1528" s="70"/>
      <c r="H1528" s="97"/>
      <c r="I1528" s="97"/>
      <c r="J1528" s="108"/>
      <c r="K1528" s="74" t="s">
        <v>416</v>
      </c>
      <c r="L1528" s="75"/>
      <c r="M1528" s="69"/>
      <c r="N1528" s="76"/>
    </row>
    <row r="1529" spans="1:14" x14ac:dyDescent="0.25">
      <c r="A1529" s="31">
        <v>1526</v>
      </c>
      <c r="B1529" s="68"/>
      <c r="C1529" s="69"/>
      <c r="D1529" s="69"/>
      <c r="E1529" s="70"/>
      <c r="F1529" s="70"/>
      <c r="G1529" s="70"/>
      <c r="H1529" s="97"/>
      <c r="I1529" s="97"/>
      <c r="J1529" s="108"/>
      <c r="K1529" s="74" t="s">
        <v>416</v>
      </c>
      <c r="L1529" s="75"/>
      <c r="M1529" s="69"/>
      <c r="N1529" s="76"/>
    </row>
    <row r="1530" spans="1:14" x14ac:dyDescent="0.25">
      <c r="A1530" s="29">
        <v>1527</v>
      </c>
      <c r="B1530" s="68"/>
      <c r="C1530" s="69"/>
      <c r="D1530" s="69"/>
      <c r="E1530" s="70"/>
      <c r="F1530" s="70"/>
      <c r="G1530" s="70"/>
      <c r="H1530" s="97"/>
      <c r="I1530" s="97"/>
      <c r="J1530" s="108"/>
      <c r="K1530" s="74" t="s">
        <v>416</v>
      </c>
      <c r="L1530" s="75"/>
      <c r="M1530" s="69"/>
      <c r="N1530" s="76"/>
    </row>
    <row r="1531" spans="1:14" x14ac:dyDescent="0.25">
      <c r="A1531" s="31">
        <v>1528</v>
      </c>
      <c r="B1531" s="68"/>
      <c r="C1531" s="69"/>
      <c r="D1531" s="69"/>
      <c r="E1531" s="70"/>
      <c r="F1531" s="70"/>
      <c r="G1531" s="70"/>
      <c r="H1531" s="97"/>
      <c r="I1531" s="97"/>
      <c r="J1531" s="108"/>
      <c r="K1531" s="74" t="s">
        <v>416</v>
      </c>
      <c r="L1531" s="75"/>
      <c r="M1531" s="69"/>
      <c r="N1531" s="76"/>
    </row>
    <row r="1532" spans="1:14" x14ac:dyDescent="0.25">
      <c r="A1532" s="29">
        <v>1529</v>
      </c>
      <c r="B1532" s="68"/>
      <c r="C1532" s="69"/>
      <c r="D1532" s="69"/>
      <c r="E1532" s="70"/>
      <c r="F1532" s="70"/>
      <c r="G1532" s="70"/>
      <c r="H1532" s="97"/>
      <c r="I1532" s="97"/>
      <c r="J1532" s="108"/>
      <c r="K1532" s="74" t="s">
        <v>416</v>
      </c>
      <c r="L1532" s="75"/>
      <c r="M1532" s="69"/>
      <c r="N1532" s="76"/>
    </row>
    <row r="1533" spans="1:14" x14ac:dyDescent="0.25">
      <c r="A1533" s="31">
        <v>1530</v>
      </c>
      <c r="B1533" s="68"/>
      <c r="C1533" s="69"/>
      <c r="D1533" s="69"/>
      <c r="E1533" s="70"/>
      <c r="F1533" s="70"/>
      <c r="G1533" s="70"/>
      <c r="H1533" s="97"/>
      <c r="I1533" s="97"/>
      <c r="J1533" s="108"/>
      <c r="K1533" s="74" t="s">
        <v>416</v>
      </c>
      <c r="L1533" s="75"/>
      <c r="M1533" s="69"/>
      <c r="N1533" s="76"/>
    </row>
    <row r="1534" spans="1:14" x14ac:dyDescent="0.25">
      <c r="A1534" s="29">
        <v>1531</v>
      </c>
      <c r="B1534" s="68"/>
      <c r="C1534" s="69"/>
      <c r="D1534" s="69"/>
      <c r="E1534" s="70"/>
      <c r="F1534" s="70"/>
      <c r="G1534" s="70"/>
      <c r="H1534" s="97"/>
      <c r="I1534" s="97"/>
      <c r="J1534" s="108"/>
      <c r="K1534" s="74" t="s">
        <v>416</v>
      </c>
      <c r="L1534" s="75"/>
      <c r="M1534" s="69"/>
      <c r="N1534" s="76"/>
    </row>
    <row r="1535" spans="1:14" x14ac:dyDescent="0.25">
      <c r="A1535" s="31">
        <v>1532</v>
      </c>
      <c r="B1535" s="68"/>
      <c r="C1535" s="69"/>
      <c r="D1535" s="69"/>
      <c r="E1535" s="70"/>
      <c r="F1535" s="70"/>
      <c r="G1535" s="70"/>
      <c r="H1535" s="97"/>
      <c r="I1535" s="97"/>
      <c r="J1535" s="108"/>
      <c r="K1535" s="74" t="s">
        <v>416</v>
      </c>
      <c r="L1535" s="75"/>
      <c r="M1535" s="69"/>
      <c r="N1535" s="76"/>
    </row>
    <row r="1536" spans="1:14" x14ac:dyDescent="0.25">
      <c r="A1536" s="29">
        <v>1533</v>
      </c>
      <c r="B1536" s="68"/>
      <c r="C1536" s="69"/>
      <c r="D1536" s="69"/>
      <c r="E1536" s="70"/>
      <c r="F1536" s="70"/>
      <c r="G1536" s="70"/>
      <c r="H1536" s="97"/>
      <c r="I1536" s="97"/>
      <c r="J1536" s="108"/>
      <c r="K1536" s="74" t="s">
        <v>416</v>
      </c>
      <c r="L1536" s="75"/>
      <c r="M1536" s="69"/>
      <c r="N1536" s="76"/>
    </row>
    <row r="1537" spans="1:14" x14ac:dyDescent="0.25">
      <c r="A1537" s="31">
        <v>1534</v>
      </c>
      <c r="B1537" s="68"/>
      <c r="C1537" s="69"/>
      <c r="D1537" s="69"/>
      <c r="E1537" s="70"/>
      <c r="F1537" s="70"/>
      <c r="G1537" s="70"/>
      <c r="H1537" s="97"/>
      <c r="I1537" s="97"/>
      <c r="J1537" s="108"/>
      <c r="K1537" s="74" t="s">
        <v>416</v>
      </c>
      <c r="L1537" s="75"/>
      <c r="M1537" s="69"/>
      <c r="N1537" s="76"/>
    </row>
    <row r="1538" spans="1:14" x14ac:dyDescent="0.25">
      <c r="A1538" s="29">
        <v>1535</v>
      </c>
      <c r="B1538" s="68"/>
      <c r="C1538" s="69"/>
      <c r="D1538" s="69"/>
      <c r="E1538" s="70"/>
      <c r="F1538" s="70"/>
      <c r="G1538" s="70"/>
      <c r="H1538" s="97"/>
      <c r="I1538" s="97"/>
      <c r="J1538" s="108"/>
      <c r="K1538" s="74" t="s">
        <v>416</v>
      </c>
      <c r="L1538" s="75"/>
      <c r="M1538" s="69"/>
      <c r="N1538" s="76"/>
    </row>
    <row r="1539" spans="1:14" x14ac:dyDescent="0.25">
      <c r="A1539" s="31">
        <v>1536</v>
      </c>
      <c r="B1539" s="68"/>
      <c r="C1539" s="69"/>
      <c r="D1539" s="69"/>
      <c r="E1539" s="70"/>
      <c r="F1539" s="70"/>
      <c r="G1539" s="70"/>
      <c r="H1539" s="97"/>
      <c r="I1539" s="97"/>
      <c r="J1539" s="108"/>
      <c r="K1539" s="74" t="s">
        <v>416</v>
      </c>
      <c r="L1539" s="75"/>
      <c r="M1539" s="69"/>
      <c r="N1539" s="76"/>
    </row>
    <row r="1540" spans="1:14" x14ac:dyDescent="0.25">
      <c r="A1540" s="29">
        <v>1537</v>
      </c>
      <c r="B1540" s="68"/>
      <c r="C1540" s="69"/>
      <c r="D1540" s="69"/>
      <c r="E1540" s="70"/>
      <c r="F1540" s="70"/>
      <c r="G1540" s="70"/>
      <c r="H1540" s="97"/>
      <c r="I1540" s="97"/>
      <c r="J1540" s="108"/>
      <c r="K1540" s="74" t="s">
        <v>416</v>
      </c>
      <c r="L1540" s="75"/>
      <c r="M1540" s="69"/>
      <c r="N1540" s="76"/>
    </row>
    <row r="1541" spans="1:14" x14ac:dyDescent="0.25">
      <c r="A1541" s="31">
        <v>1538</v>
      </c>
      <c r="B1541" s="68"/>
      <c r="C1541" s="69"/>
      <c r="D1541" s="69"/>
      <c r="E1541" s="70"/>
      <c r="F1541" s="70"/>
      <c r="G1541" s="70"/>
      <c r="H1541" s="97"/>
      <c r="I1541" s="97"/>
      <c r="J1541" s="108"/>
      <c r="K1541" s="74" t="s">
        <v>416</v>
      </c>
      <c r="L1541" s="75"/>
      <c r="M1541" s="69"/>
      <c r="N1541" s="76"/>
    </row>
    <row r="1542" spans="1:14" x14ac:dyDescent="0.25">
      <c r="A1542" s="29">
        <v>1539</v>
      </c>
      <c r="B1542" s="68"/>
      <c r="C1542" s="69"/>
      <c r="D1542" s="69"/>
      <c r="E1542" s="70"/>
      <c r="F1542" s="70"/>
      <c r="G1542" s="70"/>
      <c r="H1542" s="97"/>
      <c r="I1542" s="97"/>
      <c r="J1542" s="108"/>
      <c r="K1542" s="74" t="s">
        <v>416</v>
      </c>
      <c r="L1542" s="75"/>
      <c r="M1542" s="69"/>
      <c r="N1542" s="76"/>
    </row>
    <row r="1543" spans="1:14" x14ac:dyDescent="0.25">
      <c r="A1543" s="31">
        <v>1540</v>
      </c>
      <c r="B1543" s="68"/>
      <c r="C1543" s="69"/>
      <c r="D1543" s="69"/>
      <c r="E1543" s="70"/>
      <c r="F1543" s="70"/>
      <c r="G1543" s="70"/>
      <c r="H1543" s="97"/>
      <c r="I1543" s="97"/>
      <c r="J1543" s="108"/>
      <c r="K1543" s="74" t="s">
        <v>416</v>
      </c>
      <c r="L1543" s="75"/>
      <c r="M1543" s="69"/>
      <c r="N1543" s="76"/>
    </row>
    <row r="1544" spans="1:14" x14ac:dyDescent="0.25">
      <c r="A1544" s="29">
        <v>1541</v>
      </c>
      <c r="B1544" s="68"/>
      <c r="C1544" s="69"/>
      <c r="D1544" s="69"/>
      <c r="E1544" s="70"/>
      <c r="F1544" s="70"/>
      <c r="G1544" s="70"/>
      <c r="H1544" s="97"/>
      <c r="I1544" s="97"/>
      <c r="J1544" s="108"/>
      <c r="K1544" s="74" t="s">
        <v>416</v>
      </c>
      <c r="L1544" s="75"/>
      <c r="M1544" s="69"/>
      <c r="N1544" s="76"/>
    </row>
    <row r="1545" spans="1:14" x14ac:dyDescent="0.25">
      <c r="A1545" s="31">
        <v>1542</v>
      </c>
      <c r="B1545" s="68"/>
      <c r="C1545" s="69"/>
      <c r="D1545" s="69"/>
      <c r="E1545" s="70"/>
      <c r="F1545" s="70"/>
      <c r="G1545" s="70"/>
      <c r="H1545" s="97"/>
      <c r="I1545" s="97"/>
      <c r="J1545" s="108"/>
      <c r="K1545" s="74" t="s">
        <v>416</v>
      </c>
      <c r="L1545" s="75"/>
      <c r="M1545" s="69"/>
      <c r="N1545" s="76"/>
    </row>
    <row r="1546" spans="1:14" x14ac:dyDescent="0.25">
      <c r="A1546" s="29">
        <v>1543</v>
      </c>
      <c r="B1546" s="68"/>
      <c r="C1546" s="69"/>
      <c r="D1546" s="69"/>
      <c r="E1546" s="70"/>
      <c r="F1546" s="70"/>
      <c r="G1546" s="70"/>
      <c r="H1546" s="97"/>
      <c r="I1546" s="97"/>
      <c r="J1546" s="108"/>
      <c r="K1546" s="74" t="s">
        <v>416</v>
      </c>
      <c r="L1546" s="75"/>
      <c r="M1546" s="69"/>
      <c r="N1546" s="76"/>
    </row>
    <row r="1547" spans="1:14" x14ac:dyDescent="0.25">
      <c r="A1547" s="31">
        <v>1544</v>
      </c>
      <c r="B1547" s="68"/>
      <c r="C1547" s="69"/>
      <c r="D1547" s="69"/>
      <c r="E1547" s="70"/>
      <c r="F1547" s="70"/>
      <c r="G1547" s="70"/>
      <c r="H1547" s="97"/>
      <c r="I1547" s="97"/>
      <c r="J1547" s="108"/>
      <c r="K1547" s="74" t="s">
        <v>416</v>
      </c>
      <c r="L1547" s="75"/>
      <c r="M1547" s="69"/>
      <c r="N1547" s="76"/>
    </row>
    <row r="1548" spans="1:14" x14ac:dyDescent="0.25">
      <c r="A1548" s="29">
        <v>1545</v>
      </c>
      <c r="B1548" s="68"/>
      <c r="C1548" s="69"/>
      <c r="D1548" s="69"/>
      <c r="E1548" s="70"/>
      <c r="F1548" s="70"/>
      <c r="G1548" s="70"/>
      <c r="H1548" s="97"/>
      <c r="I1548" s="97"/>
      <c r="J1548" s="108"/>
      <c r="K1548" s="74" t="s">
        <v>416</v>
      </c>
      <c r="L1548" s="75"/>
      <c r="M1548" s="69"/>
      <c r="N1548" s="76"/>
    </row>
    <row r="1549" spans="1:14" x14ac:dyDescent="0.25">
      <c r="A1549" s="31">
        <v>1546</v>
      </c>
      <c r="B1549" s="68"/>
      <c r="C1549" s="69"/>
      <c r="D1549" s="69"/>
      <c r="E1549" s="70"/>
      <c r="F1549" s="70"/>
      <c r="G1549" s="70"/>
      <c r="H1549" s="97"/>
      <c r="I1549" s="97"/>
      <c r="J1549" s="108"/>
      <c r="K1549" s="74" t="s">
        <v>416</v>
      </c>
      <c r="L1549" s="75"/>
      <c r="M1549" s="69"/>
      <c r="N1549" s="76"/>
    </row>
    <row r="1550" spans="1:14" x14ac:dyDescent="0.25">
      <c r="A1550" s="29">
        <v>1547</v>
      </c>
      <c r="B1550" s="68"/>
      <c r="C1550" s="69"/>
      <c r="D1550" s="69"/>
      <c r="E1550" s="70"/>
      <c r="F1550" s="70"/>
      <c r="G1550" s="70"/>
      <c r="H1550" s="97"/>
      <c r="I1550" s="97"/>
      <c r="J1550" s="108"/>
      <c r="K1550" s="74" t="s">
        <v>416</v>
      </c>
      <c r="L1550" s="75"/>
      <c r="M1550" s="69"/>
      <c r="N1550" s="76"/>
    </row>
    <row r="1551" spans="1:14" x14ac:dyDescent="0.25">
      <c r="A1551" s="31">
        <v>1548</v>
      </c>
      <c r="B1551" s="68"/>
      <c r="C1551" s="69"/>
      <c r="D1551" s="69"/>
      <c r="E1551" s="70"/>
      <c r="F1551" s="70"/>
      <c r="G1551" s="70"/>
      <c r="H1551" s="97"/>
      <c r="I1551" s="97"/>
      <c r="J1551" s="108"/>
      <c r="K1551" s="74" t="s">
        <v>416</v>
      </c>
      <c r="L1551" s="75"/>
      <c r="M1551" s="69"/>
      <c r="N1551" s="76"/>
    </row>
    <row r="1552" spans="1:14" x14ac:dyDescent="0.25">
      <c r="A1552" s="29">
        <v>1549</v>
      </c>
      <c r="B1552" s="68"/>
      <c r="C1552" s="69"/>
      <c r="D1552" s="69"/>
      <c r="E1552" s="70"/>
      <c r="F1552" s="70"/>
      <c r="G1552" s="70"/>
      <c r="H1552" s="97"/>
      <c r="I1552" s="97"/>
      <c r="J1552" s="108"/>
      <c r="K1552" s="74" t="s">
        <v>416</v>
      </c>
      <c r="L1552" s="75"/>
      <c r="M1552" s="69"/>
      <c r="N1552" s="76"/>
    </row>
    <row r="1553" spans="1:14" x14ac:dyDescent="0.25">
      <c r="A1553" s="31">
        <v>1550</v>
      </c>
      <c r="B1553" s="68"/>
      <c r="C1553" s="69"/>
      <c r="D1553" s="69"/>
      <c r="E1553" s="70"/>
      <c r="F1553" s="70"/>
      <c r="G1553" s="70"/>
      <c r="H1553" s="97"/>
      <c r="I1553" s="97"/>
      <c r="J1553" s="108"/>
      <c r="K1553" s="74" t="s">
        <v>416</v>
      </c>
      <c r="L1553" s="75"/>
      <c r="M1553" s="69"/>
      <c r="N1553" s="76"/>
    </row>
    <row r="1554" spans="1:14" x14ac:dyDescent="0.25">
      <c r="A1554" s="29">
        <v>1551</v>
      </c>
      <c r="B1554" s="68"/>
      <c r="C1554" s="69"/>
      <c r="D1554" s="69"/>
      <c r="E1554" s="70"/>
      <c r="F1554" s="70"/>
      <c r="G1554" s="70"/>
      <c r="H1554" s="97"/>
      <c r="I1554" s="97"/>
      <c r="J1554" s="108"/>
      <c r="K1554" s="74" t="s">
        <v>416</v>
      </c>
      <c r="L1554" s="75"/>
      <c r="M1554" s="69"/>
      <c r="N1554" s="76"/>
    </row>
    <row r="1555" spans="1:14" x14ac:dyDescent="0.25">
      <c r="A1555" s="31">
        <v>1552</v>
      </c>
      <c r="B1555" s="68"/>
      <c r="C1555" s="69"/>
      <c r="D1555" s="69"/>
      <c r="E1555" s="70"/>
      <c r="F1555" s="70"/>
      <c r="G1555" s="70"/>
      <c r="H1555" s="97"/>
      <c r="I1555" s="97"/>
      <c r="J1555" s="108"/>
      <c r="K1555" s="74" t="s">
        <v>416</v>
      </c>
      <c r="L1555" s="75"/>
      <c r="M1555" s="69"/>
      <c r="N1555" s="76"/>
    </row>
    <row r="1556" spans="1:14" x14ac:dyDescent="0.25">
      <c r="A1556" s="29">
        <v>1553</v>
      </c>
      <c r="B1556" s="68"/>
      <c r="C1556" s="69"/>
      <c r="D1556" s="69"/>
      <c r="E1556" s="70"/>
      <c r="F1556" s="70"/>
      <c r="G1556" s="70"/>
      <c r="H1556" s="97"/>
      <c r="I1556" s="97"/>
      <c r="J1556" s="108"/>
      <c r="K1556" s="74" t="s">
        <v>416</v>
      </c>
      <c r="L1556" s="75"/>
      <c r="M1556" s="69"/>
      <c r="N1556" s="76"/>
    </row>
    <row r="1557" spans="1:14" x14ac:dyDescent="0.25">
      <c r="A1557" s="31">
        <v>1554</v>
      </c>
      <c r="B1557" s="68"/>
      <c r="C1557" s="69"/>
      <c r="D1557" s="69"/>
      <c r="E1557" s="70"/>
      <c r="F1557" s="70"/>
      <c r="G1557" s="70"/>
      <c r="H1557" s="97"/>
      <c r="I1557" s="97"/>
      <c r="J1557" s="108"/>
      <c r="K1557" s="74" t="s">
        <v>416</v>
      </c>
      <c r="L1557" s="75"/>
      <c r="M1557" s="69"/>
      <c r="N1557" s="76"/>
    </row>
    <row r="1558" spans="1:14" x14ac:dyDescent="0.25">
      <c r="A1558" s="29">
        <v>1555</v>
      </c>
      <c r="B1558" s="68"/>
      <c r="C1558" s="69"/>
      <c r="D1558" s="69"/>
      <c r="E1558" s="70"/>
      <c r="F1558" s="70"/>
      <c r="G1558" s="70"/>
      <c r="H1558" s="97"/>
      <c r="I1558" s="97"/>
      <c r="J1558" s="108"/>
      <c r="K1558" s="74" t="s">
        <v>416</v>
      </c>
      <c r="L1558" s="75"/>
      <c r="M1558" s="69"/>
      <c r="N1558" s="76"/>
    </row>
    <row r="1559" spans="1:14" x14ac:dyDescent="0.25">
      <c r="A1559" s="31">
        <v>1556</v>
      </c>
      <c r="B1559" s="68"/>
      <c r="C1559" s="69"/>
      <c r="D1559" s="69"/>
      <c r="E1559" s="70"/>
      <c r="F1559" s="70"/>
      <c r="G1559" s="70"/>
      <c r="H1559" s="97"/>
      <c r="I1559" s="97"/>
      <c r="J1559" s="108"/>
      <c r="K1559" s="74" t="s">
        <v>416</v>
      </c>
      <c r="L1559" s="75"/>
      <c r="M1559" s="69"/>
      <c r="N1559" s="76"/>
    </row>
    <row r="1560" spans="1:14" x14ac:dyDescent="0.25">
      <c r="A1560" s="29">
        <v>1557</v>
      </c>
      <c r="B1560" s="68"/>
      <c r="C1560" s="69"/>
      <c r="D1560" s="69"/>
      <c r="E1560" s="70"/>
      <c r="F1560" s="70"/>
      <c r="G1560" s="70"/>
      <c r="H1560" s="97"/>
      <c r="I1560" s="97"/>
      <c r="J1560" s="108"/>
      <c r="K1560" s="74" t="s">
        <v>416</v>
      </c>
      <c r="L1560" s="75"/>
      <c r="M1560" s="69"/>
      <c r="N1560" s="76"/>
    </row>
    <row r="1561" spans="1:14" x14ac:dyDescent="0.25">
      <c r="A1561" s="31">
        <v>1558</v>
      </c>
      <c r="B1561" s="68"/>
      <c r="C1561" s="69"/>
      <c r="D1561" s="69"/>
      <c r="E1561" s="70"/>
      <c r="F1561" s="70"/>
      <c r="G1561" s="70"/>
      <c r="H1561" s="97"/>
      <c r="I1561" s="97"/>
      <c r="J1561" s="108"/>
      <c r="K1561" s="74" t="s">
        <v>416</v>
      </c>
      <c r="L1561" s="75"/>
      <c r="M1561" s="69"/>
      <c r="N1561" s="76"/>
    </row>
    <row r="1562" spans="1:14" x14ac:dyDescent="0.25">
      <c r="A1562" s="29">
        <v>1559</v>
      </c>
      <c r="B1562" s="68"/>
      <c r="C1562" s="69"/>
      <c r="D1562" s="69"/>
      <c r="E1562" s="70"/>
      <c r="F1562" s="70"/>
      <c r="G1562" s="70"/>
      <c r="H1562" s="97"/>
      <c r="I1562" s="97"/>
      <c r="J1562" s="108"/>
      <c r="K1562" s="74" t="s">
        <v>416</v>
      </c>
      <c r="L1562" s="75"/>
      <c r="M1562" s="69"/>
      <c r="N1562" s="76"/>
    </row>
    <row r="1563" spans="1:14" x14ac:dyDescent="0.25">
      <c r="A1563" s="31">
        <v>1560</v>
      </c>
      <c r="B1563" s="68"/>
      <c r="C1563" s="69"/>
      <c r="D1563" s="69"/>
      <c r="E1563" s="70"/>
      <c r="F1563" s="70"/>
      <c r="G1563" s="70"/>
      <c r="H1563" s="97"/>
      <c r="I1563" s="97"/>
      <c r="J1563" s="108"/>
      <c r="K1563" s="74" t="s">
        <v>416</v>
      </c>
      <c r="L1563" s="75"/>
      <c r="M1563" s="69"/>
      <c r="N1563" s="76"/>
    </row>
    <row r="1564" spans="1:14" x14ac:dyDescent="0.25">
      <c r="A1564" s="29">
        <v>1561</v>
      </c>
      <c r="B1564" s="68"/>
      <c r="C1564" s="69"/>
      <c r="D1564" s="69"/>
      <c r="E1564" s="70"/>
      <c r="F1564" s="70"/>
      <c r="G1564" s="70"/>
      <c r="H1564" s="97"/>
      <c r="I1564" s="97"/>
      <c r="J1564" s="108"/>
      <c r="K1564" s="74" t="s">
        <v>416</v>
      </c>
      <c r="L1564" s="75"/>
      <c r="M1564" s="69"/>
      <c r="N1564" s="76"/>
    </row>
    <row r="1565" spans="1:14" x14ac:dyDescent="0.25">
      <c r="A1565" s="31">
        <v>1562</v>
      </c>
      <c r="B1565" s="68"/>
      <c r="C1565" s="69"/>
      <c r="D1565" s="69"/>
      <c r="E1565" s="70"/>
      <c r="F1565" s="70"/>
      <c r="G1565" s="70"/>
      <c r="H1565" s="97"/>
      <c r="I1565" s="97"/>
      <c r="J1565" s="108"/>
      <c r="K1565" s="74" t="s">
        <v>416</v>
      </c>
      <c r="L1565" s="75"/>
      <c r="M1565" s="69"/>
      <c r="N1565" s="76"/>
    </row>
    <row r="1566" spans="1:14" x14ac:dyDescent="0.25">
      <c r="A1566" s="29">
        <v>1563</v>
      </c>
      <c r="B1566" s="68"/>
      <c r="C1566" s="69"/>
      <c r="D1566" s="69"/>
      <c r="E1566" s="70"/>
      <c r="F1566" s="70"/>
      <c r="G1566" s="70"/>
      <c r="H1566" s="97"/>
      <c r="I1566" s="97"/>
      <c r="J1566" s="108"/>
      <c r="K1566" s="74" t="s">
        <v>416</v>
      </c>
      <c r="L1566" s="75"/>
      <c r="M1566" s="69"/>
      <c r="N1566" s="76"/>
    </row>
    <row r="1567" spans="1:14" x14ac:dyDescent="0.25">
      <c r="A1567" s="31">
        <v>1564</v>
      </c>
      <c r="B1567" s="68"/>
      <c r="C1567" s="69"/>
      <c r="D1567" s="69"/>
      <c r="E1567" s="70"/>
      <c r="F1567" s="70"/>
      <c r="G1567" s="70"/>
      <c r="H1567" s="97"/>
      <c r="I1567" s="97"/>
      <c r="J1567" s="108"/>
      <c r="K1567" s="74" t="s">
        <v>416</v>
      </c>
      <c r="L1567" s="75"/>
      <c r="M1567" s="69"/>
      <c r="N1567" s="76"/>
    </row>
    <row r="1568" spans="1:14" x14ac:dyDescent="0.25">
      <c r="A1568" s="29">
        <v>1565</v>
      </c>
      <c r="B1568" s="68"/>
      <c r="C1568" s="69"/>
      <c r="D1568" s="69"/>
      <c r="E1568" s="70"/>
      <c r="F1568" s="70"/>
      <c r="G1568" s="70"/>
      <c r="H1568" s="97"/>
      <c r="I1568" s="97"/>
      <c r="J1568" s="108"/>
      <c r="K1568" s="74" t="s">
        <v>416</v>
      </c>
      <c r="L1568" s="75"/>
      <c r="M1568" s="69"/>
      <c r="N1568" s="76"/>
    </row>
    <row r="1569" spans="1:14" x14ac:dyDescent="0.25">
      <c r="A1569" s="31">
        <v>1566</v>
      </c>
      <c r="B1569" s="68"/>
      <c r="C1569" s="69"/>
      <c r="D1569" s="69"/>
      <c r="E1569" s="70"/>
      <c r="F1569" s="70"/>
      <c r="G1569" s="70"/>
      <c r="H1569" s="97"/>
      <c r="I1569" s="97"/>
      <c r="J1569" s="108"/>
      <c r="K1569" s="74" t="s">
        <v>416</v>
      </c>
      <c r="L1569" s="75"/>
      <c r="M1569" s="69"/>
      <c r="N1569" s="76"/>
    </row>
    <row r="1570" spans="1:14" x14ac:dyDescent="0.25">
      <c r="A1570" s="29">
        <v>1567</v>
      </c>
      <c r="B1570" s="68"/>
      <c r="C1570" s="69"/>
      <c r="D1570" s="69"/>
      <c r="E1570" s="70"/>
      <c r="F1570" s="70"/>
      <c r="G1570" s="70"/>
      <c r="H1570" s="97"/>
      <c r="I1570" s="97"/>
      <c r="J1570" s="108"/>
      <c r="K1570" s="74" t="s">
        <v>416</v>
      </c>
      <c r="L1570" s="75"/>
      <c r="M1570" s="69"/>
      <c r="N1570" s="76"/>
    </row>
    <row r="1571" spans="1:14" x14ac:dyDescent="0.25">
      <c r="A1571" s="31">
        <v>1568</v>
      </c>
      <c r="B1571" s="68"/>
      <c r="C1571" s="69"/>
      <c r="D1571" s="69"/>
      <c r="E1571" s="70"/>
      <c r="F1571" s="70"/>
      <c r="G1571" s="70"/>
      <c r="H1571" s="97"/>
      <c r="I1571" s="97"/>
      <c r="J1571" s="108"/>
      <c r="K1571" s="74" t="s">
        <v>416</v>
      </c>
      <c r="L1571" s="75"/>
      <c r="M1571" s="69"/>
      <c r="N1571" s="76"/>
    </row>
    <row r="1572" spans="1:14" x14ac:dyDescent="0.25">
      <c r="A1572" s="29">
        <v>1569</v>
      </c>
      <c r="B1572" s="68"/>
      <c r="C1572" s="69"/>
      <c r="D1572" s="69"/>
      <c r="E1572" s="70"/>
      <c r="F1572" s="70"/>
      <c r="G1572" s="70"/>
      <c r="H1572" s="97"/>
      <c r="I1572" s="97"/>
      <c r="J1572" s="108"/>
      <c r="K1572" s="74" t="s">
        <v>416</v>
      </c>
      <c r="L1572" s="75"/>
      <c r="M1572" s="69"/>
      <c r="N1572" s="76"/>
    </row>
    <row r="1573" spans="1:14" x14ac:dyDescent="0.25">
      <c r="A1573" s="31">
        <v>1570</v>
      </c>
      <c r="B1573" s="68"/>
      <c r="C1573" s="69"/>
      <c r="D1573" s="69"/>
      <c r="E1573" s="70"/>
      <c r="F1573" s="70"/>
      <c r="G1573" s="70"/>
      <c r="H1573" s="97"/>
      <c r="I1573" s="97"/>
      <c r="J1573" s="108"/>
      <c r="K1573" s="74" t="s">
        <v>416</v>
      </c>
      <c r="L1573" s="75"/>
      <c r="M1573" s="69"/>
      <c r="N1573" s="76"/>
    </row>
    <row r="1574" spans="1:14" x14ac:dyDescent="0.25">
      <c r="A1574" s="29">
        <v>1571</v>
      </c>
      <c r="B1574" s="68"/>
      <c r="C1574" s="69"/>
      <c r="D1574" s="69"/>
      <c r="E1574" s="70"/>
      <c r="F1574" s="70"/>
      <c r="G1574" s="70"/>
      <c r="H1574" s="97"/>
      <c r="I1574" s="97"/>
      <c r="J1574" s="108"/>
      <c r="K1574" s="74" t="s">
        <v>416</v>
      </c>
      <c r="L1574" s="75"/>
      <c r="M1574" s="69"/>
      <c r="N1574" s="76"/>
    </row>
    <row r="1575" spans="1:14" x14ac:dyDescent="0.25">
      <c r="A1575" s="31">
        <v>1572</v>
      </c>
      <c r="B1575" s="68"/>
      <c r="C1575" s="69"/>
      <c r="D1575" s="69"/>
      <c r="E1575" s="70"/>
      <c r="F1575" s="70"/>
      <c r="G1575" s="70"/>
      <c r="H1575" s="97"/>
      <c r="I1575" s="97"/>
      <c r="J1575" s="108"/>
      <c r="K1575" s="74" t="s">
        <v>416</v>
      </c>
      <c r="L1575" s="75"/>
      <c r="M1575" s="69"/>
      <c r="N1575" s="76"/>
    </row>
    <row r="1576" spans="1:14" x14ac:dyDescent="0.25">
      <c r="A1576" s="29">
        <v>1573</v>
      </c>
      <c r="B1576" s="68"/>
      <c r="C1576" s="69"/>
      <c r="D1576" s="69"/>
      <c r="E1576" s="70"/>
      <c r="F1576" s="70"/>
      <c r="G1576" s="70"/>
      <c r="H1576" s="97"/>
      <c r="I1576" s="97"/>
      <c r="J1576" s="108"/>
      <c r="K1576" s="74" t="s">
        <v>416</v>
      </c>
      <c r="L1576" s="75"/>
      <c r="M1576" s="69"/>
      <c r="N1576" s="76"/>
    </row>
    <row r="1577" spans="1:14" x14ac:dyDescent="0.25">
      <c r="A1577" s="31">
        <v>1574</v>
      </c>
      <c r="B1577" s="68"/>
      <c r="C1577" s="69"/>
      <c r="D1577" s="69"/>
      <c r="E1577" s="70"/>
      <c r="F1577" s="70"/>
      <c r="G1577" s="70"/>
      <c r="H1577" s="97"/>
      <c r="I1577" s="97"/>
      <c r="J1577" s="108"/>
      <c r="K1577" s="74" t="s">
        <v>416</v>
      </c>
      <c r="L1577" s="75"/>
      <c r="M1577" s="69"/>
      <c r="N1577" s="76"/>
    </row>
    <row r="1578" spans="1:14" x14ac:dyDescent="0.25">
      <c r="A1578" s="29">
        <v>1575</v>
      </c>
      <c r="B1578" s="68"/>
      <c r="C1578" s="69"/>
      <c r="D1578" s="69"/>
      <c r="E1578" s="70"/>
      <c r="F1578" s="70"/>
      <c r="G1578" s="70"/>
      <c r="H1578" s="97"/>
      <c r="I1578" s="97"/>
      <c r="J1578" s="108"/>
      <c r="K1578" s="74" t="s">
        <v>416</v>
      </c>
      <c r="L1578" s="75"/>
      <c r="M1578" s="69"/>
      <c r="N1578" s="76"/>
    </row>
    <row r="1579" spans="1:14" x14ac:dyDescent="0.25">
      <c r="A1579" s="31">
        <v>1576</v>
      </c>
      <c r="B1579" s="68"/>
      <c r="C1579" s="69"/>
      <c r="D1579" s="69"/>
      <c r="E1579" s="70"/>
      <c r="F1579" s="70"/>
      <c r="G1579" s="70"/>
      <c r="H1579" s="97"/>
      <c r="I1579" s="97"/>
      <c r="J1579" s="108"/>
      <c r="K1579" s="74" t="s">
        <v>416</v>
      </c>
      <c r="L1579" s="75"/>
      <c r="M1579" s="69"/>
      <c r="N1579" s="76"/>
    </row>
    <row r="1580" spans="1:14" x14ac:dyDescent="0.25">
      <c r="A1580" s="29">
        <v>1577</v>
      </c>
      <c r="B1580" s="68"/>
      <c r="C1580" s="69"/>
      <c r="D1580" s="69"/>
      <c r="E1580" s="70"/>
      <c r="F1580" s="70"/>
      <c r="G1580" s="70"/>
      <c r="H1580" s="97"/>
      <c r="I1580" s="97"/>
      <c r="J1580" s="108"/>
      <c r="K1580" s="74" t="s">
        <v>416</v>
      </c>
      <c r="L1580" s="75"/>
      <c r="M1580" s="69"/>
      <c r="N1580" s="76"/>
    </row>
    <row r="1581" spans="1:14" x14ac:dyDescent="0.25">
      <c r="A1581" s="31">
        <v>1578</v>
      </c>
      <c r="B1581" s="68"/>
      <c r="C1581" s="69"/>
      <c r="D1581" s="69"/>
      <c r="E1581" s="70"/>
      <c r="F1581" s="70"/>
      <c r="G1581" s="70"/>
      <c r="H1581" s="97"/>
      <c r="I1581" s="97"/>
      <c r="J1581" s="108"/>
      <c r="K1581" s="74" t="s">
        <v>416</v>
      </c>
      <c r="L1581" s="75"/>
      <c r="M1581" s="69"/>
      <c r="N1581" s="76"/>
    </row>
    <row r="1582" spans="1:14" x14ac:dyDescent="0.25">
      <c r="A1582" s="29">
        <v>1579</v>
      </c>
      <c r="B1582" s="68"/>
      <c r="C1582" s="69"/>
      <c r="D1582" s="69"/>
      <c r="E1582" s="70"/>
      <c r="F1582" s="70"/>
      <c r="G1582" s="70"/>
      <c r="H1582" s="97"/>
      <c r="I1582" s="97"/>
      <c r="J1582" s="108"/>
      <c r="K1582" s="74" t="s">
        <v>416</v>
      </c>
      <c r="L1582" s="75"/>
      <c r="M1582" s="69"/>
      <c r="N1582" s="76"/>
    </row>
    <row r="1583" spans="1:14" x14ac:dyDescent="0.25">
      <c r="A1583" s="31">
        <v>1580</v>
      </c>
      <c r="B1583" s="68"/>
      <c r="C1583" s="69"/>
      <c r="D1583" s="69"/>
      <c r="E1583" s="70"/>
      <c r="F1583" s="70"/>
      <c r="G1583" s="70"/>
      <c r="H1583" s="97"/>
      <c r="I1583" s="97"/>
      <c r="J1583" s="108"/>
      <c r="K1583" s="74" t="s">
        <v>416</v>
      </c>
      <c r="L1583" s="75"/>
      <c r="M1583" s="69"/>
      <c r="N1583" s="76"/>
    </row>
    <row r="1584" spans="1:14" x14ac:dyDescent="0.25">
      <c r="A1584" s="29">
        <v>1581</v>
      </c>
      <c r="B1584" s="68"/>
      <c r="C1584" s="69"/>
      <c r="D1584" s="69"/>
      <c r="E1584" s="70"/>
      <c r="F1584" s="70"/>
      <c r="G1584" s="70"/>
      <c r="H1584" s="97"/>
      <c r="I1584" s="97"/>
      <c r="J1584" s="108"/>
      <c r="K1584" s="74" t="s">
        <v>416</v>
      </c>
      <c r="L1584" s="75"/>
      <c r="M1584" s="69"/>
      <c r="N1584" s="76"/>
    </row>
    <row r="1585" spans="1:14" x14ac:dyDescent="0.25">
      <c r="A1585" s="31">
        <v>1582</v>
      </c>
      <c r="B1585" s="68"/>
      <c r="C1585" s="69"/>
      <c r="D1585" s="69"/>
      <c r="E1585" s="70"/>
      <c r="F1585" s="70"/>
      <c r="G1585" s="70"/>
      <c r="H1585" s="97"/>
      <c r="I1585" s="97"/>
      <c r="J1585" s="108"/>
      <c r="K1585" s="74" t="s">
        <v>416</v>
      </c>
      <c r="L1585" s="75"/>
      <c r="M1585" s="69"/>
      <c r="N1585" s="76"/>
    </row>
    <row r="1586" spans="1:14" x14ac:dyDescent="0.25">
      <c r="A1586" s="29">
        <v>1583</v>
      </c>
      <c r="B1586" s="68"/>
      <c r="C1586" s="69"/>
      <c r="D1586" s="69"/>
      <c r="E1586" s="70"/>
      <c r="F1586" s="70"/>
      <c r="G1586" s="70"/>
      <c r="H1586" s="97"/>
      <c r="I1586" s="97"/>
      <c r="J1586" s="108"/>
      <c r="K1586" s="74" t="s">
        <v>416</v>
      </c>
      <c r="L1586" s="75"/>
      <c r="M1586" s="69"/>
      <c r="N1586" s="76"/>
    </row>
    <row r="1587" spans="1:14" x14ac:dyDescent="0.25">
      <c r="A1587" s="31">
        <v>1584</v>
      </c>
      <c r="B1587" s="68"/>
      <c r="C1587" s="69"/>
      <c r="D1587" s="69"/>
      <c r="E1587" s="70"/>
      <c r="F1587" s="70"/>
      <c r="G1587" s="70"/>
      <c r="H1587" s="97"/>
      <c r="I1587" s="97"/>
      <c r="J1587" s="108"/>
      <c r="K1587" s="74" t="s">
        <v>416</v>
      </c>
      <c r="L1587" s="75"/>
      <c r="M1587" s="69"/>
      <c r="N1587" s="76"/>
    </row>
    <row r="1588" spans="1:14" x14ac:dyDescent="0.25">
      <c r="A1588" s="29">
        <v>1585</v>
      </c>
      <c r="B1588" s="68"/>
      <c r="C1588" s="69"/>
      <c r="D1588" s="69"/>
      <c r="E1588" s="70"/>
      <c r="F1588" s="70"/>
      <c r="G1588" s="70"/>
      <c r="H1588" s="97"/>
      <c r="I1588" s="97"/>
      <c r="J1588" s="108"/>
      <c r="K1588" s="74" t="s">
        <v>416</v>
      </c>
      <c r="L1588" s="75"/>
      <c r="M1588" s="69"/>
      <c r="N1588" s="76"/>
    </row>
    <row r="1589" spans="1:14" x14ac:dyDescent="0.25">
      <c r="A1589" s="31">
        <v>1586</v>
      </c>
      <c r="B1589" s="68"/>
      <c r="C1589" s="69"/>
      <c r="D1589" s="69"/>
      <c r="E1589" s="70"/>
      <c r="F1589" s="70"/>
      <c r="G1589" s="70"/>
      <c r="H1589" s="97"/>
      <c r="I1589" s="97"/>
      <c r="J1589" s="108"/>
      <c r="K1589" s="74" t="s">
        <v>416</v>
      </c>
      <c r="L1589" s="75"/>
      <c r="M1589" s="69"/>
      <c r="N1589" s="76"/>
    </row>
    <row r="1590" spans="1:14" x14ac:dyDescent="0.25">
      <c r="A1590" s="29">
        <v>1587</v>
      </c>
      <c r="B1590" s="68"/>
      <c r="C1590" s="69"/>
      <c r="D1590" s="69"/>
      <c r="E1590" s="70"/>
      <c r="F1590" s="70"/>
      <c r="G1590" s="70"/>
      <c r="H1590" s="97"/>
      <c r="I1590" s="97"/>
      <c r="J1590" s="108"/>
      <c r="K1590" s="74" t="s">
        <v>416</v>
      </c>
      <c r="L1590" s="75"/>
      <c r="M1590" s="69"/>
      <c r="N1590" s="76"/>
    </row>
    <row r="1591" spans="1:14" x14ac:dyDescent="0.25">
      <c r="A1591" s="31">
        <v>1588</v>
      </c>
      <c r="B1591" s="68"/>
      <c r="C1591" s="69"/>
      <c r="D1591" s="69"/>
      <c r="E1591" s="70"/>
      <c r="F1591" s="70"/>
      <c r="G1591" s="70"/>
      <c r="H1591" s="97"/>
      <c r="I1591" s="97"/>
      <c r="J1591" s="108"/>
      <c r="K1591" s="74" t="s">
        <v>416</v>
      </c>
      <c r="L1591" s="75"/>
      <c r="M1591" s="69"/>
      <c r="N1591" s="76"/>
    </row>
    <row r="1592" spans="1:14" x14ac:dyDescent="0.25">
      <c r="A1592" s="29">
        <v>1589</v>
      </c>
      <c r="B1592" s="68"/>
      <c r="C1592" s="69"/>
      <c r="D1592" s="69"/>
      <c r="E1592" s="70"/>
      <c r="F1592" s="70"/>
      <c r="G1592" s="70"/>
      <c r="H1592" s="97"/>
      <c r="I1592" s="97"/>
      <c r="J1592" s="108"/>
      <c r="K1592" s="74" t="s">
        <v>416</v>
      </c>
      <c r="L1592" s="75"/>
      <c r="M1592" s="69"/>
      <c r="N1592" s="76"/>
    </row>
    <row r="1593" spans="1:14" x14ac:dyDescent="0.25">
      <c r="A1593" s="31">
        <v>1590</v>
      </c>
      <c r="B1593" s="68"/>
      <c r="C1593" s="69"/>
      <c r="D1593" s="69"/>
      <c r="E1593" s="70"/>
      <c r="F1593" s="70"/>
      <c r="G1593" s="70"/>
      <c r="H1593" s="97"/>
      <c r="I1593" s="97"/>
      <c r="J1593" s="108"/>
      <c r="K1593" s="74" t="s">
        <v>416</v>
      </c>
      <c r="L1593" s="75"/>
      <c r="M1593" s="69"/>
      <c r="N1593" s="76"/>
    </row>
    <row r="1594" spans="1:14" x14ac:dyDescent="0.25">
      <c r="A1594" s="29">
        <v>1591</v>
      </c>
      <c r="B1594" s="68"/>
      <c r="C1594" s="69"/>
      <c r="D1594" s="69"/>
      <c r="E1594" s="70"/>
      <c r="F1594" s="70"/>
      <c r="G1594" s="70"/>
      <c r="H1594" s="97"/>
      <c r="I1594" s="97"/>
      <c r="J1594" s="108"/>
      <c r="K1594" s="74" t="s">
        <v>416</v>
      </c>
      <c r="L1594" s="75"/>
      <c r="M1594" s="69"/>
      <c r="N1594" s="76"/>
    </row>
    <row r="1595" spans="1:14" x14ac:dyDescent="0.25">
      <c r="A1595" s="31">
        <v>1592</v>
      </c>
      <c r="B1595" s="68"/>
      <c r="C1595" s="69"/>
      <c r="D1595" s="69"/>
      <c r="E1595" s="70"/>
      <c r="F1595" s="70"/>
      <c r="G1595" s="70"/>
      <c r="H1595" s="97"/>
      <c r="I1595" s="97"/>
      <c r="J1595" s="108"/>
      <c r="K1595" s="74" t="s">
        <v>416</v>
      </c>
      <c r="L1595" s="75"/>
      <c r="M1595" s="69"/>
      <c r="N1595" s="76"/>
    </row>
    <row r="1596" spans="1:14" x14ac:dyDescent="0.25">
      <c r="A1596" s="29">
        <v>1593</v>
      </c>
      <c r="B1596" s="68"/>
      <c r="C1596" s="69"/>
      <c r="D1596" s="69"/>
      <c r="E1596" s="70"/>
      <c r="F1596" s="70"/>
      <c r="G1596" s="70"/>
      <c r="H1596" s="97"/>
      <c r="I1596" s="97"/>
      <c r="J1596" s="108"/>
      <c r="K1596" s="74" t="s">
        <v>416</v>
      </c>
      <c r="L1596" s="75"/>
      <c r="M1596" s="69"/>
      <c r="N1596" s="76"/>
    </row>
    <row r="1597" spans="1:14" x14ac:dyDescent="0.25">
      <c r="A1597" s="31">
        <v>1594</v>
      </c>
      <c r="B1597" s="68"/>
      <c r="C1597" s="69"/>
      <c r="D1597" s="69"/>
      <c r="E1597" s="70"/>
      <c r="F1597" s="70"/>
      <c r="G1597" s="70"/>
      <c r="H1597" s="97"/>
      <c r="I1597" s="97"/>
      <c r="J1597" s="108"/>
      <c r="K1597" s="74" t="s">
        <v>416</v>
      </c>
      <c r="L1597" s="75"/>
      <c r="M1597" s="69"/>
      <c r="N1597" s="76"/>
    </row>
    <row r="1598" spans="1:14" x14ac:dyDescent="0.25">
      <c r="A1598" s="29">
        <v>1595</v>
      </c>
      <c r="B1598" s="68"/>
      <c r="C1598" s="69"/>
      <c r="D1598" s="69"/>
      <c r="E1598" s="70"/>
      <c r="F1598" s="70"/>
      <c r="G1598" s="70"/>
      <c r="H1598" s="97"/>
      <c r="I1598" s="97"/>
      <c r="J1598" s="108"/>
      <c r="K1598" s="74" t="s">
        <v>416</v>
      </c>
      <c r="L1598" s="75"/>
      <c r="M1598" s="69"/>
      <c r="N1598" s="76"/>
    </row>
    <row r="1599" spans="1:14" x14ac:dyDescent="0.25">
      <c r="A1599" s="31">
        <v>1596</v>
      </c>
      <c r="B1599" s="68"/>
      <c r="C1599" s="69"/>
      <c r="D1599" s="69"/>
      <c r="E1599" s="70"/>
      <c r="F1599" s="70"/>
      <c r="G1599" s="70"/>
      <c r="H1599" s="97"/>
      <c r="I1599" s="97"/>
      <c r="J1599" s="108"/>
      <c r="K1599" s="74" t="s">
        <v>416</v>
      </c>
      <c r="L1599" s="75"/>
      <c r="M1599" s="69"/>
      <c r="N1599" s="76"/>
    </row>
    <row r="1600" spans="1:14" x14ac:dyDescent="0.25">
      <c r="A1600" s="29">
        <v>1597</v>
      </c>
      <c r="B1600" s="68"/>
      <c r="C1600" s="69"/>
      <c r="D1600" s="69"/>
      <c r="E1600" s="70"/>
      <c r="F1600" s="70"/>
      <c r="G1600" s="70"/>
      <c r="H1600" s="97"/>
      <c r="I1600" s="97"/>
      <c r="J1600" s="108"/>
      <c r="K1600" s="74" t="s">
        <v>416</v>
      </c>
      <c r="L1600" s="75"/>
      <c r="M1600" s="69"/>
      <c r="N1600" s="76"/>
    </row>
    <row r="1601" spans="1:14" x14ac:dyDescent="0.25">
      <c r="A1601" s="31">
        <v>1598</v>
      </c>
      <c r="B1601" s="68"/>
      <c r="C1601" s="69"/>
      <c r="D1601" s="69"/>
      <c r="E1601" s="70"/>
      <c r="F1601" s="70"/>
      <c r="G1601" s="70"/>
      <c r="H1601" s="97"/>
      <c r="I1601" s="97"/>
      <c r="J1601" s="108"/>
      <c r="K1601" s="74" t="s">
        <v>416</v>
      </c>
      <c r="L1601" s="75"/>
      <c r="M1601" s="69"/>
      <c r="N1601" s="76"/>
    </row>
    <row r="1602" spans="1:14" x14ac:dyDescent="0.25">
      <c r="A1602" s="29">
        <v>1599</v>
      </c>
      <c r="B1602" s="68"/>
      <c r="C1602" s="69"/>
      <c r="D1602" s="69"/>
      <c r="E1602" s="70"/>
      <c r="F1602" s="70"/>
      <c r="G1602" s="70"/>
      <c r="H1602" s="97"/>
      <c r="I1602" s="97"/>
      <c r="J1602" s="108"/>
      <c r="K1602" s="74" t="s">
        <v>416</v>
      </c>
      <c r="L1602" s="75"/>
      <c r="M1602" s="69"/>
      <c r="N1602" s="76"/>
    </row>
    <row r="1603" spans="1:14" x14ac:dyDescent="0.25">
      <c r="A1603" s="31">
        <v>1600</v>
      </c>
      <c r="B1603" s="68"/>
      <c r="C1603" s="69"/>
      <c r="D1603" s="69"/>
      <c r="E1603" s="70"/>
      <c r="F1603" s="70"/>
      <c r="G1603" s="70"/>
      <c r="H1603" s="97"/>
      <c r="I1603" s="97"/>
      <c r="J1603" s="108"/>
      <c r="K1603" s="74" t="s">
        <v>416</v>
      </c>
      <c r="L1603" s="75"/>
      <c r="M1603" s="69"/>
      <c r="N1603" s="76"/>
    </row>
    <row r="1604" spans="1:14" x14ac:dyDescent="0.25">
      <c r="A1604" s="29">
        <v>1601</v>
      </c>
      <c r="B1604" s="68"/>
      <c r="C1604" s="69"/>
      <c r="D1604" s="69"/>
      <c r="E1604" s="70"/>
      <c r="F1604" s="70"/>
      <c r="G1604" s="70"/>
      <c r="H1604" s="97"/>
      <c r="I1604" s="97"/>
      <c r="J1604" s="108"/>
      <c r="K1604" s="74" t="s">
        <v>416</v>
      </c>
      <c r="L1604" s="75"/>
      <c r="M1604" s="69"/>
      <c r="N1604" s="76"/>
    </row>
    <row r="1605" spans="1:14" x14ac:dyDescent="0.25">
      <c r="A1605" s="31">
        <v>1602</v>
      </c>
      <c r="B1605" s="68"/>
      <c r="C1605" s="69"/>
      <c r="D1605" s="69"/>
      <c r="E1605" s="70"/>
      <c r="F1605" s="70"/>
      <c r="G1605" s="70"/>
      <c r="H1605" s="97"/>
      <c r="I1605" s="97"/>
      <c r="J1605" s="108"/>
      <c r="K1605" s="74" t="s">
        <v>416</v>
      </c>
      <c r="L1605" s="75"/>
      <c r="M1605" s="69"/>
      <c r="N1605" s="76"/>
    </row>
    <row r="1606" spans="1:14" x14ac:dyDescent="0.25">
      <c r="A1606" s="29">
        <v>1603</v>
      </c>
      <c r="B1606" s="68"/>
      <c r="C1606" s="69"/>
      <c r="D1606" s="69"/>
      <c r="E1606" s="70"/>
      <c r="F1606" s="70"/>
      <c r="G1606" s="70"/>
      <c r="H1606" s="97"/>
      <c r="I1606" s="97"/>
      <c r="J1606" s="108"/>
      <c r="K1606" s="74" t="s">
        <v>416</v>
      </c>
      <c r="L1606" s="75"/>
      <c r="M1606" s="69"/>
      <c r="N1606" s="76"/>
    </row>
    <row r="1607" spans="1:14" x14ac:dyDescent="0.25">
      <c r="A1607" s="31">
        <v>1604</v>
      </c>
      <c r="B1607" s="68"/>
      <c r="C1607" s="69"/>
      <c r="D1607" s="69"/>
      <c r="E1607" s="70"/>
      <c r="F1607" s="70"/>
      <c r="G1607" s="70"/>
      <c r="H1607" s="97"/>
      <c r="I1607" s="97"/>
      <c r="J1607" s="108"/>
      <c r="K1607" s="74" t="s">
        <v>416</v>
      </c>
      <c r="L1607" s="75"/>
      <c r="M1607" s="69"/>
      <c r="N1607" s="76"/>
    </row>
    <row r="1608" spans="1:14" x14ac:dyDescent="0.25">
      <c r="A1608" s="29">
        <v>1605</v>
      </c>
      <c r="B1608" s="68"/>
      <c r="C1608" s="69"/>
      <c r="D1608" s="69"/>
      <c r="E1608" s="70"/>
      <c r="F1608" s="70"/>
      <c r="G1608" s="70"/>
      <c r="H1608" s="97"/>
      <c r="I1608" s="97"/>
      <c r="J1608" s="108"/>
      <c r="K1608" s="74" t="s">
        <v>416</v>
      </c>
      <c r="L1608" s="75"/>
      <c r="M1608" s="69"/>
      <c r="N1608" s="76"/>
    </row>
    <row r="1609" spans="1:14" x14ac:dyDescent="0.25">
      <c r="A1609" s="31">
        <v>1606</v>
      </c>
      <c r="B1609" s="68"/>
      <c r="C1609" s="69"/>
      <c r="D1609" s="69"/>
      <c r="E1609" s="70"/>
      <c r="F1609" s="70"/>
      <c r="G1609" s="70"/>
      <c r="H1609" s="97"/>
      <c r="I1609" s="97"/>
      <c r="J1609" s="108"/>
      <c r="K1609" s="74" t="s">
        <v>416</v>
      </c>
      <c r="L1609" s="75"/>
      <c r="M1609" s="69"/>
      <c r="N1609" s="76"/>
    </row>
    <row r="1610" spans="1:14" x14ac:dyDescent="0.25">
      <c r="A1610" s="29">
        <v>1607</v>
      </c>
      <c r="B1610" s="68"/>
      <c r="C1610" s="69"/>
      <c r="D1610" s="69"/>
      <c r="E1610" s="70"/>
      <c r="F1610" s="70"/>
      <c r="G1610" s="70"/>
      <c r="H1610" s="97"/>
      <c r="I1610" s="97"/>
      <c r="J1610" s="108"/>
      <c r="K1610" s="74" t="s">
        <v>416</v>
      </c>
      <c r="L1610" s="75"/>
      <c r="M1610" s="69"/>
      <c r="N1610" s="76"/>
    </row>
    <row r="1611" spans="1:14" x14ac:dyDescent="0.25">
      <c r="A1611" s="31">
        <v>1608</v>
      </c>
      <c r="B1611" s="68"/>
      <c r="C1611" s="69"/>
      <c r="D1611" s="69"/>
      <c r="E1611" s="70"/>
      <c r="F1611" s="70"/>
      <c r="G1611" s="70"/>
      <c r="H1611" s="97"/>
      <c r="I1611" s="97"/>
      <c r="J1611" s="108"/>
      <c r="K1611" s="74" t="s">
        <v>416</v>
      </c>
      <c r="L1611" s="75"/>
      <c r="M1611" s="69"/>
      <c r="N1611" s="76"/>
    </row>
    <row r="1612" spans="1:14" x14ac:dyDescent="0.25">
      <c r="A1612" s="29">
        <v>1609</v>
      </c>
      <c r="B1612" s="68"/>
      <c r="C1612" s="69"/>
      <c r="D1612" s="69"/>
      <c r="E1612" s="70"/>
      <c r="F1612" s="70"/>
      <c r="G1612" s="70"/>
      <c r="H1612" s="97"/>
      <c r="I1612" s="97"/>
      <c r="J1612" s="108"/>
      <c r="K1612" s="74" t="s">
        <v>416</v>
      </c>
      <c r="L1612" s="75"/>
      <c r="M1612" s="69"/>
      <c r="N1612" s="76"/>
    </row>
    <row r="1613" spans="1:14" x14ac:dyDescent="0.25">
      <c r="A1613" s="31">
        <v>1610</v>
      </c>
      <c r="B1613" s="68"/>
      <c r="C1613" s="69"/>
      <c r="D1613" s="69"/>
      <c r="E1613" s="70"/>
      <c r="F1613" s="70"/>
      <c r="G1613" s="70"/>
      <c r="H1613" s="97"/>
      <c r="I1613" s="97"/>
      <c r="J1613" s="108"/>
      <c r="K1613" s="74" t="s">
        <v>416</v>
      </c>
      <c r="L1613" s="75"/>
      <c r="M1613" s="69"/>
      <c r="N1613" s="76"/>
    </row>
    <row r="1614" spans="1:14" x14ac:dyDescent="0.25">
      <c r="A1614" s="29">
        <v>1611</v>
      </c>
      <c r="B1614" s="68"/>
      <c r="C1614" s="69"/>
      <c r="D1614" s="69"/>
      <c r="E1614" s="70"/>
      <c r="F1614" s="70"/>
      <c r="G1614" s="70"/>
      <c r="H1614" s="97"/>
      <c r="I1614" s="97"/>
      <c r="J1614" s="108"/>
      <c r="K1614" s="74" t="s">
        <v>416</v>
      </c>
      <c r="L1614" s="75"/>
      <c r="M1614" s="69"/>
      <c r="N1614" s="76"/>
    </row>
    <row r="1615" spans="1:14" x14ac:dyDescent="0.25">
      <c r="A1615" s="31">
        <v>1612</v>
      </c>
      <c r="B1615" s="68"/>
      <c r="C1615" s="69"/>
      <c r="D1615" s="69"/>
      <c r="E1615" s="70"/>
      <c r="F1615" s="70"/>
      <c r="G1615" s="70"/>
      <c r="H1615" s="97"/>
      <c r="I1615" s="97"/>
      <c r="J1615" s="108"/>
      <c r="K1615" s="74" t="s">
        <v>416</v>
      </c>
      <c r="L1615" s="75"/>
      <c r="M1615" s="69"/>
      <c r="N1615" s="76"/>
    </row>
    <row r="1616" spans="1:14" x14ac:dyDescent="0.25">
      <c r="A1616" s="29">
        <v>1613</v>
      </c>
      <c r="B1616" s="68"/>
      <c r="C1616" s="69"/>
      <c r="D1616" s="69"/>
      <c r="E1616" s="70"/>
      <c r="F1616" s="70"/>
      <c r="G1616" s="70"/>
      <c r="H1616" s="97"/>
      <c r="I1616" s="97"/>
      <c r="J1616" s="108"/>
      <c r="K1616" s="74" t="s">
        <v>416</v>
      </c>
      <c r="L1616" s="75"/>
      <c r="M1616" s="69"/>
      <c r="N1616" s="76"/>
    </row>
    <row r="1617" spans="1:14" x14ac:dyDescent="0.25">
      <c r="A1617" s="31">
        <v>1614</v>
      </c>
      <c r="B1617" s="68"/>
      <c r="C1617" s="69"/>
      <c r="D1617" s="69"/>
      <c r="E1617" s="70"/>
      <c r="F1617" s="70"/>
      <c r="G1617" s="70"/>
      <c r="H1617" s="97"/>
      <c r="I1617" s="97"/>
      <c r="J1617" s="108"/>
      <c r="K1617" s="74" t="s">
        <v>416</v>
      </c>
      <c r="L1617" s="75"/>
      <c r="M1617" s="69"/>
      <c r="N1617" s="76"/>
    </row>
    <row r="1618" spans="1:14" x14ac:dyDescent="0.25">
      <c r="A1618" s="29">
        <v>1615</v>
      </c>
      <c r="B1618" s="68"/>
      <c r="C1618" s="69"/>
      <c r="D1618" s="69"/>
      <c r="E1618" s="70"/>
      <c r="F1618" s="70"/>
      <c r="G1618" s="70"/>
      <c r="H1618" s="97"/>
      <c r="I1618" s="97"/>
      <c r="J1618" s="108"/>
      <c r="K1618" s="74" t="s">
        <v>416</v>
      </c>
      <c r="L1618" s="75"/>
      <c r="M1618" s="69"/>
      <c r="N1618" s="76"/>
    </row>
    <row r="1619" spans="1:14" x14ac:dyDescent="0.25">
      <c r="A1619" s="31">
        <v>1616</v>
      </c>
      <c r="B1619" s="68"/>
      <c r="C1619" s="69"/>
      <c r="D1619" s="69"/>
      <c r="E1619" s="70"/>
      <c r="F1619" s="70"/>
      <c r="G1619" s="70"/>
      <c r="H1619" s="97"/>
      <c r="I1619" s="97"/>
      <c r="J1619" s="108"/>
      <c r="K1619" s="74" t="s">
        <v>416</v>
      </c>
      <c r="L1619" s="75"/>
      <c r="M1619" s="69"/>
      <c r="N1619" s="76"/>
    </row>
    <row r="1620" spans="1:14" x14ac:dyDescent="0.25">
      <c r="A1620" s="29">
        <v>1617</v>
      </c>
      <c r="B1620" s="68"/>
      <c r="C1620" s="69"/>
      <c r="D1620" s="69"/>
      <c r="E1620" s="70"/>
      <c r="F1620" s="70"/>
      <c r="G1620" s="70"/>
      <c r="H1620" s="97"/>
      <c r="I1620" s="97"/>
      <c r="J1620" s="108"/>
      <c r="K1620" s="74" t="s">
        <v>416</v>
      </c>
      <c r="L1620" s="75"/>
      <c r="M1620" s="69"/>
      <c r="N1620" s="76"/>
    </row>
    <row r="1621" spans="1:14" x14ac:dyDescent="0.25">
      <c r="A1621" s="31">
        <v>1618</v>
      </c>
      <c r="B1621" s="68"/>
      <c r="C1621" s="69"/>
      <c r="D1621" s="69"/>
      <c r="E1621" s="70"/>
      <c r="F1621" s="70"/>
      <c r="G1621" s="70"/>
      <c r="H1621" s="97"/>
      <c r="I1621" s="97"/>
      <c r="J1621" s="108"/>
      <c r="K1621" s="74" t="s">
        <v>416</v>
      </c>
      <c r="L1621" s="75"/>
      <c r="M1621" s="69"/>
      <c r="N1621" s="76"/>
    </row>
    <row r="1622" spans="1:14" x14ac:dyDescent="0.25">
      <c r="A1622" s="29">
        <v>1619</v>
      </c>
      <c r="B1622" s="68"/>
      <c r="C1622" s="69"/>
      <c r="D1622" s="69"/>
      <c r="E1622" s="70"/>
      <c r="F1622" s="70"/>
      <c r="G1622" s="70"/>
      <c r="H1622" s="97"/>
      <c r="I1622" s="97"/>
      <c r="J1622" s="108"/>
      <c r="K1622" s="74" t="s">
        <v>416</v>
      </c>
      <c r="L1622" s="75"/>
      <c r="M1622" s="69"/>
      <c r="N1622" s="76"/>
    </row>
    <row r="1623" spans="1:14" x14ac:dyDescent="0.25">
      <c r="A1623" s="31">
        <v>1620</v>
      </c>
      <c r="B1623" s="68"/>
      <c r="C1623" s="69"/>
      <c r="D1623" s="69"/>
      <c r="E1623" s="70"/>
      <c r="F1623" s="70"/>
      <c r="G1623" s="70"/>
      <c r="H1623" s="97"/>
      <c r="I1623" s="97"/>
      <c r="J1623" s="108"/>
      <c r="K1623" s="74" t="s">
        <v>416</v>
      </c>
      <c r="L1623" s="75"/>
      <c r="M1623" s="69"/>
      <c r="N1623" s="76"/>
    </row>
    <row r="1624" spans="1:14" x14ac:dyDescent="0.25">
      <c r="A1624" s="29">
        <v>1621</v>
      </c>
      <c r="B1624" s="68"/>
      <c r="C1624" s="69"/>
      <c r="D1624" s="69"/>
      <c r="E1624" s="70"/>
      <c r="F1624" s="70"/>
      <c r="G1624" s="70"/>
      <c r="H1624" s="97"/>
      <c r="I1624" s="97"/>
      <c r="J1624" s="108"/>
      <c r="K1624" s="74" t="s">
        <v>416</v>
      </c>
      <c r="L1624" s="75"/>
      <c r="M1624" s="69"/>
      <c r="N1624" s="76"/>
    </row>
    <row r="1625" spans="1:14" x14ac:dyDescent="0.25">
      <c r="A1625" s="31">
        <v>1622</v>
      </c>
      <c r="B1625" s="68"/>
      <c r="C1625" s="69"/>
      <c r="D1625" s="69"/>
      <c r="E1625" s="70"/>
      <c r="F1625" s="70"/>
      <c r="G1625" s="70"/>
      <c r="H1625" s="97"/>
      <c r="I1625" s="97"/>
      <c r="J1625" s="108"/>
      <c r="K1625" s="74" t="s">
        <v>416</v>
      </c>
      <c r="L1625" s="75"/>
      <c r="M1625" s="69"/>
      <c r="N1625" s="76"/>
    </row>
    <row r="1626" spans="1:14" x14ac:dyDescent="0.25">
      <c r="A1626" s="29">
        <v>1623</v>
      </c>
      <c r="B1626" s="68"/>
      <c r="C1626" s="69"/>
      <c r="D1626" s="69"/>
      <c r="E1626" s="70"/>
      <c r="F1626" s="70"/>
      <c r="G1626" s="70"/>
      <c r="H1626" s="97"/>
      <c r="I1626" s="97"/>
      <c r="J1626" s="108"/>
      <c r="K1626" s="74" t="s">
        <v>416</v>
      </c>
      <c r="L1626" s="75"/>
      <c r="M1626" s="69"/>
      <c r="N1626" s="76"/>
    </row>
    <row r="1627" spans="1:14" x14ac:dyDescent="0.25">
      <c r="A1627" s="31">
        <v>1624</v>
      </c>
      <c r="B1627" s="68"/>
      <c r="C1627" s="69"/>
      <c r="D1627" s="69"/>
      <c r="E1627" s="70"/>
      <c r="F1627" s="70"/>
      <c r="G1627" s="70"/>
      <c r="H1627" s="97"/>
      <c r="I1627" s="97"/>
      <c r="J1627" s="108"/>
      <c r="K1627" s="74" t="s">
        <v>416</v>
      </c>
      <c r="L1627" s="75"/>
      <c r="M1627" s="69"/>
      <c r="N1627" s="76"/>
    </row>
    <row r="1628" spans="1:14" x14ac:dyDescent="0.25">
      <c r="A1628" s="29">
        <v>1625</v>
      </c>
      <c r="B1628" s="68"/>
      <c r="C1628" s="69"/>
      <c r="D1628" s="69"/>
      <c r="E1628" s="70"/>
      <c r="F1628" s="70"/>
      <c r="G1628" s="70"/>
      <c r="H1628" s="97"/>
      <c r="I1628" s="97"/>
      <c r="J1628" s="108"/>
      <c r="K1628" s="74" t="s">
        <v>416</v>
      </c>
      <c r="L1628" s="75"/>
      <c r="M1628" s="69"/>
      <c r="N1628" s="76"/>
    </row>
    <row r="1629" spans="1:14" x14ac:dyDescent="0.25">
      <c r="A1629" s="31">
        <v>1626</v>
      </c>
      <c r="B1629" s="68"/>
      <c r="C1629" s="69"/>
      <c r="D1629" s="69"/>
      <c r="E1629" s="70"/>
      <c r="F1629" s="70"/>
      <c r="G1629" s="70"/>
      <c r="H1629" s="97"/>
      <c r="I1629" s="97"/>
      <c r="J1629" s="108"/>
      <c r="K1629" s="74" t="s">
        <v>416</v>
      </c>
      <c r="L1629" s="75"/>
      <c r="M1629" s="69"/>
      <c r="N1629" s="76"/>
    </row>
    <row r="1630" spans="1:14" x14ac:dyDescent="0.25">
      <c r="A1630" s="29">
        <v>1627</v>
      </c>
      <c r="B1630" s="68"/>
      <c r="C1630" s="69"/>
      <c r="D1630" s="69"/>
      <c r="E1630" s="70"/>
      <c r="F1630" s="70"/>
      <c r="G1630" s="70"/>
      <c r="H1630" s="97"/>
      <c r="I1630" s="97"/>
      <c r="J1630" s="108"/>
      <c r="K1630" s="74" t="s">
        <v>416</v>
      </c>
      <c r="L1630" s="75"/>
      <c r="M1630" s="69"/>
      <c r="N1630" s="76"/>
    </row>
    <row r="1631" spans="1:14" x14ac:dyDescent="0.25">
      <c r="A1631" s="31">
        <v>1628</v>
      </c>
      <c r="B1631" s="68"/>
      <c r="C1631" s="69"/>
      <c r="D1631" s="69"/>
      <c r="E1631" s="70"/>
      <c r="F1631" s="70"/>
      <c r="G1631" s="70"/>
      <c r="H1631" s="97"/>
      <c r="I1631" s="97"/>
      <c r="J1631" s="108"/>
      <c r="K1631" s="74" t="s">
        <v>416</v>
      </c>
      <c r="L1631" s="75"/>
      <c r="M1631" s="69"/>
      <c r="N1631" s="76"/>
    </row>
    <row r="1632" spans="1:14" x14ac:dyDescent="0.25">
      <c r="A1632" s="29">
        <v>1629</v>
      </c>
      <c r="B1632" s="68"/>
      <c r="C1632" s="69"/>
      <c r="D1632" s="69"/>
      <c r="E1632" s="70"/>
      <c r="F1632" s="70"/>
      <c r="G1632" s="70"/>
      <c r="H1632" s="97"/>
      <c r="I1632" s="97"/>
      <c r="J1632" s="108"/>
      <c r="K1632" s="74" t="s">
        <v>416</v>
      </c>
      <c r="L1632" s="75"/>
      <c r="M1632" s="69"/>
      <c r="N1632" s="76"/>
    </row>
    <row r="1633" spans="1:14" x14ac:dyDescent="0.25">
      <c r="A1633" s="31">
        <v>1630</v>
      </c>
      <c r="B1633" s="68"/>
      <c r="C1633" s="69"/>
      <c r="D1633" s="69"/>
      <c r="E1633" s="70"/>
      <c r="F1633" s="70"/>
      <c r="G1633" s="70"/>
      <c r="H1633" s="97"/>
      <c r="I1633" s="97"/>
      <c r="J1633" s="108"/>
      <c r="K1633" s="74" t="s">
        <v>416</v>
      </c>
      <c r="L1633" s="75"/>
      <c r="M1633" s="69"/>
      <c r="N1633" s="76"/>
    </row>
    <row r="1634" spans="1:14" x14ac:dyDescent="0.25">
      <c r="A1634" s="29">
        <v>1631</v>
      </c>
      <c r="B1634" s="68"/>
      <c r="C1634" s="69"/>
      <c r="D1634" s="69"/>
      <c r="E1634" s="70"/>
      <c r="F1634" s="70"/>
      <c r="G1634" s="70"/>
      <c r="H1634" s="97"/>
      <c r="I1634" s="97"/>
      <c r="J1634" s="108"/>
      <c r="K1634" s="74" t="s">
        <v>416</v>
      </c>
      <c r="L1634" s="75"/>
      <c r="M1634" s="69"/>
      <c r="N1634" s="76"/>
    </row>
    <row r="1635" spans="1:14" x14ac:dyDescent="0.25">
      <c r="A1635" s="31">
        <v>1632</v>
      </c>
      <c r="B1635" s="68"/>
      <c r="C1635" s="69"/>
      <c r="D1635" s="69"/>
      <c r="E1635" s="70"/>
      <c r="F1635" s="70"/>
      <c r="G1635" s="70"/>
      <c r="H1635" s="97"/>
      <c r="I1635" s="97"/>
      <c r="J1635" s="108"/>
      <c r="K1635" s="74" t="s">
        <v>416</v>
      </c>
      <c r="L1635" s="75"/>
      <c r="M1635" s="69"/>
      <c r="N1635" s="76"/>
    </row>
    <row r="1636" spans="1:14" x14ac:dyDescent="0.25">
      <c r="A1636" s="29">
        <v>1633</v>
      </c>
      <c r="B1636" s="68"/>
      <c r="C1636" s="69"/>
      <c r="D1636" s="69"/>
      <c r="E1636" s="70"/>
      <c r="F1636" s="70"/>
      <c r="G1636" s="70"/>
      <c r="H1636" s="97"/>
      <c r="I1636" s="97"/>
      <c r="J1636" s="108"/>
      <c r="K1636" s="74" t="s">
        <v>416</v>
      </c>
      <c r="L1636" s="75"/>
      <c r="M1636" s="69"/>
      <c r="N1636" s="76"/>
    </row>
    <row r="1637" spans="1:14" x14ac:dyDescent="0.25">
      <c r="A1637" s="31">
        <v>1634</v>
      </c>
      <c r="B1637" s="68"/>
      <c r="C1637" s="69"/>
      <c r="D1637" s="69"/>
      <c r="E1637" s="70"/>
      <c r="F1637" s="70"/>
      <c r="G1637" s="70"/>
      <c r="H1637" s="97"/>
      <c r="I1637" s="97"/>
      <c r="J1637" s="108"/>
      <c r="K1637" s="74" t="s">
        <v>416</v>
      </c>
      <c r="L1637" s="75"/>
      <c r="M1637" s="69"/>
      <c r="N1637" s="76"/>
    </row>
    <row r="1638" spans="1:14" x14ac:dyDescent="0.25">
      <c r="A1638" s="29">
        <v>1635</v>
      </c>
      <c r="B1638" s="68"/>
      <c r="C1638" s="69"/>
      <c r="D1638" s="69"/>
      <c r="E1638" s="70"/>
      <c r="F1638" s="70"/>
      <c r="G1638" s="70"/>
      <c r="H1638" s="97"/>
      <c r="I1638" s="97"/>
      <c r="J1638" s="108"/>
      <c r="K1638" s="74" t="s">
        <v>416</v>
      </c>
      <c r="L1638" s="75"/>
      <c r="M1638" s="69"/>
      <c r="N1638" s="76"/>
    </row>
    <row r="1639" spans="1:14" x14ac:dyDescent="0.25">
      <c r="A1639" s="31">
        <v>1636</v>
      </c>
      <c r="B1639" s="68"/>
      <c r="C1639" s="69"/>
      <c r="D1639" s="69"/>
      <c r="E1639" s="70"/>
      <c r="F1639" s="70"/>
      <c r="G1639" s="70"/>
      <c r="H1639" s="97"/>
      <c r="I1639" s="97"/>
      <c r="J1639" s="108"/>
      <c r="K1639" s="74" t="s">
        <v>416</v>
      </c>
      <c r="L1639" s="75"/>
      <c r="M1639" s="69"/>
      <c r="N1639" s="76"/>
    </row>
    <row r="1640" spans="1:14" x14ac:dyDescent="0.25">
      <c r="A1640" s="29">
        <v>1637</v>
      </c>
      <c r="B1640" s="68"/>
      <c r="C1640" s="69"/>
      <c r="D1640" s="69"/>
      <c r="E1640" s="70"/>
      <c r="F1640" s="70"/>
      <c r="G1640" s="70"/>
      <c r="H1640" s="97"/>
      <c r="I1640" s="97"/>
      <c r="J1640" s="108"/>
      <c r="K1640" s="74" t="s">
        <v>416</v>
      </c>
      <c r="L1640" s="75"/>
      <c r="M1640" s="69"/>
      <c r="N1640" s="76"/>
    </row>
    <row r="1641" spans="1:14" x14ac:dyDescent="0.25">
      <c r="A1641" s="31">
        <v>1638</v>
      </c>
      <c r="B1641" s="68"/>
      <c r="C1641" s="69"/>
      <c r="D1641" s="69"/>
      <c r="E1641" s="70"/>
      <c r="F1641" s="70"/>
      <c r="G1641" s="70"/>
      <c r="H1641" s="97"/>
      <c r="I1641" s="97"/>
      <c r="J1641" s="108"/>
      <c r="K1641" s="74" t="s">
        <v>416</v>
      </c>
      <c r="L1641" s="75"/>
      <c r="M1641" s="69"/>
      <c r="N1641" s="76"/>
    </row>
    <row r="1642" spans="1:14" x14ac:dyDescent="0.25">
      <c r="A1642" s="29">
        <v>1639</v>
      </c>
      <c r="B1642" s="68"/>
      <c r="C1642" s="69"/>
      <c r="D1642" s="69"/>
      <c r="E1642" s="70"/>
      <c r="F1642" s="70"/>
      <c r="G1642" s="70"/>
      <c r="H1642" s="97"/>
      <c r="I1642" s="97"/>
      <c r="J1642" s="108"/>
      <c r="K1642" s="74" t="s">
        <v>416</v>
      </c>
      <c r="L1642" s="75"/>
      <c r="M1642" s="69"/>
      <c r="N1642" s="76"/>
    </row>
    <row r="1643" spans="1:14" x14ac:dyDescent="0.25">
      <c r="A1643" s="31">
        <v>1640</v>
      </c>
      <c r="B1643" s="68"/>
      <c r="C1643" s="69"/>
      <c r="D1643" s="69"/>
      <c r="E1643" s="70"/>
      <c r="F1643" s="70"/>
      <c r="G1643" s="70"/>
      <c r="H1643" s="97"/>
      <c r="I1643" s="97"/>
      <c r="J1643" s="108"/>
      <c r="K1643" s="74" t="s">
        <v>416</v>
      </c>
      <c r="L1643" s="75"/>
      <c r="M1643" s="69"/>
      <c r="N1643" s="76"/>
    </row>
    <row r="1644" spans="1:14" x14ac:dyDescent="0.25">
      <c r="A1644" s="29">
        <v>1641</v>
      </c>
      <c r="B1644" s="68"/>
      <c r="C1644" s="69"/>
      <c r="D1644" s="69"/>
      <c r="E1644" s="70"/>
      <c r="F1644" s="70"/>
      <c r="G1644" s="70"/>
      <c r="H1644" s="97"/>
      <c r="I1644" s="97"/>
      <c r="J1644" s="108"/>
      <c r="K1644" s="74" t="s">
        <v>416</v>
      </c>
      <c r="L1644" s="75"/>
      <c r="M1644" s="69"/>
      <c r="N1644" s="76"/>
    </row>
    <row r="1645" spans="1:14" x14ac:dyDescent="0.25">
      <c r="A1645" s="31">
        <v>1642</v>
      </c>
      <c r="B1645" s="68"/>
      <c r="C1645" s="69"/>
      <c r="D1645" s="69"/>
      <c r="E1645" s="70"/>
      <c r="F1645" s="70"/>
      <c r="G1645" s="70"/>
      <c r="H1645" s="97"/>
      <c r="I1645" s="97"/>
      <c r="J1645" s="108"/>
      <c r="K1645" s="74" t="s">
        <v>416</v>
      </c>
      <c r="L1645" s="75"/>
      <c r="M1645" s="69"/>
      <c r="N1645" s="76"/>
    </row>
    <row r="1646" spans="1:14" x14ac:dyDescent="0.25">
      <c r="A1646" s="29">
        <v>1643</v>
      </c>
      <c r="B1646" s="68"/>
      <c r="C1646" s="69"/>
      <c r="D1646" s="69"/>
      <c r="E1646" s="70"/>
      <c r="F1646" s="70"/>
      <c r="G1646" s="70"/>
      <c r="H1646" s="97"/>
      <c r="I1646" s="97"/>
      <c r="J1646" s="108"/>
      <c r="K1646" s="74" t="s">
        <v>416</v>
      </c>
      <c r="L1646" s="75"/>
      <c r="M1646" s="69"/>
      <c r="N1646" s="76"/>
    </row>
    <row r="1647" spans="1:14" x14ac:dyDescent="0.25">
      <c r="A1647" s="31">
        <v>1644</v>
      </c>
      <c r="B1647" s="68"/>
      <c r="C1647" s="69"/>
      <c r="D1647" s="69"/>
      <c r="E1647" s="70"/>
      <c r="F1647" s="70"/>
      <c r="G1647" s="70"/>
      <c r="H1647" s="97"/>
      <c r="I1647" s="97"/>
      <c r="J1647" s="108"/>
      <c r="K1647" s="74" t="s">
        <v>416</v>
      </c>
      <c r="L1647" s="75"/>
      <c r="M1647" s="69"/>
      <c r="N1647" s="76"/>
    </row>
    <row r="1648" spans="1:14" x14ac:dyDescent="0.25">
      <c r="A1648" s="29">
        <v>1645</v>
      </c>
      <c r="B1648" s="68"/>
      <c r="C1648" s="69"/>
      <c r="D1648" s="69"/>
      <c r="E1648" s="70"/>
      <c r="F1648" s="70"/>
      <c r="G1648" s="70"/>
      <c r="H1648" s="97"/>
      <c r="I1648" s="97"/>
      <c r="J1648" s="108"/>
      <c r="K1648" s="74" t="s">
        <v>416</v>
      </c>
      <c r="L1648" s="75"/>
      <c r="M1648" s="69"/>
      <c r="N1648" s="76"/>
    </row>
    <row r="1649" spans="1:14" x14ac:dyDescent="0.25">
      <c r="A1649" s="31">
        <v>1646</v>
      </c>
      <c r="B1649" s="68"/>
      <c r="C1649" s="69"/>
      <c r="D1649" s="69"/>
      <c r="E1649" s="70"/>
      <c r="F1649" s="70"/>
      <c r="G1649" s="70"/>
      <c r="H1649" s="97"/>
      <c r="I1649" s="97"/>
      <c r="J1649" s="108"/>
      <c r="K1649" s="74" t="s">
        <v>416</v>
      </c>
      <c r="L1649" s="75"/>
      <c r="M1649" s="69"/>
      <c r="N1649" s="76"/>
    </row>
    <row r="1650" spans="1:14" x14ac:dyDescent="0.25">
      <c r="A1650" s="29">
        <v>1647</v>
      </c>
      <c r="B1650" s="68"/>
      <c r="C1650" s="69"/>
      <c r="D1650" s="69"/>
      <c r="E1650" s="70"/>
      <c r="F1650" s="70"/>
      <c r="G1650" s="70"/>
      <c r="H1650" s="97"/>
      <c r="I1650" s="97"/>
      <c r="J1650" s="108"/>
      <c r="K1650" s="74" t="s">
        <v>416</v>
      </c>
      <c r="L1650" s="75"/>
      <c r="M1650" s="69"/>
      <c r="N1650" s="76"/>
    </row>
    <row r="1651" spans="1:14" x14ac:dyDescent="0.25">
      <c r="A1651" s="31">
        <v>1648</v>
      </c>
      <c r="B1651" s="68"/>
      <c r="C1651" s="69"/>
      <c r="D1651" s="69"/>
      <c r="E1651" s="70"/>
      <c r="F1651" s="70"/>
      <c r="G1651" s="70"/>
      <c r="H1651" s="97"/>
      <c r="I1651" s="97"/>
      <c r="J1651" s="108"/>
      <c r="K1651" s="74" t="s">
        <v>416</v>
      </c>
      <c r="L1651" s="75"/>
      <c r="M1651" s="69"/>
      <c r="N1651" s="76"/>
    </row>
    <row r="1652" spans="1:14" x14ac:dyDescent="0.25">
      <c r="A1652" s="29">
        <v>1649</v>
      </c>
      <c r="B1652" s="68"/>
      <c r="C1652" s="69"/>
      <c r="D1652" s="69"/>
      <c r="E1652" s="70"/>
      <c r="F1652" s="70"/>
      <c r="G1652" s="70"/>
      <c r="H1652" s="97"/>
      <c r="I1652" s="97"/>
      <c r="J1652" s="108"/>
      <c r="K1652" s="74" t="s">
        <v>416</v>
      </c>
      <c r="L1652" s="75"/>
      <c r="M1652" s="69"/>
      <c r="N1652" s="76"/>
    </row>
    <row r="1653" spans="1:14" x14ac:dyDescent="0.25">
      <c r="A1653" s="31">
        <v>1650</v>
      </c>
      <c r="B1653" s="68"/>
      <c r="C1653" s="69"/>
      <c r="D1653" s="69"/>
      <c r="E1653" s="70"/>
      <c r="F1653" s="70"/>
      <c r="G1653" s="70"/>
      <c r="H1653" s="97"/>
      <c r="I1653" s="97"/>
      <c r="J1653" s="108"/>
      <c r="K1653" s="74" t="s">
        <v>416</v>
      </c>
      <c r="L1653" s="75"/>
      <c r="M1653" s="69"/>
      <c r="N1653" s="76"/>
    </row>
    <row r="1654" spans="1:14" x14ac:dyDescent="0.25">
      <c r="A1654" s="29">
        <v>1651</v>
      </c>
      <c r="B1654" s="68"/>
      <c r="C1654" s="69"/>
      <c r="D1654" s="69"/>
      <c r="E1654" s="70"/>
      <c r="F1654" s="70"/>
      <c r="G1654" s="70"/>
      <c r="H1654" s="97"/>
      <c r="I1654" s="97"/>
      <c r="J1654" s="108"/>
      <c r="K1654" s="74" t="s">
        <v>416</v>
      </c>
      <c r="L1654" s="75"/>
      <c r="M1654" s="69"/>
      <c r="N1654" s="76"/>
    </row>
    <row r="1655" spans="1:14" x14ac:dyDescent="0.25">
      <c r="A1655" s="31">
        <v>1652</v>
      </c>
      <c r="B1655" s="68"/>
      <c r="C1655" s="69"/>
      <c r="D1655" s="69"/>
      <c r="E1655" s="70"/>
      <c r="F1655" s="70"/>
      <c r="G1655" s="70"/>
      <c r="H1655" s="97"/>
      <c r="I1655" s="97"/>
      <c r="J1655" s="108"/>
      <c r="K1655" s="74" t="s">
        <v>416</v>
      </c>
      <c r="L1655" s="75"/>
      <c r="M1655" s="69"/>
      <c r="N1655" s="76"/>
    </row>
    <row r="1656" spans="1:14" x14ac:dyDescent="0.25">
      <c r="A1656" s="29">
        <v>1653</v>
      </c>
      <c r="B1656" s="68"/>
      <c r="C1656" s="69"/>
      <c r="D1656" s="69"/>
      <c r="E1656" s="70"/>
      <c r="F1656" s="70"/>
      <c r="G1656" s="70"/>
      <c r="H1656" s="97"/>
      <c r="I1656" s="97"/>
      <c r="J1656" s="108"/>
      <c r="K1656" s="74" t="s">
        <v>416</v>
      </c>
      <c r="L1656" s="75"/>
      <c r="M1656" s="69"/>
      <c r="N1656" s="76"/>
    </row>
    <row r="1657" spans="1:14" x14ac:dyDescent="0.25">
      <c r="A1657" s="31">
        <v>1654</v>
      </c>
      <c r="B1657" s="68"/>
      <c r="C1657" s="69"/>
      <c r="D1657" s="69"/>
      <c r="E1657" s="70"/>
      <c r="F1657" s="70"/>
      <c r="G1657" s="70"/>
      <c r="H1657" s="97"/>
      <c r="I1657" s="97"/>
      <c r="J1657" s="108"/>
      <c r="K1657" s="74" t="s">
        <v>416</v>
      </c>
      <c r="L1657" s="75"/>
      <c r="M1657" s="69"/>
      <c r="N1657" s="76"/>
    </row>
    <row r="1658" spans="1:14" x14ac:dyDescent="0.25">
      <c r="A1658" s="29">
        <v>1655</v>
      </c>
      <c r="B1658" s="68"/>
      <c r="C1658" s="69"/>
      <c r="D1658" s="69"/>
      <c r="E1658" s="70"/>
      <c r="F1658" s="70"/>
      <c r="G1658" s="70"/>
      <c r="H1658" s="97"/>
      <c r="I1658" s="97"/>
      <c r="J1658" s="108"/>
      <c r="K1658" s="74" t="s">
        <v>416</v>
      </c>
      <c r="L1658" s="75"/>
      <c r="M1658" s="69"/>
      <c r="N1658" s="76"/>
    </row>
    <row r="1659" spans="1:14" x14ac:dyDescent="0.25">
      <c r="A1659" s="31">
        <v>1656</v>
      </c>
      <c r="B1659" s="68"/>
      <c r="C1659" s="69"/>
      <c r="D1659" s="69"/>
      <c r="E1659" s="70"/>
      <c r="F1659" s="70"/>
      <c r="G1659" s="70"/>
      <c r="H1659" s="97"/>
      <c r="I1659" s="97"/>
      <c r="J1659" s="108"/>
      <c r="K1659" s="74" t="s">
        <v>416</v>
      </c>
      <c r="L1659" s="75"/>
      <c r="M1659" s="69"/>
      <c r="N1659" s="76"/>
    </row>
    <row r="1660" spans="1:14" x14ac:dyDescent="0.25">
      <c r="A1660" s="29">
        <v>1657</v>
      </c>
      <c r="B1660" s="68"/>
      <c r="C1660" s="69"/>
      <c r="D1660" s="69"/>
      <c r="E1660" s="70"/>
      <c r="F1660" s="70"/>
      <c r="G1660" s="70"/>
      <c r="H1660" s="97"/>
      <c r="I1660" s="97"/>
      <c r="J1660" s="108"/>
      <c r="K1660" s="74" t="s">
        <v>416</v>
      </c>
      <c r="L1660" s="75"/>
      <c r="M1660" s="69"/>
      <c r="N1660" s="76"/>
    </row>
    <row r="1661" spans="1:14" x14ac:dyDescent="0.25">
      <c r="A1661" s="31">
        <v>1658</v>
      </c>
      <c r="B1661" s="68"/>
      <c r="C1661" s="69"/>
      <c r="D1661" s="69"/>
      <c r="E1661" s="70"/>
      <c r="F1661" s="70"/>
      <c r="G1661" s="70"/>
      <c r="H1661" s="97"/>
      <c r="I1661" s="97"/>
      <c r="J1661" s="108"/>
      <c r="K1661" s="74" t="s">
        <v>416</v>
      </c>
      <c r="L1661" s="75"/>
      <c r="M1661" s="69"/>
      <c r="N1661" s="76"/>
    </row>
    <row r="1662" spans="1:14" x14ac:dyDescent="0.25">
      <c r="A1662" s="29">
        <v>1659</v>
      </c>
      <c r="B1662" s="68"/>
      <c r="C1662" s="69"/>
      <c r="D1662" s="69"/>
      <c r="E1662" s="70"/>
      <c r="F1662" s="70"/>
      <c r="G1662" s="70"/>
      <c r="H1662" s="97"/>
      <c r="I1662" s="97"/>
      <c r="J1662" s="108"/>
      <c r="K1662" s="74" t="s">
        <v>416</v>
      </c>
      <c r="L1662" s="75"/>
      <c r="M1662" s="69"/>
      <c r="N1662" s="76"/>
    </row>
    <row r="1663" spans="1:14" x14ac:dyDescent="0.25">
      <c r="A1663" s="31">
        <v>1660</v>
      </c>
      <c r="B1663" s="68"/>
      <c r="C1663" s="69"/>
      <c r="D1663" s="69"/>
      <c r="E1663" s="70"/>
      <c r="F1663" s="70"/>
      <c r="G1663" s="70"/>
      <c r="H1663" s="97"/>
      <c r="I1663" s="97"/>
      <c r="J1663" s="108"/>
      <c r="K1663" s="74" t="s">
        <v>416</v>
      </c>
      <c r="L1663" s="75"/>
      <c r="M1663" s="69"/>
      <c r="N1663" s="76"/>
    </row>
    <row r="1664" spans="1:14" x14ac:dyDescent="0.25">
      <c r="A1664" s="29">
        <v>1661</v>
      </c>
      <c r="B1664" s="68"/>
      <c r="C1664" s="69"/>
      <c r="D1664" s="69"/>
      <c r="E1664" s="70"/>
      <c r="F1664" s="70"/>
      <c r="G1664" s="70"/>
      <c r="H1664" s="97"/>
      <c r="I1664" s="97"/>
      <c r="J1664" s="108"/>
      <c r="K1664" s="74" t="s">
        <v>416</v>
      </c>
      <c r="L1664" s="75"/>
      <c r="M1664" s="69"/>
      <c r="N1664" s="76"/>
    </row>
    <row r="1665" spans="1:14" x14ac:dyDescent="0.25">
      <c r="A1665" s="31">
        <v>1662</v>
      </c>
      <c r="B1665" s="68"/>
      <c r="C1665" s="69"/>
      <c r="D1665" s="69"/>
      <c r="E1665" s="70"/>
      <c r="F1665" s="70"/>
      <c r="G1665" s="70"/>
      <c r="H1665" s="97"/>
      <c r="I1665" s="97"/>
      <c r="J1665" s="108"/>
      <c r="K1665" s="74" t="s">
        <v>416</v>
      </c>
      <c r="L1665" s="75"/>
      <c r="M1665" s="69"/>
      <c r="N1665" s="76"/>
    </row>
    <row r="1666" spans="1:14" x14ac:dyDescent="0.25">
      <c r="A1666" s="29">
        <v>1663</v>
      </c>
      <c r="B1666" s="68"/>
      <c r="C1666" s="69"/>
      <c r="D1666" s="69"/>
      <c r="E1666" s="70"/>
      <c r="F1666" s="70"/>
      <c r="G1666" s="70"/>
      <c r="H1666" s="97"/>
      <c r="I1666" s="97"/>
      <c r="J1666" s="108"/>
      <c r="K1666" s="74" t="s">
        <v>416</v>
      </c>
      <c r="L1666" s="75"/>
      <c r="M1666" s="69"/>
      <c r="N1666" s="76"/>
    </row>
    <row r="1667" spans="1:14" x14ac:dyDescent="0.25">
      <c r="A1667" s="31">
        <v>1664</v>
      </c>
      <c r="B1667" s="68"/>
      <c r="C1667" s="69"/>
      <c r="D1667" s="69"/>
      <c r="E1667" s="70"/>
      <c r="F1667" s="70"/>
      <c r="G1667" s="70"/>
      <c r="H1667" s="97"/>
      <c r="I1667" s="97"/>
      <c r="J1667" s="108"/>
      <c r="K1667" s="74" t="s">
        <v>416</v>
      </c>
      <c r="L1667" s="75"/>
      <c r="M1667" s="69"/>
      <c r="N1667" s="76"/>
    </row>
    <row r="1668" spans="1:14" x14ac:dyDescent="0.25">
      <c r="A1668" s="29">
        <v>1665</v>
      </c>
      <c r="B1668" s="68"/>
      <c r="C1668" s="69"/>
      <c r="D1668" s="69"/>
      <c r="E1668" s="70"/>
      <c r="F1668" s="70"/>
      <c r="G1668" s="70"/>
      <c r="H1668" s="97"/>
      <c r="I1668" s="97"/>
      <c r="J1668" s="108"/>
      <c r="K1668" s="74" t="s">
        <v>416</v>
      </c>
      <c r="L1668" s="75"/>
      <c r="M1668" s="69"/>
      <c r="N1668" s="76"/>
    </row>
    <row r="1669" spans="1:14" x14ac:dyDescent="0.25">
      <c r="A1669" s="31">
        <v>1666</v>
      </c>
      <c r="B1669" s="68"/>
      <c r="C1669" s="69"/>
      <c r="D1669" s="69"/>
      <c r="E1669" s="70"/>
      <c r="F1669" s="70"/>
      <c r="G1669" s="70"/>
      <c r="H1669" s="97"/>
      <c r="I1669" s="97"/>
      <c r="J1669" s="108"/>
      <c r="K1669" s="74" t="s">
        <v>416</v>
      </c>
      <c r="L1669" s="75"/>
      <c r="M1669" s="69"/>
      <c r="N1669" s="76"/>
    </row>
    <row r="1670" spans="1:14" x14ac:dyDescent="0.25">
      <c r="A1670" s="29">
        <v>1667</v>
      </c>
      <c r="B1670" s="68"/>
      <c r="C1670" s="69"/>
      <c r="D1670" s="69"/>
      <c r="E1670" s="70"/>
      <c r="F1670" s="70"/>
      <c r="G1670" s="70"/>
      <c r="H1670" s="97"/>
      <c r="I1670" s="97"/>
      <c r="J1670" s="108"/>
      <c r="K1670" s="74" t="s">
        <v>416</v>
      </c>
      <c r="L1670" s="75"/>
      <c r="M1670" s="69"/>
      <c r="N1670" s="76"/>
    </row>
    <row r="1671" spans="1:14" x14ac:dyDescent="0.25">
      <c r="A1671" s="31">
        <v>1668</v>
      </c>
      <c r="B1671" s="68"/>
      <c r="C1671" s="69"/>
      <c r="D1671" s="69"/>
      <c r="E1671" s="70"/>
      <c r="F1671" s="70"/>
      <c r="G1671" s="70"/>
      <c r="H1671" s="97"/>
      <c r="I1671" s="97"/>
      <c r="J1671" s="108"/>
      <c r="K1671" s="74" t="s">
        <v>416</v>
      </c>
      <c r="L1671" s="75"/>
      <c r="M1671" s="69"/>
      <c r="N1671" s="76"/>
    </row>
    <row r="1672" spans="1:14" x14ac:dyDescent="0.25">
      <c r="A1672" s="29">
        <v>1669</v>
      </c>
      <c r="B1672" s="68"/>
      <c r="C1672" s="69"/>
      <c r="D1672" s="69"/>
      <c r="E1672" s="70"/>
      <c r="F1672" s="70"/>
      <c r="G1672" s="70"/>
      <c r="H1672" s="97"/>
      <c r="I1672" s="97"/>
      <c r="J1672" s="108"/>
      <c r="K1672" s="74" t="s">
        <v>416</v>
      </c>
      <c r="L1672" s="75"/>
      <c r="M1672" s="69"/>
      <c r="N1672" s="76"/>
    </row>
    <row r="1673" spans="1:14" x14ac:dyDescent="0.25">
      <c r="A1673" s="31">
        <v>1670</v>
      </c>
      <c r="B1673" s="68"/>
      <c r="C1673" s="69"/>
      <c r="D1673" s="69"/>
      <c r="E1673" s="70"/>
      <c r="F1673" s="70"/>
      <c r="G1673" s="70"/>
      <c r="H1673" s="97"/>
      <c r="I1673" s="97"/>
      <c r="J1673" s="108"/>
      <c r="K1673" s="74" t="s">
        <v>416</v>
      </c>
      <c r="L1673" s="75"/>
      <c r="M1673" s="69"/>
      <c r="N1673" s="76"/>
    </row>
    <row r="1674" spans="1:14" x14ac:dyDescent="0.25">
      <c r="A1674" s="29">
        <v>1671</v>
      </c>
      <c r="B1674" s="68"/>
      <c r="C1674" s="69"/>
      <c r="D1674" s="69"/>
      <c r="E1674" s="70"/>
      <c r="F1674" s="70"/>
      <c r="G1674" s="70"/>
      <c r="H1674" s="97"/>
      <c r="I1674" s="97"/>
      <c r="J1674" s="108"/>
      <c r="K1674" s="74" t="s">
        <v>416</v>
      </c>
      <c r="L1674" s="75"/>
      <c r="M1674" s="69"/>
      <c r="N1674" s="76"/>
    </row>
    <row r="1675" spans="1:14" x14ac:dyDescent="0.25">
      <c r="A1675" s="31">
        <v>1672</v>
      </c>
      <c r="B1675" s="68"/>
      <c r="C1675" s="69"/>
      <c r="D1675" s="69"/>
      <c r="E1675" s="70"/>
      <c r="F1675" s="70"/>
      <c r="G1675" s="70"/>
      <c r="H1675" s="97"/>
      <c r="I1675" s="97"/>
      <c r="J1675" s="108"/>
      <c r="K1675" s="74" t="s">
        <v>416</v>
      </c>
      <c r="L1675" s="75"/>
      <c r="M1675" s="69"/>
      <c r="N1675" s="76"/>
    </row>
    <row r="1676" spans="1:14" x14ac:dyDescent="0.25">
      <c r="A1676" s="29">
        <v>1673</v>
      </c>
      <c r="B1676" s="68"/>
      <c r="C1676" s="69"/>
      <c r="D1676" s="69"/>
      <c r="E1676" s="70"/>
      <c r="F1676" s="70"/>
      <c r="G1676" s="70"/>
      <c r="H1676" s="97"/>
      <c r="I1676" s="97"/>
      <c r="J1676" s="108"/>
      <c r="K1676" s="74" t="s">
        <v>416</v>
      </c>
      <c r="L1676" s="75"/>
      <c r="M1676" s="69"/>
      <c r="N1676" s="76"/>
    </row>
    <row r="1677" spans="1:14" x14ac:dyDescent="0.25">
      <c r="A1677" s="31">
        <v>1674</v>
      </c>
      <c r="B1677" s="68"/>
      <c r="C1677" s="69"/>
      <c r="D1677" s="69"/>
      <c r="E1677" s="70"/>
      <c r="F1677" s="70"/>
      <c r="G1677" s="70"/>
      <c r="H1677" s="97"/>
      <c r="I1677" s="97"/>
      <c r="J1677" s="108"/>
      <c r="K1677" s="74" t="s">
        <v>416</v>
      </c>
      <c r="L1677" s="75"/>
      <c r="M1677" s="69"/>
      <c r="N1677" s="76"/>
    </row>
    <row r="1678" spans="1:14" x14ac:dyDescent="0.25">
      <c r="A1678" s="29">
        <v>1675</v>
      </c>
      <c r="B1678" s="68"/>
      <c r="C1678" s="69"/>
      <c r="D1678" s="69"/>
      <c r="E1678" s="70"/>
      <c r="F1678" s="70"/>
      <c r="G1678" s="70"/>
      <c r="H1678" s="97"/>
      <c r="I1678" s="97"/>
      <c r="J1678" s="108"/>
      <c r="K1678" s="74" t="s">
        <v>416</v>
      </c>
      <c r="L1678" s="75"/>
      <c r="M1678" s="69"/>
      <c r="N1678" s="76"/>
    </row>
    <row r="1679" spans="1:14" x14ac:dyDescent="0.25">
      <c r="A1679" s="31">
        <v>1676</v>
      </c>
      <c r="B1679" s="68"/>
      <c r="C1679" s="69"/>
      <c r="D1679" s="69"/>
      <c r="E1679" s="70"/>
      <c r="F1679" s="70"/>
      <c r="G1679" s="70"/>
      <c r="H1679" s="97"/>
      <c r="I1679" s="97"/>
      <c r="J1679" s="108"/>
      <c r="K1679" s="74" t="s">
        <v>416</v>
      </c>
      <c r="L1679" s="75"/>
      <c r="M1679" s="69"/>
      <c r="N1679" s="76"/>
    </row>
    <row r="1680" spans="1:14" x14ac:dyDescent="0.25">
      <c r="A1680" s="29">
        <v>1677</v>
      </c>
      <c r="B1680" s="68"/>
      <c r="C1680" s="69"/>
      <c r="D1680" s="69"/>
      <c r="E1680" s="70"/>
      <c r="F1680" s="70"/>
      <c r="G1680" s="70"/>
      <c r="H1680" s="97"/>
      <c r="I1680" s="97"/>
      <c r="J1680" s="108"/>
      <c r="K1680" s="74" t="s">
        <v>416</v>
      </c>
      <c r="L1680" s="75"/>
      <c r="M1680" s="69"/>
      <c r="N1680" s="76"/>
    </row>
    <row r="1681" spans="1:14" x14ac:dyDescent="0.25">
      <c r="A1681" s="31">
        <v>1678</v>
      </c>
      <c r="B1681" s="68"/>
      <c r="C1681" s="69"/>
      <c r="D1681" s="69"/>
      <c r="E1681" s="70"/>
      <c r="F1681" s="70"/>
      <c r="G1681" s="70"/>
      <c r="H1681" s="97"/>
      <c r="I1681" s="97"/>
      <c r="J1681" s="108"/>
      <c r="K1681" s="74" t="s">
        <v>416</v>
      </c>
      <c r="L1681" s="75"/>
      <c r="M1681" s="69"/>
      <c r="N1681" s="76"/>
    </row>
    <row r="1682" spans="1:14" x14ac:dyDescent="0.25">
      <c r="A1682" s="29">
        <v>1679</v>
      </c>
      <c r="B1682" s="68"/>
      <c r="C1682" s="69"/>
      <c r="D1682" s="69"/>
      <c r="E1682" s="70"/>
      <c r="F1682" s="70"/>
      <c r="G1682" s="70"/>
      <c r="H1682" s="97"/>
      <c r="I1682" s="97"/>
      <c r="J1682" s="108"/>
      <c r="K1682" s="74" t="s">
        <v>416</v>
      </c>
      <c r="L1682" s="75"/>
      <c r="M1682" s="69"/>
      <c r="N1682" s="76"/>
    </row>
    <row r="1683" spans="1:14" x14ac:dyDescent="0.25">
      <c r="A1683" s="31">
        <v>1680</v>
      </c>
      <c r="B1683" s="68"/>
      <c r="C1683" s="69"/>
      <c r="D1683" s="69"/>
      <c r="E1683" s="70"/>
      <c r="F1683" s="70"/>
      <c r="G1683" s="70"/>
      <c r="H1683" s="97"/>
      <c r="I1683" s="97"/>
      <c r="J1683" s="108"/>
      <c r="K1683" s="74" t="s">
        <v>416</v>
      </c>
      <c r="L1683" s="75"/>
      <c r="M1683" s="69"/>
      <c r="N1683" s="76"/>
    </row>
    <row r="1684" spans="1:14" x14ac:dyDescent="0.25">
      <c r="A1684" s="29">
        <v>1681</v>
      </c>
      <c r="B1684" s="68"/>
      <c r="C1684" s="69"/>
      <c r="D1684" s="69"/>
      <c r="E1684" s="70"/>
      <c r="F1684" s="70"/>
      <c r="G1684" s="70"/>
      <c r="H1684" s="97"/>
      <c r="I1684" s="97"/>
      <c r="J1684" s="108"/>
      <c r="K1684" s="74" t="s">
        <v>416</v>
      </c>
      <c r="L1684" s="75"/>
      <c r="M1684" s="69"/>
      <c r="N1684" s="76"/>
    </row>
    <row r="1685" spans="1:14" x14ac:dyDescent="0.25">
      <c r="A1685" s="31">
        <v>1682</v>
      </c>
      <c r="B1685" s="68"/>
      <c r="C1685" s="69"/>
      <c r="D1685" s="69"/>
      <c r="E1685" s="70"/>
      <c r="F1685" s="70"/>
      <c r="G1685" s="70"/>
      <c r="H1685" s="97"/>
      <c r="I1685" s="97"/>
      <c r="J1685" s="108"/>
      <c r="K1685" s="74" t="s">
        <v>416</v>
      </c>
      <c r="L1685" s="75"/>
      <c r="M1685" s="69"/>
      <c r="N1685" s="76"/>
    </row>
    <row r="1686" spans="1:14" x14ac:dyDescent="0.25">
      <c r="A1686" s="29">
        <v>1683</v>
      </c>
      <c r="B1686" s="68"/>
      <c r="C1686" s="69"/>
      <c r="D1686" s="69"/>
      <c r="E1686" s="70"/>
      <c r="F1686" s="70"/>
      <c r="G1686" s="70"/>
      <c r="H1686" s="97"/>
      <c r="I1686" s="97"/>
      <c r="J1686" s="108"/>
      <c r="K1686" s="74" t="s">
        <v>416</v>
      </c>
      <c r="L1686" s="75"/>
      <c r="M1686" s="69"/>
      <c r="N1686" s="76"/>
    </row>
    <row r="1687" spans="1:14" x14ac:dyDescent="0.25">
      <c r="A1687" s="31">
        <v>1684</v>
      </c>
      <c r="B1687" s="68"/>
      <c r="C1687" s="69"/>
      <c r="D1687" s="69"/>
      <c r="E1687" s="70"/>
      <c r="F1687" s="70"/>
      <c r="G1687" s="70"/>
      <c r="H1687" s="97"/>
      <c r="I1687" s="97"/>
      <c r="J1687" s="108"/>
      <c r="K1687" s="74" t="s">
        <v>416</v>
      </c>
      <c r="L1687" s="75"/>
      <c r="M1687" s="69"/>
      <c r="N1687" s="76"/>
    </row>
    <row r="1688" spans="1:14" x14ac:dyDescent="0.25">
      <c r="A1688" s="29">
        <v>1685</v>
      </c>
      <c r="B1688" s="68"/>
      <c r="C1688" s="69"/>
      <c r="D1688" s="69"/>
      <c r="E1688" s="70"/>
      <c r="F1688" s="70"/>
      <c r="G1688" s="70"/>
      <c r="H1688" s="97"/>
      <c r="I1688" s="97"/>
      <c r="J1688" s="108"/>
      <c r="K1688" s="74" t="s">
        <v>416</v>
      </c>
      <c r="L1688" s="75"/>
      <c r="M1688" s="69"/>
      <c r="N1688" s="76"/>
    </row>
    <row r="1689" spans="1:14" x14ac:dyDescent="0.25">
      <c r="A1689" s="31">
        <v>1686</v>
      </c>
      <c r="B1689" s="68"/>
      <c r="C1689" s="69"/>
      <c r="D1689" s="69"/>
      <c r="E1689" s="70"/>
      <c r="F1689" s="70"/>
      <c r="G1689" s="70"/>
      <c r="H1689" s="97"/>
      <c r="I1689" s="97"/>
      <c r="J1689" s="108"/>
      <c r="K1689" s="74" t="s">
        <v>416</v>
      </c>
      <c r="L1689" s="75"/>
      <c r="M1689" s="69"/>
      <c r="N1689" s="76"/>
    </row>
    <row r="1690" spans="1:14" x14ac:dyDescent="0.25">
      <c r="A1690" s="29">
        <v>1687</v>
      </c>
      <c r="B1690" s="68"/>
      <c r="C1690" s="69"/>
      <c r="D1690" s="69"/>
      <c r="E1690" s="70"/>
      <c r="F1690" s="70"/>
      <c r="G1690" s="70"/>
      <c r="H1690" s="97"/>
      <c r="I1690" s="97"/>
      <c r="J1690" s="108"/>
      <c r="K1690" s="74" t="s">
        <v>416</v>
      </c>
      <c r="L1690" s="75"/>
      <c r="M1690" s="69"/>
      <c r="N1690" s="76"/>
    </row>
    <row r="1691" spans="1:14" x14ac:dyDescent="0.25">
      <c r="A1691" s="31">
        <v>1688</v>
      </c>
      <c r="B1691" s="68"/>
      <c r="C1691" s="69"/>
      <c r="D1691" s="69"/>
      <c r="E1691" s="70"/>
      <c r="F1691" s="70"/>
      <c r="G1691" s="70"/>
      <c r="H1691" s="97"/>
      <c r="I1691" s="97"/>
      <c r="J1691" s="108"/>
      <c r="K1691" s="74" t="s">
        <v>416</v>
      </c>
      <c r="L1691" s="75"/>
      <c r="M1691" s="69"/>
      <c r="N1691" s="76"/>
    </row>
    <row r="1692" spans="1:14" x14ac:dyDescent="0.25">
      <c r="A1692" s="29">
        <v>1689</v>
      </c>
      <c r="B1692" s="68"/>
      <c r="C1692" s="69"/>
      <c r="D1692" s="69"/>
      <c r="E1692" s="70"/>
      <c r="F1692" s="70"/>
      <c r="G1692" s="70"/>
      <c r="H1692" s="97"/>
      <c r="I1692" s="97"/>
      <c r="J1692" s="108"/>
      <c r="K1692" s="74" t="s">
        <v>416</v>
      </c>
      <c r="L1692" s="75"/>
      <c r="M1692" s="69"/>
      <c r="N1692" s="76"/>
    </row>
    <row r="1693" spans="1:14" x14ac:dyDescent="0.25">
      <c r="A1693" s="31">
        <v>1690</v>
      </c>
      <c r="B1693" s="68"/>
      <c r="C1693" s="69"/>
      <c r="D1693" s="69"/>
      <c r="E1693" s="70"/>
      <c r="F1693" s="70"/>
      <c r="G1693" s="70"/>
      <c r="H1693" s="97"/>
      <c r="I1693" s="97"/>
      <c r="J1693" s="108"/>
      <c r="K1693" s="74" t="s">
        <v>416</v>
      </c>
      <c r="L1693" s="75"/>
      <c r="M1693" s="69"/>
      <c r="N1693" s="76"/>
    </row>
    <row r="1694" spans="1:14" x14ac:dyDescent="0.25">
      <c r="A1694" s="29">
        <v>1691</v>
      </c>
      <c r="B1694" s="68"/>
      <c r="C1694" s="69"/>
      <c r="D1694" s="69"/>
      <c r="E1694" s="70"/>
      <c r="F1694" s="70"/>
      <c r="G1694" s="70"/>
      <c r="H1694" s="97"/>
      <c r="I1694" s="97"/>
      <c r="J1694" s="108"/>
      <c r="K1694" s="74" t="s">
        <v>416</v>
      </c>
      <c r="L1694" s="75"/>
      <c r="M1694" s="69"/>
      <c r="N1694" s="76"/>
    </row>
    <row r="1695" spans="1:14" x14ac:dyDescent="0.25">
      <c r="A1695" s="31">
        <v>1692</v>
      </c>
      <c r="B1695" s="68"/>
      <c r="C1695" s="69"/>
      <c r="D1695" s="69"/>
      <c r="E1695" s="70"/>
      <c r="F1695" s="70"/>
      <c r="G1695" s="70"/>
      <c r="H1695" s="97"/>
      <c r="I1695" s="97"/>
      <c r="J1695" s="108"/>
      <c r="K1695" s="74" t="s">
        <v>416</v>
      </c>
      <c r="L1695" s="75"/>
      <c r="M1695" s="69"/>
      <c r="N1695" s="76"/>
    </row>
    <row r="1696" spans="1:14" x14ac:dyDescent="0.25">
      <c r="A1696" s="29">
        <v>1693</v>
      </c>
      <c r="B1696" s="68"/>
      <c r="C1696" s="69"/>
      <c r="D1696" s="69"/>
      <c r="E1696" s="70"/>
      <c r="F1696" s="70"/>
      <c r="G1696" s="70"/>
      <c r="H1696" s="97"/>
      <c r="I1696" s="97"/>
      <c r="J1696" s="108"/>
      <c r="K1696" s="74" t="s">
        <v>416</v>
      </c>
      <c r="L1696" s="75"/>
      <c r="M1696" s="69"/>
      <c r="N1696" s="76"/>
    </row>
    <row r="1697" spans="1:14" x14ac:dyDescent="0.25">
      <c r="A1697" s="31">
        <v>1694</v>
      </c>
      <c r="B1697" s="68"/>
      <c r="C1697" s="69"/>
      <c r="D1697" s="69"/>
      <c r="E1697" s="70"/>
      <c r="F1697" s="70"/>
      <c r="G1697" s="70"/>
      <c r="H1697" s="97"/>
      <c r="I1697" s="97"/>
      <c r="J1697" s="108"/>
      <c r="K1697" s="74" t="s">
        <v>416</v>
      </c>
      <c r="L1697" s="75"/>
      <c r="M1697" s="69"/>
      <c r="N1697" s="76"/>
    </row>
    <row r="1698" spans="1:14" x14ac:dyDescent="0.25">
      <c r="A1698" s="29">
        <v>1695</v>
      </c>
      <c r="B1698" s="68"/>
      <c r="C1698" s="69"/>
      <c r="D1698" s="69"/>
      <c r="E1698" s="70"/>
      <c r="F1698" s="70"/>
      <c r="G1698" s="70"/>
      <c r="H1698" s="97"/>
      <c r="I1698" s="97"/>
      <c r="J1698" s="108"/>
      <c r="K1698" s="74" t="s">
        <v>416</v>
      </c>
      <c r="L1698" s="75"/>
      <c r="M1698" s="69"/>
      <c r="N1698" s="76"/>
    </row>
    <row r="1699" spans="1:14" x14ac:dyDescent="0.25">
      <c r="A1699" s="31">
        <v>1696</v>
      </c>
      <c r="B1699" s="68"/>
      <c r="C1699" s="69"/>
      <c r="D1699" s="69"/>
      <c r="E1699" s="70"/>
      <c r="F1699" s="70"/>
      <c r="G1699" s="70"/>
      <c r="H1699" s="97"/>
      <c r="I1699" s="97"/>
      <c r="J1699" s="108"/>
      <c r="K1699" s="74" t="s">
        <v>416</v>
      </c>
      <c r="L1699" s="75"/>
      <c r="M1699" s="69"/>
      <c r="N1699" s="76"/>
    </row>
    <row r="1700" spans="1:14" x14ac:dyDescent="0.25">
      <c r="A1700" s="29">
        <v>1697</v>
      </c>
      <c r="B1700" s="68"/>
      <c r="C1700" s="69"/>
      <c r="D1700" s="69"/>
      <c r="E1700" s="70"/>
      <c r="F1700" s="70"/>
      <c r="G1700" s="70"/>
      <c r="H1700" s="97"/>
      <c r="I1700" s="97"/>
      <c r="J1700" s="108"/>
      <c r="K1700" s="74" t="s">
        <v>416</v>
      </c>
      <c r="L1700" s="75"/>
      <c r="M1700" s="69"/>
      <c r="N1700" s="76"/>
    </row>
    <row r="1701" spans="1:14" x14ac:dyDescent="0.25">
      <c r="A1701" s="31">
        <v>1698</v>
      </c>
      <c r="B1701" s="68"/>
      <c r="C1701" s="69"/>
      <c r="D1701" s="69"/>
      <c r="E1701" s="70"/>
      <c r="F1701" s="70"/>
      <c r="G1701" s="70"/>
      <c r="H1701" s="97"/>
      <c r="I1701" s="97"/>
      <c r="J1701" s="108"/>
      <c r="K1701" s="74" t="s">
        <v>416</v>
      </c>
      <c r="L1701" s="75"/>
      <c r="M1701" s="69"/>
      <c r="N1701" s="76"/>
    </row>
    <row r="1702" spans="1:14" x14ac:dyDescent="0.25">
      <c r="A1702" s="29">
        <v>1699</v>
      </c>
      <c r="B1702" s="68"/>
      <c r="C1702" s="69"/>
      <c r="D1702" s="69"/>
      <c r="E1702" s="70"/>
      <c r="F1702" s="70"/>
      <c r="G1702" s="70"/>
      <c r="H1702" s="97"/>
      <c r="I1702" s="97"/>
      <c r="J1702" s="108"/>
      <c r="K1702" s="74" t="s">
        <v>416</v>
      </c>
      <c r="L1702" s="75"/>
      <c r="M1702" s="69"/>
      <c r="N1702" s="76"/>
    </row>
    <row r="1703" spans="1:14" x14ac:dyDescent="0.25">
      <c r="A1703" s="31">
        <v>1700</v>
      </c>
      <c r="B1703" s="68"/>
      <c r="C1703" s="69"/>
      <c r="D1703" s="69"/>
      <c r="E1703" s="70"/>
      <c r="F1703" s="70"/>
      <c r="G1703" s="70"/>
      <c r="H1703" s="97"/>
      <c r="I1703" s="97"/>
      <c r="J1703" s="108"/>
      <c r="K1703" s="74" t="s">
        <v>416</v>
      </c>
      <c r="L1703" s="75"/>
      <c r="M1703" s="69"/>
      <c r="N1703" s="76"/>
    </row>
    <row r="1704" spans="1:14" x14ac:dyDescent="0.25">
      <c r="A1704" s="29">
        <v>1701</v>
      </c>
      <c r="B1704" s="68"/>
      <c r="C1704" s="69"/>
      <c r="D1704" s="69"/>
      <c r="E1704" s="70"/>
      <c r="F1704" s="70"/>
      <c r="G1704" s="70"/>
      <c r="H1704" s="97"/>
      <c r="I1704" s="97"/>
      <c r="J1704" s="108"/>
      <c r="K1704" s="74" t="s">
        <v>416</v>
      </c>
      <c r="L1704" s="75"/>
      <c r="M1704" s="69"/>
      <c r="N1704" s="76"/>
    </row>
    <row r="1705" spans="1:14" x14ac:dyDescent="0.25">
      <c r="A1705" s="31">
        <v>1702</v>
      </c>
      <c r="B1705" s="68"/>
      <c r="C1705" s="69"/>
      <c r="D1705" s="69"/>
      <c r="E1705" s="70"/>
      <c r="F1705" s="70"/>
      <c r="G1705" s="70"/>
      <c r="H1705" s="97"/>
      <c r="I1705" s="97"/>
      <c r="J1705" s="108"/>
      <c r="K1705" s="74" t="s">
        <v>416</v>
      </c>
      <c r="L1705" s="75"/>
      <c r="M1705" s="69"/>
      <c r="N1705" s="76"/>
    </row>
    <row r="1706" spans="1:14" x14ac:dyDescent="0.25">
      <c r="A1706" s="29">
        <v>1703</v>
      </c>
      <c r="B1706" s="68"/>
      <c r="C1706" s="69"/>
      <c r="D1706" s="69"/>
      <c r="E1706" s="70"/>
      <c r="F1706" s="70"/>
      <c r="G1706" s="70"/>
      <c r="H1706" s="97"/>
      <c r="I1706" s="97"/>
      <c r="J1706" s="108"/>
      <c r="K1706" s="74" t="s">
        <v>416</v>
      </c>
      <c r="L1706" s="75"/>
      <c r="M1706" s="69"/>
      <c r="N1706" s="76"/>
    </row>
    <row r="1707" spans="1:14" x14ac:dyDescent="0.25">
      <c r="A1707" s="31">
        <v>1704</v>
      </c>
      <c r="B1707" s="68"/>
      <c r="C1707" s="69"/>
      <c r="D1707" s="69"/>
      <c r="E1707" s="70"/>
      <c r="F1707" s="70"/>
      <c r="G1707" s="70"/>
      <c r="H1707" s="97"/>
      <c r="I1707" s="97"/>
      <c r="J1707" s="108"/>
      <c r="K1707" s="74" t="s">
        <v>416</v>
      </c>
      <c r="L1707" s="75"/>
      <c r="M1707" s="69"/>
      <c r="N1707" s="76"/>
    </row>
    <row r="1708" spans="1:14" x14ac:dyDescent="0.25">
      <c r="A1708" s="29">
        <v>1705</v>
      </c>
      <c r="B1708" s="68"/>
      <c r="C1708" s="69"/>
      <c r="D1708" s="69"/>
      <c r="E1708" s="70"/>
      <c r="F1708" s="70"/>
      <c r="G1708" s="70"/>
      <c r="H1708" s="97"/>
      <c r="I1708" s="97"/>
      <c r="J1708" s="108"/>
      <c r="K1708" s="74" t="s">
        <v>416</v>
      </c>
      <c r="L1708" s="75"/>
      <c r="M1708" s="69"/>
      <c r="N1708" s="76"/>
    </row>
    <row r="1709" spans="1:14" x14ac:dyDescent="0.25">
      <c r="A1709" s="31">
        <v>1706</v>
      </c>
      <c r="B1709" s="68"/>
      <c r="C1709" s="69"/>
      <c r="D1709" s="69"/>
      <c r="E1709" s="70"/>
      <c r="F1709" s="70"/>
      <c r="G1709" s="70"/>
      <c r="H1709" s="97"/>
      <c r="I1709" s="97"/>
      <c r="J1709" s="108"/>
      <c r="K1709" s="74" t="s">
        <v>416</v>
      </c>
      <c r="L1709" s="75"/>
      <c r="M1709" s="69"/>
      <c r="N1709" s="76"/>
    </row>
    <row r="1710" spans="1:14" x14ac:dyDescent="0.25">
      <c r="A1710" s="29">
        <v>1707</v>
      </c>
      <c r="B1710" s="68"/>
      <c r="C1710" s="69"/>
      <c r="D1710" s="69"/>
      <c r="E1710" s="70"/>
      <c r="F1710" s="70"/>
      <c r="G1710" s="70"/>
      <c r="H1710" s="97"/>
      <c r="I1710" s="97"/>
      <c r="J1710" s="108"/>
      <c r="K1710" s="74" t="s">
        <v>416</v>
      </c>
      <c r="L1710" s="75"/>
      <c r="M1710" s="69"/>
      <c r="N1710" s="76"/>
    </row>
    <row r="1711" spans="1:14" x14ac:dyDescent="0.25">
      <c r="A1711" s="31">
        <v>1708</v>
      </c>
      <c r="B1711" s="68"/>
      <c r="C1711" s="69"/>
      <c r="D1711" s="69"/>
      <c r="E1711" s="70"/>
      <c r="F1711" s="70"/>
      <c r="G1711" s="70"/>
      <c r="H1711" s="97"/>
      <c r="I1711" s="97"/>
      <c r="J1711" s="108"/>
      <c r="K1711" s="74" t="s">
        <v>416</v>
      </c>
      <c r="L1711" s="75"/>
      <c r="M1711" s="69"/>
      <c r="N1711" s="76"/>
    </row>
    <row r="1712" spans="1:14" x14ac:dyDescent="0.25">
      <c r="A1712" s="29">
        <v>1709</v>
      </c>
      <c r="B1712" s="68"/>
      <c r="C1712" s="69"/>
      <c r="D1712" s="69"/>
      <c r="E1712" s="70"/>
      <c r="F1712" s="70"/>
      <c r="G1712" s="70"/>
      <c r="H1712" s="97"/>
      <c r="I1712" s="97"/>
      <c r="J1712" s="108"/>
      <c r="K1712" s="74" t="s">
        <v>416</v>
      </c>
      <c r="L1712" s="75"/>
      <c r="M1712" s="69"/>
      <c r="N1712" s="76"/>
    </row>
    <row r="1713" spans="1:14" x14ac:dyDescent="0.25">
      <c r="A1713" s="31">
        <v>1710</v>
      </c>
      <c r="B1713" s="68"/>
      <c r="C1713" s="69"/>
      <c r="D1713" s="69"/>
      <c r="E1713" s="70"/>
      <c r="F1713" s="70"/>
      <c r="G1713" s="70"/>
      <c r="H1713" s="97"/>
      <c r="I1713" s="97"/>
      <c r="J1713" s="108"/>
      <c r="K1713" s="74" t="s">
        <v>416</v>
      </c>
      <c r="L1713" s="75"/>
      <c r="M1713" s="69"/>
      <c r="N1713" s="76"/>
    </row>
    <row r="1714" spans="1:14" x14ac:dyDescent="0.25">
      <c r="A1714" s="29">
        <v>1711</v>
      </c>
      <c r="B1714" s="68"/>
      <c r="C1714" s="69"/>
      <c r="D1714" s="69"/>
      <c r="E1714" s="70"/>
      <c r="F1714" s="70"/>
      <c r="G1714" s="70"/>
      <c r="H1714" s="97"/>
      <c r="I1714" s="97"/>
      <c r="J1714" s="108"/>
      <c r="K1714" s="74" t="s">
        <v>416</v>
      </c>
      <c r="L1714" s="75"/>
      <c r="M1714" s="69"/>
      <c r="N1714" s="76"/>
    </row>
    <row r="1715" spans="1:14" x14ac:dyDescent="0.25">
      <c r="A1715" s="31">
        <v>1712</v>
      </c>
      <c r="B1715" s="68"/>
      <c r="C1715" s="69"/>
      <c r="D1715" s="69"/>
      <c r="E1715" s="70"/>
      <c r="F1715" s="70"/>
      <c r="G1715" s="70"/>
      <c r="H1715" s="97"/>
      <c r="I1715" s="97"/>
      <c r="J1715" s="108"/>
      <c r="K1715" s="74" t="s">
        <v>416</v>
      </c>
      <c r="L1715" s="75"/>
      <c r="M1715" s="69"/>
      <c r="N1715" s="76"/>
    </row>
    <row r="1716" spans="1:14" x14ac:dyDescent="0.25">
      <c r="A1716" s="29">
        <v>1713</v>
      </c>
      <c r="B1716" s="68"/>
      <c r="C1716" s="69"/>
      <c r="D1716" s="69"/>
      <c r="E1716" s="70"/>
      <c r="F1716" s="70"/>
      <c r="G1716" s="70"/>
      <c r="H1716" s="97"/>
      <c r="I1716" s="97"/>
      <c r="J1716" s="108"/>
      <c r="K1716" s="74" t="s">
        <v>416</v>
      </c>
      <c r="L1716" s="75"/>
      <c r="M1716" s="69"/>
      <c r="N1716" s="76"/>
    </row>
    <row r="1717" spans="1:14" x14ac:dyDescent="0.25">
      <c r="A1717" s="31">
        <v>1714</v>
      </c>
      <c r="B1717" s="68"/>
      <c r="C1717" s="69"/>
      <c r="D1717" s="69"/>
      <c r="E1717" s="70"/>
      <c r="F1717" s="70"/>
      <c r="G1717" s="70"/>
      <c r="H1717" s="97"/>
      <c r="I1717" s="97"/>
      <c r="J1717" s="108"/>
      <c r="K1717" s="74" t="s">
        <v>416</v>
      </c>
      <c r="L1717" s="75"/>
      <c r="M1717" s="69"/>
      <c r="N1717" s="76"/>
    </row>
    <row r="1718" spans="1:14" x14ac:dyDescent="0.25">
      <c r="A1718" s="29">
        <v>1715</v>
      </c>
      <c r="B1718" s="68"/>
      <c r="C1718" s="69"/>
      <c r="D1718" s="69"/>
      <c r="E1718" s="70"/>
      <c r="F1718" s="70"/>
      <c r="G1718" s="70"/>
      <c r="H1718" s="97"/>
      <c r="I1718" s="97"/>
      <c r="J1718" s="108"/>
      <c r="K1718" s="74" t="s">
        <v>416</v>
      </c>
      <c r="L1718" s="75"/>
      <c r="M1718" s="69"/>
      <c r="N1718" s="76"/>
    </row>
    <row r="1719" spans="1:14" x14ac:dyDescent="0.25">
      <c r="A1719" s="31">
        <v>1716</v>
      </c>
      <c r="B1719" s="68"/>
      <c r="C1719" s="69"/>
      <c r="D1719" s="69"/>
      <c r="E1719" s="70"/>
      <c r="F1719" s="70"/>
      <c r="G1719" s="70"/>
      <c r="H1719" s="97"/>
      <c r="I1719" s="97"/>
      <c r="J1719" s="108"/>
      <c r="K1719" s="74" t="s">
        <v>416</v>
      </c>
      <c r="L1719" s="75"/>
      <c r="M1719" s="69"/>
      <c r="N1719" s="76"/>
    </row>
    <row r="1720" spans="1:14" x14ac:dyDescent="0.25">
      <c r="A1720" s="29">
        <v>1717</v>
      </c>
      <c r="B1720" s="68"/>
      <c r="C1720" s="69"/>
      <c r="D1720" s="69"/>
      <c r="E1720" s="70"/>
      <c r="F1720" s="70"/>
      <c r="G1720" s="70"/>
      <c r="H1720" s="97"/>
      <c r="I1720" s="97"/>
      <c r="J1720" s="108"/>
      <c r="K1720" s="74" t="s">
        <v>416</v>
      </c>
      <c r="L1720" s="75"/>
      <c r="M1720" s="69"/>
      <c r="N1720" s="76"/>
    </row>
    <row r="1721" spans="1:14" x14ac:dyDescent="0.25">
      <c r="A1721" s="31">
        <v>1718</v>
      </c>
      <c r="B1721" s="68"/>
      <c r="C1721" s="69"/>
      <c r="D1721" s="69"/>
      <c r="E1721" s="70"/>
      <c r="F1721" s="70"/>
      <c r="G1721" s="70"/>
      <c r="H1721" s="97"/>
      <c r="I1721" s="97"/>
      <c r="J1721" s="108"/>
      <c r="K1721" s="74" t="s">
        <v>416</v>
      </c>
      <c r="L1721" s="75"/>
      <c r="M1721" s="69"/>
      <c r="N1721" s="76"/>
    </row>
    <row r="1722" spans="1:14" x14ac:dyDescent="0.25">
      <c r="A1722" s="29">
        <v>1719</v>
      </c>
      <c r="B1722" s="68"/>
      <c r="C1722" s="69"/>
      <c r="D1722" s="69"/>
      <c r="E1722" s="70"/>
      <c r="F1722" s="70"/>
      <c r="G1722" s="70"/>
      <c r="H1722" s="97"/>
      <c r="I1722" s="97"/>
      <c r="J1722" s="108"/>
      <c r="K1722" s="74" t="s">
        <v>416</v>
      </c>
      <c r="L1722" s="75"/>
      <c r="M1722" s="69"/>
      <c r="N1722" s="76"/>
    </row>
    <row r="1723" spans="1:14" x14ac:dyDescent="0.25">
      <c r="A1723" s="31">
        <v>1720</v>
      </c>
      <c r="B1723" s="68"/>
      <c r="C1723" s="69"/>
      <c r="D1723" s="69"/>
      <c r="E1723" s="70"/>
      <c r="F1723" s="70"/>
      <c r="G1723" s="70"/>
      <c r="H1723" s="97"/>
      <c r="I1723" s="97"/>
      <c r="J1723" s="108"/>
      <c r="K1723" s="74" t="s">
        <v>416</v>
      </c>
      <c r="L1723" s="75"/>
      <c r="M1723" s="69"/>
      <c r="N1723" s="76"/>
    </row>
    <row r="1724" spans="1:14" x14ac:dyDescent="0.25">
      <c r="A1724" s="29">
        <v>1721</v>
      </c>
      <c r="B1724" s="68"/>
      <c r="C1724" s="69"/>
      <c r="D1724" s="69"/>
      <c r="E1724" s="70"/>
      <c r="F1724" s="70"/>
      <c r="G1724" s="70"/>
      <c r="H1724" s="97"/>
      <c r="I1724" s="97"/>
      <c r="J1724" s="108"/>
      <c r="K1724" s="74" t="s">
        <v>416</v>
      </c>
      <c r="L1724" s="75"/>
      <c r="M1724" s="69"/>
      <c r="N1724" s="76"/>
    </row>
    <row r="1725" spans="1:14" x14ac:dyDescent="0.25">
      <c r="A1725" s="31">
        <v>1722</v>
      </c>
      <c r="B1725" s="68"/>
      <c r="C1725" s="69"/>
      <c r="D1725" s="69"/>
      <c r="E1725" s="70"/>
      <c r="F1725" s="70"/>
      <c r="G1725" s="70"/>
      <c r="H1725" s="97"/>
      <c r="I1725" s="97"/>
      <c r="J1725" s="108"/>
      <c r="K1725" s="74" t="s">
        <v>416</v>
      </c>
      <c r="L1725" s="75"/>
      <c r="M1725" s="69"/>
      <c r="N1725" s="76"/>
    </row>
    <row r="1726" spans="1:14" x14ac:dyDescent="0.25">
      <c r="A1726" s="29">
        <v>1723</v>
      </c>
      <c r="B1726" s="68"/>
      <c r="C1726" s="69"/>
      <c r="D1726" s="69"/>
      <c r="E1726" s="70"/>
      <c r="F1726" s="70"/>
      <c r="G1726" s="70"/>
      <c r="H1726" s="97"/>
      <c r="I1726" s="97"/>
      <c r="J1726" s="108"/>
      <c r="K1726" s="74" t="s">
        <v>416</v>
      </c>
      <c r="L1726" s="75"/>
      <c r="M1726" s="69"/>
      <c r="N1726" s="76"/>
    </row>
    <row r="1727" spans="1:14" x14ac:dyDescent="0.25">
      <c r="A1727" s="31">
        <v>1724</v>
      </c>
      <c r="B1727" s="68"/>
      <c r="C1727" s="69"/>
      <c r="D1727" s="69"/>
      <c r="E1727" s="70"/>
      <c r="F1727" s="70"/>
      <c r="G1727" s="70"/>
      <c r="H1727" s="97"/>
      <c r="I1727" s="97"/>
      <c r="J1727" s="108"/>
      <c r="K1727" s="74" t="s">
        <v>416</v>
      </c>
      <c r="L1727" s="75"/>
      <c r="M1727" s="69"/>
      <c r="N1727" s="76"/>
    </row>
    <row r="1728" spans="1:14" x14ac:dyDescent="0.25">
      <c r="A1728" s="29">
        <v>1725</v>
      </c>
      <c r="B1728" s="68"/>
      <c r="C1728" s="69"/>
      <c r="D1728" s="69"/>
      <c r="E1728" s="70"/>
      <c r="F1728" s="70"/>
      <c r="G1728" s="70"/>
      <c r="H1728" s="97"/>
      <c r="I1728" s="97"/>
      <c r="J1728" s="108"/>
      <c r="K1728" s="74" t="s">
        <v>416</v>
      </c>
      <c r="L1728" s="75"/>
      <c r="M1728" s="69"/>
      <c r="N1728" s="76"/>
    </row>
    <row r="1729" spans="1:14" x14ac:dyDescent="0.25">
      <c r="A1729" s="31">
        <v>1726</v>
      </c>
      <c r="B1729" s="68"/>
      <c r="C1729" s="69"/>
      <c r="D1729" s="69"/>
      <c r="E1729" s="70"/>
      <c r="F1729" s="70"/>
      <c r="G1729" s="70"/>
      <c r="H1729" s="97"/>
      <c r="I1729" s="97"/>
      <c r="J1729" s="108"/>
      <c r="K1729" s="74" t="s">
        <v>416</v>
      </c>
      <c r="L1729" s="75"/>
      <c r="M1729" s="69"/>
      <c r="N1729" s="76"/>
    </row>
    <row r="1730" spans="1:14" x14ac:dyDescent="0.25">
      <c r="A1730" s="29">
        <v>1727</v>
      </c>
      <c r="B1730" s="68"/>
      <c r="C1730" s="69"/>
      <c r="D1730" s="69"/>
      <c r="E1730" s="70"/>
      <c r="F1730" s="70"/>
      <c r="G1730" s="70"/>
      <c r="H1730" s="97"/>
      <c r="I1730" s="97"/>
      <c r="J1730" s="108"/>
      <c r="K1730" s="74" t="s">
        <v>416</v>
      </c>
      <c r="L1730" s="75"/>
      <c r="M1730" s="69"/>
      <c r="N1730" s="76"/>
    </row>
    <row r="1731" spans="1:14" x14ac:dyDescent="0.25">
      <c r="A1731" s="31">
        <v>1728</v>
      </c>
      <c r="B1731" s="68"/>
      <c r="C1731" s="69"/>
      <c r="D1731" s="69"/>
      <c r="E1731" s="70"/>
      <c r="F1731" s="70"/>
      <c r="G1731" s="70"/>
      <c r="H1731" s="97"/>
      <c r="I1731" s="97"/>
      <c r="J1731" s="108"/>
      <c r="K1731" s="74" t="s">
        <v>416</v>
      </c>
      <c r="L1731" s="75"/>
      <c r="M1731" s="69"/>
      <c r="N1731" s="76"/>
    </row>
    <row r="1732" spans="1:14" x14ac:dyDescent="0.25">
      <c r="A1732" s="29">
        <v>1729</v>
      </c>
      <c r="B1732" s="68"/>
      <c r="C1732" s="69"/>
      <c r="D1732" s="69"/>
      <c r="E1732" s="70"/>
      <c r="F1732" s="70"/>
      <c r="G1732" s="70"/>
      <c r="H1732" s="97"/>
      <c r="I1732" s="97"/>
      <c r="J1732" s="108"/>
      <c r="K1732" s="74" t="s">
        <v>416</v>
      </c>
      <c r="L1732" s="75"/>
      <c r="M1732" s="69"/>
      <c r="N1732" s="76"/>
    </row>
    <row r="1733" spans="1:14" x14ac:dyDescent="0.25">
      <c r="A1733" s="31">
        <v>1730</v>
      </c>
      <c r="B1733" s="68"/>
      <c r="C1733" s="69"/>
      <c r="D1733" s="69"/>
      <c r="E1733" s="70"/>
      <c r="F1733" s="70"/>
      <c r="G1733" s="70"/>
      <c r="H1733" s="97"/>
      <c r="I1733" s="97"/>
      <c r="J1733" s="108"/>
      <c r="K1733" s="74" t="s">
        <v>416</v>
      </c>
      <c r="L1733" s="75"/>
      <c r="M1733" s="69"/>
      <c r="N1733" s="76"/>
    </row>
    <row r="1734" spans="1:14" x14ac:dyDescent="0.25">
      <c r="A1734" s="29">
        <v>1731</v>
      </c>
      <c r="B1734" s="68"/>
      <c r="C1734" s="69"/>
      <c r="D1734" s="69"/>
      <c r="E1734" s="70"/>
      <c r="F1734" s="70"/>
      <c r="G1734" s="70"/>
      <c r="H1734" s="97"/>
      <c r="I1734" s="97"/>
      <c r="J1734" s="108"/>
      <c r="K1734" s="74" t="s">
        <v>416</v>
      </c>
      <c r="L1734" s="75"/>
      <c r="M1734" s="69"/>
      <c r="N1734" s="76"/>
    </row>
    <row r="1735" spans="1:14" x14ac:dyDescent="0.25">
      <c r="A1735" s="31">
        <v>1732</v>
      </c>
      <c r="B1735" s="68"/>
      <c r="C1735" s="69"/>
      <c r="D1735" s="69"/>
      <c r="E1735" s="70"/>
      <c r="F1735" s="70"/>
      <c r="G1735" s="70"/>
      <c r="H1735" s="97"/>
      <c r="I1735" s="97"/>
      <c r="J1735" s="108"/>
      <c r="K1735" s="74" t="s">
        <v>416</v>
      </c>
      <c r="L1735" s="75"/>
      <c r="M1735" s="69"/>
      <c r="N1735" s="76"/>
    </row>
    <row r="1736" spans="1:14" x14ac:dyDescent="0.25">
      <c r="A1736" s="29">
        <v>1733</v>
      </c>
      <c r="B1736" s="68"/>
      <c r="C1736" s="69"/>
      <c r="D1736" s="69"/>
      <c r="E1736" s="70"/>
      <c r="F1736" s="70"/>
      <c r="G1736" s="70"/>
      <c r="H1736" s="97"/>
      <c r="I1736" s="97"/>
      <c r="J1736" s="108"/>
      <c r="K1736" s="74" t="s">
        <v>416</v>
      </c>
      <c r="L1736" s="75"/>
      <c r="M1736" s="69"/>
      <c r="N1736" s="76"/>
    </row>
    <row r="1737" spans="1:14" x14ac:dyDescent="0.25">
      <c r="A1737" s="31">
        <v>1734</v>
      </c>
      <c r="B1737" s="68"/>
      <c r="C1737" s="69"/>
      <c r="D1737" s="69"/>
      <c r="E1737" s="70"/>
      <c r="F1737" s="70"/>
      <c r="G1737" s="70"/>
      <c r="H1737" s="97"/>
      <c r="I1737" s="97"/>
      <c r="J1737" s="108"/>
      <c r="K1737" s="74" t="s">
        <v>416</v>
      </c>
      <c r="L1737" s="75"/>
      <c r="M1737" s="69"/>
      <c r="N1737" s="76"/>
    </row>
    <row r="1738" spans="1:14" x14ac:dyDescent="0.25">
      <c r="A1738" s="29">
        <v>1735</v>
      </c>
      <c r="B1738" s="68"/>
      <c r="C1738" s="69"/>
      <c r="D1738" s="69"/>
      <c r="E1738" s="70"/>
      <c r="F1738" s="70"/>
      <c r="G1738" s="70"/>
      <c r="H1738" s="97"/>
      <c r="I1738" s="97"/>
      <c r="J1738" s="108"/>
      <c r="K1738" s="74" t="s">
        <v>416</v>
      </c>
      <c r="L1738" s="75"/>
      <c r="M1738" s="69"/>
      <c r="N1738" s="76"/>
    </row>
    <row r="1739" spans="1:14" x14ac:dyDescent="0.25">
      <c r="A1739" s="31">
        <v>1736</v>
      </c>
      <c r="B1739" s="68"/>
      <c r="C1739" s="69"/>
      <c r="D1739" s="69"/>
      <c r="E1739" s="70"/>
      <c r="F1739" s="70"/>
      <c r="G1739" s="70"/>
      <c r="H1739" s="97"/>
      <c r="I1739" s="97"/>
      <c r="J1739" s="108"/>
      <c r="K1739" s="74" t="s">
        <v>416</v>
      </c>
      <c r="L1739" s="75"/>
      <c r="M1739" s="69"/>
      <c r="N1739" s="76"/>
    </row>
    <row r="1740" spans="1:14" x14ac:dyDescent="0.25">
      <c r="A1740" s="29">
        <v>1737</v>
      </c>
      <c r="B1740" s="68"/>
      <c r="C1740" s="69"/>
      <c r="D1740" s="69"/>
      <c r="E1740" s="70"/>
      <c r="F1740" s="70"/>
      <c r="G1740" s="70"/>
      <c r="H1740" s="97"/>
      <c r="I1740" s="97"/>
      <c r="J1740" s="108"/>
      <c r="K1740" s="74" t="s">
        <v>416</v>
      </c>
      <c r="L1740" s="75"/>
      <c r="M1740" s="69"/>
      <c r="N1740" s="76"/>
    </row>
    <row r="1741" spans="1:14" x14ac:dyDescent="0.25">
      <c r="A1741" s="31">
        <v>1738</v>
      </c>
      <c r="B1741" s="68"/>
      <c r="C1741" s="69"/>
      <c r="D1741" s="69"/>
      <c r="E1741" s="70"/>
      <c r="F1741" s="70"/>
      <c r="G1741" s="70"/>
      <c r="H1741" s="97"/>
      <c r="I1741" s="97"/>
      <c r="J1741" s="108"/>
      <c r="K1741" s="74" t="s">
        <v>416</v>
      </c>
      <c r="L1741" s="75"/>
      <c r="M1741" s="69"/>
      <c r="N1741" s="76"/>
    </row>
    <row r="1742" spans="1:14" x14ac:dyDescent="0.25">
      <c r="A1742" s="29">
        <v>1739</v>
      </c>
      <c r="B1742" s="68"/>
      <c r="C1742" s="69"/>
      <c r="D1742" s="69"/>
      <c r="E1742" s="70"/>
      <c r="F1742" s="70"/>
      <c r="G1742" s="70"/>
      <c r="H1742" s="97"/>
      <c r="I1742" s="97"/>
      <c r="J1742" s="108"/>
      <c r="K1742" s="74" t="s">
        <v>416</v>
      </c>
      <c r="L1742" s="75"/>
      <c r="M1742" s="69"/>
      <c r="N1742" s="76"/>
    </row>
    <row r="1743" spans="1:14" x14ac:dyDescent="0.25">
      <c r="A1743" s="31">
        <v>1740</v>
      </c>
      <c r="B1743" s="68"/>
      <c r="C1743" s="69"/>
      <c r="D1743" s="69"/>
      <c r="E1743" s="70"/>
      <c r="F1743" s="70"/>
      <c r="G1743" s="70"/>
      <c r="H1743" s="97"/>
      <c r="I1743" s="97"/>
      <c r="J1743" s="108"/>
      <c r="K1743" s="74" t="s">
        <v>416</v>
      </c>
      <c r="L1743" s="75"/>
      <c r="M1743" s="69"/>
      <c r="N1743" s="76"/>
    </row>
    <row r="1744" spans="1:14" x14ac:dyDescent="0.25">
      <c r="A1744" s="29">
        <v>1741</v>
      </c>
      <c r="B1744" s="68"/>
      <c r="C1744" s="69"/>
      <c r="D1744" s="69"/>
      <c r="E1744" s="70"/>
      <c r="F1744" s="70"/>
      <c r="G1744" s="70"/>
      <c r="H1744" s="97"/>
      <c r="I1744" s="97"/>
      <c r="J1744" s="108"/>
      <c r="K1744" s="74" t="s">
        <v>416</v>
      </c>
      <c r="L1744" s="75"/>
      <c r="M1744" s="69"/>
      <c r="N1744" s="76"/>
    </row>
    <row r="1745" spans="1:14" x14ac:dyDescent="0.25">
      <c r="A1745" s="31">
        <v>1742</v>
      </c>
      <c r="B1745" s="68"/>
      <c r="C1745" s="69"/>
      <c r="D1745" s="69"/>
      <c r="E1745" s="70"/>
      <c r="F1745" s="70"/>
      <c r="G1745" s="70"/>
      <c r="H1745" s="97"/>
      <c r="I1745" s="97"/>
      <c r="J1745" s="108"/>
      <c r="K1745" s="74" t="s">
        <v>416</v>
      </c>
      <c r="L1745" s="75"/>
      <c r="M1745" s="69"/>
      <c r="N1745" s="76"/>
    </row>
    <row r="1746" spans="1:14" x14ac:dyDescent="0.25">
      <c r="A1746" s="29">
        <v>1743</v>
      </c>
      <c r="B1746" s="68"/>
      <c r="C1746" s="69"/>
      <c r="D1746" s="69"/>
      <c r="E1746" s="70"/>
      <c r="F1746" s="70"/>
      <c r="G1746" s="70"/>
      <c r="H1746" s="97"/>
      <c r="I1746" s="97"/>
      <c r="J1746" s="108"/>
      <c r="K1746" s="74" t="s">
        <v>416</v>
      </c>
      <c r="L1746" s="75"/>
      <c r="M1746" s="69"/>
      <c r="N1746" s="76"/>
    </row>
    <row r="1747" spans="1:14" x14ac:dyDescent="0.25">
      <c r="A1747" s="31">
        <v>1744</v>
      </c>
      <c r="B1747" s="68"/>
      <c r="C1747" s="69"/>
      <c r="D1747" s="69"/>
      <c r="E1747" s="70"/>
      <c r="F1747" s="70"/>
      <c r="G1747" s="70"/>
      <c r="H1747" s="97"/>
      <c r="I1747" s="97"/>
      <c r="J1747" s="108"/>
      <c r="K1747" s="74" t="s">
        <v>416</v>
      </c>
      <c r="L1747" s="75"/>
      <c r="M1747" s="69"/>
      <c r="N1747" s="76"/>
    </row>
    <row r="1748" spans="1:14" x14ac:dyDescent="0.25">
      <c r="A1748" s="29">
        <v>1745</v>
      </c>
      <c r="B1748" s="68"/>
      <c r="C1748" s="69"/>
      <c r="D1748" s="69"/>
      <c r="E1748" s="70"/>
      <c r="F1748" s="70"/>
      <c r="G1748" s="70"/>
      <c r="H1748" s="97"/>
      <c r="I1748" s="97"/>
      <c r="J1748" s="108"/>
      <c r="K1748" s="74" t="s">
        <v>416</v>
      </c>
      <c r="L1748" s="75"/>
      <c r="M1748" s="69"/>
      <c r="N1748" s="76"/>
    </row>
    <row r="1749" spans="1:14" x14ac:dyDescent="0.25">
      <c r="A1749" s="31">
        <v>1746</v>
      </c>
      <c r="B1749" s="68"/>
      <c r="C1749" s="69"/>
      <c r="D1749" s="69"/>
      <c r="E1749" s="70"/>
      <c r="F1749" s="70"/>
      <c r="G1749" s="70"/>
      <c r="H1749" s="97"/>
      <c r="I1749" s="97"/>
      <c r="J1749" s="108"/>
      <c r="K1749" s="74" t="s">
        <v>416</v>
      </c>
      <c r="L1749" s="75"/>
      <c r="M1749" s="69"/>
      <c r="N1749" s="76"/>
    </row>
    <row r="1750" spans="1:14" x14ac:dyDescent="0.25">
      <c r="A1750" s="29">
        <v>1747</v>
      </c>
      <c r="B1750" s="68"/>
      <c r="C1750" s="69"/>
      <c r="D1750" s="69"/>
      <c r="E1750" s="70"/>
      <c r="F1750" s="70"/>
      <c r="G1750" s="70"/>
      <c r="H1750" s="97"/>
      <c r="I1750" s="97"/>
      <c r="J1750" s="108"/>
      <c r="K1750" s="74" t="s">
        <v>416</v>
      </c>
      <c r="L1750" s="75"/>
      <c r="M1750" s="69"/>
      <c r="N1750" s="76"/>
    </row>
    <row r="1751" spans="1:14" x14ac:dyDescent="0.25">
      <c r="A1751" s="31">
        <v>1748</v>
      </c>
      <c r="B1751" s="68"/>
      <c r="C1751" s="69"/>
      <c r="D1751" s="69"/>
      <c r="E1751" s="70"/>
      <c r="F1751" s="70"/>
      <c r="G1751" s="70"/>
      <c r="H1751" s="97"/>
      <c r="I1751" s="97"/>
      <c r="J1751" s="108"/>
      <c r="K1751" s="74" t="s">
        <v>416</v>
      </c>
      <c r="L1751" s="75"/>
      <c r="M1751" s="69"/>
      <c r="N1751" s="76"/>
    </row>
    <row r="1752" spans="1:14" x14ac:dyDescent="0.25">
      <c r="A1752" s="29">
        <v>1749</v>
      </c>
      <c r="B1752" s="68"/>
      <c r="C1752" s="69"/>
      <c r="D1752" s="69"/>
      <c r="E1752" s="70"/>
      <c r="F1752" s="70"/>
      <c r="G1752" s="70"/>
      <c r="H1752" s="97"/>
      <c r="I1752" s="97"/>
      <c r="J1752" s="108"/>
      <c r="K1752" s="74" t="s">
        <v>416</v>
      </c>
      <c r="L1752" s="75"/>
      <c r="M1752" s="69"/>
      <c r="N1752" s="76"/>
    </row>
    <row r="1753" spans="1:14" x14ac:dyDescent="0.25">
      <c r="A1753" s="31">
        <v>1750</v>
      </c>
      <c r="B1753" s="68"/>
      <c r="C1753" s="69"/>
      <c r="D1753" s="69"/>
      <c r="E1753" s="70"/>
      <c r="F1753" s="70"/>
      <c r="G1753" s="70"/>
      <c r="H1753" s="97"/>
      <c r="I1753" s="97"/>
      <c r="J1753" s="108"/>
      <c r="K1753" s="74" t="s">
        <v>416</v>
      </c>
      <c r="L1753" s="75"/>
      <c r="M1753" s="69"/>
      <c r="N1753" s="76"/>
    </row>
    <row r="1754" spans="1:14" x14ac:dyDescent="0.25">
      <c r="A1754" s="29">
        <v>1751</v>
      </c>
      <c r="B1754" s="68"/>
      <c r="C1754" s="69"/>
      <c r="D1754" s="69"/>
      <c r="E1754" s="70"/>
      <c r="F1754" s="70"/>
      <c r="G1754" s="70"/>
      <c r="H1754" s="97"/>
      <c r="I1754" s="97"/>
      <c r="J1754" s="108"/>
      <c r="K1754" s="74" t="s">
        <v>416</v>
      </c>
      <c r="L1754" s="75"/>
      <c r="M1754" s="69"/>
      <c r="N1754" s="76"/>
    </row>
    <row r="1755" spans="1:14" x14ac:dyDescent="0.25">
      <c r="A1755" s="31">
        <v>1752</v>
      </c>
      <c r="B1755" s="68"/>
      <c r="C1755" s="69"/>
      <c r="D1755" s="69"/>
      <c r="E1755" s="70"/>
      <c r="F1755" s="70"/>
      <c r="G1755" s="70"/>
      <c r="H1755" s="97"/>
      <c r="I1755" s="97"/>
      <c r="J1755" s="108"/>
      <c r="K1755" s="74" t="s">
        <v>416</v>
      </c>
      <c r="L1755" s="75"/>
      <c r="M1755" s="69"/>
      <c r="N1755" s="76"/>
    </row>
    <row r="1756" spans="1:14" x14ac:dyDescent="0.25">
      <c r="A1756" s="29">
        <v>1753</v>
      </c>
      <c r="B1756" s="68"/>
      <c r="C1756" s="69"/>
      <c r="D1756" s="69"/>
      <c r="E1756" s="70"/>
      <c r="F1756" s="70"/>
      <c r="G1756" s="70"/>
      <c r="H1756" s="97"/>
      <c r="I1756" s="97"/>
      <c r="J1756" s="108"/>
      <c r="K1756" s="74" t="s">
        <v>416</v>
      </c>
      <c r="L1756" s="75"/>
      <c r="M1756" s="69"/>
      <c r="N1756" s="76"/>
    </row>
    <row r="1757" spans="1:14" x14ac:dyDescent="0.25">
      <c r="A1757" s="31">
        <v>1754</v>
      </c>
      <c r="B1757" s="68"/>
      <c r="C1757" s="69"/>
      <c r="D1757" s="69"/>
      <c r="E1757" s="70"/>
      <c r="F1757" s="70"/>
      <c r="G1757" s="70"/>
      <c r="H1757" s="97"/>
      <c r="I1757" s="97"/>
      <c r="J1757" s="108"/>
      <c r="K1757" s="74" t="s">
        <v>416</v>
      </c>
      <c r="L1757" s="75"/>
      <c r="M1757" s="69"/>
      <c r="N1757" s="76"/>
    </row>
    <row r="1758" spans="1:14" x14ac:dyDescent="0.25">
      <c r="A1758" s="29">
        <v>1755</v>
      </c>
      <c r="B1758" s="68"/>
      <c r="C1758" s="69"/>
      <c r="D1758" s="69"/>
      <c r="E1758" s="70"/>
      <c r="F1758" s="70"/>
      <c r="G1758" s="70"/>
      <c r="H1758" s="97"/>
      <c r="I1758" s="97"/>
      <c r="J1758" s="108"/>
      <c r="K1758" s="74" t="s">
        <v>416</v>
      </c>
      <c r="L1758" s="75"/>
      <c r="M1758" s="69"/>
      <c r="N1758" s="76"/>
    </row>
    <row r="1759" spans="1:14" x14ac:dyDescent="0.25">
      <c r="A1759" s="31">
        <v>1756</v>
      </c>
      <c r="B1759" s="68"/>
      <c r="C1759" s="69"/>
      <c r="D1759" s="69"/>
      <c r="E1759" s="70"/>
      <c r="F1759" s="70"/>
      <c r="G1759" s="70"/>
      <c r="H1759" s="97"/>
      <c r="I1759" s="97"/>
      <c r="J1759" s="108"/>
      <c r="K1759" s="74" t="s">
        <v>416</v>
      </c>
      <c r="L1759" s="75"/>
      <c r="M1759" s="69"/>
      <c r="N1759" s="76"/>
    </row>
    <row r="1760" spans="1:14" x14ac:dyDescent="0.25">
      <c r="A1760" s="29">
        <v>1757</v>
      </c>
      <c r="B1760" s="68"/>
      <c r="C1760" s="69"/>
      <c r="D1760" s="69"/>
      <c r="E1760" s="70"/>
      <c r="F1760" s="70"/>
      <c r="G1760" s="70"/>
      <c r="H1760" s="97"/>
      <c r="I1760" s="97"/>
      <c r="J1760" s="108"/>
      <c r="K1760" s="74" t="s">
        <v>416</v>
      </c>
      <c r="L1760" s="75"/>
      <c r="M1760" s="69"/>
      <c r="N1760" s="76"/>
    </row>
    <row r="1761" spans="1:14" x14ac:dyDescent="0.25">
      <c r="A1761" s="31">
        <v>1758</v>
      </c>
      <c r="B1761" s="68"/>
      <c r="C1761" s="69"/>
      <c r="D1761" s="69"/>
      <c r="E1761" s="70"/>
      <c r="F1761" s="70"/>
      <c r="G1761" s="70"/>
      <c r="H1761" s="97"/>
      <c r="I1761" s="97"/>
      <c r="J1761" s="108"/>
      <c r="K1761" s="74" t="s">
        <v>416</v>
      </c>
      <c r="L1761" s="75"/>
      <c r="M1761" s="69"/>
      <c r="N1761" s="76"/>
    </row>
    <row r="1762" spans="1:14" x14ac:dyDescent="0.25">
      <c r="A1762" s="29">
        <v>1759</v>
      </c>
      <c r="B1762" s="68"/>
      <c r="C1762" s="69"/>
      <c r="D1762" s="69"/>
      <c r="E1762" s="70"/>
      <c r="F1762" s="70"/>
      <c r="G1762" s="70"/>
      <c r="H1762" s="97"/>
      <c r="I1762" s="97"/>
      <c r="J1762" s="108"/>
      <c r="K1762" s="74" t="s">
        <v>416</v>
      </c>
      <c r="L1762" s="75"/>
      <c r="M1762" s="69"/>
      <c r="N1762" s="76"/>
    </row>
    <row r="1763" spans="1:14" x14ac:dyDescent="0.25">
      <c r="A1763" s="31">
        <v>1760</v>
      </c>
      <c r="B1763" s="68"/>
      <c r="C1763" s="69"/>
      <c r="D1763" s="69"/>
      <c r="E1763" s="70"/>
      <c r="F1763" s="70"/>
      <c r="G1763" s="70"/>
      <c r="H1763" s="97"/>
      <c r="I1763" s="97"/>
      <c r="J1763" s="108"/>
      <c r="K1763" s="74" t="s">
        <v>416</v>
      </c>
      <c r="L1763" s="75"/>
      <c r="M1763" s="69"/>
      <c r="N1763" s="76"/>
    </row>
    <row r="1764" spans="1:14" x14ac:dyDescent="0.25">
      <c r="A1764" s="29">
        <v>1761</v>
      </c>
      <c r="B1764" s="68"/>
      <c r="C1764" s="69"/>
      <c r="D1764" s="69"/>
      <c r="E1764" s="70"/>
      <c r="F1764" s="70"/>
      <c r="G1764" s="70"/>
      <c r="H1764" s="97"/>
      <c r="I1764" s="97"/>
      <c r="J1764" s="108"/>
      <c r="K1764" s="74" t="s">
        <v>416</v>
      </c>
      <c r="L1764" s="75"/>
      <c r="M1764" s="69"/>
      <c r="N1764" s="76"/>
    </row>
    <row r="1765" spans="1:14" x14ac:dyDescent="0.25">
      <c r="A1765" s="31">
        <v>1762</v>
      </c>
      <c r="B1765" s="68"/>
      <c r="C1765" s="69"/>
      <c r="D1765" s="69"/>
      <c r="E1765" s="70"/>
      <c r="F1765" s="70"/>
      <c r="G1765" s="70"/>
      <c r="H1765" s="97"/>
      <c r="I1765" s="97"/>
      <c r="J1765" s="108"/>
      <c r="K1765" s="74" t="s">
        <v>416</v>
      </c>
      <c r="L1765" s="75"/>
      <c r="M1765" s="69"/>
      <c r="N1765" s="76"/>
    </row>
    <row r="1766" spans="1:14" x14ac:dyDescent="0.25">
      <c r="A1766" s="29">
        <v>1763</v>
      </c>
      <c r="B1766" s="68"/>
      <c r="C1766" s="69"/>
      <c r="D1766" s="69"/>
      <c r="E1766" s="70"/>
      <c r="F1766" s="70"/>
      <c r="G1766" s="70"/>
      <c r="H1766" s="97"/>
      <c r="I1766" s="97"/>
      <c r="J1766" s="108"/>
      <c r="K1766" s="74" t="s">
        <v>416</v>
      </c>
      <c r="L1766" s="75"/>
      <c r="M1766" s="69"/>
      <c r="N1766" s="76"/>
    </row>
    <row r="1767" spans="1:14" x14ac:dyDescent="0.25">
      <c r="A1767" s="31">
        <v>1764</v>
      </c>
      <c r="B1767" s="68"/>
      <c r="C1767" s="69"/>
      <c r="D1767" s="69"/>
      <c r="E1767" s="70"/>
      <c r="F1767" s="70"/>
      <c r="G1767" s="70"/>
      <c r="H1767" s="97"/>
      <c r="I1767" s="97"/>
      <c r="J1767" s="108"/>
      <c r="K1767" s="74" t="s">
        <v>416</v>
      </c>
      <c r="L1767" s="75"/>
      <c r="M1767" s="69"/>
      <c r="N1767" s="76"/>
    </row>
    <row r="1768" spans="1:14" x14ac:dyDescent="0.25">
      <c r="A1768" s="29">
        <v>1765</v>
      </c>
      <c r="B1768" s="68"/>
      <c r="C1768" s="69"/>
      <c r="D1768" s="69"/>
      <c r="E1768" s="70"/>
      <c r="F1768" s="70"/>
      <c r="G1768" s="70"/>
      <c r="H1768" s="97"/>
      <c r="I1768" s="97"/>
      <c r="J1768" s="108"/>
      <c r="K1768" s="74" t="s">
        <v>416</v>
      </c>
      <c r="L1768" s="75"/>
      <c r="M1768" s="69"/>
      <c r="N1768" s="76"/>
    </row>
    <row r="1769" spans="1:14" x14ac:dyDescent="0.25">
      <c r="A1769" s="31">
        <v>1766</v>
      </c>
      <c r="B1769" s="68"/>
      <c r="C1769" s="69"/>
      <c r="D1769" s="69"/>
      <c r="E1769" s="70"/>
      <c r="F1769" s="70"/>
      <c r="G1769" s="70"/>
      <c r="H1769" s="97"/>
      <c r="I1769" s="97"/>
      <c r="J1769" s="108"/>
      <c r="K1769" s="74" t="s">
        <v>416</v>
      </c>
      <c r="L1769" s="75"/>
      <c r="M1769" s="69"/>
      <c r="N1769" s="76"/>
    </row>
    <row r="1770" spans="1:14" x14ac:dyDescent="0.25">
      <c r="A1770" s="29">
        <v>1767</v>
      </c>
      <c r="B1770" s="68"/>
      <c r="C1770" s="69"/>
      <c r="D1770" s="69"/>
      <c r="E1770" s="70"/>
      <c r="F1770" s="70"/>
      <c r="G1770" s="70"/>
      <c r="H1770" s="97"/>
      <c r="I1770" s="97"/>
      <c r="J1770" s="108"/>
      <c r="K1770" s="74" t="s">
        <v>416</v>
      </c>
      <c r="L1770" s="75"/>
      <c r="M1770" s="69"/>
      <c r="N1770" s="76"/>
    </row>
    <row r="1771" spans="1:14" x14ac:dyDescent="0.25">
      <c r="A1771" s="31">
        <v>1768</v>
      </c>
      <c r="B1771" s="68"/>
      <c r="C1771" s="69"/>
      <c r="D1771" s="69"/>
      <c r="E1771" s="70"/>
      <c r="F1771" s="70"/>
      <c r="G1771" s="70"/>
      <c r="H1771" s="97"/>
      <c r="I1771" s="97"/>
      <c r="J1771" s="108"/>
      <c r="K1771" s="74" t="s">
        <v>416</v>
      </c>
      <c r="L1771" s="75"/>
      <c r="M1771" s="69"/>
      <c r="N1771" s="76"/>
    </row>
    <row r="1772" spans="1:14" x14ac:dyDescent="0.25">
      <c r="A1772" s="29">
        <v>1769</v>
      </c>
      <c r="B1772" s="68"/>
      <c r="C1772" s="69"/>
      <c r="D1772" s="69"/>
      <c r="E1772" s="70"/>
      <c r="F1772" s="70"/>
      <c r="G1772" s="70"/>
      <c r="H1772" s="97"/>
      <c r="I1772" s="97"/>
      <c r="J1772" s="108"/>
      <c r="K1772" s="74" t="s">
        <v>416</v>
      </c>
      <c r="L1772" s="75"/>
      <c r="M1772" s="69"/>
      <c r="N1772" s="76"/>
    </row>
    <row r="1773" spans="1:14" x14ac:dyDescent="0.25">
      <c r="A1773" s="31">
        <v>1770</v>
      </c>
      <c r="B1773" s="68"/>
      <c r="C1773" s="69"/>
      <c r="D1773" s="69"/>
      <c r="E1773" s="70"/>
      <c r="F1773" s="70"/>
      <c r="G1773" s="70"/>
      <c r="H1773" s="97"/>
      <c r="I1773" s="97"/>
      <c r="J1773" s="108"/>
      <c r="K1773" s="74" t="s">
        <v>416</v>
      </c>
      <c r="L1773" s="75"/>
      <c r="M1773" s="69"/>
      <c r="N1773" s="76"/>
    </row>
    <row r="1774" spans="1:14" x14ac:dyDescent="0.25">
      <c r="A1774" s="29">
        <v>1771</v>
      </c>
      <c r="B1774" s="68"/>
      <c r="C1774" s="69"/>
      <c r="D1774" s="69"/>
      <c r="E1774" s="70"/>
      <c r="F1774" s="70"/>
      <c r="G1774" s="70"/>
      <c r="H1774" s="97"/>
      <c r="I1774" s="97"/>
      <c r="J1774" s="108"/>
      <c r="K1774" s="74" t="s">
        <v>416</v>
      </c>
      <c r="L1774" s="75"/>
      <c r="M1774" s="69"/>
      <c r="N1774" s="76"/>
    </row>
    <row r="1775" spans="1:14" x14ac:dyDescent="0.25">
      <c r="A1775" s="31">
        <v>1772</v>
      </c>
      <c r="B1775" s="68"/>
      <c r="C1775" s="69"/>
      <c r="D1775" s="69"/>
      <c r="E1775" s="70"/>
      <c r="F1775" s="70"/>
      <c r="G1775" s="70"/>
      <c r="H1775" s="97"/>
      <c r="I1775" s="97"/>
      <c r="J1775" s="108"/>
      <c r="K1775" s="74" t="s">
        <v>416</v>
      </c>
      <c r="L1775" s="75"/>
      <c r="M1775" s="69"/>
      <c r="N1775" s="76"/>
    </row>
    <row r="1776" spans="1:14" x14ac:dyDescent="0.25">
      <c r="A1776" s="29">
        <v>1773</v>
      </c>
      <c r="B1776" s="68"/>
      <c r="C1776" s="69"/>
      <c r="D1776" s="69"/>
      <c r="E1776" s="70"/>
      <c r="F1776" s="70"/>
      <c r="G1776" s="70"/>
      <c r="H1776" s="97"/>
      <c r="I1776" s="97"/>
      <c r="J1776" s="108"/>
      <c r="K1776" s="74" t="s">
        <v>416</v>
      </c>
      <c r="L1776" s="75"/>
      <c r="M1776" s="69"/>
      <c r="N1776" s="76"/>
    </row>
    <row r="1777" spans="1:14" x14ac:dyDescent="0.25">
      <c r="A1777" s="31">
        <v>1774</v>
      </c>
      <c r="B1777" s="68"/>
      <c r="C1777" s="69"/>
      <c r="D1777" s="69"/>
      <c r="E1777" s="70"/>
      <c r="F1777" s="70"/>
      <c r="G1777" s="70"/>
      <c r="H1777" s="97"/>
      <c r="I1777" s="97"/>
      <c r="J1777" s="108"/>
      <c r="K1777" s="74" t="s">
        <v>416</v>
      </c>
      <c r="L1777" s="75"/>
      <c r="M1777" s="69"/>
      <c r="N1777" s="76"/>
    </row>
    <row r="1778" spans="1:14" x14ac:dyDescent="0.25">
      <c r="A1778" s="29">
        <v>1775</v>
      </c>
      <c r="B1778" s="68"/>
      <c r="C1778" s="69"/>
      <c r="D1778" s="69"/>
      <c r="E1778" s="70"/>
      <c r="F1778" s="70"/>
      <c r="G1778" s="70"/>
      <c r="H1778" s="97"/>
      <c r="I1778" s="97"/>
      <c r="J1778" s="108"/>
      <c r="K1778" s="74" t="s">
        <v>416</v>
      </c>
      <c r="L1778" s="75"/>
      <c r="M1778" s="69"/>
      <c r="N1778" s="76"/>
    </row>
    <row r="1779" spans="1:14" x14ac:dyDescent="0.25">
      <c r="A1779" s="31">
        <v>1776</v>
      </c>
      <c r="B1779" s="68"/>
      <c r="C1779" s="69"/>
      <c r="D1779" s="69"/>
      <c r="E1779" s="70"/>
      <c r="F1779" s="70"/>
      <c r="G1779" s="70"/>
      <c r="H1779" s="97"/>
      <c r="I1779" s="97"/>
      <c r="J1779" s="108"/>
      <c r="K1779" s="74" t="s">
        <v>416</v>
      </c>
      <c r="L1779" s="75"/>
      <c r="M1779" s="69"/>
      <c r="N1779" s="76"/>
    </row>
    <row r="1780" spans="1:14" x14ac:dyDescent="0.25">
      <c r="A1780" s="29">
        <v>1777</v>
      </c>
      <c r="B1780" s="68"/>
      <c r="C1780" s="69"/>
      <c r="D1780" s="69"/>
      <c r="E1780" s="70"/>
      <c r="F1780" s="70"/>
      <c r="G1780" s="70"/>
      <c r="H1780" s="97"/>
      <c r="I1780" s="97"/>
      <c r="J1780" s="108"/>
      <c r="K1780" s="74" t="s">
        <v>416</v>
      </c>
      <c r="L1780" s="75"/>
      <c r="M1780" s="69"/>
      <c r="N1780" s="76"/>
    </row>
    <row r="1781" spans="1:14" x14ac:dyDescent="0.25">
      <c r="A1781" s="31">
        <v>1778</v>
      </c>
      <c r="B1781" s="68"/>
      <c r="C1781" s="69"/>
      <c r="D1781" s="69"/>
      <c r="E1781" s="70"/>
      <c r="F1781" s="70"/>
      <c r="G1781" s="70"/>
      <c r="H1781" s="97"/>
      <c r="I1781" s="97"/>
      <c r="J1781" s="108"/>
      <c r="K1781" s="74" t="s">
        <v>416</v>
      </c>
      <c r="L1781" s="75"/>
      <c r="M1781" s="69"/>
      <c r="N1781" s="76"/>
    </row>
    <row r="1782" spans="1:14" x14ac:dyDescent="0.25">
      <c r="A1782" s="29">
        <v>1779</v>
      </c>
      <c r="B1782" s="68"/>
      <c r="C1782" s="69"/>
      <c r="D1782" s="69"/>
      <c r="E1782" s="70"/>
      <c r="F1782" s="70"/>
      <c r="G1782" s="70"/>
      <c r="H1782" s="97"/>
      <c r="I1782" s="97"/>
      <c r="J1782" s="108"/>
      <c r="K1782" s="74" t="s">
        <v>416</v>
      </c>
      <c r="L1782" s="75"/>
      <c r="M1782" s="69"/>
      <c r="N1782" s="76"/>
    </row>
    <row r="1783" spans="1:14" x14ac:dyDescent="0.25">
      <c r="A1783" s="31">
        <v>1780</v>
      </c>
      <c r="B1783" s="68"/>
      <c r="C1783" s="69"/>
      <c r="D1783" s="69"/>
      <c r="E1783" s="70"/>
      <c r="F1783" s="70"/>
      <c r="G1783" s="70"/>
      <c r="H1783" s="97"/>
      <c r="I1783" s="97"/>
      <c r="J1783" s="108"/>
      <c r="K1783" s="74" t="s">
        <v>416</v>
      </c>
      <c r="L1783" s="75"/>
      <c r="M1783" s="69"/>
      <c r="N1783" s="76"/>
    </row>
    <row r="1784" spans="1:14" x14ac:dyDescent="0.25">
      <c r="A1784" s="29">
        <v>1781</v>
      </c>
      <c r="B1784" s="68"/>
      <c r="C1784" s="69"/>
      <c r="D1784" s="69"/>
      <c r="E1784" s="70"/>
      <c r="F1784" s="70"/>
      <c r="G1784" s="70"/>
      <c r="H1784" s="97"/>
      <c r="I1784" s="97"/>
      <c r="J1784" s="108"/>
      <c r="K1784" s="74" t="s">
        <v>416</v>
      </c>
      <c r="L1784" s="75"/>
      <c r="M1784" s="69"/>
      <c r="N1784" s="76"/>
    </row>
    <row r="1785" spans="1:14" x14ac:dyDescent="0.25">
      <c r="A1785" s="31">
        <v>1782</v>
      </c>
      <c r="B1785" s="68"/>
      <c r="C1785" s="69"/>
      <c r="D1785" s="69"/>
      <c r="E1785" s="70"/>
      <c r="F1785" s="70"/>
      <c r="G1785" s="70"/>
      <c r="H1785" s="97"/>
      <c r="I1785" s="97"/>
      <c r="J1785" s="108"/>
      <c r="K1785" s="74" t="s">
        <v>416</v>
      </c>
      <c r="L1785" s="75"/>
      <c r="M1785" s="69"/>
      <c r="N1785" s="76"/>
    </row>
    <row r="1786" spans="1:14" x14ac:dyDescent="0.25">
      <c r="A1786" s="29">
        <v>1783</v>
      </c>
      <c r="B1786" s="68"/>
      <c r="C1786" s="69"/>
      <c r="D1786" s="69"/>
      <c r="E1786" s="70"/>
      <c r="F1786" s="70"/>
      <c r="G1786" s="70"/>
      <c r="H1786" s="97"/>
      <c r="I1786" s="97"/>
      <c r="J1786" s="108"/>
      <c r="K1786" s="74" t="s">
        <v>416</v>
      </c>
      <c r="L1786" s="75"/>
      <c r="M1786" s="69"/>
      <c r="N1786" s="76"/>
    </row>
    <row r="1787" spans="1:14" x14ac:dyDescent="0.25">
      <c r="A1787" s="31">
        <v>1784</v>
      </c>
      <c r="B1787" s="68"/>
      <c r="C1787" s="69"/>
      <c r="D1787" s="69"/>
      <c r="E1787" s="70"/>
      <c r="F1787" s="70"/>
      <c r="G1787" s="70"/>
      <c r="H1787" s="97"/>
      <c r="I1787" s="97"/>
      <c r="J1787" s="108"/>
      <c r="K1787" s="74" t="s">
        <v>416</v>
      </c>
      <c r="L1787" s="75"/>
      <c r="M1787" s="69"/>
      <c r="N1787" s="76"/>
    </row>
    <row r="1788" spans="1:14" x14ac:dyDescent="0.25">
      <c r="A1788" s="29">
        <v>1785</v>
      </c>
      <c r="B1788" s="68"/>
      <c r="C1788" s="69"/>
      <c r="D1788" s="69"/>
      <c r="E1788" s="70"/>
      <c r="F1788" s="70"/>
      <c r="G1788" s="70"/>
      <c r="H1788" s="97"/>
      <c r="I1788" s="97"/>
      <c r="J1788" s="108"/>
      <c r="K1788" s="74" t="s">
        <v>416</v>
      </c>
      <c r="L1788" s="75"/>
      <c r="M1788" s="69"/>
      <c r="N1788" s="76"/>
    </row>
    <row r="1789" spans="1:14" x14ac:dyDescent="0.25">
      <c r="A1789" s="31">
        <v>1786</v>
      </c>
      <c r="B1789" s="68"/>
      <c r="C1789" s="69"/>
      <c r="D1789" s="69"/>
      <c r="E1789" s="70"/>
      <c r="F1789" s="70"/>
      <c r="G1789" s="70"/>
      <c r="H1789" s="97"/>
      <c r="I1789" s="97"/>
      <c r="J1789" s="108"/>
      <c r="K1789" s="74" t="s">
        <v>416</v>
      </c>
      <c r="L1789" s="75"/>
      <c r="M1789" s="69"/>
      <c r="N1789" s="76"/>
    </row>
    <row r="1790" spans="1:14" x14ac:dyDescent="0.25">
      <c r="A1790" s="29">
        <v>1787</v>
      </c>
      <c r="B1790" s="68"/>
      <c r="C1790" s="69"/>
      <c r="D1790" s="69"/>
      <c r="E1790" s="70"/>
      <c r="F1790" s="70"/>
      <c r="G1790" s="70"/>
      <c r="H1790" s="97"/>
      <c r="I1790" s="97"/>
      <c r="J1790" s="108"/>
      <c r="K1790" s="74" t="s">
        <v>416</v>
      </c>
      <c r="L1790" s="75"/>
      <c r="M1790" s="69"/>
      <c r="N1790" s="76"/>
    </row>
    <row r="1791" spans="1:14" x14ac:dyDescent="0.25">
      <c r="A1791" s="31">
        <v>1788</v>
      </c>
      <c r="B1791" s="68"/>
      <c r="C1791" s="69"/>
      <c r="D1791" s="69"/>
      <c r="E1791" s="70"/>
      <c r="F1791" s="70"/>
      <c r="G1791" s="70"/>
      <c r="H1791" s="97"/>
      <c r="I1791" s="97"/>
      <c r="J1791" s="108"/>
      <c r="K1791" s="74" t="s">
        <v>416</v>
      </c>
      <c r="L1791" s="75"/>
      <c r="M1791" s="69"/>
      <c r="N1791" s="76"/>
    </row>
    <row r="1792" spans="1:14" x14ac:dyDescent="0.25">
      <c r="A1792" s="29">
        <v>1789</v>
      </c>
      <c r="B1792" s="68"/>
      <c r="C1792" s="69"/>
      <c r="D1792" s="69"/>
      <c r="E1792" s="70"/>
      <c r="F1792" s="70"/>
      <c r="G1792" s="70"/>
      <c r="H1792" s="97"/>
      <c r="I1792" s="97"/>
      <c r="J1792" s="108"/>
      <c r="K1792" s="74" t="s">
        <v>416</v>
      </c>
      <c r="L1792" s="75"/>
      <c r="M1792" s="69"/>
      <c r="N1792" s="76"/>
    </row>
    <row r="1793" spans="1:14" x14ac:dyDescent="0.25">
      <c r="A1793" s="31">
        <v>1790</v>
      </c>
      <c r="B1793" s="68"/>
      <c r="C1793" s="69"/>
      <c r="D1793" s="69"/>
      <c r="E1793" s="70"/>
      <c r="F1793" s="70"/>
      <c r="G1793" s="70"/>
      <c r="H1793" s="97"/>
      <c r="I1793" s="97"/>
      <c r="J1793" s="108"/>
      <c r="K1793" s="74" t="s">
        <v>416</v>
      </c>
      <c r="L1793" s="75"/>
      <c r="M1793" s="69"/>
      <c r="N1793" s="76"/>
    </row>
    <row r="1794" spans="1:14" x14ac:dyDescent="0.25">
      <c r="A1794" s="29">
        <v>1791</v>
      </c>
      <c r="B1794" s="68"/>
      <c r="C1794" s="69"/>
      <c r="D1794" s="69"/>
      <c r="E1794" s="70"/>
      <c r="F1794" s="70"/>
      <c r="G1794" s="70"/>
      <c r="H1794" s="97"/>
      <c r="I1794" s="97"/>
      <c r="J1794" s="108"/>
      <c r="K1794" s="74" t="s">
        <v>416</v>
      </c>
      <c r="L1794" s="75"/>
      <c r="M1794" s="69"/>
      <c r="N1794" s="76"/>
    </row>
    <row r="1795" spans="1:14" x14ac:dyDescent="0.25">
      <c r="A1795" s="31">
        <v>1792</v>
      </c>
      <c r="B1795" s="68"/>
      <c r="C1795" s="69"/>
      <c r="D1795" s="69"/>
      <c r="E1795" s="70"/>
      <c r="F1795" s="70"/>
      <c r="G1795" s="70"/>
      <c r="H1795" s="97"/>
      <c r="I1795" s="97"/>
      <c r="J1795" s="108"/>
      <c r="K1795" s="74" t="s">
        <v>416</v>
      </c>
      <c r="L1795" s="75"/>
      <c r="M1795" s="69"/>
      <c r="N1795" s="76"/>
    </row>
    <row r="1796" spans="1:14" x14ac:dyDescent="0.25">
      <c r="A1796" s="29">
        <v>1793</v>
      </c>
      <c r="B1796" s="68"/>
      <c r="C1796" s="69"/>
      <c r="D1796" s="69"/>
      <c r="E1796" s="70"/>
      <c r="F1796" s="70"/>
      <c r="G1796" s="70"/>
      <c r="H1796" s="97"/>
      <c r="I1796" s="97"/>
      <c r="J1796" s="108"/>
      <c r="K1796" s="74" t="s">
        <v>416</v>
      </c>
      <c r="L1796" s="75"/>
      <c r="M1796" s="69"/>
      <c r="N1796" s="76"/>
    </row>
    <row r="1797" spans="1:14" x14ac:dyDescent="0.25">
      <c r="A1797" s="31">
        <v>1794</v>
      </c>
      <c r="B1797" s="68"/>
      <c r="C1797" s="69"/>
      <c r="D1797" s="69"/>
      <c r="E1797" s="70"/>
      <c r="F1797" s="70"/>
      <c r="G1797" s="70"/>
      <c r="H1797" s="97"/>
      <c r="I1797" s="97"/>
      <c r="J1797" s="108"/>
      <c r="K1797" s="74" t="s">
        <v>416</v>
      </c>
      <c r="L1797" s="75"/>
      <c r="M1797" s="69"/>
      <c r="N1797" s="76"/>
    </row>
    <row r="1798" spans="1:14" x14ac:dyDescent="0.25">
      <c r="A1798" s="29">
        <v>1795</v>
      </c>
      <c r="B1798" s="68"/>
      <c r="C1798" s="69"/>
      <c r="D1798" s="69"/>
      <c r="E1798" s="70"/>
      <c r="F1798" s="70"/>
      <c r="G1798" s="70"/>
      <c r="H1798" s="97"/>
      <c r="I1798" s="97"/>
      <c r="J1798" s="108"/>
      <c r="K1798" s="74" t="s">
        <v>416</v>
      </c>
      <c r="L1798" s="75"/>
      <c r="M1798" s="69"/>
      <c r="N1798" s="76"/>
    </row>
    <row r="1799" spans="1:14" x14ac:dyDescent="0.25">
      <c r="A1799" s="31">
        <v>1796</v>
      </c>
      <c r="B1799" s="68"/>
      <c r="C1799" s="69"/>
      <c r="D1799" s="69"/>
      <c r="E1799" s="70"/>
      <c r="F1799" s="70"/>
      <c r="G1799" s="70"/>
      <c r="H1799" s="97"/>
      <c r="I1799" s="97"/>
      <c r="J1799" s="108"/>
      <c r="K1799" s="74" t="s">
        <v>416</v>
      </c>
      <c r="L1799" s="75"/>
      <c r="M1799" s="69"/>
      <c r="N1799" s="76"/>
    </row>
    <row r="1800" spans="1:14" x14ac:dyDescent="0.25">
      <c r="A1800" s="29">
        <v>1797</v>
      </c>
      <c r="B1800" s="68"/>
      <c r="C1800" s="69"/>
      <c r="D1800" s="69"/>
      <c r="E1800" s="70"/>
      <c r="F1800" s="70"/>
      <c r="G1800" s="70"/>
      <c r="H1800" s="97"/>
      <c r="I1800" s="97"/>
      <c r="J1800" s="108"/>
      <c r="K1800" s="74" t="s">
        <v>416</v>
      </c>
      <c r="L1800" s="75"/>
      <c r="M1800" s="69"/>
      <c r="N1800" s="76"/>
    </row>
    <row r="1801" spans="1:14" x14ac:dyDescent="0.25">
      <c r="A1801" s="31">
        <v>1798</v>
      </c>
      <c r="B1801" s="68"/>
      <c r="C1801" s="69"/>
      <c r="D1801" s="69"/>
      <c r="E1801" s="70"/>
      <c r="F1801" s="70"/>
      <c r="G1801" s="70"/>
      <c r="H1801" s="97"/>
      <c r="I1801" s="97"/>
      <c r="J1801" s="108"/>
      <c r="K1801" s="74" t="s">
        <v>416</v>
      </c>
      <c r="L1801" s="75"/>
      <c r="M1801" s="69"/>
      <c r="N1801" s="76"/>
    </row>
    <row r="1802" spans="1:14" x14ac:dyDescent="0.25">
      <c r="A1802" s="29">
        <v>1799</v>
      </c>
      <c r="B1802" s="68"/>
      <c r="C1802" s="69"/>
      <c r="D1802" s="69"/>
      <c r="E1802" s="70"/>
      <c r="F1802" s="70"/>
      <c r="G1802" s="70"/>
      <c r="H1802" s="97"/>
      <c r="I1802" s="97"/>
      <c r="J1802" s="108"/>
      <c r="K1802" s="74" t="s">
        <v>416</v>
      </c>
      <c r="L1802" s="75"/>
      <c r="M1802" s="69"/>
      <c r="N1802" s="76"/>
    </row>
    <row r="1803" spans="1:14" x14ac:dyDescent="0.25">
      <c r="A1803" s="31">
        <v>1800</v>
      </c>
      <c r="B1803" s="68"/>
      <c r="C1803" s="69"/>
      <c r="D1803" s="69"/>
      <c r="E1803" s="70"/>
      <c r="F1803" s="70"/>
      <c r="G1803" s="70"/>
      <c r="H1803" s="97"/>
      <c r="I1803" s="97"/>
      <c r="J1803" s="108"/>
      <c r="K1803" s="74" t="s">
        <v>416</v>
      </c>
      <c r="L1803" s="75"/>
      <c r="M1803" s="69"/>
      <c r="N1803" s="76"/>
    </row>
    <row r="1804" spans="1:14" x14ac:dyDescent="0.25">
      <c r="A1804" s="29">
        <v>1801</v>
      </c>
      <c r="B1804" s="68"/>
      <c r="C1804" s="69"/>
      <c r="D1804" s="69"/>
      <c r="E1804" s="70"/>
      <c r="F1804" s="70"/>
      <c r="G1804" s="70"/>
      <c r="H1804" s="97"/>
      <c r="I1804" s="97"/>
      <c r="J1804" s="108"/>
      <c r="K1804" s="74" t="s">
        <v>416</v>
      </c>
      <c r="L1804" s="75"/>
      <c r="M1804" s="69"/>
      <c r="N1804" s="76"/>
    </row>
    <row r="1805" spans="1:14" x14ac:dyDescent="0.25">
      <c r="A1805" s="31">
        <v>1802</v>
      </c>
      <c r="B1805" s="68"/>
      <c r="C1805" s="69"/>
      <c r="D1805" s="69"/>
      <c r="E1805" s="70"/>
      <c r="F1805" s="70"/>
      <c r="G1805" s="70"/>
      <c r="H1805" s="97"/>
      <c r="I1805" s="97"/>
      <c r="J1805" s="108"/>
      <c r="K1805" s="74" t="s">
        <v>416</v>
      </c>
      <c r="L1805" s="75"/>
      <c r="M1805" s="69"/>
      <c r="N1805" s="76"/>
    </row>
    <row r="1806" spans="1:14" x14ac:dyDescent="0.25">
      <c r="A1806" s="29">
        <v>1803</v>
      </c>
      <c r="B1806" s="68"/>
      <c r="C1806" s="69"/>
      <c r="D1806" s="69"/>
      <c r="E1806" s="70"/>
      <c r="F1806" s="70"/>
      <c r="G1806" s="70"/>
      <c r="H1806" s="97"/>
      <c r="I1806" s="97"/>
      <c r="J1806" s="108"/>
      <c r="K1806" s="74" t="s">
        <v>416</v>
      </c>
      <c r="L1806" s="75"/>
      <c r="M1806" s="69"/>
      <c r="N1806" s="76"/>
    </row>
    <row r="1807" spans="1:14" x14ac:dyDescent="0.25">
      <c r="A1807" s="31">
        <v>1804</v>
      </c>
      <c r="B1807" s="68"/>
      <c r="C1807" s="69"/>
      <c r="D1807" s="69"/>
      <c r="E1807" s="70"/>
      <c r="F1807" s="70"/>
      <c r="G1807" s="70"/>
      <c r="H1807" s="97"/>
      <c r="I1807" s="97"/>
      <c r="J1807" s="108"/>
      <c r="K1807" s="74" t="s">
        <v>416</v>
      </c>
      <c r="L1807" s="75"/>
      <c r="M1807" s="69"/>
      <c r="N1807" s="76"/>
    </row>
    <row r="1808" spans="1:14" x14ac:dyDescent="0.25">
      <c r="A1808" s="29">
        <v>1805</v>
      </c>
      <c r="B1808" s="68"/>
      <c r="C1808" s="69"/>
      <c r="D1808" s="69"/>
      <c r="E1808" s="70"/>
      <c r="F1808" s="70"/>
      <c r="G1808" s="70"/>
      <c r="H1808" s="97"/>
      <c r="I1808" s="97"/>
      <c r="J1808" s="108"/>
      <c r="K1808" s="74" t="s">
        <v>416</v>
      </c>
      <c r="L1808" s="75"/>
      <c r="M1808" s="69"/>
      <c r="N1808" s="76"/>
    </row>
    <row r="1809" spans="1:14" x14ac:dyDescent="0.25">
      <c r="A1809" s="31">
        <v>1806</v>
      </c>
      <c r="B1809" s="68"/>
      <c r="C1809" s="69"/>
      <c r="D1809" s="69"/>
      <c r="E1809" s="70"/>
      <c r="F1809" s="70"/>
      <c r="G1809" s="70"/>
      <c r="H1809" s="97"/>
      <c r="I1809" s="97"/>
      <c r="J1809" s="108"/>
      <c r="K1809" s="74" t="s">
        <v>416</v>
      </c>
      <c r="L1809" s="75"/>
      <c r="M1809" s="69"/>
      <c r="N1809" s="76"/>
    </row>
    <row r="1810" spans="1:14" x14ac:dyDescent="0.25">
      <c r="A1810" s="29">
        <v>1807</v>
      </c>
      <c r="B1810" s="68"/>
      <c r="C1810" s="69"/>
      <c r="D1810" s="69"/>
      <c r="E1810" s="70"/>
      <c r="F1810" s="70"/>
      <c r="G1810" s="70"/>
      <c r="H1810" s="97"/>
      <c r="I1810" s="97"/>
      <c r="J1810" s="108"/>
      <c r="K1810" s="74" t="s">
        <v>416</v>
      </c>
      <c r="L1810" s="75"/>
      <c r="M1810" s="69"/>
      <c r="N1810" s="76"/>
    </row>
    <row r="1811" spans="1:14" x14ac:dyDescent="0.25">
      <c r="A1811" s="31">
        <v>1808</v>
      </c>
      <c r="B1811" s="68"/>
      <c r="C1811" s="69"/>
      <c r="D1811" s="69"/>
      <c r="E1811" s="70"/>
      <c r="F1811" s="70"/>
      <c r="G1811" s="70"/>
      <c r="H1811" s="97"/>
      <c r="I1811" s="97"/>
      <c r="J1811" s="108"/>
      <c r="K1811" s="74" t="s">
        <v>416</v>
      </c>
      <c r="L1811" s="75"/>
      <c r="M1811" s="69"/>
      <c r="N1811" s="76"/>
    </row>
    <row r="1812" spans="1:14" x14ac:dyDescent="0.25">
      <c r="A1812" s="29">
        <v>1809</v>
      </c>
      <c r="B1812" s="68"/>
      <c r="C1812" s="69"/>
      <c r="D1812" s="69"/>
      <c r="E1812" s="70"/>
      <c r="F1812" s="70"/>
      <c r="G1812" s="70"/>
      <c r="H1812" s="97"/>
      <c r="I1812" s="97"/>
      <c r="J1812" s="108"/>
      <c r="K1812" s="74" t="s">
        <v>416</v>
      </c>
      <c r="L1812" s="75"/>
      <c r="M1812" s="69"/>
      <c r="N1812" s="76"/>
    </row>
    <row r="1813" spans="1:14" x14ac:dyDescent="0.25">
      <c r="A1813" s="31">
        <v>1810</v>
      </c>
      <c r="B1813" s="68"/>
      <c r="C1813" s="69"/>
      <c r="D1813" s="69"/>
      <c r="E1813" s="70"/>
      <c r="F1813" s="70"/>
      <c r="G1813" s="70"/>
      <c r="H1813" s="97"/>
      <c r="I1813" s="97"/>
      <c r="J1813" s="108"/>
      <c r="K1813" s="74" t="s">
        <v>416</v>
      </c>
      <c r="L1813" s="75"/>
      <c r="M1813" s="69"/>
      <c r="N1813" s="76"/>
    </row>
    <row r="1814" spans="1:14" x14ac:dyDescent="0.25">
      <c r="A1814" s="29">
        <v>1811</v>
      </c>
      <c r="B1814" s="68"/>
      <c r="C1814" s="69"/>
      <c r="D1814" s="69"/>
      <c r="E1814" s="70"/>
      <c r="F1814" s="70"/>
      <c r="G1814" s="70"/>
      <c r="H1814" s="97"/>
      <c r="I1814" s="97"/>
      <c r="J1814" s="108"/>
      <c r="K1814" s="74" t="s">
        <v>416</v>
      </c>
      <c r="L1814" s="75"/>
      <c r="M1814" s="69"/>
      <c r="N1814" s="76"/>
    </row>
    <row r="1815" spans="1:14" x14ac:dyDescent="0.25">
      <c r="A1815" s="31">
        <v>1812</v>
      </c>
      <c r="B1815" s="68"/>
      <c r="C1815" s="69"/>
      <c r="D1815" s="69"/>
      <c r="E1815" s="70"/>
      <c r="F1815" s="70"/>
      <c r="G1815" s="70"/>
      <c r="H1815" s="97"/>
      <c r="I1815" s="97"/>
      <c r="J1815" s="108"/>
      <c r="K1815" s="74" t="s">
        <v>416</v>
      </c>
      <c r="L1815" s="75"/>
      <c r="M1815" s="69"/>
      <c r="N1815" s="76"/>
    </row>
    <row r="1816" spans="1:14" x14ac:dyDescent="0.25">
      <c r="A1816" s="29">
        <v>1813</v>
      </c>
      <c r="B1816" s="68"/>
      <c r="C1816" s="69"/>
      <c r="D1816" s="69"/>
      <c r="E1816" s="70"/>
      <c r="F1816" s="70"/>
      <c r="G1816" s="70"/>
      <c r="H1816" s="97"/>
      <c r="I1816" s="97"/>
      <c r="J1816" s="108"/>
      <c r="K1816" s="74" t="s">
        <v>416</v>
      </c>
      <c r="L1816" s="75"/>
      <c r="M1816" s="69"/>
      <c r="N1816" s="76"/>
    </row>
    <row r="1817" spans="1:14" x14ac:dyDescent="0.25">
      <c r="A1817" s="31">
        <v>1814</v>
      </c>
      <c r="B1817" s="68"/>
      <c r="C1817" s="69"/>
      <c r="D1817" s="69"/>
      <c r="E1817" s="70"/>
      <c r="F1817" s="70"/>
      <c r="G1817" s="70"/>
      <c r="H1817" s="97"/>
      <c r="I1817" s="97"/>
      <c r="J1817" s="108"/>
      <c r="K1817" s="74" t="s">
        <v>416</v>
      </c>
      <c r="L1817" s="75"/>
      <c r="M1817" s="69"/>
      <c r="N1817" s="76"/>
    </row>
    <row r="1818" spans="1:14" x14ac:dyDescent="0.25">
      <c r="A1818" s="29">
        <v>1815</v>
      </c>
      <c r="B1818" s="68"/>
      <c r="C1818" s="69"/>
      <c r="D1818" s="69"/>
      <c r="E1818" s="70"/>
      <c r="F1818" s="70"/>
      <c r="G1818" s="70"/>
      <c r="H1818" s="97"/>
      <c r="I1818" s="97"/>
      <c r="J1818" s="108"/>
      <c r="K1818" s="74" t="s">
        <v>416</v>
      </c>
      <c r="L1818" s="75"/>
      <c r="M1818" s="69"/>
      <c r="N1818" s="76"/>
    </row>
    <row r="1819" spans="1:14" x14ac:dyDescent="0.25">
      <c r="A1819" s="31">
        <v>1816</v>
      </c>
      <c r="B1819" s="68"/>
      <c r="C1819" s="69"/>
      <c r="D1819" s="69"/>
      <c r="E1819" s="70"/>
      <c r="F1819" s="70"/>
      <c r="G1819" s="70"/>
      <c r="H1819" s="97"/>
      <c r="I1819" s="97"/>
      <c r="J1819" s="108"/>
      <c r="K1819" s="74" t="s">
        <v>416</v>
      </c>
      <c r="L1819" s="75"/>
      <c r="M1819" s="69"/>
      <c r="N1819" s="76"/>
    </row>
    <row r="1820" spans="1:14" x14ac:dyDescent="0.25">
      <c r="A1820" s="29">
        <v>1817</v>
      </c>
      <c r="B1820" s="68"/>
      <c r="C1820" s="69"/>
      <c r="D1820" s="69"/>
      <c r="E1820" s="70"/>
      <c r="F1820" s="70"/>
      <c r="G1820" s="70"/>
      <c r="H1820" s="97"/>
      <c r="I1820" s="97"/>
      <c r="J1820" s="108"/>
      <c r="K1820" s="74" t="s">
        <v>416</v>
      </c>
      <c r="L1820" s="75"/>
      <c r="M1820" s="69"/>
      <c r="N1820" s="76"/>
    </row>
    <row r="1821" spans="1:14" x14ac:dyDescent="0.25">
      <c r="A1821" s="31">
        <v>1818</v>
      </c>
      <c r="B1821" s="68"/>
      <c r="C1821" s="69"/>
      <c r="D1821" s="69"/>
      <c r="E1821" s="70"/>
      <c r="F1821" s="70"/>
      <c r="G1821" s="70"/>
      <c r="H1821" s="97"/>
      <c r="I1821" s="97"/>
      <c r="J1821" s="108"/>
      <c r="K1821" s="74" t="s">
        <v>416</v>
      </c>
      <c r="L1821" s="75"/>
      <c r="M1821" s="69"/>
      <c r="N1821" s="76"/>
    </row>
    <row r="1822" spans="1:14" x14ac:dyDescent="0.25">
      <c r="A1822" s="29">
        <v>1819</v>
      </c>
      <c r="B1822" s="68"/>
      <c r="C1822" s="69"/>
      <c r="D1822" s="69"/>
      <c r="E1822" s="70"/>
      <c r="F1822" s="70"/>
      <c r="G1822" s="70"/>
      <c r="H1822" s="97"/>
      <c r="I1822" s="97"/>
      <c r="J1822" s="108"/>
      <c r="K1822" s="74" t="s">
        <v>416</v>
      </c>
      <c r="L1822" s="75"/>
      <c r="M1822" s="69"/>
      <c r="N1822" s="76"/>
    </row>
    <row r="1823" spans="1:14" x14ac:dyDescent="0.25">
      <c r="A1823" s="31">
        <v>1820</v>
      </c>
      <c r="B1823" s="68"/>
      <c r="C1823" s="69"/>
      <c r="D1823" s="69"/>
      <c r="E1823" s="70"/>
      <c r="F1823" s="70"/>
      <c r="G1823" s="70"/>
      <c r="H1823" s="97"/>
      <c r="I1823" s="97"/>
      <c r="J1823" s="108"/>
      <c r="K1823" s="74" t="s">
        <v>416</v>
      </c>
      <c r="L1823" s="75"/>
      <c r="M1823" s="69"/>
      <c r="N1823" s="76"/>
    </row>
    <row r="1824" spans="1:14" x14ac:dyDescent="0.25">
      <c r="A1824" s="29">
        <v>1821</v>
      </c>
      <c r="B1824" s="68"/>
      <c r="C1824" s="69"/>
      <c r="D1824" s="69"/>
      <c r="E1824" s="70"/>
      <c r="F1824" s="70"/>
      <c r="G1824" s="70"/>
      <c r="H1824" s="97"/>
      <c r="I1824" s="97"/>
      <c r="J1824" s="108"/>
      <c r="K1824" s="74" t="s">
        <v>416</v>
      </c>
      <c r="L1824" s="75"/>
      <c r="M1824" s="69"/>
      <c r="N1824" s="76"/>
    </row>
    <row r="1825" spans="1:14" x14ac:dyDescent="0.25">
      <c r="A1825" s="31">
        <v>1822</v>
      </c>
      <c r="B1825" s="68"/>
      <c r="C1825" s="69"/>
      <c r="D1825" s="69"/>
      <c r="E1825" s="70"/>
      <c r="F1825" s="70"/>
      <c r="G1825" s="70"/>
      <c r="H1825" s="97"/>
      <c r="I1825" s="97"/>
      <c r="J1825" s="108"/>
      <c r="K1825" s="74" t="s">
        <v>416</v>
      </c>
      <c r="L1825" s="75"/>
      <c r="M1825" s="69"/>
      <c r="N1825" s="76"/>
    </row>
    <row r="1826" spans="1:14" x14ac:dyDescent="0.25">
      <c r="A1826" s="29">
        <v>1823</v>
      </c>
      <c r="B1826" s="68"/>
      <c r="C1826" s="69"/>
      <c r="D1826" s="69"/>
      <c r="E1826" s="70"/>
      <c r="F1826" s="70"/>
      <c r="G1826" s="70"/>
      <c r="H1826" s="97"/>
      <c r="I1826" s="97"/>
      <c r="J1826" s="108"/>
      <c r="K1826" s="74" t="s">
        <v>416</v>
      </c>
      <c r="L1826" s="75"/>
      <c r="M1826" s="69"/>
      <c r="N1826" s="76"/>
    </row>
    <row r="1827" spans="1:14" x14ac:dyDescent="0.25">
      <c r="A1827" s="31">
        <v>1824</v>
      </c>
      <c r="B1827" s="68"/>
      <c r="C1827" s="69"/>
      <c r="D1827" s="69"/>
      <c r="E1827" s="70"/>
      <c r="F1827" s="70"/>
      <c r="G1827" s="70"/>
      <c r="H1827" s="97"/>
      <c r="I1827" s="97"/>
      <c r="J1827" s="108"/>
      <c r="K1827" s="74" t="s">
        <v>416</v>
      </c>
      <c r="L1827" s="75"/>
      <c r="M1827" s="69"/>
      <c r="N1827" s="76"/>
    </row>
    <row r="1828" spans="1:14" x14ac:dyDescent="0.25">
      <c r="A1828" s="29">
        <v>1825</v>
      </c>
      <c r="B1828" s="68"/>
      <c r="C1828" s="69"/>
      <c r="D1828" s="69"/>
      <c r="E1828" s="70"/>
      <c r="F1828" s="70"/>
      <c r="G1828" s="70"/>
      <c r="H1828" s="97"/>
      <c r="I1828" s="97"/>
      <c r="J1828" s="108"/>
      <c r="K1828" s="74" t="s">
        <v>416</v>
      </c>
      <c r="L1828" s="75"/>
      <c r="M1828" s="69"/>
      <c r="N1828" s="76"/>
    </row>
    <row r="1829" spans="1:14" x14ac:dyDescent="0.25">
      <c r="A1829" s="31">
        <v>1826</v>
      </c>
      <c r="B1829" s="68"/>
      <c r="C1829" s="69"/>
      <c r="D1829" s="69"/>
      <c r="E1829" s="70"/>
      <c r="F1829" s="70"/>
      <c r="G1829" s="70"/>
      <c r="H1829" s="97"/>
      <c r="I1829" s="97"/>
      <c r="J1829" s="108"/>
      <c r="K1829" s="74" t="s">
        <v>416</v>
      </c>
      <c r="L1829" s="75"/>
      <c r="M1829" s="69"/>
      <c r="N1829" s="76"/>
    </row>
    <row r="1830" spans="1:14" x14ac:dyDescent="0.25">
      <c r="A1830" s="29">
        <v>1827</v>
      </c>
      <c r="B1830" s="68"/>
      <c r="C1830" s="69"/>
      <c r="D1830" s="69"/>
      <c r="E1830" s="70"/>
      <c r="F1830" s="70"/>
      <c r="G1830" s="70"/>
      <c r="H1830" s="97"/>
      <c r="I1830" s="97"/>
      <c r="J1830" s="108"/>
      <c r="K1830" s="74" t="s">
        <v>416</v>
      </c>
      <c r="L1830" s="75"/>
      <c r="M1830" s="69"/>
      <c r="N1830" s="76"/>
    </row>
    <row r="1831" spans="1:14" x14ac:dyDescent="0.25">
      <c r="A1831" s="31">
        <v>1828</v>
      </c>
      <c r="B1831" s="68"/>
      <c r="C1831" s="69"/>
      <c r="D1831" s="69"/>
      <c r="E1831" s="70"/>
      <c r="F1831" s="70"/>
      <c r="G1831" s="70"/>
      <c r="H1831" s="97"/>
      <c r="I1831" s="97"/>
      <c r="J1831" s="108"/>
      <c r="K1831" s="74" t="s">
        <v>416</v>
      </c>
      <c r="L1831" s="75"/>
      <c r="M1831" s="69"/>
      <c r="N1831" s="76"/>
    </row>
    <row r="1832" spans="1:14" x14ac:dyDescent="0.25">
      <c r="A1832" s="29">
        <v>1829</v>
      </c>
      <c r="B1832" s="68"/>
      <c r="C1832" s="69"/>
      <c r="D1832" s="69"/>
      <c r="E1832" s="70"/>
      <c r="F1832" s="70"/>
      <c r="G1832" s="70"/>
      <c r="H1832" s="97"/>
      <c r="I1832" s="97"/>
      <c r="J1832" s="108"/>
      <c r="K1832" s="74" t="s">
        <v>416</v>
      </c>
      <c r="L1832" s="75"/>
      <c r="M1832" s="69"/>
      <c r="N1832" s="76"/>
    </row>
    <row r="1833" spans="1:14" x14ac:dyDescent="0.25">
      <c r="A1833" s="31">
        <v>1830</v>
      </c>
      <c r="B1833" s="68"/>
      <c r="C1833" s="69"/>
      <c r="D1833" s="69"/>
      <c r="E1833" s="70"/>
      <c r="F1833" s="70"/>
      <c r="G1833" s="70"/>
      <c r="H1833" s="97"/>
      <c r="I1833" s="97"/>
      <c r="J1833" s="108"/>
      <c r="K1833" s="74" t="s">
        <v>416</v>
      </c>
      <c r="L1833" s="75"/>
      <c r="M1833" s="69"/>
      <c r="N1833" s="76"/>
    </row>
    <row r="1834" spans="1:14" x14ac:dyDescent="0.25">
      <c r="A1834" s="29">
        <v>1831</v>
      </c>
      <c r="B1834" s="68"/>
      <c r="C1834" s="69"/>
      <c r="D1834" s="69"/>
      <c r="E1834" s="70"/>
      <c r="F1834" s="70"/>
      <c r="G1834" s="70"/>
      <c r="H1834" s="97"/>
      <c r="I1834" s="97"/>
      <c r="J1834" s="108"/>
      <c r="K1834" s="74" t="s">
        <v>416</v>
      </c>
      <c r="L1834" s="75"/>
      <c r="M1834" s="69"/>
      <c r="N1834" s="76"/>
    </row>
    <row r="1835" spans="1:14" x14ac:dyDescent="0.25">
      <c r="A1835" s="31">
        <v>1832</v>
      </c>
      <c r="B1835" s="68"/>
      <c r="C1835" s="69"/>
      <c r="D1835" s="69"/>
      <c r="E1835" s="70"/>
      <c r="F1835" s="70"/>
      <c r="G1835" s="70"/>
      <c r="H1835" s="97"/>
      <c r="I1835" s="97"/>
      <c r="J1835" s="108"/>
      <c r="K1835" s="74" t="s">
        <v>416</v>
      </c>
      <c r="L1835" s="75"/>
      <c r="M1835" s="69"/>
      <c r="N1835" s="76"/>
    </row>
    <row r="1836" spans="1:14" x14ac:dyDescent="0.25">
      <c r="A1836" s="29">
        <v>1833</v>
      </c>
      <c r="B1836" s="68"/>
      <c r="C1836" s="69"/>
      <c r="D1836" s="69"/>
      <c r="E1836" s="70"/>
      <c r="F1836" s="70"/>
      <c r="G1836" s="70"/>
      <c r="H1836" s="97"/>
      <c r="I1836" s="97"/>
      <c r="J1836" s="108"/>
      <c r="K1836" s="74" t="s">
        <v>416</v>
      </c>
      <c r="L1836" s="75"/>
      <c r="M1836" s="69"/>
      <c r="N1836" s="76"/>
    </row>
    <row r="1837" spans="1:14" x14ac:dyDescent="0.25">
      <c r="A1837" s="31">
        <v>1834</v>
      </c>
      <c r="B1837" s="68"/>
      <c r="C1837" s="69"/>
      <c r="D1837" s="69"/>
      <c r="E1837" s="70"/>
      <c r="F1837" s="70"/>
      <c r="G1837" s="70"/>
      <c r="H1837" s="97"/>
      <c r="I1837" s="97"/>
      <c r="J1837" s="108"/>
      <c r="K1837" s="74" t="s">
        <v>416</v>
      </c>
      <c r="L1837" s="75"/>
      <c r="M1837" s="69"/>
      <c r="N1837" s="76"/>
    </row>
    <row r="1838" spans="1:14" x14ac:dyDescent="0.25">
      <c r="A1838" s="29">
        <v>1835</v>
      </c>
      <c r="B1838" s="68"/>
      <c r="C1838" s="69"/>
      <c r="D1838" s="69"/>
      <c r="E1838" s="70"/>
      <c r="F1838" s="70"/>
      <c r="G1838" s="70"/>
      <c r="H1838" s="97"/>
      <c r="I1838" s="97"/>
      <c r="J1838" s="108"/>
      <c r="K1838" s="74" t="s">
        <v>416</v>
      </c>
      <c r="L1838" s="75"/>
      <c r="M1838" s="69"/>
      <c r="N1838" s="76"/>
    </row>
    <row r="1839" spans="1:14" x14ac:dyDescent="0.25">
      <c r="A1839" s="31">
        <v>1836</v>
      </c>
      <c r="B1839" s="68"/>
      <c r="C1839" s="69"/>
      <c r="D1839" s="69"/>
      <c r="E1839" s="70"/>
      <c r="F1839" s="70"/>
      <c r="G1839" s="70"/>
      <c r="H1839" s="97"/>
      <c r="I1839" s="97"/>
      <c r="J1839" s="108"/>
      <c r="K1839" s="74" t="s">
        <v>416</v>
      </c>
      <c r="L1839" s="75"/>
      <c r="M1839" s="69"/>
      <c r="N1839" s="76"/>
    </row>
    <row r="1840" spans="1:14" x14ac:dyDescent="0.25">
      <c r="A1840" s="29">
        <v>1837</v>
      </c>
      <c r="B1840" s="68"/>
      <c r="C1840" s="69"/>
      <c r="D1840" s="69"/>
      <c r="E1840" s="70"/>
      <c r="F1840" s="70"/>
      <c r="G1840" s="70"/>
      <c r="H1840" s="97"/>
      <c r="I1840" s="97"/>
      <c r="J1840" s="108"/>
      <c r="K1840" s="74" t="s">
        <v>416</v>
      </c>
      <c r="L1840" s="75"/>
      <c r="M1840" s="69"/>
      <c r="N1840" s="76"/>
    </row>
    <row r="1841" spans="1:14" x14ac:dyDescent="0.25">
      <c r="A1841" s="31">
        <v>1838</v>
      </c>
      <c r="B1841" s="68"/>
      <c r="C1841" s="69"/>
      <c r="D1841" s="69"/>
      <c r="E1841" s="70"/>
      <c r="F1841" s="70"/>
      <c r="G1841" s="70"/>
      <c r="H1841" s="97"/>
      <c r="I1841" s="97"/>
      <c r="J1841" s="108"/>
      <c r="K1841" s="74" t="s">
        <v>416</v>
      </c>
      <c r="L1841" s="75"/>
      <c r="M1841" s="69"/>
      <c r="N1841" s="76"/>
    </row>
    <row r="1842" spans="1:14" x14ac:dyDescent="0.25">
      <c r="A1842" s="29">
        <v>1839</v>
      </c>
      <c r="B1842" s="68"/>
      <c r="C1842" s="69"/>
      <c r="D1842" s="69"/>
      <c r="E1842" s="70"/>
      <c r="F1842" s="70"/>
      <c r="G1842" s="70"/>
      <c r="H1842" s="97"/>
      <c r="I1842" s="97"/>
      <c r="J1842" s="108"/>
      <c r="K1842" s="74" t="s">
        <v>416</v>
      </c>
      <c r="L1842" s="75"/>
      <c r="M1842" s="69"/>
      <c r="N1842" s="76"/>
    </row>
    <row r="1843" spans="1:14" x14ac:dyDescent="0.25">
      <c r="A1843" s="31">
        <v>1840</v>
      </c>
      <c r="B1843" s="68"/>
      <c r="C1843" s="69"/>
      <c r="D1843" s="69"/>
      <c r="E1843" s="70"/>
      <c r="F1843" s="70"/>
      <c r="G1843" s="70"/>
      <c r="H1843" s="97"/>
      <c r="I1843" s="97"/>
      <c r="J1843" s="108"/>
      <c r="K1843" s="74" t="s">
        <v>416</v>
      </c>
      <c r="L1843" s="75"/>
      <c r="M1843" s="69"/>
      <c r="N1843" s="76"/>
    </row>
    <row r="1844" spans="1:14" x14ac:dyDescent="0.25">
      <c r="A1844" s="29">
        <v>1841</v>
      </c>
      <c r="B1844" s="68"/>
      <c r="C1844" s="69"/>
      <c r="D1844" s="69"/>
      <c r="E1844" s="70"/>
      <c r="F1844" s="70"/>
      <c r="G1844" s="70"/>
      <c r="H1844" s="97"/>
      <c r="I1844" s="97"/>
      <c r="J1844" s="108"/>
      <c r="K1844" s="74" t="s">
        <v>416</v>
      </c>
      <c r="L1844" s="75"/>
      <c r="M1844" s="69"/>
      <c r="N1844" s="76"/>
    </row>
    <row r="1845" spans="1:14" x14ac:dyDescent="0.25">
      <c r="A1845" s="31">
        <v>1842</v>
      </c>
      <c r="B1845" s="68"/>
      <c r="C1845" s="69"/>
      <c r="D1845" s="69"/>
      <c r="E1845" s="70"/>
      <c r="F1845" s="70"/>
      <c r="G1845" s="70"/>
      <c r="H1845" s="97"/>
      <c r="I1845" s="97"/>
      <c r="J1845" s="108"/>
      <c r="K1845" s="74" t="s">
        <v>416</v>
      </c>
      <c r="L1845" s="75"/>
      <c r="M1845" s="69"/>
      <c r="N1845" s="76"/>
    </row>
    <row r="1846" spans="1:14" x14ac:dyDescent="0.25">
      <c r="A1846" s="29">
        <v>1843</v>
      </c>
      <c r="B1846" s="68"/>
      <c r="C1846" s="69"/>
      <c r="D1846" s="69"/>
      <c r="E1846" s="70"/>
      <c r="F1846" s="70"/>
      <c r="G1846" s="70"/>
      <c r="H1846" s="97"/>
      <c r="I1846" s="97"/>
      <c r="J1846" s="108"/>
      <c r="K1846" s="74" t="s">
        <v>416</v>
      </c>
      <c r="L1846" s="75"/>
      <c r="M1846" s="69"/>
      <c r="N1846" s="76"/>
    </row>
    <row r="1847" spans="1:14" x14ac:dyDescent="0.25">
      <c r="A1847" s="31">
        <v>1844</v>
      </c>
      <c r="B1847" s="68"/>
      <c r="C1847" s="69"/>
      <c r="D1847" s="69"/>
      <c r="E1847" s="70"/>
      <c r="F1847" s="70"/>
      <c r="G1847" s="70"/>
      <c r="H1847" s="97"/>
      <c r="I1847" s="97"/>
      <c r="J1847" s="108"/>
      <c r="K1847" s="74" t="s">
        <v>416</v>
      </c>
      <c r="L1847" s="75"/>
      <c r="M1847" s="69"/>
      <c r="N1847" s="76"/>
    </row>
    <row r="1848" spans="1:14" x14ac:dyDescent="0.25">
      <c r="A1848" s="29">
        <v>1845</v>
      </c>
      <c r="B1848" s="68"/>
      <c r="C1848" s="69"/>
      <c r="D1848" s="69"/>
      <c r="E1848" s="70"/>
      <c r="F1848" s="70"/>
      <c r="G1848" s="70"/>
      <c r="H1848" s="97"/>
      <c r="I1848" s="97"/>
      <c r="J1848" s="108"/>
      <c r="K1848" s="74" t="s">
        <v>416</v>
      </c>
      <c r="L1848" s="75"/>
      <c r="M1848" s="69"/>
      <c r="N1848" s="76"/>
    </row>
    <row r="1849" spans="1:14" x14ac:dyDescent="0.25">
      <c r="A1849" s="31">
        <v>1846</v>
      </c>
      <c r="B1849" s="68"/>
      <c r="C1849" s="69"/>
      <c r="D1849" s="69"/>
      <c r="E1849" s="70"/>
      <c r="F1849" s="70"/>
      <c r="G1849" s="70"/>
      <c r="H1849" s="97"/>
      <c r="I1849" s="97"/>
      <c r="J1849" s="108"/>
      <c r="K1849" s="74" t="s">
        <v>416</v>
      </c>
      <c r="L1849" s="75"/>
      <c r="M1849" s="69"/>
      <c r="N1849" s="76"/>
    </row>
    <row r="1850" spans="1:14" x14ac:dyDescent="0.25">
      <c r="A1850" s="29">
        <v>1847</v>
      </c>
      <c r="B1850" s="68"/>
      <c r="C1850" s="69"/>
      <c r="D1850" s="69"/>
      <c r="E1850" s="70"/>
      <c r="F1850" s="70"/>
      <c r="G1850" s="70"/>
      <c r="H1850" s="97"/>
      <c r="I1850" s="97"/>
      <c r="J1850" s="108"/>
      <c r="K1850" s="74" t="s">
        <v>416</v>
      </c>
      <c r="L1850" s="75"/>
      <c r="M1850" s="69"/>
      <c r="N1850" s="76"/>
    </row>
    <row r="1851" spans="1:14" x14ac:dyDescent="0.25">
      <c r="A1851" s="31">
        <v>1848</v>
      </c>
      <c r="B1851" s="68"/>
      <c r="C1851" s="69"/>
      <c r="D1851" s="69"/>
      <c r="E1851" s="70"/>
      <c r="F1851" s="70"/>
      <c r="G1851" s="70"/>
      <c r="H1851" s="97"/>
      <c r="I1851" s="97"/>
      <c r="J1851" s="108"/>
      <c r="K1851" s="74" t="s">
        <v>416</v>
      </c>
      <c r="L1851" s="75"/>
      <c r="M1851" s="69"/>
      <c r="N1851" s="76"/>
    </row>
    <row r="1852" spans="1:14" x14ac:dyDescent="0.25">
      <c r="A1852" s="29">
        <v>1849</v>
      </c>
      <c r="B1852" s="68"/>
      <c r="C1852" s="69"/>
      <c r="D1852" s="69"/>
      <c r="E1852" s="70"/>
      <c r="F1852" s="70"/>
      <c r="G1852" s="70"/>
      <c r="H1852" s="97"/>
      <c r="I1852" s="97"/>
      <c r="J1852" s="108"/>
      <c r="K1852" s="74" t="s">
        <v>416</v>
      </c>
      <c r="L1852" s="75"/>
      <c r="M1852" s="69"/>
      <c r="N1852" s="76"/>
    </row>
    <row r="1853" spans="1:14" x14ac:dyDescent="0.25">
      <c r="A1853" s="31">
        <v>1850</v>
      </c>
      <c r="B1853" s="68"/>
      <c r="C1853" s="69"/>
      <c r="D1853" s="69"/>
      <c r="E1853" s="70"/>
      <c r="F1853" s="70"/>
      <c r="G1853" s="70"/>
      <c r="H1853" s="97"/>
      <c r="I1853" s="97"/>
      <c r="J1853" s="108"/>
      <c r="K1853" s="74" t="s">
        <v>416</v>
      </c>
      <c r="L1853" s="75"/>
      <c r="M1853" s="69"/>
      <c r="N1853" s="76"/>
    </row>
    <row r="1854" spans="1:14" x14ac:dyDescent="0.25">
      <c r="A1854" s="29">
        <v>1851</v>
      </c>
      <c r="B1854" s="68"/>
      <c r="C1854" s="69"/>
      <c r="D1854" s="69"/>
      <c r="E1854" s="70"/>
      <c r="F1854" s="70"/>
      <c r="G1854" s="70"/>
      <c r="H1854" s="97"/>
      <c r="I1854" s="97"/>
      <c r="J1854" s="108"/>
      <c r="K1854" s="74" t="s">
        <v>416</v>
      </c>
      <c r="L1854" s="75"/>
      <c r="M1854" s="69"/>
      <c r="N1854" s="76"/>
    </row>
    <row r="1855" spans="1:14" x14ac:dyDescent="0.25">
      <c r="A1855" s="31">
        <v>1852</v>
      </c>
      <c r="B1855" s="68"/>
      <c r="C1855" s="69"/>
      <c r="D1855" s="69"/>
      <c r="E1855" s="70"/>
      <c r="F1855" s="70"/>
      <c r="G1855" s="70"/>
      <c r="H1855" s="97"/>
      <c r="I1855" s="97"/>
      <c r="J1855" s="108"/>
      <c r="K1855" s="74" t="s">
        <v>416</v>
      </c>
      <c r="L1855" s="75"/>
      <c r="M1855" s="69"/>
      <c r="N1855" s="76"/>
    </row>
    <row r="1856" spans="1:14" x14ac:dyDescent="0.25">
      <c r="A1856" s="29">
        <v>1853</v>
      </c>
      <c r="B1856" s="68"/>
      <c r="C1856" s="69"/>
      <c r="D1856" s="69"/>
      <c r="E1856" s="70"/>
      <c r="F1856" s="70"/>
      <c r="G1856" s="70"/>
      <c r="H1856" s="97"/>
      <c r="I1856" s="97"/>
      <c r="J1856" s="108"/>
      <c r="K1856" s="74" t="s">
        <v>416</v>
      </c>
      <c r="L1856" s="75"/>
      <c r="M1856" s="69"/>
      <c r="N1856" s="76"/>
    </row>
    <row r="1857" spans="1:14" x14ac:dyDescent="0.25">
      <c r="A1857" s="31">
        <v>1854</v>
      </c>
      <c r="B1857" s="68"/>
      <c r="C1857" s="69"/>
      <c r="D1857" s="69"/>
      <c r="E1857" s="70"/>
      <c r="F1857" s="70"/>
      <c r="G1857" s="70"/>
      <c r="H1857" s="97"/>
      <c r="I1857" s="97"/>
      <c r="J1857" s="108"/>
      <c r="K1857" s="74" t="s">
        <v>416</v>
      </c>
      <c r="L1857" s="75"/>
      <c r="M1857" s="69"/>
      <c r="N1857" s="76"/>
    </row>
    <row r="1858" spans="1:14" x14ac:dyDescent="0.25">
      <c r="A1858" s="29">
        <v>1855</v>
      </c>
      <c r="B1858" s="68"/>
      <c r="C1858" s="69"/>
      <c r="D1858" s="69"/>
      <c r="E1858" s="70"/>
      <c r="F1858" s="70"/>
      <c r="G1858" s="70"/>
      <c r="H1858" s="97"/>
      <c r="I1858" s="97"/>
      <c r="J1858" s="108"/>
      <c r="K1858" s="74" t="s">
        <v>416</v>
      </c>
      <c r="L1858" s="75"/>
      <c r="M1858" s="69"/>
      <c r="N1858" s="76"/>
    </row>
    <row r="1859" spans="1:14" x14ac:dyDescent="0.25">
      <c r="A1859" s="31">
        <v>1856</v>
      </c>
      <c r="B1859" s="68"/>
      <c r="C1859" s="69"/>
      <c r="D1859" s="69"/>
      <c r="E1859" s="70"/>
      <c r="F1859" s="70"/>
      <c r="G1859" s="70"/>
      <c r="H1859" s="97"/>
      <c r="I1859" s="97"/>
      <c r="J1859" s="108"/>
      <c r="K1859" s="74" t="s">
        <v>416</v>
      </c>
      <c r="L1859" s="75"/>
      <c r="M1859" s="69"/>
      <c r="N1859" s="76"/>
    </row>
    <row r="1860" spans="1:14" x14ac:dyDescent="0.25">
      <c r="A1860" s="29">
        <v>1857</v>
      </c>
      <c r="B1860" s="68"/>
      <c r="C1860" s="69"/>
      <c r="D1860" s="69"/>
      <c r="E1860" s="70"/>
      <c r="F1860" s="70"/>
      <c r="G1860" s="70"/>
      <c r="H1860" s="97"/>
      <c r="I1860" s="97"/>
      <c r="J1860" s="108"/>
      <c r="K1860" s="74" t="s">
        <v>416</v>
      </c>
      <c r="L1860" s="75"/>
      <c r="M1860" s="69"/>
      <c r="N1860" s="76"/>
    </row>
    <row r="1861" spans="1:14" x14ac:dyDescent="0.25">
      <c r="A1861" s="31">
        <v>1858</v>
      </c>
      <c r="B1861" s="68"/>
      <c r="C1861" s="69"/>
      <c r="D1861" s="69"/>
      <c r="E1861" s="70"/>
      <c r="F1861" s="70"/>
      <c r="G1861" s="70"/>
      <c r="H1861" s="97"/>
      <c r="I1861" s="97"/>
      <c r="J1861" s="108"/>
      <c r="K1861" s="74" t="s">
        <v>416</v>
      </c>
      <c r="L1861" s="75"/>
      <c r="M1861" s="69"/>
      <c r="N1861" s="76"/>
    </row>
    <row r="1862" spans="1:14" x14ac:dyDescent="0.25">
      <c r="A1862" s="29">
        <v>1859</v>
      </c>
      <c r="B1862" s="68"/>
      <c r="C1862" s="69"/>
      <c r="D1862" s="69"/>
      <c r="E1862" s="70"/>
      <c r="F1862" s="70"/>
      <c r="G1862" s="70"/>
      <c r="H1862" s="97"/>
      <c r="I1862" s="97"/>
      <c r="J1862" s="108"/>
      <c r="K1862" s="74" t="s">
        <v>416</v>
      </c>
      <c r="L1862" s="75"/>
      <c r="M1862" s="69"/>
      <c r="N1862" s="76"/>
    </row>
    <row r="1863" spans="1:14" x14ac:dyDescent="0.25">
      <c r="A1863" s="31">
        <v>1860</v>
      </c>
      <c r="B1863" s="68"/>
      <c r="C1863" s="69"/>
      <c r="D1863" s="69"/>
      <c r="E1863" s="70"/>
      <c r="F1863" s="70"/>
      <c r="G1863" s="70"/>
      <c r="H1863" s="97"/>
      <c r="I1863" s="97"/>
      <c r="J1863" s="108"/>
      <c r="K1863" s="74" t="s">
        <v>416</v>
      </c>
      <c r="L1863" s="75"/>
      <c r="M1863" s="69"/>
      <c r="N1863" s="76"/>
    </row>
    <row r="1864" spans="1:14" x14ac:dyDescent="0.25">
      <c r="A1864" s="29">
        <v>1861</v>
      </c>
      <c r="B1864" s="68"/>
      <c r="C1864" s="69"/>
      <c r="D1864" s="69"/>
      <c r="E1864" s="70"/>
      <c r="F1864" s="70"/>
      <c r="G1864" s="70"/>
      <c r="H1864" s="97"/>
      <c r="I1864" s="97"/>
      <c r="J1864" s="108"/>
      <c r="K1864" s="74" t="s">
        <v>416</v>
      </c>
      <c r="L1864" s="75"/>
      <c r="M1864" s="69"/>
      <c r="N1864" s="76"/>
    </row>
    <row r="1865" spans="1:14" x14ac:dyDescent="0.25">
      <c r="A1865" s="31">
        <v>1862</v>
      </c>
      <c r="B1865" s="68"/>
      <c r="C1865" s="69"/>
      <c r="D1865" s="69"/>
      <c r="E1865" s="70"/>
      <c r="F1865" s="70"/>
      <c r="G1865" s="70"/>
      <c r="H1865" s="97"/>
      <c r="I1865" s="97"/>
      <c r="J1865" s="108"/>
      <c r="K1865" s="74" t="s">
        <v>416</v>
      </c>
      <c r="L1865" s="75"/>
      <c r="M1865" s="69"/>
      <c r="N1865" s="76"/>
    </row>
    <row r="1866" spans="1:14" x14ac:dyDescent="0.25">
      <c r="A1866" s="29">
        <v>1863</v>
      </c>
      <c r="B1866" s="68"/>
      <c r="C1866" s="69"/>
      <c r="D1866" s="69"/>
      <c r="E1866" s="70"/>
      <c r="F1866" s="70"/>
      <c r="G1866" s="70"/>
      <c r="H1866" s="97"/>
      <c r="I1866" s="97"/>
      <c r="J1866" s="108"/>
      <c r="K1866" s="74" t="s">
        <v>416</v>
      </c>
      <c r="L1866" s="75"/>
      <c r="M1866" s="69"/>
      <c r="N1866" s="76"/>
    </row>
    <row r="1867" spans="1:14" x14ac:dyDescent="0.25">
      <c r="A1867" s="31">
        <v>1864</v>
      </c>
      <c r="B1867" s="68"/>
      <c r="C1867" s="69"/>
      <c r="D1867" s="69"/>
      <c r="E1867" s="70"/>
      <c r="F1867" s="70"/>
      <c r="G1867" s="70"/>
      <c r="H1867" s="97"/>
      <c r="I1867" s="97"/>
      <c r="J1867" s="108"/>
      <c r="K1867" s="74" t="s">
        <v>416</v>
      </c>
      <c r="L1867" s="75"/>
      <c r="M1867" s="69"/>
      <c r="N1867" s="76"/>
    </row>
    <row r="1868" spans="1:14" x14ac:dyDescent="0.25">
      <c r="A1868" s="29">
        <v>1865</v>
      </c>
      <c r="B1868" s="68"/>
      <c r="C1868" s="69"/>
      <c r="D1868" s="69"/>
      <c r="E1868" s="70"/>
      <c r="F1868" s="70"/>
      <c r="G1868" s="70"/>
      <c r="H1868" s="97"/>
      <c r="I1868" s="97"/>
      <c r="J1868" s="108"/>
      <c r="K1868" s="74" t="s">
        <v>416</v>
      </c>
      <c r="L1868" s="75"/>
      <c r="M1868" s="69"/>
      <c r="N1868" s="76"/>
    </row>
    <row r="1869" spans="1:14" x14ac:dyDescent="0.25">
      <c r="A1869" s="31">
        <v>1866</v>
      </c>
      <c r="B1869" s="68"/>
      <c r="C1869" s="69"/>
      <c r="D1869" s="69"/>
      <c r="E1869" s="70"/>
      <c r="F1869" s="70"/>
      <c r="G1869" s="70"/>
      <c r="H1869" s="97"/>
      <c r="I1869" s="97"/>
      <c r="J1869" s="108"/>
      <c r="K1869" s="74" t="s">
        <v>416</v>
      </c>
      <c r="L1869" s="75"/>
      <c r="M1869" s="69"/>
      <c r="N1869" s="76"/>
    </row>
    <row r="1870" spans="1:14" x14ac:dyDescent="0.25">
      <c r="A1870" s="29">
        <v>1867</v>
      </c>
      <c r="B1870" s="68"/>
      <c r="C1870" s="69"/>
      <c r="D1870" s="69"/>
      <c r="E1870" s="70"/>
      <c r="F1870" s="70"/>
      <c r="G1870" s="70"/>
      <c r="H1870" s="97"/>
      <c r="I1870" s="97"/>
      <c r="J1870" s="108"/>
      <c r="K1870" s="74" t="s">
        <v>416</v>
      </c>
      <c r="L1870" s="75"/>
      <c r="M1870" s="69"/>
      <c r="N1870" s="76"/>
    </row>
    <row r="1871" spans="1:14" x14ac:dyDescent="0.25">
      <c r="A1871" s="31">
        <v>1868</v>
      </c>
      <c r="B1871" s="68"/>
      <c r="C1871" s="69"/>
      <c r="D1871" s="69"/>
      <c r="E1871" s="70"/>
      <c r="F1871" s="70"/>
      <c r="G1871" s="70"/>
      <c r="H1871" s="97"/>
      <c r="I1871" s="97"/>
      <c r="J1871" s="108"/>
      <c r="K1871" s="74" t="s">
        <v>416</v>
      </c>
      <c r="L1871" s="75"/>
      <c r="M1871" s="69"/>
      <c r="N1871" s="76"/>
    </row>
    <row r="1872" spans="1:14" x14ac:dyDescent="0.25">
      <c r="A1872" s="29">
        <v>1869</v>
      </c>
      <c r="B1872" s="68"/>
      <c r="C1872" s="69"/>
      <c r="D1872" s="69"/>
      <c r="E1872" s="70"/>
      <c r="F1872" s="70"/>
      <c r="G1872" s="70"/>
      <c r="H1872" s="97"/>
      <c r="I1872" s="97"/>
      <c r="J1872" s="108"/>
      <c r="K1872" s="74" t="s">
        <v>416</v>
      </c>
      <c r="L1872" s="75"/>
      <c r="M1872" s="69"/>
      <c r="N1872" s="76"/>
    </row>
    <row r="1873" spans="1:14" x14ac:dyDescent="0.25">
      <c r="A1873" s="31">
        <v>1870</v>
      </c>
      <c r="B1873" s="68"/>
      <c r="C1873" s="69"/>
      <c r="D1873" s="69"/>
      <c r="E1873" s="70"/>
      <c r="F1873" s="70"/>
      <c r="G1873" s="70"/>
      <c r="H1873" s="97"/>
      <c r="I1873" s="97"/>
      <c r="J1873" s="108"/>
      <c r="K1873" s="74" t="s">
        <v>416</v>
      </c>
      <c r="L1873" s="75"/>
      <c r="M1873" s="69"/>
      <c r="N1873" s="76"/>
    </row>
    <row r="1874" spans="1:14" x14ac:dyDescent="0.25">
      <c r="A1874" s="29">
        <v>1871</v>
      </c>
      <c r="B1874" s="68"/>
      <c r="C1874" s="69"/>
      <c r="D1874" s="69"/>
      <c r="E1874" s="70"/>
      <c r="F1874" s="70"/>
      <c r="G1874" s="70"/>
      <c r="H1874" s="97"/>
      <c r="I1874" s="97"/>
      <c r="J1874" s="108"/>
      <c r="K1874" s="74" t="s">
        <v>416</v>
      </c>
      <c r="L1874" s="75"/>
      <c r="M1874" s="69"/>
      <c r="N1874" s="76"/>
    </row>
    <row r="1875" spans="1:14" x14ac:dyDescent="0.25">
      <c r="A1875" s="31">
        <v>1872</v>
      </c>
      <c r="B1875" s="68"/>
      <c r="C1875" s="69"/>
      <c r="D1875" s="69"/>
      <c r="E1875" s="70"/>
      <c r="F1875" s="70"/>
      <c r="G1875" s="70"/>
      <c r="H1875" s="97"/>
      <c r="I1875" s="97"/>
      <c r="J1875" s="108"/>
      <c r="K1875" s="74" t="s">
        <v>416</v>
      </c>
      <c r="L1875" s="75"/>
      <c r="M1875" s="69"/>
      <c r="N1875" s="76"/>
    </row>
    <row r="1876" spans="1:14" x14ac:dyDescent="0.25">
      <c r="A1876" s="29">
        <v>1873</v>
      </c>
      <c r="B1876" s="68"/>
      <c r="C1876" s="69"/>
      <c r="D1876" s="69"/>
      <c r="E1876" s="70"/>
      <c r="F1876" s="70"/>
      <c r="G1876" s="70"/>
      <c r="H1876" s="97"/>
      <c r="I1876" s="97"/>
      <c r="J1876" s="108"/>
      <c r="K1876" s="74" t="s">
        <v>416</v>
      </c>
      <c r="L1876" s="75"/>
      <c r="M1876" s="69"/>
      <c r="N1876" s="76"/>
    </row>
    <row r="1877" spans="1:14" x14ac:dyDescent="0.25">
      <c r="A1877" s="31">
        <v>1874</v>
      </c>
      <c r="B1877" s="68"/>
      <c r="C1877" s="69"/>
      <c r="D1877" s="69"/>
      <c r="E1877" s="70"/>
      <c r="F1877" s="70"/>
      <c r="G1877" s="70"/>
      <c r="H1877" s="97"/>
      <c r="I1877" s="97"/>
      <c r="J1877" s="108"/>
      <c r="K1877" s="74" t="s">
        <v>416</v>
      </c>
      <c r="L1877" s="75"/>
      <c r="M1877" s="69"/>
      <c r="N1877" s="76"/>
    </row>
    <row r="1878" spans="1:14" x14ac:dyDescent="0.25">
      <c r="A1878" s="29">
        <v>1875</v>
      </c>
      <c r="B1878" s="68"/>
      <c r="C1878" s="69"/>
      <c r="D1878" s="69"/>
      <c r="E1878" s="70"/>
      <c r="F1878" s="70"/>
      <c r="G1878" s="70"/>
      <c r="H1878" s="97"/>
      <c r="I1878" s="97"/>
      <c r="J1878" s="108"/>
      <c r="K1878" s="74" t="s">
        <v>416</v>
      </c>
      <c r="L1878" s="75"/>
      <c r="M1878" s="69"/>
      <c r="N1878" s="76"/>
    </row>
    <row r="1879" spans="1:14" x14ac:dyDescent="0.25">
      <c r="A1879" s="31">
        <v>1876</v>
      </c>
      <c r="B1879" s="68"/>
      <c r="C1879" s="69"/>
      <c r="D1879" s="69"/>
      <c r="E1879" s="70"/>
      <c r="F1879" s="70"/>
      <c r="G1879" s="70"/>
      <c r="H1879" s="97"/>
      <c r="I1879" s="97"/>
      <c r="J1879" s="108"/>
      <c r="K1879" s="74" t="s">
        <v>416</v>
      </c>
      <c r="L1879" s="75"/>
      <c r="M1879" s="69"/>
      <c r="N1879" s="76"/>
    </row>
    <row r="1880" spans="1:14" x14ac:dyDescent="0.25">
      <c r="A1880" s="29">
        <v>1877</v>
      </c>
      <c r="B1880" s="68"/>
      <c r="C1880" s="69"/>
      <c r="D1880" s="69"/>
      <c r="E1880" s="70"/>
      <c r="F1880" s="70"/>
      <c r="G1880" s="70"/>
      <c r="H1880" s="97"/>
      <c r="I1880" s="97"/>
      <c r="J1880" s="108"/>
      <c r="K1880" s="74" t="s">
        <v>416</v>
      </c>
      <c r="L1880" s="75"/>
      <c r="M1880" s="69"/>
      <c r="N1880" s="76"/>
    </row>
    <row r="1881" spans="1:14" x14ac:dyDescent="0.25">
      <c r="A1881" s="31">
        <v>1878</v>
      </c>
      <c r="B1881" s="68"/>
      <c r="C1881" s="69"/>
      <c r="D1881" s="69"/>
      <c r="E1881" s="70"/>
      <c r="F1881" s="70"/>
      <c r="G1881" s="70"/>
      <c r="H1881" s="97"/>
      <c r="I1881" s="97"/>
      <c r="J1881" s="108"/>
      <c r="K1881" s="74" t="s">
        <v>416</v>
      </c>
      <c r="L1881" s="75"/>
      <c r="M1881" s="69"/>
      <c r="N1881" s="76"/>
    </row>
    <row r="1882" spans="1:14" x14ac:dyDescent="0.25">
      <c r="A1882" s="29">
        <v>1879</v>
      </c>
      <c r="B1882" s="68"/>
      <c r="C1882" s="69"/>
      <c r="D1882" s="69"/>
      <c r="E1882" s="70"/>
      <c r="F1882" s="70"/>
      <c r="G1882" s="70"/>
      <c r="H1882" s="97"/>
      <c r="I1882" s="97"/>
      <c r="J1882" s="108"/>
      <c r="K1882" s="74" t="s">
        <v>416</v>
      </c>
      <c r="L1882" s="75"/>
      <c r="M1882" s="69"/>
      <c r="N1882" s="76"/>
    </row>
    <row r="1883" spans="1:14" x14ac:dyDescent="0.25">
      <c r="A1883" s="31">
        <v>1880</v>
      </c>
      <c r="B1883" s="68"/>
      <c r="C1883" s="69"/>
      <c r="D1883" s="69"/>
      <c r="E1883" s="70"/>
      <c r="F1883" s="70"/>
      <c r="G1883" s="70"/>
      <c r="H1883" s="97"/>
      <c r="I1883" s="97"/>
      <c r="J1883" s="108"/>
      <c r="K1883" s="74" t="s">
        <v>416</v>
      </c>
      <c r="L1883" s="75"/>
      <c r="M1883" s="69"/>
      <c r="N1883" s="76"/>
    </row>
    <row r="1884" spans="1:14" x14ac:dyDescent="0.25">
      <c r="A1884" s="29">
        <v>1881</v>
      </c>
      <c r="B1884" s="68"/>
      <c r="C1884" s="69"/>
      <c r="D1884" s="69"/>
      <c r="E1884" s="70"/>
      <c r="F1884" s="70"/>
      <c r="G1884" s="70"/>
      <c r="H1884" s="97"/>
      <c r="I1884" s="97"/>
      <c r="J1884" s="108"/>
      <c r="K1884" s="74" t="s">
        <v>416</v>
      </c>
      <c r="L1884" s="75"/>
      <c r="M1884" s="69"/>
      <c r="N1884" s="76"/>
    </row>
    <row r="1885" spans="1:14" x14ac:dyDescent="0.25">
      <c r="A1885" s="31">
        <v>1882</v>
      </c>
      <c r="B1885" s="68"/>
      <c r="C1885" s="69"/>
      <c r="D1885" s="69"/>
      <c r="E1885" s="70"/>
      <c r="F1885" s="70"/>
      <c r="G1885" s="70"/>
      <c r="H1885" s="97"/>
      <c r="I1885" s="97"/>
      <c r="J1885" s="108"/>
      <c r="K1885" s="74" t="s">
        <v>416</v>
      </c>
      <c r="L1885" s="75"/>
      <c r="M1885" s="69"/>
      <c r="N1885" s="76"/>
    </row>
    <row r="1886" spans="1:14" x14ac:dyDescent="0.25">
      <c r="A1886" s="29">
        <v>1883</v>
      </c>
      <c r="B1886" s="68"/>
      <c r="C1886" s="69"/>
      <c r="D1886" s="69"/>
      <c r="E1886" s="70"/>
      <c r="F1886" s="70"/>
      <c r="G1886" s="70"/>
      <c r="H1886" s="97"/>
      <c r="I1886" s="97"/>
      <c r="J1886" s="108"/>
      <c r="K1886" s="74" t="s">
        <v>416</v>
      </c>
      <c r="L1886" s="75"/>
      <c r="M1886" s="69"/>
      <c r="N1886" s="76"/>
    </row>
    <row r="1887" spans="1:14" x14ac:dyDescent="0.25">
      <c r="A1887" s="31">
        <v>1884</v>
      </c>
      <c r="B1887" s="68"/>
      <c r="C1887" s="69"/>
      <c r="D1887" s="69"/>
      <c r="E1887" s="70"/>
      <c r="F1887" s="70"/>
      <c r="G1887" s="70"/>
      <c r="H1887" s="97"/>
      <c r="I1887" s="97"/>
      <c r="J1887" s="108"/>
      <c r="K1887" s="74" t="s">
        <v>416</v>
      </c>
      <c r="L1887" s="75"/>
      <c r="M1887" s="69"/>
      <c r="N1887" s="76"/>
    </row>
    <row r="1888" spans="1:14" x14ac:dyDescent="0.25">
      <c r="A1888" s="29">
        <v>1885</v>
      </c>
      <c r="B1888" s="68"/>
      <c r="C1888" s="69"/>
      <c r="D1888" s="69"/>
      <c r="E1888" s="70"/>
      <c r="F1888" s="70"/>
      <c r="G1888" s="70"/>
      <c r="H1888" s="97"/>
      <c r="I1888" s="97"/>
      <c r="J1888" s="108"/>
      <c r="K1888" s="74" t="s">
        <v>416</v>
      </c>
      <c r="L1888" s="75"/>
      <c r="M1888" s="69"/>
      <c r="N1888" s="76"/>
    </row>
    <row r="1889" spans="1:14" x14ac:dyDescent="0.25">
      <c r="A1889" s="31">
        <v>1886</v>
      </c>
      <c r="B1889" s="68"/>
      <c r="C1889" s="69"/>
      <c r="D1889" s="69"/>
      <c r="E1889" s="70"/>
      <c r="F1889" s="70"/>
      <c r="G1889" s="70"/>
      <c r="H1889" s="97"/>
      <c r="I1889" s="97"/>
      <c r="J1889" s="108"/>
      <c r="K1889" s="74" t="s">
        <v>416</v>
      </c>
      <c r="L1889" s="75"/>
      <c r="M1889" s="69"/>
      <c r="N1889" s="76"/>
    </row>
    <row r="1890" spans="1:14" x14ac:dyDescent="0.25">
      <c r="A1890" s="29">
        <v>1887</v>
      </c>
      <c r="B1890" s="68"/>
      <c r="C1890" s="69"/>
      <c r="D1890" s="69"/>
      <c r="E1890" s="70"/>
      <c r="F1890" s="70"/>
      <c r="G1890" s="70"/>
      <c r="H1890" s="97"/>
      <c r="I1890" s="97"/>
      <c r="J1890" s="108"/>
      <c r="K1890" s="74" t="s">
        <v>416</v>
      </c>
      <c r="L1890" s="75"/>
      <c r="M1890" s="69"/>
      <c r="N1890" s="76"/>
    </row>
    <row r="1891" spans="1:14" x14ac:dyDescent="0.25">
      <c r="A1891" s="31">
        <v>1888</v>
      </c>
      <c r="B1891" s="68"/>
      <c r="C1891" s="69"/>
      <c r="D1891" s="69"/>
      <c r="E1891" s="70"/>
      <c r="F1891" s="70"/>
      <c r="G1891" s="70"/>
      <c r="H1891" s="97"/>
      <c r="I1891" s="97"/>
      <c r="J1891" s="108"/>
      <c r="K1891" s="74" t="s">
        <v>416</v>
      </c>
      <c r="L1891" s="75"/>
      <c r="M1891" s="69"/>
      <c r="N1891" s="76"/>
    </row>
    <row r="1892" spans="1:14" x14ac:dyDescent="0.25">
      <c r="A1892" s="29">
        <v>1889</v>
      </c>
      <c r="B1892" s="68"/>
      <c r="C1892" s="69"/>
      <c r="D1892" s="69"/>
      <c r="E1892" s="70"/>
      <c r="F1892" s="70"/>
      <c r="G1892" s="70"/>
      <c r="H1892" s="97"/>
      <c r="I1892" s="97"/>
      <c r="J1892" s="108"/>
      <c r="K1892" s="74" t="s">
        <v>416</v>
      </c>
      <c r="L1892" s="75"/>
      <c r="M1892" s="69"/>
      <c r="N1892" s="76"/>
    </row>
    <row r="1893" spans="1:14" x14ac:dyDescent="0.25">
      <c r="A1893" s="31">
        <v>1890</v>
      </c>
      <c r="B1893" s="68"/>
      <c r="C1893" s="69"/>
      <c r="D1893" s="69"/>
      <c r="E1893" s="70"/>
      <c r="F1893" s="70"/>
      <c r="G1893" s="70"/>
      <c r="H1893" s="97"/>
      <c r="I1893" s="97"/>
      <c r="J1893" s="108"/>
      <c r="K1893" s="74" t="s">
        <v>416</v>
      </c>
      <c r="L1893" s="75"/>
      <c r="M1893" s="69"/>
      <c r="N1893" s="76"/>
    </row>
    <row r="1894" spans="1:14" x14ac:dyDescent="0.25">
      <c r="A1894" s="29">
        <v>1891</v>
      </c>
      <c r="B1894" s="68"/>
      <c r="C1894" s="69"/>
      <c r="D1894" s="69"/>
      <c r="E1894" s="70"/>
      <c r="F1894" s="70"/>
      <c r="G1894" s="70"/>
      <c r="H1894" s="97"/>
      <c r="I1894" s="97"/>
      <c r="J1894" s="108"/>
      <c r="K1894" s="74" t="s">
        <v>416</v>
      </c>
      <c r="L1894" s="75"/>
      <c r="M1894" s="69"/>
      <c r="N1894" s="76"/>
    </row>
    <row r="1895" spans="1:14" x14ac:dyDescent="0.25">
      <c r="A1895" s="31">
        <v>1892</v>
      </c>
      <c r="B1895" s="68"/>
      <c r="C1895" s="69"/>
      <c r="D1895" s="69"/>
      <c r="E1895" s="70"/>
      <c r="F1895" s="70"/>
      <c r="G1895" s="70"/>
      <c r="H1895" s="97"/>
      <c r="I1895" s="97"/>
      <c r="J1895" s="108"/>
      <c r="K1895" s="74" t="s">
        <v>416</v>
      </c>
      <c r="L1895" s="75"/>
      <c r="M1895" s="69"/>
      <c r="N1895" s="76"/>
    </row>
    <row r="1896" spans="1:14" x14ac:dyDescent="0.25">
      <c r="A1896" s="29">
        <v>1893</v>
      </c>
      <c r="B1896" s="68"/>
      <c r="C1896" s="69"/>
      <c r="D1896" s="69"/>
      <c r="E1896" s="70"/>
      <c r="F1896" s="70"/>
      <c r="G1896" s="70"/>
      <c r="H1896" s="97"/>
      <c r="I1896" s="97"/>
      <c r="J1896" s="108"/>
      <c r="K1896" s="74" t="s">
        <v>416</v>
      </c>
      <c r="L1896" s="75"/>
      <c r="M1896" s="69"/>
      <c r="N1896" s="76"/>
    </row>
    <row r="1897" spans="1:14" x14ac:dyDescent="0.25">
      <c r="A1897" s="31">
        <v>1894</v>
      </c>
      <c r="B1897" s="68"/>
      <c r="C1897" s="69"/>
      <c r="D1897" s="69"/>
      <c r="E1897" s="70"/>
      <c r="F1897" s="70"/>
      <c r="G1897" s="70"/>
      <c r="H1897" s="97"/>
      <c r="I1897" s="97"/>
      <c r="J1897" s="108"/>
      <c r="K1897" s="74" t="s">
        <v>416</v>
      </c>
      <c r="L1897" s="75"/>
      <c r="M1897" s="69"/>
      <c r="N1897" s="76"/>
    </row>
    <row r="1898" spans="1:14" x14ac:dyDescent="0.25">
      <c r="A1898" s="29">
        <v>1895</v>
      </c>
      <c r="B1898" s="68"/>
      <c r="C1898" s="69"/>
      <c r="D1898" s="69"/>
      <c r="E1898" s="70"/>
      <c r="F1898" s="70"/>
      <c r="G1898" s="70"/>
      <c r="H1898" s="97"/>
      <c r="I1898" s="97"/>
      <c r="J1898" s="108"/>
      <c r="K1898" s="74" t="s">
        <v>416</v>
      </c>
      <c r="L1898" s="75"/>
      <c r="M1898" s="69"/>
      <c r="N1898" s="76"/>
    </row>
    <row r="1899" spans="1:14" x14ac:dyDescent="0.25">
      <c r="A1899" s="31">
        <v>1896</v>
      </c>
      <c r="B1899" s="68"/>
      <c r="C1899" s="69"/>
      <c r="D1899" s="69"/>
      <c r="E1899" s="70"/>
      <c r="F1899" s="70"/>
      <c r="G1899" s="70"/>
      <c r="H1899" s="97"/>
      <c r="I1899" s="97"/>
      <c r="J1899" s="108"/>
      <c r="K1899" s="74" t="s">
        <v>416</v>
      </c>
      <c r="L1899" s="75"/>
      <c r="M1899" s="69"/>
      <c r="N1899" s="76"/>
    </row>
    <row r="1900" spans="1:14" x14ac:dyDescent="0.25">
      <c r="A1900" s="29">
        <v>1897</v>
      </c>
      <c r="B1900" s="68"/>
      <c r="C1900" s="69"/>
      <c r="D1900" s="69"/>
      <c r="E1900" s="70"/>
      <c r="F1900" s="70"/>
      <c r="G1900" s="70"/>
      <c r="H1900" s="97"/>
      <c r="I1900" s="97"/>
      <c r="J1900" s="108"/>
      <c r="K1900" s="74" t="s">
        <v>416</v>
      </c>
      <c r="L1900" s="75"/>
      <c r="M1900" s="69"/>
      <c r="N1900" s="76"/>
    </row>
    <row r="1901" spans="1:14" x14ac:dyDescent="0.25">
      <c r="A1901" s="31">
        <v>1898</v>
      </c>
      <c r="B1901" s="68"/>
      <c r="C1901" s="69"/>
      <c r="D1901" s="69"/>
      <c r="E1901" s="70"/>
      <c r="F1901" s="70"/>
      <c r="G1901" s="70"/>
      <c r="H1901" s="97"/>
      <c r="I1901" s="97"/>
      <c r="J1901" s="108"/>
      <c r="K1901" s="74" t="s">
        <v>416</v>
      </c>
      <c r="L1901" s="75"/>
      <c r="M1901" s="69"/>
      <c r="N1901" s="76"/>
    </row>
    <row r="1902" spans="1:14" x14ac:dyDescent="0.25">
      <c r="A1902" s="29">
        <v>1899</v>
      </c>
      <c r="B1902" s="68"/>
      <c r="C1902" s="69"/>
      <c r="D1902" s="69"/>
      <c r="E1902" s="70"/>
      <c r="F1902" s="70"/>
      <c r="G1902" s="70"/>
      <c r="H1902" s="97"/>
      <c r="I1902" s="97"/>
      <c r="J1902" s="108"/>
      <c r="K1902" s="74" t="s">
        <v>416</v>
      </c>
      <c r="L1902" s="75"/>
      <c r="M1902" s="69"/>
      <c r="N1902" s="76"/>
    </row>
    <row r="1903" spans="1:14" x14ac:dyDescent="0.25">
      <c r="A1903" s="31">
        <v>1900</v>
      </c>
      <c r="B1903" s="68"/>
      <c r="C1903" s="69"/>
      <c r="D1903" s="69"/>
      <c r="E1903" s="70"/>
      <c r="F1903" s="70"/>
      <c r="G1903" s="70"/>
      <c r="H1903" s="97"/>
      <c r="I1903" s="97"/>
      <c r="J1903" s="108"/>
      <c r="K1903" s="74" t="s">
        <v>416</v>
      </c>
      <c r="L1903" s="75"/>
      <c r="M1903" s="69"/>
      <c r="N1903" s="76"/>
    </row>
    <row r="1904" spans="1:14" x14ac:dyDescent="0.25">
      <c r="A1904" s="29">
        <v>1901</v>
      </c>
      <c r="B1904" s="68"/>
      <c r="C1904" s="69"/>
      <c r="D1904" s="69"/>
      <c r="E1904" s="70"/>
      <c r="F1904" s="70"/>
      <c r="G1904" s="70"/>
      <c r="H1904" s="97"/>
      <c r="I1904" s="97"/>
      <c r="J1904" s="108"/>
      <c r="K1904" s="74" t="s">
        <v>416</v>
      </c>
      <c r="L1904" s="75"/>
      <c r="M1904" s="69"/>
      <c r="N1904" s="76"/>
    </row>
    <row r="1905" spans="1:14" x14ac:dyDescent="0.25">
      <c r="A1905" s="31">
        <v>1902</v>
      </c>
      <c r="B1905" s="68"/>
      <c r="C1905" s="69"/>
      <c r="D1905" s="69"/>
      <c r="E1905" s="70"/>
      <c r="F1905" s="70"/>
      <c r="G1905" s="70"/>
      <c r="H1905" s="97"/>
      <c r="I1905" s="97"/>
      <c r="J1905" s="108"/>
      <c r="K1905" s="74" t="s">
        <v>416</v>
      </c>
      <c r="L1905" s="75"/>
      <c r="M1905" s="69"/>
      <c r="N1905" s="76"/>
    </row>
    <row r="1906" spans="1:14" x14ac:dyDescent="0.25">
      <c r="A1906" s="29">
        <v>1903</v>
      </c>
      <c r="B1906" s="68"/>
      <c r="C1906" s="69"/>
      <c r="D1906" s="69"/>
      <c r="E1906" s="70"/>
      <c r="F1906" s="70"/>
      <c r="G1906" s="70"/>
      <c r="H1906" s="97"/>
      <c r="I1906" s="97"/>
      <c r="J1906" s="108"/>
      <c r="K1906" s="74" t="s">
        <v>416</v>
      </c>
      <c r="L1906" s="75"/>
      <c r="M1906" s="69"/>
      <c r="N1906" s="76"/>
    </row>
    <row r="1907" spans="1:14" x14ac:dyDescent="0.25">
      <c r="A1907" s="31">
        <v>1904</v>
      </c>
      <c r="B1907" s="68"/>
      <c r="C1907" s="69"/>
      <c r="D1907" s="69"/>
      <c r="E1907" s="70"/>
      <c r="F1907" s="70"/>
      <c r="G1907" s="70"/>
      <c r="H1907" s="97"/>
      <c r="I1907" s="97"/>
      <c r="J1907" s="108"/>
      <c r="K1907" s="74" t="s">
        <v>416</v>
      </c>
      <c r="L1907" s="75"/>
      <c r="M1907" s="69"/>
      <c r="N1907" s="76"/>
    </row>
    <row r="1908" spans="1:14" x14ac:dyDescent="0.25">
      <c r="A1908" s="29">
        <v>1905</v>
      </c>
      <c r="B1908" s="68"/>
      <c r="C1908" s="69"/>
      <c r="D1908" s="69"/>
      <c r="E1908" s="70"/>
      <c r="F1908" s="70"/>
      <c r="G1908" s="70"/>
      <c r="H1908" s="97"/>
      <c r="I1908" s="97"/>
      <c r="J1908" s="108"/>
      <c r="K1908" s="74" t="s">
        <v>416</v>
      </c>
      <c r="L1908" s="75"/>
      <c r="M1908" s="69"/>
      <c r="N1908" s="76"/>
    </row>
    <row r="1909" spans="1:14" x14ac:dyDescent="0.25">
      <c r="A1909" s="31">
        <v>1906</v>
      </c>
      <c r="B1909" s="68"/>
      <c r="C1909" s="69"/>
      <c r="D1909" s="69"/>
      <c r="E1909" s="70"/>
      <c r="F1909" s="70"/>
      <c r="G1909" s="70"/>
      <c r="H1909" s="97"/>
      <c r="I1909" s="97"/>
      <c r="J1909" s="108"/>
      <c r="K1909" s="74" t="s">
        <v>416</v>
      </c>
      <c r="L1909" s="75"/>
      <c r="M1909" s="69"/>
      <c r="N1909" s="76"/>
    </row>
    <row r="1910" spans="1:14" x14ac:dyDescent="0.25">
      <c r="A1910" s="29">
        <v>1907</v>
      </c>
      <c r="B1910" s="68"/>
      <c r="C1910" s="69"/>
      <c r="D1910" s="69"/>
      <c r="E1910" s="70"/>
      <c r="F1910" s="70"/>
      <c r="G1910" s="70"/>
      <c r="H1910" s="97"/>
      <c r="I1910" s="97"/>
      <c r="J1910" s="108"/>
      <c r="K1910" s="74" t="s">
        <v>416</v>
      </c>
      <c r="L1910" s="75"/>
      <c r="M1910" s="69"/>
      <c r="N1910" s="76"/>
    </row>
    <row r="1911" spans="1:14" x14ac:dyDescent="0.25">
      <c r="A1911" s="31">
        <v>1908</v>
      </c>
      <c r="B1911" s="68"/>
      <c r="C1911" s="69"/>
      <c r="D1911" s="69"/>
      <c r="E1911" s="70"/>
      <c r="F1911" s="70"/>
      <c r="G1911" s="70"/>
      <c r="H1911" s="97"/>
      <c r="I1911" s="97"/>
      <c r="J1911" s="108"/>
      <c r="K1911" s="74" t="s">
        <v>416</v>
      </c>
      <c r="L1911" s="75"/>
      <c r="M1911" s="69"/>
      <c r="N1911" s="76"/>
    </row>
    <row r="1912" spans="1:14" x14ac:dyDescent="0.25">
      <c r="A1912" s="29">
        <v>1909</v>
      </c>
      <c r="B1912" s="68"/>
      <c r="C1912" s="69"/>
      <c r="D1912" s="69"/>
      <c r="E1912" s="70"/>
      <c r="F1912" s="70"/>
      <c r="G1912" s="70"/>
      <c r="H1912" s="97"/>
      <c r="I1912" s="97"/>
      <c r="J1912" s="108"/>
      <c r="K1912" s="74" t="s">
        <v>416</v>
      </c>
      <c r="L1912" s="75"/>
      <c r="M1912" s="69"/>
      <c r="N1912" s="76"/>
    </row>
    <row r="1913" spans="1:14" x14ac:dyDescent="0.25">
      <c r="A1913" s="31">
        <v>1910</v>
      </c>
      <c r="B1913" s="68"/>
      <c r="C1913" s="69"/>
      <c r="D1913" s="69"/>
      <c r="E1913" s="70"/>
      <c r="F1913" s="70"/>
      <c r="G1913" s="70"/>
      <c r="H1913" s="97"/>
      <c r="I1913" s="97"/>
      <c r="J1913" s="108"/>
      <c r="K1913" s="74" t="s">
        <v>416</v>
      </c>
      <c r="L1913" s="75"/>
      <c r="M1913" s="69"/>
      <c r="N1913" s="76"/>
    </row>
    <row r="1914" spans="1:14" x14ac:dyDescent="0.25">
      <c r="A1914" s="29">
        <v>1911</v>
      </c>
      <c r="B1914" s="68"/>
      <c r="C1914" s="69"/>
      <c r="D1914" s="69"/>
      <c r="E1914" s="70"/>
      <c r="F1914" s="70"/>
      <c r="G1914" s="70"/>
      <c r="H1914" s="97"/>
      <c r="I1914" s="97"/>
      <c r="J1914" s="108"/>
      <c r="K1914" s="74" t="s">
        <v>416</v>
      </c>
      <c r="L1914" s="75"/>
      <c r="M1914" s="69"/>
      <c r="N1914" s="76"/>
    </row>
    <row r="1915" spans="1:14" x14ac:dyDescent="0.25">
      <c r="A1915" s="31">
        <v>1912</v>
      </c>
      <c r="B1915" s="68"/>
      <c r="C1915" s="69"/>
      <c r="D1915" s="69"/>
      <c r="E1915" s="70"/>
      <c r="F1915" s="70"/>
      <c r="G1915" s="70"/>
      <c r="H1915" s="97"/>
      <c r="I1915" s="97"/>
      <c r="J1915" s="108"/>
      <c r="K1915" s="74" t="s">
        <v>416</v>
      </c>
      <c r="L1915" s="75"/>
      <c r="M1915" s="69"/>
      <c r="N1915" s="76"/>
    </row>
    <row r="1916" spans="1:14" x14ac:dyDescent="0.25">
      <c r="A1916" s="29">
        <v>1913</v>
      </c>
      <c r="B1916" s="68"/>
      <c r="C1916" s="69"/>
      <c r="D1916" s="69"/>
      <c r="E1916" s="70"/>
      <c r="F1916" s="70"/>
      <c r="G1916" s="70"/>
      <c r="H1916" s="97"/>
      <c r="I1916" s="97"/>
      <c r="J1916" s="108"/>
      <c r="K1916" s="74" t="s">
        <v>416</v>
      </c>
      <c r="L1916" s="75"/>
      <c r="M1916" s="69"/>
      <c r="N1916" s="76"/>
    </row>
    <row r="1917" spans="1:14" x14ac:dyDescent="0.25">
      <c r="A1917" s="31">
        <v>1914</v>
      </c>
      <c r="B1917" s="68"/>
      <c r="C1917" s="69"/>
      <c r="D1917" s="69"/>
      <c r="E1917" s="70"/>
      <c r="F1917" s="70"/>
      <c r="G1917" s="70"/>
      <c r="H1917" s="97"/>
      <c r="I1917" s="97"/>
      <c r="J1917" s="108"/>
      <c r="K1917" s="74" t="s">
        <v>416</v>
      </c>
      <c r="L1917" s="75"/>
      <c r="M1917" s="69"/>
      <c r="N1917" s="76"/>
    </row>
    <row r="1918" spans="1:14" x14ac:dyDescent="0.25">
      <c r="A1918" s="29">
        <v>1915</v>
      </c>
      <c r="B1918" s="68"/>
      <c r="C1918" s="69"/>
      <c r="D1918" s="69"/>
      <c r="E1918" s="70"/>
      <c r="F1918" s="70"/>
      <c r="G1918" s="70"/>
      <c r="H1918" s="97"/>
      <c r="I1918" s="97"/>
      <c r="J1918" s="108"/>
      <c r="K1918" s="74" t="s">
        <v>416</v>
      </c>
      <c r="L1918" s="75"/>
      <c r="M1918" s="69"/>
      <c r="N1918" s="76"/>
    </row>
    <row r="1919" spans="1:14" x14ac:dyDescent="0.25">
      <c r="A1919" s="31">
        <v>1916</v>
      </c>
      <c r="B1919" s="68"/>
      <c r="C1919" s="69"/>
      <c r="D1919" s="69"/>
      <c r="E1919" s="70"/>
      <c r="F1919" s="70"/>
      <c r="G1919" s="70"/>
      <c r="H1919" s="97"/>
      <c r="I1919" s="97"/>
      <c r="J1919" s="108"/>
      <c r="K1919" s="74" t="s">
        <v>416</v>
      </c>
      <c r="L1919" s="75"/>
      <c r="M1919" s="69"/>
      <c r="N1919" s="76"/>
    </row>
    <row r="1920" spans="1:14" x14ac:dyDescent="0.25">
      <c r="A1920" s="29">
        <v>1917</v>
      </c>
      <c r="B1920" s="68"/>
      <c r="C1920" s="69"/>
      <c r="D1920" s="69"/>
      <c r="E1920" s="70"/>
      <c r="F1920" s="70"/>
      <c r="G1920" s="70"/>
      <c r="H1920" s="97"/>
      <c r="I1920" s="97"/>
      <c r="J1920" s="108"/>
      <c r="K1920" s="74" t="s">
        <v>416</v>
      </c>
      <c r="L1920" s="75"/>
      <c r="M1920" s="69"/>
      <c r="N1920" s="76"/>
    </row>
    <row r="1921" spans="1:14" x14ac:dyDescent="0.25">
      <c r="A1921" s="31">
        <v>1918</v>
      </c>
      <c r="B1921" s="68"/>
      <c r="C1921" s="69"/>
      <c r="D1921" s="69"/>
      <c r="E1921" s="70"/>
      <c r="F1921" s="70"/>
      <c r="G1921" s="70"/>
      <c r="H1921" s="97"/>
      <c r="I1921" s="97"/>
      <c r="J1921" s="108"/>
      <c r="K1921" s="74" t="s">
        <v>416</v>
      </c>
      <c r="L1921" s="75"/>
      <c r="M1921" s="69"/>
      <c r="N1921" s="76"/>
    </row>
    <row r="1922" spans="1:14" x14ac:dyDescent="0.25">
      <c r="A1922" s="29">
        <v>1919</v>
      </c>
      <c r="B1922" s="68"/>
      <c r="C1922" s="69"/>
      <c r="D1922" s="69"/>
      <c r="E1922" s="70"/>
      <c r="F1922" s="70"/>
      <c r="G1922" s="70"/>
      <c r="H1922" s="97"/>
      <c r="I1922" s="97"/>
      <c r="J1922" s="108"/>
      <c r="K1922" s="74" t="s">
        <v>416</v>
      </c>
      <c r="L1922" s="75"/>
      <c r="M1922" s="69"/>
      <c r="N1922" s="76"/>
    </row>
    <row r="1923" spans="1:14" x14ac:dyDescent="0.25">
      <c r="A1923" s="31">
        <v>1920</v>
      </c>
      <c r="B1923" s="68"/>
      <c r="C1923" s="69"/>
      <c r="D1923" s="69"/>
      <c r="E1923" s="70"/>
      <c r="F1923" s="70"/>
      <c r="G1923" s="70"/>
      <c r="H1923" s="97"/>
      <c r="I1923" s="97"/>
      <c r="J1923" s="108"/>
      <c r="K1923" s="74" t="s">
        <v>416</v>
      </c>
      <c r="L1923" s="75"/>
      <c r="M1923" s="69"/>
      <c r="N1923" s="76"/>
    </row>
    <row r="1924" spans="1:14" x14ac:dyDescent="0.25">
      <c r="A1924" s="29">
        <v>1921</v>
      </c>
      <c r="B1924" s="68"/>
      <c r="C1924" s="69"/>
      <c r="D1924" s="69"/>
      <c r="E1924" s="70"/>
      <c r="F1924" s="70"/>
      <c r="G1924" s="70"/>
      <c r="H1924" s="97"/>
      <c r="I1924" s="97"/>
      <c r="J1924" s="108"/>
      <c r="K1924" s="74" t="s">
        <v>416</v>
      </c>
      <c r="L1924" s="75"/>
      <c r="M1924" s="69"/>
      <c r="N1924" s="76"/>
    </row>
    <row r="1925" spans="1:14" x14ac:dyDescent="0.25">
      <c r="A1925" s="31">
        <v>1922</v>
      </c>
      <c r="B1925" s="68"/>
      <c r="C1925" s="69"/>
      <c r="D1925" s="69"/>
      <c r="E1925" s="70"/>
      <c r="F1925" s="70"/>
      <c r="G1925" s="70"/>
      <c r="H1925" s="97"/>
      <c r="I1925" s="97"/>
      <c r="J1925" s="108"/>
      <c r="K1925" s="74" t="s">
        <v>416</v>
      </c>
      <c r="L1925" s="75"/>
      <c r="M1925" s="69"/>
      <c r="N1925" s="76"/>
    </row>
    <row r="1926" spans="1:14" x14ac:dyDescent="0.25">
      <c r="A1926" s="29">
        <v>1923</v>
      </c>
      <c r="B1926" s="68"/>
      <c r="C1926" s="69"/>
      <c r="D1926" s="69"/>
      <c r="E1926" s="70"/>
      <c r="F1926" s="70"/>
      <c r="G1926" s="70"/>
      <c r="H1926" s="97"/>
      <c r="I1926" s="97"/>
      <c r="J1926" s="108"/>
      <c r="K1926" s="74" t="s">
        <v>416</v>
      </c>
      <c r="L1926" s="75"/>
      <c r="M1926" s="69"/>
      <c r="N1926" s="76"/>
    </row>
    <row r="1927" spans="1:14" x14ac:dyDescent="0.25">
      <c r="A1927" s="31">
        <v>1924</v>
      </c>
      <c r="B1927" s="68"/>
      <c r="C1927" s="69"/>
      <c r="D1927" s="69"/>
      <c r="E1927" s="70"/>
      <c r="F1927" s="70"/>
      <c r="G1927" s="70"/>
      <c r="H1927" s="97"/>
      <c r="I1927" s="97"/>
      <c r="J1927" s="108"/>
      <c r="K1927" s="74" t="s">
        <v>416</v>
      </c>
      <c r="L1927" s="75"/>
      <c r="M1927" s="69"/>
      <c r="N1927" s="76"/>
    </row>
    <row r="1928" spans="1:14" x14ac:dyDescent="0.25">
      <c r="A1928" s="29">
        <v>1925</v>
      </c>
      <c r="B1928" s="68"/>
      <c r="C1928" s="69"/>
      <c r="D1928" s="69"/>
      <c r="E1928" s="70"/>
      <c r="F1928" s="70"/>
      <c r="G1928" s="70"/>
      <c r="H1928" s="97"/>
      <c r="I1928" s="97"/>
      <c r="J1928" s="108"/>
      <c r="K1928" s="74" t="s">
        <v>416</v>
      </c>
      <c r="L1928" s="75"/>
      <c r="M1928" s="69"/>
      <c r="N1928" s="76"/>
    </row>
    <row r="1929" spans="1:14" x14ac:dyDescent="0.25">
      <c r="A1929" s="31">
        <v>1926</v>
      </c>
      <c r="B1929" s="68"/>
      <c r="C1929" s="69"/>
      <c r="D1929" s="69"/>
      <c r="E1929" s="70"/>
      <c r="F1929" s="70"/>
      <c r="G1929" s="70"/>
      <c r="H1929" s="97"/>
      <c r="I1929" s="97"/>
      <c r="J1929" s="108"/>
      <c r="K1929" s="74" t="s">
        <v>416</v>
      </c>
      <c r="L1929" s="75"/>
      <c r="M1929" s="69"/>
      <c r="N1929" s="76"/>
    </row>
    <row r="1930" spans="1:14" x14ac:dyDescent="0.25">
      <c r="A1930" s="29">
        <v>1927</v>
      </c>
      <c r="B1930" s="68"/>
      <c r="C1930" s="69"/>
      <c r="D1930" s="69"/>
      <c r="E1930" s="70"/>
      <c r="F1930" s="70"/>
      <c r="G1930" s="70"/>
      <c r="H1930" s="97"/>
      <c r="I1930" s="97"/>
      <c r="J1930" s="108"/>
      <c r="K1930" s="74" t="s">
        <v>416</v>
      </c>
      <c r="L1930" s="75"/>
      <c r="M1930" s="69"/>
      <c r="N1930" s="76"/>
    </row>
    <row r="1931" spans="1:14" x14ac:dyDescent="0.25">
      <c r="A1931" s="31">
        <v>1928</v>
      </c>
      <c r="B1931" s="68"/>
      <c r="C1931" s="69"/>
      <c r="D1931" s="69"/>
      <c r="E1931" s="70"/>
      <c r="F1931" s="70"/>
      <c r="G1931" s="70"/>
      <c r="H1931" s="97"/>
      <c r="I1931" s="97"/>
      <c r="J1931" s="108"/>
      <c r="K1931" s="74" t="s">
        <v>416</v>
      </c>
      <c r="L1931" s="75"/>
      <c r="M1931" s="69"/>
      <c r="N1931" s="76"/>
    </row>
    <row r="1932" spans="1:14" x14ac:dyDescent="0.25">
      <c r="A1932" s="29">
        <v>1929</v>
      </c>
      <c r="B1932" s="68"/>
      <c r="C1932" s="69"/>
      <c r="D1932" s="69"/>
      <c r="E1932" s="70"/>
      <c r="F1932" s="70"/>
      <c r="G1932" s="70"/>
      <c r="H1932" s="97"/>
      <c r="I1932" s="97"/>
      <c r="J1932" s="108"/>
      <c r="K1932" s="74" t="s">
        <v>416</v>
      </c>
      <c r="L1932" s="75"/>
      <c r="M1932" s="69"/>
      <c r="N1932" s="76"/>
    </row>
    <row r="1933" spans="1:14" x14ac:dyDescent="0.25">
      <c r="A1933" s="31">
        <v>1930</v>
      </c>
      <c r="B1933" s="68"/>
      <c r="C1933" s="69"/>
      <c r="D1933" s="69"/>
      <c r="E1933" s="70"/>
      <c r="F1933" s="70"/>
      <c r="G1933" s="70"/>
      <c r="H1933" s="97"/>
      <c r="I1933" s="97"/>
      <c r="J1933" s="108"/>
      <c r="K1933" s="74" t="s">
        <v>416</v>
      </c>
      <c r="L1933" s="75"/>
      <c r="M1933" s="69"/>
      <c r="N1933" s="76"/>
    </row>
    <row r="1934" spans="1:14" x14ac:dyDescent="0.25">
      <c r="A1934" s="29">
        <v>1931</v>
      </c>
      <c r="B1934" s="68"/>
      <c r="C1934" s="69"/>
      <c r="D1934" s="69"/>
      <c r="E1934" s="70"/>
      <c r="F1934" s="70"/>
      <c r="G1934" s="70"/>
      <c r="H1934" s="97"/>
      <c r="I1934" s="97"/>
      <c r="J1934" s="108"/>
      <c r="K1934" s="74" t="s">
        <v>416</v>
      </c>
      <c r="L1934" s="75"/>
      <c r="M1934" s="69"/>
      <c r="N1934" s="76"/>
    </row>
    <row r="1935" spans="1:14" x14ac:dyDescent="0.25">
      <c r="A1935" s="31">
        <v>1932</v>
      </c>
      <c r="B1935" s="68"/>
      <c r="C1935" s="69"/>
      <c r="D1935" s="69"/>
      <c r="E1935" s="70"/>
      <c r="F1935" s="70"/>
      <c r="G1935" s="70"/>
      <c r="H1935" s="97"/>
      <c r="I1935" s="97"/>
      <c r="J1935" s="108"/>
      <c r="K1935" s="74" t="s">
        <v>416</v>
      </c>
      <c r="L1935" s="75"/>
      <c r="M1935" s="69"/>
      <c r="N1935" s="76"/>
    </row>
    <row r="1936" spans="1:14" x14ac:dyDescent="0.25">
      <c r="A1936" s="29">
        <v>1933</v>
      </c>
      <c r="B1936" s="68"/>
      <c r="C1936" s="69"/>
      <c r="D1936" s="69"/>
      <c r="E1936" s="70"/>
      <c r="F1936" s="70"/>
      <c r="G1936" s="70"/>
      <c r="H1936" s="97"/>
      <c r="I1936" s="97"/>
      <c r="J1936" s="108"/>
      <c r="K1936" s="74" t="s">
        <v>416</v>
      </c>
      <c r="L1936" s="75"/>
      <c r="M1936" s="69"/>
      <c r="N1936" s="76"/>
    </row>
    <row r="1937" spans="1:14" x14ac:dyDescent="0.25">
      <c r="A1937" s="31">
        <v>1934</v>
      </c>
      <c r="B1937" s="68"/>
      <c r="C1937" s="69"/>
      <c r="D1937" s="69"/>
      <c r="E1937" s="70"/>
      <c r="F1937" s="70"/>
      <c r="G1937" s="70"/>
      <c r="H1937" s="97"/>
      <c r="I1937" s="97"/>
      <c r="J1937" s="108"/>
      <c r="K1937" s="74" t="s">
        <v>416</v>
      </c>
      <c r="L1937" s="75"/>
      <c r="M1937" s="69"/>
      <c r="N1937" s="76"/>
    </row>
    <row r="1938" spans="1:14" x14ac:dyDescent="0.25">
      <c r="A1938" s="29">
        <v>1935</v>
      </c>
      <c r="B1938" s="68"/>
      <c r="C1938" s="69"/>
      <c r="D1938" s="69"/>
      <c r="E1938" s="70"/>
      <c r="F1938" s="70"/>
      <c r="G1938" s="70"/>
      <c r="H1938" s="97"/>
      <c r="I1938" s="97"/>
      <c r="J1938" s="108"/>
      <c r="K1938" s="74" t="s">
        <v>416</v>
      </c>
      <c r="L1938" s="75"/>
      <c r="M1938" s="69"/>
      <c r="N1938" s="76"/>
    </row>
    <row r="1939" spans="1:14" x14ac:dyDescent="0.25">
      <c r="A1939" s="31">
        <v>1936</v>
      </c>
      <c r="B1939" s="68"/>
      <c r="C1939" s="69"/>
      <c r="D1939" s="69"/>
      <c r="E1939" s="70"/>
      <c r="F1939" s="70"/>
      <c r="G1939" s="70"/>
      <c r="H1939" s="97"/>
      <c r="I1939" s="97"/>
      <c r="J1939" s="108"/>
      <c r="K1939" s="74" t="s">
        <v>416</v>
      </c>
      <c r="L1939" s="75"/>
      <c r="M1939" s="69"/>
      <c r="N1939" s="76"/>
    </row>
    <row r="1940" spans="1:14" x14ac:dyDescent="0.25">
      <c r="A1940" s="29">
        <v>1937</v>
      </c>
      <c r="B1940" s="68"/>
      <c r="C1940" s="69"/>
      <c r="D1940" s="69"/>
      <c r="E1940" s="70"/>
      <c r="F1940" s="70"/>
      <c r="G1940" s="70"/>
      <c r="H1940" s="97"/>
      <c r="I1940" s="97"/>
      <c r="J1940" s="108"/>
      <c r="K1940" s="74" t="s">
        <v>416</v>
      </c>
      <c r="L1940" s="75"/>
      <c r="M1940" s="69"/>
      <c r="N1940" s="76"/>
    </row>
    <row r="1941" spans="1:14" x14ac:dyDescent="0.25">
      <c r="A1941" s="31">
        <v>1938</v>
      </c>
      <c r="B1941" s="68"/>
      <c r="C1941" s="69"/>
      <c r="D1941" s="69"/>
      <c r="E1941" s="70"/>
      <c r="F1941" s="70"/>
      <c r="G1941" s="70"/>
      <c r="H1941" s="97"/>
      <c r="I1941" s="97"/>
      <c r="J1941" s="108"/>
      <c r="K1941" s="74" t="s">
        <v>416</v>
      </c>
      <c r="L1941" s="75"/>
      <c r="M1941" s="69"/>
      <c r="N1941" s="76"/>
    </row>
    <row r="1942" spans="1:14" x14ac:dyDescent="0.25">
      <c r="A1942" s="29">
        <v>1939</v>
      </c>
      <c r="B1942" s="68"/>
      <c r="C1942" s="69"/>
      <c r="D1942" s="69"/>
      <c r="E1942" s="70"/>
      <c r="F1942" s="70"/>
      <c r="G1942" s="70"/>
      <c r="H1942" s="97"/>
      <c r="I1942" s="97"/>
      <c r="J1942" s="108"/>
      <c r="K1942" s="74" t="s">
        <v>416</v>
      </c>
      <c r="L1942" s="75"/>
      <c r="M1942" s="69"/>
      <c r="N1942" s="76"/>
    </row>
    <row r="1943" spans="1:14" x14ac:dyDescent="0.25">
      <c r="A1943" s="31">
        <v>1940</v>
      </c>
      <c r="B1943" s="68"/>
      <c r="C1943" s="69"/>
      <c r="D1943" s="69"/>
      <c r="E1943" s="70"/>
      <c r="F1943" s="70"/>
      <c r="G1943" s="70"/>
      <c r="H1943" s="97"/>
      <c r="I1943" s="97"/>
      <c r="J1943" s="108"/>
      <c r="K1943" s="74" t="s">
        <v>416</v>
      </c>
      <c r="L1943" s="75"/>
      <c r="M1943" s="69"/>
      <c r="N1943" s="76"/>
    </row>
    <row r="1944" spans="1:14" x14ac:dyDescent="0.25">
      <c r="A1944" s="29">
        <v>1941</v>
      </c>
      <c r="B1944" s="68"/>
      <c r="C1944" s="69"/>
      <c r="D1944" s="69"/>
      <c r="E1944" s="70"/>
      <c r="F1944" s="70"/>
      <c r="G1944" s="70"/>
      <c r="H1944" s="97"/>
      <c r="I1944" s="97"/>
      <c r="J1944" s="108"/>
      <c r="K1944" s="74" t="s">
        <v>416</v>
      </c>
      <c r="L1944" s="75"/>
      <c r="M1944" s="69"/>
      <c r="N1944" s="76"/>
    </row>
    <row r="1945" spans="1:14" x14ac:dyDescent="0.25">
      <c r="A1945" s="31">
        <v>1942</v>
      </c>
      <c r="B1945" s="68"/>
      <c r="C1945" s="69"/>
      <c r="D1945" s="69"/>
      <c r="E1945" s="70"/>
      <c r="F1945" s="70"/>
      <c r="G1945" s="70"/>
      <c r="H1945" s="97"/>
      <c r="I1945" s="97"/>
      <c r="J1945" s="108"/>
      <c r="K1945" s="74" t="s">
        <v>416</v>
      </c>
      <c r="L1945" s="75"/>
      <c r="M1945" s="69"/>
      <c r="N1945" s="76"/>
    </row>
    <row r="1946" spans="1:14" x14ac:dyDescent="0.25">
      <c r="A1946" s="29">
        <v>1943</v>
      </c>
      <c r="B1946" s="68"/>
      <c r="C1946" s="69"/>
      <c r="D1946" s="69"/>
      <c r="E1946" s="70"/>
      <c r="F1946" s="70"/>
      <c r="G1946" s="70"/>
      <c r="H1946" s="97"/>
      <c r="I1946" s="97"/>
      <c r="J1946" s="108"/>
      <c r="K1946" s="74" t="s">
        <v>416</v>
      </c>
      <c r="L1946" s="75"/>
      <c r="M1946" s="69"/>
      <c r="N1946" s="76"/>
    </row>
    <row r="1947" spans="1:14" x14ac:dyDescent="0.25">
      <c r="A1947" s="31">
        <v>1944</v>
      </c>
      <c r="B1947" s="68"/>
      <c r="C1947" s="69"/>
      <c r="D1947" s="69"/>
      <c r="E1947" s="70"/>
      <c r="F1947" s="70"/>
      <c r="G1947" s="70"/>
      <c r="H1947" s="97"/>
      <c r="I1947" s="97"/>
      <c r="J1947" s="108"/>
      <c r="K1947" s="74" t="s">
        <v>416</v>
      </c>
      <c r="L1947" s="75"/>
      <c r="M1947" s="69"/>
      <c r="N1947" s="76"/>
    </row>
    <row r="1948" spans="1:14" x14ac:dyDescent="0.25">
      <c r="A1948" s="29">
        <v>1945</v>
      </c>
      <c r="B1948" s="68"/>
      <c r="C1948" s="69"/>
      <c r="D1948" s="69"/>
      <c r="E1948" s="70"/>
      <c r="F1948" s="70"/>
      <c r="G1948" s="70"/>
      <c r="H1948" s="97"/>
      <c r="I1948" s="97"/>
      <c r="J1948" s="108"/>
      <c r="K1948" s="74" t="s">
        <v>416</v>
      </c>
      <c r="L1948" s="75"/>
      <c r="M1948" s="69"/>
      <c r="N1948" s="76"/>
    </row>
    <row r="1949" spans="1:14" x14ac:dyDescent="0.25">
      <c r="A1949" s="31">
        <v>1946</v>
      </c>
      <c r="B1949" s="68"/>
      <c r="C1949" s="69"/>
      <c r="D1949" s="69"/>
      <c r="E1949" s="70"/>
      <c r="F1949" s="70"/>
      <c r="G1949" s="70"/>
      <c r="H1949" s="97"/>
      <c r="I1949" s="97"/>
      <c r="J1949" s="108"/>
      <c r="K1949" s="74" t="s">
        <v>416</v>
      </c>
      <c r="L1949" s="75"/>
      <c r="M1949" s="69"/>
      <c r="N1949" s="76"/>
    </row>
    <row r="1950" spans="1:14" x14ac:dyDescent="0.25">
      <c r="A1950" s="29">
        <v>1947</v>
      </c>
      <c r="B1950" s="68"/>
      <c r="C1950" s="69"/>
      <c r="D1950" s="69"/>
      <c r="E1950" s="70"/>
      <c r="F1950" s="70"/>
      <c r="G1950" s="70"/>
      <c r="H1950" s="97"/>
      <c r="I1950" s="97"/>
      <c r="J1950" s="108"/>
      <c r="K1950" s="74" t="s">
        <v>416</v>
      </c>
      <c r="L1950" s="75"/>
      <c r="M1950" s="69"/>
      <c r="N1950" s="76"/>
    </row>
    <row r="1951" spans="1:14" x14ac:dyDescent="0.25">
      <c r="A1951" s="31">
        <v>1948</v>
      </c>
      <c r="B1951" s="68"/>
      <c r="C1951" s="69"/>
      <c r="D1951" s="69"/>
      <c r="E1951" s="70"/>
      <c r="F1951" s="70"/>
      <c r="G1951" s="70"/>
      <c r="H1951" s="97"/>
      <c r="I1951" s="97"/>
      <c r="J1951" s="108"/>
      <c r="K1951" s="74" t="s">
        <v>416</v>
      </c>
      <c r="L1951" s="75"/>
      <c r="M1951" s="69"/>
      <c r="N1951" s="76"/>
    </row>
    <row r="1952" spans="1:14" x14ac:dyDescent="0.25">
      <c r="A1952" s="29">
        <v>1949</v>
      </c>
      <c r="B1952" s="68"/>
      <c r="C1952" s="69"/>
      <c r="D1952" s="69"/>
      <c r="E1952" s="70"/>
      <c r="F1952" s="70"/>
      <c r="G1952" s="70"/>
      <c r="H1952" s="97"/>
      <c r="I1952" s="97"/>
      <c r="J1952" s="108"/>
      <c r="K1952" s="74" t="s">
        <v>416</v>
      </c>
      <c r="L1952" s="75"/>
      <c r="M1952" s="69"/>
      <c r="N1952" s="76"/>
    </row>
    <row r="1953" spans="1:14" x14ac:dyDescent="0.25">
      <c r="A1953" s="31">
        <v>1950</v>
      </c>
      <c r="B1953" s="68"/>
      <c r="C1953" s="69"/>
      <c r="D1953" s="69"/>
      <c r="E1953" s="70"/>
      <c r="F1953" s="70"/>
      <c r="G1953" s="70"/>
      <c r="H1953" s="97"/>
      <c r="I1953" s="97"/>
      <c r="J1953" s="108"/>
      <c r="K1953" s="74" t="s">
        <v>416</v>
      </c>
      <c r="L1953" s="75"/>
      <c r="M1953" s="69"/>
      <c r="N1953" s="76"/>
    </row>
    <row r="1954" spans="1:14" x14ac:dyDescent="0.25">
      <c r="A1954" s="29">
        <v>1951</v>
      </c>
      <c r="B1954" s="68"/>
      <c r="C1954" s="69"/>
      <c r="D1954" s="69"/>
      <c r="E1954" s="70"/>
      <c r="F1954" s="70"/>
      <c r="G1954" s="70"/>
      <c r="H1954" s="97"/>
      <c r="I1954" s="97"/>
      <c r="J1954" s="108"/>
      <c r="K1954" s="74" t="s">
        <v>416</v>
      </c>
      <c r="L1954" s="75"/>
      <c r="M1954" s="69"/>
      <c r="N1954" s="76"/>
    </row>
    <row r="1955" spans="1:14" x14ac:dyDescent="0.25">
      <c r="A1955" s="31">
        <v>1952</v>
      </c>
      <c r="B1955" s="68"/>
      <c r="C1955" s="69"/>
      <c r="D1955" s="69"/>
      <c r="E1955" s="70"/>
      <c r="F1955" s="70"/>
      <c r="G1955" s="70"/>
      <c r="H1955" s="97"/>
      <c r="I1955" s="97"/>
      <c r="J1955" s="108"/>
      <c r="K1955" s="74" t="s">
        <v>416</v>
      </c>
      <c r="L1955" s="75"/>
      <c r="M1955" s="69"/>
      <c r="N1955" s="76"/>
    </row>
    <row r="1956" spans="1:14" x14ac:dyDescent="0.25">
      <c r="A1956" s="29">
        <v>1953</v>
      </c>
      <c r="B1956" s="68"/>
      <c r="C1956" s="69"/>
      <c r="D1956" s="69"/>
      <c r="E1956" s="70"/>
      <c r="F1956" s="70"/>
      <c r="G1956" s="70"/>
      <c r="H1956" s="97"/>
      <c r="I1956" s="97"/>
      <c r="J1956" s="108"/>
      <c r="K1956" s="74" t="s">
        <v>416</v>
      </c>
      <c r="L1956" s="75"/>
      <c r="M1956" s="69"/>
      <c r="N1956" s="76"/>
    </row>
    <row r="1957" spans="1:14" x14ac:dyDescent="0.25">
      <c r="A1957" s="31">
        <v>1954</v>
      </c>
      <c r="B1957" s="68"/>
      <c r="C1957" s="69"/>
      <c r="D1957" s="69"/>
      <c r="E1957" s="70"/>
      <c r="F1957" s="70"/>
      <c r="G1957" s="70"/>
      <c r="H1957" s="97"/>
      <c r="I1957" s="97"/>
      <c r="J1957" s="108"/>
      <c r="K1957" s="74" t="s">
        <v>416</v>
      </c>
      <c r="L1957" s="75"/>
      <c r="M1957" s="69"/>
      <c r="N1957" s="76"/>
    </row>
    <row r="1958" spans="1:14" x14ac:dyDescent="0.25">
      <c r="A1958" s="29">
        <v>1955</v>
      </c>
      <c r="B1958" s="68"/>
      <c r="C1958" s="69"/>
      <c r="D1958" s="69"/>
      <c r="E1958" s="70"/>
      <c r="F1958" s="70"/>
      <c r="G1958" s="70"/>
      <c r="H1958" s="97"/>
      <c r="I1958" s="97"/>
      <c r="J1958" s="108"/>
      <c r="K1958" s="74" t="s">
        <v>416</v>
      </c>
      <c r="L1958" s="75"/>
      <c r="M1958" s="69"/>
      <c r="N1958" s="76"/>
    </row>
    <row r="1959" spans="1:14" x14ac:dyDescent="0.25">
      <c r="A1959" s="31">
        <v>1956</v>
      </c>
      <c r="B1959" s="68"/>
      <c r="C1959" s="69"/>
      <c r="D1959" s="69"/>
      <c r="E1959" s="70"/>
      <c r="F1959" s="70"/>
      <c r="G1959" s="70"/>
      <c r="H1959" s="97"/>
      <c r="I1959" s="97"/>
      <c r="J1959" s="108"/>
      <c r="K1959" s="74" t="s">
        <v>416</v>
      </c>
      <c r="L1959" s="75"/>
      <c r="M1959" s="69"/>
      <c r="N1959" s="76"/>
    </row>
    <row r="1960" spans="1:14" x14ac:dyDescent="0.25">
      <c r="A1960" s="29">
        <v>1957</v>
      </c>
      <c r="B1960" s="68"/>
      <c r="C1960" s="69"/>
      <c r="D1960" s="69"/>
      <c r="E1960" s="70"/>
      <c r="F1960" s="70"/>
      <c r="G1960" s="70"/>
      <c r="H1960" s="97"/>
      <c r="I1960" s="97"/>
      <c r="J1960" s="108"/>
      <c r="K1960" s="74" t="s">
        <v>416</v>
      </c>
      <c r="L1960" s="75"/>
      <c r="M1960" s="69"/>
      <c r="N1960" s="76"/>
    </row>
    <row r="1961" spans="1:14" x14ac:dyDescent="0.25">
      <c r="A1961" s="31">
        <v>1958</v>
      </c>
      <c r="B1961" s="68"/>
      <c r="C1961" s="69"/>
      <c r="D1961" s="69"/>
      <c r="E1961" s="70"/>
      <c r="F1961" s="70"/>
      <c r="G1961" s="70"/>
      <c r="H1961" s="97"/>
      <c r="I1961" s="97"/>
      <c r="J1961" s="108"/>
      <c r="K1961" s="74" t="s">
        <v>416</v>
      </c>
      <c r="L1961" s="75"/>
      <c r="M1961" s="69"/>
      <c r="N1961" s="76"/>
    </row>
    <row r="1962" spans="1:14" x14ac:dyDescent="0.25">
      <c r="A1962" s="29">
        <v>1959</v>
      </c>
      <c r="B1962" s="68"/>
      <c r="C1962" s="69"/>
      <c r="D1962" s="69"/>
      <c r="E1962" s="70"/>
      <c r="F1962" s="70"/>
      <c r="G1962" s="70"/>
      <c r="H1962" s="97"/>
      <c r="I1962" s="97"/>
      <c r="J1962" s="108"/>
      <c r="K1962" s="74" t="s">
        <v>416</v>
      </c>
      <c r="L1962" s="75"/>
      <c r="M1962" s="69"/>
      <c r="N1962" s="76"/>
    </row>
    <row r="1963" spans="1:14" x14ac:dyDescent="0.25">
      <c r="A1963" s="31">
        <v>1960</v>
      </c>
      <c r="B1963" s="68"/>
      <c r="C1963" s="69"/>
      <c r="D1963" s="69"/>
      <c r="E1963" s="70"/>
      <c r="F1963" s="70"/>
      <c r="G1963" s="70"/>
      <c r="H1963" s="97"/>
      <c r="I1963" s="97"/>
      <c r="J1963" s="108"/>
      <c r="K1963" s="74" t="s">
        <v>416</v>
      </c>
      <c r="L1963" s="75"/>
      <c r="M1963" s="69"/>
      <c r="N1963" s="76"/>
    </row>
    <row r="1964" spans="1:14" x14ac:dyDescent="0.25">
      <c r="A1964" s="29">
        <v>1961</v>
      </c>
      <c r="B1964" s="68"/>
      <c r="C1964" s="69"/>
      <c r="D1964" s="69"/>
      <c r="E1964" s="70"/>
      <c r="F1964" s="70"/>
      <c r="G1964" s="70"/>
      <c r="H1964" s="97"/>
      <c r="I1964" s="97"/>
      <c r="J1964" s="108"/>
      <c r="K1964" s="74" t="s">
        <v>416</v>
      </c>
      <c r="L1964" s="75"/>
      <c r="M1964" s="69"/>
      <c r="N1964" s="76"/>
    </row>
    <row r="1965" spans="1:14" x14ac:dyDescent="0.25">
      <c r="A1965" s="31">
        <v>1962</v>
      </c>
      <c r="B1965" s="68"/>
      <c r="C1965" s="69"/>
      <c r="D1965" s="69"/>
      <c r="E1965" s="70"/>
      <c r="F1965" s="70"/>
      <c r="G1965" s="70"/>
      <c r="H1965" s="97"/>
      <c r="I1965" s="97"/>
      <c r="J1965" s="108"/>
      <c r="K1965" s="74" t="s">
        <v>416</v>
      </c>
      <c r="L1965" s="75"/>
      <c r="M1965" s="69"/>
      <c r="N1965" s="76"/>
    </row>
    <row r="1966" spans="1:14" x14ac:dyDescent="0.25">
      <c r="A1966" s="29">
        <v>1963</v>
      </c>
      <c r="B1966" s="68"/>
      <c r="C1966" s="69"/>
      <c r="D1966" s="69"/>
      <c r="E1966" s="70"/>
      <c r="F1966" s="70"/>
      <c r="G1966" s="70"/>
      <c r="H1966" s="97"/>
      <c r="I1966" s="97"/>
      <c r="J1966" s="108"/>
      <c r="K1966" s="74" t="s">
        <v>416</v>
      </c>
      <c r="L1966" s="75"/>
      <c r="M1966" s="69"/>
      <c r="N1966" s="76"/>
    </row>
    <row r="1967" spans="1:14" x14ac:dyDescent="0.25">
      <c r="A1967" s="31">
        <v>1964</v>
      </c>
      <c r="B1967" s="68"/>
      <c r="C1967" s="69"/>
      <c r="D1967" s="69"/>
      <c r="E1967" s="70"/>
      <c r="F1967" s="70"/>
      <c r="G1967" s="70"/>
      <c r="H1967" s="97"/>
      <c r="I1967" s="97"/>
      <c r="J1967" s="108"/>
      <c r="K1967" s="74" t="s">
        <v>416</v>
      </c>
      <c r="L1967" s="75"/>
      <c r="M1967" s="69"/>
      <c r="N1967" s="76"/>
    </row>
    <row r="1968" spans="1:14" x14ac:dyDescent="0.25">
      <c r="A1968" s="29">
        <v>1965</v>
      </c>
      <c r="B1968" s="68"/>
      <c r="C1968" s="69"/>
      <c r="D1968" s="69"/>
      <c r="E1968" s="70"/>
      <c r="F1968" s="70"/>
      <c r="G1968" s="70"/>
      <c r="H1968" s="97"/>
      <c r="I1968" s="97"/>
      <c r="J1968" s="108"/>
      <c r="K1968" s="74" t="s">
        <v>416</v>
      </c>
      <c r="L1968" s="75"/>
      <c r="M1968" s="69"/>
      <c r="N1968" s="76"/>
    </row>
    <row r="1969" spans="1:14" x14ac:dyDescent="0.25">
      <c r="A1969" s="31">
        <v>1966</v>
      </c>
      <c r="B1969" s="68"/>
      <c r="C1969" s="69"/>
      <c r="D1969" s="69"/>
      <c r="E1969" s="70"/>
      <c r="F1969" s="70"/>
      <c r="G1969" s="70"/>
      <c r="H1969" s="97"/>
      <c r="I1969" s="97"/>
      <c r="J1969" s="108"/>
      <c r="K1969" s="74" t="s">
        <v>416</v>
      </c>
      <c r="L1969" s="75"/>
      <c r="M1969" s="69"/>
      <c r="N1969" s="76"/>
    </row>
    <row r="1970" spans="1:14" x14ac:dyDescent="0.25">
      <c r="A1970" s="29">
        <v>1967</v>
      </c>
      <c r="B1970" s="68"/>
      <c r="C1970" s="69"/>
      <c r="D1970" s="69"/>
      <c r="E1970" s="70"/>
      <c r="F1970" s="70"/>
      <c r="G1970" s="70"/>
      <c r="H1970" s="97"/>
      <c r="I1970" s="97"/>
      <c r="J1970" s="108"/>
      <c r="K1970" s="74" t="s">
        <v>416</v>
      </c>
      <c r="L1970" s="75"/>
      <c r="M1970" s="69"/>
      <c r="N1970" s="76"/>
    </row>
    <row r="1971" spans="1:14" x14ac:dyDescent="0.25">
      <c r="A1971" s="31">
        <v>1968</v>
      </c>
      <c r="B1971" s="68"/>
      <c r="C1971" s="69"/>
      <c r="D1971" s="69"/>
      <c r="E1971" s="70"/>
      <c r="F1971" s="70"/>
      <c r="G1971" s="70"/>
      <c r="H1971" s="97"/>
      <c r="I1971" s="97"/>
      <c r="J1971" s="108"/>
      <c r="K1971" s="74" t="s">
        <v>416</v>
      </c>
      <c r="L1971" s="75"/>
      <c r="M1971" s="69"/>
      <c r="N1971" s="76"/>
    </row>
    <row r="1972" spans="1:14" x14ac:dyDescent="0.25">
      <c r="A1972" s="29">
        <v>1969</v>
      </c>
      <c r="B1972" s="68"/>
      <c r="C1972" s="69"/>
      <c r="D1972" s="69"/>
      <c r="E1972" s="70"/>
      <c r="F1972" s="70"/>
      <c r="G1972" s="70"/>
      <c r="H1972" s="97"/>
      <c r="I1972" s="97"/>
      <c r="J1972" s="108"/>
      <c r="K1972" s="74" t="s">
        <v>416</v>
      </c>
      <c r="L1972" s="75"/>
      <c r="M1972" s="69"/>
      <c r="N1972" s="76"/>
    </row>
    <row r="1973" spans="1:14" x14ac:dyDescent="0.25">
      <c r="A1973" s="31">
        <v>1970</v>
      </c>
      <c r="B1973" s="68"/>
      <c r="C1973" s="69"/>
      <c r="D1973" s="69"/>
      <c r="E1973" s="70"/>
      <c r="F1973" s="70"/>
      <c r="G1973" s="70"/>
      <c r="H1973" s="97"/>
      <c r="I1973" s="97"/>
      <c r="J1973" s="108"/>
      <c r="K1973" s="74" t="s">
        <v>416</v>
      </c>
      <c r="L1973" s="75"/>
      <c r="M1973" s="69"/>
      <c r="N1973" s="76"/>
    </row>
    <row r="1974" spans="1:14" x14ac:dyDescent="0.25">
      <c r="A1974" s="29">
        <v>1971</v>
      </c>
      <c r="B1974" s="68"/>
      <c r="C1974" s="69"/>
      <c r="D1974" s="69"/>
      <c r="E1974" s="70"/>
      <c r="F1974" s="70"/>
      <c r="G1974" s="70"/>
      <c r="H1974" s="97"/>
      <c r="I1974" s="97"/>
      <c r="J1974" s="108"/>
      <c r="K1974" s="74" t="s">
        <v>416</v>
      </c>
      <c r="L1974" s="75"/>
      <c r="M1974" s="69"/>
      <c r="N1974" s="76"/>
    </row>
    <row r="1975" spans="1:14" x14ac:dyDescent="0.25">
      <c r="A1975" s="31">
        <v>1972</v>
      </c>
      <c r="B1975" s="68"/>
      <c r="C1975" s="69"/>
      <c r="D1975" s="69"/>
      <c r="E1975" s="70"/>
      <c r="F1975" s="70"/>
      <c r="G1975" s="70"/>
      <c r="H1975" s="97"/>
      <c r="I1975" s="97"/>
      <c r="J1975" s="108"/>
      <c r="K1975" s="74" t="s">
        <v>416</v>
      </c>
      <c r="L1975" s="75"/>
      <c r="M1975" s="69"/>
      <c r="N1975" s="76"/>
    </row>
    <row r="1976" spans="1:14" x14ac:dyDescent="0.25">
      <c r="A1976" s="29">
        <v>1973</v>
      </c>
      <c r="B1976" s="68"/>
      <c r="C1976" s="69"/>
      <c r="D1976" s="69"/>
      <c r="E1976" s="70"/>
      <c r="F1976" s="70"/>
      <c r="G1976" s="70"/>
      <c r="H1976" s="97"/>
      <c r="I1976" s="97"/>
      <c r="J1976" s="108"/>
      <c r="K1976" s="74" t="s">
        <v>416</v>
      </c>
      <c r="L1976" s="75"/>
      <c r="M1976" s="69"/>
      <c r="N1976" s="76"/>
    </row>
    <row r="1977" spans="1:14" x14ac:dyDescent="0.25">
      <c r="A1977" s="31">
        <v>1974</v>
      </c>
      <c r="B1977" s="68"/>
      <c r="C1977" s="69"/>
      <c r="D1977" s="69"/>
      <c r="E1977" s="70"/>
      <c r="F1977" s="70"/>
      <c r="G1977" s="70"/>
      <c r="H1977" s="97"/>
      <c r="I1977" s="97"/>
      <c r="J1977" s="108"/>
      <c r="K1977" s="74" t="s">
        <v>416</v>
      </c>
      <c r="L1977" s="75"/>
      <c r="M1977" s="69"/>
      <c r="N1977" s="76"/>
    </row>
    <row r="1978" spans="1:14" x14ac:dyDescent="0.25">
      <c r="A1978" s="29">
        <v>1975</v>
      </c>
      <c r="B1978" s="68"/>
      <c r="C1978" s="69"/>
      <c r="D1978" s="69"/>
      <c r="E1978" s="70"/>
      <c r="F1978" s="70"/>
      <c r="G1978" s="70"/>
      <c r="H1978" s="97"/>
      <c r="I1978" s="97"/>
      <c r="J1978" s="108"/>
      <c r="K1978" s="74" t="s">
        <v>416</v>
      </c>
      <c r="L1978" s="75"/>
      <c r="M1978" s="69"/>
      <c r="N1978" s="76"/>
    </row>
    <row r="1979" spans="1:14" x14ac:dyDescent="0.25">
      <c r="A1979" s="31">
        <v>1976</v>
      </c>
      <c r="B1979" s="68"/>
      <c r="C1979" s="69"/>
      <c r="D1979" s="69"/>
      <c r="E1979" s="70"/>
      <c r="F1979" s="70"/>
      <c r="G1979" s="70"/>
      <c r="H1979" s="97"/>
      <c r="I1979" s="97"/>
      <c r="J1979" s="108"/>
      <c r="K1979" s="74" t="s">
        <v>416</v>
      </c>
      <c r="L1979" s="75"/>
      <c r="M1979" s="69"/>
      <c r="N1979" s="76"/>
    </row>
    <row r="1980" spans="1:14" x14ac:dyDescent="0.25">
      <c r="A1980" s="29">
        <v>1977</v>
      </c>
      <c r="B1980" s="68"/>
      <c r="C1980" s="69"/>
      <c r="D1980" s="69"/>
      <c r="E1980" s="70"/>
      <c r="F1980" s="70"/>
      <c r="G1980" s="70"/>
      <c r="H1980" s="97"/>
      <c r="I1980" s="97"/>
      <c r="J1980" s="108"/>
      <c r="K1980" s="74" t="s">
        <v>416</v>
      </c>
      <c r="L1980" s="75"/>
      <c r="M1980" s="69"/>
      <c r="N1980" s="76"/>
    </row>
    <row r="1981" spans="1:14" x14ac:dyDescent="0.25">
      <c r="A1981" s="31">
        <v>1978</v>
      </c>
      <c r="B1981" s="68"/>
      <c r="C1981" s="69"/>
      <c r="D1981" s="69"/>
      <c r="E1981" s="70"/>
      <c r="F1981" s="70"/>
      <c r="G1981" s="70"/>
      <c r="H1981" s="97"/>
      <c r="I1981" s="97"/>
      <c r="J1981" s="108"/>
      <c r="K1981" s="74" t="s">
        <v>416</v>
      </c>
      <c r="L1981" s="75"/>
      <c r="M1981" s="69"/>
      <c r="N1981" s="76"/>
    </row>
    <row r="1982" spans="1:14" x14ac:dyDescent="0.25">
      <c r="A1982" s="29">
        <v>1979</v>
      </c>
      <c r="B1982" s="68"/>
      <c r="C1982" s="69"/>
      <c r="D1982" s="69"/>
      <c r="E1982" s="70"/>
      <c r="F1982" s="70"/>
      <c r="G1982" s="70"/>
      <c r="H1982" s="97"/>
      <c r="I1982" s="97"/>
      <c r="J1982" s="108"/>
      <c r="K1982" s="74" t="s">
        <v>416</v>
      </c>
      <c r="L1982" s="75"/>
      <c r="M1982" s="69"/>
      <c r="N1982" s="76"/>
    </row>
    <row r="1983" spans="1:14" x14ac:dyDescent="0.25">
      <c r="A1983" s="31">
        <v>1980</v>
      </c>
      <c r="B1983" s="68"/>
      <c r="C1983" s="69"/>
      <c r="D1983" s="69"/>
      <c r="E1983" s="70"/>
      <c r="F1983" s="70"/>
      <c r="G1983" s="70"/>
      <c r="H1983" s="97"/>
      <c r="I1983" s="97"/>
      <c r="J1983" s="108"/>
      <c r="K1983" s="74" t="s">
        <v>416</v>
      </c>
      <c r="L1983" s="75"/>
      <c r="M1983" s="69"/>
      <c r="N1983" s="76"/>
    </row>
    <row r="1984" spans="1:14" x14ac:dyDescent="0.25">
      <c r="A1984" s="29">
        <v>1981</v>
      </c>
      <c r="B1984" s="68"/>
      <c r="C1984" s="69"/>
      <c r="D1984" s="69"/>
      <c r="E1984" s="70"/>
      <c r="F1984" s="70"/>
      <c r="G1984" s="70"/>
      <c r="H1984" s="97"/>
      <c r="I1984" s="97"/>
      <c r="J1984" s="108"/>
      <c r="K1984" s="74" t="s">
        <v>416</v>
      </c>
      <c r="L1984" s="75"/>
      <c r="M1984" s="69"/>
      <c r="N1984" s="76"/>
    </row>
    <row r="1985" spans="1:14" x14ac:dyDescent="0.25">
      <c r="A1985" s="31">
        <v>1982</v>
      </c>
      <c r="B1985" s="68"/>
      <c r="C1985" s="69"/>
      <c r="D1985" s="69"/>
      <c r="E1985" s="70"/>
      <c r="F1985" s="70"/>
      <c r="G1985" s="70"/>
      <c r="H1985" s="97"/>
      <c r="I1985" s="97"/>
      <c r="J1985" s="108"/>
      <c r="K1985" s="74" t="s">
        <v>416</v>
      </c>
      <c r="L1985" s="75"/>
      <c r="M1985" s="69"/>
      <c r="N1985" s="76"/>
    </row>
    <row r="1986" spans="1:14" x14ac:dyDescent="0.25">
      <c r="A1986" s="29">
        <v>1983</v>
      </c>
      <c r="B1986" s="68"/>
      <c r="C1986" s="69"/>
      <c r="D1986" s="69"/>
      <c r="E1986" s="70"/>
      <c r="F1986" s="70"/>
      <c r="G1986" s="70"/>
      <c r="H1986" s="97"/>
      <c r="I1986" s="97"/>
      <c r="J1986" s="108"/>
      <c r="K1986" s="74" t="s">
        <v>416</v>
      </c>
      <c r="L1986" s="75"/>
      <c r="M1986" s="69"/>
      <c r="N1986" s="76"/>
    </row>
    <row r="1987" spans="1:14" x14ac:dyDescent="0.25">
      <c r="A1987" s="31">
        <v>1984</v>
      </c>
      <c r="B1987" s="68"/>
      <c r="C1987" s="69"/>
      <c r="D1987" s="69"/>
      <c r="E1987" s="70"/>
      <c r="F1987" s="70"/>
      <c r="G1987" s="70"/>
      <c r="H1987" s="97"/>
      <c r="I1987" s="97"/>
      <c r="J1987" s="108"/>
      <c r="K1987" s="74" t="s">
        <v>416</v>
      </c>
      <c r="L1987" s="75"/>
      <c r="M1987" s="69"/>
      <c r="N1987" s="76"/>
    </row>
    <row r="1988" spans="1:14" x14ac:dyDescent="0.25">
      <c r="A1988" s="29">
        <v>1985</v>
      </c>
      <c r="B1988" s="68"/>
      <c r="C1988" s="69"/>
      <c r="D1988" s="69"/>
      <c r="E1988" s="70"/>
      <c r="F1988" s="70"/>
      <c r="G1988" s="70"/>
      <c r="H1988" s="97"/>
      <c r="I1988" s="97"/>
      <c r="J1988" s="108"/>
      <c r="K1988" s="74" t="s">
        <v>416</v>
      </c>
      <c r="L1988" s="75"/>
      <c r="M1988" s="69"/>
      <c r="N1988" s="76"/>
    </row>
    <row r="1989" spans="1:14" x14ac:dyDescent="0.25">
      <c r="A1989" s="31">
        <v>1986</v>
      </c>
      <c r="B1989" s="68"/>
      <c r="C1989" s="69"/>
      <c r="D1989" s="69"/>
      <c r="E1989" s="70"/>
      <c r="F1989" s="70"/>
      <c r="G1989" s="70"/>
      <c r="H1989" s="97"/>
      <c r="I1989" s="97"/>
      <c r="J1989" s="108"/>
      <c r="K1989" s="74" t="s">
        <v>416</v>
      </c>
      <c r="L1989" s="75"/>
      <c r="M1989" s="69"/>
      <c r="N1989" s="76"/>
    </row>
    <row r="1990" spans="1:14" x14ac:dyDescent="0.25">
      <c r="A1990" s="29">
        <v>1987</v>
      </c>
      <c r="B1990" s="68"/>
      <c r="C1990" s="69"/>
      <c r="D1990" s="69"/>
      <c r="E1990" s="70"/>
      <c r="F1990" s="70"/>
      <c r="G1990" s="70"/>
      <c r="H1990" s="97"/>
      <c r="I1990" s="97"/>
      <c r="J1990" s="108"/>
      <c r="K1990" s="74" t="s">
        <v>416</v>
      </c>
      <c r="L1990" s="75"/>
      <c r="M1990" s="69"/>
      <c r="N1990" s="76"/>
    </row>
    <row r="1991" spans="1:14" x14ac:dyDescent="0.25">
      <c r="A1991" s="31">
        <v>1988</v>
      </c>
      <c r="B1991" s="68"/>
      <c r="C1991" s="69"/>
      <c r="D1991" s="69"/>
      <c r="E1991" s="70"/>
      <c r="F1991" s="70"/>
      <c r="G1991" s="70"/>
      <c r="H1991" s="97"/>
      <c r="I1991" s="97"/>
      <c r="J1991" s="108"/>
      <c r="K1991" s="74" t="s">
        <v>416</v>
      </c>
      <c r="L1991" s="75"/>
      <c r="M1991" s="69"/>
      <c r="N1991" s="76"/>
    </row>
    <row r="1992" spans="1:14" x14ac:dyDescent="0.25">
      <c r="A1992" s="29">
        <v>1989</v>
      </c>
      <c r="B1992" s="68"/>
      <c r="C1992" s="69"/>
      <c r="D1992" s="69"/>
      <c r="E1992" s="70"/>
      <c r="F1992" s="70"/>
      <c r="G1992" s="70"/>
      <c r="H1992" s="97"/>
      <c r="I1992" s="97"/>
      <c r="J1992" s="108"/>
      <c r="K1992" s="74" t="s">
        <v>416</v>
      </c>
      <c r="L1992" s="75"/>
      <c r="M1992" s="69"/>
      <c r="N1992" s="76"/>
    </row>
    <row r="1993" spans="1:14" x14ac:dyDescent="0.25">
      <c r="A1993" s="31">
        <v>1990</v>
      </c>
      <c r="B1993" s="68"/>
      <c r="C1993" s="69"/>
      <c r="D1993" s="69"/>
      <c r="E1993" s="70"/>
      <c r="F1993" s="70"/>
      <c r="G1993" s="70"/>
      <c r="H1993" s="97"/>
      <c r="I1993" s="97"/>
      <c r="J1993" s="108"/>
      <c r="K1993" s="74" t="s">
        <v>416</v>
      </c>
      <c r="L1993" s="75"/>
      <c r="M1993" s="69"/>
      <c r="N1993" s="76"/>
    </row>
    <row r="1994" spans="1:14" x14ac:dyDescent="0.25">
      <c r="A1994" s="29">
        <v>1991</v>
      </c>
      <c r="B1994" s="68"/>
      <c r="C1994" s="69"/>
      <c r="D1994" s="69"/>
      <c r="E1994" s="70"/>
      <c r="F1994" s="70"/>
      <c r="G1994" s="70"/>
      <c r="H1994" s="97"/>
      <c r="I1994" s="97"/>
      <c r="J1994" s="108"/>
      <c r="K1994" s="74" t="s">
        <v>416</v>
      </c>
      <c r="L1994" s="75"/>
      <c r="M1994" s="69"/>
      <c r="N1994" s="76"/>
    </row>
    <row r="1995" spans="1:14" x14ac:dyDescent="0.25">
      <c r="A1995" s="31">
        <v>1992</v>
      </c>
      <c r="B1995" s="68"/>
      <c r="C1995" s="69"/>
      <c r="D1995" s="69"/>
      <c r="E1995" s="70"/>
      <c r="F1995" s="70"/>
      <c r="G1995" s="70"/>
      <c r="H1995" s="97"/>
      <c r="I1995" s="97"/>
      <c r="J1995" s="108"/>
      <c r="K1995" s="74" t="s">
        <v>416</v>
      </c>
      <c r="L1995" s="75"/>
      <c r="M1995" s="69"/>
      <c r="N1995" s="76"/>
    </row>
    <row r="1996" spans="1:14" x14ac:dyDescent="0.25">
      <c r="A1996" s="29">
        <v>1993</v>
      </c>
      <c r="B1996" s="68"/>
      <c r="C1996" s="69"/>
      <c r="D1996" s="69"/>
      <c r="E1996" s="70"/>
      <c r="F1996" s="70"/>
      <c r="G1996" s="70"/>
      <c r="H1996" s="97"/>
      <c r="I1996" s="97"/>
      <c r="J1996" s="108"/>
      <c r="K1996" s="74" t="s">
        <v>416</v>
      </c>
      <c r="L1996" s="75"/>
      <c r="M1996" s="69"/>
      <c r="N1996" s="76"/>
    </row>
    <row r="1997" spans="1:14" x14ac:dyDescent="0.25">
      <c r="A1997" s="31">
        <v>1994</v>
      </c>
      <c r="B1997" s="68"/>
      <c r="C1997" s="69"/>
      <c r="D1997" s="69"/>
      <c r="E1997" s="70"/>
      <c r="F1997" s="70"/>
      <c r="G1997" s="70"/>
      <c r="H1997" s="97"/>
      <c r="I1997" s="97"/>
      <c r="J1997" s="108"/>
      <c r="K1997" s="74" t="s">
        <v>416</v>
      </c>
      <c r="L1997" s="75"/>
      <c r="M1997" s="69"/>
      <c r="N1997" s="76"/>
    </row>
    <row r="1998" spans="1:14" x14ac:dyDescent="0.25">
      <c r="A1998" s="29">
        <v>1995</v>
      </c>
      <c r="B1998" s="68"/>
      <c r="C1998" s="69"/>
      <c r="D1998" s="69"/>
      <c r="E1998" s="70"/>
      <c r="F1998" s="70"/>
      <c r="G1998" s="70"/>
      <c r="H1998" s="97"/>
      <c r="I1998" s="97"/>
      <c r="J1998" s="108"/>
      <c r="K1998" s="74" t="s">
        <v>416</v>
      </c>
      <c r="L1998" s="75"/>
      <c r="M1998" s="69"/>
      <c r="N1998" s="76"/>
    </row>
    <row r="1999" spans="1:14" x14ac:dyDescent="0.25">
      <c r="A1999" s="31">
        <v>1996</v>
      </c>
      <c r="B1999" s="68"/>
      <c r="C1999" s="69"/>
      <c r="D1999" s="69"/>
      <c r="E1999" s="70"/>
      <c r="F1999" s="70"/>
      <c r="G1999" s="70"/>
      <c r="H1999" s="97"/>
      <c r="I1999" s="97"/>
      <c r="J1999" s="108"/>
      <c r="K1999" s="74" t="s">
        <v>416</v>
      </c>
      <c r="L1999" s="75"/>
      <c r="M1999" s="69"/>
      <c r="N1999" s="76"/>
    </row>
    <row r="2000" spans="1:14" ht="15.75" thickBot="1" x14ac:dyDescent="0.3">
      <c r="A2000" s="56">
        <v>1997</v>
      </c>
      <c r="B2000" s="77"/>
      <c r="C2000" s="78"/>
      <c r="D2000" s="78"/>
      <c r="E2000" s="79"/>
      <c r="F2000" s="79"/>
      <c r="G2000" s="79"/>
      <c r="H2000" s="98"/>
      <c r="I2000" s="98"/>
      <c r="J2000" s="110"/>
      <c r="K2000" s="83" t="s">
        <v>416</v>
      </c>
      <c r="L2000" s="84"/>
      <c r="M2000" s="78"/>
      <c r="N2000" s="85"/>
    </row>
    <row r="2001" x14ac:dyDescent="0.25"/>
  </sheetData>
  <sheetProtection sheet="1" objects="1" scenarios="1"/>
  <mergeCells count="1">
    <mergeCell ref="B1:C1"/>
  </mergeCells>
  <dataValidations count="4">
    <dataValidation allowBlank="1" showInputMessage="1" showErrorMessage="1" promptTitle="Unique name" prompt="Must be unique." sqref="B4:B2000"/>
    <dataValidation type="decimal" allowBlank="1" showInputMessage="1" showErrorMessage="1" errorTitle="Invalid numeric value" error="Invalid numeric value" promptTitle="CS Axis minimum value" prompt="A numeric value may be entered." sqref="H4:H2000">
      <formula1>-99999999999999900000</formula1>
      <formula2>99999999999999900000</formula2>
    </dataValidation>
    <dataValidation type="decimal" allowBlank="1" showInputMessage="1" showErrorMessage="1" errorTitle="Invalid numeric value" error="Invalid numeric value" promptTitle="CS Axis maximum value" prompt="A numeric value may be entered." sqref="I4:I2000">
      <formula1>-99999999999999900000</formula1>
      <formula2>99999999999999900000</formula2>
    </dataValidation>
    <dataValidation allowBlank="1" showInputMessage="1" promptTitle="Alias/es" prompt="Multiple aliases may be entered where these must be separated by commas (,)." sqref="C4:C2000"/>
  </dataValidations>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expression" priority="3" id="{05BE7866-874F-4525-9582-33F136C076BD}">
            <xm:f>NOT(OR(AND(OR(ISNUMBER($H4),ISNUMBER($I4)),OR(ISBLANK($J4),$J4&lt;&gt;RegRefSht!$AM$2)),AND(ISBLANK($H4),ISBLANK($I4),OR(ISBLANK($J4),$J4=RegRefSht!$AM$2))))</xm:f>
            <x14:dxf>
              <font>
                <b/>
                <i val="0"/>
                <color rgb="FFFF0000"/>
              </font>
              <fill>
                <patternFill>
                  <bgColor rgb="FFFFFF00"/>
                </patternFill>
              </fill>
            </x14:dxf>
          </x14:cfRule>
          <xm:sqref>J4:J2000</xm:sqref>
        </x14:conditionalFormatting>
      </x14:conditionalFormattings>
    </ext>
    <ext xmlns:x14="http://schemas.microsoft.com/office/spreadsheetml/2009/9/main" uri="{CCE6A557-97BC-4b89-ADB6-D9C93CAAB3DF}">
      <x14:dataValidations xmlns:xm="http://schemas.microsoft.com/office/excel/2006/main" count="5">
        <x14:dataValidation type="list" showInputMessage="1" showErrorMessage="1" errorTitle="No range specified" error="An entry in CS Axis maximum and/or minimum is required." promptTitle="CS Axis range meaning" prompt="A range meaning of &quot;exact&quot;  or &quot;wraparound&quot; may only be selected when CS Axis maximum and/or minimum values has/have been entered.">
          <x14:formula1>
            <xm:f>RegRefSht!$AM$2:$AM$4</xm:f>
          </x14:formula1>
          <xm:sqref>J4:J2000</xm:sqref>
        </x14:dataValidation>
        <x14:dataValidation type="list" allowBlank="1" showInputMessage="1" promptTitle="CS Axis Direction" prompt="View list and select CS Axis direction.">
          <x14:formula1>
            <xm:f>RegRefSht!$W$2:$W$30</xm:f>
          </x14:formula1>
          <xm:sqref>F4:F2000</xm:sqref>
        </x14:dataValidation>
        <x14:dataValidation type="list" allowBlank="1" showInputMessage="1" errorTitle="Incorrect Input" error="Enter the UoM ID!" promptTitle="Unit of Measurement Identifier" prompt="THe Identifier of an approved Unit of Measurement within the Geodetic Register and the proposed UoM IDs._x000a__x000a_View List for existing and proposed Identifiers._x000a_Input relevant Identifier here.">
          <x14:formula1>
            <xm:f>RegRefSht!$AE$2:$AE$2020</xm:f>
          </x14:formula1>
          <xm:sqref>G4:G2000</xm:sqref>
        </x14:dataValidation>
        <x14:dataValidation type="list" showInputMessage="1" promptTitle="Source Citation" prompt="Ensure Source Citation/s are entered in that worksheet._x000a__x000a_That list can be viewed here. _x000a__x000a_Enter Source Citation Identifier/s separated by a commas (,).">
          <x14:formula1>
            <xm:f>RegRefSht!$BS$2:$BS$1998</xm:f>
          </x14:formula1>
          <xm:sqref>K4:K1965</xm:sqref>
        </x14:dataValidation>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K1966:K3962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FFFF00"/>
  </sheetPr>
  <dimension ref="A1:O2001"/>
  <sheetViews>
    <sheetView workbookViewId="0">
      <pane xSplit="3" ySplit="3" topLeftCell="D4" activePane="bottomRight" state="frozen"/>
      <selection activeCell="D4" sqref="D4"/>
      <selection pane="topRight" activeCell="D4" sqref="D4"/>
      <selection pane="bottomLeft" activeCell="D4" sqref="D4"/>
      <selection pane="bottomRight" activeCell="D46" sqref="D46"/>
    </sheetView>
  </sheetViews>
  <sheetFormatPr baseColWidth="10" defaultColWidth="0" defaultRowHeight="15" zeroHeight="1" x14ac:dyDescent="0.25"/>
  <cols>
    <col min="1" max="1" width="9.140625" style="10" customWidth="1"/>
    <col min="2" max="10" width="20.7109375" style="18" customWidth="1"/>
    <col min="11" max="11" width="2.7109375" style="18" customWidth="1"/>
    <col min="12" max="14" width="20.7109375" style="18" hidden="1" customWidth="1"/>
    <col min="15" max="15" width="2.7109375" style="18" hidden="1" customWidth="1"/>
    <col min="16" max="16384" width="9.140625" style="18" hidden="1"/>
  </cols>
  <sheetData>
    <row r="1" spans="1:14" ht="16.5" thickBot="1" x14ac:dyDescent="0.3">
      <c r="B1" s="119" t="s">
        <v>22</v>
      </c>
      <c r="C1" s="121"/>
      <c r="D1" s="11" t="s">
        <v>138</v>
      </c>
      <c r="E1" s="44" t="s">
        <v>139</v>
      </c>
      <c r="F1" s="52" t="s">
        <v>140</v>
      </c>
      <c r="L1" s="34"/>
      <c r="M1" s="34"/>
      <c r="N1" s="34"/>
    </row>
    <row r="2" spans="1:14" ht="25.5" x14ac:dyDescent="0.25">
      <c r="A2" s="19" t="s">
        <v>425</v>
      </c>
      <c r="B2" s="57" t="s">
        <v>23</v>
      </c>
      <c r="C2" s="22" t="s">
        <v>56</v>
      </c>
      <c r="D2" s="22" t="s">
        <v>402</v>
      </c>
      <c r="E2" s="21" t="s">
        <v>57</v>
      </c>
      <c r="F2" s="21" t="s">
        <v>198</v>
      </c>
      <c r="G2" s="36" t="s">
        <v>58</v>
      </c>
      <c r="H2" s="20" t="s">
        <v>126</v>
      </c>
      <c r="I2" s="21" t="s">
        <v>127</v>
      </c>
      <c r="J2" s="36" t="s">
        <v>128</v>
      </c>
    </row>
    <row r="3" spans="1:14" ht="15.75" thickBot="1" x14ac:dyDescent="0.3">
      <c r="A3" s="25" t="s">
        <v>142</v>
      </c>
      <c r="B3" s="47" t="s">
        <v>26</v>
      </c>
      <c r="C3" s="27" t="s">
        <v>28</v>
      </c>
      <c r="D3" s="27" t="s">
        <v>94</v>
      </c>
      <c r="E3" s="27" t="s">
        <v>29</v>
      </c>
      <c r="F3" s="27" t="s">
        <v>78</v>
      </c>
      <c r="G3" s="48" t="s">
        <v>78</v>
      </c>
      <c r="H3" s="40" t="s">
        <v>94</v>
      </c>
      <c r="I3" s="38" t="s">
        <v>92</v>
      </c>
      <c r="J3" s="39" t="s">
        <v>92</v>
      </c>
    </row>
    <row r="4" spans="1:14" x14ac:dyDescent="0.25">
      <c r="A4" s="55">
        <v>1</v>
      </c>
      <c r="B4" s="59"/>
      <c r="C4" s="60"/>
      <c r="D4" s="62"/>
      <c r="E4" s="60"/>
      <c r="F4" s="62"/>
      <c r="G4" s="65"/>
      <c r="H4" s="66"/>
      <c r="I4" s="60"/>
      <c r="J4" s="67"/>
    </row>
    <row r="5" spans="1:14" x14ac:dyDescent="0.25">
      <c r="A5" s="31">
        <v>2</v>
      </c>
      <c r="B5" s="68"/>
      <c r="C5" s="69"/>
      <c r="D5" s="71"/>
      <c r="E5" s="69"/>
      <c r="F5" s="71"/>
      <c r="G5" s="74" t="s">
        <v>416</v>
      </c>
      <c r="H5" s="75"/>
      <c r="I5" s="69"/>
      <c r="J5" s="76"/>
    </row>
    <row r="6" spans="1:14" x14ac:dyDescent="0.25">
      <c r="A6" s="29">
        <v>3</v>
      </c>
      <c r="B6" s="68"/>
      <c r="C6" s="69"/>
      <c r="D6" s="71"/>
      <c r="E6" s="69"/>
      <c r="F6" s="71"/>
      <c r="G6" s="74" t="s">
        <v>416</v>
      </c>
      <c r="H6" s="75"/>
      <c r="I6" s="69"/>
      <c r="J6" s="76"/>
    </row>
    <row r="7" spans="1:14" x14ac:dyDescent="0.25">
      <c r="A7" s="31">
        <v>4</v>
      </c>
      <c r="B7" s="68"/>
      <c r="C7" s="69"/>
      <c r="D7" s="71"/>
      <c r="E7" s="69"/>
      <c r="F7" s="71"/>
      <c r="G7" s="74" t="s">
        <v>416</v>
      </c>
      <c r="H7" s="75"/>
      <c r="I7" s="69"/>
      <c r="J7" s="76"/>
    </row>
    <row r="8" spans="1:14" x14ac:dyDescent="0.25">
      <c r="A8" s="29">
        <v>5</v>
      </c>
      <c r="B8" s="68"/>
      <c r="C8" s="69"/>
      <c r="D8" s="71"/>
      <c r="E8" s="69"/>
      <c r="F8" s="71"/>
      <c r="G8" s="74" t="s">
        <v>416</v>
      </c>
      <c r="H8" s="75"/>
      <c r="I8" s="69"/>
      <c r="J8" s="76"/>
    </row>
    <row r="9" spans="1:14" x14ac:dyDescent="0.25">
      <c r="A9" s="31">
        <v>6</v>
      </c>
      <c r="B9" s="68"/>
      <c r="C9" s="69"/>
      <c r="D9" s="71"/>
      <c r="E9" s="69"/>
      <c r="F9" s="71"/>
      <c r="G9" s="74" t="s">
        <v>416</v>
      </c>
      <c r="H9" s="75"/>
      <c r="I9" s="69"/>
      <c r="J9" s="76"/>
    </row>
    <row r="10" spans="1:14" x14ac:dyDescent="0.25">
      <c r="A10" s="29">
        <v>7</v>
      </c>
      <c r="B10" s="68"/>
      <c r="C10" s="69"/>
      <c r="D10" s="71"/>
      <c r="E10" s="69"/>
      <c r="F10" s="71"/>
      <c r="G10" s="74" t="s">
        <v>416</v>
      </c>
      <c r="H10" s="75"/>
      <c r="I10" s="69"/>
      <c r="J10" s="76"/>
    </row>
    <row r="11" spans="1:14" x14ac:dyDescent="0.25">
      <c r="A11" s="31">
        <v>8</v>
      </c>
      <c r="B11" s="68"/>
      <c r="C11" s="69"/>
      <c r="D11" s="71"/>
      <c r="E11" s="69"/>
      <c r="F11" s="71"/>
      <c r="G11" s="74" t="s">
        <v>416</v>
      </c>
      <c r="H11" s="75"/>
      <c r="I11" s="69"/>
      <c r="J11" s="76"/>
    </row>
    <row r="12" spans="1:14" x14ac:dyDescent="0.25">
      <c r="A12" s="29">
        <v>9</v>
      </c>
      <c r="B12" s="68"/>
      <c r="C12" s="69"/>
      <c r="D12" s="71"/>
      <c r="E12" s="69"/>
      <c r="F12" s="71"/>
      <c r="G12" s="74" t="s">
        <v>416</v>
      </c>
      <c r="H12" s="75"/>
      <c r="I12" s="69"/>
      <c r="J12" s="76"/>
    </row>
    <row r="13" spans="1:14" x14ac:dyDescent="0.25">
      <c r="A13" s="31">
        <v>10</v>
      </c>
      <c r="B13" s="68"/>
      <c r="C13" s="69"/>
      <c r="D13" s="71"/>
      <c r="E13" s="69"/>
      <c r="F13" s="71"/>
      <c r="G13" s="74" t="s">
        <v>416</v>
      </c>
      <c r="H13" s="75"/>
      <c r="I13" s="69"/>
      <c r="J13" s="76"/>
    </row>
    <row r="14" spans="1:14" x14ac:dyDescent="0.25">
      <c r="A14" s="29">
        <v>11</v>
      </c>
      <c r="B14" s="68"/>
      <c r="C14" s="69"/>
      <c r="D14" s="71"/>
      <c r="E14" s="69"/>
      <c r="F14" s="71"/>
      <c r="G14" s="74" t="s">
        <v>416</v>
      </c>
      <c r="H14" s="75"/>
      <c r="I14" s="69"/>
      <c r="J14" s="76"/>
    </row>
    <row r="15" spans="1:14" x14ac:dyDescent="0.25">
      <c r="A15" s="31">
        <v>12</v>
      </c>
      <c r="B15" s="68"/>
      <c r="C15" s="69"/>
      <c r="D15" s="71"/>
      <c r="E15" s="69"/>
      <c r="F15" s="71"/>
      <c r="G15" s="74" t="s">
        <v>416</v>
      </c>
      <c r="H15" s="75"/>
      <c r="I15" s="69"/>
      <c r="J15" s="76"/>
    </row>
    <row r="16" spans="1:14" x14ac:dyDescent="0.25">
      <c r="A16" s="29">
        <v>13</v>
      </c>
      <c r="B16" s="68"/>
      <c r="C16" s="69"/>
      <c r="D16" s="71"/>
      <c r="E16" s="69"/>
      <c r="F16" s="71"/>
      <c r="G16" s="74" t="s">
        <v>416</v>
      </c>
      <c r="H16" s="75"/>
      <c r="I16" s="69"/>
      <c r="J16" s="76"/>
    </row>
    <row r="17" spans="1:10" x14ac:dyDescent="0.25">
      <c r="A17" s="31">
        <v>14</v>
      </c>
      <c r="B17" s="68"/>
      <c r="C17" s="69"/>
      <c r="D17" s="71"/>
      <c r="E17" s="69"/>
      <c r="F17" s="71"/>
      <c r="G17" s="74" t="s">
        <v>416</v>
      </c>
      <c r="H17" s="75"/>
      <c r="I17" s="69"/>
      <c r="J17" s="76"/>
    </row>
    <row r="18" spans="1:10" x14ac:dyDescent="0.25">
      <c r="A18" s="29">
        <v>15</v>
      </c>
      <c r="B18" s="68"/>
      <c r="C18" s="69"/>
      <c r="D18" s="71"/>
      <c r="E18" s="69"/>
      <c r="F18" s="71"/>
      <c r="G18" s="74" t="s">
        <v>416</v>
      </c>
      <c r="H18" s="75"/>
      <c r="I18" s="69"/>
      <c r="J18" s="76"/>
    </row>
    <row r="19" spans="1:10" x14ac:dyDescent="0.25">
      <c r="A19" s="31">
        <v>16</v>
      </c>
      <c r="B19" s="68"/>
      <c r="C19" s="69"/>
      <c r="D19" s="71"/>
      <c r="E19" s="69"/>
      <c r="F19" s="71"/>
      <c r="G19" s="74" t="s">
        <v>416</v>
      </c>
      <c r="H19" s="75"/>
      <c r="I19" s="69"/>
      <c r="J19" s="76"/>
    </row>
    <row r="20" spans="1:10" x14ac:dyDescent="0.25">
      <c r="A20" s="29">
        <v>17</v>
      </c>
      <c r="B20" s="68"/>
      <c r="C20" s="69"/>
      <c r="D20" s="71"/>
      <c r="E20" s="69"/>
      <c r="F20" s="71"/>
      <c r="G20" s="74" t="s">
        <v>416</v>
      </c>
      <c r="H20" s="75"/>
      <c r="I20" s="69"/>
      <c r="J20" s="76"/>
    </row>
    <row r="21" spans="1:10" x14ac:dyDescent="0.25">
      <c r="A21" s="31">
        <v>18</v>
      </c>
      <c r="B21" s="68"/>
      <c r="C21" s="69"/>
      <c r="D21" s="71"/>
      <c r="E21" s="69"/>
      <c r="F21" s="71"/>
      <c r="G21" s="74" t="s">
        <v>416</v>
      </c>
      <c r="H21" s="75"/>
      <c r="I21" s="69"/>
      <c r="J21" s="76"/>
    </row>
    <row r="22" spans="1:10" x14ac:dyDescent="0.25">
      <c r="A22" s="29">
        <v>19</v>
      </c>
      <c r="B22" s="68"/>
      <c r="C22" s="69"/>
      <c r="D22" s="71"/>
      <c r="E22" s="69"/>
      <c r="F22" s="71"/>
      <c r="G22" s="74" t="s">
        <v>416</v>
      </c>
      <c r="H22" s="75"/>
      <c r="I22" s="69"/>
      <c r="J22" s="76"/>
    </row>
    <row r="23" spans="1:10" x14ac:dyDescent="0.25">
      <c r="A23" s="31">
        <v>20</v>
      </c>
      <c r="B23" s="68"/>
      <c r="C23" s="69"/>
      <c r="D23" s="71"/>
      <c r="E23" s="69"/>
      <c r="F23" s="71"/>
      <c r="G23" s="74" t="s">
        <v>416</v>
      </c>
      <c r="H23" s="75"/>
      <c r="I23" s="69"/>
      <c r="J23" s="76"/>
    </row>
    <row r="24" spans="1:10" x14ac:dyDescent="0.25">
      <c r="A24" s="29">
        <v>21</v>
      </c>
      <c r="B24" s="68"/>
      <c r="C24" s="69"/>
      <c r="D24" s="71"/>
      <c r="E24" s="69"/>
      <c r="F24" s="71"/>
      <c r="G24" s="74" t="s">
        <v>416</v>
      </c>
      <c r="H24" s="75"/>
      <c r="I24" s="69"/>
      <c r="J24" s="76"/>
    </row>
    <row r="25" spans="1:10" x14ac:dyDescent="0.25">
      <c r="A25" s="31">
        <v>22</v>
      </c>
      <c r="B25" s="68"/>
      <c r="C25" s="69"/>
      <c r="D25" s="71"/>
      <c r="E25" s="69"/>
      <c r="F25" s="71"/>
      <c r="G25" s="74" t="s">
        <v>416</v>
      </c>
      <c r="H25" s="75"/>
      <c r="I25" s="69"/>
      <c r="J25" s="76"/>
    </row>
    <row r="26" spans="1:10" x14ac:dyDescent="0.25">
      <c r="A26" s="29">
        <v>23</v>
      </c>
      <c r="B26" s="68"/>
      <c r="C26" s="69"/>
      <c r="D26" s="71"/>
      <c r="E26" s="69"/>
      <c r="F26" s="71"/>
      <c r="G26" s="74" t="s">
        <v>416</v>
      </c>
      <c r="H26" s="75"/>
      <c r="I26" s="69"/>
      <c r="J26" s="76"/>
    </row>
    <row r="27" spans="1:10" x14ac:dyDescent="0.25">
      <c r="A27" s="31">
        <v>24</v>
      </c>
      <c r="B27" s="68"/>
      <c r="C27" s="69"/>
      <c r="D27" s="71"/>
      <c r="E27" s="69"/>
      <c r="F27" s="71"/>
      <c r="G27" s="74" t="s">
        <v>416</v>
      </c>
      <c r="H27" s="75"/>
      <c r="I27" s="69"/>
      <c r="J27" s="76"/>
    </row>
    <row r="28" spans="1:10" x14ac:dyDescent="0.25">
      <c r="A28" s="29">
        <v>25</v>
      </c>
      <c r="B28" s="68"/>
      <c r="C28" s="69"/>
      <c r="D28" s="71"/>
      <c r="E28" s="69"/>
      <c r="F28" s="71"/>
      <c r="G28" s="74" t="s">
        <v>416</v>
      </c>
      <c r="H28" s="75"/>
      <c r="I28" s="69"/>
      <c r="J28" s="76"/>
    </row>
    <row r="29" spans="1:10" x14ac:dyDescent="0.25">
      <c r="A29" s="31">
        <v>26</v>
      </c>
      <c r="B29" s="68"/>
      <c r="C29" s="69"/>
      <c r="D29" s="71"/>
      <c r="E29" s="69"/>
      <c r="F29" s="71"/>
      <c r="G29" s="74" t="s">
        <v>416</v>
      </c>
      <c r="H29" s="75"/>
      <c r="I29" s="69"/>
      <c r="J29" s="76"/>
    </row>
    <row r="30" spans="1:10" x14ac:dyDescent="0.25">
      <c r="A30" s="29">
        <v>27</v>
      </c>
      <c r="B30" s="68"/>
      <c r="C30" s="69"/>
      <c r="D30" s="71"/>
      <c r="E30" s="69"/>
      <c r="F30" s="71"/>
      <c r="G30" s="74" t="s">
        <v>416</v>
      </c>
      <c r="H30" s="75"/>
      <c r="I30" s="69"/>
      <c r="J30" s="76"/>
    </row>
    <row r="31" spans="1:10" x14ac:dyDescent="0.25">
      <c r="A31" s="31">
        <v>28</v>
      </c>
      <c r="B31" s="68"/>
      <c r="C31" s="69"/>
      <c r="D31" s="71"/>
      <c r="E31" s="69"/>
      <c r="F31" s="71"/>
      <c r="G31" s="74" t="s">
        <v>416</v>
      </c>
      <c r="H31" s="75"/>
      <c r="I31" s="69"/>
      <c r="J31" s="76"/>
    </row>
    <row r="32" spans="1:10" x14ac:dyDescent="0.25">
      <c r="A32" s="29">
        <v>29</v>
      </c>
      <c r="B32" s="68"/>
      <c r="C32" s="69"/>
      <c r="D32" s="71"/>
      <c r="E32" s="69"/>
      <c r="F32" s="71"/>
      <c r="G32" s="74" t="s">
        <v>416</v>
      </c>
      <c r="H32" s="75"/>
      <c r="I32" s="69"/>
      <c r="J32" s="76"/>
    </row>
    <row r="33" spans="1:10" x14ac:dyDescent="0.25">
      <c r="A33" s="31">
        <v>30</v>
      </c>
      <c r="B33" s="68"/>
      <c r="C33" s="69"/>
      <c r="D33" s="71"/>
      <c r="E33" s="69"/>
      <c r="F33" s="71"/>
      <c r="G33" s="74" t="s">
        <v>416</v>
      </c>
      <c r="H33" s="75"/>
      <c r="I33" s="69"/>
      <c r="J33" s="76"/>
    </row>
    <row r="34" spans="1:10" x14ac:dyDescent="0.25">
      <c r="A34" s="29">
        <v>31</v>
      </c>
      <c r="B34" s="68"/>
      <c r="C34" s="69"/>
      <c r="D34" s="71"/>
      <c r="E34" s="69"/>
      <c r="F34" s="71"/>
      <c r="G34" s="74" t="s">
        <v>416</v>
      </c>
      <c r="H34" s="75"/>
      <c r="I34" s="69"/>
      <c r="J34" s="76"/>
    </row>
    <row r="35" spans="1:10" x14ac:dyDescent="0.25">
      <c r="A35" s="31">
        <v>32</v>
      </c>
      <c r="B35" s="68"/>
      <c r="C35" s="69"/>
      <c r="D35" s="71"/>
      <c r="E35" s="69"/>
      <c r="F35" s="71"/>
      <c r="G35" s="74" t="s">
        <v>416</v>
      </c>
      <c r="H35" s="75"/>
      <c r="I35" s="69"/>
      <c r="J35" s="76"/>
    </row>
    <row r="36" spans="1:10" x14ac:dyDescent="0.25">
      <c r="A36" s="29">
        <v>33</v>
      </c>
      <c r="B36" s="68"/>
      <c r="C36" s="69"/>
      <c r="D36" s="71"/>
      <c r="E36" s="69"/>
      <c r="F36" s="71"/>
      <c r="G36" s="74" t="s">
        <v>416</v>
      </c>
      <c r="H36" s="75"/>
      <c r="I36" s="69"/>
      <c r="J36" s="76"/>
    </row>
    <row r="37" spans="1:10" x14ac:dyDescent="0.25">
      <c r="A37" s="31">
        <v>34</v>
      </c>
      <c r="B37" s="68"/>
      <c r="C37" s="69"/>
      <c r="D37" s="71"/>
      <c r="E37" s="69"/>
      <c r="F37" s="71"/>
      <c r="G37" s="74" t="s">
        <v>416</v>
      </c>
      <c r="H37" s="75"/>
      <c r="I37" s="69"/>
      <c r="J37" s="76"/>
    </row>
    <row r="38" spans="1:10" x14ac:dyDescent="0.25">
      <c r="A38" s="29">
        <v>35</v>
      </c>
      <c r="B38" s="68"/>
      <c r="C38" s="69"/>
      <c r="D38" s="71"/>
      <c r="E38" s="69"/>
      <c r="F38" s="71"/>
      <c r="G38" s="74" t="s">
        <v>416</v>
      </c>
      <c r="H38" s="75"/>
      <c r="I38" s="69"/>
      <c r="J38" s="76"/>
    </row>
    <row r="39" spans="1:10" x14ac:dyDescent="0.25">
      <c r="A39" s="31">
        <v>36</v>
      </c>
      <c r="B39" s="68"/>
      <c r="C39" s="69"/>
      <c r="D39" s="71"/>
      <c r="E39" s="69"/>
      <c r="F39" s="71"/>
      <c r="G39" s="74" t="s">
        <v>416</v>
      </c>
      <c r="H39" s="75"/>
      <c r="I39" s="69"/>
      <c r="J39" s="76"/>
    </row>
    <row r="40" spans="1:10" x14ac:dyDescent="0.25">
      <c r="A40" s="29">
        <v>37</v>
      </c>
      <c r="B40" s="68"/>
      <c r="C40" s="69"/>
      <c r="D40" s="71"/>
      <c r="E40" s="69"/>
      <c r="F40" s="71"/>
      <c r="G40" s="74" t="s">
        <v>416</v>
      </c>
      <c r="H40" s="75"/>
      <c r="I40" s="69"/>
      <c r="J40" s="76"/>
    </row>
    <row r="41" spans="1:10" x14ac:dyDescent="0.25">
      <c r="A41" s="31">
        <v>38</v>
      </c>
      <c r="B41" s="68"/>
      <c r="C41" s="69"/>
      <c r="D41" s="71"/>
      <c r="E41" s="69"/>
      <c r="F41" s="71"/>
      <c r="G41" s="74" t="s">
        <v>416</v>
      </c>
      <c r="H41" s="75"/>
      <c r="I41" s="69"/>
      <c r="J41" s="76"/>
    </row>
    <row r="42" spans="1:10" x14ac:dyDescent="0.25">
      <c r="A42" s="29">
        <v>39</v>
      </c>
      <c r="B42" s="68"/>
      <c r="C42" s="69"/>
      <c r="D42" s="71"/>
      <c r="E42" s="69"/>
      <c r="F42" s="71"/>
      <c r="G42" s="74" t="s">
        <v>416</v>
      </c>
      <c r="H42" s="75"/>
      <c r="I42" s="69"/>
      <c r="J42" s="76"/>
    </row>
    <row r="43" spans="1:10" x14ac:dyDescent="0.25">
      <c r="A43" s="31">
        <v>40</v>
      </c>
      <c r="B43" s="68"/>
      <c r="C43" s="69"/>
      <c r="D43" s="71"/>
      <c r="E43" s="69"/>
      <c r="F43" s="71"/>
      <c r="G43" s="74" t="s">
        <v>416</v>
      </c>
      <c r="H43" s="75"/>
      <c r="I43" s="69"/>
      <c r="J43" s="76"/>
    </row>
    <row r="44" spans="1:10" x14ac:dyDescent="0.25">
      <c r="A44" s="29">
        <v>41</v>
      </c>
      <c r="B44" s="68"/>
      <c r="C44" s="69"/>
      <c r="D44" s="71"/>
      <c r="E44" s="69"/>
      <c r="F44" s="71"/>
      <c r="G44" s="74" t="s">
        <v>416</v>
      </c>
      <c r="H44" s="75"/>
      <c r="I44" s="69"/>
      <c r="J44" s="76"/>
    </row>
    <row r="45" spans="1:10" x14ac:dyDescent="0.25">
      <c r="A45" s="31">
        <v>42</v>
      </c>
      <c r="B45" s="68"/>
      <c r="C45" s="69"/>
      <c r="D45" s="71"/>
      <c r="E45" s="69"/>
      <c r="F45" s="71"/>
      <c r="G45" s="74" t="s">
        <v>416</v>
      </c>
      <c r="H45" s="75"/>
      <c r="I45" s="69"/>
      <c r="J45" s="76"/>
    </row>
    <row r="46" spans="1:10" x14ac:dyDescent="0.25">
      <c r="A46" s="29">
        <v>43</v>
      </c>
      <c r="B46" s="68"/>
      <c r="C46" s="69"/>
      <c r="D46" s="71"/>
      <c r="E46" s="69"/>
      <c r="F46" s="71"/>
      <c r="G46" s="74" t="s">
        <v>416</v>
      </c>
      <c r="H46" s="75"/>
      <c r="I46" s="69"/>
      <c r="J46" s="76"/>
    </row>
    <row r="47" spans="1:10" x14ac:dyDescent="0.25">
      <c r="A47" s="31">
        <v>44</v>
      </c>
      <c r="B47" s="68"/>
      <c r="C47" s="69"/>
      <c r="D47" s="71"/>
      <c r="E47" s="69"/>
      <c r="F47" s="71"/>
      <c r="G47" s="74" t="s">
        <v>416</v>
      </c>
      <c r="H47" s="75"/>
      <c r="I47" s="69"/>
      <c r="J47" s="76"/>
    </row>
    <row r="48" spans="1:10" x14ac:dyDescent="0.25">
      <c r="A48" s="29">
        <v>45</v>
      </c>
      <c r="B48" s="68"/>
      <c r="C48" s="69"/>
      <c r="D48" s="71"/>
      <c r="E48" s="69"/>
      <c r="F48" s="71"/>
      <c r="G48" s="74" t="s">
        <v>416</v>
      </c>
      <c r="H48" s="75"/>
      <c r="I48" s="69"/>
      <c r="J48" s="76"/>
    </row>
    <row r="49" spans="1:10" x14ac:dyDescent="0.25">
      <c r="A49" s="31">
        <v>46</v>
      </c>
      <c r="B49" s="68"/>
      <c r="C49" s="69"/>
      <c r="D49" s="71"/>
      <c r="E49" s="69"/>
      <c r="F49" s="71"/>
      <c r="G49" s="74" t="s">
        <v>416</v>
      </c>
      <c r="H49" s="75"/>
      <c r="I49" s="69"/>
      <c r="J49" s="76"/>
    </row>
    <row r="50" spans="1:10" x14ac:dyDescent="0.25">
      <c r="A50" s="29">
        <v>47</v>
      </c>
      <c r="B50" s="68"/>
      <c r="C50" s="69"/>
      <c r="D50" s="71"/>
      <c r="E50" s="69"/>
      <c r="F50" s="71"/>
      <c r="G50" s="74" t="s">
        <v>416</v>
      </c>
      <c r="H50" s="75"/>
      <c r="I50" s="69"/>
      <c r="J50" s="76"/>
    </row>
    <row r="51" spans="1:10" x14ac:dyDescent="0.25">
      <c r="A51" s="31">
        <v>48</v>
      </c>
      <c r="B51" s="68"/>
      <c r="C51" s="69"/>
      <c r="D51" s="71"/>
      <c r="E51" s="69"/>
      <c r="F51" s="71"/>
      <c r="G51" s="74" t="s">
        <v>416</v>
      </c>
      <c r="H51" s="75"/>
      <c r="I51" s="69"/>
      <c r="J51" s="76"/>
    </row>
    <row r="52" spans="1:10" x14ac:dyDescent="0.25">
      <c r="A52" s="29">
        <v>49</v>
      </c>
      <c r="B52" s="68"/>
      <c r="C52" s="69"/>
      <c r="D52" s="71"/>
      <c r="E52" s="69"/>
      <c r="F52" s="71"/>
      <c r="G52" s="74" t="s">
        <v>416</v>
      </c>
      <c r="H52" s="75"/>
      <c r="I52" s="69"/>
      <c r="J52" s="76"/>
    </row>
    <row r="53" spans="1:10" x14ac:dyDescent="0.25">
      <c r="A53" s="31">
        <v>50</v>
      </c>
      <c r="B53" s="68"/>
      <c r="C53" s="69"/>
      <c r="D53" s="71"/>
      <c r="E53" s="69"/>
      <c r="F53" s="71"/>
      <c r="G53" s="74" t="s">
        <v>416</v>
      </c>
      <c r="H53" s="75"/>
      <c r="I53" s="69"/>
      <c r="J53" s="76"/>
    </row>
    <row r="54" spans="1:10" x14ac:dyDescent="0.25">
      <c r="A54" s="29">
        <v>51</v>
      </c>
      <c r="B54" s="68"/>
      <c r="C54" s="69"/>
      <c r="D54" s="71"/>
      <c r="E54" s="69"/>
      <c r="F54" s="71"/>
      <c r="G54" s="74" t="s">
        <v>416</v>
      </c>
      <c r="H54" s="75"/>
      <c r="I54" s="69"/>
      <c r="J54" s="76"/>
    </row>
    <row r="55" spans="1:10" x14ac:dyDescent="0.25">
      <c r="A55" s="31">
        <v>52</v>
      </c>
      <c r="B55" s="68"/>
      <c r="C55" s="69"/>
      <c r="D55" s="71"/>
      <c r="E55" s="69"/>
      <c r="F55" s="71"/>
      <c r="G55" s="74" t="s">
        <v>416</v>
      </c>
      <c r="H55" s="75"/>
      <c r="I55" s="69"/>
      <c r="J55" s="76"/>
    </row>
    <row r="56" spans="1:10" x14ac:dyDescent="0.25">
      <c r="A56" s="29">
        <v>53</v>
      </c>
      <c r="B56" s="68"/>
      <c r="C56" s="69"/>
      <c r="D56" s="71"/>
      <c r="E56" s="69"/>
      <c r="F56" s="71"/>
      <c r="G56" s="74" t="s">
        <v>416</v>
      </c>
      <c r="H56" s="75"/>
      <c r="I56" s="69"/>
      <c r="J56" s="76"/>
    </row>
    <row r="57" spans="1:10" x14ac:dyDescent="0.25">
      <c r="A57" s="31">
        <v>54</v>
      </c>
      <c r="B57" s="68"/>
      <c r="C57" s="69"/>
      <c r="D57" s="71"/>
      <c r="E57" s="69"/>
      <c r="F57" s="71"/>
      <c r="G57" s="74" t="s">
        <v>416</v>
      </c>
      <c r="H57" s="75"/>
      <c r="I57" s="69"/>
      <c r="J57" s="76"/>
    </row>
    <row r="58" spans="1:10" x14ac:dyDescent="0.25">
      <c r="A58" s="29">
        <v>55</v>
      </c>
      <c r="B58" s="68"/>
      <c r="C58" s="69"/>
      <c r="D58" s="71"/>
      <c r="E58" s="69"/>
      <c r="F58" s="71"/>
      <c r="G58" s="74" t="s">
        <v>416</v>
      </c>
      <c r="H58" s="75"/>
      <c r="I58" s="69"/>
      <c r="J58" s="76"/>
    </row>
    <row r="59" spans="1:10" x14ac:dyDescent="0.25">
      <c r="A59" s="31">
        <v>56</v>
      </c>
      <c r="B59" s="68"/>
      <c r="C59" s="69"/>
      <c r="D59" s="71"/>
      <c r="E59" s="69"/>
      <c r="F59" s="71"/>
      <c r="G59" s="74" t="s">
        <v>416</v>
      </c>
      <c r="H59" s="75"/>
      <c r="I59" s="69"/>
      <c r="J59" s="76"/>
    </row>
    <row r="60" spans="1:10" x14ac:dyDescent="0.25">
      <c r="A60" s="29">
        <v>57</v>
      </c>
      <c r="B60" s="68"/>
      <c r="C60" s="69"/>
      <c r="D60" s="71"/>
      <c r="E60" s="69"/>
      <c r="F60" s="71"/>
      <c r="G60" s="74" t="s">
        <v>416</v>
      </c>
      <c r="H60" s="75"/>
      <c r="I60" s="69"/>
      <c r="J60" s="76"/>
    </row>
    <row r="61" spans="1:10" x14ac:dyDescent="0.25">
      <c r="A61" s="31">
        <v>58</v>
      </c>
      <c r="B61" s="68"/>
      <c r="C61" s="69"/>
      <c r="D61" s="71"/>
      <c r="E61" s="69"/>
      <c r="F61" s="71"/>
      <c r="G61" s="74" t="s">
        <v>416</v>
      </c>
      <c r="H61" s="75"/>
      <c r="I61" s="69"/>
      <c r="J61" s="76"/>
    </row>
    <row r="62" spans="1:10" x14ac:dyDescent="0.25">
      <c r="A62" s="29">
        <v>59</v>
      </c>
      <c r="B62" s="68"/>
      <c r="C62" s="69"/>
      <c r="D62" s="71"/>
      <c r="E62" s="69"/>
      <c r="F62" s="71"/>
      <c r="G62" s="74" t="s">
        <v>416</v>
      </c>
      <c r="H62" s="75"/>
      <c r="I62" s="69"/>
      <c r="J62" s="76"/>
    </row>
    <row r="63" spans="1:10" x14ac:dyDescent="0.25">
      <c r="A63" s="31">
        <v>60</v>
      </c>
      <c r="B63" s="68"/>
      <c r="C63" s="69"/>
      <c r="D63" s="71"/>
      <c r="E63" s="69"/>
      <c r="F63" s="71"/>
      <c r="G63" s="74" t="s">
        <v>416</v>
      </c>
      <c r="H63" s="75"/>
      <c r="I63" s="69"/>
      <c r="J63" s="76"/>
    </row>
    <row r="64" spans="1:10" x14ac:dyDescent="0.25">
      <c r="A64" s="29">
        <v>61</v>
      </c>
      <c r="B64" s="68"/>
      <c r="C64" s="69"/>
      <c r="D64" s="71"/>
      <c r="E64" s="69"/>
      <c r="F64" s="71"/>
      <c r="G64" s="74" t="s">
        <v>416</v>
      </c>
      <c r="H64" s="75"/>
      <c r="I64" s="69"/>
      <c r="J64" s="76"/>
    </row>
    <row r="65" spans="1:10" x14ac:dyDescent="0.25">
      <c r="A65" s="31">
        <v>62</v>
      </c>
      <c r="B65" s="68"/>
      <c r="C65" s="69"/>
      <c r="D65" s="71"/>
      <c r="E65" s="69"/>
      <c r="F65" s="71"/>
      <c r="G65" s="74" t="s">
        <v>416</v>
      </c>
      <c r="H65" s="75"/>
      <c r="I65" s="69"/>
      <c r="J65" s="76"/>
    </row>
    <row r="66" spans="1:10" x14ac:dyDescent="0.25">
      <c r="A66" s="29">
        <v>63</v>
      </c>
      <c r="B66" s="68"/>
      <c r="C66" s="69"/>
      <c r="D66" s="71"/>
      <c r="E66" s="69"/>
      <c r="F66" s="71"/>
      <c r="G66" s="74" t="s">
        <v>416</v>
      </c>
      <c r="H66" s="75"/>
      <c r="I66" s="69"/>
      <c r="J66" s="76"/>
    </row>
    <row r="67" spans="1:10" x14ac:dyDescent="0.25">
      <c r="A67" s="31">
        <v>64</v>
      </c>
      <c r="B67" s="68"/>
      <c r="C67" s="69"/>
      <c r="D67" s="71"/>
      <c r="E67" s="69"/>
      <c r="F67" s="71"/>
      <c r="G67" s="74" t="s">
        <v>416</v>
      </c>
      <c r="H67" s="75"/>
      <c r="I67" s="69"/>
      <c r="J67" s="76"/>
    </row>
    <row r="68" spans="1:10" x14ac:dyDescent="0.25">
      <c r="A68" s="29">
        <v>65</v>
      </c>
      <c r="B68" s="68"/>
      <c r="C68" s="69"/>
      <c r="D68" s="71"/>
      <c r="E68" s="69"/>
      <c r="F68" s="71"/>
      <c r="G68" s="74" t="s">
        <v>416</v>
      </c>
      <c r="H68" s="75"/>
      <c r="I68" s="69"/>
      <c r="J68" s="76"/>
    </row>
    <row r="69" spans="1:10" x14ac:dyDescent="0.25">
      <c r="A69" s="31">
        <v>66</v>
      </c>
      <c r="B69" s="68"/>
      <c r="C69" s="69"/>
      <c r="D69" s="71"/>
      <c r="E69" s="69"/>
      <c r="F69" s="71"/>
      <c r="G69" s="74" t="s">
        <v>416</v>
      </c>
      <c r="H69" s="75"/>
      <c r="I69" s="69"/>
      <c r="J69" s="76"/>
    </row>
    <row r="70" spans="1:10" x14ac:dyDescent="0.25">
      <c r="A70" s="29">
        <v>67</v>
      </c>
      <c r="B70" s="68"/>
      <c r="C70" s="69"/>
      <c r="D70" s="71"/>
      <c r="E70" s="69"/>
      <c r="F70" s="71"/>
      <c r="G70" s="74" t="s">
        <v>416</v>
      </c>
      <c r="H70" s="75"/>
      <c r="I70" s="69"/>
      <c r="J70" s="76"/>
    </row>
    <row r="71" spans="1:10" x14ac:dyDescent="0.25">
      <c r="A71" s="31">
        <v>68</v>
      </c>
      <c r="B71" s="68"/>
      <c r="C71" s="69"/>
      <c r="D71" s="71"/>
      <c r="E71" s="69"/>
      <c r="F71" s="71"/>
      <c r="G71" s="74" t="s">
        <v>416</v>
      </c>
      <c r="H71" s="75"/>
      <c r="I71" s="69"/>
      <c r="J71" s="76"/>
    </row>
    <row r="72" spans="1:10" x14ac:dyDescent="0.25">
      <c r="A72" s="29">
        <v>69</v>
      </c>
      <c r="B72" s="68"/>
      <c r="C72" s="69"/>
      <c r="D72" s="71"/>
      <c r="E72" s="69"/>
      <c r="F72" s="71"/>
      <c r="G72" s="74" t="s">
        <v>416</v>
      </c>
      <c r="H72" s="75"/>
      <c r="I72" s="69"/>
      <c r="J72" s="76"/>
    </row>
    <row r="73" spans="1:10" x14ac:dyDescent="0.25">
      <c r="A73" s="31">
        <v>70</v>
      </c>
      <c r="B73" s="68"/>
      <c r="C73" s="69"/>
      <c r="D73" s="71"/>
      <c r="E73" s="69"/>
      <c r="F73" s="71"/>
      <c r="G73" s="74" t="s">
        <v>416</v>
      </c>
      <c r="H73" s="75"/>
      <c r="I73" s="69"/>
      <c r="J73" s="76"/>
    </row>
    <row r="74" spans="1:10" x14ac:dyDescent="0.25">
      <c r="A74" s="29">
        <v>71</v>
      </c>
      <c r="B74" s="68"/>
      <c r="C74" s="69"/>
      <c r="D74" s="71"/>
      <c r="E74" s="69"/>
      <c r="F74" s="71"/>
      <c r="G74" s="74" t="s">
        <v>416</v>
      </c>
      <c r="H74" s="75"/>
      <c r="I74" s="69"/>
      <c r="J74" s="76"/>
    </row>
    <row r="75" spans="1:10" x14ac:dyDescent="0.25">
      <c r="A75" s="31">
        <v>72</v>
      </c>
      <c r="B75" s="68"/>
      <c r="C75" s="69"/>
      <c r="D75" s="71"/>
      <c r="E75" s="69"/>
      <c r="F75" s="71"/>
      <c r="G75" s="74" t="s">
        <v>416</v>
      </c>
      <c r="H75" s="75"/>
      <c r="I75" s="69"/>
      <c r="J75" s="76"/>
    </row>
    <row r="76" spans="1:10" x14ac:dyDescent="0.25">
      <c r="A76" s="29">
        <v>73</v>
      </c>
      <c r="B76" s="68"/>
      <c r="C76" s="69"/>
      <c r="D76" s="71"/>
      <c r="E76" s="69"/>
      <c r="F76" s="71"/>
      <c r="G76" s="74" t="s">
        <v>416</v>
      </c>
      <c r="H76" s="75"/>
      <c r="I76" s="69"/>
      <c r="J76" s="76"/>
    </row>
    <row r="77" spans="1:10" x14ac:dyDescent="0.25">
      <c r="A77" s="31">
        <v>74</v>
      </c>
      <c r="B77" s="68"/>
      <c r="C77" s="69"/>
      <c r="D77" s="71"/>
      <c r="E77" s="69"/>
      <c r="F77" s="71"/>
      <c r="G77" s="74" t="s">
        <v>416</v>
      </c>
      <c r="H77" s="75"/>
      <c r="I77" s="69"/>
      <c r="J77" s="76"/>
    </row>
    <row r="78" spans="1:10" x14ac:dyDescent="0.25">
      <c r="A78" s="29">
        <v>75</v>
      </c>
      <c r="B78" s="68"/>
      <c r="C78" s="69"/>
      <c r="D78" s="71"/>
      <c r="E78" s="69"/>
      <c r="F78" s="71"/>
      <c r="G78" s="74" t="s">
        <v>416</v>
      </c>
      <c r="H78" s="75"/>
      <c r="I78" s="69"/>
      <c r="J78" s="76"/>
    </row>
    <row r="79" spans="1:10" x14ac:dyDescent="0.25">
      <c r="A79" s="31">
        <v>76</v>
      </c>
      <c r="B79" s="68"/>
      <c r="C79" s="69"/>
      <c r="D79" s="71"/>
      <c r="E79" s="69"/>
      <c r="F79" s="71"/>
      <c r="G79" s="74" t="s">
        <v>416</v>
      </c>
      <c r="H79" s="75"/>
      <c r="I79" s="69"/>
      <c r="J79" s="76"/>
    </row>
    <row r="80" spans="1:10" x14ac:dyDescent="0.25">
      <c r="A80" s="29">
        <v>77</v>
      </c>
      <c r="B80" s="68"/>
      <c r="C80" s="69"/>
      <c r="D80" s="71"/>
      <c r="E80" s="69"/>
      <c r="F80" s="71"/>
      <c r="G80" s="74" t="s">
        <v>416</v>
      </c>
      <c r="H80" s="75"/>
      <c r="I80" s="69"/>
      <c r="J80" s="76"/>
    </row>
    <row r="81" spans="1:10" x14ac:dyDescent="0.25">
      <c r="A81" s="31">
        <v>78</v>
      </c>
      <c r="B81" s="68"/>
      <c r="C81" s="69"/>
      <c r="D81" s="71"/>
      <c r="E81" s="69"/>
      <c r="F81" s="71"/>
      <c r="G81" s="74" t="s">
        <v>416</v>
      </c>
      <c r="H81" s="75"/>
      <c r="I81" s="69"/>
      <c r="J81" s="76"/>
    </row>
    <row r="82" spans="1:10" x14ac:dyDescent="0.25">
      <c r="A82" s="29">
        <v>79</v>
      </c>
      <c r="B82" s="68"/>
      <c r="C82" s="69"/>
      <c r="D82" s="71"/>
      <c r="E82" s="69"/>
      <c r="F82" s="71"/>
      <c r="G82" s="74" t="s">
        <v>416</v>
      </c>
      <c r="H82" s="75"/>
      <c r="I82" s="69"/>
      <c r="J82" s="76"/>
    </row>
    <row r="83" spans="1:10" x14ac:dyDescent="0.25">
      <c r="A83" s="31">
        <v>80</v>
      </c>
      <c r="B83" s="68"/>
      <c r="C83" s="69"/>
      <c r="D83" s="71"/>
      <c r="E83" s="69"/>
      <c r="F83" s="71"/>
      <c r="G83" s="74" t="s">
        <v>416</v>
      </c>
      <c r="H83" s="75"/>
      <c r="I83" s="69"/>
      <c r="J83" s="76"/>
    </row>
    <row r="84" spans="1:10" x14ac:dyDescent="0.25">
      <c r="A84" s="29">
        <v>81</v>
      </c>
      <c r="B84" s="68"/>
      <c r="C84" s="69"/>
      <c r="D84" s="71"/>
      <c r="E84" s="69"/>
      <c r="F84" s="71"/>
      <c r="G84" s="74" t="s">
        <v>416</v>
      </c>
      <c r="H84" s="75"/>
      <c r="I84" s="69"/>
      <c r="J84" s="76"/>
    </row>
    <row r="85" spans="1:10" x14ac:dyDescent="0.25">
      <c r="A85" s="31">
        <v>82</v>
      </c>
      <c r="B85" s="68"/>
      <c r="C85" s="69"/>
      <c r="D85" s="71"/>
      <c r="E85" s="69"/>
      <c r="F85" s="71"/>
      <c r="G85" s="74" t="s">
        <v>416</v>
      </c>
      <c r="H85" s="75"/>
      <c r="I85" s="69"/>
      <c r="J85" s="76"/>
    </row>
    <row r="86" spans="1:10" x14ac:dyDescent="0.25">
      <c r="A86" s="29">
        <v>83</v>
      </c>
      <c r="B86" s="68"/>
      <c r="C86" s="69"/>
      <c r="D86" s="71"/>
      <c r="E86" s="69"/>
      <c r="F86" s="71"/>
      <c r="G86" s="74" t="s">
        <v>416</v>
      </c>
      <c r="H86" s="75"/>
      <c r="I86" s="69"/>
      <c r="J86" s="76"/>
    </row>
    <row r="87" spans="1:10" x14ac:dyDescent="0.25">
      <c r="A87" s="31">
        <v>84</v>
      </c>
      <c r="B87" s="68"/>
      <c r="C87" s="69"/>
      <c r="D87" s="71"/>
      <c r="E87" s="69"/>
      <c r="F87" s="71"/>
      <c r="G87" s="74" t="s">
        <v>416</v>
      </c>
      <c r="H87" s="75"/>
      <c r="I87" s="69"/>
      <c r="J87" s="76"/>
    </row>
    <row r="88" spans="1:10" x14ac:dyDescent="0.25">
      <c r="A88" s="29">
        <v>85</v>
      </c>
      <c r="B88" s="68"/>
      <c r="C88" s="69"/>
      <c r="D88" s="71"/>
      <c r="E88" s="69"/>
      <c r="F88" s="71"/>
      <c r="G88" s="74" t="s">
        <v>416</v>
      </c>
      <c r="H88" s="75"/>
      <c r="I88" s="69"/>
      <c r="J88" s="76"/>
    </row>
    <row r="89" spans="1:10" x14ac:dyDescent="0.25">
      <c r="A89" s="31">
        <v>86</v>
      </c>
      <c r="B89" s="68"/>
      <c r="C89" s="69"/>
      <c r="D89" s="71"/>
      <c r="E89" s="69"/>
      <c r="F89" s="71"/>
      <c r="G89" s="74" t="s">
        <v>416</v>
      </c>
      <c r="H89" s="75"/>
      <c r="I89" s="69"/>
      <c r="J89" s="76"/>
    </row>
    <row r="90" spans="1:10" x14ac:dyDescent="0.25">
      <c r="A90" s="29">
        <v>87</v>
      </c>
      <c r="B90" s="68"/>
      <c r="C90" s="69"/>
      <c r="D90" s="71"/>
      <c r="E90" s="69"/>
      <c r="F90" s="71"/>
      <c r="G90" s="74" t="s">
        <v>416</v>
      </c>
      <c r="H90" s="75"/>
      <c r="I90" s="69"/>
      <c r="J90" s="76"/>
    </row>
    <row r="91" spans="1:10" x14ac:dyDescent="0.25">
      <c r="A91" s="31">
        <v>88</v>
      </c>
      <c r="B91" s="68"/>
      <c r="C91" s="69"/>
      <c r="D91" s="71"/>
      <c r="E91" s="69"/>
      <c r="F91" s="71"/>
      <c r="G91" s="74" t="s">
        <v>416</v>
      </c>
      <c r="H91" s="75"/>
      <c r="I91" s="69"/>
      <c r="J91" s="76"/>
    </row>
    <row r="92" spans="1:10" x14ac:dyDescent="0.25">
      <c r="A92" s="29">
        <v>89</v>
      </c>
      <c r="B92" s="68"/>
      <c r="C92" s="69"/>
      <c r="D92" s="71"/>
      <c r="E92" s="69"/>
      <c r="F92" s="71"/>
      <c r="G92" s="74" t="s">
        <v>416</v>
      </c>
      <c r="H92" s="75"/>
      <c r="I92" s="69"/>
      <c r="J92" s="76"/>
    </row>
    <row r="93" spans="1:10" x14ac:dyDescent="0.25">
      <c r="A93" s="31">
        <v>90</v>
      </c>
      <c r="B93" s="68"/>
      <c r="C93" s="69"/>
      <c r="D93" s="71"/>
      <c r="E93" s="69"/>
      <c r="F93" s="71"/>
      <c r="G93" s="74" t="s">
        <v>416</v>
      </c>
      <c r="H93" s="75"/>
      <c r="I93" s="69"/>
      <c r="J93" s="76"/>
    </row>
    <row r="94" spans="1:10" x14ac:dyDescent="0.25">
      <c r="A94" s="29">
        <v>91</v>
      </c>
      <c r="B94" s="68"/>
      <c r="C94" s="69"/>
      <c r="D94" s="71"/>
      <c r="E94" s="69"/>
      <c r="F94" s="71"/>
      <c r="G94" s="74" t="s">
        <v>416</v>
      </c>
      <c r="H94" s="75"/>
      <c r="I94" s="69"/>
      <c r="J94" s="76"/>
    </row>
    <row r="95" spans="1:10" x14ac:dyDescent="0.25">
      <c r="A95" s="31">
        <v>92</v>
      </c>
      <c r="B95" s="68"/>
      <c r="C95" s="69"/>
      <c r="D95" s="71"/>
      <c r="E95" s="69"/>
      <c r="F95" s="71"/>
      <c r="G95" s="74" t="s">
        <v>416</v>
      </c>
      <c r="H95" s="75"/>
      <c r="I95" s="69"/>
      <c r="J95" s="76"/>
    </row>
    <row r="96" spans="1:10" x14ac:dyDescent="0.25">
      <c r="A96" s="29">
        <v>93</v>
      </c>
      <c r="B96" s="68"/>
      <c r="C96" s="69"/>
      <c r="D96" s="71"/>
      <c r="E96" s="69"/>
      <c r="F96" s="71"/>
      <c r="G96" s="74" t="s">
        <v>416</v>
      </c>
      <c r="H96" s="75"/>
      <c r="I96" s="69"/>
      <c r="J96" s="76"/>
    </row>
    <row r="97" spans="1:10" x14ac:dyDescent="0.25">
      <c r="A97" s="31">
        <v>94</v>
      </c>
      <c r="B97" s="68"/>
      <c r="C97" s="69"/>
      <c r="D97" s="71"/>
      <c r="E97" s="69"/>
      <c r="F97" s="71"/>
      <c r="G97" s="74" t="s">
        <v>416</v>
      </c>
      <c r="H97" s="75"/>
      <c r="I97" s="69"/>
      <c r="J97" s="76"/>
    </row>
    <row r="98" spans="1:10" x14ac:dyDescent="0.25">
      <c r="A98" s="29">
        <v>95</v>
      </c>
      <c r="B98" s="68"/>
      <c r="C98" s="69"/>
      <c r="D98" s="71"/>
      <c r="E98" s="69"/>
      <c r="F98" s="71"/>
      <c r="G98" s="74" t="s">
        <v>416</v>
      </c>
      <c r="H98" s="75"/>
      <c r="I98" s="69"/>
      <c r="J98" s="76"/>
    </row>
    <row r="99" spans="1:10" x14ac:dyDescent="0.25">
      <c r="A99" s="31">
        <v>96</v>
      </c>
      <c r="B99" s="68"/>
      <c r="C99" s="69"/>
      <c r="D99" s="71"/>
      <c r="E99" s="69"/>
      <c r="F99" s="71"/>
      <c r="G99" s="74" t="s">
        <v>416</v>
      </c>
      <c r="H99" s="75"/>
      <c r="I99" s="69"/>
      <c r="J99" s="76"/>
    </row>
    <row r="100" spans="1:10" x14ac:dyDescent="0.25">
      <c r="A100" s="29">
        <v>97</v>
      </c>
      <c r="B100" s="68"/>
      <c r="C100" s="69"/>
      <c r="D100" s="71"/>
      <c r="E100" s="69"/>
      <c r="F100" s="71"/>
      <c r="G100" s="74" t="s">
        <v>416</v>
      </c>
      <c r="H100" s="75"/>
      <c r="I100" s="69"/>
      <c r="J100" s="76"/>
    </row>
    <row r="101" spans="1:10" x14ac:dyDescent="0.25">
      <c r="A101" s="31">
        <v>98</v>
      </c>
      <c r="B101" s="68"/>
      <c r="C101" s="69"/>
      <c r="D101" s="71"/>
      <c r="E101" s="69"/>
      <c r="F101" s="71"/>
      <c r="G101" s="74" t="s">
        <v>416</v>
      </c>
      <c r="H101" s="75"/>
      <c r="I101" s="69"/>
      <c r="J101" s="76"/>
    </row>
    <row r="102" spans="1:10" x14ac:dyDescent="0.25">
      <c r="A102" s="29">
        <v>99</v>
      </c>
      <c r="B102" s="68"/>
      <c r="C102" s="69"/>
      <c r="D102" s="71"/>
      <c r="E102" s="69"/>
      <c r="F102" s="71"/>
      <c r="G102" s="74" t="s">
        <v>416</v>
      </c>
      <c r="H102" s="75"/>
      <c r="I102" s="69"/>
      <c r="J102" s="76"/>
    </row>
    <row r="103" spans="1:10" x14ac:dyDescent="0.25">
      <c r="A103" s="31">
        <v>100</v>
      </c>
      <c r="B103" s="68"/>
      <c r="C103" s="69"/>
      <c r="D103" s="71"/>
      <c r="E103" s="69"/>
      <c r="F103" s="71"/>
      <c r="G103" s="74" t="s">
        <v>416</v>
      </c>
      <c r="H103" s="75"/>
      <c r="I103" s="69"/>
      <c r="J103" s="76"/>
    </row>
    <row r="104" spans="1:10" x14ac:dyDescent="0.25">
      <c r="A104" s="29">
        <v>101</v>
      </c>
      <c r="B104" s="68"/>
      <c r="C104" s="69"/>
      <c r="D104" s="71"/>
      <c r="E104" s="69"/>
      <c r="F104" s="71"/>
      <c r="G104" s="74" t="s">
        <v>416</v>
      </c>
      <c r="H104" s="75"/>
      <c r="I104" s="69"/>
      <c r="J104" s="76"/>
    </row>
    <row r="105" spans="1:10" x14ac:dyDescent="0.25">
      <c r="A105" s="31">
        <v>102</v>
      </c>
      <c r="B105" s="68"/>
      <c r="C105" s="69"/>
      <c r="D105" s="71"/>
      <c r="E105" s="69"/>
      <c r="F105" s="71"/>
      <c r="G105" s="74" t="s">
        <v>416</v>
      </c>
      <c r="H105" s="75"/>
      <c r="I105" s="69"/>
      <c r="J105" s="76"/>
    </row>
    <row r="106" spans="1:10" x14ac:dyDescent="0.25">
      <c r="A106" s="29">
        <v>103</v>
      </c>
      <c r="B106" s="68"/>
      <c r="C106" s="69"/>
      <c r="D106" s="71"/>
      <c r="E106" s="69"/>
      <c r="F106" s="71"/>
      <c r="G106" s="74" t="s">
        <v>416</v>
      </c>
      <c r="H106" s="75"/>
      <c r="I106" s="69"/>
      <c r="J106" s="76"/>
    </row>
    <row r="107" spans="1:10" x14ac:dyDescent="0.25">
      <c r="A107" s="31">
        <v>104</v>
      </c>
      <c r="B107" s="68"/>
      <c r="C107" s="69"/>
      <c r="D107" s="71"/>
      <c r="E107" s="69"/>
      <c r="F107" s="71"/>
      <c r="G107" s="74" t="s">
        <v>416</v>
      </c>
      <c r="H107" s="75"/>
      <c r="I107" s="69"/>
      <c r="J107" s="76"/>
    </row>
    <row r="108" spans="1:10" x14ac:dyDescent="0.25">
      <c r="A108" s="29">
        <v>105</v>
      </c>
      <c r="B108" s="68"/>
      <c r="C108" s="69"/>
      <c r="D108" s="71"/>
      <c r="E108" s="69"/>
      <c r="F108" s="71"/>
      <c r="G108" s="74" t="s">
        <v>416</v>
      </c>
      <c r="H108" s="75"/>
      <c r="I108" s="69"/>
      <c r="J108" s="76"/>
    </row>
    <row r="109" spans="1:10" x14ac:dyDescent="0.25">
      <c r="A109" s="31">
        <v>106</v>
      </c>
      <c r="B109" s="68"/>
      <c r="C109" s="69"/>
      <c r="D109" s="71"/>
      <c r="E109" s="69"/>
      <c r="F109" s="71"/>
      <c r="G109" s="74" t="s">
        <v>416</v>
      </c>
      <c r="H109" s="75"/>
      <c r="I109" s="69"/>
      <c r="J109" s="76"/>
    </row>
    <row r="110" spans="1:10" x14ac:dyDescent="0.25">
      <c r="A110" s="29">
        <v>107</v>
      </c>
      <c r="B110" s="68"/>
      <c r="C110" s="69"/>
      <c r="D110" s="71"/>
      <c r="E110" s="69"/>
      <c r="F110" s="71"/>
      <c r="G110" s="74" t="s">
        <v>416</v>
      </c>
      <c r="H110" s="75"/>
      <c r="I110" s="69"/>
      <c r="J110" s="76"/>
    </row>
    <row r="111" spans="1:10" x14ac:dyDescent="0.25">
      <c r="A111" s="31">
        <v>108</v>
      </c>
      <c r="B111" s="68"/>
      <c r="C111" s="69"/>
      <c r="D111" s="71"/>
      <c r="E111" s="69"/>
      <c r="F111" s="71"/>
      <c r="G111" s="74" t="s">
        <v>416</v>
      </c>
      <c r="H111" s="75"/>
      <c r="I111" s="69"/>
      <c r="J111" s="76"/>
    </row>
    <row r="112" spans="1:10" x14ac:dyDescent="0.25">
      <c r="A112" s="29">
        <v>109</v>
      </c>
      <c r="B112" s="68"/>
      <c r="C112" s="69"/>
      <c r="D112" s="71"/>
      <c r="E112" s="69"/>
      <c r="F112" s="71"/>
      <c r="G112" s="74" t="s">
        <v>416</v>
      </c>
      <c r="H112" s="75"/>
      <c r="I112" s="69"/>
      <c r="J112" s="76"/>
    </row>
    <row r="113" spans="1:10" x14ac:dyDescent="0.25">
      <c r="A113" s="31">
        <v>110</v>
      </c>
      <c r="B113" s="68"/>
      <c r="C113" s="69"/>
      <c r="D113" s="71"/>
      <c r="E113" s="69"/>
      <c r="F113" s="71"/>
      <c r="G113" s="74" t="s">
        <v>416</v>
      </c>
      <c r="H113" s="75"/>
      <c r="I113" s="69"/>
      <c r="J113" s="76"/>
    </row>
    <row r="114" spans="1:10" x14ac:dyDescent="0.25">
      <c r="A114" s="29">
        <v>111</v>
      </c>
      <c r="B114" s="68"/>
      <c r="C114" s="69"/>
      <c r="D114" s="71"/>
      <c r="E114" s="69"/>
      <c r="F114" s="71"/>
      <c r="G114" s="74" t="s">
        <v>416</v>
      </c>
      <c r="H114" s="75"/>
      <c r="I114" s="69"/>
      <c r="J114" s="76"/>
    </row>
    <row r="115" spans="1:10" x14ac:dyDescent="0.25">
      <c r="A115" s="31">
        <v>112</v>
      </c>
      <c r="B115" s="68"/>
      <c r="C115" s="69"/>
      <c r="D115" s="71"/>
      <c r="E115" s="69"/>
      <c r="F115" s="71"/>
      <c r="G115" s="74" t="s">
        <v>416</v>
      </c>
      <c r="H115" s="75"/>
      <c r="I115" s="69"/>
      <c r="J115" s="76"/>
    </row>
    <row r="116" spans="1:10" x14ac:dyDescent="0.25">
      <c r="A116" s="29">
        <v>113</v>
      </c>
      <c r="B116" s="68"/>
      <c r="C116" s="69"/>
      <c r="D116" s="71"/>
      <c r="E116" s="69"/>
      <c r="F116" s="71"/>
      <c r="G116" s="74" t="s">
        <v>416</v>
      </c>
      <c r="H116" s="75"/>
      <c r="I116" s="69"/>
      <c r="J116" s="76"/>
    </row>
    <row r="117" spans="1:10" x14ac:dyDescent="0.25">
      <c r="A117" s="31">
        <v>114</v>
      </c>
      <c r="B117" s="68"/>
      <c r="C117" s="69"/>
      <c r="D117" s="71"/>
      <c r="E117" s="69"/>
      <c r="F117" s="71"/>
      <c r="G117" s="74" t="s">
        <v>416</v>
      </c>
      <c r="H117" s="75"/>
      <c r="I117" s="69"/>
      <c r="J117" s="76"/>
    </row>
    <row r="118" spans="1:10" x14ac:dyDescent="0.25">
      <c r="A118" s="29">
        <v>115</v>
      </c>
      <c r="B118" s="68"/>
      <c r="C118" s="69"/>
      <c r="D118" s="71"/>
      <c r="E118" s="69"/>
      <c r="F118" s="71"/>
      <c r="G118" s="74" t="s">
        <v>416</v>
      </c>
      <c r="H118" s="75"/>
      <c r="I118" s="69"/>
      <c r="J118" s="76"/>
    </row>
    <row r="119" spans="1:10" x14ac:dyDescent="0.25">
      <c r="A119" s="31">
        <v>116</v>
      </c>
      <c r="B119" s="68"/>
      <c r="C119" s="69"/>
      <c r="D119" s="71"/>
      <c r="E119" s="69"/>
      <c r="F119" s="71"/>
      <c r="G119" s="74" t="s">
        <v>416</v>
      </c>
      <c r="H119" s="75"/>
      <c r="I119" s="69"/>
      <c r="J119" s="76"/>
    </row>
    <row r="120" spans="1:10" x14ac:dyDescent="0.25">
      <c r="A120" s="29">
        <v>117</v>
      </c>
      <c r="B120" s="68"/>
      <c r="C120" s="69"/>
      <c r="D120" s="71"/>
      <c r="E120" s="69"/>
      <c r="F120" s="71"/>
      <c r="G120" s="74" t="s">
        <v>416</v>
      </c>
      <c r="H120" s="75"/>
      <c r="I120" s="69"/>
      <c r="J120" s="76"/>
    </row>
    <row r="121" spans="1:10" x14ac:dyDescent="0.25">
      <c r="A121" s="31">
        <v>118</v>
      </c>
      <c r="B121" s="68"/>
      <c r="C121" s="69"/>
      <c r="D121" s="71"/>
      <c r="E121" s="69"/>
      <c r="F121" s="71"/>
      <c r="G121" s="74" t="s">
        <v>416</v>
      </c>
      <c r="H121" s="75"/>
      <c r="I121" s="69"/>
      <c r="J121" s="76"/>
    </row>
    <row r="122" spans="1:10" x14ac:dyDescent="0.25">
      <c r="A122" s="29">
        <v>119</v>
      </c>
      <c r="B122" s="68"/>
      <c r="C122" s="69"/>
      <c r="D122" s="71"/>
      <c r="E122" s="69"/>
      <c r="F122" s="71"/>
      <c r="G122" s="74" t="s">
        <v>416</v>
      </c>
      <c r="H122" s="75"/>
      <c r="I122" s="69"/>
      <c r="J122" s="76"/>
    </row>
    <row r="123" spans="1:10" x14ac:dyDescent="0.25">
      <c r="A123" s="31">
        <v>120</v>
      </c>
      <c r="B123" s="68"/>
      <c r="C123" s="69"/>
      <c r="D123" s="71"/>
      <c r="E123" s="69"/>
      <c r="F123" s="71"/>
      <c r="G123" s="74" t="s">
        <v>416</v>
      </c>
      <c r="H123" s="75"/>
      <c r="I123" s="69"/>
      <c r="J123" s="76"/>
    </row>
    <row r="124" spans="1:10" x14ac:dyDescent="0.25">
      <c r="A124" s="29">
        <v>121</v>
      </c>
      <c r="B124" s="68"/>
      <c r="C124" s="69"/>
      <c r="D124" s="71"/>
      <c r="E124" s="69"/>
      <c r="F124" s="71"/>
      <c r="G124" s="74" t="s">
        <v>416</v>
      </c>
      <c r="H124" s="75"/>
      <c r="I124" s="69"/>
      <c r="J124" s="76"/>
    </row>
    <row r="125" spans="1:10" x14ac:dyDescent="0.25">
      <c r="A125" s="31">
        <v>122</v>
      </c>
      <c r="B125" s="68"/>
      <c r="C125" s="69"/>
      <c r="D125" s="71"/>
      <c r="E125" s="69"/>
      <c r="F125" s="71"/>
      <c r="G125" s="74" t="s">
        <v>416</v>
      </c>
      <c r="H125" s="75"/>
      <c r="I125" s="69"/>
      <c r="J125" s="76"/>
    </row>
    <row r="126" spans="1:10" x14ac:dyDescent="0.25">
      <c r="A126" s="29">
        <v>123</v>
      </c>
      <c r="B126" s="68"/>
      <c r="C126" s="69"/>
      <c r="D126" s="71"/>
      <c r="E126" s="69"/>
      <c r="F126" s="71"/>
      <c r="G126" s="74" t="s">
        <v>416</v>
      </c>
      <c r="H126" s="75"/>
      <c r="I126" s="69"/>
      <c r="J126" s="76"/>
    </row>
    <row r="127" spans="1:10" x14ac:dyDescent="0.25">
      <c r="A127" s="31">
        <v>124</v>
      </c>
      <c r="B127" s="68"/>
      <c r="C127" s="69"/>
      <c r="D127" s="71"/>
      <c r="E127" s="69"/>
      <c r="F127" s="71"/>
      <c r="G127" s="74" t="s">
        <v>416</v>
      </c>
      <c r="H127" s="75"/>
      <c r="I127" s="69"/>
      <c r="J127" s="76"/>
    </row>
    <row r="128" spans="1:10" x14ac:dyDescent="0.25">
      <c r="A128" s="29">
        <v>125</v>
      </c>
      <c r="B128" s="68"/>
      <c r="C128" s="69"/>
      <c r="D128" s="71"/>
      <c r="E128" s="69"/>
      <c r="F128" s="71"/>
      <c r="G128" s="74" t="s">
        <v>416</v>
      </c>
      <c r="H128" s="75"/>
      <c r="I128" s="69"/>
      <c r="J128" s="76"/>
    </row>
    <row r="129" spans="1:10" x14ac:dyDescent="0.25">
      <c r="A129" s="31">
        <v>126</v>
      </c>
      <c r="B129" s="68"/>
      <c r="C129" s="69"/>
      <c r="D129" s="71"/>
      <c r="E129" s="69"/>
      <c r="F129" s="71"/>
      <c r="G129" s="74" t="s">
        <v>416</v>
      </c>
      <c r="H129" s="75"/>
      <c r="I129" s="69"/>
      <c r="J129" s="76"/>
    </row>
    <row r="130" spans="1:10" x14ac:dyDescent="0.25">
      <c r="A130" s="29">
        <v>127</v>
      </c>
      <c r="B130" s="68"/>
      <c r="C130" s="69"/>
      <c r="D130" s="71"/>
      <c r="E130" s="69"/>
      <c r="F130" s="71"/>
      <c r="G130" s="74" t="s">
        <v>416</v>
      </c>
      <c r="H130" s="75"/>
      <c r="I130" s="69"/>
      <c r="J130" s="76"/>
    </row>
    <row r="131" spans="1:10" x14ac:dyDescent="0.25">
      <c r="A131" s="31">
        <v>128</v>
      </c>
      <c r="B131" s="68"/>
      <c r="C131" s="69"/>
      <c r="D131" s="71"/>
      <c r="E131" s="69"/>
      <c r="F131" s="71"/>
      <c r="G131" s="74" t="s">
        <v>416</v>
      </c>
      <c r="H131" s="75"/>
      <c r="I131" s="69"/>
      <c r="J131" s="76"/>
    </row>
    <row r="132" spans="1:10" x14ac:dyDescent="0.25">
      <c r="A132" s="29">
        <v>129</v>
      </c>
      <c r="B132" s="68"/>
      <c r="C132" s="69"/>
      <c r="D132" s="71"/>
      <c r="E132" s="69"/>
      <c r="F132" s="71"/>
      <c r="G132" s="74" t="s">
        <v>416</v>
      </c>
      <c r="H132" s="75"/>
      <c r="I132" s="69"/>
      <c r="J132" s="76"/>
    </row>
    <row r="133" spans="1:10" x14ac:dyDescent="0.25">
      <c r="A133" s="31">
        <v>130</v>
      </c>
      <c r="B133" s="68"/>
      <c r="C133" s="69"/>
      <c r="D133" s="71"/>
      <c r="E133" s="69"/>
      <c r="F133" s="71"/>
      <c r="G133" s="74" t="s">
        <v>416</v>
      </c>
      <c r="H133" s="75"/>
      <c r="I133" s="69"/>
      <c r="J133" s="76"/>
    </row>
    <row r="134" spans="1:10" x14ac:dyDescent="0.25">
      <c r="A134" s="29">
        <v>131</v>
      </c>
      <c r="B134" s="68"/>
      <c r="C134" s="69"/>
      <c r="D134" s="71"/>
      <c r="E134" s="69"/>
      <c r="F134" s="71"/>
      <c r="G134" s="74" t="s">
        <v>416</v>
      </c>
      <c r="H134" s="75"/>
      <c r="I134" s="69"/>
      <c r="J134" s="76"/>
    </row>
    <row r="135" spans="1:10" x14ac:dyDescent="0.25">
      <c r="A135" s="31">
        <v>132</v>
      </c>
      <c r="B135" s="68"/>
      <c r="C135" s="69"/>
      <c r="D135" s="71"/>
      <c r="E135" s="69"/>
      <c r="F135" s="71"/>
      <c r="G135" s="74" t="s">
        <v>416</v>
      </c>
      <c r="H135" s="75"/>
      <c r="I135" s="69"/>
      <c r="J135" s="76"/>
    </row>
    <row r="136" spans="1:10" x14ac:dyDescent="0.25">
      <c r="A136" s="29">
        <v>133</v>
      </c>
      <c r="B136" s="68"/>
      <c r="C136" s="69"/>
      <c r="D136" s="71"/>
      <c r="E136" s="69"/>
      <c r="F136" s="71"/>
      <c r="G136" s="74" t="s">
        <v>416</v>
      </c>
      <c r="H136" s="75"/>
      <c r="I136" s="69"/>
      <c r="J136" s="76"/>
    </row>
    <row r="137" spans="1:10" x14ac:dyDescent="0.25">
      <c r="A137" s="31">
        <v>134</v>
      </c>
      <c r="B137" s="68"/>
      <c r="C137" s="69"/>
      <c r="D137" s="71"/>
      <c r="E137" s="69"/>
      <c r="F137" s="71"/>
      <c r="G137" s="74" t="s">
        <v>416</v>
      </c>
      <c r="H137" s="75"/>
      <c r="I137" s="69"/>
      <c r="J137" s="76"/>
    </row>
    <row r="138" spans="1:10" x14ac:dyDescent="0.25">
      <c r="A138" s="29">
        <v>135</v>
      </c>
      <c r="B138" s="68"/>
      <c r="C138" s="69"/>
      <c r="D138" s="71"/>
      <c r="E138" s="69"/>
      <c r="F138" s="71"/>
      <c r="G138" s="74" t="s">
        <v>416</v>
      </c>
      <c r="H138" s="75"/>
      <c r="I138" s="69"/>
      <c r="J138" s="76"/>
    </row>
    <row r="139" spans="1:10" x14ac:dyDescent="0.25">
      <c r="A139" s="31">
        <v>136</v>
      </c>
      <c r="B139" s="68"/>
      <c r="C139" s="69"/>
      <c r="D139" s="71"/>
      <c r="E139" s="69"/>
      <c r="F139" s="71"/>
      <c r="G139" s="74" t="s">
        <v>416</v>
      </c>
      <c r="H139" s="75"/>
      <c r="I139" s="69"/>
      <c r="J139" s="76"/>
    </row>
    <row r="140" spans="1:10" x14ac:dyDescent="0.25">
      <c r="A140" s="29">
        <v>137</v>
      </c>
      <c r="B140" s="68"/>
      <c r="C140" s="69"/>
      <c r="D140" s="71"/>
      <c r="E140" s="69"/>
      <c r="F140" s="71"/>
      <c r="G140" s="74" t="s">
        <v>416</v>
      </c>
      <c r="H140" s="75"/>
      <c r="I140" s="69"/>
      <c r="J140" s="76"/>
    </row>
    <row r="141" spans="1:10" x14ac:dyDescent="0.25">
      <c r="A141" s="31">
        <v>138</v>
      </c>
      <c r="B141" s="68"/>
      <c r="C141" s="69"/>
      <c r="D141" s="71"/>
      <c r="E141" s="69"/>
      <c r="F141" s="71"/>
      <c r="G141" s="74" t="s">
        <v>416</v>
      </c>
      <c r="H141" s="75"/>
      <c r="I141" s="69"/>
      <c r="J141" s="76"/>
    </row>
    <row r="142" spans="1:10" x14ac:dyDescent="0.25">
      <c r="A142" s="29">
        <v>139</v>
      </c>
      <c r="B142" s="68"/>
      <c r="C142" s="69"/>
      <c r="D142" s="71"/>
      <c r="E142" s="69"/>
      <c r="F142" s="71"/>
      <c r="G142" s="74" t="s">
        <v>416</v>
      </c>
      <c r="H142" s="75"/>
      <c r="I142" s="69"/>
      <c r="J142" s="76"/>
    </row>
    <row r="143" spans="1:10" x14ac:dyDescent="0.25">
      <c r="A143" s="31">
        <v>140</v>
      </c>
      <c r="B143" s="68"/>
      <c r="C143" s="69"/>
      <c r="D143" s="71"/>
      <c r="E143" s="69"/>
      <c r="F143" s="71"/>
      <c r="G143" s="74" t="s">
        <v>416</v>
      </c>
      <c r="H143" s="75"/>
      <c r="I143" s="69"/>
      <c r="J143" s="76"/>
    </row>
    <row r="144" spans="1:10" x14ac:dyDescent="0.25">
      <c r="A144" s="29">
        <v>141</v>
      </c>
      <c r="B144" s="68"/>
      <c r="C144" s="69"/>
      <c r="D144" s="71"/>
      <c r="E144" s="69"/>
      <c r="F144" s="71"/>
      <c r="G144" s="74" t="s">
        <v>416</v>
      </c>
      <c r="H144" s="75"/>
      <c r="I144" s="69"/>
      <c r="J144" s="76"/>
    </row>
    <row r="145" spans="1:10" x14ac:dyDescent="0.25">
      <c r="A145" s="31">
        <v>142</v>
      </c>
      <c r="B145" s="68"/>
      <c r="C145" s="69"/>
      <c r="D145" s="71"/>
      <c r="E145" s="69"/>
      <c r="F145" s="71"/>
      <c r="G145" s="74" t="s">
        <v>416</v>
      </c>
      <c r="H145" s="75"/>
      <c r="I145" s="69"/>
      <c r="J145" s="76"/>
    </row>
    <row r="146" spans="1:10" x14ac:dyDescent="0.25">
      <c r="A146" s="29">
        <v>143</v>
      </c>
      <c r="B146" s="68"/>
      <c r="C146" s="69"/>
      <c r="D146" s="71"/>
      <c r="E146" s="69"/>
      <c r="F146" s="71"/>
      <c r="G146" s="74" t="s">
        <v>416</v>
      </c>
      <c r="H146" s="75"/>
      <c r="I146" s="69"/>
      <c r="J146" s="76"/>
    </row>
    <row r="147" spans="1:10" x14ac:dyDescent="0.25">
      <c r="A147" s="31">
        <v>144</v>
      </c>
      <c r="B147" s="68"/>
      <c r="C147" s="69"/>
      <c r="D147" s="71"/>
      <c r="E147" s="69"/>
      <c r="F147" s="71"/>
      <c r="G147" s="74" t="s">
        <v>416</v>
      </c>
      <c r="H147" s="75"/>
      <c r="I147" s="69"/>
      <c r="J147" s="76"/>
    </row>
    <row r="148" spans="1:10" x14ac:dyDescent="0.25">
      <c r="A148" s="29">
        <v>145</v>
      </c>
      <c r="B148" s="68"/>
      <c r="C148" s="69"/>
      <c r="D148" s="71"/>
      <c r="E148" s="69"/>
      <c r="F148" s="71"/>
      <c r="G148" s="74" t="s">
        <v>416</v>
      </c>
      <c r="H148" s="75"/>
      <c r="I148" s="69"/>
      <c r="J148" s="76"/>
    </row>
    <row r="149" spans="1:10" x14ac:dyDescent="0.25">
      <c r="A149" s="31">
        <v>146</v>
      </c>
      <c r="B149" s="68"/>
      <c r="C149" s="69"/>
      <c r="D149" s="71"/>
      <c r="E149" s="69"/>
      <c r="F149" s="71"/>
      <c r="G149" s="74" t="s">
        <v>416</v>
      </c>
      <c r="H149" s="75"/>
      <c r="I149" s="69"/>
      <c r="J149" s="76"/>
    </row>
    <row r="150" spans="1:10" x14ac:dyDescent="0.25">
      <c r="A150" s="29">
        <v>147</v>
      </c>
      <c r="B150" s="68"/>
      <c r="C150" s="69"/>
      <c r="D150" s="71"/>
      <c r="E150" s="69"/>
      <c r="F150" s="71"/>
      <c r="G150" s="74" t="s">
        <v>416</v>
      </c>
      <c r="H150" s="75"/>
      <c r="I150" s="69"/>
      <c r="J150" s="76"/>
    </row>
    <row r="151" spans="1:10" x14ac:dyDescent="0.25">
      <c r="A151" s="31">
        <v>148</v>
      </c>
      <c r="B151" s="68"/>
      <c r="C151" s="69"/>
      <c r="D151" s="71"/>
      <c r="E151" s="69"/>
      <c r="F151" s="71"/>
      <c r="G151" s="74" t="s">
        <v>416</v>
      </c>
      <c r="H151" s="75"/>
      <c r="I151" s="69"/>
      <c r="J151" s="76"/>
    </row>
    <row r="152" spans="1:10" x14ac:dyDescent="0.25">
      <c r="A152" s="29">
        <v>149</v>
      </c>
      <c r="B152" s="68"/>
      <c r="C152" s="69"/>
      <c r="D152" s="71"/>
      <c r="E152" s="69"/>
      <c r="F152" s="71"/>
      <c r="G152" s="74" t="s">
        <v>416</v>
      </c>
      <c r="H152" s="75"/>
      <c r="I152" s="69"/>
      <c r="J152" s="76"/>
    </row>
    <row r="153" spans="1:10" x14ac:dyDescent="0.25">
      <c r="A153" s="31">
        <v>150</v>
      </c>
      <c r="B153" s="68"/>
      <c r="C153" s="69"/>
      <c r="D153" s="71"/>
      <c r="E153" s="69"/>
      <c r="F153" s="71"/>
      <c r="G153" s="74" t="s">
        <v>416</v>
      </c>
      <c r="H153" s="75"/>
      <c r="I153" s="69"/>
      <c r="J153" s="76"/>
    </row>
    <row r="154" spans="1:10" x14ac:dyDescent="0.25">
      <c r="A154" s="29">
        <v>151</v>
      </c>
      <c r="B154" s="68"/>
      <c r="C154" s="69"/>
      <c r="D154" s="71"/>
      <c r="E154" s="69"/>
      <c r="F154" s="71"/>
      <c r="G154" s="74" t="s">
        <v>416</v>
      </c>
      <c r="H154" s="75"/>
      <c r="I154" s="69"/>
      <c r="J154" s="76"/>
    </row>
    <row r="155" spans="1:10" x14ac:dyDescent="0.25">
      <c r="A155" s="31">
        <v>152</v>
      </c>
      <c r="B155" s="68"/>
      <c r="C155" s="69"/>
      <c r="D155" s="71"/>
      <c r="E155" s="69"/>
      <c r="F155" s="71"/>
      <c r="G155" s="74" t="s">
        <v>416</v>
      </c>
      <c r="H155" s="75"/>
      <c r="I155" s="69"/>
      <c r="J155" s="76"/>
    </row>
    <row r="156" spans="1:10" x14ac:dyDescent="0.25">
      <c r="A156" s="29">
        <v>153</v>
      </c>
      <c r="B156" s="68"/>
      <c r="C156" s="69"/>
      <c r="D156" s="71"/>
      <c r="E156" s="69"/>
      <c r="F156" s="71"/>
      <c r="G156" s="74" t="s">
        <v>416</v>
      </c>
      <c r="H156" s="75"/>
      <c r="I156" s="69"/>
      <c r="J156" s="76"/>
    </row>
    <row r="157" spans="1:10" x14ac:dyDescent="0.25">
      <c r="A157" s="31">
        <v>154</v>
      </c>
      <c r="B157" s="68"/>
      <c r="C157" s="69"/>
      <c r="D157" s="71"/>
      <c r="E157" s="69"/>
      <c r="F157" s="71"/>
      <c r="G157" s="74" t="s">
        <v>416</v>
      </c>
      <c r="H157" s="75"/>
      <c r="I157" s="69"/>
      <c r="J157" s="76"/>
    </row>
    <row r="158" spans="1:10" x14ac:dyDescent="0.25">
      <c r="A158" s="29">
        <v>155</v>
      </c>
      <c r="B158" s="68"/>
      <c r="C158" s="69"/>
      <c r="D158" s="71"/>
      <c r="E158" s="69"/>
      <c r="F158" s="71"/>
      <c r="G158" s="74" t="s">
        <v>416</v>
      </c>
      <c r="H158" s="75"/>
      <c r="I158" s="69"/>
      <c r="J158" s="76"/>
    </row>
    <row r="159" spans="1:10" x14ac:dyDescent="0.25">
      <c r="A159" s="31">
        <v>156</v>
      </c>
      <c r="B159" s="68"/>
      <c r="C159" s="69"/>
      <c r="D159" s="71"/>
      <c r="E159" s="69"/>
      <c r="F159" s="71"/>
      <c r="G159" s="74" t="s">
        <v>416</v>
      </c>
      <c r="H159" s="75"/>
      <c r="I159" s="69"/>
      <c r="J159" s="76"/>
    </row>
    <row r="160" spans="1:10" x14ac:dyDescent="0.25">
      <c r="A160" s="29">
        <v>157</v>
      </c>
      <c r="B160" s="68"/>
      <c r="C160" s="69"/>
      <c r="D160" s="71"/>
      <c r="E160" s="69"/>
      <c r="F160" s="71"/>
      <c r="G160" s="74" t="s">
        <v>416</v>
      </c>
      <c r="H160" s="75"/>
      <c r="I160" s="69"/>
      <c r="J160" s="76"/>
    </row>
    <row r="161" spans="1:10" x14ac:dyDescent="0.25">
      <c r="A161" s="31">
        <v>158</v>
      </c>
      <c r="B161" s="68"/>
      <c r="C161" s="69"/>
      <c r="D161" s="71"/>
      <c r="E161" s="69"/>
      <c r="F161" s="71"/>
      <c r="G161" s="74" t="s">
        <v>416</v>
      </c>
      <c r="H161" s="75"/>
      <c r="I161" s="69"/>
      <c r="J161" s="76"/>
    </row>
    <row r="162" spans="1:10" x14ac:dyDescent="0.25">
      <c r="A162" s="29">
        <v>159</v>
      </c>
      <c r="B162" s="68"/>
      <c r="C162" s="69"/>
      <c r="D162" s="71"/>
      <c r="E162" s="69"/>
      <c r="F162" s="71"/>
      <c r="G162" s="74" t="s">
        <v>416</v>
      </c>
      <c r="H162" s="75"/>
      <c r="I162" s="69"/>
      <c r="J162" s="76"/>
    </row>
    <row r="163" spans="1:10" x14ac:dyDescent="0.25">
      <c r="A163" s="31">
        <v>160</v>
      </c>
      <c r="B163" s="68"/>
      <c r="C163" s="69"/>
      <c r="D163" s="71"/>
      <c r="E163" s="69"/>
      <c r="F163" s="71"/>
      <c r="G163" s="74" t="s">
        <v>416</v>
      </c>
      <c r="H163" s="75"/>
      <c r="I163" s="69"/>
      <c r="J163" s="76"/>
    </row>
    <row r="164" spans="1:10" x14ac:dyDescent="0.25">
      <c r="A164" s="29">
        <v>161</v>
      </c>
      <c r="B164" s="68"/>
      <c r="C164" s="69"/>
      <c r="D164" s="71"/>
      <c r="E164" s="69"/>
      <c r="F164" s="71"/>
      <c r="G164" s="74" t="s">
        <v>416</v>
      </c>
      <c r="H164" s="75"/>
      <c r="I164" s="69"/>
      <c r="J164" s="76"/>
    </row>
    <row r="165" spans="1:10" x14ac:dyDescent="0.25">
      <c r="A165" s="31">
        <v>162</v>
      </c>
      <c r="B165" s="68"/>
      <c r="C165" s="69"/>
      <c r="D165" s="71"/>
      <c r="E165" s="69"/>
      <c r="F165" s="71"/>
      <c r="G165" s="74" t="s">
        <v>416</v>
      </c>
      <c r="H165" s="75"/>
      <c r="I165" s="69"/>
      <c r="J165" s="76"/>
    </row>
    <row r="166" spans="1:10" x14ac:dyDescent="0.25">
      <c r="A166" s="29">
        <v>163</v>
      </c>
      <c r="B166" s="68"/>
      <c r="C166" s="69"/>
      <c r="D166" s="71"/>
      <c r="E166" s="69"/>
      <c r="F166" s="71"/>
      <c r="G166" s="74" t="s">
        <v>416</v>
      </c>
      <c r="H166" s="75"/>
      <c r="I166" s="69"/>
      <c r="J166" s="76"/>
    </row>
    <row r="167" spans="1:10" x14ac:dyDescent="0.25">
      <c r="A167" s="31">
        <v>164</v>
      </c>
      <c r="B167" s="68"/>
      <c r="C167" s="69"/>
      <c r="D167" s="71"/>
      <c r="E167" s="69"/>
      <c r="F167" s="71"/>
      <c r="G167" s="74" t="s">
        <v>416</v>
      </c>
      <c r="H167" s="75"/>
      <c r="I167" s="69"/>
      <c r="J167" s="76"/>
    </row>
    <row r="168" spans="1:10" x14ac:dyDescent="0.25">
      <c r="A168" s="29">
        <v>165</v>
      </c>
      <c r="B168" s="68"/>
      <c r="C168" s="69"/>
      <c r="D168" s="71"/>
      <c r="E168" s="69"/>
      <c r="F168" s="71"/>
      <c r="G168" s="74" t="s">
        <v>416</v>
      </c>
      <c r="H168" s="75"/>
      <c r="I168" s="69"/>
      <c r="J168" s="76"/>
    </row>
    <row r="169" spans="1:10" x14ac:dyDescent="0.25">
      <c r="A169" s="31">
        <v>166</v>
      </c>
      <c r="B169" s="68"/>
      <c r="C169" s="69"/>
      <c r="D169" s="71"/>
      <c r="E169" s="69"/>
      <c r="F169" s="71"/>
      <c r="G169" s="74" t="s">
        <v>416</v>
      </c>
      <c r="H169" s="75"/>
      <c r="I169" s="69"/>
      <c r="J169" s="76"/>
    </row>
    <row r="170" spans="1:10" x14ac:dyDescent="0.25">
      <c r="A170" s="29">
        <v>167</v>
      </c>
      <c r="B170" s="68"/>
      <c r="C170" s="69"/>
      <c r="D170" s="71"/>
      <c r="E170" s="69"/>
      <c r="F170" s="71"/>
      <c r="G170" s="74" t="s">
        <v>416</v>
      </c>
      <c r="H170" s="75"/>
      <c r="I170" s="69"/>
      <c r="J170" s="76"/>
    </row>
    <row r="171" spans="1:10" x14ac:dyDescent="0.25">
      <c r="A171" s="31">
        <v>168</v>
      </c>
      <c r="B171" s="68"/>
      <c r="C171" s="69"/>
      <c r="D171" s="71"/>
      <c r="E171" s="69"/>
      <c r="F171" s="71"/>
      <c r="G171" s="74" t="s">
        <v>416</v>
      </c>
      <c r="H171" s="75"/>
      <c r="I171" s="69"/>
      <c r="J171" s="76"/>
    </row>
    <row r="172" spans="1:10" x14ac:dyDescent="0.25">
      <c r="A172" s="29">
        <v>169</v>
      </c>
      <c r="B172" s="68"/>
      <c r="C172" s="69"/>
      <c r="D172" s="71"/>
      <c r="E172" s="69"/>
      <c r="F172" s="71"/>
      <c r="G172" s="74" t="s">
        <v>416</v>
      </c>
      <c r="H172" s="75"/>
      <c r="I172" s="69"/>
      <c r="J172" s="76"/>
    </row>
    <row r="173" spans="1:10" x14ac:dyDescent="0.25">
      <c r="A173" s="31">
        <v>170</v>
      </c>
      <c r="B173" s="68"/>
      <c r="C173" s="69"/>
      <c r="D173" s="71"/>
      <c r="E173" s="69"/>
      <c r="F173" s="71"/>
      <c r="G173" s="74" t="s">
        <v>416</v>
      </c>
      <c r="H173" s="75"/>
      <c r="I173" s="69"/>
      <c r="J173" s="76"/>
    </row>
    <row r="174" spans="1:10" x14ac:dyDescent="0.25">
      <c r="A174" s="29">
        <v>171</v>
      </c>
      <c r="B174" s="68"/>
      <c r="C174" s="69"/>
      <c r="D174" s="71"/>
      <c r="E174" s="69"/>
      <c r="F174" s="71"/>
      <c r="G174" s="74" t="s">
        <v>416</v>
      </c>
      <c r="H174" s="75"/>
      <c r="I174" s="69"/>
      <c r="J174" s="76"/>
    </row>
    <row r="175" spans="1:10" x14ac:dyDescent="0.25">
      <c r="A175" s="31">
        <v>172</v>
      </c>
      <c r="B175" s="68"/>
      <c r="C175" s="69"/>
      <c r="D175" s="71"/>
      <c r="E175" s="69"/>
      <c r="F175" s="71"/>
      <c r="G175" s="74" t="s">
        <v>416</v>
      </c>
      <c r="H175" s="75"/>
      <c r="I175" s="69"/>
      <c r="J175" s="76"/>
    </row>
    <row r="176" spans="1:10" x14ac:dyDescent="0.25">
      <c r="A176" s="29">
        <v>173</v>
      </c>
      <c r="B176" s="68"/>
      <c r="C176" s="69"/>
      <c r="D176" s="71"/>
      <c r="E176" s="69"/>
      <c r="F176" s="71"/>
      <c r="G176" s="74" t="s">
        <v>416</v>
      </c>
      <c r="H176" s="75"/>
      <c r="I176" s="69"/>
      <c r="J176" s="76"/>
    </row>
    <row r="177" spans="1:10" x14ac:dyDescent="0.25">
      <c r="A177" s="31">
        <v>174</v>
      </c>
      <c r="B177" s="68"/>
      <c r="C177" s="69"/>
      <c r="D177" s="71"/>
      <c r="E177" s="69"/>
      <c r="F177" s="71"/>
      <c r="G177" s="74" t="s">
        <v>416</v>
      </c>
      <c r="H177" s="75"/>
      <c r="I177" s="69"/>
      <c r="J177" s="76"/>
    </row>
    <row r="178" spans="1:10" x14ac:dyDescent="0.25">
      <c r="A178" s="29">
        <v>175</v>
      </c>
      <c r="B178" s="68"/>
      <c r="C178" s="69"/>
      <c r="D178" s="71"/>
      <c r="E178" s="69"/>
      <c r="F178" s="71"/>
      <c r="G178" s="74" t="s">
        <v>416</v>
      </c>
      <c r="H178" s="75"/>
      <c r="I178" s="69"/>
      <c r="J178" s="76"/>
    </row>
    <row r="179" spans="1:10" x14ac:dyDescent="0.25">
      <c r="A179" s="31">
        <v>176</v>
      </c>
      <c r="B179" s="68"/>
      <c r="C179" s="69"/>
      <c r="D179" s="71"/>
      <c r="E179" s="69"/>
      <c r="F179" s="71"/>
      <c r="G179" s="74" t="s">
        <v>416</v>
      </c>
      <c r="H179" s="75"/>
      <c r="I179" s="69"/>
      <c r="J179" s="76"/>
    </row>
    <row r="180" spans="1:10" x14ac:dyDescent="0.25">
      <c r="A180" s="29">
        <v>177</v>
      </c>
      <c r="B180" s="68"/>
      <c r="C180" s="69"/>
      <c r="D180" s="71"/>
      <c r="E180" s="69"/>
      <c r="F180" s="71"/>
      <c r="G180" s="74" t="s">
        <v>416</v>
      </c>
      <c r="H180" s="75"/>
      <c r="I180" s="69"/>
      <c r="J180" s="76"/>
    </row>
    <row r="181" spans="1:10" x14ac:dyDescent="0.25">
      <c r="A181" s="31">
        <v>178</v>
      </c>
      <c r="B181" s="68"/>
      <c r="C181" s="69"/>
      <c r="D181" s="71"/>
      <c r="E181" s="69"/>
      <c r="F181" s="71"/>
      <c r="G181" s="74" t="s">
        <v>416</v>
      </c>
      <c r="H181" s="75"/>
      <c r="I181" s="69"/>
      <c r="J181" s="76"/>
    </row>
    <row r="182" spans="1:10" x14ac:dyDescent="0.25">
      <c r="A182" s="29">
        <v>179</v>
      </c>
      <c r="B182" s="68"/>
      <c r="C182" s="69"/>
      <c r="D182" s="71"/>
      <c r="E182" s="69"/>
      <c r="F182" s="71"/>
      <c r="G182" s="74" t="s">
        <v>416</v>
      </c>
      <c r="H182" s="75"/>
      <c r="I182" s="69"/>
      <c r="J182" s="76"/>
    </row>
    <row r="183" spans="1:10" x14ac:dyDescent="0.25">
      <c r="A183" s="31">
        <v>180</v>
      </c>
      <c r="B183" s="68"/>
      <c r="C183" s="69"/>
      <c r="D183" s="71"/>
      <c r="E183" s="69"/>
      <c r="F183" s="71"/>
      <c r="G183" s="74" t="s">
        <v>416</v>
      </c>
      <c r="H183" s="75"/>
      <c r="I183" s="69"/>
      <c r="J183" s="76"/>
    </row>
    <row r="184" spans="1:10" x14ac:dyDescent="0.25">
      <c r="A184" s="29">
        <v>181</v>
      </c>
      <c r="B184" s="68"/>
      <c r="C184" s="69"/>
      <c r="D184" s="71"/>
      <c r="E184" s="69"/>
      <c r="F184" s="71"/>
      <c r="G184" s="74" t="s">
        <v>416</v>
      </c>
      <c r="H184" s="75"/>
      <c r="I184" s="69"/>
      <c r="J184" s="76"/>
    </row>
    <row r="185" spans="1:10" x14ac:dyDescent="0.25">
      <c r="A185" s="31">
        <v>182</v>
      </c>
      <c r="B185" s="68"/>
      <c r="C185" s="69"/>
      <c r="D185" s="71"/>
      <c r="E185" s="69"/>
      <c r="F185" s="71"/>
      <c r="G185" s="74" t="s">
        <v>416</v>
      </c>
      <c r="H185" s="75"/>
      <c r="I185" s="69"/>
      <c r="J185" s="76"/>
    </row>
    <row r="186" spans="1:10" x14ac:dyDescent="0.25">
      <c r="A186" s="29">
        <v>183</v>
      </c>
      <c r="B186" s="68"/>
      <c r="C186" s="69"/>
      <c r="D186" s="71"/>
      <c r="E186" s="69"/>
      <c r="F186" s="71"/>
      <c r="G186" s="74" t="s">
        <v>416</v>
      </c>
      <c r="H186" s="75"/>
      <c r="I186" s="69"/>
      <c r="J186" s="76"/>
    </row>
    <row r="187" spans="1:10" x14ac:dyDescent="0.25">
      <c r="A187" s="31">
        <v>184</v>
      </c>
      <c r="B187" s="68"/>
      <c r="C187" s="69"/>
      <c r="D187" s="71"/>
      <c r="E187" s="69"/>
      <c r="F187" s="71"/>
      <c r="G187" s="74" t="s">
        <v>416</v>
      </c>
      <c r="H187" s="75"/>
      <c r="I187" s="69"/>
      <c r="J187" s="76"/>
    </row>
    <row r="188" spans="1:10" x14ac:dyDescent="0.25">
      <c r="A188" s="29">
        <v>185</v>
      </c>
      <c r="B188" s="68"/>
      <c r="C188" s="69"/>
      <c r="D188" s="71"/>
      <c r="E188" s="69"/>
      <c r="F188" s="71"/>
      <c r="G188" s="74" t="s">
        <v>416</v>
      </c>
      <c r="H188" s="75"/>
      <c r="I188" s="69"/>
      <c r="J188" s="76"/>
    </row>
    <row r="189" spans="1:10" x14ac:dyDescent="0.25">
      <c r="A189" s="31">
        <v>186</v>
      </c>
      <c r="B189" s="68"/>
      <c r="C189" s="69"/>
      <c r="D189" s="71"/>
      <c r="E189" s="69"/>
      <c r="F189" s="71"/>
      <c r="G189" s="74" t="s">
        <v>416</v>
      </c>
      <c r="H189" s="75"/>
      <c r="I189" s="69"/>
      <c r="J189" s="76"/>
    </row>
    <row r="190" spans="1:10" x14ac:dyDescent="0.25">
      <c r="A190" s="29">
        <v>187</v>
      </c>
      <c r="B190" s="68"/>
      <c r="C190" s="69"/>
      <c r="D190" s="71"/>
      <c r="E190" s="69"/>
      <c r="F190" s="71"/>
      <c r="G190" s="74" t="s">
        <v>416</v>
      </c>
      <c r="H190" s="75"/>
      <c r="I190" s="69"/>
      <c r="J190" s="76"/>
    </row>
    <row r="191" spans="1:10" x14ac:dyDescent="0.25">
      <c r="A191" s="31">
        <v>188</v>
      </c>
      <c r="B191" s="68"/>
      <c r="C191" s="69"/>
      <c r="D191" s="71"/>
      <c r="E191" s="69"/>
      <c r="F191" s="71"/>
      <c r="G191" s="74" t="s">
        <v>416</v>
      </c>
      <c r="H191" s="75"/>
      <c r="I191" s="69"/>
      <c r="J191" s="76"/>
    </row>
    <row r="192" spans="1:10" x14ac:dyDescent="0.25">
      <c r="A192" s="29">
        <v>189</v>
      </c>
      <c r="B192" s="68"/>
      <c r="C192" s="69"/>
      <c r="D192" s="71"/>
      <c r="E192" s="69"/>
      <c r="F192" s="71"/>
      <c r="G192" s="74" t="s">
        <v>416</v>
      </c>
      <c r="H192" s="75"/>
      <c r="I192" s="69"/>
      <c r="J192" s="76"/>
    </row>
    <row r="193" spans="1:10" x14ac:dyDescent="0.25">
      <c r="A193" s="31">
        <v>190</v>
      </c>
      <c r="B193" s="68"/>
      <c r="C193" s="69"/>
      <c r="D193" s="71"/>
      <c r="E193" s="69"/>
      <c r="F193" s="71"/>
      <c r="G193" s="74" t="s">
        <v>416</v>
      </c>
      <c r="H193" s="75"/>
      <c r="I193" s="69"/>
      <c r="J193" s="76"/>
    </row>
    <row r="194" spans="1:10" x14ac:dyDescent="0.25">
      <c r="A194" s="29">
        <v>191</v>
      </c>
      <c r="B194" s="68"/>
      <c r="C194" s="69"/>
      <c r="D194" s="71"/>
      <c r="E194" s="69"/>
      <c r="F194" s="71"/>
      <c r="G194" s="74" t="s">
        <v>416</v>
      </c>
      <c r="H194" s="75"/>
      <c r="I194" s="69"/>
      <c r="J194" s="76"/>
    </row>
    <row r="195" spans="1:10" x14ac:dyDescent="0.25">
      <c r="A195" s="31">
        <v>192</v>
      </c>
      <c r="B195" s="68"/>
      <c r="C195" s="69"/>
      <c r="D195" s="71"/>
      <c r="E195" s="69"/>
      <c r="F195" s="71"/>
      <c r="G195" s="74" t="s">
        <v>416</v>
      </c>
      <c r="H195" s="75"/>
      <c r="I195" s="69"/>
      <c r="J195" s="76"/>
    </row>
    <row r="196" spans="1:10" x14ac:dyDescent="0.25">
      <c r="A196" s="29">
        <v>193</v>
      </c>
      <c r="B196" s="68"/>
      <c r="C196" s="69"/>
      <c r="D196" s="71"/>
      <c r="E196" s="69"/>
      <c r="F196" s="71"/>
      <c r="G196" s="74" t="s">
        <v>416</v>
      </c>
      <c r="H196" s="75"/>
      <c r="I196" s="69"/>
      <c r="J196" s="76"/>
    </row>
    <row r="197" spans="1:10" x14ac:dyDescent="0.25">
      <c r="A197" s="31">
        <v>194</v>
      </c>
      <c r="B197" s="68"/>
      <c r="C197" s="69"/>
      <c r="D197" s="71"/>
      <c r="E197" s="69"/>
      <c r="F197" s="71"/>
      <c r="G197" s="74" t="s">
        <v>416</v>
      </c>
      <c r="H197" s="75"/>
      <c r="I197" s="69"/>
      <c r="J197" s="76"/>
    </row>
    <row r="198" spans="1:10" x14ac:dyDescent="0.25">
      <c r="A198" s="29">
        <v>195</v>
      </c>
      <c r="B198" s="68"/>
      <c r="C198" s="69"/>
      <c r="D198" s="71"/>
      <c r="E198" s="69"/>
      <c r="F198" s="71"/>
      <c r="G198" s="74" t="s">
        <v>416</v>
      </c>
      <c r="H198" s="75"/>
      <c r="I198" s="69"/>
      <c r="J198" s="76"/>
    </row>
    <row r="199" spans="1:10" x14ac:dyDescent="0.25">
      <c r="A199" s="31">
        <v>196</v>
      </c>
      <c r="B199" s="68"/>
      <c r="C199" s="69"/>
      <c r="D199" s="71"/>
      <c r="E199" s="69"/>
      <c r="F199" s="71"/>
      <c r="G199" s="74" t="s">
        <v>416</v>
      </c>
      <c r="H199" s="75"/>
      <c r="I199" s="69"/>
      <c r="J199" s="76"/>
    </row>
    <row r="200" spans="1:10" x14ac:dyDescent="0.25">
      <c r="A200" s="29">
        <v>197</v>
      </c>
      <c r="B200" s="68"/>
      <c r="C200" s="69"/>
      <c r="D200" s="71"/>
      <c r="E200" s="69"/>
      <c r="F200" s="71"/>
      <c r="G200" s="74" t="s">
        <v>416</v>
      </c>
      <c r="H200" s="75"/>
      <c r="I200" s="69"/>
      <c r="J200" s="76"/>
    </row>
    <row r="201" spans="1:10" x14ac:dyDescent="0.25">
      <c r="A201" s="31">
        <v>198</v>
      </c>
      <c r="B201" s="68"/>
      <c r="C201" s="69"/>
      <c r="D201" s="71"/>
      <c r="E201" s="69"/>
      <c r="F201" s="71"/>
      <c r="G201" s="74" t="s">
        <v>416</v>
      </c>
      <c r="H201" s="75"/>
      <c r="I201" s="69"/>
      <c r="J201" s="76"/>
    </row>
    <row r="202" spans="1:10" x14ac:dyDescent="0.25">
      <c r="A202" s="29">
        <v>199</v>
      </c>
      <c r="B202" s="68"/>
      <c r="C202" s="69"/>
      <c r="D202" s="71"/>
      <c r="E202" s="69"/>
      <c r="F202" s="71"/>
      <c r="G202" s="74" t="s">
        <v>416</v>
      </c>
      <c r="H202" s="75"/>
      <c r="I202" s="69"/>
      <c r="J202" s="76"/>
    </row>
    <row r="203" spans="1:10" x14ac:dyDescent="0.25">
      <c r="A203" s="31">
        <v>200</v>
      </c>
      <c r="B203" s="68"/>
      <c r="C203" s="69"/>
      <c r="D203" s="71"/>
      <c r="E203" s="69"/>
      <c r="F203" s="71"/>
      <c r="G203" s="74" t="s">
        <v>416</v>
      </c>
      <c r="H203" s="75"/>
      <c r="I203" s="69"/>
      <c r="J203" s="76"/>
    </row>
    <row r="204" spans="1:10" x14ac:dyDescent="0.25">
      <c r="A204" s="29">
        <v>201</v>
      </c>
      <c r="B204" s="68"/>
      <c r="C204" s="69"/>
      <c r="D204" s="71"/>
      <c r="E204" s="69"/>
      <c r="F204" s="71"/>
      <c r="G204" s="74" t="s">
        <v>416</v>
      </c>
      <c r="H204" s="75"/>
      <c r="I204" s="69"/>
      <c r="J204" s="76"/>
    </row>
    <row r="205" spans="1:10" x14ac:dyDescent="0.25">
      <c r="A205" s="31">
        <v>202</v>
      </c>
      <c r="B205" s="68"/>
      <c r="C205" s="69"/>
      <c r="D205" s="71"/>
      <c r="E205" s="69"/>
      <c r="F205" s="71"/>
      <c r="G205" s="74" t="s">
        <v>416</v>
      </c>
      <c r="H205" s="75"/>
      <c r="I205" s="69"/>
      <c r="J205" s="76"/>
    </row>
    <row r="206" spans="1:10" x14ac:dyDescent="0.25">
      <c r="A206" s="29">
        <v>203</v>
      </c>
      <c r="B206" s="68"/>
      <c r="C206" s="69"/>
      <c r="D206" s="71"/>
      <c r="E206" s="69"/>
      <c r="F206" s="71"/>
      <c r="G206" s="74" t="s">
        <v>416</v>
      </c>
      <c r="H206" s="75"/>
      <c r="I206" s="69"/>
      <c r="J206" s="76"/>
    </row>
    <row r="207" spans="1:10" x14ac:dyDescent="0.25">
      <c r="A207" s="31">
        <v>204</v>
      </c>
      <c r="B207" s="68"/>
      <c r="C207" s="69"/>
      <c r="D207" s="71"/>
      <c r="E207" s="69"/>
      <c r="F207" s="71"/>
      <c r="G207" s="74" t="s">
        <v>416</v>
      </c>
      <c r="H207" s="75"/>
      <c r="I207" s="69"/>
      <c r="J207" s="76"/>
    </row>
    <row r="208" spans="1:10" x14ac:dyDescent="0.25">
      <c r="A208" s="29">
        <v>205</v>
      </c>
      <c r="B208" s="68"/>
      <c r="C208" s="69"/>
      <c r="D208" s="71"/>
      <c r="E208" s="69"/>
      <c r="F208" s="71"/>
      <c r="G208" s="74" t="s">
        <v>416</v>
      </c>
      <c r="H208" s="75"/>
      <c r="I208" s="69"/>
      <c r="J208" s="76"/>
    </row>
    <row r="209" spans="1:10" x14ac:dyDescent="0.25">
      <c r="A209" s="31">
        <v>206</v>
      </c>
      <c r="B209" s="68"/>
      <c r="C209" s="69"/>
      <c r="D209" s="71"/>
      <c r="E209" s="69"/>
      <c r="F209" s="71"/>
      <c r="G209" s="74" t="s">
        <v>416</v>
      </c>
      <c r="H209" s="75"/>
      <c r="I209" s="69"/>
      <c r="J209" s="76"/>
    </row>
    <row r="210" spans="1:10" x14ac:dyDescent="0.25">
      <c r="A210" s="29">
        <v>207</v>
      </c>
      <c r="B210" s="68"/>
      <c r="C210" s="69"/>
      <c r="D210" s="71"/>
      <c r="E210" s="69"/>
      <c r="F210" s="71"/>
      <c r="G210" s="74" t="s">
        <v>416</v>
      </c>
      <c r="H210" s="75"/>
      <c r="I210" s="69"/>
      <c r="J210" s="76"/>
    </row>
    <row r="211" spans="1:10" x14ac:dyDescent="0.25">
      <c r="A211" s="31">
        <v>208</v>
      </c>
      <c r="B211" s="68"/>
      <c r="C211" s="69"/>
      <c r="D211" s="71"/>
      <c r="E211" s="69"/>
      <c r="F211" s="71"/>
      <c r="G211" s="74" t="s">
        <v>416</v>
      </c>
      <c r="H211" s="75"/>
      <c r="I211" s="69"/>
      <c r="J211" s="76"/>
    </row>
    <row r="212" spans="1:10" x14ac:dyDescent="0.25">
      <c r="A212" s="29">
        <v>209</v>
      </c>
      <c r="B212" s="68"/>
      <c r="C212" s="69"/>
      <c r="D212" s="71"/>
      <c r="E212" s="69"/>
      <c r="F212" s="71"/>
      <c r="G212" s="74" t="s">
        <v>416</v>
      </c>
      <c r="H212" s="75"/>
      <c r="I212" s="69"/>
      <c r="J212" s="76"/>
    </row>
    <row r="213" spans="1:10" x14ac:dyDescent="0.25">
      <c r="A213" s="31">
        <v>210</v>
      </c>
      <c r="B213" s="68"/>
      <c r="C213" s="69"/>
      <c r="D213" s="71"/>
      <c r="E213" s="69"/>
      <c r="F213" s="71"/>
      <c r="G213" s="74" t="s">
        <v>416</v>
      </c>
      <c r="H213" s="75"/>
      <c r="I213" s="69"/>
      <c r="J213" s="76"/>
    </row>
    <row r="214" spans="1:10" x14ac:dyDescent="0.25">
      <c r="A214" s="29">
        <v>211</v>
      </c>
      <c r="B214" s="68"/>
      <c r="C214" s="69"/>
      <c r="D214" s="71"/>
      <c r="E214" s="69"/>
      <c r="F214" s="71"/>
      <c r="G214" s="74" t="s">
        <v>416</v>
      </c>
      <c r="H214" s="75"/>
      <c r="I214" s="69"/>
      <c r="J214" s="76"/>
    </row>
    <row r="215" spans="1:10" x14ac:dyDescent="0.25">
      <c r="A215" s="31">
        <v>212</v>
      </c>
      <c r="B215" s="68"/>
      <c r="C215" s="69"/>
      <c r="D215" s="71"/>
      <c r="E215" s="69"/>
      <c r="F215" s="71"/>
      <c r="G215" s="74" t="s">
        <v>416</v>
      </c>
      <c r="H215" s="75"/>
      <c r="I215" s="69"/>
      <c r="J215" s="76"/>
    </row>
    <row r="216" spans="1:10" x14ac:dyDescent="0.25">
      <c r="A216" s="29">
        <v>213</v>
      </c>
      <c r="B216" s="68"/>
      <c r="C216" s="69"/>
      <c r="D216" s="71"/>
      <c r="E216" s="69"/>
      <c r="F216" s="71"/>
      <c r="G216" s="74" t="s">
        <v>416</v>
      </c>
      <c r="H216" s="75"/>
      <c r="I216" s="69"/>
      <c r="J216" s="76"/>
    </row>
    <row r="217" spans="1:10" x14ac:dyDescent="0.25">
      <c r="A217" s="31">
        <v>214</v>
      </c>
      <c r="B217" s="68"/>
      <c r="C217" s="69"/>
      <c r="D217" s="71"/>
      <c r="E217" s="69"/>
      <c r="F217" s="71"/>
      <c r="G217" s="74" t="s">
        <v>416</v>
      </c>
      <c r="H217" s="75"/>
      <c r="I217" s="69"/>
      <c r="J217" s="76"/>
    </row>
    <row r="218" spans="1:10" x14ac:dyDescent="0.25">
      <c r="A218" s="29">
        <v>215</v>
      </c>
      <c r="B218" s="68"/>
      <c r="C218" s="69"/>
      <c r="D218" s="71"/>
      <c r="E218" s="69"/>
      <c r="F218" s="71"/>
      <c r="G218" s="74" t="s">
        <v>416</v>
      </c>
      <c r="H218" s="75"/>
      <c r="I218" s="69"/>
      <c r="J218" s="76"/>
    </row>
    <row r="219" spans="1:10" x14ac:dyDescent="0.25">
      <c r="A219" s="31">
        <v>216</v>
      </c>
      <c r="B219" s="68"/>
      <c r="C219" s="69"/>
      <c r="D219" s="71"/>
      <c r="E219" s="69"/>
      <c r="F219" s="71"/>
      <c r="G219" s="74" t="s">
        <v>416</v>
      </c>
      <c r="H219" s="75"/>
      <c r="I219" s="69"/>
      <c r="J219" s="76"/>
    </row>
    <row r="220" spans="1:10" x14ac:dyDescent="0.25">
      <c r="A220" s="29">
        <v>217</v>
      </c>
      <c r="B220" s="68"/>
      <c r="C220" s="69"/>
      <c r="D220" s="71"/>
      <c r="E220" s="69"/>
      <c r="F220" s="71"/>
      <c r="G220" s="74" t="s">
        <v>416</v>
      </c>
      <c r="H220" s="75"/>
      <c r="I220" s="69"/>
      <c r="J220" s="76"/>
    </row>
    <row r="221" spans="1:10" x14ac:dyDescent="0.25">
      <c r="A221" s="31">
        <v>218</v>
      </c>
      <c r="B221" s="68"/>
      <c r="C221" s="69"/>
      <c r="D221" s="71"/>
      <c r="E221" s="69"/>
      <c r="F221" s="71"/>
      <c r="G221" s="74" t="s">
        <v>416</v>
      </c>
      <c r="H221" s="75"/>
      <c r="I221" s="69"/>
      <c r="J221" s="76"/>
    </row>
    <row r="222" spans="1:10" x14ac:dyDescent="0.25">
      <c r="A222" s="29">
        <v>219</v>
      </c>
      <c r="B222" s="68"/>
      <c r="C222" s="69"/>
      <c r="D222" s="71"/>
      <c r="E222" s="69"/>
      <c r="F222" s="71"/>
      <c r="G222" s="74" t="s">
        <v>416</v>
      </c>
      <c r="H222" s="75"/>
      <c r="I222" s="69"/>
      <c r="J222" s="76"/>
    </row>
    <row r="223" spans="1:10" x14ac:dyDescent="0.25">
      <c r="A223" s="31">
        <v>220</v>
      </c>
      <c r="B223" s="68"/>
      <c r="C223" s="69"/>
      <c r="D223" s="71"/>
      <c r="E223" s="69"/>
      <c r="F223" s="71"/>
      <c r="G223" s="74" t="s">
        <v>416</v>
      </c>
      <c r="H223" s="75"/>
      <c r="I223" s="69"/>
      <c r="J223" s="76"/>
    </row>
    <row r="224" spans="1:10" x14ac:dyDescent="0.25">
      <c r="A224" s="29">
        <v>221</v>
      </c>
      <c r="B224" s="68"/>
      <c r="C224" s="69"/>
      <c r="D224" s="71"/>
      <c r="E224" s="69"/>
      <c r="F224" s="71"/>
      <c r="G224" s="74" t="s">
        <v>416</v>
      </c>
      <c r="H224" s="75"/>
      <c r="I224" s="69"/>
      <c r="J224" s="76"/>
    </row>
    <row r="225" spans="1:10" x14ac:dyDescent="0.25">
      <c r="A225" s="31">
        <v>222</v>
      </c>
      <c r="B225" s="68"/>
      <c r="C225" s="69"/>
      <c r="D225" s="71"/>
      <c r="E225" s="69"/>
      <c r="F225" s="71"/>
      <c r="G225" s="74" t="s">
        <v>416</v>
      </c>
      <c r="H225" s="75"/>
      <c r="I225" s="69"/>
      <c r="J225" s="76"/>
    </row>
    <row r="226" spans="1:10" x14ac:dyDescent="0.25">
      <c r="A226" s="29">
        <v>223</v>
      </c>
      <c r="B226" s="68"/>
      <c r="C226" s="69"/>
      <c r="D226" s="71"/>
      <c r="E226" s="69"/>
      <c r="F226" s="71"/>
      <c r="G226" s="74" t="s">
        <v>416</v>
      </c>
      <c r="H226" s="75"/>
      <c r="I226" s="69"/>
      <c r="J226" s="76"/>
    </row>
    <row r="227" spans="1:10" x14ac:dyDescent="0.25">
      <c r="A227" s="31">
        <v>224</v>
      </c>
      <c r="B227" s="68"/>
      <c r="C227" s="69"/>
      <c r="D227" s="71"/>
      <c r="E227" s="69"/>
      <c r="F227" s="71"/>
      <c r="G227" s="74" t="s">
        <v>416</v>
      </c>
      <c r="H227" s="75"/>
      <c r="I227" s="69"/>
      <c r="J227" s="76"/>
    </row>
    <row r="228" spans="1:10" x14ac:dyDescent="0.25">
      <c r="A228" s="29">
        <v>225</v>
      </c>
      <c r="B228" s="68"/>
      <c r="C228" s="69"/>
      <c r="D228" s="71"/>
      <c r="E228" s="69"/>
      <c r="F228" s="71"/>
      <c r="G228" s="74" t="s">
        <v>416</v>
      </c>
      <c r="H228" s="75"/>
      <c r="I228" s="69"/>
      <c r="J228" s="76"/>
    </row>
    <row r="229" spans="1:10" x14ac:dyDescent="0.25">
      <c r="A229" s="31">
        <v>226</v>
      </c>
      <c r="B229" s="68"/>
      <c r="C229" s="69"/>
      <c r="D229" s="71"/>
      <c r="E229" s="69"/>
      <c r="F229" s="71"/>
      <c r="G229" s="74" t="s">
        <v>416</v>
      </c>
      <c r="H229" s="75"/>
      <c r="I229" s="69"/>
      <c r="J229" s="76"/>
    </row>
    <row r="230" spans="1:10" x14ac:dyDescent="0.25">
      <c r="A230" s="29">
        <v>227</v>
      </c>
      <c r="B230" s="68"/>
      <c r="C230" s="69"/>
      <c r="D230" s="71"/>
      <c r="E230" s="69"/>
      <c r="F230" s="71"/>
      <c r="G230" s="74" t="s">
        <v>416</v>
      </c>
      <c r="H230" s="75"/>
      <c r="I230" s="69"/>
      <c r="J230" s="76"/>
    </row>
    <row r="231" spans="1:10" x14ac:dyDescent="0.25">
      <c r="A231" s="31">
        <v>228</v>
      </c>
      <c r="B231" s="68"/>
      <c r="C231" s="69"/>
      <c r="D231" s="71"/>
      <c r="E231" s="69"/>
      <c r="F231" s="71"/>
      <c r="G231" s="74" t="s">
        <v>416</v>
      </c>
      <c r="H231" s="75"/>
      <c r="I231" s="69"/>
      <c r="J231" s="76"/>
    </row>
    <row r="232" spans="1:10" x14ac:dyDescent="0.25">
      <c r="A232" s="29">
        <v>229</v>
      </c>
      <c r="B232" s="68"/>
      <c r="C232" s="69"/>
      <c r="D232" s="71"/>
      <c r="E232" s="69"/>
      <c r="F232" s="71"/>
      <c r="G232" s="74" t="s">
        <v>416</v>
      </c>
      <c r="H232" s="75"/>
      <c r="I232" s="69"/>
      <c r="J232" s="76"/>
    </row>
    <row r="233" spans="1:10" x14ac:dyDescent="0.25">
      <c r="A233" s="31">
        <v>230</v>
      </c>
      <c r="B233" s="68"/>
      <c r="C233" s="69"/>
      <c r="D233" s="71"/>
      <c r="E233" s="69"/>
      <c r="F233" s="71"/>
      <c r="G233" s="74" t="s">
        <v>416</v>
      </c>
      <c r="H233" s="75"/>
      <c r="I233" s="69"/>
      <c r="J233" s="76"/>
    </row>
    <row r="234" spans="1:10" x14ac:dyDescent="0.25">
      <c r="A234" s="29">
        <v>231</v>
      </c>
      <c r="B234" s="68"/>
      <c r="C234" s="69"/>
      <c r="D234" s="71"/>
      <c r="E234" s="69"/>
      <c r="F234" s="71"/>
      <c r="G234" s="74" t="s">
        <v>416</v>
      </c>
      <c r="H234" s="75"/>
      <c r="I234" s="69"/>
      <c r="J234" s="76"/>
    </row>
    <row r="235" spans="1:10" x14ac:dyDescent="0.25">
      <c r="A235" s="31">
        <v>232</v>
      </c>
      <c r="B235" s="68"/>
      <c r="C235" s="69"/>
      <c r="D235" s="71"/>
      <c r="E235" s="69"/>
      <c r="F235" s="71"/>
      <c r="G235" s="74" t="s">
        <v>416</v>
      </c>
      <c r="H235" s="75"/>
      <c r="I235" s="69"/>
      <c r="J235" s="76"/>
    </row>
    <row r="236" spans="1:10" x14ac:dyDescent="0.25">
      <c r="A236" s="29">
        <v>233</v>
      </c>
      <c r="B236" s="68"/>
      <c r="C236" s="69"/>
      <c r="D236" s="71"/>
      <c r="E236" s="69"/>
      <c r="F236" s="71"/>
      <c r="G236" s="74" t="s">
        <v>416</v>
      </c>
      <c r="H236" s="75"/>
      <c r="I236" s="69"/>
      <c r="J236" s="76"/>
    </row>
    <row r="237" spans="1:10" x14ac:dyDescent="0.25">
      <c r="A237" s="31">
        <v>234</v>
      </c>
      <c r="B237" s="68"/>
      <c r="C237" s="69"/>
      <c r="D237" s="71"/>
      <c r="E237" s="69"/>
      <c r="F237" s="71"/>
      <c r="G237" s="74" t="s">
        <v>416</v>
      </c>
      <c r="H237" s="75"/>
      <c r="I237" s="69"/>
      <c r="J237" s="76"/>
    </row>
    <row r="238" spans="1:10" x14ac:dyDescent="0.25">
      <c r="A238" s="29">
        <v>235</v>
      </c>
      <c r="B238" s="68"/>
      <c r="C238" s="69"/>
      <c r="D238" s="71"/>
      <c r="E238" s="69"/>
      <c r="F238" s="71"/>
      <c r="G238" s="74" t="s">
        <v>416</v>
      </c>
      <c r="H238" s="75"/>
      <c r="I238" s="69"/>
      <c r="J238" s="76"/>
    </row>
    <row r="239" spans="1:10" x14ac:dyDescent="0.25">
      <c r="A239" s="31">
        <v>236</v>
      </c>
      <c r="B239" s="68"/>
      <c r="C239" s="69"/>
      <c r="D239" s="71"/>
      <c r="E239" s="69"/>
      <c r="F239" s="71"/>
      <c r="G239" s="74" t="s">
        <v>416</v>
      </c>
      <c r="H239" s="75"/>
      <c r="I239" s="69"/>
      <c r="J239" s="76"/>
    </row>
    <row r="240" spans="1:10" x14ac:dyDescent="0.25">
      <c r="A240" s="29">
        <v>237</v>
      </c>
      <c r="B240" s="68"/>
      <c r="C240" s="69"/>
      <c r="D240" s="71"/>
      <c r="E240" s="69"/>
      <c r="F240" s="71"/>
      <c r="G240" s="74" t="s">
        <v>416</v>
      </c>
      <c r="H240" s="75"/>
      <c r="I240" s="69"/>
      <c r="J240" s="76"/>
    </row>
    <row r="241" spans="1:10" x14ac:dyDescent="0.25">
      <c r="A241" s="31">
        <v>238</v>
      </c>
      <c r="B241" s="68"/>
      <c r="C241" s="69"/>
      <c r="D241" s="71"/>
      <c r="E241" s="69"/>
      <c r="F241" s="71"/>
      <c r="G241" s="74" t="s">
        <v>416</v>
      </c>
      <c r="H241" s="75"/>
      <c r="I241" s="69"/>
      <c r="J241" s="76"/>
    </row>
    <row r="242" spans="1:10" x14ac:dyDescent="0.25">
      <c r="A242" s="29">
        <v>239</v>
      </c>
      <c r="B242" s="68"/>
      <c r="C242" s="69"/>
      <c r="D242" s="71"/>
      <c r="E242" s="69"/>
      <c r="F242" s="71"/>
      <c r="G242" s="74" t="s">
        <v>416</v>
      </c>
      <c r="H242" s="75"/>
      <c r="I242" s="69"/>
      <c r="J242" s="76"/>
    </row>
    <row r="243" spans="1:10" x14ac:dyDescent="0.25">
      <c r="A243" s="31">
        <v>240</v>
      </c>
      <c r="B243" s="68"/>
      <c r="C243" s="69"/>
      <c r="D243" s="71"/>
      <c r="E243" s="69"/>
      <c r="F243" s="71"/>
      <c r="G243" s="74" t="s">
        <v>416</v>
      </c>
      <c r="H243" s="75"/>
      <c r="I243" s="69"/>
      <c r="J243" s="76"/>
    </row>
    <row r="244" spans="1:10" x14ac:dyDescent="0.25">
      <c r="A244" s="29">
        <v>241</v>
      </c>
      <c r="B244" s="68"/>
      <c r="C244" s="69"/>
      <c r="D244" s="71"/>
      <c r="E244" s="69"/>
      <c r="F244" s="71"/>
      <c r="G244" s="74" t="s">
        <v>416</v>
      </c>
      <c r="H244" s="75"/>
      <c r="I244" s="69"/>
      <c r="J244" s="76"/>
    </row>
    <row r="245" spans="1:10" x14ac:dyDescent="0.25">
      <c r="A245" s="31">
        <v>242</v>
      </c>
      <c r="B245" s="68"/>
      <c r="C245" s="69"/>
      <c r="D245" s="71"/>
      <c r="E245" s="69"/>
      <c r="F245" s="71"/>
      <c r="G245" s="74" t="s">
        <v>416</v>
      </c>
      <c r="H245" s="75"/>
      <c r="I245" s="69"/>
      <c r="J245" s="76"/>
    </row>
    <row r="246" spans="1:10" x14ac:dyDescent="0.25">
      <c r="A246" s="29">
        <v>243</v>
      </c>
      <c r="B246" s="68"/>
      <c r="C246" s="69"/>
      <c r="D246" s="71"/>
      <c r="E246" s="69"/>
      <c r="F246" s="71"/>
      <c r="G246" s="74" t="s">
        <v>416</v>
      </c>
      <c r="H246" s="75"/>
      <c r="I246" s="69"/>
      <c r="J246" s="76"/>
    </row>
    <row r="247" spans="1:10" x14ac:dyDescent="0.25">
      <c r="A247" s="31">
        <v>244</v>
      </c>
      <c r="B247" s="68"/>
      <c r="C247" s="69"/>
      <c r="D247" s="71"/>
      <c r="E247" s="69"/>
      <c r="F247" s="71"/>
      <c r="G247" s="74" t="s">
        <v>416</v>
      </c>
      <c r="H247" s="75"/>
      <c r="I247" s="69"/>
      <c r="J247" s="76"/>
    </row>
    <row r="248" spans="1:10" x14ac:dyDescent="0.25">
      <c r="A248" s="29">
        <v>245</v>
      </c>
      <c r="B248" s="68"/>
      <c r="C248" s="69"/>
      <c r="D248" s="71"/>
      <c r="E248" s="69"/>
      <c r="F248" s="71"/>
      <c r="G248" s="74" t="s">
        <v>416</v>
      </c>
      <c r="H248" s="75"/>
      <c r="I248" s="69"/>
      <c r="J248" s="76"/>
    </row>
    <row r="249" spans="1:10" x14ac:dyDescent="0.25">
      <c r="A249" s="31">
        <v>246</v>
      </c>
      <c r="B249" s="68"/>
      <c r="C249" s="69"/>
      <c r="D249" s="71"/>
      <c r="E249" s="69"/>
      <c r="F249" s="71"/>
      <c r="G249" s="74" t="s">
        <v>416</v>
      </c>
      <c r="H249" s="75"/>
      <c r="I249" s="69"/>
      <c r="J249" s="76"/>
    </row>
    <row r="250" spans="1:10" x14ac:dyDescent="0.25">
      <c r="A250" s="29">
        <v>247</v>
      </c>
      <c r="B250" s="68"/>
      <c r="C250" s="69"/>
      <c r="D250" s="71"/>
      <c r="E250" s="69"/>
      <c r="F250" s="71"/>
      <c r="G250" s="74" t="s">
        <v>416</v>
      </c>
      <c r="H250" s="75"/>
      <c r="I250" s="69"/>
      <c r="J250" s="76"/>
    </row>
    <row r="251" spans="1:10" x14ac:dyDescent="0.25">
      <c r="A251" s="31">
        <v>248</v>
      </c>
      <c r="B251" s="68"/>
      <c r="C251" s="69"/>
      <c r="D251" s="71"/>
      <c r="E251" s="69"/>
      <c r="F251" s="71"/>
      <c r="G251" s="74" t="s">
        <v>416</v>
      </c>
      <c r="H251" s="75"/>
      <c r="I251" s="69"/>
      <c r="J251" s="76"/>
    </row>
    <row r="252" spans="1:10" x14ac:dyDescent="0.25">
      <c r="A252" s="29">
        <v>249</v>
      </c>
      <c r="B252" s="68"/>
      <c r="C252" s="69"/>
      <c r="D252" s="71"/>
      <c r="E252" s="69"/>
      <c r="F252" s="71"/>
      <c r="G252" s="74" t="s">
        <v>416</v>
      </c>
      <c r="H252" s="75"/>
      <c r="I252" s="69"/>
      <c r="J252" s="76"/>
    </row>
    <row r="253" spans="1:10" x14ac:dyDescent="0.25">
      <c r="A253" s="31">
        <v>250</v>
      </c>
      <c r="B253" s="68"/>
      <c r="C253" s="69"/>
      <c r="D253" s="71"/>
      <c r="E253" s="69"/>
      <c r="F253" s="71"/>
      <c r="G253" s="74" t="s">
        <v>416</v>
      </c>
      <c r="H253" s="75"/>
      <c r="I253" s="69"/>
      <c r="J253" s="76"/>
    </row>
    <row r="254" spans="1:10" x14ac:dyDescent="0.25">
      <c r="A254" s="29">
        <v>251</v>
      </c>
      <c r="B254" s="68"/>
      <c r="C254" s="69"/>
      <c r="D254" s="71"/>
      <c r="E254" s="69"/>
      <c r="F254" s="71"/>
      <c r="G254" s="74" t="s">
        <v>416</v>
      </c>
      <c r="H254" s="75"/>
      <c r="I254" s="69"/>
      <c r="J254" s="76"/>
    </row>
    <row r="255" spans="1:10" x14ac:dyDescent="0.25">
      <c r="A255" s="31">
        <v>252</v>
      </c>
      <c r="B255" s="68"/>
      <c r="C255" s="69"/>
      <c r="D255" s="71"/>
      <c r="E255" s="69"/>
      <c r="F255" s="71"/>
      <c r="G255" s="74" t="s">
        <v>416</v>
      </c>
      <c r="H255" s="75"/>
      <c r="I255" s="69"/>
      <c r="J255" s="76"/>
    </row>
    <row r="256" spans="1:10" x14ac:dyDescent="0.25">
      <c r="A256" s="29">
        <v>253</v>
      </c>
      <c r="B256" s="68"/>
      <c r="C256" s="69"/>
      <c r="D256" s="71"/>
      <c r="E256" s="69"/>
      <c r="F256" s="71"/>
      <c r="G256" s="74" t="s">
        <v>416</v>
      </c>
      <c r="H256" s="75"/>
      <c r="I256" s="69"/>
      <c r="J256" s="76"/>
    </row>
    <row r="257" spans="1:10" x14ac:dyDescent="0.25">
      <c r="A257" s="31">
        <v>254</v>
      </c>
      <c r="B257" s="68"/>
      <c r="C257" s="69"/>
      <c r="D257" s="71"/>
      <c r="E257" s="69"/>
      <c r="F257" s="71"/>
      <c r="G257" s="74" t="s">
        <v>416</v>
      </c>
      <c r="H257" s="75"/>
      <c r="I257" s="69"/>
      <c r="J257" s="76"/>
    </row>
    <row r="258" spans="1:10" x14ac:dyDescent="0.25">
      <c r="A258" s="29">
        <v>255</v>
      </c>
      <c r="B258" s="68"/>
      <c r="C258" s="69"/>
      <c r="D258" s="71"/>
      <c r="E258" s="69"/>
      <c r="F258" s="71"/>
      <c r="G258" s="74" t="s">
        <v>416</v>
      </c>
      <c r="H258" s="75"/>
      <c r="I258" s="69"/>
      <c r="J258" s="76"/>
    </row>
    <row r="259" spans="1:10" x14ac:dyDescent="0.25">
      <c r="A259" s="31">
        <v>256</v>
      </c>
      <c r="B259" s="68"/>
      <c r="C259" s="69"/>
      <c r="D259" s="71"/>
      <c r="E259" s="69"/>
      <c r="F259" s="71"/>
      <c r="G259" s="74" t="s">
        <v>416</v>
      </c>
      <c r="H259" s="75"/>
      <c r="I259" s="69"/>
      <c r="J259" s="76"/>
    </row>
    <row r="260" spans="1:10" x14ac:dyDescent="0.25">
      <c r="A260" s="29">
        <v>257</v>
      </c>
      <c r="B260" s="68"/>
      <c r="C260" s="69"/>
      <c r="D260" s="71"/>
      <c r="E260" s="69"/>
      <c r="F260" s="71"/>
      <c r="G260" s="74" t="s">
        <v>416</v>
      </c>
      <c r="H260" s="75"/>
      <c r="I260" s="69"/>
      <c r="J260" s="76"/>
    </row>
    <row r="261" spans="1:10" x14ac:dyDescent="0.25">
      <c r="A261" s="31">
        <v>258</v>
      </c>
      <c r="B261" s="68"/>
      <c r="C261" s="69"/>
      <c r="D261" s="71"/>
      <c r="E261" s="69"/>
      <c r="F261" s="71"/>
      <c r="G261" s="74" t="s">
        <v>416</v>
      </c>
      <c r="H261" s="75"/>
      <c r="I261" s="69"/>
      <c r="J261" s="76"/>
    </row>
    <row r="262" spans="1:10" x14ac:dyDescent="0.25">
      <c r="A262" s="29">
        <v>259</v>
      </c>
      <c r="B262" s="68"/>
      <c r="C262" s="69"/>
      <c r="D262" s="71"/>
      <c r="E262" s="69"/>
      <c r="F262" s="71"/>
      <c r="G262" s="74" t="s">
        <v>416</v>
      </c>
      <c r="H262" s="75"/>
      <c r="I262" s="69"/>
      <c r="J262" s="76"/>
    </row>
    <row r="263" spans="1:10" x14ac:dyDescent="0.25">
      <c r="A263" s="31">
        <v>260</v>
      </c>
      <c r="B263" s="68"/>
      <c r="C263" s="69"/>
      <c r="D263" s="71"/>
      <c r="E263" s="69"/>
      <c r="F263" s="71"/>
      <c r="G263" s="74" t="s">
        <v>416</v>
      </c>
      <c r="H263" s="75"/>
      <c r="I263" s="69"/>
      <c r="J263" s="76"/>
    </row>
    <row r="264" spans="1:10" x14ac:dyDescent="0.25">
      <c r="A264" s="29">
        <v>261</v>
      </c>
      <c r="B264" s="68"/>
      <c r="C264" s="69"/>
      <c r="D264" s="71"/>
      <c r="E264" s="69"/>
      <c r="F264" s="71"/>
      <c r="G264" s="74" t="s">
        <v>416</v>
      </c>
      <c r="H264" s="75"/>
      <c r="I264" s="69"/>
      <c r="J264" s="76"/>
    </row>
    <row r="265" spans="1:10" x14ac:dyDescent="0.25">
      <c r="A265" s="31">
        <v>262</v>
      </c>
      <c r="B265" s="68"/>
      <c r="C265" s="69"/>
      <c r="D265" s="71"/>
      <c r="E265" s="69"/>
      <c r="F265" s="71"/>
      <c r="G265" s="74" t="s">
        <v>416</v>
      </c>
      <c r="H265" s="75"/>
      <c r="I265" s="69"/>
      <c r="J265" s="76"/>
    </row>
    <row r="266" spans="1:10" x14ac:dyDescent="0.25">
      <c r="A266" s="29">
        <v>263</v>
      </c>
      <c r="B266" s="68"/>
      <c r="C266" s="69"/>
      <c r="D266" s="71"/>
      <c r="E266" s="69"/>
      <c r="F266" s="71"/>
      <c r="G266" s="74" t="s">
        <v>416</v>
      </c>
      <c r="H266" s="75"/>
      <c r="I266" s="69"/>
      <c r="J266" s="76"/>
    </row>
    <row r="267" spans="1:10" x14ac:dyDescent="0.25">
      <c r="A267" s="31">
        <v>264</v>
      </c>
      <c r="B267" s="68"/>
      <c r="C267" s="69"/>
      <c r="D267" s="71"/>
      <c r="E267" s="69"/>
      <c r="F267" s="71"/>
      <c r="G267" s="74" t="s">
        <v>416</v>
      </c>
      <c r="H267" s="75"/>
      <c r="I267" s="69"/>
      <c r="J267" s="76"/>
    </row>
    <row r="268" spans="1:10" x14ac:dyDescent="0.25">
      <c r="A268" s="29">
        <v>265</v>
      </c>
      <c r="B268" s="68"/>
      <c r="C268" s="69"/>
      <c r="D268" s="71"/>
      <c r="E268" s="69"/>
      <c r="F268" s="71"/>
      <c r="G268" s="74" t="s">
        <v>416</v>
      </c>
      <c r="H268" s="75"/>
      <c r="I268" s="69"/>
      <c r="J268" s="76"/>
    </row>
    <row r="269" spans="1:10" x14ac:dyDescent="0.25">
      <c r="A269" s="31">
        <v>266</v>
      </c>
      <c r="B269" s="68"/>
      <c r="C269" s="69"/>
      <c r="D269" s="71"/>
      <c r="E269" s="69"/>
      <c r="F269" s="71"/>
      <c r="G269" s="74" t="s">
        <v>416</v>
      </c>
      <c r="H269" s="75"/>
      <c r="I269" s="69"/>
      <c r="J269" s="76"/>
    </row>
    <row r="270" spans="1:10" x14ac:dyDescent="0.25">
      <c r="A270" s="29">
        <v>267</v>
      </c>
      <c r="B270" s="68"/>
      <c r="C270" s="69"/>
      <c r="D270" s="71"/>
      <c r="E270" s="69"/>
      <c r="F270" s="71"/>
      <c r="G270" s="74" t="s">
        <v>416</v>
      </c>
      <c r="H270" s="75"/>
      <c r="I270" s="69"/>
      <c r="J270" s="76"/>
    </row>
    <row r="271" spans="1:10" x14ac:dyDescent="0.25">
      <c r="A271" s="31">
        <v>268</v>
      </c>
      <c r="B271" s="68"/>
      <c r="C271" s="69"/>
      <c r="D271" s="71"/>
      <c r="E271" s="69"/>
      <c r="F271" s="71"/>
      <c r="G271" s="74" t="s">
        <v>416</v>
      </c>
      <c r="H271" s="75"/>
      <c r="I271" s="69"/>
      <c r="J271" s="76"/>
    </row>
    <row r="272" spans="1:10" x14ac:dyDescent="0.25">
      <c r="A272" s="29">
        <v>269</v>
      </c>
      <c r="B272" s="68"/>
      <c r="C272" s="69"/>
      <c r="D272" s="71"/>
      <c r="E272" s="69"/>
      <c r="F272" s="71"/>
      <c r="G272" s="74" t="s">
        <v>416</v>
      </c>
      <c r="H272" s="75"/>
      <c r="I272" s="69"/>
      <c r="J272" s="76"/>
    </row>
    <row r="273" spans="1:10" x14ac:dyDescent="0.25">
      <c r="A273" s="31">
        <v>270</v>
      </c>
      <c r="B273" s="68"/>
      <c r="C273" s="69"/>
      <c r="D273" s="71"/>
      <c r="E273" s="69"/>
      <c r="F273" s="71"/>
      <c r="G273" s="74" t="s">
        <v>416</v>
      </c>
      <c r="H273" s="75"/>
      <c r="I273" s="69"/>
      <c r="J273" s="76"/>
    </row>
    <row r="274" spans="1:10" x14ac:dyDescent="0.25">
      <c r="A274" s="29">
        <v>271</v>
      </c>
      <c r="B274" s="68"/>
      <c r="C274" s="69"/>
      <c r="D274" s="71"/>
      <c r="E274" s="69"/>
      <c r="F274" s="71"/>
      <c r="G274" s="74" t="s">
        <v>416</v>
      </c>
      <c r="H274" s="75"/>
      <c r="I274" s="69"/>
      <c r="J274" s="76"/>
    </row>
    <row r="275" spans="1:10" x14ac:dyDescent="0.25">
      <c r="A275" s="31">
        <v>272</v>
      </c>
      <c r="B275" s="68"/>
      <c r="C275" s="69"/>
      <c r="D275" s="71"/>
      <c r="E275" s="69"/>
      <c r="F275" s="71"/>
      <c r="G275" s="74" t="s">
        <v>416</v>
      </c>
      <c r="H275" s="75"/>
      <c r="I275" s="69"/>
      <c r="J275" s="76"/>
    </row>
    <row r="276" spans="1:10" x14ac:dyDescent="0.25">
      <c r="A276" s="29">
        <v>273</v>
      </c>
      <c r="B276" s="68"/>
      <c r="C276" s="69"/>
      <c r="D276" s="71"/>
      <c r="E276" s="69"/>
      <c r="F276" s="71"/>
      <c r="G276" s="74" t="s">
        <v>416</v>
      </c>
      <c r="H276" s="75"/>
      <c r="I276" s="69"/>
      <c r="J276" s="76"/>
    </row>
    <row r="277" spans="1:10" x14ac:dyDescent="0.25">
      <c r="A277" s="31">
        <v>274</v>
      </c>
      <c r="B277" s="68"/>
      <c r="C277" s="69"/>
      <c r="D277" s="71"/>
      <c r="E277" s="69"/>
      <c r="F277" s="71"/>
      <c r="G277" s="74" t="s">
        <v>416</v>
      </c>
      <c r="H277" s="75"/>
      <c r="I277" s="69"/>
      <c r="J277" s="76"/>
    </row>
    <row r="278" spans="1:10" x14ac:dyDescent="0.25">
      <c r="A278" s="29">
        <v>275</v>
      </c>
      <c r="B278" s="68"/>
      <c r="C278" s="69"/>
      <c r="D278" s="71"/>
      <c r="E278" s="69"/>
      <c r="F278" s="71"/>
      <c r="G278" s="74" t="s">
        <v>416</v>
      </c>
      <c r="H278" s="75"/>
      <c r="I278" s="69"/>
      <c r="J278" s="76"/>
    </row>
    <row r="279" spans="1:10" x14ac:dyDescent="0.25">
      <c r="A279" s="31">
        <v>276</v>
      </c>
      <c r="B279" s="68"/>
      <c r="C279" s="69"/>
      <c r="D279" s="71"/>
      <c r="E279" s="69"/>
      <c r="F279" s="71"/>
      <c r="G279" s="74" t="s">
        <v>416</v>
      </c>
      <c r="H279" s="75"/>
      <c r="I279" s="69"/>
      <c r="J279" s="76"/>
    </row>
    <row r="280" spans="1:10" x14ac:dyDescent="0.25">
      <c r="A280" s="29">
        <v>277</v>
      </c>
      <c r="B280" s="68"/>
      <c r="C280" s="69"/>
      <c r="D280" s="71"/>
      <c r="E280" s="69"/>
      <c r="F280" s="71"/>
      <c r="G280" s="74" t="s">
        <v>416</v>
      </c>
      <c r="H280" s="75"/>
      <c r="I280" s="69"/>
      <c r="J280" s="76"/>
    </row>
    <row r="281" spans="1:10" x14ac:dyDescent="0.25">
      <c r="A281" s="31">
        <v>278</v>
      </c>
      <c r="B281" s="68"/>
      <c r="C281" s="69"/>
      <c r="D281" s="71"/>
      <c r="E281" s="69"/>
      <c r="F281" s="71"/>
      <c r="G281" s="74" t="s">
        <v>416</v>
      </c>
      <c r="H281" s="75"/>
      <c r="I281" s="69"/>
      <c r="J281" s="76"/>
    </row>
    <row r="282" spans="1:10" x14ac:dyDescent="0.25">
      <c r="A282" s="29">
        <v>279</v>
      </c>
      <c r="B282" s="68"/>
      <c r="C282" s="69"/>
      <c r="D282" s="71"/>
      <c r="E282" s="69"/>
      <c r="F282" s="71"/>
      <c r="G282" s="74" t="s">
        <v>416</v>
      </c>
      <c r="H282" s="75"/>
      <c r="I282" s="69"/>
      <c r="J282" s="76"/>
    </row>
    <row r="283" spans="1:10" x14ac:dyDescent="0.25">
      <c r="A283" s="31">
        <v>280</v>
      </c>
      <c r="B283" s="68"/>
      <c r="C283" s="69"/>
      <c r="D283" s="71"/>
      <c r="E283" s="69"/>
      <c r="F283" s="71"/>
      <c r="G283" s="74" t="s">
        <v>416</v>
      </c>
      <c r="H283" s="75"/>
      <c r="I283" s="69"/>
      <c r="J283" s="76"/>
    </row>
    <row r="284" spans="1:10" x14ac:dyDescent="0.25">
      <c r="A284" s="29">
        <v>281</v>
      </c>
      <c r="B284" s="68"/>
      <c r="C284" s="69"/>
      <c r="D284" s="71"/>
      <c r="E284" s="69"/>
      <c r="F284" s="71"/>
      <c r="G284" s="74" t="s">
        <v>416</v>
      </c>
      <c r="H284" s="75"/>
      <c r="I284" s="69"/>
      <c r="J284" s="76"/>
    </row>
    <row r="285" spans="1:10" x14ac:dyDescent="0.25">
      <c r="A285" s="31">
        <v>282</v>
      </c>
      <c r="B285" s="68"/>
      <c r="C285" s="69"/>
      <c r="D285" s="71"/>
      <c r="E285" s="69"/>
      <c r="F285" s="71"/>
      <c r="G285" s="74" t="s">
        <v>416</v>
      </c>
      <c r="H285" s="75"/>
      <c r="I285" s="69"/>
      <c r="J285" s="76"/>
    </row>
    <row r="286" spans="1:10" x14ac:dyDescent="0.25">
      <c r="A286" s="29">
        <v>283</v>
      </c>
      <c r="B286" s="68"/>
      <c r="C286" s="69"/>
      <c r="D286" s="71"/>
      <c r="E286" s="69"/>
      <c r="F286" s="71"/>
      <c r="G286" s="74" t="s">
        <v>416</v>
      </c>
      <c r="H286" s="75"/>
      <c r="I286" s="69"/>
      <c r="J286" s="76"/>
    </row>
    <row r="287" spans="1:10" x14ac:dyDescent="0.25">
      <c r="A287" s="31">
        <v>284</v>
      </c>
      <c r="B287" s="68"/>
      <c r="C287" s="69"/>
      <c r="D287" s="71"/>
      <c r="E287" s="69"/>
      <c r="F287" s="71"/>
      <c r="G287" s="74" t="s">
        <v>416</v>
      </c>
      <c r="H287" s="75"/>
      <c r="I287" s="69"/>
      <c r="J287" s="76"/>
    </row>
    <row r="288" spans="1:10" x14ac:dyDescent="0.25">
      <c r="A288" s="29">
        <v>285</v>
      </c>
      <c r="B288" s="68"/>
      <c r="C288" s="69"/>
      <c r="D288" s="71"/>
      <c r="E288" s="69"/>
      <c r="F288" s="71"/>
      <c r="G288" s="74" t="s">
        <v>416</v>
      </c>
      <c r="H288" s="75"/>
      <c r="I288" s="69"/>
      <c r="J288" s="76"/>
    </row>
    <row r="289" spans="1:10" x14ac:dyDescent="0.25">
      <c r="A289" s="31">
        <v>286</v>
      </c>
      <c r="B289" s="68"/>
      <c r="C289" s="69"/>
      <c r="D289" s="71"/>
      <c r="E289" s="69"/>
      <c r="F289" s="71"/>
      <c r="G289" s="74" t="s">
        <v>416</v>
      </c>
      <c r="H289" s="75"/>
      <c r="I289" s="69"/>
      <c r="J289" s="76"/>
    </row>
    <row r="290" spans="1:10" x14ac:dyDescent="0.25">
      <c r="A290" s="29">
        <v>287</v>
      </c>
      <c r="B290" s="68"/>
      <c r="C290" s="69"/>
      <c r="D290" s="71"/>
      <c r="E290" s="69"/>
      <c r="F290" s="71"/>
      <c r="G290" s="74" t="s">
        <v>416</v>
      </c>
      <c r="H290" s="75"/>
      <c r="I290" s="69"/>
      <c r="J290" s="76"/>
    </row>
    <row r="291" spans="1:10" x14ac:dyDescent="0.25">
      <c r="A291" s="31">
        <v>288</v>
      </c>
      <c r="B291" s="68"/>
      <c r="C291" s="69"/>
      <c r="D291" s="71"/>
      <c r="E291" s="69"/>
      <c r="F291" s="71"/>
      <c r="G291" s="74" t="s">
        <v>416</v>
      </c>
      <c r="H291" s="75"/>
      <c r="I291" s="69"/>
      <c r="J291" s="76"/>
    </row>
    <row r="292" spans="1:10" x14ac:dyDescent="0.25">
      <c r="A292" s="29">
        <v>289</v>
      </c>
      <c r="B292" s="68"/>
      <c r="C292" s="69"/>
      <c r="D292" s="71"/>
      <c r="E292" s="69"/>
      <c r="F292" s="71"/>
      <c r="G292" s="74" t="s">
        <v>416</v>
      </c>
      <c r="H292" s="75"/>
      <c r="I292" s="69"/>
      <c r="J292" s="76"/>
    </row>
    <row r="293" spans="1:10" x14ac:dyDescent="0.25">
      <c r="A293" s="31">
        <v>290</v>
      </c>
      <c r="B293" s="68"/>
      <c r="C293" s="69"/>
      <c r="D293" s="71"/>
      <c r="E293" s="69"/>
      <c r="F293" s="71"/>
      <c r="G293" s="74" t="s">
        <v>416</v>
      </c>
      <c r="H293" s="75"/>
      <c r="I293" s="69"/>
      <c r="J293" s="76"/>
    </row>
    <row r="294" spans="1:10" x14ac:dyDescent="0.25">
      <c r="A294" s="29">
        <v>291</v>
      </c>
      <c r="B294" s="68"/>
      <c r="C294" s="69"/>
      <c r="D294" s="71"/>
      <c r="E294" s="69"/>
      <c r="F294" s="71"/>
      <c r="G294" s="74" t="s">
        <v>416</v>
      </c>
      <c r="H294" s="75"/>
      <c r="I294" s="69"/>
      <c r="J294" s="76"/>
    </row>
    <row r="295" spans="1:10" x14ac:dyDescent="0.25">
      <c r="A295" s="31">
        <v>292</v>
      </c>
      <c r="B295" s="68"/>
      <c r="C295" s="69"/>
      <c r="D295" s="71"/>
      <c r="E295" s="69"/>
      <c r="F295" s="71"/>
      <c r="G295" s="74" t="s">
        <v>416</v>
      </c>
      <c r="H295" s="75"/>
      <c r="I295" s="69"/>
      <c r="J295" s="76"/>
    </row>
    <row r="296" spans="1:10" x14ac:dyDescent="0.25">
      <c r="A296" s="29">
        <v>293</v>
      </c>
      <c r="B296" s="68"/>
      <c r="C296" s="69"/>
      <c r="D296" s="71"/>
      <c r="E296" s="69"/>
      <c r="F296" s="71"/>
      <c r="G296" s="74" t="s">
        <v>416</v>
      </c>
      <c r="H296" s="75"/>
      <c r="I296" s="69"/>
      <c r="J296" s="76"/>
    </row>
    <row r="297" spans="1:10" x14ac:dyDescent="0.25">
      <c r="A297" s="31">
        <v>294</v>
      </c>
      <c r="B297" s="68"/>
      <c r="C297" s="69"/>
      <c r="D297" s="71"/>
      <c r="E297" s="69"/>
      <c r="F297" s="71"/>
      <c r="G297" s="74" t="s">
        <v>416</v>
      </c>
      <c r="H297" s="75"/>
      <c r="I297" s="69"/>
      <c r="J297" s="76"/>
    </row>
    <row r="298" spans="1:10" x14ac:dyDescent="0.25">
      <c r="A298" s="29">
        <v>295</v>
      </c>
      <c r="B298" s="68"/>
      <c r="C298" s="69"/>
      <c r="D298" s="71"/>
      <c r="E298" s="69"/>
      <c r="F298" s="71"/>
      <c r="G298" s="74" t="s">
        <v>416</v>
      </c>
      <c r="H298" s="75"/>
      <c r="I298" s="69"/>
      <c r="J298" s="76"/>
    </row>
    <row r="299" spans="1:10" x14ac:dyDescent="0.25">
      <c r="A299" s="31">
        <v>296</v>
      </c>
      <c r="B299" s="68"/>
      <c r="C299" s="69"/>
      <c r="D299" s="71"/>
      <c r="E299" s="69"/>
      <c r="F299" s="71"/>
      <c r="G299" s="74" t="s">
        <v>416</v>
      </c>
      <c r="H299" s="75"/>
      <c r="I299" s="69"/>
      <c r="J299" s="76"/>
    </row>
    <row r="300" spans="1:10" x14ac:dyDescent="0.25">
      <c r="A300" s="29">
        <v>297</v>
      </c>
      <c r="B300" s="68"/>
      <c r="C300" s="69"/>
      <c r="D300" s="71"/>
      <c r="E300" s="69"/>
      <c r="F300" s="71"/>
      <c r="G300" s="74" t="s">
        <v>416</v>
      </c>
      <c r="H300" s="75"/>
      <c r="I300" s="69"/>
      <c r="J300" s="76"/>
    </row>
    <row r="301" spans="1:10" x14ac:dyDescent="0.25">
      <c r="A301" s="31">
        <v>298</v>
      </c>
      <c r="B301" s="68"/>
      <c r="C301" s="69"/>
      <c r="D301" s="71"/>
      <c r="E301" s="69"/>
      <c r="F301" s="71"/>
      <c r="G301" s="74" t="s">
        <v>416</v>
      </c>
      <c r="H301" s="75"/>
      <c r="I301" s="69"/>
      <c r="J301" s="76"/>
    </row>
    <row r="302" spans="1:10" x14ac:dyDescent="0.25">
      <c r="A302" s="29">
        <v>299</v>
      </c>
      <c r="B302" s="68"/>
      <c r="C302" s="69"/>
      <c r="D302" s="71"/>
      <c r="E302" s="69"/>
      <c r="F302" s="71"/>
      <c r="G302" s="74" t="s">
        <v>416</v>
      </c>
      <c r="H302" s="75"/>
      <c r="I302" s="69"/>
      <c r="J302" s="76"/>
    </row>
    <row r="303" spans="1:10" x14ac:dyDescent="0.25">
      <c r="A303" s="31">
        <v>300</v>
      </c>
      <c r="B303" s="68"/>
      <c r="C303" s="69"/>
      <c r="D303" s="71"/>
      <c r="E303" s="69"/>
      <c r="F303" s="71"/>
      <c r="G303" s="74" t="s">
        <v>416</v>
      </c>
      <c r="H303" s="75"/>
      <c r="I303" s="69"/>
      <c r="J303" s="76"/>
    </row>
    <row r="304" spans="1:10" x14ac:dyDescent="0.25">
      <c r="A304" s="29">
        <v>301</v>
      </c>
      <c r="B304" s="68"/>
      <c r="C304" s="69"/>
      <c r="D304" s="71"/>
      <c r="E304" s="69"/>
      <c r="F304" s="71"/>
      <c r="G304" s="74" t="s">
        <v>416</v>
      </c>
      <c r="H304" s="75"/>
      <c r="I304" s="69"/>
      <c r="J304" s="76"/>
    </row>
    <row r="305" spans="1:10" x14ac:dyDescent="0.25">
      <c r="A305" s="31">
        <v>302</v>
      </c>
      <c r="B305" s="68"/>
      <c r="C305" s="69"/>
      <c r="D305" s="71"/>
      <c r="E305" s="69"/>
      <c r="F305" s="71"/>
      <c r="G305" s="74" t="s">
        <v>416</v>
      </c>
      <c r="H305" s="75"/>
      <c r="I305" s="69"/>
      <c r="J305" s="76"/>
    </row>
    <row r="306" spans="1:10" x14ac:dyDescent="0.25">
      <c r="A306" s="29">
        <v>303</v>
      </c>
      <c r="B306" s="68"/>
      <c r="C306" s="69"/>
      <c r="D306" s="71"/>
      <c r="E306" s="69"/>
      <c r="F306" s="71"/>
      <c r="G306" s="74" t="s">
        <v>416</v>
      </c>
      <c r="H306" s="75"/>
      <c r="I306" s="69"/>
      <c r="J306" s="76"/>
    </row>
    <row r="307" spans="1:10" x14ac:dyDescent="0.25">
      <c r="A307" s="31">
        <v>304</v>
      </c>
      <c r="B307" s="68"/>
      <c r="C307" s="69"/>
      <c r="D307" s="71"/>
      <c r="E307" s="69"/>
      <c r="F307" s="71"/>
      <c r="G307" s="74" t="s">
        <v>416</v>
      </c>
      <c r="H307" s="75"/>
      <c r="I307" s="69"/>
      <c r="J307" s="76"/>
    </row>
    <row r="308" spans="1:10" x14ac:dyDescent="0.25">
      <c r="A308" s="29">
        <v>305</v>
      </c>
      <c r="B308" s="68"/>
      <c r="C308" s="69"/>
      <c r="D308" s="71"/>
      <c r="E308" s="69"/>
      <c r="F308" s="71"/>
      <c r="G308" s="74" t="s">
        <v>416</v>
      </c>
      <c r="H308" s="75"/>
      <c r="I308" s="69"/>
      <c r="J308" s="76"/>
    </row>
    <row r="309" spans="1:10" x14ac:dyDescent="0.25">
      <c r="A309" s="31">
        <v>306</v>
      </c>
      <c r="B309" s="68"/>
      <c r="C309" s="69"/>
      <c r="D309" s="71"/>
      <c r="E309" s="69"/>
      <c r="F309" s="71"/>
      <c r="G309" s="74" t="s">
        <v>416</v>
      </c>
      <c r="H309" s="75"/>
      <c r="I309" s="69"/>
      <c r="J309" s="76"/>
    </row>
    <row r="310" spans="1:10" x14ac:dyDescent="0.25">
      <c r="A310" s="29">
        <v>307</v>
      </c>
      <c r="B310" s="68"/>
      <c r="C310" s="69"/>
      <c r="D310" s="71"/>
      <c r="E310" s="69"/>
      <c r="F310" s="71"/>
      <c r="G310" s="74" t="s">
        <v>416</v>
      </c>
      <c r="H310" s="75"/>
      <c r="I310" s="69"/>
      <c r="J310" s="76"/>
    </row>
    <row r="311" spans="1:10" x14ac:dyDescent="0.25">
      <c r="A311" s="31">
        <v>308</v>
      </c>
      <c r="B311" s="68"/>
      <c r="C311" s="69"/>
      <c r="D311" s="71"/>
      <c r="E311" s="69"/>
      <c r="F311" s="71"/>
      <c r="G311" s="74" t="s">
        <v>416</v>
      </c>
      <c r="H311" s="75"/>
      <c r="I311" s="69"/>
      <c r="J311" s="76"/>
    </row>
    <row r="312" spans="1:10" x14ac:dyDescent="0.25">
      <c r="A312" s="29">
        <v>309</v>
      </c>
      <c r="B312" s="68"/>
      <c r="C312" s="69"/>
      <c r="D312" s="71"/>
      <c r="E312" s="69"/>
      <c r="F312" s="71"/>
      <c r="G312" s="74" t="s">
        <v>416</v>
      </c>
      <c r="H312" s="75"/>
      <c r="I312" s="69"/>
      <c r="J312" s="76"/>
    </row>
    <row r="313" spans="1:10" x14ac:dyDescent="0.25">
      <c r="A313" s="31">
        <v>310</v>
      </c>
      <c r="B313" s="68"/>
      <c r="C313" s="69"/>
      <c r="D313" s="71"/>
      <c r="E313" s="69"/>
      <c r="F313" s="71"/>
      <c r="G313" s="74" t="s">
        <v>416</v>
      </c>
      <c r="H313" s="75"/>
      <c r="I313" s="69"/>
      <c r="J313" s="76"/>
    </row>
    <row r="314" spans="1:10" x14ac:dyDescent="0.25">
      <c r="A314" s="29">
        <v>311</v>
      </c>
      <c r="B314" s="68"/>
      <c r="C314" s="69"/>
      <c r="D314" s="71"/>
      <c r="E314" s="69"/>
      <c r="F314" s="71"/>
      <c r="G314" s="74" t="s">
        <v>416</v>
      </c>
      <c r="H314" s="75"/>
      <c r="I314" s="69"/>
      <c r="J314" s="76"/>
    </row>
    <row r="315" spans="1:10" x14ac:dyDescent="0.25">
      <c r="A315" s="31">
        <v>312</v>
      </c>
      <c r="B315" s="68"/>
      <c r="C315" s="69"/>
      <c r="D315" s="71"/>
      <c r="E315" s="69"/>
      <c r="F315" s="71"/>
      <c r="G315" s="74" t="s">
        <v>416</v>
      </c>
      <c r="H315" s="75"/>
      <c r="I315" s="69"/>
      <c r="J315" s="76"/>
    </row>
    <row r="316" spans="1:10" x14ac:dyDescent="0.25">
      <c r="A316" s="29">
        <v>313</v>
      </c>
      <c r="B316" s="68"/>
      <c r="C316" s="69"/>
      <c r="D316" s="71"/>
      <c r="E316" s="69"/>
      <c r="F316" s="71"/>
      <c r="G316" s="74" t="s">
        <v>416</v>
      </c>
      <c r="H316" s="75"/>
      <c r="I316" s="69"/>
      <c r="J316" s="76"/>
    </row>
    <row r="317" spans="1:10" x14ac:dyDescent="0.25">
      <c r="A317" s="31">
        <v>314</v>
      </c>
      <c r="B317" s="68"/>
      <c r="C317" s="69"/>
      <c r="D317" s="71"/>
      <c r="E317" s="69"/>
      <c r="F317" s="71"/>
      <c r="G317" s="74" t="s">
        <v>416</v>
      </c>
      <c r="H317" s="75"/>
      <c r="I317" s="69"/>
      <c r="J317" s="76"/>
    </row>
    <row r="318" spans="1:10" x14ac:dyDescent="0.25">
      <c r="A318" s="29">
        <v>315</v>
      </c>
      <c r="B318" s="68"/>
      <c r="C318" s="69"/>
      <c r="D318" s="71"/>
      <c r="E318" s="69"/>
      <c r="F318" s="71"/>
      <c r="G318" s="74" t="s">
        <v>416</v>
      </c>
      <c r="H318" s="75"/>
      <c r="I318" s="69"/>
      <c r="J318" s="76"/>
    </row>
    <row r="319" spans="1:10" x14ac:dyDescent="0.25">
      <c r="A319" s="31">
        <v>316</v>
      </c>
      <c r="B319" s="68"/>
      <c r="C319" s="69"/>
      <c r="D319" s="71"/>
      <c r="E319" s="69"/>
      <c r="F319" s="71"/>
      <c r="G319" s="74" t="s">
        <v>416</v>
      </c>
      <c r="H319" s="75"/>
      <c r="I319" s="69"/>
      <c r="J319" s="76"/>
    </row>
    <row r="320" spans="1:10" x14ac:dyDescent="0.25">
      <c r="A320" s="29">
        <v>317</v>
      </c>
      <c r="B320" s="68"/>
      <c r="C320" s="69"/>
      <c r="D320" s="71"/>
      <c r="E320" s="69"/>
      <c r="F320" s="71"/>
      <c r="G320" s="74" t="s">
        <v>416</v>
      </c>
      <c r="H320" s="75"/>
      <c r="I320" s="69"/>
      <c r="J320" s="76"/>
    </row>
    <row r="321" spans="1:10" x14ac:dyDescent="0.25">
      <c r="A321" s="31">
        <v>318</v>
      </c>
      <c r="B321" s="68"/>
      <c r="C321" s="69"/>
      <c r="D321" s="71"/>
      <c r="E321" s="69"/>
      <c r="F321" s="71"/>
      <c r="G321" s="74" t="s">
        <v>416</v>
      </c>
      <c r="H321" s="75"/>
      <c r="I321" s="69"/>
      <c r="J321" s="76"/>
    </row>
    <row r="322" spans="1:10" x14ac:dyDescent="0.25">
      <c r="A322" s="29">
        <v>319</v>
      </c>
      <c r="B322" s="68"/>
      <c r="C322" s="69"/>
      <c r="D322" s="71"/>
      <c r="E322" s="69"/>
      <c r="F322" s="71"/>
      <c r="G322" s="74" t="s">
        <v>416</v>
      </c>
      <c r="H322" s="75"/>
      <c r="I322" s="69"/>
      <c r="J322" s="76"/>
    </row>
    <row r="323" spans="1:10" x14ac:dyDescent="0.25">
      <c r="A323" s="31">
        <v>320</v>
      </c>
      <c r="B323" s="68"/>
      <c r="C323" s="69"/>
      <c r="D323" s="71"/>
      <c r="E323" s="69"/>
      <c r="F323" s="71"/>
      <c r="G323" s="74" t="s">
        <v>416</v>
      </c>
      <c r="H323" s="75"/>
      <c r="I323" s="69"/>
      <c r="J323" s="76"/>
    </row>
    <row r="324" spans="1:10" x14ac:dyDescent="0.25">
      <c r="A324" s="29">
        <v>321</v>
      </c>
      <c r="B324" s="68"/>
      <c r="C324" s="69"/>
      <c r="D324" s="71"/>
      <c r="E324" s="69"/>
      <c r="F324" s="71"/>
      <c r="G324" s="74" t="s">
        <v>416</v>
      </c>
      <c r="H324" s="75"/>
      <c r="I324" s="69"/>
      <c r="J324" s="76"/>
    </row>
    <row r="325" spans="1:10" x14ac:dyDescent="0.25">
      <c r="A325" s="31">
        <v>322</v>
      </c>
      <c r="B325" s="68"/>
      <c r="C325" s="69"/>
      <c r="D325" s="71"/>
      <c r="E325" s="69"/>
      <c r="F325" s="71"/>
      <c r="G325" s="74" t="s">
        <v>416</v>
      </c>
      <c r="H325" s="75"/>
      <c r="I325" s="69"/>
      <c r="J325" s="76"/>
    </row>
    <row r="326" spans="1:10" x14ac:dyDescent="0.25">
      <c r="A326" s="29">
        <v>323</v>
      </c>
      <c r="B326" s="68"/>
      <c r="C326" s="69"/>
      <c r="D326" s="71"/>
      <c r="E326" s="69"/>
      <c r="F326" s="71"/>
      <c r="G326" s="74" t="s">
        <v>416</v>
      </c>
      <c r="H326" s="75"/>
      <c r="I326" s="69"/>
      <c r="J326" s="76"/>
    </row>
    <row r="327" spans="1:10" x14ac:dyDescent="0.25">
      <c r="A327" s="31">
        <v>324</v>
      </c>
      <c r="B327" s="68"/>
      <c r="C327" s="69"/>
      <c r="D327" s="71"/>
      <c r="E327" s="69"/>
      <c r="F327" s="71"/>
      <c r="G327" s="74" t="s">
        <v>416</v>
      </c>
      <c r="H327" s="75"/>
      <c r="I327" s="69"/>
      <c r="J327" s="76"/>
    </row>
    <row r="328" spans="1:10" x14ac:dyDescent="0.25">
      <c r="A328" s="29">
        <v>325</v>
      </c>
      <c r="B328" s="68"/>
      <c r="C328" s="69"/>
      <c r="D328" s="71"/>
      <c r="E328" s="69"/>
      <c r="F328" s="71"/>
      <c r="G328" s="74" t="s">
        <v>416</v>
      </c>
      <c r="H328" s="75"/>
      <c r="I328" s="69"/>
      <c r="J328" s="76"/>
    </row>
    <row r="329" spans="1:10" x14ac:dyDescent="0.25">
      <c r="A329" s="31">
        <v>326</v>
      </c>
      <c r="B329" s="68"/>
      <c r="C329" s="69"/>
      <c r="D329" s="71"/>
      <c r="E329" s="69"/>
      <c r="F329" s="71"/>
      <c r="G329" s="74" t="s">
        <v>416</v>
      </c>
      <c r="H329" s="75"/>
      <c r="I329" s="69"/>
      <c r="J329" s="76"/>
    </row>
    <row r="330" spans="1:10" x14ac:dyDescent="0.25">
      <c r="A330" s="29">
        <v>327</v>
      </c>
      <c r="B330" s="68"/>
      <c r="C330" s="69"/>
      <c r="D330" s="71"/>
      <c r="E330" s="69"/>
      <c r="F330" s="71"/>
      <c r="G330" s="74" t="s">
        <v>416</v>
      </c>
      <c r="H330" s="75"/>
      <c r="I330" s="69"/>
      <c r="J330" s="76"/>
    </row>
    <row r="331" spans="1:10" x14ac:dyDescent="0.25">
      <c r="A331" s="31">
        <v>328</v>
      </c>
      <c r="B331" s="68"/>
      <c r="C331" s="69"/>
      <c r="D331" s="71"/>
      <c r="E331" s="69"/>
      <c r="F331" s="71"/>
      <c r="G331" s="74" t="s">
        <v>416</v>
      </c>
      <c r="H331" s="75"/>
      <c r="I331" s="69"/>
      <c r="J331" s="76"/>
    </row>
    <row r="332" spans="1:10" x14ac:dyDescent="0.25">
      <c r="A332" s="29">
        <v>329</v>
      </c>
      <c r="B332" s="68"/>
      <c r="C332" s="69"/>
      <c r="D332" s="71"/>
      <c r="E332" s="69"/>
      <c r="F332" s="71"/>
      <c r="G332" s="74" t="s">
        <v>416</v>
      </c>
      <c r="H332" s="75"/>
      <c r="I332" s="69"/>
      <c r="J332" s="76"/>
    </row>
    <row r="333" spans="1:10" x14ac:dyDescent="0.25">
      <c r="A333" s="31">
        <v>330</v>
      </c>
      <c r="B333" s="68"/>
      <c r="C333" s="69"/>
      <c r="D333" s="71"/>
      <c r="E333" s="69"/>
      <c r="F333" s="71"/>
      <c r="G333" s="74" t="s">
        <v>416</v>
      </c>
      <c r="H333" s="75"/>
      <c r="I333" s="69"/>
      <c r="J333" s="76"/>
    </row>
    <row r="334" spans="1:10" x14ac:dyDescent="0.25">
      <c r="A334" s="29">
        <v>331</v>
      </c>
      <c r="B334" s="68"/>
      <c r="C334" s="69"/>
      <c r="D334" s="71"/>
      <c r="E334" s="69"/>
      <c r="F334" s="71"/>
      <c r="G334" s="74" t="s">
        <v>416</v>
      </c>
      <c r="H334" s="75"/>
      <c r="I334" s="69"/>
      <c r="J334" s="76"/>
    </row>
    <row r="335" spans="1:10" x14ac:dyDescent="0.25">
      <c r="A335" s="31">
        <v>332</v>
      </c>
      <c r="B335" s="68"/>
      <c r="C335" s="69"/>
      <c r="D335" s="71"/>
      <c r="E335" s="69"/>
      <c r="F335" s="71"/>
      <c r="G335" s="74" t="s">
        <v>416</v>
      </c>
      <c r="H335" s="75"/>
      <c r="I335" s="69"/>
      <c r="J335" s="76"/>
    </row>
    <row r="336" spans="1:10" x14ac:dyDescent="0.25">
      <c r="A336" s="29">
        <v>333</v>
      </c>
      <c r="B336" s="68"/>
      <c r="C336" s="69"/>
      <c r="D336" s="71"/>
      <c r="E336" s="69"/>
      <c r="F336" s="71"/>
      <c r="G336" s="74" t="s">
        <v>416</v>
      </c>
      <c r="H336" s="75"/>
      <c r="I336" s="69"/>
      <c r="J336" s="76"/>
    </row>
    <row r="337" spans="1:10" x14ac:dyDescent="0.25">
      <c r="A337" s="31">
        <v>334</v>
      </c>
      <c r="B337" s="68"/>
      <c r="C337" s="69"/>
      <c r="D337" s="71"/>
      <c r="E337" s="69"/>
      <c r="F337" s="71"/>
      <c r="G337" s="74" t="s">
        <v>416</v>
      </c>
      <c r="H337" s="75"/>
      <c r="I337" s="69"/>
      <c r="J337" s="76"/>
    </row>
    <row r="338" spans="1:10" x14ac:dyDescent="0.25">
      <c r="A338" s="29">
        <v>335</v>
      </c>
      <c r="B338" s="68"/>
      <c r="C338" s="69"/>
      <c r="D338" s="71"/>
      <c r="E338" s="69"/>
      <c r="F338" s="71"/>
      <c r="G338" s="74" t="s">
        <v>416</v>
      </c>
      <c r="H338" s="75"/>
      <c r="I338" s="69"/>
      <c r="J338" s="76"/>
    </row>
    <row r="339" spans="1:10" x14ac:dyDescent="0.25">
      <c r="A339" s="31">
        <v>336</v>
      </c>
      <c r="B339" s="68"/>
      <c r="C339" s="69"/>
      <c r="D339" s="71"/>
      <c r="E339" s="69"/>
      <c r="F339" s="71"/>
      <c r="G339" s="74" t="s">
        <v>416</v>
      </c>
      <c r="H339" s="75"/>
      <c r="I339" s="69"/>
      <c r="J339" s="76"/>
    </row>
    <row r="340" spans="1:10" x14ac:dyDescent="0.25">
      <c r="A340" s="29">
        <v>337</v>
      </c>
      <c r="B340" s="68"/>
      <c r="C340" s="69"/>
      <c r="D340" s="71"/>
      <c r="E340" s="69"/>
      <c r="F340" s="71"/>
      <c r="G340" s="74" t="s">
        <v>416</v>
      </c>
      <c r="H340" s="75"/>
      <c r="I340" s="69"/>
      <c r="J340" s="76"/>
    </row>
    <row r="341" spans="1:10" x14ac:dyDescent="0.25">
      <c r="A341" s="31">
        <v>338</v>
      </c>
      <c r="B341" s="68"/>
      <c r="C341" s="69"/>
      <c r="D341" s="71"/>
      <c r="E341" s="69"/>
      <c r="F341" s="71"/>
      <c r="G341" s="74" t="s">
        <v>416</v>
      </c>
      <c r="H341" s="75"/>
      <c r="I341" s="69"/>
      <c r="J341" s="76"/>
    </row>
    <row r="342" spans="1:10" x14ac:dyDescent="0.25">
      <c r="A342" s="29">
        <v>339</v>
      </c>
      <c r="B342" s="68"/>
      <c r="C342" s="69"/>
      <c r="D342" s="71"/>
      <c r="E342" s="69"/>
      <c r="F342" s="71"/>
      <c r="G342" s="74" t="s">
        <v>416</v>
      </c>
      <c r="H342" s="75"/>
      <c r="I342" s="69"/>
      <c r="J342" s="76"/>
    </row>
    <row r="343" spans="1:10" x14ac:dyDescent="0.25">
      <c r="A343" s="31">
        <v>340</v>
      </c>
      <c r="B343" s="68"/>
      <c r="C343" s="69"/>
      <c r="D343" s="71"/>
      <c r="E343" s="69"/>
      <c r="F343" s="71"/>
      <c r="G343" s="74" t="s">
        <v>416</v>
      </c>
      <c r="H343" s="75"/>
      <c r="I343" s="69"/>
      <c r="J343" s="76"/>
    </row>
    <row r="344" spans="1:10" x14ac:dyDescent="0.25">
      <c r="A344" s="29">
        <v>341</v>
      </c>
      <c r="B344" s="68"/>
      <c r="C344" s="69"/>
      <c r="D344" s="71"/>
      <c r="E344" s="69"/>
      <c r="F344" s="71"/>
      <c r="G344" s="74" t="s">
        <v>416</v>
      </c>
      <c r="H344" s="75"/>
      <c r="I344" s="69"/>
      <c r="J344" s="76"/>
    </row>
    <row r="345" spans="1:10" x14ac:dyDescent="0.25">
      <c r="A345" s="31">
        <v>342</v>
      </c>
      <c r="B345" s="68"/>
      <c r="C345" s="69"/>
      <c r="D345" s="71"/>
      <c r="E345" s="69"/>
      <c r="F345" s="71"/>
      <c r="G345" s="74" t="s">
        <v>416</v>
      </c>
      <c r="H345" s="75"/>
      <c r="I345" s="69"/>
      <c r="J345" s="76"/>
    </row>
    <row r="346" spans="1:10" x14ac:dyDescent="0.25">
      <c r="A346" s="29">
        <v>343</v>
      </c>
      <c r="B346" s="68"/>
      <c r="C346" s="69"/>
      <c r="D346" s="71"/>
      <c r="E346" s="69"/>
      <c r="F346" s="71"/>
      <c r="G346" s="74" t="s">
        <v>416</v>
      </c>
      <c r="H346" s="75"/>
      <c r="I346" s="69"/>
      <c r="J346" s="76"/>
    </row>
    <row r="347" spans="1:10" x14ac:dyDescent="0.25">
      <c r="A347" s="31">
        <v>344</v>
      </c>
      <c r="B347" s="68"/>
      <c r="C347" s="69"/>
      <c r="D347" s="71"/>
      <c r="E347" s="69"/>
      <c r="F347" s="71"/>
      <c r="G347" s="74" t="s">
        <v>416</v>
      </c>
      <c r="H347" s="75"/>
      <c r="I347" s="69"/>
      <c r="J347" s="76"/>
    </row>
    <row r="348" spans="1:10" x14ac:dyDescent="0.25">
      <c r="A348" s="29">
        <v>345</v>
      </c>
      <c r="B348" s="68"/>
      <c r="C348" s="69"/>
      <c r="D348" s="71"/>
      <c r="E348" s="69"/>
      <c r="F348" s="71"/>
      <c r="G348" s="74" t="s">
        <v>416</v>
      </c>
      <c r="H348" s="75"/>
      <c r="I348" s="69"/>
      <c r="J348" s="76"/>
    </row>
    <row r="349" spans="1:10" x14ac:dyDescent="0.25">
      <c r="A349" s="31">
        <v>346</v>
      </c>
      <c r="B349" s="68"/>
      <c r="C349" s="69"/>
      <c r="D349" s="71"/>
      <c r="E349" s="69"/>
      <c r="F349" s="71"/>
      <c r="G349" s="74" t="s">
        <v>416</v>
      </c>
      <c r="H349" s="75"/>
      <c r="I349" s="69"/>
      <c r="J349" s="76"/>
    </row>
    <row r="350" spans="1:10" x14ac:dyDescent="0.25">
      <c r="A350" s="29">
        <v>347</v>
      </c>
      <c r="B350" s="68"/>
      <c r="C350" s="69"/>
      <c r="D350" s="71"/>
      <c r="E350" s="69"/>
      <c r="F350" s="71"/>
      <c r="G350" s="74" t="s">
        <v>416</v>
      </c>
      <c r="H350" s="75"/>
      <c r="I350" s="69"/>
      <c r="J350" s="76"/>
    </row>
    <row r="351" spans="1:10" x14ac:dyDescent="0.25">
      <c r="A351" s="31">
        <v>348</v>
      </c>
      <c r="B351" s="68"/>
      <c r="C351" s="69"/>
      <c r="D351" s="71"/>
      <c r="E351" s="69"/>
      <c r="F351" s="71"/>
      <c r="G351" s="74" t="s">
        <v>416</v>
      </c>
      <c r="H351" s="75"/>
      <c r="I351" s="69"/>
      <c r="J351" s="76"/>
    </row>
    <row r="352" spans="1:10" x14ac:dyDescent="0.25">
      <c r="A352" s="29">
        <v>349</v>
      </c>
      <c r="B352" s="68"/>
      <c r="C352" s="69"/>
      <c r="D352" s="71"/>
      <c r="E352" s="69"/>
      <c r="F352" s="71"/>
      <c r="G352" s="74" t="s">
        <v>416</v>
      </c>
      <c r="H352" s="75"/>
      <c r="I352" s="69"/>
      <c r="J352" s="76"/>
    </row>
    <row r="353" spans="1:10" x14ac:dyDescent="0.25">
      <c r="A353" s="31">
        <v>350</v>
      </c>
      <c r="B353" s="68"/>
      <c r="C353" s="69"/>
      <c r="D353" s="71"/>
      <c r="E353" s="69"/>
      <c r="F353" s="71"/>
      <c r="G353" s="74" t="s">
        <v>416</v>
      </c>
      <c r="H353" s="75"/>
      <c r="I353" s="69"/>
      <c r="J353" s="76"/>
    </row>
    <row r="354" spans="1:10" x14ac:dyDescent="0.25">
      <c r="A354" s="29">
        <v>351</v>
      </c>
      <c r="B354" s="68"/>
      <c r="C354" s="69"/>
      <c r="D354" s="71"/>
      <c r="E354" s="69"/>
      <c r="F354" s="71"/>
      <c r="G354" s="74" t="s">
        <v>416</v>
      </c>
      <c r="H354" s="75"/>
      <c r="I354" s="69"/>
      <c r="J354" s="76"/>
    </row>
    <row r="355" spans="1:10" x14ac:dyDescent="0.25">
      <c r="A355" s="31">
        <v>352</v>
      </c>
      <c r="B355" s="68"/>
      <c r="C355" s="69"/>
      <c r="D355" s="71"/>
      <c r="E355" s="69"/>
      <c r="F355" s="71"/>
      <c r="G355" s="74" t="s">
        <v>416</v>
      </c>
      <c r="H355" s="75"/>
      <c r="I355" s="69"/>
      <c r="J355" s="76"/>
    </row>
    <row r="356" spans="1:10" x14ac:dyDescent="0.25">
      <c r="A356" s="29">
        <v>353</v>
      </c>
      <c r="B356" s="68"/>
      <c r="C356" s="69"/>
      <c r="D356" s="71"/>
      <c r="E356" s="69"/>
      <c r="F356" s="71"/>
      <c r="G356" s="74" t="s">
        <v>416</v>
      </c>
      <c r="H356" s="75"/>
      <c r="I356" s="69"/>
      <c r="J356" s="76"/>
    </row>
    <row r="357" spans="1:10" x14ac:dyDescent="0.25">
      <c r="A357" s="31">
        <v>354</v>
      </c>
      <c r="B357" s="68"/>
      <c r="C357" s="69"/>
      <c r="D357" s="71"/>
      <c r="E357" s="69"/>
      <c r="F357" s="71"/>
      <c r="G357" s="74" t="s">
        <v>416</v>
      </c>
      <c r="H357" s="75"/>
      <c r="I357" s="69"/>
      <c r="J357" s="76"/>
    </row>
    <row r="358" spans="1:10" x14ac:dyDescent="0.25">
      <c r="A358" s="29">
        <v>355</v>
      </c>
      <c r="B358" s="68"/>
      <c r="C358" s="69"/>
      <c r="D358" s="71"/>
      <c r="E358" s="69"/>
      <c r="F358" s="71"/>
      <c r="G358" s="74" t="s">
        <v>416</v>
      </c>
      <c r="H358" s="75"/>
      <c r="I358" s="69"/>
      <c r="J358" s="76"/>
    </row>
    <row r="359" spans="1:10" x14ac:dyDescent="0.25">
      <c r="A359" s="31">
        <v>356</v>
      </c>
      <c r="B359" s="68"/>
      <c r="C359" s="69"/>
      <c r="D359" s="71"/>
      <c r="E359" s="69"/>
      <c r="F359" s="71"/>
      <c r="G359" s="74" t="s">
        <v>416</v>
      </c>
      <c r="H359" s="75"/>
      <c r="I359" s="69"/>
      <c r="J359" s="76"/>
    </row>
    <row r="360" spans="1:10" x14ac:dyDescent="0.25">
      <c r="A360" s="29">
        <v>357</v>
      </c>
      <c r="B360" s="68"/>
      <c r="C360" s="69"/>
      <c r="D360" s="71"/>
      <c r="E360" s="69"/>
      <c r="F360" s="71"/>
      <c r="G360" s="74" t="s">
        <v>416</v>
      </c>
      <c r="H360" s="75"/>
      <c r="I360" s="69"/>
      <c r="J360" s="76"/>
    </row>
    <row r="361" spans="1:10" x14ac:dyDescent="0.25">
      <c r="A361" s="31">
        <v>358</v>
      </c>
      <c r="B361" s="68"/>
      <c r="C361" s="69"/>
      <c r="D361" s="71"/>
      <c r="E361" s="69"/>
      <c r="F361" s="71"/>
      <c r="G361" s="74" t="s">
        <v>416</v>
      </c>
      <c r="H361" s="75"/>
      <c r="I361" s="69"/>
      <c r="J361" s="76"/>
    </row>
    <row r="362" spans="1:10" x14ac:dyDescent="0.25">
      <c r="A362" s="29">
        <v>359</v>
      </c>
      <c r="B362" s="68"/>
      <c r="C362" s="69"/>
      <c r="D362" s="71"/>
      <c r="E362" s="69"/>
      <c r="F362" s="71"/>
      <c r="G362" s="74" t="s">
        <v>416</v>
      </c>
      <c r="H362" s="75"/>
      <c r="I362" s="69"/>
      <c r="J362" s="76"/>
    </row>
    <row r="363" spans="1:10" x14ac:dyDescent="0.25">
      <c r="A363" s="31">
        <v>360</v>
      </c>
      <c r="B363" s="68"/>
      <c r="C363" s="69"/>
      <c r="D363" s="71"/>
      <c r="E363" s="69"/>
      <c r="F363" s="71"/>
      <c r="G363" s="74" t="s">
        <v>416</v>
      </c>
      <c r="H363" s="75"/>
      <c r="I363" s="69"/>
      <c r="J363" s="76"/>
    </row>
    <row r="364" spans="1:10" x14ac:dyDescent="0.25">
      <c r="A364" s="29">
        <v>361</v>
      </c>
      <c r="B364" s="68"/>
      <c r="C364" s="69"/>
      <c r="D364" s="71"/>
      <c r="E364" s="69"/>
      <c r="F364" s="71"/>
      <c r="G364" s="74" t="s">
        <v>416</v>
      </c>
      <c r="H364" s="75"/>
      <c r="I364" s="69"/>
      <c r="J364" s="76"/>
    </row>
    <row r="365" spans="1:10" x14ac:dyDescent="0.25">
      <c r="A365" s="31">
        <v>362</v>
      </c>
      <c r="B365" s="68"/>
      <c r="C365" s="69"/>
      <c r="D365" s="71"/>
      <c r="E365" s="69"/>
      <c r="F365" s="71"/>
      <c r="G365" s="74" t="s">
        <v>416</v>
      </c>
      <c r="H365" s="75"/>
      <c r="I365" s="69"/>
      <c r="J365" s="76"/>
    </row>
    <row r="366" spans="1:10" x14ac:dyDescent="0.25">
      <c r="A366" s="29">
        <v>363</v>
      </c>
      <c r="B366" s="68"/>
      <c r="C366" s="69"/>
      <c r="D366" s="71"/>
      <c r="E366" s="69"/>
      <c r="F366" s="71"/>
      <c r="G366" s="74" t="s">
        <v>416</v>
      </c>
      <c r="H366" s="75"/>
      <c r="I366" s="69"/>
      <c r="J366" s="76"/>
    </row>
    <row r="367" spans="1:10" x14ac:dyDescent="0.25">
      <c r="A367" s="31">
        <v>364</v>
      </c>
      <c r="B367" s="68"/>
      <c r="C367" s="69"/>
      <c r="D367" s="71"/>
      <c r="E367" s="69"/>
      <c r="F367" s="71"/>
      <c r="G367" s="74" t="s">
        <v>416</v>
      </c>
      <c r="H367" s="75"/>
      <c r="I367" s="69"/>
      <c r="J367" s="76"/>
    </row>
    <row r="368" spans="1:10" x14ac:dyDescent="0.25">
      <c r="A368" s="29">
        <v>365</v>
      </c>
      <c r="B368" s="68"/>
      <c r="C368" s="69"/>
      <c r="D368" s="71"/>
      <c r="E368" s="69"/>
      <c r="F368" s="71"/>
      <c r="G368" s="74" t="s">
        <v>416</v>
      </c>
      <c r="H368" s="75"/>
      <c r="I368" s="69"/>
      <c r="J368" s="76"/>
    </row>
    <row r="369" spans="1:10" x14ac:dyDescent="0.25">
      <c r="A369" s="31">
        <v>366</v>
      </c>
      <c r="B369" s="68"/>
      <c r="C369" s="69"/>
      <c r="D369" s="71"/>
      <c r="E369" s="69"/>
      <c r="F369" s="71"/>
      <c r="G369" s="74" t="s">
        <v>416</v>
      </c>
      <c r="H369" s="75"/>
      <c r="I369" s="69"/>
      <c r="J369" s="76"/>
    </row>
    <row r="370" spans="1:10" x14ac:dyDescent="0.25">
      <c r="A370" s="29">
        <v>367</v>
      </c>
      <c r="B370" s="68"/>
      <c r="C370" s="69"/>
      <c r="D370" s="71"/>
      <c r="E370" s="69"/>
      <c r="F370" s="71"/>
      <c r="G370" s="74" t="s">
        <v>416</v>
      </c>
      <c r="H370" s="75"/>
      <c r="I370" s="69"/>
      <c r="J370" s="76"/>
    </row>
    <row r="371" spans="1:10" x14ac:dyDescent="0.25">
      <c r="A371" s="31">
        <v>368</v>
      </c>
      <c r="B371" s="68"/>
      <c r="C371" s="69"/>
      <c r="D371" s="71"/>
      <c r="E371" s="69"/>
      <c r="F371" s="71"/>
      <c r="G371" s="74" t="s">
        <v>416</v>
      </c>
      <c r="H371" s="75"/>
      <c r="I371" s="69"/>
      <c r="J371" s="76"/>
    </row>
    <row r="372" spans="1:10" x14ac:dyDescent="0.25">
      <c r="A372" s="29">
        <v>369</v>
      </c>
      <c r="B372" s="68"/>
      <c r="C372" s="69"/>
      <c r="D372" s="71"/>
      <c r="E372" s="69"/>
      <c r="F372" s="71"/>
      <c r="G372" s="74" t="s">
        <v>416</v>
      </c>
      <c r="H372" s="75"/>
      <c r="I372" s="69"/>
      <c r="J372" s="76"/>
    </row>
    <row r="373" spans="1:10" x14ac:dyDescent="0.25">
      <c r="A373" s="31">
        <v>370</v>
      </c>
      <c r="B373" s="68"/>
      <c r="C373" s="69"/>
      <c r="D373" s="71"/>
      <c r="E373" s="69"/>
      <c r="F373" s="71"/>
      <c r="G373" s="74" t="s">
        <v>416</v>
      </c>
      <c r="H373" s="75"/>
      <c r="I373" s="69"/>
      <c r="J373" s="76"/>
    </row>
    <row r="374" spans="1:10" x14ac:dyDescent="0.25">
      <c r="A374" s="29">
        <v>371</v>
      </c>
      <c r="B374" s="68"/>
      <c r="C374" s="69"/>
      <c r="D374" s="71"/>
      <c r="E374" s="69"/>
      <c r="F374" s="71"/>
      <c r="G374" s="74" t="s">
        <v>416</v>
      </c>
      <c r="H374" s="75"/>
      <c r="I374" s="69"/>
      <c r="J374" s="76"/>
    </row>
    <row r="375" spans="1:10" x14ac:dyDescent="0.25">
      <c r="A375" s="31">
        <v>372</v>
      </c>
      <c r="B375" s="68"/>
      <c r="C375" s="69"/>
      <c r="D375" s="71"/>
      <c r="E375" s="69"/>
      <c r="F375" s="71"/>
      <c r="G375" s="74" t="s">
        <v>416</v>
      </c>
      <c r="H375" s="75"/>
      <c r="I375" s="69"/>
      <c r="J375" s="76"/>
    </row>
    <row r="376" spans="1:10" x14ac:dyDescent="0.25">
      <c r="A376" s="29">
        <v>373</v>
      </c>
      <c r="B376" s="68"/>
      <c r="C376" s="69"/>
      <c r="D376" s="71"/>
      <c r="E376" s="69"/>
      <c r="F376" s="71"/>
      <c r="G376" s="74" t="s">
        <v>416</v>
      </c>
      <c r="H376" s="75"/>
      <c r="I376" s="69"/>
      <c r="J376" s="76"/>
    </row>
    <row r="377" spans="1:10" x14ac:dyDescent="0.25">
      <c r="A377" s="31">
        <v>374</v>
      </c>
      <c r="B377" s="68"/>
      <c r="C377" s="69"/>
      <c r="D377" s="71"/>
      <c r="E377" s="69"/>
      <c r="F377" s="71"/>
      <c r="G377" s="74" t="s">
        <v>416</v>
      </c>
      <c r="H377" s="75"/>
      <c r="I377" s="69"/>
      <c r="J377" s="76"/>
    </row>
    <row r="378" spans="1:10" x14ac:dyDescent="0.25">
      <c r="A378" s="29">
        <v>375</v>
      </c>
      <c r="B378" s="68"/>
      <c r="C378" s="69"/>
      <c r="D378" s="71"/>
      <c r="E378" s="69"/>
      <c r="F378" s="71"/>
      <c r="G378" s="74" t="s">
        <v>416</v>
      </c>
      <c r="H378" s="75"/>
      <c r="I378" s="69"/>
      <c r="J378" s="76"/>
    </row>
    <row r="379" spans="1:10" x14ac:dyDescent="0.25">
      <c r="A379" s="31">
        <v>376</v>
      </c>
      <c r="B379" s="68"/>
      <c r="C379" s="69"/>
      <c r="D379" s="71"/>
      <c r="E379" s="69"/>
      <c r="F379" s="71"/>
      <c r="G379" s="74" t="s">
        <v>416</v>
      </c>
      <c r="H379" s="75"/>
      <c r="I379" s="69"/>
      <c r="J379" s="76"/>
    </row>
    <row r="380" spans="1:10" x14ac:dyDescent="0.25">
      <c r="A380" s="29">
        <v>377</v>
      </c>
      <c r="B380" s="68"/>
      <c r="C380" s="69"/>
      <c r="D380" s="71"/>
      <c r="E380" s="69"/>
      <c r="F380" s="71"/>
      <c r="G380" s="74" t="s">
        <v>416</v>
      </c>
      <c r="H380" s="75"/>
      <c r="I380" s="69"/>
      <c r="J380" s="76"/>
    </row>
    <row r="381" spans="1:10" x14ac:dyDescent="0.25">
      <c r="A381" s="31">
        <v>378</v>
      </c>
      <c r="B381" s="68"/>
      <c r="C381" s="69"/>
      <c r="D381" s="71"/>
      <c r="E381" s="69"/>
      <c r="F381" s="71"/>
      <c r="G381" s="74" t="s">
        <v>416</v>
      </c>
      <c r="H381" s="75"/>
      <c r="I381" s="69"/>
      <c r="J381" s="76"/>
    </row>
    <row r="382" spans="1:10" x14ac:dyDescent="0.25">
      <c r="A382" s="29">
        <v>379</v>
      </c>
      <c r="B382" s="68"/>
      <c r="C382" s="69"/>
      <c r="D382" s="71"/>
      <c r="E382" s="69"/>
      <c r="F382" s="71"/>
      <c r="G382" s="74" t="s">
        <v>416</v>
      </c>
      <c r="H382" s="75"/>
      <c r="I382" s="69"/>
      <c r="J382" s="76"/>
    </row>
    <row r="383" spans="1:10" x14ac:dyDescent="0.25">
      <c r="A383" s="31">
        <v>380</v>
      </c>
      <c r="B383" s="68"/>
      <c r="C383" s="69"/>
      <c r="D383" s="71"/>
      <c r="E383" s="69"/>
      <c r="F383" s="71"/>
      <c r="G383" s="74" t="s">
        <v>416</v>
      </c>
      <c r="H383" s="75"/>
      <c r="I383" s="69"/>
      <c r="J383" s="76"/>
    </row>
    <row r="384" spans="1:10" x14ac:dyDescent="0.25">
      <c r="A384" s="29">
        <v>381</v>
      </c>
      <c r="B384" s="68"/>
      <c r="C384" s="69"/>
      <c r="D384" s="71"/>
      <c r="E384" s="69"/>
      <c r="F384" s="71"/>
      <c r="G384" s="74" t="s">
        <v>416</v>
      </c>
      <c r="H384" s="75"/>
      <c r="I384" s="69"/>
      <c r="J384" s="76"/>
    </row>
    <row r="385" spans="1:10" x14ac:dyDescent="0.25">
      <c r="A385" s="31">
        <v>382</v>
      </c>
      <c r="B385" s="68"/>
      <c r="C385" s="69"/>
      <c r="D385" s="71"/>
      <c r="E385" s="69"/>
      <c r="F385" s="71"/>
      <c r="G385" s="74" t="s">
        <v>416</v>
      </c>
      <c r="H385" s="75"/>
      <c r="I385" s="69"/>
      <c r="J385" s="76"/>
    </row>
    <row r="386" spans="1:10" x14ac:dyDescent="0.25">
      <c r="A386" s="29">
        <v>383</v>
      </c>
      <c r="B386" s="68"/>
      <c r="C386" s="69"/>
      <c r="D386" s="71"/>
      <c r="E386" s="69"/>
      <c r="F386" s="71"/>
      <c r="G386" s="74" t="s">
        <v>416</v>
      </c>
      <c r="H386" s="75"/>
      <c r="I386" s="69"/>
      <c r="J386" s="76"/>
    </row>
    <row r="387" spans="1:10" x14ac:dyDescent="0.25">
      <c r="A387" s="31">
        <v>384</v>
      </c>
      <c r="B387" s="68"/>
      <c r="C387" s="69"/>
      <c r="D387" s="71"/>
      <c r="E387" s="69"/>
      <c r="F387" s="71"/>
      <c r="G387" s="74" t="s">
        <v>416</v>
      </c>
      <c r="H387" s="75"/>
      <c r="I387" s="69"/>
      <c r="J387" s="76"/>
    </row>
    <row r="388" spans="1:10" x14ac:dyDescent="0.25">
      <c r="A388" s="29">
        <v>385</v>
      </c>
      <c r="B388" s="68"/>
      <c r="C388" s="69"/>
      <c r="D388" s="71"/>
      <c r="E388" s="69"/>
      <c r="F388" s="71"/>
      <c r="G388" s="74" t="s">
        <v>416</v>
      </c>
      <c r="H388" s="75"/>
      <c r="I388" s="69"/>
      <c r="J388" s="76"/>
    </row>
    <row r="389" spans="1:10" x14ac:dyDescent="0.25">
      <c r="A389" s="31">
        <v>386</v>
      </c>
      <c r="B389" s="68"/>
      <c r="C389" s="69"/>
      <c r="D389" s="71"/>
      <c r="E389" s="69"/>
      <c r="F389" s="71"/>
      <c r="G389" s="74" t="s">
        <v>416</v>
      </c>
      <c r="H389" s="75"/>
      <c r="I389" s="69"/>
      <c r="J389" s="76"/>
    </row>
    <row r="390" spans="1:10" x14ac:dyDescent="0.25">
      <c r="A390" s="29">
        <v>387</v>
      </c>
      <c r="B390" s="68"/>
      <c r="C390" s="69"/>
      <c r="D390" s="71"/>
      <c r="E390" s="69"/>
      <c r="F390" s="71"/>
      <c r="G390" s="74" t="s">
        <v>416</v>
      </c>
      <c r="H390" s="75"/>
      <c r="I390" s="69"/>
      <c r="J390" s="76"/>
    </row>
    <row r="391" spans="1:10" x14ac:dyDescent="0.25">
      <c r="A391" s="31">
        <v>388</v>
      </c>
      <c r="B391" s="68"/>
      <c r="C391" s="69"/>
      <c r="D391" s="71"/>
      <c r="E391" s="69"/>
      <c r="F391" s="71"/>
      <c r="G391" s="74" t="s">
        <v>416</v>
      </c>
      <c r="H391" s="75"/>
      <c r="I391" s="69"/>
      <c r="J391" s="76"/>
    </row>
    <row r="392" spans="1:10" x14ac:dyDescent="0.25">
      <c r="A392" s="29">
        <v>389</v>
      </c>
      <c r="B392" s="68"/>
      <c r="C392" s="69"/>
      <c r="D392" s="71"/>
      <c r="E392" s="69"/>
      <c r="F392" s="71"/>
      <c r="G392" s="74" t="s">
        <v>416</v>
      </c>
      <c r="H392" s="75"/>
      <c r="I392" s="69"/>
      <c r="J392" s="76"/>
    </row>
    <row r="393" spans="1:10" x14ac:dyDescent="0.25">
      <c r="A393" s="31">
        <v>390</v>
      </c>
      <c r="B393" s="68"/>
      <c r="C393" s="69"/>
      <c r="D393" s="71"/>
      <c r="E393" s="69"/>
      <c r="F393" s="71"/>
      <c r="G393" s="74" t="s">
        <v>416</v>
      </c>
      <c r="H393" s="75"/>
      <c r="I393" s="69"/>
      <c r="J393" s="76"/>
    </row>
    <row r="394" spans="1:10" x14ac:dyDescent="0.25">
      <c r="A394" s="29">
        <v>391</v>
      </c>
      <c r="B394" s="68"/>
      <c r="C394" s="69"/>
      <c r="D394" s="71"/>
      <c r="E394" s="69"/>
      <c r="F394" s="71"/>
      <c r="G394" s="74" t="s">
        <v>416</v>
      </c>
      <c r="H394" s="75"/>
      <c r="I394" s="69"/>
      <c r="J394" s="76"/>
    </row>
    <row r="395" spans="1:10" x14ac:dyDescent="0.25">
      <c r="A395" s="31">
        <v>392</v>
      </c>
      <c r="B395" s="68"/>
      <c r="C395" s="69"/>
      <c r="D395" s="71"/>
      <c r="E395" s="69"/>
      <c r="F395" s="71"/>
      <c r="G395" s="74" t="s">
        <v>416</v>
      </c>
      <c r="H395" s="75"/>
      <c r="I395" s="69"/>
      <c r="J395" s="76"/>
    </row>
    <row r="396" spans="1:10" x14ac:dyDescent="0.25">
      <c r="A396" s="29">
        <v>393</v>
      </c>
      <c r="B396" s="68"/>
      <c r="C396" s="69"/>
      <c r="D396" s="71"/>
      <c r="E396" s="69"/>
      <c r="F396" s="71"/>
      <c r="G396" s="74" t="s">
        <v>416</v>
      </c>
      <c r="H396" s="75"/>
      <c r="I396" s="69"/>
      <c r="J396" s="76"/>
    </row>
    <row r="397" spans="1:10" x14ac:dyDescent="0.25">
      <c r="A397" s="31">
        <v>394</v>
      </c>
      <c r="B397" s="68"/>
      <c r="C397" s="69"/>
      <c r="D397" s="71"/>
      <c r="E397" s="69"/>
      <c r="F397" s="71"/>
      <c r="G397" s="74" t="s">
        <v>416</v>
      </c>
      <c r="H397" s="75"/>
      <c r="I397" s="69"/>
      <c r="J397" s="76"/>
    </row>
    <row r="398" spans="1:10" x14ac:dyDescent="0.25">
      <c r="A398" s="29">
        <v>395</v>
      </c>
      <c r="B398" s="68"/>
      <c r="C398" s="69"/>
      <c r="D398" s="71"/>
      <c r="E398" s="69"/>
      <c r="F398" s="71"/>
      <c r="G398" s="74" t="s">
        <v>416</v>
      </c>
      <c r="H398" s="75"/>
      <c r="I398" s="69"/>
      <c r="J398" s="76"/>
    </row>
    <row r="399" spans="1:10" x14ac:dyDescent="0.25">
      <c r="A399" s="31">
        <v>396</v>
      </c>
      <c r="B399" s="68"/>
      <c r="C399" s="69"/>
      <c r="D399" s="71"/>
      <c r="E399" s="69"/>
      <c r="F399" s="71"/>
      <c r="G399" s="74" t="s">
        <v>416</v>
      </c>
      <c r="H399" s="75"/>
      <c r="I399" s="69"/>
      <c r="J399" s="76"/>
    </row>
    <row r="400" spans="1:10" x14ac:dyDescent="0.25">
      <c r="A400" s="29">
        <v>397</v>
      </c>
      <c r="B400" s="68"/>
      <c r="C400" s="69"/>
      <c r="D400" s="71"/>
      <c r="E400" s="69"/>
      <c r="F400" s="71"/>
      <c r="G400" s="74" t="s">
        <v>416</v>
      </c>
      <c r="H400" s="75"/>
      <c r="I400" s="69"/>
      <c r="J400" s="76"/>
    </row>
    <row r="401" spans="1:10" x14ac:dyDescent="0.25">
      <c r="A401" s="31">
        <v>398</v>
      </c>
      <c r="B401" s="68"/>
      <c r="C401" s="69"/>
      <c r="D401" s="71"/>
      <c r="E401" s="69"/>
      <c r="F401" s="71"/>
      <c r="G401" s="74" t="s">
        <v>416</v>
      </c>
      <c r="H401" s="75"/>
      <c r="I401" s="69"/>
      <c r="J401" s="76"/>
    </row>
    <row r="402" spans="1:10" x14ac:dyDescent="0.25">
      <c r="A402" s="29">
        <v>399</v>
      </c>
      <c r="B402" s="68"/>
      <c r="C402" s="69"/>
      <c r="D402" s="71"/>
      <c r="E402" s="69"/>
      <c r="F402" s="71"/>
      <c r="G402" s="74" t="s">
        <v>416</v>
      </c>
      <c r="H402" s="75"/>
      <c r="I402" s="69"/>
      <c r="J402" s="76"/>
    </row>
    <row r="403" spans="1:10" x14ac:dyDescent="0.25">
      <c r="A403" s="31">
        <v>400</v>
      </c>
      <c r="B403" s="68"/>
      <c r="C403" s="69"/>
      <c r="D403" s="71"/>
      <c r="E403" s="69"/>
      <c r="F403" s="71"/>
      <c r="G403" s="74" t="s">
        <v>416</v>
      </c>
      <c r="H403" s="75"/>
      <c r="I403" s="69"/>
      <c r="J403" s="76"/>
    </row>
    <row r="404" spans="1:10" x14ac:dyDescent="0.25">
      <c r="A404" s="29">
        <v>401</v>
      </c>
      <c r="B404" s="68"/>
      <c r="C404" s="69"/>
      <c r="D404" s="71"/>
      <c r="E404" s="69"/>
      <c r="F404" s="71"/>
      <c r="G404" s="74" t="s">
        <v>416</v>
      </c>
      <c r="H404" s="75"/>
      <c r="I404" s="69"/>
      <c r="J404" s="76"/>
    </row>
    <row r="405" spans="1:10" x14ac:dyDescent="0.25">
      <c r="A405" s="31">
        <v>402</v>
      </c>
      <c r="B405" s="68"/>
      <c r="C405" s="69"/>
      <c r="D405" s="71"/>
      <c r="E405" s="69"/>
      <c r="F405" s="71"/>
      <c r="G405" s="74" t="s">
        <v>416</v>
      </c>
      <c r="H405" s="75"/>
      <c r="I405" s="69"/>
      <c r="J405" s="76"/>
    </row>
    <row r="406" spans="1:10" x14ac:dyDescent="0.25">
      <c r="A406" s="29">
        <v>403</v>
      </c>
      <c r="B406" s="68"/>
      <c r="C406" s="69"/>
      <c r="D406" s="71"/>
      <c r="E406" s="69"/>
      <c r="F406" s="71"/>
      <c r="G406" s="74" t="s">
        <v>416</v>
      </c>
      <c r="H406" s="75"/>
      <c r="I406" s="69"/>
      <c r="J406" s="76"/>
    </row>
    <row r="407" spans="1:10" x14ac:dyDescent="0.25">
      <c r="A407" s="31">
        <v>404</v>
      </c>
      <c r="B407" s="68"/>
      <c r="C407" s="69"/>
      <c r="D407" s="71"/>
      <c r="E407" s="69"/>
      <c r="F407" s="71"/>
      <c r="G407" s="74" t="s">
        <v>416</v>
      </c>
      <c r="H407" s="75"/>
      <c r="I407" s="69"/>
      <c r="J407" s="76"/>
    </row>
    <row r="408" spans="1:10" x14ac:dyDescent="0.25">
      <c r="A408" s="29">
        <v>405</v>
      </c>
      <c r="B408" s="68"/>
      <c r="C408" s="69"/>
      <c r="D408" s="71"/>
      <c r="E408" s="69"/>
      <c r="F408" s="71"/>
      <c r="G408" s="74" t="s">
        <v>416</v>
      </c>
      <c r="H408" s="75"/>
      <c r="I408" s="69"/>
      <c r="J408" s="76"/>
    </row>
    <row r="409" spans="1:10" x14ac:dyDescent="0.25">
      <c r="A409" s="31">
        <v>406</v>
      </c>
      <c r="B409" s="68"/>
      <c r="C409" s="69"/>
      <c r="D409" s="71"/>
      <c r="E409" s="69"/>
      <c r="F409" s="71"/>
      <c r="G409" s="74" t="s">
        <v>416</v>
      </c>
      <c r="H409" s="75"/>
      <c r="I409" s="69"/>
      <c r="J409" s="76"/>
    </row>
    <row r="410" spans="1:10" x14ac:dyDescent="0.25">
      <c r="A410" s="29">
        <v>407</v>
      </c>
      <c r="B410" s="68"/>
      <c r="C410" s="69"/>
      <c r="D410" s="71"/>
      <c r="E410" s="69"/>
      <c r="F410" s="71"/>
      <c r="G410" s="74" t="s">
        <v>416</v>
      </c>
      <c r="H410" s="75"/>
      <c r="I410" s="69"/>
      <c r="J410" s="76"/>
    </row>
    <row r="411" spans="1:10" x14ac:dyDescent="0.25">
      <c r="A411" s="31">
        <v>408</v>
      </c>
      <c r="B411" s="68"/>
      <c r="C411" s="69"/>
      <c r="D411" s="71"/>
      <c r="E411" s="69"/>
      <c r="F411" s="71"/>
      <c r="G411" s="74" t="s">
        <v>416</v>
      </c>
      <c r="H411" s="75"/>
      <c r="I411" s="69"/>
      <c r="J411" s="76"/>
    </row>
    <row r="412" spans="1:10" x14ac:dyDescent="0.25">
      <c r="A412" s="29">
        <v>409</v>
      </c>
      <c r="B412" s="68"/>
      <c r="C412" s="69"/>
      <c r="D412" s="71"/>
      <c r="E412" s="69"/>
      <c r="F412" s="71"/>
      <c r="G412" s="74" t="s">
        <v>416</v>
      </c>
      <c r="H412" s="75"/>
      <c r="I412" s="69"/>
      <c r="J412" s="76"/>
    </row>
    <row r="413" spans="1:10" x14ac:dyDescent="0.25">
      <c r="A413" s="31">
        <v>410</v>
      </c>
      <c r="B413" s="68"/>
      <c r="C413" s="69"/>
      <c r="D413" s="71"/>
      <c r="E413" s="69"/>
      <c r="F413" s="71"/>
      <c r="G413" s="74" t="s">
        <v>416</v>
      </c>
      <c r="H413" s="75"/>
      <c r="I413" s="69"/>
      <c r="J413" s="76"/>
    </row>
    <row r="414" spans="1:10" x14ac:dyDescent="0.25">
      <c r="A414" s="29">
        <v>411</v>
      </c>
      <c r="B414" s="68"/>
      <c r="C414" s="69"/>
      <c r="D414" s="71"/>
      <c r="E414" s="69"/>
      <c r="F414" s="71"/>
      <c r="G414" s="74" t="s">
        <v>416</v>
      </c>
      <c r="H414" s="75"/>
      <c r="I414" s="69"/>
      <c r="J414" s="76"/>
    </row>
    <row r="415" spans="1:10" x14ac:dyDescent="0.25">
      <c r="A415" s="31">
        <v>412</v>
      </c>
      <c r="B415" s="68"/>
      <c r="C415" s="69"/>
      <c r="D415" s="71"/>
      <c r="E415" s="69"/>
      <c r="F415" s="71"/>
      <c r="G415" s="74" t="s">
        <v>416</v>
      </c>
      <c r="H415" s="75"/>
      <c r="I415" s="69"/>
      <c r="J415" s="76"/>
    </row>
    <row r="416" spans="1:10" x14ac:dyDescent="0.25">
      <c r="A416" s="29">
        <v>413</v>
      </c>
      <c r="B416" s="68"/>
      <c r="C416" s="69"/>
      <c r="D416" s="71"/>
      <c r="E416" s="69"/>
      <c r="F416" s="71"/>
      <c r="G416" s="74" t="s">
        <v>416</v>
      </c>
      <c r="H416" s="75"/>
      <c r="I416" s="69"/>
      <c r="J416" s="76"/>
    </row>
    <row r="417" spans="1:10" x14ac:dyDescent="0.25">
      <c r="A417" s="31">
        <v>414</v>
      </c>
      <c r="B417" s="68"/>
      <c r="C417" s="69"/>
      <c r="D417" s="71"/>
      <c r="E417" s="69"/>
      <c r="F417" s="71"/>
      <c r="G417" s="74" t="s">
        <v>416</v>
      </c>
      <c r="H417" s="75"/>
      <c r="I417" s="69"/>
      <c r="J417" s="76"/>
    </row>
    <row r="418" spans="1:10" x14ac:dyDescent="0.25">
      <c r="A418" s="29">
        <v>415</v>
      </c>
      <c r="B418" s="68"/>
      <c r="C418" s="69"/>
      <c r="D418" s="71"/>
      <c r="E418" s="69"/>
      <c r="F418" s="71"/>
      <c r="G418" s="74" t="s">
        <v>416</v>
      </c>
      <c r="H418" s="75"/>
      <c r="I418" s="69"/>
      <c r="J418" s="76"/>
    </row>
    <row r="419" spans="1:10" x14ac:dyDescent="0.25">
      <c r="A419" s="31">
        <v>416</v>
      </c>
      <c r="B419" s="68"/>
      <c r="C419" s="69"/>
      <c r="D419" s="71"/>
      <c r="E419" s="69"/>
      <c r="F419" s="71"/>
      <c r="G419" s="74" t="s">
        <v>416</v>
      </c>
      <c r="H419" s="75"/>
      <c r="I419" s="69"/>
      <c r="J419" s="76"/>
    </row>
    <row r="420" spans="1:10" x14ac:dyDescent="0.25">
      <c r="A420" s="29">
        <v>417</v>
      </c>
      <c r="B420" s="68"/>
      <c r="C420" s="69"/>
      <c r="D420" s="71"/>
      <c r="E420" s="69"/>
      <c r="F420" s="71"/>
      <c r="G420" s="74" t="s">
        <v>416</v>
      </c>
      <c r="H420" s="75"/>
      <c r="I420" s="69"/>
      <c r="J420" s="76"/>
    </row>
    <row r="421" spans="1:10" x14ac:dyDescent="0.25">
      <c r="A421" s="31">
        <v>418</v>
      </c>
      <c r="B421" s="68"/>
      <c r="C421" s="69"/>
      <c r="D421" s="71"/>
      <c r="E421" s="69"/>
      <c r="F421" s="71"/>
      <c r="G421" s="74" t="s">
        <v>416</v>
      </c>
      <c r="H421" s="75"/>
      <c r="I421" s="69"/>
      <c r="J421" s="76"/>
    </row>
    <row r="422" spans="1:10" x14ac:dyDescent="0.25">
      <c r="A422" s="29">
        <v>419</v>
      </c>
      <c r="B422" s="68"/>
      <c r="C422" s="69"/>
      <c r="D422" s="71"/>
      <c r="E422" s="69"/>
      <c r="F422" s="71"/>
      <c r="G422" s="74" t="s">
        <v>416</v>
      </c>
      <c r="H422" s="75"/>
      <c r="I422" s="69"/>
      <c r="J422" s="76"/>
    </row>
    <row r="423" spans="1:10" x14ac:dyDescent="0.25">
      <c r="A423" s="31">
        <v>420</v>
      </c>
      <c r="B423" s="68"/>
      <c r="C423" s="69"/>
      <c r="D423" s="71"/>
      <c r="E423" s="69"/>
      <c r="F423" s="71"/>
      <c r="G423" s="74" t="s">
        <v>416</v>
      </c>
      <c r="H423" s="75"/>
      <c r="I423" s="69"/>
      <c r="J423" s="76"/>
    </row>
    <row r="424" spans="1:10" x14ac:dyDescent="0.25">
      <c r="A424" s="29">
        <v>421</v>
      </c>
      <c r="B424" s="68"/>
      <c r="C424" s="69"/>
      <c r="D424" s="71"/>
      <c r="E424" s="69"/>
      <c r="F424" s="71"/>
      <c r="G424" s="74" t="s">
        <v>416</v>
      </c>
      <c r="H424" s="75"/>
      <c r="I424" s="69"/>
      <c r="J424" s="76"/>
    </row>
    <row r="425" spans="1:10" x14ac:dyDescent="0.25">
      <c r="A425" s="31">
        <v>422</v>
      </c>
      <c r="B425" s="68"/>
      <c r="C425" s="69"/>
      <c r="D425" s="71"/>
      <c r="E425" s="69"/>
      <c r="F425" s="71"/>
      <c r="G425" s="74" t="s">
        <v>416</v>
      </c>
      <c r="H425" s="75"/>
      <c r="I425" s="69"/>
      <c r="J425" s="76"/>
    </row>
    <row r="426" spans="1:10" x14ac:dyDescent="0.25">
      <c r="A426" s="29">
        <v>423</v>
      </c>
      <c r="B426" s="68"/>
      <c r="C426" s="69"/>
      <c r="D426" s="71"/>
      <c r="E426" s="69"/>
      <c r="F426" s="71"/>
      <c r="G426" s="74" t="s">
        <v>416</v>
      </c>
      <c r="H426" s="75"/>
      <c r="I426" s="69"/>
      <c r="J426" s="76"/>
    </row>
    <row r="427" spans="1:10" x14ac:dyDescent="0.25">
      <c r="A427" s="31">
        <v>424</v>
      </c>
      <c r="B427" s="68"/>
      <c r="C427" s="69"/>
      <c r="D427" s="71"/>
      <c r="E427" s="69"/>
      <c r="F427" s="71"/>
      <c r="G427" s="74" t="s">
        <v>416</v>
      </c>
      <c r="H427" s="75"/>
      <c r="I427" s="69"/>
      <c r="J427" s="76"/>
    </row>
    <row r="428" spans="1:10" x14ac:dyDescent="0.25">
      <c r="A428" s="29">
        <v>425</v>
      </c>
      <c r="B428" s="68"/>
      <c r="C428" s="69"/>
      <c r="D428" s="71"/>
      <c r="E428" s="69"/>
      <c r="F428" s="71"/>
      <c r="G428" s="74" t="s">
        <v>416</v>
      </c>
      <c r="H428" s="75"/>
      <c r="I428" s="69"/>
      <c r="J428" s="76"/>
    </row>
    <row r="429" spans="1:10" x14ac:dyDescent="0.25">
      <c r="A429" s="31">
        <v>426</v>
      </c>
      <c r="B429" s="68"/>
      <c r="C429" s="69"/>
      <c r="D429" s="71"/>
      <c r="E429" s="69"/>
      <c r="F429" s="71"/>
      <c r="G429" s="74" t="s">
        <v>416</v>
      </c>
      <c r="H429" s="75"/>
      <c r="I429" s="69"/>
      <c r="J429" s="76"/>
    </row>
    <row r="430" spans="1:10" x14ac:dyDescent="0.25">
      <c r="A430" s="29">
        <v>427</v>
      </c>
      <c r="B430" s="68"/>
      <c r="C430" s="69"/>
      <c r="D430" s="71"/>
      <c r="E430" s="69"/>
      <c r="F430" s="71"/>
      <c r="G430" s="74" t="s">
        <v>416</v>
      </c>
      <c r="H430" s="75"/>
      <c r="I430" s="69"/>
      <c r="J430" s="76"/>
    </row>
    <row r="431" spans="1:10" x14ac:dyDescent="0.25">
      <c r="A431" s="31">
        <v>428</v>
      </c>
      <c r="B431" s="68"/>
      <c r="C431" s="69"/>
      <c r="D431" s="71"/>
      <c r="E431" s="69"/>
      <c r="F431" s="71"/>
      <c r="G431" s="74" t="s">
        <v>416</v>
      </c>
      <c r="H431" s="75"/>
      <c r="I431" s="69"/>
      <c r="J431" s="76"/>
    </row>
    <row r="432" spans="1:10" x14ac:dyDescent="0.25">
      <c r="A432" s="29">
        <v>429</v>
      </c>
      <c r="B432" s="68"/>
      <c r="C432" s="69"/>
      <c r="D432" s="71"/>
      <c r="E432" s="69"/>
      <c r="F432" s="71"/>
      <c r="G432" s="74" t="s">
        <v>416</v>
      </c>
      <c r="H432" s="75"/>
      <c r="I432" s="69"/>
      <c r="J432" s="76"/>
    </row>
    <row r="433" spans="1:10" x14ac:dyDescent="0.25">
      <c r="A433" s="31">
        <v>430</v>
      </c>
      <c r="B433" s="68"/>
      <c r="C433" s="69"/>
      <c r="D433" s="71"/>
      <c r="E433" s="69"/>
      <c r="F433" s="71"/>
      <c r="G433" s="74" t="s">
        <v>416</v>
      </c>
      <c r="H433" s="75"/>
      <c r="I433" s="69"/>
      <c r="J433" s="76"/>
    </row>
    <row r="434" spans="1:10" x14ac:dyDescent="0.25">
      <c r="A434" s="29">
        <v>431</v>
      </c>
      <c r="B434" s="68"/>
      <c r="C434" s="69"/>
      <c r="D434" s="71"/>
      <c r="E434" s="69"/>
      <c r="F434" s="71"/>
      <c r="G434" s="74" t="s">
        <v>416</v>
      </c>
      <c r="H434" s="75"/>
      <c r="I434" s="69"/>
      <c r="J434" s="76"/>
    </row>
    <row r="435" spans="1:10" x14ac:dyDescent="0.25">
      <c r="A435" s="31">
        <v>432</v>
      </c>
      <c r="B435" s="68"/>
      <c r="C435" s="69"/>
      <c r="D435" s="71"/>
      <c r="E435" s="69"/>
      <c r="F435" s="71"/>
      <c r="G435" s="74" t="s">
        <v>416</v>
      </c>
      <c r="H435" s="75"/>
      <c r="I435" s="69"/>
      <c r="J435" s="76"/>
    </row>
    <row r="436" spans="1:10" x14ac:dyDescent="0.25">
      <c r="A436" s="29">
        <v>433</v>
      </c>
      <c r="B436" s="68"/>
      <c r="C436" s="69"/>
      <c r="D436" s="71"/>
      <c r="E436" s="69"/>
      <c r="F436" s="71"/>
      <c r="G436" s="74" t="s">
        <v>416</v>
      </c>
      <c r="H436" s="75"/>
      <c r="I436" s="69"/>
      <c r="J436" s="76"/>
    </row>
    <row r="437" spans="1:10" x14ac:dyDescent="0.25">
      <c r="A437" s="31">
        <v>434</v>
      </c>
      <c r="B437" s="68"/>
      <c r="C437" s="69"/>
      <c r="D437" s="71"/>
      <c r="E437" s="69"/>
      <c r="F437" s="71"/>
      <c r="G437" s="74" t="s">
        <v>416</v>
      </c>
      <c r="H437" s="75"/>
      <c r="I437" s="69"/>
      <c r="J437" s="76"/>
    </row>
    <row r="438" spans="1:10" x14ac:dyDescent="0.25">
      <c r="A438" s="29">
        <v>435</v>
      </c>
      <c r="B438" s="68"/>
      <c r="C438" s="69"/>
      <c r="D438" s="71"/>
      <c r="E438" s="69"/>
      <c r="F438" s="71"/>
      <c r="G438" s="74" t="s">
        <v>416</v>
      </c>
      <c r="H438" s="75"/>
      <c r="I438" s="69"/>
      <c r="J438" s="76"/>
    </row>
    <row r="439" spans="1:10" x14ac:dyDescent="0.25">
      <c r="A439" s="31">
        <v>436</v>
      </c>
      <c r="B439" s="68"/>
      <c r="C439" s="69"/>
      <c r="D439" s="71"/>
      <c r="E439" s="69"/>
      <c r="F439" s="71"/>
      <c r="G439" s="74" t="s">
        <v>416</v>
      </c>
      <c r="H439" s="75"/>
      <c r="I439" s="69"/>
      <c r="J439" s="76"/>
    </row>
    <row r="440" spans="1:10" x14ac:dyDescent="0.25">
      <c r="A440" s="29">
        <v>437</v>
      </c>
      <c r="B440" s="68"/>
      <c r="C440" s="69"/>
      <c r="D440" s="71"/>
      <c r="E440" s="69"/>
      <c r="F440" s="71"/>
      <c r="G440" s="74" t="s">
        <v>416</v>
      </c>
      <c r="H440" s="75"/>
      <c r="I440" s="69"/>
      <c r="J440" s="76"/>
    </row>
    <row r="441" spans="1:10" x14ac:dyDescent="0.25">
      <c r="A441" s="31">
        <v>438</v>
      </c>
      <c r="B441" s="68"/>
      <c r="C441" s="69"/>
      <c r="D441" s="71"/>
      <c r="E441" s="69"/>
      <c r="F441" s="71"/>
      <c r="G441" s="74" t="s">
        <v>416</v>
      </c>
      <c r="H441" s="75"/>
      <c r="I441" s="69"/>
      <c r="J441" s="76"/>
    </row>
    <row r="442" spans="1:10" x14ac:dyDescent="0.25">
      <c r="A442" s="29">
        <v>439</v>
      </c>
      <c r="B442" s="68"/>
      <c r="C442" s="69"/>
      <c r="D442" s="71"/>
      <c r="E442" s="69"/>
      <c r="F442" s="71"/>
      <c r="G442" s="74" t="s">
        <v>416</v>
      </c>
      <c r="H442" s="75"/>
      <c r="I442" s="69"/>
      <c r="J442" s="76"/>
    </row>
    <row r="443" spans="1:10" x14ac:dyDescent="0.25">
      <c r="A443" s="31">
        <v>440</v>
      </c>
      <c r="B443" s="68"/>
      <c r="C443" s="69"/>
      <c r="D443" s="71"/>
      <c r="E443" s="69"/>
      <c r="F443" s="71"/>
      <c r="G443" s="74" t="s">
        <v>416</v>
      </c>
      <c r="H443" s="75"/>
      <c r="I443" s="69"/>
      <c r="J443" s="76"/>
    </row>
    <row r="444" spans="1:10" x14ac:dyDescent="0.25">
      <c r="A444" s="29">
        <v>441</v>
      </c>
      <c r="B444" s="68"/>
      <c r="C444" s="69"/>
      <c r="D444" s="71"/>
      <c r="E444" s="69"/>
      <c r="F444" s="71"/>
      <c r="G444" s="74" t="s">
        <v>416</v>
      </c>
      <c r="H444" s="75"/>
      <c r="I444" s="69"/>
      <c r="J444" s="76"/>
    </row>
    <row r="445" spans="1:10" x14ac:dyDescent="0.25">
      <c r="A445" s="31">
        <v>442</v>
      </c>
      <c r="B445" s="68"/>
      <c r="C445" s="69"/>
      <c r="D445" s="71"/>
      <c r="E445" s="69"/>
      <c r="F445" s="71"/>
      <c r="G445" s="74" t="s">
        <v>416</v>
      </c>
      <c r="H445" s="75"/>
      <c r="I445" s="69"/>
      <c r="J445" s="76"/>
    </row>
    <row r="446" spans="1:10" x14ac:dyDescent="0.25">
      <c r="A446" s="29">
        <v>443</v>
      </c>
      <c r="B446" s="68"/>
      <c r="C446" s="69"/>
      <c r="D446" s="71"/>
      <c r="E446" s="69"/>
      <c r="F446" s="71"/>
      <c r="G446" s="74" t="s">
        <v>416</v>
      </c>
      <c r="H446" s="75"/>
      <c r="I446" s="69"/>
      <c r="J446" s="76"/>
    </row>
    <row r="447" spans="1:10" x14ac:dyDescent="0.25">
      <c r="A447" s="31">
        <v>444</v>
      </c>
      <c r="B447" s="68"/>
      <c r="C447" s="69"/>
      <c r="D447" s="71"/>
      <c r="E447" s="69"/>
      <c r="F447" s="71"/>
      <c r="G447" s="74" t="s">
        <v>416</v>
      </c>
      <c r="H447" s="75"/>
      <c r="I447" s="69"/>
      <c r="J447" s="76"/>
    </row>
    <row r="448" spans="1:10" x14ac:dyDescent="0.25">
      <c r="A448" s="29">
        <v>445</v>
      </c>
      <c r="B448" s="68"/>
      <c r="C448" s="69"/>
      <c r="D448" s="71"/>
      <c r="E448" s="69"/>
      <c r="F448" s="71"/>
      <c r="G448" s="74" t="s">
        <v>416</v>
      </c>
      <c r="H448" s="75"/>
      <c r="I448" s="69"/>
      <c r="J448" s="76"/>
    </row>
    <row r="449" spans="1:10" x14ac:dyDescent="0.25">
      <c r="A449" s="31">
        <v>446</v>
      </c>
      <c r="B449" s="68"/>
      <c r="C449" s="69"/>
      <c r="D449" s="71"/>
      <c r="E449" s="69"/>
      <c r="F449" s="71"/>
      <c r="G449" s="74" t="s">
        <v>416</v>
      </c>
      <c r="H449" s="75"/>
      <c r="I449" s="69"/>
      <c r="J449" s="76"/>
    </row>
    <row r="450" spans="1:10" x14ac:dyDescent="0.25">
      <c r="A450" s="29">
        <v>447</v>
      </c>
      <c r="B450" s="68"/>
      <c r="C450" s="69"/>
      <c r="D450" s="71"/>
      <c r="E450" s="69"/>
      <c r="F450" s="71"/>
      <c r="G450" s="74" t="s">
        <v>416</v>
      </c>
      <c r="H450" s="75"/>
      <c r="I450" s="69"/>
      <c r="J450" s="76"/>
    </row>
    <row r="451" spans="1:10" x14ac:dyDescent="0.25">
      <c r="A451" s="31">
        <v>448</v>
      </c>
      <c r="B451" s="68"/>
      <c r="C451" s="69"/>
      <c r="D451" s="71"/>
      <c r="E451" s="69"/>
      <c r="F451" s="71"/>
      <c r="G451" s="74" t="s">
        <v>416</v>
      </c>
      <c r="H451" s="75"/>
      <c r="I451" s="69"/>
      <c r="J451" s="76"/>
    </row>
    <row r="452" spans="1:10" x14ac:dyDescent="0.25">
      <c r="A452" s="29">
        <v>449</v>
      </c>
      <c r="B452" s="68"/>
      <c r="C452" s="69"/>
      <c r="D452" s="71"/>
      <c r="E452" s="69"/>
      <c r="F452" s="71"/>
      <c r="G452" s="74" t="s">
        <v>416</v>
      </c>
      <c r="H452" s="75"/>
      <c r="I452" s="69"/>
      <c r="J452" s="76"/>
    </row>
    <row r="453" spans="1:10" x14ac:dyDescent="0.25">
      <c r="A453" s="31">
        <v>450</v>
      </c>
      <c r="B453" s="68"/>
      <c r="C453" s="69"/>
      <c r="D453" s="71"/>
      <c r="E453" s="69"/>
      <c r="F453" s="71"/>
      <c r="G453" s="74" t="s">
        <v>416</v>
      </c>
      <c r="H453" s="75"/>
      <c r="I453" s="69"/>
      <c r="J453" s="76"/>
    </row>
    <row r="454" spans="1:10" x14ac:dyDescent="0.25">
      <c r="A454" s="29">
        <v>451</v>
      </c>
      <c r="B454" s="68"/>
      <c r="C454" s="69"/>
      <c r="D454" s="71"/>
      <c r="E454" s="69"/>
      <c r="F454" s="71"/>
      <c r="G454" s="74" t="s">
        <v>416</v>
      </c>
      <c r="H454" s="75"/>
      <c r="I454" s="69"/>
      <c r="J454" s="76"/>
    </row>
    <row r="455" spans="1:10" x14ac:dyDescent="0.25">
      <c r="A455" s="31">
        <v>452</v>
      </c>
      <c r="B455" s="68"/>
      <c r="C455" s="69"/>
      <c r="D455" s="71"/>
      <c r="E455" s="69"/>
      <c r="F455" s="71"/>
      <c r="G455" s="74" t="s">
        <v>416</v>
      </c>
      <c r="H455" s="75"/>
      <c r="I455" s="69"/>
      <c r="J455" s="76"/>
    </row>
    <row r="456" spans="1:10" x14ac:dyDescent="0.25">
      <c r="A456" s="29">
        <v>453</v>
      </c>
      <c r="B456" s="68"/>
      <c r="C456" s="69"/>
      <c r="D456" s="71"/>
      <c r="E456" s="69"/>
      <c r="F456" s="71"/>
      <c r="G456" s="74" t="s">
        <v>416</v>
      </c>
      <c r="H456" s="75"/>
      <c r="I456" s="69"/>
      <c r="J456" s="76"/>
    </row>
    <row r="457" spans="1:10" x14ac:dyDescent="0.25">
      <c r="A457" s="31">
        <v>454</v>
      </c>
      <c r="B457" s="68"/>
      <c r="C457" s="69"/>
      <c r="D457" s="71"/>
      <c r="E457" s="69"/>
      <c r="F457" s="71"/>
      <c r="G457" s="74" t="s">
        <v>416</v>
      </c>
      <c r="H457" s="75"/>
      <c r="I457" s="69"/>
      <c r="J457" s="76"/>
    </row>
    <row r="458" spans="1:10" x14ac:dyDescent="0.25">
      <c r="A458" s="29">
        <v>455</v>
      </c>
      <c r="B458" s="68"/>
      <c r="C458" s="69"/>
      <c r="D458" s="71"/>
      <c r="E458" s="69"/>
      <c r="F458" s="71"/>
      <c r="G458" s="74" t="s">
        <v>416</v>
      </c>
      <c r="H458" s="75"/>
      <c r="I458" s="69"/>
      <c r="J458" s="76"/>
    </row>
    <row r="459" spans="1:10" x14ac:dyDescent="0.25">
      <c r="A459" s="31">
        <v>456</v>
      </c>
      <c r="B459" s="68"/>
      <c r="C459" s="69"/>
      <c r="D459" s="71"/>
      <c r="E459" s="69"/>
      <c r="F459" s="71"/>
      <c r="G459" s="74" t="s">
        <v>416</v>
      </c>
      <c r="H459" s="75"/>
      <c r="I459" s="69"/>
      <c r="J459" s="76"/>
    </row>
    <row r="460" spans="1:10" x14ac:dyDescent="0.25">
      <c r="A460" s="29">
        <v>457</v>
      </c>
      <c r="B460" s="68"/>
      <c r="C460" s="69"/>
      <c r="D460" s="71"/>
      <c r="E460" s="69"/>
      <c r="F460" s="71"/>
      <c r="G460" s="74" t="s">
        <v>416</v>
      </c>
      <c r="H460" s="75"/>
      <c r="I460" s="69"/>
      <c r="J460" s="76"/>
    </row>
    <row r="461" spans="1:10" x14ac:dyDescent="0.25">
      <c r="A461" s="31">
        <v>458</v>
      </c>
      <c r="B461" s="68"/>
      <c r="C461" s="69"/>
      <c r="D461" s="71"/>
      <c r="E461" s="69"/>
      <c r="F461" s="71"/>
      <c r="G461" s="74" t="s">
        <v>416</v>
      </c>
      <c r="H461" s="75"/>
      <c r="I461" s="69"/>
      <c r="J461" s="76"/>
    </row>
    <row r="462" spans="1:10" x14ac:dyDescent="0.25">
      <c r="A462" s="29">
        <v>459</v>
      </c>
      <c r="B462" s="68"/>
      <c r="C462" s="69"/>
      <c r="D462" s="71"/>
      <c r="E462" s="69"/>
      <c r="F462" s="71"/>
      <c r="G462" s="74" t="s">
        <v>416</v>
      </c>
      <c r="H462" s="75"/>
      <c r="I462" s="69"/>
      <c r="J462" s="76"/>
    </row>
    <row r="463" spans="1:10" x14ac:dyDescent="0.25">
      <c r="A463" s="31">
        <v>460</v>
      </c>
      <c r="B463" s="68"/>
      <c r="C463" s="69"/>
      <c r="D463" s="71"/>
      <c r="E463" s="69"/>
      <c r="F463" s="71"/>
      <c r="G463" s="74" t="s">
        <v>416</v>
      </c>
      <c r="H463" s="75"/>
      <c r="I463" s="69"/>
      <c r="J463" s="76"/>
    </row>
    <row r="464" spans="1:10" x14ac:dyDescent="0.25">
      <c r="A464" s="29">
        <v>461</v>
      </c>
      <c r="B464" s="68"/>
      <c r="C464" s="69"/>
      <c r="D464" s="71"/>
      <c r="E464" s="69"/>
      <c r="F464" s="71"/>
      <c r="G464" s="74" t="s">
        <v>416</v>
      </c>
      <c r="H464" s="75"/>
      <c r="I464" s="69"/>
      <c r="J464" s="76"/>
    </row>
    <row r="465" spans="1:10" x14ac:dyDescent="0.25">
      <c r="A465" s="31">
        <v>462</v>
      </c>
      <c r="B465" s="68"/>
      <c r="C465" s="69"/>
      <c r="D465" s="71"/>
      <c r="E465" s="69"/>
      <c r="F465" s="71"/>
      <c r="G465" s="74" t="s">
        <v>416</v>
      </c>
      <c r="H465" s="75"/>
      <c r="I465" s="69"/>
      <c r="J465" s="76"/>
    </row>
    <row r="466" spans="1:10" x14ac:dyDescent="0.25">
      <c r="A466" s="29">
        <v>463</v>
      </c>
      <c r="B466" s="68"/>
      <c r="C466" s="69"/>
      <c r="D466" s="71"/>
      <c r="E466" s="69"/>
      <c r="F466" s="71"/>
      <c r="G466" s="74" t="s">
        <v>416</v>
      </c>
      <c r="H466" s="75"/>
      <c r="I466" s="69"/>
      <c r="J466" s="76"/>
    </row>
    <row r="467" spans="1:10" x14ac:dyDescent="0.25">
      <c r="A467" s="31">
        <v>464</v>
      </c>
      <c r="B467" s="68"/>
      <c r="C467" s="69"/>
      <c r="D467" s="71"/>
      <c r="E467" s="69"/>
      <c r="F467" s="71"/>
      <c r="G467" s="74" t="s">
        <v>416</v>
      </c>
      <c r="H467" s="75"/>
      <c r="I467" s="69"/>
      <c r="J467" s="76"/>
    </row>
    <row r="468" spans="1:10" x14ac:dyDescent="0.25">
      <c r="A468" s="29">
        <v>465</v>
      </c>
      <c r="B468" s="68"/>
      <c r="C468" s="69"/>
      <c r="D468" s="71"/>
      <c r="E468" s="69"/>
      <c r="F468" s="71"/>
      <c r="G468" s="74" t="s">
        <v>416</v>
      </c>
      <c r="H468" s="75"/>
      <c r="I468" s="69"/>
      <c r="J468" s="76"/>
    </row>
    <row r="469" spans="1:10" x14ac:dyDescent="0.25">
      <c r="A469" s="31">
        <v>466</v>
      </c>
      <c r="B469" s="68"/>
      <c r="C469" s="69"/>
      <c r="D469" s="71"/>
      <c r="E469" s="69"/>
      <c r="F469" s="71"/>
      <c r="G469" s="74" t="s">
        <v>416</v>
      </c>
      <c r="H469" s="75"/>
      <c r="I469" s="69"/>
      <c r="J469" s="76"/>
    </row>
    <row r="470" spans="1:10" x14ac:dyDescent="0.25">
      <c r="A470" s="29">
        <v>467</v>
      </c>
      <c r="B470" s="68"/>
      <c r="C470" s="69"/>
      <c r="D470" s="71"/>
      <c r="E470" s="69"/>
      <c r="F470" s="71"/>
      <c r="G470" s="74" t="s">
        <v>416</v>
      </c>
      <c r="H470" s="75"/>
      <c r="I470" s="69"/>
      <c r="J470" s="76"/>
    </row>
    <row r="471" spans="1:10" x14ac:dyDescent="0.25">
      <c r="A471" s="31">
        <v>468</v>
      </c>
      <c r="B471" s="68"/>
      <c r="C471" s="69"/>
      <c r="D471" s="71"/>
      <c r="E471" s="69"/>
      <c r="F471" s="71"/>
      <c r="G471" s="74" t="s">
        <v>416</v>
      </c>
      <c r="H471" s="75"/>
      <c r="I471" s="69"/>
      <c r="J471" s="76"/>
    </row>
    <row r="472" spans="1:10" x14ac:dyDescent="0.25">
      <c r="A472" s="29">
        <v>469</v>
      </c>
      <c r="B472" s="68"/>
      <c r="C472" s="69"/>
      <c r="D472" s="71"/>
      <c r="E472" s="69"/>
      <c r="F472" s="71"/>
      <c r="G472" s="74" t="s">
        <v>416</v>
      </c>
      <c r="H472" s="75"/>
      <c r="I472" s="69"/>
      <c r="J472" s="76"/>
    </row>
    <row r="473" spans="1:10" x14ac:dyDescent="0.25">
      <c r="A473" s="31">
        <v>470</v>
      </c>
      <c r="B473" s="68"/>
      <c r="C473" s="69"/>
      <c r="D473" s="71"/>
      <c r="E473" s="69"/>
      <c r="F473" s="71"/>
      <c r="G473" s="74" t="s">
        <v>416</v>
      </c>
      <c r="H473" s="75"/>
      <c r="I473" s="69"/>
      <c r="J473" s="76"/>
    </row>
    <row r="474" spans="1:10" x14ac:dyDescent="0.25">
      <c r="A474" s="29">
        <v>471</v>
      </c>
      <c r="B474" s="68"/>
      <c r="C474" s="69"/>
      <c r="D474" s="71"/>
      <c r="E474" s="69"/>
      <c r="F474" s="71"/>
      <c r="G474" s="74" t="s">
        <v>416</v>
      </c>
      <c r="H474" s="75"/>
      <c r="I474" s="69"/>
      <c r="J474" s="76"/>
    </row>
    <row r="475" spans="1:10" x14ac:dyDescent="0.25">
      <c r="A475" s="31">
        <v>472</v>
      </c>
      <c r="B475" s="68"/>
      <c r="C475" s="69"/>
      <c r="D475" s="71"/>
      <c r="E475" s="69"/>
      <c r="F475" s="71"/>
      <c r="G475" s="74" t="s">
        <v>416</v>
      </c>
      <c r="H475" s="75"/>
      <c r="I475" s="69"/>
      <c r="J475" s="76"/>
    </row>
    <row r="476" spans="1:10" x14ac:dyDescent="0.25">
      <c r="A476" s="29">
        <v>473</v>
      </c>
      <c r="B476" s="68"/>
      <c r="C476" s="69"/>
      <c r="D476" s="71"/>
      <c r="E476" s="69"/>
      <c r="F476" s="71"/>
      <c r="G476" s="74" t="s">
        <v>416</v>
      </c>
      <c r="H476" s="75"/>
      <c r="I476" s="69"/>
      <c r="J476" s="76"/>
    </row>
    <row r="477" spans="1:10" x14ac:dyDescent="0.25">
      <c r="A477" s="31">
        <v>474</v>
      </c>
      <c r="B477" s="68"/>
      <c r="C477" s="69"/>
      <c r="D477" s="71"/>
      <c r="E477" s="69"/>
      <c r="F477" s="71"/>
      <c r="G477" s="74" t="s">
        <v>416</v>
      </c>
      <c r="H477" s="75"/>
      <c r="I477" s="69"/>
      <c r="J477" s="76"/>
    </row>
    <row r="478" spans="1:10" x14ac:dyDescent="0.25">
      <c r="A478" s="29">
        <v>475</v>
      </c>
      <c r="B478" s="68"/>
      <c r="C478" s="69"/>
      <c r="D478" s="71"/>
      <c r="E478" s="69"/>
      <c r="F478" s="71"/>
      <c r="G478" s="74" t="s">
        <v>416</v>
      </c>
      <c r="H478" s="75"/>
      <c r="I478" s="69"/>
      <c r="J478" s="76"/>
    </row>
    <row r="479" spans="1:10" x14ac:dyDescent="0.25">
      <c r="A479" s="31">
        <v>476</v>
      </c>
      <c r="B479" s="68"/>
      <c r="C479" s="69"/>
      <c r="D479" s="71"/>
      <c r="E479" s="69"/>
      <c r="F479" s="71"/>
      <c r="G479" s="74" t="s">
        <v>416</v>
      </c>
      <c r="H479" s="75"/>
      <c r="I479" s="69"/>
      <c r="J479" s="76"/>
    </row>
    <row r="480" spans="1:10" x14ac:dyDescent="0.25">
      <c r="A480" s="29">
        <v>477</v>
      </c>
      <c r="B480" s="68"/>
      <c r="C480" s="69"/>
      <c r="D480" s="71"/>
      <c r="E480" s="69"/>
      <c r="F480" s="71"/>
      <c r="G480" s="74" t="s">
        <v>416</v>
      </c>
      <c r="H480" s="75"/>
      <c r="I480" s="69"/>
      <c r="J480" s="76"/>
    </row>
    <row r="481" spans="1:10" x14ac:dyDescent="0.25">
      <c r="A481" s="31">
        <v>478</v>
      </c>
      <c r="B481" s="68"/>
      <c r="C481" s="69"/>
      <c r="D481" s="71"/>
      <c r="E481" s="69"/>
      <c r="F481" s="71"/>
      <c r="G481" s="74" t="s">
        <v>416</v>
      </c>
      <c r="H481" s="75"/>
      <c r="I481" s="69"/>
      <c r="J481" s="76"/>
    </row>
    <row r="482" spans="1:10" x14ac:dyDescent="0.25">
      <c r="A482" s="29">
        <v>479</v>
      </c>
      <c r="B482" s="68"/>
      <c r="C482" s="69"/>
      <c r="D482" s="71"/>
      <c r="E482" s="69"/>
      <c r="F482" s="71"/>
      <c r="G482" s="74" t="s">
        <v>416</v>
      </c>
      <c r="H482" s="75"/>
      <c r="I482" s="69"/>
      <c r="J482" s="76"/>
    </row>
    <row r="483" spans="1:10" x14ac:dyDescent="0.25">
      <c r="A483" s="31">
        <v>480</v>
      </c>
      <c r="B483" s="68"/>
      <c r="C483" s="69"/>
      <c r="D483" s="71"/>
      <c r="E483" s="69"/>
      <c r="F483" s="71"/>
      <c r="G483" s="74" t="s">
        <v>416</v>
      </c>
      <c r="H483" s="75"/>
      <c r="I483" s="69"/>
      <c r="J483" s="76"/>
    </row>
    <row r="484" spans="1:10" x14ac:dyDescent="0.25">
      <c r="A484" s="29">
        <v>481</v>
      </c>
      <c r="B484" s="68"/>
      <c r="C484" s="69"/>
      <c r="D484" s="71"/>
      <c r="E484" s="69"/>
      <c r="F484" s="71"/>
      <c r="G484" s="74" t="s">
        <v>416</v>
      </c>
      <c r="H484" s="75"/>
      <c r="I484" s="69"/>
      <c r="J484" s="76"/>
    </row>
    <row r="485" spans="1:10" x14ac:dyDescent="0.25">
      <c r="A485" s="31">
        <v>482</v>
      </c>
      <c r="B485" s="68"/>
      <c r="C485" s="69"/>
      <c r="D485" s="71"/>
      <c r="E485" s="69"/>
      <c r="F485" s="71"/>
      <c r="G485" s="74" t="s">
        <v>416</v>
      </c>
      <c r="H485" s="75"/>
      <c r="I485" s="69"/>
      <c r="J485" s="76"/>
    </row>
    <row r="486" spans="1:10" x14ac:dyDescent="0.25">
      <c r="A486" s="29">
        <v>483</v>
      </c>
      <c r="B486" s="68"/>
      <c r="C486" s="69"/>
      <c r="D486" s="71"/>
      <c r="E486" s="69"/>
      <c r="F486" s="71"/>
      <c r="G486" s="74" t="s">
        <v>416</v>
      </c>
      <c r="H486" s="75"/>
      <c r="I486" s="69"/>
      <c r="J486" s="76"/>
    </row>
    <row r="487" spans="1:10" x14ac:dyDescent="0.25">
      <c r="A487" s="31">
        <v>484</v>
      </c>
      <c r="B487" s="68"/>
      <c r="C487" s="69"/>
      <c r="D487" s="71"/>
      <c r="E487" s="69"/>
      <c r="F487" s="71"/>
      <c r="G487" s="74" t="s">
        <v>416</v>
      </c>
      <c r="H487" s="75"/>
      <c r="I487" s="69"/>
      <c r="J487" s="76"/>
    </row>
    <row r="488" spans="1:10" x14ac:dyDescent="0.25">
      <c r="A488" s="29">
        <v>485</v>
      </c>
      <c r="B488" s="68"/>
      <c r="C488" s="69"/>
      <c r="D488" s="71"/>
      <c r="E488" s="69"/>
      <c r="F488" s="71"/>
      <c r="G488" s="74" t="s">
        <v>416</v>
      </c>
      <c r="H488" s="75"/>
      <c r="I488" s="69"/>
      <c r="J488" s="76"/>
    </row>
    <row r="489" spans="1:10" x14ac:dyDescent="0.25">
      <c r="A489" s="31">
        <v>486</v>
      </c>
      <c r="B489" s="68"/>
      <c r="C489" s="69"/>
      <c r="D489" s="71"/>
      <c r="E489" s="69"/>
      <c r="F489" s="71"/>
      <c r="G489" s="74" t="s">
        <v>416</v>
      </c>
      <c r="H489" s="75"/>
      <c r="I489" s="69"/>
      <c r="J489" s="76"/>
    </row>
    <row r="490" spans="1:10" x14ac:dyDescent="0.25">
      <c r="A490" s="29">
        <v>487</v>
      </c>
      <c r="B490" s="68"/>
      <c r="C490" s="69"/>
      <c r="D490" s="71"/>
      <c r="E490" s="69"/>
      <c r="F490" s="71"/>
      <c r="G490" s="74" t="s">
        <v>416</v>
      </c>
      <c r="H490" s="75"/>
      <c r="I490" s="69"/>
      <c r="J490" s="76"/>
    </row>
    <row r="491" spans="1:10" x14ac:dyDescent="0.25">
      <c r="A491" s="31">
        <v>488</v>
      </c>
      <c r="B491" s="68"/>
      <c r="C491" s="69"/>
      <c r="D491" s="71"/>
      <c r="E491" s="69"/>
      <c r="F491" s="71"/>
      <c r="G491" s="74" t="s">
        <v>416</v>
      </c>
      <c r="H491" s="75"/>
      <c r="I491" s="69"/>
      <c r="J491" s="76"/>
    </row>
    <row r="492" spans="1:10" x14ac:dyDescent="0.25">
      <c r="A492" s="29">
        <v>489</v>
      </c>
      <c r="B492" s="68"/>
      <c r="C492" s="69"/>
      <c r="D492" s="71"/>
      <c r="E492" s="69"/>
      <c r="F492" s="71"/>
      <c r="G492" s="74" t="s">
        <v>416</v>
      </c>
      <c r="H492" s="75"/>
      <c r="I492" s="69"/>
      <c r="J492" s="76"/>
    </row>
    <row r="493" spans="1:10" x14ac:dyDescent="0.25">
      <c r="A493" s="31">
        <v>490</v>
      </c>
      <c r="B493" s="68"/>
      <c r="C493" s="69"/>
      <c r="D493" s="71"/>
      <c r="E493" s="69"/>
      <c r="F493" s="71"/>
      <c r="G493" s="74" t="s">
        <v>416</v>
      </c>
      <c r="H493" s="75"/>
      <c r="I493" s="69"/>
      <c r="J493" s="76"/>
    </row>
    <row r="494" spans="1:10" x14ac:dyDescent="0.25">
      <c r="A494" s="29">
        <v>491</v>
      </c>
      <c r="B494" s="68"/>
      <c r="C494" s="69"/>
      <c r="D494" s="71"/>
      <c r="E494" s="69"/>
      <c r="F494" s="71"/>
      <c r="G494" s="74" t="s">
        <v>416</v>
      </c>
      <c r="H494" s="75"/>
      <c r="I494" s="69"/>
      <c r="J494" s="76"/>
    </row>
    <row r="495" spans="1:10" x14ac:dyDescent="0.25">
      <c r="A495" s="31">
        <v>492</v>
      </c>
      <c r="B495" s="68"/>
      <c r="C495" s="69"/>
      <c r="D495" s="71"/>
      <c r="E495" s="69"/>
      <c r="F495" s="71"/>
      <c r="G495" s="74" t="s">
        <v>416</v>
      </c>
      <c r="H495" s="75"/>
      <c r="I495" s="69"/>
      <c r="J495" s="76"/>
    </row>
    <row r="496" spans="1:10" x14ac:dyDescent="0.25">
      <c r="A496" s="29">
        <v>493</v>
      </c>
      <c r="B496" s="68"/>
      <c r="C496" s="69"/>
      <c r="D496" s="71"/>
      <c r="E496" s="69"/>
      <c r="F496" s="71"/>
      <c r="G496" s="74" t="s">
        <v>416</v>
      </c>
      <c r="H496" s="75"/>
      <c r="I496" s="69"/>
      <c r="J496" s="76"/>
    </row>
    <row r="497" spans="1:10" x14ac:dyDescent="0.25">
      <c r="A497" s="31">
        <v>494</v>
      </c>
      <c r="B497" s="68"/>
      <c r="C497" s="69"/>
      <c r="D497" s="71"/>
      <c r="E497" s="69"/>
      <c r="F497" s="71"/>
      <c r="G497" s="74" t="s">
        <v>416</v>
      </c>
      <c r="H497" s="75"/>
      <c r="I497" s="69"/>
      <c r="J497" s="76"/>
    </row>
    <row r="498" spans="1:10" x14ac:dyDescent="0.25">
      <c r="A498" s="29">
        <v>495</v>
      </c>
      <c r="B498" s="68"/>
      <c r="C498" s="69"/>
      <c r="D498" s="71"/>
      <c r="E498" s="69"/>
      <c r="F498" s="71"/>
      <c r="G498" s="74" t="s">
        <v>416</v>
      </c>
      <c r="H498" s="75"/>
      <c r="I498" s="69"/>
      <c r="J498" s="76"/>
    </row>
    <row r="499" spans="1:10" x14ac:dyDescent="0.25">
      <c r="A499" s="31">
        <v>496</v>
      </c>
      <c r="B499" s="68"/>
      <c r="C499" s="69"/>
      <c r="D499" s="71"/>
      <c r="E499" s="69"/>
      <c r="F499" s="71"/>
      <c r="G499" s="74" t="s">
        <v>416</v>
      </c>
      <c r="H499" s="75"/>
      <c r="I499" s="69"/>
      <c r="J499" s="76"/>
    </row>
    <row r="500" spans="1:10" x14ac:dyDescent="0.25">
      <c r="A500" s="29">
        <v>497</v>
      </c>
      <c r="B500" s="68"/>
      <c r="C500" s="69"/>
      <c r="D500" s="71"/>
      <c r="E500" s="69"/>
      <c r="F500" s="71"/>
      <c r="G500" s="74" t="s">
        <v>416</v>
      </c>
      <c r="H500" s="75"/>
      <c r="I500" s="69"/>
      <c r="J500" s="76"/>
    </row>
    <row r="501" spans="1:10" x14ac:dyDescent="0.25">
      <c r="A501" s="31">
        <v>498</v>
      </c>
      <c r="B501" s="68"/>
      <c r="C501" s="69"/>
      <c r="D501" s="71"/>
      <c r="E501" s="69"/>
      <c r="F501" s="71"/>
      <c r="G501" s="74" t="s">
        <v>416</v>
      </c>
      <c r="H501" s="75"/>
      <c r="I501" s="69"/>
      <c r="J501" s="76"/>
    </row>
    <row r="502" spans="1:10" x14ac:dyDescent="0.25">
      <c r="A502" s="29">
        <v>499</v>
      </c>
      <c r="B502" s="68"/>
      <c r="C502" s="69"/>
      <c r="D502" s="71"/>
      <c r="E502" s="69"/>
      <c r="F502" s="71"/>
      <c r="G502" s="74" t="s">
        <v>416</v>
      </c>
      <c r="H502" s="75"/>
      <c r="I502" s="69"/>
      <c r="J502" s="76"/>
    </row>
    <row r="503" spans="1:10" x14ac:dyDescent="0.25">
      <c r="A503" s="31">
        <v>500</v>
      </c>
      <c r="B503" s="68"/>
      <c r="C503" s="69"/>
      <c r="D503" s="71"/>
      <c r="E503" s="69"/>
      <c r="F503" s="71"/>
      <c r="G503" s="74" t="s">
        <v>416</v>
      </c>
      <c r="H503" s="75"/>
      <c r="I503" s="69"/>
      <c r="J503" s="76"/>
    </row>
    <row r="504" spans="1:10" x14ac:dyDescent="0.25">
      <c r="A504" s="29">
        <v>501</v>
      </c>
      <c r="B504" s="68"/>
      <c r="C504" s="69"/>
      <c r="D504" s="71"/>
      <c r="E504" s="69"/>
      <c r="F504" s="71"/>
      <c r="G504" s="74" t="s">
        <v>416</v>
      </c>
      <c r="H504" s="75"/>
      <c r="I504" s="69"/>
      <c r="J504" s="76"/>
    </row>
    <row r="505" spans="1:10" x14ac:dyDescent="0.25">
      <c r="A505" s="31">
        <v>502</v>
      </c>
      <c r="B505" s="68"/>
      <c r="C505" s="69"/>
      <c r="D505" s="71"/>
      <c r="E505" s="69"/>
      <c r="F505" s="71"/>
      <c r="G505" s="74" t="s">
        <v>416</v>
      </c>
      <c r="H505" s="75"/>
      <c r="I505" s="69"/>
      <c r="J505" s="76"/>
    </row>
    <row r="506" spans="1:10" x14ac:dyDescent="0.25">
      <c r="A506" s="29">
        <v>503</v>
      </c>
      <c r="B506" s="68"/>
      <c r="C506" s="69"/>
      <c r="D506" s="71"/>
      <c r="E506" s="69"/>
      <c r="F506" s="71"/>
      <c r="G506" s="74" t="s">
        <v>416</v>
      </c>
      <c r="H506" s="75"/>
      <c r="I506" s="69"/>
      <c r="J506" s="76"/>
    </row>
    <row r="507" spans="1:10" x14ac:dyDescent="0.25">
      <c r="A507" s="31">
        <v>504</v>
      </c>
      <c r="B507" s="68"/>
      <c r="C507" s="69"/>
      <c r="D507" s="71"/>
      <c r="E507" s="69"/>
      <c r="F507" s="71"/>
      <c r="G507" s="74" t="s">
        <v>416</v>
      </c>
      <c r="H507" s="75"/>
      <c r="I507" s="69"/>
      <c r="J507" s="76"/>
    </row>
    <row r="508" spans="1:10" x14ac:dyDescent="0.25">
      <c r="A508" s="29">
        <v>505</v>
      </c>
      <c r="B508" s="68"/>
      <c r="C508" s="69"/>
      <c r="D508" s="71"/>
      <c r="E508" s="69"/>
      <c r="F508" s="71"/>
      <c r="G508" s="74" t="s">
        <v>416</v>
      </c>
      <c r="H508" s="75"/>
      <c r="I508" s="69"/>
      <c r="J508" s="76"/>
    </row>
    <row r="509" spans="1:10" x14ac:dyDescent="0.25">
      <c r="A509" s="31">
        <v>506</v>
      </c>
      <c r="B509" s="68"/>
      <c r="C509" s="69"/>
      <c r="D509" s="71"/>
      <c r="E509" s="69"/>
      <c r="F509" s="71"/>
      <c r="G509" s="74" t="s">
        <v>416</v>
      </c>
      <c r="H509" s="75"/>
      <c r="I509" s="69"/>
      <c r="J509" s="76"/>
    </row>
    <row r="510" spans="1:10" x14ac:dyDescent="0.25">
      <c r="A510" s="29">
        <v>507</v>
      </c>
      <c r="B510" s="68"/>
      <c r="C510" s="69"/>
      <c r="D510" s="71"/>
      <c r="E510" s="69"/>
      <c r="F510" s="71"/>
      <c r="G510" s="74" t="s">
        <v>416</v>
      </c>
      <c r="H510" s="75"/>
      <c r="I510" s="69"/>
      <c r="J510" s="76"/>
    </row>
    <row r="511" spans="1:10" x14ac:dyDescent="0.25">
      <c r="A511" s="31">
        <v>508</v>
      </c>
      <c r="B511" s="68"/>
      <c r="C511" s="69"/>
      <c r="D511" s="71"/>
      <c r="E511" s="69"/>
      <c r="F511" s="71"/>
      <c r="G511" s="74" t="s">
        <v>416</v>
      </c>
      <c r="H511" s="75"/>
      <c r="I511" s="69"/>
      <c r="J511" s="76"/>
    </row>
    <row r="512" spans="1:10" x14ac:dyDescent="0.25">
      <c r="A512" s="29">
        <v>509</v>
      </c>
      <c r="B512" s="68"/>
      <c r="C512" s="69"/>
      <c r="D512" s="71"/>
      <c r="E512" s="69"/>
      <c r="F512" s="71"/>
      <c r="G512" s="74" t="s">
        <v>416</v>
      </c>
      <c r="H512" s="75"/>
      <c r="I512" s="69"/>
      <c r="J512" s="76"/>
    </row>
    <row r="513" spans="1:10" x14ac:dyDescent="0.25">
      <c r="A513" s="31">
        <v>510</v>
      </c>
      <c r="B513" s="68"/>
      <c r="C513" s="69"/>
      <c r="D513" s="71"/>
      <c r="E513" s="69"/>
      <c r="F513" s="71"/>
      <c r="G513" s="74" t="s">
        <v>416</v>
      </c>
      <c r="H513" s="75"/>
      <c r="I513" s="69"/>
      <c r="J513" s="76"/>
    </row>
    <row r="514" spans="1:10" x14ac:dyDescent="0.25">
      <c r="A514" s="29">
        <v>511</v>
      </c>
      <c r="B514" s="68"/>
      <c r="C514" s="69"/>
      <c r="D514" s="71"/>
      <c r="E514" s="69"/>
      <c r="F514" s="71"/>
      <c r="G514" s="74" t="s">
        <v>416</v>
      </c>
      <c r="H514" s="75"/>
      <c r="I514" s="69"/>
      <c r="J514" s="76"/>
    </row>
    <row r="515" spans="1:10" x14ac:dyDescent="0.25">
      <c r="A515" s="31">
        <v>512</v>
      </c>
      <c r="B515" s="68"/>
      <c r="C515" s="69"/>
      <c r="D515" s="71"/>
      <c r="E515" s="69"/>
      <c r="F515" s="71"/>
      <c r="G515" s="74" t="s">
        <v>416</v>
      </c>
      <c r="H515" s="75"/>
      <c r="I515" s="69"/>
      <c r="J515" s="76"/>
    </row>
    <row r="516" spans="1:10" x14ac:dyDescent="0.25">
      <c r="A516" s="29">
        <v>513</v>
      </c>
      <c r="B516" s="68"/>
      <c r="C516" s="69"/>
      <c r="D516" s="71"/>
      <c r="E516" s="69"/>
      <c r="F516" s="71"/>
      <c r="G516" s="74" t="s">
        <v>416</v>
      </c>
      <c r="H516" s="75"/>
      <c r="I516" s="69"/>
      <c r="J516" s="76"/>
    </row>
    <row r="517" spans="1:10" x14ac:dyDescent="0.25">
      <c r="A517" s="31">
        <v>514</v>
      </c>
      <c r="B517" s="68"/>
      <c r="C517" s="69"/>
      <c r="D517" s="71"/>
      <c r="E517" s="69"/>
      <c r="F517" s="71"/>
      <c r="G517" s="74" t="s">
        <v>416</v>
      </c>
      <c r="H517" s="75"/>
      <c r="I517" s="69"/>
      <c r="J517" s="76"/>
    </row>
    <row r="518" spans="1:10" x14ac:dyDescent="0.25">
      <c r="A518" s="29">
        <v>515</v>
      </c>
      <c r="B518" s="68"/>
      <c r="C518" s="69"/>
      <c r="D518" s="71"/>
      <c r="E518" s="69"/>
      <c r="F518" s="71"/>
      <c r="G518" s="74" t="s">
        <v>416</v>
      </c>
      <c r="H518" s="75"/>
      <c r="I518" s="69"/>
      <c r="J518" s="76"/>
    </row>
    <row r="519" spans="1:10" x14ac:dyDescent="0.25">
      <c r="A519" s="31">
        <v>516</v>
      </c>
      <c r="B519" s="68"/>
      <c r="C519" s="69"/>
      <c r="D519" s="71"/>
      <c r="E519" s="69"/>
      <c r="F519" s="71"/>
      <c r="G519" s="74" t="s">
        <v>416</v>
      </c>
      <c r="H519" s="75"/>
      <c r="I519" s="69"/>
      <c r="J519" s="76"/>
    </row>
    <row r="520" spans="1:10" x14ac:dyDescent="0.25">
      <c r="A520" s="29">
        <v>517</v>
      </c>
      <c r="B520" s="68"/>
      <c r="C520" s="69"/>
      <c r="D520" s="71"/>
      <c r="E520" s="69"/>
      <c r="F520" s="71"/>
      <c r="G520" s="74" t="s">
        <v>416</v>
      </c>
      <c r="H520" s="75"/>
      <c r="I520" s="69"/>
      <c r="J520" s="76"/>
    </row>
    <row r="521" spans="1:10" x14ac:dyDescent="0.25">
      <c r="A521" s="31">
        <v>518</v>
      </c>
      <c r="B521" s="68"/>
      <c r="C521" s="69"/>
      <c r="D521" s="71"/>
      <c r="E521" s="69"/>
      <c r="F521" s="71"/>
      <c r="G521" s="74" t="s">
        <v>416</v>
      </c>
      <c r="H521" s="75"/>
      <c r="I521" s="69"/>
      <c r="J521" s="76"/>
    </row>
    <row r="522" spans="1:10" x14ac:dyDescent="0.25">
      <c r="A522" s="29">
        <v>519</v>
      </c>
      <c r="B522" s="68"/>
      <c r="C522" s="69"/>
      <c r="D522" s="71"/>
      <c r="E522" s="69"/>
      <c r="F522" s="71"/>
      <c r="G522" s="74" t="s">
        <v>416</v>
      </c>
      <c r="H522" s="75"/>
      <c r="I522" s="69"/>
      <c r="J522" s="76"/>
    </row>
    <row r="523" spans="1:10" x14ac:dyDescent="0.25">
      <c r="A523" s="31">
        <v>520</v>
      </c>
      <c r="B523" s="68"/>
      <c r="C523" s="69"/>
      <c r="D523" s="71"/>
      <c r="E523" s="69"/>
      <c r="F523" s="71"/>
      <c r="G523" s="74" t="s">
        <v>416</v>
      </c>
      <c r="H523" s="75"/>
      <c r="I523" s="69"/>
      <c r="J523" s="76"/>
    </row>
    <row r="524" spans="1:10" x14ac:dyDescent="0.25">
      <c r="A524" s="29">
        <v>521</v>
      </c>
      <c r="B524" s="68"/>
      <c r="C524" s="69"/>
      <c r="D524" s="71"/>
      <c r="E524" s="69"/>
      <c r="F524" s="71"/>
      <c r="G524" s="74" t="s">
        <v>416</v>
      </c>
      <c r="H524" s="75"/>
      <c r="I524" s="69"/>
      <c r="J524" s="76"/>
    </row>
    <row r="525" spans="1:10" x14ac:dyDescent="0.25">
      <c r="A525" s="31">
        <v>522</v>
      </c>
      <c r="B525" s="68"/>
      <c r="C525" s="69"/>
      <c r="D525" s="71"/>
      <c r="E525" s="69"/>
      <c r="F525" s="71"/>
      <c r="G525" s="74" t="s">
        <v>416</v>
      </c>
      <c r="H525" s="75"/>
      <c r="I525" s="69"/>
      <c r="J525" s="76"/>
    </row>
    <row r="526" spans="1:10" x14ac:dyDescent="0.25">
      <c r="A526" s="29">
        <v>523</v>
      </c>
      <c r="B526" s="68"/>
      <c r="C526" s="69"/>
      <c r="D526" s="71"/>
      <c r="E526" s="69"/>
      <c r="F526" s="71"/>
      <c r="G526" s="74" t="s">
        <v>416</v>
      </c>
      <c r="H526" s="75"/>
      <c r="I526" s="69"/>
      <c r="J526" s="76"/>
    </row>
    <row r="527" spans="1:10" x14ac:dyDescent="0.25">
      <c r="A527" s="31">
        <v>524</v>
      </c>
      <c r="B527" s="68"/>
      <c r="C527" s="69"/>
      <c r="D527" s="71"/>
      <c r="E527" s="69"/>
      <c r="F527" s="71"/>
      <c r="G527" s="74" t="s">
        <v>416</v>
      </c>
      <c r="H527" s="75"/>
      <c r="I527" s="69"/>
      <c r="J527" s="76"/>
    </row>
    <row r="528" spans="1:10" x14ac:dyDescent="0.25">
      <c r="A528" s="29">
        <v>525</v>
      </c>
      <c r="B528" s="68"/>
      <c r="C528" s="69"/>
      <c r="D528" s="71"/>
      <c r="E528" s="69"/>
      <c r="F528" s="71"/>
      <c r="G528" s="74" t="s">
        <v>416</v>
      </c>
      <c r="H528" s="75"/>
      <c r="I528" s="69"/>
      <c r="J528" s="76"/>
    </row>
    <row r="529" spans="1:10" x14ac:dyDescent="0.25">
      <c r="A529" s="31">
        <v>526</v>
      </c>
      <c r="B529" s="68"/>
      <c r="C529" s="69"/>
      <c r="D529" s="71"/>
      <c r="E529" s="69"/>
      <c r="F529" s="71"/>
      <c r="G529" s="74" t="s">
        <v>416</v>
      </c>
      <c r="H529" s="75"/>
      <c r="I529" s="69"/>
      <c r="J529" s="76"/>
    </row>
    <row r="530" spans="1:10" x14ac:dyDescent="0.25">
      <c r="A530" s="29">
        <v>527</v>
      </c>
      <c r="B530" s="68"/>
      <c r="C530" s="69"/>
      <c r="D530" s="71"/>
      <c r="E530" s="69"/>
      <c r="F530" s="71"/>
      <c r="G530" s="74" t="s">
        <v>416</v>
      </c>
      <c r="H530" s="75"/>
      <c r="I530" s="69"/>
      <c r="J530" s="76"/>
    </row>
    <row r="531" spans="1:10" x14ac:dyDescent="0.25">
      <c r="A531" s="31">
        <v>528</v>
      </c>
      <c r="B531" s="68"/>
      <c r="C531" s="69"/>
      <c r="D531" s="71"/>
      <c r="E531" s="69"/>
      <c r="F531" s="71"/>
      <c r="G531" s="74" t="s">
        <v>416</v>
      </c>
      <c r="H531" s="75"/>
      <c r="I531" s="69"/>
      <c r="J531" s="76"/>
    </row>
    <row r="532" spans="1:10" x14ac:dyDescent="0.25">
      <c r="A532" s="29">
        <v>529</v>
      </c>
      <c r="B532" s="68"/>
      <c r="C532" s="69"/>
      <c r="D532" s="71"/>
      <c r="E532" s="69"/>
      <c r="F532" s="71"/>
      <c r="G532" s="74" t="s">
        <v>416</v>
      </c>
      <c r="H532" s="75"/>
      <c r="I532" s="69"/>
      <c r="J532" s="76"/>
    </row>
    <row r="533" spans="1:10" x14ac:dyDescent="0.25">
      <c r="A533" s="31">
        <v>530</v>
      </c>
      <c r="B533" s="68"/>
      <c r="C533" s="69"/>
      <c r="D533" s="71"/>
      <c r="E533" s="69"/>
      <c r="F533" s="71"/>
      <c r="G533" s="74" t="s">
        <v>416</v>
      </c>
      <c r="H533" s="75"/>
      <c r="I533" s="69"/>
      <c r="J533" s="76"/>
    </row>
    <row r="534" spans="1:10" x14ac:dyDescent="0.25">
      <c r="A534" s="29">
        <v>531</v>
      </c>
      <c r="B534" s="68"/>
      <c r="C534" s="69"/>
      <c r="D534" s="71"/>
      <c r="E534" s="69"/>
      <c r="F534" s="71"/>
      <c r="G534" s="74" t="s">
        <v>416</v>
      </c>
      <c r="H534" s="75"/>
      <c r="I534" s="69"/>
      <c r="J534" s="76"/>
    </row>
    <row r="535" spans="1:10" x14ac:dyDescent="0.25">
      <c r="A535" s="31">
        <v>532</v>
      </c>
      <c r="B535" s="68"/>
      <c r="C535" s="69"/>
      <c r="D535" s="71"/>
      <c r="E535" s="69"/>
      <c r="F535" s="71"/>
      <c r="G535" s="74" t="s">
        <v>416</v>
      </c>
      <c r="H535" s="75"/>
      <c r="I535" s="69"/>
      <c r="J535" s="76"/>
    </row>
    <row r="536" spans="1:10" x14ac:dyDescent="0.25">
      <c r="A536" s="29">
        <v>533</v>
      </c>
      <c r="B536" s="68"/>
      <c r="C536" s="69"/>
      <c r="D536" s="71"/>
      <c r="E536" s="69"/>
      <c r="F536" s="71"/>
      <c r="G536" s="74" t="s">
        <v>416</v>
      </c>
      <c r="H536" s="75"/>
      <c r="I536" s="69"/>
      <c r="J536" s="76"/>
    </row>
    <row r="537" spans="1:10" x14ac:dyDescent="0.25">
      <c r="A537" s="31">
        <v>534</v>
      </c>
      <c r="B537" s="68"/>
      <c r="C537" s="69"/>
      <c r="D537" s="71"/>
      <c r="E537" s="69"/>
      <c r="F537" s="71"/>
      <c r="G537" s="74" t="s">
        <v>416</v>
      </c>
      <c r="H537" s="75"/>
      <c r="I537" s="69"/>
      <c r="J537" s="76"/>
    </row>
    <row r="538" spans="1:10" x14ac:dyDescent="0.25">
      <c r="A538" s="29">
        <v>535</v>
      </c>
      <c r="B538" s="68"/>
      <c r="C538" s="69"/>
      <c r="D538" s="71"/>
      <c r="E538" s="69"/>
      <c r="F538" s="71"/>
      <c r="G538" s="74" t="s">
        <v>416</v>
      </c>
      <c r="H538" s="75"/>
      <c r="I538" s="69"/>
      <c r="J538" s="76"/>
    </row>
    <row r="539" spans="1:10" x14ac:dyDescent="0.25">
      <c r="A539" s="31">
        <v>536</v>
      </c>
      <c r="B539" s="68"/>
      <c r="C539" s="69"/>
      <c r="D539" s="71"/>
      <c r="E539" s="69"/>
      <c r="F539" s="71"/>
      <c r="G539" s="74" t="s">
        <v>416</v>
      </c>
      <c r="H539" s="75"/>
      <c r="I539" s="69"/>
      <c r="J539" s="76"/>
    </row>
    <row r="540" spans="1:10" x14ac:dyDescent="0.25">
      <c r="A540" s="29">
        <v>537</v>
      </c>
      <c r="B540" s="68"/>
      <c r="C540" s="69"/>
      <c r="D540" s="71"/>
      <c r="E540" s="69"/>
      <c r="F540" s="71"/>
      <c r="G540" s="74" t="s">
        <v>416</v>
      </c>
      <c r="H540" s="75"/>
      <c r="I540" s="69"/>
      <c r="J540" s="76"/>
    </row>
    <row r="541" spans="1:10" x14ac:dyDescent="0.25">
      <c r="A541" s="31">
        <v>538</v>
      </c>
      <c r="B541" s="68"/>
      <c r="C541" s="69"/>
      <c r="D541" s="71"/>
      <c r="E541" s="69"/>
      <c r="F541" s="71"/>
      <c r="G541" s="74" t="s">
        <v>416</v>
      </c>
      <c r="H541" s="75"/>
      <c r="I541" s="69"/>
      <c r="J541" s="76"/>
    </row>
    <row r="542" spans="1:10" x14ac:dyDescent="0.25">
      <c r="A542" s="29">
        <v>539</v>
      </c>
      <c r="B542" s="68"/>
      <c r="C542" s="69"/>
      <c r="D542" s="71"/>
      <c r="E542" s="69"/>
      <c r="F542" s="71"/>
      <c r="G542" s="74" t="s">
        <v>416</v>
      </c>
      <c r="H542" s="75"/>
      <c r="I542" s="69"/>
      <c r="J542" s="76"/>
    </row>
    <row r="543" spans="1:10" x14ac:dyDescent="0.25">
      <c r="A543" s="31">
        <v>540</v>
      </c>
      <c r="B543" s="68"/>
      <c r="C543" s="69"/>
      <c r="D543" s="71"/>
      <c r="E543" s="69"/>
      <c r="F543" s="71"/>
      <c r="G543" s="74" t="s">
        <v>416</v>
      </c>
      <c r="H543" s="75"/>
      <c r="I543" s="69"/>
      <c r="J543" s="76"/>
    </row>
    <row r="544" spans="1:10" x14ac:dyDescent="0.25">
      <c r="A544" s="29">
        <v>541</v>
      </c>
      <c r="B544" s="68"/>
      <c r="C544" s="69"/>
      <c r="D544" s="71"/>
      <c r="E544" s="69"/>
      <c r="F544" s="71"/>
      <c r="G544" s="74" t="s">
        <v>416</v>
      </c>
      <c r="H544" s="75"/>
      <c r="I544" s="69"/>
      <c r="J544" s="76"/>
    </row>
    <row r="545" spans="1:10" x14ac:dyDescent="0.25">
      <c r="A545" s="31">
        <v>542</v>
      </c>
      <c r="B545" s="68"/>
      <c r="C545" s="69"/>
      <c r="D545" s="71"/>
      <c r="E545" s="69"/>
      <c r="F545" s="71"/>
      <c r="G545" s="74" t="s">
        <v>416</v>
      </c>
      <c r="H545" s="75"/>
      <c r="I545" s="69"/>
      <c r="J545" s="76"/>
    </row>
    <row r="546" spans="1:10" x14ac:dyDescent="0.25">
      <c r="A546" s="29">
        <v>543</v>
      </c>
      <c r="B546" s="68"/>
      <c r="C546" s="69"/>
      <c r="D546" s="71"/>
      <c r="E546" s="69"/>
      <c r="F546" s="71"/>
      <c r="G546" s="74" t="s">
        <v>416</v>
      </c>
      <c r="H546" s="75"/>
      <c r="I546" s="69"/>
      <c r="J546" s="76"/>
    </row>
    <row r="547" spans="1:10" x14ac:dyDescent="0.25">
      <c r="A547" s="31">
        <v>544</v>
      </c>
      <c r="B547" s="68"/>
      <c r="C547" s="69"/>
      <c r="D547" s="71"/>
      <c r="E547" s="69"/>
      <c r="F547" s="71"/>
      <c r="G547" s="74" t="s">
        <v>416</v>
      </c>
      <c r="H547" s="75"/>
      <c r="I547" s="69"/>
      <c r="J547" s="76"/>
    </row>
    <row r="548" spans="1:10" x14ac:dyDescent="0.25">
      <c r="A548" s="29">
        <v>545</v>
      </c>
      <c r="B548" s="68"/>
      <c r="C548" s="69"/>
      <c r="D548" s="71"/>
      <c r="E548" s="69"/>
      <c r="F548" s="71"/>
      <c r="G548" s="74" t="s">
        <v>416</v>
      </c>
      <c r="H548" s="75"/>
      <c r="I548" s="69"/>
      <c r="J548" s="76"/>
    </row>
    <row r="549" spans="1:10" x14ac:dyDescent="0.25">
      <c r="A549" s="31">
        <v>546</v>
      </c>
      <c r="B549" s="68"/>
      <c r="C549" s="69"/>
      <c r="D549" s="71"/>
      <c r="E549" s="69"/>
      <c r="F549" s="71"/>
      <c r="G549" s="74" t="s">
        <v>416</v>
      </c>
      <c r="H549" s="75"/>
      <c r="I549" s="69"/>
      <c r="J549" s="76"/>
    </row>
    <row r="550" spans="1:10" x14ac:dyDescent="0.25">
      <c r="A550" s="29">
        <v>547</v>
      </c>
      <c r="B550" s="68"/>
      <c r="C550" s="69"/>
      <c r="D550" s="71"/>
      <c r="E550" s="69"/>
      <c r="F550" s="71"/>
      <c r="G550" s="74" t="s">
        <v>416</v>
      </c>
      <c r="H550" s="75"/>
      <c r="I550" s="69"/>
      <c r="J550" s="76"/>
    </row>
    <row r="551" spans="1:10" x14ac:dyDescent="0.25">
      <c r="A551" s="31">
        <v>548</v>
      </c>
      <c r="B551" s="68"/>
      <c r="C551" s="69"/>
      <c r="D551" s="71"/>
      <c r="E551" s="69"/>
      <c r="F551" s="71"/>
      <c r="G551" s="74" t="s">
        <v>416</v>
      </c>
      <c r="H551" s="75"/>
      <c r="I551" s="69"/>
      <c r="J551" s="76"/>
    </row>
    <row r="552" spans="1:10" x14ac:dyDescent="0.25">
      <c r="A552" s="29">
        <v>549</v>
      </c>
      <c r="B552" s="68"/>
      <c r="C552" s="69"/>
      <c r="D552" s="71"/>
      <c r="E552" s="69"/>
      <c r="F552" s="71"/>
      <c r="G552" s="74" t="s">
        <v>416</v>
      </c>
      <c r="H552" s="75"/>
      <c r="I552" s="69"/>
      <c r="J552" s="76"/>
    </row>
    <row r="553" spans="1:10" x14ac:dyDescent="0.25">
      <c r="A553" s="31">
        <v>550</v>
      </c>
      <c r="B553" s="68"/>
      <c r="C553" s="69"/>
      <c r="D553" s="71"/>
      <c r="E553" s="69"/>
      <c r="F553" s="71"/>
      <c r="G553" s="74" t="s">
        <v>416</v>
      </c>
      <c r="H553" s="75"/>
      <c r="I553" s="69"/>
      <c r="J553" s="76"/>
    </row>
    <row r="554" spans="1:10" x14ac:dyDescent="0.25">
      <c r="A554" s="29">
        <v>551</v>
      </c>
      <c r="B554" s="68"/>
      <c r="C554" s="69"/>
      <c r="D554" s="71"/>
      <c r="E554" s="69"/>
      <c r="F554" s="71"/>
      <c r="G554" s="74" t="s">
        <v>416</v>
      </c>
      <c r="H554" s="75"/>
      <c r="I554" s="69"/>
      <c r="J554" s="76"/>
    </row>
    <row r="555" spans="1:10" x14ac:dyDescent="0.25">
      <c r="A555" s="31">
        <v>552</v>
      </c>
      <c r="B555" s="68"/>
      <c r="C555" s="69"/>
      <c r="D555" s="71"/>
      <c r="E555" s="69"/>
      <c r="F555" s="71"/>
      <c r="G555" s="74" t="s">
        <v>416</v>
      </c>
      <c r="H555" s="75"/>
      <c r="I555" s="69"/>
      <c r="J555" s="76"/>
    </row>
    <row r="556" spans="1:10" x14ac:dyDescent="0.25">
      <c r="A556" s="29">
        <v>553</v>
      </c>
      <c r="B556" s="68"/>
      <c r="C556" s="69"/>
      <c r="D556" s="71"/>
      <c r="E556" s="69"/>
      <c r="F556" s="71"/>
      <c r="G556" s="74" t="s">
        <v>416</v>
      </c>
      <c r="H556" s="75"/>
      <c r="I556" s="69"/>
      <c r="J556" s="76"/>
    </row>
    <row r="557" spans="1:10" x14ac:dyDescent="0.25">
      <c r="A557" s="31">
        <v>554</v>
      </c>
      <c r="B557" s="68"/>
      <c r="C557" s="69"/>
      <c r="D557" s="71"/>
      <c r="E557" s="69"/>
      <c r="F557" s="71"/>
      <c r="G557" s="74" t="s">
        <v>416</v>
      </c>
      <c r="H557" s="75"/>
      <c r="I557" s="69"/>
      <c r="J557" s="76"/>
    </row>
    <row r="558" spans="1:10" x14ac:dyDescent="0.25">
      <c r="A558" s="29">
        <v>555</v>
      </c>
      <c r="B558" s="68"/>
      <c r="C558" s="69"/>
      <c r="D558" s="71"/>
      <c r="E558" s="69"/>
      <c r="F558" s="71"/>
      <c r="G558" s="74" t="s">
        <v>416</v>
      </c>
      <c r="H558" s="75"/>
      <c r="I558" s="69"/>
      <c r="J558" s="76"/>
    </row>
    <row r="559" spans="1:10" x14ac:dyDescent="0.25">
      <c r="A559" s="31">
        <v>556</v>
      </c>
      <c r="B559" s="68"/>
      <c r="C559" s="69"/>
      <c r="D559" s="71"/>
      <c r="E559" s="69"/>
      <c r="F559" s="71"/>
      <c r="G559" s="74" t="s">
        <v>416</v>
      </c>
      <c r="H559" s="75"/>
      <c r="I559" s="69"/>
      <c r="J559" s="76"/>
    </row>
    <row r="560" spans="1:10" x14ac:dyDescent="0.25">
      <c r="A560" s="29">
        <v>557</v>
      </c>
      <c r="B560" s="68"/>
      <c r="C560" s="69"/>
      <c r="D560" s="71"/>
      <c r="E560" s="69"/>
      <c r="F560" s="71"/>
      <c r="G560" s="74" t="s">
        <v>416</v>
      </c>
      <c r="H560" s="75"/>
      <c r="I560" s="69"/>
      <c r="J560" s="76"/>
    </row>
    <row r="561" spans="1:10" x14ac:dyDescent="0.25">
      <c r="A561" s="31">
        <v>558</v>
      </c>
      <c r="B561" s="68"/>
      <c r="C561" s="69"/>
      <c r="D561" s="71"/>
      <c r="E561" s="69"/>
      <c r="F561" s="71"/>
      <c r="G561" s="74" t="s">
        <v>416</v>
      </c>
      <c r="H561" s="75"/>
      <c r="I561" s="69"/>
      <c r="J561" s="76"/>
    </row>
    <row r="562" spans="1:10" x14ac:dyDescent="0.25">
      <c r="A562" s="29">
        <v>559</v>
      </c>
      <c r="B562" s="68"/>
      <c r="C562" s="69"/>
      <c r="D562" s="71"/>
      <c r="E562" s="69"/>
      <c r="F562" s="71"/>
      <c r="G562" s="74" t="s">
        <v>416</v>
      </c>
      <c r="H562" s="75"/>
      <c r="I562" s="69"/>
      <c r="J562" s="76"/>
    </row>
    <row r="563" spans="1:10" x14ac:dyDescent="0.25">
      <c r="A563" s="31">
        <v>560</v>
      </c>
      <c r="B563" s="68"/>
      <c r="C563" s="69"/>
      <c r="D563" s="71"/>
      <c r="E563" s="69"/>
      <c r="F563" s="71"/>
      <c r="G563" s="74" t="s">
        <v>416</v>
      </c>
      <c r="H563" s="75"/>
      <c r="I563" s="69"/>
      <c r="J563" s="76"/>
    </row>
    <row r="564" spans="1:10" x14ac:dyDescent="0.25">
      <c r="A564" s="29">
        <v>561</v>
      </c>
      <c r="B564" s="68"/>
      <c r="C564" s="69"/>
      <c r="D564" s="71"/>
      <c r="E564" s="69"/>
      <c r="F564" s="71"/>
      <c r="G564" s="74" t="s">
        <v>416</v>
      </c>
      <c r="H564" s="75"/>
      <c r="I564" s="69"/>
      <c r="J564" s="76"/>
    </row>
    <row r="565" spans="1:10" x14ac:dyDescent="0.25">
      <c r="A565" s="31">
        <v>562</v>
      </c>
      <c r="B565" s="68"/>
      <c r="C565" s="69"/>
      <c r="D565" s="71"/>
      <c r="E565" s="69"/>
      <c r="F565" s="71"/>
      <c r="G565" s="74" t="s">
        <v>416</v>
      </c>
      <c r="H565" s="75"/>
      <c r="I565" s="69"/>
      <c r="J565" s="76"/>
    </row>
    <row r="566" spans="1:10" x14ac:dyDescent="0.25">
      <c r="A566" s="29">
        <v>563</v>
      </c>
      <c r="B566" s="68"/>
      <c r="C566" s="69"/>
      <c r="D566" s="71"/>
      <c r="E566" s="69"/>
      <c r="F566" s="71"/>
      <c r="G566" s="74" t="s">
        <v>416</v>
      </c>
      <c r="H566" s="75"/>
      <c r="I566" s="69"/>
      <c r="J566" s="76"/>
    </row>
    <row r="567" spans="1:10" x14ac:dyDescent="0.25">
      <c r="A567" s="31">
        <v>564</v>
      </c>
      <c r="B567" s="68"/>
      <c r="C567" s="69"/>
      <c r="D567" s="71"/>
      <c r="E567" s="69"/>
      <c r="F567" s="71"/>
      <c r="G567" s="74" t="s">
        <v>416</v>
      </c>
      <c r="H567" s="75"/>
      <c r="I567" s="69"/>
      <c r="J567" s="76"/>
    </row>
    <row r="568" spans="1:10" x14ac:dyDescent="0.25">
      <c r="A568" s="29">
        <v>565</v>
      </c>
      <c r="B568" s="68"/>
      <c r="C568" s="69"/>
      <c r="D568" s="71"/>
      <c r="E568" s="69"/>
      <c r="F568" s="71"/>
      <c r="G568" s="74" t="s">
        <v>416</v>
      </c>
      <c r="H568" s="75"/>
      <c r="I568" s="69"/>
      <c r="J568" s="76"/>
    </row>
    <row r="569" spans="1:10" x14ac:dyDescent="0.25">
      <c r="A569" s="31">
        <v>566</v>
      </c>
      <c r="B569" s="68"/>
      <c r="C569" s="69"/>
      <c r="D569" s="71"/>
      <c r="E569" s="69"/>
      <c r="F569" s="71"/>
      <c r="G569" s="74" t="s">
        <v>416</v>
      </c>
      <c r="H569" s="75"/>
      <c r="I569" s="69"/>
      <c r="J569" s="76"/>
    </row>
    <row r="570" spans="1:10" x14ac:dyDescent="0.25">
      <c r="A570" s="29">
        <v>567</v>
      </c>
      <c r="B570" s="68"/>
      <c r="C570" s="69"/>
      <c r="D570" s="71"/>
      <c r="E570" s="69"/>
      <c r="F570" s="71"/>
      <c r="G570" s="74" t="s">
        <v>416</v>
      </c>
      <c r="H570" s="75"/>
      <c r="I570" s="69"/>
      <c r="J570" s="76"/>
    </row>
    <row r="571" spans="1:10" x14ac:dyDescent="0.25">
      <c r="A571" s="31">
        <v>568</v>
      </c>
      <c r="B571" s="68"/>
      <c r="C571" s="69"/>
      <c r="D571" s="71"/>
      <c r="E571" s="69"/>
      <c r="F571" s="71"/>
      <c r="G571" s="74" t="s">
        <v>416</v>
      </c>
      <c r="H571" s="75"/>
      <c r="I571" s="69"/>
      <c r="J571" s="76"/>
    </row>
    <row r="572" spans="1:10" x14ac:dyDescent="0.25">
      <c r="A572" s="29">
        <v>569</v>
      </c>
      <c r="B572" s="68"/>
      <c r="C572" s="69"/>
      <c r="D572" s="71"/>
      <c r="E572" s="69"/>
      <c r="F572" s="71"/>
      <c r="G572" s="74" t="s">
        <v>416</v>
      </c>
      <c r="H572" s="75"/>
      <c r="I572" s="69"/>
      <c r="J572" s="76"/>
    </row>
    <row r="573" spans="1:10" x14ac:dyDescent="0.25">
      <c r="A573" s="31">
        <v>570</v>
      </c>
      <c r="B573" s="68"/>
      <c r="C573" s="69"/>
      <c r="D573" s="71"/>
      <c r="E573" s="69"/>
      <c r="F573" s="71"/>
      <c r="G573" s="74" t="s">
        <v>416</v>
      </c>
      <c r="H573" s="75"/>
      <c r="I573" s="69"/>
      <c r="J573" s="76"/>
    </row>
    <row r="574" spans="1:10" x14ac:dyDescent="0.25">
      <c r="A574" s="29">
        <v>571</v>
      </c>
      <c r="B574" s="68"/>
      <c r="C574" s="69"/>
      <c r="D574" s="71"/>
      <c r="E574" s="69"/>
      <c r="F574" s="71"/>
      <c r="G574" s="74" t="s">
        <v>416</v>
      </c>
      <c r="H574" s="75"/>
      <c r="I574" s="69"/>
      <c r="J574" s="76"/>
    </row>
    <row r="575" spans="1:10" x14ac:dyDescent="0.25">
      <c r="A575" s="31">
        <v>572</v>
      </c>
      <c r="B575" s="68"/>
      <c r="C575" s="69"/>
      <c r="D575" s="71"/>
      <c r="E575" s="69"/>
      <c r="F575" s="71"/>
      <c r="G575" s="74" t="s">
        <v>416</v>
      </c>
      <c r="H575" s="75"/>
      <c r="I575" s="69"/>
      <c r="J575" s="76"/>
    </row>
    <row r="576" spans="1:10" x14ac:dyDescent="0.25">
      <c r="A576" s="29">
        <v>573</v>
      </c>
      <c r="B576" s="68"/>
      <c r="C576" s="69"/>
      <c r="D576" s="71"/>
      <c r="E576" s="69"/>
      <c r="F576" s="71"/>
      <c r="G576" s="74" t="s">
        <v>416</v>
      </c>
      <c r="H576" s="75"/>
      <c r="I576" s="69"/>
      <c r="J576" s="76"/>
    </row>
    <row r="577" spans="1:10" x14ac:dyDescent="0.25">
      <c r="A577" s="31">
        <v>574</v>
      </c>
      <c r="B577" s="68"/>
      <c r="C577" s="69"/>
      <c r="D577" s="71"/>
      <c r="E577" s="69"/>
      <c r="F577" s="71"/>
      <c r="G577" s="74" t="s">
        <v>416</v>
      </c>
      <c r="H577" s="75"/>
      <c r="I577" s="69"/>
      <c r="J577" s="76"/>
    </row>
    <row r="578" spans="1:10" x14ac:dyDescent="0.25">
      <c r="A578" s="29">
        <v>575</v>
      </c>
      <c r="B578" s="68"/>
      <c r="C578" s="69"/>
      <c r="D578" s="71"/>
      <c r="E578" s="69"/>
      <c r="F578" s="71"/>
      <c r="G578" s="74" t="s">
        <v>416</v>
      </c>
      <c r="H578" s="75"/>
      <c r="I578" s="69"/>
      <c r="J578" s="76"/>
    </row>
    <row r="579" spans="1:10" x14ac:dyDescent="0.25">
      <c r="A579" s="31">
        <v>576</v>
      </c>
      <c r="B579" s="68"/>
      <c r="C579" s="69"/>
      <c r="D579" s="71"/>
      <c r="E579" s="69"/>
      <c r="F579" s="71"/>
      <c r="G579" s="74" t="s">
        <v>416</v>
      </c>
      <c r="H579" s="75"/>
      <c r="I579" s="69"/>
      <c r="J579" s="76"/>
    </row>
    <row r="580" spans="1:10" x14ac:dyDescent="0.25">
      <c r="A580" s="29">
        <v>577</v>
      </c>
      <c r="B580" s="68"/>
      <c r="C580" s="69"/>
      <c r="D580" s="71"/>
      <c r="E580" s="69"/>
      <c r="F580" s="71"/>
      <c r="G580" s="74" t="s">
        <v>416</v>
      </c>
      <c r="H580" s="75"/>
      <c r="I580" s="69"/>
      <c r="J580" s="76"/>
    </row>
    <row r="581" spans="1:10" x14ac:dyDescent="0.25">
      <c r="A581" s="31">
        <v>578</v>
      </c>
      <c r="B581" s="68"/>
      <c r="C581" s="69"/>
      <c r="D581" s="71"/>
      <c r="E581" s="69"/>
      <c r="F581" s="71"/>
      <c r="G581" s="74" t="s">
        <v>416</v>
      </c>
      <c r="H581" s="75"/>
      <c r="I581" s="69"/>
      <c r="J581" s="76"/>
    </row>
    <row r="582" spans="1:10" x14ac:dyDescent="0.25">
      <c r="A582" s="29">
        <v>579</v>
      </c>
      <c r="B582" s="68"/>
      <c r="C582" s="69"/>
      <c r="D582" s="71"/>
      <c r="E582" s="69"/>
      <c r="F582" s="71"/>
      <c r="G582" s="74" t="s">
        <v>416</v>
      </c>
      <c r="H582" s="75"/>
      <c r="I582" s="69"/>
      <c r="J582" s="76"/>
    </row>
    <row r="583" spans="1:10" x14ac:dyDescent="0.25">
      <c r="A583" s="31">
        <v>580</v>
      </c>
      <c r="B583" s="68"/>
      <c r="C583" s="69"/>
      <c r="D583" s="71"/>
      <c r="E583" s="69"/>
      <c r="F583" s="71"/>
      <c r="G583" s="74" t="s">
        <v>416</v>
      </c>
      <c r="H583" s="75"/>
      <c r="I583" s="69"/>
      <c r="J583" s="76"/>
    </row>
    <row r="584" spans="1:10" x14ac:dyDescent="0.25">
      <c r="A584" s="29">
        <v>581</v>
      </c>
      <c r="B584" s="68"/>
      <c r="C584" s="69"/>
      <c r="D584" s="71"/>
      <c r="E584" s="69"/>
      <c r="F584" s="71"/>
      <c r="G584" s="74" t="s">
        <v>416</v>
      </c>
      <c r="H584" s="75"/>
      <c r="I584" s="69"/>
      <c r="J584" s="76"/>
    </row>
    <row r="585" spans="1:10" x14ac:dyDescent="0.25">
      <c r="A585" s="31">
        <v>582</v>
      </c>
      <c r="B585" s="68"/>
      <c r="C585" s="69"/>
      <c r="D585" s="71"/>
      <c r="E585" s="69"/>
      <c r="F585" s="71"/>
      <c r="G585" s="74" t="s">
        <v>416</v>
      </c>
      <c r="H585" s="75"/>
      <c r="I585" s="69"/>
      <c r="J585" s="76"/>
    </row>
    <row r="586" spans="1:10" x14ac:dyDescent="0.25">
      <c r="A586" s="29">
        <v>583</v>
      </c>
      <c r="B586" s="68"/>
      <c r="C586" s="69"/>
      <c r="D586" s="71"/>
      <c r="E586" s="69"/>
      <c r="F586" s="71"/>
      <c r="G586" s="74" t="s">
        <v>416</v>
      </c>
      <c r="H586" s="75"/>
      <c r="I586" s="69"/>
      <c r="J586" s="76"/>
    </row>
    <row r="587" spans="1:10" x14ac:dyDescent="0.25">
      <c r="A587" s="31">
        <v>584</v>
      </c>
      <c r="B587" s="68"/>
      <c r="C587" s="69"/>
      <c r="D587" s="71"/>
      <c r="E587" s="69"/>
      <c r="F587" s="71"/>
      <c r="G587" s="74" t="s">
        <v>416</v>
      </c>
      <c r="H587" s="75"/>
      <c r="I587" s="69"/>
      <c r="J587" s="76"/>
    </row>
    <row r="588" spans="1:10" x14ac:dyDescent="0.25">
      <c r="A588" s="29">
        <v>585</v>
      </c>
      <c r="B588" s="68"/>
      <c r="C588" s="69"/>
      <c r="D588" s="71"/>
      <c r="E588" s="69"/>
      <c r="F588" s="71"/>
      <c r="G588" s="74" t="s">
        <v>416</v>
      </c>
      <c r="H588" s="75"/>
      <c r="I588" s="69"/>
      <c r="J588" s="76"/>
    </row>
    <row r="589" spans="1:10" x14ac:dyDescent="0.25">
      <c r="A589" s="31">
        <v>586</v>
      </c>
      <c r="B589" s="68"/>
      <c r="C589" s="69"/>
      <c r="D589" s="71"/>
      <c r="E589" s="69"/>
      <c r="F589" s="71"/>
      <c r="G589" s="74" t="s">
        <v>416</v>
      </c>
      <c r="H589" s="75"/>
      <c r="I589" s="69"/>
      <c r="J589" s="76"/>
    </row>
    <row r="590" spans="1:10" x14ac:dyDescent="0.25">
      <c r="A590" s="29">
        <v>587</v>
      </c>
      <c r="B590" s="68"/>
      <c r="C590" s="69"/>
      <c r="D590" s="71"/>
      <c r="E590" s="69"/>
      <c r="F590" s="71"/>
      <c r="G590" s="74" t="s">
        <v>416</v>
      </c>
      <c r="H590" s="75"/>
      <c r="I590" s="69"/>
      <c r="J590" s="76"/>
    </row>
    <row r="591" spans="1:10" x14ac:dyDescent="0.25">
      <c r="A591" s="31">
        <v>588</v>
      </c>
      <c r="B591" s="68"/>
      <c r="C591" s="69"/>
      <c r="D591" s="71"/>
      <c r="E591" s="69"/>
      <c r="F591" s="71"/>
      <c r="G591" s="74" t="s">
        <v>416</v>
      </c>
      <c r="H591" s="75"/>
      <c r="I591" s="69"/>
      <c r="J591" s="76"/>
    </row>
    <row r="592" spans="1:10" x14ac:dyDescent="0.25">
      <c r="A592" s="29">
        <v>589</v>
      </c>
      <c r="B592" s="68"/>
      <c r="C592" s="69"/>
      <c r="D592" s="71"/>
      <c r="E592" s="69"/>
      <c r="F592" s="71"/>
      <c r="G592" s="74" t="s">
        <v>416</v>
      </c>
      <c r="H592" s="75"/>
      <c r="I592" s="69"/>
      <c r="J592" s="76"/>
    </row>
    <row r="593" spans="1:10" x14ac:dyDescent="0.25">
      <c r="A593" s="31">
        <v>590</v>
      </c>
      <c r="B593" s="68"/>
      <c r="C593" s="69"/>
      <c r="D593" s="71"/>
      <c r="E593" s="69"/>
      <c r="F593" s="71"/>
      <c r="G593" s="74" t="s">
        <v>416</v>
      </c>
      <c r="H593" s="75"/>
      <c r="I593" s="69"/>
      <c r="J593" s="76"/>
    </row>
    <row r="594" spans="1:10" x14ac:dyDescent="0.25">
      <c r="A594" s="29">
        <v>591</v>
      </c>
      <c r="B594" s="68"/>
      <c r="C594" s="69"/>
      <c r="D594" s="71"/>
      <c r="E594" s="69"/>
      <c r="F594" s="71"/>
      <c r="G594" s="74" t="s">
        <v>416</v>
      </c>
      <c r="H594" s="75"/>
      <c r="I594" s="69"/>
      <c r="J594" s="76"/>
    </row>
    <row r="595" spans="1:10" x14ac:dyDescent="0.25">
      <c r="A595" s="31">
        <v>592</v>
      </c>
      <c r="B595" s="68"/>
      <c r="C595" s="69"/>
      <c r="D595" s="71"/>
      <c r="E595" s="69"/>
      <c r="F595" s="71"/>
      <c r="G595" s="74" t="s">
        <v>416</v>
      </c>
      <c r="H595" s="75"/>
      <c r="I595" s="69"/>
      <c r="J595" s="76"/>
    </row>
    <row r="596" spans="1:10" x14ac:dyDescent="0.25">
      <c r="A596" s="29">
        <v>593</v>
      </c>
      <c r="B596" s="68"/>
      <c r="C596" s="69"/>
      <c r="D596" s="71"/>
      <c r="E596" s="69"/>
      <c r="F596" s="71"/>
      <c r="G596" s="74" t="s">
        <v>416</v>
      </c>
      <c r="H596" s="75"/>
      <c r="I596" s="69"/>
      <c r="J596" s="76"/>
    </row>
    <row r="597" spans="1:10" x14ac:dyDescent="0.25">
      <c r="A597" s="31">
        <v>594</v>
      </c>
      <c r="B597" s="68"/>
      <c r="C597" s="69"/>
      <c r="D597" s="71"/>
      <c r="E597" s="69"/>
      <c r="F597" s="71"/>
      <c r="G597" s="74" t="s">
        <v>416</v>
      </c>
      <c r="H597" s="75"/>
      <c r="I597" s="69"/>
      <c r="J597" s="76"/>
    </row>
    <row r="598" spans="1:10" x14ac:dyDescent="0.25">
      <c r="A598" s="29">
        <v>595</v>
      </c>
      <c r="B598" s="68"/>
      <c r="C598" s="69"/>
      <c r="D598" s="71"/>
      <c r="E598" s="69"/>
      <c r="F598" s="71"/>
      <c r="G598" s="74" t="s">
        <v>416</v>
      </c>
      <c r="H598" s="75"/>
      <c r="I598" s="69"/>
      <c r="J598" s="76"/>
    </row>
    <row r="599" spans="1:10" x14ac:dyDescent="0.25">
      <c r="A599" s="31">
        <v>596</v>
      </c>
      <c r="B599" s="68"/>
      <c r="C599" s="69"/>
      <c r="D599" s="71"/>
      <c r="E599" s="69"/>
      <c r="F599" s="71"/>
      <c r="G599" s="74" t="s">
        <v>416</v>
      </c>
      <c r="H599" s="75"/>
      <c r="I599" s="69"/>
      <c r="J599" s="76"/>
    </row>
    <row r="600" spans="1:10" x14ac:dyDescent="0.25">
      <c r="A600" s="29">
        <v>597</v>
      </c>
      <c r="B600" s="68"/>
      <c r="C600" s="69"/>
      <c r="D600" s="71"/>
      <c r="E600" s="69"/>
      <c r="F600" s="71"/>
      <c r="G600" s="74" t="s">
        <v>416</v>
      </c>
      <c r="H600" s="75"/>
      <c r="I600" s="69"/>
      <c r="J600" s="76"/>
    </row>
    <row r="601" spans="1:10" x14ac:dyDescent="0.25">
      <c r="A601" s="31">
        <v>598</v>
      </c>
      <c r="B601" s="68"/>
      <c r="C601" s="69"/>
      <c r="D601" s="71"/>
      <c r="E601" s="69"/>
      <c r="F601" s="71"/>
      <c r="G601" s="74" t="s">
        <v>416</v>
      </c>
      <c r="H601" s="75"/>
      <c r="I601" s="69"/>
      <c r="J601" s="76"/>
    </row>
    <row r="602" spans="1:10" x14ac:dyDescent="0.25">
      <c r="A602" s="29">
        <v>599</v>
      </c>
      <c r="B602" s="68"/>
      <c r="C602" s="69"/>
      <c r="D602" s="71"/>
      <c r="E602" s="69"/>
      <c r="F602" s="71"/>
      <c r="G602" s="74" t="s">
        <v>416</v>
      </c>
      <c r="H602" s="75"/>
      <c r="I602" s="69"/>
      <c r="J602" s="76"/>
    </row>
    <row r="603" spans="1:10" x14ac:dyDescent="0.25">
      <c r="A603" s="31">
        <v>600</v>
      </c>
      <c r="B603" s="68"/>
      <c r="C603" s="69"/>
      <c r="D603" s="71"/>
      <c r="E603" s="69"/>
      <c r="F603" s="71"/>
      <c r="G603" s="74" t="s">
        <v>416</v>
      </c>
      <c r="H603" s="75"/>
      <c r="I603" s="69"/>
      <c r="J603" s="76"/>
    </row>
    <row r="604" spans="1:10" x14ac:dyDescent="0.25">
      <c r="A604" s="29">
        <v>601</v>
      </c>
      <c r="B604" s="68"/>
      <c r="C604" s="69"/>
      <c r="D604" s="71"/>
      <c r="E604" s="69"/>
      <c r="F604" s="71"/>
      <c r="G604" s="74" t="s">
        <v>416</v>
      </c>
      <c r="H604" s="75"/>
      <c r="I604" s="69"/>
      <c r="J604" s="76"/>
    </row>
    <row r="605" spans="1:10" x14ac:dyDescent="0.25">
      <c r="A605" s="31">
        <v>602</v>
      </c>
      <c r="B605" s="68"/>
      <c r="C605" s="69"/>
      <c r="D605" s="71"/>
      <c r="E605" s="69"/>
      <c r="F605" s="71"/>
      <c r="G605" s="74" t="s">
        <v>416</v>
      </c>
      <c r="H605" s="75"/>
      <c r="I605" s="69"/>
      <c r="J605" s="76"/>
    </row>
    <row r="606" spans="1:10" x14ac:dyDescent="0.25">
      <c r="A606" s="29">
        <v>603</v>
      </c>
      <c r="B606" s="68"/>
      <c r="C606" s="69"/>
      <c r="D606" s="71"/>
      <c r="E606" s="69"/>
      <c r="F606" s="71"/>
      <c r="G606" s="74" t="s">
        <v>416</v>
      </c>
      <c r="H606" s="75"/>
      <c r="I606" s="69"/>
      <c r="J606" s="76"/>
    </row>
    <row r="607" spans="1:10" x14ac:dyDescent="0.25">
      <c r="A607" s="31">
        <v>604</v>
      </c>
      <c r="B607" s="68"/>
      <c r="C607" s="69"/>
      <c r="D607" s="71"/>
      <c r="E607" s="69"/>
      <c r="F607" s="71"/>
      <c r="G607" s="74" t="s">
        <v>416</v>
      </c>
      <c r="H607" s="75"/>
      <c r="I607" s="69"/>
      <c r="J607" s="76"/>
    </row>
    <row r="608" spans="1:10" x14ac:dyDescent="0.25">
      <c r="A608" s="29">
        <v>605</v>
      </c>
      <c r="B608" s="68"/>
      <c r="C608" s="69"/>
      <c r="D608" s="71"/>
      <c r="E608" s="69"/>
      <c r="F608" s="71"/>
      <c r="G608" s="74" t="s">
        <v>416</v>
      </c>
      <c r="H608" s="75"/>
      <c r="I608" s="69"/>
      <c r="J608" s="76"/>
    </row>
    <row r="609" spans="1:10" x14ac:dyDescent="0.25">
      <c r="A609" s="31">
        <v>606</v>
      </c>
      <c r="B609" s="68"/>
      <c r="C609" s="69"/>
      <c r="D609" s="71"/>
      <c r="E609" s="69"/>
      <c r="F609" s="71"/>
      <c r="G609" s="74" t="s">
        <v>416</v>
      </c>
      <c r="H609" s="75"/>
      <c r="I609" s="69"/>
      <c r="J609" s="76"/>
    </row>
    <row r="610" spans="1:10" x14ac:dyDescent="0.25">
      <c r="A610" s="29">
        <v>607</v>
      </c>
      <c r="B610" s="68"/>
      <c r="C610" s="69"/>
      <c r="D610" s="71"/>
      <c r="E610" s="69"/>
      <c r="F610" s="71"/>
      <c r="G610" s="74" t="s">
        <v>416</v>
      </c>
      <c r="H610" s="75"/>
      <c r="I610" s="69"/>
      <c r="J610" s="76"/>
    </row>
    <row r="611" spans="1:10" x14ac:dyDescent="0.25">
      <c r="A611" s="31">
        <v>608</v>
      </c>
      <c r="B611" s="68"/>
      <c r="C611" s="69"/>
      <c r="D611" s="71"/>
      <c r="E611" s="69"/>
      <c r="F611" s="71"/>
      <c r="G611" s="74" t="s">
        <v>416</v>
      </c>
      <c r="H611" s="75"/>
      <c r="I611" s="69"/>
      <c r="J611" s="76"/>
    </row>
    <row r="612" spans="1:10" x14ac:dyDescent="0.25">
      <c r="A612" s="29">
        <v>609</v>
      </c>
      <c r="B612" s="68"/>
      <c r="C612" s="69"/>
      <c r="D612" s="71"/>
      <c r="E612" s="69"/>
      <c r="F612" s="71"/>
      <c r="G612" s="74" t="s">
        <v>416</v>
      </c>
      <c r="H612" s="75"/>
      <c r="I612" s="69"/>
      <c r="J612" s="76"/>
    </row>
    <row r="613" spans="1:10" x14ac:dyDescent="0.25">
      <c r="A613" s="31">
        <v>610</v>
      </c>
      <c r="B613" s="68"/>
      <c r="C613" s="69"/>
      <c r="D613" s="71"/>
      <c r="E613" s="69"/>
      <c r="F613" s="71"/>
      <c r="G613" s="74" t="s">
        <v>416</v>
      </c>
      <c r="H613" s="75"/>
      <c r="I613" s="69"/>
      <c r="J613" s="76"/>
    </row>
    <row r="614" spans="1:10" x14ac:dyDescent="0.25">
      <c r="A614" s="29">
        <v>611</v>
      </c>
      <c r="B614" s="68"/>
      <c r="C614" s="69"/>
      <c r="D614" s="71"/>
      <c r="E614" s="69"/>
      <c r="F614" s="71"/>
      <c r="G614" s="74" t="s">
        <v>416</v>
      </c>
      <c r="H614" s="75"/>
      <c r="I614" s="69"/>
      <c r="J614" s="76"/>
    </row>
    <row r="615" spans="1:10" x14ac:dyDescent="0.25">
      <c r="A615" s="31">
        <v>612</v>
      </c>
      <c r="B615" s="68"/>
      <c r="C615" s="69"/>
      <c r="D615" s="71"/>
      <c r="E615" s="69"/>
      <c r="F615" s="71"/>
      <c r="G615" s="74" t="s">
        <v>416</v>
      </c>
      <c r="H615" s="75"/>
      <c r="I615" s="69"/>
      <c r="J615" s="76"/>
    </row>
    <row r="616" spans="1:10" x14ac:dyDescent="0.25">
      <c r="A616" s="29">
        <v>613</v>
      </c>
      <c r="B616" s="68"/>
      <c r="C616" s="69"/>
      <c r="D616" s="71"/>
      <c r="E616" s="69"/>
      <c r="F616" s="71"/>
      <c r="G616" s="74" t="s">
        <v>416</v>
      </c>
      <c r="H616" s="75"/>
      <c r="I616" s="69"/>
      <c r="J616" s="76"/>
    </row>
    <row r="617" spans="1:10" x14ac:dyDescent="0.25">
      <c r="A617" s="31">
        <v>614</v>
      </c>
      <c r="B617" s="68"/>
      <c r="C617" s="69"/>
      <c r="D617" s="71"/>
      <c r="E617" s="69"/>
      <c r="F617" s="71"/>
      <c r="G617" s="74" t="s">
        <v>416</v>
      </c>
      <c r="H617" s="75"/>
      <c r="I617" s="69"/>
      <c r="J617" s="76"/>
    </row>
    <row r="618" spans="1:10" x14ac:dyDescent="0.25">
      <c r="A618" s="29">
        <v>615</v>
      </c>
      <c r="B618" s="68"/>
      <c r="C618" s="69"/>
      <c r="D618" s="71"/>
      <c r="E618" s="69"/>
      <c r="F618" s="71"/>
      <c r="G618" s="74" t="s">
        <v>416</v>
      </c>
      <c r="H618" s="75"/>
      <c r="I618" s="69"/>
      <c r="J618" s="76"/>
    </row>
    <row r="619" spans="1:10" x14ac:dyDescent="0.25">
      <c r="A619" s="31">
        <v>616</v>
      </c>
      <c r="B619" s="68"/>
      <c r="C619" s="69"/>
      <c r="D619" s="71"/>
      <c r="E619" s="69"/>
      <c r="F619" s="71"/>
      <c r="G619" s="74" t="s">
        <v>416</v>
      </c>
      <c r="H619" s="75"/>
      <c r="I619" s="69"/>
      <c r="J619" s="76"/>
    </row>
    <row r="620" spans="1:10" x14ac:dyDescent="0.25">
      <c r="A620" s="29">
        <v>617</v>
      </c>
      <c r="B620" s="68"/>
      <c r="C620" s="69"/>
      <c r="D620" s="71"/>
      <c r="E620" s="69"/>
      <c r="F620" s="71"/>
      <c r="G620" s="74" t="s">
        <v>416</v>
      </c>
      <c r="H620" s="75"/>
      <c r="I620" s="69"/>
      <c r="J620" s="76"/>
    </row>
    <row r="621" spans="1:10" x14ac:dyDescent="0.25">
      <c r="A621" s="31">
        <v>618</v>
      </c>
      <c r="B621" s="68"/>
      <c r="C621" s="69"/>
      <c r="D621" s="71"/>
      <c r="E621" s="69"/>
      <c r="F621" s="71"/>
      <c r="G621" s="74" t="s">
        <v>416</v>
      </c>
      <c r="H621" s="75"/>
      <c r="I621" s="69"/>
      <c r="J621" s="76"/>
    </row>
    <row r="622" spans="1:10" x14ac:dyDescent="0.25">
      <c r="A622" s="29">
        <v>619</v>
      </c>
      <c r="B622" s="68"/>
      <c r="C622" s="69"/>
      <c r="D622" s="71"/>
      <c r="E622" s="69"/>
      <c r="F622" s="71"/>
      <c r="G622" s="74" t="s">
        <v>416</v>
      </c>
      <c r="H622" s="75"/>
      <c r="I622" s="69"/>
      <c r="J622" s="76"/>
    </row>
    <row r="623" spans="1:10" x14ac:dyDescent="0.25">
      <c r="A623" s="31">
        <v>620</v>
      </c>
      <c r="B623" s="68"/>
      <c r="C623" s="69"/>
      <c r="D623" s="71"/>
      <c r="E623" s="69"/>
      <c r="F623" s="71"/>
      <c r="G623" s="74" t="s">
        <v>416</v>
      </c>
      <c r="H623" s="75"/>
      <c r="I623" s="69"/>
      <c r="J623" s="76"/>
    </row>
    <row r="624" spans="1:10" x14ac:dyDescent="0.25">
      <c r="A624" s="29">
        <v>621</v>
      </c>
      <c r="B624" s="68"/>
      <c r="C624" s="69"/>
      <c r="D624" s="71"/>
      <c r="E624" s="69"/>
      <c r="F624" s="71"/>
      <c r="G624" s="74" t="s">
        <v>416</v>
      </c>
      <c r="H624" s="75"/>
      <c r="I624" s="69"/>
      <c r="J624" s="76"/>
    </row>
    <row r="625" spans="1:10" x14ac:dyDescent="0.25">
      <c r="A625" s="31">
        <v>622</v>
      </c>
      <c r="B625" s="68"/>
      <c r="C625" s="69"/>
      <c r="D625" s="71"/>
      <c r="E625" s="69"/>
      <c r="F625" s="71"/>
      <c r="G625" s="74" t="s">
        <v>416</v>
      </c>
      <c r="H625" s="75"/>
      <c r="I625" s="69"/>
      <c r="J625" s="76"/>
    </row>
    <row r="626" spans="1:10" x14ac:dyDescent="0.25">
      <c r="A626" s="29">
        <v>623</v>
      </c>
      <c r="B626" s="68"/>
      <c r="C626" s="69"/>
      <c r="D626" s="71"/>
      <c r="E626" s="69"/>
      <c r="F626" s="71"/>
      <c r="G626" s="74" t="s">
        <v>416</v>
      </c>
      <c r="H626" s="75"/>
      <c r="I626" s="69"/>
      <c r="J626" s="76"/>
    </row>
    <row r="627" spans="1:10" x14ac:dyDescent="0.25">
      <c r="A627" s="31">
        <v>624</v>
      </c>
      <c r="B627" s="68"/>
      <c r="C627" s="69"/>
      <c r="D627" s="71"/>
      <c r="E627" s="69"/>
      <c r="F627" s="71"/>
      <c r="G627" s="74" t="s">
        <v>416</v>
      </c>
      <c r="H627" s="75"/>
      <c r="I627" s="69"/>
      <c r="J627" s="76"/>
    </row>
    <row r="628" spans="1:10" x14ac:dyDescent="0.25">
      <c r="A628" s="29">
        <v>625</v>
      </c>
      <c r="B628" s="68"/>
      <c r="C628" s="69"/>
      <c r="D628" s="71"/>
      <c r="E628" s="69"/>
      <c r="F628" s="71"/>
      <c r="G628" s="74" t="s">
        <v>416</v>
      </c>
      <c r="H628" s="75"/>
      <c r="I628" s="69"/>
      <c r="J628" s="76"/>
    </row>
    <row r="629" spans="1:10" x14ac:dyDescent="0.25">
      <c r="A629" s="31">
        <v>626</v>
      </c>
      <c r="B629" s="68"/>
      <c r="C629" s="69"/>
      <c r="D629" s="71"/>
      <c r="E629" s="69"/>
      <c r="F629" s="71"/>
      <c r="G629" s="74" t="s">
        <v>416</v>
      </c>
      <c r="H629" s="75"/>
      <c r="I629" s="69"/>
      <c r="J629" s="76"/>
    </row>
    <row r="630" spans="1:10" x14ac:dyDescent="0.25">
      <c r="A630" s="29">
        <v>627</v>
      </c>
      <c r="B630" s="68"/>
      <c r="C630" s="69"/>
      <c r="D630" s="71"/>
      <c r="E630" s="69"/>
      <c r="F630" s="71"/>
      <c r="G630" s="74" t="s">
        <v>416</v>
      </c>
      <c r="H630" s="75"/>
      <c r="I630" s="69"/>
      <c r="J630" s="76"/>
    </row>
    <row r="631" spans="1:10" x14ac:dyDescent="0.25">
      <c r="A631" s="31">
        <v>628</v>
      </c>
      <c r="B631" s="68"/>
      <c r="C631" s="69"/>
      <c r="D631" s="71"/>
      <c r="E631" s="69"/>
      <c r="F631" s="71"/>
      <c r="G631" s="74" t="s">
        <v>416</v>
      </c>
      <c r="H631" s="75"/>
      <c r="I631" s="69"/>
      <c r="J631" s="76"/>
    </row>
    <row r="632" spans="1:10" x14ac:dyDescent="0.25">
      <c r="A632" s="29">
        <v>629</v>
      </c>
      <c r="B632" s="68"/>
      <c r="C632" s="69"/>
      <c r="D632" s="71"/>
      <c r="E632" s="69"/>
      <c r="F632" s="71"/>
      <c r="G632" s="74" t="s">
        <v>416</v>
      </c>
      <c r="H632" s="75"/>
      <c r="I632" s="69"/>
      <c r="J632" s="76"/>
    </row>
    <row r="633" spans="1:10" x14ac:dyDescent="0.25">
      <c r="A633" s="31">
        <v>630</v>
      </c>
      <c r="B633" s="68"/>
      <c r="C633" s="69"/>
      <c r="D633" s="71"/>
      <c r="E633" s="69"/>
      <c r="F633" s="71"/>
      <c r="G633" s="74" t="s">
        <v>416</v>
      </c>
      <c r="H633" s="75"/>
      <c r="I633" s="69"/>
      <c r="J633" s="76"/>
    </row>
    <row r="634" spans="1:10" x14ac:dyDescent="0.25">
      <c r="A634" s="29">
        <v>631</v>
      </c>
      <c r="B634" s="68"/>
      <c r="C634" s="69"/>
      <c r="D634" s="71"/>
      <c r="E634" s="69"/>
      <c r="F634" s="71"/>
      <c r="G634" s="74" t="s">
        <v>416</v>
      </c>
      <c r="H634" s="75"/>
      <c r="I634" s="69"/>
      <c r="J634" s="76"/>
    </row>
    <row r="635" spans="1:10" x14ac:dyDescent="0.25">
      <c r="A635" s="31">
        <v>632</v>
      </c>
      <c r="B635" s="68"/>
      <c r="C635" s="69"/>
      <c r="D635" s="71"/>
      <c r="E635" s="69"/>
      <c r="F635" s="71"/>
      <c r="G635" s="74" t="s">
        <v>416</v>
      </c>
      <c r="H635" s="75"/>
      <c r="I635" s="69"/>
      <c r="J635" s="76"/>
    </row>
    <row r="636" spans="1:10" x14ac:dyDescent="0.25">
      <c r="A636" s="29">
        <v>633</v>
      </c>
      <c r="B636" s="68"/>
      <c r="C636" s="69"/>
      <c r="D636" s="71"/>
      <c r="E636" s="69"/>
      <c r="F636" s="71"/>
      <c r="G636" s="74" t="s">
        <v>416</v>
      </c>
      <c r="H636" s="75"/>
      <c r="I636" s="69"/>
      <c r="J636" s="76"/>
    </row>
    <row r="637" spans="1:10" x14ac:dyDescent="0.25">
      <c r="A637" s="31">
        <v>634</v>
      </c>
      <c r="B637" s="68"/>
      <c r="C637" s="69"/>
      <c r="D637" s="71"/>
      <c r="E637" s="69"/>
      <c r="F637" s="71"/>
      <c r="G637" s="74" t="s">
        <v>416</v>
      </c>
      <c r="H637" s="75"/>
      <c r="I637" s="69"/>
      <c r="J637" s="76"/>
    </row>
    <row r="638" spans="1:10" x14ac:dyDescent="0.25">
      <c r="A638" s="29">
        <v>635</v>
      </c>
      <c r="B638" s="68"/>
      <c r="C638" s="69"/>
      <c r="D638" s="71"/>
      <c r="E638" s="69"/>
      <c r="F638" s="71"/>
      <c r="G638" s="74" t="s">
        <v>416</v>
      </c>
      <c r="H638" s="75"/>
      <c r="I638" s="69"/>
      <c r="J638" s="76"/>
    </row>
    <row r="639" spans="1:10" x14ac:dyDescent="0.25">
      <c r="A639" s="31">
        <v>636</v>
      </c>
      <c r="B639" s="68"/>
      <c r="C639" s="69"/>
      <c r="D639" s="71"/>
      <c r="E639" s="69"/>
      <c r="F639" s="71"/>
      <c r="G639" s="74" t="s">
        <v>416</v>
      </c>
      <c r="H639" s="75"/>
      <c r="I639" s="69"/>
      <c r="J639" s="76"/>
    </row>
    <row r="640" spans="1:10" x14ac:dyDescent="0.25">
      <c r="A640" s="29">
        <v>637</v>
      </c>
      <c r="B640" s="68"/>
      <c r="C640" s="69"/>
      <c r="D640" s="71"/>
      <c r="E640" s="69"/>
      <c r="F640" s="71"/>
      <c r="G640" s="74" t="s">
        <v>416</v>
      </c>
      <c r="H640" s="75"/>
      <c r="I640" s="69"/>
      <c r="J640" s="76"/>
    </row>
    <row r="641" spans="1:10" x14ac:dyDescent="0.25">
      <c r="A641" s="31">
        <v>638</v>
      </c>
      <c r="B641" s="68"/>
      <c r="C641" s="69"/>
      <c r="D641" s="71"/>
      <c r="E641" s="69"/>
      <c r="F641" s="71"/>
      <c r="G641" s="74" t="s">
        <v>416</v>
      </c>
      <c r="H641" s="75"/>
      <c r="I641" s="69"/>
      <c r="J641" s="76"/>
    </row>
    <row r="642" spans="1:10" x14ac:dyDescent="0.25">
      <c r="A642" s="29">
        <v>639</v>
      </c>
      <c r="B642" s="68"/>
      <c r="C642" s="69"/>
      <c r="D642" s="71"/>
      <c r="E642" s="69"/>
      <c r="F642" s="71"/>
      <c r="G642" s="74" t="s">
        <v>416</v>
      </c>
      <c r="H642" s="75"/>
      <c r="I642" s="69"/>
      <c r="J642" s="76"/>
    </row>
    <row r="643" spans="1:10" x14ac:dyDescent="0.25">
      <c r="A643" s="31">
        <v>640</v>
      </c>
      <c r="B643" s="68"/>
      <c r="C643" s="69"/>
      <c r="D643" s="71"/>
      <c r="E643" s="69"/>
      <c r="F643" s="71"/>
      <c r="G643" s="74" t="s">
        <v>416</v>
      </c>
      <c r="H643" s="75"/>
      <c r="I643" s="69"/>
      <c r="J643" s="76"/>
    </row>
    <row r="644" spans="1:10" x14ac:dyDescent="0.25">
      <c r="A644" s="29">
        <v>641</v>
      </c>
      <c r="B644" s="68"/>
      <c r="C644" s="69"/>
      <c r="D644" s="71"/>
      <c r="E644" s="69"/>
      <c r="F644" s="71"/>
      <c r="G644" s="74" t="s">
        <v>416</v>
      </c>
      <c r="H644" s="75"/>
      <c r="I644" s="69"/>
      <c r="J644" s="76"/>
    </row>
    <row r="645" spans="1:10" x14ac:dyDescent="0.25">
      <c r="A645" s="31">
        <v>642</v>
      </c>
      <c r="B645" s="68"/>
      <c r="C645" s="69"/>
      <c r="D645" s="71"/>
      <c r="E645" s="69"/>
      <c r="F645" s="71"/>
      <c r="G645" s="74" t="s">
        <v>416</v>
      </c>
      <c r="H645" s="75"/>
      <c r="I645" s="69"/>
      <c r="J645" s="76"/>
    </row>
    <row r="646" spans="1:10" x14ac:dyDescent="0.25">
      <c r="A646" s="29">
        <v>643</v>
      </c>
      <c r="B646" s="68"/>
      <c r="C646" s="69"/>
      <c r="D646" s="71"/>
      <c r="E646" s="69"/>
      <c r="F646" s="71"/>
      <c r="G646" s="74" t="s">
        <v>416</v>
      </c>
      <c r="H646" s="75"/>
      <c r="I646" s="69"/>
      <c r="J646" s="76"/>
    </row>
    <row r="647" spans="1:10" x14ac:dyDescent="0.25">
      <c r="A647" s="31">
        <v>644</v>
      </c>
      <c r="B647" s="68"/>
      <c r="C647" s="69"/>
      <c r="D647" s="71"/>
      <c r="E647" s="69"/>
      <c r="F647" s="71"/>
      <c r="G647" s="74" t="s">
        <v>416</v>
      </c>
      <c r="H647" s="75"/>
      <c r="I647" s="69"/>
      <c r="J647" s="76"/>
    </row>
    <row r="648" spans="1:10" x14ac:dyDescent="0.25">
      <c r="A648" s="29">
        <v>645</v>
      </c>
      <c r="B648" s="68"/>
      <c r="C648" s="69"/>
      <c r="D648" s="71"/>
      <c r="E648" s="69"/>
      <c r="F648" s="71"/>
      <c r="G648" s="74" t="s">
        <v>416</v>
      </c>
      <c r="H648" s="75"/>
      <c r="I648" s="69"/>
      <c r="J648" s="76"/>
    </row>
    <row r="649" spans="1:10" x14ac:dyDescent="0.25">
      <c r="A649" s="31">
        <v>646</v>
      </c>
      <c r="B649" s="68"/>
      <c r="C649" s="69"/>
      <c r="D649" s="71"/>
      <c r="E649" s="69"/>
      <c r="F649" s="71"/>
      <c r="G649" s="74" t="s">
        <v>416</v>
      </c>
      <c r="H649" s="75"/>
      <c r="I649" s="69"/>
      <c r="J649" s="76"/>
    </row>
    <row r="650" spans="1:10" x14ac:dyDescent="0.25">
      <c r="A650" s="29">
        <v>647</v>
      </c>
      <c r="B650" s="68"/>
      <c r="C650" s="69"/>
      <c r="D650" s="71"/>
      <c r="E650" s="69"/>
      <c r="F650" s="71"/>
      <c r="G650" s="74" t="s">
        <v>416</v>
      </c>
      <c r="H650" s="75"/>
      <c r="I650" s="69"/>
      <c r="J650" s="76"/>
    </row>
    <row r="651" spans="1:10" x14ac:dyDescent="0.25">
      <c r="A651" s="31">
        <v>648</v>
      </c>
      <c r="B651" s="68"/>
      <c r="C651" s="69"/>
      <c r="D651" s="71"/>
      <c r="E651" s="69"/>
      <c r="F651" s="71"/>
      <c r="G651" s="74" t="s">
        <v>416</v>
      </c>
      <c r="H651" s="75"/>
      <c r="I651" s="69"/>
      <c r="J651" s="76"/>
    </row>
    <row r="652" spans="1:10" x14ac:dyDescent="0.25">
      <c r="A652" s="29">
        <v>649</v>
      </c>
      <c r="B652" s="68"/>
      <c r="C652" s="69"/>
      <c r="D652" s="71"/>
      <c r="E652" s="69"/>
      <c r="F652" s="71"/>
      <c r="G652" s="74" t="s">
        <v>416</v>
      </c>
      <c r="H652" s="75"/>
      <c r="I652" s="69"/>
      <c r="J652" s="76"/>
    </row>
    <row r="653" spans="1:10" x14ac:dyDescent="0.25">
      <c r="A653" s="31">
        <v>650</v>
      </c>
      <c r="B653" s="68"/>
      <c r="C653" s="69"/>
      <c r="D653" s="71"/>
      <c r="E653" s="69"/>
      <c r="F653" s="71"/>
      <c r="G653" s="74" t="s">
        <v>416</v>
      </c>
      <c r="H653" s="75"/>
      <c r="I653" s="69"/>
      <c r="J653" s="76"/>
    </row>
    <row r="654" spans="1:10" x14ac:dyDescent="0.25">
      <c r="A654" s="29">
        <v>651</v>
      </c>
      <c r="B654" s="68"/>
      <c r="C654" s="69"/>
      <c r="D654" s="71"/>
      <c r="E654" s="69"/>
      <c r="F654" s="71"/>
      <c r="G654" s="74" t="s">
        <v>416</v>
      </c>
      <c r="H654" s="75"/>
      <c r="I654" s="69"/>
      <c r="J654" s="76"/>
    </row>
    <row r="655" spans="1:10" x14ac:dyDescent="0.25">
      <c r="A655" s="31">
        <v>652</v>
      </c>
      <c r="B655" s="68"/>
      <c r="C655" s="69"/>
      <c r="D655" s="71"/>
      <c r="E655" s="69"/>
      <c r="F655" s="71"/>
      <c r="G655" s="74" t="s">
        <v>416</v>
      </c>
      <c r="H655" s="75"/>
      <c r="I655" s="69"/>
      <c r="J655" s="76"/>
    </row>
    <row r="656" spans="1:10" x14ac:dyDescent="0.25">
      <c r="A656" s="29">
        <v>653</v>
      </c>
      <c r="B656" s="68"/>
      <c r="C656" s="69"/>
      <c r="D656" s="71"/>
      <c r="E656" s="69"/>
      <c r="F656" s="71"/>
      <c r="G656" s="74" t="s">
        <v>416</v>
      </c>
      <c r="H656" s="75"/>
      <c r="I656" s="69"/>
      <c r="J656" s="76"/>
    </row>
    <row r="657" spans="1:10" x14ac:dyDescent="0.25">
      <c r="A657" s="31">
        <v>654</v>
      </c>
      <c r="B657" s="68"/>
      <c r="C657" s="69"/>
      <c r="D657" s="71"/>
      <c r="E657" s="69"/>
      <c r="F657" s="71"/>
      <c r="G657" s="74" t="s">
        <v>416</v>
      </c>
      <c r="H657" s="75"/>
      <c r="I657" s="69"/>
      <c r="J657" s="76"/>
    </row>
    <row r="658" spans="1:10" x14ac:dyDescent="0.25">
      <c r="A658" s="29">
        <v>655</v>
      </c>
      <c r="B658" s="68"/>
      <c r="C658" s="69"/>
      <c r="D658" s="71"/>
      <c r="E658" s="69"/>
      <c r="F658" s="71"/>
      <c r="G658" s="74" t="s">
        <v>416</v>
      </c>
      <c r="H658" s="75"/>
      <c r="I658" s="69"/>
      <c r="J658" s="76"/>
    </row>
    <row r="659" spans="1:10" x14ac:dyDescent="0.25">
      <c r="A659" s="31">
        <v>656</v>
      </c>
      <c r="B659" s="68"/>
      <c r="C659" s="69"/>
      <c r="D659" s="71"/>
      <c r="E659" s="69"/>
      <c r="F659" s="71"/>
      <c r="G659" s="74" t="s">
        <v>416</v>
      </c>
      <c r="H659" s="75"/>
      <c r="I659" s="69"/>
      <c r="J659" s="76"/>
    </row>
    <row r="660" spans="1:10" x14ac:dyDescent="0.25">
      <c r="A660" s="29">
        <v>657</v>
      </c>
      <c r="B660" s="68"/>
      <c r="C660" s="69"/>
      <c r="D660" s="71"/>
      <c r="E660" s="69"/>
      <c r="F660" s="71"/>
      <c r="G660" s="74" t="s">
        <v>416</v>
      </c>
      <c r="H660" s="75"/>
      <c r="I660" s="69"/>
      <c r="J660" s="76"/>
    </row>
    <row r="661" spans="1:10" x14ac:dyDescent="0.25">
      <c r="A661" s="31">
        <v>658</v>
      </c>
      <c r="B661" s="68"/>
      <c r="C661" s="69"/>
      <c r="D661" s="71"/>
      <c r="E661" s="69"/>
      <c r="F661" s="71"/>
      <c r="G661" s="74" t="s">
        <v>416</v>
      </c>
      <c r="H661" s="75"/>
      <c r="I661" s="69"/>
      <c r="J661" s="76"/>
    </row>
    <row r="662" spans="1:10" x14ac:dyDescent="0.25">
      <c r="A662" s="29">
        <v>659</v>
      </c>
      <c r="B662" s="68"/>
      <c r="C662" s="69"/>
      <c r="D662" s="71"/>
      <c r="E662" s="69"/>
      <c r="F662" s="71"/>
      <c r="G662" s="74" t="s">
        <v>416</v>
      </c>
      <c r="H662" s="75"/>
      <c r="I662" s="69"/>
      <c r="J662" s="76"/>
    </row>
    <row r="663" spans="1:10" x14ac:dyDescent="0.25">
      <c r="A663" s="31">
        <v>660</v>
      </c>
      <c r="B663" s="68"/>
      <c r="C663" s="69"/>
      <c r="D663" s="71"/>
      <c r="E663" s="69"/>
      <c r="F663" s="71"/>
      <c r="G663" s="74" t="s">
        <v>416</v>
      </c>
      <c r="H663" s="75"/>
      <c r="I663" s="69"/>
      <c r="J663" s="76"/>
    </row>
    <row r="664" spans="1:10" x14ac:dyDescent="0.25">
      <c r="A664" s="29">
        <v>661</v>
      </c>
      <c r="B664" s="68"/>
      <c r="C664" s="69"/>
      <c r="D664" s="71"/>
      <c r="E664" s="69"/>
      <c r="F664" s="71"/>
      <c r="G664" s="74" t="s">
        <v>416</v>
      </c>
      <c r="H664" s="75"/>
      <c r="I664" s="69"/>
      <c r="J664" s="76"/>
    </row>
    <row r="665" spans="1:10" x14ac:dyDescent="0.25">
      <c r="A665" s="31">
        <v>662</v>
      </c>
      <c r="B665" s="68"/>
      <c r="C665" s="69"/>
      <c r="D665" s="71"/>
      <c r="E665" s="69"/>
      <c r="F665" s="71"/>
      <c r="G665" s="74" t="s">
        <v>416</v>
      </c>
      <c r="H665" s="75"/>
      <c r="I665" s="69"/>
      <c r="J665" s="76"/>
    </row>
    <row r="666" spans="1:10" x14ac:dyDescent="0.25">
      <c r="A666" s="29">
        <v>663</v>
      </c>
      <c r="B666" s="68"/>
      <c r="C666" s="69"/>
      <c r="D666" s="71"/>
      <c r="E666" s="69"/>
      <c r="F666" s="71"/>
      <c r="G666" s="74" t="s">
        <v>416</v>
      </c>
      <c r="H666" s="75"/>
      <c r="I666" s="69"/>
      <c r="J666" s="76"/>
    </row>
    <row r="667" spans="1:10" x14ac:dyDescent="0.25">
      <c r="A667" s="31">
        <v>664</v>
      </c>
      <c r="B667" s="68"/>
      <c r="C667" s="69"/>
      <c r="D667" s="71"/>
      <c r="E667" s="69"/>
      <c r="F667" s="71"/>
      <c r="G667" s="74" t="s">
        <v>416</v>
      </c>
      <c r="H667" s="75"/>
      <c r="I667" s="69"/>
      <c r="J667" s="76"/>
    </row>
    <row r="668" spans="1:10" x14ac:dyDescent="0.25">
      <c r="A668" s="29">
        <v>665</v>
      </c>
      <c r="B668" s="68"/>
      <c r="C668" s="69"/>
      <c r="D668" s="71"/>
      <c r="E668" s="69"/>
      <c r="F668" s="71"/>
      <c r="G668" s="74" t="s">
        <v>416</v>
      </c>
      <c r="H668" s="75"/>
      <c r="I668" s="69"/>
      <c r="J668" s="76"/>
    </row>
    <row r="669" spans="1:10" x14ac:dyDescent="0.25">
      <c r="A669" s="31">
        <v>666</v>
      </c>
      <c r="B669" s="68"/>
      <c r="C669" s="69"/>
      <c r="D669" s="71"/>
      <c r="E669" s="69"/>
      <c r="F669" s="71"/>
      <c r="G669" s="74" t="s">
        <v>416</v>
      </c>
      <c r="H669" s="75"/>
      <c r="I669" s="69"/>
      <c r="J669" s="76"/>
    </row>
    <row r="670" spans="1:10" x14ac:dyDescent="0.25">
      <c r="A670" s="29">
        <v>667</v>
      </c>
      <c r="B670" s="68"/>
      <c r="C670" s="69"/>
      <c r="D670" s="71"/>
      <c r="E670" s="69"/>
      <c r="F670" s="71"/>
      <c r="G670" s="74" t="s">
        <v>416</v>
      </c>
      <c r="H670" s="75"/>
      <c r="I670" s="69"/>
      <c r="J670" s="76"/>
    </row>
    <row r="671" spans="1:10" x14ac:dyDescent="0.25">
      <c r="A671" s="31">
        <v>668</v>
      </c>
      <c r="B671" s="68"/>
      <c r="C671" s="69"/>
      <c r="D671" s="71"/>
      <c r="E671" s="69"/>
      <c r="F671" s="71"/>
      <c r="G671" s="74" t="s">
        <v>416</v>
      </c>
      <c r="H671" s="75"/>
      <c r="I671" s="69"/>
      <c r="J671" s="76"/>
    </row>
    <row r="672" spans="1:10" x14ac:dyDescent="0.25">
      <c r="A672" s="29">
        <v>669</v>
      </c>
      <c r="B672" s="68"/>
      <c r="C672" s="69"/>
      <c r="D672" s="71"/>
      <c r="E672" s="69"/>
      <c r="F672" s="71"/>
      <c r="G672" s="74" t="s">
        <v>416</v>
      </c>
      <c r="H672" s="75"/>
      <c r="I672" s="69"/>
      <c r="J672" s="76"/>
    </row>
    <row r="673" spans="1:10" x14ac:dyDescent="0.25">
      <c r="A673" s="31">
        <v>670</v>
      </c>
      <c r="B673" s="68"/>
      <c r="C673" s="69"/>
      <c r="D673" s="71"/>
      <c r="E673" s="69"/>
      <c r="F673" s="71"/>
      <c r="G673" s="74" t="s">
        <v>416</v>
      </c>
      <c r="H673" s="75"/>
      <c r="I673" s="69"/>
      <c r="J673" s="76"/>
    </row>
    <row r="674" spans="1:10" x14ac:dyDescent="0.25">
      <c r="A674" s="29">
        <v>671</v>
      </c>
      <c r="B674" s="68"/>
      <c r="C674" s="69"/>
      <c r="D674" s="71"/>
      <c r="E674" s="69"/>
      <c r="F674" s="71"/>
      <c r="G674" s="74" t="s">
        <v>416</v>
      </c>
      <c r="H674" s="75"/>
      <c r="I674" s="69"/>
      <c r="J674" s="76"/>
    </row>
    <row r="675" spans="1:10" x14ac:dyDescent="0.25">
      <c r="A675" s="31">
        <v>672</v>
      </c>
      <c r="B675" s="68"/>
      <c r="C675" s="69"/>
      <c r="D675" s="71"/>
      <c r="E675" s="69"/>
      <c r="F675" s="71"/>
      <c r="G675" s="74" t="s">
        <v>416</v>
      </c>
      <c r="H675" s="75"/>
      <c r="I675" s="69"/>
      <c r="J675" s="76"/>
    </row>
    <row r="676" spans="1:10" x14ac:dyDescent="0.25">
      <c r="A676" s="29">
        <v>673</v>
      </c>
      <c r="B676" s="68"/>
      <c r="C676" s="69"/>
      <c r="D676" s="71"/>
      <c r="E676" s="69"/>
      <c r="F676" s="71"/>
      <c r="G676" s="74" t="s">
        <v>416</v>
      </c>
      <c r="H676" s="75"/>
      <c r="I676" s="69"/>
      <c r="J676" s="76"/>
    </row>
    <row r="677" spans="1:10" x14ac:dyDescent="0.25">
      <c r="A677" s="31">
        <v>674</v>
      </c>
      <c r="B677" s="68"/>
      <c r="C677" s="69"/>
      <c r="D677" s="71"/>
      <c r="E677" s="69"/>
      <c r="F677" s="71"/>
      <c r="G677" s="74" t="s">
        <v>416</v>
      </c>
      <c r="H677" s="75"/>
      <c r="I677" s="69"/>
      <c r="J677" s="76"/>
    </row>
    <row r="678" spans="1:10" x14ac:dyDescent="0.25">
      <c r="A678" s="29">
        <v>675</v>
      </c>
      <c r="B678" s="68"/>
      <c r="C678" s="69"/>
      <c r="D678" s="71"/>
      <c r="E678" s="69"/>
      <c r="F678" s="71"/>
      <c r="G678" s="74" t="s">
        <v>416</v>
      </c>
      <c r="H678" s="75"/>
      <c r="I678" s="69"/>
      <c r="J678" s="76"/>
    </row>
    <row r="679" spans="1:10" x14ac:dyDescent="0.25">
      <c r="A679" s="31">
        <v>676</v>
      </c>
      <c r="B679" s="68"/>
      <c r="C679" s="69"/>
      <c r="D679" s="71"/>
      <c r="E679" s="69"/>
      <c r="F679" s="71"/>
      <c r="G679" s="74" t="s">
        <v>416</v>
      </c>
      <c r="H679" s="75"/>
      <c r="I679" s="69"/>
      <c r="J679" s="76"/>
    </row>
    <row r="680" spans="1:10" x14ac:dyDescent="0.25">
      <c r="A680" s="29">
        <v>677</v>
      </c>
      <c r="B680" s="68"/>
      <c r="C680" s="69"/>
      <c r="D680" s="71"/>
      <c r="E680" s="69"/>
      <c r="F680" s="71"/>
      <c r="G680" s="74" t="s">
        <v>416</v>
      </c>
      <c r="H680" s="75"/>
      <c r="I680" s="69"/>
      <c r="J680" s="76"/>
    </row>
    <row r="681" spans="1:10" x14ac:dyDescent="0.25">
      <c r="A681" s="31">
        <v>678</v>
      </c>
      <c r="B681" s="68"/>
      <c r="C681" s="69"/>
      <c r="D681" s="71"/>
      <c r="E681" s="69"/>
      <c r="F681" s="71"/>
      <c r="G681" s="74" t="s">
        <v>416</v>
      </c>
      <c r="H681" s="75"/>
      <c r="I681" s="69"/>
      <c r="J681" s="76"/>
    </row>
    <row r="682" spans="1:10" x14ac:dyDescent="0.25">
      <c r="A682" s="29">
        <v>679</v>
      </c>
      <c r="B682" s="68"/>
      <c r="C682" s="69"/>
      <c r="D682" s="71"/>
      <c r="E682" s="69"/>
      <c r="F682" s="71"/>
      <c r="G682" s="74" t="s">
        <v>416</v>
      </c>
      <c r="H682" s="75"/>
      <c r="I682" s="69"/>
      <c r="J682" s="76"/>
    </row>
    <row r="683" spans="1:10" x14ac:dyDescent="0.25">
      <c r="A683" s="31">
        <v>680</v>
      </c>
      <c r="B683" s="68"/>
      <c r="C683" s="69"/>
      <c r="D683" s="71"/>
      <c r="E683" s="69"/>
      <c r="F683" s="71"/>
      <c r="G683" s="74" t="s">
        <v>416</v>
      </c>
      <c r="H683" s="75"/>
      <c r="I683" s="69"/>
      <c r="J683" s="76"/>
    </row>
    <row r="684" spans="1:10" x14ac:dyDescent="0.25">
      <c r="A684" s="29">
        <v>681</v>
      </c>
      <c r="B684" s="68"/>
      <c r="C684" s="69"/>
      <c r="D684" s="71"/>
      <c r="E684" s="69"/>
      <c r="F684" s="71"/>
      <c r="G684" s="74" t="s">
        <v>416</v>
      </c>
      <c r="H684" s="75"/>
      <c r="I684" s="69"/>
      <c r="J684" s="76"/>
    </row>
    <row r="685" spans="1:10" x14ac:dyDescent="0.25">
      <c r="A685" s="31">
        <v>682</v>
      </c>
      <c r="B685" s="68"/>
      <c r="C685" s="69"/>
      <c r="D685" s="71"/>
      <c r="E685" s="69"/>
      <c r="F685" s="71"/>
      <c r="G685" s="74" t="s">
        <v>416</v>
      </c>
      <c r="H685" s="75"/>
      <c r="I685" s="69"/>
      <c r="J685" s="76"/>
    </row>
    <row r="686" spans="1:10" x14ac:dyDescent="0.25">
      <c r="A686" s="29">
        <v>683</v>
      </c>
      <c r="B686" s="68"/>
      <c r="C686" s="69"/>
      <c r="D686" s="71"/>
      <c r="E686" s="69"/>
      <c r="F686" s="71"/>
      <c r="G686" s="74" t="s">
        <v>416</v>
      </c>
      <c r="H686" s="75"/>
      <c r="I686" s="69"/>
      <c r="J686" s="76"/>
    </row>
    <row r="687" spans="1:10" x14ac:dyDescent="0.25">
      <c r="A687" s="31">
        <v>684</v>
      </c>
      <c r="B687" s="68"/>
      <c r="C687" s="69"/>
      <c r="D687" s="71"/>
      <c r="E687" s="69"/>
      <c r="F687" s="71"/>
      <c r="G687" s="74" t="s">
        <v>416</v>
      </c>
      <c r="H687" s="75"/>
      <c r="I687" s="69"/>
      <c r="J687" s="76"/>
    </row>
    <row r="688" spans="1:10" x14ac:dyDescent="0.25">
      <c r="A688" s="29">
        <v>685</v>
      </c>
      <c r="B688" s="68"/>
      <c r="C688" s="69"/>
      <c r="D688" s="71"/>
      <c r="E688" s="69"/>
      <c r="F688" s="71"/>
      <c r="G688" s="74" t="s">
        <v>416</v>
      </c>
      <c r="H688" s="75"/>
      <c r="I688" s="69"/>
      <c r="J688" s="76"/>
    </row>
    <row r="689" spans="1:10" x14ac:dyDescent="0.25">
      <c r="A689" s="31">
        <v>686</v>
      </c>
      <c r="B689" s="68"/>
      <c r="C689" s="69"/>
      <c r="D689" s="71"/>
      <c r="E689" s="69"/>
      <c r="F689" s="71"/>
      <c r="G689" s="74" t="s">
        <v>416</v>
      </c>
      <c r="H689" s="75"/>
      <c r="I689" s="69"/>
      <c r="J689" s="76"/>
    </row>
    <row r="690" spans="1:10" x14ac:dyDescent="0.25">
      <c r="A690" s="29">
        <v>687</v>
      </c>
      <c r="B690" s="68"/>
      <c r="C690" s="69"/>
      <c r="D690" s="71"/>
      <c r="E690" s="69"/>
      <c r="F690" s="71"/>
      <c r="G690" s="74" t="s">
        <v>416</v>
      </c>
      <c r="H690" s="75"/>
      <c r="I690" s="69"/>
      <c r="J690" s="76"/>
    </row>
    <row r="691" spans="1:10" x14ac:dyDescent="0.25">
      <c r="A691" s="31">
        <v>688</v>
      </c>
      <c r="B691" s="68"/>
      <c r="C691" s="69"/>
      <c r="D691" s="71"/>
      <c r="E691" s="69"/>
      <c r="F691" s="71"/>
      <c r="G691" s="74" t="s">
        <v>416</v>
      </c>
      <c r="H691" s="75"/>
      <c r="I691" s="69"/>
      <c r="J691" s="76"/>
    </row>
    <row r="692" spans="1:10" x14ac:dyDescent="0.25">
      <c r="A692" s="29">
        <v>689</v>
      </c>
      <c r="B692" s="68"/>
      <c r="C692" s="69"/>
      <c r="D692" s="71"/>
      <c r="E692" s="69"/>
      <c r="F692" s="71"/>
      <c r="G692" s="74" t="s">
        <v>416</v>
      </c>
      <c r="H692" s="75"/>
      <c r="I692" s="69"/>
      <c r="J692" s="76"/>
    </row>
    <row r="693" spans="1:10" x14ac:dyDescent="0.25">
      <c r="A693" s="31">
        <v>690</v>
      </c>
      <c r="B693" s="68"/>
      <c r="C693" s="69"/>
      <c r="D693" s="71"/>
      <c r="E693" s="69"/>
      <c r="F693" s="71"/>
      <c r="G693" s="74" t="s">
        <v>416</v>
      </c>
      <c r="H693" s="75"/>
      <c r="I693" s="69"/>
      <c r="J693" s="76"/>
    </row>
    <row r="694" spans="1:10" x14ac:dyDescent="0.25">
      <c r="A694" s="29">
        <v>691</v>
      </c>
      <c r="B694" s="68"/>
      <c r="C694" s="69"/>
      <c r="D694" s="71"/>
      <c r="E694" s="69"/>
      <c r="F694" s="71"/>
      <c r="G694" s="74" t="s">
        <v>416</v>
      </c>
      <c r="H694" s="75"/>
      <c r="I694" s="69"/>
      <c r="J694" s="76"/>
    </row>
    <row r="695" spans="1:10" x14ac:dyDescent="0.25">
      <c r="A695" s="31">
        <v>692</v>
      </c>
      <c r="B695" s="68"/>
      <c r="C695" s="69"/>
      <c r="D695" s="71"/>
      <c r="E695" s="69"/>
      <c r="F695" s="71"/>
      <c r="G695" s="74" t="s">
        <v>416</v>
      </c>
      <c r="H695" s="75"/>
      <c r="I695" s="69"/>
      <c r="J695" s="76"/>
    </row>
    <row r="696" spans="1:10" x14ac:dyDescent="0.25">
      <c r="A696" s="29">
        <v>693</v>
      </c>
      <c r="B696" s="68"/>
      <c r="C696" s="69"/>
      <c r="D696" s="71"/>
      <c r="E696" s="69"/>
      <c r="F696" s="71"/>
      <c r="G696" s="74" t="s">
        <v>416</v>
      </c>
      <c r="H696" s="75"/>
      <c r="I696" s="69"/>
      <c r="J696" s="76"/>
    </row>
    <row r="697" spans="1:10" x14ac:dyDescent="0.25">
      <c r="A697" s="31">
        <v>694</v>
      </c>
      <c r="B697" s="68"/>
      <c r="C697" s="69"/>
      <c r="D697" s="71"/>
      <c r="E697" s="69"/>
      <c r="F697" s="71"/>
      <c r="G697" s="74" t="s">
        <v>416</v>
      </c>
      <c r="H697" s="75"/>
      <c r="I697" s="69"/>
      <c r="J697" s="76"/>
    </row>
    <row r="698" spans="1:10" x14ac:dyDescent="0.25">
      <c r="A698" s="29">
        <v>695</v>
      </c>
      <c r="B698" s="68"/>
      <c r="C698" s="69"/>
      <c r="D698" s="71"/>
      <c r="E698" s="69"/>
      <c r="F698" s="71"/>
      <c r="G698" s="74" t="s">
        <v>416</v>
      </c>
      <c r="H698" s="75"/>
      <c r="I698" s="69"/>
      <c r="J698" s="76"/>
    </row>
    <row r="699" spans="1:10" x14ac:dyDescent="0.25">
      <c r="A699" s="31">
        <v>696</v>
      </c>
      <c r="B699" s="68"/>
      <c r="C699" s="69"/>
      <c r="D699" s="71"/>
      <c r="E699" s="69"/>
      <c r="F699" s="71"/>
      <c r="G699" s="74" t="s">
        <v>416</v>
      </c>
      <c r="H699" s="75"/>
      <c r="I699" s="69"/>
      <c r="J699" s="76"/>
    </row>
    <row r="700" spans="1:10" x14ac:dyDescent="0.25">
      <c r="A700" s="29">
        <v>697</v>
      </c>
      <c r="B700" s="68"/>
      <c r="C700" s="69"/>
      <c r="D700" s="71"/>
      <c r="E700" s="69"/>
      <c r="F700" s="71"/>
      <c r="G700" s="74" t="s">
        <v>416</v>
      </c>
      <c r="H700" s="75"/>
      <c r="I700" s="69"/>
      <c r="J700" s="76"/>
    </row>
    <row r="701" spans="1:10" x14ac:dyDescent="0.25">
      <c r="A701" s="31">
        <v>698</v>
      </c>
      <c r="B701" s="68"/>
      <c r="C701" s="69"/>
      <c r="D701" s="71"/>
      <c r="E701" s="69"/>
      <c r="F701" s="71"/>
      <c r="G701" s="74" t="s">
        <v>416</v>
      </c>
      <c r="H701" s="75"/>
      <c r="I701" s="69"/>
      <c r="J701" s="76"/>
    </row>
    <row r="702" spans="1:10" x14ac:dyDescent="0.25">
      <c r="A702" s="29">
        <v>699</v>
      </c>
      <c r="B702" s="68"/>
      <c r="C702" s="69"/>
      <c r="D702" s="71"/>
      <c r="E702" s="69"/>
      <c r="F702" s="71"/>
      <c r="G702" s="74" t="s">
        <v>416</v>
      </c>
      <c r="H702" s="75"/>
      <c r="I702" s="69"/>
      <c r="J702" s="76"/>
    </row>
    <row r="703" spans="1:10" x14ac:dyDescent="0.25">
      <c r="A703" s="31">
        <v>700</v>
      </c>
      <c r="B703" s="68"/>
      <c r="C703" s="69"/>
      <c r="D703" s="71"/>
      <c r="E703" s="69"/>
      <c r="F703" s="71"/>
      <c r="G703" s="74" t="s">
        <v>416</v>
      </c>
      <c r="H703" s="75"/>
      <c r="I703" s="69"/>
      <c r="J703" s="76"/>
    </row>
    <row r="704" spans="1:10" x14ac:dyDescent="0.25">
      <c r="A704" s="29">
        <v>701</v>
      </c>
      <c r="B704" s="68"/>
      <c r="C704" s="69"/>
      <c r="D704" s="71"/>
      <c r="E704" s="69"/>
      <c r="F704" s="71"/>
      <c r="G704" s="74" t="s">
        <v>416</v>
      </c>
      <c r="H704" s="75"/>
      <c r="I704" s="69"/>
      <c r="J704" s="76"/>
    </row>
    <row r="705" spans="1:10" x14ac:dyDescent="0.25">
      <c r="A705" s="31">
        <v>702</v>
      </c>
      <c r="B705" s="68"/>
      <c r="C705" s="69"/>
      <c r="D705" s="71"/>
      <c r="E705" s="69"/>
      <c r="F705" s="71"/>
      <c r="G705" s="74" t="s">
        <v>416</v>
      </c>
      <c r="H705" s="75"/>
      <c r="I705" s="69"/>
      <c r="J705" s="76"/>
    </row>
    <row r="706" spans="1:10" x14ac:dyDescent="0.25">
      <c r="A706" s="29">
        <v>703</v>
      </c>
      <c r="B706" s="68"/>
      <c r="C706" s="69"/>
      <c r="D706" s="71"/>
      <c r="E706" s="69"/>
      <c r="F706" s="71"/>
      <c r="G706" s="74" t="s">
        <v>416</v>
      </c>
      <c r="H706" s="75"/>
      <c r="I706" s="69"/>
      <c r="J706" s="76"/>
    </row>
    <row r="707" spans="1:10" x14ac:dyDescent="0.25">
      <c r="A707" s="31">
        <v>704</v>
      </c>
      <c r="B707" s="68"/>
      <c r="C707" s="69"/>
      <c r="D707" s="71"/>
      <c r="E707" s="69"/>
      <c r="F707" s="71"/>
      <c r="G707" s="74" t="s">
        <v>416</v>
      </c>
      <c r="H707" s="75"/>
      <c r="I707" s="69"/>
      <c r="J707" s="76"/>
    </row>
    <row r="708" spans="1:10" x14ac:dyDescent="0.25">
      <c r="A708" s="29">
        <v>705</v>
      </c>
      <c r="B708" s="68"/>
      <c r="C708" s="69"/>
      <c r="D708" s="71"/>
      <c r="E708" s="69"/>
      <c r="F708" s="71"/>
      <c r="G708" s="74" t="s">
        <v>416</v>
      </c>
      <c r="H708" s="75"/>
      <c r="I708" s="69"/>
      <c r="J708" s="76"/>
    </row>
    <row r="709" spans="1:10" x14ac:dyDescent="0.25">
      <c r="A709" s="31">
        <v>706</v>
      </c>
      <c r="B709" s="68"/>
      <c r="C709" s="69"/>
      <c r="D709" s="71"/>
      <c r="E709" s="69"/>
      <c r="F709" s="71"/>
      <c r="G709" s="74" t="s">
        <v>416</v>
      </c>
      <c r="H709" s="75"/>
      <c r="I709" s="69"/>
      <c r="J709" s="76"/>
    </row>
    <row r="710" spans="1:10" x14ac:dyDescent="0.25">
      <c r="A710" s="29">
        <v>707</v>
      </c>
      <c r="B710" s="68"/>
      <c r="C710" s="69"/>
      <c r="D710" s="71"/>
      <c r="E710" s="69"/>
      <c r="F710" s="71"/>
      <c r="G710" s="74" t="s">
        <v>416</v>
      </c>
      <c r="H710" s="75"/>
      <c r="I710" s="69"/>
      <c r="J710" s="76"/>
    </row>
    <row r="711" spans="1:10" x14ac:dyDescent="0.25">
      <c r="A711" s="31">
        <v>708</v>
      </c>
      <c r="B711" s="68"/>
      <c r="C711" s="69"/>
      <c r="D711" s="71"/>
      <c r="E711" s="69"/>
      <c r="F711" s="71"/>
      <c r="G711" s="74" t="s">
        <v>416</v>
      </c>
      <c r="H711" s="75"/>
      <c r="I711" s="69"/>
      <c r="J711" s="76"/>
    </row>
    <row r="712" spans="1:10" x14ac:dyDescent="0.25">
      <c r="A712" s="29">
        <v>709</v>
      </c>
      <c r="B712" s="68"/>
      <c r="C712" s="69"/>
      <c r="D712" s="71"/>
      <c r="E712" s="69"/>
      <c r="F712" s="71"/>
      <c r="G712" s="74" t="s">
        <v>416</v>
      </c>
      <c r="H712" s="75"/>
      <c r="I712" s="69"/>
      <c r="J712" s="76"/>
    </row>
    <row r="713" spans="1:10" x14ac:dyDescent="0.25">
      <c r="A713" s="31">
        <v>710</v>
      </c>
      <c r="B713" s="68"/>
      <c r="C713" s="69"/>
      <c r="D713" s="71"/>
      <c r="E713" s="69"/>
      <c r="F713" s="71"/>
      <c r="G713" s="74" t="s">
        <v>416</v>
      </c>
      <c r="H713" s="75"/>
      <c r="I713" s="69"/>
      <c r="J713" s="76"/>
    </row>
    <row r="714" spans="1:10" x14ac:dyDescent="0.25">
      <c r="A714" s="29">
        <v>711</v>
      </c>
      <c r="B714" s="68"/>
      <c r="C714" s="69"/>
      <c r="D714" s="71"/>
      <c r="E714" s="69"/>
      <c r="F714" s="71"/>
      <c r="G714" s="74" t="s">
        <v>416</v>
      </c>
      <c r="H714" s="75"/>
      <c r="I714" s="69"/>
      <c r="J714" s="76"/>
    </row>
    <row r="715" spans="1:10" x14ac:dyDescent="0.25">
      <c r="A715" s="31">
        <v>712</v>
      </c>
      <c r="B715" s="68"/>
      <c r="C715" s="69"/>
      <c r="D715" s="71"/>
      <c r="E715" s="69"/>
      <c r="F715" s="71"/>
      <c r="G715" s="74" t="s">
        <v>416</v>
      </c>
      <c r="H715" s="75"/>
      <c r="I715" s="69"/>
      <c r="J715" s="76"/>
    </row>
    <row r="716" spans="1:10" x14ac:dyDescent="0.25">
      <c r="A716" s="29">
        <v>713</v>
      </c>
      <c r="B716" s="68"/>
      <c r="C716" s="69"/>
      <c r="D716" s="71"/>
      <c r="E716" s="69"/>
      <c r="F716" s="71"/>
      <c r="G716" s="74" t="s">
        <v>416</v>
      </c>
      <c r="H716" s="75"/>
      <c r="I716" s="69"/>
      <c r="J716" s="76"/>
    </row>
    <row r="717" spans="1:10" x14ac:dyDescent="0.25">
      <c r="A717" s="31">
        <v>714</v>
      </c>
      <c r="B717" s="68"/>
      <c r="C717" s="69"/>
      <c r="D717" s="71"/>
      <c r="E717" s="69"/>
      <c r="F717" s="71"/>
      <c r="G717" s="74" t="s">
        <v>416</v>
      </c>
      <c r="H717" s="75"/>
      <c r="I717" s="69"/>
      <c r="J717" s="76"/>
    </row>
    <row r="718" spans="1:10" x14ac:dyDescent="0.25">
      <c r="A718" s="29">
        <v>715</v>
      </c>
      <c r="B718" s="68"/>
      <c r="C718" s="69"/>
      <c r="D718" s="71"/>
      <c r="E718" s="69"/>
      <c r="F718" s="71"/>
      <c r="G718" s="74" t="s">
        <v>416</v>
      </c>
      <c r="H718" s="75"/>
      <c r="I718" s="69"/>
      <c r="J718" s="76"/>
    </row>
    <row r="719" spans="1:10" x14ac:dyDescent="0.25">
      <c r="A719" s="31">
        <v>716</v>
      </c>
      <c r="B719" s="68"/>
      <c r="C719" s="69"/>
      <c r="D719" s="71"/>
      <c r="E719" s="69"/>
      <c r="F719" s="71"/>
      <c r="G719" s="74" t="s">
        <v>416</v>
      </c>
      <c r="H719" s="75"/>
      <c r="I719" s="69"/>
      <c r="J719" s="76"/>
    </row>
    <row r="720" spans="1:10" x14ac:dyDescent="0.25">
      <c r="A720" s="29">
        <v>717</v>
      </c>
      <c r="B720" s="68"/>
      <c r="C720" s="69"/>
      <c r="D720" s="71"/>
      <c r="E720" s="69"/>
      <c r="F720" s="71"/>
      <c r="G720" s="74" t="s">
        <v>416</v>
      </c>
      <c r="H720" s="75"/>
      <c r="I720" s="69"/>
      <c r="J720" s="76"/>
    </row>
    <row r="721" spans="1:10" x14ac:dyDescent="0.25">
      <c r="A721" s="31">
        <v>718</v>
      </c>
      <c r="B721" s="68"/>
      <c r="C721" s="69"/>
      <c r="D721" s="71"/>
      <c r="E721" s="69"/>
      <c r="F721" s="71"/>
      <c r="G721" s="74" t="s">
        <v>416</v>
      </c>
      <c r="H721" s="75"/>
      <c r="I721" s="69"/>
      <c r="J721" s="76"/>
    </row>
    <row r="722" spans="1:10" x14ac:dyDescent="0.25">
      <c r="A722" s="29">
        <v>719</v>
      </c>
      <c r="B722" s="68"/>
      <c r="C722" s="69"/>
      <c r="D722" s="71"/>
      <c r="E722" s="69"/>
      <c r="F722" s="71"/>
      <c r="G722" s="74" t="s">
        <v>416</v>
      </c>
      <c r="H722" s="75"/>
      <c r="I722" s="69"/>
      <c r="J722" s="76"/>
    </row>
    <row r="723" spans="1:10" x14ac:dyDescent="0.25">
      <c r="A723" s="31">
        <v>720</v>
      </c>
      <c r="B723" s="68"/>
      <c r="C723" s="69"/>
      <c r="D723" s="71"/>
      <c r="E723" s="69"/>
      <c r="F723" s="71"/>
      <c r="G723" s="74" t="s">
        <v>416</v>
      </c>
      <c r="H723" s="75"/>
      <c r="I723" s="69"/>
      <c r="J723" s="76"/>
    </row>
    <row r="724" spans="1:10" x14ac:dyDescent="0.25">
      <c r="A724" s="29">
        <v>721</v>
      </c>
      <c r="B724" s="68"/>
      <c r="C724" s="69"/>
      <c r="D724" s="71"/>
      <c r="E724" s="69"/>
      <c r="F724" s="71"/>
      <c r="G724" s="74" t="s">
        <v>416</v>
      </c>
      <c r="H724" s="75"/>
      <c r="I724" s="69"/>
      <c r="J724" s="76"/>
    </row>
    <row r="725" spans="1:10" x14ac:dyDescent="0.25">
      <c r="A725" s="31">
        <v>722</v>
      </c>
      <c r="B725" s="68"/>
      <c r="C725" s="69"/>
      <c r="D725" s="71"/>
      <c r="E725" s="69"/>
      <c r="F725" s="71"/>
      <c r="G725" s="74" t="s">
        <v>416</v>
      </c>
      <c r="H725" s="75"/>
      <c r="I725" s="69"/>
      <c r="J725" s="76"/>
    </row>
    <row r="726" spans="1:10" x14ac:dyDescent="0.25">
      <c r="A726" s="29">
        <v>723</v>
      </c>
      <c r="B726" s="68"/>
      <c r="C726" s="69"/>
      <c r="D726" s="71"/>
      <c r="E726" s="69"/>
      <c r="F726" s="71"/>
      <c r="G726" s="74" t="s">
        <v>416</v>
      </c>
      <c r="H726" s="75"/>
      <c r="I726" s="69"/>
      <c r="J726" s="76"/>
    </row>
    <row r="727" spans="1:10" x14ac:dyDescent="0.25">
      <c r="A727" s="31">
        <v>724</v>
      </c>
      <c r="B727" s="68"/>
      <c r="C727" s="69"/>
      <c r="D727" s="71"/>
      <c r="E727" s="69"/>
      <c r="F727" s="71"/>
      <c r="G727" s="74" t="s">
        <v>416</v>
      </c>
      <c r="H727" s="75"/>
      <c r="I727" s="69"/>
      <c r="J727" s="76"/>
    </row>
    <row r="728" spans="1:10" x14ac:dyDescent="0.25">
      <c r="A728" s="29">
        <v>725</v>
      </c>
      <c r="B728" s="68"/>
      <c r="C728" s="69"/>
      <c r="D728" s="71"/>
      <c r="E728" s="69"/>
      <c r="F728" s="71"/>
      <c r="G728" s="74" t="s">
        <v>416</v>
      </c>
      <c r="H728" s="75"/>
      <c r="I728" s="69"/>
      <c r="J728" s="76"/>
    </row>
    <row r="729" spans="1:10" x14ac:dyDescent="0.25">
      <c r="A729" s="31">
        <v>726</v>
      </c>
      <c r="B729" s="68"/>
      <c r="C729" s="69"/>
      <c r="D729" s="71"/>
      <c r="E729" s="69"/>
      <c r="F729" s="71"/>
      <c r="G729" s="74" t="s">
        <v>416</v>
      </c>
      <c r="H729" s="75"/>
      <c r="I729" s="69"/>
      <c r="J729" s="76"/>
    </row>
    <row r="730" spans="1:10" x14ac:dyDescent="0.25">
      <c r="A730" s="29">
        <v>727</v>
      </c>
      <c r="B730" s="68"/>
      <c r="C730" s="69"/>
      <c r="D730" s="71"/>
      <c r="E730" s="69"/>
      <c r="F730" s="71"/>
      <c r="G730" s="74" t="s">
        <v>416</v>
      </c>
      <c r="H730" s="75"/>
      <c r="I730" s="69"/>
      <c r="J730" s="76"/>
    </row>
    <row r="731" spans="1:10" x14ac:dyDescent="0.25">
      <c r="A731" s="31">
        <v>728</v>
      </c>
      <c r="B731" s="68"/>
      <c r="C731" s="69"/>
      <c r="D731" s="71"/>
      <c r="E731" s="69"/>
      <c r="F731" s="71"/>
      <c r="G731" s="74" t="s">
        <v>416</v>
      </c>
      <c r="H731" s="75"/>
      <c r="I731" s="69"/>
      <c r="J731" s="76"/>
    </row>
    <row r="732" spans="1:10" x14ac:dyDescent="0.25">
      <c r="A732" s="29">
        <v>729</v>
      </c>
      <c r="B732" s="68"/>
      <c r="C732" s="69"/>
      <c r="D732" s="71"/>
      <c r="E732" s="69"/>
      <c r="F732" s="71"/>
      <c r="G732" s="74" t="s">
        <v>416</v>
      </c>
      <c r="H732" s="75"/>
      <c r="I732" s="69"/>
      <c r="J732" s="76"/>
    </row>
    <row r="733" spans="1:10" x14ac:dyDescent="0.25">
      <c r="A733" s="31">
        <v>730</v>
      </c>
      <c r="B733" s="68"/>
      <c r="C733" s="69"/>
      <c r="D733" s="71"/>
      <c r="E733" s="69"/>
      <c r="F733" s="71"/>
      <c r="G733" s="74" t="s">
        <v>416</v>
      </c>
      <c r="H733" s="75"/>
      <c r="I733" s="69"/>
      <c r="J733" s="76"/>
    </row>
    <row r="734" spans="1:10" x14ac:dyDescent="0.25">
      <c r="A734" s="29">
        <v>731</v>
      </c>
      <c r="B734" s="68"/>
      <c r="C734" s="69"/>
      <c r="D734" s="71"/>
      <c r="E734" s="69"/>
      <c r="F734" s="71"/>
      <c r="G734" s="74" t="s">
        <v>416</v>
      </c>
      <c r="H734" s="75"/>
      <c r="I734" s="69"/>
      <c r="J734" s="76"/>
    </row>
    <row r="735" spans="1:10" x14ac:dyDescent="0.25">
      <c r="A735" s="31">
        <v>732</v>
      </c>
      <c r="B735" s="68"/>
      <c r="C735" s="69"/>
      <c r="D735" s="71"/>
      <c r="E735" s="69"/>
      <c r="F735" s="71"/>
      <c r="G735" s="74" t="s">
        <v>416</v>
      </c>
      <c r="H735" s="75"/>
      <c r="I735" s="69"/>
      <c r="J735" s="76"/>
    </row>
    <row r="736" spans="1:10" x14ac:dyDescent="0.25">
      <c r="A736" s="29">
        <v>733</v>
      </c>
      <c r="B736" s="68"/>
      <c r="C736" s="69"/>
      <c r="D736" s="71"/>
      <c r="E736" s="69"/>
      <c r="F736" s="71"/>
      <c r="G736" s="74" t="s">
        <v>416</v>
      </c>
      <c r="H736" s="75"/>
      <c r="I736" s="69"/>
      <c r="J736" s="76"/>
    </row>
    <row r="737" spans="1:10" x14ac:dyDescent="0.25">
      <c r="A737" s="31">
        <v>734</v>
      </c>
      <c r="B737" s="68"/>
      <c r="C737" s="69"/>
      <c r="D737" s="71"/>
      <c r="E737" s="69"/>
      <c r="F737" s="71"/>
      <c r="G737" s="74" t="s">
        <v>416</v>
      </c>
      <c r="H737" s="75"/>
      <c r="I737" s="69"/>
      <c r="J737" s="76"/>
    </row>
    <row r="738" spans="1:10" x14ac:dyDescent="0.25">
      <c r="A738" s="29">
        <v>735</v>
      </c>
      <c r="B738" s="68"/>
      <c r="C738" s="69"/>
      <c r="D738" s="71"/>
      <c r="E738" s="69"/>
      <c r="F738" s="71"/>
      <c r="G738" s="74" t="s">
        <v>416</v>
      </c>
      <c r="H738" s="75"/>
      <c r="I738" s="69"/>
      <c r="J738" s="76"/>
    </row>
    <row r="739" spans="1:10" x14ac:dyDescent="0.25">
      <c r="A739" s="31">
        <v>736</v>
      </c>
      <c r="B739" s="68"/>
      <c r="C739" s="69"/>
      <c r="D739" s="71"/>
      <c r="E739" s="69"/>
      <c r="F739" s="71"/>
      <c r="G739" s="74" t="s">
        <v>416</v>
      </c>
      <c r="H739" s="75"/>
      <c r="I739" s="69"/>
      <c r="J739" s="76"/>
    </row>
    <row r="740" spans="1:10" x14ac:dyDescent="0.25">
      <c r="A740" s="29">
        <v>737</v>
      </c>
      <c r="B740" s="68"/>
      <c r="C740" s="69"/>
      <c r="D740" s="71"/>
      <c r="E740" s="69"/>
      <c r="F740" s="71"/>
      <c r="G740" s="74" t="s">
        <v>416</v>
      </c>
      <c r="H740" s="75"/>
      <c r="I740" s="69"/>
      <c r="J740" s="76"/>
    </row>
    <row r="741" spans="1:10" x14ac:dyDescent="0.25">
      <c r="A741" s="31">
        <v>738</v>
      </c>
      <c r="B741" s="68"/>
      <c r="C741" s="69"/>
      <c r="D741" s="71"/>
      <c r="E741" s="69"/>
      <c r="F741" s="71"/>
      <c r="G741" s="74" t="s">
        <v>416</v>
      </c>
      <c r="H741" s="75"/>
      <c r="I741" s="69"/>
      <c r="J741" s="76"/>
    </row>
    <row r="742" spans="1:10" x14ac:dyDescent="0.25">
      <c r="A742" s="29">
        <v>739</v>
      </c>
      <c r="B742" s="68"/>
      <c r="C742" s="69"/>
      <c r="D742" s="71"/>
      <c r="E742" s="69"/>
      <c r="F742" s="71"/>
      <c r="G742" s="74" t="s">
        <v>416</v>
      </c>
      <c r="H742" s="75"/>
      <c r="I742" s="69"/>
      <c r="J742" s="76"/>
    </row>
    <row r="743" spans="1:10" x14ac:dyDescent="0.25">
      <c r="A743" s="31">
        <v>740</v>
      </c>
      <c r="B743" s="68"/>
      <c r="C743" s="69"/>
      <c r="D743" s="71"/>
      <c r="E743" s="69"/>
      <c r="F743" s="71"/>
      <c r="G743" s="74" t="s">
        <v>416</v>
      </c>
      <c r="H743" s="75"/>
      <c r="I743" s="69"/>
      <c r="J743" s="76"/>
    </row>
    <row r="744" spans="1:10" x14ac:dyDescent="0.25">
      <c r="A744" s="29">
        <v>741</v>
      </c>
      <c r="B744" s="68"/>
      <c r="C744" s="69"/>
      <c r="D744" s="71"/>
      <c r="E744" s="69"/>
      <c r="F744" s="71"/>
      <c r="G744" s="74" t="s">
        <v>416</v>
      </c>
      <c r="H744" s="75"/>
      <c r="I744" s="69"/>
      <c r="J744" s="76"/>
    </row>
    <row r="745" spans="1:10" x14ac:dyDescent="0.25">
      <c r="A745" s="31">
        <v>742</v>
      </c>
      <c r="B745" s="68"/>
      <c r="C745" s="69"/>
      <c r="D745" s="71"/>
      <c r="E745" s="69"/>
      <c r="F745" s="71"/>
      <c r="G745" s="74" t="s">
        <v>416</v>
      </c>
      <c r="H745" s="75"/>
      <c r="I745" s="69"/>
      <c r="J745" s="76"/>
    </row>
    <row r="746" spans="1:10" x14ac:dyDescent="0.25">
      <c r="A746" s="29">
        <v>743</v>
      </c>
      <c r="B746" s="68"/>
      <c r="C746" s="69"/>
      <c r="D746" s="71"/>
      <c r="E746" s="69"/>
      <c r="F746" s="71"/>
      <c r="G746" s="74" t="s">
        <v>416</v>
      </c>
      <c r="H746" s="75"/>
      <c r="I746" s="69"/>
      <c r="J746" s="76"/>
    </row>
    <row r="747" spans="1:10" x14ac:dyDescent="0.25">
      <c r="A747" s="31">
        <v>744</v>
      </c>
      <c r="B747" s="68"/>
      <c r="C747" s="69"/>
      <c r="D747" s="71"/>
      <c r="E747" s="69"/>
      <c r="F747" s="71"/>
      <c r="G747" s="74" t="s">
        <v>416</v>
      </c>
      <c r="H747" s="75"/>
      <c r="I747" s="69"/>
      <c r="J747" s="76"/>
    </row>
    <row r="748" spans="1:10" x14ac:dyDescent="0.25">
      <c r="A748" s="29">
        <v>745</v>
      </c>
      <c r="B748" s="68"/>
      <c r="C748" s="69"/>
      <c r="D748" s="71"/>
      <c r="E748" s="69"/>
      <c r="F748" s="71"/>
      <c r="G748" s="74" t="s">
        <v>416</v>
      </c>
      <c r="H748" s="75"/>
      <c r="I748" s="69"/>
      <c r="J748" s="76"/>
    </row>
    <row r="749" spans="1:10" x14ac:dyDescent="0.25">
      <c r="A749" s="31">
        <v>746</v>
      </c>
      <c r="B749" s="68"/>
      <c r="C749" s="69"/>
      <c r="D749" s="71"/>
      <c r="E749" s="69"/>
      <c r="F749" s="71"/>
      <c r="G749" s="74" t="s">
        <v>416</v>
      </c>
      <c r="H749" s="75"/>
      <c r="I749" s="69"/>
      <c r="J749" s="76"/>
    </row>
    <row r="750" spans="1:10" x14ac:dyDescent="0.25">
      <c r="A750" s="29">
        <v>747</v>
      </c>
      <c r="B750" s="68"/>
      <c r="C750" s="69"/>
      <c r="D750" s="71"/>
      <c r="E750" s="69"/>
      <c r="F750" s="71"/>
      <c r="G750" s="74" t="s">
        <v>416</v>
      </c>
      <c r="H750" s="75"/>
      <c r="I750" s="69"/>
      <c r="J750" s="76"/>
    </row>
    <row r="751" spans="1:10" x14ac:dyDescent="0.25">
      <c r="A751" s="31">
        <v>748</v>
      </c>
      <c r="B751" s="68"/>
      <c r="C751" s="69"/>
      <c r="D751" s="71"/>
      <c r="E751" s="69"/>
      <c r="F751" s="71"/>
      <c r="G751" s="74" t="s">
        <v>416</v>
      </c>
      <c r="H751" s="75"/>
      <c r="I751" s="69"/>
      <c r="J751" s="76"/>
    </row>
    <row r="752" spans="1:10" x14ac:dyDescent="0.25">
      <c r="A752" s="29">
        <v>749</v>
      </c>
      <c r="B752" s="68"/>
      <c r="C752" s="69"/>
      <c r="D752" s="71"/>
      <c r="E752" s="69"/>
      <c r="F752" s="71"/>
      <c r="G752" s="74" t="s">
        <v>416</v>
      </c>
      <c r="H752" s="75"/>
      <c r="I752" s="69"/>
      <c r="J752" s="76"/>
    </row>
    <row r="753" spans="1:10" x14ac:dyDescent="0.25">
      <c r="A753" s="31">
        <v>750</v>
      </c>
      <c r="B753" s="68"/>
      <c r="C753" s="69"/>
      <c r="D753" s="71"/>
      <c r="E753" s="69"/>
      <c r="F753" s="71"/>
      <c r="G753" s="74" t="s">
        <v>416</v>
      </c>
      <c r="H753" s="75"/>
      <c r="I753" s="69"/>
      <c r="J753" s="76"/>
    </row>
    <row r="754" spans="1:10" x14ac:dyDescent="0.25">
      <c r="A754" s="29">
        <v>751</v>
      </c>
      <c r="B754" s="68"/>
      <c r="C754" s="69"/>
      <c r="D754" s="71"/>
      <c r="E754" s="69"/>
      <c r="F754" s="71"/>
      <c r="G754" s="74" t="s">
        <v>416</v>
      </c>
      <c r="H754" s="75"/>
      <c r="I754" s="69"/>
      <c r="J754" s="76"/>
    </row>
    <row r="755" spans="1:10" x14ac:dyDescent="0.25">
      <c r="A755" s="31">
        <v>752</v>
      </c>
      <c r="B755" s="68"/>
      <c r="C755" s="69"/>
      <c r="D755" s="71"/>
      <c r="E755" s="69"/>
      <c r="F755" s="71"/>
      <c r="G755" s="74" t="s">
        <v>416</v>
      </c>
      <c r="H755" s="75"/>
      <c r="I755" s="69"/>
      <c r="J755" s="76"/>
    </row>
    <row r="756" spans="1:10" x14ac:dyDescent="0.25">
      <c r="A756" s="29">
        <v>753</v>
      </c>
      <c r="B756" s="68"/>
      <c r="C756" s="69"/>
      <c r="D756" s="71"/>
      <c r="E756" s="69"/>
      <c r="F756" s="71"/>
      <c r="G756" s="74" t="s">
        <v>416</v>
      </c>
      <c r="H756" s="75"/>
      <c r="I756" s="69"/>
      <c r="J756" s="76"/>
    </row>
    <row r="757" spans="1:10" x14ac:dyDescent="0.25">
      <c r="A757" s="31">
        <v>754</v>
      </c>
      <c r="B757" s="68"/>
      <c r="C757" s="69"/>
      <c r="D757" s="71"/>
      <c r="E757" s="69"/>
      <c r="F757" s="71"/>
      <c r="G757" s="74" t="s">
        <v>416</v>
      </c>
      <c r="H757" s="75"/>
      <c r="I757" s="69"/>
      <c r="J757" s="76"/>
    </row>
    <row r="758" spans="1:10" x14ac:dyDescent="0.25">
      <c r="A758" s="29">
        <v>755</v>
      </c>
      <c r="B758" s="68"/>
      <c r="C758" s="69"/>
      <c r="D758" s="71"/>
      <c r="E758" s="69"/>
      <c r="F758" s="71"/>
      <c r="G758" s="74" t="s">
        <v>416</v>
      </c>
      <c r="H758" s="75"/>
      <c r="I758" s="69"/>
      <c r="J758" s="76"/>
    </row>
    <row r="759" spans="1:10" x14ac:dyDescent="0.25">
      <c r="A759" s="31">
        <v>756</v>
      </c>
      <c r="B759" s="68"/>
      <c r="C759" s="69"/>
      <c r="D759" s="71"/>
      <c r="E759" s="69"/>
      <c r="F759" s="71"/>
      <c r="G759" s="74" t="s">
        <v>416</v>
      </c>
      <c r="H759" s="75"/>
      <c r="I759" s="69"/>
      <c r="J759" s="76"/>
    </row>
    <row r="760" spans="1:10" x14ac:dyDescent="0.25">
      <c r="A760" s="29">
        <v>757</v>
      </c>
      <c r="B760" s="68"/>
      <c r="C760" s="69"/>
      <c r="D760" s="71"/>
      <c r="E760" s="69"/>
      <c r="F760" s="71"/>
      <c r="G760" s="74" t="s">
        <v>416</v>
      </c>
      <c r="H760" s="75"/>
      <c r="I760" s="69"/>
      <c r="J760" s="76"/>
    </row>
    <row r="761" spans="1:10" x14ac:dyDescent="0.25">
      <c r="A761" s="31">
        <v>758</v>
      </c>
      <c r="B761" s="68"/>
      <c r="C761" s="69"/>
      <c r="D761" s="71"/>
      <c r="E761" s="69"/>
      <c r="F761" s="71"/>
      <c r="G761" s="74" t="s">
        <v>416</v>
      </c>
      <c r="H761" s="75"/>
      <c r="I761" s="69"/>
      <c r="J761" s="76"/>
    </row>
    <row r="762" spans="1:10" x14ac:dyDescent="0.25">
      <c r="A762" s="29">
        <v>759</v>
      </c>
      <c r="B762" s="68"/>
      <c r="C762" s="69"/>
      <c r="D762" s="71"/>
      <c r="E762" s="69"/>
      <c r="F762" s="71"/>
      <c r="G762" s="74" t="s">
        <v>416</v>
      </c>
      <c r="H762" s="75"/>
      <c r="I762" s="69"/>
      <c r="J762" s="76"/>
    </row>
    <row r="763" spans="1:10" x14ac:dyDescent="0.25">
      <c r="A763" s="31">
        <v>760</v>
      </c>
      <c r="B763" s="68"/>
      <c r="C763" s="69"/>
      <c r="D763" s="71"/>
      <c r="E763" s="69"/>
      <c r="F763" s="71"/>
      <c r="G763" s="74" t="s">
        <v>416</v>
      </c>
      <c r="H763" s="75"/>
      <c r="I763" s="69"/>
      <c r="J763" s="76"/>
    </row>
    <row r="764" spans="1:10" x14ac:dyDescent="0.25">
      <c r="A764" s="29">
        <v>761</v>
      </c>
      <c r="B764" s="68"/>
      <c r="C764" s="69"/>
      <c r="D764" s="71"/>
      <c r="E764" s="69"/>
      <c r="F764" s="71"/>
      <c r="G764" s="74" t="s">
        <v>416</v>
      </c>
      <c r="H764" s="75"/>
      <c r="I764" s="69"/>
      <c r="J764" s="76"/>
    </row>
    <row r="765" spans="1:10" x14ac:dyDescent="0.25">
      <c r="A765" s="31">
        <v>762</v>
      </c>
      <c r="B765" s="68"/>
      <c r="C765" s="69"/>
      <c r="D765" s="71"/>
      <c r="E765" s="69"/>
      <c r="F765" s="71"/>
      <c r="G765" s="74" t="s">
        <v>416</v>
      </c>
      <c r="H765" s="75"/>
      <c r="I765" s="69"/>
      <c r="J765" s="76"/>
    </row>
    <row r="766" spans="1:10" x14ac:dyDescent="0.25">
      <c r="A766" s="29">
        <v>763</v>
      </c>
      <c r="B766" s="68"/>
      <c r="C766" s="69"/>
      <c r="D766" s="71"/>
      <c r="E766" s="69"/>
      <c r="F766" s="71"/>
      <c r="G766" s="74" t="s">
        <v>416</v>
      </c>
      <c r="H766" s="75"/>
      <c r="I766" s="69"/>
      <c r="J766" s="76"/>
    </row>
    <row r="767" spans="1:10" x14ac:dyDescent="0.25">
      <c r="A767" s="31">
        <v>764</v>
      </c>
      <c r="B767" s="68"/>
      <c r="C767" s="69"/>
      <c r="D767" s="71"/>
      <c r="E767" s="69"/>
      <c r="F767" s="71"/>
      <c r="G767" s="74" t="s">
        <v>416</v>
      </c>
      <c r="H767" s="75"/>
      <c r="I767" s="69"/>
      <c r="J767" s="76"/>
    </row>
    <row r="768" spans="1:10" x14ac:dyDescent="0.25">
      <c r="A768" s="29">
        <v>765</v>
      </c>
      <c r="B768" s="68"/>
      <c r="C768" s="69"/>
      <c r="D768" s="71"/>
      <c r="E768" s="69"/>
      <c r="F768" s="71"/>
      <c r="G768" s="74" t="s">
        <v>416</v>
      </c>
      <c r="H768" s="75"/>
      <c r="I768" s="69"/>
      <c r="J768" s="76"/>
    </row>
    <row r="769" spans="1:10" x14ac:dyDescent="0.25">
      <c r="A769" s="31">
        <v>766</v>
      </c>
      <c r="B769" s="68"/>
      <c r="C769" s="69"/>
      <c r="D769" s="71"/>
      <c r="E769" s="69"/>
      <c r="F769" s="71"/>
      <c r="G769" s="74" t="s">
        <v>416</v>
      </c>
      <c r="H769" s="75"/>
      <c r="I769" s="69"/>
      <c r="J769" s="76"/>
    </row>
    <row r="770" spans="1:10" x14ac:dyDescent="0.25">
      <c r="A770" s="29">
        <v>767</v>
      </c>
      <c r="B770" s="68"/>
      <c r="C770" s="69"/>
      <c r="D770" s="71"/>
      <c r="E770" s="69"/>
      <c r="F770" s="71"/>
      <c r="G770" s="74" t="s">
        <v>416</v>
      </c>
      <c r="H770" s="75"/>
      <c r="I770" s="69"/>
      <c r="J770" s="76"/>
    </row>
    <row r="771" spans="1:10" x14ac:dyDescent="0.25">
      <c r="A771" s="31">
        <v>768</v>
      </c>
      <c r="B771" s="68"/>
      <c r="C771" s="69"/>
      <c r="D771" s="71"/>
      <c r="E771" s="69"/>
      <c r="F771" s="71"/>
      <c r="G771" s="74" t="s">
        <v>416</v>
      </c>
      <c r="H771" s="75"/>
      <c r="I771" s="69"/>
      <c r="J771" s="76"/>
    </row>
    <row r="772" spans="1:10" x14ac:dyDescent="0.25">
      <c r="A772" s="29">
        <v>769</v>
      </c>
      <c r="B772" s="68"/>
      <c r="C772" s="69"/>
      <c r="D772" s="71"/>
      <c r="E772" s="69"/>
      <c r="F772" s="71"/>
      <c r="G772" s="74" t="s">
        <v>416</v>
      </c>
      <c r="H772" s="75"/>
      <c r="I772" s="69"/>
      <c r="J772" s="76"/>
    </row>
    <row r="773" spans="1:10" x14ac:dyDescent="0.25">
      <c r="A773" s="31">
        <v>770</v>
      </c>
      <c r="B773" s="68"/>
      <c r="C773" s="69"/>
      <c r="D773" s="71"/>
      <c r="E773" s="69"/>
      <c r="F773" s="71"/>
      <c r="G773" s="74" t="s">
        <v>416</v>
      </c>
      <c r="H773" s="75"/>
      <c r="I773" s="69"/>
      <c r="J773" s="76"/>
    </row>
    <row r="774" spans="1:10" x14ac:dyDescent="0.25">
      <c r="A774" s="29">
        <v>771</v>
      </c>
      <c r="B774" s="68"/>
      <c r="C774" s="69"/>
      <c r="D774" s="71"/>
      <c r="E774" s="69"/>
      <c r="F774" s="71"/>
      <c r="G774" s="74" t="s">
        <v>416</v>
      </c>
      <c r="H774" s="75"/>
      <c r="I774" s="69"/>
      <c r="J774" s="76"/>
    </row>
    <row r="775" spans="1:10" x14ac:dyDescent="0.25">
      <c r="A775" s="31">
        <v>772</v>
      </c>
      <c r="B775" s="68"/>
      <c r="C775" s="69"/>
      <c r="D775" s="71"/>
      <c r="E775" s="69"/>
      <c r="F775" s="71"/>
      <c r="G775" s="74" t="s">
        <v>416</v>
      </c>
      <c r="H775" s="75"/>
      <c r="I775" s="69"/>
      <c r="J775" s="76"/>
    </row>
    <row r="776" spans="1:10" x14ac:dyDescent="0.25">
      <c r="A776" s="29">
        <v>773</v>
      </c>
      <c r="B776" s="68"/>
      <c r="C776" s="69"/>
      <c r="D776" s="71"/>
      <c r="E776" s="69"/>
      <c r="F776" s="71"/>
      <c r="G776" s="74" t="s">
        <v>416</v>
      </c>
      <c r="H776" s="75"/>
      <c r="I776" s="69"/>
      <c r="J776" s="76"/>
    </row>
    <row r="777" spans="1:10" x14ac:dyDescent="0.25">
      <c r="A777" s="31">
        <v>774</v>
      </c>
      <c r="B777" s="68"/>
      <c r="C777" s="69"/>
      <c r="D777" s="71"/>
      <c r="E777" s="69"/>
      <c r="F777" s="71"/>
      <c r="G777" s="74" t="s">
        <v>416</v>
      </c>
      <c r="H777" s="75"/>
      <c r="I777" s="69"/>
      <c r="J777" s="76"/>
    </row>
    <row r="778" spans="1:10" x14ac:dyDescent="0.25">
      <c r="A778" s="29">
        <v>775</v>
      </c>
      <c r="B778" s="68"/>
      <c r="C778" s="69"/>
      <c r="D778" s="71"/>
      <c r="E778" s="69"/>
      <c r="F778" s="71"/>
      <c r="G778" s="74" t="s">
        <v>416</v>
      </c>
      <c r="H778" s="75"/>
      <c r="I778" s="69"/>
      <c r="J778" s="76"/>
    </row>
    <row r="779" spans="1:10" x14ac:dyDescent="0.25">
      <c r="A779" s="31">
        <v>776</v>
      </c>
      <c r="B779" s="68"/>
      <c r="C779" s="69"/>
      <c r="D779" s="71"/>
      <c r="E779" s="69"/>
      <c r="F779" s="71"/>
      <c r="G779" s="74" t="s">
        <v>416</v>
      </c>
      <c r="H779" s="75"/>
      <c r="I779" s="69"/>
      <c r="J779" s="76"/>
    </row>
    <row r="780" spans="1:10" x14ac:dyDescent="0.25">
      <c r="A780" s="29">
        <v>777</v>
      </c>
      <c r="B780" s="68"/>
      <c r="C780" s="69"/>
      <c r="D780" s="71"/>
      <c r="E780" s="69"/>
      <c r="F780" s="71"/>
      <c r="G780" s="74" t="s">
        <v>416</v>
      </c>
      <c r="H780" s="75"/>
      <c r="I780" s="69"/>
      <c r="J780" s="76"/>
    </row>
    <row r="781" spans="1:10" x14ac:dyDescent="0.25">
      <c r="A781" s="31">
        <v>778</v>
      </c>
      <c r="B781" s="68"/>
      <c r="C781" s="69"/>
      <c r="D781" s="71"/>
      <c r="E781" s="69"/>
      <c r="F781" s="71"/>
      <c r="G781" s="74" t="s">
        <v>416</v>
      </c>
      <c r="H781" s="75"/>
      <c r="I781" s="69"/>
      <c r="J781" s="76"/>
    </row>
    <row r="782" spans="1:10" x14ac:dyDescent="0.25">
      <c r="A782" s="29">
        <v>779</v>
      </c>
      <c r="B782" s="68"/>
      <c r="C782" s="69"/>
      <c r="D782" s="71"/>
      <c r="E782" s="69"/>
      <c r="F782" s="71"/>
      <c r="G782" s="74" t="s">
        <v>416</v>
      </c>
      <c r="H782" s="75"/>
      <c r="I782" s="69"/>
      <c r="J782" s="76"/>
    </row>
    <row r="783" spans="1:10" x14ac:dyDescent="0.25">
      <c r="A783" s="31">
        <v>780</v>
      </c>
      <c r="B783" s="68"/>
      <c r="C783" s="69"/>
      <c r="D783" s="71"/>
      <c r="E783" s="69"/>
      <c r="F783" s="71"/>
      <c r="G783" s="74" t="s">
        <v>416</v>
      </c>
      <c r="H783" s="75"/>
      <c r="I783" s="69"/>
      <c r="J783" s="76"/>
    </row>
    <row r="784" spans="1:10" x14ac:dyDescent="0.25">
      <c r="A784" s="29">
        <v>781</v>
      </c>
      <c r="B784" s="68"/>
      <c r="C784" s="69"/>
      <c r="D784" s="71"/>
      <c r="E784" s="69"/>
      <c r="F784" s="71"/>
      <c r="G784" s="74" t="s">
        <v>416</v>
      </c>
      <c r="H784" s="75"/>
      <c r="I784" s="69"/>
      <c r="J784" s="76"/>
    </row>
    <row r="785" spans="1:10" x14ac:dyDescent="0.25">
      <c r="A785" s="31">
        <v>782</v>
      </c>
      <c r="B785" s="68"/>
      <c r="C785" s="69"/>
      <c r="D785" s="71"/>
      <c r="E785" s="69"/>
      <c r="F785" s="71"/>
      <c r="G785" s="74" t="s">
        <v>416</v>
      </c>
      <c r="H785" s="75"/>
      <c r="I785" s="69"/>
      <c r="J785" s="76"/>
    </row>
    <row r="786" spans="1:10" x14ac:dyDescent="0.25">
      <c r="A786" s="29">
        <v>783</v>
      </c>
      <c r="B786" s="68"/>
      <c r="C786" s="69"/>
      <c r="D786" s="71"/>
      <c r="E786" s="69"/>
      <c r="F786" s="71"/>
      <c r="G786" s="74" t="s">
        <v>416</v>
      </c>
      <c r="H786" s="75"/>
      <c r="I786" s="69"/>
      <c r="J786" s="76"/>
    </row>
    <row r="787" spans="1:10" x14ac:dyDescent="0.25">
      <c r="A787" s="31">
        <v>784</v>
      </c>
      <c r="B787" s="68"/>
      <c r="C787" s="69"/>
      <c r="D787" s="71"/>
      <c r="E787" s="69"/>
      <c r="F787" s="71"/>
      <c r="G787" s="74" t="s">
        <v>416</v>
      </c>
      <c r="H787" s="75"/>
      <c r="I787" s="69"/>
      <c r="J787" s="76"/>
    </row>
    <row r="788" spans="1:10" x14ac:dyDescent="0.25">
      <c r="A788" s="29">
        <v>785</v>
      </c>
      <c r="B788" s="68"/>
      <c r="C788" s="69"/>
      <c r="D788" s="71"/>
      <c r="E788" s="69"/>
      <c r="F788" s="71"/>
      <c r="G788" s="74" t="s">
        <v>416</v>
      </c>
      <c r="H788" s="75"/>
      <c r="I788" s="69"/>
      <c r="J788" s="76"/>
    </row>
    <row r="789" spans="1:10" x14ac:dyDescent="0.25">
      <c r="A789" s="31">
        <v>786</v>
      </c>
      <c r="B789" s="68"/>
      <c r="C789" s="69"/>
      <c r="D789" s="71"/>
      <c r="E789" s="69"/>
      <c r="F789" s="71"/>
      <c r="G789" s="74" t="s">
        <v>416</v>
      </c>
      <c r="H789" s="75"/>
      <c r="I789" s="69"/>
      <c r="J789" s="76"/>
    </row>
    <row r="790" spans="1:10" x14ac:dyDescent="0.25">
      <c r="A790" s="29">
        <v>787</v>
      </c>
      <c r="B790" s="68"/>
      <c r="C790" s="69"/>
      <c r="D790" s="71"/>
      <c r="E790" s="69"/>
      <c r="F790" s="71"/>
      <c r="G790" s="74" t="s">
        <v>416</v>
      </c>
      <c r="H790" s="75"/>
      <c r="I790" s="69"/>
      <c r="J790" s="76"/>
    </row>
    <row r="791" spans="1:10" x14ac:dyDescent="0.25">
      <c r="A791" s="31">
        <v>788</v>
      </c>
      <c r="B791" s="68"/>
      <c r="C791" s="69"/>
      <c r="D791" s="71"/>
      <c r="E791" s="69"/>
      <c r="F791" s="71"/>
      <c r="G791" s="74" t="s">
        <v>416</v>
      </c>
      <c r="H791" s="75"/>
      <c r="I791" s="69"/>
      <c r="J791" s="76"/>
    </row>
    <row r="792" spans="1:10" x14ac:dyDescent="0.25">
      <c r="A792" s="29">
        <v>789</v>
      </c>
      <c r="B792" s="68"/>
      <c r="C792" s="69"/>
      <c r="D792" s="71"/>
      <c r="E792" s="69"/>
      <c r="F792" s="71"/>
      <c r="G792" s="74" t="s">
        <v>416</v>
      </c>
      <c r="H792" s="75"/>
      <c r="I792" s="69"/>
      <c r="J792" s="76"/>
    </row>
    <row r="793" spans="1:10" x14ac:dyDescent="0.25">
      <c r="A793" s="31">
        <v>790</v>
      </c>
      <c r="B793" s="68"/>
      <c r="C793" s="69"/>
      <c r="D793" s="71"/>
      <c r="E793" s="69"/>
      <c r="F793" s="71"/>
      <c r="G793" s="74" t="s">
        <v>416</v>
      </c>
      <c r="H793" s="75"/>
      <c r="I793" s="69"/>
      <c r="J793" s="76"/>
    </row>
    <row r="794" spans="1:10" x14ac:dyDescent="0.25">
      <c r="A794" s="29">
        <v>791</v>
      </c>
      <c r="B794" s="68"/>
      <c r="C794" s="69"/>
      <c r="D794" s="71"/>
      <c r="E794" s="69"/>
      <c r="F794" s="71"/>
      <c r="G794" s="74" t="s">
        <v>416</v>
      </c>
      <c r="H794" s="75"/>
      <c r="I794" s="69"/>
      <c r="J794" s="76"/>
    </row>
    <row r="795" spans="1:10" x14ac:dyDescent="0.25">
      <c r="A795" s="31">
        <v>792</v>
      </c>
      <c r="B795" s="68"/>
      <c r="C795" s="69"/>
      <c r="D795" s="71"/>
      <c r="E795" s="69"/>
      <c r="F795" s="71"/>
      <c r="G795" s="74" t="s">
        <v>416</v>
      </c>
      <c r="H795" s="75"/>
      <c r="I795" s="69"/>
      <c r="J795" s="76"/>
    </row>
    <row r="796" spans="1:10" x14ac:dyDescent="0.25">
      <c r="A796" s="29">
        <v>793</v>
      </c>
      <c r="B796" s="68"/>
      <c r="C796" s="69"/>
      <c r="D796" s="71"/>
      <c r="E796" s="69"/>
      <c r="F796" s="71"/>
      <c r="G796" s="74" t="s">
        <v>416</v>
      </c>
      <c r="H796" s="75"/>
      <c r="I796" s="69"/>
      <c r="J796" s="76"/>
    </row>
    <row r="797" spans="1:10" x14ac:dyDescent="0.25">
      <c r="A797" s="31">
        <v>794</v>
      </c>
      <c r="B797" s="68"/>
      <c r="C797" s="69"/>
      <c r="D797" s="71"/>
      <c r="E797" s="69"/>
      <c r="F797" s="71"/>
      <c r="G797" s="74" t="s">
        <v>416</v>
      </c>
      <c r="H797" s="75"/>
      <c r="I797" s="69"/>
      <c r="J797" s="76"/>
    </row>
    <row r="798" spans="1:10" x14ac:dyDescent="0.25">
      <c r="A798" s="29">
        <v>795</v>
      </c>
      <c r="B798" s="68"/>
      <c r="C798" s="69"/>
      <c r="D798" s="71"/>
      <c r="E798" s="69"/>
      <c r="F798" s="71"/>
      <c r="G798" s="74" t="s">
        <v>416</v>
      </c>
      <c r="H798" s="75"/>
      <c r="I798" s="69"/>
      <c r="J798" s="76"/>
    </row>
    <row r="799" spans="1:10" x14ac:dyDescent="0.25">
      <c r="A799" s="31">
        <v>796</v>
      </c>
      <c r="B799" s="68"/>
      <c r="C799" s="69"/>
      <c r="D799" s="71"/>
      <c r="E799" s="69"/>
      <c r="F799" s="71"/>
      <c r="G799" s="74" t="s">
        <v>416</v>
      </c>
      <c r="H799" s="75"/>
      <c r="I799" s="69"/>
      <c r="J799" s="76"/>
    </row>
    <row r="800" spans="1:10" x14ac:dyDescent="0.25">
      <c r="A800" s="29">
        <v>797</v>
      </c>
      <c r="B800" s="68"/>
      <c r="C800" s="69"/>
      <c r="D800" s="71"/>
      <c r="E800" s="69"/>
      <c r="F800" s="71"/>
      <c r="G800" s="74" t="s">
        <v>416</v>
      </c>
      <c r="H800" s="75"/>
      <c r="I800" s="69"/>
      <c r="J800" s="76"/>
    </row>
    <row r="801" spans="1:10" x14ac:dyDescent="0.25">
      <c r="A801" s="31">
        <v>798</v>
      </c>
      <c r="B801" s="68"/>
      <c r="C801" s="69"/>
      <c r="D801" s="71"/>
      <c r="E801" s="69"/>
      <c r="F801" s="71"/>
      <c r="G801" s="74" t="s">
        <v>416</v>
      </c>
      <c r="H801" s="75"/>
      <c r="I801" s="69"/>
      <c r="J801" s="76"/>
    </row>
    <row r="802" spans="1:10" x14ac:dyDescent="0.25">
      <c r="A802" s="29">
        <v>799</v>
      </c>
      <c r="B802" s="68"/>
      <c r="C802" s="69"/>
      <c r="D802" s="71"/>
      <c r="E802" s="69"/>
      <c r="F802" s="71"/>
      <c r="G802" s="74" t="s">
        <v>416</v>
      </c>
      <c r="H802" s="75"/>
      <c r="I802" s="69"/>
      <c r="J802" s="76"/>
    </row>
    <row r="803" spans="1:10" x14ac:dyDescent="0.25">
      <c r="A803" s="31">
        <v>800</v>
      </c>
      <c r="B803" s="68"/>
      <c r="C803" s="69"/>
      <c r="D803" s="71"/>
      <c r="E803" s="69"/>
      <c r="F803" s="71"/>
      <c r="G803" s="74" t="s">
        <v>416</v>
      </c>
      <c r="H803" s="75"/>
      <c r="I803" s="69"/>
      <c r="J803" s="76"/>
    </row>
    <row r="804" spans="1:10" x14ac:dyDescent="0.25">
      <c r="A804" s="29">
        <v>801</v>
      </c>
      <c r="B804" s="68"/>
      <c r="C804" s="69"/>
      <c r="D804" s="71"/>
      <c r="E804" s="69"/>
      <c r="F804" s="71"/>
      <c r="G804" s="74" t="s">
        <v>416</v>
      </c>
      <c r="H804" s="75"/>
      <c r="I804" s="69"/>
      <c r="J804" s="76"/>
    </row>
    <row r="805" spans="1:10" x14ac:dyDescent="0.25">
      <c r="A805" s="31">
        <v>802</v>
      </c>
      <c r="B805" s="68"/>
      <c r="C805" s="69"/>
      <c r="D805" s="71"/>
      <c r="E805" s="69"/>
      <c r="F805" s="71"/>
      <c r="G805" s="74" t="s">
        <v>416</v>
      </c>
      <c r="H805" s="75"/>
      <c r="I805" s="69"/>
      <c r="J805" s="76"/>
    </row>
    <row r="806" spans="1:10" x14ac:dyDescent="0.25">
      <c r="A806" s="29">
        <v>803</v>
      </c>
      <c r="B806" s="68"/>
      <c r="C806" s="69"/>
      <c r="D806" s="71"/>
      <c r="E806" s="69"/>
      <c r="F806" s="71"/>
      <c r="G806" s="74" t="s">
        <v>416</v>
      </c>
      <c r="H806" s="75"/>
      <c r="I806" s="69"/>
      <c r="J806" s="76"/>
    </row>
    <row r="807" spans="1:10" x14ac:dyDescent="0.25">
      <c r="A807" s="31">
        <v>804</v>
      </c>
      <c r="B807" s="68"/>
      <c r="C807" s="69"/>
      <c r="D807" s="71"/>
      <c r="E807" s="69"/>
      <c r="F807" s="71"/>
      <c r="G807" s="74" t="s">
        <v>416</v>
      </c>
      <c r="H807" s="75"/>
      <c r="I807" s="69"/>
      <c r="J807" s="76"/>
    </row>
    <row r="808" spans="1:10" x14ac:dyDescent="0.25">
      <c r="A808" s="29">
        <v>805</v>
      </c>
      <c r="B808" s="68"/>
      <c r="C808" s="69"/>
      <c r="D808" s="71"/>
      <c r="E808" s="69"/>
      <c r="F808" s="71"/>
      <c r="G808" s="74" t="s">
        <v>416</v>
      </c>
      <c r="H808" s="75"/>
      <c r="I808" s="69"/>
      <c r="J808" s="76"/>
    </row>
    <row r="809" spans="1:10" x14ac:dyDescent="0.25">
      <c r="A809" s="31">
        <v>806</v>
      </c>
      <c r="B809" s="68"/>
      <c r="C809" s="69"/>
      <c r="D809" s="71"/>
      <c r="E809" s="69"/>
      <c r="F809" s="71"/>
      <c r="G809" s="74" t="s">
        <v>416</v>
      </c>
      <c r="H809" s="75"/>
      <c r="I809" s="69"/>
      <c r="J809" s="76"/>
    </row>
    <row r="810" spans="1:10" x14ac:dyDescent="0.25">
      <c r="A810" s="29">
        <v>807</v>
      </c>
      <c r="B810" s="68"/>
      <c r="C810" s="69"/>
      <c r="D810" s="71"/>
      <c r="E810" s="69"/>
      <c r="F810" s="71"/>
      <c r="G810" s="74" t="s">
        <v>416</v>
      </c>
      <c r="H810" s="75"/>
      <c r="I810" s="69"/>
      <c r="J810" s="76"/>
    </row>
    <row r="811" spans="1:10" x14ac:dyDescent="0.25">
      <c r="A811" s="31">
        <v>808</v>
      </c>
      <c r="B811" s="68"/>
      <c r="C811" s="69"/>
      <c r="D811" s="71"/>
      <c r="E811" s="69"/>
      <c r="F811" s="71"/>
      <c r="G811" s="74" t="s">
        <v>416</v>
      </c>
      <c r="H811" s="75"/>
      <c r="I811" s="69"/>
      <c r="J811" s="76"/>
    </row>
    <row r="812" spans="1:10" x14ac:dyDescent="0.25">
      <c r="A812" s="29">
        <v>809</v>
      </c>
      <c r="B812" s="68"/>
      <c r="C812" s="69"/>
      <c r="D812" s="71"/>
      <c r="E812" s="69"/>
      <c r="F812" s="71"/>
      <c r="G812" s="74" t="s">
        <v>416</v>
      </c>
      <c r="H812" s="75"/>
      <c r="I812" s="69"/>
      <c r="J812" s="76"/>
    </row>
    <row r="813" spans="1:10" x14ac:dyDescent="0.25">
      <c r="A813" s="31">
        <v>810</v>
      </c>
      <c r="B813" s="68"/>
      <c r="C813" s="69"/>
      <c r="D813" s="71"/>
      <c r="E813" s="69"/>
      <c r="F813" s="71"/>
      <c r="G813" s="74" t="s">
        <v>416</v>
      </c>
      <c r="H813" s="75"/>
      <c r="I813" s="69"/>
      <c r="J813" s="76"/>
    </row>
    <row r="814" spans="1:10" x14ac:dyDescent="0.25">
      <c r="A814" s="29">
        <v>811</v>
      </c>
      <c r="B814" s="68"/>
      <c r="C814" s="69"/>
      <c r="D814" s="71"/>
      <c r="E814" s="69"/>
      <c r="F814" s="71"/>
      <c r="G814" s="74" t="s">
        <v>416</v>
      </c>
      <c r="H814" s="75"/>
      <c r="I814" s="69"/>
      <c r="J814" s="76"/>
    </row>
    <row r="815" spans="1:10" x14ac:dyDescent="0.25">
      <c r="A815" s="31">
        <v>812</v>
      </c>
      <c r="B815" s="68"/>
      <c r="C815" s="69"/>
      <c r="D815" s="71"/>
      <c r="E815" s="69"/>
      <c r="F815" s="71"/>
      <c r="G815" s="74" t="s">
        <v>416</v>
      </c>
      <c r="H815" s="75"/>
      <c r="I815" s="69"/>
      <c r="J815" s="76"/>
    </row>
    <row r="816" spans="1:10" x14ac:dyDescent="0.25">
      <c r="A816" s="29">
        <v>813</v>
      </c>
      <c r="B816" s="68"/>
      <c r="C816" s="69"/>
      <c r="D816" s="71"/>
      <c r="E816" s="69"/>
      <c r="F816" s="71"/>
      <c r="G816" s="74" t="s">
        <v>416</v>
      </c>
      <c r="H816" s="75"/>
      <c r="I816" s="69"/>
      <c r="J816" s="76"/>
    </row>
    <row r="817" spans="1:10" x14ac:dyDescent="0.25">
      <c r="A817" s="31">
        <v>814</v>
      </c>
      <c r="B817" s="68"/>
      <c r="C817" s="69"/>
      <c r="D817" s="71"/>
      <c r="E817" s="69"/>
      <c r="F817" s="71"/>
      <c r="G817" s="74" t="s">
        <v>416</v>
      </c>
      <c r="H817" s="75"/>
      <c r="I817" s="69"/>
      <c r="J817" s="76"/>
    </row>
    <row r="818" spans="1:10" x14ac:dyDescent="0.25">
      <c r="A818" s="29">
        <v>815</v>
      </c>
      <c r="B818" s="68"/>
      <c r="C818" s="69"/>
      <c r="D818" s="71"/>
      <c r="E818" s="69"/>
      <c r="F818" s="71"/>
      <c r="G818" s="74" t="s">
        <v>416</v>
      </c>
      <c r="H818" s="75"/>
      <c r="I818" s="69"/>
      <c r="J818" s="76"/>
    </row>
    <row r="819" spans="1:10" x14ac:dyDescent="0.25">
      <c r="A819" s="31">
        <v>816</v>
      </c>
      <c r="B819" s="68"/>
      <c r="C819" s="69"/>
      <c r="D819" s="71"/>
      <c r="E819" s="69"/>
      <c r="F819" s="71"/>
      <c r="G819" s="74" t="s">
        <v>416</v>
      </c>
      <c r="H819" s="75"/>
      <c r="I819" s="69"/>
      <c r="J819" s="76"/>
    </row>
    <row r="820" spans="1:10" x14ac:dyDescent="0.25">
      <c r="A820" s="29">
        <v>817</v>
      </c>
      <c r="B820" s="68"/>
      <c r="C820" s="69"/>
      <c r="D820" s="71"/>
      <c r="E820" s="69"/>
      <c r="F820" s="71"/>
      <c r="G820" s="74" t="s">
        <v>416</v>
      </c>
      <c r="H820" s="75"/>
      <c r="I820" s="69"/>
      <c r="J820" s="76"/>
    </row>
    <row r="821" spans="1:10" x14ac:dyDescent="0.25">
      <c r="A821" s="31">
        <v>818</v>
      </c>
      <c r="B821" s="68"/>
      <c r="C821" s="69"/>
      <c r="D821" s="71"/>
      <c r="E821" s="69"/>
      <c r="F821" s="71"/>
      <c r="G821" s="74" t="s">
        <v>416</v>
      </c>
      <c r="H821" s="75"/>
      <c r="I821" s="69"/>
      <c r="J821" s="76"/>
    </row>
    <row r="822" spans="1:10" x14ac:dyDescent="0.25">
      <c r="A822" s="29">
        <v>819</v>
      </c>
      <c r="B822" s="68"/>
      <c r="C822" s="69"/>
      <c r="D822" s="71"/>
      <c r="E822" s="69"/>
      <c r="F822" s="71"/>
      <c r="G822" s="74" t="s">
        <v>416</v>
      </c>
      <c r="H822" s="75"/>
      <c r="I822" s="69"/>
      <c r="J822" s="76"/>
    </row>
    <row r="823" spans="1:10" x14ac:dyDescent="0.25">
      <c r="A823" s="31">
        <v>820</v>
      </c>
      <c r="B823" s="68"/>
      <c r="C823" s="69"/>
      <c r="D823" s="71"/>
      <c r="E823" s="69"/>
      <c r="F823" s="71"/>
      <c r="G823" s="74" t="s">
        <v>416</v>
      </c>
      <c r="H823" s="75"/>
      <c r="I823" s="69"/>
      <c r="J823" s="76"/>
    </row>
    <row r="824" spans="1:10" x14ac:dyDescent="0.25">
      <c r="A824" s="29">
        <v>821</v>
      </c>
      <c r="B824" s="68"/>
      <c r="C824" s="69"/>
      <c r="D824" s="71"/>
      <c r="E824" s="69"/>
      <c r="F824" s="71"/>
      <c r="G824" s="74" t="s">
        <v>416</v>
      </c>
      <c r="H824" s="75"/>
      <c r="I824" s="69"/>
      <c r="J824" s="76"/>
    </row>
    <row r="825" spans="1:10" x14ac:dyDescent="0.25">
      <c r="A825" s="31">
        <v>822</v>
      </c>
      <c r="B825" s="68"/>
      <c r="C825" s="69"/>
      <c r="D825" s="71"/>
      <c r="E825" s="69"/>
      <c r="F825" s="71"/>
      <c r="G825" s="74" t="s">
        <v>416</v>
      </c>
      <c r="H825" s="75"/>
      <c r="I825" s="69"/>
      <c r="J825" s="76"/>
    </row>
    <row r="826" spans="1:10" x14ac:dyDescent="0.25">
      <c r="A826" s="29">
        <v>823</v>
      </c>
      <c r="B826" s="68"/>
      <c r="C826" s="69"/>
      <c r="D826" s="71"/>
      <c r="E826" s="69"/>
      <c r="F826" s="71"/>
      <c r="G826" s="74" t="s">
        <v>416</v>
      </c>
      <c r="H826" s="75"/>
      <c r="I826" s="69"/>
      <c r="J826" s="76"/>
    </row>
    <row r="827" spans="1:10" x14ac:dyDescent="0.25">
      <c r="A827" s="31">
        <v>824</v>
      </c>
      <c r="B827" s="68"/>
      <c r="C827" s="69"/>
      <c r="D827" s="71"/>
      <c r="E827" s="69"/>
      <c r="F827" s="71"/>
      <c r="G827" s="74" t="s">
        <v>416</v>
      </c>
      <c r="H827" s="75"/>
      <c r="I827" s="69"/>
      <c r="J827" s="76"/>
    </row>
    <row r="828" spans="1:10" x14ac:dyDescent="0.25">
      <c r="A828" s="29">
        <v>825</v>
      </c>
      <c r="B828" s="68"/>
      <c r="C828" s="69"/>
      <c r="D828" s="71"/>
      <c r="E828" s="69"/>
      <c r="F828" s="71"/>
      <c r="G828" s="74" t="s">
        <v>416</v>
      </c>
      <c r="H828" s="75"/>
      <c r="I828" s="69"/>
      <c r="J828" s="76"/>
    </row>
    <row r="829" spans="1:10" x14ac:dyDescent="0.25">
      <c r="A829" s="31">
        <v>826</v>
      </c>
      <c r="B829" s="68"/>
      <c r="C829" s="69"/>
      <c r="D829" s="71"/>
      <c r="E829" s="69"/>
      <c r="F829" s="71"/>
      <c r="G829" s="74" t="s">
        <v>416</v>
      </c>
      <c r="H829" s="75"/>
      <c r="I829" s="69"/>
      <c r="J829" s="76"/>
    </row>
    <row r="830" spans="1:10" x14ac:dyDescent="0.25">
      <c r="A830" s="29">
        <v>827</v>
      </c>
      <c r="B830" s="68"/>
      <c r="C830" s="69"/>
      <c r="D830" s="71"/>
      <c r="E830" s="69"/>
      <c r="F830" s="71"/>
      <c r="G830" s="74" t="s">
        <v>416</v>
      </c>
      <c r="H830" s="75"/>
      <c r="I830" s="69"/>
      <c r="J830" s="76"/>
    </row>
    <row r="831" spans="1:10" x14ac:dyDescent="0.25">
      <c r="A831" s="31">
        <v>828</v>
      </c>
      <c r="B831" s="68"/>
      <c r="C831" s="69"/>
      <c r="D831" s="71"/>
      <c r="E831" s="69"/>
      <c r="F831" s="71"/>
      <c r="G831" s="74" t="s">
        <v>416</v>
      </c>
      <c r="H831" s="75"/>
      <c r="I831" s="69"/>
      <c r="J831" s="76"/>
    </row>
    <row r="832" spans="1:10" x14ac:dyDescent="0.25">
      <c r="A832" s="29">
        <v>829</v>
      </c>
      <c r="B832" s="68"/>
      <c r="C832" s="69"/>
      <c r="D832" s="71"/>
      <c r="E832" s="69"/>
      <c r="F832" s="71"/>
      <c r="G832" s="74" t="s">
        <v>416</v>
      </c>
      <c r="H832" s="75"/>
      <c r="I832" s="69"/>
      <c r="J832" s="76"/>
    </row>
    <row r="833" spans="1:10" x14ac:dyDescent="0.25">
      <c r="A833" s="31">
        <v>830</v>
      </c>
      <c r="B833" s="68"/>
      <c r="C833" s="69"/>
      <c r="D833" s="71"/>
      <c r="E833" s="69"/>
      <c r="F833" s="71"/>
      <c r="G833" s="74" t="s">
        <v>416</v>
      </c>
      <c r="H833" s="75"/>
      <c r="I833" s="69"/>
      <c r="J833" s="76"/>
    </row>
    <row r="834" spans="1:10" x14ac:dyDescent="0.25">
      <c r="A834" s="29">
        <v>831</v>
      </c>
      <c r="B834" s="68"/>
      <c r="C834" s="69"/>
      <c r="D834" s="71"/>
      <c r="E834" s="69"/>
      <c r="F834" s="71"/>
      <c r="G834" s="74" t="s">
        <v>416</v>
      </c>
      <c r="H834" s="75"/>
      <c r="I834" s="69"/>
      <c r="J834" s="76"/>
    </row>
    <row r="835" spans="1:10" x14ac:dyDescent="0.25">
      <c r="A835" s="31">
        <v>832</v>
      </c>
      <c r="B835" s="68"/>
      <c r="C835" s="69"/>
      <c r="D835" s="71"/>
      <c r="E835" s="69"/>
      <c r="F835" s="71"/>
      <c r="G835" s="74" t="s">
        <v>416</v>
      </c>
      <c r="H835" s="75"/>
      <c r="I835" s="69"/>
      <c r="J835" s="76"/>
    </row>
    <row r="836" spans="1:10" x14ac:dyDescent="0.25">
      <c r="A836" s="29">
        <v>833</v>
      </c>
      <c r="B836" s="68"/>
      <c r="C836" s="69"/>
      <c r="D836" s="71"/>
      <c r="E836" s="69"/>
      <c r="F836" s="71"/>
      <c r="G836" s="74" t="s">
        <v>416</v>
      </c>
      <c r="H836" s="75"/>
      <c r="I836" s="69"/>
      <c r="J836" s="76"/>
    </row>
    <row r="837" spans="1:10" x14ac:dyDescent="0.25">
      <c r="A837" s="31">
        <v>834</v>
      </c>
      <c r="B837" s="68"/>
      <c r="C837" s="69"/>
      <c r="D837" s="71"/>
      <c r="E837" s="69"/>
      <c r="F837" s="71"/>
      <c r="G837" s="74" t="s">
        <v>416</v>
      </c>
      <c r="H837" s="75"/>
      <c r="I837" s="69"/>
      <c r="J837" s="76"/>
    </row>
    <row r="838" spans="1:10" x14ac:dyDescent="0.25">
      <c r="A838" s="29">
        <v>835</v>
      </c>
      <c r="B838" s="68"/>
      <c r="C838" s="69"/>
      <c r="D838" s="71"/>
      <c r="E838" s="69"/>
      <c r="F838" s="71"/>
      <c r="G838" s="74" t="s">
        <v>416</v>
      </c>
      <c r="H838" s="75"/>
      <c r="I838" s="69"/>
      <c r="J838" s="76"/>
    </row>
    <row r="839" spans="1:10" x14ac:dyDescent="0.25">
      <c r="A839" s="31">
        <v>836</v>
      </c>
      <c r="B839" s="68"/>
      <c r="C839" s="69"/>
      <c r="D839" s="71"/>
      <c r="E839" s="69"/>
      <c r="F839" s="71"/>
      <c r="G839" s="74" t="s">
        <v>416</v>
      </c>
      <c r="H839" s="75"/>
      <c r="I839" s="69"/>
      <c r="J839" s="76"/>
    </row>
    <row r="840" spans="1:10" x14ac:dyDescent="0.25">
      <c r="A840" s="29">
        <v>837</v>
      </c>
      <c r="B840" s="68"/>
      <c r="C840" s="69"/>
      <c r="D840" s="71"/>
      <c r="E840" s="69"/>
      <c r="F840" s="71"/>
      <c r="G840" s="74" t="s">
        <v>416</v>
      </c>
      <c r="H840" s="75"/>
      <c r="I840" s="69"/>
      <c r="J840" s="76"/>
    </row>
    <row r="841" spans="1:10" x14ac:dyDescent="0.25">
      <c r="A841" s="31">
        <v>838</v>
      </c>
      <c r="B841" s="68"/>
      <c r="C841" s="69"/>
      <c r="D841" s="71"/>
      <c r="E841" s="69"/>
      <c r="F841" s="71"/>
      <c r="G841" s="74" t="s">
        <v>416</v>
      </c>
      <c r="H841" s="75"/>
      <c r="I841" s="69"/>
      <c r="J841" s="76"/>
    </row>
    <row r="842" spans="1:10" x14ac:dyDescent="0.25">
      <c r="A842" s="29">
        <v>839</v>
      </c>
      <c r="B842" s="68"/>
      <c r="C842" s="69"/>
      <c r="D842" s="71"/>
      <c r="E842" s="69"/>
      <c r="F842" s="71"/>
      <c r="G842" s="74" t="s">
        <v>416</v>
      </c>
      <c r="H842" s="75"/>
      <c r="I842" s="69"/>
      <c r="J842" s="76"/>
    </row>
    <row r="843" spans="1:10" x14ac:dyDescent="0.25">
      <c r="A843" s="31">
        <v>840</v>
      </c>
      <c r="B843" s="68"/>
      <c r="C843" s="69"/>
      <c r="D843" s="71"/>
      <c r="E843" s="69"/>
      <c r="F843" s="71"/>
      <c r="G843" s="74" t="s">
        <v>416</v>
      </c>
      <c r="H843" s="75"/>
      <c r="I843" s="69"/>
      <c r="J843" s="76"/>
    </row>
    <row r="844" spans="1:10" x14ac:dyDescent="0.25">
      <c r="A844" s="29">
        <v>841</v>
      </c>
      <c r="B844" s="68"/>
      <c r="C844" s="69"/>
      <c r="D844" s="71"/>
      <c r="E844" s="69"/>
      <c r="F844" s="71"/>
      <c r="G844" s="74" t="s">
        <v>416</v>
      </c>
      <c r="H844" s="75"/>
      <c r="I844" s="69"/>
      <c r="J844" s="76"/>
    </row>
    <row r="845" spans="1:10" x14ac:dyDescent="0.25">
      <c r="A845" s="31">
        <v>842</v>
      </c>
      <c r="B845" s="68"/>
      <c r="C845" s="69"/>
      <c r="D845" s="71"/>
      <c r="E845" s="69"/>
      <c r="F845" s="71"/>
      <c r="G845" s="74" t="s">
        <v>416</v>
      </c>
      <c r="H845" s="75"/>
      <c r="I845" s="69"/>
      <c r="J845" s="76"/>
    </row>
    <row r="846" spans="1:10" x14ac:dyDescent="0.25">
      <c r="A846" s="29">
        <v>843</v>
      </c>
      <c r="B846" s="68"/>
      <c r="C846" s="69"/>
      <c r="D846" s="71"/>
      <c r="E846" s="69"/>
      <c r="F846" s="71"/>
      <c r="G846" s="74" t="s">
        <v>416</v>
      </c>
      <c r="H846" s="75"/>
      <c r="I846" s="69"/>
      <c r="J846" s="76"/>
    </row>
    <row r="847" spans="1:10" x14ac:dyDescent="0.25">
      <c r="A847" s="31">
        <v>844</v>
      </c>
      <c r="B847" s="68"/>
      <c r="C847" s="69"/>
      <c r="D847" s="71"/>
      <c r="E847" s="69"/>
      <c r="F847" s="71"/>
      <c r="G847" s="74" t="s">
        <v>416</v>
      </c>
      <c r="H847" s="75"/>
      <c r="I847" s="69"/>
      <c r="J847" s="76"/>
    </row>
    <row r="848" spans="1:10" x14ac:dyDescent="0.25">
      <c r="A848" s="29">
        <v>845</v>
      </c>
      <c r="B848" s="68"/>
      <c r="C848" s="69"/>
      <c r="D848" s="71"/>
      <c r="E848" s="69"/>
      <c r="F848" s="71"/>
      <c r="G848" s="74" t="s">
        <v>416</v>
      </c>
      <c r="H848" s="75"/>
      <c r="I848" s="69"/>
      <c r="J848" s="76"/>
    </row>
    <row r="849" spans="1:10" x14ac:dyDescent="0.25">
      <c r="A849" s="31">
        <v>846</v>
      </c>
      <c r="B849" s="68"/>
      <c r="C849" s="69"/>
      <c r="D849" s="71"/>
      <c r="E849" s="69"/>
      <c r="F849" s="71"/>
      <c r="G849" s="74" t="s">
        <v>416</v>
      </c>
      <c r="H849" s="75"/>
      <c r="I849" s="69"/>
      <c r="J849" s="76"/>
    </row>
    <row r="850" spans="1:10" x14ac:dyDescent="0.25">
      <c r="A850" s="29">
        <v>847</v>
      </c>
      <c r="B850" s="68"/>
      <c r="C850" s="69"/>
      <c r="D850" s="71"/>
      <c r="E850" s="69"/>
      <c r="F850" s="71"/>
      <c r="G850" s="74" t="s">
        <v>416</v>
      </c>
      <c r="H850" s="75"/>
      <c r="I850" s="69"/>
      <c r="J850" s="76"/>
    </row>
    <row r="851" spans="1:10" x14ac:dyDescent="0.25">
      <c r="A851" s="31">
        <v>848</v>
      </c>
      <c r="B851" s="68"/>
      <c r="C851" s="69"/>
      <c r="D851" s="71"/>
      <c r="E851" s="69"/>
      <c r="F851" s="71"/>
      <c r="G851" s="74" t="s">
        <v>416</v>
      </c>
      <c r="H851" s="75"/>
      <c r="I851" s="69"/>
      <c r="J851" s="76"/>
    </row>
    <row r="852" spans="1:10" x14ac:dyDescent="0.25">
      <c r="A852" s="29">
        <v>849</v>
      </c>
      <c r="B852" s="68"/>
      <c r="C852" s="69"/>
      <c r="D852" s="71"/>
      <c r="E852" s="69"/>
      <c r="F852" s="71"/>
      <c r="G852" s="74" t="s">
        <v>416</v>
      </c>
      <c r="H852" s="75"/>
      <c r="I852" s="69"/>
      <c r="J852" s="76"/>
    </row>
    <row r="853" spans="1:10" x14ac:dyDescent="0.25">
      <c r="A853" s="31">
        <v>850</v>
      </c>
      <c r="B853" s="68"/>
      <c r="C853" s="69"/>
      <c r="D853" s="71"/>
      <c r="E853" s="69"/>
      <c r="F853" s="71"/>
      <c r="G853" s="74" t="s">
        <v>416</v>
      </c>
      <c r="H853" s="75"/>
      <c r="I853" s="69"/>
      <c r="J853" s="76"/>
    </row>
    <row r="854" spans="1:10" x14ac:dyDescent="0.25">
      <c r="A854" s="29">
        <v>851</v>
      </c>
      <c r="B854" s="68"/>
      <c r="C854" s="69"/>
      <c r="D854" s="71"/>
      <c r="E854" s="69"/>
      <c r="F854" s="71"/>
      <c r="G854" s="74" t="s">
        <v>416</v>
      </c>
      <c r="H854" s="75"/>
      <c r="I854" s="69"/>
      <c r="J854" s="76"/>
    </row>
    <row r="855" spans="1:10" x14ac:dyDescent="0.25">
      <c r="A855" s="31">
        <v>852</v>
      </c>
      <c r="B855" s="68"/>
      <c r="C855" s="69"/>
      <c r="D855" s="71"/>
      <c r="E855" s="69"/>
      <c r="F855" s="71"/>
      <c r="G855" s="74" t="s">
        <v>416</v>
      </c>
      <c r="H855" s="75"/>
      <c r="I855" s="69"/>
      <c r="J855" s="76"/>
    </row>
    <row r="856" spans="1:10" x14ac:dyDescent="0.25">
      <c r="A856" s="29">
        <v>853</v>
      </c>
      <c r="B856" s="68"/>
      <c r="C856" s="69"/>
      <c r="D856" s="71"/>
      <c r="E856" s="69"/>
      <c r="F856" s="71"/>
      <c r="G856" s="74" t="s">
        <v>416</v>
      </c>
      <c r="H856" s="75"/>
      <c r="I856" s="69"/>
      <c r="J856" s="76"/>
    </row>
    <row r="857" spans="1:10" x14ac:dyDescent="0.25">
      <c r="A857" s="31">
        <v>854</v>
      </c>
      <c r="B857" s="68"/>
      <c r="C857" s="69"/>
      <c r="D857" s="71"/>
      <c r="E857" s="69"/>
      <c r="F857" s="71"/>
      <c r="G857" s="74" t="s">
        <v>416</v>
      </c>
      <c r="H857" s="75"/>
      <c r="I857" s="69"/>
      <c r="J857" s="76"/>
    </row>
    <row r="858" spans="1:10" x14ac:dyDescent="0.25">
      <c r="A858" s="29">
        <v>855</v>
      </c>
      <c r="B858" s="68"/>
      <c r="C858" s="69"/>
      <c r="D858" s="71"/>
      <c r="E858" s="69"/>
      <c r="F858" s="71"/>
      <c r="G858" s="74" t="s">
        <v>416</v>
      </c>
      <c r="H858" s="75"/>
      <c r="I858" s="69"/>
      <c r="J858" s="76"/>
    </row>
    <row r="859" spans="1:10" x14ac:dyDescent="0.25">
      <c r="A859" s="31">
        <v>856</v>
      </c>
      <c r="B859" s="68"/>
      <c r="C859" s="69"/>
      <c r="D859" s="71"/>
      <c r="E859" s="69"/>
      <c r="F859" s="71"/>
      <c r="G859" s="74" t="s">
        <v>416</v>
      </c>
      <c r="H859" s="75"/>
      <c r="I859" s="69"/>
      <c r="J859" s="76"/>
    </row>
    <row r="860" spans="1:10" x14ac:dyDescent="0.25">
      <c r="A860" s="29">
        <v>857</v>
      </c>
      <c r="B860" s="68"/>
      <c r="C860" s="69"/>
      <c r="D860" s="71"/>
      <c r="E860" s="69"/>
      <c r="F860" s="71"/>
      <c r="G860" s="74" t="s">
        <v>416</v>
      </c>
      <c r="H860" s="75"/>
      <c r="I860" s="69"/>
      <c r="J860" s="76"/>
    </row>
    <row r="861" spans="1:10" x14ac:dyDescent="0.25">
      <c r="A861" s="31">
        <v>858</v>
      </c>
      <c r="B861" s="68"/>
      <c r="C861" s="69"/>
      <c r="D861" s="71"/>
      <c r="E861" s="69"/>
      <c r="F861" s="71"/>
      <c r="G861" s="74" t="s">
        <v>416</v>
      </c>
      <c r="H861" s="75"/>
      <c r="I861" s="69"/>
      <c r="J861" s="76"/>
    </row>
    <row r="862" spans="1:10" x14ac:dyDescent="0.25">
      <c r="A862" s="29">
        <v>859</v>
      </c>
      <c r="B862" s="68"/>
      <c r="C862" s="69"/>
      <c r="D862" s="71"/>
      <c r="E862" s="69"/>
      <c r="F862" s="71"/>
      <c r="G862" s="74" t="s">
        <v>416</v>
      </c>
      <c r="H862" s="75"/>
      <c r="I862" s="69"/>
      <c r="J862" s="76"/>
    </row>
    <row r="863" spans="1:10" x14ac:dyDescent="0.25">
      <c r="A863" s="31">
        <v>860</v>
      </c>
      <c r="B863" s="68"/>
      <c r="C863" s="69"/>
      <c r="D863" s="71"/>
      <c r="E863" s="69"/>
      <c r="F863" s="71"/>
      <c r="G863" s="74" t="s">
        <v>416</v>
      </c>
      <c r="H863" s="75"/>
      <c r="I863" s="69"/>
      <c r="J863" s="76"/>
    </row>
    <row r="864" spans="1:10" x14ac:dyDescent="0.25">
      <c r="A864" s="29">
        <v>861</v>
      </c>
      <c r="B864" s="68"/>
      <c r="C864" s="69"/>
      <c r="D864" s="71"/>
      <c r="E864" s="69"/>
      <c r="F864" s="71"/>
      <c r="G864" s="74" t="s">
        <v>416</v>
      </c>
      <c r="H864" s="75"/>
      <c r="I864" s="69"/>
      <c r="J864" s="76"/>
    </row>
    <row r="865" spans="1:10" x14ac:dyDescent="0.25">
      <c r="A865" s="31">
        <v>862</v>
      </c>
      <c r="B865" s="68"/>
      <c r="C865" s="69"/>
      <c r="D865" s="71"/>
      <c r="E865" s="69"/>
      <c r="F865" s="71"/>
      <c r="G865" s="74" t="s">
        <v>416</v>
      </c>
      <c r="H865" s="75"/>
      <c r="I865" s="69"/>
      <c r="J865" s="76"/>
    </row>
    <row r="866" spans="1:10" x14ac:dyDescent="0.25">
      <c r="A866" s="29">
        <v>863</v>
      </c>
      <c r="B866" s="68"/>
      <c r="C866" s="69"/>
      <c r="D866" s="71"/>
      <c r="E866" s="69"/>
      <c r="F866" s="71"/>
      <c r="G866" s="74" t="s">
        <v>416</v>
      </c>
      <c r="H866" s="75"/>
      <c r="I866" s="69"/>
      <c r="J866" s="76"/>
    </row>
    <row r="867" spans="1:10" x14ac:dyDescent="0.25">
      <c r="A867" s="31">
        <v>864</v>
      </c>
      <c r="B867" s="68"/>
      <c r="C867" s="69"/>
      <c r="D867" s="71"/>
      <c r="E867" s="69"/>
      <c r="F867" s="71"/>
      <c r="G867" s="74" t="s">
        <v>416</v>
      </c>
      <c r="H867" s="75"/>
      <c r="I867" s="69"/>
      <c r="J867" s="76"/>
    </row>
    <row r="868" spans="1:10" x14ac:dyDescent="0.25">
      <c r="A868" s="29">
        <v>865</v>
      </c>
      <c r="B868" s="68"/>
      <c r="C868" s="69"/>
      <c r="D868" s="71"/>
      <c r="E868" s="69"/>
      <c r="F868" s="71"/>
      <c r="G868" s="74" t="s">
        <v>416</v>
      </c>
      <c r="H868" s="75"/>
      <c r="I868" s="69"/>
      <c r="J868" s="76"/>
    </row>
    <row r="869" spans="1:10" x14ac:dyDescent="0.25">
      <c r="A869" s="31">
        <v>866</v>
      </c>
      <c r="B869" s="68"/>
      <c r="C869" s="69"/>
      <c r="D869" s="71"/>
      <c r="E869" s="69"/>
      <c r="F869" s="71"/>
      <c r="G869" s="74" t="s">
        <v>416</v>
      </c>
      <c r="H869" s="75"/>
      <c r="I869" s="69"/>
      <c r="J869" s="76"/>
    </row>
    <row r="870" spans="1:10" x14ac:dyDescent="0.25">
      <c r="A870" s="29">
        <v>867</v>
      </c>
      <c r="B870" s="68"/>
      <c r="C870" s="69"/>
      <c r="D870" s="71"/>
      <c r="E870" s="69"/>
      <c r="F870" s="71"/>
      <c r="G870" s="74" t="s">
        <v>416</v>
      </c>
      <c r="H870" s="75"/>
      <c r="I870" s="69"/>
      <c r="J870" s="76"/>
    </row>
    <row r="871" spans="1:10" x14ac:dyDescent="0.25">
      <c r="A871" s="31">
        <v>868</v>
      </c>
      <c r="B871" s="68"/>
      <c r="C871" s="69"/>
      <c r="D871" s="71"/>
      <c r="E871" s="69"/>
      <c r="F871" s="71"/>
      <c r="G871" s="74" t="s">
        <v>416</v>
      </c>
      <c r="H871" s="75"/>
      <c r="I871" s="69"/>
      <c r="J871" s="76"/>
    </row>
    <row r="872" spans="1:10" x14ac:dyDescent="0.25">
      <c r="A872" s="29">
        <v>869</v>
      </c>
      <c r="B872" s="68"/>
      <c r="C872" s="69"/>
      <c r="D872" s="71"/>
      <c r="E872" s="69"/>
      <c r="F872" s="71"/>
      <c r="G872" s="74" t="s">
        <v>416</v>
      </c>
      <c r="H872" s="75"/>
      <c r="I872" s="69"/>
      <c r="J872" s="76"/>
    </row>
    <row r="873" spans="1:10" x14ac:dyDescent="0.25">
      <c r="A873" s="31">
        <v>870</v>
      </c>
      <c r="B873" s="68"/>
      <c r="C873" s="69"/>
      <c r="D873" s="71"/>
      <c r="E873" s="69"/>
      <c r="F873" s="71"/>
      <c r="G873" s="74" t="s">
        <v>416</v>
      </c>
      <c r="H873" s="75"/>
      <c r="I873" s="69"/>
      <c r="J873" s="76"/>
    </row>
    <row r="874" spans="1:10" x14ac:dyDescent="0.25">
      <c r="A874" s="29">
        <v>871</v>
      </c>
      <c r="B874" s="68"/>
      <c r="C874" s="69"/>
      <c r="D874" s="71"/>
      <c r="E874" s="69"/>
      <c r="F874" s="71"/>
      <c r="G874" s="74" t="s">
        <v>416</v>
      </c>
      <c r="H874" s="75"/>
      <c r="I874" s="69"/>
      <c r="J874" s="76"/>
    </row>
    <row r="875" spans="1:10" x14ac:dyDescent="0.25">
      <c r="A875" s="31">
        <v>872</v>
      </c>
      <c r="B875" s="68"/>
      <c r="C875" s="69"/>
      <c r="D875" s="71"/>
      <c r="E875" s="69"/>
      <c r="F875" s="71"/>
      <c r="G875" s="74" t="s">
        <v>416</v>
      </c>
      <c r="H875" s="75"/>
      <c r="I875" s="69"/>
      <c r="J875" s="76"/>
    </row>
    <row r="876" spans="1:10" x14ac:dyDescent="0.25">
      <c r="A876" s="29">
        <v>873</v>
      </c>
      <c r="B876" s="68"/>
      <c r="C876" s="69"/>
      <c r="D876" s="71"/>
      <c r="E876" s="69"/>
      <c r="F876" s="71"/>
      <c r="G876" s="74" t="s">
        <v>416</v>
      </c>
      <c r="H876" s="75"/>
      <c r="I876" s="69"/>
      <c r="J876" s="76"/>
    </row>
    <row r="877" spans="1:10" x14ac:dyDescent="0.25">
      <c r="A877" s="31">
        <v>874</v>
      </c>
      <c r="B877" s="68"/>
      <c r="C877" s="69"/>
      <c r="D877" s="71"/>
      <c r="E877" s="69"/>
      <c r="F877" s="71"/>
      <c r="G877" s="74" t="s">
        <v>416</v>
      </c>
      <c r="H877" s="75"/>
      <c r="I877" s="69"/>
      <c r="J877" s="76"/>
    </row>
    <row r="878" spans="1:10" x14ac:dyDescent="0.25">
      <c r="A878" s="29">
        <v>875</v>
      </c>
      <c r="B878" s="68"/>
      <c r="C878" s="69"/>
      <c r="D878" s="71"/>
      <c r="E878" s="69"/>
      <c r="F878" s="71"/>
      <c r="G878" s="74" t="s">
        <v>416</v>
      </c>
      <c r="H878" s="75"/>
      <c r="I878" s="69"/>
      <c r="J878" s="76"/>
    </row>
    <row r="879" spans="1:10" x14ac:dyDescent="0.25">
      <c r="A879" s="31">
        <v>876</v>
      </c>
      <c r="B879" s="68"/>
      <c r="C879" s="69"/>
      <c r="D879" s="71"/>
      <c r="E879" s="69"/>
      <c r="F879" s="71"/>
      <c r="G879" s="74" t="s">
        <v>416</v>
      </c>
      <c r="H879" s="75"/>
      <c r="I879" s="69"/>
      <c r="J879" s="76"/>
    </row>
    <row r="880" spans="1:10" x14ac:dyDescent="0.25">
      <c r="A880" s="29">
        <v>877</v>
      </c>
      <c r="B880" s="68"/>
      <c r="C880" s="69"/>
      <c r="D880" s="71"/>
      <c r="E880" s="69"/>
      <c r="F880" s="71"/>
      <c r="G880" s="74" t="s">
        <v>416</v>
      </c>
      <c r="H880" s="75"/>
      <c r="I880" s="69"/>
      <c r="J880" s="76"/>
    </row>
    <row r="881" spans="1:10" x14ac:dyDescent="0.25">
      <c r="A881" s="31">
        <v>878</v>
      </c>
      <c r="B881" s="68"/>
      <c r="C881" s="69"/>
      <c r="D881" s="71"/>
      <c r="E881" s="69"/>
      <c r="F881" s="71"/>
      <c r="G881" s="74" t="s">
        <v>416</v>
      </c>
      <c r="H881" s="75"/>
      <c r="I881" s="69"/>
      <c r="J881" s="76"/>
    </row>
    <row r="882" spans="1:10" x14ac:dyDescent="0.25">
      <c r="A882" s="29">
        <v>879</v>
      </c>
      <c r="B882" s="68"/>
      <c r="C882" s="69"/>
      <c r="D882" s="71"/>
      <c r="E882" s="69"/>
      <c r="F882" s="71"/>
      <c r="G882" s="74" t="s">
        <v>416</v>
      </c>
      <c r="H882" s="75"/>
      <c r="I882" s="69"/>
      <c r="J882" s="76"/>
    </row>
    <row r="883" spans="1:10" x14ac:dyDescent="0.25">
      <c r="A883" s="31">
        <v>880</v>
      </c>
      <c r="B883" s="68"/>
      <c r="C883" s="69"/>
      <c r="D883" s="71"/>
      <c r="E883" s="69"/>
      <c r="F883" s="71"/>
      <c r="G883" s="74" t="s">
        <v>416</v>
      </c>
      <c r="H883" s="75"/>
      <c r="I883" s="69"/>
      <c r="J883" s="76"/>
    </row>
    <row r="884" spans="1:10" x14ac:dyDescent="0.25">
      <c r="A884" s="29">
        <v>881</v>
      </c>
      <c r="B884" s="68"/>
      <c r="C884" s="69"/>
      <c r="D884" s="71"/>
      <c r="E884" s="69"/>
      <c r="F884" s="71"/>
      <c r="G884" s="74" t="s">
        <v>416</v>
      </c>
      <c r="H884" s="75"/>
      <c r="I884" s="69"/>
      <c r="J884" s="76"/>
    </row>
    <row r="885" spans="1:10" x14ac:dyDescent="0.25">
      <c r="A885" s="31">
        <v>882</v>
      </c>
      <c r="B885" s="68"/>
      <c r="C885" s="69"/>
      <c r="D885" s="71"/>
      <c r="E885" s="69"/>
      <c r="F885" s="71"/>
      <c r="G885" s="74" t="s">
        <v>416</v>
      </c>
      <c r="H885" s="75"/>
      <c r="I885" s="69"/>
      <c r="J885" s="76"/>
    </row>
    <row r="886" spans="1:10" x14ac:dyDescent="0.25">
      <c r="A886" s="29">
        <v>883</v>
      </c>
      <c r="B886" s="68"/>
      <c r="C886" s="69"/>
      <c r="D886" s="71"/>
      <c r="E886" s="69"/>
      <c r="F886" s="71"/>
      <c r="G886" s="74" t="s">
        <v>416</v>
      </c>
      <c r="H886" s="75"/>
      <c r="I886" s="69"/>
      <c r="J886" s="76"/>
    </row>
    <row r="887" spans="1:10" x14ac:dyDescent="0.25">
      <c r="A887" s="31">
        <v>884</v>
      </c>
      <c r="B887" s="68"/>
      <c r="C887" s="69"/>
      <c r="D887" s="71"/>
      <c r="E887" s="69"/>
      <c r="F887" s="71"/>
      <c r="G887" s="74" t="s">
        <v>416</v>
      </c>
      <c r="H887" s="75"/>
      <c r="I887" s="69"/>
      <c r="J887" s="76"/>
    </row>
    <row r="888" spans="1:10" x14ac:dyDescent="0.25">
      <c r="A888" s="29">
        <v>885</v>
      </c>
      <c r="B888" s="68"/>
      <c r="C888" s="69"/>
      <c r="D888" s="71"/>
      <c r="E888" s="69"/>
      <c r="F888" s="71"/>
      <c r="G888" s="74" t="s">
        <v>416</v>
      </c>
      <c r="H888" s="75"/>
      <c r="I888" s="69"/>
      <c r="J888" s="76"/>
    </row>
    <row r="889" spans="1:10" x14ac:dyDescent="0.25">
      <c r="A889" s="31">
        <v>886</v>
      </c>
      <c r="B889" s="68"/>
      <c r="C889" s="69"/>
      <c r="D889" s="71"/>
      <c r="E889" s="69"/>
      <c r="F889" s="71"/>
      <c r="G889" s="74" t="s">
        <v>416</v>
      </c>
      <c r="H889" s="75"/>
      <c r="I889" s="69"/>
      <c r="J889" s="76"/>
    </row>
    <row r="890" spans="1:10" x14ac:dyDescent="0.25">
      <c r="A890" s="29">
        <v>887</v>
      </c>
      <c r="B890" s="68"/>
      <c r="C890" s="69"/>
      <c r="D890" s="71"/>
      <c r="E890" s="69"/>
      <c r="F890" s="71"/>
      <c r="G890" s="74" t="s">
        <v>416</v>
      </c>
      <c r="H890" s="75"/>
      <c r="I890" s="69"/>
      <c r="J890" s="76"/>
    </row>
    <row r="891" spans="1:10" x14ac:dyDescent="0.25">
      <c r="A891" s="31">
        <v>888</v>
      </c>
      <c r="B891" s="68"/>
      <c r="C891" s="69"/>
      <c r="D891" s="71"/>
      <c r="E891" s="69"/>
      <c r="F891" s="71"/>
      <c r="G891" s="74" t="s">
        <v>416</v>
      </c>
      <c r="H891" s="75"/>
      <c r="I891" s="69"/>
      <c r="J891" s="76"/>
    </row>
    <row r="892" spans="1:10" x14ac:dyDescent="0.25">
      <c r="A892" s="29">
        <v>889</v>
      </c>
      <c r="B892" s="68"/>
      <c r="C892" s="69"/>
      <c r="D892" s="71"/>
      <c r="E892" s="69"/>
      <c r="F892" s="71"/>
      <c r="G892" s="74" t="s">
        <v>416</v>
      </c>
      <c r="H892" s="75"/>
      <c r="I892" s="69"/>
      <c r="J892" s="76"/>
    </row>
    <row r="893" spans="1:10" x14ac:dyDescent="0.25">
      <c r="A893" s="31">
        <v>890</v>
      </c>
      <c r="B893" s="68"/>
      <c r="C893" s="69"/>
      <c r="D893" s="71"/>
      <c r="E893" s="69"/>
      <c r="F893" s="71"/>
      <c r="G893" s="74" t="s">
        <v>416</v>
      </c>
      <c r="H893" s="75"/>
      <c r="I893" s="69"/>
      <c r="J893" s="76"/>
    </row>
    <row r="894" spans="1:10" x14ac:dyDescent="0.25">
      <c r="A894" s="29">
        <v>891</v>
      </c>
      <c r="B894" s="68"/>
      <c r="C894" s="69"/>
      <c r="D894" s="71"/>
      <c r="E894" s="69"/>
      <c r="F894" s="71"/>
      <c r="G894" s="74" t="s">
        <v>416</v>
      </c>
      <c r="H894" s="75"/>
      <c r="I894" s="69"/>
      <c r="J894" s="76"/>
    </row>
    <row r="895" spans="1:10" x14ac:dyDescent="0.25">
      <c r="A895" s="31">
        <v>892</v>
      </c>
      <c r="B895" s="68"/>
      <c r="C895" s="69"/>
      <c r="D895" s="71"/>
      <c r="E895" s="69"/>
      <c r="F895" s="71"/>
      <c r="G895" s="74" t="s">
        <v>416</v>
      </c>
      <c r="H895" s="75"/>
      <c r="I895" s="69"/>
      <c r="J895" s="76"/>
    </row>
    <row r="896" spans="1:10" x14ac:dyDescent="0.25">
      <c r="A896" s="29">
        <v>893</v>
      </c>
      <c r="B896" s="68"/>
      <c r="C896" s="69"/>
      <c r="D896" s="71"/>
      <c r="E896" s="69"/>
      <c r="F896" s="71"/>
      <c r="G896" s="74" t="s">
        <v>416</v>
      </c>
      <c r="H896" s="75"/>
      <c r="I896" s="69"/>
      <c r="J896" s="76"/>
    </row>
    <row r="897" spans="1:10" x14ac:dyDescent="0.25">
      <c r="A897" s="31">
        <v>894</v>
      </c>
      <c r="B897" s="68"/>
      <c r="C897" s="69"/>
      <c r="D897" s="71"/>
      <c r="E897" s="69"/>
      <c r="F897" s="71"/>
      <c r="G897" s="74" t="s">
        <v>416</v>
      </c>
      <c r="H897" s="75"/>
      <c r="I897" s="69"/>
      <c r="J897" s="76"/>
    </row>
    <row r="898" spans="1:10" x14ac:dyDescent="0.25">
      <c r="A898" s="29">
        <v>895</v>
      </c>
      <c r="B898" s="68"/>
      <c r="C898" s="69"/>
      <c r="D898" s="71"/>
      <c r="E898" s="69"/>
      <c r="F898" s="71"/>
      <c r="G898" s="74" t="s">
        <v>416</v>
      </c>
      <c r="H898" s="75"/>
      <c r="I898" s="69"/>
      <c r="J898" s="76"/>
    </row>
    <row r="899" spans="1:10" x14ac:dyDescent="0.25">
      <c r="A899" s="31">
        <v>896</v>
      </c>
      <c r="B899" s="68"/>
      <c r="C899" s="69"/>
      <c r="D899" s="71"/>
      <c r="E899" s="69"/>
      <c r="F899" s="71"/>
      <c r="G899" s="74" t="s">
        <v>416</v>
      </c>
      <c r="H899" s="75"/>
      <c r="I899" s="69"/>
      <c r="J899" s="76"/>
    </row>
    <row r="900" spans="1:10" x14ac:dyDescent="0.25">
      <c r="A900" s="29">
        <v>897</v>
      </c>
      <c r="B900" s="68"/>
      <c r="C900" s="69"/>
      <c r="D900" s="71"/>
      <c r="E900" s="69"/>
      <c r="F900" s="71"/>
      <c r="G900" s="74" t="s">
        <v>416</v>
      </c>
      <c r="H900" s="75"/>
      <c r="I900" s="69"/>
      <c r="J900" s="76"/>
    </row>
    <row r="901" spans="1:10" x14ac:dyDescent="0.25">
      <c r="A901" s="31">
        <v>898</v>
      </c>
      <c r="B901" s="68"/>
      <c r="C901" s="69"/>
      <c r="D901" s="71"/>
      <c r="E901" s="69"/>
      <c r="F901" s="71"/>
      <c r="G901" s="74" t="s">
        <v>416</v>
      </c>
      <c r="H901" s="75"/>
      <c r="I901" s="69"/>
      <c r="J901" s="76"/>
    </row>
    <row r="902" spans="1:10" x14ac:dyDescent="0.25">
      <c r="A902" s="29">
        <v>899</v>
      </c>
      <c r="B902" s="68"/>
      <c r="C902" s="69"/>
      <c r="D902" s="71"/>
      <c r="E902" s="69"/>
      <c r="F902" s="71"/>
      <c r="G902" s="74" t="s">
        <v>416</v>
      </c>
      <c r="H902" s="75"/>
      <c r="I902" s="69"/>
      <c r="J902" s="76"/>
    </row>
    <row r="903" spans="1:10" x14ac:dyDescent="0.25">
      <c r="A903" s="31">
        <v>900</v>
      </c>
      <c r="B903" s="68"/>
      <c r="C903" s="69"/>
      <c r="D903" s="71"/>
      <c r="E903" s="69"/>
      <c r="F903" s="71"/>
      <c r="G903" s="74" t="s">
        <v>416</v>
      </c>
      <c r="H903" s="75"/>
      <c r="I903" s="69"/>
      <c r="J903" s="76"/>
    </row>
    <row r="904" spans="1:10" x14ac:dyDescent="0.25">
      <c r="A904" s="29">
        <v>901</v>
      </c>
      <c r="B904" s="68"/>
      <c r="C904" s="69"/>
      <c r="D904" s="71"/>
      <c r="E904" s="69"/>
      <c r="F904" s="71"/>
      <c r="G904" s="74" t="s">
        <v>416</v>
      </c>
      <c r="H904" s="75"/>
      <c r="I904" s="69"/>
      <c r="J904" s="76"/>
    </row>
    <row r="905" spans="1:10" x14ac:dyDescent="0.25">
      <c r="A905" s="31">
        <v>902</v>
      </c>
      <c r="B905" s="68"/>
      <c r="C905" s="69"/>
      <c r="D905" s="71"/>
      <c r="E905" s="69"/>
      <c r="F905" s="71"/>
      <c r="G905" s="74" t="s">
        <v>416</v>
      </c>
      <c r="H905" s="75"/>
      <c r="I905" s="69"/>
      <c r="J905" s="76"/>
    </row>
    <row r="906" spans="1:10" x14ac:dyDescent="0.25">
      <c r="A906" s="29">
        <v>903</v>
      </c>
      <c r="B906" s="68"/>
      <c r="C906" s="69"/>
      <c r="D906" s="71"/>
      <c r="E906" s="69"/>
      <c r="F906" s="71"/>
      <c r="G906" s="74" t="s">
        <v>416</v>
      </c>
      <c r="H906" s="75"/>
      <c r="I906" s="69"/>
      <c r="J906" s="76"/>
    </row>
    <row r="907" spans="1:10" x14ac:dyDescent="0.25">
      <c r="A907" s="31">
        <v>904</v>
      </c>
      <c r="B907" s="68"/>
      <c r="C907" s="69"/>
      <c r="D907" s="71"/>
      <c r="E907" s="69"/>
      <c r="F907" s="71"/>
      <c r="G907" s="74" t="s">
        <v>416</v>
      </c>
      <c r="H907" s="75"/>
      <c r="I907" s="69"/>
      <c r="J907" s="76"/>
    </row>
    <row r="908" spans="1:10" x14ac:dyDescent="0.25">
      <c r="A908" s="29">
        <v>905</v>
      </c>
      <c r="B908" s="68"/>
      <c r="C908" s="69"/>
      <c r="D908" s="71"/>
      <c r="E908" s="69"/>
      <c r="F908" s="71"/>
      <c r="G908" s="74" t="s">
        <v>416</v>
      </c>
      <c r="H908" s="75"/>
      <c r="I908" s="69"/>
      <c r="J908" s="76"/>
    </row>
    <row r="909" spans="1:10" x14ac:dyDescent="0.25">
      <c r="A909" s="31">
        <v>906</v>
      </c>
      <c r="B909" s="68"/>
      <c r="C909" s="69"/>
      <c r="D909" s="71"/>
      <c r="E909" s="69"/>
      <c r="F909" s="71"/>
      <c r="G909" s="74" t="s">
        <v>416</v>
      </c>
      <c r="H909" s="75"/>
      <c r="I909" s="69"/>
      <c r="J909" s="76"/>
    </row>
    <row r="910" spans="1:10" x14ac:dyDescent="0.25">
      <c r="A910" s="29">
        <v>907</v>
      </c>
      <c r="B910" s="68"/>
      <c r="C910" s="69"/>
      <c r="D910" s="71"/>
      <c r="E910" s="69"/>
      <c r="F910" s="71"/>
      <c r="G910" s="74" t="s">
        <v>416</v>
      </c>
      <c r="H910" s="75"/>
      <c r="I910" s="69"/>
      <c r="J910" s="76"/>
    </row>
    <row r="911" spans="1:10" x14ac:dyDescent="0.25">
      <c r="A911" s="31">
        <v>908</v>
      </c>
      <c r="B911" s="68"/>
      <c r="C911" s="69"/>
      <c r="D911" s="71"/>
      <c r="E911" s="69"/>
      <c r="F911" s="71"/>
      <c r="G911" s="74" t="s">
        <v>416</v>
      </c>
      <c r="H911" s="75"/>
      <c r="I911" s="69"/>
      <c r="J911" s="76"/>
    </row>
    <row r="912" spans="1:10" x14ac:dyDescent="0.25">
      <c r="A912" s="29">
        <v>909</v>
      </c>
      <c r="B912" s="68"/>
      <c r="C912" s="69"/>
      <c r="D912" s="71"/>
      <c r="E912" s="69"/>
      <c r="F912" s="71"/>
      <c r="G912" s="74" t="s">
        <v>416</v>
      </c>
      <c r="H912" s="75"/>
      <c r="I912" s="69"/>
      <c r="J912" s="76"/>
    </row>
    <row r="913" spans="1:10" x14ac:dyDescent="0.25">
      <c r="A913" s="31">
        <v>910</v>
      </c>
      <c r="B913" s="68"/>
      <c r="C913" s="69"/>
      <c r="D913" s="71"/>
      <c r="E913" s="69"/>
      <c r="F913" s="71"/>
      <c r="G913" s="74" t="s">
        <v>416</v>
      </c>
      <c r="H913" s="75"/>
      <c r="I913" s="69"/>
      <c r="J913" s="76"/>
    </row>
    <row r="914" spans="1:10" x14ac:dyDescent="0.25">
      <c r="A914" s="29">
        <v>911</v>
      </c>
      <c r="B914" s="68"/>
      <c r="C914" s="69"/>
      <c r="D914" s="71"/>
      <c r="E914" s="69"/>
      <c r="F914" s="71"/>
      <c r="G914" s="74" t="s">
        <v>416</v>
      </c>
      <c r="H914" s="75"/>
      <c r="I914" s="69"/>
      <c r="J914" s="76"/>
    </row>
    <row r="915" spans="1:10" x14ac:dyDescent="0.25">
      <c r="A915" s="31">
        <v>912</v>
      </c>
      <c r="B915" s="68"/>
      <c r="C915" s="69"/>
      <c r="D915" s="71"/>
      <c r="E915" s="69"/>
      <c r="F915" s="71"/>
      <c r="G915" s="74" t="s">
        <v>416</v>
      </c>
      <c r="H915" s="75"/>
      <c r="I915" s="69"/>
      <c r="J915" s="76"/>
    </row>
    <row r="916" spans="1:10" x14ac:dyDescent="0.25">
      <c r="A916" s="29">
        <v>913</v>
      </c>
      <c r="B916" s="68"/>
      <c r="C916" s="69"/>
      <c r="D916" s="71"/>
      <c r="E916" s="69"/>
      <c r="F916" s="71"/>
      <c r="G916" s="74" t="s">
        <v>416</v>
      </c>
      <c r="H916" s="75"/>
      <c r="I916" s="69"/>
      <c r="J916" s="76"/>
    </row>
    <row r="917" spans="1:10" x14ac:dyDescent="0.25">
      <c r="A917" s="31">
        <v>914</v>
      </c>
      <c r="B917" s="68"/>
      <c r="C917" s="69"/>
      <c r="D917" s="71"/>
      <c r="E917" s="69"/>
      <c r="F917" s="71"/>
      <c r="G917" s="74" t="s">
        <v>416</v>
      </c>
      <c r="H917" s="75"/>
      <c r="I917" s="69"/>
      <c r="J917" s="76"/>
    </row>
    <row r="918" spans="1:10" x14ac:dyDescent="0.25">
      <c r="A918" s="29">
        <v>915</v>
      </c>
      <c r="B918" s="68"/>
      <c r="C918" s="69"/>
      <c r="D918" s="71"/>
      <c r="E918" s="69"/>
      <c r="F918" s="71"/>
      <c r="G918" s="74" t="s">
        <v>416</v>
      </c>
      <c r="H918" s="75"/>
      <c r="I918" s="69"/>
      <c r="J918" s="76"/>
    </row>
    <row r="919" spans="1:10" x14ac:dyDescent="0.25">
      <c r="A919" s="31">
        <v>916</v>
      </c>
      <c r="B919" s="68"/>
      <c r="C919" s="69"/>
      <c r="D919" s="71"/>
      <c r="E919" s="69"/>
      <c r="F919" s="71"/>
      <c r="G919" s="74" t="s">
        <v>416</v>
      </c>
      <c r="H919" s="75"/>
      <c r="I919" s="69"/>
      <c r="J919" s="76"/>
    </row>
    <row r="920" spans="1:10" x14ac:dyDescent="0.25">
      <c r="A920" s="29">
        <v>917</v>
      </c>
      <c r="B920" s="68"/>
      <c r="C920" s="69"/>
      <c r="D920" s="71"/>
      <c r="E920" s="69"/>
      <c r="F920" s="71"/>
      <c r="G920" s="74" t="s">
        <v>416</v>
      </c>
      <c r="H920" s="75"/>
      <c r="I920" s="69"/>
      <c r="J920" s="76"/>
    </row>
    <row r="921" spans="1:10" x14ac:dyDescent="0.25">
      <c r="A921" s="31">
        <v>918</v>
      </c>
      <c r="B921" s="68"/>
      <c r="C921" s="69"/>
      <c r="D921" s="71"/>
      <c r="E921" s="69"/>
      <c r="F921" s="71"/>
      <c r="G921" s="74" t="s">
        <v>416</v>
      </c>
      <c r="H921" s="75"/>
      <c r="I921" s="69"/>
      <c r="J921" s="76"/>
    </row>
    <row r="922" spans="1:10" x14ac:dyDescent="0.25">
      <c r="A922" s="29">
        <v>919</v>
      </c>
      <c r="B922" s="68"/>
      <c r="C922" s="69"/>
      <c r="D922" s="71"/>
      <c r="E922" s="69"/>
      <c r="F922" s="71"/>
      <c r="G922" s="74" t="s">
        <v>416</v>
      </c>
      <c r="H922" s="75"/>
      <c r="I922" s="69"/>
      <c r="J922" s="76"/>
    </row>
    <row r="923" spans="1:10" x14ac:dyDescent="0.25">
      <c r="A923" s="31">
        <v>920</v>
      </c>
      <c r="B923" s="68"/>
      <c r="C923" s="69"/>
      <c r="D923" s="71"/>
      <c r="E923" s="69"/>
      <c r="F923" s="71"/>
      <c r="G923" s="74" t="s">
        <v>416</v>
      </c>
      <c r="H923" s="75"/>
      <c r="I923" s="69"/>
      <c r="J923" s="76"/>
    </row>
    <row r="924" spans="1:10" x14ac:dyDescent="0.25">
      <c r="A924" s="29">
        <v>921</v>
      </c>
      <c r="B924" s="68"/>
      <c r="C924" s="69"/>
      <c r="D924" s="71"/>
      <c r="E924" s="69"/>
      <c r="F924" s="71"/>
      <c r="G924" s="74" t="s">
        <v>416</v>
      </c>
      <c r="H924" s="75"/>
      <c r="I924" s="69"/>
      <c r="J924" s="76"/>
    </row>
    <row r="925" spans="1:10" x14ac:dyDescent="0.25">
      <c r="A925" s="31">
        <v>922</v>
      </c>
      <c r="B925" s="68"/>
      <c r="C925" s="69"/>
      <c r="D925" s="71"/>
      <c r="E925" s="69"/>
      <c r="F925" s="71"/>
      <c r="G925" s="74" t="s">
        <v>416</v>
      </c>
      <c r="H925" s="75"/>
      <c r="I925" s="69"/>
      <c r="J925" s="76"/>
    </row>
    <row r="926" spans="1:10" x14ac:dyDescent="0.25">
      <c r="A926" s="29">
        <v>923</v>
      </c>
      <c r="B926" s="68"/>
      <c r="C926" s="69"/>
      <c r="D926" s="71"/>
      <c r="E926" s="69"/>
      <c r="F926" s="71"/>
      <c r="G926" s="74" t="s">
        <v>416</v>
      </c>
      <c r="H926" s="75"/>
      <c r="I926" s="69"/>
      <c r="J926" s="76"/>
    </row>
    <row r="927" spans="1:10" x14ac:dyDescent="0.25">
      <c r="A927" s="31">
        <v>924</v>
      </c>
      <c r="B927" s="68"/>
      <c r="C927" s="69"/>
      <c r="D927" s="71"/>
      <c r="E927" s="69"/>
      <c r="F927" s="71"/>
      <c r="G927" s="74" t="s">
        <v>416</v>
      </c>
      <c r="H927" s="75"/>
      <c r="I927" s="69"/>
      <c r="J927" s="76"/>
    </row>
    <row r="928" spans="1:10" x14ac:dyDescent="0.25">
      <c r="A928" s="29">
        <v>925</v>
      </c>
      <c r="B928" s="68"/>
      <c r="C928" s="69"/>
      <c r="D928" s="71"/>
      <c r="E928" s="69"/>
      <c r="F928" s="71"/>
      <c r="G928" s="74" t="s">
        <v>416</v>
      </c>
      <c r="H928" s="75"/>
      <c r="I928" s="69"/>
      <c r="J928" s="76"/>
    </row>
    <row r="929" spans="1:10" x14ac:dyDescent="0.25">
      <c r="A929" s="31">
        <v>926</v>
      </c>
      <c r="B929" s="68"/>
      <c r="C929" s="69"/>
      <c r="D929" s="71"/>
      <c r="E929" s="69"/>
      <c r="F929" s="71"/>
      <c r="G929" s="74" t="s">
        <v>416</v>
      </c>
      <c r="H929" s="75"/>
      <c r="I929" s="69"/>
      <c r="J929" s="76"/>
    </row>
    <row r="930" spans="1:10" x14ac:dyDescent="0.25">
      <c r="A930" s="29">
        <v>927</v>
      </c>
      <c r="B930" s="68"/>
      <c r="C930" s="69"/>
      <c r="D930" s="71"/>
      <c r="E930" s="69"/>
      <c r="F930" s="71"/>
      <c r="G930" s="74" t="s">
        <v>416</v>
      </c>
      <c r="H930" s="75"/>
      <c r="I930" s="69"/>
      <c r="J930" s="76"/>
    </row>
    <row r="931" spans="1:10" x14ac:dyDescent="0.25">
      <c r="A931" s="31">
        <v>928</v>
      </c>
      <c r="B931" s="68"/>
      <c r="C931" s="69"/>
      <c r="D931" s="71"/>
      <c r="E931" s="69"/>
      <c r="F931" s="71"/>
      <c r="G931" s="74" t="s">
        <v>416</v>
      </c>
      <c r="H931" s="75"/>
      <c r="I931" s="69"/>
      <c r="J931" s="76"/>
    </row>
    <row r="932" spans="1:10" x14ac:dyDescent="0.25">
      <c r="A932" s="29">
        <v>929</v>
      </c>
      <c r="B932" s="68"/>
      <c r="C932" s="69"/>
      <c r="D932" s="71"/>
      <c r="E932" s="69"/>
      <c r="F932" s="71"/>
      <c r="G932" s="74" t="s">
        <v>416</v>
      </c>
      <c r="H932" s="75"/>
      <c r="I932" s="69"/>
      <c r="J932" s="76"/>
    </row>
    <row r="933" spans="1:10" x14ac:dyDescent="0.25">
      <c r="A933" s="31">
        <v>930</v>
      </c>
      <c r="B933" s="68"/>
      <c r="C933" s="69"/>
      <c r="D933" s="71"/>
      <c r="E933" s="69"/>
      <c r="F933" s="71"/>
      <c r="G933" s="74" t="s">
        <v>416</v>
      </c>
      <c r="H933" s="75"/>
      <c r="I933" s="69"/>
      <c r="J933" s="76"/>
    </row>
    <row r="934" spans="1:10" x14ac:dyDescent="0.25">
      <c r="A934" s="29">
        <v>931</v>
      </c>
      <c r="B934" s="68"/>
      <c r="C934" s="69"/>
      <c r="D934" s="71"/>
      <c r="E934" s="69"/>
      <c r="F934" s="71"/>
      <c r="G934" s="74" t="s">
        <v>416</v>
      </c>
      <c r="H934" s="75"/>
      <c r="I934" s="69"/>
      <c r="J934" s="76"/>
    </row>
    <row r="935" spans="1:10" x14ac:dyDescent="0.25">
      <c r="A935" s="31">
        <v>932</v>
      </c>
      <c r="B935" s="68"/>
      <c r="C935" s="69"/>
      <c r="D935" s="71"/>
      <c r="E935" s="69"/>
      <c r="F935" s="71"/>
      <c r="G935" s="74" t="s">
        <v>416</v>
      </c>
      <c r="H935" s="75"/>
      <c r="I935" s="69"/>
      <c r="J935" s="76"/>
    </row>
    <row r="936" spans="1:10" x14ac:dyDescent="0.25">
      <c r="A936" s="29">
        <v>933</v>
      </c>
      <c r="B936" s="68"/>
      <c r="C936" s="69"/>
      <c r="D936" s="71"/>
      <c r="E936" s="69"/>
      <c r="F936" s="71"/>
      <c r="G936" s="74" t="s">
        <v>416</v>
      </c>
      <c r="H936" s="75"/>
      <c r="I936" s="69"/>
      <c r="J936" s="76"/>
    </row>
    <row r="937" spans="1:10" x14ac:dyDescent="0.25">
      <c r="A937" s="31">
        <v>934</v>
      </c>
      <c r="B937" s="68"/>
      <c r="C937" s="69"/>
      <c r="D937" s="71"/>
      <c r="E937" s="69"/>
      <c r="F937" s="71"/>
      <c r="G937" s="74" t="s">
        <v>416</v>
      </c>
      <c r="H937" s="75"/>
      <c r="I937" s="69"/>
      <c r="J937" s="76"/>
    </row>
    <row r="938" spans="1:10" x14ac:dyDescent="0.25">
      <c r="A938" s="29">
        <v>935</v>
      </c>
      <c r="B938" s="68"/>
      <c r="C938" s="69"/>
      <c r="D938" s="71"/>
      <c r="E938" s="69"/>
      <c r="F938" s="71"/>
      <c r="G938" s="74" t="s">
        <v>416</v>
      </c>
      <c r="H938" s="75"/>
      <c r="I938" s="69"/>
      <c r="J938" s="76"/>
    </row>
    <row r="939" spans="1:10" x14ac:dyDescent="0.25">
      <c r="A939" s="31">
        <v>936</v>
      </c>
      <c r="B939" s="68"/>
      <c r="C939" s="69"/>
      <c r="D939" s="71"/>
      <c r="E939" s="69"/>
      <c r="F939" s="71"/>
      <c r="G939" s="74" t="s">
        <v>416</v>
      </c>
      <c r="H939" s="75"/>
      <c r="I939" s="69"/>
      <c r="J939" s="76"/>
    </row>
    <row r="940" spans="1:10" x14ac:dyDescent="0.25">
      <c r="A940" s="29">
        <v>937</v>
      </c>
      <c r="B940" s="68"/>
      <c r="C940" s="69"/>
      <c r="D940" s="71"/>
      <c r="E940" s="69"/>
      <c r="F940" s="71"/>
      <c r="G940" s="74" t="s">
        <v>416</v>
      </c>
      <c r="H940" s="75"/>
      <c r="I940" s="69"/>
      <c r="J940" s="76"/>
    </row>
    <row r="941" spans="1:10" x14ac:dyDescent="0.25">
      <c r="A941" s="31">
        <v>938</v>
      </c>
      <c r="B941" s="68"/>
      <c r="C941" s="69"/>
      <c r="D941" s="71"/>
      <c r="E941" s="69"/>
      <c r="F941" s="71"/>
      <c r="G941" s="74" t="s">
        <v>416</v>
      </c>
      <c r="H941" s="75"/>
      <c r="I941" s="69"/>
      <c r="J941" s="76"/>
    </row>
    <row r="942" spans="1:10" x14ac:dyDescent="0.25">
      <c r="A942" s="29">
        <v>939</v>
      </c>
      <c r="B942" s="68"/>
      <c r="C942" s="69"/>
      <c r="D942" s="71"/>
      <c r="E942" s="69"/>
      <c r="F942" s="71"/>
      <c r="G942" s="74" t="s">
        <v>416</v>
      </c>
      <c r="H942" s="75"/>
      <c r="I942" s="69"/>
      <c r="J942" s="76"/>
    </row>
    <row r="943" spans="1:10" x14ac:dyDescent="0.25">
      <c r="A943" s="31">
        <v>940</v>
      </c>
      <c r="B943" s="68"/>
      <c r="C943" s="69"/>
      <c r="D943" s="71"/>
      <c r="E943" s="69"/>
      <c r="F943" s="71"/>
      <c r="G943" s="74" t="s">
        <v>416</v>
      </c>
      <c r="H943" s="75"/>
      <c r="I943" s="69"/>
      <c r="J943" s="76"/>
    </row>
    <row r="944" spans="1:10" x14ac:dyDescent="0.25">
      <c r="A944" s="29">
        <v>941</v>
      </c>
      <c r="B944" s="68"/>
      <c r="C944" s="69"/>
      <c r="D944" s="71"/>
      <c r="E944" s="69"/>
      <c r="F944" s="71"/>
      <c r="G944" s="74" t="s">
        <v>416</v>
      </c>
      <c r="H944" s="75"/>
      <c r="I944" s="69"/>
      <c r="J944" s="76"/>
    </row>
    <row r="945" spans="1:10" x14ac:dyDescent="0.25">
      <c r="A945" s="31">
        <v>942</v>
      </c>
      <c r="B945" s="68"/>
      <c r="C945" s="69"/>
      <c r="D945" s="71"/>
      <c r="E945" s="69"/>
      <c r="F945" s="71"/>
      <c r="G945" s="74" t="s">
        <v>416</v>
      </c>
      <c r="H945" s="75"/>
      <c r="I945" s="69"/>
      <c r="J945" s="76"/>
    </row>
    <row r="946" spans="1:10" x14ac:dyDescent="0.25">
      <c r="A946" s="29">
        <v>943</v>
      </c>
      <c r="B946" s="68"/>
      <c r="C946" s="69"/>
      <c r="D946" s="71"/>
      <c r="E946" s="69"/>
      <c r="F946" s="71"/>
      <c r="G946" s="74" t="s">
        <v>416</v>
      </c>
      <c r="H946" s="75"/>
      <c r="I946" s="69"/>
      <c r="J946" s="76"/>
    </row>
    <row r="947" spans="1:10" x14ac:dyDescent="0.25">
      <c r="A947" s="31">
        <v>944</v>
      </c>
      <c r="B947" s="68"/>
      <c r="C947" s="69"/>
      <c r="D947" s="71"/>
      <c r="E947" s="69"/>
      <c r="F947" s="71"/>
      <c r="G947" s="74" t="s">
        <v>416</v>
      </c>
      <c r="H947" s="75"/>
      <c r="I947" s="69"/>
      <c r="J947" s="76"/>
    </row>
    <row r="948" spans="1:10" x14ac:dyDescent="0.25">
      <c r="A948" s="29">
        <v>945</v>
      </c>
      <c r="B948" s="68"/>
      <c r="C948" s="69"/>
      <c r="D948" s="71"/>
      <c r="E948" s="69"/>
      <c r="F948" s="71"/>
      <c r="G948" s="74" t="s">
        <v>416</v>
      </c>
      <c r="H948" s="75"/>
      <c r="I948" s="69"/>
      <c r="J948" s="76"/>
    </row>
    <row r="949" spans="1:10" x14ac:dyDescent="0.25">
      <c r="A949" s="31">
        <v>946</v>
      </c>
      <c r="B949" s="68"/>
      <c r="C949" s="69"/>
      <c r="D949" s="71"/>
      <c r="E949" s="69"/>
      <c r="F949" s="71"/>
      <c r="G949" s="74" t="s">
        <v>416</v>
      </c>
      <c r="H949" s="75"/>
      <c r="I949" s="69"/>
      <c r="J949" s="76"/>
    </row>
    <row r="950" spans="1:10" x14ac:dyDescent="0.25">
      <c r="A950" s="29">
        <v>947</v>
      </c>
      <c r="B950" s="68"/>
      <c r="C950" s="69"/>
      <c r="D950" s="71"/>
      <c r="E950" s="69"/>
      <c r="F950" s="71"/>
      <c r="G950" s="74" t="s">
        <v>416</v>
      </c>
      <c r="H950" s="75"/>
      <c r="I950" s="69"/>
      <c r="J950" s="76"/>
    </row>
    <row r="951" spans="1:10" x14ac:dyDescent="0.25">
      <c r="A951" s="31">
        <v>948</v>
      </c>
      <c r="B951" s="68"/>
      <c r="C951" s="69"/>
      <c r="D951" s="71"/>
      <c r="E951" s="69"/>
      <c r="F951" s="71"/>
      <c r="G951" s="74" t="s">
        <v>416</v>
      </c>
      <c r="H951" s="75"/>
      <c r="I951" s="69"/>
      <c r="J951" s="76"/>
    </row>
    <row r="952" spans="1:10" x14ac:dyDescent="0.25">
      <c r="A952" s="29">
        <v>949</v>
      </c>
      <c r="B952" s="68"/>
      <c r="C952" s="69"/>
      <c r="D952" s="71"/>
      <c r="E952" s="69"/>
      <c r="F952" s="71"/>
      <c r="G952" s="74" t="s">
        <v>416</v>
      </c>
      <c r="H952" s="75"/>
      <c r="I952" s="69"/>
      <c r="J952" s="76"/>
    </row>
    <row r="953" spans="1:10" x14ac:dyDescent="0.25">
      <c r="A953" s="31">
        <v>950</v>
      </c>
      <c r="B953" s="68"/>
      <c r="C953" s="69"/>
      <c r="D953" s="71"/>
      <c r="E953" s="69"/>
      <c r="F953" s="71"/>
      <c r="G953" s="74" t="s">
        <v>416</v>
      </c>
      <c r="H953" s="75"/>
      <c r="I953" s="69"/>
      <c r="J953" s="76"/>
    </row>
    <row r="954" spans="1:10" x14ac:dyDescent="0.25">
      <c r="A954" s="29">
        <v>951</v>
      </c>
      <c r="B954" s="68"/>
      <c r="C954" s="69"/>
      <c r="D954" s="71"/>
      <c r="E954" s="69"/>
      <c r="F954" s="71"/>
      <c r="G954" s="74" t="s">
        <v>416</v>
      </c>
      <c r="H954" s="75"/>
      <c r="I954" s="69"/>
      <c r="J954" s="76"/>
    </row>
    <row r="955" spans="1:10" x14ac:dyDescent="0.25">
      <c r="A955" s="31">
        <v>952</v>
      </c>
      <c r="B955" s="68"/>
      <c r="C955" s="69"/>
      <c r="D955" s="71"/>
      <c r="E955" s="69"/>
      <c r="F955" s="71"/>
      <c r="G955" s="74" t="s">
        <v>416</v>
      </c>
      <c r="H955" s="75"/>
      <c r="I955" s="69"/>
      <c r="J955" s="76"/>
    </row>
    <row r="956" spans="1:10" x14ac:dyDescent="0.25">
      <c r="A956" s="29">
        <v>953</v>
      </c>
      <c r="B956" s="68"/>
      <c r="C956" s="69"/>
      <c r="D956" s="71"/>
      <c r="E956" s="69"/>
      <c r="F956" s="71"/>
      <c r="G956" s="74" t="s">
        <v>416</v>
      </c>
      <c r="H956" s="75"/>
      <c r="I956" s="69"/>
      <c r="J956" s="76"/>
    </row>
    <row r="957" spans="1:10" x14ac:dyDescent="0.25">
      <c r="A957" s="31">
        <v>954</v>
      </c>
      <c r="B957" s="68"/>
      <c r="C957" s="69"/>
      <c r="D957" s="71"/>
      <c r="E957" s="69"/>
      <c r="F957" s="71"/>
      <c r="G957" s="74" t="s">
        <v>416</v>
      </c>
      <c r="H957" s="75"/>
      <c r="I957" s="69"/>
      <c r="J957" s="76"/>
    </row>
    <row r="958" spans="1:10" x14ac:dyDescent="0.25">
      <c r="A958" s="29">
        <v>955</v>
      </c>
      <c r="B958" s="68"/>
      <c r="C958" s="69"/>
      <c r="D958" s="71"/>
      <c r="E958" s="69"/>
      <c r="F958" s="71"/>
      <c r="G958" s="74" t="s">
        <v>416</v>
      </c>
      <c r="H958" s="75"/>
      <c r="I958" s="69"/>
      <c r="J958" s="76"/>
    </row>
    <row r="959" spans="1:10" x14ac:dyDescent="0.25">
      <c r="A959" s="31">
        <v>956</v>
      </c>
      <c r="B959" s="68"/>
      <c r="C959" s="69"/>
      <c r="D959" s="71"/>
      <c r="E959" s="69"/>
      <c r="F959" s="71"/>
      <c r="G959" s="74" t="s">
        <v>416</v>
      </c>
      <c r="H959" s="75"/>
      <c r="I959" s="69"/>
      <c r="J959" s="76"/>
    </row>
    <row r="960" spans="1:10" x14ac:dyDescent="0.25">
      <c r="A960" s="29">
        <v>957</v>
      </c>
      <c r="B960" s="68"/>
      <c r="C960" s="69"/>
      <c r="D960" s="71"/>
      <c r="E960" s="69"/>
      <c r="F960" s="71"/>
      <c r="G960" s="74" t="s">
        <v>416</v>
      </c>
      <c r="H960" s="75"/>
      <c r="I960" s="69"/>
      <c r="J960" s="76"/>
    </row>
    <row r="961" spans="1:10" x14ac:dyDescent="0.25">
      <c r="A961" s="31">
        <v>958</v>
      </c>
      <c r="B961" s="68"/>
      <c r="C961" s="69"/>
      <c r="D961" s="71"/>
      <c r="E961" s="69"/>
      <c r="F961" s="71"/>
      <c r="G961" s="74" t="s">
        <v>416</v>
      </c>
      <c r="H961" s="75"/>
      <c r="I961" s="69"/>
      <c r="J961" s="76"/>
    </row>
    <row r="962" spans="1:10" x14ac:dyDescent="0.25">
      <c r="A962" s="29">
        <v>959</v>
      </c>
      <c r="B962" s="68"/>
      <c r="C962" s="69"/>
      <c r="D962" s="71"/>
      <c r="E962" s="69"/>
      <c r="F962" s="71"/>
      <c r="G962" s="74" t="s">
        <v>416</v>
      </c>
      <c r="H962" s="75"/>
      <c r="I962" s="69"/>
      <c r="J962" s="76"/>
    </row>
    <row r="963" spans="1:10" x14ac:dyDescent="0.25">
      <c r="A963" s="31">
        <v>960</v>
      </c>
      <c r="B963" s="68"/>
      <c r="C963" s="69"/>
      <c r="D963" s="71"/>
      <c r="E963" s="69"/>
      <c r="F963" s="71"/>
      <c r="G963" s="74" t="s">
        <v>416</v>
      </c>
      <c r="H963" s="75"/>
      <c r="I963" s="69"/>
      <c r="J963" s="76"/>
    </row>
    <row r="964" spans="1:10" x14ac:dyDescent="0.25">
      <c r="A964" s="29">
        <v>961</v>
      </c>
      <c r="B964" s="68"/>
      <c r="C964" s="69"/>
      <c r="D964" s="71"/>
      <c r="E964" s="69"/>
      <c r="F964" s="71"/>
      <c r="G964" s="74" t="s">
        <v>416</v>
      </c>
      <c r="H964" s="75"/>
      <c r="I964" s="69"/>
      <c r="J964" s="76"/>
    </row>
    <row r="965" spans="1:10" x14ac:dyDescent="0.25">
      <c r="A965" s="31">
        <v>962</v>
      </c>
      <c r="B965" s="68"/>
      <c r="C965" s="69"/>
      <c r="D965" s="71"/>
      <c r="E965" s="69"/>
      <c r="F965" s="71"/>
      <c r="G965" s="74" t="s">
        <v>416</v>
      </c>
      <c r="H965" s="75"/>
      <c r="I965" s="69"/>
      <c r="J965" s="76"/>
    </row>
    <row r="966" spans="1:10" x14ac:dyDescent="0.25">
      <c r="A966" s="29">
        <v>963</v>
      </c>
      <c r="B966" s="68"/>
      <c r="C966" s="69"/>
      <c r="D966" s="71"/>
      <c r="E966" s="69"/>
      <c r="F966" s="71"/>
      <c r="G966" s="74" t="s">
        <v>416</v>
      </c>
      <c r="H966" s="75"/>
      <c r="I966" s="69"/>
      <c r="J966" s="76"/>
    </row>
    <row r="967" spans="1:10" x14ac:dyDescent="0.25">
      <c r="A967" s="31">
        <v>964</v>
      </c>
      <c r="B967" s="68"/>
      <c r="C967" s="69"/>
      <c r="D967" s="71"/>
      <c r="E967" s="69"/>
      <c r="F967" s="71"/>
      <c r="G967" s="74" t="s">
        <v>416</v>
      </c>
      <c r="H967" s="75"/>
      <c r="I967" s="69"/>
      <c r="J967" s="76"/>
    </row>
    <row r="968" spans="1:10" x14ac:dyDescent="0.25">
      <c r="A968" s="29">
        <v>965</v>
      </c>
      <c r="B968" s="68"/>
      <c r="C968" s="69"/>
      <c r="D968" s="71"/>
      <c r="E968" s="69"/>
      <c r="F968" s="71"/>
      <c r="G968" s="74" t="s">
        <v>416</v>
      </c>
      <c r="H968" s="75"/>
      <c r="I968" s="69"/>
      <c r="J968" s="76"/>
    </row>
    <row r="969" spans="1:10" x14ac:dyDescent="0.25">
      <c r="A969" s="31">
        <v>966</v>
      </c>
      <c r="B969" s="68"/>
      <c r="C969" s="69"/>
      <c r="D969" s="71"/>
      <c r="E969" s="69"/>
      <c r="F969" s="71"/>
      <c r="G969" s="74" t="s">
        <v>416</v>
      </c>
      <c r="H969" s="75"/>
      <c r="I969" s="69"/>
      <c r="J969" s="76"/>
    </row>
    <row r="970" spans="1:10" x14ac:dyDescent="0.25">
      <c r="A970" s="29">
        <v>967</v>
      </c>
      <c r="B970" s="68"/>
      <c r="C970" s="69"/>
      <c r="D970" s="71"/>
      <c r="E970" s="69"/>
      <c r="F970" s="71"/>
      <c r="G970" s="74" t="s">
        <v>416</v>
      </c>
      <c r="H970" s="75"/>
      <c r="I970" s="69"/>
      <c r="J970" s="76"/>
    </row>
    <row r="971" spans="1:10" x14ac:dyDescent="0.25">
      <c r="A971" s="31">
        <v>968</v>
      </c>
      <c r="B971" s="68"/>
      <c r="C971" s="69"/>
      <c r="D971" s="71"/>
      <c r="E971" s="69"/>
      <c r="F971" s="71"/>
      <c r="G971" s="74" t="s">
        <v>416</v>
      </c>
      <c r="H971" s="75"/>
      <c r="I971" s="69"/>
      <c r="J971" s="76"/>
    </row>
    <row r="972" spans="1:10" x14ac:dyDescent="0.25">
      <c r="A972" s="29">
        <v>969</v>
      </c>
      <c r="B972" s="68"/>
      <c r="C972" s="69"/>
      <c r="D972" s="71"/>
      <c r="E972" s="69"/>
      <c r="F972" s="71"/>
      <c r="G972" s="74" t="s">
        <v>416</v>
      </c>
      <c r="H972" s="75"/>
      <c r="I972" s="69"/>
      <c r="J972" s="76"/>
    </row>
    <row r="973" spans="1:10" x14ac:dyDescent="0.25">
      <c r="A973" s="31">
        <v>970</v>
      </c>
      <c r="B973" s="68"/>
      <c r="C973" s="69"/>
      <c r="D973" s="71"/>
      <c r="E973" s="69"/>
      <c r="F973" s="71"/>
      <c r="G973" s="74" t="s">
        <v>416</v>
      </c>
      <c r="H973" s="75"/>
      <c r="I973" s="69"/>
      <c r="J973" s="76"/>
    </row>
    <row r="974" spans="1:10" x14ac:dyDescent="0.25">
      <c r="A974" s="29">
        <v>971</v>
      </c>
      <c r="B974" s="68"/>
      <c r="C974" s="69"/>
      <c r="D974" s="71"/>
      <c r="E974" s="69"/>
      <c r="F974" s="71"/>
      <c r="G974" s="74" t="s">
        <v>416</v>
      </c>
      <c r="H974" s="75"/>
      <c r="I974" s="69"/>
      <c r="J974" s="76"/>
    </row>
    <row r="975" spans="1:10" x14ac:dyDescent="0.25">
      <c r="A975" s="31">
        <v>972</v>
      </c>
      <c r="B975" s="68"/>
      <c r="C975" s="69"/>
      <c r="D975" s="71"/>
      <c r="E975" s="69"/>
      <c r="F975" s="71"/>
      <c r="G975" s="74" t="s">
        <v>416</v>
      </c>
      <c r="H975" s="75"/>
      <c r="I975" s="69"/>
      <c r="J975" s="76"/>
    </row>
    <row r="976" spans="1:10" x14ac:dyDescent="0.25">
      <c r="A976" s="29">
        <v>973</v>
      </c>
      <c r="B976" s="68"/>
      <c r="C976" s="69"/>
      <c r="D976" s="71"/>
      <c r="E976" s="69"/>
      <c r="F976" s="71"/>
      <c r="G976" s="74" t="s">
        <v>416</v>
      </c>
      <c r="H976" s="75"/>
      <c r="I976" s="69"/>
      <c r="J976" s="76"/>
    </row>
    <row r="977" spans="1:10" x14ac:dyDescent="0.25">
      <c r="A977" s="31">
        <v>974</v>
      </c>
      <c r="B977" s="68"/>
      <c r="C977" s="69"/>
      <c r="D977" s="71"/>
      <c r="E977" s="69"/>
      <c r="F977" s="71"/>
      <c r="G977" s="74" t="s">
        <v>416</v>
      </c>
      <c r="H977" s="75"/>
      <c r="I977" s="69"/>
      <c r="J977" s="76"/>
    </row>
    <row r="978" spans="1:10" x14ac:dyDescent="0.25">
      <c r="A978" s="29">
        <v>975</v>
      </c>
      <c r="B978" s="68"/>
      <c r="C978" s="69"/>
      <c r="D978" s="71"/>
      <c r="E978" s="69"/>
      <c r="F978" s="71"/>
      <c r="G978" s="74" t="s">
        <v>416</v>
      </c>
      <c r="H978" s="75"/>
      <c r="I978" s="69"/>
      <c r="J978" s="76"/>
    </row>
    <row r="979" spans="1:10" x14ac:dyDescent="0.25">
      <c r="A979" s="31">
        <v>976</v>
      </c>
      <c r="B979" s="68"/>
      <c r="C979" s="69"/>
      <c r="D979" s="71"/>
      <c r="E979" s="69"/>
      <c r="F979" s="71"/>
      <c r="G979" s="74" t="s">
        <v>416</v>
      </c>
      <c r="H979" s="75"/>
      <c r="I979" s="69"/>
      <c r="J979" s="76"/>
    </row>
    <row r="980" spans="1:10" x14ac:dyDescent="0.25">
      <c r="A980" s="29">
        <v>977</v>
      </c>
      <c r="B980" s="68"/>
      <c r="C980" s="69"/>
      <c r="D980" s="71"/>
      <c r="E980" s="69"/>
      <c r="F980" s="71"/>
      <c r="G980" s="74" t="s">
        <v>416</v>
      </c>
      <c r="H980" s="75"/>
      <c r="I980" s="69"/>
      <c r="J980" s="76"/>
    </row>
    <row r="981" spans="1:10" x14ac:dyDescent="0.25">
      <c r="A981" s="31">
        <v>978</v>
      </c>
      <c r="B981" s="68"/>
      <c r="C981" s="69"/>
      <c r="D981" s="71"/>
      <c r="E981" s="69"/>
      <c r="F981" s="71"/>
      <c r="G981" s="74" t="s">
        <v>416</v>
      </c>
      <c r="H981" s="75"/>
      <c r="I981" s="69"/>
      <c r="J981" s="76"/>
    </row>
    <row r="982" spans="1:10" x14ac:dyDescent="0.25">
      <c r="A982" s="29">
        <v>979</v>
      </c>
      <c r="B982" s="68"/>
      <c r="C982" s="69"/>
      <c r="D982" s="71"/>
      <c r="E982" s="69"/>
      <c r="F982" s="71"/>
      <c r="G982" s="74" t="s">
        <v>416</v>
      </c>
      <c r="H982" s="75"/>
      <c r="I982" s="69"/>
      <c r="J982" s="76"/>
    </row>
    <row r="983" spans="1:10" x14ac:dyDescent="0.25">
      <c r="A983" s="31">
        <v>980</v>
      </c>
      <c r="B983" s="68"/>
      <c r="C983" s="69"/>
      <c r="D983" s="71"/>
      <c r="E983" s="69"/>
      <c r="F983" s="71"/>
      <c r="G983" s="74" t="s">
        <v>416</v>
      </c>
      <c r="H983" s="75"/>
      <c r="I983" s="69"/>
      <c r="J983" s="76"/>
    </row>
    <row r="984" spans="1:10" x14ac:dyDescent="0.25">
      <c r="A984" s="29">
        <v>981</v>
      </c>
      <c r="B984" s="68"/>
      <c r="C984" s="69"/>
      <c r="D984" s="71"/>
      <c r="E984" s="69"/>
      <c r="F984" s="71"/>
      <c r="G984" s="74" t="s">
        <v>416</v>
      </c>
      <c r="H984" s="75"/>
      <c r="I984" s="69"/>
      <c r="J984" s="76"/>
    </row>
    <row r="985" spans="1:10" x14ac:dyDescent="0.25">
      <c r="A985" s="31">
        <v>982</v>
      </c>
      <c r="B985" s="68"/>
      <c r="C985" s="69"/>
      <c r="D985" s="71"/>
      <c r="E985" s="69"/>
      <c r="F985" s="71"/>
      <c r="G985" s="74" t="s">
        <v>416</v>
      </c>
      <c r="H985" s="75"/>
      <c r="I985" s="69"/>
      <c r="J985" s="76"/>
    </row>
    <row r="986" spans="1:10" x14ac:dyDescent="0.25">
      <c r="A986" s="29">
        <v>983</v>
      </c>
      <c r="B986" s="68"/>
      <c r="C986" s="69"/>
      <c r="D986" s="71"/>
      <c r="E986" s="69"/>
      <c r="F986" s="71"/>
      <c r="G986" s="74" t="s">
        <v>416</v>
      </c>
      <c r="H986" s="75"/>
      <c r="I986" s="69"/>
      <c r="J986" s="76"/>
    </row>
    <row r="987" spans="1:10" x14ac:dyDescent="0.25">
      <c r="A987" s="31">
        <v>984</v>
      </c>
      <c r="B987" s="68"/>
      <c r="C987" s="69"/>
      <c r="D987" s="71"/>
      <c r="E987" s="69"/>
      <c r="F987" s="71"/>
      <c r="G987" s="74" t="s">
        <v>416</v>
      </c>
      <c r="H987" s="75"/>
      <c r="I987" s="69"/>
      <c r="J987" s="76"/>
    </row>
    <row r="988" spans="1:10" x14ac:dyDescent="0.25">
      <c r="A988" s="29">
        <v>985</v>
      </c>
      <c r="B988" s="68"/>
      <c r="C988" s="69"/>
      <c r="D988" s="71"/>
      <c r="E988" s="69"/>
      <c r="F988" s="71"/>
      <c r="G988" s="74" t="s">
        <v>416</v>
      </c>
      <c r="H988" s="75"/>
      <c r="I988" s="69"/>
      <c r="J988" s="76"/>
    </row>
    <row r="989" spans="1:10" x14ac:dyDescent="0.25">
      <c r="A989" s="31">
        <v>986</v>
      </c>
      <c r="B989" s="68"/>
      <c r="C989" s="69"/>
      <c r="D989" s="71"/>
      <c r="E989" s="69"/>
      <c r="F989" s="71"/>
      <c r="G989" s="74" t="s">
        <v>416</v>
      </c>
      <c r="H989" s="75"/>
      <c r="I989" s="69"/>
      <c r="J989" s="76"/>
    </row>
    <row r="990" spans="1:10" x14ac:dyDescent="0.25">
      <c r="A990" s="29">
        <v>987</v>
      </c>
      <c r="B990" s="68"/>
      <c r="C990" s="69"/>
      <c r="D990" s="71"/>
      <c r="E990" s="69"/>
      <c r="F990" s="71"/>
      <c r="G990" s="74" t="s">
        <v>416</v>
      </c>
      <c r="H990" s="75"/>
      <c r="I990" s="69"/>
      <c r="J990" s="76"/>
    </row>
    <row r="991" spans="1:10" x14ac:dyDescent="0.25">
      <c r="A991" s="31">
        <v>988</v>
      </c>
      <c r="B991" s="68"/>
      <c r="C991" s="69"/>
      <c r="D991" s="71"/>
      <c r="E991" s="69"/>
      <c r="F991" s="71"/>
      <c r="G991" s="74" t="s">
        <v>416</v>
      </c>
      <c r="H991" s="75"/>
      <c r="I991" s="69"/>
      <c r="J991" s="76"/>
    </row>
    <row r="992" spans="1:10" x14ac:dyDescent="0.25">
      <c r="A992" s="29">
        <v>989</v>
      </c>
      <c r="B992" s="68"/>
      <c r="C992" s="69"/>
      <c r="D992" s="71"/>
      <c r="E992" s="69"/>
      <c r="F992" s="71"/>
      <c r="G992" s="74" t="s">
        <v>416</v>
      </c>
      <c r="H992" s="75"/>
      <c r="I992" s="69"/>
      <c r="J992" s="76"/>
    </row>
    <row r="993" spans="1:10" x14ac:dyDescent="0.25">
      <c r="A993" s="31">
        <v>990</v>
      </c>
      <c r="B993" s="68"/>
      <c r="C993" s="69"/>
      <c r="D993" s="71"/>
      <c r="E993" s="69"/>
      <c r="F993" s="71"/>
      <c r="G993" s="74" t="s">
        <v>416</v>
      </c>
      <c r="H993" s="75"/>
      <c r="I993" s="69"/>
      <c r="J993" s="76"/>
    </row>
    <row r="994" spans="1:10" x14ac:dyDescent="0.25">
      <c r="A994" s="29">
        <v>991</v>
      </c>
      <c r="B994" s="68"/>
      <c r="C994" s="69"/>
      <c r="D994" s="71"/>
      <c r="E994" s="69"/>
      <c r="F994" s="71"/>
      <c r="G994" s="74" t="s">
        <v>416</v>
      </c>
      <c r="H994" s="75"/>
      <c r="I994" s="69"/>
      <c r="J994" s="76"/>
    </row>
    <row r="995" spans="1:10" x14ac:dyDescent="0.25">
      <c r="A995" s="31">
        <v>992</v>
      </c>
      <c r="B995" s="68"/>
      <c r="C995" s="69"/>
      <c r="D995" s="71"/>
      <c r="E995" s="69"/>
      <c r="F995" s="71"/>
      <c r="G995" s="74" t="s">
        <v>416</v>
      </c>
      <c r="H995" s="75"/>
      <c r="I995" s="69"/>
      <c r="J995" s="76"/>
    </row>
    <row r="996" spans="1:10" x14ac:dyDescent="0.25">
      <c r="A996" s="29">
        <v>993</v>
      </c>
      <c r="B996" s="68"/>
      <c r="C996" s="69"/>
      <c r="D996" s="71"/>
      <c r="E996" s="69"/>
      <c r="F996" s="71"/>
      <c r="G996" s="74" t="s">
        <v>416</v>
      </c>
      <c r="H996" s="75"/>
      <c r="I996" s="69"/>
      <c r="J996" s="76"/>
    </row>
    <row r="997" spans="1:10" x14ac:dyDescent="0.25">
      <c r="A997" s="31">
        <v>994</v>
      </c>
      <c r="B997" s="68"/>
      <c r="C997" s="69"/>
      <c r="D997" s="71"/>
      <c r="E997" s="69"/>
      <c r="F997" s="71"/>
      <c r="G997" s="74" t="s">
        <v>416</v>
      </c>
      <c r="H997" s="75"/>
      <c r="I997" s="69"/>
      <c r="J997" s="76"/>
    </row>
    <row r="998" spans="1:10" x14ac:dyDescent="0.25">
      <c r="A998" s="29">
        <v>995</v>
      </c>
      <c r="B998" s="68"/>
      <c r="C998" s="69"/>
      <c r="D998" s="71"/>
      <c r="E998" s="69"/>
      <c r="F998" s="71"/>
      <c r="G998" s="74" t="s">
        <v>416</v>
      </c>
      <c r="H998" s="75"/>
      <c r="I998" s="69"/>
      <c r="J998" s="76"/>
    </row>
    <row r="999" spans="1:10" x14ac:dyDescent="0.25">
      <c r="A999" s="31">
        <v>996</v>
      </c>
      <c r="B999" s="68"/>
      <c r="C999" s="69"/>
      <c r="D999" s="71"/>
      <c r="E999" s="69"/>
      <c r="F999" s="71"/>
      <c r="G999" s="74" t="s">
        <v>416</v>
      </c>
      <c r="H999" s="75"/>
      <c r="I999" s="69"/>
      <c r="J999" s="76"/>
    </row>
    <row r="1000" spans="1:10" x14ac:dyDescent="0.25">
      <c r="A1000" s="29">
        <v>997</v>
      </c>
      <c r="B1000" s="68"/>
      <c r="C1000" s="69"/>
      <c r="D1000" s="71"/>
      <c r="E1000" s="69"/>
      <c r="F1000" s="71"/>
      <c r="G1000" s="74" t="s">
        <v>416</v>
      </c>
      <c r="H1000" s="75"/>
      <c r="I1000" s="69"/>
      <c r="J1000" s="76"/>
    </row>
    <row r="1001" spans="1:10" x14ac:dyDescent="0.25">
      <c r="A1001" s="31">
        <v>998</v>
      </c>
      <c r="B1001" s="68"/>
      <c r="C1001" s="69"/>
      <c r="D1001" s="71"/>
      <c r="E1001" s="69"/>
      <c r="F1001" s="71"/>
      <c r="G1001" s="74" t="s">
        <v>416</v>
      </c>
      <c r="H1001" s="75"/>
      <c r="I1001" s="69"/>
      <c r="J1001" s="76"/>
    </row>
    <row r="1002" spans="1:10" x14ac:dyDescent="0.25">
      <c r="A1002" s="29">
        <v>999</v>
      </c>
      <c r="B1002" s="68"/>
      <c r="C1002" s="69"/>
      <c r="D1002" s="71"/>
      <c r="E1002" s="69"/>
      <c r="F1002" s="71"/>
      <c r="G1002" s="74" t="s">
        <v>416</v>
      </c>
      <c r="H1002" s="75"/>
      <c r="I1002" s="69"/>
      <c r="J1002" s="76"/>
    </row>
    <row r="1003" spans="1:10" x14ac:dyDescent="0.25">
      <c r="A1003" s="31">
        <v>1000</v>
      </c>
      <c r="B1003" s="68"/>
      <c r="C1003" s="69"/>
      <c r="D1003" s="71"/>
      <c r="E1003" s="69"/>
      <c r="F1003" s="71"/>
      <c r="G1003" s="74" t="s">
        <v>416</v>
      </c>
      <c r="H1003" s="75"/>
      <c r="I1003" s="69"/>
      <c r="J1003" s="76"/>
    </row>
    <row r="1004" spans="1:10" x14ac:dyDescent="0.25">
      <c r="A1004" s="29">
        <v>1001</v>
      </c>
      <c r="B1004" s="68"/>
      <c r="C1004" s="69"/>
      <c r="D1004" s="71"/>
      <c r="E1004" s="69"/>
      <c r="F1004" s="71"/>
      <c r="G1004" s="74" t="s">
        <v>416</v>
      </c>
      <c r="H1004" s="75"/>
      <c r="I1004" s="69"/>
      <c r="J1004" s="76"/>
    </row>
    <row r="1005" spans="1:10" x14ac:dyDescent="0.25">
      <c r="A1005" s="31">
        <v>1002</v>
      </c>
      <c r="B1005" s="68"/>
      <c r="C1005" s="69"/>
      <c r="D1005" s="71"/>
      <c r="E1005" s="69"/>
      <c r="F1005" s="71"/>
      <c r="G1005" s="74" t="s">
        <v>416</v>
      </c>
      <c r="H1005" s="75"/>
      <c r="I1005" s="69"/>
      <c r="J1005" s="76"/>
    </row>
    <row r="1006" spans="1:10" x14ac:dyDescent="0.25">
      <c r="A1006" s="29">
        <v>1003</v>
      </c>
      <c r="B1006" s="68"/>
      <c r="C1006" s="69"/>
      <c r="D1006" s="71"/>
      <c r="E1006" s="69"/>
      <c r="F1006" s="71"/>
      <c r="G1006" s="74" t="s">
        <v>416</v>
      </c>
      <c r="H1006" s="75"/>
      <c r="I1006" s="69"/>
      <c r="J1006" s="76"/>
    </row>
    <row r="1007" spans="1:10" x14ac:dyDescent="0.25">
      <c r="A1007" s="31">
        <v>1004</v>
      </c>
      <c r="B1007" s="68"/>
      <c r="C1007" s="69"/>
      <c r="D1007" s="71"/>
      <c r="E1007" s="69"/>
      <c r="F1007" s="71"/>
      <c r="G1007" s="74" t="s">
        <v>416</v>
      </c>
      <c r="H1007" s="75"/>
      <c r="I1007" s="69"/>
      <c r="J1007" s="76"/>
    </row>
    <row r="1008" spans="1:10" x14ac:dyDescent="0.25">
      <c r="A1008" s="29">
        <v>1005</v>
      </c>
      <c r="B1008" s="68"/>
      <c r="C1008" s="69"/>
      <c r="D1008" s="71"/>
      <c r="E1008" s="69"/>
      <c r="F1008" s="71"/>
      <c r="G1008" s="74" t="s">
        <v>416</v>
      </c>
      <c r="H1008" s="75"/>
      <c r="I1008" s="69"/>
      <c r="J1008" s="76"/>
    </row>
    <row r="1009" spans="1:10" x14ac:dyDescent="0.25">
      <c r="A1009" s="31">
        <v>1006</v>
      </c>
      <c r="B1009" s="68"/>
      <c r="C1009" s="69"/>
      <c r="D1009" s="71"/>
      <c r="E1009" s="69"/>
      <c r="F1009" s="71"/>
      <c r="G1009" s="74" t="s">
        <v>416</v>
      </c>
      <c r="H1009" s="75"/>
      <c r="I1009" s="69"/>
      <c r="J1009" s="76"/>
    </row>
    <row r="1010" spans="1:10" x14ac:dyDescent="0.25">
      <c r="A1010" s="29">
        <v>1007</v>
      </c>
      <c r="B1010" s="68"/>
      <c r="C1010" s="69"/>
      <c r="D1010" s="71"/>
      <c r="E1010" s="69"/>
      <c r="F1010" s="71"/>
      <c r="G1010" s="74" t="s">
        <v>416</v>
      </c>
      <c r="H1010" s="75"/>
      <c r="I1010" s="69"/>
      <c r="J1010" s="76"/>
    </row>
    <row r="1011" spans="1:10" x14ac:dyDescent="0.25">
      <c r="A1011" s="31">
        <v>1008</v>
      </c>
      <c r="B1011" s="68"/>
      <c r="C1011" s="69"/>
      <c r="D1011" s="71"/>
      <c r="E1011" s="69"/>
      <c r="F1011" s="71"/>
      <c r="G1011" s="74" t="s">
        <v>416</v>
      </c>
      <c r="H1011" s="75"/>
      <c r="I1011" s="69"/>
      <c r="J1011" s="76"/>
    </row>
    <row r="1012" spans="1:10" x14ac:dyDescent="0.25">
      <c r="A1012" s="29">
        <v>1009</v>
      </c>
      <c r="B1012" s="68"/>
      <c r="C1012" s="69"/>
      <c r="D1012" s="71"/>
      <c r="E1012" s="69"/>
      <c r="F1012" s="71"/>
      <c r="G1012" s="74" t="s">
        <v>416</v>
      </c>
      <c r="H1012" s="75"/>
      <c r="I1012" s="69"/>
      <c r="J1012" s="76"/>
    </row>
    <row r="1013" spans="1:10" x14ac:dyDescent="0.25">
      <c r="A1013" s="31">
        <v>1010</v>
      </c>
      <c r="B1013" s="68"/>
      <c r="C1013" s="69"/>
      <c r="D1013" s="71"/>
      <c r="E1013" s="69"/>
      <c r="F1013" s="71"/>
      <c r="G1013" s="74" t="s">
        <v>416</v>
      </c>
      <c r="H1013" s="75"/>
      <c r="I1013" s="69"/>
      <c r="J1013" s="76"/>
    </row>
    <row r="1014" spans="1:10" x14ac:dyDescent="0.25">
      <c r="A1014" s="29">
        <v>1011</v>
      </c>
      <c r="B1014" s="68"/>
      <c r="C1014" s="69"/>
      <c r="D1014" s="71"/>
      <c r="E1014" s="69"/>
      <c r="F1014" s="71"/>
      <c r="G1014" s="74" t="s">
        <v>416</v>
      </c>
      <c r="H1014" s="75"/>
      <c r="I1014" s="69"/>
      <c r="J1014" s="76"/>
    </row>
    <row r="1015" spans="1:10" x14ac:dyDescent="0.25">
      <c r="A1015" s="31">
        <v>1012</v>
      </c>
      <c r="B1015" s="68"/>
      <c r="C1015" s="69"/>
      <c r="D1015" s="71"/>
      <c r="E1015" s="69"/>
      <c r="F1015" s="71"/>
      <c r="G1015" s="74" t="s">
        <v>416</v>
      </c>
      <c r="H1015" s="75"/>
      <c r="I1015" s="69"/>
      <c r="J1015" s="76"/>
    </row>
    <row r="1016" spans="1:10" x14ac:dyDescent="0.25">
      <c r="A1016" s="29">
        <v>1013</v>
      </c>
      <c r="B1016" s="68"/>
      <c r="C1016" s="69"/>
      <c r="D1016" s="71"/>
      <c r="E1016" s="69"/>
      <c r="F1016" s="71"/>
      <c r="G1016" s="74" t="s">
        <v>416</v>
      </c>
      <c r="H1016" s="75"/>
      <c r="I1016" s="69"/>
      <c r="J1016" s="76"/>
    </row>
    <row r="1017" spans="1:10" x14ac:dyDescent="0.25">
      <c r="A1017" s="31">
        <v>1014</v>
      </c>
      <c r="B1017" s="68"/>
      <c r="C1017" s="69"/>
      <c r="D1017" s="71"/>
      <c r="E1017" s="69"/>
      <c r="F1017" s="71"/>
      <c r="G1017" s="74" t="s">
        <v>416</v>
      </c>
      <c r="H1017" s="75"/>
      <c r="I1017" s="69"/>
      <c r="J1017" s="76"/>
    </row>
    <row r="1018" spans="1:10" x14ac:dyDescent="0.25">
      <c r="A1018" s="29">
        <v>1015</v>
      </c>
      <c r="B1018" s="68"/>
      <c r="C1018" s="69"/>
      <c r="D1018" s="71"/>
      <c r="E1018" s="69"/>
      <c r="F1018" s="71"/>
      <c r="G1018" s="74" t="s">
        <v>416</v>
      </c>
      <c r="H1018" s="75"/>
      <c r="I1018" s="69"/>
      <c r="J1018" s="76"/>
    </row>
    <row r="1019" spans="1:10" x14ac:dyDescent="0.25">
      <c r="A1019" s="31">
        <v>1016</v>
      </c>
      <c r="B1019" s="68"/>
      <c r="C1019" s="69"/>
      <c r="D1019" s="71"/>
      <c r="E1019" s="69"/>
      <c r="F1019" s="71"/>
      <c r="G1019" s="74" t="s">
        <v>416</v>
      </c>
      <c r="H1019" s="75"/>
      <c r="I1019" s="69"/>
      <c r="J1019" s="76"/>
    </row>
    <row r="1020" spans="1:10" x14ac:dyDescent="0.25">
      <c r="A1020" s="29">
        <v>1017</v>
      </c>
      <c r="B1020" s="68"/>
      <c r="C1020" s="69"/>
      <c r="D1020" s="71"/>
      <c r="E1020" s="69"/>
      <c r="F1020" s="71"/>
      <c r="G1020" s="74" t="s">
        <v>416</v>
      </c>
      <c r="H1020" s="75"/>
      <c r="I1020" s="69"/>
      <c r="J1020" s="76"/>
    </row>
    <row r="1021" spans="1:10" x14ac:dyDescent="0.25">
      <c r="A1021" s="31">
        <v>1018</v>
      </c>
      <c r="B1021" s="68"/>
      <c r="C1021" s="69"/>
      <c r="D1021" s="71"/>
      <c r="E1021" s="69"/>
      <c r="F1021" s="71"/>
      <c r="G1021" s="74" t="s">
        <v>416</v>
      </c>
      <c r="H1021" s="75"/>
      <c r="I1021" s="69"/>
      <c r="J1021" s="76"/>
    </row>
    <row r="1022" spans="1:10" x14ac:dyDescent="0.25">
      <c r="A1022" s="29">
        <v>1019</v>
      </c>
      <c r="B1022" s="68"/>
      <c r="C1022" s="69"/>
      <c r="D1022" s="71"/>
      <c r="E1022" s="69"/>
      <c r="F1022" s="71"/>
      <c r="G1022" s="74" t="s">
        <v>416</v>
      </c>
      <c r="H1022" s="75"/>
      <c r="I1022" s="69"/>
      <c r="J1022" s="76"/>
    </row>
    <row r="1023" spans="1:10" x14ac:dyDescent="0.25">
      <c r="A1023" s="31">
        <v>1020</v>
      </c>
      <c r="B1023" s="68"/>
      <c r="C1023" s="69"/>
      <c r="D1023" s="71"/>
      <c r="E1023" s="69"/>
      <c r="F1023" s="71"/>
      <c r="G1023" s="74" t="s">
        <v>416</v>
      </c>
      <c r="H1023" s="75"/>
      <c r="I1023" s="69"/>
      <c r="J1023" s="76"/>
    </row>
    <row r="1024" spans="1:10" x14ac:dyDescent="0.25">
      <c r="A1024" s="29">
        <v>1021</v>
      </c>
      <c r="B1024" s="68"/>
      <c r="C1024" s="69"/>
      <c r="D1024" s="71"/>
      <c r="E1024" s="69"/>
      <c r="F1024" s="71"/>
      <c r="G1024" s="74" t="s">
        <v>416</v>
      </c>
      <c r="H1024" s="75"/>
      <c r="I1024" s="69"/>
      <c r="J1024" s="76"/>
    </row>
    <row r="1025" spans="1:10" x14ac:dyDescent="0.25">
      <c r="A1025" s="31">
        <v>1022</v>
      </c>
      <c r="B1025" s="68"/>
      <c r="C1025" s="69"/>
      <c r="D1025" s="71"/>
      <c r="E1025" s="69"/>
      <c r="F1025" s="71"/>
      <c r="G1025" s="74" t="s">
        <v>416</v>
      </c>
      <c r="H1025" s="75"/>
      <c r="I1025" s="69"/>
      <c r="J1025" s="76"/>
    </row>
    <row r="1026" spans="1:10" x14ac:dyDescent="0.25">
      <c r="A1026" s="29">
        <v>1023</v>
      </c>
      <c r="B1026" s="68"/>
      <c r="C1026" s="69"/>
      <c r="D1026" s="71"/>
      <c r="E1026" s="69"/>
      <c r="F1026" s="71"/>
      <c r="G1026" s="74" t="s">
        <v>416</v>
      </c>
      <c r="H1026" s="75"/>
      <c r="I1026" s="69"/>
      <c r="J1026" s="76"/>
    </row>
    <row r="1027" spans="1:10" x14ac:dyDescent="0.25">
      <c r="A1027" s="31">
        <v>1024</v>
      </c>
      <c r="B1027" s="68"/>
      <c r="C1027" s="69"/>
      <c r="D1027" s="71"/>
      <c r="E1027" s="69"/>
      <c r="F1027" s="71"/>
      <c r="G1027" s="74" t="s">
        <v>416</v>
      </c>
      <c r="H1027" s="75"/>
      <c r="I1027" s="69"/>
      <c r="J1027" s="76"/>
    </row>
    <row r="1028" spans="1:10" x14ac:dyDescent="0.25">
      <c r="A1028" s="29">
        <v>1025</v>
      </c>
      <c r="B1028" s="68"/>
      <c r="C1028" s="69"/>
      <c r="D1028" s="71"/>
      <c r="E1028" s="69"/>
      <c r="F1028" s="71"/>
      <c r="G1028" s="74" t="s">
        <v>416</v>
      </c>
      <c r="H1028" s="75"/>
      <c r="I1028" s="69"/>
      <c r="J1028" s="76"/>
    </row>
    <row r="1029" spans="1:10" x14ac:dyDescent="0.25">
      <c r="A1029" s="31">
        <v>1026</v>
      </c>
      <c r="B1029" s="68"/>
      <c r="C1029" s="69"/>
      <c r="D1029" s="71"/>
      <c r="E1029" s="69"/>
      <c r="F1029" s="71"/>
      <c r="G1029" s="74" t="s">
        <v>416</v>
      </c>
      <c r="H1029" s="75"/>
      <c r="I1029" s="69"/>
      <c r="J1029" s="76"/>
    </row>
    <row r="1030" spans="1:10" x14ac:dyDescent="0.25">
      <c r="A1030" s="29">
        <v>1027</v>
      </c>
      <c r="B1030" s="68"/>
      <c r="C1030" s="69"/>
      <c r="D1030" s="71"/>
      <c r="E1030" s="69"/>
      <c r="F1030" s="71"/>
      <c r="G1030" s="74" t="s">
        <v>416</v>
      </c>
      <c r="H1030" s="75"/>
      <c r="I1030" s="69"/>
      <c r="J1030" s="76"/>
    </row>
    <row r="1031" spans="1:10" x14ac:dyDescent="0.25">
      <c r="A1031" s="31">
        <v>1028</v>
      </c>
      <c r="B1031" s="68"/>
      <c r="C1031" s="69"/>
      <c r="D1031" s="71"/>
      <c r="E1031" s="69"/>
      <c r="F1031" s="71"/>
      <c r="G1031" s="74" t="s">
        <v>416</v>
      </c>
      <c r="H1031" s="75"/>
      <c r="I1031" s="69"/>
      <c r="J1031" s="76"/>
    </row>
    <row r="1032" spans="1:10" x14ac:dyDescent="0.25">
      <c r="A1032" s="29">
        <v>1029</v>
      </c>
      <c r="B1032" s="68"/>
      <c r="C1032" s="69"/>
      <c r="D1032" s="71"/>
      <c r="E1032" s="69"/>
      <c r="F1032" s="71"/>
      <c r="G1032" s="74" t="s">
        <v>416</v>
      </c>
      <c r="H1032" s="75"/>
      <c r="I1032" s="69"/>
      <c r="J1032" s="76"/>
    </row>
    <row r="1033" spans="1:10" x14ac:dyDescent="0.25">
      <c r="A1033" s="31">
        <v>1030</v>
      </c>
      <c r="B1033" s="68"/>
      <c r="C1033" s="69"/>
      <c r="D1033" s="71"/>
      <c r="E1033" s="69"/>
      <c r="F1033" s="71"/>
      <c r="G1033" s="74" t="s">
        <v>416</v>
      </c>
      <c r="H1033" s="75"/>
      <c r="I1033" s="69"/>
      <c r="J1033" s="76"/>
    </row>
    <row r="1034" spans="1:10" x14ac:dyDescent="0.25">
      <c r="A1034" s="29">
        <v>1031</v>
      </c>
      <c r="B1034" s="68"/>
      <c r="C1034" s="69"/>
      <c r="D1034" s="71"/>
      <c r="E1034" s="69"/>
      <c r="F1034" s="71"/>
      <c r="G1034" s="74" t="s">
        <v>416</v>
      </c>
      <c r="H1034" s="75"/>
      <c r="I1034" s="69"/>
      <c r="J1034" s="76"/>
    </row>
    <row r="1035" spans="1:10" x14ac:dyDescent="0.25">
      <c r="A1035" s="31">
        <v>1032</v>
      </c>
      <c r="B1035" s="68"/>
      <c r="C1035" s="69"/>
      <c r="D1035" s="71"/>
      <c r="E1035" s="69"/>
      <c r="F1035" s="71"/>
      <c r="G1035" s="74" t="s">
        <v>416</v>
      </c>
      <c r="H1035" s="75"/>
      <c r="I1035" s="69"/>
      <c r="J1035" s="76"/>
    </row>
    <row r="1036" spans="1:10" x14ac:dyDescent="0.25">
      <c r="A1036" s="29">
        <v>1033</v>
      </c>
      <c r="B1036" s="68"/>
      <c r="C1036" s="69"/>
      <c r="D1036" s="71"/>
      <c r="E1036" s="69"/>
      <c r="F1036" s="71"/>
      <c r="G1036" s="74" t="s">
        <v>416</v>
      </c>
      <c r="H1036" s="75"/>
      <c r="I1036" s="69"/>
      <c r="J1036" s="76"/>
    </row>
    <row r="1037" spans="1:10" x14ac:dyDescent="0.25">
      <c r="A1037" s="31">
        <v>1034</v>
      </c>
      <c r="B1037" s="68"/>
      <c r="C1037" s="69"/>
      <c r="D1037" s="71"/>
      <c r="E1037" s="69"/>
      <c r="F1037" s="71"/>
      <c r="G1037" s="74" t="s">
        <v>416</v>
      </c>
      <c r="H1037" s="75"/>
      <c r="I1037" s="69"/>
      <c r="J1037" s="76"/>
    </row>
    <row r="1038" spans="1:10" x14ac:dyDescent="0.25">
      <c r="A1038" s="29">
        <v>1035</v>
      </c>
      <c r="B1038" s="68"/>
      <c r="C1038" s="69"/>
      <c r="D1038" s="71"/>
      <c r="E1038" s="69"/>
      <c r="F1038" s="71"/>
      <c r="G1038" s="74" t="s">
        <v>416</v>
      </c>
      <c r="H1038" s="75"/>
      <c r="I1038" s="69"/>
      <c r="J1038" s="76"/>
    </row>
    <row r="1039" spans="1:10" x14ac:dyDescent="0.25">
      <c r="A1039" s="31">
        <v>1036</v>
      </c>
      <c r="B1039" s="68"/>
      <c r="C1039" s="69"/>
      <c r="D1039" s="71"/>
      <c r="E1039" s="69"/>
      <c r="F1039" s="71"/>
      <c r="G1039" s="74" t="s">
        <v>416</v>
      </c>
      <c r="H1039" s="75"/>
      <c r="I1039" s="69"/>
      <c r="J1039" s="76"/>
    </row>
    <row r="1040" spans="1:10" x14ac:dyDescent="0.25">
      <c r="A1040" s="29">
        <v>1037</v>
      </c>
      <c r="B1040" s="68"/>
      <c r="C1040" s="69"/>
      <c r="D1040" s="71"/>
      <c r="E1040" s="69"/>
      <c r="F1040" s="71"/>
      <c r="G1040" s="74" t="s">
        <v>416</v>
      </c>
      <c r="H1040" s="75"/>
      <c r="I1040" s="69"/>
      <c r="J1040" s="76"/>
    </row>
    <row r="1041" spans="1:10" x14ac:dyDescent="0.25">
      <c r="A1041" s="31">
        <v>1038</v>
      </c>
      <c r="B1041" s="68"/>
      <c r="C1041" s="69"/>
      <c r="D1041" s="71"/>
      <c r="E1041" s="69"/>
      <c r="F1041" s="71"/>
      <c r="G1041" s="74" t="s">
        <v>416</v>
      </c>
      <c r="H1041" s="75"/>
      <c r="I1041" s="69"/>
      <c r="J1041" s="76"/>
    </row>
    <row r="1042" spans="1:10" x14ac:dyDescent="0.25">
      <c r="A1042" s="29">
        <v>1039</v>
      </c>
      <c r="B1042" s="68"/>
      <c r="C1042" s="69"/>
      <c r="D1042" s="71"/>
      <c r="E1042" s="69"/>
      <c r="F1042" s="71"/>
      <c r="G1042" s="74" t="s">
        <v>416</v>
      </c>
      <c r="H1042" s="75"/>
      <c r="I1042" s="69"/>
      <c r="J1042" s="76"/>
    </row>
    <row r="1043" spans="1:10" x14ac:dyDescent="0.25">
      <c r="A1043" s="31">
        <v>1040</v>
      </c>
      <c r="B1043" s="68"/>
      <c r="C1043" s="69"/>
      <c r="D1043" s="71"/>
      <c r="E1043" s="69"/>
      <c r="F1043" s="71"/>
      <c r="G1043" s="74" t="s">
        <v>416</v>
      </c>
      <c r="H1043" s="75"/>
      <c r="I1043" s="69"/>
      <c r="J1043" s="76"/>
    </row>
    <row r="1044" spans="1:10" x14ac:dyDescent="0.25">
      <c r="A1044" s="29">
        <v>1041</v>
      </c>
      <c r="B1044" s="68"/>
      <c r="C1044" s="69"/>
      <c r="D1044" s="71"/>
      <c r="E1044" s="69"/>
      <c r="F1044" s="71"/>
      <c r="G1044" s="74" t="s">
        <v>416</v>
      </c>
      <c r="H1044" s="75"/>
      <c r="I1044" s="69"/>
      <c r="J1044" s="76"/>
    </row>
    <row r="1045" spans="1:10" x14ac:dyDescent="0.25">
      <c r="A1045" s="31">
        <v>1042</v>
      </c>
      <c r="B1045" s="68"/>
      <c r="C1045" s="69"/>
      <c r="D1045" s="71"/>
      <c r="E1045" s="69"/>
      <c r="F1045" s="71"/>
      <c r="G1045" s="74" t="s">
        <v>416</v>
      </c>
      <c r="H1045" s="75"/>
      <c r="I1045" s="69"/>
      <c r="J1045" s="76"/>
    </row>
    <row r="1046" spans="1:10" x14ac:dyDescent="0.25">
      <c r="A1046" s="29">
        <v>1043</v>
      </c>
      <c r="B1046" s="68"/>
      <c r="C1046" s="69"/>
      <c r="D1046" s="71"/>
      <c r="E1046" s="69"/>
      <c r="F1046" s="71"/>
      <c r="G1046" s="74" t="s">
        <v>416</v>
      </c>
      <c r="H1046" s="75"/>
      <c r="I1046" s="69"/>
      <c r="J1046" s="76"/>
    </row>
    <row r="1047" spans="1:10" x14ac:dyDescent="0.25">
      <c r="A1047" s="31">
        <v>1044</v>
      </c>
      <c r="B1047" s="68"/>
      <c r="C1047" s="69"/>
      <c r="D1047" s="71"/>
      <c r="E1047" s="69"/>
      <c r="F1047" s="71"/>
      <c r="G1047" s="74" t="s">
        <v>416</v>
      </c>
      <c r="H1047" s="75"/>
      <c r="I1047" s="69"/>
      <c r="J1047" s="76"/>
    </row>
    <row r="1048" spans="1:10" x14ac:dyDescent="0.25">
      <c r="A1048" s="29">
        <v>1045</v>
      </c>
      <c r="B1048" s="68"/>
      <c r="C1048" s="69"/>
      <c r="D1048" s="71"/>
      <c r="E1048" s="69"/>
      <c r="F1048" s="71"/>
      <c r="G1048" s="74" t="s">
        <v>416</v>
      </c>
      <c r="H1048" s="75"/>
      <c r="I1048" s="69"/>
      <c r="J1048" s="76"/>
    </row>
    <row r="1049" spans="1:10" x14ac:dyDescent="0.25">
      <c r="A1049" s="31">
        <v>1046</v>
      </c>
      <c r="B1049" s="68"/>
      <c r="C1049" s="69"/>
      <c r="D1049" s="71"/>
      <c r="E1049" s="69"/>
      <c r="F1049" s="71"/>
      <c r="G1049" s="74" t="s">
        <v>416</v>
      </c>
      <c r="H1049" s="75"/>
      <c r="I1049" s="69"/>
      <c r="J1049" s="76"/>
    </row>
    <row r="1050" spans="1:10" x14ac:dyDescent="0.25">
      <c r="A1050" s="29">
        <v>1047</v>
      </c>
      <c r="B1050" s="68"/>
      <c r="C1050" s="69"/>
      <c r="D1050" s="71"/>
      <c r="E1050" s="69"/>
      <c r="F1050" s="71"/>
      <c r="G1050" s="74" t="s">
        <v>416</v>
      </c>
      <c r="H1050" s="75"/>
      <c r="I1050" s="69"/>
      <c r="J1050" s="76"/>
    </row>
    <row r="1051" spans="1:10" x14ac:dyDescent="0.25">
      <c r="A1051" s="31">
        <v>1048</v>
      </c>
      <c r="B1051" s="68"/>
      <c r="C1051" s="69"/>
      <c r="D1051" s="71"/>
      <c r="E1051" s="69"/>
      <c r="F1051" s="71"/>
      <c r="G1051" s="74" t="s">
        <v>416</v>
      </c>
      <c r="H1051" s="75"/>
      <c r="I1051" s="69"/>
      <c r="J1051" s="76"/>
    </row>
    <row r="1052" spans="1:10" x14ac:dyDescent="0.25">
      <c r="A1052" s="29">
        <v>1049</v>
      </c>
      <c r="B1052" s="68"/>
      <c r="C1052" s="69"/>
      <c r="D1052" s="71"/>
      <c r="E1052" s="69"/>
      <c r="F1052" s="71"/>
      <c r="G1052" s="74" t="s">
        <v>416</v>
      </c>
      <c r="H1052" s="75"/>
      <c r="I1052" s="69"/>
      <c r="J1052" s="76"/>
    </row>
    <row r="1053" spans="1:10" x14ac:dyDescent="0.25">
      <c r="A1053" s="31">
        <v>1050</v>
      </c>
      <c r="B1053" s="68"/>
      <c r="C1053" s="69"/>
      <c r="D1053" s="71"/>
      <c r="E1053" s="69"/>
      <c r="F1053" s="71"/>
      <c r="G1053" s="74" t="s">
        <v>416</v>
      </c>
      <c r="H1053" s="75"/>
      <c r="I1053" s="69"/>
      <c r="J1053" s="76"/>
    </row>
    <row r="1054" spans="1:10" x14ac:dyDescent="0.25">
      <c r="A1054" s="29">
        <v>1051</v>
      </c>
      <c r="B1054" s="68"/>
      <c r="C1054" s="69"/>
      <c r="D1054" s="71"/>
      <c r="E1054" s="69"/>
      <c r="F1054" s="71"/>
      <c r="G1054" s="74" t="s">
        <v>416</v>
      </c>
      <c r="H1054" s="75"/>
      <c r="I1054" s="69"/>
      <c r="J1054" s="76"/>
    </row>
    <row r="1055" spans="1:10" x14ac:dyDescent="0.25">
      <c r="A1055" s="31">
        <v>1052</v>
      </c>
      <c r="B1055" s="68"/>
      <c r="C1055" s="69"/>
      <c r="D1055" s="71"/>
      <c r="E1055" s="69"/>
      <c r="F1055" s="71"/>
      <c r="G1055" s="74" t="s">
        <v>416</v>
      </c>
      <c r="H1055" s="75"/>
      <c r="I1055" s="69"/>
      <c r="J1055" s="76"/>
    </row>
    <row r="1056" spans="1:10" x14ac:dyDescent="0.25">
      <c r="A1056" s="29">
        <v>1053</v>
      </c>
      <c r="B1056" s="68"/>
      <c r="C1056" s="69"/>
      <c r="D1056" s="71"/>
      <c r="E1056" s="69"/>
      <c r="F1056" s="71"/>
      <c r="G1056" s="74" t="s">
        <v>416</v>
      </c>
      <c r="H1056" s="75"/>
      <c r="I1056" s="69"/>
      <c r="J1056" s="76"/>
    </row>
    <row r="1057" spans="1:10" x14ac:dyDescent="0.25">
      <c r="A1057" s="31">
        <v>1054</v>
      </c>
      <c r="B1057" s="68"/>
      <c r="C1057" s="69"/>
      <c r="D1057" s="71"/>
      <c r="E1057" s="69"/>
      <c r="F1057" s="71"/>
      <c r="G1057" s="74" t="s">
        <v>416</v>
      </c>
      <c r="H1057" s="75"/>
      <c r="I1057" s="69"/>
      <c r="J1057" s="76"/>
    </row>
    <row r="1058" spans="1:10" x14ac:dyDescent="0.25">
      <c r="A1058" s="29">
        <v>1055</v>
      </c>
      <c r="B1058" s="68"/>
      <c r="C1058" s="69"/>
      <c r="D1058" s="71"/>
      <c r="E1058" s="69"/>
      <c r="F1058" s="71"/>
      <c r="G1058" s="74" t="s">
        <v>416</v>
      </c>
      <c r="H1058" s="75"/>
      <c r="I1058" s="69"/>
      <c r="J1058" s="76"/>
    </row>
    <row r="1059" spans="1:10" x14ac:dyDescent="0.25">
      <c r="A1059" s="31">
        <v>1056</v>
      </c>
      <c r="B1059" s="68"/>
      <c r="C1059" s="69"/>
      <c r="D1059" s="71"/>
      <c r="E1059" s="69"/>
      <c r="F1059" s="71"/>
      <c r="G1059" s="74" t="s">
        <v>416</v>
      </c>
      <c r="H1059" s="75"/>
      <c r="I1059" s="69"/>
      <c r="J1059" s="76"/>
    </row>
    <row r="1060" spans="1:10" x14ac:dyDescent="0.25">
      <c r="A1060" s="29">
        <v>1057</v>
      </c>
      <c r="B1060" s="68"/>
      <c r="C1060" s="69"/>
      <c r="D1060" s="71"/>
      <c r="E1060" s="69"/>
      <c r="F1060" s="71"/>
      <c r="G1060" s="74" t="s">
        <v>416</v>
      </c>
      <c r="H1060" s="75"/>
      <c r="I1060" s="69"/>
      <c r="J1060" s="76"/>
    </row>
    <row r="1061" spans="1:10" x14ac:dyDescent="0.25">
      <c r="A1061" s="31">
        <v>1058</v>
      </c>
      <c r="B1061" s="68"/>
      <c r="C1061" s="69"/>
      <c r="D1061" s="71"/>
      <c r="E1061" s="69"/>
      <c r="F1061" s="71"/>
      <c r="G1061" s="74" t="s">
        <v>416</v>
      </c>
      <c r="H1061" s="75"/>
      <c r="I1061" s="69"/>
      <c r="J1061" s="76"/>
    </row>
    <row r="1062" spans="1:10" x14ac:dyDescent="0.25">
      <c r="A1062" s="29">
        <v>1059</v>
      </c>
      <c r="B1062" s="68"/>
      <c r="C1062" s="69"/>
      <c r="D1062" s="71"/>
      <c r="E1062" s="69"/>
      <c r="F1062" s="71"/>
      <c r="G1062" s="74" t="s">
        <v>416</v>
      </c>
      <c r="H1062" s="75"/>
      <c r="I1062" s="69"/>
      <c r="J1062" s="76"/>
    </row>
    <row r="1063" spans="1:10" x14ac:dyDescent="0.25">
      <c r="A1063" s="31">
        <v>1060</v>
      </c>
      <c r="B1063" s="68"/>
      <c r="C1063" s="69"/>
      <c r="D1063" s="71"/>
      <c r="E1063" s="69"/>
      <c r="F1063" s="71"/>
      <c r="G1063" s="74" t="s">
        <v>416</v>
      </c>
      <c r="H1063" s="75"/>
      <c r="I1063" s="69"/>
      <c r="J1063" s="76"/>
    </row>
    <row r="1064" spans="1:10" x14ac:dyDescent="0.25">
      <c r="A1064" s="29">
        <v>1061</v>
      </c>
      <c r="B1064" s="68"/>
      <c r="C1064" s="69"/>
      <c r="D1064" s="71"/>
      <c r="E1064" s="69"/>
      <c r="F1064" s="71"/>
      <c r="G1064" s="74" t="s">
        <v>416</v>
      </c>
      <c r="H1064" s="75"/>
      <c r="I1064" s="69"/>
      <c r="J1064" s="76"/>
    </row>
    <row r="1065" spans="1:10" x14ac:dyDescent="0.25">
      <c r="A1065" s="31">
        <v>1062</v>
      </c>
      <c r="B1065" s="68"/>
      <c r="C1065" s="69"/>
      <c r="D1065" s="71"/>
      <c r="E1065" s="69"/>
      <c r="F1065" s="71"/>
      <c r="G1065" s="74" t="s">
        <v>416</v>
      </c>
      <c r="H1065" s="75"/>
      <c r="I1065" s="69"/>
      <c r="J1065" s="76"/>
    </row>
    <row r="1066" spans="1:10" x14ac:dyDescent="0.25">
      <c r="A1066" s="29">
        <v>1063</v>
      </c>
      <c r="B1066" s="68"/>
      <c r="C1066" s="69"/>
      <c r="D1066" s="71"/>
      <c r="E1066" s="69"/>
      <c r="F1066" s="71"/>
      <c r="G1066" s="74" t="s">
        <v>416</v>
      </c>
      <c r="H1066" s="75"/>
      <c r="I1066" s="69"/>
      <c r="J1066" s="76"/>
    </row>
    <row r="1067" spans="1:10" x14ac:dyDescent="0.25">
      <c r="A1067" s="31">
        <v>1064</v>
      </c>
      <c r="B1067" s="68"/>
      <c r="C1067" s="69"/>
      <c r="D1067" s="71"/>
      <c r="E1067" s="69"/>
      <c r="F1067" s="71"/>
      <c r="G1067" s="74" t="s">
        <v>416</v>
      </c>
      <c r="H1067" s="75"/>
      <c r="I1067" s="69"/>
      <c r="J1067" s="76"/>
    </row>
    <row r="1068" spans="1:10" x14ac:dyDescent="0.25">
      <c r="A1068" s="29">
        <v>1065</v>
      </c>
      <c r="B1068" s="68"/>
      <c r="C1068" s="69"/>
      <c r="D1068" s="71"/>
      <c r="E1068" s="69"/>
      <c r="F1068" s="71"/>
      <c r="G1068" s="74" t="s">
        <v>416</v>
      </c>
      <c r="H1068" s="75"/>
      <c r="I1068" s="69"/>
      <c r="J1068" s="76"/>
    </row>
    <row r="1069" spans="1:10" x14ac:dyDescent="0.25">
      <c r="A1069" s="31">
        <v>1066</v>
      </c>
      <c r="B1069" s="68"/>
      <c r="C1069" s="69"/>
      <c r="D1069" s="71"/>
      <c r="E1069" s="69"/>
      <c r="F1069" s="71"/>
      <c r="G1069" s="74" t="s">
        <v>416</v>
      </c>
      <c r="H1069" s="75"/>
      <c r="I1069" s="69"/>
      <c r="J1069" s="76"/>
    </row>
    <row r="1070" spans="1:10" x14ac:dyDescent="0.25">
      <c r="A1070" s="29">
        <v>1067</v>
      </c>
      <c r="B1070" s="68"/>
      <c r="C1070" s="69"/>
      <c r="D1070" s="71"/>
      <c r="E1070" s="69"/>
      <c r="F1070" s="71"/>
      <c r="G1070" s="74" t="s">
        <v>416</v>
      </c>
      <c r="H1070" s="75"/>
      <c r="I1070" s="69"/>
      <c r="J1070" s="76"/>
    </row>
    <row r="1071" spans="1:10" x14ac:dyDescent="0.25">
      <c r="A1071" s="31">
        <v>1068</v>
      </c>
      <c r="B1071" s="68"/>
      <c r="C1071" s="69"/>
      <c r="D1071" s="71"/>
      <c r="E1071" s="69"/>
      <c r="F1071" s="71"/>
      <c r="G1071" s="74" t="s">
        <v>416</v>
      </c>
      <c r="H1071" s="75"/>
      <c r="I1071" s="69"/>
      <c r="J1071" s="76"/>
    </row>
    <row r="1072" spans="1:10" x14ac:dyDescent="0.25">
      <c r="A1072" s="29">
        <v>1069</v>
      </c>
      <c r="B1072" s="68"/>
      <c r="C1072" s="69"/>
      <c r="D1072" s="71"/>
      <c r="E1072" s="69"/>
      <c r="F1072" s="71"/>
      <c r="G1072" s="74" t="s">
        <v>416</v>
      </c>
      <c r="H1072" s="75"/>
      <c r="I1072" s="69"/>
      <c r="J1072" s="76"/>
    </row>
    <row r="1073" spans="1:10" x14ac:dyDescent="0.25">
      <c r="A1073" s="31">
        <v>1070</v>
      </c>
      <c r="B1073" s="68"/>
      <c r="C1073" s="69"/>
      <c r="D1073" s="71"/>
      <c r="E1073" s="69"/>
      <c r="F1073" s="71"/>
      <c r="G1073" s="74" t="s">
        <v>416</v>
      </c>
      <c r="H1073" s="75"/>
      <c r="I1073" s="69"/>
      <c r="J1073" s="76"/>
    </row>
    <row r="1074" spans="1:10" x14ac:dyDescent="0.25">
      <c r="A1074" s="29">
        <v>1071</v>
      </c>
      <c r="B1074" s="68"/>
      <c r="C1074" s="69"/>
      <c r="D1074" s="71"/>
      <c r="E1074" s="69"/>
      <c r="F1074" s="71"/>
      <c r="G1074" s="74" t="s">
        <v>416</v>
      </c>
      <c r="H1074" s="75"/>
      <c r="I1074" s="69"/>
      <c r="J1074" s="76"/>
    </row>
    <row r="1075" spans="1:10" x14ac:dyDescent="0.25">
      <c r="A1075" s="31">
        <v>1072</v>
      </c>
      <c r="B1075" s="68"/>
      <c r="C1075" s="69"/>
      <c r="D1075" s="71"/>
      <c r="E1075" s="69"/>
      <c r="F1075" s="71"/>
      <c r="G1075" s="74" t="s">
        <v>416</v>
      </c>
      <c r="H1075" s="75"/>
      <c r="I1075" s="69"/>
      <c r="J1075" s="76"/>
    </row>
    <row r="1076" spans="1:10" x14ac:dyDescent="0.25">
      <c r="A1076" s="29">
        <v>1073</v>
      </c>
      <c r="B1076" s="68"/>
      <c r="C1076" s="69"/>
      <c r="D1076" s="71"/>
      <c r="E1076" s="69"/>
      <c r="F1076" s="71"/>
      <c r="G1076" s="74" t="s">
        <v>416</v>
      </c>
      <c r="H1076" s="75"/>
      <c r="I1076" s="69"/>
      <c r="J1076" s="76"/>
    </row>
    <row r="1077" spans="1:10" x14ac:dyDescent="0.25">
      <c r="A1077" s="31">
        <v>1074</v>
      </c>
      <c r="B1077" s="68"/>
      <c r="C1077" s="69"/>
      <c r="D1077" s="71"/>
      <c r="E1077" s="69"/>
      <c r="F1077" s="71"/>
      <c r="G1077" s="74" t="s">
        <v>416</v>
      </c>
      <c r="H1077" s="75"/>
      <c r="I1077" s="69"/>
      <c r="J1077" s="76"/>
    </row>
    <row r="1078" spans="1:10" x14ac:dyDescent="0.25">
      <c r="A1078" s="29">
        <v>1075</v>
      </c>
      <c r="B1078" s="68"/>
      <c r="C1078" s="69"/>
      <c r="D1078" s="71"/>
      <c r="E1078" s="69"/>
      <c r="F1078" s="71"/>
      <c r="G1078" s="74" t="s">
        <v>416</v>
      </c>
      <c r="H1078" s="75"/>
      <c r="I1078" s="69"/>
      <c r="J1078" s="76"/>
    </row>
    <row r="1079" spans="1:10" x14ac:dyDescent="0.25">
      <c r="A1079" s="31">
        <v>1076</v>
      </c>
      <c r="B1079" s="68"/>
      <c r="C1079" s="69"/>
      <c r="D1079" s="71"/>
      <c r="E1079" s="69"/>
      <c r="F1079" s="71"/>
      <c r="G1079" s="74" t="s">
        <v>416</v>
      </c>
      <c r="H1079" s="75"/>
      <c r="I1079" s="69"/>
      <c r="J1079" s="76"/>
    </row>
    <row r="1080" spans="1:10" x14ac:dyDescent="0.25">
      <c r="A1080" s="29">
        <v>1077</v>
      </c>
      <c r="B1080" s="68"/>
      <c r="C1080" s="69"/>
      <c r="D1080" s="71"/>
      <c r="E1080" s="69"/>
      <c r="F1080" s="71"/>
      <c r="G1080" s="74" t="s">
        <v>416</v>
      </c>
      <c r="H1080" s="75"/>
      <c r="I1080" s="69"/>
      <c r="J1080" s="76"/>
    </row>
    <row r="1081" spans="1:10" x14ac:dyDescent="0.25">
      <c r="A1081" s="31">
        <v>1078</v>
      </c>
      <c r="B1081" s="68"/>
      <c r="C1081" s="69"/>
      <c r="D1081" s="71"/>
      <c r="E1081" s="69"/>
      <c r="F1081" s="71"/>
      <c r="G1081" s="74" t="s">
        <v>416</v>
      </c>
      <c r="H1081" s="75"/>
      <c r="I1081" s="69"/>
      <c r="J1081" s="76"/>
    </row>
    <row r="1082" spans="1:10" x14ac:dyDescent="0.25">
      <c r="A1082" s="29">
        <v>1079</v>
      </c>
      <c r="B1082" s="68"/>
      <c r="C1082" s="69"/>
      <c r="D1082" s="71"/>
      <c r="E1082" s="69"/>
      <c r="F1082" s="71"/>
      <c r="G1082" s="74" t="s">
        <v>416</v>
      </c>
      <c r="H1082" s="75"/>
      <c r="I1082" s="69"/>
      <c r="J1082" s="76"/>
    </row>
    <row r="1083" spans="1:10" x14ac:dyDescent="0.25">
      <c r="A1083" s="31">
        <v>1080</v>
      </c>
      <c r="B1083" s="68"/>
      <c r="C1083" s="69"/>
      <c r="D1083" s="71"/>
      <c r="E1083" s="69"/>
      <c r="F1083" s="71"/>
      <c r="G1083" s="74" t="s">
        <v>416</v>
      </c>
      <c r="H1083" s="75"/>
      <c r="I1083" s="69"/>
      <c r="J1083" s="76"/>
    </row>
    <row r="1084" spans="1:10" x14ac:dyDescent="0.25">
      <c r="A1084" s="29">
        <v>1081</v>
      </c>
      <c r="B1084" s="68"/>
      <c r="C1084" s="69"/>
      <c r="D1084" s="71"/>
      <c r="E1084" s="69"/>
      <c r="F1084" s="71"/>
      <c r="G1084" s="74" t="s">
        <v>416</v>
      </c>
      <c r="H1084" s="75"/>
      <c r="I1084" s="69"/>
      <c r="J1084" s="76"/>
    </row>
    <row r="1085" spans="1:10" x14ac:dyDescent="0.25">
      <c r="A1085" s="31">
        <v>1082</v>
      </c>
      <c r="B1085" s="68"/>
      <c r="C1085" s="69"/>
      <c r="D1085" s="71"/>
      <c r="E1085" s="69"/>
      <c r="F1085" s="71"/>
      <c r="G1085" s="74" t="s">
        <v>416</v>
      </c>
      <c r="H1085" s="75"/>
      <c r="I1085" s="69"/>
      <c r="J1085" s="76"/>
    </row>
    <row r="1086" spans="1:10" x14ac:dyDescent="0.25">
      <c r="A1086" s="29">
        <v>1083</v>
      </c>
      <c r="B1086" s="68"/>
      <c r="C1086" s="69"/>
      <c r="D1086" s="71"/>
      <c r="E1086" s="69"/>
      <c r="F1086" s="71"/>
      <c r="G1086" s="74" t="s">
        <v>416</v>
      </c>
      <c r="H1086" s="75"/>
      <c r="I1086" s="69"/>
      <c r="J1086" s="76"/>
    </row>
    <row r="1087" spans="1:10" x14ac:dyDescent="0.25">
      <c r="A1087" s="31">
        <v>1084</v>
      </c>
      <c r="B1087" s="68"/>
      <c r="C1087" s="69"/>
      <c r="D1087" s="71"/>
      <c r="E1087" s="69"/>
      <c r="F1087" s="71"/>
      <c r="G1087" s="74" t="s">
        <v>416</v>
      </c>
      <c r="H1087" s="75"/>
      <c r="I1087" s="69"/>
      <c r="J1087" s="76"/>
    </row>
    <row r="1088" spans="1:10" x14ac:dyDescent="0.25">
      <c r="A1088" s="29">
        <v>1085</v>
      </c>
      <c r="B1088" s="68"/>
      <c r="C1088" s="69"/>
      <c r="D1088" s="71"/>
      <c r="E1088" s="69"/>
      <c r="F1088" s="71"/>
      <c r="G1088" s="74" t="s">
        <v>416</v>
      </c>
      <c r="H1088" s="75"/>
      <c r="I1088" s="69"/>
      <c r="J1088" s="76"/>
    </row>
    <row r="1089" spans="1:10" x14ac:dyDescent="0.25">
      <c r="A1089" s="31">
        <v>1086</v>
      </c>
      <c r="B1089" s="68"/>
      <c r="C1089" s="69"/>
      <c r="D1089" s="71"/>
      <c r="E1089" s="69"/>
      <c r="F1089" s="71"/>
      <c r="G1089" s="74" t="s">
        <v>416</v>
      </c>
      <c r="H1089" s="75"/>
      <c r="I1089" s="69"/>
      <c r="J1089" s="76"/>
    </row>
    <row r="1090" spans="1:10" x14ac:dyDescent="0.25">
      <c r="A1090" s="29">
        <v>1087</v>
      </c>
      <c r="B1090" s="68"/>
      <c r="C1090" s="69"/>
      <c r="D1090" s="71"/>
      <c r="E1090" s="69"/>
      <c r="F1090" s="71"/>
      <c r="G1090" s="74" t="s">
        <v>416</v>
      </c>
      <c r="H1090" s="75"/>
      <c r="I1090" s="69"/>
      <c r="J1090" s="76"/>
    </row>
    <row r="1091" spans="1:10" x14ac:dyDescent="0.25">
      <c r="A1091" s="31">
        <v>1088</v>
      </c>
      <c r="B1091" s="68"/>
      <c r="C1091" s="69"/>
      <c r="D1091" s="71"/>
      <c r="E1091" s="69"/>
      <c r="F1091" s="71"/>
      <c r="G1091" s="74" t="s">
        <v>416</v>
      </c>
      <c r="H1091" s="75"/>
      <c r="I1091" s="69"/>
      <c r="J1091" s="76"/>
    </row>
    <row r="1092" spans="1:10" x14ac:dyDescent="0.25">
      <c r="A1092" s="29">
        <v>1089</v>
      </c>
      <c r="B1092" s="68"/>
      <c r="C1092" s="69"/>
      <c r="D1092" s="71"/>
      <c r="E1092" s="69"/>
      <c r="F1092" s="71"/>
      <c r="G1092" s="74" t="s">
        <v>416</v>
      </c>
      <c r="H1092" s="75"/>
      <c r="I1092" s="69"/>
      <c r="J1092" s="76"/>
    </row>
    <row r="1093" spans="1:10" x14ac:dyDescent="0.25">
      <c r="A1093" s="31">
        <v>1090</v>
      </c>
      <c r="B1093" s="68"/>
      <c r="C1093" s="69"/>
      <c r="D1093" s="71"/>
      <c r="E1093" s="69"/>
      <c r="F1093" s="71"/>
      <c r="G1093" s="74" t="s">
        <v>416</v>
      </c>
      <c r="H1093" s="75"/>
      <c r="I1093" s="69"/>
      <c r="J1093" s="76"/>
    </row>
    <row r="1094" spans="1:10" x14ac:dyDescent="0.25">
      <c r="A1094" s="29">
        <v>1091</v>
      </c>
      <c r="B1094" s="68"/>
      <c r="C1094" s="69"/>
      <c r="D1094" s="71"/>
      <c r="E1094" s="69"/>
      <c r="F1094" s="71"/>
      <c r="G1094" s="74" t="s">
        <v>416</v>
      </c>
      <c r="H1094" s="75"/>
      <c r="I1094" s="69"/>
      <c r="J1094" s="76"/>
    </row>
    <row r="1095" spans="1:10" x14ac:dyDescent="0.25">
      <c r="A1095" s="31">
        <v>1092</v>
      </c>
      <c r="B1095" s="68"/>
      <c r="C1095" s="69"/>
      <c r="D1095" s="71"/>
      <c r="E1095" s="69"/>
      <c r="F1095" s="71"/>
      <c r="G1095" s="74" t="s">
        <v>416</v>
      </c>
      <c r="H1095" s="75"/>
      <c r="I1095" s="69"/>
      <c r="J1095" s="76"/>
    </row>
    <row r="1096" spans="1:10" x14ac:dyDescent="0.25">
      <c r="A1096" s="29">
        <v>1093</v>
      </c>
      <c r="B1096" s="68"/>
      <c r="C1096" s="69"/>
      <c r="D1096" s="71"/>
      <c r="E1096" s="69"/>
      <c r="F1096" s="71"/>
      <c r="G1096" s="74" t="s">
        <v>416</v>
      </c>
      <c r="H1096" s="75"/>
      <c r="I1096" s="69"/>
      <c r="J1096" s="76"/>
    </row>
    <row r="1097" spans="1:10" x14ac:dyDescent="0.25">
      <c r="A1097" s="31">
        <v>1094</v>
      </c>
      <c r="B1097" s="68"/>
      <c r="C1097" s="69"/>
      <c r="D1097" s="71"/>
      <c r="E1097" s="69"/>
      <c r="F1097" s="71"/>
      <c r="G1097" s="74" t="s">
        <v>416</v>
      </c>
      <c r="H1097" s="75"/>
      <c r="I1097" s="69"/>
      <c r="J1097" s="76"/>
    </row>
    <row r="1098" spans="1:10" x14ac:dyDescent="0.25">
      <c r="A1098" s="29">
        <v>1095</v>
      </c>
      <c r="B1098" s="68"/>
      <c r="C1098" s="69"/>
      <c r="D1098" s="71"/>
      <c r="E1098" s="69"/>
      <c r="F1098" s="71"/>
      <c r="G1098" s="74" t="s">
        <v>416</v>
      </c>
      <c r="H1098" s="75"/>
      <c r="I1098" s="69"/>
      <c r="J1098" s="76"/>
    </row>
    <row r="1099" spans="1:10" x14ac:dyDescent="0.25">
      <c r="A1099" s="31">
        <v>1096</v>
      </c>
      <c r="B1099" s="68"/>
      <c r="C1099" s="69"/>
      <c r="D1099" s="71"/>
      <c r="E1099" s="69"/>
      <c r="F1099" s="71"/>
      <c r="G1099" s="74" t="s">
        <v>416</v>
      </c>
      <c r="H1099" s="75"/>
      <c r="I1099" s="69"/>
      <c r="J1099" s="76"/>
    </row>
    <row r="1100" spans="1:10" x14ac:dyDescent="0.25">
      <c r="A1100" s="29">
        <v>1097</v>
      </c>
      <c r="B1100" s="68"/>
      <c r="C1100" s="69"/>
      <c r="D1100" s="71"/>
      <c r="E1100" s="69"/>
      <c r="F1100" s="71"/>
      <c r="G1100" s="74" t="s">
        <v>416</v>
      </c>
      <c r="H1100" s="75"/>
      <c r="I1100" s="69"/>
      <c r="J1100" s="76"/>
    </row>
    <row r="1101" spans="1:10" x14ac:dyDescent="0.25">
      <c r="A1101" s="31">
        <v>1098</v>
      </c>
      <c r="B1101" s="68"/>
      <c r="C1101" s="69"/>
      <c r="D1101" s="71"/>
      <c r="E1101" s="69"/>
      <c r="F1101" s="71"/>
      <c r="G1101" s="74" t="s">
        <v>416</v>
      </c>
      <c r="H1101" s="75"/>
      <c r="I1101" s="69"/>
      <c r="J1101" s="76"/>
    </row>
    <row r="1102" spans="1:10" x14ac:dyDescent="0.25">
      <c r="A1102" s="29">
        <v>1099</v>
      </c>
      <c r="B1102" s="68"/>
      <c r="C1102" s="69"/>
      <c r="D1102" s="71"/>
      <c r="E1102" s="69"/>
      <c r="F1102" s="71"/>
      <c r="G1102" s="74" t="s">
        <v>416</v>
      </c>
      <c r="H1102" s="75"/>
      <c r="I1102" s="69"/>
      <c r="J1102" s="76"/>
    </row>
    <row r="1103" spans="1:10" x14ac:dyDescent="0.25">
      <c r="A1103" s="31">
        <v>1100</v>
      </c>
      <c r="B1103" s="68"/>
      <c r="C1103" s="69"/>
      <c r="D1103" s="71"/>
      <c r="E1103" s="69"/>
      <c r="F1103" s="71"/>
      <c r="G1103" s="74" t="s">
        <v>416</v>
      </c>
      <c r="H1103" s="75"/>
      <c r="I1103" s="69"/>
      <c r="J1103" s="76"/>
    </row>
    <row r="1104" spans="1:10" x14ac:dyDescent="0.25">
      <c r="A1104" s="29">
        <v>1101</v>
      </c>
      <c r="B1104" s="68"/>
      <c r="C1104" s="69"/>
      <c r="D1104" s="71"/>
      <c r="E1104" s="69"/>
      <c r="F1104" s="71"/>
      <c r="G1104" s="74" t="s">
        <v>416</v>
      </c>
      <c r="H1104" s="75"/>
      <c r="I1104" s="69"/>
      <c r="J1104" s="76"/>
    </row>
    <row r="1105" spans="1:10" x14ac:dyDescent="0.25">
      <c r="A1105" s="31">
        <v>1102</v>
      </c>
      <c r="B1105" s="68"/>
      <c r="C1105" s="69"/>
      <c r="D1105" s="71"/>
      <c r="E1105" s="69"/>
      <c r="F1105" s="71"/>
      <c r="G1105" s="74" t="s">
        <v>416</v>
      </c>
      <c r="H1105" s="75"/>
      <c r="I1105" s="69"/>
      <c r="J1105" s="76"/>
    </row>
    <row r="1106" spans="1:10" x14ac:dyDescent="0.25">
      <c r="A1106" s="29">
        <v>1103</v>
      </c>
      <c r="B1106" s="68"/>
      <c r="C1106" s="69"/>
      <c r="D1106" s="71"/>
      <c r="E1106" s="69"/>
      <c r="F1106" s="71"/>
      <c r="G1106" s="74" t="s">
        <v>416</v>
      </c>
      <c r="H1106" s="75"/>
      <c r="I1106" s="69"/>
      <c r="J1106" s="76"/>
    </row>
    <row r="1107" spans="1:10" x14ac:dyDescent="0.25">
      <c r="A1107" s="31">
        <v>1104</v>
      </c>
      <c r="B1107" s="68"/>
      <c r="C1107" s="69"/>
      <c r="D1107" s="71"/>
      <c r="E1107" s="69"/>
      <c r="F1107" s="71"/>
      <c r="G1107" s="74" t="s">
        <v>416</v>
      </c>
      <c r="H1107" s="75"/>
      <c r="I1107" s="69"/>
      <c r="J1107" s="76"/>
    </row>
    <row r="1108" spans="1:10" x14ac:dyDescent="0.25">
      <c r="A1108" s="29">
        <v>1105</v>
      </c>
      <c r="B1108" s="68"/>
      <c r="C1108" s="69"/>
      <c r="D1108" s="71"/>
      <c r="E1108" s="69"/>
      <c r="F1108" s="71"/>
      <c r="G1108" s="74" t="s">
        <v>416</v>
      </c>
      <c r="H1108" s="75"/>
      <c r="I1108" s="69"/>
      <c r="J1108" s="76"/>
    </row>
    <row r="1109" spans="1:10" x14ac:dyDescent="0.25">
      <c r="A1109" s="31">
        <v>1106</v>
      </c>
      <c r="B1109" s="68"/>
      <c r="C1109" s="69"/>
      <c r="D1109" s="71"/>
      <c r="E1109" s="69"/>
      <c r="F1109" s="71"/>
      <c r="G1109" s="74" t="s">
        <v>416</v>
      </c>
      <c r="H1109" s="75"/>
      <c r="I1109" s="69"/>
      <c r="J1109" s="76"/>
    </row>
    <row r="1110" spans="1:10" x14ac:dyDescent="0.25">
      <c r="A1110" s="29">
        <v>1107</v>
      </c>
      <c r="B1110" s="68"/>
      <c r="C1110" s="69"/>
      <c r="D1110" s="71"/>
      <c r="E1110" s="69"/>
      <c r="F1110" s="71"/>
      <c r="G1110" s="74" t="s">
        <v>416</v>
      </c>
      <c r="H1110" s="75"/>
      <c r="I1110" s="69"/>
      <c r="J1110" s="76"/>
    </row>
    <row r="1111" spans="1:10" x14ac:dyDescent="0.25">
      <c r="A1111" s="31">
        <v>1108</v>
      </c>
      <c r="B1111" s="68"/>
      <c r="C1111" s="69"/>
      <c r="D1111" s="71"/>
      <c r="E1111" s="69"/>
      <c r="F1111" s="71"/>
      <c r="G1111" s="74" t="s">
        <v>416</v>
      </c>
      <c r="H1111" s="75"/>
      <c r="I1111" s="69"/>
      <c r="J1111" s="76"/>
    </row>
    <row r="1112" spans="1:10" x14ac:dyDescent="0.25">
      <c r="A1112" s="29">
        <v>1109</v>
      </c>
      <c r="B1112" s="68"/>
      <c r="C1112" s="69"/>
      <c r="D1112" s="71"/>
      <c r="E1112" s="69"/>
      <c r="F1112" s="71"/>
      <c r="G1112" s="74" t="s">
        <v>416</v>
      </c>
      <c r="H1112" s="75"/>
      <c r="I1112" s="69"/>
      <c r="J1112" s="76"/>
    </row>
    <row r="1113" spans="1:10" x14ac:dyDescent="0.25">
      <c r="A1113" s="31">
        <v>1110</v>
      </c>
      <c r="B1113" s="68"/>
      <c r="C1113" s="69"/>
      <c r="D1113" s="71"/>
      <c r="E1113" s="69"/>
      <c r="F1113" s="71"/>
      <c r="G1113" s="74" t="s">
        <v>416</v>
      </c>
      <c r="H1113" s="75"/>
      <c r="I1113" s="69"/>
      <c r="J1113" s="76"/>
    </row>
    <row r="1114" spans="1:10" x14ac:dyDescent="0.25">
      <c r="A1114" s="29">
        <v>1111</v>
      </c>
      <c r="B1114" s="68"/>
      <c r="C1114" s="69"/>
      <c r="D1114" s="71"/>
      <c r="E1114" s="69"/>
      <c r="F1114" s="71"/>
      <c r="G1114" s="74" t="s">
        <v>416</v>
      </c>
      <c r="H1114" s="75"/>
      <c r="I1114" s="69"/>
      <c r="J1114" s="76"/>
    </row>
    <row r="1115" spans="1:10" x14ac:dyDescent="0.25">
      <c r="A1115" s="31">
        <v>1112</v>
      </c>
      <c r="B1115" s="68"/>
      <c r="C1115" s="69"/>
      <c r="D1115" s="71"/>
      <c r="E1115" s="69"/>
      <c r="F1115" s="71"/>
      <c r="G1115" s="74" t="s">
        <v>416</v>
      </c>
      <c r="H1115" s="75"/>
      <c r="I1115" s="69"/>
      <c r="J1115" s="76"/>
    </row>
    <row r="1116" spans="1:10" x14ac:dyDescent="0.25">
      <c r="A1116" s="29">
        <v>1113</v>
      </c>
      <c r="B1116" s="68"/>
      <c r="C1116" s="69"/>
      <c r="D1116" s="71"/>
      <c r="E1116" s="69"/>
      <c r="F1116" s="71"/>
      <c r="G1116" s="74" t="s">
        <v>416</v>
      </c>
      <c r="H1116" s="75"/>
      <c r="I1116" s="69"/>
      <c r="J1116" s="76"/>
    </row>
    <row r="1117" spans="1:10" x14ac:dyDescent="0.25">
      <c r="A1117" s="31">
        <v>1114</v>
      </c>
      <c r="B1117" s="68"/>
      <c r="C1117" s="69"/>
      <c r="D1117" s="71"/>
      <c r="E1117" s="69"/>
      <c r="F1117" s="71"/>
      <c r="G1117" s="74" t="s">
        <v>416</v>
      </c>
      <c r="H1117" s="75"/>
      <c r="I1117" s="69"/>
      <c r="J1117" s="76"/>
    </row>
    <row r="1118" spans="1:10" x14ac:dyDescent="0.25">
      <c r="A1118" s="29">
        <v>1115</v>
      </c>
      <c r="B1118" s="68"/>
      <c r="C1118" s="69"/>
      <c r="D1118" s="71"/>
      <c r="E1118" s="69"/>
      <c r="F1118" s="71"/>
      <c r="G1118" s="74" t="s">
        <v>416</v>
      </c>
      <c r="H1118" s="75"/>
      <c r="I1118" s="69"/>
      <c r="J1118" s="76"/>
    </row>
    <row r="1119" spans="1:10" x14ac:dyDescent="0.25">
      <c r="A1119" s="31">
        <v>1116</v>
      </c>
      <c r="B1119" s="68"/>
      <c r="C1119" s="69"/>
      <c r="D1119" s="71"/>
      <c r="E1119" s="69"/>
      <c r="F1119" s="71"/>
      <c r="G1119" s="74" t="s">
        <v>416</v>
      </c>
      <c r="H1119" s="75"/>
      <c r="I1119" s="69"/>
      <c r="J1119" s="76"/>
    </row>
    <row r="1120" spans="1:10" x14ac:dyDescent="0.25">
      <c r="A1120" s="29">
        <v>1117</v>
      </c>
      <c r="B1120" s="68"/>
      <c r="C1120" s="69"/>
      <c r="D1120" s="71"/>
      <c r="E1120" s="69"/>
      <c r="F1120" s="71"/>
      <c r="G1120" s="74" t="s">
        <v>416</v>
      </c>
      <c r="H1120" s="75"/>
      <c r="I1120" s="69"/>
      <c r="J1120" s="76"/>
    </row>
    <row r="1121" spans="1:10" x14ac:dyDescent="0.25">
      <c r="A1121" s="31">
        <v>1118</v>
      </c>
      <c r="B1121" s="68"/>
      <c r="C1121" s="69"/>
      <c r="D1121" s="71"/>
      <c r="E1121" s="69"/>
      <c r="F1121" s="71"/>
      <c r="G1121" s="74" t="s">
        <v>416</v>
      </c>
      <c r="H1121" s="75"/>
      <c r="I1121" s="69"/>
      <c r="J1121" s="76"/>
    </row>
    <row r="1122" spans="1:10" x14ac:dyDescent="0.25">
      <c r="A1122" s="29">
        <v>1119</v>
      </c>
      <c r="B1122" s="68"/>
      <c r="C1122" s="69"/>
      <c r="D1122" s="71"/>
      <c r="E1122" s="69"/>
      <c r="F1122" s="71"/>
      <c r="G1122" s="74" t="s">
        <v>416</v>
      </c>
      <c r="H1122" s="75"/>
      <c r="I1122" s="69"/>
      <c r="J1122" s="76"/>
    </row>
    <row r="1123" spans="1:10" x14ac:dyDescent="0.25">
      <c r="A1123" s="31">
        <v>1120</v>
      </c>
      <c r="B1123" s="68"/>
      <c r="C1123" s="69"/>
      <c r="D1123" s="71"/>
      <c r="E1123" s="69"/>
      <c r="F1123" s="71"/>
      <c r="G1123" s="74" t="s">
        <v>416</v>
      </c>
      <c r="H1123" s="75"/>
      <c r="I1123" s="69"/>
      <c r="J1123" s="76"/>
    </row>
    <row r="1124" spans="1:10" x14ac:dyDescent="0.25">
      <c r="A1124" s="29">
        <v>1121</v>
      </c>
      <c r="B1124" s="68"/>
      <c r="C1124" s="69"/>
      <c r="D1124" s="71"/>
      <c r="E1124" s="69"/>
      <c r="F1124" s="71"/>
      <c r="G1124" s="74" t="s">
        <v>416</v>
      </c>
      <c r="H1124" s="75"/>
      <c r="I1124" s="69"/>
      <c r="J1124" s="76"/>
    </row>
    <row r="1125" spans="1:10" x14ac:dyDescent="0.25">
      <c r="A1125" s="31">
        <v>1122</v>
      </c>
      <c r="B1125" s="68"/>
      <c r="C1125" s="69"/>
      <c r="D1125" s="71"/>
      <c r="E1125" s="69"/>
      <c r="F1125" s="71"/>
      <c r="G1125" s="74" t="s">
        <v>416</v>
      </c>
      <c r="H1125" s="75"/>
      <c r="I1125" s="69"/>
      <c r="J1125" s="76"/>
    </row>
    <row r="1126" spans="1:10" x14ac:dyDescent="0.25">
      <c r="A1126" s="29">
        <v>1123</v>
      </c>
      <c r="B1126" s="68"/>
      <c r="C1126" s="69"/>
      <c r="D1126" s="71"/>
      <c r="E1126" s="69"/>
      <c r="F1126" s="71"/>
      <c r="G1126" s="74" t="s">
        <v>416</v>
      </c>
      <c r="H1126" s="75"/>
      <c r="I1126" s="69"/>
      <c r="J1126" s="76"/>
    </row>
    <row r="1127" spans="1:10" x14ac:dyDescent="0.25">
      <c r="A1127" s="31">
        <v>1124</v>
      </c>
      <c r="B1127" s="68"/>
      <c r="C1127" s="69"/>
      <c r="D1127" s="71"/>
      <c r="E1127" s="69"/>
      <c r="F1127" s="71"/>
      <c r="G1127" s="74" t="s">
        <v>416</v>
      </c>
      <c r="H1127" s="75"/>
      <c r="I1127" s="69"/>
      <c r="J1127" s="76"/>
    </row>
    <row r="1128" spans="1:10" x14ac:dyDescent="0.25">
      <c r="A1128" s="29">
        <v>1125</v>
      </c>
      <c r="B1128" s="68"/>
      <c r="C1128" s="69"/>
      <c r="D1128" s="71"/>
      <c r="E1128" s="69"/>
      <c r="F1128" s="71"/>
      <c r="G1128" s="74" t="s">
        <v>416</v>
      </c>
      <c r="H1128" s="75"/>
      <c r="I1128" s="69"/>
      <c r="J1128" s="76"/>
    </row>
    <row r="1129" spans="1:10" x14ac:dyDescent="0.25">
      <c r="A1129" s="31">
        <v>1126</v>
      </c>
      <c r="B1129" s="68"/>
      <c r="C1129" s="69"/>
      <c r="D1129" s="71"/>
      <c r="E1129" s="69"/>
      <c r="F1129" s="71"/>
      <c r="G1129" s="74" t="s">
        <v>416</v>
      </c>
      <c r="H1129" s="75"/>
      <c r="I1129" s="69"/>
      <c r="J1129" s="76"/>
    </row>
    <row r="1130" spans="1:10" x14ac:dyDescent="0.25">
      <c r="A1130" s="29">
        <v>1127</v>
      </c>
      <c r="B1130" s="68"/>
      <c r="C1130" s="69"/>
      <c r="D1130" s="71"/>
      <c r="E1130" s="69"/>
      <c r="F1130" s="71"/>
      <c r="G1130" s="74" t="s">
        <v>416</v>
      </c>
      <c r="H1130" s="75"/>
      <c r="I1130" s="69"/>
      <c r="J1130" s="76"/>
    </row>
    <row r="1131" spans="1:10" x14ac:dyDescent="0.25">
      <c r="A1131" s="31">
        <v>1128</v>
      </c>
      <c r="B1131" s="68"/>
      <c r="C1131" s="69"/>
      <c r="D1131" s="71"/>
      <c r="E1131" s="69"/>
      <c r="F1131" s="71"/>
      <c r="G1131" s="74" t="s">
        <v>416</v>
      </c>
      <c r="H1131" s="75"/>
      <c r="I1131" s="69"/>
      <c r="J1131" s="76"/>
    </row>
    <row r="1132" spans="1:10" x14ac:dyDescent="0.25">
      <c r="A1132" s="29">
        <v>1129</v>
      </c>
      <c r="B1132" s="68"/>
      <c r="C1132" s="69"/>
      <c r="D1132" s="71"/>
      <c r="E1132" s="69"/>
      <c r="F1132" s="71"/>
      <c r="G1132" s="74" t="s">
        <v>416</v>
      </c>
      <c r="H1132" s="75"/>
      <c r="I1132" s="69"/>
      <c r="J1132" s="76"/>
    </row>
    <row r="1133" spans="1:10" x14ac:dyDescent="0.25">
      <c r="A1133" s="31">
        <v>1130</v>
      </c>
      <c r="B1133" s="68"/>
      <c r="C1133" s="69"/>
      <c r="D1133" s="71"/>
      <c r="E1133" s="69"/>
      <c r="F1133" s="71"/>
      <c r="G1133" s="74" t="s">
        <v>416</v>
      </c>
      <c r="H1133" s="75"/>
      <c r="I1133" s="69"/>
      <c r="J1133" s="76"/>
    </row>
    <row r="1134" spans="1:10" x14ac:dyDescent="0.25">
      <c r="A1134" s="29">
        <v>1131</v>
      </c>
      <c r="B1134" s="68"/>
      <c r="C1134" s="69"/>
      <c r="D1134" s="71"/>
      <c r="E1134" s="69"/>
      <c r="F1134" s="71"/>
      <c r="G1134" s="74" t="s">
        <v>416</v>
      </c>
      <c r="H1134" s="75"/>
      <c r="I1134" s="69"/>
      <c r="J1134" s="76"/>
    </row>
    <row r="1135" spans="1:10" x14ac:dyDescent="0.25">
      <c r="A1135" s="31">
        <v>1132</v>
      </c>
      <c r="B1135" s="68"/>
      <c r="C1135" s="69"/>
      <c r="D1135" s="71"/>
      <c r="E1135" s="69"/>
      <c r="F1135" s="71"/>
      <c r="G1135" s="74" t="s">
        <v>416</v>
      </c>
      <c r="H1135" s="75"/>
      <c r="I1135" s="69"/>
      <c r="J1135" s="76"/>
    </row>
    <row r="1136" spans="1:10" x14ac:dyDescent="0.25">
      <c r="A1136" s="29">
        <v>1133</v>
      </c>
      <c r="B1136" s="68"/>
      <c r="C1136" s="69"/>
      <c r="D1136" s="71"/>
      <c r="E1136" s="69"/>
      <c r="F1136" s="71"/>
      <c r="G1136" s="74" t="s">
        <v>416</v>
      </c>
      <c r="H1136" s="75"/>
      <c r="I1136" s="69"/>
      <c r="J1136" s="76"/>
    </row>
    <row r="1137" spans="1:10" x14ac:dyDescent="0.25">
      <c r="A1137" s="31">
        <v>1134</v>
      </c>
      <c r="B1137" s="68"/>
      <c r="C1137" s="69"/>
      <c r="D1137" s="71"/>
      <c r="E1137" s="69"/>
      <c r="F1137" s="71"/>
      <c r="G1137" s="74" t="s">
        <v>416</v>
      </c>
      <c r="H1137" s="75"/>
      <c r="I1137" s="69"/>
      <c r="J1137" s="76"/>
    </row>
    <row r="1138" spans="1:10" x14ac:dyDescent="0.25">
      <c r="A1138" s="29">
        <v>1135</v>
      </c>
      <c r="B1138" s="68"/>
      <c r="C1138" s="69"/>
      <c r="D1138" s="71"/>
      <c r="E1138" s="69"/>
      <c r="F1138" s="71"/>
      <c r="G1138" s="74" t="s">
        <v>416</v>
      </c>
      <c r="H1138" s="75"/>
      <c r="I1138" s="69"/>
      <c r="J1138" s="76"/>
    </row>
    <row r="1139" spans="1:10" x14ac:dyDescent="0.25">
      <c r="A1139" s="31">
        <v>1136</v>
      </c>
      <c r="B1139" s="68"/>
      <c r="C1139" s="69"/>
      <c r="D1139" s="71"/>
      <c r="E1139" s="69"/>
      <c r="F1139" s="71"/>
      <c r="G1139" s="74" t="s">
        <v>416</v>
      </c>
      <c r="H1139" s="75"/>
      <c r="I1139" s="69"/>
      <c r="J1139" s="76"/>
    </row>
    <row r="1140" spans="1:10" x14ac:dyDescent="0.25">
      <c r="A1140" s="29">
        <v>1137</v>
      </c>
      <c r="B1140" s="68"/>
      <c r="C1140" s="69"/>
      <c r="D1140" s="71"/>
      <c r="E1140" s="69"/>
      <c r="F1140" s="71"/>
      <c r="G1140" s="74" t="s">
        <v>416</v>
      </c>
      <c r="H1140" s="75"/>
      <c r="I1140" s="69"/>
      <c r="J1140" s="76"/>
    </row>
    <row r="1141" spans="1:10" x14ac:dyDescent="0.25">
      <c r="A1141" s="31">
        <v>1138</v>
      </c>
      <c r="B1141" s="68"/>
      <c r="C1141" s="69"/>
      <c r="D1141" s="71"/>
      <c r="E1141" s="69"/>
      <c r="F1141" s="71"/>
      <c r="G1141" s="74" t="s">
        <v>416</v>
      </c>
      <c r="H1141" s="75"/>
      <c r="I1141" s="69"/>
      <c r="J1141" s="76"/>
    </row>
    <row r="1142" spans="1:10" x14ac:dyDescent="0.25">
      <c r="A1142" s="29">
        <v>1139</v>
      </c>
      <c r="B1142" s="68"/>
      <c r="C1142" s="69"/>
      <c r="D1142" s="71"/>
      <c r="E1142" s="69"/>
      <c r="F1142" s="71"/>
      <c r="G1142" s="74" t="s">
        <v>416</v>
      </c>
      <c r="H1142" s="75"/>
      <c r="I1142" s="69"/>
      <c r="J1142" s="76"/>
    </row>
    <row r="1143" spans="1:10" x14ac:dyDescent="0.25">
      <c r="A1143" s="31">
        <v>1140</v>
      </c>
      <c r="B1143" s="68"/>
      <c r="C1143" s="69"/>
      <c r="D1143" s="71"/>
      <c r="E1143" s="69"/>
      <c r="F1143" s="71"/>
      <c r="G1143" s="74" t="s">
        <v>416</v>
      </c>
      <c r="H1143" s="75"/>
      <c r="I1143" s="69"/>
      <c r="J1143" s="76"/>
    </row>
    <row r="1144" spans="1:10" x14ac:dyDescent="0.25">
      <c r="A1144" s="29">
        <v>1141</v>
      </c>
      <c r="B1144" s="68"/>
      <c r="C1144" s="69"/>
      <c r="D1144" s="71"/>
      <c r="E1144" s="69"/>
      <c r="F1144" s="71"/>
      <c r="G1144" s="74" t="s">
        <v>416</v>
      </c>
      <c r="H1144" s="75"/>
      <c r="I1144" s="69"/>
      <c r="J1144" s="76"/>
    </row>
    <row r="1145" spans="1:10" x14ac:dyDescent="0.25">
      <c r="A1145" s="31">
        <v>1142</v>
      </c>
      <c r="B1145" s="68"/>
      <c r="C1145" s="69"/>
      <c r="D1145" s="71"/>
      <c r="E1145" s="69"/>
      <c r="F1145" s="71"/>
      <c r="G1145" s="74" t="s">
        <v>416</v>
      </c>
      <c r="H1145" s="75"/>
      <c r="I1145" s="69"/>
      <c r="J1145" s="76"/>
    </row>
    <row r="1146" spans="1:10" x14ac:dyDescent="0.25">
      <c r="A1146" s="29">
        <v>1143</v>
      </c>
      <c r="B1146" s="68"/>
      <c r="C1146" s="69"/>
      <c r="D1146" s="71"/>
      <c r="E1146" s="69"/>
      <c r="F1146" s="71"/>
      <c r="G1146" s="74" t="s">
        <v>416</v>
      </c>
      <c r="H1146" s="75"/>
      <c r="I1146" s="69"/>
      <c r="J1146" s="76"/>
    </row>
    <row r="1147" spans="1:10" x14ac:dyDescent="0.25">
      <c r="A1147" s="31">
        <v>1144</v>
      </c>
      <c r="B1147" s="68"/>
      <c r="C1147" s="69"/>
      <c r="D1147" s="71"/>
      <c r="E1147" s="69"/>
      <c r="F1147" s="71"/>
      <c r="G1147" s="74" t="s">
        <v>416</v>
      </c>
      <c r="H1147" s="75"/>
      <c r="I1147" s="69"/>
      <c r="J1147" s="76"/>
    </row>
    <row r="1148" spans="1:10" x14ac:dyDescent="0.25">
      <c r="A1148" s="29">
        <v>1145</v>
      </c>
      <c r="B1148" s="68"/>
      <c r="C1148" s="69"/>
      <c r="D1148" s="71"/>
      <c r="E1148" s="69"/>
      <c r="F1148" s="71"/>
      <c r="G1148" s="74" t="s">
        <v>416</v>
      </c>
      <c r="H1148" s="75"/>
      <c r="I1148" s="69"/>
      <c r="J1148" s="76"/>
    </row>
    <row r="1149" spans="1:10" x14ac:dyDescent="0.25">
      <c r="A1149" s="31">
        <v>1146</v>
      </c>
      <c r="B1149" s="68"/>
      <c r="C1149" s="69"/>
      <c r="D1149" s="71"/>
      <c r="E1149" s="69"/>
      <c r="F1149" s="71"/>
      <c r="G1149" s="74" t="s">
        <v>416</v>
      </c>
      <c r="H1149" s="75"/>
      <c r="I1149" s="69"/>
      <c r="J1149" s="76"/>
    </row>
    <row r="1150" spans="1:10" x14ac:dyDescent="0.25">
      <c r="A1150" s="29">
        <v>1147</v>
      </c>
      <c r="B1150" s="68"/>
      <c r="C1150" s="69"/>
      <c r="D1150" s="71"/>
      <c r="E1150" s="69"/>
      <c r="F1150" s="71"/>
      <c r="G1150" s="74" t="s">
        <v>416</v>
      </c>
      <c r="H1150" s="75"/>
      <c r="I1150" s="69"/>
      <c r="J1150" s="76"/>
    </row>
    <row r="1151" spans="1:10" x14ac:dyDescent="0.25">
      <c r="A1151" s="31">
        <v>1148</v>
      </c>
      <c r="B1151" s="68"/>
      <c r="C1151" s="69"/>
      <c r="D1151" s="71"/>
      <c r="E1151" s="69"/>
      <c r="F1151" s="71"/>
      <c r="G1151" s="74" t="s">
        <v>416</v>
      </c>
      <c r="H1151" s="75"/>
      <c r="I1151" s="69"/>
      <c r="J1151" s="76"/>
    </row>
    <row r="1152" spans="1:10" x14ac:dyDescent="0.25">
      <c r="A1152" s="29">
        <v>1149</v>
      </c>
      <c r="B1152" s="68"/>
      <c r="C1152" s="69"/>
      <c r="D1152" s="71"/>
      <c r="E1152" s="69"/>
      <c r="F1152" s="71"/>
      <c r="G1152" s="74" t="s">
        <v>416</v>
      </c>
      <c r="H1152" s="75"/>
      <c r="I1152" s="69"/>
      <c r="J1152" s="76"/>
    </row>
    <row r="1153" spans="1:10" x14ac:dyDescent="0.25">
      <c r="A1153" s="31">
        <v>1150</v>
      </c>
      <c r="B1153" s="68"/>
      <c r="C1153" s="69"/>
      <c r="D1153" s="71"/>
      <c r="E1153" s="69"/>
      <c r="F1153" s="71"/>
      <c r="G1153" s="74" t="s">
        <v>416</v>
      </c>
      <c r="H1153" s="75"/>
      <c r="I1153" s="69"/>
      <c r="J1153" s="76"/>
    </row>
    <row r="1154" spans="1:10" x14ac:dyDescent="0.25">
      <c r="A1154" s="29">
        <v>1151</v>
      </c>
      <c r="B1154" s="68"/>
      <c r="C1154" s="69"/>
      <c r="D1154" s="71"/>
      <c r="E1154" s="69"/>
      <c r="F1154" s="71"/>
      <c r="G1154" s="74" t="s">
        <v>416</v>
      </c>
      <c r="H1154" s="75"/>
      <c r="I1154" s="69"/>
      <c r="J1154" s="76"/>
    </row>
    <row r="1155" spans="1:10" x14ac:dyDescent="0.25">
      <c r="A1155" s="31">
        <v>1152</v>
      </c>
      <c r="B1155" s="68"/>
      <c r="C1155" s="69"/>
      <c r="D1155" s="71"/>
      <c r="E1155" s="69"/>
      <c r="F1155" s="71"/>
      <c r="G1155" s="74" t="s">
        <v>416</v>
      </c>
      <c r="H1155" s="75"/>
      <c r="I1155" s="69"/>
      <c r="J1155" s="76"/>
    </row>
    <row r="1156" spans="1:10" x14ac:dyDescent="0.25">
      <c r="A1156" s="29">
        <v>1153</v>
      </c>
      <c r="B1156" s="68"/>
      <c r="C1156" s="69"/>
      <c r="D1156" s="71"/>
      <c r="E1156" s="69"/>
      <c r="F1156" s="71"/>
      <c r="G1156" s="74" t="s">
        <v>416</v>
      </c>
      <c r="H1156" s="75"/>
      <c r="I1156" s="69"/>
      <c r="J1156" s="76"/>
    </row>
    <row r="1157" spans="1:10" x14ac:dyDescent="0.25">
      <c r="A1157" s="31">
        <v>1154</v>
      </c>
      <c r="B1157" s="68"/>
      <c r="C1157" s="69"/>
      <c r="D1157" s="71"/>
      <c r="E1157" s="69"/>
      <c r="F1157" s="71"/>
      <c r="G1157" s="74" t="s">
        <v>416</v>
      </c>
      <c r="H1157" s="75"/>
      <c r="I1157" s="69"/>
      <c r="J1157" s="76"/>
    </row>
    <row r="1158" spans="1:10" x14ac:dyDescent="0.25">
      <c r="A1158" s="29">
        <v>1155</v>
      </c>
      <c r="B1158" s="68"/>
      <c r="C1158" s="69"/>
      <c r="D1158" s="71"/>
      <c r="E1158" s="69"/>
      <c r="F1158" s="71"/>
      <c r="G1158" s="74" t="s">
        <v>416</v>
      </c>
      <c r="H1158" s="75"/>
      <c r="I1158" s="69"/>
      <c r="J1158" s="76"/>
    </row>
    <row r="1159" spans="1:10" x14ac:dyDescent="0.25">
      <c r="A1159" s="31">
        <v>1156</v>
      </c>
      <c r="B1159" s="68"/>
      <c r="C1159" s="69"/>
      <c r="D1159" s="71"/>
      <c r="E1159" s="69"/>
      <c r="F1159" s="71"/>
      <c r="G1159" s="74" t="s">
        <v>416</v>
      </c>
      <c r="H1159" s="75"/>
      <c r="I1159" s="69"/>
      <c r="J1159" s="76"/>
    </row>
    <row r="1160" spans="1:10" x14ac:dyDescent="0.25">
      <c r="A1160" s="29">
        <v>1157</v>
      </c>
      <c r="B1160" s="68"/>
      <c r="C1160" s="69"/>
      <c r="D1160" s="71"/>
      <c r="E1160" s="69"/>
      <c r="F1160" s="71"/>
      <c r="G1160" s="74" t="s">
        <v>416</v>
      </c>
      <c r="H1160" s="75"/>
      <c r="I1160" s="69"/>
      <c r="J1160" s="76"/>
    </row>
    <row r="1161" spans="1:10" x14ac:dyDescent="0.25">
      <c r="A1161" s="31">
        <v>1158</v>
      </c>
      <c r="B1161" s="68"/>
      <c r="C1161" s="69"/>
      <c r="D1161" s="71"/>
      <c r="E1161" s="69"/>
      <c r="F1161" s="71"/>
      <c r="G1161" s="74" t="s">
        <v>416</v>
      </c>
      <c r="H1161" s="75"/>
      <c r="I1161" s="69"/>
      <c r="J1161" s="76"/>
    </row>
    <row r="1162" spans="1:10" x14ac:dyDescent="0.25">
      <c r="A1162" s="29">
        <v>1159</v>
      </c>
      <c r="B1162" s="68"/>
      <c r="C1162" s="69"/>
      <c r="D1162" s="71"/>
      <c r="E1162" s="69"/>
      <c r="F1162" s="71"/>
      <c r="G1162" s="74" t="s">
        <v>416</v>
      </c>
      <c r="H1162" s="75"/>
      <c r="I1162" s="69"/>
      <c r="J1162" s="76"/>
    </row>
    <row r="1163" spans="1:10" x14ac:dyDescent="0.25">
      <c r="A1163" s="31">
        <v>1160</v>
      </c>
      <c r="B1163" s="68"/>
      <c r="C1163" s="69"/>
      <c r="D1163" s="71"/>
      <c r="E1163" s="69"/>
      <c r="F1163" s="71"/>
      <c r="G1163" s="74" t="s">
        <v>416</v>
      </c>
      <c r="H1163" s="75"/>
      <c r="I1163" s="69"/>
      <c r="J1163" s="76"/>
    </row>
    <row r="1164" spans="1:10" x14ac:dyDescent="0.25">
      <c r="A1164" s="29">
        <v>1161</v>
      </c>
      <c r="B1164" s="68"/>
      <c r="C1164" s="69"/>
      <c r="D1164" s="71"/>
      <c r="E1164" s="69"/>
      <c r="F1164" s="71"/>
      <c r="G1164" s="74" t="s">
        <v>416</v>
      </c>
      <c r="H1164" s="75"/>
      <c r="I1164" s="69"/>
      <c r="J1164" s="76"/>
    </row>
    <row r="1165" spans="1:10" x14ac:dyDescent="0.25">
      <c r="A1165" s="31">
        <v>1162</v>
      </c>
      <c r="B1165" s="68"/>
      <c r="C1165" s="69"/>
      <c r="D1165" s="71"/>
      <c r="E1165" s="69"/>
      <c r="F1165" s="71"/>
      <c r="G1165" s="74" t="s">
        <v>416</v>
      </c>
      <c r="H1165" s="75"/>
      <c r="I1165" s="69"/>
      <c r="J1165" s="76"/>
    </row>
    <row r="1166" spans="1:10" x14ac:dyDescent="0.25">
      <c r="A1166" s="29">
        <v>1163</v>
      </c>
      <c r="B1166" s="68"/>
      <c r="C1166" s="69"/>
      <c r="D1166" s="71"/>
      <c r="E1166" s="69"/>
      <c r="F1166" s="71"/>
      <c r="G1166" s="74" t="s">
        <v>416</v>
      </c>
      <c r="H1166" s="75"/>
      <c r="I1166" s="69"/>
      <c r="J1166" s="76"/>
    </row>
    <row r="1167" spans="1:10" x14ac:dyDescent="0.25">
      <c r="A1167" s="31">
        <v>1164</v>
      </c>
      <c r="B1167" s="68"/>
      <c r="C1167" s="69"/>
      <c r="D1167" s="71"/>
      <c r="E1167" s="69"/>
      <c r="F1167" s="71"/>
      <c r="G1167" s="74" t="s">
        <v>416</v>
      </c>
      <c r="H1167" s="75"/>
      <c r="I1167" s="69"/>
      <c r="J1167" s="76"/>
    </row>
    <row r="1168" spans="1:10" x14ac:dyDescent="0.25">
      <c r="A1168" s="29">
        <v>1165</v>
      </c>
      <c r="B1168" s="68"/>
      <c r="C1168" s="69"/>
      <c r="D1168" s="71"/>
      <c r="E1168" s="69"/>
      <c r="F1168" s="71"/>
      <c r="G1168" s="74" t="s">
        <v>416</v>
      </c>
      <c r="H1168" s="75"/>
      <c r="I1168" s="69"/>
      <c r="J1168" s="76"/>
    </row>
    <row r="1169" spans="1:10" x14ac:dyDescent="0.25">
      <c r="A1169" s="31">
        <v>1166</v>
      </c>
      <c r="B1169" s="68"/>
      <c r="C1169" s="69"/>
      <c r="D1169" s="71"/>
      <c r="E1169" s="69"/>
      <c r="F1169" s="71"/>
      <c r="G1169" s="74" t="s">
        <v>416</v>
      </c>
      <c r="H1169" s="75"/>
      <c r="I1169" s="69"/>
      <c r="J1169" s="76"/>
    </row>
    <row r="1170" spans="1:10" x14ac:dyDescent="0.25">
      <c r="A1170" s="29">
        <v>1167</v>
      </c>
      <c r="B1170" s="68"/>
      <c r="C1170" s="69"/>
      <c r="D1170" s="71"/>
      <c r="E1170" s="69"/>
      <c r="F1170" s="71"/>
      <c r="G1170" s="74" t="s">
        <v>416</v>
      </c>
      <c r="H1170" s="75"/>
      <c r="I1170" s="69"/>
      <c r="J1170" s="76"/>
    </row>
    <row r="1171" spans="1:10" x14ac:dyDescent="0.25">
      <c r="A1171" s="31">
        <v>1168</v>
      </c>
      <c r="B1171" s="68"/>
      <c r="C1171" s="69"/>
      <c r="D1171" s="71"/>
      <c r="E1171" s="69"/>
      <c r="F1171" s="71"/>
      <c r="G1171" s="74" t="s">
        <v>416</v>
      </c>
      <c r="H1171" s="75"/>
      <c r="I1171" s="69"/>
      <c r="J1171" s="76"/>
    </row>
    <row r="1172" spans="1:10" x14ac:dyDescent="0.25">
      <c r="A1172" s="29">
        <v>1169</v>
      </c>
      <c r="B1172" s="68"/>
      <c r="C1172" s="69"/>
      <c r="D1172" s="71"/>
      <c r="E1172" s="69"/>
      <c r="F1172" s="71"/>
      <c r="G1172" s="74" t="s">
        <v>416</v>
      </c>
      <c r="H1172" s="75"/>
      <c r="I1172" s="69"/>
      <c r="J1172" s="76"/>
    </row>
    <row r="1173" spans="1:10" x14ac:dyDescent="0.25">
      <c r="A1173" s="31">
        <v>1170</v>
      </c>
      <c r="B1173" s="68"/>
      <c r="C1173" s="69"/>
      <c r="D1173" s="71"/>
      <c r="E1173" s="69"/>
      <c r="F1173" s="71"/>
      <c r="G1173" s="74" t="s">
        <v>416</v>
      </c>
      <c r="H1173" s="75"/>
      <c r="I1173" s="69"/>
      <c r="J1173" s="76"/>
    </row>
    <row r="1174" spans="1:10" x14ac:dyDescent="0.25">
      <c r="A1174" s="29">
        <v>1171</v>
      </c>
      <c r="B1174" s="68"/>
      <c r="C1174" s="69"/>
      <c r="D1174" s="71"/>
      <c r="E1174" s="69"/>
      <c r="F1174" s="71"/>
      <c r="G1174" s="74" t="s">
        <v>416</v>
      </c>
      <c r="H1174" s="75"/>
      <c r="I1174" s="69"/>
      <c r="J1174" s="76"/>
    </row>
    <row r="1175" spans="1:10" x14ac:dyDescent="0.25">
      <c r="A1175" s="31">
        <v>1172</v>
      </c>
      <c r="B1175" s="68"/>
      <c r="C1175" s="69"/>
      <c r="D1175" s="71"/>
      <c r="E1175" s="69"/>
      <c r="F1175" s="71"/>
      <c r="G1175" s="74" t="s">
        <v>416</v>
      </c>
      <c r="H1175" s="75"/>
      <c r="I1175" s="69"/>
      <c r="J1175" s="76"/>
    </row>
    <row r="1176" spans="1:10" x14ac:dyDescent="0.25">
      <c r="A1176" s="29">
        <v>1173</v>
      </c>
      <c r="B1176" s="68"/>
      <c r="C1176" s="69"/>
      <c r="D1176" s="71"/>
      <c r="E1176" s="69"/>
      <c r="F1176" s="71"/>
      <c r="G1176" s="74" t="s">
        <v>416</v>
      </c>
      <c r="H1176" s="75"/>
      <c r="I1176" s="69"/>
      <c r="J1176" s="76"/>
    </row>
    <row r="1177" spans="1:10" x14ac:dyDescent="0.25">
      <c r="A1177" s="31">
        <v>1174</v>
      </c>
      <c r="B1177" s="68"/>
      <c r="C1177" s="69"/>
      <c r="D1177" s="71"/>
      <c r="E1177" s="69"/>
      <c r="F1177" s="71"/>
      <c r="G1177" s="74" t="s">
        <v>416</v>
      </c>
      <c r="H1177" s="75"/>
      <c r="I1177" s="69"/>
      <c r="J1177" s="76"/>
    </row>
    <row r="1178" spans="1:10" x14ac:dyDescent="0.25">
      <c r="A1178" s="29">
        <v>1175</v>
      </c>
      <c r="B1178" s="68"/>
      <c r="C1178" s="69"/>
      <c r="D1178" s="71"/>
      <c r="E1178" s="69"/>
      <c r="F1178" s="71"/>
      <c r="G1178" s="74" t="s">
        <v>416</v>
      </c>
      <c r="H1178" s="75"/>
      <c r="I1178" s="69"/>
      <c r="J1178" s="76"/>
    </row>
    <row r="1179" spans="1:10" x14ac:dyDescent="0.25">
      <c r="A1179" s="31">
        <v>1176</v>
      </c>
      <c r="B1179" s="68"/>
      <c r="C1179" s="69"/>
      <c r="D1179" s="71"/>
      <c r="E1179" s="69"/>
      <c r="F1179" s="71"/>
      <c r="G1179" s="74" t="s">
        <v>416</v>
      </c>
      <c r="H1179" s="75"/>
      <c r="I1179" s="69"/>
      <c r="J1179" s="76"/>
    </row>
    <row r="1180" spans="1:10" x14ac:dyDescent="0.25">
      <c r="A1180" s="29">
        <v>1177</v>
      </c>
      <c r="B1180" s="68"/>
      <c r="C1180" s="69"/>
      <c r="D1180" s="71"/>
      <c r="E1180" s="69"/>
      <c r="F1180" s="71"/>
      <c r="G1180" s="74" t="s">
        <v>416</v>
      </c>
      <c r="H1180" s="75"/>
      <c r="I1180" s="69"/>
      <c r="J1180" s="76"/>
    </row>
    <row r="1181" spans="1:10" x14ac:dyDescent="0.25">
      <c r="A1181" s="31">
        <v>1178</v>
      </c>
      <c r="B1181" s="68"/>
      <c r="C1181" s="69"/>
      <c r="D1181" s="71"/>
      <c r="E1181" s="69"/>
      <c r="F1181" s="71"/>
      <c r="G1181" s="74" t="s">
        <v>416</v>
      </c>
      <c r="H1181" s="75"/>
      <c r="I1181" s="69"/>
      <c r="J1181" s="76"/>
    </row>
    <row r="1182" spans="1:10" x14ac:dyDescent="0.25">
      <c r="A1182" s="29">
        <v>1179</v>
      </c>
      <c r="B1182" s="68"/>
      <c r="C1182" s="69"/>
      <c r="D1182" s="71"/>
      <c r="E1182" s="69"/>
      <c r="F1182" s="71"/>
      <c r="G1182" s="74" t="s">
        <v>416</v>
      </c>
      <c r="H1182" s="75"/>
      <c r="I1182" s="69"/>
      <c r="J1182" s="76"/>
    </row>
    <row r="1183" spans="1:10" x14ac:dyDescent="0.25">
      <c r="A1183" s="31">
        <v>1180</v>
      </c>
      <c r="B1183" s="68"/>
      <c r="C1183" s="69"/>
      <c r="D1183" s="71"/>
      <c r="E1183" s="69"/>
      <c r="F1183" s="71"/>
      <c r="G1183" s="74" t="s">
        <v>416</v>
      </c>
      <c r="H1183" s="75"/>
      <c r="I1183" s="69"/>
      <c r="J1183" s="76"/>
    </row>
    <row r="1184" spans="1:10" x14ac:dyDescent="0.25">
      <c r="A1184" s="29">
        <v>1181</v>
      </c>
      <c r="B1184" s="68"/>
      <c r="C1184" s="69"/>
      <c r="D1184" s="71"/>
      <c r="E1184" s="69"/>
      <c r="F1184" s="71"/>
      <c r="G1184" s="74" t="s">
        <v>416</v>
      </c>
      <c r="H1184" s="75"/>
      <c r="I1184" s="69"/>
      <c r="J1184" s="76"/>
    </row>
    <row r="1185" spans="1:10" x14ac:dyDescent="0.25">
      <c r="A1185" s="31">
        <v>1182</v>
      </c>
      <c r="B1185" s="68"/>
      <c r="C1185" s="69"/>
      <c r="D1185" s="71"/>
      <c r="E1185" s="69"/>
      <c r="F1185" s="71"/>
      <c r="G1185" s="74" t="s">
        <v>416</v>
      </c>
      <c r="H1185" s="75"/>
      <c r="I1185" s="69"/>
      <c r="J1185" s="76"/>
    </row>
    <row r="1186" spans="1:10" x14ac:dyDescent="0.25">
      <c r="A1186" s="29">
        <v>1183</v>
      </c>
      <c r="B1186" s="68"/>
      <c r="C1186" s="69"/>
      <c r="D1186" s="71"/>
      <c r="E1186" s="69"/>
      <c r="F1186" s="71"/>
      <c r="G1186" s="74" t="s">
        <v>416</v>
      </c>
      <c r="H1186" s="75"/>
      <c r="I1186" s="69"/>
      <c r="J1186" s="76"/>
    </row>
    <row r="1187" spans="1:10" x14ac:dyDescent="0.25">
      <c r="A1187" s="31">
        <v>1184</v>
      </c>
      <c r="B1187" s="68"/>
      <c r="C1187" s="69"/>
      <c r="D1187" s="71"/>
      <c r="E1187" s="69"/>
      <c r="F1187" s="71"/>
      <c r="G1187" s="74" t="s">
        <v>416</v>
      </c>
      <c r="H1187" s="75"/>
      <c r="I1187" s="69"/>
      <c r="J1187" s="76"/>
    </row>
    <row r="1188" spans="1:10" x14ac:dyDescent="0.25">
      <c r="A1188" s="29">
        <v>1185</v>
      </c>
      <c r="B1188" s="68"/>
      <c r="C1188" s="69"/>
      <c r="D1188" s="71"/>
      <c r="E1188" s="69"/>
      <c r="F1188" s="71"/>
      <c r="G1188" s="74" t="s">
        <v>416</v>
      </c>
      <c r="H1188" s="75"/>
      <c r="I1188" s="69"/>
      <c r="J1188" s="76"/>
    </row>
    <row r="1189" spans="1:10" x14ac:dyDescent="0.25">
      <c r="A1189" s="31">
        <v>1186</v>
      </c>
      <c r="B1189" s="68"/>
      <c r="C1189" s="69"/>
      <c r="D1189" s="71"/>
      <c r="E1189" s="69"/>
      <c r="F1189" s="71"/>
      <c r="G1189" s="74" t="s">
        <v>416</v>
      </c>
      <c r="H1189" s="75"/>
      <c r="I1189" s="69"/>
      <c r="J1189" s="76"/>
    </row>
    <row r="1190" spans="1:10" x14ac:dyDescent="0.25">
      <c r="A1190" s="29">
        <v>1187</v>
      </c>
      <c r="B1190" s="68"/>
      <c r="C1190" s="69"/>
      <c r="D1190" s="71"/>
      <c r="E1190" s="69"/>
      <c r="F1190" s="71"/>
      <c r="G1190" s="74" t="s">
        <v>416</v>
      </c>
      <c r="H1190" s="75"/>
      <c r="I1190" s="69"/>
      <c r="J1190" s="76"/>
    </row>
    <row r="1191" spans="1:10" x14ac:dyDescent="0.25">
      <c r="A1191" s="31">
        <v>1188</v>
      </c>
      <c r="B1191" s="68"/>
      <c r="C1191" s="69"/>
      <c r="D1191" s="71"/>
      <c r="E1191" s="69"/>
      <c r="F1191" s="71"/>
      <c r="G1191" s="74" t="s">
        <v>416</v>
      </c>
      <c r="H1191" s="75"/>
      <c r="I1191" s="69"/>
      <c r="J1191" s="76"/>
    </row>
    <row r="1192" spans="1:10" x14ac:dyDescent="0.25">
      <c r="A1192" s="29">
        <v>1189</v>
      </c>
      <c r="B1192" s="68"/>
      <c r="C1192" s="69"/>
      <c r="D1192" s="71"/>
      <c r="E1192" s="69"/>
      <c r="F1192" s="71"/>
      <c r="G1192" s="74" t="s">
        <v>416</v>
      </c>
      <c r="H1192" s="75"/>
      <c r="I1192" s="69"/>
      <c r="J1192" s="76"/>
    </row>
    <row r="1193" spans="1:10" x14ac:dyDescent="0.25">
      <c r="A1193" s="31">
        <v>1190</v>
      </c>
      <c r="B1193" s="68"/>
      <c r="C1193" s="69"/>
      <c r="D1193" s="71"/>
      <c r="E1193" s="69"/>
      <c r="F1193" s="71"/>
      <c r="G1193" s="74" t="s">
        <v>416</v>
      </c>
      <c r="H1193" s="75"/>
      <c r="I1193" s="69"/>
      <c r="J1193" s="76"/>
    </row>
    <row r="1194" spans="1:10" x14ac:dyDescent="0.25">
      <c r="A1194" s="29">
        <v>1191</v>
      </c>
      <c r="B1194" s="68"/>
      <c r="C1194" s="69"/>
      <c r="D1194" s="71"/>
      <c r="E1194" s="69"/>
      <c r="F1194" s="71"/>
      <c r="G1194" s="74" t="s">
        <v>416</v>
      </c>
      <c r="H1194" s="75"/>
      <c r="I1194" s="69"/>
      <c r="J1194" s="76"/>
    </row>
    <row r="1195" spans="1:10" x14ac:dyDescent="0.25">
      <c r="A1195" s="31">
        <v>1192</v>
      </c>
      <c r="B1195" s="68"/>
      <c r="C1195" s="69"/>
      <c r="D1195" s="71"/>
      <c r="E1195" s="69"/>
      <c r="F1195" s="71"/>
      <c r="G1195" s="74" t="s">
        <v>416</v>
      </c>
      <c r="H1195" s="75"/>
      <c r="I1195" s="69"/>
      <c r="J1195" s="76"/>
    </row>
    <row r="1196" spans="1:10" x14ac:dyDescent="0.25">
      <c r="A1196" s="29">
        <v>1193</v>
      </c>
      <c r="B1196" s="68"/>
      <c r="C1196" s="69"/>
      <c r="D1196" s="71"/>
      <c r="E1196" s="69"/>
      <c r="F1196" s="71"/>
      <c r="G1196" s="74" t="s">
        <v>416</v>
      </c>
      <c r="H1196" s="75"/>
      <c r="I1196" s="69"/>
      <c r="J1196" s="76"/>
    </row>
    <row r="1197" spans="1:10" x14ac:dyDescent="0.25">
      <c r="A1197" s="31">
        <v>1194</v>
      </c>
      <c r="B1197" s="68"/>
      <c r="C1197" s="69"/>
      <c r="D1197" s="71"/>
      <c r="E1197" s="69"/>
      <c r="F1197" s="71"/>
      <c r="G1197" s="74" t="s">
        <v>416</v>
      </c>
      <c r="H1197" s="75"/>
      <c r="I1197" s="69"/>
      <c r="J1197" s="76"/>
    </row>
    <row r="1198" spans="1:10" x14ac:dyDescent="0.25">
      <c r="A1198" s="29">
        <v>1195</v>
      </c>
      <c r="B1198" s="68"/>
      <c r="C1198" s="69"/>
      <c r="D1198" s="71"/>
      <c r="E1198" s="69"/>
      <c r="F1198" s="71"/>
      <c r="G1198" s="74" t="s">
        <v>416</v>
      </c>
      <c r="H1198" s="75"/>
      <c r="I1198" s="69"/>
      <c r="J1198" s="76"/>
    </row>
    <row r="1199" spans="1:10" x14ac:dyDescent="0.25">
      <c r="A1199" s="31">
        <v>1196</v>
      </c>
      <c r="B1199" s="68"/>
      <c r="C1199" s="69"/>
      <c r="D1199" s="71"/>
      <c r="E1199" s="69"/>
      <c r="F1199" s="71"/>
      <c r="G1199" s="74" t="s">
        <v>416</v>
      </c>
      <c r="H1199" s="75"/>
      <c r="I1199" s="69"/>
      <c r="J1199" s="76"/>
    </row>
    <row r="1200" spans="1:10" x14ac:dyDescent="0.25">
      <c r="A1200" s="29">
        <v>1197</v>
      </c>
      <c r="B1200" s="68"/>
      <c r="C1200" s="69"/>
      <c r="D1200" s="71"/>
      <c r="E1200" s="69"/>
      <c r="F1200" s="71"/>
      <c r="G1200" s="74" t="s">
        <v>416</v>
      </c>
      <c r="H1200" s="75"/>
      <c r="I1200" s="69"/>
      <c r="J1200" s="76"/>
    </row>
    <row r="1201" spans="1:10" x14ac:dyDescent="0.25">
      <c r="A1201" s="31">
        <v>1198</v>
      </c>
      <c r="B1201" s="68"/>
      <c r="C1201" s="69"/>
      <c r="D1201" s="71"/>
      <c r="E1201" s="69"/>
      <c r="F1201" s="71"/>
      <c r="G1201" s="74" t="s">
        <v>416</v>
      </c>
      <c r="H1201" s="75"/>
      <c r="I1201" s="69"/>
      <c r="J1201" s="76"/>
    </row>
    <row r="1202" spans="1:10" x14ac:dyDescent="0.25">
      <c r="A1202" s="29">
        <v>1199</v>
      </c>
      <c r="B1202" s="68"/>
      <c r="C1202" s="69"/>
      <c r="D1202" s="71"/>
      <c r="E1202" s="69"/>
      <c r="F1202" s="71"/>
      <c r="G1202" s="74" t="s">
        <v>416</v>
      </c>
      <c r="H1202" s="75"/>
      <c r="I1202" s="69"/>
      <c r="J1202" s="76"/>
    </row>
    <row r="1203" spans="1:10" x14ac:dyDescent="0.25">
      <c r="A1203" s="31">
        <v>1200</v>
      </c>
      <c r="B1203" s="68"/>
      <c r="C1203" s="69"/>
      <c r="D1203" s="71"/>
      <c r="E1203" s="69"/>
      <c r="F1203" s="71"/>
      <c r="G1203" s="74" t="s">
        <v>416</v>
      </c>
      <c r="H1203" s="75"/>
      <c r="I1203" s="69"/>
      <c r="J1203" s="76"/>
    </row>
    <row r="1204" spans="1:10" x14ac:dyDescent="0.25">
      <c r="A1204" s="29">
        <v>1201</v>
      </c>
      <c r="B1204" s="68"/>
      <c r="C1204" s="69"/>
      <c r="D1204" s="71"/>
      <c r="E1204" s="69"/>
      <c r="F1204" s="71"/>
      <c r="G1204" s="74" t="s">
        <v>416</v>
      </c>
      <c r="H1204" s="75"/>
      <c r="I1204" s="69"/>
      <c r="J1204" s="76"/>
    </row>
    <row r="1205" spans="1:10" x14ac:dyDescent="0.25">
      <c r="A1205" s="31">
        <v>1202</v>
      </c>
      <c r="B1205" s="68"/>
      <c r="C1205" s="69"/>
      <c r="D1205" s="71"/>
      <c r="E1205" s="69"/>
      <c r="F1205" s="71"/>
      <c r="G1205" s="74" t="s">
        <v>416</v>
      </c>
      <c r="H1205" s="75"/>
      <c r="I1205" s="69"/>
      <c r="J1205" s="76"/>
    </row>
    <row r="1206" spans="1:10" x14ac:dyDescent="0.25">
      <c r="A1206" s="29">
        <v>1203</v>
      </c>
      <c r="B1206" s="68"/>
      <c r="C1206" s="69"/>
      <c r="D1206" s="71"/>
      <c r="E1206" s="69"/>
      <c r="F1206" s="71"/>
      <c r="G1206" s="74" t="s">
        <v>416</v>
      </c>
      <c r="H1206" s="75"/>
      <c r="I1206" s="69"/>
      <c r="J1206" s="76"/>
    </row>
    <row r="1207" spans="1:10" x14ac:dyDescent="0.25">
      <c r="A1207" s="31">
        <v>1204</v>
      </c>
      <c r="B1207" s="68"/>
      <c r="C1207" s="69"/>
      <c r="D1207" s="71"/>
      <c r="E1207" s="69"/>
      <c r="F1207" s="71"/>
      <c r="G1207" s="74" t="s">
        <v>416</v>
      </c>
      <c r="H1207" s="75"/>
      <c r="I1207" s="69"/>
      <c r="J1207" s="76"/>
    </row>
    <row r="1208" spans="1:10" x14ac:dyDescent="0.25">
      <c r="A1208" s="29">
        <v>1205</v>
      </c>
      <c r="B1208" s="68"/>
      <c r="C1208" s="69"/>
      <c r="D1208" s="71"/>
      <c r="E1208" s="69"/>
      <c r="F1208" s="71"/>
      <c r="G1208" s="74" t="s">
        <v>416</v>
      </c>
      <c r="H1208" s="75"/>
      <c r="I1208" s="69"/>
      <c r="J1208" s="76"/>
    </row>
    <row r="1209" spans="1:10" x14ac:dyDescent="0.25">
      <c r="A1209" s="31">
        <v>1206</v>
      </c>
      <c r="B1209" s="68"/>
      <c r="C1209" s="69"/>
      <c r="D1209" s="71"/>
      <c r="E1209" s="69"/>
      <c r="F1209" s="71"/>
      <c r="G1209" s="74" t="s">
        <v>416</v>
      </c>
      <c r="H1209" s="75"/>
      <c r="I1209" s="69"/>
      <c r="J1209" s="76"/>
    </row>
    <row r="1210" spans="1:10" x14ac:dyDescent="0.25">
      <c r="A1210" s="29">
        <v>1207</v>
      </c>
      <c r="B1210" s="68"/>
      <c r="C1210" s="69"/>
      <c r="D1210" s="71"/>
      <c r="E1210" s="69"/>
      <c r="F1210" s="71"/>
      <c r="G1210" s="74" t="s">
        <v>416</v>
      </c>
      <c r="H1210" s="75"/>
      <c r="I1210" s="69"/>
      <c r="J1210" s="76"/>
    </row>
    <row r="1211" spans="1:10" x14ac:dyDescent="0.25">
      <c r="A1211" s="31">
        <v>1208</v>
      </c>
      <c r="B1211" s="68"/>
      <c r="C1211" s="69"/>
      <c r="D1211" s="71"/>
      <c r="E1211" s="69"/>
      <c r="F1211" s="71"/>
      <c r="G1211" s="74" t="s">
        <v>416</v>
      </c>
      <c r="H1211" s="75"/>
      <c r="I1211" s="69"/>
      <c r="J1211" s="76"/>
    </row>
    <row r="1212" spans="1:10" x14ac:dyDescent="0.25">
      <c r="A1212" s="29">
        <v>1209</v>
      </c>
      <c r="B1212" s="68"/>
      <c r="C1212" s="69"/>
      <c r="D1212" s="71"/>
      <c r="E1212" s="69"/>
      <c r="F1212" s="71"/>
      <c r="G1212" s="74" t="s">
        <v>416</v>
      </c>
      <c r="H1212" s="75"/>
      <c r="I1212" s="69"/>
      <c r="J1212" s="76"/>
    </row>
    <row r="1213" spans="1:10" x14ac:dyDescent="0.25">
      <c r="A1213" s="31">
        <v>1210</v>
      </c>
      <c r="B1213" s="68"/>
      <c r="C1213" s="69"/>
      <c r="D1213" s="71"/>
      <c r="E1213" s="69"/>
      <c r="F1213" s="71"/>
      <c r="G1213" s="74" t="s">
        <v>416</v>
      </c>
      <c r="H1213" s="75"/>
      <c r="I1213" s="69"/>
      <c r="J1213" s="76"/>
    </row>
    <row r="1214" spans="1:10" x14ac:dyDescent="0.25">
      <c r="A1214" s="29">
        <v>1211</v>
      </c>
      <c r="B1214" s="68"/>
      <c r="C1214" s="69"/>
      <c r="D1214" s="71"/>
      <c r="E1214" s="69"/>
      <c r="F1214" s="71"/>
      <c r="G1214" s="74" t="s">
        <v>416</v>
      </c>
      <c r="H1214" s="75"/>
      <c r="I1214" s="69"/>
      <c r="J1214" s="76"/>
    </row>
    <row r="1215" spans="1:10" x14ac:dyDescent="0.25">
      <c r="A1215" s="31">
        <v>1212</v>
      </c>
      <c r="B1215" s="68"/>
      <c r="C1215" s="69"/>
      <c r="D1215" s="71"/>
      <c r="E1215" s="69"/>
      <c r="F1215" s="71"/>
      <c r="G1215" s="74" t="s">
        <v>416</v>
      </c>
      <c r="H1215" s="75"/>
      <c r="I1215" s="69"/>
      <c r="J1215" s="76"/>
    </row>
    <row r="1216" spans="1:10" x14ac:dyDescent="0.25">
      <c r="A1216" s="29">
        <v>1213</v>
      </c>
      <c r="B1216" s="68"/>
      <c r="C1216" s="69"/>
      <c r="D1216" s="71"/>
      <c r="E1216" s="69"/>
      <c r="F1216" s="71"/>
      <c r="G1216" s="74" t="s">
        <v>416</v>
      </c>
      <c r="H1216" s="75"/>
      <c r="I1216" s="69"/>
      <c r="J1216" s="76"/>
    </row>
    <row r="1217" spans="1:10" x14ac:dyDescent="0.25">
      <c r="A1217" s="31">
        <v>1214</v>
      </c>
      <c r="B1217" s="68"/>
      <c r="C1217" s="69"/>
      <c r="D1217" s="71"/>
      <c r="E1217" s="69"/>
      <c r="F1217" s="71"/>
      <c r="G1217" s="74" t="s">
        <v>416</v>
      </c>
      <c r="H1217" s="75"/>
      <c r="I1217" s="69"/>
      <c r="J1217" s="76"/>
    </row>
    <row r="1218" spans="1:10" x14ac:dyDescent="0.25">
      <c r="A1218" s="29">
        <v>1215</v>
      </c>
      <c r="B1218" s="68"/>
      <c r="C1218" s="69"/>
      <c r="D1218" s="71"/>
      <c r="E1218" s="69"/>
      <c r="F1218" s="71"/>
      <c r="G1218" s="74" t="s">
        <v>416</v>
      </c>
      <c r="H1218" s="75"/>
      <c r="I1218" s="69"/>
      <c r="J1218" s="76"/>
    </row>
    <row r="1219" spans="1:10" x14ac:dyDescent="0.25">
      <c r="A1219" s="31">
        <v>1216</v>
      </c>
      <c r="B1219" s="68"/>
      <c r="C1219" s="69"/>
      <c r="D1219" s="71"/>
      <c r="E1219" s="69"/>
      <c r="F1219" s="71"/>
      <c r="G1219" s="74" t="s">
        <v>416</v>
      </c>
      <c r="H1219" s="75"/>
      <c r="I1219" s="69"/>
      <c r="J1219" s="76"/>
    </row>
    <row r="1220" spans="1:10" x14ac:dyDescent="0.25">
      <c r="A1220" s="29">
        <v>1217</v>
      </c>
      <c r="B1220" s="68"/>
      <c r="C1220" s="69"/>
      <c r="D1220" s="71"/>
      <c r="E1220" s="69"/>
      <c r="F1220" s="71"/>
      <c r="G1220" s="74" t="s">
        <v>416</v>
      </c>
      <c r="H1220" s="75"/>
      <c r="I1220" s="69"/>
      <c r="J1220" s="76"/>
    </row>
    <row r="1221" spans="1:10" x14ac:dyDescent="0.25">
      <c r="A1221" s="31">
        <v>1218</v>
      </c>
      <c r="B1221" s="68"/>
      <c r="C1221" s="69"/>
      <c r="D1221" s="71"/>
      <c r="E1221" s="69"/>
      <c r="F1221" s="71"/>
      <c r="G1221" s="74" t="s">
        <v>416</v>
      </c>
      <c r="H1221" s="75"/>
      <c r="I1221" s="69"/>
      <c r="J1221" s="76"/>
    </row>
    <row r="1222" spans="1:10" x14ac:dyDescent="0.25">
      <c r="A1222" s="29">
        <v>1219</v>
      </c>
      <c r="B1222" s="68"/>
      <c r="C1222" s="69"/>
      <c r="D1222" s="71"/>
      <c r="E1222" s="69"/>
      <c r="F1222" s="71"/>
      <c r="G1222" s="74" t="s">
        <v>416</v>
      </c>
      <c r="H1222" s="75"/>
      <c r="I1222" s="69"/>
      <c r="J1222" s="76"/>
    </row>
    <row r="1223" spans="1:10" x14ac:dyDescent="0.25">
      <c r="A1223" s="31">
        <v>1220</v>
      </c>
      <c r="B1223" s="68"/>
      <c r="C1223" s="69"/>
      <c r="D1223" s="71"/>
      <c r="E1223" s="69"/>
      <c r="F1223" s="71"/>
      <c r="G1223" s="74" t="s">
        <v>416</v>
      </c>
      <c r="H1223" s="75"/>
      <c r="I1223" s="69"/>
      <c r="J1223" s="76"/>
    </row>
    <row r="1224" spans="1:10" x14ac:dyDescent="0.25">
      <c r="A1224" s="29">
        <v>1221</v>
      </c>
      <c r="B1224" s="68"/>
      <c r="C1224" s="69"/>
      <c r="D1224" s="71"/>
      <c r="E1224" s="69"/>
      <c r="F1224" s="71"/>
      <c r="G1224" s="74" t="s">
        <v>416</v>
      </c>
      <c r="H1224" s="75"/>
      <c r="I1224" s="69"/>
      <c r="J1224" s="76"/>
    </row>
    <row r="1225" spans="1:10" x14ac:dyDescent="0.25">
      <c r="A1225" s="31">
        <v>1222</v>
      </c>
      <c r="B1225" s="68"/>
      <c r="C1225" s="69"/>
      <c r="D1225" s="71"/>
      <c r="E1225" s="69"/>
      <c r="F1225" s="71"/>
      <c r="G1225" s="74" t="s">
        <v>416</v>
      </c>
      <c r="H1225" s="75"/>
      <c r="I1225" s="69"/>
      <c r="J1225" s="76"/>
    </row>
    <row r="1226" spans="1:10" x14ac:dyDescent="0.25">
      <c r="A1226" s="29">
        <v>1223</v>
      </c>
      <c r="B1226" s="68"/>
      <c r="C1226" s="69"/>
      <c r="D1226" s="71"/>
      <c r="E1226" s="69"/>
      <c r="F1226" s="71"/>
      <c r="G1226" s="74" t="s">
        <v>416</v>
      </c>
      <c r="H1226" s="75"/>
      <c r="I1226" s="69"/>
      <c r="J1226" s="76"/>
    </row>
    <row r="1227" spans="1:10" x14ac:dyDescent="0.25">
      <c r="A1227" s="31">
        <v>1224</v>
      </c>
      <c r="B1227" s="68"/>
      <c r="C1227" s="69"/>
      <c r="D1227" s="71"/>
      <c r="E1227" s="69"/>
      <c r="F1227" s="71"/>
      <c r="G1227" s="74" t="s">
        <v>416</v>
      </c>
      <c r="H1227" s="75"/>
      <c r="I1227" s="69"/>
      <c r="J1227" s="76"/>
    </row>
    <row r="1228" spans="1:10" x14ac:dyDescent="0.25">
      <c r="A1228" s="29">
        <v>1225</v>
      </c>
      <c r="B1228" s="68"/>
      <c r="C1228" s="69"/>
      <c r="D1228" s="71"/>
      <c r="E1228" s="69"/>
      <c r="F1228" s="71"/>
      <c r="G1228" s="74" t="s">
        <v>416</v>
      </c>
      <c r="H1228" s="75"/>
      <c r="I1228" s="69"/>
      <c r="J1228" s="76"/>
    </row>
    <row r="1229" spans="1:10" x14ac:dyDescent="0.25">
      <c r="A1229" s="31">
        <v>1226</v>
      </c>
      <c r="B1229" s="68"/>
      <c r="C1229" s="69"/>
      <c r="D1229" s="71"/>
      <c r="E1229" s="69"/>
      <c r="F1229" s="71"/>
      <c r="G1229" s="74" t="s">
        <v>416</v>
      </c>
      <c r="H1229" s="75"/>
      <c r="I1229" s="69"/>
      <c r="J1229" s="76"/>
    </row>
    <row r="1230" spans="1:10" x14ac:dyDescent="0.25">
      <c r="A1230" s="29">
        <v>1227</v>
      </c>
      <c r="B1230" s="68"/>
      <c r="C1230" s="69"/>
      <c r="D1230" s="71"/>
      <c r="E1230" s="69"/>
      <c r="F1230" s="71"/>
      <c r="G1230" s="74" t="s">
        <v>416</v>
      </c>
      <c r="H1230" s="75"/>
      <c r="I1230" s="69"/>
      <c r="J1230" s="76"/>
    </row>
    <row r="1231" spans="1:10" x14ac:dyDescent="0.25">
      <c r="A1231" s="31">
        <v>1228</v>
      </c>
      <c r="B1231" s="68"/>
      <c r="C1231" s="69"/>
      <c r="D1231" s="71"/>
      <c r="E1231" s="69"/>
      <c r="F1231" s="71"/>
      <c r="G1231" s="74" t="s">
        <v>416</v>
      </c>
      <c r="H1231" s="75"/>
      <c r="I1231" s="69"/>
      <c r="J1231" s="76"/>
    </row>
    <row r="1232" spans="1:10" x14ac:dyDescent="0.25">
      <c r="A1232" s="29">
        <v>1229</v>
      </c>
      <c r="B1232" s="68"/>
      <c r="C1232" s="69"/>
      <c r="D1232" s="71"/>
      <c r="E1232" s="69"/>
      <c r="F1232" s="71"/>
      <c r="G1232" s="74" t="s">
        <v>416</v>
      </c>
      <c r="H1232" s="75"/>
      <c r="I1232" s="69"/>
      <c r="J1232" s="76"/>
    </row>
    <row r="1233" spans="1:10" x14ac:dyDescent="0.25">
      <c r="A1233" s="31">
        <v>1230</v>
      </c>
      <c r="B1233" s="68"/>
      <c r="C1233" s="69"/>
      <c r="D1233" s="71"/>
      <c r="E1233" s="69"/>
      <c r="F1233" s="71"/>
      <c r="G1233" s="74" t="s">
        <v>416</v>
      </c>
      <c r="H1233" s="75"/>
      <c r="I1233" s="69"/>
      <c r="J1233" s="76"/>
    </row>
    <row r="1234" spans="1:10" x14ac:dyDescent="0.25">
      <c r="A1234" s="29">
        <v>1231</v>
      </c>
      <c r="B1234" s="68"/>
      <c r="C1234" s="69"/>
      <c r="D1234" s="71"/>
      <c r="E1234" s="69"/>
      <c r="F1234" s="71"/>
      <c r="G1234" s="74" t="s">
        <v>416</v>
      </c>
      <c r="H1234" s="75"/>
      <c r="I1234" s="69"/>
      <c r="J1234" s="76"/>
    </row>
    <row r="1235" spans="1:10" x14ac:dyDescent="0.25">
      <c r="A1235" s="31">
        <v>1232</v>
      </c>
      <c r="B1235" s="68"/>
      <c r="C1235" s="69"/>
      <c r="D1235" s="71"/>
      <c r="E1235" s="69"/>
      <c r="F1235" s="71"/>
      <c r="G1235" s="74" t="s">
        <v>416</v>
      </c>
      <c r="H1235" s="75"/>
      <c r="I1235" s="69"/>
      <c r="J1235" s="76"/>
    </row>
    <row r="1236" spans="1:10" x14ac:dyDescent="0.25">
      <c r="A1236" s="29">
        <v>1233</v>
      </c>
      <c r="B1236" s="68"/>
      <c r="C1236" s="69"/>
      <c r="D1236" s="71"/>
      <c r="E1236" s="69"/>
      <c r="F1236" s="71"/>
      <c r="G1236" s="74" t="s">
        <v>416</v>
      </c>
      <c r="H1236" s="75"/>
      <c r="I1236" s="69"/>
      <c r="J1236" s="76"/>
    </row>
    <row r="1237" spans="1:10" x14ac:dyDescent="0.25">
      <c r="A1237" s="31">
        <v>1234</v>
      </c>
      <c r="B1237" s="68"/>
      <c r="C1237" s="69"/>
      <c r="D1237" s="71"/>
      <c r="E1237" s="69"/>
      <c r="F1237" s="71"/>
      <c r="G1237" s="74" t="s">
        <v>416</v>
      </c>
      <c r="H1237" s="75"/>
      <c r="I1237" s="69"/>
      <c r="J1237" s="76"/>
    </row>
    <row r="1238" spans="1:10" x14ac:dyDescent="0.25">
      <c r="A1238" s="29">
        <v>1235</v>
      </c>
      <c r="B1238" s="68"/>
      <c r="C1238" s="69"/>
      <c r="D1238" s="71"/>
      <c r="E1238" s="69"/>
      <c r="F1238" s="71"/>
      <c r="G1238" s="74" t="s">
        <v>416</v>
      </c>
      <c r="H1238" s="75"/>
      <c r="I1238" s="69"/>
      <c r="J1238" s="76"/>
    </row>
    <row r="1239" spans="1:10" x14ac:dyDescent="0.25">
      <c r="A1239" s="31">
        <v>1236</v>
      </c>
      <c r="B1239" s="68"/>
      <c r="C1239" s="69"/>
      <c r="D1239" s="71"/>
      <c r="E1239" s="69"/>
      <c r="F1239" s="71"/>
      <c r="G1239" s="74" t="s">
        <v>416</v>
      </c>
      <c r="H1239" s="75"/>
      <c r="I1239" s="69"/>
      <c r="J1239" s="76"/>
    </row>
    <row r="1240" spans="1:10" x14ac:dyDescent="0.25">
      <c r="A1240" s="29">
        <v>1237</v>
      </c>
      <c r="B1240" s="68"/>
      <c r="C1240" s="69"/>
      <c r="D1240" s="71"/>
      <c r="E1240" s="69"/>
      <c r="F1240" s="71"/>
      <c r="G1240" s="74" t="s">
        <v>416</v>
      </c>
      <c r="H1240" s="75"/>
      <c r="I1240" s="69"/>
      <c r="J1240" s="76"/>
    </row>
    <row r="1241" spans="1:10" x14ac:dyDescent="0.25">
      <c r="A1241" s="31">
        <v>1238</v>
      </c>
      <c r="B1241" s="68"/>
      <c r="C1241" s="69"/>
      <c r="D1241" s="71"/>
      <c r="E1241" s="69"/>
      <c r="F1241" s="71"/>
      <c r="G1241" s="74" t="s">
        <v>416</v>
      </c>
      <c r="H1241" s="75"/>
      <c r="I1241" s="69"/>
      <c r="J1241" s="76"/>
    </row>
    <row r="1242" spans="1:10" x14ac:dyDescent="0.25">
      <c r="A1242" s="29">
        <v>1239</v>
      </c>
      <c r="B1242" s="68"/>
      <c r="C1242" s="69"/>
      <c r="D1242" s="71"/>
      <c r="E1242" s="69"/>
      <c r="F1242" s="71"/>
      <c r="G1242" s="74" t="s">
        <v>416</v>
      </c>
      <c r="H1242" s="75"/>
      <c r="I1242" s="69"/>
      <c r="J1242" s="76"/>
    </row>
    <row r="1243" spans="1:10" x14ac:dyDescent="0.25">
      <c r="A1243" s="31">
        <v>1240</v>
      </c>
      <c r="B1243" s="68"/>
      <c r="C1243" s="69"/>
      <c r="D1243" s="71"/>
      <c r="E1243" s="69"/>
      <c r="F1243" s="71"/>
      <c r="G1243" s="74" t="s">
        <v>416</v>
      </c>
      <c r="H1243" s="75"/>
      <c r="I1243" s="69"/>
      <c r="J1243" s="76"/>
    </row>
    <row r="1244" spans="1:10" x14ac:dyDescent="0.25">
      <c r="A1244" s="29">
        <v>1241</v>
      </c>
      <c r="B1244" s="68"/>
      <c r="C1244" s="69"/>
      <c r="D1244" s="71"/>
      <c r="E1244" s="69"/>
      <c r="F1244" s="71"/>
      <c r="G1244" s="74" t="s">
        <v>416</v>
      </c>
      <c r="H1244" s="75"/>
      <c r="I1244" s="69"/>
      <c r="J1244" s="76"/>
    </row>
    <row r="1245" spans="1:10" x14ac:dyDescent="0.25">
      <c r="A1245" s="31">
        <v>1242</v>
      </c>
      <c r="B1245" s="68"/>
      <c r="C1245" s="69"/>
      <c r="D1245" s="71"/>
      <c r="E1245" s="69"/>
      <c r="F1245" s="71"/>
      <c r="G1245" s="74" t="s">
        <v>416</v>
      </c>
      <c r="H1245" s="75"/>
      <c r="I1245" s="69"/>
      <c r="J1245" s="76"/>
    </row>
    <row r="1246" spans="1:10" x14ac:dyDescent="0.25">
      <c r="A1246" s="29">
        <v>1243</v>
      </c>
      <c r="B1246" s="68"/>
      <c r="C1246" s="69"/>
      <c r="D1246" s="71"/>
      <c r="E1246" s="69"/>
      <c r="F1246" s="71"/>
      <c r="G1246" s="74" t="s">
        <v>416</v>
      </c>
      <c r="H1246" s="75"/>
      <c r="I1246" s="69"/>
      <c r="J1246" s="76"/>
    </row>
    <row r="1247" spans="1:10" x14ac:dyDescent="0.25">
      <c r="A1247" s="31">
        <v>1244</v>
      </c>
      <c r="B1247" s="68"/>
      <c r="C1247" s="69"/>
      <c r="D1247" s="71"/>
      <c r="E1247" s="69"/>
      <c r="F1247" s="71"/>
      <c r="G1247" s="74" t="s">
        <v>416</v>
      </c>
      <c r="H1247" s="75"/>
      <c r="I1247" s="69"/>
      <c r="J1247" s="76"/>
    </row>
    <row r="1248" spans="1:10" x14ac:dyDescent="0.25">
      <c r="A1248" s="29">
        <v>1245</v>
      </c>
      <c r="B1248" s="68"/>
      <c r="C1248" s="69"/>
      <c r="D1248" s="71"/>
      <c r="E1248" s="69"/>
      <c r="F1248" s="71"/>
      <c r="G1248" s="74" t="s">
        <v>416</v>
      </c>
      <c r="H1248" s="75"/>
      <c r="I1248" s="69"/>
      <c r="J1248" s="76"/>
    </row>
    <row r="1249" spans="1:10" x14ac:dyDescent="0.25">
      <c r="A1249" s="31">
        <v>1246</v>
      </c>
      <c r="B1249" s="68"/>
      <c r="C1249" s="69"/>
      <c r="D1249" s="71"/>
      <c r="E1249" s="69"/>
      <c r="F1249" s="71"/>
      <c r="G1249" s="74" t="s">
        <v>416</v>
      </c>
      <c r="H1249" s="75"/>
      <c r="I1249" s="69"/>
      <c r="J1249" s="76"/>
    </row>
    <row r="1250" spans="1:10" x14ac:dyDescent="0.25">
      <c r="A1250" s="29">
        <v>1247</v>
      </c>
      <c r="B1250" s="68"/>
      <c r="C1250" s="69"/>
      <c r="D1250" s="71"/>
      <c r="E1250" s="69"/>
      <c r="F1250" s="71"/>
      <c r="G1250" s="74" t="s">
        <v>416</v>
      </c>
      <c r="H1250" s="75"/>
      <c r="I1250" s="69"/>
      <c r="J1250" s="76"/>
    </row>
    <row r="1251" spans="1:10" x14ac:dyDescent="0.25">
      <c r="A1251" s="31">
        <v>1248</v>
      </c>
      <c r="B1251" s="68"/>
      <c r="C1251" s="69"/>
      <c r="D1251" s="71"/>
      <c r="E1251" s="69"/>
      <c r="F1251" s="71"/>
      <c r="G1251" s="74" t="s">
        <v>416</v>
      </c>
      <c r="H1251" s="75"/>
      <c r="I1251" s="69"/>
      <c r="J1251" s="76"/>
    </row>
    <row r="1252" spans="1:10" x14ac:dyDescent="0.25">
      <c r="A1252" s="29">
        <v>1249</v>
      </c>
      <c r="B1252" s="68"/>
      <c r="C1252" s="69"/>
      <c r="D1252" s="71"/>
      <c r="E1252" s="69"/>
      <c r="F1252" s="71"/>
      <c r="G1252" s="74" t="s">
        <v>416</v>
      </c>
      <c r="H1252" s="75"/>
      <c r="I1252" s="69"/>
      <c r="J1252" s="76"/>
    </row>
    <row r="1253" spans="1:10" x14ac:dyDescent="0.25">
      <c r="A1253" s="31">
        <v>1250</v>
      </c>
      <c r="B1253" s="68"/>
      <c r="C1253" s="69"/>
      <c r="D1253" s="71"/>
      <c r="E1253" s="69"/>
      <c r="F1253" s="71"/>
      <c r="G1253" s="74" t="s">
        <v>416</v>
      </c>
      <c r="H1253" s="75"/>
      <c r="I1253" s="69"/>
      <c r="J1253" s="76"/>
    </row>
    <row r="1254" spans="1:10" x14ac:dyDescent="0.25">
      <c r="A1254" s="29">
        <v>1251</v>
      </c>
      <c r="B1254" s="68"/>
      <c r="C1254" s="69"/>
      <c r="D1254" s="71"/>
      <c r="E1254" s="69"/>
      <c r="F1254" s="71"/>
      <c r="G1254" s="74" t="s">
        <v>416</v>
      </c>
      <c r="H1254" s="75"/>
      <c r="I1254" s="69"/>
      <c r="J1254" s="76"/>
    </row>
    <row r="1255" spans="1:10" x14ac:dyDescent="0.25">
      <c r="A1255" s="31">
        <v>1252</v>
      </c>
      <c r="B1255" s="68"/>
      <c r="C1255" s="69"/>
      <c r="D1255" s="71"/>
      <c r="E1255" s="69"/>
      <c r="F1255" s="71"/>
      <c r="G1255" s="74" t="s">
        <v>416</v>
      </c>
      <c r="H1255" s="75"/>
      <c r="I1255" s="69"/>
      <c r="J1255" s="76"/>
    </row>
    <row r="1256" spans="1:10" x14ac:dyDescent="0.25">
      <c r="A1256" s="29">
        <v>1253</v>
      </c>
      <c r="B1256" s="68"/>
      <c r="C1256" s="69"/>
      <c r="D1256" s="71"/>
      <c r="E1256" s="69"/>
      <c r="F1256" s="71"/>
      <c r="G1256" s="74" t="s">
        <v>416</v>
      </c>
      <c r="H1256" s="75"/>
      <c r="I1256" s="69"/>
      <c r="J1256" s="76"/>
    </row>
    <row r="1257" spans="1:10" x14ac:dyDescent="0.25">
      <c r="A1257" s="31">
        <v>1254</v>
      </c>
      <c r="B1257" s="68"/>
      <c r="C1257" s="69"/>
      <c r="D1257" s="71"/>
      <c r="E1257" s="69"/>
      <c r="F1257" s="71"/>
      <c r="G1257" s="74" t="s">
        <v>416</v>
      </c>
      <c r="H1257" s="75"/>
      <c r="I1257" s="69"/>
      <c r="J1257" s="76"/>
    </row>
    <row r="1258" spans="1:10" x14ac:dyDescent="0.25">
      <c r="A1258" s="29">
        <v>1255</v>
      </c>
      <c r="B1258" s="68"/>
      <c r="C1258" s="69"/>
      <c r="D1258" s="71"/>
      <c r="E1258" s="69"/>
      <c r="F1258" s="71"/>
      <c r="G1258" s="74" t="s">
        <v>416</v>
      </c>
      <c r="H1258" s="75"/>
      <c r="I1258" s="69"/>
      <c r="J1258" s="76"/>
    </row>
    <row r="1259" spans="1:10" x14ac:dyDescent="0.25">
      <c r="A1259" s="31">
        <v>1256</v>
      </c>
      <c r="B1259" s="68"/>
      <c r="C1259" s="69"/>
      <c r="D1259" s="71"/>
      <c r="E1259" s="69"/>
      <c r="F1259" s="71"/>
      <c r="G1259" s="74" t="s">
        <v>416</v>
      </c>
      <c r="H1259" s="75"/>
      <c r="I1259" s="69"/>
      <c r="J1259" s="76"/>
    </row>
    <row r="1260" spans="1:10" x14ac:dyDescent="0.25">
      <c r="A1260" s="29">
        <v>1257</v>
      </c>
      <c r="B1260" s="68"/>
      <c r="C1260" s="69"/>
      <c r="D1260" s="71"/>
      <c r="E1260" s="69"/>
      <c r="F1260" s="71"/>
      <c r="G1260" s="74" t="s">
        <v>416</v>
      </c>
      <c r="H1260" s="75"/>
      <c r="I1260" s="69"/>
      <c r="J1260" s="76"/>
    </row>
    <row r="1261" spans="1:10" x14ac:dyDescent="0.25">
      <c r="A1261" s="31">
        <v>1258</v>
      </c>
      <c r="B1261" s="68"/>
      <c r="C1261" s="69"/>
      <c r="D1261" s="71"/>
      <c r="E1261" s="69"/>
      <c r="F1261" s="71"/>
      <c r="G1261" s="74" t="s">
        <v>416</v>
      </c>
      <c r="H1261" s="75"/>
      <c r="I1261" s="69"/>
      <c r="J1261" s="76"/>
    </row>
    <row r="1262" spans="1:10" x14ac:dyDescent="0.25">
      <c r="A1262" s="29">
        <v>1259</v>
      </c>
      <c r="B1262" s="68"/>
      <c r="C1262" s="69"/>
      <c r="D1262" s="71"/>
      <c r="E1262" s="69"/>
      <c r="F1262" s="71"/>
      <c r="G1262" s="74" t="s">
        <v>416</v>
      </c>
      <c r="H1262" s="75"/>
      <c r="I1262" s="69"/>
      <c r="J1262" s="76"/>
    </row>
    <row r="1263" spans="1:10" x14ac:dyDescent="0.25">
      <c r="A1263" s="31">
        <v>1260</v>
      </c>
      <c r="B1263" s="68"/>
      <c r="C1263" s="69"/>
      <c r="D1263" s="71"/>
      <c r="E1263" s="69"/>
      <c r="F1263" s="71"/>
      <c r="G1263" s="74" t="s">
        <v>416</v>
      </c>
      <c r="H1263" s="75"/>
      <c r="I1263" s="69"/>
      <c r="J1263" s="76"/>
    </row>
    <row r="1264" spans="1:10" x14ac:dyDescent="0.25">
      <c r="A1264" s="29">
        <v>1261</v>
      </c>
      <c r="B1264" s="68"/>
      <c r="C1264" s="69"/>
      <c r="D1264" s="71"/>
      <c r="E1264" s="69"/>
      <c r="F1264" s="71"/>
      <c r="G1264" s="74" t="s">
        <v>416</v>
      </c>
      <c r="H1264" s="75"/>
      <c r="I1264" s="69"/>
      <c r="J1264" s="76"/>
    </row>
    <row r="1265" spans="1:10" x14ac:dyDescent="0.25">
      <c r="A1265" s="31">
        <v>1262</v>
      </c>
      <c r="B1265" s="68"/>
      <c r="C1265" s="69"/>
      <c r="D1265" s="71"/>
      <c r="E1265" s="69"/>
      <c r="F1265" s="71"/>
      <c r="G1265" s="74" t="s">
        <v>416</v>
      </c>
      <c r="H1265" s="75"/>
      <c r="I1265" s="69"/>
      <c r="J1265" s="76"/>
    </row>
    <row r="1266" spans="1:10" x14ac:dyDescent="0.25">
      <c r="A1266" s="29">
        <v>1263</v>
      </c>
      <c r="B1266" s="68"/>
      <c r="C1266" s="69"/>
      <c r="D1266" s="71"/>
      <c r="E1266" s="69"/>
      <c r="F1266" s="71"/>
      <c r="G1266" s="74" t="s">
        <v>416</v>
      </c>
      <c r="H1266" s="75"/>
      <c r="I1266" s="69"/>
      <c r="J1266" s="76"/>
    </row>
    <row r="1267" spans="1:10" x14ac:dyDescent="0.25">
      <c r="A1267" s="31">
        <v>1264</v>
      </c>
      <c r="B1267" s="68"/>
      <c r="C1267" s="69"/>
      <c r="D1267" s="71"/>
      <c r="E1267" s="69"/>
      <c r="F1267" s="71"/>
      <c r="G1267" s="74" t="s">
        <v>416</v>
      </c>
      <c r="H1267" s="75"/>
      <c r="I1267" s="69"/>
      <c r="J1267" s="76"/>
    </row>
    <row r="1268" spans="1:10" x14ac:dyDescent="0.25">
      <c r="A1268" s="29">
        <v>1265</v>
      </c>
      <c r="B1268" s="68"/>
      <c r="C1268" s="69"/>
      <c r="D1268" s="71"/>
      <c r="E1268" s="69"/>
      <c r="F1268" s="71"/>
      <c r="G1268" s="74" t="s">
        <v>416</v>
      </c>
      <c r="H1268" s="75"/>
      <c r="I1268" s="69"/>
      <c r="J1268" s="76"/>
    </row>
    <row r="1269" spans="1:10" x14ac:dyDescent="0.25">
      <c r="A1269" s="31">
        <v>1266</v>
      </c>
      <c r="B1269" s="68"/>
      <c r="C1269" s="69"/>
      <c r="D1269" s="71"/>
      <c r="E1269" s="69"/>
      <c r="F1269" s="71"/>
      <c r="G1269" s="74" t="s">
        <v>416</v>
      </c>
      <c r="H1269" s="75"/>
      <c r="I1269" s="69"/>
      <c r="J1269" s="76"/>
    </row>
    <row r="1270" spans="1:10" x14ac:dyDescent="0.25">
      <c r="A1270" s="29">
        <v>1267</v>
      </c>
      <c r="B1270" s="68"/>
      <c r="C1270" s="69"/>
      <c r="D1270" s="71"/>
      <c r="E1270" s="69"/>
      <c r="F1270" s="71"/>
      <c r="G1270" s="74" t="s">
        <v>416</v>
      </c>
      <c r="H1270" s="75"/>
      <c r="I1270" s="69"/>
      <c r="J1270" s="76"/>
    </row>
    <row r="1271" spans="1:10" x14ac:dyDescent="0.25">
      <c r="A1271" s="31">
        <v>1268</v>
      </c>
      <c r="B1271" s="68"/>
      <c r="C1271" s="69"/>
      <c r="D1271" s="71"/>
      <c r="E1271" s="69"/>
      <c r="F1271" s="71"/>
      <c r="G1271" s="74" t="s">
        <v>416</v>
      </c>
      <c r="H1271" s="75"/>
      <c r="I1271" s="69"/>
      <c r="J1271" s="76"/>
    </row>
    <row r="1272" spans="1:10" x14ac:dyDescent="0.25">
      <c r="A1272" s="29">
        <v>1269</v>
      </c>
      <c r="B1272" s="68"/>
      <c r="C1272" s="69"/>
      <c r="D1272" s="71"/>
      <c r="E1272" s="69"/>
      <c r="F1272" s="71"/>
      <c r="G1272" s="74" t="s">
        <v>416</v>
      </c>
      <c r="H1272" s="75"/>
      <c r="I1272" s="69"/>
      <c r="J1272" s="76"/>
    </row>
    <row r="1273" spans="1:10" x14ac:dyDescent="0.25">
      <c r="A1273" s="31">
        <v>1270</v>
      </c>
      <c r="B1273" s="68"/>
      <c r="C1273" s="69"/>
      <c r="D1273" s="71"/>
      <c r="E1273" s="69"/>
      <c r="F1273" s="71"/>
      <c r="G1273" s="74" t="s">
        <v>416</v>
      </c>
      <c r="H1273" s="75"/>
      <c r="I1273" s="69"/>
      <c r="J1273" s="76"/>
    </row>
    <row r="1274" spans="1:10" x14ac:dyDescent="0.25">
      <c r="A1274" s="29">
        <v>1271</v>
      </c>
      <c r="B1274" s="68"/>
      <c r="C1274" s="69"/>
      <c r="D1274" s="71"/>
      <c r="E1274" s="69"/>
      <c r="F1274" s="71"/>
      <c r="G1274" s="74" t="s">
        <v>416</v>
      </c>
      <c r="H1274" s="75"/>
      <c r="I1274" s="69"/>
      <c r="J1274" s="76"/>
    </row>
    <row r="1275" spans="1:10" x14ac:dyDescent="0.25">
      <c r="A1275" s="31">
        <v>1272</v>
      </c>
      <c r="B1275" s="68"/>
      <c r="C1275" s="69"/>
      <c r="D1275" s="71"/>
      <c r="E1275" s="69"/>
      <c r="F1275" s="71"/>
      <c r="G1275" s="74" t="s">
        <v>416</v>
      </c>
      <c r="H1275" s="75"/>
      <c r="I1275" s="69"/>
      <c r="J1275" s="76"/>
    </row>
    <row r="1276" spans="1:10" x14ac:dyDescent="0.25">
      <c r="A1276" s="29">
        <v>1273</v>
      </c>
      <c r="B1276" s="68"/>
      <c r="C1276" s="69"/>
      <c r="D1276" s="71"/>
      <c r="E1276" s="69"/>
      <c r="F1276" s="71"/>
      <c r="G1276" s="74" t="s">
        <v>416</v>
      </c>
      <c r="H1276" s="75"/>
      <c r="I1276" s="69"/>
      <c r="J1276" s="76"/>
    </row>
    <row r="1277" spans="1:10" x14ac:dyDescent="0.25">
      <c r="A1277" s="31">
        <v>1274</v>
      </c>
      <c r="B1277" s="68"/>
      <c r="C1277" s="69"/>
      <c r="D1277" s="71"/>
      <c r="E1277" s="69"/>
      <c r="F1277" s="71"/>
      <c r="G1277" s="74" t="s">
        <v>416</v>
      </c>
      <c r="H1277" s="75"/>
      <c r="I1277" s="69"/>
      <c r="J1277" s="76"/>
    </row>
    <row r="1278" spans="1:10" x14ac:dyDescent="0.25">
      <c r="A1278" s="29">
        <v>1275</v>
      </c>
      <c r="B1278" s="68"/>
      <c r="C1278" s="69"/>
      <c r="D1278" s="71"/>
      <c r="E1278" s="69"/>
      <c r="F1278" s="71"/>
      <c r="G1278" s="74" t="s">
        <v>416</v>
      </c>
      <c r="H1278" s="75"/>
      <c r="I1278" s="69"/>
      <c r="J1278" s="76"/>
    </row>
    <row r="1279" spans="1:10" x14ac:dyDescent="0.25">
      <c r="A1279" s="31">
        <v>1276</v>
      </c>
      <c r="B1279" s="68"/>
      <c r="C1279" s="69"/>
      <c r="D1279" s="71"/>
      <c r="E1279" s="69"/>
      <c r="F1279" s="71"/>
      <c r="G1279" s="74" t="s">
        <v>416</v>
      </c>
      <c r="H1279" s="75"/>
      <c r="I1279" s="69"/>
      <c r="J1279" s="76"/>
    </row>
    <row r="1280" spans="1:10" x14ac:dyDescent="0.25">
      <c r="A1280" s="29">
        <v>1277</v>
      </c>
      <c r="B1280" s="68"/>
      <c r="C1280" s="69"/>
      <c r="D1280" s="71"/>
      <c r="E1280" s="69"/>
      <c r="F1280" s="71"/>
      <c r="G1280" s="74" t="s">
        <v>416</v>
      </c>
      <c r="H1280" s="75"/>
      <c r="I1280" s="69"/>
      <c r="J1280" s="76"/>
    </row>
    <row r="1281" spans="1:10" x14ac:dyDescent="0.25">
      <c r="A1281" s="31">
        <v>1278</v>
      </c>
      <c r="B1281" s="68"/>
      <c r="C1281" s="69"/>
      <c r="D1281" s="71"/>
      <c r="E1281" s="69"/>
      <c r="F1281" s="71"/>
      <c r="G1281" s="74" t="s">
        <v>416</v>
      </c>
      <c r="H1281" s="75"/>
      <c r="I1281" s="69"/>
      <c r="J1281" s="76"/>
    </row>
    <row r="1282" spans="1:10" x14ac:dyDescent="0.25">
      <c r="A1282" s="29">
        <v>1279</v>
      </c>
      <c r="B1282" s="68"/>
      <c r="C1282" s="69"/>
      <c r="D1282" s="71"/>
      <c r="E1282" s="69"/>
      <c r="F1282" s="71"/>
      <c r="G1282" s="74" t="s">
        <v>416</v>
      </c>
      <c r="H1282" s="75"/>
      <c r="I1282" s="69"/>
      <c r="J1282" s="76"/>
    </row>
    <row r="1283" spans="1:10" x14ac:dyDescent="0.25">
      <c r="A1283" s="31">
        <v>1280</v>
      </c>
      <c r="B1283" s="68"/>
      <c r="C1283" s="69"/>
      <c r="D1283" s="71"/>
      <c r="E1283" s="69"/>
      <c r="F1283" s="71"/>
      <c r="G1283" s="74" t="s">
        <v>416</v>
      </c>
      <c r="H1283" s="75"/>
      <c r="I1283" s="69"/>
      <c r="J1283" s="76"/>
    </row>
    <row r="1284" spans="1:10" x14ac:dyDescent="0.25">
      <c r="A1284" s="29">
        <v>1281</v>
      </c>
      <c r="B1284" s="68"/>
      <c r="C1284" s="69"/>
      <c r="D1284" s="71"/>
      <c r="E1284" s="69"/>
      <c r="F1284" s="71"/>
      <c r="G1284" s="74" t="s">
        <v>416</v>
      </c>
      <c r="H1284" s="75"/>
      <c r="I1284" s="69"/>
      <c r="J1284" s="76"/>
    </row>
    <row r="1285" spans="1:10" x14ac:dyDescent="0.25">
      <c r="A1285" s="31">
        <v>1282</v>
      </c>
      <c r="B1285" s="68"/>
      <c r="C1285" s="69"/>
      <c r="D1285" s="71"/>
      <c r="E1285" s="69"/>
      <c r="F1285" s="71"/>
      <c r="G1285" s="74" t="s">
        <v>416</v>
      </c>
      <c r="H1285" s="75"/>
      <c r="I1285" s="69"/>
      <c r="J1285" s="76"/>
    </row>
    <row r="1286" spans="1:10" x14ac:dyDescent="0.25">
      <c r="A1286" s="29">
        <v>1283</v>
      </c>
      <c r="B1286" s="68"/>
      <c r="C1286" s="69"/>
      <c r="D1286" s="71"/>
      <c r="E1286" s="69"/>
      <c r="F1286" s="71"/>
      <c r="G1286" s="74" t="s">
        <v>416</v>
      </c>
      <c r="H1286" s="75"/>
      <c r="I1286" s="69"/>
      <c r="J1286" s="76"/>
    </row>
    <row r="1287" spans="1:10" x14ac:dyDescent="0.25">
      <c r="A1287" s="31">
        <v>1284</v>
      </c>
      <c r="B1287" s="68"/>
      <c r="C1287" s="69"/>
      <c r="D1287" s="71"/>
      <c r="E1287" s="69"/>
      <c r="F1287" s="71"/>
      <c r="G1287" s="74" t="s">
        <v>416</v>
      </c>
      <c r="H1287" s="75"/>
      <c r="I1287" s="69"/>
      <c r="J1287" s="76"/>
    </row>
    <row r="1288" spans="1:10" x14ac:dyDescent="0.25">
      <c r="A1288" s="29">
        <v>1285</v>
      </c>
      <c r="B1288" s="68"/>
      <c r="C1288" s="69"/>
      <c r="D1288" s="71"/>
      <c r="E1288" s="69"/>
      <c r="F1288" s="71"/>
      <c r="G1288" s="74" t="s">
        <v>416</v>
      </c>
      <c r="H1288" s="75"/>
      <c r="I1288" s="69"/>
      <c r="J1288" s="76"/>
    </row>
    <row r="1289" spans="1:10" x14ac:dyDescent="0.25">
      <c r="A1289" s="31">
        <v>1286</v>
      </c>
      <c r="B1289" s="68"/>
      <c r="C1289" s="69"/>
      <c r="D1289" s="71"/>
      <c r="E1289" s="69"/>
      <c r="F1289" s="71"/>
      <c r="G1289" s="74" t="s">
        <v>416</v>
      </c>
      <c r="H1289" s="75"/>
      <c r="I1289" s="69"/>
      <c r="J1289" s="76"/>
    </row>
    <row r="1290" spans="1:10" x14ac:dyDescent="0.25">
      <c r="A1290" s="29">
        <v>1287</v>
      </c>
      <c r="B1290" s="68"/>
      <c r="C1290" s="69"/>
      <c r="D1290" s="71"/>
      <c r="E1290" s="69"/>
      <c r="F1290" s="71"/>
      <c r="G1290" s="74" t="s">
        <v>416</v>
      </c>
      <c r="H1290" s="75"/>
      <c r="I1290" s="69"/>
      <c r="J1290" s="76"/>
    </row>
    <row r="1291" spans="1:10" x14ac:dyDescent="0.25">
      <c r="A1291" s="31">
        <v>1288</v>
      </c>
      <c r="B1291" s="68"/>
      <c r="C1291" s="69"/>
      <c r="D1291" s="71"/>
      <c r="E1291" s="69"/>
      <c r="F1291" s="71"/>
      <c r="G1291" s="74" t="s">
        <v>416</v>
      </c>
      <c r="H1291" s="75"/>
      <c r="I1291" s="69"/>
      <c r="J1291" s="76"/>
    </row>
    <row r="1292" spans="1:10" x14ac:dyDescent="0.25">
      <c r="A1292" s="29">
        <v>1289</v>
      </c>
      <c r="B1292" s="68"/>
      <c r="C1292" s="69"/>
      <c r="D1292" s="71"/>
      <c r="E1292" s="69"/>
      <c r="F1292" s="71"/>
      <c r="G1292" s="74" t="s">
        <v>416</v>
      </c>
      <c r="H1292" s="75"/>
      <c r="I1292" s="69"/>
      <c r="J1292" s="76"/>
    </row>
    <row r="1293" spans="1:10" x14ac:dyDescent="0.25">
      <c r="A1293" s="31">
        <v>1290</v>
      </c>
      <c r="B1293" s="68"/>
      <c r="C1293" s="69"/>
      <c r="D1293" s="71"/>
      <c r="E1293" s="69"/>
      <c r="F1293" s="71"/>
      <c r="G1293" s="74" t="s">
        <v>416</v>
      </c>
      <c r="H1293" s="75"/>
      <c r="I1293" s="69"/>
      <c r="J1293" s="76"/>
    </row>
    <row r="1294" spans="1:10" x14ac:dyDescent="0.25">
      <c r="A1294" s="29">
        <v>1291</v>
      </c>
      <c r="B1294" s="68"/>
      <c r="C1294" s="69"/>
      <c r="D1294" s="71"/>
      <c r="E1294" s="69"/>
      <c r="F1294" s="71"/>
      <c r="G1294" s="74" t="s">
        <v>416</v>
      </c>
      <c r="H1294" s="75"/>
      <c r="I1294" s="69"/>
      <c r="J1294" s="76"/>
    </row>
    <row r="1295" spans="1:10" x14ac:dyDescent="0.25">
      <c r="A1295" s="31">
        <v>1292</v>
      </c>
      <c r="B1295" s="68"/>
      <c r="C1295" s="69"/>
      <c r="D1295" s="71"/>
      <c r="E1295" s="69"/>
      <c r="F1295" s="71"/>
      <c r="G1295" s="74" t="s">
        <v>416</v>
      </c>
      <c r="H1295" s="75"/>
      <c r="I1295" s="69"/>
      <c r="J1295" s="76"/>
    </row>
    <row r="1296" spans="1:10" x14ac:dyDescent="0.25">
      <c r="A1296" s="29">
        <v>1293</v>
      </c>
      <c r="B1296" s="68"/>
      <c r="C1296" s="69"/>
      <c r="D1296" s="71"/>
      <c r="E1296" s="69"/>
      <c r="F1296" s="71"/>
      <c r="G1296" s="74" t="s">
        <v>416</v>
      </c>
      <c r="H1296" s="75"/>
      <c r="I1296" s="69"/>
      <c r="J1296" s="76"/>
    </row>
    <row r="1297" spans="1:10" x14ac:dyDescent="0.25">
      <c r="A1297" s="31">
        <v>1294</v>
      </c>
      <c r="B1297" s="68"/>
      <c r="C1297" s="69"/>
      <c r="D1297" s="71"/>
      <c r="E1297" s="69"/>
      <c r="F1297" s="71"/>
      <c r="G1297" s="74" t="s">
        <v>416</v>
      </c>
      <c r="H1297" s="75"/>
      <c r="I1297" s="69"/>
      <c r="J1297" s="76"/>
    </row>
    <row r="1298" spans="1:10" x14ac:dyDescent="0.25">
      <c r="A1298" s="29">
        <v>1295</v>
      </c>
      <c r="B1298" s="68"/>
      <c r="C1298" s="69"/>
      <c r="D1298" s="71"/>
      <c r="E1298" s="69"/>
      <c r="F1298" s="71"/>
      <c r="G1298" s="74" t="s">
        <v>416</v>
      </c>
      <c r="H1298" s="75"/>
      <c r="I1298" s="69"/>
      <c r="J1298" s="76"/>
    </row>
    <row r="1299" spans="1:10" x14ac:dyDescent="0.25">
      <c r="A1299" s="31">
        <v>1296</v>
      </c>
      <c r="B1299" s="68"/>
      <c r="C1299" s="69"/>
      <c r="D1299" s="71"/>
      <c r="E1299" s="69"/>
      <c r="F1299" s="71"/>
      <c r="G1299" s="74" t="s">
        <v>416</v>
      </c>
      <c r="H1299" s="75"/>
      <c r="I1299" s="69"/>
      <c r="J1299" s="76"/>
    </row>
    <row r="1300" spans="1:10" x14ac:dyDescent="0.25">
      <c r="A1300" s="29">
        <v>1297</v>
      </c>
      <c r="B1300" s="68"/>
      <c r="C1300" s="69"/>
      <c r="D1300" s="71"/>
      <c r="E1300" s="69"/>
      <c r="F1300" s="71"/>
      <c r="G1300" s="74" t="s">
        <v>416</v>
      </c>
      <c r="H1300" s="75"/>
      <c r="I1300" s="69"/>
      <c r="J1300" s="76"/>
    </row>
    <row r="1301" spans="1:10" x14ac:dyDescent="0.25">
      <c r="A1301" s="31">
        <v>1298</v>
      </c>
      <c r="B1301" s="68"/>
      <c r="C1301" s="69"/>
      <c r="D1301" s="71"/>
      <c r="E1301" s="69"/>
      <c r="F1301" s="71"/>
      <c r="G1301" s="74" t="s">
        <v>416</v>
      </c>
      <c r="H1301" s="75"/>
      <c r="I1301" s="69"/>
      <c r="J1301" s="76"/>
    </row>
    <row r="1302" spans="1:10" x14ac:dyDescent="0.25">
      <c r="A1302" s="29">
        <v>1299</v>
      </c>
      <c r="B1302" s="68"/>
      <c r="C1302" s="69"/>
      <c r="D1302" s="71"/>
      <c r="E1302" s="69"/>
      <c r="F1302" s="71"/>
      <c r="G1302" s="74" t="s">
        <v>416</v>
      </c>
      <c r="H1302" s="75"/>
      <c r="I1302" s="69"/>
      <c r="J1302" s="76"/>
    </row>
    <row r="1303" spans="1:10" x14ac:dyDescent="0.25">
      <c r="A1303" s="31">
        <v>1300</v>
      </c>
      <c r="B1303" s="68"/>
      <c r="C1303" s="69"/>
      <c r="D1303" s="71"/>
      <c r="E1303" s="69"/>
      <c r="F1303" s="71"/>
      <c r="G1303" s="74" t="s">
        <v>416</v>
      </c>
      <c r="H1303" s="75"/>
      <c r="I1303" s="69"/>
      <c r="J1303" s="76"/>
    </row>
    <row r="1304" spans="1:10" x14ac:dyDescent="0.25">
      <c r="A1304" s="29">
        <v>1301</v>
      </c>
      <c r="B1304" s="68"/>
      <c r="C1304" s="69"/>
      <c r="D1304" s="71"/>
      <c r="E1304" s="69"/>
      <c r="F1304" s="71"/>
      <c r="G1304" s="74" t="s">
        <v>416</v>
      </c>
      <c r="H1304" s="75"/>
      <c r="I1304" s="69"/>
      <c r="J1304" s="76"/>
    </row>
    <row r="1305" spans="1:10" x14ac:dyDescent="0.25">
      <c r="A1305" s="31">
        <v>1302</v>
      </c>
      <c r="B1305" s="68"/>
      <c r="C1305" s="69"/>
      <c r="D1305" s="71"/>
      <c r="E1305" s="69"/>
      <c r="F1305" s="71"/>
      <c r="G1305" s="74" t="s">
        <v>416</v>
      </c>
      <c r="H1305" s="75"/>
      <c r="I1305" s="69"/>
      <c r="J1305" s="76"/>
    </row>
    <row r="1306" spans="1:10" x14ac:dyDescent="0.25">
      <c r="A1306" s="29">
        <v>1303</v>
      </c>
      <c r="B1306" s="68"/>
      <c r="C1306" s="69"/>
      <c r="D1306" s="71"/>
      <c r="E1306" s="69"/>
      <c r="F1306" s="71"/>
      <c r="G1306" s="74" t="s">
        <v>416</v>
      </c>
      <c r="H1306" s="75"/>
      <c r="I1306" s="69"/>
      <c r="J1306" s="76"/>
    </row>
    <row r="1307" spans="1:10" x14ac:dyDescent="0.25">
      <c r="A1307" s="31">
        <v>1304</v>
      </c>
      <c r="B1307" s="68"/>
      <c r="C1307" s="69"/>
      <c r="D1307" s="71"/>
      <c r="E1307" s="69"/>
      <c r="F1307" s="71"/>
      <c r="G1307" s="74" t="s">
        <v>416</v>
      </c>
      <c r="H1307" s="75"/>
      <c r="I1307" s="69"/>
      <c r="J1307" s="76"/>
    </row>
    <row r="1308" spans="1:10" x14ac:dyDescent="0.25">
      <c r="A1308" s="29">
        <v>1305</v>
      </c>
      <c r="B1308" s="68"/>
      <c r="C1308" s="69"/>
      <c r="D1308" s="71"/>
      <c r="E1308" s="69"/>
      <c r="F1308" s="71"/>
      <c r="G1308" s="74" t="s">
        <v>416</v>
      </c>
      <c r="H1308" s="75"/>
      <c r="I1308" s="69"/>
      <c r="J1308" s="76"/>
    </row>
    <row r="1309" spans="1:10" x14ac:dyDescent="0.25">
      <c r="A1309" s="31">
        <v>1306</v>
      </c>
      <c r="B1309" s="68"/>
      <c r="C1309" s="69"/>
      <c r="D1309" s="71"/>
      <c r="E1309" s="69"/>
      <c r="F1309" s="71"/>
      <c r="G1309" s="74" t="s">
        <v>416</v>
      </c>
      <c r="H1309" s="75"/>
      <c r="I1309" s="69"/>
      <c r="J1309" s="76"/>
    </row>
    <row r="1310" spans="1:10" x14ac:dyDescent="0.25">
      <c r="A1310" s="29">
        <v>1307</v>
      </c>
      <c r="B1310" s="68"/>
      <c r="C1310" s="69"/>
      <c r="D1310" s="71"/>
      <c r="E1310" s="69"/>
      <c r="F1310" s="71"/>
      <c r="G1310" s="74" t="s">
        <v>416</v>
      </c>
      <c r="H1310" s="75"/>
      <c r="I1310" s="69"/>
      <c r="J1310" s="76"/>
    </row>
    <row r="1311" spans="1:10" x14ac:dyDescent="0.25">
      <c r="A1311" s="31">
        <v>1308</v>
      </c>
      <c r="B1311" s="68"/>
      <c r="C1311" s="69"/>
      <c r="D1311" s="71"/>
      <c r="E1311" s="69"/>
      <c r="F1311" s="71"/>
      <c r="G1311" s="74" t="s">
        <v>416</v>
      </c>
      <c r="H1311" s="75"/>
      <c r="I1311" s="69"/>
      <c r="J1311" s="76"/>
    </row>
    <row r="1312" spans="1:10" x14ac:dyDescent="0.25">
      <c r="A1312" s="29">
        <v>1309</v>
      </c>
      <c r="B1312" s="68"/>
      <c r="C1312" s="69"/>
      <c r="D1312" s="71"/>
      <c r="E1312" s="69"/>
      <c r="F1312" s="71"/>
      <c r="G1312" s="74" t="s">
        <v>416</v>
      </c>
      <c r="H1312" s="75"/>
      <c r="I1312" s="69"/>
      <c r="J1312" s="76"/>
    </row>
    <row r="1313" spans="1:10" x14ac:dyDescent="0.25">
      <c r="A1313" s="31">
        <v>1310</v>
      </c>
      <c r="B1313" s="68"/>
      <c r="C1313" s="69"/>
      <c r="D1313" s="71"/>
      <c r="E1313" s="69"/>
      <c r="F1313" s="71"/>
      <c r="G1313" s="74" t="s">
        <v>416</v>
      </c>
      <c r="H1313" s="75"/>
      <c r="I1313" s="69"/>
      <c r="J1313" s="76"/>
    </row>
    <row r="1314" spans="1:10" x14ac:dyDescent="0.25">
      <c r="A1314" s="29">
        <v>1311</v>
      </c>
      <c r="B1314" s="68"/>
      <c r="C1314" s="69"/>
      <c r="D1314" s="71"/>
      <c r="E1314" s="69"/>
      <c r="F1314" s="71"/>
      <c r="G1314" s="74" t="s">
        <v>416</v>
      </c>
      <c r="H1314" s="75"/>
      <c r="I1314" s="69"/>
      <c r="J1314" s="76"/>
    </row>
    <row r="1315" spans="1:10" x14ac:dyDescent="0.25">
      <c r="A1315" s="31">
        <v>1312</v>
      </c>
      <c r="B1315" s="68"/>
      <c r="C1315" s="69"/>
      <c r="D1315" s="71"/>
      <c r="E1315" s="69"/>
      <c r="F1315" s="71"/>
      <c r="G1315" s="74" t="s">
        <v>416</v>
      </c>
      <c r="H1315" s="75"/>
      <c r="I1315" s="69"/>
      <c r="J1315" s="76"/>
    </row>
    <row r="1316" spans="1:10" x14ac:dyDescent="0.25">
      <c r="A1316" s="29">
        <v>1313</v>
      </c>
      <c r="B1316" s="68"/>
      <c r="C1316" s="69"/>
      <c r="D1316" s="71"/>
      <c r="E1316" s="69"/>
      <c r="F1316" s="71"/>
      <c r="G1316" s="74" t="s">
        <v>416</v>
      </c>
      <c r="H1316" s="75"/>
      <c r="I1316" s="69"/>
      <c r="J1316" s="76"/>
    </row>
    <row r="1317" spans="1:10" x14ac:dyDescent="0.25">
      <c r="A1317" s="31">
        <v>1314</v>
      </c>
      <c r="B1317" s="68"/>
      <c r="C1317" s="69"/>
      <c r="D1317" s="71"/>
      <c r="E1317" s="69"/>
      <c r="F1317" s="71"/>
      <c r="G1317" s="74" t="s">
        <v>416</v>
      </c>
      <c r="H1317" s="75"/>
      <c r="I1317" s="69"/>
      <c r="J1317" s="76"/>
    </row>
    <row r="1318" spans="1:10" x14ac:dyDescent="0.25">
      <c r="A1318" s="29">
        <v>1315</v>
      </c>
      <c r="B1318" s="68"/>
      <c r="C1318" s="69"/>
      <c r="D1318" s="71"/>
      <c r="E1318" s="69"/>
      <c r="F1318" s="71"/>
      <c r="G1318" s="74" t="s">
        <v>416</v>
      </c>
      <c r="H1318" s="75"/>
      <c r="I1318" s="69"/>
      <c r="J1318" s="76"/>
    </row>
    <row r="1319" spans="1:10" x14ac:dyDescent="0.25">
      <c r="A1319" s="31">
        <v>1316</v>
      </c>
      <c r="B1319" s="68"/>
      <c r="C1319" s="69"/>
      <c r="D1319" s="71"/>
      <c r="E1319" s="69"/>
      <c r="F1319" s="71"/>
      <c r="G1319" s="74" t="s">
        <v>416</v>
      </c>
      <c r="H1319" s="75"/>
      <c r="I1319" s="69"/>
      <c r="J1319" s="76"/>
    </row>
    <row r="1320" spans="1:10" x14ac:dyDescent="0.25">
      <c r="A1320" s="29">
        <v>1317</v>
      </c>
      <c r="B1320" s="68"/>
      <c r="C1320" s="69"/>
      <c r="D1320" s="71"/>
      <c r="E1320" s="69"/>
      <c r="F1320" s="71"/>
      <c r="G1320" s="74" t="s">
        <v>416</v>
      </c>
      <c r="H1320" s="75"/>
      <c r="I1320" s="69"/>
      <c r="J1320" s="76"/>
    </row>
    <row r="1321" spans="1:10" x14ac:dyDescent="0.25">
      <c r="A1321" s="31">
        <v>1318</v>
      </c>
      <c r="B1321" s="68"/>
      <c r="C1321" s="69"/>
      <c r="D1321" s="71"/>
      <c r="E1321" s="69"/>
      <c r="F1321" s="71"/>
      <c r="G1321" s="74" t="s">
        <v>416</v>
      </c>
      <c r="H1321" s="75"/>
      <c r="I1321" s="69"/>
      <c r="J1321" s="76"/>
    </row>
    <row r="1322" spans="1:10" x14ac:dyDescent="0.25">
      <c r="A1322" s="29">
        <v>1319</v>
      </c>
      <c r="B1322" s="68"/>
      <c r="C1322" s="69"/>
      <c r="D1322" s="71"/>
      <c r="E1322" s="69"/>
      <c r="F1322" s="71"/>
      <c r="G1322" s="74" t="s">
        <v>416</v>
      </c>
      <c r="H1322" s="75"/>
      <c r="I1322" s="69"/>
      <c r="J1322" s="76"/>
    </row>
    <row r="1323" spans="1:10" x14ac:dyDescent="0.25">
      <c r="A1323" s="31">
        <v>1320</v>
      </c>
      <c r="B1323" s="68"/>
      <c r="C1323" s="69"/>
      <c r="D1323" s="71"/>
      <c r="E1323" s="69"/>
      <c r="F1323" s="71"/>
      <c r="G1323" s="74" t="s">
        <v>416</v>
      </c>
      <c r="H1323" s="75"/>
      <c r="I1323" s="69"/>
      <c r="J1323" s="76"/>
    </row>
    <row r="1324" spans="1:10" x14ac:dyDescent="0.25">
      <c r="A1324" s="29">
        <v>1321</v>
      </c>
      <c r="B1324" s="68"/>
      <c r="C1324" s="69"/>
      <c r="D1324" s="71"/>
      <c r="E1324" s="69"/>
      <c r="F1324" s="71"/>
      <c r="G1324" s="74" t="s">
        <v>416</v>
      </c>
      <c r="H1324" s="75"/>
      <c r="I1324" s="69"/>
      <c r="J1324" s="76"/>
    </row>
    <row r="1325" spans="1:10" x14ac:dyDescent="0.25">
      <c r="A1325" s="31">
        <v>1322</v>
      </c>
      <c r="B1325" s="68"/>
      <c r="C1325" s="69"/>
      <c r="D1325" s="71"/>
      <c r="E1325" s="69"/>
      <c r="F1325" s="71"/>
      <c r="G1325" s="74" t="s">
        <v>416</v>
      </c>
      <c r="H1325" s="75"/>
      <c r="I1325" s="69"/>
      <c r="J1325" s="76"/>
    </row>
    <row r="1326" spans="1:10" x14ac:dyDescent="0.25">
      <c r="A1326" s="29">
        <v>1323</v>
      </c>
      <c r="B1326" s="68"/>
      <c r="C1326" s="69"/>
      <c r="D1326" s="71"/>
      <c r="E1326" s="69"/>
      <c r="F1326" s="71"/>
      <c r="G1326" s="74" t="s">
        <v>416</v>
      </c>
      <c r="H1326" s="75"/>
      <c r="I1326" s="69"/>
      <c r="J1326" s="76"/>
    </row>
    <row r="1327" spans="1:10" x14ac:dyDescent="0.25">
      <c r="A1327" s="31">
        <v>1324</v>
      </c>
      <c r="B1327" s="68"/>
      <c r="C1327" s="69"/>
      <c r="D1327" s="71"/>
      <c r="E1327" s="69"/>
      <c r="F1327" s="71"/>
      <c r="G1327" s="74" t="s">
        <v>416</v>
      </c>
      <c r="H1327" s="75"/>
      <c r="I1327" s="69"/>
      <c r="J1327" s="76"/>
    </row>
    <row r="1328" spans="1:10" x14ac:dyDescent="0.25">
      <c r="A1328" s="29">
        <v>1325</v>
      </c>
      <c r="B1328" s="68"/>
      <c r="C1328" s="69"/>
      <c r="D1328" s="71"/>
      <c r="E1328" s="69"/>
      <c r="F1328" s="71"/>
      <c r="G1328" s="74" t="s">
        <v>416</v>
      </c>
      <c r="H1328" s="75"/>
      <c r="I1328" s="69"/>
      <c r="J1328" s="76"/>
    </row>
    <row r="1329" spans="1:10" x14ac:dyDescent="0.25">
      <c r="A1329" s="31">
        <v>1326</v>
      </c>
      <c r="B1329" s="68"/>
      <c r="C1329" s="69"/>
      <c r="D1329" s="71"/>
      <c r="E1329" s="69"/>
      <c r="F1329" s="71"/>
      <c r="G1329" s="74" t="s">
        <v>416</v>
      </c>
      <c r="H1329" s="75"/>
      <c r="I1329" s="69"/>
      <c r="J1329" s="76"/>
    </row>
    <row r="1330" spans="1:10" x14ac:dyDescent="0.25">
      <c r="A1330" s="29">
        <v>1327</v>
      </c>
      <c r="B1330" s="68"/>
      <c r="C1330" s="69"/>
      <c r="D1330" s="71"/>
      <c r="E1330" s="69"/>
      <c r="F1330" s="71"/>
      <c r="G1330" s="74" t="s">
        <v>416</v>
      </c>
      <c r="H1330" s="75"/>
      <c r="I1330" s="69"/>
      <c r="J1330" s="76"/>
    </row>
    <row r="1331" spans="1:10" x14ac:dyDescent="0.25">
      <c r="A1331" s="31">
        <v>1328</v>
      </c>
      <c r="B1331" s="68"/>
      <c r="C1331" s="69"/>
      <c r="D1331" s="71"/>
      <c r="E1331" s="69"/>
      <c r="F1331" s="71"/>
      <c r="G1331" s="74" t="s">
        <v>416</v>
      </c>
      <c r="H1331" s="75"/>
      <c r="I1331" s="69"/>
      <c r="J1331" s="76"/>
    </row>
    <row r="1332" spans="1:10" x14ac:dyDescent="0.25">
      <c r="A1332" s="29">
        <v>1329</v>
      </c>
      <c r="B1332" s="68"/>
      <c r="C1332" s="69"/>
      <c r="D1332" s="71"/>
      <c r="E1332" s="69"/>
      <c r="F1332" s="71"/>
      <c r="G1332" s="74" t="s">
        <v>416</v>
      </c>
      <c r="H1332" s="75"/>
      <c r="I1332" s="69"/>
      <c r="J1332" s="76"/>
    </row>
    <row r="1333" spans="1:10" x14ac:dyDescent="0.25">
      <c r="A1333" s="31">
        <v>1330</v>
      </c>
      <c r="B1333" s="68"/>
      <c r="C1333" s="69"/>
      <c r="D1333" s="71"/>
      <c r="E1333" s="69"/>
      <c r="F1333" s="71"/>
      <c r="G1333" s="74" t="s">
        <v>416</v>
      </c>
      <c r="H1333" s="75"/>
      <c r="I1333" s="69"/>
      <c r="J1333" s="76"/>
    </row>
    <row r="1334" spans="1:10" x14ac:dyDescent="0.25">
      <c r="A1334" s="29">
        <v>1331</v>
      </c>
      <c r="B1334" s="68"/>
      <c r="C1334" s="69"/>
      <c r="D1334" s="71"/>
      <c r="E1334" s="69"/>
      <c r="F1334" s="71"/>
      <c r="G1334" s="74" t="s">
        <v>416</v>
      </c>
      <c r="H1334" s="75"/>
      <c r="I1334" s="69"/>
      <c r="J1334" s="76"/>
    </row>
    <row r="1335" spans="1:10" x14ac:dyDescent="0.25">
      <c r="A1335" s="31">
        <v>1332</v>
      </c>
      <c r="B1335" s="68"/>
      <c r="C1335" s="69"/>
      <c r="D1335" s="71"/>
      <c r="E1335" s="69"/>
      <c r="F1335" s="71"/>
      <c r="G1335" s="74" t="s">
        <v>416</v>
      </c>
      <c r="H1335" s="75"/>
      <c r="I1335" s="69"/>
      <c r="J1335" s="76"/>
    </row>
    <row r="1336" spans="1:10" x14ac:dyDescent="0.25">
      <c r="A1336" s="29">
        <v>1333</v>
      </c>
      <c r="B1336" s="68"/>
      <c r="C1336" s="69"/>
      <c r="D1336" s="71"/>
      <c r="E1336" s="69"/>
      <c r="F1336" s="71"/>
      <c r="G1336" s="74" t="s">
        <v>416</v>
      </c>
      <c r="H1336" s="75"/>
      <c r="I1336" s="69"/>
      <c r="J1336" s="76"/>
    </row>
    <row r="1337" spans="1:10" x14ac:dyDescent="0.25">
      <c r="A1337" s="31">
        <v>1334</v>
      </c>
      <c r="B1337" s="68"/>
      <c r="C1337" s="69"/>
      <c r="D1337" s="71"/>
      <c r="E1337" s="69"/>
      <c r="F1337" s="71"/>
      <c r="G1337" s="74" t="s">
        <v>416</v>
      </c>
      <c r="H1337" s="75"/>
      <c r="I1337" s="69"/>
      <c r="J1337" s="76"/>
    </row>
    <row r="1338" spans="1:10" x14ac:dyDescent="0.25">
      <c r="A1338" s="29">
        <v>1335</v>
      </c>
      <c r="B1338" s="68"/>
      <c r="C1338" s="69"/>
      <c r="D1338" s="71"/>
      <c r="E1338" s="69"/>
      <c r="F1338" s="71"/>
      <c r="G1338" s="74" t="s">
        <v>416</v>
      </c>
      <c r="H1338" s="75"/>
      <c r="I1338" s="69"/>
      <c r="J1338" s="76"/>
    </row>
    <row r="1339" spans="1:10" x14ac:dyDescent="0.25">
      <c r="A1339" s="31">
        <v>1336</v>
      </c>
      <c r="B1339" s="68"/>
      <c r="C1339" s="69"/>
      <c r="D1339" s="71"/>
      <c r="E1339" s="69"/>
      <c r="F1339" s="71"/>
      <c r="G1339" s="74" t="s">
        <v>416</v>
      </c>
      <c r="H1339" s="75"/>
      <c r="I1339" s="69"/>
      <c r="J1339" s="76"/>
    </row>
    <row r="1340" spans="1:10" x14ac:dyDescent="0.25">
      <c r="A1340" s="29">
        <v>1337</v>
      </c>
      <c r="B1340" s="68"/>
      <c r="C1340" s="69"/>
      <c r="D1340" s="71"/>
      <c r="E1340" s="69"/>
      <c r="F1340" s="71"/>
      <c r="G1340" s="74" t="s">
        <v>416</v>
      </c>
      <c r="H1340" s="75"/>
      <c r="I1340" s="69"/>
      <c r="J1340" s="76"/>
    </row>
    <row r="1341" spans="1:10" x14ac:dyDescent="0.25">
      <c r="A1341" s="31">
        <v>1338</v>
      </c>
      <c r="B1341" s="68"/>
      <c r="C1341" s="69"/>
      <c r="D1341" s="71"/>
      <c r="E1341" s="69"/>
      <c r="F1341" s="71"/>
      <c r="G1341" s="74" t="s">
        <v>416</v>
      </c>
      <c r="H1341" s="75"/>
      <c r="I1341" s="69"/>
      <c r="J1341" s="76"/>
    </row>
    <row r="1342" spans="1:10" x14ac:dyDescent="0.25">
      <c r="A1342" s="29">
        <v>1339</v>
      </c>
      <c r="B1342" s="68"/>
      <c r="C1342" s="69"/>
      <c r="D1342" s="71"/>
      <c r="E1342" s="69"/>
      <c r="F1342" s="71"/>
      <c r="G1342" s="74" t="s">
        <v>416</v>
      </c>
      <c r="H1342" s="75"/>
      <c r="I1342" s="69"/>
      <c r="J1342" s="76"/>
    </row>
    <row r="1343" spans="1:10" x14ac:dyDescent="0.25">
      <c r="A1343" s="31">
        <v>1340</v>
      </c>
      <c r="B1343" s="68"/>
      <c r="C1343" s="69"/>
      <c r="D1343" s="71"/>
      <c r="E1343" s="69"/>
      <c r="F1343" s="71"/>
      <c r="G1343" s="74" t="s">
        <v>416</v>
      </c>
      <c r="H1343" s="75"/>
      <c r="I1343" s="69"/>
      <c r="J1343" s="76"/>
    </row>
    <row r="1344" spans="1:10" x14ac:dyDescent="0.25">
      <c r="A1344" s="29">
        <v>1341</v>
      </c>
      <c r="B1344" s="68"/>
      <c r="C1344" s="69"/>
      <c r="D1344" s="71"/>
      <c r="E1344" s="69"/>
      <c r="F1344" s="71"/>
      <c r="G1344" s="74" t="s">
        <v>416</v>
      </c>
      <c r="H1344" s="75"/>
      <c r="I1344" s="69"/>
      <c r="J1344" s="76"/>
    </row>
    <row r="1345" spans="1:10" x14ac:dyDescent="0.25">
      <c r="A1345" s="31">
        <v>1342</v>
      </c>
      <c r="B1345" s="68"/>
      <c r="C1345" s="69"/>
      <c r="D1345" s="71"/>
      <c r="E1345" s="69"/>
      <c r="F1345" s="71"/>
      <c r="G1345" s="74" t="s">
        <v>416</v>
      </c>
      <c r="H1345" s="75"/>
      <c r="I1345" s="69"/>
      <c r="J1345" s="76"/>
    </row>
    <row r="1346" spans="1:10" x14ac:dyDescent="0.25">
      <c r="A1346" s="29">
        <v>1343</v>
      </c>
      <c r="B1346" s="68"/>
      <c r="C1346" s="69"/>
      <c r="D1346" s="71"/>
      <c r="E1346" s="69"/>
      <c r="F1346" s="71"/>
      <c r="G1346" s="74" t="s">
        <v>416</v>
      </c>
      <c r="H1346" s="75"/>
      <c r="I1346" s="69"/>
      <c r="J1346" s="76"/>
    </row>
    <row r="1347" spans="1:10" x14ac:dyDescent="0.25">
      <c r="A1347" s="31">
        <v>1344</v>
      </c>
      <c r="B1347" s="68"/>
      <c r="C1347" s="69"/>
      <c r="D1347" s="71"/>
      <c r="E1347" s="69"/>
      <c r="F1347" s="71"/>
      <c r="G1347" s="74" t="s">
        <v>416</v>
      </c>
      <c r="H1347" s="75"/>
      <c r="I1347" s="69"/>
      <c r="J1347" s="76"/>
    </row>
    <row r="1348" spans="1:10" x14ac:dyDescent="0.25">
      <c r="A1348" s="29">
        <v>1345</v>
      </c>
      <c r="B1348" s="68"/>
      <c r="C1348" s="69"/>
      <c r="D1348" s="71"/>
      <c r="E1348" s="69"/>
      <c r="F1348" s="71"/>
      <c r="G1348" s="74" t="s">
        <v>416</v>
      </c>
      <c r="H1348" s="75"/>
      <c r="I1348" s="69"/>
      <c r="J1348" s="76"/>
    </row>
    <row r="1349" spans="1:10" x14ac:dyDescent="0.25">
      <c r="A1349" s="31">
        <v>1346</v>
      </c>
      <c r="B1349" s="68"/>
      <c r="C1349" s="69"/>
      <c r="D1349" s="71"/>
      <c r="E1349" s="69"/>
      <c r="F1349" s="71"/>
      <c r="G1349" s="74" t="s">
        <v>416</v>
      </c>
      <c r="H1349" s="75"/>
      <c r="I1349" s="69"/>
      <c r="J1349" s="76"/>
    </row>
    <row r="1350" spans="1:10" x14ac:dyDescent="0.25">
      <c r="A1350" s="29">
        <v>1347</v>
      </c>
      <c r="B1350" s="68"/>
      <c r="C1350" s="69"/>
      <c r="D1350" s="71"/>
      <c r="E1350" s="69"/>
      <c r="F1350" s="71"/>
      <c r="G1350" s="74" t="s">
        <v>416</v>
      </c>
      <c r="H1350" s="75"/>
      <c r="I1350" s="69"/>
      <c r="J1350" s="76"/>
    </row>
    <row r="1351" spans="1:10" x14ac:dyDescent="0.25">
      <c r="A1351" s="31">
        <v>1348</v>
      </c>
      <c r="B1351" s="68"/>
      <c r="C1351" s="69"/>
      <c r="D1351" s="71"/>
      <c r="E1351" s="69"/>
      <c r="F1351" s="71"/>
      <c r="G1351" s="74" t="s">
        <v>416</v>
      </c>
      <c r="H1351" s="75"/>
      <c r="I1351" s="69"/>
      <c r="J1351" s="76"/>
    </row>
    <row r="1352" spans="1:10" x14ac:dyDescent="0.25">
      <c r="A1352" s="29">
        <v>1349</v>
      </c>
      <c r="B1352" s="68"/>
      <c r="C1352" s="69"/>
      <c r="D1352" s="71"/>
      <c r="E1352" s="69"/>
      <c r="F1352" s="71"/>
      <c r="G1352" s="74" t="s">
        <v>416</v>
      </c>
      <c r="H1352" s="75"/>
      <c r="I1352" s="69"/>
      <c r="J1352" s="76"/>
    </row>
    <row r="1353" spans="1:10" x14ac:dyDescent="0.25">
      <c r="A1353" s="31">
        <v>1350</v>
      </c>
      <c r="B1353" s="68"/>
      <c r="C1353" s="69"/>
      <c r="D1353" s="71"/>
      <c r="E1353" s="69"/>
      <c r="F1353" s="71"/>
      <c r="G1353" s="74" t="s">
        <v>416</v>
      </c>
      <c r="H1353" s="75"/>
      <c r="I1353" s="69"/>
      <c r="J1353" s="76"/>
    </row>
    <row r="1354" spans="1:10" x14ac:dyDescent="0.25">
      <c r="A1354" s="29">
        <v>1351</v>
      </c>
      <c r="B1354" s="68"/>
      <c r="C1354" s="69"/>
      <c r="D1354" s="71"/>
      <c r="E1354" s="69"/>
      <c r="F1354" s="71"/>
      <c r="G1354" s="74" t="s">
        <v>416</v>
      </c>
      <c r="H1354" s="75"/>
      <c r="I1354" s="69"/>
      <c r="J1354" s="76"/>
    </row>
    <row r="1355" spans="1:10" x14ac:dyDescent="0.25">
      <c r="A1355" s="31">
        <v>1352</v>
      </c>
      <c r="B1355" s="68"/>
      <c r="C1355" s="69"/>
      <c r="D1355" s="71"/>
      <c r="E1355" s="69"/>
      <c r="F1355" s="71"/>
      <c r="G1355" s="74" t="s">
        <v>416</v>
      </c>
      <c r="H1355" s="75"/>
      <c r="I1355" s="69"/>
      <c r="J1355" s="76"/>
    </row>
    <row r="1356" spans="1:10" x14ac:dyDescent="0.25">
      <c r="A1356" s="29">
        <v>1353</v>
      </c>
      <c r="B1356" s="68"/>
      <c r="C1356" s="69"/>
      <c r="D1356" s="71"/>
      <c r="E1356" s="69"/>
      <c r="F1356" s="71"/>
      <c r="G1356" s="74" t="s">
        <v>416</v>
      </c>
      <c r="H1356" s="75"/>
      <c r="I1356" s="69"/>
      <c r="J1356" s="76"/>
    </row>
    <row r="1357" spans="1:10" x14ac:dyDescent="0.25">
      <c r="A1357" s="31">
        <v>1354</v>
      </c>
      <c r="B1357" s="68"/>
      <c r="C1357" s="69"/>
      <c r="D1357" s="71"/>
      <c r="E1357" s="69"/>
      <c r="F1357" s="71"/>
      <c r="G1357" s="74" t="s">
        <v>416</v>
      </c>
      <c r="H1357" s="75"/>
      <c r="I1357" s="69"/>
      <c r="J1357" s="76"/>
    </row>
    <row r="1358" spans="1:10" x14ac:dyDescent="0.25">
      <c r="A1358" s="29">
        <v>1355</v>
      </c>
      <c r="B1358" s="68"/>
      <c r="C1358" s="69"/>
      <c r="D1358" s="71"/>
      <c r="E1358" s="69"/>
      <c r="F1358" s="71"/>
      <c r="G1358" s="74" t="s">
        <v>416</v>
      </c>
      <c r="H1358" s="75"/>
      <c r="I1358" s="69"/>
      <c r="J1358" s="76"/>
    </row>
    <row r="1359" spans="1:10" x14ac:dyDescent="0.25">
      <c r="A1359" s="31">
        <v>1356</v>
      </c>
      <c r="B1359" s="68"/>
      <c r="C1359" s="69"/>
      <c r="D1359" s="71"/>
      <c r="E1359" s="69"/>
      <c r="F1359" s="71"/>
      <c r="G1359" s="74" t="s">
        <v>416</v>
      </c>
      <c r="H1359" s="75"/>
      <c r="I1359" s="69"/>
      <c r="J1359" s="76"/>
    </row>
    <row r="1360" spans="1:10" x14ac:dyDescent="0.25">
      <c r="A1360" s="29">
        <v>1357</v>
      </c>
      <c r="B1360" s="68"/>
      <c r="C1360" s="69"/>
      <c r="D1360" s="71"/>
      <c r="E1360" s="69"/>
      <c r="F1360" s="71"/>
      <c r="G1360" s="74" t="s">
        <v>416</v>
      </c>
      <c r="H1360" s="75"/>
      <c r="I1360" s="69"/>
      <c r="J1360" s="76"/>
    </row>
    <row r="1361" spans="1:10" x14ac:dyDescent="0.25">
      <c r="A1361" s="31">
        <v>1358</v>
      </c>
      <c r="B1361" s="68"/>
      <c r="C1361" s="69"/>
      <c r="D1361" s="71"/>
      <c r="E1361" s="69"/>
      <c r="F1361" s="71"/>
      <c r="G1361" s="74" t="s">
        <v>416</v>
      </c>
      <c r="H1361" s="75"/>
      <c r="I1361" s="69"/>
      <c r="J1361" s="76"/>
    </row>
    <row r="1362" spans="1:10" x14ac:dyDescent="0.25">
      <c r="A1362" s="29">
        <v>1359</v>
      </c>
      <c r="B1362" s="68"/>
      <c r="C1362" s="69"/>
      <c r="D1362" s="71"/>
      <c r="E1362" s="69"/>
      <c r="F1362" s="71"/>
      <c r="G1362" s="74" t="s">
        <v>416</v>
      </c>
      <c r="H1362" s="75"/>
      <c r="I1362" s="69"/>
      <c r="J1362" s="76"/>
    </row>
    <row r="1363" spans="1:10" x14ac:dyDescent="0.25">
      <c r="A1363" s="31">
        <v>1360</v>
      </c>
      <c r="B1363" s="68"/>
      <c r="C1363" s="69"/>
      <c r="D1363" s="71"/>
      <c r="E1363" s="69"/>
      <c r="F1363" s="71"/>
      <c r="G1363" s="74" t="s">
        <v>416</v>
      </c>
      <c r="H1363" s="75"/>
      <c r="I1363" s="69"/>
      <c r="J1363" s="76"/>
    </row>
    <row r="1364" spans="1:10" x14ac:dyDescent="0.25">
      <c r="A1364" s="29">
        <v>1361</v>
      </c>
      <c r="B1364" s="68"/>
      <c r="C1364" s="69"/>
      <c r="D1364" s="71"/>
      <c r="E1364" s="69"/>
      <c r="F1364" s="71"/>
      <c r="G1364" s="74" t="s">
        <v>416</v>
      </c>
      <c r="H1364" s="75"/>
      <c r="I1364" s="69"/>
      <c r="J1364" s="76"/>
    </row>
    <row r="1365" spans="1:10" x14ac:dyDescent="0.25">
      <c r="A1365" s="31">
        <v>1362</v>
      </c>
      <c r="B1365" s="68"/>
      <c r="C1365" s="69"/>
      <c r="D1365" s="71"/>
      <c r="E1365" s="69"/>
      <c r="F1365" s="71"/>
      <c r="G1365" s="74" t="s">
        <v>416</v>
      </c>
      <c r="H1365" s="75"/>
      <c r="I1365" s="69"/>
      <c r="J1365" s="76"/>
    </row>
    <row r="1366" spans="1:10" x14ac:dyDescent="0.25">
      <c r="A1366" s="29">
        <v>1363</v>
      </c>
      <c r="B1366" s="68"/>
      <c r="C1366" s="69"/>
      <c r="D1366" s="71"/>
      <c r="E1366" s="69"/>
      <c r="F1366" s="71"/>
      <c r="G1366" s="74" t="s">
        <v>416</v>
      </c>
      <c r="H1366" s="75"/>
      <c r="I1366" s="69"/>
      <c r="J1366" s="76"/>
    </row>
    <row r="1367" spans="1:10" x14ac:dyDescent="0.25">
      <c r="A1367" s="31">
        <v>1364</v>
      </c>
      <c r="B1367" s="68"/>
      <c r="C1367" s="69"/>
      <c r="D1367" s="71"/>
      <c r="E1367" s="69"/>
      <c r="F1367" s="71"/>
      <c r="G1367" s="74" t="s">
        <v>416</v>
      </c>
      <c r="H1367" s="75"/>
      <c r="I1367" s="69"/>
      <c r="J1367" s="76"/>
    </row>
    <row r="1368" spans="1:10" x14ac:dyDescent="0.25">
      <c r="A1368" s="29">
        <v>1365</v>
      </c>
      <c r="B1368" s="68"/>
      <c r="C1368" s="69"/>
      <c r="D1368" s="71"/>
      <c r="E1368" s="69"/>
      <c r="F1368" s="71"/>
      <c r="G1368" s="74" t="s">
        <v>416</v>
      </c>
      <c r="H1368" s="75"/>
      <c r="I1368" s="69"/>
      <c r="J1368" s="76"/>
    </row>
    <row r="1369" spans="1:10" x14ac:dyDescent="0.25">
      <c r="A1369" s="31">
        <v>1366</v>
      </c>
      <c r="B1369" s="68"/>
      <c r="C1369" s="69"/>
      <c r="D1369" s="71"/>
      <c r="E1369" s="69"/>
      <c r="F1369" s="71"/>
      <c r="G1369" s="74" t="s">
        <v>416</v>
      </c>
      <c r="H1369" s="75"/>
      <c r="I1369" s="69"/>
      <c r="J1369" s="76"/>
    </row>
    <row r="1370" spans="1:10" x14ac:dyDescent="0.25">
      <c r="A1370" s="29">
        <v>1367</v>
      </c>
      <c r="B1370" s="68"/>
      <c r="C1370" s="69"/>
      <c r="D1370" s="71"/>
      <c r="E1370" s="69"/>
      <c r="F1370" s="71"/>
      <c r="G1370" s="74" t="s">
        <v>416</v>
      </c>
      <c r="H1370" s="75"/>
      <c r="I1370" s="69"/>
      <c r="J1370" s="76"/>
    </row>
    <row r="1371" spans="1:10" x14ac:dyDescent="0.25">
      <c r="A1371" s="31">
        <v>1368</v>
      </c>
      <c r="B1371" s="68"/>
      <c r="C1371" s="69"/>
      <c r="D1371" s="71"/>
      <c r="E1371" s="69"/>
      <c r="F1371" s="71"/>
      <c r="G1371" s="74" t="s">
        <v>416</v>
      </c>
      <c r="H1371" s="75"/>
      <c r="I1371" s="69"/>
      <c r="J1371" s="76"/>
    </row>
    <row r="1372" spans="1:10" x14ac:dyDescent="0.25">
      <c r="A1372" s="29">
        <v>1369</v>
      </c>
      <c r="B1372" s="68"/>
      <c r="C1372" s="69"/>
      <c r="D1372" s="71"/>
      <c r="E1372" s="69"/>
      <c r="F1372" s="71"/>
      <c r="G1372" s="74" t="s">
        <v>416</v>
      </c>
      <c r="H1372" s="75"/>
      <c r="I1372" s="69"/>
      <c r="J1372" s="76"/>
    </row>
    <row r="1373" spans="1:10" x14ac:dyDescent="0.25">
      <c r="A1373" s="31">
        <v>1370</v>
      </c>
      <c r="B1373" s="68"/>
      <c r="C1373" s="69"/>
      <c r="D1373" s="71"/>
      <c r="E1373" s="69"/>
      <c r="F1373" s="71"/>
      <c r="G1373" s="74" t="s">
        <v>416</v>
      </c>
      <c r="H1373" s="75"/>
      <c r="I1373" s="69"/>
      <c r="J1373" s="76"/>
    </row>
    <row r="1374" spans="1:10" x14ac:dyDescent="0.25">
      <c r="A1374" s="29">
        <v>1371</v>
      </c>
      <c r="B1374" s="68"/>
      <c r="C1374" s="69"/>
      <c r="D1374" s="71"/>
      <c r="E1374" s="69"/>
      <c r="F1374" s="71"/>
      <c r="G1374" s="74" t="s">
        <v>416</v>
      </c>
      <c r="H1374" s="75"/>
      <c r="I1374" s="69"/>
      <c r="J1374" s="76"/>
    </row>
    <row r="1375" spans="1:10" x14ac:dyDescent="0.25">
      <c r="A1375" s="31">
        <v>1372</v>
      </c>
      <c r="B1375" s="68"/>
      <c r="C1375" s="69"/>
      <c r="D1375" s="71"/>
      <c r="E1375" s="69"/>
      <c r="F1375" s="71"/>
      <c r="G1375" s="74" t="s">
        <v>416</v>
      </c>
      <c r="H1375" s="75"/>
      <c r="I1375" s="69"/>
      <c r="J1375" s="76"/>
    </row>
    <row r="1376" spans="1:10" x14ac:dyDescent="0.25">
      <c r="A1376" s="29">
        <v>1373</v>
      </c>
      <c r="B1376" s="68"/>
      <c r="C1376" s="69"/>
      <c r="D1376" s="71"/>
      <c r="E1376" s="69"/>
      <c r="F1376" s="71"/>
      <c r="G1376" s="74" t="s">
        <v>416</v>
      </c>
      <c r="H1376" s="75"/>
      <c r="I1376" s="69"/>
      <c r="J1376" s="76"/>
    </row>
    <row r="1377" spans="1:10" x14ac:dyDescent="0.25">
      <c r="A1377" s="31">
        <v>1374</v>
      </c>
      <c r="B1377" s="68"/>
      <c r="C1377" s="69"/>
      <c r="D1377" s="71"/>
      <c r="E1377" s="69"/>
      <c r="F1377" s="71"/>
      <c r="G1377" s="74" t="s">
        <v>416</v>
      </c>
      <c r="H1377" s="75"/>
      <c r="I1377" s="69"/>
      <c r="J1377" s="76"/>
    </row>
    <row r="1378" spans="1:10" x14ac:dyDescent="0.25">
      <c r="A1378" s="29">
        <v>1375</v>
      </c>
      <c r="B1378" s="68"/>
      <c r="C1378" s="69"/>
      <c r="D1378" s="71"/>
      <c r="E1378" s="69"/>
      <c r="F1378" s="71"/>
      <c r="G1378" s="74" t="s">
        <v>416</v>
      </c>
      <c r="H1378" s="75"/>
      <c r="I1378" s="69"/>
      <c r="J1378" s="76"/>
    </row>
    <row r="1379" spans="1:10" x14ac:dyDescent="0.25">
      <c r="A1379" s="31">
        <v>1376</v>
      </c>
      <c r="B1379" s="68"/>
      <c r="C1379" s="69"/>
      <c r="D1379" s="71"/>
      <c r="E1379" s="69"/>
      <c r="F1379" s="71"/>
      <c r="G1379" s="74" t="s">
        <v>416</v>
      </c>
      <c r="H1379" s="75"/>
      <c r="I1379" s="69"/>
      <c r="J1379" s="76"/>
    </row>
    <row r="1380" spans="1:10" x14ac:dyDescent="0.25">
      <c r="A1380" s="29">
        <v>1377</v>
      </c>
      <c r="B1380" s="68"/>
      <c r="C1380" s="69"/>
      <c r="D1380" s="71"/>
      <c r="E1380" s="69"/>
      <c r="F1380" s="71"/>
      <c r="G1380" s="74" t="s">
        <v>416</v>
      </c>
      <c r="H1380" s="75"/>
      <c r="I1380" s="69"/>
      <c r="J1380" s="76"/>
    </row>
    <row r="1381" spans="1:10" x14ac:dyDescent="0.25">
      <c r="A1381" s="31">
        <v>1378</v>
      </c>
      <c r="B1381" s="68"/>
      <c r="C1381" s="69"/>
      <c r="D1381" s="71"/>
      <c r="E1381" s="69"/>
      <c r="F1381" s="71"/>
      <c r="G1381" s="74" t="s">
        <v>416</v>
      </c>
      <c r="H1381" s="75"/>
      <c r="I1381" s="69"/>
      <c r="J1381" s="76"/>
    </row>
    <row r="1382" spans="1:10" x14ac:dyDescent="0.25">
      <c r="A1382" s="29">
        <v>1379</v>
      </c>
      <c r="B1382" s="68"/>
      <c r="C1382" s="69"/>
      <c r="D1382" s="71"/>
      <c r="E1382" s="69"/>
      <c r="F1382" s="71"/>
      <c r="G1382" s="74" t="s">
        <v>416</v>
      </c>
      <c r="H1382" s="75"/>
      <c r="I1382" s="69"/>
      <c r="J1382" s="76"/>
    </row>
    <row r="1383" spans="1:10" x14ac:dyDescent="0.25">
      <c r="A1383" s="31">
        <v>1380</v>
      </c>
      <c r="B1383" s="68"/>
      <c r="C1383" s="69"/>
      <c r="D1383" s="71"/>
      <c r="E1383" s="69"/>
      <c r="F1383" s="71"/>
      <c r="G1383" s="74" t="s">
        <v>416</v>
      </c>
      <c r="H1383" s="75"/>
      <c r="I1383" s="69"/>
      <c r="J1383" s="76"/>
    </row>
    <row r="1384" spans="1:10" x14ac:dyDescent="0.25">
      <c r="A1384" s="29">
        <v>1381</v>
      </c>
      <c r="B1384" s="68"/>
      <c r="C1384" s="69"/>
      <c r="D1384" s="71"/>
      <c r="E1384" s="69"/>
      <c r="F1384" s="71"/>
      <c r="G1384" s="74" t="s">
        <v>416</v>
      </c>
      <c r="H1384" s="75"/>
      <c r="I1384" s="69"/>
      <c r="J1384" s="76"/>
    </row>
    <row r="1385" spans="1:10" x14ac:dyDescent="0.25">
      <c r="A1385" s="31">
        <v>1382</v>
      </c>
      <c r="B1385" s="68"/>
      <c r="C1385" s="69"/>
      <c r="D1385" s="71"/>
      <c r="E1385" s="69"/>
      <c r="F1385" s="71"/>
      <c r="G1385" s="74" t="s">
        <v>416</v>
      </c>
      <c r="H1385" s="75"/>
      <c r="I1385" s="69"/>
      <c r="J1385" s="76"/>
    </row>
    <row r="1386" spans="1:10" x14ac:dyDescent="0.25">
      <c r="A1386" s="29">
        <v>1383</v>
      </c>
      <c r="B1386" s="68"/>
      <c r="C1386" s="69"/>
      <c r="D1386" s="71"/>
      <c r="E1386" s="69"/>
      <c r="F1386" s="71"/>
      <c r="G1386" s="74" t="s">
        <v>416</v>
      </c>
      <c r="H1386" s="75"/>
      <c r="I1386" s="69"/>
      <c r="J1386" s="76"/>
    </row>
    <row r="1387" spans="1:10" x14ac:dyDescent="0.25">
      <c r="A1387" s="31">
        <v>1384</v>
      </c>
      <c r="B1387" s="68"/>
      <c r="C1387" s="69"/>
      <c r="D1387" s="71"/>
      <c r="E1387" s="69"/>
      <c r="F1387" s="71"/>
      <c r="G1387" s="74" t="s">
        <v>416</v>
      </c>
      <c r="H1387" s="75"/>
      <c r="I1387" s="69"/>
      <c r="J1387" s="76"/>
    </row>
    <row r="1388" spans="1:10" x14ac:dyDescent="0.25">
      <c r="A1388" s="29">
        <v>1385</v>
      </c>
      <c r="B1388" s="68"/>
      <c r="C1388" s="69"/>
      <c r="D1388" s="71"/>
      <c r="E1388" s="69"/>
      <c r="F1388" s="71"/>
      <c r="G1388" s="74" t="s">
        <v>416</v>
      </c>
      <c r="H1388" s="75"/>
      <c r="I1388" s="69"/>
      <c r="J1388" s="76"/>
    </row>
    <row r="1389" spans="1:10" x14ac:dyDescent="0.25">
      <c r="A1389" s="31">
        <v>1386</v>
      </c>
      <c r="B1389" s="68"/>
      <c r="C1389" s="69"/>
      <c r="D1389" s="71"/>
      <c r="E1389" s="69"/>
      <c r="F1389" s="71"/>
      <c r="G1389" s="74" t="s">
        <v>416</v>
      </c>
      <c r="H1389" s="75"/>
      <c r="I1389" s="69"/>
      <c r="J1389" s="76"/>
    </row>
    <row r="1390" spans="1:10" x14ac:dyDescent="0.25">
      <c r="A1390" s="29">
        <v>1387</v>
      </c>
      <c r="B1390" s="68"/>
      <c r="C1390" s="69"/>
      <c r="D1390" s="71"/>
      <c r="E1390" s="69"/>
      <c r="F1390" s="71"/>
      <c r="G1390" s="74" t="s">
        <v>416</v>
      </c>
      <c r="H1390" s="75"/>
      <c r="I1390" s="69"/>
      <c r="J1390" s="76"/>
    </row>
    <row r="1391" spans="1:10" x14ac:dyDescent="0.25">
      <c r="A1391" s="31">
        <v>1388</v>
      </c>
      <c r="B1391" s="68"/>
      <c r="C1391" s="69"/>
      <c r="D1391" s="71"/>
      <c r="E1391" s="69"/>
      <c r="F1391" s="71"/>
      <c r="G1391" s="74" t="s">
        <v>416</v>
      </c>
      <c r="H1391" s="75"/>
      <c r="I1391" s="69"/>
      <c r="J1391" s="76"/>
    </row>
    <row r="1392" spans="1:10" x14ac:dyDescent="0.25">
      <c r="A1392" s="29">
        <v>1389</v>
      </c>
      <c r="B1392" s="68"/>
      <c r="C1392" s="69"/>
      <c r="D1392" s="71"/>
      <c r="E1392" s="69"/>
      <c r="F1392" s="71"/>
      <c r="G1392" s="74" t="s">
        <v>416</v>
      </c>
      <c r="H1392" s="75"/>
      <c r="I1392" s="69"/>
      <c r="J1392" s="76"/>
    </row>
    <row r="1393" spans="1:10" x14ac:dyDescent="0.25">
      <c r="A1393" s="31">
        <v>1390</v>
      </c>
      <c r="B1393" s="68"/>
      <c r="C1393" s="69"/>
      <c r="D1393" s="71"/>
      <c r="E1393" s="69"/>
      <c r="F1393" s="71"/>
      <c r="G1393" s="74" t="s">
        <v>416</v>
      </c>
      <c r="H1393" s="75"/>
      <c r="I1393" s="69"/>
      <c r="J1393" s="76"/>
    </row>
    <row r="1394" spans="1:10" x14ac:dyDescent="0.25">
      <c r="A1394" s="29">
        <v>1391</v>
      </c>
      <c r="B1394" s="68"/>
      <c r="C1394" s="69"/>
      <c r="D1394" s="71"/>
      <c r="E1394" s="69"/>
      <c r="F1394" s="71"/>
      <c r="G1394" s="74" t="s">
        <v>416</v>
      </c>
      <c r="H1394" s="75"/>
      <c r="I1394" s="69"/>
      <c r="J1394" s="76"/>
    </row>
    <row r="1395" spans="1:10" x14ac:dyDescent="0.25">
      <c r="A1395" s="31">
        <v>1392</v>
      </c>
      <c r="B1395" s="68"/>
      <c r="C1395" s="69"/>
      <c r="D1395" s="71"/>
      <c r="E1395" s="69"/>
      <c r="F1395" s="71"/>
      <c r="G1395" s="74" t="s">
        <v>416</v>
      </c>
      <c r="H1395" s="75"/>
      <c r="I1395" s="69"/>
      <c r="J1395" s="76"/>
    </row>
    <row r="1396" spans="1:10" x14ac:dyDescent="0.25">
      <c r="A1396" s="29">
        <v>1393</v>
      </c>
      <c r="B1396" s="68"/>
      <c r="C1396" s="69"/>
      <c r="D1396" s="71"/>
      <c r="E1396" s="69"/>
      <c r="F1396" s="71"/>
      <c r="G1396" s="74" t="s">
        <v>416</v>
      </c>
      <c r="H1396" s="75"/>
      <c r="I1396" s="69"/>
      <c r="J1396" s="76"/>
    </row>
    <row r="1397" spans="1:10" x14ac:dyDescent="0.25">
      <c r="A1397" s="31">
        <v>1394</v>
      </c>
      <c r="B1397" s="68"/>
      <c r="C1397" s="69"/>
      <c r="D1397" s="71"/>
      <c r="E1397" s="69"/>
      <c r="F1397" s="71"/>
      <c r="G1397" s="74" t="s">
        <v>416</v>
      </c>
      <c r="H1397" s="75"/>
      <c r="I1397" s="69"/>
      <c r="J1397" s="76"/>
    </row>
    <row r="1398" spans="1:10" x14ac:dyDescent="0.25">
      <c r="A1398" s="29">
        <v>1395</v>
      </c>
      <c r="B1398" s="68"/>
      <c r="C1398" s="69"/>
      <c r="D1398" s="71"/>
      <c r="E1398" s="69"/>
      <c r="F1398" s="71"/>
      <c r="G1398" s="74" t="s">
        <v>416</v>
      </c>
      <c r="H1398" s="75"/>
      <c r="I1398" s="69"/>
      <c r="J1398" s="76"/>
    </row>
    <row r="1399" spans="1:10" x14ac:dyDescent="0.25">
      <c r="A1399" s="31">
        <v>1396</v>
      </c>
      <c r="B1399" s="68"/>
      <c r="C1399" s="69"/>
      <c r="D1399" s="71"/>
      <c r="E1399" s="69"/>
      <c r="F1399" s="71"/>
      <c r="G1399" s="74" t="s">
        <v>416</v>
      </c>
      <c r="H1399" s="75"/>
      <c r="I1399" s="69"/>
      <c r="J1399" s="76"/>
    </row>
    <row r="1400" spans="1:10" x14ac:dyDescent="0.25">
      <c r="A1400" s="29">
        <v>1397</v>
      </c>
      <c r="B1400" s="68"/>
      <c r="C1400" s="69"/>
      <c r="D1400" s="71"/>
      <c r="E1400" s="69"/>
      <c r="F1400" s="71"/>
      <c r="G1400" s="74" t="s">
        <v>416</v>
      </c>
      <c r="H1400" s="75"/>
      <c r="I1400" s="69"/>
      <c r="J1400" s="76"/>
    </row>
    <row r="1401" spans="1:10" x14ac:dyDescent="0.25">
      <c r="A1401" s="31">
        <v>1398</v>
      </c>
      <c r="B1401" s="68"/>
      <c r="C1401" s="69"/>
      <c r="D1401" s="71"/>
      <c r="E1401" s="69"/>
      <c r="F1401" s="71"/>
      <c r="G1401" s="74" t="s">
        <v>416</v>
      </c>
      <c r="H1401" s="75"/>
      <c r="I1401" s="69"/>
      <c r="J1401" s="76"/>
    </row>
    <row r="1402" spans="1:10" x14ac:dyDescent="0.25">
      <c r="A1402" s="29">
        <v>1399</v>
      </c>
      <c r="B1402" s="68"/>
      <c r="C1402" s="69"/>
      <c r="D1402" s="71"/>
      <c r="E1402" s="69"/>
      <c r="F1402" s="71"/>
      <c r="G1402" s="74" t="s">
        <v>416</v>
      </c>
      <c r="H1402" s="75"/>
      <c r="I1402" s="69"/>
      <c r="J1402" s="76"/>
    </row>
    <row r="1403" spans="1:10" x14ac:dyDescent="0.25">
      <c r="A1403" s="31">
        <v>1400</v>
      </c>
      <c r="B1403" s="68"/>
      <c r="C1403" s="69"/>
      <c r="D1403" s="71"/>
      <c r="E1403" s="69"/>
      <c r="F1403" s="71"/>
      <c r="G1403" s="74" t="s">
        <v>416</v>
      </c>
      <c r="H1403" s="75"/>
      <c r="I1403" s="69"/>
      <c r="J1403" s="76"/>
    </row>
    <row r="1404" spans="1:10" x14ac:dyDescent="0.25">
      <c r="A1404" s="29">
        <v>1401</v>
      </c>
      <c r="B1404" s="68"/>
      <c r="C1404" s="69"/>
      <c r="D1404" s="71"/>
      <c r="E1404" s="69"/>
      <c r="F1404" s="71"/>
      <c r="G1404" s="74" t="s">
        <v>416</v>
      </c>
      <c r="H1404" s="75"/>
      <c r="I1404" s="69"/>
      <c r="J1404" s="76"/>
    </row>
    <row r="1405" spans="1:10" x14ac:dyDescent="0.25">
      <c r="A1405" s="31">
        <v>1402</v>
      </c>
      <c r="B1405" s="68"/>
      <c r="C1405" s="69"/>
      <c r="D1405" s="71"/>
      <c r="E1405" s="69"/>
      <c r="F1405" s="71"/>
      <c r="G1405" s="74" t="s">
        <v>416</v>
      </c>
      <c r="H1405" s="75"/>
      <c r="I1405" s="69"/>
      <c r="J1405" s="76"/>
    </row>
    <row r="1406" spans="1:10" x14ac:dyDescent="0.25">
      <c r="A1406" s="29">
        <v>1403</v>
      </c>
      <c r="B1406" s="68"/>
      <c r="C1406" s="69"/>
      <c r="D1406" s="71"/>
      <c r="E1406" s="69"/>
      <c r="F1406" s="71"/>
      <c r="G1406" s="74" t="s">
        <v>416</v>
      </c>
      <c r="H1406" s="75"/>
      <c r="I1406" s="69"/>
      <c r="J1406" s="76"/>
    </row>
    <row r="1407" spans="1:10" x14ac:dyDescent="0.25">
      <c r="A1407" s="31">
        <v>1404</v>
      </c>
      <c r="B1407" s="68"/>
      <c r="C1407" s="69"/>
      <c r="D1407" s="71"/>
      <c r="E1407" s="69"/>
      <c r="F1407" s="71"/>
      <c r="G1407" s="74" t="s">
        <v>416</v>
      </c>
      <c r="H1407" s="75"/>
      <c r="I1407" s="69"/>
      <c r="J1407" s="76"/>
    </row>
    <row r="1408" spans="1:10" x14ac:dyDescent="0.25">
      <c r="A1408" s="29">
        <v>1405</v>
      </c>
      <c r="B1408" s="68"/>
      <c r="C1408" s="69"/>
      <c r="D1408" s="71"/>
      <c r="E1408" s="69"/>
      <c r="F1408" s="71"/>
      <c r="G1408" s="74" t="s">
        <v>416</v>
      </c>
      <c r="H1408" s="75"/>
      <c r="I1408" s="69"/>
      <c r="J1408" s="76"/>
    </row>
    <row r="1409" spans="1:10" x14ac:dyDescent="0.25">
      <c r="A1409" s="31">
        <v>1406</v>
      </c>
      <c r="B1409" s="68"/>
      <c r="C1409" s="69"/>
      <c r="D1409" s="71"/>
      <c r="E1409" s="69"/>
      <c r="F1409" s="71"/>
      <c r="G1409" s="74" t="s">
        <v>416</v>
      </c>
      <c r="H1409" s="75"/>
      <c r="I1409" s="69"/>
      <c r="J1409" s="76"/>
    </row>
    <row r="1410" spans="1:10" x14ac:dyDescent="0.25">
      <c r="A1410" s="29">
        <v>1407</v>
      </c>
      <c r="B1410" s="68"/>
      <c r="C1410" s="69"/>
      <c r="D1410" s="71"/>
      <c r="E1410" s="69"/>
      <c r="F1410" s="71"/>
      <c r="G1410" s="74" t="s">
        <v>416</v>
      </c>
      <c r="H1410" s="75"/>
      <c r="I1410" s="69"/>
      <c r="J1410" s="76"/>
    </row>
    <row r="1411" spans="1:10" x14ac:dyDescent="0.25">
      <c r="A1411" s="31">
        <v>1408</v>
      </c>
      <c r="B1411" s="68"/>
      <c r="C1411" s="69"/>
      <c r="D1411" s="71"/>
      <c r="E1411" s="69"/>
      <c r="F1411" s="71"/>
      <c r="G1411" s="74" t="s">
        <v>416</v>
      </c>
      <c r="H1411" s="75"/>
      <c r="I1411" s="69"/>
      <c r="J1411" s="76"/>
    </row>
    <row r="1412" spans="1:10" x14ac:dyDescent="0.25">
      <c r="A1412" s="29">
        <v>1409</v>
      </c>
      <c r="B1412" s="68"/>
      <c r="C1412" s="69"/>
      <c r="D1412" s="71"/>
      <c r="E1412" s="69"/>
      <c r="F1412" s="71"/>
      <c r="G1412" s="74" t="s">
        <v>416</v>
      </c>
      <c r="H1412" s="75"/>
      <c r="I1412" s="69"/>
      <c r="J1412" s="76"/>
    </row>
    <row r="1413" spans="1:10" x14ac:dyDescent="0.25">
      <c r="A1413" s="31">
        <v>1410</v>
      </c>
      <c r="B1413" s="68"/>
      <c r="C1413" s="69"/>
      <c r="D1413" s="71"/>
      <c r="E1413" s="69"/>
      <c r="F1413" s="71"/>
      <c r="G1413" s="74" t="s">
        <v>416</v>
      </c>
      <c r="H1413" s="75"/>
      <c r="I1413" s="69"/>
      <c r="J1413" s="76"/>
    </row>
    <row r="1414" spans="1:10" x14ac:dyDescent="0.25">
      <c r="A1414" s="29">
        <v>1411</v>
      </c>
      <c r="B1414" s="68"/>
      <c r="C1414" s="69"/>
      <c r="D1414" s="71"/>
      <c r="E1414" s="69"/>
      <c r="F1414" s="71"/>
      <c r="G1414" s="74" t="s">
        <v>416</v>
      </c>
      <c r="H1414" s="75"/>
      <c r="I1414" s="69"/>
      <c r="J1414" s="76"/>
    </row>
    <row r="1415" spans="1:10" x14ac:dyDescent="0.25">
      <c r="A1415" s="31">
        <v>1412</v>
      </c>
      <c r="B1415" s="68"/>
      <c r="C1415" s="69"/>
      <c r="D1415" s="71"/>
      <c r="E1415" s="69"/>
      <c r="F1415" s="71"/>
      <c r="G1415" s="74" t="s">
        <v>416</v>
      </c>
      <c r="H1415" s="75"/>
      <c r="I1415" s="69"/>
      <c r="J1415" s="76"/>
    </row>
    <row r="1416" spans="1:10" x14ac:dyDescent="0.25">
      <c r="A1416" s="29">
        <v>1413</v>
      </c>
      <c r="B1416" s="68"/>
      <c r="C1416" s="69"/>
      <c r="D1416" s="71"/>
      <c r="E1416" s="69"/>
      <c r="F1416" s="71"/>
      <c r="G1416" s="74" t="s">
        <v>416</v>
      </c>
      <c r="H1416" s="75"/>
      <c r="I1416" s="69"/>
      <c r="J1416" s="76"/>
    </row>
    <row r="1417" spans="1:10" x14ac:dyDescent="0.25">
      <c r="A1417" s="31">
        <v>1414</v>
      </c>
      <c r="B1417" s="68"/>
      <c r="C1417" s="69"/>
      <c r="D1417" s="71"/>
      <c r="E1417" s="69"/>
      <c r="F1417" s="71"/>
      <c r="G1417" s="74" t="s">
        <v>416</v>
      </c>
      <c r="H1417" s="75"/>
      <c r="I1417" s="69"/>
      <c r="J1417" s="76"/>
    </row>
    <row r="1418" spans="1:10" x14ac:dyDescent="0.25">
      <c r="A1418" s="29">
        <v>1415</v>
      </c>
      <c r="B1418" s="68"/>
      <c r="C1418" s="69"/>
      <c r="D1418" s="71"/>
      <c r="E1418" s="69"/>
      <c r="F1418" s="71"/>
      <c r="G1418" s="74" t="s">
        <v>416</v>
      </c>
      <c r="H1418" s="75"/>
      <c r="I1418" s="69"/>
      <c r="J1418" s="76"/>
    </row>
    <row r="1419" spans="1:10" x14ac:dyDescent="0.25">
      <c r="A1419" s="31">
        <v>1416</v>
      </c>
      <c r="B1419" s="68"/>
      <c r="C1419" s="69"/>
      <c r="D1419" s="71"/>
      <c r="E1419" s="69"/>
      <c r="F1419" s="71"/>
      <c r="G1419" s="74" t="s">
        <v>416</v>
      </c>
      <c r="H1419" s="75"/>
      <c r="I1419" s="69"/>
      <c r="J1419" s="76"/>
    </row>
    <row r="1420" spans="1:10" x14ac:dyDescent="0.25">
      <c r="A1420" s="29">
        <v>1417</v>
      </c>
      <c r="B1420" s="68"/>
      <c r="C1420" s="69"/>
      <c r="D1420" s="71"/>
      <c r="E1420" s="69"/>
      <c r="F1420" s="71"/>
      <c r="G1420" s="74" t="s">
        <v>416</v>
      </c>
      <c r="H1420" s="75"/>
      <c r="I1420" s="69"/>
      <c r="J1420" s="76"/>
    </row>
    <row r="1421" spans="1:10" x14ac:dyDescent="0.25">
      <c r="A1421" s="31">
        <v>1418</v>
      </c>
      <c r="B1421" s="68"/>
      <c r="C1421" s="69"/>
      <c r="D1421" s="71"/>
      <c r="E1421" s="69"/>
      <c r="F1421" s="71"/>
      <c r="G1421" s="74" t="s">
        <v>416</v>
      </c>
      <c r="H1421" s="75"/>
      <c r="I1421" s="69"/>
      <c r="J1421" s="76"/>
    </row>
    <row r="1422" spans="1:10" x14ac:dyDescent="0.25">
      <c r="A1422" s="29">
        <v>1419</v>
      </c>
      <c r="B1422" s="68"/>
      <c r="C1422" s="69"/>
      <c r="D1422" s="71"/>
      <c r="E1422" s="69"/>
      <c r="F1422" s="71"/>
      <c r="G1422" s="74" t="s">
        <v>416</v>
      </c>
      <c r="H1422" s="75"/>
      <c r="I1422" s="69"/>
      <c r="J1422" s="76"/>
    </row>
    <row r="1423" spans="1:10" x14ac:dyDescent="0.25">
      <c r="A1423" s="31">
        <v>1420</v>
      </c>
      <c r="B1423" s="68"/>
      <c r="C1423" s="69"/>
      <c r="D1423" s="71"/>
      <c r="E1423" s="69"/>
      <c r="F1423" s="71"/>
      <c r="G1423" s="74" t="s">
        <v>416</v>
      </c>
      <c r="H1423" s="75"/>
      <c r="I1423" s="69"/>
      <c r="J1423" s="76"/>
    </row>
    <row r="1424" spans="1:10" x14ac:dyDescent="0.25">
      <c r="A1424" s="29">
        <v>1421</v>
      </c>
      <c r="B1424" s="68"/>
      <c r="C1424" s="69"/>
      <c r="D1424" s="71"/>
      <c r="E1424" s="69"/>
      <c r="F1424" s="71"/>
      <c r="G1424" s="74" t="s">
        <v>416</v>
      </c>
      <c r="H1424" s="75"/>
      <c r="I1424" s="69"/>
      <c r="J1424" s="76"/>
    </row>
    <row r="1425" spans="1:10" x14ac:dyDescent="0.25">
      <c r="A1425" s="31">
        <v>1422</v>
      </c>
      <c r="B1425" s="68"/>
      <c r="C1425" s="69"/>
      <c r="D1425" s="71"/>
      <c r="E1425" s="69"/>
      <c r="F1425" s="71"/>
      <c r="G1425" s="74" t="s">
        <v>416</v>
      </c>
      <c r="H1425" s="75"/>
      <c r="I1425" s="69"/>
      <c r="J1425" s="76"/>
    </row>
    <row r="1426" spans="1:10" x14ac:dyDescent="0.25">
      <c r="A1426" s="29">
        <v>1423</v>
      </c>
      <c r="B1426" s="68"/>
      <c r="C1426" s="69"/>
      <c r="D1426" s="71"/>
      <c r="E1426" s="69"/>
      <c r="F1426" s="71"/>
      <c r="G1426" s="74" t="s">
        <v>416</v>
      </c>
      <c r="H1426" s="75"/>
      <c r="I1426" s="69"/>
      <c r="J1426" s="76"/>
    </row>
    <row r="1427" spans="1:10" x14ac:dyDescent="0.25">
      <c r="A1427" s="31">
        <v>1424</v>
      </c>
      <c r="B1427" s="68"/>
      <c r="C1427" s="69"/>
      <c r="D1427" s="71"/>
      <c r="E1427" s="69"/>
      <c r="F1427" s="71"/>
      <c r="G1427" s="74" t="s">
        <v>416</v>
      </c>
      <c r="H1427" s="75"/>
      <c r="I1427" s="69"/>
      <c r="J1427" s="76"/>
    </row>
    <row r="1428" spans="1:10" x14ac:dyDescent="0.25">
      <c r="A1428" s="29">
        <v>1425</v>
      </c>
      <c r="B1428" s="68"/>
      <c r="C1428" s="69"/>
      <c r="D1428" s="71"/>
      <c r="E1428" s="69"/>
      <c r="F1428" s="71"/>
      <c r="G1428" s="74" t="s">
        <v>416</v>
      </c>
      <c r="H1428" s="75"/>
      <c r="I1428" s="69"/>
      <c r="J1428" s="76"/>
    </row>
    <row r="1429" spans="1:10" x14ac:dyDescent="0.25">
      <c r="A1429" s="31">
        <v>1426</v>
      </c>
      <c r="B1429" s="68"/>
      <c r="C1429" s="69"/>
      <c r="D1429" s="71"/>
      <c r="E1429" s="69"/>
      <c r="F1429" s="71"/>
      <c r="G1429" s="74" t="s">
        <v>416</v>
      </c>
      <c r="H1429" s="75"/>
      <c r="I1429" s="69"/>
      <c r="J1429" s="76"/>
    </row>
    <row r="1430" spans="1:10" x14ac:dyDescent="0.25">
      <c r="A1430" s="29">
        <v>1427</v>
      </c>
      <c r="B1430" s="68"/>
      <c r="C1430" s="69"/>
      <c r="D1430" s="71"/>
      <c r="E1430" s="69"/>
      <c r="F1430" s="71"/>
      <c r="G1430" s="74" t="s">
        <v>416</v>
      </c>
      <c r="H1430" s="75"/>
      <c r="I1430" s="69"/>
      <c r="J1430" s="76"/>
    </row>
    <row r="1431" spans="1:10" x14ac:dyDescent="0.25">
      <c r="A1431" s="31">
        <v>1428</v>
      </c>
      <c r="B1431" s="68"/>
      <c r="C1431" s="69"/>
      <c r="D1431" s="71"/>
      <c r="E1431" s="69"/>
      <c r="F1431" s="71"/>
      <c r="G1431" s="74" t="s">
        <v>416</v>
      </c>
      <c r="H1431" s="75"/>
      <c r="I1431" s="69"/>
      <c r="J1431" s="76"/>
    </row>
    <row r="1432" spans="1:10" x14ac:dyDescent="0.25">
      <c r="A1432" s="29">
        <v>1429</v>
      </c>
      <c r="B1432" s="68"/>
      <c r="C1432" s="69"/>
      <c r="D1432" s="71"/>
      <c r="E1432" s="69"/>
      <c r="F1432" s="71"/>
      <c r="G1432" s="74" t="s">
        <v>416</v>
      </c>
      <c r="H1432" s="75"/>
      <c r="I1432" s="69"/>
      <c r="J1432" s="76"/>
    </row>
    <row r="1433" spans="1:10" x14ac:dyDescent="0.25">
      <c r="A1433" s="31">
        <v>1430</v>
      </c>
      <c r="B1433" s="68"/>
      <c r="C1433" s="69"/>
      <c r="D1433" s="71"/>
      <c r="E1433" s="69"/>
      <c r="F1433" s="71"/>
      <c r="G1433" s="74" t="s">
        <v>416</v>
      </c>
      <c r="H1433" s="75"/>
      <c r="I1433" s="69"/>
      <c r="J1433" s="76"/>
    </row>
    <row r="1434" spans="1:10" x14ac:dyDescent="0.25">
      <c r="A1434" s="29">
        <v>1431</v>
      </c>
      <c r="B1434" s="68"/>
      <c r="C1434" s="69"/>
      <c r="D1434" s="71"/>
      <c r="E1434" s="69"/>
      <c r="F1434" s="71"/>
      <c r="G1434" s="74" t="s">
        <v>416</v>
      </c>
      <c r="H1434" s="75"/>
      <c r="I1434" s="69"/>
      <c r="J1434" s="76"/>
    </row>
    <row r="1435" spans="1:10" x14ac:dyDescent="0.25">
      <c r="A1435" s="31">
        <v>1432</v>
      </c>
      <c r="B1435" s="68"/>
      <c r="C1435" s="69"/>
      <c r="D1435" s="71"/>
      <c r="E1435" s="69"/>
      <c r="F1435" s="71"/>
      <c r="G1435" s="74" t="s">
        <v>416</v>
      </c>
      <c r="H1435" s="75"/>
      <c r="I1435" s="69"/>
      <c r="J1435" s="76"/>
    </row>
    <row r="1436" spans="1:10" x14ac:dyDescent="0.25">
      <c r="A1436" s="29">
        <v>1433</v>
      </c>
      <c r="B1436" s="68"/>
      <c r="C1436" s="69"/>
      <c r="D1436" s="71"/>
      <c r="E1436" s="69"/>
      <c r="F1436" s="71"/>
      <c r="G1436" s="74" t="s">
        <v>416</v>
      </c>
      <c r="H1436" s="75"/>
      <c r="I1436" s="69"/>
      <c r="J1436" s="76"/>
    </row>
    <row r="1437" spans="1:10" x14ac:dyDescent="0.25">
      <c r="A1437" s="31">
        <v>1434</v>
      </c>
      <c r="B1437" s="68"/>
      <c r="C1437" s="69"/>
      <c r="D1437" s="71"/>
      <c r="E1437" s="69"/>
      <c r="F1437" s="71"/>
      <c r="G1437" s="74" t="s">
        <v>416</v>
      </c>
      <c r="H1437" s="75"/>
      <c r="I1437" s="69"/>
      <c r="J1437" s="76"/>
    </row>
    <row r="1438" spans="1:10" x14ac:dyDescent="0.25">
      <c r="A1438" s="29">
        <v>1435</v>
      </c>
      <c r="B1438" s="68"/>
      <c r="C1438" s="69"/>
      <c r="D1438" s="71"/>
      <c r="E1438" s="69"/>
      <c r="F1438" s="71"/>
      <c r="G1438" s="74" t="s">
        <v>416</v>
      </c>
      <c r="H1438" s="75"/>
      <c r="I1438" s="69"/>
      <c r="J1438" s="76"/>
    </row>
    <row r="1439" spans="1:10" x14ac:dyDescent="0.25">
      <c r="A1439" s="31">
        <v>1436</v>
      </c>
      <c r="B1439" s="68"/>
      <c r="C1439" s="69"/>
      <c r="D1439" s="71"/>
      <c r="E1439" s="69"/>
      <c r="F1439" s="71"/>
      <c r="G1439" s="74" t="s">
        <v>416</v>
      </c>
      <c r="H1439" s="75"/>
      <c r="I1439" s="69"/>
      <c r="J1439" s="76"/>
    </row>
    <row r="1440" spans="1:10" x14ac:dyDescent="0.25">
      <c r="A1440" s="29">
        <v>1437</v>
      </c>
      <c r="B1440" s="68"/>
      <c r="C1440" s="69"/>
      <c r="D1440" s="71"/>
      <c r="E1440" s="69"/>
      <c r="F1440" s="71"/>
      <c r="G1440" s="74" t="s">
        <v>416</v>
      </c>
      <c r="H1440" s="75"/>
      <c r="I1440" s="69"/>
      <c r="J1440" s="76"/>
    </row>
    <row r="1441" spans="1:10" x14ac:dyDescent="0.25">
      <c r="A1441" s="31">
        <v>1438</v>
      </c>
      <c r="B1441" s="68"/>
      <c r="C1441" s="69"/>
      <c r="D1441" s="71"/>
      <c r="E1441" s="69"/>
      <c r="F1441" s="71"/>
      <c r="G1441" s="74" t="s">
        <v>416</v>
      </c>
      <c r="H1441" s="75"/>
      <c r="I1441" s="69"/>
      <c r="J1441" s="76"/>
    </row>
    <row r="1442" spans="1:10" x14ac:dyDescent="0.25">
      <c r="A1442" s="29">
        <v>1439</v>
      </c>
      <c r="B1442" s="68"/>
      <c r="C1442" s="69"/>
      <c r="D1442" s="71"/>
      <c r="E1442" s="69"/>
      <c r="F1442" s="71"/>
      <c r="G1442" s="74" t="s">
        <v>416</v>
      </c>
      <c r="H1442" s="75"/>
      <c r="I1442" s="69"/>
      <c r="J1442" s="76"/>
    </row>
    <row r="1443" spans="1:10" x14ac:dyDescent="0.25">
      <c r="A1443" s="31">
        <v>1440</v>
      </c>
      <c r="B1443" s="68"/>
      <c r="C1443" s="69"/>
      <c r="D1443" s="71"/>
      <c r="E1443" s="69"/>
      <c r="F1443" s="71"/>
      <c r="G1443" s="74" t="s">
        <v>416</v>
      </c>
      <c r="H1443" s="75"/>
      <c r="I1443" s="69"/>
      <c r="J1443" s="76"/>
    </row>
    <row r="1444" spans="1:10" x14ac:dyDescent="0.25">
      <c r="A1444" s="29">
        <v>1441</v>
      </c>
      <c r="B1444" s="68"/>
      <c r="C1444" s="69"/>
      <c r="D1444" s="71"/>
      <c r="E1444" s="69"/>
      <c r="F1444" s="71"/>
      <c r="G1444" s="74" t="s">
        <v>416</v>
      </c>
      <c r="H1444" s="75"/>
      <c r="I1444" s="69"/>
      <c r="J1444" s="76"/>
    </row>
    <row r="1445" spans="1:10" x14ac:dyDescent="0.25">
      <c r="A1445" s="31">
        <v>1442</v>
      </c>
      <c r="B1445" s="68"/>
      <c r="C1445" s="69"/>
      <c r="D1445" s="71"/>
      <c r="E1445" s="69"/>
      <c r="F1445" s="71"/>
      <c r="G1445" s="74" t="s">
        <v>416</v>
      </c>
      <c r="H1445" s="75"/>
      <c r="I1445" s="69"/>
      <c r="J1445" s="76"/>
    </row>
    <row r="1446" spans="1:10" x14ac:dyDescent="0.25">
      <c r="A1446" s="29">
        <v>1443</v>
      </c>
      <c r="B1446" s="68"/>
      <c r="C1446" s="69"/>
      <c r="D1446" s="71"/>
      <c r="E1446" s="69"/>
      <c r="F1446" s="71"/>
      <c r="G1446" s="74" t="s">
        <v>416</v>
      </c>
      <c r="H1446" s="75"/>
      <c r="I1446" s="69"/>
      <c r="J1446" s="76"/>
    </row>
    <row r="1447" spans="1:10" x14ac:dyDescent="0.25">
      <c r="A1447" s="31">
        <v>1444</v>
      </c>
      <c r="B1447" s="68"/>
      <c r="C1447" s="69"/>
      <c r="D1447" s="71"/>
      <c r="E1447" s="69"/>
      <c r="F1447" s="71"/>
      <c r="G1447" s="74" t="s">
        <v>416</v>
      </c>
      <c r="H1447" s="75"/>
      <c r="I1447" s="69"/>
      <c r="J1447" s="76"/>
    </row>
    <row r="1448" spans="1:10" x14ac:dyDescent="0.25">
      <c r="A1448" s="29">
        <v>1445</v>
      </c>
      <c r="B1448" s="68"/>
      <c r="C1448" s="69"/>
      <c r="D1448" s="71"/>
      <c r="E1448" s="69"/>
      <c r="F1448" s="71"/>
      <c r="G1448" s="74" t="s">
        <v>416</v>
      </c>
      <c r="H1448" s="75"/>
      <c r="I1448" s="69"/>
      <c r="J1448" s="76"/>
    </row>
    <row r="1449" spans="1:10" x14ac:dyDescent="0.25">
      <c r="A1449" s="31">
        <v>1446</v>
      </c>
      <c r="B1449" s="68"/>
      <c r="C1449" s="69"/>
      <c r="D1449" s="71"/>
      <c r="E1449" s="69"/>
      <c r="F1449" s="71"/>
      <c r="G1449" s="74" t="s">
        <v>416</v>
      </c>
      <c r="H1449" s="75"/>
      <c r="I1449" s="69"/>
      <c r="J1449" s="76"/>
    </row>
    <row r="1450" spans="1:10" x14ac:dyDescent="0.25">
      <c r="A1450" s="29">
        <v>1447</v>
      </c>
      <c r="B1450" s="68"/>
      <c r="C1450" s="69"/>
      <c r="D1450" s="71"/>
      <c r="E1450" s="69"/>
      <c r="F1450" s="71"/>
      <c r="G1450" s="74" t="s">
        <v>416</v>
      </c>
      <c r="H1450" s="75"/>
      <c r="I1450" s="69"/>
      <c r="J1450" s="76"/>
    </row>
    <row r="1451" spans="1:10" x14ac:dyDescent="0.25">
      <c r="A1451" s="31">
        <v>1448</v>
      </c>
      <c r="B1451" s="68"/>
      <c r="C1451" s="69"/>
      <c r="D1451" s="71"/>
      <c r="E1451" s="69"/>
      <c r="F1451" s="71"/>
      <c r="G1451" s="74" t="s">
        <v>416</v>
      </c>
      <c r="H1451" s="75"/>
      <c r="I1451" s="69"/>
      <c r="J1451" s="76"/>
    </row>
    <row r="1452" spans="1:10" x14ac:dyDescent="0.25">
      <c r="A1452" s="29">
        <v>1449</v>
      </c>
      <c r="B1452" s="68"/>
      <c r="C1452" s="69"/>
      <c r="D1452" s="71"/>
      <c r="E1452" s="69"/>
      <c r="F1452" s="71"/>
      <c r="G1452" s="74" t="s">
        <v>416</v>
      </c>
      <c r="H1452" s="75"/>
      <c r="I1452" s="69"/>
      <c r="J1452" s="76"/>
    </row>
    <row r="1453" spans="1:10" x14ac:dyDescent="0.25">
      <c r="A1453" s="31">
        <v>1450</v>
      </c>
      <c r="B1453" s="68"/>
      <c r="C1453" s="69"/>
      <c r="D1453" s="71"/>
      <c r="E1453" s="69"/>
      <c r="F1453" s="71"/>
      <c r="G1453" s="74" t="s">
        <v>416</v>
      </c>
      <c r="H1453" s="75"/>
      <c r="I1453" s="69"/>
      <c r="J1453" s="76"/>
    </row>
    <row r="1454" spans="1:10" x14ac:dyDescent="0.25">
      <c r="A1454" s="29">
        <v>1451</v>
      </c>
      <c r="B1454" s="68"/>
      <c r="C1454" s="69"/>
      <c r="D1454" s="71"/>
      <c r="E1454" s="69"/>
      <c r="F1454" s="71"/>
      <c r="G1454" s="74" t="s">
        <v>416</v>
      </c>
      <c r="H1454" s="75"/>
      <c r="I1454" s="69"/>
      <c r="J1454" s="76"/>
    </row>
    <row r="1455" spans="1:10" x14ac:dyDescent="0.25">
      <c r="A1455" s="31">
        <v>1452</v>
      </c>
      <c r="B1455" s="68"/>
      <c r="C1455" s="69"/>
      <c r="D1455" s="71"/>
      <c r="E1455" s="69"/>
      <c r="F1455" s="71"/>
      <c r="G1455" s="74" t="s">
        <v>416</v>
      </c>
      <c r="H1455" s="75"/>
      <c r="I1455" s="69"/>
      <c r="J1455" s="76"/>
    </row>
    <row r="1456" spans="1:10" x14ac:dyDescent="0.25">
      <c r="A1456" s="29">
        <v>1453</v>
      </c>
      <c r="B1456" s="68"/>
      <c r="C1456" s="69"/>
      <c r="D1456" s="71"/>
      <c r="E1456" s="69"/>
      <c r="F1456" s="71"/>
      <c r="G1456" s="74" t="s">
        <v>416</v>
      </c>
      <c r="H1456" s="75"/>
      <c r="I1456" s="69"/>
      <c r="J1456" s="76"/>
    </row>
    <row r="1457" spans="1:10" x14ac:dyDescent="0.25">
      <c r="A1457" s="31">
        <v>1454</v>
      </c>
      <c r="B1457" s="68"/>
      <c r="C1457" s="69"/>
      <c r="D1457" s="71"/>
      <c r="E1457" s="69"/>
      <c r="F1457" s="71"/>
      <c r="G1457" s="74" t="s">
        <v>416</v>
      </c>
      <c r="H1457" s="75"/>
      <c r="I1457" s="69"/>
      <c r="J1457" s="76"/>
    </row>
    <row r="1458" spans="1:10" x14ac:dyDescent="0.25">
      <c r="A1458" s="29">
        <v>1455</v>
      </c>
      <c r="B1458" s="68"/>
      <c r="C1458" s="69"/>
      <c r="D1458" s="71"/>
      <c r="E1458" s="69"/>
      <c r="F1458" s="71"/>
      <c r="G1458" s="74" t="s">
        <v>416</v>
      </c>
      <c r="H1458" s="75"/>
      <c r="I1458" s="69"/>
      <c r="J1458" s="76"/>
    </row>
    <row r="1459" spans="1:10" x14ac:dyDescent="0.25">
      <c r="A1459" s="31">
        <v>1456</v>
      </c>
      <c r="B1459" s="68"/>
      <c r="C1459" s="69"/>
      <c r="D1459" s="71"/>
      <c r="E1459" s="69"/>
      <c r="F1459" s="71"/>
      <c r="G1459" s="74" t="s">
        <v>416</v>
      </c>
      <c r="H1459" s="75"/>
      <c r="I1459" s="69"/>
      <c r="J1459" s="76"/>
    </row>
    <row r="1460" spans="1:10" x14ac:dyDescent="0.25">
      <c r="A1460" s="29">
        <v>1457</v>
      </c>
      <c r="B1460" s="68"/>
      <c r="C1460" s="69"/>
      <c r="D1460" s="71"/>
      <c r="E1460" s="69"/>
      <c r="F1460" s="71"/>
      <c r="G1460" s="74" t="s">
        <v>416</v>
      </c>
      <c r="H1460" s="75"/>
      <c r="I1460" s="69"/>
      <c r="J1460" s="76"/>
    </row>
    <row r="1461" spans="1:10" x14ac:dyDescent="0.25">
      <c r="A1461" s="31">
        <v>1458</v>
      </c>
      <c r="B1461" s="68"/>
      <c r="C1461" s="69"/>
      <c r="D1461" s="71"/>
      <c r="E1461" s="69"/>
      <c r="F1461" s="71"/>
      <c r="G1461" s="74" t="s">
        <v>416</v>
      </c>
      <c r="H1461" s="75"/>
      <c r="I1461" s="69"/>
      <c r="J1461" s="76"/>
    </row>
    <row r="1462" spans="1:10" x14ac:dyDescent="0.25">
      <c r="A1462" s="29">
        <v>1459</v>
      </c>
      <c r="B1462" s="68"/>
      <c r="C1462" s="69"/>
      <c r="D1462" s="71"/>
      <c r="E1462" s="69"/>
      <c r="F1462" s="71"/>
      <c r="G1462" s="74" t="s">
        <v>416</v>
      </c>
      <c r="H1462" s="75"/>
      <c r="I1462" s="69"/>
      <c r="J1462" s="76"/>
    </row>
    <row r="1463" spans="1:10" x14ac:dyDescent="0.25">
      <c r="A1463" s="31">
        <v>1460</v>
      </c>
      <c r="B1463" s="68"/>
      <c r="C1463" s="69"/>
      <c r="D1463" s="71"/>
      <c r="E1463" s="69"/>
      <c r="F1463" s="71"/>
      <c r="G1463" s="74" t="s">
        <v>416</v>
      </c>
      <c r="H1463" s="75"/>
      <c r="I1463" s="69"/>
      <c r="J1463" s="76"/>
    </row>
    <row r="1464" spans="1:10" x14ac:dyDescent="0.25">
      <c r="A1464" s="29">
        <v>1461</v>
      </c>
      <c r="B1464" s="68"/>
      <c r="C1464" s="69"/>
      <c r="D1464" s="71"/>
      <c r="E1464" s="69"/>
      <c r="F1464" s="71"/>
      <c r="G1464" s="74" t="s">
        <v>416</v>
      </c>
      <c r="H1464" s="75"/>
      <c r="I1464" s="69"/>
      <c r="J1464" s="76"/>
    </row>
    <row r="1465" spans="1:10" x14ac:dyDescent="0.25">
      <c r="A1465" s="31">
        <v>1462</v>
      </c>
      <c r="B1465" s="68"/>
      <c r="C1465" s="69"/>
      <c r="D1465" s="71"/>
      <c r="E1465" s="69"/>
      <c r="F1465" s="71"/>
      <c r="G1465" s="74" t="s">
        <v>416</v>
      </c>
      <c r="H1465" s="75"/>
      <c r="I1465" s="69"/>
      <c r="J1465" s="76"/>
    </row>
    <row r="1466" spans="1:10" x14ac:dyDescent="0.25">
      <c r="A1466" s="29">
        <v>1463</v>
      </c>
      <c r="B1466" s="68"/>
      <c r="C1466" s="69"/>
      <c r="D1466" s="71"/>
      <c r="E1466" s="69"/>
      <c r="F1466" s="71"/>
      <c r="G1466" s="74" t="s">
        <v>416</v>
      </c>
      <c r="H1466" s="75"/>
      <c r="I1466" s="69"/>
      <c r="J1466" s="76"/>
    </row>
    <row r="1467" spans="1:10" x14ac:dyDescent="0.25">
      <c r="A1467" s="31">
        <v>1464</v>
      </c>
      <c r="B1467" s="68"/>
      <c r="C1467" s="69"/>
      <c r="D1467" s="71"/>
      <c r="E1467" s="69"/>
      <c r="F1467" s="71"/>
      <c r="G1467" s="74" t="s">
        <v>416</v>
      </c>
      <c r="H1467" s="75"/>
      <c r="I1467" s="69"/>
      <c r="J1467" s="76"/>
    </row>
    <row r="1468" spans="1:10" x14ac:dyDescent="0.25">
      <c r="A1468" s="29">
        <v>1465</v>
      </c>
      <c r="B1468" s="68"/>
      <c r="C1468" s="69"/>
      <c r="D1468" s="71"/>
      <c r="E1468" s="69"/>
      <c r="F1468" s="71"/>
      <c r="G1468" s="74" t="s">
        <v>416</v>
      </c>
      <c r="H1468" s="75"/>
      <c r="I1468" s="69"/>
      <c r="J1468" s="76"/>
    </row>
    <row r="1469" spans="1:10" x14ac:dyDescent="0.25">
      <c r="A1469" s="31">
        <v>1466</v>
      </c>
      <c r="B1469" s="68"/>
      <c r="C1469" s="69"/>
      <c r="D1469" s="71"/>
      <c r="E1469" s="69"/>
      <c r="F1469" s="71"/>
      <c r="G1469" s="74" t="s">
        <v>416</v>
      </c>
      <c r="H1469" s="75"/>
      <c r="I1469" s="69"/>
      <c r="J1469" s="76"/>
    </row>
    <row r="1470" spans="1:10" x14ac:dyDescent="0.25">
      <c r="A1470" s="29">
        <v>1467</v>
      </c>
      <c r="B1470" s="68"/>
      <c r="C1470" s="69"/>
      <c r="D1470" s="71"/>
      <c r="E1470" s="69"/>
      <c r="F1470" s="71"/>
      <c r="G1470" s="74" t="s">
        <v>416</v>
      </c>
      <c r="H1470" s="75"/>
      <c r="I1470" s="69"/>
      <c r="J1470" s="76"/>
    </row>
    <row r="1471" spans="1:10" x14ac:dyDescent="0.25">
      <c r="A1471" s="31">
        <v>1468</v>
      </c>
      <c r="B1471" s="68"/>
      <c r="C1471" s="69"/>
      <c r="D1471" s="71"/>
      <c r="E1471" s="69"/>
      <c r="F1471" s="71"/>
      <c r="G1471" s="74" t="s">
        <v>416</v>
      </c>
      <c r="H1471" s="75"/>
      <c r="I1471" s="69"/>
      <c r="J1471" s="76"/>
    </row>
    <row r="1472" spans="1:10" x14ac:dyDescent="0.25">
      <c r="A1472" s="29">
        <v>1469</v>
      </c>
      <c r="B1472" s="68"/>
      <c r="C1472" s="69"/>
      <c r="D1472" s="71"/>
      <c r="E1472" s="69"/>
      <c r="F1472" s="71"/>
      <c r="G1472" s="74" t="s">
        <v>416</v>
      </c>
      <c r="H1472" s="75"/>
      <c r="I1472" s="69"/>
      <c r="J1472" s="76"/>
    </row>
    <row r="1473" spans="1:10" x14ac:dyDescent="0.25">
      <c r="A1473" s="31">
        <v>1470</v>
      </c>
      <c r="B1473" s="68"/>
      <c r="C1473" s="69"/>
      <c r="D1473" s="71"/>
      <c r="E1473" s="69"/>
      <c r="F1473" s="71"/>
      <c r="G1473" s="74" t="s">
        <v>416</v>
      </c>
      <c r="H1473" s="75"/>
      <c r="I1473" s="69"/>
      <c r="J1473" s="76"/>
    </row>
    <row r="1474" spans="1:10" x14ac:dyDescent="0.25">
      <c r="A1474" s="29">
        <v>1471</v>
      </c>
      <c r="B1474" s="68"/>
      <c r="C1474" s="69"/>
      <c r="D1474" s="71"/>
      <c r="E1474" s="69"/>
      <c r="F1474" s="71"/>
      <c r="G1474" s="74" t="s">
        <v>416</v>
      </c>
      <c r="H1474" s="75"/>
      <c r="I1474" s="69"/>
      <c r="J1474" s="76"/>
    </row>
    <row r="1475" spans="1:10" x14ac:dyDescent="0.25">
      <c r="A1475" s="31">
        <v>1472</v>
      </c>
      <c r="B1475" s="68"/>
      <c r="C1475" s="69"/>
      <c r="D1475" s="71"/>
      <c r="E1475" s="69"/>
      <c r="F1475" s="71"/>
      <c r="G1475" s="74" t="s">
        <v>416</v>
      </c>
      <c r="H1475" s="75"/>
      <c r="I1475" s="69"/>
      <c r="J1475" s="76"/>
    </row>
    <row r="1476" spans="1:10" x14ac:dyDescent="0.25">
      <c r="A1476" s="29">
        <v>1473</v>
      </c>
      <c r="B1476" s="68"/>
      <c r="C1476" s="69"/>
      <c r="D1476" s="71"/>
      <c r="E1476" s="69"/>
      <c r="F1476" s="71"/>
      <c r="G1476" s="74" t="s">
        <v>416</v>
      </c>
      <c r="H1476" s="75"/>
      <c r="I1476" s="69"/>
      <c r="J1476" s="76"/>
    </row>
    <row r="1477" spans="1:10" x14ac:dyDescent="0.25">
      <c r="A1477" s="31">
        <v>1474</v>
      </c>
      <c r="B1477" s="68"/>
      <c r="C1477" s="69"/>
      <c r="D1477" s="71"/>
      <c r="E1477" s="69"/>
      <c r="F1477" s="71"/>
      <c r="G1477" s="74" t="s">
        <v>416</v>
      </c>
      <c r="H1477" s="75"/>
      <c r="I1477" s="69"/>
      <c r="J1477" s="76"/>
    </row>
    <row r="1478" spans="1:10" x14ac:dyDescent="0.25">
      <c r="A1478" s="29">
        <v>1475</v>
      </c>
      <c r="B1478" s="68"/>
      <c r="C1478" s="69"/>
      <c r="D1478" s="71"/>
      <c r="E1478" s="69"/>
      <c r="F1478" s="71"/>
      <c r="G1478" s="74" t="s">
        <v>416</v>
      </c>
      <c r="H1478" s="75"/>
      <c r="I1478" s="69"/>
      <c r="J1478" s="76"/>
    </row>
    <row r="1479" spans="1:10" x14ac:dyDescent="0.25">
      <c r="A1479" s="31">
        <v>1476</v>
      </c>
      <c r="B1479" s="68"/>
      <c r="C1479" s="69"/>
      <c r="D1479" s="71"/>
      <c r="E1479" s="69"/>
      <c r="F1479" s="71"/>
      <c r="G1479" s="74" t="s">
        <v>416</v>
      </c>
      <c r="H1479" s="75"/>
      <c r="I1479" s="69"/>
      <c r="J1479" s="76"/>
    </row>
    <row r="1480" spans="1:10" x14ac:dyDescent="0.25">
      <c r="A1480" s="29">
        <v>1477</v>
      </c>
      <c r="B1480" s="68"/>
      <c r="C1480" s="69"/>
      <c r="D1480" s="71"/>
      <c r="E1480" s="69"/>
      <c r="F1480" s="71"/>
      <c r="G1480" s="74" t="s">
        <v>416</v>
      </c>
      <c r="H1480" s="75"/>
      <c r="I1480" s="69"/>
      <c r="J1480" s="76"/>
    </row>
    <row r="1481" spans="1:10" x14ac:dyDescent="0.25">
      <c r="A1481" s="31">
        <v>1478</v>
      </c>
      <c r="B1481" s="68"/>
      <c r="C1481" s="69"/>
      <c r="D1481" s="71"/>
      <c r="E1481" s="69"/>
      <c r="F1481" s="71"/>
      <c r="G1481" s="74" t="s">
        <v>416</v>
      </c>
      <c r="H1481" s="75"/>
      <c r="I1481" s="69"/>
      <c r="J1481" s="76"/>
    </row>
    <row r="1482" spans="1:10" x14ac:dyDescent="0.25">
      <c r="A1482" s="29">
        <v>1479</v>
      </c>
      <c r="B1482" s="68"/>
      <c r="C1482" s="69"/>
      <c r="D1482" s="71"/>
      <c r="E1482" s="69"/>
      <c r="F1482" s="71"/>
      <c r="G1482" s="74" t="s">
        <v>416</v>
      </c>
      <c r="H1482" s="75"/>
      <c r="I1482" s="69"/>
      <c r="J1482" s="76"/>
    </row>
    <row r="1483" spans="1:10" x14ac:dyDescent="0.25">
      <c r="A1483" s="31">
        <v>1480</v>
      </c>
      <c r="B1483" s="68"/>
      <c r="C1483" s="69"/>
      <c r="D1483" s="71"/>
      <c r="E1483" s="69"/>
      <c r="F1483" s="71"/>
      <c r="G1483" s="74" t="s">
        <v>416</v>
      </c>
      <c r="H1483" s="75"/>
      <c r="I1483" s="69"/>
      <c r="J1483" s="76"/>
    </row>
    <row r="1484" spans="1:10" x14ac:dyDescent="0.25">
      <c r="A1484" s="29">
        <v>1481</v>
      </c>
      <c r="B1484" s="68"/>
      <c r="C1484" s="69"/>
      <c r="D1484" s="71"/>
      <c r="E1484" s="69"/>
      <c r="F1484" s="71"/>
      <c r="G1484" s="74" t="s">
        <v>416</v>
      </c>
      <c r="H1484" s="75"/>
      <c r="I1484" s="69"/>
      <c r="J1484" s="76"/>
    </row>
    <row r="1485" spans="1:10" x14ac:dyDescent="0.25">
      <c r="A1485" s="31">
        <v>1482</v>
      </c>
      <c r="B1485" s="68"/>
      <c r="C1485" s="69"/>
      <c r="D1485" s="71"/>
      <c r="E1485" s="69"/>
      <c r="F1485" s="71"/>
      <c r="G1485" s="74" t="s">
        <v>416</v>
      </c>
      <c r="H1485" s="75"/>
      <c r="I1485" s="69"/>
      <c r="J1485" s="76"/>
    </row>
    <row r="1486" spans="1:10" x14ac:dyDescent="0.25">
      <c r="A1486" s="29">
        <v>1483</v>
      </c>
      <c r="B1486" s="68"/>
      <c r="C1486" s="69"/>
      <c r="D1486" s="71"/>
      <c r="E1486" s="69"/>
      <c r="F1486" s="71"/>
      <c r="G1486" s="74" t="s">
        <v>416</v>
      </c>
      <c r="H1486" s="75"/>
      <c r="I1486" s="69"/>
      <c r="J1486" s="76"/>
    </row>
    <row r="1487" spans="1:10" x14ac:dyDescent="0.25">
      <c r="A1487" s="31">
        <v>1484</v>
      </c>
      <c r="B1487" s="68"/>
      <c r="C1487" s="69"/>
      <c r="D1487" s="71"/>
      <c r="E1487" s="69"/>
      <c r="F1487" s="71"/>
      <c r="G1487" s="74" t="s">
        <v>416</v>
      </c>
      <c r="H1487" s="75"/>
      <c r="I1487" s="69"/>
      <c r="J1487" s="76"/>
    </row>
    <row r="1488" spans="1:10" x14ac:dyDescent="0.25">
      <c r="A1488" s="29">
        <v>1485</v>
      </c>
      <c r="B1488" s="68"/>
      <c r="C1488" s="69"/>
      <c r="D1488" s="71"/>
      <c r="E1488" s="69"/>
      <c r="F1488" s="71"/>
      <c r="G1488" s="74" t="s">
        <v>416</v>
      </c>
      <c r="H1488" s="75"/>
      <c r="I1488" s="69"/>
      <c r="J1488" s="76"/>
    </row>
    <row r="1489" spans="1:10" x14ac:dyDescent="0.25">
      <c r="A1489" s="31">
        <v>1486</v>
      </c>
      <c r="B1489" s="68"/>
      <c r="C1489" s="69"/>
      <c r="D1489" s="71"/>
      <c r="E1489" s="69"/>
      <c r="F1489" s="71"/>
      <c r="G1489" s="74" t="s">
        <v>416</v>
      </c>
      <c r="H1489" s="75"/>
      <c r="I1489" s="69"/>
      <c r="J1489" s="76"/>
    </row>
    <row r="1490" spans="1:10" x14ac:dyDescent="0.25">
      <c r="A1490" s="29">
        <v>1487</v>
      </c>
      <c r="B1490" s="68"/>
      <c r="C1490" s="69"/>
      <c r="D1490" s="71"/>
      <c r="E1490" s="69"/>
      <c r="F1490" s="71"/>
      <c r="G1490" s="74" t="s">
        <v>416</v>
      </c>
      <c r="H1490" s="75"/>
      <c r="I1490" s="69"/>
      <c r="J1490" s="76"/>
    </row>
    <row r="1491" spans="1:10" x14ac:dyDescent="0.25">
      <c r="A1491" s="31">
        <v>1488</v>
      </c>
      <c r="B1491" s="68"/>
      <c r="C1491" s="69"/>
      <c r="D1491" s="71"/>
      <c r="E1491" s="69"/>
      <c r="F1491" s="71"/>
      <c r="G1491" s="74" t="s">
        <v>416</v>
      </c>
      <c r="H1491" s="75"/>
      <c r="I1491" s="69"/>
      <c r="J1491" s="76"/>
    </row>
    <row r="1492" spans="1:10" x14ac:dyDescent="0.25">
      <c r="A1492" s="29">
        <v>1489</v>
      </c>
      <c r="B1492" s="68"/>
      <c r="C1492" s="69"/>
      <c r="D1492" s="71"/>
      <c r="E1492" s="69"/>
      <c r="F1492" s="71"/>
      <c r="G1492" s="74" t="s">
        <v>416</v>
      </c>
      <c r="H1492" s="75"/>
      <c r="I1492" s="69"/>
      <c r="J1492" s="76"/>
    </row>
    <row r="1493" spans="1:10" x14ac:dyDescent="0.25">
      <c r="A1493" s="31">
        <v>1490</v>
      </c>
      <c r="B1493" s="68"/>
      <c r="C1493" s="69"/>
      <c r="D1493" s="71"/>
      <c r="E1493" s="69"/>
      <c r="F1493" s="71"/>
      <c r="G1493" s="74" t="s">
        <v>416</v>
      </c>
      <c r="H1493" s="75"/>
      <c r="I1493" s="69"/>
      <c r="J1493" s="76"/>
    </row>
    <row r="1494" spans="1:10" x14ac:dyDescent="0.25">
      <c r="A1494" s="29">
        <v>1491</v>
      </c>
      <c r="B1494" s="68"/>
      <c r="C1494" s="69"/>
      <c r="D1494" s="71"/>
      <c r="E1494" s="69"/>
      <c r="F1494" s="71"/>
      <c r="G1494" s="74" t="s">
        <v>416</v>
      </c>
      <c r="H1494" s="75"/>
      <c r="I1494" s="69"/>
      <c r="J1494" s="76"/>
    </row>
    <row r="1495" spans="1:10" x14ac:dyDescent="0.25">
      <c r="A1495" s="31">
        <v>1492</v>
      </c>
      <c r="B1495" s="68"/>
      <c r="C1495" s="69"/>
      <c r="D1495" s="71"/>
      <c r="E1495" s="69"/>
      <c r="F1495" s="71"/>
      <c r="G1495" s="74" t="s">
        <v>416</v>
      </c>
      <c r="H1495" s="75"/>
      <c r="I1495" s="69"/>
      <c r="J1495" s="76"/>
    </row>
    <row r="1496" spans="1:10" x14ac:dyDescent="0.25">
      <c r="A1496" s="29">
        <v>1493</v>
      </c>
      <c r="B1496" s="68"/>
      <c r="C1496" s="69"/>
      <c r="D1496" s="71"/>
      <c r="E1496" s="69"/>
      <c r="F1496" s="71"/>
      <c r="G1496" s="74" t="s">
        <v>416</v>
      </c>
      <c r="H1496" s="75"/>
      <c r="I1496" s="69"/>
      <c r="J1496" s="76"/>
    </row>
    <row r="1497" spans="1:10" x14ac:dyDescent="0.25">
      <c r="A1497" s="31">
        <v>1494</v>
      </c>
      <c r="B1497" s="68"/>
      <c r="C1497" s="69"/>
      <c r="D1497" s="71"/>
      <c r="E1497" s="69"/>
      <c r="F1497" s="71"/>
      <c r="G1497" s="74" t="s">
        <v>416</v>
      </c>
      <c r="H1497" s="75"/>
      <c r="I1497" s="69"/>
      <c r="J1497" s="76"/>
    </row>
    <row r="1498" spans="1:10" x14ac:dyDescent="0.25">
      <c r="A1498" s="29">
        <v>1495</v>
      </c>
      <c r="B1498" s="68"/>
      <c r="C1498" s="69"/>
      <c r="D1498" s="71"/>
      <c r="E1498" s="69"/>
      <c r="F1498" s="71"/>
      <c r="G1498" s="74" t="s">
        <v>416</v>
      </c>
      <c r="H1498" s="75"/>
      <c r="I1498" s="69"/>
      <c r="J1498" s="76"/>
    </row>
    <row r="1499" spans="1:10" x14ac:dyDescent="0.25">
      <c r="A1499" s="31">
        <v>1496</v>
      </c>
      <c r="B1499" s="68"/>
      <c r="C1499" s="69"/>
      <c r="D1499" s="71"/>
      <c r="E1499" s="69"/>
      <c r="F1499" s="71"/>
      <c r="G1499" s="74" t="s">
        <v>416</v>
      </c>
      <c r="H1499" s="75"/>
      <c r="I1499" s="69"/>
      <c r="J1499" s="76"/>
    </row>
    <row r="1500" spans="1:10" x14ac:dyDescent="0.25">
      <c r="A1500" s="29">
        <v>1497</v>
      </c>
      <c r="B1500" s="68"/>
      <c r="C1500" s="69"/>
      <c r="D1500" s="71"/>
      <c r="E1500" s="69"/>
      <c r="F1500" s="71"/>
      <c r="G1500" s="74" t="s">
        <v>416</v>
      </c>
      <c r="H1500" s="75"/>
      <c r="I1500" s="69"/>
      <c r="J1500" s="76"/>
    </row>
    <row r="1501" spans="1:10" x14ac:dyDescent="0.25">
      <c r="A1501" s="31">
        <v>1498</v>
      </c>
      <c r="B1501" s="68"/>
      <c r="C1501" s="69"/>
      <c r="D1501" s="71"/>
      <c r="E1501" s="69"/>
      <c r="F1501" s="71"/>
      <c r="G1501" s="74" t="s">
        <v>416</v>
      </c>
      <c r="H1501" s="75"/>
      <c r="I1501" s="69"/>
      <c r="J1501" s="76"/>
    </row>
    <row r="1502" spans="1:10" x14ac:dyDescent="0.25">
      <c r="A1502" s="29">
        <v>1499</v>
      </c>
      <c r="B1502" s="68"/>
      <c r="C1502" s="69"/>
      <c r="D1502" s="71"/>
      <c r="E1502" s="69"/>
      <c r="F1502" s="71"/>
      <c r="G1502" s="74" t="s">
        <v>416</v>
      </c>
      <c r="H1502" s="75"/>
      <c r="I1502" s="69"/>
      <c r="J1502" s="76"/>
    </row>
    <row r="1503" spans="1:10" x14ac:dyDescent="0.25">
      <c r="A1503" s="31">
        <v>1500</v>
      </c>
      <c r="B1503" s="68"/>
      <c r="C1503" s="69"/>
      <c r="D1503" s="71"/>
      <c r="E1503" s="69"/>
      <c r="F1503" s="71"/>
      <c r="G1503" s="74" t="s">
        <v>416</v>
      </c>
      <c r="H1503" s="75"/>
      <c r="I1503" s="69"/>
      <c r="J1503" s="76"/>
    </row>
    <row r="1504" spans="1:10" x14ac:dyDescent="0.25">
      <c r="A1504" s="29">
        <v>1501</v>
      </c>
      <c r="B1504" s="68"/>
      <c r="C1504" s="69"/>
      <c r="D1504" s="71"/>
      <c r="E1504" s="69"/>
      <c r="F1504" s="71"/>
      <c r="G1504" s="74" t="s">
        <v>416</v>
      </c>
      <c r="H1504" s="75"/>
      <c r="I1504" s="69"/>
      <c r="J1504" s="76"/>
    </row>
    <row r="1505" spans="1:10" x14ac:dyDescent="0.25">
      <c r="A1505" s="31">
        <v>1502</v>
      </c>
      <c r="B1505" s="68"/>
      <c r="C1505" s="69"/>
      <c r="D1505" s="71"/>
      <c r="E1505" s="69"/>
      <c r="F1505" s="71"/>
      <c r="G1505" s="74" t="s">
        <v>416</v>
      </c>
      <c r="H1505" s="75"/>
      <c r="I1505" s="69"/>
      <c r="J1505" s="76"/>
    </row>
    <row r="1506" spans="1:10" x14ac:dyDescent="0.25">
      <c r="A1506" s="29">
        <v>1503</v>
      </c>
      <c r="B1506" s="68"/>
      <c r="C1506" s="69"/>
      <c r="D1506" s="71"/>
      <c r="E1506" s="69"/>
      <c r="F1506" s="71"/>
      <c r="G1506" s="74" t="s">
        <v>416</v>
      </c>
      <c r="H1506" s="75"/>
      <c r="I1506" s="69"/>
      <c r="J1506" s="76"/>
    </row>
    <row r="1507" spans="1:10" x14ac:dyDescent="0.25">
      <c r="A1507" s="31">
        <v>1504</v>
      </c>
      <c r="B1507" s="68"/>
      <c r="C1507" s="69"/>
      <c r="D1507" s="71"/>
      <c r="E1507" s="69"/>
      <c r="F1507" s="71"/>
      <c r="G1507" s="74" t="s">
        <v>416</v>
      </c>
      <c r="H1507" s="75"/>
      <c r="I1507" s="69"/>
      <c r="J1507" s="76"/>
    </row>
    <row r="1508" spans="1:10" x14ac:dyDescent="0.25">
      <c r="A1508" s="29">
        <v>1505</v>
      </c>
      <c r="B1508" s="68"/>
      <c r="C1508" s="69"/>
      <c r="D1508" s="71"/>
      <c r="E1508" s="69"/>
      <c r="F1508" s="71"/>
      <c r="G1508" s="74" t="s">
        <v>416</v>
      </c>
      <c r="H1508" s="75"/>
      <c r="I1508" s="69"/>
      <c r="J1508" s="76"/>
    </row>
    <row r="1509" spans="1:10" x14ac:dyDescent="0.25">
      <c r="A1509" s="31">
        <v>1506</v>
      </c>
      <c r="B1509" s="68"/>
      <c r="C1509" s="69"/>
      <c r="D1509" s="71"/>
      <c r="E1509" s="69"/>
      <c r="F1509" s="71"/>
      <c r="G1509" s="74" t="s">
        <v>416</v>
      </c>
      <c r="H1509" s="75"/>
      <c r="I1509" s="69"/>
      <c r="J1509" s="76"/>
    </row>
    <row r="1510" spans="1:10" x14ac:dyDescent="0.25">
      <c r="A1510" s="29">
        <v>1507</v>
      </c>
      <c r="B1510" s="68"/>
      <c r="C1510" s="69"/>
      <c r="D1510" s="71"/>
      <c r="E1510" s="69"/>
      <c r="F1510" s="71"/>
      <c r="G1510" s="74" t="s">
        <v>416</v>
      </c>
      <c r="H1510" s="75"/>
      <c r="I1510" s="69"/>
      <c r="J1510" s="76"/>
    </row>
    <row r="1511" spans="1:10" x14ac:dyDescent="0.25">
      <c r="A1511" s="31">
        <v>1508</v>
      </c>
      <c r="B1511" s="68"/>
      <c r="C1511" s="69"/>
      <c r="D1511" s="71"/>
      <c r="E1511" s="69"/>
      <c r="F1511" s="71"/>
      <c r="G1511" s="74" t="s">
        <v>416</v>
      </c>
      <c r="H1511" s="75"/>
      <c r="I1511" s="69"/>
      <c r="J1511" s="76"/>
    </row>
    <row r="1512" spans="1:10" x14ac:dyDescent="0.25">
      <c r="A1512" s="29">
        <v>1509</v>
      </c>
      <c r="B1512" s="68"/>
      <c r="C1512" s="69"/>
      <c r="D1512" s="71"/>
      <c r="E1512" s="69"/>
      <c r="F1512" s="71"/>
      <c r="G1512" s="74" t="s">
        <v>416</v>
      </c>
      <c r="H1512" s="75"/>
      <c r="I1512" s="69"/>
      <c r="J1512" s="76"/>
    </row>
    <row r="1513" spans="1:10" x14ac:dyDescent="0.25">
      <c r="A1513" s="31">
        <v>1510</v>
      </c>
      <c r="B1513" s="68"/>
      <c r="C1513" s="69"/>
      <c r="D1513" s="71"/>
      <c r="E1513" s="69"/>
      <c r="F1513" s="71"/>
      <c r="G1513" s="74" t="s">
        <v>416</v>
      </c>
      <c r="H1513" s="75"/>
      <c r="I1513" s="69"/>
      <c r="J1513" s="76"/>
    </row>
    <row r="1514" spans="1:10" x14ac:dyDescent="0.25">
      <c r="A1514" s="29">
        <v>1511</v>
      </c>
      <c r="B1514" s="68"/>
      <c r="C1514" s="69"/>
      <c r="D1514" s="71"/>
      <c r="E1514" s="69"/>
      <c r="F1514" s="71"/>
      <c r="G1514" s="74" t="s">
        <v>416</v>
      </c>
      <c r="H1514" s="75"/>
      <c r="I1514" s="69"/>
      <c r="J1514" s="76"/>
    </row>
    <row r="1515" spans="1:10" x14ac:dyDescent="0.25">
      <c r="A1515" s="31">
        <v>1512</v>
      </c>
      <c r="B1515" s="68"/>
      <c r="C1515" s="69"/>
      <c r="D1515" s="71"/>
      <c r="E1515" s="69"/>
      <c r="F1515" s="71"/>
      <c r="G1515" s="74" t="s">
        <v>416</v>
      </c>
      <c r="H1515" s="75"/>
      <c r="I1515" s="69"/>
      <c r="J1515" s="76"/>
    </row>
    <row r="1516" spans="1:10" x14ac:dyDescent="0.25">
      <c r="A1516" s="29">
        <v>1513</v>
      </c>
      <c r="B1516" s="68"/>
      <c r="C1516" s="69"/>
      <c r="D1516" s="71"/>
      <c r="E1516" s="69"/>
      <c r="F1516" s="71"/>
      <c r="G1516" s="74" t="s">
        <v>416</v>
      </c>
      <c r="H1516" s="75"/>
      <c r="I1516" s="69"/>
      <c r="J1516" s="76"/>
    </row>
    <row r="1517" spans="1:10" x14ac:dyDescent="0.25">
      <c r="A1517" s="31">
        <v>1514</v>
      </c>
      <c r="B1517" s="68"/>
      <c r="C1517" s="69"/>
      <c r="D1517" s="71"/>
      <c r="E1517" s="69"/>
      <c r="F1517" s="71"/>
      <c r="G1517" s="74" t="s">
        <v>416</v>
      </c>
      <c r="H1517" s="75"/>
      <c r="I1517" s="69"/>
      <c r="J1517" s="76"/>
    </row>
    <row r="1518" spans="1:10" x14ac:dyDescent="0.25">
      <c r="A1518" s="29">
        <v>1515</v>
      </c>
      <c r="B1518" s="68"/>
      <c r="C1518" s="69"/>
      <c r="D1518" s="71"/>
      <c r="E1518" s="69"/>
      <c r="F1518" s="71"/>
      <c r="G1518" s="74" t="s">
        <v>416</v>
      </c>
      <c r="H1518" s="75"/>
      <c r="I1518" s="69"/>
      <c r="J1518" s="76"/>
    </row>
    <row r="1519" spans="1:10" x14ac:dyDescent="0.25">
      <c r="A1519" s="31">
        <v>1516</v>
      </c>
      <c r="B1519" s="68"/>
      <c r="C1519" s="69"/>
      <c r="D1519" s="71"/>
      <c r="E1519" s="69"/>
      <c r="F1519" s="71"/>
      <c r="G1519" s="74" t="s">
        <v>416</v>
      </c>
      <c r="H1519" s="75"/>
      <c r="I1519" s="69"/>
      <c r="J1519" s="76"/>
    </row>
    <row r="1520" spans="1:10" x14ac:dyDescent="0.25">
      <c r="A1520" s="29">
        <v>1517</v>
      </c>
      <c r="B1520" s="68"/>
      <c r="C1520" s="69"/>
      <c r="D1520" s="71"/>
      <c r="E1520" s="69"/>
      <c r="F1520" s="71"/>
      <c r="G1520" s="74" t="s">
        <v>416</v>
      </c>
      <c r="H1520" s="75"/>
      <c r="I1520" s="69"/>
      <c r="J1520" s="76"/>
    </row>
    <row r="1521" spans="1:10" x14ac:dyDescent="0.25">
      <c r="A1521" s="31">
        <v>1518</v>
      </c>
      <c r="B1521" s="68"/>
      <c r="C1521" s="69"/>
      <c r="D1521" s="71"/>
      <c r="E1521" s="69"/>
      <c r="F1521" s="71"/>
      <c r="G1521" s="74" t="s">
        <v>416</v>
      </c>
      <c r="H1521" s="75"/>
      <c r="I1521" s="69"/>
      <c r="J1521" s="76"/>
    </row>
    <row r="1522" spans="1:10" x14ac:dyDescent="0.25">
      <c r="A1522" s="29">
        <v>1519</v>
      </c>
      <c r="B1522" s="68"/>
      <c r="C1522" s="69"/>
      <c r="D1522" s="71"/>
      <c r="E1522" s="69"/>
      <c r="F1522" s="71"/>
      <c r="G1522" s="74" t="s">
        <v>416</v>
      </c>
      <c r="H1522" s="75"/>
      <c r="I1522" s="69"/>
      <c r="J1522" s="76"/>
    </row>
    <row r="1523" spans="1:10" x14ac:dyDescent="0.25">
      <c r="A1523" s="31">
        <v>1520</v>
      </c>
      <c r="B1523" s="68"/>
      <c r="C1523" s="69"/>
      <c r="D1523" s="71"/>
      <c r="E1523" s="69"/>
      <c r="F1523" s="71"/>
      <c r="G1523" s="74" t="s">
        <v>416</v>
      </c>
      <c r="H1523" s="75"/>
      <c r="I1523" s="69"/>
      <c r="J1523" s="76"/>
    </row>
    <row r="1524" spans="1:10" x14ac:dyDescent="0.25">
      <c r="A1524" s="29">
        <v>1521</v>
      </c>
      <c r="B1524" s="68"/>
      <c r="C1524" s="69"/>
      <c r="D1524" s="71"/>
      <c r="E1524" s="69"/>
      <c r="F1524" s="71"/>
      <c r="G1524" s="74" t="s">
        <v>416</v>
      </c>
      <c r="H1524" s="75"/>
      <c r="I1524" s="69"/>
      <c r="J1524" s="76"/>
    </row>
    <row r="1525" spans="1:10" x14ac:dyDescent="0.25">
      <c r="A1525" s="31">
        <v>1522</v>
      </c>
      <c r="B1525" s="68"/>
      <c r="C1525" s="69"/>
      <c r="D1525" s="71"/>
      <c r="E1525" s="69"/>
      <c r="F1525" s="71"/>
      <c r="G1525" s="74" t="s">
        <v>416</v>
      </c>
      <c r="H1525" s="75"/>
      <c r="I1525" s="69"/>
      <c r="J1525" s="76"/>
    </row>
    <row r="1526" spans="1:10" x14ac:dyDescent="0.25">
      <c r="A1526" s="29">
        <v>1523</v>
      </c>
      <c r="B1526" s="68"/>
      <c r="C1526" s="69"/>
      <c r="D1526" s="71"/>
      <c r="E1526" s="69"/>
      <c r="F1526" s="71"/>
      <c r="G1526" s="74" t="s">
        <v>416</v>
      </c>
      <c r="H1526" s="75"/>
      <c r="I1526" s="69"/>
      <c r="J1526" s="76"/>
    </row>
    <row r="1527" spans="1:10" x14ac:dyDescent="0.25">
      <c r="A1527" s="31">
        <v>1524</v>
      </c>
      <c r="B1527" s="68"/>
      <c r="C1527" s="69"/>
      <c r="D1527" s="71"/>
      <c r="E1527" s="69"/>
      <c r="F1527" s="71"/>
      <c r="G1527" s="74" t="s">
        <v>416</v>
      </c>
      <c r="H1527" s="75"/>
      <c r="I1527" s="69"/>
      <c r="J1527" s="76"/>
    </row>
    <row r="1528" spans="1:10" x14ac:dyDescent="0.25">
      <c r="A1528" s="29">
        <v>1525</v>
      </c>
      <c r="B1528" s="68"/>
      <c r="C1528" s="69"/>
      <c r="D1528" s="71"/>
      <c r="E1528" s="69"/>
      <c r="F1528" s="71"/>
      <c r="G1528" s="74" t="s">
        <v>416</v>
      </c>
      <c r="H1528" s="75"/>
      <c r="I1528" s="69"/>
      <c r="J1528" s="76"/>
    </row>
    <row r="1529" spans="1:10" x14ac:dyDescent="0.25">
      <c r="A1529" s="31">
        <v>1526</v>
      </c>
      <c r="B1529" s="68"/>
      <c r="C1529" s="69"/>
      <c r="D1529" s="71"/>
      <c r="E1529" s="69"/>
      <c r="F1529" s="71"/>
      <c r="G1529" s="74" t="s">
        <v>416</v>
      </c>
      <c r="H1529" s="75"/>
      <c r="I1529" s="69"/>
      <c r="J1529" s="76"/>
    </row>
    <row r="1530" spans="1:10" x14ac:dyDescent="0.25">
      <c r="A1530" s="29">
        <v>1527</v>
      </c>
      <c r="B1530" s="68"/>
      <c r="C1530" s="69"/>
      <c r="D1530" s="71"/>
      <c r="E1530" s="69"/>
      <c r="F1530" s="71"/>
      <c r="G1530" s="74" t="s">
        <v>416</v>
      </c>
      <c r="H1530" s="75"/>
      <c r="I1530" s="69"/>
      <c r="J1530" s="76"/>
    </row>
    <row r="1531" spans="1:10" x14ac:dyDescent="0.25">
      <c r="A1531" s="31">
        <v>1528</v>
      </c>
      <c r="B1531" s="68"/>
      <c r="C1531" s="69"/>
      <c r="D1531" s="71"/>
      <c r="E1531" s="69"/>
      <c r="F1531" s="71"/>
      <c r="G1531" s="74" t="s">
        <v>416</v>
      </c>
      <c r="H1531" s="75"/>
      <c r="I1531" s="69"/>
      <c r="J1531" s="76"/>
    </row>
    <row r="1532" spans="1:10" x14ac:dyDescent="0.25">
      <c r="A1532" s="29">
        <v>1529</v>
      </c>
      <c r="B1532" s="68"/>
      <c r="C1532" s="69"/>
      <c r="D1532" s="71"/>
      <c r="E1532" s="69"/>
      <c r="F1532" s="71"/>
      <c r="G1532" s="74" t="s">
        <v>416</v>
      </c>
      <c r="H1532" s="75"/>
      <c r="I1532" s="69"/>
      <c r="J1532" s="76"/>
    </row>
    <row r="1533" spans="1:10" x14ac:dyDescent="0.25">
      <c r="A1533" s="31">
        <v>1530</v>
      </c>
      <c r="B1533" s="68"/>
      <c r="C1533" s="69"/>
      <c r="D1533" s="71"/>
      <c r="E1533" s="69"/>
      <c r="F1533" s="71"/>
      <c r="G1533" s="74" t="s">
        <v>416</v>
      </c>
      <c r="H1533" s="75"/>
      <c r="I1533" s="69"/>
      <c r="J1533" s="76"/>
    </row>
    <row r="1534" spans="1:10" x14ac:dyDescent="0.25">
      <c r="A1534" s="29">
        <v>1531</v>
      </c>
      <c r="B1534" s="68"/>
      <c r="C1534" s="69"/>
      <c r="D1534" s="71"/>
      <c r="E1534" s="69"/>
      <c r="F1534" s="71"/>
      <c r="G1534" s="74" t="s">
        <v>416</v>
      </c>
      <c r="H1534" s="75"/>
      <c r="I1534" s="69"/>
      <c r="J1534" s="76"/>
    </row>
    <row r="1535" spans="1:10" x14ac:dyDescent="0.25">
      <c r="A1535" s="31">
        <v>1532</v>
      </c>
      <c r="B1535" s="68"/>
      <c r="C1535" s="69"/>
      <c r="D1535" s="71"/>
      <c r="E1535" s="69"/>
      <c r="F1535" s="71"/>
      <c r="G1535" s="74" t="s">
        <v>416</v>
      </c>
      <c r="H1535" s="75"/>
      <c r="I1535" s="69"/>
      <c r="J1535" s="76"/>
    </row>
    <row r="1536" spans="1:10" x14ac:dyDescent="0.25">
      <c r="A1536" s="29">
        <v>1533</v>
      </c>
      <c r="B1536" s="68"/>
      <c r="C1536" s="69"/>
      <c r="D1536" s="71"/>
      <c r="E1536" s="69"/>
      <c r="F1536" s="71"/>
      <c r="G1536" s="74" t="s">
        <v>416</v>
      </c>
      <c r="H1536" s="75"/>
      <c r="I1536" s="69"/>
      <c r="J1536" s="76"/>
    </row>
    <row r="1537" spans="1:10" x14ac:dyDescent="0.25">
      <c r="A1537" s="31">
        <v>1534</v>
      </c>
      <c r="B1537" s="68"/>
      <c r="C1537" s="69"/>
      <c r="D1537" s="71"/>
      <c r="E1537" s="69"/>
      <c r="F1537" s="71"/>
      <c r="G1537" s="74" t="s">
        <v>416</v>
      </c>
      <c r="H1537" s="75"/>
      <c r="I1537" s="69"/>
      <c r="J1537" s="76"/>
    </row>
    <row r="1538" spans="1:10" x14ac:dyDescent="0.25">
      <c r="A1538" s="29">
        <v>1535</v>
      </c>
      <c r="B1538" s="68"/>
      <c r="C1538" s="69"/>
      <c r="D1538" s="71"/>
      <c r="E1538" s="69"/>
      <c r="F1538" s="71"/>
      <c r="G1538" s="74" t="s">
        <v>416</v>
      </c>
      <c r="H1538" s="75"/>
      <c r="I1538" s="69"/>
      <c r="J1538" s="76"/>
    </row>
    <row r="1539" spans="1:10" x14ac:dyDescent="0.25">
      <c r="A1539" s="31">
        <v>1536</v>
      </c>
      <c r="B1539" s="68"/>
      <c r="C1539" s="69"/>
      <c r="D1539" s="71"/>
      <c r="E1539" s="69"/>
      <c r="F1539" s="71"/>
      <c r="G1539" s="74" t="s">
        <v>416</v>
      </c>
      <c r="H1539" s="75"/>
      <c r="I1539" s="69"/>
      <c r="J1539" s="76"/>
    </row>
    <row r="1540" spans="1:10" x14ac:dyDescent="0.25">
      <c r="A1540" s="29">
        <v>1537</v>
      </c>
      <c r="B1540" s="68"/>
      <c r="C1540" s="69"/>
      <c r="D1540" s="71"/>
      <c r="E1540" s="69"/>
      <c r="F1540" s="71"/>
      <c r="G1540" s="74" t="s">
        <v>416</v>
      </c>
      <c r="H1540" s="75"/>
      <c r="I1540" s="69"/>
      <c r="J1540" s="76"/>
    </row>
    <row r="1541" spans="1:10" x14ac:dyDescent="0.25">
      <c r="A1541" s="31">
        <v>1538</v>
      </c>
      <c r="B1541" s="68"/>
      <c r="C1541" s="69"/>
      <c r="D1541" s="71"/>
      <c r="E1541" s="69"/>
      <c r="F1541" s="71"/>
      <c r="G1541" s="74" t="s">
        <v>416</v>
      </c>
      <c r="H1541" s="75"/>
      <c r="I1541" s="69"/>
      <c r="J1541" s="76"/>
    </row>
    <row r="1542" spans="1:10" x14ac:dyDescent="0.25">
      <c r="A1542" s="29">
        <v>1539</v>
      </c>
      <c r="B1542" s="68"/>
      <c r="C1542" s="69"/>
      <c r="D1542" s="71"/>
      <c r="E1542" s="69"/>
      <c r="F1542" s="71"/>
      <c r="G1542" s="74" t="s">
        <v>416</v>
      </c>
      <c r="H1542" s="75"/>
      <c r="I1542" s="69"/>
      <c r="J1542" s="76"/>
    </row>
    <row r="1543" spans="1:10" x14ac:dyDescent="0.25">
      <c r="A1543" s="31">
        <v>1540</v>
      </c>
      <c r="B1543" s="68"/>
      <c r="C1543" s="69"/>
      <c r="D1543" s="71"/>
      <c r="E1543" s="69"/>
      <c r="F1543" s="71"/>
      <c r="G1543" s="74" t="s">
        <v>416</v>
      </c>
      <c r="H1543" s="75"/>
      <c r="I1543" s="69"/>
      <c r="J1543" s="76"/>
    </row>
    <row r="1544" spans="1:10" x14ac:dyDescent="0.25">
      <c r="A1544" s="29">
        <v>1541</v>
      </c>
      <c r="B1544" s="68"/>
      <c r="C1544" s="69"/>
      <c r="D1544" s="71"/>
      <c r="E1544" s="69"/>
      <c r="F1544" s="71"/>
      <c r="G1544" s="74" t="s">
        <v>416</v>
      </c>
      <c r="H1544" s="75"/>
      <c r="I1544" s="69"/>
      <c r="J1544" s="76"/>
    </row>
    <row r="1545" spans="1:10" x14ac:dyDescent="0.25">
      <c r="A1545" s="31">
        <v>1542</v>
      </c>
      <c r="B1545" s="68"/>
      <c r="C1545" s="69"/>
      <c r="D1545" s="71"/>
      <c r="E1545" s="69"/>
      <c r="F1545" s="71"/>
      <c r="G1545" s="74" t="s">
        <v>416</v>
      </c>
      <c r="H1545" s="75"/>
      <c r="I1545" s="69"/>
      <c r="J1545" s="76"/>
    </row>
    <row r="1546" spans="1:10" x14ac:dyDescent="0.25">
      <c r="A1546" s="29">
        <v>1543</v>
      </c>
      <c r="B1546" s="68"/>
      <c r="C1546" s="69"/>
      <c r="D1546" s="71"/>
      <c r="E1546" s="69"/>
      <c r="F1546" s="71"/>
      <c r="G1546" s="74" t="s">
        <v>416</v>
      </c>
      <c r="H1546" s="75"/>
      <c r="I1546" s="69"/>
      <c r="J1546" s="76"/>
    </row>
    <row r="1547" spans="1:10" x14ac:dyDescent="0.25">
      <c r="A1547" s="31">
        <v>1544</v>
      </c>
      <c r="B1547" s="68"/>
      <c r="C1547" s="69"/>
      <c r="D1547" s="71"/>
      <c r="E1547" s="69"/>
      <c r="F1547" s="71"/>
      <c r="G1547" s="74" t="s">
        <v>416</v>
      </c>
      <c r="H1547" s="75"/>
      <c r="I1547" s="69"/>
      <c r="J1547" s="76"/>
    </row>
    <row r="1548" spans="1:10" x14ac:dyDescent="0.25">
      <c r="A1548" s="29">
        <v>1545</v>
      </c>
      <c r="B1548" s="68"/>
      <c r="C1548" s="69"/>
      <c r="D1548" s="71"/>
      <c r="E1548" s="69"/>
      <c r="F1548" s="71"/>
      <c r="G1548" s="74" t="s">
        <v>416</v>
      </c>
      <c r="H1548" s="75"/>
      <c r="I1548" s="69"/>
      <c r="J1548" s="76"/>
    </row>
    <row r="1549" spans="1:10" x14ac:dyDescent="0.25">
      <c r="A1549" s="31">
        <v>1546</v>
      </c>
      <c r="B1549" s="68"/>
      <c r="C1549" s="69"/>
      <c r="D1549" s="71"/>
      <c r="E1549" s="69"/>
      <c r="F1549" s="71"/>
      <c r="G1549" s="74" t="s">
        <v>416</v>
      </c>
      <c r="H1549" s="75"/>
      <c r="I1549" s="69"/>
      <c r="J1549" s="76"/>
    </row>
    <row r="1550" spans="1:10" x14ac:dyDescent="0.25">
      <c r="A1550" s="29">
        <v>1547</v>
      </c>
      <c r="B1550" s="68"/>
      <c r="C1550" s="69"/>
      <c r="D1550" s="71"/>
      <c r="E1550" s="69"/>
      <c r="F1550" s="71"/>
      <c r="G1550" s="74" t="s">
        <v>416</v>
      </c>
      <c r="H1550" s="75"/>
      <c r="I1550" s="69"/>
      <c r="J1550" s="76"/>
    </row>
    <row r="1551" spans="1:10" x14ac:dyDescent="0.25">
      <c r="A1551" s="31">
        <v>1548</v>
      </c>
      <c r="B1551" s="68"/>
      <c r="C1551" s="69"/>
      <c r="D1551" s="71"/>
      <c r="E1551" s="69"/>
      <c r="F1551" s="71"/>
      <c r="G1551" s="74" t="s">
        <v>416</v>
      </c>
      <c r="H1551" s="75"/>
      <c r="I1551" s="69"/>
      <c r="J1551" s="76"/>
    </row>
    <row r="1552" spans="1:10" x14ac:dyDescent="0.25">
      <c r="A1552" s="29">
        <v>1549</v>
      </c>
      <c r="B1552" s="68"/>
      <c r="C1552" s="69"/>
      <c r="D1552" s="71"/>
      <c r="E1552" s="69"/>
      <c r="F1552" s="71"/>
      <c r="G1552" s="74" t="s">
        <v>416</v>
      </c>
      <c r="H1552" s="75"/>
      <c r="I1552" s="69"/>
      <c r="J1552" s="76"/>
    </row>
    <row r="1553" spans="1:10" x14ac:dyDescent="0.25">
      <c r="A1553" s="31">
        <v>1550</v>
      </c>
      <c r="B1553" s="68"/>
      <c r="C1553" s="69"/>
      <c r="D1553" s="71"/>
      <c r="E1553" s="69"/>
      <c r="F1553" s="71"/>
      <c r="G1553" s="74" t="s">
        <v>416</v>
      </c>
      <c r="H1553" s="75"/>
      <c r="I1553" s="69"/>
      <c r="J1553" s="76"/>
    </row>
    <row r="1554" spans="1:10" x14ac:dyDescent="0.25">
      <c r="A1554" s="29">
        <v>1551</v>
      </c>
      <c r="B1554" s="68"/>
      <c r="C1554" s="69"/>
      <c r="D1554" s="71"/>
      <c r="E1554" s="69"/>
      <c r="F1554" s="71"/>
      <c r="G1554" s="74" t="s">
        <v>416</v>
      </c>
      <c r="H1554" s="75"/>
      <c r="I1554" s="69"/>
      <c r="J1554" s="76"/>
    </row>
    <row r="1555" spans="1:10" x14ac:dyDescent="0.25">
      <c r="A1555" s="31">
        <v>1552</v>
      </c>
      <c r="B1555" s="68"/>
      <c r="C1555" s="69"/>
      <c r="D1555" s="71"/>
      <c r="E1555" s="69"/>
      <c r="F1555" s="71"/>
      <c r="G1555" s="74" t="s">
        <v>416</v>
      </c>
      <c r="H1555" s="75"/>
      <c r="I1555" s="69"/>
      <c r="J1555" s="76"/>
    </row>
    <row r="1556" spans="1:10" x14ac:dyDescent="0.25">
      <c r="A1556" s="29">
        <v>1553</v>
      </c>
      <c r="B1556" s="68"/>
      <c r="C1556" s="69"/>
      <c r="D1556" s="71"/>
      <c r="E1556" s="69"/>
      <c r="F1556" s="71"/>
      <c r="G1556" s="74" t="s">
        <v>416</v>
      </c>
      <c r="H1556" s="75"/>
      <c r="I1556" s="69"/>
      <c r="J1556" s="76"/>
    </row>
    <row r="1557" spans="1:10" x14ac:dyDescent="0.25">
      <c r="A1557" s="31">
        <v>1554</v>
      </c>
      <c r="B1557" s="68"/>
      <c r="C1557" s="69"/>
      <c r="D1557" s="71"/>
      <c r="E1557" s="69"/>
      <c r="F1557" s="71"/>
      <c r="G1557" s="74" t="s">
        <v>416</v>
      </c>
      <c r="H1557" s="75"/>
      <c r="I1557" s="69"/>
      <c r="J1557" s="76"/>
    </row>
    <row r="1558" spans="1:10" x14ac:dyDescent="0.25">
      <c r="A1558" s="29">
        <v>1555</v>
      </c>
      <c r="B1558" s="68"/>
      <c r="C1558" s="69"/>
      <c r="D1558" s="71"/>
      <c r="E1558" s="69"/>
      <c r="F1558" s="71"/>
      <c r="G1558" s="74" t="s">
        <v>416</v>
      </c>
      <c r="H1558" s="75"/>
      <c r="I1558" s="69"/>
      <c r="J1558" s="76"/>
    </row>
    <row r="1559" spans="1:10" x14ac:dyDescent="0.25">
      <c r="A1559" s="31">
        <v>1556</v>
      </c>
      <c r="B1559" s="68"/>
      <c r="C1559" s="69"/>
      <c r="D1559" s="71"/>
      <c r="E1559" s="69"/>
      <c r="F1559" s="71"/>
      <c r="G1559" s="74" t="s">
        <v>416</v>
      </c>
      <c r="H1559" s="75"/>
      <c r="I1559" s="69"/>
      <c r="J1559" s="76"/>
    </row>
    <row r="1560" spans="1:10" x14ac:dyDescent="0.25">
      <c r="A1560" s="29">
        <v>1557</v>
      </c>
      <c r="B1560" s="68"/>
      <c r="C1560" s="69"/>
      <c r="D1560" s="71"/>
      <c r="E1560" s="69"/>
      <c r="F1560" s="71"/>
      <c r="G1560" s="74" t="s">
        <v>416</v>
      </c>
      <c r="H1560" s="75"/>
      <c r="I1560" s="69"/>
      <c r="J1560" s="76"/>
    </row>
    <row r="1561" spans="1:10" x14ac:dyDescent="0.25">
      <c r="A1561" s="31">
        <v>1558</v>
      </c>
      <c r="B1561" s="68"/>
      <c r="C1561" s="69"/>
      <c r="D1561" s="71"/>
      <c r="E1561" s="69"/>
      <c r="F1561" s="71"/>
      <c r="G1561" s="74" t="s">
        <v>416</v>
      </c>
      <c r="H1561" s="75"/>
      <c r="I1561" s="69"/>
      <c r="J1561" s="76"/>
    </row>
    <row r="1562" spans="1:10" x14ac:dyDescent="0.25">
      <c r="A1562" s="29">
        <v>1559</v>
      </c>
      <c r="B1562" s="68"/>
      <c r="C1562" s="69"/>
      <c r="D1562" s="71"/>
      <c r="E1562" s="69"/>
      <c r="F1562" s="71"/>
      <c r="G1562" s="74" t="s">
        <v>416</v>
      </c>
      <c r="H1562" s="75"/>
      <c r="I1562" s="69"/>
      <c r="J1562" s="76"/>
    </row>
    <row r="1563" spans="1:10" x14ac:dyDescent="0.25">
      <c r="A1563" s="31">
        <v>1560</v>
      </c>
      <c r="B1563" s="68"/>
      <c r="C1563" s="69"/>
      <c r="D1563" s="71"/>
      <c r="E1563" s="69"/>
      <c r="F1563" s="71"/>
      <c r="G1563" s="74" t="s">
        <v>416</v>
      </c>
      <c r="H1563" s="75"/>
      <c r="I1563" s="69"/>
      <c r="J1563" s="76"/>
    </row>
    <row r="1564" spans="1:10" x14ac:dyDescent="0.25">
      <c r="A1564" s="29">
        <v>1561</v>
      </c>
      <c r="B1564" s="68"/>
      <c r="C1564" s="69"/>
      <c r="D1564" s="71"/>
      <c r="E1564" s="69"/>
      <c r="F1564" s="71"/>
      <c r="G1564" s="74" t="s">
        <v>416</v>
      </c>
      <c r="H1564" s="75"/>
      <c r="I1564" s="69"/>
      <c r="J1564" s="76"/>
    </row>
    <row r="1565" spans="1:10" x14ac:dyDescent="0.25">
      <c r="A1565" s="31">
        <v>1562</v>
      </c>
      <c r="B1565" s="68"/>
      <c r="C1565" s="69"/>
      <c r="D1565" s="71"/>
      <c r="E1565" s="69"/>
      <c r="F1565" s="71"/>
      <c r="G1565" s="74" t="s">
        <v>416</v>
      </c>
      <c r="H1565" s="75"/>
      <c r="I1565" s="69"/>
      <c r="J1565" s="76"/>
    </row>
    <row r="1566" spans="1:10" x14ac:dyDescent="0.25">
      <c r="A1566" s="29">
        <v>1563</v>
      </c>
      <c r="B1566" s="68"/>
      <c r="C1566" s="69"/>
      <c r="D1566" s="71"/>
      <c r="E1566" s="69"/>
      <c r="F1566" s="71"/>
      <c r="G1566" s="74" t="s">
        <v>416</v>
      </c>
      <c r="H1566" s="75"/>
      <c r="I1566" s="69"/>
      <c r="J1566" s="76"/>
    </row>
    <row r="1567" spans="1:10" x14ac:dyDescent="0.25">
      <c r="A1567" s="31">
        <v>1564</v>
      </c>
      <c r="B1567" s="68"/>
      <c r="C1567" s="69"/>
      <c r="D1567" s="71"/>
      <c r="E1567" s="69"/>
      <c r="F1567" s="71"/>
      <c r="G1567" s="74" t="s">
        <v>416</v>
      </c>
      <c r="H1567" s="75"/>
      <c r="I1567" s="69"/>
      <c r="J1567" s="76"/>
    </row>
    <row r="1568" spans="1:10" x14ac:dyDescent="0.25">
      <c r="A1568" s="29">
        <v>1565</v>
      </c>
      <c r="B1568" s="68"/>
      <c r="C1568" s="69"/>
      <c r="D1568" s="71"/>
      <c r="E1568" s="69"/>
      <c r="F1568" s="71"/>
      <c r="G1568" s="74" t="s">
        <v>416</v>
      </c>
      <c r="H1568" s="75"/>
      <c r="I1568" s="69"/>
      <c r="J1568" s="76"/>
    </row>
    <row r="1569" spans="1:10" x14ac:dyDescent="0.25">
      <c r="A1569" s="31">
        <v>1566</v>
      </c>
      <c r="B1569" s="68"/>
      <c r="C1569" s="69"/>
      <c r="D1569" s="71"/>
      <c r="E1569" s="69"/>
      <c r="F1569" s="71"/>
      <c r="G1569" s="74" t="s">
        <v>416</v>
      </c>
      <c r="H1569" s="75"/>
      <c r="I1569" s="69"/>
      <c r="J1569" s="76"/>
    </row>
    <row r="1570" spans="1:10" x14ac:dyDescent="0.25">
      <c r="A1570" s="29">
        <v>1567</v>
      </c>
      <c r="B1570" s="68"/>
      <c r="C1570" s="69"/>
      <c r="D1570" s="71"/>
      <c r="E1570" s="69"/>
      <c r="F1570" s="71"/>
      <c r="G1570" s="74" t="s">
        <v>416</v>
      </c>
      <c r="H1570" s="75"/>
      <c r="I1570" s="69"/>
      <c r="J1570" s="76"/>
    </row>
    <row r="1571" spans="1:10" x14ac:dyDescent="0.25">
      <c r="A1571" s="31">
        <v>1568</v>
      </c>
      <c r="B1571" s="68"/>
      <c r="C1571" s="69"/>
      <c r="D1571" s="71"/>
      <c r="E1571" s="69"/>
      <c r="F1571" s="71"/>
      <c r="G1571" s="74" t="s">
        <v>416</v>
      </c>
      <c r="H1571" s="75"/>
      <c r="I1571" s="69"/>
      <c r="J1571" s="76"/>
    </row>
    <row r="1572" spans="1:10" x14ac:dyDescent="0.25">
      <c r="A1572" s="29">
        <v>1569</v>
      </c>
      <c r="B1572" s="68"/>
      <c r="C1572" s="69"/>
      <c r="D1572" s="71"/>
      <c r="E1572" s="69"/>
      <c r="F1572" s="71"/>
      <c r="G1572" s="74" t="s">
        <v>416</v>
      </c>
      <c r="H1572" s="75"/>
      <c r="I1572" s="69"/>
      <c r="J1572" s="76"/>
    </row>
    <row r="1573" spans="1:10" x14ac:dyDescent="0.25">
      <c r="A1573" s="31">
        <v>1570</v>
      </c>
      <c r="B1573" s="68"/>
      <c r="C1573" s="69"/>
      <c r="D1573" s="71"/>
      <c r="E1573" s="69"/>
      <c r="F1573" s="71"/>
      <c r="G1573" s="74" t="s">
        <v>416</v>
      </c>
      <c r="H1573" s="75"/>
      <c r="I1573" s="69"/>
      <c r="J1573" s="76"/>
    </row>
    <row r="1574" spans="1:10" x14ac:dyDescent="0.25">
      <c r="A1574" s="29">
        <v>1571</v>
      </c>
      <c r="B1574" s="68"/>
      <c r="C1574" s="69"/>
      <c r="D1574" s="71"/>
      <c r="E1574" s="69"/>
      <c r="F1574" s="71"/>
      <c r="G1574" s="74" t="s">
        <v>416</v>
      </c>
      <c r="H1574" s="75"/>
      <c r="I1574" s="69"/>
      <c r="J1574" s="76"/>
    </row>
    <row r="1575" spans="1:10" x14ac:dyDescent="0.25">
      <c r="A1575" s="31">
        <v>1572</v>
      </c>
      <c r="B1575" s="68"/>
      <c r="C1575" s="69"/>
      <c r="D1575" s="71"/>
      <c r="E1575" s="69"/>
      <c r="F1575" s="71"/>
      <c r="G1575" s="74" t="s">
        <v>416</v>
      </c>
      <c r="H1575" s="75"/>
      <c r="I1575" s="69"/>
      <c r="J1575" s="76"/>
    </row>
    <row r="1576" spans="1:10" x14ac:dyDescent="0.25">
      <c r="A1576" s="29">
        <v>1573</v>
      </c>
      <c r="B1576" s="68"/>
      <c r="C1576" s="69"/>
      <c r="D1576" s="71"/>
      <c r="E1576" s="69"/>
      <c r="F1576" s="71"/>
      <c r="G1576" s="74" t="s">
        <v>416</v>
      </c>
      <c r="H1576" s="75"/>
      <c r="I1576" s="69"/>
      <c r="J1576" s="76"/>
    </row>
    <row r="1577" spans="1:10" x14ac:dyDescent="0.25">
      <c r="A1577" s="31">
        <v>1574</v>
      </c>
      <c r="B1577" s="68"/>
      <c r="C1577" s="69"/>
      <c r="D1577" s="71"/>
      <c r="E1577" s="69"/>
      <c r="F1577" s="71"/>
      <c r="G1577" s="74" t="s">
        <v>416</v>
      </c>
      <c r="H1577" s="75"/>
      <c r="I1577" s="69"/>
      <c r="J1577" s="76"/>
    </row>
    <row r="1578" spans="1:10" x14ac:dyDescent="0.25">
      <c r="A1578" s="29">
        <v>1575</v>
      </c>
      <c r="B1578" s="68"/>
      <c r="C1578" s="69"/>
      <c r="D1578" s="71"/>
      <c r="E1578" s="69"/>
      <c r="F1578" s="71"/>
      <c r="G1578" s="74" t="s">
        <v>416</v>
      </c>
      <c r="H1578" s="75"/>
      <c r="I1578" s="69"/>
      <c r="J1578" s="76"/>
    </row>
    <row r="1579" spans="1:10" x14ac:dyDescent="0.25">
      <c r="A1579" s="31">
        <v>1576</v>
      </c>
      <c r="B1579" s="68"/>
      <c r="C1579" s="69"/>
      <c r="D1579" s="71"/>
      <c r="E1579" s="69"/>
      <c r="F1579" s="71"/>
      <c r="G1579" s="74" t="s">
        <v>416</v>
      </c>
      <c r="H1579" s="75"/>
      <c r="I1579" s="69"/>
      <c r="J1579" s="76"/>
    </row>
    <row r="1580" spans="1:10" x14ac:dyDescent="0.25">
      <c r="A1580" s="29">
        <v>1577</v>
      </c>
      <c r="B1580" s="68"/>
      <c r="C1580" s="69"/>
      <c r="D1580" s="71"/>
      <c r="E1580" s="69"/>
      <c r="F1580" s="71"/>
      <c r="G1580" s="74" t="s">
        <v>416</v>
      </c>
      <c r="H1580" s="75"/>
      <c r="I1580" s="69"/>
      <c r="J1580" s="76"/>
    </row>
    <row r="1581" spans="1:10" x14ac:dyDescent="0.25">
      <c r="A1581" s="31">
        <v>1578</v>
      </c>
      <c r="B1581" s="68"/>
      <c r="C1581" s="69"/>
      <c r="D1581" s="71"/>
      <c r="E1581" s="69"/>
      <c r="F1581" s="71"/>
      <c r="G1581" s="74" t="s">
        <v>416</v>
      </c>
      <c r="H1581" s="75"/>
      <c r="I1581" s="69"/>
      <c r="J1581" s="76"/>
    </row>
    <row r="1582" spans="1:10" x14ac:dyDescent="0.25">
      <c r="A1582" s="29">
        <v>1579</v>
      </c>
      <c r="B1582" s="68"/>
      <c r="C1582" s="69"/>
      <c r="D1582" s="71"/>
      <c r="E1582" s="69"/>
      <c r="F1582" s="71"/>
      <c r="G1582" s="74" t="s">
        <v>416</v>
      </c>
      <c r="H1582" s="75"/>
      <c r="I1582" s="69"/>
      <c r="J1582" s="76"/>
    </row>
    <row r="1583" spans="1:10" x14ac:dyDescent="0.25">
      <c r="A1583" s="31">
        <v>1580</v>
      </c>
      <c r="B1583" s="68"/>
      <c r="C1583" s="69"/>
      <c r="D1583" s="71"/>
      <c r="E1583" s="69"/>
      <c r="F1583" s="71"/>
      <c r="G1583" s="74" t="s">
        <v>416</v>
      </c>
      <c r="H1583" s="75"/>
      <c r="I1583" s="69"/>
      <c r="J1583" s="76"/>
    </row>
    <row r="1584" spans="1:10" x14ac:dyDescent="0.25">
      <c r="A1584" s="29">
        <v>1581</v>
      </c>
      <c r="B1584" s="68"/>
      <c r="C1584" s="69"/>
      <c r="D1584" s="71"/>
      <c r="E1584" s="69"/>
      <c r="F1584" s="71"/>
      <c r="G1584" s="74" t="s">
        <v>416</v>
      </c>
      <c r="H1584" s="75"/>
      <c r="I1584" s="69"/>
      <c r="J1584" s="76"/>
    </row>
    <row r="1585" spans="1:10" x14ac:dyDescent="0.25">
      <c r="A1585" s="31">
        <v>1582</v>
      </c>
      <c r="B1585" s="68"/>
      <c r="C1585" s="69"/>
      <c r="D1585" s="71"/>
      <c r="E1585" s="69"/>
      <c r="F1585" s="71"/>
      <c r="G1585" s="74" t="s">
        <v>416</v>
      </c>
      <c r="H1585" s="75"/>
      <c r="I1585" s="69"/>
      <c r="J1585" s="76"/>
    </row>
    <row r="1586" spans="1:10" x14ac:dyDescent="0.25">
      <c r="A1586" s="29">
        <v>1583</v>
      </c>
      <c r="B1586" s="68"/>
      <c r="C1586" s="69"/>
      <c r="D1586" s="71"/>
      <c r="E1586" s="69"/>
      <c r="F1586" s="71"/>
      <c r="G1586" s="74" t="s">
        <v>416</v>
      </c>
      <c r="H1586" s="75"/>
      <c r="I1586" s="69"/>
      <c r="J1586" s="76"/>
    </row>
    <row r="1587" spans="1:10" x14ac:dyDescent="0.25">
      <c r="A1587" s="31">
        <v>1584</v>
      </c>
      <c r="B1587" s="68"/>
      <c r="C1587" s="69"/>
      <c r="D1587" s="71"/>
      <c r="E1587" s="69"/>
      <c r="F1587" s="71"/>
      <c r="G1587" s="74" t="s">
        <v>416</v>
      </c>
      <c r="H1587" s="75"/>
      <c r="I1587" s="69"/>
      <c r="J1587" s="76"/>
    </row>
    <row r="1588" spans="1:10" x14ac:dyDescent="0.25">
      <c r="A1588" s="29">
        <v>1585</v>
      </c>
      <c r="B1588" s="68"/>
      <c r="C1588" s="69"/>
      <c r="D1588" s="71"/>
      <c r="E1588" s="69"/>
      <c r="F1588" s="71"/>
      <c r="G1588" s="74" t="s">
        <v>416</v>
      </c>
      <c r="H1588" s="75"/>
      <c r="I1588" s="69"/>
      <c r="J1588" s="76"/>
    </row>
    <row r="1589" spans="1:10" x14ac:dyDescent="0.25">
      <c r="A1589" s="31">
        <v>1586</v>
      </c>
      <c r="B1589" s="68"/>
      <c r="C1589" s="69"/>
      <c r="D1589" s="71"/>
      <c r="E1589" s="69"/>
      <c r="F1589" s="71"/>
      <c r="G1589" s="74" t="s">
        <v>416</v>
      </c>
      <c r="H1589" s="75"/>
      <c r="I1589" s="69"/>
      <c r="J1589" s="76"/>
    </row>
    <row r="1590" spans="1:10" x14ac:dyDescent="0.25">
      <c r="A1590" s="29">
        <v>1587</v>
      </c>
      <c r="B1590" s="68"/>
      <c r="C1590" s="69"/>
      <c r="D1590" s="71"/>
      <c r="E1590" s="69"/>
      <c r="F1590" s="71"/>
      <c r="G1590" s="74" t="s">
        <v>416</v>
      </c>
      <c r="H1590" s="75"/>
      <c r="I1590" s="69"/>
      <c r="J1590" s="76"/>
    </row>
    <row r="1591" spans="1:10" x14ac:dyDescent="0.25">
      <c r="A1591" s="31">
        <v>1588</v>
      </c>
      <c r="B1591" s="68"/>
      <c r="C1591" s="69"/>
      <c r="D1591" s="71"/>
      <c r="E1591" s="69"/>
      <c r="F1591" s="71"/>
      <c r="G1591" s="74" t="s">
        <v>416</v>
      </c>
      <c r="H1591" s="75"/>
      <c r="I1591" s="69"/>
      <c r="J1591" s="76"/>
    </row>
    <row r="1592" spans="1:10" x14ac:dyDescent="0.25">
      <c r="A1592" s="29">
        <v>1589</v>
      </c>
      <c r="B1592" s="68"/>
      <c r="C1592" s="69"/>
      <c r="D1592" s="71"/>
      <c r="E1592" s="69"/>
      <c r="F1592" s="71"/>
      <c r="G1592" s="74" t="s">
        <v>416</v>
      </c>
      <c r="H1592" s="75"/>
      <c r="I1592" s="69"/>
      <c r="J1592" s="76"/>
    </row>
    <row r="1593" spans="1:10" x14ac:dyDescent="0.25">
      <c r="A1593" s="31">
        <v>1590</v>
      </c>
      <c r="B1593" s="68"/>
      <c r="C1593" s="69"/>
      <c r="D1593" s="71"/>
      <c r="E1593" s="69"/>
      <c r="F1593" s="71"/>
      <c r="G1593" s="74" t="s">
        <v>416</v>
      </c>
      <c r="H1593" s="75"/>
      <c r="I1593" s="69"/>
      <c r="J1593" s="76"/>
    </row>
    <row r="1594" spans="1:10" x14ac:dyDescent="0.25">
      <c r="A1594" s="29">
        <v>1591</v>
      </c>
      <c r="B1594" s="68"/>
      <c r="C1594" s="69"/>
      <c r="D1594" s="71"/>
      <c r="E1594" s="69"/>
      <c r="F1594" s="71"/>
      <c r="G1594" s="74" t="s">
        <v>416</v>
      </c>
      <c r="H1594" s="75"/>
      <c r="I1594" s="69"/>
      <c r="J1594" s="76"/>
    </row>
    <row r="1595" spans="1:10" x14ac:dyDescent="0.25">
      <c r="A1595" s="31">
        <v>1592</v>
      </c>
      <c r="B1595" s="68"/>
      <c r="C1595" s="69"/>
      <c r="D1595" s="71"/>
      <c r="E1595" s="69"/>
      <c r="F1595" s="71"/>
      <c r="G1595" s="74" t="s">
        <v>416</v>
      </c>
      <c r="H1595" s="75"/>
      <c r="I1595" s="69"/>
      <c r="J1595" s="76"/>
    </row>
    <row r="1596" spans="1:10" x14ac:dyDescent="0.25">
      <c r="A1596" s="29">
        <v>1593</v>
      </c>
      <c r="B1596" s="68"/>
      <c r="C1596" s="69"/>
      <c r="D1596" s="71"/>
      <c r="E1596" s="69"/>
      <c r="F1596" s="71"/>
      <c r="G1596" s="74" t="s">
        <v>416</v>
      </c>
      <c r="H1596" s="75"/>
      <c r="I1596" s="69"/>
      <c r="J1596" s="76"/>
    </row>
    <row r="1597" spans="1:10" x14ac:dyDescent="0.25">
      <c r="A1597" s="31">
        <v>1594</v>
      </c>
      <c r="B1597" s="68"/>
      <c r="C1597" s="69"/>
      <c r="D1597" s="71"/>
      <c r="E1597" s="69"/>
      <c r="F1597" s="71"/>
      <c r="G1597" s="74" t="s">
        <v>416</v>
      </c>
      <c r="H1597" s="75"/>
      <c r="I1597" s="69"/>
      <c r="J1597" s="76"/>
    </row>
    <row r="1598" spans="1:10" x14ac:dyDescent="0.25">
      <c r="A1598" s="29">
        <v>1595</v>
      </c>
      <c r="B1598" s="68"/>
      <c r="C1598" s="69"/>
      <c r="D1598" s="71"/>
      <c r="E1598" s="69"/>
      <c r="F1598" s="71"/>
      <c r="G1598" s="74" t="s">
        <v>416</v>
      </c>
      <c r="H1598" s="75"/>
      <c r="I1598" s="69"/>
      <c r="J1598" s="76"/>
    </row>
    <row r="1599" spans="1:10" x14ac:dyDescent="0.25">
      <c r="A1599" s="31">
        <v>1596</v>
      </c>
      <c r="B1599" s="68"/>
      <c r="C1599" s="69"/>
      <c r="D1599" s="71"/>
      <c r="E1599" s="69"/>
      <c r="F1599" s="71"/>
      <c r="G1599" s="74" t="s">
        <v>416</v>
      </c>
      <c r="H1599" s="75"/>
      <c r="I1599" s="69"/>
      <c r="J1599" s="76"/>
    </row>
    <row r="1600" spans="1:10" x14ac:dyDescent="0.25">
      <c r="A1600" s="29">
        <v>1597</v>
      </c>
      <c r="B1600" s="68"/>
      <c r="C1600" s="69"/>
      <c r="D1600" s="71"/>
      <c r="E1600" s="69"/>
      <c r="F1600" s="71"/>
      <c r="G1600" s="74" t="s">
        <v>416</v>
      </c>
      <c r="H1600" s="75"/>
      <c r="I1600" s="69"/>
      <c r="J1600" s="76"/>
    </row>
    <row r="1601" spans="1:10" x14ac:dyDescent="0.25">
      <c r="A1601" s="31">
        <v>1598</v>
      </c>
      <c r="B1601" s="68"/>
      <c r="C1601" s="69"/>
      <c r="D1601" s="71"/>
      <c r="E1601" s="69"/>
      <c r="F1601" s="71"/>
      <c r="G1601" s="74" t="s">
        <v>416</v>
      </c>
      <c r="H1601" s="75"/>
      <c r="I1601" s="69"/>
      <c r="J1601" s="76"/>
    </row>
    <row r="1602" spans="1:10" x14ac:dyDescent="0.25">
      <c r="A1602" s="29">
        <v>1599</v>
      </c>
      <c r="B1602" s="68"/>
      <c r="C1602" s="69"/>
      <c r="D1602" s="71"/>
      <c r="E1602" s="69"/>
      <c r="F1602" s="71"/>
      <c r="G1602" s="74" t="s">
        <v>416</v>
      </c>
      <c r="H1602" s="75"/>
      <c r="I1602" s="69"/>
      <c r="J1602" s="76"/>
    </row>
    <row r="1603" spans="1:10" x14ac:dyDescent="0.25">
      <c r="A1603" s="31">
        <v>1600</v>
      </c>
      <c r="B1603" s="68"/>
      <c r="C1603" s="69"/>
      <c r="D1603" s="71"/>
      <c r="E1603" s="69"/>
      <c r="F1603" s="71"/>
      <c r="G1603" s="74" t="s">
        <v>416</v>
      </c>
      <c r="H1603" s="75"/>
      <c r="I1603" s="69"/>
      <c r="J1603" s="76"/>
    </row>
    <row r="1604" spans="1:10" x14ac:dyDescent="0.25">
      <c r="A1604" s="29">
        <v>1601</v>
      </c>
      <c r="B1604" s="68"/>
      <c r="C1604" s="69"/>
      <c r="D1604" s="71"/>
      <c r="E1604" s="69"/>
      <c r="F1604" s="71"/>
      <c r="G1604" s="74" t="s">
        <v>416</v>
      </c>
      <c r="H1604" s="75"/>
      <c r="I1604" s="69"/>
      <c r="J1604" s="76"/>
    </row>
    <row r="1605" spans="1:10" x14ac:dyDescent="0.25">
      <c r="A1605" s="31">
        <v>1602</v>
      </c>
      <c r="B1605" s="68"/>
      <c r="C1605" s="69"/>
      <c r="D1605" s="71"/>
      <c r="E1605" s="69"/>
      <c r="F1605" s="71"/>
      <c r="G1605" s="74" t="s">
        <v>416</v>
      </c>
      <c r="H1605" s="75"/>
      <c r="I1605" s="69"/>
      <c r="J1605" s="76"/>
    </row>
    <row r="1606" spans="1:10" x14ac:dyDescent="0.25">
      <c r="A1606" s="29">
        <v>1603</v>
      </c>
      <c r="B1606" s="68"/>
      <c r="C1606" s="69"/>
      <c r="D1606" s="71"/>
      <c r="E1606" s="69"/>
      <c r="F1606" s="71"/>
      <c r="G1606" s="74" t="s">
        <v>416</v>
      </c>
      <c r="H1606" s="75"/>
      <c r="I1606" s="69"/>
      <c r="J1606" s="76"/>
    </row>
    <row r="1607" spans="1:10" x14ac:dyDescent="0.25">
      <c r="A1607" s="31">
        <v>1604</v>
      </c>
      <c r="B1607" s="68"/>
      <c r="C1607" s="69"/>
      <c r="D1607" s="71"/>
      <c r="E1607" s="69"/>
      <c r="F1607" s="71"/>
      <c r="G1607" s="74" t="s">
        <v>416</v>
      </c>
      <c r="H1607" s="75"/>
      <c r="I1607" s="69"/>
      <c r="J1607" s="76"/>
    </row>
    <row r="1608" spans="1:10" x14ac:dyDescent="0.25">
      <c r="A1608" s="29">
        <v>1605</v>
      </c>
      <c r="B1608" s="68"/>
      <c r="C1608" s="69"/>
      <c r="D1608" s="71"/>
      <c r="E1608" s="69"/>
      <c r="F1608" s="71"/>
      <c r="G1608" s="74" t="s">
        <v>416</v>
      </c>
      <c r="H1608" s="75"/>
      <c r="I1608" s="69"/>
      <c r="J1608" s="76"/>
    </row>
    <row r="1609" spans="1:10" x14ac:dyDescent="0.25">
      <c r="A1609" s="31">
        <v>1606</v>
      </c>
      <c r="B1609" s="68"/>
      <c r="C1609" s="69"/>
      <c r="D1609" s="71"/>
      <c r="E1609" s="69"/>
      <c r="F1609" s="71"/>
      <c r="G1609" s="74" t="s">
        <v>416</v>
      </c>
      <c r="H1609" s="75"/>
      <c r="I1609" s="69"/>
      <c r="J1609" s="76"/>
    </row>
    <row r="1610" spans="1:10" x14ac:dyDescent="0.25">
      <c r="A1610" s="29">
        <v>1607</v>
      </c>
      <c r="B1610" s="68"/>
      <c r="C1610" s="69"/>
      <c r="D1610" s="71"/>
      <c r="E1610" s="69"/>
      <c r="F1610" s="71"/>
      <c r="G1610" s="74" t="s">
        <v>416</v>
      </c>
      <c r="H1610" s="75"/>
      <c r="I1610" s="69"/>
      <c r="J1610" s="76"/>
    </row>
    <row r="1611" spans="1:10" x14ac:dyDescent="0.25">
      <c r="A1611" s="31">
        <v>1608</v>
      </c>
      <c r="B1611" s="68"/>
      <c r="C1611" s="69"/>
      <c r="D1611" s="71"/>
      <c r="E1611" s="69"/>
      <c r="F1611" s="71"/>
      <c r="G1611" s="74" t="s">
        <v>416</v>
      </c>
      <c r="H1611" s="75"/>
      <c r="I1611" s="69"/>
      <c r="J1611" s="76"/>
    </row>
    <row r="1612" spans="1:10" x14ac:dyDescent="0.25">
      <c r="A1612" s="29">
        <v>1609</v>
      </c>
      <c r="B1612" s="68"/>
      <c r="C1612" s="69"/>
      <c r="D1612" s="71"/>
      <c r="E1612" s="69"/>
      <c r="F1612" s="71"/>
      <c r="G1612" s="74" t="s">
        <v>416</v>
      </c>
      <c r="H1612" s="75"/>
      <c r="I1612" s="69"/>
      <c r="J1612" s="76"/>
    </row>
    <row r="1613" spans="1:10" x14ac:dyDescent="0.25">
      <c r="A1613" s="31">
        <v>1610</v>
      </c>
      <c r="B1613" s="68"/>
      <c r="C1613" s="69"/>
      <c r="D1613" s="71"/>
      <c r="E1613" s="69"/>
      <c r="F1613" s="71"/>
      <c r="G1613" s="74" t="s">
        <v>416</v>
      </c>
      <c r="H1613" s="75"/>
      <c r="I1613" s="69"/>
      <c r="J1613" s="76"/>
    </row>
    <row r="1614" spans="1:10" x14ac:dyDescent="0.25">
      <c r="A1614" s="29">
        <v>1611</v>
      </c>
      <c r="B1614" s="68"/>
      <c r="C1614" s="69"/>
      <c r="D1614" s="71"/>
      <c r="E1614" s="69"/>
      <c r="F1614" s="71"/>
      <c r="G1614" s="74" t="s">
        <v>416</v>
      </c>
      <c r="H1614" s="75"/>
      <c r="I1614" s="69"/>
      <c r="J1614" s="76"/>
    </row>
    <row r="1615" spans="1:10" x14ac:dyDescent="0.25">
      <c r="A1615" s="31">
        <v>1612</v>
      </c>
      <c r="B1615" s="68"/>
      <c r="C1615" s="69"/>
      <c r="D1615" s="71"/>
      <c r="E1615" s="69"/>
      <c r="F1615" s="71"/>
      <c r="G1615" s="74" t="s">
        <v>416</v>
      </c>
      <c r="H1615" s="75"/>
      <c r="I1615" s="69"/>
      <c r="J1615" s="76"/>
    </row>
    <row r="1616" spans="1:10" x14ac:dyDescent="0.25">
      <c r="A1616" s="29">
        <v>1613</v>
      </c>
      <c r="B1616" s="68"/>
      <c r="C1616" s="69"/>
      <c r="D1616" s="71"/>
      <c r="E1616" s="69"/>
      <c r="F1616" s="71"/>
      <c r="G1616" s="74" t="s">
        <v>416</v>
      </c>
      <c r="H1616" s="75"/>
      <c r="I1616" s="69"/>
      <c r="J1616" s="76"/>
    </row>
    <row r="1617" spans="1:10" x14ac:dyDescent="0.25">
      <c r="A1617" s="31">
        <v>1614</v>
      </c>
      <c r="B1617" s="68"/>
      <c r="C1617" s="69"/>
      <c r="D1617" s="71"/>
      <c r="E1617" s="69"/>
      <c r="F1617" s="71"/>
      <c r="G1617" s="74" t="s">
        <v>416</v>
      </c>
      <c r="H1617" s="75"/>
      <c r="I1617" s="69"/>
      <c r="J1617" s="76"/>
    </row>
    <row r="1618" spans="1:10" x14ac:dyDescent="0.25">
      <c r="A1618" s="29">
        <v>1615</v>
      </c>
      <c r="B1618" s="68"/>
      <c r="C1618" s="69"/>
      <c r="D1618" s="71"/>
      <c r="E1618" s="69"/>
      <c r="F1618" s="71"/>
      <c r="G1618" s="74" t="s">
        <v>416</v>
      </c>
      <c r="H1618" s="75"/>
      <c r="I1618" s="69"/>
      <c r="J1618" s="76"/>
    </row>
    <row r="1619" spans="1:10" x14ac:dyDescent="0.25">
      <c r="A1619" s="31">
        <v>1616</v>
      </c>
      <c r="B1619" s="68"/>
      <c r="C1619" s="69"/>
      <c r="D1619" s="71"/>
      <c r="E1619" s="69"/>
      <c r="F1619" s="71"/>
      <c r="G1619" s="74" t="s">
        <v>416</v>
      </c>
      <c r="H1619" s="75"/>
      <c r="I1619" s="69"/>
      <c r="J1619" s="76"/>
    </row>
    <row r="1620" spans="1:10" x14ac:dyDescent="0.25">
      <c r="A1620" s="29">
        <v>1617</v>
      </c>
      <c r="B1620" s="68"/>
      <c r="C1620" s="69"/>
      <c r="D1620" s="71"/>
      <c r="E1620" s="69"/>
      <c r="F1620" s="71"/>
      <c r="G1620" s="74" t="s">
        <v>416</v>
      </c>
      <c r="H1620" s="75"/>
      <c r="I1620" s="69"/>
      <c r="J1620" s="76"/>
    </row>
    <row r="1621" spans="1:10" x14ac:dyDescent="0.25">
      <c r="A1621" s="31">
        <v>1618</v>
      </c>
      <c r="B1621" s="68"/>
      <c r="C1621" s="69"/>
      <c r="D1621" s="71"/>
      <c r="E1621" s="69"/>
      <c r="F1621" s="71"/>
      <c r="G1621" s="74" t="s">
        <v>416</v>
      </c>
      <c r="H1621" s="75"/>
      <c r="I1621" s="69"/>
      <c r="J1621" s="76"/>
    </row>
    <row r="1622" spans="1:10" x14ac:dyDescent="0.25">
      <c r="A1622" s="29">
        <v>1619</v>
      </c>
      <c r="B1622" s="68"/>
      <c r="C1622" s="69"/>
      <c r="D1622" s="71"/>
      <c r="E1622" s="69"/>
      <c r="F1622" s="71"/>
      <c r="G1622" s="74" t="s">
        <v>416</v>
      </c>
      <c r="H1622" s="75"/>
      <c r="I1622" s="69"/>
      <c r="J1622" s="76"/>
    </row>
    <row r="1623" spans="1:10" x14ac:dyDescent="0.25">
      <c r="A1623" s="31">
        <v>1620</v>
      </c>
      <c r="B1623" s="68"/>
      <c r="C1623" s="69"/>
      <c r="D1623" s="71"/>
      <c r="E1623" s="69"/>
      <c r="F1623" s="71"/>
      <c r="G1623" s="74" t="s">
        <v>416</v>
      </c>
      <c r="H1623" s="75"/>
      <c r="I1623" s="69"/>
      <c r="J1623" s="76"/>
    </row>
    <row r="1624" spans="1:10" x14ac:dyDescent="0.25">
      <c r="A1624" s="29">
        <v>1621</v>
      </c>
      <c r="B1624" s="68"/>
      <c r="C1624" s="69"/>
      <c r="D1624" s="71"/>
      <c r="E1624" s="69"/>
      <c r="F1624" s="71"/>
      <c r="G1624" s="74" t="s">
        <v>416</v>
      </c>
      <c r="H1624" s="75"/>
      <c r="I1624" s="69"/>
      <c r="J1624" s="76"/>
    </row>
    <row r="1625" spans="1:10" x14ac:dyDescent="0.25">
      <c r="A1625" s="31">
        <v>1622</v>
      </c>
      <c r="B1625" s="68"/>
      <c r="C1625" s="69"/>
      <c r="D1625" s="71"/>
      <c r="E1625" s="69"/>
      <c r="F1625" s="71"/>
      <c r="G1625" s="74" t="s">
        <v>416</v>
      </c>
      <c r="H1625" s="75"/>
      <c r="I1625" s="69"/>
      <c r="J1625" s="76"/>
    </row>
    <row r="1626" spans="1:10" x14ac:dyDescent="0.25">
      <c r="A1626" s="29">
        <v>1623</v>
      </c>
      <c r="B1626" s="68"/>
      <c r="C1626" s="69"/>
      <c r="D1626" s="71"/>
      <c r="E1626" s="69"/>
      <c r="F1626" s="71"/>
      <c r="G1626" s="74" t="s">
        <v>416</v>
      </c>
      <c r="H1626" s="75"/>
      <c r="I1626" s="69"/>
      <c r="J1626" s="76"/>
    </row>
    <row r="1627" spans="1:10" x14ac:dyDescent="0.25">
      <c r="A1627" s="31">
        <v>1624</v>
      </c>
      <c r="B1627" s="68"/>
      <c r="C1627" s="69"/>
      <c r="D1627" s="71"/>
      <c r="E1627" s="69"/>
      <c r="F1627" s="71"/>
      <c r="G1627" s="74" t="s">
        <v>416</v>
      </c>
      <c r="H1627" s="75"/>
      <c r="I1627" s="69"/>
      <c r="J1627" s="76"/>
    </row>
    <row r="1628" spans="1:10" x14ac:dyDescent="0.25">
      <c r="A1628" s="29">
        <v>1625</v>
      </c>
      <c r="B1628" s="68"/>
      <c r="C1628" s="69"/>
      <c r="D1628" s="71"/>
      <c r="E1628" s="69"/>
      <c r="F1628" s="71"/>
      <c r="G1628" s="74" t="s">
        <v>416</v>
      </c>
      <c r="H1628" s="75"/>
      <c r="I1628" s="69"/>
      <c r="J1628" s="76"/>
    </row>
    <row r="1629" spans="1:10" x14ac:dyDescent="0.25">
      <c r="A1629" s="31">
        <v>1626</v>
      </c>
      <c r="B1629" s="68"/>
      <c r="C1629" s="69"/>
      <c r="D1629" s="71"/>
      <c r="E1629" s="69"/>
      <c r="F1629" s="71"/>
      <c r="G1629" s="74" t="s">
        <v>416</v>
      </c>
      <c r="H1629" s="75"/>
      <c r="I1629" s="69"/>
      <c r="J1629" s="76"/>
    </row>
    <row r="1630" spans="1:10" x14ac:dyDescent="0.25">
      <c r="A1630" s="29">
        <v>1627</v>
      </c>
      <c r="B1630" s="68"/>
      <c r="C1630" s="69"/>
      <c r="D1630" s="71"/>
      <c r="E1630" s="69"/>
      <c r="F1630" s="71"/>
      <c r="G1630" s="74" t="s">
        <v>416</v>
      </c>
      <c r="H1630" s="75"/>
      <c r="I1630" s="69"/>
      <c r="J1630" s="76"/>
    </row>
    <row r="1631" spans="1:10" x14ac:dyDescent="0.25">
      <c r="A1631" s="31">
        <v>1628</v>
      </c>
      <c r="B1631" s="68"/>
      <c r="C1631" s="69"/>
      <c r="D1631" s="71"/>
      <c r="E1631" s="69"/>
      <c r="F1631" s="71"/>
      <c r="G1631" s="74" t="s">
        <v>416</v>
      </c>
      <c r="H1631" s="75"/>
      <c r="I1631" s="69"/>
      <c r="J1631" s="76"/>
    </row>
    <row r="1632" spans="1:10" x14ac:dyDescent="0.25">
      <c r="A1632" s="29">
        <v>1629</v>
      </c>
      <c r="B1632" s="68"/>
      <c r="C1632" s="69"/>
      <c r="D1632" s="71"/>
      <c r="E1632" s="69"/>
      <c r="F1632" s="71"/>
      <c r="G1632" s="74" t="s">
        <v>416</v>
      </c>
      <c r="H1632" s="75"/>
      <c r="I1632" s="69"/>
      <c r="J1632" s="76"/>
    </row>
    <row r="1633" spans="1:10" x14ac:dyDescent="0.25">
      <c r="A1633" s="31">
        <v>1630</v>
      </c>
      <c r="B1633" s="68"/>
      <c r="C1633" s="69"/>
      <c r="D1633" s="71"/>
      <c r="E1633" s="69"/>
      <c r="F1633" s="71"/>
      <c r="G1633" s="74" t="s">
        <v>416</v>
      </c>
      <c r="H1633" s="75"/>
      <c r="I1633" s="69"/>
      <c r="J1633" s="76"/>
    </row>
    <row r="1634" spans="1:10" x14ac:dyDescent="0.25">
      <c r="A1634" s="29">
        <v>1631</v>
      </c>
      <c r="B1634" s="68"/>
      <c r="C1634" s="69"/>
      <c r="D1634" s="71"/>
      <c r="E1634" s="69"/>
      <c r="F1634" s="71"/>
      <c r="G1634" s="74" t="s">
        <v>416</v>
      </c>
      <c r="H1634" s="75"/>
      <c r="I1634" s="69"/>
      <c r="J1634" s="76"/>
    </row>
    <row r="1635" spans="1:10" x14ac:dyDescent="0.25">
      <c r="A1635" s="31">
        <v>1632</v>
      </c>
      <c r="B1635" s="68"/>
      <c r="C1635" s="69"/>
      <c r="D1635" s="71"/>
      <c r="E1635" s="69"/>
      <c r="F1635" s="71"/>
      <c r="G1635" s="74" t="s">
        <v>416</v>
      </c>
      <c r="H1635" s="75"/>
      <c r="I1635" s="69"/>
      <c r="J1635" s="76"/>
    </row>
    <row r="1636" spans="1:10" x14ac:dyDescent="0.25">
      <c r="A1636" s="29">
        <v>1633</v>
      </c>
      <c r="B1636" s="68"/>
      <c r="C1636" s="69"/>
      <c r="D1636" s="71"/>
      <c r="E1636" s="69"/>
      <c r="F1636" s="71"/>
      <c r="G1636" s="74" t="s">
        <v>416</v>
      </c>
      <c r="H1636" s="75"/>
      <c r="I1636" s="69"/>
      <c r="J1636" s="76"/>
    </row>
    <row r="1637" spans="1:10" x14ac:dyDescent="0.25">
      <c r="A1637" s="31">
        <v>1634</v>
      </c>
      <c r="B1637" s="68"/>
      <c r="C1637" s="69"/>
      <c r="D1637" s="71"/>
      <c r="E1637" s="69"/>
      <c r="F1637" s="71"/>
      <c r="G1637" s="74" t="s">
        <v>416</v>
      </c>
      <c r="H1637" s="75"/>
      <c r="I1637" s="69"/>
      <c r="J1637" s="76"/>
    </row>
    <row r="1638" spans="1:10" x14ac:dyDescent="0.25">
      <c r="A1638" s="29">
        <v>1635</v>
      </c>
      <c r="B1638" s="68"/>
      <c r="C1638" s="69"/>
      <c r="D1638" s="71"/>
      <c r="E1638" s="69"/>
      <c r="F1638" s="71"/>
      <c r="G1638" s="74" t="s">
        <v>416</v>
      </c>
      <c r="H1638" s="75"/>
      <c r="I1638" s="69"/>
      <c r="J1638" s="76"/>
    </row>
    <row r="1639" spans="1:10" x14ac:dyDescent="0.25">
      <c r="A1639" s="31">
        <v>1636</v>
      </c>
      <c r="B1639" s="68"/>
      <c r="C1639" s="69"/>
      <c r="D1639" s="71"/>
      <c r="E1639" s="69"/>
      <c r="F1639" s="71"/>
      <c r="G1639" s="74" t="s">
        <v>416</v>
      </c>
      <c r="H1639" s="75"/>
      <c r="I1639" s="69"/>
      <c r="J1639" s="76"/>
    </row>
    <row r="1640" spans="1:10" x14ac:dyDescent="0.25">
      <c r="A1640" s="29">
        <v>1637</v>
      </c>
      <c r="B1640" s="68"/>
      <c r="C1640" s="69"/>
      <c r="D1640" s="71"/>
      <c r="E1640" s="69"/>
      <c r="F1640" s="71"/>
      <c r="G1640" s="74" t="s">
        <v>416</v>
      </c>
      <c r="H1640" s="75"/>
      <c r="I1640" s="69"/>
      <c r="J1640" s="76"/>
    </row>
    <row r="1641" spans="1:10" x14ac:dyDescent="0.25">
      <c r="A1641" s="31">
        <v>1638</v>
      </c>
      <c r="B1641" s="68"/>
      <c r="C1641" s="69"/>
      <c r="D1641" s="71"/>
      <c r="E1641" s="69"/>
      <c r="F1641" s="71"/>
      <c r="G1641" s="74" t="s">
        <v>416</v>
      </c>
      <c r="H1641" s="75"/>
      <c r="I1641" s="69"/>
      <c r="J1641" s="76"/>
    </row>
    <row r="1642" spans="1:10" x14ac:dyDescent="0.25">
      <c r="A1642" s="29">
        <v>1639</v>
      </c>
      <c r="B1642" s="68"/>
      <c r="C1642" s="69"/>
      <c r="D1642" s="71"/>
      <c r="E1642" s="69"/>
      <c r="F1642" s="71"/>
      <c r="G1642" s="74" t="s">
        <v>416</v>
      </c>
      <c r="H1642" s="75"/>
      <c r="I1642" s="69"/>
      <c r="J1642" s="76"/>
    </row>
    <row r="1643" spans="1:10" x14ac:dyDescent="0.25">
      <c r="A1643" s="31">
        <v>1640</v>
      </c>
      <c r="B1643" s="68"/>
      <c r="C1643" s="69"/>
      <c r="D1643" s="71"/>
      <c r="E1643" s="69"/>
      <c r="F1643" s="71"/>
      <c r="G1643" s="74" t="s">
        <v>416</v>
      </c>
      <c r="H1643" s="75"/>
      <c r="I1643" s="69"/>
      <c r="J1643" s="76"/>
    </row>
    <row r="1644" spans="1:10" x14ac:dyDescent="0.25">
      <c r="A1644" s="29">
        <v>1641</v>
      </c>
      <c r="B1644" s="68"/>
      <c r="C1644" s="69"/>
      <c r="D1644" s="71"/>
      <c r="E1644" s="69"/>
      <c r="F1644" s="71"/>
      <c r="G1644" s="74" t="s">
        <v>416</v>
      </c>
      <c r="H1644" s="75"/>
      <c r="I1644" s="69"/>
      <c r="J1644" s="76"/>
    </row>
    <row r="1645" spans="1:10" x14ac:dyDescent="0.25">
      <c r="A1645" s="31">
        <v>1642</v>
      </c>
      <c r="B1645" s="68"/>
      <c r="C1645" s="69"/>
      <c r="D1645" s="71"/>
      <c r="E1645" s="69"/>
      <c r="F1645" s="71"/>
      <c r="G1645" s="74" t="s">
        <v>416</v>
      </c>
      <c r="H1645" s="75"/>
      <c r="I1645" s="69"/>
      <c r="J1645" s="76"/>
    </row>
    <row r="1646" spans="1:10" x14ac:dyDescent="0.25">
      <c r="A1646" s="29">
        <v>1643</v>
      </c>
      <c r="B1646" s="68"/>
      <c r="C1646" s="69"/>
      <c r="D1646" s="71"/>
      <c r="E1646" s="69"/>
      <c r="F1646" s="71"/>
      <c r="G1646" s="74" t="s">
        <v>416</v>
      </c>
      <c r="H1646" s="75"/>
      <c r="I1646" s="69"/>
      <c r="J1646" s="76"/>
    </row>
    <row r="1647" spans="1:10" x14ac:dyDescent="0.25">
      <c r="A1647" s="31">
        <v>1644</v>
      </c>
      <c r="B1647" s="68"/>
      <c r="C1647" s="69"/>
      <c r="D1647" s="71"/>
      <c r="E1647" s="69"/>
      <c r="F1647" s="71"/>
      <c r="G1647" s="74" t="s">
        <v>416</v>
      </c>
      <c r="H1647" s="75"/>
      <c r="I1647" s="69"/>
      <c r="J1647" s="76"/>
    </row>
    <row r="1648" spans="1:10" x14ac:dyDescent="0.25">
      <c r="A1648" s="29">
        <v>1645</v>
      </c>
      <c r="B1648" s="68"/>
      <c r="C1648" s="69"/>
      <c r="D1648" s="71"/>
      <c r="E1648" s="69"/>
      <c r="F1648" s="71"/>
      <c r="G1648" s="74" t="s">
        <v>416</v>
      </c>
      <c r="H1648" s="75"/>
      <c r="I1648" s="69"/>
      <c r="J1648" s="76"/>
    </row>
    <row r="1649" spans="1:10" x14ac:dyDescent="0.25">
      <c r="A1649" s="31">
        <v>1646</v>
      </c>
      <c r="B1649" s="68"/>
      <c r="C1649" s="69"/>
      <c r="D1649" s="71"/>
      <c r="E1649" s="69"/>
      <c r="F1649" s="71"/>
      <c r="G1649" s="74" t="s">
        <v>416</v>
      </c>
      <c r="H1649" s="75"/>
      <c r="I1649" s="69"/>
      <c r="J1649" s="76"/>
    </row>
    <row r="1650" spans="1:10" x14ac:dyDescent="0.25">
      <c r="A1650" s="29">
        <v>1647</v>
      </c>
      <c r="B1650" s="68"/>
      <c r="C1650" s="69"/>
      <c r="D1650" s="71"/>
      <c r="E1650" s="69"/>
      <c r="F1650" s="71"/>
      <c r="G1650" s="74" t="s">
        <v>416</v>
      </c>
      <c r="H1650" s="75"/>
      <c r="I1650" s="69"/>
      <c r="J1650" s="76"/>
    </row>
    <row r="1651" spans="1:10" x14ac:dyDescent="0.25">
      <c r="A1651" s="31">
        <v>1648</v>
      </c>
      <c r="B1651" s="68"/>
      <c r="C1651" s="69"/>
      <c r="D1651" s="71"/>
      <c r="E1651" s="69"/>
      <c r="F1651" s="71"/>
      <c r="G1651" s="74" t="s">
        <v>416</v>
      </c>
      <c r="H1651" s="75"/>
      <c r="I1651" s="69"/>
      <c r="J1651" s="76"/>
    </row>
    <row r="1652" spans="1:10" x14ac:dyDescent="0.25">
      <c r="A1652" s="29">
        <v>1649</v>
      </c>
      <c r="B1652" s="68"/>
      <c r="C1652" s="69"/>
      <c r="D1652" s="71"/>
      <c r="E1652" s="69"/>
      <c r="F1652" s="71"/>
      <c r="G1652" s="74" t="s">
        <v>416</v>
      </c>
      <c r="H1652" s="75"/>
      <c r="I1652" s="69"/>
      <c r="J1652" s="76"/>
    </row>
    <row r="1653" spans="1:10" x14ac:dyDescent="0.25">
      <c r="A1653" s="31">
        <v>1650</v>
      </c>
      <c r="B1653" s="68"/>
      <c r="C1653" s="69"/>
      <c r="D1653" s="71"/>
      <c r="E1653" s="69"/>
      <c r="F1653" s="71"/>
      <c r="G1653" s="74" t="s">
        <v>416</v>
      </c>
      <c r="H1653" s="75"/>
      <c r="I1653" s="69"/>
      <c r="J1653" s="76"/>
    </row>
    <row r="1654" spans="1:10" x14ac:dyDescent="0.25">
      <c r="A1654" s="29">
        <v>1651</v>
      </c>
      <c r="B1654" s="68"/>
      <c r="C1654" s="69"/>
      <c r="D1654" s="71"/>
      <c r="E1654" s="69"/>
      <c r="F1654" s="71"/>
      <c r="G1654" s="74" t="s">
        <v>416</v>
      </c>
      <c r="H1654" s="75"/>
      <c r="I1654" s="69"/>
      <c r="J1654" s="76"/>
    </row>
    <row r="1655" spans="1:10" x14ac:dyDescent="0.25">
      <c r="A1655" s="31">
        <v>1652</v>
      </c>
      <c r="B1655" s="68"/>
      <c r="C1655" s="69"/>
      <c r="D1655" s="71"/>
      <c r="E1655" s="69"/>
      <c r="F1655" s="71"/>
      <c r="G1655" s="74" t="s">
        <v>416</v>
      </c>
      <c r="H1655" s="75"/>
      <c r="I1655" s="69"/>
      <c r="J1655" s="76"/>
    </row>
    <row r="1656" spans="1:10" x14ac:dyDescent="0.25">
      <c r="A1656" s="29">
        <v>1653</v>
      </c>
      <c r="B1656" s="68"/>
      <c r="C1656" s="69"/>
      <c r="D1656" s="71"/>
      <c r="E1656" s="69"/>
      <c r="F1656" s="71"/>
      <c r="G1656" s="74" t="s">
        <v>416</v>
      </c>
      <c r="H1656" s="75"/>
      <c r="I1656" s="69"/>
      <c r="J1656" s="76"/>
    </row>
    <row r="1657" spans="1:10" x14ac:dyDescent="0.25">
      <c r="A1657" s="31">
        <v>1654</v>
      </c>
      <c r="B1657" s="68"/>
      <c r="C1657" s="69"/>
      <c r="D1657" s="71"/>
      <c r="E1657" s="69"/>
      <c r="F1657" s="71"/>
      <c r="G1657" s="74" t="s">
        <v>416</v>
      </c>
      <c r="H1657" s="75"/>
      <c r="I1657" s="69"/>
      <c r="J1657" s="76"/>
    </row>
    <row r="1658" spans="1:10" x14ac:dyDescent="0.25">
      <c r="A1658" s="29">
        <v>1655</v>
      </c>
      <c r="B1658" s="68"/>
      <c r="C1658" s="69"/>
      <c r="D1658" s="71"/>
      <c r="E1658" s="69"/>
      <c r="F1658" s="71"/>
      <c r="G1658" s="74" t="s">
        <v>416</v>
      </c>
      <c r="H1658" s="75"/>
      <c r="I1658" s="69"/>
      <c r="J1658" s="76"/>
    </row>
    <row r="1659" spans="1:10" x14ac:dyDescent="0.25">
      <c r="A1659" s="31">
        <v>1656</v>
      </c>
      <c r="B1659" s="68"/>
      <c r="C1659" s="69"/>
      <c r="D1659" s="71"/>
      <c r="E1659" s="69"/>
      <c r="F1659" s="71"/>
      <c r="G1659" s="74" t="s">
        <v>416</v>
      </c>
      <c r="H1659" s="75"/>
      <c r="I1659" s="69"/>
      <c r="J1659" s="76"/>
    </row>
    <row r="1660" spans="1:10" x14ac:dyDescent="0.25">
      <c r="A1660" s="29">
        <v>1657</v>
      </c>
      <c r="B1660" s="68"/>
      <c r="C1660" s="69"/>
      <c r="D1660" s="71"/>
      <c r="E1660" s="69"/>
      <c r="F1660" s="71"/>
      <c r="G1660" s="74" t="s">
        <v>416</v>
      </c>
      <c r="H1660" s="75"/>
      <c r="I1660" s="69"/>
      <c r="J1660" s="76"/>
    </row>
    <row r="1661" spans="1:10" x14ac:dyDescent="0.25">
      <c r="A1661" s="31">
        <v>1658</v>
      </c>
      <c r="B1661" s="68"/>
      <c r="C1661" s="69"/>
      <c r="D1661" s="71"/>
      <c r="E1661" s="69"/>
      <c r="F1661" s="71"/>
      <c r="G1661" s="74" t="s">
        <v>416</v>
      </c>
      <c r="H1661" s="75"/>
      <c r="I1661" s="69"/>
      <c r="J1661" s="76"/>
    </row>
    <row r="1662" spans="1:10" x14ac:dyDescent="0.25">
      <c r="A1662" s="29">
        <v>1659</v>
      </c>
      <c r="B1662" s="68"/>
      <c r="C1662" s="69"/>
      <c r="D1662" s="71"/>
      <c r="E1662" s="69"/>
      <c r="F1662" s="71"/>
      <c r="G1662" s="74" t="s">
        <v>416</v>
      </c>
      <c r="H1662" s="75"/>
      <c r="I1662" s="69"/>
      <c r="J1662" s="76"/>
    </row>
    <row r="1663" spans="1:10" x14ac:dyDescent="0.25">
      <c r="A1663" s="31">
        <v>1660</v>
      </c>
      <c r="B1663" s="68"/>
      <c r="C1663" s="69"/>
      <c r="D1663" s="71"/>
      <c r="E1663" s="69"/>
      <c r="F1663" s="71"/>
      <c r="G1663" s="74" t="s">
        <v>416</v>
      </c>
      <c r="H1663" s="75"/>
      <c r="I1663" s="69"/>
      <c r="J1663" s="76"/>
    </row>
    <row r="1664" spans="1:10" x14ac:dyDescent="0.25">
      <c r="A1664" s="29">
        <v>1661</v>
      </c>
      <c r="B1664" s="68"/>
      <c r="C1664" s="69"/>
      <c r="D1664" s="71"/>
      <c r="E1664" s="69"/>
      <c r="F1664" s="71"/>
      <c r="G1664" s="74" t="s">
        <v>416</v>
      </c>
      <c r="H1664" s="75"/>
      <c r="I1664" s="69"/>
      <c r="J1664" s="76"/>
    </row>
    <row r="1665" spans="1:10" x14ac:dyDescent="0.25">
      <c r="A1665" s="31">
        <v>1662</v>
      </c>
      <c r="B1665" s="68"/>
      <c r="C1665" s="69"/>
      <c r="D1665" s="71"/>
      <c r="E1665" s="69"/>
      <c r="F1665" s="71"/>
      <c r="G1665" s="74" t="s">
        <v>416</v>
      </c>
      <c r="H1665" s="75"/>
      <c r="I1665" s="69"/>
      <c r="J1665" s="76"/>
    </row>
    <row r="1666" spans="1:10" x14ac:dyDescent="0.25">
      <c r="A1666" s="29">
        <v>1663</v>
      </c>
      <c r="B1666" s="68"/>
      <c r="C1666" s="69"/>
      <c r="D1666" s="71"/>
      <c r="E1666" s="69"/>
      <c r="F1666" s="71"/>
      <c r="G1666" s="74" t="s">
        <v>416</v>
      </c>
      <c r="H1666" s="75"/>
      <c r="I1666" s="69"/>
      <c r="J1666" s="76"/>
    </row>
    <row r="1667" spans="1:10" x14ac:dyDescent="0.25">
      <c r="A1667" s="31">
        <v>1664</v>
      </c>
      <c r="B1667" s="68"/>
      <c r="C1667" s="69"/>
      <c r="D1667" s="71"/>
      <c r="E1667" s="69"/>
      <c r="F1667" s="71"/>
      <c r="G1667" s="74" t="s">
        <v>416</v>
      </c>
      <c r="H1667" s="75"/>
      <c r="I1667" s="69"/>
      <c r="J1667" s="76"/>
    </row>
    <row r="1668" spans="1:10" x14ac:dyDescent="0.25">
      <c r="A1668" s="29">
        <v>1665</v>
      </c>
      <c r="B1668" s="68"/>
      <c r="C1668" s="69"/>
      <c r="D1668" s="71"/>
      <c r="E1668" s="69"/>
      <c r="F1668" s="71"/>
      <c r="G1668" s="74" t="s">
        <v>416</v>
      </c>
      <c r="H1668" s="75"/>
      <c r="I1668" s="69"/>
      <c r="J1668" s="76"/>
    </row>
    <row r="1669" spans="1:10" x14ac:dyDescent="0.25">
      <c r="A1669" s="31">
        <v>1666</v>
      </c>
      <c r="B1669" s="68"/>
      <c r="C1669" s="69"/>
      <c r="D1669" s="71"/>
      <c r="E1669" s="69"/>
      <c r="F1669" s="71"/>
      <c r="G1669" s="74" t="s">
        <v>416</v>
      </c>
      <c r="H1669" s="75"/>
      <c r="I1669" s="69"/>
      <c r="J1669" s="76"/>
    </row>
    <row r="1670" spans="1:10" x14ac:dyDescent="0.25">
      <c r="A1670" s="29">
        <v>1667</v>
      </c>
      <c r="B1670" s="68"/>
      <c r="C1670" s="69"/>
      <c r="D1670" s="71"/>
      <c r="E1670" s="69"/>
      <c r="F1670" s="71"/>
      <c r="G1670" s="74" t="s">
        <v>416</v>
      </c>
      <c r="H1670" s="75"/>
      <c r="I1670" s="69"/>
      <c r="J1670" s="76"/>
    </row>
    <row r="1671" spans="1:10" x14ac:dyDescent="0.25">
      <c r="A1671" s="31">
        <v>1668</v>
      </c>
      <c r="B1671" s="68"/>
      <c r="C1671" s="69"/>
      <c r="D1671" s="71"/>
      <c r="E1671" s="69"/>
      <c r="F1671" s="71"/>
      <c r="G1671" s="74" t="s">
        <v>416</v>
      </c>
      <c r="H1671" s="75"/>
      <c r="I1671" s="69"/>
      <c r="J1671" s="76"/>
    </row>
    <row r="1672" spans="1:10" x14ac:dyDescent="0.25">
      <c r="A1672" s="29">
        <v>1669</v>
      </c>
      <c r="B1672" s="68"/>
      <c r="C1672" s="69"/>
      <c r="D1672" s="71"/>
      <c r="E1672" s="69"/>
      <c r="F1672" s="71"/>
      <c r="G1672" s="74" t="s">
        <v>416</v>
      </c>
      <c r="H1672" s="75"/>
      <c r="I1672" s="69"/>
      <c r="J1672" s="76"/>
    </row>
    <row r="1673" spans="1:10" x14ac:dyDescent="0.25">
      <c r="A1673" s="31">
        <v>1670</v>
      </c>
      <c r="B1673" s="68"/>
      <c r="C1673" s="69"/>
      <c r="D1673" s="71"/>
      <c r="E1673" s="69"/>
      <c r="F1673" s="71"/>
      <c r="G1673" s="74" t="s">
        <v>416</v>
      </c>
      <c r="H1673" s="75"/>
      <c r="I1673" s="69"/>
      <c r="J1673" s="76"/>
    </row>
    <row r="1674" spans="1:10" x14ac:dyDescent="0.25">
      <c r="A1674" s="29">
        <v>1671</v>
      </c>
      <c r="B1674" s="68"/>
      <c r="C1674" s="69"/>
      <c r="D1674" s="71"/>
      <c r="E1674" s="69"/>
      <c r="F1674" s="71"/>
      <c r="G1674" s="74" t="s">
        <v>416</v>
      </c>
      <c r="H1674" s="75"/>
      <c r="I1674" s="69"/>
      <c r="J1674" s="76"/>
    </row>
    <row r="1675" spans="1:10" x14ac:dyDescent="0.25">
      <c r="A1675" s="31">
        <v>1672</v>
      </c>
      <c r="B1675" s="68"/>
      <c r="C1675" s="69"/>
      <c r="D1675" s="71"/>
      <c r="E1675" s="69"/>
      <c r="F1675" s="71"/>
      <c r="G1675" s="74" t="s">
        <v>416</v>
      </c>
      <c r="H1675" s="75"/>
      <c r="I1675" s="69"/>
      <c r="J1675" s="76"/>
    </row>
    <row r="1676" spans="1:10" x14ac:dyDescent="0.25">
      <c r="A1676" s="29">
        <v>1673</v>
      </c>
      <c r="B1676" s="68"/>
      <c r="C1676" s="69"/>
      <c r="D1676" s="71"/>
      <c r="E1676" s="69"/>
      <c r="F1676" s="71"/>
      <c r="G1676" s="74" t="s">
        <v>416</v>
      </c>
      <c r="H1676" s="75"/>
      <c r="I1676" s="69"/>
      <c r="J1676" s="76"/>
    </row>
    <row r="1677" spans="1:10" x14ac:dyDescent="0.25">
      <c r="A1677" s="31">
        <v>1674</v>
      </c>
      <c r="B1677" s="68"/>
      <c r="C1677" s="69"/>
      <c r="D1677" s="71"/>
      <c r="E1677" s="69"/>
      <c r="F1677" s="71"/>
      <c r="G1677" s="74" t="s">
        <v>416</v>
      </c>
      <c r="H1677" s="75"/>
      <c r="I1677" s="69"/>
      <c r="J1677" s="76"/>
    </row>
    <row r="1678" spans="1:10" x14ac:dyDescent="0.25">
      <c r="A1678" s="29">
        <v>1675</v>
      </c>
      <c r="B1678" s="68"/>
      <c r="C1678" s="69"/>
      <c r="D1678" s="71"/>
      <c r="E1678" s="69"/>
      <c r="F1678" s="71"/>
      <c r="G1678" s="74" t="s">
        <v>416</v>
      </c>
      <c r="H1678" s="75"/>
      <c r="I1678" s="69"/>
      <c r="J1678" s="76"/>
    </row>
    <row r="1679" spans="1:10" x14ac:dyDescent="0.25">
      <c r="A1679" s="31">
        <v>1676</v>
      </c>
      <c r="B1679" s="68"/>
      <c r="C1679" s="69"/>
      <c r="D1679" s="71"/>
      <c r="E1679" s="69"/>
      <c r="F1679" s="71"/>
      <c r="G1679" s="74" t="s">
        <v>416</v>
      </c>
      <c r="H1679" s="75"/>
      <c r="I1679" s="69"/>
      <c r="J1679" s="76"/>
    </row>
    <row r="1680" spans="1:10" x14ac:dyDescent="0.25">
      <c r="A1680" s="29">
        <v>1677</v>
      </c>
      <c r="B1680" s="68"/>
      <c r="C1680" s="69"/>
      <c r="D1680" s="71"/>
      <c r="E1680" s="69"/>
      <c r="F1680" s="71"/>
      <c r="G1680" s="74" t="s">
        <v>416</v>
      </c>
      <c r="H1680" s="75"/>
      <c r="I1680" s="69"/>
      <c r="J1680" s="76"/>
    </row>
    <row r="1681" spans="1:10" x14ac:dyDescent="0.25">
      <c r="A1681" s="31">
        <v>1678</v>
      </c>
      <c r="B1681" s="68"/>
      <c r="C1681" s="69"/>
      <c r="D1681" s="71"/>
      <c r="E1681" s="69"/>
      <c r="F1681" s="71"/>
      <c r="G1681" s="74" t="s">
        <v>416</v>
      </c>
      <c r="H1681" s="75"/>
      <c r="I1681" s="69"/>
      <c r="J1681" s="76"/>
    </row>
    <row r="1682" spans="1:10" x14ac:dyDescent="0.25">
      <c r="A1682" s="29">
        <v>1679</v>
      </c>
      <c r="B1682" s="68"/>
      <c r="C1682" s="69"/>
      <c r="D1682" s="71"/>
      <c r="E1682" s="69"/>
      <c r="F1682" s="71"/>
      <c r="G1682" s="74" t="s">
        <v>416</v>
      </c>
      <c r="H1682" s="75"/>
      <c r="I1682" s="69"/>
      <c r="J1682" s="76"/>
    </row>
    <row r="1683" spans="1:10" x14ac:dyDescent="0.25">
      <c r="A1683" s="31">
        <v>1680</v>
      </c>
      <c r="B1683" s="68"/>
      <c r="C1683" s="69"/>
      <c r="D1683" s="71"/>
      <c r="E1683" s="69"/>
      <c r="F1683" s="71"/>
      <c r="G1683" s="74" t="s">
        <v>416</v>
      </c>
      <c r="H1683" s="75"/>
      <c r="I1683" s="69"/>
      <c r="J1683" s="76"/>
    </row>
    <row r="1684" spans="1:10" x14ac:dyDescent="0.25">
      <c r="A1684" s="29">
        <v>1681</v>
      </c>
      <c r="B1684" s="68"/>
      <c r="C1684" s="69"/>
      <c r="D1684" s="71"/>
      <c r="E1684" s="69"/>
      <c r="F1684" s="71"/>
      <c r="G1684" s="74" t="s">
        <v>416</v>
      </c>
      <c r="H1684" s="75"/>
      <c r="I1684" s="69"/>
      <c r="J1684" s="76"/>
    </row>
    <row r="1685" spans="1:10" x14ac:dyDescent="0.25">
      <c r="A1685" s="31">
        <v>1682</v>
      </c>
      <c r="B1685" s="68"/>
      <c r="C1685" s="69"/>
      <c r="D1685" s="71"/>
      <c r="E1685" s="69"/>
      <c r="F1685" s="71"/>
      <c r="G1685" s="74" t="s">
        <v>416</v>
      </c>
      <c r="H1685" s="75"/>
      <c r="I1685" s="69"/>
      <c r="J1685" s="76"/>
    </row>
    <row r="1686" spans="1:10" x14ac:dyDescent="0.25">
      <c r="A1686" s="29">
        <v>1683</v>
      </c>
      <c r="B1686" s="68"/>
      <c r="C1686" s="69"/>
      <c r="D1686" s="71"/>
      <c r="E1686" s="69"/>
      <c r="F1686" s="71"/>
      <c r="G1686" s="74" t="s">
        <v>416</v>
      </c>
      <c r="H1686" s="75"/>
      <c r="I1686" s="69"/>
      <c r="J1686" s="76"/>
    </row>
    <row r="1687" spans="1:10" x14ac:dyDescent="0.25">
      <c r="A1687" s="31">
        <v>1684</v>
      </c>
      <c r="B1687" s="68"/>
      <c r="C1687" s="69"/>
      <c r="D1687" s="71"/>
      <c r="E1687" s="69"/>
      <c r="F1687" s="71"/>
      <c r="G1687" s="74" t="s">
        <v>416</v>
      </c>
      <c r="H1687" s="75"/>
      <c r="I1687" s="69"/>
      <c r="J1687" s="76"/>
    </row>
    <row r="1688" spans="1:10" x14ac:dyDescent="0.25">
      <c r="A1688" s="29">
        <v>1685</v>
      </c>
      <c r="B1688" s="68"/>
      <c r="C1688" s="69"/>
      <c r="D1688" s="71"/>
      <c r="E1688" s="69"/>
      <c r="F1688" s="71"/>
      <c r="G1688" s="74" t="s">
        <v>416</v>
      </c>
      <c r="H1688" s="75"/>
      <c r="I1688" s="69"/>
      <c r="J1688" s="76"/>
    </row>
    <row r="1689" spans="1:10" x14ac:dyDescent="0.25">
      <c r="A1689" s="31">
        <v>1686</v>
      </c>
      <c r="B1689" s="68"/>
      <c r="C1689" s="69"/>
      <c r="D1689" s="71"/>
      <c r="E1689" s="69"/>
      <c r="F1689" s="71"/>
      <c r="G1689" s="74" t="s">
        <v>416</v>
      </c>
      <c r="H1689" s="75"/>
      <c r="I1689" s="69"/>
      <c r="J1689" s="76"/>
    </row>
    <row r="1690" spans="1:10" x14ac:dyDescent="0.25">
      <c r="A1690" s="29">
        <v>1687</v>
      </c>
      <c r="B1690" s="68"/>
      <c r="C1690" s="69"/>
      <c r="D1690" s="71"/>
      <c r="E1690" s="69"/>
      <c r="F1690" s="71"/>
      <c r="G1690" s="74" t="s">
        <v>416</v>
      </c>
      <c r="H1690" s="75"/>
      <c r="I1690" s="69"/>
      <c r="J1690" s="76"/>
    </row>
    <row r="1691" spans="1:10" x14ac:dyDescent="0.25">
      <c r="A1691" s="31">
        <v>1688</v>
      </c>
      <c r="B1691" s="68"/>
      <c r="C1691" s="69"/>
      <c r="D1691" s="71"/>
      <c r="E1691" s="69"/>
      <c r="F1691" s="71"/>
      <c r="G1691" s="74" t="s">
        <v>416</v>
      </c>
      <c r="H1691" s="75"/>
      <c r="I1691" s="69"/>
      <c r="J1691" s="76"/>
    </row>
    <row r="1692" spans="1:10" x14ac:dyDescent="0.25">
      <c r="A1692" s="29">
        <v>1689</v>
      </c>
      <c r="B1692" s="68"/>
      <c r="C1692" s="69"/>
      <c r="D1692" s="71"/>
      <c r="E1692" s="69"/>
      <c r="F1692" s="71"/>
      <c r="G1692" s="74" t="s">
        <v>416</v>
      </c>
      <c r="H1692" s="75"/>
      <c r="I1692" s="69"/>
      <c r="J1692" s="76"/>
    </row>
    <row r="1693" spans="1:10" x14ac:dyDescent="0.25">
      <c r="A1693" s="31">
        <v>1690</v>
      </c>
      <c r="B1693" s="68"/>
      <c r="C1693" s="69"/>
      <c r="D1693" s="71"/>
      <c r="E1693" s="69"/>
      <c r="F1693" s="71"/>
      <c r="G1693" s="74" t="s">
        <v>416</v>
      </c>
      <c r="H1693" s="75"/>
      <c r="I1693" s="69"/>
      <c r="J1693" s="76"/>
    </row>
    <row r="1694" spans="1:10" x14ac:dyDescent="0.25">
      <c r="A1694" s="29">
        <v>1691</v>
      </c>
      <c r="B1694" s="68"/>
      <c r="C1694" s="69"/>
      <c r="D1694" s="71"/>
      <c r="E1694" s="69"/>
      <c r="F1694" s="71"/>
      <c r="G1694" s="74" t="s">
        <v>416</v>
      </c>
      <c r="H1694" s="75"/>
      <c r="I1694" s="69"/>
      <c r="J1694" s="76"/>
    </row>
    <row r="1695" spans="1:10" x14ac:dyDescent="0.25">
      <c r="A1695" s="31">
        <v>1692</v>
      </c>
      <c r="B1695" s="68"/>
      <c r="C1695" s="69"/>
      <c r="D1695" s="71"/>
      <c r="E1695" s="69"/>
      <c r="F1695" s="71"/>
      <c r="G1695" s="74" t="s">
        <v>416</v>
      </c>
      <c r="H1695" s="75"/>
      <c r="I1695" s="69"/>
      <c r="J1695" s="76"/>
    </row>
    <row r="1696" spans="1:10" x14ac:dyDescent="0.25">
      <c r="A1696" s="29">
        <v>1693</v>
      </c>
      <c r="B1696" s="68"/>
      <c r="C1696" s="69"/>
      <c r="D1696" s="71"/>
      <c r="E1696" s="69"/>
      <c r="F1696" s="71"/>
      <c r="G1696" s="74" t="s">
        <v>416</v>
      </c>
      <c r="H1696" s="75"/>
      <c r="I1696" s="69"/>
      <c r="J1696" s="76"/>
    </row>
    <row r="1697" spans="1:10" x14ac:dyDescent="0.25">
      <c r="A1697" s="31">
        <v>1694</v>
      </c>
      <c r="B1697" s="68"/>
      <c r="C1697" s="69"/>
      <c r="D1697" s="71"/>
      <c r="E1697" s="69"/>
      <c r="F1697" s="71"/>
      <c r="G1697" s="74" t="s">
        <v>416</v>
      </c>
      <c r="H1697" s="75"/>
      <c r="I1697" s="69"/>
      <c r="J1697" s="76"/>
    </row>
    <row r="1698" spans="1:10" x14ac:dyDescent="0.25">
      <c r="A1698" s="29">
        <v>1695</v>
      </c>
      <c r="B1698" s="68"/>
      <c r="C1698" s="69"/>
      <c r="D1698" s="71"/>
      <c r="E1698" s="69"/>
      <c r="F1698" s="71"/>
      <c r="G1698" s="74" t="s">
        <v>416</v>
      </c>
      <c r="H1698" s="75"/>
      <c r="I1698" s="69"/>
      <c r="J1698" s="76"/>
    </row>
    <row r="1699" spans="1:10" x14ac:dyDescent="0.25">
      <c r="A1699" s="31">
        <v>1696</v>
      </c>
      <c r="B1699" s="68"/>
      <c r="C1699" s="69"/>
      <c r="D1699" s="71"/>
      <c r="E1699" s="69"/>
      <c r="F1699" s="71"/>
      <c r="G1699" s="74" t="s">
        <v>416</v>
      </c>
      <c r="H1699" s="75"/>
      <c r="I1699" s="69"/>
      <c r="J1699" s="76"/>
    </row>
    <row r="1700" spans="1:10" x14ac:dyDescent="0.25">
      <c r="A1700" s="29">
        <v>1697</v>
      </c>
      <c r="B1700" s="68"/>
      <c r="C1700" s="69"/>
      <c r="D1700" s="71"/>
      <c r="E1700" s="69"/>
      <c r="F1700" s="71"/>
      <c r="G1700" s="74" t="s">
        <v>416</v>
      </c>
      <c r="H1700" s="75"/>
      <c r="I1700" s="69"/>
      <c r="J1700" s="76"/>
    </row>
    <row r="1701" spans="1:10" x14ac:dyDescent="0.25">
      <c r="A1701" s="31">
        <v>1698</v>
      </c>
      <c r="B1701" s="68"/>
      <c r="C1701" s="69"/>
      <c r="D1701" s="71"/>
      <c r="E1701" s="69"/>
      <c r="F1701" s="71"/>
      <c r="G1701" s="74" t="s">
        <v>416</v>
      </c>
      <c r="H1701" s="75"/>
      <c r="I1701" s="69"/>
      <c r="J1701" s="76"/>
    </row>
    <row r="1702" spans="1:10" x14ac:dyDescent="0.25">
      <c r="A1702" s="29">
        <v>1699</v>
      </c>
      <c r="B1702" s="68"/>
      <c r="C1702" s="69"/>
      <c r="D1702" s="71"/>
      <c r="E1702" s="69"/>
      <c r="F1702" s="71"/>
      <c r="G1702" s="74" t="s">
        <v>416</v>
      </c>
      <c r="H1702" s="75"/>
      <c r="I1702" s="69"/>
      <c r="J1702" s="76"/>
    </row>
    <row r="1703" spans="1:10" x14ac:dyDescent="0.25">
      <c r="A1703" s="31">
        <v>1700</v>
      </c>
      <c r="B1703" s="68"/>
      <c r="C1703" s="69"/>
      <c r="D1703" s="71"/>
      <c r="E1703" s="69"/>
      <c r="F1703" s="71"/>
      <c r="G1703" s="74" t="s">
        <v>416</v>
      </c>
      <c r="H1703" s="75"/>
      <c r="I1703" s="69"/>
      <c r="J1703" s="76"/>
    </row>
    <row r="1704" spans="1:10" x14ac:dyDescent="0.25">
      <c r="A1704" s="29">
        <v>1701</v>
      </c>
      <c r="B1704" s="68"/>
      <c r="C1704" s="69"/>
      <c r="D1704" s="71"/>
      <c r="E1704" s="69"/>
      <c r="F1704" s="71"/>
      <c r="G1704" s="74" t="s">
        <v>416</v>
      </c>
      <c r="H1704" s="75"/>
      <c r="I1704" s="69"/>
      <c r="J1704" s="76"/>
    </row>
    <row r="1705" spans="1:10" x14ac:dyDescent="0.25">
      <c r="A1705" s="31">
        <v>1702</v>
      </c>
      <c r="B1705" s="68"/>
      <c r="C1705" s="69"/>
      <c r="D1705" s="71"/>
      <c r="E1705" s="69"/>
      <c r="F1705" s="71"/>
      <c r="G1705" s="74" t="s">
        <v>416</v>
      </c>
      <c r="H1705" s="75"/>
      <c r="I1705" s="69"/>
      <c r="J1705" s="76"/>
    </row>
    <row r="1706" spans="1:10" x14ac:dyDescent="0.25">
      <c r="A1706" s="29">
        <v>1703</v>
      </c>
      <c r="B1706" s="68"/>
      <c r="C1706" s="69"/>
      <c r="D1706" s="71"/>
      <c r="E1706" s="69"/>
      <c r="F1706" s="71"/>
      <c r="G1706" s="74" t="s">
        <v>416</v>
      </c>
      <c r="H1706" s="75"/>
      <c r="I1706" s="69"/>
      <c r="J1706" s="76"/>
    </row>
    <row r="1707" spans="1:10" x14ac:dyDescent="0.25">
      <c r="A1707" s="31">
        <v>1704</v>
      </c>
      <c r="B1707" s="68"/>
      <c r="C1707" s="69"/>
      <c r="D1707" s="71"/>
      <c r="E1707" s="69"/>
      <c r="F1707" s="71"/>
      <c r="G1707" s="74" t="s">
        <v>416</v>
      </c>
      <c r="H1707" s="75"/>
      <c r="I1707" s="69"/>
      <c r="J1707" s="76"/>
    </row>
    <row r="1708" spans="1:10" x14ac:dyDescent="0.25">
      <c r="A1708" s="29">
        <v>1705</v>
      </c>
      <c r="B1708" s="68"/>
      <c r="C1708" s="69"/>
      <c r="D1708" s="71"/>
      <c r="E1708" s="69"/>
      <c r="F1708" s="71"/>
      <c r="G1708" s="74" t="s">
        <v>416</v>
      </c>
      <c r="H1708" s="75"/>
      <c r="I1708" s="69"/>
      <c r="J1708" s="76"/>
    </row>
    <row r="1709" spans="1:10" x14ac:dyDescent="0.25">
      <c r="A1709" s="31">
        <v>1706</v>
      </c>
      <c r="B1709" s="68"/>
      <c r="C1709" s="69"/>
      <c r="D1709" s="71"/>
      <c r="E1709" s="69"/>
      <c r="F1709" s="71"/>
      <c r="G1709" s="74" t="s">
        <v>416</v>
      </c>
      <c r="H1709" s="75"/>
      <c r="I1709" s="69"/>
      <c r="J1709" s="76"/>
    </row>
    <row r="1710" spans="1:10" x14ac:dyDescent="0.25">
      <c r="A1710" s="29">
        <v>1707</v>
      </c>
      <c r="B1710" s="68"/>
      <c r="C1710" s="69"/>
      <c r="D1710" s="71"/>
      <c r="E1710" s="69"/>
      <c r="F1710" s="71"/>
      <c r="G1710" s="74" t="s">
        <v>416</v>
      </c>
      <c r="H1710" s="75"/>
      <c r="I1710" s="69"/>
      <c r="J1710" s="76"/>
    </row>
    <row r="1711" spans="1:10" x14ac:dyDescent="0.25">
      <c r="A1711" s="31">
        <v>1708</v>
      </c>
      <c r="B1711" s="68"/>
      <c r="C1711" s="69"/>
      <c r="D1711" s="71"/>
      <c r="E1711" s="69"/>
      <c r="F1711" s="71"/>
      <c r="G1711" s="74" t="s">
        <v>416</v>
      </c>
      <c r="H1711" s="75"/>
      <c r="I1711" s="69"/>
      <c r="J1711" s="76"/>
    </row>
    <row r="1712" spans="1:10" x14ac:dyDescent="0.25">
      <c r="A1712" s="29">
        <v>1709</v>
      </c>
      <c r="B1712" s="68"/>
      <c r="C1712" s="69"/>
      <c r="D1712" s="71"/>
      <c r="E1712" s="69"/>
      <c r="F1712" s="71"/>
      <c r="G1712" s="74" t="s">
        <v>416</v>
      </c>
      <c r="H1712" s="75"/>
      <c r="I1712" s="69"/>
      <c r="J1712" s="76"/>
    </row>
    <row r="1713" spans="1:10" x14ac:dyDescent="0.25">
      <c r="A1713" s="31">
        <v>1710</v>
      </c>
      <c r="B1713" s="68"/>
      <c r="C1713" s="69"/>
      <c r="D1713" s="71"/>
      <c r="E1713" s="69"/>
      <c r="F1713" s="71"/>
      <c r="G1713" s="74" t="s">
        <v>416</v>
      </c>
      <c r="H1713" s="75"/>
      <c r="I1713" s="69"/>
      <c r="J1713" s="76"/>
    </row>
    <row r="1714" spans="1:10" x14ac:dyDescent="0.25">
      <c r="A1714" s="29">
        <v>1711</v>
      </c>
      <c r="B1714" s="68"/>
      <c r="C1714" s="69"/>
      <c r="D1714" s="71"/>
      <c r="E1714" s="69"/>
      <c r="F1714" s="71"/>
      <c r="G1714" s="74" t="s">
        <v>416</v>
      </c>
      <c r="H1714" s="75"/>
      <c r="I1714" s="69"/>
      <c r="J1714" s="76"/>
    </row>
    <row r="1715" spans="1:10" x14ac:dyDescent="0.25">
      <c r="A1715" s="31">
        <v>1712</v>
      </c>
      <c r="B1715" s="68"/>
      <c r="C1715" s="69"/>
      <c r="D1715" s="71"/>
      <c r="E1715" s="69"/>
      <c r="F1715" s="71"/>
      <c r="G1715" s="74" t="s">
        <v>416</v>
      </c>
      <c r="H1715" s="75"/>
      <c r="I1715" s="69"/>
      <c r="J1715" s="76"/>
    </row>
    <row r="1716" spans="1:10" x14ac:dyDescent="0.25">
      <c r="A1716" s="29">
        <v>1713</v>
      </c>
      <c r="B1716" s="68"/>
      <c r="C1716" s="69"/>
      <c r="D1716" s="71"/>
      <c r="E1716" s="69"/>
      <c r="F1716" s="71"/>
      <c r="G1716" s="74" t="s">
        <v>416</v>
      </c>
      <c r="H1716" s="75"/>
      <c r="I1716" s="69"/>
      <c r="J1716" s="76"/>
    </row>
    <row r="1717" spans="1:10" x14ac:dyDescent="0.25">
      <c r="A1717" s="31">
        <v>1714</v>
      </c>
      <c r="B1717" s="68"/>
      <c r="C1717" s="69"/>
      <c r="D1717" s="71"/>
      <c r="E1717" s="69"/>
      <c r="F1717" s="71"/>
      <c r="G1717" s="74" t="s">
        <v>416</v>
      </c>
      <c r="H1717" s="75"/>
      <c r="I1717" s="69"/>
      <c r="J1717" s="76"/>
    </row>
    <row r="1718" spans="1:10" x14ac:dyDescent="0.25">
      <c r="A1718" s="29">
        <v>1715</v>
      </c>
      <c r="B1718" s="68"/>
      <c r="C1718" s="69"/>
      <c r="D1718" s="71"/>
      <c r="E1718" s="69"/>
      <c r="F1718" s="71"/>
      <c r="G1718" s="74" t="s">
        <v>416</v>
      </c>
      <c r="H1718" s="75"/>
      <c r="I1718" s="69"/>
      <c r="J1718" s="76"/>
    </row>
    <row r="1719" spans="1:10" x14ac:dyDescent="0.25">
      <c r="A1719" s="31">
        <v>1716</v>
      </c>
      <c r="B1719" s="68"/>
      <c r="C1719" s="69"/>
      <c r="D1719" s="71"/>
      <c r="E1719" s="69"/>
      <c r="F1719" s="71"/>
      <c r="G1719" s="74" t="s">
        <v>416</v>
      </c>
      <c r="H1719" s="75"/>
      <c r="I1719" s="69"/>
      <c r="J1719" s="76"/>
    </row>
    <row r="1720" spans="1:10" x14ac:dyDescent="0.25">
      <c r="A1720" s="29">
        <v>1717</v>
      </c>
      <c r="B1720" s="68"/>
      <c r="C1720" s="69"/>
      <c r="D1720" s="71"/>
      <c r="E1720" s="69"/>
      <c r="F1720" s="71"/>
      <c r="G1720" s="74" t="s">
        <v>416</v>
      </c>
      <c r="H1720" s="75"/>
      <c r="I1720" s="69"/>
      <c r="J1720" s="76"/>
    </row>
    <row r="1721" spans="1:10" x14ac:dyDescent="0.25">
      <c r="A1721" s="31">
        <v>1718</v>
      </c>
      <c r="B1721" s="68"/>
      <c r="C1721" s="69"/>
      <c r="D1721" s="71"/>
      <c r="E1721" s="69"/>
      <c r="F1721" s="71"/>
      <c r="G1721" s="74" t="s">
        <v>416</v>
      </c>
      <c r="H1721" s="75"/>
      <c r="I1721" s="69"/>
      <c r="J1721" s="76"/>
    </row>
    <row r="1722" spans="1:10" x14ac:dyDescent="0.25">
      <c r="A1722" s="29">
        <v>1719</v>
      </c>
      <c r="B1722" s="68"/>
      <c r="C1722" s="69"/>
      <c r="D1722" s="71"/>
      <c r="E1722" s="69"/>
      <c r="F1722" s="71"/>
      <c r="G1722" s="74" t="s">
        <v>416</v>
      </c>
      <c r="H1722" s="75"/>
      <c r="I1722" s="69"/>
      <c r="J1722" s="76"/>
    </row>
    <row r="1723" spans="1:10" x14ac:dyDescent="0.25">
      <c r="A1723" s="31">
        <v>1720</v>
      </c>
      <c r="B1723" s="68"/>
      <c r="C1723" s="69"/>
      <c r="D1723" s="71"/>
      <c r="E1723" s="69"/>
      <c r="F1723" s="71"/>
      <c r="G1723" s="74" t="s">
        <v>416</v>
      </c>
      <c r="H1723" s="75"/>
      <c r="I1723" s="69"/>
      <c r="J1723" s="76"/>
    </row>
    <row r="1724" spans="1:10" x14ac:dyDescent="0.25">
      <c r="A1724" s="29">
        <v>1721</v>
      </c>
      <c r="B1724" s="68"/>
      <c r="C1724" s="69"/>
      <c r="D1724" s="71"/>
      <c r="E1724" s="69"/>
      <c r="F1724" s="71"/>
      <c r="G1724" s="74" t="s">
        <v>416</v>
      </c>
      <c r="H1724" s="75"/>
      <c r="I1724" s="69"/>
      <c r="J1724" s="76"/>
    </row>
    <row r="1725" spans="1:10" x14ac:dyDescent="0.25">
      <c r="A1725" s="31">
        <v>1722</v>
      </c>
      <c r="B1725" s="68"/>
      <c r="C1725" s="69"/>
      <c r="D1725" s="71"/>
      <c r="E1725" s="69"/>
      <c r="F1725" s="71"/>
      <c r="G1725" s="74" t="s">
        <v>416</v>
      </c>
      <c r="H1725" s="75"/>
      <c r="I1725" s="69"/>
      <c r="J1725" s="76"/>
    </row>
    <row r="1726" spans="1:10" x14ac:dyDescent="0.25">
      <c r="A1726" s="29">
        <v>1723</v>
      </c>
      <c r="B1726" s="68"/>
      <c r="C1726" s="69"/>
      <c r="D1726" s="71"/>
      <c r="E1726" s="69"/>
      <c r="F1726" s="71"/>
      <c r="G1726" s="74" t="s">
        <v>416</v>
      </c>
      <c r="H1726" s="75"/>
      <c r="I1726" s="69"/>
      <c r="J1726" s="76"/>
    </row>
    <row r="1727" spans="1:10" x14ac:dyDescent="0.25">
      <c r="A1727" s="31">
        <v>1724</v>
      </c>
      <c r="B1727" s="68"/>
      <c r="C1727" s="69"/>
      <c r="D1727" s="71"/>
      <c r="E1727" s="69"/>
      <c r="F1727" s="71"/>
      <c r="G1727" s="74" t="s">
        <v>416</v>
      </c>
      <c r="H1727" s="75"/>
      <c r="I1727" s="69"/>
      <c r="J1727" s="76"/>
    </row>
    <row r="1728" spans="1:10" x14ac:dyDescent="0.25">
      <c r="A1728" s="29">
        <v>1725</v>
      </c>
      <c r="B1728" s="68"/>
      <c r="C1728" s="69"/>
      <c r="D1728" s="71"/>
      <c r="E1728" s="69"/>
      <c r="F1728" s="71"/>
      <c r="G1728" s="74" t="s">
        <v>416</v>
      </c>
      <c r="H1728" s="75"/>
      <c r="I1728" s="69"/>
      <c r="J1728" s="76"/>
    </row>
    <row r="1729" spans="1:10" x14ac:dyDescent="0.25">
      <c r="A1729" s="31">
        <v>1726</v>
      </c>
      <c r="B1729" s="68"/>
      <c r="C1729" s="69"/>
      <c r="D1729" s="71"/>
      <c r="E1729" s="69"/>
      <c r="F1729" s="71"/>
      <c r="G1729" s="74" t="s">
        <v>416</v>
      </c>
      <c r="H1729" s="75"/>
      <c r="I1729" s="69"/>
      <c r="J1729" s="76"/>
    </row>
    <row r="1730" spans="1:10" x14ac:dyDescent="0.25">
      <c r="A1730" s="29">
        <v>1727</v>
      </c>
      <c r="B1730" s="68"/>
      <c r="C1730" s="69"/>
      <c r="D1730" s="71"/>
      <c r="E1730" s="69"/>
      <c r="F1730" s="71"/>
      <c r="G1730" s="74" t="s">
        <v>416</v>
      </c>
      <c r="H1730" s="75"/>
      <c r="I1730" s="69"/>
      <c r="J1730" s="76"/>
    </row>
    <row r="1731" spans="1:10" x14ac:dyDescent="0.25">
      <c r="A1731" s="31">
        <v>1728</v>
      </c>
      <c r="B1731" s="68"/>
      <c r="C1731" s="69"/>
      <c r="D1731" s="71"/>
      <c r="E1731" s="69"/>
      <c r="F1731" s="71"/>
      <c r="G1731" s="74" t="s">
        <v>416</v>
      </c>
      <c r="H1731" s="75"/>
      <c r="I1731" s="69"/>
      <c r="J1731" s="76"/>
    </row>
    <row r="1732" spans="1:10" x14ac:dyDescent="0.25">
      <c r="A1732" s="29">
        <v>1729</v>
      </c>
      <c r="B1732" s="68"/>
      <c r="C1732" s="69"/>
      <c r="D1732" s="71"/>
      <c r="E1732" s="69"/>
      <c r="F1732" s="71"/>
      <c r="G1732" s="74" t="s">
        <v>416</v>
      </c>
      <c r="H1732" s="75"/>
      <c r="I1732" s="69"/>
      <c r="J1732" s="76"/>
    </row>
    <row r="1733" spans="1:10" x14ac:dyDescent="0.25">
      <c r="A1733" s="31">
        <v>1730</v>
      </c>
      <c r="B1733" s="68"/>
      <c r="C1733" s="69"/>
      <c r="D1733" s="71"/>
      <c r="E1733" s="69"/>
      <c r="F1733" s="71"/>
      <c r="G1733" s="74" t="s">
        <v>416</v>
      </c>
      <c r="H1733" s="75"/>
      <c r="I1733" s="69"/>
      <c r="J1733" s="76"/>
    </row>
    <row r="1734" spans="1:10" x14ac:dyDescent="0.25">
      <c r="A1734" s="29">
        <v>1731</v>
      </c>
      <c r="B1734" s="68"/>
      <c r="C1734" s="69"/>
      <c r="D1734" s="71"/>
      <c r="E1734" s="69"/>
      <c r="F1734" s="71"/>
      <c r="G1734" s="74" t="s">
        <v>416</v>
      </c>
      <c r="H1734" s="75"/>
      <c r="I1734" s="69"/>
      <c r="J1734" s="76"/>
    </row>
    <row r="1735" spans="1:10" x14ac:dyDescent="0.25">
      <c r="A1735" s="31">
        <v>1732</v>
      </c>
      <c r="B1735" s="68"/>
      <c r="C1735" s="69"/>
      <c r="D1735" s="71"/>
      <c r="E1735" s="69"/>
      <c r="F1735" s="71"/>
      <c r="G1735" s="74" t="s">
        <v>416</v>
      </c>
      <c r="H1735" s="75"/>
      <c r="I1735" s="69"/>
      <c r="J1735" s="76"/>
    </row>
    <row r="1736" spans="1:10" x14ac:dyDescent="0.25">
      <c r="A1736" s="29">
        <v>1733</v>
      </c>
      <c r="B1736" s="68"/>
      <c r="C1736" s="69"/>
      <c r="D1736" s="71"/>
      <c r="E1736" s="69"/>
      <c r="F1736" s="71"/>
      <c r="G1736" s="74" t="s">
        <v>416</v>
      </c>
      <c r="H1736" s="75"/>
      <c r="I1736" s="69"/>
      <c r="J1736" s="76"/>
    </row>
    <row r="1737" spans="1:10" x14ac:dyDescent="0.25">
      <c r="A1737" s="31">
        <v>1734</v>
      </c>
      <c r="B1737" s="68"/>
      <c r="C1737" s="69"/>
      <c r="D1737" s="71"/>
      <c r="E1737" s="69"/>
      <c r="F1737" s="71"/>
      <c r="G1737" s="74" t="s">
        <v>416</v>
      </c>
      <c r="H1737" s="75"/>
      <c r="I1737" s="69"/>
      <c r="J1737" s="76"/>
    </row>
    <row r="1738" spans="1:10" x14ac:dyDescent="0.25">
      <c r="A1738" s="29">
        <v>1735</v>
      </c>
      <c r="B1738" s="68"/>
      <c r="C1738" s="69"/>
      <c r="D1738" s="71"/>
      <c r="E1738" s="69"/>
      <c r="F1738" s="71"/>
      <c r="G1738" s="74" t="s">
        <v>416</v>
      </c>
      <c r="H1738" s="75"/>
      <c r="I1738" s="69"/>
      <c r="J1738" s="76"/>
    </row>
    <row r="1739" spans="1:10" x14ac:dyDescent="0.25">
      <c r="A1739" s="31">
        <v>1736</v>
      </c>
      <c r="B1739" s="68"/>
      <c r="C1739" s="69"/>
      <c r="D1739" s="71"/>
      <c r="E1739" s="69"/>
      <c r="F1739" s="71"/>
      <c r="G1739" s="74" t="s">
        <v>416</v>
      </c>
      <c r="H1739" s="75"/>
      <c r="I1739" s="69"/>
      <c r="J1739" s="76"/>
    </row>
    <row r="1740" spans="1:10" x14ac:dyDescent="0.25">
      <c r="A1740" s="29">
        <v>1737</v>
      </c>
      <c r="B1740" s="68"/>
      <c r="C1740" s="69"/>
      <c r="D1740" s="71"/>
      <c r="E1740" s="69"/>
      <c r="F1740" s="71"/>
      <c r="G1740" s="74" t="s">
        <v>416</v>
      </c>
      <c r="H1740" s="75"/>
      <c r="I1740" s="69"/>
      <c r="J1740" s="76"/>
    </row>
    <row r="1741" spans="1:10" x14ac:dyDescent="0.25">
      <c r="A1741" s="31">
        <v>1738</v>
      </c>
      <c r="B1741" s="68"/>
      <c r="C1741" s="69"/>
      <c r="D1741" s="71"/>
      <c r="E1741" s="69"/>
      <c r="F1741" s="71"/>
      <c r="G1741" s="74" t="s">
        <v>416</v>
      </c>
      <c r="H1741" s="75"/>
      <c r="I1741" s="69"/>
      <c r="J1741" s="76"/>
    </row>
    <row r="1742" spans="1:10" x14ac:dyDescent="0.25">
      <c r="A1742" s="29">
        <v>1739</v>
      </c>
      <c r="B1742" s="68"/>
      <c r="C1742" s="69"/>
      <c r="D1742" s="71"/>
      <c r="E1742" s="69"/>
      <c r="F1742" s="71"/>
      <c r="G1742" s="74" t="s">
        <v>416</v>
      </c>
      <c r="H1742" s="75"/>
      <c r="I1742" s="69"/>
      <c r="J1742" s="76"/>
    </row>
    <row r="1743" spans="1:10" x14ac:dyDescent="0.25">
      <c r="A1743" s="31">
        <v>1740</v>
      </c>
      <c r="B1743" s="68"/>
      <c r="C1743" s="69"/>
      <c r="D1743" s="71"/>
      <c r="E1743" s="69"/>
      <c r="F1743" s="71"/>
      <c r="G1743" s="74" t="s">
        <v>416</v>
      </c>
      <c r="H1743" s="75"/>
      <c r="I1743" s="69"/>
      <c r="J1743" s="76"/>
    </row>
    <row r="1744" spans="1:10" x14ac:dyDescent="0.25">
      <c r="A1744" s="29">
        <v>1741</v>
      </c>
      <c r="B1744" s="68"/>
      <c r="C1744" s="69"/>
      <c r="D1744" s="71"/>
      <c r="E1744" s="69"/>
      <c r="F1744" s="71"/>
      <c r="G1744" s="74" t="s">
        <v>416</v>
      </c>
      <c r="H1744" s="75"/>
      <c r="I1744" s="69"/>
      <c r="J1744" s="76"/>
    </row>
    <row r="1745" spans="1:10" x14ac:dyDescent="0.25">
      <c r="A1745" s="31">
        <v>1742</v>
      </c>
      <c r="B1745" s="68"/>
      <c r="C1745" s="69"/>
      <c r="D1745" s="71"/>
      <c r="E1745" s="69"/>
      <c r="F1745" s="71"/>
      <c r="G1745" s="74" t="s">
        <v>416</v>
      </c>
      <c r="H1745" s="75"/>
      <c r="I1745" s="69"/>
      <c r="J1745" s="76"/>
    </row>
    <row r="1746" spans="1:10" x14ac:dyDescent="0.25">
      <c r="A1746" s="29">
        <v>1743</v>
      </c>
      <c r="B1746" s="68"/>
      <c r="C1746" s="69"/>
      <c r="D1746" s="71"/>
      <c r="E1746" s="69"/>
      <c r="F1746" s="71"/>
      <c r="G1746" s="74" t="s">
        <v>416</v>
      </c>
      <c r="H1746" s="75"/>
      <c r="I1746" s="69"/>
      <c r="J1746" s="76"/>
    </row>
    <row r="1747" spans="1:10" x14ac:dyDescent="0.25">
      <c r="A1747" s="31">
        <v>1744</v>
      </c>
      <c r="B1747" s="68"/>
      <c r="C1747" s="69"/>
      <c r="D1747" s="71"/>
      <c r="E1747" s="69"/>
      <c r="F1747" s="71"/>
      <c r="G1747" s="74" t="s">
        <v>416</v>
      </c>
      <c r="H1747" s="75"/>
      <c r="I1747" s="69"/>
      <c r="J1747" s="76"/>
    </row>
    <row r="1748" spans="1:10" x14ac:dyDescent="0.25">
      <c r="A1748" s="29">
        <v>1745</v>
      </c>
      <c r="B1748" s="68"/>
      <c r="C1748" s="69"/>
      <c r="D1748" s="71"/>
      <c r="E1748" s="69"/>
      <c r="F1748" s="71"/>
      <c r="G1748" s="74" t="s">
        <v>416</v>
      </c>
      <c r="H1748" s="75"/>
      <c r="I1748" s="69"/>
      <c r="J1748" s="76"/>
    </row>
    <row r="1749" spans="1:10" x14ac:dyDescent="0.25">
      <c r="A1749" s="31">
        <v>1746</v>
      </c>
      <c r="B1749" s="68"/>
      <c r="C1749" s="69"/>
      <c r="D1749" s="71"/>
      <c r="E1749" s="69"/>
      <c r="F1749" s="71"/>
      <c r="G1749" s="74" t="s">
        <v>416</v>
      </c>
      <c r="H1749" s="75"/>
      <c r="I1749" s="69"/>
      <c r="J1749" s="76"/>
    </row>
    <row r="1750" spans="1:10" x14ac:dyDescent="0.25">
      <c r="A1750" s="29">
        <v>1747</v>
      </c>
      <c r="B1750" s="68"/>
      <c r="C1750" s="69"/>
      <c r="D1750" s="71"/>
      <c r="E1750" s="69"/>
      <c r="F1750" s="71"/>
      <c r="G1750" s="74" t="s">
        <v>416</v>
      </c>
      <c r="H1750" s="75"/>
      <c r="I1750" s="69"/>
      <c r="J1750" s="76"/>
    </row>
    <row r="1751" spans="1:10" x14ac:dyDescent="0.25">
      <c r="A1751" s="31">
        <v>1748</v>
      </c>
      <c r="B1751" s="68"/>
      <c r="C1751" s="69"/>
      <c r="D1751" s="71"/>
      <c r="E1751" s="69"/>
      <c r="F1751" s="71"/>
      <c r="G1751" s="74" t="s">
        <v>416</v>
      </c>
      <c r="H1751" s="75"/>
      <c r="I1751" s="69"/>
      <c r="J1751" s="76"/>
    </row>
    <row r="1752" spans="1:10" x14ac:dyDescent="0.25">
      <c r="A1752" s="29">
        <v>1749</v>
      </c>
      <c r="B1752" s="68"/>
      <c r="C1752" s="69"/>
      <c r="D1752" s="71"/>
      <c r="E1752" s="69"/>
      <c r="F1752" s="71"/>
      <c r="G1752" s="74" t="s">
        <v>416</v>
      </c>
      <c r="H1752" s="75"/>
      <c r="I1752" s="69"/>
      <c r="J1752" s="76"/>
    </row>
    <row r="1753" spans="1:10" x14ac:dyDescent="0.25">
      <c r="A1753" s="31">
        <v>1750</v>
      </c>
      <c r="B1753" s="68"/>
      <c r="C1753" s="69"/>
      <c r="D1753" s="71"/>
      <c r="E1753" s="69"/>
      <c r="F1753" s="71"/>
      <c r="G1753" s="74" t="s">
        <v>416</v>
      </c>
      <c r="H1753" s="75"/>
      <c r="I1753" s="69"/>
      <c r="J1753" s="76"/>
    </row>
    <row r="1754" spans="1:10" x14ac:dyDescent="0.25">
      <c r="A1754" s="29">
        <v>1751</v>
      </c>
      <c r="B1754" s="68"/>
      <c r="C1754" s="69"/>
      <c r="D1754" s="71"/>
      <c r="E1754" s="69"/>
      <c r="F1754" s="71"/>
      <c r="G1754" s="74" t="s">
        <v>416</v>
      </c>
      <c r="H1754" s="75"/>
      <c r="I1754" s="69"/>
      <c r="J1754" s="76"/>
    </row>
    <row r="1755" spans="1:10" x14ac:dyDescent="0.25">
      <c r="A1755" s="31">
        <v>1752</v>
      </c>
      <c r="B1755" s="68"/>
      <c r="C1755" s="69"/>
      <c r="D1755" s="71"/>
      <c r="E1755" s="69"/>
      <c r="F1755" s="71"/>
      <c r="G1755" s="74" t="s">
        <v>416</v>
      </c>
      <c r="H1755" s="75"/>
      <c r="I1755" s="69"/>
      <c r="J1755" s="76"/>
    </row>
    <row r="1756" spans="1:10" x14ac:dyDescent="0.25">
      <c r="A1756" s="29">
        <v>1753</v>
      </c>
      <c r="B1756" s="68"/>
      <c r="C1756" s="69"/>
      <c r="D1756" s="71"/>
      <c r="E1756" s="69"/>
      <c r="F1756" s="71"/>
      <c r="G1756" s="74" t="s">
        <v>416</v>
      </c>
      <c r="H1756" s="75"/>
      <c r="I1756" s="69"/>
      <c r="J1756" s="76"/>
    </row>
    <row r="1757" spans="1:10" x14ac:dyDescent="0.25">
      <c r="A1757" s="31">
        <v>1754</v>
      </c>
      <c r="B1757" s="68"/>
      <c r="C1757" s="69"/>
      <c r="D1757" s="71"/>
      <c r="E1757" s="69"/>
      <c r="F1757" s="71"/>
      <c r="G1757" s="74" t="s">
        <v>416</v>
      </c>
      <c r="H1757" s="75"/>
      <c r="I1757" s="69"/>
      <c r="J1757" s="76"/>
    </row>
    <row r="1758" spans="1:10" x14ac:dyDescent="0.25">
      <c r="A1758" s="29">
        <v>1755</v>
      </c>
      <c r="B1758" s="68"/>
      <c r="C1758" s="69"/>
      <c r="D1758" s="71"/>
      <c r="E1758" s="69"/>
      <c r="F1758" s="71"/>
      <c r="G1758" s="74" t="s">
        <v>416</v>
      </c>
      <c r="H1758" s="75"/>
      <c r="I1758" s="69"/>
      <c r="J1758" s="76"/>
    </row>
    <row r="1759" spans="1:10" x14ac:dyDescent="0.25">
      <c r="A1759" s="31">
        <v>1756</v>
      </c>
      <c r="B1759" s="68"/>
      <c r="C1759" s="69"/>
      <c r="D1759" s="71"/>
      <c r="E1759" s="69"/>
      <c r="F1759" s="71"/>
      <c r="G1759" s="74" t="s">
        <v>416</v>
      </c>
      <c r="H1759" s="75"/>
      <c r="I1759" s="69"/>
      <c r="J1759" s="76"/>
    </row>
    <row r="1760" spans="1:10" x14ac:dyDescent="0.25">
      <c r="A1760" s="29">
        <v>1757</v>
      </c>
      <c r="B1760" s="68"/>
      <c r="C1760" s="69"/>
      <c r="D1760" s="71"/>
      <c r="E1760" s="69"/>
      <c r="F1760" s="71"/>
      <c r="G1760" s="74" t="s">
        <v>416</v>
      </c>
      <c r="H1760" s="75"/>
      <c r="I1760" s="69"/>
      <c r="J1760" s="76"/>
    </row>
    <row r="1761" spans="1:10" x14ac:dyDescent="0.25">
      <c r="A1761" s="31">
        <v>1758</v>
      </c>
      <c r="B1761" s="68"/>
      <c r="C1761" s="69"/>
      <c r="D1761" s="71"/>
      <c r="E1761" s="69"/>
      <c r="F1761" s="71"/>
      <c r="G1761" s="74" t="s">
        <v>416</v>
      </c>
      <c r="H1761" s="75"/>
      <c r="I1761" s="69"/>
      <c r="J1761" s="76"/>
    </row>
    <row r="1762" spans="1:10" x14ac:dyDescent="0.25">
      <c r="A1762" s="29">
        <v>1759</v>
      </c>
      <c r="B1762" s="68"/>
      <c r="C1762" s="69"/>
      <c r="D1762" s="71"/>
      <c r="E1762" s="69"/>
      <c r="F1762" s="71"/>
      <c r="G1762" s="74" t="s">
        <v>416</v>
      </c>
      <c r="H1762" s="75"/>
      <c r="I1762" s="69"/>
      <c r="J1762" s="76"/>
    </row>
    <row r="1763" spans="1:10" x14ac:dyDescent="0.25">
      <c r="A1763" s="31">
        <v>1760</v>
      </c>
      <c r="B1763" s="68"/>
      <c r="C1763" s="69"/>
      <c r="D1763" s="71"/>
      <c r="E1763" s="69"/>
      <c r="F1763" s="71"/>
      <c r="G1763" s="74" t="s">
        <v>416</v>
      </c>
      <c r="H1763" s="75"/>
      <c r="I1763" s="69"/>
      <c r="J1763" s="76"/>
    </row>
    <row r="1764" spans="1:10" x14ac:dyDescent="0.25">
      <c r="A1764" s="29">
        <v>1761</v>
      </c>
      <c r="B1764" s="68"/>
      <c r="C1764" s="69"/>
      <c r="D1764" s="71"/>
      <c r="E1764" s="69"/>
      <c r="F1764" s="71"/>
      <c r="G1764" s="74" t="s">
        <v>416</v>
      </c>
      <c r="H1764" s="75"/>
      <c r="I1764" s="69"/>
      <c r="J1764" s="76"/>
    </row>
    <row r="1765" spans="1:10" x14ac:dyDescent="0.25">
      <c r="A1765" s="31">
        <v>1762</v>
      </c>
      <c r="B1765" s="68"/>
      <c r="C1765" s="69"/>
      <c r="D1765" s="71"/>
      <c r="E1765" s="69"/>
      <c r="F1765" s="71"/>
      <c r="G1765" s="74" t="s">
        <v>416</v>
      </c>
      <c r="H1765" s="75"/>
      <c r="I1765" s="69"/>
      <c r="J1765" s="76"/>
    </row>
    <row r="1766" spans="1:10" x14ac:dyDescent="0.25">
      <c r="A1766" s="29">
        <v>1763</v>
      </c>
      <c r="B1766" s="68"/>
      <c r="C1766" s="69"/>
      <c r="D1766" s="71"/>
      <c r="E1766" s="69"/>
      <c r="F1766" s="71"/>
      <c r="G1766" s="74" t="s">
        <v>416</v>
      </c>
      <c r="H1766" s="75"/>
      <c r="I1766" s="69"/>
      <c r="J1766" s="76"/>
    </row>
    <row r="1767" spans="1:10" x14ac:dyDescent="0.25">
      <c r="A1767" s="31">
        <v>1764</v>
      </c>
      <c r="B1767" s="68"/>
      <c r="C1767" s="69"/>
      <c r="D1767" s="71"/>
      <c r="E1767" s="69"/>
      <c r="F1767" s="71"/>
      <c r="G1767" s="74" t="s">
        <v>416</v>
      </c>
      <c r="H1767" s="75"/>
      <c r="I1767" s="69"/>
      <c r="J1767" s="76"/>
    </row>
    <row r="1768" spans="1:10" x14ac:dyDescent="0.25">
      <c r="A1768" s="29">
        <v>1765</v>
      </c>
      <c r="B1768" s="68"/>
      <c r="C1768" s="69"/>
      <c r="D1768" s="71"/>
      <c r="E1768" s="69"/>
      <c r="F1768" s="71"/>
      <c r="G1768" s="74" t="s">
        <v>416</v>
      </c>
      <c r="H1768" s="75"/>
      <c r="I1768" s="69"/>
      <c r="J1768" s="76"/>
    </row>
    <row r="1769" spans="1:10" x14ac:dyDescent="0.25">
      <c r="A1769" s="31">
        <v>1766</v>
      </c>
      <c r="B1769" s="68"/>
      <c r="C1769" s="69"/>
      <c r="D1769" s="71"/>
      <c r="E1769" s="69"/>
      <c r="F1769" s="71"/>
      <c r="G1769" s="74" t="s">
        <v>416</v>
      </c>
      <c r="H1769" s="75"/>
      <c r="I1769" s="69"/>
      <c r="J1769" s="76"/>
    </row>
    <row r="1770" spans="1:10" x14ac:dyDescent="0.25">
      <c r="A1770" s="29">
        <v>1767</v>
      </c>
      <c r="B1770" s="68"/>
      <c r="C1770" s="69"/>
      <c r="D1770" s="71"/>
      <c r="E1770" s="69"/>
      <c r="F1770" s="71"/>
      <c r="G1770" s="74" t="s">
        <v>416</v>
      </c>
      <c r="H1770" s="75"/>
      <c r="I1770" s="69"/>
      <c r="J1770" s="76"/>
    </row>
    <row r="1771" spans="1:10" x14ac:dyDescent="0.25">
      <c r="A1771" s="31">
        <v>1768</v>
      </c>
      <c r="B1771" s="68"/>
      <c r="C1771" s="69"/>
      <c r="D1771" s="71"/>
      <c r="E1771" s="69"/>
      <c r="F1771" s="71"/>
      <c r="G1771" s="74" t="s">
        <v>416</v>
      </c>
      <c r="H1771" s="75"/>
      <c r="I1771" s="69"/>
      <c r="J1771" s="76"/>
    </row>
    <row r="1772" spans="1:10" x14ac:dyDescent="0.25">
      <c r="A1772" s="29">
        <v>1769</v>
      </c>
      <c r="B1772" s="68"/>
      <c r="C1772" s="69"/>
      <c r="D1772" s="71"/>
      <c r="E1772" s="69"/>
      <c r="F1772" s="71"/>
      <c r="G1772" s="74" t="s">
        <v>416</v>
      </c>
      <c r="H1772" s="75"/>
      <c r="I1772" s="69"/>
      <c r="J1772" s="76"/>
    </row>
    <row r="1773" spans="1:10" x14ac:dyDescent="0.25">
      <c r="A1773" s="31">
        <v>1770</v>
      </c>
      <c r="B1773" s="68"/>
      <c r="C1773" s="69"/>
      <c r="D1773" s="71"/>
      <c r="E1773" s="69"/>
      <c r="F1773" s="71"/>
      <c r="G1773" s="74" t="s">
        <v>416</v>
      </c>
      <c r="H1773" s="75"/>
      <c r="I1773" s="69"/>
      <c r="J1773" s="76"/>
    </row>
    <row r="1774" spans="1:10" x14ac:dyDescent="0.25">
      <c r="A1774" s="29">
        <v>1771</v>
      </c>
      <c r="B1774" s="68"/>
      <c r="C1774" s="69"/>
      <c r="D1774" s="71"/>
      <c r="E1774" s="69"/>
      <c r="F1774" s="71"/>
      <c r="G1774" s="74" t="s">
        <v>416</v>
      </c>
      <c r="H1774" s="75"/>
      <c r="I1774" s="69"/>
      <c r="J1774" s="76"/>
    </row>
    <row r="1775" spans="1:10" x14ac:dyDescent="0.25">
      <c r="A1775" s="31">
        <v>1772</v>
      </c>
      <c r="B1775" s="68"/>
      <c r="C1775" s="69"/>
      <c r="D1775" s="71"/>
      <c r="E1775" s="69"/>
      <c r="F1775" s="71"/>
      <c r="G1775" s="74" t="s">
        <v>416</v>
      </c>
      <c r="H1775" s="75"/>
      <c r="I1775" s="69"/>
      <c r="J1775" s="76"/>
    </row>
    <row r="1776" spans="1:10" x14ac:dyDescent="0.25">
      <c r="A1776" s="29">
        <v>1773</v>
      </c>
      <c r="B1776" s="68"/>
      <c r="C1776" s="69"/>
      <c r="D1776" s="71"/>
      <c r="E1776" s="69"/>
      <c r="F1776" s="71"/>
      <c r="G1776" s="74" t="s">
        <v>416</v>
      </c>
      <c r="H1776" s="75"/>
      <c r="I1776" s="69"/>
      <c r="J1776" s="76"/>
    </row>
    <row r="1777" spans="1:10" x14ac:dyDescent="0.25">
      <c r="A1777" s="31">
        <v>1774</v>
      </c>
      <c r="B1777" s="68"/>
      <c r="C1777" s="69"/>
      <c r="D1777" s="71"/>
      <c r="E1777" s="69"/>
      <c r="F1777" s="71"/>
      <c r="G1777" s="74" t="s">
        <v>416</v>
      </c>
      <c r="H1777" s="75"/>
      <c r="I1777" s="69"/>
      <c r="J1777" s="76"/>
    </row>
    <row r="1778" spans="1:10" x14ac:dyDescent="0.25">
      <c r="A1778" s="29">
        <v>1775</v>
      </c>
      <c r="B1778" s="68"/>
      <c r="C1778" s="69"/>
      <c r="D1778" s="71"/>
      <c r="E1778" s="69"/>
      <c r="F1778" s="71"/>
      <c r="G1778" s="74" t="s">
        <v>416</v>
      </c>
      <c r="H1778" s="75"/>
      <c r="I1778" s="69"/>
      <c r="J1778" s="76"/>
    </row>
    <row r="1779" spans="1:10" x14ac:dyDescent="0.25">
      <c r="A1779" s="31">
        <v>1776</v>
      </c>
      <c r="B1779" s="68"/>
      <c r="C1779" s="69"/>
      <c r="D1779" s="71"/>
      <c r="E1779" s="69"/>
      <c r="F1779" s="71"/>
      <c r="G1779" s="74" t="s">
        <v>416</v>
      </c>
      <c r="H1779" s="75"/>
      <c r="I1779" s="69"/>
      <c r="J1779" s="76"/>
    </row>
    <row r="1780" spans="1:10" x14ac:dyDescent="0.25">
      <c r="A1780" s="29">
        <v>1777</v>
      </c>
      <c r="B1780" s="68"/>
      <c r="C1780" s="69"/>
      <c r="D1780" s="71"/>
      <c r="E1780" s="69"/>
      <c r="F1780" s="71"/>
      <c r="G1780" s="74" t="s">
        <v>416</v>
      </c>
      <c r="H1780" s="75"/>
      <c r="I1780" s="69"/>
      <c r="J1780" s="76"/>
    </row>
    <row r="1781" spans="1:10" x14ac:dyDescent="0.25">
      <c r="A1781" s="31">
        <v>1778</v>
      </c>
      <c r="B1781" s="68"/>
      <c r="C1781" s="69"/>
      <c r="D1781" s="71"/>
      <c r="E1781" s="69"/>
      <c r="F1781" s="71"/>
      <c r="G1781" s="74" t="s">
        <v>416</v>
      </c>
      <c r="H1781" s="75"/>
      <c r="I1781" s="69"/>
      <c r="J1781" s="76"/>
    </row>
    <row r="1782" spans="1:10" x14ac:dyDescent="0.25">
      <c r="A1782" s="29">
        <v>1779</v>
      </c>
      <c r="B1782" s="68"/>
      <c r="C1782" s="69"/>
      <c r="D1782" s="71"/>
      <c r="E1782" s="69"/>
      <c r="F1782" s="71"/>
      <c r="G1782" s="74" t="s">
        <v>416</v>
      </c>
      <c r="H1782" s="75"/>
      <c r="I1782" s="69"/>
      <c r="J1782" s="76"/>
    </row>
    <row r="1783" spans="1:10" x14ac:dyDescent="0.25">
      <c r="A1783" s="31">
        <v>1780</v>
      </c>
      <c r="B1783" s="68"/>
      <c r="C1783" s="69"/>
      <c r="D1783" s="71"/>
      <c r="E1783" s="69"/>
      <c r="F1783" s="71"/>
      <c r="G1783" s="74" t="s">
        <v>416</v>
      </c>
      <c r="H1783" s="75"/>
      <c r="I1783" s="69"/>
      <c r="J1783" s="76"/>
    </row>
    <row r="1784" spans="1:10" x14ac:dyDescent="0.25">
      <c r="A1784" s="29">
        <v>1781</v>
      </c>
      <c r="B1784" s="68"/>
      <c r="C1784" s="69"/>
      <c r="D1784" s="71"/>
      <c r="E1784" s="69"/>
      <c r="F1784" s="71"/>
      <c r="G1784" s="74" t="s">
        <v>416</v>
      </c>
      <c r="H1784" s="75"/>
      <c r="I1784" s="69"/>
      <c r="J1784" s="76"/>
    </row>
    <row r="1785" spans="1:10" x14ac:dyDescent="0.25">
      <c r="A1785" s="31">
        <v>1782</v>
      </c>
      <c r="B1785" s="68"/>
      <c r="C1785" s="69"/>
      <c r="D1785" s="71"/>
      <c r="E1785" s="69"/>
      <c r="F1785" s="71"/>
      <c r="G1785" s="74" t="s">
        <v>416</v>
      </c>
      <c r="H1785" s="75"/>
      <c r="I1785" s="69"/>
      <c r="J1785" s="76"/>
    </row>
    <row r="1786" spans="1:10" x14ac:dyDescent="0.25">
      <c r="A1786" s="29">
        <v>1783</v>
      </c>
      <c r="B1786" s="68"/>
      <c r="C1786" s="69"/>
      <c r="D1786" s="71"/>
      <c r="E1786" s="69"/>
      <c r="F1786" s="71"/>
      <c r="G1786" s="74" t="s">
        <v>416</v>
      </c>
      <c r="H1786" s="75"/>
      <c r="I1786" s="69"/>
      <c r="J1786" s="76"/>
    </row>
    <row r="1787" spans="1:10" x14ac:dyDescent="0.25">
      <c r="A1787" s="31">
        <v>1784</v>
      </c>
      <c r="B1787" s="68"/>
      <c r="C1787" s="69"/>
      <c r="D1787" s="71"/>
      <c r="E1787" s="69"/>
      <c r="F1787" s="71"/>
      <c r="G1787" s="74" t="s">
        <v>416</v>
      </c>
      <c r="H1787" s="75"/>
      <c r="I1787" s="69"/>
      <c r="J1787" s="76"/>
    </row>
    <row r="1788" spans="1:10" x14ac:dyDescent="0.25">
      <c r="A1788" s="29">
        <v>1785</v>
      </c>
      <c r="B1788" s="68"/>
      <c r="C1788" s="69"/>
      <c r="D1788" s="71"/>
      <c r="E1788" s="69"/>
      <c r="F1788" s="71"/>
      <c r="G1788" s="74" t="s">
        <v>416</v>
      </c>
      <c r="H1788" s="75"/>
      <c r="I1788" s="69"/>
      <c r="J1788" s="76"/>
    </row>
    <row r="1789" spans="1:10" x14ac:dyDescent="0.25">
      <c r="A1789" s="31">
        <v>1786</v>
      </c>
      <c r="B1789" s="68"/>
      <c r="C1789" s="69"/>
      <c r="D1789" s="71"/>
      <c r="E1789" s="69"/>
      <c r="F1789" s="71"/>
      <c r="G1789" s="74" t="s">
        <v>416</v>
      </c>
      <c r="H1789" s="75"/>
      <c r="I1789" s="69"/>
      <c r="J1789" s="76"/>
    </row>
    <row r="1790" spans="1:10" x14ac:dyDescent="0.25">
      <c r="A1790" s="29">
        <v>1787</v>
      </c>
      <c r="B1790" s="68"/>
      <c r="C1790" s="69"/>
      <c r="D1790" s="71"/>
      <c r="E1790" s="69"/>
      <c r="F1790" s="71"/>
      <c r="G1790" s="74" t="s">
        <v>416</v>
      </c>
      <c r="H1790" s="75"/>
      <c r="I1790" s="69"/>
      <c r="J1790" s="76"/>
    </row>
    <row r="1791" spans="1:10" x14ac:dyDescent="0.25">
      <c r="A1791" s="31">
        <v>1788</v>
      </c>
      <c r="B1791" s="68"/>
      <c r="C1791" s="69"/>
      <c r="D1791" s="71"/>
      <c r="E1791" s="69"/>
      <c r="F1791" s="71"/>
      <c r="G1791" s="74" t="s">
        <v>416</v>
      </c>
      <c r="H1791" s="75"/>
      <c r="I1791" s="69"/>
      <c r="J1791" s="76"/>
    </row>
    <row r="1792" spans="1:10" x14ac:dyDescent="0.25">
      <c r="A1792" s="29">
        <v>1789</v>
      </c>
      <c r="B1792" s="68"/>
      <c r="C1792" s="69"/>
      <c r="D1792" s="71"/>
      <c r="E1792" s="69"/>
      <c r="F1792" s="71"/>
      <c r="G1792" s="74" t="s">
        <v>416</v>
      </c>
      <c r="H1792" s="75"/>
      <c r="I1792" s="69"/>
      <c r="J1792" s="76"/>
    </row>
    <row r="1793" spans="1:10" x14ac:dyDescent="0.25">
      <c r="A1793" s="31">
        <v>1790</v>
      </c>
      <c r="B1793" s="68"/>
      <c r="C1793" s="69"/>
      <c r="D1793" s="71"/>
      <c r="E1793" s="69"/>
      <c r="F1793" s="71"/>
      <c r="G1793" s="74" t="s">
        <v>416</v>
      </c>
      <c r="H1793" s="75"/>
      <c r="I1793" s="69"/>
      <c r="J1793" s="76"/>
    </row>
    <row r="1794" spans="1:10" x14ac:dyDescent="0.25">
      <c r="A1794" s="29">
        <v>1791</v>
      </c>
      <c r="B1794" s="68"/>
      <c r="C1794" s="69"/>
      <c r="D1794" s="71"/>
      <c r="E1794" s="69"/>
      <c r="F1794" s="71"/>
      <c r="G1794" s="74" t="s">
        <v>416</v>
      </c>
      <c r="H1794" s="75"/>
      <c r="I1794" s="69"/>
      <c r="J1794" s="76"/>
    </row>
    <row r="1795" spans="1:10" x14ac:dyDescent="0.25">
      <c r="A1795" s="31">
        <v>1792</v>
      </c>
      <c r="B1795" s="68"/>
      <c r="C1795" s="69"/>
      <c r="D1795" s="71"/>
      <c r="E1795" s="69"/>
      <c r="F1795" s="71"/>
      <c r="G1795" s="74" t="s">
        <v>416</v>
      </c>
      <c r="H1795" s="75"/>
      <c r="I1795" s="69"/>
      <c r="J1795" s="76"/>
    </row>
    <row r="1796" spans="1:10" x14ac:dyDescent="0.25">
      <c r="A1796" s="29">
        <v>1793</v>
      </c>
      <c r="B1796" s="68"/>
      <c r="C1796" s="69"/>
      <c r="D1796" s="71"/>
      <c r="E1796" s="69"/>
      <c r="F1796" s="71"/>
      <c r="G1796" s="74" t="s">
        <v>416</v>
      </c>
      <c r="H1796" s="75"/>
      <c r="I1796" s="69"/>
      <c r="J1796" s="76"/>
    </row>
    <row r="1797" spans="1:10" x14ac:dyDescent="0.25">
      <c r="A1797" s="31">
        <v>1794</v>
      </c>
      <c r="B1797" s="68"/>
      <c r="C1797" s="69"/>
      <c r="D1797" s="71"/>
      <c r="E1797" s="69"/>
      <c r="F1797" s="71"/>
      <c r="G1797" s="74" t="s">
        <v>416</v>
      </c>
      <c r="H1797" s="75"/>
      <c r="I1797" s="69"/>
      <c r="J1797" s="76"/>
    </row>
    <row r="1798" spans="1:10" x14ac:dyDescent="0.25">
      <c r="A1798" s="29">
        <v>1795</v>
      </c>
      <c r="B1798" s="68"/>
      <c r="C1798" s="69"/>
      <c r="D1798" s="71"/>
      <c r="E1798" s="69"/>
      <c r="F1798" s="71"/>
      <c r="G1798" s="74" t="s">
        <v>416</v>
      </c>
      <c r="H1798" s="75"/>
      <c r="I1798" s="69"/>
      <c r="J1798" s="76"/>
    </row>
    <row r="1799" spans="1:10" x14ac:dyDescent="0.25">
      <c r="A1799" s="31">
        <v>1796</v>
      </c>
      <c r="B1799" s="68"/>
      <c r="C1799" s="69"/>
      <c r="D1799" s="71"/>
      <c r="E1799" s="69"/>
      <c r="F1799" s="71"/>
      <c r="G1799" s="74" t="s">
        <v>416</v>
      </c>
      <c r="H1799" s="75"/>
      <c r="I1799" s="69"/>
      <c r="J1799" s="76"/>
    </row>
    <row r="1800" spans="1:10" x14ac:dyDescent="0.25">
      <c r="A1800" s="29">
        <v>1797</v>
      </c>
      <c r="B1800" s="68"/>
      <c r="C1800" s="69"/>
      <c r="D1800" s="71"/>
      <c r="E1800" s="69"/>
      <c r="F1800" s="71"/>
      <c r="G1800" s="74" t="s">
        <v>416</v>
      </c>
      <c r="H1800" s="75"/>
      <c r="I1800" s="69"/>
      <c r="J1800" s="76"/>
    </row>
    <row r="1801" spans="1:10" x14ac:dyDescent="0.25">
      <c r="A1801" s="31">
        <v>1798</v>
      </c>
      <c r="B1801" s="68"/>
      <c r="C1801" s="69"/>
      <c r="D1801" s="71"/>
      <c r="E1801" s="69"/>
      <c r="F1801" s="71"/>
      <c r="G1801" s="74" t="s">
        <v>416</v>
      </c>
      <c r="H1801" s="75"/>
      <c r="I1801" s="69"/>
      <c r="J1801" s="76"/>
    </row>
    <row r="1802" spans="1:10" x14ac:dyDescent="0.25">
      <c r="A1802" s="29">
        <v>1799</v>
      </c>
      <c r="B1802" s="68"/>
      <c r="C1802" s="69"/>
      <c r="D1802" s="71"/>
      <c r="E1802" s="69"/>
      <c r="F1802" s="71"/>
      <c r="G1802" s="74" t="s">
        <v>416</v>
      </c>
      <c r="H1802" s="75"/>
      <c r="I1802" s="69"/>
      <c r="J1802" s="76"/>
    </row>
    <row r="1803" spans="1:10" x14ac:dyDescent="0.25">
      <c r="A1803" s="31">
        <v>1800</v>
      </c>
      <c r="B1803" s="68"/>
      <c r="C1803" s="69"/>
      <c r="D1803" s="71"/>
      <c r="E1803" s="69"/>
      <c r="F1803" s="71"/>
      <c r="G1803" s="74" t="s">
        <v>416</v>
      </c>
      <c r="H1803" s="75"/>
      <c r="I1803" s="69"/>
      <c r="J1803" s="76"/>
    </row>
    <row r="1804" spans="1:10" x14ac:dyDescent="0.25">
      <c r="A1804" s="29">
        <v>1801</v>
      </c>
      <c r="B1804" s="68"/>
      <c r="C1804" s="69"/>
      <c r="D1804" s="71"/>
      <c r="E1804" s="69"/>
      <c r="F1804" s="71"/>
      <c r="G1804" s="74" t="s">
        <v>416</v>
      </c>
      <c r="H1804" s="75"/>
      <c r="I1804" s="69"/>
      <c r="J1804" s="76"/>
    </row>
    <row r="1805" spans="1:10" x14ac:dyDescent="0.25">
      <c r="A1805" s="31">
        <v>1802</v>
      </c>
      <c r="B1805" s="68"/>
      <c r="C1805" s="69"/>
      <c r="D1805" s="71"/>
      <c r="E1805" s="69"/>
      <c r="F1805" s="71"/>
      <c r="G1805" s="74" t="s">
        <v>416</v>
      </c>
      <c r="H1805" s="75"/>
      <c r="I1805" s="69"/>
      <c r="J1805" s="76"/>
    </row>
    <row r="1806" spans="1:10" x14ac:dyDescent="0.25">
      <c r="A1806" s="29">
        <v>1803</v>
      </c>
      <c r="B1806" s="68"/>
      <c r="C1806" s="69"/>
      <c r="D1806" s="71"/>
      <c r="E1806" s="69"/>
      <c r="F1806" s="71"/>
      <c r="G1806" s="74" t="s">
        <v>416</v>
      </c>
      <c r="H1806" s="75"/>
      <c r="I1806" s="69"/>
      <c r="J1806" s="76"/>
    </row>
    <row r="1807" spans="1:10" x14ac:dyDescent="0.25">
      <c r="A1807" s="31">
        <v>1804</v>
      </c>
      <c r="B1807" s="68"/>
      <c r="C1807" s="69"/>
      <c r="D1807" s="71"/>
      <c r="E1807" s="69"/>
      <c r="F1807" s="71"/>
      <c r="G1807" s="74" t="s">
        <v>416</v>
      </c>
      <c r="H1807" s="75"/>
      <c r="I1807" s="69"/>
      <c r="J1807" s="76"/>
    </row>
    <row r="1808" spans="1:10" x14ac:dyDescent="0.25">
      <c r="A1808" s="29">
        <v>1805</v>
      </c>
      <c r="B1808" s="68"/>
      <c r="C1808" s="69"/>
      <c r="D1808" s="71"/>
      <c r="E1808" s="69"/>
      <c r="F1808" s="71"/>
      <c r="G1808" s="74" t="s">
        <v>416</v>
      </c>
      <c r="H1808" s="75"/>
      <c r="I1808" s="69"/>
      <c r="J1808" s="76"/>
    </row>
    <row r="1809" spans="1:10" x14ac:dyDescent="0.25">
      <c r="A1809" s="31">
        <v>1806</v>
      </c>
      <c r="B1809" s="68"/>
      <c r="C1809" s="69"/>
      <c r="D1809" s="71"/>
      <c r="E1809" s="69"/>
      <c r="F1809" s="71"/>
      <c r="G1809" s="74" t="s">
        <v>416</v>
      </c>
      <c r="H1809" s="75"/>
      <c r="I1809" s="69"/>
      <c r="J1809" s="76"/>
    </row>
    <row r="1810" spans="1:10" x14ac:dyDescent="0.25">
      <c r="A1810" s="29">
        <v>1807</v>
      </c>
      <c r="B1810" s="68"/>
      <c r="C1810" s="69"/>
      <c r="D1810" s="71"/>
      <c r="E1810" s="69"/>
      <c r="F1810" s="71"/>
      <c r="G1810" s="74" t="s">
        <v>416</v>
      </c>
      <c r="H1810" s="75"/>
      <c r="I1810" s="69"/>
      <c r="J1810" s="76"/>
    </row>
    <row r="1811" spans="1:10" x14ac:dyDescent="0.25">
      <c r="A1811" s="31">
        <v>1808</v>
      </c>
      <c r="B1811" s="68"/>
      <c r="C1811" s="69"/>
      <c r="D1811" s="71"/>
      <c r="E1811" s="69"/>
      <c r="F1811" s="71"/>
      <c r="G1811" s="74" t="s">
        <v>416</v>
      </c>
      <c r="H1811" s="75"/>
      <c r="I1811" s="69"/>
      <c r="J1811" s="76"/>
    </row>
    <row r="1812" spans="1:10" x14ac:dyDescent="0.25">
      <c r="A1812" s="29">
        <v>1809</v>
      </c>
      <c r="B1812" s="68"/>
      <c r="C1812" s="69"/>
      <c r="D1812" s="71"/>
      <c r="E1812" s="69"/>
      <c r="F1812" s="71"/>
      <c r="G1812" s="74" t="s">
        <v>416</v>
      </c>
      <c r="H1812" s="75"/>
      <c r="I1812" s="69"/>
      <c r="J1812" s="76"/>
    </row>
    <row r="1813" spans="1:10" x14ac:dyDescent="0.25">
      <c r="A1813" s="31">
        <v>1810</v>
      </c>
      <c r="B1813" s="68"/>
      <c r="C1813" s="69"/>
      <c r="D1813" s="71"/>
      <c r="E1813" s="69"/>
      <c r="F1813" s="71"/>
      <c r="G1813" s="74" t="s">
        <v>416</v>
      </c>
      <c r="H1813" s="75"/>
      <c r="I1813" s="69"/>
      <c r="J1813" s="76"/>
    </row>
    <row r="1814" spans="1:10" x14ac:dyDescent="0.25">
      <c r="A1814" s="29">
        <v>1811</v>
      </c>
      <c r="B1814" s="68"/>
      <c r="C1814" s="69"/>
      <c r="D1814" s="71"/>
      <c r="E1814" s="69"/>
      <c r="F1814" s="71"/>
      <c r="G1814" s="74" t="s">
        <v>416</v>
      </c>
      <c r="H1814" s="75"/>
      <c r="I1814" s="69"/>
      <c r="J1814" s="76"/>
    </row>
    <row r="1815" spans="1:10" x14ac:dyDescent="0.25">
      <c r="A1815" s="31">
        <v>1812</v>
      </c>
      <c r="B1815" s="68"/>
      <c r="C1815" s="69"/>
      <c r="D1815" s="71"/>
      <c r="E1815" s="69"/>
      <c r="F1815" s="71"/>
      <c r="G1815" s="74" t="s">
        <v>416</v>
      </c>
      <c r="H1815" s="75"/>
      <c r="I1815" s="69"/>
      <c r="J1815" s="76"/>
    </row>
    <row r="1816" spans="1:10" x14ac:dyDescent="0.25">
      <c r="A1816" s="29">
        <v>1813</v>
      </c>
      <c r="B1816" s="68"/>
      <c r="C1816" s="69"/>
      <c r="D1816" s="71"/>
      <c r="E1816" s="69"/>
      <c r="F1816" s="71"/>
      <c r="G1816" s="74" t="s">
        <v>416</v>
      </c>
      <c r="H1816" s="75"/>
      <c r="I1816" s="69"/>
      <c r="J1816" s="76"/>
    </row>
    <row r="1817" spans="1:10" x14ac:dyDescent="0.25">
      <c r="A1817" s="31">
        <v>1814</v>
      </c>
      <c r="B1817" s="68"/>
      <c r="C1817" s="69"/>
      <c r="D1817" s="71"/>
      <c r="E1817" s="69"/>
      <c r="F1817" s="71"/>
      <c r="G1817" s="74" t="s">
        <v>416</v>
      </c>
      <c r="H1817" s="75"/>
      <c r="I1817" s="69"/>
      <c r="J1817" s="76"/>
    </row>
    <row r="1818" spans="1:10" x14ac:dyDescent="0.25">
      <c r="A1818" s="29">
        <v>1815</v>
      </c>
      <c r="B1818" s="68"/>
      <c r="C1818" s="69"/>
      <c r="D1818" s="71"/>
      <c r="E1818" s="69"/>
      <c r="F1818" s="71"/>
      <c r="G1818" s="74" t="s">
        <v>416</v>
      </c>
      <c r="H1818" s="75"/>
      <c r="I1818" s="69"/>
      <c r="J1818" s="76"/>
    </row>
    <row r="1819" spans="1:10" x14ac:dyDescent="0.25">
      <c r="A1819" s="31">
        <v>1816</v>
      </c>
      <c r="B1819" s="68"/>
      <c r="C1819" s="69"/>
      <c r="D1819" s="71"/>
      <c r="E1819" s="69"/>
      <c r="F1819" s="71"/>
      <c r="G1819" s="74" t="s">
        <v>416</v>
      </c>
      <c r="H1819" s="75"/>
      <c r="I1819" s="69"/>
      <c r="J1819" s="76"/>
    </row>
    <row r="1820" spans="1:10" x14ac:dyDescent="0.25">
      <c r="A1820" s="29">
        <v>1817</v>
      </c>
      <c r="B1820" s="68"/>
      <c r="C1820" s="69"/>
      <c r="D1820" s="71"/>
      <c r="E1820" s="69"/>
      <c r="F1820" s="71"/>
      <c r="G1820" s="74" t="s">
        <v>416</v>
      </c>
      <c r="H1820" s="75"/>
      <c r="I1820" s="69"/>
      <c r="J1820" s="76"/>
    </row>
    <row r="1821" spans="1:10" x14ac:dyDescent="0.25">
      <c r="A1821" s="31">
        <v>1818</v>
      </c>
      <c r="B1821" s="68"/>
      <c r="C1821" s="69"/>
      <c r="D1821" s="71"/>
      <c r="E1821" s="69"/>
      <c r="F1821" s="71"/>
      <c r="G1821" s="74" t="s">
        <v>416</v>
      </c>
      <c r="H1821" s="75"/>
      <c r="I1821" s="69"/>
      <c r="J1821" s="76"/>
    </row>
    <row r="1822" spans="1:10" x14ac:dyDescent="0.25">
      <c r="A1822" s="29">
        <v>1819</v>
      </c>
      <c r="B1822" s="68"/>
      <c r="C1822" s="69"/>
      <c r="D1822" s="71"/>
      <c r="E1822" s="69"/>
      <c r="F1822" s="71"/>
      <c r="G1822" s="74" t="s">
        <v>416</v>
      </c>
      <c r="H1822" s="75"/>
      <c r="I1822" s="69"/>
      <c r="J1822" s="76"/>
    </row>
    <row r="1823" spans="1:10" x14ac:dyDescent="0.25">
      <c r="A1823" s="31">
        <v>1820</v>
      </c>
      <c r="B1823" s="68"/>
      <c r="C1823" s="69"/>
      <c r="D1823" s="71"/>
      <c r="E1823" s="69"/>
      <c r="F1823" s="71"/>
      <c r="G1823" s="74" t="s">
        <v>416</v>
      </c>
      <c r="H1823" s="75"/>
      <c r="I1823" s="69"/>
      <c r="J1823" s="76"/>
    </row>
    <row r="1824" spans="1:10" x14ac:dyDescent="0.25">
      <c r="A1824" s="29">
        <v>1821</v>
      </c>
      <c r="B1824" s="68"/>
      <c r="C1824" s="69"/>
      <c r="D1824" s="71"/>
      <c r="E1824" s="69"/>
      <c r="F1824" s="71"/>
      <c r="G1824" s="74" t="s">
        <v>416</v>
      </c>
      <c r="H1824" s="75"/>
      <c r="I1824" s="69"/>
      <c r="J1824" s="76"/>
    </row>
    <row r="1825" spans="1:10" x14ac:dyDescent="0.25">
      <c r="A1825" s="31">
        <v>1822</v>
      </c>
      <c r="B1825" s="68"/>
      <c r="C1825" s="69"/>
      <c r="D1825" s="71"/>
      <c r="E1825" s="69"/>
      <c r="F1825" s="71"/>
      <c r="G1825" s="74" t="s">
        <v>416</v>
      </c>
      <c r="H1825" s="75"/>
      <c r="I1825" s="69"/>
      <c r="J1825" s="76"/>
    </row>
    <row r="1826" spans="1:10" x14ac:dyDescent="0.25">
      <c r="A1826" s="29">
        <v>1823</v>
      </c>
      <c r="B1826" s="68"/>
      <c r="C1826" s="69"/>
      <c r="D1826" s="71"/>
      <c r="E1826" s="69"/>
      <c r="F1826" s="71"/>
      <c r="G1826" s="74" t="s">
        <v>416</v>
      </c>
      <c r="H1826" s="75"/>
      <c r="I1826" s="69"/>
      <c r="J1826" s="76"/>
    </row>
    <row r="1827" spans="1:10" x14ac:dyDescent="0.25">
      <c r="A1827" s="31">
        <v>1824</v>
      </c>
      <c r="B1827" s="68"/>
      <c r="C1827" s="69"/>
      <c r="D1827" s="71"/>
      <c r="E1827" s="69"/>
      <c r="F1827" s="71"/>
      <c r="G1827" s="74" t="s">
        <v>416</v>
      </c>
      <c r="H1827" s="75"/>
      <c r="I1827" s="69"/>
      <c r="J1827" s="76"/>
    </row>
    <row r="1828" spans="1:10" x14ac:dyDescent="0.25">
      <c r="A1828" s="29">
        <v>1825</v>
      </c>
      <c r="B1828" s="68"/>
      <c r="C1828" s="69"/>
      <c r="D1828" s="71"/>
      <c r="E1828" s="69"/>
      <c r="F1828" s="71"/>
      <c r="G1828" s="74" t="s">
        <v>416</v>
      </c>
      <c r="H1828" s="75"/>
      <c r="I1828" s="69"/>
      <c r="J1828" s="76"/>
    </row>
    <row r="1829" spans="1:10" x14ac:dyDescent="0.25">
      <c r="A1829" s="31">
        <v>1826</v>
      </c>
      <c r="B1829" s="68"/>
      <c r="C1829" s="69"/>
      <c r="D1829" s="71"/>
      <c r="E1829" s="69"/>
      <c r="F1829" s="71"/>
      <c r="G1829" s="74" t="s">
        <v>416</v>
      </c>
      <c r="H1829" s="75"/>
      <c r="I1829" s="69"/>
      <c r="J1829" s="76"/>
    </row>
    <row r="1830" spans="1:10" x14ac:dyDescent="0.25">
      <c r="A1830" s="29">
        <v>1827</v>
      </c>
      <c r="B1830" s="68"/>
      <c r="C1830" s="69"/>
      <c r="D1830" s="71"/>
      <c r="E1830" s="69"/>
      <c r="F1830" s="71"/>
      <c r="G1830" s="74" t="s">
        <v>416</v>
      </c>
      <c r="H1830" s="75"/>
      <c r="I1830" s="69"/>
      <c r="J1830" s="76"/>
    </row>
    <row r="1831" spans="1:10" x14ac:dyDescent="0.25">
      <c r="A1831" s="31">
        <v>1828</v>
      </c>
      <c r="B1831" s="68"/>
      <c r="C1831" s="69"/>
      <c r="D1831" s="71"/>
      <c r="E1831" s="69"/>
      <c r="F1831" s="71"/>
      <c r="G1831" s="74" t="s">
        <v>416</v>
      </c>
      <c r="H1831" s="75"/>
      <c r="I1831" s="69"/>
      <c r="J1831" s="76"/>
    </row>
    <row r="1832" spans="1:10" x14ac:dyDescent="0.25">
      <c r="A1832" s="29">
        <v>1829</v>
      </c>
      <c r="B1832" s="68"/>
      <c r="C1832" s="69"/>
      <c r="D1832" s="71"/>
      <c r="E1832" s="69"/>
      <c r="F1832" s="71"/>
      <c r="G1832" s="74" t="s">
        <v>416</v>
      </c>
      <c r="H1832" s="75"/>
      <c r="I1832" s="69"/>
      <c r="J1832" s="76"/>
    </row>
    <row r="1833" spans="1:10" x14ac:dyDescent="0.25">
      <c r="A1833" s="31">
        <v>1830</v>
      </c>
      <c r="B1833" s="68"/>
      <c r="C1833" s="69"/>
      <c r="D1833" s="71"/>
      <c r="E1833" s="69"/>
      <c r="F1833" s="71"/>
      <c r="G1833" s="74" t="s">
        <v>416</v>
      </c>
      <c r="H1833" s="75"/>
      <c r="I1833" s="69"/>
      <c r="J1833" s="76"/>
    </row>
    <row r="1834" spans="1:10" x14ac:dyDescent="0.25">
      <c r="A1834" s="29">
        <v>1831</v>
      </c>
      <c r="B1834" s="68"/>
      <c r="C1834" s="69"/>
      <c r="D1834" s="71"/>
      <c r="E1834" s="69"/>
      <c r="F1834" s="71"/>
      <c r="G1834" s="74" t="s">
        <v>416</v>
      </c>
      <c r="H1834" s="75"/>
      <c r="I1834" s="69"/>
      <c r="J1834" s="76"/>
    </row>
    <row r="1835" spans="1:10" x14ac:dyDescent="0.25">
      <c r="A1835" s="31">
        <v>1832</v>
      </c>
      <c r="B1835" s="68"/>
      <c r="C1835" s="69"/>
      <c r="D1835" s="71"/>
      <c r="E1835" s="69"/>
      <c r="F1835" s="71"/>
      <c r="G1835" s="74" t="s">
        <v>416</v>
      </c>
      <c r="H1835" s="75"/>
      <c r="I1835" s="69"/>
      <c r="J1835" s="76"/>
    </row>
    <row r="1836" spans="1:10" x14ac:dyDescent="0.25">
      <c r="A1836" s="29">
        <v>1833</v>
      </c>
      <c r="B1836" s="68"/>
      <c r="C1836" s="69"/>
      <c r="D1836" s="71"/>
      <c r="E1836" s="69"/>
      <c r="F1836" s="71"/>
      <c r="G1836" s="74" t="s">
        <v>416</v>
      </c>
      <c r="H1836" s="75"/>
      <c r="I1836" s="69"/>
      <c r="J1836" s="76"/>
    </row>
    <row r="1837" spans="1:10" x14ac:dyDescent="0.25">
      <c r="A1837" s="31">
        <v>1834</v>
      </c>
      <c r="B1837" s="68"/>
      <c r="C1837" s="69"/>
      <c r="D1837" s="71"/>
      <c r="E1837" s="69"/>
      <c r="F1837" s="71"/>
      <c r="G1837" s="74" t="s">
        <v>416</v>
      </c>
      <c r="H1837" s="75"/>
      <c r="I1837" s="69"/>
      <c r="J1837" s="76"/>
    </row>
    <row r="1838" spans="1:10" x14ac:dyDescent="0.25">
      <c r="A1838" s="29">
        <v>1835</v>
      </c>
      <c r="B1838" s="68"/>
      <c r="C1838" s="69"/>
      <c r="D1838" s="71"/>
      <c r="E1838" s="69"/>
      <c r="F1838" s="71"/>
      <c r="G1838" s="74" t="s">
        <v>416</v>
      </c>
      <c r="H1838" s="75"/>
      <c r="I1838" s="69"/>
      <c r="J1838" s="76"/>
    </row>
    <row r="1839" spans="1:10" x14ac:dyDescent="0.25">
      <c r="A1839" s="31">
        <v>1836</v>
      </c>
      <c r="B1839" s="68"/>
      <c r="C1839" s="69"/>
      <c r="D1839" s="71"/>
      <c r="E1839" s="69"/>
      <c r="F1839" s="71"/>
      <c r="G1839" s="74" t="s">
        <v>416</v>
      </c>
      <c r="H1839" s="75"/>
      <c r="I1839" s="69"/>
      <c r="J1839" s="76"/>
    </row>
    <row r="1840" spans="1:10" x14ac:dyDescent="0.25">
      <c r="A1840" s="29">
        <v>1837</v>
      </c>
      <c r="B1840" s="68"/>
      <c r="C1840" s="69"/>
      <c r="D1840" s="71"/>
      <c r="E1840" s="69"/>
      <c r="F1840" s="71"/>
      <c r="G1840" s="74" t="s">
        <v>416</v>
      </c>
      <c r="H1840" s="75"/>
      <c r="I1840" s="69"/>
      <c r="J1840" s="76"/>
    </row>
    <row r="1841" spans="1:10" x14ac:dyDescent="0.25">
      <c r="A1841" s="31">
        <v>1838</v>
      </c>
      <c r="B1841" s="68"/>
      <c r="C1841" s="69"/>
      <c r="D1841" s="71"/>
      <c r="E1841" s="69"/>
      <c r="F1841" s="71"/>
      <c r="G1841" s="74" t="s">
        <v>416</v>
      </c>
      <c r="H1841" s="75"/>
      <c r="I1841" s="69"/>
      <c r="J1841" s="76"/>
    </row>
    <row r="1842" spans="1:10" x14ac:dyDescent="0.25">
      <c r="A1842" s="29">
        <v>1839</v>
      </c>
      <c r="B1842" s="68"/>
      <c r="C1842" s="69"/>
      <c r="D1842" s="71"/>
      <c r="E1842" s="69"/>
      <c r="F1842" s="71"/>
      <c r="G1842" s="74" t="s">
        <v>416</v>
      </c>
      <c r="H1842" s="75"/>
      <c r="I1842" s="69"/>
      <c r="J1842" s="76"/>
    </row>
    <row r="1843" spans="1:10" x14ac:dyDescent="0.25">
      <c r="A1843" s="31">
        <v>1840</v>
      </c>
      <c r="B1843" s="68"/>
      <c r="C1843" s="69"/>
      <c r="D1843" s="71"/>
      <c r="E1843" s="69"/>
      <c r="F1843" s="71"/>
      <c r="G1843" s="74" t="s">
        <v>416</v>
      </c>
      <c r="H1843" s="75"/>
      <c r="I1843" s="69"/>
      <c r="J1843" s="76"/>
    </row>
    <row r="1844" spans="1:10" x14ac:dyDescent="0.25">
      <c r="A1844" s="29">
        <v>1841</v>
      </c>
      <c r="B1844" s="68"/>
      <c r="C1844" s="69"/>
      <c r="D1844" s="71"/>
      <c r="E1844" s="69"/>
      <c r="F1844" s="71"/>
      <c r="G1844" s="74" t="s">
        <v>416</v>
      </c>
      <c r="H1844" s="75"/>
      <c r="I1844" s="69"/>
      <c r="J1844" s="76"/>
    </row>
    <row r="1845" spans="1:10" x14ac:dyDescent="0.25">
      <c r="A1845" s="31">
        <v>1842</v>
      </c>
      <c r="B1845" s="68"/>
      <c r="C1845" s="69"/>
      <c r="D1845" s="71"/>
      <c r="E1845" s="69"/>
      <c r="F1845" s="71"/>
      <c r="G1845" s="74" t="s">
        <v>416</v>
      </c>
      <c r="H1845" s="75"/>
      <c r="I1845" s="69"/>
      <c r="J1845" s="76"/>
    </row>
    <row r="1846" spans="1:10" x14ac:dyDescent="0.25">
      <c r="A1846" s="29">
        <v>1843</v>
      </c>
      <c r="B1846" s="68"/>
      <c r="C1846" s="69"/>
      <c r="D1846" s="71"/>
      <c r="E1846" s="69"/>
      <c r="F1846" s="71"/>
      <c r="G1846" s="74" t="s">
        <v>416</v>
      </c>
      <c r="H1846" s="75"/>
      <c r="I1846" s="69"/>
      <c r="J1846" s="76"/>
    </row>
    <row r="1847" spans="1:10" x14ac:dyDescent="0.25">
      <c r="A1847" s="31">
        <v>1844</v>
      </c>
      <c r="B1847" s="68"/>
      <c r="C1847" s="69"/>
      <c r="D1847" s="71"/>
      <c r="E1847" s="69"/>
      <c r="F1847" s="71"/>
      <c r="G1847" s="74" t="s">
        <v>416</v>
      </c>
      <c r="H1847" s="75"/>
      <c r="I1847" s="69"/>
      <c r="J1847" s="76"/>
    </row>
    <row r="1848" spans="1:10" x14ac:dyDescent="0.25">
      <c r="A1848" s="29">
        <v>1845</v>
      </c>
      <c r="B1848" s="68"/>
      <c r="C1848" s="69"/>
      <c r="D1848" s="71"/>
      <c r="E1848" s="69"/>
      <c r="F1848" s="71"/>
      <c r="G1848" s="74" t="s">
        <v>416</v>
      </c>
      <c r="H1848" s="75"/>
      <c r="I1848" s="69"/>
      <c r="J1848" s="76"/>
    </row>
    <row r="1849" spans="1:10" x14ac:dyDescent="0.25">
      <c r="A1849" s="31">
        <v>1846</v>
      </c>
      <c r="B1849" s="68"/>
      <c r="C1849" s="69"/>
      <c r="D1849" s="71"/>
      <c r="E1849" s="69"/>
      <c r="F1849" s="71"/>
      <c r="G1849" s="74" t="s">
        <v>416</v>
      </c>
      <c r="H1849" s="75"/>
      <c r="I1849" s="69"/>
      <c r="J1849" s="76"/>
    </row>
    <row r="1850" spans="1:10" x14ac:dyDescent="0.25">
      <c r="A1850" s="29">
        <v>1847</v>
      </c>
      <c r="B1850" s="68"/>
      <c r="C1850" s="69"/>
      <c r="D1850" s="71"/>
      <c r="E1850" s="69"/>
      <c r="F1850" s="71"/>
      <c r="G1850" s="74" t="s">
        <v>416</v>
      </c>
      <c r="H1850" s="75"/>
      <c r="I1850" s="69"/>
      <c r="J1850" s="76"/>
    </row>
    <row r="1851" spans="1:10" x14ac:dyDescent="0.25">
      <c r="A1851" s="31">
        <v>1848</v>
      </c>
      <c r="B1851" s="68"/>
      <c r="C1851" s="69"/>
      <c r="D1851" s="71"/>
      <c r="E1851" s="69"/>
      <c r="F1851" s="71"/>
      <c r="G1851" s="74" t="s">
        <v>416</v>
      </c>
      <c r="H1851" s="75"/>
      <c r="I1851" s="69"/>
      <c r="J1851" s="76"/>
    </row>
    <row r="1852" spans="1:10" x14ac:dyDescent="0.25">
      <c r="A1852" s="29">
        <v>1849</v>
      </c>
      <c r="B1852" s="68"/>
      <c r="C1852" s="69"/>
      <c r="D1852" s="71"/>
      <c r="E1852" s="69"/>
      <c r="F1852" s="71"/>
      <c r="G1852" s="74" t="s">
        <v>416</v>
      </c>
      <c r="H1852" s="75"/>
      <c r="I1852" s="69"/>
      <c r="J1852" s="76"/>
    </row>
    <row r="1853" spans="1:10" x14ac:dyDescent="0.25">
      <c r="A1853" s="31">
        <v>1850</v>
      </c>
      <c r="B1853" s="68"/>
      <c r="C1853" s="69"/>
      <c r="D1853" s="71"/>
      <c r="E1853" s="69"/>
      <c r="F1853" s="71"/>
      <c r="G1853" s="74" t="s">
        <v>416</v>
      </c>
      <c r="H1853" s="75"/>
      <c r="I1853" s="69"/>
      <c r="J1853" s="76"/>
    </row>
    <row r="1854" spans="1:10" x14ac:dyDescent="0.25">
      <c r="A1854" s="29">
        <v>1851</v>
      </c>
      <c r="B1854" s="68"/>
      <c r="C1854" s="69"/>
      <c r="D1854" s="71"/>
      <c r="E1854" s="69"/>
      <c r="F1854" s="71"/>
      <c r="G1854" s="74" t="s">
        <v>416</v>
      </c>
      <c r="H1854" s="75"/>
      <c r="I1854" s="69"/>
      <c r="J1854" s="76"/>
    </row>
    <row r="1855" spans="1:10" x14ac:dyDescent="0.25">
      <c r="A1855" s="31">
        <v>1852</v>
      </c>
      <c r="B1855" s="68"/>
      <c r="C1855" s="69"/>
      <c r="D1855" s="71"/>
      <c r="E1855" s="69"/>
      <c r="F1855" s="71"/>
      <c r="G1855" s="74" t="s">
        <v>416</v>
      </c>
      <c r="H1855" s="75"/>
      <c r="I1855" s="69"/>
      <c r="J1855" s="76"/>
    </row>
    <row r="1856" spans="1:10" x14ac:dyDescent="0.25">
      <c r="A1856" s="29">
        <v>1853</v>
      </c>
      <c r="B1856" s="68"/>
      <c r="C1856" s="69"/>
      <c r="D1856" s="71"/>
      <c r="E1856" s="69"/>
      <c r="F1856" s="71"/>
      <c r="G1856" s="74" t="s">
        <v>416</v>
      </c>
      <c r="H1856" s="75"/>
      <c r="I1856" s="69"/>
      <c r="J1856" s="76"/>
    </row>
    <row r="1857" spans="1:10" x14ac:dyDescent="0.25">
      <c r="A1857" s="31">
        <v>1854</v>
      </c>
      <c r="B1857" s="68"/>
      <c r="C1857" s="69"/>
      <c r="D1857" s="71"/>
      <c r="E1857" s="69"/>
      <c r="F1857" s="71"/>
      <c r="G1857" s="74" t="s">
        <v>416</v>
      </c>
      <c r="H1857" s="75"/>
      <c r="I1857" s="69"/>
      <c r="J1857" s="76"/>
    </row>
    <row r="1858" spans="1:10" x14ac:dyDescent="0.25">
      <c r="A1858" s="29">
        <v>1855</v>
      </c>
      <c r="B1858" s="68"/>
      <c r="C1858" s="69"/>
      <c r="D1858" s="71"/>
      <c r="E1858" s="69"/>
      <c r="F1858" s="71"/>
      <c r="G1858" s="74" t="s">
        <v>416</v>
      </c>
      <c r="H1858" s="75"/>
      <c r="I1858" s="69"/>
      <c r="J1858" s="76"/>
    </row>
    <row r="1859" spans="1:10" x14ac:dyDescent="0.25">
      <c r="A1859" s="31">
        <v>1856</v>
      </c>
      <c r="B1859" s="68"/>
      <c r="C1859" s="69"/>
      <c r="D1859" s="71"/>
      <c r="E1859" s="69"/>
      <c r="F1859" s="71"/>
      <c r="G1859" s="74" t="s">
        <v>416</v>
      </c>
      <c r="H1859" s="75"/>
      <c r="I1859" s="69"/>
      <c r="J1859" s="76"/>
    </row>
    <row r="1860" spans="1:10" x14ac:dyDescent="0.25">
      <c r="A1860" s="29">
        <v>1857</v>
      </c>
      <c r="B1860" s="68"/>
      <c r="C1860" s="69"/>
      <c r="D1860" s="71"/>
      <c r="E1860" s="69"/>
      <c r="F1860" s="71"/>
      <c r="G1860" s="74" t="s">
        <v>416</v>
      </c>
      <c r="H1860" s="75"/>
      <c r="I1860" s="69"/>
      <c r="J1860" s="76"/>
    </row>
    <row r="1861" spans="1:10" x14ac:dyDescent="0.25">
      <c r="A1861" s="31">
        <v>1858</v>
      </c>
      <c r="B1861" s="68"/>
      <c r="C1861" s="69"/>
      <c r="D1861" s="71"/>
      <c r="E1861" s="69"/>
      <c r="F1861" s="71"/>
      <c r="G1861" s="74" t="s">
        <v>416</v>
      </c>
      <c r="H1861" s="75"/>
      <c r="I1861" s="69"/>
      <c r="J1861" s="76"/>
    </row>
    <row r="1862" spans="1:10" x14ac:dyDescent="0.25">
      <c r="A1862" s="29">
        <v>1859</v>
      </c>
      <c r="B1862" s="68"/>
      <c r="C1862" s="69"/>
      <c r="D1862" s="71"/>
      <c r="E1862" s="69"/>
      <c r="F1862" s="71"/>
      <c r="G1862" s="74" t="s">
        <v>416</v>
      </c>
      <c r="H1862" s="75"/>
      <c r="I1862" s="69"/>
      <c r="J1862" s="76"/>
    </row>
    <row r="1863" spans="1:10" x14ac:dyDescent="0.25">
      <c r="A1863" s="31">
        <v>1860</v>
      </c>
      <c r="B1863" s="68"/>
      <c r="C1863" s="69"/>
      <c r="D1863" s="71"/>
      <c r="E1863" s="69"/>
      <c r="F1863" s="71"/>
      <c r="G1863" s="74" t="s">
        <v>416</v>
      </c>
      <c r="H1863" s="75"/>
      <c r="I1863" s="69"/>
      <c r="J1863" s="76"/>
    </row>
    <row r="1864" spans="1:10" x14ac:dyDescent="0.25">
      <c r="A1864" s="29">
        <v>1861</v>
      </c>
      <c r="B1864" s="68"/>
      <c r="C1864" s="69"/>
      <c r="D1864" s="71"/>
      <c r="E1864" s="69"/>
      <c r="F1864" s="71"/>
      <c r="G1864" s="74" t="s">
        <v>416</v>
      </c>
      <c r="H1864" s="75"/>
      <c r="I1864" s="69"/>
      <c r="J1864" s="76"/>
    </row>
    <row r="1865" spans="1:10" x14ac:dyDescent="0.25">
      <c r="A1865" s="31">
        <v>1862</v>
      </c>
      <c r="B1865" s="68"/>
      <c r="C1865" s="69"/>
      <c r="D1865" s="71"/>
      <c r="E1865" s="69"/>
      <c r="F1865" s="71"/>
      <c r="G1865" s="74" t="s">
        <v>416</v>
      </c>
      <c r="H1865" s="75"/>
      <c r="I1865" s="69"/>
      <c r="J1865" s="76"/>
    </row>
    <row r="1866" spans="1:10" x14ac:dyDescent="0.25">
      <c r="A1866" s="29">
        <v>1863</v>
      </c>
      <c r="B1866" s="68"/>
      <c r="C1866" s="69"/>
      <c r="D1866" s="71"/>
      <c r="E1866" s="69"/>
      <c r="F1866" s="71"/>
      <c r="G1866" s="74" t="s">
        <v>416</v>
      </c>
      <c r="H1866" s="75"/>
      <c r="I1866" s="69"/>
      <c r="J1866" s="76"/>
    </row>
    <row r="1867" spans="1:10" x14ac:dyDescent="0.25">
      <c r="A1867" s="31">
        <v>1864</v>
      </c>
      <c r="B1867" s="68"/>
      <c r="C1867" s="69"/>
      <c r="D1867" s="71"/>
      <c r="E1867" s="69"/>
      <c r="F1867" s="71"/>
      <c r="G1867" s="74" t="s">
        <v>416</v>
      </c>
      <c r="H1867" s="75"/>
      <c r="I1867" s="69"/>
      <c r="J1867" s="76"/>
    </row>
    <row r="1868" spans="1:10" x14ac:dyDescent="0.25">
      <c r="A1868" s="29">
        <v>1865</v>
      </c>
      <c r="B1868" s="68"/>
      <c r="C1868" s="69"/>
      <c r="D1868" s="71"/>
      <c r="E1868" s="69"/>
      <c r="F1868" s="71"/>
      <c r="G1868" s="74" t="s">
        <v>416</v>
      </c>
      <c r="H1868" s="75"/>
      <c r="I1868" s="69"/>
      <c r="J1868" s="76"/>
    </row>
    <row r="1869" spans="1:10" x14ac:dyDescent="0.25">
      <c r="A1869" s="31">
        <v>1866</v>
      </c>
      <c r="B1869" s="68"/>
      <c r="C1869" s="69"/>
      <c r="D1869" s="71"/>
      <c r="E1869" s="69"/>
      <c r="F1869" s="71"/>
      <c r="G1869" s="74" t="s">
        <v>416</v>
      </c>
      <c r="H1869" s="75"/>
      <c r="I1869" s="69"/>
      <c r="J1869" s="76"/>
    </row>
    <row r="1870" spans="1:10" x14ac:dyDescent="0.25">
      <c r="A1870" s="29">
        <v>1867</v>
      </c>
      <c r="B1870" s="68"/>
      <c r="C1870" s="69"/>
      <c r="D1870" s="71"/>
      <c r="E1870" s="69"/>
      <c r="F1870" s="71"/>
      <c r="G1870" s="74" t="s">
        <v>416</v>
      </c>
      <c r="H1870" s="75"/>
      <c r="I1870" s="69"/>
      <c r="J1870" s="76"/>
    </row>
    <row r="1871" spans="1:10" x14ac:dyDescent="0.25">
      <c r="A1871" s="31">
        <v>1868</v>
      </c>
      <c r="B1871" s="68"/>
      <c r="C1871" s="69"/>
      <c r="D1871" s="71"/>
      <c r="E1871" s="69"/>
      <c r="F1871" s="71"/>
      <c r="G1871" s="74" t="s">
        <v>416</v>
      </c>
      <c r="H1871" s="75"/>
      <c r="I1871" s="69"/>
      <c r="J1871" s="76"/>
    </row>
    <row r="1872" spans="1:10" x14ac:dyDescent="0.25">
      <c r="A1872" s="29">
        <v>1869</v>
      </c>
      <c r="B1872" s="68"/>
      <c r="C1872" s="69"/>
      <c r="D1872" s="71"/>
      <c r="E1872" s="69"/>
      <c r="F1872" s="71"/>
      <c r="G1872" s="74" t="s">
        <v>416</v>
      </c>
      <c r="H1872" s="75"/>
      <c r="I1872" s="69"/>
      <c r="J1872" s="76"/>
    </row>
    <row r="1873" spans="1:10" x14ac:dyDescent="0.25">
      <c r="A1873" s="31">
        <v>1870</v>
      </c>
      <c r="B1873" s="68"/>
      <c r="C1873" s="69"/>
      <c r="D1873" s="71"/>
      <c r="E1873" s="69"/>
      <c r="F1873" s="71"/>
      <c r="G1873" s="74" t="s">
        <v>416</v>
      </c>
      <c r="H1873" s="75"/>
      <c r="I1873" s="69"/>
      <c r="J1873" s="76"/>
    </row>
    <row r="1874" spans="1:10" x14ac:dyDescent="0.25">
      <c r="A1874" s="29">
        <v>1871</v>
      </c>
      <c r="B1874" s="68"/>
      <c r="C1874" s="69"/>
      <c r="D1874" s="71"/>
      <c r="E1874" s="69"/>
      <c r="F1874" s="71"/>
      <c r="G1874" s="74" t="s">
        <v>416</v>
      </c>
      <c r="H1874" s="75"/>
      <c r="I1874" s="69"/>
      <c r="J1874" s="76"/>
    </row>
    <row r="1875" spans="1:10" x14ac:dyDescent="0.25">
      <c r="A1875" s="31">
        <v>1872</v>
      </c>
      <c r="B1875" s="68"/>
      <c r="C1875" s="69"/>
      <c r="D1875" s="71"/>
      <c r="E1875" s="69"/>
      <c r="F1875" s="71"/>
      <c r="G1875" s="74" t="s">
        <v>416</v>
      </c>
      <c r="H1875" s="75"/>
      <c r="I1875" s="69"/>
      <c r="J1875" s="76"/>
    </row>
    <row r="1876" spans="1:10" x14ac:dyDescent="0.25">
      <c r="A1876" s="29">
        <v>1873</v>
      </c>
      <c r="B1876" s="68"/>
      <c r="C1876" s="69"/>
      <c r="D1876" s="71"/>
      <c r="E1876" s="69"/>
      <c r="F1876" s="71"/>
      <c r="G1876" s="74" t="s">
        <v>416</v>
      </c>
      <c r="H1876" s="75"/>
      <c r="I1876" s="69"/>
      <c r="J1876" s="76"/>
    </row>
    <row r="1877" spans="1:10" x14ac:dyDescent="0.25">
      <c r="A1877" s="31">
        <v>1874</v>
      </c>
      <c r="B1877" s="68"/>
      <c r="C1877" s="69"/>
      <c r="D1877" s="71"/>
      <c r="E1877" s="69"/>
      <c r="F1877" s="71"/>
      <c r="G1877" s="74" t="s">
        <v>416</v>
      </c>
      <c r="H1877" s="75"/>
      <c r="I1877" s="69"/>
      <c r="J1877" s="76"/>
    </row>
    <row r="1878" spans="1:10" x14ac:dyDescent="0.25">
      <c r="A1878" s="29">
        <v>1875</v>
      </c>
      <c r="B1878" s="68"/>
      <c r="C1878" s="69"/>
      <c r="D1878" s="71"/>
      <c r="E1878" s="69"/>
      <c r="F1878" s="71"/>
      <c r="G1878" s="74" t="s">
        <v>416</v>
      </c>
      <c r="H1878" s="75"/>
      <c r="I1878" s="69"/>
      <c r="J1878" s="76"/>
    </row>
    <row r="1879" spans="1:10" x14ac:dyDescent="0.25">
      <c r="A1879" s="31">
        <v>1876</v>
      </c>
      <c r="B1879" s="68"/>
      <c r="C1879" s="69"/>
      <c r="D1879" s="71"/>
      <c r="E1879" s="69"/>
      <c r="F1879" s="71"/>
      <c r="G1879" s="74" t="s">
        <v>416</v>
      </c>
      <c r="H1879" s="75"/>
      <c r="I1879" s="69"/>
      <c r="J1879" s="76"/>
    </row>
    <row r="1880" spans="1:10" x14ac:dyDescent="0.25">
      <c r="A1880" s="29">
        <v>1877</v>
      </c>
      <c r="B1880" s="68"/>
      <c r="C1880" s="69"/>
      <c r="D1880" s="71"/>
      <c r="E1880" s="69"/>
      <c r="F1880" s="71"/>
      <c r="G1880" s="74" t="s">
        <v>416</v>
      </c>
      <c r="H1880" s="75"/>
      <c r="I1880" s="69"/>
      <c r="J1880" s="76"/>
    </row>
    <row r="1881" spans="1:10" x14ac:dyDescent="0.25">
      <c r="A1881" s="31">
        <v>1878</v>
      </c>
      <c r="B1881" s="68"/>
      <c r="C1881" s="69"/>
      <c r="D1881" s="71"/>
      <c r="E1881" s="69"/>
      <c r="F1881" s="71"/>
      <c r="G1881" s="74" t="s">
        <v>416</v>
      </c>
      <c r="H1881" s="75"/>
      <c r="I1881" s="69"/>
      <c r="J1881" s="76"/>
    </row>
    <row r="1882" spans="1:10" x14ac:dyDescent="0.25">
      <c r="A1882" s="29">
        <v>1879</v>
      </c>
      <c r="B1882" s="68"/>
      <c r="C1882" s="69"/>
      <c r="D1882" s="71"/>
      <c r="E1882" s="69"/>
      <c r="F1882" s="71"/>
      <c r="G1882" s="74" t="s">
        <v>416</v>
      </c>
      <c r="H1882" s="75"/>
      <c r="I1882" s="69"/>
      <c r="J1882" s="76"/>
    </row>
    <row r="1883" spans="1:10" x14ac:dyDescent="0.25">
      <c r="A1883" s="31">
        <v>1880</v>
      </c>
      <c r="B1883" s="68"/>
      <c r="C1883" s="69"/>
      <c r="D1883" s="71"/>
      <c r="E1883" s="69"/>
      <c r="F1883" s="71"/>
      <c r="G1883" s="74" t="s">
        <v>416</v>
      </c>
      <c r="H1883" s="75"/>
      <c r="I1883" s="69"/>
      <c r="J1883" s="76"/>
    </row>
    <row r="1884" spans="1:10" x14ac:dyDescent="0.25">
      <c r="A1884" s="29">
        <v>1881</v>
      </c>
      <c r="B1884" s="68"/>
      <c r="C1884" s="69"/>
      <c r="D1884" s="71"/>
      <c r="E1884" s="69"/>
      <c r="F1884" s="71"/>
      <c r="G1884" s="74" t="s">
        <v>416</v>
      </c>
      <c r="H1884" s="75"/>
      <c r="I1884" s="69"/>
      <c r="J1884" s="76"/>
    </row>
    <row r="1885" spans="1:10" x14ac:dyDescent="0.25">
      <c r="A1885" s="31">
        <v>1882</v>
      </c>
      <c r="B1885" s="68"/>
      <c r="C1885" s="69"/>
      <c r="D1885" s="71"/>
      <c r="E1885" s="69"/>
      <c r="F1885" s="71"/>
      <c r="G1885" s="74" t="s">
        <v>416</v>
      </c>
      <c r="H1885" s="75"/>
      <c r="I1885" s="69"/>
      <c r="J1885" s="76"/>
    </row>
    <row r="1886" spans="1:10" x14ac:dyDescent="0.25">
      <c r="A1886" s="29">
        <v>1883</v>
      </c>
      <c r="B1886" s="68"/>
      <c r="C1886" s="69"/>
      <c r="D1886" s="71"/>
      <c r="E1886" s="69"/>
      <c r="F1886" s="71"/>
      <c r="G1886" s="74" t="s">
        <v>416</v>
      </c>
      <c r="H1886" s="75"/>
      <c r="I1886" s="69"/>
      <c r="J1886" s="76"/>
    </row>
    <row r="1887" spans="1:10" x14ac:dyDescent="0.25">
      <c r="A1887" s="31">
        <v>1884</v>
      </c>
      <c r="B1887" s="68"/>
      <c r="C1887" s="69"/>
      <c r="D1887" s="71"/>
      <c r="E1887" s="69"/>
      <c r="F1887" s="71"/>
      <c r="G1887" s="74" t="s">
        <v>416</v>
      </c>
      <c r="H1887" s="75"/>
      <c r="I1887" s="69"/>
      <c r="J1887" s="76"/>
    </row>
    <row r="1888" spans="1:10" x14ac:dyDescent="0.25">
      <c r="A1888" s="29">
        <v>1885</v>
      </c>
      <c r="B1888" s="68"/>
      <c r="C1888" s="69"/>
      <c r="D1888" s="71"/>
      <c r="E1888" s="69"/>
      <c r="F1888" s="71"/>
      <c r="G1888" s="74" t="s">
        <v>416</v>
      </c>
      <c r="H1888" s="75"/>
      <c r="I1888" s="69"/>
      <c r="J1888" s="76"/>
    </row>
    <row r="1889" spans="1:10" x14ac:dyDescent="0.25">
      <c r="A1889" s="31">
        <v>1886</v>
      </c>
      <c r="B1889" s="68"/>
      <c r="C1889" s="69"/>
      <c r="D1889" s="71"/>
      <c r="E1889" s="69"/>
      <c r="F1889" s="71"/>
      <c r="G1889" s="74" t="s">
        <v>416</v>
      </c>
      <c r="H1889" s="75"/>
      <c r="I1889" s="69"/>
      <c r="J1889" s="76"/>
    </row>
    <row r="1890" spans="1:10" x14ac:dyDescent="0.25">
      <c r="A1890" s="29">
        <v>1887</v>
      </c>
      <c r="B1890" s="68"/>
      <c r="C1890" s="69"/>
      <c r="D1890" s="71"/>
      <c r="E1890" s="69"/>
      <c r="F1890" s="71"/>
      <c r="G1890" s="74" t="s">
        <v>416</v>
      </c>
      <c r="H1890" s="75"/>
      <c r="I1890" s="69"/>
      <c r="J1890" s="76"/>
    </row>
    <row r="1891" spans="1:10" x14ac:dyDescent="0.25">
      <c r="A1891" s="31">
        <v>1888</v>
      </c>
      <c r="B1891" s="68"/>
      <c r="C1891" s="69"/>
      <c r="D1891" s="71"/>
      <c r="E1891" s="69"/>
      <c r="F1891" s="71"/>
      <c r="G1891" s="74" t="s">
        <v>416</v>
      </c>
      <c r="H1891" s="75"/>
      <c r="I1891" s="69"/>
      <c r="J1891" s="76"/>
    </row>
    <row r="1892" spans="1:10" x14ac:dyDescent="0.25">
      <c r="A1892" s="29">
        <v>1889</v>
      </c>
      <c r="B1892" s="68"/>
      <c r="C1892" s="69"/>
      <c r="D1892" s="71"/>
      <c r="E1892" s="69"/>
      <c r="F1892" s="71"/>
      <c r="G1892" s="74" t="s">
        <v>416</v>
      </c>
      <c r="H1892" s="75"/>
      <c r="I1892" s="69"/>
      <c r="J1892" s="76"/>
    </row>
    <row r="1893" spans="1:10" x14ac:dyDescent="0.25">
      <c r="A1893" s="31">
        <v>1890</v>
      </c>
      <c r="B1893" s="68"/>
      <c r="C1893" s="69"/>
      <c r="D1893" s="71"/>
      <c r="E1893" s="69"/>
      <c r="F1893" s="71"/>
      <c r="G1893" s="74" t="s">
        <v>416</v>
      </c>
      <c r="H1893" s="75"/>
      <c r="I1893" s="69"/>
      <c r="J1893" s="76"/>
    </row>
    <row r="1894" spans="1:10" x14ac:dyDescent="0.25">
      <c r="A1894" s="29">
        <v>1891</v>
      </c>
      <c r="B1894" s="68"/>
      <c r="C1894" s="69"/>
      <c r="D1894" s="71"/>
      <c r="E1894" s="69"/>
      <c r="F1894" s="71"/>
      <c r="G1894" s="74" t="s">
        <v>416</v>
      </c>
      <c r="H1894" s="75"/>
      <c r="I1894" s="69"/>
      <c r="J1894" s="76"/>
    </row>
    <row r="1895" spans="1:10" x14ac:dyDescent="0.25">
      <c r="A1895" s="31">
        <v>1892</v>
      </c>
      <c r="B1895" s="68"/>
      <c r="C1895" s="69"/>
      <c r="D1895" s="71"/>
      <c r="E1895" s="69"/>
      <c r="F1895" s="71"/>
      <c r="G1895" s="74" t="s">
        <v>416</v>
      </c>
      <c r="H1895" s="75"/>
      <c r="I1895" s="69"/>
      <c r="J1895" s="76"/>
    </row>
    <row r="1896" spans="1:10" x14ac:dyDescent="0.25">
      <c r="A1896" s="29">
        <v>1893</v>
      </c>
      <c r="B1896" s="68"/>
      <c r="C1896" s="69"/>
      <c r="D1896" s="71"/>
      <c r="E1896" s="69"/>
      <c r="F1896" s="71"/>
      <c r="G1896" s="74" t="s">
        <v>416</v>
      </c>
      <c r="H1896" s="75"/>
      <c r="I1896" s="69"/>
      <c r="J1896" s="76"/>
    </row>
    <row r="1897" spans="1:10" x14ac:dyDescent="0.25">
      <c r="A1897" s="31">
        <v>1894</v>
      </c>
      <c r="B1897" s="68"/>
      <c r="C1897" s="69"/>
      <c r="D1897" s="71"/>
      <c r="E1897" s="69"/>
      <c r="F1897" s="71"/>
      <c r="G1897" s="74" t="s">
        <v>416</v>
      </c>
      <c r="H1897" s="75"/>
      <c r="I1897" s="69"/>
      <c r="J1897" s="76"/>
    </row>
    <row r="1898" spans="1:10" x14ac:dyDescent="0.25">
      <c r="A1898" s="29">
        <v>1895</v>
      </c>
      <c r="B1898" s="68"/>
      <c r="C1898" s="69"/>
      <c r="D1898" s="71"/>
      <c r="E1898" s="69"/>
      <c r="F1898" s="71"/>
      <c r="G1898" s="74" t="s">
        <v>416</v>
      </c>
      <c r="H1898" s="75"/>
      <c r="I1898" s="69"/>
      <c r="J1898" s="76"/>
    </row>
    <row r="1899" spans="1:10" x14ac:dyDescent="0.25">
      <c r="A1899" s="31">
        <v>1896</v>
      </c>
      <c r="B1899" s="68"/>
      <c r="C1899" s="69"/>
      <c r="D1899" s="71"/>
      <c r="E1899" s="69"/>
      <c r="F1899" s="71"/>
      <c r="G1899" s="74" t="s">
        <v>416</v>
      </c>
      <c r="H1899" s="75"/>
      <c r="I1899" s="69"/>
      <c r="J1899" s="76"/>
    </row>
    <row r="1900" spans="1:10" x14ac:dyDescent="0.25">
      <c r="A1900" s="29">
        <v>1897</v>
      </c>
      <c r="B1900" s="68"/>
      <c r="C1900" s="69"/>
      <c r="D1900" s="71"/>
      <c r="E1900" s="69"/>
      <c r="F1900" s="71"/>
      <c r="G1900" s="74" t="s">
        <v>416</v>
      </c>
      <c r="H1900" s="75"/>
      <c r="I1900" s="69"/>
      <c r="J1900" s="76"/>
    </row>
    <row r="1901" spans="1:10" x14ac:dyDescent="0.25">
      <c r="A1901" s="31">
        <v>1898</v>
      </c>
      <c r="B1901" s="68"/>
      <c r="C1901" s="69"/>
      <c r="D1901" s="71"/>
      <c r="E1901" s="69"/>
      <c r="F1901" s="71"/>
      <c r="G1901" s="74" t="s">
        <v>416</v>
      </c>
      <c r="H1901" s="75"/>
      <c r="I1901" s="69"/>
      <c r="J1901" s="76"/>
    </row>
    <row r="1902" spans="1:10" x14ac:dyDescent="0.25">
      <c r="A1902" s="29">
        <v>1899</v>
      </c>
      <c r="B1902" s="68"/>
      <c r="C1902" s="69"/>
      <c r="D1902" s="71"/>
      <c r="E1902" s="69"/>
      <c r="F1902" s="71"/>
      <c r="G1902" s="74" t="s">
        <v>416</v>
      </c>
      <c r="H1902" s="75"/>
      <c r="I1902" s="69"/>
      <c r="J1902" s="76"/>
    </row>
    <row r="1903" spans="1:10" x14ac:dyDescent="0.25">
      <c r="A1903" s="31">
        <v>1900</v>
      </c>
      <c r="B1903" s="68"/>
      <c r="C1903" s="69"/>
      <c r="D1903" s="71"/>
      <c r="E1903" s="69"/>
      <c r="F1903" s="71"/>
      <c r="G1903" s="74" t="s">
        <v>416</v>
      </c>
      <c r="H1903" s="75"/>
      <c r="I1903" s="69"/>
      <c r="J1903" s="76"/>
    </row>
    <row r="1904" spans="1:10" x14ac:dyDescent="0.25">
      <c r="A1904" s="29">
        <v>1901</v>
      </c>
      <c r="B1904" s="68"/>
      <c r="C1904" s="69"/>
      <c r="D1904" s="71"/>
      <c r="E1904" s="69"/>
      <c r="F1904" s="71"/>
      <c r="G1904" s="74" t="s">
        <v>416</v>
      </c>
      <c r="H1904" s="75"/>
      <c r="I1904" s="69"/>
      <c r="J1904" s="76"/>
    </row>
    <row r="1905" spans="1:10" x14ac:dyDescent="0.25">
      <c r="A1905" s="31">
        <v>1902</v>
      </c>
      <c r="B1905" s="68"/>
      <c r="C1905" s="69"/>
      <c r="D1905" s="71"/>
      <c r="E1905" s="69"/>
      <c r="F1905" s="71"/>
      <c r="G1905" s="74" t="s">
        <v>416</v>
      </c>
      <c r="H1905" s="75"/>
      <c r="I1905" s="69"/>
      <c r="J1905" s="76"/>
    </row>
    <row r="1906" spans="1:10" x14ac:dyDescent="0.25">
      <c r="A1906" s="29">
        <v>1903</v>
      </c>
      <c r="B1906" s="68"/>
      <c r="C1906" s="69"/>
      <c r="D1906" s="71"/>
      <c r="E1906" s="69"/>
      <c r="F1906" s="71"/>
      <c r="G1906" s="74" t="s">
        <v>416</v>
      </c>
      <c r="H1906" s="75"/>
      <c r="I1906" s="69"/>
      <c r="J1906" s="76"/>
    </row>
    <row r="1907" spans="1:10" x14ac:dyDescent="0.25">
      <c r="A1907" s="31">
        <v>1904</v>
      </c>
      <c r="B1907" s="68"/>
      <c r="C1907" s="69"/>
      <c r="D1907" s="71"/>
      <c r="E1907" s="69"/>
      <c r="F1907" s="71"/>
      <c r="G1907" s="74" t="s">
        <v>416</v>
      </c>
      <c r="H1907" s="75"/>
      <c r="I1907" s="69"/>
      <c r="J1907" s="76"/>
    </row>
    <row r="1908" spans="1:10" x14ac:dyDescent="0.25">
      <c r="A1908" s="29">
        <v>1905</v>
      </c>
      <c r="B1908" s="68"/>
      <c r="C1908" s="69"/>
      <c r="D1908" s="71"/>
      <c r="E1908" s="69"/>
      <c r="F1908" s="71"/>
      <c r="G1908" s="74" t="s">
        <v>416</v>
      </c>
      <c r="H1908" s="75"/>
      <c r="I1908" s="69"/>
      <c r="J1908" s="76"/>
    </row>
    <row r="1909" spans="1:10" x14ac:dyDescent="0.25">
      <c r="A1909" s="31">
        <v>1906</v>
      </c>
      <c r="B1909" s="68"/>
      <c r="C1909" s="69"/>
      <c r="D1909" s="71"/>
      <c r="E1909" s="69"/>
      <c r="F1909" s="71"/>
      <c r="G1909" s="74" t="s">
        <v>416</v>
      </c>
      <c r="H1909" s="75"/>
      <c r="I1909" s="69"/>
      <c r="J1909" s="76"/>
    </row>
    <row r="1910" spans="1:10" x14ac:dyDescent="0.25">
      <c r="A1910" s="29">
        <v>1907</v>
      </c>
      <c r="B1910" s="68"/>
      <c r="C1910" s="69"/>
      <c r="D1910" s="71"/>
      <c r="E1910" s="69"/>
      <c r="F1910" s="71"/>
      <c r="G1910" s="74" t="s">
        <v>416</v>
      </c>
      <c r="H1910" s="75"/>
      <c r="I1910" s="69"/>
      <c r="J1910" s="76"/>
    </row>
    <row r="1911" spans="1:10" x14ac:dyDescent="0.25">
      <c r="A1911" s="31">
        <v>1908</v>
      </c>
      <c r="B1911" s="68"/>
      <c r="C1911" s="69"/>
      <c r="D1911" s="71"/>
      <c r="E1911" s="69"/>
      <c r="F1911" s="71"/>
      <c r="G1911" s="74" t="s">
        <v>416</v>
      </c>
      <c r="H1911" s="75"/>
      <c r="I1911" s="69"/>
      <c r="J1911" s="76"/>
    </row>
    <row r="1912" spans="1:10" x14ac:dyDescent="0.25">
      <c r="A1912" s="29">
        <v>1909</v>
      </c>
      <c r="B1912" s="68"/>
      <c r="C1912" s="69"/>
      <c r="D1912" s="71"/>
      <c r="E1912" s="69"/>
      <c r="F1912" s="71"/>
      <c r="G1912" s="74" t="s">
        <v>416</v>
      </c>
      <c r="H1912" s="75"/>
      <c r="I1912" s="69"/>
      <c r="J1912" s="76"/>
    </row>
    <row r="1913" spans="1:10" x14ac:dyDescent="0.25">
      <c r="A1913" s="31">
        <v>1910</v>
      </c>
      <c r="B1913" s="68"/>
      <c r="C1913" s="69"/>
      <c r="D1913" s="71"/>
      <c r="E1913" s="69"/>
      <c r="F1913" s="71"/>
      <c r="G1913" s="74" t="s">
        <v>416</v>
      </c>
      <c r="H1913" s="75"/>
      <c r="I1913" s="69"/>
      <c r="J1913" s="76"/>
    </row>
    <row r="1914" spans="1:10" x14ac:dyDescent="0.25">
      <c r="A1914" s="29">
        <v>1911</v>
      </c>
      <c r="B1914" s="68"/>
      <c r="C1914" s="69"/>
      <c r="D1914" s="71"/>
      <c r="E1914" s="69"/>
      <c r="F1914" s="71"/>
      <c r="G1914" s="74" t="s">
        <v>416</v>
      </c>
      <c r="H1914" s="75"/>
      <c r="I1914" s="69"/>
      <c r="J1914" s="76"/>
    </row>
    <row r="1915" spans="1:10" x14ac:dyDescent="0.25">
      <c r="A1915" s="31">
        <v>1912</v>
      </c>
      <c r="B1915" s="68"/>
      <c r="C1915" s="69"/>
      <c r="D1915" s="71"/>
      <c r="E1915" s="69"/>
      <c r="F1915" s="71"/>
      <c r="G1915" s="74" t="s">
        <v>416</v>
      </c>
      <c r="H1915" s="75"/>
      <c r="I1915" s="69"/>
      <c r="J1915" s="76"/>
    </row>
    <row r="1916" spans="1:10" x14ac:dyDescent="0.25">
      <c r="A1916" s="29">
        <v>1913</v>
      </c>
      <c r="B1916" s="68"/>
      <c r="C1916" s="69"/>
      <c r="D1916" s="71"/>
      <c r="E1916" s="69"/>
      <c r="F1916" s="71"/>
      <c r="G1916" s="74" t="s">
        <v>416</v>
      </c>
      <c r="H1916" s="75"/>
      <c r="I1916" s="69"/>
      <c r="J1916" s="76"/>
    </row>
    <row r="1917" spans="1:10" x14ac:dyDescent="0.25">
      <c r="A1917" s="31">
        <v>1914</v>
      </c>
      <c r="B1917" s="68"/>
      <c r="C1917" s="69"/>
      <c r="D1917" s="71"/>
      <c r="E1917" s="69"/>
      <c r="F1917" s="71"/>
      <c r="G1917" s="74" t="s">
        <v>416</v>
      </c>
      <c r="H1917" s="75"/>
      <c r="I1917" s="69"/>
      <c r="J1917" s="76"/>
    </row>
    <row r="1918" spans="1:10" x14ac:dyDescent="0.25">
      <c r="A1918" s="29">
        <v>1915</v>
      </c>
      <c r="B1918" s="68"/>
      <c r="C1918" s="69"/>
      <c r="D1918" s="71"/>
      <c r="E1918" s="69"/>
      <c r="F1918" s="71"/>
      <c r="G1918" s="74" t="s">
        <v>416</v>
      </c>
      <c r="H1918" s="75"/>
      <c r="I1918" s="69"/>
      <c r="J1918" s="76"/>
    </row>
    <row r="1919" spans="1:10" x14ac:dyDescent="0.25">
      <c r="A1919" s="31">
        <v>1916</v>
      </c>
      <c r="B1919" s="68"/>
      <c r="C1919" s="69"/>
      <c r="D1919" s="71"/>
      <c r="E1919" s="69"/>
      <c r="F1919" s="71"/>
      <c r="G1919" s="74" t="s">
        <v>416</v>
      </c>
      <c r="H1919" s="75"/>
      <c r="I1919" s="69"/>
      <c r="J1919" s="76"/>
    </row>
    <row r="1920" spans="1:10" x14ac:dyDescent="0.25">
      <c r="A1920" s="29">
        <v>1917</v>
      </c>
      <c r="B1920" s="68"/>
      <c r="C1920" s="69"/>
      <c r="D1920" s="71"/>
      <c r="E1920" s="69"/>
      <c r="F1920" s="71"/>
      <c r="G1920" s="74" t="s">
        <v>416</v>
      </c>
      <c r="H1920" s="75"/>
      <c r="I1920" s="69"/>
      <c r="J1920" s="76"/>
    </row>
    <row r="1921" spans="1:10" x14ac:dyDescent="0.25">
      <c r="A1921" s="31">
        <v>1918</v>
      </c>
      <c r="B1921" s="68"/>
      <c r="C1921" s="69"/>
      <c r="D1921" s="71"/>
      <c r="E1921" s="69"/>
      <c r="F1921" s="71"/>
      <c r="G1921" s="74" t="s">
        <v>416</v>
      </c>
      <c r="H1921" s="75"/>
      <c r="I1921" s="69"/>
      <c r="J1921" s="76"/>
    </row>
    <row r="1922" spans="1:10" x14ac:dyDescent="0.25">
      <c r="A1922" s="29">
        <v>1919</v>
      </c>
      <c r="B1922" s="68"/>
      <c r="C1922" s="69"/>
      <c r="D1922" s="71"/>
      <c r="E1922" s="69"/>
      <c r="F1922" s="71"/>
      <c r="G1922" s="74" t="s">
        <v>416</v>
      </c>
      <c r="H1922" s="75"/>
      <c r="I1922" s="69"/>
      <c r="J1922" s="76"/>
    </row>
    <row r="1923" spans="1:10" x14ac:dyDescent="0.25">
      <c r="A1923" s="31">
        <v>1920</v>
      </c>
      <c r="B1923" s="68"/>
      <c r="C1923" s="69"/>
      <c r="D1923" s="71"/>
      <c r="E1923" s="69"/>
      <c r="F1923" s="71"/>
      <c r="G1923" s="74" t="s">
        <v>416</v>
      </c>
      <c r="H1923" s="75"/>
      <c r="I1923" s="69"/>
      <c r="J1923" s="76"/>
    </row>
    <row r="1924" spans="1:10" x14ac:dyDescent="0.25">
      <c r="A1924" s="29">
        <v>1921</v>
      </c>
      <c r="B1924" s="68"/>
      <c r="C1924" s="69"/>
      <c r="D1924" s="71"/>
      <c r="E1924" s="69"/>
      <c r="F1924" s="71"/>
      <c r="G1924" s="74" t="s">
        <v>416</v>
      </c>
      <c r="H1924" s="75"/>
      <c r="I1924" s="69"/>
      <c r="J1924" s="76"/>
    </row>
    <row r="1925" spans="1:10" x14ac:dyDescent="0.25">
      <c r="A1925" s="31">
        <v>1922</v>
      </c>
      <c r="B1925" s="68"/>
      <c r="C1925" s="69"/>
      <c r="D1925" s="71"/>
      <c r="E1925" s="69"/>
      <c r="F1925" s="71"/>
      <c r="G1925" s="74" t="s">
        <v>416</v>
      </c>
      <c r="H1925" s="75"/>
      <c r="I1925" s="69"/>
      <c r="J1925" s="76"/>
    </row>
    <row r="1926" spans="1:10" x14ac:dyDescent="0.25">
      <c r="A1926" s="29">
        <v>1923</v>
      </c>
      <c r="B1926" s="68"/>
      <c r="C1926" s="69"/>
      <c r="D1926" s="71"/>
      <c r="E1926" s="69"/>
      <c r="F1926" s="71"/>
      <c r="G1926" s="74" t="s">
        <v>416</v>
      </c>
      <c r="H1926" s="75"/>
      <c r="I1926" s="69"/>
      <c r="J1926" s="76"/>
    </row>
    <row r="1927" spans="1:10" x14ac:dyDescent="0.25">
      <c r="A1927" s="31">
        <v>1924</v>
      </c>
      <c r="B1927" s="68"/>
      <c r="C1927" s="69"/>
      <c r="D1927" s="71"/>
      <c r="E1927" s="69"/>
      <c r="F1927" s="71"/>
      <c r="G1927" s="74" t="s">
        <v>416</v>
      </c>
      <c r="H1927" s="75"/>
      <c r="I1927" s="69"/>
      <c r="J1927" s="76"/>
    </row>
    <row r="1928" spans="1:10" x14ac:dyDescent="0.25">
      <c r="A1928" s="29">
        <v>1925</v>
      </c>
      <c r="B1928" s="68"/>
      <c r="C1928" s="69"/>
      <c r="D1928" s="71"/>
      <c r="E1928" s="69"/>
      <c r="F1928" s="71"/>
      <c r="G1928" s="74" t="s">
        <v>416</v>
      </c>
      <c r="H1928" s="75"/>
      <c r="I1928" s="69"/>
      <c r="J1928" s="76"/>
    </row>
    <row r="1929" spans="1:10" x14ac:dyDescent="0.25">
      <c r="A1929" s="31">
        <v>1926</v>
      </c>
      <c r="B1929" s="68"/>
      <c r="C1929" s="69"/>
      <c r="D1929" s="71"/>
      <c r="E1929" s="69"/>
      <c r="F1929" s="71"/>
      <c r="G1929" s="74" t="s">
        <v>416</v>
      </c>
      <c r="H1929" s="75"/>
      <c r="I1929" s="69"/>
      <c r="J1929" s="76"/>
    </row>
    <row r="1930" spans="1:10" x14ac:dyDescent="0.25">
      <c r="A1930" s="29">
        <v>1927</v>
      </c>
      <c r="B1930" s="68"/>
      <c r="C1930" s="69"/>
      <c r="D1930" s="71"/>
      <c r="E1930" s="69"/>
      <c r="F1930" s="71"/>
      <c r="G1930" s="74" t="s">
        <v>416</v>
      </c>
      <c r="H1930" s="75"/>
      <c r="I1930" s="69"/>
      <c r="J1930" s="76"/>
    </row>
    <row r="1931" spans="1:10" x14ac:dyDescent="0.25">
      <c r="A1931" s="31">
        <v>1928</v>
      </c>
      <c r="B1931" s="68"/>
      <c r="C1931" s="69"/>
      <c r="D1931" s="71"/>
      <c r="E1931" s="69"/>
      <c r="F1931" s="71"/>
      <c r="G1931" s="74" t="s">
        <v>416</v>
      </c>
      <c r="H1931" s="75"/>
      <c r="I1931" s="69"/>
      <c r="J1931" s="76"/>
    </row>
    <row r="1932" spans="1:10" x14ac:dyDescent="0.25">
      <c r="A1932" s="29">
        <v>1929</v>
      </c>
      <c r="B1932" s="68"/>
      <c r="C1932" s="69"/>
      <c r="D1932" s="71"/>
      <c r="E1932" s="69"/>
      <c r="F1932" s="71"/>
      <c r="G1932" s="74" t="s">
        <v>416</v>
      </c>
      <c r="H1932" s="75"/>
      <c r="I1932" s="69"/>
      <c r="J1932" s="76"/>
    </row>
    <row r="1933" spans="1:10" x14ac:dyDescent="0.25">
      <c r="A1933" s="31">
        <v>1930</v>
      </c>
      <c r="B1933" s="68"/>
      <c r="C1933" s="69"/>
      <c r="D1933" s="71"/>
      <c r="E1933" s="69"/>
      <c r="F1933" s="71"/>
      <c r="G1933" s="74" t="s">
        <v>416</v>
      </c>
      <c r="H1933" s="75"/>
      <c r="I1933" s="69"/>
      <c r="J1933" s="76"/>
    </row>
    <row r="1934" spans="1:10" x14ac:dyDescent="0.25">
      <c r="A1934" s="29">
        <v>1931</v>
      </c>
      <c r="B1934" s="68"/>
      <c r="C1934" s="69"/>
      <c r="D1934" s="71"/>
      <c r="E1934" s="69"/>
      <c r="F1934" s="71"/>
      <c r="G1934" s="74" t="s">
        <v>416</v>
      </c>
      <c r="H1934" s="75"/>
      <c r="I1934" s="69"/>
      <c r="J1934" s="76"/>
    </row>
    <row r="1935" spans="1:10" x14ac:dyDescent="0.25">
      <c r="A1935" s="31">
        <v>1932</v>
      </c>
      <c r="B1935" s="68"/>
      <c r="C1935" s="69"/>
      <c r="D1935" s="71"/>
      <c r="E1935" s="69"/>
      <c r="F1935" s="71"/>
      <c r="G1935" s="74" t="s">
        <v>416</v>
      </c>
      <c r="H1935" s="75"/>
      <c r="I1935" s="69"/>
      <c r="J1935" s="76"/>
    </row>
    <row r="1936" spans="1:10" x14ac:dyDescent="0.25">
      <c r="A1936" s="29">
        <v>1933</v>
      </c>
      <c r="B1936" s="68"/>
      <c r="C1936" s="69"/>
      <c r="D1936" s="71"/>
      <c r="E1936" s="69"/>
      <c r="F1936" s="71"/>
      <c r="G1936" s="74" t="s">
        <v>416</v>
      </c>
      <c r="H1936" s="75"/>
      <c r="I1936" s="69"/>
      <c r="J1936" s="76"/>
    </row>
    <row r="1937" spans="1:10" x14ac:dyDescent="0.25">
      <c r="A1937" s="31">
        <v>1934</v>
      </c>
      <c r="B1937" s="68"/>
      <c r="C1937" s="69"/>
      <c r="D1937" s="71"/>
      <c r="E1937" s="69"/>
      <c r="F1937" s="71"/>
      <c r="G1937" s="74" t="s">
        <v>416</v>
      </c>
      <c r="H1937" s="75"/>
      <c r="I1937" s="69"/>
      <c r="J1937" s="76"/>
    </row>
    <row r="1938" spans="1:10" x14ac:dyDescent="0.25">
      <c r="A1938" s="29">
        <v>1935</v>
      </c>
      <c r="B1938" s="68"/>
      <c r="C1938" s="69"/>
      <c r="D1938" s="71"/>
      <c r="E1938" s="69"/>
      <c r="F1938" s="71"/>
      <c r="G1938" s="74" t="s">
        <v>416</v>
      </c>
      <c r="H1938" s="75"/>
      <c r="I1938" s="69"/>
      <c r="J1938" s="76"/>
    </row>
    <row r="1939" spans="1:10" x14ac:dyDescent="0.25">
      <c r="A1939" s="31">
        <v>1936</v>
      </c>
      <c r="B1939" s="68"/>
      <c r="C1939" s="69"/>
      <c r="D1939" s="71"/>
      <c r="E1939" s="69"/>
      <c r="F1939" s="71"/>
      <c r="G1939" s="74" t="s">
        <v>416</v>
      </c>
      <c r="H1939" s="75"/>
      <c r="I1939" s="69"/>
      <c r="J1939" s="76"/>
    </row>
    <row r="1940" spans="1:10" x14ac:dyDescent="0.25">
      <c r="A1940" s="29">
        <v>1937</v>
      </c>
      <c r="B1940" s="68"/>
      <c r="C1940" s="69"/>
      <c r="D1940" s="71"/>
      <c r="E1940" s="69"/>
      <c r="F1940" s="71"/>
      <c r="G1940" s="74" t="s">
        <v>416</v>
      </c>
      <c r="H1940" s="75"/>
      <c r="I1940" s="69"/>
      <c r="J1940" s="76"/>
    </row>
    <row r="1941" spans="1:10" x14ac:dyDescent="0.25">
      <c r="A1941" s="31">
        <v>1938</v>
      </c>
      <c r="B1941" s="68"/>
      <c r="C1941" s="69"/>
      <c r="D1941" s="71"/>
      <c r="E1941" s="69"/>
      <c r="F1941" s="71"/>
      <c r="G1941" s="74" t="s">
        <v>416</v>
      </c>
      <c r="H1941" s="75"/>
      <c r="I1941" s="69"/>
      <c r="J1941" s="76"/>
    </row>
    <row r="1942" spans="1:10" x14ac:dyDescent="0.25">
      <c r="A1942" s="29">
        <v>1939</v>
      </c>
      <c r="B1942" s="68"/>
      <c r="C1942" s="69"/>
      <c r="D1942" s="71"/>
      <c r="E1942" s="69"/>
      <c r="F1942" s="71"/>
      <c r="G1942" s="74" t="s">
        <v>416</v>
      </c>
      <c r="H1942" s="75"/>
      <c r="I1942" s="69"/>
      <c r="J1942" s="76"/>
    </row>
    <row r="1943" spans="1:10" x14ac:dyDescent="0.25">
      <c r="A1943" s="31">
        <v>1940</v>
      </c>
      <c r="B1943" s="68"/>
      <c r="C1943" s="69"/>
      <c r="D1943" s="71"/>
      <c r="E1943" s="69"/>
      <c r="F1943" s="71"/>
      <c r="G1943" s="74" t="s">
        <v>416</v>
      </c>
      <c r="H1943" s="75"/>
      <c r="I1943" s="69"/>
      <c r="J1943" s="76"/>
    </row>
    <row r="1944" spans="1:10" x14ac:dyDescent="0.25">
      <c r="A1944" s="29">
        <v>1941</v>
      </c>
      <c r="B1944" s="68"/>
      <c r="C1944" s="69"/>
      <c r="D1944" s="71"/>
      <c r="E1944" s="69"/>
      <c r="F1944" s="71"/>
      <c r="G1944" s="74" t="s">
        <v>416</v>
      </c>
      <c r="H1944" s="75"/>
      <c r="I1944" s="69"/>
      <c r="J1944" s="76"/>
    </row>
    <row r="1945" spans="1:10" x14ac:dyDescent="0.25">
      <c r="A1945" s="31">
        <v>1942</v>
      </c>
      <c r="B1945" s="68"/>
      <c r="C1945" s="69"/>
      <c r="D1945" s="71"/>
      <c r="E1945" s="69"/>
      <c r="F1945" s="71"/>
      <c r="G1945" s="74" t="s">
        <v>416</v>
      </c>
      <c r="H1945" s="75"/>
      <c r="I1945" s="69"/>
      <c r="J1945" s="76"/>
    </row>
    <row r="1946" spans="1:10" x14ac:dyDescent="0.25">
      <c r="A1946" s="29">
        <v>1943</v>
      </c>
      <c r="B1946" s="68"/>
      <c r="C1946" s="69"/>
      <c r="D1946" s="71"/>
      <c r="E1946" s="69"/>
      <c r="F1946" s="71"/>
      <c r="G1946" s="74" t="s">
        <v>416</v>
      </c>
      <c r="H1946" s="75"/>
      <c r="I1946" s="69"/>
      <c r="J1946" s="76"/>
    </row>
    <row r="1947" spans="1:10" x14ac:dyDescent="0.25">
      <c r="A1947" s="31">
        <v>1944</v>
      </c>
      <c r="B1947" s="68"/>
      <c r="C1947" s="69"/>
      <c r="D1947" s="71"/>
      <c r="E1947" s="69"/>
      <c r="F1947" s="71"/>
      <c r="G1947" s="74" t="s">
        <v>416</v>
      </c>
      <c r="H1947" s="75"/>
      <c r="I1947" s="69"/>
      <c r="J1947" s="76"/>
    </row>
    <row r="1948" spans="1:10" x14ac:dyDescent="0.25">
      <c r="A1948" s="29">
        <v>1945</v>
      </c>
      <c r="B1948" s="68"/>
      <c r="C1948" s="69"/>
      <c r="D1948" s="71"/>
      <c r="E1948" s="69"/>
      <c r="F1948" s="71"/>
      <c r="G1948" s="74" t="s">
        <v>416</v>
      </c>
      <c r="H1948" s="75"/>
      <c r="I1948" s="69"/>
      <c r="J1948" s="76"/>
    </row>
    <row r="1949" spans="1:10" x14ac:dyDescent="0.25">
      <c r="A1949" s="31">
        <v>1946</v>
      </c>
      <c r="B1949" s="68"/>
      <c r="C1949" s="69"/>
      <c r="D1949" s="71"/>
      <c r="E1949" s="69"/>
      <c r="F1949" s="71"/>
      <c r="G1949" s="74" t="s">
        <v>416</v>
      </c>
      <c r="H1949" s="75"/>
      <c r="I1949" s="69"/>
      <c r="J1949" s="76"/>
    </row>
    <row r="1950" spans="1:10" x14ac:dyDescent="0.25">
      <c r="A1950" s="29">
        <v>1947</v>
      </c>
      <c r="B1950" s="68"/>
      <c r="C1950" s="69"/>
      <c r="D1950" s="71"/>
      <c r="E1950" s="69"/>
      <c r="F1950" s="71"/>
      <c r="G1950" s="74" t="s">
        <v>416</v>
      </c>
      <c r="H1950" s="75"/>
      <c r="I1950" s="69"/>
      <c r="J1950" s="76"/>
    </row>
    <row r="1951" spans="1:10" x14ac:dyDescent="0.25">
      <c r="A1951" s="31">
        <v>1948</v>
      </c>
      <c r="B1951" s="68"/>
      <c r="C1951" s="69"/>
      <c r="D1951" s="71"/>
      <c r="E1951" s="69"/>
      <c r="F1951" s="71"/>
      <c r="G1951" s="74" t="s">
        <v>416</v>
      </c>
      <c r="H1951" s="75"/>
      <c r="I1951" s="69"/>
      <c r="J1951" s="76"/>
    </row>
    <row r="1952" spans="1:10" x14ac:dyDescent="0.25">
      <c r="A1952" s="29">
        <v>1949</v>
      </c>
      <c r="B1952" s="68"/>
      <c r="C1952" s="69"/>
      <c r="D1952" s="71"/>
      <c r="E1952" s="69"/>
      <c r="F1952" s="71"/>
      <c r="G1952" s="74" t="s">
        <v>416</v>
      </c>
      <c r="H1952" s="75"/>
      <c r="I1952" s="69"/>
      <c r="J1952" s="76"/>
    </row>
    <row r="1953" spans="1:10" x14ac:dyDescent="0.25">
      <c r="A1953" s="31">
        <v>1950</v>
      </c>
      <c r="B1953" s="68"/>
      <c r="C1953" s="69"/>
      <c r="D1953" s="71"/>
      <c r="E1953" s="69"/>
      <c r="F1953" s="71"/>
      <c r="G1953" s="74" t="s">
        <v>416</v>
      </c>
      <c r="H1953" s="75"/>
      <c r="I1953" s="69"/>
      <c r="J1953" s="76"/>
    </row>
    <row r="1954" spans="1:10" x14ac:dyDescent="0.25">
      <c r="A1954" s="29">
        <v>1951</v>
      </c>
      <c r="B1954" s="68"/>
      <c r="C1954" s="69"/>
      <c r="D1954" s="71"/>
      <c r="E1954" s="69"/>
      <c r="F1954" s="71"/>
      <c r="G1954" s="74" t="s">
        <v>416</v>
      </c>
      <c r="H1954" s="75"/>
      <c r="I1954" s="69"/>
      <c r="J1954" s="76"/>
    </row>
    <row r="1955" spans="1:10" x14ac:dyDescent="0.25">
      <c r="A1955" s="31">
        <v>1952</v>
      </c>
      <c r="B1955" s="68"/>
      <c r="C1955" s="69"/>
      <c r="D1955" s="71"/>
      <c r="E1955" s="69"/>
      <c r="F1955" s="71"/>
      <c r="G1955" s="74" t="s">
        <v>416</v>
      </c>
      <c r="H1955" s="75"/>
      <c r="I1955" s="69"/>
      <c r="J1955" s="76"/>
    </row>
    <row r="1956" spans="1:10" x14ac:dyDescent="0.25">
      <c r="A1956" s="29">
        <v>1953</v>
      </c>
      <c r="B1956" s="68"/>
      <c r="C1956" s="69"/>
      <c r="D1956" s="71"/>
      <c r="E1956" s="69"/>
      <c r="F1956" s="71"/>
      <c r="G1956" s="74" t="s">
        <v>416</v>
      </c>
      <c r="H1956" s="75"/>
      <c r="I1956" s="69"/>
      <c r="J1956" s="76"/>
    </row>
    <row r="1957" spans="1:10" x14ac:dyDescent="0.25">
      <c r="A1957" s="31">
        <v>1954</v>
      </c>
      <c r="B1957" s="68"/>
      <c r="C1957" s="69"/>
      <c r="D1957" s="71"/>
      <c r="E1957" s="69"/>
      <c r="F1957" s="71"/>
      <c r="G1957" s="74" t="s">
        <v>416</v>
      </c>
      <c r="H1957" s="75"/>
      <c r="I1957" s="69"/>
      <c r="J1957" s="76"/>
    </row>
    <row r="1958" spans="1:10" x14ac:dyDescent="0.25">
      <c r="A1958" s="29">
        <v>1955</v>
      </c>
      <c r="B1958" s="68"/>
      <c r="C1958" s="69"/>
      <c r="D1958" s="71"/>
      <c r="E1958" s="69"/>
      <c r="F1958" s="71"/>
      <c r="G1958" s="74" t="s">
        <v>416</v>
      </c>
      <c r="H1958" s="75"/>
      <c r="I1958" s="69"/>
      <c r="J1958" s="76"/>
    </row>
    <row r="1959" spans="1:10" x14ac:dyDescent="0.25">
      <c r="A1959" s="31">
        <v>1956</v>
      </c>
      <c r="B1959" s="68"/>
      <c r="C1959" s="69"/>
      <c r="D1959" s="71"/>
      <c r="E1959" s="69"/>
      <c r="F1959" s="71"/>
      <c r="G1959" s="74" t="s">
        <v>416</v>
      </c>
      <c r="H1959" s="75"/>
      <c r="I1959" s="69"/>
      <c r="J1959" s="76"/>
    </row>
    <row r="1960" spans="1:10" x14ac:dyDescent="0.25">
      <c r="A1960" s="29">
        <v>1957</v>
      </c>
      <c r="B1960" s="68"/>
      <c r="C1960" s="69"/>
      <c r="D1960" s="71"/>
      <c r="E1960" s="69"/>
      <c r="F1960" s="71"/>
      <c r="G1960" s="74" t="s">
        <v>416</v>
      </c>
      <c r="H1960" s="75"/>
      <c r="I1960" s="69"/>
      <c r="J1960" s="76"/>
    </row>
    <row r="1961" spans="1:10" x14ac:dyDescent="0.25">
      <c r="A1961" s="31">
        <v>1958</v>
      </c>
      <c r="B1961" s="68"/>
      <c r="C1961" s="69"/>
      <c r="D1961" s="71"/>
      <c r="E1961" s="69"/>
      <c r="F1961" s="71"/>
      <c r="G1961" s="74" t="s">
        <v>416</v>
      </c>
      <c r="H1961" s="75"/>
      <c r="I1961" s="69"/>
      <c r="J1961" s="76"/>
    </row>
    <row r="1962" spans="1:10" x14ac:dyDescent="0.25">
      <c r="A1962" s="29">
        <v>1959</v>
      </c>
      <c r="B1962" s="68"/>
      <c r="C1962" s="69"/>
      <c r="D1962" s="71"/>
      <c r="E1962" s="69"/>
      <c r="F1962" s="71"/>
      <c r="G1962" s="74" t="s">
        <v>416</v>
      </c>
      <c r="H1962" s="75"/>
      <c r="I1962" s="69"/>
      <c r="J1962" s="76"/>
    </row>
    <row r="1963" spans="1:10" x14ac:dyDescent="0.25">
      <c r="A1963" s="31">
        <v>1960</v>
      </c>
      <c r="B1963" s="68"/>
      <c r="C1963" s="69"/>
      <c r="D1963" s="71"/>
      <c r="E1963" s="69"/>
      <c r="F1963" s="71"/>
      <c r="G1963" s="74" t="s">
        <v>416</v>
      </c>
      <c r="H1963" s="75"/>
      <c r="I1963" s="69"/>
      <c r="J1963" s="76"/>
    </row>
    <row r="1964" spans="1:10" x14ac:dyDescent="0.25">
      <c r="A1964" s="29">
        <v>1961</v>
      </c>
      <c r="B1964" s="68"/>
      <c r="C1964" s="69"/>
      <c r="D1964" s="71"/>
      <c r="E1964" s="69"/>
      <c r="F1964" s="71"/>
      <c r="G1964" s="74" t="s">
        <v>416</v>
      </c>
      <c r="H1964" s="75"/>
      <c r="I1964" s="69"/>
      <c r="J1964" s="76"/>
    </row>
    <row r="1965" spans="1:10" x14ac:dyDescent="0.25">
      <c r="A1965" s="31">
        <v>1962</v>
      </c>
      <c r="B1965" s="68"/>
      <c r="C1965" s="69"/>
      <c r="D1965" s="71"/>
      <c r="E1965" s="69"/>
      <c r="F1965" s="71"/>
      <c r="G1965" s="74" t="s">
        <v>416</v>
      </c>
      <c r="H1965" s="75"/>
      <c r="I1965" s="69"/>
      <c r="J1965" s="76"/>
    </row>
    <row r="1966" spans="1:10" x14ac:dyDescent="0.25">
      <c r="A1966" s="29">
        <v>1963</v>
      </c>
      <c r="B1966" s="68"/>
      <c r="C1966" s="69"/>
      <c r="D1966" s="71"/>
      <c r="E1966" s="69"/>
      <c r="F1966" s="71"/>
      <c r="G1966" s="74" t="s">
        <v>416</v>
      </c>
      <c r="H1966" s="75"/>
      <c r="I1966" s="69"/>
      <c r="J1966" s="76"/>
    </row>
    <row r="1967" spans="1:10" x14ac:dyDescent="0.25">
      <c r="A1967" s="31">
        <v>1964</v>
      </c>
      <c r="B1967" s="68"/>
      <c r="C1967" s="69"/>
      <c r="D1967" s="71"/>
      <c r="E1967" s="69"/>
      <c r="F1967" s="71"/>
      <c r="G1967" s="74" t="s">
        <v>416</v>
      </c>
      <c r="H1967" s="75"/>
      <c r="I1967" s="69"/>
      <c r="J1967" s="76"/>
    </row>
    <row r="1968" spans="1:10" x14ac:dyDescent="0.25">
      <c r="A1968" s="29">
        <v>1965</v>
      </c>
      <c r="B1968" s="68"/>
      <c r="C1968" s="69"/>
      <c r="D1968" s="71"/>
      <c r="E1968" s="69"/>
      <c r="F1968" s="71"/>
      <c r="G1968" s="74" t="s">
        <v>416</v>
      </c>
      <c r="H1968" s="75"/>
      <c r="I1968" s="69"/>
      <c r="J1968" s="76"/>
    </row>
    <row r="1969" spans="1:10" x14ac:dyDescent="0.25">
      <c r="A1969" s="31">
        <v>1966</v>
      </c>
      <c r="B1969" s="68"/>
      <c r="C1969" s="69"/>
      <c r="D1969" s="71"/>
      <c r="E1969" s="69"/>
      <c r="F1969" s="71"/>
      <c r="G1969" s="74" t="s">
        <v>416</v>
      </c>
      <c r="H1969" s="75"/>
      <c r="I1969" s="69"/>
      <c r="J1969" s="76"/>
    </row>
    <row r="1970" spans="1:10" x14ac:dyDescent="0.25">
      <c r="A1970" s="29">
        <v>1967</v>
      </c>
      <c r="B1970" s="68"/>
      <c r="C1970" s="69"/>
      <c r="D1970" s="71"/>
      <c r="E1970" s="69"/>
      <c r="F1970" s="71"/>
      <c r="G1970" s="74" t="s">
        <v>416</v>
      </c>
      <c r="H1970" s="75"/>
      <c r="I1970" s="69"/>
      <c r="J1970" s="76"/>
    </row>
    <row r="1971" spans="1:10" x14ac:dyDescent="0.25">
      <c r="A1971" s="31">
        <v>1968</v>
      </c>
      <c r="B1971" s="68"/>
      <c r="C1971" s="69"/>
      <c r="D1971" s="71"/>
      <c r="E1971" s="69"/>
      <c r="F1971" s="71"/>
      <c r="G1971" s="74" t="s">
        <v>416</v>
      </c>
      <c r="H1971" s="75"/>
      <c r="I1971" s="69"/>
      <c r="J1971" s="76"/>
    </row>
    <row r="1972" spans="1:10" x14ac:dyDescent="0.25">
      <c r="A1972" s="29">
        <v>1969</v>
      </c>
      <c r="B1972" s="68"/>
      <c r="C1972" s="69"/>
      <c r="D1972" s="71"/>
      <c r="E1972" s="69"/>
      <c r="F1972" s="71"/>
      <c r="G1972" s="74" t="s">
        <v>416</v>
      </c>
      <c r="H1972" s="75"/>
      <c r="I1972" s="69"/>
      <c r="J1972" s="76"/>
    </row>
    <row r="1973" spans="1:10" x14ac:dyDescent="0.25">
      <c r="A1973" s="31">
        <v>1970</v>
      </c>
      <c r="B1973" s="68"/>
      <c r="C1973" s="69"/>
      <c r="D1973" s="71"/>
      <c r="E1973" s="69"/>
      <c r="F1973" s="71"/>
      <c r="G1973" s="74" t="s">
        <v>416</v>
      </c>
      <c r="H1973" s="75"/>
      <c r="I1973" s="69"/>
      <c r="J1973" s="76"/>
    </row>
    <row r="1974" spans="1:10" x14ac:dyDescent="0.25">
      <c r="A1974" s="29">
        <v>1971</v>
      </c>
      <c r="B1974" s="68"/>
      <c r="C1974" s="69"/>
      <c r="D1974" s="71"/>
      <c r="E1974" s="69"/>
      <c r="F1974" s="71"/>
      <c r="G1974" s="74" t="s">
        <v>416</v>
      </c>
      <c r="H1974" s="75"/>
      <c r="I1974" s="69"/>
      <c r="J1974" s="76"/>
    </row>
    <row r="1975" spans="1:10" x14ac:dyDescent="0.25">
      <c r="A1975" s="31">
        <v>1972</v>
      </c>
      <c r="B1975" s="68"/>
      <c r="C1975" s="69"/>
      <c r="D1975" s="71"/>
      <c r="E1975" s="69"/>
      <c r="F1975" s="71"/>
      <c r="G1975" s="74" t="s">
        <v>416</v>
      </c>
      <c r="H1975" s="75"/>
      <c r="I1975" s="69"/>
      <c r="J1975" s="76"/>
    </row>
    <row r="1976" spans="1:10" x14ac:dyDescent="0.25">
      <c r="A1976" s="29">
        <v>1973</v>
      </c>
      <c r="B1976" s="68"/>
      <c r="C1976" s="69"/>
      <c r="D1976" s="71"/>
      <c r="E1976" s="69"/>
      <c r="F1976" s="71"/>
      <c r="G1976" s="74" t="s">
        <v>416</v>
      </c>
      <c r="H1976" s="75"/>
      <c r="I1976" s="69"/>
      <c r="J1976" s="76"/>
    </row>
    <row r="1977" spans="1:10" x14ac:dyDescent="0.25">
      <c r="A1977" s="31">
        <v>1974</v>
      </c>
      <c r="B1977" s="68"/>
      <c r="C1977" s="69"/>
      <c r="D1977" s="71"/>
      <c r="E1977" s="69"/>
      <c r="F1977" s="71"/>
      <c r="G1977" s="74" t="s">
        <v>416</v>
      </c>
      <c r="H1977" s="75"/>
      <c r="I1977" s="69"/>
      <c r="J1977" s="76"/>
    </row>
    <row r="1978" spans="1:10" x14ac:dyDescent="0.25">
      <c r="A1978" s="29">
        <v>1975</v>
      </c>
      <c r="B1978" s="68"/>
      <c r="C1978" s="69"/>
      <c r="D1978" s="71"/>
      <c r="E1978" s="69"/>
      <c r="F1978" s="71"/>
      <c r="G1978" s="74" t="s">
        <v>416</v>
      </c>
      <c r="H1978" s="75"/>
      <c r="I1978" s="69"/>
      <c r="J1978" s="76"/>
    </row>
    <row r="1979" spans="1:10" x14ac:dyDescent="0.25">
      <c r="A1979" s="31">
        <v>1976</v>
      </c>
      <c r="B1979" s="68"/>
      <c r="C1979" s="69"/>
      <c r="D1979" s="71"/>
      <c r="E1979" s="69"/>
      <c r="F1979" s="71"/>
      <c r="G1979" s="74" t="s">
        <v>416</v>
      </c>
      <c r="H1979" s="75"/>
      <c r="I1979" s="69"/>
      <c r="J1979" s="76"/>
    </row>
    <row r="1980" spans="1:10" x14ac:dyDescent="0.25">
      <c r="A1980" s="29">
        <v>1977</v>
      </c>
      <c r="B1980" s="68"/>
      <c r="C1980" s="69"/>
      <c r="D1980" s="71"/>
      <c r="E1980" s="69"/>
      <c r="F1980" s="71"/>
      <c r="G1980" s="74" t="s">
        <v>416</v>
      </c>
      <c r="H1980" s="75"/>
      <c r="I1980" s="69"/>
      <c r="J1980" s="76"/>
    </row>
    <row r="1981" spans="1:10" x14ac:dyDescent="0.25">
      <c r="A1981" s="31">
        <v>1978</v>
      </c>
      <c r="B1981" s="68"/>
      <c r="C1981" s="69"/>
      <c r="D1981" s="71"/>
      <c r="E1981" s="69"/>
      <c r="F1981" s="71"/>
      <c r="G1981" s="74" t="s">
        <v>416</v>
      </c>
      <c r="H1981" s="75"/>
      <c r="I1981" s="69"/>
      <c r="J1981" s="76"/>
    </row>
    <row r="1982" spans="1:10" x14ac:dyDescent="0.25">
      <c r="A1982" s="29">
        <v>1979</v>
      </c>
      <c r="B1982" s="68"/>
      <c r="C1982" s="69"/>
      <c r="D1982" s="71"/>
      <c r="E1982" s="69"/>
      <c r="F1982" s="71"/>
      <c r="G1982" s="74" t="s">
        <v>416</v>
      </c>
      <c r="H1982" s="75"/>
      <c r="I1982" s="69"/>
      <c r="J1982" s="76"/>
    </row>
    <row r="1983" spans="1:10" x14ac:dyDescent="0.25">
      <c r="A1983" s="31">
        <v>1980</v>
      </c>
      <c r="B1983" s="68"/>
      <c r="C1983" s="69"/>
      <c r="D1983" s="71"/>
      <c r="E1983" s="69"/>
      <c r="F1983" s="71"/>
      <c r="G1983" s="74" t="s">
        <v>416</v>
      </c>
      <c r="H1983" s="75"/>
      <c r="I1983" s="69"/>
      <c r="J1983" s="76"/>
    </row>
    <row r="1984" spans="1:10" x14ac:dyDescent="0.25">
      <c r="A1984" s="29">
        <v>1981</v>
      </c>
      <c r="B1984" s="68"/>
      <c r="C1984" s="69"/>
      <c r="D1984" s="71"/>
      <c r="E1984" s="69"/>
      <c r="F1984" s="71"/>
      <c r="G1984" s="74" t="s">
        <v>416</v>
      </c>
      <c r="H1984" s="75"/>
      <c r="I1984" s="69"/>
      <c r="J1984" s="76"/>
    </row>
    <row r="1985" spans="1:10" x14ac:dyDescent="0.25">
      <c r="A1985" s="31">
        <v>1982</v>
      </c>
      <c r="B1985" s="68"/>
      <c r="C1985" s="69"/>
      <c r="D1985" s="71"/>
      <c r="E1985" s="69"/>
      <c r="F1985" s="71"/>
      <c r="G1985" s="74" t="s">
        <v>416</v>
      </c>
      <c r="H1985" s="75"/>
      <c r="I1985" s="69"/>
      <c r="J1985" s="76"/>
    </row>
    <row r="1986" spans="1:10" x14ac:dyDescent="0.25">
      <c r="A1986" s="29">
        <v>1983</v>
      </c>
      <c r="B1986" s="68"/>
      <c r="C1986" s="69"/>
      <c r="D1986" s="71"/>
      <c r="E1986" s="69"/>
      <c r="F1986" s="71"/>
      <c r="G1986" s="74" t="s">
        <v>416</v>
      </c>
      <c r="H1986" s="75"/>
      <c r="I1986" s="69"/>
      <c r="J1986" s="76"/>
    </row>
    <row r="1987" spans="1:10" x14ac:dyDescent="0.25">
      <c r="A1987" s="31">
        <v>1984</v>
      </c>
      <c r="B1987" s="68"/>
      <c r="C1987" s="69"/>
      <c r="D1987" s="71"/>
      <c r="E1987" s="69"/>
      <c r="F1987" s="71"/>
      <c r="G1987" s="74" t="s">
        <v>416</v>
      </c>
      <c r="H1987" s="75"/>
      <c r="I1987" s="69"/>
      <c r="J1987" s="76"/>
    </row>
    <row r="1988" spans="1:10" x14ac:dyDescent="0.25">
      <c r="A1988" s="29">
        <v>1985</v>
      </c>
      <c r="B1988" s="68"/>
      <c r="C1988" s="69"/>
      <c r="D1988" s="71"/>
      <c r="E1988" s="69"/>
      <c r="F1988" s="71"/>
      <c r="G1988" s="74" t="s">
        <v>416</v>
      </c>
      <c r="H1988" s="75"/>
      <c r="I1988" s="69"/>
      <c r="J1988" s="76"/>
    </row>
    <row r="1989" spans="1:10" x14ac:dyDescent="0.25">
      <c r="A1989" s="31">
        <v>1986</v>
      </c>
      <c r="B1989" s="68"/>
      <c r="C1989" s="69"/>
      <c r="D1989" s="71"/>
      <c r="E1989" s="69"/>
      <c r="F1989" s="71"/>
      <c r="G1989" s="74" t="s">
        <v>416</v>
      </c>
      <c r="H1989" s="75"/>
      <c r="I1989" s="69"/>
      <c r="J1989" s="76"/>
    </row>
    <row r="1990" spans="1:10" x14ac:dyDescent="0.25">
      <c r="A1990" s="29">
        <v>1987</v>
      </c>
      <c r="B1990" s="68"/>
      <c r="C1990" s="69"/>
      <c r="D1990" s="71"/>
      <c r="E1990" s="69"/>
      <c r="F1990" s="71"/>
      <c r="G1990" s="74" t="s">
        <v>416</v>
      </c>
      <c r="H1990" s="75"/>
      <c r="I1990" s="69"/>
      <c r="J1990" s="76"/>
    </row>
    <row r="1991" spans="1:10" x14ac:dyDescent="0.25">
      <c r="A1991" s="31">
        <v>1988</v>
      </c>
      <c r="B1991" s="68"/>
      <c r="C1991" s="69"/>
      <c r="D1991" s="71"/>
      <c r="E1991" s="69"/>
      <c r="F1991" s="71"/>
      <c r="G1991" s="74" t="s">
        <v>416</v>
      </c>
      <c r="H1991" s="75"/>
      <c r="I1991" s="69"/>
      <c r="J1991" s="76"/>
    </row>
    <row r="1992" spans="1:10" x14ac:dyDescent="0.25">
      <c r="A1992" s="29">
        <v>1989</v>
      </c>
      <c r="B1992" s="68"/>
      <c r="C1992" s="69"/>
      <c r="D1992" s="71"/>
      <c r="E1992" s="69"/>
      <c r="F1992" s="71"/>
      <c r="G1992" s="74" t="s">
        <v>416</v>
      </c>
      <c r="H1992" s="75"/>
      <c r="I1992" s="69"/>
      <c r="J1992" s="76"/>
    </row>
    <row r="1993" spans="1:10" x14ac:dyDescent="0.25">
      <c r="A1993" s="31">
        <v>1990</v>
      </c>
      <c r="B1993" s="68"/>
      <c r="C1993" s="69"/>
      <c r="D1993" s="71"/>
      <c r="E1993" s="69"/>
      <c r="F1993" s="71"/>
      <c r="G1993" s="74" t="s">
        <v>416</v>
      </c>
      <c r="H1993" s="75"/>
      <c r="I1993" s="69"/>
      <c r="J1993" s="76"/>
    </row>
    <row r="1994" spans="1:10" x14ac:dyDescent="0.25">
      <c r="A1994" s="29">
        <v>1991</v>
      </c>
      <c r="B1994" s="68"/>
      <c r="C1994" s="69"/>
      <c r="D1994" s="71"/>
      <c r="E1994" s="69"/>
      <c r="F1994" s="71"/>
      <c r="G1994" s="74" t="s">
        <v>416</v>
      </c>
      <c r="H1994" s="75"/>
      <c r="I1994" s="69"/>
      <c r="J1994" s="76"/>
    </row>
    <row r="1995" spans="1:10" x14ac:dyDescent="0.25">
      <c r="A1995" s="31">
        <v>1992</v>
      </c>
      <c r="B1995" s="68"/>
      <c r="C1995" s="69"/>
      <c r="D1995" s="71"/>
      <c r="E1995" s="69"/>
      <c r="F1995" s="71"/>
      <c r="G1995" s="74" t="s">
        <v>416</v>
      </c>
      <c r="H1995" s="75"/>
      <c r="I1995" s="69"/>
      <c r="J1995" s="76"/>
    </row>
    <row r="1996" spans="1:10" x14ac:dyDescent="0.25">
      <c r="A1996" s="29">
        <v>1993</v>
      </c>
      <c r="B1996" s="68"/>
      <c r="C1996" s="69"/>
      <c r="D1996" s="71"/>
      <c r="E1996" s="69"/>
      <c r="F1996" s="71"/>
      <c r="G1996" s="74" t="s">
        <v>416</v>
      </c>
      <c r="H1996" s="75"/>
      <c r="I1996" s="69"/>
      <c r="J1996" s="76"/>
    </row>
    <row r="1997" spans="1:10" x14ac:dyDescent="0.25">
      <c r="A1997" s="31">
        <v>1994</v>
      </c>
      <c r="B1997" s="68"/>
      <c r="C1997" s="69"/>
      <c r="D1997" s="71"/>
      <c r="E1997" s="69"/>
      <c r="F1997" s="71"/>
      <c r="G1997" s="74" t="s">
        <v>416</v>
      </c>
      <c r="H1997" s="75"/>
      <c r="I1997" s="69"/>
      <c r="J1997" s="76"/>
    </row>
    <row r="1998" spans="1:10" x14ac:dyDescent="0.25">
      <c r="A1998" s="29">
        <v>1995</v>
      </c>
      <c r="B1998" s="68"/>
      <c r="C1998" s="69"/>
      <c r="D1998" s="71"/>
      <c r="E1998" s="69"/>
      <c r="F1998" s="71"/>
      <c r="G1998" s="74" t="s">
        <v>416</v>
      </c>
      <c r="H1998" s="75"/>
      <c r="I1998" s="69"/>
      <c r="J1998" s="76"/>
    </row>
    <row r="1999" spans="1:10" x14ac:dyDescent="0.25">
      <c r="A1999" s="31">
        <v>1996</v>
      </c>
      <c r="B1999" s="68"/>
      <c r="C1999" s="69"/>
      <c r="D1999" s="71"/>
      <c r="E1999" s="69"/>
      <c r="F1999" s="71"/>
      <c r="G1999" s="74" t="s">
        <v>416</v>
      </c>
      <c r="H1999" s="75"/>
      <c r="I1999" s="69"/>
      <c r="J1999" s="76"/>
    </row>
    <row r="2000" spans="1:10" ht="15.75" thickBot="1" x14ac:dyDescent="0.3">
      <c r="A2000" s="56">
        <v>1997</v>
      </c>
      <c r="B2000" s="77"/>
      <c r="C2000" s="78"/>
      <c r="D2000" s="80"/>
      <c r="E2000" s="78"/>
      <c r="F2000" s="80"/>
      <c r="G2000" s="83" t="s">
        <v>416</v>
      </c>
      <c r="H2000" s="84"/>
      <c r="I2000" s="78"/>
      <c r="J2000" s="85"/>
    </row>
    <row r="2001" x14ac:dyDescent="0.25"/>
  </sheetData>
  <sheetProtection sheet="1" objects="1" scenarios="1"/>
  <mergeCells count="1">
    <mergeCell ref="B1:C1"/>
  </mergeCells>
  <dataValidations count="2">
    <dataValidation allowBlank="1" showInputMessage="1" showErrorMessage="1" promptTitle="Unique name" prompt="Must be unique." sqref="B4:B2000"/>
    <dataValidation allowBlank="1" showInputMessage="1" promptTitle="Alias/es" prompt="Multiple aliases may be entered where these must be separated by commas (,)." sqref="C4:C2000"/>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errorTitle="Incorrect Input" error="Enter the UoM ID!" promptTitle="CS Axis Identifier" prompt="THe Identifiers of an approved CS Axis Identifier within the Geodetic Register and the proposed IDs._x000a__x000a_View List for existing and proposed Identifiers._x000a_Input relevant Identifier/s separated by commas (,).">
          <x14:formula1>
            <xm:f>RegRefSht!$S$2:$S$2010</xm:f>
          </x14:formula1>
          <xm:sqref>F4:F2000</xm:sqref>
        </x14:dataValidation>
        <x14:dataValidation type="list" allowBlank="1" showInputMessage="1" showErrorMessage="1" errorTitle="Incorrect Input" error="Select the relevant Coord System!" promptTitle="Coordinate System" prompt="The relevant Coordinate System._x000a__x000a_View and select from list of Coordinate Systems.">
          <x14:formula1>
            <xm:f>RegRefSht!$BG$2:$BG$5</xm:f>
          </x14:formula1>
          <xm:sqref>D4:D2000</xm:sqref>
        </x14:dataValidation>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G4:G2000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rgb="FFFFFF00"/>
  </sheetPr>
  <dimension ref="A1:Y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customHeight="1" zeroHeight="1" x14ac:dyDescent="0.25"/>
  <cols>
    <col min="1" max="1" width="9.140625" style="10" customWidth="1"/>
    <col min="2" max="9" width="20.7109375" style="18" customWidth="1"/>
    <col min="10" max="10" width="2.7109375" style="18" customWidth="1"/>
    <col min="11" max="14" width="20.7109375" style="18" hidden="1" customWidth="1"/>
    <col min="15" max="15" width="2.7109375" style="18" hidden="1" customWidth="1"/>
    <col min="16" max="25" width="0" style="18" hidden="1" customWidth="1"/>
    <col min="26" max="16384" width="9.140625" style="18" hidden="1"/>
  </cols>
  <sheetData>
    <row r="1" spans="1:14" ht="16.5" thickBot="1" x14ac:dyDescent="0.3">
      <c r="B1" s="119" t="s">
        <v>48</v>
      </c>
      <c r="C1" s="121"/>
      <c r="D1" s="11" t="s">
        <v>138</v>
      </c>
      <c r="E1" s="44" t="s">
        <v>139</v>
      </c>
      <c r="F1" s="52" t="s">
        <v>140</v>
      </c>
      <c r="L1" s="34"/>
      <c r="M1" s="34"/>
      <c r="N1" s="34"/>
    </row>
    <row r="2" spans="1:14" ht="25.5" x14ac:dyDescent="0.25">
      <c r="A2" s="19" t="s">
        <v>401</v>
      </c>
      <c r="B2" s="57" t="s">
        <v>49</v>
      </c>
      <c r="C2" s="22" t="s">
        <v>50</v>
      </c>
      <c r="D2" s="22" t="s">
        <v>51</v>
      </c>
      <c r="E2" s="21" t="s">
        <v>53</v>
      </c>
      <c r="F2" s="36" t="s">
        <v>52</v>
      </c>
      <c r="G2" s="20" t="s">
        <v>126</v>
      </c>
      <c r="H2" s="21" t="s">
        <v>127</v>
      </c>
      <c r="I2" s="36" t="s">
        <v>128</v>
      </c>
    </row>
    <row r="3" spans="1:14" ht="15.75" thickBot="1" x14ac:dyDescent="0.3">
      <c r="A3" s="25" t="s">
        <v>142</v>
      </c>
      <c r="B3" s="47" t="s">
        <v>26</v>
      </c>
      <c r="C3" s="27" t="s">
        <v>28</v>
      </c>
      <c r="D3" s="27" t="s">
        <v>29</v>
      </c>
      <c r="E3" s="27" t="s">
        <v>29</v>
      </c>
      <c r="F3" s="48" t="s">
        <v>78</v>
      </c>
      <c r="G3" s="40" t="s">
        <v>94</v>
      </c>
      <c r="H3" s="38" t="s">
        <v>92</v>
      </c>
      <c r="I3" s="39" t="s">
        <v>92</v>
      </c>
    </row>
    <row r="4" spans="1:14" x14ac:dyDescent="0.25">
      <c r="A4" s="55">
        <v>1</v>
      </c>
      <c r="B4" s="59"/>
      <c r="C4" s="60"/>
      <c r="D4" s="60"/>
      <c r="E4" s="96"/>
      <c r="F4" s="65"/>
      <c r="G4" s="66"/>
      <c r="H4" s="60"/>
      <c r="I4" s="67"/>
    </row>
    <row r="5" spans="1:14" x14ac:dyDescent="0.25">
      <c r="A5" s="31">
        <v>2</v>
      </c>
      <c r="B5" s="68"/>
      <c r="C5" s="69"/>
      <c r="D5" s="69"/>
      <c r="E5" s="97"/>
      <c r="F5" s="74" t="s">
        <v>416</v>
      </c>
      <c r="G5" s="75"/>
      <c r="H5" s="69"/>
      <c r="I5" s="76"/>
    </row>
    <row r="6" spans="1:14" x14ac:dyDescent="0.25">
      <c r="A6" s="29">
        <v>3</v>
      </c>
      <c r="B6" s="68"/>
      <c r="C6" s="69"/>
      <c r="D6" s="69"/>
      <c r="E6" s="97"/>
      <c r="F6" s="74" t="s">
        <v>416</v>
      </c>
      <c r="G6" s="75"/>
      <c r="H6" s="69"/>
      <c r="I6" s="76"/>
    </row>
    <row r="7" spans="1:14" x14ac:dyDescent="0.25">
      <c r="A7" s="31">
        <v>4</v>
      </c>
      <c r="B7" s="68"/>
      <c r="C7" s="69"/>
      <c r="D7" s="69"/>
      <c r="E7" s="97"/>
      <c r="F7" s="74" t="s">
        <v>416</v>
      </c>
      <c r="G7" s="75"/>
      <c r="H7" s="69"/>
      <c r="I7" s="76"/>
    </row>
    <row r="8" spans="1:14" x14ac:dyDescent="0.25">
      <c r="A8" s="29">
        <v>5</v>
      </c>
      <c r="B8" s="68"/>
      <c r="C8" s="69"/>
      <c r="D8" s="69"/>
      <c r="E8" s="97"/>
      <c r="F8" s="74" t="s">
        <v>416</v>
      </c>
      <c r="G8" s="75"/>
      <c r="H8" s="69"/>
      <c r="I8" s="76"/>
    </row>
    <row r="9" spans="1:14" x14ac:dyDescent="0.25">
      <c r="A9" s="31">
        <v>6</v>
      </c>
      <c r="B9" s="68"/>
      <c r="C9" s="69"/>
      <c r="D9" s="69"/>
      <c r="E9" s="97"/>
      <c r="F9" s="74" t="s">
        <v>416</v>
      </c>
      <c r="G9" s="75"/>
      <c r="H9" s="69"/>
      <c r="I9" s="76"/>
    </row>
    <row r="10" spans="1:14" x14ac:dyDescent="0.25">
      <c r="A10" s="29">
        <v>7</v>
      </c>
      <c r="B10" s="68"/>
      <c r="C10" s="69"/>
      <c r="D10" s="69"/>
      <c r="E10" s="97"/>
      <c r="F10" s="74" t="s">
        <v>416</v>
      </c>
      <c r="G10" s="75"/>
      <c r="H10" s="69"/>
      <c r="I10" s="76"/>
    </row>
    <row r="11" spans="1:14" x14ac:dyDescent="0.25">
      <c r="A11" s="31">
        <v>8</v>
      </c>
      <c r="B11" s="68"/>
      <c r="C11" s="69"/>
      <c r="D11" s="69"/>
      <c r="E11" s="97"/>
      <c r="F11" s="74" t="s">
        <v>416</v>
      </c>
      <c r="G11" s="75"/>
      <c r="H11" s="69"/>
      <c r="I11" s="76"/>
    </row>
    <row r="12" spans="1:14" x14ac:dyDescent="0.25">
      <c r="A12" s="29">
        <v>9</v>
      </c>
      <c r="B12" s="68"/>
      <c r="C12" s="69"/>
      <c r="D12" s="69"/>
      <c r="E12" s="97"/>
      <c r="F12" s="74" t="s">
        <v>416</v>
      </c>
      <c r="G12" s="75"/>
      <c r="H12" s="69"/>
      <c r="I12" s="76"/>
    </row>
    <row r="13" spans="1:14" x14ac:dyDescent="0.25">
      <c r="A13" s="31">
        <v>10</v>
      </c>
      <c r="B13" s="68"/>
      <c r="C13" s="69"/>
      <c r="D13" s="69"/>
      <c r="E13" s="97"/>
      <c r="F13" s="74" t="s">
        <v>416</v>
      </c>
      <c r="G13" s="75"/>
      <c r="H13" s="69"/>
      <c r="I13" s="76"/>
    </row>
    <row r="14" spans="1:14" x14ac:dyDescent="0.25">
      <c r="A14" s="29">
        <v>11</v>
      </c>
      <c r="B14" s="68"/>
      <c r="C14" s="69"/>
      <c r="D14" s="69"/>
      <c r="E14" s="97"/>
      <c r="F14" s="74" t="s">
        <v>416</v>
      </c>
      <c r="G14" s="75"/>
      <c r="H14" s="69"/>
      <c r="I14" s="76"/>
    </row>
    <row r="15" spans="1:14" x14ac:dyDescent="0.25">
      <c r="A15" s="31">
        <v>12</v>
      </c>
      <c r="B15" s="68"/>
      <c r="C15" s="69"/>
      <c r="D15" s="69"/>
      <c r="E15" s="97"/>
      <c r="F15" s="74" t="s">
        <v>416</v>
      </c>
      <c r="G15" s="75"/>
      <c r="H15" s="69"/>
      <c r="I15" s="76"/>
    </row>
    <row r="16" spans="1:14" x14ac:dyDescent="0.25">
      <c r="A16" s="29">
        <v>13</v>
      </c>
      <c r="B16" s="68"/>
      <c r="C16" s="69"/>
      <c r="D16" s="69"/>
      <c r="E16" s="97"/>
      <c r="F16" s="74" t="s">
        <v>416</v>
      </c>
      <c r="G16" s="75"/>
      <c r="H16" s="69"/>
      <c r="I16" s="76"/>
    </row>
    <row r="17" spans="1:9" x14ac:dyDescent="0.25">
      <c r="A17" s="31">
        <v>14</v>
      </c>
      <c r="B17" s="68"/>
      <c r="C17" s="69"/>
      <c r="D17" s="69"/>
      <c r="E17" s="97"/>
      <c r="F17" s="74" t="s">
        <v>416</v>
      </c>
      <c r="G17" s="75"/>
      <c r="H17" s="69"/>
      <c r="I17" s="76"/>
    </row>
    <row r="18" spans="1:9" x14ac:dyDescent="0.25">
      <c r="A18" s="29">
        <v>15</v>
      </c>
      <c r="B18" s="68"/>
      <c r="C18" s="69"/>
      <c r="D18" s="69"/>
      <c r="E18" s="97"/>
      <c r="F18" s="74" t="s">
        <v>416</v>
      </c>
      <c r="G18" s="75"/>
      <c r="H18" s="69"/>
      <c r="I18" s="76"/>
    </row>
    <row r="19" spans="1:9" x14ac:dyDescent="0.25">
      <c r="A19" s="31">
        <v>16</v>
      </c>
      <c r="B19" s="68"/>
      <c r="C19" s="69"/>
      <c r="D19" s="69"/>
      <c r="E19" s="97"/>
      <c r="F19" s="74" t="s">
        <v>416</v>
      </c>
      <c r="G19" s="75"/>
      <c r="H19" s="69"/>
      <c r="I19" s="76"/>
    </row>
    <row r="20" spans="1:9" x14ac:dyDescent="0.25">
      <c r="A20" s="29">
        <v>17</v>
      </c>
      <c r="B20" s="68"/>
      <c r="C20" s="69"/>
      <c r="D20" s="69"/>
      <c r="E20" s="97"/>
      <c r="F20" s="74" t="s">
        <v>416</v>
      </c>
      <c r="G20" s="75"/>
      <c r="H20" s="69"/>
      <c r="I20" s="76"/>
    </row>
    <row r="21" spans="1:9" x14ac:dyDescent="0.25">
      <c r="A21" s="31">
        <v>18</v>
      </c>
      <c r="B21" s="68"/>
      <c r="C21" s="69"/>
      <c r="D21" s="69"/>
      <c r="E21" s="97"/>
      <c r="F21" s="74" t="s">
        <v>416</v>
      </c>
      <c r="G21" s="75"/>
      <c r="H21" s="69"/>
      <c r="I21" s="76"/>
    </row>
    <row r="22" spans="1:9" x14ac:dyDescent="0.25">
      <c r="A22" s="29">
        <v>19</v>
      </c>
      <c r="B22" s="68"/>
      <c r="C22" s="69"/>
      <c r="D22" s="69"/>
      <c r="E22" s="97"/>
      <c r="F22" s="74" t="s">
        <v>416</v>
      </c>
      <c r="G22" s="75"/>
      <c r="H22" s="69"/>
      <c r="I22" s="76"/>
    </row>
    <row r="23" spans="1:9" x14ac:dyDescent="0.25">
      <c r="A23" s="31">
        <v>20</v>
      </c>
      <c r="B23" s="68"/>
      <c r="C23" s="69"/>
      <c r="D23" s="69"/>
      <c r="E23" s="97"/>
      <c r="F23" s="74" t="s">
        <v>416</v>
      </c>
      <c r="G23" s="75"/>
      <c r="H23" s="69"/>
      <c r="I23" s="76"/>
    </row>
    <row r="24" spans="1:9" x14ac:dyDescent="0.25">
      <c r="A24" s="29">
        <v>21</v>
      </c>
      <c r="B24" s="68"/>
      <c r="C24" s="69"/>
      <c r="D24" s="69"/>
      <c r="E24" s="97"/>
      <c r="F24" s="74" t="s">
        <v>416</v>
      </c>
      <c r="G24" s="75"/>
      <c r="H24" s="69"/>
      <c r="I24" s="76"/>
    </row>
    <row r="25" spans="1:9" x14ac:dyDescent="0.25">
      <c r="A25" s="31">
        <v>22</v>
      </c>
      <c r="B25" s="68"/>
      <c r="C25" s="69"/>
      <c r="D25" s="69"/>
      <c r="E25" s="97"/>
      <c r="F25" s="74" t="s">
        <v>416</v>
      </c>
      <c r="G25" s="75"/>
      <c r="H25" s="69"/>
      <c r="I25" s="76"/>
    </row>
    <row r="26" spans="1:9" x14ac:dyDescent="0.25">
      <c r="A26" s="29">
        <v>23</v>
      </c>
      <c r="B26" s="68"/>
      <c r="C26" s="69"/>
      <c r="D26" s="69"/>
      <c r="E26" s="97"/>
      <c r="F26" s="74" t="s">
        <v>416</v>
      </c>
      <c r="G26" s="75"/>
      <c r="H26" s="69"/>
      <c r="I26" s="76"/>
    </row>
    <row r="27" spans="1:9" x14ac:dyDescent="0.25">
      <c r="A27" s="31">
        <v>24</v>
      </c>
      <c r="B27" s="68"/>
      <c r="C27" s="69"/>
      <c r="D27" s="69"/>
      <c r="E27" s="97"/>
      <c r="F27" s="74" t="s">
        <v>416</v>
      </c>
      <c r="G27" s="75"/>
      <c r="H27" s="69"/>
      <c r="I27" s="76"/>
    </row>
    <row r="28" spans="1:9" x14ac:dyDescent="0.25">
      <c r="A28" s="29">
        <v>25</v>
      </c>
      <c r="B28" s="68"/>
      <c r="C28" s="69"/>
      <c r="D28" s="69"/>
      <c r="E28" s="97"/>
      <c r="F28" s="74" t="s">
        <v>416</v>
      </c>
      <c r="G28" s="75"/>
      <c r="H28" s="69"/>
      <c r="I28" s="76"/>
    </row>
    <row r="29" spans="1:9" x14ac:dyDescent="0.25">
      <c r="A29" s="31">
        <v>26</v>
      </c>
      <c r="B29" s="68"/>
      <c r="C29" s="69"/>
      <c r="D29" s="69"/>
      <c r="E29" s="97"/>
      <c r="F29" s="74" t="s">
        <v>416</v>
      </c>
      <c r="G29" s="75"/>
      <c r="H29" s="69"/>
      <c r="I29" s="76"/>
    </row>
    <row r="30" spans="1:9" x14ac:dyDescent="0.25">
      <c r="A30" s="29">
        <v>27</v>
      </c>
      <c r="B30" s="68"/>
      <c r="C30" s="69"/>
      <c r="D30" s="69"/>
      <c r="E30" s="97"/>
      <c r="F30" s="74" t="s">
        <v>416</v>
      </c>
      <c r="G30" s="75"/>
      <c r="H30" s="69"/>
      <c r="I30" s="76"/>
    </row>
    <row r="31" spans="1:9" x14ac:dyDescent="0.25">
      <c r="A31" s="31">
        <v>28</v>
      </c>
      <c r="B31" s="68"/>
      <c r="C31" s="69"/>
      <c r="D31" s="69"/>
      <c r="E31" s="97"/>
      <c r="F31" s="74" t="s">
        <v>416</v>
      </c>
      <c r="G31" s="75"/>
      <c r="H31" s="69"/>
      <c r="I31" s="76"/>
    </row>
    <row r="32" spans="1:9" x14ac:dyDescent="0.25">
      <c r="A32" s="29">
        <v>29</v>
      </c>
      <c r="B32" s="68"/>
      <c r="C32" s="69"/>
      <c r="D32" s="69"/>
      <c r="E32" s="97"/>
      <c r="F32" s="74" t="s">
        <v>416</v>
      </c>
      <c r="G32" s="75"/>
      <c r="H32" s="69"/>
      <c r="I32" s="76"/>
    </row>
    <row r="33" spans="1:9" x14ac:dyDescent="0.25">
      <c r="A33" s="31">
        <v>30</v>
      </c>
      <c r="B33" s="68"/>
      <c r="C33" s="69"/>
      <c r="D33" s="69"/>
      <c r="E33" s="97"/>
      <c r="F33" s="74" t="s">
        <v>416</v>
      </c>
      <c r="G33" s="75"/>
      <c r="H33" s="69"/>
      <c r="I33" s="76"/>
    </row>
    <row r="34" spans="1:9" x14ac:dyDescent="0.25">
      <c r="A34" s="29">
        <v>31</v>
      </c>
      <c r="B34" s="68"/>
      <c r="C34" s="69"/>
      <c r="D34" s="69"/>
      <c r="E34" s="97"/>
      <c r="F34" s="74" t="s">
        <v>416</v>
      </c>
      <c r="G34" s="75"/>
      <c r="H34" s="69"/>
      <c r="I34" s="76"/>
    </row>
    <row r="35" spans="1:9" x14ac:dyDescent="0.25">
      <c r="A35" s="31">
        <v>32</v>
      </c>
      <c r="B35" s="68"/>
      <c r="C35" s="69"/>
      <c r="D35" s="69"/>
      <c r="E35" s="97"/>
      <c r="F35" s="74" t="s">
        <v>416</v>
      </c>
      <c r="G35" s="75"/>
      <c r="H35" s="69"/>
      <c r="I35" s="76"/>
    </row>
    <row r="36" spans="1:9" x14ac:dyDescent="0.25">
      <c r="A36" s="29">
        <v>33</v>
      </c>
      <c r="B36" s="68"/>
      <c r="C36" s="69"/>
      <c r="D36" s="69"/>
      <c r="E36" s="97"/>
      <c r="F36" s="74" t="s">
        <v>416</v>
      </c>
      <c r="G36" s="75"/>
      <c r="H36" s="69"/>
      <c r="I36" s="76"/>
    </row>
    <row r="37" spans="1:9" x14ac:dyDescent="0.25">
      <c r="A37" s="31">
        <v>34</v>
      </c>
      <c r="B37" s="68"/>
      <c r="C37" s="69"/>
      <c r="D37" s="69"/>
      <c r="E37" s="97"/>
      <c r="F37" s="74" t="s">
        <v>416</v>
      </c>
      <c r="G37" s="75"/>
      <c r="H37" s="69"/>
      <c r="I37" s="76"/>
    </row>
    <row r="38" spans="1:9" x14ac:dyDescent="0.25">
      <c r="A38" s="29">
        <v>35</v>
      </c>
      <c r="B38" s="68"/>
      <c r="C38" s="69"/>
      <c r="D38" s="69"/>
      <c r="E38" s="97"/>
      <c r="F38" s="74" t="s">
        <v>416</v>
      </c>
      <c r="G38" s="75"/>
      <c r="H38" s="69"/>
      <c r="I38" s="76"/>
    </row>
    <row r="39" spans="1:9" x14ac:dyDescent="0.25">
      <c r="A39" s="31">
        <v>36</v>
      </c>
      <c r="B39" s="68"/>
      <c r="C39" s="69"/>
      <c r="D39" s="69"/>
      <c r="E39" s="97"/>
      <c r="F39" s="74" t="s">
        <v>416</v>
      </c>
      <c r="G39" s="75"/>
      <c r="H39" s="69"/>
      <c r="I39" s="76"/>
    </row>
    <row r="40" spans="1:9" x14ac:dyDescent="0.25">
      <c r="A40" s="29">
        <v>37</v>
      </c>
      <c r="B40" s="68"/>
      <c r="C40" s="69"/>
      <c r="D40" s="69"/>
      <c r="E40" s="97"/>
      <c r="F40" s="74" t="s">
        <v>416</v>
      </c>
      <c r="G40" s="75"/>
      <c r="H40" s="69"/>
      <c r="I40" s="76"/>
    </row>
    <row r="41" spans="1:9" x14ac:dyDescent="0.25">
      <c r="A41" s="31">
        <v>38</v>
      </c>
      <c r="B41" s="68"/>
      <c r="C41" s="69"/>
      <c r="D41" s="69"/>
      <c r="E41" s="97"/>
      <c r="F41" s="74" t="s">
        <v>416</v>
      </c>
      <c r="G41" s="75"/>
      <c r="H41" s="69"/>
      <c r="I41" s="76"/>
    </row>
    <row r="42" spans="1:9" x14ac:dyDescent="0.25">
      <c r="A42" s="29">
        <v>39</v>
      </c>
      <c r="B42" s="68"/>
      <c r="C42" s="69"/>
      <c r="D42" s="69"/>
      <c r="E42" s="97"/>
      <c r="F42" s="74" t="s">
        <v>416</v>
      </c>
      <c r="G42" s="75"/>
      <c r="H42" s="69"/>
      <c r="I42" s="76"/>
    </row>
    <row r="43" spans="1:9" x14ac:dyDescent="0.25">
      <c r="A43" s="31">
        <v>40</v>
      </c>
      <c r="B43" s="68"/>
      <c r="C43" s="69"/>
      <c r="D43" s="69"/>
      <c r="E43" s="97"/>
      <c r="F43" s="74" t="s">
        <v>416</v>
      </c>
      <c r="G43" s="75"/>
      <c r="H43" s="69"/>
      <c r="I43" s="76"/>
    </row>
    <row r="44" spans="1:9" x14ac:dyDescent="0.25">
      <c r="A44" s="29">
        <v>41</v>
      </c>
      <c r="B44" s="68"/>
      <c r="C44" s="69"/>
      <c r="D44" s="69"/>
      <c r="E44" s="97"/>
      <c r="F44" s="74" t="s">
        <v>416</v>
      </c>
      <c r="G44" s="75"/>
      <c r="H44" s="69"/>
      <c r="I44" s="76"/>
    </row>
    <row r="45" spans="1:9" x14ac:dyDescent="0.25">
      <c r="A45" s="31">
        <v>42</v>
      </c>
      <c r="B45" s="68"/>
      <c r="C45" s="69"/>
      <c r="D45" s="69"/>
      <c r="E45" s="97"/>
      <c r="F45" s="74" t="s">
        <v>416</v>
      </c>
      <c r="G45" s="75"/>
      <c r="H45" s="69"/>
      <c r="I45" s="76"/>
    </row>
    <row r="46" spans="1:9" x14ac:dyDescent="0.25">
      <c r="A46" s="29">
        <v>43</v>
      </c>
      <c r="B46" s="68"/>
      <c r="C46" s="69"/>
      <c r="D46" s="69"/>
      <c r="E46" s="97"/>
      <c r="F46" s="74" t="s">
        <v>416</v>
      </c>
      <c r="G46" s="75"/>
      <c r="H46" s="69"/>
      <c r="I46" s="76"/>
    </row>
    <row r="47" spans="1:9" x14ac:dyDescent="0.25">
      <c r="A47" s="31">
        <v>44</v>
      </c>
      <c r="B47" s="68"/>
      <c r="C47" s="69"/>
      <c r="D47" s="69"/>
      <c r="E47" s="97"/>
      <c r="F47" s="74" t="s">
        <v>416</v>
      </c>
      <c r="G47" s="75"/>
      <c r="H47" s="69"/>
      <c r="I47" s="76"/>
    </row>
    <row r="48" spans="1:9" x14ac:dyDescent="0.25">
      <c r="A48" s="29">
        <v>45</v>
      </c>
      <c r="B48" s="68"/>
      <c r="C48" s="69"/>
      <c r="D48" s="69"/>
      <c r="E48" s="97"/>
      <c r="F48" s="74" t="s">
        <v>416</v>
      </c>
      <c r="G48" s="75"/>
      <c r="H48" s="69"/>
      <c r="I48" s="76"/>
    </row>
    <row r="49" spans="1:9" x14ac:dyDescent="0.25">
      <c r="A49" s="31">
        <v>46</v>
      </c>
      <c r="B49" s="68"/>
      <c r="C49" s="69"/>
      <c r="D49" s="69"/>
      <c r="E49" s="97"/>
      <c r="F49" s="74" t="s">
        <v>416</v>
      </c>
      <c r="G49" s="75"/>
      <c r="H49" s="69"/>
      <c r="I49" s="76"/>
    </row>
    <row r="50" spans="1:9" x14ac:dyDescent="0.25">
      <c r="A50" s="29">
        <v>47</v>
      </c>
      <c r="B50" s="68"/>
      <c r="C50" s="69"/>
      <c r="D50" s="69"/>
      <c r="E50" s="97"/>
      <c r="F50" s="74" t="s">
        <v>416</v>
      </c>
      <c r="G50" s="75"/>
      <c r="H50" s="69"/>
      <c r="I50" s="76"/>
    </row>
    <row r="51" spans="1:9" x14ac:dyDescent="0.25">
      <c r="A51" s="31">
        <v>48</v>
      </c>
      <c r="B51" s="68"/>
      <c r="C51" s="69"/>
      <c r="D51" s="69"/>
      <c r="E51" s="97"/>
      <c r="F51" s="74" t="s">
        <v>416</v>
      </c>
      <c r="G51" s="75"/>
      <c r="H51" s="69"/>
      <c r="I51" s="76"/>
    </row>
    <row r="52" spans="1:9" x14ac:dyDescent="0.25">
      <c r="A52" s="29">
        <v>49</v>
      </c>
      <c r="B52" s="68"/>
      <c r="C52" s="69"/>
      <c r="D52" s="69"/>
      <c r="E52" s="97"/>
      <c r="F52" s="74" t="s">
        <v>416</v>
      </c>
      <c r="G52" s="75"/>
      <c r="H52" s="69"/>
      <c r="I52" s="76"/>
    </row>
    <row r="53" spans="1:9" x14ac:dyDescent="0.25">
      <c r="A53" s="31">
        <v>50</v>
      </c>
      <c r="B53" s="68"/>
      <c r="C53" s="69"/>
      <c r="D53" s="69"/>
      <c r="E53" s="97"/>
      <c r="F53" s="74" t="s">
        <v>416</v>
      </c>
      <c r="G53" s="75"/>
      <c r="H53" s="69"/>
      <c r="I53" s="76"/>
    </row>
    <row r="54" spans="1:9" x14ac:dyDescent="0.25">
      <c r="A54" s="29">
        <v>51</v>
      </c>
      <c r="B54" s="68"/>
      <c r="C54" s="69"/>
      <c r="D54" s="69"/>
      <c r="E54" s="97"/>
      <c r="F54" s="74" t="s">
        <v>416</v>
      </c>
      <c r="G54" s="75"/>
      <c r="H54" s="69"/>
      <c r="I54" s="76"/>
    </row>
    <row r="55" spans="1:9" x14ac:dyDescent="0.25">
      <c r="A55" s="31">
        <v>52</v>
      </c>
      <c r="B55" s="68"/>
      <c r="C55" s="69"/>
      <c r="D55" s="69"/>
      <c r="E55" s="97"/>
      <c r="F55" s="74" t="s">
        <v>416</v>
      </c>
      <c r="G55" s="75"/>
      <c r="H55" s="69"/>
      <c r="I55" s="76"/>
    </row>
    <row r="56" spans="1:9" x14ac:dyDescent="0.25">
      <c r="A56" s="29">
        <v>53</v>
      </c>
      <c r="B56" s="68"/>
      <c r="C56" s="69"/>
      <c r="D56" s="69"/>
      <c r="E56" s="97"/>
      <c r="F56" s="74" t="s">
        <v>416</v>
      </c>
      <c r="G56" s="75"/>
      <c r="H56" s="69"/>
      <c r="I56" s="76"/>
    </row>
    <row r="57" spans="1:9" x14ac:dyDescent="0.25">
      <c r="A57" s="31">
        <v>54</v>
      </c>
      <c r="B57" s="68"/>
      <c r="C57" s="69"/>
      <c r="D57" s="69"/>
      <c r="E57" s="97"/>
      <c r="F57" s="74" t="s">
        <v>416</v>
      </c>
      <c r="G57" s="75"/>
      <c r="H57" s="69"/>
      <c r="I57" s="76"/>
    </row>
    <row r="58" spans="1:9" x14ac:dyDescent="0.25">
      <c r="A58" s="29">
        <v>55</v>
      </c>
      <c r="B58" s="68"/>
      <c r="C58" s="69"/>
      <c r="D58" s="69"/>
      <c r="E58" s="97"/>
      <c r="F58" s="74" t="s">
        <v>416</v>
      </c>
      <c r="G58" s="75"/>
      <c r="H58" s="69"/>
      <c r="I58" s="76"/>
    </row>
    <row r="59" spans="1:9" x14ac:dyDescent="0.25">
      <c r="A59" s="31">
        <v>56</v>
      </c>
      <c r="B59" s="68"/>
      <c r="C59" s="69"/>
      <c r="D59" s="69"/>
      <c r="E59" s="97"/>
      <c r="F59" s="74" t="s">
        <v>416</v>
      </c>
      <c r="G59" s="75"/>
      <c r="H59" s="69"/>
      <c r="I59" s="76"/>
    </row>
    <row r="60" spans="1:9" x14ac:dyDescent="0.25">
      <c r="A60" s="29">
        <v>57</v>
      </c>
      <c r="B60" s="68"/>
      <c r="C60" s="69"/>
      <c r="D60" s="69"/>
      <c r="E60" s="97"/>
      <c r="F60" s="74" t="s">
        <v>416</v>
      </c>
      <c r="G60" s="75"/>
      <c r="H60" s="69"/>
      <c r="I60" s="76"/>
    </row>
    <row r="61" spans="1:9" x14ac:dyDescent="0.25">
      <c r="A61" s="31">
        <v>58</v>
      </c>
      <c r="B61" s="68"/>
      <c r="C61" s="69"/>
      <c r="D61" s="69"/>
      <c r="E61" s="97"/>
      <c r="F61" s="74" t="s">
        <v>416</v>
      </c>
      <c r="G61" s="75"/>
      <c r="H61" s="69"/>
      <c r="I61" s="76"/>
    </row>
    <row r="62" spans="1:9" x14ac:dyDescent="0.25">
      <c r="A62" s="29">
        <v>59</v>
      </c>
      <c r="B62" s="68"/>
      <c r="C62" s="69"/>
      <c r="D62" s="69"/>
      <c r="E62" s="97"/>
      <c r="F62" s="74" t="s">
        <v>416</v>
      </c>
      <c r="G62" s="75"/>
      <c r="H62" s="69"/>
      <c r="I62" s="76"/>
    </row>
    <row r="63" spans="1:9" x14ac:dyDescent="0.25">
      <c r="A63" s="31">
        <v>60</v>
      </c>
      <c r="B63" s="68"/>
      <c r="C63" s="69"/>
      <c r="D63" s="69"/>
      <c r="E63" s="97"/>
      <c r="F63" s="74" t="s">
        <v>416</v>
      </c>
      <c r="G63" s="75"/>
      <c r="H63" s="69"/>
      <c r="I63" s="76"/>
    </row>
    <row r="64" spans="1:9" x14ac:dyDescent="0.25">
      <c r="A64" s="29">
        <v>61</v>
      </c>
      <c r="B64" s="68"/>
      <c r="C64" s="69"/>
      <c r="D64" s="69"/>
      <c r="E64" s="97"/>
      <c r="F64" s="74" t="s">
        <v>416</v>
      </c>
      <c r="G64" s="75"/>
      <c r="H64" s="69"/>
      <c r="I64" s="76"/>
    </row>
    <row r="65" spans="1:9" x14ac:dyDescent="0.25">
      <c r="A65" s="31">
        <v>62</v>
      </c>
      <c r="B65" s="68"/>
      <c r="C65" s="69"/>
      <c r="D65" s="69"/>
      <c r="E65" s="97"/>
      <c r="F65" s="74" t="s">
        <v>416</v>
      </c>
      <c r="G65" s="75"/>
      <c r="H65" s="69"/>
      <c r="I65" s="76"/>
    </row>
    <row r="66" spans="1:9" x14ac:dyDescent="0.25">
      <c r="A66" s="29">
        <v>63</v>
      </c>
      <c r="B66" s="68"/>
      <c r="C66" s="69"/>
      <c r="D66" s="69"/>
      <c r="E66" s="97"/>
      <c r="F66" s="74" t="s">
        <v>416</v>
      </c>
      <c r="G66" s="75"/>
      <c r="H66" s="69"/>
      <c r="I66" s="76"/>
    </row>
    <row r="67" spans="1:9" x14ac:dyDescent="0.25">
      <c r="A67" s="31">
        <v>64</v>
      </c>
      <c r="B67" s="68"/>
      <c r="C67" s="69"/>
      <c r="D67" s="69"/>
      <c r="E67" s="97"/>
      <c r="F67" s="74" t="s">
        <v>416</v>
      </c>
      <c r="G67" s="75"/>
      <c r="H67" s="69"/>
      <c r="I67" s="76"/>
    </row>
    <row r="68" spans="1:9" x14ac:dyDescent="0.25">
      <c r="A68" s="29">
        <v>65</v>
      </c>
      <c r="B68" s="68"/>
      <c r="C68" s="69"/>
      <c r="D68" s="69"/>
      <c r="E68" s="97"/>
      <c r="F68" s="74" t="s">
        <v>416</v>
      </c>
      <c r="G68" s="75"/>
      <c r="H68" s="69"/>
      <c r="I68" s="76"/>
    </row>
    <row r="69" spans="1:9" x14ac:dyDescent="0.25">
      <c r="A69" s="31">
        <v>66</v>
      </c>
      <c r="B69" s="68"/>
      <c r="C69" s="69"/>
      <c r="D69" s="69"/>
      <c r="E69" s="97"/>
      <c r="F69" s="74" t="s">
        <v>416</v>
      </c>
      <c r="G69" s="75"/>
      <c r="H69" s="69"/>
      <c r="I69" s="76"/>
    </row>
    <row r="70" spans="1:9" x14ac:dyDescent="0.25">
      <c r="A70" s="29">
        <v>67</v>
      </c>
      <c r="B70" s="68"/>
      <c r="C70" s="69"/>
      <c r="D70" s="69"/>
      <c r="E70" s="97"/>
      <c r="F70" s="74" t="s">
        <v>416</v>
      </c>
      <c r="G70" s="75"/>
      <c r="H70" s="69"/>
      <c r="I70" s="76"/>
    </row>
    <row r="71" spans="1:9" x14ac:dyDescent="0.25">
      <c r="A71" s="31">
        <v>68</v>
      </c>
      <c r="B71" s="68"/>
      <c r="C71" s="69"/>
      <c r="D71" s="69"/>
      <c r="E71" s="97"/>
      <c r="F71" s="74" t="s">
        <v>416</v>
      </c>
      <c r="G71" s="75"/>
      <c r="H71" s="69"/>
      <c r="I71" s="76"/>
    </row>
    <row r="72" spans="1:9" x14ac:dyDescent="0.25">
      <c r="A72" s="29">
        <v>69</v>
      </c>
      <c r="B72" s="68"/>
      <c r="C72" s="69"/>
      <c r="D72" s="69"/>
      <c r="E72" s="97"/>
      <c r="F72" s="74" t="s">
        <v>416</v>
      </c>
      <c r="G72" s="75"/>
      <c r="H72" s="69"/>
      <c r="I72" s="76"/>
    </row>
    <row r="73" spans="1:9" x14ac:dyDescent="0.25">
      <c r="A73" s="31">
        <v>70</v>
      </c>
      <c r="B73" s="68"/>
      <c r="C73" s="69"/>
      <c r="D73" s="69"/>
      <c r="E73" s="97"/>
      <c r="F73" s="74" t="s">
        <v>416</v>
      </c>
      <c r="G73" s="75"/>
      <c r="H73" s="69"/>
      <c r="I73" s="76"/>
    </row>
    <row r="74" spans="1:9" x14ac:dyDescent="0.25">
      <c r="A74" s="29">
        <v>71</v>
      </c>
      <c r="B74" s="68"/>
      <c r="C74" s="69"/>
      <c r="D74" s="69"/>
      <c r="E74" s="97"/>
      <c r="F74" s="74" t="s">
        <v>416</v>
      </c>
      <c r="G74" s="75"/>
      <c r="H74" s="69"/>
      <c r="I74" s="76"/>
    </row>
    <row r="75" spans="1:9" x14ac:dyDescent="0.25">
      <c r="A75" s="31">
        <v>72</v>
      </c>
      <c r="B75" s="68"/>
      <c r="C75" s="69"/>
      <c r="D75" s="69"/>
      <c r="E75" s="97"/>
      <c r="F75" s="74" t="s">
        <v>416</v>
      </c>
      <c r="G75" s="75"/>
      <c r="H75" s="69"/>
      <c r="I75" s="76"/>
    </row>
    <row r="76" spans="1:9" x14ac:dyDescent="0.25">
      <c r="A76" s="29">
        <v>73</v>
      </c>
      <c r="B76" s="68"/>
      <c r="C76" s="69"/>
      <c r="D76" s="69"/>
      <c r="E76" s="97"/>
      <c r="F76" s="74" t="s">
        <v>416</v>
      </c>
      <c r="G76" s="75"/>
      <c r="H76" s="69"/>
      <c r="I76" s="76"/>
    </row>
    <row r="77" spans="1:9" x14ac:dyDescent="0.25">
      <c r="A77" s="31">
        <v>74</v>
      </c>
      <c r="B77" s="68"/>
      <c r="C77" s="69"/>
      <c r="D77" s="69"/>
      <c r="E77" s="97"/>
      <c r="F77" s="74" t="s">
        <v>416</v>
      </c>
      <c r="G77" s="75"/>
      <c r="H77" s="69"/>
      <c r="I77" s="76"/>
    </row>
    <row r="78" spans="1:9" x14ac:dyDescent="0.25">
      <c r="A78" s="29">
        <v>75</v>
      </c>
      <c r="B78" s="68"/>
      <c r="C78" s="69"/>
      <c r="D78" s="69"/>
      <c r="E78" s="97"/>
      <c r="F78" s="74" t="s">
        <v>416</v>
      </c>
      <c r="G78" s="75"/>
      <c r="H78" s="69"/>
      <c r="I78" s="76"/>
    </row>
    <row r="79" spans="1:9" x14ac:dyDescent="0.25">
      <c r="A79" s="31">
        <v>76</v>
      </c>
      <c r="B79" s="68"/>
      <c r="C79" s="69"/>
      <c r="D79" s="69"/>
      <c r="E79" s="97"/>
      <c r="F79" s="74" t="s">
        <v>416</v>
      </c>
      <c r="G79" s="75"/>
      <c r="H79" s="69"/>
      <c r="I79" s="76"/>
    </row>
    <row r="80" spans="1:9" x14ac:dyDescent="0.25">
      <c r="A80" s="29">
        <v>77</v>
      </c>
      <c r="B80" s="68"/>
      <c r="C80" s="69"/>
      <c r="D80" s="69"/>
      <c r="E80" s="97"/>
      <c r="F80" s="74" t="s">
        <v>416</v>
      </c>
      <c r="G80" s="75"/>
      <c r="H80" s="69"/>
      <c r="I80" s="76"/>
    </row>
    <row r="81" spans="1:9" x14ac:dyDescent="0.25">
      <c r="A81" s="31">
        <v>78</v>
      </c>
      <c r="B81" s="68"/>
      <c r="C81" s="69"/>
      <c r="D81" s="69"/>
      <c r="E81" s="97"/>
      <c r="F81" s="74" t="s">
        <v>416</v>
      </c>
      <c r="G81" s="75"/>
      <c r="H81" s="69"/>
      <c r="I81" s="76"/>
    </row>
    <row r="82" spans="1:9" x14ac:dyDescent="0.25">
      <c r="A82" s="29">
        <v>79</v>
      </c>
      <c r="B82" s="68"/>
      <c r="C82" s="69"/>
      <c r="D82" s="69"/>
      <c r="E82" s="97"/>
      <c r="F82" s="74" t="s">
        <v>416</v>
      </c>
      <c r="G82" s="75"/>
      <c r="H82" s="69"/>
      <c r="I82" s="76"/>
    </row>
    <row r="83" spans="1:9" x14ac:dyDescent="0.25">
      <c r="A83" s="31">
        <v>80</v>
      </c>
      <c r="B83" s="68"/>
      <c r="C83" s="69"/>
      <c r="D83" s="69"/>
      <c r="E83" s="97"/>
      <c r="F83" s="74" t="s">
        <v>416</v>
      </c>
      <c r="G83" s="75"/>
      <c r="H83" s="69"/>
      <c r="I83" s="76"/>
    </row>
    <row r="84" spans="1:9" x14ac:dyDescent="0.25">
      <c r="A84" s="29">
        <v>81</v>
      </c>
      <c r="B84" s="68"/>
      <c r="C84" s="69"/>
      <c r="D84" s="69"/>
      <c r="E84" s="97"/>
      <c r="F84" s="74" t="s">
        <v>416</v>
      </c>
      <c r="G84" s="75"/>
      <c r="H84" s="69"/>
      <c r="I84" s="76"/>
    </row>
    <row r="85" spans="1:9" x14ac:dyDescent="0.25">
      <c r="A85" s="31">
        <v>82</v>
      </c>
      <c r="B85" s="68"/>
      <c r="C85" s="69"/>
      <c r="D85" s="69"/>
      <c r="E85" s="97"/>
      <c r="F85" s="74" t="s">
        <v>416</v>
      </c>
      <c r="G85" s="75"/>
      <c r="H85" s="69"/>
      <c r="I85" s="76"/>
    </row>
    <row r="86" spans="1:9" x14ac:dyDescent="0.25">
      <c r="A86" s="29">
        <v>83</v>
      </c>
      <c r="B86" s="68"/>
      <c r="C86" s="69"/>
      <c r="D86" s="69"/>
      <c r="E86" s="97"/>
      <c r="F86" s="74" t="s">
        <v>416</v>
      </c>
      <c r="G86" s="75"/>
      <c r="H86" s="69"/>
      <c r="I86" s="76"/>
    </row>
    <row r="87" spans="1:9" x14ac:dyDescent="0.25">
      <c r="A87" s="31">
        <v>84</v>
      </c>
      <c r="B87" s="68"/>
      <c r="C87" s="69"/>
      <c r="D87" s="69"/>
      <c r="E87" s="97"/>
      <c r="F87" s="74" t="s">
        <v>416</v>
      </c>
      <c r="G87" s="75"/>
      <c r="H87" s="69"/>
      <c r="I87" s="76"/>
    </row>
    <row r="88" spans="1:9" x14ac:dyDescent="0.25">
      <c r="A88" s="29">
        <v>85</v>
      </c>
      <c r="B88" s="68"/>
      <c r="C88" s="69"/>
      <c r="D88" s="69"/>
      <c r="E88" s="97"/>
      <c r="F88" s="74" t="s">
        <v>416</v>
      </c>
      <c r="G88" s="75"/>
      <c r="H88" s="69"/>
      <c r="I88" s="76"/>
    </row>
    <row r="89" spans="1:9" x14ac:dyDescent="0.25">
      <c r="A89" s="31">
        <v>86</v>
      </c>
      <c r="B89" s="68"/>
      <c r="C89" s="69"/>
      <c r="D89" s="69"/>
      <c r="E89" s="97"/>
      <c r="F89" s="74" t="s">
        <v>416</v>
      </c>
      <c r="G89" s="75"/>
      <c r="H89" s="69"/>
      <c r="I89" s="76"/>
    </row>
    <row r="90" spans="1:9" x14ac:dyDescent="0.25">
      <c r="A90" s="29">
        <v>87</v>
      </c>
      <c r="B90" s="68"/>
      <c r="C90" s="69"/>
      <c r="D90" s="69"/>
      <c r="E90" s="97"/>
      <c r="F90" s="74" t="s">
        <v>416</v>
      </c>
      <c r="G90" s="75"/>
      <c r="H90" s="69"/>
      <c r="I90" s="76"/>
    </row>
    <row r="91" spans="1:9" x14ac:dyDescent="0.25">
      <c r="A91" s="31">
        <v>88</v>
      </c>
      <c r="B91" s="68"/>
      <c r="C91" s="69"/>
      <c r="D91" s="69"/>
      <c r="E91" s="97"/>
      <c r="F91" s="74" t="s">
        <v>416</v>
      </c>
      <c r="G91" s="75"/>
      <c r="H91" s="69"/>
      <c r="I91" s="76"/>
    </row>
    <row r="92" spans="1:9" x14ac:dyDescent="0.25">
      <c r="A92" s="29">
        <v>89</v>
      </c>
      <c r="B92" s="68"/>
      <c r="C92" s="69"/>
      <c r="D92" s="69"/>
      <c r="E92" s="97"/>
      <c r="F92" s="74" t="s">
        <v>416</v>
      </c>
      <c r="G92" s="75"/>
      <c r="H92" s="69"/>
      <c r="I92" s="76"/>
    </row>
    <row r="93" spans="1:9" x14ac:dyDescent="0.25">
      <c r="A93" s="31">
        <v>90</v>
      </c>
      <c r="B93" s="68"/>
      <c r="C93" s="69"/>
      <c r="D93" s="69"/>
      <c r="E93" s="97"/>
      <c r="F93" s="74" t="s">
        <v>416</v>
      </c>
      <c r="G93" s="75"/>
      <c r="H93" s="69"/>
      <c r="I93" s="76"/>
    </row>
    <row r="94" spans="1:9" x14ac:dyDescent="0.25">
      <c r="A94" s="29">
        <v>91</v>
      </c>
      <c r="B94" s="68"/>
      <c r="C94" s="69"/>
      <c r="D94" s="69"/>
      <c r="E94" s="97"/>
      <c r="F94" s="74" t="s">
        <v>416</v>
      </c>
      <c r="G94" s="75"/>
      <c r="H94" s="69"/>
      <c r="I94" s="76"/>
    </row>
    <row r="95" spans="1:9" x14ac:dyDescent="0.25">
      <c r="A95" s="31">
        <v>92</v>
      </c>
      <c r="B95" s="68"/>
      <c r="C95" s="69"/>
      <c r="D95" s="69"/>
      <c r="E95" s="97"/>
      <c r="F95" s="74" t="s">
        <v>416</v>
      </c>
      <c r="G95" s="75"/>
      <c r="H95" s="69"/>
      <c r="I95" s="76"/>
    </row>
    <row r="96" spans="1:9" x14ac:dyDescent="0.25">
      <c r="A96" s="29">
        <v>93</v>
      </c>
      <c r="B96" s="68"/>
      <c r="C96" s="69"/>
      <c r="D96" s="69"/>
      <c r="E96" s="97"/>
      <c r="F96" s="74" t="s">
        <v>416</v>
      </c>
      <c r="G96" s="75"/>
      <c r="H96" s="69"/>
      <c r="I96" s="76"/>
    </row>
    <row r="97" spans="1:9" x14ac:dyDescent="0.25">
      <c r="A97" s="31">
        <v>94</v>
      </c>
      <c r="B97" s="68"/>
      <c r="C97" s="69"/>
      <c r="D97" s="69"/>
      <c r="E97" s="97"/>
      <c r="F97" s="74" t="s">
        <v>416</v>
      </c>
      <c r="G97" s="75"/>
      <c r="H97" s="69"/>
      <c r="I97" s="76"/>
    </row>
    <row r="98" spans="1:9" x14ac:dyDescent="0.25">
      <c r="A98" s="29">
        <v>95</v>
      </c>
      <c r="B98" s="68"/>
      <c r="C98" s="69"/>
      <c r="D98" s="69"/>
      <c r="E98" s="97"/>
      <c r="F98" s="74" t="s">
        <v>416</v>
      </c>
      <c r="G98" s="75"/>
      <c r="H98" s="69"/>
      <c r="I98" s="76"/>
    </row>
    <row r="99" spans="1:9" x14ac:dyDescent="0.25">
      <c r="A99" s="31">
        <v>96</v>
      </c>
      <c r="B99" s="68"/>
      <c r="C99" s="69"/>
      <c r="D99" s="69"/>
      <c r="E99" s="97"/>
      <c r="F99" s="74" t="s">
        <v>416</v>
      </c>
      <c r="G99" s="75"/>
      <c r="H99" s="69"/>
      <c r="I99" s="76"/>
    </row>
    <row r="100" spans="1:9" x14ac:dyDescent="0.25">
      <c r="A100" s="29">
        <v>97</v>
      </c>
      <c r="B100" s="68"/>
      <c r="C100" s="69"/>
      <c r="D100" s="69"/>
      <c r="E100" s="97"/>
      <c r="F100" s="74" t="s">
        <v>416</v>
      </c>
      <c r="G100" s="75"/>
      <c r="H100" s="69"/>
      <c r="I100" s="76"/>
    </row>
    <row r="101" spans="1:9" x14ac:dyDescent="0.25">
      <c r="A101" s="31">
        <v>98</v>
      </c>
      <c r="B101" s="68"/>
      <c r="C101" s="69"/>
      <c r="D101" s="69"/>
      <c r="E101" s="97"/>
      <c r="F101" s="74" t="s">
        <v>416</v>
      </c>
      <c r="G101" s="75"/>
      <c r="H101" s="69"/>
      <c r="I101" s="76"/>
    </row>
    <row r="102" spans="1:9" x14ac:dyDescent="0.25">
      <c r="A102" s="29">
        <v>99</v>
      </c>
      <c r="B102" s="68"/>
      <c r="C102" s="69"/>
      <c r="D102" s="69"/>
      <c r="E102" s="97"/>
      <c r="F102" s="74" t="s">
        <v>416</v>
      </c>
      <c r="G102" s="75"/>
      <c r="H102" s="69"/>
      <c r="I102" s="76"/>
    </row>
    <row r="103" spans="1:9" x14ac:dyDescent="0.25">
      <c r="A103" s="31">
        <v>100</v>
      </c>
      <c r="B103" s="68"/>
      <c r="C103" s="69"/>
      <c r="D103" s="69"/>
      <c r="E103" s="97"/>
      <c r="F103" s="74" t="s">
        <v>416</v>
      </c>
      <c r="G103" s="75"/>
      <c r="H103" s="69"/>
      <c r="I103" s="76"/>
    </row>
    <row r="104" spans="1:9" x14ac:dyDescent="0.25">
      <c r="A104" s="29">
        <v>101</v>
      </c>
      <c r="B104" s="68"/>
      <c r="C104" s="69"/>
      <c r="D104" s="69"/>
      <c r="E104" s="97"/>
      <c r="F104" s="74" t="s">
        <v>416</v>
      </c>
      <c r="G104" s="75"/>
      <c r="H104" s="69"/>
      <c r="I104" s="76"/>
    </row>
    <row r="105" spans="1:9" x14ac:dyDescent="0.25">
      <c r="A105" s="31">
        <v>102</v>
      </c>
      <c r="B105" s="68"/>
      <c r="C105" s="69"/>
      <c r="D105" s="69"/>
      <c r="E105" s="97"/>
      <c r="F105" s="74" t="s">
        <v>416</v>
      </c>
      <c r="G105" s="75"/>
      <c r="H105" s="69"/>
      <c r="I105" s="76"/>
    </row>
    <row r="106" spans="1:9" x14ac:dyDescent="0.25">
      <c r="A106" s="29">
        <v>103</v>
      </c>
      <c r="B106" s="68"/>
      <c r="C106" s="69"/>
      <c r="D106" s="69"/>
      <c r="E106" s="97"/>
      <c r="F106" s="74" t="s">
        <v>416</v>
      </c>
      <c r="G106" s="75"/>
      <c r="H106" s="69"/>
      <c r="I106" s="76"/>
    </row>
    <row r="107" spans="1:9" x14ac:dyDescent="0.25">
      <c r="A107" s="31">
        <v>104</v>
      </c>
      <c r="B107" s="68"/>
      <c r="C107" s="69"/>
      <c r="D107" s="69"/>
      <c r="E107" s="97"/>
      <c r="F107" s="74" t="s">
        <v>416</v>
      </c>
      <c r="G107" s="75"/>
      <c r="H107" s="69"/>
      <c r="I107" s="76"/>
    </row>
    <row r="108" spans="1:9" x14ac:dyDescent="0.25">
      <c r="A108" s="29">
        <v>105</v>
      </c>
      <c r="B108" s="68"/>
      <c r="C108" s="69"/>
      <c r="D108" s="69"/>
      <c r="E108" s="97"/>
      <c r="F108" s="74" t="s">
        <v>416</v>
      </c>
      <c r="G108" s="75"/>
      <c r="H108" s="69"/>
      <c r="I108" s="76"/>
    </row>
    <row r="109" spans="1:9" x14ac:dyDescent="0.25">
      <c r="A109" s="31">
        <v>106</v>
      </c>
      <c r="B109" s="68"/>
      <c r="C109" s="69"/>
      <c r="D109" s="69"/>
      <c r="E109" s="97"/>
      <c r="F109" s="74" t="s">
        <v>416</v>
      </c>
      <c r="G109" s="75"/>
      <c r="H109" s="69"/>
      <c r="I109" s="76"/>
    </row>
    <row r="110" spans="1:9" x14ac:dyDescent="0.25">
      <c r="A110" s="29">
        <v>107</v>
      </c>
      <c r="B110" s="68"/>
      <c r="C110" s="69"/>
      <c r="D110" s="69"/>
      <c r="E110" s="97"/>
      <c r="F110" s="74" t="s">
        <v>416</v>
      </c>
      <c r="G110" s="75"/>
      <c r="H110" s="69"/>
      <c r="I110" s="76"/>
    </row>
    <row r="111" spans="1:9" x14ac:dyDescent="0.25">
      <c r="A111" s="31">
        <v>108</v>
      </c>
      <c r="B111" s="68"/>
      <c r="C111" s="69"/>
      <c r="D111" s="69"/>
      <c r="E111" s="97"/>
      <c r="F111" s="74" t="s">
        <v>416</v>
      </c>
      <c r="G111" s="75"/>
      <c r="H111" s="69"/>
      <c r="I111" s="76"/>
    </row>
    <row r="112" spans="1:9" x14ac:dyDescent="0.25">
      <c r="A112" s="29">
        <v>109</v>
      </c>
      <c r="B112" s="68"/>
      <c r="C112" s="69"/>
      <c r="D112" s="69"/>
      <c r="E112" s="97"/>
      <c r="F112" s="74" t="s">
        <v>416</v>
      </c>
      <c r="G112" s="75"/>
      <c r="H112" s="69"/>
      <c r="I112" s="76"/>
    </row>
    <row r="113" spans="1:9" x14ac:dyDescent="0.25">
      <c r="A113" s="31">
        <v>110</v>
      </c>
      <c r="B113" s="68"/>
      <c r="C113" s="69"/>
      <c r="D113" s="69"/>
      <c r="E113" s="97"/>
      <c r="F113" s="74" t="s">
        <v>416</v>
      </c>
      <c r="G113" s="75"/>
      <c r="H113" s="69"/>
      <c r="I113" s="76"/>
    </row>
    <row r="114" spans="1:9" x14ac:dyDescent="0.25">
      <c r="A114" s="29">
        <v>111</v>
      </c>
      <c r="B114" s="68"/>
      <c r="C114" s="69"/>
      <c r="D114" s="69"/>
      <c r="E114" s="97"/>
      <c r="F114" s="74" t="s">
        <v>416</v>
      </c>
      <c r="G114" s="75"/>
      <c r="H114" s="69"/>
      <c r="I114" s="76"/>
    </row>
    <row r="115" spans="1:9" x14ac:dyDescent="0.25">
      <c r="A115" s="31">
        <v>112</v>
      </c>
      <c r="B115" s="68"/>
      <c r="C115" s="69"/>
      <c r="D115" s="69"/>
      <c r="E115" s="97"/>
      <c r="F115" s="74" t="s">
        <v>416</v>
      </c>
      <c r="G115" s="75"/>
      <c r="H115" s="69"/>
      <c r="I115" s="76"/>
    </row>
    <row r="116" spans="1:9" x14ac:dyDescent="0.25">
      <c r="A116" s="29">
        <v>113</v>
      </c>
      <c r="B116" s="68"/>
      <c r="C116" s="69"/>
      <c r="D116" s="69"/>
      <c r="E116" s="97"/>
      <c r="F116" s="74" t="s">
        <v>416</v>
      </c>
      <c r="G116" s="75"/>
      <c r="H116" s="69"/>
      <c r="I116" s="76"/>
    </row>
    <row r="117" spans="1:9" x14ac:dyDescent="0.25">
      <c r="A117" s="31">
        <v>114</v>
      </c>
      <c r="B117" s="68"/>
      <c r="C117" s="69"/>
      <c r="D117" s="69"/>
      <c r="E117" s="97"/>
      <c r="F117" s="74" t="s">
        <v>416</v>
      </c>
      <c r="G117" s="75"/>
      <c r="H117" s="69"/>
      <c r="I117" s="76"/>
    </row>
    <row r="118" spans="1:9" x14ac:dyDescent="0.25">
      <c r="A118" s="29">
        <v>115</v>
      </c>
      <c r="B118" s="68"/>
      <c r="C118" s="69"/>
      <c r="D118" s="69"/>
      <c r="E118" s="97"/>
      <c r="F118" s="74" t="s">
        <v>416</v>
      </c>
      <c r="G118" s="75"/>
      <c r="H118" s="69"/>
      <c r="I118" s="76"/>
    </row>
    <row r="119" spans="1:9" x14ac:dyDescent="0.25">
      <c r="A119" s="31">
        <v>116</v>
      </c>
      <c r="B119" s="68"/>
      <c r="C119" s="69"/>
      <c r="D119" s="69"/>
      <c r="E119" s="97"/>
      <c r="F119" s="74" t="s">
        <v>416</v>
      </c>
      <c r="G119" s="75"/>
      <c r="H119" s="69"/>
      <c r="I119" s="76"/>
    </row>
    <row r="120" spans="1:9" x14ac:dyDescent="0.25">
      <c r="A120" s="29">
        <v>117</v>
      </c>
      <c r="B120" s="68"/>
      <c r="C120" s="69"/>
      <c r="D120" s="69"/>
      <c r="E120" s="97"/>
      <c r="F120" s="74" t="s">
        <v>416</v>
      </c>
      <c r="G120" s="75"/>
      <c r="H120" s="69"/>
      <c r="I120" s="76"/>
    </row>
    <row r="121" spans="1:9" x14ac:dyDescent="0.25">
      <c r="A121" s="31">
        <v>118</v>
      </c>
      <c r="B121" s="68"/>
      <c r="C121" s="69"/>
      <c r="D121" s="69"/>
      <c r="E121" s="97"/>
      <c r="F121" s="74" t="s">
        <v>416</v>
      </c>
      <c r="G121" s="75"/>
      <c r="H121" s="69"/>
      <c r="I121" s="76"/>
    </row>
    <row r="122" spans="1:9" x14ac:dyDescent="0.25">
      <c r="A122" s="29">
        <v>119</v>
      </c>
      <c r="B122" s="68"/>
      <c r="C122" s="69"/>
      <c r="D122" s="69"/>
      <c r="E122" s="97"/>
      <c r="F122" s="74" t="s">
        <v>416</v>
      </c>
      <c r="G122" s="75"/>
      <c r="H122" s="69"/>
      <c r="I122" s="76"/>
    </row>
    <row r="123" spans="1:9" x14ac:dyDescent="0.25">
      <c r="A123" s="31">
        <v>120</v>
      </c>
      <c r="B123" s="68"/>
      <c r="C123" s="69"/>
      <c r="D123" s="69"/>
      <c r="E123" s="97"/>
      <c r="F123" s="74" t="s">
        <v>416</v>
      </c>
      <c r="G123" s="75"/>
      <c r="H123" s="69"/>
      <c r="I123" s="76"/>
    </row>
    <row r="124" spans="1:9" x14ac:dyDescent="0.25">
      <c r="A124" s="29">
        <v>121</v>
      </c>
      <c r="B124" s="68"/>
      <c r="C124" s="69"/>
      <c r="D124" s="69"/>
      <c r="E124" s="97"/>
      <c r="F124" s="74" t="s">
        <v>416</v>
      </c>
      <c r="G124" s="75"/>
      <c r="H124" s="69"/>
      <c r="I124" s="76"/>
    </row>
    <row r="125" spans="1:9" x14ac:dyDescent="0.25">
      <c r="A125" s="31">
        <v>122</v>
      </c>
      <c r="B125" s="68"/>
      <c r="C125" s="69"/>
      <c r="D125" s="69"/>
      <c r="E125" s="97"/>
      <c r="F125" s="74" t="s">
        <v>416</v>
      </c>
      <c r="G125" s="75"/>
      <c r="H125" s="69"/>
      <c r="I125" s="76"/>
    </row>
    <row r="126" spans="1:9" x14ac:dyDescent="0.25">
      <c r="A126" s="29">
        <v>123</v>
      </c>
      <c r="B126" s="68"/>
      <c r="C126" s="69"/>
      <c r="D126" s="69"/>
      <c r="E126" s="97"/>
      <c r="F126" s="74" t="s">
        <v>416</v>
      </c>
      <c r="G126" s="75"/>
      <c r="H126" s="69"/>
      <c r="I126" s="76"/>
    </row>
    <row r="127" spans="1:9" x14ac:dyDescent="0.25">
      <c r="A127" s="31">
        <v>124</v>
      </c>
      <c r="B127" s="68"/>
      <c r="C127" s="69"/>
      <c r="D127" s="69"/>
      <c r="E127" s="97"/>
      <c r="F127" s="74" t="s">
        <v>416</v>
      </c>
      <c r="G127" s="75"/>
      <c r="H127" s="69"/>
      <c r="I127" s="76"/>
    </row>
    <row r="128" spans="1:9" x14ac:dyDescent="0.25">
      <c r="A128" s="29">
        <v>125</v>
      </c>
      <c r="B128" s="68"/>
      <c r="C128" s="69"/>
      <c r="D128" s="69"/>
      <c r="E128" s="97"/>
      <c r="F128" s="74" t="s">
        <v>416</v>
      </c>
      <c r="G128" s="75"/>
      <c r="H128" s="69"/>
      <c r="I128" s="76"/>
    </row>
    <row r="129" spans="1:9" x14ac:dyDescent="0.25">
      <c r="A129" s="31">
        <v>126</v>
      </c>
      <c r="B129" s="68"/>
      <c r="C129" s="69"/>
      <c r="D129" s="69"/>
      <c r="E129" s="97"/>
      <c r="F129" s="74" t="s">
        <v>416</v>
      </c>
      <c r="G129" s="75"/>
      <c r="H129" s="69"/>
      <c r="I129" s="76"/>
    </row>
    <row r="130" spans="1:9" x14ac:dyDescent="0.25">
      <c r="A130" s="29">
        <v>127</v>
      </c>
      <c r="B130" s="68"/>
      <c r="C130" s="69"/>
      <c r="D130" s="69"/>
      <c r="E130" s="97"/>
      <c r="F130" s="74" t="s">
        <v>416</v>
      </c>
      <c r="G130" s="75"/>
      <c r="H130" s="69"/>
      <c r="I130" s="76"/>
    </row>
    <row r="131" spans="1:9" x14ac:dyDescent="0.25">
      <c r="A131" s="31">
        <v>128</v>
      </c>
      <c r="B131" s="68"/>
      <c r="C131" s="69"/>
      <c r="D131" s="69"/>
      <c r="E131" s="97"/>
      <c r="F131" s="74" t="s">
        <v>416</v>
      </c>
      <c r="G131" s="75"/>
      <c r="H131" s="69"/>
      <c r="I131" s="76"/>
    </row>
    <row r="132" spans="1:9" x14ac:dyDescent="0.25">
      <c r="A132" s="29">
        <v>129</v>
      </c>
      <c r="B132" s="68"/>
      <c r="C132" s="69"/>
      <c r="D132" s="69"/>
      <c r="E132" s="97"/>
      <c r="F132" s="74" t="s">
        <v>416</v>
      </c>
      <c r="G132" s="75"/>
      <c r="H132" s="69"/>
      <c r="I132" s="76"/>
    </row>
    <row r="133" spans="1:9" x14ac:dyDescent="0.25">
      <c r="A133" s="31">
        <v>130</v>
      </c>
      <c r="B133" s="68"/>
      <c r="C133" s="69"/>
      <c r="D133" s="69"/>
      <c r="E133" s="97"/>
      <c r="F133" s="74" t="s">
        <v>416</v>
      </c>
      <c r="G133" s="75"/>
      <c r="H133" s="69"/>
      <c r="I133" s="76"/>
    </row>
    <row r="134" spans="1:9" x14ac:dyDescent="0.25">
      <c r="A134" s="29">
        <v>131</v>
      </c>
      <c r="B134" s="68"/>
      <c r="C134" s="69"/>
      <c r="D134" s="69"/>
      <c r="E134" s="97"/>
      <c r="F134" s="74" t="s">
        <v>416</v>
      </c>
      <c r="G134" s="75"/>
      <c r="H134" s="69"/>
      <c r="I134" s="76"/>
    </row>
    <row r="135" spans="1:9" x14ac:dyDescent="0.25">
      <c r="A135" s="31">
        <v>132</v>
      </c>
      <c r="B135" s="68"/>
      <c r="C135" s="69"/>
      <c r="D135" s="69"/>
      <c r="E135" s="97"/>
      <c r="F135" s="74" t="s">
        <v>416</v>
      </c>
      <c r="G135" s="75"/>
      <c r="H135" s="69"/>
      <c r="I135" s="76"/>
    </row>
    <row r="136" spans="1:9" x14ac:dyDescent="0.25">
      <c r="A136" s="29">
        <v>133</v>
      </c>
      <c r="B136" s="68"/>
      <c r="C136" s="69"/>
      <c r="D136" s="69"/>
      <c r="E136" s="97"/>
      <c r="F136" s="74" t="s">
        <v>416</v>
      </c>
      <c r="G136" s="75"/>
      <c r="H136" s="69"/>
      <c r="I136" s="76"/>
    </row>
    <row r="137" spans="1:9" x14ac:dyDescent="0.25">
      <c r="A137" s="31">
        <v>134</v>
      </c>
      <c r="B137" s="68"/>
      <c r="C137" s="69"/>
      <c r="D137" s="69"/>
      <c r="E137" s="97"/>
      <c r="F137" s="74" t="s">
        <v>416</v>
      </c>
      <c r="G137" s="75"/>
      <c r="H137" s="69"/>
      <c r="I137" s="76"/>
    </row>
    <row r="138" spans="1:9" x14ac:dyDescent="0.25">
      <c r="A138" s="29">
        <v>135</v>
      </c>
      <c r="B138" s="68"/>
      <c r="C138" s="69"/>
      <c r="D138" s="69"/>
      <c r="E138" s="97"/>
      <c r="F138" s="74" t="s">
        <v>416</v>
      </c>
      <c r="G138" s="75"/>
      <c r="H138" s="69"/>
      <c r="I138" s="76"/>
    </row>
    <row r="139" spans="1:9" x14ac:dyDescent="0.25">
      <c r="A139" s="31">
        <v>136</v>
      </c>
      <c r="B139" s="68"/>
      <c r="C139" s="69"/>
      <c r="D139" s="69"/>
      <c r="E139" s="97"/>
      <c r="F139" s="74" t="s">
        <v>416</v>
      </c>
      <c r="G139" s="75"/>
      <c r="H139" s="69"/>
      <c r="I139" s="76"/>
    </row>
    <row r="140" spans="1:9" x14ac:dyDescent="0.25">
      <c r="A140" s="29">
        <v>137</v>
      </c>
      <c r="B140" s="68"/>
      <c r="C140" s="69"/>
      <c r="D140" s="69"/>
      <c r="E140" s="97"/>
      <c r="F140" s="74" t="s">
        <v>416</v>
      </c>
      <c r="G140" s="75"/>
      <c r="H140" s="69"/>
      <c r="I140" s="76"/>
    </row>
    <row r="141" spans="1:9" x14ac:dyDescent="0.25">
      <c r="A141" s="31">
        <v>138</v>
      </c>
      <c r="B141" s="68"/>
      <c r="C141" s="69"/>
      <c r="D141" s="69"/>
      <c r="E141" s="97"/>
      <c r="F141" s="74" t="s">
        <v>416</v>
      </c>
      <c r="G141" s="75"/>
      <c r="H141" s="69"/>
      <c r="I141" s="76"/>
    </row>
    <row r="142" spans="1:9" x14ac:dyDescent="0.25">
      <c r="A142" s="29">
        <v>139</v>
      </c>
      <c r="B142" s="68"/>
      <c r="C142" s="69"/>
      <c r="D142" s="69"/>
      <c r="E142" s="97"/>
      <c r="F142" s="74" t="s">
        <v>416</v>
      </c>
      <c r="G142" s="75"/>
      <c r="H142" s="69"/>
      <c r="I142" s="76"/>
    </row>
    <row r="143" spans="1:9" x14ac:dyDescent="0.25">
      <c r="A143" s="31">
        <v>140</v>
      </c>
      <c r="B143" s="68"/>
      <c r="C143" s="69"/>
      <c r="D143" s="69"/>
      <c r="E143" s="97"/>
      <c r="F143" s="74" t="s">
        <v>416</v>
      </c>
      <c r="G143" s="75"/>
      <c r="H143" s="69"/>
      <c r="I143" s="76"/>
    </row>
    <row r="144" spans="1:9" x14ac:dyDescent="0.25">
      <c r="A144" s="29">
        <v>141</v>
      </c>
      <c r="B144" s="68"/>
      <c r="C144" s="69"/>
      <c r="D144" s="69"/>
      <c r="E144" s="97"/>
      <c r="F144" s="74" t="s">
        <v>416</v>
      </c>
      <c r="G144" s="75"/>
      <c r="H144" s="69"/>
      <c r="I144" s="76"/>
    </row>
    <row r="145" spans="1:9" x14ac:dyDescent="0.25">
      <c r="A145" s="31">
        <v>142</v>
      </c>
      <c r="B145" s="68"/>
      <c r="C145" s="69"/>
      <c r="D145" s="69"/>
      <c r="E145" s="97"/>
      <c r="F145" s="74" t="s">
        <v>416</v>
      </c>
      <c r="G145" s="75"/>
      <c r="H145" s="69"/>
      <c r="I145" s="76"/>
    </row>
    <row r="146" spans="1:9" x14ac:dyDescent="0.25">
      <c r="A146" s="29">
        <v>143</v>
      </c>
      <c r="B146" s="68"/>
      <c r="C146" s="69"/>
      <c r="D146" s="69"/>
      <c r="E146" s="97"/>
      <c r="F146" s="74" t="s">
        <v>416</v>
      </c>
      <c r="G146" s="75"/>
      <c r="H146" s="69"/>
      <c r="I146" s="76"/>
    </row>
    <row r="147" spans="1:9" x14ac:dyDescent="0.25">
      <c r="A147" s="31">
        <v>144</v>
      </c>
      <c r="B147" s="68"/>
      <c r="C147" s="69"/>
      <c r="D147" s="69"/>
      <c r="E147" s="97"/>
      <c r="F147" s="74" t="s">
        <v>416</v>
      </c>
      <c r="G147" s="75"/>
      <c r="H147" s="69"/>
      <c r="I147" s="76"/>
    </row>
    <row r="148" spans="1:9" x14ac:dyDescent="0.25">
      <c r="A148" s="29">
        <v>145</v>
      </c>
      <c r="B148" s="68"/>
      <c r="C148" s="69"/>
      <c r="D148" s="69"/>
      <c r="E148" s="97"/>
      <c r="F148" s="74" t="s">
        <v>416</v>
      </c>
      <c r="G148" s="75"/>
      <c r="H148" s="69"/>
      <c r="I148" s="76"/>
    </row>
    <row r="149" spans="1:9" x14ac:dyDescent="0.25">
      <c r="A149" s="31">
        <v>146</v>
      </c>
      <c r="B149" s="68"/>
      <c r="C149" s="69"/>
      <c r="D149" s="69"/>
      <c r="E149" s="97"/>
      <c r="F149" s="74" t="s">
        <v>416</v>
      </c>
      <c r="G149" s="75"/>
      <c r="H149" s="69"/>
      <c r="I149" s="76"/>
    </row>
    <row r="150" spans="1:9" x14ac:dyDescent="0.25">
      <c r="A150" s="29">
        <v>147</v>
      </c>
      <c r="B150" s="68"/>
      <c r="C150" s="69"/>
      <c r="D150" s="69"/>
      <c r="E150" s="97"/>
      <c r="F150" s="74" t="s">
        <v>416</v>
      </c>
      <c r="G150" s="75"/>
      <c r="H150" s="69"/>
      <c r="I150" s="76"/>
    </row>
    <row r="151" spans="1:9" x14ac:dyDescent="0.25">
      <c r="A151" s="31">
        <v>148</v>
      </c>
      <c r="B151" s="68"/>
      <c r="C151" s="69"/>
      <c r="D151" s="69"/>
      <c r="E151" s="97"/>
      <c r="F151" s="74" t="s">
        <v>416</v>
      </c>
      <c r="G151" s="75"/>
      <c r="H151" s="69"/>
      <c r="I151" s="76"/>
    </row>
    <row r="152" spans="1:9" x14ac:dyDescent="0.25">
      <c r="A152" s="29">
        <v>149</v>
      </c>
      <c r="B152" s="68"/>
      <c r="C152" s="69"/>
      <c r="D152" s="69"/>
      <c r="E152" s="97"/>
      <c r="F152" s="74" t="s">
        <v>416</v>
      </c>
      <c r="G152" s="75"/>
      <c r="H152" s="69"/>
      <c r="I152" s="76"/>
    </row>
    <row r="153" spans="1:9" x14ac:dyDescent="0.25">
      <c r="A153" s="31">
        <v>150</v>
      </c>
      <c r="B153" s="68"/>
      <c r="C153" s="69"/>
      <c r="D153" s="69"/>
      <c r="E153" s="97"/>
      <c r="F153" s="74" t="s">
        <v>416</v>
      </c>
      <c r="G153" s="75"/>
      <c r="H153" s="69"/>
      <c r="I153" s="76"/>
    </row>
    <row r="154" spans="1:9" x14ac:dyDescent="0.25">
      <c r="A154" s="29">
        <v>151</v>
      </c>
      <c r="B154" s="68"/>
      <c r="C154" s="69"/>
      <c r="D154" s="69"/>
      <c r="E154" s="97"/>
      <c r="F154" s="74" t="s">
        <v>416</v>
      </c>
      <c r="G154" s="75"/>
      <c r="H154" s="69"/>
      <c r="I154" s="76"/>
    </row>
    <row r="155" spans="1:9" x14ac:dyDescent="0.25">
      <c r="A155" s="31">
        <v>152</v>
      </c>
      <c r="B155" s="68"/>
      <c r="C155" s="69"/>
      <c r="D155" s="69"/>
      <c r="E155" s="97"/>
      <c r="F155" s="74" t="s">
        <v>416</v>
      </c>
      <c r="G155" s="75"/>
      <c r="H155" s="69"/>
      <c r="I155" s="76"/>
    </row>
    <row r="156" spans="1:9" x14ac:dyDescent="0.25">
      <c r="A156" s="29">
        <v>153</v>
      </c>
      <c r="B156" s="68"/>
      <c r="C156" s="69"/>
      <c r="D156" s="69"/>
      <c r="E156" s="97"/>
      <c r="F156" s="74" t="s">
        <v>416</v>
      </c>
      <c r="G156" s="75"/>
      <c r="H156" s="69"/>
      <c r="I156" s="76"/>
    </row>
    <row r="157" spans="1:9" x14ac:dyDescent="0.25">
      <c r="A157" s="31">
        <v>154</v>
      </c>
      <c r="B157" s="68"/>
      <c r="C157" s="69"/>
      <c r="D157" s="69"/>
      <c r="E157" s="97"/>
      <c r="F157" s="74" t="s">
        <v>416</v>
      </c>
      <c r="G157" s="75"/>
      <c r="H157" s="69"/>
      <c r="I157" s="76"/>
    </row>
    <row r="158" spans="1:9" x14ac:dyDescent="0.25">
      <c r="A158" s="29">
        <v>155</v>
      </c>
      <c r="B158" s="68"/>
      <c r="C158" s="69"/>
      <c r="D158" s="69"/>
      <c r="E158" s="97"/>
      <c r="F158" s="74" t="s">
        <v>416</v>
      </c>
      <c r="G158" s="75"/>
      <c r="H158" s="69"/>
      <c r="I158" s="76"/>
    </row>
    <row r="159" spans="1:9" x14ac:dyDescent="0.25">
      <c r="A159" s="31">
        <v>156</v>
      </c>
      <c r="B159" s="68"/>
      <c r="C159" s="69"/>
      <c r="D159" s="69"/>
      <c r="E159" s="97"/>
      <c r="F159" s="74" t="s">
        <v>416</v>
      </c>
      <c r="G159" s="75"/>
      <c r="H159" s="69"/>
      <c r="I159" s="76"/>
    </row>
    <row r="160" spans="1:9" x14ac:dyDescent="0.25">
      <c r="A160" s="29">
        <v>157</v>
      </c>
      <c r="B160" s="68"/>
      <c r="C160" s="69"/>
      <c r="D160" s="69"/>
      <c r="E160" s="97"/>
      <c r="F160" s="74" t="s">
        <v>416</v>
      </c>
      <c r="G160" s="75"/>
      <c r="H160" s="69"/>
      <c r="I160" s="76"/>
    </row>
    <row r="161" spans="1:9" x14ac:dyDescent="0.25">
      <c r="A161" s="31">
        <v>158</v>
      </c>
      <c r="B161" s="68"/>
      <c r="C161" s="69"/>
      <c r="D161" s="69"/>
      <c r="E161" s="97"/>
      <c r="F161" s="74" t="s">
        <v>416</v>
      </c>
      <c r="G161" s="75"/>
      <c r="H161" s="69"/>
      <c r="I161" s="76"/>
    </row>
    <row r="162" spans="1:9" x14ac:dyDescent="0.25">
      <c r="A162" s="29">
        <v>159</v>
      </c>
      <c r="B162" s="68"/>
      <c r="C162" s="69"/>
      <c r="D162" s="69"/>
      <c r="E162" s="97"/>
      <c r="F162" s="74" t="s">
        <v>416</v>
      </c>
      <c r="G162" s="75"/>
      <c r="H162" s="69"/>
      <c r="I162" s="76"/>
    </row>
    <row r="163" spans="1:9" x14ac:dyDescent="0.25">
      <c r="A163" s="31">
        <v>160</v>
      </c>
      <c r="B163" s="68"/>
      <c r="C163" s="69"/>
      <c r="D163" s="69"/>
      <c r="E163" s="97"/>
      <c r="F163" s="74" t="s">
        <v>416</v>
      </c>
      <c r="G163" s="75"/>
      <c r="H163" s="69"/>
      <c r="I163" s="76"/>
    </row>
    <row r="164" spans="1:9" x14ac:dyDescent="0.25">
      <c r="A164" s="29">
        <v>161</v>
      </c>
      <c r="B164" s="68"/>
      <c r="C164" s="69"/>
      <c r="D164" s="69"/>
      <c r="E164" s="97"/>
      <c r="F164" s="74" t="s">
        <v>416</v>
      </c>
      <c r="G164" s="75"/>
      <c r="H164" s="69"/>
      <c r="I164" s="76"/>
    </row>
    <row r="165" spans="1:9" x14ac:dyDescent="0.25">
      <c r="A165" s="31">
        <v>162</v>
      </c>
      <c r="B165" s="68"/>
      <c r="C165" s="69"/>
      <c r="D165" s="69"/>
      <c r="E165" s="97"/>
      <c r="F165" s="74" t="s">
        <v>416</v>
      </c>
      <c r="G165" s="75"/>
      <c r="H165" s="69"/>
      <c r="I165" s="76"/>
    </row>
    <row r="166" spans="1:9" x14ac:dyDescent="0.25">
      <c r="A166" s="29">
        <v>163</v>
      </c>
      <c r="B166" s="68"/>
      <c r="C166" s="69"/>
      <c r="D166" s="69"/>
      <c r="E166" s="97"/>
      <c r="F166" s="74" t="s">
        <v>416</v>
      </c>
      <c r="G166" s="75"/>
      <c r="H166" s="69"/>
      <c r="I166" s="76"/>
    </row>
    <row r="167" spans="1:9" x14ac:dyDescent="0.25">
      <c r="A167" s="31">
        <v>164</v>
      </c>
      <c r="B167" s="68"/>
      <c r="C167" s="69"/>
      <c r="D167" s="69"/>
      <c r="E167" s="97"/>
      <c r="F167" s="74" t="s">
        <v>416</v>
      </c>
      <c r="G167" s="75"/>
      <c r="H167" s="69"/>
      <c r="I167" s="76"/>
    </row>
    <row r="168" spans="1:9" x14ac:dyDescent="0.25">
      <c r="A168" s="29">
        <v>165</v>
      </c>
      <c r="B168" s="68"/>
      <c r="C168" s="69"/>
      <c r="D168" s="69"/>
      <c r="E168" s="97"/>
      <c r="F168" s="74" t="s">
        <v>416</v>
      </c>
      <c r="G168" s="75"/>
      <c r="H168" s="69"/>
      <c r="I168" s="76"/>
    </row>
    <row r="169" spans="1:9" x14ac:dyDescent="0.25">
      <c r="A169" s="31">
        <v>166</v>
      </c>
      <c r="B169" s="68"/>
      <c r="C169" s="69"/>
      <c r="D169" s="69"/>
      <c r="E169" s="97"/>
      <c r="F169" s="74" t="s">
        <v>416</v>
      </c>
      <c r="G169" s="75"/>
      <c r="H169" s="69"/>
      <c r="I169" s="76"/>
    </row>
    <row r="170" spans="1:9" x14ac:dyDescent="0.25">
      <c r="A170" s="29">
        <v>167</v>
      </c>
      <c r="B170" s="68"/>
      <c r="C170" s="69"/>
      <c r="D170" s="69"/>
      <c r="E170" s="97"/>
      <c r="F170" s="74" t="s">
        <v>416</v>
      </c>
      <c r="G170" s="75"/>
      <c r="H170" s="69"/>
      <c r="I170" s="76"/>
    </row>
    <row r="171" spans="1:9" x14ac:dyDescent="0.25">
      <c r="A171" s="31">
        <v>168</v>
      </c>
      <c r="B171" s="68"/>
      <c r="C171" s="69"/>
      <c r="D171" s="69"/>
      <c r="E171" s="97"/>
      <c r="F171" s="74" t="s">
        <v>416</v>
      </c>
      <c r="G171" s="75"/>
      <c r="H171" s="69"/>
      <c r="I171" s="76"/>
    </row>
    <row r="172" spans="1:9" x14ac:dyDescent="0.25">
      <c r="A172" s="29">
        <v>169</v>
      </c>
      <c r="B172" s="68"/>
      <c r="C172" s="69"/>
      <c r="D172" s="69"/>
      <c r="E172" s="97"/>
      <c r="F172" s="74" t="s">
        <v>416</v>
      </c>
      <c r="G172" s="75"/>
      <c r="H172" s="69"/>
      <c r="I172" s="76"/>
    </row>
    <row r="173" spans="1:9" x14ac:dyDescent="0.25">
      <c r="A173" s="31">
        <v>170</v>
      </c>
      <c r="B173" s="68"/>
      <c r="C173" s="69"/>
      <c r="D173" s="69"/>
      <c r="E173" s="97"/>
      <c r="F173" s="74" t="s">
        <v>416</v>
      </c>
      <c r="G173" s="75"/>
      <c r="H173" s="69"/>
      <c r="I173" s="76"/>
    </row>
    <row r="174" spans="1:9" x14ac:dyDescent="0.25">
      <c r="A174" s="29">
        <v>171</v>
      </c>
      <c r="B174" s="68"/>
      <c r="C174" s="69"/>
      <c r="D174" s="69"/>
      <c r="E174" s="97"/>
      <c r="F174" s="74" t="s">
        <v>416</v>
      </c>
      <c r="G174" s="75"/>
      <c r="H174" s="69"/>
      <c r="I174" s="76"/>
    </row>
    <row r="175" spans="1:9" x14ac:dyDescent="0.25">
      <c r="A175" s="31">
        <v>172</v>
      </c>
      <c r="B175" s="68"/>
      <c r="C175" s="69"/>
      <c r="D175" s="69"/>
      <c r="E175" s="97"/>
      <c r="F175" s="74" t="s">
        <v>416</v>
      </c>
      <c r="G175" s="75"/>
      <c r="H175" s="69"/>
      <c r="I175" s="76"/>
    </row>
    <row r="176" spans="1:9" x14ac:dyDescent="0.25">
      <c r="A176" s="29">
        <v>173</v>
      </c>
      <c r="B176" s="68"/>
      <c r="C176" s="69"/>
      <c r="D176" s="69"/>
      <c r="E176" s="97"/>
      <c r="F176" s="74" t="s">
        <v>416</v>
      </c>
      <c r="G176" s="75"/>
      <c r="H176" s="69"/>
      <c r="I176" s="76"/>
    </row>
    <row r="177" spans="1:9" x14ac:dyDescent="0.25">
      <c r="A177" s="31">
        <v>174</v>
      </c>
      <c r="B177" s="68"/>
      <c r="C177" s="69"/>
      <c r="D177" s="69"/>
      <c r="E177" s="97"/>
      <c r="F177" s="74" t="s">
        <v>416</v>
      </c>
      <c r="G177" s="75"/>
      <c r="H177" s="69"/>
      <c r="I177" s="76"/>
    </row>
    <row r="178" spans="1:9" x14ac:dyDescent="0.25">
      <c r="A178" s="29">
        <v>175</v>
      </c>
      <c r="B178" s="68"/>
      <c r="C178" s="69"/>
      <c r="D178" s="69"/>
      <c r="E178" s="97"/>
      <c r="F178" s="74" t="s">
        <v>416</v>
      </c>
      <c r="G178" s="75"/>
      <c r="H178" s="69"/>
      <c r="I178" s="76"/>
    </row>
    <row r="179" spans="1:9" x14ac:dyDescent="0.25">
      <c r="A179" s="31">
        <v>176</v>
      </c>
      <c r="B179" s="68"/>
      <c r="C179" s="69"/>
      <c r="D179" s="69"/>
      <c r="E179" s="97"/>
      <c r="F179" s="74" t="s">
        <v>416</v>
      </c>
      <c r="G179" s="75"/>
      <c r="H179" s="69"/>
      <c r="I179" s="76"/>
    </row>
    <row r="180" spans="1:9" x14ac:dyDescent="0.25">
      <c r="A180" s="29">
        <v>177</v>
      </c>
      <c r="B180" s="68"/>
      <c r="C180" s="69"/>
      <c r="D180" s="69"/>
      <c r="E180" s="97"/>
      <c r="F180" s="74" t="s">
        <v>416</v>
      </c>
      <c r="G180" s="75"/>
      <c r="H180" s="69"/>
      <c r="I180" s="76"/>
    </row>
    <row r="181" spans="1:9" x14ac:dyDescent="0.25">
      <c r="A181" s="31">
        <v>178</v>
      </c>
      <c r="B181" s="68"/>
      <c r="C181" s="69"/>
      <c r="D181" s="69"/>
      <c r="E181" s="97"/>
      <c r="F181" s="74" t="s">
        <v>416</v>
      </c>
      <c r="G181" s="75"/>
      <c r="H181" s="69"/>
      <c r="I181" s="76"/>
    </row>
    <row r="182" spans="1:9" x14ac:dyDescent="0.25">
      <c r="A182" s="29">
        <v>179</v>
      </c>
      <c r="B182" s="68"/>
      <c r="C182" s="69"/>
      <c r="D182" s="69"/>
      <c r="E182" s="97"/>
      <c r="F182" s="74" t="s">
        <v>416</v>
      </c>
      <c r="G182" s="75"/>
      <c r="H182" s="69"/>
      <c r="I182" s="76"/>
    </row>
    <row r="183" spans="1:9" x14ac:dyDescent="0.25">
      <c r="A183" s="31">
        <v>180</v>
      </c>
      <c r="B183" s="68"/>
      <c r="C183" s="69"/>
      <c r="D183" s="69"/>
      <c r="E183" s="97"/>
      <c r="F183" s="74" t="s">
        <v>416</v>
      </c>
      <c r="G183" s="75"/>
      <c r="H183" s="69"/>
      <c r="I183" s="76"/>
    </row>
    <row r="184" spans="1:9" x14ac:dyDescent="0.25">
      <c r="A184" s="29">
        <v>181</v>
      </c>
      <c r="B184" s="68"/>
      <c r="C184" s="69"/>
      <c r="D184" s="69"/>
      <c r="E184" s="97"/>
      <c r="F184" s="74" t="s">
        <v>416</v>
      </c>
      <c r="G184" s="75"/>
      <c r="H184" s="69"/>
      <c r="I184" s="76"/>
    </row>
    <row r="185" spans="1:9" x14ac:dyDescent="0.25">
      <c r="A185" s="31">
        <v>182</v>
      </c>
      <c r="B185" s="68"/>
      <c r="C185" s="69"/>
      <c r="D185" s="69"/>
      <c r="E185" s="97"/>
      <c r="F185" s="74" t="s">
        <v>416</v>
      </c>
      <c r="G185" s="75"/>
      <c r="H185" s="69"/>
      <c r="I185" s="76"/>
    </row>
    <row r="186" spans="1:9" x14ac:dyDescent="0.25">
      <c r="A186" s="29">
        <v>183</v>
      </c>
      <c r="B186" s="68"/>
      <c r="C186" s="69"/>
      <c r="D186" s="69"/>
      <c r="E186" s="97"/>
      <c r="F186" s="74" t="s">
        <v>416</v>
      </c>
      <c r="G186" s="75"/>
      <c r="H186" s="69"/>
      <c r="I186" s="76"/>
    </row>
    <row r="187" spans="1:9" x14ac:dyDescent="0.25">
      <c r="A187" s="31">
        <v>184</v>
      </c>
      <c r="B187" s="68"/>
      <c r="C187" s="69"/>
      <c r="D187" s="69"/>
      <c r="E187" s="97"/>
      <c r="F187" s="74" t="s">
        <v>416</v>
      </c>
      <c r="G187" s="75"/>
      <c r="H187" s="69"/>
      <c r="I187" s="76"/>
    </row>
    <row r="188" spans="1:9" x14ac:dyDescent="0.25">
      <c r="A188" s="29">
        <v>185</v>
      </c>
      <c r="B188" s="68"/>
      <c r="C188" s="69"/>
      <c r="D188" s="69"/>
      <c r="E188" s="97"/>
      <c r="F188" s="74" t="s">
        <v>416</v>
      </c>
      <c r="G188" s="75"/>
      <c r="H188" s="69"/>
      <c r="I188" s="76"/>
    </row>
    <row r="189" spans="1:9" x14ac:dyDescent="0.25">
      <c r="A189" s="31">
        <v>186</v>
      </c>
      <c r="B189" s="68"/>
      <c r="C189" s="69"/>
      <c r="D189" s="69"/>
      <c r="E189" s="97"/>
      <c r="F189" s="74" t="s">
        <v>416</v>
      </c>
      <c r="G189" s="75"/>
      <c r="H189" s="69"/>
      <c r="I189" s="76"/>
    </row>
    <row r="190" spans="1:9" x14ac:dyDescent="0.25">
      <c r="A190" s="29">
        <v>187</v>
      </c>
      <c r="B190" s="68"/>
      <c r="C190" s="69"/>
      <c r="D190" s="69"/>
      <c r="E190" s="97"/>
      <c r="F190" s="74" t="s">
        <v>416</v>
      </c>
      <c r="G190" s="75"/>
      <c r="H190" s="69"/>
      <c r="I190" s="76"/>
    </row>
    <row r="191" spans="1:9" x14ac:dyDescent="0.25">
      <c r="A191" s="31">
        <v>188</v>
      </c>
      <c r="B191" s="68"/>
      <c r="C191" s="69"/>
      <c r="D191" s="69"/>
      <c r="E191" s="97"/>
      <c r="F191" s="74" t="s">
        <v>416</v>
      </c>
      <c r="G191" s="75"/>
      <c r="H191" s="69"/>
      <c r="I191" s="76"/>
    </row>
    <row r="192" spans="1:9" x14ac:dyDescent="0.25">
      <c r="A192" s="29">
        <v>189</v>
      </c>
      <c r="B192" s="68"/>
      <c r="C192" s="69"/>
      <c r="D192" s="69"/>
      <c r="E192" s="97"/>
      <c r="F192" s="74" t="s">
        <v>416</v>
      </c>
      <c r="G192" s="75"/>
      <c r="H192" s="69"/>
      <c r="I192" s="76"/>
    </row>
    <row r="193" spans="1:9" x14ac:dyDescent="0.25">
      <c r="A193" s="31">
        <v>190</v>
      </c>
      <c r="B193" s="68"/>
      <c r="C193" s="69"/>
      <c r="D193" s="69"/>
      <c r="E193" s="97"/>
      <c r="F193" s="74" t="s">
        <v>416</v>
      </c>
      <c r="G193" s="75"/>
      <c r="H193" s="69"/>
      <c r="I193" s="76"/>
    </row>
    <row r="194" spans="1:9" x14ac:dyDescent="0.25">
      <c r="A194" s="29">
        <v>191</v>
      </c>
      <c r="B194" s="68"/>
      <c r="C194" s="69"/>
      <c r="D194" s="69"/>
      <c r="E194" s="97"/>
      <c r="F194" s="74" t="s">
        <v>416</v>
      </c>
      <c r="G194" s="75"/>
      <c r="H194" s="69"/>
      <c r="I194" s="76"/>
    </row>
    <row r="195" spans="1:9" x14ac:dyDescent="0.25">
      <c r="A195" s="31">
        <v>192</v>
      </c>
      <c r="B195" s="68"/>
      <c r="C195" s="69"/>
      <c r="D195" s="69"/>
      <c r="E195" s="97"/>
      <c r="F195" s="74" t="s">
        <v>416</v>
      </c>
      <c r="G195" s="75"/>
      <c r="H195" s="69"/>
      <c r="I195" s="76"/>
    </row>
    <row r="196" spans="1:9" x14ac:dyDescent="0.25">
      <c r="A196" s="29">
        <v>193</v>
      </c>
      <c r="B196" s="68"/>
      <c r="C196" s="69"/>
      <c r="D196" s="69"/>
      <c r="E196" s="97"/>
      <c r="F196" s="74" t="s">
        <v>416</v>
      </c>
      <c r="G196" s="75"/>
      <c r="H196" s="69"/>
      <c r="I196" s="76"/>
    </row>
    <row r="197" spans="1:9" x14ac:dyDescent="0.25">
      <c r="A197" s="31">
        <v>194</v>
      </c>
      <c r="B197" s="68"/>
      <c r="C197" s="69"/>
      <c r="D197" s="69"/>
      <c r="E197" s="97"/>
      <c r="F197" s="74" t="s">
        <v>416</v>
      </c>
      <c r="G197" s="75"/>
      <c r="H197" s="69"/>
      <c r="I197" s="76"/>
    </row>
    <row r="198" spans="1:9" x14ac:dyDescent="0.25">
      <c r="A198" s="29">
        <v>195</v>
      </c>
      <c r="B198" s="68"/>
      <c r="C198" s="69"/>
      <c r="D198" s="69"/>
      <c r="E198" s="97"/>
      <c r="F198" s="74" t="s">
        <v>416</v>
      </c>
      <c r="G198" s="75"/>
      <c r="H198" s="69"/>
      <c r="I198" s="76"/>
    </row>
    <row r="199" spans="1:9" x14ac:dyDescent="0.25">
      <c r="A199" s="31">
        <v>196</v>
      </c>
      <c r="B199" s="68"/>
      <c r="C199" s="69"/>
      <c r="D199" s="69"/>
      <c r="E199" s="97"/>
      <c r="F199" s="74" t="s">
        <v>416</v>
      </c>
      <c r="G199" s="75"/>
      <c r="H199" s="69"/>
      <c r="I199" s="76"/>
    </row>
    <row r="200" spans="1:9" x14ac:dyDescent="0.25">
      <c r="A200" s="29">
        <v>197</v>
      </c>
      <c r="B200" s="68"/>
      <c r="C200" s="69"/>
      <c r="D200" s="69"/>
      <c r="E200" s="97"/>
      <c r="F200" s="74" t="s">
        <v>416</v>
      </c>
      <c r="G200" s="75"/>
      <c r="H200" s="69"/>
      <c r="I200" s="76"/>
    </row>
    <row r="201" spans="1:9" x14ac:dyDescent="0.25">
      <c r="A201" s="31">
        <v>198</v>
      </c>
      <c r="B201" s="68"/>
      <c r="C201" s="69"/>
      <c r="D201" s="69"/>
      <c r="E201" s="97"/>
      <c r="F201" s="74" t="s">
        <v>416</v>
      </c>
      <c r="G201" s="75"/>
      <c r="H201" s="69"/>
      <c r="I201" s="76"/>
    </row>
    <row r="202" spans="1:9" x14ac:dyDescent="0.25">
      <c r="A202" s="29">
        <v>199</v>
      </c>
      <c r="B202" s="68"/>
      <c r="C202" s="69"/>
      <c r="D202" s="69"/>
      <c r="E202" s="97"/>
      <c r="F202" s="74" t="s">
        <v>416</v>
      </c>
      <c r="G202" s="75"/>
      <c r="H202" s="69"/>
      <c r="I202" s="76"/>
    </row>
    <row r="203" spans="1:9" x14ac:dyDescent="0.25">
      <c r="A203" s="31">
        <v>200</v>
      </c>
      <c r="B203" s="68"/>
      <c r="C203" s="69"/>
      <c r="D203" s="69"/>
      <c r="E203" s="97"/>
      <c r="F203" s="74" t="s">
        <v>416</v>
      </c>
      <c r="G203" s="75"/>
      <c r="H203" s="69"/>
      <c r="I203" s="76"/>
    </row>
    <row r="204" spans="1:9" x14ac:dyDescent="0.25">
      <c r="A204" s="29">
        <v>201</v>
      </c>
      <c r="B204" s="68"/>
      <c r="C204" s="69"/>
      <c r="D204" s="69"/>
      <c r="E204" s="97"/>
      <c r="F204" s="74" t="s">
        <v>416</v>
      </c>
      <c r="G204" s="75"/>
      <c r="H204" s="69"/>
      <c r="I204" s="76"/>
    </row>
    <row r="205" spans="1:9" x14ac:dyDescent="0.25">
      <c r="A205" s="31">
        <v>202</v>
      </c>
      <c r="B205" s="68"/>
      <c r="C205" s="69"/>
      <c r="D205" s="69"/>
      <c r="E205" s="97"/>
      <c r="F205" s="74" t="s">
        <v>416</v>
      </c>
      <c r="G205" s="75"/>
      <c r="H205" s="69"/>
      <c r="I205" s="76"/>
    </row>
    <row r="206" spans="1:9" x14ac:dyDescent="0.25">
      <c r="A206" s="29">
        <v>203</v>
      </c>
      <c r="B206" s="68"/>
      <c r="C206" s="69"/>
      <c r="D206" s="69"/>
      <c r="E206" s="97"/>
      <c r="F206" s="74" t="s">
        <v>416</v>
      </c>
      <c r="G206" s="75"/>
      <c r="H206" s="69"/>
      <c r="I206" s="76"/>
    </row>
    <row r="207" spans="1:9" x14ac:dyDescent="0.25">
      <c r="A207" s="31">
        <v>204</v>
      </c>
      <c r="B207" s="68"/>
      <c r="C207" s="69"/>
      <c r="D207" s="69"/>
      <c r="E207" s="97"/>
      <c r="F207" s="74" t="s">
        <v>416</v>
      </c>
      <c r="G207" s="75"/>
      <c r="H207" s="69"/>
      <c r="I207" s="76"/>
    </row>
    <row r="208" spans="1:9" x14ac:dyDescent="0.25">
      <c r="A208" s="29">
        <v>205</v>
      </c>
      <c r="B208" s="68"/>
      <c r="C208" s="69"/>
      <c r="D208" s="69"/>
      <c r="E208" s="97"/>
      <c r="F208" s="74" t="s">
        <v>416</v>
      </c>
      <c r="G208" s="75"/>
      <c r="H208" s="69"/>
      <c r="I208" s="76"/>
    </row>
    <row r="209" spans="1:9" x14ac:dyDescent="0.25">
      <c r="A209" s="31">
        <v>206</v>
      </c>
      <c r="B209" s="68"/>
      <c r="C209" s="69"/>
      <c r="D209" s="69"/>
      <c r="E209" s="97"/>
      <c r="F209" s="74" t="s">
        <v>416</v>
      </c>
      <c r="G209" s="75"/>
      <c r="H209" s="69"/>
      <c r="I209" s="76"/>
    </row>
    <row r="210" spans="1:9" x14ac:dyDescent="0.25">
      <c r="A210" s="29">
        <v>207</v>
      </c>
      <c r="B210" s="68"/>
      <c r="C210" s="69"/>
      <c r="D210" s="69"/>
      <c r="E210" s="97"/>
      <c r="F210" s="74" t="s">
        <v>416</v>
      </c>
      <c r="G210" s="75"/>
      <c r="H210" s="69"/>
      <c r="I210" s="76"/>
    </row>
    <row r="211" spans="1:9" x14ac:dyDescent="0.25">
      <c r="A211" s="31">
        <v>208</v>
      </c>
      <c r="B211" s="68"/>
      <c r="C211" s="69"/>
      <c r="D211" s="69"/>
      <c r="E211" s="97"/>
      <c r="F211" s="74" t="s">
        <v>416</v>
      </c>
      <c r="G211" s="75"/>
      <c r="H211" s="69"/>
      <c r="I211" s="76"/>
    </row>
    <row r="212" spans="1:9" x14ac:dyDescent="0.25">
      <c r="A212" s="29">
        <v>209</v>
      </c>
      <c r="B212" s="68"/>
      <c r="C212" s="69"/>
      <c r="D212" s="69"/>
      <c r="E212" s="97"/>
      <c r="F212" s="74" t="s">
        <v>416</v>
      </c>
      <c r="G212" s="75"/>
      <c r="H212" s="69"/>
      <c r="I212" s="76"/>
    </row>
    <row r="213" spans="1:9" x14ac:dyDescent="0.25">
      <c r="A213" s="31">
        <v>210</v>
      </c>
      <c r="B213" s="68"/>
      <c r="C213" s="69"/>
      <c r="D213" s="69"/>
      <c r="E213" s="97"/>
      <c r="F213" s="74" t="s">
        <v>416</v>
      </c>
      <c r="G213" s="75"/>
      <c r="H213" s="69"/>
      <c r="I213" s="76"/>
    </row>
    <row r="214" spans="1:9" x14ac:dyDescent="0.25">
      <c r="A214" s="29">
        <v>211</v>
      </c>
      <c r="B214" s="68"/>
      <c r="C214" s="69"/>
      <c r="D214" s="69"/>
      <c r="E214" s="97"/>
      <c r="F214" s="74" t="s">
        <v>416</v>
      </c>
      <c r="G214" s="75"/>
      <c r="H214" s="69"/>
      <c r="I214" s="76"/>
    </row>
    <row r="215" spans="1:9" x14ac:dyDescent="0.25">
      <c r="A215" s="31">
        <v>212</v>
      </c>
      <c r="B215" s="68"/>
      <c r="C215" s="69"/>
      <c r="D215" s="69"/>
      <c r="E215" s="97"/>
      <c r="F215" s="74" t="s">
        <v>416</v>
      </c>
      <c r="G215" s="75"/>
      <c r="H215" s="69"/>
      <c r="I215" s="76"/>
    </row>
    <row r="216" spans="1:9" x14ac:dyDescent="0.25">
      <c r="A216" s="29">
        <v>213</v>
      </c>
      <c r="B216" s="68"/>
      <c r="C216" s="69"/>
      <c r="D216" s="69"/>
      <c r="E216" s="97"/>
      <c r="F216" s="74" t="s">
        <v>416</v>
      </c>
      <c r="G216" s="75"/>
      <c r="H216" s="69"/>
      <c r="I216" s="76"/>
    </row>
    <row r="217" spans="1:9" x14ac:dyDescent="0.25">
      <c r="A217" s="31">
        <v>214</v>
      </c>
      <c r="B217" s="68"/>
      <c r="C217" s="69"/>
      <c r="D217" s="69"/>
      <c r="E217" s="97"/>
      <c r="F217" s="74" t="s">
        <v>416</v>
      </c>
      <c r="G217" s="75"/>
      <c r="H217" s="69"/>
      <c r="I217" s="76"/>
    </row>
    <row r="218" spans="1:9" x14ac:dyDescent="0.25">
      <c r="A218" s="29">
        <v>215</v>
      </c>
      <c r="B218" s="68"/>
      <c r="C218" s="69"/>
      <c r="D218" s="69"/>
      <c r="E218" s="97"/>
      <c r="F218" s="74" t="s">
        <v>416</v>
      </c>
      <c r="G218" s="75"/>
      <c r="H218" s="69"/>
      <c r="I218" s="76"/>
    </row>
    <row r="219" spans="1:9" x14ac:dyDescent="0.25">
      <c r="A219" s="31">
        <v>216</v>
      </c>
      <c r="B219" s="68"/>
      <c r="C219" s="69"/>
      <c r="D219" s="69"/>
      <c r="E219" s="97"/>
      <c r="F219" s="74" t="s">
        <v>416</v>
      </c>
      <c r="G219" s="75"/>
      <c r="H219" s="69"/>
      <c r="I219" s="76"/>
    </row>
    <row r="220" spans="1:9" x14ac:dyDescent="0.25">
      <c r="A220" s="29">
        <v>217</v>
      </c>
      <c r="B220" s="68"/>
      <c r="C220" s="69"/>
      <c r="D220" s="69"/>
      <c r="E220" s="97"/>
      <c r="F220" s="74" t="s">
        <v>416</v>
      </c>
      <c r="G220" s="75"/>
      <c r="H220" s="69"/>
      <c r="I220" s="76"/>
    </row>
    <row r="221" spans="1:9" x14ac:dyDescent="0.25">
      <c r="A221" s="31">
        <v>218</v>
      </c>
      <c r="B221" s="68"/>
      <c r="C221" s="69"/>
      <c r="D221" s="69"/>
      <c r="E221" s="97"/>
      <c r="F221" s="74" t="s">
        <v>416</v>
      </c>
      <c r="G221" s="75"/>
      <c r="H221" s="69"/>
      <c r="I221" s="76"/>
    </row>
    <row r="222" spans="1:9" x14ac:dyDescent="0.25">
      <c r="A222" s="29">
        <v>219</v>
      </c>
      <c r="B222" s="68"/>
      <c r="C222" s="69"/>
      <c r="D222" s="69"/>
      <c r="E222" s="97"/>
      <c r="F222" s="74" t="s">
        <v>416</v>
      </c>
      <c r="G222" s="75"/>
      <c r="H222" s="69"/>
      <c r="I222" s="76"/>
    </row>
    <row r="223" spans="1:9" x14ac:dyDescent="0.25">
      <c r="A223" s="31">
        <v>220</v>
      </c>
      <c r="B223" s="68"/>
      <c r="C223" s="69"/>
      <c r="D223" s="69"/>
      <c r="E223" s="97"/>
      <c r="F223" s="74" t="s">
        <v>416</v>
      </c>
      <c r="G223" s="75"/>
      <c r="H223" s="69"/>
      <c r="I223" s="76"/>
    </row>
    <row r="224" spans="1:9" x14ac:dyDescent="0.25">
      <c r="A224" s="29">
        <v>221</v>
      </c>
      <c r="B224" s="68"/>
      <c r="C224" s="69"/>
      <c r="D224" s="69"/>
      <c r="E224" s="97"/>
      <c r="F224" s="74" t="s">
        <v>416</v>
      </c>
      <c r="G224" s="75"/>
      <c r="H224" s="69"/>
      <c r="I224" s="76"/>
    </row>
    <row r="225" spans="1:9" x14ac:dyDescent="0.25">
      <c r="A225" s="31">
        <v>222</v>
      </c>
      <c r="B225" s="68"/>
      <c r="C225" s="69"/>
      <c r="D225" s="69"/>
      <c r="E225" s="97"/>
      <c r="F225" s="74" t="s">
        <v>416</v>
      </c>
      <c r="G225" s="75"/>
      <c r="H225" s="69"/>
      <c r="I225" s="76"/>
    </row>
    <row r="226" spans="1:9" x14ac:dyDescent="0.25">
      <c r="A226" s="29">
        <v>223</v>
      </c>
      <c r="B226" s="68"/>
      <c r="C226" s="69"/>
      <c r="D226" s="69"/>
      <c r="E226" s="97"/>
      <c r="F226" s="74" t="s">
        <v>416</v>
      </c>
      <c r="G226" s="75"/>
      <c r="H226" s="69"/>
      <c r="I226" s="76"/>
    </row>
    <row r="227" spans="1:9" x14ac:dyDescent="0.25">
      <c r="A227" s="31">
        <v>224</v>
      </c>
      <c r="B227" s="68"/>
      <c r="C227" s="69"/>
      <c r="D227" s="69"/>
      <c r="E227" s="97"/>
      <c r="F227" s="74" t="s">
        <v>416</v>
      </c>
      <c r="G227" s="75"/>
      <c r="H227" s="69"/>
      <c r="I227" s="76"/>
    </row>
    <row r="228" spans="1:9" x14ac:dyDescent="0.25">
      <c r="A228" s="29">
        <v>225</v>
      </c>
      <c r="B228" s="68"/>
      <c r="C228" s="69"/>
      <c r="D228" s="69"/>
      <c r="E228" s="97"/>
      <c r="F228" s="74" t="s">
        <v>416</v>
      </c>
      <c r="G228" s="75"/>
      <c r="H228" s="69"/>
      <c r="I228" s="76"/>
    </row>
    <row r="229" spans="1:9" x14ac:dyDescent="0.25">
      <c r="A229" s="31">
        <v>226</v>
      </c>
      <c r="B229" s="68"/>
      <c r="C229" s="69"/>
      <c r="D229" s="69"/>
      <c r="E229" s="97"/>
      <c r="F229" s="74" t="s">
        <v>416</v>
      </c>
      <c r="G229" s="75"/>
      <c r="H229" s="69"/>
      <c r="I229" s="76"/>
    </row>
    <row r="230" spans="1:9" x14ac:dyDescent="0.25">
      <c r="A230" s="29">
        <v>227</v>
      </c>
      <c r="B230" s="68"/>
      <c r="C230" s="69"/>
      <c r="D230" s="69"/>
      <c r="E230" s="97"/>
      <c r="F230" s="74" t="s">
        <v>416</v>
      </c>
      <c r="G230" s="75"/>
      <c r="H230" s="69"/>
      <c r="I230" s="76"/>
    </row>
    <row r="231" spans="1:9" x14ac:dyDescent="0.25">
      <c r="A231" s="31">
        <v>228</v>
      </c>
      <c r="B231" s="68"/>
      <c r="C231" s="69"/>
      <c r="D231" s="69"/>
      <c r="E231" s="97"/>
      <c r="F231" s="74" t="s">
        <v>416</v>
      </c>
      <c r="G231" s="75"/>
      <c r="H231" s="69"/>
      <c r="I231" s="76"/>
    </row>
    <row r="232" spans="1:9" x14ac:dyDescent="0.25">
      <c r="A232" s="29">
        <v>229</v>
      </c>
      <c r="B232" s="68"/>
      <c r="C232" s="69"/>
      <c r="D232" s="69"/>
      <c r="E232" s="97"/>
      <c r="F232" s="74" t="s">
        <v>416</v>
      </c>
      <c r="G232" s="75"/>
      <c r="H232" s="69"/>
      <c r="I232" s="76"/>
    </row>
    <row r="233" spans="1:9" x14ac:dyDescent="0.25">
      <c r="A233" s="31">
        <v>230</v>
      </c>
      <c r="B233" s="68"/>
      <c r="C233" s="69"/>
      <c r="D233" s="69"/>
      <c r="E233" s="97"/>
      <c r="F233" s="74" t="s">
        <v>416</v>
      </c>
      <c r="G233" s="75"/>
      <c r="H233" s="69"/>
      <c r="I233" s="76"/>
    </row>
    <row r="234" spans="1:9" x14ac:dyDescent="0.25">
      <c r="A234" s="29">
        <v>231</v>
      </c>
      <c r="B234" s="68"/>
      <c r="C234" s="69"/>
      <c r="D234" s="69"/>
      <c r="E234" s="97"/>
      <c r="F234" s="74" t="s">
        <v>416</v>
      </c>
      <c r="G234" s="75"/>
      <c r="H234" s="69"/>
      <c r="I234" s="76"/>
    </row>
    <row r="235" spans="1:9" x14ac:dyDescent="0.25">
      <c r="A235" s="31">
        <v>232</v>
      </c>
      <c r="B235" s="68"/>
      <c r="C235" s="69"/>
      <c r="D235" s="69"/>
      <c r="E235" s="97"/>
      <c r="F235" s="74" t="s">
        <v>416</v>
      </c>
      <c r="G235" s="75"/>
      <c r="H235" s="69"/>
      <c r="I235" s="76"/>
    </row>
    <row r="236" spans="1:9" x14ac:dyDescent="0.25">
      <c r="A236" s="29">
        <v>233</v>
      </c>
      <c r="B236" s="68"/>
      <c r="C236" s="69"/>
      <c r="D236" s="69"/>
      <c r="E236" s="97"/>
      <c r="F236" s="74" t="s">
        <v>416</v>
      </c>
      <c r="G236" s="75"/>
      <c r="H236" s="69"/>
      <c r="I236" s="76"/>
    </row>
    <row r="237" spans="1:9" x14ac:dyDescent="0.25">
      <c r="A237" s="31">
        <v>234</v>
      </c>
      <c r="B237" s="68"/>
      <c r="C237" s="69"/>
      <c r="D237" s="69"/>
      <c r="E237" s="97"/>
      <c r="F237" s="74" t="s">
        <v>416</v>
      </c>
      <c r="G237" s="75"/>
      <c r="H237" s="69"/>
      <c r="I237" s="76"/>
    </row>
    <row r="238" spans="1:9" x14ac:dyDescent="0.25">
      <c r="A238" s="29">
        <v>235</v>
      </c>
      <c r="B238" s="68"/>
      <c r="C238" s="69"/>
      <c r="D238" s="69"/>
      <c r="E238" s="97"/>
      <c r="F238" s="74" t="s">
        <v>416</v>
      </c>
      <c r="G238" s="75"/>
      <c r="H238" s="69"/>
      <c r="I238" s="76"/>
    </row>
    <row r="239" spans="1:9" x14ac:dyDescent="0.25">
      <c r="A239" s="31">
        <v>236</v>
      </c>
      <c r="B239" s="68"/>
      <c r="C239" s="69"/>
      <c r="D239" s="69"/>
      <c r="E239" s="97"/>
      <c r="F239" s="74" t="s">
        <v>416</v>
      </c>
      <c r="G239" s="75"/>
      <c r="H239" s="69"/>
      <c r="I239" s="76"/>
    </row>
    <row r="240" spans="1:9" x14ac:dyDescent="0.25">
      <c r="A240" s="29">
        <v>237</v>
      </c>
      <c r="B240" s="68"/>
      <c r="C240" s="69"/>
      <c r="D240" s="69"/>
      <c r="E240" s="97"/>
      <c r="F240" s="74" t="s">
        <v>416</v>
      </c>
      <c r="G240" s="75"/>
      <c r="H240" s="69"/>
      <c r="I240" s="76"/>
    </row>
    <row r="241" spans="1:9" x14ac:dyDescent="0.25">
      <c r="A241" s="31">
        <v>238</v>
      </c>
      <c r="B241" s="68"/>
      <c r="C241" s="69"/>
      <c r="D241" s="69"/>
      <c r="E241" s="97"/>
      <c r="F241" s="74" t="s">
        <v>416</v>
      </c>
      <c r="G241" s="75"/>
      <c r="H241" s="69"/>
      <c r="I241" s="76"/>
    </row>
    <row r="242" spans="1:9" x14ac:dyDescent="0.25">
      <c r="A242" s="29">
        <v>239</v>
      </c>
      <c r="B242" s="68"/>
      <c r="C242" s="69"/>
      <c r="D242" s="69"/>
      <c r="E242" s="97"/>
      <c r="F242" s="74" t="s">
        <v>416</v>
      </c>
      <c r="G242" s="75"/>
      <c r="H242" s="69"/>
      <c r="I242" s="76"/>
    </row>
    <row r="243" spans="1:9" x14ac:dyDescent="0.25">
      <c r="A243" s="31">
        <v>240</v>
      </c>
      <c r="B243" s="68"/>
      <c r="C243" s="69"/>
      <c r="D243" s="69"/>
      <c r="E243" s="97"/>
      <c r="F243" s="74" t="s">
        <v>416</v>
      </c>
      <c r="G243" s="75"/>
      <c r="H243" s="69"/>
      <c r="I243" s="76"/>
    </row>
    <row r="244" spans="1:9" x14ac:dyDescent="0.25">
      <c r="A244" s="29">
        <v>241</v>
      </c>
      <c r="B244" s="68"/>
      <c r="C244" s="69"/>
      <c r="D244" s="69"/>
      <c r="E244" s="97"/>
      <c r="F244" s="74" t="s">
        <v>416</v>
      </c>
      <c r="G244" s="75"/>
      <c r="H244" s="69"/>
      <c r="I244" s="76"/>
    </row>
    <row r="245" spans="1:9" x14ac:dyDescent="0.25">
      <c r="A245" s="31">
        <v>242</v>
      </c>
      <c r="B245" s="68"/>
      <c r="C245" s="69"/>
      <c r="D245" s="69"/>
      <c r="E245" s="97"/>
      <c r="F245" s="74" t="s">
        <v>416</v>
      </c>
      <c r="G245" s="75"/>
      <c r="H245" s="69"/>
      <c r="I245" s="76"/>
    </row>
    <row r="246" spans="1:9" x14ac:dyDescent="0.25">
      <c r="A246" s="29">
        <v>243</v>
      </c>
      <c r="B246" s="68"/>
      <c r="C246" s="69"/>
      <c r="D246" s="69"/>
      <c r="E246" s="97"/>
      <c r="F246" s="74" t="s">
        <v>416</v>
      </c>
      <c r="G246" s="75"/>
      <c r="H246" s="69"/>
      <c r="I246" s="76"/>
    </row>
    <row r="247" spans="1:9" x14ac:dyDescent="0.25">
      <c r="A247" s="31">
        <v>244</v>
      </c>
      <c r="B247" s="68"/>
      <c r="C247" s="69"/>
      <c r="D247" s="69"/>
      <c r="E247" s="97"/>
      <c r="F247" s="74" t="s">
        <v>416</v>
      </c>
      <c r="G247" s="75"/>
      <c r="H247" s="69"/>
      <c r="I247" s="76"/>
    </row>
    <row r="248" spans="1:9" x14ac:dyDescent="0.25">
      <c r="A248" s="29">
        <v>245</v>
      </c>
      <c r="B248" s="68"/>
      <c r="C248" s="69"/>
      <c r="D248" s="69"/>
      <c r="E248" s="97"/>
      <c r="F248" s="74" t="s">
        <v>416</v>
      </c>
      <c r="G248" s="75"/>
      <c r="H248" s="69"/>
      <c r="I248" s="76"/>
    </row>
    <row r="249" spans="1:9" x14ac:dyDescent="0.25">
      <c r="A249" s="31">
        <v>246</v>
      </c>
      <c r="B249" s="68"/>
      <c r="C249" s="69"/>
      <c r="D249" s="69"/>
      <c r="E249" s="97"/>
      <c r="F249" s="74" t="s">
        <v>416</v>
      </c>
      <c r="G249" s="75"/>
      <c r="H249" s="69"/>
      <c r="I249" s="76"/>
    </row>
    <row r="250" spans="1:9" x14ac:dyDescent="0.25">
      <c r="A250" s="29">
        <v>247</v>
      </c>
      <c r="B250" s="68"/>
      <c r="C250" s="69"/>
      <c r="D250" s="69"/>
      <c r="E250" s="97"/>
      <c r="F250" s="74" t="s">
        <v>416</v>
      </c>
      <c r="G250" s="75"/>
      <c r="H250" s="69"/>
      <c r="I250" s="76"/>
    </row>
    <row r="251" spans="1:9" x14ac:dyDescent="0.25">
      <c r="A251" s="31">
        <v>248</v>
      </c>
      <c r="B251" s="68"/>
      <c r="C251" s="69"/>
      <c r="D251" s="69"/>
      <c r="E251" s="97"/>
      <c r="F251" s="74" t="s">
        <v>416</v>
      </c>
      <c r="G251" s="75"/>
      <c r="H251" s="69"/>
      <c r="I251" s="76"/>
    </row>
    <row r="252" spans="1:9" x14ac:dyDescent="0.25">
      <c r="A252" s="29">
        <v>249</v>
      </c>
      <c r="B252" s="68"/>
      <c r="C252" s="69"/>
      <c r="D252" s="69"/>
      <c r="E252" s="97"/>
      <c r="F252" s="74" t="s">
        <v>416</v>
      </c>
      <c r="G252" s="75"/>
      <c r="H252" s="69"/>
      <c r="I252" s="76"/>
    </row>
    <row r="253" spans="1:9" x14ac:dyDescent="0.25">
      <c r="A253" s="31">
        <v>250</v>
      </c>
      <c r="B253" s="68"/>
      <c r="C253" s="69"/>
      <c r="D253" s="69"/>
      <c r="E253" s="97"/>
      <c r="F253" s="74" t="s">
        <v>416</v>
      </c>
      <c r="G253" s="75"/>
      <c r="H253" s="69"/>
      <c r="I253" s="76"/>
    </row>
    <row r="254" spans="1:9" x14ac:dyDescent="0.25">
      <c r="A254" s="29">
        <v>251</v>
      </c>
      <c r="B254" s="68"/>
      <c r="C254" s="69"/>
      <c r="D254" s="69"/>
      <c r="E254" s="97"/>
      <c r="F254" s="74" t="s">
        <v>416</v>
      </c>
      <c r="G254" s="75"/>
      <c r="H254" s="69"/>
      <c r="I254" s="76"/>
    </row>
    <row r="255" spans="1:9" x14ac:dyDescent="0.25">
      <c r="A255" s="31">
        <v>252</v>
      </c>
      <c r="B255" s="68"/>
      <c r="C255" s="69"/>
      <c r="D255" s="69"/>
      <c r="E255" s="97"/>
      <c r="F255" s="74" t="s">
        <v>416</v>
      </c>
      <c r="G255" s="75"/>
      <c r="H255" s="69"/>
      <c r="I255" s="76"/>
    </row>
    <row r="256" spans="1:9" x14ac:dyDescent="0.25">
      <c r="A256" s="29">
        <v>253</v>
      </c>
      <c r="B256" s="68"/>
      <c r="C256" s="69"/>
      <c r="D256" s="69"/>
      <c r="E256" s="97"/>
      <c r="F256" s="74" t="s">
        <v>416</v>
      </c>
      <c r="G256" s="75"/>
      <c r="H256" s="69"/>
      <c r="I256" s="76"/>
    </row>
    <row r="257" spans="1:9" x14ac:dyDescent="0.25">
      <c r="A257" s="31">
        <v>254</v>
      </c>
      <c r="B257" s="68"/>
      <c r="C257" s="69"/>
      <c r="D257" s="69"/>
      <c r="E257" s="97"/>
      <c r="F257" s="74" t="s">
        <v>416</v>
      </c>
      <c r="G257" s="75"/>
      <c r="H257" s="69"/>
      <c r="I257" s="76"/>
    </row>
    <row r="258" spans="1:9" x14ac:dyDescent="0.25">
      <c r="A258" s="29">
        <v>255</v>
      </c>
      <c r="B258" s="68"/>
      <c r="C258" s="69"/>
      <c r="D258" s="69"/>
      <c r="E258" s="97"/>
      <c r="F258" s="74" t="s">
        <v>416</v>
      </c>
      <c r="G258" s="75"/>
      <c r="H258" s="69"/>
      <c r="I258" s="76"/>
    </row>
    <row r="259" spans="1:9" x14ac:dyDescent="0.25">
      <c r="A259" s="31">
        <v>256</v>
      </c>
      <c r="B259" s="68"/>
      <c r="C259" s="69"/>
      <c r="D259" s="69"/>
      <c r="E259" s="97"/>
      <c r="F259" s="74" t="s">
        <v>416</v>
      </c>
      <c r="G259" s="75"/>
      <c r="H259" s="69"/>
      <c r="I259" s="76"/>
    </row>
    <row r="260" spans="1:9" x14ac:dyDescent="0.25">
      <c r="A260" s="29">
        <v>257</v>
      </c>
      <c r="B260" s="68"/>
      <c r="C260" s="69"/>
      <c r="D260" s="69"/>
      <c r="E260" s="97"/>
      <c r="F260" s="74" t="s">
        <v>416</v>
      </c>
      <c r="G260" s="75"/>
      <c r="H260" s="69"/>
      <c r="I260" s="76"/>
    </row>
    <row r="261" spans="1:9" x14ac:dyDescent="0.25">
      <c r="A261" s="31">
        <v>258</v>
      </c>
      <c r="B261" s="68"/>
      <c r="C261" s="69"/>
      <c r="D261" s="69"/>
      <c r="E261" s="97"/>
      <c r="F261" s="74" t="s">
        <v>416</v>
      </c>
      <c r="G261" s="75"/>
      <c r="H261" s="69"/>
      <c r="I261" s="76"/>
    </row>
    <row r="262" spans="1:9" x14ac:dyDescent="0.25">
      <c r="A262" s="29">
        <v>259</v>
      </c>
      <c r="B262" s="68"/>
      <c r="C262" s="69"/>
      <c r="D262" s="69"/>
      <c r="E262" s="97"/>
      <c r="F262" s="74" t="s">
        <v>416</v>
      </c>
      <c r="G262" s="75"/>
      <c r="H262" s="69"/>
      <c r="I262" s="76"/>
    </row>
    <row r="263" spans="1:9" x14ac:dyDescent="0.25">
      <c r="A263" s="31">
        <v>260</v>
      </c>
      <c r="B263" s="68"/>
      <c r="C263" s="69"/>
      <c r="D263" s="69"/>
      <c r="E263" s="97"/>
      <c r="F263" s="74" t="s">
        <v>416</v>
      </c>
      <c r="G263" s="75"/>
      <c r="H263" s="69"/>
      <c r="I263" s="76"/>
    </row>
    <row r="264" spans="1:9" x14ac:dyDescent="0.25">
      <c r="A264" s="29">
        <v>261</v>
      </c>
      <c r="B264" s="68"/>
      <c r="C264" s="69"/>
      <c r="D264" s="69"/>
      <c r="E264" s="97"/>
      <c r="F264" s="74" t="s">
        <v>416</v>
      </c>
      <c r="G264" s="75"/>
      <c r="H264" s="69"/>
      <c r="I264" s="76"/>
    </row>
    <row r="265" spans="1:9" x14ac:dyDescent="0.25">
      <c r="A265" s="31">
        <v>262</v>
      </c>
      <c r="B265" s="68"/>
      <c r="C265" s="69"/>
      <c r="D265" s="69"/>
      <c r="E265" s="97"/>
      <c r="F265" s="74" t="s">
        <v>416</v>
      </c>
      <c r="G265" s="75"/>
      <c r="H265" s="69"/>
      <c r="I265" s="76"/>
    </row>
    <row r="266" spans="1:9" x14ac:dyDescent="0.25">
      <c r="A266" s="29">
        <v>263</v>
      </c>
      <c r="B266" s="68"/>
      <c r="C266" s="69"/>
      <c r="D266" s="69"/>
      <c r="E266" s="97"/>
      <c r="F266" s="74" t="s">
        <v>416</v>
      </c>
      <c r="G266" s="75"/>
      <c r="H266" s="69"/>
      <c r="I266" s="76"/>
    </row>
    <row r="267" spans="1:9" x14ac:dyDescent="0.25">
      <c r="A267" s="31">
        <v>264</v>
      </c>
      <c r="B267" s="68"/>
      <c r="C267" s="69"/>
      <c r="D267" s="69"/>
      <c r="E267" s="97"/>
      <c r="F267" s="74" t="s">
        <v>416</v>
      </c>
      <c r="G267" s="75"/>
      <c r="H267" s="69"/>
      <c r="I267" s="76"/>
    </row>
    <row r="268" spans="1:9" x14ac:dyDescent="0.25">
      <c r="A268" s="29">
        <v>265</v>
      </c>
      <c r="B268" s="68"/>
      <c r="C268" s="69"/>
      <c r="D268" s="69"/>
      <c r="E268" s="97"/>
      <c r="F268" s="74" t="s">
        <v>416</v>
      </c>
      <c r="G268" s="75"/>
      <c r="H268" s="69"/>
      <c r="I268" s="76"/>
    </row>
    <row r="269" spans="1:9" x14ac:dyDescent="0.25">
      <c r="A269" s="31">
        <v>266</v>
      </c>
      <c r="B269" s="68"/>
      <c r="C269" s="69"/>
      <c r="D269" s="69"/>
      <c r="E269" s="97"/>
      <c r="F269" s="74" t="s">
        <v>416</v>
      </c>
      <c r="G269" s="75"/>
      <c r="H269" s="69"/>
      <c r="I269" s="76"/>
    </row>
    <row r="270" spans="1:9" x14ac:dyDescent="0.25">
      <c r="A270" s="29">
        <v>267</v>
      </c>
      <c r="B270" s="68"/>
      <c r="C270" s="69"/>
      <c r="D270" s="69"/>
      <c r="E270" s="97"/>
      <c r="F270" s="74" t="s">
        <v>416</v>
      </c>
      <c r="G270" s="75"/>
      <c r="H270" s="69"/>
      <c r="I270" s="76"/>
    </row>
    <row r="271" spans="1:9" x14ac:dyDescent="0.25">
      <c r="A271" s="31">
        <v>268</v>
      </c>
      <c r="B271" s="68"/>
      <c r="C271" s="69"/>
      <c r="D271" s="69"/>
      <c r="E271" s="97"/>
      <c r="F271" s="74" t="s">
        <v>416</v>
      </c>
      <c r="G271" s="75"/>
      <c r="H271" s="69"/>
      <c r="I271" s="76"/>
    </row>
    <row r="272" spans="1:9" x14ac:dyDescent="0.25">
      <c r="A272" s="29">
        <v>269</v>
      </c>
      <c r="B272" s="68"/>
      <c r="C272" s="69"/>
      <c r="D272" s="69"/>
      <c r="E272" s="97"/>
      <c r="F272" s="74" t="s">
        <v>416</v>
      </c>
      <c r="G272" s="75"/>
      <c r="H272" s="69"/>
      <c r="I272" s="76"/>
    </row>
    <row r="273" spans="1:9" x14ac:dyDescent="0.25">
      <c r="A273" s="31">
        <v>270</v>
      </c>
      <c r="B273" s="68"/>
      <c r="C273" s="69"/>
      <c r="D273" s="69"/>
      <c r="E273" s="97"/>
      <c r="F273" s="74" t="s">
        <v>416</v>
      </c>
      <c r="G273" s="75"/>
      <c r="H273" s="69"/>
      <c r="I273" s="76"/>
    </row>
    <row r="274" spans="1:9" x14ac:dyDescent="0.25">
      <c r="A274" s="29">
        <v>271</v>
      </c>
      <c r="B274" s="68"/>
      <c r="C274" s="69"/>
      <c r="D274" s="69"/>
      <c r="E274" s="97"/>
      <c r="F274" s="74" t="s">
        <v>416</v>
      </c>
      <c r="G274" s="75"/>
      <c r="H274" s="69"/>
      <c r="I274" s="76"/>
    </row>
    <row r="275" spans="1:9" x14ac:dyDescent="0.25">
      <c r="A275" s="31">
        <v>272</v>
      </c>
      <c r="B275" s="68"/>
      <c r="C275" s="69"/>
      <c r="D275" s="69"/>
      <c r="E275" s="97"/>
      <c r="F275" s="74" t="s">
        <v>416</v>
      </c>
      <c r="G275" s="75"/>
      <c r="H275" s="69"/>
      <c r="I275" s="76"/>
    </row>
    <row r="276" spans="1:9" x14ac:dyDescent="0.25">
      <c r="A276" s="29">
        <v>273</v>
      </c>
      <c r="B276" s="68"/>
      <c r="C276" s="69"/>
      <c r="D276" s="69"/>
      <c r="E276" s="97"/>
      <c r="F276" s="74" t="s">
        <v>416</v>
      </c>
      <c r="G276" s="75"/>
      <c r="H276" s="69"/>
      <c r="I276" s="76"/>
    </row>
    <row r="277" spans="1:9" x14ac:dyDescent="0.25">
      <c r="A277" s="31">
        <v>274</v>
      </c>
      <c r="B277" s="68"/>
      <c r="C277" s="69"/>
      <c r="D277" s="69"/>
      <c r="E277" s="97"/>
      <c r="F277" s="74" t="s">
        <v>416</v>
      </c>
      <c r="G277" s="75"/>
      <c r="H277" s="69"/>
      <c r="I277" s="76"/>
    </row>
    <row r="278" spans="1:9" x14ac:dyDescent="0.25">
      <c r="A278" s="29">
        <v>275</v>
      </c>
      <c r="B278" s="68"/>
      <c r="C278" s="69"/>
      <c r="D278" s="69"/>
      <c r="E278" s="97"/>
      <c r="F278" s="74" t="s">
        <v>416</v>
      </c>
      <c r="G278" s="75"/>
      <c r="H278" s="69"/>
      <c r="I278" s="76"/>
    </row>
    <row r="279" spans="1:9" x14ac:dyDescent="0.25">
      <c r="A279" s="31">
        <v>276</v>
      </c>
      <c r="B279" s="68"/>
      <c r="C279" s="69"/>
      <c r="D279" s="69"/>
      <c r="E279" s="97"/>
      <c r="F279" s="74" t="s">
        <v>416</v>
      </c>
      <c r="G279" s="75"/>
      <c r="H279" s="69"/>
      <c r="I279" s="76"/>
    </row>
    <row r="280" spans="1:9" x14ac:dyDescent="0.25">
      <c r="A280" s="29">
        <v>277</v>
      </c>
      <c r="B280" s="68"/>
      <c r="C280" s="69"/>
      <c r="D280" s="69"/>
      <c r="E280" s="97"/>
      <c r="F280" s="74" t="s">
        <v>416</v>
      </c>
      <c r="G280" s="75"/>
      <c r="H280" s="69"/>
      <c r="I280" s="76"/>
    </row>
    <row r="281" spans="1:9" x14ac:dyDescent="0.25">
      <c r="A281" s="31">
        <v>278</v>
      </c>
      <c r="B281" s="68"/>
      <c r="C281" s="69"/>
      <c r="D281" s="69"/>
      <c r="E281" s="97"/>
      <c r="F281" s="74" t="s">
        <v>416</v>
      </c>
      <c r="G281" s="75"/>
      <c r="H281" s="69"/>
      <c r="I281" s="76"/>
    </row>
    <row r="282" spans="1:9" x14ac:dyDescent="0.25">
      <c r="A282" s="29">
        <v>279</v>
      </c>
      <c r="B282" s="68"/>
      <c r="C282" s="69"/>
      <c r="D282" s="69"/>
      <c r="E282" s="97"/>
      <c r="F282" s="74" t="s">
        <v>416</v>
      </c>
      <c r="G282" s="75"/>
      <c r="H282" s="69"/>
      <c r="I282" s="76"/>
    </row>
    <row r="283" spans="1:9" x14ac:dyDescent="0.25">
      <c r="A283" s="31">
        <v>280</v>
      </c>
      <c r="B283" s="68"/>
      <c r="C283" s="69"/>
      <c r="D283" s="69"/>
      <c r="E283" s="97"/>
      <c r="F283" s="74" t="s">
        <v>416</v>
      </c>
      <c r="G283" s="75"/>
      <c r="H283" s="69"/>
      <c r="I283" s="76"/>
    </row>
    <row r="284" spans="1:9" x14ac:dyDescent="0.25">
      <c r="A284" s="29">
        <v>281</v>
      </c>
      <c r="B284" s="68"/>
      <c r="C284" s="69"/>
      <c r="D284" s="69"/>
      <c r="E284" s="97"/>
      <c r="F284" s="74" t="s">
        <v>416</v>
      </c>
      <c r="G284" s="75"/>
      <c r="H284" s="69"/>
      <c r="I284" s="76"/>
    </row>
    <row r="285" spans="1:9" x14ac:dyDescent="0.25">
      <c r="A285" s="31">
        <v>282</v>
      </c>
      <c r="B285" s="68"/>
      <c r="C285" s="69"/>
      <c r="D285" s="69"/>
      <c r="E285" s="97"/>
      <c r="F285" s="74" t="s">
        <v>416</v>
      </c>
      <c r="G285" s="75"/>
      <c r="H285" s="69"/>
      <c r="I285" s="76"/>
    </row>
    <row r="286" spans="1:9" x14ac:dyDescent="0.25">
      <c r="A286" s="29">
        <v>283</v>
      </c>
      <c r="B286" s="68"/>
      <c r="C286" s="69"/>
      <c r="D286" s="69"/>
      <c r="E286" s="97"/>
      <c r="F286" s="74" t="s">
        <v>416</v>
      </c>
      <c r="G286" s="75"/>
      <c r="H286" s="69"/>
      <c r="I286" s="76"/>
    </row>
    <row r="287" spans="1:9" x14ac:dyDescent="0.25">
      <c r="A287" s="31">
        <v>284</v>
      </c>
      <c r="B287" s="68"/>
      <c r="C287" s="69"/>
      <c r="D287" s="69"/>
      <c r="E287" s="97"/>
      <c r="F287" s="74" t="s">
        <v>416</v>
      </c>
      <c r="G287" s="75"/>
      <c r="H287" s="69"/>
      <c r="I287" s="76"/>
    </row>
    <row r="288" spans="1:9" x14ac:dyDescent="0.25">
      <c r="A288" s="29">
        <v>285</v>
      </c>
      <c r="B288" s="68"/>
      <c r="C288" s="69"/>
      <c r="D288" s="69"/>
      <c r="E288" s="97"/>
      <c r="F288" s="74" t="s">
        <v>416</v>
      </c>
      <c r="G288" s="75"/>
      <c r="H288" s="69"/>
      <c r="I288" s="76"/>
    </row>
    <row r="289" spans="1:9" x14ac:dyDescent="0.25">
      <c r="A289" s="31">
        <v>286</v>
      </c>
      <c r="B289" s="68"/>
      <c r="C289" s="69"/>
      <c r="D289" s="69"/>
      <c r="E289" s="97"/>
      <c r="F289" s="74" t="s">
        <v>416</v>
      </c>
      <c r="G289" s="75"/>
      <c r="H289" s="69"/>
      <c r="I289" s="76"/>
    </row>
    <row r="290" spans="1:9" x14ac:dyDescent="0.25">
      <c r="A290" s="29">
        <v>287</v>
      </c>
      <c r="B290" s="68"/>
      <c r="C290" s="69"/>
      <c r="D290" s="69"/>
      <c r="E290" s="97"/>
      <c r="F290" s="74" t="s">
        <v>416</v>
      </c>
      <c r="G290" s="75"/>
      <c r="H290" s="69"/>
      <c r="I290" s="76"/>
    </row>
    <row r="291" spans="1:9" x14ac:dyDescent="0.25">
      <c r="A291" s="31">
        <v>288</v>
      </c>
      <c r="B291" s="68"/>
      <c r="C291" s="69"/>
      <c r="D291" s="69"/>
      <c r="E291" s="97"/>
      <c r="F291" s="74" t="s">
        <v>416</v>
      </c>
      <c r="G291" s="75"/>
      <c r="H291" s="69"/>
      <c r="I291" s="76"/>
    </row>
    <row r="292" spans="1:9" x14ac:dyDescent="0.25">
      <c r="A292" s="29">
        <v>289</v>
      </c>
      <c r="B292" s="68"/>
      <c r="C292" s="69"/>
      <c r="D292" s="69"/>
      <c r="E292" s="97"/>
      <c r="F292" s="74" t="s">
        <v>416</v>
      </c>
      <c r="G292" s="75"/>
      <c r="H292" s="69"/>
      <c r="I292" s="76"/>
    </row>
    <row r="293" spans="1:9" x14ac:dyDescent="0.25">
      <c r="A293" s="31">
        <v>290</v>
      </c>
      <c r="B293" s="68"/>
      <c r="C293" s="69"/>
      <c r="D293" s="69"/>
      <c r="E293" s="97"/>
      <c r="F293" s="74" t="s">
        <v>416</v>
      </c>
      <c r="G293" s="75"/>
      <c r="H293" s="69"/>
      <c r="I293" s="76"/>
    </row>
    <row r="294" spans="1:9" x14ac:dyDescent="0.25">
      <c r="A294" s="29">
        <v>291</v>
      </c>
      <c r="B294" s="68"/>
      <c r="C294" s="69"/>
      <c r="D294" s="69"/>
      <c r="E294" s="97"/>
      <c r="F294" s="74" t="s">
        <v>416</v>
      </c>
      <c r="G294" s="75"/>
      <c r="H294" s="69"/>
      <c r="I294" s="76"/>
    </row>
    <row r="295" spans="1:9" x14ac:dyDescent="0.25">
      <c r="A295" s="31">
        <v>292</v>
      </c>
      <c r="B295" s="68"/>
      <c r="C295" s="69"/>
      <c r="D295" s="69"/>
      <c r="E295" s="97"/>
      <c r="F295" s="74" t="s">
        <v>416</v>
      </c>
      <c r="G295" s="75"/>
      <c r="H295" s="69"/>
      <c r="I295" s="76"/>
    </row>
    <row r="296" spans="1:9" x14ac:dyDescent="0.25">
      <c r="A296" s="29">
        <v>293</v>
      </c>
      <c r="B296" s="68"/>
      <c r="C296" s="69"/>
      <c r="D296" s="69"/>
      <c r="E296" s="97"/>
      <c r="F296" s="74" t="s">
        <v>416</v>
      </c>
      <c r="G296" s="75"/>
      <c r="H296" s="69"/>
      <c r="I296" s="76"/>
    </row>
    <row r="297" spans="1:9" x14ac:dyDescent="0.25">
      <c r="A297" s="31">
        <v>294</v>
      </c>
      <c r="B297" s="68"/>
      <c r="C297" s="69"/>
      <c r="D297" s="69"/>
      <c r="E297" s="97"/>
      <c r="F297" s="74" t="s">
        <v>416</v>
      </c>
      <c r="G297" s="75"/>
      <c r="H297" s="69"/>
      <c r="I297" s="76"/>
    </row>
    <row r="298" spans="1:9" x14ac:dyDescent="0.25">
      <c r="A298" s="29">
        <v>295</v>
      </c>
      <c r="B298" s="68"/>
      <c r="C298" s="69"/>
      <c r="D298" s="69"/>
      <c r="E298" s="97"/>
      <c r="F298" s="74" t="s">
        <v>416</v>
      </c>
      <c r="G298" s="75"/>
      <c r="H298" s="69"/>
      <c r="I298" s="76"/>
    </row>
    <row r="299" spans="1:9" x14ac:dyDescent="0.25">
      <c r="A299" s="31">
        <v>296</v>
      </c>
      <c r="B299" s="68"/>
      <c r="C299" s="69"/>
      <c r="D299" s="69"/>
      <c r="E299" s="97"/>
      <c r="F299" s="74" t="s">
        <v>416</v>
      </c>
      <c r="G299" s="75"/>
      <c r="H299" s="69"/>
      <c r="I299" s="76"/>
    </row>
    <row r="300" spans="1:9" x14ac:dyDescent="0.25">
      <c r="A300" s="29">
        <v>297</v>
      </c>
      <c r="B300" s="68"/>
      <c r="C300" s="69"/>
      <c r="D300" s="69"/>
      <c r="E300" s="97"/>
      <c r="F300" s="74" t="s">
        <v>416</v>
      </c>
      <c r="G300" s="75"/>
      <c r="H300" s="69"/>
      <c r="I300" s="76"/>
    </row>
    <row r="301" spans="1:9" x14ac:dyDescent="0.25">
      <c r="A301" s="31">
        <v>298</v>
      </c>
      <c r="B301" s="68"/>
      <c r="C301" s="69"/>
      <c r="D301" s="69"/>
      <c r="E301" s="97"/>
      <c r="F301" s="74" t="s">
        <v>416</v>
      </c>
      <c r="G301" s="75"/>
      <c r="H301" s="69"/>
      <c r="I301" s="76"/>
    </row>
    <row r="302" spans="1:9" x14ac:dyDescent="0.25">
      <c r="A302" s="29">
        <v>299</v>
      </c>
      <c r="B302" s="68"/>
      <c r="C302" s="69"/>
      <c r="D302" s="69"/>
      <c r="E302" s="97"/>
      <c r="F302" s="74" t="s">
        <v>416</v>
      </c>
      <c r="G302" s="75"/>
      <c r="H302" s="69"/>
      <c r="I302" s="76"/>
    </row>
    <row r="303" spans="1:9" x14ac:dyDescent="0.25">
      <c r="A303" s="31">
        <v>300</v>
      </c>
      <c r="B303" s="68"/>
      <c r="C303" s="69"/>
      <c r="D303" s="69"/>
      <c r="E303" s="97"/>
      <c r="F303" s="74" t="s">
        <v>416</v>
      </c>
      <c r="G303" s="75"/>
      <c r="H303" s="69"/>
      <c r="I303" s="76"/>
    </row>
    <row r="304" spans="1:9" x14ac:dyDescent="0.25">
      <c r="A304" s="29">
        <v>301</v>
      </c>
      <c r="B304" s="68"/>
      <c r="C304" s="69"/>
      <c r="D304" s="69"/>
      <c r="E304" s="97"/>
      <c r="F304" s="74" t="s">
        <v>416</v>
      </c>
      <c r="G304" s="75"/>
      <c r="H304" s="69"/>
      <c r="I304" s="76"/>
    </row>
    <row r="305" spans="1:9" x14ac:dyDescent="0.25">
      <c r="A305" s="31">
        <v>302</v>
      </c>
      <c r="B305" s="68"/>
      <c r="C305" s="69"/>
      <c r="D305" s="69"/>
      <c r="E305" s="97"/>
      <c r="F305" s="74" t="s">
        <v>416</v>
      </c>
      <c r="G305" s="75"/>
      <c r="H305" s="69"/>
      <c r="I305" s="76"/>
    </row>
    <row r="306" spans="1:9" x14ac:dyDescent="0.25">
      <c r="A306" s="29">
        <v>303</v>
      </c>
      <c r="B306" s="68"/>
      <c r="C306" s="69"/>
      <c r="D306" s="69"/>
      <c r="E306" s="97"/>
      <c r="F306" s="74" t="s">
        <v>416</v>
      </c>
      <c r="G306" s="75"/>
      <c r="H306" s="69"/>
      <c r="I306" s="76"/>
    </row>
    <row r="307" spans="1:9" x14ac:dyDescent="0.25">
      <c r="A307" s="31">
        <v>304</v>
      </c>
      <c r="B307" s="68"/>
      <c r="C307" s="69"/>
      <c r="D307" s="69"/>
      <c r="E307" s="97"/>
      <c r="F307" s="74" t="s">
        <v>416</v>
      </c>
      <c r="G307" s="75"/>
      <c r="H307" s="69"/>
      <c r="I307" s="76"/>
    </row>
    <row r="308" spans="1:9" x14ac:dyDescent="0.25">
      <c r="A308" s="29">
        <v>305</v>
      </c>
      <c r="B308" s="68"/>
      <c r="C308" s="69"/>
      <c r="D308" s="69"/>
      <c r="E308" s="97"/>
      <c r="F308" s="74" t="s">
        <v>416</v>
      </c>
      <c r="G308" s="75"/>
      <c r="H308" s="69"/>
      <c r="I308" s="76"/>
    </row>
    <row r="309" spans="1:9" x14ac:dyDescent="0.25">
      <c r="A309" s="31">
        <v>306</v>
      </c>
      <c r="B309" s="68"/>
      <c r="C309" s="69"/>
      <c r="D309" s="69"/>
      <c r="E309" s="97"/>
      <c r="F309" s="74" t="s">
        <v>416</v>
      </c>
      <c r="G309" s="75"/>
      <c r="H309" s="69"/>
      <c r="I309" s="76"/>
    </row>
    <row r="310" spans="1:9" x14ac:dyDescent="0.25">
      <c r="A310" s="29">
        <v>307</v>
      </c>
      <c r="B310" s="68"/>
      <c r="C310" s="69"/>
      <c r="D310" s="69"/>
      <c r="E310" s="97"/>
      <c r="F310" s="74" t="s">
        <v>416</v>
      </c>
      <c r="G310" s="75"/>
      <c r="H310" s="69"/>
      <c r="I310" s="76"/>
    </row>
    <row r="311" spans="1:9" x14ac:dyDescent="0.25">
      <c r="A311" s="31">
        <v>308</v>
      </c>
      <c r="B311" s="68"/>
      <c r="C311" s="69"/>
      <c r="D311" s="69"/>
      <c r="E311" s="97"/>
      <c r="F311" s="74" t="s">
        <v>416</v>
      </c>
      <c r="G311" s="75"/>
      <c r="H311" s="69"/>
      <c r="I311" s="76"/>
    </row>
    <row r="312" spans="1:9" x14ac:dyDescent="0.25">
      <c r="A312" s="29">
        <v>309</v>
      </c>
      <c r="B312" s="68"/>
      <c r="C312" s="69"/>
      <c r="D312" s="69"/>
      <c r="E312" s="97"/>
      <c r="F312" s="74" t="s">
        <v>416</v>
      </c>
      <c r="G312" s="75"/>
      <c r="H312" s="69"/>
      <c r="I312" s="76"/>
    </row>
    <row r="313" spans="1:9" x14ac:dyDescent="0.25">
      <c r="A313" s="31">
        <v>310</v>
      </c>
      <c r="B313" s="68"/>
      <c r="C313" s="69"/>
      <c r="D313" s="69"/>
      <c r="E313" s="97"/>
      <c r="F313" s="74" t="s">
        <v>416</v>
      </c>
      <c r="G313" s="75"/>
      <c r="H313" s="69"/>
      <c r="I313" s="76"/>
    </row>
    <row r="314" spans="1:9" x14ac:dyDescent="0.25">
      <c r="A314" s="29">
        <v>311</v>
      </c>
      <c r="B314" s="68"/>
      <c r="C314" s="69"/>
      <c r="D314" s="69"/>
      <c r="E314" s="97"/>
      <c r="F314" s="74" t="s">
        <v>416</v>
      </c>
      <c r="G314" s="75"/>
      <c r="H314" s="69"/>
      <c r="I314" s="76"/>
    </row>
    <row r="315" spans="1:9" x14ac:dyDescent="0.25">
      <c r="A315" s="31">
        <v>312</v>
      </c>
      <c r="B315" s="68"/>
      <c r="C315" s="69"/>
      <c r="D315" s="69"/>
      <c r="E315" s="97"/>
      <c r="F315" s="74" t="s">
        <v>416</v>
      </c>
      <c r="G315" s="75"/>
      <c r="H315" s="69"/>
      <c r="I315" s="76"/>
    </row>
    <row r="316" spans="1:9" x14ac:dyDescent="0.25">
      <c r="A316" s="29">
        <v>313</v>
      </c>
      <c r="B316" s="68"/>
      <c r="C316" s="69"/>
      <c r="D316" s="69"/>
      <c r="E316" s="97"/>
      <c r="F316" s="74" t="s">
        <v>416</v>
      </c>
      <c r="G316" s="75"/>
      <c r="H316" s="69"/>
      <c r="I316" s="76"/>
    </row>
    <row r="317" spans="1:9" x14ac:dyDescent="0.25">
      <c r="A317" s="31">
        <v>314</v>
      </c>
      <c r="B317" s="68"/>
      <c r="C317" s="69"/>
      <c r="D317" s="69"/>
      <c r="E317" s="97"/>
      <c r="F317" s="74" t="s">
        <v>416</v>
      </c>
      <c r="G317" s="75"/>
      <c r="H317" s="69"/>
      <c r="I317" s="76"/>
    </row>
    <row r="318" spans="1:9" x14ac:dyDescent="0.25">
      <c r="A318" s="29">
        <v>315</v>
      </c>
      <c r="B318" s="68"/>
      <c r="C318" s="69"/>
      <c r="D318" s="69"/>
      <c r="E318" s="97"/>
      <c r="F318" s="74" t="s">
        <v>416</v>
      </c>
      <c r="G318" s="75"/>
      <c r="H318" s="69"/>
      <c r="I318" s="76"/>
    </row>
    <row r="319" spans="1:9" x14ac:dyDescent="0.25">
      <c r="A319" s="31">
        <v>316</v>
      </c>
      <c r="B319" s="68"/>
      <c r="C319" s="69"/>
      <c r="D319" s="69"/>
      <c r="E319" s="97"/>
      <c r="F319" s="74" t="s">
        <v>416</v>
      </c>
      <c r="G319" s="75"/>
      <c r="H319" s="69"/>
      <c r="I319" s="76"/>
    </row>
    <row r="320" spans="1:9" x14ac:dyDescent="0.25">
      <c r="A320" s="29">
        <v>317</v>
      </c>
      <c r="B320" s="68"/>
      <c r="C320" s="69"/>
      <c r="D320" s="69"/>
      <c r="E320" s="97"/>
      <c r="F320" s="74" t="s">
        <v>416</v>
      </c>
      <c r="G320" s="75"/>
      <c r="H320" s="69"/>
      <c r="I320" s="76"/>
    </row>
    <row r="321" spans="1:9" x14ac:dyDescent="0.25">
      <c r="A321" s="31">
        <v>318</v>
      </c>
      <c r="B321" s="68"/>
      <c r="C321" s="69"/>
      <c r="D321" s="69"/>
      <c r="E321" s="97"/>
      <c r="F321" s="74" t="s">
        <v>416</v>
      </c>
      <c r="G321" s="75"/>
      <c r="H321" s="69"/>
      <c r="I321" s="76"/>
    </row>
    <row r="322" spans="1:9" x14ac:dyDescent="0.25">
      <c r="A322" s="29">
        <v>319</v>
      </c>
      <c r="B322" s="68"/>
      <c r="C322" s="69"/>
      <c r="D322" s="69"/>
      <c r="E322" s="97"/>
      <c r="F322" s="74" t="s">
        <v>416</v>
      </c>
      <c r="G322" s="75"/>
      <c r="H322" s="69"/>
      <c r="I322" s="76"/>
    </row>
    <row r="323" spans="1:9" x14ac:dyDescent="0.25">
      <c r="A323" s="31">
        <v>320</v>
      </c>
      <c r="B323" s="68"/>
      <c r="C323" s="69"/>
      <c r="D323" s="69"/>
      <c r="E323" s="97"/>
      <c r="F323" s="74" t="s">
        <v>416</v>
      </c>
      <c r="G323" s="75"/>
      <c r="H323" s="69"/>
      <c r="I323" s="76"/>
    </row>
    <row r="324" spans="1:9" x14ac:dyDescent="0.25">
      <c r="A324" s="29">
        <v>321</v>
      </c>
      <c r="B324" s="68"/>
      <c r="C324" s="69"/>
      <c r="D324" s="69"/>
      <c r="E324" s="97"/>
      <c r="F324" s="74" t="s">
        <v>416</v>
      </c>
      <c r="G324" s="75"/>
      <c r="H324" s="69"/>
      <c r="I324" s="76"/>
    </row>
    <row r="325" spans="1:9" x14ac:dyDescent="0.25">
      <c r="A325" s="31">
        <v>322</v>
      </c>
      <c r="B325" s="68"/>
      <c r="C325" s="69"/>
      <c r="D325" s="69"/>
      <c r="E325" s="97"/>
      <c r="F325" s="74" t="s">
        <v>416</v>
      </c>
      <c r="G325" s="75"/>
      <c r="H325" s="69"/>
      <c r="I325" s="76"/>
    </row>
    <row r="326" spans="1:9" x14ac:dyDescent="0.25">
      <c r="A326" s="29">
        <v>323</v>
      </c>
      <c r="B326" s="68"/>
      <c r="C326" s="69"/>
      <c r="D326" s="69"/>
      <c r="E326" s="97"/>
      <c r="F326" s="74" t="s">
        <v>416</v>
      </c>
      <c r="G326" s="75"/>
      <c r="H326" s="69"/>
      <c r="I326" s="76"/>
    </row>
    <row r="327" spans="1:9" x14ac:dyDescent="0.25">
      <c r="A327" s="31">
        <v>324</v>
      </c>
      <c r="B327" s="68"/>
      <c r="C327" s="69"/>
      <c r="D327" s="69"/>
      <c r="E327" s="97"/>
      <c r="F327" s="74" t="s">
        <v>416</v>
      </c>
      <c r="G327" s="75"/>
      <c r="H327" s="69"/>
      <c r="I327" s="76"/>
    </row>
    <row r="328" spans="1:9" x14ac:dyDescent="0.25">
      <c r="A328" s="29">
        <v>325</v>
      </c>
      <c r="B328" s="68"/>
      <c r="C328" s="69"/>
      <c r="D328" s="69"/>
      <c r="E328" s="97"/>
      <c r="F328" s="74" t="s">
        <v>416</v>
      </c>
      <c r="G328" s="75"/>
      <c r="H328" s="69"/>
      <c r="I328" s="76"/>
    </row>
    <row r="329" spans="1:9" x14ac:dyDescent="0.25">
      <c r="A329" s="31">
        <v>326</v>
      </c>
      <c r="B329" s="68"/>
      <c r="C329" s="69"/>
      <c r="D329" s="69"/>
      <c r="E329" s="97"/>
      <c r="F329" s="74" t="s">
        <v>416</v>
      </c>
      <c r="G329" s="75"/>
      <c r="H329" s="69"/>
      <c r="I329" s="76"/>
    </row>
    <row r="330" spans="1:9" x14ac:dyDescent="0.25">
      <c r="A330" s="29">
        <v>327</v>
      </c>
      <c r="B330" s="68"/>
      <c r="C330" s="69"/>
      <c r="D330" s="69"/>
      <c r="E330" s="97"/>
      <c r="F330" s="74" t="s">
        <v>416</v>
      </c>
      <c r="G330" s="75"/>
      <c r="H330" s="69"/>
      <c r="I330" s="76"/>
    </row>
    <row r="331" spans="1:9" x14ac:dyDescent="0.25">
      <c r="A331" s="31">
        <v>328</v>
      </c>
      <c r="B331" s="68"/>
      <c r="C331" s="69"/>
      <c r="D331" s="69"/>
      <c r="E331" s="97"/>
      <c r="F331" s="74" t="s">
        <v>416</v>
      </c>
      <c r="G331" s="75"/>
      <c r="H331" s="69"/>
      <c r="I331" s="76"/>
    </row>
    <row r="332" spans="1:9" x14ac:dyDescent="0.25">
      <c r="A332" s="29">
        <v>329</v>
      </c>
      <c r="B332" s="68"/>
      <c r="C332" s="69"/>
      <c r="D332" s="69"/>
      <c r="E332" s="97"/>
      <c r="F332" s="74" t="s">
        <v>416</v>
      </c>
      <c r="G332" s="75"/>
      <c r="H332" s="69"/>
      <c r="I332" s="76"/>
    </row>
    <row r="333" spans="1:9" x14ac:dyDescent="0.25">
      <c r="A333" s="31">
        <v>330</v>
      </c>
      <c r="B333" s="68"/>
      <c r="C333" s="69"/>
      <c r="D333" s="69"/>
      <c r="E333" s="97"/>
      <c r="F333" s="74" t="s">
        <v>416</v>
      </c>
      <c r="G333" s="75"/>
      <c r="H333" s="69"/>
      <c r="I333" s="76"/>
    </row>
    <row r="334" spans="1:9" x14ac:dyDescent="0.25">
      <c r="A334" s="29">
        <v>331</v>
      </c>
      <c r="B334" s="68"/>
      <c r="C334" s="69"/>
      <c r="D334" s="69"/>
      <c r="E334" s="97"/>
      <c r="F334" s="74" t="s">
        <v>416</v>
      </c>
      <c r="G334" s="75"/>
      <c r="H334" s="69"/>
      <c r="I334" s="76"/>
    </row>
    <row r="335" spans="1:9" x14ac:dyDescent="0.25">
      <c r="A335" s="31">
        <v>332</v>
      </c>
      <c r="B335" s="68"/>
      <c r="C335" s="69"/>
      <c r="D335" s="69"/>
      <c r="E335" s="97"/>
      <c r="F335" s="74" t="s">
        <v>416</v>
      </c>
      <c r="G335" s="75"/>
      <c r="H335" s="69"/>
      <c r="I335" s="76"/>
    </row>
    <row r="336" spans="1:9" x14ac:dyDescent="0.25">
      <c r="A336" s="29">
        <v>333</v>
      </c>
      <c r="B336" s="68"/>
      <c r="C336" s="69"/>
      <c r="D336" s="69"/>
      <c r="E336" s="97"/>
      <c r="F336" s="74" t="s">
        <v>416</v>
      </c>
      <c r="G336" s="75"/>
      <c r="H336" s="69"/>
      <c r="I336" s="76"/>
    </row>
    <row r="337" spans="1:9" x14ac:dyDescent="0.25">
      <c r="A337" s="31">
        <v>334</v>
      </c>
      <c r="B337" s="68"/>
      <c r="C337" s="69"/>
      <c r="D337" s="69"/>
      <c r="E337" s="97"/>
      <c r="F337" s="74" t="s">
        <v>416</v>
      </c>
      <c r="G337" s="75"/>
      <c r="H337" s="69"/>
      <c r="I337" s="76"/>
    </row>
    <row r="338" spans="1:9" x14ac:dyDescent="0.25">
      <c r="A338" s="29">
        <v>335</v>
      </c>
      <c r="B338" s="68"/>
      <c r="C338" s="69"/>
      <c r="D338" s="69"/>
      <c r="E338" s="97"/>
      <c r="F338" s="74" t="s">
        <v>416</v>
      </c>
      <c r="G338" s="75"/>
      <c r="H338" s="69"/>
      <c r="I338" s="76"/>
    </row>
    <row r="339" spans="1:9" x14ac:dyDescent="0.25">
      <c r="A339" s="31">
        <v>336</v>
      </c>
      <c r="B339" s="68"/>
      <c r="C339" s="69"/>
      <c r="D339" s="69"/>
      <c r="E339" s="97"/>
      <c r="F339" s="74" t="s">
        <v>416</v>
      </c>
      <c r="G339" s="75"/>
      <c r="H339" s="69"/>
      <c r="I339" s="76"/>
    </row>
    <row r="340" spans="1:9" x14ac:dyDescent="0.25">
      <c r="A340" s="29">
        <v>337</v>
      </c>
      <c r="B340" s="68"/>
      <c r="C340" s="69"/>
      <c r="D340" s="69"/>
      <c r="E340" s="97"/>
      <c r="F340" s="74" t="s">
        <v>416</v>
      </c>
      <c r="G340" s="75"/>
      <c r="H340" s="69"/>
      <c r="I340" s="76"/>
    </row>
    <row r="341" spans="1:9" x14ac:dyDescent="0.25">
      <c r="A341" s="31">
        <v>338</v>
      </c>
      <c r="B341" s="68"/>
      <c r="C341" s="69"/>
      <c r="D341" s="69"/>
      <c r="E341" s="97"/>
      <c r="F341" s="74" t="s">
        <v>416</v>
      </c>
      <c r="G341" s="75"/>
      <c r="H341" s="69"/>
      <c r="I341" s="76"/>
    </row>
    <row r="342" spans="1:9" x14ac:dyDescent="0.25">
      <c r="A342" s="29">
        <v>339</v>
      </c>
      <c r="B342" s="68"/>
      <c r="C342" s="69"/>
      <c r="D342" s="69"/>
      <c r="E342" s="97"/>
      <c r="F342" s="74" t="s">
        <v>416</v>
      </c>
      <c r="G342" s="75"/>
      <c r="H342" s="69"/>
      <c r="I342" s="76"/>
    </row>
    <row r="343" spans="1:9" x14ac:dyDescent="0.25">
      <c r="A343" s="31">
        <v>340</v>
      </c>
      <c r="B343" s="68"/>
      <c r="C343" s="69"/>
      <c r="D343" s="69"/>
      <c r="E343" s="97"/>
      <c r="F343" s="74" t="s">
        <v>416</v>
      </c>
      <c r="G343" s="75"/>
      <c r="H343" s="69"/>
      <c r="I343" s="76"/>
    </row>
    <row r="344" spans="1:9" x14ac:dyDescent="0.25">
      <c r="A344" s="29">
        <v>341</v>
      </c>
      <c r="B344" s="68"/>
      <c r="C344" s="69"/>
      <c r="D344" s="69"/>
      <c r="E344" s="97"/>
      <c r="F344" s="74" t="s">
        <v>416</v>
      </c>
      <c r="G344" s="75"/>
      <c r="H344" s="69"/>
      <c r="I344" s="76"/>
    </row>
    <row r="345" spans="1:9" x14ac:dyDescent="0.25">
      <c r="A345" s="31">
        <v>342</v>
      </c>
      <c r="B345" s="68"/>
      <c r="C345" s="69"/>
      <c r="D345" s="69"/>
      <c r="E345" s="97"/>
      <c r="F345" s="74" t="s">
        <v>416</v>
      </c>
      <c r="G345" s="75"/>
      <c r="H345" s="69"/>
      <c r="I345" s="76"/>
    </row>
    <row r="346" spans="1:9" x14ac:dyDescent="0.25">
      <c r="A346" s="29">
        <v>343</v>
      </c>
      <c r="B346" s="68"/>
      <c r="C346" s="69"/>
      <c r="D346" s="69"/>
      <c r="E346" s="97"/>
      <c r="F346" s="74" t="s">
        <v>416</v>
      </c>
      <c r="G346" s="75"/>
      <c r="H346" s="69"/>
      <c r="I346" s="76"/>
    </row>
    <row r="347" spans="1:9" x14ac:dyDescent="0.25">
      <c r="A347" s="31">
        <v>344</v>
      </c>
      <c r="B347" s="68"/>
      <c r="C347" s="69"/>
      <c r="D347" s="69"/>
      <c r="E347" s="97"/>
      <c r="F347" s="74" t="s">
        <v>416</v>
      </c>
      <c r="G347" s="75"/>
      <c r="H347" s="69"/>
      <c r="I347" s="76"/>
    </row>
    <row r="348" spans="1:9" x14ac:dyDescent="0.25">
      <c r="A348" s="29">
        <v>345</v>
      </c>
      <c r="B348" s="68"/>
      <c r="C348" s="69"/>
      <c r="D348" s="69"/>
      <c r="E348" s="97"/>
      <c r="F348" s="74" t="s">
        <v>416</v>
      </c>
      <c r="G348" s="75"/>
      <c r="H348" s="69"/>
      <c r="I348" s="76"/>
    </row>
    <row r="349" spans="1:9" x14ac:dyDescent="0.25">
      <c r="A349" s="31">
        <v>346</v>
      </c>
      <c r="B349" s="68"/>
      <c r="C349" s="69"/>
      <c r="D349" s="69"/>
      <c r="E349" s="97"/>
      <c r="F349" s="74" t="s">
        <v>416</v>
      </c>
      <c r="G349" s="75"/>
      <c r="H349" s="69"/>
      <c r="I349" s="76"/>
    </row>
    <row r="350" spans="1:9" x14ac:dyDescent="0.25">
      <c r="A350" s="29">
        <v>347</v>
      </c>
      <c r="B350" s="68"/>
      <c r="C350" s="69"/>
      <c r="D350" s="69"/>
      <c r="E350" s="97"/>
      <c r="F350" s="74" t="s">
        <v>416</v>
      </c>
      <c r="G350" s="75"/>
      <c r="H350" s="69"/>
      <c r="I350" s="76"/>
    </row>
    <row r="351" spans="1:9" x14ac:dyDescent="0.25">
      <c r="A351" s="31">
        <v>348</v>
      </c>
      <c r="B351" s="68"/>
      <c r="C351" s="69"/>
      <c r="D351" s="69"/>
      <c r="E351" s="97"/>
      <c r="F351" s="74" t="s">
        <v>416</v>
      </c>
      <c r="G351" s="75"/>
      <c r="H351" s="69"/>
      <c r="I351" s="76"/>
    </row>
    <row r="352" spans="1:9" x14ac:dyDescent="0.25">
      <c r="A352" s="29">
        <v>349</v>
      </c>
      <c r="B352" s="68"/>
      <c r="C352" s="69"/>
      <c r="D352" s="69"/>
      <c r="E352" s="97"/>
      <c r="F352" s="74" t="s">
        <v>416</v>
      </c>
      <c r="G352" s="75"/>
      <c r="H352" s="69"/>
      <c r="I352" s="76"/>
    </row>
    <row r="353" spans="1:9" x14ac:dyDescent="0.25">
      <c r="A353" s="31">
        <v>350</v>
      </c>
      <c r="B353" s="68"/>
      <c r="C353" s="69"/>
      <c r="D353" s="69"/>
      <c r="E353" s="97"/>
      <c r="F353" s="74" t="s">
        <v>416</v>
      </c>
      <c r="G353" s="75"/>
      <c r="H353" s="69"/>
      <c r="I353" s="76"/>
    </row>
    <row r="354" spans="1:9" x14ac:dyDescent="0.25">
      <c r="A354" s="29">
        <v>351</v>
      </c>
      <c r="B354" s="68"/>
      <c r="C354" s="69"/>
      <c r="D354" s="69"/>
      <c r="E354" s="97"/>
      <c r="F354" s="74" t="s">
        <v>416</v>
      </c>
      <c r="G354" s="75"/>
      <c r="H354" s="69"/>
      <c r="I354" s="76"/>
    </row>
    <row r="355" spans="1:9" x14ac:dyDescent="0.25">
      <c r="A355" s="31">
        <v>352</v>
      </c>
      <c r="B355" s="68"/>
      <c r="C355" s="69"/>
      <c r="D355" s="69"/>
      <c r="E355" s="97"/>
      <c r="F355" s="74" t="s">
        <v>416</v>
      </c>
      <c r="G355" s="75"/>
      <c r="H355" s="69"/>
      <c r="I355" s="76"/>
    </row>
    <row r="356" spans="1:9" x14ac:dyDescent="0.25">
      <c r="A356" s="29">
        <v>353</v>
      </c>
      <c r="B356" s="68"/>
      <c r="C356" s="69"/>
      <c r="D356" s="69"/>
      <c r="E356" s="97"/>
      <c r="F356" s="74" t="s">
        <v>416</v>
      </c>
      <c r="G356" s="75"/>
      <c r="H356" s="69"/>
      <c r="I356" s="76"/>
    </row>
    <row r="357" spans="1:9" x14ac:dyDescent="0.25">
      <c r="A357" s="31">
        <v>354</v>
      </c>
      <c r="B357" s="68"/>
      <c r="C357" s="69"/>
      <c r="D357" s="69"/>
      <c r="E357" s="97"/>
      <c r="F357" s="74" t="s">
        <v>416</v>
      </c>
      <c r="G357" s="75"/>
      <c r="H357" s="69"/>
      <c r="I357" s="76"/>
    </row>
    <row r="358" spans="1:9" x14ac:dyDescent="0.25">
      <c r="A358" s="29">
        <v>355</v>
      </c>
      <c r="B358" s="68"/>
      <c r="C358" s="69"/>
      <c r="D358" s="69"/>
      <c r="E358" s="97"/>
      <c r="F358" s="74" t="s">
        <v>416</v>
      </c>
      <c r="G358" s="75"/>
      <c r="H358" s="69"/>
      <c r="I358" s="76"/>
    </row>
    <row r="359" spans="1:9" x14ac:dyDescent="0.25">
      <c r="A359" s="31">
        <v>356</v>
      </c>
      <c r="B359" s="68"/>
      <c r="C359" s="69"/>
      <c r="D359" s="69"/>
      <c r="E359" s="97"/>
      <c r="F359" s="74" t="s">
        <v>416</v>
      </c>
      <c r="G359" s="75"/>
      <c r="H359" s="69"/>
      <c r="I359" s="76"/>
    </row>
    <row r="360" spans="1:9" x14ac:dyDescent="0.25">
      <c r="A360" s="29">
        <v>357</v>
      </c>
      <c r="B360" s="68"/>
      <c r="C360" s="69"/>
      <c r="D360" s="69"/>
      <c r="E360" s="97"/>
      <c r="F360" s="74" t="s">
        <v>416</v>
      </c>
      <c r="G360" s="75"/>
      <c r="H360" s="69"/>
      <c r="I360" s="76"/>
    </row>
    <row r="361" spans="1:9" x14ac:dyDescent="0.25">
      <c r="A361" s="31">
        <v>358</v>
      </c>
      <c r="B361" s="68"/>
      <c r="C361" s="69"/>
      <c r="D361" s="69"/>
      <c r="E361" s="97"/>
      <c r="F361" s="74" t="s">
        <v>416</v>
      </c>
      <c r="G361" s="75"/>
      <c r="H361" s="69"/>
      <c r="I361" s="76"/>
    </row>
    <row r="362" spans="1:9" x14ac:dyDescent="0.25">
      <c r="A362" s="29">
        <v>359</v>
      </c>
      <c r="B362" s="68"/>
      <c r="C362" s="69"/>
      <c r="D362" s="69"/>
      <c r="E362" s="97"/>
      <c r="F362" s="74" t="s">
        <v>416</v>
      </c>
      <c r="G362" s="75"/>
      <c r="H362" s="69"/>
      <c r="I362" s="76"/>
    </row>
    <row r="363" spans="1:9" x14ac:dyDescent="0.25">
      <c r="A363" s="31">
        <v>360</v>
      </c>
      <c r="B363" s="68"/>
      <c r="C363" s="69"/>
      <c r="D363" s="69"/>
      <c r="E363" s="97"/>
      <c r="F363" s="74" t="s">
        <v>416</v>
      </c>
      <c r="G363" s="75"/>
      <c r="H363" s="69"/>
      <c r="I363" s="76"/>
    </row>
    <row r="364" spans="1:9" x14ac:dyDescent="0.25">
      <c r="A364" s="29">
        <v>361</v>
      </c>
      <c r="B364" s="68"/>
      <c r="C364" s="69"/>
      <c r="D364" s="69"/>
      <c r="E364" s="97"/>
      <c r="F364" s="74" t="s">
        <v>416</v>
      </c>
      <c r="G364" s="75"/>
      <c r="H364" s="69"/>
      <c r="I364" s="76"/>
    </row>
    <row r="365" spans="1:9" x14ac:dyDescent="0.25">
      <c r="A365" s="31">
        <v>362</v>
      </c>
      <c r="B365" s="68"/>
      <c r="C365" s="69"/>
      <c r="D365" s="69"/>
      <c r="E365" s="97"/>
      <c r="F365" s="74" t="s">
        <v>416</v>
      </c>
      <c r="G365" s="75"/>
      <c r="H365" s="69"/>
      <c r="I365" s="76"/>
    </row>
    <row r="366" spans="1:9" x14ac:dyDescent="0.25">
      <c r="A366" s="29">
        <v>363</v>
      </c>
      <c r="B366" s="68"/>
      <c r="C366" s="69"/>
      <c r="D366" s="69"/>
      <c r="E366" s="97"/>
      <c r="F366" s="74" t="s">
        <v>416</v>
      </c>
      <c r="G366" s="75"/>
      <c r="H366" s="69"/>
      <c r="I366" s="76"/>
    </row>
    <row r="367" spans="1:9" x14ac:dyDescent="0.25">
      <c r="A367" s="31">
        <v>364</v>
      </c>
      <c r="B367" s="68"/>
      <c r="C367" s="69"/>
      <c r="D367" s="69"/>
      <c r="E367" s="97"/>
      <c r="F367" s="74" t="s">
        <v>416</v>
      </c>
      <c r="G367" s="75"/>
      <c r="H367" s="69"/>
      <c r="I367" s="76"/>
    </row>
    <row r="368" spans="1:9" x14ac:dyDescent="0.25">
      <c r="A368" s="29">
        <v>365</v>
      </c>
      <c r="B368" s="68"/>
      <c r="C368" s="69"/>
      <c r="D368" s="69"/>
      <c r="E368" s="97"/>
      <c r="F368" s="74" t="s">
        <v>416</v>
      </c>
      <c r="G368" s="75"/>
      <c r="H368" s="69"/>
      <c r="I368" s="76"/>
    </row>
    <row r="369" spans="1:9" x14ac:dyDescent="0.25">
      <c r="A369" s="31">
        <v>366</v>
      </c>
      <c r="B369" s="68"/>
      <c r="C369" s="69"/>
      <c r="D369" s="69"/>
      <c r="E369" s="97"/>
      <c r="F369" s="74" t="s">
        <v>416</v>
      </c>
      <c r="G369" s="75"/>
      <c r="H369" s="69"/>
      <c r="I369" s="76"/>
    </row>
    <row r="370" spans="1:9" x14ac:dyDescent="0.25">
      <c r="A370" s="29">
        <v>367</v>
      </c>
      <c r="B370" s="68"/>
      <c r="C370" s="69"/>
      <c r="D370" s="69"/>
      <c r="E370" s="97"/>
      <c r="F370" s="74" t="s">
        <v>416</v>
      </c>
      <c r="G370" s="75"/>
      <c r="H370" s="69"/>
      <c r="I370" s="76"/>
    </row>
    <row r="371" spans="1:9" x14ac:dyDescent="0.25">
      <c r="A371" s="31">
        <v>368</v>
      </c>
      <c r="B371" s="68"/>
      <c r="C371" s="69"/>
      <c r="D371" s="69"/>
      <c r="E371" s="97"/>
      <c r="F371" s="74" t="s">
        <v>416</v>
      </c>
      <c r="G371" s="75"/>
      <c r="H371" s="69"/>
      <c r="I371" s="76"/>
    </row>
    <row r="372" spans="1:9" x14ac:dyDescent="0.25">
      <c r="A372" s="29">
        <v>369</v>
      </c>
      <c r="B372" s="68"/>
      <c r="C372" s="69"/>
      <c r="D372" s="69"/>
      <c r="E372" s="97"/>
      <c r="F372" s="74" t="s">
        <v>416</v>
      </c>
      <c r="G372" s="75"/>
      <c r="H372" s="69"/>
      <c r="I372" s="76"/>
    </row>
    <row r="373" spans="1:9" x14ac:dyDescent="0.25">
      <c r="A373" s="31">
        <v>370</v>
      </c>
      <c r="B373" s="68"/>
      <c r="C373" s="69"/>
      <c r="D373" s="69"/>
      <c r="E373" s="97"/>
      <c r="F373" s="74" t="s">
        <v>416</v>
      </c>
      <c r="G373" s="75"/>
      <c r="H373" s="69"/>
      <c r="I373" s="76"/>
    </row>
    <row r="374" spans="1:9" x14ac:dyDescent="0.25">
      <c r="A374" s="29">
        <v>371</v>
      </c>
      <c r="B374" s="68"/>
      <c r="C374" s="69"/>
      <c r="D374" s="69"/>
      <c r="E374" s="97"/>
      <c r="F374" s="74" t="s">
        <v>416</v>
      </c>
      <c r="G374" s="75"/>
      <c r="H374" s="69"/>
      <c r="I374" s="76"/>
    </row>
    <row r="375" spans="1:9" x14ac:dyDescent="0.25">
      <c r="A375" s="31">
        <v>372</v>
      </c>
      <c r="B375" s="68"/>
      <c r="C375" s="69"/>
      <c r="D375" s="69"/>
      <c r="E375" s="97"/>
      <c r="F375" s="74" t="s">
        <v>416</v>
      </c>
      <c r="G375" s="75"/>
      <c r="H375" s="69"/>
      <c r="I375" s="76"/>
    </row>
    <row r="376" spans="1:9" x14ac:dyDescent="0.25">
      <c r="A376" s="29">
        <v>373</v>
      </c>
      <c r="B376" s="68"/>
      <c r="C376" s="69"/>
      <c r="D376" s="69"/>
      <c r="E376" s="97"/>
      <c r="F376" s="74" t="s">
        <v>416</v>
      </c>
      <c r="G376" s="75"/>
      <c r="H376" s="69"/>
      <c r="I376" s="76"/>
    </row>
    <row r="377" spans="1:9" x14ac:dyDescent="0.25">
      <c r="A377" s="31">
        <v>374</v>
      </c>
      <c r="B377" s="68"/>
      <c r="C377" s="69"/>
      <c r="D377" s="69"/>
      <c r="E377" s="97"/>
      <c r="F377" s="74" t="s">
        <v>416</v>
      </c>
      <c r="G377" s="75"/>
      <c r="H377" s="69"/>
      <c r="I377" s="76"/>
    </row>
    <row r="378" spans="1:9" x14ac:dyDescent="0.25">
      <c r="A378" s="29">
        <v>375</v>
      </c>
      <c r="B378" s="68"/>
      <c r="C378" s="69"/>
      <c r="D378" s="69"/>
      <c r="E378" s="97"/>
      <c r="F378" s="74" t="s">
        <v>416</v>
      </c>
      <c r="G378" s="75"/>
      <c r="H378" s="69"/>
      <c r="I378" s="76"/>
    </row>
    <row r="379" spans="1:9" x14ac:dyDescent="0.25">
      <c r="A379" s="31">
        <v>376</v>
      </c>
      <c r="B379" s="68"/>
      <c r="C379" s="69"/>
      <c r="D379" s="69"/>
      <c r="E379" s="97"/>
      <c r="F379" s="74" t="s">
        <v>416</v>
      </c>
      <c r="G379" s="75"/>
      <c r="H379" s="69"/>
      <c r="I379" s="76"/>
    </row>
    <row r="380" spans="1:9" x14ac:dyDescent="0.25">
      <c r="A380" s="29">
        <v>377</v>
      </c>
      <c r="B380" s="68"/>
      <c r="C380" s="69"/>
      <c r="D380" s="69"/>
      <c r="E380" s="97"/>
      <c r="F380" s="74" t="s">
        <v>416</v>
      </c>
      <c r="G380" s="75"/>
      <c r="H380" s="69"/>
      <c r="I380" s="76"/>
    </row>
    <row r="381" spans="1:9" x14ac:dyDescent="0.25">
      <c r="A381" s="31">
        <v>378</v>
      </c>
      <c r="B381" s="68"/>
      <c r="C381" s="69"/>
      <c r="D381" s="69"/>
      <c r="E381" s="97"/>
      <c r="F381" s="74" t="s">
        <v>416</v>
      </c>
      <c r="G381" s="75"/>
      <c r="H381" s="69"/>
      <c r="I381" s="76"/>
    </row>
    <row r="382" spans="1:9" x14ac:dyDescent="0.25">
      <c r="A382" s="29">
        <v>379</v>
      </c>
      <c r="B382" s="68"/>
      <c r="C382" s="69"/>
      <c r="D382" s="69"/>
      <c r="E382" s="97"/>
      <c r="F382" s="74" t="s">
        <v>416</v>
      </c>
      <c r="G382" s="75"/>
      <c r="H382" s="69"/>
      <c r="I382" s="76"/>
    </row>
    <row r="383" spans="1:9" x14ac:dyDescent="0.25">
      <c r="A383" s="31">
        <v>380</v>
      </c>
      <c r="B383" s="68"/>
      <c r="C383" s="69"/>
      <c r="D383" s="69"/>
      <c r="E383" s="97"/>
      <c r="F383" s="74" t="s">
        <v>416</v>
      </c>
      <c r="G383" s="75"/>
      <c r="H383" s="69"/>
      <c r="I383" s="76"/>
    </row>
    <row r="384" spans="1:9" x14ac:dyDescent="0.25">
      <c r="A384" s="29">
        <v>381</v>
      </c>
      <c r="B384" s="68"/>
      <c r="C384" s="69"/>
      <c r="D384" s="69"/>
      <c r="E384" s="97"/>
      <c r="F384" s="74" t="s">
        <v>416</v>
      </c>
      <c r="G384" s="75"/>
      <c r="H384" s="69"/>
      <c r="I384" s="76"/>
    </row>
    <row r="385" spans="1:9" x14ac:dyDescent="0.25">
      <c r="A385" s="31">
        <v>382</v>
      </c>
      <c r="B385" s="68"/>
      <c r="C385" s="69"/>
      <c r="D385" s="69"/>
      <c r="E385" s="97"/>
      <c r="F385" s="74" t="s">
        <v>416</v>
      </c>
      <c r="G385" s="75"/>
      <c r="H385" s="69"/>
      <c r="I385" s="76"/>
    </row>
    <row r="386" spans="1:9" x14ac:dyDescent="0.25">
      <c r="A386" s="29">
        <v>383</v>
      </c>
      <c r="B386" s="68"/>
      <c r="C386" s="69"/>
      <c r="D386" s="69"/>
      <c r="E386" s="97"/>
      <c r="F386" s="74" t="s">
        <v>416</v>
      </c>
      <c r="G386" s="75"/>
      <c r="H386" s="69"/>
      <c r="I386" s="76"/>
    </row>
    <row r="387" spans="1:9" x14ac:dyDescent="0.25">
      <c r="A387" s="31">
        <v>384</v>
      </c>
      <c r="B387" s="68"/>
      <c r="C387" s="69"/>
      <c r="D387" s="69"/>
      <c r="E387" s="97"/>
      <c r="F387" s="74" t="s">
        <v>416</v>
      </c>
      <c r="G387" s="75"/>
      <c r="H387" s="69"/>
      <c r="I387" s="76"/>
    </row>
    <row r="388" spans="1:9" x14ac:dyDescent="0.25">
      <c r="A388" s="29">
        <v>385</v>
      </c>
      <c r="B388" s="68"/>
      <c r="C388" s="69"/>
      <c r="D388" s="69"/>
      <c r="E388" s="97"/>
      <c r="F388" s="74" t="s">
        <v>416</v>
      </c>
      <c r="G388" s="75"/>
      <c r="H388" s="69"/>
      <c r="I388" s="76"/>
    </row>
    <row r="389" spans="1:9" x14ac:dyDescent="0.25">
      <c r="A389" s="31">
        <v>386</v>
      </c>
      <c r="B389" s="68"/>
      <c r="C389" s="69"/>
      <c r="D389" s="69"/>
      <c r="E389" s="97"/>
      <c r="F389" s="74" t="s">
        <v>416</v>
      </c>
      <c r="G389" s="75"/>
      <c r="H389" s="69"/>
      <c r="I389" s="76"/>
    </row>
    <row r="390" spans="1:9" x14ac:dyDescent="0.25">
      <c r="A390" s="29">
        <v>387</v>
      </c>
      <c r="B390" s="68"/>
      <c r="C390" s="69"/>
      <c r="D390" s="69"/>
      <c r="E390" s="97"/>
      <c r="F390" s="74" t="s">
        <v>416</v>
      </c>
      <c r="G390" s="75"/>
      <c r="H390" s="69"/>
      <c r="I390" s="76"/>
    </row>
    <row r="391" spans="1:9" x14ac:dyDescent="0.25">
      <c r="A391" s="31">
        <v>388</v>
      </c>
      <c r="B391" s="68"/>
      <c r="C391" s="69"/>
      <c r="D391" s="69"/>
      <c r="E391" s="97"/>
      <c r="F391" s="74" t="s">
        <v>416</v>
      </c>
      <c r="G391" s="75"/>
      <c r="H391" s="69"/>
      <c r="I391" s="76"/>
    </row>
    <row r="392" spans="1:9" x14ac:dyDescent="0.25">
      <c r="A392" s="29">
        <v>389</v>
      </c>
      <c r="B392" s="68"/>
      <c r="C392" s="69"/>
      <c r="D392" s="69"/>
      <c r="E392" s="97"/>
      <c r="F392" s="74" t="s">
        <v>416</v>
      </c>
      <c r="G392" s="75"/>
      <c r="H392" s="69"/>
      <c r="I392" s="76"/>
    </row>
    <row r="393" spans="1:9" x14ac:dyDescent="0.25">
      <c r="A393" s="31">
        <v>390</v>
      </c>
      <c r="B393" s="68"/>
      <c r="C393" s="69"/>
      <c r="D393" s="69"/>
      <c r="E393" s="97"/>
      <c r="F393" s="74" t="s">
        <v>416</v>
      </c>
      <c r="G393" s="75"/>
      <c r="H393" s="69"/>
      <c r="I393" s="76"/>
    </row>
    <row r="394" spans="1:9" x14ac:dyDescent="0.25">
      <c r="A394" s="29">
        <v>391</v>
      </c>
      <c r="B394" s="68"/>
      <c r="C394" s="69"/>
      <c r="D394" s="69"/>
      <c r="E394" s="97"/>
      <c r="F394" s="74" t="s">
        <v>416</v>
      </c>
      <c r="G394" s="75"/>
      <c r="H394" s="69"/>
      <c r="I394" s="76"/>
    </row>
    <row r="395" spans="1:9" x14ac:dyDescent="0.25">
      <c r="A395" s="31">
        <v>392</v>
      </c>
      <c r="B395" s="68"/>
      <c r="C395" s="69"/>
      <c r="D395" s="69"/>
      <c r="E395" s="97"/>
      <c r="F395" s="74" t="s">
        <v>416</v>
      </c>
      <c r="G395" s="75"/>
      <c r="H395" s="69"/>
      <c r="I395" s="76"/>
    </row>
    <row r="396" spans="1:9" x14ac:dyDescent="0.25">
      <c r="A396" s="29">
        <v>393</v>
      </c>
      <c r="B396" s="68"/>
      <c r="C396" s="69"/>
      <c r="D396" s="69"/>
      <c r="E396" s="97"/>
      <c r="F396" s="74" t="s">
        <v>416</v>
      </c>
      <c r="G396" s="75"/>
      <c r="H396" s="69"/>
      <c r="I396" s="76"/>
    </row>
    <row r="397" spans="1:9" x14ac:dyDescent="0.25">
      <c r="A397" s="31">
        <v>394</v>
      </c>
      <c r="B397" s="68"/>
      <c r="C397" s="69"/>
      <c r="D397" s="69"/>
      <c r="E397" s="97"/>
      <c r="F397" s="74" t="s">
        <v>416</v>
      </c>
      <c r="G397" s="75"/>
      <c r="H397" s="69"/>
      <c r="I397" s="76"/>
    </row>
    <row r="398" spans="1:9" x14ac:dyDescent="0.25">
      <c r="A398" s="29">
        <v>395</v>
      </c>
      <c r="B398" s="68"/>
      <c r="C398" s="69"/>
      <c r="D398" s="69"/>
      <c r="E398" s="97"/>
      <c r="F398" s="74" t="s">
        <v>416</v>
      </c>
      <c r="G398" s="75"/>
      <c r="H398" s="69"/>
      <c r="I398" s="76"/>
    </row>
    <row r="399" spans="1:9" x14ac:dyDescent="0.25">
      <c r="A399" s="31">
        <v>396</v>
      </c>
      <c r="B399" s="68"/>
      <c r="C399" s="69"/>
      <c r="D399" s="69"/>
      <c r="E399" s="97"/>
      <c r="F399" s="74" t="s">
        <v>416</v>
      </c>
      <c r="G399" s="75"/>
      <c r="H399" s="69"/>
      <c r="I399" s="76"/>
    </row>
    <row r="400" spans="1:9" x14ac:dyDescent="0.25">
      <c r="A400" s="29">
        <v>397</v>
      </c>
      <c r="B400" s="68"/>
      <c r="C400" s="69"/>
      <c r="D400" s="69"/>
      <c r="E400" s="97"/>
      <c r="F400" s="74" t="s">
        <v>416</v>
      </c>
      <c r="G400" s="75"/>
      <c r="H400" s="69"/>
      <c r="I400" s="76"/>
    </row>
    <row r="401" spans="1:9" x14ac:dyDescent="0.25">
      <c r="A401" s="31">
        <v>398</v>
      </c>
      <c r="B401" s="68"/>
      <c r="C401" s="69"/>
      <c r="D401" s="69"/>
      <c r="E401" s="97"/>
      <c r="F401" s="74" t="s">
        <v>416</v>
      </c>
      <c r="G401" s="75"/>
      <c r="H401" s="69"/>
      <c r="I401" s="76"/>
    </row>
    <row r="402" spans="1:9" x14ac:dyDescent="0.25">
      <c r="A402" s="29">
        <v>399</v>
      </c>
      <c r="B402" s="68"/>
      <c r="C402" s="69"/>
      <c r="D402" s="69"/>
      <c r="E402" s="97"/>
      <c r="F402" s="74" t="s">
        <v>416</v>
      </c>
      <c r="G402" s="75"/>
      <c r="H402" s="69"/>
      <c r="I402" s="76"/>
    </row>
    <row r="403" spans="1:9" x14ac:dyDescent="0.25">
      <c r="A403" s="31">
        <v>400</v>
      </c>
      <c r="B403" s="68"/>
      <c r="C403" s="69"/>
      <c r="D403" s="69"/>
      <c r="E403" s="97"/>
      <c r="F403" s="74" t="s">
        <v>416</v>
      </c>
      <c r="G403" s="75"/>
      <c r="H403" s="69"/>
      <c r="I403" s="76"/>
    </row>
    <row r="404" spans="1:9" x14ac:dyDescent="0.25">
      <c r="A404" s="29">
        <v>401</v>
      </c>
      <c r="B404" s="68"/>
      <c r="C404" s="69"/>
      <c r="D404" s="69"/>
      <c r="E404" s="97"/>
      <c r="F404" s="74" t="s">
        <v>416</v>
      </c>
      <c r="G404" s="75"/>
      <c r="H404" s="69"/>
      <c r="I404" s="76"/>
    </row>
    <row r="405" spans="1:9" x14ac:dyDescent="0.25">
      <c r="A405" s="31">
        <v>402</v>
      </c>
      <c r="B405" s="68"/>
      <c r="C405" s="69"/>
      <c r="D405" s="69"/>
      <c r="E405" s="97"/>
      <c r="F405" s="74" t="s">
        <v>416</v>
      </c>
      <c r="G405" s="75"/>
      <c r="H405" s="69"/>
      <c r="I405" s="76"/>
    </row>
    <row r="406" spans="1:9" x14ac:dyDescent="0.25">
      <c r="A406" s="29">
        <v>403</v>
      </c>
      <c r="B406" s="68"/>
      <c r="C406" s="69"/>
      <c r="D406" s="69"/>
      <c r="E406" s="97"/>
      <c r="F406" s="74" t="s">
        <v>416</v>
      </c>
      <c r="G406" s="75"/>
      <c r="H406" s="69"/>
      <c r="I406" s="76"/>
    </row>
    <row r="407" spans="1:9" x14ac:dyDescent="0.25">
      <c r="A407" s="31">
        <v>404</v>
      </c>
      <c r="B407" s="68"/>
      <c r="C407" s="69"/>
      <c r="D407" s="69"/>
      <c r="E407" s="97"/>
      <c r="F407" s="74" t="s">
        <v>416</v>
      </c>
      <c r="G407" s="75"/>
      <c r="H407" s="69"/>
      <c r="I407" s="76"/>
    </row>
    <row r="408" spans="1:9" x14ac:dyDescent="0.25">
      <c r="A408" s="29">
        <v>405</v>
      </c>
      <c r="B408" s="68"/>
      <c r="C408" s="69"/>
      <c r="D408" s="69"/>
      <c r="E408" s="97"/>
      <c r="F408" s="74" t="s">
        <v>416</v>
      </c>
      <c r="G408" s="75"/>
      <c r="H408" s="69"/>
      <c r="I408" s="76"/>
    </row>
    <row r="409" spans="1:9" x14ac:dyDescent="0.25">
      <c r="A409" s="31">
        <v>406</v>
      </c>
      <c r="B409" s="68"/>
      <c r="C409" s="69"/>
      <c r="D409" s="69"/>
      <c r="E409" s="97"/>
      <c r="F409" s="74" t="s">
        <v>416</v>
      </c>
      <c r="G409" s="75"/>
      <c r="H409" s="69"/>
      <c r="I409" s="76"/>
    </row>
    <row r="410" spans="1:9" x14ac:dyDescent="0.25">
      <c r="A410" s="29">
        <v>407</v>
      </c>
      <c r="B410" s="68"/>
      <c r="C410" s="69"/>
      <c r="D410" s="69"/>
      <c r="E410" s="97"/>
      <c r="F410" s="74" t="s">
        <v>416</v>
      </c>
      <c r="G410" s="75"/>
      <c r="H410" s="69"/>
      <c r="I410" s="76"/>
    </row>
    <row r="411" spans="1:9" x14ac:dyDescent="0.25">
      <c r="A411" s="31">
        <v>408</v>
      </c>
      <c r="B411" s="68"/>
      <c r="C411" s="69"/>
      <c r="D411" s="69"/>
      <c r="E411" s="97"/>
      <c r="F411" s="74" t="s">
        <v>416</v>
      </c>
      <c r="G411" s="75"/>
      <c r="H411" s="69"/>
      <c r="I411" s="76"/>
    </row>
    <row r="412" spans="1:9" x14ac:dyDescent="0.25">
      <c r="A412" s="29">
        <v>409</v>
      </c>
      <c r="B412" s="68"/>
      <c r="C412" s="69"/>
      <c r="D412" s="69"/>
      <c r="E412" s="97"/>
      <c r="F412" s="74" t="s">
        <v>416</v>
      </c>
      <c r="G412" s="75"/>
      <c r="H412" s="69"/>
      <c r="I412" s="76"/>
    </row>
    <row r="413" spans="1:9" x14ac:dyDescent="0.25">
      <c r="A413" s="31">
        <v>410</v>
      </c>
      <c r="B413" s="68"/>
      <c r="C413" s="69"/>
      <c r="D413" s="69"/>
      <c r="E413" s="97"/>
      <c r="F413" s="74" t="s">
        <v>416</v>
      </c>
      <c r="G413" s="75"/>
      <c r="H413" s="69"/>
      <c r="I413" s="76"/>
    </row>
    <row r="414" spans="1:9" x14ac:dyDescent="0.25">
      <c r="A414" s="29">
        <v>411</v>
      </c>
      <c r="B414" s="68"/>
      <c r="C414" s="69"/>
      <c r="D414" s="69"/>
      <c r="E414" s="97"/>
      <c r="F414" s="74" t="s">
        <v>416</v>
      </c>
      <c r="G414" s="75"/>
      <c r="H414" s="69"/>
      <c r="I414" s="76"/>
    </row>
    <row r="415" spans="1:9" x14ac:dyDescent="0.25">
      <c r="A415" s="31">
        <v>412</v>
      </c>
      <c r="B415" s="68"/>
      <c r="C415" s="69"/>
      <c r="D415" s="69"/>
      <c r="E415" s="97"/>
      <c r="F415" s="74" t="s">
        <v>416</v>
      </c>
      <c r="G415" s="75"/>
      <c r="H415" s="69"/>
      <c r="I415" s="76"/>
    </row>
    <row r="416" spans="1:9" x14ac:dyDescent="0.25">
      <c r="A416" s="29">
        <v>413</v>
      </c>
      <c r="B416" s="68"/>
      <c r="C416" s="69"/>
      <c r="D416" s="69"/>
      <c r="E416" s="97"/>
      <c r="F416" s="74" t="s">
        <v>416</v>
      </c>
      <c r="G416" s="75"/>
      <c r="H416" s="69"/>
      <c r="I416" s="76"/>
    </row>
    <row r="417" spans="1:9" x14ac:dyDescent="0.25">
      <c r="A417" s="31">
        <v>414</v>
      </c>
      <c r="B417" s="68"/>
      <c r="C417" s="69"/>
      <c r="D417" s="69"/>
      <c r="E417" s="97"/>
      <c r="F417" s="74" t="s">
        <v>416</v>
      </c>
      <c r="G417" s="75"/>
      <c r="H417" s="69"/>
      <c r="I417" s="76"/>
    </row>
    <row r="418" spans="1:9" x14ac:dyDescent="0.25">
      <c r="A418" s="29">
        <v>415</v>
      </c>
      <c r="B418" s="68"/>
      <c r="C418" s="69"/>
      <c r="D418" s="69"/>
      <c r="E418" s="97"/>
      <c r="F418" s="74" t="s">
        <v>416</v>
      </c>
      <c r="G418" s="75"/>
      <c r="H418" s="69"/>
      <c r="I418" s="76"/>
    </row>
    <row r="419" spans="1:9" x14ac:dyDescent="0.25">
      <c r="A419" s="31">
        <v>416</v>
      </c>
      <c r="B419" s="68"/>
      <c r="C419" s="69"/>
      <c r="D419" s="69"/>
      <c r="E419" s="97"/>
      <c r="F419" s="74" t="s">
        <v>416</v>
      </c>
      <c r="G419" s="75"/>
      <c r="H419" s="69"/>
      <c r="I419" s="76"/>
    </row>
    <row r="420" spans="1:9" x14ac:dyDescent="0.25">
      <c r="A420" s="29">
        <v>417</v>
      </c>
      <c r="B420" s="68"/>
      <c r="C420" s="69"/>
      <c r="D420" s="69"/>
      <c r="E420" s="97"/>
      <c r="F420" s="74" t="s">
        <v>416</v>
      </c>
      <c r="G420" s="75"/>
      <c r="H420" s="69"/>
      <c r="I420" s="76"/>
    </row>
    <row r="421" spans="1:9" x14ac:dyDescent="0.25">
      <c r="A421" s="31">
        <v>418</v>
      </c>
      <c r="B421" s="68"/>
      <c r="C421" s="69"/>
      <c r="D421" s="69"/>
      <c r="E421" s="97"/>
      <c r="F421" s="74" t="s">
        <v>416</v>
      </c>
      <c r="G421" s="75"/>
      <c r="H421" s="69"/>
      <c r="I421" s="76"/>
    </row>
    <row r="422" spans="1:9" x14ac:dyDescent="0.25">
      <c r="A422" s="29">
        <v>419</v>
      </c>
      <c r="B422" s="68"/>
      <c r="C422" s="69"/>
      <c r="D422" s="69"/>
      <c r="E422" s="97"/>
      <c r="F422" s="74" t="s">
        <v>416</v>
      </c>
      <c r="G422" s="75"/>
      <c r="H422" s="69"/>
      <c r="I422" s="76"/>
    </row>
    <row r="423" spans="1:9" x14ac:dyDescent="0.25">
      <c r="A423" s="31">
        <v>420</v>
      </c>
      <c r="B423" s="68"/>
      <c r="C423" s="69"/>
      <c r="D423" s="69"/>
      <c r="E423" s="97"/>
      <c r="F423" s="74" t="s">
        <v>416</v>
      </c>
      <c r="G423" s="75"/>
      <c r="H423" s="69"/>
      <c r="I423" s="76"/>
    </row>
    <row r="424" spans="1:9" x14ac:dyDescent="0.25">
      <c r="A424" s="29">
        <v>421</v>
      </c>
      <c r="B424" s="68"/>
      <c r="C424" s="69"/>
      <c r="D424" s="69"/>
      <c r="E424" s="97"/>
      <c r="F424" s="74" t="s">
        <v>416</v>
      </c>
      <c r="G424" s="75"/>
      <c r="H424" s="69"/>
      <c r="I424" s="76"/>
    </row>
    <row r="425" spans="1:9" x14ac:dyDescent="0.25">
      <c r="A425" s="31">
        <v>422</v>
      </c>
      <c r="B425" s="68"/>
      <c r="C425" s="69"/>
      <c r="D425" s="69"/>
      <c r="E425" s="97"/>
      <c r="F425" s="74" t="s">
        <v>416</v>
      </c>
      <c r="G425" s="75"/>
      <c r="H425" s="69"/>
      <c r="I425" s="76"/>
    </row>
    <row r="426" spans="1:9" x14ac:dyDescent="0.25">
      <c r="A426" s="29">
        <v>423</v>
      </c>
      <c r="B426" s="68"/>
      <c r="C426" s="69"/>
      <c r="D426" s="69"/>
      <c r="E426" s="97"/>
      <c r="F426" s="74" t="s">
        <v>416</v>
      </c>
      <c r="G426" s="75"/>
      <c r="H426" s="69"/>
      <c r="I426" s="76"/>
    </row>
    <row r="427" spans="1:9" x14ac:dyDescent="0.25">
      <c r="A427" s="31">
        <v>424</v>
      </c>
      <c r="B427" s="68"/>
      <c r="C427" s="69"/>
      <c r="D427" s="69"/>
      <c r="E427" s="97"/>
      <c r="F427" s="74" t="s">
        <v>416</v>
      </c>
      <c r="G427" s="75"/>
      <c r="H427" s="69"/>
      <c r="I427" s="76"/>
    </row>
    <row r="428" spans="1:9" x14ac:dyDescent="0.25">
      <c r="A428" s="29">
        <v>425</v>
      </c>
      <c r="B428" s="68"/>
      <c r="C428" s="69"/>
      <c r="D428" s="69"/>
      <c r="E428" s="97"/>
      <c r="F428" s="74" t="s">
        <v>416</v>
      </c>
      <c r="G428" s="75"/>
      <c r="H428" s="69"/>
      <c r="I428" s="76"/>
    </row>
    <row r="429" spans="1:9" x14ac:dyDescent="0.25">
      <c r="A429" s="31">
        <v>426</v>
      </c>
      <c r="B429" s="68"/>
      <c r="C429" s="69"/>
      <c r="D429" s="69"/>
      <c r="E429" s="97"/>
      <c r="F429" s="74" t="s">
        <v>416</v>
      </c>
      <c r="G429" s="75"/>
      <c r="H429" s="69"/>
      <c r="I429" s="76"/>
    </row>
    <row r="430" spans="1:9" x14ac:dyDescent="0.25">
      <c r="A430" s="29">
        <v>427</v>
      </c>
      <c r="B430" s="68"/>
      <c r="C430" s="69"/>
      <c r="D430" s="69"/>
      <c r="E430" s="97"/>
      <c r="F430" s="74" t="s">
        <v>416</v>
      </c>
      <c r="G430" s="75"/>
      <c r="H430" s="69"/>
      <c r="I430" s="76"/>
    </row>
    <row r="431" spans="1:9" x14ac:dyDescent="0.25">
      <c r="A431" s="31">
        <v>428</v>
      </c>
      <c r="B431" s="68"/>
      <c r="C431" s="69"/>
      <c r="D431" s="69"/>
      <c r="E431" s="97"/>
      <c r="F431" s="74" t="s">
        <v>416</v>
      </c>
      <c r="G431" s="75"/>
      <c r="H431" s="69"/>
      <c r="I431" s="76"/>
    </row>
    <row r="432" spans="1:9" x14ac:dyDescent="0.25">
      <c r="A432" s="29">
        <v>429</v>
      </c>
      <c r="B432" s="68"/>
      <c r="C432" s="69"/>
      <c r="D432" s="69"/>
      <c r="E432" s="97"/>
      <c r="F432" s="74" t="s">
        <v>416</v>
      </c>
      <c r="G432" s="75"/>
      <c r="H432" s="69"/>
      <c r="I432" s="76"/>
    </row>
    <row r="433" spans="1:9" x14ac:dyDescent="0.25">
      <c r="A433" s="31">
        <v>430</v>
      </c>
      <c r="B433" s="68"/>
      <c r="C433" s="69"/>
      <c r="D433" s="69"/>
      <c r="E433" s="97"/>
      <c r="F433" s="74" t="s">
        <v>416</v>
      </c>
      <c r="G433" s="75"/>
      <c r="H433" s="69"/>
      <c r="I433" s="76"/>
    </row>
    <row r="434" spans="1:9" x14ac:dyDescent="0.25">
      <c r="A434" s="29">
        <v>431</v>
      </c>
      <c r="B434" s="68"/>
      <c r="C434" s="69"/>
      <c r="D434" s="69"/>
      <c r="E434" s="97"/>
      <c r="F434" s="74" t="s">
        <v>416</v>
      </c>
      <c r="G434" s="75"/>
      <c r="H434" s="69"/>
      <c r="I434" s="76"/>
    </row>
    <row r="435" spans="1:9" x14ac:dyDescent="0.25">
      <c r="A435" s="31">
        <v>432</v>
      </c>
      <c r="B435" s="68"/>
      <c r="C435" s="69"/>
      <c r="D435" s="69"/>
      <c r="E435" s="97"/>
      <c r="F435" s="74" t="s">
        <v>416</v>
      </c>
      <c r="G435" s="75"/>
      <c r="H435" s="69"/>
      <c r="I435" s="76"/>
    </row>
    <row r="436" spans="1:9" x14ac:dyDescent="0.25">
      <c r="A436" s="29">
        <v>433</v>
      </c>
      <c r="B436" s="68"/>
      <c r="C436" s="69"/>
      <c r="D436" s="69"/>
      <c r="E436" s="97"/>
      <c r="F436" s="74" t="s">
        <v>416</v>
      </c>
      <c r="G436" s="75"/>
      <c r="H436" s="69"/>
      <c r="I436" s="76"/>
    </row>
    <row r="437" spans="1:9" x14ac:dyDescent="0.25">
      <c r="A437" s="31">
        <v>434</v>
      </c>
      <c r="B437" s="68"/>
      <c r="C437" s="69"/>
      <c r="D437" s="69"/>
      <c r="E437" s="97"/>
      <c r="F437" s="74" t="s">
        <v>416</v>
      </c>
      <c r="G437" s="75"/>
      <c r="H437" s="69"/>
      <c r="I437" s="76"/>
    </row>
    <row r="438" spans="1:9" x14ac:dyDescent="0.25">
      <c r="A438" s="29">
        <v>435</v>
      </c>
      <c r="B438" s="68"/>
      <c r="C438" s="69"/>
      <c r="D438" s="69"/>
      <c r="E438" s="97"/>
      <c r="F438" s="74" t="s">
        <v>416</v>
      </c>
      <c r="G438" s="75"/>
      <c r="H438" s="69"/>
      <c r="I438" s="76"/>
    </row>
    <row r="439" spans="1:9" x14ac:dyDescent="0.25">
      <c r="A439" s="31">
        <v>436</v>
      </c>
      <c r="B439" s="68"/>
      <c r="C439" s="69"/>
      <c r="D439" s="69"/>
      <c r="E439" s="97"/>
      <c r="F439" s="74" t="s">
        <v>416</v>
      </c>
      <c r="G439" s="75"/>
      <c r="H439" s="69"/>
      <c r="I439" s="76"/>
    </row>
    <row r="440" spans="1:9" x14ac:dyDescent="0.25">
      <c r="A440" s="29">
        <v>437</v>
      </c>
      <c r="B440" s="68"/>
      <c r="C440" s="69"/>
      <c r="D440" s="69"/>
      <c r="E440" s="97"/>
      <c r="F440" s="74" t="s">
        <v>416</v>
      </c>
      <c r="G440" s="75"/>
      <c r="H440" s="69"/>
      <c r="I440" s="76"/>
    </row>
    <row r="441" spans="1:9" x14ac:dyDescent="0.25">
      <c r="A441" s="31">
        <v>438</v>
      </c>
      <c r="B441" s="68"/>
      <c r="C441" s="69"/>
      <c r="D441" s="69"/>
      <c r="E441" s="97"/>
      <c r="F441" s="74" t="s">
        <v>416</v>
      </c>
      <c r="G441" s="75"/>
      <c r="H441" s="69"/>
      <c r="I441" s="76"/>
    </row>
    <row r="442" spans="1:9" x14ac:dyDescent="0.25">
      <c r="A442" s="29">
        <v>439</v>
      </c>
      <c r="B442" s="68"/>
      <c r="C442" s="69"/>
      <c r="D442" s="69"/>
      <c r="E442" s="97"/>
      <c r="F442" s="74" t="s">
        <v>416</v>
      </c>
      <c r="G442" s="75"/>
      <c r="H442" s="69"/>
      <c r="I442" s="76"/>
    </row>
    <row r="443" spans="1:9" x14ac:dyDescent="0.25">
      <c r="A443" s="31">
        <v>440</v>
      </c>
      <c r="B443" s="68"/>
      <c r="C443" s="69"/>
      <c r="D443" s="69"/>
      <c r="E443" s="97"/>
      <c r="F443" s="74" t="s">
        <v>416</v>
      </c>
      <c r="G443" s="75"/>
      <c r="H443" s="69"/>
      <c r="I443" s="76"/>
    </row>
    <row r="444" spans="1:9" x14ac:dyDescent="0.25">
      <c r="A444" s="29">
        <v>441</v>
      </c>
      <c r="B444" s="68"/>
      <c r="C444" s="69"/>
      <c r="D444" s="69"/>
      <c r="E444" s="97"/>
      <c r="F444" s="74" t="s">
        <v>416</v>
      </c>
      <c r="G444" s="75"/>
      <c r="H444" s="69"/>
      <c r="I444" s="76"/>
    </row>
    <row r="445" spans="1:9" x14ac:dyDescent="0.25">
      <c r="A445" s="31">
        <v>442</v>
      </c>
      <c r="B445" s="68"/>
      <c r="C445" s="69"/>
      <c r="D445" s="69"/>
      <c r="E445" s="97"/>
      <c r="F445" s="74" t="s">
        <v>416</v>
      </c>
      <c r="G445" s="75"/>
      <c r="H445" s="69"/>
      <c r="I445" s="76"/>
    </row>
    <row r="446" spans="1:9" x14ac:dyDescent="0.25">
      <c r="A446" s="29">
        <v>443</v>
      </c>
      <c r="B446" s="68"/>
      <c r="C446" s="69"/>
      <c r="D446" s="69"/>
      <c r="E446" s="97"/>
      <c r="F446" s="74" t="s">
        <v>416</v>
      </c>
      <c r="G446" s="75"/>
      <c r="H446" s="69"/>
      <c r="I446" s="76"/>
    </row>
    <row r="447" spans="1:9" x14ac:dyDescent="0.25">
      <c r="A447" s="31">
        <v>444</v>
      </c>
      <c r="B447" s="68"/>
      <c r="C447" s="69"/>
      <c r="D447" s="69"/>
      <c r="E447" s="97"/>
      <c r="F447" s="74" t="s">
        <v>416</v>
      </c>
      <c r="G447" s="75"/>
      <c r="H447" s="69"/>
      <c r="I447" s="76"/>
    </row>
    <row r="448" spans="1:9" x14ac:dyDescent="0.25">
      <c r="A448" s="29">
        <v>445</v>
      </c>
      <c r="B448" s="68"/>
      <c r="C448" s="69"/>
      <c r="D448" s="69"/>
      <c r="E448" s="97"/>
      <c r="F448" s="74" t="s">
        <v>416</v>
      </c>
      <c r="G448" s="75"/>
      <c r="H448" s="69"/>
      <c r="I448" s="76"/>
    </row>
    <row r="449" spans="1:9" x14ac:dyDescent="0.25">
      <c r="A449" s="31">
        <v>446</v>
      </c>
      <c r="B449" s="68"/>
      <c r="C449" s="69"/>
      <c r="D449" s="69"/>
      <c r="E449" s="97"/>
      <c r="F449" s="74" t="s">
        <v>416</v>
      </c>
      <c r="G449" s="75"/>
      <c r="H449" s="69"/>
      <c r="I449" s="76"/>
    </row>
    <row r="450" spans="1:9" x14ac:dyDescent="0.25">
      <c r="A450" s="29">
        <v>447</v>
      </c>
      <c r="B450" s="68"/>
      <c r="C450" s="69"/>
      <c r="D450" s="69"/>
      <c r="E450" s="97"/>
      <c r="F450" s="74" t="s">
        <v>416</v>
      </c>
      <c r="G450" s="75"/>
      <c r="H450" s="69"/>
      <c r="I450" s="76"/>
    </row>
    <row r="451" spans="1:9" x14ac:dyDescent="0.25">
      <c r="A451" s="31">
        <v>448</v>
      </c>
      <c r="B451" s="68"/>
      <c r="C451" s="69"/>
      <c r="D451" s="69"/>
      <c r="E451" s="97"/>
      <c r="F451" s="74" t="s">
        <v>416</v>
      </c>
      <c r="G451" s="75"/>
      <c r="H451" s="69"/>
      <c r="I451" s="76"/>
    </row>
    <row r="452" spans="1:9" x14ac:dyDescent="0.25">
      <c r="A452" s="29">
        <v>449</v>
      </c>
      <c r="B452" s="68"/>
      <c r="C452" s="69"/>
      <c r="D452" s="69"/>
      <c r="E452" s="97"/>
      <c r="F452" s="74" t="s">
        <v>416</v>
      </c>
      <c r="G452" s="75"/>
      <c r="H452" s="69"/>
      <c r="I452" s="76"/>
    </row>
    <row r="453" spans="1:9" x14ac:dyDescent="0.25">
      <c r="A453" s="31">
        <v>450</v>
      </c>
      <c r="B453" s="68"/>
      <c r="C453" s="69"/>
      <c r="D453" s="69"/>
      <c r="E453" s="97"/>
      <c r="F453" s="74" t="s">
        <v>416</v>
      </c>
      <c r="G453" s="75"/>
      <c r="H453" s="69"/>
      <c r="I453" s="76"/>
    </row>
    <row r="454" spans="1:9" x14ac:dyDescent="0.25">
      <c r="A454" s="29">
        <v>451</v>
      </c>
      <c r="B454" s="68"/>
      <c r="C454" s="69"/>
      <c r="D454" s="69"/>
      <c r="E454" s="97"/>
      <c r="F454" s="74" t="s">
        <v>416</v>
      </c>
      <c r="G454" s="75"/>
      <c r="H454" s="69"/>
      <c r="I454" s="76"/>
    </row>
    <row r="455" spans="1:9" x14ac:dyDescent="0.25">
      <c r="A455" s="31">
        <v>452</v>
      </c>
      <c r="B455" s="68"/>
      <c r="C455" s="69"/>
      <c r="D455" s="69"/>
      <c r="E455" s="97"/>
      <c r="F455" s="74" t="s">
        <v>416</v>
      </c>
      <c r="G455" s="75"/>
      <c r="H455" s="69"/>
      <c r="I455" s="76"/>
    </row>
    <row r="456" spans="1:9" x14ac:dyDescent="0.25">
      <c r="A456" s="29">
        <v>453</v>
      </c>
      <c r="B456" s="68"/>
      <c r="C456" s="69"/>
      <c r="D456" s="69"/>
      <c r="E456" s="97"/>
      <c r="F456" s="74" t="s">
        <v>416</v>
      </c>
      <c r="G456" s="75"/>
      <c r="H456" s="69"/>
      <c r="I456" s="76"/>
    </row>
    <row r="457" spans="1:9" x14ac:dyDescent="0.25">
      <c r="A457" s="31">
        <v>454</v>
      </c>
      <c r="B457" s="68"/>
      <c r="C457" s="69"/>
      <c r="D457" s="69"/>
      <c r="E457" s="97"/>
      <c r="F457" s="74" t="s">
        <v>416</v>
      </c>
      <c r="G457" s="75"/>
      <c r="H457" s="69"/>
      <c r="I457" s="76"/>
    </row>
    <row r="458" spans="1:9" x14ac:dyDescent="0.25">
      <c r="A458" s="29">
        <v>455</v>
      </c>
      <c r="B458" s="68"/>
      <c r="C458" s="69"/>
      <c r="D458" s="69"/>
      <c r="E458" s="97"/>
      <c r="F458" s="74" t="s">
        <v>416</v>
      </c>
      <c r="G458" s="75"/>
      <c r="H458" s="69"/>
      <c r="I458" s="76"/>
    </row>
    <row r="459" spans="1:9" x14ac:dyDescent="0.25">
      <c r="A459" s="31">
        <v>456</v>
      </c>
      <c r="B459" s="68"/>
      <c r="C459" s="69"/>
      <c r="D459" s="69"/>
      <c r="E459" s="97"/>
      <c r="F459" s="74" t="s">
        <v>416</v>
      </c>
      <c r="G459" s="75"/>
      <c r="H459" s="69"/>
      <c r="I459" s="76"/>
    </row>
    <row r="460" spans="1:9" x14ac:dyDescent="0.25">
      <c r="A460" s="29">
        <v>457</v>
      </c>
      <c r="B460" s="68"/>
      <c r="C460" s="69"/>
      <c r="D460" s="69"/>
      <c r="E460" s="97"/>
      <c r="F460" s="74" t="s">
        <v>416</v>
      </c>
      <c r="G460" s="75"/>
      <c r="H460" s="69"/>
      <c r="I460" s="76"/>
    </row>
    <row r="461" spans="1:9" x14ac:dyDescent="0.25">
      <c r="A461" s="31">
        <v>458</v>
      </c>
      <c r="B461" s="68"/>
      <c r="C461" s="69"/>
      <c r="D461" s="69"/>
      <c r="E461" s="97"/>
      <c r="F461" s="74" t="s">
        <v>416</v>
      </c>
      <c r="G461" s="75"/>
      <c r="H461" s="69"/>
      <c r="I461" s="76"/>
    </row>
    <row r="462" spans="1:9" x14ac:dyDescent="0.25">
      <c r="A462" s="29">
        <v>459</v>
      </c>
      <c r="B462" s="68"/>
      <c r="C462" s="69"/>
      <c r="D462" s="69"/>
      <c r="E462" s="97"/>
      <c r="F462" s="74" t="s">
        <v>416</v>
      </c>
      <c r="G462" s="75"/>
      <c r="H462" s="69"/>
      <c r="I462" s="76"/>
    </row>
    <row r="463" spans="1:9" x14ac:dyDescent="0.25">
      <c r="A463" s="31">
        <v>460</v>
      </c>
      <c r="B463" s="68"/>
      <c r="C463" s="69"/>
      <c r="D463" s="69"/>
      <c r="E463" s="97"/>
      <c r="F463" s="74" t="s">
        <v>416</v>
      </c>
      <c r="G463" s="75"/>
      <c r="H463" s="69"/>
      <c r="I463" s="76"/>
    </row>
    <row r="464" spans="1:9" x14ac:dyDescent="0.25">
      <c r="A464" s="29">
        <v>461</v>
      </c>
      <c r="B464" s="68"/>
      <c r="C464" s="69"/>
      <c r="D464" s="69"/>
      <c r="E464" s="97"/>
      <c r="F464" s="74" t="s">
        <v>416</v>
      </c>
      <c r="G464" s="75"/>
      <c r="H464" s="69"/>
      <c r="I464" s="76"/>
    </row>
    <row r="465" spans="1:9" x14ac:dyDescent="0.25">
      <c r="A465" s="31">
        <v>462</v>
      </c>
      <c r="B465" s="68"/>
      <c r="C465" s="69"/>
      <c r="D465" s="69"/>
      <c r="E465" s="97"/>
      <c r="F465" s="74" t="s">
        <v>416</v>
      </c>
      <c r="G465" s="75"/>
      <c r="H465" s="69"/>
      <c r="I465" s="76"/>
    </row>
    <row r="466" spans="1:9" x14ac:dyDescent="0.25">
      <c r="A466" s="29">
        <v>463</v>
      </c>
      <c r="B466" s="68"/>
      <c r="C466" s="69"/>
      <c r="D466" s="69"/>
      <c r="E466" s="97"/>
      <c r="F466" s="74" t="s">
        <v>416</v>
      </c>
      <c r="G466" s="75"/>
      <c r="H466" s="69"/>
      <c r="I466" s="76"/>
    </row>
    <row r="467" spans="1:9" x14ac:dyDescent="0.25">
      <c r="A467" s="31">
        <v>464</v>
      </c>
      <c r="B467" s="68"/>
      <c r="C467" s="69"/>
      <c r="D467" s="69"/>
      <c r="E467" s="97"/>
      <c r="F467" s="74" t="s">
        <v>416</v>
      </c>
      <c r="G467" s="75"/>
      <c r="H467" s="69"/>
      <c r="I467" s="76"/>
    </row>
    <row r="468" spans="1:9" x14ac:dyDescent="0.25">
      <c r="A468" s="29">
        <v>465</v>
      </c>
      <c r="B468" s="68"/>
      <c r="C468" s="69"/>
      <c r="D468" s="69"/>
      <c r="E468" s="97"/>
      <c r="F468" s="74" t="s">
        <v>416</v>
      </c>
      <c r="G468" s="75"/>
      <c r="H468" s="69"/>
      <c r="I468" s="76"/>
    </row>
    <row r="469" spans="1:9" x14ac:dyDescent="0.25">
      <c r="A469" s="31">
        <v>466</v>
      </c>
      <c r="B469" s="68"/>
      <c r="C469" s="69"/>
      <c r="D469" s="69"/>
      <c r="E469" s="97"/>
      <c r="F469" s="74" t="s">
        <v>416</v>
      </c>
      <c r="G469" s="75"/>
      <c r="H469" s="69"/>
      <c r="I469" s="76"/>
    </row>
    <row r="470" spans="1:9" x14ac:dyDescent="0.25">
      <c r="A470" s="29">
        <v>467</v>
      </c>
      <c r="B470" s="68"/>
      <c r="C470" s="69"/>
      <c r="D470" s="69"/>
      <c r="E470" s="97"/>
      <c r="F470" s="74" t="s">
        <v>416</v>
      </c>
      <c r="G470" s="75"/>
      <c r="H470" s="69"/>
      <c r="I470" s="76"/>
    </row>
    <row r="471" spans="1:9" x14ac:dyDescent="0.25">
      <c r="A471" s="31">
        <v>468</v>
      </c>
      <c r="B471" s="68"/>
      <c r="C471" s="69"/>
      <c r="D471" s="69"/>
      <c r="E471" s="97"/>
      <c r="F471" s="74" t="s">
        <v>416</v>
      </c>
      <c r="G471" s="75"/>
      <c r="H471" s="69"/>
      <c r="I471" s="76"/>
    </row>
    <row r="472" spans="1:9" x14ac:dyDescent="0.25">
      <c r="A472" s="29">
        <v>469</v>
      </c>
      <c r="B472" s="68"/>
      <c r="C472" s="69"/>
      <c r="D472" s="69"/>
      <c r="E472" s="97"/>
      <c r="F472" s="74" t="s">
        <v>416</v>
      </c>
      <c r="G472" s="75"/>
      <c r="H472" s="69"/>
      <c r="I472" s="76"/>
    </row>
    <row r="473" spans="1:9" x14ac:dyDescent="0.25">
      <c r="A473" s="31">
        <v>470</v>
      </c>
      <c r="B473" s="68"/>
      <c r="C473" s="69"/>
      <c r="D473" s="69"/>
      <c r="E473" s="97"/>
      <c r="F473" s="74" t="s">
        <v>416</v>
      </c>
      <c r="G473" s="75"/>
      <c r="H473" s="69"/>
      <c r="I473" s="76"/>
    </row>
    <row r="474" spans="1:9" x14ac:dyDescent="0.25">
      <c r="A474" s="29">
        <v>471</v>
      </c>
      <c r="B474" s="68"/>
      <c r="C474" s="69"/>
      <c r="D474" s="69"/>
      <c r="E474" s="97"/>
      <c r="F474" s="74" t="s">
        <v>416</v>
      </c>
      <c r="G474" s="75"/>
      <c r="H474" s="69"/>
      <c r="I474" s="76"/>
    </row>
    <row r="475" spans="1:9" x14ac:dyDescent="0.25">
      <c r="A475" s="31">
        <v>472</v>
      </c>
      <c r="B475" s="68"/>
      <c r="C475" s="69"/>
      <c r="D475" s="69"/>
      <c r="E475" s="97"/>
      <c r="F475" s="74" t="s">
        <v>416</v>
      </c>
      <c r="G475" s="75"/>
      <c r="H475" s="69"/>
      <c r="I475" s="76"/>
    </row>
    <row r="476" spans="1:9" x14ac:dyDescent="0.25">
      <c r="A476" s="29">
        <v>473</v>
      </c>
      <c r="B476" s="68"/>
      <c r="C476" s="69"/>
      <c r="D476" s="69"/>
      <c r="E476" s="97"/>
      <c r="F476" s="74" t="s">
        <v>416</v>
      </c>
      <c r="G476" s="75"/>
      <c r="H476" s="69"/>
      <c r="I476" s="76"/>
    </row>
    <row r="477" spans="1:9" x14ac:dyDescent="0.25">
      <c r="A477" s="31">
        <v>474</v>
      </c>
      <c r="B477" s="68"/>
      <c r="C477" s="69"/>
      <c r="D477" s="69"/>
      <c r="E477" s="97"/>
      <c r="F477" s="74" t="s">
        <v>416</v>
      </c>
      <c r="G477" s="75"/>
      <c r="H477" s="69"/>
      <c r="I477" s="76"/>
    </row>
    <row r="478" spans="1:9" x14ac:dyDescent="0.25">
      <c r="A478" s="29">
        <v>475</v>
      </c>
      <c r="B478" s="68"/>
      <c r="C478" s="69"/>
      <c r="D478" s="69"/>
      <c r="E478" s="97"/>
      <c r="F478" s="74" t="s">
        <v>416</v>
      </c>
      <c r="G478" s="75"/>
      <c r="H478" s="69"/>
      <c r="I478" s="76"/>
    </row>
    <row r="479" spans="1:9" x14ac:dyDescent="0.25">
      <c r="A479" s="31">
        <v>476</v>
      </c>
      <c r="B479" s="68"/>
      <c r="C479" s="69"/>
      <c r="D479" s="69"/>
      <c r="E479" s="97"/>
      <c r="F479" s="74" t="s">
        <v>416</v>
      </c>
      <c r="G479" s="75"/>
      <c r="H479" s="69"/>
      <c r="I479" s="76"/>
    </row>
    <row r="480" spans="1:9" x14ac:dyDescent="0.25">
      <c r="A480" s="29">
        <v>477</v>
      </c>
      <c r="B480" s="68"/>
      <c r="C480" s="69"/>
      <c r="D480" s="69"/>
      <c r="E480" s="97"/>
      <c r="F480" s="74" t="s">
        <v>416</v>
      </c>
      <c r="G480" s="75"/>
      <c r="H480" s="69"/>
      <c r="I480" s="76"/>
    </row>
    <row r="481" spans="1:9" x14ac:dyDescent="0.25">
      <c r="A481" s="31">
        <v>478</v>
      </c>
      <c r="B481" s="68"/>
      <c r="C481" s="69"/>
      <c r="D481" s="69"/>
      <c r="E481" s="97"/>
      <c r="F481" s="74" t="s">
        <v>416</v>
      </c>
      <c r="G481" s="75"/>
      <c r="H481" s="69"/>
      <c r="I481" s="76"/>
    </row>
    <row r="482" spans="1:9" x14ac:dyDescent="0.25">
      <c r="A482" s="29">
        <v>479</v>
      </c>
      <c r="B482" s="68"/>
      <c r="C482" s="69"/>
      <c r="D482" s="69"/>
      <c r="E482" s="97"/>
      <c r="F482" s="74" t="s">
        <v>416</v>
      </c>
      <c r="G482" s="75"/>
      <c r="H482" s="69"/>
      <c r="I482" s="76"/>
    </row>
    <row r="483" spans="1:9" x14ac:dyDescent="0.25">
      <c r="A483" s="31">
        <v>480</v>
      </c>
      <c r="B483" s="68"/>
      <c r="C483" s="69"/>
      <c r="D483" s="69"/>
      <c r="E483" s="97"/>
      <c r="F483" s="74" t="s">
        <v>416</v>
      </c>
      <c r="G483" s="75"/>
      <c r="H483" s="69"/>
      <c r="I483" s="76"/>
    </row>
    <row r="484" spans="1:9" x14ac:dyDescent="0.25">
      <c r="A484" s="29">
        <v>481</v>
      </c>
      <c r="B484" s="68"/>
      <c r="C484" s="69"/>
      <c r="D484" s="69"/>
      <c r="E484" s="97"/>
      <c r="F484" s="74" t="s">
        <v>416</v>
      </c>
      <c r="G484" s="75"/>
      <c r="H484" s="69"/>
      <c r="I484" s="76"/>
    </row>
    <row r="485" spans="1:9" x14ac:dyDescent="0.25">
      <c r="A485" s="31">
        <v>482</v>
      </c>
      <c r="B485" s="68"/>
      <c r="C485" s="69"/>
      <c r="D485" s="69"/>
      <c r="E485" s="97"/>
      <c r="F485" s="74" t="s">
        <v>416</v>
      </c>
      <c r="G485" s="75"/>
      <c r="H485" s="69"/>
      <c r="I485" s="76"/>
    </row>
    <row r="486" spans="1:9" x14ac:dyDescent="0.25">
      <c r="A486" s="29">
        <v>483</v>
      </c>
      <c r="B486" s="68"/>
      <c r="C486" s="69"/>
      <c r="D486" s="69"/>
      <c r="E486" s="97"/>
      <c r="F486" s="74" t="s">
        <v>416</v>
      </c>
      <c r="G486" s="75"/>
      <c r="H486" s="69"/>
      <c r="I486" s="76"/>
    </row>
    <row r="487" spans="1:9" x14ac:dyDescent="0.25">
      <c r="A487" s="31">
        <v>484</v>
      </c>
      <c r="B487" s="68"/>
      <c r="C487" s="69"/>
      <c r="D487" s="69"/>
      <c r="E487" s="97"/>
      <c r="F487" s="74" t="s">
        <v>416</v>
      </c>
      <c r="G487" s="75"/>
      <c r="H487" s="69"/>
      <c r="I487" s="76"/>
    </row>
    <row r="488" spans="1:9" x14ac:dyDescent="0.25">
      <c r="A488" s="29">
        <v>485</v>
      </c>
      <c r="B488" s="68"/>
      <c r="C488" s="69"/>
      <c r="D488" s="69"/>
      <c r="E488" s="97"/>
      <c r="F488" s="74" t="s">
        <v>416</v>
      </c>
      <c r="G488" s="75"/>
      <c r="H488" s="69"/>
      <c r="I488" s="76"/>
    </row>
    <row r="489" spans="1:9" x14ac:dyDescent="0.25">
      <c r="A489" s="31">
        <v>486</v>
      </c>
      <c r="B489" s="68"/>
      <c r="C489" s="69"/>
      <c r="D489" s="69"/>
      <c r="E489" s="97"/>
      <c r="F489" s="74" t="s">
        <v>416</v>
      </c>
      <c r="G489" s="75"/>
      <c r="H489" s="69"/>
      <c r="I489" s="76"/>
    </row>
    <row r="490" spans="1:9" x14ac:dyDescent="0.25">
      <c r="A490" s="29">
        <v>487</v>
      </c>
      <c r="B490" s="68"/>
      <c r="C490" s="69"/>
      <c r="D490" s="69"/>
      <c r="E490" s="97"/>
      <c r="F490" s="74" t="s">
        <v>416</v>
      </c>
      <c r="G490" s="75"/>
      <c r="H490" s="69"/>
      <c r="I490" s="76"/>
    </row>
    <row r="491" spans="1:9" x14ac:dyDescent="0.25">
      <c r="A491" s="31">
        <v>488</v>
      </c>
      <c r="B491" s="68"/>
      <c r="C491" s="69"/>
      <c r="D491" s="69"/>
      <c r="E491" s="97"/>
      <c r="F491" s="74" t="s">
        <v>416</v>
      </c>
      <c r="G491" s="75"/>
      <c r="H491" s="69"/>
      <c r="I491" s="76"/>
    </row>
    <row r="492" spans="1:9" x14ac:dyDescent="0.25">
      <c r="A492" s="29">
        <v>489</v>
      </c>
      <c r="B492" s="68"/>
      <c r="C492" s="69"/>
      <c r="D492" s="69"/>
      <c r="E492" s="97"/>
      <c r="F492" s="74" t="s">
        <v>416</v>
      </c>
      <c r="G492" s="75"/>
      <c r="H492" s="69"/>
      <c r="I492" s="76"/>
    </row>
    <row r="493" spans="1:9" x14ac:dyDescent="0.25">
      <c r="A493" s="31">
        <v>490</v>
      </c>
      <c r="B493" s="68"/>
      <c r="C493" s="69"/>
      <c r="D493" s="69"/>
      <c r="E493" s="97"/>
      <c r="F493" s="74" t="s">
        <v>416</v>
      </c>
      <c r="G493" s="75"/>
      <c r="H493" s="69"/>
      <c r="I493" s="76"/>
    </row>
    <row r="494" spans="1:9" x14ac:dyDescent="0.25">
      <c r="A494" s="29">
        <v>491</v>
      </c>
      <c r="B494" s="68"/>
      <c r="C494" s="69"/>
      <c r="D494" s="69"/>
      <c r="E494" s="97"/>
      <c r="F494" s="74" t="s">
        <v>416</v>
      </c>
      <c r="G494" s="75"/>
      <c r="H494" s="69"/>
      <c r="I494" s="76"/>
    </row>
    <row r="495" spans="1:9" x14ac:dyDescent="0.25">
      <c r="A495" s="31">
        <v>492</v>
      </c>
      <c r="B495" s="68"/>
      <c r="C495" s="69"/>
      <c r="D495" s="69"/>
      <c r="E495" s="97"/>
      <c r="F495" s="74" t="s">
        <v>416</v>
      </c>
      <c r="G495" s="75"/>
      <c r="H495" s="69"/>
      <c r="I495" s="76"/>
    </row>
    <row r="496" spans="1:9" x14ac:dyDescent="0.25">
      <c r="A496" s="29">
        <v>493</v>
      </c>
      <c r="B496" s="68"/>
      <c r="C496" s="69"/>
      <c r="D496" s="69"/>
      <c r="E496" s="97"/>
      <c r="F496" s="74" t="s">
        <v>416</v>
      </c>
      <c r="G496" s="75"/>
      <c r="H496" s="69"/>
      <c r="I496" s="76"/>
    </row>
    <row r="497" spans="1:9" x14ac:dyDescent="0.25">
      <c r="A497" s="31">
        <v>494</v>
      </c>
      <c r="B497" s="68"/>
      <c r="C497" s="69"/>
      <c r="D497" s="69"/>
      <c r="E497" s="97"/>
      <c r="F497" s="74" t="s">
        <v>416</v>
      </c>
      <c r="G497" s="75"/>
      <c r="H497" s="69"/>
      <c r="I497" s="76"/>
    </row>
    <row r="498" spans="1:9" x14ac:dyDescent="0.25">
      <c r="A498" s="29">
        <v>495</v>
      </c>
      <c r="B498" s="68"/>
      <c r="C498" s="69"/>
      <c r="D498" s="69"/>
      <c r="E498" s="97"/>
      <c r="F498" s="74" t="s">
        <v>416</v>
      </c>
      <c r="G498" s="75"/>
      <c r="H498" s="69"/>
      <c r="I498" s="76"/>
    </row>
    <row r="499" spans="1:9" x14ac:dyDescent="0.25">
      <c r="A499" s="31">
        <v>496</v>
      </c>
      <c r="B499" s="68"/>
      <c r="C499" s="69"/>
      <c r="D499" s="69"/>
      <c r="E499" s="97"/>
      <c r="F499" s="74" t="s">
        <v>416</v>
      </c>
      <c r="G499" s="75"/>
      <c r="H499" s="69"/>
      <c r="I499" s="76"/>
    </row>
    <row r="500" spans="1:9" x14ac:dyDescent="0.25">
      <c r="A500" s="29">
        <v>497</v>
      </c>
      <c r="B500" s="68"/>
      <c r="C500" s="69"/>
      <c r="D500" s="69"/>
      <c r="E500" s="97"/>
      <c r="F500" s="74" t="s">
        <v>416</v>
      </c>
      <c r="G500" s="75"/>
      <c r="H500" s="69"/>
      <c r="I500" s="76"/>
    </row>
    <row r="501" spans="1:9" x14ac:dyDescent="0.25">
      <c r="A501" s="31">
        <v>498</v>
      </c>
      <c r="B501" s="68"/>
      <c r="C501" s="69"/>
      <c r="D501" s="69"/>
      <c r="E501" s="97"/>
      <c r="F501" s="74" t="s">
        <v>416</v>
      </c>
      <c r="G501" s="75"/>
      <c r="H501" s="69"/>
      <c r="I501" s="76"/>
    </row>
    <row r="502" spans="1:9" x14ac:dyDescent="0.25">
      <c r="A502" s="29">
        <v>499</v>
      </c>
      <c r="B502" s="68"/>
      <c r="C502" s="69"/>
      <c r="D502" s="69"/>
      <c r="E502" s="97"/>
      <c r="F502" s="74" t="s">
        <v>416</v>
      </c>
      <c r="G502" s="75"/>
      <c r="H502" s="69"/>
      <c r="I502" s="76"/>
    </row>
    <row r="503" spans="1:9" x14ac:dyDescent="0.25">
      <c r="A503" s="31">
        <v>500</v>
      </c>
      <c r="B503" s="68"/>
      <c r="C503" s="69"/>
      <c r="D503" s="69"/>
      <c r="E503" s="97"/>
      <c r="F503" s="74" t="s">
        <v>416</v>
      </c>
      <c r="G503" s="75"/>
      <c r="H503" s="69"/>
      <c r="I503" s="76"/>
    </row>
    <row r="504" spans="1:9" x14ac:dyDescent="0.25">
      <c r="A504" s="29">
        <v>501</v>
      </c>
      <c r="B504" s="68"/>
      <c r="C504" s="69"/>
      <c r="D504" s="69"/>
      <c r="E504" s="97"/>
      <c r="F504" s="74" t="s">
        <v>416</v>
      </c>
      <c r="G504" s="75"/>
      <c r="H504" s="69"/>
      <c r="I504" s="76"/>
    </row>
    <row r="505" spans="1:9" x14ac:dyDescent="0.25">
      <c r="A505" s="31">
        <v>502</v>
      </c>
      <c r="B505" s="68"/>
      <c r="C505" s="69"/>
      <c r="D505" s="69"/>
      <c r="E505" s="97"/>
      <c r="F505" s="74" t="s">
        <v>416</v>
      </c>
      <c r="G505" s="75"/>
      <c r="H505" s="69"/>
      <c r="I505" s="76"/>
    </row>
    <row r="506" spans="1:9" x14ac:dyDescent="0.25">
      <c r="A506" s="29">
        <v>503</v>
      </c>
      <c r="B506" s="68"/>
      <c r="C506" s="69"/>
      <c r="D506" s="69"/>
      <c r="E506" s="97"/>
      <c r="F506" s="74" t="s">
        <v>416</v>
      </c>
      <c r="G506" s="75"/>
      <c r="H506" s="69"/>
      <c r="I506" s="76"/>
    </row>
    <row r="507" spans="1:9" x14ac:dyDescent="0.25">
      <c r="A507" s="31">
        <v>504</v>
      </c>
      <c r="B507" s="68"/>
      <c r="C507" s="69"/>
      <c r="D507" s="69"/>
      <c r="E507" s="97"/>
      <c r="F507" s="74" t="s">
        <v>416</v>
      </c>
      <c r="G507" s="75"/>
      <c r="H507" s="69"/>
      <c r="I507" s="76"/>
    </row>
    <row r="508" spans="1:9" x14ac:dyDescent="0.25">
      <c r="A508" s="29">
        <v>505</v>
      </c>
      <c r="B508" s="68"/>
      <c r="C508" s="69"/>
      <c r="D508" s="69"/>
      <c r="E508" s="97"/>
      <c r="F508" s="74" t="s">
        <v>416</v>
      </c>
      <c r="G508" s="75"/>
      <c r="H508" s="69"/>
      <c r="I508" s="76"/>
    </row>
    <row r="509" spans="1:9" x14ac:dyDescent="0.25">
      <c r="A509" s="31">
        <v>506</v>
      </c>
      <c r="B509" s="68"/>
      <c r="C509" s="69"/>
      <c r="D509" s="69"/>
      <c r="E509" s="97"/>
      <c r="F509" s="74" t="s">
        <v>416</v>
      </c>
      <c r="G509" s="75"/>
      <c r="H509" s="69"/>
      <c r="I509" s="76"/>
    </row>
    <row r="510" spans="1:9" x14ac:dyDescent="0.25">
      <c r="A510" s="29">
        <v>507</v>
      </c>
      <c r="B510" s="68"/>
      <c r="C510" s="69"/>
      <c r="D510" s="69"/>
      <c r="E510" s="97"/>
      <c r="F510" s="74" t="s">
        <v>416</v>
      </c>
      <c r="G510" s="75"/>
      <c r="H510" s="69"/>
      <c r="I510" s="76"/>
    </row>
    <row r="511" spans="1:9" x14ac:dyDescent="0.25">
      <c r="A511" s="31">
        <v>508</v>
      </c>
      <c r="B511" s="68"/>
      <c r="C511" s="69"/>
      <c r="D511" s="69"/>
      <c r="E511" s="97"/>
      <c r="F511" s="74" t="s">
        <v>416</v>
      </c>
      <c r="G511" s="75"/>
      <c r="H511" s="69"/>
      <c r="I511" s="76"/>
    </row>
    <row r="512" spans="1:9" x14ac:dyDescent="0.25">
      <c r="A512" s="29">
        <v>509</v>
      </c>
      <c r="B512" s="68"/>
      <c r="C512" s="69"/>
      <c r="D512" s="69"/>
      <c r="E512" s="97"/>
      <c r="F512" s="74" t="s">
        <v>416</v>
      </c>
      <c r="G512" s="75"/>
      <c r="H512" s="69"/>
      <c r="I512" s="76"/>
    </row>
    <row r="513" spans="1:9" x14ac:dyDescent="0.25">
      <c r="A513" s="31">
        <v>510</v>
      </c>
      <c r="B513" s="68"/>
      <c r="C513" s="69"/>
      <c r="D513" s="69"/>
      <c r="E513" s="97"/>
      <c r="F513" s="74" t="s">
        <v>416</v>
      </c>
      <c r="G513" s="75"/>
      <c r="H513" s="69"/>
      <c r="I513" s="76"/>
    </row>
    <row r="514" spans="1:9" x14ac:dyDescent="0.25">
      <c r="A514" s="29">
        <v>511</v>
      </c>
      <c r="B514" s="68"/>
      <c r="C514" s="69"/>
      <c r="D514" s="69"/>
      <c r="E514" s="97"/>
      <c r="F514" s="74" t="s">
        <v>416</v>
      </c>
      <c r="G514" s="75"/>
      <c r="H514" s="69"/>
      <c r="I514" s="76"/>
    </row>
    <row r="515" spans="1:9" x14ac:dyDescent="0.25">
      <c r="A515" s="31">
        <v>512</v>
      </c>
      <c r="B515" s="68"/>
      <c r="C515" s="69"/>
      <c r="D515" s="69"/>
      <c r="E515" s="97"/>
      <c r="F515" s="74" t="s">
        <v>416</v>
      </c>
      <c r="G515" s="75"/>
      <c r="H515" s="69"/>
      <c r="I515" s="76"/>
    </row>
    <row r="516" spans="1:9" x14ac:dyDescent="0.25">
      <c r="A516" s="29">
        <v>513</v>
      </c>
      <c r="B516" s="68"/>
      <c r="C516" s="69"/>
      <c r="D516" s="69"/>
      <c r="E516" s="97"/>
      <c r="F516" s="74" t="s">
        <v>416</v>
      </c>
      <c r="G516" s="75"/>
      <c r="H516" s="69"/>
      <c r="I516" s="76"/>
    </row>
    <row r="517" spans="1:9" x14ac:dyDescent="0.25">
      <c r="A517" s="31">
        <v>514</v>
      </c>
      <c r="B517" s="68"/>
      <c r="C517" s="69"/>
      <c r="D517" s="69"/>
      <c r="E517" s="97"/>
      <c r="F517" s="74" t="s">
        <v>416</v>
      </c>
      <c r="G517" s="75"/>
      <c r="H517" s="69"/>
      <c r="I517" s="76"/>
    </row>
    <row r="518" spans="1:9" x14ac:dyDescent="0.25">
      <c r="A518" s="29">
        <v>515</v>
      </c>
      <c r="B518" s="68"/>
      <c r="C518" s="69"/>
      <c r="D518" s="69"/>
      <c r="E518" s="97"/>
      <c r="F518" s="74" t="s">
        <v>416</v>
      </c>
      <c r="G518" s="75"/>
      <c r="H518" s="69"/>
      <c r="I518" s="76"/>
    </row>
    <row r="519" spans="1:9" x14ac:dyDescent="0.25">
      <c r="A519" s="31">
        <v>516</v>
      </c>
      <c r="B519" s="68"/>
      <c r="C519" s="69"/>
      <c r="D519" s="69"/>
      <c r="E519" s="97"/>
      <c r="F519" s="74" t="s">
        <v>416</v>
      </c>
      <c r="G519" s="75"/>
      <c r="H519" s="69"/>
      <c r="I519" s="76"/>
    </row>
    <row r="520" spans="1:9" x14ac:dyDescent="0.25">
      <c r="A520" s="29">
        <v>517</v>
      </c>
      <c r="B520" s="68"/>
      <c r="C520" s="69"/>
      <c r="D520" s="69"/>
      <c r="E520" s="97"/>
      <c r="F520" s="74" t="s">
        <v>416</v>
      </c>
      <c r="G520" s="75"/>
      <c r="H520" s="69"/>
      <c r="I520" s="76"/>
    </row>
    <row r="521" spans="1:9" x14ac:dyDescent="0.25">
      <c r="A521" s="31">
        <v>518</v>
      </c>
      <c r="B521" s="68"/>
      <c r="C521" s="69"/>
      <c r="D521" s="69"/>
      <c r="E521" s="97"/>
      <c r="F521" s="74" t="s">
        <v>416</v>
      </c>
      <c r="G521" s="75"/>
      <c r="H521" s="69"/>
      <c r="I521" s="76"/>
    </row>
    <row r="522" spans="1:9" x14ac:dyDescent="0.25">
      <c r="A522" s="29">
        <v>519</v>
      </c>
      <c r="B522" s="68"/>
      <c r="C522" s="69"/>
      <c r="D522" s="69"/>
      <c r="E522" s="97"/>
      <c r="F522" s="74" t="s">
        <v>416</v>
      </c>
      <c r="G522" s="75"/>
      <c r="H522" s="69"/>
      <c r="I522" s="76"/>
    </row>
    <row r="523" spans="1:9" x14ac:dyDescent="0.25">
      <c r="A523" s="31">
        <v>520</v>
      </c>
      <c r="B523" s="68"/>
      <c r="C523" s="69"/>
      <c r="D523" s="69"/>
      <c r="E523" s="97"/>
      <c r="F523" s="74" t="s">
        <v>416</v>
      </c>
      <c r="G523" s="75"/>
      <c r="H523" s="69"/>
      <c r="I523" s="76"/>
    </row>
    <row r="524" spans="1:9" x14ac:dyDescent="0.25">
      <c r="A524" s="29">
        <v>521</v>
      </c>
      <c r="B524" s="68"/>
      <c r="C524" s="69"/>
      <c r="D524" s="69"/>
      <c r="E524" s="97"/>
      <c r="F524" s="74" t="s">
        <v>416</v>
      </c>
      <c r="G524" s="75"/>
      <c r="H524" s="69"/>
      <c r="I524" s="76"/>
    </row>
    <row r="525" spans="1:9" x14ac:dyDescent="0.25">
      <c r="A525" s="31">
        <v>522</v>
      </c>
      <c r="B525" s="68"/>
      <c r="C525" s="69"/>
      <c r="D525" s="69"/>
      <c r="E525" s="97"/>
      <c r="F525" s="74" t="s">
        <v>416</v>
      </c>
      <c r="G525" s="75"/>
      <c r="H525" s="69"/>
      <c r="I525" s="76"/>
    </row>
    <row r="526" spans="1:9" x14ac:dyDescent="0.25">
      <c r="A526" s="29">
        <v>523</v>
      </c>
      <c r="B526" s="68"/>
      <c r="C526" s="69"/>
      <c r="D526" s="69"/>
      <c r="E526" s="97"/>
      <c r="F526" s="74" t="s">
        <v>416</v>
      </c>
      <c r="G526" s="75"/>
      <c r="H526" s="69"/>
      <c r="I526" s="76"/>
    </row>
    <row r="527" spans="1:9" x14ac:dyDescent="0.25">
      <c r="A527" s="31">
        <v>524</v>
      </c>
      <c r="B527" s="68"/>
      <c r="C527" s="69"/>
      <c r="D527" s="69"/>
      <c r="E527" s="97"/>
      <c r="F527" s="74" t="s">
        <v>416</v>
      </c>
      <c r="G527" s="75"/>
      <c r="H527" s="69"/>
      <c r="I527" s="76"/>
    </row>
    <row r="528" spans="1:9" x14ac:dyDescent="0.25">
      <c r="A528" s="29">
        <v>525</v>
      </c>
      <c r="B528" s="68"/>
      <c r="C528" s="69"/>
      <c r="D528" s="69"/>
      <c r="E528" s="97"/>
      <c r="F528" s="74" t="s">
        <v>416</v>
      </c>
      <c r="G528" s="75"/>
      <c r="H528" s="69"/>
      <c r="I528" s="76"/>
    </row>
    <row r="529" spans="1:9" x14ac:dyDescent="0.25">
      <c r="A529" s="31">
        <v>526</v>
      </c>
      <c r="B529" s="68"/>
      <c r="C529" s="69"/>
      <c r="D529" s="69"/>
      <c r="E529" s="97"/>
      <c r="F529" s="74" t="s">
        <v>416</v>
      </c>
      <c r="G529" s="75"/>
      <c r="H529" s="69"/>
      <c r="I529" s="76"/>
    </row>
    <row r="530" spans="1:9" x14ac:dyDescent="0.25">
      <c r="A530" s="29">
        <v>527</v>
      </c>
      <c r="B530" s="68"/>
      <c r="C530" s="69"/>
      <c r="D530" s="69"/>
      <c r="E530" s="97"/>
      <c r="F530" s="74" t="s">
        <v>416</v>
      </c>
      <c r="G530" s="75"/>
      <c r="H530" s="69"/>
      <c r="I530" s="76"/>
    </row>
    <row r="531" spans="1:9" x14ac:dyDescent="0.25">
      <c r="A531" s="31">
        <v>528</v>
      </c>
      <c r="B531" s="68"/>
      <c r="C531" s="69"/>
      <c r="D531" s="69"/>
      <c r="E531" s="97"/>
      <c r="F531" s="74" t="s">
        <v>416</v>
      </c>
      <c r="G531" s="75"/>
      <c r="H531" s="69"/>
      <c r="I531" s="76"/>
    </row>
    <row r="532" spans="1:9" x14ac:dyDescent="0.25">
      <c r="A532" s="29">
        <v>529</v>
      </c>
      <c r="B532" s="68"/>
      <c r="C532" s="69"/>
      <c r="D532" s="69"/>
      <c r="E532" s="97"/>
      <c r="F532" s="74" t="s">
        <v>416</v>
      </c>
      <c r="G532" s="75"/>
      <c r="H532" s="69"/>
      <c r="I532" s="76"/>
    </row>
    <row r="533" spans="1:9" x14ac:dyDescent="0.25">
      <c r="A533" s="31">
        <v>530</v>
      </c>
      <c r="B533" s="68"/>
      <c r="C533" s="69"/>
      <c r="D533" s="69"/>
      <c r="E533" s="97"/>
      <c r="F533" s="74" t="s">
        <v>416</v>
      </c>
      <c r="G533" s="75"/>
      <c r="H533" s="69"/>
      <c r="I533" s="76"/>
    </row>
    <row r="534" spans="1:9" x14ac:dyDescent="0.25">
      <c r="A534" s="29">
        <v>531</v>
      </c>
      <c r="B534" s="68"/>
      <c r="C534" s="69"/>
      <c r="D534" s="69"/>
      <c r="E534" s="97"/>
      <c r="F534" s="74" t="s">
        <v>416</v>
      </c>
      <c r="G534" s="75"/>
      <c r="H534" s="69"/>
      <c r="I534" s="76"/>
    </row>
    <row r="535" spans="1:9" x14ac:dyDescent="0.25">
      <c r="A535" s="31">
        <v>532</v>
      </c>
      <c r="B535" s="68"/>
      <c r="C535" s="69"/>
      <c r="D535" s="69"/>
      <c r="E535" s="97"/>
      <c r="F535" s="74" t="s">
        <v>416</v>
      </c>
      <c r="G535" s="75"/>
      <c r="H535" s="69"/>
      <c r="I535" s="76"/>
    </row>
    <row r="536" spans="1:9" x14ac:dyDescent="0.25">
      <c r="A536" s="29">
        <v>533</v>
      </c>
      <c r="B536" s="68"/>
      <c r="C536" s="69"/>
      <c r="D536" s="69"/>
      <c r="E536" s="97"/>
      <c r="F536" s="74" t="s">
        <v>416</v>
      </c>
      <c r="G536" s="75"/>
      <c r="H536" s="69"/>
      <c r="I536" s="76"/>
    </row>
    <row r="537" spans="1:9" x14ac:dyDescent="0.25">
      <c r="A537" s="31">
        <v>534</v>
      </c>
      <c r="B537" s="68"/>
      <c r="C537" s="69"/>
      <c r="D537" s="69"/>
      <c r="E537" s="97"/>
      <c r="F537" s="74" t="s">
        <v>416</v>
      </c>
      <c r="G537" s="75"/>
      <c r="H537" s="69"/>
      <c r="I537" s="76"/>
    </row>
    <row r="538" spans="1:9" x14ac:dyDescent="0.25">
      <c r="A538" s="29">
        <v>535</v>
      </c>
      <c r="B538" s="68"/>
      <c r="C538" s="69"/>
      <c r="D538" s="69"/>
      <c r="E538" s="97"/>
      <c r="F538" s="74" t="s">
        <v>416</v>
      </c>
      <c r="G538" s="75"/>
      <c r="H538" s="69"/>
      <c r="I538" s="76"/>
    </row>
    <row r="539" spans="1:9" x14ac:dyDescent="0.25">
      <c r="A539" s="31">
        <v>536</v>
      </c>
      <c r="B539" s="68"/>
      <c r="C539" s="69"/>
      <c r="D539" s="69"/>
      <c r="E539" s="97"/>
      <c r="F539" s="74" t="s">
        <v>416</v>
      </c>
      <c r="G539" s="75"/>
      <c r="H539" s="69"/>
      <c r="I539" s="76"/>
    </row>
    <row r="540" spans="1:9" x14ac:dyDescent="0.25">
      <c r="A540" s="29">
        <v>537</v>
      </c>
      <c r="B540" s="68"/>
      <c r="C540" s="69"/>
      <c r="D540" s="69"/>
      <c r="E540" s="97"/>
      <c r="F540" s="74" t="s">
        <v>416</v>
      </c>
      <c r="G540" s="75"/>
      <c r="H540" s="69"/>
      <c r="I540" s="76"/>
    </row>
    <row r="541" spans="1:9" x14ac:dyDescent="0.25">
      <c r="A541" s="31">
        <v>538</v>
      </c>
      <c r="B541" s="68"/>
      <c r="C541" s="69"/>
      <c r="D541" s="69"/>
      <c r="E541" s="97"/>
      <c r="F541" s="74" t="s">
        <v>416</v>
      </c>
      <c r="G541" s="75"/>
      <c r="H541" s="69"/>
      <c r="I541" s="76"/>
    </row>
    <row r="542" spans="1:9" x14ac:dyDescent="0.25">
      <c r="A542" s="29">
        <v>539</v>
      </c>
      <c r="B542" s="68"/>
      <c r="C542" s="69"/>
      <c r="D542" s="69"/>
      <c r="E542" s="97"/>
      <c r="F542" s="74" t="s">
        <v>416</v>
      </c>
      <c r="G542" s="75"/>
      <c r="H542" s="69"/>
      <c r="I542" s="76"/>
    </row>
    <row r="543" spans="1:9" x14ac:dyDescent="0.25">
      <c r="A543" s="31">
        <v>540</v>
      </c>
      <c r="B543" s="68"/>
      <c r="C543" s="69"/>
      <c r="D543" s="69"/>
      <c r="E543" s="97"/>
      <c r="F543" s="74" t="s">
        <v>416</v>
      </c>
      <c r="G543" s="75"/>
      <c r="H543" s="69"/>
      <c r="I543" s="76"/>
    </row>
    <row r="544" spans="1:9" x14ac:dyDescent="0.25">
      <c r="A544" s="29">
        <v>541</v>
      </c>
      <c r="B544" s="68"/>
      <c r="C544" s="69"/>
      <c r="D544" s="69"/>
      <c r="E544" s="97"/>
      <c r="F544" s="74" t="s">
        <v>416</v>
      </c>
      <c r="G544" s="75"/>
      <c r="H544" s="69"/>
      <c r="I544" s="76"/>
    </row>
    <row r="545" spans="1:9" x14ac:dyDescent="0.25">
      <c r="A545" s="31">
        <v>542</v>
      </c>
      <c r="B545" s="68"/>
      <c r="C545" s="69"/>
      <c r="D545" s="69"/>
      <c r="E545" s="97"/>
      <c r="F545" s="74" t="s">
        <v>416</v>
      </c>
      <c r="G545" s="75"/>
      <c r="H545" s="69"/>
      <c r="I545" s="76"/>
    </row>
    <row r="546" spans="1:9" x14ac:dyDescent="0.25">
      <c r="A546" s="29">
        <v>543</v>
      </c>
      <c r="B546" s="68"/>
      <c r="C546" s="69"/>
      <c r="D546" s="69"/>
      <c r="E546" s="97"/>
      <c r="F546" s="74" t="s">
        <v>416</v>
      </c>
      <c r="G546" s="75"/>
      <c r="H546" s="69"/>
      <c r="I546" s="76"/>
    </row>
    <row r="547" spans="1:9" x14ac:dyDescent="0.25">
      <c r="A547" s="31">
        <v>544</v>
      </c>
      <c r="B547" s="68"/>
      <c r="C547" s="69"/>
      <c r="D547" s="69"/>
      <c r="E547" s="97"/>
      <c r="F547" s="74" t="s">
        <v>416</v>
      </c>
      <c r="G547" s="75"/>
      <c r="H547" s="69"/>
      <c r="I547" s="76"/>
    </row>
    <row r="548" spans="1:9" x14ac:dyDescent="0.25">
      <c r="A548" s="29">
        <v>545</v>
      </c>
      <c r="B548" s="68"/>
      <c r="C548" s="69"/>
      <c r="D548" s="69"/>
      <c r="E548" s="97"/>
      <c r="F548" s="74" t="s">
        <v>416</v>
      </c>
      <c r="G548" s="75"/>
      <c r="H548" s="69"/>
      <c r="I548" s="76"/>
    </row>
    <row r="549" spans="1:9" x14ac:dyDescent="0.25">
      <c r="A549" s="31">
        <v>546</v>
      </c>
      <c r="B549" s="68"/>
      <c r="C549" s="69"/>
      <c r="D549" s="69"/>
      <c r="E549" s="97"/>
      <c r="F549" s="74" t="s">
        <v>416</v>
      </c>
      <c r="G549" s="75"/>
      <c r="H549" s="69"/>
      <c r="I549" s="76"/>
    </row>
    <row r="550" spans="1:9" x14ac:dyDescent="0.25">
      <c r="A550" s="29">
        <v>547</v>
      </c>
      <c r="B550" s="68"/>
      <c r="C550" s="69"/>
      <c r="D550" s="69"/>
      <c r="E550" s="97"/>
      <c r="F550" s="74" t="s">
        <v>416</v>
      </c>
      <c r="G550" s="75"/>
      <c r="H550" s="69"/>
      <c r="I550" s="76"/>
    </row>
    <row r="551" spans="1:9" x14ac:dyDescent="0.25">
      <c r="A551" s="31">
        <v>548</v>
      </c>
      <c r="B551" s="68"/>
      <c r="C551" s="69"/>
      <c r="D551" s="69"/>
      <c r="E551" s="97"/>
      <c r="F551" s="74" t="s">
        <v>416</v>
      </c>
      <c r="G551" s="75"/>
      <c r="H551" s="69"/>
      <c r="I551" s="76"/>
    </row>
    <row r="552" spans="1:9" x14ac:dyDescent="0.25">
      <c r="A552" s="29">
        <v>549</v>
      </c>
      <c r="B552" s="68"/>
      <c r="C552" s="69"/>
      <c r="D552" s="69"/>
      <c r="E552" s="97"/>
      <c r="F552" s="74" t="s">
        <v>416</v>
      </c>
      <c r="G552" s="75"/>
      <c r="H552" s="69"/>
      <c r="I552" s="76"/>
    </row>
    <row r="553" spans="1:9" x14ac:dyDescent="0.25">
      <c r="A553" s="31">
        <v>550</v>
      </c>
      <c r="B553" s="68"/>
      <c r="C553" s="69"/>
      <c r="D553" s="69"/>
      <c r="E553" s="97"/>
      <c r="F553" s="74" t="s">
        <v>416</v>
      </c>
      <c r="G553" s="75"/>
      <c r="H553" s="69"/>
      <c r="I553" s="76"/>
    </row>
    <row r="554" spans="1:9" x14ac:dyDescent="0.25">
      <c r="A554" s="29">
        <v>551</v>
      </c>
      <c r="B554" s="68"/>
      <c r="C554" s="69"/>
      <c r="D554" s="69"/>
      <c r="E554" s="97"/>
      <c r="F554" s="74" t="s">
        <v>416</v>
      </c>
      <c r="G554" s="75"/>
      <c r="H554" s="69"/>
      <c r="I554" s="76"/>
    </row>
    <row r="555" spans="1:9" x14ac:dyDescent="0.25">
      <c r="A555" s="31">
        <v>552</v>
      </c>
      <c r="B555" s="68"/>
      <c r="C555" s="69"/>
      <c r="D555" s="69"/>
      <c r="E555" s="97"/>
      <c r="F555" s="74" t="s">
        <v>416</v>
      </c>
      <c r="G555" s="75"/>
      <c r="H555" s="69"/>
      <c r="I555" s="76"/>
    </row>
    <row r="556" spans="1:9" x14ac:dyDescent="0.25">
      <c r="A556" s="29">
        <v>553</v>
      </c>
      <c r="B556" s="68"/>
      <c r="C556" s="69"/>
      <c r="D556" s="69"/>
      <c r="E556" s="97"/>
      <c r="F556" s="74" t="s">
        <v>416</v>
      </c>
      <c r="G556" s="75"/>
      <c r="H556" s="69"/>
      <c r="I556" s="76"/>
    </row>
    <row r="557" spans="1:9" x14ac:dyDescent="0.25">
      <c r="A557" s="31">
        <v>554</v>
      </c>
      <c r="B557" s="68"/>
      <c r="C557" s="69"/>
      <c r="D557" s="69"/>
      <c r="E557" s="97"/>
      <c r="F557" s="74" t="s">
        <v>416</v>
      </c>
      <c r="G557" s="75"/>
      <c r="H557" s="69"/>
      <c r="I557" s="76"/>
    </row>
    <row r="558" spans="1:9" x14ac:dyDescent="0.25">
      <c r="A558" s="29">
        <v>555</v>
      </c>
      <c r="B558" s="68"/>
      <c r="C558" s="69"/>
      <c r="D558" s="69"/>
      <c r="E558" s="97"/>
      <c r="F558" s="74" t="s">
        <v>416</v>
      </c>
      <c r="G558" s="75"/>
      <c r="H558" s="69"/>
      <c r="I558" s="76"/>
    </row>
    <row r="559" spans="1:9" x14ac:dyDescent="0.25">
      <c r="A559" s="31">
        <v>556</v>
      </c>
      <c r="B559" s="68"/>
      <c r="C559" s="69"/>
      <c r="D559" s="69"/>
      <c r="E559" s="97"/>
      <c r="F559" s="74" t="s">
        <v>416</v>
      </c>
      <c r="G559" s="75"/>
      <c r="H559" s="69"/>
      <c r="I559" s="76"/>
    </row>
    <row r="560" spans="1:9" x14ac:dyDescent="0.25">
      <c r="A560" s="29">
        <v>557</v>
      </c>
      <c r="B560" s="68"/>
      <c r="C560" s="69"/>
      <c r="D560" s="69"/>
      <c r="E560" s="97"/>
      <c r="F560" s="74" t="s">
        <v>416</v>
      </c>
      <c r="G560" s="75"/>
      <c r="H560" s="69"/>
      <c r="I560" s="76"/>
    </row>
    <row r="561" spans="1:9" x14ac:dyDescent="0.25">
      <c r="A561" s="31">
        <v>558</v>
      </c>
      <c r="B561" s="68"/>
      <c r="C561" s="69"/>
      <c r="D561" s="69"/>
      <c r="E561" s="97"/>
      <c r="F561" s="74" t="s">
        <v>416</v>
      </c>
      <c r="G561" s="75"/>
      <c r="H561" s="69"/>
      <c r="I561" s="76"/>
    </row>
    <row r="562" spans="1:9" x14ac:dyDescent="0.25">
      <c r="A562" s="29">
        <v>559</v>
      </c>
      <c r="B562" s="68"/>
      <c r="C562" s="69"/>
      <c r="D562" s="69"/>
      <c r="E562" s="97"/>
      <c r="F562" s="74" t="s">
        <v>416</v>
      </c>
      <c r="G562" s="75"/>
      <c r="H562" s="69"/>
      <c r="I562" s="76"/>
    </row>
    <row r="563" spans="1:9" x14ac:dyDescent="0.25">
      <c r="A563" s="31">
        <v>560</v>
      </c>
      <c r="B563" s="68"/>
      <c r="C563" s="69"/>
      <c r="D563" s="69"/>
      <c r="E563" s="97"/>
      <c r="F563" s="74" t="s">
        <v>416</v>
      </c>
      <c r="G563" s="75"/>
      <c r="H563" s="69"/>
      <c r="I563" s="76"/>
    </row>
    <row r="564" spans="1:9" x14ac:dyDescent="0.25">
      <c r="A564" s="29">
        <v>561</v>
      </c>
      <c r="B564" s="68"/>
      <c r="C564" s="69"/>
      <c r="D564" s="69"/>
      <c r="E564" s="97"/>
      <c r="F564" s="74" t="s">
        <v>416</v>
      </c>
      <c r="G564" s="75"/>
      <c r="H564" s="69"/>
      <c r="I564" s="76"/>
    </row>
    <row r="565" spans="1:9" x14ac:dyDescent="0.25">
      <c r="A565" s="31">
        <v>562</v>
      </c>
      <c r="B565" s="68"/>
      <c r="C565" s="69"/>
      <c r="D565" s="69"/>
      <c r="E565" s="97"/>
      <c r="F565" s="74" t="s">
        <v>416</v>
      </c>
      <c r="G565" s="75"/>
      <c r="H565" s="69"/>
      <c r="I565" s="76"/>
    </row>
    <row r="566" spans="1:9" x14ac:dyDescent="0.25">
      <c r="A566" s="29">
        <v>563</v>
      </c>
      <c r="B566" s="68"/>
      <c r="C566" s="69"/>
      <c r="D566" s="69"/>
      <c r="E566" s="97"/>
      <c r="F566" s="74" t="s">
        <v>416</v>
      </c>
      <c r="G566" s="75"/>
      <c r="H566" s="69"/>
      <c r="I566" s="76"/>
    </row>
    <row r="567" spans="1:9" x14ac:dyDescent="0.25">
      <c r="A567" s="31">
        <v>564</v>
      </c>
      <c r="B567" s="68"/>
      <c r="C567" s="69"/>
      <c r="D567" s="69"/>
      <c r="E567" s="97"/>
      <c r="F567" s="74" t="s">
        <v>416</v>
      </c>
      <c r="G567" s="75"/>
      <c r="H567" s="69"/>
      <c r="I567" s="76"/>
    </row>
    <row r="568" spans="1:9" x14ac:dyDescent="0.25">
      <c r="A568" s="29">
        <v>565</v>
      </c>
      <c r="B568" s="68"/>
      <c r="C568" s="69"/>
      <c r="D568" s="69"/>
      <c r="E568" s="97"/>
      <c r="F568" s="74" t="s">
        <v>416</v>
      </c>
      <c r="G568" s="75"/>
      <c r="H568" s="69"/>
      <c r="I568" s="76"/>
    </row>
    <row r="569" spans="1:9" x14ac:dyDescent="0.25">
      <c r="A569" s="31">
        <v>566</v>
      </c>
      <c r="B569" s="68"/>
      <c r="C569" s="69"/>
      <c r="D569" s="69"/>
      <c r="E569" s="97"/>
      <c r="F569" s="74" t="s">
        <v>416</v>
      </c>
      <c r="G569" s="75"/>
      <c r="H569" s="69"/>
      <c r="I569" s="76"/>
    </row>
    <row r="570" spans="1:9" x14ac:dyDescent="0.25">
      <c r="A570" s="29">
        <v>567</v>
      </c>
      <c r="B570" s="68"/>
      <c r="C570" s="69"/>
      <c r="D570" s="69"/>
      <c r="E570" s="97"/>
      <c r="F570" s="74" t="s">
        <v>416</v>
      </c>
      <c r="G570" s="75"/>
      <c r="H570" s="69"/>
      <c r="I570" s="76"/>
    </row>
    <row r="571" spans="1:9" x14ac:dyDescent="0.25">
      <c r="A571" s="31">
        <v>568</v>
      </c>
      <c r="B571" s="68"/>
      <c r="C571" s="69"/>
      <c r="D571" s="69"/>
      <c r="E571" s="97"/>
      <c r="F571" s="74" t="s">
        <v>416</v>
      </c>
      <c r="G571" s="75"/>
      <c r="H571" s="69"/>
      <c r="I571" s="76"/>
    </row>
    <row r="572" spans="1:9" x14ac:dyDescent="0.25">
      <c r="A572" s="29">
        <v>569</v>
      </c>
      <c r="B572" s="68"/>
      <c r="C572" s="69"/>
      <c r="D572" s="69"/>
      <c r="E572" s="97"/>
      <c r="F572" s="74" t="s">
        <v>416</v>
      </c>
      <c r="G572" s="75"/>
      <c r="H572" s="69"/>
      <c r="I572" s="76"/>
    </row>
    <row r="573" spans="1:9" x14ac:dyDescent="0.25">
      <c r="A573" s="31">
        <v>570</v>
      </c>
      <c r="B573" s="68"/>
      <c r="C573" s="69"/>
      <c r="D573" s="69"/>
      <c r="E573" s="97"/>
      <c r="F573" s="74" t="s">
        <v>416</v>
      </c>
      <c r="G573" s="75"/>
      <c r="H573" s="69"/>
      <c r="I573" s="76"/>
    </row>
    <row r="574" spans="1:9" x14ac:dyDescent="0.25">
      <c r="A574" s="29">
        <v>571</v>
      </c>
      <c r="B574" s="68"/>
      <c r="C574" s="69"/>
      <c r="D574" s="69"/>
      <c r="E574" s="97"/>
      <c r="F574" s="74" t="s">
        <v>416</v>
      </c>
      <c r="G574" s="75"/>
      <c r="H574" s="69"/>
      <c r="I574" s="76"/>
    </row>
    <row r="575" spans="1:9" x14ac:dyDescent="0.25">
      <c r="A575" s="31">
        <v>572</v>
      </c>
      <c r="B575" s="68"/>
      <c r="C575" s="69"/>
      <c r="D575" s="69"/>
      <c r="E575" s="97"/>
      <c r="F575" s="74" t="s">
        <v>416</v>
      </c>
      <c r="G575" s="75"/>
      <c r="H575" s="69"/>
      <c r="I575" s="76"/>
    </row>
    <row r="576" spans="1:9" x14ac:dyDescent="0.25">
      <c r="A576" s="29">
        <v>573</v>
      </c>
      <c r="B576" s="68"/>
      <c r="C576" s="69"/>
      <c r="D576" s="69"/>
      <c r="E576" s="97"/>
      <c r="F576" s="74" t="s">
        <v>416</v>
      </c>
      <c r="G576" s="75"/>
      <c r="H576" s="69"/>
      <c r="I576" s="76"/>
    </row>
    <row r="577" spans="1:9" x14ac:dyDescent="0.25">
      <c r="A577" s="31">
        <v>574</v>
      </c>
      <c r="B577" s="68"/>
      <c r="C577" s="69"/>
      <c r="D577" s="69"/>
      <c r="E577" s="97"/>
      <c r="F577" s="74" t="s">
        <v>416</v>
      </c>
      <c r="G577" s="75"/>
      <c r="H577" s="69"/>
      <c r="I577" s="76"/>
    </row>
    <row r="578" spans="1:9" x14ac:dyDescent="0.25">
      <c r="A578" s="29">
        <v>575</v>
      </c>
      <c r="B578" s="68"/>
      <c r="C578" s="69"/>
      <c r="D578" s="69"/>
      <c r="E578" s="97"/>
      <c r="F578" s="74" t="s">
        <v>416</v>
      </c>
      <c r="G578" s="75"/>
      <c r="H578" s="69"/>
      <c r="I578" s="76"/>
    </row>
    <row r="579" spans="1:9" x14ac:dyDescent="0.25">
      <c r="A579" s="31">
        <v>576</v>
      </c>
      <c r="B579" s="68"/>
      <c r="C579" s="69"/>
      <c r="D579" s="69"/>
      <c r="E579" s="97"/>
      <c r="F579" s="74" t="s">
        <v>416</v>
      </c>
      <c r="G579" s="75"/>
      <c r="H579" s="69"/>
      <c r="I579" s="76"/>
    </row>
    <row r="580" spans="1:9" x14ac:dyDescent="0.25">
      <c r="A580" s="29">
        <v>577</v>
      </c>
      <c r="B580" s="68"/>
      <c r="C580" s="69"/>
      <c r="D580" s="69"/>
      <c r="E580" s="97"/>
      <c r="F580" s="74" t="s">
        <v>416</v>
      </c>
      <c r="G580" s="75"/>
      <c r="H580" s="69"/>
      <c r="I580" s="76"/>
    </row>
    <row r="581" spans="1:9" x14ac:dyDescent="0.25">
      <c r="A581" s="31">
        <v>578</v>
      </c>
      <c r="B581" s="68"/>
      <c r="C581" s="69"/>
      <c r="D581" s="69"/>
      <c r="E581" s="97"/>
      <c r="F581" s="74" t="s">
        <v>416</v>
      </c>
      <c r="G581" s="75"/>
      <c r="H581" s="69"/>
      <c r="I581" s="76"/>
    </row>
    <row r="582" spans="1:9" x14ac:dyDescent="0.25">
      <c r="A582" s="29">
        <v>579</v>
      </c>
      <c r="B582" s="68"/>
      <c r="C582" s="69"/>
      <c r="D582" s="69"/>
      <c r="E582" s="97"/>
      <c r="F582" s="74" t="s">
        <v>416</v>
      </c>
      <c r="G582" s="75"/>
      <c r="H582" s="69"/>
      <c r="I582" s="76"/>
    </row>
    <row r="583" spans="1:9" x14ac:dyDescent="0.25">
      <c r="A583" s="31">
        <v>580</v>
      </c>
      <c r="B583" s="68"/>
      <c r="C583" s="69"/>
      <c r="D583" s="69"/>
      <c r="E583" s="97"/>
      <c r="F583" s="74" t="s">
        <v>416</v>
      </c>
      <c r="G583" s="75"/>
      <c r="H583" s="69"/>
      <c r="I583" s="76"/>
    </row>
    <row r="584" spans="1:9" x14ac:dyDescent="0.25">
      <c r="A584" s="29">
        <v>581</v>
      </c>
      <c r="B584" s="68"/>
      <c r="C584" s="69"/>
      <c r="D584" s="69"/>
      <c r="E584" s="97"/>
      <c r="F584" s="74" t="s">
        <v>416</v>
      </c>
      <c r="G584" s="75"/>
      <c r="H584" s="69"/>
      <c r="I584" s="76"/>
    </row>
    <row r="585" spans="1:9" x14ac:dyDescent="0.25">
      <c r="A585" s="31">
        <v>582</v>
      </c>
      <c r="B585" s="68"/>
      <c r="C585" s="69"/>
      <c r="D585" s="69"/>
      <c r="E585" s="97"/>
      <c r="F585" s="74" t="s">
        <v>416</v>
      </c>
      <c r="G585" s="75"/>
      <c r="H585" s="69"/>
      <c r="I585" s="76"/>
    </row>
    <row r="586" spans="1:9" x14ac:dyDescent="0.25">
      <c r="A586" s="29">
        <v>583</v>
      </c>
      <c r="B586" s="68"/>
      <c r="C586" s="69"/>
      <c r="D586" s="69"/>
      <c r="E586" s="97"/>
      <c r="F586" s="74" t="s">
        <v>416</v>
      </c>
      <c r="G586" s="75"/>
      <c r="H586" s="69"/>
      <c r="I586" s="76"/>
    </row>
    <row r="587" spans="1:9" x14ac:dyDescent="0.25">
      <c r="A587" s="31">
        <v>584</v>
      </c>
      <c r="B587" s="68"/>
      <c r="C587" s="69"/>
      <c r="D587" s="69"/>
      <c r="E587" s="97"/>
      <c r="F587" s="74" t="s">
        <v>416</v>
      </c>
      <c r="G587" s="75"/>
      <c r="H587" s="69"/>
      <c r="I587" s="76"/>
    </row>
    <row r="588" spans="1:9" x14ac:dyDescent="0.25">
      <c r="A588" s="29">
        <v>585</v>
      </c>
      <c r="B588" s="68"/>
      <c r="C588" s="69"/>
      <c r="D588" s="69"/>
      <c r="E588" s="97"/>
      <c r="F588" s="74" t="s">
        <v>416</v>
      </c>
      <c r="G588" s="75"/>
      <c r="H588" s="69"/>
      <c r="I588" s="76"/>
    </row>
    <row r="589" spans="1:9" x14ac:dyDescent="0.25">
      <c r="A589" s="31">
        <v>586</v>
      </c>
      <c r="B589" s="68"/>
      <c r="C589" s="69"/>
      <c r="D589" s="69"/>
      <c r="E589" s="97"/>
      <c r="F589" s="74" t="s">
        <v>416</v>
      </c>
      <c r="G589" s="75"/>
      <c r="H589" s="69"/>
      <c r="I589" s="76"/>
    </row>
    <row r="590" spans="1:9" x14ac:dyDescent="0.25">
      <c r="A590" s="29">
        <v>587</v>
      </c>
      <c r="B590" s="68"/>
      <c r="C590" s="69"/>
      <c r="D590" s="69"/>
      <c r="E590" s="97"/>
      <c r="F590" s="74" t="s">
        <v>416</v>
      </c>
      <c r="G590" s="75"/>
      <c r="H590" s="69"/>
      <c r="I590" s="76"/>
    </row>
    <row r="591" spans="1:9" x14ac:dyDescent="0.25">
      <c r="A591" s="31">
        <v>588</v>
      </c>
      <c r="B591" s="68"/>
      <c r="C591" s="69"/>
      <c r="D591" s="69"/>
      <c r="E591" s="97"/>
      <c r="F591" s="74" t="s">
        <v>416</v>
      </c>
      <c r="G591" s="75"/>
      <c r="H591" s="69"/>
      <c r="I591" s="76"/>
    </row>
    <row r="592" spans="1:9" x14ac:dyDescent="0.25">
      <c r="A592" s="29">
        <v>589</v>
      </c>
      <c r="B592" s="68"/>
      <c r="C592" s="69"/>
      <c r="D592" s="69"/>
      <c r="E592" s="97"/>
      <c r="F592" s="74" t="s">
        <v>416</v>
      </c>
      <c r="G592" s="75"/>
      <c r="H592" s="69"/>
      <c r="I592" s="76"/>
    </row>
    <row r="593" spans="1:9" x14ac:dyDescent="0.25">
      <c r="A593" s="31">
        <v>590</v>
      </c>
      <c r="B593" s="68"/>
      <c r="C593" s="69"/>
      <c r="D593" s="69"/>
      <c r="E593" s="97"/>
      <c r="F593" s="74" t="s">
        <v>416</v>
      </c>
      <c r="G593" s="75"/>
      <c r="H593" s="69"/>
      <c r="I593" s="76"/>
    </row>
    <row r="594" spans="1:9" x14ac:dyDescent="0.25">
      <c r="A594" s="29">
        <v>591</v>
      </c>
      <c r="B594" s="68"/>
      <c r="C594" s="69"/>
      <c r="D594" s="69"/>
      <c r="E594" s="97"/>
      <c r="F594" s="74" t="s">
        <v>416</v>
      </c>
      <c r="G594" s="75"/>
      <c r="H594" s="69"/>
      <c r="I594" s="76"/>
    </row>
    <row r="595" spans="1:9" x14ac:dyDescent="0.25">
      <c r="A595" s="31">
        <v>592</v>
      </c>
      <c r="B595" s="68"/>
      <c r="C595" s="69"/>
      <c r="D595" s="69"/>
      <c r="E595" s="97"/>
      <c r="F595" s="74" t="s">
        <v>416</v>
      </c>
      <c r="G595" s="75"/>
      <c r="H595" s="69"/>
      <c r="I595" s="76"/>
    </row>
    <row r="596" spans="1:9" x14ac:dyDescent="0.25">
      <c r="A596" s="29">
        <v>593</v>
      </c>
      <c r="B596" s="68"/>
      <c r="C596" s="69"/>
      <c r="D596" s="69"/>
      <c r="E596" s="97"/>
      <c r="F596" s="74" t="s">
        <v>416</v>
      </c>
      <c r="G596" s="75"/>
      <c r="H596" s="69"/>
      <c r="I596" s="76"/>
    </row>
    <row r="597" spans="1:9" x14ac:dyDescent="0.25">
      <c r="A597" s="31">
        <v>594</v>
      </c>
      <c r="B597" s="68"/>
      <c r="C597" s="69"/>
      <c r="D597" s="69"/>
      <c r="E597" s="97"/>
      <c r="F597" s="74" t="s">
        <v>416</v>
      </c>
      <c r="G597" s="75"/>
      <c r="H597" s="69"/>
      <c r="I597" s="76"/>
    </row>
    <row r="598" spans="1:9" x14ac:dyDescent="0.25">
      <c r="A598" s="29">
        <v>595</v>
      </c>
      <c r="B598" s="68"/>
      <c r="C598" s="69"/>
      <c r="D598" s="69"/>
      <c r="E598" s="97"/>
      <c r="F598" s="74" t="s">
        <v>416</v>
      </c>
      <c r="G598" s="75"/>
      <c r="H598" s="69"/>
      <c r="I598" s="76"/>
    </row>
    <row r="599" spans="1:9" x14ac:dyDescent="0.25">
      <c r="A599" s="31">
        <v>596</v>
      </c>
      <c r="B599" s="68"/>
      <c r="C599" s="69"/>
      <c r="D599" s="69"/>
      <c r="E599" s="97"/>
      <c r="F599" s="74" t="s">
        <v>416</v>
      </c>
      <c r="G599" s="75"/>
      <c r="H599" s="69"/>
      <c r="I599" s="76"/>
    </row>
    <row r="600" spans="1:9" x14ac:dyDescent="0.25">
      <c r="A600" s="29">
        <v>597</v>
      </c>
      <c r="B600" s="68"/>
      <c r="C600" s="69"/>
      <c r="D600" s="69"/>
      <c r="E600" s="97"/>
      <c r="F600" s="74" t="s">
        <v>416</v>
      </c>
      <c r="G600" s="75"/>
      <c r="H600" s="69"/>
      <c r="I600" s="76"/>
    </row>
    <row r="601" spans="1:9" x14ac:dyDescent="0.25">
      <c r="A601" s="31">
        <v>598</v>
      </c>
      <c r="B601" s="68"/>
      <c r="C601" s="69"/>
      <c r="D601" s="69"/>
      <c r="E601" s="97"/>
      <c r="F601" s="74" t="s">
        <v>416</v>
      </c>
      <c r="G601" s="75"/>
      <c r="H601" s="69"/>
      <c r="I601" s="76"/>
    </row>
    <row r="602" spans="1:9" x14ac:dyDescent="0.25">
      <c r="A602" s="29">
        <v>599</v>
      </c>
      <c r="B602" s="68"/>
      <c r="C602" s="69"/>
      <c r="D602" s="69"/>
      <c r="E602" s="97"/>
      <c r="F602" s="74" t="s">
        <v>416</v>
      </c>
      <c r="G602" s="75"/>
      <c r="H602" s="69"/>
      <c r="I602" s="76"/>
    </row>
    <row r="603" spans="1:9" x14ac:dyDescent="0.25">
      <c r="A603" s="31">
        <v>600</v>
      </c>
      <c r="B603" s="68"/>
      <c r="C603" s="69"/>
      <c r="D603" s="69"/>
      <c r="E603" s="97"/>
      <c r="F603" s="74" t="s">
        <v>416</v>
      </c>
      <c r="G603" s="75"/>
      <c r="H603" s="69"/>
      <c r="I603" s="76"/>
    </row>
    <row r="604" spans="1:9" x14ac:dyDescent="0.25">
      <c r="A604" s="29">
        <v>601</v>
      </c>
      <c r="B604" s="68"/>
      <c r="C604" s="69"/>
      <c r="D604" s="69"/>
      <c r="E604" s="97"/>
      <c r="F604" s="74" t="s">
        <v>416</v>
      </c>
      <c r="G604" s="75"/>
      <c r="H604" s="69"/>
      <c r="I604" s="76"/>
    </row>
    <row r="605" spans="1:9" x14ac:dyDescent="0.25">
      <c r="A605" s="31">
        <v>602</v>
      </c>
      <c r="B605" s="68"/>
      <c r="C605" s="69"/>
      <c r="D605" s="69"/>
      <c r="E605" s="97"/>
      <c r="F605" s="74" t="s">
        <v>416</v>
      </c>
      <c r="G605" s="75"/>
      <c r="H605" s="69"/>
      <c r="I605" s="76"/>
    </row>
    <row r="606" spans="1:9" x14ac:dyDescent="0.25">
      <c r="A606" s="29">
        <v>603</v>
      </c>
      <c r="B606" s="68"/>
      <c r="C606" s="69"/>
      <c r="D606" s="69"/>
      <c r="E606" s="97"/>
      <c r="F606" s="74" t="s">
        <v>416</v>
      </c>
      <c r="G606" s="75"/>
      <c r="H606" s="69"/>
      <c r="I606" s="76"/>
    </row>
    <row r="607" spans="1:9" x14ac:dyDescent="0.25">
      <c r="A607" s="31">
        <v>604</v>
      </c>
      <c r="B607" s="68"/>
      <c r="C607" s="69"/>
      <c r="D607" s="69"/>
      <c r="E607" s="97"/>
      <c r="F607" s="74" t="s">
        <v>416</v>
      </c>
      <c r="G607" s="75"/>
      <c r="H607" s="69"/>
      <c r="I607" s="76"/>
    </row>
    <row r="608" spans="1:9" x14ac:dyDescent="0.25">
      <c r="A608" s="29">
        <v>605</v>
      </c>
      <c r="B608" s="68"/>
      <c r="C608" s="69"/>
      <c r="D608" s="69"/>
      <c r="E608" s="97"/>
      <c r="F608" s="74" t="s">
        <v>416</v>
      </c>
      <c r="G608" s="75"/>
      <c r="H608" s="69"/>
      <c r="I608" s="76"/>
    </row>
    <row r="609" spans="1:9" x14ac:dyDescent="0.25">
      <c r="A609" s="31">
        <v>606</v>
      </c>
      <c r="B609" s="68"/>
      <c r="C609" s="69"/>
      <c r="D609" s="69"/>
      <c r="E609" s="97"/>
      <c r="F609" s="74" t="s">
        <v>416</v>
      </c>
      <c r="G609" s="75"/>
      <c r="H609" s="69"/>
      <c r="I609" s="76"/>
    </row>
    <row r="610" spans="1:9" x14ac:dyDescent="0.25">
      <c r="A610" s="29">
        <v>607</v>
      </c>
      <c r="B610" s="68"/>
      <c r="C610" s="69"/>
      <c r="D610" s="69"/>
      <c r="E610" s="97"/>
      <c r="F610" s="74" t="s">
        <v>416</v>
      </c>
      <c r="G610" s="75"/>
      <c r="H610" s="69"/>
      <c r="I610" s="76"/>
    </row>
    <row r="611" spans="1:9" x14ac:dyDescent="0.25">
      <c r="A611" s="31">
        <v>608</v>
      </c>
      <c r="B611" s="68"/>
      <c r="C611" s="69"/>
      <c r="D611" s="69"/>
      <c r="E611" s="97"/>
      <c r="F611" s="74" t="s">
        <v>416</v>
      </c>
      <c r="G611" s="75"/>
      <c r="H611" s="69"/>
      <c r="I611" s="76"/>
    </row>
    <row r="612" spans="1:9" x14ac:dyDescent="0.25">
      <c r="A612" s="29">
        <v>609</v>
      </c>
      <c r="B612" s="68"/>
      <c r="C612" s="69"/>
      <c r="D612" s="69"/>
      <c r="E612" s="97"/>
      <c r="F612" s="74" t="s">
        <v>416</v>
      </c>
      <c r="G612" s="75"/>
      <c r="H612" s="69"/>
      <c r="I612" s="76"/>
    </row>
    <row r="613" spans="1:9" x14ac:dyDescent="0.25">
      <c r="A613" s="31">
        <v>610</v>
      </c>
      <c r="B613" s="68"/>
      <c r="C613" s="69"/>
      <c r="D613" s="69"/>
      <c r="E613" s="97"/>
      <c r="F613" s="74" t="s">
        <v>416</v>
      </c>
      <c r="G613" s="75"/>
      <c r="H613" s="69"/>
      <c r="I613" s="76"/>
    </row>
    <row r="614" spans="1:9" x14ac:dyDescent="0.25">
      <c r="A614" s="29">
        <v>611</v>
      </c>
      <c r="B614" s="68"/>
      <c r="C614" s="69"/>
      <c r="D614" s="69"/>
      <c r="E614" s="97"/>
      <c r="F614" s="74" t="s">
        <v>416</v>
      </c>
      <c r="G614" s="75"/>
      <c r="H614" s="69"/>
      <c r="I614" s="76"/>
    </row>
    <row r="615" spans="1:9" x14ac:dyDescent="0.25">
      <c r="A615" s="31">
        <v>612</v>
      </c>
      <c r="B615" s="68"/>
      <c r="C615" s="69"/>
      <c r="D615" s="69"/>
      <c r="E615" s="97"/>
      <c r="F615" s="74" t="s">
        <v>416</v>
      </c>
      <c r="G615" s="75"/>
      <c r="H615" s="69"/>
      <c r="I615" s="76"/>
    </row>
    <row r="616" spans="1:9" x14ac:dyDescent="0.25">
      <c r="A616" s="29">
        <v>613</v>
      </c>
      <c r="B616" s="68"/>
      <c r="C616" s="69"/>
      <c r="D616" s="69"/>
      <c r="E616" s="97"/>
      <c r="F616" s="74" t="s">
        <v>416</v>
      </c>
      <c r="G616" s="75"/>
      <c r="H616" s="69"/>
      <c r="I616" s="76"/>
    </row>
    <row r="617" spans="1:9" x14ac:dyDescent="0.25">
      <c r="A617" s="31">
        <v>614</v>
      </c>
      <c r="B617" s="68"/>
      <c r="C617" s="69"/>
      <c r="D617" s="69"/>
      <c r="E617" s="97"/>
      <c r="F617" s="74" t="s">
        <v>416</v>
      </c>
      <c r="G617" s="75"/>
      <c r="H617" s="69"/>
      <c r="I617" s="76"/>
    </row>
    <row r="618" spans="1:9" x14ac:dyDescent="0.25">
      <c r="A618" s="29">
        <v>615</v>
      </c>
      <c r="B618" s="68"/>
      <c r="C618" s="69"/>
      <c r="D618" s="69"/>
      <c r="E618" s="97"/>
      <c r="F618" s="74" t="s">
        <v>416</v>
      </c>
      <c r="G618" s="75"/>
      <c r="H618" s="69"/>
      <c r="I618" s="76"/>
    </row>
    <row r="619" spans="1:9" x14ac:dyDescent="0.25">
      <c r="A619" s="31">
        <v>616</v>
      </c>
      <c r="B619" s="68"/>
      <c r="C619" s="69"/>
      <c r="D619" s="69"/>
      <c r="E619" s="97"/>
      <c r="F619" s="74" t="s">
        <v>416</v>
      </c>
      <c r="G619" s="75"/>
      <c r="H619" s="69"/>
      <c r="I619" s="76"/>
    </row>
    <row r="620" spans="1:9" x14ac:dyDescent="0.25">
      <c r="A620" s="29">
        <v>617</v>
      </c>
      <c r="B620" s="68"/>
      <c r="C620" s="69"/>
      <c r="D620" s="69"/>
      <c r="E620" s="97"/>
      <c r="F620" s="74" t="s">
        <v>416</v>
      </c>
      <c r="G620" s="75"/>
      <c r="H620" s="69"/>
      <c r="I620" s="76"/>
    </row>
    <row r="621" spans="1:9" x14ac:dyDescent="0.25">
      <c r="A621" s="31">
        <v>618</v>
      </c>
      <c r="B621" s="68"/>
      <c r="C621" s="69"/>
      <c r="D621" s="69"/>
      <c r="E621" s="97"/>
      <c r="F621" s="74" t="s">
        <v>416</v>
      </c>
      <c r="G621" s="75"/>
      <c r="H621" s="69"/>
      <c r="I621" s="76"/>
    </row>
    <row r="622" spans="1:9" x14ac:dyDescent="0.25">
      <c r="A622" s="29">
        <v>619</v>
      </c>
      <c r="B622" s="68"/>
      <c r="C622" s="69"/>
      <c r="D622" s="69"/>
      <c r="E622" s="97"/>
      <c r="F622" s="74" t="s">
        <v>416</v>
      </c>
      <c r="G622" s="75"/>
      <c r="H622" s="69"/>
      <c r="I622" s="76"/>
    </row>
    <row r="623" spans="1:9" x14ac:dyDescent="0.25">
      <c r="A623" s="31">
        <v>620</v>
      </c>
      <c r="B623" s="68"/>
      <c r="C623" s="69"/>
      <c r="D623" s="69"/>
      <c r="E623" s="97"/>
      <c r="F623" s="74" t="s">
        <v>416</v>
      </c>
      <c r="G623" s="75"/>
      <c r="H623" s="69"/>
      <c r="I623" s="76"/>
    </row>
    <row r="624" spans="1:9" x14ac:dyDescent="0.25">
      <c r="A624" s="29">
        <v>621</v>
      </c>
      <c r="B624" s="68"/>
      <c r="C624" s="69"/>
      <c r="D624" s="69"/>
      <c r="E624" s="97"/>
      <c r="F624" s="74" t="s">
        <v>416</v>
      </c>
      <c r="G624" s="75"/>
      <c r="H624" s="69"/>
      <c r="I624" s="76"/>
    </row>
    <row r="625" spans="1:9" x14ac:dyDescent="0.25">
      <c r="A625" s="31">
        <v>622</v>
      </c>
      <c r="B625" s="68"/>
      <c r="C625" s="69"/>
      <c r="D625" s="69"/>
      <c r="E625" s="97"/>
      <c r="F625" s="74" t="s">
        <v>416</v>
      </c>
      <c r="G625" s="75"/>
      <c r="H625" s="69"/>
      <c r="I625" s="76"/>
    </row>
    <row r="626" spans="1:9" x14ac:dyDescent="0.25">
      <c r="A626" s="29">
        <v>623</v>
      </c>
      <c r="B626" s="68"/>
      <c r="C626" s="69"/>
      <c r="D626" s="69"/>
      <c r="E626" s="97"/>
      <c r="F626" s="74" t="s">
        <v>416</v>
      </c>
      <c r="G626" s="75"/>
      <c r="H626" s="69"/>
      <c r="I626" s="76"/>
    </row>
    <row r="627" spans="1:9" x14ac:dyDescent="0.25">
      <c r="A627" s="31">
        <v>624</v>
      </c>
      <c r="B627" s="68"/>
      <c r="C627" s="69"/>
      <c r="D627" s="69"/>
      <c r="E627" s="97"/>
      <c r="F627" s="74" t="s">
        <v>416</v>
      </c>
      <c r="G627" s="75"/>
      <c r="H627" s="69"/>
      <c r="I627" s="76"/>
    </row>
    <row r="628" spans="1:9" x14ac:dyDescent="0.25">
      <c r="A628" s="29">
        <v>625</v>
      </c>
      <c r="B628" s="68"/>
      <c r="C628" s="69"/>
      <c r="D628" s="69"/>
      <c r="E628" s="97"/>
      <c r="F628" s="74" t="s">
        <v>416</v>
      </c>
      <c r="G628" s="75"/>
      <c r="H628" s="69"/>
      <c r="I628" s="76"/>
    </row>
    <row r="629" spans="1:9" x14ac:dyDescent="0.25">
      <c r="A629" s="31">
        <v>626</v>
      </c>
      <c r="B629" s="68"/>
      <c r="C629" s="69"/>
      <c r="D629" s="69"/>
      <c r="E629" s="97"/>
      <c r="F629" s="74" t="s">
        <v>416</v>
      </c>
      <c r="G629" s="75"/>
      <c r="H629" s="69"/>
      <c r="I629" s="76"/>
    </row>
    <row r="630" spans="1:9" x14ac:dyDescent="0.25">
      <c r="A630" s="29">
        <v>627</v>
      </c>
      <c r="B630" s="68"/>
      <c r="C630" s="69"/>
      <c r="D630" s="69"/>
      <c r="E630" s="97"/>
      <c r="F630" s="74" t="s">
        <v>416</v>
      </c>
      <c r="G630" s="75"/>
      <c r="H630" s="69"/>
      <c r="I630" s="76"/>
    </row>
    <row r="631" spans="1:9" x14ac:dyDescent="0.25">
      <c r="A631" s="31">
        <v>628</v>
      </c>
      <c r="B631" s="68"/>
      <c r="C631" s="69"/>
      <c r="D631" s="69"/>
      <c r="E631" s="97"/>
      <c r="F631" s="74" t="s">
        <v>416</v>
      </c>
      <c r="G631" s="75"/>
      <c r="H631" s="69"/>
      <c r="I631" s="76"/>
    </row>
    <row r="632" spans="1:9" x14ac:dyDescent="0.25">
      <c r="A632" s="29">
        <v>629</v>
      </c>
      <c r="B632" s="68"/>
      <c r="C632" s="69"/>
      <c r="D632" s="69"/>
      <c r="E632" s="97"/>
      <c r="F632" s="74" t="s">
        <v>416</v>
      </c>
      <c r="G632" s="75"/>
      <c r="H632" s="69"/>
      <c r="I632" s="76"/>
    </row>
    <row r="633" spans="1:9" x14ac:dyDescent="0.25">
      <c r="A633" s="31">
        <v>630</v>
      </c>
      <c r="B633" s="68"/>
      <c r="C633" s="69"/>
      <c r="D633" s="69"/>
      <c r="E633" s="97"/>
      <c r="F633" s="74" t="s">
        <v>416</v>
      </c>
      <c r="G633" s="75"/>
      <c r="H633" s="69"/>
      <c r="I633" s="76"/>
    </row>
    <row r="634" spans="1:9" x14ac:dyDescent="0.25">
      <c r="A634" s="29">
        <v>631</v>
      </c>
      <c r="B634" s="68"/>
      <c r="C634" s="69"/>
      <c r="D634" s="69"/>
      <c r="E634" s="97"/>
      <c r="F634" s="74" t="s">
        <v>416</v>
      </c>
      <c r="G634" s="75"/>
      <c r="H634" s="69"/>
      <c r="I634" s="76"/>
    </row>
    <row r="635" spans="1:9" x14ac:dyDescent="0.25">
      <c r="A635" s="31">
        <v>632</v>
      </c>
      <c r="B635" s="68"/>
      <c r="C635" s="69"/>
      <c r="D635" s="69"/>
      <c r="E635" s="97"/>
      <c r="F635" s="74" t="s">
        <v>416</v>
      </c>
      <c r="G635" s="75"/>
      <c r="H635" s="69"/>
      <c r="I635" s="76"/>
    </row>
    <row r="636" spans="1:9" x14ac:dyDescent="0.25">
      <c r="A636" s="29">
        <v>633</v>
      </c>
      <c r="B636" s="68"/>
      <c r="C636" s="69"/>
      <c r="D636" s="69"/>
      <c r="E636" s="97"/>
      <c r="F636" s="74" t="s">
        <v>416</v>
      </c>
      <c r="G636" s="75"/>
      <c r="H636" s="69"/>
      <c r="I636" s="76"/>
    </row>
    <row r="637" spans="1:9" x14ac:dyDescent="0.25">
      <c r="A637" s="31">
        <v>634</v>
      </c>
      <c r="B637" s="68"/>
      <c r="C637" s="69"/>
      <c r="D637" s="69"/>
      <c r="E637" s="97"/>
      <c r="F637" s="74" t="s">
        <v>416</v>
      </c>
      <c r="G637" s="75"/>
      <c r="H637" s="69"/>
      <c r="I637" s="76"/>
    </row>
    <row r="638" spans="1:9" x14ac:dyDescent="0.25">
      <c r="A638" s="29">
        <v>635</v>
      </c>
      <c r="B638" s="68"/>
      <c r="C638" s="69"/>
      <c r="D638" s="69"/>
      <c r="E638" s="97"/>
      <c r="F638" s="74" t="s">
        <v>416</v>
      </c>
      <c r="G638" s="75"/>
      <c r="H638" s="69"/>
      <c r="I638" s="76"/>
    </row>
    <row r="639" spans="1:9" x14ac:dyDescent="0.25">
      <c r="A639" s="31">
        <v>636</v>
      </c>
      <c r="B639" s="68"/>
      <c r="C639" s="69"/>
      <c r="D639" s="69"/>
      <c r="E639" s="97"/>
      <c r="F639" s="74" t="s">
        <v>416</v>
      </c>
      <c r="G639" s="75"/>
      <c r="H639" s="69"/>
      <c r="I639" s="76"/>
    </row>
    <row r="640" spans="1:9" x14ac:dyDescent="0.25">
      <c r="A640" s="29">
        <v>637</v>
      </c>
      <c r="B640" s="68"/>
      <c r="C640" s="69"/>
      <c r="D640" s="69"/>
      <c r="E640" s="97"/>
      <c r="F640" s="74" t="s">
        <v>416</v>
      </c>
      <c r="G640" s="75"/>
      <c r="H640" s="69"/>
      <c r="I640" s="76"/>
    </row>
    <row r="641" spans="1:9" x14ac:dyDescent="0.25">
      <c r="A641" s="31">
        <v>638</v>
      </c>
      <c r="B641" s="68"/>
      <c r="C641" s="69"/>
      <c r="D641" s="69"/>
      <c r="E641" s="97"/>
      <c r="F641" s="74" t="s">
        <v>416</v>
      </c>
      <c r="G641" s="75"/>
      <c r="H641" s="69"/>
      <c r="I641" s="76"/>
    </row>
    <row r="642" spans="1:9" x14ac:dyDescent="0.25">
      <c r="A642" s="29">
        <v>639</v>
      </c>
      <c r="B642" s="68"/>
      <c r="C642" s="69"/>
      <c r="D642" s="69"/>
      <c r="E642" s="97"/>
      <c r="F642" s="74" t="s">
        <v>416</v>
      </c>
      <c r="G642" s="75"/>
      <c r="H642" s="69"/>
      <c r="I642" s="76"/>
    </row>
    <row r="643" spans="1:9" x14ac:dyDescent="0.25">
      <c r="A643" s="31">
        <v>640</v>
      </c>
      <c r="B643" s="68"/>
      <c r="C643" s="69"/>
      <c r="D643" s="69"/>
      <c r="E643" s="97"/>
      <c r="F643" s="74" t="s">
        <v>416</v>
      </c>
      <c r="G643" s="75"/>
      <c r="H643" s="69"/>
      <c r="I643" s="76"/>
    </row>
    <row r="644" spans="1:9" x14ac:dyDescent="0.25">
      <c r="A644" s="29">
        <v>641</v>
      </c>
      <c r="B644" s="68"/>
      <c r="C644" s="69"/>
      <c r="D644" s="69"/>
      <c r="E644" s="97"/>
      <c r="F644" s="74" t="s">
        <v>416</v>
      </c>
      <c r="G644" s="75"/>
      <c r="H644" s="69"/>
      <c r="I644" s="76"/>
    </row>
    <row r="645" spans="1:9" x14ac:dyDescent="0.25">
      <c r="A645" s="31">
        <v>642</v>
      </c>
      <c r="B645" s="68"/>
      <c r="C645" s="69"/>
      <c r="D645" s="69"/>
      <c r="E645" s="97"/>
      <c r="F645" s="74" t="s">
        <v>416</v>
      </c>
      <c r="G645" s="75"/>
      <c r="H645" s="69"/>
      <c r="I645" s="76"/>
    </row>
    <row r="646" spans="1:9" x14ac:dyDescent="0.25">
      <c r="A646" s="29">
        <v>643</v>
      </c>
      <c r="B646" s="68"/>
      <c r="C646" s="69"/>
      <c r="D646" s="69"/>
      <c r="E646" s="97"/>
      <c r="F646" s="74" t="s">
        <v>416</v>
      </c>
      <c r="G646" s="75"/>
      <c r="H646" s="69"/>
      <c r="I646" s="76"/>
    </row>
    <row r="647" spans="1:9" x14ac:dyDescent="0.25">
      <c r="A647" s="31">
        <v>644</v>
      </c>
      <c r="B647" s="68"/>
      <c r="C647" s="69"/>
      <c r="D647" s="69"/>
      <c r="E647" s="97"/>
      <c r="F647" s="74" t="s">
        <v>416</v>
      </c>
      <c r="G647" s="75"/>
      <c r="H647" s="69"/>
      <c r="I647" s="76"/>
    </row>
    <row r="648" spans="1:9" x14ac:dyDescent="0.25">
      <c r="A648" s="29">
        <v>645</v>
      </c>
      <c r="B648" s="68"/>
      <c r="C648" s="69"/>
      <c r="D648" s="69"/>
      <c r="E648" s="97"/>
      <c r="F648" s="74" t="s">
        <v>416</v>
      </c>
      <c r="G648" s="75"/>
      <c r="H648" s="69"/>
      <c r="I648" s="76"/>
    </row>
    <row r="649" spans="1:9" x14ac:dyDescent="0.25">
      <c r="A649" s="31">
        <v>646</v>
      </c>
      <c r="B649" s="68"/>
      <c r="C649" s="69"/>
      <c r="D649" s="69"/>
      <c r="E649" s="97"/>
      <c r="F649" s="74" t="s">
        <v>416</v>
      </c>
      <c r="G649" s="75"/>
      <c r="H649" s="69"/>
      <c r="I649" s="76"/>
    </row>
    <row r="650" spans="1:9" x14ac:dyDescent="0.25">
      <c r="A650" s="29">
        <v>647</v>
      </c>
      <c r="B650" s="68"/>
      <c r="C650" s="69"/>
      <c r="D650" s="69"/>
      <c r="E650" s="97"/>
      <c r="F650" s="74" t="s">
        <v>416</v>
      </c>
      <c r="G650" s="75"/>
      <c r="H650" s="69"/>
      <c r="I650" s="76"/>
    </row>
    <row r="651" spans="1:9" x14ac:dyDescent="0.25">
      <c r="A651" s="31">
        <v>648</v>
      </c>
      <c r="B651" s="68"/>
      <c r="C651" s="69"/>
      <c r="D651" s="69"/>
      <c r="E651" s="97"/>
      <c r="F651" s="74" t="s">
        <v>416</v>
      </c>
      <c r="G651" s="75"/>
      <c r="H651" s="69"/>
      <c r="I651" s="76"/>
    </row>
    <row r="652" spans="1:9" x14ac:dyDescent="0.25">
      <c r="A652" s="29">
        <v>649</v>
      </c>
      <c r="B652" s="68"/>
      <c r="C652" s="69"/>
      <c r="D652" s="69"/>
      <c r="E652" s="97"/>
      <c r="F652" s="74" t="s">
        <v>416</v>
      </c>
      <c r="G652" s="75"/>
      <c r="H652" s="69"/>
      <c r="I652" s="76"/>
    </row>
    <row r="653" spans="1:9" x14ac:dyDescent="0.25">
      <c r="A653" s="31">
        <v>650</v>
      </c>
      <c r="B653" s="68"/>
      <c r="C653" s="69"/>
      <c r="D653" s="69"/>
      <c r="E653" s="97"/>
      <c r="F653" s="74" t="s">
        <v>416</v>
      </c>
      <c r="G653" s="75"/>
      <c r="H653" s="69"/>
      <c r="I653" s="76"/>
    </row>
    <row r="654" spans="1:9" x14ac:dyDescent="0.25">
      <c r="A654" s="29">
        <v>651</v>
      </c>
      <c r="B654" s="68"/>
      <c r="C654" s="69"/>
      <c r="D654" s="69"/>
      <c r="E654" s="97"/>
      <c r="F654" s="74" t="s">
        <v>416</v>
      </c>
      <c r="G654" s="75"/>
      <c r="H654" s="69"/>
      <c r="I654" s="76"/>
    </row>
    <row r="655" spans="1:9" x14ac:dyDescent="0.25">
      <c r="A655" s="31">
        <v>652</v>
      </c>
      <c r="B655" s="68"/>
      <c r="C655" s="69"/>
      <c r="D655" s="69"/>
      <c r="E655" s="97"/>
      <c r="F655" s="74" t="s">
        <v>416</v>
      </c>
      <c r="G655" s="75"/>
      <c r="H655" s="69"/>
      <c r="I655" s="76"/>
    </row>
    <row r="656" spans="1:9" x14ac:dyDescent="0.25">
      <c r="A656" s="29">
        <v>653</v>
      </c>
      <c r="B656" s="68"/>
      <c r="C656" s="69"/>
      <c r="D656" s="69"/>
      <c r="E656" s="97"/>
      <c r="F656" s="74" t="s">
        <v>416</v>
      </c>
      <c r="G656" s="75"/>
      <c r="H656" s="69"/>
      <c r="I656" s="76"/>
    </row>
    <row r="657" spans="1:9" x14ac:dyDescent="0.25">
      <c r="A657" s="31">
        <v>654</v>
      </c>
      <c r="B657" s="68"/>
      <c r="C657" s="69"/>
      <c r="D657" s="69"/>
      <c r="E657" s="97"/>
      <c r="F657" s="74" t="s">
        <v>416</v>
      </c>
      <c r="G657" s="75"/>
      <c r="H657" s="69"/>
      <c r="I657" s="76"/>
    </row>
    <row r="658" spans="1:9" x14ac:dyDescent="0.25">
      <c r="A658" s="29">
        <v>655</v>
      </c>
      <c r="B658" s="68"/>
      <c r="C658" s="69"/>
      <c r="D658" s="69"/>
      <c r="E658" s="97"/>
      <c r="F658" s="74" t="s">
        <v>416</v>
      </c>
      <c r="G658" s="75"/>
      <c r="H658" s="69"/>
      <c r="I658" s="76"/>
    </row>
    <row r="659" spans="1:9" x14ac:dyDescent="0.25">
      <c r="A659" s="31">
        <v>656</v>
      </c>
      <c r="B659" s="68"/>
      <c r="C659" s="69"/>
      <c r="D659" s="69"/>
      <c r="E659" s="97"/>
      <c r="F659" s="74" t="s">
        <v>416</v>
      </c>
      <c r="G659" s="75"/>
      <c r="H659" s="69"/>
      <c r="I659" s="76"/>
    </row>
    <row r="660" spans="1:9" x14ac:dyDescent="0.25">
      <c r="A660" s="29">
        <v>657</v>
      </c>
      <c r="B660" s="68"/>
      <c r="C660" s="69"/>
      <c r="D660" s="69"/>
      <c r="E660" s="97"/>
      <c r="F660" s="74" t="s">
        <v>416</v>
      </c>
      <c r="G660" s="75"/>
      <c r="H660" s="69"/>
      <c r="I660" s="76"/>
    </row>
    <row r="661" spans="1:9" x14ac:dyDescent="0.25">
      <c r="A661" s="31">
        <v>658</v>
      </c>
      <c r="B661" s="68"/>
      <c r="C661" s="69"/>
      <c r="D661" s="69"/>
      <c r="E661" s="97"/>
      <c r="F661" s="74" t="s">
        <v>416</v>
      </c>
      <c r="G661" s="75"/>
      <c r="H661" s="69"/>
      <c r="I661" s="76"/>
    </row>
    <row r="662" spans="1:9" x14ac:dyDescent="0.25">
      <c r="A662" s="29">
        <v>659</v>
      </c>
      <c r="B662" s="68"/>
      <c r="C662" s="69"/>
      <c r="D662" s="69"/>
      <c r="E662" s="97"/>
      <c r="F662" s="74" t="s">
        <v>416</v>
      </c>
      <c r="G662" s="75"/>
      <c r="H662" s="69"/>
      <c r="I662" s="76"/>
    </row>
    <row r="663" spans="1:9" x14ac:dyDescent="0.25">
      <c r="A663" s="31">
        <v>660</v>
      </c>
      <c r="B663" s="68"/>
      <c r="C663" s="69"/>
      <c r="D663" s="69"/>
      <c r="E663" s="97"/>
      <c r="F663" s="74" t="s">
        <v>416</v>
      </c>
      <c r="G663" s="75"/>
      <c r="H663" s="69"/>
      <c r="I663" s="76"/>
    </row>
    <row r="664" spans="1:9" x14ac:dyDescent="0.25">
      <c r="A664" s="29">
        <v>661</v>
      </c>
      <c r="B664" s="68"/>
      <c r="C664" s="69"/>
      <c r="D664" s="69"/>
      <c r="E664" s="97"/>
      <c r="F664" s="74" t="s">
        <v>416</v>
      </c>
      <c r="G664" s="75"/>
      <c r="H664" s="69"/>
      <c r="I664" s="76"/>
    </row>
    <row r="665" spans="1:9" x14ac:dyDescent="0.25">
      <c r="A665" s="31">
        <v>662</v>
      </c>
      <c r="B665" s="68"/>
      <c r="C665" s="69"/>
      <c r="D665" s="69"/>
      <c r="E665" s="97"/>
      <c r="F665" s="74" t="s">
        <v>416</v>
      </c>
      <c r="G665" s="75"/>
      <c r="H665" s="69"/>
      <c r="I665" s="76"/>
    </row>
    <row r="666" spans="1:9" x14ac:dyDescent="0.25">
      <c r="A666" s="29">
        <v>663</v>
      </c>
      <c r="B666" s="68"/>
      <c r="C666" s="69"/>
      <c r="D666" s="69"/>
      <c r="E666" s="97"/>
      <c r="F666" s="74" t="s">
        <v>416</v>
      </c>
      <c r="G666" s="75"/>
      <c r="H666" s="69"/>
      <c r="I666" s="76"/>
    </row>
    <row r="667" spans="1:9" x14ac:dyDescent="0.25">
      <c r="A667" s="31">
        <v>664</v>
      </c>
      <c r="B667" s="68"/>
      <c r="C667" s="69"/>
      <c r="D667" s="69"/>
      <c r="E667" s="97"/>
      <c r="F667" s="74" t="s">
        <v>416</v>
      </c>
      <c r="G667" s="75"/>
      <c r="H667" s="69"/>
      <c r="I667" s="76"/>
    </row>
    <row r="668" spans="1:9" x14ac:dyDescent="0.25">
      <c r="A668" s="29">
        <v>665</v>
      </c>
      <c r="B668" s="68"/>
      <c r="C668" s="69"/>
      <c r="D668" s="69"/>
      <c r="E668" s="97"/>
      <c r="F668" s="74" t="s">
        <v>416</v>
      </c>
      <c r="G668" s="75"/>
      <c r="H668" s="69"/>
      <c r="I668" s="76"/>
    </row>
    <row r="669" spans="1:9" x14ac:dyDescent="0.25">
      <c r="A669" s="31">
        <v>666</v>
      </c>
      <c r="B669" s="68"/>
      <c r="C669" s="69"/>
      <c r="D669" s="69"/>
      <c r="E669" s="97"/>
      <c r="F669" s="74" t="s">
        <v>416</v>
      </c>
      <c r="G669" s="75"/>
      <c r="H669" s="69"/>
      <c r="I669" s="76"/>
    </row>
    <row r="670" spans="1:9" x14ac:dyDescent="0.25">
      <c r="A670" s="29">
        <v>667</v>
      </c>
      <c r="B670" s="68"/>
      <c r="C670" s="69"/>
      <c r="D670" s="69"/>
      <c r="E670" s="97"/>
      <c r="F670" s="74" t="s">
        <v>416</v>
      </c>
      <c r="G670" s="75"/>
      <c r="H670" s="69"/>
      <c r="I670" s="76"/>
    </row>
    <row r="671" spans="1:9" x14ac:dyDescent="0.25">
      <c r="A671" s="31">
        <v>668</v>
      </c>
      <c r="B671" s="68"/>
      <c r="C671" s="69"/>
      <c r="D671" s="69"/>
      <c r="E671" s="97"/>
      <c r="F671" s="74" t="s">
        <v>416</v>
      </c>
      <c r="G671" s="75"/>
      <c r="H671" s="69"/>
      <c r="I671" s="76"/>
    </row>
    <row r="672" spans="1:9" x14ac:dyDescent="0.25">
      <c r="A672" s="29">
        <v>669</v>
      </c>
      <c r="B672" s="68"/>
      <c r="C672" s="69"/>
      <c r="D672" s="69"/>
      <c r="E672" s="97"/>
      <c r="F672" s="74" t="s">
        <v>416</v>
      </c>
      <c r="G672" s="75"/>
      <c r="H672" s="69"/>
      <c r="I672" s="76"/>
    </row>
    <row r="673" spans="1:9" x14ac:dyDescent="0.25">
      <c r="A673" s="31">
        <v>670</v>
      </c>
      <c r="B673" s="68"/>
      <c r="C673" s="69"/>
      <c r="D673" s="69"/>
      <c r="E673" s="97"/>
      <c r="F673" s="74" t="s">
        <v>416</v>
      </c>
      <c r="G673" s="75"/>
      <c r="H673" s="69"/>
      <c r="I673" s="76"/>
    </row>
    <row r="674" spans="1:9" x14ac:dyDescent="0.25">
      <c r="A674" s="29">
        <v>671</v>
      </c>
      <c r="B674" s="68"/>
      <c r="C674" s="69"/>
      <c r="D674" s="69"/>
      <c r="E674" s="97"/>
      <c r="F674" s="74" t="s">
        <v>416</v>
      </c>
      <c r="G674" s="75"/>
      <c r="H674" s="69"/>
      <c r="I674" s="76"/>
    </row>
    <row r="675" spans="1:9" x14ac:dyDescent="0.25">
      <c r="A675" s="31">
        <v>672</v>
      </c>
      <c r="B675" s="68"/>
      <c r="C675" s="69"/>
      <c r="D675" s="69"/>
      <c r="E675" s="97"/>
      <c r="F675" s="74" t="s">
        <v>416</v>
      </c>
      <c r="G675" s="75"/>
      <c r="H675" s="69"/>
      <c r="I675" s="76"/>
    </row>
    <row r="676" spans="1:9" x14ac:dyDescent="0.25">
      <c r="A676" s="29">
        <v>673</v>
      </c>
      <c r="B676" s="68"/>
      <c r="C676" s="69"/>
      <c r="D676" s="69"/>
      <c r="E676" s="97"/>
      <c r="F676" s="74" t="s">
        <v>416</v>
      </c>
      <c r="G676" s="75"/>
      <c r="H676" s="69"/>
      <c r="I676" s="76"/>
    </row>
    <row r="677" spans="1:9" x14ac:dyDescent="0.25">
      <c r="A677" s="31">
        <v>674</v>
      </c>
      <c r="B677" s="68"/>
      <c r="C677" s="69"/>
      <c r="D677" s="69"/>
      <c r="E677" s="97"/>
      <c r="F677" s="74" t="s">
        <v>416</v>
      </c>
      <c r="G677" s="75"/>
      <c r="H677" s="69"/>
      <c r="I677" s="76"/>
    </row>
    <row r="678" spans="1:9" x14ac:dyDescent="0.25">
      <c r="A678" s="29">
        <v>675</v>
      </c>
      <c r="B678" s="68"/>
      <c r="C678" s="69"/>
      <c r="D678" s="69"/>
      <c r="E678" s="97"/>
      <c r="F678" s="74" t="s">
        <v>416</v>
      </c>
      <c r="G678" s="75"/>
      <c r="H678" s="69"/>
      <c r="I678" s="76"/>
    </row>
    <row r="679" spans="1:9" x14ac:dyDescent="0.25">
      <c r="A679" s="31">
        <v>676</v>
      </c>
      <c r="B679" s="68"/>
      <c r="C679" s="69"/>
      <c r="D679" s="69"/>
      <c r="E679" s="97"/>
      <c r="F679" s="74" t="s">
        <v>416</v>
      </c>
      <c r="G679" s="75"/>
      <c r="H679" s="69"/>
      <c r="I679" s="76"/>
    </row>
    <row r="680" spans="1:9" x14ac:dyDescent="0.25">
      <c r="A680" s="29">
        <v>677</v>
      </c>
      <c r="B680" s="68"/>
      <c r="C680" s="69"/>
      <c r="D680" s="69"/>
      <c r="E680" s="97"/>
      <c r="F680" s="74" t="s">
        <v>416</v>
      </c>
      <c r="G680" s="75"/>
      <c r="H680" s="69"/>
      <c r="I680" s="76"/>
    </row>
    <row r="681" spans="1:9" x14ac:dyDescent="0.25">
      <c r="A681" s="31">
        <v>678</v>
      </c>
      <c r="B681" s="68"/>
      <c r="C681" s="69"/>
      <c r="D681" s="69"/>
      <c r="E681" s="97"/>
      <c r="F681" s="74" t="s">
        <v>416</v>
      </c>
      <c r="G681" s="75"/>
      <c r="H681" s="69"/>
      <c r="I681" s="76"/>
    </row>
    <row r="682" spans="1:9" x14ac:dyDescent="0.25">
      <c r="A682" s="29">
        <v>679</v>
      </c>
      <c r="B682" s="68"/>
      <c r="C682" s="69"/>
      <c r="D682" s="69"/>
      <c r="E682" s="97"/>
      <c r="F682" s="74" t="s">
        <v>416</v>
      </c>
      <c r="G682" s="75"/>
      <c r="H682" s="69"/>
      <c r="I682" s="76"/>
    </row>
    <row r="683" spans="1:9" x14ac:dyDescent="0.25">
      <c r="A683" s="31">
        <v>680</v>
      </c>
      <c r="B683" s="68"/>
      <c r="C683" s="69"/>
      <c r="D683" s="69"/>
      <c r="E683" s="97"/>
      <c r="F683" s="74" t="s">
        <v>416</v>
      </c>
      <c r="G683" s="75"/>
      <c r="H683" s="69"/>
      <c r="I683" s="76"/>
    </row>
    <row r="684" spans="1:9" x14ac:dyDescent="0.25">
      <c r="A684" s="29">
        <v>681</v>
      </c>
      <c r="B684" s="68"/>
      <c r="C684" s="69"/>
      <c r="D684" s="69"/>
      <c r="E684" s="97"/>
      <c r="F684" s="74" t="s">
        <v>416</v>
      </c>
      <c r="G684" s="75"/>
      <c r="H684" s="69"/>
      <c r="I684" s="76"/>
    </row>
    <row r="685" spans="1:9" x14ac:dyDescent="0.25">
      <c r="A685" s="31">
        <v>682</v>
      </c>
      <c r="B685" s="68"/>
      <c r="C685" s="69"/>
      <c r="D685" s="69"/>
      <c r="E685" s="97"/>
      <c r="F685" s="74" t="s">
        <v>416</v>
      </c>
      <c r="G685" s="75"/>
      <c r="H685" s="69"/>
      <c r="I685" s="76"/>
    </row>
    <row r="686" spans="1:9" x14ac:dyDescent="0.25">
      <c r="A686" s="29">
        <v>683</v>
      </c>
      <c r="B686" s="68"/>
      <c r="C686" s="69"/>
      <c r="D686" s="69"/>
      <c r="E686" s="97"/>
      <c r="F686" s="74" t="s">
        <v>416</v>
      </c>
      <c r="G686" s="75"/>
      <c r="H686" s="69"/>
      <c r="I686" s="76"/>
    </row>
    <row r="687" spans="1:9" x14ac:dyDescent="0.25">
      <c r="A687" s="31">
        <v>684</v>
      </c>
      <c r="B687" s="68"/>
      <c r="C687" s="69"/>
      <c r="D687" s="69"/>
      <c r="E687" s="97"/>
      <c r="F687" s="74" t="s">
        <v>416</v>
      </c>
      <c r="G687" s="75"/>
      <c r="H687" s="69"/>
      <c r="I687" s="76"/>
    </row>
    <row r="688" spans="1:9" x14ac:dyDescent="0.25">
      <c r="A688" s="29">
        <v>685</v>
      </c>
      <c r="B688" s="68"/>
      <c r="C688" s="69"/>
      <c r="D688" s="69"/>
      <c r="E688" s="97"/>
      <c r="F688" s="74" t="s">
        <v>416</v>
      </c>
      <c r="G688" s="75"/>
      <c r="H688" s="69"/>
      <c r="I688" s="76"/>
    </row>
    <row r="689" spans="1:9" x14ac:dyDescent="0.25">
      <c r="A689" s="31">
        <v>686</v>
      </c>
      <c r="B689" s="68"/>
      <c r="C689" s="69"/>
      <c r="D689" s="69"/>
      <c r="E689" s="97"/>
      <c r="F689" s="74" t="s">
        <v>416</v>
      </c>
      <c r="G689" s="75"/>
      <c r="H689" s="69"/>
      <c r="I689" s="76"/>
    </row>
    <row r="690" spans="1:9" x14ac:dyDescent="0.25">
      <c r="A690" s="29">
        <v>687</v>
      </c>
      <c r="B690" s="68"/>
      <c r="C690" s="69"/>
      <c r="D690" s="69"/>
      <c r="E690" s="97"/>
      <c r="F690" s="74" t="s">
        <v>416</v>
      </c>
      <c r="G690" s="75"/>
      <c r="H690" s="69"/>
      <c r="I690" s="76"/>
    </row>
    <row r="691" spans="1:9" x14ac:dyDescent="0.25">
      <c r="A691" s="31">
        <v>688</v>
      </c>
      <c r="B691" s="68"/>
      <c r="C691" s="69"/>
      <c r="D691" s="69"/>
      <c r="E691" s="97"/>
      <c r="F691" s="74" t="s">
        <v>416</v>
      </c>
      <c r="G691" s="75"/>
      <c r="H691" s="69"/>
      <c r="I691" s="76"/>
    </row>
    <row r="692" spans="1:9" x14ac:dyDescent="0.25">
      <c r="A692" s="29">
        <v>689</v>
      </c>
      <c r="B692" s="68"/>
      <c r="C692" s="69"/>
      <c r="D692" s="69"/>
      <c r="E692" s="97"/>
      <c r="F692" s="74" t="s">
        <v>416</v>
      </c>
      <c r="G692" s="75"/>
      <c r="H692" s="69"/>
      <c r="I692" s="76"/>
    </row>
    <row r="693" spans="1:9" x14ac:dyDescent="0.25">
      <c r="A693" s="31">
        <v>690</v>
      </c>
      <c r="B693" s="68"/>
      <c r="C693" s="69"/>
      <c r="D693" s="69"/>
      <c r="E693" s="97"/>
      <c r="F693" s="74" t="s">
        <v>416</v>
      </c>
      <c r="G693" s="75"/>
      <c r="H693" s="69"/>
      <c r="I693" s="76"/>
    </row>
    <row r="694" spans="1:9" x14ac:dyDescent="0.25">
      <c r="A694" s="29">
        <v>691</v>
      </c>
      <c r="B694" s="68"/>
      <c r="C694" s="69"/>
      <c r="D694" s="69"/>
      <c r="E694" s="97"/>
      <c r="F694" s="74" t="s">
        <v>416</v>
      </c>
      <c r="G694" s="75"/>
      <c r="H694" s="69"/>
      <c r="I694" s="76"/>
    </row>
    <row r="695" spans="1:9" x14ac:dyDescent="0.25">
      <c r="A695" s="31">
        <v>692</v>
      </c>
      <c r="B695" s="68"/>
      <c r="C695" s="69"/>
      <c r="D695" s="69"/>
      <c r="E695" s="97"/>
      <c r="F695" s="74" t="s">
        <v>416</v>
      </c>
      <c r="G695" s="75"/>
      <c r="H695" s="69"/>
      <c r="I695" s="76"/>
    </row>
    <row r="696" spans="1:9" x14ac:dyDescent="0.25">
      <c r="A696" s="29">
        <v>693</v>
      </c>
      <c r="B696" s="68"/>
      <c r="C696" s="69"/>
      <c r="D696" s="69"/>
      <c r="E696" s="97"/>
      <c r="F696" s="74" t="s">
        <v>416</v>
      </c>
      <c r="G696" s="75"/>
      <c r="H696" s="69"/>
      <c r="I696" s="76"/>
    </row>
    <row r="697" spans="1:9" x14ac:dyDescent="0.25">
      <c r="A697" s="31">
        <v>694</v>
      </c>
      <c r="B697" s="68"/>
      <c r="C697" s="69"/>
      <c r="D697" s="69"/>
      <c r="E697" s="97"/>
      <c r="F697" s="74" t="s">
        <v>416</v>
      </c>
      <c r="G697" s="75"/>
      <c r="H697" s="69"/>
      <c r="I697" s="76"/>
    </row>
    <row r="698" spans="1:9" x14ac:dyDescent="0.25">
      <c r="A698" s="29">
        <v>695</v>
      </c>
      <c r="B698" s="68"/>
      <c r="C698" s="69"/>
      <c r="D698" s="69"/>
      <c r="E698" s="97"/>
      <c r="F698" s="74" t="s">
        <v>416</v>
      </c>
      <c r="G698" s="75"/>
      <c r="H698" s="69"/>
      <c r="I698" s="76"/>
    </row>
    <row r="699" spans="1:9" x14ac:dyDescent="0.25">
      <c r="A699" s="31">
        <v>696</v>
      </c>
      <c r="B699" s="68"/>
      <c r="C699" s="69"/>
      <c r="D699" s="69"/>
      <c r="E699" s="97"/>
      <c r="F699" s="74" t="s">
        <v>416</v>
      </c>
      <c r="G699" s="75"/>
      <c r="H699" s="69"/>
      <c r="I699" s="76"/>
    </row>
    <row r="700" spans="1:9" x14ac:dyDescent="0.25">
      <c r="A700" s="29">
        <v>697</v>
      </c>
      <c r="B700" s="68"/>
      <c r="C700" s="69"/>
      <c r="D700" s="69"/>
      <c r="E700" s="97"/>
      <c r="F700" s="74" t="s">
        <v>416</v>
      </c>
      <c r="G700" s="75"/>
      <c r="H700" s="69"/>
      <c r="I700" s="76"/>
    </row>
    <row r="701" spans="1:9" x14ac:dyDescent="0.25">
      <c r="A701" s="31">
        <v>698</v>
      </c>
      <c r="B701" s="68"/>
      <c r="C701" s="69"/>
      <c r="D701" s="69"/>
      <c r="E701" s="97"/>
      <c r="F701" s="74" t="s">
        <v>416</v>
      </c>
      <c r="G701" s="75"/>
      <c r="H701" s="69"/>
      <c r="I701" s="76"/>
    </row>
    <row r="702" spans="1:9" x14ac:dyDescent="0.25">
      <c r="A702" s="29">
        <v>699</v>
      </c>
      <c r="B702" s="68"/>
      <c r="C702" s="69"/>
      <c r="D702" s="69"/>
      <c r="E702" s="97"/>
      <c r="F702" s="74" t="s">
        <v>416</v>
      </c>
      <c r="G702" s="75"/>
      <c r="H702" s="69"/>
      <c r="I702" s="76"/>
    </row>
    <row r="703" spans="1:9" x14ac:dyDescent="0.25">
      <c r="A703" s="31">
        <v>700</v>
      </c>
      <c r="B703" s="68"/>
      <c r="C703" s="69"/>
      <c r="D703" s="69"/>
      <c r="E703" s="97"/>
      <c r="F703" s="74" t="s">
        <v>416</v>
      </c>
      <c r="G703" s="75"/>
      <c r="H703" s="69"/>
      <c r="I703" s="76"/>
    </row>
    <row r="704" spans="1:9" x14ac:dyDescent="0.25">
      <c r="A704" s="29">
        <v>701</v>
      </c>
      <c r="B704" s="68"/>
      <c r="C704" s="69"/>
      <c r="D704" s="69"/>
      <c r="E704" s="97"/>
      <c r="F704" s="74" t="s">
        <v>416</v>
      </c>
      <c r="G704" s="75"/>
      <c r="H704" s="69"/>
      <c r="I704" s="76"/>
    </row>
    <row r="705" spans="1:9" x14ac:dyDescent="0.25">
      <c r="A705" s="31">
        <v>702</v>
      </c>
      <c r="B705" s="68"/>
      <c r="C705" s="69"/>
      <c r="D705" s="69"/>
      <c r="E705" s="97"/>
      <c r="F705" s="74" t="s">
        <v>416</v>
      </c>
      <c r="G705" s="75"/>
      <c r="H705" s="69"/>
      <c r="I705" s="76"/>
    </row>
    <row r="706" spans="1:9" x14ac:dyDescent="0.25">
      <c r="A706" s="29">
        <v>703</v>
      </c>
      <c r="B706" s="68"/>
      <c r="C706" s="69"/>
      <c r="D706" s="69"/>
      <c r="E706" s="97"/>
      <c r="F706" s="74" t="s">
        <v>416</v>
      </c>
      <c r="G706" s="75"/>
      <c r="H706" s="69"/>
      <c r="I706" s="76"/>
    </row>
    <row r="707" spans="1:9" x14ac:dyDescent="0.25">
      <c r="A707" s="31">
        <v>704</v>
      </c>
      <c r="B707" s="68"/>
      <c r="C707" s="69"/>
      <c r="D707" s="69"/>
      <c r="E707" s="97"/>
      <c r="F707" s="74" t="s">
        <v>416</v>
      </c>
      <c r="G707" s="75"/>
      <c r="H707" s="69"/>
      <c r="I707" s="76"/>
    </row>
    <row r="708" spans="1:9" x14ac:dyDescent="0.25">
      <c r="A708" s="29">
        <v>705</v>
      </c>
      <c r="B708" s="68"/>
      <c r="C708" s="69"/>
      <c r="D708" s="69"/>
      <c r="E708" s="97"/>
      <c r="F708" s="74" t="s">
        <v>416</v>
      </c>
      <c r="G708" s="75"/>
      <c r="H708" s="69"/>
      <c r="I708" s="76"/>
    </row>
    <row r="709" spans="1:9" x14ac:dyDescent="0.25">
      <c r="A709" s="31">
        <v>706</v>
      </c>
      <c r="B709" s="68"/>
      <c r="C709" s="69"/>
      <c r="D709" s="69"/>
      <c r="E709" s="97"/>
      <c r="F709" s="74" t="s">
        <v>416</v>
      </c>
      <c r="G709" s="75"/>
      <c r="H709" s="69"/>
      <c r="I709" s="76"/>
    </row>
    <row r="710" spans="1:9" x14ac:dyDescent="0.25">
      <c r="A710" s="29">
        <v>707</v>
      </c>
      <c r="B710" s="68"/>
      <c r="C710" s="69"/>
      <c r="D710" s="69"/>
      <c r="E710" s="97"/>
      <c r="F710" s="74" t="s">
        <v>416</v>
      </c>
      <c r="G710" s="75"/>
      <c r="H710" s="69"/>
      <c r="I710" s="76"/>
    </row>
    <row r="711" spans="1:9" x14ac:dyDescent="0.25">
      <c r="A711" s="31">
        <v>708</v>
      </c>
      <c r="B711" s="68"/>
      <c r="C711" s="69"/>
      <c r="D711" s="69"/>
      <c r="E711" s="97"/>
      <c r="F711" s="74" t="s">
        <v>416</v>
      </c>
      <c r="G711" s="75"/>
      <c r="H711" s="69"/>
      <c r="I711" s="76"/>
    </row>
    <row r="712" spans="1:9" x14ac:dyDescent="0.25">
      <c r="A712" s="29">
        <v>709</v>
      </c>
      <c r="B712" s="68"/>
      <c r="C712" s="69"/>
      <c r="D712" s="69"/>
      <c r="E712" s="97"/>
      <c r="F712" s="74" t="s">
        <v>416</v>
      </c>
      <c r="G712" s="75"/>
      <c r="H712" s="69"/>
      <c r="I712" s="76"/>
    </row>
    <row r="713" spans="1:9" x14ac:dyDescent="0.25">
      <c r="A713" s="31">
        <v>710</v>
      </c>
      <c r="B713" s="68"/>
      <c r="C713" s="69"/>
      <c r="D713" s="69"/>
      <c r="E713" s="97"/>
      <c r="F713" s="74" t="s">
        <v>416</v>
      </c>
      <c r="G713" s="75"/>
      <c r="H713" s="69"/>
      <c r="I713" s="76"/>
    </row>
    <row r="714" spans="1:9" x14ac:dyDescent="0.25">
      <c r="A714" s="29">
        <v>711</v>
      </c>
      <c r="B714" s="68"/>
      <c r="C714" s="69"/>
      <c r="D714" s="69"/>
      <c r="E714" s="97"/>
      <c r="F714" s="74" t="s">
        <v>416</v>
      </c>
      <c r="G714" s="75"/>
      <c r="H714" s="69"/>
      <c r="I714" s="76"/>
    </row>
    <row r="715" spans="1:9" x14ac:dyDescent="0.25">
      <c r="A715" s="31">
        <v>712</v>
      </c>
      <c r="B715" s="68"/>
      <c r="C715" s="69"/>
      <c r="D715" s="69"/>
      <c r="E715" s="97"/>
      <c r="F715" s="74" t="s">
        <v>416</v>
      </c>
      <c r="G715" s="75"/>
      <c r="H715" s="69"/>
      <c r="I715" s="76"/>
    </row>
    <row r="716" spans="1:9" x14ac:dyDescent="0.25">
      <c r="A716" s="29">
        <v>713</v>
      </c>
      <c r="B716" s="68"/>
      <c r="C716" s="69"/>
      <c r="D716" s="69"/>
      <c r="E716" s="97"/>
      <c r="F716" s="74" t="s">
        <v>416</v>
      </c>
      <c r="G716" s="75"/>
      <c r="H716" s="69"/>
      <c r="I716" s="76"/>
    </row>
    <row r="717" spans="1:9" x14ac:dyDescent="0.25">
      <c r="A717" s="31">
        <v>714</v>
      </c>
      <c r="B717" s="68"/>
      <c r="C717" s="69"/>
      <c r="D717" s="69"/>
      <c r="E717" s="97"/>
      <c r="F717" s="74" t="s">
        <v>416</v>
      </c>
      <c r="G717" s="75"/>
      <c r="H717" s="69"/>
      <c r="I717" s="76"/>
    </row>
    <row r="718" spans="1:9" x14ac:dyDescent="0.25">
      <c r="A718" s="29">
        <v>715</v>
      </c>
      <c r="B718" s="68"/>
      <c r="C718" s="69"/>
      <c r="D718" s="69"/>
      <c r="E718" s="97"/>
      <c r="F718" s="74" t="s">
        <v>416</v>
      </c>
      <c r="G718" s="75"/>
      <c r="H718" s="69"/>
      <c r="I718" s="76"/>
    </row>
    <row r="719" spans="1:9" x14ac:dyDescent="0.25">
      <c r="A719" s="31">
        <v>716</v>
      </c>
      <c r="B719" s="68"/>
      <c r="C719" s="69"/>
      <c r="D719" s="69"/>
      <c r="E719" s="97"/>
      <c r="F719" s="74" t="s">
        <v>416</v>
      </c>
      <c r="G719" s="75"/>
      <c r="H719" s="69"/>
      <c r="I719" s="76"/>
    </row>
    <row r="720" spans="1:9" x14ac:dyDescent="0.25">
      <c r="A720" s="29">
        <v>717</v>
      </c>
      <c r="B720" s="68"/>
      <c r="C720" s="69"/>
      <c r="D720" s="69"/>
      <c r="E720" s="97"/>
      <c r="F720" s="74" t="s">
        <v>416</v>
      </c>
      <c r="G720" s="75"/>
      <c r="H720" s="69"/>
      <c r="I720" s="76"/>
    </row>
    <row r="721" spans="1:9" x14ac:dyDescent="0.25">
      <c r="A721" s="31">
        <v>718</v>
      </c>
      <c r="B721" s="68"/>
      <c r="C721" s="69"/>
      <c r="D721" s="69"/>
      <c r="E721" s="97"/>
      <c r="F721" s="74" t="s">
        <v>416</v>
      </c>
      <c r="G721" s="75"/>
      <c r="H721" s="69"/>
      <c r="I721" s="76"/>
    </row>
    <row r="722" spans="1:9" x14ac:dyDescent="0.25">
      <c r="A722" s="29">
        <v>719</v>
      </c>
      <c r="B722" s="68"/>
      <c r="C722" s="69"/>
      <c r="D722" s="69"/>
      <c r="E722" s="97"/>
      <c r="F722" s="74" t="s">
        <v>416</v>
      </c>
      <c r="G722" s="75"/>
      <c r="H722" s="69"/>
      <c r="I722" s="76"/>
    </row>
    <row r="723" spans="1:9" x14ac:dyDescent="0.25">
      <c r="A723" s="31">
        <v>720</v>
      </c>
      <c r="B723" s="68"/>
      <c r="C723" s="69"/>
      <c r="D723" s="69"/>
      <c r="E723" s="97"/>
      <c r="F723" s="74" t="s">
        <v>416</v>
      </c>
      <c r="G723" s="75"/>
      <c r="H723" s="69"/>
      <c r="I723" s="76"/>
    </row>
    <row r="724" spans="1:9" x14ac:dyDescent="0.25">
      <c r="A724" s="29">
        <v>721</v>
      </c>
      <c r="B724" s="68"/>
      <c r="C724" s="69"/>
      <c r="D724" s="69"/>
      <c r="E724" s="97"/>
      <c r="F724" s="74" t="s">
        <v>416</v>
      </c>
      <c r="G724" s="75"/>
      <c r="H724" s="69"/>
      <c r="I724" s="76"/>
    </row>
    <row r="725" spans="1:9" x14ac:dyDescent="0.25">
      <c r="A725" s="31">
        <v>722</v>
      </c>
      <c r="B725" s="68"/>
      <c r="C725" s="69"/>
      <c r="D725" s="69"/>
      <c r="E725" s="97"/>
      <c r="F725" s="74" t="s">
        <v>416</v>
      </c>
      <c r="G725" s="75"/>
      <c r="H725" s="69"/>
      <c r="I725" s="76"/>
    </row>
    <row r="726" spans="1:9" x14ac:dyDescent="0.25">
      <c r="A726" s="29">
        <v>723</v>
      </c>
      <c r="B726" s="68"/>
      <c r="C726" s="69"/>
      <c r="D726" s="69"/>
      <c r="E726" s="97"/>
      <c r="F726" s="74" t="s">
        <v>416</v>
      </c>
      <c r="G726" s="75"/>
      <c r="H726" s="69"/>
      <c r="I726" s="76"/>
    </row>
    <row r="727" spans="1:9" x14ac:dyDescent="0.25">
      <c r="A727" s="31">
        <v>724</v>
      </c>
      <c r="B727" s="68"/>
      <c r="C727" s="69"/>
      <c r="D727" s="69"/>
      <c r="E727" s="97"/>
      <c r="F727" s="74" t="s">
        <v>416</v>
      </c>
      <c r="G727" s="75"/>
      <c r="H727" s="69"/>
      <c r="I727" s="76"/>
    </row>
    <row r="728" spans="1:9" x14ac:dyDescent="0.25">
      <c r="A728" s="29">
        <v>725</v>
      </c>
      <c r="B728" s="68"/>
      <c r="C728" s="69"/>
      <c r="D728" s="69"/>
      <c r="E728" s="97"/>
      <c r="F728" s="74" t="s">
        <v>416</v>
      </c>
      <c r="G728" s="75"/>
      <c r="H728" s="69"/>
      <c r="I728" s="76"/>
    </row>
    <row r="729" spans="1:9" x14ac:dyDescent="0.25">
      <c r="A729" s="31">
        <v>726</v>
      </c>
      <c r="B729" s="68"/>
      <c r="C729" s="69"/>
      <c r="D729" s="69"/>
      <c r="E729" s="97"/>
      <c r="F729" s="74" t="s">
        <v>416</v>
      </c>
      <c r="G729" s="75"/>
      <c r="H729" s="69"/>
      <c r="I729" s="76"/>
    </row>
    <row r="730" spans="1:9" x14ac:dyDescent="0.25">
      <c r="A730" s="29">
        <v>727</v>
      </c>
      <c r="B730" s="68"/>
      <c r="C730" s="69"/>
      <c r="D730" s="69"/>
      <c r="E730" s="97"/>
      <c r="F730" s="74" t="s">
        <v>416</v>
      </c>
      <c r="G730" s="75"/>
      <c r="H730" s="69"/>
      <c r="I730" s="76"/>
    </row>
    <row r="731" spans="1:9" x14ac:dyDescent="0.25">
      <c r="A731" s="31">
        <v>728</v>
      </c>
      <c r="B731" s="68"/>
      <c r="C731" s="69"/>
      <c r="D731" s="69"/>
      <c r="E731" s="97"/>
      <c r="F731" s="74" t="s">
        <v>416</v>
      </c>
      <c r="G731" s="75"/>
      <c r="H731" s="69"/>
      <c r="I731" s="76"/>
    </row>
    <row r="732" spans="1:9" x14ac:dyDescent="0.25">
      <c r="A732" s="29">
        <v>729</v>
      </c>
      <c r="B732" s="68"/>
      <c r="C732" s="69"/>
      <c r="D732" s="69"/>
      <c r="E732" s="97"/>
      <c r="F732" s="74" t="s">
        <v>416</v>
      </c>
      <c r="G732" s="75"/>
      <c r="H732" s="69"/>
      <c r="I732" s="76"/>
    </row>
    <row r="733" spans="1:9" x14ac:dyDescent="0.25">
      <c r="A733" s="31">
        <v>730</v>
      </c>
      <c r="B733" s="68"/>
      <c r="C733" s="69"/>
      <c r="D733" s="69"/>
      <c r="E733" s="97"/>
      <c r="F733" s="74" t="s">
        <v>416</v>
      </c>
      <c r="G733" s="75"/>
      <c r="H733" s="69"/>
      <c r="I733" s="76"/>
    </row>
    <row r="734" spans="1:9" x14ac:dyDescent="0.25">
      <c r="A734" s="29">
        <v>731</v>
      </c>
      <c r="B734" s="68"/>
      <c r="C734" s="69"/>
      <c r="D734" s="69"/>
      <c r="E734" s="97"/>
      <c r="F734" s="74" t="s">
        <v>416</v>
      </c>
      <c r="G734" s="75"/>
      <c r="H734" s="69"/>
      <c r="I734" s="76"/>
    </row>
    <row r="735" spans="1:9" x14ac:dyDescent="0.25">
      <c r="A735" s="31">
        <v>732</v>
      </c>
      <c r="B735" s="68"/>
      <c r="C735" s="69"/>
      <c r="D735" s="69"/>
      <c r="E735" s="97"/>
      <c r="F735" s="74" t="s">
        <v>416</v>
      </c>
      <c r="G735" s="75"/>
      <c r="H735" s="69"/>
      <c r="I735" s="76"/>
    </row>
    <row r="736" spans="1:9" x14ac:dyDescent="0.25">
      <c r="A736" s="29">
        <v>733</v>
      </c>
      <c r="B736" s="68"/>
      <c r="C736" s="69"/>
      <c r="D736" s="69"/>
      <c r="E736" s="97"/>
      <c r="F736" s="74" t="s">
        <v>416</v>
      </c>
      <c r="G736" s="75"/>
      <c r="H736" s="69"/>
      <c r="I736" s="76"/>
    </row>
    <row r="737" spans="1:9" x14ac:dyDescent="0.25">
      <c r="A737" s="31">
        <v>734</v>
      </c>
      <c r="B737" s="68"/>
      <c r="C737" s="69"/>
      <c r="D737" s="69"/>
      <c r="E737" s="97"/>
      <c r="F737" s="74" t="s">
        <v>416</v>
      </c>
      <c r="G737" s="75"/>
      <c r="H737" s="69"/>
      <c r="I737" s="76"/>
    </row>
    <row r="738" spans="1:9" x14ac:dyDescent="0.25">
      <c r="A738" s="29">
        <v>735</v>
      </c>
      <c r="B738" s="68"/>
      <c r="C738" s="69"/>
      <c r="D738" s="69"/>
      <c r="E738" s="97"/>
      <c r="F738" s="74" t="s">
        <v>416</v>
      </c>
      <c r="G738" s="75"/>
      <c r="H738" s="69"/>
      <c r="I738" s="76"/>
    </row>
    <row r="739" spans="1:9" x14ac:dyDescent="0.25">
      <c r="A739" s="31">
        <v>736</v>
      </c>
      <c r="B739" s="68"/>
      <c r="C739" s="69"/>
      <c r="D739" s="69"/>
      <c r="E739" s="97"/>
      <c r="F739" s="74" t="s">
        <v>416</v>
      </c>
      <c r="G739" s="75"/>
      <c r="H739" s="69"/>
      <c r="I739" s="76"/>
    </row>
    <row r="740" spans="1:9" x14ac:dyDescent="0.25">
      <c r="A740" s="29">
        <v>737</v>
      </c>
      <c r="B740" s="68"/>
      <c r="C740" s="69"/>
      <c r="D740" s="69"/>
      <c r="E740" s="97"/>
      <c r="F740" s="74" t="s">
        <v>416</v>
      </c>
      <c r="G740" s="75"/>
      <c r="H740" s="69"/>
      <c r="I740" s="76"/>
    </row>
    <row r="741" spans="1:9" x14ac:dyDescent="0.25">
      <c r="A741" s="31">
        <v>738</v>
      </c>
      <c r="B741" s="68"/>
      <c r="C741" s="69"/>
      <c r="D741" s="69"/>
      <c r="E741" s="97"/>
      <c r="F741" s="74" t="s">
        <v>416</v>
      </c>
      <c r="G741" s="75"/>
      <c r="H741" s="69"/>
      <c r="I741" s="76"/>
    </row>
    <row r="742" spans="1:9" x14ac:dyDescent="0.25">
      <c r="A742" s="29">
        <v>739</v>
      </c>
      <c r="B742" s="68"/>
      <c r="C742" s="69"/>
      <c r="D742" s="69"/>
      <c r="E742" s="97"/>
      <c r="F742" s="74" t="s">
        <v>416</v>
      </c>
      <c r="G742" s="75"/>
      <c r="H742" s="69"/>
      <c r="I742" s="76"/>
    </row>
    <row r="743" spans="1:9" x14ac:dyDescent="0.25">
      <c r="A743" s="31">
        <v>740</v>
      </c>
      <c r="B743" s="68"/>
      <c r="C743" s="69"/>
      <c r="D743" s="69"/>
      <c r="E743" s="97"/>
      <c r="F743" s="74" t="s">
        <v>416</v>
      </c>
      <c r="G743" s="75"/>
      <c r="H743" s="69"/>
      <c r="I743" s="76"/>
    </row>
    <row r="744" spans="1:9" x14ac:dyDescent="0.25">
      <c r="A744" s="29">
        <v>741</v>
      </c>
      <c r="B744" s="68"/>
      <c r="C744" s="69"/>
      <c r="D744" s="69"/>
      <c r="E744" s="97"/>
      <c r="F744" s="74" t="s">
        <v>416</v>
      </c>
      <c r="G744" s="75"/>
      <c r="H744" s="69"/>
      <c r="I744" s="76"/>
    </row>
    <row r="745" spans="1:9" x14ac:dyDescent="0.25">
      <c r="A745" s="31">
        <v>742</v>
      </c>
      <c r="B745" s="68"/>
      <c r="C745" s="69"/>
      <c r="D745" s="69"/>
      <c r="E745" s="97"/>
      <c r="F745" s="74" t="s">
        <v>416</v>
      </c>
      <c r="G745" s="75"/>
      <c r="H745" s="69"/>
      <c r="I745" s="76"/>
    </row>
    <row r="746" spans="1:9" x14ac:dyDescent="0.25">
      <c r="A746" s="29">
        <v>743</v>
      </c>
      <c r="B746" s="68"/>
      <c r="C746" s="69"/>
      <c r="D746" s="69"/>
      <c r="E746" s="97"/>
      <c r="F746" s="74" t="s">
        <v>416</v>
      </c>
      <c r="G746" s="75"/>
      <c r="H746" s="69"/>
      <c r="I746" s="76"/>
    </row>
    <row r="747" spans="1:9" x14ac:dyDescent="0.25">
      <c r="A747" s="31">
        <v>744</v>
      </c>
      <c r="B747" s="68"/>
      <c r="C747" s="69"/>
      <c r="D747" s="69"/>
      <c r="E747" s="97"/>
      <c r="F747" s="74" t="s">
        <v>416</v>
      </c>
      <c r="G747" s="75"/>
      <c r="H747" s="69"/>
      <c r="I747" s="76"/>
    </row>
    <row r="748" spans="1:9" x14ac:dyDescent="0.25">
      <c r="A748" s="29">
        <v>745</v>
      </c>
      <c r="B748" s="68"/>
      <c r="C748" s="69"/>
      <c r="D748" s="69"/>
      <c r="E748" s="97"/>
      <c r="F748" s="74" t="s">
        <v>416</v>
      </c>
      <c r="G748" s="75"/>
      <c r="H748" s="69"/>
      <c r="I748" s="76"/>
    </row>
    <row r="749" spans="1:9" x14ac:dyDescent="0.25">
      <c r="A749" s="31">
        <v>746</v>
      </c>
      <c r="B749" s="68"/>
      <c r="C749" s="69"/>
      <c r="D749" s="69"/>
      <c r="E749" s="97"/>
      <c r="F749" s="74" t="s">
        <v>416</v>
      </c>
      <c r="G749" s="75"/>
      <c r="H749" s="69"/>
      <c r="I749" s="76"/>
    </row>
    <row r="750" spans="1:9" x14ac:dyDescent="0.25">
      <c r="A750" s="29">
        <v>747</v>
      </c>
      <c r="B750" s="68"/>
      <c r="C750" s="69"/>
      <c r="D750" s="69"/>
      <c r="E750" s="97"/>
      <c r="F750" s="74" t="s">
        <v>416</v>
      </c>
      <c r="G750" s="75"/>
      <c r="H750" s="69"/>
      <c r="I750" s="76"/>
    </row>
    <row r="751" spans="1:9" x14ac:dyDescent="0.25">
      <c r="A751" s="31">
        <v>748</v>
      </c>
      <c r="B751" s="68"/>
      <c r="C751" s="69"/>
      <c r="D751" s="69"/>
      <c r="E751" s="97"/>
      <c r="F751" s="74" t="s">
        <v>416</v>
      </c>
      <c r="G751" s="75"/>
      <c r="H751" s="69"/>
      <c r="I751" s="76"/>
    </row>
    <row r="752" spans="1:9" x14ac:dyDescent="0.25">
      <c r="A752" s="29">
        <v>749</v>
      </c>
      <c r="B752" s="68"/>
      <c r="C752" s="69"/>
      <c r="D752" s="69"/>
      <c r="E752" s="97"/>
      <c r="F752" s="74" t="s">
        <v>416</v>
      </c>
      <c r="G752" s="75"/>
      <c r="H752" s="69"/>
      <c r="I752" s="76"/>
    </row>
    <row r="753" spans="1:9" x14ac:dyDescent="0.25">
      <c r="A753" s="31">
        <v>750</v>
      </c>
      <c r="B753" s="68"/>
      <c r="C753" s="69"/>
      <c r="D753" s="69"/>
      <c r="E753" s="97"/>
      <c r="F753" s="74" t="s">
        <v>416</v>
      </c>
      <c r="G753" s="75"/>
      <c r="H753" s="69"/>
      <c r="I753" s="76"/>
    </row>
    <row r="754" spans="1:9" x14ac:dyDescent="0.25">
      <c r="A754" s="29">
        <v>751</v>
      </c>
      <c r="B754" s="68"/>
      <c r="C754" s="69"/>
      <c r="D754" s="69"/>
      <c r="E754" s="97"/>
      <c r="F754" s="74" t="s">
        <v>416</v>
      </c>
      <c r="G754" s="75"/>
      <c r="H754" s="69"/>
      <c r="I754" s="76"/>
    </row>
    <row r="755" spans="1:9" x14ac:dyDescent="0.25">
      <c r="A755" s="31">
        <v>752</v>
      </c>
      <c r="B755" s="68"/>
      <c r="C755" s="69"/>
      <c r="D755" s="69"/>
      <c r="E755" s="97"/>
      <c r="F755" s="74" t="s">
        <v>416</v>
      </c>
      <c r="G755" s="75"/>
      <c r="H755" s="69"/>
      <c r="I755" s="76"/>
    </row>
    <row r="756" spans="1:9" x14ac:dyDescent="0.25">
      <c r="A756" s="29">
        <v>753</v>
      </c>
      <c r="B756" s="68"/>
      <c r="C756" s="69"/>
      <c r="D756" s="69"/>
      <c r="E756" s="97"/>
      <c r="F756" s="74" t="s">
        <v>416</v>
      </c>
      <c r="G756" s="75"/>
      <c r="H756" s="69"/>
      <c r="I756" s="76"/>
    </row>
    <row r="757" spans="1:9" x14ac:dyDescent="0.25">
      <c r="A757" s="31">
        <v>754</v>
      </c>
      <c r="B757" s="68"/>
      <c r="C757" s="69"/>
      <c r="D757" s="69"/>
      <c r="E757" s="97"/>
      <c r="F757" s="74" t="s">
        <v>416</v>
      </c>
      <c r="G757" s="75"/>
      <c r="H757" s="69"/>
      <c r="I757" s="76"/>
    </row>
    <row r="758" spans="1:9" x14ac:dyDescent="0.25">
      <c r="A758" s="29">
        <v>755</v>
      </c>
      <c r="B758" s="68"/>
      <c r="C758" s="69"/>
      <c r="D758" s="69"/>
      <c r="E758" s="97"/>
      <c r="F758" s="74" t="s">
        <v>416</v>
      </c>
      <c r="G758" s="75"/>
      <c r="H758" s="69"/>
      <c r="I758" s="76"/>
    </row>
    <row r="759" spans="1:9" x14ac:dyDescent="0.25">
      <c r="A759" s="31">
        <v>756</v>
      </c>
      <c r="B759" s="68"/>
      <c r="C759" s="69"/>
      <c r="D759" s="69"/>
      <c r="E759" s="97"/>
      <c r="F759" s="74" t="s">
        <v>416</v>
      </c>
      <c r="G759" s="75"/>
      <c r="H759" s="69"/>
      <c r="I759" s="76"/>
    </row>
    <row r="760" spans="1:9" x14ac:dyDescent="0.25">
      <c r="A760" s="29">
        <v>757</v>
      </c>
      <c r="B760" s="68"/>
      <c r="C760" s="69"/>
      <c r="D760" s="69"/>
      <c r="E760" s="97"/>
      <c r="F760" s="74" t="s">
        <v>416</v>
      </c>
      <c r="G760" s="75"/>
      <c r="H760" s="69"/>
      <c r="I760" s="76"/>
    </row>
    <row r="761" spans="1:9" x14ac:dyDescent="0.25">
      <c r="A761" s="31">
        <v>758</v>
      </c>
      <c r="B761" s="68"/>
      <c r="C761" s="69"/>
      <c r="D761" s="69"/>
      <c r="E761" s="97"/>
      <c r="F761" s="74" t="s">
        <v>416</v>
      </c>
      <c r="G761" s="75"/>
      <c r="H761" s="69"/>
      <c r="I761" s="76"/>
    </row>
    <row r="762" spans="1:9" x14ac:dyDescent="0.25">
      <c r="A762" s="29">
        <v>759</v>
      </c>
      <c r="B762" s="68"/>
      <c r="C762" s="69"/>
      <c r="D762" s="69"/>
      <c r="E762" s="97"/>
      <c r="F762" s="74" t="s">
        <v>416</v>
      </c>
      <c r="G762" s="75"/>
      <c r="H762" s="69"/>
      <c r="I762" s="76"/>
    </row>
    <row r="763" spans="1:9" x14ac:dyDescent="0.25">
      <c r="A763" s="31">
        <v>760</v>
      </c>
      <c r="B763" s="68"/>
      <c r="C763" s="69"/>
      <c r="D763" s="69"/>
      <c r="E763" s="97"/>
      <c r="F763" s="74" t="s">
        <v>416</v>
      </c>
      <c r="G763" s="75"/>
      <c r="H763" s="69"/>
      <c r="I763" s="76"/>
    </row>
    <row r="764" spans="1:9" x14ac:dyDescent="0.25">
      <c r="A764" s="29">
        <v>761</v>
      </c>
      <c r="B764" s="68"/>
      <c r="C764" s="69"/>
      <c r="D764" s="69"/>
      <c r="E764" s="97"/>
      <c r="F764" s="74" t="s">
        <v>416</v>
      </c>
      <c r="G764" s="75"/>
      <c r="H764" s="69"/>
      <c r="I764" s="76"/>
    </row>
    <row r="765" spans="1:9" x14ac:dyDescent="0.25">
      <c r="A765" s="31">
        <v>762</v>
      </c>
      <c r="B765" s="68"/>
      <c r="C765" s="69"/>
      <c r="D765" s="69"/>
      <c r="E765" s="97"/>
      <c r="F765" s="74" t="s">
        <v>416</v>
      </c>
      <c r="G765" s="75"/>
      <c r="H765" s="69"/>
      <c r="I765" s="76"/>
    </row>
    <row r="766" spans="1:9" x14ac:dyDescent="0.25">
      <c r="A766" s="29">
        <v>763</v>
      </c>
      <c r="B766" s="68"/>
      <c r="C766" s="69"/>
      <c r="D766" s="69"/>
      <c r="E766" s="97"/>
      <c r="F766" s="74" t="s">
        <v>416</v>
      </c>
      <c r="G766" s="75"/>
      <c r="H766" s="69"/>
      <c r="I766" s="76"/>
    </row>
    <row r="767" spans="1:9" x14ac:dyDescent="0.25">
      <c r="A767" s="31">
        <v>764</v>
      </c>
      <c r="B767" s="68"/>
      <c r="C767" s="69"/>
      <c r="D767" s="69"/>
      <c r="E767" s="97"/>
      <c r="F767" s="74" t="s">
        <v>416</v>
      </c>
      <c r="G767" s="75"/>
      <c r="H767" s="69"/>
      <c r="I767" s="76"/>
    </row>
    <row r="768" spans="1:9" x14ac:dyDescent="0.25">
      <c r="A768" s="29">
        <v>765</v>
      </c>
      <c r="B768" s="68"/>
      <c r="C768" s="69"/>
      <c r="D768" s="69"/>
      <c r="E768" s="97"/>
      <c r="F768" s="74" t="s">
        <v>416</v>
      </c>
      <c r="G768" s="75"/>
      <c r="H768" s="69"/>
      <c r="I768" s="76"/>
    </row>
    <row r="769" spans="1:9" x14ac:dyDescent="0.25">
      <c r="A769" s="31">
        <v>766</v>
      </c>
      <c r="B769" s="68"/>
      <c r="C769" s="69"/>
      <c r="D769" s="69"/>
      <c r="E769" s="97"/>
      <c r="F769" s="74" t="s">
        <v>416</v>
      </c>
      <c r="G769" s="75"/>
      <c r="H769" s="69"/>
      <c r="I769" s="76"/>
    </row>
    <row r="770" spans="1:9" x14ac:dyDescent="0.25">
      <c r="A770" s="29">
        <v>767</v>
      </c>
      <c r="B770" s="68"/>
      <c r="C770" s="69"/>
      <c r="D770" s="69"/>
      <c r="E770" s="97"/>
      <c r="F770" s="74" t="s">
        <v>416</v>
      </c>
      <c r="G770" s="75"/>
      <c r="H770" s="69"/>
      <c r="I770" s="76"/>
    </row>
    <row r="771" spans="1:9" x14ac:dyDescent="0.25">
      <c r="A771" s="31">
        <v>768</v>
      </c>
      <c r="B771" s="68"/>
      <c r="C771" s="69"/>
      <c r="D771" s="69"/>
      <c r="E771" s="97"/>
      <c r="F771" s="74" t="s">
        <v>416</v>
      </c>
      <c r="G771" s="75"/>
      <c r="H771" s="69"/>
      <c r="I771" s="76"/>
    </row>
    <row r="772" spans="1:9" x14ac:dyDescent="0.25">
      <c r="A772" s="29">
        <v>769</v>
      </c>
      <c r="B772" s="68"/>
      <c r="C772" s="69"/>
      <c r="D772" s="69"/>
      <c r="E772" s="97"/>
      <c r="F772" s="74" t="s">
        <v>416</v>
      </c>
      <c r="G772" s="75"/>
      <c r="H772" s="69"/>
      <c r="I772" s="76"/>
    </row>
    <row r="773" spans="1:9" x14ac:dyDescent="0.25">
      <c r="A773" s="31">
        <v>770</v>
      </c>
      <c r="B773" s="68"/>
      <c r="C773" s="69"/>
      <c r="D773" s="69"/>
      <c r="E773" s="97"/>
      <c r="F773" s="74" t="s">
        <v>416</v>
      </c>
      <c r="G773" s="75"/>
      <c r="H773" s="69"/>
      <c r="I773" s="76"/>
    </row>
    <row r="774" spans="1:9" x14ac:dyDescent="0.25">
      <c r="A774" s="29">
        <v>771</v>
      </c>
      <c r="B774" s="68"/>
      <c r="C774" s="69"/>
      <c r="D774" s="69"/>
      <c r="E774" s="97"/>
      <c r="F774" s="74" t="s">
        <v>416</v>
      </c>
      <c r="G774" s="75"/>
      <c r="H774" s="69"/>
      <c r="I774" s="76"/>
    </row>
    <row r="775" spans="1:9" x14ac:dyDescent="0.25">
      <c r="A775" s="31">
        <v>772</v>
      </c>
      <c r="B775" s="68"/>
      <c r="C775" s="69"/>
      <c r="D775" s="69"/>
      <c r="E775" s="97"/>
      <c r="F775" s="74" t="s">
        <v>416</v>
      </c>
      <c r="G775" s="75"/>
      <c r="H775" s="69"/>
      <c r="I775" s="76"/>
    </row>
    <row r="776" spans="1:9" x14ac:dyDescent="0.25">
      <c r="A776" s="29">
        <v>773</v>
      </c>
      <c r="B776" s="68"/>
      <c r="C776" s="69"/>
      <c r="D776" s="69"/>
      <c r="E776" s="97"/>
      <c r="F776" s="74" t="s">
        <v>416</v>
      </c>
      <c r="G776" s="75"/>
      <c r="H776" s="69"/>
      <c r="I776" s="76"/>
    </row>
    <row r="777" spans="1:9" x14ac:dyDescent="0.25">
      <c r="A777" s="31">
        <v>774</v>
      </c>
      <c r="B777" s="68"/>
      <c r="C777" s="69"/>
      <c r="D777" s="69"/>
      <c r="E777" s="97"/>
      <c r="F777" s="74" t="s">
        <v>416</v>
      </c>
      <c r="G777" s="75"/>
      <c r="H777" s="69"/>
      <c r="I777" s="76"/>
    </row>
    <row r="778" spans="1:9" x14ac:dyDescent="0.25">
      <c r="A778" s="29">
        <v>775</v>
      </c>
      <c r="B778" s="68"/>
      <c r="C778" s="69"/>
      <c r="D778" s="69"/>
      <c r="E778" s="97"/>
      <c r="F778" s="74" t="s">
        <v>416</v>
      </c>
      <c r="G778" s="75"/>
      <c r="H778" s="69"/>
      <c r="I778" s="76"/>
    </row>
    <row r="779" spans="1:9" x14ac:dyDescent="0.25">
      <c r="A779" s="31">
        <v>776</v>
      </c>
      <c r="B779" s="68"/>
      <c r="C779" s="69"/>
      <c r="D779" s="69"/>
      <c r="E779" s="97"/>
      <c r="F779" s="74" t="s">
        <v>416</v>
      </c>
      <c r="G779" s="75"/>
      <c r="H779" s="69"/>
      <c r="I779" s="76"/>
    </row>
    <row r="780" spans="1:9" x14ac:dyDescent="0.25">
      <c r="A780" s="29">
        <v>777</v>
      </c>
      <c r="B780" s="68"/>
      <c r="C780" s="69"/>
      <c r="D780" s="69"/>
      <c r="E780" s="97"/>
      <c r="F780" s="74" t="s">
        <v>416</v>
      </c>
      <c r="G780" s="75"/>
      <c r="H780" s="69"/>
      <c r="I780" s="76"/>
    </row>
    <row r="781" spans="1:9" x14ac:dyDescent="0.25">
      <c r="A781" s="31">
        <v>778</v>
      </c>
      <c r="B781" s="68"/>
      <c r="C781" s="69"/>
      <c r="D781" s="69"/>
      <c r="E781" s="97"/>
      <c r="F781" s="74" t="s">
        <v>416</v>
      </c>
      <c r="G781" s="75"/>
      <c r="H781" s="69"/>
      <c r="I781" s="76"/>
    </row>
    <row r="782" spans="1:9" x14ac:dyDescent="0.25">
      <c r="A782" s="29">
        <v>779</v>
      </c>
      <c r="B782" s="68"/>
      <c r="C782" s="69"/>
      <c r="D782" s="69"/>
      <c r="E782" s="97"/>
      <c r="F782" s="74" t="s">
        <v>416</v>
      </c>
      <c r="G782" s="75"/>
      <c r="H782" s="69"/>
      <c r="I782" s="76"/>
    </row>
    <row r="783" spans="1:9" x14ac:dyDescent="0.25">
      <c r="A783" s="31">
        <v>780</v>
      </c>
      <c r="B783" s="68"/>
      <c r="C783" s="69"/>
      <c r="D783" s="69"/>
      <c r="E783" s="97"/>
      <c r="F783" s="74" t="s">
        <v>416</v>
      </c>
      <c r="G783" s="75"/>
      <c r="H783" s="69"/>
      <c r="I783" s="76"/>
    </row>
    <row r="784" spans="1:9" x14ac:dyDescent="0.25">
      <c r="A784" s="29">
        <v>781</v>
      </c>
      <c r="B784" s="68"/>
      <c r="C784" s="69"/>
      <c r="D784" s="69"/>
      <c r="E784" s="97"/>
      <c r="F784" s="74" t="s">
        <v>416</v>
      </c>
      <c r="G784" s="75"/>
      <c r="H784" s="69"/>
      <c r="I784" s="76"/>
    </row>
    <row r="785" spans="1:9" x14ac:dyDescent="0.25">
      <c r="A785" s="31">
        <v>782</v>
      </c>
      <c r="B785" s="68"/>
      <c r="C785" s="69"/>
      <c r="D785" s="69"/>
      <c r="E785" s="97"/>
      <c r="F785" s="74" t="s">
        <v>416</v>
      </c>
      <c r="G785" s="75"/>
      <c r="H785" s="69"/>
      <c r="I785" s="76"/>
    </row>
    <row r="786" spans="1:9" x14ac:dyDescent="0.25">
      <c r="A786" s="29">
        <v>783</v>
      </c>
      <c r="B786" s="68"/>
      <c r="C786" s="69"/>
      <c r="D786" s="69"/>
      <c r="E786" s="97"/>
      <c r="F786" s="74" t="s">
        <v>416</v>
      </c>
      <c r="G786" s="75"/>
      <c r="H786" s="69"/>
      <c r="I786" s="76"/>
    </row>
    <row r="787" spans="1:9" x14ac:dyDescent="0.25">
      <c r="A787" s="31">
        <v>784</v>
      </c>
      <c r="B787" s="68"/>
      <c r="C787" s="69"/>
      <c r="D787" s="69"/>
      <c r="E787" s="97"/>
      <c r="F787" s="74" t="s">
        <v>416</v>
      </c>
      <c r="G787" s="75"/>
      <c r="H787" s="69"/>
      <c r="I787" s="76"/>
    </row>
    <row r="788" spans="1:9" x14ac:dyDescent="0.25">
      <c r="A788" s="29">
        <v>785</v>
      </c>
      <c r="B788" s="68"/>
      <c r="C788" s="69"/>
      <c r="D788" s="69"/>
      <c r="E788" s="97"/>
      <c r="F788" s="74" t="s">
        <v>416</v>
      </c>
      <c r="G788" s="75"/>
      <c r="H788" s="69"/>
      <c r="I788" s="76"/>
    </row>
    <row r="789" spans="1:9" x14ac:dyDescent="0.25">
      <c r="A789" s="31">
        <v>786</v>
      </c>
      <c r="B789" s="68"/>
      <c r="C789" s="69"/>
      <c r="D789" s="69"/>
      <c r="E789" s="97"/>
      <c r="F789" s="74" t="s">
        <v>416</v>
      </c>
      <c r="G789" s="75"/>
      <c r="H789" s="69"/>
      <c r="I789" s="76"/>
    </row>
    <row r="790" spans="1:9" x14ac:dyDescent="0.25">
      <c r="A790" s="29">
        <v>787</v>
      </c>
      <c r="B790" s="68"/>
      <c r="C790" s="69"/>
      <c r="D790" s="69"/>
      <c r="E790" s="97"/>
      <c r="F790" s="74" t="s">
        <v>416</v>
      </c>
      <c r="G790" s="75"/>
      <c r="H790" s="69"/>
      <c r="I790" s="76"/>
    </row>
    <row r="791" spans="1:9" x14ac:dyDescent="0.25">
      <c r="A791" s="31">
        <v>788</v>
      </c>
      <c r="B791" s="68"/>
      <c r="C791" s="69"/>
      <c r="D791" s="69"/>
      <c r="E791" s="97"/>
      <c r="F791" s="74" t="s">
        <v>416</v>
      </c>
      <c r="G791" s="75"/>
      <c r="H791" s="69"/>
      <c r="I791" s="76"/>
    </row>
    <row r="792" spans="1:9" x14ac:dyDescent="0.25">
      <c r="A792" s="29">
        <v>789</v>
      </c>
      <c r="B792" s="68"/>
      <c r="C792" s="69"/>
      <c r="D792" s="69"/>
      <c r="E792" s="97"/>
      <c r="F792" s="74" t="s">
        <v>416</v>
      </c>
      <c r="G792" s="75"/>
      <c r="H792" s="69"/>
      <c r="I792" s="76"/>
    </row>
    <row r="793" spans="1:9" x14ac:dyDescent="0.25">
      <c r="A793" s="31">
        <v>790</v>
      </c>
      <c r="B793" s="68"/>
      <c r="C793" s="69"/>
      <c r="D793" s="69"/>
      <c r="E793" s="97"/>
      <c r="F793" s="74" t="s">
        <v>416</v>
      </c>
      <c r="G793" s="75"/>
      <c r="H793" s="69"/>
      <c r="I793" s="76"/>
    </row>
    <row r="794" spans="1:9" x14ac:dyDescent="0.25">
      <c r="A794" s="29">
        <v>791</v>
      </c>
      <c r="B794" s="68"/>
      <c r="C794" s="69"/>
      <c r="D794" s="69"/>
      <c r="E794" s="97"/>
      <c r="F794" s="74" t="s">
        <v>416</v>
      </c>
      <c r="G794" s="75"/>
      <c r="H794" s="69"/>
      <c r="I794" s="76"/>
    </row>
    <row r="795" spans="1:9" x14ac:dyDescent="0.25">
      <c r="A795" s="31">
        <v>792</v>
      </c>
      <c r="B795" s="68"/>
      <c r="C795" s="69"/>
      <c r="D795" s="69"/>
      <c r="E795" s="97"/>
      <c r="F795" s="74" t="s">
        <v>416</v>
      </c>
      <c r="G795" s="75"/>
      <c r="H795" s="69"/>
      <c r="I795" s="76"/>
    </row>
    <row r="796" spans="1:9" x14ac:dyDescent="0.25">
      <c r="A796" s="29">
        <v>793</v>
      </c>
      <c r="B796" s="68"/>
      <c r="C796" s="69"/>
      <c r="D796" s="69"/>
      <c r="E796" s="97"/>
      <c r="F796" s="74" t="s">
        <v>416</v>
      </c>
      <c r="G796" s="75"/>
      <c r="H796" s="69"/>
      <c r="I796" s="76"/>
    </row>
    <row r="797" spans="1:9" x14ac:dyDescent="0.25">
      <c r="A797" s="31">
        <v>794</v>
      </c>
      <c r="B797" s="68"/>
      <c r="C797" s="69"/>
      <c r="D797" s="69"/>
      <c r="E797" s="97"/>
      <c r="F797" s="74" t="s">
        <v>416</v>
      </c>
      <c r="G797" s="75"/>
      <c r="H797" s="69"/>
      <c r="I797" s="76"/>
    </row>
    <row r="798" spans="1:9" x14ac:dyDescent="0.25">
      <c r="A798" s="29">
        <v>795</v>
      </c>
      <c r="B798" s="68"/>
      <c r="C798" s="69"/>
      <c r="D798" s="69"/>
      <c r="E798" s="97"/>
      <c r="F798" s="74" t="s">
        <v>416</v>
      </c>
      <c r="G798" s="75"/>
      <c r="H798" s="69"/>
      <c r="I798" s="76"/>
    </row>
    <row r="799" spans="1:9" x14ac:dyDescent="0.25">
      <c r="A799" s="31">
        <v>796</v>
      </c>
      <c r="B799" s="68"/>
      <c r="C799" s="69"/>
      <c r="D799" s="69"/>
      <c r="E799" s="97"/>
      <c r="F799" s="74" t="s">
        <v>416</v>
      </c>
      <c r="G799" s="75"/>
      <c r="H799" s="69"/>
      <c r="I799" s="76"/>
    </row>
    <row r="800" spans="1:9" x14ac:dyDescent="0.25">
      <c r="A800" s="29">
        <v>797</v>
      </c>
      <c r="B800" s="68"/>
      <c r="C800" s="69"/>
      <c r="D800" s="69"/>
      <c r="E800" s="97"/>
      <c r="F800" s="74" t="s">
        <v>416</v>
      </c>
      <c r="G800" s="75"/>
      <c r="H800" s="69"/>
      <c r="I800" s="76"/>
    </row>
    <row r="801" spans="1:9" x14ac:dyDescent="0.25">
      <c r="A801" s="31">
        <v>798</v>
      </c>
      <c r="B801" s="68"/>
      <c r="C801" s="69"/>
      <c r="D801" s="69"/>
      <c r="E801" s="97"/>
      <c r="F801" s="74" t="s">
        <v>416</v>
      </c>
      <c r="G801" s="75"/>
      <c r="H801" s="69"/>
      <c r="I801" s="76"/>
    </row>
    <row r="802" spans="1:9" x14ac:dyDescent="0.25">
      <c r="A802" s="29">
        <v>799</v>
      </c>
      <c r="B802" s="68"/>
      <c r="C802" s="69"/>
      <c r="D802" s="69"/>
      <c r="E802" s="97"/>
      <c r="F802" s="74" t="s">
        <v>416</v>
      </c>
      <c r="G802" s="75"/>
      <c r="H802" s="69"/>
      <c r="I802" s="76"/>
    </row>
    <row r="803" spans="1:9" x14ac:dyDescent="0.25">
      <c r="A803" s="31">
        <v>800</v>
      </c>
      <c r="B803" s="68"/>
      <c r="C803" s="69"/>
      <c r="D803" s="69"/>
      <c r="E803" s="97"/>
      <c r="F803" s="74" t="s">
        <v>416</v>
      </c>
      <c r="G803" s="75"/>
      <c r="H803" s="69"/>
      <c r="I803" s="76"/>
    </row>
    <row r="804" spans="1:9" x14ac:dyDescent="0.25">
      <c r="A804" s="29">
        <v>801</v>
      </c>
      <c r="B804" s="68"/>
      <c r="C804" s="69"/>
      <c r="D804" s="69"/>
      <c r="E804" s="97"/>
      <c r="F804" s="74" t="s">
        <v>416</v>
      </c>
      <c r="G804" s="75"/>
      <c r="H804" s="69"/>
      <c r="I804" s="76"/>
    </row>
    <row r="805" spans="1:9" x14ac:dyDescent="0.25">
      <c r="A805" s="31">
        <v>802</v>
      </c>
      <c r="B805" s="68"/>
      <c r="C805" s="69"/>
      <c r="D805" s="69"/>
      <c r="E805" s="97"/>
      <c r="F805" s="74" t="s">
        <v>416</v>
      </c>
      <c r="G805" s="75"/>
      <c r="H805" s="69"/>
      <c r="I805" s="76"/>
    </row>
    <row r="806" spans="1:9" x14ac:dyDescent="0.25">
      <c r="A806" s="29">
        <v>803</v>
      </c>
      <c r="B806" s="68"/>
      <c r="C806" s="69"/>
      <c r="D806" s="69"/>
      <c r="E806" s="97"/>
      <c r="F806" s="74" t="s">
        <v>416</v>
      </c>
      <c r="G806" s="75"/>
      <c r="H806" s="69"/>
      <c r="I806" s="76"/>
    </row>
    <row r="807" spans="1:9" x14ac:dyDescent="0.25">
      <c r="A807" s="31">
        <v>804</v>
      </c>
      <c r="B807" s="68"/>
      <c r="C807" s="69"/>
      <c r="D807" s="69"/>
      <c r="E807" s="97"/>
      <c r="F807" s="74" t="s">
        <v>416</v>
      </c>
      <c r="G807" s="75"/>
      <c r="H807" s="69"/>
      <c r="I807" s="76"/>
    </row>
    <row r="808" spans="1:9" x14ac:dyDescent="0.25">
      <c r="A808" s="29">
        <v>805</v>
      </c>
      <c r="B808" s="68"/>
      <c r="C808" s="69"/>
      <c r="D808" s="69"/>
      <c r="E808" s="97"/>
      <c r="F808" s="74" t="s">
        <v>416</v>
      </c>
      <c r="G808" s="75"/>
      <c r="H808" s="69"/>
      <c r="I808" s="76"/>
    </row>
    <row r="809" spans="1:9" x14ac:dyDescent="0.25">
      <c r="A809" s="31">
        <v>806</v>
      </c>
      <c r="B809" s="68"/>
      <c r="C809" s="69"/>
      <c r="D809" s="69"/>
      <c r="E809" s="97"/>
      <c r="F809" s="74" t="s">
        <v>416</v>
      </c>
      <c r="G809" s="75"/>
      <c r="H809" s="69"/>
      <c r="I809" s="76"/>
    </row>
    <row r="810" spans="1:9" x14ac:dyDescent="0.25">
      <c r="A810" s="29">
        <v>807</v>
      </c>
      <c r="B810" s="68"/>
      <c r="C810" s="69"/>
      <c r="D810" s="69"/>
      <c r="E810" s="97"/>
      <c r="F810" s="74" t="s">
        <v>416</v>
      </c>
      <c r="G810" s="75"/>
      <c r="H810" s="69"/>
      <c r="I810" s="76"/>
    </row>
    <row r="811" spans="1:9" x14ac:dyDescent="0.25">
      <c r="A811" s="31">
        <v>808</v>
      </c>
      <c r="B811" s="68"/>
      <c r="C811" s="69"/>
      <c r="D811" s="69"/>
      <c r="E811" s="97"/>
      <c r="F811" s="74" t="s">
        <v>416</v>
      </c>
      <c r="G811" s="75"/>
      <c r="H811" s="69"/>
      <c r="I811" s="76"/>
    </row>
    <row r="812" spans="1:9" x14ac:dyDescent="0.25">
      <c r="A812" s="29">
        <v>809</v>
      </c>
      <c r="B812" s="68"/>
      <c r="C812" s="69"/>
      <c r="D812" s="69"/>
      <c r="E812" s="97"/>
      <c r="F812" s="74" t="s">
        <v>416</v>
      </c>
      <c r="G812" s="75"/>
      <c r="H812" s="69"/>
      <c r="I812" s="76"/>
    </row>
    <row r="813" spans="1:9" x14ac:dyDescent="0.25">
      <c r="A813" s="31">
        <v>810</v>
      </c>
      <c r="B813" s="68"/>
      <c r="C813" s="69"/>
      <c r="D813" s="69"/>
      <c r="E813" s="97"/>
      <c r="F813" s="74" t="s">
        <v>416</v>
      </c>
      <c r="G813" s="75"/>
      <c r="H813" s="69"/>
      <c r="I813" s="76"/>
    </row>
    <row r="814" spans="1:9" x14ac:dyDescent="0.25">
      <c r="A814" s="29">
        <v>811</v>
      </c>
      <c r="B814" s="68"/>
      <c r="C814" s="69"/>
      <c r="D814" s="69"/>
      <c r="E814" s="97"/>
      <c r="F814" s="74" t="s">
        <v>416</v>
      </c>
      <c r="G814" s="75"/>
      <c r="H814" s="69"/>
      <c r="I814" s="76"/>
    </row>
    <row r="815" spans="1:9" x14ac:dyDescent="0.25">
      <c r="A815" s="31">
        <v>812</v>
      </c>
      <c r="B815" s="68"/>
      <c r="C815" s="69"/>
      <c r="D815" s="69"/>
      <c r="E815" s="97"/>
      <c r="F815" s="74" t="s">
        <v>416</v>
      </c>
      <c r="G815" s="75"/>
      <c r="H815" s="69"/>
      <c r="I815" s="76"/>
    </row>
    <row r="816" spans="1:9" x14ac:dyDescent="0.25">
      <c r="A816" s="29">
        <v>813</v>
      </c>
      <c r="B816" s="68"/>
      <c r="C816" s="69"/>
      <c r="D816" s="69"/>
      <c r="E816" s="97"/>
      <c r="F816" s="74" t="s">
        <v>416</v>
      </c>
      <c r="G816" s="75"/>
      <c r="H816" s="69"/>
      <c r="I816" s="76"/>
    </row>
    <row r="817" spans="1:9" x14ac:dyDescent="0.25">
      <c r="A817" s="31">
        <v>814</v>
      </c>
      <c r="B817" s="68"/>
      <c r="C817" s="69"/>
      <c r="D817" s="69"/>
      <c r="E817" s="97"/>
      <c r="F817" s="74" t="s">
        <v>416</v>
      </c>
      <c r="G817" s="75"/>
      <c r="H817" s="69"/>
      <c r="I817" s="76"/>
    </row>
    <row r="818" spans="1:9" x14ac:dyDescent="0.25">
      <c r="A818" s="29">
        <v>815</v>
      </c>
      <c r="B818" s="68"/>
      <c r="C818" s="69"/>
      <c r="D818" s="69"/>
      <c r="E818" s="97"/>
      <c r="F818" s="74" t="s">
        <v>416</v>
      </c>
      <c r="G818" s="75"/>
      <c r="H818" s="69"/>
      <c r="I818" s="76"/>
    </row>
    <row r="819" spans="1:9" x14ac:dyDescent="0.25">
      <c r="A819" s="31">
        <v>816</v>
      </c>
      <c r="B819" s="68"/>
      <c r="C819" s="69"/>
      <c r="D819" s="69"/>
      <c r="E819" s="97"/>
      <c r="F819" s="74" t="s">
        <v>416</v>
      </c>
      <c r="G819" s="75"/>
      <c r="H819" s="69"/>
      <c r="I819" s="76"/>
    </row>
    <row r="820" spans="1:9" x14ac:dyDescent="0.25">
      <c r="A820" s="29">
        <v>817</v>
      </c>
      <c r="B820" s="68"/>
      <c r="C820" s="69"/>
      <c r="D820" s="69"/>
      <c r="E820" s="97"/>
      <c r="F820" s="74" t="s">
        <v>416</v>
      </c>
      <c r="G820" s="75"/>
      <c r="H820" s="69"/>
      <c r="I820" s="76"/>
    </row>
    <row r="821" spans="1:9" x14ac:dyDescent="0.25">
      <c r="A821" s="31">
        <v>818</v>
      </c>
      <c r="B821" s="68"/>
      <c r="C821" s="69"/>
      <c r="D821" s="69"/>
      <c r="E821" s="97"/>
      <c r="F821" s="74" t="s">
        <v>416</v>
      </c>
      <c r="G821" s="75"/>
      <c r="H821" s="69"/>
      <c r="I821" s="76"/>
    </row>
    <row r="822" spans="1:9" x14ac:dyDescent="0.25">
      <c r="A822" s="29">
        <v>819</v>
      </c>
      <c r="B822" s="68"/>
      <c r="C822" s="69"/>
      <c r="D822" s="69"/>
      <c r="E822" s="97"/>
      <c r="F822" s="74" t="s">
        <v>416</v>
      </c>
      <c r="G822" s="75"/>
      <c r="H822" s="69"/>
      <c r="I822" s="76"/>
    </row>
    <row r="823" spans="1:9" x14ac:dyDescent="0.25">
      <c r="A823" s="31">
        <v>820</v>
      </c>
      <c r="B823" s="68"/>
      <c r="C823" s="69"/>
      <c r="D823" s="69"/>
      <c r="E823" s="97"/>
      <c r="F823" s="74" t="s">
        <v>416</v>
      </c>
      <c r="G823" s="75"/>
      <c r="H823" s="69"/>
      <c r="I823" s="76"/>
    </row>
    <row r="824" spans="1:9" x14ac:dyDescent="0.25">
      <c r="A824" s="29">
        <v>821</v>
      </c>
      <c r="B824" s="68"/>
      <c r="C824" s="69"/>
      <c r="D824" s="69"/>
      <c r="E824" s="97"/>
      <c r="F824" s="74" t="s">
        <v>416</v>
      </c>
      <c r="G824" s="75"/>
      <c r="H824" s="69"/>
      <c r="I824" s="76"/>
    </row>
    <row r="825" spans="1:9" x14ac:dyDescent="0.25">
      <c r="A825" s="31">
        <v>822</v>
      </c>
      <c r="B825" s="68"/>
      <c r="C825" s="69"/>
      <c r="D825" s="69"/>
      <c r="E825" s="97"/>
      <c r="F825" s="74" t="s">
        <v>416</v>
      </c>
      <c r="G825" s="75"/>
      <c r="H825" s="69"/>
      <c r="I825" s="76"/>
    </row>
    <row r="826" spans="1:9" x14ac:dyDescent="0.25">
      <c r="A826" s="29">
        <v>823</v>
      </c>
      <c r="B826" s="68"/>
      <c r="C826" s="69"/>
      <c r="D826" s="69"/>
      <c r="E826" s="97"/>
      <c r="F826" s="74" t="s">
        <v>416</v>
      </c>
      <c r="G826" s="75"/>
      <c r="H826" s="69"/>
      <c r="I826" s="76"/>
    </row>
    <row r="827" spans="1:9" x14ac:dyDescent="0.25">
      <c r="A827" s="31">
        <v>824</v>
      </c>
      <c r="B827" s="68"/>
      <c r="C827" s="69"/>
      <c r="D827" s="69"/>
      <c r="E827" s="97"/>
      <c r="F827" s="74" t="s">
        <v>416</v>
      </c>
      <c r="G827" s="75"/>
      <c r="H827" s="69"/>
      <c r="I827" s="76"/>
    </row>
    <row r="828" spans="1:9" x14ac:dyDescent="0.25">
      <c r="A828" s="29">
        <v>825</v>
      </c>
      <c r="B828" s="68"/>
      <c r="C828" s="69"/>
      <c r="D828" s="69"/>
      <c r="E828" s="97"/>
      <c r="F828" s="74" t="s">
        <v>416</v>
      </c>
      <c r="G828" s="75"/>
      <c r="H828" s="69"/>
      <c r="I828" s="76"/>
    </row>
    <row r="829" spans="1:9" x14ac:dyDescent="0.25">
      <c r="A829" s="31">
        <v>826</v>
      </c>
      <c r="B829" s="68"/>
      <c r="C829" s="69"/>
      <c r="D829" s="69"/>
      <c r="E829" s="97"/>
      <c r="F829" s="74" t="s">
        <v>416</v>
      </c>
      <c r="G829" s="75"/>
      <c r="H829" s="69"/>
      <c r="I829" s="76"/>
    </row>
    <row r="830" spans="1:9" x14ac:dyDescent="0.25">
      <c r="A830" s="29">
        <v>827</v>
      </c>
      <c r="B830" s="68"/>
      <c r="C830" s="69"/>
      <c r="D830" s="69"/>
      <c r="E830" s="97"/>
      <c r="F830" s="74" t="s">
        <v>416</v>
      </c>
      <c r="G830" s="75"/>
      <c r="H830" s="69"/>
      <c r="I830" s="76"/>
    </row>
    <row r="831" spans="1:9" x14ac:dyDescent="0.25">
      <c r="A831" s="31">
        <v>828</v>
      </c>
      <c r="B831" s="68"/>
      <c r="C831" s="69"/>
      <c r="D831" s="69"/>
      <c r="E831" s="97"/>
      <c r="F831" s="74" t="s">
        <v>416</v>
      </c>
      <c r="G831" s="75"/>
      <c r="H831" s="69"/>
      <c r="I831" s="76"/>
    </row>
    <row r="832" spans="1:9" x14ac:dyDescent="0.25">
      <c r="A832" s="29">
        <v>829</v>
      </c>
      <c r="B832" s="68"/>
      <c r="C832" s="69"/>
      <c r="D832" s="69"/>
      <c r="E832" s="97"/>
      <c r="F832" s="74" t="s">
        <v>416</v>
      </c>
      <c r="G832" s="75"/>
      <c r="H832" s="69"/>
      <c r="I832" s="76"/>
    </row>
    <row r="833" spans="1:9" x14ac:dyDescent="0.25">
      <c r="A833" s="31">
        <v>830</v>
      </c>
      <c r="B833" s="68"/>
      <c r="C833" s="69"/>
      <c r="D833" s="69"/>
      <c r="E833" s="97"/>
      <c r="F833" s="74" t="s">
        <v>416</v>
      </c>
      <c r="G833" s="75"/>
      <c r="H833" s="69"/>
      <c r="I833" s="76"/>
    </row>
    <row r="834" spans="1:9" x14ac:dyDescent="0.25">
      <c r="A834" s="29">
        <v>831</v>
      </c>
      <c r="B834" s="68"/>
      <c r="C834" s="69"/>
      <c r="D834" s="69"/>
      <c r="E834" s="97"/>
      <c r="F834" s="74" t="s">
        <v>416</v>
      </c>
      <c r="G834" s="75"/>
      <c r="H834" s="69"/>
      <c r="I834" s="76"/>
    </row>
    <row r="835" spans="1:9" x14ac:dyDescent="0.25">
      <c r="A835" s="31">
        <v>832</v>
      </c>
      <c r="B835" s="68"/>
      <c r="C835" s="69"/>
      <c r="D835" s="69"/>
      <c r="E835" s="97"/>
      <c r="F835" s="74" t="s">
        <v>416</v>
      </c>
      <c r="G835" s="75"/>
      <c r="H835" s="69"/>
      <c r="I835" s="76"/>
    </row>
    <row r="836" spans="1:9" x14ac:dyDescent="0.25">
      <c r="A836" s="29">
        <v>833</v>
      </c>
      <c r="B836" s="68"/>
      <c r="C836" s="69"/>
      <c r="D836" s="69"/>
      <c r="E836" s="97"/>
      <c r="F836" s="74" t="s">
        <v>416</v>
      </c>
      <c r="G836" s="75"/>
      <c r="H836" s="69"/>
      <c r="I836" s="76"/>
    </row>
    <row r="837" spans="1:9" x14ac:dyDescent="0.25">
      <c r="A837" s="31">
        <v>834</v>
      </c>
      <c r="B837" s="68"/>
      <c r="C837" s="69"/>
      <c r="D837" s="69"/>
      <c r="E837" s="97"/>
      <c r="F837" s="74" t="s">
        <v>416</v>
      </c>
      <c r="G837" s="75"/>
      <c r="H837" s="69"/>
      <c r="I837" s="76"/>
    </row>
    <row r="838" spans="1:9" x14ac:dyDescent="0.25">
      <c r="A838" s="29">
        <v>835</v>
      </c>
      <c r="B838" s="68"/>
      <c r="C838" s="69"/>
      <c r="D838" s="69"/>
      <c r="E838" s="97"/>
      <c r="F838" s="74" t="s">
        <v>416</v>
      </c>
      <c r="G838" s="75"/>
      <c r="H838" s="69"/>
      <c r="I838" s="76"/>
    </row>
    <row r="839" spans="1:9" x14ac:dyDescent="0.25">
      <c r="A839" s="31">
        <v>836</v>
      </c>
      <c r="B839" s="68"/>
      <c r="C839" s="69"/>
      <c r="D839" s="69"/>
      <c r="E839" s="97"/>
      <c r="F839" s="74" t="s">
        <v>416</v>
      </c>
      <c r="G839" s="75"/>
      <c r="H839" s="69"/>
      <c r="I839" s="76"/>
    </row>
    <row r="840" spans="1:9" x14ac:dyDescent="0.25">
      <c r="A840" s="29">
        <v>837</v>
      </c>
      <c r="B840" s="68"/>
      <c r="C840" s="69"/>
      <c r="D840" s="69"/>
      <c r="E840" s="97"/>
      <c r="F840" s="74" t="s">
        <v>416</v>
      </c>
      <c r="G840" s="75"/>
      <c r="H840" s="69"/>
      <c r="I840" s="76"/>
    </row>
    <row r="841" spans="1:9" x14ac:dyDescent="0.25">
      <c r="A841" s="31">
        <v>838</v>
      </c>
      <c r="B841" s="68"/>
      <c r="C841" s="69"/>
      <c r="D841" s="69"/>
      <c r="E841" s="97"/>
      <c r="F841" s="74" t="s">
        <v>416</v>
      </c>
      <c r="G841" s="75"/>
      <c r="H841" s="69"/>
      <c r="I841" s="76"/>
    </row>
    <row r="842" spans="1:9" x14ac:dyDescent="0.25">
      <c r="A842" s="29">
        <v>839</v>
      </c>
      <c r="B842" s="68"/>
      <c r="C842" s="69"/>
      <c r="D842" s="69"/>
      <c r="E842" s="97"/>
      <c r="F842" s="74" t="s">
        <v>416</v>
      </c>
      <c r="G842" s="75"/>
      <c r="H842" s="69"/>
      <c r="I842" s="76"/>
    </row>
    <row r="843" spans="1:9" x14ac:dyDescent="0.25">
      <c r="A843" s="31">
        <v>840</v>
      </c>
      <c r="B843" s="68"/>
      <c r="C843" s="69"/>
      <c r="D843" s="69"/>
      <c r="E843" s="97"/>
      <c r="F843" s="74" t="s">
        <v>416</v>
      </c>
      <c r="G843" s="75"/>
      <c r="H843" s="69"/>
      <c r="I843" s="76"/>
    </row>
    <row r="844" spans="1:9" x14ac:dyDescent="0.25">
      <c r="A844" s="29">
        <v>841</v>
      </c>
      <c r="B844" s="68"/>
      <c r="C844" s="69"/>
      <c r="D844" s="69"/>
      <c r="E844" s="97"/>
      <c r="F844" s="74" t="s">
        <v>416</v>
      </c>
      <c r="G844" s="75"/>
      <c r="H844" s="69"/>
      <c r="I844" s="76"/>
    </row>
    <row r="845" spans="1:9" x14ac:dyDescent="0.25">
      <c r="A845" s="31">
        <v>842</v>
      </c>
      <c r="B845" s="68"/>
      <c r="C845" s="69"/>
      <c r="D845" s="69"/>
      <c r="E845" s="97"/>
      <c r="F845" s="74" t="s">
        <v>416</v>
      </c>
      <c r="G845" s="75"/>
      <c r="H845" s="69"/>
      <c r="I845" s="76"/>
    </row>
    <row r="846" spans="1:9" x14ac:dyDescent="0.25">
      <c r="A846" s="29">
        <v>843</v>
      </c>
      <c r="B846" s="68"/>
      <c r="C846" s="69"/>
      <c r="D846" s="69"/>
      <c r="E846" s="97"/>
      <c r="F846" s="74" t="s">
        <v>416</v>
      </c>
      <c r="G846" s="75"/>
      <c r="H846" s="69"/>
      <c r="I846" s="76"/>
    </row>
    <row r="847" spans="1:9" x14ac:dyDescent="0.25">
      <c r="A847" s="31">
        <v>844</v>
      </c>
      <c r="B847" s="68"/>
      <c r="C847" s="69"/>
      <c r="D847" s="69"/>
      <c r="E847" s="97"/>
      <c r="F847" s="74" t="s">
        <v>416</v>
      </c>
      <c r="G847" s="75"/>
      <c r="H847" s="69"/>
      <c r="I847" s="76"/>
    </row>
    <row r="848" spans="1:9" x14ac:dyDescent="0.25">
      <c r="A848" s="29">
        <v>845</v>
      </c>
      <c r="B848" s="68"/>
      <c r="C848" s="69"/>
      <c r="D848" s="69"/>
      <c r="E848" s="97"/>
      <c r="F848" s="74" t="s">
        <v>416</v>
      </c>
      <c r="G848" s="75"/>
      <c r="H848" s="69"/>
      <c r="I848" s="76"/>
    </row>
    <row r="849" spans="1:9" x14ac:dyDescent="0.25">
      <c r="A849" s="31">
        <v>846</v>
      </c>
      <c r="B849" s="68"/>
      <c r="C849" s="69"/>
      <c r="D849" s="69"/>
      <c r="E849" s="97"/>
      <c r="F849" s="74" t="s">
        <v>416</v>
      </c>
      <c r="G849" s="75"/>
      <c r="H849" s="69"/>
      <c r="I849" s="76"/>
    </row>
    <row r="850" spans="1:9" x14ac:dyDescent="0.25">
      <c r="A850" s="29">
        <v>847</v>
      </c>
      <c r="B850" s="68"/>
      <c r="C850" s="69"/>
      <c r="D850" s="69"/>
      <c r="E850" s="97"/>
      <c r="F850" s="74" t="s">
        <v>416</v>
      </c>
      <c r="G850" s="75"/>
      <c r="H850" s="69"/>
      <c r="I850" s="76"/>
    </row>
    <row r="851" spans="1:9" x14ac:dyDescent="0.25">
      <c r="A851" s="31">
        <v>848</v>
      </c>
      <c r="B851" s="68"/>
      <c r="C851" s="69"/>
      <c r="D851" s="69"/>
      <c r="E851" s="97"/>
      <c r="F851" s="74" t="s">
        <v>416</v>
      </c>
      <c r="G851" s="75"/>
      <c r="H851" s="69"/>
      <c r="I851" s="76"/>
    </row>
    <row r="852" spans="1:9" x14ac:dyDescent="0.25">
      <c r="A852" s="29">
        <v>849</v>
      </c>
      <c r="B852" s="68"/>
      <c r="C852" s="69"/>
      <c r="D852" s="69"/>
      <c r="E852" s="97"/>
      <c r="F852" s="74" t="s">
        <v>416</v>
      </c>
      <c r="G852" s="75"/>
      <c r="H852" s="69"/>
      <c r="I852" s="76"/>
    </row>
    <row r="853" spans="1:9" x14ac:dyDescent="0.25">
      <c r="A853" s="31">
        <v>850</v>
      </c>
      <c r="B853" s="68"/>
      <c r="C853" s="69"/>
      <c r="D853" s="69"/>
      <c r="E853" s="97"/>
      <c r="F853" s="74" t="s">
        <v>416</v>
      </c>
      <c r="G853" s="75"/>
      <c r="H853" s="69"/>
      <c r="I853" s="76"/>
    </row>
    <row r="854" spans="1:9" x14ac:dyDescent="0.25">
      <c r="A854" s="29">
        <v>851</v>
      </c>
      <c r="B854" s="68"/>
      <c r="C854" s="69"/>
      <c r="D854" s="69"/>
      <c r="E854" s="97"/>
      <c r="F854" s="74" t="s">
        <v>416</v>
      </c>
      <c r="G854" s="75"/>
      <c r="H854" s="69"/>
      <c r="I854" s="76"/>
    </row>
    <row r="855" spans="1:9" x14ac:dyDescent="0.25">
      <c r="A855" s="31">
        <v>852</v>
      </c>
      <c r="B855" s="68"/>
      <c r="C855" s="69"/>
      <c r="D855" s="69"/>
      <c r="E855" s="97"/>
      <c r="F855" s="74" t="s">
        <v>416</v>
      </c>
      <c r="G855" s="75"/>
      <c r="H855" s="69"/>
      <c r="I855" s="76"/>
    </row>
    <row r="856" spans="1:9" x14ac:dyDescent="0.25">
      <c r="A856" s="29">
        <v>853</v>
      </c>
      <c r="B856" s="68"/>
      <c r="C856" s="69"/>
      <c r="D856" s="69"/>
      <c r="E856" s="97"/>
      <c r="F856" s="74" t="s">
        <v>416</v>
      </c>
      <c r="G856" s="75"/>
      <c r="H856" s="69"/>
      <c r="I856" s="76"/>
    </row>
    <row r="857" spans="1:9" x14ac:dyDescent="0.25">
      <c r="A857" s="31">
        <v>854</v>
      </c>
      <c r="B857" s="68"/>
      <c r="C857" s="69"/>
      <c r="D857" s="69"/>
      <c r="E857" s="97"/>
      <c r="F857" s="74" t="s">
        <v>416</v>
      </c>
      <c r="G857" s="75"/>
      <c r="H857" s="69"/>
      <c r="I857" s="76"/>
    </row>
    <row r="858" spans="1:9" x14ac:dyDescent="0.25">
      <c r="A858" s="29">
        <v>855</v>
      </c>
      <c r="B858" s="68"/>
      <c r="C858" s="69"/>
      <c r="D858" s="69"/>
      <c r="E858" s="97"/>
      <c r="F858" s="74" t="s">
        <v>416</v>
      </c>
      <c r="G858" s="75"/>
      <c r="H858" s="69"/>
      <c r="I858" s="76"/>
    </row>
    <row r="859" spans="1:9" x14ac:dyDescent="0.25">
      <c r="A859" s="31">
        <v>856</v>
      </c>
      <c r="B859" s="68"/>
      <c r="C859" s="69"/>
      <c r="D859" s="69"/>
      <c r="E859" s="97"/>
      <c r="F859" s="74" t="s">
        <v>416</v>
      </c>
      <c r="G859" s="75"/>
      <c r="H859" s="69"/>
      <c r="I859" s="76"/>
    </row>
    <row r="860" spans="1:9" x14ac:dyDescent="0.25">
      <c r="A860" s="29">
        <v>857</v>
      </c>
      <c r="B860" s="68"/>
      <c r="C860" s="69"/>
      <c r="D860" s="69"/>
      <c r="E860" s="97"/>
      <c r="F860" s="74" t="s">
        <v>416</v>
      </c>
      <c r="G860" s="75"/>
      <c r="H860" s="69"/>
      <c r="I860" s="76"/>
    </row>
    <row r="861" spans="1:9" x14ac:dyDescent="0.25">
      <c r="A861" s="31">
        <v>858</v>
      </c>
      <c r="B861" s="68"/>
      <c r="C861" s="69"/>
      <c r="D861" s="69"/>
      <c r="E861" s="97"/>
      <c r="F861" s="74" t="s">
        <v>416</v>
      </c>
      <c r="G861" s="75"/>
      <c r="H861" s="69"/>
      <c r="I861" s="76"/>
    </row>
    <row r="862" spans="1:9" x14ac:dyDescent="0.25">
      <c r="A862" s="29">
        <v>859</v>
      </c>
      <c r="B862" s="68"/>
      <c r="C862" s="69"/>
      <c r="D862" s="69"/>
      <c r="E862" s="97"/>
      <c r="F862" s="74" t="s">
        <v>416</v>
      </c>
      <c r="G862" s="75"/>
      <c r="H862" s="69"/>
      <c r="I862" s="76"/>
    </row>
    <row r="863" spans="1:9" x14ac:dyDescent="0.25">
      <c r="A863" s="31">
        <v>860</v>
      </c>
      <c r="B863" s="68"/>
      <c r="C863" s="69"/>
      <c r="D863" s="69"/>
      <c r="E863" s="97"/>
      <c r="F863" s="74" t="s">
        <v>416</v>
      </c>
      <c r="G863" s="75"/>
      <c r="H863" s="69"/>
      <c r="I863" s="76"/>
    </row>
    <row r="864" spans="1:9" x14ac:dyDescent="0.25">
      <c r="A864" s="29">
        <v>861</v>
      </c>
      <c r="B864" s="68"/>
      <c r="C864" s="69"/>
      <c r="D864" s="69"/>
      <c r="E864" s="97"/>
      <c r="F864" s="74" t="s">
        <v>416</v>
      </c>
      <c r="G864" s="75"/>
      <c r="H864" s="69"/>
      <c r="I864" s="76"/>
    </row>
    <row r="865" spans="1:9" x14ac:dyDescent="0.25">
      <c r="A865" s="31">
        <v>862</v>
      </c>
      <c r="B865" s="68"/>
      <c r="C865" s="69"/>
      <c r="D865" s="69"/>
      <c r="E865" s="97"/>
      <c r="F865" s="74" t="s">
        <v>416</v>
      </c>
      <c r="G865" s="75"/>
      <c r="H865" s="69"/>
      <c r="I865" s="76"/>
    </row>
    <row r="866" spans="1:9" x14ac:dyDescent="0.25">
      <c r="A866" s="29">
        <v>863</v>
      </c>
      <c r="B866" s="68"/>
      <c r="C866" s="69"/>
      <c r="D866" s="69"/>
      <c r="E866" s="97"/>
      <c r="F866" s="74" t="s">
        <v>416</v>
      </c>
      <c r="G866" s="75"/>
      <c r="H866" s="69"/>
      <c r="I866" s="76"/>
    </row>
    <row r="867" spans="1:9" x14ac:dyDescent="0.25">
      <c r="A867" s="31">
        <v>864</v>
      </c>
      <c r="B867" s="68"/>
      <c r="C867" s="69"/>
      <c r="D867" s="69"/>
      <c r="E867" s="97"/>
      <c r="F867" s="74" t="s">
        <v>416</v>
      </c>
      <c r="G867" s="75"/>
      <c r="H867" s="69"/>
      <c r="I867" s="76"/>
    </row>
    <row r="868" spans="1:9" x14ac:dyDescent="0.25">
      <c r="A868" s="29">
        <v>865</v>
      </c>
      <c r="B868" s="68"/>
      <c r="C868" s="69"/>
      <c r="D868" s="69"/>
      <c r="E868" s="97"/>
      <c r="F868" s="74" t="s">
        <v>416</v>
      </c>
      <c r="G868" s="75"/>
      <c r="H868" s="69"/>
      <c r="I868" s="76"/>
    </row>
    <row r="869" spans="1:9" x14ac:dyDescent="0.25">
      <c r="A869" s="31">
        <v>866</v>
      </c>
      <c r="B869" s="68"/>
      <c r="C869" s="69"/>
      <c r="D869" s="69"/>
      <c r="E869" s="97"/>
      <c r="F869" s="74" t="s">
        <v>416</v>
      </c>
      <c r="G869" s="75"/>
      <c r="H869" s="69"/>
      <c r="I869" s="76"/>
    </row>
    <row r="870" spans="1:9" x14ac:dyDescent="0.25">
      <c r="A870" s="29">
        <v>867</v>
      </c>
      <c r="B870" s="68"/>
      <c r="C870" s="69"/>
      <c r="D870" s="69"/>
      <c r="E870" s="97"/>
      <c r="F870" s="74" t="s">
        <v>416</v>
      </c>
      <c r="G870" s="75"/>
      <c r="H870" s="69"/>
      <c r="I870" s="76"/>
    </row>
    <row r="871" spans="1:9" x14ac:dyDescent="0.25">
      <c r="A871" s="31">
        <v>868</v>
      </c>
      <c r="B871" s="68"/>
      <c r="C871" s="69"/>
      <c r="D871" s="69"/>
      <c r="E871" s="97"/>
      <c r="F871" s="74" t="s">
        <v>416</v>
      </c>
      <c r="G871" s="75"/>
      <c r="H871" s="69"/>
      <c r="I871" s="76"/>
    </row>
    <row r="872" spans="1:9" x14ac:dyDescent="0.25">
      <c r="A872" s="29">
        <v>869</v>
      </c>
      <c r="B872" s="68"/>
      <c r="C872" s="69"/>
      <c r="D872" s="69"/>
      <c r="E872" s="97"/>
      <c r="F872" s="74" t="s">
        <v>416</v>
      </c>
      <c r="G872" s="75"/>
      <c r="H872" s="69"/>
      <c r="I872" s="76"/>
    </row>
    <row r="873" spans="1:9" x14ac:dyDescent="0.25">
      <c r="A873" s="31">
        <v>870</v>
      </c>
      <c r="B873" s="68"/>
      <c r="C873" s="69"/>
      <c r="D873" s="69"/>
      <c r="E873" s="97"/>
      <c r="F873" s="74" t="s">
        <v>416</v>
      </c>
      <c r="G873" s="75"/>
      <c r="H873" s="69"/>
      <c r="I873" s="76"/>
    </row>
    <row r="874" spans="1:9" x14ac:dyDescent="0.25">
      <c r="A874" s="29">
        <v>871</v>
      </c>
      <c r="B874" s="68"/>
      <c r="C874" s="69"/>
      <c r="D874" s="69"/>
      <c r="E874" s="97"/>
      <c r="F874" s="74" t="s">
        <v>416</v>
      </c>
      <c r="G874" s="75"/>
      <c r="H874" s="69"/>
      <c r="I874" s="76"/>
    </row>
    <row r="875" spans="1:9" x14ac:dyDescent="0.25">
      <c r="A875" s="31">
        <v>872</v>
      </c>
      <c r="B875" s="68"/>
      <c r="C875" s="69"/>
      <c r="D875" s="69"/>
      <c r="E875" s="97"/>
      <c r="F875" s="74" t="s">
        <v>416</v>
      </c>
      <c r="G875" s="75"/>
      <c r="H875" s="69"/>
      <c r="I875" s="76"/>
    </row>
    <row r="876" spans="1:9" x14ac:dyDescent="0.25">
      <c r="A876" s="29">
        <v>873</v>
      </c>
      <c r="B876" s="68"/>
      <c r="C876" s="69"/>
      <c r="D876" s="69"/>
      <c r="E876" s="97"/>
      <c r="F876" s="74" t="s">
        <v>416</v>
      </c>
      <c r="G876" s="75"/>
      <c r="H876" s="69"/>
      <c r="I876" s="76"/>
    </row>
    <row r="877" spans="1:9" x14ac:dyDescent="0.25">
      <c r="A877" s="31">
        <v>874</v>
      </c>
      <c r="B877" s="68"/>
      <c r="C877" s="69"/>
      <c r="D877" s="69"/>
      <c r="E877" s="97"/>
      <c r="F877" s="74" t="s">
        <v>416</v>
      </c>
      <c r="G877" s="75"/>
      <c r="H877" s="69"/>
      <c r="I877" s="76"/>
    </row>
    <row r="878" spans="1:9" x14ac:dyDescent="0.25">
      <c r="A878" s="29">
        <v>875</v>
      </c>
      <c r="B878" s="68"/>
      <c r="C878" s="69"/>
      <c r="D878" s="69"/>
      <c r="E878" s="97"/>
      <c r="F878" s="74" t="s">
        <v>416</v>
      </c>
      <c r="G878" s="75"/>
      <c r="H878" s="69"/>
      <c r="I878" s="76"/>
    </row>
    <row r="879" spans="1:9" x14ac:dyDescent="0.25">
      <c r="A879" s="31">
        <v>876</v>
      </c>
      <c r="B879" s="68"/>
      <c r="C879" s="69"/>
      <c r="D879" s="69"/>
      <c r="E879" s="97"/>
      <c r="F879" s="74" t="s">
        <v>416</v>
      </c>
      <c r="G879" s="75"/>
      <c r="H879" s="69"/>
      <c r="I879" s="76"/>
    </row>
    <row r="880" spans="1:9" x14ac:dyDescent="0.25">
      <c r="A880" s="29">
        <v>877</v>
      </c>
      <c r="B880" s="68"/>
      <c r="C880" s="69"/>
      <c r="D880" s="69"/>
      <c r="E880" s="97"/>
      <c r="F880" s="74" t="s">
        <v>416</v>
      </c>
      <c r="G880" s="75"/>
      <c r="H880" s="69"/>
      <c r="I880" s="76"/>
    </row>
    <row r="881" spans="1:9" x14ac:dyDescent="0.25">
      <c r="A881" s="31">
        <v>878</v>
      </c>
      <c r="B881" s="68"/>
      <c r="C881" s="69"/>
      <c r="D881" s="69"/>
      <c r="E881" s="97"/>
      <c r="F881" s="74" t="s">
        <v>416</v>
      </c>
      <c r="G881" s="75"/>
      <c r="H881" s="69"/>
      <c r="I881" s="76"/>
    </row>
    <row r="882" spans="1:9" x14ac:dyDescent="0.25">
      <c r="A882" s="29">
        <v>879</v>
      </c>
      <c r="B882" s="68"/>
      <c r="C882" s="69"/>
      <c r="D882" s="69"/>
      <c r="E882" s="97"/>
      <c r="F882" s="74" t="s">
        <v>416</v>
      </c>
      <c r="G882" s="75"/>
      <c r="H882" s="69"/>
      <c r="I882" s="76"/>
    </row>
    <row r="883" spans="1:9" x14ac:dyDescent="0.25">
      <c r="A883" s="31">
        <v>880</v>
      </c>
      <c r="B883" s="68"/>
      <c r="C883" s="69"/>
      <c r="D883" s="69"/>
      <c r="E883" s="97"/>
      <c r="F883" s="74" t="s">
        <v>416</v>
      </c>
      <c r="G883" s="75"/>
      <c r="H883" s="69"/>
      <c r="I883" s="76"/>
    </row>
    <row r="884" spans="1:9" x14ac:dyDescent="0.25">
      <c r="A884" s="29">
        <v>881</v>
      </c>
      <c r="B884" s="68"/>
      <c r="C884" s="69"/>
      <c r="D884" s="69"/>
      <c r="E884" s="97"/>
      <c r="F884" s="74" t="s">
        <v>416</v>
      </c>
      <c r="G884" s="75"/>
      <c r="H884" s="69"/>
      <c r="I884" s="76"/>
    </row>
    <row r="885" spans="1:9" x14ac:dyDescent="0.25">
      <c r="A885" s="31">
        <v>882</v>
      </c>
      <c r="B885" s="68"/>
      <c r="C885" s="69"/>
      <c r="D885" s="69"/>
      <c r="E885" s="97"/>
      <c r="F885" s="74" t="s">
        <v>416</v>
      </c>
      <c r="G885" s="75"/>
      <c r="H885" s="69"/>
      <c r="I885" s="76"/>
    </row>
    <row r="886" spans="1:9" x14ac:dyDescent="0.25">
      <c r="A886" s="29">
        <v>883</v>
      </c>
      <c r="B886" s="68"/>
      <c r="C886" s="69"/>
      <c r="D886" s="69"/>
      <c r="E886" s="97"/>
      <c r="F886" s="74" t="s">
        <v>416</v>
      </c>
      <c r="G886" s="75"/>
      <c r="H886" s="69"/>
      <c r="I886" s="76"/>
    </row>
    <row r="887" spans="1:9" x14ac:dyDescent="0.25">
      <c r="A887" s="31">
        <v>884</v>
      </c>
      <c r="B887" s="68"/>
      <c r="C887" s="69"/>
      <c r="D887" s="69"/>
      <c r="E887" s="97"/>
      <c r="F887" s="74" t="s">
        <v>416</v>
      </c>
      <c r="G887" s="75"/>
      <c r="H887" s="69"/>
      <c r="I887" s="76"/>
    </row>
    <row r="888" spans="1:9" x14ac:dyDescent="0.25">
      <c r="A888" s="29">
        <v>885</v>
      </c>
      <c r="B888" s="68"/>
      <c r="C888" s="69"/>
      <c r="D888" s="69"/>
      <c r="E888" s="97"/>
      <c r="F888" s="74" t="s">
        <v>416</v>
      </c>
      <c r="G888" s="75"/>
      <c r="H888" s="69"/>
      <c r="I888" s="76"/>
    </row>
    <row r="889" spans="1:9" x14ac:dyDescent="0.25">
      <c r="A889" s="31">
        <v>886</v>
      </c>
      <c r="B889" s="68"/>
      <c r="C889" s="69"/>
      <c r="D889" s="69"/>
      <c r="E889" s="97"/>
      <c r="F889" s="74" t="s">
        <v>416</v>
      </c>
      <c r="G889" s="75"/>
      <c r="H889" s="69"/>
      <c r="I889" s="76"/>
    </row>
    <row r="890" spans="1:9" x14ac:dyDescent="0.25">
      <c r="A890" s="29">
        <v>887</v>
      </c>
      <c r="B890" s="68"/>
      <c r="C890" s="69"/>
      <c r="D890" s="69"/>
      <c r="E890" s="97"/>
      <c r="F890" s="74" t="s">
        <v>416</v>
      </c>
      <c r="G890" s="75"/>
      <c r="H890" s="69"/>
      <c r="I890" s="76"/>
    </row>
    <row r="891" spans="1:9" x14ac:dyDescent="0.25">
      <c r="A891" s="31">
        <v>888</v>
      </c>
      <c r="B891" s="68"/>
      <c r="C891" s="69"/>
      <c r="D891" s="69"/>
      <c r="E891" s="97"/>
      <c r="F891" s="74" t="s">
        <v>416</v>
      </c>
      <c r="G891" s="75"/>
      <c r="H891" s="69"/>
      <c r="I891" s="76"/>
    </row>
    <row r="892" spans="1:9" x14ac:dyDescent="0.25">
      <c r="A892" s="29">
        <v>889</v>
      </c>
      <c r="B892" s="68"/>
      <c r="C892" s="69"/>
      <c r="D892" s="69"/>
      <c r="E892" s="97"/>
      <c r="F892" s="74" t="s">
        <v>416</v>
      </c>
      <c r="G892" s="75"/>
      <c r="H892" s="69"/>
      <c r="I892" s="76"/>
    </row>
    <row r="893" spans="1:9" x14ac:dyDescent="0.25">
      <c r="A893" s="31">
        <v>890</v>
      </c>
      <c r="B893" s="68"/>
      <c r="C893" s="69"/>
      <c r="D893" s="69"/>
      <c r="E893" s="97"/>
      <c r="F893" s="74" t="s">
        <v>416</v>
      </c>
      <c r="G893" s="75"/>
      <c r="H893" s="69"/>
      <c r="I893" s="76"/>
    </row>
    <row r="894" spans="1:9" x14ac:dyDescent="0.25">
      <c r="A894" s="29">
        <v>891</v>
      </c>
      <c r="B894" s="68"/>
      <c r="C894" s="69"/>
      <c r="D894" s="69"/>
      <c r="E894" s="97"/>
      <c r="F894" s="74" t="s">
        <v>416</v>
      </c>
      <c r="G894" s="75"/>
      <c r="H894" s="69"/>
      <c r="I894" s="76"/>
    </row>
    <row r="895" spans="1:9" x14ac:dyDescent="0.25">
      <c r="A895" s="31">
        <v>892</v>
      </c>
      <c r="B895" s="68"/>
      <c r="C895" s="69"/>
      <c r="D895" s="69"/>
      <c r="E895" s="97"/>
      <c r="F895" s="74" t="s">
        <v>416</v>
      </c>
      <c r="G895" s="75"/>
      <c r="H895" s="69"/>
      <c r="I895" s="76"/>
    </row>
    <row r="896" spans="1:9" x14ac:dyDescent="0.25">
      <c r="A896" s="29">
        <v>893</v>
      </c>
      <c r="B896" s="68"/>
      <c r="C896" s="69"/>
      <c r="D896" s="69"/>
      <c r="E896" s="97"/>
      <c r="F896" s="74" t="s">
        <v>416</v>
      </c>
      <c r="G896" s="75"/>
      <c r="H896" s="69"/>
      <c r="I896" s="76"/>
    </row>
    <row r="897" spans="1:9" x14ac:dyDescent="0.25">
      <c r="A897" s="31">
        <v>894</v>
      </c>
      <c r="B897" s="68"/>
      <c r="C897" s="69"/>
      <c r="D897" s="69"/>
      <c r="E897" s="97"/>
      <c r="F897" s="74" t="s">
        <v>416</v>
      </c>
      <c r="G897" s="75"/>
      <c r="H897" s="69"/>
      <c r="I897" s="76"/>
    </row>
    <row r="898" spans="1:9" x14ac:dyDescent="0.25">
      <c r="A898" s="29">
        <v>895</v>
      </c>
      <c r="B898" s="68"/>
      <c r="C898" s="69"/>
      <c r="D898" s="69"/>
      <c r="E898" s="97"/>
      <c r="F898" s="74" t="s">
        <v>416</v>
      </c>
      <c r="G898" s="75"/>
      <c r="H898" s="69"/>
      <c r="I898" s="76"/>
    </row>
    <row r="899" spans="1:9" x14ac:dyDescent="0.25">
      <c r="A899" s="31">
        <v>896</v>
      </c>
      <c r="B899" s="68"/>
      <c r="C899" s="69"/>
      <c r="D899" s="69"/>
      <c r="E899" s="97"/>
      <c r="F899" s="74" t="s">
        <v>416</v>
      </c>
      <c r="G899" s="75"/>
      <c r="H899" s="69"/>
      <c r="I899" s="76"/>
    </row>
    <row r="900" spans="1:9" x14ac:dyDescent="0.25">
      <c r="A900" s="29">
        <v>897</v>
      </c>
      <c r="B900" s="68"/>
      <c r="C900" s="69"/>
      <c r="D900" s="69"/>
      <c r="E900" s="97"/>
      <c r="F900" s="74" t="s">
        <v>416</v>
      </c>
      <c r="G900" s="75"/>
      <c r="H900" s="69"/>
      <c r="I900" s="76"/>
    </row>
    <row r="901" spans="1:9" x14ac:dyDescent="0.25">
      <c r="A901" s="31">
        <v>898</v>
      </c>
      <c r="B901" s="68"/>
      <c r="C901" s="69"/>
      <c r="D901" s="69"/>
      <c r="E901" s="97"/>
      <c r="F901" s="74" t="s">
        <v>416</v>
      </c>
      <c r="G901" s="75"/>
      <c r="H901" s="69"/>
      <c r="I901" s="76"/>
    </row>
    <row r="902" spans="1:9" x14ac:dyDescent="0.25">
      <c r="A902" s="29">
        <v>899</v>
      </c>
      <c r="B902" s="68"/>
      <c r="C902" s="69"/>
      <c r="D902" s="69"/>
      <c r="E902" s="97"/>
      <c r="F902" s="74" t="s">
        <v>416</v>
      </c>
      <c r="G902" s="75"/>
      <c r="H902" s="69"/>
      <c r="I902" s="76"/>
    </row>
    <row r="903" spans="1:9" x14ac:dyDescent="0.25">
      <c r="A903" s="31">
        <v>900</v>
      </c>
      <c r="B903" s="68"/>
      <c r="C903" s="69"/>
      <c r="D903" s="69"/>
      <c r="E903" s="97"/>
      <c r="F903" s="74" t="s">
        <v>416</v>
      </c>
      <c r="G903" s="75"/>
      <c r="H903" s="69"/>
      <c r="I903" s="76"/>
    </row>
    <row r="904" spans="1:9" x14ac:dyDescent="0.25">
      <c r="A904" s="29">
        <v>901</v>
      </c>
      <c r="B904" s="68"/>
      <c r="C904" s="69"/>
      <c r="D904" s="69"/>
      <c r="E904" s="97"/>
      <c r="F904" s="74" t="s">
        <v>416</v>
      </c>
      <c r="G904" s="75"/>
      <c r="H904" s="69"/>
      <c r="I904" s="76"/>
    </row>
    <row r="905" spans="1:9" x14ac:dyDescent="0.25">
      <c r="A905" s="31">
        <v>902</v>
      </c>
      <c r="B905" s="68"/>
      <c r="C905" s="69"/>
      <c r="D905" s="69"/>
      <c r="E905" s="97"/>
      <c r="F905" s="74" t="s">
        <v>416</v>
      </c>
      <c r="G905" s="75"/>
      <c r="H905" s="69"/>
      <c r="I905" s="76"/>
    </row>
    <row r="906" spans="1:9" x14ac:dyDescent="0.25">
      <c r="A906" s="29">
        <v>903</v>
      </c>
      <c r="B906" s="68"/>
      <c r="C906" s="69"/>
      <c r="D906" s="69"/>
      <c r="E906" s="97"/>
      <c r="F906" s="74" t="s">
        <v>416</v>
      </c>
      <c r="G906" s="75"/>
      <c r="H906" s="69"/>
      <c r="I906" s="76"/>
    </row>
    <row r="907" spans="1:9" x14ac:dyDescent="0.25">
      <c r="A907" s="31">
        <v>904</v>
      </c>
      <c r="B907" s="68"/>
      <c r="C907" s="69"/>
      <c r="D907" s="69"/>
      <c r="E907" s="97"/>
      <c r="F907" s="74" t="s">
        <v>416</v>
      </c>
      <c r="G907" s="75"/>
      <c r="H907" s="69"/>
      <c r="I907" s="76"/>
    </row>
    <row r="908" spans="1:9" x14ac:dyDescent="0.25">
      <c r="A908" s="29">
        <v>905</v>
      </c>
      <c r="B908" s="68"/>
      <c r="C908" s="69"/>
      <c r="D908" s="69"/>
      <c r="E908" s="97"/>
      <c r="F908" s="74" t="s">
        <v>416</v>
      </c>
      <c r="G908" s="75"/>
      <c r="H908" s="69"/>
      <c r="I908" s="76"/>
    </row>
    <row r="909" spans="1:9" x14ac:dyDescent="0.25">
      <c r="A909" s="31">
        <v>906</v>
      </c>
      <c r="B909" s="68"/>
      <c r="C909" s="69"/>
      <c r="D909" s="69"/>
      <c r="E909" s="97"/>
      <c r="F909" s="74" t="s">
        <v>416</v>
      </c>
      <c r="G909" s="75"/>
      <c r="H909" s="69"/>
      <c r="I909" s="76"/>
    </row>
    <row r="910" spans="1:9" x14ac:dyDescent="0.25">
      <c r="A910" s="29">
        <v>907</v>
      </c>
      <c r="B910" s="68"/>
      <c r="C910" s="69"/>
      <c r="D910" s="69"/>
      <c r="E910" s="97"/>
      <c r="F910" s="74" t="s">
        <v>416</v>
      </c>
      <c r="G910" s="75"/>
      <c r="H910" s="69"/>
      <c r="I910" s="76"/>
    </row>
    <row r="911" spans="1:9" x14ac:dyDescent="0.25">
      <c r="A911" s="31">
        <v>908</v>
      </c>
      <c r="B911" s="68"/>
      <c r="C911" s="69"/>
      <c r="D911" s="69"/>
      <c r="E911" s="97"/>
      <c r="F911" s="74" t="s">
        <v>416</v>
      </c>
      <c r="G911" s="75"/>
      <c r="H911" s="69"/>
      <c r="I911" s="76"/>
    </row>
    <row r="912" spans="1:9" x14ac:dyDescent="0.25">
      <c r="A912" s="29">
        <v>909</v>
      </c>
      <c r="B912" s="68"/>
      <c r="C912" s="69"/>
      <c r="D912" s="69"/>
      <c r="E912" s="97"/>
      <c r="F912" s="74" t="s">
        <v>416</v>
      </c>
      <c r="G912" s="75"/>
      <c r="H912" s="69"/>
      <c r="I912" s="76"/>
    </row>
    <row r="913" spans="1:9" x14ac:dyDescent="0.25">
      <c r="A913" s="31">
        <v>910</v>
      </c>
      <c r="B913" s="68"/>
      <c r="C913" s="69"/>
      <c r="D913" s="69"/>
      <c r="E913" s="97"/>
      <c r="F913" s="74" t="s">
        <v>416</v>
      </c>
      <c r="G913" s="75"/>
      <c r="H913" s="69"/>
      <c r="I913" s="76"/>
    </row>
    <row r="914" spans="1:9" x14ac:dyDescent="0.25">
      <c r="A914" s="29">
        <v>911</v>
      </c>
      <c r="B914" s="68"/>
      <c r="C914" s="69"/>
      <c r="D914" s="69"/>
      <c r="E914" s="97"/>
      <c r="F914" s="74" t="s">
        <v>416</v>
      </c>
      <c r="G914" s="75"/>
      <c r="H914" s="69"/>
      <c r="I914" s="76"/>
    </row>
    <row r="915" spans="1:9" x14ac:dyDescent="0.25">
      <c r="A915" s="31">
        <v>912</v>
      </c>
      <c r="B915" s="68"/>
      <c r="C915" s="69"/>
      <c r="D915" s="69"/>
      <c r="E915" s="97"/>
      <c r="F915" s="74" t="s">
        <v>416</v>
      </c>
      <c r="G915" s="75"/>
      <c r="H915" s="69"/>
      <c r="I915" s="76"/>
    </row>
    <row r="916" spans="1:9" x14ac:dyDescent="0.25">
      <c r="A916" s="29">
        <v>913</v>
      </c>
      <c r="B916" s="68"/>
      <c r="C916" s="69"/>
      <c r="D916" s="69"/>
      <c r="E916" s="97"/>
      <c r="F916" s="74" t="s">
        <v>416</v>
      </c>
      <c r="G916" s="75"/>
      <c r="H916" s="69"/>
      <c r="I916" s="76"/>
    </row>
    <row r="917" spans="1:9" x14ac:dyDescent="0.25">
      <c r="A917" s="31">
        <v>914</v>
      </c>
      <c r="B917" s="68"/>
      <c r="C917" s="69"/>
      <c r="D917" s="69"/>
      <c r="E917" s="97"/>
      <c r="F917" s="74" t="s">
        <v>416</v>
      </c>
      <c r="G917" s="75"/>
      <c r="H917" s="69"/>
      <c r="I917" s="76"/>
    </row>
    <row r="918" spans="1:9" x14ac:dyDescent="0.25">
      <c r="A918" s="29">
        <v>915</v>
      </c>
      <c r="B918" s="68"/>
      <c r="C918" s="69"/>
      <c r="D918" s="69"/>
      <c r="E918" s="97"/>
      <c r="F918" s="74" t="s">
        <v>416</v>
      </c>
      <c r="G918" s="75"/>
      <c r="H918" s="69"/>
      <c r="I918" s="76"/>
    </row>
    <row r="919" spans="1:9" x14ac:dyDescent="0.25">
      <c r="A919" s="31">
        <v>916</v>
      </c>
      <c r="B919" s="68"/>
      <c r="C919" s="69"/>
      <c r="D919" s="69"/>
      <c r="E919" s="97"/>
      <c r="F919" s="74" t="s">
        <v>416</v>
      </c>
      <c r="G919" s="75"/>
      <c r="H919" s="69"/>
      <c r="I919" s="76"/>
    </row>
    <row r="920" spans="1:9" x14ac:dyDescent="0.25">
      <c r="A920" s="29">
        <v>917</v>
      </c>
      <c r="B920" s="68"/>
      <c r="C920" s="69"/>
      <c r="D920" s="69"/>
      <c r="E920" s="97"/>
      <c r="F920" s="74" t="s">
        <v>416</v>
      </c>
      <c r="G920" s="75"/>
      <c r="H920" s="69"/>
      <c r="I920" s="76"/>
    </row>
    <row r="921" spans="1:9" x14ac:dyDescent="0.25">
      <c r="A921" s="31">
        <v>918</v>
      </c>
      <c r="B921" s="68"/>
      <c r="C921" s="69"/>
      <c r="D921" s="69"/>
      <c r="E921" s="97"/>
      <c r="F921" s="74" t="s">
        <v>416</v>
      </c>
      <c r="G921" s="75"/>
      <c r="H921" s="69"/>
      <c r="I921" s="76"/>
    </row>
    <row r="922" spans="1:9" x14ac:dyDescent="0.25">
      <c r="A922" s="29">
        <v>919</v>
      </c>
      <c r="B922" s="68"/>
      <c r="C922" s="69"/>
      <c r="D922" s="69"/>
      <c r="E922" s="97"/>
      <c r="F922" s="74" t="s">
        <v>416</v>
      </c>
      <c r="G922" s="75"/>
      <c r="H922" s="69"/>
      <c r="I922" s="76"/>
    </row>
    <row r="923" spans="1:9" x14ac:dyDescent="0.25">
      <c r="A923" s="31">
        <v>920</v>
      </c>
      <c r="B923" s="68"/>
      <c r="C923" s="69"/>
      <c r="D923" s="69"/>
      <c r="E923" s="97"/>
      <c r="F923" s="74" t="s">
        <v>416</v>
      </c>
      <c r="G923" s="75"/>
      <c r="H923" s="69"/>
      <c r="I923" s="76"/>
    </row>
    <row r="924" spans="1:9" x14ac:dyDescent="0.25">
      <c r="A924" s="29">
        <v>921</v>
      </c>
      <c r="B924" s="68"/>
      <c r="C924" s="69"/>
      <c r="D924" s="69"/>
      <c r="E924" s="97"/>
      <c r="F924" s="74" t="s">
        <v>416</v>
      </c>
      <c r="G924" s="75"/>
      <c r="H924" s="69"/>
      <c r="I924" s="76"/>
    </row>
    <row r="925" spans="1:9" x14ac:dyDescent="0.25">
      <c r="A925" s="31">
        <v>922</v>
      </c>
      <c r="B925" s="68"/>
      <c r="C925" s="69"/>
      <c r="D925" s="69"/>
      <c r="E925" s="97"/>
      <c r="F925" s="74" t="s">
        <v>416</v>
      </c>
      <c r="G925" s="75"/>
      <c r="H925" s="69"/>
      <c r="I925" s="76"/>
    </row>
    <row r="926" spans="1:9" x14ac:dyDescent="0.25">
      <c r="A926" s="29">
        <v>923</v>
      </c>
      <c r="B926" s="68"/>
      <c r="C926" s="69"/>
      <c r="D926" s="69"/>
      <c r="E926" s="97"/>
      <c r="F926" s="74" t="s">
        <v>416</v>
      </c>
      <c r="G926" s="75"/>
      <c r="H926" s="69"/>
      <c r="I926" s="76"/>
    </row>
    <row r="927" spans="1:9" x14ac:dyDescent="0.25">
      <c r="A927" s="31">
        <v>924</v>
      </c>
      <c r="B927" s="68"/>
      <c r="C927" s="69"/>
      <c r="D927" s="69"/>
      <c r="E927" s="97"/>
      <c r="F927" s="74" t="s">
        <v>416</v>
      </c>
      <c r="G927" s="75"/>
      <c r="H927" s="69"/>
      <c r="I927" s="76"/>
    </row>
    <row r="928" spans="1:9" x14ac:dyDescent="0.25">
      <c r="A928" s="29">
        <v>925</v>
      </c>
      <c r="B928" s="68"/>
      <c r="C928" s="69"/>
      <c r="D928" s="69"/>
      <c r="E928" s="97"/>
      <c r="F928" s="74" t="s">
        <v>416</v>
      </c>
      <c r="G928" s="75"/>
      <c r="H928" s="69"/>
      <c r="I928" s="76"/>
    </row>
    <row r="929" spans="1:9" x14ac:dyDescent="0.25">
      <c r="A929" s="31">
        <v>926</v>
      </c>
      <c r="B929" s="68"/>
      <c r="C929" s="69"/>
      <c r="D929" s="69"/>
      <c r="E929" s="97"/>
      <c r="F929" s="74" t="s">
        <v>416</v>
      </c>
      <c r="G929" s="75"/>
      <c r="H929" s="69"/>
      <c r="I929" s="76"/>
    </row>
    <row r="930" spans="1:9" x14ac:dyDescent="0.25">
      <c r="A930" s="29">
        <v>927</v>
      </c>
      <c r="B930" s="68"/>
      <c r="C930" s="69"/>
      <c r="D930" s="69"/>
      <c r="E930" s="97"/>
      <c r="F930" s="74" t="s">
        <v>416</v>
      </c>
      <c r="G930" s="75"/>
      <c r="H930" s="69"/>
      <c r="I930" s="76"/>
    </row>
    <row r="931" spans="1:9" x14ac:dyDescent="0.25">
      <c r="A931" s="31">
        <v>928</v>
      </c>
      <c r="B931" s="68"/>
      <c r="C931" s="69"/>
      <c r="D931" s="69"/>
      <c r="E931" s="97"/>
      <c r="F931" s="74" t="s">
        <v>416</v>
      </c>
      <c r="G931" s="75"/>
      <c r="H931" s="69"/>
      <c r="I931" s="76"/>
    </row>
    <row r="932" spans="1:9" x14ac:dyDescent="0.25">
      <c r="A932" s="29">
        <v>929</v>
      </c>
      <c r="B932" s="68"/>
      <c r="C932" s="69"/>
      <c r="D932" s="69"/>
      <c r="E932" s="97"/>
      <c r="F932" s="74" t="s">
        <v>416</v>
      </c>
      <c r="G932" s="75"/>
      <c r="H932" s="69"/>
      <c r="I932" s="76"/>
    </row>
    <row r="933" spans="1:9" x14ac:dyDescent="0.25">
      <c r="A933" s="31">
        <v>930</v>
      </c>
      <c r="B933" s="68"/>
      <c r="C933" s="69"/>
      <c r="D933" s="69"/>
      <c r="E933" s="97"/>
      <c r="F933" s="74" t="s">
        <v>416</v>
      </c>
      <c r="G933" s="75"/>
      <c r="H933" s="69"/>
      <c r="I933" s="76"/>
    </row>
    <row r="934" spans="1:9" x14ac:dyDescent="0.25">
      <c r="A934" s="29">
        <v>931</v>
      </c>
      <c r="B934" s="68"/>
      <c r="C934" s="69"/>
      <c r="D934" s="69"/>
      <c r="E934" s="97"/>
      <c r="F934" s="74" t="s">
        <v>416</v>
      </c>
      <c r="G934" s="75"/>
      <c r="H934" s="69"/>
      <c r="I934" s="76"/>
    </row>
    <row r="935" spans="1:9" x14ac:dyDescent="0.25">
      <c r="A935" s="31">
        <v>932</v>
      </c>
      <c r="B935" s="68"/>
      <c r="C935" s="69"/>
      <c r="D935" s="69"/>
      <c r="E935" s="97"/>
      <c r="F935" s="74" t="s">
        <v>416</v>
      </c>
      <c r="G935" s="75"/>
      <c r="H935" s="69"/>
      <c r="I935" s="76"/>
    </row>
    <row r="936" spans="1:9" x14ac:dyDescent="0.25">
      <c r="A936" s="29">
        <v>933</v>
      </c>
      <c r="B936" s="68"/>
      <c r="C936" s="69"/>
      <c r="D936" s="69"/>
      <c r="E936" s="97"/>
      <c r="F936" s="74" t="s">
        <v>416</v>
      </c>
      <c r="G936" s="75"/>
      <c r="H936" s="69"/>
      <c r="I936" s="76"/>
    </row>
    <row r="937" spans="1:9" x14ac:dyDescent="0.25">
      <c r="A937" s="31">
        <v>934</v>
      </c>
      <c r="B937" s="68"/>
      <c r="C937" s="69"/>
      <c r="D937" s="69"/>
      <c r="E937" s="97"/>
      <c r="F937" s="74" t="s">
        <v>416</v>
      </c>
      <c r="G937" s="75"/>
      <c r="H937" s="69"/>
      <c r="I937" s="76"/>
    </row>
    <row r="938" spans="1:9" x14ac:dyDescent="0.25">
      <c r="A938" s="29">
        <v>935</v>
      </c>
      <c r="B938" s="68"/>
      <c r="C938" s="69"/>
      <c r="D938" s="69"/>
      <c r="E938" s="97"/>
      <c r="F938" s="74" t="s">
        <v>416</v>
      </c>
      <c r="G938" s="75"/>
      <c r="H938" s="69"/>
      <c r="I938" s="76"/>
    </row>
    <row r="939" spans="1:9" x14ac:dyDescent="0.25">
      <c r="A939" s="31">
        <v>936</v>
      </c>
      <c r="B939" s="68"/>
      <c r="C939" s="69"/>
      <c r="D939" s="69"/>
      <c r="E939" s="97"/>
      <c r="F939" s="74" t="s">
        <v>416</v>
      </c>
      <c r="G939" s="75"/>
      <c r="H939" s="69"/>
      <c r="I939" s="76"/>
    </row>
    <row r="940" spans="1:9" x14ac:dyDescent="0.25">
      <c r="A940" s="29">
        <v>937</v>
      </c>
      <c r="B940" s="68"/>
      <c r="C940" s="69"/>
      <c r="D940" s="69"/>
      <c r="E940" s="97"/>
      <c r="F940" s="74" t="s">
        <v>416</v>
      </c>
      <c r="G940" s="75"/>
      <c r="H940" s="69"/>
      <c r="I940" s="76"/>
    </row>
    <row r="941" spans="1:9" x14ac:dyDescent="0.25">
      <c r="A941" s="31">
        <v>938</v>
      </c>
      <c r="B941" s="68"/>
      <c r="C941" s="69"/>
      <c r="D941" s="69"/>
      <c r="E941" s="97"/>
      <c r="F941" s="74" t="s">
        <v>416</v>
      </c>
      <c r="G941" s="75"/>
      <c r="H941" s="69"/>
      <c r="I941" s="76"/>
    </row>
    <row r="942" spans="1:9" x14ac:dyDescent="0.25">
      <c r="A942" s="29">
        <v>939</v>
      </c>
      <c r="B942" s="68"/>
      <c r="C942" s="69"/>
      <c r="D942" s="69"/>
      <c r="E942" s="97"/>
      <c r="F942" s="74" t="s">
        <v>416</v>
      </c>
      <c r="G942" s="75"/>
      <c r="H942" s="69"/>
      <c r="I942" s="76"/>
    </row>
    <row r="943" spans="1:9" x14ac:dyDescent="0.25">
      <c r="A943" s="31">
        <v>940</v>
      </c>
      <c r="B943" s="68"/>
      <c r="C943" s="69"/>
      <c r="D943" s="69"/>
      <c r="E943" s="97"/>
      <c r="F943" s="74" t="s">
        <v>416</v>
      </c>
      <c r="G943" s="75"/>
      <c r="H943" s="69"/>
      <c r="I943" s="76"/>
    </row>
    <row r="944" spans="1:9" x14ac:dyDescent="0.25">
      <c r="A944" s="29">
        <v>941</v>
      </c>
      <c r="B944" s="68"/>
      <c r="C944" s="69"/>
      <c r="D944" s="69"/>
      <c r="E944" s="97"/>
      <c r="F944" s="74" t="s">
        <v>416</v>
      </c>
      <c r="G944" s="75"/>
      <c r="H944" s="69"/>
      <c r="I944" s="76"/>
    </row>
    <row r="945" spans="1:9" x14ac:dyDescent="0.25">
      <c r="A945" s="31">
        <v>942</v>
      </c>
      <c r="B945" s="68"/>
      <c r="C945" s="69"/>
      <c r="D945" s="69"/>
      <c r="E945" s="97"/>
      <c r="F945" s="74" t="s">
        <v>416</v>
      </c>
      <c r="G945" s="75"/>
      <c r="H945" s="69"/>
      <c r="I945" s="76"/>
    </row>
    <row r="946" spans="1:9" x14ac:dyDescent="0.25">
      <c r="A946" s="29">
        <v>943</v>
      </c>
      <c r="B946" s="68"/>
      <c r="C946" s="69"/>
      <c r="D946" s="69"/>
      <c r="E946" s="97"/>
      <c r="F946" s="74" t="s">
        <v>416</v>
      </c>
      <c r="G946" s="75"/>
      <c r="H946" s="69"/>
      <c r="I946" s="76"/>
    </row>
    <row r="947" spans="1:9" x14ac:dyDescent="0.25">
      <c r="A947" s="31">
        <v>944</v>
      </c>
      <c r="B947" s="68"/>
      <c r="C947" s="69"/>
      <c r="D947" s="69"/>
      <c r="E947" s="97"/>
      <c r="F947" s="74" t="s">
        <v>416</v>
      </c>
      <c r="G947" s="75"/>
      <c r="H947" s="69"/>
      <c r="I947" s="76"/>
    </row>
    <row r="948" spans="1:9" x14ac:dyDescent="0.25">
      <c r="A948" s="29">
        <v>945</v>
      </c>
      <c r="B948" s="68"/>
      <c r="C948" s="69"/>
      <c r="D948" s="69"/>
      <c r="E948" s="97"/>
      <c r="F948" s="74" t="s">
        <v>416</v>
      </c>
      <c r="G948" s="75"/>
      <c r="H948" s="69"/>
      <c r="I948" s="76"/>
    </row>
    <row r="949" spans="1:9" x14ac:dyDescent="0.25">
      <c r="A949" s="31">
        <v>946</v>
      </c>
      <c r="B949" s="68"/>
      <c r="C949" s="69"/>
      <c r="D949" s="69"/>
      <c r="E949" s="97"/>
      <c r="F949" s="74" t="s">
        <v>416</v>
      </c>
      <c r="G949" s="75"/>
      <c r="H949" s="69"/>
      <c r="I949" s="76"/>
    </row>
    <row r="950" spans="1:9" x14ac:dyDescent="0.25">
      <c r="A950" s="29">
        <v>947</v>
      </c>
      <c r="B950" s="68"/>
      <c r="C950" s="69"/>
      <c r="D950" s="69"/>
      <c r="E950" s="97"/>
      <c r="F950" s="74" t="s">
        <v>416</v>
      </c>
      <c r="G950" s="75"/>
      <c r="H950" s="69"/>
      <c r="I950" s="76"/>
    </row>
    <row r="951" spans="1:9" x14ac:dyDescent="0.25">
      <c r="A951" s="31">
        <v>948</v>
      </c>
      <c r="B951" s="68"/>
      <c r="C951" s="69"/>
      <c r="D951" s="69"/>
      <c r="E951" s="97"/>
      <c r="F951" s="74" t="s">
        <v>416</v>
      </c>
      <c r="G951" s="75"/>
      <c r="H951" s="69"/>
      <c r="I951" s="76"/>
    </row>
    <row r="952" spans="1:9" x14ac:dyDescent="0.25">
      <c r="A952" s="29">
        <v>949</v>
      </c>
      <c r="B952" s="68"/>
      <c r="C952" s="69"/>
      <c r="D952" s="69"/>
      <c r="E952" s="97"/>
      <c r="F952" s="74" t="s">
        <v>416</v>
      </c>
      <c r="G952" s="75"/>
      <c r="H952" s="69"/>
      <c r="I952" s="76"/>
    </row>
    <row r="953" spans="1:9" x14ac:dyDescent="0.25">
      <c r="A953" s="31">
        <v>950</v>
      </c>
      <c r="B953" s="68"/>
      <c r="C953" s="69"/>
      <c r="D953" s="69"/>
      <c r="E953" s="97"/>
      <c r="F953" s="74" t="s">
        <v>416</v>
      </c>
      <c r="G953" s="75"/>
      <c r="H953" s="69"/>
      <c r="I953" s="76"/>
    </row>
    <row r="954" spans="1:9" x14ac:dyDescent="0.25">
      <c r="A954" s="29">
        <v>951</v>
      </c>
      <c r="B954" s="68"/>
      <c r="C954" s="69"/>
      <c r="D954" s="69"/>
      <c r="E954" s="97"/>
      <c r="F954" s="74" t="s">
        <v>416</v>
      </c>
      <c r="G954" s="75"/>
      <c r="H954" s="69"/>
      <c r="I954" s="76"/>
    </row>
    <row r="955" spans="1:9" x14ac:dyDescent="0.25">
      <c r="A955" s="31">
        <v>952</v>
      </c>
      <c r="B955" s="68"/>
      <c r="C955" s="69"/>
      <c r="D955" s="69"/>
      <c r="E955" s="97"/>
      <c r="F955" s="74" t="s">
        <v>416</v>
      </c>
      <c r="G955" s="75"/>
      <c r="H955" s="69"/>
      <c r="I955" s="76"/>
    </row>
    <row r="956" spans="1:9" x14ac:dyDescent="0.25">
      <c r="A956" s="29">
        <v>953</v>
      </c>
      <c r="B956" s="68"/>
      <c r="C956" s="69"/>
      <c r="D956" s="69"/>
      <c r="E956" s="97"/>
      <c r="F956" s="74" t="s">
        <v>416</v>
      </c>
      <c r="G956" s="75"/>
      <c r="H956" s="69"/>
      <c r="I956" s="76"/>
    </row>
    <row r="957" spans="1:9" x14ac:dyDescent="0.25">
      <c r="A957" s="31">
        <v>954</v>
      </c>
      <c r="B957" s="68"/>
      <c r="C957" s="69"/>
      <c r="D957" s="69"/>
      <c r="E957" s="97"/>
      <c r="F957" s="74" t="s">
        <v>416</v>
      </c>
      <c r="G957" s="75"/>
      <c r="H957" s="69"/>
      <c r="I957" s="76"/>
    </row>
    <row r="958" spans="1:9" x14ac:dyDescent="0.25">
      <c r="A958" s="29">
        <v>955</v>
      </c>
      <c r="B958" s="68"/>
      <c r="C958" s="69"/>
      <c r="D958" s="69"/>
      <c r="E958" s="97"/>
      <c r="F958" s="74" t="s">
        <v>416</v>
      </c>
      <c r="G958" s="75"/>
      <c r="H958" s="69"/>
      <c r="I958" s="76"/>
    </row>
    <row r="959" spans="1:9" x14ac:dyDescent="0.25">
      <c r="A959" s="31">
        <v>956</v>
      </c>
      <c r="B959" s="68"/>
      <c r="C959" s="69"/>
      <c r="D959" s="69"/>
      <c r="E959" s="97"/>
      <c r="F959" s="74" t="s">
        <v>416</v>
      </c>
      <c r="G959" s="75"/>
      <c r="H959" s="69"/>
      <c r="I959" s="76"/>
    </row>
    <row r="960" spans="1:9" x14ac:dyDescent="0.25">
      <c r="A960" s="29">
        <v>957</v>
      </c>
      <c r="B960" s="68"/>
      <c r="C960" s="69"/>
      <c r="D960" s="69"/>
      <c r="E960" s="97"/>
      <c r="F960" s="74" t="s">
        <v>416</v>
      </c>
      <c r="G960" s="75"/>
      <c r="H960" s="69"/>
      <c r="I960" s="76"/>
    </row>
    <row r="961" spans="1:9" x14ac:dyDescent="0.25">
      <c r="A961" s="31">
        <v>958</v>
      </c>
      <c r="B961" s="68"/>
      <c r="C961" s="69"/>
      <c r="D961" s="69"/>
      <c r="E961" s="97"/>
      <c r="F961" s="74" t="s">
        <v>416</v>
      </c>
      <c r="G961" s="75"/>
      <c r="H961" s="69"/>
      <c r="I961" s="76"/>
    </row>
    <row r="962" spans="1:9" x14ac:dyDescent="0.25">
      <c r="A962" s="29">
        <v>959</v>
      </c>
      <c r="B962" s="68"/>
      <c r="C962" s="69"/>
      <c r="D962" s="69"/>
      <c r="E962" s="97"/>
      <c r="F962" s="74" t="s">
        <v>416</v>
      </c>
      <c r="G962" s="75"/>
      <c r="H962" s="69"/>
      <c r="I962" s="76"/>
    </row>
    <row r="963" spans="1:9" x14ac:dyDescent="0.25">
      <c r="A963" s="31">
        <v>960</v>
      </c>
      <c r="B963" s="68"/>
      <c r="C963" s="69"/>
      <c r="D963" s="69"/>
      <c r="E963" s="97"/>
      <c r="F963" s="74" t="s">
        <v>416</v>
      </c>
      <c r="G963" s="75"/>
      <c r="H963" s="69"/>
      <c r="I963" s="76"/>
    </row>
    <row r="964" spans="1:9" x14ac:dyDescent="0.25">
      <c r="A964" s="29">
        <v>961</v>
      </c>
      <c r="B964" s="68"/>
      <c r="C964" s="69"/>
      <c r="D964" s="69"/>
      <c r="E964" s="97"/>
      <c r="F964" s="74" t="s">
        <v>416</v>
      </c>
      <c r="G964" s="75"/>
      <c r="H964" s="69"/>
      <c r="I964" s="76"/>
    </row>
    <row r="965" spans="1:9" x14ac:dyDescent="0.25">
      <c r="A965" s="31">
        <v>962</v>
      </c>
      <c r="B965" s="68"/>
      <c r="C965" s="69"/>
      <c r="D965" s="69"/>
      <c r="E965" s="97"/>
      <c r="F965" s="74" t="s">
        <v>416</v>
      </c>
      <c r="G965" s="75"/>
      <c r="H965" s="69"/>
      <c r="I965" s="76"/>
    </row>
    <row r="966" spans="1:9" x14ac:dyDescent="0.25">
      <c r="A966" s="29">
        <v>963</v>
      </c>
      <c r="B966" s="68"/>
      <c r="C966" s="69"/>
      <c r="D966" s="69"/>
      <c r="E966" s="97"/>
      <c r="F966" s="74" t="s">
        <v>416</v>
      </c>
      <c r="G966" s="75"/>
      <c r="H966" s="69"/>
      <c r="I966" s="76"/>
    </row>
    <row r="967" spans="1:9" x14ac:dyDescent="0.25">
      <c r="A967" s="31">
        <v>964</v>
      </c>
      <c r="B967" s="68"/>
      <c r="C967" s="69"/>
      <c r="D967" s="69"/>
      <c r="E967" s="97"/>
      <c r="F967" s="74" t="s">
        <v>416</v>
      </c>
      <c r="G967" s="75"/>
      <c r="H967" s="69"/>
      <c r="I967" s="76"/>
    </row>
    <row r="968" spans="1:9" x14ac:dyDescent="0.25">
      <c r="A968" s="29">
        <v>965</v>
      </c>
      <c r="B968" s="68"/>
      <c r="C968" s="69"/>
      <c r="D968" s="69"/>
      <c r="E968" s="97"/>
      <c r="F968" s="74" t="s">
        <v>416</v>
      </c>
      <c r="G968" s="75"/>
      <c r="H968" s="69"/>
      <c r="I968" s="76"/>
    </row>
    <row r="969" spans="1:9" x14ac:dyDescent="0.25">
      <c r="A969" s="31">
        <v>966</v>
      </c>
      <c r="B969" s="68"/>
      <c r="C969" s="69"/>
      <c r="D969" s="69"/>
      <c r="E969" s="97"/>
      <c r="F969" s="74" t="s">
        <v>416</v>
      </c>
      <c r="G969" s="75"/>
      <c r="H969" s="69"/>
      <c r="I969" s="76"/>
    </row>
    <row r="970" spans="1:9" x14ac:dyDescent="0.25">
      <c r="A970" s="29">
        <v>967</v>
      </c>
      <c r="B970" s="68"/>
      <c r="C970" s="69"/>
      <c r="D970" s="69"/>
      <c r="E970" s="97"/>
      <c r="F970" s="74" t="s">
        <v>416</v>
      </c>
      <c r="G970" s="75"/>
      <c r="H970" s="69"/>
      <c r="I970" s="76"/>
    </row>
    <row r="971" spans="1:9" x14ac:dyDescent="0.25">
      <c r="A971" s="31">
        <v>968</v>
      </c>
      <c r="B971" s="68"/>
      <c r="C971" s="69"/>
      <c r="D971" s="69"/>
      <c r="E971" s="97"/>
      <c r="F971" s="74" t="s">
        <v>416</v>
      </c>
      <c r="G971" s="75"/>
      <c r="H971" s="69"/>
      <c r="I971" s="76"/>
    </row>
    <row r="972" spans="1:9" x14ac:dyDescent="0.25">
      <c r="A972" s="29">
        <v>969</v>
      </c>
      <c r="B972" s="68"/>
      <c r="C972" s="69"/>
      <c r="D972" s="69"/>
      <c r="E972" s="97"/>
      <c r="F972" s="74" t="s">
        <v>416</v>
      </c>
      <c r="G972" s="75"/>
      <c r="H972" s="69"/>
      <c r="I972" s="76"/>
    </row>
    <row r="973" spans="1:9" x14ac:dyDescent="0.25">
      <c r="A973" s="31">
        <v>970</v>
      </c>
      <c r="B973" s="68"/>
      <c r="C973" s="69"/>
      <c r="D973" s="69"/>
      <c r="E973" s="97"/>
      <c r="F973" s="74" t="s">
        <v>416</v>
      </c>
      <c r="G973" s="75"/>
      <c r="H973" s="69"/>
      <c r="I973" s="76"/>
    </row>
    <row r="974" spans="1:9" x14ac:dyDescent="0.25">
      <c r="A974" s="29">
        <v>971</v>
      </c>
      <c r="B974" s="68"/>
      <c r="C974" s="69"/>
      <c r="D974" s="69"/>
      <c r="E974" s="97"/>
      <c r="F974" s="74" t="s">
        <v>416</v>
      </c>
      <c r="G974" s="75"/>
      <c r="H974" s="69"/>
      <c r="I974" s="76"/>
    </row>
    <row r="975" spans="1:9" x14ac:dyDescent="0.25">
      <c r="A975" s="31">
        <v>972</v>
      </c>
      <c r="B975" s="68"/>
      <c r="C975" s="69"/>
      <c r="D975" s="69"/>
      <c r="E975" s="97"/>
      <c r="F975" s="74" t="s">
        <v>416</v>
      </c>
      <c r="G975" s="75"/>
      <c r="H975" s="69"/>
      <c r="I975" s="76"/>
    </row>
    <row r="976" spans="1:9" x14ac:dyDescent="0.25">
      <c r="A976" s="29">
        <v>973</v>
      </c>
      <c r="B976" s="68"/>
      <c r="C976" s="69"/>
      <c r="D976" s="69"/>
      <c r="E976" s="97"/>
      <c r="F976" s="74" t="s">
        <v>416</v>
      </c>
      <c r="G976" s="75"/>
      <c r="H976" s="69"/>
      <c r="I976" s="76"/>
    </row>
    <row r="977" spans="1:9" x14ac:dyDescent="0.25">
      <c r="A977" s="31">
        <v>974</v>
      </c>
      <c r="B977" s="68"/>
      <c r="C977" s="69"/>
      <c r="D977" s="69"/>
      <c r="E977" s="97"/>
      <c r="F977" s="74" t="s">
        <v>416</v>
      </c>
      <c r="G977" s="75"/>
      <c r="H977" s="69"/>
      <c r="I977" s="76"/>
    </row>
    <row r="978" spans="1:9" x14ac:dyDescent="0.25">
      <c r="A978" s="29">
        <v>975</v>
      </c>
      <c r="B978" s="68"/>
      <c r="C978" s="69"/>
      <c r="D978" s="69"/>
      <c r="E978" s="97"/>
      <c r="F978" s="74" t="s">
        <v>416</v>
      </c>
      <c r="G978" s="75"/>
      <c r="H978" s="69"/>
      <c r="I978" s="76"/>
    </row>
    <row r="979" spans="1:9" x14ac:dyDescent="0.25">
      <c r="A979" s="31">
        <v>976</v>
      </c>
      <c r="B979" s="68"/>
      <c r="C979" s="69"/>
      <c r="D979" s="69"/>
      <c r="E979" s="97"/>
      <c r="F979" s="74" t="s">
        <v>416</v>
      </c>
      <c r="G979" s="75"/>
      <c r="H979" s="69"/>
      <c r="I979" s="76"/>
    </row>
    <row r="980" spans="1:9" x14ac:dyDescent="0.25">
      <c r="A980" s="29">
        <v>977</v>
      </c>
      <c r="B980" s="68"/>
      <c r="C980" s="69"/>
      <c r="D980" s="69"/>
      <c r="E980" s="97"/>
      <c r="F980" s="74" t="s">
        <v>416</v>
      </c>
      <c r="G980" s="75"/>
      <c r="H980" s="69"/>
      <c r="I980" s="76"/>
    </row>
    <row r="981" spans="1:9" x14ac:dyDescent="0.25">
      <c r="A981" s="31">
        <v>978</v>
      </c>
      <c r="B981" s="68"/>
      <c r="C981" s="69"/>
      <c r="D981" s="69"/>
      <c r="E981" s="97"/>
      <c r="F981" s="74" t="s">
        <v>416</v>
      </c>
      <c r="G981" s="75"/>
      <c r="H981" s="69"/>
      <c r="I981" s="76"/>
    </row>
    <row r="982" spans="1:9" x14ac:dyDescent="0.25">
      <c r="A982" s="29">
        <v>979</v>
      </c>
      <c r="B982" s="68"/>
      <c r="C982" s="69"/>
      <c r="D982" s="69"/>
      <c r="E982" s="97"/>
      <c r="F982" s="74" t="s">
        <v>416</v>
      </c>
      <c r="G982" s="75"/>
      <c r="H982" s="69"/>
      <c r="I982" s="76"/>
    </row>
    <row r="983" spans="1:9" x14ac:dyDescent="0.25">
      <c r="A983" s="31">
        <v>980</v>
      </c>
      <c r="B983" s="68"/>
      <c r="C983" s="69"/>
      <c r="D983" s="69"/>
      <c r="E983" s="97"/>
      <c r="F983" s="74" t="s">
        <v>416</v>
      </c>
      <c r="G983" s="75"/>
      <c r="H983" s="69"/>
      <c r="I983" s="76"/>
    </row>
    <row r="984" spans="1:9" x14ac:dyDescent="0.25">
      <c r="A984" s="29">
        <v>981</v>
      </c>
      <c r="B984" s="68"/>
      <c r="C984" s="69"/>
      <c r="D984" s="69"/>
      <c r="E984" s="97"/>
      <c r="F984" s="74" t="s">
        <v>416</v>
      </c>
      <c r="G984" s="75"/>
      <c r="H984" s="69"/>
      <c r="I984" s="76"/>
    </row>
    <row r="985" spans="1:9" x14ac:dyDescent="0.25">
      <c r="A985" s="31">
        <v>982</v>
      </c>
      <c r="B985" s="68"/>
      <c r="C985" s="69"/>
      <c r="D985" s="69"/>
      <c r="E985" s="97"/>
      <c r="F985" s="74" t="s">
        <v>416</v>
      </c>
      <c r="G985" s="75"/>
      <c r="H985" s="69"/>
      <c r="I985" s="76"/>
    </row>
    <row r="986" spans="1:9" x14ac:dyDescent="0.25">
      <c r="A986" s="29">
        <v>983</v>
      </c>
      <c r="B986" s="68"/>
      <c r="C986" s="69"/>
      <c r="D986" s="69"/>
      <c r="E986" s="97"/>
      <c r="F986" s="74" t="s">
        <v>416</v>
      </c>
      <c r="G986" s="75"/>
      <c r="H986" s="69"/>
      <c r="I986" s="76"/>
    </row>
    <row r="987" spans="1:9" x14ac:dyDescent="0.25">
      <c r="A987" s="31">
        <v>984</v>
      </c>
      <c r="B987" s="68"/>
      <c r="C987" s="69"/>
      <c r="D987" s="69"/>
      <c r="E987" s="97"/>
      <c r="F987" s="74" t="s">
        <v>416</v>
      </c>
      <c r="G987" s="75"/>
      <c r="H987" s="69"/>
      <c r="I987" s="76"/>
    </row>
    <row r="988" spans="1:9" x14ac:dyDescent="0.25">
      <c r="A988" s="29">
        <v>985</v>
      </c>
      <c r="B988" s="68"/>
      <c r="C988" s="69"/>
      <c r="D988" s="69"/>
      <c r="E988" s="97"/>
      <c r="F988" s="74" t="s">
        <v>416</v>
      </c>
      <c r="G988" s="75"/>
      <c r="H988" s="69"/>
      <c r="I988" s="76"/>
    </row>
    <row r="989" spans="1:9" x14ac:dyDescent="0.25">
      <c r="A989" s="31">
        <v>986</v>
      </c>
      <c r="B989" s="68"/>
      <c r="C989" s="69"/>
      <c r="D989" s="69"/>
      <c r="E989" s="97"/>
      <c r="F989" s="74" t="s">
        <v>416</v>
      </c>
      <c r="G989" s="75"/>
      <c r="H989" s="69"/>
      <c r="I989" s="76"/>
    </row>
    <row r="990" spans="1:9" x14ac:dyDescent="0.25">
      <c r="A990" s="29">
        <v>987</v>
      </c>
      <c r="B990" s="68"/>
      <c r="C990" s="69"/>
      <c r="D990" s="69"/>
      <c r="E990" s="97"/>
      <c r="F990" s="74" t="s">
        <v>416</v>
      </c>
      <c r="G990" s="75"/>
      <c r="H990" s="69"/>
      <c r="I990" s="76"/>
    </row>
    <row r="991" spans="1:9" x14ac:dyDescent="0.25">
      <c r="A991" s="31">
        <v>988</v>
      </c>
      <c r="B991" s="68"/>
      <c r="C991" s="69"/>
      <c r="D991" s="69"/>
      <c r="E991" s="97"/>
      <c r="F991" s="74" t="s">
        <v>416</v>
      </c>
      <c r="G991" s="75"/>
      <c r="H991" s="69"/>
      <c r="I991" s="76"/>
    </row>
    <row r="992" spans="1:9" x14ac:dyDescent="0.25">
      <c r="A992" s="29">
        <v>989</v>
      </c>
      <c r="B992" s="68"/>
      <c r="C992" s="69"/>
      <c r="D992" s="69"/>
      <c r="E992" s="97"/>
      <c r="F992" s="74" t="s">
        <v>416</v>
      </c>
      <c r="G992" s="75"/>
      <c r="H992" s="69"/>
      <c r="I992" s="76"/>
    </row>
    <row r="993" spans="1:9" x14ac:dyDescent="0.25">
      <c r="A993" s="31">
        <v>990</v>
      </c>
      <c r="B993" s="68"/>
      <c r="C993" s="69"/>
      <c r="D993" s="69"/>
      <c r="E993" s="97"/>
      <c r="F993" s="74" t="s">
        <v>416</v>
      </c>
      <c r="G993" s="75"/>
      <c r="H993" s="69"/>
      <c r="I993" s="76"/>
    </row>
    <row r="994" spans="1:9" x14ac:dyDescent="0.25">
      <c r="A994" s="29">
        <v>991</v>
      </c>
      <c r="B994" s="68"/>
      <c r="C994" s="69"/>
      <c r="D994" s="69"/>
      <c r="E994" s="97"/>
      <c r="F994" s="74" t="s">
        <v>416</v>
      </c>
      <c r="G994" s="75"/>
      <c r="H994" s="69"/>
      <c r="I994" s="76"/>
    </row>
    <row r="995" spans="1:9" x14ac:dyDescent="0.25">
      <c r="A995" s="31">
        <v>992</v>
      </c>
      <c r="B995" s="68"/>
      <c r="C995" s="69"/>
      <c r="D995" s="69"/>
      <c r="E995" s="97"/>
      <c r="F995" s="74" t="s">
        <v>416</v>
      </c>
      <c r="G995" s="75"/>
      <c r="H995" s="69"/>
      <c r="I995" s="76"/>
    </row>
    <row r="996" spans="1:9" x14ac:dyDescent="0.25">
      <c r="A996" s="29">
        <v>993</v>
      </c>
      <c r="B996" s="68"/>
      <c r="C996" s="69"/>
      <c r="D996" s="69"/>
      <c r="E996" s="97"/>
      <c r="F996" s="74" t="s">
        <v>416</v>
      </c>
      <c r="G996" s="75"/>
      <c r="H996" s="69"/>
      <c r="I996" s="76"/>
    </row>
    <row r="997" spans="1:9" x14ac:dyDescent="0.25">
      <c r="A997" s="31">
        <v>994</v>
      </c>
      <c r="B997" s="68"/>
      <c r="C997" s="69"/>
      <c r="D997" s="69"/>
      <c r="E997" s="97"/>
      <c r="F997" s="74" t="s">
        <v>416</v>
      </c>
      <c r="G997" s="75"/>
      <c r="H997" s="69"/>
      <c r="I997" s="76"/>
    </row>
    <row r="998" spans="1:9" x14ac:dyDescent="0.25">
      <c r="A998" s="29">
        <v>995</v>
      </c>
      <c r="B998" s="68"/>
      <c r="C998" s="69"/>
      <c r="D998" s="69"/>
      <c r="E998" s="97"/>
      <c r="F998" s="74" t="s">
        <v>416</v>
      </c>
      <c r="G998" s="75"/>
      <c r="H998" s="69"/>
      <c r="I998" s="76"/>
    </row>
    <row r="999" spans="1:9" x14ac:dyDescent="0.25">
      <c r="A999" s="31">
        <v>996</v>
      </c>
      <c r="B999" s="68"/>
      <c r="C999" s="69"/>
      <c r="D999" s="69"/>
      <c r="E999" s="97"/>
      <c r="F999" s="74" t="s">
        <v>416</v>
      </c>
      <c r="G999" s="75"/>
      <c r="H999" s="69"/>
      <c r="I999" s="76"/>
    </row>
    <row r="1000" spans="1:9" x14ac:dyDescent="0.25">
      <c r="A1000" s="29">
        <v>997</v>
      </c>
      <c r="B1000" s="68"/>
      <c r="C1000" s="69"/>
      <c r="D1000" s="69"/>
      <c r="E1000" s="97"/>
      <c r="F1000" s="74" t="s">
        <v>416</v>
      </c>
      <c r="G1000" s="75"/>
      <c r="H1000" s="69"/>
      <c r="I1000" s="76"/>
    </row>
    <row r="1001" spans="1:9" x14ac:dyDescent="0.25">
      <c r="A1001" s="31">
        <v>998</v>
      </c>
      <c r="B1001" s="68"/>
      <c r="C1001" s="69"/>
      <c r="D1001" s="69"/>
      <c r="E1001" s="97"/>
      <c r="F1001" s="74" t="s">
        <v>416</v>
      </c>
      <c r="G1001" s="75"/>
      <c r="H1001" s="69"/>
      <c r="I1001" s="76"/>
    </row>
    <row r="1002" spans="1:9" x14ac:dyDescent="0.25">
      <c r="A1002" s="29">
        <v>999</v>
      </c>
      <c r="B1002" s="68"/>
      <c r="C1002" s="69"/>
      <c r="D1002" s="69"/>
      <c r="E1002" s="97"/>
      <c r="F1002" s="74" t="s">
        <v>416</v>
      </c>
      <c r="G1002" s="75"/>
      <c r="H1002" s="69"/>
      <c r="I1002" s="76"/>
    </row>
    <row r="1003" spans="1:9" x14ac:dyDescent="0.25">
      <c r="A1003" s="31">
        <v>1000</v>
      </c>
      <c r="B1003" s="68"/>
      <c r="C1003" s="69"/>
      <c r="D1003" s="69"/>
      <c r="E1003" s="97"/>
      <c r="F1003" s="74" t="s">
        <v>416</v>
      </c>
      <c r="G1003" s="75"/>
      <c r="H1003" s="69"/>
      <c r="I1003" s="76"/>
    </row>
    <row r="1004" spans="1:9" x14ac:dyDescent="0.25">
      <c r="A1004" s="29">
        <v>1001</v>
      </c>
      <c r="B1004" s="68"/>
      <c r="C1004" s="69"/>
      <c r="D1004" s="69"/>
      <c r="E1004" s="97"/>
      <c r="F1004" s="74" t="s">
        <v>416</v>
      </c>
      <c r="G1004" s="75"/>
      <c r="H1004" s="69"/>
      <c r="I1004" s="76"/>
    </row>
    <row r="1005" spans="1:9" x14ac:dyDescent="0.25">
      <c r="A1005" s="31">
        <v>1002</v>
      </c>
      <c r="B1005" s="68"/>
      <c r="C1005" s="69"/>
      <c r="D1005" s="69"/>
      <c r="E1005" s="97"/>
      <c r="F1005" s="74" t="s">
        <v>416</v>
      </c>
      <c r="G1005" s="75"/>
      <c r="H1005" s="69"/>
      <c r="I1005" s="76"/>
    </row>
    <row r="1006" spans="1:9" x14ac:dyDescent="0.25">
      <c r="A1006" s="29">
        <v>1003</v>
      </c>
      <c r="B1006" s="68"/>
      <c r="C1006" s="69"/>
      <c r="D1006" s="69"/>
      <c r="E1006" s="97"/>
      <c r="F1006" s="74" t="s">
        <v>416</v>
      </c>
      <c r="G1006" s="75"/>
      <c r="H1006" s="69"/>
      <c r="I1006" s="76"/>
    </row>
    <row r="1007" spans="1:9" x14ac:dyDescent="0.25">
      <c r="A1007" s="31">
        <v>1004</v>
      </c>
      <c r="B1007" s="68"/>
      <c r="C1007" s="69"/>
      <c r="D1007" s="69"/>
      <c r="E1007" s="97"/>
      <c r="F1007" s="74" t="s">
        <v>416</v>
      </c>
      <c r="G1007" s="75"/>
      <c r="H1007" s="69"/>
      <c r="I1007" s="76"/>
    </row>
    <row r="1008" spans="1:9" x14ac:dyDescent="0.25">
      <c r="A1008" s="29">
        <v>1005</v>
      </c>
      <c r="B1008" s="68"/>
      <c r="C1008" s="69"/>
      <c r="D1008" s="69"/>
      <c r="E1008" s="97"/>
      <c r="F1008" s="74" t="s">
        <v>416</v>
      </c>
      <c r="G1008" s="75"/>
      <c r="H1008" s="69"/>
      <c r="I1008" s="76"/>
    </row>
    <row r="1009" spans="1:9" x14ac:dyDescent="0.25">
      <c r="A1009" s="31">
        <v>1006</v>
      </c>
      <c r="B1009" s="68"/>
      <c r="C1009" s="69"/>
      <c r="D1009" s="69"/>
      <c r="E1009" s="97"/>
      <c r="F1009" s="74" t="s">
        <v>416</v>
      </c>
      <c r="G1009" s="75"/>
      <c r="H1009" s="69"/>
      <c r="I1009" s="76"/>
    </row>
    <row r="1010" spans="1:9" x14ac:dyDescent="0.25">
      <c r="A1010" s="29">
        <v>1007</v>
      </c>
      <c r="B1010" s="68"/>
      <c r="C1010" s="69"/>
      <c r="D1010" s="69"/>
      <c r="E1010" s="97"/>
      <c r="F1010" s="74" t="s">
        <v>416</v>
      </c>
      <c r="G1010" s="75"/>
      <c r="H1010" s="69"/>
      <c r="I1010" s="76"/>
    </row>
    <row r="1011" spans="1:9" x14ac:dyDescent="0.25">
      <c r="A1011" s="31">
        <v>1008</v>
      </c>
      <c r="B1011" s="68"/>
      <c r="C1011" s="69"/>
      <c r="D1011" s="69"/>
      <c r="E1011" s="97"/>
      <c r="F1011" s="74" t="s">
        <v>416</v>
      </c>
      <c r="G1011" s="75"/>
      <c r="H1011" s="69"/>
      <c r="I1011" s="76"/>
    </row>
    <row r="1012" spans="1:9" x14ac:dyDescent="0.25">
      <c r="A1012" s="29">
        <v>1009</v>
      </c>
      <c r="B1012" s="68"/>
      <c r="C1012" s="69"/>
      <c r="D1012" s="69"/>
      <c r="E1012" s="97"/>
      <c r="F1012" s="74" t="s">
        <v>416</v>
      </c>
      <c r="G1012" s="75"/>
      <c r="H1012" s="69"/>
      <c r="I1012" s="76"/>
    </row>
    <row r="1013" spans="1:9" x14ac:dyDescent="0.25">
      <c r="A1013" s="31">
        <v>1010</v>
      </c>
      <c r="B1013" s="68"/>
      <c r="C1013" s="69"/>
      <c r="D1013" s="69"/>
      <c r="E1013" s="97"/>
      <c r="F1013" s="74" t="s">
        <v>416</v>
      </c>
      <c r="G1013" s="75"/>
      <c r="H1013" s="69"/>
      <c r="I1013" s="76"/>
    </row>
    <row r="1014" spans="1:9" x14ac:dyDescent="0.25">
      <c r="A1014" s="29">
        <v>1011</v>
      </c>
      <c r="B1014" s="68"/>
      <c r="C1014" s="69"/>
      <c r="D1014" s="69"/>
      <c r="E1014" s="97"/>
      <c r="F1014" s="74" t="s">
        <v>416</v>
      </c>
      <c r="G1014" s="75"/>
      <c r="H1014" s="69"/>
      <c r="I1014" s="76"/>
    </row>
    <row r="1015" spans="1:9" x14ac:dyDescent="0.25">
      <c r="A1015" s="31">
        <v>1012</v>
      </c>
      <c r="B1015" s="68"/>
      <c r="C1015" s="69"/>
      <c r="D1015" s="69"/>
      <c r="E1015" s="97"/>
      <c r="F1015" s="74" t="s">
        <v>416</v>
      </c>
      <c r="G1015" s="75"/>
      <c r="H1015" s="69"/>
      <c r="I1015" s="76"/>
    </row>
    <row r="1016" spans="1:9" x14ac:dyDescent="0.25">
      <c r="A1016" s="29">
        <v>1013</v>
      </c>
      <c r="B1016" s="68"/>
      <c r="C1016" s="69"/>
      <c r="D1016" s="69"/>
      <c r="E1016" s="97"/>
      <c r="F1016" s="74" t="s">
        <v>416</v>
      </c>
      <c r="G1016" s="75"/>
      <c r="H1016" s="69"/>
      <c r="I1016" s="76"/>
    </row>
    <row r="1017" spans="1:9" x14ac:dyDescent="0.25">
      <c r="A1017" s="31">
        <v>1014</v>
      </c>
      <c r="B1017" s="68"/>
      <c r="C1017" s="69"/>
      <c r="D1017" s="69"/>
      <c r="E1017" s="97"/>
      <c r="F1017" s="74" t="s">
        <v>416</v>
      </c>
      <c r="G1017" s="75"/>
      <c r="H1017" s="69"/>
      <c r="I1017" s="76"/>
    </row>
    <row r="1018" spans="1:9" x14ac:dyDescent="0.25">
      <c r="A1018" s="29">
        <v>1015</v>
      </c>
      <c r="B1018" s="68"/>
      <c r="C1018" s="69"/>
      <c r="D1018" s="69"/>
      <c r="E1018" s="97"/>
      <c r="F1018" s="74" t="s">
        <v>416</v>
      </c>
      <c r="G1018" s="75"/>
      <c r="H1018" s="69"/>
      <c r="I1018" s="76"/>
    </row>
    <row r="1019" spans="1:9" x14ac:dyDescent="0.25">
      <c r="A1019" s="31">
        <v>1016</v>
      </c>
      <c r="B1019" s="68"/>
      <c r="C1019" s="69"/>
      <c r="D1019" s="69"/>
      <c r="E1019" s="97"/>
      <c r="F1019" s="74" t="s">
        <v>416</v>
      </c>
      <c r="G1019" s="75"/>
      <c r="H1019" s="69"/>
      <c r="I1019" s="76"/>
    </row>
    <row r="1020" spans="1:9" x14ac:dyDescent="0.25">
      <c r="A1020" s="29">
        <v>1017</v>
      </c>
      <c r="B1020" s="68"/>
      <c r="C1020" s="69"/>
      <c r="D1020" s="69"/>
      <c r="E1020" s="97"/>
      <c r="F1020" s="74" t="s">
        <v>416</v>
      </c>
      <c r="G1020" s="75"/>
      <c r="H1020" s="69"/>
      <c r="I1020" s="76"/>
    </row>
    <row r="1021" spans="1:9" x14ac:dyDescent="0.25">
      <c r="A1021" s="31">
        <v>1018</v>
      </c>
      <c r="B1021" s="68"/>
      <c r="C1021" s="69"/>
      <c r="D1021" s="69"/>
      <c r="E1021" s="97"/>
      <c r="F1021" s="74" t="s">
        <v>416</v>
      </c>
      <c r="G1021" s="75"/>
      <c r="H1021" s="69"/>
      <c r="I1021" s="76"/>
    </row>
    <row r="1022" spans="1:9" x14ac:dyDescent="0.25">
      <c r="A1022" s="29">
        <v>1019</v>
      </c>
      <c r="B1022" s="68"/>
      <c r="C1022" s="69"/>
      <c r="D1022" s="69"/>
      <c r="E1022" s="97"/>
      <c r="F1022" s="74" t="s">
        <v>416</v>
      </c>
      <c r="G1022" s="75"/>
      <c r="H1022" s="69"/>
      <c r="I1022" s="76"/>
    </row>
    <row r="1023" spans="1:9" x14ac:dyDescent="0.25">
      <c r="A1023" s="31">
        <v>1020</v>
      </c>
      <c r="B1023" s="68"/>
      <c r="C1023" s="69"/>
      <c r="D1023" s="69"/>
      <c r="E1023" s="97"/>
      <c r="F1023" s="74" t="s">
        <v>416</v>
      </c>
      <c r="G1023" s="75"/>
      <c r="H1023" s="69"/>
      <c r="I1023" s="76"/>
    </row>
    <row r="1024" spans="1:9" x14ac:dyDescent="0.25">
      <c r="A1024" s="29">
        <v>1021</v>
      </c>
      <c r="B1024" s="68"/>
      <c r="C1024" s="69"/>
      <c r="D1024" s="69"/>
      <c r="E1024" s="97"/>
      <c r="F1024" s="74" t="s">
        <v>416</v>
      </c>
      <c r="G1024" s="75"/>
      <c r="H1024" s="69"/>
      <c r="I1024" s="76"/>
    </row>
    <row r="1025" spans="1:9" x14ac:dyDescent="0.25">
      <c r="A1025" s="31">
        <v>1022</v>
      </c>
      <c r="B1025" s="68"/>
      <c r="C1025" s="69"/>
      <c r="D1025" s="69"/>
      <c r="E1025" s="97"/>
      <c r="F1025" s="74" t="s">
        <v>416</v>
      </c>
      <c r="G1025" s="75"/>
      <c r="H1025" s="69"/>
      <c r="I1025" s="76"/>
    </row>
    <row r="1026" spans="1:9" x14ac:dyDescent="0.25">
      <c r="A1026" s="29">
        <v>1023</v>
      </c>
      <c r="B1026" s="68"/>
      <c r="C1026" s="69"/>
      <c r="D1026" s="69"/>
      <c r="E1026" s="97"/>
      <c r="F1026" s="74" t="s">
        <v>416</v>
      </c>
      <c r="G1026" s="75"/>
      <c r="H1026" s="69"/>
      <c r="I1026" s="76"/>
    </row>
    <row r="1027" spans="1:9" x14ac:dyDescent="0.25">
      <c r="A1027" s="31">
        <v>1024</v>
      </c>
      <c r="B1027" s="68"/>
      <c r="C1027" s="69"/>
      <c r="D1027" s="69"/>
      <c r="E1027" s="97"/>
      <c r="F1027" s="74" t="s">
        <v>416</v>
      </c>
      <c r="G1027" s="75"/>
      <c r="H1027" s="69"/>
      <c r="I1027" s="76"/>
    </row>
    <row r="1028" spans="1:9" x14ac:dyDescent="0.25">
      <c r="A1028" s="29">
        <v>1025</v>
      </c>
      <c r="B1028" s="68"/>
      <c r="C1028" s="69"/>
      <c r="D1028" s="69"/>
      <c r="E1028" s="97"/>
      <c r="F1028" s="74" t="s">
        <v>416</v>
      </c>
      <c r="G1028" s="75"/>
      <c r="H1028" s="69"/>
      <c r="I1028" s="76"/>
    </row>
    <row r="1029" spans="1:9" x14ac:dyDescent="0.25">
      <c r="A1029" s="31">
        <v>1026</v>
      </c>
      <c r="B1029" s="68"/>
      <c r="C1029" s="69"/>
      <c r="D1029" s="69"/>
      <c r="E1029" s="97"/>
      <c r="F1029" s="74" t="s">
        <v>416</v>
      </c>
      <c r="G1029" s="75"/>
      <c r="H1029" s="69"/>
      <c r="I1029" s="76"/>
    </row>
    <row r="1030" spans="1:9" x14ac:dyDescent="0.25">
      <c r="A1030" s="29">
        <v>1027</v>
      </c>
      <c r="B1030" s="68"/>
      <c r="C1030" s="69"/>
      <c r="D1030" s="69"/>
      <c r="E1030" s="97"/>
      <c r="F1030" s="74" t="s">
        <v>416</v>
      </c>
      <c r="G1030" s="75"/>
      <c r="H1030" s="69"/>
      <c r="I1030" s="76"/>
    </row>
    <row r="1031" spans="1:9" x14ac:dyDescent="0.25">
      <c r="A1031" s="31">
        <v>1028</v>
      </c>
      <c r="B1031" s="68"/>
      <c r="C1031" s="69"/>
      <c r="D1031" s="69"/>
      <c r="E1031" s="97"/>
      <c r="F1031" s="74" t="s">
        <v>416</v>
      </c>
      <c r="G1031" s="75"/>
      <c r="H1031" s="69"/>
      <c r="I1031" s="76"/>
    </row>
    <row r="1032" spans="1:9" x14ac:dyDescent="0.25">
      <c r="A1032" s="29">
        <v>1029</v>
      </c>
      <c r="B1032" s="68"/>
      <c r="C1032" s="69"/>
      <c r="D1032" s="69"/>
      <c r="E1032" s="97"/>
      <c r="F1032" s="74" t="s">
        <v>416</v>
      </c>
      <c r="G1032" s="75"/>
      <c r="H1032" s="69"/>
      <c r="I1032" s="76"/>
    </row>
    <row r="1033" spans="1:9" x14ac:dyDescent="0.25">
      <c r="A1033" s="31">
        <v>1030</v>
      </c>
      <c r="B1033" s="68"/>
      <c r="C1033" s="69"/>
      <c r="D1033" s="69"/>
      <c r="E1033" s="97"/>
      <c r="F1033" s="74" t="s">
        <v>416</v>
      </c>
      <c r="G1033" s="75"/>
      <c r="H1033" s="69"/>
      <c r="I1033" s="76"/>
    </row>
    <row r="1034" spans="1:9" x14ac:dyDescent="0.25">
      <c r="A1034" s="29">
        <v>1031</v>
      </c>
      <c r="B1034" s="68"/>
      <c r="C1034" s="69"/>
      <c r="D1034" s="69"/>
      <c r="E1034" s="97"/>
      <c r="F1034" s="74" t="s">
        <v>416</v>
      </c>
      <c r="G1034" s="75"/>
      <c r="H1034" s="69"/>
      <c r="I1034" s="76"/>
    </row>
    <row r="1035" spans="1:9" x14ac:dyDescent="0.25">
      <c r="A1035" s="31">
        <v>1032</v>
      </c>
      <c r="B1035" s="68"/>
      <c r="C1035" s="69"/>
      <c r="D1035" s="69"/>
      <c r="E1035" s="97"/>
      <c r="F1035" s="74" t="s">
        <v>416</v>
      </c>
      <c r="G1035" s="75"/>
      <c r="H1035" s="69"/>
      <c r="I1035" s="76"/>
    </row>
    <row r="1036" spans="1:9" x14ac:dyDescent="0.25">
      <c r="A1036" s="29">
        <v>1033</v>
      </c>
      <c r="B1036" s="68"/>
      <c r="C1036" s="69"/>
      <c r="D1036" s="69"/>
      <c r="E1036" s="97"/>
      <c r="F1036" s="74" t="s">
        <v>416</v>
      </c>
      <c r="G1036" s="75"/>
      <c r="H1036" s="69"/>
      <c r="I1036" s="76"/>
    </row>
    <row r="1037" spans="1:9" x14ac:dyDescent="0.25">
      <c r="A1037" s="31">
        <v>1034</v>
      </c>
      <c r="B1037" s="68"/>
      <c r="C1037" s="69"/>
      <c r="D1037" s="69"/>
      <c r="E1037" s="97"/>
      <c r="F1037" s="74" t="s">
        <v>416</v>
      </c>
      <c r="G1037" s="75"/>
      <c r="H1037" s="69"/>
      <c r="I1037" s="76"/>
    </row>
    <row r="1038" spans="1:9" x14ac:dyDescent="0.25">
      <c r="A1038" s="29">
        <v>1035</v>
      </c>
      <c r="B1038" s="68"/>
      <c r="C1038" s="69"/>
      <c r="D1038" s="69"/>
      <c r="E1038" s="97"/>
      <c r="F1038" s="74" t="s">
        <v>416</v>
      </c>
      <c r="G1038" s="75"/>
      <c r="H1038" s="69"/>
      <c r="I1038" s="76"/>
    </row>
    <row r="1039" spans="1:9" x14ac:dyDescent="0.25">
      <c r="A1039" s="31">
        <v>1036</v>
      </c>
      <c r="B1039" s="68"/>
      <c r="C1039" s="69"/>
      <c r="D1039" s="69"/>
      <c r="E1039" s="97"/>
      <c r="F1039" s="74" t="s">
        <v>416</v>
      </c>
      <c r="G1039" s="75"/>
      <c r="H1039" s="69"/>
      <c r="I1039" s="76"/>
    </row>
    <row r="1040" spans="1:9" x14ac:dyDescent="0.25">
      <c r="A1040" s="29">
        <v>1037</v>
      </c>
      <c r="B1040" s="68"/>
      <c r="C1040" s="69"/>
      <c r="D1040" s="69"/>
      <c r="E1040" s="97"/>
      <c r="F1040" s="74" t="s">
        <v>416</v>
      </c>
      <c r="G1040" s="75"/>
      <c r="H1040" s="69"/>
      <c r="I1040" s="76"/>
    </row>
    <row r="1041" spans="1:9" x14ac:dyDescent="0.25">
      <c r="A1041" s="31">
        <v>1038</v>
      </c>
      <c r="B1041" s="68"/>
      <c r="C1041" s="69"/>
      <c r="D1041" s="69"/>
      <c r="E1041" s="97"/>
      <c r="F1041" s="74" t="s">
        <v>416</v>
      </c>
      <c r="G1041" s="75"/>
      <c r="H1041" s="69"/>
      <c r="I1041" s="76"/>
    </row>
    <row r="1042" spans="1:9" x14ac:dyDescent="0.25">
      <c r="A1042" s="29">
        <v>1039</v>
      </c>
      <c r="B1042" s="68"/>
      <c r="C1042" s="69"/>
      <c r="D1042" s="69"/>
      <c r="E1042" s="97"/>
      <c r="F1042" s="74" t="s">
        <v>416</v>
      </c>
      <c r="G1042" s="75"/>
      <c r="H1042" s="69"/>
      <c r="I1042" s="76"/>
    </row>
    <row r="1043" spans="1:9" x14ac:dyDescent="0.25">
      <c r="A1043" s="31">
        <v>1040</v>
      </c>
      <c r="B1043" s="68"/>
      <c r="C1043" s="69"/>
      <c r="D1043" s="69"/>
      <c r="E1043" s="97"/>
      <c r="F1043" s="74" t="s">
        <v>416</v>
      </c>
      <c r="G1043" s="75"/>
      <c r="H1043" s="69"/>
      <c r="I1043" s="76"/>
    </row>
    <row r="1044" spans="1:9" x14ac:dyDescent="0.25">
      <c r="A1044" s="29">
        <v>1041</v>
      </c>
      <c r="B1044" s="68"/>
      <c r="C1044" s="69"/>
      <c r="D1044" s="69"/>
      <c r="E1044" s="97"/>
      <c r="F1044" s="74" t="s">
        <v>416</v>
      </c>
      <c r="G1044" s="75"/>
      <c r="H1044" s="69"/>
      <c r="I1044" s="76"/>
    </row>
    <row r="1045" spans="1:9" x14ac:dyDescent="0.25">
      <c r="A1045" s="31">
        <v>1042</v>
      </c>
      <c r="B1045" s="68"/>
      <c r="C1045" s="69"/>
      <c r="D1045" s="69"/>
      <c r="E1045" s="97"/>
      <c r="F1045" s="74" t="s">
        <v>416</v>
      </c>
      <c r="G1045" s="75"/>
      <c r="H1045" s="69"/>
      <c r="I1045" s="76"/>
    </row>
    <row r="1046" spans="1:9" x14ac:dyDescent="0.25">
      <c r="A1046" s="29">
        <v>1043</v>
      </c>
      <c r="B1046" s="68"/>
      <c r="C1046" s="69"/>
      <c r="D1046" s="69"/>
      <c r="E1046" s="97"/>
      <c r="F1046" s="74" t="s">
        <v>416</v>
      </c>
      <c r="G1046" s="75"/>
      <c r="H1046" s="69"/>
      <c r="I1046" s="76"/>
    </row>
    <row r="1047" spans="1:9" x14ac:dyDescent="0.25">
      <c r="A1047" s="31">
        <v>1044</v>
      </c>
      <c r="B1047" s="68"/>
      <c r="C1047" s="69"/>
      <c r="D1047" s="69"/>
      <c r="E1047" s="97"/>
      <c r="F1047" s="74" t="s">
        <v>416</v>
      </c>
      <c r="G1047" s="75"/>
      <c r="H1047" s="69"/>
      <c r="I1047" s="76"/>
    </row>
    <row r="1048" spans="1:9" x14ac:dyDescent="0.25">
      <c r="A1048" s="29">
        <v>1045</v>
      </c>
      <c r="B1048" s="68"/>
      <c r="C1048" s="69"/>
      <c r="D1048" s="69"/>
      <c r="E1048" s="97"/>
      <c r="F1048" s="74" t="s">
        <v>416</v>
      </c>
      <c r="G1048" s="75"/>
      <c r="H1048" s="69"/>
      <c r="I1048" s="76"/>
    </row>
    <row r="1049" spans="1:9" x14ac:dyDescent="0.25">
      <c r="A1049" s="31">
        <v>1046</v>
      </c>
      <c r="B1049" s="68"/>
      <c r="C1049" s="69"/>
      <c r="D1049" s="69"/>
      <c r="E1049" s="97"/>
      <c r="F1049" s="74" t="s">
        <v>416</v>
      </c>
      <c r="G1049" s="75"/>
      <c r="H1049" s="69"/>
      <c r="I1049" s="76"/>
    </row>
    <row r="1050" spans="1:9" x14ac:dyDescent="0.25">
      <c r="A1050" s="29">
        <v>1047</v>
      </c>
      <c r="B1050" s="68"/>
      <c r="C1050" s="69"/>
      <c r="D1050" s="69"/>
      <c r="E1050" s="97"/>
      <c r="F1050" s="74" t="s">
        <v>416</v>
      </c>
      <c r="G1050" s="75"/>
      <c r="H1050" s="69"/>
      <c r="I1050" s="76"/>
    </row>
    <row r="1051" spans="1:9" x14ac:dyDescent="0.25">
      <c r="A1051" s="31">
        <v>1048</v>
      </c>
      <c r="B1051" s="68"/>
      <c r="C1051" s="69"/>
      <c r="D1051" s="69"/>
      <c r="E1051" s="97"/>
      <c r="F1051" s="74" t="s">
        <v>416</v>
      </c>
      <c r="G1051" s="75"/>
      <c r="H1051" s="69"/>
      <c r="I1051" s="76"/>
    </row>
    <row r="1052" spans="1:9" x14ac:dyDescent="0.25">
      <c r="A1052" s="29">
        <v>1049</v>
      </c>
      <c r="B1052" s="68"/>
      <c r="C1052" s="69"/>
      <c r="D1052" s="69"/>
      <c r="E1052" s="97"/>
      <c r="F1052" s="74" t="s">
        <v>416</v>
      </c>
      <c r="G1052" s="75"/>
      <c r="H1052" s="69"/>
      <c r="I1052" s="76"/>
    </row>
    <row r="1053" spans="1:9" x14ac:dyDescent="0.25">
      <c r="A1053" s="31">
        <v>1050</v>
      </c>
      <c r="B1053" s="68"/>
      <c r="C1053" s="69"/>
      <c r="D1053" s="69"/>
      <c r="E1053" s="97"/>
      <c r="F1053" s="74" t="s">
        <v>416</v>
      </c>
      <c r="G1053" s="75"/>
      <c r="H1053" s="69"/>
      <c r="I1053" s="76"/>
    </row>
    <row r="1054" spans="1:9" x14ac:dyDescent="0.25">
      <c r="A1054" s="29">
        <v>1051</v>
      </c>
      <c r="B1054" s="68"/>
      <c r="C1054" s="69"/>
      <c r="D1054" s="69"/>
      <c r="E1054" s="97"/>
      <c r="F1054" s="74" t="s">
        <v>416</v>
      </c>
      <c r="G1054" s="75"/>
      <c r="H1054" s="69"/>
      <c r="I1054" s="76"/>
    </row>
    <row r="1055" spans="1:9" x14ac:dyDescent="0.25">
      <c r="A1055" s="31">
        <v>1052</v>
      </c>
      <c r="B1055" s="68"/>
      <c r="C1055" s="69"/>
      <c r="D1055" s="69"/>
      <c r="E1055" s="97"/>
      <c r="F1055" s="74" t="s">
        <v>416</v>
      </c>
      <c r="G1055" s="75"/>
      <c r="H1055" s="69"/>
      <c r="I1055" s="76"/>
    </row>
    <row r="1056" spans="1:9" x14ac:dyDescent="0.25">
      <c r="A1056" s="29">
        <v>1053</v>
      </c>
      <c r="B1056" s="68"/>
      <c r="C1056" s="69"/>
      <c r="D1056" s="69"/>
      <c r="E1056" s="97"/>
      <c r="F1056" s="74" t="s">
        <v>416</v>
      </c>
      <c r="G1056" s="75"/>
      <c r="H1056" s="69"/>
      <c r="I1056" s="76"/>
    </row>
    <row r="1057" spans="1:9" x14ac:dyDescent="0.25">
      <c r="A1057" s="31">
        <v>1054</v>
      </c>
      <c r="B1057" s="68"/>
      <c r="C1057" s="69"/>
      <c r="D1057" s="69"/>
      <c r="E1057" s="97"/>
      <c r="F1057" s="74" t="s">
        <v>416</v>
      </c>
      <c r="G1057" s="75"/>
      <c r="H1057" s="69"/>
      <c r="I1057" s="76"/>
    </row>
    <row r="1058" spans="1:9" x14ac:dyDescent="0.25">
      <c r="A1058" s="29">
        <v>1055</v>
      </c>
      <c r="B1058" s="68"/>
      <c r="C1058" s="69"/>
      <c r="D1058" s="69"/>
      <c r="E1058" s="97"/>
      <c r="F1058" s="74" t="s">
        <v>416</v>
      </c>
      <c r="G1058" s="75"/>
      <c r="H1058" s="69"/>
      <c r="I1058" s="76"/>
    </row>
    <row r="1059" spans="1:9" x14ac:dyDescent="0.25">
      <c r="A1059" s="31">
        <v>1056</v>
      </c>
      <c r="B1059" s="68"/>
      <c r="C1059" s="69"/>
      <c r="D1059" s="69"/>
      <c r="E1059" s="97"/>
      <c r="F1059" s="74" t="s">
        <v>416</v>
      </c>
      <c r="G1059" s="75"/>
      <c r="H1059" s="69"/>
      <c r="I1059" s="76"/>
    </row>
    <row r="1060" spans="1:9" x14ac:dyDescent="0.25">
      <c r="A1060" s="29">
        <v>1057</v>
      </c>
      <c r="B1060" s="68"/>
      <c r="C1060" s="69"/>
      <c r="D1060" s="69"/>
      <c r="E1060" s="97"/>
      <c r="F1060" s="74" t="s">
        <v>416</v>
      </c>
      <c r="G1060" s="75"/>
      <c r="H1060" s="69"/>
      <c r="I1060" s="76"/>
    </row>
    <row r="1061" spans="1:9" x14ac:dyDescent="0.25">
      <c r="A1061" s="31">
        <v>1058</v>
      </c>
      <c r="B1061" s="68"/>
      <c r="C1061" s="69"/>
      <c r="D1061" s="69"/>
      <c r="E1061" s="97"/>
      <c r="F1061" s="74" t="s">
        <v>416</v>
      </c>
      <c r="G1061" s="75"/>
      <c r="H1061" s="69"/>
      <c r="I1061" s="76"/>
    </row>
    <row r="1062" spans="1:9" x14ac:dyDescent="0.25">
      <c r="A1062" s="29">
        <v>1059</v>
      </c>
      <c r="B1062" s="68"/>
      <c r="C1062" s="69"/>
      <c r="D1062" s="69"/>
      <c r="E1062" s="97"/>
      <c r="F1062" s="74" t="s">
        <v>416</v>
      </c>
      <c r="G1062" s="75"/>
      <c r="H1062" s="69"/>
      <c r="I1062" s="76"/>
    </row>
    <row r="1063" spans="1:9" x14ac:dyDescent="0.25">
      <c r="A1063" s="31">
        <v>1060</v>
      </c>
      <c r="B1063" s="68"/>
      <c r="C1063" s="69"/>
      <c r="D1063" s="69"/>
      <c r="E1063" s="97"/>
      <c r="F1063" s="74" t="s">
        <v>416</v>
      </c>
      <c r="G1063" s="75"/>
      <c r="H1063" s="69"/>
      <c r="I1063" s="76"/>
    </row>
    <row r="1064" spans="1:9" x14ac:dyDescent="0.25">
      <c r="A1064" s="29">
        <v>1061</v>
      </c>
      <c r="B1064" s="68"/>
      <c r="C1064" s="69"/>
      <c r="D1064" s="69"/>
      <c r="E1064" s="97"/>
      <c r="F1064" s="74" t="s">
        <v>416</v>
      </c>
      <c r="G1064" s="75"/>
      <c r="H1064" s="69"/>
      <c r="I1064" s="76"/>
    </row>
    <row r="1065" spans="1:9" x14ac:dyDescent="0.25">
      <c r="A1065" s="31">
        <v>1062</v>
      </c>
      <c r="B1065" s="68"/>
      <c r="C1065" s="69"/>
      <c r="D1065" s="69"/>
      <c r="E1065" s="97"/>
      <c r="F1065" s="74" t="s">
        <v>416</v>
      </c>
      <c r="G1065" s="75"/>
      <c r="H1065" s="69"/>
      <c r="I1065" s="76"/>
    </row>
    <row r="1066" spans="1:9" x14ac:dyDescent="0.25">
      <c r="A1066" s="29">
        <v>1063</v>
      </c>
      <c r="B1066" s="68"/>
      <c r="C1066" s="69"/>
      <c r="D1066" s="69"/>
      <c r="E1066" s="97"/>
      <c r="F1066" s="74" t="s">
        <v>416</v>
      </c>
      <c r="G1066" s="75"/>
      <c r="H1066" s="69"/>
      <c r="I1066" s="76"/>
    </row>
    <row r="1067" spans="1:9" x14ac:dyDescent="0.25">
      <c r="A1067" s="31">
        <v>1064</v>
      </c>
      <c r="B1067" s="68"/>
      <c r="C1067" s="69"/>
      <c r="D1067" s="69"/>
      <c r="E1067" s="97"/>
      <c r="F1067" s="74" t="s">
        <v>416</v>
      </c>
      <c r="G1067" s="75"/>
      <c r="H1067" s="69"/>
      <c r="I1067" s="76"/>
    </row>
    <row r="1068" spans="1:9" x14ac:dyDescent="0.25">
      <c r="A1068" s="29">
        <v>1065</v>
      </c>
      <c r="B1068" s="68"/>
      <c r="C1068" s="69"/>
      <c r="D1068" s="69"/>
      <c r="E1068" s="97"/>
      <c r="F1068" s="74" t="s">
        <v>416</v>
      </c>
      <c r="G1068" s="75"/>
      <c r="H1068" s="69"/>
      <c r="I1068" s="76"/>
    </row>
    <row r="1069" spans="1:9" x14ac:dyDescent="0.25">
      <c r="A1069" s="31">
        <v>1066</v>
      </c>
      <c r="B1069" s="68"/>
      <c r="C1069" s="69"/>
      <c r="D1069" s="69"/>
      <c r="E1069" s="97"/>
      <c r="F1069" s="74" t="s">
        <v>416</v>
      </c>
      <c r="G1069" s="75"/>
      <c r="H1069" s="69"/>
      <c r="I1069" s="76"/>
    </row>
    <row r="1070" spans="1:9" x14ac:dyDescent="0.25">
      <c r="A1070" s="29">
        <v>1067</v>
      </c>
      <c r="B1070" s="68"/>
      <c r="C1070" s="69"/>
      <c r="D1070" s="69"/>
      <c r="E1070" s="97"/>
      <c r="F1070" s="74" t="s">
        <v>416</v>
      </c>
      <c r="G1070" s="75"/>
      <c r="H1070" s="69"/>
      <c r="I1070" s="76"/>
    </row>
    <row r="1071" spans="1:9" x14ac:dyDescent="0.25">
      <c r="A1071" s="31">
        <v>1068</v>
      </c>
      <c r="B1071" s="68"/>
      <c r="C1071" s="69"/>
      <c r="D1071" s="69"/>
      <c r="E1071" s="97"/>
      <c r="F1071" s="74" t="s">
        <v>416</v>
      </c>
      <c r="G1071" s="75"/>
      <c r="H1071" s="69"/>
      <c r="I1071" s="76"/>
    </row>
    <row r="1072" spans="1:9" x14ac:dyDescent="0.25">
      <c r="A1072" s="29">
        <v>1069</v>
      </c>
      <c r="B1072" s="68"/>
      <c r="C1072" s="69"/>
      <c r="D1072" s="69"/>
      <c r="E1072" s="97"/>
      <c r="F1072" s="74" t="s">
        <v>416</v>
      </c>
      <c r="G1072" s="75"/>
      <c r="H1072" s="69"/>
      <c r="I1072" s="76"/>
    </row>
    <row r="1073" spans="1:9" x14ac:dyDescent="0.25">
      <c r="A1073" s="31">
        <v>1070</v>
      </c>
      <c r="B1073" s="68"/>
      <c r="C1073" s="69"/>
      <c r="D1073" s="69"/>
      <c r="E1073" s="97"/>
      <c r="F1073" s="74" t="s">
        <v>416</v>
      </c>
      <c r="G1073" s="75"/>
      <c r="H1073" s="69"/>
      <c r="I1073" s="76"/>
    </row>
    <row r="1074" spans="1:9" x14ac:dyDescent="0.25">
      <c r="A1074" s="29">
        <v>1071</v>
      </c>
      <c r="B1074" s="68"/>
      <c r="C1074" s="69"/>
      <c r="D1074" s="69"/>
      <c r="E1074" s="97"/>
      <c r="F1074" s="74" t="s">
        <v>416</v>
      </c>
      <c r="G1074" s="75"/>
      <c r="H1074" s="69"/>
      <c r="I1074" s="76"/>
    </row>
    <row r="1075" spans="1:9" x14ac:dyDescent="0.25">
      <c r="A1075" s="31">
        <v>1072</v>
      </c>
      <c r="B1075" s="68"/>
      <c r="C1075" s="69"/>
      <c r="D1075" s="69"/>
      <c r="E1075" s="97"/>
      <c r="F1075" s="74" t="s">
        <v>416</v>
      </c>
      <c r="G1075" s="75"/>
      <c r="H1075" s="69"/>
      <c r="I1075" s="76"/>
    </row>
    <row r="1076" spans="1:9" x14ac:dyDescent="0.25">
      <c r="A1076" s="29">
        <v>1073</v>
      </c>
      <c r="B1076" s="68"/>
      <c r="C1076" s="69"/>
      <c r="D1076" s="69"/>
      <c r="E1076" s="97"/>
      <c r="F1076" s="74" t="s">
        <v>416</v>
      </c>
      <c r="G1076" s="75"/>
      <c r="H1076" s="69"/>
      <c r="I1076" s="76"/>
    </row>
    <row r="1077" spans="1:9" x14ac:dyDescent="0.25">
      <c r="A1077" s="31">
        <v>1074</v>
      </c>
      <c r="B1077" s="68"/>
      <c r="C1077" s="69"/>
      <c r="D1077" s="69"/>
      <c r="E1077" s="97"/>
      <c r="F1077" s="74" t="s">
        <v>416</v>
      </c>
      <c r="G1077" s="75"/>
      <c r="H1077" s="69"/>
      <c r="I1077" s="76"/>
    </row>
    <row r="1078" spans="1:9" x14ac:dyDescent="0.25">
      <c r="A1078" s="29">
        <v>1075</v>
      </c>
      <c r="B1078" s="68"/>
      <c r="C1078" s="69"/>
      <c r="D1078" s="69"/>
      <c r="E1078" s="97"/>
      <c r="F1078" s="74" t="s">
        <v>416</v>
      </c>
      <c r="G1078" s="75"/>
      <c r="H1078" s="69"/>
      <c r="I1078" s="76"/>
    </row>
    <row r="1079" spans="1:9" x14ac:dyDescent="0.25">
      <c r="A1079" s="31">
        <v>1076</v>
      </c>
      <c r="B1079" s="68"/>
      <c r="C1079" s="69"/>
      <c r="D1079" s="69"/>
      <c r="E1079" s="97"/>
      <c r="F1079" s="74" t="s">
        <v>416</v>
      </c>
      <c r="G1079" s="75"/>
      <c r="H1079" s="69"/>
      <c r="I1079" s="76"/>
    </row>
    <row r="1080" spans="1:9" x14ac:dyDescent="0.25">
      <c r="A1080" s="29">
        <v>1077</v>
      </c>
      <c r="B1080" s="68"/>
      <c r="C1080" s="69"/>
      <c r="D1080" s="69"/>
      <c r="E1080" s="97"/>
      <c r="F1080" s="74" t="s">
        <v>416</v>
      </c>
      <c r="G1080" s="75"/>
      <c r="H1080" s="69"/>
      <c r="I1080" s="76"/>
    </row>
    <row r="1081" spans="1:9" x14ac:dyDescent="0.25">
      <c r="A1081" s="31">
        <v>1078</v>
      </c>
      <c r="B1081" s="68"/>
      <c r="C1081" s="69"/>
      <c r="D1081" s="69"/>
      <c r="E1081" s="97"/>
      <c r="F1081" s="74" t="s">
        <v>416</v>
      </c>
      <c r="G1081" s="75"/>
      <c r="H1081" s="69"/>
      <c r="I1081" s="76"/>
    </row>
    <row r="1082" spans="1:9" x14ac:dyDescent="0.25">
      <c r="A1082" s="29">
        <v>1079</v>
      </c>
      <c r="B1082" s="68"/>
      <c r="C1082" s="69"/>
      <c r="D1082" s="69"/>
      <c r="E1082" s="97"/>
      <c r="F1082" s="74" t="s">
        <v>416</v>
      </c>
      <c r="G1082" s="75"/>
      <c r="H1082" s="69"/>
      <c r="I1082" s="76"/>
    </row>
    <row r="1083" spans="1:9" x14ac:dyDescent="0.25">
      <c r="A1083" s="31">
        <v>1080</v>
      </c>
      <c r="B1083" s="68"/>
      <c r="C1083" s="69"/>
      <c r="D1083" s="69"/>
      <c r="E1083" s="97"/>
      <c r="F1083" s="74" t="s">
        <v>416</v>
      </c>
      <c r="G1083" s="75"/>
      <c r="H1083" s="69"/>
      <c r="I1083" s="76"/>
    </row>
    <row r="1084" spans="1:9" x14ac:dyDescent="0.25">
      <c r="A1084" s="29">
        <v>1081</v>
      </c>
      <c r="B1084" s="68"/>
      <c r="C1084" s="69"/>
      <c r="D1084" s="69"/>
      <c r="E1084" s="97"/>
      <c r="F1084" s="74" t="s">
        <v>416</v>
      </c>
      <c r="G1084" s="75"/>
      <c r="H1084" s="69"/>
      <c r="I1084" s="76"/>
    </row>
    <row r="1085" spans="1:9" x14ac:dyDescent="0.25">
      <c r="A1085" s="31">
        <v>1082</v>
      </c>
      <c r="B1085" s="68"/>
      <c r="C1085" s="69"/>
      <c r="D1085" s="69"/>
      <c r="E1085" s="97"/>
      <c r="F1085" s="74" t="s">
        <v>416</v>
      </c>
      <c r="G1085" s="75"/>
      <c r="H1085" s="69"/>
      <c r="I1085" s="76"/>
    </row>
    <row r="1086" spans="1:9" x14ac:dyDescent="0.25">
      <c r="A1086" s="29">
        <v>1083</v>
      </c>
      <c r="B1086" s="68"/>
      <c r="C1086" s="69"/>
      <c r="D1086" s="69"/>
      <c r="E1086" s="97"/>
      <c r="F1086" s="74" t="s">
        <v>416</v>
      </c>
      <c r="G1086" s="75"/>
      <c r="H1086" s="69"/>
      <c r="I1086" s="76"/>
    </row>
    <row r="1087" spans="1:9" x14ac:dyDescent="0.25">
      <c r="A1087" s="31">
        <v>1084</v>
      </c>
      <c r="B1087" s="68"/>
      <c r="C1087" s="69"/>
      <c r="D1087" s="69"/>
      <c r="E1087" s="97"/>
      <c r="F1087" s="74" t="s">
        <v>416</v>
      </c>
      <c r="G1087" s="75"/>
      <c r="H1087" s="69"/>
      <c r="I1087" s="76"/>
    </row>
    <row r="1088" spans="1:9" x14ac:dyDescent="0.25">
      <c r="A1088" s="29">
        <v>1085</v>
      </c>
      <c r="B1088" s="68"/>
      <c r="C1088" s="69"/>
      <c r="D1088" s="69"/>
      <c r="E1088" s="97"/>
      <c r="F1088" s="74" t="s">
        <v>416</v>
      </c>
      <c r="G1088" s="75"/>
      <c r="H1088" s="69"/>
      <c r="I1088" s="76"/>
    </row>
    <row r="1089" spans="1:9" x14ac:dyDescent="0.25">
      <c r="A1089" s="31">
        <v>1086</v>
      </c>
      <c r="B1089" s="68"/>
      <c r="C1089" s="69"/>
      <c r="D1089" s="69"/>
      <c r="E1089" s="97"/>
      <c r="F1089" s="74" t="s">
        <v>416</v>
      </c>
      <c r="G1089" s="75"/>
      <c r="H1089" s="69"/>
      <c r="I1089" s="76"/>
    </row>
    <row r="1090" spans="1:9" x14ac:dyDescent="0.25">
      <c r="A1090" s="29">
        <v>1087</v>
      </c>
      <c r="B1090" s="68"/>
      <c r="C1090" s="69"/>
      <c r="D1090" s="69"/>
      <c r="E1090" s="97"/>
      <c r="F1090" s="74" t="s">
        <v>416</v>
      </c>
      <c r="G1090" s="75"/>
      <c r="H1090" s="69"/>
      <c r="I1090" s="76"/>
    </row>
    <row r="1091" spans="1:9" x14ac:dyDescent="0.25">
      <c r="A1091" s="31">
        <v>1088</v>
      </c>
      <c r="B1091" s="68"/>
      <c r="C1091" s="69"/>
      <c r="D1091" s="69"/>
      <c r="E1091" s="97"/>
      <c r="F1091" s="74" t="s">
        <v>416</v>
      </c>
      <c r="G1091" s="75"/>
      <c r="H1091" s="69"/>
      <c r="I1091" s="76"/>
    </row>
    <row r="1092" spans="1:9" x14ac:dyDescent="0.25">
      <c r="A1092" s="29">
        <v>1089</v>
      </c>
      <c r="B1092" s="68"/>
      <c r="C1092" s="69"/>
      <c r="D1092" s="69"/>
      <c r="E1092" s="97"/>
      <c r="F1092" s="74" t="s">
        <v>416</v>
      </c>
      <c r="G1092" s="75"/>
      <c r="H1092" s="69"/>
      <c r="I1092" s="76"/>
    </row>
    <row r="1093" spans="1:9" x14ac:dyDescent="0.25">
      <c r="A1093" s="31">
        <v>1090</v>
      </c>
      <c r="B1093" s="68"/>
      <c r="C1093" s="69"/>
      <c r="D1093" s="69"/>
      <c r="E1093" s="97"/>
      <c r="F1093" s="74" t="s">
        <v>416</v>
      </c>
      <c r="G1093" s="75"/>
      <c r="H1093" s="69"/>
      <c r="I1093" s="76"/>
    </row>
    <row r="1094" spans="1:9" x14ac:dyDescent="0.25">
      <c r="A1094" s="29">
        <v>1091</v>
      </c>
      <c r="B1094" s="68"/>
      <c r="C1094" s="69"/>
      <c r="D1094" s="69"/>
      <c r="E1094" s="97"/>
      <c r="F1094" s="74" t="s">
        <v>416</v>
      </c>
      <c r="G1094" s="75"/>
      <c r="H1094" s="69"/>
      <c r="I1094" s="76"/>
    </row>
    <row r="1095" spans="1:9" x14ac:dyDescent="0.25">
      <c r="A1095" s="31">
        <v>1092</v>
      </c>
      <c r="B1095" s="68"/>
      <c r="C1095" s="69"/>
      <c r="D1095" s="69"/>
      <c r="E1095" s="97"/>
      <c r="F1095" s="74" t="s">
        <v>416</v>
      </c>
      <c r="G1095" s="75"/>
      <c r="H1095" s="69"/>
      <c r="I1095" s="76"/>
    </row>
    <row r="1096" spans="1:9" x14ac:dyDescent="0.25">
      <c r="A1096" s="29">
        <v>1093</v>
      </c>
      <c r="B1096" s="68"/>
      <c r="C1096" s="69"/>
      <c r="D1096" s="69"/>
      <c r="E1096" s="97"/>
      <c r="F1096" s="74" t="s">
        <v>416</v>
      </c>
      <c r="G1096" s="75"/>
      <c r="H1096" s="69"/>
      <c r="I1096" s="76"/>
    </row>
    <row r="1097" spans="1:9" x14ac:dyDescent="0.25">
      <c r="A1097" s="31">
        <v>1094</v>
      </c>
      <c r="B1097" s="68"/>
      <c r="C1097" s="69"/>
      <c r="D1097" s="69"/>
      <c r="E1097" s="97"/>
      <c r="F1097" s="74" t="s">
        <v>416</v>
      </c>
      <c r="G1097" s="75"/>
      <c r="H1097" s="69"/>
      <c r="I1097" s="76"/>
    </row>
    <row r="1098" spans="1:9" x14ac:dyDescent="0.25">
      <c r="A1098" s="29">
        <v>1095</v>
      </c>
      <c r="B1098" s="68"/>
      <c r="C1098" s="69"/>
      <c r="D1098" s="69"/>
      <c r="E1098" s="97"/>
      <c r="F1098" s="74" t="s">
        <v>416</v>
      </c>
      <c r="G1098" s="75"/>
      <c r="H1098" s="69"/>
      <c r="I1098" s="76"/>
    </row>
    <row r="1099" spans="1:9" x14ac:dyDescent="0.25">
      <c r="A1099" s="31">
        <v>1096</v>
      </c>
      <c r="B1099" s="68"/>
      <c r="C1099" s="69"/>
      <c r="D1099" s="69"/>
      <c r="E1099" s="97"/>
      <c r="F1099" s="74" t="s">
        <v>416</v>
      </c>
      <c r="G1099" s="75"/>
      <c r="H1099" s="69"/>
      <c r="I1099" s="76"/>
    </row>
    <row r="1100" spans="1:9" x14ac:dyDescent="0.25">
      <c r="A1100" s="29">
        <v>1097</v>
      </c>
      <c r="B1100" s="68"/>
      <c r="C1100" s="69"/>
      <c r="D1100" s="69"/>
      <c r="E1100" s="97"/>
      <c r="F1100" s="74" t="s">
        <v>416</v>
      </c>
      <c r="G1100" s="75"/>
      <c r="H1100" s="69"/>
      <c r="I1100" s="76"/>
    </row>
    <row r="1101" spans="1:9" x14ac:dyDescent="0.25">
      <c r="A1101" s="31">
        <v>1098</v>
      </c>
      <c r="B1101" s="68"/>
      <c r="C1101" s="69"/>
      <c r="D1101" s="69"/>
      <c r="E1101" s="97"/>
      <c r="F1101" s="74" t="s">
        <v>416</v>
      </c>
      <c r="G1101" s="75"/>
      <c r="H1101" s="69"/>
      <c r="I1101" s="76"/>
    </row>
    <row r="1102" spans="1:9" x14ac:dyDescent="0.25">
      <c r="A1102" s="29">
        <v>1099</v>
      </c>
      <c r="B1102" s="68"/>
      <c r="C1102" s="69"/>
      <c r="D1102" s="69"/>
      <c r="E1102" s="97"/>
      <c r="F1102" s="74" t="s">
        <v>416</v>
      </c>
      <c r="G1102" s="75"/>
      <c r="H1102" s="69"/>
      <c r="I1102" s="76"/>
    </row>
    <row r="1103" spans="1:9" x14ac:dyDescent="0.25">
      <c r="A1103" s="31">
        <v>1100</v>
      </c>
      <c r="B1103" s="68"/>
      <c r="C1103" s="69"/>
      <c r="D1103" s="69"/>
      <c r="E1103" s="97"/>
      <c r="F1103" s="74" t="s">
        <v>416</v>
      </c>
      <c r="G1103" s="75"/>
      <c r="H1103" s="69"/>
      <c r="I1103" s="76"/>
    </row>
    <row r="1104" spans="1:9" x14ac:dyDescent="0.25">
      <c r="A1104" s="29">
        <v>1101</v>
      </c>
      <c r="B1104" s="68"/>
      <c r="C1104" s="69"/>
      <c r="D1104" s="69"/>
      <c r="E1104" s="97"/>
      <c r="F1104" s="74" t="s">
        <v>416</v>
      </c>
      <c r="G1104" s="75"/>
      <c r="H1104" s="69"/>
      <c r="I1104" s="76"/>
    </row>
    <row r="1105" spans="1:9" x14ac:dyDescent="0.25">
      <c r="A1105" s="31">
        <v>1102</v>
      </c>
      <c r="B1105" s="68"/>
      <c r="C1105" s="69"/>
      <c r="D1105" s="69"/>
      <c r="E1105" s="97"/>
      <c r="F1105" s="74" t="s">
        <v>416</v>
      </c>
      <c r="G1105" s="75"/>
      <c r="H1105" s="69"/>
      <c r="I1105" s="76"/>
    </row>
    <row r="1106" spans="1:9" x14ac:dyDescent="0.25">
      <c r="A1106" s="29">
        <v>1103</v>
      </c>
      <c r="B1106" s="68"/>
      <c r="C1106" s="69"/>
      <c r="D1106" s="69"/>
      <c r="E1106" s="97"/>
      <c r="F1106" s="74" t="s">
        <v>416</v>
      </c>
      <c r="G1106" s="75"/>
      <c r="H1106" s="69"/>
      <c r="I1106" s="76"/>
    </row>
    <row r="1107" spans="1:9" x14ac:dyDescent="0.25">
      <c r="A1107" s="31">
        <v>1104</v>
      </c>
      <c r="B1107" s="68"/>
      <c r="C1107" s="69"/>
      <c r="D1107" s="69"/>
      <c r="E1107" s="97"/>
      <c r="F1107" s="74" t="s">
        <v>416</v>
      </c>
      <c r="G1107" s="75"/>
      <c r="H1107" s="69"/>
      <c r="I1107" s="76"/>
    </row>
    <row r="1108" spans="1:9" x14ac:dyDescent="0.25">
      <c r="A1108" s="29">
        <v>1105</v>
      </c>
      <c r="B1108" s="68"/>
      <c r="C1108" s="69"/>
      <c r="D1108" s="69"/>
      <c r="E1108" s="97"/>
      <c r="F1108" s="74" t="s">
        <v>416</v>
      </c>
      <c r="G1108" s="75"/>
      <c r="H1108" s="69"/>
      <c r="I1108" s="76"/>
    </row>
    <row r="1109" spans="1:9" x14ac:dyDescent="0.25">
      <c r="A1109" s="31">
        <v>1106</v>
      </c>
      <c r="B1109" s="68"/>
      <c r="C1109" s="69"/>
      <c r="D1109" s="69"/>
      <c r="E1109" s="97"/>
      <c r="F1109" s="74" t="s">
        <v>416</v>
      </c>
      <c r="G1109" s="75"/>
      <c r="H1109" s="69"/>
      <c r="I1109" s="76"/>
    </row>
    <row r="1110" spans="1:9" x14ac:dyDescent="0.25">
      <c r="A1110" s="29">
        <v>1107</v>
      </c>
      <c r="B1110" s="68"/>
      <c r="C1110" s="69"/>
      <c r="D1110" s="69"/>
      <c r="E1110" s="97"/>
      <c r="F1110" s="74" t="s">
        <v>416</v>
      </c>
      <c r="G1110" s="75"/>
      <c r="H1110" s="69"/>
      <c r="I1110" s="76"/>
    </row>
    <row r="1111" spans="1:9" x14ac:dyDescent="0.25">
      <c r="A1111" s="31">
        <v>1108</v>
      </c>
      <c r="B1111" s="68"/>
      <c r="C1111" s="69"/>
      <c r="D1111" s="69"/>
      <c r="E1111" s="97"/>
      <c r="F1111" s="74" t="s">
        <v>416</v>
      </c>
      <c r="G1111" s="75"/>
      <c r="H1111" s="69"/>
      <c r="I1111" s="76"/>
    </row>
    <row r="1112" spans="1:9" x14ac:dyDescent="0.25">
      <c r="A1112" s="29">
        <v>1109</v>
      </c>
      <c r="B1112" s="68"/>
      <c r="C1112" s="69"/>
      <c r="D1112" s="69"/>
      <c r="E1112" s="97"/>
      <c r="F1112" s="74" t="s">
        <v>416</v>
      </c>
      <c r="G1112" s="75"/>
      <c r="H1112" s="69"/>
      <c r="I1112" s="76"/>
    </row>
    <row r="1113" spans="1:9" x14ac:dyDescent="0.25">
      <c r="A1113" s="31">
        <v>1110</v>
      </c>
      <c r="B1113" s="68"/>
      <c r="C1113" s="69"/>
      <c r="D1113" s="69"/>
      <c r="E1113" s="97"/>
      <c r="F1113" s="74" t="s">
        <v>416</v>
      </c>
      <c r="G1113" s="75"/>
      <c r="H1113" s="69"/>
      <c r="I1113" s="76"/>
    </row>
    <row r="1114" spans="1:9" x14ac:dyDescent="0.25">
      <c r="A1114" s="29">
        <v>1111</v>
      </c>
      <c r="B1114" s="68"/>
      <c r="C1114" s="69"/>
      <c r="D1114" s="69"/>
      <c r="E1114" s="97"/>
      <c r="F1114" s="74" t="s">
        <v>416</v>
      </c>
      <c r="G1114" s="75"/>
      <c r="H1114" s="69"/>
      <c r="I1114" s="76"/>
    </row>
    <row r="1115" spans="1:9" x14ac:dyDescent="0.25">
      <c r="A1115" s="31">
        <v>1112</v>
      </c>
      <c r="B1115" s="68"/>
      <c r="C1115" s="69"/>
      <c r="D1115" s="69"/>
      <c r="E1115" s="97"/>
      <c r="F1115" s="74" t="s">
        <v>416</v>
      </c>
      <c r="G1115" s="75"/>
      <c r="H1115" s="69"/>
      <c r="I1115" s="76"/>
    </row>
    <row r="1116" spans="1:9" x14ac:dyDescent="0.25">
      <c r="A1116" s="29">
        <v>1113</v>
      </c>
      <c r="B1116" s="68"/>
      <c r="C1116" s="69"/>
      <c r="D1116" s="69"/>
      <c r="E1116" s="97"/>
      <c r="F1116" s="74" t="s">
        <v>416</v>
      </c>
      <c r="G1116" s="75"/>
      <c r="H1116" s="69"/>
      <c r="I1116" s="76"/>
    </row>
    <row r="1117" spans="1:9" x14ac:dyDescent="0.25">
      <c r="A1117" s="31">
        <v>1114</v>
      </c>
      <c r="B1117" s="68"/>
      <c r="C1117" s="69"/>
      <c r="D1117" s="69"/>
      <c r="E1117" s="97"/>
      <c r="F1117" s="74" t="s">
        <v>416</v>
      </c>
      <c r="G1117" s="75"/>
      <c r="H1117" s="69"/>
      <c r="I1117" s="76"/>
    </row>
    <row r="1118" spans="1:9" x14ac:dyDescent="0.25">
      <c r="A1118" s="29">
        <v>1115</v>
      </c>
      <c r="B1118" s="68"/>
      <c r="C1118" s="69"/>
      <c r="D1118" s="69"/>
      <c r="E1118" s="97"/>
      <c r="F1118" s="74" t="s">
        <v>416</v>
      </c>
      <c r="G1118" s="75"/>
      <c r="H1118" s="69"/>
      <c r="I1118" s="76"/>
    </row>
    <row r="1119" spans="1:9" x14ac:dyDescent="0.25">
      <c r="A1119" s="31">
        <v>1116</v>
      </c>
      <c r="B1119" s="68"/>
      <c r="C1119" s="69"/>
      <c r="D1119" s="69"/>
      <c r="E1119" s="97"/>
      <c r="F1119" s="74" t="s">
        <v>416</v>
      </c>
      <c r="G1119" s="75"/>
      <c r="H1119" s="69"/>
      <c r="I1119" s="76"/>
    </row>
    <row r="1120" spans="1:9" x14ac:dyDescent="0.25">
      <c r="A1120" s="29">
        <v>1117</v>
      </c>
      <c r="B1120" s="68"/>
      <c r="C1120" s="69"/>
      <c r="D1120" s="69"/>
      <c r="E1120" s="97"/>
      <c r="F1120" s="74" t="s">
        <v>416</v>
      </c>
      <c r="G1120" s="75"/>
      <c r="H1120" s="69"/>
      <c r="I1120" s="76"/>
    </row>
    <row r="1121" spans="1:9" x14ac:dyDescent="0.25">
      <c r="A1121" s="31">
        <v>1118</v>
      </c>
      <c r="B1121" s="68"/>
      <c r="C1121" s="69"/>
      <c r="D1121" s="69"/>
      <c r="E1121" s="97"/>
      <c r="F1121" s="74" t="s">
        <v>416</v>
      </c>
      <c r="G1121" s="75"/>
      <c r="H1121" s="69"/>
      <c r="I1121" s="76"/>
    </row>
    <row r="1122" spans="1:9" x14ac:dyDescent="0.25">
      <c r="A1122" s="29">
        <v>1119</v>
      </c>
      <c r="B1122" s="68"/>
      <c r="C1122" s="69"/>
      <c r="D1122" s="69"/>
      <c r="E1122" s="97"/>
      <c r="F1122" s="74" t="s">
        <v>416</v>
      </c>
      <c r="G1122" s="75"/>
      <c r="H1122" s="69"/>
      <c r="I1122" s="76"/>
    </row>
    <row r="1123" spans="1:9" x14ac:dyDescent="0.25">
      <c r="A1123" s="31">
        <v>1120</v>
      </c>
      <c r="B1123" s="68"/>
      <c r="C1123" s="69"/>
      <c r="D1123" s="69"/>
      <c r="E1123" s="97"/>
      <c r="F1123" s="74" t="s">
        <v>416</v>
      </c>
      <c r="G1123" s="75"/>
      <c r="H1123" s="69"/>
      <c r="I1123" s="76"/>
    </row>
    <row r="1124" spans="1:9" x14ac:dyDescent="0.25">
      <c r="A1124" s="29">
        <v>1121</v>
      </c>
      <c r="B1124" s="68"/>
      <c r="C1124" s="69"/>
      <c r="D1124" s="69"/>
      <c r="E1124" s="97"/>
      <c r="F1124" s="74" t="s">
        <v>416</v>
      </c>
      <c r="G1124" s="75"/>
      <c r="H1124" s="69"/>
      <c r="I1124" s="76"/>
    </row>
    <row r="1125" spans="1:9" x14ac:dyDescent="0.25">
      <c r="A1125" s="31">
        <v>1122</v>
      </c>
      <c r="B1125" s="68"/>
      <c r="C1125" s="69"/>
      <c r="D1125" s="69"/>
      <c r="E1125" s="97"/>
      <c r="F1125" s="74" t="s">
        <v>416</v>
      </c>
      <c r="G1125" s="75"/>
      <c r="H1125" s="69"/>
      <c r="I1125" s="76"/>
    </row>
    <row r="1126" spans="1:9" x14ac:dyDescent="0.25">
      <c r="A1126" s="29">
        <v>1123</v>
      </c>
      <c r="B1126" s="68"/>
      <c r="C1126" s="69"/>
      <c r="D1126" s="69"/>
      <c r="E1126" s="97"/>
      <c r="F1126" s="74" t="s">
        <v>416</v>
      </c>
      <c r="G1126" s="75"/>
      <c r="H1126" s="69"/>
      <c r="I1126" s="76"/>
    </row>
    <row r="1127" spans="1:9" x14ac:dyDescent="0.25">
      <c r="A1127" s="31">
        <v>1124</v>
      </c>
      <c r="B1127" s="68"/>
      <c r="C1127" s="69"/>
      <c r="D1127" s="69"/>
      <c r="E1127" s="97"/>
      <c r="F1127" s="74" t="s">
        <v>416</v>
      </c>
      <c r="G1127" s="75"/>
      <c r="H1127" s="69"/>
      <c r="I1127" s="76"/>
    </row>
    <row r="1128" spans="1:9" x14ac:dyDescent="0.25">
      <c r="A1128" s="29">
        <v>1125</v>
      </c>
      <c r="B1128" s="68"/>
      <c r="C1128" s="69"/>
      <c r="D1128" s="69"/>
      <c r="E1128" s="97"/>
      <c r="F1128" s="74" t="s">
        <v>416</v>
      </c>
      <c r="G1128" s="75"/>
      <c r="H1128" s="69"/>
      <c r="I1128" s="76"/>
    </row>
    <row r="1129" spans="1:9" x14ac:dyDescent="0.25">
      <c r="A1129" s="31">
        <v>1126</v>
      </c>
      <c r="B1129" s="68"/>
      <c r="C1129" s="69"/>
      <c r="D1129" s="69"/>
      <c r="E1129" s="97"/>
      <c r="F1129" s="74" t="s">
        <v>416</v>
      </c>
      <c r="G1129" s="75"/>
      <c r="H1129" s="69"/>
      <c r="I1129" s="76"/>
    </row>
    <row r="1130" spans="1:9" x14ac:dyDescent="0.25">
      <c r="A1130" s="29">
        <v>1127</v>
      </c>
      <c r="B1130" s="68"/>
      <c r="C1130" s="69"/>
      <c r="D1130" s="69"/>
      <c r="E1130" s="97"/>
      <c r="F1130" s="74" t="s">
        <v>416</v>
      </c>
      <c r="G1130" s="75"/>
      <c r="H1130" s="69"/>
      <c r="I1130" s="76"/>
    </row>
    <row r="1131" spans="1:9" x14ac:dyDescent="0.25">
      <c r="A1131" s="31">
        <v>1128</v>
      </c>
      <c r="B1131" s="68"/>
      <c r="C1131" s="69"/>
      <c r="D1131" s="69"/>
      <c r="E1131" s="97"/>
      <c r="F1131" s="74" t="s">
        <v>416</v>
      </c>
      <c r="G1131" s="75"/>
      <c r="H1131" s="69"/>
      <c r="I1131" s="76"/>
    </row>
    <row r="1132" spans="1:9" x14ac:dyDescent="0.25">
      <c r="A1132" s="29">
        <v>1129</v>
      </c>
      <c r="B1132" s="68"/>
      <c r="C1132" s="69"/>
      <c r="D1132" s="69"/>
      <c r="E1132" s="97"/>
      <c r="F1132" s="74" t="s">
        <v>416</v>
      </c>
      <c r="G1132" s="75"/>
      <c r="H1132" s="69"/>
      <c r="I1132" s="76"/>
    </row>
    <row r="1133" spans="1:9" x14ac:dyDescent="0.25">
      <c r="A1133" s="31">
        <v>1130</v>
      </c>
      <c r="B1133" s="68"/>
      <c r="C1133" s="69"/>
      <c r="D1133" s="69"/>
      <c r="E1133" s="97"/>
      <c r="F1133" s="74" t="s">
        <v>416</v>
      </c>
      <c r="G1133" s="75"/>
      <c r="H1133" s="69"/>
      <c r="I1133" s="76"/>
    </row>
    <row r="1134" spans="1:9" x14ac:dyDescent="0.25">
      <c r="A1134" s="29">
        <v>1131</v>
      </c>
      <c r="B1134" s="68"/>
      <c r="C1134" s="69"/>
      <c r="D1134" s="69"/>
      <c r="E1134" s="97"/>
      <c r="F1134" s="74" t="s">
        <v>416</v>
      </c>
      <c r="G1134" s="75"/>
      <c r="H1134" s="69"/>
      <c r="I1134" s="76"/>
    </row>
    <row r="1135" spans="1:9" x14ac:dyDescent="0.25">
      <c r="A1135" s="31">
        <v>1132</v>
      </c>
      <c r="B1135" s="68"/>
      <c r="C1135" s="69"/>
      <c r="D1135" s="69"/>
      <c r="E1135" s="97"/>
      <c r="F1135" s="74" t="s">
        <v>416</v>
      </c>
      <c r="G1135" s="75"/>
      <c r="H1135" s="69"/>
      <c r="I1135" s="76"/>
    </row>
    <row r="1136" spans="1:9" x14ac:dyDescent="0.25">
      <c r="A1136" s="29">
        <v>1133</v>
      </c>
      <c r="B1136" s="68"/>
      <c r="C1136" s="69"/>
      <c r="D1136" s="69"/>
      <c r="E1136" s="97"/>
      <c r="F1136" s="74" t="s">
        <v>416</v>
      </c>
      <c r="G1136" s="75"/>
      <c r="H1136" s="69"/>
      <c r="I1136" s="76"/>
    </row>
    <row r="1137" spans="1:9" x14ac:dyDescent="0.25">
      <c r="A1137" s="31">
        <v>1134</v>
      </c>
      <c r="B1137" s="68"/>
      <c r="C1137" s="69"/>
      <c r="D1137" s="69"/>
      <c r="E1137" s="97"/>
      <c r="F1137" s="74" t="s">
        <v>416</v>
      </c>
      <c r="G1137" s="75"/>
      <c r="H1137" s="69"/>
      <c r="I1137" s="76"/>
    </row>
    <row r="1138" spans="1:9" x14ac:dyDescent="0.25">
      <c r="A1138" s="29">
        <v>1135</v>
      </c>
      <c r="B1138" s="68"/>
      <c r="C1138" s="69"/>
      <c r="D1138" s="69"/>
      <c r="E1138" s="97"/>
      <c r="F1138" s="74" t="s">
        <v>416</v>
      </c>
      <c r="G1138" s="75"/>
      <c r="H1138" s="69"/>
      <c r="I1138" s="76"/>
    </row>
    <row r="1139" spans="1:9" x14ac:dyDescent="0.25">
      <c r="A1139" s="31">
        <v>1136</v>
      </c>
      <c r="B1139" s="68"/>
      <c r="C1139" s="69"/>
      <c r="D1139" s="69"/>
      <c r="E1139" s="97"/>
      <c r="F1139" s="74" t="s">
        <v>416</v>
      </c>
      <c r="G1139" s="75"/>
      <c r="H1139" s="69"/>
      <c r="I1139" s="76"/>
    </row>
    <row r="1140" spans="1:9" x14ac:dyDescent="0.25">
      <c r="A1140" s="29">
        <v>1137</v>
      </c>
      <c r="B1140" s="68"/>
      <c r="C1140" s="69"/>
      <c r="D1140" s="69"/>
      <c r="E1140" s="97"/>
      <c r="F1140" s="74" t="s">
        <v>416</v>
      </c>
      <c r="G1140" s="75"/>
      <c r="H1140" s="69"/>
      <c r="I1140" s="76"/>
    </row>
    <row r="1141" spans="1:9" x14ac:dyDescent="0.25">
      <c r="A1141" s="31">
        <v>1138</v>
      </c>
      <c r="B1141" s="68"/>
      <c r="C1141" s="69"/>
      <c r="D1141" s="69"/>
      <c r="E1141" s="97"/>
      <c r="F1141" s="74" t="s">
        <v>416</v>
      </c>
      <c r="G1141" s="75"/>
      <c r="H1141" s="69"/>
      <c r="I1141" s="76"/>
    </row>
    <row r="1142" spans="1:9" x14ac:dyDescent="0.25">
      <c r="A1142" s="29">
        <v>1139</v>
      </c>
      <c r="B1142" s="68"/>
      <c r="C1142" s="69"/>
      <c r="D1142" s="69"/>
      <c r="E1142" s="97"/>
      <c r="F1142" s="74" t="s">
        <v>416</v>
      </c>
      <c r="G1142" s="75"/>
      <c r="H1142" s="69"/>
      <c r="I1142" s="76"/>
    </row>
    <row r="1143" spans="1:9" x14ac:dyDescent="0.25">
      <c r="A1143" s="31">
        <v>1140</v>
      </c>
      <c r="B1143" s="68"/>
      <c r="C1143" s="69"/>
      <c r="D1143" s="69"/>
      <c r="E1143" s="97"/>
      <c r="F1143" s="74" t="s">
        <v>416</v>
      </c>
      <c r="G1143" s="75"/>
      <c r="H1143" s="69"/>
      <c r="I1143" s="76"/>
    </row>
    <row r="1144" spans="1:9" x14ac:dyDescent="0.25">
      <c r="A1144" s="29">
        <v>1141</v>
      </c>
      <c r="B1144" s="68"/>
      <c r="C1144" s="69"/>
      <c r="D1144" s="69"/>
      <c r="E1144" s="97"/>
      <c r="F1144" s="74" t="s">
        <v>416</v>
      </c>
      <c r="G1144" s="75"/>
      <c r="H1144" s="69"/>
      <c r="I1144" s="76"/>
    </row>
    <row r="1145" spans="1:9" x14ac:dyDescent="0.25">
      <c r="A1145" s="31">
        <v>1142</v>
      </c>
      <c r="B1145" s="68"/>
      <c r="C1145" s="69"/>
      <c r="D1145" s="69"/>
      <c r="E1145" s="97"/>
      <c r="F1145" s="74" t="s">
        <v>416</v>
      </c>
      <c r="G1145" s="75"/>
      <c r="H1145" s="69"/>
      <c r="I1145" s="76"/>
    </row>
    <row r="1146" spans="1:9" x14ac:dyDescent="0.25">
      <c r="A1146" s="29">
        <v>1143</v>
      </c>
      <c r="B1146" s="68"/>
      <c r="C1146" s="69"/>
      <c r="D1146" s="69"/>
      <c r="E1146" s="97"/>
      <c r="F1146" s="74" t="s">
        <v>416</v>
      </c>
      <c r="G1146" s="75"/>
      <c r="H1146" s="69"/>
      <c r="I1146" s="76"/>
    </row>
    <row r="1147" spans="1:9" x14ac:dyDescent="0.25">
      <c r="A1147" s="31">
        <v>1144</v>
      </c>
      <c r="B1147" s="68"/>
      <c r="C1147" s="69"/>
      <c r="D1147" s="69"/>
      <c r="E1147" s="97"/>
      <c r="F1147" s="74" t="s">
        <v>416</v>
      </c>
      <c r="G1147" s="75"/>
      <c r="H1147" s="69"/>
      <c r="I1147" s="76"/>
    </row>
    <row r="1148" spans="1:9" x14ac:dyDescent="0.25">
      <c r="A1148" s="29">
        <v>1145</v>
      </c>
      <c r="B1148" s="68"/>
      <c r="C1148" s="69"/>
      <c r="D1148" s="69"/>
      <c r="E1148" s="97"/>
      <c r="F1148" s="74" t="s">
        <v>416</v>
      </c>
      <c r="G1148" s="75"/>
      <c r="H1148" s="69"/>
      <c r="I1148" s="76"/>
    </row>
    <row r="1149" spans="1:9" x14ac:dyDescent="0.25">
      <c r="A1149" s="31">
        <v>1146</v>
      </c>
      <c r="B1149" s="68"/>
      <c r="C1149" s="69"/>
      <c r="D1149" s="69"/>
      <c r="E1149" s="97"/>
      <c r="F1149" s="74" t="s">
        <v>416</v>
      </c>
      <c r="G1149" s="75"/>
      <c r="H1149" s="69"/>
      <c r="I1149" s="76"/>
    </row>
    <row r="1150" spans="1:9" x14ac:dyDescent="0.25">
      <c r="A1150" s="29">
        <v>1147</v>
      </c>
      <c r="B1150" s="68"/>
      <c r="C1150" s="69"/>
      <c r="D1150" s="69"/>
      <c r="E1150" s="97"/>
      <c r="F1150" s="74" t="s">
        <v>416</v>
      </c>
      <c r="G1150" s="75"/>
      <c r="H1150" s="69"/>
      <c r="I1150" s="76"/>
    </row>
    <row r="1151" spans="1:9" x14ac:dyDescent="0.25">
      <c r="A1151" s="31">
        <v>1148</v>
      </c>
      <c r="B1151" s="68"/>
      <c r="C1151" s="69"/>
      <c r="D1151" s="69"/>
      <c r="E1151" s="97"/>
      <c r="F1151" s="74" t="s">
        <v>416</v>
      </c>
      <c r="G1151" s="75"/>
      <c r="H1151" s="69"/>
      <c r="I1151" s="76"/>
    </row>
    <row r="1152" spans="1:9" x14ac:dyDescent="0.25">
      <c r="A1152" s="29">
        <v>1149</v>
      </c>
      <c r="B1152" s="68"/>
      <c r="C1152" s="69"/>
      <c r="D1152" s="69"/>
      <c r="E1152" s="97"/>
      <c r="F1152" s="74" t="s">
        <v>416</v>
      </c>
      <c r="G1152" s="75"/>
      <c r="H1152" s="69"/>
      <c r="I1152" s="76"/>
    </row>
    <row r="1153" spans="1:9" x14ac:dyDescent="0.25">
      <c r="A1153" s="31">
        <v>1150</v>
      </c>
      <c r="B1153" s="68"/>
      <c r="C1153" s="69"/>
      <c r="D1153" s="69"/>
      <c r="E1153" s="97"/>
      <c r="F1153" s="74" t="s">
        <v>416</v>
      </c>
      <c r="G1153" s="75"/>
      <c r="H1153" s="69"/>
      <c r="I1153" s="76"/>
    </row>
    <row r="1154" spans="1:9" x14ac:dyDescent="0.25">
      <c r="A1154" s="29">
        <v>1151</v>
      </c>
      <c r="B1154" s="68"/>
      <c r="C1154" s="69"/>
      <c r="D1154" s="69"/>
      <c r="E1154" s="97"/>
      <c r="F1154" s="74" t="s">
        <v>416</v>
      </c>
      <c r="G1154" s="75"/>
      <c r="H1154" s="69"/>
      <c r="I1154" s="76"/>
    </row>
    <row r="1155" spans="1:9" x14ac:dyDescent="0.25">
      <c r="A1155" s="31">
        <v>1152</v>
      </c>
      <c r="B1155" s="68"/>
      <c r="C1155" s="69"/>
      <c r="D1155" s="69"/>
      <c r="E1155" s="97"/>
      <c r="F1155" s="74" t="s">
        <v>416</v>
      </c>
      <c r="G1155" s="75"/>
      <c r="H1155" s="69"/>
      <c r="I1155" s="76"/>
    </row>
    <row r="1156" spans="1:9" x14ac:dyDescent="0.25">
      <c r="A1156" s="29">
        <v>1153</v>
      </c>
      <c r="B1156" s="68"/>
      <c r="C1156" s="69"/>
      <c r="D1156" s="69"/>
      <c r="E1156" s="97"/>
      <c r="F1156" s="74" t="s">
        <v>416</v>
      </c>
      <c r="G1156" s="75"/>
      <c r="H1156" s="69"/>
      <c r="I1156" s="76"/>
    </row>
    <row r="1157" spans="1:9" x14ac:dyDescent="0.25">
      <c r="A1157" s="31">
        <v>1154</v>
      </c>
      <c r="B1157" s="68"/>
      <c r="C1157" s="69"/>
      <c r="D1157" s="69"/>
      <c r="E1157" s="97"/>
      <c r="F1157" s="74" t="s">
        <v>416</v>
      </c>
      <c r="G1157" s="75"/>
      <c r="H1157" s="69"/>
      <c r="I1157" s="76"/>
    </row>
    <row r="1158" spans="1:9" x14ac:dyDescent="0.25">
      <c r="A1158" s="29">
        <v>1155</v>
      </c>
      <c r="B1158" s="68"/>
      <c r="C1158" s="69"/>
      <c r="D1158" s="69"/>
      <c r="E1158" s="97"/>
      <c r="F1158" s="74" t="s">
        <v>416</v>
      </c>
      <c r="G1158" s="75"/>
      <c r="H1158" s="69"/>
      <c r="I1158" s="76"/>
    </row>
    <row r="1159" spans="1:9" x14ac:dyDescent="0.25">
      <c r="A1159" s="31">
        <v>1156</v>
      </c>
      <c r="B1159" s="68"/>
      <c r="C1159" s="69"/>
      <c r="D1159" s="69"/>
      <c r="E1159" s="97"/>
      <c r="F1159" s="74" t="s">
        <v>416</v>
      </c>
      <c r="G1159" s="75"/>
      <c r="H1159" s="69"/>
      <c r="I1159" s="76"/>
    </row>
    <row r="1160" spans="1:9" x14ac:dyDescent="0.25">
      <c r="A1160" s="29">
        <v>1157</v>
      </c>
      <c r="B1160" s="68"/>
      <c r="C1160" s="69"/>
      <c r="D1160" s="69"/>
      <c r="E1160" s="97"/>
      <c r="F1160" s="74" t="s">
        <v>416</v>
      </c>
      <c r="G1160" s="75"/>
      <c r="H1160" s="69"/>
      <c r="I1160" s="76"/>
    </row>
    <row r="1161" spans="1:9" x14ac:dyDescent="0.25">
      <c r="A1161" s="31">
        <v>1158</v>
      </c>
      <c r="B1161" s="68"/>
      <c r="C1161" s="69"/>
      <c r="D1161" s="69"/>
      <c r="E1161" s="97"/>
      <c r="F1161" s="74" t="s">
        <v>416</v>
      </c>
      <c r="G1161" s="75"/>
      <c r="H1161" s="69"/>
      <c r="I1161" s="76"/>
    </row>
    <row r="1162" spans="1:9" x14ac:dyDescent="0.25">
      <c r="A1162" s="29">
        <v>1159</v>
      </c>
      <c r="B1162" s="68"/>
      <c r="C1162" s="69"/>
      <c r="D1162" s="69"/>
      <c r="E1162" s="97"/>
      <c r="F1162" s="74" t="s">
        <v>416</v>
      </c>
      <c r="G1162" s="75"/>
      <c r="H1162" s="69"/>
      <c r="I1162" s="76"/>
    </row>
    <row r="1163" spans="1:9" x14ac:dyDescent="0.25">
      <c r="A1163" s="31">
        <v>1160</v>
      </c>
      <c r="B1163" s="68"/>
      <c r="C1163" s="69"/>
      <c r="D1163" s="69"/>
      <c r="E1163" s="97"/>
      <c r="F1163" s="74" t="s">
        <v>416</v>
      </c>
      <c r="G1163" s="75"/>
      <c r="H1163" s="69"/>
      <c r="I1163" s="76"/>
    </row>
    <row r="1164" spans="1:9" x14ac:dyDescent="0.25">
      <c r="A1164" s="29">
        <v>1161</v>
      </c>
      <c r="B1164" s="68"/>
      <c r="C1164" s="69"/>
      <c r="D1164" s="69"/>
      <c r="E1164" s="97"/>
      <c r="F1164" s="74" t="s">
        <v>416</v>
      </c>
      <c r="G1164" s="75"/>
      <c r="H1164" s="69"/>
      <c r="I1164" s="76"/>
    </row>
    <row r="1165" spans="1:9" x14ac:dyDescent="0.25">
      <c r="A1165" s="31">
        <v>1162</v>
      </c>
      <c r="B1165" s="68"/>
      <c r="C1165" s="69"/>
      <c r="D1165" s="69"/>
      <c r="E1165" s="97"/>
      <c r="F1165" s="74" t="s">
        <v>416</v>
      </c>
      <c r="G1165" s="75"/>
      <c r="H1165" s="69"/>
      <c r="I1165" s="76"/>
    </row>
    <row r="1166" spans="1:9" x14ac:dyDescent="0.25">
      <c r="A1166" s="29">
        <v>1163</v>
      </c>
      <c r="B1166" s="68"/>
      <c r="C1166" s="69"/>
      <c r="D1166" s="69"/>
      <c r="E1166" s="97"/>
      <c r="F1166" s="74" t="s">
        <v>416</v>
      </c>
      <c r="G1166" s="75"/>
      <c r="H1166" s="69"/>
      <c r="I1166" s="76"/>
    </row>
    <row r="1167" spans="1:9" x14ac:dyDescent="0.25">
      <c r="A1167" s="31">
        <v>1164</v>
      </c>
      <c r="B1167" s="68"/>
      <c r="C1167" s="69"/>
      <c r="D1167" s="69"/>
      <c r="E1167" s="97"/>
      <c r="F1167" s="74" t="s">
        <v>416</v>
      </c>
      <c r="G1167" s="75"/>
      <c r="H1167" s="69"/>
      <c r="I1167" s="76"/>
    </row>
    <row r="1168" spans="1:9" x14ac:dyDescent="0.25">
      <c r="A1168" s="29">
        <v>1165</v>
      </c>
      <c r="B1168" s="68"/>
      <c r="C1168" s="69"/>
      <c r="D1168" s="69"/>
      <c r="E1168" s="97"/>
      <c r="F1168" s="74" t="s">
        <v>416</v>
      </c>
      <c r="G1168" s="75"/>
      <c r="H1168" s="69"/>
      <c r="I1168" s="76"/>
    </row>
    <row r="1169" spans="1:9" x14ac:dyDescent="0.25">
      <c r="A1169" s="31">
        <v>1166</v>
      </c>
      <c r="B1169" s="68"/>
      <c r="C1169" s="69"/>
      <c r="D1169" s="69"/>
      <c r="E1169" s="97"/>
      <c r="F1169" s="74" t="s">
        <v>416</v>
      </c>
      <c r="G1169" s="75"/>
      <c r="H1169" s="69"/>
      <c r="I1169" s="76"/>
    </row>
    <row r="1170" spans="1:9" x14ac:dyDescent="0.25">
      <c r="A1170" s="29">
        <v>1167</v>
      </c>
      <c r="B1170" s="68"/>
      <c r="C1170" s="69"/>
      <c r="D1170" s="69"/>
      <c r="E1170" s="97"/>
      <c r="F1170" s="74" t="s">
        <v>416</v>
      </c>
      <c r="G1170" s="75"/>
      <c r="H1170" s="69"/>
      <c r="I1170" s="76"/>
    </row>
    <row r="1171" spans="1:9" x14ac:dyDescent="0.25">
      <c r="A1171" s="31">
        <v>1168</v>
      </c>
      <c r="B1171" s="68"/>
      <c r="C1171" s="69"/>
      <c r="D1171" s="69"/>
      <c r="E1171" s="97"/>
      <c r="F1171" s="74" t="s">
        <v>416</v>
      </c>
      <c r="G1171" s="75"/>
      <c r="H1171" s="69"/>
      <c r="I1171" s="76"/>
    </row>
    <row r="1172" spans="1:9" x14ac:dyDescent="0.25">
      <c r="A1172" s="29">
        <v>1169</v>
      </c>
      <c r="B1172" s="68"/>
      <c r="C1172" s="69"/>
      <c r="D1172" s="69"/>
      <c r="E1172" s="97"/>
      <c r="F1172" s="74" t="s">
        <v>416</v>
      </c>
      <c r="G1172" s="75"/>
      <c r="H1172" s="69"/>
      <c r="I1172" s="76"/>
    </row>
    <row r="1173" spans="1:9" x14ac:dyDescent="0.25">
      <c r="A1173" s="31">
        <v>1170</v>
      </c>
      <c r="B1173" s="68"/>
      <c r="C1173" s="69"/>
      <c r="D1173" s="69"/>
      <c r="E1173" s="97"/>
      <c r="F1173" s="74" t="s">
        <v>416</v>
      </c>
      <c r="G1173" s="75"/>
      <c r="H1173" s="69"/>
      <c r="I1173" s="76"/>
    </row>
    <row r="1174" spans="1:9" x14ac:dyDescent="0.25">
      <c r="A1174" s="29">
        <v>1171</v>
      </c>
      <c r="B1174" s="68"/>
      <c r="C1174" s="69"/>
      <c r="D1174" s="69"/>
      <c r="E1174" s="97"/>
      <c r="F1174" s="74" t="s">
        <v>416</v>
      </c>
      <c r="G1174" s="75"/>
      <c r="H1174" s="69"/>
      <c r="I1174" s="76"/>
    </row>
    <row r="1175" spans="1:9" x14ac:dyDescent="0.25">
      <c r="A1175" s="31">
        <v>1172</v>
      </c>
      <c r="B1175" s="68"/>
      <c r="C1175" s="69"/>
      <c r="D1175" s="69"/>
      <c r="E1175" s="97"/>
      <c r="F1175" s="74" t="s">
        <v>416</v>
      </c>
      <c r="G1175" s="75"/>
      <c r="H1175" s="69"/>
      <c r="I1175" s="76"/>
    </row>
    <row r="1176" spans="1:9" x14ac:dyDescent="0.25">
      <c r="A1176" s="29">
        <v>1173</v>
      </c>
      <c r="B1176" s="68"/>
      <c r="C1176" s="69"/>
      <c r="D1176" s="69"/>
      <c r="E1176" s="97"/>
      <c r="F1176" s="74" t="s">
        <v>416</v>
      </c>
      <c r="G1176" s="75"/>
      <c r="H1176" s="69"/>
      <c r="I1176" s="76"/>
    </row>
    <row r="1177" spans="1:9" x14ac:dyDescent="0.25">
      <c r="A1177" s="31">
        <v>1174</v>
      </c>
      <c r="B1177" s="68"/>
      <c r="C1177" s="69"/>
      <c r="D1177" s="69"/>
      <c r="E1177" s="97"/>
      <c r="F1177" s="74" t="s">
        <v>416</v>
      </c>
      <c r="G1177" s="75"/>
      <c r="H1177" s="69"/>
      <c r="I1177" s="76"/>
    </row>
    <row r="1178" spans="1:9" x14ac:dyDescent="0.25">
      <c r="A1178" s="29">
        <v>1175</v>
      </c>
      <c r="B1178" s="68"/>
      <c r="C1178" s="69"/>
      <c r="D1178" s="69"/>
      <c r="E1178" s="97"/>
      <c r="F1178" s="74" t="s">
        <v>416</v>
      </c>
      <c r="G1178" s="75"/>
      <c r="H1178" s="69"/>
      <c r="I1178" s="76"/>
    </row>
    <row r="1179" spans="1:9" x14ac:dyDescent="0.25">
      <c r="A1179" s="31">
        <v>1176</v>
      </c>
      <c r="B1179" s="68"/>
      <c r="C1179" s="69"/>
      <c r="D1179" s="69"/>
      <c r="E1179" s="97"/>
      <c r="F1179" s="74" t="s">
        <v>416</v>
      </c>
      <c r="G1179" s="75"/>
      <c r="H1179" s="69"/>
      <c r="I1179" s="76"/>
    </row>
    <row r="1180" spans="1:9" x14ac:dyDescent="0.25">
      <c r="A1180" s="29">
        <v>1177</v>
      </c>
      <c r="B1180" s="68"/>
      <c r="C1180" s="69"/>
      <c r="D1180" s="69"/>
      <c r="E1180" s="97"/>
      <c r="F1180" s="74" t="s">
        <v>416</v>
      </c>
      <c r="G1180" s="75"/>
      <c r="H1180" s="69"/>
      <c r="I1180" s="76"/>
    </row>
    <row r="1181" spans="1:9" x14ac:dyDescent="0.25">
      <c r="A1181" s="31">
        <v>1178</v>
      </c>
      <c r="B1181" s="68"/>
      <c r="C1181" s="69"/>
      <c r="D1181" s="69"/>
      <c r="E1181" s="97"/>
      <c r="F1181" s="74" t="s">
        <v>416</v>
      </c>
      <c r="G1181" s="75"/>
      <c r="H1181" s="69"/>
      <c r="I1181" s="76"/>
    </row>
    <row r="1182" spans="1:9" x14ac:dyDescent="0.25">
      <c r="A1182" s="29">
        <v>1179</v>
      </c>
      <c r="B1182" s="68"/>
      <c r="C1182" s="69"/>
      <c r="D1182" s="69"/>
      <c r="E1182" s="97"/>
      <c r="F1182" s="74" t="s">
        <v>416</v>
      </c>
      <c r="G1182" s="75"/>
      <c r="H1182" s="69"/>
      <c r="I1182" s="76"/>
    </row>
    <row r="1183" spans="1:9" x14ac:dyDescent="0.25">
      <c r="A1183" s="31">
        <v>1180</v>
      </c>
      <c r="B1183" s="68"/>
      <c r="C1183" s="69"/>
      <c r="D1183" s="69"/>
      <c r="E1183" s="97"/>
      <c r="F1183" s="74" t="s">
        <v>416</v>
      </c>
      <c r="G1183" s="75"/>
      <c r="H1183" s="69"/>
      <c r="I1183" s="76"/>
    </row>
    <row r="1184" spans="1:9" x14ac:dyDescent="0.25">
      <c r="A1184" s="29">
        <v>1181</v>
      </c>
      <c r="B1184" s="68"/>
      <c r="C1184" s="69"/>
      <c r="D1184" s="69"/>
      <c r="E1184" s="97"/>
      <c r="F1184" s="74" t="s">
        <v>416</v>
      </c>
      <c r="G1184" s="75"/>
      <c r="H1184" s="69"/>
      <c r="I1184" s="76"/>
    </row>
    <row r="1185" spans="1:9" x14ac:dyDescent="0.25">
      <c r="A1185" s="31">
        <v>1182</v>
      </c>
      <c r="B1185" s="68"/>
      <c r="C1185" s="69"/>
      <c r="D1185" s="69"/>
      <c r="E1185" s="97"/>
      <c r="F1185" s="74" t="s">
        <v>416</v>
      </c>
      <c r="G1185" s="75"/>
      <c r="H1185" s="69"/>
      <c r="I1185" s="76"/>
    </row>
    <row r="1186" spans="1:9" x14ac:dyDescent="0.25">
      <c r="A1186" s="29">
        <v>1183</v>
      </c>
      <c r="B1186" s="68"/>
      <c r="C1186" s="69"/>
      <c r="D1186" s="69"/>
      <c r="E1186" s="97"/>
      <c r="F1186" s="74" t="s">
        <v>416</v>
      </c>
      <c r="G1186" s="75"/>
      <c r="H1186" s="69"/>
      <c r="I1186" s="76"/>
    </row>
    <row r="1187" spans="1:9" x14ac:dyDescent="0.25">
      <c r="A1187" s="31">
        <v>1184</v>
      </c>
      <c r="B1187" s="68"/>
      <c r="C1187" s="69"/>
      <c r="D1187" s="69"/>
      <c r="E1187" s="97"/>
      <c r="F1187" s="74" t="s">
        <v>416</v>
      </c>
      <c r="G1187" s="75"/>
      <c r="H1187" s="69"/>
      <c r="I1187" s="76"/>
    </row>
    <row r="1188" spans="1:9" x14ac:dyDescent="0.25">
      <c r="A1188" s="29">
        <v>1185</v>
      </c>
      <c r="B1188" s="68"/>
      <c r="C1188" s="69"/>
      <c r="D1188" s="69"/>
      <c r="E1188" s="97"/>
      <c r="F1188" s="74" t="s">
        <v>416</v>
      </c>
      <c r="G1188" s="75"/>
      <c r="H1188" s="69"/>
      <c r="I1188" s="76"/>
    </row>
    <row r="1189" spans="1:9" x14ac:dyDescent="0.25">
      <c r="A1189" s="31">
        <v>1186</v>
      </c>
      <c r="B1189" s="68"/>
      <c r="C1189" s="69"/>
      <c r="D1189" s="69"/>
      <c r="E1189" s="97"/>
      <c r="F1189" s="74" t="s">
        <v>416</v>
      </c>
      <c r="G1189" s="75"/>
      <c r="H1189" s="69"/>
      <c r="I1189" s="76"/>
    </row>
    <row r="1190" spans="1:9" x14ac:dyDescent="0.25">
      <c r="A1190" s="29">
        <v>1187</v>
      </c>
      <c r="B1190" s="68"/>
      <c r="C1190" s="69"/>
      <c r="D1190" s="69"/>
      <c r="E1190" s="97"/>
      <c r="F1190" s="74" t="s">
        <v>416</v>
      </c>
      <c r="G1190" s="75"/>
      <c r="H1190" s="69"/>
      <c r="I1190" s="76"/>
    </row>
    <row r="1191" spans="1:9" x14ac:dyDescent="0.25">
      <c r="A1191" s="31">
        <v>1188</v>
      </c>
      <c r="B1191" s="68"/>
      <c r="C1191" s="69"/>
      <c r="D1191" s="69"/>
      <c r="E1191" s="97"/>
      <c r="F1191" s="74" t="s">
        <v>416</v>
      </c>
      <c r="G1191" s="75"/>
      <c r="H1191" s="69"/>
      <c r="I1191" s="76"/>
    </row>
    <row r="1192" spans="1:9" x14ac:dyDescent="0.25">
      <c r="A1192" s="29">
        <v>1189</v>
      </c>
      <c r="B1192" s="68"/>
      <c r="C1192" s="69"/>
      <c r="D1192" s="69"/>
      <c r="E1192" s="97"/>
      <c r="F1192" s="74" t="s">
        <v>416</v>
      </c>
      <c r="G1192" s="75"/>
      <c r="H1192" s="69"/>
      <c r="I1192" s="76"/>
    </row>
    <row r="1193" spans="1:9" x14ac:dyDescent="0.25">
      <c r="A1193" s="31">
        <v>1190</v>
      </c>
      <c r="B1193" s="68"/>
      <c r="C1193" s="69"/>
      <c r="D1193" s="69"/>
      <c r="E1193" s="97"/>
      <c r="F1193" s="74" t="s">
        <v>416</v>
      </c>
      <c r="G1193" s="75"/>
      <c r="H1193" s="69"/>
      <c r="I1193" s="76"/>
    </row>
    <row r="1194" spans="1:9" x14ac:dyDescent="0.25">
      <c r="A1194" s="29">
        <v>1191</v>
      </c>
      <c r="B1194" s="68"/>
      <c r="C1194" s="69"/>
      <c r="D1194" s="69"/>
      <c r="E1194" s="97"/>
      <c r="F1194" s="74" t="s">
        <v>416</v>
      </c>
      <c r="G1194" s="75"/>
      <c r="H1194" s="69"/>
      <c r="I1194" s="76"/>
    </row>
    <row r="1195" spans="1:9" x14ac:dyDescent="0.25">
      <c r="A1195" s="31">
        <v>1192</v>
      </c>
      <c r="B1195" s="68"/>
      <c r="C1195" s="69"/>
      <c r="D1195" s="69"/>
      <c r="E1195" s="97"/>
      <c r="F1195" s="74" t="s">
        <v>416</v>
      </c>
      <c r="G1195" s="75"/>
      <c r="H1195" s="69"/>
      <c r="I1195" s="76"/>
    </row>
    <row r="1196" spans="1:9" x14ac:dyDescent="0.25">
      <c r="A1196" s="29">
        <v>1193</v>
      </c>
      <c r="B1196" s="68"/>
      <c r="C1196" s="69"/>
      <c r="D1196" s="69"/>
      <c r="E1196" s="97"/>
      <c r="F1196" s="74" t="s">
        <v>416</v>
      </c>
      <c r="G1196" s="75"/>
      <c r="H1196" s="69"/>
      <c r="I1196" s="76"/>
    </row>
    <row r="1197" spans="1:9" x14ac:dyDescent="0.25">
      <c r="A1197" s="31">
        <v>1194</v>
      </c>
      <c r="B1197" s="68"/>
      <c r="C1197" s="69"/>
      <c r="D1197" s="69"/>
      <c r="E1197" s="97"/>
      <c r="F1197" s="74" t="s">
        <v>416</v>
      </c>
      <c r="G1197" s="75"/>
      <c r="H1197" s="69"/>
      <c r="I1197" s="76"/>
    </row>
    <row r="1198" spans="1:9" x14ac:dyDescent="0.25">
      <c r="A1198" s="29">
        <v>1195</v>
      </c>
      <c r="B1198" s="68"/>
      <c r="C1198" s="69"/>
      <c r="D1198" s="69"/>
      <c r="E1198" s="97"/>
      <c r="F1198" s="74" t="s">
        <v>416</v>
      </c>
      <c r="G1198" s="75"/>
      <c r="H1198" s="69"/>
      <c r="I1198" s="76"/>
    </row>
    <row r="1199" spans="1:9" x14ac:dyDescent="0.25">
      <c r="A1199" s="31">
        <v>1196</v>
      </c>
      <c r="B1199" s="68"/>
      <c r="C1199" s="69"/>
      <c r="D1199" s="69"/>
      <c r="E1199" s="97"/>
      <c r="F1199" s="74" t="s">
        <v>416</v>
      </c>
      <c r="G1199" s="75"/>
      <c r="H1199" s="69"/>
      <c r="I1199" s="76"/>
    </row>
    <row r="1200" spans="1:9" x14ac:dyDescent="0.25">
      <c r="A1200" s="29">
        <v>1197</v>
      </c>
      <c r="B1200" s="68"/>
      <c r="C1200" s="69"/>
      <c r="D1200" s="69"/>
      <c r="E1200" s="97"/>
      <c r="F1200" s="74" t="s">
        <v>416</v>
      </c>
      <c r="G1200" s="75"/>
      <c r="H1200" s="69"/>
      <c r="I1200" s="76"/>
    </row>
    <row r="1201" spans="1:9" x14ac:dyDescent="0.25">
      <c r="A1201" s="31">
        <v>1198</v>
      </c>
      <c r="B1201" s="68"/>
      <c r="C1201" s="69"/>
      <c r="D1201" s="69"/>
      <c r="E1201" s="97"/>
      <c r="F1201" s="74" t="s">
        <v>416</v>
      </c>
      <c r="G1201" s="75"/>
      <c r="H1201" s="69"/>
      <c r="I1201" s="76"/>
    </row>
    <row r="1202" spans="1:9" x14ac:dyDescent="0.25">
      <c r="A1202" s="29">
        <v>1199</v>
      </c>
      <c r="B1202" s="68"/>
      <c r="C1202" s="69"/>
      <c r="D1202" s="69"/>
      <c r="E1202" s="97"/>
      <c r="F1202" s="74" t="s">
        <v>416</v>
      </c>
      <c r="G1202" s="75"/>
      <c r="H1202" s="69"/>
      <c r="I1202" s="76"/>
    </row>
    <row r="1203" spans="1:9" x14ac:dyDescent="0.25">
      <c r="A1203" s="31">
        <v>1200</v>
      </c>
      <c r="B1203" s="68"/>
      <c r="C1203" s="69"/>
      <c r="D1203" s="69"/>
      <c r="E1203" s="97"/>
      <c r="F1203" s="74" t="s">
        <v>416</v>
      </c>
      <c r="G1203" s="75"/>
      <c r="H1203" s="69"/>
      <c r="I1203" s="76"/>
    </row>
    <row r="1204" spans="1:9" x14ac:dyDescent="0.25">
      <c r="A1204" s="29">
        <v>1201</v>
      </c>
      <c r="B1204" s="68"/>
      <c r="C1204" s="69"/>
      <c r="D1204" s="69"/>
      <c r="E1204" s="97"/>
      <c r="F1204" s="74" t="s">
        <v>416</v>
      </c>
      <c r="G1204" s="75"/>
      <c r="H1204" s="69"/>
      <c r="I1204" s="76"/>
    </row>
    <row r="1205" spans="1:9" x14ac:dyDescent="0.25">
      <c r="A1205" s="31">
        <v>1202</v>
      </c>
      <c r="B1205" s="68"/>
      <c r="C1205" s="69"/>
      <c r="D1205" s="69"/>
      <c r="E1205" s="97"/>
      <c r="F1205" s="74" t="s">
        <v>416</v>
      </c>
      <c r="G1205" s="75"/>
      <c r="H1205" s="69"/>
      <c r="I1205" s="76"/>
    </row>
    <row r="1206" spans="1:9" x14ac:dyDescent="0.25">
      <c r="A1206" s="29">
        <v>1203</v>
      </c>
      <c r="B1206" s="68"/>
      <c r="C1206" s="69"/>
      <c r="D1206" s="69"/>
      <c r="E1206" s="97"/>
      <c r="F1206" s="74" t="s">
        <v>416</v>
      </c>
      <c r="G1206" s="75"/>
      <c r="H1206" s="69"/>
      <c r="I1206" s="76"/>
    </row>
    <row r="1207" spans="1:9" x14ac:dyDescent="0.25">
      <c r="A1207" s="31">
        <v>1204</v>
      </c>
      <c r="B1207" s="68"/>
      <c r="C1207" s="69"/>
      <c r="D1207" s="69"/>
      <c r="E1207" s="97"/>
      <c r="F1207" s="74" t="s">
        <v>416</v>
      </c>
      <c r="G1207" s="75"/>
      <c r="H1207" s="69"/>
      <c r="I1207" s="76"/>
    </row>
    <row r="1208" spans="1:9" x14ac:dyDescent="0.25">
      <c r="A1208" s="29">
        <v>1205</v>
      </c>
      <c r="B1208" s="68"/>
      <c r="C1208" s="69"/>
      <c r="D1208" s="69"/>
      <c r="E1208" s="97"/>
      <c r="F1208" s="74" t="s">
        <v>416</v>
      </c>
      <c r="G1208" s="75"/>
      <c r="H1208" s="69"/>
      <c r="I1208" s="76"/>
    </row>
    <row r="1209" spans="1:9" x14ac:dyDescent="0.25">
      <c r="A1209" s="31">
        <v>1206</v>
      </c>
      <c r="B1209" s="68"/>
      <c r="C1209" s="69"/>
      <c r="D1209" s="69"/>
      <c r="E1209" s="97"/>
      <c r="F1209" s="74" t="s">
        <v>416</v>
      </c>
      <c r="G1209" s="75"/>
      <c r="H1209" s="69"/>
      <c r="I1209" s="76"/>
    </row>
    <row r="1210" spans="1:9" x14ac:dyDescent="0.25">
      <c r="A1210" s="29">
        <v>1207</v>
      </c>
      <c r="B1210" s="68"/>
      <c r="C1210" s="69"/>
      <c r="D1210" s="69"/>
      <c r="E1210" s="97"/>
      <c r="F1210" s="74" t="s">
        <v>416</v>
      </c>
      <c r="G1210" s="75"/>
      <c r="H1210" s="69"/>
      <c r="I1210" s="76"/>
    </row>
    <row r="1211" spans="1:9" x14ac:dyDescent="0.25">
      <c r="A1211" s="31">
        <v>1208</v>
      </c>
      <c r="B1211" s="68"/>
      <c r="C1211" s="69"/>
      <c r="D1211" s="69"/>
      <c r="E1211" s="97"/>
      <c r="F1211" s="74" t="s">
        <v>416</v>
      </c>
      <c r="G1211" s="75"/>
      <c r="H1211" s="69"/>
      <c r="I1211" s="76"/>
    </row>
    <row r="1212" spans="1:9" x14ac:dyDescent="0.25">
      <c r="A1212" s="29">
        <v>1209</v>
      </c>
      <c r="B1212" s="68"/>
      <c r="C1212" s="69"/>
      <c r="D1212" s="69"/>
      <c r="E1212" s="97"/>
      <c r="F1212" s="74" t="s">
        <v>416</v>
      </c>
      <c r="G1212" s="75"/>
      <c r="H1212" s="69"/>
      <c r="I1212" s="76"/>
    </row>
    <row r="1213" spans="1:9" x14ac:dyDescent="0.25">
      <c r="A1213" s="31">
        <v>1210</v>
      </c>
      <c r="B1213" s="68"/>
      <c r="C1213" s="69"/>
      <c r="D1213" s="69"/>
      <c r="E1213" s="97"/>
      <c r="F1213" s="74" t="s">
        <v>416</v>
      </c>
      <c r="G1213" s="75"/>
      <c r="H1213" s="69"/>
      <c r="I1213" s="76"/>
    </row>
    <row r="1214" spans="1:9" x14ac:dyDescent="0.25">
      <c r="A1214" s="29">
        <v>1211</v>
      </c>
      <c r="B1214" s="68"/>
      <c r="C1214" s="69"/>
      <c r="D1214" s="69"/>
      <c r="E1214" s="97"/>
      <c r="F1214" s="74" t="s">
        <v>416</v>
      </c>
      <c r="G1214" s="75"/>
      <c r="H1214" s="69"/>
      <c r="I1214" s="76"/>
    </row>
    <row r="1215" spans="1:9" x14ac:dyDescent="0.25">
      <c r="A1215" s="31">
        <v>1212</v>
      </c>
      <c r="B1215" s="68"/>
      <c r="C1215" s="69"/>
      <c r="D1215" s="69"/>
      <c r="E1215" s="97"/>
      <c r="F1215" s="74" t="s">
        <v>416</v>
      </c>
      <c r="G1215" s="75"/>
      <c r="H1215" s="69"/>
      <c r="I1215" s="76"/>
    </row>
    <row r="1216" spans="1:9" x14ac:dyDescent="0.25">
      <c r="A1216" s="29">
        <v>1213</v>
      </c>
      <c r="B1216" s="68"/>
      <c r="C1216" s="69"/>
      <c r="D1216" s="69"/>
      <c r="E1216" s="97"/>
      <c r="F1216" s="74" t="s">
        <v>416</v>
      </c>
      <c r="G1216" s="75"/>
      <c r="H1216" s="69"/>
      <c r="I1216" s="76"/>
    </row>
    <row r="1217" spans="1:9" x14ac:dyDescent="0.25">
      <c r="A1217" s="31">
        <v>1214</v>
      </c>
      <c r="B1217" s="68"/>
      <c r="C1217" s="69"/>
      <c r="D1217" s="69"/>
      <c r="E1217" s="97"/>
      <c r="F1217" s="74" t="s">
        <v>416</v>
      </c>
      <c r="G1217" s="75"/>
      <c r="H1217" s="69"/>
      <c r="I1217" s="76"/>
    </row>
    <row r="1218" spans="1:9" x14ac:dyDescent="0.25">
      <c r="A1218" s="29">
        <v>1215</v>
      </c>
      <c r="B1218" s="68"/>
      <c r="C1218" s="69"/>
      <c r="D1218" s="69"/>
      <c r="E1218" s="97"/>
      <c r="F1218" s="74" t="s">
        <v>416</v>
      </c>
      <c r="G1218" s="75"/>
      <c r="H1218" s="69"/>
      <c r="I1218" s="76"/>
    </row>
    <row r="1219" spans="1:9" x14ac:dyDescent="0.25">
      <c r="A1219" s="31">
        <v>1216</v>
      </c>
      <c r="B1219" s="68"/>
      <c r="C1219" s="69"/>
      <c r="D1219" s="69"/>
      <c r="E1219" s="97"/>
      <c r="F1219" s="74" t="s">
        <v>416</v>
      </c>
      <c r="G1219" s="75"/>
      <c r="H1219" s="69"/>
      <c r="I1219" s="76"/>
    </row>
    <row r="1220" spans="1:9" x14ac:dyDescent="0.25">
      <c r="A1220" s="29">
        <v>1217</v>
      </c>
      <c r="B1220" s="68"/>
      <c r="C1220" s="69"/>
      <c r="D1220" s="69"/>
      <c r="E1220" s="97"/>
      <c r="F1220" s="74" t="s">
        <v>416</v>
      </c>
      <c r="G1220" s="75"/>
      <c r="H1220" s="69"/>
      <c r="I1220" s="76"/>
    </row>
    <row r="1221" spans="1:9" x14ac:dyDescent="0.25">
      <c r="A1221" s="31">
        <v>1218</v>
      </c>
      <c r="B1221" s="68"/>
      <c r="C1221" s="69"/>
      <c r="D1221" s="69"/>
      <c r="E1221" s="97"/>
      <c r="F1221" s="74" t="s">
        <v>416</v>
      </c>
      <c r="G1221" s="75"/>
      <c r="H1221" s="69"/>
      <c r="I1221" s="76"/>
    </row>
    <row r="1222" spans="1:9" x14ac:dyDescent="0.25">
      <c r="A1222" s="29">
        <v>1219</v>
      </c>
      <c r="B1222" s="68"/>
      <c r="C1222" s="69"/>
      <c r="D1222" s="69"/>
      <c r="E1222" s="97"/>
      <c r="F1222" s="74" t="s">
        <v>416</v>
      </c>
      <c r="G1222" s="75"/>
      <c r="H1222" s="69"/>
      <c r="I1222" s="76"/>
    </row>
    <row r="1223" spans="1:9" x14ac:dyDescent="0.25">
      <c r="A1223" s="31">
        <v>1220</v>
      </c>
      <c r="B1223" s="68"/>
      <c r="C1223" s="69"/>
      <c r="D1223" s="69"/>
      <c r="E1223" s="97"/>
      <c r="F1223" s="74" t="s">
        <v>416</v>
      </c>
      <c r="G1223" s="75"/>
      <c r="H1223" s="69"/>
      <c r="I1223" s="76"/>
    </row>
    <row r="1224" spans="1:9" x14ac:dyDescent="0.25">
      <c r="A1224" s="29">
        <v>1221</v>
      </c>
      <c r="B1224" s="68"/>
      <c r="C1224" s="69"/>
      <c r="D1224" s="69"/>
      <c r="E1224" s="97"/>
      <c r="F1224" s="74" t="s">
        <v>416</v>
      </c>
      <c r="G1224" s="75"/>
      <c r="H1224" s="69"/>
      <c r="I1224" s="76"/>
    </row>
    <row r="1225" spans="1:9" x14ac:dyDescent="0.25">
      <c r="A1225" s="31">
        <v>1222</v>
      </c>
      <c r="B1225" s="68"/>
      <c r="C1225" s="69"/>
      <c r="D1225" s="69"/>
      <c r="E1225" s="97"/>
      <c r="F1225" s="74" t="s">
        <v>416</v>
      </c>
      <c r="G1225" s="75"/>
      <c r="H1225" s="69"/>
      <c r="I1225" s="76"/>
    </row>
    <row r="1226" spans="1:9" x14ac:dyDescent="0.25">
      <c r="A1226" s="29">
        <v>1223</v>
      </c>
      <c r="B1226" s="68"/>
      <c r="C1226" s="69"/>
      <c r="D1226" s="69"/>
      <c r="E1226" s="97"/>
      <c r="F1226" s="74" t="s">
        <v>416</v>
      </c>
      <c r="G1226" s="75"/>
      <c r="H1226" s="69"/>
      <c r="I1226" s="76"/>
    </row>
    <row r="1227" spans="1:9" x14ac:dyDescent="0.25">
      <c r="A1227" s="31">
        <v>1224</v>
      </c>
      <c r="B1227" s="68"/>
      <c r="C1227" s="69"/>
      <c r="D1227" s="69"/>
      <c r="E1227" s="97"/>
      <c r="F1227" s="74" t="s">
        <v>416</v>
      </c>
      <c r="G1227" s="75"/>
      <c r="H1227" s="69"/>
      <c r="I1227" s="76"/>
    </row>
    <row r="1228" spans="1:9" x14ac:dyDescent="0.25">
      <c r="A1228" s="29">
        <v>1225</v>
      </c>
      <c r="B1228" s="68"/>
      <c r="C1228" s="69"/>
      <c r="D1228" s="69"/>
      <c r="E1228" s="97"/>
      <c r="F1228" s="74" t="s">
        <v>416</v>
      </c>
      <c r="G1228" s="75"/>
      <c r="H1228" s="69"/>
      <c r="I1228" s="76"/>
    </row>
    <row r="1229" spans="1:9" x14ac:dyDescent="0.25">
      <c r="A1229" s="31">
        <v>1226</v>
      </c>
      <c r="B1229" s="68"/>
      <c r="C1229" s="69"/>
      <c r="D1229" s="69"/>
      <c r="E1229" s="97"/>
      <c r="F1229" s="74" t="s">
        <v>416</v>
      </c>
      <c r="G1229" s="75"/>
      <c r="H1229" s="69"/>
      <c r="I1229" s="76"/>
    </row>
    <row r="1230" spans="1:9" x14ac:dyDescent="0.25">
      <c r="A1230" s="29">
        <v>1227</v>
      </c>
      <c r="B1230" s="68"/>
      <c r="C1230" s="69"/>
      <c r="D1230" s="69"/>
      <c r="E1230" s="97"/>
      <c r="F1230" s="74" t="s">
        <v>416</v>
      </c>
      <c r="G1230" s="75"/>
      <c r="H1230" s="69"/>
      <c r="I1230" s="76"/>
    </row>
    <row r="1231" spans="1:9" x14ac:dyDescent="0.25">
      <c r="A1231" s="31">
        <v>1228</v>
      </c>
      <c r="B1231" s="68"/>
      <c r="C1231" s="69"/>
      <c r="D1231" s="69"/>
      <c r="E1231" s="97"/>
      <c r="F1231" s="74" t="s">
        <v>416</v>
      </c>
      <c r="G1231" s="75"/>
      <c r="H1231" s="69"/>
      <c r="I1231" s="76"/>
    </row>
    <row r="1232" spans="1:9" x14ac:dyDescent="0.25">
      <c r="A1232" s="29">
        <v>1229</v>
      </c>
      <c r="B1232" s="68"/>
      <c r="C1232" s="69"/>
      <c r="D1232" s="69"/>
      <c r="E1232" s="97"/>
      <c r="F1232" s="74" t="s">
        <v>416</v>
      </c>
      <c r="G1232" s="75"/>
      <c r="H1232" s="69"/>
      <c r="I1232" s="76"/>
    </row>
    <row r="1233" spans="1:9" x14ac:dyDescent="0.25">
      <c r="A1233" s="31">
        <v>1230</v>
      </c>
      <c r="B1233" s="68"/>
      <c r="C1233" s="69"/>
      <c r="D1233" s="69"/>
      <c r="E1233" s="97"/>
      <c r="F1233" s="74" t="s">
        <v>416</v>
      </c>
      <c r="G1233" s="75"/>
      <c r="H1233" s="69"/>
      <c r="I1233" s="76"/>
    </row>
    <row r="1234" spans="1:9" x14ac:dyDescent="0.25">
      <c r="A1234" s="29">
        <v>1231</v>
      </c>
      <c r="B1234" s="68"/>
      <c r="C1234" s="69"/>
      <c r="D1234" s="69"/>
      <c r="E1234" s="97"/>
      <c r="F1234" s="74" t="s">
        <v>416</v>
      </c>
      <c r="G1234" s="75"/>
      <c r="H1234" s="69"/>
      <c r="I1234" s="76"/>
    </row>
    <row r="1235" spans="1:9" x14ac:dyDescent="0.25">
      <c r="A1235" s="31">
        <v>1232</v>
      </c>
      <c r="B1235" s="68"/>
      <c r="C1235" s="69"/>
      <c r="D1235" s="69"/>
      <c r="E1235" s="97"/>
      <c r="F1235" s="74" t="s">
        <v>416</v>
      </c>
      <c r="G1235" s="75"/>
      <c r="H1235" s="69"/>
      <c r="I1235" s="76"/>
    </row>
    <row r="1236" spans="1:9" x14ac:dyDescent="0.25">
      <c r="A1236" s="29">
        <v>1233</v>
      </c>
      <c r="B1236" s="68"/>
      <c r="C1236" s="69"/>
      <c r="D1236" s="69"/>
      <c r="E1236" s="97"/>
      <c r="F1236" s="74" t="s">
        <v>416</v>
      </c>
      <c r="G1236" s="75"/>
      <c r="H1236" s="69"/>
      <c r="I1236" s="76"/>
    </row>
    <row r="1237" spans="1:9" x14ac:dyDescent="0.25">
      <c r="A1237" s="31">
        <v>1234</v>
      </c>
      <c r="B1237" s="68"/>
      <c r="C1237" s="69"/>
      <c r="D1237" s="69"/>
      <c r="E1237" s="97"/>
      <c r="F1237" s="74" t="s">
        <v>416</v>
      </c>
      <c r="G1237" s="75"/>
      <c r="H1237" s="69"/>
      <c r="I1237" s="76"/>
    </row>
    <row r="1238" spans="1:9" x14ac:dyDescent="0.25">
      <c r="A1238" s="29">
        <v>1235</v>
      </c>
      <c r="B1238" s="68"/>
      <c r="C1238" s="69"/>
      <c r="D1238" s="69"/>
      <c r="E1238" s="97"/>
      <c r="F1238" s="74" t="s">
        <v>416</v>
      </c>
      <c r="G1238" s="75"/>
      <c r="H1238" s="69"/>
      <c r="I1238" s="76"/>
    </row>
    <row r="1239" spans="1:9" x14ac:dyDescent="0.25">
      <c r="A1239" s="31">
        <v>1236</v>
      </c>
      <c r="B1239" s="68"/>
      <c r="C1239" s="69"/>
      <c r="D1239" s="69"/>
      <c r="E1239" s="97"/>
      <c r="F1239" s="74" t="s">
        <v>416</v>
      </c>
      <c r="G1239" s="75"/>
      <c r="H1239" s="69"/>
      <c r="I1239" s="76"/>
    </row>
    <row r="1240" spans="1:9" x14ac:dyDescent="0.25">
      <c r="A1240" s="29">
        <v>1237</v>
      </c>
      <c r="B1240" s="68"/>
      <c r="C1240" s="69"/>
      <c r="D1240" s="69"/>
      <c r="E1240" s="97"/>
      <c r="F1240" s="74" t="s">
        <v>416</v>
      </c>
      <c r="G1240" s="75"/>
      <c r="H1240" s="69"/>
      <c r="I1240" s="76"/>
    </row>
    <row r="1241" spans="1:9" x14ac:dyDescent="0.25">
      <c r="A1241" s="31">
        <v>1238</v>
      </c>
      <c r="B1241" s="68"/>
      <c r="C1241" s="69"/>
      <c r="D1241" s="69"/>
      <c r="E1241" s="97"/>
      <c r="F1241" s="74" t="s">
        <v>416</v>
      </c>
      <c r="G1241" s="75"/>
      <c r="H1241" s="69"/>
      <c r="I1241" s="76"/>
    </row>
    <row r="1242" spans="1:9" x14ac:dyDescent="0.25">
      <c r="A1242" s="29">
        <v>1239</v>
      </c>
      <c r="B1242" s="68"/>
      <c r="C1242" s="69"/>
      <c r="D1242" s="69"/>
      <c r="E1242" s="97"/>
      <c r="F1242" s="74" t="s">
        <v>416</v>
      </c>
      <c r="G1242" s="75"/>
      <c r="H1242" s="69"/>
      <c r="I1242" s="76"/>
    </row>
    <row r="1243" spans="1:9" x14ac:dyDescent="0.25">
      <c r="A1243" s="31">
        <v>1240</v>
      </c>
      <c r="B1243" s="68"/>
      <c r="C1243" s="69"/>
      <c r="D1243" s="69"/>
      <c r="E1243" s="97"/>
      <c r="F1243" s="74" t="s">
        <v>416</v>
      </c>
      <c r="G1243" s="75"/>
      <c r="H1243" s="69"/>
      <c r="I1243" s="76"/>
    </row>
    <row r="1244" spans="1:9" x14ac:dyDescent="0.25">
      <c r="A1244" s="29">
        <v>1241</v>
      </c>
      <c r="B1244" s="68"/>
      <c r="C1244" s="69"/>
      <c r="D1244" s="69"/>
      <c r="E1244" s="97"/>
      <c r="F1244" s="74" t="s">
        <v>416</v>
      </c>
      <c r="G1244" s="75"/>
      <c r="H1244" s="69"/>
      <c r="I1244" s="76"/>
    </row>
    <row r="1245" spans="1:9" x14ac:dyDescent="0.25">
      <c r="A1245" s="31">
        <v>1242</v>
      </c>
      <c r="B1245" s="68"/>
      <c r="C1245" s="69"/>
      <c r="D1245" s="69"/>
      <c r="E1245" s="97"/>
      <c r="F1245" s="74" t="s">
        <v>416</v>
      </c>
      <c r="G1245" s="75"/>
      <c r="H1245" s="69"/>
      <c r="I1245" s="76"/>
    </row>
    <row r="1246" spans="1:9" x14ac:dyDescent="0.25">
      <c r="A1246" s="29">
        <v>1243</v>
      </c>
      <c r="B1246" s="68"/>
      <c r="C1246" s="69"/>
      <c r="D1246" s="69"/>
      <c r="E1246" s="97"/>
      <c r="F1246" s="74" t="s">
        <v>416</v>
      </c>
      <c r="G1246" s="75"/>
      <c r="H1246" s="69"/>
      <c r="I1246" s="76"/>
    </row>
    <row r="1247" spans="1:9" x14ac:dyDescent="0.25">
      <c r="A1247" s="31">
        <v>1244</v>
      </c>
      <c r="B1247" s="68"/>
      <c r="C1247" s="69"/>
      <c r="D1247" s="69"/>
      <c r="E1247" s="97"/>
      <c r="F1247" s="74" t="s">
        <v>416</v>
      </c>
      <c r="G1247" s="75"/>
      <c r="H1247" s="69"/>
      <c r="I1247" s="76"/>
    </row>
    <row r="1248" spans="1:9" x14ac:dyDescent="0.25">
      <c r="A1248" s="29">
        <v>1245</v>
      </c>
      <c r="B1248" s="68"/>
      <c r="C1248" s="69"/>
      <c r="D1248" s="69"/>
      <c r="E1248" s="97"/>
      <c r="F1248" s="74" t="s">
        <v>416</v>
      </c>
      <c r="G1248" s="75"/>
      <c r="H1248" s="69"/>
      <c r="I1248" s="76"/>
    </row>
    <row r="1249" spans="1:9" x14ac:dyDescent="0.25">
      <c r="A1249" s="31">
        <v>1246</v>
      </c>
      <c r="B1249" s="68"/>
      <c r="C1249" s="69"/>
      <c r="D1249" s="69"/>
      <c r="E1249" s="97"/>
      <c r="F1249" s="74" t="s">
        <v>416</v>
      </c>
      <c r="G1249" s="75"/>
      <c r="H1249" s="69"/>
      <c r="I1249" s="76"/>
    </row>
    <row r="1250" spans="1:9" x14ac:dyDescent="0.25">
      <c r="A1250" s="29">
        <v>1247</v>
      </c>
      <c r="B1250" s="68"/>
      <c r="C1250" s="69"/>
      <c r="D1250" s="69"/>
      <c r="E1250" s="97"/>
      <c r="F1250" s="74" t="s">
        <v>416</v>
      </c>
      <c r="G1250" s="75"/>
      <c r="H1250" s="69"/>
      <c r="I1250" s="76"/>
    </row>
    <row r="1251" spans="1:9" x14ac:dyDescent="0.25">
      <c r="A1251" s="31">
        <v>1248</v>
      </c>
      <c r="B1251" s="68"/>
      <c r="C1251" s="69"/>
      <c r="D1251" s="69"/>
      <c r="E1251" s="97"/>
      <c r="F1251" s="74" t="s">
        <v>416</v>
      </c>
      <c r="G1251" s="75"/>
      <c r="H1251" s="69"/>
      <c r="I1251" s="76"/>
    </row>
    <row r="1252" spans="1:9" x14ac:dyDescent="0.25">
      <c r="A1252" s="29">
        <v>1249</v>
      </c>
      <c r="B1252" s="68"/>
      <c r="C1252" s="69"/>
      <c r="D1252" s="69"/>
      <c r="E1252" s="97"/>
      <c r="F1252" s="74" t="s">
        <v>416</v>
      </c>
      <c r="G1252" s="75"/>
      <c r="H1252" s="69"/>
      <c r="I1252" s="76"/>
    </row>
    <row r="1253" spans="1:9" x14ac:dyDescent="0.25">
      <c r="A1253" s="31">
        <v>1250</v>
      </c>
      <c r="B1253" s="68"/>
      <c r="C1253" s="69"/>
      <c r="D1253" s="69"/>
      <c r="E1253" s="97"/>
      <c r="F1253" s="74" t="s">
        <v>416</v>
      </c>
      <c r="G1253" s="75"/>
      <c r="H1253" s="69"/>
      <c r="I1253" s="76"/>
    </row>
    <row r="1254" spans="1:9" x14ac:dyDescent="0.25">
      <c r="A1254" s="29">
        <v>1251</v>
      </c>
      <c r="B1254" s="68"/>
      <c r="C1254" s="69"/>
      <c r="D1254" s="69"/>
      <c r="E1254" s="97"/>
      <c r="F1254" s="74" t="s">
        <v>416</v>
      </c>
      <c r="G1254" s="75"/>
      <c r="H1254" s="69"/>
      <c r="I1254" s="76"/>
    </row>
    <row r="1255" spans="1:9" x14ac:dyDescent="0.25">
      <c r="A1255" s="31">
        <v>1252</v>
      </c>
      <c r="B1255" s="68"/>
      <c r="C1255" s="69"/>
      <c r="D1255" s="69"/>
      <c r="E1255" s="97"/>
      <c r="F1255" s="74" t="s">
        <v>416</v>
      </c>
      <c r="G1255" s="75"/>
      <c r="H1255" s="69"/>
      <c r="I1255" s="76"/>
    </row>
    <row r="1256" spans="1:9" x14ac:dyDescent="0.25">
      <c r="A1256" s="29">
        <v>1253</v>
      </c>
      <c r="B1256" s="68"/>
      <c r="C1256" s="69"/>
      <c r="D1256" s="69"/>
      <c r="E1256" s="97"/>
      <c r="F1256" s="74" t="s">
        <v>416</v>
      </c>
      <c r="G1256" s="75"/>
      <c r="H1256" s="69"/>
      <c r="I1256" s="76"/>
    </row>
    <row r="1257" spans="1:9" x14ac:dyDescent="0.25">
      <c r="A1257" s="31">
        <v>1254</v>
      </c>
      <c r="B1257" s="68"/>
      <c r="C1257" s="69"/>
      <c r="D1257" s="69"/>
      <c r="E1257" s="97"/>
      <c r="F1257" s="74" t="s">
        <v>416</v>
      </c>
      <c r="G1257" s="75"/>
      <c r="H1257" s="69"/>
      <c r="I1257" s="76"/>
    </row>
    <row r="1258" spans="1:9" x14ac:dyDescent="0.25">
      <c r="A1258" s="29">
        <v>1255</v>
      </c>
      <c r="B1258" s="68"/>
      <c r="C1258" s="69"/>
      <c r="D1258" s="69"/>
      <c r="E1258" s="97"/>
      <c r="F1258" s="74" t="s">
        <v>416</v>
      </c>
      <c r="G1258" s="75"/>
      <c r="H1258" s="69"/>
      <c r="I1258" s="76"/>
    </row>
    <row r="1259" spans="1:9" x14ac:dyDescent="0.25">
      <c r="A1259" s="31">
        <v>1256</v>
      </c>
      <c r="B1259" s="68"/>
      <c r="C1259" s="69"/>
      <c r="D1259" s="69"/>
      <c r="E1259" s="97"/>
      <c r="F1259" s="74" t="s">
        <v>416</v>
      </c>
      <c r="G1259" s="75"/>
      <c r="H1259" s="69"/>
      <c r="I1259" s="76"/>
    </row>
    <row r="1260" spans="1:9" x14ac:dyDescent="0.25">
      <c r="A1260" s="29">
        <v>1257</v>
      </c>
      <c r="B1260" s="68"/>
      <c r="C1260" s="69"/>
      <c r="D1260" s="69"/>
      <c r="E1260" s="97"/>
      <c r="F1260" s="74" t="s">
        <v>416</v>
      </c>
      <c r="G1260" s="75"/>
      <c r="H1260" s="69"/>
      <c r="I1260" s="76"/>
    </row>
    <row r="1261" spans="1:9" x14ac:dyDescent="0.25">
      <c r="A1261" s="31">
        <v>1258</v>
      </c>
      <c r="B1261" s="68"/>
      <c r="C1261" s="69"/>
      <c r="D1261" s="69"/>
      <c r="E1261" s="97"/>
      <c r="F1261" s="74" t="s">
        <v>416</v>
      </c>
      <c r="G1261" s="75"/>
      <c r="H1261" s="69"/>
      <c r="I1261" s="76"/>
    </row>
    <row r="1262" spans="1:9" x14ac:dyDescent="0.25">
      <c r="A1262" s="29">
        <v>1259</v>
      </c>
      <c r="B1262" s="68"/>
      <c r="C1262" s="69"/>
      <c r="D1262" s="69"/>
      <c r="E1262" s="97"/>
      <c r="F1262" s="74" t="s">
        <v>416</v>
      </c>
      <c r="G1262" s="75"/>
      <c r="H1262" s="69"/>
      <c r="I1262" s="76"/>
    </row>
    <row r="1263" spans="1:9" x14ac:dyDescent="0.25">
      <c r="A1263" s="31">
        <v>1260</v>
      </c>
      <c r="B1263" s="68"/>
      <c r="C1263" s="69"/>
      <c r="D1263" s="69"/>
      <c r="E1263" s="97"/>
      <c r="F1263" s="74" t="s">
        <v>416</v>
      </c>
      <c r="G1263" s="75"/>
      <c r="H1263" s="69"/>
      <c r="I1263" s="76"/>
    </row>
    <row r="1264" spans="1:9" x14ac:dyDescent="0.25">
      <c r="A1264" s="29">
        <v>1261</v>
      </c>
      <c r="B1264" s="68"/>
      <c r="C1264" s="69"/>
      <c r="D1264" s="69"/>
      <c r="E1264" s="97"/>
      <c r="F1264" s="74" t="s">
        <v>416</v>
      </c>
      <c r="G1264" s="75"/>
      <c r="H1264" s="69"/>
      <c r="I1264" s="76"/>
    </row>
    <row r="1265" spans="1:9" x14ac:dyDescent="0.25">
      <c r="A1265" s="31">
        <v>1262</v>
      </c>
      <c r="B1265" s="68"/>
      <c r="C1265" s="69"/>
      <c r="D1265" s="69"/>
      <c r="E1265" s="97"/>
      <c r="F1265" s="74" t="s">
        <v>416</v>
      </c>
      <c r="G1265" s="75"/>
      <c r="H1265" s="69"/>
      <c r="I1265" s="76"/>
    </row>
    <row r="1266" spans="1:9" x14ac:dyDescent="0.25">
      <c r="A1266" s="29">
        <v>1263</v>
      </c>
      <c r="B1266" s="68"/>
      <c r="C1266" s="69"/>
      <c r="D1266" s="69"/>
      <c r="E1266" s="97"/>
      <c r="F1266" s="74" t="s">
        <v>416</v>
      </c>
      <c r="G1266" s="75"/>
      <c r="H1266" s="69"/>
      <c r="I1266" s="76"/>
    </row>
    <row r="1267" spans="1:9" x14ac:dyDescent="0.25">
      <c r="A1267" s="31">
        <v>1264</v>
      </c>
      <c r="B1267" s="68"/>
      <c r="C1267" s="69"/>
      <c r="D1267" s="69"/>
      <c r="E1267" s="97"/>
      <c r="F1267" s="74" t="s">
        <v>416</v>
      </c>
      <c r="G1267" s="75"/>
      <c r="H1267" s="69"/>
      <c r="I1267" s="76"/>
    </row>
    <row r="1268" spans="1:9" x14ac:dyDescent="0.25">
      <c r="A1268" s="29">
        <v>1265</v>
      </c>
      <c r="B1268" s="68"/>
      <c r="C1268" s="69"/>
      <c r="D1268" s="69"/>
      <c r="E1268" s="97"/>
      <c r="F1268" s="74" t="s">
        <v>416</v>
      </c>
      <c r="G1268" s="75"/>
      <c r="H1268" s="69"/>
      <c r="I1268" s="76"/>
    </row>
    <row r="1269" spans="1:9" x14ac:dyDescent="0.25">
      <c r="A1269" s="31">
        <v>1266</v>
      </c>
      <c r="B1269" s="68"/>
      <c r="C1269" s="69"/>
      <c r="D1269" s="69"/>
      <c r="E1269" s="97"/>
      <c r="F1269" s="74" t="s">
        <v>416</v>
      </c>
      <c r="G1269" s="75"/>
      <c r="H1269" s="69"/>
      <c r="I1269" s="76"/>
    </row>
    <row r="1270" spans="1:9" x14ac:dyDescent="0.25">
      <c r="A1270" s="29">
        <v>1267</v>
      </c>
      <c r="B1270" s="68"/>
      <c r="C1270" s="69"/>
      <c r="D1270" s="69"/>
      <c r="E1270" s="97"/>
      <c r="F1270" s="74" t="s">
        <v>416</v>
      </c>
      <c r="G1270" s="75"/>
      <c r="H1270" s="69"/>
      <c r="I1270" s="76"/>
    </row>
    <row r="1271" spans="1:9" x14ac:dyDescent="0.25">
      <c r="A1271" s="31">
        <v>1268</v>
      </c>
      <c r="B1271" s="68"/>
      <c r="C1271" s="69"/>
      <c r="D1271" s="69"/>
      <c r="E1271" s="97"/>
      <c r="F1271" s="74" t="s">
        <v>416</v>
      </c>
      <c r="G1271" s="75"/>
      <c r="H1271" s="69"/>
      <c r="I1271" s="76"/>
    </row>
    <row r="1272" spans="1:9" x14ac:dyDescent="0.25">
      <c r="A1272" s="29">
        <v>1269</v>
      </c>
      <c r="B1272" s="68"/>
      <c r="C1272" s="69"/>
      <c r="D1272" s="69"/>
      <c r="E1272" s="97"/>
      <c r="F1272" s="74" t="s">
        <v>416</v>
      </c>
      <c r="G1272" s="75"/>
      <c r="H1272" s="69"/>
      <c r="I1272" s="76"/>
    </row>
    <row r="1273" spans="1:9" x14ac:dyDescent="0.25">
      <c r="A1273" s="31">
        <v>1270</v>
      </c>
      <c r="B1273" s="68"/>
      <c r="C1273" s="69"/>
      <c r="D1273" s="69"/>
      <c r="E1273" s="97"/>
      <c r="F1273" s="74" t="s">
        <v>416</v>
      </c>
      <c r="G1273" s="75"/>
      <c r="H1273" s="69"/>
      <c r="I1273" s="76"/>
    </row>
    <row r="1274" spans="1:9" x14ac:dyDescent="0.25">
      <c r="A1274" s="29">
        <v>1271</v>
      </c>
      <c r="B1274" s="68"/>
      <c r="C1274" s="69"/>
      <c r="D1274" s="69"/>
      <c r="E1274" s="97"/>
      <c r="F1274" s="74" t="s">
        <v>416</v>
      </c>
      <c r="G1274" s="75"/>
      <c r="H1274" s="69"/>
      <c r="I1274" s="76"/>
    </row>
    <row r="1275" spans="1:9" x14ac:dyDescent="0.25">
      <c r="A1275" s="31">
        <v>1272</v>
      </c>
      <c r="B1275" s="68"/>
      <c r="C1275" s="69"/>
      <c r="D1275" s="69"/>
      <c r="E1275" s="97"/>
      <c r="F1275" s="74" t="s">
        <v>416</v>
      </c>
      <c r="G1275" s="75"/>
      <c r="H1275" s="69"/>
      <c r="I1275" s="76"/>
    </row>
    <row r="1276" spans="1:9" x14ac:dyDescent="0.25">
      <c r="A1276" s="29">
        <v>1273</v>
      </c>
      <c r="B1276" s="68"/>
      <c r="C1276" s="69"/>
      <c r="D1276" s="69"/>
      <c r="E1276" s="97"/>
      <c r="F1276" s="74" t="s">
        <v>416</v>
      </c>
      <c r="G1276" s="75"/>
      <c r="H1276" s="69"/>
      <c r="I1276" s="76"/>
    </row>
    <row r="1277" spans="1:9" x14ac:dyDescent="0.25">
      <c r="A1277" s="31">
        <v>1274</v>
      </c>
      <c r="B1277" s="68"/>
      <c r="C1277" s="69"/>
      <c r="D1277" s="69"/>
      <c r="E1277" s="97"/>
      <c r="F1277" s="74" t="s">
        <v>416</v>
      </c>
      <c r="G1277" s="75"/>
      <c r="H1277" s="69"/>
      <c r="I1277" s="76"/>
    </row>
    <row r="1278" spans="1:9" x14ac:dyDescent="0.25">
      <c r="A1278" s="29">
        <v>1275</v>
      </c>
      <c r="B1278" s="68"/>
      <c r="C1278" s="69"/>
      <c r="D1278" s="69"/>
      <c r="E1278" s="97"/>
      <c r="F1278" s="74" t="s">
        <v>416</v>
      </c>
      <c r="G1278" s="75"/>
      <c r="H1278" s="69"/>
      <c r="I1278" s="76"/>
    </row>
    <row r="1279" spans="1:9" x14ac:dyDescent="0.25">
      <c r="A1279" s="31">
        <v>1276</v>
      </c>
      <c r="B1279" s="68"/>
      <c r="C1279" s="69"/>
      <c r="D1279" s="69"/>
      <c r="E1279" s="97"/>
      <c r="F1279" s="74" t="s">
        <v>416</v>
      </c>
      <c r="G1279" s="75"/>
      <c r="H1279" s="69"/>
      <c r="I1279" s="76"/>
    </row>
    <row r="1280" spans="1:9" x14ac:dyDescent="0.25">
      <c r="A1280" s="29">
        <v>1277</v>
      </c>
      <c r="B1280" s="68"/>
      <c r="C1280" s="69"/>
      <c r="D1280" s="69"/>
      <c r="E1280" s="97"/>
      <c r="F1280" s="74" t="s">
        <v>416</v>
      </c>
      <c r="G1280" s="75"/>
      <c r="H1280" s="69"/>
      <c r="I1280" s="76"/>
    </row>
    <row r="1281" spans="1:9" x14ac:dyDescent="0.25">
      <c r="A1281" s="31">
        <v>1278</v>
      </c>
      <c r="B1281" s="68"/>
      <c r="C1281" s="69"/>
      <c r="D1281" s="69"/>
      <c r="E1281" s="97"/>
      <c r="F1281" s="74" t="s">
        <v>416</v>
      </c>
      <c r="G1281" s="75"/>
      <c r="H1281" s="69"/>
      <c r="I1281" s="76"/>
    </row>
    <row r="1282" spans="1:9" x14ac:dyDescent="0.25">
      <c r="A1282" s="29">
        <v>1279</v>
      </c>
      <c r="B1282" s="68"/>
      <c r="C1282" s="69"/>
      <c r="D1282" s="69"/>
      <c r="E1282" s="97"/>
      <c r="F1282" s="74" t="s">
        <v>416</v>
      </c>
      <c r="G1282" s="75"/>
      <c r="H1282" s="69"/>
      <c r="I1282" s="76"/>
    </row>
    <row r="1283" spans="1:9" x14ac:dyDescent="0.25">
      <c r="A1283" s="31">
        <v>1280</v>
      </c>
      <c r="B1283" s="68"/>
      <c r="C1283" s="69"/>
      <c r="D1283" s="69"/>
      <c r="E1283" s="97"/>
      <c r="F1283" s="74" t="s">
        <v>416</v>
      </c>
      <c r="G1283" s="75"/>
      <c r="H1283" s="69"/>
      <c r="I1283" s="76"/>
    </row>
    <row r="1284" spans="1:9" x14ac:dyDescent="0.25">
      <c r="A1284" s="29">
        <v>1281</v>
      </c>
      <c r="B1284" s="68"/>
      <c r="C1284" s="69"/>
      <c r="D1284" s="69"/>
      <c r="E1284" s="97"/>
      <c r="F1284" s="74" t="s">
        <v>416</v>
      </c>
      <c r="G1284" s="75"/>
      <c r="H1284" s="69"/>
      <c r="I1284" s="76"/>
    </row>
    <row r="1285" spans="1:9" x14ac:dyDescent="0.25">
      <c r="A1285" s="31">
        <v>1282</v>
      </c>
      <c r="B1285" s="68"/>
      <c r="C1285" s="69"/>
      <c r="D1285" s="69"/>
      <c r="E1285" s="97"/>
      <c r="F1285" s="74" t="s">
        <v>416</v>
      </c>
      <c r="G1285" s="75"/>
      <c r="H1285" s="69"/>
      <c r="I1285" s="76"/>
    </row>
    <row r="1286" spans="1:9" x14ac:dyDescent="0.25">
      <c r="A1286" s="29">
        <v>1283</v>
      </c>
      <c r="B1286" s="68"/>
      <c r="C1286" s="69"/>
      <c r="D1286" s="69"/>
      <c r="E1286" s="97"/>
      <c r="F1286" s="74" t="s">
        <v>416</v>
      </c>
      <c r="G1286" s="75"/>
      <c r="H1286" s="69"/>
      <c r="I1286" s="76"/>
    </row>
    <row r="1287" spans="1:9" x14ac:dyDescent="0.25">
      <c r="A1287" s="31">
        <v>1284</v>
      </c>
      <c r="B1287" s="68"/>
      <c r="C1287" s="69"/>
      <c r="D1287" s="69"/>
      <c r="E1287" s="97"/>
      <c r="F1287" s="74" t="s">
        <v>416</v>
      </c>
      <c r="G1287" s="75"/>
      <c r="H1287" s="69"/>
      <c r="I1287" s="76"/>
    </row>
    <row r="1288" spans="1:9" x14ac:dyDescent="0.25">
      <c r="A1288" s="29">
        <v>1285</v>
      </c>
      <c r="B1288" s="68"/>
      <c r="C1288" s="69"/>
      <c r="D1288" s="69"/>
      <c r="E1288" s="97"/>
      <c r="F1288" s="74" t="s">
        <v>416</v>
      </c>
      <c r="G1288" s="75"/>
      <c r="H1288" s="69"/>
      <c r="I1288" s="76"/>
    </row>
    <row r="1289" spans="1:9" x14ac:dyDescent="0.25">
      <c r="A1289" s="31">
        <v>1286</v>
      </c>
      <c r="B1289" s="68"/>
      <c r="C1289" s="69"/>
      <c r="D1289" s="69"/>
      <c r="E1289" s="97"/>
      <c r="F1289" s="74" t="s">
        <v>416</v>
      </c>
      <c r="G1289" s="75"/>
      <c r="H1289" s="69"/>
      <c r="I1289" s="76"/>
    </row>
    <row r="1290" spans="1:9" x14ac:dyDescent="0.25">
      <c r="A1290" s="29">
        <v>1287</v>
      </c>
      <c r="B1290" s="68"/>
      <c r="C1290" s="69"/>
      <c r="D1290" s="69"/>
      <c r="E1290" s="97"/>
      <c r="F1290" s="74" t="s">
        <v>416</v>
      </c>
      <c r="G1290" s="75"/>
      <c r="H1290" s="69"/>
      <c r="I1290" s="76"/>
    </row>
    <row r="1291" spans="1:9" x14ac:dyDescent="0.25">
      <c r="A1291" s="31">
        <v>1288</v>
      </c>
      <c r="B1291" s="68"/>
      <c r="C1291" s="69"/>
      <c r="D1291" s="69"/>
      <c r="E1291" s="97"/>
      <c r="F1291" s="74" t="s">
        <v>416</v>
      </c>
      <c r="G1291" s="75"/>
      <c r="H1291" s="69"/>
      <c r="I1291" s="76"/>
    </row>
    <row r="1292" spans="1:9" x14ac:dyDescent="0.25">
      <c r="A1292" s="29">
        <v>1289</v>
      </c>
      <c r="B1292" s="68"/>
      <c r="C1292" s="69"/>
      <c r="D1292" s="69"/>
      <c r="E1292" s="97"/>
      <c r="F1292" s="74" t="s">
        <v>416</v>
      </c>
      <c r="G1292" s="75"/>
      <c r="H1292" s="69"/>
      <c r="I1292" s="76"/>
    </row>
    <row r="1293" spans="1:9" x14ac:dyDescent="0.25">
      <c r="A1293" s="31">
        <v>1290</v>
      </c>
      <c r="B1293" s="68"/>
      <c r="C1293" s="69"/>
      <c r="D1293" s="69"/>
      <c r="E1293" s="97"/>
      <c r="F1293" s="74" t="s">
        <v>416</v>
      </c>
      <c r="G1293" s="75"/>
      <c r="H1293" s="69"/>
      <c r="I1293" s="76"/>
    </row>
    <row r="1294" spans="1:9" x14ac:dyDescent="0.25">
      <c r="A1294" s="29">
        <v>1291</v>
      </c>
      <c r="B1294" s="68"/>
      <c r="C1294" s="69"/>
      <c r="D1294" s="69"/>
      <c r="E1294" s="97"/>
      <c r="F1294" s="74" t="s">
        <v>416</v>
      </c>
      <c r="G1294" s="75"/>
      <c r="H1294" s="69"/>
      <c r="I1294" s="76"/>
    </row>
    <row r="1295" spans="1:9" x14ac:dyDescent="0.25">
      <c r="A1295" s="31">
        <v>1292</v>
      </c>
      <c r="B1295" s="68"/>
      <c r="C1295" s="69"/>
      <c r="D1295" s="69"/>
      <c r="E1295" s="97"/>
      <c r="F1295" s="74" t="s">
        <v>416</v>
      </c>
      <c r="G1295" s="75"/>
      <c r="H1295" s="69"/>
      <c r="I1295" s="76"/>
    </row>
    <row r="1296" spans="1:9" x14ac:dyDescent="0.25">
      <c r="A1296" s="29">
        <v>1293</v>
      </c>
      <c r="B1296" s="68"/>
      <c r="C1296" s="69"/>
      <c r="D1296" s="69"/>
      <c r="E1296" s="97"/>
      <c r="F1296" s="74" t="s">
        <v>416</v>
      </c>
      <c r="G1296" s="75"/>
      <c r="H1296" s="69"/>
      <c r="I1296" s="76"/>
    </row>
    <row r="1297" spans="1:9" x14ac:dyDescent="0.25">
      <c r="A1297" s="31">
        <v>1294</v>
      </c>
      <c r="B1297" s="68"/>
      <c r="C1297" s="69"/>
      <c r="D1297" s="69"/>
      <c r="E1297" s="97"/>
      <c r="F1297" s="74" t="s">
        <v>416</v>
      </c>
      <c r="G1297" s="75"/>
      <c r="H1297" s="69"/>
      <c r="I1297" s="76"/>
    </row>
    <row r="1298" spans="1:9" x14ac:dyDescent="0.25">
      <c r="A1298" s="29">
        <v>1295</v>
      </c>
      <c r="B1298" s="68"/>
      <c r="C1298" s="69"/>
      <c r="D1298" s="69"/>
      <c r="E1298" s="97"/>
      <c r="F1298" s="74" t="s">
        <v>416</v>
      </c>
      <c r="G1298" s="75"/>
      <c r="H1298" s="69"/>
      <c r="I1298" s="76"/>
    </row>
    <row r="1299" spans="1:9" x14ac:dyDescent="0.25">
      <c r="A1299" s="31">
        <v>1296</v>
      </c>
      <c r="B1299" s="68"/>
      <c r="C1299" s="69"/>
      <c r="D1299" s="69"/>
      <c r="E1299" s="97"/>
      <c r="F1299" s="74" t="s">
        <v>416</v>
      </c>
      <c r="G1299" s="75"/>
      <c r="H1299" s="69"/>
      <c r="I1299" s="76"/>
    </row>
    <row r="1300" spans="1:9" x14ac:dyDescent="0.25">
      <c r="A1300" s="29">
        <v>1297</v>
      </c>
      <c r="B1300" s="68"/>
      <c r="C1300" s="69"/>
      <c r="D1300" s="69"/>
      <c r="E1300" s="97"/>
      <c r="F1300" s="74" t="s">
        <v>416</v>
      </c>
      <c r="G1300" s="75"/>
      <c r="H1300" s="69"/>
      <c r="I1300" s="76"/>
    </row>
    <row r="1301" spans="1:9" x14ac:dyDescent="0.25">
      <c r="A1301" s="31">
        <v>1298</v>
      </c>
      <c r="B1301" s="68"/>
      <c r="C1301" s="69"/>
      <c r="D1301" s="69"/>
      <c r="E1301" s="97"/>
      <c r="F1301" s="74" t="s">
        <v>416</v>
      </c>
      <c r="G1301" s="75"/>
      <c r="H1301" s="69"/>
      <c r="I1301" s="76"/>
    </row>
    <row r="1302" spans="1:9" x14ac:dyDescent="0.25">
      <c r="A1302" s="29">
        <v>1299</v>
      </c>
      <c r="B1302" s="68"/>
      <c r="C1302" s="69"/>
      <c r="D1302" s="69"/>
      <c r="E1302" s="97"/>
      <c r="F1302" s="74" t="s">
        <v>416</v>
      </c>
      <c r="G1302" s="75"/>
      <c r="H1302" s="69"/>
      <c r="I1302" s="76"/>
    </row>
    <row r="1303" spans="1:9" x14ac:dyDescent="0.25">
      <c r="A1303" s="31">
        <v>1300</v>
      </c>
      <c r="B1303" s="68"/>
      <c r="C1303" s="69"/>
      <c r="D1303" s="69"/>
      <c r="E1303" s="97"/>
      <c r="F1303" s="74" t="s">
        <v>416</v>
      </c>
      <c r="G1303" s="75"/>
      <c r="H1303" s="69"/>
      <c r="I1303" s="76"/>
    </row>
    <row r="1304" spans="1:9" x14ac:dyDescent="0.25">
      <c r="A1304" s="29">
        <v>1301</v>
      </c>
      <c r="B1304" s="68"/>
      <c r="C1304" s="69"/>
      <c r="D1304" s="69"/>
      <c r="E1304" s="97"/>
      <c r="F1304" s="74" t="s">
        <v>416</v>
      </c>
      <c r="G1304" s="75"/>
      <c r="H1304" s="69"/>
      <c r="I1304" s="76"/>
    </row>
    <row r="1305" spans="1:9" x14ac:dyDescent="0.25">
      <c r="A1305" s="31">
        <v>1302</v>
      </c>
      <c r="B1305" s="68"/>
      <c r="C1305" s="69"/>
      <c r="D1305" s="69"/>
      <c r="E1305" s="97"/>
      <c r="F1305" s="74" t="s">
        <v>416</v>
      </c>
      <c r="G1305" s="75"/>
      <c r="H1305" s="69"/>
      <c r="I1305" s="76"/>
    </row>
    <row r="1306" spans="1:9" x14ac:dyDescent="0.25">
      <c r="A1306" s="29">
        <v>1303</v>
      </c>
      <c r="B1306" s="68"/>
      <c r="C1306" s="69"/>
      <c r="D1306" s="69"/>
      <c r="E1306" s="97"/>
      <c r="F1306" s="74" t="s">
        <v>416</v>
      </c>
      <c r="G1306" s="75"/>
      <c r="H1306" s="69"/>
      <c r="I1306" s="76"/>
    </row>
    <row r="1307" spans="1:9" x14ac:dyDescent="0.25">
      <c r="A1307" s="31">
        <v>1304</v>
      </c>
      <c r="B1307" s="68"/>
      <c r="C1307" s="69"/>
      <c r="D1307" s="69"/>
      <c r="E1307" s="97"/>
      <c r="F1307" s="74" t="s">
        <v>416</v>
      </c>
      <c r="G1307" s="75"/>
      <c r="H1307" s="69"/>
      <c r="I1307" s="76"/>
    </row>
    <row r="1308" spans="1:9" x14ac:dyDescent="0.25">
      <c r="A1308" s="29">
        <v>1305</v>
      </c>
      <c r="B1308" s="68"/>
      <c r="C1308" s="69"/>
      <c r="D1308" s="69"/>
      <c r="E1308" s="97"/>
      <c r="F1308" s="74" t="s">
        <v>416</v>
      </c>
      <c r="G1308" s="75"/>
      <c r="H1308" s="69"/>
      <c r="I1308" s="76"/>
    </row>
    <row r="1309" spans="1:9" x14ac:dyDescent="0.25">
      <c r="A1309" s="31">
        <v>1306</v>
      </c>
      <c r="B1309" s="68"/>
      <c r="C1309" s="69"/>
      <c r="D1309" s="69"/>
      <c r="E1309" s="97"/>
      <c r="F1309" s="74" t="s">
        <v>416</v>
      </c>
      <c r="G1309" s="75"/>
      <c r="H1309" s="69"/>
      <c r="I1309" s="76"/>
    </row>
    <row r="1310" spans="1:9" x14ac:dyDescent="0.25">
      <c r="A1310" s="29">
        <v>1307</v>
      </c>
      <c r="B1310" s="68"/>
      <c r="C1310" s="69"/>
      <c r="D1310" s="69"/>
      <c r="E1310" s="97"/>
      <c r="F1310" s="74" t="s">
        <v>416</v>
      </c>
      <c r="G1310" s="75"/>
      <c r="H1310" s="69"/>
      <c r="I1310" s="76"/>
    </row>
    <row r="1311" spans="1:9" x14ac:dyDescent="0.25">
      <c r="A1311" s="31">
        <v>1308</v>
      </c>
      <c r="B1311" s="68"/>
      <c r="C1311" s="69"/>
      <c r="D1311" s="69"/>
      <c r="E1311" s="97"/>
      <c r="F1311" s="74" t="s">
        <v>416</v>
      </c>
      <c r="G1311" s="75"/>
      <c r="H1311" s="69"/>
      <c r="I1311" s="76"/>
    </row>
    <row r="1312" spans="1:9" x14ac:dyDescent="0.25">
      <c r="A1312" s="29">
        <v>1309</v>
      </c>
      <c r="B1312" s="68"/>
      <c r="C1312" s="69"/>
      <c r="D1312" s="69"/>
      <c r="E1312" s="97"/>
      <c r="F1312" s="74" t="s">
        <v>416</v>
      </c>
      <c r="G1312" s="75"/>
      <c r="H1312" s="69"/>
      <c r="I1312" s="76"/>
    </row>
    <row r="1313" spans="1:9" x14ac:dyDescent="0.25">
      <c r="A1313" s="31">
        <v>1310</v>
      </c>
      <c r="B1313" s="68"/>
      <c r="C1313" s="69"/>
      <c r="D1313" s="69"/>
      <c r="E1313" s="97"/>
      <c r="F1313" s="74" t="s">
        <v>416</v>
      </c>
      <c r="G1313" s="75"/>
      <c r="H1313" s="69"/>
      <c r="I1313" s="76"/>
    </row>
    <row r="1314" spans="1:9" x14ac:dyDescent="0.25">
      <c r="A1314" s="29">
        <v>1311</v>
      </c>
      <c r="B1314" s="68"/>
      <c r="C1314" s="69"/>
      <c r="D1314" s="69"/>
      <c r="E1314" s="97"/>
      <c r="F1314" s="74" t="s">
        <v>416</v>
      </c>
      <c r="G1314" s="75"/>
      <c r="H1314" s="69"/>
      <c r="I1314" s="76"/>
    </row>
    <row r="1315" spans="1:9" x14ac:dyDescent="0.25">
      <c r="A1315" s="31">
        <v>1312</v>
      </c>
      <c r="B1315" s="68"/>
      <c r="C1315" s="69"/>
      <c r="D1315" s="69"/>
      <c r="E1315" s="97"/>
      <c r="F1315" s="74" t="s">
        <v>416</v>
      </c>
      <c r="G1315" s="75"/>
      <c r="H1315" s="69"/>
      <c r="I1315" s="76"/>
    </row>
    <row r="1316" spans="1:9" x14ac:dyDescent="0.25">
      <c r="A1316" s="29">
        <v>1313</v>
      </c>
      <c r="B1316" s="68"/>
      <c r="C1316" s="69"/>
      <c r="D1316" s="69"/>
      <c r="E1316" s="97"/>
      <c r="F1316" s="74" t="s">
        <v>416</v>
      </c>
      <c r="G1316" s="75"/>
      <c r="H1316" s="69"/>
      <c r="I1316" s="76"/>
    </row>
    <row r="1317" spans="1:9" x14ac:dyDescent="0.25">
      <c r="A1317" s="31">
        <v>1314</v>
      </c>
      <c r="B1317" s="68"/>
      <c r="C1317" s="69"/>
      <c r="D1317" s="69"/>
      <c r="E1317" s="97"/>
      <c r="F1317" s="74" t="s">
        <v>416</v>
      </c>
      <c r="G1317" s="75"/>
      <c r="H1317" s="69"/>
      <c r="I1317" s="76"/>
    </row>
    <row r="1318" spans="1:9" x14ac:dyDescent="0.25">
      <c r="A1318" s="29">
        <v>1315</v>
      </c>
      <c r="B1318" s="68"/>
      <c r="C1318" s="69"/>
      <c r="D1318" s="69"/>
      <c r="E1318" s="97"/>
      <c r="F1318" s="74" t="s">
        <v>416</v>
      </c>
      <c r="G1318" s="75"/>
      <c r="H1318" s="69"/>
      <c r="I1318" s="76"/>
    </row>
    <row r="1319" spans="1:9" x14ac:dyDescent="0.25">
      <c r="A1319" s="31">
        <v>1316</v>
      </c>
      <c r="B1319" s="68"/>
      <c r="C1319" s="69"/>
      <c r="D1319" s="69"/>
      <c r="E1319" s="97"/>
      <c r="F1319" s="74" t="s">
        <v>416</v>
      </c>
      <c r="G1319" s="75"/>
      <c r="H1319" s="69"/>
      <c r="I1319" s="76"/>
    </row>
    <row r="1320" spans="1:9" x14ac:dyDescent="0.25">
      <c r="A1320" s="29">
        <v>1317</v>
      </c>
      <c r="B1320" s="68"/>
      <c r="C1320" s="69"/>
      <c r="D1320" s="69"/>
      <c r="E1320" s="97"/>
      <c r="F1320" s="74" t="s">
        <v>416</v>
      </c>
      <c r="G1320" s="75"/>
      <c r="H1320" s="69"/>
      <c r="I1320" s="76"/>
    </row>
    <row r="1321" spans="1:9" x14ac:dyDescent="0.25">
      <c r="A1321" s="31">
        <v>1318</v>
      </c>
      <c r="B1321" s="68"/>
      <c r="C1321" s="69"/>
      <c r="D1321" s="69"/>
      <c r="E1321" s="97"/>
      <c r="F1321" s="74" t="s">
        <v>416</v>
      </c>
      <c r="G1321" s="75"/>
      <c r="H1321" s="69"/>
      <c r="I1321" s="76"/>
    </row>
    <row r="1322" spans="1:9" x14ac:dyDescent="0.25">
      <c r="A1322" s="29">
        <v>1319</v>
      </c>
      <c r="B1322" s="68"/>
      <c r="C1322" s="69"/>
      <c r="D1322" s="69"/>
      <c r="E1322" s="97"/>
      <c r="F1322" s="74" t="s">
        <v>416</v>
      </c>
      <c r="G1322" s="75"/>
      <c r="H1322" s="69"/>
      <c r="I1322" s="76"/>
    </row>
    <row r="1323" spans="1:9" x14ac:dyDescent="0.25">
      <c r="A1323" s="31">
        <v>1320</v>
      </c>
      <c r="B1323" s="68"/>
      <c r="C1323" s="69"/>
      <c r="D1323" s="69"/>
      <c r="E1323" s="97"/>
      <c r="F1323" s="74" t="s">
        <v>416</v>
      </c>
      <c r="G1323" s="75"/>
      <c r="H1323" s="69"/>
      <c r="I1323" s="76"/>
    </row>
    <row r="1324" spans="1:9" x14ac:dyDescent="0.25">
      <c r="A1324" s="29">
        <v>1321</v>
      </c>
      <c r="B1324" s="68"/>
      <c r="C1324" s="69"/>
      <c r="D1324" s="69"/>
      <c r="E1324" s="97"/>
      <c r="F1324" s="74" t="s">
        <v>416</v>
      </c>
      <c r="G1324" s="75"/>
      <c r="H1324" s="69"/>
      <c r="I1324" s="76"/>
    </row>
    <row r="1325" spans="1:9" x14ac:dyDescent="0.25">
      <c r="A1325" s="31">
        <v>1322</v>
      </c>
      <c r="B1325" s="68"/>
      <c r="C1325" s="69"/>
      <c r="D1325" s="69"/>
      <c r="E1325" s="97"/>
      <c r="F1325" s="74" t="s">
        <v>416</v>
      </c>
      <c r="G1325" s="75"/>
      <c r="H1325" s="69"/>
      <c r="I1325" s="76"/>
    </row>
    <row r="1326" spans="1:9" x14ac:dyDescent="0.25">
      <c r="A1326" s="29">
        <v>1323</v>
      </c>
      <c r="B1326" s="68"/>
      <c r="C1326" s="69"/>
      <c r="D1326" s="69"/>
      <c r="E1326" s="97"/>
      <c r="F1326" s="74" t="s">
        <v>416</v>
      </c>
      <c r="G1326" s="75"/>
      <c r="H1326" s="69"/>
      <c r="I1326" s="76"/>
    </row>
    <row r="1327" spans="1:9" x14ac:dyDescent="0.25">
      <c r="A1327" s="31">
        <v>1324</v>
      </c>
      <c r="B1327" s="68"/>
      <c r="C1327" s="69"/>
      <c r="D1327" s="69"/>
      <c r="E1327" s="97"/>
      <c r="F1327" s="74" t="s">
        <v>416</v>
      </c>
      <c r="G1327" s="75"/>
      <c r="H1327" s="69"/>
      <c r="I1327" s="76"/>
    </row>
    <row r="1328" spans="1:9" x14ac:dyDescent="0.25">
      <c r="A1328" s="29">
        <v>1325</v>
      </c>
      <c r="B1328" s="68"/>
      <c r="C1328" s="69"/>
      <c r="D1328" s="69"/>
      <c r="E1328" s="97"/>
      <c r="F1328" s="74" t="s">
        <v>416</v>
      </c>
      <c r="G1328" s="75"/>
      <c r="H1328" s="69"/>
      <c r="I1328" s="76"/>
    </row>
    <row r="1329" spans="1:9" x14ac:dyDescent="0.25">
      <c r="A1329" s="31">
        <v>1326</v>
      </c>
      <c r="B1329" s="68"/>
      <c r="C1329" s="69"/>
      <c r="D1329" s="69"/>
      <c r="E1329" s="97"/>
      <c r="F1329" s="74" t="s">
        <v>416</v>
      </c>
      <c r="G1329" s="75"/>
      <c r="H1329" s="69"/>
      <c r="I1329" s="76"/>
    </row>
    <row r="1330" spans="1:9" x14ac:dyDescent="0.25">
      <c r="A1330" s="29">
        <v>1327</v>
      </c>
      <c r="B1330" s="68"/>
      <c r="C1330" s="69"/>
      <c r="D1330" s="69"/>
      <c r="E1330" s="97"/>
      <c r="F1330" s="74" t="s">
        <v>416</v>
      </c>
      <c r="G1330" s="75"/>
      <c r="H1330" s="69"/>
      <c r="I1330" s="76"/>
    </row>
    <row r="1331" spans="1:9" x14ac:dyDescent="0.25">
      <c r="A1331" s="31">
        <v>1328</v>
      </c>
      <c r="B1331" s="68"/>
      <c r="C1331" s="69"/>
      <c r="D1331" s="69"/>
      <c r="E1331" s="97"/>
      <c r="F1331" s="74" t="s">
        <v>416</v>
      </c>
      <c r="G1331" s="75"/>
      <c r="H1331" s="69"/>
      <c r="I1331" s="76"/>
    </row>
    <row r="1332" spans="1:9" x14ac:dyDescent="0.25">
      <c r="A1332" s="29">
        <v>1329</v>
      </c>
      <c r="B1332" s="68"/>
      <c r="C1332" s="69"/>
      <c r="D1332" s="69"/>
      <c r="E1332" s="97"/>
      <c r="F1332" s="74" t="s">
        <v>416</v>
      </c>
      <c r="G1332" s="75"/>
      <c r="H1332" s="69"/>
      <c r="I1332" s="76"/>
    </row>
    <row r="1333" spans="1:9" x14ac:dyDescent="0.25">
      <c r="A1333" s="31">
        <v>1330</v>
      </c>
      <c r="B1333" s="68"/>
      <c r="C1333" s="69"/>
      <c r="D1333" s="69"/>
      <c r="E1333" s="97"/>
      <c r="F1333" s="74" t="s">
        <v>416</v>
      </c>
      <c r="G1333" s="75"/>
      <c r="H1333" s="69"/>
      <c r="I1333" s="76"/>
    </row>
    <row r="1334" spans="1:9" x14ac:dyDescent="0.25">
      <c r="A1334" s="29">
        <v>1331</v>
      </c>
      <c r="B1334" s="68"/>
      <c r="C1334" s="69"/>
      <c r="D1334" s="69"/>
      <c r="E1334" s="97"/>
      <c r="F1334" s="74" t="s">
        <v>416</v>
      </c>
      <c r="G1334" s="75"/>
      <c r="H1334" s="69"/>
      <c r="I1334" s="76"/>
    </row>
    <row r="1335" spans="1:9" x14ac:dyDescent="0.25">
      <c r="A1335" s="31">
        <v>1332</v>
      </c>
      <c r="B1335" s="68"/>
      <c r="C1335" s="69"/>
      <c r="D1335" s="69"/>
      <c r="E1335" s="97"/>
      <c r="F1335" s="74" t="s">
        <v>416</v>
      </c>
      <c r="G1335" s="75"/>
      <c r="H1335" s="69"/>
      <c r="I1335" s="76"/>
    </row>
    <row r="1336" spans="1:9" x14ac:dyDescent="0.25">
      <c r="A1336" s="29">
        <v>1333</v>
      </c>
      <c r="B1336" s="68"/>
      <c r="C1336" s="69"/>
      <c r="D1336" s="69"/>
      <c r="E1336" s="97"/>
      <c r="F1336" s="74" t="s">
        <v>416</v>
      </c>
      <c r="G1336" s="75"/>
      <c r="H1336" s="69"/>
      <c r="I1336" s="76"/>
    </row>
    <row r="1337" spans="1:9" x14ac:dyDescent="0.25">
      <c r="A1337" s="31">
        <v>1334</v>
      </c>
      <c r="B1337" s="68"/>
      <c r="C1337" s="69"/>
      <c r="D1337" s="69"/>
      <c r="E1337" s="97"/>
      <c r="F1337" s="74" t="s">
        <v>416</v>
      </c>
      <c r="G1337" s="75"/>
      <c r="H1337" s="69"/>
      <c r="I1337" s="76"/>
    </row>
    <row r="1338" spans="1:9" x14ac:dyDescent="0.25">
      <c r="A1338" s="29">
        <v>1335</v>
      </c>
      <c r="B1338" s="68"/>
      <c r="C1338" s="69"/>
      <c r="D1338" s="69"/>
      <c r="E1338" s="97"/>
      <c r="F1338" s="74" t="s">
        <v>416</v>
      </c>
      <c r="G1338" s="75"/>
      <c r="H1338" s="69"/>
      <c r="I1338" s="76"/>
    </row>
    <row r="1339" spans="1:9" x14ac:dyDescent="0.25">
      <c r="A1339" s="31">
        <v>1336</v>
      </c>
      <c r="B1339" s="68"/>
      <c r="C1339" s="69"/>
      <c r="D1339" s="69"/>
      <c r="E1339" s="97"/>
      <c r="F1339" s="74" t="s">
        <v>416</v>
      </c>
      <c r="G1339" s="75"/>
      <c r="H1339" s="69"/>
      <c r="I1339" s="76"/>
    </row>
    <row r="1340" spans="1:9" x14ac:dyDescent="0.25">
      <c r="A1340" s="29">
        <v>1337</v>
      </c>
      <c r="B1340" s="68"/>
      <c r="C1340" s="69"/>
      <c r="D1340" s="69"/>
      <c r="E1340" s="97"/>
      <c r="F1340" s="74" t="s">
        <v>416</v>
      </c>
      <c r="G1340" s="75"/>
      <c r="H1340" s="69"/>
      <c r="I1340" s="76"/>
    </row>
    <row r="1341" spans="1:9" x14ac:dyDescent="0.25">
      <c r="A1341" s="31">
        <v>1338</v>
      </c>
      <c r="B1341" s="68"/>
      <c r="C1341" s="69"/>
      <c r="D1341" s="69"/>
      <c r="E1341" s="97"/>
      <c r="F1341" s="74" t="s">
        <v>416</v>
      </c>
      <c r="G1341" s="75"/>
      <c r="H1341" s="69"/>
      <c r="I1341" s="76"/>
    </row>
    <row r="1342" spans="1:9" x14ac:dyDescent="0.25">
      <c r="A1342" s="29">
        <v>1339</v>
      </c>
      <c r="B1342" s="68"/>
      <c r="C1342" s="69"/>
      <c r="D1342" s="69"/>
      <c r="E1342" s="97"/>
      <c r="F1342" s="74" t="s">
        <v>416</v>
      </c>
      <c r="G1342" s="75"/>
      <c r="H1342" s="69"/>
      <c r="I1342" s="76"/>
    </row>
    <row r="1343" spans="1:9" x14ac:dyDescent="0.25">
      <c r="A1343" s="31">
        <v>1340</v>
      </c>
      <c r="B1343" s="68"/>
      <c r="C1343" s="69"/>
      <c r="D1343" s="69"/>
      <c r="E1343" s="97"/>
      <c r="F1343" s="74" t="s">
        <v>416</v>
      </c>
      <c r="G1343" s="75"/>
      <c r="H1343" s="69"/>
      <c r="I1343" s="76"/>
    </row>
    <row r="1344" spans="1:9" x14ac:dyDescent="0.25">
      <c r="A1344" s="29">
        <v>1341</v>
      </c>
      <c r="B1344" s="68"/>
      <c r="C1344" s="69"/>
      <c r="D1344" s="69"/>
      <c r="E1344" s="97"/>
      <c r="F1344" s="74" t="s">
        <v>416</v>
      </c>
      <c r="G1344" s="75"/>
      <c r="H1344" s="69"/>
      <c r="I1344" s="76"/>
    </row>
    <row r="1345" spans="1:9" x14ac:dyDescent="0.25">
      <c r="A1345" s="31">
        <v>1342</v>
      </c>
      <c r="B1345" s="68"/>
      <c r="C1345" s="69"/>
      <c r="D1345" s="69"/>
      <c r="E1345" s="97"/>
      <c r="F1345" s="74" t="s">
        <v>416</v>
      </c>
      <c r="G1345" s="75"/>
      <c r="H1345" s="69"/>
      <c r="I1345" s="76"/>
    </row>
    <row r="1346" spans="1:9" x14ac:dyDescent="0.25">
      <c r="A1346" s="29">
        <v>1343</v>
      </c>
      <c r="B1346" s="68"/>
      <c r="C1346" s="69"/>
      <c r="D1346" s="69"/>
      <c r="E1346" s="97"/>
      <c r="F1346" s="74" t="s">
        <v>416</v>
      </c>
      <c r="G1346" s="75"/>
      <c r="H1346" s="69"/>
      <c r="I1346" s="76"/>
    </row>
    <row r="1347" spans="1:9" x14ac:dyDescent="0.25">
      <c r="A1347" s="31">
        <v>1344</v>
      </c>
      <c r="B1347" s="68"/>
      <c r="C1347" s="69"/>
      <c r="D1347" s="69"/>
      <c r="E1347" s="97"/>
      <c r="F1347" s="74" t="s">
        <v>416</v>
      </c>
      <c r="G1347" s="75"/>
      <c r="H1347" s="69"/>
      <c r="I1347" s="76"/>
    </row>
    <row r="1348" spans="1:9" x14ac:dyDescent="0.25">
      <c r="A1348" s="29">
        <v>1345</v>
      </c>
      <c r="B1348" s="68"/>
      <c r="C1348" s="69"/>
      <c r="D1348" s="69"/>
      <c r="E1348" s="97"/>
      <c r="F1348" s="74" t="s">
        <v>416</v>
      </c>
      <c r="G1348" s="75"/>
      <c r="H1348" s="69"/>
      <c r="I1348" s="76"/>
    </row>
    <row r="1349" spans="1:9" x14ac:dyDescent="0.25">
      <c r="A1349" s="31">
        <v>1346</v>
      </c>
      <c r="B1349" s="68"/>
      <c r="C1349" s="69"/>
      <c r="D1349" s="69"/>
      <c r="E1349" s="97"/>
      <c r="F1349" s="74" t="s">
        <v>416</v>
      </c>
      <c r="G1349" s="75"/>
      <c r="H1349" s="69"/>
      <c r="I1349" s="76"/>
    </row>
    <row r="1350" spans="1:9" x14ac:dyDescent="0.25">
      <c r="A1350" s="29">
        <v>1347</v>
      </c>
      <c r="B1350" s="68"/>
      <c r="C1350" s="69"/>
      <c r="D1350" s="69"/>
      <c r="E1350" s="97"/>
      <c r="F1350" s="74" t="s">
        <v>416</v>
      </c>
      <c r="G1350" s="75"/>
      <c r="H1350" s="69"/>
      <c r="I1350" s="76"/>
    </row>
    <row r="1351" spans="1:9" x14ac:dyDescent="0.25">
      <c r="A1351" s="31">
        <v>1348</v>
      </c>
      <c r="B1351" s="68"/>
      <c r="C1351" s="69"/>
      <c r="D1351" s="69"/>
      <c r="E1351" s="97"/>
      <c r="F1351" s="74" t="s">
        <v>416</v>
      </c>
      <c r="G1351" s="75"/>
      <c r="H1351" s="69"/>
      <c r="I1351" s="76"/>
    </row>
    <row r="1352" spans="1:9" x14ac:dyDescent="0.25">
      <c r="A1352" s="29">
        <v>1349</v>
      </c>
      <c r="B1352" s="68"/>
      <c r="C1352" s="69"/>
      <c r="D1352" s="69"/>
      <c r="E1352" s="97"/>
      <c r="F1352" s="74" t="s">
        <v>416</v>
      </c>
      <c r="G1352" s="75"/>
      <c r="H1352" s="69"/>
      <c r="I1352" s="76"/>
    </row>
    <row r="1353" spans="1:9" x14ac:dyDescent="0.25">
      <c r="A1353" s="31">
        <v>1350</v>
      </c>
      <c r="B1353" s="68"/>
      <c r="C1353" s="69"/>
      <c r="D1353" s="69"/>
      <c r="E1353" s="97"/>
      <c r="F1353" s="74" t="s">
        <v>416</v>
      </c>
      <c r="G1353" s="75"/>
      <c r="H1353" s="69"/>
      <c r="I1353" s="76"/>
    </row>
    <row r="1354" spans="1:9" x14ac:dyDescent="0.25">
      <c r="A1354" s="29">
        <v>1351</v>
      </c>
      <c r="B1354" s="68"/>
      <c r="C1354" s="69"/>
      <c r="D1354" s="69"/>
      <c r="E1354" s="97"/>
      <c r="F1354" s="74" t="s">
        <v>416</v>
      </c>
      <c r="G1354" s="75"/>
      <c r="H1354" s="69"/>
      <c r="I1354" s="76"/>
    </row>
    <row r="1355" spans="1:9" x14ac:dyDescent="0.25">
      <c r="A1355" s="31">
        <v>1352</v>
      </c>
      <c r="B1355" s="68"/>
      <c r="C1355" s="69"/>
      <c r="D1355" s="69"/>
      <c r="E1355" s="97"/>
      <c r="F1355" s="74" t="s">
        <v>416</v>
      </c>
      <c r="G1355" s="75"/>
      <c r="H1355" s="69"/>
      <c r="I1355" s="76"/>
    </row>
    <row r="1356" spans="1:9" x14ac:dyDescent="0.25">
      <c r="A1356" s="29">
        <v>1353</v>
      </c>
      <c r="B1356" s="68"/>
      <c r="C1356" s="69"/>
      <c r="D1356" s="69"/>
      <c r="E1356" s="97"/>
      <c r="F1356" s="74" t="s">
        <v>416</v>
      </c>
      <c r="G1356" s="75"/>
      <c r="H1356" s="69"/>
      <c r="I1356" s="76"/>
    </row>
    <row r="1357" spans="1:9" x14ac:dyDescent="0.25">
      <c r="A1357" s="31">
        <v>1354</v>
      </c>
      <c r="B1357" s="68"/>
      <c r="C1357" s="69"/>
      <c r="D1357" s="69"/>
      <c r="E1357" s="97"/>
      <c r="F1357" s="74" t="s">
        <v>416</v>
      </c>
      <c r="G1357" s="75"/>
      <c r="H1357" s="69"/>
      <c r="I1357" s="76"/>
    </row>
    <row r="1358" spans="1:9" x14ac:dyDescent="0.25">
      <c r="A1358" s="29">
        <v>1355</v>
      </c>
      <c r="B1358" s="68"/>
      <c r="C1358" s="69"/>
      <c r="D1358" s="69"/>
      <c r="E1358" s="97"/>
      <c r="F1358" s="74" t="s">
        <v>416</v>
      </c>
      <c r="G1358" s="75"/>
      <c r="H1358" s="69"/>
      <c r="I1358" s="76"/>
    </row>
    <row r="1359" spans="1:9" x14ac:dyDescent="0.25">
      <c r="A1359" s="31">
        <v>1356</v>
      </c>
      <c r="B1359" s="68"/>
      <c r="C1359" s="69"/>
      <c r="D1359" s="69"/>
      <c r="E1359" s="97"/>
      <c r="F1359" s="74" t="s">
        <v>416</v>
      </c>
      <c r="G1359" s="75"/>
      <c r="H1359" s="69"/>
      <c r="I1359" s="76"/>
    </row>
    <row r="1360" spans="1:9" x14ac:dyDescent="0.25">
      <c r="A1360" s="29">
        <v>1357</v>
      </c>
      <c r="B1360" s="68"/>
      <c r="C1360" s="69"/>
      <c r="D1360" s="69"/>
      <c r="E1360" s="97"/>
      <c r="F1360" s="74" t="s">
        <v>416</v>
      </c>
      <c r="G1360" s="75"/>
      <c r="H1360" s="69"/>
      <c r="I1360" s="76"/>
    </row>
    <row r="1361" spans="1:9" x14ac:dyDescent="0.25">
      <c r="A1361" s="31">
        <v>1358</v>
      </c>
      <c r="B1361" s="68"/>
      <c r="C1361" s="69"/>
      <c r="D1361" s="69"/>
      <c r="E1361" s="97"/>
      <c r="F1361" s="74" t="s">
        <v>416</v>
      </c>
      <c r="G1361" s="75"/>
      <c r="H1361" s="69"/>
      <c r="I1361" s="76"/>
    </row>
    <row r="1362" spans="1:9" x14ac:dyDescent="0.25">
      <c r="A1362" s="29">
        <v>1359</v>
      </c>
      <c r="B1362" s="68"/>
      <c r="C1362" s="69"/>
      <c r="D1362" s="69"/>
      <c r="E1362" s="97"/>
      <c r="F1362" s="74" t="s">
        <v>416</v>
      </c>
      <c r="G1362" s="75"/>
      <c r="H1362" s="69"/>
      <c r="I1362" s="76"/>
    </row>
    <row r="1363" spans="1:9" x14ac:dyDescent="0.25">
      <c r="A1363" s="31">
        <v>1360</v>
      </c>
      <c r="B1363" s="68"/>
      <c r="C1363" s="69"/>
      <c r="D1363" s="69"/>
      <c r="E1363" s="97"/>
      <c r="F1363" s="74" t="s">
        <v>416</v>
      </c>
      <c r="G1363" s="75"/>
      <c r="H1363" s="69"/>
      <c r="I1363" s="76"/>
    </row>
    <row r="1364" spans="1:9" x14ac:dyDescent="0.25">
      <c r="A1364" s="29">
        <v>1361</v>
      </c>
      <c r="B1364" s="68"/>
      <c r="C1364" s="69"/>
      <c r="D1364" s="69"/>
      <c r="E1364" s="97"/>
      <c r="F1364" s="74" t="s">
        <v>416</v>
      </c>
      <c r="G1364" s="75"/>
      <c r="H1364" s="69"/>
      <c r="I1364" s="76"/>
    </row>
    <row r="1365" spans="1:9" x14ac:dyDescent="0.25">
      <c r="A1365" s="31">
        <v>1362</v>
      </c>
      <c r="B1365" s="68"/>
      <c r="C1365" s="69"/>
      <c r="D1365" s="69"/>
      <c r="E1365" s="97"/>
      <c r="F1365" s="74" t="s">
        <v>416</v>
      </c>
      <c r="G1365" s="75"/>
      <c r="H1365" s="69"/>
      <c r="I1365" s="76"/>
    </row>
    <row r="1366" spans="1:9" x14ac:dyDescent="0.25">
      <c r="A1366" s="29">
        <v>1363</v>
      </c>
      <c r="B1366" s="68"/>
      <c r="C1366" s="69"/>
      <c r="D1366" s="69"/>
      <c r="E1366" s="97"/>
      <c r="F1366" s="74" t="s">
        <v>416</v>
      </c>
      <c r="G1366" s="75"/>
      <c r="H1366" s="69"/>
      <c r="I1366" s="76"/>
    </row>
    <row r="1367" spans="1:9" x14ac:dyDescent="0.25">
      <c r="A1367" s="31">
        <v>1364</v>
      </c>
      <c r="B1367" s="68"/>
      <c r="C1367" s="69"/>
      <c r="D1367" s="69"/>
      <c r="E1367" s="97"/>
      <c r="F1367" s="74" t="s">
        <v>416</v>
      </c>
      <c r="G1367" s="75"/>
      <c r="H1367" s="69"/>
      <c r="I1367" s="76"/>
    </row>
    <row r="1368" spans="1:9" x14ac:dyDescent="0.25">
      <c r="A1368" s="29">
        <v>1365</v>
      </c>
      <c r="B1368" s="68"/>
      <c r="C1368" s="69"/>
      <c r="D1368" s="69"/>
      <c r="E1368" s="97"/>
      <c r="F1368" s="74" t="s">
        <v>416</v>
      </c>
      <c r="G1368" s="75"/>
      <c r="H1368" s="69"/>
      <c r="I1368" s="76"/>
    </row>
    <row r="1369" spans="1:9" x14ac:dyDescent="0.25">
      <c r="A1369" s="31">
        <v>1366</v>
      </c>
      <c r="B1369" s="68"/>
      <c r="C1369" s="69"/>
      <c r="D1369" s="69"/>
      <c r="E1369" s="97"/>
      <c r="F1369" s="74" t="s">
        <v>416</v>
      </c>
      <c r="G1369" s="75"/>
      <c r="H1369" s="69"/>
      <c r="I1369" s="76"/>
    </row>
    <row r="1370" spans="1:9" x14ac:dyDescent="0.25">
      <c r="A1370" s="29">
        <v>1367</v>
      </c>
      <c r="B1370" s="68"/>
      <c r="C1370" s="69"/>
      <c r="D1370" s="69"/>
      <c r="E1370" s="97"/>
      <c r="F1370" s="74" t="s">
        <v>416</v>
      </c>
      <c r="G1370" s="75"/>
      <c r="H1370" s="69"/>
      <c r="I1370" s="76"/>
    </row>
    <row r="1371" spans="1:9" x14ac:dyDescent="0.25">
      <c r="A1371" s="31">
        <v>1368</v>
      </c>
      <c r="B1371" s="68"/>
      <c r="C1371" s="69"/>
      <c r="D1371" s="69"/>
      <c r="E1371" s="97"/>
      <c r="F1371" s="74" t="s">
        <v>416</v>
      </c>
      <c r="G1371" s="75"/>
      <c r="H1371" s="69"/>
      <c r="I1371" s="76"/>
    </row>
    <row r="1372" spans="1:9" x14ac:dyDescent="0.25">
      <c r="A1372" s="29">
        <v>1369</v>
      </c>
      <c r="B1372" s="68"/>
      <c r="C1372" s="69"/>
      <c r="D1372" s="69"/>
      <c r="E1372" s="97"/>
      <c r="F1372" s="74" t="s">
        <v>416</v>
      </c>
      <c r="G1372" s="75"/>
      <c r="H1372" s="69"/>
      <c r="I1372" s="76"/>
    </row>
    <row r="1373" spans="1:9" x14ac:dyDescent="0.25">
      <c r="A1373" s="31">
        <v>1370</v>
      </c>
      <c r="B1373" s="68"/>
      <c r="C1373" s="69"/>
      <c r="D1373" s="69"/>
      <c r="E1373" s="97"/>
      <c r="F1373" s="74" t="s">
        <v>416</v>
      </c>
      <c r="G1373" s="75"/>
      <c r="H1373" s="69"/>
      <c r="I1373" s="76"/>
    </row>
    <row r="1374" spans="1:9" x14ac:dyDescent="0.25">
      <c r="A1374" s="29">
        <v>1371</v>
      </c>
      <c r="B1374" s="68"/>
      <c r="C1374" s="69"/>
      <c r="D1374" s="69"/>
      <c r="E1374" s="97"/>
      <c r="F1374" s="74" t="s">
        <v>416</v>
      </c>
      <c r="G1374" s="75"/>
      <c r="H1374" s="69"/>
      <c r="I1374" s="76"/>
    </row>
    <row r="1375" spans="1:9" x14ac:dyDescent="0.25">
      <c r="A1375" s="31">
        <v>1372</v>
      </c>
      <c r="B1375" s="68"/>
      <c r="C1375" s="69"/>
      <c r="D1375" s="69"/>
      <c r="E1375" s="97"/>
      <c r="F1375" s="74" t="s">
        <v>416</v>
      </c>
      <c r="G1375" s="75"/>
      <c r="H1375" s="69"/>
      <c r="I1375" s="76"/>
    </row>
    <row r="1376" spans="1:9" x14ac:dyDescent="0.25">
      <c r="A1376" s="29">
        <v>1373</v>
      </c>
      <c r="B1376" s="68"/>
      <c r="C1376" s="69"/>
      <c r="D1376" s="69"/>
      <c r="E1376" s="97"/>
      <c r="F1376" s="74" t="s">
        <v>416</v>
      </c>
      <c r="G1376" s="75"/>
      <c r="H1376" s="69"/>
      <c r="I1376" s="76"/>
    </row>
    <row r="1377" spans="1:9" x14ac:dyDescent="0.25">
      <c r="A1377" s="31">
        <v>1374</v>
      </c>
      <c r="B1377" s="68"/>
      <c r="C1377" s="69"/>
      <c r="D1377" s="69"/>
      <c r="E1377" s="97"/>
      <c r="F1377" s="74" t="s">
        <v>416</v>
      </c>
      <c r="G1377" s="75"/>
      <c r="H1377" s="69"/>
      <c r="I1377" s="76"/>
    </row>
    <row r="1378" spans="1:9" x14ac:dyDescent="0.25">
      <c r="A1378" s="29">
        <v>1375</v>
      </c>
      <c r="B1378" s="68"/>
      <c r="C1378" s="69"/>
      <c r="D1378" s="69"/>
      <c r="E1378" s="97"/>
      <c r="F1378" s="74" t="s">
        <v>416</v>
      </c>
      <c r="G1378" s="75"/>
      <c r="H1378" s="69"/>
      <c r="I1378" s="76"/>
    </row>
    <row r="1379" spans="1:9" x14ac:dyDescent="0.25">
      <c r="A1379" s="31">
        <v>1376</v>
      </c>
      <c r="B1379" s="68"/>
      <c r="C1379" s="69"/>
      <c r="D1379" s="69"/>
      <c r="E1379" s="97"/>
      <c r="F1379" s="74" t="s">
        <v>416</v>
      </c>
      <c r="G1379" s="75"/>
      <c r="H1379" s="69"/>
      <c r="I1379" s="76"/>
    </row>
    <row r="1380" spans="1:9" x14ac:dyDescent="0.25">
      <c r="A1380" s="29">
        <v>1377</v>
      </c>
      <c r="B1380" s="68"/>
      <c r="C1380" s="69"/>
      <c r="D1380" s="69"/>
      <c r="E1380" s="97"/>
      <c r="F1380" s="74" t="s">
        <v>416</v>
      </c>
      <c r="G1380" s="75"/>
      <c r="H1380" s="69"/>
      <c r="I1380" s="76"/>
    </row>
    <row r="1381" spans="1:9" x14ac:dyDescent="0.25">
      <c r="A1381" s="31">
        <v>1378</v>
      </c>
      <c r="B1381" s="68"/>
      <c r="C1381" s="69"/>
      <c r="D1381" s="69"/>
      <c r="E1381" s="97"/>
      <c r="F1381" s="74" t="s">
        <v>416</v>
      </c>
      <c r="G1381" s="75"/>
      <c r="H1381" s="69"/>
      <c r="I1381" s="76"/>
    </row>
    <row r="1382" spans="1:9" x14ac:dyDescent="0.25">
      <c r="A1382" s="29">
        <v>1379</v>
      </c>
      <c r="B1382" s="68"/>
      <c r="C1382" s="69"/>
      <c r="D1382" s="69"/>
      <c r="E1382" s="97"/>
      <c r="F1382" s="74" t="s">
        <v>416</v>
      </c>
      <c r="G1382" s="75"/>
      <c r="H1382" s="69"/>
      <c r="I1382" s="76"/>
    </row>
    <row r="1383" spans="1:9" x14ac:dyDescent="0.25">
      <c r="A1383" s="31">
        <v>1380</v>
      </c>
      <c r="B1383" s="68"/>
      <c r="C1383" s="69"/>
      <c r="D1383" s="69"/>
      <c r="E1383" s="97"/>
      <c r="F1383" s="74" t="s">
        <v>416</v>
      </c>
      <c r="G1383" s="75"/>
      <c r="H1383" s="69"/>
      <c r="I1383" s="76"/>
    </row>
    <row r="1384" spans="1:9" x14ac:dyDescent="0.25">
      <c r="A1384" s="29">
        <v>1381</v>
      </c>
      <c r="B1384" s="68"/>
      <c r="C1384" s="69"/>
      <c r="D1384" s="69"/>
      <c r="E1384" s="97"/>
      <c r="F1384" s="74" t="s">
        <v>416</v>
      </c>
      <c r="G1384" s="75"/>
      <c r="H1384" s="69"/>
      <c r="I1384" s="76"/>
    </row>
    <row r="1385" spans="1:9" x14ac:dyDescent="0.25">
      <c r="A1385" s="31">
        <v>1382</v>
      </c>
      <c r="B1385" s="68"/>
      <c r="C1385" s="69"/>
      <c r="D1385" s="69"/>
      <c r="E1385" s="97"/>
      <c r="F1385" s="74" t="s">
        <v>416</v>
      </c>
      <c r="G1385" s="75"/>
      <c r="H1385" s="69"/>
      <c r="I1385" s="76"/>
    </row>
    <row r="1386" spans="1:9" x14ac:dyDescent="0.25">
      <c r="A1386" s="29">
        <v>1383</v>
      </c>
      <c r="B1386" s="68"/>
      <c r="C1386" s="69"/>
      <c r="D1386" s="69"/>
      <c r="E1386" s="97"/>
      <c r="F1386" s="74" t="s">
        <v>416</v>
      </c>
      <c r="G1386" s="75"/>
      <c r="H1386" s="69"/>
      <c r="I1386" s="76"/>
    </row>
    <row r="1387" spans="1:9" x14ac:dyDescent="0.25">
      <c r="A1387" s="31">
        <v>1384</v>
      </c>
      <c r="B1387" s="68"/>
      <c r="C1387" s="69"/>
      <c r="D1387" s="69"/>
      <c r="E1387" s="97"/>
      <c r="F1387" s="74" t="s">
        <v>416</v>
      </c>
      <c r="G1387" s="75"/>
      <c r="H1387" s="69"/>
      <c r="I1387" s="76"/>
    </row>
    <row r="1388" spans="1:9" x14ac:dyDescent="0.25">
      <c r="A1388" s="29">
        <v>1385</v>
      </c>
      <c r="B1388" s="68"/>
      <c r="C1388" s="69"/>
      <c r="D1388" s="69"/>
      <c r="E1388" s="97"/>
      <c r="F1388" s="74" t="s">
        <v>416</v>
      </c>
      <c r="G1388" s="75"/>
      <c r="H1388" s="69"/>
      <c r="I1388" s="76"/>
    </row>
    <row r="1389" spans="1:9" x14ac:dyDescent="0.25">
      <c r="A1389" s="31">
        <v>1386</v>
      </c>
      <c r="B1389" s="68"/>
      <c r="C1389" s="69"/>
      <c r="D1389" s="69"/>
      <c r="E1389" s="97"/>
      <c r="F1389" s="74" t="s">
        <v>416</v>
      </c>
      <c r="G1389" s="75"/>
      <c r="H1389" s="69"/>
      <c r="I1389" s="76"/>
    </row>
    <row r="1390" spans="1:9" x14ac:dyDescent="0.25">
      <c r="A1390" s="29">
        <v>1387</v>
      </c>
      <c r="B1390" s="68"/>
      <c r="C1390" s="69"/>
      <c r="D1390" s="69"/>
      <c r="E1390" s="97"/>
      <c r="F1390" s="74" t="s">
        <v>416</v>
      </c>
      <c r="G1390" s="75"/>
      <c r="H1390" s="69"/>
      <c r="I1390" s="76"/>
    </row>
    <row r="1391" spans="1:9" x14ac:dyDescent="0.25">
      <c r="A1391" s="31">
        <v>1388</v>
      </c>
      <c r="B1391" s="68"/>
      <c r="C1391" s="69"/>
      <c r="D1391" s="69"/>
      <c r="E1391" s="97"/>
      <c r="F1391" s="74" t="s">
        <v>416</v>
      </c>
      <c r="G1391" s="75"/>
      <c r="H1391" s="69"/>
      <c r="I1391" s="76"/>
    </row>
    <row r="1392" spans="1:9" x14ac:dyDescent="0.25">
      <c r="A1392" s="29">
        <v>1389</v>
      </c>
      <c r="B1392" s="68"/>
      <c r="C1392" s="69"/>
      <c r="D1392" s="69"/>
      <c r="E1392" s="97"/>
      <c r="F1392" s="74" t="s">
        <v>416</v>
      </c>
      <c r="G1392" s="75"/>
      <c r="H1392" s="69"/>
      <c r="I1392" s="76"/>
    </row>
    <row r="1393" spans="1:9" x14ac:dyDescent="0.25">
      <c r="A1393" s="31">
        <v>1390</v>
      </c>
      <c r="B1393" s="68"/>
      <c r="C1393" s="69"/>
      <c r="D1393" s="69"/>
      <c r="E1393" s="97"/>
      <c r="F1393" s="74" t="s">
        <v>416</v>
      </c>
      <c r="G1393" s="75"/>
      <c r="H1393" s="69"/>
      <c r="I1393" s="76"/>
    </row>
    <row r="1394" spans="1:9" x14ac:dyDescent="0.25">
      <c r="A1394" s="29">
        <v>1391</v>
      </c>
      <c r="B1394" s="68"/>
      <c r="C1394" s="69"/>
      <c r="D1394" s="69"/>
      <c r="E1394" s="97"/>
      <c r="F1394" s="74" t="s">
        <v>416</v>
      </c>
      <c r="G1394" s="75"/>
      <c r="H1394" s="69"/>
      <c r="I1394" s="76"/>
    </row>
    <row r="1395" spans="1:9" x14ac:dyDescent="0.25">
      <c r="A1395" s="31">
        <v>1392</v>
      </c>
      <c r="B1395" s="68"/>
      <c r="C1395" s="69"/>
      <c r="D1395" s="69"/>
      <c r="E1395" s="97"/>
      <c r="F1395" s="74" t="s">
        <v>416</v>
      </c>
      <c r="G1395" s="75"/>
      <c r="H1395" s="69"/>
      <c r="I1395" s="76"/>
    </row>
    <row r="1396" spans="1:9" x14ac:dyDescent="0.25">
      <c r="A1396" s="29">
        <v>1393</v>
      </c>
      <c r="B1396" s="68"/>
      <c r="C1396" s="69"/>
      <c r="D1396" s="69"/>
      <c r="E1396" s="97"/>
      <c r="F1396" s="74" t="s">
        <v>416</v>
      </c>
      <c r="G1396" s="75"/>
      <c r="H1396" s="69"/>
      <c r="I1396" s="76"/>
    </row>
    <row r="1397" spans="1:9" x14ac:dyDescent="0.25">
      <c r="A1397" s="31">
        <v>1394</v>
      </c>
      <c r="B1397" s="68"/>
      <c r="C1397" s="69"/>
      <c r="D1397" s="69"/>
      <c r="E1397" s="97"/>
      <c r="F1397" s="74" t="s">
        <v>416</v>
      </c>
      <c r="G1397" s="75"/>
      <c r="H1397" s="69"/>
      <c r="I1397" s="76"/>
    </row>
    <row r="1398" spans="1:9" x14ac:dyDescent="0.25">
      <c r="A1398" s="29">
        <v>1395</v>
      </c>
      <c r="B1398" s="68"/>
      <c r="C1398" s="69"/>
      <c r="D1398" s="69"/>
      <c r="E1398" s="97"/>
      <c r="F1398" s="74" t="s">
        <v>416</v>
      </c>
      <c r="G1398" s="75"/>
      <c r="H1398" s="69"/>
      <c r="I1398" s="76"/>
    </row>
    <row r="1399" spans="1:9" x14ac:dyDescent="0.25">
      <c r="A1399" s="31">
        <v>1396</v>
      </c>
      <c r="B1399" s="68"/>
      <c r="C1399" s="69"/>
      <c r="D1399" s="69"/>
      <c r="E1399" s="97"/>
      <c r="F1399" s="74" t="s">
        <v>416</v>
      </c>
      <c r="G1399" s="75"/>
      <c r="H1399" s="69"/>
      <c r="I1399" s="76"/>
    </row>
    <row r="1400" spans="1:9" x14ac:dyDescent="0.25">
      <c r="A1400" s="29">
        <v>1397</v>
      </c>
      <c r="B1400" s="68"/>
      <c r="C1400" s="69"/>
      <c r="D1400" s="69"/>
      <c r="E1400" s="97"/>
      <c r="F1400" s="74" t="s">
        <v>416</v>
      </c>
      <c r="G1400" s="75"/>
      <c r="H1400" s="69"/>
      <c r="I1400" s="76"/>
    </row>
    <row r="1401" spans="1:9" x14ac:dyDescent="0.25">
      <c r="A1401" s="31">
        <v>1398</v>
      </c>
      <c r="B1401" s="68"/>
      <c r="C1401" s="69"/>
      <c r="D1401" s="69"/>
      <c r="E1401" s="97"/>
      <c r="F1401" s="74" t="s">
        <v>416</v>
      </c>
      <c r="G1401" s="75"/>
      <c r="H1401" s="69"/>
      <c r="I1401" s="76"/>
    </row>
    <row r="1402" spans="1:9" x14ac:dyDescent="0.25">
      <c r="A1402" s="29">
        <v>1399</v>
      </c>
      <c r="B1402" s="68"/>
      <c r="C1402" s="69"/>
      <c r="D1402" s="69"/>
      <c r="E1402" s="97"/>
      <c r="F1402" s="74" t="s">
        <v>416</v>
      </c>
      <c r="G1402" s="75"/>
      <c r="H1402" s="69"/>
      <c r="I1402" s="76"/>
    </row>
    <row r="1403" spans="1:9" x14ac:dyDescent="0.25">
      <c r="A1403" s="31">
        <v>1400</v>
      </c>
      <c r="B1403" s="68"/>
      <c r="C1403" s="69"/>
      <c r="D1403" s="69"/>
      <c r="E1403" s="97"/>
      <c r="F1403" s="74" t="s">
        <v>416</v>
      </c>
      <c r="G1403" s="75"/>
      <c r="H1403" s="69"/>
      <c r="I1403" s="76"/>
    </row>
    <row r="1404" spans="1:9" x14ac:dyDescent="0.25">
      <c r="A1404" s="29">
        <v>1401</v>
      </c>
      <c r="B1404" s="68"/>
      <c r="C1404" s="69"/>
      <c r="D1404" s="69"/>
      <c r="E1404" s="97"/>
      <c r="F1404" s="74" t="s">
        <v>416</v>
      </c>
      <c r="G1404" s="75"/>
      <c r="H1404" s="69"/>
      <c r="I1404" s="76"/>
    </row>
    <row r="1405" spans="1:9" x14ac:dyDescent="0.25">
      <c r="A1405" s="31">
        <v>1402</v>
      </c>
      <c r="B1405" s="68"/>
      <c r="C1405" s="69"/>
      <c r="D1405" s="69"/>
      <c r="E1405" s="97"/>
      <c r="F1405" s="74" t="s">
        <v>416</v>
      </c>
      <c r="G1405" s="75"/>
      <c r="H1405" s="69"/>
      <c r="I1405" s="76"/>
    </row>
    <row r="1406" spans="1:9" x14ac:dyDescent="0.25">
      <c r="A1406" s="29">
        <v>1403</v>
      </c>
      <c r="B1406" s="68"/>
      <c r="C1406" s="69"/>
      <c r="D1406" s="69"/>
      <c r="E1406" s="97"/>
      <c r="F1406" s="74" t="s">
        <v>416</v>
      </c>
      <c r="G1406" s="75"/>
      <c r="H1406" s="69"/>
      <c r="I1406" s="76"/>
    </row>
    <row r="1407" spans="1:9" x14ac:dyDescent="0.25">
      <c r="A1407" s="31">
        <v>1404</v>
      </c>
      <c r="B1407" s="68"/>
      <c r="C1407" s="69"/>
      <c r="D1407" s="69"/>
      <c r="E1407" s="97"/>
      <c r="F1407" s="74" t="s">
        <v>416</v>
      </c>
      <c r="G1407" s="75"/>
      <c r="H1407" s="69"/>
      <c r="I1407" s="76"/>
    </row>
    <row r="1408" spans="1:9" x14ac:dyDescent="0.25">
      <c r="A1408" s="29">
        <v>1405</v>
      </c>
      <c r="B1408" s="68"/>
      <c r="C1408" s="69"/>
      <c r="D1408" s="69"/>
      <c r="E1408" s="97"/>
      <c r="F1408" s="74" t="s">
        <v>416</v>
      </c>
      <c r="G1408" s="75"/>
      <c r="H1408" s="69"/>
      <c r="I1408" s="76"/>
    </row>
    <row r="1409" spans="1:9" x14ac:dyDescent="0.25">
      <c r="A1409" s="31">
        <v>1406</v>
      </c>
      <c r="B1409" s="68"/>
      <c r="C1409" s="69"/>
      <c r="D1409" s="69"/>
      <c r="E1409" s="97"/>
      <c r="F1409" s="74" t="s">
        <v>416</v>
      </c>
      <c r="G1409" s="75"/>
      <c r="H1409" s="69"/>
      <c r="I1409" s="76"/>
    </row>
    <row r="1410" spans="1:9" x14ac:dyDescent="0.25">
      <c r="A1410" s="29">
        <v>1407</v>
      </c>
      <c r="B1410" s="68"/>
      <c r="C1410" s="69"/>
      <c r="D1410" s="69"/>
      <c r="E1410" s="97"/>
      <c r="F1410" s="74" t="s">
        <v>416</v>
      </c>
      <c r="G1410" s="75"/>
      <c r="H1410" s="69"/>
      <c r="I1410" s="76"/>
    </row>
    <row r="1411" spans="1:9" x14ac:dyDescent="0.25">
      <c r="A1411" s="31">
        <v>1408</v>
      </c>
      <c r="B1411" s="68"/>
      <c r="C1411" s="69"/>
      <c r="D1411" s="69"/>
      <c r="E1411" s="97"/>
      <c r="F1411" s="74" t="s">
        <v>416</v>
      </c>
      <c r="G1411" s="75"/>
      <c r="H1411" s="69"/>
      <c r="I1411" s="76"/>
    </row>
    <row r="1412" spans="1:9" x14ac:dyDescent="0.25">
      <c r="A1412" s="29">
        <v>1409</v>
      </c>
      <c r="B1412" s="68"/>
      <c r="C1412" s="69"/>
      <c r="D1412" s="69"/>
      <c r="E1412" s="97"/>
      <c r="F1412" s="74" t="s">
        <v>416</v>
      </c>
      <c r="G1412" s="75"/>
      <c r="H1412" s="69"/>
      <c r="I1412" s="76"/>
    </row>
    <row r="1413" spans="1:9" x14ac:dyDescent="0.25">
      <c r="A1413" s="31">
        <v>1410</v>
      </c>
      <c r="B1413" s="68"/>
      <c r="C1413" s="69"/>
      <c r="D1413" s="69"/>
      <c r="E1413" s="97"/>
      <c r="F1413" s="74" t="s">
        <v>416</v>
      </c>
      <c r="G1413" s="75"/>
      <c r="H1413" s="69"/>
      <c r="I1413" s="76"/>
    </row>
    <row r="1414" spans="1:9" x14ac:dyDescent="0.25">
      <c r="A1414" s="29">
        <v>1411</v>
      </c>
      <c r="B1414" s="68"/>
      <c r="C1414" s="69"/>
      <c r="D1414" s="69"/>
      <c r="E1414" s="97"/>
      <c r="F1414" s="74" t="s">
        <v>416</v>
      </c>
      <c r="G1414" s="75"/>
      <c r="H1414" s="69"/>
      <c r="I1414" s="76"/>
    </row>
    <row r="1415" spans="1:9" x14ac:dyDescent="0.25">
      <c r="A1415" s="31">
        <v>1412</v>
      </c>
      <c r="B1415" s="68"/>
      <c r="C1415" s="69"/>
      <c r="D1415" s="69"/>
      <c r="E1415" s="97"/>
      <c r="F1415" s="74" t="s">
        <v>416</v>
      </c>
      <c r="G1415" s="75"/>
      <c r="H1415" s="69"/>
      <c r="I1415" s="76"/>
    </row>
    <row r="1416" spans="1:9" x14ac:dyDescent="0.25">
      <c r="A1416" s="29">
        <v>1413</v>
      </c>
      <c r="B1416" s="68"/>
      <c r="C1416" s="69"/>
      <c r="D1416" s="69"/>
      <c r="E1416" s="97"/>
      <c r="F1416" s="74" t="s">
        <v>416</v>
      </c>
      <c r="G1416" s="75"/>
      <c r="H1416" s="69"/>
      <c r="I1416" s="76"/>
    </row>
    <row r="1417" spans="1:9" x14ac:dyDescent="0.25">
      <c r="A1417" s="31">
        <v>1414</v>
      </c>
      <c r="B1417" s="68"/>
      <c r="C1417" s="69"/>
      <c r="D1417" s="69"/>
      <c r="E1417" s="97"/>
      <c r="F1417" s="74" t="s">
        <v>416</v>
      </c>
      <c r="G1417" s="75"/>
      <c r="H1417" s="69"/>
      <c r="I1417" s="76"/>
    </row>
    <row r="1418" spans="1:9" x14ac:dyDescent="0.25">
      <c r="A1418" s="29">
        <v>1415</v>
      </c>
      <c r="B1418" s="68"/>
      <c r="C1418" s="69"/>
      <c r="D1418" s="69"/>
      <c r="E1418" s="97"/>
      <c r="F1418" s="74" t="s">
        <v>416</v>
      </c>
      <c r="G1418" s="75"/>
      <c r="H1418" s="69"/>
      <c r="I1418" s="76"/>
    </row>
    <row r="1419" spans="1:9" x14ac:dyDescent="0.25">
      <c r="A1419" s="31">
        <v>1416</v>
      </c>
      <c r="B1419" s="68"/>
      <c r="C1419" s="69"/>
      <c r="D1419" s="69"/>
      <c r="E1419" s="97"/>
      <c r="F1419" s="74" t="s">
        <v>416</v>
      </c>
      <c r="G1419" s="75"/>
      <c r="H1419" s="69"/>
      <c r="I1419" s="76"/>
    </row>
    <row r="1420" spans="1:9" x14ac:dyDescent="0.25">
      <c r="A1420" s="29">
        <v>1417</v>
      </c>
      <c r="B1420" s="68"/>
      <c r="C1420" s="69"/>
      <c r="D1420" s="69"/>
      <c r="E1420" s="97"/>
      <c r="F1420" s="74" t="s">
        <v>416</v>
      </c>
      <c r="G1420" s="75"/>
      <c r="H1420" s="69"/>
      <c r="I1420" s="76"/>
    </row>
    <row r="1421" spans="1:9" x14ac:dyDescent="0.25">
      <c r="A1421" s="31">
        <v>1418</v>
      </c>
      <c r="B1421" s="68"/>
      <c r="C1421" s="69"/>
      <c r="D1421" s="69"/>
      <c r="E1421" s="97"/>
      <c r="F1421" s="74" t="s">
        <v>416</v>
      </c>
      <c r="G1421" s="75"/>
      <c r="H1421" s="69"/>
      <c r="I1421" s="76"/>
    </row>
    <row r="1422" spans="1:9" x14ac:dyDescent="0.25">
      <c r="A1422" s="29">
        <v>1419</v>
      </c>
      <c r="B1422" s="68"/>
      <c r="C1422" s="69"/>
      <c r="D1422" s="69"/>
      <c r="E1422" s="97"/>
      <c r="F1422" s="74" t="s">
        <v>416</v>
      </c>
      <c r="G1422" s="75"/>
      <c r="H1422" s="69"/>
      <c r="I1422" s="76"/>
    </row>
    <row r="1423" spans="1:9" x14ac:dyDescent="0.25">
      <c r="A1423" s="31">
        <v>1420</v>
      </c>
      <c r="B1423" s="68"/>
      <c r="C1423" s="69"/>
      <c r="D1423" s="69"/>
      <c r="E1423" s="97"/>
      <c r="F1423" s="74" t="s">
        <v>416</v>
      </c>
      <c r="G1423" s="75"/>
      <c r="H1423" s="69"/>
      <c r="I1423" s="76"/>
    </row>
    <row r="1424" spans="1:9" x14ac:dyDescent="0.25">
      <c r="A1424" s="29">
        <v>1421</v>
      </c>
      <c r="B1424" s="68"/>
      <c r="C1424" s="69"/>
      <c r="D1424" s="69"/>
      <c r="E1424" s="97"/>
      <c r="F1424" s="74" t="s">
        <v>416</v>
      </c>
      <c r="G1424" s="75"/>
      <c r="H1424" s="69"/>
      <c r="I1424" s="76"/>
    </row>
    <row r="1425" spans="1:9" x14ac:dyDescent="0.25">
      <c r="A1425" s="31">
        <v>1422</v>
      </c>
      <c r="B1425" s="68"/>
      <c r="C1425" s="69"/>
      <c r="D1425" s="69"/>
      <c r="E1425" s="97"/>
      <c r="F1425" s="74" t="s">
        <v>416</v>
      </c>
      <c r="G1425" s="75"/>
      <c r="H1425" s="69"/>
      <c r="I1425" s="76"/>
    </row>
    <row r="1426" spans="1:9" x14ac:dyDescent="0.25">
      <c r="A1426" s="29">
        <v>1423</v>
      </c>
      <c r="B1426" s="68"/>
      <c r="C1426" s="69"/>
      <c r="D1426" s="69"/>
      <c r="E1426" s="97"/>
      <c r="F1426" s="74" t="s">
        <v>416</v>
      </c>
      <c r="G1426" s="75"/>
      <c r="H1426" s="69"/>
      <c r="I1426" s="76"/>
    </row>
    <row r="1427" spans="1:9" x14ac:dyDescent="0.25">
      <c r="A1427" s="31">
        <v>1424</v>
      </c>
      <c r="B1427" s="68"/>
      <c r="C1427" s="69"/>
      <c r="D1427" s="69"/>
      <c r="E1427" s="97"/>
      <c r="F1427" s="74" t="s">
        <v>416</v>
      </c>
      <c r="G1427" s="75"/>
      <c r="H1427" s="69"/>
      <c r="I1427" s="76"/>
    </row>
    <row r="1428" spans="1:9" x14ac:dyDescent="0.25">
      <c r="A1428" s="29">
        <v>1425</v>
      </c>
      <c r="B1428" s="68"/>
      <c r="C1428" s="69"/>
      <c r="D1428" s="69"/>
      <c r="E1428" s="97"/>
      <c r="F1428" s="74" t="s">
        <v>416</v>
      </c>
      <c r="G1428" s="75"/>
      <c r="H1428" s="69"/>
      <c r="I1428" s="76"/>
    </row>
    <row r="1429" spans="1:9" x14ac:dyDescent="0.25">
      <c r="A1429" s="31">
        <v>1426</v>
      </c>
      <c r="B1429" s="68"/>
      <c r="C1429" s="69"/>
      <c r="D1429" s="69"/>
      <c r="E1429" s="97"/>
      <c r="F1429" s="74" t="s">
        <v>416</v>
      </c>
      <c r="G1429" s="75"/>
      <c r="H1429" s="69"/>
      <c r="I1429" s="76"/>
    </row>
    <row r="1430" spans="1:9" x14ac:dyDescent="0.25">
      <c r="A1430" s="29">
        <v>1427</v>
      </c>
      <c r="B1430" s="68"/>
      <c r="C1430" s="69"/>
      <c r="D1430" s="69"/>
      <c r="E1430" s="97"/>
      <c r="F1430" s="74" t="s">
        <v>416</v>
      </c>
      <c r="G1430" s="75"/>
      <c r="H1430" s="69"/>
      <c r="I1430" s="76"/>
    </row>
    <row r="1431" spans="1:9" x14ac:dyDescent="0.25">
      <c r="A1431" s="31">
        <v>1428</v>
      </c>
      <c r="B1431" s="68"/>
      <c r="C1431" s="69"/>
      <c r="D1431" s="69"/>
      <c r="E1431" s="97"/>
      <c r="F1431" s="74" t="s">
        <v>416</v>
      </c>
      <c r="G1431" s="75"/>
      <c r="H1431" s="69"/>
      <c r="I1431" s="76"/>
    </row>
    <row r="1432" spans="1:9" x14ac:dyDescent="0.25">
      <c r="A1432" s="29">
        <v>1429</v>
      </c>
      <c r="B1432" s="68"/>
      <c r="C1432" s="69"/>
      <c r="D1432" s="69"/>
      <c r="E1432" s="97"/>
      <c r="F1432" s="74" t="s">
        <v>416</v>
      </c>
      <c r="G1432" s="75"/>
      <c r="H1432" s="69"/>
      <c r="I1432" s="76"/>
    </row>
    <row r="1433" spans="1:9" x14ac:dyDescent="0.25">
      <c r="A1433" s="31">
        <v>1430</v>
      </c>
      <c r="B1433" s="68"/>
      <c r="C1433" s="69"/>
      <c r="D1433" s="69"/>
      <c r="E1433" s="97"/>
      <c r="F1433" s="74" t="s">
        <v>416</v>
      </c>
      <c r="G1433" s="75"/>
      <c r="H1433" s="69"/>
      <c r="I1433" s="76"/>
    </row>
    <row r="1434" spans="1:9" x14ac:dyDescent="0.25">
      <c r="A1434" s="29">
        <v>1431</v>
      </c>
      <c r="B1434" s="68"/>
      <c r="C1434" s="69"/>
      <c r="D1434" s="69"/>
      <c r="E1434" s="97"/>
      <c r="F1434" s="74" t="s">
        <v>416</v>
      </c>
      <c r="G1434" s="75"/>
      <c r="H1434" s="69"/>
      <c r="I1434" s="76"/>
    </row>
    <row r="1435" spans="1:9" x14ac:dyDescent="0.25">
      <c r="A1435" s="31">
        <v>1432</v>
      </c>
      <c r="B1435" s="68"/>
      <c r="C1435" s="69"/>
      <c r="D1435" s="69"/>
      <c r="E1435" s="97"/>
      <c r="F1435" s="74" t="s">
        <v>416</v>
      </c>
      <c r="G1435" s="75"/>
      <c r="H1435" s="69"/>
      <c r="I1435" s="76"/>
    </row>
    <row r="1436" spans="1:9" x14ac:dyDescent="0.25">
      <c r="A1436" s="29">
        <v>1433</v>
      </c>
      <c r="B1436" s="68"/>
      <c r="C1436" s="69"/>
      <c r="D1436" s="69"/>
      <c r="E1436" s="97"/>
      <c r="F1436" s="74" t="s">
        <v>416</v>
      </c>
      <c r="G1436" s="75"/>
      <c r="H1436" s="69"/>
      <c r="I1436" s="76"/>
    </row>
    <row r="1437" spans="1:9" x14ac:dyDescent="0.25">
      <c r="A1437" s="31">
        <v>1434</v>
      </c>
      <c r="B1437" s="68"/>
      <c r="C1437" s="69"/>
      <c r="D1437" s="69"/>
      <c r="E1437" s="97"/>
      <c r="F1437" s="74" t="s">
        <v>416</v>
      </c>
      <c r="G1437" s="75"/>
      <c r="H1437" s="69"/>
      <c r="I1437" s="76"/>
    </row>
    <row r="1438" spans="1:9" x14ac:dyDescent="0.25">
      <c r="A1438" s="29">
        <v>1435</v>
      </c>
      <c r="B1438" s="68"/>
      <c r="C1438" s="69"/>
      <c r="D1438" s="69"/>
      <c r="E1438" s="97"/>
      <c r="F1438" s="74" t="s">
        <v>416</v>
      </c>
      <c r="G1438" s="75"/>
      <c r="H1438" s="69"/>
      <c r="I1438" s="76"/>
    </row>
    <row r="1439" spans="1:9" x14ac:dyDescent="0.25">
      <c r="A1439" s="31">
        <v>1436</v>
      </c>
      <c r="B1439" s="68"/>
      <c r="C1439" s="69"/>
      <c r="D1439" s="69"/>
      <c r="E1439" s="97"/>
      <c r="F1439" s="74" t="s">
        <v>416</v>
      </c>
      <c r="G1439" s="75"/>
      <c r="H1439" s="69"/>
      <c r="I1439" s="76"/>
    </row>
    <row r="1440" spans="1:9" x14ac:dyDescent="0.25">
      <c r="A1440" s="29">
        <v>1437</v>
      </c>
      <c r="B1440" s="68"/>
      <c r="C1440" s="69"/>
      <c r="D1440" s="69"/>
      <c r="E1440" s="97"/>
      <c r="F1440" s="74" t="s">
        <v>416</v>
      </c>
      <c r="G1440" s="75"/>
      <c r="H1440" s="69"/>
      <c r="I1440" s="76"/>
    </row>
    <row r="1441" spans="1:9" x14ac:dyDescent="0.25">
      <c r="A1441" s="31">
        <v>1438</v>
      </c>
      <c r="B1441" s="68"/>
      <c r="C1441" s="69"/>
      <c r="D1441" s="69"/>
      <c r="E1441" s="97"/>
      <c r="F1441" s="74" t="s">
        <v>416</v>
      </c>
      <c r="G1441" s="75"/>
      <c r="H1441" s="69"/>
      <c r="I1441" s="76"/>
    </row>
    <row r="1442" spans="1:9" x14ac:dyDescent="0.25">
      <c r="A1442" s="29">
        <v>1439</v>
      </c>
      <c r="B1442" s="68"/>
      <c r="C1442" s="69"/>
      <c r="D1442" s="69"/>
      <c r="E1442" s="97"/>
      <c r="F1442" s="74" t="s">
        <v>416</v>
      </c>
      <c r="G1442" s="75"/>
      <c r="H1442" s="69"/>
      <c r="I1442" s="76"/>
    </row>
    <row r="1443" spans="1:9" x14ac:dyDescent="0.25">
      <c r="A1443" s="31">
        <v>1440</v>
      </c>
      <c r="B1443" s="68"/>
      <c r="C1443" s="69"/>
      <c r="D1443" s="69"/>
      <c r="E1443" s="97"/>
      <c r="F1443" s="74" t="s">
        <v>416</v>
      </c>
      <c r="G1443" s="75"/>
      <c r="H1443" s="69"/>
      <c r="I1443" s="76"/>
    </row>
    <row r="1444" spans="1:9" x14ac:dyDescent="0.25">
      <c r="A1444" s="29">
        <v>1441</v>
      </c>
      <c r="B1444" s="68"/>
      <c r="C1444" s="69"/>
      <c r="D1444" s="69"/>
      <c r="E1444" s="97"/>
      <c r="F1444" s="74" t="s">
        <v>416</v>
      </c>
      <c r="G1444" s="75"/>
      <c r="H1444" s="69"/>
      <c r="I1444" s="76"/>
    </row>
    <row r="1445" spans="1:9" x14ac:dyDescent="0.25">
      <c r="A1445" s="31">
        <v>1442</v>
      </c>
      <c r="B1445" s="68"/>
      <c r="C1445" s="69"/>
      <c r="D1445" s="69"/>
      <c r="E1445" s="97"/>
      <c r="F1445" s="74" t="s">
        <v>416</v>
      </c>
      <c r="G1445" s="75"/>
      <c r="H1445" s="69"/>
      <c r="I1445" s="76"/>
    </row>
    <row r="1446" spans="1:9" x14ac:dyDescent="0.25">
      <c r="A1446" s="29">
        <v>1443</v>
      </c>
      <c r="B1446" s="68"/>
      <c r="C1446" s="69"/>
      <c r="D1446" s="69"/>
      <c r="E1446" s="97"/>
      <c r="F1446" s="74" t="s">
        <v>416</v>
      </c>
      <c r="G1446" s="75"/>
      <c r="H1446" s="69"/>
      <c r="I1446" s="76"/>
    </row>
    <row r="1447" spans="1:9" x14ac:dyDescent="0.25">
      <c r="A1447" s="31">
        <v>1444</v>
      </c>
      <c r="B1447" s="68"/>
      <c r="C1447" s="69"/>
      <c r="D1447" s="69"/>
      <c r="E1447" s="97"/>
      <c r="F1447" s="74" t="s">
        <v>416</v>
      </c>
      <c r="G1447" s="75"/>
      <c r="H1447" s="69"/>
      <c r="I1447" s="76"/>
    </row>
    <row r="1448" spans="1:9" x14ac:dyDescent="0.25">
      <c r="A1448" s="29">
        <v>1445</v>
      </c>
      <c r="B1448" s="68"/>
      <c r="C1448" s="69"/>
      <c r="D1448" s="69"/>
      <c r="E1448" s="97"/>
      <c r="F1448" s="74" t="s">
        <v>416</v>
      </c>
      <c r="G1448" s="75"/>
      <c r="H1448" s="69"/>
      <c r="I1448" s="76"/>
    </row>
    <row r="1449" spans="1:9" x14ac:dyDescent="0.25">
      <c r="A1449" s="31">
        <v>1446</v>
      </c>
      <c r="B1449" s="68"/>
      <c r="C1449" s="69"/>
      <c r="D1449" s="69"/>
      <c r="E1449" s="97"/>
      <c r="F1449" s="74" t="s">
        <v>416</v>
      </c>
      <c r="G1449" s="75"/>
      <c r="H1449" s="69"/>
      <c r="I1449" s="76"/>
    </row>
    <row r="1450" spans="1:9" x14ac:dyDescent="0.25">
      <c r="A1450" s="29">
        <v>1447</v>
      </c>
      <c r="B1450" s="68"/>
      <c r="C1450" s="69"/>
      <c r="D1450" s="69"/>
      <c r="E1450" s="97"/>
      <c r="F1450" s="74" t="s">
        <v>416</v>
      </c>
      <c r="G1450" s="75"/>
      <c r="H1450" s="69"/>
      <c r="I1450" s="76"/>
    </row>
    <row r="1451" spans="1:9" x14ac:dyDescent="0.25">
      <c r="A1451" s="31">
        <v>1448</v>
      </c>
      <c r="B1451" s="68"/>
      <c r="C1451" s="69"/>
      <c r="D1451" s="69"/>
      <c r="E1451" s="97"/>
      <c r="F1451" s="74" t="s">
        <v>416</v>
      </c>
      <c r="G1451" s="75"/>
      <c r="H1451" s="69"/>
      <c r="I1451" s="76"/>
    </row>
    <row r="1452" spans="1:9" x14ac:dyDescent="0.25">
      <c r="A1452" s="29">
        <v>1449</v>
      </c>
      <c r="B1452" s="68"/>
      <c r="C1452" s="69"/>
      <c r="D1452" s="69"/>
      <c r="E1452" s="97"/>
      <c r="F1452" s="74" t="s">
        <v>416</v>
      </c>
      <c r="G1452" s="75"/>
      <c r="H1452" s="69"/>
      <c r="I1452" s="76"/>
    </row>
    <row r="1453" spans="1:9" x14ac:dyDescent="0.25">
      <c r="A1453" s="31">
        <v>1450</v>
      </c>
      <c r="B1453" s="68"/>
      <c r="C1453" s="69"/>
      <c r="D1453" s="69"/>
      <c r="E1453" s="97"/>
      <c r="F1453" s="74" t="s">
        <v>416</v>
      </c>
      <c r="G1453" s="75"/>
      <c r="H1453" s="69"/>
      <c r="I1453" s="76"/>
    </row>
    <row r="1454" spans="1:9" x14ac:dyDescent="0.25">
      <c r="A1454" s="29">
        <v>1451</v>
      </c>
      <c r="B1454" s="68"/>
      <c r="C1454" s="69"/>
      <c r="D1454" s="69"/>
      <c r="E1454" s="97"/>
      <c r="F1454" s="74" t="s">
        <v>416</v>
      </c>
      <c r="G1454" s="75"/>
      <c r="H1454" s="69"/>
      <c r="I1454" s="76"/>
    </row>
    <row r="1455" spans="1:9" x14ac:dyDescent="0.25">
      <c r="A1455" s="31">
        <v>1452</v>
      </c>
      <c r="B1455" s="68"/>
      <c r="C1455" s="69"/>
      <c r="D1455" s="69"/>
      <c r="E1455" s="97"/>
      <c r="F1455" s="74" t="s">
        <v>416</v>
      </c>
      <c r="G1455" s="75"/>
      <c r="H1455" s="69"/>
      <c r="I1455" s="76"/>
    </row>
    <row r="1456" spans="1:9" x14ac:dyDescent="0.25">
      <c r="A1456" s="29">
        <v>1453</v>
      </c>
      <c r="B1456" s="68"/>
      <c r="C1456" s="69"/>
      <c r="D1456" s="69"/>
      <c r="E1456" s="97"/>
      <c r="F1456" s="74" t="s">
        <v>416</v>
      </c>
      <c r="G1456" s="75"/>
      <c r="H1456" s="69"/>
      <c r="I1456" s="76"/>
    </row>
    <row r="1457" spans="1:9" x14ac:dyDescent="0.25">
      <c r="A1457" s="31">
        <v>1454</v>
      </c>
      <c r="B1457" s="68"/>
      <c r="C1457" s="69"/>
      <c r="D1457" s="69"/>
      <c r="E1457" s="97"/>
      <c r="F1457" s="74" t="s">
        <v>416</v>
      </c>
      <c r="G1457" s="75"/>
      <c r="H1457" s="69"/>
      <c r="I1457" s="76"/>
    </row>
    <row r="1458" spans="1:9" x14ac:dyDescent="0.25">
      <c r="A1458" s="29">
        <v>1455</v>
      </c>
      <c r="B1458" s="68"/>
      <c r="C1458" s="69"/>
      <c r="D1458" s="69"/>
      <c r="E1458" s="97"/>
      <c r="F1458" s="74" t="s">
        <v>416</v>
      </c>
      <c r="G1458" s="75"/>
      <c r="H1458" s="69"/>
      <c r="I1458" s="76"/>
    </row>
    <row r="1459" spans="1:9" x14ac:dyDescent="0.25">
      <c r="A1459" s="31">
        <v>1456</v>
      </c>
      <c r="B1459" s="68"/>
      <c r="C1459" s="69"/>
      <c r="D1459" s="69"/>
      <c r="E1459" s="97"/>
      <c r="F1459" s="74" t="s">
        <v>416</v>
      </c>
      <c r="G1459" s="75"/>
      <c r="H1459" s="69"/>
      <c r="I1459" s="76"/>
    </row>
    <row r="1460" spans="1:9" x14ac:dyDescent="0.25">
      <c r="A1460" s="29">
        <v>1457</v>
      </c>
      <c r="B1460" s="68"/>
      <c r="C1460" s="69"/>
      <c r="D1460" s="69"/>
      <c r="E1460" s="97"/>
      <c r="F1460" s="74" t="s">
        <v>416</v>
      </c>
      <c r="G1460" s="75"/>
      <c r="H1460" s="69"/>
      <c r="I1460" s="76"/>
    </row>
    <row r="1461" spans="1:9" x14ac:dyDescent="0.25">
      <c r="A1461" s="31">
        <v>1458</v>
      </c>
      <c r="B1461" s="68"/>
      <c r="C1461" s="69"/>
      <c r="D1461" s="69"/>
      <c r="E1461" s="97"/>
      <c r="F1461" s="74" t="s">
        <v>416</v>
      </c>
      <c r="G1461" s="75"/>
      <c r="H1461" s="69"/>
      <c r="I1461" s="76"/>
    </row>
    <row r="1462" spans="1:9" x14ac:dyDescent="0.25">
      <c r="A1462" s="29">
        <v>1459</v>
      </c>
      <c r="B1462" s="68"/>
      <c r="C1462" s="69"/>
      <c r="D1462" s="69"/>
      <c r="E1462" s="97"/>
      <c r="F1462" s="74" t="s">
        <v>416</v>
      </c>
      <c r="G1462" s="75"/>
      <c r="H1462" s="69"/>
      <c r="I1462" s="76"/>
    </row>
    <row r="1463" spans="1:9" x14ac:dyDescent="0.25">
      <c r="A1463" s="31">
        <v>1460</v>
      </c>
      <c r="B1463" s="68"/>
      <c r="C1463" s="69"/>
      <c r="D1463" s="69"/>
      <c r="E1463" s="97"/>
      <c r="F1463" s="74" t="s">
        <v>416</v>
      </c>
      <c r="G1463" s="75"/>
      <c r="H1463" s="69"/>
      <c r="I1463" s="76"/>
    </row>
    <row r="1464" spans="1:9" x14ac:dyDescent="0.25">
      <c r="A1464" s="29">
        <v>1461</v>
      </c>
      <c r="B1464" s="68"/>
      <c r="C1464" s="69"/>
      <c r="D1464" s="69"/>
      <c r="E1464" s="97"/>
      <c r="F1464" s="74" t="s">
        <v>416</v>
      </c>
      <c r="G1464" s="75"/>
      <c r="H1464" s="69"/>
      <c r="I1464" s="76"/>
    </row>
    <row r="1465" spans="1:9" x14ac:dyDescent="0.25">
      <c r="A1465" s="31">
        <v>1462</v>
      </c>
      <c r="B1465" s="68"/>
      <c r="C1465" s="69"/>
      <c r="D1465" s="69"/>
      <c r="E1465" s="97"/>
      <c r="F1465" s="74" t="s">
        <v>416</v>
      </c>
      <c r="G1465" s="75"/>
      <c r="H1465" s="69"/>
      <c r="I1465" s="76"/>
    </row>
    <row r="1466" spans="1:9" x14ac:dyDescent="0.25">
      <c r="A1466" s="29">
        <v>1463</v>
      </c>
      <c r="B1466" s="68"/>
      <c r="C1466" s="69"/>
      <c r="D1466" s="69"/>
      <c r="E1466" s="97"/>
      <c r="F1466" s="74" t="s">
        <v>416</v>
      </c>
      <c r="G1466" s="75"/>
      <c r="H1466" s="69"/>
      <c r="I1466" s="76"/>
    </row>
    <row r="1467" spans="1:9" x14ac:dyDescent="0.25">
      <c r="A1467" s="31">
        <v>1464</v>
      </c>
      <c r="B1467" s="68"/>
      <c r="C1467" s="69"/>
      <c r="D1467" s="69"/>
      <c r="E1467" s="97"/>
      <c r="F1467" s="74" t="s">
        <v>416</v>
      </c>
      <c r="G1467" s="75"/>
      <c r="H1467" s="69"/>
      <c r="I1467" s="76"/>
    </row>
    <row r="1468" spans="1:9" x14ac:dyDescent="0.25">
      <c r="A1468" s="29">
        <v>1465</v>
      </c>
      <c r="B1468" s="68"/>
      <c r="C1468" s="69"/>
      <c r="D1468" s="69"/>
      <c r="E1468" s="97"/>
      <c r="F1468" s="74" t="s">
        <v>416</v>
      </c>
      <c r="G1468" s="75"/>
      <c r="H1468" s="69"/>
      <c r="I1468" s="76"/>
    </row>
    <row r="1469" spans="1:9" x14ac:dyDescent="0.25">
      <c r="A1469" s="31">
        <v>1466</v>
      </c>
      <c r="B1469" s="68"/>
      <c r="C1469" s="69"/>
      <c r="D1469" s="69"/>
      <c r="E1469" s="97"/>
      <c r="F1469" s="74" t="s">
        <v>416</v>
      </c>
      <c r="G1469" s="75"/>
      <c r="H1469" s="69"/>
      <c r="I1469" s="76"/>
    </row>
    <row r="1470" spans="1:9" x14ac:dyDescent="0.25">
      <c r="A1470" s="29">
        <v>1467</v>
      </c>
      <c r="B1470" s="68"/>
      <c r="C1470" s="69"/>
      <c r="D1470" s="69"/>
      <c r="E1470" s="97"/>
      <c r="F1470" s="74" t="s">
        <v>416</v>
      </c>
      <c r="G1470" s="75"/>
      <c r="H1470" s="69"/>
      <c r="I1470" s="76"/>
    </row>
    <row r="1471" spans="1:9" x14ac:dyDescent="0.25">
      <c r="A1471" s="31">
        <v>1468</v>
      </c>
      <c r="B1471" s="68"/>
      <c r="C1471" s="69"/>
      <c r="D1471" s="69"/>
      <c r="E1471" s="97"/>
      <c r="F1471" s="74" t="s">
        <v>416</v>
      </c>
      <c r="G1471" s="75"/>
      <c r="H1471" s="69"/>
      <c r="I1471" s="76"/>
    </row>
    <row r="1472" spans="1:9" x14ac:dyDescent="0.25">
      <c r="A1472" s="29">
        <v>1469</v>
      </c>
      <c r="B1472" s="68"/>
      <c r="C1472" s="69"/>
      <c r="D1472" s="69"/>
      <c r="E1472" s="97"/>
      <c r="F1472" s="74" t="s">
        <v>416</v>
      </c>
      <c r="G1472" s="75"/>
      <c r="H1472" s="69"/>
      <c r="I1472" s="76"/>
    </row>
    <row r="1473" spans="1:9" x14ac:dyDescent="0.25">
      <c r="A1473" s="31">
        <v>1470</v>
      </c>
      <c r="B1473" s="68"/>
      <c r="C1473" s="69"/>
      <c r="D1473" s="69"/>
      <c r="E1473" s="97"/>
      <c r="F1473" s="74" t="s">
        <v>416</v>
      </c>
      <c r="G1473" s="75"/>
      <c r="H1473" s="69"/>
      <c r="I1473" s="76"/>
    </row>
    <row r="1474" spans="1:9" x14ac:dyDescent="0.25">
      <c r="A1474" s="29">
        <v>1471</v>
      </c>
      <c r="B1474" s="68"/>
      <c r="C1474" s="69"/>
      <c r="D1474" s="69"/>
      <c r="E1474" s="97"/>
      <c r="F1474" s="74" t="s">
        <v>416</v>
      </c>
      <c r="G1474" s="75"/>
      <c r="H1474" s="69"/>
      <c r="I1474" s="76"/>
    </row>
    <row r="1475" spans="1:9" x14ac:dyDescent="0.25">
      <c r="A1475" s="31">
        <v>1472</v>
      </c>
      <c r="B1475" s="68"/>
      <c r="C1475" s="69"/>
      <c r="D1475" s="69"/>
      <c r="E1475" s="97"/>
      <c r="F1475" s="74" t="s">
        <v>416</v>
      </c>
      <c r="G1475" s="75"/>
      <c r="H1475" s="69"/>
      <c r="I1475" s="76"/>
    </row>
    <row r="1476" spans="1:9" x14ac:dyDescent="0.25">
      <c r="A1476" s="29">
        <v>1473</v>
      </c>
      <c r="B1476" s="68"/>
      <c r="C1476" s="69"/>
      <c r="D1476" s="69"/>
      <c r="E1476" s="97"/>
      <c r="F1476" s="74" t="s">
        <v>416</v>
      </c>
      <c r="G1476" s="75"/>
      <c r="H1476" s="69"/>
      <c r="I1476" s="76"/>
    </row>
    <row r="1477" spans="1:9" x14ac:dyDescent="0.25">
      <c r="A1477" s="31">
        <v>1474</v>
      </c>
      <c r="B1477" s="68"/>
      <c r="C1477" s="69"/>
      <c r="D1477" s="69"/>
      <c r="E1477" s="97"/>
      <c r="F1477" s="74" t="s">
        <v>416</v>
      </c>
      <c r="G1477" s="75"/>
      <c r="H1477" s="69"/>
      <c r="I1477" s="76"/>
    </row>
    <row r="1478" spans="1:9" x14ac:dyDescent="0.25">
      <c r="A1478" s="29">
        <v>1475</v>
      </c>
      <c r="B1478" s="68"/>
      <c r="C1478" s="69"/>
      <c r="D1478" s="69"/>
      <c r="E1478" s="97"/>
      <c r="F1478" s="74" t="s">
        <v>416</v>
      </c>
      <c r="G1478" s="75"/>
      <c r="H1478" s="69"/>
      <c r="I1478" s="76"/>
    </row>
    <row r="1479" spans="1:9" x14ac:dyDescent="0.25">
      <c r="A1479" s="31">
        <v>1476</v>
      </c>
      <c r="B1479" s="68"/>
      <c r="C1479" s="69"/>
      <c r="D1479" s="69"/>
      <c r="E1479" s="97"/>
      <c r="F1479" s="74" t="s">
        <v>416</v>
      </c>
      <c r="G1479" s="75"/>
      <c r="H1479" s="69"/>
      <c r="I1479" s="76"/>
    </row>
    <row r="1480" spans="1:9" x14ac:dyDescent="0.25">
      <c r="A1480" s="29">
        <v>1477</v>
      </c>
      <c r="B1480" s="68"/>
      <c r="C1480" s="69"/>
      <c r="D1480" s="69"/>
      <c r="E1480" s="97"/>
      <c r="F1480" s="74" t="s">
        <v>416</v>
      </c>
      <c r="G1480" s="75"/>
      <c r="H1480" s="69"/>
      <c r="I1480" s="76"/>
    </row>
    <row r="1481" spans="1:9" x14ac:dyDescent="0.25">
      <c r="A1481" s="31">
        <v>1478</v>
      </c>
      <c r="B1481" s="68"/>
      <c r="C1481" s="69"/>
      <c r="D1481" s="69"/>
      <c r="E1481" s="97"/>
      <c r="F1481" s="74" t="s">
        <v>416</v>
      </c>
      <c r="G1481" s="75"/>
      <c r="H1481" s="69"/>
      <c r="I1481" s="76"/>
    </row>
    <row r="1482" spans="1:9" x14ac:dyDescent="0.25">
      <c r="A1482" s="29">
        <v>1479</v>
      </c>
      <c r="B1482" s="68"/>
      <c r="C1482" s="69"/>
      <c r="D1482" s="69"/>
      <c r="E1482" s="97"/>
      <c r="F1482" s="74" t="s">
        <v>416</v>
      </c>
      <c r="G1482" s="75"/>
      <c r="H1482" s="69"/>
      <c r="I1482" s="76"/>
    </row>
    <row r="1483" spans="1:9" x14ac:dyDescent="0.25">
      <c r="A1483" s="31">
        <v>1480</v>
      </c>
      <c r="B1483" s="68"/>
      <c r="C1483" s="69"/>
      <c r="D1483" s="69"/>
      <c r="E1483" s="97"/>
      <c r="F1483" s="74" t="s">
        <v>416</v>
      </c>
      <c r="G1483" s="75"/>
      <c r="H1483" s="69"/>
      <c r="I1483" s="76"/>
    </row>
    <row r="1484" spans="1:9" x14ac:dyDescent="0.25">
      <c r="A1484" s="29">
        <v>1481</v>
      </c>
      <c r="B1484" s="68"/>
      <c r="C1484" s="69"/>
      <c r="D1484" s="69"/>
      <c r="E1484" s="97"/>
      <c r="F1484" s="74" t="s">
        <v>416</v>
      </c>
      <c r="G1484" s="75"/>
      <c r="H1484" s="69"/>
      <c r="I1484" s="76"/>
    </row>
    <row r="1485" spans="1:9" x14ac:dyDescent="0.25">
      <c r="A1485" s="31">
        <v>1482</v>
      </c>
      <c r="B1485" s="68"/>
      <c r="C1485" s="69"/>
      <c r="D1485" s="69"/>
      <c r="E1485" s="97"/>
      <c r="F1485" s="74" t="s">
        <v>416</v>
      </c>
      <c r="G1485" s="75"/>
      <c r="H1485" s="69"/>
      <c r="I1485" s="76"/>
    </row>
    <row r="1486" spans="1:9" x14ac:dyDescent="0.25">
      <c r="A1486" s="29">
        <v>1483</v>
      </c>
      <c r="B1486" s="68"/>
      <c r="C1486" s="69"/>
      <c r="D1486" s="69"/>
      <c r="E1486" s="97"/>
      <c r="F1486" s="74" t="s">
        <v>416</v>
      </c>
      <c r="G1486" s="75"/>
      <c r="H1486" s="69"/>
      <c r="I1486" s="76"/>
    </row>
    <row r="1487" spans="1:9" x14ac:dyDescent="0.25">
      <c r="A1487" s="31">
        <v>1484</v>
      </c>
      <c r="B1487" s="68"/>
      <c r="C1487" s="69"/>
      <c r="D1487" s="69"/>
      <c r="E1487" s="97"/>
      <c r="F1487" s="74" t="s">
        <v>416</v>
      </c>
      <c r="G1487" s="75"/>
      <c r="H1487" s="69"/>
      <c r="I1487" s="76"/>
    </row>
    <row r="1488" spans="1:9" x14ac:dyDescent="0.25">
      <c r="A1488" s="29">
        <v>1485</v>
      </c>
      <c r="B1488" s="68"/>
      <c r="C1488" s="69"/>
      <c r="D1488" s="69"/>
      <c r="E1488" s="97"/>
      <c r="F1488" s="74" t="s">
        <v>416</v>
      </c>
      <c r="G1488" s="75"/>
      <c r="H1488" s="69"/>
      <c r="I1488" s="76"/>
    </row>
    <row r="1489" spans="1:9" x14ac:dyDescent="0.25">
      <c r="A1489" s="31">
        <v>1486</v>
      </c>
      <c r="B1489" s="68"/>
      <c r="C1489" s="69"/>
      <c r="D1489" s="69"/>
      <c r="E1489" s="97"/>
      <c r="F1489" s="74" t="s">
        <v>416</v>
      </c>
      <c r="G1489" s="75"/>
      <c r="H1489" s="69"/>
      <c r="I1489" s="76"/>
    </row>
    <row r="1490" spans="1:9" x14ac:dyDescent="0.25">
      <c r="A1490" s="29">
        <v>1487</v>
      </c>
      <c r="B1490" s="68"/>
      <c r="C1490" s="69"/>
      <c r="D1490" s="69"/>
      <c r="E1490" s="97"/>
      <c r="F1490" s="74" t="s">
        <v>416</v>
      </c>
      <c r="G1490" s="75"/>
      <c r="H1490" s="69"/>
      <c r="I1490" s="76"/>
    </row>
    <row r="1491" spans="1:9" x14ac:dyDescent="0.25">
      <c r="A1491" s="31">
        <v>1488</v>
      </c>
      <c r="B1491" s="68"/>
      <c r="C1491" s="69"/>
      <c r="D1491" s="69"/>
      <c r="E1491" s="97"/>
      <c r="F1491" s="74" t="s">
        <v>416</v>
      </c>
      <c r="G1491" s="75"/>
      <c r="H1491" s="69"/>
      <c r="I1491" s="76"/>
    </row>
    <row r="1492" spans="1:9" x14ac:dyDescent="0.25">
      <c r="A1492" s="29">
        <v>1489</v>
      </c>
      <c r="B1492" s="68"/>
      <c r="C1492" s="69"/>
      <c r="D1492" s="69"/>
      <c r="E1492" s="97"/>
      <c r="F1492" s="74" t="s">
        <v>416</v>
      </c>
      <c r="G1492" s="75"/>
      <c r="H1492" s="69"/>
      <c r="I1492" s="76"/>
    </row>
    <row r="1493" spans="1:9" x14ac:dyDescent="0.25">
      <c r="A1493" s="31">
        <v>1490</v>
      </c>
      <c r="B1493" s="68"/>
      <c r="C1493" s="69"/>
      <c r="D1493" s="69"/>
      <c r="E1493" s="97"/>
      <c r="F1493" s="74" t="s">
        <v>416</v>
      </c>
      <c r="G1493" s="75"/>
      <c r="H1493" s="69"/>
      <c r="I1493" s="76"/>
    </row>
    <row r="1494" spans="1:9" x14ac:dyDescent="0.25">
      <c r="A1494" s="29">
        <v>1491</v>
      </c>
      <c r="B1494" s="68"/>
      <c r="C1494" s="69"/>
      <c r="D1494" s="69"/>
      <c r="E1494" s="97"/>
      <c r="F1494" s="74" t="s">
        <v>416</v>
      </c>
      <c r="G1494" s="75"/>
      <c r="H1494" s="69"/>
      <c r="I1494" s="76"/>
    </row>
    <row r="1495" spans="1:9" x14ac:dyDescent="0.25">
      <c r="A1495" s="31">
        <v>1492</v>
      </c>
      <c r="B1495" s="68"/>
      <c r="C1495" s="69"/>
      <c r="D1495" s="69"/>
      <c r="E1495" s="97"/>
      <c r="F1495" s="74" t="s">
        <v>416</v>
      </c>
      <c r="G1495" s="75"/>
      <c r="H1495" s="69"/>
      <c r="I1495" s="76"/>
    </row>
    <row r="1496" spans="1:9" x14ac:dyDescent="0.25">
      <c r="A1496" s="29">
        <v>1493</v>
      </c>
      <c r="B1496" s="68"/>
      <c r="C1496" s="69"/>
      <c r="D1496" s="69"/>
      <c r="E1496" s="97"/>
      <c r="F1496" s="74" t="s">
        <v>416</v>
      </c>
      <c r="G1496" s="75"/>
      <c r="H1496" s="69"/>
      <c r="I1496" s="76"/>
    </row>
    <row r="1497" spans="1:9" x14ac:dyDescent="0.25">
      <c r="A1497" s="31">
        <v>1494</v>
      </c>
      <c r="B1497" s="68"/>
      <c r="C1497" s="69"/>
      <c r="D1497" s="69"/>
      <c r="E1497" s="97"/>
      <c r="F1497" s="74" t="s">
        <v>416</v>
      </c>
      <c r="G1497" s="75"/>
      <c r="H1497" s="69"/>
      <c r="I1497" s="76"/>
    </row>
    <row r="1498" spans="1:9" x14ac:dyDescent="0.25">
      <c r="A1498" s="29">
        <v>1495</v>
      </c>
      <c r="B1498" s="68"/>
      <c r="C1498" s="69"/>
      <c r="D1498" s="69"/>
      <c r="E1498" s="97"/>
      <c r="F1498" s="74" t="s">
        <v>416</v>
      </c>
      <c r="G1498" s="75"/>
      <c r="H1498" s="69"/>
      <c r="I1498" s="76"/>
    </row>
    <row r="1499" spans="1:9" x14ac:dyDescent="0.25">
      <c r="A1499" s="31">
        <v>1496</v>
      </c>
      <c r="B1499" s="68"/>
      <c r="C1499" s="69"/>
      <c r="D1499" s="69"/>
      <c r="E1499" s="97"/>
      <c r="F1499" s="74" t="s">
        <v>416</v>
      </c>
      <c r="G1499" s="75"/>
      <c r="H1499" s="69"/>
      <c r="I1499" s="76"/>
    </row>
    <row r="1500" spans="1:9" x14ac:dyDescent="0.25">
      <c r="A1500" s="29">
        <v>1497</v>
      </c>
      <c r="B1500" s="68"/>
      <c r="C1500" s="69"/>
      <c r="D1500" s="69"/>
      <c r="E1500" s="97"/>
      <c r="F1500" s="74" t="s">
        <v>416</v>
      </c>
      <c r="G1500" s="75"/>
      <c r="H1500" s="69"/>
      <c r="I1500" s="76"/>
    </row>
    <row r="1501" spans="1:9" x14ac:dyDescent="0.25">
      <c r="A1501" s="31">
        <v>1498</v>
      </c>
      <c r="B1501" s="68"/>
      <c r="C1501" s="69"/>
      <c r="D1501" s="69"/>
      <c r="E1501" s="97"/>
      <c r="F1501" s="74" t="s">
        <v>416</v>
      </c>
      <c r="G1501" s="75"/>
      <c r="H1501" s="69"/>
      <c r="I1501" s="76"/>
    </row>
    <row r="1502" spans="1:9" x14ac:dyDescent="0.25">
      <c r="A1502" s="29">
        <v>1499</v>
      </c>
      <c r="B1502" s="68"/>
      <c r="C1502" s="69"/>
      <c r="D1502" s="69"/>
      <c r="E1502" s="97"/>
      <c r="F1502" s="74" t="s">
        <v>416</v>
      </c>
      <c r="G1502" s="75"/>
      <c r="H1502" s="69"/>
      <c r="I1502" s="76"/>
    </row>
    <row r="1503" spans="1:9" x14ac:dyDescent="0.25">
      <c r="A1503" s="31">
        <v>1500</v>
      </c>
      <c r="B1503" s="68"/>
      <c r="C1503" s="69"/>
      <c r="D1503" s="69"/>
      <c r="E1503" s="97"/>
      <c r="F1503" s="74" t="s">
        <v>416</v>
      </c>
      <c r="G1503" s="75"/>
      <c r="H1503" s="69"/>
      <c r="I1503" s="76"/>
    </row>
    <row r="1504" spans="1:9" x14ac:dyDescent="0.25">
      <c r="A1504" s="29">
        <v>1501</v>
      </c>
      <c r="B1504" s="68"/>
      <c r="C1504" s="69"/>
      <c r="D1504" s="69"/>
      <c r="E1504" s="97"/>
      <c r="F1504" s="74" t="s">
        <v>416</v>
      </c>
      <c r="G1504" s="75"/>
      <c r="H1504" s="69"/>
      <c r="I1504" s="76"/>
    </row>
    <row r="1505" spans="1:9" x14ac:dyDescent="0.25">
      <c r="A1505" s="31">
        <v>1502</v>
      </c>
      <c r="B1505" s="68"/>
      <c r="C1505" s="69"/>
      <c r="D1505" s="69"/>
      <c r="E1505" s="97"/>
      <c r="F1505" s="74" t="s">
        <v>416</v>
      </c>
      <c r="G1505" s="75"/>
      <c r="H1505" s="69"/>
      <c r="I1505" s="76"/>
    </row>
    <row r="1506" spans="1:9" x14ac:dyDescent="0.25">
      <c r="A1506" s="29">
        <v>1503</v>
      </c>
      <c r="B1506" s="68"/>
      <c r="C1506" s="69"/>
      <c r="D1506" s="69"/>
      <c r="E1506" s="97"/>
      <c r="F1506" s="74" t="s">
        <v>416</v>
      </c>
      <c r="G1506" s="75"/>
      <c r="H1506" s="69"/>
      <c r="I1506" s="76"/>
    </row>
    <row r="1507" spans="1:9" x14ac:dyDescent="0.25">
      <c r="A1507" s="31">
        <v>1504</v>
      </c>
      <c r="B1507" s="68"/>
      <c r="C1507" s="69"/>
      <c r="D1507" s="69"/>
      <c r="E1507" s="97"/>
      <c r="F1507" s="74" t="s">
        <v>416</v>
      </c>
      <c r="G1507" s="75"/>
      <c r="H1507" s="69"/>
      <c r="I1507" s="76"/>
    </row>
    <row r="1508" spans="1:9" x14ac:dyDescent="0.25">
      <c r="A1508" s="29">
        <v>1505</v>
      </c>
      <c r="B1508" s="68"/>
      <c r="C1508" s="69"/>
      <c r="D1508" s="69"/>
      <c r="E1508" s="97"/>
      <c r="F1508" s="74" t="s">
        <v>416</v>
      </c>
      <c r="G1508" s="75"/>
      <c r="H1508" s="69"/>
      <c r="I1508" s="76"/>
    </row>
    <row r="1509" spans="1:9" x14ac:dyDescent="0.25">
      <c r="A1509" s="31">
        <v>1506</v>
      </c>
      <c r="B1509" s="68"/>
      <c r="C1509" s="69"/>
      <c r="D1509" s="69"/>
      <c r="E1509" s="97"/>
      <c r="F1509" s="74" t="s">
        <v>416</v>
      </c>
      <c r="G1509" s="75"/>
      <c r="H1509" s="69"/>
      <c r="I1509" s="76"/>
    </row>
    <row r="1510" spans="1:9" x14ac:dyDescent="0.25">
      <c r="A1510" s="29">
        <v>1507</v>
      </c>
      <c r="B1510" s="68"/>
      <c r="C1510" s="69"/>
      <c r="D1510" s="69"/>
      <c r="E1510" s="97"/>
      <c r="F1510" s="74" t="s">
        <v>416</v>
      </c>
      <c r="G1510" s="75"/>
      <c r="H1510" s="69"/>
      <c r="I1510" s="76"/>
    </row>
    <row r="1511" spans="1:9" x14ac:dyDescent="0.25">
      <c r="A1511" s="31">
        <v>1508</v>
      </c>
      <c r="B1511" s="68"/>
      <c r="C1511" s="69"/>
      <c r="D1511" s="69"/>
      <c r="E1511" s="97"/>
      <c r="F1511" s="74" t="s">
        <v>416</v>
      </c>
      <c r="G1511" s="75"/>
      <c r="H1511" s="69"/>
      <c r="I1511" s="76"/>
    </row>
    <row r="1512" spans="1:9" x14ac:dyDescent="0.25">
      <c r="A1512" s="29">
        <v>1509</v>
      </c>
      <c r="B1512" s="68"/>
      <c r="C1512" s="69"/>
      <c r="D1512" s="69"/>
      <c r="E1512" s="97"/>
      <c r="F1512" s="74" t="s">
        <v>416</v>
      </c>
      <c r="G1512" s="75"/>
      <c r="H1512" s="69"/>
      <c r="I1512" s="76"/>
    </row>
    <row r="1513" spans="1:9" x14ac:dyDescent="0.25">
      <c r="A1513" s="31">
        <v>1510</v>
      </c>
      <c r="B1513" s="68"/>
      <c r="C1513" s="69"/>
      <c r="D1513" s="69"/>
      <c r="E1513" s="97"/>
      <c r="F1513" s="74" t="s">
        <v>416</v>
      </c>
      <c r="G1513" s="75"/>
      <c r="H1513" s="69"/>
      <c r="I1513" s="76"/>
    </row>
    <row r="1514" spans="1:9" x14ac:dyDescent="0.25">
      <c r="A1514" s="29">
        <v>1511</v>
      </c>
      <c r="B1514" s="68"/>
      <c r="C1514" s="69"/>
      <c r="D1514" s="69"/>
      <c r="E1514" s="97"/>
      <c r="F1514" s="74" t="s">
        <v>416</v>
      </c>
      <c r="G1514" s="75"/>
      <c r="H1514" s="69"/>
      <c r="I1514" s="76"/>
    </row>
    <row r="1515" spans="1:9" x14ac:dyDescent="0.25">
      <c r="A1515" s="31">
        <v>1512</v>
      </c>
      <c r="B1515" s="68"/>
      <c r="C1515" s="69"/>
      <c r="D1515" s="69"/>
      <c r="E1515" s="97"/>
      <c r="F1515" s="74" t="s">
        <v>416</v>
      </c>
      <c r="G1515" s="75"/>
      <c r="H1515" s="69"/>
      <c r="I1515" s="76"/>
    </row>
    <row r="1516" spans="1:9" x14ac:dyDescent="0.25">
      <c r="A1516" s="29">
        <v>1513</v>
      </c>
      <c r="B1516" s="68"/>
      <c r="C1516" s="69"/>
      <c r="D1516" s="69"/>
      <c r="E1516" s="97"/>
      <c r="F1516" s="74" t="s">
        <v>416</v>
      </c>
      <c r="G1516" s="75"/>
      <c r="H1516" s="69"/>
      <c r="I1516" s="76"/>
    </row>
    <row r="1517" spans="1:9" x14ac:dyDescent="0.25">
      <c r="A1517" s="31">
        <v>1514</v>
      </c>
      <c r="B1517" s="68"/>
      <c r="C1517" s="69"/>
      <c r="D1517" s="69"/>
      <c r="E1517" s="97"/>
      <c r="F1517" s="74" t="s">
        <v>416</v>
      </c>
      <c r="G1517" s="75"/>
      <c r="H1517" s="69"/>
      <c r="I1517" s="76"/>
    </row>
    <row r="1518" spans="1:9" x14ac:dyDescent="0.25">
      <c r="A1518" s="29">
        <v>1515</v>
      </c>
      <c r="B1518" s="68"/>
      <c r="C1518" s="69"/>
      <c r="D1518" s="69"/>
      <c r="E1518" s="97"/>
      <c r="F1518" s="74" t="s">
        <v>416</v>
      </c>
      <c r="G1518" s="75"/>
      <c r="H1518" s="69"/>
      <c r="I1518" s="76"/>
    </row>
    <row r="1519" spans="1:9" x14ac:dyDescent="0.25">
      <c r="A1519" s="31">
        <v>1516</v>
      </c>
      <c r="B1519" s="68"/>
      <c r="C1519" s="69"/>
      <c r="D1519" s="69"/>
      <c r="E1519" s="97"/>
      <c r="F1519" s="74" t="s">
        <v>416</v>
      </c>
      <c r="G1519" s="75"/>
      <c r="H1519" s="69"/>
      <c r="I1519" s="76"/>
    </row>
    <row r="1520" spans="1:9" x14ac:dyDescent="0.25">
      <c r="A1520" s="29">
        <v>1517</v>
      </c>
      <c r="B1520" s="68"/>
      <c r="C1520" s="69"/>
      <c r="D1520" s="69"/>
      <c r="E1520" s="97"/>
      <c r="F1520" s="74" t="s">
        <v>416</v>
      </c>
      <c r="G1520" s="75"/>
      <c r="H1520" s="69"/>
      <c r="I1520" s="76"/>
    </row>
    <row r="1521" spans="1:9" x14ac:dyDescent="0.25">
      <c r="A1521" s="31">
        <v>1518</v>
      </c>
      <c r="B1521" s="68"/>
      <c r="C1521" s="69"/>
      <c r="D1521" s="69"/>
      <c r="E1521" s="97"/>
      <c r="F1521" s="74" t="s">
        <v>416</v>
      </c>
      <c r="G1521" s="75"/>
      <c r="H1521" s="69"/>
      <c r="I1521" s="76"/>
    </row>
    <row r="1522" spans="1:9" x14ac:dyDescent="0.25">
      <c r="A1522" s="29">
        <v>1519</v>
      </c>
      <c r="B1522" s="68"/>
      <c r="C1522" s="69"/>
      <c r="D1522" s="69"/>
      <c r="E1522" s="97"/>
      <c r="F1522" s="74" t="s">
        <v>416</v>
      </c>
      <c r="G1522" s="75"/>
      <c r="H1522" s="69"/>
      <c r="I1522" s="76"/>
    </row>
    <row r="1523" spans="1:9" x14ac:dyDescent="0.25">
      <c r="A1523" s="31">
        <v>1520</v>
      </c>
      <c r="B1523" s="68"/>
      <c r="C1523" s="69"/>
      <c r="D1523" s="69"/>
      <c r="E1523" s="97"/>
      <c r="F1523" s="74" t="s">
        <v>416</v>
      </c>
      <c r="G1523" s="75"/>
      <c r="H1523" s="69"/>
      <c r="I1523" s="76"/>
    </row>
    <row r="1524" spans="1:9" x14ac:dyDescent="0.25">
      <c r="A1524" s="29">
        <v>1521</v>
      </c>
      <c r="B1524" s="68"/>
      <c r="C1524" s="69"/>
      <c r="D1524" s="69"/>
      <c r="E1524" s="97"/>
      <c r="F1524" s="74" t="s">
        <v>416</v>
      </c>
      <c r="G1524" s="75"/>
      <c r="H1524" s="69"/>
      <c r="I1524" s="76"/>
    </row>
    <row r="1525" spans="1:9" x14ac:dyDescent="0.25">
      <c r="A1525" s="31">
        <v>1522</v>
      </c>
      <c r="B1525" s="68"/>
      <c r="C1525" s="69"/>
      <c r="D1525" s="69"/>
      <c r="E1525" s="97"/>
      <c r="F1525" s="74" t="s">
        <v>416</v>
      </c>
      <c r="G1525" s="75"/>
      <c r="H1525" s="69"/>
      <c r="I1525" s="76"/>
    </row>
    <row r="1526" spans="1:9" x14ac:dyDescent="0.25">
      <c r="A1526" s="29">
        <v>1523</v>
      </c>
      <c r="B1526" s="68"/>
      <c r="C1526" s="69"/>
      <c r="D1526" s="69"/>
      <c r="E1526" s="97"/>
      <c r="F1526" s="74" t="s">
        <v>416</v>
      </c>
      <c r="G1526" s="75"/>
      <c r="H1526" s="69"/>
      <c r="I1526" s="76"/>
    </row>
    <row r="1527" spans="1:9" x14ac:dyDescent="0.25">
      <c r="A1527" s="31">
        <v>1524</v>
      </c>
      <c r="B1527" s="68"/>
      <c r="C1527" s="69"/>
      <c r="D1527" s="69"/>
      <c r="E1527" s="97"/>
      <c r="F1527" s="74" t="s">
        <v>416</v>
      </c>
      <c r="G1527" s="75"/>
      <c r="H1527" s="69"/>
      <c r="I1527" s="76"/>
    </row>
    <row r="1528" spans="1:9" x14ac:dyDescent="0.25">
      <c r="A1528" s="29">
        <v>1525</v>
      </c>
      <c r="B1528" s="68"/>
      <c r="C1528" s="69"/>
      <c r="D1528" s="69"/>
      <c r="E1528" s="97"/>
      <c r="F1528" s="74" t="s">
        <v>416</v>
      </c>
      <c r="G1528" s="75"/>
      <c r="H1528" s="69"/>
      <c r="I1528" s="76"/>
    </row>
    <row r="1529" spans="1:9" x14ac:dyDescent="0.25">
      <c r="A1529" s="31">
        <v>1526</v>
      </c>
      <c r="B1529" s="68"/>
      <c r="C1529" s="69"/>
      <c r="D1529" s="69"/>
      <c r="E1529" s="97"/>
      <c r="F1529" s="74" t="s">
        <v>416</v>
      </c>
      <c r="G1529" s="75"/>
      <c r="H1529" s="69"/>
      <c r="I1529" s="76"/>
    </row>
    <row r="1530" spans="1:9" x14ac:dyDescent="0.25">
      <c r="A1530" s="29">
        <v>1527</v>
      </c>
      <c r="B1530" s="68"/>
      <c r="C1530" s="69"/>
      <c r="D1530" s="69"/>
      <c r="E1530" s="97"/>
      <c r="F1530" s="74" t="s">
        <v>416</v>
      </c>
      <c r="G1530" s="75"/>
      <c r="H1530" s="69"/>
      <c r="I1530" s="76"/>
    </row>
    <row r="1531" spans="1:9" x14ac:dyDescent="0.25">
      <c r="A1531" s="31">
        <v>1528</v>
      </c>
      <c r="B1531" s="68"/>
      <c r="C1531" s="69"/>
      <c r="D1531" s="69"/>
      <c r="E1531" s="97"/>
      <c r="F1531" s="74" t="s">
        <v>416</v>
      </c>
      <c r="G1531" s="75"/>
      <c r="H1531" s="69"/>
      <c r="I1531" s="76"/>
    </row>
    <row r="1532" spans="1:9" x14ac:dyDescent="0.25">
      <c r="A1532" s="29">
        <v>1529</v>
      </c>
      <c r="B1532" s="68"/>
      <c r="C1532" s="69"/>
      <c r="D1532" s="69"/>
      <c r="E1532" s="97"/>
      <c r="F1532" s="74" t="s">
        <v>416</v>
      </c>
      <c r="G1532" s="75"/>
      <c r="H1532" s="69"/>
      <c r="I1532" s="76"/>
    </row>
    <row r="1533" spans="1:9" x14ac:dyDescent="0.25">
      <c r="A1533" s="31">
        <v>1530</v>
      </c>
      <c r="B1533" s="68"/>
      <c r="C1533" s="69"/>
      <c r="D1533" s="69"/>
      <c r="E1533" s="97"/>
      <c r="F1533" s="74" t="s">
        <v>416</v>
      </c>
      <c r="G1533" s="75"/>
      <c r="H1533" s="69"/>
      <c r="I1533" s="76"/>
    </row>
    <row r="1534" spans="1:9" x14ac:dyDescent="0.25">
      <c r="A1534" s="29">
        <v>1531</v>
      </c>
      <c r="B1534" s="68"/>
      <c r="C1534" s="69"/>
      <c r="D1534" s="69"/>
      <c r="E1534" s="97"/>
      <c r="F1534" s="74" t="s">
        <v>416</v>
      </c>
      <c r="G1534" s="75"/>
      <c r="H1534" s="69"/>
      <c r="I1534" s="76"/>
    </row>
    <row r="1535" spans="1:9" x14ac:dyDescent="0.25">
      <c r="A1535" s="31">
        <v>1532</v>
      </c>
      <c r="B1535" s="68"/>
      <c r="C1535" s="69"/>
      <c r="D1535" s="69"/>
      <c r="E1535" s="97"/>
      <c r="F1535" s="74" t="s">
        <v>416</v>
      </c>
      <c r="G1535" s="75"/>
      <c r="H1535" s="69"/>
      <c r="I1535" s="76"/>
    </row>
    <row r="1536" spans="1:9" x14ac:dyDescent="0.25">
      <c r="A1536" s="29">
        <v>1533</v>
      </c>
      <c r="B1536" s="68"/>
      <c r="C1536" s="69"/>
      <c r="D1536" s="69"/>
      <c r="E1536" s="97"/>
      <c r="F1536" s="74" t="s">
        <v>416</v>
      </c>
      <c r="G1536" s="75"/>
      <c r="H1536" s="69"/>
      <c r="I1536" s="76"/>
    </row>
    <row r="1537" spans="1:9" x14ac:dyDescent="0.25">
      <c r="A1537" s="31">
        <v>1534</v>
      </c>
      <c r="B1537" s="68"/>
      <c r="C1537" s="69"/>
      <c r="D1537" s="69"/>
      <c r="E1537" s="97"/>
      <c r="F1537" s="74" t="s">
        <v>416</v>
      </c>
      <c r="G1537" s="75"/>
      <c r="H1537" s="69"/>
      <c r="I1537" s="76"/>
    </row>
    <row r="1538" spans="1:9" x14ac:dyDescent="0.25">
      <c r="A1538" s="29">
        <v>1535</v>
      </c>
      <c r="B1538" s="68"/>
      <c r="C1538" s="69"/>
      <c r="D1538" s="69"/>
      <c r="E1538" s="97"/>
      <c r="F1538" s="74" t="s">
        <v>416</v>
      </c>
      <c r="G1538" s="75"/>
      <c r="H1538" s="69"/>
      <c r="I1538" s="76"/>
    </row>
    <row r="1539" spans="1:9" x14ac:dyDescent="0.25">
      <c r="A1539" s="31">
        <v>1536</v>
      </c>
      <c r="B1539" s="68"/>
      <c r="C1539" s="69"/>
      <c r="D1539" s="69"/>
      <c r="E1539" s="97"/>
      <c r="F1539" s="74" t="s">
        <v>416</v>
      </c>
      <c r="G1539" s="75"/>
      <c r="H1539" s="69"/>
      <c r="I1539" s="76"/>
    </row>
    <row r="1540" spans="1:9" x14ac:dyDescent="0.25">
      <c r="A1540" s="29">
        <v>1537</v>
      </c>
      <c r="B1540" s="68"/>
      <c r="C1540" s="69"/>
      <c r="D1540" s="69"/>
      <c r="E1540" s="97"/>
      <c r="F1540" s="74" t="s">
        <v>416</v>
      </c>
      <c r="G1540" s="75"/>
      <c r="H1540" s="69"/>
      <c r="I1540" s="76"/>
    </row>
    <row r="1541" spans="1:9" x14ac:dyDescent="0.25">
      <c r="A1541" s="31">
        <v>1538</v>
      </c>
      <c r="B1541" s="68"/>
      <c r="C1541" s="69"/>
      <c r="D1541" s="69"/>
      <c r="E1541" s="97"/>
      <c r="F1541" s="74" t="s">
        <v>416</v>
      </c>
      <c r="G1541" s="75"/>
      <c r="H1541" s="69"/>
      <c r="I1541" s="76"/>
    </row>
    <row r="1542" spans="1:9" x14ac:dyDescent="0.25">
      <c r="A1542" s="29">
        <v>1539</v>
      </c>
      <c r="B1542" s="68"/>
      <c r="C1542" s="69"/>
      <c r="D1542" s="69"/>
      <c r="E1542" s="97"/>
      <c r="F1542" s="74" t="s">
        <v>416</v>
      </c>
      <c r="G1542" s="75"/>
      <c r="H1542" s="69"/>
      <c r="I1542" s="76"/>
    </row>
    <row r="1543" spans="1:9" x14ac:dyDescent="0.25">
      <c r="A1543" s="31">
        <v>1540</v>
      </c>
      <c r="B1543" s="68"/>
      <c r="C1543" s="69"/>
      <c r="D1543" s="69"/>
      <c r="E1543" s="97"/>
      <c r="F1543" s="74" t="s">
        <v>416</v>
      </c>
      <c r="G1543" s="75"/>
      <c r="H1543" s="69"/>
      <c r="I1543" s="76"/>
    </row>
    <row r="1544" spans="1:9" x14ac:dyDescent="0.25">
      <c r="A1544" s="29">
        <v>1541</v>
      </c>
      <c r="B1544" s="68"/>
      <c r="C1544" s="69"/>
      <c r="D1544" s="69"/>
      <c r="E1544" s="97"/>
      <c r="F1544" s="74" t="s">
        <v>416</v>
      </c>
      <c r="G1544" s="75"/>
      <c r="H1544" s="69"/>
      <c r="I1544" s="76"/>
    </row>
    <row r="1545" spans="1:9" x14ac:dyDescent="0.25">
      <c r="A1545" s="31">
        <v>1542</v>
      </c>
      <c r="B1545" s="68"/>
      <c r="C1545" s="69"/>
      <c r="D1545" s="69"/>
      <c r="E1545" s="97"/>
      <c r="F1545" s="74" t="s">
        <v>416</v>
      </c>
      <c r="G1545" s="75"/>
      <c r="H1545" s="69"/>
      <c r="I1545" s="76"/>
    </row>
    <row r="1546" spans="1:9" x14ac:dyDescent="0.25">
      <c r="A1546" s="29">
        <v>1543</v>
      </c>
      <c r="B1546" s="68"/>
      <c r="C1546" s="69"/>
      <c r="D1546" s="69"/>
      <c r="E1546" s="97"/>
      <c r="F1546" s="74" t="s">
        <v>416</v>
      </c>
      <c r="G1546" s="75"/>
      <c r="H1546" s="69"/>
      <c r="I1546" s="76"/>
    </row>
    <row r="1547" spans="1:9" x14ac:dyDescent="0.25">
      <c r="A1547" s="31">
        <v>1544</v>
      </c>
      <c r="B1547" s="68"/>
      <c r="C1547" s="69"/>
      <c r="D1547" s="69"/>
      <c r="E1547" s="97"/>
      <c r="F1547" s="74" t="s">
        <v>416</v>
      </c>
      <c r="G1547" s="75"/>
      <c r="H1547" s="69"/>
      <c r="I1547" s="76"/>
    </row>
    <row r="1548" spans="1:9" x14ac:dyDescent="0.25">
      <c r="A1548" s="29">
        <v>1545</v>
      </c>
      <c r="B1548" s="68"/>
      <c r="C1548" s="69"/>
      <c r="D1548" s="69"/>
      <c r="E1548" s="97"/>
      <c r="F1548" s="74" t="s">
        <v>416</v>
      </c>
      <c r="G1548" s="75"/>
      <c r="H1548" s="69"/>
      <c r="I1548" s="76"/>
    </row>
    <row r="1549" spans="1:9" x14ac:dyDescent="0.25">
      <c r="A1549" s="31">
        <v>1546</v>
      </c>
      <c r="B1549" s="68"/>
      <c r="C1549" s="69"/>
      <c r="D1549" s="69"/>
      <c r="E1549" s="97"/>
      <c r="F1549" s="74" t="s">
        <v>416</v>
      </c>
      <c r="G1549" s="75"/>
      <c r="H1549" s="69"/>
      <c r="I1549" s="76"/>
    </row>
    <row r="1550" spans="1:9" x14ac:dyDescent="0.25">
      <c r="A1550" s="29">
        <v>1547</v>
      </c>
      <c r="B1550" s="68"/>
      <c r="C1550" s="69"/>
      <c r="D1550" s="69"/>
      <c r="E1550" s="97"/>
      <c r="F1550" s="74" t="s">
        <v>416</v>
      </c>
      <c r="G1550" s="75"/>
      <c r="H1550" s="69"/>
      <c r="I1550" s="76"/>
    </row>
    <row r="1551" spans="1:9" x14ac:dyDescent="0.25">
      <c r="A1551" s="31">
        <v>1548</v>
      </c>
      <c r="B1551" s="68"/>
      <c r="C1551" s="69"/>
      <c r="D1551" s="69"/>
      <c r="E1551" s="97"/>
      <c r="F1551" s="74" t="s">
        <v>416</v>
      </c>
      <c r="G1551" s="75"/>
      <c r="H1551" s="69"/>
      <c r="I1551" s="76"/>
    </row>
    <row r="1552" spans="1:9" x14ac:dyDescent="0.25">
      <c r="A1552" s="29">
        <v>1549</v>
      </c>
      <c r="B1552" s="68"/>
      <c r="C1552" s="69"/>
      <c r="D1552" s="69"/>
      <c r="E1552" s="97"/>
      <c r="F1552" s="74" t="s">
        <v>416</v>
      </c>
      <c r="G1552" s="75"/>
      <c r="H1552" s="69"/>
      <c r="I1552" s="76"/>
    </row>
    <row r="1553" spans="1:9" x14ac:dyDescent="0.25">
      <c r="A1553" s="31">
        <v>1550</v>
      </c>
      <c r="B1553" s="68"/>
      <c r="C1553" s="69"/>
      <c r="D1553" s="69"/>
      <c r="E1553" s="97"/>
      <c r="F1553" s="74" t="s">
        <v>416</v>
      </c>
      <c r="G1553" s="75"/>
      <c r="H1553" s="69"/>
      <c r="I1553" s="76"/>
    </row>
    <row r="1554" spans="1:9" x14ac:dyDescent="0.25">
      <c r="A1554" s="29">
        <v>1551</v>
      </c>
      <c r="B1554" s="68"/>
      <c r="C1554" s="69"/>
      <c r="D1554" s="69"/>
      <c r="E1554" s="97"/>
      <c r="F1554" s="74" t="s">
        <v>416</v>
      </c>
      <c r="G1554" s="75"/>
      <c r="H1554" s="69"/>
      <c r="I1554" s="76"/>
    </row>
    <row r="1555" spans="1:9" x14ac:dyDescent="0.25">
      <c r="A1555" s="31">
        <v>1552</v>
      </c>
      <c r="B1555" s="68"/>
      <c r="C1555" s="69"/>
      <c r="D1555" s="69"/>
      <c r="E1555" s="97"/>
      <c r="F1555" s="74" t="s">
        <v>416</v>
      </c>
      <c r="G1555" s="75"/>
      <c r="H1555" s="69"/>
      <c r="I1555" s="76"/>
    </row>
    <row r="1556" spans="1:9" x14ac:dyDescent="0.25">
      <c r="A1556" s="29">
        <v>1553</v>
      </c>
      <c r="B1556" s="68"/>
      <c r="C1556" s="69"/>
      <c r="D1556" s="69"/>
      <c r="E1556" s="97"/>
      <c r="F1556" s="74" t="s">
        <v>416</v>
      </c>
      <c r="G1556" s="75"/>
      <c r="H1556" s="69"/>
      <c r="I1556" s="76"/>
    </row>
    <row r="1557" spans="1:9" x14ac:dyDescent="0.25">
      <c r="A1557" s="31">
        <v>1554</v>
      </c>
      <c r="B1557" s="68"/>
      <c r="C1557" s="69"/>
      <c r="D1557" s="69"/>
      <c r="E1557" s="97"/>
      <c r="F1557" s="74" t="s">
        <v>416</v>
      </c>
      <c r="G1557" s="75"/>
      <c r="H1557" s="69"/>
      <c r="I1557" s="76"/>
    </row>
    <row r="1558" spans="1:9" x14ac:dyDescent="0.25">
      <c r="A1558" s="29">
        <v>1555</v>
      </c>
      <c r="B1558" s="68"/>
      <c r="C1558" s="69"/>
      <c r="D1558" s="69"/>
      <c r="E1558" s="97"/>
      <c r="F1558" s="74" t="s">
        <v>416</v>
      </c>
      <c r="G1558" s="75"/>
      <c r="H1558" s="69"/>
      <c r="I1558" s="76"/>
    </row>
    <row r="1559" spans="1:9" x14ac:dyDescent="0.25">
      <c r="A1559" s="31">
        <v>1556</v>
      </c>
      <c r="B1559" s="68"/>
      <c r="C1559" s="69"/>
      <c r="D1559" s="69"/>
      <c r="E1559" s="97"/>
      <c r="F1559" s="74" t="s">
        <v>416</v>
      </c>
      <c r="G1559" s="75"/>
      <c r="H1559" s="69"/>
      <c r="I1559" s="76"/>
    </row>
    <row r="1560" spans="1:9" x14ac:dyDescent="0.25">
      <c r="A1560" s="29">
        <v>1557</v>
      </c>
      <c r="B1560" s="68"/>
      <c r="C1560" s="69"/>
      <c r="D1560" s="69"/>
      <c r="E1560" s="97"/>
      <c r="F1560" s="74" t="s">
        <v>416</v>
      </c>
      <c r="G1560" s="75"/>
      <c r="H1560" s="69"/>
      <c r="I1560" s="76"/>
    </row>
    <row r="1561" spans="1:9" x14ac:dyDescent="0.25">
      <c r="A1561" s="31">
        <v>1558</v>
      </c>
      <c r="B1561" s="68"/>
      <c r="C1561" s="69"/>
      <c r="D1561" s="69"/>
      <c r="E1561" s="97"/>
      <c r="F1561" s="74" t="s">
        <v>416</v>
      </c>
      <c r="G1561" s="75"/>
      <c r="H1561" s="69"/>
      <c r="I1561" s="76"/>
    </row>
    <row r="1562" spans="1:9" x14ac:dyDescent="0.25">
      <c r="A1562" s="29">
        <v>1559</v>
      </c>
      <c r="B1562" s="68"/>
      <c r="C1562" s="69"/>
      <c r="D1562" s="69"/>
      <c r="E1562" s="97"/>
      <c r="F1562" s="74" t="s">
        <v>416</v>
      </c>
      <c r="G1562" s="75"/>
      <c r="H1562" s="69"/>
      <c r="I1562" s="76"/>
    </row>
    <row r="1563" spans="1:9" x14ac:dyDescent="0.25">
      <c r="A1563" s="31">
        <v>1560</v>
      </c>
      <c r="B1563" s="68"/>
      <c r="C1563" s="69"/>
      <c r="D1563" s="69"/>
      <c r="E1563" s="97"/>
      <c r="F1563" s="74" t="s">
        <v>416</v>
      </c>
      <c r="G1563" s="75"/>
      <c r="H1563" s="69"/>
      <c r="I1563" s="76"/>
    </row>
    <row r="1564" spans="1:9" x14ac:dyDescent="0.25">
      <c r="A1564" s="29">
        <v>1561</v>
      </c>
      <c r="B1564" s="68"/>
      <c r="C1564" s="69"/>
      <c r="D1564" s="69"/>
      <c r="E1564" s="97"/>
      <c r="F1564" s="74" t="s">
        <v>416</v>
      </c>
      <c r="G1564" s="75"/>
      <c r="H1564" s="69"/>
      <c r="I1564" s="76"/>
    </row>
    <row r="1565" spans="1:9" x14ac:dyDescent="0.25">
      <c r="A1565" s="31">
        <v>1562</v>
      </c>
      <c r="B1565" s="68"/>
      <c r="C1565" s="69"/>
      <c r="D1565" s="69"/>
      <c r="E1565" s="97"/>
      <c r="F1565" s="74" t="s">
        <v>416</v>
      </c>
      <c r="G1565" s="75"/>
      <c r="H1565" s="69"/>
      <c r="I1565" s="76"/>
    </row>
    <row r="1566" spans="1:9" x14ac:dyDescent="0.25">
      <c r="A1566" s="29">
        <v>1563</v>
      </c>
      <c r="B1566" s="68"/>
      <c r="C1566" s="69"/>
      <c r="D1566" s="69"/>
      <c r="E1566" s="97"/>
      <c r="F1566" s="74" t="s">
        <v>416</v>
      </c>
      <c r="G1566" s="75"/>
      <c r="H1566" s="69"/>
      <c r="I1566" s="76"/>
    </row>
    <row r="1567" spans="1:9" x14ac:dyDescent="0.25">
      <c r="A1567" s="31">
        <v>1564</v>
      </c>
      <c r="B1567" s="68"/>
      <c r="C1567" s="69"/>
      <c r="D1567" s="69"/>
      <c r="E1567" s="97"/>
      <c r="F1567" s="74" t="s">
        <v>416</v>
      </c>
      <c r="G1567" s="75"/>
      <c r="H1567" s="69"/>
      <c r="I1567" s="76"/>
    </row>
    <row r="1568" spans="1:9" x14ac:dyDescent="0.25">
      <c r="A1568" s="29">
        <v>1565</v>
      </c>
      <c r="B1568" s="68"/>
      <c r="C1568" s="69"/>
      <c r="D1568" s="69"/>
      <c r="E1568" s="97"/>
      <c r="F1568" s="74" t="s">
        <v>416</v>
      </c>
      <c r="G1568" s="75"/>
      <c r="H1568" s="69"/>
      <c r="I1568" s="76"/>
    </row>
    <row r="1569" spans="1:9" x14ac:dyDescent="0.25">
      <c r="A1569" s="31">
        <v>1566</v>
      </c>
      <c r="B1569" s="68"/>
      <c r="C1569" s="69"/>
      <c r="D1569" s="69"/>
      <c r="E1569" s="97"/>
      <c r="F1569" s="74" t="s">
        <v>416</v>
      </c>
      <c r="G1569" s="75"/>
      <c r="H1569" s="69"/>
      <c r="I1569" s="76"/>
    </row>
    <row r="1570" spans="1:9" x14ac:dyDescent="0.25">
      <c r="A1570" s="29">
        <v>1567</v>
      </c>
      <c r="B1570" s="68"/>
      <c r="C1570" s="69"/>
      <c r="D1570" s="69"/>
      <c r="E1570" s="97"/>
      <c r="F1570" s="74" t="s">
        <v>416</v>
      </c>
      <c r="G1570" s="75"/>
      <c r="H1570" s="69"/>
      <c r="I1570" s="76"/>
    </row>
    <row r="1571" spans="1:9" x14ac:dyDescent="0.25">
      <c r="A1571" s="31">
        <v>1568</v>
      </c>
      <c r="B1571" s="68"/>
      <c r="C1571" s="69"/>
      <c r="D1571" s="69"/>
      <c r="E1571" s="97"/>
      <c r="F1571" s="74" t="s">
        <v>416</v>
      </c>
      <c r="G1571" s="75"/>
      <c r="H1571" s="69"/>
      <c r="I1571" s="76"/>
    </row>
    <row r="1572" spans="1:9" x14ac:dyDescent="0.25">
      <c r="A1572" s="29">
        <v>1569</v>
      </c>
      <c r="B1572" s="68"/>
      <c r="C1572" s="69"/>
      <c r="D1572" s="69"/>
      <c r="E1572" s="97"/>
      <c r="F1572" s="74" t="s">
        <v>416</v>
      </c>
      <c r="G1572" s="75"/>
      <c r="H1572" s="69"/>
      <c r="I1572" s="76"/>
    </row>
    <row r="1573" spans="1:9" x14ac:dyDescent="0.25">
      <c r="A1573" s="31">
        <v>1570</v>
      </c>
      <c r="B1573" s="68"/>
      <c r="C1573" s="69"/>
      <c r="D1573" s="69"/>
      <c r="E1573" s="97"/>
      <c r="F1573" s="74" t="s">
        <v>416</v>
      </c>
      <c r="G1573" s="75"/>
      <c r="H1573" s="69"/>
      <c r="I1573" s="76"/>
    </row>
    <row r="1574" spans="1:9" x14ac:dyDescent="0.25">
      <c r="A1574" s="29">
        <v>1571</v>
      </c>
      <c r="B1574" s="68"/>
      <c r="C1574" s="69"/>
      <c r="D1574" s="69"/>
      <c r="E1574" s="97"/>
      <c r="F1574" s="74" t="s">
        <v>416</v>
      </c>
      <c r="G1574" s="75"/>
      <c r="H1574" s="69"/>
      <c r="I1574" s="76"/>
    </row>
    <row r="1575" spans="1:9" x14ac:dyDescent="0.25">
      <c r="A1575" s="31">
        <v>1572</v>
      </c>
      <c r="B1575" s="68"/>
      <c r="C1575" s="69"/>
      <c r="D1575" s="69"/>
      <c r="E1575" s="97"/>
      <c r="F1575" s="74" t="s">
        <v>416</v>
      </c>
      <c r="G1575" s="75"/>
      <c r="H1575" s="69"/>
      <c r="I1575" s="76"/>
    </row>
    <row r="1576" spans="1:9" x14ac:dyDescent="0.25">
      <c r="A1576" s="29">
        <v>1573</v>
      </c>
      <c r="B1576" s="68"/>
      <c r="C1576" s="69"/>
      <c r="D1576" s="69"/>
      <c r="E1576" s="97"/>
      <c r="F1576" s="74" t="s">
        <v>416</v>
      </c>
      <c r="G1576" s="75"/>
      <c r="H1576" s="69"/>
      <c r="I1576" s="76"/>
    </row>
    <row r="1577" spans="1:9" x14ac:dyDescent="0.25">
      <c r="A1577" s="31">
        <v>1574</v>
      </c>
      <c r="B1577" s="68"/>
      <c r="C1577" s="69"/>
      <c r="D1577" s="69"/>
      <c r="E1577" s="97"/>
      <c r="F1577" s="74" t="s">
        <v>416</v>
      </c>
      <c r="G1577" s="75"/>
      <c r="H1577" s="69"/>
      <c r="I1577" s="76"/>
    </row>
    <row r="1578" spans="1:9" x14ac:dyDescent="0.25">
      <c r="A1578" s="29">
        <v>1575</v>
      </c>
      <c r="B1578" s="68"/>
      <c r="C1578" s="69"/>
      <c r="D1578" s="69"/>
      <c r="E1578" s="97"/>
      <c r="F1578" s="74" t="s">
        <v>416</v>
      </c>
      <c r="G1578" s="75"/>
      <c r="H1578" s="69"/>
      <c r="I1578" s="76"/>
    </row>
    <row r="1579" spans="1:9" x14ac:dyDescent="0.25">
      <c r="A1579" s="31">
        <v>1576</v>
      </c>
      <c r="B1579" s="68"/>
      <c r="C1579" s="69"/>
      <c r="D1579" s="69"/>
      <c r="E1579" s="97"/>
      <c r="F1579" s="74" t="s">
        <v>416</v>
      </c>
      <c r="G1579" s="75"/>
      <c r="H1579" s="69"/>
      <c r="I1579" s="76"/>
    </row>
    <row r="1580" spans="1:9" x14ac:dyDescent="0.25">
      <c r="A1580" s="29">
        <v>1577</v>
      </c>
      <c r="B1580" s="68"/>
      <c r="C1580" s="69"/>
      <c r="D1580" s="69"/>
      <c r="E1580" s="97"/>
      <c r="F1580" s="74" t="s">
        <v>416</v>
      </c>
      <c r="G1580" s="75"/>
      <c r="H1580" s="69"/>
      <c r="I1580" s="76"/>
    </row>
    <row r="1581" spans="1:9" x14ac:dyDescent="0.25">
      <c r="A1581" s="31">
        <v>1578</v>
      </c>
      <c r="B1581" s="68"/>
      <c r="C1581" s="69"/>
      <c r="D1581" s="69"/>
      <c r="E1581" s="97"/>
      <c r="F1581" s="74" t="s">
        <v>416</v>
      </c>
      <c r="G1581" s="75"/>
      <c r="H1581" s="69"/>
      <c r="I1581" s="76"/>
    </row>
    <row r="1582" spans="1:9" x14ac:dyDescent="0.25">
      <c r="A1582" s="29">
        <v>1579</v>
      </c>
      <c r="B1582" s="68"/>
      <c r="C1582" s="69"/>
      <c r="D1582" s="69"/>
      <c r="E1582" s="97"/>
      <c r="F1582" s="74" t="s">
        <v>416</v>
      </c>
      <c r="G1582" s="75"/>
      <c r="H1582" s="69"/>
      <c r="I1582" s="76"/>
    </row>
    <row r="1583" spans="1:9" x14ac:dyDescent="0.25">
      <c r="A1583" s="31">
        <v>1580</v>
      </c>
      <c r="B1583" s="68"/>
      <c r="C1583" s="69"/>
      <c r="D1583" s="69"/>
      <c r="E1583" s="97"/>
      <c r="F1583" s="74" t="s">
        <v>416</v>
      </c>
      <c r="G1583" s="75"/>
      <c r="H1583" s="69"/>
      <c r="I1583" s="76"/>
    </row>
    <row r="1584" spans="1:9" x14ac:dyDescent="0.25">
      <c r="A1584" s="29">
        <v>1581</v>
      </c>
      <c r="B1584" s="68"/>
      <c r="C1584" s="69"/>
      <c r="D1584" s="69"/>
      <c r="E1584" s="97"/>
      <c r="F1584" s="74" t="s">
        <v>416</v>
      </c>
      <c r="G1584" s="75"/>
      <c r="H1584" s="69"/>
      <c r="I1584" s="76"/>
    </row>
    <row r="1585" spans="1:9" x14ac:dyDescent="0.25">
      <c r="A1585" s="31">
        <v>1582</v>
      </c>
      <c r="B1585" s="68"/>
      <c r="C1585" s="69"/>
      <c r="D1585" s="69"/>
      <c r="E1585" s="97"/>
      <c r="F1585" s="74" t="s">
        <v>416</v>
      </c>
      <c r="G1585" s="75"/>
      <c r="H1585" s="69"/>
      <c r="I1585" s="76"/>
    </row>
    <row r="1586" spans="1:9" x14ac:dyDescent="0.25">
      <c r="A1586" s="29">
        <v>1583</v>
      </c>
      <c r="B1586" s="68"/>
      <c r="C1586" s="69"/>
      <c r="D1586" s="69"/>
      <c r="E1586" s="97"/>
      <c r="F1586" s="74" t="s">
        <v>416</v>
      </c>
      <c r="G1586" s="75"/>
      <c r="H1586" s="69"/>
      <c r="I1586" s="76"/>
    </row>
    <row r="1587" spans="1:9" x14ac:dyDescent="0.25">
      <c r="A1587" s="31">
        <v>1584</v>
      </c>
      <c r="B1587" s="68"/>
      <c r="C1587" s="69"/>
      <c r="D1587" s="69"/>
      <c r="E1587" s="97"/>
      <c r="F1587" s="74" t="s">
        <v>416</v>
      </c>
      <c r="G1587" s="75"/>
      <c r="H1587" s="69"/>
      <c r="I1587" s="76"/>
    </row>
    <row r="1588" spans="1:9" x14ac:dyDescent="0.25">
      <c r="A1588" s="29">
        <v>1585</v>
      </c>
      <c r="B1588" s="68"/>
      <c r="C1588" s="69"/>
      <c r="D1588" s="69"/>
      <c r="E1588" s="97"/>
      <c r="F1588" s="74" t="s">
        <v>416</v>
      </c>
      <c r="G1588" s="75"/>
      <c r="H1588" s="69"/>
      <c r="I1588" s="76"/>
    </row>
    <row r="1589" spans="1:9" x14ac:dyDescent="0.25">
      <c r="A1589" s="31">
        <v>1586</v>
      </c>
      <c r="B1589" s="68"/>
      <c r="C1589" s="69"/>
      <c r="D1589" s="69"/>
      <c r="E1589" s="97"/>
      <c r="F1589" s="74" t="s">
        <v>416</v>
      </c>
      <c r="G1589" s="75"/>
      <c r="H1589" s="69"/>
      <c r="I1589" s="76"/>
    </row>
    <row r="1590" spans="1:9" x14ac:dyDescent="0.25">
      <c r="A1590" s="29">
        <v>1587</v>
      </c>
      <c r="B1590" s="68"/>
      <c r="C1590" s="69"/>
      <c r="D1590" s="69"/>
      <c r="E1590" s="97"/>
      <c r="F1590" s="74" t="s">
        <v>416</v>
      </c>
      <c r="G1590" s="75"/>
      <c r="H1590" s="69"/>
      <c r="I1590" s="76"/>
    </row>
    <row r="1591" spans="1:9" x14ac:dyDescent="0.25">
      <c r="A1591" s="31">
        <v>1588</v>
      </c>
      <c r="B1591" s="68"/>
      <c r="C1591" s="69"/>
      <c r="D1591" s="69"/>
      <c r="E1591" s="97"/>
      <c r="F1591" s="74" t="s">
        <v>416</v>
      </c>
      <c r="G1591" s="75"/>
      <c r="H1591" s="69"/>
      <c r="I1591" s="76"/>
    </row>
    <row r="1592" spans="1:9" x14ac:dyDescent="0.25">
      <c r="A1592" s="29">
        <v>1589</v>
      </c>
      <c r="B1592" s="68"/>
      <c r="C1592" s="69"/>
      <c r="D1592" s="69"/>
      <c r="E1592" s="97"/>
      <c r="F1592" s="74" t="s">
        <v>416</v>
      </c>
      <c r="G1592" s="75"/>
      <c r="H1592" s="69"/>
      <c r="I1592" s="76"/>
    </row>
    <row r="1593" spans="1:9" x14ac:dyDescent="0.25">
      <c r="A1593" s="31">
        <v>1590</v>
      </c>
      <c r="B1593" s="68"/>
      <c r="C1593" s="69"/>
      <c r="D1593" s="69"/>
      <c r="E1593" s="97"/>
      <c r="F1593" s="74" t="s">
        <v>416</v>
      </c>
      <c r="G1593" s="75"/>
      <c r="H1593" s="69"/>
      <c r="I1593" s="76"/>
    </row>
    <row r="1594" spans="1:9" x14ac:dyDescent="0.25">
      <c r="A1594" s="29">
        <v>1591</v>
      </c>
      <c r="B1594" s="68"/>
      <c r="C1594" s="69"/>
      <c r="D1594" s="69"/>
      <c r="E1594" s="97"/>
      <c r="F1594" s="74" t="s">
        <v>416</v>
      </c>
      <c r="G1594" s="75"/>
      <c r="H1594" s="69"/>
      <c r="I1594" s="76"/>
    </row>
    <row r="1595" spans="1:9" x14ac:dyDescent="0.25">
      <c r="A1595" s="31">
        <v>1592</v>
      </c>
      <c r="B1595" s="68"/>
      <c r="C1595" s="69"/>
      <c r="D1595" s="69"/>
      <c r="E1595" s="97"/>
      <c r="F1595" s="74" t="s">
        <v>416</v>
      </c>
      <c r="G1595" s="75"/>
      <c r="H1595" s="69"/>
      <c r="I1595" s="76"/>
    </row>
    <row r="1596" spans="1:9" x14ac:dyDescent="0.25">
      <c r="A1596" s="29">
        <v>1593</v>
      </c>
      <c r="B1596" s="68"/>
      <c r="C1596" s="69"/>
      <c r="D1596" s="69"/>
      <c r="E1596" s="97"/>
      <c r="F1596" s="74" t="s">
        <v>416</v>
      </c>
      <c r="G1596" s="75"/>
      <c r="H1596" s="69"/>
      <c r="I1596" s="76"/>
    </row>
    <row r="1597" spans="1:9" x14ac:dyDescent="0.25">
      <c r="A1597" s="31">
        <v>1594</v>
      </c>
      <c r="B1597" s="68"/>
      <c r="C1597" s="69"/>
      <c r="D1597" s="69"/>
      <c r="E1597" s="97"/>
      <c r="F1597" s="74" t="s">
        <v>416</v>
      </c>
      <c r="G1597" s="75"/>
      <c r="H1597" s="69"/>
      <c r="I1597" s="76"/>
    </row>
    <row r="1598" spans="1:9" x14ac:dyDescent="0.25">
      <c r="A1598" s="29">
        <v>1595</v>
      </c>
      <c r="B1598" s="68"/>
      <c r="C1598" s="69"/>
      <c r="D1598" s="69"/>
      <c r="E1598" s="97"/>
      <c r="F1598" s="74" t="s">
        <v>416</v>
      </c>
      <c r="G1598" s="75"/>
      <c r="H1598" s="69"/>
      <c r="I1598" s="76"/>
    </row>
    <row r="1599" spans="1:9" x14ac:dyDescent="0.25">
      <c r="A1599" s="31">
        <v>1596</v>
      </c>
      <c r="B1599" s="68"/>
      <c r="C1599" s="69"/>
      <c r="D1599" s="69"/>
      <c r="E1599" s="97"/>
      <c r="F1599" s="74" t="s">
        <v>416</v>
      </c>
      <c r="G1599" s="75"/>
      <c r="H1599" s="69"/>
      <c r="I1599" s="76"/>
    </row>
    <row r="1600" spans="1:9" x14ac:dyDescent="0.25">
      <c r="A1600" s="29">
        <v>1597</v>
      </c>
      <c r="B1600" s="68"/>
      <c r="C1600" s="69"/>
      <c r="D1600" s="69"/>
      <c r="E1600" s="97"/>
      <c r="F1600" s="74" t="s">
        <v>416</v>
      </c>
      <c r="G1600" s="75"/>
      <c r="H1600" s="69"/>
      <c r="I1600" s="76"/>
    </row>
    <row r="1601" spans="1:9" x14ac:dyDescent="0.25">
      <c r="A1601" s="31">
        <v>1598</v>
      </c>
      <c r="B1601" s="68"/>
      <c r="C1601" s="69"/>
      <c r="D1601" s="69"/>
      <c r="E1601" s="97"/>
      <c r="F1601" s="74" t="s">
        <v>416</v>
      </c>
      <c r="G1601" s="75"/>
      <c r="H1601" s="69"/>
      <c r="I1601" s="76"/>
    </row>
    <row r="1602" spans="1:9" x14ac:dyDescent="0.25">
      <c r="A1602" s="29">
        <v>1599</v>
      </c>
      <c r="B1602" s="68"/>
      <c r="C1602" s="69"/>
      <c r="D1602" s="69"/>
      <c r="E1602" s="97"/>
      <c r="F1602" s="74" t="s">
        <v>416</v>
      </c>
      <c r="G1602" s="75"/>
      <c r="H1602" s="69"/>
      <c r="I1602" s="76"/>
    </row>
    <row r="1603" spans="1:9" x14ac:dyDescent="0.25">
      <c r="A1603" s="31">
        <v>1600</v>
      </c>
      <c r="B1603" s="68"/>
      <c r="C1603" s="69"/>
      <c r="D1603" s="69"/>
      <c r="E1603" s="97"/>
      <c r="F1603" s="74" t="s">
        <v>416</v>
      </c>
      <c r="G1603" s="75"/>
      <c r="H1603" s="69"/>
      <c r="I1603" s="76"/>
    </row>
    <row r="1604" spans="1:9" x14ac:dyDescent="0.25">
      <c r="A1604" s="29">
        <v>1601</v>
      </c>
      <c r="B1604" s="68"/>
      <c r="C1604" s="69"/>
      <c r="D1604" s="69"/>
      <c r="E1604" s="97"/>
      <c r="F1604" s="74" t="s">
        <v>416</v>
      </c>
      <c r="G1604" s="75"/>
      <c r="H1604" s="69"/>
      <c r="I1604" s="76"/>
    </row>
    <row r="1605" spans="1:9" x14ac:dyDescent="0.25">
      <c r="A1605" s="31">
        <v>1602</v>
      </c>
      <c r="B1605" s="68"/>
      <c r="C1605" s="69"/>
      <c r="D1605" s="69"/>
      <c r="E1605" s="97"/>
      <c r="F1605" s="74" t="s">
        <v>416</v>
      </c>
      <c r="G1605" s="75"/>
      <c r="H1605" s="69"/>
      <c r="I1605" s="76"/>
    </row>
    <row r="1606" spans="1:9" x14ac:dyDescent="0.25">
      <c r="A1606" s="29">
        <v>1603</v>
      </c>
      <c r="B1606" s="68"/>
      <c r="C1606" s="69"/>
      <c r="D1606" s="69"/>
      <c r="E1606" s="97"/>
      <c r="F1606" s="74" t="s">
        <v>416</v>
      </c>
      <c r="G1606" s="75"/>
      <c r="H1606" s="69"/>
      <c r="I1606" s="76"/>
    </row>
    <row r="1607" spans="1:9" x14ac:dyDescent="0.25">
      <c r="A1607" s="31">
        <v>1604</v>
      </c>
      <c r="B1607" s="68"/>
      <c r="C1607" s="69"/>
      <c r="D1607" s="69"/>
      <c r="E1607" s="97"/>
      <c r="F1607" s="74" t="s">
        <v>416</v>
      </c>
      <c r="G1607" s="75"/>
      <c r="H1607" s="69"/>
      <c r="I1607" s="76"/>
    </row>
    <row r="1608" spans="1:9" x14ac:dyDescent="0.25">
      <c r="A1608" s="29">
        <v>1605</v>
      </c>
      <c r="B1608" s="68"/>
      <c r="C1608" s="69"/>
      <c r="D1608" s="69"/>
      <c r="E1608" s="97"/>
      <c r="F1608" s="74" t="s">
        <v>416</v>
      </c>
      <c r="G1608" s="75"/>
      <c r="H1608" s="69"/>
      <c r="I1608" s="76"/>
    </row>
    <row r="1609" spans="1:9" x14ac:dyDescent="0.25">
      <c r="A1609" s="31">
        <v>1606</v>
      </c>
      <c r="B1609" s="68"/>
      <c r="C1609" s="69"/>
      <c r="D1609" s="69"/>
      <c r="E1609" s="97"/>
      <c r="F1609" s="74" t="s">
        <v>416</v>
      </c>
      <c r="G1609" s="75"/>
      <c r="H1609" s="69"/>
      <c r="I1609" s="76"/>
    </row>
    <row r="1610" spans="1:9" x14ac:dyDescent="0.25">
      <c r="A1610" s="29">
        <v>1607</v>
      </c>
      <c r="B1610" s="68"/>
      <c r="C1610" s="69"/>
      <c r="D1610" s="69"/>
      <c r="E1610" s="97"/>
      <c r="F1610" s="74" t="s">
        <v>416</v>
      </c>
      <c r="G1610" s="75"/>
      <c r="H1610" s="69"/>
      <c r="I1610" s="76"/>
    </row>
    <row r="1611" spans="1:9" x14ac:dyDescent="0.25">
      <c r="A1611" s="31">
        <v>1608</v>
      </c>
      <c r="B1611" s="68"/>
      <c r="C1611" s="69"/>
      <c r="D1611" s="69"/>
      <c r="E1611" s="97"/>
      <c r="F1611" s="74" t="s">
        <v>416</v>
      </c>
      <c r="G1611" s="75"/>
      <c r="H1611" s="69"/>
      <c r="I1611" s="76"/>
    </row>
    <row r="1612" spans="1:9" x14ac:dyDescent="0.25">
      <c r="A1612" s="29">
        <v>1609</v>
      </c>
      <c r="B1612" s="68"/>
      <c r="C1612" s="69"/>
      <c r="D1612" s="69"/>
      <c r="E1612" s="97"/>
      <c r="F1612" s="74" t="s">
        <v>416</v>
      </c>
      <c r="G1612" s="75"/>
      <c r="H1612" s="69"/>
      <c r="I1612" s="76"/>
    </row>
    <row r="1613" spans="1:9" x14ac:dyDescent="0.25">
      <c r="A1613" s="31">
        <v>1610</v>
      </c>
      <c r="B1613" s="68"/>
      <c r="C1613" s="69"/>
      <c r="D1613" s="69"/>
      <c r="E1613" s="97"/>
      <c r="F1613" s="74" t="s">
        <v>416</v>
      </c>
      <c r="G1613" s="75"/>
      <c r="H1613" s="69"/>
      <c r="I1613" s="76"/>
    </row>
    <row r="1614" spans="1:9" x14ac:dyDescent="0.25">
      <c r="A1614" s="29">
        <v>1611</v>
      </c>
      <c r="B1614" s="68"/>
      <c r="C1614" s="69"/>
      <c r="D1614" s="69"/>
      <c r="E1614" s="97"/>
      <c r="F1614" s="74" t="s">
        <v>416</v>
      </c>
      <c r="G1614" s="75"/>
      <c r="H1614" s="69"/>
      <c r="I1614" s="76"/>
    </row>
    <row r="1615" spans="1:9" x14ac:dyDescent="0.25">
      <c r="A1615" s="31">
        <v>1612</v>
      </c>
      <c r="B1615" s="68"/>
      <c r="C1615" s="69"/>
      <c r="D1615" s="69"/>
      <c r="E1615" s="97"/>
      <c r="F1615" s="74" t="s">
        <v>416</v>
      </c>
      <c r="G1615" s="75"/>
      <c r="H1615" s="69"/>
      <c r="I1615" s="76"/>
    </row>
    <row r="1616" spans="1:9" x14ac:dyDescent="0.25">
      <c r="A1616" s="29">
        <v>1613</v>
      </c>
      <c r="B1616" s="68"/>
      <c r="C1616" s="69"/>
      <c r="D1616" s="69"/>
      <c r="E1616" s="97"/>
      <c r="F1616" s="74" t="s">
        <v>416</v>
      </c>
      <c r="G1616" s="75"/>
      <c r="H1616" s="69"/>
      <c r="I1616" s="76"/>
    </row>
    <row r="1617" spans="1:9" x14ac:dyDescent="0.25">
      <c r="A1617" s="31">
        <v>1614</v>
      </c>
      <c r="B1617" s="68"/>
      <c r="C1617" s="69"/>
      <c r="D1617" s="69"/>
      <c r="E1617" s="97"/>
      <c r="F1617" s="74" t="s">
        <v>416</v>
      </c>
      <c r="G1617" s="75"/>
      <c r="H1617" s="69"/>
      <c r="I1617" s="76"/>
    </row>
    <row r="1618" spans="1:9" x14ac:dyDescent="0.25">
      <c r="A1618" s="29">
        <v>1615</v>
      </c>
      <c r="B1618" s="68"/>
      <c r="C1618" s="69"/>
      <c r="D1618" s="69"/>
      <c r="E1618" s="97"/>
      <c r="F1618" s="74" t="s">
        <v>416</v>
      </c>
      <c r="G1618" s="75"/>
      <c r="H1618" s="69"/>
      <c r="I1618" s="76"/>
    </row>
    <row r="1619" spans="1:9" x14ac:dyDescent="0.25">
      <c r="A1619" s="31">
        <v>1616</v>
      </c>
      <c r="B1619" s="68"/>
      <c r="C1619" s="69"/>
      <c r="D1619" s="69"/>
      <c r="E1619" s="97"/>
      <c r="F1619" s="74" t="s">
        <v>416</v>
      </c>
      <c r="G1619" s="75"/>
      <c r="H1619" s="69"/>
      <c r="I1619" s="76"/>
    </row>
    <row r="1620" spans="1:9" x14ac:dyDescent="0.25">
      <c r="A1620" s="29">
        <v>1617</v>
      </c>
      <c r="B1620" s="68"/>
      <c r="C1620" s="69"/>
      <c r="D1620" s="69"/>
      <c r="E1620" s="97"/>
      <c r="F1620" s="74" t="s">
        <v>416</v>
      </c>
      <c r="G1620" s="75"/>
      <c r="H1620" s="69"/>
      <c r="I1620" s="76"/>
    </row>
    <row r="1621" spans="1:9" x14ac:dyDescent="0.25">
      <c r="A1621" s="31">
        <v>1618</v>
      </c>
      <c r="B1621" s="68"/>
      <c r="C1621" s="69"/>
      <c r="D1621" s="69"/>
      <c r="E1621" s="97"/>
      <c r="F1621" s="74" t="s">
        <v>416</v>
      </c>
      <c r="G1621" s="75"/>
      <c r="H1621" s="69"/>
      <c r="I1621" s="76"/>
    </row>
    <row r="1622" spans="1:9" x14ac:dyDescent="0.25">
      <c r="A1622" s="29">
        <v>1619</v>
      </c>
      <c r="B1622" s="68"/>
      <c r="C1622" s="69"/>
      <c r="D1622" s="69"/>
      <c r="E1622" s="97"/>
      <c r="F1622" s="74" t="s">
        <v>416</v>
      </c>
      <c r="G1622" s="75"/>
      <c r="H1622" s="69"/>
      <c r="I1622" s="76"/>
    </row>
    <row r="1623" spans="1:9" x14ac:dyDescent="0.25">
      <c r="A1623" s="31">
        <v>1620</v>
      </c>
      <c r="B1623" s="68"/>
      <c r="C1623" s="69"/>
      <c r="D1623" s="69"/>
      <c r="E1623" s="97"/>
      <c r="F1623" s="74" t="s">
        <v>416</v>
      </c>
      <c r="G1623" s="75"/>
      <c r="H1623" s="69"/>
      <c r="I1623" s="76"/>
    </row>
    <row r="1624" spans="1:9" x14ac:dyDescent="0.25">
      <c r="A1624" s="29">
        <v>1621</v>
      </c>
      <c r="B1624" s="68"/>
      <c r="C1624" s="69"/>
      <c r="D1624" s="69"/>
      <c r="E1624" s="97"/>
      <c r="F1624" s="74" t="s">
        <v>416</v>
      </c>
      <c r="G1624" s="75"/>
      <c r="H1624" s="69"/>
      <c r="I1624" s="76"/>
    </row>
    <row r="1625" spans="1:9" x14ac:dyDescent="0.25">
      <c r="A1625" s="31">
        <v>1622</v>
      </c>
      <c r="B1625" s="68"/>
      <c r="C1625" s="69"/>
      <c r="D1625" s="69"/>
      <c r="E1625" s="97"/>
      <c r="F1625" s="74" t="s">
        <v>416</v>
      </c>
      <c r="G1625" s="75"/>
      <c r="H1625" s="69"/>
      <c r="I1625" s="76"/>
    </row>
    <row r="1626" spans="1:9" x14ac:dyDescent="0.25">
      <c r="A1626" s="29">
        <v>1623</v>
      </c>
      <c r="B1626" s="68"/>
      <c r="C1626" s="69"/>
      <c r="D1626" s="69"/>
      <c r="E1626" s="97"/>
      <c r="F1626" s="74" t="s">
        <v>416</v>
      </c>
      <c r="G1626" s="75"/>
      <c r="H1626" s="69"/>
      <c r="I1626" s="76"/>
    </row>
    <row r="1627" spans="1:9" x14ac:dyDescent="0.25">
      <c r="A1627" s="31">
        <v>1624</v>
      </c>
      <c r="B1627" s="68"/>
      <c r="C1627" s="69"/>
      <c r="D1627" s="69"/>
      <c r="E1627" s="97"/>
      <c r="F1627" s="74" t="s">
        <v>416</v>
      </c>
      <c r="G1627" s="75"/>
      <c r="H1627" s="69"/>
      <c r="I1627" s="76"/>
    </row>
    <row r="1628" spans="1:9" x14ac:dyDescent="0.25">
      <c r="A1628" s="29">
        <v>1625</v>
      </c>
      <c r="B1628" s="68"/>
      <c r="C1628" s="69"/>
      <c r="D1628" s="69"/>
      <c r="E1628" s="97"/>
      <c r="F1628" s="74" t="s">
        <v>416</v>
      </c>
      <c r="G1628" s="75"/>
      <c r="H1628" s="69"/>
      <c r="I1628" s="76"/>
    </row>
    <row r="1629" spans="1:9" x14ac:dyDescent="0.25">
      <c r="A1629" s="31">
        <v>1626</v>
      </c>
      <c r="B1629" s="68"/>
      <c r="C1629" s="69"/>
      <c r="D1629" s="69"/>
      <c r="E1629" s="97"/>
      <c r="F1629" s="74" t="s">
        <v>416</v>
      </c>
      <c r="G1629" s="75"/>
      <c r="H1629" s="69"/>
      <c r="I1629" s="76"/>
    </row>
    <row r="1630" spans="1:9" x14ac:dyDescent="0.25">
      <c r="A1630" s="29">
        <v>1627</v>
      </c>
      <c r="B1630" s="68"/>
      <c r="C1630" s="69"/>
      <c r="D1630" s="69"/>
      <c r="E1630" s="97"/>
      <c r="F1630" s="74" t="s">
        <v>416</v>
      </c>
      <c r="G1630" s="75"/>
      <c r="H1630" s="69"/>
      <c r="I1630" s="76"/>
    </row>
    <row r="1631" spans="1:9" x14ac:dyDescent="0.25">
      <c r="A1631" s="31">
        <v>1628</v>
      </c>
      <c r="B1631" s="68"/>
      <c r="C1631" s="69"/>
      <c r="D1631" s="69"/>
      <c r="E1631" s="97"/>
      <c r="F1631" s="74" t="s">
        <v>416</v>
      </c>
      <c r="G1631" s="75"/>
      <c r="H1631" s="69"/>
      <c r="I1631" s="76"/>
    </row>
    <row r="1632" spans="1:9" x14ac:dyDescent="0.25">
      <c r="A1632" s="29">
        <v>1629</v>
      </c>
      <c r="B1632" s="68"/>
      <c r="C1632" s="69"/>
      <c r="D1632" s="69"/>
      <c r="E1632" s="97"/>
      <c r="F1632" s="74" t="s">
        <v>416</v>
      </c>
      <c r="G1632" s="75"/>
      <c r="H1632" s="69"/>
      <c r="I1632" s="76"/>
    </row>
    <row r="1633" spans="1:9" x14ac:dyDescent="0.25">
      <c r="A1633" s="31">
        <v>1630</v>
      </c>
      <c r="B1633" s="68"/>
      <c r="C1633" s="69"/>
      <c r="D1633" s="69"/>
      <c r="E1633" s="97"/>
      <c r="F1633" s="74" t="s">
        <v>416</v>
      </c>
      <c r="G1633" s="75"/>
      <c r="H1633" s="69"/>
      <c r="I1633" s="76"/>
    </row>
    <row r="1634" spans="1:9" x14ac:dyDescent="0.25">
      <c r="A1634" s="29">
        <v>1631</v>
      </c>
      <c r="B1634" s="68"/>
      <c r="C1634" s="69"/>
      <c r="D1634" s="69"/>
      <c r="E1634" s="97"/>
      <c r="F1634" s="74" t="s">
        <v>416</v>
      </c>
      <c r="G1634" s="75"/>
      <c r="H1634" s="69"/>
      <c r="I1634" s="76"/>
    </row>
    <row r="1635" spans="1:9" x14ac:dyDescent="0.25">
      <c r="A1635" s="31">
        <v>1632</v>
      </c>
      <c r="B1635" s="68"/>
      <c r="C1635" s="69"/>
      <c r="D1635" s="69"/>
      <c r="E1635" s="97"/>
      <c r="F1635" s="74" t="s">
        <v>416</v>
      </c>
      <c r="G1635" s="75"/>
      <c r="H1635" s="69"/>
      <c r="I1635" s="76"/>
    </row>
    <row r="1636" spans="1:9" x14ac:dyDescent="0.25">
      <c r="A1636" s="29">
        <v>1633</v>
      </c>
      <c r="B1636" s="68"/>
      <c r="C1636" s="69"/>
      <c r="D1636" s="69"/>
      <c r="E1636" s="97"/>
      <c r="F1636" s="74" t="s">
        <v>416</v>
      </c>
      <c r="G1636" s="75"/>
      <c r="H1636" s="69"/>
      <c r="I1636" s="76"/>
    </row>
    <row r="1637" spans="1:9" x14ac:dyDescent="0.25">
      <c r="A1637" s="31">
        <v>1634</v>
      </c>
      <c r="B1637" s="68"/>
      <c r="C1637" s="69"/>
      <c r="D1637" s="69"/>
      <c r="E1637" s="97"/>
      <c r="F1637" s="74" t="s">
        <v>416</v>
      </c>
      <c r="G1637" s="75"/>
      <c r="H1637" s="69"/>
      <c r="I1637" s="76"/>
    </row>
    <row r="1638" spans="1:9" x14ac:dyDescent="0.25">
      <c r="A1638" s="29">
        <v>1635</v>
      </c>
      <c r="B1638" s="68"/>
      <c r="C1638" s="69"/>
      <c r="D1638" s="69"/>
      <c r="E1638" s="97"/>
      <c r="F1638" s="74" t="s">
        <v>416</v>
      </c>
      <c r="G1638" s="75"/>
      <c r="H1638" s="69"/>
      <c r="I1638" s="76"/>
    </row>
    <row r="1639" spans="1:9" x14ac:dyDescent="0.25">
      <c r="A1639" s="31">
        <v>1636</v>
      </c>
      <c r="B1639" s="68"/>
      <c r="C1639" s="69"/>
      <c r="D1639" s="69"/>
      <c r="E1639" s="97"/>
      <c r="F1639" s="74" t="s">
        <v>416</v>
      </c>
      <c r="G1639" s="75"/>
      <c r="H1639" s="69"/>
      <c r="I1639" s="76"/>
    </row>
    <row r="1640" spans="1:9" x14ac:dyDescent="0.25">
      <c r="A1640" s="29">
        <v>1637</v>
      </c>
      <c r="B1640" s="68"/>
      <c r="C1640" s="69"/>
      <c r="D1640" s="69"/>
      <c r="E1640" s="97"/>
      <c r="F1640" s="74" t="s">
        <v>416</v>
      </c>
      <c r="G1640" s="75"/>
      <c r="H1640" s="69"/>
      <c r="I1640" s="76"/>
    </row>
    <row r="1641" spans="1:9" x14ac:dyDescent="0.25">
      <c r="A1641" s="31">
        <v>1638</v>
      </c>
      <c r="B1641" s="68"/>
      <c r="C1641" s="69"/>
      <c r="D1641" s="69"/>
      <c r="E1641" s="97"/>
      <c r="F1641" s="74" t="s">
        <v>416</v>
      </c>
      <c r="G1641" s="75"/>
      <c r="H1641" s="69"/>
      <c r="I1641" s="76"/>
    </row>
    <row r="1642" spans="1:9" x14ac:dyDescent="0.25">
      <c r="A1642" s="29">
        <v>1639</v>
      </c>
      <c r="B1642" s="68"/>
      <c r="C1642" s="69"/>
      <c r="D1642" s="69"/>
      <c r="E1642" s="97"/>
      <c r="F1642" s="74" t="s">
        <v>416</v>
      </c>
      <c r="G1642" s="75"/>
      <c r="H1642" s="69"/>
      <c r="I1642" s="76"/>
    </row>
    <row r="1643" spans="1:9" x14ac:dyDescent="0.25">
      <c r="A1643" s="31">
        <v>1640</v>
      </c>
      <c r="B1643" s="68"/>
      <c r="C1643" s="69"/>
      <c r="D1643" s="69"/>
      <c r="E1643" s="97"/>
      <c r="F1643" s="74" t="s">
        <v>416</v>
      </c>
      <c r="G1643" s="75"/>
      <c r="H1643" s="69"/>
      <c r="I1643" s="76"/>
    </row>
    <row r="1644" spans="1:9" x14ac:dyDescent="0.25">
      <c r="A1644" s="29">
        <v>1641</v>
      </c>
      <c r="B1644" s="68"/>
      <c r="C1644" s="69"/>
      <c r="D1644" s="69"/>
      <c r="E1644" s="97"/>
      <c r="F1644" s="74" t="s">
        <v>416</v>
      </c>
      <c r="G1644" s="75"/>
      <c r="H1644" s="69"/>
      <c r="I1644" s="76"/>
    </row>
    <row r="1645" spans="1:9" x14ac:dyDescent="0.25">
      <c r="A1645" s="31">
        <v>1642</v>
      </c>
      <c r="B1645" s="68"/>
      <c r="C1645" s="69"/>
      <c r="D1645" s="69"/>
      <c r="E1645" s="97"/>
      <c r="F1645" s="74" t="s">
        <v>416</v>
      </c>
      <c r="G1645" s="75"/>
      <c r="H1645" s="69"/>
      <c r="I1645" s="76"/>
    </row>
    <row r="1646" spans="1:9" x14ac:dyDescent="0.25">
      <c r="A1646" s="29">
        <v>1643</v>
      </c>
      <c r="B1646" s="68"/>
      <c r="C1646" s="69"/>
      <c r="D1646" s="69"/>
      <c r="E1646" s="97"/>
      <c r="F1646" s="74" t="s">
        <v>416</v>
      </c>
      <c r="G1646" s="75"/>
      <c r="H1646" s="69"/>
      <c r="I1646" s="76"/>
    </row>
    <row r="1647" spans="1:9" x14ac:dyDescent="0.25">
      <c r="A1647" s="31">
        <v>1644</v>
      </c>
      <c r="B1647" s="68"/>
      <c r="C1647" s="69"/>
      <c r="D1647" s="69"/>
      <c r="E1647" s="97"/>
      <c r="F1647" s="74" t="s">
        <v>416</v>
      </c>
      <c r="G1647" s="75"/>
      <c r="H1647" s="69"/>
      <c r="I1647" s="76"/>
    </row>
    <row r="1648" spans="1:9" x14ac:dyDescent="0.25">
      <c r="A1648" s="29">
        <v>1645</v>
      </c>
      <c r="B1648" s="68"/>
      <c r="C1648" s="69"/>
      <c r="D1648" s="69"/>
      <c r="E1648" s="97"/>
      <c r="F1648" s="74" t="s">
        <v>416</v>
      </c>
      <c r="G1648" s="75"/>
      <c r="H1648" s="69"/>
      <c r="I1648" s="76"/>
    </row>
    <row r="1649" spans="1:9" x14ac:dyDescent="0.25">
      <c r="A1649" s="31">
        <v>1646</v>
      </c>
      <c r="B1649" s="68"/>
      <c r="C1649" s="69"/>
      <c r="D1649" s="69"/>
      <c r="E1649" s="97"/>
      <c r="F1649" s="74" t="s">
        <v>416</v>
      </c>
      <c r="G1649" s="75"/>
      <c r="H1649" s="69"/>
      <c r="I1649" s="76"/>
    </row>
    <row r="1650" spans="1:9" x14ac:dyDescent="0.25">
      <c r="A1650" s="29">
        <v>1647</v>
      </c>
      <c r="B1650" s="68"/>
      <c r="C1650" s="69"/>
      <c r="D1650" s="69"/>
      <c r="E1650" s="97"/>
      <c r="F1650" s="74" t="s">
        <v>416</v>
      </c>
      <c r="G1650" s="75"/>
      <c r="H1650" s="69"/>
      <c r="I1650" s="76"/>
    </row>
    <row r="1651" spans="1:9" x14ac:dyDescent="0.25">
      <c r="A1651" s="31">
        <v>1648</v>
      </c>
      <c r="B1651" s="68"/>
      <c r="C1651" s="69"/>
      <c r="D1651" s="69"/>
      <c r="E1651" s="97"/>
      <c r="F1651" s="74" t="s">
        <v>416</v>
      </c>
      <c r="G1651" s="75"/>
      <c r="H1651" s="69"/>
      <c r="I1651" s="76"/>
    </row>
    <row r="1652" spans="1:9" x14ac:dyDescent="0.25">
      <c r="A1652" s="29">
        <v>1649</v>
      </c>
      <c r="B1652" s="68"/>
      <c r="C1652" s="69"/>
      <c r="D1652" s="69"/>
      <c r="E1652" s="97"/>
      <c r="F1652" s="74" t="s">
        <v>416</v>
      </c>
      <c r="G1652" s="75"/>
      <c r="H1652" s="69"/>
      <c r="I1652" s="76"/>
    </row>
    <row r="1653" spans="1:9" x14ac:dyDescent="0.25">
      <c r="A1653" s="31">
        <v>1650</v>
      </c>
      <c r="B1653" s="68"/>
      <c r="C1653" s="69"/>
      <c r="D1653" s="69"/>
      <c r="E1653" s="97"/>
      <c r="F1653" s="74" t="s">
        <v>416</v>
      </c>
      <c r="G1653" s="75"/>
      <c r="H1653" s="69"/>
      <c r="I1653" s="76"/>
    </row>
    <row r="1654" spans="1:9" x14ac:dyDescent="0.25">
      <c r="A1654" s="29">
        <v>1651</v>
      </c>
      <c r="B1654" s="68"/>
      <c r="C1654" s="69"/>
      <c r="D1654" s="69"/>
      <c r="E1654" s="97"/>
      <c r="F1654" s="74" t="s">
        <v>416</v>
      </c>
      <c r="G1654" s="75"/>
      <c r="H1654" s="69"/>
      <c r="I1654" s="76"/>
    </row>
    <row r="1655" spans="1:9" x14ac:dyDescent="0.25">
      <c r="A1655" s="31">
        <v>1652</v>
      </c>
      <c r="B1655" s="68"/>
      <c r="C1655" s="69"/>
      <c r="D1655" s="69"/>
      <c r="E1655" s="97"/>
      <c r="F1655" s="74" t="s">
        <v>416</v>
      </c>
      <c r="G1655" s="75"/>
      <c r="H1655" s="69"/>
      <c r="I1655" s="76"/>
    </row>
    <row r="1656" spans="1:9" x14ac:dyDescent="0.25">
      <c r="A1656" s="29">
        <v>1653</v>
      </c>
      <c r="B1656" s="68"/>
      <c r="C1656" s="69"/>
      <c r="D1656" s="69"/>
      <c r="E1656" s="97"/>
      <c r="F1656" s="74" t="s">
        <v>416</v>
      </c>
      <c r="G1656" s="75"/>
      <c r="H1656" s="69"/>
      <c r="I1656" s="76"/>
    </row>
    <row r="1657" spans="1:9" x14ac:dyDescent="0.25">
      <c r="A1657" s="31">
        <v>1654</v>
      </c>
      <c r="B1657" s="68"/>
      <c r="C1657" s="69"/>
      <c r="D1657" s="69"/>
      <c r="E1657" s="97"/>
      <c r="F1657" s="74" t="s">
        <v>416</v>
      </c>
      <c r="G1657" s="75"/>
      <c r="H1657" s="69"/>
      <c r="I1657" s="76"/>
    </row>
    <row r="1658" spans="1:9" x14ac:dyDescent="0.25">
      <c r="A1658" s="29">
        <v>1655</v>
      </c>
      <c r="B1658" s="68"/>
      <c r="C1658" s="69"/>
      <c r="D1658" s="69"/>
      <c r="E1658" s="97"/>
      <c r="F1658" s="74" t="s">
        <v>416</v>
      </c>
      <c r="G1658" s="75"/>
      <c r="H1658" s="69"/>
      <c r="I1658" s="76"/>
    </row>
    <row r="1659" spans="1:9" x14ac:dyDescent="0.25">
      <c r="A1659" s="31">
        <v>1656</v>
      </c>
      <c r="B1659" s="68"/>
      <c r="C1659" s="69"/>
      <c r="D1659" s="69"/>
      <c r="E1659" s="97"/>
      <c r="F1659" s="74" t="s">
        <v>416</v>
      </c>
      <c r="G1659" s="75"/>
      <c r="H1659" s="69"/>
      <c r="I1659" s="76"/>
    </row>
    <row r="1660" spans="1:9" x14ac:dyDescent="0.25">
      <c r="A1660" s="29">
        <v>1657</v>
      </c>
      <c r="B1660" s="68"/>
      <c r="C1660" s="69"/>
      <c r="D1660" s="69"/>
      <c r="E1660" s="97"/>
      <c r="F1660" s="74" t="s">
        <v>416</v>
      </c>
      <c r="G1660" s="75"/>
      <c r="H1660" s="69"/>
      <c r="I1660" s="76"/>
    </row>
    <row r="1661" spans="1:9" x14ac:dyDescent="0.25">
      <c r="A1661" s="31">
        <v>1658</v>
      </c>
      <c r="B1661" s="68"/>
      <c r="C1661" s="69"/>
      <c r="D1661" s="69"/>
      <c r="E1661" s="97"/>
      <c r="F1661" s="74" t="s">
        <v>416</v>
      </c>
      <c r="G1661" s="75"/>
      <c r="H1661" s="69"/>
      <c r="I1661" s="76"/>
    </row>
    <row r="1662" spans="1:9" x14ac:dyDescent="0.25">
      <c r="A1662" s="29">
        <v>1659</v>
      </c>
      <c r="B1662" s="68"/>
      <c r="C1662" s="69"/>
      <c r="D1662" s="69"/>
      <c r="E1662" s="97"/>
      <c r="F1662" s="74" t="s">
        <v>416</v>
      </c>
      <c r="G1662" s="75"/>
      <c r="H1662" s="69"/>
      <c r="I1662" s="76"/>
    </row>
    <row r="1663" spans="1:9" x14ac:dyDescent="0.25">
      <c r="A1663" s="31">
        <v>1660</v>
      </c>
      <c r="B1663" s="68"/>
      <c r="C1663" s="69"/>
      <c r="D1663" s="69"/>
      <c r="E1663" s="97"/>
      <c r="F1663" s="74" t="s">
        <v>416</v>
      </c>
      <c r="G1663" s="75"/>
      <c r="H1663" s="69"/>
      <c r="I1663" s="76"/>
    </row>
    <row r="1664" spans="1:9" x14ac:dyDescent="0.25">
      <c r="A1664" s="29">
        <v>1661</v>
      </c>
      <c r="B1664" s="68"/>
      <c r="C1664" s="69"/>
      <c r="D1664" s="69"/>
      <c r="E1664" s="97"/>
      <c r="F1664" s="74" t="s">
        <v>416</v>
      </c>
      <c r="G1664" s="75"/>
      <c r="H1664" s="69"/>
      <c r="I1664" s="76"/>
    </row>
    <row r="1665" spans="1:9" x14ac:dyDescent="0.25">
      <c r="A1665" s="31">
        <v>1662</v>
      </c>
      <c r="B1665" s="68"/>
      <c r="C1665" s="69"/>
      <c r="D1665" s="69"/>
      <c r="E1665" s="97"/>
      <c r="F1665" s="74" t="s">
        <v>416</v>
      </c>
      <c r="G1665" s="75"/>
      <c r="H1665" s="69"/>
      <c r="I1665" s="76"/>
    </row>
    <row r="1666" spans="1:9" x14ac:dyDescent="0.25">
      <c r="A1666" s="29">
        <v>1663</v>
      </c>
      <c r="B1666" s="68"/>
      <c r="C1666" s="69"/>
      <c r="D1666" s="69"/>
      <c r="E1666" s="97"/>
      <c r="F1666" s="74" t="s">
        <v>416</v>
      </c>
      <c r="G1666" s="75"/>
      <c r="H1666" s="69"/>
      <c r="I1666" s="76"/>
    </row>
    <row r="1667" spans="1:9" x14ac:dyDescent="0.25">
      <c r="A1667" s="31">
        <v>1664</v>
      </c>
      <c r="B1667" s="68"/>
      <c r="C1667" s="69"/>
      <c r="D1667" s="69"/>
      <c r="E1667" s="97"/>
      <c r="F1667" s="74" t="s">
        <v>416</v>
      </c>
      <c r="G1667" s="75"/>
      <c r="H1667" s="69"/>
      <c r="I1667" s="76"/>
    </row>
    <row r="1668" spans="1:9" x14ac:dyDescent="0.25">
      <c r="A1668" s="29">
        <v>1665</v>
      </c>
      <c r="B1668" s="68"/>
      <c r="C1668" s="69"/>
      <c r="D1668" s="69"/>
      <c r="E1668" s="97"/>
      <c r="F1668" s="74" t="s">
        <v>416</v>
      </c>
      <c r="G1668" s="75"/>
      <c r="H1668" s="69"/>
      <c r="I1668" s="76"/>
    </row>
    <row r="1669" spans="1:9" x14ac:dyDescent="0.25">
      <c r="A1669" s="31">
        <v>1666</v>
      </c>
      <c r="B1669" s="68"/>
      <c r="C1669" s="69"/>
      <c r="D1669" s="69"/>
      <c r="E1669" s="97"/>
      <c r="F1669" s="74" t="s">
        <v>416</v>
      </c>
      <c r="G1669" s="75"/>
      <c r="H1669" s="69"/>
      <c r="I1669" s="76"/>
    </row>
    <row r="1670" spans="1:9" x14ac:dyDescent="0.25">
      <c r="A1670" s="29">
        <v>1667</v>
      </c>
      <c r="B1670" s="68"/>
      <c r="C1670" s="69"/>
      <c r="D1670" s="69"/>
      <c r="E1670" s="97"/>
      <c r="F1670" s="74" t="s">
        <v>416</v>
      </c>
      <c r="G1670" s="75"/>
      <c r="H1670" s="69"/>
      <c r="I1670" s="76"/>
    </row>
    <row r="1671" spans="1:9" x14ac:dyDescent="0.25">
      <c r="A1671" s="31">
        <v>1668</v>
      </c>
      <c r="B1671" s="68"/>
      <c r="C1671" s="69"/>
      <c r="D1671" s="69"/>
      <c r="E1671" s="97"/>
      <c r="F1671" s="74" t="s">
        <v>416</v>
      </c>
      <c r="G1671" s="75"/>
      <c r="H1671" s="69"/>
      <c r="I1671" s="76"/>
    </row>
    <row r="1672" spans="1:9" x14ac:dyDescent="0.25">
      <c r="A1672" s="29">
        <v>1669</v>
      </c>
      <c r="B1672" s="68"/>
      <c r="C1672" s="69"/>
      <c r="D1672" s="69"/>
      <c r="E1672" s="97"/>
      <c r="F1672" s="74" t="s">
        <v>416</v>
      </c>
      <c r="G1672" s="75"/>
      <c r="H1672" s="69"/>
      <c r="I1672" s="76"/>
    </row>
    <row r="1673" spans="1:9" x14ac:dyDescent="0.25">
      <c r="A1673" s="31">
        <v>1670</v>
      </c>
      <c r="B1673" s="68"/>
      <c r="C1673" s="69"/>
      <c r="D1673" s="69"/>
      <c r="E1673" s="97"/>
      <c r="F1673" s="74" t="s">
        <v>416</v>
      </c>
      <c r="G1673" s="75"/>
      <c r="H1673" s="69"/>
      <c r="I1673" s="76"/>
    </row>
    <row r="1674" spans="1:9" x14ac:dyDescent="0.25">
      <c r="A1674" s="29">
        <v>1671</v>
      </c>
      <c r="B1674" s="68"/>
      <c r="C1674" s="69"/>
      <c r="D1674" s="69"/>
      <c r="E1674" s="97"/>
      <c r="F1674" s="74" t="s">
        <v>416</v>
      </c>
      <c r="G1674" s="75"/>
      <c r="H1674" s="69"/>
      <c r="I1674" s="76"/>
    </row>
    <row r="1675" spans="1:9" x14ac:dyDescent="0.25">
      <c r="A1675" s="31">
        <v>1672</v>
      </c>
      <c r="B1675" s="68"/>
      <c r="C1675" s="69"/>
      <c r="D1675" s="69"/>
      <c r="E1675" s="97"/>
      <c r="F1675" s="74" t="s">
        <v>416</v>
      </c>
      <c r="G1675" s="75"/>
      <c r="H1675" s="69"/>
      <c r="I1675" s="76"/>
    </row>
    <row r="1676" spans="1:9" x14ac:dyDescent="0.25">
      <c r="A1676" s="29">
        <v>1673</v>
      </c>
      <c r="B1676" s="68"/>
      <c r="C1676" s="69"/>
      <c r="D1676" s="69"/>
      <c r="E1676" s="97"/>
      <c r="F1676" s="74" t="s">
        <v>416</v>
      </c>
      <c r="G1676" s="75"/>
      <c r="H1676" s="69"/>
      <c r="I1676" s="76"/>
    </row>
    <row r="1677" spans="1:9" x14ac:dyDescent="0.25">
      <c r="A1677" s="31">
        <v>1674</v>
      </c>
      <c r="B1677" s="68"/>
      <c r="C1677" s="69"/>
      <c r="D1677" s="69"/>
      <c r="E1677" s="97"/>
      <c r="F1677" s="74" t="s">
        <v>416</v>
      </c>
      <c r="G1677" s="75"/>
      <c r="H1677" s="69"/>
      <c r="I1677" s="76"/>
    </row>
    <row r="1678" spans="1:9" x14ac:dyDescent="0.25">
      <c r="A1678" s="29">
        <v>1675</v>
      </c>
      <c r="B1678" s="68"/>
      <c r="C1678" s="69"/>
      <c r="D1678" s="69"/>
      <c r="E1678" s="97"/>
      <c r="F1678" s="74" t="s">
        <v>416</v>
      </c>
      <c r="G1678" s="75"/>
      <c r="H1678" s="69"/>
      <c r="I1678" s="76"/>
    </row>
    <row r="1679" spans="1:9" x14ac:dyDescent="0.25">
      <c r="A1679" s="31">
        <v>1676</v>
      </c>
      <c r="B1679" s="68"/>
      <c r="C1679" s="69"/>
      <c r="D1679" s="69"/>
      <c r="E1679" s="97"/>
      <c r="F1679" s="74" t="s">
        <v>416</v>
      </c>
      <c r="G1679" s="75"/>
      <c r="H1679" s="69"/>
      <c r="I1679" s="76"/>
    </row>
    <row r="1680" spans="1:9" x14ac:dyDescent="0.25">
      <c r="A1680" s="29">
        <v>1677</v>
      </c>
      <c r="B1680" s="68"/>
      <c r="C1680" s="69"/>
      <c r="D1680" s="69"/>
      <c r="E1680" s="97"/>
      <c r="F1680" s="74" t="s">
        <v>416</v>
      </c>
      <c r="G1680" s="75"/>
      <c r="H1680" s="69"/>
      <c r="I1680" s="76"/>
    </row>
    <row r="1681" spans="1:9" x14ac:dyDescent="0.25">
      <c r="A1681" s="31">
        <v>1678</v>
      </c>
      <c r="B1681" s="68"/>
      <c r="C1681" s="69"/>
      <c r="D1681" s="69"/>
      <c r="E1681" s="97"/>
      <c r="F1681" s="74" t="s">
        <v>416</v>
      </c>
      <c r="G1681" s="75"/>
      <c r="H1681" s="69"/>
      <c r="I1681" s="76"/>
    </row>
    <row r="1682" spans="1:9" x14ac:dyDescent="0.25">
      <c r="A1682" s="29">
        <v>1679</v>
      </c>
      <c r="B1682" s="68"/>
      <c r="C1682" s="69"/>
      <c r="D1682" s="69"/>
      <c r="E1682" s="97"/>
      <c r="F1682" s="74" t="s">
        <v>416</v>
      </c>
      <c r="G1682" s="75"/>
      <c r="H1682" s="69"/>
      <c r="I1682" s="76"/>
    </row>
    <row r="1683" spans="1:9" x14ac:dyDescent="0.25">
      <c r="A1683" s="31">
        <v>1680</v>
      </c>
      <c r="B1683" s="68"/>
      <c r="C1683" s="69"/>
      <c r="D1683" s="69"/>
      <c r="E1683" s="97"/>
      <c r="F1683" s="74" t="s">
        <v>416</v>
      </c>
      <c r="G1683" s="75"/>
      <c r="H1683" s="69"/>
      <c r="I1683" s="76"/>
    </row>
    <row r="1684" spans="1:9" x14ac:dyDescent="0.25">
      <c r="A1684" s="29">
        <v>1681</v>
      </c>
      <c r="B1684" s="68"/>
      <c r="C1684" s="69"/>
      <c r="D1684" s="69"/>
      <c r="E1684" s="97"/>
      <c r="F1684" s="74" t="s">
        <v>416</v>
      </c>
      <c r="G1684" s="75"/>
      <c r="H1684" s="69"/>
      <c r="I1684" s="76"/>
    </row>
    <row r="1685" spans="1:9" x14ac:dyDescent="0.25">
      <c r="A1685" s="31">
        <v>1682</v>
      </c>
      <c r="B1685" s="68"/>
      <c r="C1685" s="69"/>
      <c r="D1685" s="69"/>
      <c r="E1685" s="97"/>
      <c r="F1685" s="74" t="s">
        <v>416</v>
      </c>
      <c r="G1685" s="75"/>
      <c r="H1685" s="69"/>
      <c r="I1685" s="76"/>
    </row>
    <row r="1686" spans="1:9" x14ac:dyDescent="0.25">
      <c r="A1686" s="29">
        <v>1683</v>
      </c>
      <c r="B1686" s="68"/>
      <c r="C1686" s="69"/>
      <c r="D1686" s="69"/>
      <c r="E1686" s="97"/>
      <c r="F1686" s="74" t="s">
        <v>416</v>
      </c>
      <c r="G1686" s="75"/>
      <c r="H1686" s="69"/>
      <c r="I1686" s="76"/>
    </row>
    <row r="1687" spans="1:9" x14ac:dyDescent="0.25">
      <c r="A1687" s="31">
        <v>1684</v>
      </c>
      <c r="B1687" s="68"/>
      <c r="C1687" s="69"/>
      <c r="D1687" s="69"/>
      <c r="E1687" s="97"/>
      <c r="F1687" s="74" t="s">
        <v>416</v>
      </c>
      <c r="G1687" s="75"/>
      <c r="H1687" s="69"/>
      <c r="I1687" s="76"/>
    </row>
    <row r="1688" spans="1:9" x14ac:dyDescent="0.25">
      <c r="A1688" s="29">
        <v>1685</v>
      </c>
      <c r="B1688" s="68"/>
      <c r="C1688" s="69"/>
      <c r="D1688" s="69"/>
      <c r="E1688" s="97"/>
      <c r="F1688" s="74" t="s">
        <v>416</v>
      </c>
      <c r="G1688" s="75"/>
      <c r="H1688" s="69"/>
      <c r="I1688" s="76"/>
    </row>
    <row r="1689" spans="1:9" x14ac:dyDescent="0.25">
      <c r="A1689" s="31">
        <v>1686</v>
      </c>
      <c r="B1689" s="68"/>
      <c r="C1689" s="69"/>
      <c r="D1689" s="69"/>
      <c r="E1689" s="97"/>
      <c r="F1689" s="74" t="s">
        <v>416</v>
      </c>
      <c r="G1689" s="75"/>
      <c r="H1689" s="69"/>
      <c r="I1689" s="76"/>
    </row>
    <row r="1690" spans="1:9" x14ac:dyDescent="0.25">
      <c r="A1690" s="29">
        <v>1687</v>
      </c>
      <c r="B1690" s="68"/>
      <c r="C1690" s="69"/>
      <c r="D1690" s="69"/>
      <c r="E1690" s="97"/>
      <c r="F1690" s="74" t="s">
        <v>416</v>
      </c>
      <c r="G1690" s="75"/>
      <c r="H1690" s="69"/>
      <c r="I1690" s="76"/>
    </row>
    <row r="1691" spans="1:9" x14ac:dyDescent="0.25">
      <c r="A1691" s="31">
        <v>1688</v>
      </c>
      <c r="B1691" s="68"/>
      <c r="C1691" s="69"/>
      <c r="D1691" s="69"/>
      <c r="E1691" s="97"/>
      <c r="F1691" s="74" t="s">
        <v>416</v>
      </c>
      <c r="G1691" s="75"/>
      <c r="H1691" s="69"/>
      <c r="I1691" s="76"/>
    </row>
    <row r="1692" spans="1:9" x14ac:dyDescent="0.25">
      <c r="A1692" s="29">
        <v>1689</v>
      </c>
      <c r="B1692" s="68"/>
      <c r="C1692" s="69"/>
      <c r="D1692" s="69"/>
      <c r="E1692" s="97"/>
      <c r="F1692" s="74" t="s">
        <v>416</v>
      </c>
      <c r="G1692" s="75"/>
      <c r="H1692" s="69"/>
      <c r="I1692" s="76"/>
    </row>
    <row r="1693" spans="1:9" x14ac:dyDescent="0.25">
      <c r="A1693" s="31">
        <v>1690</v>
      </c>
      <c r="B1693" s="68"/>
      <c r="C1693" s="69"/>
      <c r="D1693" s="69"/>
      <c r="E1693" s="97"/>
      <c r="F1693" s="74" t="s">
        <v>416</v>
      </c>
      <c r="G1693" s="75"/>
      <c r="H1693" s="69"/>
      <c r="I1693" s="76"/>
    </row>
    <row r="1694" spans="1:9" x14ac:dyDescent="0.25">
      <c r="A1694" s="29">
        <v>1691</v>
      </c>
      <c r="B1694" s="68"/>
      <c r="C1694" s="69"/>
      <c r="D1694" s="69"/>
      <c r="E1694" s="97"/>
      <c r="F1694" s="74" t="s">
        <v>416</v>
      </c>
      <c r="G1694" s="75"/>
      <c r="H1694" s="69"/>
      <c r="I1694" s="76"/>
    </row>
    <row r="1695" spans="1:9" x14ac:dyDescent="0.25">
      <c r="A1695" s="31">
        <v>1692</v>
      </c>
      <c r="B1695" s="68"/>
      <c r="C1695" s="69"/>
      <c r="D1695" s="69"/>
      <c r="E1695" s="97"/>
      <c r="F1695" s="74" t="s">
        <v>416</v>
      </c>
      <c r="G1695" s="75"/>
      <c r="H1695" s="69"/>
      <c r="I1695" s="76"/>
    </row>
    <row r="1696" spans="1:9" x14ac:dyDescent="0.25">
      <c r="A1696" s="29">
        <v>1693</v>
      </c>
      <c r="B1696" s="68"/>
      <c r="C1696" s="69"/>
      <c r="D1696" s="69"/>
      <c r="E1696" s="97"/>
      <c r="F1696" s="74" t="s">
        <v>416</v>
      </c>
      <c r="G1696" s="75"/>
      <c r="H1696" s="69"/>
      <c r="I1696" s="76"/>
    </row>
    <row r="1697" spans="1:9" x14ac:dyDescent="0.25">
      <c r="A1697" s="31">
        <v>1694</v>
      </c>
      <c r="B1697" s="68"/>
      <c r="C1697" s="69"/>
      <c r="D1697" s="69"/>
      <c r="E1697" s="97"/>
      <c r="F1697" s="74" t="s">
        <v>416</v>
      </c>
      <c r="G1697" s="75"/>
      <c r="H1697" s="69"/>
      <c r="I1697" s="76"/>
    </row>
    <row r="1698" spans="1:9" x14ac:dyDescent="0.25">
      <c r="A1698" s="29">
        <v>1695</v>
      </c>
      <c r="B1698" s="68"/>
      <c r="C1698" s="69"/>
      <c r="D1698" s="69"/>
      <c r="E1698" s="97"/>
      <c r="F1698" s="74" t="s">
        <v>416</v>
      </c>
      <c r="G1698" s="75"/>
      <c r="H1698" s="69"/>
      <c r="I1698" s="76"/>
    </row>
    <row r="1699" spans="1:9" x14ac:dyDescent="0.25">
      <c r="A1699" s="31">
        <v>1696</v>
      </c>
      <c r="B1699" s="68"/>
      <c r="C1699" s="69"/>
      <c r="D1699" s="69"/>
      <c r="E1699" s="97"/>
      <c r="F1699" s="74" t="s">
        <v>416</v>
      </c>
      <c r="G1699" s="75"/>
      <c r="H1699" s="69"/>
      <c r="I1699" s="76"/>
    </row>
    <row r="1700" spans="1:9" x14ac:dyDescent="0.25">
      <c r="A1700" s="29">
        <v>1697</v>
      </c>
      <c r="B1700" s="68"/>
      <c r="C1700" s="69"/>
      <c r="D1700" s="69"/>
      <c r="E1700" s="97"/>
      <c r="F1700" s="74" t="s">
        <v>416</v>
      </c>
      <c r="G1700" s="75"/>
      <c r="H1700" s="69"/>
      <c r="I1700" s="76"/>
    </row>
    <row r="1701" spans="1:9" x14ac:dyDescent="0.25">
      <c r="A1701" s="31">
        <v>1698</v>
      </c>
      <c r="B1701" s="68"/>
      <c r="C1701" s="69"/>
      <c r="D1701" s="69"/>
      <c r="E1701" s="97"/>
      <c r="F1701" s="74" t="s">
        <v>416</v>
      </c>
      <c r="G1701" s="75"/>
      <c r="H1701" s="69"/>
      <c r="I1701" s="76"/>
    </row>
    <row r="1702" spans="1:9" x14ac:dyDescent="0.25">
      <c r="A1702" s="29">
        <v>1699</v>
      </c>
      <c r="B1702" s="68"/>
      <c r="C1702" s="69"/>
      <c r="D1702" s="69"/>
      <c r="E1702" s="97"/>
      <c r="F1702" s="74" t="s">
        <v>416</v>
      </c>
      <c r="G1702" s="75"/>
      <c r="H1702" s="69"/>
      <c r="I1702" s="76"/>
    </row>
    <row r="1703" spans="1:9" x14ac:dyDescent="0.25">
      <c r="A1703" s="31">
        <v>1700</v>
      </c>
      <c r="B1703" s="68"/>
      <c r="C1703" s="69"/>
      <c r="D1703" s="69"/>
      <c r="E1703" s="97"/>
      <c r="F1703" s="74" t="s">
        <v>416</v>
      </c>
      <c r="G1703" s="75"/>
      <c r="H1703" s="69"/>
      <c r="I1703" s="76"/>
    </row>
    <row r="1704" spans="1:9" x14ac:dyDescent="0.25">
      <c r="A1704" s="29">
        <v>1701</v>
      </c>
      <c r="B1704" s="68"/>
      <c r="C1704" s="69"/>
      <c r="D1704" s="69"/>
      <c r="E1704" s="97"/>
      <c r="F1704" s="74" t="s">
        <v>416</v>
      </c>
      <c r="G1704" s="75"/>
      <c r="H1704" s="69"/>
      <c r="I1704" s="76"/>
    </row>
    <row r="1705" spans="1:9" x14ac:dyDescent="0.25">
      <c r="A1705" s="31">
        <v>1702</v>
      </c>
      <c r="B1705" s="68"/>
      <c r="C1705" s="69"/>
      <c r="D1705" s="69"/>
      <c r="E1705" s="97"/>
      <c r="F1705" s="74" t="s">
        <v>416</v>
      </c>
      <c r="G1705" s="75"/>
      <c r="H1705" s="69"/>
      <c r="I1705" s="76"/>
    </row>
    <row r="1706" spans="1:9" x14ac:dyDescent="0.25">
      <c r="A1706" s="29">
        <v>1703</v>
      </c>
      <c r="B1706" s="68"/>
      <c r="C1706" s="69"/>
      <c r="D1706" s="69"/>
      <c r="E1706" s="97"/>
      <c r="F1706" s="74" t="s">
        <v>416</v>
      </c>
      <c r="G1706" s="75"/>
      <c r="H1706" s="69"/>
      <c r="I1706" s="76"/>
    </row>
    <row r="1707" spans="1:9" x14ac:dyDescent="0.25">
      <c r="A1707" s="31">
        <v>1704</v>
      </c>
      <c r="B1707" s="68"/>
      <c r="C1707" s="69"/>
      <c r="D1707" s="69"/>
      <c r="E1707" s="97"/>
      <c r="F1707" s="74" t="s">
        <v>416</v>
      </c>
      <c r="G1707" s="75"/>
      <c r="H1707" s="69"/>
      <c r="I1707" s="76"/>
    </row>
    <row r="1708" spans="1:9" x14ac:dyDescent="0.25">
      <c r="A1708" s="29">
        <v>1705</v>
      </c>
      <c r="B1708" s="68"/>
      <c r="C1708" s="69"/>
      <c r="D1708" s="69"/>
      <c r="E1708" s="97"/>
      <c r="F1708" s="74" t="s">
        <v>416</v>
      </c>
      <c r="G1708" s="75"/>
      <c r="H1708" s="69"/>
      <c r="I1708" s="76"/>
    </row>
    <row r="1709" spans="1:9" x14ac:dyDescent="0.25">
      <c r="A1709" s="31">
        <v>1706</v>
      </c>
      <c r="B1709" s="68"/>
      <c r="C1709" s="69"/>
      <c r="D1709" s="69"/>
      <c r="E1709" s="97"/>
      <c r="F1709" s="74" t="s">
        <v>416</v>
      </c>
      <c r="G1709" s="75"/>
      <c r="H1709" s="69"/>
      <c r="I1709" s="76"/>
    </row>
    <row r="1710" spans="1:9" x14ac:dyDescent="0.25">
      <c r="A1710" s="29">
        <v>1707</v>
      </c>
      <c r="B1710" s="68"/>
      <c r="C1710" s="69"/>
      <c r="D1710" s="69"/>
      <c r="E1710" s="97"/>
      <c r="F1710" s="74" t="s">
        <v>416</v>
      </c>
      <c r="G1710" s="75"/>
      <c r="H1710" s="69"/>
      <c r="I1710" s="76"/>
    </row>
    <row r="1711" spans="1:9" x14ac:dyDescent="0.25">
      <c r="A1711" s="31">
        <v>1708</v>
      </c>
      <c r="B1711" s="68"/>
      <c r="C1711" s="69"/>
      <c r="D1711" s="69"/>
      <c r="E1711" s="97"/>
      <c r="F1711" s="74" t="s">
        <v>416</v>
      </c>
      <c r="G1711" s="75"/>
      <c r="H1711" s="69"/>
      <c r="I1711" s="76"/>
    </row>
    <row r="1712" spans="1:9" x14ac:dyDescent="0.25">
      <c r="A1712" s="29">
        <v>1709</v>
      </c>
      <c r="B1712" s="68"/>
      <c r="C1712" s="69"/>
      <c r="D1712" s="69"/>
      <c r="E1712" s="97"/>
      <c r="F1712" s="74" t="s">
        <v>416</v>
      </c>
      <c r="G1712" s="75"/>
      <c r="H1712" s="69"/>
      <c r="I1712" s="76"/>
    </row>
    <row r="1713" spans="1:9" x14ac:dyDescent="0.25">
      <c r="A1713" s="31">
        <v>1710</v>
      </c>
      <c r="B1713" s="68"/>
      <c r="C1713" s="69"/>
      <c r="D1713" s="69"/>
      <c r="E1713" s="97"/>
      <c r="F1713" s="74" t="s">
        <v>416</v>
      </c>
      <c r="G1713" s="75"/>
      <c r="H1713" s="69"/>
      <c r="I1713" s="76"/>
    </row>
    <row r="1714" spans="1:9" x14ac:dyDescent="0.25">
      <c r="A1714" s="29">
        <v>1711</v>
      </c>
      <c r="B1714" s="68"/>
      <c r="C1714" s="69"/>
      <c r="D1714" s="69"/>
      <c r="E1714" s="97"/>
      <c r="F1714" s="74" t="s">
        <v>416</v>
      </c>
      <c r="G1714" s="75"/>
      <c r="H1714" s="69"/>
      <c r="I1714" s="76"/>
    </row>
    <row r="1715" spans="1:9" x14ac:dyDescent="0.25">
      <c r="A1715" s="31">
        <v>1712</v>
      </c>
      <c r="B1715" s="68"/>
      <c r="C1715" s="69"/>
      <c r="D1715" s="69"/>
      <c r="E1715" s="97"/>
      <c r="F1715" s="74" t="s">
        <v>416</v>
      </c>
      <c r="G1715" s="75"/>
      <c r="H1715" s="69"/>
      <c r="I1715" s="76"/>
    </row>
    <row r="1716" spans="1:9" x14ac:dyDescent="0.25">
      <c r="A1716" s="29">
        <v>1713</v>
      </c>
      <c r="B1716" s="68"/>
      <c r="C1716" s="69"/>
      <c r="D1716" s="69"/>
      <c r="E1716" s="97"/>
      <c r="F1716" s="74" t="s">
        <v>416</v>
      </c>
      <c r="G1716" s="75"/>
      <c r="H1716" s="69"/>
      <c r="I1716" s="76"/>
    </row>
    <row r="1717" spans="1:9" x14ac:dyDescent="0.25">
      <c r="A1717" s="31">
        <v>1714</v>
      </c>
      <c r="B1717" s="68"/>
      <c r="C1717" s="69"/>
      <c r="D1717" s="69"/>
      <c r="E1717" s="97"/>
      <c r="F1717" s="74" t="s">
        <v>416</v>
      </c>
      <c r="G1717" s="75"/>
      <c r="H1717" s="69"/>
      <c r="I1717" s="76"/>
    </row>
    <row r="1718" spans="1:9" x14ac:dyDescent="0.25">
      <c r="A1718" s="29">
        <v>1715</v>
      </c>
      <c r="B1718" s="68"/>
      <c r="C1718" s="69"/>
      <c r="D1718" s="69"/>
      <c r="E1718" s="97"/>
      <c r="F1718" s="74" t="s">
        <v>416</v>
      </c>
      <c r="G1718" s="75"/>
      <c r="H1718" s="69"/>
      <c r="I1718" s="76"/>
    </row>
    <row r="1719" spans="1:9" x14ac:dyDescent="0.25">
      <c r="A1719" s="31">
        <v>1716</v>
      </c>
      <c r="B1719" s="68"/>
      <c r="C1719" s="69"/>
      <c r="D1719" s="69"/>
      <c r="E1719" s="97"/>
      <c r="F1719" s="74" t="s">
        <v>416</v>
      </c>
      <c r="G1719" s="75"/>
      <c r="H1719" s="69"/>
      <c r="I1719" s="76"/>
    </row>
    <row r="1720" spans="1:9" x14ac:dyDescent="0.25">
      <c r="A1720" s="29">
        <v>1717</v>
      </c>
      <c r="B1720" s="68"/>
      <c r="C1720" s="69"/>
      <c r="D1720" s="69"/>
      <c r="E1720" s="97"/>
      <c r="F1720" s="74" t="s">
        <v>416</v>
      </c>
      <c r="G1720" s="75"/>
      <c r="H1720" s="69"/>
      <c r="I1720" s="76"/>
    </row>
    <row r="1721" spans="1:9" x14ac:dyDescent="0.25">
      <c r="A1721" s="31">
        <v>1718</v>
      </c>
      <c r="B1721" s="68"/>
      <c r="C1721" s="69"/>
      <c r="D1721" s="69"/>
      <c r="E1721" s="97"/>
      <c r="F1721" s="74" t="s">
        <v>416</v>
      </c>
      <c r="G1721" s="75"/>
      <c r="H1721" s="69"/>
      <c r="I1721" s="76"/>
    </row>
    <row r="1722" spans="1:9" x14ac:dyDescent="0.25">
      <c r="A1722" s="29">
        <v>1719</v>
      </c>
      <c r="B1722" s="68"/>
      <c r="C1722" s="69"/>
      <c r="D1722" s="69"/>
      <c r="E1722" s="97"/>
      <c r="F1722" s="74" t="s">
        <v>416</v>
      </c>
      <c r="G1722" s="75"/>
      <c r="H1722" s="69"/>
      <c r="I1722" s="76"/>
    </row>
    <row r="1723" spans="1:9" x14ac:dyDescent="0.25">
      <c r="A1723" s="31">
        <v>1720</v>
      </c>
      <c r="B1723" s="68"/>
      <c r="C1723" s="69"/>
      <c r="D1723" s="69"/>
      <c r="E1723" s="97"/>
      <c r="F1723" s="74" t="s">
        <v>416</v>
      </c>
      <c r="G1723" s="75"/>
      <c r="H1723" s="69"/>
      <c r="I1723" s="76"/>
    </row>
    <row r="1724" spans="1:9" x14ac:dyDescent="0.25">
      <c r="A1724" s="29">
        <v>1721</v>
      </c>
      <c r="B1724" s="68"/>
      <c r="C1724" s="69"/>
      <c r="D1724" s="69"/>
      <c r="E1724" s="97"/>
      <c r="F1724" s="74" t="s">
        <v>416</v>
      </c>
      <c r="G1724" s="75"/>
      <c r="H1724" s="69"/>
      <c r="I1724" s="76"/>
    </row>
    <row r="1725" spans="1:9" x14ac:dyDescent="0.25">
      <c r="A1725" s="31">
        <v>1722</v>
      </c>
      <c r="B1725" s="68"/>
      <c r="C1725" s="69"/>
      <c r="D1725" s="69"/>
      <c r="E1725" s="97"/>
      <c r="F1725" s="74" t="s">
        <v>416</v>
      </c>
      <c r="G1725" s="75"/>
      <c r="H1725" s="69"/>
      <c r="I1725" s="76"/>
    </row>
    <row r="1726" spans="1:9" x14ac:dyDescent="0.25">
      <c r="A1726" s="29">
        <v>1723</v>
      </c>
      <c r="B1726" s="68"/>
      <c r="C1726" s="69"/>
      <c r="D1726" s="69"/>
      <c r="E1726" s="97"/>
      <c r="F1726" s="74" t="s">
        <v>416</v>
      </c>
      <c r="G1726" s="75"/>
      <c r="H1726" s="69"/>
      <c r="I1726" s="76"/>
    </row>
    <row r="1727" spans="1:9" x14ac:dyDescent="0.25">
      <c r="A1727" s="31">
        <v>1724</v>
      </c>
      <c r="B1727" s="68"/>
      <c r="C1727" s="69"/>
      <c r="D1727" s="69"/>
      <c r="E1727" s="97"/>
      <c r="F1727" s="74" t="s">
        <v>416</v>
      </c>
      <c r="G1727" s="75"/>
      <c r="H1727" s="69"/>
      <c r="I1727" s="76"/>
    </row>
    <row r="1728" spans="1:9" x14ac:dyDescent="0.25">
      <c r="A1728" s="29">
        <v>1725</v>
      </c>
      <c r="B1728" s="68"/>
      <c r="C1728" s="69"/>
      <c r="D1728" s="69"/>
      <c r="E1728" s="97"/>
      <c r="F1728" s="74" t="s">
        <v>416</v>
      </c>
      <c r="G1728" s="75"/>
      <c r="H1728" s="69"/>
      <c r="I1728" s="76"/>
    </row>
    <row r="1729" spans="1:9" x14ac:dyDescent="0.25">
      <c r="A1729" s="31">
        <v>1726</v>
      </c>
      <c r="B1729" s="68"/>
      <c r="C1729" s="69"/>
      <c r="D1729" s="69"/>
      <c r="E1729" s="97"/>
      <c r="F1729" s="74" t="s">
        <v>416</v>
      </c>
      <c r="G1729" s="75"/>
      <c r="H1729" s="69"/>
      <c r="I1729" s="76"/>
    </row>
    <row r="1730" spans="1:9" x14ac:dyDescent="0.25">
      <c r="A1730" s="29">
        <v>1727</v>
      </c>
      <c r="B1730" s="68"/>
      <c r="C1730" s="69"/>
      <c r="D1730" s="69"/>
      <c r="E1730" s="97"/>
      <c r="F1730" s="74" t="s">
        <v>416</v>
      </c>
      <c r="G1730" s="75"/>
      <c r="H1730" s="69"/>
      <c r="I1730" s="76"/>
    </row>
    <row r="1731" spans="1:9" x14ac:dyDescent="0.25">
      <c r="A1731" s="31">
        <v>1728</v>
      </c>
      <c r="B1731" s="68"/>
      <c r="C1731" s="69"/>
      <c r="D1731" s="69"/>
      <c r="E1731" s="97"/>
      <c r="F1731" s="74" t="s">
        <v>416</v>
      </c>
      <c r="G1731" s="75"/>
      <c r="H1731" s="69"/>
      <c r="I1731" s="76"/>
    </row>
    <row r="1732" spans="1:9" x14ac:dyDescent="0.25">
      <c r="A1732" s="29">
        <v>1729</v>
      </c>
      <c r="B1732" s="68"/>
      <c r="C1732" s="69"/>
      <c r="D1732" s="69"/>
      <c r="E1732" s="97"/>
      <c r="F1732" s="74" t="s">
        <v>416</v>
      </c>
      <c r="G1732" s="75"/>
      <c r="H1732" s="69"/>
      <c r="I1732" s="76"/>
    </row>
    <row r="1733" spans="1:9" x14ac:dyDescent="0.25">
      <c r="A1733" s="31">
        <v>1730</v>
      </c>
      <c r="B1733" s="68"/>
      <c r="C1733" s="69"/>
      <c r="D1733" s="69"/>
      <c r="E1733" s="97"/>
      <c r="F1733" s="74" t="s">
        <v>416</v>
      </c>
      <c r="G1733" s="75"/>
      <c r="H1733" s="69"/>
      <c r="I1733" s="76"/>
    </row>
    <row r="1734" spans="1:9" x14ac:dyDescent="0.25">
      <c r="A1734" s="29">
        <v>1731</v>
      </c>
      <c r="B1734" s="68"/>
      <c r="C1734" s="69"/>
      <c r="D1734" s="69"/>
      <c r="E1734" s="97"/>
      <c r="F1734" s="74" t="s">
        <v>416</v>
      </c>
      <c r="G1734" s="75"/>
      <c r="H1734" s="69"/>
      <c r="I1734" s="76"/>
    </row>
    <row r="1735" spans="1:9" x14ac:dyDescent="0.25">
      <c r="A1735" s="31">
        <v>1732</v>
      </c>
      <c r="B1735" s="68"/>
      <c r="C1735" s="69"/>
      <c r="D1735" s="69"/>
      <c r="E1735" s="97"/>
      <c r="F1735" s="74" t="s">
        <v>416</v>
      </c>
      <c r="G1735" s="75"/>
      <c r="H1735" s="69"/>
      <c r="I1735" s="76"/>
    </row>
    <row r="1736" spans="1:9" x14ac:dyDescent="0.25">
      <c r="A1736" s="29">
        <v>1733</v>
      </c>
      <c r="B1736" s="68"/>
      <c r="C1736" s="69"/>
      <c r="D1736" s="69"/>
      <c r="E1736" s="97"/>
      <c r="F1736" s="74" t="s">
        <v>416</v>
      </c>
      <c r="G1736" s="75"/>
      <c r="H1736" s="69"/>
      <c r="I1736" s="76"/>
    </row>
    <row r="1737" spans="1:9" x14ac:dyDescent="0.25">
      <c r="A1737" s="31">
        <v>1734</v>
      </c>
      <c r="B1737" s="68"/>
      <c r="C1737" s="69"/>
      <c r="D1737" s="69"/>
      <c r="E1737" s="97"/>
      <c r="F1737" s="74" t="s">
        <v>416</v>
      </c>
      <c r="G1737" s="75"/>
      <c r="H1737" s="69"/>
      <c r="I1737" s="76"/>
    </row>
    <row r="1738" spans="1:9" x14ac:dyDescent="0.25">
      <c r="A1738" s="29">
        <v>1735</v>
      </c>
      <c r="B1738" s="68"/>
      <c r="C1738" s="69"/>
      <c r="D1738" s="69"/>
      <c r="E1738" s="97"/>
      <c r="F1738" s="74" t="s">
        <v>416</v>
      </c>
      <c r="G1738" s="75"/>
      <c r="H1738" s="69"/>
      <c r="I1738" s="76"/>
    </row>
    <row r="1739" spans="1:9" x14ac:dyDescent="0.25">
      <c r="A1739" s="31">
        <v>1736</v>
      </c>
      <c r="B1739" s="68"/>
      <c r="C1739" s="69"/>
      <c r="D1739" s="69"/>
      <c r="E1739" s="97"/>
      <c r="F1739" s="74" t="s">
        <v>416</v>
      </c>
      <c r="G1739" s="75"/>
      <c r="H1739" s="69"/>
      <c r="I1739" s="76"/>
    </row>
    <row r="1740" spans="1:9" x14ac:dyDescent="0.25">
      <c r="A1740" s="29">
        <v>1737</v>
      </c>
      <c r="B1740" s="68"/>
      <c r="C1740" s="69"/>
      <c r="D1740" s="69"/>
      <c r="E1740" s="97"/>
      <c r="F1740" s="74" t="s">
        <v>416</v>
      </c>
      <c r="G1740" s="75"/>
      <c r="H1740" s="69"/>
      <c r="I1740" s="76"/>
    </row>
    <row r="1741" spans="1:9" x14ac:dyDescent="0.25">
      <c r="A1741" s="31">
        <v>1738</v>
      </c>
      <c r="B1741" s="68"/>
      <c r="C1741" s="69"/>
      <c r="D1741" s="69"/>
      <c r="E1741" s="97"/>
      <c r="F1741" s="74" t="s">
        <v>416</v>
      </c>
      <c r="G1741" s="75"/>
      <c r="H1741" s="69"/>
      <c r="I1741" s="76"/>
    </row>
    <row r="1742" spans="1:9" x14ac:dyDescent="0.25">
      <c r="A1742" s="29">
        <v>1739</v>
      </c>
      <c r="B1742" s="68"/>
      <c r="C1742" s="69"/>
      <c r="D1742" s="69"/>
      <c r="E1742" s="97"/>
      <c r="F1742" s="74" t="s">
        <v>416</v>
      </c>
      <c r="G1742" s="75"/>
      <c r="H1742" s="69"/>
      <c r="I1742" s="76"/>
    </row>
    <row r="1743" spans="1:9" x14ac:dyDescent="0.25">
      <c r="A1743" s="31">
        <v>1740</v>
      </c>
      <c r="B1743" s="68"/>
      <c r="C1743" s="69"/>
      <c r="D1743" s="69"/>
      <c r="E1743" s="97"/>
      <c r="F1743" s="74" t="s">
        <v>416</v>
      </c>
      <c r="G1743" s="75"/>
      <c r="H1743" s="69"/>
      <c r="I1743" s="76"/>
    </row>
    <row r="1744" spans="1:9" x14ac:dyDescent="0.25">
      <c r="A1744" s="29">
        <v>1741</v>
      </c>
      <c r="B1744" s="68"/>
      <c r="C1744" s="69"/>
      <c r="D1744" s="69"/>
      <c r="E1744" s="97"/>
      <c r="F1744" s="74" t="s">
        <v>416</v>
      </c>
      <c r="G1744" s="75"/>
      <c r="H1744" s="69"/>
      <c r="I1744" s="76"/>
    </row>
    <row r="1745" spans="1:9" x14ac:dyDescent="0.25">
      <c r="A1745" s="31">
        <v>1742</v>
      </c>
      <c r="B1745" s="68"/>
      <c r="C1745" s="69"/>
      <c r="D1745" s="69"/>
      <c r="E1745" s="97"/>
      <c r="F1745" s="74" t="s">
        <v>416</v>
      </c>
      <c r="G1745" s="75"/>
      <c r="H1745" s="69"/>
      <c r="I1745" s="76"/>
    </row>
    <row r="1746" spans="1:9" x14ac:dyDescent="0.25">
      <c r="A1746" s="29">
        <v>1743</v>
      </c>
      <c r="B1746" s="68"/>
      <c r="C1746" s="69"/>
      <c r="D1746" s="69"/>
      <c r="E1746" s="97"/>
      <c r="F1746" s="74" t="s">
        <v>416</v>
      </c>
      <c r="G1746" s="75"/>
      <c r="H1746" s="69"/>
      <c r="I1746" s="76"/>
    </row>
    <row r="1747" spans="1:9" x14ac:dyDescent="0.25">
      <c r="A1747" s="31">
        <v>1744</v>
      </c>
      <c r="B1747" s="68"/>
      <c r="C1747" s="69"/>
      <c r="D1747" s="69"/>
      <c r="E1747" s="97"/>
      <c r="F1747" s="74" t="s">
        <v>416</v>
      </c>
      <c r="G1747" s="75"/>
      <c r="H1747" s="69"/>
      <c r="I1747" s="76"/>
    </row>
    <row r="1748" spans="1:9" x14ac:dyDescent="0.25">
      <c r="A1748" s="29">
        <v>1745</v>
      </c>
      <c r="B1748" s="68"/>
      <c r="C1748" s="69"/>
      <c r="D1748" s="69"/>
      <c r="E1748" s="97"/>
      <c r="F1748" s="74" t="s">
        <v>416</v>
      </c>
      <c r="G1748" s="75"/>
      <c r="H1748" s="69"/>
      <c r="I1748" s="76"/>
    </row>
    <row r="1749" spans="1:9" x14ac:dyDescent="0.25">
      <c r="A1749" s="31">
        <v>1746</v>
      </c>
      <c r="B1749" s="68"/>
      <c r="C1749" s="69"/>
      <c r="D1749" s="69"/>
      <c r="E1749" s="97"/>
      <c r="F1749" s="74" t="s">
        <v>416</v>
      </c>
      <c r="G1749" s="75"/>
      <c r="H1749" s="69"/>
      <c r="I1749" s="76"/>
    </row>
    <row r="1750" spans="1:9" x14ac:dyDescent="0.25">
      <c r="A1750" s="29">
        <v>1747</v>
      </c>
      <c r="B1750" s="68"/>
      <c r="C1750" s="69"/>
      <c r="D1750" s="69"/>
      <c r="E1750" s="97"/>
      <c r="F1750" s="74" t="s">
        <v>416</v>
      </c>
      <c r="G1750" s="75"/>
      <c r="H1750" s="69"/>
      <c r="I1750" s="76"/>
    </row>
    <row r="1751" spans="1:9" x14ac:dyDescent="0.25">
      <c r="A1751" s="31">
        <v>1748</v>
      </c>
      <c r="B1751" s="68"/>
      <c r="C1751" s="69"/>
      <c r="D1751" s="69"/>
      <c r="E1751" s="97"/>
      <c r="F1751" s="74" t="s">
        <v>416</v>
      </c>
      <c r="G1751" s="75"/>
      <c r="H1751" s="69"/>
      <c r="I1751" s="76"/>
    </row>
    <row r="1752" spans="1:9" x14ac:dyDescent="0.25">
      <c r="A1752" s="29">
        <v>1749</v>
      </c>
      <c r="B1752" s="68"/>
      <c r="C1752" s="69"/>
      <c r="D1752" s="69"/>
      <c r="E1752" s="97"/>
      <c r="F1752" s="74" t="s">
        <v>416</v>
      </c>
      <c r="G1752" s="75"/>
      <c r="H1752" s="69"/>
      <c r="I1752" s="76"/>
    </row>
    <row r="1753" spans="1:9" x14ac:dyDescent="0.25">
      <c r="A1753" s="31">
        <v>1750</v>
      </c>
      <c r="B1753" s="68"/>
      <c r="C1753" s="69"/>
      <c r="D1753" s="69"/>
      <c r="E1753" s="97"/>
      <c r="F1753" s="74" t="s">
        <v>416</v>
      </c>
      <c r="G1753" s="75"/>
      <c r="H1753" s="69"/>
      <c r="I1753" s="76"/>
    </row>
    <row r="1754" spans="1:9" x14ac:dyDescent="0.25">
      <c r="A1754" s="29">
        <v>1751</v>
      </c>
      <c r="B1754" s="68"/>
      <c r="C1754" s="69"/>
      <c r="D1754" s="69"/>
      <c r="E1754" s="97"/>
      <c r="F1754" s="74" t="s">
        <v>416</v>
      </c>
      <c r="G1754" s="75"/>
      <c r="H1754" s="69"/>
      <c r="I1754" s="76"/>
    </row>
    <row r="1755" spans="1:9" x14ac:dyDescent="0.25">
      <c r="A1755" s="31">
        <v>1752</v>
      </c>
      <c r="B1755" s="68"/>
      <c r="C1755" s="69"/>
      <c r="D1755" s="69"/>
      <c r="E1755" s="97"/>
      <c r="F1755" s="74" t="s">
        <v>416</v>
      </c>
      <c r="G1755" s="75"/>
      <c r="H1755" s="69"/>
      <c r="I1755" s="76"/>
    </row>
    <row r="1756" spans="1:9" x14ac:dyDescent="0.25">
      <c r="A1756" s="29">
        <v>1753</v>
      </c>
      <c r="B1756" s="68"/>
      <c r="C1756" s="69"/>
      <c r="D1756" s="69"/>
      <c r="E1756" s="97"/>
      <c r="F1756" s="74" t="s">
        <v>416</v>
      </c>
      <c r="G1756" s="75"/>
      <c r="H1756" s="69"/>
      <c r="I1756" s="76"/>
    </row>
    <row r="1757" spans="1:9" x14ac:dyDescent="0.25">
      <c r="A1757" s="31">
        <v>1754</v>
      </c>
      <c r="B1757" s="68"/>
      <c r="C1757" s="69"/>
      <c r="D1757" s="69"/>
      <c r="E1757" s="97"/>
      <c r="F1757" s="74" t="s">
        <v>416</v>
      </c>
      <c r="G1757" s="75"/>
      <c r="H1757" s="69"/>
      <c r="I1757" s="76"/>
    </row>
    <row r="1758" spans="1:9" x14ac:dyDescent="0.25">
      <c r="A1758" s="29">
        <v>1755</v>
      </c>
      <c r="B1758" s="68"/>
      <c r="C1758" s="69"/>
      <c r="D1758" s="69"/>
      <c r="E1758" s="97"/>
      <c r="F1758" s="74" t="s">
        <v>416</v>
      </c>
      <c r="G1758" s="75"/>
      <c r="H1758" s="69"/>
      <c r="I1758" s="76"/>
    </row>
    <row r="1759" spans="1:9" x14ac:dyDescent="0.25">
      <c r="A1759" s="31">
        <v>1756</v>
      </c>
      <c r="B1759" s="68"/>
      <c r="C1759" s="69"/>
      <c r="D1759" s="69"/>
      <c r="E1759" s="97"/>
      <c r="F1759" s="74" t="s">
        <v>416</v>
      </c>
      <c r="G1759" s="75"/>
      <c r="H1759" s="69"/>
      <c r="I1759" s="76"/>
    </row>
    <row r="1760" spans="1:9" x14ac:dyDescent="0.25">
      <c r="A1760" s="29">
        <v>1757</v>
      </c>
      <c r="B1760" s="68"/>
      <c r="C1760" s="69"/>
      <c r="D1760" s="69"/>
      <c r="E1760" s="97"/>
      <c r="F1760" s="74" t="s">
        <v>416</v>
      </c>
      <c r="G1760" s="75"/>
      <c r="H1760" s="69"/>
      <c r="I1760" s="76"/>
    </row>
    <row r="1761" spans="1:9" x14ac:dyDescent="0.25">
      <c r="A1761" s="31">
        <v>1758</v>
      </c>
      <c r="B1761" s="68"/>
      <c r="C1761" s="69"/>
      <c r="D1761" s="69"/>
      <c r="E1761" s="97"/>
      <c r="F1761" s="74" t="s">
        <v>416</v>
      </c>
      <c r="G1761" s="75"/>
      <c r="H1761" s="69"/>
      <c r="I1761" s="76"/>
    </row>
    <row r="1762" spans="1:9" x14ac:dyDescent="0.25">
      <c r="A1762" s="29">
        <v>1759</v>
      </c>
      <c r="B1762" s="68"/>
      <c r="C1762" s="69"/>
      <c r="D1762" s="69"/>
      <c r="E1762" s="97"/>
      <c r="F1762" s="74" t="s">
        <v>416</v>
      </c>
      <c r="G1762" s="75"/>
      <c r="H1762" s="69"/>
      <c r="I1762" s="76"/>
    </row>
    <row r="1763" spans="1:9" x14ac:dyDescent="0.25">
      <c r="A1763" s="31">
        <v>1760</v>
      </c>
      <c r="B1763" s="68"/>
      <c r="C1763" s="69"/>
      <c r="D1763" s="69"/>
      <c r="E1763" s="97"/>
      <c r="F1763" s="74" t="s">
        <v>416</v>
      </c>
      <c r="G1763" s="75"/>
      <c r="H1763" s="69"/>
      <c r="I1763" s="76"/>
    </row>
    <row r="1764" spans="1:9" x14ac:dyDescent="0.25">
      <c r="A1764" s="29">
        <v>1761</v>
      </c>
      <c r="B1764" s="68"/>
      <c r="C1764" s="69"/>
      <c r="D1764" s="69"/>
      <c r="E1764" s="97"/>
      <c r="F1764" s="74" t="s">
        <v>416</v>
      </c>
      <c r="G1764" s="75"/>
      <c r="H1764" s="69"/>
      <c r="I1764" s="76"/>
    </row>
    <row r="1765" spans="1:9" x14ac:dyDescent="0.25">
      <c r="A1765" s="31">
        <v>1762</v>
      </c>
      <c r="B1765" s="68"/>
      <c r="C1765" s="69"/>
      <c r="D1765" s="69"/>
      <c r="E1765" s="97"/>
      <c r="F1765" s="74" t="s">
        <v>416</v>
      </c>
      <c r="G1765" s="75"/>
      <c r="H1765" s="69"/>
      <c r="I1765" s="76"/>
    </row>
    <row r="1766" spans="1:9" x14ac:dyDescent="0.25">
      <c r="A1766" s="29">
        <v>1763</v>
      </c>
      <c r="B1766" s="68"/>
      <c r="C1766" s="69"/>
      <c r="D1766" s="69"/>
      <c r="E1766" s="97"/>
      <c r="F1766" s="74" t="s">
        <v>416</v>
      </c>
      <c r="G1766" s="75"/>
      <c r="H1766" s="69"/>
      <c r="I1766" s="76"/>
    </row>
    <row r="1767" spans="1:9" x14ac:dyDescent="0.25">
      <c r="A1767" s="31">
        <v>1764</v>
      </c>
      <c r="B1767" s="68"/>
      <c r="C1767" s="69"/>
      <c r="D1767" s="69"/>
      <c r="E1767" s="97"/>
      <c r="F1767" s="74" t="s">
        <v>416</v>
      </c>
      <c r="G1767" s="75"/>
      <c r="H1767" s="69"/>
      <c r="I1767" s="76"/>
    </row>
    <row r="1768" spans="1:9" x14ac:dyDescent="0.25">
      <c r="A1768" s="29">
        <v>1765</v>
      </c>
      <c r="B1768" s="68"/>
      <c r="C1768" s="69"/>
      <c r="D1768" s="69"/>
      <c r="E1768" s="97"/>
      <c r="F1768" s="74" t="s">
        <v>416</v>
      </c>
      <c r="G1768" s="75"/>
      <c r="H1768" s="69"/>
      <c r="I1768" s="76"/>
    </row>
    <row r="1769" spans="1:9" x14ac:dyDescent="0.25">
      <c r="A1769" s="31">
        <v>1766</v>
      </c>
      <c r="B1769" s="68"/>
      <c r="C1769" s="69"/>
      <c r="D1769" s="69"/>
      <c r="E1769" s="97"/>
      <c r="F1769" s="74" t="s">
        <v>416</v>
      </c>
      <c r="G1769" s="75"/>
      <c r="H1769" s="69"/>
      <c r="I1769" s="76"/>
    </row>
    <row r="1770" spans="1:9" x14ac:dyDescent="0.25">
      <c r="A1770" s="29">
        <v>1767</v>
      </c>
      <c r="B1770" s="68"/>
      <c r="C1770" s="69"/>
      <c r="D1770" s="69"/>
      <c r="E1770" s="97"/>
      <c r="F1770" s="74" t="s">
        <v>416</v>
      </c>
      <c r="G1770" s="75"/>
      <c r="H1770" s="69"/>
      <c r="I1770" s="76"/>
    </row>
    <row r="1771" spans="1:9" x14ac:dyDescent="0.25">
      <c r="A1771" s="31">
        <v>1768</v>
      </c>
      <c r="B1771" s="68"/>
      <c r="C1771" s="69"/>
      <c r="D1771" s="69"/>
      <c r="E1771" s="97"/>
      <c r="F1771" s="74" t="s">
        <v>416</v>
      </c>
      <c r="G1771" s="75"/>
      <c r="H1771" s="69"/>
      <c r="I1771" s="76"/>
    </row>
    <row r="1772" spans="1:9" x14ac:dyDescent="0.25">
      <c r="A1772" s="29">
        <v>1769</v>
      </c>
      <c r="B1772" s="68"/>
      <c r="C1772" s="69"/>
      <c r="D1772" s="69"/>
      <c r="E1772" s="97"/>
      <c r="F1772" s="74" t="s">
        <v>416</v>
      </c>
      <c r="G1772" s="75"/>
      <c r="H1772" s="69"/>
      <c r="I1772" s="76"/>
    </row>
    <row r="1773" spans="1:9" x14ac:dyDescent="0.25">
      <c r="A1773" s="31">
        <v>1770</v>
      </c>
      <c r="B1773" s="68"/>
      <c r="C1773" s="69"/>
      <c r="D1773" s="69"/>
      <c r="E1773" s="97"/>
      <c r="F1773" s="74" t="s">
        <v>416</v>
      </c>
      <c r="G1773" s="75"/>
      <c r="H1773" s="69"/>
      <c r="I1773" s="76"/>
    </row>
    <row r="1774" spans="1:9" x14ac:dyDescent="0.25">
      <c r="A1774" s="29">
        <v>1771</v>
      </c>
      <c r="B1774" s="68"/>
      <c r="C1774" s="69"/>
      <c r="D1774" s="69"/>
      <c r="E1774" s="97"/>
      <c r="F1774" s="74" t="s">
        <v>416</v>
      </c>
      <c r="G1774" s="75"/>
      <c r="H1774" s="69"/>
      <c r="I1774" s="76"/>
    </row>
    <row r="1775" spans="1:9" x14ac:dyDescent="0.25">
      <c r="A1775" s="31">
        <v>1772</v>
      </c>
      <c r="B1775" s="68"/>
      <c r="C1775" s="69"/>
      <c r="D1775" s="69"/>
      <c r="E1775" s="97"/>
      <c r="F1775" s="74" t="s">
        <v>416</v>
      </c>
      <c r="G1775" s="75"/>
      <c r="H1775" s="69"/>
      <c r="I1775" s="76"/>
    </row>
    <row r="1776" spans="1:9" x14ac:dyDescent="0.25">
      <c r="A1776" s="29">
        <v>1773</v>
      </c>
      <c r="B1776" s="68"/>
      <c r="C1776" s="69"/>
      <c r="D1776" s="69"/>
      <c r="E1776" s="97"/>
      <c r="F1776" s="74" t="s">
        <v>416</v>
      </c>
      <c r="G1776" s="75"/>
      <c r="H1776" s="69"/>
      <c r="I1776" s="76"/>
    </row>
    <row r="1777" spans="1:9" x14ac:dyDescent="0.25">
      <c r="A1777" s="31">
        <v>1774</v>
      </c>
      <c r="B1777" s="68"/>
      <c r="C1777" s="69"/>
      <c r="D1777" s="69"/>
      <c r="E1777" s="97"/>
      <c r="F1777" s="74" t="s">
        <v>416</v>
      </c>
      <c r="G1777" s="75"/>
      <c r="H1777" s="69"/>
      <c r="I1777" s="76"/>
    </row>
    <row r="1778" spans="1:9" x14ac:dyDescent="0.25">
      <c r="A1778" s="29">
        <v>1775</v>
      </c>
      <c r="B1778" s="68"/>
      <c r="C1778" s="69"/>
      <c r="D1778" s="69"/>
      <c r="E1778" s="97"/>
      <c r="F1778" s="74" t="s">
        <v>416</v>
      </c>
      <c r="G1778" s="75"/>
      <c r="H1778" s="69"/>
      <c r="I1778" s="76"/>
    </row>
    <row r="1779" spans="1:9" x14ac:dyDescent="0.25">
      <c r="A1779" s="31">
        <v>1776</v>
      </c>
      <c r="B1779" s="68"/>
      <c r="C1779" s="69"/>
      <c r="D1779" s="69"/>
      <c r="E1779" s="97"/>
      <c r="F1779" s="74" t="s">
        <v>416</v>
      </c>
      <c r="G1779" s="75"/>
      <c r="H1779" s="69"/>
      <c r="I1779" s="76"/>
    </row>
    <row r="1780" spans="1:9" x14ac:dyDescent="0.25">
      <c r="A1780" s="29">
        <v>1777</v>
      </c>
      <c r="B1780" s="68"/>
      <c r="C1780" s="69"/>
      <c r="D1780" s="69"/>
      <c r="E1780" s="97"/>
      <c r="F1780" s="74" t="s">
        <v>416</v>
      </c>
      <c r="G1780" s="75"/>
      <c r="H1780" s="69"/>
      <c r="I1780" s="76"/>
    </row>
    <row r="1781" spans="1:9" x14ac:dyDescent="0.25">
      <c r="A1781" s="31">
        <v>1778</v>
      </c>
      <c r="B1781" s="68"/>
      <c r="C1781" s="69"/>
      <c r="D1781" s="69"/>
      <c r="E1781" s="97"/>
      <c r="F1781" s="74" t="s">
        <v>416</v>
      </c>
      <c r="G1781" s="75"/>
      <c r="H1781" s="69"/>
      <c r="I1781" s="76"/>
    </row>
    <row r="1782" spans="1:9" x14ac:dyDescent="0.25">
      <c r="A1782" s="29">
        <v>1779</v>
      </c>
      <c r="B1782" s="68"/>
      <c r="C1782" s="69"/>
      <c r="D1782" s="69"/>
      <c r="E1782" s="97"/>
      <c r="F1782" s="74" t="s">
        <v>416</v>
      </c>
      <c r="G1782" s="75"/>
      <c r="H1782" s="69"/>
      <c r="I1782" s="76"/>
    </row>
    <row r="1783" spans="1:9" x14ac:dyDescent="0.25">
      <c r="A1783" s="31">
        <v>1780</v>
      </c>
      <c r="B1783" s="68"/>
      <c r="C1783" s="69"/>
      <c r="D1783" s="69"/>
      <c r="E1783" s="97"/>
      <c r="F1783" s="74" t="s">
        <v>416</v>
      </c>
      <c r="G1783" s="75"/>
      <c r="H1783" s="69"/>
      <c r="I1783" s="76"/>
    </row>
    <row r="1784" spans="1:9" x14ac:dyDescent="0.25">
      <c r="A1784" s="29">
        <v>1781</v>
      </c>
      <c r="B1784" s="68"/>
      <c r="C1784" s="69"/>
      <c r="D1784" s="69"/>
      <c r="E1784" s="97"/>
      <c r="F1784" s="74" t="s">
        <v>416</v>
      </c>
      <c r="G1784" s="75"/>
      <c r="H1784" s="69"/>
      <c r="I1784" s="76"/>
    </row>
    <row r="1785" spans="1:9" x14ac:dyDescent="0.25">
      <c r="A1785" s="31">
        <v>1782</v>
      </c>
      <c r="B1785" s="68"/>
      <c r="C1785" s="69"/>
      <c r="D1785" s="69"/>
      <c r="E1785" s="97"/>
      <c r="F1785" s="74" t="s">
        <v>416</v>
      </c>
      <c r="G1785" s="75"/>
      <c r="H1785" s="69"/>
      <c r="I1785" s="76"/>
    </row>
    <row r="1786" spans="1:9" x14ac:dyDescent="0.25">
      <c r="A1786" s="29">
        <v>1783</v>
      </c>
      <c r="B1786" s="68"/>
      <c r="C1786" s="69"/>
      <c r="D1786" s="69"/>
      <c r="E1786" s="97"/>
      <c r="F1786" s="74" t="s">
        <v>416</v>
      </c>
      <c r="G1786" s="75"/>
      <c r="H1786" s="69"/>
      <c r="I1786" s="76"/>
    </row>
    <row r="1787" spans="1:9" x14ac:dyDescent="0.25">
      <c r="A1787" s="31">
        <v>1784</v>
      </c>
      <c r="B1787" s="68"/>
      <c r="C1787" s="69"/>
      <c r="D1787" s="69"/>
      <c r="E1787" s="97"/>
      <c r="F1787" s="74" t="s">
        <v>416</v>
      </c>
      <c r="G1787" s="75"/>
      <c r="H1787" s="69"/>
      <c r="I1787" s="76"/>
    </row>
    <row r="1788" spans="1:9" x14ac:dyDescent="0.25">
      <c r="A1788" s="29">
        <v>1785</v>
      </c>
      <c r="B1788" s="68"/>
      <c r="C1788" s="69"/>
      <c r="D1788" s="69"/>
      <c r="E1788" s="97"/>
      <c r="F1788" s="74" t="s">
        <v>416</v>
      </c>
      <c r="G1788" s="75"/>
      <c r="H1788" s="69"/>
      <c r="I1788" s="76"/>
    </row>
    <row r="1789" spans="1:9" x14ac:dyDescent="0.25">
      <c r="A1789" s="31">
        <v>1786</v>
      </c>
      <c r="B1789" s="68"/>
      <c r="C1789" s="69"/>
      <c r="D1789" s="69"/>
      <c r="E1789" s="97"/>
      <c r="F1789" s="74" t="s">
        <v>416</v>
      </c>
      <c r="G1789" s="75"/>
      <c r="H1789" s="69"/>
      <c r="I1789" s="76"/>
    </row>
    <row r="1790" spans="1:9" x14ac:dyDescent="0.25">
      <c r="A1790" s="29">
        <v>1787</v>
      </c>
      <c r="B1790" s="68"/>
      <c r="C1790" s="69"/>
      <c r="D1790" s="69"/>
      <c r="E1790" s="97"/>
      <c r="F1790" s="74" t="s">
        <v>416</v>
      </c>
      <c r="G1790" s="75"/>
      <c r="H1790" s="69"/>
      <c r="I1790" s="76"/>
    </row>
    <row r="1791" spans="1:9" x14ac:dyDescent="0.25">
      <c r="A1791" s="31">
        <v>1788</v>
      </c>
      <c r="B1791" s="68"/>
      <c r="C1791" s="69"/>
      <c r="D1791" s="69"/>
      <c r="E1791" s="97"/>
      <c r="F1791" s="74" t="s">
        <v>416</v>
      </c>
      <c r="G1791" s="75"/>
      <c r="H1791" s="69"/>
      <c r="I1791" s="76"/>
    </row>
    <row r="1792" spans="1:9" x14ac:dyDescent="0.25">
      <c r="A1792" s="29">
        <v>1789</v>
      </c>
      <c r="B1792" s="68"/>
      <c r="C1792" s="69"/>
      <c r="D1792" s="69"/>
      <c r="E1792" s="97"/>
      <c r="F1792" s="74" t="s">
        <v>416</v>
      </c>
      <c r="G1792" s="75"/>
      <c r="H1792" s="69"/>
      <c r="I1792" s="76"/>
    </row>
    <row r="1793" spans="1:9" x14ac:dyDescent="0.25">
      <c r="A1793" s="31">
        <v>1790</v>
      </c>
      <c r="B1793" s="68"/>
      <c r="C1793" s="69"/>
      <c r="D1793" s="69"/>
      <c r="E1793" s="97"/>
      <c r="F1793" s="74" t="s">
        <v>416</v>
      </c>
      <c r="G1793" s="75"/>
      <c r="H1793" s="69"/>
      <c r="I1793" s="76"/>
    </row>
    <row r="1794" spans="1:9" x14ac:dyDescent="0.25">
      <c r="A1794" s="29">
        <v>1791</v>
      </c>
      <c r="B1794" s="68"/>
      <c r="C1794" s="69"/>
      <c r="D1794" s="69"/>
      <c r="E1794" s="97"/>
      <c r="F1794" s="74" t="s">
        <v>416</v>
      </c>
      <c r="G1794" s="75"/>
      <c r="H1794" s="69"/>
      <c r="I1794" s="76"/>
    </row>
    <row r="1795" spans="1:9" x14ac:dyDescent="0.25">
      <c r="A1795" s="31">
        <v>1792</v>
      </c>
      <c r="B1795" s="68"/>
      <c r="C1795" s="69"/>
      <c r="D1795" s="69"/>
      <c r="E1795" s="97"/>
      <c r="F1795" s="74" t="s">
        <v>416</v>
      </c>
      <c r="G1795" s="75"/>
      <c r="H1795" s="69"/>
      <c r="I1795" s="76"/>
    </row>
    <row r="1796" spans="1:9" x14ac:dyDescent="0.25">
      <c r="A1796" s="29">
        <v>1793</v>
      </c>
      <c r="B1796" s="68"/>
      <c r="C1796" s="69"/>
      <c r="D1796" s="69"/>
      <c r="E1796" s="97"/>
      <c r="F1796" s="74" t="s">
        <v>416</v>
      </c>
      <c r="G1796" s="75"/>
      <c r="H1796" s="69"/>
      <c r="I1796" s="76"/>
    </row>
    <row r="1797" spans="1:9" x14ac:dyDescent="0.25">
      <c r="A1797" s="31">
        <v>1794</v>
      </c>
      <c r="B1797" s="68"/>
      <c r="C1797" s="69"/>
      <c r="D1797" s="69"/>
      <c r="E1797" s="97"/>
      <c r="F1797" s="74" t="s">
        <v>416</v>
      </c>
      <c r="G1797" s="75"/>
      <c r="H1797" s="69"/>
      <c r="I1797" s="76"/>
    </row>
    <row r="1798" spans="1:9" x14ac:dyDescent="0.25">
      <c r="A1798" s="29">
        <v>1795</v>
      </c>
      <c r="B1798" s="68"/>
      <c r="C1798" s="69"/>
      <c r="D1798" s="69"/>
      <c r="E1798" s="97"/>
      <c r="F1798" s="74" t="s">
        <v>416</v>
      </c>
      <c r="G1798" s="75"/>
      <c r="H1798" s="69"/>
      <c r="I1798" s="76"/>
    </row>
    <row r="1799" spans="1:9" x14ac:dyDescent="0.25">
      <c r="A1799" s="31">
        <v>1796</v>
      </c>
      <c r="B1799" s="68"/>
      <c r="C1799" s="69"/>
      <c r="D1799" s="69"/>
      <c r="E1799" s="97"/>
      <c r="F1799" s="74" t="s">
        <v>416</v>
      </c>
      <c r="G1799" s="75"/>
      <c r="H1799" s="69"/>
      <c r="I1799" s="76"/>
    </row>
    <row r="1800" spans="1:9" x14ac:dyDescent="0.25">
      <c r="A1800" s="29">
        <v>1797</v>
      </c>
      <c r="B1800" s="68"/>
      <c r="C1800" s="69"/>
      <c r="D1800" s="69"/>
      <c r="E1800" s="97"/>
      <c r="F1800" s="74" t="s">
        <v>416</v>
      </c>
      <c r="G1800" s="75"/>
      <c r="H1800" s="69"/>
      <c r="I1800" s="76"/>
    </row>
    <row r="1801" spans="1:9" x14ac:dyDescent="0.25">
      <c r="A1801" s="31">
        <v>1798</v>
      </c>
      <c r="B1801" s="68"/>
      <c r="C1801" s="69"/>
      <c r="D1801" s="69"/>
      <c r="E1801" s="97"/>
      <c r="F1801" s="74" t="s">
        <v>416</v>
      </c>
      <c r="G1801" s="75"/>
      <c r="H1801" s="69"/>
      <c r="I1801" s="76"/>
    </row>
    <row r="1802" spans="1:9" x14ac:dyDescent="0.25">
      <c r="A1802" s="29">
        <v>1799</v>
      </c>
      <c r="B1802" s="68"/>
      <c r="C1802" s="69"/>
      <c r="D1802" s="69"/>
      <c r="E1802" s="97"/>
      <c r="F1802" s="74" t="s">
        <v>416</v>
      </c>
      <c r="G1802" s="75"/>
      <c r="H1802" s="69"/>
      <c r="I1802" s="76"/>
    </row>
    <row r="1803" spans="1:9" x14ac:dyDescent="0.25">
      <c r="A1803" s="31">
        <v>1800</v>
      </c>
      <c r="B1803" s="68"/>
      <c r="C1803" s="69"/>
      <c r="D1803" s="69"/>
      <c r="E1803" s="97"/>
      <c r="F1803" s="74" t="s">
        <v>416</v>
      </c>
      <c r="G1803" s="75"/>
      <c r="H1803" s="69"/>
      <c r="I1803" s="76"/>
    </row>
    <row r="1804" spans="1:9" x14ac:dyDescent="0.25">
      <c r="A1804" s="29">
        <v>1801</v>
      </c>
      <c r="B1804" s="68"/>
      <c r="C1804" s="69"/>
      <c r="D1804" s="69"/>
      <c r="E1804" s="97"/>
      <c r="F1804" s="74" t="s">
        <v>416</v>
      </c>
      <c r="G1804" s="75"/>
      <c r="H1804" s="69"/>
      <c r="I1804" s="76"/>
    </row>
    <row r="1805" spans="1:9" x14ac:dyDescent="0.25">
      <c r="A1805" s="31">
        <v>1802</v>
      </c>
      <c r="B1805" s="68"/>
      <c r="C1805" s="69"/>
      <c r="D1805" s="69"/>
      <c r="E1805" s="97"/>
      <c r="F1805" s="74" t="s">
        <v>416</v>
      </c>
      <c r="G1805" s="75"/>
      <c r="H1805" s="69"/>
      <c r="I1805" s="76"/>
    </row>
    <row r="1806" spans="1:9" x14ac:dyDescent="0.25">
      <c r="A1806" s="29">
        <v>1803</v>
      </c>
      <c r="B1806" s="68"/>
      <c r="C1806" s="69"/>
      <c r="D1806" s="69"/>
      <c r="E1806" s="97"/>
      <c r="F1806" s="74" t="s">
        <v>416</v>
      </c>
      <c r="G1806" s="75"/>
      <c r="H1806" s="69"/>
      <c r="I1806" s="76"/>
    </row>
    <row r="1807" spans="1:9" x14ac:dyDescent="0.25">
      <c r="A1807" s="31">
        <v>1804</v>
      </c>
      <c r="B1807" s="68"/>
      <c r="C1807" s="69"/>
      <c r="D1807" s="69"/>
      <c r="E1807" s="97"/>
      <c r="F1807" s="74" t="s">
        <v>416</v>
      </c>
      <c r="G1807" s="75"/>
      <c r="H1807" s="69"/>
      <c r="I1807" s="76"/>
    </row>
    <row r="1808" spans="1:9" x14ac:dyDescent="0.25">
      <c r="A1808" s="29">
        <v>1805</v>
      </c>
      <c r="B1808" s="68"/>
      <c r="C1808" s="69"/>
      <c r="D1808" s="69"/>
      <c r="E1808" s="97"/>
      <c r="F1808" s="74" t="s">
        <v>416</v>
      </c>
      <c r="G1808" s="75"/>
      <c r="H1808" s="69"/>
      <c r="I1808" s="76"/>
    </row>
    <row r="1809" spans="1:9" x14ac:dyDescent="0.25">
      <c r="A1809" s="31">
        <v>1806</v>
      </c>
      <c r="B1809" s="68"/>
      <c r="C1809" s="69"/>
      <c r="D1809" s="69"/>
      <c r="E1809" s="97"/>
      <c r="F1809" s="74" t="s">
        <v>416</v>
      </c>
      <c r="G1809" s="75"/>
      <c r="H1809" s="69"/>
      <c r="I1809" s="76"/>
    </row>
    <row r="1810" spans="1:9" x14ac:dyDescent="0.25">
      <c r="A1810" s="29">
        <v>1807</v>
      </c>
      <c r="B1810" s="68"/>
      <c r="C1810" s="69"/>
      <c r="D1810" s="69"/>
      <c r="E1810" s="97"/>
      <c r="F1810" s="74" t="s">
        <v>416</v>
      </c>
      <c r="G1810" s="75"/>
      <c r="H1810" s="69"/>
      <c r="I1810" s="76"/>
    </row>
    <row r="1811" spans="1:9" x14ac:dyDescent="0.25">
      <c r="A1811" s="31">
        <v>1808</v>
      </c>
      <c r="B1811" s="68"/>
      <c r="C1811" s="69"/>
      <c r="D1811" s="69"/>
      <c r="E1811" s="97"/>
      <c r="F1811" s="74" t="s">
        <v>416</v>
      </c>
      <c r="G1811" s="75"/>
      <c r="H1811" s="69"/>
      <c r="I1811" s="76"/>
    </row>
    <row r="1812" spans="1:9" x14ac:dyDescent="0.25">
      <c r="A1812" s="29">
        <v>1809</v>
      </c>
      <c r="B1812" s="68"/>
      <c r="C1812" s="69"/>
      <c r="D1812" s="69"/>
      <c r="E1812" s="97"/>
      <c r="F1812" s="74" t="s">
        <v>416</v>
      </c>
      <c r="G1812" s="75"/>
      <c r="H1812" s="69"/>
      <c r="I1812" s="76"/>
    </row>
    <row r="1813" spans="1:9" x14ac:dyDescent="0.25">
      <c r="A1813" s="31">
        <v>1810</v>
      </c>
      <c r="B1813" s="68"/>
      <c r="C1813" s="69"/>
      <c r="D1813" s="69"/>
      <c r="E1813" s="97"/>
      <c r="F1813" s="74" t="s">
        <v>416</v>
      </c>
      <c r="G1813" s="75"/>
      <c r="H1813" s="69"/>
      <c r="I1813" s="76"/>
    </row>
    <row r="1814" spans="1:9" x14ac:dyDescent="0.25">
      <c r="A1814" s="29">
        <v>1811</v>
      </c>
      <c r="B1814" s="68"/>
      <c r="C1814" s="69"/>
      <c r="D1814" s="69"/>
      <c r="E1814" s="97"/>
      <c r="F1814" s="74" t="s">
        <v>416</v>
      </c>
      <c r="G1814" s="75"/>
      <c r="H1814" s="69"/>
      <c r="I1814" s="76"/>
    </row>
    <row r="1815" spans="1:9" x14ac:dyDescent="0.25">
      <c r="A1815" s="31">
        <v>1812</v>
      </c>
      <c r="B1815" s="68"/>
      <c r="C1815" s="69"/>
      <c r="D1815" s="69"/>
      <c r="E1815" s="97"/>
      <c r="F1815" s="74" t="s">
        <v>416</v>
      </c>
      <c r="G1815" s="75"/>
      <c r="H1815" s="69"/>
      <c r="I1815" s="76"/>
    </row>
    <row r="1816" spans="1:9" x14ac:dyDescent="0.25">
      <c r="A1816" s="29">
        <v>1813</v>
      </c>
      <c r="B1816" s="68"/>
      <c r="C1816" s="69"/>
      <c r="D1816" s="69"/>
      <c r="E1816" s="97"/>
      <c r="F1816" s="74" t="s">
        <v>416</v>
      </c>
      <c r="G1816" s="75"/>
      <c r="H1816" s="69"/>
      <c r="I1816" s="76"/>
    </row>
    <row r="1817" spans="1:9" x14ac:dyDescent="0.25">
      <c r="A1817" s="31">
        <v>1814</v>
      </c>
      <c r="B1817" s="68"/>
      <c r="C1817" s="69"/>
      <c r="D1817" s="69"/>
      <c r="E1817" s="97"/>
      <c r="F1817" s="74" t="s">
        <v>416</v>
      </c>
      <c r="G1817" s="75"/>
      <c r="H1817" s="69"/>
      <c r="I1817" s="76"/>
    </row>
    <row r="1818" spans="1:9" x14ac:dyDescent="0.25">
      <c r="A1818" s="29">
        <v>1815</v>
      </c>
      <c r="B1818" s="68"/>
      <c r="C1818" s="69"/>
      <c r="D1818" s="69"/>
      <c r="E1818" s="97"/>
      <c r="F1818" s="74" t="s">
        <v>416</v>
      </c>
      <c r="G1818" s="75"/>
      <c r="H1818" s="69"/>
      <c r="I1818" s="76"/>
    </row>
    <row r="1819" spans="1:9" x14ac:dyDescent="0.25">
      <c r="A1819" s="31">
        <v>1816</v>
      </c>
      <c r="B1819" s="68"/>
      <c r="C1819" s="69"/>
      <c r="D1819" s="69"/>
      <c r="E1819" s="97"/>
      <c r="F1819" s="74" t="s">
        <v>416</v>
      </c>
      <c r="G1819" s="75"/>
      <c r="H1819" s="69"/>
      <c r="I1819" s="76"/>
    </row>
    <row r="1820" spans="1:9" x14ac:dyDescent="0.25">
      <c r="A1820" s="29">
        <v>1817</v>
      </c>
      <c r="B1820" s="68"/>
      <c r="C1820" s="69"/>
      <c r="D1820" s="69"/>
      <c r="E1820" s="97"/>
      <c r="F1820" s="74" t="s">
        <v>416</v>
      </c>
      <c r="G1820" s="75"/>
      <c r="H1820" s="69"/>
      <c r="I1820" s="76"/>
    </row>
    <row r="1821" spans="1:9" x14ac:dyDescent="0.25">
      <c r="A1821" s="31">
        <v>1818</v>
      </c>
      <c r="B1821" s="68"/>
      <c r="C1821" s="69"/>
      <c r="D1821" s="69"/>
      <c r="E1821" s="97"/>
      <c r="F1821" s="74" t="s">
        <v>416</v>
      </c>
      <c r="G1821" s="75"/>
      <c r="H1821" s="69"/>
      <c r="I1821" s="76"/>
    </row>
    <row r="1822" spans="1:9" x14ac:dyDescent="0.25">
      <c r="A1822" s="29">
        <v>1819</v>
      </c>
      <c r="B1822" s="68"/>
      <c r="C1822" s="69"/>
      <c r="D1822" s="69"/>
      <c r="E1822" s="97"/>
      <c r="F1822" s="74" t="s">
        <v>416</v>
      </c>
      <c r="G1822" s="75"/>
      <c r="H1822" s="69"/>
      <c r="I1822" s="76"/>
    </row>
    <row r="1823" spans="1:9" x14ac:dyDescent="0.25">
      <c r="A1823" s="31">
        <v>1820</v>
      </c>
      <c r="B1823" s="68"/>
      <c r="C1823" s="69"/>
      <c r="D1823" s="69"/>
      <c r="E1823" s="97"/>
      <c r="F1823" s="74" t="s">
        <v>416</v>
      </c>
      <c r="G1823" s="75"/>
      <c r="H1823" s="69"/>
      <c r="I1823" s="76"/>
    </row>
    <row r="1824" spans="1:9" x14ac:dyDescent="0.25">
      <c r="A1824" s="29">
        <v>1821</v>
      </c>
      <c r="B1824" s="68"/>
      <c r="C1824" s="69"/>
      <c r="D1824" s="69"/>
      <c r="E1824" s="97"/>
      <c r="F1824" s="74" t="s">
        <v>416</v>
      </c>
      <c r="G1824" s="75"/>
      <c r="H1824" s="69"/>
      <c r="I1824" s="76"/>
    </row>
    <row r="1825" spans="1:9" x14ac:dyDescent="0.25">
      <c r="A1825" s="31">
        <v>1822</v>
      </c>
      <c r="B1825" s="68"/>
      <c r="C1825" s="69"/>
      <c r="D1825" s="69"/>
      <c r="E1825" s="97"/>
      <c r="F1825" s="74" t="s">
        <v>416</v>
      </c>
      <c r="G1825" s="75"/>
      <c r="H1825" s="69"/>
      <c r="I1825" s="76"/>
    </row>
    <row r="1826" spans="1:9" x14ac:dyDescent="0.25">
      <c r="A1826" s="29">
        <v>1823</v>
      </c>
      <c r="B1826" s="68"/>
      <c r="C1826" s="69"/>
      <c r="D1826" s="69"/>
      <c r="E1826" s="97"/>
      <c r="F1826" s="74" t="s">
        <v>416</v>
      </c>
      <c r="G1826" s="75"/>
      <c r="H1826" s="69"/>
      <c r="I1826" s="76"/>
    </row>
    <row r="1827" spans="1:9" x14ac:dyDescent="0.25">
      <c r="A1827" s="31">
        <v>1824</v>
      </c>
      <c r="B1827" s="68"/>
      <c r="C1827" s="69"/>
      <c r="D1827" s="69"/>
      <c r="E1827" s="97"/>
      <c r="F1827" s="74" t="s">
        <v>416</v>
      </c>
      <c r="G1827" s="75"/>
      <c r="H1827" s="69"/>
      <c r="I1827" s="76"/>
    </row>
    <row r="1828" spans="1:9" x14ac:dyDescent="0.25">
      <c r="A1828" s="29">
        <v>1825</v>
      </c>
      <c r="B1828" s="68"/>
      <c r="C1828" s="69"/>
      <c r="D1828" s="69"/>
      <c r="E1828" s="97"/>
      <c r="F1828" s="74" t="s">
        <v>416</v>
      </c>
      <c r="G1828" s="75"/>
      <c r="H1828" s="69"/>
      <c r="I1828" s="76"/>
    </row>
    <row r="1829" spans="1:9" x14ac:dyDescent="0.25">
      <c r="A1829" s="31">
        <v>1826</v>
      </c>
      <c r="B1829" s="68"/>
      <c r="C1829" s="69"/>
      <c r="D1829" s="69"/>
      <c r="E1829" s="97"/>
      <c r="F1829" s="74" t="s">
        <v>416</v>
      </c>
      <c r="G1829" s="75"/>
      <c r="H1829" s="69"/>
      <c r="I1829" s="76"/>
    </row>
    <row r="1830" spans="1:9" x14ac:dyDescent="0.25">
      <c r="A1830" s="29">
        <v>1827</v>
      </c>
      <c r="B1830" s="68"/>
      <c r="C1830" s="69"/>
      <c r="D1830" s="69"/>
      <c r="E1830" s="97"/>
      <c r="F1830" s="74" t="s">
        <v>416</v>
      </c>
      <c r="G1830" s="75"/>
      <c r="H1830" s="69"/>
      <c r="I1830" s="76"/>
    </row>
    <row r="1831" spans="1:9" x14ac:dyDescent="0.25">
      <c r="A1831" s="31">
        <v>1828</v>
      </c>
      <c r="B1831" s="68"/>
      <c r="C1831" s="69"/>
      <c r="D1831" s="69"/>
      <c r="E1831" s="97"/>
      <c r="F1831" s="74" t="s">
        <v>416</v>
      </c>
      <c r="G1831" s="75"/>
      <c r="H1831" s="69"/>
      <c r="I1831" s="76"/>
    </row>
    <row r="1832" spans="1:9" x14ac:dyDescent="0.25">
      <c r="A1832" s="29">
        <v>1829</v>
      </c>
      <c r="B1832" s="68"/>
      <c r="C1832" s="69"/>
      <c r="D1832" s="69"/>
      <c r="E1832" s="97"/>
      <c r="F1832" s="74" t="s">
        <v>416</v>
      </c>
      <c r="G1832" s="75"/>
      <c r="H1832" s="69"/>
      <c r="I1832" s="76"/>
    </row>
    <row r="1833" spans="1:9" x14ac:dyDescent="0.25">
      <c r="A1833" s="31">
        <v>1830</v>
      </c>
      <c r="B1833" s="68"/>
      <c r="C1833" s="69"/>
      <c r="D1833" s="69"/>
      <c r="E1833" s="97"/>
      <c r="F1833" s="74" t="s">
        <v>416</v>
      </c>
      <c r="G1833" s="75"/>
      <c r="H1833" s="69"/>
      <c r="I1833" s="76"/>
    </row>
    <row r="1834" spans="1:9" x14ac:dyDescent="0.25">
      <c r="A1834" s="29">
        <v>1831</v>
      </c>
      <c r="B1834" s="68"/>
      <c r="C1834" s="69"/>
      <c r="D1834" s="69"/>
      <c r="E1834" s="97"/>
      <c r="F1834" s="74" t="s">
        <v>416</v>
      </c>
      <c r="G1834" s="75"/>
      <c r="H1834" s="69"/>
      <c r="I1834" s="76"/>
    </row>
    <row r="1835" spans="1:9" x14ac:dyDescent="0.25">
      <c r="A1835" s="31">
        <v>1832</v>
      </c>
      <c r="B1835" s="68"/>
      <c r="C1835" s="69"/>
      <c r="D1835" s="69"/>
      <c r="E1835" s="97"/>
      <c r="F1835" s="74" t="s">
        <v>416</v>
      </c>
      <c r="G1835" s="75"/>
      <c r="H1835" s="69"/>
      <c r="I1835" s="76"/>
    </row>
    <row r="1836" spans="1:9" x14ac:dyDescent="0.25">
      <c r="A1836" s="29">
        <v>1833</v>
      </c>
      <c r="B1836" s="68"/>
      <c r="C1836" s="69"/>
      <c r="D1836" s="69"/>
      <c r="E1836" s="97"/>
      <c r="F1836" s="74" t="s">
        <v>416</v>
      </c>
      <c r="G1836" s="75"/>
      <c r="H1836" s="69"/>
      <c r="I1836" s="76"/>
    </row>
    <row r="1837" spans="1:9" x14ac:dyDescent="0.25">
      <c r="A1837" s="31">
        <v>1834</v>
      </c>
      <c r="B1837" s="68"/>
      <c r="C1837" s="69"/>
      <c r="D1837" s="69"/>
      <c r="E1837" s="97"/>
      <c r="F1837" s="74" t="s">
        <v>416</v>
      </c>
      <c r="G1837" s="75"/>
      <c r="H1837" s="69"/>
      <c r="I1837" s="76"/>
    </row>
    <row r="1838" spans="1:9" x14ac:dyDescent="0.25">
      <c r="A1838" s="29">
        <v>1835</v>
      </c>
      <c r="B1838" s="68"/>
      <c r="C1838" s="69"/>
      <c r="D1838" s="69"/>
      <c r="E1838" s="97"/>
      <c r="F1838" s="74" t="s">
        <v>416</v>
      </c>
      <c r="G1838" s="75"/>
      <c r="H1838" s="69"/>
      <c r="I1838" s="76"/>
    </row>
    <row r="1839" spans="1:9" x14ac:dyDescent="0.25">
      <c r="A1839" s="31">
        <v>1836</v>
      </c>
      <c r="B1839" s="68"/>
      <c r="C1839" s="69"/>
      <c r="D1839" s="69"/>
      <c r="E1839" s="97"/>
      <c r="F1839" s="74" t="s">
        <v>416</v>
      </c>
      <c r="G1839" s="75"/>
      <c r="H1839" s="69"/>
      <c r="I1839" s="76"/>
    </row>
    <row r="1840" spans="1:9" x14ac:dyDescent="0.25">
      <c r="A1840" s="29">
        <v>1837</v>
      </c>
      <c r="B1840" s="68"/>
      <c r="C1840" s="69"/>
      <c r="D1840" s="69"/>
      <c r="E1840" s="97"/>
      <c r="F1840" s="74" t="s">
        <v>416</v>
      </c>
      <c r="G1840" s="75"/>
      <c r="H1840" s="69"/>
      <c r="I1840" s="76"/>
    </row>
    <row r="1841" spans="1:9" x14ac:dyDescent="0.25">
      <c r="A1841" s="31">
        <v>1838</v>
      </c>
      <c r="B1841" s="68"/>
      <c r="C1841" s="69"/>
      <c r="D1841" s="69"/>
      <c r="E1841" s="97"/>
      <c r="F1841" s="74" t="s">
        <v>416</v>
      </c>
      <c r="G1841" s="75"/>
      <c r="H1841" s="69"/>
      <c r="I1841" s="76"/>
    </row>
    <row r="1842" spans="1:9" x14ac:dyDescent="0.25">
      <c r="A1842" s="29">
        <v>1839</v>
      </c>
      <c r="B1842" s="68"/>
      <c r="C1842" s="69"/>
      <c r="D1842" s="69"/>
      <c r="E1842" s="97"/>
      <c r="F1842" s="74" t="s">
        <v>416</v>
      </c>
      <c r="G1842" s="75"/>
      <c r="H1842" s="69"/>
      <c r="I1842" s="76"/>
    </row>
    <row r="1843" spans="1:9" x14ac:dyDescent="0.25">
      <c r="A1843" s="31">
        <v>1840</v>
      </c>
      <c r="B1843" s="68"/>
      <c r="C1843" s="69"/>
      <c r="D1843" s="69"/>
      <c r="E1843" s="97"/>
      <c r="F1843" s="74" t="s">
        <v>416</v>
      </c>
      <c r="G1843" s="75"/>
      <c r="H1843" s="69"/>
      <c r="I1843" s="76"/>
    </row>
    <row r="1844" spans="1:9" x14ac:dyDescent="0.25">
      <c r="A1844" s="29">
        <v>1841</v>
      </c>
      <c r="B1844" s="68"/>
      <c r="C1844" s="69"/>
      <c r="D1844" s="69"/>
      <c r="E1844" s="97"/>
      <c r="F1844" s="74" t="s">
        <v>416</v>
      </c>
      <c r="G1844" s="75"/>
      <c r="H1844" s="69"/>
      <c r="I1844" s="76"/>
    </row>
    <row r="1845" spans="1:9" x14ac:dyDescent="0.25">
      <c r="A1845" s="31">
        <v>1842</v>
      </c>
      <c r="B1845" s="68"/>
      <c r="C1845" s="69"/>
      <c r="D1845" s="69"/>
      <c r="E1845" s="97"/>
      <c r="F1845" s="74" t="s">
        <v>416</v>
      </c>
      <c r="G1845" s="75"/>
      <c r="H1845" s="69"/>
      <c r="I1845" s="76"/>
    </row>
    <row r="1846" spans="1:9" x14ac:dyDescent="0.25">
      <c r="A1846" s="29">
        <v>1843</v>
      </c>
      <c r="B1846" s="68"/>
      <c r="C1846" s="69"/>
      <c r="D1846" s="69"/>
      <c r="E1846" s="97"/>
      <c r="F1846" s="74" t="s">
        <v>416</v>
      </c>
      <c r="G1846" s="75"/>
      <c r="H1846" s="69"/>
      <c r="I1846" s="76"/>
    </row>
    <row r="1847" spans="1:9" x14ac:dyDescent="0.25">
      <c r="A1847" s="31">
        <v>1844</v>
      </c>
      <c r="B1847" s="68"/>
      <c r="C1847" s="69"/>
      <c r="D1847" s="69"/>
      <c r="E1847" s="97"/>
      <c r="F1847" s="74" t="s">
        <v>416</v>
      </c>
      <c r="G1847" s="75"/>
      <c r="H1847" s="69"/>
      <c r="I1847" s="76"/>
    </row>
    <row r="1848" spans="1:9" x14ac:dyDescent="0.25">
      <c r="A1848" s="29">
        <v>1845</v>
      </c>
      <c r="B1848" s="68"/>
      <c r="C1848" s="69"/>
      <c r="D1848" s="69"/>
      <c r="E1848" s="97"/>
      <c r="F1848" s="74" t="s">
        <v>416</v>
      </c>
      <c r="G1848" s="75"/>
      <c r="H1848" s="69"/>
      <c r="I1848" s="76"/>
    </row>
    <row r="1849" spans="1:9" x14ac:dyDescent="0.25">
      <c r="A1849" s="31">
        <v>1846</v>
      </c>
      <c r="B1849" s="68"/>
      <c r="C1849" s="69"/>
      <c r="D1849" s="69"/>
      <c r="E1849" s="97"/>
      <c r="F1849" s="74" t="s">
        <v>416</v>
      </c>
      <c r="G1849" s="75"/>
      <c r="H1849" s="69"/>
      <c r="I1849" s="76"/>
    </row>
    <row r="1850" spans="1:9" x14ac:dyDescent="0.25">
      <c r="A1850" s="29">
        <v>1847</v>
      </c>
      <c r="B1850" s="68"/>
      <c r="C1850" s="69"/>
      <c r="D1850" s="69"/>
      <c r="E1850" s="97"/>
      <c r="F1850" s="74" t="s">
        <v>416</v>
      </c>
      <c r="G1850" s="75"/>
      <c r="H1850" s="69"/>
      <c r="I1850" s="76"/>
    </row>
    <row r="1851" spans="1:9" x14ac:dyDescent="0.25">
      <c r="A1851" s="31">
        <v>1848</v>
      </c>
      <c r="B1851" s="68"/>
      <c r="C1851" s="69"/>
      <c r="D1851" s="69"/>
      <c r="E1851" s="97"/>
      <c r="F1851" s="74" t="s">
        <v>416</v>
      </c>
      <c r="G1851" s="75"/>
      <c r="H1851" s="69"/>
      <c r="I1851" s="76"/>
    </row>
    <row r="1852" spans="1:9" x14ac:dyDescent="0.25">
      <c r="A1852" s="29">
        <v>1849</v>
      </c>
      <c r="B1852" s="68"/>
      <c r="C1852" s="69"/>
      <c r="D1852" s="69"/>
      <c r="E1852" s="97"/>
      <c r="F1852" s="74" t="s">
        <v>416</v>
      </c>
      <c r="G1852" s="75"/>
      <c r="H1852" s="69"/>
      <c r="I1852" s="76"/>
    </row>
    <row r="1853" spans="1:9" x14ac:dyDescent="0.25">
      <c r="A1853" s="31">
        <v>1850</v>
      </c>
      <c r="B1853" s="68"/>
      <c r="C1853" s="69"/>
      <c r="D1853" s="69"/>
      <c r="E1853" s="97"/>
      <c r="F1853" s="74" t="s">
        <v>416</v>
      </c>
      <c r="G1853" s="75"/>
      <c r="H1853" s="69"/>
      <c r="I1853" s="76"/>
    </row>
    <row r="1854" spans="1:9" x14ac:dyDescent="0.25">
      <c r="A1854" s="29">
        <v>1851</v>
      </c>
      <c r="B1854" s="68"/>
      <c r="C1854" s="69"/>
      <c r="D1854" s="69"/>
      <c r="E1854" s="97"/>
      <c r="F1854" s="74" t="s">
        <v>416</v>
      </c>
      <c r="G1854" s="75"/>
      <c r="H1854" s="69"/>
      <c r="I1854" s="76"/>
    </row>
    <row r="1855" spans="1:9" x14ac:dyDescent="0.25">
      <c r="A1855" s="31">
        <v>1852</v>
      </c>
      <c r="B1855" s="68"/>
      <c r="C1855" s="69"/>
      <c r="D1855" s="69"/>
      <c r="E1855" s="97"/>
      <c r="F1855" s="74" t="s">
        <v>416</v>
      </c>
      <c r="G1855" s="75"/>
      <c r="H1855" s="69"/>
      <c r="I1855" s="76"/>
    </row>
    <row r="1856" spans="1:9" x14ac:dyDescent="0.25">
      <c r="A1856" s="29">
        <v>1853</v>
      </c>
      <c r="B1856" s="68"/>
      <c r="C1856" s="69"/>
      <c r="D1856" s="69"/>
      <c r="E1856" s="97"/>
      <c r="F1856" s="74" t="s">
        <v>416</v>
      </c>
      <c r="G1856" s="75"/>
      <c r="H1856" s="69"/>
      <c r="I1856" s="76"/>
    </row>
    <row r="1857" spans="1:9" x14ac:dyDescent="0.25">
      <c r="A1857" s="31">
        <v>1854</v>
      </c>
      <c r="B1857" s="68"/>
      <c r="C1857" s="69"/>
      <c r="D1857" s="69"/>
      <c r="E1857" s="97"/>
      <c r="F1857" s="74" t="s">
        <v>416</v>
      </c>
      <c r="G1857" s="75"/>
      <c r="H1857" s="69"/>
      <c r="I1857" s="76"/>
    </row>
    <row r="1858" spans="1:9" x14ac:dyDescent="0.25">
      <c r="A1858" s="29">
        <v>1855</v>
      </c>
      <c r="B1858" s="68"/>
      <c r="C1858" s="69"/>
      <c r="D1858" s="69"/>
      <c r="E1858" s="97"/>
      <c r="F1858" s="74" t="s">
        <v>416</v>
      </c>
      <c r="G1858" s="75"/>
      <c r="H1858" s="69"/>
      <c r="I1858" s="76"/>
    </row>
    <row r="1859" spans="1:9" x14ac:dyDescent="0.25">
      <c r="A1859" s="31">
        <v>1856</v>
      </c>
      <c r="B1859" s="68"/>
      <c r="C1859" s="69"/>
      <c r="D1859" s="69"/>
      <c r="E1859" s="97"/>
      <c r="F1859" s="74" t="s">
        <v>416</v>
      </c>
      <c r="G1859" s="75"/>
      <c r="H1859" s="69"/>
      <c r="I1859" s="76"/>
    </row>
    <row r="1860" spans="1:9" x14ac:dyDescent="0.25">
      <c r="A1860" s="29">
        <v>1857</v>
      </c>
      <c r="B1860" s="68"/>
      <c r="C1860" s="69"/>
      <c r="D1860" s="69"/>
      <c r="E1860" s="97"/>
      <c r="F1860" s="74" t="s">
        <v>416</v>
      </c>
      <c r="G1860" s="75"/>
      <c r="H1860" s="69"/>
      <c r="I1860" s="76"/>
    </row>
    <row r="1861" spans="1:9" x14ac:dyDescent="0.25">
      <c r="A1861" s="31">
        <v>1858</v>
      </c>
      <c r="B1861" s="68"/>
      <c r="C1861" s="69"/>
      <c r="D1861" s="69"/>
      <c r="E1861" s="97"/>
      <c r="F1861" s="74" t="s">
        <v>416</v>
      </c>
      <c r="G1861" s="75"/>
      <c r="H1861" s="69"/>
      <c r="I1861" s="76"/>
    </row>
    <row r="1862" spans="1:9" x14ac:dyDescent="0.25">
      <c r="A1862" s="29">
        <v>1859</v>
      </c>
      <c r="B1862" s="68"/>
      <c r="C1862" s="69"/>
      <c r="D1862" s="69"/>
      <c r="E1862" s="97"/>
      <c r="F1862" s="74" t="s">
        <v>416</v>
      </c>
      <c r="G1862" s="75"/>
      <c r="H1862" s="69"/>
      <c r="I1862" s="76"/>
    </row>
    <row r="1863" spans="1:9" x14ac:dyDescent="0.25">
      <c r="A1863" s="31">
        <v>1860</v>
      </c>
      <c r="B1863" s="68"/>
      <c r="C1863" s="69"/>
      <c r="D1863" s="69"/>
      <c r="E1863" s="97"/>
      <c r="F1863" s="74" t="s">
        <v>416</v>
      </c>
      <c r="G1863" s="75"/>
      <c r="H1863" s="69"/>
      <c r="I1863" s="76"/>
    </row>
    <row r="1864" spans="1:9" x14ac:dyDescent="0.25">
      <c r="A1864" s="29">
        <v>1861</v>
      </c>
      <c r="B1864" s="68"/>
      <c r="C1864" s="69"/>
      <c r="D1864" s="69"/>
      <c r="E1864" s="97"/>
      <c r="F1864" s="74" t="s">
        <v>416</v>
      </c>
      <c r="G1864" s="75"/>
      <c r="H1864" s="69"/>
      <c r="I1864" s="76"/>
    </row>
    <row r="1865" spans="1:9" x14ac:dyDescent="0.25">
      <c r="A1865" s="31">
        <v>1862</v>
      </c>
      <c r="B1865" s="68"/>
      <c r="C1865" s="69"/>
      <c r="D1865" s="69"/>
      <c r="E1865" s="97"/>
      <c r="F1865" s="74" t="s">
        <v>416</v>
      </c>
      <c r="G1865" s="75"/>
      <c r="H1865" s="69"/>
      <c r="I1865" s="76"/>
    </row>
    <row r="1866" spans="1:9" x14ac:dyDescent="0.25">
      <c r="A1866" s="29">
        <v>1863</v>
      </c>
      <c r="B1866" s="68"/>
      <c r="C1866" s="69"/>
      <c r="D1866" s="69"/>
      <c r="E1866" s="97"/>
      <c r="F1866" s="74" t="s">
        <v>416</v>
      </c>
      <c r="G1866" s="75"/>
      <c r="H1866" s="69"/>
      <c r="I1866" s="76"/>
    </row>
    <row r="1867" spans="1:9" x14ac:dyDescent="0.25">
      <c r="A1867" s="31">
        <v>1864</v>
      </c>
      <c r="B1867" s="68"/>
      <c r="C1867" s="69"/>
      <c r="D1867" s="69"/>
      <c r="E1867" s="97"/>
      <c r="F1867" s="74" t="s">
        <v>416</v>
      </c>
      <c r="G1867" s="75"/>
      <c r="H1867" s="69"/>
      <c r="I1867" s="76"/>
    </row>
    <row r="1868" spans="1:9" x14ac:dyDescent="0.25">
      <c r="A1868" s="29">
        <v>1865</v>
      </c>
      <c r="B1868" s="68"/>
      <c r="C1868" s="69"/>
      <c r="D1868" s="69"/>
      <c r="E1868" s="97"/>
      <c r="F1868" s="74" t="s">
        <v>416</v>
      </c>
      <c r="G1868" s="75"/>
      <c r="H1868" s="69"/>
      <c r="I1868" s="76"/>
    </row>
    <row r="1869" spans="1:9" x14ac:dyDescent="0.25">
      <c r="A1869" s="31">
        <v>1866</v>
      </c>
      <c r="B1869" s="68"/>
      <c r="C1869" s="69"/>
      <c r="D1869" s="69"/>
      <c r="E1869" s="97"/>
      <c r="F1869" s="74" t="s">
        <v>416</v>
      </c>
      <c r="G1869" s="75"/>
      <c r="H1869" s="69"/>
      <c r="I1869" s="76"/>
    </row>
    <row r="1870" spans="1:9" x14ac:dyDescent="0.25">
      <c r="A1870" s="29">
        <v>1867</v>
      </c>
      <c r="B1870" s="68"/>
      <c r="C1870" s="69"/>
      <c r="D1870" s="69"/>
      <c r="E1870" s="97"/>
      <c r="F1870" s="74" t="s">
        <v>416</v>
      </c>
      <c r="G1870" s="75"/>
      <c r="H1870" s="69"/>
      <c r="I1870" s="76"/>
    </row>
    <row r="1871" spans="1:9" x14ac:dyDescent="0.25">
      <c r="A1871" s="31">
        <v>1868</v>
      </c>
      <c r="B1871" s="68"/>
      <c r="C1871" s="69"/>
      <c r="D1871" s="69"/>
      <c r="E1871" s="97"/>
      <c r="F1871" s="74" t="s">
        <v>416</v>
      </c>
      <c r="G1871" s="75"/>
      <c r="H1871" s="69"/>
      <c r="I1871" s="76"/>
    </row>
    <row r="1872" spans="1:9" x14ac:dyDescent="0.25">
      <c r="A1872" s="29">
        <v>1869</v>
      </c>
      <c r="B1872" s="68"/>
      <c r="C1872" s="69"/>
      <c r="D1872" s="69"/>
      <c r="E1872" s="97"/>
      <c r="F1872" s="74" t="s">
        <v>416</v>
      </c>
      <c r="G1872" s="75"/>
      <c r="H1872" s="69"/>
      <c r="I1872" s="76"/>
    </row>
    <row r="1873" spans="1:9" x14ac:dyDescent="0.25">
      <c r="A1873" s="31">
        <v>1870</v>
      </c>
      <c r="B1873" s="68"/>
      <c r="C1873" s="69"/>
      <c r="D1873" s="69"/>
      <c r="E1873" s="97"/>
      <c r="F1873" s="74" t="s">
        <v>416</v>
      </c>
      <c r="G1873" s="75"/>
      <c r="H1873" s="69"/>
      <c r="I1873" s="76"/>
    </row>
    <row r="1874" spans="1:9" x14ac:dyDescent="0.25">
      <c r="A1874" s="29">
        <v>1871</v>
      </c>
      <c r="B1874" s="68"/>
      <c r="C1874" s="69"/>
      <c r="D1874" s="69"/>
      <c r="E1874" s="97"/>
      <c r="F1874" s="74" t="s">
        <v>416</v>
      </c>
      <c r="G1874" s="75"/>
      <c r="H1874" s="69"/>
      <c r="I1874" s="76"/>
    </row>
    <row r="1875" spans="1:9" x14ac:dyDescent="0.25">
      <c r="A1875" s="31">
        <v>1872</v>
      </c>
      <c r="B1875" s="68"/>
      <c r="C1875" s="69"/>
      <c r="D1875" s="69"/>
      <c r="E1875" s="97"/>
      <c r="F1875" s="74" t="s">
        <v>416</v>
      </c>
      <c r="G1875" s="75"/>
      <c r="H1875" s="69"/>
      <c r="I1875" s="76"/>
    </row>
    <row r="1876" spans="1:9" x14ac:dyDescent="0.25">
      <c r="A1876" s="29">
        <v>1873</v>
      </c>
      <c r="B1876" s="68"/>
      <c r="C1876" s="69"/>
      <c r="D1876" s="69"/>
      <c r="E1876" s="97"/>
      <c r="F1876" s="74" t="s">
        <v>416</v>
      </c>
      <c r="G1876" s="75"/>
      <c r="H1876" s="69"/>
      <c r="I1876" s="76"/>
    </row>
    <row r="1877" spans="1:9" x14ac:dyDescent="0.25">
      <c r="A1877" s="31">
        <v>1874</v>
      </c>
      <c r="B1877" s="68"/>
      <c r="C1877" s="69"/>
      <c r="D1877" s="69"/>
      <c r="E1877" s="97"/>
      <c r="F1877" s="74" t="s">
        <v>416</v>
      </c>
      <c r="G1877" s="75"/>
      <c r="H1877" s="69"/>
      <c r="I1877" s="76"/>
    </row>
    <row r="1878" spans="1:9" x14ac:dyDescent="0.25">
      <c r="A1878" s="29">
        <v>1875</v>
      </c>
      <c r="B1878" s="68"/>
      <c r="C1878" s="69"/>
      <c r="D1878" s="69"/>
      <c r="E1878" s="97"/>
      <c r="F1878" s="74" t="s">
        <v>416</v>
      </c>
      <c r="G1878" s="75"/>
      <c r="H1878" s="69"/>
      <c r="I1878" s="76"/>
    </row>
    <row r="1879" spans="1:9" x14ac:dyDescent="0.25">
      <c r="A1879" s="31">
        <v>1876</v>
      </c>
      <c r="B1879" s="68"/>
      <c r="C1879" s="69"/>
      <c r="D1879" s="69"/>
      <c r="E1879" s="97"/>
      <c r="F1879" s="74" t="s">
        <v>416</v>
      </c>
      <c r="G1879" s="75"/>
      <c r="H1879" s="69"/>
      <c r="I1879" s="76"/>
    </row>
    <row r="1880" spans="1:9" x14ac:dyDescent="0.25">
      <c r="A1880" s="29">
        <v>1877</v>
      </c>
      <c r="B1880" s="68"/>
      <c r="C1880" s="69"/>
      <c r="D1880" s="69"/>
      <c r="E1880" s="97"/>
      <c r="F1880" s="74" t="s">
        <v>416</v>
      </c>
      <c r="G1880" s="75"/>
      <c r="H1880" s="69"/>
      <c r="I1880" s="76"/>
    </row>
    <row r="1881" spans="1:9" x14ac:dyDescent="0.25">
      <c r="A1881" s="31">
        <v>1878</v>
      </c>
      <c r="B1881" s="68"/>
      <c r="C1881" s="69"/>
      <c r="D1881" s="69"/>
      <c r="E1881" s="97"/>
      <c r="F1881" s="74" t="s">
        <v>416</v>
      </c>
      <c r="G1881" s="75"/>
      <c r="H1881" s="69"/>
      <c r="I1881" s="76"/>
    </row>
    <row r="1882" spans="1:9" x14ac:dyDescent="0.25">
      <c r="A1882" s="29">
        <v>1879</v>
      </c>
      <c r="B1882" s="68"/>
      <c r="C1882" s="69"/>
      <c r="D1882" s="69"/>
      <c r="E1882" s="97"/>
      <c r="F1882" s="74" t="s">
        <v>416</v>
      </c>
      <c r="G1882" s="75"/>
      <c r="H1882" s="69"/>
      <c r="I1882" s="76"/>
    </row>
    <row r="1883" spans="1:9" x14ac:dyDescent="0.25">
      <c r="A1883" s="31">
        <v>1880</v>
      </c>
      <c r="B1883" s="68"/>
      <c r="C1883" s="69"/>
      <c r="D1883" s="69"/>
      <c r="E1883" s="97"/>
      <c r="F1883" s="74" t="s">
        <v>416</v>
      </c>
      <c r="G1883" s="75"/>
      <c r="H1883" s="69"/>
      <c r="I1883" s="76"/>
    </row>
    <row r="1884" spans="1:9" x14ac:dyDescent="0.25">
      <c r="A1884" s="29">
        <v>1881</v>
      </c>
      <c r="B1884" s="68"/>
      <c r="C1884" s="69"/>
      <c r="D1884" s="69"/>
      <c r="E1884" s="97"/>
      <c r="F1884" s="74" t="s">
        <v>416</v>
      </c>
      <c r="G1884" s="75"/>
      <c r="H1884" s="69"/>
      <c r="I1884" s="76"/>
    </row>
    <row r="1885" spans="1:9" x14ac:dyDescent="0.25">
      <c r="A1885" s="31">
        <v>1882</v>
      </c>
      <c r="B1885" s="68"/>
      <c r="C1885" s="69"/>
      <c r="D1885" s="69"/>
      <c r="E1885" s="97"/>
      <c r="F1885" s="74" t="s">
        <v>416</v>
      </c>
      <c r="G1885" s="75"/>
      <c r="H1885" s="69"/>
      <c r="I1885" s="76"/>
    </row>
    <row r="1886" spans="1:9" x14ac:dyDescent="0.25">
      <c r="A1886" s="29">
        <v>1883</v>
      </c>
      <c r="B1886" s="68"/>
      <c r="C1886" s="69"/>
      <c r="D1886" s="69"/>
      <c r="E1886" s="97"/>
      <c r="F1886" s="74" t="s">
        <v>416</v>
      </c>
      <c r="G1886" s="75"/>
      <c r="H1886" s="69"/>
      <c r="I1886" s="76"/>
    </row>
    <row r="1887" spans="1:9" x14ac:dyDescent="0.25">
      <c r="A1887" s="31">
        <v>1884</v>
      </c>
      <c r="B1887" s="68"/>
      <c r="C1887" s="69"/>
      <c r="D1887" s="69"/>
      <c r="E1887" s="97"/>
      <c r="F1887" s="74" t="s">
        <v>416</v>
      </c>
      <c r="G1887" s="75"/>
      <c r="H1887" s="69"/>
      <c r="I1887" s="76"/>
    </row>
    <row r="1888" spans="1:9" x14ac:dyDescent="0.25">
      <c r="A1888" s="29">
        <v>1885</v>
      </c>
      <c r="B1888" s="68"/>
      <c r="C1888" s="69"/>
      <c r="D1888" s="69"/>
      <c r="E1888" s="97"/>
      <c r="F1888" s="74" t="s">
        <v>416</v>
      </c>
      <c r="G1888" s="75"/>
      <c r="H1888" s="69"/>
      <c r="I1888" s="76"/>
    </row>
    <row r="1889" spans="1:9" x14ac:dyDescent="0.25">
      <c r="A1889" s="31">
        <v>1886</v>
      </c>
      <c r="B1889" s="68"/>
      <c r="C1889" s="69"/>
      <c r="D1889" s="69"/>
      <c r="E1889" s="97"/>
      <c r="F1889" s="74" t="s">
        <v>416</v>
      </c>
      <c r="G1889" s="75"/>
      <c r="H1889" s="69"/>
      <c r="I1889" s="76"/>
    </row>
    <row r="1890" spans="1:9" x14ac:dyDescent="0.25">
      <c r="A1890" s="29">
        <v>1887</v>
      </c>
      <c r="B1890" s="68"/>
      <c r="C1890" s="69"/>
      <c r="D1890" s="69"/>
      <c r="E1890" s="97"/>
      <c r="F1890" s="74" t="s">
        <v>416</v>
      </c>
      <c r="G1890" s="75"/>
      <c r="H1890" s="69"/>
      <c r="I1890" s="76"/>
    </row>
    <row r="1891" spans="1:9" x14ac:dyDescent="0.25">
      <c r="A1891" s="31">
        <v>1888</v>
      </c>
      <c r="B1891" s="68"/>
      <c r="C1891" s="69"/>
      <c r="D1891" s="69"/>
      <c r="E1891" s="97"/>
      <c r="F1891" s="74" t="s">
        <v>416</v>
      </c>
      <c r="G1891" s="75"/>
      <c r="H1891" s="69"/>
      <c r="I1891" s="76"/>
    </row>
    <row r="1892" spans="1:9" x14ac:dyDescent="0.25">
      <c r="A1892" s="29">
        <v>1889</v>
      </c>
      <c r="B1892" s="68"/>
      <c r="C1892" s="69"/>
      <c r="D1892" s="69"/>
      <c r="E1892" s="97"/>
      <c r="F1892" s="74" t="s">
        <v>416</v>
      </c>
      <c r="G1892" s="75"/>
      <c r="H1892" s="69"/>
      <c r="I1892" s="76"/>
    </row>
    <row r="1893" spans="1:9" x14ac:dyDescent="0.25">
      <c r="A1893" s="31">
        <v>1890</v>
      </c>
      <c r="B1893" s="68"/>
      <c r="C1893" s="69"/>
      <c r="D1893" s="69"/>
      <c r="E1893" s="97"/>
      <c r="F1893" s="74" t="s">
        <v>416</v>
      </c>
      <c r="G1893" s="75"/>
      <c r="H1893" s="69"/>
      <c r="I1893" s="76"/>
    </row>
    <row r="1894" spans="1:9" x14ac:dyDescent="0.25">
      <c r="A1894" s="29">
        <v>1891</v>
      </c>
      <c r="B1894" s="68"/>
      <c r="C1894" s="69"/>
      <c r="D1894" s="69"/>
      <c r="E1894" s="97"/>
      <c r="F1894" s="74" t="s">
        <v>416</v>
      </c>
      <c r="G1894" s="75"/>
      <c r="H1894" s="69"/>
      <c r="I1894" s="76"/>
    </row>
    <row r="1895" spans="1:9" x14ac:dyDescent="0.25">
      <c r="A1895" s="31">
        <v>1892</v>
      </c>
      <c r="B1895" s="68"/>
      <c r="C1895" s="69"/>
      <c r="D1895" s="69"/>
      <c r="E1895" s="97"/>
      <c r="F1895" s="74" t="s">
        <v>416</v>
      </c>
      <c r="G1895" s="75"/>
      <c r="H1895" s="69"/>
      <c r="I1895" s="76"/>
    </row>
    <row r="1896" spans="1:9" x14ac:dyDescent="0.25">
      <c r="A1896" s="29">
        <v>1893</v>
      </c>
      <c r="B1896" s="68"/>
      <c r="C1896" s="69"/>
      <c r="D1896" s="69"/>
      <c r="E1896" s="97"/>
      <c r="F1896" s="74" t="s">
        <v>416</v>
      </c>
      <c r="G1896" s="75"/>
      <c r="H1896" s="69"/>
      <c r="I1896" s="76"/>
    </row>
    <row r="1897" spans="1:9" x14ac:dyDescent="0.25">
      <c r="A1897" s="31">
        <v>1894</v>
      </c>
      <c r="B1897" s="68"/>
      <c r="C1897" s="69"/>
      <c r="D1897" s="69"/>
      <c r="E1897" s="97"/>
      <c r="F1897" s="74" t="s">
        <v>416</v>
      </c>
      <c r="G1897" s="75"/>
      <c r="H1897" s="69"/>
      <c r="I1897" s="76"/>
    </row>
    <row r="1898" spans="1:9" x14ac:dyDescent="0.25">
      <c r="A1898" s="29">
        <v>1895</v>
      </c>
      <c r="B1898" s="68"/>
      <c r="C1898" s="69"/>
      <c r="D1898" s="69"/>
      <c r="E1898" s="97"/>
      <c r="F1898" s="74" t="s">
        <v>416</v>
      </c>
      <c r="G1898" s="75"/>
      <c r="H1898" s="69"/>
      <c r="I1898" s="76"/>
    </row>
    <row r="1899" spans="1:9" x14ac:dyDescent="0.25">
      <c r="A1899" s="31">
        <v>1896</v>
      </c>
      <c r="B1899" s="68"/>
      <c r="C1899" s="69"/>
      <c r="D1899" s="69"/>
      <c r="E1899" s="97"/>
      <c r="F1899" s="74" t="s">
        <v>416</v>
      </c>
      <c r="G1899" s="75"/>
      <c r="H1899" s="69"/>
      <c r="I1899" s="76"/>
    </row>
    <row r="1900" spans="1:9" x14ac:dyDescent="0.25">
      <c r="A1900" s="29">
        <v>1897</v>
      </c>
      <c r="B1900" s="68"/>
      <c r="C1900" s="69"/>
      <c r="D1900" s="69"/>
      <c r="E1900" s="97"/>
      <c r="F1900" s="74" t="s">
        <v>416</v>
      </c>
      <c r="G1900" s="75"/>
      <c r="H1900" s="69"/>
      <c r="I1900" s="76"/>
    </row>
    <row r="1901" spans="1:9" x14ac:dyDescent="0.25">
      <c r="A1901" s="31">
        <v>1898</v>
      </c>
      <c r="B1901" s="68"/>
      <c r="C1901" s="69"/>
      <c r="D1901" s="69"/>
      <c r="E1901" s="97"/>
      <c r="F1901" s="74" t="s">
        <v>416</v>
      </c>
      <c r="G1901" s="75"/>
      <c r="H1901" s="69"/>
      <c r="I1901" s="76"/>
    </row>
    <row r="1902" spans="1:9" x14ac:dyDescent="0.25">
      <c r="A1902" s="29">
        <v>1899</v>
      </c>
      <c r="B1902" s="68"/>
      <c r="C1902" s="69"/>
      <c r="D1902" s="69"/>
      <c r="E1902" s="97"/>
      <c r="F1902" s="74" t="s">
        <v>416</v>
      </c>
      <c r="G1902" s="75"/>
      <c r="H1902" s="69"/>
      <c r="I1902" s="76"/>
    </row>
    <row r="1903" spans="1:9" x14ac:dyDescent="0.25">
      <c r="A1903" s="31">
        <v>1900</v>
      </c>
      <c r="B1903" s="68"/>
      <c r="C1903" s="69"/>
      <c r="D1903" s="69"/>
      <c r="E1903" s="97"/>
      <c r="F1903" s="74" t="s">
        <v>416</v>
      </c>
      <c r="G1903" s="75"/>
      <c r="H1903" s="69"/>
      <c r="I1903" s="76"/>
    </row>
    <row r="1904" spans="1:9" x14ac:dyDescent="0.25">
      <c r="A1904" s="29">
        <v>1901</v>
      </c>
      <c r="B1904" s="68"/>
      <c r="C1904" s="69"/>
      <c r="D1904" s="69"/>
      <c r="E1904" s="97"/>
      <c r="F1904" s="74" t="s">
        <v>416</v>
      </c>
      <c r="G1904" s="75"/>
      <c r="H1904" s="69"/>
      <c r="I1904" s="76"/>
    </row>
    <row r="1905" spans="1:9" x14ac:dyDescent="0.25">
      <c r="A1905" s="31">
        <v>1902</v>
      </c>
      <c r="B1905" s="68"/>
      <c r="C1905" s="69"/>
      <c r="D1905" s="69"/>
      <c r="E1905" s="97"/>
      <c r="F1905" s="74" t="s">
        <v>416</v>
      </c>
      <c r="G1905" s="75"/>
      <c r="H1905" s="69"/>
      <c r="I1905" s="76"/>
    </row>
    <row r="1906" spans="1:9" x14ac:dyDescent="0.25">
      <c r="A1906" s="29">
        <v>1903</v>
      </c>
      <c r="B1906" s="68"/>
      <c r="C1906" s="69"/>
      <c r="D1906" s="69"/>
      <c r="E1906" s="97"/>
      <c r="F1906" s="74" t="s">
        <v>416</v>
      </c>
      <c r="G1906" s="75"/>
      <c r="H1906" s="69"/>
      <c r="I1906" s="76"/>
    </row>
    <row r="1907" spans="1:9" x14ac:dyDescent="0.25">
      <c r="A1907" s="31">
        <v>1904</v>
      </c>
      <c r="B1907" s="68"/>
      <c r="C1907" s="69"/>
      <c r="D1907" s="69"/>
      <c r="E1907" s="97"/>
      <c r="F1907" s="74" t="s">
        <v>416</v>
      </c>
      <c r="G1907" s="75"/>
      <c r="H1907" s="69"/>
      <c r="I1907" s="76"/>
    </row>
    <row r="1908" spans="1:9" x14ac:dyDescent="0.25">
      <c r="A1908" s="29">
        <v>1905</v>
      </c>
      <c r="B1908" s="68"/>
      <c r="C1908" s="69"/>
      <c r="D1908" s="69"/>
      <c r="E1908" s="97"/>
      <c r="F1908" s="74" t="s">
        <v>416</v>
      </c>
      <c r="G1908" s="75"/>
      <c r="H1908" s="69"/>
      <c r="I1908" s="76"/>
    </row>
    <row r="1909" spans="1:9" x14ac:dyDescent="0.25">
      <c r="A1909" s="31">
        <v>1906</v>
      </c>
      <c r="B1909" s="68"/>
      <c r="C1909" s="69"/>
      <c r="D1909" s="69"/>
      <c r="E1909" s="97"/>
      <c r="F1909" s="74" t="s">
        <v>416</v>
      </c>
      <c r="G1909" s="75"/>
      <c r="H1909" s="69"/>
      <c r="I1909" s="76"/>
    </row>
    <row r="1910" spans="1:9" x14ac:dyDescent="0.25">
      <c r="A1910" s="29">
        <v>1907</v>
      </c>
      <c r="B1910" s="68"/>
      <c r="C1910" s="69"/>
      <c r="D1910" s="69"/>
      <c r="E1910" s="97"/>
      <c r="F1910" s="74" t="s">
        <v>416</v>
      </c>
      <c r="G1910" s="75"/>
      <c r="H1910" s="69"/>
      <c r="I1910" s="76"/>
    </row>
    <row r="1911" spans="1:9" x14ac:dyDescent="0.25">
      <c r="A1911" s="31">
        <v>1908</v>
      </c>
      <c r="B1911" s="68"/>
      <c r="C1911" s="69"/>
      <c r="D1911" s="69"/>
      <c r="E1911" s="97"/>
      <c r="F1911" s="74" t="s">
        <v>416</v>
      </c>
      <c r="G1911" s="75"/>
      <c r="H1911" s="69"/>
      <c r="I1911" s="76"/>
    </row>
    <row r="1912" spans="1:9" x14ac:dyDescent="0.25">
      <c r="A1912" s="29">
        <v>1909</v>
      </c>
      <c r="B1912" s="68"/>
      <c r="C1912" s="69"/>
      <c r="D1912" s="69"/>
      <c r="E1912" s="97"/>
      <c r="F1912" s="74" t="s">
        <v>416</v>
      </c>
      <c r="G1912" s="75"/>
      <c r="H1912" s="69"/>
      <c r="I1912" s="76"/>
    </row>
    <row r="1913" spans="1:9" x14ac:dyDescent="0.25">
      <c r="A1913" s="31">
        <v>1910</v>
      </c>
      <c r="B1913" s="68"/>
      <c r="C1913" s="69"/>
      <c r="D1913" s="69"/>
      <c r="E1913" s="97"/>
      <c r="F1913" s="74" t="s">
        <v>416</v>
      </c>
      <c r="G1913" s="75"/>
      <c r="H1913" s="69"/>
      <c r="I1913" s="76"/>
    </row>
    <row r="1914" spans="1:9" x14ac:dyDescent="0.25">
      <c r="A1914" s="29">
        <v>1911</v>
      </c>
      <c r="B1914" s="68"/>
      <c r="C1914" s="69"/>
      <c r="D1914" s="69"/>
      <c r="E1914" s="97"/>
      <c r="F1914" s="74" t="s">
        <v>416</v>
      </c>
      <c r="G1914" s="75"/>
      <c r="H1914" s="69"/>
      <c r="I1914" s="76"/>
    </row>
    <row r="1915" spans="1:9" x14ac:dyDescent="0.25">
      <c r="A1915" s="31">
        <v>1912</v>
      </c>
      <c r="B1915" s="68"/>
      <c r="C1915" s="69"/>
      <c r="D1915" s="69"/>
      <c r="E1915" s="97"/>
      <c r="F1915" s="74" t="s">
        <v>416</v>
      </c>
      <c r="G1915" s="75"/>
      <c r="H1915" s="69"/>
      <c r="I1915" s="76"/>
    </row>
    <row r="1916" spans="1:9" x14ac:dyDescent="0.25">
      <c r="A1916" s="29">
        <v>1913</v>
      </c>
      <c r="B1916" s="68"/>
      <c r="C1916" s="69"/>
      <c r="D1916" s="69"/>
      <c r="E1916" s="97"/>
      <c r="F1916" s="74" t="s">
        <v>416</v>
      </c>
      <c r="G1916" s="75"/>
      <c r="H1916" s="69"/>
      <c r="I1916" s="76"/>
    </row>
    <row r="1917" spans="1:9" x14ac:dyDescent="0.25">
      <c r="A1917" s="31">
        <v>1914</v>
      </c>
      <c r="B1917" s="68"/>
      <c r="C1917" s="69"/>
      <c r="D1917" s="69"/>
      <c r="E1917" s="97"/>
      <c r="F1917" s="74" t="s">
        <v>416</v>
      </c>
      <c r="G1917" s="75"/>
      <c r="H1917" s="69"/>
      <c r="I1917" s="76"/>
    </row>
    <row r="1918" spans="1:9" x14ac:dyDescent="0.25">
      <c r="A1918" s="29">
        <v>1915</v>
      </c>
      <c r="B1918" s="68"/>
      <c r="C1918" s="69"/>
      <c r="D1918" s="69"/>
      <c r="E1918" s="97"/>
      <c r="F1918" s="74" t="s">
        <v>416</v>
      </c>
      <c r="G1918" s="75"/>
      <c r="H1918" s="69"/>
      <c r="I1918" s="76"/>
    </row>
    <row r="1919" spans="1:9" x14ac:dyDescent="0.25">
      <c r="A1919" s="31">
        <v>1916</v>
      </c>
      <c r="B1919" s="68"/>
      <c r="C1919" s="69"/>
      <c r="D1919" s="69"/>
      <c r="E1919" s="97"/>
      <c r="F1919" s="74" t="s">
        <v>416</v>
      </c>
      <c r="G1919" s="75"/>
      <c r="H1919" s="69"/>
      <c r="I1919" s="76"/>
    </row>
    <row r="1920" spans="1:9" x14ac:dyDescent="0.25">
      <c r="A1920" s="29">
        <v>1917</v>
      </c>
      <c r="B1920" s="68"/>
      <c r="C1920" s="69"/>
      <c r="D1920" s="69"/>
      <c r="E1920" s="97"/>
      <c r="F1920" s="74" t="s">
        <v>416</v>
      </c>
      <c r="G1920" s="75"/>
      <c r="H1920" s="69"/>
      <c r="I1920" s="76"/>
    </row>
    <row r="1921" spans="1:9" x14ac:dyDescent="0.25">
      <c r="A1921" s="31">
        <v>1918</v>
      </c>
      <c r="B1921" s="68"/>
      <c r="C1921" s="69"/>
      <c r="D1921" s="69"/>
      <c r="E1921" s="97"/>
      <c r="F1921" s="74" t="s">
        <v>416</v>
      </c>
      <c r="G1921" s="75"/>
      <c r="H1921" s="69"/>
      <c r="I1921" s="76"/>
    </row>
    <row r="1922" spans="1:9" x14ac:dyDescent="0.25">
      <c r="A1922" s="29">
        <v>1919</v>
      </c>
      <c r="B1922" s="68"/>
      <c r="C1922" s="69"/>
      <c r="D1922" s="69"/>
      <c r="E1922" s="97"/>
      <c r="F1922" s="74" t="s">
        <v>416</v>
      </c>
      <c r="G1922" s="75"/>
      <c r="H1922" s="69"/>
      <c r="I1922" s="76"/>
    </row>
    <row r="1923" spans="1:9" x14ac:dyDescent="0.25">
      <c r="A1923" s="31">
        <v>1920</v>
      </c>
      <c r="B1923" s="68"/>
      <c r="C1923" s="69"/>
      <c r="D1923" s="69"/>
      <c r="E1923" s="97"/>
      <c r="F1923" s="74" t="s">
        <v>416</v>
      </c>
      <c r="G1923" s="75"/>
      <c r="H1923" s="69"/>
      <c r="I1923" s="76"/>
    </row>
    <row r="1924" spans="1:9" x14ac:dyDescent="0.25">
      <c r="A1924" s="29">
        <v>1921</v>
      </c>
      <c r="B1924" s="68"/>
      <c r="C1924" s="69"/>
      <c r="D1924" s="69"/>
      <c r="E1924" s="97"/>
      <c r="F1924" s="74" t="s">
        <v>416</v>
      </c>
      <c r="G1924" s="75"/>
      <c r="H1924" s="69"/>
      <c r="I1924" s="76"/>
    </row>
    <row r="1925" spans="1:9" x14ac:dyDescent="0.25">
      <c r="A1925" s="31">
        <v>1922</v>
      </c>
      <c r="B1925" s="68"/>
      <c r="C1925" s="69"/>
      <c r="D1925" s="69"/>
      <c r="E1925" s="97"/>
      <c r="F1925" s="74" t="s">
        <v>416</v>
      </c>
      <c r="G1925" s="75"/>
      <c r="H1925" s="69"/>
      <c r="I1925" s="76"/>
    </row>
    <row r="1926" spans="1:9" x14ac:dyDescent="0.25">
      <c r="A1926" s="29">
        <v>1923</v>
      </c>
      <c r="B1926" s="68"/>
      <c r="C1926" s="69"/>
      <c r="D1926" s="69"/>
      <c r="E1926" s="97"/>
      <c r="F1926" s="74" t="s">
        <v>416</v>
      </c>
      <c r="G1926" s="75"/>
      <c r="H1926" s="69"/>
      <c r="I1926" s="76"/>
    </row>
    <row r="1927" spans="1:9" x14ac:dyDescent="0.25">
      <c r="A1927" s="31">
        <v>1924</v>
      </c>
      <c r="B1927" s="68"/>
      <c r="C1927" s="69"/>
      <c r="D1927" s="69"/>
      <c r="E1927" s="97"/>
      <c r="F1927" s="74" t="s">
        <v>416</v>
      </c>
      <c r="G1927" s="75"/>
      <c r="H1927" s="69"/>
      <c r="I1927" s="76"/>
    </row>
    <row r="1928" spans="1:9" x14ac:dyDescent="0.25">
      <c r="A1928" s="29">
        <v>1925</v>
      </c>
      <c r="B1928" s="68"/>
      <c r="C1928" s="69"/>
      <c r="D1928" s="69"/>
      <c r="E1928" s="97"/>
      <c r="F1928" s="74" t="s">
        <v>416</v>
      </c>
      <c r="G1928" s="75"/>
      <c r="H1928" s="69"/>
      <c r="I1928" s="76"/>
    </row>
    <row r="1929" spans="1:9" x14ac:dyDescent="0.25">
      <c r="A1929" s="31">
        <v>1926</v>
      </c>
      <c r="B1929" s="68"/>
      <c r="C1929" s="69"/>
      <c r="D1929" s="69"/>
      <c r="E1929" s="97"/>
      <c r="F1929" s="74" t="s">
        <v>416</v>
      </c>
      <c r="G1929" s="75"/>
      <c r="H1929" s="69"/>
      <c r="I1929" s="76"/>
    </row>
    <row r="1930" spans="1:9" x14ac:dyDescent="0.25">
      <c r="A1930" s="29">
        <v>1927</v>
      </c>
      <c r="B1930" s="68"/>
      <c r="C1930" s="69"/>
      <c r="D1930" s="69"/>
      <c r="E1930" s="97"/>
      <c r="F1930" s="74" t="s">
        <v>416</v>
      </c>
      <c r="G1930" s="75"/>
      <c r="H1930" s="69"/>
      <c r="I1930" s="76"/>
    </row>
    <row r="1931" spans="1:9" x14ac:dyDescent="0.25">
      <c r="A1931" s="31">
        <v>1928</v>
      </c>
      <c r="B1931" s="68"/>
      <c r="C1931" s="69"/>
      <c r="D1931" s="69"/>
      <c r="E1931" s="97"/>
      <c r="F1931" s="74" t="s">
        <v>416</v>
      </c>
      <c r="G1931" s="75"/>
      <c r="H1931" s="69"/>
      <c r="I1931" s="76"/>
    </row>
    <row r="1932" spans="1:9" x14ac:dyDescent="0.25">
      <c r="A1932" s="29">
        <v>1929</v>
      </c>
      <c r="B1932" s="68"/>
      <c r="C1932" s="69"/>
      <c r="D1932" s="69"/>
      <c r="E1932" s="97"/>
      <c r="F1932" s="74" t="s">
        <v>416</v>
      </c>
      <c r="G1932" s="75"/>
      <c r="H1932" s="69"/>
      <c r="I1932" s="76"/>
    </row>
    <row r="1933" spans="1:9" x14ac:dyDescent="0.25">
      <c r="A1933" s="31">
        <v>1930</v>
      </c>
      <c r="B1933" s="68"/>
      <c r="C1933" s="69"/>
      <c r="D1933" s="69"/>
      <c r="E1933" s="97"/>
      <c r="F1933" s="74" t="s">
        <v>416</v>
      </c>
      <c r="G1933" s="75"/>
      <c r="H1933" s="69"/>
      <c r="I1933" s="76"/>
    </row>
    <row r="1934" spans="1:9" x14ac:dyDescent="0.25">
      <c r="A1934" s="29">
        <v>1931</v>
      </c>
      <c r="B1934" s="68"/>
      <c r="C1934" s="69"/>
      <c r="D1934" s="69"/>
      <c r="E1934" s="97"/>
      <c r="F1934" s="74" t="s">
        <v>416</v>
      </c>
      <c r="G1934" s="75"/>
      <c r="H1934" s="69"/>
      <c r="I1934" s="76"/>
    </row>
    <row r="1935" spans="1:9" x14ac:dyDescent="0.25">
      <c r="A1935" s="31">
        <v>1932</v>
      </c>
      <c r="B1935" s="68"/>
      <c r="C1935" s="69"/>
      <c r="D1935" s="69"/>
      <c r="E1935" s="97"/>
      <c r="F1935" s="74" t="s">
        <v>416</v>
      </c>
      <c r="G1935" s="75"/>
      <c r="H1935" s="69"/>
      <c r="I1935" s="76"/>
    </row>
    <row r="1936" spans="1:9" x14ac:dyDescent="0.25">
      <c r="A1936" s="29">
        <v>1933</v>
      </c>
      <c r="B1936" s="68"/>
      <c r="C1936" s="69"/>
      <c r="D1936" s="69"/>
      <c r="E1936" s="97"/>
      <c r="F1936" s="74" t="s">
        <v>416</v>
      </c>
      <c r="G1936" s="75"/>
      <c r="H1936" s="69"/>
      <c r="I1936" s="76"/>
    </row>
    <row r="1937" spans="1:9" x14ac:dyDescent="0.25">
      <c r="A1937" s="31">
        <v>1934</v>
      </c>
      <c r="B1937" s="68"/>
      <c r="C1937" s="69"/>
      <c r="D1937" s="69"/>
      <c r="E1937" s="97"/>
      <c r="F1937" s="74" t="s">
        <v>416</v>
      </c>
      <c r="G1937" s="75"/>
      <c r="H1937" s="69"/>
      <c r="I1937" s="76"/>
    </row>
    <row r="1938" spans="1:9" x14ac:dyDescent="0.25">
      <c r="A1938" s="29">
        <v>1935</v>
      </c>
      <c r="B1938" s="68"/>
      <c r="C1938" s="69"/>
      <c r="D1938" s="69"/>
      <c r="E1938" s="97"/>
      <c r="F1938" s="74" t="s">
        <v>416</v>
      </c>
      <c r="G1938" s="75"/>
      <c r="H1938" s="69"/>
      <c r="I1938" s="76"/>
    </row>
    <row r="1939" spans="1:9" x14ac:dyDescent="0.25">
      <c r="A1939" s="31">
        <v>1936</v>
      </c>
      <c r="B1939" s="68"/>
      <c r="C1939" s="69"/>
      <c r="D1939" s="69"/>
      <c r="E1939" s="97"/>
      <c r="F1939" s="74" t="s">
        <v>416</v>
      </c>
      <c r="G1939" s="75"/>
      <c r="H1939" s="69"/>
      <c r="I1939" s="76"/>
    </row>
    <row r="1940" spans="1:9" x14ac:dyDescent="0.25">
      <c r="A1940" s="29">
        <v>1937</v>
      </c>
      <c r="B1940" s="68"/>
      <c r="C1940" s="69"/>
      <c r="D1940" s="69"/>
      <c r="E1940" s="97"/>
      <c r="F1940" s="74" t="s">
        <v>416</v>
      </c>
      <c r="G1940" s="75"/>
      <c r="H1940" s="69"/>
      <c r="I1940" s="76"/>
    </row>
    <row r="1941" spans="1:9" x14ac:dyDescent="0.25">
      <c r="A1941" s="31">
        <v>1938</v>
      </c>
      <c r="B1941" s="68"/>
      <c r="C1941" s="69"/>
      <c r="D1941" s="69"/>
      <c r="E1941" s="97"/>
      <c r="F1941" s="74" t="s">
        <v>416</v>
      </c>
      <c r="G1941" s="75"/>
      <c r="H1941" s="69"/>
      <c r="I1941" s="76"/>
    </row>
    <row r="1942" spans="1:9" x14ac:dyDescent="0.25">
      <c r="A1942" s="29">
        <v>1939</v>
      </c>
      <c r="B1942" s="68"/>
      <c r="C1942" s="69"/>
      <c r="D1942" s="69"/>
      <c r="E1942" s="97"/>
      <c r="F1942" s="74" t="s">
        <v>416</v>
      </c>
      <c r="G1942" s="75"/>
      <c r="H1942" s="69"/>
      <c r="I1942" s="76"/>
    </row>
    <row r="1943" spans="1:9" x14ac:dyDescent="0.25">
      <c r="A1943" s="31">
        <v>1940</v>
      </c>
      <c r="B1943" s="68"/>
      <c r="C1943" s="69"/>
      <c r="D1943" s="69"/>
      <c r="E1943" s="97"/>
      <c r="F1943" s="74" t="s">
        <v>416</v>
      </c>
      <c r="G1943" s="75"/>
      <c r="H1943" s="69"/>
      <c r="I1943" s="76"/>
    </row>
    <row r="1944" spans="1:9" x14ac:dyDescent="0.25">
      <c r="A1944" s="29">
        <v>1941</v>
      </c>
      <c r="B1944" s="68"/>
      <c r="C1944" s="69"/>
      <c r="D1944" s="69"/>
      <c r="E1944" s="97"/>
      <c r="F1944" s="74" t="s">
        <v>416</v>
      </c>
      <c r="G1944" s="75"/>
      <c r="H1944" s="69"/>
      <c r="I1944" s="76"/>
    </row>
    <row r="1945" spans="1:9" x14ac:dyDescent="0.25">
      <c r="A1945" s="31">
        <v>1942</v>
      </c>
      <c r="B1945" s="68"/>
      <c r="C1945" s="69"/>
      <c r="D1945" s="69"/>
      <c r="E1945" s="97"/>
      <c r="F1945" s="74" t="s">
        <v>416</v>
      </c>
      <c r="G1945" s="75"/>
      <c r="H1945" s="69"/>
      <c r="I1945" s="76"/>
    </row>
    <row r="1946" spans="1:9" x14ac:dyDescent="0.25">
      <c r="A1946" s="29">
        <v>1943</v>
      </c>
      <c r="B1946" s="68"/>
      <c r="C1946" s="69"/>
      <c r="D1946" s="69"/>
      <c r="E1946" s="97"/>
      <c r="F1946" s="74" t="s">
        <v>416</v>
      </c>
      <c r="G1946" s="75"/>
      <c r="H1946" s="69"/>
      <c r="I1946" s="76"/>
    </row>
    <row r="1947" spans="1:9" x14ac:dyDescent="0.25">
      <c r="A1947" s="31">
        <v>1944</v>
      </c>
      <c r="B1947" s="68"/>
      <c r="C1947" s="69"/>
      <c r="D1947" s="69"/>
      <c r="E1947" s="97"/>
      <c r="F1947" s="74" t="s">
        <v>416</v>
      </c>
      <c r="G1947" s="75"/>
      <c r="H1947" s="69"/>
      <c r="I1947" s="76"/>
    </row>
    <row r="1948" spans="1:9" x14ac:dyDescent="0.25">
      <c r="A1948" s="29">
        <v>1945</v>
      </c>
      <c r="B1948" s="68"/>
      <c r="C1948" s="69"/>
      <c r="D1948" s="69"/>
      <c r="E1948" s="97"/>
      <c r="F1948" s="74" t="s">
        <v>416</v>
      </c>
      <c r="G1948" s="75"/>
      <c r="H1948" s="69"/>
      <c r="I1948" s="76"/>
    </row>
    <row r="1949" spans="1:9" x14ac:dyDescent="0.25">
      <c r="A1949" s="31">
        <v>1946</v>
      </c>
      <c r="B1949" s="68"/>
      <c r="C1949" s="69"/>
      <c r="D1949" s="69"/>
      <c r="E1949" s="97"/>
      <c r="F1949" s="74" t="s">
        <v>416</v>
      </c>
      <c r="G1949" s="75"/>
      <c r="H1949" s="69"/>
      <c r="I1949" s="76"/>
    </row>
    <row r="1950" spans="1:9" x14ac:dyDescent="0.25">
      <c r="A1950" s="29">
        <v>1947</v>
      </c>
      <c r="B1950" s="68"/>
      <c r="C1950" s="69"/>
      <c r="D1950" s="69"/>
      <c r="E1950" s="97"/>
      <c r="F1950" s="74" t="s">
        <v>416</v>
      </c>
      <c r="G1950" s="75"/>
      <c r="H1950" s="69"/>
      <c r="I1950" s="76"/>
    </row>
    <row r="1951" spans="1:9" x14ac:dyDescent="0.25">
      <c r="A1951" s="31">
        <v>1948</v>
      </c>
      <c r="B1951" s="68"/>
      <c r="C1951" s="69"/>
      <c r="D1951" s="69"/>
      <c r="E1951" s="97"/>
      <c r="F1951" s="74" t="s">
        <v>416</v>
      </c>
      <c r="G1951" s="75"/>
      <c r="H1951" s="69"/>
      <c r="I1951" s="76"/>
    </row>
    <row r="1952" spans="1:9" x14ac:dyDescent="0.25">
      <c r="A1952" s="29">
        <v>1949</v>
      </c>
      <c r="B1952" s="68"/>
      <c r="C1952" s="69"/>
      <c r="D1952" s="69"/>
      <c r="E1952" s="97"/>
      <c r="F1952" s="74" t="s">
        <v>416</v>
      </c>
      <c r="G1952" s="75"/>
      <c r="H1952" s="69"/>
      <c r="I1952" s="76"/>
    </row>
    <row r="1953" spans="1:9" x14ac:dyDescent="0.25">
      <c r="A1953" s="31">
        <v>1950</v>
      </c>
      <c r="B1953" s="68"/>
      <c r="C1953" s="69"/>
      <c r="D1953" s="69"/>
      <c r="E1953" s="97"/>
      <c r="F1953" s="74" t="s">
        <v>416</v>
      </c>
      <c r="G1953" s="75"/>
      <c r="H1953" s="69"/>
      <c r="I1953" s="76"/>
    </row>
    <row r="1954" spans="1:9" x14ac:dyDescent="0.25">
      <c r="A1954" s="29">
        <v>1951</v>
      </c>
      <c r="B1954" s="68"/>
      <c r="C1954" s="69"/>
      <c r="D1954" s="69"/>
      <c r="E1954" s="97"/>
      <c r="F1954" s="74" t="s">
        <v>416</v>
      </c>
      <c r="G1954" s="75"/>
      <c r="H1954" s="69"/>
      <c r="I1954" s="76"/>
    </row>
    <row r="1955" spans="1:9" x14ac:dyDescent="0.25">
      <c r="A1955" s="31">
        <v>1952</v>
      </c>
      <c r="B1955" s="68"/>
      <c r="C1955" s="69"/>
      <c r="D1955" s="69"/>
      <c r="E1955" s="97"/>
      <c r="F1955" s="74" t="s">
        <v>416</v>
      </c>
      <c r="G1955" s="75"/>
      <c r="H1955" s="69"/>
      <c r="I1955" s="76"/>
    </row>
    <row r="1956" spans="1:9" x14ac:dyDescent="0.25">
      <c r="A1956" s="29">
        <v>1953</v>
      </c>
      <c r="B1956" s="68"/>
      <c r="C1956" s="69"/>
      <c r="D1956" s="69"/>
      <c r="E1956" s="97"/>
      <c r="F1956" s="74" t="s">
        <v>416</v>
      </c>
      <c r="G1956" s="75"/>
      <c r="H1956" s="69"/>
      <c r="I1956" s="76"/>
    </row>
    <row r="1957" spans="1:9" x14ac:dyDescent="0.25">
      <c r="A1957" s="31">
        <v>1954</v>
      </c>
      <c r="B1957" s="68"/>
      <c r="C1957" s="69"/>
      <c r="D1957" s="69"/>
      <c r="E1957" s="97"/>
      <c r="F1957" s="74" t="s">
        <v>416</v>
      </c>
      <c r="G1957" s="75"/>
      <c r="H1957" s="69"/>
      <c r="I1957" s="76"/>
    </row>
    <row r="1958" spans="1:9" x14ac:dyDescent="0.25">
      <c r="A1958" s="29">
        <v>1955</v>
      </c>
      <c r="B1958" s="68"/>
      <c r="C1958" s="69"/>
      <c r="D1958" s="69"/>
      <c r="E1958" s="97"/>
      <c r="F1958" s="74" t="s">
        <v>416</v>
      </c>
      <c r="G1958" s="75"/>
      <c r="H1958" s="69"/>
      <c r="I1958" s="76"/>
    </row>
    <row r="1959" spans="1:9" x14ac:dyDescent="0.25">
      <c r="A1959" s="31">
        <v>1956</v>
      </c>
      <c r="B1959" s="68"/>
      <c r="C1959" s="69"/>
      <c r="D1959" s="69"/>
      <c r="E1959" s="97"/>
      <c r="F1959" s="74" t="s">
        <v>416</v>
      </c>
      <c r="G1959" s="75"/>
      <c r="H1959" s="69"/>
      <c r="I1959" s="76"/>
    </row>
    <row r="1960" spans="1:9" x14ac:dyDescent="0.25">
      <c r="A1960" s="29">
        <v>1957</v>
      </c>
      <c r="B1960" s="68"/>
      <c r="C1960" s="69"/>
      <c r="D1960" s="69"/>
      <c r="E1960" s="97"/>
      <c r="F1960" s="74" t="s">
        <v>416</v>
      </c>
      <c r="G1960" s="75"/>
      <c r="H1960" s="69"/>
      <c r="I1960" s="76"/>
    </row>
    <row r="1961" spans="1:9" x14ac:dyDescent="0.25">
      <c r="A1961" s="31">
        <v>1958</v>
      </c>
      <c r="B1961" s="68"/>
      <c r="C1961" s="69"/>
      <c r="D1961" s="69"/>
      <c r="E1961" s="97"/>
      <c r="F1961" s="74" t="s">
        <v>416</v>
      </c>
      <c r="G1961" s="75"/>
      <c r="H1961" s="69"/>
      <c r="I1961" s="76"/>
    </row>
    <row r="1962" spans="1:9" x14ac:dyDescent="0.25">
      <c r="A1962" s="29">
        <v>1959</v>
      </c>
      <c r="B1962" s="68"/>
      <c r="C1962" s="69"/>
      <c r="D1962" s="69"/>
      <c r="E1962" s="97"/>
      <c r="F1962" s="74" t="s">
        <v>416</v>
      </c>
      <c r="G1962" s="75"/>
      <c r="H1962" s="69"/>
      <c r="I1962" s="76"/>
    </row>
    <row r="1963" spans="1:9" x14ac:dyDescent="0.25">
      <c r="A1963" s="31">
        <v>1960</v>
      </c>
      <c r="B1963" s="68"/>
      <c r="C1963" s="69"/>
      <c r="D1963" s="69"/>
      <c r="E1963" s="97"/>
      <c r="F1963" s="74" t="s">
        <v>416</v>
      </c>
      <c r="G1963" s="75"/>
      <c r="H1963" s="69"/>
      <c r="I1963" s="76"/>
    </row>
    <row r="1964" spans="1:9" x14ac:dyDescent="0.25">
      <c r="A1964" s="29">
        <v>1961</v>
      </c>
      <c r="B1964" s="68"/>
      <c r="C1964" s="69"/>
      <c r="D1964" s="69"/>
      <c r="E1964" s="97"/>
      <c r="F1964" s="74" t="s">
        <v>416</v>
      </c>
      <c r="G1964" s="75"/>
      <c r="H1964" s="69"/>
      <c r="I1964" s="76"/>
    </row>
    <row r="1965" spans="1:9" x14ac:dyDescent="0.25">
      <c r="A1965" s="31">
        <v>1962</v>
      </c>
      <c r="B1965" s="68"/>
      <c r="C1965" s="69"/>
      <c r="D1965" s="69"/>
      <c r="E1965" s="97"/>
      <c r="F1965" s="74" t="s">
        <v>416</v>
      </c>
      <c r="G1965" s="75"/>
      <c r="H1965" s="69"/>
      <c r="I1965" s="76"/>
    </row>
    <row r="1966" spans="1:9" x14ac:dyDescent="0.25">
      <c r="A1966" s="29">
        <v>1963</v>
      </c>
      <c r="B1966" s="68"/>
      <c r="C1966" s="69"/>
      <c r="D1966" s="69"/>
      <c r="E1966" s="97"/>
      <c r="F1966" s="74" t="s">
        <v>416</v>
      </c>
      <c r="G1966" s="75"/>
      <c r="H1966" s="69"/>
      <c r="I1966" s="76"/>
    </row>
    <row r="1967" spans="1:9" x14ac:dyDescent="0.25">
      <c r="A1967" s="31">
        <v>1964</v>
      </c>
      <c r="B1967" s="68"/>
      <c r="C1967" s="69"/>
      <c r="D1967" s="69"/>
      <c r="E1967" s="97"/>
      <c r="F1967" s="74" t="s">
        <v>416</v>
      </c>
      <c r="G1967" s="75"/>
      <c r="H1967" s="69"/>
      <c r="I1967" s="76"/>
    </row>
    <row r="1968" spans="1:9" x14ac:dyDescent="0.25">
      <c r="A1968" s="29">
        <v>1965</v>
      </c>
      <c r="B1968" s="68"/>
      <c r="C1968" s="69"/>
      <c r="D1968" s="69"/>
      <c r="E1968" s="97"/>
      <c r="F1968" s="74" t="s">
        <v>416</v>
      </c>
      <c r="G1968" s="75"/>
      <c r="H1968" s="69"/>
      <c r="I1968" s="76"/>
    </row>
    <row r="1969" spans="1:9" x14ac:dyDescent="0.25">
      <c r="A1969" s="31">
        <v>1966</v>
      </c>
      <c r="B1969" s="68"/>
      <c r="C1969" s="69"/>
      <c r="D1969" s="69"/>
      <c r="E1969" s="97"/>
      <c r="F1969" s="74" t="s">
        <v>416</v>
      </c>
      <c r="G1969" s="75"/>
      <c r="H1969" s="69"/>
      <c r="I1969" s="76"/>
    </row>
    <row r="1970" spans="1:9" x14ac:dyDescent="0.25">
      <c r="A1970" s="29">
        <v>1967</v>
      </c>
      <c r="B1970" s="68"/>
      <c r="C1970" s="69"/>
      <c r="D1970" s="69"/>
      <c r="E1970" s="97"/>
      <c r="F1970" s="74" t="s">
        <v>416</v>
      </c>
      <c r="G1970" s="75"/>
      <c r="H1970" s="69"/>
      <c r="I1970" s="76"/>
    </row>
    <row r="1971" spans="1:9" x14ac:dyDescent="0.25">
      <c r="A1971" s="31">
        <v>1968</v>
      </c>
      <c r="B1971" s="68"/>
      <c r="C1971" s="69"/>
      <c r="D1971" s="69"/>
      <c r="E1971" s="97"/>
      <c r="F1971" s="74" t="s">
        <v>416</v>
      </c>
      <c r="G1971" s="75"/>
      <c r="H1971" s="69"/>
      <c r="I1971" s="76"/>
    </row>
    <row r="1972" spans="1:9" x14ac:dyDescent="0.25">
      <c r="A1972" s="29">
        <v>1969</v>
      </c>
      <c r="B1972" s="68"/>
      <c r="C1972" s="69"/>
      <c r="D1972" s="69"/>
      <c r="E1972" s="97"/>
      <c r="F1972" s="74" t="s">
        <v>416</v>
      </c>
      <c r="G1972" s="75"/>
      <c r="H1972" s="69"/>
      <c r="I1972" s="76"/>
    </row>
    <row r="1973" spans="1:9" x14ac:dyDescent="0.25">
      <c r="A1973" s="31">
        <v>1970</v>
      </c>
      <c r="B1973" s="68"/>
      <c r="C1973" s="69"/>
      <c r="D1973" s="69"/>
      <c r="E1973" s="97"/>
      <c r="F1973" s="74" t="s">
        <v>416</v>
      </c>
      <c r="G1973" s="75"/>
      <c r="H1973" s="69"/>
      <c r="I1973" s="76"/>
    </row>
    <row r="1974" spans="1:9" x14ac:dyDescent="0.25">
      <c r="A1974" s="29">
        <v>1971</v>
      </c>
      <c r="B1974" s="68"/>
      <c r="C1974" s="69"/>
      <c r="D1974" s="69"/>
      <c r="E1974" s="97"/>
      <c r="F1974" s="74" t="s">
        <v>416</v>
      </c>
      <c r="G1974" s="75"/>
      <c r="H1974" s="69"/>
      <c r="I1974" s="76"/>
    </row>
    <row r="1975" spans="1:9" x14ac:dyDescent="0.25">
      <c r="A1975" s="31">
        <v>1972</v>
      </c>
      <c r="B1975" s="68"/>
      <c r="C1975" s="69"/>
      <c r="D1975" s="69"/>
      <c r="E1975" s="97"/>
      <c r="F1975" s="74" t="s">
        <v>416</v>
      </c>
      <c r="G1975" s="75"/>
      <c r="H1975" s="69"/>
      <c r="I1975" s="76"/>
    </row>
    <row r="1976" spans="1:9" x14ac:dyDescent="0.25">
      <c r="A1976" s="29">
        <v>1973</v>
      </c>
      <c r="B1976" s="68"/>
      <c r="C1976" s="69"/>
      <c r="D1976" s="69"/>
      <c r="E1976" s="97"/>
      <c r="F1976" s="74" t="s">
        <v>416</v>
      </c>
      <c r="G1976" s="75"/>
      <c r="H1976" s="69"/>
      <c r="I1976" s="76"/>
    </row>
    <row r="1977" spans="1:9" x14ac:dyDescent="0.25">
      <c r="A1977" s="31">
        <v>1974</v>
      </c>
      <c r="B1977" s="68"/>
      <c r="C1977" s="69"/>
      <c r="D1977" s="69"/>
      <c r="E1977" s="97"/>
      <c r="F1977" s="74" t="s">
        <v>416</v>
      </c>
      <c r="G1977" s="75"/>
      <c r="H1977" s="69"/>
      <c r="I1977" s="76"/>
    </row>
    <row r="1978" spans="1:9" x14ac:dyDescent="0.25">
      <c r="A1978" s="29">
        <v>1975</v>
      </c>
      <c r="B1978" s="68"/>
      <c r="C1978" s="69"/>
      <c r="D1978" s="69"/>
      <c r="E1978" s="97"/>
      <c r="F1978" s="74" t="s">
        <v>416</v>
      </c>
      <c r="G1978" s="75"/>
      <c r="H1978" s="69"/>
      <c r="I1978" s="76"/>
    </row>
    <row r="1979" spans="1:9" x14ac:dyDescent="0.25">
      <c r="A1979" s="31">
        <v>1976</v>
      </c>
      <c r="B1979" s="68"/>
      <c r="C1979" s="69"/>
      <c r="D1979" s="69"/>
      <c r="E1979" s="97"/>
      <c r="F1979" s="74" t="s">
        <v>416</v>
      </c>
      <c r="G1979" s="75"/>
      <c r="H1979" s="69"/>
      <c r="I1979" s="76"/>
    </row>
    <row r="1980" spans="1:9" x14ac:dyDescent="0.25">
      <c r="A1980" s="29">
        <v>1977</v>
      </c>
      <c r="B1980" s="68"/>
      <c r="C1980" s="69"/>
      <c r="D1980" s="69"/>
      <c r="E1980" s="97"/>
      <c r="F1980" s="74" t="s">
        <v>416</v>
      </c>
      <c r="G1980" s="75"/>
      <c r="H1980" s="69"/>
      <c r="I1980" s="76"/>
    </row>
    <row r="1981" spans="1:9" x14ac:dyDescent="0.25">
      <c r="A1981" s="31">
        <v>1978</v>
      </c>
      <c r="B1981" s="68"/>
      <c r="C1981" s="69"/>
      <c r="D1981" s="69"/>
      <c r="E1981" s="97"/>
      <c r="F1981" s="74" t="s">
        <v>416</v>
      </c>
      <c r="G1981" s="75"/>
      <c r="H1981" s="69"/>
      <c r="I1981" s="76"/>
    </row>
    <row r="1982" spans="1:9" x14ac:dyDescent="0.25">
      <c r="A1982" s="29">
        <v>1979</v>
      </c>
      <c r="B1982" s="68"/>
      <c r="C1982" s="69"/>
      <c r="D1982" s="69"/>
      <c r="E1982" s="97"/>
      <c r="F1982" s="74" t="s">
        <v>416</v>
      </c>
      <c r="G1982" s="75"/>
      <c r="H1982" s="69"/>
      <c r="I1982" s="76"/>
    </row>
    <row r="1983" spans="1:9" x14ac:dyDescent="0.25">
      <c r="A1983" s="31">
        <v>1980</v>
      </c>
      <c r="B1983" s="68"/>
      <c r="C1983" s="69"/>
      <c r="D1983" s="69"/>
      <c r="E1983" s="97"/>
      <c r="F1983" s="74" t="s">
        <v>416</v>
      </c>
      <c r="G1983" s="75"/>
      <c r="H1983" s="69"/>
      <c r="I1983" s="76"/>
    </row>
    <row r="1984" spans="1:9" x14ac:dyDescent="0.25">
      <c r="A1984" s="29">
        <v>1981</v>
      </c>
      <c r="B1984" s="68"/>
      <c r="C1984" s="69"/>
      <c r="D1984" s="69"/>
      <c r="E1984" s="97"/>
      <c r="F1984" s="74" t="s">
        <v>416</v>
      </c>
      <c r="G1984" s="75"/>
      <c r="H1984" s="69"/>
      <c r="I1984" s="76"/>
    </row>
    <row r="1985" spans="1:9" x14ac:dyDescent="0.25">
      <c r="A1985" s="31">
        <v>1982</v>
      </c>
      <c r="B1985" s="68"/>
      <c r="C1985" s="69"/>
      <c r="D1985" s="69"/>
      <c r="E1985" s="97"/>
      <c r="F1985" s="74" t="s">
        <v>416</v>
      </c>
      <c r="G1985" s="75"/>
      <c r="H1985" s="69"/>
      <c r="I1985" s="76"/>
    </row>
    <row r="1986" spans="1:9" x14ac:dyDescent="0.25">
      <c r="A1986" s="29">
        <v>1983</v>
      </c>
      <c r="B1986" s="68"/>
      <c r="C1986" s="69"/>
      <c r="D1986" s="69"/>
      <c r="E1986" s="97"/>
      <c r="F1986" s="74" t="s">
        <v>416</v>
      </c>
      <c r="G1986" s="75"/>
      <c r="H1986" s="69"/>
      <c r="I1986" s="76"/>
    </row>
    <row r="1987" spans="1:9" x14ac:dyDescent="0.25">
      <c r="A1987" s="31">
        <v>1984</v>
      </c>
      <c r="B1987" s="68"/>
      <c r="C1987" s="69"/>
      <c r="D1987" s="69"/>
      <c r="E1987" s="97"/>
      <c r="F1987" s="74" t="s">
        <v>416</v>
      </c>
      <c r="G1987" s="75"/>
      <c r="H1987" s="69"/>
      <c r="I1987" s="76"/>
    </row>
    <row r="1988" spans="1:9" x14ac:dyDescent="0.25">
      <c r="A1988" s="29">
        <v>1985</v>
      </c>
      <c r="B1988" s="68"/>
      <c r="C1988" s="69"/>
      <c r="D1988" s="69"/>
      <c r="E1988" s="97"/>
      <c r="F1988" s="74" t="s">
        <v>416</v>
      </c>
      <c r="G1988" s="75"/>
      <c r="H1988" s="69"/>
      <c r="I1988" s="76"/>
    </row>
    <row r="1989" spans="1:9" x14ac:dyDescent="0.25">
      <c r="A1989" s="31">
        <v>1986</v>
      </c>
      <c r="B1989" s="68"/>
      <c r="C1989" s="69"/>
      <c r="D1989" s="69"/>
      <c r="E1989" s="97"/>
      <c r="F1989" s="74" t="s">
        <v>416</v>
      </c>
      <c r="G1989" s="75"/>
      <c r="H1989" s="69"/>
      <c r="I1989" s="76"/>
    </row>
    <row r="1990" spans="1:9" x14ac:dyDescent="0.25">
      <c r="A1990" s="29">
        <v>1987</v>
      </c>
      <c r="B1990" s="68"/>
      <c r="C1990" s="69"/>
      <c r="D1990" s="69"/>
      <c r="E1990" s="97"/>
      <c r="F1990" s="74" t="s">
        <v>416</v>
      </c>
      <c r="G1990" s="75"/>
      <c r="H1990" s="69"/>
      <c r="I1990" s="76"/>
    </row>
    <row r="1991" spans="1:9" x14ac:dyDescent="0.25">
      <c r="A1991" s="31">
        <v>1988</v>
      </c>
      <c r="B1991" s="68"/>
      <c r="C1991" s="69"/>
      <c r="D1991" s="69"/>
      <c r="E1991" s="97"/>
      <c r="F1991" s="74" t="s">
        <v>416</v>
      </c>
      <c r="G1991" s="75"/>
      <c r="H1991" s="69"/>
      <c r="I1991" s="76"/>
    </row>
    <row r="1992" spans="1:9" x14ac:dyDescent="0.25">
      <c r="A1992" s="29">
        <v>1989</v>
      </c>
      <c r="B1992" s="68"/>
      <c r="C1992" s="69"/>
      <c r="D1992" s="69"/>
      <c r="E1992" s="97"/>
      <c r="F1992" s="74" t="s">
        <v>416</v>
      </c>
      <c r="G1992" s="75"/>
      <c r="H1992" s="69"/>
      <c r="I1992" s="76"/>
    </row>
    <row r="1993" spans="1:9" x14ac:dyDescent="0.25">
      <c r="A1993" s="31">
        <v>1990</v>
      </c>
      <c r="B1993" s="68"/>
      <c r="C1993" s="69"/>
      <c r="D1993" s="69"/>
      <c r="E1993" s="97"/>
      <c r="F1993" s="74" t="s">
        <v>416</v>
      </c>
      <c r="G1993" s="75"/>
      <c r="H1993" s="69"/>
      <c r="I1993" s="76"/>
    </row>
    <row r="1994" spans="1:9" x14ac:dyDescent="0.25">
      <c r="A1994" s="29">
        <v>1991</v>
      </c>
      <c r="B1994" s="68"/>
      <c r="C1994" s="69"/>
      <c r="D1994" s="69"/>
      <c r="E1994" s="97"/>
      <c r="F1994" s="74" t="s">
        <v>416</v>
      </c>
      <c r="G1994" s="75"/>
      <c r="H1994" s="69"/>
      <c r="I1994" s="76"/>
    </row>
    <row r="1995" spans="1:9" x14ac:dyDescent="0.25">
      <c r="A1995" s="31">
        <v>1992</v>
      </c>
      <c r="B1995" s="68"/>
      <c r="C1995" s="69"/>
      <c r="D1995" s="69"/>
      <c r="E1995" s="97"/>
      <c r="F1995" s="74" t="s">
        <v>416</v>
      </c>
      <c r="G1995" s="75"/>
      <c r="H1995" s="69"/>
      <c r="I1995" s="76"/>
    </row>
    <row r="1996" spans="1:9" x14ac:dyDescent="0.25">
      <c r="A1996" s="29">
        <v>1993</v>
      </c>
      <c r="B1996" s="68"/>
      <c r="C1996" s="69"/>
      <c r="D1996" s="69"/>
      <c r="E1996" s="97"/>
      <c r="F1996" s="74" t="s">
        <v>416</v>
      </c>
      <c r="G1996" s="75"/>
      <c r="H1996" s="69"/>
      <c r="I1996" s="76"/>
    </row>
    <row r="1997" spans="1:9" x14ac:dyDescent="0.25">
      <c r="A1997" s="31">
        <v>1994</v>
      </c>
      <c r="B1997" s="68"/>
      <c r="C1997" s="69"/>
      <c r="D1997" s="69"/>
      <c r="E1997" s="97"/>
      <c r="F1997" s="74" t="s">
        <v>416</v>
      </c>
      <c r="G1997" s="75"/>
      <c r="H1997" s="69"/>
      <c r="I1997" s="76"/>
    </row>
    <row r="1998" spans="1:9" x14ac:dyDescent="0.25">
      <c r="A1998" s="29">
        <v>1995</v>
      </c>
      <c r="B1998" s="68"/>
      <c r="C1998" s="69"/>
      <c r="D1998" s="69"/>
      <c r="E1998" s="97"/>
      <c r="F1998" s="74" t="s">
        <v>416</v>
      </c>
      <c r="G1998" s="75"/>
      <c r="H1998" s="69"/>
      <c r="I1998" s="76"/>
    </row>
    <row r="1999" spans="1:9" x14ac:dyDescent="0.25">
      <c r="A1999" s="31">
        <v>1996</v>
      </c>
      <c r="B1999" s="68"/>
      <c r="C1999" s="69"/>
      <c r="D1999" s="69"/>
      <c r="E1999" s="97"/>
      <c r="F1999" s="74" t="s">
        <v>416</v>
      </c>
      <c r="G1999" s="75"/>
      <c r="H1999" s="69"/>
      <c r="I1999" s="76"/>
    </row>
    <row r="2000" spans="1:9" ht="15.75" thickBot="1" x14ac:dyDescent="0.3">
      <c r="A2000" s="56">
        <v>1997</v>
      </c>
      <c r="B2000" s="77"/>
      <c r="C2000" s="78"/>
      <c r="D2000" s="78"/>
      <c r="E2000" s="98"/>
      <c r="F2000" s="83" t="s">
        <v>416</v>
      </c>
      <c r="G2000" s="84"/>
      <c r="H2000" s="78"/>
      <c r="I2000" s="85"/>
    </row>
    <row r="2001" x14ac:dyDescent="0.25"/>
  </sheetData>
  <sheetProtection sheet="1" objects="1" scenarios="1"/>
  <mergeCells count="1">
    <mergeCell ref="B1:C1"/>
  </mergeCells>
  <dataValidations count="3">
    <dataValidation type="whole" operator="greaterThanOrEqual" allowBlank="1" showInputMessage="1" showErrorMessage="1" errorTitle="Incorrect Input" error="Enter and integer value." promptTitle="Minimum Occurences" prompt="Minimum number of times that values for this parameter group or parameter are required. _x000a__x000a_The minimum number is one." sqref="E4:E2000">
      <formula1>1</formula1>
    </dataValidation>
    <dataValidation allowBlank="1" showInputMessage="1" showErrorMessage="1" promptTitle="Unique name" prompt="Must be unique." sqref="B4:B2000"/>
    <dataValidation allowBlank="1" showInputMessage="1" promptTitle="Alias/es" prompt="Multiple aliases may be entered where these must be separated by commas (,)." sqref="C4:C2000"/>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F4:F2000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FFFF00"/>
  </sheetPr>
  <dimension ref="A1:M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8.140625" style="18" bestFit="1" customWidth="1"/>
    <col min="2" max="12" width="20.7109375" style="18" customWidth="1"/>
    <col min="13" max="13" width="2.7109375" style="18" customWidth="1"/>
    <col min="14" max="16384" width="20.7109375" style="18" hidden="1"/>
  </cols>
  <sheetData>
    <row r="1" spans="1:12" ht="16.5" thickBot="1" x14ac:dyDescent="0.3">
      <c r="A1" s="10"/>
      <c r="B1" s="116" t="s">
        <v>43</v>
      </c>
      <c r="C1" s="117"/>
      <c r="D1" s="43" t="s">
        <v>138</v>
      </c>
      <c r="E1" s="44" t="s">
        <v>139</v>
      </c>
      <c r="F1" s="58" t="s">
        <v>140</v>
      </c>
    </row>
    <row r="2" spans="1:12" ht="25.5" x14ac:dyDescent="0.25">
      <c r="A2" s="19" t="s">
        <v>426</v>
      </c>
      <c r="B2" s="35" t="s">
        <v>44</v>
      </c>
      <c r="C2" s="21" t="s">
        <v>45</v>
      </c>
      <c r="D2" s="21" t="s">
        <v>46</v>
      </c>
      <c r="E2" s="20" t="s">
        <v>417</v>
      </c>
      <c r="F2" s="20" t="s">
        <v>413</v>
      </c>
      <c r="G2" s="20" t="s">
        <v>54</v>
      </c>
      <c r="H2" s="20" t="s">
        <v>55</v>
      </c>
      <c r="I2" s="36" t="s">
        <v>47</v>
      </c>
      <c r="J2" s="20" t="s">
        <v>126</v>
      </c>
      <c r="K2" s="21" t="s">
        <v>127</v>
      </c>
      <c r="L2" s="36" t="s">
        <v>128</v>
      </c>
    </row>
    <row r="3" spans="1:12" ht="15.75" thickBot="1" x14ac:dyDescent="0.3">
      <c r="A3" s="25" t="s">
        <v>142</v>
      </c>
      <c r="B3" s="47" t="s">
        <v>26</v>
      </c>
      <c r="C3" s="27" t="s">
        <v>28</v>
      </c>
      <c r="D3" s="27" t="s">
        <v>29</v>
      </c>
      <c r="E3" s="26" t="s">
        <v>27</v>
      </c>
      <c r="F3" s="26" t="s">
        <v>26</v>
      </c>
      <c r="G3" s="26" t="s">
        <v>29</v>
      </c>
      <c r="H3" s="26" t="s">
        <v>29</v>
      </c>
      <c r="I3" s="48" t="s">
        <v>78</v>
      </c>
      <c r="J3" s="26" t="s">
        <v>94</v>
      </c>
      <c r="K3" s="27" t="s">
        <v>92</v>
      </c>
      <c r="L3" s="48" t="s">
        <v>92</v>
      </c>
    </row>
    <row r="4" spans="1:12" x14ac:dyDescent="0.25">
      <c r="A4" s="55">
        <v>1</v>
      </c>
      <c r="B4" s="59"/>
      <c r="C4" s="60"/>
      <c r="D4" s="60"/>
      <c r="E4" s="62"/>
      <c r="F4" s="62"/>
      <c r="G4" s="96"/>
      <c r="H4" s="96"/>
      <c r="I4" s="65"/>
      <c r="J4" s="66"/>
      <c r="K4" s="60"/>
      <c r="L4" s="67"/>
    </row>
    <row r="5" spans="1:12" x14ac:dyDescent="0.25">
      <c r="A5" s="31">
        <v>2</v>
      </c>
      <c r="B5" s="68"/>
      <c r="C5" s="69"/>
      <c r="D5" s="69"/>
      <c r="E5" s="71"/>
      <c r="F5" s="71"/>
      <c r="G5" s="97"/>
      <c r="H5" s="97"/>
      <c r="I5" s="74"/>
      <c r="J5" s="75"/>
      <c r="K5" s="69"/>
      <c r="L5" s="76"/>
    </row>
    <row r="6" spans="1:12" x14ac:dyDescent="0.25">
      <c r="A6" s="29">
        <v>3</v>
      </c>
      <c r="B6" s="68"/>
      <c r="C6" s="69"/>
      <c r="D6" s="69"/>
      <c r="E6" s="71"/>
      <c r="F6" s="71"/>
      <c r="G6" s="97"/>
      <c r="H6" s="97"/>
      <c r="I6" s="74" t="s">
        <v>416</v>
      </c>
      <c r="J6" s="75"/>
      <c r="K6" s="69"/>
      <c r="L6" s="76"/>
    </row>
    <row r="7" spans="1:12" x14ac:dyDescent="0.25">
      <c r="A7" s="31">
        <v>4</v>
      </c>
      <c r="B7" s="68"/>
      <c r="C7" s="69"/>
      <c r="D7" s="69"/>
      <c r="E7" s="71"/>
      <c r="F7" s="71"/>
      <c r="G7" s="97"/>
      <c r="H7" s="97"/>
      <c r="I7" s="74" t="s">
        <v>416</v>
      </c>
      <c r="J7" s="75"/>
      <c r="K7" s="69"/>
      <c r="L7" s="76"/>
    </row>
    <row r="8" spans="1:12" x14ac:dyDescent="0.25">
      <c r="A8" s="29">
        <v>5</v>
      </c>
      <c r="B8" s="68"/>
      <c r="C8" s="69"/>
      <c r="D8" s="69"/>
      <c r="E8" s="71"/>
      <c r="F8" s="71"/>
      <c r="G8" s="97"/>
      <c r="H8" s="97"/>
      <c r="I8" s="74" t="s">
        <v>416</v>
      </c>
      <c r="J8" s="75"/>
      <c r="K8" s="69"/>
      <c r="L8" s="76"/>
    </row>
    <row r="9" spans="1:12" x14ac:dyDescent="0.25">
      <c r="A9" s="31">
        <v>6</v>
      </c>
      <c r="B9" s="68"/>
      <c r="C9" s="69"/>
      <c r="D9" s="69"/>
      <c r="E9" s="71"/>
      <c r="F9" s="71"/>
      <c r="G9" s="97"/>
      <c r="H9" s="97"/>
      <c r="I9" s="74" t="s">
        <v>416</v>
      </c>
      <c r="J9" s="75"/>
      <c r="K9" s="69"/>
      <c r="L9" s="76"/>
    </row>
    <row r="10" spans="1:12" x14ac:dyDescent="0.25">
      <c r="A10" s="29">
        <v>7</v>
      </c>
      <c r="B10" s="68"/>
      <c r="C10" s="69"/>
      <c r="D10" s="69"/>
      <c r="E10" s="71"/>
      <c r="F10" s="71"/>
      <c r="G10" s="97"/>
      <c r="H10" s="97"/>
      <c r="I10" s="74" t="s">
        <v>416</v>
      </c>
      <c r="J10" s="75"/>
      <c r="K10" s="69"/>
      <c r="L10" s="76"/>
    </row>
    <row r="11" spans="1:12" x14ac:dyDescent="0.25">
      <c r="A11" s="31">
        <v>8</v>
      </c>
      <c r="B11" s="68"/>
      <c r="C11" s="69"/>
      <c r="D11" s="69"/>
      <c r="E11" s="71"/>
      <c r="F11" s="71"/>
      <c r="G11" s="97"/>
      <c r="H11" s="97"/>
      <c r="I11" s="74" t="s">
        <v>416</v>
      </c>
      <c r="J11" s="75"/>
      <c r="K11" s="69"/>
      <c r="L11" s="76"/>
    </row>
    <row r="12" spans="1:12" x14ac:dyDescent="0.25">
      <c r="A12" s="29">
        <v>9</v>
      </c>
      <c r="B12" s="68"/>
      <c r="C12" s="69"/>
      <c r="D12" s="69"/>
      <c r="E12" s="71"/>
      <c r="F12" s="71"/>
      <c r="G12" s="97"/>
      <c r="H12" s="97"/>
      <c r="I12" s="74" t="s">
        <v>416</v>
      </c>
      <c r="J12" s="75"/>
      <c r="K12" s="69"/>
      <c r="L12" s="76"/>
    </row>
    <row r="13" spans="1:12" x14ac:dyDescent="0.25">
      <c r="A13" s="31">
        <v>10</v>
      </c>
      <c r="B13" s="68"/>
      <c r="C13" s="69"/>
      <c r="D13" s="69"/>
      <c r="E13" s="71"/>
      <c r="F13" s="71"/>
      <c r="G13" s="97"/>
      <c r="H13" s="97"/>
      <c r="I13" s="74" t="s">
        <v>416</v>
      </c>
      <c r="J13" s="75"/>
      <c r="K13" s="69"/>
      <c r="L13" s="76"/>
    </row>
    <row r="14" spans="1:12" x14ac:dyDescent="0.25">
      <c r="A14" s="29">
        <v>11</v>
      </c>
      <c r="B14" s="68"/>
      <c r="C14" s="69"/>
      <c r="D14" s="69"/>
      <c r="E14" s="71"/>
      <c r="F14" s="71"/>
      <c r="G14" s="97"/>
      <c r="H14" s="97"/>
      <c r="I14" s="74" t="s">
        <v>416</v>
      </c>
      <c r="J14" s="75"/>
      <c r="K14" s="69"/>
      <c r="L14" s="76"/>
    </row>
    <row r="15" spans="1:12" x14ac:dyDescent="0.25">
      <c r="A15" s="31">
        <v>12</v>
      </c>
      <c r="B15" s="68"/>
      <c r="C15" s="69"/>
      <c r="D15" s="69"/>
      <c r="E15" s="71"/>
      <c r="F15" s="71"/>
      <c r="G15" s="97"/>
      <c r="H15" s="97"/>
      <c r="I15" s="74" t="s">
        <v>416</v>
      </c>
      <c r="J15" s="75"/>
      <c r="K15" s="69"/>
      <c r="L15" s="76"/>
    </row>
    <row r="16" spans="1:12" x14ac:dyDescent="0.25">
      <c r="A16" s="29">
        <v>13</v>
      </c>
      <c r="B16" s="68"/>
      <c r="C16" s="69"/>
      <c r="D16" s="69"/>
      <c r="E16" s="71"/>
      <c r="F16" s="71"/>
      <c r="G16" s="97"/>
      <c r="H16" s="97"/>
      <c r="I16" s="74" t="s">
        <v>416</v>
      </c>
      <c r="J16" s="75"/>
      <c r="K16" s="69"/>
      <c r="L16" s="76"/>
    </row>
    <row r="17" spans="1:12" x14ac:dyDescent="0.25">
      <c r="A17" s="31">
        <v>14</v>
      </c>
      <c r="B17" s="68"/>
      <c r="C17" s="69"/>
      <c r="D17" s="69"/>
      <c r="E17" s="71"/>
      <c r="F17" s="71"/>
      <c r="G17" s="97"/>
      <c r="H17" s="97"/>
      <c r="I17" s="74" t="s">
        <v>416</v>
      </c>
      <c r="J17" s="75"/>
      <c r="K17" s="69"/>
      <c r="L17" s="76"/>
    </row>
    <row r="18" spans="1:12" x14ac:dyDescent="0.25">
      <c r="A18" s="29">
        <v>15</v>
      </c>
      <c r="B18" s="68"/>
      <c r="C18" s="69"/>
      <c r="D18" s="69"/>
      <c r="E18" s="71"/>
      <c r="F18" s="71"/>
      <c r="G18" s="97"/>
      <c r="H18" s="97"/>
      <c r="I18" s="74" t="s">
        <v>416</v>
      </c>
      <c r="J18" s="75"/>
      <c r="K18" s="69"/>
      <c r="L18" s="76"/>
    </row>
    <row r="19" spans="1:12" x14ac:dyDescent="0.25">
      <c r="A19" s="31">
        <v>16</v>
      </c>
      <c r="B19" s="68"/>
      <c r="C19" s="69"/>
      <c r="D19" s="69"/>
      <c r="E19" s="71"/>
      <c r="F19" s="71"/>
      <c r="G19" s="97"/>
      <c r="H19" s="97"/>
      <c r="I19" s="74" t="s">
        <v>416</v>
      </c>
      <c r="J19" s="75"/>
      <c r="K19" s="69"/>
      <c r="L19" s="76"/>
    </row>
    <row r="20" spans="1:12" x14ac:dyDescent="0.25">
      <c r="A20" s="29">
        <v>17</v>
      </c>
      <c r="B20" s="68"/>
      <c r="C20" s="69"/>
      <c r="D20" s="69"/>
      <c r="E20" s="71"/>
      <c r="F20" s="71"/>
      <c r="G20" s="97"/>
      <c r="H20" s="97"/>
      <c r="I20" s="74" t="s">
        <v>416</v>
      </c>
      <c r="J20" s="75"/>
      <c r="K20" s="69"/>
      <c r="L20" s="76"/>
    </row>
    <row r="21" spans="1:12" x14ac:dyDescent="0.25">
      <c r="A21" s="31">
        <v>18</v>
      </c>
      <c r="B21" s="68"/>
      <c r="C21" s="69"/>
      <c r="D21" s="69"/>
      <c r="E21" s="71"/>
      <c r="F21" s="71"/>
      <c r="G21" s="97"/>
      <c r="H21" s="97"/>
      <c r="I21" s="74" t="s">
        <v>416</v>
      </c>
      <c r="J21" s="75"/>
      <c r="K21" s="69"/>
      <c r="L21" s="76"/>
    </row>
    <row r="22" spans="1:12" x14ac:dyDescent="0.25">
      <c r="A22" s="29">
        <v>19</v>
      </c>
      <c r="B22" s="68"/>
      <c r="C22" s="69"/>
      <c r="D22" s="69"/>
      <c r="E22" s="71"/>
      <c r="F22" s="71"/>
      <c r="G22" s="97"/>
      <c r="H22" s="97"/>
      <c r="I22" s="74" t="s">
        <v>416</v>
      </c>
      <c r="J22" s="75"/>
      <c r="K22" s="69"/>
      <c r="L22" s="76"/>
    </row>
    <row r="23" spans="1:12" x14ac:dyDescent="0.25">
      <c r="A23" s="31">
        <v>20</v>
      </c>
      <c r="B23" s="68"/>
      <c r="C23" s="69"/>
      <c r="D23" s="69"/>
      <c r="E23" s="71"/>
      <c r="F23" s="71"/>
      <c r="G23" s="97"/>
      <c r="H23" s="97"/>
      <c r="I23" s="74" t="s">
        <v>416</v>
      </c>
      <c r="J23" s="75"/>
      <c r="K23" s="69"/>
      <c r="L23" s="76"/>
    </row>
    <row r="24" spans="1:12" x14ac:dyDescent="0.25">
      <c r="A24" s="29">
        <v>21</v>
      </c>
      <c r="B24" s="68"/>
      <c r="C24" s="69"/>
      <c r="D24" s="69"/>
      <c r="E24" s="71"/>
      <c r="F24" s="71"/>
      <c r="G24" s="97"/>
      <c r="H24" s="97"/>
      <c r="I24" s="74" t="s">
        <v>416</v>
      </c>
      <c r="J24" s="75"/>
      <c r="K24" s="69"/>
      <c r="L24" s="76"/>
    </row>
    <row r="25" spans="1:12" x14ac:dyDescent="0.25">
      <c r="A25" s="31">
        <v>22</v>
      </c>
      <c r="B25" s="68"/>
      <c r="C25" s="69"/>
      <c r="D25" s="69"/>
      <c r="E25" s="71"/>
      <c r="F25" s="71"/>
      <c r="G25" s="97"/>
      <c r="H25" s="97"/>
      <c r="I25" s="74" t="s">
        <v>416</v>
      </c>
      <c r="J25" s="75"/>
      <c r="K25" s="69"/>
      <c r="L25" s="76"/>
    </row>
    <row r="26" spans="1:12" x14ac:dyDescent="0.25">
      <c r="A26" s="29">
        <v>23</v>
      </c>
      <c r="B26" s="68"/>
      <c r="C26" s="69"/>
      <c r="D26" s="69"/>
      <c r="E26" s="71"/>
      <c r="F26" s="71"/>
      <c r="G26" s="97"/>
      <c r="H26" s="97"/>
      <c r="I26" s="74" t="s">
        <v>416</v>
      </c>
      <c r="J26" s="75"/>
      <c r="K26" s="69"/>
      <c r="L26" s="76"/>
    </row>
    <row r="27" spans="1:12" x14ac:dyDescent="0.25">
      <c r="A27" s="31">
        <v>24</v>
      </c>
      <c r="B27" s="68"/>
      <c r="C27" s="69"/>
      <c r="D27" s="69"/>
      <c r="E27" s="71"/>
      <c r="F27" s="71"/>
      <c r="G27" s="97"/>
      <c r="H27" s="97"/>
      <c r="I27" s="74" t="s">
        <v>416</v>
      </c>
      <c r="J27" s="75"/>
      <c r="K27" s="69"/>
      <c r="L27" s="76"/>
    </row>
    <row r="28" spans="1:12" x14ac:dyDescent="0.25">
      <c r="A28" s="29">
        <v>25</v>
      </c>
      <c r="B28" s="68"/>
      <c r="C28" s="69"/>
      <c r="D28" s="69"/>
      <c r="E28" s="71"/>
      <c r="F28" s="71"/>
      <c r="G28" s="97"/>
      <c r="H28" s="97"/>
      <c r="I28" s="74" t="s">
        <v>416</v>
      </c>
      <c r="J28" s="75"/>
      <c r="K28" s="69"/>
      <c r="L28" s="76"/>
    </row>
    <row r="29" spans="1:12" x14ac:dyDescent="0.25">
      <c r="A29" s="31">
        <v>26</v>
      </c>
      <c r="B29" s="68"/>
      <c r="C29" s="69"/>
      <c r="D29" s="69"/>
      <c r="E29" s="71"/>
      <c r="F29" s="71"/>
      <c r="G29" s="97"/>
      <c r="H29" s="97"/>
      <c r="I29" s="74" t="s">
        <v>416</v>
      </c>
      <c r="J29" s="75"/>
      <c r="K29" s="69"/>
      <c r="L29" s="76"/>
    </row>
    <row r="30" spans="1:12" x14ac:dyDescent="0.25">
      <c r="A30" s="29">
        <v>27</v>
      </c>
      <c r="B30" s="68"/>
      <c r="C30" s="69"/>
      <c r="D30" s="69"/>
      <c r="E30" s="71"/>
      <c r="F30" s="71"/>
      <c r="G30" s="97"/>
      <c r="H30" s="97"/>
      <c r="I30" s="74" t="s">
        <v>416</v>
      </c>
      <c r="J30" s="75"/>
      <c r="K30" s="69"/>
      <c r="L30" s="76"/>
    </row>
    <row r="31" spans="1:12" x14ac:dyDescent="0.25">
      <c r="A31" s="31">
        <v>28</v>
      </c>
      <c r="B31" s="68"/>
      <c r="C31" s="69"/>
      <c r="D31" s="69"/>
      <c r="E31" s="71"/>
      <c r="F31" s="71"/>
      <c r="G31" s="97"/>
      <c r="H31" s="97"/>
      <c r="I31" s="74" t="s">
        <v>416</v>
      </c>
      <c r="J31" s="75"/>
      <c r="K31" s="69"/>
      <c r="L31" s="76"/>
    </row>
    <row r="32" spans="1:12" x14ac:dyDescent="0.25">
      <c r="A32" s="29">
        <v>29</v>
      </c>
      <c r="B32" s="68"/>
      <c r="C32" s="69"/>
      <c r="D32" s="69"/>
      <c r="E32" s="71"/>
      <c r="F32" s="71"/>
      <c r="G32" s="97"/>
      <c r="H32" s="97"/>
      <c r="I32" s="74" t="s">
        <v>416</v>
      </c>
      <c r="J32" s="75"/>
      <c r="K32" s="69"/>
      <c r="L32" s="76"/>
    </row>
    <row r="33" spans="1:12" x14ac:dyDescent="0.25">
      <c r="A33" s="31">
        <v>30</v>
      </c>
      <c r="B33" s="68"/>
      <c r="C33" s="69"/>
      <c r="D33" s="69"/>
      <c r="E33" s="71"/>
      <c r="F33" s="71"/>
      <c r="G33" s="97"/>
      <c r="H33" s="97"/>
      <c r="I33" s="74" t="s">
        <v>416</v>
      </c>
      <c r="J33" s="75"/>
      <c r="K33" s="69"/>
      <c r="L33" s="76"/>
    </row>
    <row r="34" spans="1:12" x14ac:dyDescent="0.25">
      <c r="A34" s="29">
        <v>31</v>
      </c>
      <c r="B34" s="68"/>
      <c r="C34" s="69"/>
      <c r="D34" s="69"/>
      <c r="E34" s="71"/>
      <c r="F34" s="71"/>
      <c r="G34" s="97"/>
      <c r="H34" s="97"/>
      <c r="I34" s="74" t="s">
        <v>416</v>
      </c>
      <c r="J34" s="75"/>
      <c r="K34" s="69"/>
      <c r="L34" s="76"/>
    </row>
    <row r="35" spans="1:12" x14ac:dyDescent="0.25">
      <c r="A35" s="31">
        <v>32</v>
      </c>
      <c r="B35" s="68"/>
      <c r="C35" s="69"/>
      <c r="D35" s="69"/>
      <c r="E35" s="71"/>
      <c r="F35" s="71"/>
      <c r="G35" s="97"/>
      <c r="H35" s="97"/>
      <c r="I35" s="74" t="s">
        <v>416</v>
      </c>
      <c r="J35" s="75"/>
      <c r="K35" s="69"/>
      <c r="L35" s="76"/>
    </row>
    <row r="36" spans="1:12" x14ac:dyDescent="0.25">
      <c r="A36" s="29">
        <v>33</v>
      </c>
      <c r="B36" s="68"/>
      <c r="C36" s="69"/>
      <c r="D36" s="69"/>
      <c r="E36" s="71"/>
      <c r="F36" s="71"/>
      <c r="G36" s="97"/>
      <c r="H36" s="97"/>
      <c r="I36" s="74" t="s">
        <v>416</v>
      </c>
      <c r="J36" s="75"/>
      <c r="K36" s="69"/>
      <c r="L36" s="76"/>
    </row>
    <row r="37" spans="1:12" x14ac:dyDescent="0.25">
      <c r="A37" s="31">
        <v>34</v>
      </c>
      <c r="B37" s="68"/>
      <c r="C37" s="69"/>
      <c r="D37" s="69"/>
      <c r="E37" s="71"/>
      <c r="F37" s="71"/>
      <c r="G37" s="97"/>
      <c r="H37" s="97"/>
      <c r="I37" s="74" t="s">
        <v>416</v>
      </c>
      <c r="J37" s="75"/>
      <c r="K37" s="69"/>
      <c r="L37" s="76"/>
    </row>
    <row r="38" spans="1:12" x14ac:dyDescent="0.25">
      <c r="A38" s="29">
        <v>35</v>
      </c>
      <c r="B38" s="68"/>
      <c r="C38" s="69"/>
      <c r="D38" s="69"/>
      <c r="E38" s="71"/>
      <c r="F38" s="71"/>
      <c r="G38" s="97"/>
      <c r="H38" s="97"/>
      <c r="I38" s="74" t="s">
        <v>416</v>
      </c>
      <c r="J38" s="75"/>
      <c r="K38" s="69"/>
      <c r="L38" s="76"/>
    </row>
    <row r="39" spans="1:12" x14ac:dyDescent="0.25">
      <c r="A39" s="31">
        <v>36</v>
      </c>
      <c r="B39" s="68"/>
      <c r="C39" s="69"/>
      <c r="D39" s="69"/>
      <c r="E39" s="71"/>
      <c r="F39" s="71"/>
      <c r="G39" s="97"/>
      <c r="H39" s="97"/>
      <c r="I39" s="74" t="s">
        <v>416</v>
      </c>
      <c r="J39" s="75"/>
      <c r="K39" s="69"/>
      <c r="L39" s="76"/>
    </row>
    <row r="40" spans="1:12" x14ac:dyDescent="0.25">
      <c r="A40" s="29">
        <v>37</v>
      </c>
      <c r="B40" s="68"/>
      <c r="C40" s="69"/>
      <c r="D40" s="69"/>
      <c r="E40" s="71"/>
      <c r="F40" s="71"/>
      <c r="G40" s="97"/>
      <c r="H40" s="97"/>
      <c r="I40" s="74" t="s">
        <v>416</v>
      </c>
      <c r="J40" s="75"/>
      <c r="K40" s="69"/>
      <c r="L40" s="76"/>
    </row>
    <row r="41" spans="1:12" x14ac:dyDescent="0.25">
      <c r="A41" s="31">
        <v>38</v>
      </c>
      <c r="B41" s="68"/>
      <c r="C41" s="69"/>
      <c r="D41" s="69"/>
      <c r="E41" s="71"/>
      <c r="F41" s="71"/>
      <c r="G41" s="97"/>
      <c r="H41" s="97"/>
      <c r="I41" s="74" t="s">
        <v>416</v>
      </c>
      <c r="J41" s="75"/>
      <c r="K41" s="69"/>
      <c r="L41" s="76"/>
    </row>
    <row r="42" spans="1:12" x14ac:dyDescent="0.25">
      <c r="A42" s="29">
        <v>39</v>
      </c>
      <c r="B42" s="68"/>
      <c r="C42" s="69"/>
      <c r="D42" s="69"/>
      <c r="E42" s="71"/>
      <c r="F42" s="71"/>
      <c r="G42" s="97"/>
      <c r="H42" s="97"/>
      <c r="I42" s="74" t="s">
        <v>416</v>
      </c>
      <c r="J42" s="75"/>
      <c r="K42" s="69"/>
      <c r="L42" s="76"/>
    </row>
    <row r="43" spans="1:12" x14ac:dyDescent="0.25">
      <c r="A43" s="31">
        <v>40</v>
      </c>
      <c r="B43" s="68"/>
      <c r="C43" s="69"/>
      <c r="D43" s="69"/>
      <c r="E43" s="71"/>
      <c r="F43" s="71"/>
      <c r="G43" s="97"/>
      <c r="H43" s="97"/>
      <c r="I43" s="74" t="s">
        <v>416</v>
      </c>
      <c r="J43" s="75"/>
      <c r="K43" s="69"/>
      <c r="L43" s="76"/>
    </row>
    <row r="44" spans="1:12" x14ac:dyDescent="0.25">
      <c r="A44" s="29">
        <v>41</v>
      </c>
      <c r="B44" s="68"/>
      <c r="C44" s="69"/>
      <c r="D44" s="69"/>
      <c r="E44" s="71"/>
      <c r="F44" s="71"/>
      <c r="G44" s="97"/>
      <c r="H44" s="97"/>
      <c r="I44" s="74" t="s">
        <v>416</v>
      </c>
      <c r="J44" s="75"/>
      <c r="K44" s="69"/>
      <c r="L44" s="76"/>
    </row>
    <row r="45" spans="1:12" x14ac:dyDescent="0.25">
      <c r="A45" s="31">
        <v>42</v>
      </c>
      <c r="B45" s="68"/>
      <c r="C45" s="69"/>
      <c r="D45" s="69"/>
      <c r="E45" s="71"/>
      <c r="F45" s="71"/>
      <c r="G45" s="97"/>
      <c r="H45" s="97"/>
      <c r="I45" s="74" t="s">
        <v>416</v>
      </c>
      <c r="J45" s="75"/>
      <c r="K45" s="69"/>
      <c r="L45" s="76"/>
    </row>
    <row r="46" spans="1:12" x14ac:dyDescent="0.25">
      <c r="A46" s="29">
        <v>43</v>
      </c>
      <c r="B46" s="68"/>
      <c r="C46" s="69"/>
      <c r="D46" s="69"/>
      <c r="E46" s="71"/>
      <c r="F46" s="71"/>
      <c r="G46" s="97"/>
      <c r="H46" s="97"/>
      <c r="I46" s="74" t="s">
        <v>416</v>
      </c>
      <c r="J46" s="75"/>
      <c r="K46" s="69"/>
      <c r="L46" s="76"/>
    </row>
    <row r="47" spans="1:12" x14ac:dyDescent="0.25">
      <c r="A47" s="31">
        <v>44</v>
      </c>
      <c r="B47" s="68"/>
      <c r="C47" s="69"/>
      <c r="D47" s="69"/>
      <c r="E47" s="71"/>
      <c r="F47" s="71"/>
      <c r="G47" s="97"/>
      <c r="H47" s="97"/>
      <c r="I47" s="74" t="s">
        <v>416</v>
      </c>
      <c r="J47" s="75"/>
      <c r="K47" s="69"/>
      <c r="L47" s="76"/>
    </row>
    <row r="48" spans="1:12" x14ac:dyDescent="0.25">
      <c r="A48" s="29">
        <v>45</v>
      </c>
      <c r="B48" s="68"/>
      <c r="C48" s="69"/>
      <c r="D48" s="69"/>
      <c r="E48" s="71"/>
      <c r="F48" s="71"/>
      <c r="G48" s="97"/>
      <c r="H48" s="97"/>
      <c r="I48" s="74" t="s">
        <v>416</v>
      </c>
      <c r="J48" s="75"/>
      <c r="K48" s="69"/>
      <c r="L48" s="76"/>
    </row>
    <row r="49" spans="1:12" x14ac:dyDescent="0.25">
      <c r="A49" s="31">
        <v>46</v>
      </c>
      <c r="B49" s="68"/>
      <c r="C49" s="69"/>
      <c r="D49" s="69"/>
      <c r="E49" s="71"/>
      <c r="F49" s="71"/>
      <c r="G49" s="97"/>
      <c r="H49" s="97"/>
      <c r="I49" s="74" t="s">
        <v>416</v>
      </c>
      <c r="J49" s="75"/>
      <c r="K49" s="69"/>
      <c r="L49" s="76"/>
    </row>
    <row r="50" spans="1:12" x14ac:dyDescent="0.25">
      <c r="A50" s="29">
        <v>47</v>
      </c>
      <c r="B50" s="68"/>
      <c r="C50" s="69"/>
      <c r="D50" s="69"/>
      <c r="E50" s="71"/>
      <c r="F50" s="71"/>
      <c r="G50" s="97"/>
      <c r="H50" s="97"/>
      <c r="I50" s="74" t="s">
        <v>416</v>
      </c>
      <c r="J50" s="75"/>
      <c r="K50" s="69"/>
      <c r="L50" s="76"/>
    </row>
    <row r="51" spans="1:12" x14ac:dyDescent="0.25">
      <c r="A51" s="31">
        <v>48</v>
      </c>
      <c r="B51" s="68"/>
      <c r="C51" s="69"/>
      <c r="D51" s="69"/>
      <c r="E51" s="71"/>
      <c r="F51" s="71"/>
      <c r="G51" s="97"/>
      <c r="H51" s="97"/>
      <c r="I51" s="74" t="s">
        <v>416</v>
      </c>
      <c r="J51" s="75"/>
      <c r="K51" s="69"/>
      <c r="L51" s="76"/>
    </row>
    <row r="52" spans="1:12" x14ac:dyDescent="0.25">
      <c r="A52" s="29">
        <v>49</v>
      </c>
      <c r="B52" s="68"/>
      <c r="C52" s="69"/>
      <c r="D52" s="69"/>
      <c r="E52" s="71"/>
      <c r="F52" s="71"/>
      <c r="G52" s="97"/>
      <c r="H52" s="97"/>
      <c r="I52" s="74" t="s">
        <v>416</v>
      </c>
      <c r="J52" s="75"/>
      <c r="K52" s="69"/>
      <c r="L52" s="76"/>
    </row>
    <row r="53" spans="1:12" x14ac:dyDescent="0.25">
      <c r="A53" s="31">
        <v>50</v>
      </c>
      <c r="B53" s="68"/>
      <c r="C53" s="69"/>
      <c r="D53" s="69"/>
      <c r="E53" s="71"/>
      <c r="F53" s="71"/>
      <c r="G53" s="97"/>
      <c r="H53" s="97"/>
      <c r="I53" s="74" t="s">
        <v>416</v>
      </c>
      <c r="J53" s="75"/>
      <c r="K53" s="69"/>
      <c r="L53" s="76"/>
    </row>
    <row r="54" spans="1:12" x14ac:dyDescent="0.25">
      <c r="A54" s="29">
        <v>51</v>
      </c>
      <c r="B54" s="68"/>
      <c r="C54" s="69"/>
      <c r="D54" s="69"/>
      <c r="E54" s="71"/>
      <c r="F54" s="71"/>
      <c r="G54" s="97"/>
      <c r="H54" s="97"/>
      <c r="I54" s="74" t="s">
        <v>416</v>
      </c>
      <c r="J54" s="75"/>
      <c r="K54" s="69"/>
      <c r="L54" s="76"/>
    </row>
    <row r="55" spans="1:12" x14ac:dyDescent="0.25">
      <c r="A55" s="31">
        <v>52</v>
      </c>
      <c r="B55" s="68"/>
      <c r="C55" s="69"/>
      <c r="D55" s="69"/>
      <c r="E55" s="71"/>
      <c r="F55" s="71"/>
      <c r="G55" s="97"/>
      <c r="H55" s="97"/>
      <c r="I55" s="74" t="s">
        <v>416</v>
      </c>
      <c r="J55" s="75"/>
      <c r="K55" s="69"/>
      <c r="L55" s="76"/>
    </row>
    <row r="56" spans="1:12" x14ac:dyDescent="0.25">
      <c r="A56" s="29">
        <v>53</v>
      </c>
      <c r="B56" s="68"/>
      <c r="C56" s="69"/>
      <c r="D56" s="69"/>
      <c r="E56" s="71"/>
      <c r="F56" s="71"/>
      <c r="G56" s="97"/>
      <c r="H56" s="97"/>
      <c r="I56" s="74" t="s">
        <v>416</v>
      </c>
      <c r="J56" s="75"/>
      <c r="K56" s="69"/>
      <c r="L56" s="76"/>
    </row>
    <row r="57" spans="1:12" x14ac:dyDescent="0.25">
      <c r="A57" s="31">
        <v>54</v>
      </c>
      <c r="B57" s="68"/>
      <c r="C57" s="69"/>
      <c r="D57" s="69"/>
      <c r="E57" s="71"/>
      <c r="F57" s="71"/>
      <c r="G57" s="97"/>
      <c r="H57" s="97"/>
      <c r="I57" s="74" t="s">
        <v>416</v>
      </c>
      <c r="J57" s="75"/>
      <c r="K57" s="69"/>
      <c r="L57" s="76"/>
    </row>
    <row r="58" spans="1:12" x14ac:dyDescent="0.25">
      <c r="A58" s="29">
        <v>55</v>
      </c>
      <c r="B58" s="68"/>
      <c r="C58" s="69"/>
      <c r="D58" s="69"/>
      <c r="E58" s="71"/>
      <c r="F58" s="71"/>
      <c r="G58" s="97"/>
      <c r="H58" s="97"/>
      <c r="I58" s="74" t="s">
        <v>416</v>
      </c>
      <c r="J58" s="75"/>
      <c r="K58" s="69"/>
      <c r="L58" s="76"/>
    </row>
    <row r="59" spans="1:12" x14ac:dyDescent="0.25">
      <c r="A59" s="31">
        <v>56</v>
      </c>
      <c r="B59" s="68"/>
      <c r="C59" s="69"/>
      <c r="D59" s="69"/>
      <c r="E59" s="71"/>
      <c r="F59" s="71"/>
      <c r="G59" s="97"/>
      <c r="H59" s="97"/>
      <c r="I59" s="74" t="s">
        <v>416</v>
      </c>
      <c r="J59" s="75"/>
      <c r="K59" s="69"/>
      <c r="L59" s="76"/>
    </row>
    <row r="60" spans="1:12" x14ac:dyDescent="0.25">
      <c r="A60" s="29">
        <v>57</v>
      </c>
      <c r="B60" s="68"/>
      <c r="C60" s="69"/>
      <c r="D60" s="69"/>
      <c r="E60" s="71"/>
      <c r="F60" s="71"/>
      <c r="G60" s="97"/>
      <c r="H60" s="97"/>
      <c r="I60" s="74" t="s">
        <v>416</v>
      </c>
      <c r="J60" s="75"/>
      <c r="K60" s="69"/>
      <c r="L60" s="76"/>
    </row>
    <row r="61" spans="1:12" x14ac:dyDescent="0.25">
      <c r="A61" s="31">
        <v>58</v>
      </c>
      <c r="B61" s="68"/>
      <c r="C61" s="69"/>
      <c r="D61" s="69"/>
      <c r="E61" s="71"/>
      <c r="F61" s="71"/>
      <c r="G61" s="97"/>
      <c r="H61" s="97"/>
      <c r="I61" s="74" t="s">
        <v>416</v>
      </c>
      <c r="J61" s="75"/>
      <c r="K61" s="69"/>
      <c r="L61" s="76"/>
    </row>
    <row r="62" spans="1:12" x14ac:dyDescent="0.25">
      <c r="A62" s="29">
        <v>59</v>
      </c>
      <c r="B62" s="68"/>
      <c r="C62" s="69"/>
      <c r="D62" s="69"/>
      <c r="E62" s="71"/>
      <c r="F62" s="71"/>
      <c r="G62" s="97"/>
      <c r="H62" s="97"/>
      <c r="I62" s="74" t="s">
        <v>416</v>
      </c>
      <c r="J62" s="75"/>
      <c r="K62" s="69"/>
      <c r="L62" s="76"/>
    </row>
    <row r="63" spans="1:12" x14ac:dyDescent="0.25">
      <c r="A63" s="31">
        <v>60</v>
      </c>
      <c r="B63" s="68"/>
      <c r="C63" s="69"/>
      <c r="D63" s="69"/>
      <c r="E63" s="71"/>
      <c r="F63" s="71"/>
      <c r="G63" s="97"/>
      <c r="H63" s="97"/>
      <c r="I63" s="74" t="s">
        <v>416</v>
      </c>
      <c r="J63" s="75"/>
      <c r="K63" s="69"/>
      <c r="L63" s="76"/>
    </row>
    <row r="64" spans="1:12" x14ac:dyDescent="0.25">
      <c r="A64" s="29">
        <v>61</v>
      </c>
      <c r="B64" s="68"/>
      <c r="C64" s="69"/>
      <c r="D64" s="69"/>
      <c r="E64" s="71"/>
      <c r="F64" s="71"/>
      <c r="G64" s="97"/>
      <c r="H64" s="97"/>
      <c r="I64" s="74" t="s">
        <v>416</v>
      </c>
      <c r="J64" s="75"/>
      <c r="K64" s="69"/>
      <c r="L64" s="76"/>
    </row>
    <row r="65" spans="1:12" x14ac:dyDescent="0.25">
      <c r="A65" s="31">
        <v>62</v>
      </c>
      <c r="B65" s="68"/>
      <c r="C65" s="69"/>
      <c r="D65" s="69"/>
      <c r="E65" s="71"/>
      <c r="F65" s="71"/>
      <c r="G65" s="97"/>
      <c r="H65" s="97"/>
      <c r="I65" s="74" t="s">
        <v>416</v>
      </c>
      <c r="J65" s="75"/>
      <c r="K65" s="69"/>
      <c r="L65" s="76"/>
    </row>
    <row r="66" spans="1:12" x14ac:dyDescent="0.25">
      <c r="A66" s="29">
        <v>63</v>
      </c>
      <c r="B66" s="68"/>
      <c r="C66" s="69"/>
      <c r="D66" s="69"/>
      <c r="E66" s="71"/>
      <c r="F66" s="71"/>
      <c r="G66" s="97"/>
      <c r="H66" s="97"/>
      <c r="I66" s="74" t="s">
        <v>416</v>
      </c>
      <c r="J66" s="75"/>
      <c r="K66" s="69"/>
      <c r="L66" s="76"/>
    </row>
    <row r="67" spans="1:12" x14ac:dyDescent="0.25">
      <c r="A67" s="31">
        <v>64</v>
      </c>
      <c r="B67" s="68"/>
      <c r="C67" s="69"/>
      <c r="D67" s="69"/>
      <c r="E67" s="71"/>
      <c r="F67" s="71"/>
      <c r="G67" s="97"/>
      <c r="H67" s="97"/>
      <c r="I67" s="74" t="s">
        <v>416</v>
      </c>
      <c r="J67" s="75"/>
      <c r="K67" s="69"/>
      <c r="L67" s="76"/>
    </row>
    <row r="68" spans="1:12" x14ac:dyDescent="0.25">
      <c r="A68" s="29">
        <v>65</v>
      </c>
      <c r="B68" s="68"/>
      <c r="C68" s="69"/>
      <c r="D68" s="69"/>
      <c r="E68" s="71"/>
      <c r="F68" s="71"/>
      <c r="G68" s="97"/>
      <c r="H68" s="97"/>
      <c r="I68" s="74" t="s">
        <v>416</v>
      </c>
      <c r="J68" s="75"/>
      <c r="K68" s="69"/>
      <c r="L68" s="76"/>
    </row>
    <row r="69" spans="1:12" x14ac:dyDescent="0.25">
      <c r="A69" s="31">
        <v>66</v>
      </c>
      <c r="B69" s="68"/>
      <c r="C69" s="69"/>
      <c r="D69" s="69"/>
      <c r="E69" s="71"/>
      <c r="F69" s="71"/>
      <c r="G69" s="97"/>
      <c r="H69" s="97"/>
      <c r="I69" s="74" t="s">
        <v>416</v>
      </c>
      <c r="J69" s="75"/>
      <c r="K69" s="69"/>
      <c r="L69" s="76"/>
    </row>
    <row r="70" spans="1:12" x14ac:dyDescent="0.25">
      <c r="A70" s="29">
        <v>67</v>
      </c>
      <c r="B70" s="68"/>
      <c r="C70" s="69"/>
      <c r="D70" s="69"/>
      <c r="E70" s="71"/>
      <c r="F70" s="71"/>
      <c r="G70" s="97"/>
      <c r="H70" s="97"/>
      <c r="I70" s="74" t="s">
        <v>416</v>
      </c>
      <c r="J70" s="75"/>
      <c r="K70" s="69"/>
      <c r="L70" s="76"/>
    </row>
    <row r="71" spans="1:12" x14ac:dyDescent="0.25">
      <c r="A71" s="31">
        <v>68</v>
      </c>
      <c r="B71" s="68"/>
      <c r="C71" s="69"/>
      <c r="D71" s="69"/>
      <c r="E71" s="71"/>
      <c r="F71" s="71"/>
      <c r="G71" s="97"/>
      <c r="H71" s="97"/>
      <c r="I71" s="74" t="s">
        <v>416</v>
      </c>
      <c r="J71" s="75"/>
      <c r="K71" s="69"/>
      <c r="L71" s="76"/>
    </row>
    <row r="72" spans="1:12" x14ac:dyDescent="0.25">
      <c r="A72" s="29">
        <v>69</v>
      </c>
      <c r="B72" s="68"/>
      <c r="C72" s="69"/>
      <c r="D72" s="69"/>
      <c r="E72" s="71"/>
      <c r="F72" s="71"/>
      <c r="G72" s="97"/>
      <c r="H72" s="97"/>
      <c r="I72" s="74" t="s">
        <v>416</v>
      </c>
      <c r="J72" s="75"/>
      <c r="K72" s="69"/>
      <c r="L72" s="76"/>
    </row>
    <row r="73" spans="1:12" x14ac:dyDescent="0.25">
      <c r="A73" s="31">
        <v>70</v>
      </c>
      <c r="B73" s="68"/>
      <c r="C73" s="69"/>
      <c r="D73" s="69"/>
      <c r="E73" s="71"/>
      <c r="F73" s="71"/>
      <c r="G73" s="97"/>
      <c r="H73" s="97"/>
      <c r="I73" s="74" t="s">
        <v>416</v>
      </c>
      <c r="J73" s="75"/>
      <c r="K73" s="69"/>
      <c r="L73" s="76"/>
    </row>
    <row r="74" spans="1:12" x14ac:dyDescent="0.25">
      <c r="A74" s="29">
        <v>71</v>
      </c>
      <c r="B74" s="68"/>
      <c r="C74" s="69"/>
      <c r="D74" s="69"/>
      <c r="E74" s="71"/>
      <c r="F74" s="71"/>
      <c r="G74" s="97"/>
      <c r="H74" s="97"/>
      <c r="I74" s="74" t="s">
        <v>416</v>
      </c>
      <c r="J74" s="75"/>
      <c r="K74" s="69"/>
      <c r="L74" s="76"/>
    </row>
    <row r="75" spans="1:12" x14ac:dyDescent="0.25">
      <c r="A75" s="31">
        <v>72</v>
      </c>
      <c r="B75" s="68"/>
      <c r="C75" s="69"/>
      <c r="D75" s="69"/>
      <c r="E75" s="71"/>
      <c r="F75" s="71"/>
      <c r="G75" s="97"/>
      <c r="H75" s="97"/>
      <c r="I75" s="74" t="s">
        <v>416</v>
      </c>
      <c r="J75" s="75"/>
      <c r="K75" s="69"/>
      <c r="L75" s="76"/>
    </row>
    <row r="76" spans="1:12" x14ac:dyDescent="0.25">
      <c r="A76" s="29">
        <v>73</v>
      </c>
      <c r="B76" s="68"/>
      <c r="C76" s="69"/>
      <c r="D76" s="69"/>
      <c r="E76" s="71"/>
      <c r="F76" s="71"/>
      <c r="G76" s="97"/>
      <c r="H76" s="97"/>
      <c r="I76" s="74" t="s">
        <v>416</v>
      </c>
      <c r="J76" s="75"/>
      <c r="K76" s="69"/>
      <c r="L76" s="76"/>
    </row>
    <row r="77" spans="1:12" x14ac:dyDescent="0.25">
      <c r="A77" s="31">
        <v>74</v>
      </c>
      <c r="B77" s="68"/>
      <c r="C77" s="69"/>
      <c r="D77" s="69"/>
      <c r="E77" s="71"/>
      <c r="F77" s="71"/>
      <c r="G77" s="97"/>
      <c r="H77" s="97"/>
      <c r="I77" s="74" t="s">
        <v>416</v>
      </c>
      <c r="J77" s="75"/>
      <c r="K77" s="69"/>
      <c r="L77" s="76"/>
    </row>
    <row r="78" spans="1:12" x14ac:dyDescent="0.25">
      <c r="A78" s="29">
        <v>75</v>
      </c>
      <c r="B78" s="68"/>
      <c r="C78" s="69"/>
      <c r="D78" s="69"/>
      <c r="E78" s="71"/>
      <c r="F78" s="71"/>
      <c r="G78" s="97"/>
      <c r="H78" s="97"/>
      <c r="I78" s="74" t="s">
        <v>416</v>
      </c>
      <c r="J78" s="75"/>
      <c r="K78" s="69"/>
      <c r="L78" s="76"/>
    </row>
    <row r="79" spans="1:12" x14ac:dyDescent="0.25">
      <c r="A79" s="31">
        <v>76</v>
      </c>
      <c r="B79" s="68"/>
      <c r="C79" s="69"/>
      <c r="D79" s="69"/>
      <c r="E79" s="71"/>
      <c r="F79" s="71"/>
      <c r="G79" s="97"/>
      <c r="H79" s="97"/>
      <c r="I79" s="74" t="s">
        <v>416</v>
      </c>
      <c r="J79" s="75"/>
      <c r="K79" s="69"/>
      <c r="L79" s="76"/>
    </row>
    <row r="80" spans="1:12" x14ac:dyDescent="0.25">
      <c r="A80" s="29">
        <v>77</v>
      </c>
      <c r="B80" s="68"/>
      <c r="C80" s="69"/>
      <c r="D80" s="69"/>
      <c r="E80" s="71"/>
      <c r="F80" s="71"/>
      <c r="G80" s="97"/>
      <c r="H80" s="97"/>
      <c r="I80" s="74" t="s">
        <v>416</v>
      </c>
      <c r="J80" s="75"/>
      <c r="K80" s="69"/>
      <c r="L80" s="76"/>
    </row>
    <row r="81" spans="1:12" x14ac:dyDescent="0.25">
      <c r="A81" s="31">
        <v>78</v>
      </c>
      <c r="B81" s="68"/>
      <c r="C81" s="69"/>
      <c r="D81" s="69"/>
      <c r="E81" s="71"/>
      <c r="F81" s="71"/>
      <c r="G81" s="97"/>
      <c r="H81" s="97"/>
      <c r="I81" s="74" t="s">
        <v>416</v>
      </c>
      <c r="J81" s="75"/>
      <c r="K81" s="69"/>
      <c r="L81" s="76"/>
    </row>
    <row r="82" spans="1:12" x14ac:dyDescent="0.25">
      <c r="A82" s="29">
        <v>79</v>
      </c>
      <c r="B82" s="68"/>
      <c r="C82" s="69"/>
      <c r="D82" s="69"/>
      <c r="E82" s="71"/>
      <c r="F82" s="71"/>
      <c r="G82" s="97"/>
      <c r="H82" s="97"/>
      <c r="I82" s="74" t="s">
        <v>416</v>
      </c>
      <c r="J82" s="75"/>
      <c r="K82" s="69"/>
      <c r="L82" s="76"/>
    </row>
    <row r="83" spans="1:12" x14ac:dyDescent="0.25">
      <c r="A83" s="31">
        <v>80</v>
      </c>
      <c r="B83" s="68"/>
      <c r="C83" s="69"/>
      <c r="D83" s="69"/>
      <c r="E83" s="71"/>
      <c r="F83" s="71"/>
      <c r="G83" s="97"/>
      <c r="H83" s="97"/>
      <c r="I83" s="74" t="s">
        <v>416</v>
      </c>
      <c r="J83" s="75"/>
      <c r="K83" s="69"/>
      <c r="L83" s="76"/>
    </row>
    <row r="84" spans="1:12" x14ac:dyDescent="0.25">
      <c r="A84" s="29">
        <v>81</v>
      </c>
      <c r="B84" s="68"/>
      <c r="C84" s="69"/>
      <c r="D84" s="69"/>
      <c r="E84" s="71"/>
      <c r="F84" s="71"/>
      <c r="G84" s="97"/>
      <c r="H84" s="97"/>
      <c r="I84" s="74" t="s">
        <v>416</v>
      </c>
      <c r="J84" s="75"/>
      <c r="K84" s="69"/>
      <c r="L84" s="76"/>
    </row>
    <row r="85" spans="1:12" x14ac:dyDescent="0.25">
      <c r="A85" s="31">
        <v>82</v>
      </c>
      <c r="B85" s="68"/>
      <c r="C85" s="69"/>
      <c r="D85" s="69"/>
      <c r="E85" s="71"/>
      <c r="F85" s="71"/>
      <c r="G85" s="97"/>
      <c r="H85" s="97"/>
      <c r="I85" s="74" t="s">
        <v>416</v>
      </c>
      <c r="J85" s="75"/>
      <c r="K85" s="69"/>
      <c r="L85" s="76"/>
    </row>
    <row r="86" spans="1:12" x14ac:dyDescent="0.25">
      <c r="A86" s="29">
        <v>83</v>
      </c>
      <c r="B86" s="68"/>
      <c r="C86" s="69"/>
      <c r="D86" s="69"/>
      <c r="E86" s="71"/>
      <c r="F86" s="71"/>
      <c r="G86" s="97"/>
      <c r="H86" s="97"/>
      <c r="I86" s="74" t="s">
        <v>416</v>
      </c>
      <c r="J86" s="75"/>
      <c r="K86" s="69"/>
      <c r="L86" s="76"/>
    </row>
    <row r="87" spans="1:12" x14ac:dyDescent="0.25">
      <c r="A87" s="31">
        <v>84</v>
      </c>
      <c r="B87" s="68"/>
      <c r="C87" s="69"/>
      <c r="D87" s="69"/>
      <c r="E87" s="71"/>
      <c r="F87" s="71"/>
      <c r="G87" s="97"/>
      <c r="H87" s="97"/>
      <c r="I87" s="74" t="s">
        <v>416</v>
      </c>
      <c r="J87" s="75"/>
      <c r="K87" s="69"/>
      <c r="L87" s="76"/>
    </row>
    <row r="88" spans="1:12" x14ac:dyDescent="0.25">
      <c r="A88" s="29">
        <v>85</v>
      </c>
      <c r="B88" s="68"/>
      <c r="C88" s="69"/>
      <c r="D88" s="69"/>
      <c r="E88" s="71"/>
      <c r="F88" s="71"/>
      <c r="G88" s="97"/>
      <c r="H88" s="97"/>
      <c r="I88" s="74" t="s">
        <v>416</v>
      </c>
      <c r="J88" s="75"/>
      <c r="K88" s="69"/>
      <c r="L88" s="76"/>
    </row>
    <row r="89" spans="1:12" x14ac:dyDescent="0.25">
      <c r="A89" s="31">
        <v>86</v>
      </c>
      <c r="B89" s="68"/>
      <c r="C89" s="69"/>
      <c r="D89" s="69"/>
      <c r="E89" s="71"/>
      <c r="F89" s="71"/>
      <c r="G89" s="97"/>
      <c r="H89" s="97"/>
      <c r="I89" s="74" t="s">
        <v>416</v>
      </c>
      <c r="J89" s="75"/>
      <c r="K89" s="69"/>
      <c r="L89" s="76"/>
    </row>
    <row r="90" spans="1:12" x14ac:dyDescent="0.25">
      <c r="A90" s="29">
        <v>87</v>
      </c>
      <c r="B90" s="68"/>
      <c r="C90" s="69"/>
      <c r="D90" s="69"/>
      <c r="E90" s="71"/>
      <c r="F90" s="71"/>
      <c r="G90" s="97"/>
      <c r="H90" s="97"/>
      <c r="I90" s="74" t="s">
        <v>416</v>
      </c>
      <c r="J90" s="75"/>
      <c r="K90" s="69"/>
      <c r="L90" s="76"/>
    </row>
    <row r="91" spans="1:12" x14ac:dyDescent="0.25">
      <c r="A91" s="31">
        <v>88</v>
      </c>
      <c r="B91" s="68"/>
      <c r="C91" s="69"/>
      <c r="D91" s="69"/>
      <c r="E91" s="71"/>
      <c r="F91" s="71"/>
      <c r="G91" s="97"/>
      <c r="H91" s="97"/>
      <c r="I91" s="74" t="s">
        <v>416</v>
      </c>
      <c r="J91" s="75"/>
      <c r="K91" s="69"/>
      <c r="L91" s="76"/>
    </row>
    <row r="92" spans="1:12" x14ac:dyDescent="0.25">
      <c r="A92" s="29">
        <v>89</v>
      </c>
      <c r="B92" s="68"/>
      <c r="C92" s="69"/>
      <c r="D92" s="69"/>
      <c r="E92" s="71"/>
      <c r="F92" s="71"/>
      <c r="G92" s="97"/>
      <c r="H92" s="97"/>
      <c r="I92" s="74" t="s">
        <v>416</v>
      </c>
      <c r="J92" s="75"/>
      <c r="K92" s="69"/>
      <c r="L92" s="76"/>
    </row>
    <row r="93" spans="1:12" x14ac:dyDescent="0.25">
      <c r="A93" s="31">
        <v>90</v>
      </c>
      <c r="B93" s="68"/>
      <c r="C93" s="69"/>
      <c r="D93" s="69"/>
      <c r="E93" s="71"/>
      <c r="F93" s="71"/>
      <c r="G93" s="97"/>
      <c r="H93" s="97"/>
      <c r="I93" s="74" t="s">
        <v>416</v>
      </c>
      <c r="J93" s="75"/>
      <c r="K93" s="69"/>
      <c r="L93" s="76"/>
    </row>
    <row r="94" spans="1:12" x14ac:dyDescent="0.25">
      <c r="A94" s="29">
        <v>91</v>
      </c>
      <c r="B94" s="68"/>
      <c r="C94" s="69"/>
      <c r="D94" s="69"/>
      <c r="E94" s="71"/>
      <c r="F94" s="71"/>
      <c r="G94" s="97"/>
      <c r="H94" s="97"/>
      <c r="I94" s="74" t="s">
        <v>416</v>
      </c>
      <c r="J94" s="75"/>
      <c r="K94" s="69"/>
      <c r="L94" s="76"/>
    </row>
    <row r="95" spans="1:12" x14ac:dyDescent="0.25">
      <c r="A95" s="31">
        <v>92</v>
      </c>
      <c r="B95" s="68"/>
      <c r="C95" s="69"/>
      <c r="D95" s="69"/>
      <c r="E95" s="71"/>
      <c r="F95" s="71"/>
      <c r="G95" s="97"/>
      <c r="H95" s="97"/>
      <c r="I95" s="74" t="s">
        <v>416</v>
      </c>
      <c r="J95" s="75"/>
      <c r="K95" s="69"/>
      <c r="L95" s="76"/>
    </row>
    <row r="96" spans="1:12" x14ac:dyDescent="0.25">
      <c r="A96" s="29">
        <v>93</v>
      </c>
      <c r="B96" s="68"/>
      <c r="C96" s="69"/>
      <c r="D96" s="69"/>
      <c r="E96" s="71"/>
      <c r="F96" s="71"/>
      <c r="G96" s="97"/>
      <c r="H96" s="97"/>
      <c r="I96" s="74" t="s">
        <v>416</v>
      </c>
      <c r="J96" s="75"/>
      <c r="K96" s="69"/>
      <c r="L96" s="76"/>
    </row>
    <row r="97" spans="1:12" x14ac:dyDescent="0.25">
      <c r="A97" s="31">
        <v>94</v>
      </c>
      <c r="B97" s="68"/>
      <c r="C97" s="69"/>
      <c r="D97" s="69"/>
      <c r="E97" s="71"/>
      <c r="F97" s="71"/>
      <c r="G97" s="97"/>
      <c r="H97" s="97"/>
      <c r="I97" s="74" t="s">
        <v>416</v>
      </c>
      <c r="J97" s="75"/>
      <c r="K97" s="69"/>
      <c r="L97" s="76"/>
    </row>
    <row r="98" spans="1:12" x14ac:dyDescent="0.25">
      <c r="A98" s="29">
        <v>95</v>
      </c>
      <c r="B98" s="68"/>
      <c r="C98" s="69"/>
      <c r="D98" s="69"/>
      <c r="E98" s="71"/>
      <c r="F98" s="71"/>
      <c r="G98" s="97"/>
      <c r="H98" s="97"/>
      <c r="I98" s="74" t="s">
        <v>416</v>
      </c>
      <c r="J98" s="75"/>
      <c r="K98" s="69"/>
      <c r="L98" s="76"/>
    </row>
    <row r="99" spans="1:12" x14ac:dyDescent="0.25">
      <c r="A99" s="31">
        <v>96</v>
      </c>
      <c r="B99" s="68"/>
      <c r="C99" s="69"/>
      <c r="D99" s="69"/>
      <c r="E99" s="71"/>
      <c r="F99" s="71"/>
      <c r="G99" s="97"/>
      <c r="H99" s="97"/>
      <c r="I99" s="74" t="s">
        <v>416</v>
      </c>
      <c r="J99" s="75"/>
      <c r="K99" s="69"/>
      <c r="L99" s="76"/>
    </row>
    <row r="100" spans="1:12" x14ac:dyDescent="0.25">
      <c r="A100" s="29">
        <v>97</v>
      </c>
      <c r="B100" s="68"/>
      <c r="C100" s="69"/>
      <c r="D100" s="69"/>
      <c r="E100" s="71"/>
      <c r="F100" s="71"/>
      <c r="G100" s="97"/>
      <c r="H100" s="97"/>
      <c r="I100" s="74" t="s">
        <v>416</v>
      </c>
      <c r="J100" s="75"/>
      <c r="K100" s="69"/>
      <c r="L100" s="76"/>
    </row>
    <row r="101" spans="1:12" x14ac:dyDescent="0.25">
      <c r="A101" s="31">
        <v>98</v>
      </c>
      <c r="B101" s="68"/>
      <c r="C101" s="69"/>
      <c r="D101" s="69"/>
      <c r="E101" s="71"/>
      <c r="F101" s="71"/>
      <c r="G101" s="97"/>
      <c r="H101" s="97"/>
      <c r="I101" s="74" t="s">
        <v>416</v>
      </c>
      <c r="J101" s="75"/>
      <c r="K101" s="69"/>
      <c r="L101" s="76"/>
    </row>
    <row r="102" spans="1:12" x14ac:dyDescent="0.25">
      <c r="A102" s="29">
        <v>99</v>
      </c>
      <c r="B102" s="68"/>
      <c r="C102" s="69"/>
      <c r="D102" s="69"/>
      <c r="E102" s="71"/>
      <c r="F102" s="71"/>
      <c r="G102" s="97"/>
      <c r="H102" s="97"/>
      <c r="I102" s="74" t="s">
        <v>416</v>
      </c>
      <c r="J102" s="75"/>
      <c r="K102" s="69"/>
      <c r="L102" s="76"/>
    </row>
    <row r="103" spans="1:12" x14ac:dyDescent="0.25">
      <c r="A103" s="31">
        <v>100</v>
      </c>
      <c r="B103" s="68"/>
      <c r="C103" s="69"/>
      <c r="D103" s="69"/>
      <c r="E103" s="71"/>
      <c r="F103" s="71"/>
      <c r="G103" s="97"/>
      <c r="H103" s="97"/>
      <c r="I103" s="74" t="s">
        <v>416</v>
      </c>
      <c r="J103" s="75"/>
      <c r="K103" s="69"/>
      <c r="L103" s="76"/>
    </row>
    <row r="104" spans="1:12" x14ac:dyDescent="0.25">
      <c r="A104" s="29">
        <v>101</v>
      </c>
      <c r="B104" s="68"/>
      <c r="C104" s="69"/>
      <c r="D104" s="69"/>
      <c r="E104" s="71"/>
      <c r="F104" s="71"/>
      <c r="G104" s="97"/>
      <c r="H104" s="97"/>
      <c r="I104" s="74" t="s">
        <v>416</v>
      </c>
      <c r="J104" s="75"/>
      <c r="K104" s="69"/>
      <c r="L104" s="76"/>
    </row>
    <row r="105" spans="1:12" x14ac:dyDescent="0.25">
      <c r="A105" s="31">
        <v>102</v>
      </c>
      <c r="B105" s="68"/>
      <c r="C105" s="69"/>
      <c r="D105" s="69"/>
      <c r="E105" s="71"/>
      <c r="F105" s="71"/>
      <c r="G105" s="97"/>
      <c r="H105" s="97"/>
      <c r="I105" s="74" t="s">
        <v>416</v>
      </c>
      <c r="J105" s="75"/>
      <c r="K105" s="69"/>
      <c r="L105" s="76"/>
    </row>
    <row r="106" spans="1:12" x14ac:dyDescent="0.25">
      <c r="A106" s="29">
        <v>103</v>
      </c>
      <c r="B106" s="68"/>
      <c r="C106" s="69"/>
      <c r="D106" s="69"/>
      <c r="E106" s="71"/>
      <c r="F106" s="71"/>
      <c r="G106" s="97"/>
      <c r="H106" s="97"/>
      <c r="I106" s="74" t="s">
        <v>416</v>
      </c>
      <c r="J106" s="75"/>
      <c r="K106" s="69"/>
      <c r="L106" s="76"/>
    </row>
    <row r="107" spans="1:12" x14ac:dyDescent="0.25">
      <c r="A107" s="31">
        <v>104</v>
      </c>
      <c r="B107" s="68"/>
      <c r="C107" s="69"/>
      <c r="D107" s="69"/>
      <c r="E107" s="71"/>
      <c r="F107" s="71"/>
      <c r="G107" s="97"/>
      <c r="H107" s="97"/>
      <c r="I107" s="74" t="s">
        <v>416</v>
      </c>
      <c r="J107" s="75"/>
      <c r="K107" s="69"/>
      <c r="L107" s="76"/>
    </row>
    <row r="108" spans="1:12" x14ac:dyDescent="0.25">
      <c r="A108" s="29">
        <v>105</v>
      </c>
      <c r="B108" s="68"/>
      <c r="C108" s="69"/>
      <c r="D108" s="69"/>
      <c r="E108" s="71"/>
      <c r="F108" s="71"/>
      <c r="G108" s="97"/>
      <c r="H108" s="97"/>
      <c r="I108" s="74" t="s">
        <v>416</v>
      </c>
      <c r="J108" s="75"/>
      <c r="K108" s="69"/>
      <c r="L108" s="76"/>
    </row>
    <row r="109" spans="1:12" x14ac:dyDescent="0.25">
      <c r="A109" s="31">
        <v>106</v>
      </c>
      <c r="B109" s="68"/>
      <c r="C109" s="69"/>
      <c r="D109" s="69"/>
      <c r="E109" s="71"/>
      <c r="F109" s="71"/>
      <c r="G109" s="97"/>
      <c r="H109" s="97"/>
      <c r="I109" s="74" t="s">
        <v>416</v>
      </c>
      <c r="J109" s="75"/>
      <c r="K109" s="69"/>
      <c r="L109" s="76"/>
    </row>
    <row r="110" spans="1:12" x14ac:dyDescent="0.25">
      <c r="A110" s="29">
        <v>107</v>
      </c>
      <c r="B110" s="68"/>
      <c r="C110" s="69"/>
      <c r="D110" s="69"/>
      <c r="E110" s="71"/>
      <c r="F110" s="71"/>
      <c r="G110" s="97"/>
      <c r="H110" s="97"/>
      <c r="I110" s="74" t="s">
        <v>416</v>
      </c>
      <c r="J110" s="75"/>
      <c r="K110" s="69"/>
      <c r="L110" s="76"/>
    </row>
    <row r="111" spans="1:12" x14ac:dyDescent="0.25">
      <c r="A111" s="31">
        <v>108</v>
      </c>
      <c r="B111" s="68"/>
      <c r="C111" s="69"/>
      <c r="D111" s="69"/>
      <c r="E111" s="71"/>
      <c r="F111" s="71"/>
      <c r="G111" s="97"/>
      <c r="H111" s="97"/>
      <c r="I111" s="74" t="s">
        <v>416</v>
      </c>
      <c r="J111" s="75"/>
      <c r="K111" s="69"/>
      <c r="L111" s="76"/>
    </row>
    <row r="112" spans="1:12" x14ac:dyDescent="0.25">
      <c r="A112" s="29">
        <v>109</v>
      </c>
      <c r="B112" s="68"/>
      <c r="C112" s="69"/>
      <c r="D112" s="69"/>
      <c r="E112" s="71"/>
      <c r="F112" s="71"/>
      <c r="G112" s="97"/>
      <c r="H112" s="97"/>
      <c r="I112" s="74" t="s">
        <v>416</v>
      </c>
      <c r="J112" s="75"/>
      <c r="K112" s="69"/>
      <c r="L112" s="76"/>
    </row>
    <row r="113" spans="1:12" x14ac:dyDescent="0.25">
      <c r="A113" s="31">
        <v>110</v>
      </c>
      <c r="B113" s="68"/>
      <c r="C113" s="69"/>
      <c r="D113" s="69"/>
      <c r="E113" s="71"/>
      <c r="F113" s="71"/>
      <c r="G113" s="97"/>
      <c r="H113" s="97"/>
      <c r="I113" s="74" t="s">
        <v>416</v>
      </c>
      <c r="J113" s="75"/>
      <c r="K113" s="69"/>
      <c r="L113" s="76"/>
    </row>
    <row r="114" spans="1:12" x14ac:dyDescent="0.25">
      <c r="A114" s="29">
        <v>111</v>
      </c>
      <c r="B114" s="68"/>
      <c r="C114" s="69"/>
      <c r="D114" s="69"/>
      <c r="E114" s="71"/>
      <c r="F114" s="71"/>
      <c r="G114" s="97"/>
      <c r="H114" s="97"/>
      <c r="I114" s="74" t="s">
        <v>416</v>
      </c>
      <c r="J114" s="75"/>
      <c r="K114" s="69"/>
      <c r="L114" s="76"/>
    </row>
    <row r="115" spans="1:12" x14ac:dyDescent="0.25">
      <c r="A115" s="31">
        <v>112</v>
      </c>
      <c r="B115" s="68"/>
      <c r="C115" s="69"/>
      <c r="D115" s="69"/>
      <c r="E115" s="71"/>
      <c r="F115" s="71"/>
      <c r="G115" s="97"/>
      <c r="H115" s="97"/>
      <c r="I115" s="74" t="s">
        <v>416</v>
      </c>
      <c r="J115" s="75"/>
      <c r="K115" s="69"/>
      <c r="L115" s="76"/>
    </row>
    <row r="116" spans="1:12" x14ac:dyDescent="0.25">
      <c r="A116" s="29">
        <v>113</v>
      </c>
      <c r="B116" s="68"/>
      <c r="C116" s="69"/>
      <c r="D116" s="69"/>
      <c r="E116" s="71"/>
      <c r="F116" s="71"/>
      <c r="G116" s="97"/>
      <c r="H116" s="97"/>
      <c r="I116" s="74" t="s">
        <v>416</v>
      </c>
      <c r="J116" s="75"/>
      <c r="K116" s="69"/>
      <c r="L116" s="76"/>
    </row>
    <row r="117" spans="1:12" x14ac:dyDescent="0.25">
      <c r="A117" s="31">
        <v>114</v>
      </c>
      <c r="B117" s="68"/>
      <c r="C117" s="69"/>
      <c r="D117" s="69"/>
      <c r="E117" s="71"/>
      <c r="F117" s="71"/>
      <c r="G117" s="97"/>
      <c r="H117" s="97"/>
      <c r="I117" s="74" t="s">
        <v>416</v>
      </c>
      <c r="J117" s="75"/>
      <c r="K117" s="69"/>
      <c r="L117" s="76"/>
    </row>
    <row r="118" spans="1:12" x14ac:dyDescent="0.25">
      <c r="A118" s="29">
        <v>115</v>
      </c>
      <c r="B118" s="68"/>
      <c r="C118" s="69"/>
      <c r="D118" s="69"/>
      <c r="E118" s="71"/>
      <c r="F118" s="71"/>
      <c r="G118" s="97"/>
      <c r="H118" s="97"/>
      <c r="I118" s="74" t="s">
        <v>416</v>
      </c>
      <c r="J118" s="75"/>
      <c r="K118" s="69"/>
      <c r="L118" s="76"/>
    </row>
    <row r="119" spans="1:12" x14ac:dyDescent="0.25">
      <c r="A119" s="31">
        <v>116</v>
      </c>
      <c r="B119" s="68"/>
      <c r="C119" s="69"/>
      <c r="D119" s="69"/>
      <c r="E119" s="71"/>
      <c r="F119" s="71"/>
      <c r="G119" s="97"/>
      <c r="H119" s="97"/>
      <c r="I119" s="74" t="s">
        <v>416</v>
      </c>
      <c r="J119" s="75"/>
      <c r="K119" s="69"/>
      <c r="L119" s="76"/>
    </row>
    <row r="120" spans="1:12" x14ac:dyDescent="0.25">
      <c r="A120" s="29">
        <v>117</v>
      </c>
      <c r="B120" s="68"/>
      <c r="C120" s="69"/>
      <c r="D120" s="69"/>
      <c r="E120" s="71"/>
      <c r="F120" s="71"/>
      <c r="G120" s="97"/>
      <c r="H120" s="97"/>
      <c r="I120" s="74" t="s">
        <v>416</v>
      </c>
      <c r="J120" s="75"/>
      <c r="K120" s="69"/>
      <c r="L120" s="76"/>
    </row>
    <row r="121" spans="1:12" x14ac:dyDescent="0.25">
      <c r="A121" s="31">
        <v>118</v>
      </c>
      <c r="B121" s="68"/>
      <c r="C121" s="69"/>
      <c r="D121" s="69"/>
      <c r="E121" s="71"/>
      <c r="F121" s="71"/>
      <c r="G121" s="97"/>
      <c r="H121" s="97"/>
      <c r="I121" s="74" t="s">
        <v>416</v>
      </c>
      <c r="J121" s="75"/>
      <c r="K121" s="69"/>
      <c r="L121" s="76"/>
    </row>
    <row r="122" spans="1:12" x14ac:dyDescent="0.25">
      <c r="A122" s="29">
        <v>119</v>
      </c>
      <c r="B122" s="68"/>
      <c r="C122" s="69"/>
      <c r="D122" s="69"/>
      <c r="E122" s="71"/>
      <c r="F122" s="71"/>
      <c r="G122" s="97"/>
      <c r="H122" s="97"/>
      <c r="I122" s="74" t="s">
        <v>416</v>
      </c>
      <c r="J122" s="75"/>
      <c r="K122" s="69"/>
      <c r="L122" s="76"/>
    </row>
    <row r="123" spans="1:12" x14ac:dyDescent="0.25">
      <c r="A123" s="31">
        <v>120</v>
      </c>
      <c r="B123" s="68"/>
      <c r="C123" s="69"/>
      <c r="D123" s="69"/>
      <c r="E123" s="71"/>
      <c r="F123" s="71"/>
      <c r="G123" s="97"/>
      <c r="H123" s="97"/>
      <c r="I123" s="74" t="s">
        <v>416</v>
      </c>
      <c r="J123" s="75"/>
      <c r="K123" s="69"/>
      <c r="L123" s="76"/>
    </row>
    <row r="124" spans="1:12" x14ac:dyDescent="0.25">
      <c r="A124" s="29">
        <v>121</v>
      </c>
      <c r="B124" s="68"/>
      <c r="C124" s="69"/>
      <c r="D124" s="69"/>
      <c r="E124" s="71"/>
      <c r="F124" s="71"/>
      <c r="G124" s="97"/>
      <c r="H124" s="97"/>
      <c r="I124" s="74" t="s">
        <v>416</v>
      </c>
      <c r="J124" s="75"/>
      <c r="K124" s="69"/>
      <c r="L124" s="76"/>
    </row>
    <row r="125" spans="1:12" x14ac:dyDescent="0.25">
      <c r="A125" s="31">
        <v>122</v>
      </c>
      <c r="B125" s="68"/>
      <c r="C125" s="69"/>
      <c r="D125" s="69"/>
      <c r="E125" s="71"/>
      <c r="F125" s="71"/>
      <c r="G125" s="97"/>
      <c r="H125" s="97"/>
      <c r="I125" s="74" t="s">
        <v>416</v>
      </c>
      <c r="J125" s="75"/>
      <c r="K125" s="69"/>
      <c r="L125" s="76"/>
    </row>
    <row r="126" spans="1:12" x14ac:dyDescent="0.25">
      <c r="A126" s="29">
        <v>123</v>
      </c>
      <c r="B126" s="68"/>
      <c r="C126" s="69"/>
      <c r="D126" s="69"/>
      <c r="E126" s="71"/>
      <c r="F126" s="71"/>
      <c r="G126" s="97"/>
      <c r="H126" s="97"/>
      <c r="I126" s="74" t="s">
        <v>416</v>
      </c>
      <c r="J126" s="75"/>
      <c r="K126" s="69"/>
      <c r="L126" s="76"/>
    </row>
    <row r="127" spans="1:12" x14ac:dyDescent="0.25">
      <c r="A127" s="31">
        <v>124</v>
      </c>
      <c r="B127" s="68"/>
      <c r="C127" s="69"/>
      <c r="D127" s="69"/>
      <c r="E127" s="71"/>
      <c r="F127" s="71"/>
      <c r="G127" s="97"/>
      <c r="H127" s="97"/>
      <c r="I127" s="74" t="s">
        <v>416</v>
      </c>
      <c r="J127" s="75"/>
      <c r="K127" s="69"/>
      <c r="L127" s="76"/>
    </row>
    <row r="128" spans="1:12" x14ac:dyDescent="0.25">
      <c r="A128" s="29">
        <v>125</v>
      </c>
      <c r="B128" s="68"/>
      <c r="C128" s="69"/>
      <c r="D128" s="69"/>
      <c r="E128" s="71"/>
      <c r="F128" s="71"/>
      <c r="G128" s="97"/>
      <c r="H128" s="97"/>
      <c r="I128" s="74" t="s">
        <v>416</v>
      </c>
      <c r="J128" s="75"/>
      <c r="K128" s="69"/>
      <c r="L128" s="76"/>
    </row>
    <row r="129" spans="1:12" x14ac:dyDescent="0.25">
      <c r="A129" s="31">
        <v>126</v>
      </c>
      <c r="B129" s="68"/>
      <c r="C129" s="69"/>
      <c r="D129" s="69"/>
      <c r="E129" s="71"/>
      <c r="F129" s="71"/>
      <c r="G129" s="97"/>
      <c r="H129" s="97"/>
      <c r="I129" s="74" t="s">
        <v>416</v>
      </c>
      <c r="J129" s="75"/>
      <c r="K129" s="69"/>
      <c r="L129" s="76"/>
    </row>
    <row r="130" spans="1:12" x14ac:dyDescent="0.25">
      <c r="A130" s="29">
        <v>127</v>
      </c>
      <c r="B130" s="68"/>
      <c r="C130" s="69"/>
      <c r="D130" s="69"/>
      <c r="E130" s="71"/>
      <c r="F130" s="71"/>
      <c r="G130" s="97"/>
      <c r="H130" s="97"/>
      <c r="I130" s="74" t="s">
        <v>416</v>
      </c>
      <c r="J130" s="75"/>
      <c r="K130" s="69"/>
      <c r="L130" s="76"/>
    </row>
    <row r="131" spans="1:12" x14ac:dyDescent="0.25">
      <c r="A131" s="31">
        <v>128</v>
      </c>
      <c r="B131" s="68"/>
      <c r="C131" s="69"/>
      <c r="D131" s="69"/>
      <c r="E131" s="71"/>
      <c r="F131" s="71"/>
      <c r="G131" s="97"/>
      <c r="H131" s="97"/>
      <c r="I131" s="74" t="s">
        <v>416</v>
      </c>
      <c r="J131" s="75"/>
      <c r="K131" s="69"/>
      <c r="L131" s="76"/>
    </row>
    <row r="132" spans="1:12" x14ac:dyDescent="0.25">
      <c r="A132" s="29">
        <v>129</v>
      </c>
      <c r="B132" s="68"/>
      <c r="C132" s="69"/>
      <c r="D132" s="69"/>
      <c r="E132" s="71"/>
      <c r="F132" s="71"/>
      <c r="G132" s="97"/>
      <c r="H132" s="97"/>
      <c r="I132" s="74" t="s">
        <v>416</v>
      </c>
      <c r="J132" s="75"/>
      <c r="K132" s="69"/>
      <c r="L132" s="76"/>
    </row>
    <row r="133" spans="1:12" x14ac:dyDescent="0.25">
      <c r="A133" s="31">
        <v>130</v>
      </c>
      <c r="B133" s="68"/>
      <c r="C133" s="69"/>
      <c r="D133" s="69"/>
      <c r="E133" s="71"/>
      <c r="F133" s="71"/>
      <c r="G133" s="97"/>
      <c r="H133" s="97"/>
      <c r="I133" s="74" t="s">
        <v>416</v>
      </c>
      <c r="J133" s="75"/>
      <c r="K133" s="69"/>
      <c r="L133" s="76"/>
    </row>
    <row r="134" spans="1:12" x14ac:dyDescent="0.25">
      <c r="A134" s="29">
        <v>131</v>
      </c>
      <c r="B134" s="68"/>
      <c r="C134" s="69"/>
      <c r="D134" s="69"/>
      <c r="E134" s="71"/>
      <c r="F134" s="71"/>
      <c r="G134" s="97"/>
      <c r="H134" s="97"/>
      <c r="I134" s="74" t="s">
        <v>416</v>
      </c>
      <c r="J134" s="75"/>
      <c r="K134" s="69"/>
      <c r="L134" s="76"/>
    </row>
    <row r="135" spans="1:12" x14ac:dyDescent="0.25">
      <c r="A135" s="31">
        <v>132</v>
      </c>
      <c r="B135" s="68"/>
      <c r="C135" s="69"/>
      <c r="D135" s="69"/>
      <c r="E135" s="71"/>
      <c r="F135" s="71"/>
      <c r="G135" s="97"/>
      <c r="H135" s="97"/>
      <c r="I135" s="74" t="s">
        <v>416</v>
      </c>
      <c r="J135" s="75"/>
      <c r="K135" s="69"/>
      <c r="L135" s="76"/>
    </row>
    <row r="136" spans="1:12" x14ac:dyDescent="0.25">
      <c r="A136" s="29">
        <v>133</v>
      </c>
      <c r="B136" s="68"/>
      <c r="C136" s="69"/>
      <c r="D136" s="69"/>
      <c r="E136" s="71"/>
      <c r="F136" s="71"/>
      <c r="G136" s="97"/>
      <c r="H136" s="97"/>
      <c r="I136" s="74" t="s">
        <v>416</v>
      </c>
      <c r="J136" s="75"/>
      <c r="K136" s="69"/>
      <c r="L136" s="76"/>
    </row>
    <row r="137" spans="1:12" x14ac:dyDescent="0.25">
      <c r="A137" s="31">
        <v>134</v>
      </c>
      <c r="B137" s="68"/>
      <c r="C137" s="69"/>
      <c r="D137" s="69"/>
      <c r="E137" s="71"/>
      <c r="F137" s="71"/>
      <c r="G137" s="97"/>
      <c r="H137" s="97"/>
      <c r="I137" s="74" t="s">
        <v>416</v>
      </c>
      <c r="J137" s="75"/>
      <c r="K137" s="69"/>
      <c r="L137" s="76"/>
    </row>
    <row r="138" spans="1:12" x14ac:dyDescent="0.25">
      <c r="A138" s="29">
        <v>135</v>
      </c>
      <c r="B138" s="68"/>
      <c r="C138" s="69"/>
      <c r="D138" s="69"/>
      <c r="E138" s="71"/>
      <c r="F138" s="71"/>
      <c r="G138" s="97"/>
      <c r="H138" s="97"/>
      <c r="I138" s="74" t="s">
        <v>416</v>
      </c>
      <c r="J138" s="75"/>
      <c r="K138" s="69"/>
      <c r="L138" s="76"/>
    </row>
    <row r="139" spans="1:12" x14ac:dyDescent="0.25">
      <c r="A139" s="31">
        <v>136</v>
      </c>
      <c r="B139" s="68"/>
      <c r="C139" s="69"/>
      <c r="D139" s="69"/>
      <c r="E139" s="71"/>
      <c r="F139" s="71"/>
      <c r="G139" s="97"/>
      <c r="H139" s="97"/>
      <c r="I139" s="74" t="s">
        <v>416</v>
      </c>
      <c r="J139" s="75"/>
      <c r="K139" s="69"/>
      <c r="L139" s="76"/>
    </row>
    <row r="140" spans="1:12" x14ac:dyDescent="0.25">
      <c r="A140" s="29">
        <v>137</v>
      </c>
      <c r="B140" s="68"/>
      <c r="C140" s="69"/>
      <c r="D140" s="69"/>
      <c r="E140" s="71"/>
      <c r="F140" s="71"/>
      <c r="G140" s="97"/>
      <c r="H140" s="97"/>
      <c r="I140" s="74" t="s">
        <v>416</v>
      </c>
      <c r="J140" s="75"/>
      <c r="K140" s="69"/>
      <c r="L140" s="76"/>
    </row>
    <row r="141" spans="1:12" x14ac:dyDescent="0.25">
      <c r="A141" s="31">
        <v>138</v>
      </c>
      <c r="B141" s="68"/>
      <c r="C141" s="69"/>
      <c r="D141" s="69"/>
      <c r="E141" s="71"/>
      <c r="F141" s="71"/>
      <c r="G141" s="97"/>
      <c r="H141" s="97"/>
      <c r="I141" s="74" t="s">
        <v>416</v>
      </c>
      <c r="J141" s="75"/>
      <c r="K141" s="69"/>
      <c r="L141" s="76"/>
    </row>
    <row r="142" spans="1:12" x14ac:dyDescent="0.25">
      <c r="A142" s="29">
        <v>139</v>
      </c>
      <c r="B142" s="68"/>
      <c r="C142" s="69"/>
      <c r="D142" s="69"/>
      <c r="E142" s="71"/>
      <c r="F142" s="71"/>
      <c r="G142" s="97"/>
      <c r="H142" s="97"/>
      <c r="I142" s="74" t="s">
        <v>416</v>
      </c>
      <c r="J142" s="75"/>
      <c r="K142" s="69"/>
      <c r="L142" s="76"/>
    </row>
    <row r="143" spans="1:12" x14ac:dyDescent="0.25">
      <c r="A143" s="31">
        <v>140</v>
      </c>
      <c r="B143" s="68"/>
      <c r="C143" s="69"/>
      <c r="D143" s="69"/>
      <c r="E143" s="71"/>
      <c r="F143" s="71"/>
      <c r="G143" s="97"/>
      <c r="H143" s="97"/>
      <c r="I143" s="74" t="s">
        <v>416</v>
      </c>
      <c r="J143" s="75"/>
      <c r="K143" s="69"/>
      <c r="L143" s="76"/>
    </row>
    <row r="144" spans="1:12" x14ac:dyDescent="0.25">
      <c r="A144" s="29">
        <v>141</v>
      </c>
      <c r="B144" s="68"/>
      <c r="C144" s="69"/>
      <c r="D144" s="69"/>
      <c r="E144" s="71"/>
      <c r="F144" s="71"/>
      <c r="G144" s="97"/>
      <c r="H144" s="97"/>
      <c r="I144" s="74" t="s">
        <v>416</v>
      </c>
      <c r="J144" s="75"/>
      <c r="K144" s="69"/>
      <c r="L144" s="76"/>
    </row>
    <row r="145" spans="1:12" x14ac:dyDescent="0.25">
      <c r="A145" s="31">
        <v>142</v>
      </c>
      <c r="B145" s="68"/>
      <c r="C145" s="69"/>
      <c r="D145" s="69"/>
      <c r="E145" s="71"/>
      <c r="F145" s="71"/>
      <c r="G145" s="97"/>
      <c r="H145" s="97"/>
      <c r="I145" s="74" t="s">
        <v>416</v>
      </c>
      <c r="J145" s="75"/>
      <c r="K145" s="69"/>
      <c r="L145" s="76"/>
    </row>
    <row r="146" spans="1:12" x14ac:dyDescent="0.25">
      <c r="A146" s="29">
        <v>143</v>
      </c>
      <c r="B146" s="68"/>
      <c r="C146" s="69"/>
      <c r="D146" s="69"/>
      <c r="E146" s="71"/>
      <c r="F146" s="71"/>
      <c r="G146" s="97"/>
      <c r="H146" s="97"/>
      <c r="I146" s="74" t="s">
        <v>416</v>
      </c>
      <c r="J146" s="75"/>
      <c r="K146" s="69"/>
      <c r="L146" s="76"/>
    </row>
    <row r="147" spans="1:12" x14ac:dyDescent="0.25">
      <c r="A147" s="31">
        <v>144</v>
      </c>
      <c r="B147" s="68"/>
      <c r="C147" s="69"/>
      <c r="D147" s="69"/>
      <c r="E147" s="71"/>
      <c r="F147" s="71"/>
      <c r="G147" s="97"/>
      <c r="H147" s="97"/>
      <c r="I147" s="74" t="s">
        <v>416</v>
      </c>
      <c r="J147" s="75"/>
      <c r="K147" s="69"/>
      <c r="L147" s="76"/>
    </row>
    <row r="148" spans="1:12" x14ac:dyDescent="0.25">
      <c r="A148" s="29">
        <v>145</v>
      </c>
      <c r="B148" s="68"/>
      <c r="C148" s="69"/>
      <c r="D148" s="69"/>
      <c r="E148" s="71"/>
      <c r="F148" s="71"/>
      <c r="G148" s="97"/>
      <c r="H148" s="97"/>
      <c r="I148" s="74" t="s">
        <v>416</v>
      </c>
      <c r="J148" s="75"/>
      <c r="K148" s="69"/>
      <c r="L148" s="76"/>
    </row>
    <row r="149" spans="1:12" x14ac:dyDescent="0.25">
      <c r="A149" s="31">
        <v>146</v>
      </c>
      <c r="B149" s="68"/>
      <c r="C149" s="69"/>
      <c r="D149" s="69"/>
      <c r="E149" s="71"/>
      <c r="F149" s="71"/>
      <c r="G149" s="97"/>
      <c r="H149" s="97"/>
      <c r="I149" s="74" t="s">
        <v>416</v>
      </c>
      <c r="J149" s="75"/>
      <c r="K149" s="69"/>
      <c r="L149" s="76"/>
    </row>
    <row r="150" spans="1:12" x14ac:dyDescent="0.25">
      <c r="A150" s="29">
        <v>147</v>
      </c>
      <c r="B150" s="68"/>
      <c r="C150" s="69"/>
      <c r="D150" s="69"/>
      <c r="E150" s="71"/>
      <c r="F150" s="71"/>
      <c r="G150" s="97"/>
      <c r="H150" s="97"/>
      <c r="I150" s="74" t="s">
        <v>416</v>
      </c>
      <c r="J150" s="75"/>
      <c r="K150" s="69"/>
      <c r="L150" s="76"/>
    </row>
    <row r="151" spans="1:12" x14ac:dyDescent="0.25">
      <c r="A151" s="31">
        <v>148</v>
      </c>
      <c r="B151" s="68"/>
      <c r="C151" s="69"/>
      <c r="D151" s="69"/>
      <c r="E151" s="71"/>
      <c r="F151" s="71"/>
      <c r="G151" s="97"/>
      <c r="H151" s="97"/>
      <c r="I151" s="74" t="s">
        <v>416</v>
      </c>
      <c r="J151" s="75"/>
      <c r="K151" s="69"/>
      <c r="L151" s="76"/>
    </row>
    <row r="152" spans="1:12" x14ac:dyDescent="0.25">
      <c r="A152" s="29">
        <v>149</v>
      </c>
      <c r="B152" s="68"/>
      <c r="C152" s="69"/>
      <c r="D152" s="69"/>
      <c r="E152" s="71"/>
      <c r="F152" s="71"/>
      <c r="G152" s="97"/>
      <c r="H152" s="97"/>
      <c r="I152" s="74" t="s">
        <v>416</v>
      </c>
      <c r="J152" s="75"/>
      <c r="K152" s="69"/>
      <c r="L152" s="76"/>
    </row>
    <row r="153" spans="1:12" x14ac:dyDescent="0.25">
      <c r="A153" s="31">
        <v>150</v>
      </c>
      <c r="B153" s="68"/>
      <c r="C153" s="69"/>
      <c r="D153" s="69"/>
      <c r="E153" s="71"/>
      <c r="F153" s="71"/>
      <c r="G153" s="97"/>
      <c r="H153" s="97"/>
      <c r="I153" s="74" t="s">
        <v>416</v>
      </c>
      <c r="J153" s="75"/>
      <c r="K153" s="69"/>
      <c r="L153" s="76"/>
    </row>
    <row r="154" spans="1:12" x14ac:dyDescent="0.25">
      <c r="A154" s="29">
        <v>151</v>
      </c>
      <c r="B154" s="68"/>
      <c r="C154" s="69"/>
      <c r="D154" s="69"/>
      <c r="E154" s="71"/>
      <c r="F154" s="71"/>
      <c r="G154" s="97"/>
      <c r="H154" s="97"/>
      <c r="I154" s="74" t="s">
        <v>416</v>
      </c>
      <c r="J154" s="75"/>
      <c r="K154" s="69"/>
      <c r="L154" s="76"/>
    </row>
    <row r="155" spans="1:12" x14ac:dyDescent="0.25">
      <c r="A155" s="31">
        <v>152</v>
      </c>
      <c r="B155" s="68"/>
      <c r="C155" s="69"/>
      <c r="D155" s="69"/>
      <c r="E155" s="71"/>
      <c r="F155" s="71"/>
      <c r="G155" s="97"/>
      <c r="H155" s="97"/>
      <c r="I155" s="74" t="s">
        <v>416</v>
      </c>
      <c r="J155" s="75"/>
      <c r="K155" s="69"/>
      <c r="L155" s="76"/>
    </row>
    <row r="156" spans="1:12" x14ac:dyDescent="0.25">
      <c r="A156" s="29">
        <v>153</v>
      </c>
      <c r="B156" s="68"/>
      <c r="C156" s="69"/>
      <c r="D156" s="69"/>
      <c r="E156" s="71"/>
      <c r="F156" s="71"/>
      <c r="G156" s="97"/>
      <c r="H156" s="97"/>
      <c r="I156" s="74" t="s">
        <v>416</v>
      </c>
      <c r="J156" s="75"/>
      <c r="K156" s="69"/>
      <c r="L156" s="76"/>
    </row>
    <row r="157" spans="1:12" x14ac:dyDescent="0.25">
      <c r="A157" s="31">
        <v>154</v>
      </c>
      <c r="B157" s="68"/>
      <c r="C157" s="69"/>
      <c r="D157" s="69"/>
      <c r="E157" s="71"/>
      <c r="F157" s="71"/>
      <c r="G157" s="97"/>
      <c r="H157" s="97"/>
      <c r="I157" s="74" t="s">
        <v>416</v>
      </c>
      <c r="J157" s="75"/>
      <c r="K157" s="69"/>
      <c r="L157" s="76"/>
    </row>
    <row r="158" spans="1:12" x14ac:dyDescent="0.25">
      <c r="A158" s="29">
        <v>155</v>
      </c>
      <c r="B158" s="68"/>
      <c r="C158" s="69"/>
      <c r="D158" s="69"/>
      <c r="E158" s="71"/>
      <c r="F158" s="71"/>
      <c r="G158" s="97"/>
      <c r="H158" s="97"/>
      <c r="I158" s="74" t="s">
        <v>416</v>
      </c>
      <c r="J158" s="75"/>
      <c r="K158" s="69"/>
      <c r="L158" s="76"/>
    </row>
    <row r="159" spans="1:12" x14ac:dyDescent="0.25">
      <c r="A159" s="31">
        <v>156</v>
      </c>
      <c r="B159" s="68"/>
      <c r="C159" s="69"/>
      <c r="D159" s="69"/>
      <c r="E159" s="71"/>
      <c r="F159" s="71"/>
      <c r="G159" s="97"/>
      <c r="H159" s="97"/>
      <c r="I159" s="74" t="s">
        <v>416</v>
      </c>
      <c r="J159" s="75"/>
      <c r="K159" s="69"/>
      <c r="L159" s="76"/>
    </row>
    <row r="160" spans="1:12" x14ac:dyDescent="0.25">
      <c r="A160" s="29">
        <v>157</v>
      </c>
      <c r="B160" s="68"/>
      <c r="C160" s="69"/>
      <c r="D160" s="69"/>
      <c r="E160" s="71"/>
      <c r="F160" s="71"/>
      <c r="G160" s="97"/>
      <c r="H160" s="97"/>
      <c r="I160" s="74" t="s">
        <v>416</v>
      </c>
      <c r="J160" s="75"/>
      <c r="K160" s="69"/>
      <c r="L160" s="76"/>
    </row>
    <row r="161" spans="1:12" x14ac:dyDescent="0.25">
      <c r="A161" s="31">
        <v>158</v>
      </c>
      <c r="B161" s="68"/>
      <c r="C161" s="69"/>
      <c r="D161" s="69"/>
      <c r="E161" s="71"/>
      <c r="F161" s="71"/>
      <c r="G161" s="97"/>
      <c r="H161" s="97"/>
      <c r="I161" s="74" t="s">
        <v>416</v>
      </c>
      <c r="J161" s="75"/>
      <c r="K161" s="69"/>
      <c r="L161" s="76"/>
    </row>
    <row r="162" spans="1:12" x14ac:dyDescent="0.25">
      <c r="A162" s="29">
        <v>159</v>
      </c>
      <c r="B162" s="68"/>
      <c r="C162" s="69"/>
      <c r="D162" s="69"/>
      <c r="E162" s="71"/>
      <c r="F162" s="71"/>
      <c r="G162" s="97"/>
      <c r="H162" s="97"/>
      <c r="I162" s="74" t="s">
        <v>416</v>
      </c>
      <c r="J162" s="75"/>
      <c r="K162" s="69"/>
      <c r="L162" s="76"/>
    </row>
    <row r="163" spans="1:12" x14ac:dyDescent="0.25">
      <c r="A163" s="31">
        <v>160</v>
      </c>
      <c r="B163" s="68"/>
      <c r="C163" s="69"/>
      <c r="D163" s="69"/>
      <c r="E163" s="71"/>
      <c r="F163" s="71"/>
      <c r="G163" s="97"/>
      <c r="H163" s="97"/>
      <c r="I163" s="74" t="s">
        <v>416</v>
      </c>
      <c r="J163" s="75"/>
      <c r="K163" s="69"/>
      <c r="L163" s="76"/>
    </row>
    <row r="164" spans="1:12" x14ac:dyDescent="0.25">
      <c r="A164" s="29">
        <v>161</v>
      </c>
      <c r="B164" s="68"/>
      <c r="C164" s="69"/>
      <c r="D164" s="69"/>
      <c r="E164" s="71"/>
      <c r="F164" s="71"/>
      <c r="G164" s="97"/>
      <c r="H164" s="97"/>
      <c r="I164" s="74" t="s">
        <v>416</v>
      </c>
      <c r="J164" s="75"/>
      <c r="K164" s="69"/>
      <c r="L164" s="76"/>
    </row>
    <row r="165" spans="1:12" x14ac:dyDescent="0.25">
      <c r="A165" s="31">
        <v>162</v>
      </c>
      <c r="B165" s="68"/>
      <c r="C165" s="69"/>
      <c r="D165" s="69"/>
      <c r="E165" s="71"/>
      <c r="F165" s="71"/>
      <c r="G165" s="97"/>
      <c r="H165" s="97"/>
      <c r="I165" s="74" t="s">
        <v>416</v>
      </c>
      <c r="J165" s="75"/>
      <c r="K165" s="69"/>
      <c r="L165" s="76"/>
    </row>
    <row r="166" spans="1:12" x14ac:dyDescent="0.25">
      <c r="A166" s="29">
        <v>163</v>
      </c>
      <c r="B166" s="68"/>
      <c r="C166" s="69"/>
      <c r="D166" s="69"/>
      <c r="E166" s="71"/>
      <c r="F166" s="71"/>
      <c r="G166" s="97"/>
      <c r="H166" s="97"/>
      <c r="I166" s="74" t="s">
        <v>416</v>
      </c>
      <c r="J166" s="75"/>
      <c r="K166" s="69"/>
      <c r="L166" s="76"/>
    </row>
    <row r="167" spans="1:12" x14ac:dyDescent="0.25">
      <c r="A167" s="31">
        <v>164</v>
      </c>
      <c r="B167" s="68"/>
      <c r="C167" s="69"/>
      <c r="D167" s="69"/>
      <c r="E167" s="71"/>
      <c r="F167" s="71"/>
      <c r="G167" s="97"/>
      <c r="H167" s="97"/>
      <c r="I167" s="74" t="s">
        <v>416</v>
      </c>
      <c r="J167" s="75"/>
      <c r="K167" s="69"/>
      <c r="L167" s="76"/>
    </row>
    <row r="168" spans="1:12" x14ac:dyDescent="0.25">
      <c r="A168" s="29">
        <v>165</v>
      </c>
      <c r="B168" s="68"/>
      <c r="C168" s="69"/>
      <c r="D168" s="69"/>
      <c r="E168" s="71"/>
      <c r="F168" s="71"/>
      <c r="G168" s="97"/>
      <c r="H168" s="97"/>
      <c r="I168" s="74" t="s">
        <v>416</v>
      </c>
      <c r="J168" s="75"/>
      <c r="K168" s="69"/>
      <c r="L168" s="76"/>
    </row>
    <row r="169" spans="1:12" x14ac:dyDescent="0.25">
      <c r="A169" s="31">
        <v>166</v>
      </c>
      <c r="B169" s="68"/>
      <c r="C169" s="69"/>
      <c r="D169" s="69"/>
      <c r="E169" s="71"/>
      <c r="F169" s="71"/>
      <c r="G169" s="97"/>
      <c r="H169" s="97"/>
      <c r="I169" s="74" t="s">
        <v>416</v>
      </c>
      <c r="J169" s="75"/>
      <c r="K169" s="69"/>
      <c r="L169" s="76"/>
    </row>
    <row r="170" spans="1:12" x14ac:dyDescent="0.25">
      <c r="A170" s="29">
        <v>167</v>
      </c>
      <c r="B170" s="68"/>
      <c r="C170" s="69"/>
      <c r="D170" s="69"/>
      <c r="E170" s="71"/>
      <c r="F170" s="71"/>
      <c r="G170" s="97"/>
      <c r="H170" s="97"/>
      <c r="I170" s="74" t="s">
        <v>416</v>
      </c>
      <c r="J170" s="75"/>
      <c r="K170" s="69"/>
      <c r="L170" s="76"/>
    </row>
    <row r="171" spans="1:12" x14ac:dyDescent="0.25">
      <c r="A171" s="31">
        <v>168</v>
      </c>
      <c r="B171" s="68"/>
      <c r="C171" s="69"/>
      <c r="D171" s="69"/>
      <c r="E171" s="71"/>
      <c r="F171" s="71"/>
      <c r="G171" s="97"/>
      <c r="H171" s="97"/>
      <c r="I171" s="74" t="s">
        <v>416</v>
      </c>
      <c r="J171" s="75"/>
      <c r="K171" s="69"/>
      <c r="L171" s="76"/>
    </row>
    <row r="172" spans="1:12" x14ac:dyDescent="0.25">
      <c r="A172" s="29">
        <v>169</v>
      </c>
      <c r="B172" s="68"/>
      <c r="C172" s="69"/>
      <c r="D172" s="69"/>
      <c r="E172" s="71"/>
      <c r="F172" s="71"/>
      <c r="G172" s="97"/>
      <c r="H172" s="97"/>
      <c r="I172" s="74" t="s">
        <v>416</v>
      </c>
      <c r="J172" s="75"/>
      <c r="K172" s="69"/>
      <c r="L172" s="76"/>
    </row>
    <row r="173" spans="1:12" x14ac:dyDescent="0.25">
      <c r="A173" s="31">
        <v>170</v>
      </c>
      <c r="B173" s="68"/>
      <c r="C173" s="69"/>
      <c r="D173" s="69"/>
      <c r="E173" s="71"/>
      <c r="F173" s="71"/>
      <c r="G173" s="97"/>
      <c r="H173" s="97"/>
      <c r="I173" s="74" t="s">
        <v>416</v>
      </c>
      <c r="J173" s="75"/>
      <c r="K173" s="69"/>
      <c r="L173" s="76"/>
    </row>
    <row r="174" spans="1:12" x14ac:dyDescent="0.25">
      <c r="A174" s="29">
        <v>171</v>
      </c>
      <c r="B174" s="68"/>
      <c r="C174" s="69"/>
      <c r="D174" s="69"/>
      <c r="E174" s="71"/>
      <c r="F174" s="71"/>
      <c r="G174" s="97"/>
      <c r="H174" s="97"/>
      <c r="I174" s="74" t="s">
        <v>416</v>
      </c>
      <c r="J174" s="75"/>
      <c r="K174" s="69"/>
      <c r="L174" s="76"/>
    </row>
    <row r="175" spans="1:12" x14ac:dyDescent="0.25">
      <c r="A175" s="31">
        <v>172</v>
      </c>
      <c r="B175" s="68"/>
      <c r="C175" s="69"/>
      <c r="D175" s="69"/>
      <c r="E175" s="71"/>
      <c r="F175" s="71"/>
      <c r="G175" s="97"/>
      <c r="H175" s="97"/>
      <c r="I175" s="74" t="s">
        <v>416</v>
      </c>
      <c r="J175" s="75"/>
      <c r="K175" s="69"/>
      <c r="L175" s="76"/>
    </row>
    <row r="176" spans="1:12" x14ac:dyDescent="0.25">
      <c r="A176" s="29">
        <v>173</v>
      </c>
      <c r="B176" s="68"/>
      <c r="C176" s="69"/>
      <c r="D176" s="69"/>
      <c r="E176" s="71"/>
      <c r="F176" s="71"/>
      <c r="G176" s="97"/>
      <c r="H176" s="97"/>
      <c r="I176" s="74" t="s">
        <v>416</v>
      </c>
      <c r="J176" s="75"/>
      <c r="K176" s="69"/>
      <c r="L176" s="76"/>
    </row>
    <row r="177" spans="1:12" x14ac:dyDescent="0.25">
      <c r="A177" s="31">
        <v>174</v>
      </c>
      <c r="B177" s="68"/>
      <c r="C177" s="69"/>
      <c r="D177" s="69"/>
      <c r="E177" s="71"/>
      <c r="F177" s="71"/>
      <c r="G177" s="97"/>
      <c r="H177" s="97"/>
      <c r="I177" s="74" t="s">
        <v>416</v>
      </c>
      <c r="J177" s="75"/>
      <c r="K177" s="69"/>
      <c r="L177" s="76"/>
    </row>
    <row r="178" spans="1:12" x14ac:dyDescent="0.25">
      <c r="A178" s="29">
        <v>175</v>
      </c>
      <c r="B178" s="68"/>
      <c r="C178" s="69"/>
      <c r="D178" s="69"/>
      <c r="E178" s="71"/>
      <c r="F178" s="71"/>
      <c r="G178" s="97"/>
      <c r="H178" s="97"/>
      <c r="I178" s="74" t="s">
        <v>416</v>
      </c>
      <c r="J178" s="75"/>
      <c r="K178" s="69"/>
      <c r="L178" s="76"/>
    </row>
    <row r="179" spans="1:12" x14ac:dyDescent="0.25">
      <c r="A179" s="31">
        <v>176</v>
      </c>
      <c r="B179" s="68"/>
      <c r="C179" s="69"/>
      <c r="D179" s="69"/>
      <c r="E179" s="71"/>
      <c r="F179" s="71"/>
      <c r="G179" s="97"/>
      <c r="H179" s="97"/>
      <c r="I179" s="74" t="s">
        <v>416</v>
      </c>
      <c r="J179" s="75"/>
      <c r="K179" s="69"/>
      <c r="L179" s="76"/>
    </row>
    <row r="180" spans="1:12" x14ac:dyDescent="0.25">
      <c r="A180" s="29">
        <v>177</v>
      </c>
      <c r="B180" s="68"/>
      <c r="C180" s="69"/>
      <c r="D180" s="69"/>
      <c r="E180" s="71"/>
      <c r="F180" s="71"/>
      <c r="G180" s="97"/>
      <c r="H180" s="97"/>
      <c r="I180" s="74" t="s">
        <v>416</v>
      </c>
      <c r="J180" s="75"/>
      <c r="K180" s="69"/>
      <c r="L180" s="76"/>
    </row>
    <row r="181" spans="1:12" x14ac:dyDescent="0.25">
      <c r="A181" s="31">
        <v>178</v>
      </c>
      <c r="B181" s="68"/>
      <c r="C181" s="69"/>
      <c r="D181" s="69"/>
      <c r="E181" s="71"/>
      <c r="F181" s="71"/>
      <c r="G181" s="97"/>
      <c r="H181" s="97"/>
      <c r="I181" s="74" t="s">
        <v>416</v>
      </c>
      <c r="J181" s="75"/>
      <c r="K181" s="69"/>
      <c r="L181" s="76"/>
    </row>
    <row r="182" spans="1:12" x14ac:dyDescent="0.25">
      <c r="A182" s="29">
        <v>179</v>
      </c>
      <c r="B182" s="68"/>
      <c r="C182" s="69"/>
      <c r="D182" s="69"/>
      <c r="E182" s="71"/>
      <c r="F182" s="71"/>
      <c r="G182" s="97"/>
      <c r="H182" s="97"/>
      <c r="I182" s="74" t="s">
        <v>416</v>
      </c>
      <c r="J182" s="75"/>
      <c r="K182" s="69"/>
      <c r="L182" s="76"/>
    </row>
    <row r="183" spans="1:12" x14ac:dyDescent="0.25">
      <c r="A183" s="31">
        <v>180</v>
      </c>
      <c r="B183" s="68"/>
      <c r="C183" s="69"/>
      <c r="D183" s="69"/>
      <c r="E183" s="71"/>
      <c r="F183" s="71"/>
      <c r="G183" s="97"/>
      <c r="H183" s="97"/>
      <c r="I183" s="74" t="s">
        <v>416</v>
      </c>
      <c r="J183" s="75"/>
      <c r="K183" s="69"/>
      <c r="L183" s="76"/>
    </row>
    <row r="184" spans="1:12" x14ac:dyDescent="0.25">
      <c r="A184" s="29">
        <v>181</v>
      </c>
      <c r="B184" s="68"/>
      <c r="C184" s="69"/>
      <c r="D184" s="69"/>
      <c r="E184" s="71"/>
      <c r="F184" s="71"/>
      <c r="G184" s="97"/>
      <c r="H184" s="97"/>
      <c r="I184" s="74" t="s">
        <v>416</v>
      </c>
      <c r="J184" s="75"/>
      <c r="K184" s="69"/>
      <c r="L184" s="76"/>
    </row>
    <row r="185" spans="1:12" x14ac:dyDescent="0.25">
      <c r="A185" s="31">
        <v>182</v>
      </c>
      <c r="B185" s="68"/>
      <c r="C185" s="69"/>
      <c r="D185" s="69"/>
      <c r="E185" s="71"/>
      <c r="F185" s="71"/>
      <c r="G185" s="97"/>
      <c r="H185" s="97"/>
      <c r="I185" s="74" t="s">
        <v>416</v>
      </c>
      <c r="J185" s="75"/>
      <c r="K185" s="69"/>
      <c r="L185" s="76"/>
    </row>
    <row r="186" spans="1:12" x14ac:dyDescent="0.25">
      <c r="A186" s="29">
        <v>183</v>
      </c>
      <c r="B186" s="68"/>
      <c r="C186" s="69"/>
      <c r="D186" s="69"/>
      <c r="E186" s="71"/>
      <c r="F186" s="71"/>
      <c r="G186" s="97"/>
      <c r="H186" s="97"/>
      <c r="I186" s="74" t="s">
        <v>416</v>
      </c>
      <c r="J186" s="75"/>
      <c r="K186" s="69"/>
      <c r="L186" s="76"/>
    </row>
    <row r="187" spans="1:12" x14ac:dyDescent="0.25">
      <c r="A187" s="31">
        <v>184</v>
      </c>
      <c r="B187" s="68"/>
      <c r="C187" s="69"/>
      <c r="D187" s="69"/>
      <c r="E187" s="71"/>
      <c r="F187" s="71"/>
      <c r="G187" s="97"/>
      <c r="H187" s="97"/>
      <c r="I187" s="74" t="s">
        <v>416</v>
      </c>
      <c r="J187" s="75"/>
      <c r="K187" s="69"/>
      <c r="L187" s="76"/>
    </row>
    <row r="188" spans="1:12" x14ac:dyDescent="0.25">
      <c r="A188" s="29">
        <v>185</v>
      </c>
      <c r="B188" s="68"/>
      <c r="C188" s="69"/>
      <c r="D188" s="69"/>
      <c r="E188" s="71"/>
      <c r="F188" s="71"/>
      <c r="G188" s="97"/>
      <c r="H188" s="97"/>
      <c r="I188" s="74" t="s">
        <v>416</v>
      </c>
      <c r="J188" s="75"/>
      <c r="K188" s="69"/>
      <c r="L188" s="76"/>
    </row>
    <row r="189" spans="1:12" x14ac:dyDescent="0.25">
      <c r="A189" s="31">
        <v>186</v>
      </c>
      <c r="B189" s="68"/>
      <c r="C189" s="69"/>
      <c r="D189" s="69"/>
      <c r="E189" s="71"/>
      <c r="F189" s="71"/>
      <c r="G189" s="97"/>
      <c r="H189" s="97"/>
      <c r="I189" s="74" t="s">
        <v>416</v>
      </c>
      <c r="J189" s="75"/>
      <c r="K189" s="69"/>
      <c r="L189" s="76"/>
    </row>
    <row r="190" spans="1:12" x14ac:dyDescent="0.25">
      <c r="A190" s="29">
        <v>187</v>
      </c>
      <c r="B190" s="68"/>
      <c r="C190" s="69"/>
      <c r="D190" s="69"/>
      <c r="E190" s="71"/>
      <c r="F190" s="71"/>
      <c r="G190" s="97"/>
      <c r="H190" s="97"/>
      <c r="I190" s="74" t="s">
        <v>416</v>
      </c>
      <c r="J190" s="75"/>
      <c r="K190" s="69"/>
      <c r="L190" s="76"/>
    </row>
    <row r="191" spans="1:12" x14ac:dyDescent="0.25">
      <c r="A191" s="31">
        <v>188</v>
      </c>
      <c r="B191" s="68"/>
      <c r="C191" s="69"/>
      <c r="D191" s="69"/>
      <c r="E191" s="71"/>
      <c r="F191" s="71"/>
      <c r="G191" s="97"/>
      <c r="H191" s="97"/>
      <c r="I191" s="74" t="s">
        <v>416</v>
      </c>
      <c r="J191" s="75"/>
      <c r="K191" s="69"/>
      <c r="L191" s="76"/>
    </row>
    <row r="192" spans="1:12" x14ac:dyDescent="0.25">
      <c r="A192" s="29">
        <v>189</v>
      </c>
      <c r="B192" s="68"/>
      <c r="C192" s="69"/>
      <c r="D192" s="69"/>
      <c r="E192" s="71"/>
      <c r="F192" s="71"/>
      <c r="G192" s="97"/>
      <c r="H192" s="97"/>
      <c r="I192" s="74" t="s">
        <v>416</v>
      </c>
      <c r="J192" s="75"/>
      <c r="K192" s="69"/>
      <c r="L192" s="76"/>
    </row>
    <row r="193" spans="1:12" x14ac:dyDescent="0.25">
      <c r="A193" s="31">
        <v>190</v>
      </c>
      <c r="B193" s="68"/>
      <c r="C193" s="69"/>
      <c r="D193" s="69"/>
      <c r="E193" s="71"/>
      <c r="F193" s="71"/>
      <c r="G193" s="97"/>
      <c r="H193" s="97"/>
      <c r="I193" s="74" t="s">
        <v>416</v>
      </c>
      <c r="J193" s="75"/>
      <c r="K193" s="69"/>
      <c r="L193" s="76"/>
    </row>
    <row r="194" spans="1:12" x14ac:dyDescent="0.25">
      <c r="A194" s="29">
        <v>191</v>
      </c>
      <c r="B194" s="68"/>
      <c r="C194" s="69"/>
      <c r="D194" s="69"/>
      <c r="E194" s="71"/>
      <c r="F194" s="71"/>
      <c r="G194" s="97"/>
      <c r="H194" s="97"/>
      <c r="I194" s="74" t="s">
        <v>416</v>
      </c>
      <c r="J194" s="75"/>
      <c r="K194" s="69"/>
      <c r="L194" s="76"/>
    </row>
    <row r="195" spans="1:12" x14ac:dyDescent="0.25">
      <c r="A195" s="31">
        <v>192</v>
      </c>
      <c r="B195" s="68"/>
      <c r="C195" s="69"/>
      <c r="D195" s="69"/>
      <c r="E195" s="71"/>
      <c r="F195" s="71"/>
      <c r="G195" s="97"/>
      <c r="H195" s="97"/>
      <c r="I195" s="74" t="s">
        <v>416</v>
      </c>
      <c r="J195" s="75"/>
      <c r="K195" s="69"/>
      <c r="L195" s="76"/>
    </row>
    <row r="196" spans="1:12" x14ac:dyDescent="0.25">
      <c r="A196" s="29">
        <v>193</v>
      </c>
      <c r="B196" s="68"/>
      <c r="C196" s="69"/>
      <c r="D196" s="69"/>
      <c r="E196" s="71"/>
      <c r="F196" s="71"/>
      <c r="G196" s="97"/>
      <c r="H196" s="97"/>
      <c r="I196" s="74" t="s">
        <v>416</v>
      </c>
      <c r="J196" s="75"/>
      <c r="K196" s="69"/>
      <c r="L196" s="76"/>
    </row>
    <row r="197" spans="1:12" x14ac:dyDescent="0.25">
      <c r="A197" s="31">
        <v>194</v>
      </c>
      <c r="B197" s="68"/>
      <c r="C197" s="69"/>
      <c r="D197" s="69"/>
      <c r="E197" s="71"/>
      <c r="F197" s="71"/>
      <c r="G197" s="97"/>
      <c r="H197" s="97"/>
      <c r="I197" s="74" t="s">
        <v>416</v>
      </c>
      <c r="J197" s="75"/>
      <c r="K197" s="69"/>
      <c r="L197" s="76"/>
    </row>
    <row r="198" spans="1:12" x14ac:dyDescent="0.25">
      <c r="A198" s="29">
        <v>195</v>
      </c>
      <c r="B198" s="68"/>
      <c r="C198" s="69"/>
      <c r="D198" s="69"/>
      <c r="E198" s="71"/>
      <c r="F198" s="71"/>
      <c r="G198" s="97"/>
      <c r="H198" s="97"/>
      <c r="I198" s="74" t="s">
        <v>416</v>
      </c>
      <c r="J198" s="75"/>
      <c r="K198" s="69"/>
      <c r="L198" s="76"/>
    </row>
    <row r="199" spans="1:12" x14ac:dyDescent="0.25">
      <c r="A199" s="31">
        <v>196</v>
      </c>
      <c r="B199" s="68"/>
      <c r="C199" s="69"/>
      <c r="D199" s="69"/>
      <c r="E199" s="71"/>
      <c r="F199" s="71"/>
      <c r="G199" s="97"/>
      <c r="H199" s="97"/>
      <c r="I199" s="74" t="s">
        <v>416</v>
      </c>
      <c r="J199" s="75"/>
      <c r="K199" s="69"/>
      <c r="L199" s="76"/>
    </row>
    <row r="200" spans="1:12" x14ac:dyDescent="0.25">
      <c r="A200" s="29">
        <v>197</v>
      </c>
      <c r="B200" s="68"/>
      <c r="C200" s="69"/>
      <c r="D200" s="69"/>
      <c r="E200" s="71"/>
      <c r="F200" s="71"/>
      <c r="G200" s="97"/>
      <c r="H200" s="97"/>
      <c r="I200" s="74" t="s">
        <v>416</v>
      </c>
      <c r="J200" s="75"/>
      <c r="K200" s="69"/>
      <c r="L200" s="76"/>
    </row>
    <row r="201" spans="1:12" x14ac:dyDescent="0.25">
      <c r="A201" s="31">
        <v>198</v>
      </c>
      <c r="B201" s="68"/>
      <c r="C201" s="69"/>
      <c r="D201" s="69"/>
      <c r="E201" s="71"/>
      <c r="F201" s="71"/>
      <c r="G201" s="97"/>
      <c r="H201" s="97"/>
      <c r="I201" s="74" t="s">
        <v>416</v>
      </c>
      <c r="J201" s="75"/>
      <c r="K201" s="69"/>
      <c r="L201" s="76"/>
    </row>
    <row r="202" spans="1:12" x14ac:dyDescent="0.25">
      <c r="A202" s="29">
        <v>199</v>
      </c>
      <c r="B202" s="68"/>
      <c r="C202" s="69"/>
      <c r="D202" s="69"/>
      <c r="E202" s="71"/>
      <c r="F202" s="71"/>
      <c r="G202" s="97"/>
      <c r="H202" s="97"/>
      <c r="I202" s="74" t="s">
        <v>416</v>
      </c>
      <c r="J202" s="75"/>
      <c r="K202" s="69"/>
      <c r="L202" s="76"/>
    </row>
    <row r="203" spans="1:12" x14ac:dyDescent="0.25">
      <c r="A203" s="31">
        <v>200</v>
      </c>
      <c r="B203" s="68"/>
      <c r="C203" s="69"/>
      <c r="D203" s="69"/>
      <c r="E203" s="71"/>
      <c r="F203" s="71"/>
      <c r="G203" s="97"/>
      <c r="H203" s="97"/>
      <c r="I203" s="74" t="s">
        <v>416</v>
      </c>
      <c r="J203" s="75"/>
      <c r="K203" s="69"/>
      <c r="L203" s="76"/>
    </row>
    <row r="204" spans="1:12" x14ac:dyDescent="0.25">
      <c r="A204" s="29">
        <v>201</v>
      </c>
      <c r="B204" s="68"/>
      <c r="C204" s="69"/>
      <c r="D204" s="69"/>
      <c r="E204" s="71"/>
      <c r="F204" s="71"/>
      <c r="G204" s="97"/>
      <c r="H204" s="97"/>
      <c r="I204" s="74" t="s">
        <v>416</v>
      </c>
      <c r="J204" s="75"/>
      <c r="K204" s="69"/>
      <c r="L204" s="76"/>
    </row>
    <row r="205" spans="1:12" x14ac:dyDescent="0.25">
      <c r="A205" s="31">
        <v>202</v>
      </c>
      <c r="B205" s="68"/>
      <c r="C205" s="69"/>
      <c r="D205" s="69"/>
      <c r="E205" s="71"/>
      <c r="F205" s="71"/>
      <c r="G205" s="97"/>
      <c r="H205" s="97"/>
      <c r="I205" s="74" t="s">
        <v>416</v>
      </c>
      <c r="J205" s="75"/>
      <c r="K205" s="69"/>
      <c r="L205" s="76"/>
    </row>
    <row r="206" spans="1:12" x14ac:dyDescent="0.25">
      <c r="A206" s="29">
        <v>203</v>
      </c>
      <c r="B206" s="68"/>
      <c r="C206" s="69"/>
      <c r="D206" s="69"/>
      <c r="E206" s="71"/>
      <c r="F206" s="71"/>
      <c r="G206" s="97"/>
      <c r="H206" s="97"/>
      <c r="I206" s="74" t="s">
        <v>416</v>
      </c>
      <c r="J206" s="75"/>
      <c r="K206" s="69"/>
      <c r="L206" s="76"/>
    </row>
    <row r="207" spans="1:12" x14ac:dyDescent="0.25">
      <c r="A207" s="31">
        <v>204</v>
      </c>
      <c r="B207" s="68"/>
      <c r="C207" s="69"/>
      <c r="D207" s="69"/>
      <c r="E207" s="71"/>
      <c r="F207" s="71"/>
      <c r="G207" s="97"/>
      <c r="H207" s="97"/>
      <c r="I207" s="74" t="s">
        <v>416</v>
      </c>
      <c r="J207" s="75"/>
      <c r="K207" s="69"/>
      <c r="L207" s="76"/>
    </row>
    <row r="208" spans="1:12" x14ac:dyDescent="0.25">
      <c r="A208" s="29">
        <v>205</v>
      </c>
      <c r="B208" s="68"/>
      <c r="C208" s="69"/>
      <c r="D208" s="69"/>
      <c r="E208" s="71"/>
      <c r="F208" s="71"/>
      <c r="G208" s="97"/>
      <c r="H208" s="97"/>
      <c r="I208" s="74" t="s">
        <v>416</v>
      </c>
      <c r="J208" s="75"/>
      <c r="K208" s="69"/>
      <c r="L208" s="76"/>
    </row>
    <row r="209" spans="1:12" x14ac:dyDescent="0.25">
      <c r="A209" s="31">
        <v>206</v>
      </c>
      <c r="B209" s="68"/>
      <c r="C209" s="69"/>
      <c r="D209" s="69"/>
      <c r="E209" s="71"/>
      <c r="F209" s="71"/>
      <c r="G209" s="97"/>
      <c r="H209" s="97"/>
      <c r="I209" s="74" t="s">
        <v>416</v>
      </c>
      <c r="J209" s="75"/>
      <c r="K209" s="69"/>
      <c r="L209" s="76"/>
    </row>
    <row r="210" spans="1:12" x14ac:dyDescent="0.25">
      <c r="A210" s="29">
        <v>207</v>
      </c>
      <c r="B210" s="68"/>
      <c r="C210" s="69"/>
      <c r="D210" s="69"/>
      <c r="E210" s="71"/>
      <c r="F210" s="71"/>
      <c r="G210" s="97"/>
      <c r="H210" s="97"/>
      <c r="I210" s="74" t="s">
        <v>416</v>
      </c>
      <c r="J210" s="75"/>
      <c r="K210" s="69"/>
      <c r="L210" s="76"/>
    </row>
    <row r="211" spans="1:12" x14ac:dyDescent="0.25">
      <c r="A211" s="31">
        <v>208</v>
      </c>
      <c r="B211" s="68"/>
      <c r="C211" s="69"/>
      <c r="D211" s="69"/>
      <c r="E211" s="71"/>
      <c r="F211" s="71"/>
      <c r="G211" s="97"/>
      <c r="H211" s="97"/>
      <c r="I211" s="74" t="s">
        <v>416</v>
      </c>
      <c r="J211" s="75"/>
      <c r="K211" s="69"/>
      <c r="L211" s="76"/>
    </row>
    <row r="212" spans="1:12" x14ac:dyDescent="0.25">
      <c r="A212" s="29">
        <v>209</v>
      </c>
      <c r="B212" s="68"/>
      <c r="C212" s="69"/>
      <c r="D212" s="69"/>
      <c r="E212" s="71"/>
      <c r="F212" s="71"/>
      <c r="G212" s="97"/>
      <c r="H212" s="97"/>
      <c r="I212" s="74" t="s">
        <v>416</v>
      </c>
      <c r="J212" s="75"/>
      <c r="K212" s="69"/>
      <c r="L212" s="76"/>
    </row>
    <row r="213" spans="1:12" x14ac:dyDescent="0.25">
      <c r="A213" s="31">
        <v>210</v>
      </c>
      <c r="B213" s="68"/>
      <c r="C213" s="69"/>
      <c r="D213" s="69"/>
      <c r="E213" s="71"/>
      <c r="F213" s="71"/>
      <c r="G213" s="97"/>
      <c r="H213" s="97"/>
      <c r="I213" s="74" t="s">
        <v>416</v>
      </c>
      <c r="J213" s="75"/>
      <c r="K213" s="69"/>
      <c r="L213" s="76"/>
    </row>
    <row r="214" spans="1:12" x14ac:dyDescent="0.25">
      <c r="A214" s="29">
        <v>211</v>
      </c>
      <c r="B214" s="68"/>
      <c r="C214" s="69"/>
      <c r="D214" s="69"/>
      <c r="E214" s="71"/>
      <c r="F214" s="71"/>
      <c r="G214" s="97"/>
      <c r="H214" s="97"/>
      <c r="I214" s="74" t="s">
        <v>416</v>
      </c>
      <c r="J214" s="75"/>
      <c r="K214" s="69"/>
      <c r="L214" s="76"/>
    </row>
    <row r="215" spans="1:12" x14ac:dyDescent="0.25">
      <c r="A215" s="31">
        <v>212</v>
      </c>
      <c r="B215" s="68"/>
      <c r="C215" s="69"/>
      <c r="D215" s="69"/>
      <c r="E215" s="71"/>
      <c r="F215" s="71"/>
      <c r="G215" s="97"/>
      <c r="H215" s="97"/>
      <c r="I215" s="74" t="s">
        <v>416</v>
      </c>
      <c r="J215" s="75"/>
      <c r="K215" s="69"/>
      <c r="L215" s="76"/>
    </row>
    <row r="216" spans="1:12" x14ac:dyDescent="0.25">
      <c r="A216" s="29">
        <v>213</v>
      </c>
      <c r="B216" s="68"/>
      <c r="C216" s="69"/>
      <c r="D216" s="69"/>
      <c r="E216" s="71"/>
      <c r="F216" s="71"/>
      <c r="G216" s="97"/>
      <c r="H216" s="97"/>
      <c r="I216" s="74" t="s">
        <v>416</v>
      </c>
      <c r="J216" s="75"/>
      <c r="K216" s="69"/>
      <c r="L216" s="76"/>
    </row>
    <row r="217" spans="1:12" x14ac:dyDescent="0.25">
      <c r="A217" s="31">
        <v>214</v>
      </c>
      <c r="B217" s="68"/>
      <c r="C217" s="69"/>
      <c r="D217" s="69"/>
      <c r="E217" s="71"/>
      <c r="F217" s="71"/>
      <c r="G217" s="97"/>
      <c r="H217" s="97"/>
      <c r="I217" s="74" t="s">
        <v>416</v>
      </c>
      <c r="J217" s="75"/>
      <c r="K217" s="69"/>
      <c r="L217" s="76"/>
    </row>
    <row r="218" spans="1:12" x14ac:dyDescent="0.25">
      <c r="A218" s="29">
        <v>215</v>
      </c>
      <c r="B218" s="68"/>
      <c r="C218" s="69"/>
      <c r="D218" s="69"/>
      <c r="E218" s="71"/>
      <c r="F218" s="71"/>
      <c r="G218" s="97"/>
      <c r="H218" s="97"/>
      <c r="I218" s="74" t="s">
        <v>416</v>
      </c>
      <c r="J218" s="75"/>
      <c r="K218" s="69"/>
      <c r="L218" s="76"/>
    </row>
    <row r="219" spans="1:12" x14ac:dyDescent="0.25">
      <c r="A219" s="31">
        <v>216</v>
      </c>
      <c r="B219" s="68"/>
      <c r="C219" s="69"/>
      <c r="D219" s="69"/>
      <c r="E219" s="71"/>
      <c r="F219" s="71"/>
      <c r="G219" s="97"/>
      <c r="H219" s="97"/>
      <c r="I219" s="74" t="s">
        <v>416</v>
      </c>
      <c r="J219" s="75"/>
      <c r="K219" s="69"/>
      <c r="L219" s="76"/>
    </row>
    <row r="220" spans="1:12" x14ac:dyDescent="0.25">
      <c r="A220" s="29">
        <v>217</v>
      </c>
      <c r="B220" s="68"/>
      <c r="C220" s="69"/>
      <c r="D220" s="69"/>
      <c r="E220" s="71"/>
      <c r="F220" s="71"/>
      <c r="G220" s="97"/>
      <c r="H220" s="97"/>
      <c r="I220" s="74" t="s">
        <v>416</v>
      </c>
      <c r="J220" s="75"/>
      <c r="K220" s="69"/>
      <c r="L220" s="76"/>
    </row>
    <row r="221" spans="1:12" x14ac:dyDescent="0.25">
      <c r="A221" s="31">
        <v>218</v>
      </c>
      <c r="B221" s="68"/>
      <c r="C221" s="69"/>
      <c r="D221" s="69"/>
      <c r="E221" s="71"/>
      <c r="F221" s="71"/>
      <c r="G221" s="97"/>
      <c r="H221" s="97"/>
      <c r="I221" s="74" t="s">
        <v>416</v>
      </c>
      <c r="J221" s="75"/>
      <c r="K221" s="69"/>
      <c r="L221" s="76"/>
    </row>
    <row r="222" spans="1:12" x14ac:dyDescent="0.25">
      <c r="A222" s="29">
        <v>219</v>
      </c>
      <c r="B222" s="68"/>
      <c r="C222" s="69"/>
      <c r="D222" s="69"/>
      <c r="E222" s="71"/>
      <c r="F222" s="71"/>
      <c r="G222" s="97"/>
      <c r="H222" s="97"/>
      <c r="I222" s="74" t="s">
        <v>416</v>
      </c>
      <c r="J222" s="75"/>
      <c r="K222" s="69"/>
      <c r="L222" s="76"/>
    </row>
    <row r="223" spans="1:12" x14ac:dyDescent="0.25">
      <c r="A223" s="31">
        <v>220</v>
      </c>
      <c r="B223" s="68"/>
      <c r="C223" s="69"/>
      <c r="D223" s="69"/>
      <c r="E223" s="71"/>
      <c r="F223" s="71"/>
      <c r="G223" s="97"/>
      <c r="H223" s="97"/>
      <c r="I223" s="74" t="s">
        <v>416</v>
      </c>
      <c r="J223" s="75"/>
      <c r="K223" s="69"/>
      <c r="L223" s="76"/>
    </row>
    <row r="224" spans="1:12" x14ac:dyDescent="0.25">
      <c r="A224" s="29">
        <v>221</v>
      </c>
      <c r="B224" s="68"/>
      <c r="C224" s="69"/>
      <c r="D224" s="69"/>
      <c r="E224" s="71"/>
      <c r="F224" s="71"/>
      <c r="G224" s="97"/>
      <c r="H224" s="97"/>
      <c r="I224" s="74" t="s">
        <v>416</v>
      </c>
      <c r="J224" s="75"/>
      <c r="K224" s="69"/>
      <c r="L224" s="76"/>
    </row>
    <row r="225" spans="1:12" x14ac:dyDescent="0.25">
      <c r="A225" s="31">
        <v>222</v>
      </c>
      <c r="B225" s="68"/>
      <c r="C225" s="69"/>
      <c r="D225" s="69"/>
      <c r="E225" s="71"/>
      <c r="F225" s="71"/>
      <c r="G225" s="97"/>
      <c r="H225" s="97"/>
      <c r="I225" s="74" t="s">
        <v>416</v>
      </c>
      <c r="J225" s="75"/>
      <c r="K225" s="69"/>
      <c r="L225" s="76"/>
    </row>
    <row r="226" spans="1:12" x14ac:dyDescent="0.25">
      <c r="A226" s="29">
        <v>223</v>
      </c>
      <c r="B226" s="68"/>
      <c r="C226" s="69"/>
      <c r="D226" s="69"/>
      <c r="E226" s="71"/>
      <c r="F226" s="71"/>
      <c r="G226" s="97"/>
      <c r="H226" s="97"/>
      <c r="I226" s="74" t="s">
        <v>416</v>
      </c>
      <c r="J226" s="75"/>
      <c r="K226" s="69"/>
      <c r="L226" s="76"/>
    </row>
    <row r="227" spans="1:12" x14ac:dyDescent="0.25">
      <c r="A227" s="31">
        <v>224</v>
      </c>
      <c r="B227" s="68"/>
      <c r="C227" s="69"/>
      <c r="D227" s="69"/>
      <c r="E227" s="71"/>
      <c r="F227" s="71"/>
      <c r="G227" s="97"/>
      <c r="H227" s="97"/>
      <c r="I227" s="74" t="s">
        <v>416</v>
      </c>
      <c r="J227" s="75"/>
      <c r="K227" s="69"/>
      <c r="L227" s="76"/>
    </row>
    <row r="228" spans="1:12" x14ac:dyDescent="0.25">
      <c r="A228" s="29">
        <v>225</v>
      </c>
      <c r="B228" s="68"/>
      <c r="C228" s="69"/>
      <c r="D228" s="69"/>
      <c r="E228" s="71"/>
      <c r="F228" s="71"/>
      <c r="G228" s="97"/>
      <c r="H228" s="97"/>
      <c r="I228" s="74" t="s">
        <v>416</v>
      </c>
      <c r="J228" s="75"/>
      <c r="K228" s="69"/>
      <c r="L228" s="76"/>
    </row>
    <row r="229" spans="1:12" x14ac:dyDescent="0.25">
      <c r="A229" s="31">
        <v>226</v>
      </c>
      <c r="B229" s="68"/>
      <c r="C229" s="69"/>
      <c r="D229" s="69"/>
      <c r="E229" s="71"/>
      <c r="F229" s="71"/>
      <c r="G229" s="97"/>
      <c r="H229" s="97"/>
      <c r="I229" s="74" t="s">
        <v>416</v>
      </c>
      <c r="J229" s="75"/>
      <c r="K229" s="69"/>
      <c r="L229" s="76"/>
    </row>
    <row r="230" spans="1:12" x14ac:dyDescent="0.25">
      <c r="A230" s="29">
        <v>227</v>
      </c>
      <c r="B230" s="68"/>
      <c r="C230" s="69"/>
      <c r="D230" s="69"/>
      <c r="E230" s="71"/>
      <c r="F230" s="71"/>
      <c r="G230" s="97"/>
      <c r="H230" s="97"/>
      <c r="I230" s="74" t="s">
        <v>416</v>
      </c>
      <c r="J230" s="75"/>
      <c r="K230" s="69"/>
      <c r="L230" s="76"/>
    </row>
    <row r="231" spans="1:12" x14ac:dyDescent="0.25">
      <c r="A231" s="31">
        <v>228</v>
      </c>
      <c r="B231" s="68"/>
      <c r="C231" s="69"/>
      <c r="D231" s="69"/>
      <c r="E231" s="71"/>
      <c r="F231" s="71"/>
      <c r="G231" s="97"/>
      <c r="H231" s="97"/>
      <c r="I231" s="74" t="s">
        <v>416</v>
      </c>
      <c r="J231" s="75"/>
      <c r="K231" s="69"/>
      <c r="L231" s="76"/>
    </row>
    <row r="232" spans="1:12" x14ac:dyDescent="0.25">
      <c r="A232" s="29">
        <v>229</v>
      </c>
      <c r="B232" s="68"/>
      <c r="C232" s="69"/>
      <c r="D232" s="69"/>
      <c r="E232" s="71"/>
      <c r="F232" s="71"/>
      <c r="G232" s="97"/>
      <c r="H232" s="97"/>
      <c r="I232" s="74" t="s">
        <v>416</v>
      </c>
      <c r="J232" s="75"/>
      <c r="K232" s="69"/>
      <c r="L232" s="76"/>
    </row>
    <row r="233" spans="1:12" x14ac:dyDescent="0.25">
      <c r="A233" s="31">
        <v>230</v>
      </c>
      <c r="B233" s="68"/>
      <c r="C233" s="69"/>
      <c r="D233" s="69"/>
      <c r="E233" s="71"/>
      <c r="F233" s="71"/>
      <c r="G233" s="97"/>
      <c r="H233" s="97"/>
      <c r="I233" s="74" t="s">
        <v>416</v>
      </c>
      <c r="J233" s="75"/>
      <c r="K233" s="69"/>
      <c r="L233" s="76"/>
    </row>
    <row r="234" spans="1:12" x14ac:dyDescent="0.25">
      <c r="A234" s="29">
        <v>231</v>
      </c>
      <c r="B234" s="68"/>
      <c r="C234" s="69"/>
      <c r="D234" s="69"/>
      <c r="E234" s="71"/>
      <c r="F234" s="71"/>
      <c r="G234" s="97"/>
      <c r="H234" s="97"/>
      <c r="I234" s="74" t="s">
        <v>416</v>
      </c>
      <c r="J234" s="75"/>
      <c r="K234" s="69"/>
      <c r="L234" s="76"/>
    </row>
    <row r="235" spans="1:12" x14ac:dyDescent="0.25">
      <c r="A235" s="31">
        <v>232</v>
      </c>
      <c r="B235" s="68"/>
      <c r="C235" s="69"/>
      <c r="D235" s="69"/>
      <c r="E235" s="71"/>
      <c r="F235" s="71"/>
      <c r="G235" s="97"/>
      <c r="H235" s="97"/>
      <c r="I235" s="74" t="s">
        <v>416</v>
      </c>
      <c r="J235" s="75"/>
      <c r="K235" s="69"/>
      <c r="L235" s="76"/>
    </row>
    <row r="236" spans="1:12" x14ac:dyDescent="0.25">
      <c r="A236" s="29">
        <v>233</v>
      </c>
      <c r="B236" s="68"/>
      <c r="C236" s="69"/>
      <c r="D236" s="69"/>
      <c r="E236" s="71"/>
      <c r="F236" s="71"/>
      <c r="G236" s="97"/>
      <c r="H236" s="97"/>
      <c r="I236" s="74" t="s">
        <v>416</v>
      </c>
      <c r="J236" s="75"/>
      <c r="K236" s="69"/>
      <c r="L236" s="76"/>
    </row>
    <row r="237" spans="1:12" x14ac:dyDescent="0.25">
      <c r="A237" s="31">
        <v>234</v>
      </c>
      <c r="B237" s="68"/>
      <c r="C237" s="69"/>
      <c r="D237" s="69"/>
      <c r="E237" s="71"/>
      <c r="F237" s="71"/>
      <c r="G237" s="97"/>
      <c r="H237" s="97"/>
      <c r="I237" s="74" t="s">
        <v>416</v>
      </c>
      <c r="J237" s="75"/>
      <c r="K237" s="69"/>
      <c r="L237" s="76"/>
    </row>
    <row r="238" spans="1:12" x14ac:dyDescent="0.25">
      <c r="A238" s="29">
        <v>235</v>
      </c>
      <c r="B238" s="68"/>
      <c r="C238" s="69"/>
      <c r="D238" s="69"/>
      <c r="E238" s="71"/>
      <c r="F238" s="71"/>
      <c r="G238" s="97"/>
      <c r="H238" s="97"/>
      <c r="I238" s="74" t="s">
        <v>416</v>
      </c>
      <c r="J238" s="75"/>
      <c r="K238" s="69"/>
      <c r="L238" s="76"/>
    </row>
    <row r="239" spans="1:12" x14ac:dyDescent="0.25">
      <c r="A239" s="31">
        <v>236</v>
      </c>
      <c r="B239" s="68"/>
      <c r="C239" s="69"/>
      <c r="D239" s="69"/>
      <c r="E239" s="71"/>
      <c r="F239" s="71"/>
      <c r="G239" s="97"/>
      <c r="H239" s="97"/>
      <c r="I239" s="74" t="s">
        <v>416</v>
      </c>
      <c r="J239" s="75"/>
      <c r="K239" s="69"/>
      <c r="L239" s="76"/>
    </row>
    <row r="240" spans="1:12" x14ac:dyDescent="0.25">
      <c r="A240" s="29">
        <v>237</v>
      </c>
      <c r="B240" s="68"/>
      <c r="C240" s="69"/>
      <c r="D240" s="69"/>
      <c r="E240" s="71"/>
      <c r="F240" s="71"/>
      <c r="G240" s="97"/>
      <c r="H240" s="97"/>
      <c r="I240" s="74" t="s">
        <v>416</v>
      </c>
      <c r="J240" s="75"/>
      <c r="K240" s="69"/>
      <c r="L240" s="76"/>
    </row>
    <row r="241" spans="1:12" x14ac:dyDescent="0.25">
      <c r="A241" s="31">
        <v>238</v>
      </c>
      <c r="B241" s="68"/>
      <c r="C241" s="69"/>
      <c r="D241" s="69"/>
      <c r="E241" s="71"/>
      <c r="F241" s="71"/>
      <c r="G241" s="97"/>
      <c r="H241" s="97"/>
      <c r="I241" s="74" t="s">
        <v>416</v>
      </c>
      <c r="J241" s="75"/>
      <c r="K241" s="69"/>
      <c r="L241" s="76"/>
    </row>
    <row r="242" spans="1:12" x14ac:dyDescent="0.25">
      <c r="A242" s="29">
        <v>239</v>
      </c>
      <c r="B242" s="68"/>
      <c r="C242" s="69"/>
      <c r="D242" s="69"/>
      <c r="E242" s="71"/>
      <c r="F242" s="71"/>
      <c r="G242" s="97"/>
      <c r="H242" s="97"/>
      <c r="I242" s="74" t="s">
        <v>416</v>
      </c>
      <c r="J242" s="75"/>
      <c r="K242" s="69"/>
      <c r="L242" s="76"/>
    </row>
    <row r="243" spans="1:12" x14ac:dyDescent="0.25">
      <c r="A243" s="31">
        <v>240</v>
      </c>
      <c r="B243" s="68"/>
      <c r="C243" s="69"/>
      <c r="D243" s="69"/>
      <c r="E243" s="71"/>
      <c r="F243" s="71"/>
      <c r="G243" s="97"/>
      <c r="H243" s="97"/>
      <c r="I243" s="74" t="s">
        <v>416</v>
      </c>
      <c r="J243" s="75"/>
      <c r="K243" s="69"/>
      <c r="L243" s="76"/>
    </row>
    <row r="244" spans="1:12" x14ac:dyDescent="0.25">
      <c r="A244" s="29">
        <v>241</v>
      </c>
      <c r="B244" s="68"/>
      <c r="C244" s="69"/>
      <c r="D244" s="69"/>
      <c r="E244" s="71"/>
      <c r="F244" s="71"/>
      <c r="G244" s="97"/>
      <c r="H244" s="97"/>
      <c r="I244" s="74" t="s">
        <v>416</v>
      </c>
      <c r="J244" s="75"/>
      <c r="K244" s="69"/>
      <c r="L244" s="76"/>
    </row>
    <row r="245" spans="1:12" x14ac:dyDescent="0.25">
      <c r="A245" s="31">
        <v>242</v>
      </c>
      <c r="B245" s="68"/>
      <c r="C245" s="69"/>
      <c r="D245" s="69"/>
      <c r="E245" s="71"/>
      <c r="F245" s="71"/>
      <c r="G245" s="97"/>
      <c r="H245" s="97"/>
      <c r="I245" s="74" t="s">
        <v>416</v>
      </c>
      <c r="J245" s="75"/>
      <c r="K245" s="69"/>
      <c r="L245" s="76"/>
    </row>
    <row r="246" spans="1:12" x14ac:dyDescent="0.25">
      <c r="A246" s="29">
        <v>243</v>
      </c>
      <c r="B246" s="68"/>
      <c r="C246" s="69"/>
      <c r="D246" s="69"/>
      <c r="E246" s="71"/>
      <c r="F246" s="71"/>
      <c r="G246" s="97"/>
      <c r="H246" s="97"/>
      <c r="I246" s="74" t="s">
        <v>416</v>
      </c>
      <c r="J246" s="75"/>
      <c r="K246" s="69"/>
      <c r="L246" s="76"/>
    </row>
    <row r="247" spans="1:12" x14ac:dyDescent="0.25">
      <c r="A247" s="31">
        <v>244</v>
      </c>
      <c r="B247" s="68"/>
      <c r="C247" s="69"/>
      <c r="D247" s="69"/>
      <c r="E247" s="71"/>
      <c r="F247" s="71"/>
      <c r="G247" s="97"/>
      <c r="H247" s="97"/>
      <c r="I247" s="74" t="s">
        <v>416</v>
      </c>
      <c r="J247" s="75"/>
      <c r="K247" s="69"/>
      <c r="L247" s="76"/>
    </row>
    <row r="248" spans="1:12" x14ac:dyDescent="0.25">
      <c r="A248" s="29">
        <v>245</v>
      </c>
      <c r="B248" s="68"/>
      <c r="C248" s="69"/>
      <c r="D248" s="69"/>
      <c r="E248" s="71"/>
      <c r="F248" s="71"/>
      <c r="G248" s="97"/>
      <c r="H248" s="97"/>
      <c r="I248" s="74" t="s">
        <v>416</v>
      </c>
      <c r="J248" s="75"/>
      <c r="K248" s="69"/>
      <c r="L248" s="76"/>
    </row>
    <row r="249" spans="1:12" x14ac:dyDescent="0.25">
      <c r="A249" s="31">
        <v>246</v>
      </c>
      <c r="B249" s="68"/>
      <c r="C249" s="69"/>
      <c r="D249" s="69"/>
      <c r="E249" s="71"/>
      <c r="F249" s="71"/>
      <c r="G249" s="97"/>
      <c r="H249" s="97"/>
      <c r="I249" s="74" t="s">
        <v>416</v>
      </c>
      <c r="J249" s="75"/>
      <c r="K249" s="69"/>
      <c r="L249" s="76"/>
    </row>
    <row r="250" spans="1:12" x14ac:dyDescent="0.25">
      <c r="A250" s="29">
        <v>247</v>
      </c>
      <c r="B250" s="68"/>
      <c r="C250" s="69"/>
      <c r="D250" s="69"/>
      <c r="E250" s="71"/>
      <c r="F250" s="71"/>
      <c r="G250" s="97"/>
      <c r="H250" s="97"/>
      <c r="I250" s="74" t="s">
        <v>416</v>
      </c>
      <c r="J250" s="75"/>
      <c r="K250" s="69"/>
      <c r="L250" s="76"/>
    </row>
    <row r="251" spans="1:12" x14ac:dyDescent="0.25">
      <c r="A251" s="31">
        <v>248</v>
      </c>
      <c r="B251" s="68"/>
      <c r="C251" s="69"/>
      <c r="D251" s="69"/>
      <c r="E251" s="71"/>
      <c r="F251" s="71"/>
      <c r="G251" s="97"/>
      <c r="H251" s="97"/>
      <c r="I251" s="74" t="s">
        <v>416</v>
      </c>
      <c r="J251" s="75"/>
      <c r="K251" s="69"/>
      <c r="L251" s="76"/>
    </row>
    <row r="252" spans="1:12" x14ac:dyDescent="0.25">
      <c r="A252" s="29">
        <v>249</v>
      </c>
      <c r="B252" s="68"/>
      <c r="C252" s="69"/>
      <c r="D252" s="69"/>
      <c r="E252" s="71"/>
      <c r="F252" s="71"/>
      <c r="G252" s="97"/>
      <c r="H252" s="97"/>
      <c r="I252" s="74" t="s">
        <v>416</v>
      </c>
      <c r="J252" s="75"/>
      <c r="K252" s="69"/>
      <c r="L252" s="76"/>
    </row>
    <row r="253" spans="1:12" x14ac:dyDescent="0.25">
      <c r="A253" s="31">
        <v>250</v>
      </c>
      <c r="B253" s="68"/>
      <c r="C253" s="69"/>
      <c r="D253" s="69"/>
      <c r="E253" s="71"/>
      <c r="F253" s="71"/>
      <c r="G253" s="97"/>
      <c r="H253" s="97"/>
      <c r="I253" s="74" t="s">
        <v>416</v>
      </c>
      <c r="J253" s="75"/>
      <c r="K253" s="69"/>
      <c r="L253" s="76"/>
    </row>
    <row r="254" spans="1:12" x14ac:dyDescent="0.25">
      <c r="A254" s="29">
        <v>251</v>
      </c>
      <c r="B254" s="68"/>
      <c r="C254" s="69"/>
      <c r="D254" s="69"/>
      <c r="E254" s="71"/>
      <c r="F254" s="71"/>
      <c r="G254" s="97"/>
      <c r="H254" s="97"/>
      <c r="I254" s="74" t="s">
        <v>416</v>
      </c>
      <c r="J254" s="75"/>
      <c r="K254" s="69"/>
      <c r="L254" s="76"/>
    </row>
    <row r="255" spans="1:12" x14ac:dyDescent="0.25">
      <c r="A255" s="31">
        <v>252</v>
      </c>
      <c r="B255" s="68"/>
      <c r="C255" s="69"/>
      <c r="D255" s="69"/>
      <c r="E255" s="71"/>
      <c r="F255" s="71"/>
      <c r="G255" s="97"/>
      <c r="H255" s="97"/>
      <c r="I255" s="74" t="s">
        <v>416</v>
      </c>
      <c r="J255" s="75"/>
      <c r="K255" s="69"/>
      <c r="L255" s="76"/>
    </row>
    <row r="256" spans="1:12" x14ac:dyDescent="0.25">
      <c r="A256" s="29">
        <v>253</v>
      </c>
      <c r="B256" s="68"/>
      <c r="C256" s="69"/>
      <c r="D256" s="69"/>
      <c r="E256" s="71"/>
      <c r="F256" s="71"/>
      <c r="G256" s="97"/>
      <c r="H256" s="97"/>
      <c r="I256" s="74" t="s">
        <v>416</v>
      </c>
      <c r="J256" s="75"/>
      <c r="K256" s="69"/>
      <c r="L256" s="76"/>
    </row>
    <row r="257" spans="1:12" x14ac:dyDescent="0.25">
      <c r="A257" s="31">
        <v>254</v>
      </c>
      <c r="B257" s="68"/>
      <c r="C257" s="69"/>
      <c r="D257" s="69"/>
      <c r="E257" s="71"/>
      <c r="F257" s="71"/>
      <c r="G257" s="97"/>
      <c r="H257" s="97"/>
      <c r="I257" s="74" t="s">
        <v>416</v>
      </c>
      <c r="J257" s="75"/>
      <c r="K257" s="69"/>
      <c r="L257" s="76"/>
    </row>
    <row r="258" spans="1:12" x14ac:dyDescent="0.25">
      <c r="A258" s="29">
        <v>255</v>
      </c>
      <c r="B258" s="68"/>
      <c r="C258" s="69"/>
      <c r="D258" s="69"/>
      <c r="E258" s="71"/>
      <c r="F258" s="71"/>
      <c r="G258" s="97"/>
      <c r="H258" s="97"/>
      <c r="I258" s="74" t="s">
        <v>416</v>
      </c>
      <c r="J258" s="75"/>
      <c r="K258" s="69"/>
      <c r="L258" s="76"/>
    </row>
    <row r="259" spans="1:12" x14ac:dyDescent="0.25">
      <c r="A259" s="31">
        <v>256</v>
      </c>
      <c r="B259" s="68"/>
      <c r="C259" s="69"/>
      <c r="D259" s="69"/>
      <c r="E259" s="71"/>
      <c r="F259" s="71"/>
      <c r="G259" s="97"/>
      <c r="H259" s="97"/>
      <c r="I259" s="74" t="s">
        <v>416</v>
      </c>
      <c r="J259" s="75"/>
      <c r="K259" s="69"/>
      <c r="L259" s="76"/>
    </row>
    <row r="260" spans="1:12" x14ac:dyDescent="0.25">
      <c r="A260" s="29">
        <v>257</v>
      </c>
      <c r="B260" s="68"/>
      <c r="C260" s="69"/>
      <c r="D260" s="69"/>
      <c r="E260" s="71"/>
      <c r="F260" s="71"/>
      <c r="G260" s="97"/>
      <c r="H260" s="97"/>
      <c r="I260" s="74" t="s">
        <v>416</v>
      </c>
      <c r="J260" s="75"/>
      <c r="K260" s="69"/>
      <c r="L260" s="76"/>
    </row>
    <row r="261" spans="1:12" x14ac:dyDescent="0.25">
      <c r="A261" s="31">
        <v>258</v>
      </c>
      <c r="B261" s="68"/>
      <c r="C261" s="69"/>
      <c r="D261" s="69"/>
      <c r="E261" s="71"/>
      <c r="F261" s="71"/>
      <c r="G261" s="97"/>
      <c r="H261" s="97"/>
      <c r="I261" s="74" t="s">
        <v>416</v>
      </c>
      <c r="J261" s="75"/>
      <c r="K261" s="69"/>
      <c r="L261" s="76"/>
    </row>
    <row r="262" spans="1:12" x14ac:dyDescent="0.25">
      <c r="A262" s="29">
        <v>259</v>
      </c>
      <c r="B262" s="68"/>
      <c r="C262" s="69"/>
      <c r="D262" s="69"/>
      <c r="E262" s="71"/>
      <c r="F262" s="71"/>
      <c r="G262" s="97"/>
      <c r="H262" s="97"/>
      <c r="I262" s="74" t="s">
        <v>416</v>
      </c>
      <c r="J262" s="75"/>
      <c r="K262" s="69"/>
      <c r="L262" s="76"/>
    </row>
    <row r="263" spans="1:12" x14ac:dyDescent="0.25">
      <c r="A263" s="31">
        <v>260</v>
      </c>
      <c r="B263" s="68"/>
      <c r="C263" s="69"/>
      <c r="D263" s="69"/>
      <c r="E263" s="71"/>
      <c r="F263" s="71"/>
      <c r="G263" s="97"/>
      <c r="H263" s="97"/>
      <c r="I263" s="74" t="s">
        <v>416</v>
      </c>
      <c r="J263" s="75"/>
      <c r="K263" s="69"/>
      <c r="L263" s="76"/>
    </row>
    <row r="264" spans="1:12" x14ac:dyDescent="0.25">
      <c r="A264" s="29">
        <v>261</v>
      </c>
      <c r="B264" s="68"/>
      <c r="C264" s="69"/>
      <c r="D264" s="69"/>
      <c r="E264" s="71"/>
      <c r="F264" s="71"/>
      <c r="G264" s="97"/>
      <c r="H264" s="97"/>
      <c r="I264" s="74" t="s">
        <v>416</v>
      </c>
      <c r="J264" s="75"/>
      <c r="K264" s="69"/>
      <c r="L264" s="76"/>
    </row>
    <row r="265" spans="1:12" x14ac:dyDescent="0.25">
      <c r="A265" s="31">
        <v>262</v>
      </c>
      <c r="B265" s="68"/>
      <c r="C265" s="69"/>
      <c r="D265" s="69"/>
      <c r="E265" s="71"/>
      <c r="F265" s="71"/>
      <c r="G265" s="97"/>
      <c r="H265" s="97"/>
      <c r="I265" s="74" t="s">
        <v>416</v>
      </c>
      <c r="J265" s="75"/>
      <c r="K265" s="69"/>
      <c r="L265" s="76"/>
    </row>
    <row r="266" spans="1:12" x14ac:dyDescent="0.25">
      <c r="A266" s="29">
        <v>263</v>
      </c>
      <c r="B266" s="68"/>
      <c r="C266" s="69"/>
      <c r="D266" s="69"/>
      <c r="E266" s="71"/>
      <c r="F266" s="71"/>
      <c r="G266" s="97"/>
      <c r="H266" s="97"/>
      <c r="I266" s="74" t="s">
        <v>416</v>
      </c>
      <c r="J266" s="75"/>
      <c r="K266" s="69"/>
      <c r="L266" s="76"/>
    </row>
    <row r="267" spans="1:12" x14ac:dyDescent="0.25">
      <c r="A267" s="31">
        <v>264</v>
      </c>
      <c r="B267" s="68"/>
      <c r="C267" s="69"/>
      <c r="D267" s="69"/>
      <c r="E267" s="71"/>
      <c r="F267" s="71"/>
      <c r="G267" s="97"/>
      <c r="H267" s="97"/>
      <c r="I267" s="74" t="s">
        <v>416</v>
      </c>
      <c r="J267" s="75"/>
      <c r="K267" s="69"/>
      <c r="L267" s="76"/>
    </row>
    <row r="268" spans="1:12" x14ac:dyDescent="0.25">
      <c r="A268" s="29">
        <v>265</v>
      </c>
      <c r="B268" s="68"/>
      <c r="C268" s="69"/>
      <c r="D268" s="69"/>
      <c r="E268" s="71"/>
      <c r="F268" s="71"/>
      <c r="G268" s="97"/>
      <c r="H268" s="97"/>
      <c r="I268" s="74" t="s">
        <v>416</v>
      </c>
      <c r="J268" s="75"/>
      <c r="K268" s="69"/>
      <c r="L268" s="76"/>
    </row>
    <row r="269" spans="1:12" x14ac:dyDescent="0.25">
      <c r="A269" s="31">
        <v>266</v>
      </c>
      <c r="B269" s="68"/>
      <c r="C269" s="69"/>
      <c r="D269" s="69"/>
      <c r="E269" s="71"/>
      <c r="F269" s="71"/>
      <c r="G269" s="97"/>
      <c r="H269" s="97"/>
      <c r="I269" s="74" t="s">
        <v>416</v>
      </c>
      <c r="J269" s="75"/>
      <c r="K269" s="69"/>
      <c r="L269" s="76"/>
    </row>
    <row r="270" spans="1:12" x14ac:dyDescent="0.25">
      <c r="A270" s="29">
        <v>267</v>
      </c>
      <c r="B270" s="68"/>
      <c r="C270" s="69"/>
      <c r="D270" s="69"/>
      <c r="E270" s="71"/>
      <c r="F270" s="71"/>
      <c r="G270" s="97"/>
      <c r="H270" s="97"/>
      <c r="I270" s="74" t="s">
        <v>416</v>
      </c>
      <c r="J270" s="75"/>
      <c r="K270" s="69"/>
      <c r="L270" s="76"/>
    </row>
    <row r="271" spans="1:12" x14ac:dyDescent="0.25">
      <c r="A271" s="31">
        <v>268</v>
      </c>
      <c r="B271" s="68"/>
      <c r="C271" s="69"/>
      <c r="D271" s="69"/>
      <c r="E271" s="71"/>
      <c r="F271" s="71"/>
      <c r="G271" s="97"/>
      <c r="H271" s="97"/>
      <c r="I271" s="74" t="s">
        <v>416</v>
      </c>
      <c r="J271" s="75"/>
      <c r="K271" s="69"/>
      <c r="L271" s="76"/>
    </row>
    <row r="272" spans="1:12" x14ac:dyDescent="0.25">
      <c r="A272" s="29">
        <v>269</v>
      </c>
      <c r="B272" s="68"/>
      <c r="C272" s="69"/>
      <c r="D272" s="69"/>
      <c r="E272" s="71"/>
      <c r="F272" s="71"/>
      <c r="G272" s="97"/>
      <c r="H272" s="97"/>
      <c r="I272" s="74" t="s">
        <v>416</v>
      </c>
      <c r="J272" s="75"/>
      <c r="K272" s="69"/>
      <c r="L272" s="76"/>
    </row>
    <row r="273" spans="1:12" x14ac:dyDescent="0.25">
      <c r="A273" s="31">
        <v>270</v>
      </c>
      <c r="B273" s="68"/>
      <c r="C273" s="69"/>
      <c r="D273" s="69"/>
      <c r="E273" s="71"/>
      <c r="F273" s="71"/>
      <c r="G273" s="97"/>
      <c r="H273" s="97"/>
      <c r="I273" s="74" t="s">
        <v>416</v>
      </c>
      <c r="J273" s="75"/>
      <c r="K273" s="69"/>
      <c r="L273" s="76"/>
    </row>
    <row r="274" spans="1:12" x14ac:dyDescent="0.25">
      <c r="A274" s="29">
        <v>271</v>
      </c>
      <c r="B274" s="68"/>
      <c r="C274" s="69"/>
      <c r="D274" s="69"/>
      <c r="E274" s="71"/>
      <c r="F274" s="71"/>
      <c r="G274" s="97"/>
      <c r="H274" s="97"/>
      <c r="I274" s="74" t="s">
        <v>416</v>
      </c>
      <c r="J274" s="75"/>
      <c r="K274" s="69"/>
      <c r="L274" s="76"/>
    </row>
    <row r="275" spans="1:12" x14ac:dyDescent="0.25">
      <c r="A275" s="31">
        <v>272</v>
      </c>
      <c r="B275" s="68"/>
      <c r="C275" s="69"/>
      <c r="D275" s="69"/>
      <c r="E275" s="71"/>
      <c r="F275" s="71"/>
      <c r="G275" s="97"/>
      <c r="H275" s="97"/>
      <c r="I275" s="74" t="s">
        <v>416</v>
      </c>
      <c r="J275" s="75"/>
      <c r="K275" s="69"/>
      <c r="L275" s="76"/>
    </row>
    <row r="276" spans="1:12" x14ac:dyDescent="0.25">
      <c r="A276" s="29">
        <v>273</v>
      </c>
      <c r="B276" s="68"/>
      <c r="C276" s="69"/>
      <c r="D276" s="69"/>
      <c r="E276" s="71"/>
      <c r="F276" s="71"/>
      <c r="G276" s="97"/>
      <c r="H276" s="97"/>
      <c r="I276" s="74" t="s">
        <v>416</v>
      </c>
      <c r="J276" s="75"/>
      <c r="K276" s="69"/>
      <c r="L276" s="76"/>
    </row>
    <row r="277" spans="1:12" x14ac:dyDescent="0.25">
      <c r="A277" s="31">
        <v>274</v>
      </c>
      <c r="B277" s="68"/>
      <c r="C277" s="69"/>
      <c r="D277" s="69"/>
      <c r="E277" s="71"/>
      <c r="F277" s="71"/>
      <c r="G277" s="97"/>
      <c r="H277" s="97"/>
      <c r="I277" s="74" t="s">
        <v>416</v>
      </c>
      <c r="J277" s="75"/>
      <c r="K277" s="69"/>
      <c r="L277" s="76"/>
    </row>
    <row r="278" spans="1:12" x14ac:dyDescent="0.25">
      <c r="A278" s="29">
        <v>275</v>
      </c>
      <c r="B278" s="68"/>
      <c r="C278" s="69"/>
      <c r="D278" s="69"/>
      <c r="E278" s="71"/>
      <c r="F278" s="71"/>
      <c r="G278" s="97"/>
      <c r="H278" s="97"/>
      <c r="I278" s="74" t="s">
        <v>416</v>
      </c>
      <c r="J278" s="75"/>
      <c r="K278" s="69"/>
      <c r="L278" s="76"/>
    </row>
    <row r="279" spans="1:12" x14ac:dyDescent="0.25">
      <c r="A279" s="31">
        <v>276</v>
      </c>
      <c r="B279" s="68"/>
      <c r="C279" s="69"/>
      <c r="D279" s="69"/>
      <c r="E279" s="71"/>
      <c r="F279" s="71"/>
      <c r="G279" s="97"/>
      <c r="H279" s="97"/>
      <c r="I279" s="74" t="s">
        <v>416</v>
      </c>
      <c r="J279" s="75"/>
      <c r="K279" s="69"/>
      <c r="L279" s="76"/>
    </row>
    <row r="280" spans="1:12" x14ac:dyDescent="0.25">
      <c r="A280" s="29">
        <v>277</v>
      </c>
      <c r="B280" s="68"/>
      <c r="C280" s="69"/>
      <c r="D280" s="69"/>
      <c r="E280" s="71"/>
      <c r="F280" s="71"/>
      <c r="G280" s="97"/>
      <c r="H280" s="97"/>
      <c r="I280" s="74" t="s">
        <v>416</v>
      </c>
      <c r="J280" s="75"/>
      <c r="K280" s="69"/>
      <c r="L280" s="76"/>
    </row>
    <row r="281" spans="1:12" x14ac:dyDescent="0.25">
      <c r="A281" s="31">
        <v>278</v>
      </c>
      <c r="B281" s="68"/>
      <c r="C281" s="69"/>
      <c r="D281" s="69"/>
      <c r="E281" s="71"/>
      <c r="F281" s="71"/>
      <c r="G281" s="97"/>
      <c r="H281" s="97"/>
      <c r="I281" s="74" t="s">
        <v>416</v>
      </c>
      <c r="J281" s="75"/>
      <c r="K281" s="69"/>
      <c r="L281" s="76"/>
    </row>
    <row r="282" spans="1:12" x14ac:dyDescent="0.25">
      <c r="A282" s="29">
        <v>279</v>
      </c>
      <c r="B282" s="68"/>
      <c r="C282" s="69"/>
      <c r="D282" s="69"/>
      <c r="E282" s="71"/>
      <c r="F282" s="71"/>
      <c r="G282" s="97"/>
      <c r="H282" s="97"/>
      <c r="I282" s="74" t="s">
        <v>416</v>
      </c>
      <c r="J282" s="75"/>
      <c r="K282" s="69"/>
      <c r="L282" s="76"/>
    </row>
    <row r="283" spans="1:12" x14ac:dyDescent="0.25">
      <c r="A283" s="31">
        <v>280</v>
      </c>
      <c r="B283" s="68"/>
      <c r="C283" s="69"/>
      <c r="D283" s="69"/>
      <c r="E283" s="71"/>
      <c r="F283" s="71"/>
      <c r="G283" s="97"/>
      <c r="H283" s="97"/>
      <c r="I283" s="74" t="s">
        <v>416</v>
      </c>
      <c r="J283" s="75"/>
      <c r="K283" s="69"/>
      <c r="L283" s="76"/>
    </row>
    <row r="284" spans="1:12" x14ac:dyDescent="0.25">
      <c r="A284" s="29">
        <v>281</v>
      </c>
      <c r="B284" s="68"/>
      <c r="C284" s="69"/>
      <c r="D284" s="69"/>
      <c r="E284" s="71"/>
      <c r="F284" s="71"/>
      <c r="G284" s="97"/>
      <c r="H284" s="97"/>
      <c r="I284" s="74" t="s">
        <v>416</v>
      </c>
      <c r="J284" s="75"/>
      <c r="K284" s="69"/>
      <c r="L284" s="76"/>
    </row>
    <row r="285" spans="1:12" x14ac:dyDescent="0.25">
      <c r="A285" s="31">
        <v>282</v>
      </c>
      <c r="B285" s="68"/>
      <c r="C285" s="69"/>
      <c r="D285" s="69"/>
      <c r="E285" s="71"/>
      <c r="F285" s="71"/>
      <c r="G285" s="97"/>
      <c r="H285" s="97"/>
      <c r="I285" s="74" t="s">
        <v>416</v>
      </c>
      <c r="J285" s="75"/>
      <c r="K285" s="69"/>
      <c r="L285" s="76"/>
    </row>
    <row r="286" spans="1:12" x14ac:dyDescent="0.25">
      <c r="A286" s="29">
        <v>283</v>
      </c>
      <c r="B286" s="68"/>
      <c r="C286" s="69"/>
      <c r="D286" s="69"/>
      <c r="E286" s="71"/>
      <c r="F286" s="71"/>
      <c r="G286" s="97"/>
      <c r="H286" s="97"/>
      <c r="I286" s="74" t="s">
        <v>416</v>
      </c>
      <c r="J286" s="75"/>
      <c r="K286" s="69"/>
      <c r="L286" s="76"/>
    </row>
    <row r="287" spans="1:12" x14ac:dyDescent="0.25">
      <c r="A287" s="31">
        <v>284</v>
      </c>
      <c r="B287" s="68"/>
      <c r="C287" s="69"/>
      <c r="D287" s="69"/>
      <c r="E287" s="71"/>
      <c r="F287" s="71"/>
      <c r="G287" s="97"/>
      <c r="H287" s="97"/>
      <c r="I287" s="74" t="s">
        <v>416</v>
      </c>
      <c r="J287" s="75"/>
      <c r="K287" s="69"/>
      <c r="L287" s="76"/>
    </row>
    <row r="288" spans="1:12" x14ac:dyDescent="0.25">
      <c r="A288" s="29">
        <v>285</v>
      </c>
      <c r="B288" s="68"/>
      <c r="C288" s="69"/>
      <c r="D288" s="69"/>
      <c r="E288" s="71"/>
      <c r="F288" s="71"/>
      <c r="G288" s="97"/>
      <c r="H288" s="97"/>
      <c r="I288" s="74" t="s">
        <v>416</v>
      </c>
      <c r="J288" s="75"/>
      <c r="K288" s="69"/>
      <c r="L288" s="76"/>
    </row>
    <row r="289" spans="1:12" x14ac:dyDescent="0.25">
      <c r="A289" s="31">
        <v>286</v>
      </c>
      <c r="B289" s="68"/>
      <c r="C289" s="69"/>
      <c r="D289" s="69"/>
      <c r="E289" s="71"/>
      <c r="F289" s="71"/>
      <c r="G289" s="97"/>
      <c r="H289" s="97"/>
      <c r="I289" s="74" t="s">
        <v>416</v>
      </c>
      <c r="J289" s="75"/>
      <c r="K289" s="69"/>
      <c r="L289" s="76"/>
    </row>
    <row r="290" spans="1:12" x14ac:dyDescent="0.25">
      <c r="A290" s="29">
        <v>287</v>
      </c>
      <c r="B290" s="68"/>
      <c r="C290" s="69"/>
      <c r="D290" s="69"/>
      <c r="E290" s="71"/>
      <c r="F290" s="71"/>
      <c r="G290" s="97"/>
      <c r="H290" s="97"/>
      <c r="I290" s="74" t="s">
        <v>416</v>
      </c>
      <c r="J290" s="75"/>
      <c r="K290" s="69"/>
      <c r="L290" s="76"/>
    </row>
    <row r="291" spans="1:12" x14ac:dyDescent="0.25">
      <c r="A291" s="31">
        <v>288</v>
      </c>
      <c r="B291" s="68"/>
      <c r="C291" s="69"/>
      <c r="D291" s="69"/>
      <c r="E291" s="71"/>
      <c r="F291" s="71"/>
      <c r="G291" s="97"/>
      <c r="H291" s="97"/>
      <c r="I291" s="74" t="s">
        <v>416</v>
      </c>
      <c r="J291" s="75"/>
      <c r="K291" s="69"/>
      <c r="L291" s="76"/>
    </row>
    <row r="292" spans="1:12" x14ac:dyDescent="0.25">
      <c r="A292" s="29">
        <v>289</v>
      </c>
      <c r="B292" s="68"/>
      <c r="C292" s="69"/>
      <c r="D292" s="69"/>
      <c r="E292" s="71"/>
      <c r="F292" s="71"/>
      <c r="G292" s="97"/>
      <c r="H292" s="97"/>
      <c r="I292" s="74" t="s">
        <v>416</v>
      </c>
      <c r="J292" s="75"/>
      <c r="K292" s="69"/>
      <c r="L292" s="76"/>
    </row>
    <row r="293" spans="1:12" x14ac:dyDescent="0.25">
      <c r="A293" s="31">
        <v>290</v>
      </c>
      <c r="B293" s="68"/>
      <c r="C293" s="69"/>
      <c r="D293" s="69"/>
      <c r="E293" s="71"/>
      <c r="F293" s="71"/>
      <c r="G293" s="97"/>
      <c r="H293" s="97"/>
      <c r="I293" s="74" t="s">
        <v>416</v>
      </c>
      <c r="J293" s="75"/>
      <c r="K293" s="69"/>
      <c r="L293" s="76"/>
    </row>
    <row r="294" spans="1:12" x14ac:dyDescent="0.25">
      <c r="A294" s="29">
        <v>291</v>
      </c>
      <c r="B294" s="68"/>
      <c r="C294" s="69"/>
      <c r="D294" s="69"/>
      <c r="E294" s="71"/>
      <c r="F294" s="71"/>
      <c r="G294" s="97"/>
      <c r="H294" s="97"/>
      <c r="I294" s="74" t="s">
        <v>416</v>
      </c>
      <c r="J294" s="75"/>
      <c r="K294" s="69"/>
      <c r="L294" s="76"/>
    </row>
    <row r="295" spans="1:12" x14ac:dyDescent="0.25">
      <c r="A295" s="31">
        <v>292</v>
      </c>
      <c r="B295" s="68"/>
      <c r="C295" s="69"/>
      <c r="D295" s="69"/>
      <c r="E295" s="71"/>
      <c r="F295" s="71"/>
      <c r="G295" s="97"/>
      <c r="H295" s="97"/>
      <c r="I295" s="74" t="s">
        <v>416</v>
      </c>
      <c r="J295" s="75"/>
      <c r="K295" s="69"/>
      <c r="L295" s="76"/>
    </row>
    <row r="296" spans="1:12" x14ac:dyDescent="0.25">
      <c r="A296" s="29">
        <v>293</v>
      </c>
      <c r="B296" s="68"/>
      <c r="C296" s="69"/>
      <c r="D296" s="69"/>
      <c r="E296" s="71"/>
      <c r="F296" s="71"/>
      <c r="G296" s="97"/>
      <c r="H296" s="97"/>
      <c r="I296" s="74" t="s">
        <v>416</v>
      </c>
      <c r="J296" s="75"/>
      <c r="K296" s="69"/>
      <c r="L296" s="76"/>
    </row>
    <row r="297" spans="1:12" x14ac:dyDescent="0.25">
      <c r="A297" s="31">
        <v>294</v>
      </c>
      <c r="B297" s="68"/>
      <c r="C297" s="69"/>
      <c r="D297" s="69"/>
      <c r="E297" s="71"/>
      <c r="F297" s="71"/>
      <c r="G297" s="97"/>
      <c r="H297" s="97"/>
      <c r="I297" s="74" t="s">
        <v>416</v>
      </c>
      <c r="J297" s="75"/>
      <c r="K297" s="69"/>
      <c r="L297" s="76"/>
    </row>
    <row r="298" spans="1:12" x14ac:dyDescent="0.25">
      <c r="A298" s="29">
        <v>295</v>
      </c>
      <c r="B298" s="68"/>
      <c r="C298" s="69"/>
      <c r="D298" s="69"/>
      <c r="E298" s="71"/>
      <c r="F298" s="71"/>
      <c r="G298" s="97"/>
      <c r="H298" s="97"/>
      <c r="I298" s="74" t="s">
        <v>416</v>
      </c>
      <c r="J298" s="75"/>
      <c r="K298" s="69"/>
      <c r="L298" s="76"/>
    </row>
    <row r="299" spans="1:12" x14ac:dyDescent="0.25">
      <c r="A299" s="31">
        <v>296</v>
      </c>
      <c r="B299" s="68"/>
      <c r="C299" s="69"/>
      <c r="D299" s="69"/>
      <c r="E299" s="71"/>
      <c r="F299" s="71"/>
      <c r="G299" s="97"/>
      <c r="H299" s="97"/>
      <c r="I299" s="74" t="s">
        <v>416</v>
      </c>
      <c r="J299" s="75"/>
      <c r="K299" s="69"/>
      <c r="L299" s="76"/>
    </row>
    <row r="300" spans="1:12" x14ac:dyDescent="0.25">
      <c r="A300" s="29">
        <v>297</v>
      </c>
      <c r="B300" s="68"/>
      <c r="C300" s="69"/>
      <c r="D300" s="69"/>
      <c r="E300" s="71"/>
      <c r="F300" s="71"/>
      <c r="G300" s="97"/>
      <c r="H300" s="97"/>
      <c r="I300" s="74" t="s">
        <v>416</v>
      </c>
      <c r="J300" s="75"/>
      <c r="K300" s="69"/>
      <c r="L300" s="76"/>
    </row>
    <row r="301" spans="1:12" x14ac:dyDescent="0.25">
      <c r="A301" s="31">
        <v>298</v>
      </c>
      <c r="B301" s="68"/>
      <c r="C301" s="69"/>
      <c r="D301" s="69"/>
      <c r="E301" s="71"/>
      <c r="F301" s="71"/>
      <c r="G301" s="97"/>
      <c r="H301" s="97"/>
      <c r="I301" s="74" t="s">
        <v>416</v>
      </c>
      <c r="J301" s="75"/>
      <c r="K301" s="69"/>
      <c r="L301" s="76"/>
    </row>
    <row r="302" spans="1:12" x14ac:dyDescent="0.25">
      <c r="A302" s="29">
        <v>299</v>
      </c>
      <c r="B302" s="68"/>
      <c r="C302" s="69"/>
      <c r="D302" s="69"/>
      <c r="E302" s="71"/>
      <c r="F302" s="71"/>
      <c r="G302" s="97"/>
      <c r="H302" s="97"/>
      <c r="I302" s="74" t="s">
        <v>416</v>
      </c>
      <c r="J302" s="75"/>
      <c r="K302" s="69"/>
      <c r="L302" s="76"/>
    </row>
    <row r="303" spans="1:12" x14ac:dyDescent="0.25">
      <c r="A303" s="31">
        <v>300</v>
      </c>
      <c r="B303" s="68"/>
      <c r="C303" s="69"/>
      <c r="D303" s="69"/>
      <c r="E303" s="71"/>
      <c r="F303" s="71"/>
      <c r="G303" s="97"/>
      <c r="H303" s="97"/>
      <c r="I303" s="74" t="s">
        <v>416</v>
      </c>
      <c r="J303" s="75"/>
      <c r="K303" s="69"/>
      <c r="L303" s="76"/>
    </row>
    <row r="304" spans="1:12" x14ac:dyDescent="0.25">
      <c r="A304" s="29">
        <v>301</v>
      </c>
      <c r="B304" s="68"/>
      <c r="C304" s="69"/>
      <c r="D304" s="69"/>
      <c r="E304" s="71"/>
      <c r="F304" s="71"/>
      <c r="G304" s="97"/>
      <c r="H304" s="97"/>
      <c r="I304" s="74" t="s">
        <v>416</v>
      </c>
      <c r="J304" s="75"/>
      <c r="K304" s="69"/>
      <c r="L304" s="76"/>
    </row>
    <row r="305" spans="1:12" x14ac:dyDescent="0.25">
      <c r="A305" s="31">
        <v>302</v>
      </c>
      <c r="B305" s="68"/>
      <c r="C305" s="69"/>
      <c r="D305" s="69"/>
      <c r="E305" s="71"/>
      <c r="F305" s="71"/>
      <c r="G305" s="97"/>
      <c r="H305" s="97"/>
      <c r="I305" s="74" t="s">
        <v>416</v>
      </c>
      <c r="J305" s="75"/>
      <c r="K305" s="69"/>
      <c r="L305" s="76"/>
    </row>
    <row r="306" spans="1:12" x14ac:dyDescent="0.25">
      <c r="A306" s="29">
        <v>303</v>
      </c>
      <c r="B306" s="68"/>
      <c r="C306" s="69"/>
      <c r="D306" s="69"/>
      <c r="E306" s="71"/>
      <c r="F306" s="71"/>
      <c r="G306" s="97"/>
      <c r="H306" s="97"/>
      <c r="I306" s="74" t="s">
        <v>416</v>
      </c>
      <c r="J306" s="75"/>
      <c r="K306" s="69"/>
      <c r="L306" s="76"/>
    </row>
    <row r="307" spans="1:12" x14ac:dyDescent="0.25">
      <c r="A307" s="31">
        <v>304</v>
      </c>
      <c r="B307" s="68"/>
      <c r="C307" s="69"/>
      <c r="D307" s="69"/>
      <c r="E307" s="71"/>
      <c r="F307" s="71"/>
      <c r="G307" s="97"/>
      <c r="H307" s="97"/>
      <c r="I307" s="74" t="s">
        <v>416</v>
      </c>
      <c r="J307" s="75"/>
      <c r="K307" s="69"/>
      <c r="L307" s="76"/>
    </row>
    <row r="308" spans="1:12" x14ac:dyDescent="0.25">
      <c r="A308" s="29">
        <v>305</v>
      </c>
      <c r="B308" s="68"/>
      <c r="C308" s="69"/>
      <c r="D308" s="69"/>
      <c r="E308" s="71"/>
      <c r="F308" s="71"/>
      <c r="G308" s="97"/>
      <c r="H308" s="97"/>
      <c r="I308" s="74" t="s">
        <v>416</v>
      </c>
      <c r="J308" s="75"/>
      <c r="K308" s="69"/>
      <c r="L308" s="76"/>
    </row>
    <row r="309" spans="1:12" x14ac:dyDescent="0.25">
      <c r="A309" s="31">
        <v>306</v>
      </c>
      <c r="B309" s="68"/>
      <c r="C309" s="69"/>
      <c r="D309" s="69"/>
      <c r="E309" s="71"/>
      <c r="F309" s="71"/>
      <c r="G309" s="97"/>
      <c r="H309" s="97"/>
      <c r="I309" s="74" t="s">
        <v>416</v>
      </c>
      <c r="J309" s="75"/>
      <c r="K309" s="69"/>
      <c r="L309" s="76"/>
    </row>
    <row r="310" spans="1:12" x14ac:dyDescent="0.25">
      <c r="A310" s="29">
        <v>307</v>
      </c>
      <c r="B310" s="68"/>
      <c r="C310" s="69"/>
      <c r="D310" s="69"/>
      <c r="E310" s="71"/>
      <c r="F310" s="71"/>
      <c r="G310" s="97"/>
      <c r="H310" s="97"/>
      <c r="I310" s="74" t="s">
        <v>416</v>
      </c>
      <c r="J310" s="75"/>
      <c r="K310" s="69"/>
      <c r="L310" s="76"/>
    </row>
    <row r="311" spans="1:12" x14ac:dyDescent="0.25">
      <c r="A311" s="31">
        <v>308</v>
      </c>
      <c r="B311" s="68"/>
      <c r="C311" s="69"/>
      <c r="D311" s="69"/>
      <c r="E311" s="71"/>
      <c r="F311" s="71"/>
      <c r="G311" s="97"/>
      <c r="H311" s="97"/>
      <c r="I311" s="74" t="s">
        <v>416</v>
      </c>
      <c r="J311" s="75"/>
      <c r="K311" s="69"/>
      <c r="L311" s="76"/>
    </row>
    <row r="312" spans="1:12" x14ac:dyDescent="0.25">
      <c r="A312" s="29">
        <v>309</v>
      </c>
      <c r="B312" s="68"/>
      <c r="C312" s="69"/>
      <c r="D312" s="69"/>
      <c r="E312" s="71"/>
      <c r="F312" s="71"/>
      <c r="G312" s="97"/>
      <c r="H312" s="97"/>
      <c r="I312" s="74" t="s">
        <v>416</v>
      </c>
      <c r="J312" s="75"/>
      <c r="K312" s="69"/>
      <c r="L312" s="76"/>
    </row>
    <row r="313" spans="1:12" x14ac:dyDescent="0.25">
      <c r="A313" s="31">
        <v>310</v>
      </c>
      <c r="B313" s="68"/>
      <c r="C313" s="69"/>
      <c r="D313" s="69"/>
      <c r="E313" s="71"/>
      <c r="F313" s="71"/>
      <c r="G313" s="97"/>
      <c r="H313" s="97"/>
      <c r="I313" s="74" t="s">
        <v>416</v>
      </c>
      <c r="J313" s="75"/>
      <c r="K313" s="69"/>
      <c r="L313" s="76"/>
    </row>
    <row r="314" spans="1:12" x14ac:dyDescent="0.25">
      <c r="A314" s="29">
        <v>311</v>
      </c>
      <c r="B314" s="68"/>
      <c r="C314" s="69"/>
      <c r="D314" s="69"/>
      <c r="E314" s="71"/>
      <c r="F314" s="71"/>
      <c r="G314" s="97"/>
      <c r="H314" s="97"/>
      <c r="I314" s="74" t="s">
        <v>416</v>
      </c>
      <c r="J314" s="75"/>
      <c r="K314" s="69"/>
      <c r="L314" s="76"/>
    </row>
    <row r="315" spans="1:12" x14ac:dyDescent="0.25">
      <c r="A315" s="31">
        <v>312</v>
      </c>
      <c r="B315" s="68"/>
      <c r="C315" s="69"/>
      <c r="D315" s="69"/>
      <c r="E315" s="71"/>
      <c r="F315" s="71"/>
      <c r="G315" s="97"/>
      <c r="H315" s="97"/>
      <c r="I315" s="74" t="s">
        <v>416</v>
      </c>
      <c r="J315" s="75"/>
      <c r="K315" s="69"/>
      <c r="L315" s="76"/>
    </row>
    <row r="316" spans="1:12" x14ac:dyDescent="0.25">
      <c r="A316" s="29">
        <v>313</v>
      </c>
      <c r="B316" s="68"/>
      <c r="C316" s="69"/>
      <c r="D316" s="69"/>
      <c r="E316" s="71"/>
      <c r="F316" s="71"/>
      <c r="G316" s="97"/>
      <c r="H316" s="97"/>
      <c r="I316" s="74" t="s">
        <v>416</v>
      </c>
      <c r="J316" s="75"/>
      <c r="K316" s="69"/>
      <c r="L316" s="76"/>
    </row>
    <row r="317" spans="1:12" x14ac:dyDescent="0.25">
      <c r="A317" s="31">
        <v>314</v>
      </c>
      <c r="B317" s="68"/>
      <c r="C317" s="69"/>
      <c r="D317" s="69"/>
      <c r="E317" s="71"/>
      <c r="F317" s="71"/>
      <c r="G317" s="97"/>
      <c r="H317" s="97"/>
      <c r="I317" s="74" t="s">
        <v>416</v>
      </c>
      <c r="J317" s="75"/>
      <c r="K317" s="69"/>
      <c r="L317" s="76"/>
    </row>
    <row r="318" spans="1:12" x14ac:dyDescent="0.25">
      <c r="A318" s="29">
        <v>315</v>
      </c>
      <c r="B318" s="68"/>
      <c r="C318" s="69"/>
      <c r="D318" s="69"/>
      <c r="E318" s="71"/>
      <c r="F318" s="71"/>
      <c r="G318" s="97"/>
      <c r="H318" s="97"/>
      <c r="I318" s="74" t="s">
        <v>416</v>
      </c>
      <c r="J318" s="75"/>
      <c r="K318" s="69"/>
      <c r="L318" s="76"/>
    </row>
    <row r="319" spans="1:12" x14ac:dyDescent="0.25">
      <c r="A319" s="31">
        <v>316</v>
      </c>
      <c r="B319" s="68"/>
      <c r="C319" s="69"/>
      <c r="D319" s="69"/>
      <c r="E319" s="71"/>
      <c r="F319" s="71"/>
      <c r="G319" s="97"/>
      <c r="H319" s="97"/>
      <c r="I319" s="74" t="s">
        <v>416</v>
      </c>
      <c r="J319" s="75"/>
      <c r="K319" s="69"/>
      <c r="L319" s="76"/>
    </row>
    <row r="320" spans="1:12" x14ac:dyDescent="0.25">
      <c r="A320" s="29">
        <v>317</v>
      </c>
      <c r="B320" s="68"/>
      <c r="C320" s="69"/>
      <c r="D320" s="69"/>
      <c r="E320" s="71"/>
      <c r="F320" s="71"/>
      <c r="G320" s="97"/>
      <c r="H320" s="97"/>
      <c r="I320" s="74" t="s">
        <v>416</v>
      </c>
      <c r="J320" s="75"/>
      <c r="K320" s="69"/>
      <c r="L320" s="76"/>
    </row>
    <row r="321" spans="1:12" x14ac:dyDescent="0.25">
      <c r="A321" s="31">
        <v>318</v>
      </c>
      <c r="B321" s="68"/>
      <c r="C321" s="69"/>
      <c r="D321" s="69"/>
      <c r="E321" s="71"/>
      <c r="F321" s="71"/>
      <c r="G321" s="97"/>
      <c r="H321" s="97"/>
      <c r="I321" s="74" t="s">
        <v>416</v>
      </c>
      <c r="J321" s="75"/>
      <c r="K321" s="69"/>
      <c r="L321" s="76"/>
    </row>
    <row r="322" spans="1:12" x14ac:dyDescent="0.25">
      <c r="A322" s="29">
        <v>319</v>
      </c>
      <c r="B322" s="68"/>
      <c r="C322" s="69"/>
      <c r="D322" s="69"/>
      <c r="E322" s="71"/>
      <c r="F322" s="71"/>
      <c r="G322" s="97"/>
      <c r="H322" s="97"/>
      <c r="I322" s="74" t="s">
        <v>416</v>
      </c>
      <c r="J322" s="75"/>
      <c r="K322" s="69"/>
      <c r="L322" s="76"/>
    </row>
    <row r="323" spans="1:12" x14ac:dyDescent="0.25">
      <c r="A323" s="31">
        <v>320</v>
      </c>
      <c r="B323" s="68"/>
      <c r="C323" s="69"/>
      <c r="D323" s="69"/>
      <c r="E323" s="71"/>
      <c r="F323" s="71"/>
      <c r="G323" s="97"/>
      <c r="H323" s="97"/>
      <c r="I323" s="74" t="s">
        <v>416</v>
      </c>
      <c r="J323" s="75"/>
      <c r="K323" s="69"/>
      <c r="L323" s="76"/>
    </row>
    <row r="324" spans="1:12" x14ac:dyDescent="0.25">
      <c r="A324" s="29">
        <v>321</v>
      </c>
      <c r="B324" s="68"/>
      <c r="C324" s="69"/>
      <c r="D324" s="69"/>
      <c r="E324" s="71"/>
      <c r="F324" s="71"/>
      <c r="G324" s="97"/>
      <c r="H324" s="97"/>
      <c r="I324" s="74" t="s">
        <v>416</v>
      </c>
      <c r="J324" s="75"/>
      <c r="K324" s="69"/>
      <c r="L324" s="76"/>
    </row>
    <row r="325" spans="1:12" x14ac:dyDescent="0.25">
      <c r="A325" s="31">
        <v>322</v>
      </c>
      <c r="B325" s="68"/>
      <c r="C325" s="69"/>
      <c r="D325" s="69"/>
      <c r="E325" s="71"/>
      <c r="F325" s="71"/>
      <c r="G325" s="97"/>
      <c r="H325" s="97"/>
      <c r="I325" s="74" t="s">
        <v>416</v>
      </c>
      <c r="J325" s="75"/>
      <c r="K325" s="69"/>
      <c r="L325" s="76"/>
    </row>
    <row r="326" spans="1:12" x14ac:dyDescent="0.25">
      <c r="A326" s="29">
        <v>323</v>
      </c>
      <c r="B326" s="68"/>
      <c r="C326" s="69"/>
      <c r="D326" s="69"/>
      <c r="E326" s="71"/>
      <c r="F326" s="71"/>
      <c r="G326" s="97"/>
      <c r="H326" s="97"/>
      <c r="I326" s="74" t="s">
        <v>416</v>
      </c>
      <c r="J326" s="75"/>
      <c r="K326" s="69"/>
      <c r="L326" s="76"/>
    </row>
    <row r="327" spans="1:12" x14ac:dyDescent="0.25">
      <c r="A327" s="31">
        <v>324</v>
      </c>
      <c r="B327" s="68"/>
      <c r="C327" s="69"/>
      <c r="D327" s="69"/>
      <c r="E327" s="71"/>
      <c r="F327" s="71"/>
      <c r="G327" s="97"/>
      <c r="H327" s="97"/>
      <c r="I327" s="74" t="s">
        <v>416</v>
      </c>
      <c r="J327" s="75"/>
      <c r="K327" s="69"/>
      <c r="L327" s="76"/>
    </row>
    <row r="328" spans="1:12" x14ac:dyDescent="0.25">
      <c r="A328" s="29">
        <v>325</v>
      </c>
      <c r="B328" s="68"/>
      <c r="C328" s="69"/>
      <c r="D328" s="69"/>
      <c r="E328" s="71"/>
      <c r="F328" s="71"/>
      <c r="G328" s="97"/>
      <c r="H328" s="97"/>
      <c r="I328" s="74" t="s">
        <v>416</v>
      </c>
      <c r="J328" s="75"/>
      <c r="K328" s="69"/>
      <c r="L328" s="76"/>
    </row>
    <row r="329" spans="1:12" x14ac:dyDescent="0.25">
      <c r="A329" s="31">
        <v>326</v>
      </c>
      <c r="B329" s="68"/>
      <c r="C329" s="69"/>
      <c r="D329" s="69"/>
      <c r="E329" s="71"/>
      <c r="F329" s="71"/>
      <c r="G329" s="97"/>
      <c r="H329" s="97"/>
      <c r="I329" s="74" t="s">
        <v>416</v>
      </c>
      <c r="J329" s="75"/>
      <c r="K329" s="69"/>
      <c r="L329" s="76"/>
    </row>
    <row r="330" spans="1:12" x14ac:dyDescent="0.25">
      <c r="A330" s="29">
        <v>327</v>
      </c>
      <c r="B330" s="68"/>
      <c r="C330" s="69"/>
      <c r="D330" s="69"/>
      <c r="E330" s="71"/>
      <c r="F330" s="71"/>
      <c r="G330" s="97"/>
      <c r="H330" s="97"/>
      <c r="I330" s="74" t="s">
        <v>416</v>
      </c>
      <c r="J330" s="75"/>
      <c r="K330" s="69"/>
      <c r="L330" s="76"/>
    </row>
    <row r="331" spans="1:12" x14ac:dyDescent="0.25">
      <c r="A331" s="31">
        <v>328</v>
      </c>
      <c r="B331" s="68"/>
      <c r="C331" s="69"/>
      <c r="D331" s="69"/>
      <c r="E331" s="71"/>
      <c r="F331" s="71"/>
      <c r="G331" s="97"/>
      <c r="H331" s="97"/>
      <c r="I331" s="74" t="s">
        <v>416</v>
      </c>
      <c r="J331" s="75"/>
      <c r="K331" s="69"/>
      <c r="L331" s="76"/>
    </row>
    <row r="332" spans="1:12" x14ac:dyDescent="0.25">
      <c r="A332" s="29">
        <v>329</v>
      </c>
      <c r="B332" s="68"/>
      <c r="C332" s="69"/>
      <c r="D332" s="69"/>
      <c r="E332" s="71"/>
      <c r="F332" s="71"/>
      <c r="G332" s="97"/>
      <c r="H332" s="97"/>
      <c r="I332" s="74" t="s">
        <v>416</v>
      </c>
      <c r="J332" s="75"/>
      <c r="K332" s="69"/>
      <c r="L332" s="76"/>
    </row>
    <row r="333" spans="1:12" x14ac:dyDescent="0.25">
      <c r="A333" s="31">
        <v>330</v>
      </c>
      <c r="B333" s="68"/>
      <c r="C333" s="69"/>
      <c r="D333" s="69"/>
      <c r="E333" s="71"/>
      <c r="F333" s="71"/>
      <c r="G333" s="97"/>
      <c r="H333" s="97"/>
      <c r="I333" s="74" t="s">
        <v>416</v>
      </c>
      <c r="J333" s="75"/>
      <c r="K333" s="69"/>
      <c r="L333" s="76"/>
    </row>
    <row r="334" spans="1:12" x14ac:dyDescent="0.25">
      <c r="A334" s="29">
        <v>331</v>
      </c>
      <c r="B334" s="68"/>
      <c r="C334" s="69"/>
      <c r="D334" s="69"/>
      <c r="E334" s="71"/>
      <c r="F334" s="71"/>
      <c r="G334" s="97"/>
      <c r="H334" s="97"/>
      <c r="I334" s="74" t="s">
        <v>416</v>
      </c>
      <c r="J334" s="75"/>
      <c r="K334" s="69"/>
      <c r="L334" s="76"/>
    </row>
    <row r="335" spans="1:12" x14ac:dyDescent="0.25">
      <c r="A335" s="31">
        <v>332</v>
      </c>
      <c r="B335" s="68"/>
      <c r="C335" s="69"/>
      <c r="D335" s="69"/>
      <c r="E335" s="71"/>
      <c r="F335" s="71"/>
      <c r="G335" s="97"/>
      <c r="H335" s="97"/>
      <c r="I335" s="74" t="s">
        <v>416</v>
      </c>
      <c r="J335" s="75"/>
      <c r="K335" s="69"/>
      <c r="L335" s="76"/>
    </row>
    <row r="336" spans="1:12" x14ac:dyDescent="0.25">
      <c r="A336" s="29">
        <v>333</v>
      </c>
      <c r="B336" s="68"/>
      <c r="C336" s="69"/>
      <c r="D336" s="69"/>
      <c r="E336" s="71"/>
      <c r="F336" s="71"/>
      <c r="G336" s="97"/>
      <c r="H336" s="97"/>
      <c r="I336" s="74" t="s">
        <v>416</v>
      </c>
      <c r="J336" s="75"/>
      <c r="K336" s="69"/>
      <c r="L336" s="76"/>
    </row>
    <row r="337" spans="1:12" x14ac:dyDescent="0.25">
      <c r="A337" s="31">
        <v>334</v>
      </c>
      <c r="B337" s="68"/>
      <c r="C337" s="69"/>
      <c r="D337" s="69"/>
      <c r="E337" s="71"/>
      <c r="F337" s="71"/>
      <c r="G337" s="97"/>
      <c r="H337" s="97"/>
      <c r="I337" s="74" t="s">
        <v>416</v>
      </c>
      <c r="J337" s="75"/>
      <c r="K337" s="69"/>
      <c r="L337" s="76"/>
    </row>
    <row r="338" spans="1:12" x14ac:dyDescent="0.25">
      <c r="A338" s="29">
        <v>335</v>
      </c>
      <c r="B338" s="68"/>
      <c r="C338" s="69"/>
      <c r="D338" s="69"/>
      <c r="E338" s="71"/>
      <c r="F338" s="71"/>
      <c r="G338" s="97"/>
      <c r="H338" s="97"/>
      <c r="I338" s="74" t="s">
        <v>416</v>
      </c>
      <c r="J338" s="75"/>
      <c r="K338" s="69"/>
      <c r="L338" s="76"/>
    </row>
    <row r="339" spans="1:12" x14ac:dyDescent="0.25">
      <c r="A339" s="31">
        <v>336</v>
      </c>
      <c r="B339" s="68"/>
      <c r="C339" s="69"/>
      <c r="D339" s="69"/>
      <c r="E339" s="71"/>
      <c r="F339" s="71"/>
      <c r="G339" s="97"/>
      <c r="H339" s="97"/>
      <c r="I339" s="74" t="s">
        <v>416</v>
      </c>
      <c r="J339" s="75"/>
      <c r="K339" s="69"/>
      <c r="L339" s="76"/>
    </row>
    <row r="340" spans="1:12" x14ac:dyDescent="0.25">
      <c r="A340" s="29">
        <v>337</v>
      </c>
      <c r="B340" s="68"/>
      <c r="C340" s="69"/>
      <c r="D340" s="69"/>
      <c r="E340" s="71"/>
      <c r="F340" s="71"/>
      <c r="G340" s="97"/>
      <c r="H340" s="97"/>
      <c r="I340" s="74" t="s">
        <v>416</v>
      </c>
      <c r="J340" s="75"/>
      <c r="K340" s="69"/>
      <c r="L340" s="76"/>
    </row>
    <row r="341" spans="1:12" x14ac:dyDescent="0.25">
      <c r="A341" s="31">
        <v>338</v>
      </c>
      <c r="B341" s="68"/>
      <c r="C341" s="69"/>
      <c r="D341" s="69"/>
      <c r="E341" s="71"/>
      <c r="F341" s="71"/>
      <c r="G341" s="97"/>
      <c r="H341" s="97"/>
      <c r="I341" s="74" t="s">
        <v>416</v>
      </c>
      <c r="J341" s="75"/>
      <c r="K341" s="69"/>
      <c r="L341" s="76"/>
    </row>
    <row r="342" spans="1:12" x14ac:dyDescent="0.25">
      <c r="A342" s="29">
        <v>339</v>
      </c>
      <c r="B342" s="68"/>
      <c r="C342" s="69"/>
      <c r="D342" s="69"/>
      <c r="E342" s="71"/>
      <c r="F342" s="71"/>
      <c r="G342" s="97"/>
      <c r="H342" s="97"/>
      <c r="I342" s="74" t="s">
        <v>416</v>
      </c>
      <c r="J342" s="75"/>
      <c r="K342" s="69"/>
      <c r="L342" s="76"/>
    </row>
    <row r="343" spans="1:12" x14ac:dyDescent="0.25">
      <c r="A343" s="31">
        <v>340</v>
      </c>
      <c r="B343" s="68"/>
      <c r="C343" s="69"/>
      <c r="D343" s="69"/>
      <c r="E343" s="71"/>
      <c r="F343" s="71"/>
      <c r="G343" s="97"/>
      <c r="H343" s="97"/>
      <c r="I343" s="74" t="s">
        <v>416</v>
      </c>
      <c r="J343" s="75"/>
      <c r="K343" s="69"/>
      <c r="L343" s="76"/>
    </row>
    <row r="344" spans="1:12" x14ac:dyDescent="0.25">
      <c r="A344" s="29">
        <v>341</v>
      </c>
      <c r="B344" s="68"/>
      <c r="C344" s="69"/>
      <c r="D344" s="69"/>
      <c r="E344" s="71"/>
      <c r="F344" s="71"/>
      <c r="G344" s="97"/>
      <c r="H344" s="97"/>
      <c r="I344" s="74" t="s">
        <v>416</v>
      </c>
      <c r="J344" s="75"/>
      <c r="K344" s="69"/>
      <c r="L344" s="76"/>
    </row>
    <row r="345" spans="1:12" x14ac:dyDescent="0.25">
      <c r="A345" s="31">
        <v>342</v>
      </c>
      <c r="B345" s="68"/>
      <c r="C345" s="69"/>
      <c r="D345" s="69"/>
      <c r="E345" s="71"/>
      <c r="F345" s="71"/>
      <c r="G345" s="97"/>
      <c r="H345" s="97"/>
      <c r="I345" s="74" t="s">
        <v>416</v>
      </c>
      <c r="J345" s="75"/>
      <c r="K345" s="69"/>
      <c r="L345" s="76"/>
    </row>
    <row r="346" spans="1:12" x14ac:dyDescent="0.25">
      <c r="A346" s="29">
        <v>343</v>
      </c>
      <c r="B346" s="68"/>
      <c r="C346" s="69"/>
      <c r="D346" s="69"/>
      <c r="E346" s="71"/>
      <c r="F346" s="71"/>
      <c r="G346" s="97"/>
      <c r="H346" s="97"/>
      <c r="I346" s="74" t="s">
        <v>416</v>
      </c>
      <c r="J346" s="75"/>
      <c r="K346" s="69"/>
      <c r="L346" s="76"/>
    </row>
    <row r="347" spans="1:12" x14ac:dyDescent="0.25">
      <c r="A347" s="31">
        <v>344</v>
      </c>
      <c r="B347" s="68"/>
      <c r="C347" s="69"/>
      <c r="D347" s="69"/>
      <c r="E347" s="71"/>
      <c r="F347" s="71"/>
      <c r="G347" s="97"/>
      <c r="H347" s="97"/>
      <c r="I347" s="74" t="s">
        <v>416</v>
      </c>
      <c r="J347" s="75"/>
      <c r="K347" s="69"/>
      <c r="L347" s="76"/>
    </row>
    <row r="348" spans="1:12" x14ac:dyDescent="0.25">
      <c r="A348" s="29">
        <v>345</v>
      </c>
      <c r="B348" s="68"/>
      <c r="C348" s="69"/>
      <c r="D348" s="69"/>
      <c r="E348" s="71"/>
      <c r="F348" s="71"/>
      <c r="G348" s="97"/>
      <c r="H348" s="97"/>
      <c r="I348" s="74" t="s">
        <v>416</v>
      </c>
      <c r="J348" s="75"/>
      <c r="K348" s="69"/>
      <c r="L348" s="76"/>
    </row>
    <row r="349" spans="1:12" x14ac:dyDescent="0.25">
      <c r="A349" s="31">
        <v>346</v>
      </c>
      <c r="B349" s="68"/>
      <c r="C349" s="69"/>
      <c r="D349" s="69"/>
      <c r="E349" s="71"/>
      <c r="F349" s="71"/>
      <c r="G349" s="97"/>
      <c r="H349" s="97"/>
      <c r="I349" s="74" t="s">
        <v>416</v>
      </c>
      <c r="J349" s="75"/>
      <c r="K349" s="69"/>
      <c r="L349" s="76"/>
    </row>
    <row r="350" spans="1:12" x14ac:dyDescent="0.25">
      <c r="A350" s="29">
        <v>347</v>
      </c>
      <c r="B350" s="68"/>
      <c r="C350" s="69"/>
      <c r="D350" s="69"/>
      <c r="E350" s="71"/>
      <c r="F350" s="71"/>
      <c r="G350" s="97"/>
      <c r="H350" s="97"/>
      <c r="I350" s="74" t="s">
        <v>416</v>
      </c>
      <c r="J350" s="75"/>
      <c r="K350" s="69"/>
      <c r="L350" s="76"/>
    </row>
    <row r="351" spans="1:12" x14ac:dyDescent="0.25">
      <c r="A351" s="31">
        <v>348</v>
      </c>
      <c r="B351" s="68"/>
      <c r="C351" s="69"/>
      <c r="D351" s="69"/>
      <c r="E351" s="71"/>
      <c r="F351" s="71"/>
      <c r="G351" s="97"/>
      <c r="H351" s="97"/>
      <c r="I351" s="74" t="s">
        <v>416</v>
      </c>
      <c r="J351" s="75"/>
      <c r="K351" s="69"/>
      <c r="L351" s="76"/>
    </row>
    <row r="352" spans="1:12" x14ac:dyDescent="0.25">
      <c r="A352" s="29">
        <v>349</v>
      </c>
      <c r="B352" s="68"/>
      <c r="C352" s="69"/>
      <c r="D352" s="69"/>
      <c r="E352" s="71"/>
      <c r="F352" s="71"/>
      <c r="G352" s="97"/>
      <c r="H352" s="97"/>
      <c r="I352" s="74" t="s">
        <v>416</v>
      </c>
      <c r="J352" s="75"/>
      <c r="K352" s="69"/>
      <c r="L352" s="76"/>
    </row>
    <row r="353" spans="1:12" x14ac:dyDescent="0.25">
      <c r="A353" s="31">
        <v>350</v>
      </c>
      <c r="B353" s="68"/>
      <c r="C353" s="69"/>
      <c r="D353" s="69"/>
      <c r="E353" s="71"/>
      <c r="F353" s="71"/>
      <c r="G353" s="97"/>
      <c r="H353" s="97"/>
      <c r="I353" s="74" t="s">
        <v>416</v>
      </c>
      <c r="J353" s="75"/>
      <c r="K353" s="69"/>
      <c r="L353" s="76"/>
    </row>
    <row r="354" spans="1:12" x14ac:dyDescent="0.25">
      <c r="A354" s="29">
        <v>351</v>
      </c>
      <c r="B354" s="68"/>
      <c r="C354" s="69"/>
      <c r="D354" s="69"/>
      <c r="E354" s="71"/>
      <c r="F354" s="71"/>
      <c r="G354" s="97"/>
      <c r="H354" s="97"/>
      <c r="I354" s="74" t="s">
        <v>416</v>
      </c>
      <c r="J354" s="75"/>
      <c r="K354" s="69"/>
      <c r="L354" s="76"/>
    </row>
    <row r="355" spans="1:12" x14ac:dyDescent="0.25">
      <c r="A355" s="31">
        <v>352</v>
      </c>
      <c r="B355" s="68"/>
      <c r="C355" s="69"/>
      <c r="D355" s="69"/>
      <c r="E355" s="71"/>
      <c r="F355" s="71"/>
      <c r="G355" s="97"/>
      <c r="H355" s="97"/>
      <c r="I355" s="74" t="s">
        <v>416</v>
      </c>
      <c r="J355" s="75"/>
      <c r="K355" s="69"/>
      <c r="L355" s="76"/>
    </row>
    <row r="356" spans="1:12" x14ac:dyDescent="0.25">
      <c r="A356" s="29">
        <v>353</v>
      </c>
      <c r="B356" s="68"/>
      <c r="C356" s="69"/>
      <c r="D356" s="69"/>
      <c r="E356" s="71"/>
      <c r="F356" s="71"/>
      <c r="G356" s="97"/>
      <c r="H356" s="97"/>
      <c r="I356" s="74" t="s">
        <v>416</v>
      </c>
      <c r="J356" s="75"/>
      <c r="K356" s="69"/>
      <c r="L356" s="76"/>
    </row>
    <row r="357" spans="1:12" x14ac:dyDescent="0.25">
      <c r="A357" s="31">
        <v>354</v>
      </c>
      <c r="B357" s="68"/>
      <c r="C357" s="69"/>
      <c r="D357" s="69"/>
      <c r="E357" s="71"/>
      <c r="F357" s="71"/>
      <c r="G357" s="97"/>
      <c r="H357" s="97"/>
      <c r="I357" s="74" t="s">
        <v>416</v>
      </c>
      <c r="J357" s="75"/>
      <c r="K357" s="69"/>
      <c r="L357" s="76"/>
    </row>
    <row r="358" spans="1:12" x14ac:dyDescent="0.25">
      <c r="A358" s="29">
        <v>355</v>
      </c>
      <c r="B358" s="68"/>
      <c r="C358" s="69"/>
      <c r="D358" s="69"/>
      <c r="E358" s="71"/>
      <c r="F358" s="71"/>
      <c r="G358" s="97"/>
      <c r="H358" s="97"/>
      <c r="I358" s="74" t="s">
        <v>416</v>
      </c>
      <c r="J358" s="75"/>
      <c r="K358" s="69"/>
      <c r="L358" s="76"/>
    </row>
    <row r="359" spans="1:12" x14ac:dyDescent="0.25">
      <c r="A359" s="31">
        <v>356</v>
      </c>
      <c r="B359" s="68"/>
      <c r="C359" s="69"/>
      <c r="D359" s="69"/>
      <c r="E359" s="71"/>
      <c r="F359" s="71"/>
      <c r="G359" s="97"/>
      <c r="H359" s="97"/>
      <c r="I359" s="74" t="s">
        <v>416</v>
      </c>
      <c r="J359" s="75"/>
      <c r="K359" s="69"/>
      <c r="L359" s="76"/>
    </row>
    <row r="360" spans="1:12" x14ac:dyDescent="0.25">
      <c r="A360" s="29">
        <v>357</v>
      </c>
      <c r="B360" s="68"/>
      <c r="C360" s="69"/>
      <c r="D360" s="69"/>
      <c r="E360" s="71"/>
      <c r="F360" s="71"/>
      <c r="G360" s="97"/>
      <c r="H360" s="97"/>
      <c r="I360" s="74" t="s">
        <v>416</v>
      </c>
      <c r="J360" s="75"/>
      <c r="K360" s="69"/>
      <c r="L360" s="76"/>
    </row>
    <row r="361" spans="1:12" x14ac:dyDescent="0.25">
      <c r="A361" s="31">
        <v>358</v>
      </c>
      <c r="B361" s="68"/>
      <c r="C361" s="69"/>
      <c r="D361" s="69"/>
      <c r="E361" s="71"/>
      <c r="F361" s="71"/>
      <c r="G361" s="97"/>
      <c r="H361" s="97"/>
      <c r="I361" s="74" t="s">
        <v>416</v>
      </c>
      <c r="J361" s="75"/>
      <c r="K361" s="69"/>
      <c r="L361" s="76"/>
    </row>
    <row r="362" spans="1:12" x14ac:dyDescent="0.25">
      <c r="A362" s="29">
        <v>359</v>
      </c>
      <c r="B362" s="68"/>
      <c r="C362" s="69"/>
      <c r="D362" s="69"/>
      <c r="E362" s="71"/>
      <c r="F362" s="71"/>
      <c r="G362" s="97"/>
      <c r="H362" s="97"/>
      <c r="I362" s="74" t="s">
        <v>416</v>
      </c>
      <c r="J362" s="75"/>
      <c r="K362" s="69"/>
      <c r="L362" s="76"/>
    </row>
    <row r="363" spans="1:12" x14ac:dyDescent="0.25">
      <c r="A363" s="31">
        <v>360</v>
      </c>
      <c r="B363" s="68"/>
      <c r="C363" s="69"/>
      <c r="D363" s="69"/>
      <c r="E363" s="71"/>
      <c r="F363" s="71"/>
      <c r="G363" s="97"/>
      <c r="H363" s="97"/>
      <c r="I363" s="74" t="s">
        <v>416</v>
      </c>
      <c r="J363" s="75"/>
      <c r="K363" s="69"/>
      <c r="L363" s="76"/>
    </row>
    <row r="364" spans="1:12" x14ac:dyDescent="0.25">
      <c r="A364" s="29">
        <v>361</v>
      </c>
      <c r="B364" s="68"/>
      <c r="C364" s="69"/>
      <c r="D364" s="69"/>
      <c r="E364" s="71"/>
      <c r="F364" s="71"/>
      <c r="G364" s="97"/>
      <c r="H364" s="97"/>
      <c r="I364" s="74" t="s">
        <v>416</v>
      </c>
      <c r="J364" s="75"/>
      <c r="K364" s="69"/>
      <c r="L364" s="76"/>
    </row>
    <row r="365" spans="1:12" x14ac:dyDescent="0.25">
      <c r="A365" s="31">
        <v>362</v>
      </c>
      <c r="B365" s="68"/>
      <c r="C365" s="69"/>
      <c r="D365" s="69"/>
      <c r="E365" s="71"/>
      <c r="F365" s="71"/>
      <c r="G365" s="97"/>
      <c r="H365" s="97"/>
      <c r="I365" s="74" t="s">
        <v>416</v>
      </c>
      <c r="J365" s="75"/>
      <c r="K365" s="69"/>
      <c r="L365" s="76"/>
    </row>
    <row r="366" spans="1:12" x14ac:dyDescent="0.25">
      <c r="A366" s="29">
        <v>363</v>
      </c>
      <c r="B366" s="68"/>
      <c r="C366" s="69"/>
      <c r="D366" s="69"/>
      <c r="E366" s="71"/>
      <c r="F366" s="71"/>
      <c r="G366" s="97"/>
      <c r="H366" s="97"/>
      <c r="I366" s="74" t="s">
        <v>416</v>
      </c>
      <c r="J366" s="75"/>
      <c r="K366" s="69"/>
      <c r="L366" s="76"/>
    </row>
    <row r="367" spans="1:12" x14ac:dyDescent="0.25">
      <c r="A367" s="31">
        <v>364</v>
      </c>
      <c r="B367" s="68"/>
      <c r="C367" s="69"/>
      <c r="D367" s="69"/>
      <c r="E367" s="71"/>
      <c r="F367" s="71"/>
      <c r="G367" s="97"/>
      <c r="H367" s="97"/>
      <c r="I367" s="74" t="s">
        <v>416</v>
      </c>
      <c r="J367" s="75"/>
      <c r="K367" s="69"/>
      <c r="L367" s="76"/>
    </row>
    <row r="368" spans="1:12" x14ac:dyDescent="0.25">
      <c r="A368" s="29">
        <v>365</v>
      </c>
      <c r="B368" s="68"/>
      <c r="C368" s="69"/>
      <c r="D368" s="69"/>
      <c r="E368" s="71"/>
      <c r="F368" s="71"/>
      <c r="G368" s="97"/>
      <c r="H368" s="97"/>
      <c r="I368" s="74" t="s">
        <v>416</v>
      </c>
      <c r="J368" s="75"/>
      <c r="K368" s="69"/>
      <c r="L368" s="76"/>
    </row>
    <row r="369" spans="1:12" x14ac:dyDescent="0.25">
      <c r="A369" s="31">
        <v>366</v>
      </c>
      <c r="B369" s="68"/>
      <c r="C369" s="69"/>
      <c r="D369" s="69"/>
      <c r="E369" s="71"/>
      <c r="F369" s="71"/>
      <c r="G369" s="97"/>
      <c r="H369" s="97"/>
      <c r="I369" s="74" t="s">
        <v>416</v>
      </c>
      <c r="J369" s="75"/>
      <c r="K369" s="69"/>
      <c r="L369" s="76"/>
    </row>
    <row r="370" spans="1:12" x14ac:dyDescent="0.25">
      <c r="A370" s="29">
        <v>367</v>
      </c>
      <c r="B370" s="68"/>
      <c r="C370" s="69"/>
      <c r="D370" s="69"/>
      <c r="E370" s="71"/>
      <c r="F370" s="71"/>
      <c r="G370" s="97"/>
      <c r="H370" s="97"/>
      <c r="I370" s="74" t="s">
        <v>416</v>
      </c>
      <c r="J370" s="75"/>
      <c r="K370" s="69"/>
      <c r="L370" s="76"/>
    </row>
    <row r="371" spans="1:12" x14ac:dyDescent="0.25">
      <c r="A371" s="31">
        <v>368</v>
      </c>
      <c r="B371" s="68"/>
      <c r="C371" s="69"/>
      <c r="D371" s="69"/>
      <c r="E371" s="71"/>
      <c r="F371" s="71"/>
      <c r="G371" s="97"/>
      <c r="H371" s="97"/>
      <c r="I371" s="74" t="s">
        <v>416</v>
      </c>
      <c r="J371" s="75"/>
      <c r="K371" s="69"/>
      <c r="L371" s="76"/>
    </row>
    <row r="372" spans="1:12" x14ac:dyDescent="0.25">
      <c r="A372" s="29">
        <v>369</v>
      </c>
      <c r="B372" s="68"/>
      <c r="C372" s="69"/>
      <c r="D372" s="69"/>
      <c r="E372" s="71"/>
      <c r="F372" s="71"/>
      <c r="G372" s="97"/>
      <c r="H372" s="97"/>
      <c r="I372" s="74" t="s">
        <v>416</v>
      </c>
      <c r="J372" s="75"/>
      <c r="K372" s="69"/>
      <c r="L372" s="76"/>
    </row>
    <row r="373" spans="1:12" x14ac:dyDescent="0.25">
      <c r="A373" s="31">
        <v>370</v>
      </c>
      <c r="B373" s="68"/>
      <c r="C373" s="69"/>
      <c r="D373" s="69"/>
      <c r="E373" s="71"/>
      <c r="F373" s="71"/>
      <c r="G373" s="97"/>
      <c r="H373" s="97"/>
      <c r="I373" s="74" t="s">
        <v>416</v>
      </c>
      <c r="J373" s="75"/>
      <c r="K373" s="69"/>
      <c r="L373" s="76"/>
    </row>
    <row r="374" spans="1:12" x14ac:dyDescent="0.25">
      <c r="A374" s="29">
        <v>371</v>
      </c>
      <c r="B374" s="68"/>
      <c r="C374" s="69"/>
      <c r="D374" s="69"/>
      <c r="E374" s="71"/>
      <c r="F374" s="71"/>
      <c r="G374" s="97"/>
      <c r="H374" s="97"/>
      <c r="I374" s="74" t="s">
        <v>416</v>
      </c>
      <c r="J374" s="75"/>
      <c r="K374" s="69"/>
      <c r="L374" s="76"/>
    </row>
    <row r="375" spans="1:12" x14ac:dyDescent="0.25">
      <c r="A375" s="31">
        <v>372</v>
      </c>
      <c r="B375" s="68"/>
      <c r="C375" s="69"/>
      <c r="D375" s="69"/>
      <c r="E375" s="71"/>
      <c r="F375" s="71"/>
      <c r="G375" s="97"/>
      <c r="H375" s="97"/>
      <c r="I375" s="74" t="s">
        <v>416</v>
      </c>
      <c r="J375" s="75"/>
      <c r="K375" s="69"/>
      <c r="L375" s="76"/>
    </row>
    <row r="376" spans="1:12" x14ac:dyDescent="0.25">
      <c r="A376" s="29">
        <v>373</v>
      </c>
      <c r="B376" s="68"/>
      <c r="C376" s="69"/>
      <c r="D376" s="69"/>
      <c r="E376" s="71"/>
      <c r="F376" s="71"/>
      <c r="G376" s="97"/>
      <c r="H376" s="97"/>
      <c r="I376" s="74" t="s">
        <v>416</v>
      </c>
      <c r="J376" s="75"/>
      <c r="K376" s="69"/>
      <c r="L376" s="76"/>
    </row>
    <row r="377" spans="1:12" x14ac:dyDescent="0.25">
      <c r="A377" s="31">
        <v>374</v>
      </c>
      <c r="B377" s="68"/>
      <c r="C377" s="69"/>
      <c r="D377" s="69"/>
      <c r="E377" s="71"/>
      <c r="F377" s="71"/>
      <c r="G377" s="97"/>
      <c r="H377" s="97"/>
      <c r="I377" s="74" t="s">
        <v>416</v>
      </c>
      <c r="J377" s="75"/>
      <c r="K377" s="69"/>
      <c r="L377" s="76"/>
    </row>
    <row r="378" spans="1:12" x14ac:dyDescent="0.25">
      <c r="A378" s="29">
        <v>375</v>
      </c>
      <c r="B378" s="68"/>
      <c r="C378" s="69"/>
      <c r="D378" s="69"/>
      <c r="E378" s="71"/>
      <c r="F378" s="71"/>
      <c r="G378" s="97"/>
      <c r="H378" s="97"/>
      <c r="I378" s="74" t="s">
        <v>416</v>
      </c>
      <c r="J378" s="75"/>
      <c r="K378" s="69"/>
      <c r="L378" s="76"/>
    </row>
    <row r="379" spans="1:12" x14ac:dyDescent="0.25">
      <c r="A379" s="31">
        <v>376</v>
      </c>
      <c r="B379" s="68"/>
      <c r="C379" s="69"/>
      <c r="D379" s="69"/>
      <c r="E379" s="71"/>
      <c r="F379" s="71"/>
      <c r="G379" s="97"/>
      <c r="H379" s="97"/>
      <c r="I379" s="74" t="s">
        <v>416</v>
      </c>
      <c r="J379" s="75"/>
      <c r="K379" s="69"/>
      <c r="L379" s="76"/>
    </row>
    <row r="380" spans="1:12" x14ac:dyDescent="0.25">
      <c r="A380" s="29">
        <v>377</v>
      </c>
      <c r="B380" s="68"/>
      <c r="C380" s="69"/>
      <c r="D380" s="69"/>
      <c r="E380" s="71"/>
      <c r="F380" s="71"/>
      <c r="G380" s="97"/>
      <c r="H380" s="97"/>
      <c r="I380" s="74" t="s">
        <v>416</v>
      </c>
      <c r="J380" s="75"/>
      <c r="K380" s="69"/>
      <c r="L380" s="76"/>
    </row>
    <row r="381" spans="1:12" x14ac:dyDescent="0.25">
      <c r="A381" s="31">
        <v>378</v>
      </c>
      <c r="B381" s="68"/>
      <c r="C381" s="69"/>
      <c r="D381" s="69"/>
      <c r="E381" s="71"/>
      <c r="F381" s="71"/>
      <c r="G381" s="97"/>
      <c r="H381" s="97"/>
      <c r="I381" s="74" t="s">
        <v>416</v>
      </c>
      <c r="J381" s="75"/>
      <c r="K381" s="69"/>
      <c r="L381" s="76"/>
    </row>
    <row r="382" spans="1:12" x14ac:dyDescent="0.25">
      <c r="A382" s="29">
        <v>379</v>
      </c>
      <c r="B382" s="68"/>
      <c r="C382" s="69"/>
      <c r="D382" s="69"/>
      <c r="E382" s="71"/>
      <c r="F382" s="71"/>
      <c r="G382" s="97"/>
      <c r="H382" s="97"/>
      <c r="I382" s="74" t="s">
        <v>416</v>
      </c>
      <c r="J382" s="75"/>
      <c r="K382" s="69"/>
      <c r="L382" s="76"/>
    </row>
    <row r="383" spans="1:12" x14ac:dyDescent="0.25">
      <c r="A383" s="31">
        <v>380</v>
      </c>
      <c r="B383" s="68"/>
      <c r="C383" s="69"/>
      <c r="D383" s="69"/>
      <c r="E383" s="71"/>
      <c r="F383" s="71"/>
      <c r="G383" s="97"/>
      <c r="H383" s="97"/>
      <c r="I383" s="74" t="s">
        <v>416</v>
      </c>
      <c r="J383" s="75"/>
      <c r="K383" s="69"/>
      <c r="L383" s="76"/>
    </row>
    <row r="384" spans="1:12" x14ac:dyDescent="0.25">
      <c r="A384" s="29">
        <v>381</v>
      </c>
      <c r="B384" s="68"/>
      <c r="C384" s="69"/>
      <c r="D384" s="69"/>
      <c r="E384" s="71"/>
      <c r="F384" s="71"/>
      <c r="G384" s="97"/>
      <c r="H384" s="97"/>
      <c r="I384" s="74" t="s">
        <v>416</v>
      </c>
      <c r="J384" s="75"/>
      <c r="K384" s="69"/>
      <c r="L384" s="76"/>
    </row>
    <row r="385" spans="1:12" x14ac:dyDescent="0.25">
      <c r="A385" s="31">
        <v>382</v>
      </c>
      <c r="B385" s="68"/>
      <c r="C385" s="69"/>
      <c r="D385" s="69"/>
      <c r="E385" s="71"/>
      <c r="F385" s="71"/>
      <c r="G385" s="97"/>
      <c r="H385" s="97"/>
      <c r="I385" s="74" t="s">
        <v>416</v>
      </c>
      <c r="J385" s="75"/>
      <c r="K385" s="69"/>
      <c r="L385" s="76"/>
    </row>
    <row r="386" spans="1:12" x14ac:dyDescent="0.25">
      <c r="A386" s="29">
        <v>383</v>
      </c>
      <c r="B386" s="68"/>
      <c r="C386" s="69"/>
      <c r="D386" s="69"/>
      <c r="E386" s="71"/>
      <c r="F386" s="71"/>
      <c r="G386" s="97"/>
      <c r="H386" s="97"/>
      <c r="I386" s="74" t="s">
        <v>416</v>
      </c>
      <c r="J386" s="75"/>
      <c r="K386" s="69"/>
      <c r="L386" s="76"/>
    </row>
    <row r="387" spans="1:12" x14ac:dyDescent="0.25">
      <c r="A387" s="31">
        <v>384</v>
      </c>
      <c r="B387" s="68"/>
      <c r="C387" s="69"/>
      <c r="D387" s="69"/>
      <c r="E387" s="71"/>
      <c r="F387" s="71"/>
      <c r="G387" s="97"/>
      <c r="H387" s="97"/>
      <c r="I387" s="74" t="s">
        <v>416</v>
      </c>
      <c r="J387" s="75"/>
      <c r="K387" s="69"/>
      <c r="L387" s="76"/>
    </row>
    <row r="388" spans="1:12" x14ac:dyDescent="0.25">
      <c r="A388" s="29">
        <v>385</v>
      </c>
      <c r="B388" s="68"/>
      <c r="C388" s="69"/>
      <c r="D388" s="69"/>
      <c r="E388" s="71"/>
      <c r="F388" s="71"/>
      <c r="G388" s="97"/>
      <c r="H388" s="97"/>
      <c r="I388" s="74" t="s">
        <v>416</v>
      </c>
      <c r="J388" s="75"/>
      <c r="K388" s="69"/>
      <c r="L388" s="76"/>
    </row>
    <row r="389" spans="1:12" x14ac:dyDescent="0.25">
      <c r="A389" s="31">
        <v>386</v>
      </c>
      <c r="B389" s="68"/>
      <c r="C389" s="69"/>
      <c r="D389" s="69"/>
      <c r="E389" s="71"/>
      <c r="F389" s="71"/>
      <c r="G389" s="97"/>
      <c r="H389" s="97"/>
      <c r="I389" s="74" t="s">
        <v>416</v>
      </c>
      <c r="J389" s="75"/>
      <c r="K389" s="69"/>
      <c r="L389" s="76"/>
    </row>
    <row r="390" spans="1:12" x14ac:dyDescent="0.25">
      <c r="A390" s="29">
        <v>387</v>
      </c>
      <c r="B390" s="68"/>
      <c r="C390" s="69"/>
      <c r="D390" s="69"/>
      <c r="E390" s="71"/>
      <c r="F390" s="71"/>
      <c r="G390" s="97"/>
      <c r="H390" s="97"/>
      <c r="I390" s="74" t="s">
        <v>416</v>
      </c>
      <c r="J390" s="75"/>
      <c r="K390" s="69"/>
      <c r="L390" s="76"/>
    </row>
    <row r="391" spans="1:12" x14ac:dyDescent="0.25">
      <c r="A391" s="31">
        <v>388</v>
      </c>
      <c r="B391" s="68"/>
      <c r="C391" s="69"/>
      <c r="D391" s="69"/>
      <c r="E391" s="71"/>
      <c r="F391" s="71"/>
      <c r="G391" s="97"/>
      <c r="H391" s="97"/>
      <c r="I391" s="74" t="s">
        <v>416</v>
      </c>
      <c r="J391" s="75"/>
      <c r="K391" s="69"/>
      <c r="L391" s="76"/>
    </row>
    <row r="392" spans="1:12" x14ac:dyDescent="0.25">
      <c r="A392" s="29">
        <v>389</v>
      </c>
      <c r="B392" s="68"/>
      <c r="C392" s="69"/>
      <c r="D392" s="69"/>
      <c r="E392" s="71"/>
      <c r="F392" s="71"/>
      <c r="G392" s="97"/>
      <c r="H392" s="97"/>
      <c r="I392" s="74" t="s">
        <v>416</v>
      </c>
      <c r="J392" s="75"/>
      <c r="K392" s="69"/>
      <c r="L392" s="76"/>
    </row>
    <row r="393" spans="1:12" x14ac:dyDescent="0.25">
      <c r="A393" s="31">
        <v>390</v>
      </c>
      <c r="B393" s="68"/>
      <c r="C393" s="69"/>
      <c r="D393" s="69"/>
      <c r="E393" s="71"/>
      <c r="F393" s="71"/>
      <c r="G393" s="97"/>
      <c r="H393" s="97"/>
      <c r="I393" s="74" t="s">
        <v>416</v>
      </c>
      <c r="J393" s="75"/>
      <c r="K393" s="69"/>
      <c r="L393" s="76"/>
    </row>
    <row r="394" spans="1:12" x14ac:dyDescent="0.25">
      <c r="A394" s="29">
        <v>391</v>
      </c>
      <c r="B394" s="68"/>
      <c r="C394" s="69"/>
      <c r="D394" s="69"/>
      <c r="E394" s="71"/>
      <c r="F394" s="71"/>
      <c r="G394" s="97"/>
      <c r="H394" s="97"/>
      <c r="I394" s="74" t="s">
        <v>416</v>
      </c>
      <c r="J394" s="75"/>
      <c r="K394" s="69"/>
      <c r="L394" s="76"/>
    </row>
    <row r="395" spans="1:12" x14ac:dyDescent="0.25">
      <c r="A395" s="31">
        <v>392</v>
      </c>
      <c r="B395" s="68"/>
      <c r="C395" s="69"/>
      <c r="D395" s="69"/>
      <c r="E395" s="71"/>
      <c r="F395" s="71"/>
      <c r="G395" s="97"/>
      <c r="H395" s="97"/>
      <c r="I395" s="74" t="s">
        <v>416</v>
      </c>
      <c r="J395" s="75"/>
      <c r="K395" s="69"/>
      <c r="L395" s="76"/>
    </row>
    <row r="396" spans="1:12" x14ac:dyDescent="0.25">
      <c r="A396" s="29">
        <v>393</v>
      </c>
      <c r="B396" s="68"/>
      <c r="C396" s="69"/>
      <c r="D396" s="69"/>
      <c r="E396" s="71"/>
      <c r="F396" s="71"/>
      <c r="G396" s="97"/>
      <c r="H396" s="97"/>
      <c r="I396" s="74" t="s">
        <v>416</v>
      </c>
      <c r="J396" s="75"/>
      <c r="K396" s="69"/>
      <c r="L396" s="76"/>
    </row>
    <row r="397" spans="1:12" x14ac:dyDescent="0.25">
      <c r="A397" s="31">
        <v>394</v>
      </c>
      <c r="B397" s="68"/>
      <c r="C397" s="69"/>
      <c r="D397" s="69"/>
      <c r="E397" s="71"/>
      <c r="F397" s="71"/>
      <c r="G397" s="97"/>
      <c r="H397" s="97"/>
      <c r="I397" s="74" t="s">
        <v>416</v>
      </c>
      <c r="J397" s="75"/>
      <c r="K397" s="69"/>
      <c r="L397" s="76"/>
    </row>
    <row r="398" spans="1:12" x14ac:dyDescent="0.25">
      <c r="A398" s="29">
        <v>395</v>
      </c>
      <c r="B398" s="68"/>
      <c r="C398" s="69"/>
      <c r="D398" s="69"/>
      <c r="E398" s="71"/>
      <c r="F398" s="71"/>
      <c r="G398" s="97"/>
      <c r="H398" s="97"/>
      <c r="I398" s="74" t="s">
        <v>416</v>
      </c>
      <c r="J398" s="75"/>
      <c r="K398" s="69"/>
      <c r="L398" s="76"/>
    </row>
    <row r="399" spans="1:12" x14ac:dyDescent="0.25">
      <c r="A399" s="31">
        <v>396</v>
      </c>
      <c r="B399" s="68"/>
      <c r="C399" s="69"/>
      <c r="D399" s="69"/>
      <c r="E399" s="71"/>
      <c r="F399" s="71"/>
      <c r="G399" s="97"/>
      <c r="H399" s="97"/>
      <c r="I399" s="74" t="s">
        <v>416</v>
      </c>
      <c r="J399" s="75"/>
      <c r="K399" s="69"/>
      <c r="L399" s="76"/>
    </row>
    <row r="400" spans="1:12" x14ac:dyDescent="0.25">
      <c r="A400" s="29">
        <v>397</v>
      </c>
      <c r="B400" s="68"/>
      <c r="C400" s="69"/>
      <c r="D400" s="69"/>
      <c r="E400" s="71"/>
      <c r="F400" s="71"/>
      <c r="G400" s="97"/>
      <c r="H400" s="97"/>
      <c r="I400" s="74" t="s">
        <v>416</v>
      </c>
      <c r="J400" s="75"/>
      <c r="K400" s="69"/>
      <c r="L400" s="76"/>
    </row>
    <row r="401" spans="1:12" x14ac:dyDescent="0.25">
      <c r="A401" s="31">
        <v>398</v>
      </c>
      <c r="B401" s="68"/>
      <c r="C401" s="69"/>
      <c r="D401" s="69"/>
      <c r="E401" s="71"/>
      <c r="F401" s="71"/>
      <c r="G401" s="97"/>
      <c r="H401" s="97"/>
      <c r="I401" s="74" t="s">
        <v>416</v>
      </c>
      <c r="J401" s="75"/>
      <c r="K401" s="69"/>
      <c r="L401" s="76"/>
    </row>
    <row r="402" spans="1:12" x14ac:dyDescent="0.25">
      <c r="A402" s="29">
        <v>399</v>
      </c>
      <c r="B402" s="68"/>
      <c r="C402" s="69"/>
      <c r="D402" s="69"/>
      <c r="E402" s="71"/>
      <c r="F402" s="71"/>
      <c r="G402" s="97"/>
      <c r="H402" s="97"/>
      <c r="I402" s="74" t="s">
        <v>416</v>
      </c>
      <c r="J402" s="75"/>
      <c r="K402" s="69"/>
      <c r="L402" s="76"/>
    </row>
    <row r="403" spans="1:12" x14ac:dyDescent="0.25">
      <c r="A403" s="31">
        <v>400</v>
      </c>
      <c r="B403" s="68"/>
      <c r="C403" s="69"/>
      <c r="D403" s="69"/>
      <c r="E403" s="71"/>
      <c r="F403" s="71"/>
      <c r="G403" s="97"/>
      <c r="H403" s="97"/>
      <c r="I403" s="74" t="s">
        <v>416</v>
      </c>
      <c r="J403" s="75"/>
      <c r="K403" s="69"/>
      <c r="L403" s="76"/>
    </row>
    <row r="404" spans="1:12" x14ac:dyDescent="0.25">
      <c r="A404" s="29">
        <v>401</v>
      </c>
      <c r="B404" s="68"/>
      <c r="C404" s="69"/>
      <c r="D404" s="69"/>
      <c r="E404" s="71"/>
      <c r="F404" s="71"/>
      <c r="G404" s="97"/>
      <c r="H404" s="97"/>
      <c r="I404" s="74" t="s">
        <v>416</v>
      </c>
      <c r="J404" s="75"/>
      <c r="K404" s="69"/>
      <c r="L404" s="76"/>
    </row>
    <row r="405" spans="1:12" x14ac:dyDescent="0.25">
      <c r="A405" s="31">
        <v>402</v>
      </c>
      <c r="B405" s="68"/>
      <c r="C405" s="69"/>
      <c r="D405" s="69"/>
      <c r="E405" s="71"/>
      <c r="F405" s="71"/>
      <c r="G405" s="97"/>
      <c r="H405" s="97"/>
      <c r="I405" s="74" t="s">
        <v>416</v>
      </c>
      <c r="J405" s="75"/>
      <c r="K405" s="69"/>
      <c r="L405" s="76"/>
    </row>
    <row r="406" spans="1:12" x14ac:dyDescent="0.25">
      <c r="A406" s="29">
        <v>403</v>
      </c>
      <c r="B406" s="68"/>
      <c r="C406" s="69"/>
      <c r="D406" s="69"/>
      <c r="E406" s="71"/>
      <c r="F406" s="71"/>
      <c r="G406" s="97"/>
      <c r="H406" s="97"/>
      <c r="I406" s="74" t="s">
        <v>416</v>
      </c>
      <c r="J406" s="75"/>
      <c r="K406" s="69"/>
      <c r="L406" s="76"/>
    </row>
    <row r="407" spans="1:12" x14ac:dyDescent="0.25">
      <c r="A407" s="31">
        <v>404</v>
      </c>
      <c r="B407" s="68"/>
      <c r="C407" s="69"/>
      <c r="D407" s="69"/>
      <c r="E407" s="71"/>
      <c r="F407" s="71"/>
      <c r="G407" s="97"/>
      <c r="H407" s="97"/>
      <c r="I407" s="74" t="s">
        <v>416</v>
      </c>
      <c r="J407" s="75"/>
      <c r="K407" s="69"/>
      <c r="L407" s="76"/>
    </row>
    <row r="408" spans="1:12" x14ac:dyDescent="0.25">
      <c r="A408" s="29">
        <v>405</v>
      </c>
      <c r="B408" s="68"/>
      <c r="C408" s="69"/>
      <c r="D408" s="69"/>
      <c r="E408" s="71"/>
      <c r="F408" s="71"/>
      <c r="G408" s="97"/>
      <c r="H408" s="97"/>
      <c r="I408" s="74" t="s">
        <v>416</v>
      </c>
      <c r="J408" s="75"/>
      <c r="K408" s="69"/>
      <c r="L408" s="76"/>
    </row>
    <row r="409" spans="1:12" x14ac:dyDescent="0.25">
      <c r="A409" s="31">
        <v>406</v>
      </c>
      <c r="B409" s="68"/>
      <c r="C409" s="69"/>
      <c r="D409" s="69"/>
      <c r="E409" s="71"/>
      <c r="F409" s="71"/>
      <c r="G409" s="97"/>
      <c r="H409" s="97"/>
      <c r="I409" s="74" t="s">
        <v>416</v>
      </c>
      <c r="J409" s="75"/>
      <c r="K409" s="69"/>
      <c r="L409" s="76"/>
    </row>
    <row r="410" spans="1:12" x14ac:dyDescent="0.25">
      <c r="A410" s="29">
        <v>407</v>
      </c>
      <c r="B410" s="68"/>
      <c r="C410" s="69"/>
      <c r="D410" s="69"/>
      <c r="E410" s="71"/>
      <c r="F410" s="71"/>
      <c r="G410" s="97"/>
      <c r="H410" s="97"/>
      <c r="I410" s="74" t="s">
        <v>416</v>
      </c>
      <c r="J410" s="75"/>
      <c r="K410" s="69"/>
      <c r="L410" s="76"/>
    </row>
    <row r="411" spans="1:12" x14ac:dyDescent="0.25">
      <c r="A411" s="31">
        <v>408</v>
      </c>
      <c r="B411" s="68"/>
      <c r="C411" s="69"/>
      <c r="D411" s="69"/>
      <c r="E411" s="71"/>
      <c r="F411" s="71"/>
      <c r="G411" s="97"/>
      <c r="H411" s="97"/>
      <c r="I411" s="74" t="s">
        <v>416</v>
      </c>
      <c r="J411" s="75"/>
      <c r="K411" s="69"/>
      <c r="L411" s="76"/>
    </row>
    <row r="412" spans="1:12" x14ac:dyDescent="0.25">
      <c r="A412" s="29">
        <v>409</v>
      </c>
      <c r="B412" s="68"/>
      <c r="C412" s="69"/>
      <c r="D412" s="69"/>
      <c r="E412" s="71"/>
      <c r="F412" s="71"/>
      <c r="G412" s="97"/>
      <c r="H412" s="97"/>
      <c r="I412" s="74" t="s">
        <v>416</v>
      </c>
      <c r="J412" s="75"/>
      <c r="K412" s="69"/>
      <c r="L412" s="76"/>
    </row>
    <row r="413" spans="1:12" x14ac:dyDescent="0.25">
      <c r="A413" s="31">
        <v>410</v>
      </c>
      <c r="B413" s="68"/>
      <c r="C413" s="69"/>
      <c r="D413" s="69"/>
      <c r="E413" s="71"/>
      <c r="F413" s="71"/>
      <c r="G413" s="97"/>
      <c r="H413" s="97"/>
      <c r="I413" s="74" t="s">
        <v>416</v>
      </c>
      <c r="J413" s="75"/>
      <c r="K413" s="69"/>
      <c r="L413" s="76"/>
    </row>
    <row r="414" spans="1:12" x14ac:dyDescent="0.25">
      <c r="A414" s="29">
        <v>411</v>
      </c>
      <c r="B414" s="68"/>
      <c r="C414" s="69"/>
      <c r="D414" s="69"/>
      <c r="E414" s="71"/>
      <c r="F414" s="71"/>
      <c r="G414" s="97"/>
      <c r="H414" s="97"/>
      <c r="I414" s="74" t="s">
        <v>416</v>
      </c>
      <c r="J414" s="75"/>
      <c r="K414" s="69"/>
      <c r="L414" s="76"/>
    </row>
    <row r="415" spans="1:12" x14ac:dyDescent="0.25">
      <c r="A415" s="31">
        <v>412</v>
      </c>
      <c r="B415" s="68"/>
      <c r="C415" s="69"/>
      <c r="D415" s="69"/>
      <c r="E415" s="71"/>
      <c r="F415" s="71"/>
      <c r="G415" s="97"/>
      <c r="H415" s="97"/>
      <c r="I415" s="74" t="s">
        <v>416</v>
      </c>
      <c r="J415" s="75"/>
      <c r="K415" s="69"/>
      <c r="L415" s="76"/>
    </row>
    <row r="416" spans="1:12" x14ac:dyDescent="0.25">
      <c r="A416" s="29">
        <v>413</v>
      </c>
      <c r="B416" s="68"/>
      <c r="C416" s="69"/>
      <c r="D416" s="69"/>
      <c r="E416" s="71"/>
      <c r="F416" s="71"/>
      <c r="G416" s="97"/>
      <c r="H416" s="97"/>
      <c r="I416" s="74" t="s">
        <v>416</v>
      </c>
      <c r="J416" s="75"/>
      <c r="K416" s="69"/>
      <c r="L416" s="76"/>
    </row>
    <row r="417" spans="1:12" x14ac:dyDescent="0.25">
      <c r="A417" s="31">
        <v>414</v>
      </c>
      <c r="B417" s="68"/>
      <c r="C417" s="69"/>
      <c r="D417" s="69"/>
      <c r="E417" s="71"/>
      <c r="F417" s="71"/>
      <c r="G417" s="97"/>
      <c r="H417" s="97"/>
      <c r="I417" s="74" t="s">
        <v>416</v>
      </c>
      <c r="J417" s="75"/>
      <c r="K417" s="69"/>
      <c r="L417" s="76"/>
    </row>
    <row r="418" spans="1:12" x14ac:dyDescent="0.25">
      <c r="A418" s="29">
        <v>415</v>
      </c>
      <c r="B418" s="68"/>
      <c r="C418" s="69"/>
      <c r="D418" s="69"/>
      <c r="E418" s="71"/>
      <c r="F418" s="71"/>
      <c r="G418" s="97"/>
      <c r="H418" s="97"/>
      <c r="I418" s="74" t="s">
        <v>416</v>
      </c>
      <c r="J418" s="75"/>
      <c r="K418" s="69"/>
      <c r="L418" s="76"/>
    </row>
    <row r="419" spans="1:12" x14ac:dyDescent="0.25">
      <c r="A419" s="31">
        <v>416</v>
      </c>
      <c r="B419" s="68"/>
      <c r="C419" s="69"/>
      <c r="D419" s="69"/>
      <c r="E419" s="71"/>
      <c r="F419" s="71"/>
      <c r="G419" s="97"/>
      <c r="H419" s="97"/>
      <c r="I419" s="74" t="s">
        <v>416</v>
      </c>
      <c r="J419" s="75"/>
      <c r="K419" s="69"/>
      <c r="L419" s="76"/>
    </row>
    <row r="420" spans="1:12" x14ac:dyDescent="0.25">
      <c r="A420" s="29">
        <v>417</v>
      </c>
      <c r="B420" s="68"/>
      <c r="C420" s="69"/>
      <c r="D420" s="69"/>
      <c r="E420" s="71"/>
      <c r="F420" s="71"/>
      <c r="G420" s="97"/>
      <c r="H420" s="97"/>
      <c r="I420" s="74" t="s">
        <v>416</v>
      </c>
      <c r="J420" s="75"/>
      <c r="K420" s="69"/>
      <c r="L420" s="76"/>
    </row>
    <row r="421" spans="1:12" x14ac:dyDescent="0.25">
      <c r="A421" s="31">
        <v>418</v>
      </c>
      <c r="B421" s="68"/>
      <c r="C421" s="69"/>
      <c r="D421" s="69"/>
      <c r="E421" s="71"/>
      <c r="F421" s="71"/>
      <c r="G421" s="97"/>
      <c r="H421" s="97"/>
      <c r="I421" s="74" t="s">
        <v>416</v>
      </c>
      <c r="J421" s="75"/>
      <c r="K421" s="69"/>
      <c r="L421" s="76"/>
    </row>
    <row r="422" spans="1:12" x14ac:dyDescent="0.25">
      <c r="A422" s="29">
        <v>419</v>
      </c>
      <c r="B422" s="68"/>
      <c r="C422" s="69"/>
      <c r="D422" s="69"/>
      <c r="E422" s="71"/>
      <c r="F422" s="71"/>
      <c r="G422" s="97"/>
      <c r="H422" s="97"/>
      <c r="I422" s="74" t="s">
        <v>416</v>
      </c>
      <c r="J422" s="75"/>
      <c r="K422" s="69"/>
      <c r="L422" s="76"/>
    </row>
    <row r="423" spans="1:12" x14ac:dyDescent="0.25">
      <c r="A423" s="31">
        <v>420</v>
      </c>
      <c r="B423" s="68"/>
      <c r="C423" s="69"/>
      <c r="D423" s="69"/>
      <c r="E423" s="71"/>
      <c r="F423" s="71"/>
      <c r="G423" s="97"/>
      <c r="H423" s="97"/>
      <c r="I423" s="74" t="s">
        <v>416</v>
      </c>
      <c r="J423" s="75"/>
      <c r="K423" s="69"/>
      <c r="L423" s="76"/>
    </row>
    <row r="424" spans="1:12" x14ac:dyDescent="0.25">
      <c r="A424" s="29">
        <v>421</v>
      </c>
      <c r="B424" s="68"/>
      <c r="C424" s="69"/>
      <c r="D424" s="69"/>
      <c r="E424" s="71"/>
      <c r="F424" s="71"/>
      <c r="G424" s="97"/>
      <c r="H424" s="97"/>
      <c r="I424" s="74" t="s">
        <v>416</v>
      </c>
      <c r="J424" s="75"/>
      <c r="K424" s="69"/>
      <c r="L424" s="76"/>
    </row>
    <row r="425" spans="1:12" x14ac:dyDescent="0.25">
      <c r="A425" s="31">
        <v>422</v>
      </c>
      <c r="B425" s="68"/>
      <c r="C425" s="69"/>
      <c r="D425" s="69"/>
      <c r="E425" s="71"/>
      <c r="F425" s="71"/>
      <c r="G425" s="97"/>
      <c r="H425" s="97"/>
      <c r="I425" s="74" t="s">
        <v>416</v>
      </c>
      <c r="J425" s="75"/>
      <c r="K425" s="69"/>
      <c r="L425" s="76"/>
    </row>
    <row r="426" spans="1:12" x14ac:dyDescent="0.25">
      <c r="A426" s="29">
        <v>423</v>
      </c>
      <c r="B426" s="68"/>
      <c r="C426" s="69"/>
      <c r="D426" s="69"/>
      <c r="E426" s="71"/>
      <c r="F426" s="71"/>
      <c r="G426" s="97"/>
      <c r="H426" s="97"/>
      <c r="I426" s="74" t="s">
        <v>416</v>
      </c>
      <c r="J426" s="75"/>
      <c r="K426" s="69"/>
      <c r="L426" s="76"/>
    </row>
    <row r="427" spans="1:12" x14ac:dyDescent="0.25">
      <c r="A427" s="31">
        <v>424</v>
      </c>
      <c r="B427" s="68"/>
      <c r="C427" s="69"/>
      <c r="D427" s="69"/>
      <c r="E427" s="71"/>
      <c r="F427" s="71"/>
      <c r="G427" s="97"/>
      <c r="H427" s="97"/>
      <c r="I427" s="74" t="s">
        <v>416</v>
      </c>
      <c r="J427" s="75"/>
      <c r="K427" s="69"/>
      <c r="L427" s="76"/>
    </row>
    <row r="428" spans="1:12" x14ac:dyDescent="0.25">
      <c r="A428" s="29">
        <v>425</v>
      </c>
      <c r="B428" s="68"/>
      <c r="C428" s="69"/>
      <c r="D428" s="69"/>
      <c r="E428" s="71"/>
      <c r="F428" s="71"/>
      <c r="G428" s="97"/>
      <c r="H428" s="97"/>
      <c r="I428" s="74" t="s">
        <v>416</v>
      </c>
      <c r="J428" s="75"/>
      <c r="K428" s="69"/>
      <c r="L428" s="76"/>
    </row>
    <row r="429" spans="1:12" x14ac:dyDescent="0.25">
      <c r="A429" s="31">
        <v>426</v>
      </c>
      <c r="B429" s="68"/>
      <c r="C429" s="69"/>
      <c r="D429" s="69"/>
      <c r="E429" s="71"/>
      <c r="F429" s="71"/>
      <c r="G429" s="97"/>
      <c r="H429" s="97"/>
      <c r="I429" s="74" t="s">
        <v>416</v>
      </c>
      <c r="J429" s="75"/>
      <c r="K429" s="69"/>
      <c r="L429" s="76"/>
    </row>
    <row r="430" spans="1:12" x14ac:dyDescent="0.25">
      <c r="A430" s="29">
        <v>427</v>
      </c>
      <c r="B430" s="68"/>
      <c r="C430" s="69"/>
      <c r="D430" s="69"/>
      <c r="E430" s="71"/>
      <c r="F430" s="71"/>
      <c r="G430" s="97"/>
      <c r="H430" s="97"/>
      <c r="I430" s="74" t="s">
        <v>416</v>
      </c>
      <c r="J430" s="75"/>
      <c r="K430" s="69"/>
      <c r="L430" s="76"/>
    </row>
    <row r="431" spans="1:12" x14ac:dyDescent="0.25">
      <c r="A431" s="31">
        <v>428</v>
      </c>
      <c r="B431" s="68"/>
      <c r="C431" s="69"/>
      <c r="D431" s="69"/>
      <c r="E431" s="71"/>
      <c r="F431" s="71"/>
      <c r="G431" s="97"/>
      <c r="H431" s="97"/>
      <c r="I431" s="74" t="s">
        <v>416</v>
      </c>
      <c r="J431" s="75"/>
      <c r="K431" s="69"/>
      <c r="L431" s="76"/>
    </row>
    <row r="432" spans="1:12" x14ac:dyDescent="0.25">
      <c r="A432" s="29">
        <v>429</v>
      </c>
      <c r="B432" s="68"/>
      <c r="C432" s="69"/>
      <c r="D432" s="69"/>
      <c r="E432" s="71"/>
      <c r="F432" s="71"/>
      <c r="G432" s="97"/>
      <c r="H432" s="97"/>
      <c r="I432" s="74" t="s">
        <v>416</v>
      </c>
      <c r="J432" s="75"/>
      <c r="K432" s="69"/>
      <c r="L432" s="76"/>
    </row>
    <row r="433" spans="1:12" x14ac:dyDescent="0.25">
      <c r="A433" s="31">
        <v>430</v>
      </c>
      <c r="B433" s="68"/>
      <c r="C433" s="69"/>
      <c r="D433" s="69"/>
      <c r="E433" s="71"/>
      <c r="F433" s="71"/>
      <c r="G433" s="97"/>
      <c r="H433" s="97"/>
      <c r="I433" s="74" t="s">
        <v>416</v>
      </c>
      <c r="J433" s="75"/>
      <c r="K433" s="69"/>
      <c r="L433" s="76"/>
    </row>
    <row r="434" spans="1:12" x14ac:dyDescent="0.25">
      <c r="A434" s="29">
        <v>431</v>
      </c>
      <c r="B434" s="68"/>
      <c r="C434" s="69"/>
      <c r="D434" s="69"/>
      <c r="E434" s="71"/>
      <c r="F434" s="71"/>
      <c r="G434" s="97"/>
      <c r="H434" s="97"/>
      <c r="I434" s="74" t="s">
        <v>416</v>
      </c>
      <c r="J434" s="75"/>
      <c r="K434" s="69"/>
      <c r="L434" s="76"/>
    </row>
    <row r="435" spans="1:12" x14ac:dyDescent="0.25">
      <c r="A435" s="31">
        <v>432</v>
      </c>
      <c r="B435" s="68"/>
      <c r="C435" s="69"/>
      <c r="D435" s="69"/>
      <c r="E435" s="71"/>
      <c r="F435" s="71"/>
      <c r="G435" s="97"/>
      <c r="H435" s="97"/>
      <c r="I435" s="74" t="s">
        <v>416</v>
      </c>
      <c r="J435" s="75"/>
      <c r="K435" s="69"/>
      <c r="L435" s="76"/>
    </row>
    <row r="436" spans="1:12" x14ac:dyDescent="0.25">
      <c r="A436" s="29">
        <v>433</v>
      </c>
      <c r="B436" s="68"/>
      <c r="C436" s="69"/>
      <c r="D436" s="69"/>
      <c r="E436" s="71"/>
      <c r="F436" s="71"/>
      <c r="G436" s="97"/>
      <c r="H436" s="97"/>
      <c r="I436" s="74" t="s">
        <v>416</v>
      </c>
      <c r="J436" s="75"/>
      <c r="K436" s="69"/>
      <c r="L436" s="76"/>
    </row>
    <row r="437" spans="1:12" x14ac:dyDescent="0.25">
      <c r="A437" s="31">
        <v>434</v>
      </c>
      <c r="B437" s="68"/>
      <c r="C437" s="69"/>
      <c r="D437" s="69"/>
      <c r="E437" s="71"/>
      <c r="F437" s="71"/>
      <c r="G437" s="97"/>
      <c r="H437" s="97"/>
      <c r="I437" s="74" t="s">
        <v>416</v>
      </c>
      <c r="J437" s="75"/>
      <c r="K437" s="69"/>
      <c r="L437" s="76"/>
    </row>
    <row r="438" spans="1:12" x14ac:dyDescent="0.25">
      <c r="A438" s="29">
        <v>435</v>
      </c>
      <c r="B438" s="68"/>
      <c r="C438" s="69"/>
      <c r="D438" s="69"/>
      <c r="E438" s="71"/>
      <c r="F438" s="71"/>
      <c r="G438" s="97"/>
      <c r="H438" s="97"/>
      <c r="I438" s="74" t="s">
        <v>416</v>
      </c>
      <c r="J438" s="75"/>
      <c r="K438" s="69"/>
      <c r="L438" s="76"/>
    </row>
    <row r="439" spans="1:12" x14ac:dyDescent="0.25">
      <c r="A439" s="31">
        <v>436</v>
      </c>
      <c r="B439" s="68"/>
      <c r="C439" s="69"/>
      <c r="D439" s="69"/>
      <c r="E439" s="71"/>
      <c r="F439" s="71"/>
      <c r="G439" s="97"/>
      <c r="H439" s="97"/>
      <c r="I439" s="74" t="s">
        <v>416</v>
      </c>
      <c r="J439" s="75"/>
      <c r="K439" s="69"/>
      <c r="L439" s="76"/>
    </row>
    <row r="440" spans="1:12" x14ac:dyDescent="0.25">
      <c r="A440" s="29">
        <v>437</v>
      </c>
      <c r="B440" s="68"/>
      <c r="C440" s="69"/>
      <c r="D440" s="69"/>
      <c r="E440" s="71"/>
      <c r="F440" s="71"/>
      <c r="G440" s="97"/>
      <c r="H440" s="97"/>
      <c r="I440" s="74" t="s">
        <v>416</v>
      </c>
      <c r="J440" s="75"/>
      <c r="K440" s="69"/>
      <c r="L440" s="76"/>
    </row>
    <row r="441" spans="1:12" x14ac:dyDescent="0.25">
      <c r="A441" s="31">
        <v>438</v>
      </c>
      <c r="B441" s="68"/>
      <c r="C441" s="69"/>
      <c r="D441" s="69"/>
      <c r="E441" s="71"/>
      <c r="F441" s="71"/>
      <c r="G441" s="97"/>
      <c r="H441" s="97"/>
      <c r="I441" s="74" t="s">
        <v>416</v>
      </c>
      <c r="J441" s="75"/>
      <c r="K441" s="69"/>
      <c r="L441" s="76"/>
    </row>
    <row r="442" spans="1:12" x14ac:dyDescent="0.25">
      <c r="A442" s="29">
        <v>439</v>
      </c>
      <c r="B442" s="68"/>
      <c r="C442" s="69"/>
      <c r="D442" s="69"/>
      <c r="E442" s="71"/>
      <c r="F442" s="71"/>
      <c r="G442" s="97"/>
      <c r="H442" s="97"/>
      <c r="I442" s="74" t="s">
        <v>416</v>
      </c>
      <c r="J442" s="75"/>
      <c r="K442" s="69"/>
      <c r="L442" s="76"/>
    </row>
    <row r="443" spans="1:12" x14ac:dyDescent="0.25">
      <c r="A443" s="31">
        <v>440</v>
      </c>
      <c r="B443" s="68"/>
      <c r="C443" s="69"/>
      <c r="D443" s="69"/>
      <c r="E443" s="71"/>
      <c r="F443" s="71"/>
      <c r="G443" s="97"/>
      <c r="H443" s="97"/>
      <c r="I443" s="74" t="s">
        <v>416</v>
      </c>
      <c r="J443" s="75"/>
      <c r="K443" s="69"/>
      <c r="L443" s="76"/>
    </row>
    <row r="444" spans="1:12" x14ac:dyDescent="0.25">
      <c r="A444" s="29">
        <v>441</v>
      </c>
      <c r="B444" s="68"/>
      <c r="C444" s="69"/>
      <c r="D444" s="69"/>
      <c r="E444" s="71"/>
      <c r="F444" s="71"/>
      <c r="G444" s="97"/>
      <c r="H444" s="97"/>
      <c r="I444" s="74" t="s">
        <v>416</v>
      </c>
      <c r="J444" s="75"/>
      <c r="K444" s="69"/>
      <c r="L444" s="76"/>
    </row>
    <row r="445" spans="1:12" x14ac:dyDescent="0.25">
      <c r="A445" s="31">
        <v>442</v>
      </c>
      <c r="B445" s="68"/>
      <c r="C445" s="69"/>
      <c r="D445" s="69"/>
      <c r="E445" s="71"/>
      <c r="F445" s="71"/>
      <c r="G445" s="97"/>
      <c r="H445" s="97"/>
      <c r="I445" s="74" t="s">
        <v>416</v>
      </c>
      <c r="J445" s="75"/>
      <c r="K445" s="69"/>
      <c r="L445" s="76"/>
    </row>
    <row r="446" spans="1:12" x14ac:dyDescent="0.25">
      <c r="A446" s="29">
        <v>443</v>
      </c>
      <c r="B446" s="68"/>
      <c r="C446" s="69"/>
      <c r="D446" s="69"/>
      <c r="E446" s="71"/>
      <c r="F446" s="71"/>
      <c r="G446" s="97"/>
      <c r="H446" s="97"/>
      <c r="I446" s="74" t="s">
        <v>416</v>
      </c>
      <c r="J446" s="75"/>
      <c r="K446" s="69"/>
      <c r="L446" s="76"/>
    </row>
    <row r="447" spans="1:12" x14ac:dyDescent="0.25">
      <c r="A447" s="31">
        <v>444</v>
      </c>
      <c r="B447" s="68"/>
      <c r="C447" s="69"/>
      <c r="D447" s="69"/>
      <c r="E447" s="71"/>
      <c r="F447" s="71"/>
      <c r="G447" s="97"/>
      <c r="H447" s="97"/>
      <c r="I447" s="74" t="s">
        <v>416</v>
      </c>
      <c r="J447" s="75"/>
      <c r="K447" s="69"/>
      <c r="L447" s="76"/>
    </row>
    <row r="448" spans="1:12" x14ac:dyDescent="0.25">
      <c r="A448" s="29">
        <v>445</v>
      </c>
      <c r="B448" s="68"/>
      <c r="C448" s="69"/>
      <c r="D448" s="69"/>
      <c r="E448" s="71"/>
      <c r="F448" s="71"/>
      <c r="G448" s="97"/>
      <c r="H448" s="97"/>
      <c r="I448" s="74" t="s">
        <v>416</v>
      </c>
      <c r="J448" s="75"/>
      <c r="K448" s="69"/>
      <c r="L448" s="76"/>
    </row>
    <row r="449" spans="1:12" x14ac:dyDescent="0.25">
      <c r="A449" s="31">
        <v>446</v>
      </c>
      <c r="B449" s="68"/>
      <c r="C449" s="69"/>
      <c r="D449" s="69"/>
      <c r="E449" s="71"/>
      <c r="F449" s="71"/>
      <c r="G449" s="97"/>
      <c r="H449" s="97"/>
      <c r="I449" s="74" t="s">
        <v>416</v>
      </c>
      <c r="J449" s="75"/>
      <c r="K449" s="69"/>
      <c r="L449" s="76"/>
    </row>
    <row r="450" spans="1:12" x14ac:dyDescent="0.25">
      <c r="A450" s="29">
        <v>447</v>
      </c>
      <c r="B450" s="68"/>
      <c r="C450" s="69"/>
      <c r="D450" s="69"/>
      <c r="E450" s="71"/>
      <c r="F450" s="71"/>
      <c r="G450" s="97"/>
      <c r="H450" s="97"/>
      <c r="I450" s="74" t="s">
        <v>416</v>
      </c>
      <c r="J450" s="75"/>
      <c r="K450" s="69"/>
      <c r="L450" s="76"/>
    </row>
    <row r="451" spans="1:12" x14ac:dyDescent="0.25">
      <c r="A451" s="31">
        <v>448</v>
      </c>
      <c r="B451" s="68"/>
      <c r="C451" s="69"/>
      <c r="D451" s="69"/>
      <c r="E451" s="71"/>
      <c r="F451" s="71"/>
      <c r="G451" s="97"/>
      <c r="H451" s="97"/>
      <c r="I451" s="74" t="s">
        <v>416</v>
      </c>
      <c r="J451" s="75"/>
      <c r="K451" s="69"/>
      <c r="L451" s="76"/>
    </row>
    <row r="452" spans="1:12" x14ac:dyDescent="0.25">
      <c r="A452" s="29">
        <v>449</v>
      </c>
      <c r="B452" s="68"/>
      <c r="C452" s="69"/>
      <c r="D452" s="69"/>
      <c r="E452" s="71"/>
      <c r="F452" s="71"/>
      <c r="G452" s="97"/>
      <c r="H452" s="97"/>
      <c r="I452" s="74" t="s">
        <v>416</v>
      </c>
      <c r="J452" s="75"/>
      <c r="K452" s="69"/>
      <c r="L452" s="76"/>
    </row>
    <row r="453" spans="1:12" x14ac:dyDescent="0.25">
      <c r="A453" s="31">
        <v>450</v>
      </c>
      <c r="B453" s="68"/>
      <c r="C453" s="69"/>
      <c r="D453" s="69"/>
      <c r="E453" s="71"/>
      <c r="F453" s="71"/>
      <c r="G453" s="97"/>
      <c r="H453" s="97"/>
      <c r="I453" s="74" t="s">
        <v>416</v>
      </c>
      <c r="J453" s="75"/>
      <c r="K453" s="69"/>
      <c r="L453" s="76"/>
    </row>
    <row r="454" spans="1:12" x14ac:dyDescent="0.25">
      <c r="A454" s="29">
        <v>451</v>
      </c>
      <c r="B454" s="68"/>
      <c r="C454" s="69"/>
      <c r="D454" s="69"/>
      <c r="E454" s="71"/>
      <c r="F454" s="71"/>
      <c r="G454" s="97"/>
      <c r="H454" s="97"/>
      <c r="I454" s="74" t="s">
        <v>416</v>
      </c>
      <c r="J454" s="75"/>
      <c r="K454" s="69"/>
      <c r="L454" s="76"/>
    </row>
    <row r="455" spans="1:12" x14ac:dyDescent="0.25">
      <c r="A455" s="31">
        <v>452</v>
      </c>
      <c r="B455" s="68"/>
      <c r="C455" s="69"/>
      <c r="D455" s="69"/>
      <c r="E455" s="71"/>
      <c r="F455" s="71"/>
      <c r="G455" s="97"/>
      <c r="H455" s="97"/>
      <c r="I455" s="74" t="s">
        <v>416</v>
      </c>
      <c r="J455" s="75"/>
      <c r="K455" s="69"/>
      <c r="L455" s="76"/>
    </row>
    <row r="456" spans="1:12" x14ac:dyDescent="0.25">
      <c r="A456" s="29">
        <v>453</v>
      </c>
      <c r="B456" s="68"/>
      <c r="C456" s="69"/>
      <c r="D456" s="69"/>
      <c r="E456" s="71"/>
      <c r="F456" s="71"/>
      <c r="G456" s="97"/>
      <c r="H456" s="97"/>
      <c r="I456" s="74" t="s">
        <v>416</v>
      </c>
      <c r="J456" s="75"/>
      <c r="K456" s="69"/>
      <c r="L456" s="76"/>
    </row>
    <row r="457" spans="1:12" x14ac:dyDescent="0.25">
      <c r="A457" s="31">
        <v>454</v>
      </c>
      <c r="B457" s="68"/>
      <c r="C457" s="69"/>
      <c r="D457" s="69"/>
      <c r="E457" s="71"/>
      <c r="F457" s="71"/>
      <c r="G457" s="97"/>
      <c r="H457" s="97"/>
      <c r="I457" s="74" t="s">
        <v>416</v>
      </c>
      <c r="J457" s="75"/>
      <c r="K457" s="69"/>
      <c r="L457" s="76"/>
    </row>
    <row r="458" spans="1:12" x14ac:dyDescent="0.25">
      <c r="A458" s="29">
        <v>455</v>
      </c>
      <c r="B458" s="68"/>
      <c r="C458" s="69"/>
      <c r="D458" s="69"/>
      <c r="E458" s="71"/>
      <c r="F458" s="71"/>
      <c r="G458" s="97"/>
      <c r="H458" s="97"/>
      <c r="I458" s="74" t="s">
        <v>416</v>
      </c>
      <c r="J458" s="75"/>
      <c r="K458" s="69"/>
      <c r="L458" s="76"/>
    </row>
    <row r="459" spans="1:12" x14ac:dyDescent="0.25">
      <c r="A459" s="31">
        <v>456</v>
      </c>
      <c r="B459" s="68"/>
      <c r="C459" s="69"/>
      <c r="D459" s="69"/>
      <c r="E459" s="71"/>
      <c r="F459" s="71"/>
      <c r="G459" s="97"/>
      <c r="H459" s="97"/>
      <c r="I459" s="74" t="s">
        <v>416</v>
      </c>
      <c r="J459" s="75"/>
      <c r="K459" s="69"/>
      <c r="L459" s="76"/>
    </row>
    <row r="460" spans="1:12" x14ac:dyDescent="0.25">
      <c r="A460" s="29">
        <v>457</v>
      </c>
      <c r="B460" s="68"/>
      <c r="C460" s="69"/>
      <c r="D460" s="69"/>
      <c r="E460" s="71"/>
      <c r="F460" s="71"/>
      <c r="G460" s="97"/>
      <c r="H460" s="97"/>
      <c r="I460" s="74" t="s">
        <v>416</v>
      </c>
      <c r="J460" s="75"/>
      <c r="K460" s="69"/>
      <c r="L460" s="76"/>
    </row>
    <row r="461" spans="1:12" x14ac:dyDescent="0.25">
      <c r="A461" s="31">
        <v>458</v>
      </c>
      <c r="B461" s="68"/>
      <c r="C461" s="69"/>
      <c r="D461" s="69"/>
      <c r="E461" s="71"/>
      <c r="F461" s="71"/>
      <c r="G461" s="97"/>
      <c r="H461" s="97"/>
      <c r="I461" s="74" t="s">
        <v>416</v>
      </c>
      <c r="J461" s="75"/>
      <c r="K461" s="69"/>
      <c r="L461" s="76"/>
    </row>
    <row r="462" spans="1:12" x14ac:dyDescent="0.25">
      <c r="A462" s="29">
        <v>459</v>
      </c>
      <c r="B462" s="68"/>
      <c r="C462" s="69"/>
      <c r="D462" s="69"/>
      <c r="E462" s="71"/>
      <c r="F462" s="71"/>
      <c r="G462" s="97"/>
      <c r="H462" s="97"/>
      <c r="I462" s="74" t="s">
        <v>416</v>
      </c>
      <c r="J462" s="75"/>
      <c r="K462" s="69"/>
      <c r="L462" s="76"/>
    </row>
    <row r="463" spans="1:12" x14ac:dyDescent="0.25">
      <c r="A463" s="31">
        <v>460</v>
      </c>
      <c r="B463" s="68"/>
      <c r="C463" s="69"/>
      <c r="D463" s="69"/>
      <c r="E463" s="71"/>
      <c r="F463" s="71"/>
      <c r="G463" s="97"/>
      <c r="H463" s="97"/>
      <c r="I463" s="74" t="s">
        <v>416</v>
      </c>
      <c r="J463" s="75"/>
      <c r="K463" s="69"/>
      <c r="L463" s="76"/>
    </row>
    <row r="464" spans="1:12" x14ac:dyDescent="0.25">
      <c r="A464" s="29">
        <v>461</v>
      </c>
      <c r="B464" s="68"/>
      <c r="C464" s="69"/>
      <c r="D464" s="69"/>
      <c r="E464" s="71"/>
      <c r="F464" s="71"/>
      <c r="G464" s="97"/>
      <c r="H464" s="97"/>
      <c r="I464" s="74" t="s">
        <v>416</v>
      </c>
      <c r="J464" s="75"/>
      <c r="K464" s="69"/>
      <c r="L464" s="76"/>
    </row>
    <row r="465" spans="1:12" x14ac:dyDescent="0.25">
      <c r="A465" s="31">
        <v>462</v>
      </c>
      <c r="B465" s="68"/>
      <c r="C465" s="69"/>
      <c r="D465" s="69"/>
      <c r="E465" s="71"/>
      <c r="F465" s="71"/>
      <c r="G465" s="97"/>
      <c r="H465" s="97"/>
      <c r="I465" s="74" t="s">
        <v>416</v>
      </c>
      <c r="J465" s="75"/>
      <c r="K465" s="69"/>
      <c r="L465" s="76"/>
    </row>
    <row r="466" spans="1:12" x14ac:dyDescent="0.25">
      <c r="A466" s="29">
        <v>463</v>
      </c>
      <c r="B466" s="68"/>
      <c r="C466" s="69"/>
      <c r="D466" s="69"/>
      <c r="E466" s="71"/>
      <c r="F466" s="71"/>
      <c r="G466" s="97"/>
      <c r="H466" s="97"/>
      <c r="I466" s="74" t="s">
        <v>416</v>
      </c>
      <c r="J466" s="75"/>
      <c r="K466" s="69"/>
      <c r="L466" s="76"/>
    </row>
    <row r="467" spans="1:12" x14ac:dyDescent="0.25">
      <c r="A467" s="31">
        <v>464</v>
      </c>
      <c r="B467" s="68"/>
      <c r="C467" s="69"/>
      <c r="D467" s="69"/>
      <c r="E467" s="71"/>
      <c r="F467" s="71"/>
      <c r="G467" s="97"/>
      <c r="H467" s="97"/>
      <c r="I467" s="74" t="s">
        <v>416</v>
      </c>
      <c r="J467" s="75"/>
      <c r="K467" s="69"/>
      <c r="L467" s="76"/>
    </row>
    <row r="468" spans="1:12" x14ac:dyDescent="0.25">
      <c r="A468" s="29">
        <v>465</v>
      </c>
      <c r="B468" s="68"/>
      <c r="C468" s="69"/>
      <c r="D468" s="69"/>
      <c r="E468" s="71"/>
      <c r="F468" s="71"/>
      <c r="G468" s="97"/>
      <c r="H468" s="97"/>
      <c r="I468" s="74" t="s">
        <v>416</v>
      </c>
      <c r="J468" s="75"/>
      <c r="K468" s="69"/>
      <c r="L468" s="76"/>
    </row>
    <row r="469" spans="1:12" x14ac:dyDescent="0.25">
      <c r="A469" s="31">
        <v>466</v>
      </c>
      <c r="B469" s="68"/>
      <c r="C469" s="69"/>
      <c r="D469" s="69"/>
      <c r="E469" s="71"/>
      <c r="F469" s="71"/>
      <c r="G469" s="97"/>
      <c r="H469" s="97"/>
      <c r="I469" s="74" t="s">
        <v>416</v>
      </c>
      <c r="J469" s="75"/>
      <c r="K469" s="69"/>
      <c r="L469" s="76"/>
    </row>
    <row r="470" spans="1:12" x14ac:dyDescent="0.25">
      <c r="A470" s="29">
        <v>467</v>
      </c>
      <c r="B470" s="68"/>
      <c r="C470" s="69"/>
      <c r="D470" s="69"/>
      <c r="E470" s="71"/>
      <c r="F470" s="71"/>
      <c r="G470" s="97"/>
      <c r="H470" s="97"/>
      <c r="I470" s="74" t="s">
        <v>416</v>
      </c>
      <c r="J470" s="75"/>
      <c r="K470" s="69"/>
      <c r="L470" s="76"/>
    </row>
    <row r="471" spans="1:12" x14ac:dyDescent="0.25">
      <c r="A471" s="31">
        <v>468</v>
      </c>
      <c r="B471" s="68"/>
      <c r="C471" s="69"/>
      <c r="D471" s="69"/>
      <c r="E471" s="71"/>
      <c r="F471" s="71"/>
      <c r="G471" s="97"/>
      <c r="H471" s="97"/>
      <c r="I471" s="74" t="s">
        <v>416</v>
      </c>
      <c r="J471" s="75"/>
      <c r="K471" s="69"/>
      <c r="L471" s="76"/>
    </row>
    <row r="472" spans="1:12" x14ac:dyDescent="0.25">
      <c r="A472" s="29">
        <v>469</v>
      </c>
      <c r="B472" s="68"/>
      <c r="C472" s="69"/>
      <c r="D472" s="69"/>
      <c r="E472" s="71"/>
      <c r="F472" s="71"/>
      <c r="G472" s="97"/>
      <c r="H472" s="97"/>
      <c r="I472" s="74" t="s">
        <v>416</v>
      </c>
      <c r="J472" s="75"/>
      <c r="K472" s="69"/>
      <c r="L472" s="76"/>
    </row>
    <row r="473" spans="1:12" x14ac:dyDescent="0.25">
      <c r="A473" s="31">
        <v>470</v>
      </c>
      <c r="B473" s="68"/>
      <c r="C473" s="69"/>
      <c r="D473" s="69"/>
      <c r="E473" s="71"/>
      <c r="F473" s="71"/>
      <c r="G473" s="97"/>
      <c r="H473" s="97"/>
      <c r="I473" s="74" t="s">
        <v>416</v>
      </c>
      <c r="J473" s="75"/>
      <c r="K473" s="69"/>
      <c r="L473" s="76"/>
    </row>
    <row r="474" spans="1:12" x14ac:dyDescent="0.25">
      <c r="A474" s="29">
        <v>471</v>
      </c>
      <c r="B474" s="68"/>
      <c r="C474" s="69"/>
      <c r="D474" s="69"/>
      <c r="E474" s="71"/>
      <c r="F474" s="71"/>
      <c r="G474" s="97"/>
      <c r="H474" s="97"/>
      <c r="I474" s="74" t="s">
        <v>416</v>
      </c>
      <c r="J474" s="75"/>
      <c r="K474" s="69"/>
      <c r="L474" s="76"/>
    </row>
    <row r="475" spans="1:12" x14ac:dyDescent="0.25">
      <c r="A475" s="31">
        <v>472</v>
      </c>
      <c r="B475" s="68"/>
      <c r="C475" s="69"/>
      <c r="D475" s="69"/>
      <c r="E475" s="71"/>
      <c r="F475" s="71"/>
      <c r="G475" s="97"/>
      <c r="H475" s="97"/>
      <c r="I475" s="74" t="s">
        <v>416</v>
      </c>
      <c r="J475" s="75"/>
      <c r="K475" s="69"/>
      <c r="L475" s="76"/>
    </row>
    <row r="476" spans="1:12" x14ac:dyDescent="0.25">
      <c r="A476" s="29">
        <v>473</v>
      </c>
      <c r="B476" s="68"/>
      <c r="C476" s="69"/>
      <c r="D476" s="69"/>
      <c r="E476" s="71"/>
      <c r="F476" s="71"/>
      <c r="G476" s="97"/>
      <c r="H476" s="97"/>
      <c r="I476" s="74" t="s">
        <v>416</v>
      </c>
      <c r="J476" s="75"/>
      <c r="K476" s="69"/>
      <c r="L476" s="76"/>
    </row>
    <row r="477" spans="1:12" x14ac:dyDescent="0.25">
      <c r="A477" s="31">
        <v>474</v>
      </c>
      <c r="B477" s="68"/>
      <c r="C477" s="69"/>
      <c r="D477" s="69"/>
      <c r="E477" s="71"/>
      <c r="F477" s="71"/>
      <c r="G477" s="97"/>
      <c r="H477" s="97"/>
      <c r="I477" s="74" t="s">
        <v>416</v>
      </c>
      <c r="J477" s="75"/>
      <c r="K477" s="69"/>
      <c r="L477" s="76"/>
    </row>
    <row r="478" spans="1:12" x14ac:dyDescent="0.25">
      <c r="A478" s="29">
        <v>475</v>
      </c>
      <c r="B478" s="68"/>
      <c r="C478" s="69"/>
      <c r="D478" s="69"/>
      <c r="E478" s="71"/>
      <c r="F478" s="71"/>
      <c r="G478" s="97"/>
      <c r="H478" s="97"/>
      <c r="I478" s="74" t="s">
        <v>416</v>
      </c>
      <c r="J478" s="75"/>
      <c r="K478" s="69"/>
      <c r="L478" s="76"/>
    </row>
    <row r="479" spans="1:12" x14ac:dyDescent="0.25">
      <c r="A479" s="31">
        <v>476</v>
      </c>
      <c r="B479" s="68"/>
      <c r="C479" s="69"/>
      <c r="D479" s="69"/>
      <c r="E479" s="71"/>
      <c r="F479" s="71"/>
      <c r="G479" s="97"/>
      <c r="H479" s="97"/>
      <c r="I479" s="74" t="s">
        <v>416</v>
      </c>
      <c r="J479" s="75"/>
      <c r="K479" s="69"/>
      <c r="L479" s="76"/>
    </row>
    <row r="480" spans="1:12" x14ac:dyDescent="0.25">
      <c r="A480" s="29">
        <v>477</v>
      </c>
      <c r="B480" s="68"/>
      <c r="C480" s="69"/>
      <c r="D480" s="69"/>
      <c r="E480" s="71"/>
      <c r="F480" s="71"/>
      <c r="G480" s="97"/>
      <c r="H480" s="97"/>
      <c r="I480" s="74" t="s">
        <v>416</v>
      </c>
      <c r="J480" s="75"/>
      <c r="K480" s="69"/>
      <c r="L480" s="76"/>
    </row>
    <row r="481" spans="1:12" x14ac:dyDescent="0.25">
      <c r="A481" s="31">
        <v>478</v>
      </c>
      <c r="B481" s="68"/>
      <c r="C481" s="69"/>
      <c r="D481" s="69"/>
      <c r="E481" s="71"/>
      <c r="F481" s="71"/>
      <c r="G481" s="97"/>
      <c r="H481" s="97"/>
      <c r="I481" s="74" t="s">
        <v>416</v>
      </c>
      <c r="J481" s="75"/>
      <c r="K481" s="69"/>
      <c r="L481" s="76"/>
    </row>
    <row r="482" spans="1:12" x14ac:dyDescent="0.25">
      <c r="A482" s="29">
        <v>479</v>
      </c>
      <c r="B482" s="68"/>
      <c r="C482" s="69"/>
      <c r="D482" s="69"/>
      <c r="E482" s="71"/>
      <c r="F482" s="71"/>
      <c r="G482" s="97"/>
      <c r="H482" s="97"/>
      <c r="I482" s="74" t="s">
        <v>416</v>
      </c>
      <c r="J482" s="75"/>
      <c r="K482" s="69"/>
      <c r="L482" s="76"/>
    </row>
    <row r="483" spans="1:12" x14ac:dyDescent="0.25">
      <c r="A483" s="31">
        <v>480</v>
      </c>
      <c r="B483" s="68"/>
      <c r="C483" s="69"/>
      <c r="D483" s="69"/>
      <c r="E483" s="71"/>
      <c r="F483" s="71"/>
      <c r="G483" s="97"/>
      <c r="H483" s="97"/>
      <c r="I483" s="74" t="s">
        <v>416</v>
      </c>
      <c r="J483" s="75"/>
      <c r="K483" s="69"/>
      <c r="L483" s="76"/>
    </row>
    <row r="484" spans="1:12" x14ac:dyDescent="0.25">
      <c r="A484" s="29">
        <v>481</v>
      </c>
      <c r="B484" s="68"/>
      <c r="C484" s="69"/>
      <c r="D484" s="69"/>
      <c r="E484" s="71"/>
      <c r="F484" s="71"/>
      <c r="G484" s="97"/>
      <c r="H484" s="97"/>
      <c r="I484" s="74" t="s">
        <v>416</v>
      </c>
      <c r="J484" s="75"/>
      <c r="K484" s="69"/>
      <c r="L484" s="76"/>
    </row>
    <row r="485" spans="1:12" x14ac:dyDescent="0.25">
      <c r="A485" s="31">
        <v>482</v>
      </c>
      <c r="B485" s="68"/>
      <c r="C485" s="69"/>
      <c r="D485" s="69"/>
      <c r="E485" s="71"/>
      <c r="F485" s="71"/>
      <c r="G485" s="97"/>
      <c r="H485" s="97"/>
      <c r="I485" s="74" t="s">
        <v>416</v>
      </c>
      <c r="J485" s="75"/>
      <c r="K485" s="69"/>
      <c r="L485" s="76"/>
    </row>
    <row r="486" spans="1:12" x14ac:dyDescent="0.25">
      <c r="A486" s="29">
        <v>483</v>
      </c>
      <c r="B486" s="68"/>
      <c r="C486" s="69"/>
      <c r="D486" s="69"/>
      <c r="E486" s="71"/>
      <c r="F486" s="71"/>
      <c r="G486" s="97"/>
      <c r="H486" s="97"/>
      <c r="I486" s="74" t="s">
        <v>416</v>
      </c>
      <c r="J486" s="75"/>
      <c r="K486" s="69"/>
      <c r="L486" s="76"/>
    </row>
    <row r="487" spans="1:12" x14ac:dyDescent="0.25">
      <c r="A487" s="31">
        <v>484</v>
      </c>
      <c r="B487" s="68"/>
      <c r="C487" s="69"/>
      <c r="D487" s="69"/>
      <c r="E487" s="71"/>
      <c r="F487" s="71"/>
      <c r="G487" s="97"/>
      <c r="H487" s="97"/>
      <c r="I487" s="74" t="s">
        <v>416</v>
      </c>
      <c r="J487" s="75"/>
      <c r="K487" s="69"/>
      <c r="L487" s="76"/>
    </row>
    <row r="488" spans="1:12" x14ac:dyDescent="0.25">
      <c r="A488" s="29">
        <v>485</v>
      </c>
      <c r="B488" s="68"/>
      <c r="C488" s="69"/>
      <c r="D488" s="69"/>
      <c r="E488" s="71"/>
      <c r="F488" s="71"/>
      <c r="G488" s="97"/>
      <c r="H488" s="97"/>
      <c r="I488" s="74" t="s">
        <v>416</v>
      </c>
      <c r="J488" s="75"/>
      <c r="K488" s="69"/>
      <c r="L488" s="76"/>
    </row>
    <row r="489" spans="1:12" x14ac:dyDescent="0.25">
      <c r="A489" s="31">
        <v>486</v>
      </c>
      <c r="B489" s="68"/>
      <c r="C489" s="69"/>
      <c r="D489" s="69"/>
      <c r="E489" s="71"/>
      <c r="F489" s="71"/>
      <c r="G489" s="97"/>
      <c r="H489" s="97"/>
      <c r="I489" s="74" t="s">
        <v>416</v>
      </c>
      <c r="J489" s="75"/>
      <c r="K489" s="69"/>
      <c r="L489" s="76"/>
    </row>
    <row r="490" spans="1:12" x14ac:dyDescent="0.25">
      <c r="A490" s="29">
        <v>487</v>
      </c>
      <c r="B490" s="68"/>
      <c r="C490" s="69"/>
      <c r="D490" s="69"/>
      <c r="E490" s="71"/>
      <c r="F490" s="71"/>
      <c r="G490" s="97"/>
      <c r="H490" s="97"/>
      <c r="I490" s="74" t="s">
        <v>416</v>
      </c>
      <c r="J490" s="75"/>
      <c r="K490" s="69"/>
      <c r="L490" s="76"/>
    </row>
    <row r="491" spans="1:12" x14ac:dyDescent="0.25">
      <c r="A491" s="31">
        <v>488</v>
      </c>
      <c r="B491" s="68"/>
      <c r="C491" s="69"/>
      <c r="D491" s="69"/>
      <c r="E491" s="71"/>
      <c r="F491" s="71"/>
      <c r="G491" s="97"/>
      <c r="H491" s="97"/>
      <c r="I491" s="74" t="s">
        <v>416</v>
      </c>
      <c r="J491" s="75"/>
      <c r="K491" s="69"/>
      <c r="L491" s="76"/>
    </row>
    <row r="492" spans="1:12" x14ac:dyDescent="0.25">
      <c r="A492" s="29">
        <v>489</v>
      </c>
      <c r="B492" s="68"/>
      <c r="C492" s="69"/>
      <c r="D492" s="69"/>
      <c r="E492" s="71"/>
      <c r="F492" s="71"/>
      <c r="G492" s="97"/>
      <c r="H492" s="97"/>
      <c r="I492" s="74" t="s">
        <v>416</v>
      </c>
      <c r="J492" s="75"/>
      <c r="K492" s="69"/>
      <c r="L492" s="76"/>
    </row>
    <row r="493" spans="1:12" x14ac:dyDescent="0.25">
      <c r="A493" s="31">
        <v>490</v>
      </c>
      <c r="B493" s="68"/>
      <c r="C493" s="69"/>
      <c r="D493" s="69"/>
      <c r="E493" s="71"/>
      <c r="F493" s="71"/>
      <c r="G493" s="97"/>
      <c r="H493" s="97"/>
      <c r="I493" s="74" t="s">
        <v>416</v>
      </c>
      <c r="J493" s="75"/>
      <c r="K493" s="69"/>
      <c r="L493" s="76"/>
    </row>
    <row r="494" spans="1:12" x14ac:dyDescent="0.25">
      <c r="A494" s="29">
        <v>491</v>
      </c>
      <c r="B494" s="68"/>
      <c r="C494" s="69"/>
      <c r="D494" s="69"/>
      <c r="E494" s="71"/>
      <c r="F494" s="71"/>
      <c r="G494" s="97"/>
      <c r="H494" s="97"/>
      <c r="I494" s="74" t="s">
        <v>416</v>
      </c>
      <c r="J494" s="75"/>
      <c r="K494" s="69"/>
      <c r="L494" s="76"/>
    </row>
    <row r="495" spans="1:12" x14ac:dyDescent="0.25">
      <c r="A495" s="31">
        <v>492</v>
      </c>
      <c r="B495" s="68"/>
      <c r="C495" s="69"/>
      <c r="D495" s="69"/>
      <c r="E495" s="71"/>
      <c r="F495" s="71"/>
      <c r="G495" s="97"/>
      <c r="H495" s="97"/>
      <c r="I495" s="74" t="s">
        <v>416</v>
      </c>
      <c r="J495" s="75"/>
      <c r="K495" s="69"/>
      <c r="L495" s="76"/>
    </row>
    <row r="496" spans="1:12" x14ac:dyDescent="0.25">
      <c r="A496" s="29">
        <v>493</v>
      </c>
      <c r="B496" s="68"/>
      <c r="C496" s="69"/>
      <c r="D496" s="69"/>
      <c r="E496" s="71"/>
      <c r="F496" s="71"/>
      <c r="G496" s="97"/>
      <c r="H496" s="97"/>
      <c r="I496" s="74" t="s">
        <v>416</v>
      </c>
      <c r="J496" s="75"/>
      <c r="K496" s="69"/>
      <c r="L496" s="76"/>
    </row>
    <row r="497" spans="1:12" x14ac:dyDescent="0.25">
      <c r="A497" s="31">
        <v>494</v>
      </c>
      <c r="B497" s="68"/>
      <c r="C497" s="69"/>
      <c r="D497" s="69"/>
      <c r="E497" s="71"/>
      <c r="F497" s="71"/>
      <c r="G497" s="97"/>
      <c r="H497" s="97"/>
      <c r="I497" s="74" t="s">
        <v>416</v>
      </c>
      <c r="J497" s="75"/>
      <c r="K497" s="69"/>
      <c r="L497" s="76"/>
    </row>
    <row r="498" spans="1:12" x14ac:dyDescent="0.25">
      <c r="A498" s="29">
        <v>495</v>
      </c>
      <c r="B498" s="68"/>
      <c r="C498" s="69"/>
      <c r="D498" s="69"/>
      <c r="E498" s="71"/>
      <c r="F498" s="71"/>
      <c r="G498" s="97"/>
      <c r="H498" s="97"/>
      <c r="I498" s="74" t="s">
        <v>416</v>
      </c>
      <c r="J498" s="75"/>
      <c r="K498" s="69"/>
      <c r="L498" s="76"/>
    </row>
    <row r="499" spans="1:12" x14ac:dyDescent="0.25">
      <c r="A499" s="31">
        <v>496</v>
      </c>
      <c r="B499" s="68"/>
      <c r="C499" s="69"/>
      <c r="D499" s="69"/>
      <c r="E499" s="71"/>
      <c r="F499" s="71"/>
      <c r="G499" s="97"/>
      <c r="H499" s="97"/>
      <c r="I499" s="74" t="s">
        <v>416</v>
      </c>
      <c r="J499" s="75"/>
      <c r="K499" s="69"/>
      <c r="L499" s="76"/>
    </row>
    <row r="500" spans="1:12" x14ac:dyDescent="0.25">
      <c r="A500" s="29">
        <v>497</v>
      </c>
      <c r="B500" s="68"/>
      <c r="C500" s="69"/>
      <c r="D500" s="69"/>
      <c r="E500" s="71"/>
      <c r="F500" s="71"/>
      <c r="G500" s="97"/>
      <c r="H500" s="97"/>
      <c r="I500" s="74" t="s">
        <v>416</v>
      </c>
      <c r="J500" s="75"/>
      <c r="K500" s="69"/>
      <c r="L500" s="76"/>
    </row>
    <row r="501" spans="1:12" x14ac:dyDescent="0.25">
      <c r="A501" s="31">
        <v>498</v>
      </c>
      <c r="B501" s="68"/>
      <c r="C501" s="69"/>
      <c r="D501" s="69"/>
      <c r="E501" s="71"/>
      <c r="F501" s="71"/>
      <c r="G501" s="97"/>
      <c r="H501" s="97"/>
      <c r="I501" s="74" t="s">
        <v>416</v>
      </c>
      <c r="J501" s="75"/>
      <c r="K501" s="69"/>
      <c r="L501" s="76"/>
    </row>
    <row r="502" spans="1:12" x14ac:dyDescent="0.25">
      <c r="A502" s="29">
        <v>499</v>
      </c>
      <c r="B502" s="68"/>
      <c r="C502" s="69"/>
      <c r="D502" s="69"/>
      <c r="E502" s="71"/>
      <c r="F502" s="71"/>
      <c r="G502" s="97"/>
      <c r="H502" s="97"/>
      <c r="I502" s="74" t="s">
        <v>416</v>
      </c>
      <c r="J502" s="75"/>
      <c r="K502" s="69"/>
      <c r="L502" s="76"/>
    </row>
    <row r="503" spans="1:12" x14ac:dyDescent="0.25">
      <c r="A503" s="31">
        <v>500</v>
      </c>
      <c r="B503" s="68"/>
      <c r="C503" s="69"/>
      <c r="D503" s="69"/>
      <c r="E503" s="71"/>
      <c r="F503" s="71"/>
      <c r="G503" s="97"/>
      <c r="H503" s="97"/>
      <c r="I503" s="74" t="s">
        <v>416</v>
      </c>
      <c r="J503" s="75"/>
      <c r="K503" s="69"/>
      <c r="L503" s="76"/>
    </row>
    <row r="504" spans="1:12" x14ac:dyDescent="0.25">
      <c r="A504" s="29">
        <v>501</v>
      </c>
      <c r="B504" s="68"/>
      <c r="C504" s="69"/>
      <c r="D504" s="69"/>
      <c r="E504" s="71"/>
      <c r="F504" s="71"/>
      <c r="G504" s="97"/>
      <c r="H504" s="97"/>
      <c r="I504" s="74" t="s">
        <v>416</v>
      </c>
      <c r="J504" s="75"/>
      <c r="K504" s="69"/>
      <c r="L504" s="76"/>
    </row>
    <row r="505" spans="1:12" x14ac:dyDescent="0.25">
      <c r="A505" s="31">
        <v>502</v>
      </c>
      <c r="B505" s="68"/>
      <c r="C505" s="69"/>
      <c r="D505" s="69"/>
      <c r="E505" s="71"/>
      <c r="F505" s="71"/>
      <c r="G505" s="97"/>
      <c r="H505" s="97"/>
      <c r="I505" s="74" t="s">
        <v>416</v>
      </c>
      <c r="J505" s="75"/>
      <c r="K505" s="69"/>
      <c r="L505" s="76"/>
    </row>
    <row r="506" spans="1:12" x14ac:dyDescent="0.25">
      <c r="A506" s="29">
        <v>503</v>
      </c>
      <c r="B506" s="68"/>
      <c r="C506" s="69"/>
      <c r="D506" s="69"/>
      <c r="E506" s="71"/>
      <c r="F506" s="71"/>
      <c r="G506" s="97"/>
      <c r="H506" s="97"/>
      <c r="I506" s="74" t="s">
        <v>416</v>
      </c>
      <c r="J506" s="75"/>
      <c r="K506" s="69"/>
      <c r="L506" s="76"/>
    </row>
    <row r="507" spans="1:12" x14ac:dyDescent="0.25">
      <c r="A507" s="31">
        <v>504</v>
      </c>
      <c r="B507" s="68"/>
      <c r="C507" s="69"/>
      <c r="D507" s="69"/>
      <c r="E507" s="71"/>
      <c r="F507" s="71"/>
      <c r="G507" s="97"/>
      <c r="H507" s="97"/>
      <c r="I507" s="74" t="s">
        <v>416</v>
      </c>
      <c r="J507" s="75"/>
      <c r="K507" s="69"/>
      <c r="L507" s="76"/>
    </row>
    <row r="508" spans="1:12" x14ac:dyDescent="0.25">
      <c r="A508" s="29">
        <v>505</v>
      </c>
      <c r="B508" s="68"/>
      <c r="C508" s="69"/>
      <c r="D508" s="69"/>
      <c r="E508" s="71"/>
      <c r="F508" s="71"/>
      <c r="G508" s="97"/>
      <c r="H508" s="97"/>
      <c r="I508" s="74" t="s">
        <v>416</v>
      </c>
      <c r="J508" s="75"/>
      <c r="K508" s="69"/>
      <c r="L508" s="76"/>
    </row>
    <row r="509" spans="1:12" x14ac:dyDescent="0.25">
      <c r="A509" s="31">
        <v>506</v>
      </c>
      <c r="B509" s="68"/>
      <c r="C509" s="69"/>
      <c r="D509" s="69"/>
      <c r="E509" s="71"/>
      <c r="F509" s="71"/>
      <c r="G509" s="97"/>
      <c r="H509" s="97"/>
      <c r="I509" s="74" t="s">
        <v>416</v>
      </c>
      <c r="J509" s="75"/>
      <c r="K509" s="69"/>
      <c r="L509" s="76"/>
    </row>
    <row r="510" spans="1:12" x14ac:dyDescent="0.25">
      <c r="A510" s="29">
        <v>507</v>
      </c>
      <c r="B510" s="68"/>
      <c r="C510" s="69"/>
      <c r="D510" s="69"/>
      <c r="E510" s="71"/>
      <c r="F510" s="71"/>
      <c r="G510" s="97"/>
      <c r="H510" s="97"/>
      <c r="I510" s="74" t="s">
        <v>416</v>
      </c>
      <c r="J510" s="75"/>
      <c r="K510" s="69"/>
      <c r="L510" s="76"/>
    </row>
    <row r="511" spans="1:12" x14ac:dyDescent="0.25">
      <c r="A511" s="31">
        <v>508</v>
      </c>
      <c r="B511" s="68"/>
      <c r="C511" s="69"/>
      <c r="D511" s="69"/>
      <c r="E511" s="71"/>
      <c r="F511" s="71"/>
      <c r="G511" s="97"/>
      <c r="H511" s="97"/>
      <c r="I511" s="74" t="s">
        <v>416</v>
      </c>
      <c r="J511" s="75"/>
      <c r="K511" s="69"/>
      <c r="L511" s="76"/>
    </row>
    <row r="512" spans="1:12" x14ac:dyDescent="0.25">
      <c r="A512" s="29">
        <v>509</v>
      </c>
      <c r="B512" s="68"/>
      <c r="C512" s="69"/>
      <c r="D512" s="69"/>
      <c r="E512" s="71"/>
      <c r="F512" s="71"/>
      <c r="G512" s="97"/>
      <c r="H512" s="97"/>
      <c r="I512" s="74" t="s">
        <v>416</v>
      </c>
      <c r="J512" s="75"/>
      <c r="K512" s="69"/>
      <c r="L512" s="76"/>
    </row>
    <row r="513" spans="1:12" x14ac:dyDescent="0.25">
      <c r="A513" s="31">
        <v>510</v>
      </c>
      <c r="B513" s="68"/>
      <c r="C513" s="69"/>
      <c r="D513" s="69"/>
      <c r="E513" s="71"/>
      <c r="F513" s="71"/>
      <c r="G513" s="97"/>
      <c r="H513" s="97"/>
      <c r="I513" s="74" t="s">
        <v>416</v>
      </c>
      <c r="J513" s="75"/>
      <c r="K513" s="69"/>
      <c r="L513" s="76"/>
    </row>
    <row r="514" spans="1:12" x14ac:dyDescent="0.25">
      <c r="A514" s="29">
        <v>511</v>
      </c>
      <c r="B514" s="68"/>
      <c r="C514" s="69"/>
      <c r="D514" s="69"/>
      <c r="E514" s="71"/>
      <c r="F514" s="71"/>
      <c r="G514" s="97"/>
      <c r="H514" s="97"/>
      <c r="I514" s="74" t="s">
        <v>416</v>
      </c>
      <c r="J514" s="75"/>
      <c r="K514" s="69"/>
      <c r="L514" s="76"/>
    </row>
    <row r="515" spans="1:12" x14ac:dyDescent="0.25">
      <c r="A515" s="31">
        <v>512</v>
      </c>
      <c r="B515" s="68"/>
      <c r="C515" s="69"/>
      <c r="D515" s="69"/>
      <c r="E515" s="71"/>
      <c r="F515" s="71"/>
      <c r="G515" s="97"/>
      <c r="H515" s="97"/>
      <c r="I515" s="74" t="s">
        <v>416</v>
      </c>
      <c r="J515" s="75"/>
      <c r="K515" s="69"/>
      <c r="L515" s="76"/>
    </row>
    <row r="516" spans="1:12" x14ac:dyDescent="0.25">
      <c r="A516" s="29">
        <v>513</v>
      </c>
      <c r="B516" s="68"/>
      <c r="C516" s="69"/>
      <c r="D516" s="69"/>
      <c r="E516" s="71"/>
      <c r="F516" s="71"/>
      <c r="G516" s="97"/>
      <c r="H516" s="97"/>
      <c r="I516" s="74" t="s">
        <v>416</v>
      </c>
      <c r="J516" s="75"/>
      <c r="K516" s="69"/>
      <c r="L516" s="76"/>
    </row>
    <row r="517" spans="1:12" x14ac:dyDescent="0.25">
      <c r="A517" s="31">
        <v>514</v>
      </c>
      <c r="B517" s="68"/>
      <c r="C517" s="69"/>
      <c r="D517" s="69"/>
      <c r="E517" s="71"/>
      <c r="F517" s="71"/>
      <c r="G517" s="97"/>
      <c r="H517" s="97"/>
      <c r="I517" s="74" t="s">
        <v>416</v>
      </c>
      <c r="J517" s="75"/>
      <c r="K517" s="69"/>
      <c r="L517" s="76"/>
    </row>
    <row r="518" spans="1:12" x14ac:dyDescent="0.25">
      <c r="A518" s="29">
        <v>515</v>
      </c>
      <c r="B518" s="68"/>
      <c r="C518" s="69"/>
      <c r="D518" s="69"/>
      <c r="E518" s="71"/>
      <c r="F518" s="71"/>
      <c r="G518" s="97"/>
      <c r="H518" s="97"/>
      <c r="I518" s="74" t="s">
        <v>416</v>
      </c>
      <c r="J518" s="75"/>
      <c r="K518" s="69"/>
      <c r="L518" s="76"/>
    </row>
    <row r="519" spans="1:12" x14ac:dyDescent="0.25">
      <c r="A519" s="31">
        <v>516</v>
      </c>
      <c r="B519" s="68"/>
      <c r="C519" s="69"/>
      <c r="D519" s="69"/>
      <c r="E519" s="71"/>
      <c r="F519" s="71"/>
      <c r="G519" s="97"/>
      <c r="H519" s="97"/>
      <c r="I519" s="74" t="s">
        <v>416</v>
      </c>
      <c r="J519" s="75"/>
      <c r="K519" s="69"/>
      <c r="L519" s="76"/>
    </row>
    <row r="520" spans="1:12" x14ac:dyDescent="0.25">
      <c r="A520" s="29">
        <v>517</v>
      </c>
      <c r="B520" s="68"/>
      <c r="C520" s="69"/>
      <c r="D520" s="69"/>
      <c r="E520" s="71"/>
      <c r="F520" s="71"/>
      <c r="G520" s="97"/>
      <c r="H520" s="97"/>
      <c r="I520" s="74" t="s">
        <v>416</v>
      </c>
      <c r="J520" s="75"/>
      <c r="K520" s="69"/>
      <c r="L520" s="76"/>
    </row>
    <row r="521" spans="1:12" x14ac:dyDescent="0.25">
      <c r="A521" s="31">
        <v>518</v>
      </c>
      <c r="B521" s="68"/>
      <c r="C521" s="69"/>
      <c r="D521" s="69"/>
      <c r="E521" s="71"/>
      <c r="F521" s="71"/>
      <c r="G521" s="97"/>
      <c r="H521" s="97"/>
      <c r="I521" s="74" t="s">
        <v>416</v>
      </c>
      <c r="J521" s="75"/>
      <c r="K521" s="69"/>
      <c r="L521" s="76"/>
    </row>
    <row r="522" spans="1:12" x14ac:dyDescent="0.25">
      <c r="A522" s="29">
        <v>519</v>
      </c>
      <c r="B522" s="68"/>
      <c r="C522" s="69"/>
      <c r="D522" s="69"/>
      <c r="E522" s="71"/>
      <c r="F522" s="71"/>
      <c r="G522" s="97"/>
      <c r="H522" s="97"/>
      <c r="I522" s="74" t="s">
        <v>416</v>
      </c>
      <c r="J522" s="75"/>
      <c r="K522" s="69"/>
      <c r="L522" s="76"/>
    </row>
    <row r="523" spans="1:12" x14ac:dyDescent="0.25">
      <c r="A523" s="31">
        <v>520</v>
      </c>
      <c r="B523" s="68"/>
      <c r="C523" s="69"/>
      <c r="D523" s="69"/>
      <c r="E523" s="71"/>
      <c r="F523" s="71"/>
      <c r="G523" s="97"/>
      <c r="H523" s="97"/>
      <c r="I523" s="74" t="s">
        <v>416</v>
      </c>
      <c r="J523" s="75"/>
      <c r="K523" s="69"/>
      <c r="L523" s="76"/>
    </row>
    <row r="524" spans="1:12" x14ac:dyDescent="0.25">
      <c r="A524" s="29">
        <v>521</v>
      </c>
      <c r="B524" s="68"/>
      <c r="C524" s="69"/>
      <c r="D524" s="69"/>
      <c r="E524" s="71"/>
      <c r="F524" s="71"/>
      <c r="G524" s="97"/>
      <c r="H524" s="97"/>
      <c r="I524" s="74" t="s">
        <v>416</v>
      </c>
      <c r="J524" s="75"/>
      <c r="K524" s="69"/>
      <c r="L524" s="76"/>
    </row>
    <row r="525" spans="1:12" x14ac:dyDescent="0.25">
      <c r="A525" s="31">
        <v>522</v>
      </c>
      <c r="B525" s="68"/>
      <c r="C525" s="69"/>
      <c r="D525" s="69"/>
      <c r="E525" s="71"/>
      <c r="F525" s="71"/>
      <c r="G525" s="97"/>
      <c r="H525" s="97"/>
      <c r="I525" s="74" t="s">
        <v>416</v>
      </c>
      <c r="J525" s="75"/>
      <c r="K525" s="69"/>
      <c r="L525" s="76"/>
    </row>
    <row r="526" spans="1:12" x14ac:dyDescent="0.25">
      <c r="A526" s="29">
        <v>523</v>
      </c>
      <c r="B526" s="68"/>
      <c r="C526" s="69"/>
      <c r="D526" s="69"/>
      <c r="E526" s="71"/>
      <c r="F526" s="71"/>
      <c r="G526" s="97"/>
      <c r="H526" s="97"/>
      <c r="I526" s="74" t="s">
        <v>416</v>
      </c>
      <c r="J526" s="75"/>
      <c r="K526" s="69"/>
      <c r="L526" s="76"/>
    </row>
    <row r="527" spans="1:12" x14ac:dyDescent="0.25">
      <c r="A527" s="31">
        <v>524</v>
      </c>
      <c r="B527" s="68"/>
      <c r="C527" s="69"/>
      <c r="D527" s="69"/>
      <c r="E527" s="71"/>
      <c r="F527" s="71"/>
      <c r="G527" s="97"/>
      <c r="H527" s="97"/>
      <c r="I527" s="74" t="s">
        <v>416</v>
      </c>
      <c r="J527" s="75"/>
      <c r="K527" s="69"/>
      <c r="L527" s="76"/>
    </row>
    <row r="528" spans="1:12" x14ac:dyDescent="0.25">
      <c r="A528" s="29">
        <v>525</v>
      </c>
      <c r="B528" s="68"/>
      <c r="C528" s="69"/>
      <c r="D528" s="69"/>
      <c r="E528" s="71"/>
      <c r="F528" s="71"/>
      <c r="G528" s="97"/>
      <c r="H528" s="97"/>
      <c r="I528" s="74" t="s">
        <v>416</v>
      </c>
      <c r="J528" s="75"/>
      <c r="K528" s="69"/>
      <c r="L528" s="76"/>
    </row>
    <row r="529" spans="1:12" x14ac:dyDescent="0.25">
      <c r="A529" s="31">
        <v>526</v>
      </c>
      <c r="B529" s="68"/>
      <c r="C529" s="69"/>
      <c r="D529" s="69"/>
      <c r="E529" s="71"/>
      <c r="F529" s="71"/>
      <c r="G529" s="97"/>
      <c r="H529" s="97"/>
      <c r="I529" s="74" t="s">
        <v>416</v>
      </c>
      <c r="J529" s="75"/>
      <c r="K529" s="69"/>
      <c r="L529" s="76"/>
    </row>
    <row r="530" spans="1:12" x14ac:dyDescent="0.25">
      <c r="A530" s="29">
        <v>527</v>
      </c>
      <c r="B530" s="68"/>
      <c r="C530" s="69"/>
      <c r="D530" s="69"/>
      <c r="E530" s="71"/>
      <c r="F530" s="71"/>
      <c r="G530" s="97"/>
      <c r="H530" s="97"/>
      <c r="I530" s="74" t="s">
        <v>416</v>
      </c>
      <c r="J530" s="75"/>
      <c r="K530" s="69"/>
      <c r="L530" s="76"/>
    </row>
    <row r="531" spans="1:12" x14ac:dyDescent="0.25">
      <c r="A531" s="31">
        <v>528</v>
      </c>
      <c r="B531" s="68"/>
      <c r="C531" s="69"/>
      <c r="D531" s="69"/>
      <c r="E531" s="71"/>
      <c r="F531" s="71"/>
      <c r="G531" s="97"/>
      <c r="H531" s="97"/>
      <c r="I531" s="74" t="s">
        <v>416</v>
      </c>
      <c r="J531" s="75"/>
      <c r="K531" s="69"/>
      <c r="L531" s="76"/>
    </row>
    <row r="532" spans="1:12" x14ac:dyDescent="0.25">
      <c r="A532" s="29">
        <v>529</v>
      </c>
      <c r="B532" s="68"/>
      <c r="C532" s="69"/>
      <c r="D532" s="69"/>
      <c r="E532" s="71"/>
      <c r="F532" s="71"/>
      <c r="G532" s="97"/>
      <c r="H532" s="97"/>
      <c r="I532" s="74" t="s">
        <v>416</v>
      </c>
      <c r="J532" s="75"/>
      <c r="K532" s="69"/>
      <c r="L532" s="76"/>
    </row>
    <row r="533" spans="1:12" x14ac:dyDescent="0.25">
      <c r="A533" s="31">
        <v>530</v>
      </c>
      <c r="B533" s="68"/>
      <c r="C533" s="69"/>
      <c r="D533" s="69"/>
      <c r="E533" s="71"/>
      <c r="F533" s="71"/>
      <c r="G533" s="97"/>
      <c r="H533" s="97"/>
      <c r="I533" s="74" t="s">
        <v>416</v>
      </c>
      <c r="J533" s="75"/>
      <c r="K533" s="69"/>
      <c r="L533" s="76"/>
    </row>
    <row r="534" spans="1:12" x14ac:dyDescent="0.25">
      <c r="A534" s="29">
        <v>531</v>
      </c>
      <c r="B534" s="68"/>
      <c r="C534" s="69"/>
      <c r="D534" s="69"/>
      <c r="E534" s="71"/>
      <c r="F534" s="71"/>
      <c r="G534" s="97"/>
      <c r="H534" s="97"/>
      <c r="I534" s="74" t="s">
        <v>416</v>
      </c>
      <c r="J534" s="75"/>
      <c r="K534" s="69"/>
      <c r="L534" s="76"/>
    </row>
    <row r="535" spans="1:12" x14ac:dyDescent="0.25">
      <c r="A535" s="31">
        <v>532</v>
      </c>
      <c r="B535" s="68"/>
      <c r="C535" s="69"/>
      <c r="D535" s="69"/>
      <c r="E535" s="71"/>
      <c r="F535" s="71"/>
      <c r="G535" s="97"/>
      <c r="H535" s="97"/>
      <c r="I535" s="74" t="s">
        <v>416</v>
      </c>
      <c r="J535" s="75"/>
      <c r="K535" s="69"/>
      <c r="L535" s="76"/>
    </row>
    <row r="536" spans="1:12" x14ac:dyDescent="0.25">
      <c r="A536" s="29">
        <v>533</v>
      </c>
      <c r="B536" s="68"/>
      <c r="C536" s="69"/>
      <c r="D536" s="69"/>
      <c r="E536" s="71"/>
      <c r="F536" s="71"/>
      <c r="G536" s="97"/>
      <c r="H536" s="97"/>
      <c r="I536" s="74" t="s">
        <v>416</v>
      </c>
      <c r="J536" s="75"/>
      <c r="K536" s="69"/>
      <c r="L536" s="76"/>
    </row>
    <row r="537" spans="1:12" x14ac:dyDescent="0.25">
      <c r="A537" s="31">
        <v>534</v>
      </c>
      <c r="B537" s="68"/>
      <c r="C537" s="69"/>
      <c r="D537" s="69"/>
      <c r="E537" s="71"/>
      <c r="F537" s="71"/>
      <c r="G537" s="97"/>
      <c r="H537" s="97"/>
      <c r="I537" s="74" t="s">
        <v>416</v>
      </c>
      <c r="J537" s="75"/>
      <c r="K537" s="69"/>
      <c r="L537" s="76"/>
    </row>
    <row r="538" spans="1:12" x14ac:dyDescent="0.25">
      <c r="A538" s="29">
        <v>535</v>
      </c>
      <c r="B538" s="68"/>
      <c r="C538" s="69"/>
      <c r="D538" s="69"/>
      <c r="E538" s="71"/>
      <c r="F538" s="71"/>
      <c r="G538" s="97"/>
      <c r="H538" s="97"/>
      <c r="I538" s="74" t="s">
        <v>416</v>
      </c>
      <c r="J538" s="75"/>
      <c r="K538" s="69"/>
      <c r="L538" s="76"/>
    </row>
    <row r="539" spans="1:12" x14ac:dyDescent="0.25">
      <c r="A539" s="31">
        <v>536</v>
      </c>
      <c r="B539" s="68"/>
      <c r="C539" s="69"/>
      <c r="D539" s="69"/>
      <c r="E539" s="71"/>
      <c r="F539" s="71"/>
      <c r="G539" s="97"/>
      <c r="H539" s="97"/>
      <c r="I539" s="74" t="s">
        <v>416</v>
      </c>
      <c r="J539" s="75"/>
      <c r="K539" s="69"/>
      <c r="L539" s="76"/>
    </row>
    <row r="540" spans="1:12" x14ac:dyDescent="0.25">
      <c r="A540" s="29">
        <v>537</v>
      </c>
      <c r="B540" s="68"/>
      <c r="C540" s="69"/>
      <c r="D540" s="69"/>
      <c r="E540" s="71"/>
      <c r="F540" s="71"/>
      <c r="G540" s="97"/>
      <c r="H540" s="97"/>
      <c r="I540" s="74" t="s">
        <v>416</v>
      </c>
      <c r="J540" s="75"/>
      <c r="K540" s="69"/>
      <c r="L540" s="76"/>
    </row>
    <row r="541" spans="1:12" x14ac:dyDescent="0.25">
      <c r="A541" s="31">
        <v>538</v>
      </c>
      <c r="B541" s="68"/>
      <c r="C541" s="69"/>
      <c r="D541" s="69"/>
      <c r="E541" s="71"/>
      <c r="F541" s="71"/>
      <c r="G541" s="97"/>
      <c r="H541" s="97"/>
      <c r="I541" s="74" t="s">
        <v>416</v>
      </c>
      <c r="J541" s="75"/>
      <c r="K541" s="69"/>
      <c r="L541" s="76"/>
    </row>
    <row r="542" spans="1:12" x14ac:dyDescent="0.25">
      <c r="A542" s="29">
        <v>539</v>
      </c>
      <c r="B542" s="68"/>
      <c r="C542" s="69"/>
      <c r="D542" s="69"/>
      <c r="E542" s="71"/>
      <c r="F542" s="71"/>
      <c r="G542" s="97"/>
      <c r="H542" s="97"/>
      <c r="I542" s="74" t="s">
        <v>416</v>
      </c>
      <c r="J542" s="75"/>
      <c r="K542" s="69"/>
      <c r="L542" s="76"/>
    </row>
    <row r="543" spans="1:12" x14ac:dyDescent="0.25">
      <c r="A543" s="31">
        <v>540</v>
      </c>
      <c r="B543" s="68"/>
      <c r="C543" s="69"/>
      <c r="D543" s="69"/>
      <c r="E543" s="71"/>
      <c r="F543" s="71"/>
      <c r="G543" s="97"/>
      <c r="H543" s="97"/>
      <c r="I543" s="74" t="s">
        <v>416</v>
      </c>
      <c r="J543" s="75"/>
      <c r="K543" s="69"/>
      <c r="L543" s="76"/>
    </row>
    <row r="544" spans="1:12" x14ac:dyDescent="0.25">
      <c r="A544" s="29">
        <v>541</v>
      </c>
      <c r="B544" s="68"/>
      <c r="C544" s="69"/>
      <c r="D544" s="69"/>
      <c r="E544" s="71"/>
      <c r="F544" s="71"/>
      <c r="G544" s="97"/>
      <c r="H544" s="97"/>
      <c r="I544" s="74" t="s">
        <v>416</v>
      </c>
      <c r="J544" s="75"/>
      <c r="K544" s="69"/>
      <c r="L544" s="76"/>
    </row>
    <row r="545" spans="1:12" x14ac:dyDescent="0.25">
      <c r="A545" s="31">
        <v>542</v>
      </c>
      <c r="B545" s="68"/>
      <c r="C545" s="69"/>
      <c r="D545" s="69"/>
      <c r="E545" s="71"/>
      <c r="F545" s="71"/>
      <c r="G545" s="97"/>
      <c r="H545" s="97"/>
      <c r="I545" s="74" t="s">
        <v>416</v>
      </c>
      <c r="J545" s="75"/>
      <c r="K545" s="69"/>
      <c r="L545" s="76"/>
    </row>
    <row r="546" spans="1:12" x14ac:dyDescent="0.25">
      <c r="A546" s="29">
        <v>543</v>
      </c>
      <c r="B546" s="68"/>
      <c r="C546" s="69"/>
      <c r="D546" s="69"/>
      <c r="E546" s="71"/>
      <c r="F546" s="71"/>
      <c r="G546" s="97"/>
      <c r="H546" s="97"/>
      <c r="I546" s="74" t="s">
        <v>416</v>
      </c>
      <c r="J546" s="75"/>
      <c r="K546" s="69"/>
      <c r="L546" s="76"/>
    </row>
    <row r="547" spans="1:12" x14ac:dyDescent="0.25">
      <c r="A547" s="31">
        <v>544</v>
      </c>
      <c r="B547" s="68"/>
      <c r="C547" s="69"/>
      <c r="D547" s="69"/>
      <c r="E547" s="71"/>
      <c r="F547" s="71"/>
      <c r="G547" s="97"/>
      <c r="H547" s="97"/>
      <c r="I547" s="74" t="s">
        <v>416</v>
      </c>
      <c r="J547" s="75"/>
      <c r="K547" s="69"/>
      <c r="L547" s="76"/>
    </row>
    <row r="548" spans="1:12" x14ac:dyDescent="0.25">
      <c r="A548" s="29">
        <v>545</v>
      </c>
      <c r="B548" s="68"/>
      <c r="C548" s="69"/>
      <c r="D548" s="69"/>
      <c r="E548" s="71"/>
      <c r="F548" s="71"/>
      <c r="G548" s="97"/>
      <c r="H548" s="97"/>
      <c r="I548" s="74" t="s">
        <v>416</v>
      </c>
      <c r="J548" s="75"/>
      <c r="K548" s="69"/>
      <c r="L548" s="76"/>
    </row>
    <row r="549" spans="1:12" x14ac:dyDescent="0.25">
      <c r="A549" s="31">
        <v>546</v>
      </c>
      <c r="B549" s="68"/>
      <c r="C549" s="69"/>
      <c r="D549" s="69"/>
      <c r="E549" s="71"/>
      <c r="F549" s="71"/>
      <c r="G549" s="97"/>
      <c r="H549" s="97"/>
      <c r="I549" s="74" t="s">
        <v>416</v>
      </c>
      <c r="J549" s="75"/>
      <c r="K549" s="69"/>
      <c r="L549" s="76"/>
    </row>
    <row r="550" spans="1:12" x14ac:dyDescent="0.25">
      <c r="A550" s="29">
        <v>547</v>
      </c>
      <c r="B550" s="68"/>
      <c r="C550" s="69"/>
      <c r="D550" s="69"/>
      <c r="E550" s="71"/>
      <c r="F550" s="71"/>
      <c r="G550" s="97"/>
      <c r="H550" s="97"/>
      <c r="I550" s="74" t="s">
        <v>416</v>
      </c>
      <c r="J550" s="75"/>
      <c r="K550" s="69"/>
      <c r="L550" s="76"/>
    </row>
    <row r="551" spans="1:12" x14ac:dyDescent="0.25">
      <c r="A551" s="31">
        <v>548</v>
      </c>
      <c r="B551" s="68"/>
      <c r="C551" s="69"/>
      <c r="D551" s="69"/>
      <c r="E551" s="71"/>
      <c r="F551" s="71"/>
      <c r="G551" s="97"/>
      <c r="H551" s="97"/>
      <c r="I551" s="74" t="s">
        <v>416</v>
      </c>
      <c r="J551" s="75"/>
      <c r="K551" s="69"/>
      <c r="L551" s="76"/>
    </row>
    <row r="552" spans="1:12" x14ac:dyDescent="0.25">
      <c r="A552" s="29">
        <v>549</v>
      </c>
      <c r="B552" s="68"/>
      <c r="C552" s="69"/>
      <c r="D552" s="69"/>
      <c r="E552" s="71"/>
      <c r="F552" s="71"/>
      <c r="G552" s="97"/>
      <c r="H552" s="97"/>
      <c r="I552" s="74" t="s">
        <v>416</v>
      </c>
      <c r="J552" s="75"/>
      <c r="K552" s="69"/>
      <c r="L552" s="76"/>
    </row>
    <row r="553" spans="1:12" x14ac:dyDescent="0.25">
      <c r="A553" s="31">
        <v>550</v>
      </c>
      <c r="B553" s="68"/>
      <c r="C553" s="69"/>
      <c r="D553" s="69"/>
      <c r="E553" s="71"/>
      <c r="F553" s="71"/>
      <c r="G553" s="97"/>
      <c r="H553" s="97"/>
      <c r="I553" s="74" t="s">
        <v>416</v>
      </c>
      <c r="J553" s="75"/>
      <c r="K553" s="69"/>
      <c r="L553" s="76"/>
    </row>
    <row r="554" spans="1:12" x14ac:dyDescent="0.25">
      <c r="A554" s="29">
        <v>551</v>
      </c>
      <c r="B554" s="68"/>
      <c r="C554" s="69"/>
      <c r="D554" s="69"/>
      <c r="E554" s="71"/>
      <c r="F554" s="71"/>
      <c r="G554" s="97"/>
      <c r="H554" s="97"/>
      <c r="I554" s="74" t="s">
        <v>416</v>
      </c>
      <c r="J554" s="75"/>
      <c r="K554" s="69"/>
      <c r="L554" s="76"/>
    </row>
    <row r="555" spans="1:12" x14ac:dyDescent="0.25">
      <c r="A555" s="31">
        <v>552</v>
      </c>
      <c r="B555" s="68"/>
      <c r="C555" s="69"/>
      <c r="D555" s="69"/>
      <c r="E555" s="71"/>
      <c r="F555" s="71"/>
      <c r="G555" s="97"/>
      <c r="H555" s="97"/>
      <c r="I555" s="74" t="s">
        <v>416</v>
      </c>
      <c r="J555" s="75"/>
      <c r="K555" s="69"/>
      <c r="L555" s="76"/>
    </row>
    <row r="556" spans="1:12" x14ac:dyDescent="0.25">
      <c r="A556" s="29">
        <v>553</v>
      </c>
      <c r="B556" s="68"/>
      <c r="C556" s="69"/>
      <c r="D556" s="69"/>
      <c r="E556" s="71"/>
      <c r="F556" s="71"/>
      <c r="G556" s="97"/>
      <c r="H556" s="97"/>
      <c r="I556" s="74" t="s">
        <v>416</v>
      </c>
      <c r="J556" s="75"/>
      <c r="K556" s="69"/>
      <c r="L556" s="76"/>
    </row>
    <row r="557" spans="1:12" x14ac:dyDescent="0.25">
      <c r="A557" s="31">
        <v>554</v>
      </c>
      <c r="B557" s="68"/>
      <c r="C557" s="69"/>
      <c r="D557" s="69"/>
      <c r="E557" s="71"/>
      <c r="F557" s="71"/>
      <c r="G557" s="97"/>
      <c r="H557" s="97"/>
      <c r="I557" s="74" t="s">
        <v>416</v>
      </c>
      <c r="J557" s="75"/>
      <c r="K557" s="69"/>
      <c r="L557" s="76"/>
    </row>
    <row r="558" spans="1:12" x14ac:dyDescent="0.25">
      <c r="A558" s="29">
        <v>555</v>
      </c>
      <c r="B558" s="68"/>
      <c r="C558" s="69"/>
      <c r="D558" s="69"/>
      <c r="E558" s="71"/>
      <c r="F558" s="71"/>
      <c r="G558" s="97"/>
      <c r="H558" s="97"/>
      <c r="I558" s="74" t="s">
        <v>416</v>
      </c>
      <c r="J558" s="75"/>
      <c r="K558" s="69"/>
      <c r="L558" s="76"/>
    </row>
    <row r="559" spans="1:12" x14ac:dyDescent="0.25">
      <c r="A559" s="31">
        <v>556</v>
      </c>
      <c r="B559" s="68"/>
      <c r="C559" s="69"/>
      <c r="D559" s="69"/>
      <c r="E559" s="71"/>
      <c r="F559" s="71"/>
      <c r="G559" s="97"/>
      <c r="H559" s="97"/>
      <c r="I559" s="74" t="s">
        <v>416</v>
      </c>
      <c r="J559" s="75"/>
      <c r="K559" s="69"/>
      <c r="L559" s="76"/>
    </row>
    <row r="560" spans="1:12" x14ac:dyDescent="0.25">
      <c r="A560" s="29">
        <v>557</v>
      </c>
      <c r="B560" s="68"/>
      <c r="C560" s="69"/>
      <c r="D560" s="69"/>
      <c r="E560" s="71"/>
      <c r="F560" s="71"/>
      <c r="G560" s="97"/>
      <c r="H560" s="97"/>
      <c r="I560" s="74" t="s">
        <v>416</v>
      </c>
      <c r="J560" s="75"/>
      <c r="K560" s="69"/>
      <c r="L560" s="76"/>
    </row>
    <row r="561" spans="1:12" x14ac:dyDescent="0.25">
      <c r="A561" s="31">
        <v>558</v>
      </c>
      <c r="B561" s="68"/>
      <c r="C561" s="69"/>
      <c r="D561" s="69"/>
      <c r="E561" s="71"/>
      <c r="F561" s="71"/>
      <c r="G561" s="97"/>
      <c r="H561" s="97"/>
      <c r="I561" s="74" t="s">
        <v>416</v>
      </c>
      <c r="J561" s="75"/>
      <c r="K561" s="69"/>
      <c r="L561" s="76"/>
    </row>
    <row r="562" spans="1:12" x14ac:dyDescent="0.25">
      <c r="A562" s="29">
        <v>559</v>
      </c>
      <c r="B562" s="68"/>
      <c r="C562" s="69"/>
      <c r="D562" s="69"/>
      <c r="E562" s="71"/>
      <c r="F562" s="71"/>
      <c r="G562" s="97"/>
      <c r="H562" s="97"/>
      <c r="I562" s="74" t="s">
        <v>416</v>
      </c>
      <c r="J562" s="75"/>
      <c r="K562" s="69"/>
      <c r="L562" s="76"/>
    </row>
    <row r="563" spans="1:12" x14ac:dyDescent="0.25">
      <c r="A563" s="31">
        <v>560</v>
      </c>
      <c r="B563" s="68"/>
      <c r="C563" s="69"/>
      <c r="D563" s="69"/>
      <c r="E563" s="71"/>
      <c r="F563" s="71"/>
      <c r="G563" s="97"/>
      <c r="H563" s="97"/>
      <c r="I563" s="74" t="s">
        <v>416</v>
      </c>
      <c r="J563" s="75"/>
      <c r="K563" s="69"/>
      <c r="L563" s="76"/>
    </row>
    <row r="564" spans="1:12" x14ac:dyDescent="0.25">
      <c r="A564" s="29">
        <v>561</v>
      </c>
      <c r="B564" s="68"/>
      <c r="C564" s="69"/>
      <c r="D564" s="69"/>
      <c r="E564" s="71"/>
      <c r="F564" s="71"/>
      <c r="G564" s="97"/>
      <c r="H564" s="97"/>
      <c r="I564" s="74" t="s">
        <v>416</v>
      </c>
      <c r="J564" s="75"/>
      <c r="K564" s="69"/>
      <c r="L564" s="76"/>
    </row>
    <row r="565" spans="1:12" x14ac:dyDescent="0.25">
      <c r="A565" s="31">
        <v>562</v>
      </c>
      <c r="B565" s="68"/>
      <c r="C565" s="69"/>
      <c r="D565" s="69"/>
      <c r="E565" s="71"/>
      <c r="F565" s="71"/>
      <c r="G565" s="97"/>
      <c r="H565" s="97"/>
      <c r="I565" s="74" t="s">
        <v>416</v>
      </c>
      <c r="J565" s="75"/>
      <c r="K565" s="69"/>
      <c r="L565" s="76"/>
    </row>
    <row r="566" spans="1:12" x14ac:dyDescent="0.25">
      <c r="A566" s="29">
        <v>563</v>
      </c>
      <c r="B566" s="68"/>
      <c r="C566" s="69"/>
      <c r="D566" s="69"/>
      <c r="E566" s="71"/>
      <c r="F566" s="71"/>
      <c r="G566" s="97"/>
      <c r="H566" s="97"/>
      <c r="I566" s="74" t="s">
        <v>416</v>
      </c>
      <c r="J566" s="75"/>
      <c r="K566" s="69"/>
      <c r="L566" s="76"/>
    </row>
    <row r="567" spans="1:12" x14ac:dyDescent="0.25">
      <c r="A567" s="31">
        <v>564</v>
      </c>
      <c r="B567" s="68"/>
      <c r="C567" s="69"/>
      <c r="D567" s="69"/>
      <c r="E567" s="71"/>
      <c r="F567" s="71"/>
      <c r="G567" s="97"/>
      <c r="H567" s="97"/>
      <c r="I567" s="74" t="s">
        <v>416</v>
      </c>
      <c r="J567" s="75"/>
      <c r="K567" s="69"/>
      <c r="L567" s="76"/>
    </row>
    <row r="568" spans="1:12" x14ac:dyDescent="0.25">
      <c r="A568" s="29">
        <v>565</v>
      </c>
      <c r="B568" s="68"/>
      <c r="C568" s="69"/>
      <c r="D568" s="69"/>
      <c r="E568" s="71"/>
      <c r="F568" s="71"/>
      <c r="G568" s="97"/>
      <c r="H568" s="97"/>
      <c r="I568" s="74" t="s">
        <v>416</v>
      </c>
      <c r="J568" s="75"/>
      <c r="K568" s="69"/>
      <c r="L568" s="76"/>
    </row>
    <row r="569" spans="1:12" x14ac:dyDescent="0.25">
      <c r="A569" s="31">
        <v>566</v>
      </c>
      <c r="B569" s="68"/>
      <c r="C569" s="69"/>
      <c r="D569" s="69"/>
      <c r="E569" s="71"/>
      <c r="F569" s="71"/>
      <c r="G569" s="97"/>
      <c r="H569" s="97"/>
      <c r="I569" s="74" t="s">
        <v>416</v>
      </c>
      <c r="J569" s="75"/>
      <c r="K569" s="69"/>
      <c r="L569" s="76"/>
    </row>
    <row r="570" spans="1:12" x14ac:dyDescent="0.25">
      <c r="A570" s="29">
        <v>567</v>
      </c>
      <c r="B570" s="68"/>
      <c r="C570" s="69"/>
      <c r="D570" s="69"/>
      <c r="E570" s="71"/>
      <c r="F570" s="71"/>
      <c r="G570" s="97"/>
      <c r="H570" s="97"/>
      <c r="I570" s="74" t="s">
        <v>416</v>
      </c>
      <c r="J570" s="75"/>
      <c r="K570" s="69"/>
      <c r="L570" s="76"/>
    </row>
    <row r="571" spans="1:12" x14ac:dyDescent="0.25">
      <c r="A571" s="31">
        <v>568</v>
      </c>
      <c r="B571" s="68"/>
      <c r="C571" s="69"/>
      <c r="D571" s="69"/>
      <c r="E571" s="71"/>
      <c r="F571" s="71"/>
      <c r="G571" s="97"/>
      <c r="H571" s="97"/>
      <c r="I571" s="74" t="s">
        <v>416</v>
      </c>
      <c r="J571" s="75"/>
      <c r="K571" s="69"/>
      <c r="L571" s="76"/>
    </row>
    <row r="572" spans="1:12" x14ac:dyDescent="0.25">
      <c r="A572" s="29">
        <v>569</v>
      </c>
      <c r="B572" s="68"/>
      <c r="C572" s="69"/>
      <c r="D572" s="69"/>
      <c r="E572" s="71"/>
      <c r="F572" s="71"/>
      <c r="G572" s="97"/>
      <c r="H572" s="97"/>
      <c r="I572" s="74" t="s">
        <v>416</v>
      </c>
      <c r="J572" s="75"/>
      <c r="K572" s="69"/>
      <c r="L572" s="76"/>
    </row>
    <row r="573" spans="1:12" x14ac:dyDescent="0.25">
      <c r="A573" s="31">
        <v>570</v>
      </c>
      <c r="B573" s="68"/>
      <c r="C573" s="69"/>
      <c r="D573" s="69"/>
      <c r="E573" s="71"/>
      <c r="F573" s="71"/>
      <c r="G573" s="97"/>
      <c r="H573" s="97"/>
      <c r="I573" s="74" t="s">
        <v>416</v>
      </c>
      <c r="J573" s="75"/>
      <c r="K573" s="69"/>
      <c r="L573" s="76"/>
    </row>
    <row r="574" spans="1:12" x14ac:dyDescent="0.25">
      <c r="A574" s="29">
        <v>571</v>
      </c>
      <c r="B574" s="68"/>
      <c r="C574" s="69"/>
      <c r="D574" s="69"/>
      <c r="E574" s="71"/>
      <c r="F574" s="71"/>
      <c r="G574" s="97"/>
      <c r="H574" s="97"/>
      <c r="I574" s="74" t="s">
        <v>416</v>
      </c>
      <c r="J574" s="75"/>
      <c r="K574" s="69"/>
      <c r="L574" s="76"/>
    </row>
    <row r="575" spans="1:12" x14ac:dyDescent="0.25">
      <c r="A575" s="31">
        <v>572</v>
      </c>
      <c r="B575" s="68"/>
      <c r="C575" s="69"/>
      <c r="D575" s="69"/>
      <c r="E575" s="71"/>
      <c r="F575" s="71"/>
      <c r="G575" s="97"/>
      <c r="H575" s="97"/>
      <c r="I575" s="74" t="s">
        <v>416</v>
      </c>
      <c r="J575" s="75"/>
      <c r="K575" s="69"/>
      <c r="L575" s="76"/>
    </row>
    <row r="576" spans="1:12" x14ac:dyDescent="0.25">
      <c r="A576" s="29">
        <v>573</v>
      </c>
      <c r="B576" s="68"/>
      <c r="C576" s="69"/>
      <c r="D576" s="69"/>
      <c r="E576" s="71"/>
      <c r="F576" s="71"/>
      <c r="G576" s="97"/>
      <c r="H576" s="97"/>
      <c r="I576" s="74" t="s">
        <v>416</v>
      </c>
      <c r="J576" s="75"/>
      <c r="K576" s="69"/>
      <c r="L576" s="76"/>
    </row>
    <row r="577" spans="1:12" x14ac:dyDescent="0.25">
      <c r="A577" s="31">
        <v>574</v>
      </c>
      <c r="B577" s="68"/>
      <c r="C577" s="69"/>
      <c r="D577" s="69"/>
      <c r="E577" s="71"/>
      <c r="F577" s="71"/>
      <c r="G577" s="97"/>
      <c r="H577" s="97"/>
      <c r="I577" s="74" t="s">
        <v>416</v>
      </c>
      <c r="J577" s="75"/>
      <c r="K577" s="69"/>
      <c r="L577" s="76"/>
    </row>
    <row r="578" spans="1:12" x14ac:dyDescent="0.25">
      <c r="A578" s="29">
        <v>575</v>
      </c>
      <c r="B578" s="68"/>
      <c r="C578" s="69"/>
      <c r="D578" s="69"/>
      <c r="E578" s="71"/>
      <c r="F578" s="71"/>
      <c r="G578" s="97"/>
      <c r="H578" s="97"/>
      <c r="I578" s="74" t="s">
        <v>416</v>
      </c>
      <c r="J578" s="75"/>
      <c r="K578" s="69"/>
      <c r="L578" s="76"/>
    </row>
    <row r="579" spans="1:12" x14ac:dyDescent="0.25">
      <c r="A579" s="31">
        <v>576</v>
      </c>
      <c r="B579" s="68"/>
      <c r="C579" s="69"/>
      <c r="D579" s="69"/>
      <c r="E579" s="71"/>
      <c r="F579" s="71"/>
      <c r="G579" s="97"/>
      <c r="H579" s="97"/>
      <c r="I579" s="74" t="s">
        <v>416</v>
      </c>
      <c r="J579" s="75"/>
      <c r="K579" s="69"/>
      <c r="L579" s="76"/>
    </row>
    <row r="580" spans="1:12" x14ac:dyDescent="0.25">
      <c r="A580" s="29">
        <v>577</v>
      </c>
      <c r="B580" s="68"/>
      <c r="C580" s="69"/>
      <c r="D580" s="69"/>
      <c r="E580" s="71"/>
      <c r="F580" s="71"/>
      <c r="G580" s="97"/>
      <c r="H580" s="97"/>
      <c r="I580" s="74" t="s">
        <v>416</v>
      </c>
      <c r="J580" s="75"/>
      <c r="K580" s="69"/>
      <c r="L580" s="76"/>
    </row>
    <row r="581" spans="1:12" x14ac:dyDescent="0.25">
      <c r="A581" s="31">
        <v>578</v>
      </c>
      <c r="B581" s="68"/>
      <c r="C581" s="69"/>
      <c r="D581" s="69"/>
      <c r="E581" s="71"/>
      <c r="F581" s="71"/>
      <c r="G581" s="97"/>
      <c r="H581" s="97"/>
      <c r="I581" s="74" t="s">
        <v>416</v>
      </c>
      <c r="J581" s="75"/>
      <c r="K581" s="69"/>
      <c r="L581" s="76"/>
    </row>
    <row r="582" spans="1:12" x14ac:dyDescent="0.25">
      <c r="A582" s="29">
        <v>579</v>
      </c>
      <c r="B582" s="68"/>
      <c r="C582" s="69"/>
      <c r="D582" s="69"/>
      <c r="E582" s="71"/>
      <c r="F582" s="71"/>
      <c r="G582" s="97"/>
      <c r="H582" s="97"/>
      <c r="I582" s="74" t="s">
        <v>416</v>
      </c>
      <c r="J582" s="75"/>
      <c r="K582" s="69"/>
      <c r="L582" s="76"/>
    </row>
    <row r="583" spans="1:12" x14ac:dyDescent="0.25">
      <c r="A583" s="31">
        <v>580</v>
      </c>
      <c r="B583" s="68"/>
      <c r="C583" s="69"/>
      <c r="D583" s="69"/>
      <c r="E583" s="71"/>
      <c r="F583" s="71"/>
      <c r="G583" s="97"/>
      <c r="H583" s="97"/>
      <c r="I583" s="74" t="s">
        <v>416</v>
      </c>
      <c r="J583" s="75"/>
      <c r="K583" s="69"/>
      <c r="L583" s="76"/>
    </row>
    <row r="584" spans="1:12" x14ac:dyDescent="0.25">
      <c r="A584" s="29">
        <v>581</v>
      </c>
      <c r="B584" s="68"/>
      <c r="C584" s="69"/>
      <c r="D584" s="69"/>
      <c r="E584" s="71"/>
      <c r="F584" s="71"/>
      <c r="G584" s="97"/>
      <c r="H584" s="97"/>
      <c r="I584" s="74" t="s">
        <v>416</v>
      </c>
      <c r="J584" s="75"/>
      <c r="K584" s="69"/>
      <c r="L584" s="76"/>
    </row>
    <row r="585" spans="1:12" x14ac:dyDescent="0.25">
      <c r="A585" s="31">
        <v>582</v>
      </c>
      <c r="B585" s="68"/>
      <c r="C585" s="69"/>
      <c r="D585" s="69"/>
      <c r="E585" s="71"/>
      <c r="F585" s="71"/>
      <c r="G585" s="97"/>
      <c r="H585" s="97"/>
      <c r="I585" s="74" t="s">
        <v>416</v>
      </c>
      <c r="J585" s="75"/>
      <c r="K585" s="69"/>
      <c r="L585" s="76"/>
    </row>
    <row r="586" spans="1:12" x14ac:dyDescent="0.25">
      <c r="A586" s="29">
        <v>583</v>
      </c>
      <c r="B586" s="68"/>
      <c r="C586" s="69"/>
      <c r="D586" s="69"/>
      <c r="E586" s="71"/>
      <c r="F586" s="71"/>
      <c r="G586" s="97"/>
      <c r="H586" s="97"/>
      <c r="I586" s="74" t="s">
        <v>416</v>
      </c>
      <c r="J586" s="75"/>
      <c r="K586" s="69"/>
      <c r="L586" s="76"/>
    </row>
    <row r="587" spans="1:12" x14ac:dyDescent="0.25">
      <c r="A587" s="31">
        <v>584</v>
      </c>
      <c r="B587" s="68"/>
      <c r="C587" s="69"/>
      <c r="D587" s="69"/>
      <c r="E587" s="71"/>
      <c r="F587" s="71"/>
      <c r="G587" s="97"/>
      <c r="H587" s="97"/>
      <c r="I587" s="74" t="s">
        <v>416</v>
      </c>
      <c r="J587" s="75"/>
      <c r="K587" s="69"/>
      <c r="L587" s="76"/>
    </row>
    <row r="588" spans="1:12" x14ac:dyDescent="0.25">
      <c r="A588" s="29">
        <v>585</v>
      </c>
      <c r="B588" s="68"/>
      <c r="C588" s="69"/>
      <c r="D588" s="69"/>
      <c r="E588" s="71"/>
      <c r="F588" s="71"/>
      <c r="G588" s="97"/>
      <c r="H588" s="97"/>
      <c r="I588" s="74" t="s">
        <v>416</v>
      </c>
      <c r="J588" s="75"/>
      <c r="K588" s="69"/>
      <c r="L588" s="76"/>
    </row>
    <row r="589" spans="1:12" x14ac:dyDescent="0.25">
      <c r="A589" s="31">
        <v>586</v>
      </c>
      <c r="B589" s="68"/>
      <c r="C589" s="69"/>
      <c r="D589" s="69"/>
      <c r="E589" s="71"/>
      <c r="F589" s="71"/>
      <c r="G589" s="97"/>
      <c r="H589" s="97"/>
      <c r="I589" s="74" t="s">
        <v>416</v>
      </c>
      <c r="J589" s="75"/>
      <c r="K589" s="69"/>
      <c r="L589" s="76"/>
    </row>
    <row r="590" spans="1:12" x14ac:dyDescent="0.25">
      <c r="A590" s="29">
        <v>587</v>
      </c>
      <c r="B590" s="68"/>
      <c r="C590" s="69"/>
      <c r="D590" s="69"/>
      <c r="E590" s="71"/>
      <c r="F590" s="71"/>
      <c r="G590" s="97"/>
      <c r="H590" s="97"/>
      <c r="I590" s="74" t="s">
        <v>416</v>
      </c>
      <c r="J590" s="75"/>
      <c r="K590" s="69"/>
      <c r="L590" s="76"/>
    </row>
    <row r="591" spans="1:12" x14ac:dyDescent="0.25">
      <c r="A591" s="31">
        <v>588</v>
      </c>
      <c r="B591" s="68"/>
      <c r="C591" s="69"/>
      <c r="D591" s="69"/>
      <c r="E591" s="71"/>
      <c r="F591" s="71"/>
      <c r="G591" s="97"/>
      <c r="H591" s="97"/>
      <c r="I591" s="74" t="s">
        <v>416</v>
      </c>
      <c r="J591" s="75"/>
      <c r="K591" s="69"/>
      <c r="L591" s="76"/>
    </row>
    <row r="592" spans="1:12" x14ac:dyDescent="0.25">
      <c r="A592" s="29">
        <v>589</v>
      </c>
      <c r="B592" s="68"/>
      <c r="C592" s="69"/>
      <c r="D592" s="69"/>
      <c r="E592" s="71"/>
      <c r="F592" s="71"/>
      <c r="G592" s="97"/>
      <c r="H592" s="97"/>
      <c r="I592" s="74" t="s">
        <v>416</v>
      </c>
      <c r="J592" s="75"/>
      <c r="K592" s="69"/>
      <c r="L592" s="76"/>
    </row>
    <row r="593" spans="1:12" x14ac:dyDescent="0.25">
      <c r="A593" s="31">
        <v>590</v>
      </c>
      <c r="B593" s="68"/>
      <c r="C593" s="69"/>
      <c r="D593" s="69"/>
      <c r="E593" s="71"/>
      <c r="F593" s="71"/>
      <c r="G593" s="97"/>
      <c r="H593" s="97"/>
      <c r="I593" s="74" t="s">
        <v>416</v>
      </c>
      <c r="J593" s="75"/>
      <c r="K593" s="69"/>
      <c r="L593" s="76"/>
    </row>
    <row r="594" spans="1:12" x14ac:dyDescent="0.25">
      <c r="A594" s="29">
        <v>591</v>
      </c>
      <c r="B594" s="68"/>
      <c r="C594" s="69"/>
      <c r="D594" s="69"/>
      <c r="E594" s="71"/>
      <c r="F594" s="71"/>
      <c r="G594" s="97"/>
      <c r="H594" s="97"/>
      <c r="I594" s="74" t="s">
        <v>416</v>
      </c>
      <c r="J594" s="75"/>
      <c r="K594" s="69"/>
      <c r="L594" s="76"/>
    </row>
    <row r="595" spans="1:12" x14ac:dyDescent="0.25">
      <c r="A595" s="31">
        <v>592</v>
      </c>
      <c r="B595" s="68"/>
      <c r="C595" s="69"/>
      <c r="D595" s="69"/>
      <c r="E595" s="71"/>
      <c r="F595" s="71"/>
      <c r="G595" s="97"/>
      <c r="H595" s="97"/>
      <c r="I595" s="74" t="s">
        <v>416</v>
      </c>
      <c r="J595" s="75"/>
      <c r="K595" s="69"/>
      <c r="L595" s="76"/>
    </row>
    <row r="596" spans="1:12" x14ac:dyDescent="0.25">
      <c r="A596" s="29">
        <v>593</v>
      </c>
      <c r="B596" s="68"/>
      <c r="C596" s="69"/>
      <c r="D596" s="69"/>
      <c r="E596" s="71"/>
      <c r="F596" s="71"/>
      <c r="G596" s="97"/>
      <c r="H596" s="97"/>
      <c r="I596" s="74" t="s">
        <v>416</v>
      </c>
      <c r="J596" s="75"/>
      <c r="K596" s="69"/>
      <c r="L596" s="76"/>
    </row>
    <row r="597" spans="1:12" x14ac:dyDescent="0.25">
      <c r="A597" s="31">
        <v>594</v>
      </c>
      <c r="B597" s="68"/>
      <c r="C597" s="69"/>
      <c r="D597" s="69"/>
      <c r="E597" s="71"/>
      <c r="F597" s="71"/>
      <c r="G597" s="97"/>
      <c r="H597" s="97"/>
      <c r="I597" s="74" t="s">
        <v>416</v>
      </c>
      <c r="J597" s="75"/>
      <c r="K597" s="69"/>
      <c r="L597" s="76"/>
    </row>
    <row r="598" spans="1:12" x14ac:dyDescent="0.25">
      <c r="A598" s="29">
        <v>595</v>
      </c>
      <c r="B598" s="68"/>
      <c r="C598" s="69"/>
      <c r="D598" s="69"/>
      <c r="E598" s="71"/>
      <c r="F598" s="71"/>
      <c r="G598" s="97"/>
      <c r="H598" s="97"/>
      <c r="I598" s="74" t="s">
        <v>416</v>
      </c>
      <c r="J598" s="75"/>
      <c r="K598" s="69"/>
      <c r="L598" s="76"/>
    </row>
    <row r="599" spans="1:12" x14ac:dyDescent="0.25">
      <c r="A599" s="31">
        <v>596</v>
      </c>
      <c r="B599" s="68"/>
      <c r="C599" s="69"/>
      <c r="D599" s="69"/>
      <c r="E599" s="71"/>
      <c r="F599" s="71"/>
      <c r="G599" s="97"/>
      <c r="H599" s="97"/>
      <c r="I599" s="74" t="s">
        <v>416</v>
      </c>
      <c r="J599" s="75"/>
      <c r="K599" s="69"/>
      <c r="L599" s="76"/>
    </row>
    <row r="600" spans="1:12" x14ac:dyDescent="0.25">
      <c r="A600" s="29">
        <v>597</v>
      </c>
      <c r="B600" s="68"/>
      <c r="C600" s="69"/>
      <c r="D600" s="69"/>
      <c r="E600" s="71"/>
      <c r="F600" s="71"/>
      <c r="G600" s="97"/>
      <c r="H600" s="97"/>
      <c r="I600" s="74" t="s">
        <v>416</v>
      </c>
      <c r="J600" s="75"/>
      <c r="K600" s="69"/>
      <c r="L600" s="76"/>
    </row>
    <row r="601" spans="1:12" x14ac:dyDescent="0.25">
      <c r="A601" s="31">
        <v>598</v>
      </c>
      <c r="B601" s="68"/>
      <c r="C601" s="69"/>
      <c r="D601" s="69"/>
      <c r="E601" s="71"/>
      <c r="F601" s="71"/>
      <c r="G601" s="97"/>
      <c r="H601" s="97"/>
      <c r="I601" s="74" t="s">
        <v>416</v>
      </c>
      <c r="J601" s="75"/>
      <c r="K601" s="69"/>
      <c r="L601" s="76"/>
    </row>
    <row r="602" spans="1:12" x14ac:dyDescent="0.25">
      <c r="A602" s="29">
        <v>599</v>
      </c>
      <c r="B602" s="68"/>
      <c r="C602" s="69"/>
      <c r="D602" s="69"/>
      <c r="E602" s="71"/>
      <c r="F602" s="71"/>
      <c r="G602" s="97"/>
      <c r="H602" s="97"/>
      <c r="I602" s="74" t="s">
        <v>416</v>
      </c>
      <c r="J602" s="75"/>
      <c r="K602" s="69"/>
      <c r="L602" s="76"/>
    </row>
    <row r="603" spans="1:12" x14ac:dyDescent="0.25">
      <c r="A603" s="31">
        <v>600</v>
      </c>
      <c r="B603" s="68"/>
      <c r="C603" s="69"/>
      <c r="D603" s="69"/>
      <c r="E603" s="71"/>
      <c r="F603" s="71"/>
      <c r="G603" s="97"/>
      <c r="H603" s="97"/>
      <c r="I603" s="74" t="s">
        <v>416</v>
      </c>
      <c r="J603" s="75"/>
      <c r="K603" s="69"/>
      <c r="L603" s="76"/>
    </row>
    <row r="604" spans="1:12" x14ac:dyDescent="0.25">
      <c r="A604" s="29">
        <v>601</v>
      </c>
      <c r="B604" s="68"/>
      <c r="C604" s="69"/>
      <c r="D604" s="69"/>
      <c r="E604" s="71"/>
      <c r="F604" s="71"/>
      <c r="G604" s="97"/>
      <c r="H604" s="97"/>
      <c r="I604" s="74" t="s">
        <v>416</v>
      </c>
      <c r="J604" s="75"/>
      <c r="K604" s="69"/>
      <c r="L604" s="76"/>
    </row>
    <row r="605" spans="1:12" x14ac:dyDescent="0.25">
      <c r="A605" s="31">
        <v>602</v>
      </c>
      <c r="B605" s="68"/>
      <c r="C605" s="69"/>
      <c r="D605" s="69"/>
      <c r="E605" s="71"/>
      <c r="F605" s="71"/>
      <c r="G605" s="97"/>
      <c r="H605" s="97"/>
      <c r="I605" s="74" t="s">
        <v>416</v>
      </c>
      <c r="J605" s="75"/>
      <c r="K605" s="69"/>
      <c r="L605" s="76"/>
    </row>
    <row r="606" spans="1:12" x14ac:dyDescent="0.25">
      <c r="A606" s="29">
        <v>603</v>
      </c>
      <c r="B606" s="68"/>
      <c r="C606" s="69"/>
      <c r="D606" s="69"/>
      <c r="E606" s="71"/>
      <c r="F606" s="71"/>
      <c r="G606" s="97"/>
      <c r="H606" s="97"/>
      <c r="I606" s="74" t="s">
        <v>416</v>
      </c>
      <c r="J606" s="75"/>
      <c r="K606" s="69"/>
      <c r="L606" s="76"/>
    </row>
    <row r="607" spans="1:12" x14ac:dyDescent="0.25">
      <c r="A607" s="31">
        <v>604</v>
      </c>
      <c r="B607" s="68"/>
      <c r="C607" s="69"/>
      <c r="D607" s="69"/>
      <c r="E607" s="71"/>
      <c r="F607" s="71"/>
      <c r="G607" s="97"/>
      <c r="H607" s="97"/>
      <c r="I607" s="74" t="s">
        <v>416</v>
      </c>
      <c r="J607" s="75"/>
      <c r="K607" s="69"/>
      <c r="L607" s="76"/>
    </row>
    <row r="608" spans="1:12" x14ac:dyDescent="0.25">
      <c r="A608" s="29">
        <v>605</v>
      </c>
      <c r="B608" s="68"/>
      <c r="C608" s="69"/>
      <c r="D608" s="69"/>
      <c r="E608" s="71"/>
      <c r="F608" s="71"/>
      <c r="G608" s="97"/>
      <c r="H608" s="97"/>
      <c r="I608" s="74" t="s">
        <v>416</v>
      </c>
      <c r="J608" s="75"/>
      <c r="K608" s="69"/>
      <c r="L608" s="76"/>
    </row>
    <row r="609" spans="1:12" x14ac:dyDescent="0.25">
      <c r="A609" s="31">
        <v>606</v>
      </c>
      <c r="B609" s="68"/>
      <c r="C609" s="69"/>
      <c r="D609" s="69"/>
      <c r="E609" s="71"/>
      <c r="F609" s="71"/>
      <c r="G609" s="97"/>
      <c r="H609" s="97"/>
      <c r="I609" s="74" t="s">
        <v>416</v>
      </c>
      <c r="J609" s="75"/>
      <c r="K609" s="69"/>
      <c r="L609" s="76"/>
    </row>
    <row r="610" spans="1:12" x14ac:dyDescent="0.25">
      <c r="A610" s="29">
        <v>607</v>
      </c>
      <c r="B610" s="68"/>
      <c r="C610" s="69"/>
      <c r="D610" s="69"/>
      <c r="E610" s="71"/>
      <c r="F610" s="71"/>
      <c r="G610" s="97"/>
      <c r="H610" s="97"/>
      <c r="I610" s="74" t="s">
        <v>416</v>
      </c>
      <c r="J610" s="75"/>
      <c r="K610" s="69"/>
      <c r="L610" s="76"/>
    </row>
    <row r="611" spans="1:12" x14ac:dyDescent="0.25">
      <c r="A611" s="31">
        <v>608</v>
      </c>
      <c r="B611" s="68"/>
      <c r="C611" s="69"/>
      <c r="D611" s="69"/>
      <c r="E611" s="71"/>
      <c r="F611" s="71"/>
      <c r="G611" s="97"/>
      <c r="H611" s="97"/>
      <c r="I611" s="74" t="s">
        <v>416</v>
      </c>
      <c r="J611" s="75"/>
      <c r="K611" s="69"/>
      <c r="L611" s="76"/>
    </row>
    <row r="612" spans="1:12" x14ac:dyDescent="0.25">
      <c r="A612" s="29">
        <v>609</v>
      </c>
      <c r="B612" s="68"/>
      <c r="C612" s="69"/>
      <c r="D612" s="69"/>
      <c r="E612" s="71"/>
      <c r="F612" s="71"/>
      <c r="G612" s="97"/>
      <c r="H612" s="97"/>
      <c r="I612" s="74" t="s">
        <v>416</v>
      </c>
      <c r="J612" s="75"/>
      <c r="K612" s="69"/>
      <c r="L612" s="76"/>
    </row>
    <row r="613" spans="1:12" x14ac:dyDescent="0.25">
      <c r="A613" s="31">
        <v>610</v>
      </c>
      <c r="B613" s="68"/>
      <c r="C613" s="69"/>
      <c r="D613" s="69"/>
      <c r="E613" s="71"/>
      <c r="F613" s="71"/>
      <c r="G613" s="97"/>
      <c r="H613" s="97"/>
      <c r="I613" s="74" t="s">
        <v>416</v>
      </c>
      <c r="J613" s="75"/>
      <c r="K613" s="69"/>
      <c r="L613" s="76"/>
    </row>
    <row r="614" spans="1:12" x14ac:dyDescent="0.25">
      <c r="A614" s="29">
        <v>611</v>
      </c>
      <c r="B614" s="68"/>
      <c r="C614" s="69"/>
      <c r="D614" s="69"/>
      <c r="E614" s="71"/>
      <c r="F614" s="71"/>
      <c r="G614" s="97"/>
      <c r="H614" s="97"/>
      <c r="I614" s="74" t="s">
        <v>416</v>
      </c>
      <c r="J614" s="75"/>
      <c r="K614" s="69"/>
      <c r="L614" s="76"/>
    </row>
    <row r="615" spans="1:12" x14ac:dyDescent="0.25">
      <c r="A615" s="31">
        <v>612</v>
      </c>
      <c r="B615" s="68"/>
      <c r="C615" s="69"/>
      <c r="D615" s="69"/>
      <c r="E615" s="71"/>
      <c r="F615" s="71"/>
      <c r="G615" s="97"/>
      <c r="H615" s="97"/>
      <c r="I615" s="74" t="s">
        <v>416</v>
      </c>
      <c r="J615" s="75"/>
      <c r="K615" s="69"/>
      <c r="L615" s="76"/>
    </row>
    <row r="616" spans="1:12" x14ac:dyDescent="0.25">
      <c r="A616" s="29">
        <v>613</v>
      </c>
      <c r="B616" s="68"/>
      <c r="C616" s="69"/>
      <c r="D616" s="69"/>
      <c r="E616" s="71"/>
      <c r="F616" s="71"/>
      <c r="G616" s="97"/>
      <c r="H616" s="97"/>
      <c r="I616" s="74" t="s">
        <v>416</v>
      </c>
      <c r="J616" s="75"/>
      <c r="K616" s="69"/>
      <c r="L616" s="76"/>
    </row>
    <row r="617" spans="1:12" x14ac:dyDescent="0.25">
      <c r="A617" s="31">
        <v>614</v>
      </c>
      <c r="B617" s="68"/>
      <c r="C617" s="69"/>
      <c r="D617" s="69"/>
      <c r="E617" s="71"/>
      <c r="F617" s="71"/>
      <c r="G617" s="97"/>
      <c r="H617" s="97"/>
      <c r="I617" s="74" t="s">
        <v>416</v>
      </c>
      <c r="J617" s="75"/>
      <c r="K617" s="69"/>
      <c r="L617" s="76"/>
    </row>
    <row r="618" spans="1:12" x14ac:dyDescent="0.25">
      <c r="A618" s="29">
        <v>615</v>
      </c>
      <c r="B618" s="68"/>
      <c r="C618" s="69"/>
      <c r="D618" s="69"/>
      <c r="E618" s="71"/>
      <c r="F618" s="71"/>
      <c r="G618" s="97"/>
      <c r="H618" s="97"/>
      <c r="I618" s="74" t="s">
        <v>416</v>
      </c>
      <c r="J618" s="75"/>
      <c r="K618" s="69"/>
      <c r="L618" s="76"/>
    </row>
    <row r="619" spans="1:12" x14ac:dyDescent="0.25">
      <c r="A619" s="31">
        <v>616</v>
      </c>
      <c r="B619" s="68"/>
      <c r="C619" s="69"/>
      <c r="D619" s="69"/>
      <c r="E619" s="71"/>
      <c r="F619" s="71"/>
      <c r="G619" s="97"/>
      <c r="H619" s="97"/>
      <c r="I619" s="74" t="s">
        <v>416</v>
      </c>
      <c r="J619" s="75"/>
      <c r="K619" s="69"/>
      <c r="L619" s="76"/>
    </row>
    <row r="620" spans="1:12" x14ac:dyDescent="0.25">
      <c r="A620" s="29">
        <v>617</v>
      </c>
      <c r="B620" s="68"/>
      <c r="C620" s="69"/>
      <c r="D620" s="69"/>
      <c r="E620" s="71"/>
      <c r="F620" s="71"/>
      <c r="G620" s="97"/>
      <c r="H620" s="97"/>
      <c r="I620" s="74" t="s">
        <v>416</v>
      </c>
      <c r="J620" s="75"/>
      <c r="K620" s="69"/>
      <c r="L620" s="76"/>
    </row>
    <row r="621" spans="1:12" x14ac:dyDescent="0.25">
      <c r="A621" s="31">
        <v>618</v>
      </c>
      <c r="B621" s="68"/>
      <c r="C621" s="69"/>
      <c r="D621" s="69"/>
      <c r="E621" s="71"/>
      <c r="F621" s="71"/>
      <c r="G621" s="97"/>
      <c r="H621" s="97"/>
      <c r="I621" s="74" t="s">
        <v>416</v>
      </c>
      <c r="J621" s="75"/>
      <c r="K621" s="69"/>
      <c r="L621" s="76"/>
    </row>
    <row r="622" spans="1:12" x14ac:dyDescent="0.25">
      <c r="A622" s="29">
        <v>619</v>
      </c>
      <c r="B622" s="68"/>
      <c r="C622" s="69"/>
      <c r="D622" s="69"/>
      <c r="E622" s="71"/>
      <c r="F622" s="71"/>
      <c r="G622" s="97"/>
      <c r="H622" s="97"/>
      <c r="I622" s="74" t="s">
        <v>416</v>
      </c>
      <c r="J622" s="75"/>
      <c r="K622" s="69"/>
      <c r="L622" s="76"/>
    </row>
    <row r="623" spans="1:12" x14ac:dyDescent="0.25">
      <c r="A623" s="31">
        <v>620</v>
      </c>
      <c r="B623" s="68"/>
      <c r="C623" s="69"/>
      <c r="D623" s="69"/>
      <c r="E623" s="71"/>
      <c r="F623" s="71"/>
      <c r="G623" s="97"/>
      <c r="H623" s="97"/>
      <c r="I623" s="74" t="s">
        <v>416</v>
      </c>
      <c r="J623" s="75"/>
      <c r="K623" s="69"/>
      <c r="L623" s="76"/>
    </row>
    <row r="624" spans="1:12" x14ac:dyDescent="0.25">
      <c r="A624" s="29">
        <v>621</v>
      </c>
      <c r="B624" s="68"/>
      <c r="C624" s="69"/>
      <c r="D624" s="69"/>
      <c r="E624" s="71"/>
      <c r="F624" s="71"/>
      <c r="G624" s="97"/>
      <c r="H624" s="97"/>
      <c r="I624" s="74" t="s">
        <v>416</v>
      </c>
      <c r="J624" s="75"/>
      <c r="K624" s="69"/>
      <c r="L624" s="76"/>
    </row>
    <row r="625" spans="1:12" x14ac:dyDescent="0.25">
      <c r="A625" s="31">
        <v>622</v>
      </c>
      <c r="B625" s="68"/>
      <c r="C625" s="69"/>
      <c r="D625" s="69"/>
      <c r="E625" s="71"/>
      <c r="F625" s="71"/>
      <c r="G625" s="97"/>
      <c r="H625" s="97"/>
      <c r="I625" s="74" t="s">
        <v>416</v>
      </c>
      <c r="J625" s="75"/>
      <c r="K625" s="69"/>
      <c r="L625" s="76"/>
    </row>
    <row r="626" spans="1:12" x14ac:dyDescent="0.25">
      <c r="A626" s="29">
        <v>623</v>
      </c>
      <c r="B626" s="68"/>
      <c r="C626" s="69"/>
      <c r="D626" s="69"/>
      <c r="E626" s="71"/>
      <c r="F626" s="71"/>
      <c r="G626" s="97"/>
      <c r="H626" s="97"/>
      <c r="I626" s="74" t="s">
        <v>416</v>
      </c>
      <c r="J626" s="75"/>
      <c r="K626" s="69"/>
      <c r="L626" s="76"/>
    </row>
    <row r="627" spans="1:12" x14ac:dyDescent="0.25">
      <c r="A627" s="31">
        <v>624</v>
      </c>
      <c r="B627" s="68"/>
      <c r="C627" s="69"/>
      <c r="D627" s="69"/>
      <c r="E627" s="71"/>
      <c r="F627" s="71"/>
      <c r="G627" s="97"/>
      <c r="H627" s="97"/>
      <c r="I627" s="74" t="s">
        <v>416</v>
      </c>
      <c r="J627" s="75"/>
      <c r="K627" s="69"/>
      <c r="L627" s="76"/>
    </row>
    <row r="628" spans="1:12" x14ac:dyDescent="0.25">
      <c r="A628" s="29">
        <v>625</v>
      </c>
      <c r="B628" s="68"/>
      <c r="C628" s="69"/>
      <c r="D628" s="69"/>
      <c r="E628" s="71"/>
      <c r="F628" s="71"/>
      <c r="G628" s="97"/>
      <c r="H628" s="97"/>
      <c r="I628" s="74" t="s">
        <v>416</v>
      </c>
      <c r="J628" s="75"/>
      <c r="K628" s="69"/>
      <c r="L628" s="76"/>
    </row>
    <row r="629" spans="1:12" x14ac:dyDescent="0.25">
      <c r="A629" s="31">
        <v>626</v>
      </c>
      <c r="B629" s="68"/>
      <c r="C629" s="69"/>
      <c r="D629" s="69"/>
      <c r="E629" s="71"/>
      <c r="F629" s="71"/>
      <c r="G629" s="97"/>
      <c r="H629" s="97"/>
      <c r="I629" s="74" t="s">
        <v>416</v>
      </c>
      <c r="J629" s="75"/>
      <c r="K629" s="69"/>
      <c r="L629" s="76"/>
    </row>
    <row r="630" spans="1:12" x14ac:dyDescent="0.25">
      <c r="A630" s="29">
        <v>627</v>
      </c>
      <c r="B630" s="68"/>
      <c r="C630" s="69"/>
      <c r="D630" s="69"/>
      <c r="E630" s="71"/>
      <c r="F630" s="71"/>
      <c r="G630" s="97"/>
      <c r="H630" s="97"/>
      <c r="I630" s="74" t="s">
        <v>416</v>
      </c>
      <c r="J630" s="75"/>
      <c r="K630" s="69"/>
      <c r="L630" s="76"/>
    </row>
    <row r="631" spans="1:12" x14ac:dyDescent="0.25">
      <c r="A631" s="31">
        <v>628</v>
      </c>
      <c r="B631" s="68"/>
      <c r="C631" s="69"/>
      <c r="D631" s="69"/>
      <c r="E631" s="71"/>
      <c r="F631" s="71"/>
      <c r="G631" s="97"/>
      <c r="H631" s="97"/>
      <c r="I631" s="74" t="s">
        <v>416</v>
      </c>
      <c r="J631" s="75"/>
      <c r="K631" s="69"/>
      <c r="L631" s="76"/>
    </row>
    <row r="632" spans="1:12" x14ac:dyDescent="0.25">
      <c r="A632" s="29">
        <v>629</v>
      </c>
      <c r="B632" s="68"/>
      <c r="C632" s="69"/>
      <c r="D632" s="69"/>
      <c r="E632" s="71"/>
      <c r="F632" s="71"/>
      <c r="G632" s="97"/>
      <c r="H632" s="97"/>
      <c r="I632" s="74" t="s">
        <v>416</v>
      </c>
      <c r="J632" s="75"/>
      <c r="K632" s="69"/>
      <c r="L632" s="76"/>
    </row>
    <row r="633" spans="1:12" x14ac:dyDescent="0.25">
      <c r="A633" s="31">
        <v>630</v>
      </c>
      <c r="B633" s="68"/>
      <c r="C633" s="69"/>
      <c r="D633" s="69"/>
      <c r="E633" s="71"/>
      <c r="F633" s="71"/>
      <c r="G633" s="97"/>
      <c r="H633" s="97"/>
      <c r="I633" s="74" t="s">
        <v>416</v>
      </c>
      <c r="J633" s="75"/>
      <c r="K633" s="69"/>
      <c r="L633" s="76"/>
    </row>
    <row r="634" spans="1:12" x14ac:dyDescent="0.25">
      <c r="A634" s="29">
        <v>631</v>
      </c>
      <c r="B634" s="68"/>
      <c r="C634" s="69"/>
      <c r="D634" s="69"/>
      <c r="E634" s="71"/>
      <c r="F634" s="71"/>
      <c r="G634" s="97"/>
      <c r="H634" s="97"/>
      <c r="I634" s="74" t="s">
        <v>416</v>
      </c>
      <c r="J634" s="75"/>
      <c r="K634" s="69"/>
      <c r="L634" s="76"/>
    </row>
    <row r="635" spans="1:12" x14ac:dyDescent="0.25">
      <c r="A635" s="31">
        <v>632</v>
      </c>
      <c r="B635" s="68"/>
      <c r="C635" s="69"/>
      <c r="D635" s="69"/>
      <c r="E635" s="71"/>
      <c r="F635" s="71"/>
      <c r="G635" s="97"/>
      <c r="H635" s="97"/>
      <c r="I635" s="74" t="s">
        <v>416</v>
      </c>
      <c r="J635" s="75"/>
      <c r="K635" s="69"/>
      <c r="L635" s="76"/>
    </row>
    <row r="636" spans="1:12" x14ac:dyDescent="0.25">
      <c r="A636" s="29">
        <v>633</v>
      </c>
      <c r="B636" s="68"/>
      <c r="C636" s="69"/>
      <c r="D636" s="69"/>
      <c r="E636" s="71"/>
      <c r="F636" s="71"/>
      <c r="G636" s="97"/>
      <c r="H636" s="97"/>
      <c r="I636" s="74" t="s">
        <v>416</v>
      </c>
      <c r="J636" s="75"/>
      <c r="K636" s="69"/>
      <c r="L636" s="76"/>
    </row>
    <row r="637" spans="1:12" x14ac:dyDescent="0.25">
      <c r="A637" s="31">
        <v>634</v>
      </c>
      <c r="B637" s="68"/>
      <c r="C637" s="69"/>
      <c r="D637" s="69"/>
      <c r="E637" s="71"/>
      <c r="F637" s="71"/>
      <c r="G637" s="97"/>
      <c r="H637" s="97"/>
      <c r="I637" s="74" t="s">
        <v>416</v>
      </c>
      <c r="J637" s="75"/>
      <c r="K637" s="69"/>
      <c r="L637" s="76"/>
    </row>
    <row r="638" spans="1:12" x14ac:dyDescent="0.25">
      <c r="A638" s="29">
        <v>635</v>
      </c>
      <c r="B638" s="68"/>
      <c r="C638" s="69"/>
      <c r="D638" s="69"/>
      <c r="E638" s="71"/>
      <c r="F638" s="71"/>
      <c r="G638" s="97"/>
      <c r="H638" s="97"/>
      <c r="I638" s="74" t="s">
        <v>416</v>
      </c>
      <c r="J638" s="75"/>
      <c r="K638" s="69"/>
      <c r="L638" s="76"/>
    </row>
    <row r="639" spans="1:12" x14ac:dyDescent="0.25">
      <c r="A639" s="31">
        <v>636</v>
      </c>
      <c r="B639" s="68"/>
      <c r="C639" s="69"/>
      <c r="D639" s="69"/>
      <c r="E639" s="71"/>
      <c r="F639" s="71"/>
      <c r="G639" s="97"/>
      <c r="H639" s="97"/>
      <c r="I639" s="74" t="s">
        <v>416</v>
      </c>
      <c r="J639" s="75"/>
      <c r="K639" s="69"/>
      <c r="L639" s="76"/>
    </row>
    <row r="640" spans="1:12" x14ac:dyDescent="0.25">
      <c r="A640" s="29">
        <v>637</v>
      </c>
      <c r="B640" s="68"/>
      <c r="C640" s="69"/>
      <c r="D640" s="69"/>
      <c r="E640" s="71"/>
      <c r="F640" s="71"/>
      <c r="G640" s="97"/>
      <c r="H640" s="97"/>
      <c r="I640" s="74" t="s">
        <v>416</v>
      </c>
      <c r="J640" s="75"/>
      <c r="K640" s="69"/>
      <c r="L640" s="76"/>
    </row>
    <row r="641" spans="1:12" x14ac:dyDescent="0.25">
      <c r="A641" s="31">
        <v>638</v>
      </c>
      <c r="B641" s="68"/>
      <c r="C641" s="69"/>
      <c r="D641" s="69"/>
      <c r="E641" s="71"/>
      <c r="F641" s="71"/>
      <c r="G641" s="97"/>
      <c r="H641" s="97"/>
      <c r="I641" s="74" t="s">
        <v>416</v>
      </c>
      <c r="J641" s="75"/>
      <c r="K641" s="69"/>
      <c r="L641" s="76"/>
    </row>
    <row r="642" spans="1:12" x14ac:dyDescent="0.25">
      <c r="A642" s="29">
        <v>639</v>
      </c>
      <c r="B642" s="68"/>
      <c r="C642" s="69"/>
      <c r="D642" s="69"/>
      <c r="E642" s="71"/>
      <c r="F642" s="71"/>
      <c r="G642" s="97"/>
      <c r="H642" s="97"/>
      <c r="I642" s="74" t="s">
        <v>416</v>
      </c>
      <c r="J642" s="75"/>
      <c r="K642" s="69"/>
      <c r="L642" s="76"/>
    </row>
    <row r="643" spans="1:12" x14ac:dyDescent="0.25">
      <c r="A643" s="31">
        <v>640</v>
      </c>
      <c r="B643" s="68"/>
      <c r="C643" s="69"/>
      <c r="D643" s="69"/>
      <c r="E643" s="71"/>
      <c r="F643" s="71"/>
      <c r="G643" s="97"/>
      <c r="H643" s="97"/>
      <c r="I643" s="74" t="s">
        <v>416</v>
      </c>
      <c r="J643" s="75"/>
      <c r="K643" s="69"/>
      <c r="L643" s="76"/>
    </row>
    <row r="644" spans="1:12" x14ac:dyDescent="0.25">
      <c r="A644" s="29">
        <v>641</v>
      </c>
      <c r="B644" s="68"/>
      <c r="C644" s="69"/>
      <c r="D644" s="69"/>
      <c r="E644" s="71"/>
      <c r="F644" s="71"/>
      <c r="G644" s="97"/>
      <c r="H644" s="97"/>
      <c r="I644" s="74" t="s">
        <v>416</v>
      </c>
      <c r="J644" s="75"/>
      <c r="K644" s="69"/>
      <c r="L644" s="76"/>
    </row>
    <row r="645" spans="1:12" x14ac:dyDescent="0.25">
      <c r="A645" s="31">
        <v>642</v>
      </c>
      <c r="B645" s="68"/>
      <c r="C645" s="69"/>
      <c r="D645" s="69"/>
      <c r="E645" s="71"/>
      <c r="F645" s="71"/>
      <c r="G645" s="97"/>
      <c r="H645" s="97"/>
      <c r="I645" s="74" t="s">
        <v>416</v>
      </c>
      <c r="J645" s="75"/>
      <c r="K645" s="69"/>
      <c r="L645" s="76"/>
    </row>
    <row r="646" spans="1:12" x14ac:dyDescent="0.25">
      <c r="A646" s="29">
        <v>643</v>
      </c>
      <c r="B646" s="68"/>
      <c r="C646" s="69"/>
      <c r="D646" s="69"/>
      <c r="E646" s="71"/>
      <c r="F646" s="71"/>
      <c r="G646" s="97"/>
      <c r="H646" s="97"/>
      <c r="I646" s="74" t="s">
        <v>416</v>
      </c>
      <c r="J646" s="75"/>
      <c r="K646" s="69"/>
      <c r="L646" s="76"/>
    </row>
    <row r="647" spans="1:12" x14ac:dyDescent="0.25">
      <c r="A647" s="31">
        <v>644</v>
      </c>
      <c r="B647" s="68"/>
      <c r="C647" s="69"/>
      <c r="D647" s="69"/>
      <c r="E647" s="71"/>
      <c r="F647" s="71"/>
      <c r="G647" s="97"/>
      <c r="H647" s="97"/>
      <c r="I647" s="74" t="s">
        <v>416</v>
      </c>
      <c r="J647" s="75"/>
      <c r="K647" s="69"/>
      <c r="L647" s="76"/>
    </row>
    <row r="648" spans="1:12" x14ac:dyDescent="0.25">
      <c r="A648" s="29">
        <v>645</v>
      </c>
      <c r="B648" s="68"/>
      <c r="C648" s="69"/>
      <c r="D648" s="69"/>
      <c r="E648" s="71"/>
      <c r="F648" s="71"/>
      <c r="G648" s="97"/>
      <c r="H648" s="97"/>
      <c r="I648" s="74" t="s">
        <v>416</v>
      </c>
      <c r="J648" s="75"/>
      <c r="K648" s="69"/>
      <c r="L648" s="76"/>
    </row>
    <row r="649" spans="1:12" x14ac:dyDescent="0.25">
      <c r="A649" s="31">
        <v>646</v>
      </c>
      <c r="B649" s="68"/>
      <c r="C649" s="69"/>
      <c r="D649" s="69"/>
      <c r="E649" s="71"/>
      <c r="F649" s="71"/>
      <c r="G649" s="97"/>
      <c r="H649" s="97"/>
      <c r="I649" s="74" t="s">
        <v>416</v>
      </c>
      <c r="J649" s="75"/>
      <c r="K649" s="69"/>
      <c r="L649" s="76"/>
    </row>
    <row r="650" spans="1:12" x14ac:dyDescent="0.25">
      <c r="A650" s="29">
        <v>647</v>
      </c>
      <c r="B650" s="68"/>
      <c r="C650" s="69"/>
      <c r="D650" s="69"/>
      <c r="E650" s="71"/>
      <c r="F650" s="71"/>
      <c r="G650" s="97"/>
      <c r="H650" s="97"/>
      <c r="I650" s="74" t="s">
        <v>416</v>
      </c>
      <c r="J650" s="75"/>
      <c r="K650" s="69"/>
      <c r="L650" s="76"/>
    </row>
    <row r="651" spans="1:12" x14ac:dyDescent="0.25">
      <c r="A651" s="31">
        <v>648</v>
      </c>
      <c r="B651" s="68"/>
      <c r="C651" s="69"/>
      <c r="D651" s="69"/>
      <c r="E651" s="71"/>
      <c r="F651" s="71"/>
      <c r="G651" s="97"/>
      <c r="H651" s="97"/>
      <c r="I651" s="74" t="s">
        <v>416</v>
      </c>
      <c r="J651" s="75"/>
      <c r="K651" s="69"/>
      <c r="L651" s="76"/>
    </row>
    <row r="652" spans="1:12" x14ac:dyDescent="0.25">
      <c r="A652" s="29">
        <v>649</v>
      </c>
      <c r="B652" s="68"/>
      <c r="C652" s="69"/>
      <c r="D652" s="69"/>
      <c r="E652" s="71"/>
      <c r="F652" s="71"/>
      <c r="G652" s="97"/>
      <c r="H652" s="97"/>
      <c r="I652" s="74" t="s">
        <v>416</v>
      </c>
      <c r="J652" s="75"/>
      <c r="K652" s="69"/>
      <c r="L652" s="76"/>
    </row>
    <row r="653" spans="1:12" x14ac:dyDescent="0.25">
      <c r="A653" s="31">
        <v>650</v>
      </c>
      <c r="B653" s="68"/>
      <c r="C653" s="69"/>
      <c r="D653" s="69"/>
      <c r="E653" s="71"/>
      <c r="F653" s="71"/>
      <c r="G653" s="97"/>
      <c r="H653" s="97"/>
      <c r="I653" s="74" t="s">
        <v>416</v>
      </c>
      <c r="J653" s="75"/>
      <c r="K653" s="69"/>
      <c r="L653" s="76"/>
    </row>
    <row r="654" spans="1:12" x14ac:dyDescent="0.25">
      <c r="A654" s="29">
        <v>651</v>
      </c>
      <c r="B654" s="68"/>
      <c r="C654" s="69"/>
      <c r="D654" s="69"/>
      <c r="E654" s="71"/>
      <c r="F654" s="71"/>
      <c r="G654" s="97"/>
      <c r="H654" s="97"/>
      <c r="I654" s="74" t="s">
        <v>416</v>
      </c>
      <c r="J654" s="75"/>
      <c r="K654" s="69"/>
      <c r="L654" s="76"/>
    </row>
    <row r="655" spans="1:12" x14ac:dyDescent="0.25">
      <c r="A655" s="31">
        <v>652</v>
      </c>
      <c r="B655" s="68"/>
      <c r="C655" s="69"/>
      <c r="D655" s="69"/>
      <c r="E655" s="71"/>
      <c r="F655" s="71"/>
      <c r="G655" s="97"/>
      <c r="H655" s="97"/>
      <c r="I655" s="74" t="s">
        <v>416</v>
      </c>
      <c r="J655" s="75"/>
      <c r="K655" s="69"/>
      <c r="L655" s="76"/>
    </row>
    <row r="656" spans="1:12" x14ac:dyDescent="0.25">
      <c r="A656" s="29">
        <v>653</v>
      </c>
      <c r="B656" s="68"/>
      <c r="C656" s="69"/>
      <c r="D656" s="69"/>
      <c r="E656" s="71"/>
      <c r="F656" s="71"/>
      <c r="G656" s="97"/>
      <c r="H656" s="97"/>
      <c r="I656" s="74" t="s">
        <v>416</v>
      </c>
      <c r="J656" s="75"/>
      <c r="K656" s="69"/>
      <c r="L656" s="76"/>
    </row>
    <row r="657" spans="1:12" x14ac:dyDescent="0.25">
      <c r="A657" s="31">
        <v>654</v>
      </c>
      <c r="B657" s="68"/>
      <c r="C657" s="69"/>
      <c r="D657" s="69"/>
      <c r="E657" s="71"/>
      <c r="F657" s="71"/>
      <c r="G657" s="97"/>
      <c r="H657" s="97"/>
      <c r="I657" s="74" t="s">
        <v>416</v>
      </c>
      <c r="J657" s="75"/>
      <c r="K657" s="69"/>
      <c r="L657" s="76"/>
    </row>
    <row r="658" spans="1:12" x14ac:dyDescent="0.25">
      <c r="A658" s="29">
        <v>655</v>
      </c>
      <c r="B658" s="68"/>
      <c r="C658" s="69"/>
      <c r="D658" s="69"/>
      <c r="E658" s="71"/>
      <c r="F658" s="71"/>
      <c r="G658" s="97"/>
      <c r="H658" s="97"/>
      <c r="I658" s="74" t="s">
        <v>416</v>
      </c>
      <c r="J658" s="75"/>
      <c r="K658" s="69"/>
      <c r="L658" s="76"/>
    </row>
    <row r="659" spans="1:12" x14ac:dyDescent="0.25">
      <c r="A659" s="31">
        <v>656</v>
      </c>
      <c r="B659" s="68"/>
      <c r="C659" s="69"/>
      <c r="D659" s="69"/>
      <c r="E659" s="71"/>
      <c r="F659" s="71"/>
      <c r="G659" s="97"/>
      <c r="H659" s="97"/>
      <c r="I659" s="74" t="s">
        <v>416</v>
      </c>
      <c r="J659" s="75"/>
      <c r="K659" s="69"/>
      <c r="L659" s="76"/>
    </row>
    <row r="660" spans="1:12" x14ac:dyDescent="0.25">
      <c r="A660" s="29">
        <v>657</v>
      </c>
      <c r="B660" s="68"/>
      <c r="C660" s="69"/>
      <c r="D660" s="69"/>
      <c r="E660" s="71"/>
      <c r="F660" s="71"/>
      <c r="G660" s="97"/>
      <c r="H660" s="97"/>
      <c r="I660" s="74" t="s">
        <v>416</v>
      </c>
      <c r="J660" s="75"/>
      <c r="K660" s="69"/>
      <c r="L660" s="76"/>
    </row>
    <row r="661" spans="1:12" x14ac:dyDescent="0.25">
      <c r="A661" s="31">
        <v>658</v>
      </c>
      <c r="B661" s="68"/>
      <c r="C661" s="69"/>
      <c r="D661" s="69"/>
      <c r="E661" s="71"/>
      <c r="F661" s="71"/>
      <c r="G661" s="97"/>
      <c r="H661" s="97"/>
      <c r="I661" s="74" t="s">
        <v>416</v>
      </c>
      <c r="J661" s="75"/>
      <c r="K661" s="69"/>
      <c r="L661" s="76"/>
    </row>
    <row r="662" spans="1:12" x14ac:dyDescent="0.25">
      <c r="A662" s="29">
        <v>659</v>
      </c>
      <c r="B662" s="68"/>
      <c r="C662" s="69"/>
      <c r="D662" s="69"/>
      <c r="E662" s="71"/>
      <c r="F662" s="71"/>
      <c r="G662" s="97"/>
      <c r="H662" s="97"/>
      <c r="I662" s="74" t="s">
        <v>416</v>
      </c>
      <c r="J662" s="75"/>
      <c r="K662" s="69"/>
      <c r="L662" s="76"/>
    </row>
    <row r="663" spans="1:12" x14ac:dyDescent="0.25">
      <c r="A663" s="31">
        <v>660</v>
      </c>
      <c r="B663" s="68"/>
      <c r="C663" s="69"/>
      <c r="D663" s="69"/>
      <c r="E663" s="71"/>
      <c r="F663" s="71"/>
      <c r="G663" s="97"/>
      <c r="H663" s="97"/>
      <c r="I663" s="74" t="s">
        <v>416</v>
      </c>
      <c r="J663" s="75"/>
      <c r="K663" s="69"/>
      <c r="L663" s="76"/>
    </row>
    <row r="664" spans="1:12" x14ac:dyDescent="0.25">
      <c r="A664" s="29">
        <v>661</v>
      </c>
      <c r="B664" s="68"/>
      <c r="C664" s="69"/>
      <c r="D664" s="69"/>
      <c r="E664" s="71"/>
      <c r="F664" s="71"/>
      <c r="G664" s="97"/>
      <c r="H664" s="97"/>
      <c r="I664" s="74" t="s">
        <v>416</v>
      </c>
      <c r="J664" s="75"/>
      <c r="K664" s="69"/>
      <c r="L664" s="76"/>
    </row>
    <row r="665" spans="1:12" x14ac:dyDescent="0.25">
      <c r="A665" s="31">
        <v>662</v>
      </c>
      <c r="B665" s="68"/>
      <c r="C665" s="69"/>
      <c r="D665" s="69"/>
      <c r="E665" s="71"/>
      <c r="F665" s="71"/>
      <c r="G665" s="97"/>
      <c r="H665" s="97"/>
      <c r="I665" s="74" t="s">
        <v>416</v>
      </c>
      <c r="J665" s="75"/>
      <c r="K665" s="69"/>
      <c r="L665" s="76"/>
    </row>
    <row r="666" spans="1:12" x14ac:dyDescent="0.25">
      <c r="A666" s="29">
        <v>663</v>
      </c>
      <c r="B666" s="68"/>
      <c r="C666" s="69"/>
      <c r="D666" s="69"/>
      <c r="E666" s="71"/>
      <c r="F666" s="71"/>
      <c r="G666" s="97"/>
      <c r="H666" s="97"/>
      <c r="I666" s="74" t="s">
        <v>416</v>
      </c>
      <c r="J666" s="75"/>
      <c r="K666" s="69"/>
      <c r="L666" s="76"/>
    </row>
    <row r="667" spans="1:12" x14ac:dyDescent="0.25">
      <c r="A667" s="31">
        <v>664</v>
      </c>
      <c r="B667" s="68"/>
      <c r="C667" s="69"/>
      <c r="D667" s="69"/>
      <c r="E667" s="71"/>
      <c r="F667" s="71"/>
      <c r="G667" s="97"/>
      <c r="H667" s="97"/>
      <c r="I667" s="74" t="s">
        <v>416</v>
      </c>
      <c r="J667" s="75"/>
      <c r="K667" s="69"/>
      <c r="L667" s="76"/>
    </row>
    <row r="668" spans="1:12" x14ac:dyDescent="0.25">
      <c r="A668" s="29">
        <v>665</v>
      </c>
      <c r="B668" s="68"/>
      <c r="C668" s="69"/>
      <c r="D668" s="69"/>
      <c r="E668" s="71"/>
      <c r="F668" s="71"/>
      <c r="G668" s="97"/>
      <c r="H668" s="97"/>
      <c r="I668" s="74" t="s">
        <v>416</v>
      </c>
      <c r="J668" s="75"/>
      <c r="K668" s="69"/>
      <c r="L668" s="76"/>
    </row>
    <row r="669" spans="1:12" x14ac:dyDescent="0.25">
      <c r="A669" s="31">
        <v>666</v>
      </c>
      <c r="B669" s="68"/>
      <c r="C669" s="69"/>
      <c r="D669" s="69"/>
      <c r="E669" s="71"/>
      <c r="F669" s="71"/>
      <c r="G669" s="97"/>
      <c r="H669" s="97"/>
      <c r="I669" s="74" t="s">
        <v>416</v>
      </c>
      <c r="J669" s="75"/>
      <c r="K669" s="69"/>
      <c r="L669" s="76"/>
    </row>
    <row r="670" spans="1:12" x14ac:dyDescent="0.25">
      <c r="A670" s="29">
        <v>667</v>
      </c>
      <c r="B670" s="68"/>
      <c r="C670" s="69"/>
      <c r="D670" s="69"/>
      <c r="E670" s="71"/>
      <c r="F670" s="71"/>
      <c r="G670" s="97"/>
      <c r="H670" s="97"/>
      <c r="I670" s="74" t="s">
        <v>416</v>
      </c>
      <c r="J670" s="75"/>
      <c r="K670" s="69"/>
      <c r="L670" s="76"/>
    </row>
    <row r="671" spans="1:12" x14ac:dyDescent="0.25">
      <c r="A671" s="31">
        <v>668</v>
      </c>
      <c r="B671" s="68"/>
      <c r="C671" s="69"/>
      <c r="D671" s="69"/>
      <c r="E671" s="71"/>
      <c r="F671" s="71"/>
      <c r="G671" s="97"/>
      <c r="H671" s="97"/>
      <c r="I671" s="74" t="s">
        <v>416</v>
      </c>
      <c r="J671" s="75"/>
      <c r="K671" s="69"/>
      <c r="L671" s="76"/>
    </row>
    <row r="672" spans="1:12" x14ac:dyDescent="0.25">
      <c r="A672" s="29">
        <v>669</v>
      </c>
      <c r="B672" s="68"/>
      <c r="C672" s="69"/>
      <c r="D672" s="69"/>
      <c r="E672" s="71"/>
      <c r="F672" s="71"/>
      <c r="G672" s="97"/>
      <c r="H672" s="97"/>
      <c r="I672" s="74" t="s">
        <v>416</v>
      </c>
      <c r="J672" s="75"/>
      <c r="K672" s="69"/>
      <c r="L672" s="76"/>
    </row>
    <row r="673" spans="1:12" x14ac:dyDescent="0.25">
      <c r="A673" s="31">
        <v>670</v>
      </c>
      <c r="B673" s="68"/>
      <c r="C673" s="69"/>
      <c r="D673" s="69"/>
      <c r="E673" s="71"/>
      <c r="F673" s="71"/>
      <c r="G673" s="97"/>
      <c r="H673" s="97"/>
      <c r="I673" s="74" t="s">
        <v>416</v>
      </c>
      <c r="J673" s="75"/>
      <c r="K673" s="69"/>
      <c r="L673" s="76"/>
    </row>
    <row r="674" spans="1:12" x14ac:dyDescent="0.25">
      <c r="A674" s="29">
        <v>671</v>
      </c>
      <c r="B674" s="68"/>
      <c r="C674" s="69"/>
      <c r="D674" s="69"/>
      <c r="E674" s="71"/>
      <c r="F674" s="71"/>
      <c r="G674" s="97"/>
      <c r="H674" s="97"/>
      <c r="I674" s="74" t="s">
        <v>416</v>
      </c>
      <c r="J674" s="75"/>
      <c r="K674" s="69"/>
      <c r="L674" s="76"/>
    </row>
    <row r="675" spans="1:12" x14ac:dyDescent="0.25">
      <c r="A675" s="31">
        <v>672</v>
      </c>
      <c r="B675" s="68"/>
      <c r="C675" s="69"/>
      <c r="D675" s="69"/>
      <c r="E675" s="71"/>
      <c r="F675" s="71"/>
      <c r="G675" s="97"/>
      <c r="H675" s="97"/>
      <c r="I675" s="74" t="s">
        <v>416</v>
      </c>
      <c r="J675" s="75"/>
      <c r="K675" s="69"/>
      <c r="L675" s="76"/>
    </row>
    <row r="676" spans="1:12" x14ac:dyDescent="0.25">
      <c r="A676" s="29">
        <v>673</v>
      </c>
      <c r="B676" s="68"/>
      <c r="C676" s="69"/>
      <c r="D676" s="69"/>
      <c r="E676" s="71"/>
      <c r="F676" s="71"/>
      <c r="G676" s="97"/>
      <c r="H676" s="97"/>
      <c r="I676" s="74" t="s">
        <v>416</v>
      </c>
      <c r="J676" s="75"/>
      <c r="K676" s="69"/>
      <c r="L676" s="76"/>
    </row>
    <row r="677" spans="1:12" x14ac:dyDescent="0.25">
      <c r="A677" s="31">
        <v>674</v>
      </c>
      <c r="B677" s="68"/>
      <c r="C677" s="69"/>
      <c r="D677" s="69"/>
      <c r="E677" s="71"/>
      <c r="F677" s="71"/>
      <c r="G677" s="97"/>
      <c r="H677" s="97"/>
      <c r="I677" s="74" t="s">
        <v>416</v>
      </c>
      <c r="J677" s="75"/>
      <c r="K677" s="69"/>
      <c r="L677" s="76"/>
    </row>
    <row r="678" spans="1:12" x14ac:dyDescent="0.25">
      <c r="A678" s="29">
        <v>675</v>
      </c>
      <c r="B678" s="68"/>
      <c r="C678" s="69"/>
      <c r="D678" s="69"/>
      <c r="E678" s="71"/>
      <c r="F678" s="71"/>
      <c r="G678" s="97"/>
      <c r="H678" s="97"/>
      <c r="I678" s="74" t="s">
        <v>416</v>
      </c>
      <c r="J678" s="75"/>
      <c r="K678" s="69"/>
      <c r="L678" s="76"/>
    </row>
    <row r="679" spans="1:12" x14ac:dyDescent="0.25">
      <c r="A679" s="31">
        <v>676</v>
      </c>
      <c r="B679" s="68"/>
      <c r="C679" s="69"/>
      <c r="D679" s="69"/>
      <c r="E679" s="71"/>
      <c r="F679" s="71"/>
      <c r="G679" s="97"/>
      <c r="H679" s="97"/>
      <c r="I679" s="74" t="s">
        <v>416</v>
      </c>
      <c r="J679" s="75"/>
      <c r="K679" s="69"/>
      <c r="L679" s="76"/>
    </row>
    <row r="680" spans="1:12" x14ac:dyDescent="0.25">
      <c r="A680" s="29">
        <v>677</v>
      </c>
      <c r="B680" s="68"/>
      <c r="C680" s="69"/>
      <c r="D680" s="69"/>
      <c r="E680" s="71"/>
      <c r="F680" s="71"/>
      <c r="G680" s="97"/>
      <c r="H680" s="97"/>
      <c r="I680" s="74" t="s">
        <v>416</v>
      </c>
      <c r="J680" s="75"/>
      <c r="K680" s="69"/>
      <c r="L680" s="76"/>
    </row>
    <row r="681" spans="1:12" x14ac:dyDescent="0.25">
      <c r="A681" s="31">
        <v>678</v>
      </c>
      <c r="B681" s="68"/>
      <c r="C681" s="69"/>
      <c r="D681" s="69"/>
      <c r="E681" s="71"/>
      <c r="F681" s="71"/>
      <c r="G681" s="97"/>
      <c r="H681" s="97"/>
      <c r="I681" s="74" t="s">
        <v>416</v>
      </c>
      <c r="J681" s="75"/>
      <c r="K681" s="69"/>
      <c r="L681" s="76"/>
    </row>
    <row r="682" spans="1:12" x14ac:dyDescent="0.25">
      <c r="A682" s="29">
        <v>679</v>
      </c>
      <c r="B682" s="68"/>
      <c r="C682" s="69"/>
      <c r="D682" s="69"/>
      <c r="E682" s="71"/>
      <c r="F682" s="71"/>
      <c r="G682" s="97"/>
      <c r="H682" s="97"/>
      <c r="I682" s="74" t="s">
        <v>416</v>
      </c>
      <c r="J682" s="75"/>
      <c r="K682" s="69"/>
      <c r="L682" s="76"/>
    </row>
    <row r="683" spans="1:12" x14ac:dyDescent="0.25">
      <c r="A683" s="31">
        <v>680</v>
      </c>
      <c r="B683" s="68"/>
      <c r="C683" s="69"/>
      <c r="D683" s="69"/>
      <c r="E683" s="71"/>
      <c r="F683" s="71"/>
      <c r="G683" s="97"/>
      <c r="H683" s="97"/>
      <c r="I683" s="74" t="s">
        <v>416</v>
      </c>
      <c r="J683" s="75"/>
      <c r="K683" s="69"/>
      <c r="L683" s="76"/>
    </row>
    <row r="684" spans="1:12" x14ac:dyDescent="0.25">
      <c r="A684" s="29">
        <v>681</v>
      </c>
      <c r="B684" s="68"/>
      <c r="C684" s="69"/>
      <c r="D684" s="69"/>
      <c r="E684" s="71"/>
      <c r="F684" s="71"/>
      <c r="G684" s="97"/>
      <c r="H684" s="97"/>
      <c r="I684" s="74" t="s">
        <v>416</v>
      </c>
      <c r="J684" s="75"/>
      <c r="K684" s="69"/>
      <c r="L684" s="76"/>
    </row>
    <row r="685" spans="1:12" x14ac:dyDescent="0.25">
      <c r="A685" s="31">
        <v>682</v>
      </c>
      <c r="B685" s="68"/>
      <c r="C685" s="69"/>
      <c r="D685" s="69"/>
      <c r="E685" s="71"/>
      <c r="F685" s="71"/>
      <c r="G685" s="97"/>
      <c r="H685" s="97"/>
      <c r="I685" s="74" t="s">
        <v>416</v>
      </c>
      <c r="J685" s="75"/>
      <c r="K685" s="69"/>
      <c r="L685" s="76"/>
    </row>
    <row r="686" spans="1:12" x14ac:dyDescent="0.25">
      <c r="A686" s="29">
        <v>683</v>
      </c>
      <c r="B686" s="68"/>
      <c r="C686" s="69"/>
      <c r="D686" s="69"/>
      <c r="E686" s="71"/>
      <c r="F686" s="71"/>
      <c r="G686" s="97"/>
      <c r="H686" s="97"/>
      <c r="I686" s="74" t="s">
        <v>416</v>
      </c>
      <c r="J686" s="75"/>
      <c r="K686" s="69"/>
      <c r="L686" s="76"/>
    </row>
    <row r="687" spans="1:12" x14ac:dyDescent="0.25">
      <c r="A687" s="31">
        <v>684</v>
      </c>
      <c r="B687" s="68"/>
      <c r="C687" s="69"/>
      <c r="D687" s="69"/>
      <c r="E687" s="71"/>
      <c r="F687" s="71"/>
      <c r="G687" s="97"/>
      <c r="H687" s="97"/>
      <c r="I687" s="74" t="s">
        <v>416</v>
      </c>
      <c r="J687" s="75"/>
      <c r="K687" s="69"/>
      <c r="L687" s="76"/>
    </row>
    <row r="688" spans="1:12" x14ac:dyDescent="0.25">
      <c r="A688" s="29">
        <v>685</v>
      </c>
      <c r="B688" s="68"/>
      <c r="C688" s="69"/>
      <c r="D688" s="69"/>
      <c r="E688" s="71"/>
      <c r="F688" s="71"/>
      <c r="G688" s="97"/>
      <c r="H688" s="97"/>
      <c r="I688" s="74" t="s">
        <v>416</v>
      </c>
      <c r="J688" s="75"/>
      <c r="K688" s="69"/>
      <c r="L688" s="76"/>
    </row>
    <row r="689" spans="1:12" x14ac:dyDescent="0.25">
      <c r="A689" s="31">
        <v>686</v>
      </c>
      <c r="B689" s="68"/>
      <c r="C689" s="69"/>
      <c r="D689" s="69"/>
      <c r="E689" s="71"/>
      <c r="F689" s="71"/>
      <c r="G689" s="97"/>
      <c r="H689" s="97"/>
      <c r="I689" s="74" t="s">
        <v>416</v>
      </c>
      <c r="J689" s="75"/>
      <c r="K689" s="69"/>
      <c r="L689" s="76"/>
    </row>
    <row r="690" spans="1:12" x14ac:dyDescent="0.25">
      <c r="A690" s="29">
        <v>687</v>
      </c>
      <c r="B690" s="68"/>
      <c r="C690" s="69"/>
      <c r="D690" s="69"/>
      <c r="E690" s="71"/>
      <c r="F690" s="71"/>
      <c r="G690" s="97"/>
      <c r="H690" s="97"/>
      <c r="I690" s="74" t="s">
        <v>416</v>
      </c>
      <c r="J690" s="75"/>
      <c r="K690" s="69"/>
      <c r="L690" s="76"/>
    </row>
    <row r="691" spans="1:12" x14ac:dyDescent="0.25">
      <c r="A691" s="31">
        <v>688</v>
      </c>
      <c r="B691" s="68"/>
      <c r="C691" s="69"/>
      <c r="D691" s="69"/>
      <c r="E691" s="71"/>
      <c r="F691" s="71"/>
      <c r="G691" s="97"/>
      <c r="H691" s="97"/>
      <c r="I691" s="74" t="s">
        <v>416</v>
      </c>
      <c r="J691" s="75"/>
      <c r="K691" s="69"/>
      <c r="L691" s="76"/>
    </row>
    <row r="692" spans="1:12" x14ac:dyDescent="0.25">
      <c r="A692" s="29">
        <v>689</v>
      </c>
      <c r="B692" s="68"/>
      <c r="C692" s="69"/>
      <c r="D692" s="69"/>
      <c r="E692" s="71"/>
      <c r="F692" s="71"/>
      <c r="G692" s="97"/>
      <c r="H692" s="97"/>
      <c r="I692" s="74" t="s">
        <v>416</v>
      </c>
      <c r="J692" s="75"/>
      <c r="K692" s="69"/>
      <c r="L692" s="76"/>
    </row>
    <row r="693" spans="1:12" x14ac:dyDescent="0.25">
      <c r="A693" s="31">
        <v>690</v>
      </c>
      <c r="B693" s="68"/>
      <c r="C693" s="69"/>
      <c r="D693" s="69"/>
      <c r="E693" s="71"/>
      <c r="F693" s="71"/>
      <c r="G693" s="97"/>
      <c r="H693" s="97"/>
      <c r="I693" s="74" t="s">
        <v>416</v>
      </c>
      <c r="J693" s="75"/>
      <c r="K693" s="69"/>
      <c r="L693" s="76"/>
    </row>
    <row r="694" spans="1:12" x14ac:dyDescent="0.25">
      <c r="A694" s="29">
        <v>691</v>
      </c>
      <c r="B694" s="68"/>
      <c r="C694" s="69"/>
      <c r="D694" s="69"/>
      <c r="E694" s="71"/>
      <c r="F694" s="71"/>
      <c r="G694" s="97"/>
      <c r="H694" s="97"/>
      <c r="I694" s="74" t="s">
        <v>416</v>
      </c>
      <c r="J694" s="75"/>
      <c r="K694" s="69"/>
      <c r="L694" s="76"/>
    </row>
    <row r="695" spans="1:12" x14ac:dyDescent="0.25">
      <c r="A695" s="31">
        <v>692</v>
      </c>
      <c r="B695" s="68"/>
      <c r="C695" s="69"/>
      <c r="D695" s="69"/>
      <c r="E695" s="71"/>
      <c r="F695" s="71"/>
      <c r="G695" s="97"/>
      <c r="H695" s="97"/>
      <c r="I695" s="74" t="s">
        <v>416</v>
      </c>
      <c r="J695" s="75"/>
      <c r="K695" s="69"/>
      <c r="L695" s="76"/>
    </row>
    <row r="696" spans="1:12" x14ac:dyDescent="0.25">
      <c r="A696" s="29">
        <v>693</v>
      </c>
      <c r="B696" s="68"/>
      <c r="C696" s="69"/>
      <c r="D696" s="69"/>
      <c r="E696" s="71"/>
      <c r="F696" s="71"/>
      <c r="G696" s="97"/>
      <c r="H696" s="97"/>
      <c r="I696" s="74" t="s">
        <v>416</v>
      </c>
      <c r="J696" s="75"/>
      <c r="K696" s="69"/>
      <c r="L696" s="76"/>
    </row>
    <row r="697" spans="1:12" x14ac:dyDescent="0.25">
      <c r="A697" s="31">
        <v>694</v>
      </c>
      <c r="B697" s="68"/>
      <c r="C697" s="69"/>
      <c r="D697" s="69"/>
      <c r="E697" s="71"/>
      <c r="F697" s="71"/>
      <c r="G697" s="97"/>
      <c r="H697" s="97"/>
      <c r="I697" s="74" t="s">
        <v>416</v>
      </c>
      <c r="J697" s="75"/>
      <c r="K697" s="69"/>
      <c r="L697" s="76"/>
    </row>
    <row r="698" spans="1:12" x14ac:dyDescent="0.25">
      <c r="A698" s="29">
        <v>695</v>
      </c>
      <c r="B698" s="68"/>
      <c r="C698" s="69"/>
      <c r="D698" s="69"/>
      <c r="E698" s="71"/>
      <c r="F698" s="71"/>
      <c r="G698" s="97"/>
      <c r="H698" s="97"/>
      <c r="I698" s="74" t="s">
        <v>416</v>
      </c>
      <c r="J698" s="75"/>
      <c r="K698" s="69"/>
      <c r="L698" s="76"/>
    </row>
    <row r="699" spans="1:12" x14ac:dyDescent="0.25">
      <c r="A699" s="31">
        <v>696</v>
      </c>
      <c r="B699" s="68"/>
      <c r="C699" s="69"/>
      <c r="D699" s="69"/>
      <c r="E699" s="71"/>
      <c r="F699" s="71"/>
      <c r="G699" s="97"/>
      <c r="H699" s="97"/>
      <c r="I699" s="74" t="s">
        <v>416</v>
      </c>
      <c r="J699" s="75"/>
      <c r="K699" s="69"/>
      <c r="L699" s="76"/>
    </row>
    <row r="700" spans="1:12" x14ac:dyDescent="0.25">
      <c r="A700" s="29">
        <v>697</v>
      </c>
      <c r="B700" s="68"/>
      <c r="C700" s="69"/>
      <c r="D700" s="69"/>
      <c r="E700" s="71"/>
      <c r="F700" s="71"/>
      <c r="G700" s="97"/>
      <c r="H700" s="97"/>
      <c r="I700" s="74" t="s">
        <v>416</v>
      </c>
      <c r="J700" s="75"/>
      <c r="K700" s="69"/>
      <c r="L700" s="76"/>
    </row>
    <row r="701" spans="1:12" x14ac:dyDescent="0.25">
      <c r="A701" s="31">
        <v>698</v>
      </c>
      <c r="B701" s="68"/>
      <c r="C701" s="69"/>
      <c r="D701" s="69"/>
      <c r="E701" s="71"/>
      <c r="F701" s="71"/>
      <c r="G701" s="97"/>
      <c r="H701" s="97"/>
      <c r="I701" s="74" t="s">
        <v>416</v>
      </c>
      <c r="J701" s="75"/>
      <c r="K701" s="69"/>
      <c r="L701" s="76"/>
    </row>
    <row r="702" spans="1:12" x14ac:dyDescent="0.25">
      <c r="A702" s="29">
        <v>699</v>
      </c>
      <c r="B702" s="68"/>
      <c r="C702" s="69"/>
      <c r="D702" s="69"/>
      <c r="E702" s="71"/>
      <c r="F702" s="71"/>
      <c r="G702" s="97"/>
      <c r="H702" s="97"/>
      <c r="I702" s="74" t="s">
        <v>416</v>
      </c>
      <c r="J702" s="75"/>
      <c r="K702" s="69"/>
      <c r="L702" s="76"/>
    </row>
    <row r="703" spans="1:12" x14ac:dyDescent="0.25">
      <c r="A703" s="31">
        <v>700</v>
      </c>
      <c r="B703" s="68"/>
      <c r="C703" s="69"/>
      <c r="D703" s="69"/>
      <c r="E703" s="71"/>
      <c r="F703" s="71"/>
      <c r="G703" s="97"/>
      <c r="H703" s="97"/>
      <c r="I703" s="74" t="s">
        <v>416</v>
      </c>
      <c r="J703" s="75"/>
      <c r="K703" s="69"/>
      <c r="L703" s="76"/>
    </row>
    <row r="704" spans="1:12" x14ac:dyDescent="0.25">
      <c r="A704" s="29">
        <v>701</v>
      </c>
      <c r="B704" s="68"/>
      <c r="C704" s="69"/>
      <c r="D704" s="69"/>
      <c r="E704" s="71"/>
      <c r="F704" s="71"/>
      <c r="G704" s="97"/>
      <c r="H704" s="97"/>
      <c r="I704" s="74" t="s">
        <v>416</v>
      </c>
      <c r="J704" s="75"/>
      <c r="K704" s="69"/>
      <c r="L704" s="76"/>
    </row>
    <row r="705" spans="1:12" x14ac:dyDescent="0.25">
      <c r="A705" s="31">
        <v>702</v>
      </c>
      <c r="B705" s="68"/>
      <c r="C705" s="69"/>
      <c r="D705" s="69"/>
      <c r="E705" s="71"/>
      <c r="F705" s="71"/>
      <c r="G705" s="97"/>
      <c r="H705" s="97"/>
      <c r="I705" s="74" t="s">
        <v>416</v>
      </c>
      <c r="J705" s="75"/>
      <c r="K705" s="69"/>
      <c r="L705" s="76"/>
    </row>
    <row r="706" spans="1:12" x14ac:dyDescent="0.25">
      <c r="A706" s="29">
        <v>703</v>
      </c>
      <c r="B706" s="68"/>
      <c r="C706" s="69"/>
      <c r="D706" s="69"/>
      <c r="E706" s="71"/>
      <c r="F706" s="71"/>
      <c r="G706" s="97"/>
      <c r="H706" s="97"/>
      <c r="I706" s="74" t="s">
        <v>416</v>
      </c>
      <c r="J706" s="75"/>
      <c r="K706" s="69"/>
      <c r="L706" s="76"/>
    </row>
    <row r="707" spans="1:12" x14ac:dyDescent="0.25">
      <c r="A707" s="31">
        <v>704</v>
      </c>
      <c r="B707" s="68"/>
      <c r="C707" s="69"/>
      <c r="D707" s="69"/>
      <c r="E707" s="71"/>
      <c r="F707" s="71"/>
      <c r="G707" s="97"/>
      <c r="H707" s="97"/>
      <c r="I707" s="74" t="s">
        <v>416</v>
      </c>
      <c r="J707" s="75"/>
      <c r="K707" s="69"/>
      <c r="L707" s="76"/>
    </row>
    <row r="708" spans="1:12" x14ac:dyDescent="0.25">
      <c r="A708" s="29">
        <v>705</v>
      </c>
      <c r="B708" s="68"/>
      <c r="C708" s="69"/>
      <c r="D708" s="69"/>
      <c r="E708" s="71"/>
      <c r="F708" s="71"/>
      <c r="G708" s="97"/>
      <c r="H708" s="97"/>
      <c r="I708" s="74" t="s">
        <v>416</v>
      </c>
      <c r="J708" s="75"/>
      <c r="K708" s="69"/>
      <c r="L708" s="76"/>
    </row>
    <row r="709" spans="1:12" x14ac:dyDescent="0.25">
      <c r="A709" s="31">
        <v>706</v>
      </c>
      <c r="B709" s="68"/>
      <c r="C709" s="69"/>
      <c r="D709" s="69"/>
      <c r="E709" s="71"/>
      <c r="F709" s="71"/>
      <c r="G709" s="97"/>
      <c r="H709" s="97"/>
      <c r="I709" s="74" t="s">
        <v>416</v>
      </c>
      <c r="J709" s="75"/>
      <c r="K709" s="69"/>
      <c r="L709" s="76"/>
    </row>
    <row r="710" spans="1:12" x14ac:dyDescent="0.25">
      <c r="A710" s="29">
        <v>707</v>
      </c>
      <c r="B710" s="68"/>
      <c r="C710" s="69"/>
      <c r="D710" s="69"/>
      <c r="E710" s="71"/>
      <c r="F710" s="71"/>
      <c r="G710" s="97"/>
      <c r="H710" s="97"/>
      <c r="I710" s="74" t="s">
        <v>416</v>
      </c>
      <c r="J710" s="75"/>
      <c r="K710" s="69"/>
      <c r="L710" s="76"/>
    </row>
    <row r="711" spans="1:12" x14ac:dyDescent="0.25">
      <c r="A711" s="31">
        <v>708</v>
      </c>
      <c r="B711" s="68"/>
      <c r="C711" s="69"/>
      <c r="D711" s="69"/>
      <c r="E711" s="71"/>
      <c r="F711" s="71"/>
      <c r="G711" s="97"/>
      <c r="H711" s="97"/>
      <c r="I711" s="74" t="s">
        <v>416</v>
      </c>
      <c r="J711" s="75"/>
      <c r="K711" s="69"/>
      <c r="L711" s="76"/>
    </row>
    <row r="712" spans="1:12" x14ac:dyDescent="0.25">
      <c r="A712" s="29">
        <v>709</v>
      </c>
      <c r="B712" s="68"/>
      <c r="C712" s="69"/>
      <c r="D712" s="69"/>
      <c r="E712" s="71"/>
      <c r="F712" s="71"/>
      <c r="G712" s="97"/>
      <c r="H712" s="97"/>
      <c r="I712" s="74" t="s">
        <v>416</v>
      </c>
      <c r="J712" s="75"/>
      <c r="K712" s="69"/>
      <c r="L712" s="76"/>
    </row>
    <row r="713" spans="1:12" x14ac:dyDescent="0.25">
      <c r="A713" s="31">
        <v>710</v>
      </c>
      <c r="B713" s="68"/>
      <c r="C713" s="69"/>
      <c r="D713" s="69"/>
      <c r="E713" s="71"/>
      <c r="F713" s="71"/>
      <c r="G713" s="97"/>
      <c r="H713" s="97"/>
      <c r="I713" s="74" t="s">
        <v>416</v>
      </c>
      <c r="J713" s="75"/>
      <c r="K713" s="69"/>
      <c r="L713" s="76"/>
    </row>
    <row r="714" spans="1:12" x14ac:dyDescent="0.25">
      <c r="A714" s="29">
        <v>711</v>
      </c>
      <c r="B714" s="68"/>
      <c r="C714" s="69"/>
      <c r="D714" s="69"/>
      <c r="E714" s="71"/>
      <c r="F714" s="71"/>
      <c r="G714" s="97"/>
      <c r="H714" s="97"/>
      <c r="I714" s="74" t="s">
        <v>416</v>
      </c>
      <c r="J714" s="75"/>
      <c r="K714" s="69"/>
      <c r="L714" s="76"/>
    </row>
    <row r="715" spans="1:12" x14ac:dyDescent="0.25">
      <c r="A715" s="31">
        <v>712</v>
      </c>
      <c r="B715" s="68"/>
      <c r="C715" s="69"/>
      <c r="D715" s="69"/>
      <c r="E715" s="71"/>
      <c r="F715" s="71"/>
      <c r="G715" s="97"/>
      <c r="H715" s="97"/>
      <c r="I715" s="74" t="s">
        <v>416</v>
      </c>
      <c r="J715" s="75"/>
      <c r="K715" s="69"/>
      <c r="L715" s="76"/>
    </row>
    <row r="716" spans="1:12" x14ac:dyDescent="0.25">
      <c r="A716" s="29">
        <v>713</v>
      </c>
      <c r="B716" s="68"/>
      <c r="C716" s="69"/>
      <c r="D716" s="69"/>
      <c r="E716" s="71"/>
      <c r="F716" s="71"/>
      <c r="G716" s="97"/>
      <c r="H716" s="97"/>
      <c r="I716" s="74" t="s">
        <v>416</v>
      </c>
      <c r="J716" s="75"/>
      <c r="K716" s="69"/>
      <c r="L716" s="76"/>
    </row>
    <row r="717" spans="1:12" x14ac:dyDescent="0.25">
      <c r="A717" s="31">
        <v>714</v>
      </c>
      <c r="B717" s="68"/>
      <c r="C717" s="69"/>
      <c r="D717" s="69"/>
      <c r="E717" s="71"/>
      <c r="F717" s="71"/>
      <c r="G717" s="97"/>
      <c r="H717" s="97"/>
      <c r="I717" s="74" t="s">
        <v>416</v>
      </c>
      <c r="J717" s="75"/>
      <c r="K717" s="69"/>
      <c r="L717" s="76"/>
    </row>
    <row r="718" spans="1:12" x14ac:dyDescent="0.25">
      <c r="A718" s="29">
        <v>715</v>
      </c>
      <c r="B718" s="68"/>
      <c r="C718" s="69"/>
      <c r="D718" s="69"/>
      <c r="E718" s="71"/>
      <c r="F718" s="71"/>
      <c r="G718" s="97"/>
      <c r="H718" s="97"/>
      <c r="I718" s="74" t="s">
        <v>416</v>
      </c>
      <c r="J718" s="75"/>
      <c r="K718" s="69"/>
      <c r="L718" s="76"/>
    </row>
    <row r="719" spans="1:12" x14ac:dyDescent="0.25">
      <c r="A719" s="31">
        <v>716</v>
      </c>
      <c r="B719" s="68"/>
      <c r="C719" s="69"/>
      <c r="D719" s="69"/>
      <c r="E719" s="71"/>
      <c r="F719" s="71"/>
      <c r="G719" s="97"/>
      <c r="H719" s="97"/>
      <c r="I719" s="74" t="s">
        <v>416</v>
      </c>
      <c r="J719" s="75"/>
      <c r="K719" s="69"/>
      <c r="L719" s="76"/>
    </row>
    <row r="720" spans="1:12" x14ac:dyDescent="0.25">
      <c r="A720" s="29">
        <v>717</v>
      </c>
      <c r="B720" s="68"/>
      <c r="C720" s="69"/>
      <c r="D720" s="69"/>
      <c r="E720" s="71"/>
      <c r="F720" s="71"/>
      <c r="G720" s="97"/>
      <c r="H720" s="97"/>
      <c r="I720" s="74" t="s">
        <v>416</v>
      </c>
      <c r="J720" s="75"/>
      <c r="K720" s="69"/>
      <c r="L720" s="76"/>
    </row>
    <row r="721" spans="1:12" x14ac:dyDescent="0.25">
      <c r="A721" s="31">
        <v>718</v>
      </c>
      <c r="B721" s="68"/>
      <c r="C721" s="69"/>
      <c r="D721" s="69"/>
      <c r="E721" s="71"/>
      <c r="F721" s="71"/>
      <c r="G721" s="97"/>
      <c r="H721" s="97"/>
      <c r="I721" s="74" t="s">
        <v>416</v>
      </c>
      <c r="J721" s="75"/>
      <c r="K721" s="69"/>
      <c r="L721" s="76"/>
    </row>
    <row r="722" spans="1:12" x14ac:dyDescent="0.25">
      <c r="A722" s="29">
        <v>719</v>
      </c>
      <c r="B722" s="68"/>
      <c r="C722" s="69"/>
      <c r="D722" s="69"/>
      <c r="E722" s="71"/>
      <c r="F722" s="71"/>
      <c r="G722" s="97"/>
      <c r="H722" s="97"/>
      <c r="I722" s="74" t="s">
        <v>416</v>
      </c>
      <c r="J722" s="75"/>
      <c r="K722" s="69"/>
      <c r="L722" s="76"/>
    </row>
    <row r="723" spans="1:12" x14ac:dyDescent="0.25">
      <c r="A723" s="31">
        <v>720</v>
      </c>
      <c r="B723" s="68"/>
      <c r="C723" s="69"/>
      <c r="D723" s="69"/>
      <c r="E723" s="71"/>
      <c r="F723" s="71"/>
      <c r="G723" s="97"/>
      <c r="H723" s="97"/>
      <c r="I723" s="74" t="s">
        <v>416</v>
      </c>
      <c r="J723" s="75"/>
      <c r="K723" s="69"/>
      <c r="L723" s="76"/>
    </row>
    <row r="724" spans="1:12" x14ac:dyDescent="0.25">
      <c r="A724" s="29">
        <v>721</v>
      </c>
      <c r="B724" s="68"/>
      <c r="C724" s="69"/>
      <c r="D724" s="69"/>
      <c r="E724" s="71"/>
      <c r="F724" s="71"/>
      <c r="G724" s="97"/>
      <c r="H724" s="97"/>
      <c r="I724" s="74" t="s">
        <v>416</v>
      </c>
      <c r="J724" s="75"/>
      <c r="K724" s="69"/>
      <c r="L724" s="76"/>
    </row>
    <row r="725" spans="1:12" x14ac:dyDescent="0.25">
      <c r="A725" s="31">
        <v>722</v>
      </c>
      <c r="B725" s="68"/>
      <c r="C725" s="69"/>
      <c r="D725" s="69"/>
      <c r="E725" s="71"/>
      <c r="F725" s="71"/>
      <c r="G725" s="97"/>
      <c r="H725" s="97"/>
      <c r="I725" s="74" t="s">
        <v>416</v>
      </c>
      <c r="J725" s="75"/>
      <c r="K725" s="69"/>
      <c r="L725" s="76"/>
    </row>
    <row r="726" spans="1:12" x14ac:dyDescent="0.25">
      <c r="A726" s="29">
        <v>723</v>
      </c>
      <c r="B726" s="68"/>
      <c r="C726" s="69"/>
      <c r="D726" s="69"/>
      <c r="E726" s="71"/>
      <c r="F726" s="71"/>
      <c r="G726" s="97"/>
      <c r="H726" s="97"/>
      <c r="I726" s="74" t="s">
        <v>416</v>
      </c>
      <c r="J726" s="75"/>
      <c r="K726" s="69"/>
      <c r="L726" s="76"/>
    </row>
    <row r="727" spans="1:12" x14ac:dyDescent="0.25">
      <c r="A727" s="31">
        <v>724</v>
      </c>
      <c r="B727" s="68"/>
      <c r="C727" s="69"/>
      <c r="D727" s="69"/>
      <c r="E727" s="71"/>
      <c r="F727" s="71"/>
      <c r="G727" s="97"/>
      <c r="H727" s="97"/>
      <c r="I727" s="74" t="s">
        <v>416</v>
      </c>
      <c r="J727" s="75"/>
      <c r="K727" s="69"/>
      <c r="L727" s="76"/>
    </row>
    <row r="728" spans="1:12" x14ac:dyDescent="0.25">
      <c r="A728" s="29">
        <v>725</v>
      </c>
      <c r="B728" s="68"/>
      <c r="C728" s="69"/>
      <c r="D728" s="69"/>
      <c r="E728" s="71"/>
      <c r="F728" s="71"/>
      <c r="G728" s="97"/>
      <c r="H728" s="97"/>
      <c r="I728" s="74" t="s">
        <v>416</v>
      </c>
      <c r="J728" s="75"/>
      <c r="K728" s="69"/>
      <c r="L728" s="76"/>
    </row>
    <row r="729" spans="1:12" x14ac:dyDescent="0.25">
      <c r="A729" s="31">
        <v>726</v>
      </c>
      <c r="B729" s="68"/>
      <c r="C729" s="69"/>
      <c r="D729" s="69"/>
      <c r="E729" s="71"/>
      <c r="F729" s="71"/>
      <c r="G729" s="97"/>
      <c r="H729" s="97"/>
      <c r="I729" s="74" t="s">
        <v>416</v>
      </c>
      <c r="J729" s="75"/>
      <c r="K729" s="69"/>
      <c r="L729" s="76"/>
    </row>
    <row r="730" spans="1:12" x14ac:dyDescent="0.25">
      <c r="A730" s="29">
        <v>727</v>
      </c>
      <c r="B730" s="68"/>
      <c r="C730" s="69"/>
      <c r="D730" s="69"/>
      <c r="E730" s="71"/>
      <c r="F730" s="71"/>
      <c r="G730" s="97"/>
      <c r="H730" s="97"/>
      <c r="I730" s="74" t="s">
        <v>416</v>
      </c>
      <c r="J730" s="75"/>
      <c r="K730" s="69"/>
      <c r="L730" s="76"/>
    </row>
    <row r="731" spans="1:12" x14ac:dyDescent="0.25">
      <c r="A731" s="31">
        <v>728</v>
      </c>
      <c r="B731" s="68"/>
      <c r="C731" s="69"/>
      <c r="D731" s="69"/>
      <c r="E731" s="71"/>
      <c r="F731" s="71"/>
      <c r="G731" s="97"/>
      <c r="H731" s="97"/>
      <c r="I731" s="74" t="s">
        <v>416</v>
      </c>
      <c r="J731" s="75"/>
      <c r="K731" s="69"/>
      <c r="L731" s="76"/>
    </row>
    <row r="732" spans="1:12" x14ac:dyDescent="0.25">
      <c r="A732" s="29">
        <v>729</v>
      </c>
      <c r="B732" s="68"/>
      <c r="C732" s="69"/>
      <c r="D732" s="69"/>
      <c r="E732" s="71"/>
      <c r="F732" s="71"/>
      <c r="G732" s="97"/>
      <c r="H732" s="97"/>
      <c r="I732" s="74" t="s">
        <v>416</v>
      </c>
      <c r="J732" s="75"/>
      <c r="K732" s="69"/>
      <c r="L732" s="76"/>
    </row>
    <row r="733" spans="1:12" x14ac:dyDescent="0.25">
      <c r="A733" s="31">
        <v>730</v>
      </c>
      <c r="B733" s="68"/>
      <c r="C733" s="69"/>
      <c r="D733" s="69"/>
      <c r="E733" s="71"/>
      <c r="F733" s="71"/>
      <c r="G733" s="97"/>
      <c r="H733" s="97"/>
      <c r="I733" s="74" t="s">
        <v>416</v>
      </c>
      <c r="J733" s="75"/>
      <c r="K733" s="69"/>
      <c r="L733" s="76"/>
    </row>
    <row r="734" spans="1:12" x14ac:dyDescent="0.25">
      <c r="A734" s="29">
        <v>731</v>
      </c>
      <c r="B734" s="68"/>
      <c r="C734" s="69"/>
      <c r="D734" s="69"/>
      <c r="E734" s="71"/>
      <c r="F734" s="71"/>
      <c r="G734" s="97"/>
      <c r="H734" s="97"/>
      <c r="I734" s="74" t="s">
        <v>416</v>
      </c>
      <c r="J734" s="75"/>
      <c r="K734" s="69"/>
      <c r="L734" s="76"/>
    </row>
    <row r="735" spans="1:12" x14ac:dyDescent="0.25">
      <c r="A735" s="31">
        <v>732</v>
      </c>
      <c r="B735" s="68"/>
      <c r="C735" s="69"/>
      <c r="D735" s="69"/>
      <c r="E735" s="71"/>
      <c r="F735" s="71"/>
      <c r="G735" s="97"/>
      <c r="H735" s="97"/>
      <c r="I735" s="74" t="s">
        <v>416</v>
      </c>
      <c r="J735" s="75"/>
      <c r="K735" s="69"/>
      <c r="L735" s="76"/>
    </row>
    <row r="736" spans="1:12" x14ac:dyDescent="0.25">
      <c r="A736" s="29">
        <v>733</v>
      </c>
      <c r="B736" s="68"/>
      <c r="C736" s="69"/>
      <c r="D736" s="69"/>
      <c r="E736" s="71"/>
      <c r="F736" s="71"/>
      <c r="G736" s="97"/>
      <c r="H736" s="97"/>
      <c r="I736" s="74" t="s">
        <v>416</v>
      </c>
      <c r="J736" s="75"/>
      <c r="K736" s="69"/>
      <c r="L736" s="76"/>
    </row>
    <row r="737" spans="1:12" x14ac:dyDescent="0.25">
      <c r="A737" s="31">
        <v>734</v>
      </c>
      <c r="B737" s="68"/>
      <c r="C737" s="69"/>
      <c r="D737" s="69"/>
      <c r="E737" s="71"/>
      <c r="F737" s="71"/>
      <c r="G737" s="97"/>
      <c r="H737" s="97"/>
      <c r="I737" s="74" t="s">
        <v>416</v>
      </c>
      <c r="J737" s="75"/>
      <c r="K737" s="69"/>
      <c r="L737" s="76"/>
    </row>
    <row r="738" spans="1:12" x14ac:dyDescent="0.25">
      <c r="A738" s="29">
        <v>735</v>
      </c>
      <c r="B738" s="68"/>
      <c r="C738" s="69"/>
      <c r="D738" s="69"/>
      <c r="E738" s="71"/>
      <c r="F738" s="71"/>
      <c r="G738" s="97"/>
      <c r="H738" s="97"/>
      <c r="I738" s="74" t="s">
        <v>416</v>
      </c>
      <c r="J738" s="75"/>
      <c r="K738" s="69"/>
      <c r="L738" s="76"/>
    </row>
    <row r="739" spans="1:12" x14ac:dyDescent="0.25">
      <c r="A739" s="31">
        <v>736</v>
      </c>
      <c r="B739" s="68"/>
      <c r="C739" s="69"/>
      <c r="D739" s="69"/>
      <c r="E739" s="71"/>
      <c r="F739" s="71"/>
      <c r="G739" s="97"/>
      <c r="H739" s="97"/>
      <c r="I739" s="74" t="s">
        <v>416</v>
      </c>
      <c r="J739" s="75"/>
      <c r="K739" s="69"/>
      <c r="L739" s="76"/>
    </row>
    <row r="740" spans="1:12" x14ac:dyDescent="0.25">
      <c r="A740" s="29">
        <v>737</v>
      </c>
      <c r="B740" s="68"/>
      <c r="C740" s="69"/>
      <c r="D740" s="69"/>
      <c r="E740" s="71"/>
      <c r="F740" s="71"/>
      <c r="G740" s="97"/>
      <c r="H740" s="97"/>
      <c r="I740" s="74" t="s">
        <v>416</v>
      </c>
      <c r="J740" s="75"/>
      <c r="K740" s="69"/>
      <c r="L740" s="76"/>
    </row>
    <row r="741" spans="1:12" x14ac:dyDescent="0.25">
      <c r="A741" s="31">
        <v>738</v>
      </c>
      <c r="B741" s="68"/>
      <c r="C741" s="69"/>
      <c r="D741" s="69"/>
      <c r="E741" s="71"/>
      <c r="F741" s="71"/>
      <c r="G741" s="97"/>
      <c r="H741" s="97"/>
      <c r="I741" s="74" t="s">
        <v>416</v>
      </c>
      <c r="J741" s="75"/>
      <c r="K741" s="69"/>
      <c r="L741" s="76"/>
    </row>
    <row r="742" spans="1:12" x14ac:dyDescent="0.25">
      <c r="A742" s="29">
        <v>739</v>
      </c>
      <c r="B742" s="68"/>
      <c r="C742" s="69"/>
      <c r="D742" s="69"/>
      <c r="E742" s="71"/>
      <c r="F742" s="71"/>
      <c r="G742" s="97"/>
      <c r="H742" s="97"/>
      <c r="I742" s="74" t="s">
        <v>416</v>
      </c>
      <c r="J742" s="75"/>
      <c r="K742" s="69"/>
      <c r="L742" s="76"/>
    </row>
    <row r="743" spans="1:12" x14ac:dyDescent="0.25">
      <c r="A743" s="31">
        <v>740</v>
      </c>
      <c r="B743" s="68"/>
      <c r="C743" s="69"/>
      <c r="D743" s="69"/>
      <c r="E743" s="71"/>
      <c r="F743" s="71"/>
      <c r="G743" s="97"/>
      <c r="H743" s="97"/>
      <c r="I743" s="74" t="s">
        <v>416</v>
      </c>
      <c r="J743" s="75"/>
      <c r="K743" s="69"/>
      <c r="L743" s="76"/>
    </row>
    <row r="744" spans="1:12" x14ac:dyDescent="0.25">
      <c r="A744" s="29">
        <v>741</v>
      </c>
      <c r="B744" s="68"/>
      <c r="C744" s="69"/>
      <c r="D744" s="69"/>
      <c r="E744" s="71"/>
      <c r="F744" s="71"/>
      <c r="G744" s="97"/>
      <c r="H744" s="97"/>
      <c r="I744" s="74" t="s">
        <v>416</v>
      </c>
      <c r="J744" s="75"/>
      <c r="K744" s="69"/>
      <c r="L744" s="76"/>
    </row>
    <row r="745" spans="1:12" x14ac:dyDescent="0.25">
      <c r="A745" s="31">
        <v>742</v>
      </c>
      <c r="B745" s="68"/>
      <c r="C745" s="69"/>
      <c r="D745" s="69"/>
      <c r="E745" s="71"/>
      <c r="F745" s="71"/>
      <c r="G745" s="97"/>
      <c r="H745" s="97"/>
      <c r="I745" s="74" t="s">
        <v>416</v>
      </c>
      <c r="J745" s="75"/>
      <c r="K745" s="69"/>
      <c r="L745" s="76"/>
    </row>
    <row r="746" spans="1:12" x14ac:dyDescent="0.25">
      <c r="A746" s="29">
        <v>743</v>
      </c>
      <c r="B746" s="68"/>
      <c r="C746" s="69"/>
      <c r="D746" s="69"/>
      <c r="E746" s="71"/>
      <c r="F746" s="71"/>
      <c r="G746" s="97"/>
      <c r="H746" s="97"/>
      <c r="I746" s="74" t="s">
        <v>416</v>
      </c>
      <c r="J746" s="75"/>
      <c r="K746" s="69"/>
      <c r="L746" s="76"/>
    </row>
    <row r="747" spans="1:12" x14ac:dyDescent="0.25">
      <c r="A747" s="31">
        <v>744</v>
      </c>
      <c r="B747" s="68"/>
      <c r="C747" s="69"/>
      <c r="D747" s="69"/>
      <c r="E747" s="71"/>
      <c r="F747" s="71"/>
      <c r="G747" s="97"/>
      <c r="H747" s="97"/>
      <c r="I747" s="74" t="s">
        <v>416</v>
      </c>
      <c r="J747" s="75"/>
      <c r="K747" s="69"/>
      <c r="L747" s="76"/>
    </row>
    <row r="748" spans="1:12" x14ac:dyDescent="0.25">
      <c r="A748" s="29">
        <v>745</v>
      </c>
      <c r="B748" s="68"/>
      <c r="C748" s="69"/>
      <c r="D748" s="69"/>
      <c r="E748" s="71"/>
      <c r="F748" s="71"/>
      <c r="G748" s="97"/>
      <c r="H748" s="97"/>
      <c r="I748" s="74" t="s">
        <v>416</v>
      </c>
      <c r="J748" s="75"/>
      <c r="K748" s="69"/>
      <c r="L748" s="76"/>
    </row>
    <row r="749" spans="1:12" x14ac:dyDescent="0.25">
      <c r="A749" s="31">
        <v>746</v>
      </c>
      <c r="B749" s="68"/>
      <c r="C749" s="69"/>
      <c r="D749" s="69"/>
      <c r="E749" s="71"/>
      <c r="F749" s="71"/>
      <c r="G749" s="97"/>
      <c r="H749" s="97"/>
      <c r="I749" s="74" t="s">
        <v>416</v>
      </c>
      <c r="J749" s="75"/>
      <c r="K749" s="69"/>
      <c r="L749" s="76"/>
    </row>
    <row r="750" spans="1:12" x14ac:dyDescent="0.25">
      <c r="A750" s="29">
        <v>747</v>
      </c>
      <c r="B750" s="68"/>
      <c r="C750" s="69"/>
      <c r="D750" s="69"/>
      <c r="E750" s="71"/>
      <c r="F750" s="71"/>
      <c r="G750" s="97"/>
      <c r="H750" s="97"/>
      <c r="I750" s="74" t="s">
        <v>416</v>
      </c>
      <c r="J750" s="75"/>
      <c r="K750" s="69"/>
      <c r="L750" s="76"/>
    </row>
    <row r="751" spans="1:12" x14ac:dyDescent="0.25">
      <c r="A751" s="31">
        <v>748</v>
      </c>
      <c r="B751" s="68"/>
      <c r="C751" s="69"/>
      <c r="D751" s="69"/>
      <c r="E751" s="71"/>
      <c r="F751" s="71"/>
      <c r="G751" s="97"/>
      <c r="H751" s="97"/>
      <c r="I751" s="74" t="s">
        <v>416</v>
      </c>
      <c r="J751" s="75"/>
      <c r="K751" s="69"/>
      <c r="L751" s="76"/>
    </row>
    <row r="752" spans="1:12" x14ac:dyDescent="0.25">
      <c r="A752" s="29">
        <v>749</v>
      </c>
      <c r="B752" s="68"/>
      <c r="C752" s="69"/>
      <c r="D752" s="69"/>
      <c r="E752" s="71"/>
      <c r="F752" s="71"/>
      <c r="G752" s="97"/>
      <c r="H752" s="97"/>
      <c r="I752" s="74" t="s">
        <v>416</v>
      </c>
      <c r="J752" s="75"/>
      <c r="K752" s="69"/>
      <c r="L752" s="76"/>
    </row>
    <row r="753" spans="1:12" x14ac:dyDescent="0.25">
      <c r="A753" s="31">
        <v>750</v>
      </c>
      <c r="B753" s="68"/>
      <c r="C753" s="69"/>
      <c r="D753" s="69"/>
      <c r="E753" s="71"/>
      <c r="F753" s="71"/>
      <c r="G753" s="97"/>
      <c r="H753" s="97"/>
      <c r="I753" s="74" t="s">
        <v>416</v>
      </c>
      <c r="J753" s="75"/>
      <c r="K753" s="69"/>
      <c r="L753" s="76"/>
    </row>
    <row r="754" spans="1:12" x14ac:dyDescent="0.25">
      <c r="A754" s="29">
        <v>751</v>
      </c>
      <c r="B754" s="68"/>
      <c r="C754" s="69"/>
      <c r="D754" s="69"/>
      <c r="E754" s="71"/>
      <c r="F754" s="71"/>
      <c r="G754" s="97"/>
      <c r="H754" s="97"/>
      <c r="I754" s="74" t="s">
        <v>416</v>
      </c>
      <c r="J754" s="75"/>
      <c r="K754" s="69"/>
      <c r="L754" s="76"/>
    </row>
    <row r="755" spans="1:12" x14ac:dyDescent="0.25">
      <c r="A755" s="31">
        <v>752</v>
      </c>
      <c r="B755" s="68"/>
      <c r="C755" s="69"/>
      <c r="D755" s="69"/>
      <c r="E755" s="71"/>
      <c r="F755" s="71"/>
      <c r="G755" s="97"/>
      <c r="H755" s="97"/>
      <c r="I755" s="74" t="s">
        <v>416</v>
      </c>
      <c r="J755" s="75"/>
      <c r="K755" s="69"/>
      <c r="L755" s="76"/>
    </row>
    <row r="756" spans="1:12" x14ac:dyDescent="0.25">
      <c r="A756" s="29">
        <v>753</v>
      </c>
      <c r="B756" s="68"/>
      <c r="C756" s="69"/>
      <c r="D756" s="69"/>
      <c r="E756" s="71"/>
      <c r="F756" s="71"/>
      <c r="G756" s="97"/>
      <c r="H756" s="97"/>
      <c r="I756" s="74" t="s">
        <v>416</v>
      </c>
      <c r="J756" s="75"/>
      <c r="K756" s="69"/>
      <c r="L756" s="76"/>
    </row>
    <row r="757" spans="1:12" x14ac:dyDescent="0.25">
      <c r="A757" s="31">
        <v>754</v>
      </c>
      <c r="B757" s="68"/>
      <c r="C757" s="69"/>
      <c r="D757" s="69"/>
      <c r="E757" s="71"/>
      <c r="F757" s="71"/>
      <c r="G757" s="97"/>
      <c r="H757" s="97"/>
      <c r="I757" s="74" t="s">
        <v>416</v>
      </c>
      <c r="J757" s="75"/>
      <c r="K757" s="69"/>
      <c r="L757" s="76"/>
    </row>
    <row r="758" spans="1:12" x14ac:dyDescent="0.25">
      <c r="A758" s="29">
        <v>755</v>
      </c>
      <c r="B758" s="68"/>
      <c r="C758" s="69"/>
      <c r="D758" s="69"/>
      <c r="E758" s="71"/>
      <c r="F758" s="71"/>
      <c r="G758" s="97"/>
      <c r="H758" s="97"/>
      <c r="I758" s="74" t="s">
        <v>416</v>
      </c>
      <c r="J758" s="75"/>
      <c r="K758" s="69"/>
      <c r="L758" s="76"/>
    </row>
    <row r="759" spans="1:12" x14ac:dyDescent="0.25">
      <c r="A759" s="31">
        <v>756</v>
      </c>
      <c r="B759" s="68"/>
      <c r="C759" s="69"/>
      <c r="D759" s="69"/>
      <c r="E759" s="71"/>
      <c r="F759" s="71"/>
      <c r="G759" s="97"/>
      <c r="H759" s="97"/>
      <c r="I759" s="74" t="s">
        <v>416</v>
      </c>
      <c r="J759" s="75"/>
      <c r="K759" s="69"/>
      <c r="L759" s="76"/>
    </row>
    <row r="760" spans="1:12" x14ac:dyDescent="0.25">
      <c r="A760" s="29">
        <v>757</v>
      </c>
      <c r="B760" s="68"/>
      <c r="C760" s="69"/>
      <c r="D760" s="69"/>
      <c r="E760" s="71"/>
      <c r="F760" s="71"/>
      <c r="G760" s="97"/>
      <c r="H760" s="97"/>
      <c r="I760" s="74" t="s">
        <v>416</v>
      </c>
      <c r="J760" s="75"/>
      <c r="K760" s="69"/>
      <c r="L760" s="76"/>
    </row>
    <row r="761" spans="1:12" x14ac:dyDescent="0.25">
      <c r="A761" s="31">
        <v>758</v>
      </c>
      <c r="B761" s="68"/>
      <c r="C761" s="69"/>
      <c r="D761" s="69"/>
      <c r="E761" s="71"/>
      <c r="F761" s="71"/>
      <c r="G761" s="97"/>
      <c r="H761" s="97"/>
      <c r="I761" s="74" t="s">
        <v>416</v>
      </c>
      <c r="J761" s="75"/>
      <c r="K761" s="69"/>
      <c r="L761" s="76"/>
    </row>
    <row r="762" spans="1:12" x14ac:dyDescent="0.25">
      <c r="A762" s="29">
        <v>759</v>
      </c>
      <c r="B762" s="68"/>
      <c r="C762" s="69"/>
      <c r="D762" s="69"/>
      <c r="E762" s="71"/>
      <c r="F762" s="71"/>
      <c r="G762" s="97"/>
      <c r="H762" s="97"/>
      <c r="I762" s="74" t="s">
        <v>416</v>
      </c>
      <c r="J762" s="75"/>
      <c r="K762" s="69"/>
      <c r="L762" s="76"/>
    </row>
    <row r="763" spans="1:12" x14ac:dyDescent="0.25">
      <c r="A763" s="31">
        <v>760</v>
      </c>
      <c r="B763" s="68"/>
      <c r="C763" s="69"/>
      <c r="D763" s="69"/>
      <c r="E763" s="71"/>
      <c r="F763" s="71"/>
      <c r="G763" s="97"/>
      <c r="H763" s="97"/>
      <c r="I763" s="74" t="s">
        <v>416</v>
      </c>
      <c r="J763" s="75"/>
      <c r="K763" s="69"/>
      <c r="L763" s="76"/>
    </row>
    <row r="764" spans="1:12" x14ac:dyDescent="0.25">
      <c r="A764" s="29">
        <v>761</v>
      </c>
      <c r="B764" s="68"/>
      <c r="C764" s="69"/>
      <c r="D764" s="69"/>
      <c r="E764" s="71"/>
      <c r="F764" s="71"/>
      <c r="G764" s="97"/>
      <c r="H764" s="97"/>
      <c r="I764" s="74" t="s">
        <v>416</v>
      </c>
      <c r="J764" s="75"/>
      <c r="K764" s="69"/>
      <c r="L764" s="76"/>
    </row>
    <row r="765" spans="1:12" x14ac:dyDescent="0.25">
      <c r="A765" s="31">
        <v>762</v>
      </c>
      <c r="B765" s="68"/>
      <c r="C765" s="69"/>
      <c r="D765" s="69"/>
      <c r="E765" s="71"/>
      <c r="F765" s="71"/>
      <c r="G765" s="97"/>
      <c r="H765" s="97"/>
      <c r="I765" s="74" t="s">
        <v>416</v>
      </c>
      <c r="J765" s="75"/>
      <c r="K765" s="69"/>
      <c r="L765" s="76"/>
    </row>
    <row r="766" spans="1:12" x14ac:dyDescent="0.25">
      <c r="A766" s="29">
        <v>763</v>
      </c>
      <c r="B766" s="68"/>
      <c r="C766" s="69"/>
      <c r="D766" s="69"/>
      <c r="E766" s="71"/>
      <c r="F766" s="71"/>
      <c r="G766" s="97"/>
      <c r="H766" s="97"/>
      <c r="I766" s="74" t="s">
        <v>416</v>
      </c>
      <c r="J766" s="75"/>
      <c r="K766" s="69"/>
      <c r="L766" s="76"/>
    </row>
    <row r="767" spans="1:12" x14ac:dyDescent="0.25">
      <c r="A767" s="31">
        <v>764</v>
      </c>
      <c r="B767" s="68"/>
      <c r="C767" s="69"/>
      <c r="D767" s="69"/>
      <c r="E767" s="71"/>
      <c r="F767" s="71"/>
      <c r="G767" s="97"/>
      <c r="H767" s="97"/>
      <c r="I767" s="74" t="s">
        <v>416</v>
      </c>
      <c r="J767" s="75"/>
      <c r="K767" s="69"/>
      <c r="L767" s="76"/>
    </row>
    <row r="768" spans="1:12" x14ac:dyDescent="0.25">
      <c r="A768" s="29">
        <v>765</v>
      </c>
      <c r="B768" s="68"/>
      <c r="C768" s="69"/>
      <c r="D768" s="69"/>
      <c r="E768" s="71"/>
      <c r="F768" s="71"/>
      <c r="G768" s="97"/>
      <c r="H768" s="97"/>
      <c r="I768" s="74" t="s">
        <v>416</v>
      </c>
      <c r="J768" s="75"/>
      <c r="K768" s="69"/>
      <c r="L768" s="76"/>
    </row>
    <row r="769" spans="1:12" x14ac:dyDescent="0.25">
      <c r="A769" s="31">
        <v>766</v>
      </c>
      <c r="B769" s="68"/>
      <c r="C769" s="69"/>
      <c r="D769" s="69"/>
      <c r="E769" s="71"/>
      <c r="F769" s="71"/>
      <c r="G769" s="97"/>
      <c r="H769" s="97"/>
      <c r="I769" s="74" t="s">
        <v>416</v>
      </c>
      <c r="J769" s="75"/>
      <c r="K769" s="69"/>
      <c r="L769" s="76"/>
    </row>
    <row r="770" spans="1:12" x14ac:dyDescent="0.25">
      <c r="A770" s="29">
        <v>767</v>
      </c>
      <c r="B770" s="68"/>
      <c r="C770" s="69"/>
      <c r="D770" s="69"/>
      <c r="E770" s="71"/>
      <c r="F770" s="71"/>
      <c r="G770" s="97"/>
      <c r="H770" s="97"/>
      <c r="I770" s="74" t="s">
        <v>416</v>
      </c>
      <c r="J770" s="75"/>
      <c r="K770" s="69"/>
      <c r="L770" s="76"/>
    </row>
    <row r="771" spans="1:12" x14ac:dyDescent="0.25">
      <c r="A771" s="31">
        <v>768</v>
      </c>
      <c r="B771" s="68"/>
      <c r="C771" s="69"/>
      <c r="D771" s="69"/>
      <c r="E771" s="71"/>
      <c r="F771" s="71"/>
      <c r="G771" s="97"/>
      <c r="H771" s="97"/>
      <c r="I771" s="74" t="s">
        <v>416</v>
      </c>
      <c r="J771" s="75"/>
      <c r="K771" s="69"/>
      <c r="L771" s="76"/>
    </row>
    <row r="772" spans="1:12" x14ac:dyDescent="0.25">
      <c r="A772" s="29">
        <v>769</v>
      </c>
      <c r="B772" s="68"/>
      <c r="C772" s="69"/>
      <c r="D772" s="69"/>
      <c r="E772" s="71"/>
      <c r="F772" s="71"/>
      <c r="G772" s="97"/>
      <c r="H772" s="97"/>
      <c r="I772" s="74" t="s">
        <v>416</v>
      </c>
      <c r="J772" s="75"/>
      <c r="K772" s="69"/>
      <c r="L772" s="76"/>
    </row>
    <row r="773" spans="1:12" x14ac:dyDescent="0.25">
      <c r="A773" s="31">
        <v>770</v>
      </c>
      <c r="B773" s="68"/>
      <c r="C773" s="69"/>
      <c r="D773" s="69"/>
      <c r="E773" s="71"/>
      <c r="F773" s="71"/>
      <c r="G773" s="97"/>
      <c r="H773" s="97"/>
      <c r="I773" s="74" t="s">
        <v>416</v>
      </c>
      <c r="J773" s="75"/>
      <c r="K773" s="69"/>
      <c r="L773" s="76"/>
    </row>
    <row r="774" spans="1:12" x14ac:dyDescent="0.25">
      <c r="A774" s="29">
        <v>771</v>
      </c>
      <c r="B774" s="68"/>
      <c r="C774" s="69"/>
      <c r="D774" s="69"/>
      <c r="E774" s="71"/>
      <c r="F774" s="71"/>
      <c r="G774" s="97"/>
      <c r="H774" s="97"/>
      <c r="I774" s="74" t="s">
        <v>416</v>
      </c>
      <c r="J774" s="75"/>
      <c r="K774" s="69"/>
      <c r="L774" s="76"/>
    </row>
    <row r="775" spans="1:12" x14ac:dyDescent="0.25">
      <c r="A775" s="31">
        <v>772</v>
      </c>
      <c r="B775" s="68"/>
      <c r="C775" s="69"/>
      <c r="D775" s="69"/>
      <c r="E775" s="71"/>
      <c r="F775" s="71"/>
      <c r="G775" s="97"/>
      <c r="H775" s="97"/>
      <c r="I775" s="74" t="s">
        <v>416</v>
      </c>
      <c r="J775" s="75"/>
      <c r="K775" s="69"/>
      <c r="L775" s="76"/>
    </row>
    <row r="776" spans="1:12" x14ac:dyDescent="0.25">
      <c r="A776" s="29">
        <v>773</v>
      </c>
      <c r="B776" s="68"/>
      <c r="C776" s="69"/>
      <c r="D776" s="69"/>
      <c r="E776" s="71"/>
      <c r="F776" s="71"/>
      <c r="G776" s="97"/>
      <c r="H776" s="97"/>
      <c r="I776" s="74" t="s">
        <v>416</v>
      </c>
      <c r="J776" s="75"/>
      <c r="K776" s="69"/>
      <c r="L776" s="76"/>
    </row>
    <row r="777" spans="1:12" x14ac:dyDescent="0.25">
      <c r="A777" s="31">
        <v>774</v>
      </c>
      <c r="B777" s="68"/>
      <c r="C777" s="69"/>
      <c r="D777" s="69"/>
      <c r="E777" s="71"/>
      <c r="F777" s="71"/>
      <c r="G777" s="97"/>
      <c r="H777" s="97"/>
      <c r="I777" s="74" t="s">
        <v>416</v>
      </c>
      <c r="J777" s="75"/>
      <c r="K777" s="69"/>
      <c r="L777" s="76"/>
    </row>
    <row r="778" spans="1:12" x14ac:dyDescent="0.25">
      <c r="A778" s="29">
        <v>775</v>
      </c>
      <c r="B778" s="68"/>
      <c r="C778" s="69"/>
      <c r="D778" s="69"/>
      <c r="E778" s="71"/>
      <c r="F778" s="71"/>
      <c r="G778" s="97"/>
      <c r="H778" s="97"/>
      <c r="I778" s="74" t="s">
        <v>416</v>
      </c>
      <c r="J778" s="75"/>
      <c r="K778" s="69"/>
      <c r="L778" s="76"/>
    </row>
    <row r="779" spans="1:12" x14ac:dyDescent="0.25">
      <c r="A779" s="31">
        <v>776</v>
      </c>
      <c r="B779" s="68"/>
      <c r="C779" s="69"/>
      <c r="D779" s="69"/>
      <c r="E779" s="71"/>
      <c r="F779" s="71"/>
      <c r="G779" s="97"/>
      <c r="H779" s="97"/>
      <c r="I779" s="74" t="s">
        <v>416</v>
      </c>
      <c r="J779" s="75"/>
      <c r="K779" s="69"/>
      <c r="L779" s="76"/>
    </row>
    <row r="780" spans="1:12" x14ac:dyDescent="0.25">
      <c r="A780" s="29">
        <v>777</v>
      </c>
      <c r="B780" s="68"/>
      <c r="C780" s="69"/>
      <c r="D780" s="69"/>
      <c r="E780" s="71"/>
      <c r="F780" s="71"/>
      <c r="G780" s="97"/>
      <c r="H780" s="97"/>
      <c r="I780" s="74" t="s">
        <v>416</v>
      </c>
      <c r="J780" s="75"/>
      <c r="K780" s="69"/>
      <c r="L780" s="76"/>
    </row>
    <row r="781" spans="1:12" x14ac:dyDescent="0.25">
      <c r="A781" s="31">
        <v>778</v>
      </c>
      <c r="B781" s="68"/>
      <c r="C781" s="69"/>
      <c r="D781" s="69"/>
      <c r="E781" s="71"/>
      <c r="F781" s="71"/>
      <c r="G781" s="97"/>
      <c r="H781" s="97"/>
      <c r="I781" s="74" t="s">
        <v>416</v>
      </c>
      <c r="J781" s="75"/>
      <c r="K781" s="69"/>
      <c r="L781" s="76"/>
    </row>
    <row r="782" spans="1:12" x14ac:dyDescent="0.25">
      <c r="A782" s="29">
        <v>779</v>
      </c>
      <c r="B782" s="68"/>
      <c r="C782" s="69"/>
      <c r="D782" s="69"/>
      <c r="E782" s="71"/>
      <c r="F782" s="71"/>
      <c r="G782" s="97"/>
      <c r="H782" s="97"/>
      <c r="I782" s="74" t="s">
        <v>416</v>
      </c>
      <c r="J782" s="75"/>
      <c r="K782" s="69"/>
      <c r="L782" s="76"/>
    </row>
    <row r="783" spans="1:12" x14ac:dyDescent="0.25">
      <c r="A783" s="31">
        <v>780</v>
      </c>
      <c r="B783" s="68"/>
      <c r="C783" s="69"/>
      <c r="D783" s="69"/>
      <c r="E783" s="71"/>
      <c r="F783" s="71"/>
      <c r="G783" s="97"/>
      <c r="H783" s="97"/>
      <c r="I783" s="74" t="s">
        <v>416</v>
      </c>
      <c r="J783" s="75"/>
      <c r="K783" s="69"/>
      <c r="L783" s="76"/>
    </row>
    <row r="784" spans="1:12" x14ac:dyDescent="0.25">
      <c r="A784" s="29">
        <v>781</v>
      </c>
      <c r="B784" s="68"/>
      <c r="C784" s="69"/>
      <c r="D784" s="69"/>
      <c r="E784" s="71"/>
      <c r="F784" s="71"/>
      <c r="G784" s="97"/>
      <c r="H784" s="97"/>
      <c r="I784" s="74" t="s">
        <v>416</v>
      </c>
      <c r="J784" s="75"/>
      <c r="K784" s="69"/>
      <c r="L784" s="76"/>
    </row>
    <row r="785" spans="1:12" x14ac:dyDescent="0.25">
      <c r="A785" s="31">
        <v>782</v>
      </c>
      <c r="B785" s="68"/>
      <c r="C785" s="69"/>
      <c r="D785" s="69"/>
      <c r="E785" s="71"/>
      <c r="F785" s="71"/>
      <c r="G785" s="97"/>
      <c r="H785" s="97"/>
      <c r="I785" s="74" t="s">
        <v>416</v>
      </c>
      <c r="J785" s="75"/>
      <c r="K785" s="69"/>
      <c r="L785" s="76"/>
    </row>
    <row r="786" spans="1:12" x14ac:dyDescent="0.25">
      <c r="A786" s="29">
        <v>783</v>
      </c>
      <c r="B786" s="68"/>
      <c r="C786" s="69"/>
      <c r="D786" s="69"/>
      <c r="E786" s="71"/>
      <c r="F786" s="71"/>
      <c r="G786" s="97"/>
      <c r="H786" s="97"/>
      <c r="I786" s="74" t="s">
        <v>416</v>
      </c>
      <c r="J786" s="75"/>
      <c r="K786" s="69"/>
      <c r="L786" s="76"/>
    </row>
    <row r="787" spans="1:12" x14ac:dyDescent="0.25">
      <c r="A787" s="31">
        <v>784</v>
      </c>
      <c r="B787" s="68"/>
      <c r="C787" s="69"/>
      <c r="D787" s="69"/>
      <c r="E787" s="71"/>
      <c r="F787" s="71"/>
      <c r="G787" s="97"/>
      <c r="H787" s="97"/>
      <c r="I787" s="74" t="s">
        <v>416</v>
      </c>
      <c r="J787" s="75"/>
      <c r="K787" s="69"/>
      <c r="L787" s="76"/>
    </row>
    <row r="788" spans="1:12" x14ac:dyDescent="0.25">
      <c r="A788" s="29">
        <v>785</v>
      </c>
      <c r="B788" s="68"/>
      <c r="C788" s="69"/>
      <c r="D788" s="69"/>
      <c r="E788" s="71"/>
      <c r="F788" s="71"/>
      <c r="G788" s="97"/>
      <c r="H788" s="97"/>
      <c r="I788" s="74" t="s">
        <v>416</v>
      </c>
      <c r="J788" s="75"/>
      <c r="K788" s="69"/>
      <c r="L788" s="76"/>
    </row>
    <row r="789" spans="1:12" x14ac:dyDescent="0.25">
      <c r="A789" s="31">
        <v>786</v>
      </c>
      <c r="B789" s="68"/>
      <c r="C789" s="69"/>
      <c r="D789" s="69"/>
      <c r="E789" s="71"/>
      <c r="F789" s="71"/>
      <c r="G789" s="97"/>
      <c r="H789" s="97"/>
      <c r="I789" s="74" t="s">
        <v>416</v>
      </c>
      <c r="J789" s="75"/>
      <c r="K789" s="69"/>
      <c r="L789" s="76"/>
    </row>
    <row r="790" spans="1:12" x14ac:dyDescent="0.25">
      <c r="A790" s="29">
        <v>787</v>
      </c>
      <c r="B790" s="68"/>
      <c r="C790" s="69"/>
      <c r="D790" s="69"/>
      <c r="E790" s="71"/>
      <c r="F790" s="71"/>
      <c r="G790" s="97"/>
      <c r="H790" s="97"/>
      <c r="I790" s="74" t="s">
        <v>416</v>
      </c>
      <c r="J790" s="75"/>
      <c r="K790" s="69"/>
      <c r="L790" s="76"/>
    </row>
    <row r="791" spans="1:12" x14ac:dyDescent="0.25">
      <c r="A791" s="31">
        <v>788</v>
      </c>
      <c r="B791" s="68"/>
      <c r="C791" s="69"/>
      <c r="D791" s="69"/>
      <c r="E791" s="71"/>
      <c r="F791" s="71"/>
      <c r="G791" s="97"/>
      <c r="H791" s="97"/>
      <c r="I791" s="74" t="s">
        <v>416</v>
      </c>
      <c r="J791" s="75"/>
      <c r="K791" s="69"/>
      <c r="L791" s="76"/>
    </row>
    <row r="792" spans="1:12" x14ac:dyDescent="0.25">
      <c r="A792" s="29">
        <v>789</v>
      </c>
      <c r="B792" s="68"/>
      <c r="C792" s="69"/>
      <c r="D792" s="69"/>
      <c r="E792" s="71"/>
      <c r="F792" s="71"/>
      <c r="G792" s="97"/>
      <c r="H792" s="97"/>
      <c r="I792" s="74" t="s">
        <v>416</v>
      </c>
      <c r="J792" s="75"/>
      <c r="K792" s="69"/>
      <c r="L792" s="76"/>
    </row>
    <row r="793" spans="1:12" x14ac:dyDescent="0.25">
      <c r="A793" s="31">
        <v>790</v>
      </c>
      <c r="B793" s="68"/>
      <c r="C793" s="69"/>
      <c r="D793" s="69"/>
      <c r="E793" s="71"/>
      <c r="F793" s="71"/>
      <c r="G793" s="97"/>
      <c r="H793" s="97"/>
      <c r="I793" s="74" t="s">
        <v>416</v>
      </c>
      <c r="J793" s="75"/>
      <c r="K793" s="69"/>
      <c r="L793" s="76"/>
    </row>
    <row r="794" spans="1:12" x14ac:dyDescent="0.25">
      <c r="A794" s="29">
        <v>791</v>
      </c>
      <c r="B794" s="68"/>
      <c r="C794" s="69"/>
      <c r="D794" s="69"/>
      <c r="E794" s="71"/>
      <c r="F794" s="71"/>
      <c r="G794" s="97"/>
      <c r="H794" s="97"/>
      <c r="I794" s="74" t="s">
        <v>416</v>
      </c>
      <c r="J794" s="75"/>
      <c r="K794" s="69"/>
      <c r="L794" s="76"/>
    </row>
    <row r="795" spans="1:12" x14ac:dyDescent="0.25">
      <c r="A795" s="31">
        <v>792</v>
      </c>
      <c r="B795" s="68"/>
      <c r="C795" s="69"/>
      <c r="D795" s="69"/>
      <c r="E795" s="71"/>
      <c r="F795" s="71"/>
      <c r="G795" s="97"/>
      <c r="H795" s="97"/>
      <c r="I795" s="74" t="s">
        <v>416</v>
      </c>
      <c r="J795" s="75"/>
      <c r="K795" s="69"/>
      <c r="L795" s="76"/>
    </row>
    <row r="796" spans="1:12" x14ac:dyDescent="0.25">
      <c r="A796" s="29">
        <v>793</v>
      </c>
      <c r="B796" s="68"/>
      <c r="C796" s="69"/>
      <c r="D796" s="69"/>
      <c r="E796" s="71"/>
      <c r="F796" s="71"/>
      <c r="G796" s="97"/>
      <c r="H796" s="97"/>
      <c r="I796" s="74" t="s">
        <v>416</v>
      </c>
      <c r="J796" s="75"/>
      <c r="K796" s="69"/>
      <c r="L796" s="76"/>
    </row>
    <row r="797" spans="1:12" x14ac:dyDescent="0.25">
      <c r="A797" s="31">
        <v>794</v>
      </c>
      <c r="B797" s="68"/>
      <c r="C797" s="69"/>
      <c r="D797" s="69"/>
      <c r="E797" s="71"/>
      <c r="F797" s="71"/>
      <c r="G797" s="97"/>
      <c r="H797" s="97"/>
      <c r="I797" s="74" t="s">
        <v>416</v>
      </c>
      <c r="J797" s="75"/>
      <c r="K797" s="69"/>
      <c r="L797" s="76"/>
    </row>
    <row r="798" spans="1:12" x14ac:dyDescent="0.25">
      <c r="A798" s="29">
        <v>795</v>
      </c>
      <c r="B798" s="68"/>
      <c r="C798" s="69"/>
      <c r="D798" s="69"/>
      <c r="E798" s="71"/>
      <c r="F798" s="71"/>
      <c r="G798" s="97"/>
      <c r="H798" s="97"/>
      <c r="I798" s="74" t="s">
        <v>416</v>
      </c>
      <c r="J798" s="75"/>
      <c r="K798" s="69"/>
      <c r="L798" s="76"/>
    </row>
    <row r="799" spans="1:12" x14ac:dyDescent="0.25">
      <c r="A799" s="31">
        <v>796</v>
      </c>
      <c r="B799" s="68"/>
      <c r="C799" s="69"/>
      <c r="D799" s="69"/>
      <c r="E799" s="71"/>
      <c r="F799" s="71"/>
      <c r="G799" s="97"/>
      <c r="H799" s="97"/>
      <c r="I799" s="74" t="s">
        <v>416</v>
      </c>
      <c r="J799" s="75"/>
      <c r="K799" s="69"/>
      <c r="L799" s="76"/>
    </row>
    <row r="800" spans="1:12" x14ac:dyDescent="0.25">
      <c r="A800" s="29">
        <v>797</v>
      </c>
      <c r="B800" s="68"/>
      <c r="C800" s="69"/>
      <c r="D800" s="69"/>
      <c r="E800" s="71"/>
      <c r="F800" s="71"/>
      <c r="G800" s="97"/>
      <c r="H800" s="97"/>
      <c r="I800" s="74" t="s">
        <v>416</v>
      </c>
      <c r="J800" s="75"/>
      <c r="K800" s="69"/>
      <c r="L800" s="76"/>
    </row>
    <row r="801" spans="1:12" x14ac:dyDescent="0.25">
      <c r="A801" s="31">
        <v>798</v>
      </c>
      <c r="B801" s="68"/>
      <c r="C801" s="69"/>
      <c r="D801" s="69"/>
      <c r="E801" s="71"/>
      <c r="F801" s="71"/>
      <c r="G801" s="97"/>
      <c r="H801" s="97"/>
      <c r="I801" s="74" t="s">
        <v>416</v>
      </c>
      <c r="J801" s="75"/>
      <c r="K801" s="69"/>
      <c r="L801" s="76"/>
    </row>
    <row r="802" spans="1:12" x14ac:dyDescent="0.25">
      <c r="A802" s="29">
        <v>799</v>
      </c>
      <c r="B802" s="68"/>
      <c r="C802" s="69"/>
      <c r="D802" s="69"/>
      <c r="E802" s="71"/>
      <c r="F802" s="71"/>
      <c r="G802" s="97"/>
      <c r="H802" s="97"/>
      <c r="I802" s="74" t="s">
        <v>416</v>
      </c>
      <c r="J802" s="75"/>
      <c r="K802" s="69"/>
      <c r="L802" s="76"/>
    </row>
    <row r="803" spans="1:12" x14ac:dyDescent="0.25">
      <c r="A803" s="31">
        <v>800</v>
      </c>
      <c r="B803" s="68"/>
      <c r="C803" s="69"/>
      <c r="D803" s="69"/>
      <c r="E803" s="71"/>
      <c r="F803" s="71"/>
      <c r="G803" s="97"/>
      <c r="H803" s="97"/>
      <c r="I803" s="74" t="s">
        <v>416</v>
      </c>
      <c r="J803" s="75"/>
      <c r="K803" s="69"/>
      <c r="L803" s="76"/>
    </row>
    <row r="804" spans="1:12" x14ac:dyDescent="0.25">
      <c r="A804" s="29">
        <v>801</v>
      </c>
      <c r="B804" s="68"/>
      <c r="C804" s="69"/>
      <c r="D804" s="69"/>
      <c r="E804" s="71"/>
      <c r="F804" s="71"/>
      <c r="G804" s="97"/>
      <c r="H804" s="97"/>
      <c r="I804" s="74" t="s">
        <v>416</v>
      </c>
      <c r="J804" s="75"/>
      <c r="K804" s="69"/>
      <c r="L804" s="76"/>
    </row>
    <row r="805" spans="1:12" x14ac:dyDescent="0.25">
      <c r="A805" s="31">
        <v>802</v>
      </c>
      <c r="B805" s="68"/>
      <c r="C805" s="69"/>
      <c r="D805" s="69"/>
      <c r="E805" s="71"/>
      <c r="F805" s="71"/>
      <c r="G805" s="97"/>
      <c r="H805" s="97"/>
      <c r="I805" s="74" t="s">
        <v>416</v>
      </c>
      <c r="J805" s="75"/>
      <c r="K805" s="69"/>
      <c r="L805" s="76"/>
    </row>
    <row r="806" spans="1:12" x14ac:dyDescent="0.25">
      <c r="A806" s="29">
        <v>803</v>
      </c>
      <c r="B806" s="68"/>
      <c r="C806" s="69"/>
      <c r="D806" s="69"/>
      <c r="E806" s="71"/>
      <c r="F806" s="71"/>
      <c r="G806" s="97"/>
      <c r="H806" s="97"/>
      <c r="I806" s="74" t="s">
        <v>416</v>
      </c>
      <c r="J806" s="75"/>
      <c r="K806" s="69"/>
      <c r="L806" s="76"/>
    </row>
    <row r="807" spans="1:12" x14ac:dyDescent="0.25">
      <c r="A807" s="31">
        <v>804</v>
      </c>
      <c r="B807" s="68"/>
      <c r="C807" s="69"/>
      <c r="D807" s="69"/>
      <c r="E807" s="71"/>
      <c r="F807" s="71"/>
      <c r="G807" s="97"/>
      <c r="H807" s="97"/>
      <c r="I807" s="74" t="s">
        <v>416</v>
      </c>
      <c r="J807" s="75"/>
      <c r="K807" s="69"/>
      <c r="L807" s="76"/>
    </row>
    <row r="808" spans="1:12" x14ac:dyDescent="0.25">
      <c r="A808" s="29">
        <v>805</v>
      </c>
      <c r="B808" s="68"/>
      <c r="C808" s="69"/>
      <c r="D808" s="69"/>
      <c r="E808" s="71"/>
      <c r="F808" s="71"/>
      <c r="G808" s="97"/>
      <c r="H808" s="97"/>
      <c r="I808" s="74" t="s">
        <v>416</v>
      </c>
      <c r="J808" s="75"/>
      <c r="K808" s="69"/>
      <c r="L808" s="76"/>
    </row>
    <row r="809" spans="1:12" x14ac:dyDescent="0.25">
      <c r="A809" s="31">
        <v>806</v>
      </c>
      <c r="B809" s="68"/>
      <c r="C809" s="69"/>
      <c r="D809" s="69"/>
      <c r="E809" s="71"/>
      <c r="F809" s="71"/>
      <c r="G809" s="97"/>
      <c r="H809" s="97"/>
      <c r="I809" s="74" t="s">
        <v>416</v>
      </c>
      <c r="J809" s="75"/>
      <c r="K809" s="69"/>
      <c r="L809" s="76"/>
    </row>
    <row r="810" spans="1:12" x14ac:dyDescent="0.25">
      <c r="A810" s="29">
        <v>807</v>
      </c>
      <c r="B810" s="68"/>
      <c r="C810" s="69"/>
      <c r="D810" s="69"/>
      <c r="E810" s="71"/>
      <c r="F810" s="71"/>
      <c r="G810" s="97"/>
      <c r="H810" s="97"/>
      <c r="I810" s="74" t="s">
        <v>416</v>
      </c>
      <c r="J810" s="75"/>
      <c r="K810" s="69"/>
      <c r="L810" s="76"/>
    </row>
    <row r="811" spans="1:12" x14ac:dyDescent="0.25">
      <c r="A811" s="31">
        <v>808</v>
      </c>
      <c r="B811" s="68"/>
      <c r="C811" s="69"/>
      <c r="D811" s="69"/>
      <c r="E811" s="71"/>
      <c r="F811" s="71"/>
      <c r="G811" s="97"/>
      <c r="H811" s="97"/>
      <c r="I811" s="74" t="s">
        <v>416</v>
      </c>
      <c r="J811" s="75"/>
      <c r="K811" s="69"/>
      <c r="L811" s="76"/>
    </row>
    <row r="812" spans="1:12" x14ac:dyDescent="0.25">
      <c r="A812" s="29">
        <v>809</v>
      </c>
      <c r="B812" s="68"/>
      <c r="C812" s="69"/>
      <c r="D812" s="69"/>
      <c r="E812" s="71"/>
      <c r="F812" s="71"/>
      <c r="G812" s="97"/>
      <c r="H812" s="97"/>
      <c r="I812" s="74" t="s">
        <v>416</v>
      </c>
      <c r="J812" s="75"/>
      <c r="K812" s="69"/>
      <c r="L812" s="76"/>
    </row>
    <row r="813" spans="1:12" x14ac:dyDescent="0.25">
      <c r="A813" s="31">
        <v>810</v>
      </c>
      <c r="B813" s="68"/>
      <c r="C813" s="69"/>
      <c r="D813" s="69"/>
      <c r="E813" s="71"/>
      <c r="F813" s="71"/>
      <c r="G813" s="97"/>
      <c r="H813" s="97"/>
      <c r="I813" s="74" t="s">
        <v>416</v>
      </c>
      <c r="J813" s="75"/>
      <c r="K813" s="69"/>
      <c r="L813" s="76"/>
    </row>
    <row r="814" spans="1:12" x14ac:dyDescent="0.25">
      <c r="A814" s="29">
        <v>811</v>
      </c>
      <c r="B814" s="68"/>
      <c r="C814" s="69"/>
      <c r="D814" s="69"/>
      <c r="E814" s="71"/>
      <c r="F814" s="71"/>
      <c r="G814" s="97"/>
      <c r="H814" s="97"/>
      <c r="I814" s="74" t="s">
        <v>416</v>
      </c>
      <c r="J814" s="75"/>
      <c r="K814" s="69"/>
      <c r="L814" s="76"/>
    </row>
    <row r="815" spans="1:12" x14ac:dyDescent="0.25">
      <c r="A815" s="31">
        <v>812</v>
      </c>
      <c r="B815" s="68"/>
      <c r="C815" s="69"/>
      <c r="D815" s="69"/>
      <c r="E815" s="71"/>
      <c r="F815" s="71"/>
      <c r="G815" s="97"/>
      <c r="H815" s="97"/>
      <c r="I815" s="74" t="s">
        <v>416</v>
      </c>
      <c r="J815" s="75"/>
      <c r="K815" s="69"/>
      <c r="L815" s="76"/>
    </row>
    <row r="816" spans="1:12" x14ac:dyDescent="0.25">
      <c r="A816" s="29">
        <v>813</v>
      </c>
      <c r="B816" s="68"/>
      <c r="C816" s="69"/>
      <c r="D816" s="69"/>
      <c r="E816" s="71"/>
      <c r="F816" s="71"/>
      <c r="G816" s="97"/>
      <c r="H816" s="97"/>
      <c r="I816" s="74" t="s">
        <v>416</v>
      </c>
      <c r="J816" s="75"/>
      <c r="K816" s="69"/>
      <c r="L816" s="76"/>
    </row>
    <row r="817" spans="1:12" x14ac:dyDescent="0.25">
      <c r="A817" s="31">
        <v>814</v>
      </c>
      <c r="B817" s="68"/>
      <c r="C817" s="69"/>
      <c r="D817" s="69"/>
      <c r="E817" s="71"/>
      <c r="F817" s="71"/>
      <c r="G817" s="97"/>
      <c r="H817" s="97"/>
      <c r="I817" s="74" t="s">
        <v>416</v>
      </c>
      <c r="J817" s="75"/>
      <c r="K817" s="69"/>
      <c r="L817" s="76"/>
    </row>
    <row r="818" spans="1:12" x14ac:dyDescent="0.25">
      <c r="A818" s="29">
        <v>815</v>
      </c>
      <c r="B818" s="68"/>
      <c r="C818" s="69"/>
      <c r="D818" s="69"/>
      <c r="E818" s="71"/>
      <c r="F818" s="71"/>
      <c r="G818" s="97"/>
      <c r="H818" s="97"/>
      <c r="I818" s="74" t="s">
        <v>416</v>
      </c>
      <c r="J818" s="75"/>
      <c r="K818" s="69"/>
      <c r="L818" s="76"/>
    </row>
    <row r="819" spans="1:12" x14ac:dyDescent="0.25">
      <c r="A819" s="31">
        <v>816</v>
      </c>
      <c r="B819" s="68"/>
      <c r="C819" s="69"/>
      <c r="D819" s="69"/>
      <c r="E819" s="71"/>
      <c r="F819" s="71"/>
      <c r="G819" s="97"/>
      <c r="H819" s="97"/>
      <c r="I819" s="74" t="s">
        <v>416</v>
      </c>
      <c r="J819" s="75"/>
      <c r="K819" s="69"/>
      <c r="L819" s="76"/>
    </row>
    <row r="820" spans="1:12" x14ac:dyDescent="0.25">
      <c r="A820" s="29">
        <v>817</v>
      </c>
      <c r="B820" s="68"/>
      <c r="C820" s="69"/>
      <c r="D820" s="69"/>
      <c r="E820" s="71"/>
      <c r="F820" s="71"/>
      <c r="G820" s="97"/>
      <c r="H820" s="97"/>
      <c r="I820" s="74" t="s">
        <v>416</v>
      </c>
      <c r="J820" s="75"/>
      <c r="K820" s="69"/>
      <c r="L820" s="76"/>
    </row>
    <row r="821" spans="1:12" x14ac:dyDescent="0.25">
      <c r="A821" s="31">
        <v>818</v>
      </c>
      <c r="B821" s="68"/>
      <c r="C821" s="69"/>
      <c r="D821" s="69"/>
      <c r="E821" s="71"/>
      <c r="F821" s="71"/>
      <c r="G821" s="97"/>
      <c r="H821" s="97"/>
      <c r="I821" s="74" t="s">
        <v>416</v>
      </c>
      <c r="J821" s="75"/>
      <c r="K821" s="69"/>
      <c r="L821" s="76"/>
    </row>
    <row r="822" spans="1:12" x14ac:dyDescent="0.25">
      <c r="A822" s="29">
        <v>819</v>
      </c>
      <c r="B822" s="68"/>
      <c r="C822" s="69"/>
      <c r="D822" s="69"/>
      <c r="E822" s="71"/>
      <c r="F822" s="71"/>
      <c r="G822" s="97"/>
      <c r="H822" s="97"/>
      <c r="I822" s="74" t="s">
        <v>416</v>
      </c>
      <c r="J822" s="75"/>
      <c r="K822" s="69"/>
      <c r="L822" s="76"/>
    </row>
    <row r="823" spans="1:12" x14ac:dyDescent="0.25">
      <c r="A823" s="31">
        <v>820</v>
      </c>
      <c r="B823" s="68"/>
      <c r="C823" s="69"/>
      <c r="D823" s="69"/>
      <c r="E823" s="71"/>
      <c r="F823" s="71"/>
      <c r="G823" s="97"/>
      <c r="H823" s="97"/>
      <c r="I823" s="74" t="s">
        <v>416</v>
      </c>
      <c r="J823" s="75"/>
      <c r="K823" s="69"/>
      <c r="L823" s="76"/>
    </row>
    <row r="824" spans="1:12" x14ac:dyDescent="0.25">
      <c r="A824" s="29">
        <v>821</v>
      </c>
      <c r="B824" s="68"/>
      <c r="C824" s="69"/>
      <c r="D824" s="69"/>
      <c r="E824" s="71"/>
      <c r="F824" s="71"/>
      <c r="G824" s="97"/>
      <c r="H824" s="97"/>
      <c r="I824" s="74" t="s">
        <v>416</v>
      </c>
      <c r="J824" s="75"/>
      <c r="K824" s="69"/>
      <c r="L824" s="76"/>
    </row>
    <row r="825" spans="1:12" x14ac:dyDescent="0.25">
      <c r="A825" s="31">
        <v>822</v>
      </c>
      <c r="B825" s="68"/>
      <c r="C825" s="69"/>
      <c r="D825" s="69"/>
      <c r="E825" s="71"/>
      <c r="F825" s="71"/>
      <c r="G825" s="97"/>
      <c r="H825" s="97"/>
      <c r="I825" s="74" t="s">
        <v>416</v>
      </c>
      <c r="J825" s="75"/>
      <c r="K825" s="69"/>
      <c r="L825" s="76"/>
    </row>
    <row r="826" spans="1:12" x14ac:dyDescent="0.25">
      <c r="A826" s="29">
        <v>823</v>
      </c>
      <c r="B826" s="68"/>
      <c r="C826" s="69"/>
      <c r="D826" s="69"/>
      <c r="E826" s="71"/>
      <c r="F826" s="71"/>
      <c r="G826" s="97"/>
      <c r="H826" s="97"/>
      <c r="I826" s="74" t="s">
        <v>416</v>
      </c>
      <c r="J826" s="75"/>
      <c r="K826" s="69"/>
      <c r="L826" s="76"/>
    </row>
    <row r="827" spans="1:12" x14ac:dyDescent="0.25">
      <c r="A827" s="31">
        <v>824</v>
      </c>
      <c r="B827" s="68"/>
      <c r="C827" s="69"/>
      <c r="D827" s="69"/>
      <c r="E827" s="71"/>
      <c r="F827" s="71"/>
      <c r="G827" s="97"/>
      <c r="H827" s="97"/>
      <c r="I827" s="74" t="s">
        <v>416</v>
      </c>
      <c r="J827" s="75"/>
      <c r="K827" s="69"/>
      <c r="L827" s="76"/>
    </row>
    <row r="828" spans="1:12" x14ac:dyDescent="0.25">
      <c r="A828" s="29">
        <v>825</v>
      </c>
      <c r="B828" s="68"/>
      <c r="C828" s="69"/>
      <c r="D828" s="69"/>
      <c r="E828" s="71"/>
      <c r="F828" s="71"/>
      <c r="G828" s="97"/>
      <c r="H828" s="97"/>
      <c r="I828" s="74" t="s">
        <v>416</v>
      </c>
      <c r="J828" s="75"/>
      <c r="K828" s="69"/>
      <c r="L828" s="76"/>
    </row>
    <row r="829" spans="1:12" x14ac:dyDescent="0.25">
      <c r="A829" s="31">
        <v>826</v>
      </c>
      <c r="B829" s="68"/>
      <c r="C829" s="69"/>
      <c r="D829" s="69"/>
      <c r="E829" s="71"/>
      <c r="F829" s="71"/>
      <c r="G829" s="97"/>
      <c r="H829" s="97"/>
      <c r="I829" s="74" t="s">
        <v>416</v>
      </c>
      <c r="J829" s="75"/>
      <c r="K829" s="69"/>
      <c r="L829" s="76"/>
    </row>
    <row r="830" spans="1:12" x14ac:dyDescent="0.25">
      <c r="A830" s="29">
        <v>827</v>
      </c>
      <c r="B830" s="68"/>
      <c r="C830" s="69"/>
      <c r="D830" s="69"/>
      <c r="E830" s="71"/>
      <c r="F830" s="71"/>
      <c r="G830" s="97"/>
      <c r="H830" s="97"/>
      <c r="I830" s="74" t="s">
        <v>416</v>
      </c>
      <c r="J830" s="75"/>
      <c r="K830" s="69"/>
      <c r="L830" s="76"/>
    </row>
    <row r="831" spans="1:12" x14ac:dyDescent="0.25">
      <c r="A831" s="31">
        <v>828</v>
      </c>
      <c r="B831" s="68"/>
      <c r="C831" s="69"/>
      <c r="D831" s="69"/>
      <c r="E831" s="71"/>
      <c r="F831" s="71"/>
      <c r="G831" s="97"/>
      <c r="H831" s="97"/>
      <c r="I831" s="74" t="s">
        <v>416</v>
      </c>
      <c r="J831" s="75"/>
      <c r="K831" s="69"/>
      <c r="L831" s="76"/>
    </row>
    <row r="832" spans="1:12" x14ac:dyDescent="0.25">
      <c r="A832" s="29">
        <v>829</v>
      </c>
      <c r="B832" s="68"/>
      <c r="C832" s="69"/>
      <c r="D832" s="69"/>
      <c r="E832" s="71"/>
      <c r="F832" s="71"/>
      <c r="G832" s="97"/>
      <c r="H832" s="97"/>
      <c r="I832" s="74" t="s">
        <v>416</v>
      </c>
      <c r="J832" s="75"/>
      <c r="K832" s="69"/>
      <c r="L832" s="76"/>
    </row>
    <row r="833" spans="1:12" x14ac:dyDescent="0.25">
      <c r="A833" s="31">
        <v>830</v>
      </c>
      <c r="B833" s="68"/>
      <c r="C833" s="69"/>
      <c r="D833" s="69"/>
      <c r="E833" s="71"/>
      <c r="F833" s="71"/>
      <c r="G833" s="97"/>
      <c r="H833" s="97"/>
      <c r="I833" s="74" t="s">
        <v>416</v>
      </c>
      <c r="J833" s="75"/>
      <c r="K833" s="69"/>
      <c r="L833" s="76"/>
    </row>
    <row r="834" spans="1:12" x14ac:dyDescent="0.25">
      <c r="A834" s="29">
        <v>831</v>
      </c>
      <c r="B834" s="68"/>
      <c r="C834" s="69"/>
      <c r="D834" s="69"/>
      <c r="E834" s="71"/>
      <c r="F834" s="71"/>
      <c r="G834" s="97"/>
      <c r="H834" s="97"/>
      <c r="I834" s="74" t="s">
        <v>416</v>
      </c>
      <c r="J834" s="75"/>
      <c r="K834" s="69"/>
      <c r="L834" s="76"/>
    </row>
    <row r="835" spans="1:12" x14ac:dyDescent="0.25">
      <c r="A835" s="31">
        <v>832</v>
      </c>
      <c r="B835" s="68"/>
      <c r="C835" s="69"/>
      <c r="D835" s="69"/>
      <c r="E835" s="71"/>
      <c r="F835" s="71"/>
      <c r="G835" s="97"/>
      <c r="H835" s="97"/>
      <c r="I835" s="74" t="s">
        <v>416</v>
      </c>
      <c r="J835" s="75"/>
      <c r="K835" s="69"/>
      <c r="L835" s="76"/>
    </row>
    <row r="836" spans="1:12" x14ac:dyDescent="0.25">
      <c r="A836" s="29">
        <v>833</v>
      </c>
      <c r="B836" s="68"/>
      <c r="C836" s="69"/>
      <c r="D836" s="69"/>
      <c r="E836" s="71"/>
      <c r="F836" s="71"/>
      <c r="G836" s="97"/>
      <c r="H836" s="97"/>
      <c r="I836" s="74" t="s">
        <v>416</v>
      </c>
      <c r="J836" s="75"/>
      <c r="K836" s="69"/>
      <c r="L836" s="76"/>
    </row>
    <row r="837" spans="1:12" x14ac:dyDescent="0.25">
      <c r="A837" s="31">
        <v>834</v>
      </c>
      <c r="B837" s="68"/>
      <c r="C837" s="69"/>
      <c r="D837" s="69"/>
      <c r="E837" s="71"/>
      <c r="F837" s="71"/>
      <c r="G837" s="97"/>
      <c r="H837" s="97"/>
      <c r="I837" s="74" t="s">
        <v>416</v>
      </c>
      <c r="J837" s="75"/>
      <c r="K837" s="69"/>
      <c r="L837" s="76"/>
    </row>
    <row r="838" spans="1:12" x14ac:dyDescent="0.25">
      <c r="A838" s="29">
        <v>835</v>
      </c>
      <c r="B838" s="68"/>
      <c r="C838" s="69"/>
      <c r="D838" s="69"/>
      <c r="E838" s="71"/>
      <c r="F838" s="71"/>
      <c r="G838" s="97"/>
      <c r="H838" s="97"/>
      <c r="I838" s="74" t="s">
        <v>416</v>
      </c>
      <c r="J838" s="75"/>
      <c r="K838" s="69"/>
      <c r="L838" s="76"/>
    </row>
    <row r="839" spans="1:12" x14ac:dyDescent="0.25">
      <c r="A839" s="31">
        <v>836</v>
      </c>
      <c r="B839" s="68"/>
      <c r="C839" s="69"/>
      <c r="D839" s="69"/>
      <c r="E839" s="71"/>
      <c r="F839" s="71"/>
      <c r="G839" s="97"/>
      <c r="H839" s="97"/>
      <c r="I839" s="74" t="s">
        <v>416</v>
      </c>
      <c r="J839" s="75"/>
      <c r="K839" s="69"/>
      <c r="L839" s="76"/>
    </row>
    <row r="840" spans="1:12" x14ac:dyDescent="0.25">
      <c r="A840" s="29">
        <v>837</v>
      </c>
      <c r="B840" s="68"/>
      <c r="C840" s="69"/>
      <c r="D840" s="69"/>
      <c r="E840" s="71"/>
      <c r="F840" s="71"/>
      <c r="G840" s="97"/>
      <c r="H840" s="97"/>
      <c r="I840" s="74" t="s">
        <v>416</v>
      </c>
      <c r="J840" s="75"/>
      <c r="K840" s="69"/>
      <c r="L840" s="76"/>
    </row>
    <row r="841" spans="1:12" x14ac:dyDescent="0.25">
      <c r="A841" s="31">
        <v>838</v>
      </c>
      <c r="B841" s="68"/>
      <c r="C841" s="69"/>
      <c r="D841" s="69"/>
      <c r="E841" s="71"/>
      <c r="F841" s="71"/>
      <c r="G841" s="97"/>
      <c r="H841" s="97"/>
      <c r="I841" s="74" t="s">
        <v>416</v>
      </c>
      <c r="J841" s="75"/>
      <c r="K841" s="69"/>
      <c r="L841" s="76"/>
    </row>
    <row r="842" spans="1:12" x14ac:dyDescent="0.25">
      <c r="A842" s="29">
        <v>839</v>
      </c>
      <c r="B842" s="68"/>
      <c r="C842" s="69"/>
      <c r="D842" s="69"/>
      <c r="E842" s="71"/>
      <c r="F842" s="71"/>
      <c r="G842" s="97"/>
      <c r="H842" s="97"/>
      <c r="I842" s="74" t="s">
        <v>416</v>
      </c>
      <c r="J842" s="75"/>
      <c r="K842" s="69"/>
      <c r="L842" s="76"/>
    </row>
    <row r="843" spans="1:12" x14ac:dyDescent="0.25">
      <c r="A843" s="31">
        <v>840</v>
      </c>
      <c r="B843" s="68"/>
      <c r="C843" s="69"/>
      <c r="D843" s="69"/>
      <c r="E843" s="71"/>
      <c r="F843" s="71"/>
      <c r="G843" s="97"/>
      <c r="H843" s="97"/>
      <c r="I843" s="74" t="s">
        <v>416</v>
      </c>
      <c r="J843" s="75"/>
      <c r="K843" s="69"/>
      <c r="L843" s="76"/>
    </row>
    <row r="844" spans="1:12" x14ac:dyDescent="0.25">
      <c r="A844" s="29">
        <v>841</v>
      </c>
      <c r="B844" s="68"/>
      <c r="C844" s="69"/>
      <c r="D844" s="69"/>
      <c r="E844" s="71"/>
      <c r="F844" s="71"/>
      <c r="G844" s="97"/>
      <c r="H844" s="97"/>
      <c r="I844" s="74" t="s">
        <v>416</v>
      </c>
      <c r="J844" s="75"/>
      <c r="K844" s="69"/>
      <c r="L844" s="76"/>
    </row>
    <row r="845" spans="1:12" x14ac:dyDescent="0.25">
      <c r="A845" s="31">
        <v>842</v>
      </c>
      <c r="B845" s="68"/>
      <c r="C845" s="69"/>
      <c r="D845" s="69"/>
      <c r="E845" s="71"/>
      <c r="F845" s="71"/>
      <c r="G845" s="97"/>
      <c r="H845" s="97"/>
      <c r="I845" s="74" t="s">
        <v>416</v>
      </c>
      <c r="J845" s="75"/>
      <c r="K845" s="69"/>
      <c r="L845" s="76"/>
    </row>
    <row r="846" spans="1:12" x14ac:dyDescent="0.25">
      <c r="A846" s="29">
        <v>843</v>
      </c>
      <c r="B846" s="68"/>
      <c r="C846" s="69"/>
      <c r="D846" s="69"/>
      <c r="E846" s="71"/>
      <c r="F846" s="71"/>
      <c r="G846" s="97"/>
      <c r="H846" s="97"/>
      <c r="I846" s="74" t="s">
        <v>416</v>
      </c>
      <c r="J846" s="75"/>
      <c r="K846" s="69"/>
      <c r="L846" s="76"/>
    </row>
    <row r="847" spans="1:12" x14ac:dyDescent="0.25">
      <c r="A847" s="31">
        <v>844</v>
      </c>
      <c r="B847" s="68"/>
      <c r="C847" s="69"/>
      <c r="D847" s="69"/>
      <c r="E847" s="71"/>
      <c r="F847" s="71"/>
      <c r="G847" s="97"/>
      <c r="H847" s="97"/>
      <c r="I847" s="74" t="s">
        <v>416</v>
      </c>
      <c r="J847" s="75"/>
      <c r="K847" s="69"/>
      <c r="L847" s="76"/>
    </row>
    <row r="848" spans="1:12" x14ac:dyDescent="0.25">
      <c r="A848" s="29">
        <v>845</v>
      </c>
      <c r="B848" s="68"/>
      <c r="C848" s="69"/>
      <c r="D848" s="69"/>
      <c r="E848" s="71"/>
      <c r="F848" s="71"/>
      <c r="G848" s="97"/>
      <c r="H848" s="97"/>
      <c r="I848" s="74" t="s">
        <v>416</v>
      </c>
      <c r="J848" s="75"/>
      <c r="K848" s="69"/>
      <c r="L848" s="76"/>
    </row>
    <row r="849" spans="1:12" x14ac:dyDescent="0.25">
      <c r="A849" s="31">
        <v>846</v>
      </c>
      <c r="B849" s="68"/>
      <c r="C849" s="69"/>
      <c r="D849" s="69"/>
      <c r="E849" s="71"/>
      <c r="F849" s="71"/>
      <c r="G849" s="97"/>
      <c r="H849" s="97"/>
      <c r="I849" s="74" t="s">
        <v>416</v>
      </c>
      <c r="J849" s="75"/>
      <c r="K849" s="69"/>
      <c r="L849" s="76"/>
    </row>
    <row r="850" spans="1:12" x14ac:dyDescent="0.25">
      <c r="A850" s="29">
        <v>847</v>
      </c>
      <c r="B850" s="68"/>
      <c r="C850" s="69"/>
      <c r="D850" s="69"/>
      <c r="E850" s="71"/>
      <c r="F850" s="71"/>
      <c r="G850" s="97"/>
      <c r="H850" s="97"/>
      <c r="I850" s="74" t="s">
        <v>416</v>
      </c>
      <c r="J850" s="75"/>
      <c r="K850" s="69"/>
      <c r="L850" s="76"/>
    </row>
    <row r="851" spans="1:12" x14ac:dyDescent="0.25">
      <c r="A851" s="31">
        <v>848</v>
      </c>
      <c r="B851" s="68"/>
      <c r="C851" s="69"/>
      <c r="D851" s="69"/>
      <c r="E851" s="71"/>
      <c r="F851" s="71"/>
      <c r="G851" s="97"/>
      <c r="H851" s="97"/>
      <c r="I851" s="74" t="s">
        <v>416</v>
      </c>
      <c r="J851" s="75"/>
      <c r="K851" s="69"/>
      <c r="L851" s="76"/>
    </row>
    <row r="852" spans="1:12" x14ac:dyDescent="0.25">
      <c r="A852" s="29">
        <v>849</v>
      </c>
      <c r="B852" s="68"/>
      <c r="C852" s="69"/>
      <c r="D852" s="69"/>
      <c r="E852" s="71"/>
      <c r="F852" s="71"/>
      <c r="G852" s="97"/>
      <c r="H852" s="97"/>
      <c r="I852" s="74" t="s">
        <v>416</v>
      </c>
      <c r="J852" s="75"/>
      <c r="K852" s="69"/>
      <c r="L852" s="76"/>
    </row>
    <row r="853" spans="1:12" x14ac:dyDescent="0.25">
      <c r="A853" s="31">
        <v>850</v>
      </c>
      <c r="B853" s="68"/>
      <c r="C853" s="69"/>
      <c r="D853" s="69"/>
      <c r="E853" s="71"/>
      <c r="F853" s="71"/>
      <c r="G853" s="97"/>
      <c r="H853" s="97"/>
      <c r="I853" s="74" t="s">
        <v>416</v>
      </c>
      <c r="J853" s="75"/>
      <c r="K853" s="69"/>
      <c r="L853" s="76"/>
    </row>
    <row r="854" spans="1:12" x14ac:dyDescent="0.25">
      <c r="A854" s="29">
        <v>851</v>
      </c>
      <c r="B854" s="68"/>
      <c r="C854" s="69"/>
      <c r="D854" s="69"/>
      <c r="E854" s="71"/>
      <c r="F854" s="71"/>
      <c r="G854" s="97"/>
      <c r="H854" s="97"/>
      <c r="I854" s="74" t="s">
        <v>416</v>
      </c>
      <c r="J854" s="75"/>
      <c r="K854" s="69"/>
      <c r="L854" s="76"/>
    </row>
    <row r="855" spans="1:12" x14ac:dyDescent="0.25">
      <c r="A855" s="31">
        <v>852</v>
      </c>
      <c r="B855" s="68"/>
      <c r="C855" s="69"/>
      <c r="D855" s="69"/>
      <c r="E855" s="71"/>
      <c r="F855" s="71"/>
      <c r="G855" s="97"/>
      <c r="H855" s="97"/>
      <c r="I855" s="74" t="s">
        <v>416</v>
      </c>
      <c r="J855" s="75"/>
      <c r="K855" s="69"/>
      <c r="L855" s="76"/>
    </row>
    <row r="856" spans="1:12" x14ac:dyDescent="0.25">
      <c r="A856" s="29">
        <v>853</v>
      </c>
      <c r="B856" s="68"/>
      <c r="C856" s="69"/>
      <c r="D856" s="69"/>
      <c r="E856" s="71"/>
      <c r="F856" s="71"/>
      <c r="G856" s="97"/>
      <c r="H856" s="97"/>
      <c r="I856" s="74" t="s">
        <v>416</v>
      </c>
      <c r="J856" s="75"/>
      <c r="K856" s="69"/>
      <c r="L856" s="76"/>
    </row>
    <row r="857" spans="1:12" x14ac:dyDescent="0.25">
      <c r="A857" s="31">
        <v>854</v>
      </c>
      <c r="B857" s="68"/>
      <c r="C857" s="69"/>
      <c r="D857" s="69"/>
      <c r="E857" s="71"/>
      <c r="F857" s="71"/>
      <c r="G857" s="97"/>
      <c r="H857" s="97"/>
      <c r="I857" s="74" t="s">
        <v>416</v>
      </c>
      <c r="J857" s="75"/>
      <c r="K857" s="69"/>
      <c r="L857" s="76"/>
    </row>
    <row r="858" spans="1:12" x14ac:dyDescent="0.25">
      <c r="A858" s="29">
        <v>855</v>
      </c>
      <c r="B858" s="68"/>
      <c r="C858" s="69"/>
      <c r="D858" s="69"/>
      <c r="E858" s="71"/>
      <c r="F858" s="71"/>
      <c r="G858" s="97"/>
      <c r="H858" s="97"/>
      <c r="I858" s="74" t="s">
        <v>416</v>
      </c>
      <c r="J858" s="75"/>
      <c r="K858" s="69"/>
      <c r="L858" s="76"/>
    </row>
    <row r="859" spans="1:12" x14ac:dyDescent="0.25">
      <c r="A859" s="31">
        <v>856</v>
      </c>
      <c r="B859" s="68"/>
      <c r="C859" s="69"/>
      <c r="D859" s="69"/>
      <c r="E859" s="71"/>
      <c r="F859" s="71"/>
      <c r="G859" s="97"/>
      <c r="H859" s="97"/>
      <c r="I859" s="74" t="s">
        <v>416</v>
      </c>
      <c r="J859" s="75"/>
      <c r="K859" s="69"/>
      <c r="L859" s="76"/>
    </row>
    <row r="860" spans="1:12" x14ac:dyDescent="0.25">
      <c r="A860" s="29">
        <v>857</v>
      </c>
      <c r="B860" s="68"/>
      <c r="C860" s="69"/>
      <c r="D860" s="69"/>
      <c r="E860" s="71"/>
      <c r="F860" s="71"/>
      <c r="G860" s="97"/>
      <c r="H860" s="97"/>
      <c r="I860" s="74" t="s">
        <v>416</v>
      </c>
      <c r="J860" s="75"/>
      <c r="K860" s="69"/>
      <c r="L860" s="76"/>
    </row>
    <row r="861" spans="1:12" x14ac:dyDescent="0.25">
      <c r="A861" s="31">
        <v>858</v>
      </c>
      <c r="B861" s="68"/>
      <c r="C861" s="69"/>
      <c r="D861" s="69"/>
      <c r="E861" s="71"/>
      <c r="F861" s="71"/>
      <c r="G861" s="97"/>
      <c r="H861" s="97"/>
      <c r="I861" s="74" t="s">
        <v>416</v>
      </c>
      <c r="J861" s="75"/>
      <c r="K861" s="69"/>
      <c r="L861" s="76"/>
    </row>
    <row r="862" spans="1:12" x14ac:dyDescent="0.25">
      <c r="A862" s="29">
        <v>859</v>
      </c>
      <c r="B862" s="68"/>
      <c r="C862" s="69"/>
      <c r="D862" s="69"/>
      <c r="E862" s="71"/>
      <c r="F862" s="71"/>
      <c r="G862" s="97"/>
      <c r="H862" s="97"/>
      <c r="I862" s="74" t="s">
        <v>416</v>
      </c>
      <c r="J862" s="75"/>
      <c r="K862" s="69"/>
      <c r="L862" s="76"/>
    </row>
    <row r="863" spans="1:12" x14ac:dyDescent="0.25">
      <c r="A863" s="31">
        <v>860</v>
      </c>
      <c r="B863" s="68"/>
      <c r="C863" s="69"/>
      <c r="D863" s="69"/>
      <c r="E863" s="71"/>
      <c r="F863" s="71"/>
      <c r="G863" s="97"/>
      <c r="H863" s="97"/>
      <c r="I863" s="74" t="s">
        <v>416</v>
      </c>
      <c r="J863" s="75"/>
      <c r="K863" s="69"/>
      <c r="L863" s="76"/>
    </row>
    <row r="864" spans="1:12" x14ac:dyDescent="0.25">
      <c r="A864" s="29">
        <v>861</v>
      </c>
      <c r="B864" s="68"/>
      <c r="C864" s="69"/>
      <c r="D864" s="69"/>
      <c r="E864" s="71"/>
      <c r="F864" s="71"/>
      <c r="G864" s="97"/>
      <c r="H864" s="97"/>
      <c r="I864" s="74" t="s">
        <v>416</v>
      </c>
      <c r="J864" s="75"/>
      <c r="K864" s="69"/>
      <c r="L864" s="76"/>
    </row>
    <row r="865" spans="1:12" x14ac:dyDescent="0.25">
      <c r="A865" s="31">
        <v>862</v>
      </c>
      <c r="B865" s="68"/>
      <c r="C865" s="69"/>
      <c r="D865" s="69"/>
      <c r="E865" s="71"/>
      <c r="F865" s="71"/>
      <c r="G865" s="97"/>
      <c r="H865" s="97"/>
      <c r="I865" s="74" t="s">
        <v>416</v>
      </c>
      <c r="J865" s="75"/>
      <c r="K865" s="69"/>
      <c r="L865" s="76"/>
    </row>
    <row r="866" spans="1:12" x14ac:dyDescent="0.25">
      <c r="A866" s="29">
        <v>863</v>
      </c>
      <c r="B866" s="68"/>
      <c r="C866" s="69"/>
      <c r="D866" s="69"/>
      <c r="E866" s="71"/>
      <c r="F866" s="71"/>
      <c r="G866" s="97"/>
      <c r="H866" s="97"/>
      <c r="I866" s="74" t="s">
        <v>416</v>
      </c>
      <c r="J866" s="75"/>
      <c r="K866" s="69"/>
      <c r="L866" s="76"/>
    </row>
    <row r="867" spans="1:12" x14ac:dyDescent="0.25">
      <c r="A867" s="31">
        <v>864</v>
      </c>
      <c r="B867" s="68"/>
      <c r="C867" s="69"/>
      <c r="D867" s="69"/>
      <c r="E867" s="71"/>
      <c r="F867" s="71"/>
      <c r="G867" s="97"/>
      <c r="H867" s="97"/>
      <c r="I867" s="74" t="s">
        <v>416</v>
      </c>
      <c r="J867" s="75"/>
      <c r="K867" s="69"/>
      <c r="L867" s="76"/>
    </row>
    <row r="868" spans="1:12" x14ac:dyDescent="0.25">
      <c r="A868" s="29">
        <v>865</v>
      </c>
      <c r="B868" s="68"/>
      <c r="C868" s="69"/>
      <c r="D868" s="69"/>
      <c r="E868" s="71"/>
      <c r="F868" s="71"/>
      <c r="G868" s="97"/>
      <c r="H868" s="97"/>
      <c r="I868" s="74" t="s">
        <v>416</v>
      </c>
      <c r="J868" s="75"/>
      <c r="K868" s="69"/>
      <c r="L868" s="76"/>
    </row>
    <row r="869" spans="1:12" x14ac:dyDescent="0.25">
      <c r="A869" s="31">
        <v>866</v>
      </c>
      <c r="B869" s="68"/>
      <c r="C869" s="69"/>
      <c r="D869" s="69"/>
      <c r="E869" s="71"/>
      <c r="F869" s="71"/>
      <c r="G869" s="97"/>
      <c r="H869" s="97"/>
      <c r="I869" s="74" t="s">
        <v>416</v>
      </c>
      <c r="J869" s="75"/>
      <c r="K869" s="69"/>
      <c r="L869" s="76"/>
    </row>
    <row r="870" spans="1:12" x14ac:dyDescent="0.25">
      <c r="A870" s="29">
        <v>867</v>
      </c>
      <c r="B870" s="68"/>
      <c r="C870" s="69"/>
      <c r="D870" s="69"/>
      <c r="E870" s="71"/>
      <c r="F870" s="71"/>
      <c r="G870" s="97"/>
      <c r="H870" s="97"/>
      <c r="I870" s="74" t="s">
        <v>416</v>
      </c>
      <c r="J870" s="75"/>
      <c r="K870" s="69"/>
      <c r="L870" s="76"/>
    </row>
    <row r="871" spans="1:12" x14ac:dyDescent="0.25">
      <c r="A871" s="31">
        <v>868</v>
      </c>
      <c r="B871" s="68"/>
      <c r="C871" s="69"/>
      <c r="D871" s="69"/>
      <c r="E871" s="71"/>
      <c r="F871" s="71"/>
      <c r="G871" s="97"/>
      <c r="H871" s="97"/>
      <c r="I871" s="74" t="s">
        <v>416</v>
      </c>
      <c r="J871" s="75"/>
      <c r="K871" s="69"/>
      <c r="L871" s="76"/>
    </row>
    <row r="872" spans="1:12" x14ac:dyDescent="0.25">
      <c r="A872" s="29">
        <v>869</v>
      </c>
      <c r="B872" s="68"/>
      <c r="C872" s="69"/>
      <c r="D872" s="69"/>
      <c r="E872" s="71"/>
      <c r="F872" s="71"/>
      <c r="G872" s="97"/>
      <c r="H872" s="97"/>
      <c r="I872" s="74" t="s">
        <v>416</v>
      </c>
      <c r="J872" s="75"/>
      <c r="K872" s="69"/>
      <c r="L872" s="76"/>
    </row>
    <row r="873" spans="1:12" x14ac:dyDescent="0.25">
      <c r="A873" s="31">
        <v>870</v>
      </c>
      <c r="B873" s="68"/>
      <c r="C873" s="69"/>
      <c r="D873" s="69"/>
      <c r="E873" s="71"/>
      <c r="F873" s="71"/>
      <c r="G873" s="97"/>
      <c r="H873" s="97"/>
      <c r="I873" s="74" t="s">
        <v>416</v>
      </c>
      <c r="J873" s="75"/>
      <c r="K873" s="69"/>
      <c r="L873" s="76"/>
    </row>
    <row r="874" spans="1:12" x14ac:dyDescent="0.25">
      <c r="A874" s="29">
        <v>871</v>
      </c>
      <c r="B874" s="68"/>
      <c r="C874" s="69"/>
      <c r="D874" s="69"/>
      <c r="E874" s="71"/>
      <c r="F874" s="71"/>
      <c r="G874" s="97"/>
      <c r="H874" s="97"/>
      <c r="I874" s="74" t="s">
        <v>416</v>
      </c>
      <c r="J874" s="75"/>
      <c r="K874" s="69"/>
      <c r="L874" s="76"/>
    </row>
    <row r="875" spans="1:12" x14ac:dyDescent="0.25">
      <c r="A875" s="31">
        <v>872</v>
      </c>
      <c r="B875" s="68"/>
      <c r="C875" s="69"/>
      <c r="D875" s="69"/>
      <c r="E875" s="71"/>
      <c r="F875" s="71"/>
      <c r="G875" s="97"/>
      <c r="H875" s="97"/>
      <c r="I875" s="74" t="s">
        <v>416</v>
      </c>
      <c r="J875" s="75"/>
      <c r="K875" s="69"/>
      <c r="L875" s="76"/>
    </row>
    <row r="876" spans="1:12" x14ac:dyDescent="0.25">
      <c r="A876" s="29">
        <v>873</v>
      </c>
      <c r="B876" s="68"/>
      <c r="C876" s="69"/>
      <c r="D876" s="69"/>
      <c r="E876" s="71"/>
      <c r="F876" s="71"/>
      <c r="G876" s="97"/>
      <c r="H876" s="97"/>
      <c r="I876" s="74" t="s">
        <v>416</v>
      </c>
      <c r="J876" s="75"/>
      <c r="K876" s="69"/>
      <c r="L876" s="76"/>
    </row>
    <row r="877" spans="1:12" x14ac:dyDescent="0.25">
      <c r="A877" s="31">
        <v>874</v>
      </c>
      <c r="B877" s="68"/>
      <c r="C877" s="69"/>
      <c r="D877" s="69"/>
      <c r="E877" s="71"/>
      <c r="F877" s="71"/>
      <c r="G877" s="97"/>
      <c r="H877" s="97"/>
      <c r="I877" s="74" t="s">
        <v>416</v>
      </c>
      <c r="J877" s="75"/>
      <c r="K877" s="69"/>
      <c r="L877" s="76"/>
    </row>
    <row r="878" spans="1:12" x14ac:dyDescent="0.25">
      <c r="A878" s="29">
        <v>875</v>
      </c>
      <c r="B878" s="68"/>
      <c r="C878" s="69"/>
      <c r="D878" s="69"/>
      <c r="E878" s="71"/>
      <c r="F878" s="71"/>
      <c r="G878" s="97"/>
      <c r="H878" s="97"/>
      <c r="I878" s="74" t="s">
        <v>416</v>
      </c>
      <c r="J878" s="75"/>
      <c r="K878" s="69"/>
      <c r="L878" s="76"/>
    </row>
    <row r="879" spans="1:12" x14ac:dyDescent="0.25">
      <c r="A879" s="31">
        <v>876</v>
      </c>
      <c r="B879" s="68"/>
      <c r="C879" s="69"/>
      <c r="D879" s="69"/>
      <c r="E879" s="71"/>
      <c r="F879" s="71"/>
      <c r="G879" s="97"/>
      <c r="H879" s="97"/>
      <c r="I879" s="74" t="s">
        <v>416</v>
      </c>
      <c r="J879" s="75"/>
      <c r="K879" s="69"/>
      <c r="L879" s="76"/>
    </row>
    <row r="880" spans="1:12" x14ac:dyDescent="0.25">
      <c r="A880" s="29">
        <v>877</v>
      </c>
      <c r="B880" s="68"/>
      <c r="C880" s="69"/>
      <c r="D880" s="69"/>
      <c r="E880" s="71"/>
      <c r="F880" s="71"/>
      <c r="G880" s="97"/>
      <c r="H880" s="97"/>
      <c r="I880" s="74" t="s">
        <v>416</v>
      </c>
      <c r="J880" s="75"/>
      <c r="K880" s="69"/>
      <c r="L880" s="76"/>
    </row>
    <row r="881" spans="1:12" x14ac:dyDescent="0.25">
      <c r="A881" s="31">
        <v>878</v>
      </c>
      <c r="B881" s="68"/>
      <c r="C881" s="69"/>
      <c r="D881" s="69"/>
      <c r="E881" s="71"/>
      <c r="F881" s="71"/>
      <c r="G881" s="97"/>
      <c r="H881" s="97"/>
      <c r="I881" s="74" t="s">
        <v>416</v>
      </c>
      <c r="J881" s="75"/>
      <c r="K881" s="69"/>
      <c r="L881" s="76"/>
    </row>
    <row r="882" spans="1:12" x14ac:dyDescent="0.25">
      <c r="A882" s="29">
        <v>879</v>
      </c>
      <c r="B882" s="68"/>
      <c r="C882" s="69"/>
      <c r="D882" s="69"/>
      <c r="E882" s="71"/>
      <c r="F882" s="71"/>
      <c r="G882" s="97"/>
      <c r="H882" s="97"/>
      <c r="I882" s="74" t="s">
        <v>416</v>
      </c>
      <c r="J882" s="75"/>
      <c r="K882" s="69"/>
      <c r="L882" s="76"/>
    </row>
    <row r="883" spans="1:12" x14ac:dyDescent="0.25">
      <c r="A883" s="31">
        <v>880</v>
      </c>
      <c r="B883" s="68"/>
      <c r="C883" s="69"/>
      <c r="D883" s="69"/>
      <c r="E883" s="71"/>
      <c r="F883" s="71"/>
      <c r="G883" s="97"/>
      <c r="H883" s="97"/>
      <c r="I883" s="74" t="s">
        <v>416</v>
      </c>
      <c r="J883" s="75"/>
      <c r="K883" s="69"/>
      <c r="L883" s="76"/>
    </row>
    <row r="884" spans="1:12" x14ac:dyDescent="0.25">
      <c r="A884" s="29">
        <v>881</v>
      </c>
      <c r="B884" s="68"/>
      <c r="C884" s="69"/>
      <c r="D884" s="69"/>
      <c r="E884" s="71"/>
      <c r="F884" s="71"/>
      <c r="G884" s="97"/>
      <c r="H884" s="97"/>
      <c r="I884" s="74" t="s">
        <v>416</v>
      </c>
      <c r="J884" s="75"/>
      <c r="K884" s="69"/>
      <c r="L884" s="76"/>
    </row>
    <row r="885" spans="1:12" x14ac:dyDescent="0.25">
      <c r="A885" s="31">
        <v>882</v>
      </c>
      <c r="B885" s="68"/>
      <c r="C885" s="69"/>
      <c r="D885" s="69"/>
      <c r="E885" s="71"/>
      <c r="F885" s="71"/>
      <c r="G885" s="97"/>
      <c r="H885" s="97"/>
      <c r="I885" s="74" t="s">
        <v>416</v>
      </c>
      <c r="J885" s="75"/>
      <c r="K885" s="69"/>
      <c r="L885" s="76"/>
    </row>
    <row r="886" spans="1:12" x14ac:dyDescent="0.25">
      <c r="A886" s="29">
        <v>883</v>
      </c>
      <c r="B886" s="68"/>
      <c r="C886" s="69"/>
      <c r="D886" s="69"/>
      <c r="E886" s="71"/>
      <c r="F886" s="71"/>
      <c r="G886" s="97"/>
      <c r="H886" s="97"/>
      <c r="I886" s="74" t="s">
        <v>416</v>
      </c>
      <c r="J886" s="75"/>
      <c r="K886" s="69"/>
      <c r="L886" s="76"/>
    </row>
    <row r="887" spans="1:12" x14ac:dyDescent="0.25">
      <c r="A887" s="31">
        <v>884</v>
      </c>
      <c r="B887" s="68"/>
      <c r="C887" s="69"/>
      <c r="D887" s="69"/>
      <c r="E887" s="71"/>
      <c r="F887" s="71"/>
      <c r="G887" s="97"/>
      <c r="H887" s="97"/>
      <c r="I887" s="74" t="s">
        <v>416</v>
      </c>
      <c r="J887" s="75"/>
      <c r="K887" s="69"/>
      <c r="L887" s="76"/>
    </row>
    <row r="888" spans="1:12" x14ac:dyDescent="0.25">
      <c r="A888" s="29">
        <v>885</v>
      </c>
      <c r="B888" s="68"/>
      <c r="C888" s="69"/>
      <c r="D888" s="69"/>
      <c r="E888" s="71"/>
      <c r="F888" s="71"/>
      <c r="G888" s="97"/>
      <c r="H888" s="97"/>
      <c r="I888" s="74" t="s">
        <v>416</v>
      </c>
      <c r="J888" s="75"/>
      <c r="K888" s="69"/>
      <c r="L888" s="76"/>
    </row>
    <row r="889" spans="1:12" x14ac:dyDescent="0.25">
      <c r="A889" s="31">
        <v>886</v>
      </c>
      <c r="B889" s="68"/>
      <c r="C889" s="69"/>
      <c r="D889" s="69"/>
      <c r="E889" s="71"/>
      <c r="F889" s="71"/>
      <c r="G889" s="97"/>
      <c r="H889" s="97"/>
      <c r="I889" s="74" t="s">
        <v>416</v>
      </c>
      <c r="J889" s="75"/>
      <c r="K889" s="69"/>
      <c r="L889" s="76"/>
    </row>
    <row r="890" spans="1:12" x14ac:dyDescent="0.25">
      <c r="A890" s="29">
        <v>887</v>
      </c>
      <c r="B890" s="68"/>
      <c r="C890" s="69"/>
      <c r="D890" s="69"/>
      <c r="E890" s="71"/>
      <c r="F890" s="71"/>
      <c r="G890" s="97"/>
      <c r="H890" s="97"/>
      <c r="I890" s="74" t="s">
        <v>416</v>
      </c>
      <c r="J890" s="75"/>
      <c r="K890" s="69"/>
      <c r="L890" s="76"/>
    </row>
    <row r="891" spans="1:12" x14ac:dyDescent="0.25">
      <c r="A891" s="31">
        <v>888</v>
      </c>
      <c r="B891" s="68"/>
      <c r="C891" s="69"/>
      <c r="D891" s="69"/>
      <c r="E891" s="71"/>
      <c r="F891" s="71"/>
      <c r="G891" s="97"/>
      <c r="H891" s="97"/>
      <c r="I891" s="74" t="s">
        <v>416</v>
      </c>
      <c r="J891" s="75"/>
      <c r="K891" s="69"/>
      <c r="L891" s="76"/>
    </row>
    <row r="892" spans="1:12" x14ac:dyDescent="0.25">
      <c r="A892" s="29">
        <v>889</v>
      </c>
      <c r="B892" s="68"/>
      <c r="C892" s="69"/>
      <c r="D892" s="69"/>
      <c r="E892" s="71"/>
      <c r="F892" s="71"/>
      <c r="G892" s="97"/>
      <c r="H892" s="97"/>
      <c r="I892" s="74" t="s">
        <v>416</v>
      </c>
      <c r="J892" s="75"/>
      <c r="K892" s="69"/>
      <c r="L892" s="76"/>
    </row>
    <row r="893" spans="1:12" x14ac:dyDescent="0.25">
      <c r="A893" s="31">
        <v>890</v>
      </c>
      <c r="B893" s="68"/>
      <c r="C893" s="69"/>
      <c r="D893" s="69"/>
      <c r="E893" s="71"/>
      <c r="F893" s="71"/>
      <c r="G893" s="97"/>
      <c r="H893" s="97"/>
      <c r="I893" s="74" t="s">
        <v>416</v>
      </c>
      <c r="J893" s="75"/>
      <c r="K893" s="69"/>
      <c r="L893" s="76"/>
    </row>
    <row r="894" spans="1:12" x14ac:dyDescent="0.25">
      <c r="A894" s="29">
        <v>891</v>
      </c>
      <c r="B894" s="68"/>
      <c r="C894" s="69"/>
      <c r="D894" s="69"/>
      <c r="E894" s="71"/>
      <c r="F894" s="71"/>
      <c r="G894" s="97"/>
      <c r="H894" s="97"/>
      <c r="I894" s="74" t="s">
        <v>416</v>
      </c>
      <c r="J894" s="75"/>
      <c r="K894" s="69"/>
      <c r="L894" s="76"/>
    </row>
    <row r="895" spans="1:12" x14ac:dyDescent="0.25">
      <c r="A895" s="31">
        <v>892</v>
      </c>
      <c r="B895" s="68"/>
      <c r="C895" s="69"/>
      <c r="D895" s="69"/>
      <c r="E895" s="71"/>
      <c r="F895" s="71"/>
      <c r="G895" s="97"/>
      <c r="H895" s="97"/>
      <c r="I895" s="74" t="s">
        <v>416</v>
      </c>
      <c r="J895" s="75"/>
      <c r="K895" s="69"/>
      <c r="L895" s="76"/>
    </row>
    <row r="896" spans="1:12" x14ac:dyDescent="0.25">
      <c r="A896" s="29">
        <v>893</v>
      </c>
      <c r="B896" s="68"/>
      <c r="C896" s="69"/>
      <c r="D896" s="69"/>
      <c r="E896" s="71"/>
      <c r="F896" s="71"/>
      <c r="G896" s="97"/>
      <c r="H896" s="97"/>
      <c r="I896" s="74" t="s">
        <v>416</v>
      </c>
      <c r="J896" s="75"/>
      <c r="K896" s="69"/>
      <c r="L896" s="76"/>
    </row>
    <row r="897" spans="1:12" x14ac:dyDescent="0.25">
      <c r="A897" s="31">
        <v>894</v>
      </c>
      <c r="B897" s="68"/>
      <c r="C897" s="69"/>
      <c r="D897" s="69"/>
      <c r="E897" s="71"/>
      <c r="F897" s="71"/>
      <c r="G897" s="97"/>
      <c r="H897" s="97"/>
      <c r="I897" s="74" t="s">
        <v>416</v>
      </c>
      <c r="J897" s="75"/>
      <c r="K897" s="69"/>
      <c r="L897" s="76"/>
    </row>
    <row r="898" spans="1:12" x14ac:dyDescent="0.25">
      <c r="A898" s="29">
        <v>895</v>
      </c>
      <c r="B898" s="68"/>
      <c r="C898" s="69"/>
      <c r="D898" s="69"/>
      <c r="E898" s="71"/>
      <c r="F898" s="71"/>
      <c r="G898" s="97"/>
      <c r="H898" s="97"/>
      <c r="I898" s="74" t="s">
        <v>416</v>
      </c>
      <c r="J898" s="75"/>
      <c r="K898" s="69"/>
      <c r="L898" s="76"/>
    </row>
    <row r="899" spans="1:12" x14ac:dyDescent="0.25">
      <c r="A899" s="31">
        <v>896</v>
      </c>
      <c r="B899" s="68"/>
      <c r="C899" s="69"/>
      <c r="D899" s="69"/>
      <c r="E899" s="71"/>
      <c r="F899" s="71"/>
      <c r="G899" s="97"/>
      <c r="H899" s="97"/>
      <c r="I899" s="74" t="s">
        <v>416</v>
      </c>
      <c r="J899" s="75"/>
      <c r="K899" s="69"/>
      <c r="L899" s="76"/>
    </row>
    <row r="900" spans="1:12" x14ac:dyDescent="0.25">
      <c r="A900" s="29">
        <v>897</v>
      </c>
      <c r="B900" s="68"/>
      <c r="C900" s="69"/>
      <c r="D900" s="69"/>
      <c r="E900" s="71"/>
      <c r="F900" s="71"/>
      <c r="G900" s="97"/>
      <c r="H900" s="97"/>
      <c r="I900" s="74" t="s">
        <v>416</v>
      </c>
      <c r="J900" s="75"/>
      <c r="K900" s="69"/>
      <c r="L900" s="76"/>
    </row>
    <row r="901" spans="1:12" x14ac:dyDescent="0.25">
      <c r="A901" s="31">
        <v>898</v>
      </c>
      <c r="B901" s="68"/>
      <c r="C901" s="69"/>
      <c r="D901" s="69"/>
      <c r="E901" s="71"/>
      <c r="F901" s="71"/>
      <c r="G901" s="97"/>
      <c r="H901" s="97"/>
      <c r="I901" s="74" t="s">
        <v>416</v>
      </c>
      <c r="J901" s="75"/>
      <c r="K901" s="69"/>
      <c r="L901" s="76"/>
    </row>
    <row r="902" spans="1:12" x14ac:dyDescent="0.25">
      <c r="A902" s="29">
        <v>899</v>
      </c>
      <c r="B902" s="68"/>
      <c r="C902" s="69"/>
      <c r="D902" s="69"/>
      <c r="E902" s="71"/>
      <c r="F902" s="71"/>
      <c r="G902" s="97"/>
      <c r="H902" s="97"/>
      <c r="I902" s="74" t="s">
        <v>416</v>
      </c>
      <c r="J902" s="75"/>
      <c r="K902" s="69"/>
      <c r="L902" s="76"/>
    </row>
    <row r="903" spans="1:12" x14ac:dyDescent="0.25">
      <c r="A903" s="31">
        <v>900</v>
      </c>
      <c r="B903" s="68"/>
      <c r="C903" s="69"/>
      <c r="D903" s="69"/>
      <c r="E903" s="71"/>
      <c r="F903" s="71"/>
      <c r="G903" s="97"/>
      <c r="H903" s="97"/>
      <c r="I903" s="74" t="s">
        <v>416</v>
      </c>
      <c r="J903" s="75"/>
      <c r="K903" s="69"/>
      <c r="L903" s="76"/>
    </row>
    <row r="904" spans="1:12" x14ac:dyDescent="0.25">
      <c r="A904" s="29">
        <v>901</v>
      </c>
      <c r="B904" s="68"/>
      <c r="C904" s="69"/>
      <c r="D904" s="69"/>
      <c r="E904" s="71"/>
      <c r="F904" s="71"/>
      <c r="G904" s="97"/>
      <c r="H904" s="97"/>
      <c r="I904" s="74" t="s">
        <v>416</v>
      </c>
      <c r="J904" s="75"/>
      <c r="K904" s="69"/>
      <c r="L904" s="76"/>
    </row>
    <row r="905" spans="1:12" x14ac:dyDescent="0.25">
      <c r="A905" s="31">
        <v>902</v>
      </c>
      <c r="B905" s="68"/>
      <c r="C905" s="69"/>
      <c r="D905" s="69"/>
      <c r="E905" s="71"/>
      <c r="F905" s="71"/>
      <c r="G905" s="97"/>
      <c r="H905" s="97"/>
      <c r="I905" s="74" t="s">
        <v>416</v>
      </c>
      <c r="J905" s="75"/>
      <c r="K905" s="69"/>
      <c r="L905" s="76"/>
    </row>
    <row r="906" spans="1:12" x14ac:dyDescent="0.25">
      <c r="A906" s="29">
        <v>903</v>
      </c>
      <c r="B906" s="68"/>
      <c r="C906" s="69"/>
      <c r="D906" s="69"/>
      <c r="E906" s="71"/>
      <c r="F906" s="71"/>
      <c r="G906" s="97"/>
      <c r="H906" s="97"/>
      <c r="I906" s="74" t="s">
        <v>416</v>
      </c>
      <c r="J906" s="75"/>
      <c r="K906" s="69"/>
      <c r="L906" s="76"/>
    </row>
    <row r="907" spans="1:12" x14ac:dyDescent="0.25">
      <c r="A907" s="31">
        <v>904</v>
      </c>
      <c r="B907" s="68"/>
      <c r="C907" s="69"/>
      <c r="D907" s="69"/>
      <c r="E907" s="71"/>
      <c r="F907" s="71"/>
      <c r="G907" s="97"/>
      <c r="H907" s="97"/>
      <c r="I907" s="74" t="s">
        <v>416</v>
      </c>
      <c r="J907" s="75"/>
      <c r="K907" s="69"/>
      <c r="L907" s="76"/>
    </row>
    <row r="908" spans="1:12" x14ac:dyDescent="0.25">
      <c r="A908" s="29">
        <v>905</v>
      </c>
      <c r="B908" s="68"/>
      <c r="C908" s="69"/>
      <c r="D908" s="69"/>
      <c r="E908" s="71"/>
      <c r="F908" s="71"/>
      <c r="G908" s="97"/>
      <c r="H908" s="97"/>
      <c r="I908" s="74" t="s">
        <v>416</v>
      </c>
      <c r="J908" s="75"/>
      <c r="K908" s="69"/>
      <c r="L908" s="76"/>
    </row>
    <row r="909" spans="1:12" x14ac:dyDescent="0.25">
      <c r="A909" s="31">
        <v>906</v>
      </c>
      <c r="B909" s="68"/>
      <c r="C909" s="69"/>
      <c r="D909" s="69"/>
      <c r="E909" s="71"/>
      <c r="F909" s="71"/>
      <c r="G909" s="97"/>
      <c r="H909" s="97"/>
      <c r="I909" s="74" t="s">
        <v>416</v>
      </c>
      <c r="J909" s="75"/>
      <c r="K909" s="69"/>
      <c r="L909" s="76"/>
    </row>
    <row r="910" spans="1:12" x14ac:dyDescent="0.25">
      <c r="A910" s="29">
        <v>907</v>
      </c>
      <c r="B910" s="68"/>
      <c r="C910" s="69"/>
      <c r="D910" s="69"/>
      <c r="E910" s="71"/>
      <c r="F910" s="71"/>
      <c r="G910" s="97"/>
      <c r="H910" s="97"/>
      <c r="I910" s="74" t="s">
        <v>416</v>
      </c>
      <c r="J910" s="75"/>
      <c r="K910" s="69"/>
      <c r="L910" s="76"/>
    </row>
    <row r="911" spans="1:12" x14ac:dyDescent="0.25">
      <c r="A911" s="31">
        <v>908</v>
      </c>
      <c r="B911" s="68"/>
      <c r="C911" s="69"/>
      <c r="D911" s="69"/>
      <c r="E911" s="71"/>
      <c r="F911" s="71"/>
      <c r="G911" s="97"/>
      <c r="H911" s="97"/>
      <c r="I911" s="74" t="s">
        <v>416</v>
      </c>
      <c r="J911" s="75"/>
      <c r="K911" s="69"/>
      <c r="L911" s="76"/>
    </row>
    <row r="912" spans="1:12" x14ac:dyDescent="0.25">
      <c r="A912" s="29">
        <v>909</v>
      </c>
      <c r="B912" s="68"/>
      <c r="C912" s="69"/>
      <c r="D912" s="69"/>
      <c r="E912" s="71"/>
      <c r="F912" s="71"/>
      <c r="G912" s="97"/>
      <c r="H912" s="97"/>
      <c r="I912" s="74" t="s">
        <v>416</v>
      </c>
      <c r="J912" s="75"/>
      <c r="K912" s="69"/>
      <c r="L912" s="76"/>
    </row>
    <row r="913" spans="1:12" x14ac:dyDescent="0.25">
      <c r="A913" s="31">
        <v>910</v>
      </c>
      <c r="B913" s="68"/>
      <c r="C913" s="69"/>
      <c r="D913" s="69"/>
      <c r="E913" s="71"/>
      <c r="F913" s="71"/>
      <c r="G913" s="97"/>
      <c r="H913" s="97"/>
      <c r="I913" s="74" t="s">
        <v>416</v>
      </c>
      <c r="J913" s="75"/>
      <c r="K913" s="69"/>
      <c r="L913" s="76"/>
    </row>
    <row r="914" spans="1:12" x14ac:dyDescent="0.25">
      <c r="A914" s="29">
        <v>911</v>
      </c>
      <c r="B914" s="68"/>
      <c r="C914" s="69"/>
      <c r="D914" s="69"/>
      <c r="E914" s="71"/>
      <c r="F914" s="71"/>
      <c r="G914" s="97"/>
      <c r="H914" s="97"/>
      <c r="I914" s="74" t="s">
        <v>416</v>
      </c>
      <c r="J914" s="75"/>
      <c r="K914" s="69"/>
      <c r="L914" s="76"/>
    </row>
    <row r="915" spans="1:12" x14ac:dyDescent="0.25">
      <c r="A915" s="31">
        <v>912</v>
      </c>
      <c r="B915" s="68"/>
      <c r="C915" s="69"/>
      <c r="D915" s="69"/>
      <c r="E915" s="71"/>
      <c r="F915" s="71"/>
      <c r="G915" s="97"/>
      <c r="H915" s="97"/>
      <c r="I915" s="74" t="s">
        <v>416</v>
      </c>
      <c r="J915" s="75"/>
      <c r="K915" s="69"/>
      <c r="L915" s="76"/>
    </row>
    <row r="916" spans="1:12" x14ac:dyDescent="0.25">
      <c r="A916" s="29">
        <v>913</v>
      </c>
      <c r="B916" s="68"/>
      <c r="C916" s="69"/>
      <c r="D916" s="69"/>
      <c r="E916" s="71"/>
      <c r="F916" s="71"/>
      <c r="G916" s="97"/>
      <c r="H916" s="97"/>
      <c r="I916" s="74" t="s">
        <v>416</v>
      </c>
      <c r="J916" s="75"/>
      <c r="K916" s="69"/>
      <c r="L916" s="76"/>
    </row>
    <row r="917" spans="1:12" x14ac:dyDescent="0.25">
      <c r="A917" s="31">
        <v>914</v>
      </c>
      <c r="B917" s="68"/>
      <c r="C917" s="69"/>
      <c r="D917" s="69"/>
      <c r="E917" s="71"/>
      <c r="F917" s="71"/>
      <c r="G917" s="97"/>
      <c r="H917" s="97"/>
      <c r="I917" s="74" t="s">
        <v>416</v>
      </c>
      <c r="J917" s="75"/>
      <c r="K917" s="69"/>
      <c r="L917" s="76"/>
    </row>
    <row r="918" spans="1:12" x14ac:dyDescent="0.25">
      <c r="A918" s="29">
        <v>915</v>
      </c>
      <c r="B918" s="68"/>
      <c r="C918" s="69"/>
      <c r="D918" s="69"/>
      <c r="E918" s="71"/>
      <c r="F918" s="71"/>
      <c r="G918" s="97"/>
      <c r="H918" s="97"/>
      <c r="I918" s="74" t="s">
        <v>416</v>
      </c>
      <c r="J918" s="75"/>
      <c r="K918" s="69"/>
      <c r="L918" s="76"/>
    </row>
    <row r="919" spans="1:12" x14ac:dyDescent="0.25">
      <c r="A919" s="31">
        <v>916</v>
      </c>
      <c r="B919" s="68"/>
      <c r="C919" s="69"/>
      <c r="D919" s="69"/>
      <c r="E919" s="71"/>
      <c r="F919" s="71"/>
      <c r="G919" s="97"/>
      <c r="H919" s="97"/>
      <c r="I919" s="74" t="s">
        <v>416</v>
      </c>
      <c r="J919" s="75"/>
      <c r="K919" s="69"/>
      <c r="L919" s="76"/>
    </row>
    <row r="920" spans="1:12" x14ac:dyDescent="0.25">
      <c r="A920" s="29">
        <v>917</v>
      </c>
      <c r="B920" s="68"/>
      <c r="C920" s="69"/>
      <c r="D920" s="69"/>
      <c r="E920" s="71"/>
      <c r="F920" s="71"/>
      <c r="G920" s="97"/>
      <c r="H920" s="97"/>
      <c r="I920" s="74" t="s">
        <v>416</v>
      </c>
      <c r="J920" s="75"/>
      <c r="K920" s="69"/>
      <c r="L920" s="76"/>
    </row>
    <row r="921" spans="1:12" x14ac:dyDescent="0.25">
      <c r="A921" s="31">
        <v>918</v>
      </c>
      <c r="B921" s="68"/>
      <c r="C921" s="69"/>
      <c r="D921" s="69"/>
      <c r="E921" s="71"/>
      <c r="F921" s="71"/>
      <c r="G921" s="97"/>
      <c r="H921" s="97"/>
      <c r="I921" s="74" t="s">
        <v>416</v>
      </c>
      <c r="J921" s="75"/>
      <c r="K921" s="69"/>
      <c r="L921" s="76"/>
    </row>
    <row r="922" spans="1:12" x14ac:dyDescent="0.25">
      <c r="A922" s="29">
        <v>919</v>
      </c>
      <c r="B922" s="68"/>
      <c r="C922" s="69"/>
      <c r="D922" s="69"/>
      <c r="E922" s="71"/>
      <c r="F922" s="71"/>
      <c r="G922" s="97"/>
      <c r="H922" s="97"/>
      <c r="I922" s="74" t="s">
        <v>416</v>
      </c>
      <c r="J922" s="75"/>
      <c r="K922" s="69"/>
      <c r="L922" s="76"/>
    </row>
    <row r="923" spans="1:12" x14ac:dyDescent="0.25">
      <c r="A923" s="31">
        <v>920</v>
      </c>
      <c r="B923" s="68"/>
      <c r="C923" s="69"/>
      <c r="D923" s="69"/>
      <c r="E923" s="71"/>
      <c r="F923" s="71"/>
      <c r="G923" s="97"/>
      <c r="H923" s="97"/>
      <c r="I923" s="74" t="s">
        <v>416</v>
      </c>
      <c r="J923" s="75"/>
      <c r="K923" s="69"/>
      <c r="L923" s="76"/>
    </row>
    <row r="924" spans="1:12" x14ac:dyDescent="0.25">
      <c r="A924" s="29">
        <v>921</v>
      </c>
      <c r="B924" s="68"/>
      <c r="C924" s="69"/>
      <c r="D924" s="69"/>
      <c r="E924" s="71"/>
      <c r="F924" s="71"/>
      <c r="G924" s="97"/>
      <c r="H924" s="97"/>
      <c r="I924" s="74" t="s">
        <v>416</v>
      </c>
      <c r="J924" s="75"/>
      <c r="K924" s="69"/>
      <c r="L924" s="76"/>
    </row>
    <row r="925" spans="1:12" x14ac:dyDescent="0.25">
      <c r="A925" s="31">
        <v>922</v>
      </c>
      <c r="B925" s="68"/>
      <c r="C925" s="69"/>
      <c r="D925" s="69"/>
      <c r="E925" s="71"/>
      <c r="F925" s="71"/>
      <c r="G925" s="97"/>
      <c r="H925" s="97"/>
      <c r="I925" s="74" t="s">
        <v>416</v>
      </c>
      <c r="J925" s="75"/>
      <c r="K925" s="69"/>
      <c r="L925" s="76"/>
    </row>
    <row r="926" spans="1:12" x14ac:dyDescent="0.25">
      <c r="A926" s="29">
        <v>923</v>
      </c>
      <c r="B926" s="68"/>
      <c r="C926" s="69"/>
      <c r="D926" s="69"/>
      <c r="E926" s="71"/>
      <c r="F926" s="71"/>
      <c r="G926" s="97"/>
      <c r="H926" s="97"/>
      <c r="I926" s="74" t="s">
        <v>416</v>
      </c>
      <c r="J926" s="75"/>
      <c r="K926" s="69"/>
      <c r="L926" s="76"/>
    </row>
    <row r="927" spans="1:12" x14ac:dyDescent="0.25">
      <c r="A927" s="31">
        <v>924</v>
      </c>
      <c r="B927" s="68"/>
      <c r="C927" s="69"/>
      <c r="D927" s="69"/>
      <c r="E927" s="71"/>
      <c r="F927" s="71"/>
      <c r="G927" s="97"/>
      <c r="H927" s="97"/>
      <c r="I927" s="74" t="s">
        <v>416</v>
      </c>
      <c r="J927" s="75"/>
      <c r="K927" s="69"/>
      <c r="L927" s="76"/>
    </row>
    <row r="928" spans="1:12" x14ac:dyDescent="0.25">
      <c r="A928" s="29">
        <v>925</v>
      </c>
      <c r="B928" s="68"/>
      <c r="C928" s="69"/>
      <c r="D928" s="69"/>
      <c r="E928" s="71"/>
      <c r="F928" s="71"/>
      <c r="G928" s="97"/>
      <c r="H928" s="97"/>
      <c r="I928" s="74" t="s">
        <v>416</v>
      </c>
      <c r="J928" s="75"/>
      <c r="K928" s="69"/>
      <c r="L928" s="76"/>
    </row>
    <row r="929" spans="1:12" x14ac:dyDescent="0.25">
      <c r="A929" s="31">
        <v>926</v>
      </c>
      <c r="B929" s="68"/>
      <c r="C929" s="69"/>
      <c r="D929" s="69"/>
      <c r="E929" s="71"/>
      <c r="F929" s="71"/>
      <c r="G929" s="97"/>
      <c r="H929" s="97"/>
      <c r="I929" s="74" t="s">
        <v>416</v>
      </c>
      <c r="J929" s="75"/>
      <c r="K929" s="69"/>
      <c r="L929" s="76"/>
    </row>
    <row r="930" spans="1:12" x14ac:dyDescent="0.25">
      <c r="A930" s="29">
        <v>927</v>
      </c>
      <c r="B930" s="68"/>
      <c r="C930" s="69"/>
      <c r="D930" s="69"/>
      <c r="E930" s="71"/>
      <c r="F930" s="71"/>
      <c r="G930" s="97"/>
      <c r="H930" s="97"/>
      <c r="I930" s="74" t="s">
        <v>416</v>
      </c>
      <c r="J930" s="75"/>
      <c r="K930" s="69"/>
      <c r="L930" s="76"/>
    </row>
    <row r="931" spans="1:12" x14ac:dyDescent="0.25">
      <c r="A931" s="31">
        <v>928</v>
      </c>
      <c r="B931" s="68"/>
      <c r="C931" s="69"/>
      <c r="D931" s="69"/>
      <c r="E931" s="71"/>
      <c r="F931" s="71"/>
      <c r="G931" s="97"/>
      <c r="H931" s="97"/>
      <c r="I931" s="74" t="s">
        <v>416</v>
      </c>
      <c r="J931" s="75"/>
      <c r="K931" s="69"/>
      <c r="L931" s="76"/>
    </row>
    <row r="932" spans="1:12" x14ac:dyDescent="0.25">
      <c r="A932" s="29">
        <v>929</v>
      </c>
      <c r="B932" s="68"/>
      <c r="C932" s="69"/>
      <c r="D932" s="69"/>
      <c r="E932" s="71"/>
      <c r="F932" s="71"/>
      <c r="G932" s="97"/>
      <c r="H932" s="97"/>
      <c r="I932" s="74" t="s">
        <v>416</v>
      </c>
      <c r="J932" s="75"/>
      <c r="K932" s="69"/>
      <c r="L932" s="76"/>
    </row>
    <row r="933" spans="1:12" x14ac:dyDescent="0.25">
      <c r="A933" s="31">
        <v>930</v>
      </c>
      <c r="B933" s="68"/>
      <c r="C933" s="69"/>
      <c r="D933" s="69"/>
      <c r="E933" s="71"/>
      <c r="F933" s="71"/>
      <c r="G933" s="97"/>
      <c r="H933" s="97"/>
      <c r="I933" s="74" t="s">
        <v>416</v>
      </c>
      <c r="J933" s="75"/>
      <c r="K933" s="69"/>
      <c r="L933" s="76"/>
    </row>
    <row r="934" spans="1:12" x14ac:dyDescent="0.25">
      <c r="A934" s="29">
        <v>931</v>
      </c>
      <c r="B934" s="68"/>
      <c r="C934" s="69"/>
      <c r="D934" s="69"/>
      <c r="E934" s="71"/>
      <c r="F934" s="71"/>
      <c r="G934" s="97"/>
      <c r="H934" s="97"/>
      <c r="I934" s="74" t="s">
        <v>416</v>
      </c>
      <c r="J934" s="75"/>
      <c r="K934" s="69"/>
      <c r="L934" s="76"/>
    </row>
    <row r="935" spans="1:12" x14ac:dyDescent="0.25">
      <c r="A935" s="31">
        <v>932</v>
      </c>
      <c r="B935" s="68"/>
      <c r="C935" s="69"/>
      <c r="D935" s="69"/>
      <c r="E935" s="71"/>
      <c r="F935" s="71"/>
      <c r="G935" s="97"/>
      <c r="H935" s="97"/>
      <c r="I935" s="74" t="s">
        <v>416</v>
      </c>
      <c r="J935" s="75"/>
      <c r="K935" s="69"/>
      <c r="L935" s="76"/>
    </row>
    <row r="936" spans="1:12" x14ac:dyDescent="0.25">
      <c r="A936" s="29">
        <v>933</v>
      </c>
      <c r="B936" s="68"/>
      <c r="C936" s="69"/>
      <c r="D936" s="69"/>
      <c r="E936" s="71"/>
      <c r="F936" s="71"/>
      <c r="G936" s="97"/>
      <c r="H936" s="97"/>
      <c r="I936" s="74" t="s">
        <v>416</v>
      </c>
      <c r="J936" s="75"/>
      <c r="K936" s="69"/>
      <c r="L936" s="76"/>
    </row>
    <row r="937" spans="1:12" x14ac:dyDescent="0.25">
      <c r="A937" s="31">
        <v>934</v>
      </c>
      <c r="B937" s="68"/>
      <c r="C937" s="69"/>
      <c r="D937" s="69"/>
      <c r="E937" s="71"/>
      <c r="F937" s="71"/>
      <c r="G937" s="97"/>
      <c r="H937" s="97"/>
      <c r="I937" s="74" t="s">
        <v>416</v>
      </c>
      <c r="J937" s="75"/>
      <c r="K937" s="69"/>
      <c r="L937" s="76"/>
    </row>
    <row r="938" spans="1:12" x14ac:dyDescent="0.25">
      <c r="A938" s="29">
        <v>935</v>
      </c>
      <c r="B938" s="68"/>
      <c r="C938" s="69"/>
      <c r="D938" s="69"/>
      <c r="E938" s="71"/>
      <c r="F938" s="71"/>
      <c r="G938" s="97"/>
      <c r="H938" s="97"/>
      <c r="I938" s="74" t="s">
        <v>416</v>
      </c>
      <c r="J938" s="75"/>
      <c r="K938" s="69"/>
      <c r="L938" s="76"/>
    </row>
    <row r="939" spans="1:12" x14ac:dyDescent="0.25">
      <c r="A939" s="31">
        <v>936</v>
      </c>
      <c r="B939" s="68"/>
      <c r="C939" s="69"/>
      <c r="D939" s="69"/>
      <c r="E939" s="71"/>
      <c r="F939" s="71"/>
      <c r="G939" s="97"/>
      <c r="H939" s="97"/>
      <c r="I939" s="74" t="s">
        <v>416</v>
      </c>
      <c r="J939" s="75"/>
      <c r="K939" s="69"/>
      <c r="L939" s="76"/>
    </row>
    <row r="940" spans="1:12" x14ac:dyDescent="0.25">
      <c r="A940" s="29">
        <v>937</v>
      </c>
      <c r="B940" s="68"/>
      <c r="C940" s="69"/>
      <c r="D940" s="69"/>
      <c r="E940" s="71"/>
      <c r="F940" s="71"/>
      <c r="G940" s="97"/>
      <c r="H940" s="97"/>
      <c r="I940" s="74" t="s">
        <v>416</v>
      </c>
      <c r="J940" s="75"/>
      <c r="K940" s="69"/>
      <c r="L940" s="76"/>
    </row>
    <row r="941" spans="1:12" x14ac:dyDescent="0.25">
      <c r="A941" s="31">
        <v>938</v>
      </c>
      <c r="B941" s="68"/>
      <c r="C941" s="69"/>
      <c r="D941" s="69"/>
      <c r="E941" s="71"/>
      <c r="F941" s="71"/>
      <c r="G941" s="97"/>
      <c r="H941" s="97"/>
      <c r="I941" s="74" t="s">
        <v>416</v>
      </c>
      <c r="J941" s="75"/>
      <c r="K941" s="69"/>
      <c r="L941" s="76"/>
    </row>
    <row r="942" spans="1:12" x14ac:dyDescent="0.25">
      <c r="A942" s="29">
        <v>939</v>
      </c>
      <c r="B942" s="68"/>
      <c r="C942" s="69"/>
      <c r="D942" s="69"/>
      <c r="E942" s="71"/>
      <c r="F942" s="71"/>
      <c r="G942" s="97"/>
      <c r="H942" s="97"/>
      <c r="I942" s="74" t="s">
        <v>416</v>
      </c>
      <c r="J942" s="75"/>
      <c r="K942" s="69"/>
      <c r="L942" s="76"/>
    </row>
    <row r="943" spans="1:12" x14ac:dyDescent="0.25">
      <c r="A943" s="31">
        <v>940</v>
      </c>
      <c r="B943" s="68"/>
      <c r="C943" s="69"/>
      <c r="D943" s="69"/>
      <c r="E943" s="71"/>
      <c r="F943" s="71"/>
      <c r="G943" s="97"/>
      <c r="H943" s="97"/>
      <c r="I943" s="74" t="s">
        <v>416</v>
      </c>
      <c r="J943" s="75"/>
      <c r="K943" s="69"/>
      <c r="L943" s="76"/>
    </row>
    <row r="944" spans="1:12" x14ac:dyDescent="0.25">
      <c r="A944" s="29">
        <v>941</v>
      </c>
      <c r="B944" s="68"/>
      <c r="C944" s="69"/>
      <c r="D944" s="69"/>
      <c r="E944" s="71"/>
      <c r="F944" s="71"/>
      <c r="G944" s="97"/>
      <c r="H944" s="97"/>
      <c r="I944" s="74" t="s">
        <v>416</v>
      </c>
      <c r="J944" s="75"/>
      <c r="K944" s="69"/>
      <c r="L944" s="76"/>
    </row>
    <row r="945" spans="1:12" x14ac:dyDescent="0.25">
      <c r="A945" s="31">
        <v>942</v>
      </c>
      <c r="B945" s="68"/>
      <c r="C945" s="69"/>
      <c r="D945" s="69"/>
      <c r="E945" s="71"/>
      <c r="F945" s="71"/>
      <c r="G945" s="97"/>
      <c r="H945" s="97"/>
      <c r="I945" s="74" t="s">
        <v>416</v>
      </c>
      <c r="J945" s="75"/>
      <c r="K945" s="69"/>
      <c r="L945" s="76"/>
    </row>
    <row r="946" spans="1:12" x14ac:dyDescent="0.25">
      <c r="A946" s="29">
        <v>943</v>
      </c>
      <c r="B946" s="68"/>
      <c r="C946" s="69"/>
      <c r="D946" s="69"/>
      <c r="E946" s="71"/>
      <c r="F946" s="71"/>
      <c r="G946" s="97"/>
      <c r="H946" s="97"/>
      <c r="I946" s="74" t="s">
        <v>416</v>
      </c>
      <c r="J946" s="75"/>
      <c r="K946" s="69"/>
      <c r="L946" s="76"/>
    </row>
    <row r="947" spans="1:12" x14ac:dyDescent="0.25">
      <c r="A947" s="31">
        <v>944</v>
      </c>
      <c r="B947" s="68"/>
      <c r="C947" s="69"/>
      <c r="D947" s="69"/>
      <c r="E947" s="71"/>
      <c r="F947" s="71"/>
      <c r="G947" s="97"/>
      <c r="H947" s="97"/>
      <c r="I947" s="74" t="s">
        <v>416</v>
      </c>
      <c r="J947" s="75"/>
      <c r="K947" s="69"/>
      <c r="L947" s="76"/>
    </row>
    <row r="948" spans="1:12" x14ac:dyDescent="0.25">
      <c r="A948" s="29">
        <v>945</v>
      </c>
      <c r="B948" s="68"/>
      <c r="C948" s="69"/>
      <c r="D948" s="69"/>
      <c r="E948" s="71"/>
      <c r="F948" s="71"/>
      <c r="G948" s="97"/>
      <c r="H948" s="97"/>
      <c r="I948" s="74" t="s">
        <v>416</v>
      </c>
      <c r="J948" s="75"/>
      <c r="K948" s="69"/>
      <c r="L948" s="76"/>
    </row>
    <row r="949" spans="1:12" x14ac:dyDescent="0.25">
      <c r="A949" s="31">
        <v>946</v>
      </c>
      <c r="B949" s="68"/>
      <c r="C949" s="69"/>
      <c r="D949" s="69"/>
      <c r="E949" s="71"/>
      <c r="F949" s="71"/>
      <c r="G949" s="97"/>
      <c r="H949" s="97"/>
      <c r="I949" s="74" t="s">
        <v>416</v>
      </c>
      <c r="J949" s="75"/>
      <c r="K949" s="69"/>
      <c r="L949" s="76"/>
    </row>
    <row r="950" spans="1:12" x14ac:dyDescent="0.25">
      <c r="A950" s="29">
        <v>947</v>
      </c>
      <c r="B950" s="68"/>
      <c r="C950" s="69"/>
      <c r="D950" s="69"/>
      <c r="E950" s="71"/>
      <c r="F950" s="71"/>
      <c r="G950" s="97"/>
      <c r="H950" s="97"/>
      <c r="I950" s="74" t="s">
        <v>416</v>
      </c>
      <c r="J950" s="75"/>
      <c r="K950" s="69"/>
      <c r="L950" s="76"/>
    </row>
    <row r="951" spans="1:12" x14ac:dyDescent="0.25">
      <c r="A951" s="31">
        <v>948</v>
      </c>
      <c r="B951" s="68"/>
      <c r="C951" s="69"/>
      <c r="D951" s="69"/>
      <c r="E951" s="71"/>
      <c r="F951" s="71"/>
      <c r="G951" s="97"/>
      <c r="H951" s="97"/>
      <c r="I951" s="74" t="s">
        <v>416</v>
      </c>
      <c r="J951" s="75"/>
      <c r="K951" s="69"/>
      <c r="L951" s="76"/>
    </row>
    <row r="952" spans="1:12" x14ac:dyDescent="0.25">
      <c r="A952" s="29">
        <v>949</v>
      </c>
      <c r="B952" s="68"/>
      <c r="C952" s="69"/>
      <c r="D952" s="69"/>
      <c r="E952" s="71"/>
      <c r="F952" s="71"/>
      <c r="G952" s="97"/>
      <c r="H952" s="97"/>
      <c r="I952" s="74" t="s">
        <v>416</v>
      </c>
      <c r="J952" s="75"/>
      <c r="K952" s="69"/>
      <c r="L952" s="76"/>
    </row>
    <row r="953" spans="1:12" x14ac:dyDescent="0.25">
      <c r="A953" s="31">
        <v>950</v>
      </c>
      <c r="B953" s="68"/>
      <c r="C953" s="69"/>
      <c r="D953" s="69"/>
      <c r="E953" s="71"/>
      <c r="F953" s="71"/>
      <c r="G953" s="97"/>
      <c r="H953" s="97"/>
      <c r="I953" s="74" t="s">
        <v>416</v>
      </c>
      <c r="J953" s="75"/>
      <c r="K953" s="69"/>
      <c r="L953" s="76"/>
    </row>
    <row r="954" spans="1:12" x14ac:dyDescent="0.25">
      <c r="A954" s="29">
        <v>951</v>
      </c>
      <c r="B954" s="68"/>
      <c r="C954" s="69"/>
      <c r="D954" s="69"/>
      <c r="E954" s="71"/>
      <c r="F954" s="71"/>
      <c r="G954" s="97"/>
      <c r="H954" s="97"/>
      <c r="I954" s="74" t="s">
        <v>416</v>
      </c>
      <c r="J954" s="75"/>
      <c r="K954" s="69"/>
      <c r="L954" s="76"/>
    </row>
    <row r="955" spans="1:12" x14ac:dyDescent="0.25">
      <c r="A955" s="31">
        <v>952</v>
      </c>
      <c r="B955" s="68"/>
      <c r="C955" s="69"/>
      <c r="D955" s="69"/>
      <c r="E955" s="71"/>
      <c r="F955" s="71"/>
      <c r="G955" s="97"/>
      <c r="H955" s="97"/>
      <c r="I955" s="74" t="s">
        <v>416</v>
      </c>
      <c r="J955" s="75"/>
      <c r="K955" s="69"/>
      <c r="L955" s="76"/>
    </row>
    <row r="956" spans="1:12" x14ac:dyDescent="0.25">
      <c r="A956" s="29">
        <v>953</v>
      </c>
      <c r="B956" s="68"/>
      <c r="C956" s="69"/>
      <c r="D956" s="69"/>
      <c r="E956" s="71"/>
      <c r="F956" s="71"/>
      <c r="G956" s="97"/>
      <c r="H956" s="97"/>
      <c r="I956" s="74" t="s">
        <v>416</v>
      </c>
      <c r="J956" s="75"/>
      <c r="K956" s="69"/>
      <c r="L956" s="76"/>
    </row>
    <row r="957" spans="1:12" x14ac:dyDescent="0.25">
      <c r="A957" s="31">
        <v>954</v>
      </c>
      <c r="B957" s="68"/>
      <c r="C957" s="69"/>
      <c r="D957" s="69"/>
      <c r="E957" s="71"/>
      <c r="F957" s="71"/>
      <c r="G957" s="97"/>
      <c r="H957" s="97"/>
      <c r="I957" s="74" t="s">
        <v>416</v>
      </c>
      <c r="J957" s="75"/>
      <c r="K957" s="69"/>
      <c r="L957" s="76"/>
    </row>
    <row r="958" spans="1:12" x14ac:dyDescent="0.25">
      <c r="A958" s="29">
        <v>955</v>
      </c>
      <c r="B958" s="68"/>
      <c r="C958" s="69"/>
      <c r="D958" s="69"/>
      <c r="E958" s="71"/>
      <c r="F958" s="71"/>
      <c r="G958" s="97"/>
      <c r="H958" s="97"/>
      <c r="I958" s="74" t="s">
        <v>416</v>
      </c>
      <c r="J958" s="75"/>
      <c r="K958" s="69"/>
      <c r="L958" s="76"/>
    </row>
    <row r="959" spans="1:12" x14ac:dyDescent="0.25">
      <c r="A959" s="31">
        <v>956</v>
      </c>
      <c r="B959" s="68"/>
      <c r="C959" s="69"/>
      <c r="D959" s="69"/>
      <c r="E959" s="71"/>
      <c r="F959" s="71"/>
      <c r="G959" s="97"/>
      <c r="H959" s="97"/>
      <c r="I959" s="74" t="s">
        <v>416</v>
      </c>
      <c r="J959" s="75"/>
      <c r="K959" s="69"/>
      <c r="L959" s="76"/>
    </row>
    <row r="960" spans="1:12" x14ac:dyDescent="0.25">
      <c r="A960" s="29">
        <v>957</v>
      </c>
      <c r="B960" s="68"/>
      <c r="C960" s="69"/>
      <c r="D960" s="69"/>
      <c r="E960" s="71"/>
      <c r="F960" s="71"/>
      <c r="G960" s="97"/>
      <c r="H960" s="97"/>
      <c r="I960" s="74" t="s">
        <v>416</v>
      </c>
      <c r="J960" s="75"/>
      <c r="K960" s="69"/>
      <c r="L960" s="76"/>
    </row>
    <row r="961" spans="1:12" x14ac:dyDescent="0.25">
      <c r="A961" s="31">
        <v>958</v>
      </c>
      <c r="B961" s="68"/>
      <c r="C961" s="69"/>
      <c r="D961" s="69"/>
      <c r="E961" s="71"/>
      <c r="F961" s="71"/>
      <c r="G961" s="97"/>
      <c r="H961" s="97"/>
      <c r="I961" s="74" t="s">
        <v>416</v>
      </c>
      <c r="J961" s="75"/>
      <c r="K961" s="69"/>
      <c r="L961" s="76"/>
    </row>
    <row r="962" spans="1:12" x14ac:dyDescent="0.25">
      <c r="A962" s="29">
        <v>959</v>
      </c>
      <c r="B962" s="68"/>
      <c r="C962" s="69"/>
      <c r="D962" s="69"/>
      <c r="E962" s="71"/>
      <c r="F962" s="71"/>
      <c r="G962" s="97"/>
      <c r="H962" s="97"/>
      <c r="I962" s="74" t="s">
        <v>416</v>
      </c>
      <c r="J962" s="75"/>
      <c r="K962" s="69"/>
      <c r="L962" s="76"/>
    </row>
    <row r="963" spans="1:12" x14ac:dyDescent="0.25">
      <c r="A963" s="31">
        <v>960</v>
      </c>
      <c r="B963" s="68"/>
      <c r="C963" s="69"/>
      <c r="D963" s="69"/>
      <c r="E963" s="71"/>
      <c r="F963" s="71"/>
      <c r="G963" s="97"/>
      <c r="H963" s="97"/>
      <c r="I963" s="74" t="s">
        <v>416</v>
      </c>
      <c r="J963" s="75"/>
      <c r="K963" s="69"/>
      <c r="L963" s="76"/>
    </row>
    <row r="964" spans="1:12" x14ac:dyDescent="0.25">
      <c r="A964" s="29">
        <v>961</v>
      </c>
      <c r="B964" s="68"/>
      <c r="C964" s="69"/>
      <c r="D964" s="69"/>
      <c r="E964" s="71"/>
      <c r="F964" s="71"/>
      <c r="G964" s="97"/>
      <c r="H964" s="97"/>
      <c r="I964" s="74" t="s">
        <v>416</v>
      </c>
      <c r="J964" s="75"/>
      <c r="K964" s="69"/>
      <c r="L964" s="76"/>
    </row>
    <row r="965" spans="1:12" x14ac:dyDescent="0.25">
      <c r="A965" s="31">
        <v>962</v>
      </c>
      <c r="B965" s="68"/>
      <c r="C965" s="69"/>
      <c r="D965" s="69"/>
      <c r="E965" s="71"/>
      <c r="F965" s="71"/>
      <c r="G965" s="97"/>
      <c r="H965" s="97"/>
      <c r="I965" s="74" t="s">
        <v>416</v>
      </c>
      <c r="J965" s="75"/>
      <c r="K965" s="69"/>
      <c r="L965" s="76"/>
    </row>
    <row r="966" spans="1:12" x14ac:dyDescent="0.25">
      <c r="A966" s="29">
        <v>963</v>
      </c>
      <c r="B966" s="68"/>
      <c r="C966" s="69"/>
      <c r="D966" s="69"/>
      <c r="E966" s="71"/>
      <c r="F966" s="71"/>
      <c r="G966" s="97"/>
      <c r="H966" s="97"/>
      <c r="I966" s="74" t="s">
        <v>416</v>
      </c>
      <c r="J966" s="75"/>
      <c r="K966" s="69"/>
      <c r="L966" s="76"/>
    </row>
    <row r="967" spans="1:12" x14ac:dyDescent="0.25">
      <c r="A967" s="31">
        <v>964</v>
      </c>
      <c r="B967" s="68"/>
      <c r="C967" s="69"/>
      <c r="D967" s="69"/>
      <c r="E967" s="71"/>
      <c r="F967" s="71"/>
      <c r="G967" s="97"/>
      <c r="H967" s="97"/>
      <c r="I967" s="74" t="s">
        <v>416</v>
      </c>
      <c r="J967" s="75"/>
      <c r="K967" s="69"/>
      <c r="L967" s="76"/>
    </row>
    <row r="968" spans="1:12" x14ac:dyDescent="0.25">
      <c r="A968" s="29">
        <v>965</v>
      </c>
      <c r="B968" s="68"/>
      <c r="C968" s="69"/>
      <c r="D968" s="69"/>
      <c r="E968" s="71"/>
      <c r="F968" s="71"/>
      <c r="G968" s="97"/>
      <c r="H968" s="97"/>
      <c r="I968" s="74" t="s">
        <v>416</v>
      </c>
      <c r="J968" s="75"/>
      <c r="K968" s="69"/>
      <c r="L968" s="76"/>
    </row>
    <row r="969" spans="1:12" x14ac:dyDescent="0.25">
      <c r="A969" s="31">
        <v>966</v>
      </c>
      <c r="B969" s="68"/>
      <c r="C969" s="69"/>
      <c r="D969" s="69"/>
      <c r="E969" s="71"/>
      <c r="F969" s="71"/>
      <c r="G969" s="97"/>
      <c r="H969" s="97"/>
      <c r="I969" s="74" t="s">
        <v>416</v>
      </c>
      <c r="J969" s="75"/>
      <c r="K969" s="69"/>
      <c r="L969" s="76"/>
    </row>
    <row r="970" spans="1:12" x14ac:dyDescent="0.25">
      <c r="A970" s="29">
        <v>967</v>
      </c>
      <c r="B970" s="68"/>
      <c r="C970" s="69"/>
      <c r="D970" s="69"/>
      <c r="E970" s="71"/>
      <c r="F970" s="71"/>
      <c r="G970" s="97"/>
      <c r="H970" s="97"/>
      <c r="I970" s="74" t="s">
        <v>416</v>
      </c>
      <c r="J970" s="75"/>
      <c r="K970" s="69"/>
      <c r="L970" s="76"/>
    </row>
    <row r="971" spans="1:12" x14ac:dyDescent="0.25">
      <c r="A971" s="31">
        <v>968</v>
      </c>
      <c r="B971" s="68"/>
      <c r="C971" s="69"/>
      <c r="D971" s="69"/>
      <c r="E971" s="71"/>
      <c r="F971" s="71"/>
      <c r="G971" s="97"/>
      <c r="H971" s="97"/>
      <c r="I971" s="74" t="s">
        <v>416</v>
      </c>
      <c r="J971" s="75"/>
      <c r="K971" s="69"/>
      <c r="L971" s="76"/>
    </row>
    <row r="972" spans="1:12" x14ac:dyDescent="0.25">
      <c r="A972" s="29">
        <v>969</v>
      </c>
      <c r="B972" s="68"/>
      <c r="C972" s="69"/>
      <c r="D972" s="69"/>
      <c r="E972" s="71"/>
      <c r="F972" s="71"/>
      <c r="G972" s="97"/>
      <c r="H972" s="97"/>
      <c r="I972" s="74" t="s">
        <v>416</v>
      </c>
      <c r="J972" s="75"/>
      <c r="K972" s="69"/>
      <c r="L972" s="76"/>
    </row>
    <row r="973" spans="1:12" x14ac:dyDescent="0.25">
      <c r="A973" s="31">
        <v>970</v>
      </c>
      <c r="B973" s="68"/>
      <c r="C973" s="69"/>
      <c r="D973" s="69"/>
      <c r="E973" s="71"/>
      <c r="F973" s="71"/>
      <c r="G973" s="97"/>
      <c r="H973" s="97"/>
      <c r="I973" s="74" t="s">
        <v>416</v>
      </c>
      <c r="J973" s="75"/>
      <c r="K973" s="69"/>
      <c r="L973" s="76"/>
    </row>
    <row r="974" spans="1:12" x14ac:dyDescent="0.25">
      <c r="A974" s="29">
        <v>971</v>
      </c>
      <c r="B974" s="68"/>
      <c r="C974" s="69"/>
      <c r="D974" s="69"/>
      <c r="E974" s="71"/>
      <c r="F974" s="71"/>
      <c r="G974" s="97"/>
      <c r="H974" s="97"/>
      <c r="I974" s="74" t="s">
        <v>416</v>
      </c>
      <c r="J974" s="75"/>
      <c r="K974" s="69"/>
      <c r="L974" s="76"/>
    </row>
    <row r="975" spans="1:12" x14ac:dyDescent="0.25">
      <c r="A975" s="31">
        <v>972</v>
      </c>
      <c r="B975" s="68"/>
      <c r="C975" s="69"/>
      <c r="D975" s="69"/>
      <c r="E975" s="71"/>
      <c r="F975" s="71"/>
      <c r="G975" s="97"/>
      <c r="H975" s="97"/>
      <c r="I975" s="74" t="s">
        <v>416</v>
      </c>
      <c r="J975" s="75"/>
      <c r="K975" s="69"/>
      <c r="L975" s="76"/>
    </row>
    <row r="976" spans="1:12" x14ac:dyDescent="0.25">
      <c r="A976" s="29">
        <v>973</v>
      </c>
      <c r="B976" s="68"/>
      <c r="C976" s="69"/>
      <c r="D976" s="69"/>
      <c r="E976" s="71"/>
      <c r="F976" s="71"/>
      <c r="G976" s="97"/>
      <c r="H976" s="97"/>
      <c r="I976" s="74" t="s">
        <v>416</v>
      </c>
      <c r="J976" s="75"/>
      <c r="K976" s="69"/>
      <c r="L976" s="76"/>
    </row>
    <row r="977" spans="1:12" x14ac:dyDescent="0.25">
      <c r="A977" s="31">
        <v>974</v>
      </c>
      <c r="B977" s="68"/>
      <c r="C977" s="69"/>
      <c r="D977" s="69"/>
      <c r="E977" s="71"/>
      <c r="F977" s="71"/>
      <c r="G977" s="97"/>
      <c r="H977" s="97"/>
      <c r="I977" s="74" t="s">
        <v>416</v>
      </c>
      <c r="J977" s="75"/>
      <c r="K977" s="69"/>
      <c r="L977" s="76"/>
    </row>
    <row r="978" spans="1:12" x14ac:dyDescent="0.25">
      <c r="A978" s="29">
        <v>975</v>
      </c>
      <c r="B978" s="68"/>
      <c r="C978" s="69"/>
      <c r="D978" s="69"/>
      <c r="E978" s="71"/>
      <c r="F978" s="71"/>
      <c r="G978" s="97"/>
      <c r="H978" s="97"/>
      <c r="I978" s="74" t="s">
        <v>416</v>
      </c>
      <c r="J978" s="75"/>
      <c r="K978" s="69"/>
      <c r="L978" s="76"/>
    </row>
    <row r="979" spans="1:12" x14ac:dyDescent="0.25">
      <c r="A979" s="31">
        <v>976</v>
      </c>
      <c r="B979" s="68"/>
      <c r="C979" s="69"/>
      <c r="D979" s="69"/>
      <c r="E979" s="71"/>
      <c r="F979" s="71"/>
      <c r="G979" s="97"/>
      <c r="H979" s="97"/>
      <c r="I979" s="74" t="s">
        <v>416</v>
      </c>
      <c r="J979" s="75"/>
      <c r="K979" s="69"/>
      <c r="L979" s="76"/>
    </row>
    <row r="980" spans="1:12" x14ac:dyDescent="0.25">
      <c r="A980" s="29">
        <v>977</v>
      </c>
      <c r="B980" s="68"/>
      <c r="C980" s="69"/>
      <c r="D980" s="69"/>
      <c r="E980" s="71"/>
      <c r="F980" s="71"/>
      <c r="G980" s="97"/>
      <c r="H980" s="97"/>
      <c r="I980" s="74" t="s">
        <v>416</v>
      </c>
      <c r="J980" s="75"/>
      <c r="K980" s="69"/>
      <c r="L980" s="76"/>
    </row>
    <row r="981" spans="1:12" x14ac:dyDescent="0.25">
      <c r="A981" s="31">
        <v>978</v>
      </c>
      <c r="B981" s="68"/>
      <c r="C981" s="69"/>
      <c r="D981" s="69"/>
      <c r="E981" s="71"/>
      <c r="F981" s="71"/>
      <c r="G981" s="97"/>
      <c r="H981" s="97"/>
      <c r="I981" s="74" t="s">
        <v>416</v>
      </c>
      <c r="J981" s="75"/>
      <c r="K981" s="69"/>
      <c r="L981" s="76"/>
    </row>
    <row r="982" spans="1:12" x14ac:dyDescent="0.25">
      <c r="A982" s="29">
        <v>979</v>
      </c>
      <c r="B982" s="68"/>
      <c r="C982" s="69"/>
      <c r="D982" s="69"/>
      <c r="E982" s="71"/>
      <c r="F982" s="71"/>
      <c r="G982" s="97"/>
      <c r="H982" s="97"/>
      <c r="I982" s="74" t="s">
        <v>416</v>
      </c>
      <c r="J982" s="75"/>
      <c r="K982" s="69"/>
      <c r="L982" s="76"/>
    </row>
    <row r="983" spans="1:12" x14ac:dyDescent="0.25">
      <c r="A983" s="31">
        <v>980</v>
      </c>
      <c r="B983" s="68"/>
      <c r="C983" s="69"/>
      <c r="D983" s="69"/>
      <c r="E983" s="71"/>
      <c r="F983" s="71"/>
      <c r="G983" s="97"/>
      <c r="H983" s="97"/>
      <c r="I983" s="74" t="s">
        <v>416</v>
      </c>
      <c r="J983" s="75"/>
      <c r="K983" s="69"/>
      <c r="L983" s="76"/>
    </row>
    <row r="984" spans="1:12" x14ac:dyDescent="0.25">
      <c r="A984" s="29">
        <v>981</v>
      </c>
      <c r="B984" s="68"/>
      <c r="C984" s="69"/>
      <c r="D984" s="69"/>
      <c r="E984" s="71"/>
      <c r="F984" s="71"/>
      <c r="G984" s="97"/>
      <c r="H984" s="97"/>
      <c r="I984" s="74" t="s">
        <v>416</v>
      </c>
      <c r="J984" s="75"/>
      <c r="K984" s="69"/>
      <c r="L984" s="76"/>
    </row>
    <row r="985" spans="1:12" x14ac:dyDescent="0.25">
      <c r="A985" s="31">
        <v>982</v>
      </c>
      <c r="B985" s="68"/>
      <c r="C985" s="69"/>
      <c r="D985" s="69"/>
      <c r="E985" s="71"/>
      <c r="F985" s="71"/>
      <c r="G985" s="97"/>
      <c r="H985" s="97"/>
      <c r="I985" s="74" t="s">
        <v>416</v>
      </c>
      <c r="J985" s="75"/>
      <c r="K985" s="69"/>
      <c r="L985" s="76"/>
    </row>
    <row r="986" spans="1:12" x14ac:dyDescent="0.25">
      <c r="A986" s="29">
        <v>983</v>
      </c>
      <c r="B986" s="68"/>
      <c r="C986" s="69"/>
      <c r="D986" s="69"/>
      <c r="E986" s="71"/>
      <c r="F986" s="71"/>
      <c r="G986" s="97"/>
      <c r="H986" s="97"/>
      <c r="I986" s="74" t="s">
        <v>416</v>
      </c>
      <c r="J986" s="75"/>
      <c r="K986" s="69"/>
      <c r="L986" s="76"/>
    </row>
    <row r="987" spans="1:12" x14ac:dyDescent="0.25">
      <c r="A987" s="31">
        <v>984</v>
      </c>
      <c r="B987" s="68"/>
      <c r="C987" s="69"/>
      <c r="D987" s="69"/>
      <c r="E987" s="71"/>
      <c r="F987" s="71"/>
      <c r="G987" s="97"/>
      <c r="H987" s="97"/>
      <c r="I987" s="74" t="s">
        <v>416</v>
      </c>
      <c r="J987" s="75"/>
      <c r="K987" s="69"/>
      <c r="L987" s="76"/>
    </row>
    <row r="988" spans="1:12" x14ac:dyDescent="0.25">
      <c r="A988" s="29">
        <v>985</v>
      </c>
      <c r="B988" s="68"/>
      <c r="C988" s="69"/>
      <c r="D988" s="69"/>
      <c r="E988" s="71"/>
      <c r="F988" s="71"/>
      <c r="G988" s="97"/>
      <c r="H988" s="97"/>
      <c r="I988" s="74" t="s">
        <v>416</v>
      </c>
      <c r="J988" s="75"/>
      <c r="K988" s="69"/>
      <c r="L988" s="76"/>
    </row>
    <row r="989" spans="1:12" x14ac:dyDescent="0.25">
      <c r="A989" s="31">
        <v>986</v>
      </c>
      <c r="B989" s="68"/>
      <c r="C989" s="69"/>
      <c r="D989" s="69"/>
      <c r="E989" s="71"/>
      <c r="F989" s="71"/>
      <c r="G989" s="97"/>
      <c r="H989" s="97"/>
      <c r="I989" s="74" t="s">
        <v>416</v>
      </c>
      <c r="J989" s="75"/>
      <c r="K989" s="69"/>
      <c r="L989" s="76"/>
    </row>
    <row r="990" spans="1:12" x14ac:dyDescent="0.25">
      <c r="A990" s="29">
        <v>987</v>
      </c>
      <c r="B990" s="68"/>
      <c r="C990" s="69"/>
      <c r="D990" s="69"/>
      <c r="E990" s="71"/>
      <c r="F990" s="71"/>
      <c r="G990" s="97"/>
      <c r="H990" s="97"/>
      <c r="I990" s="74" t="s">
        <v>416</v>
      </c>
      <c r="J990" s="75"/>
      <c r="K990" s="69"/>
      <c r="L990" s="76"/>
    </row>
    <row r="991" spans="1:12" x14ac:dyDescent="0.25">
      <c r="A991" s="31">
        <v>988</v>
      </c>
      <c r="B991" s="68"/>
      <c r="C991" s="69"/>
      <c r="D991" s="69"/>
      <c r="E991" s="71"/>
      <c r="F991" s="71"/>
      <c r="G991" s="97"/>
      <c r="H991" s="97"/>
      <c r="I991" s="74" t="s">
        <v>416</v>
      </c>
      <c r="J991" s="75"/>
      <c r="K991" s="69"/>
      <c r="L991" s="76"/>
    </row>
    <row r="992" spans="1:12" x14ac:dyDescent="0.25">
      <c r="A992" s="29">
        <v>989</v>
      </c>
      <c r="B992" s="68"/>
      <c r="C992" s="69"/>
      <c r="D992" s="69"/>
      <c r="E992" s="71"/>
      <c r="F992" s="71"/>
      <c r="G992" s="97"/>
      <c r="H992" s="97"/>
      <c r="I992" s="74" t="s">
        <v>416</v>
      </c>
      <c r="J992" s="75"/>
      <c r="K992" s="69"/>
      <c r="L992" s="76"/>
    </row>
    <row r="993" spans="1:12" x14ac:dyDescent="0.25">
      <c r="A993" s="31">
        <v>990</v>
      </c>
      <c r="B993" s="68"/>
      <c r="C993" s="69"/>
      <c r="D993" s="69"/>
      <c r="E993" s="71"/>
      <c r="F993" s="71"/>
      <c r="G993" s="97"/>
      <c r="H993" s="97"/>
      <c r="I993" s="74" t="s">
        <v>416</v>
      </c>
      <c r="J993" s="75"/>
      <c r="K993" s="69"/>
      <c r="L993" s="76"/>
    </row>
    <row r="994" spans="1:12" x14ac:dyDescent="0.25">
      <c r="A994" s="29">
        <v>991</v>
      </c>
      <c r="B994" s="68"/>
      <c r="C994" s="69"/>
      <c r="D994" s="69"/>
      <c r="E994" s="71"/>
      <c r="F994" s="71"/>
      <c r="G994" s="97"/>
      <c r="H994" s="97"/>
      <c r="I994" s="74" t="s">
        <v>416</v>
      </c>
      <c r="J994" s="75"/>
      <c r="K994" s="69"/>
      <c r="L994" s="76"/>
    </row>
    <row r="995" spans="1:12" x14ac:dyDescent="0.25">
      <c r="A995" s="31">
        <v>992</v>
      </c>
      <c r="B995" s="68"/>
      <c r="C995" s="69"/>
      <c r="D995" s="69"/>
      <c r="E995" s="71"/>
      <c r="F995" s="71"/>
      <c r="G995" s="97"/>
      <c r="H995" s="97"/>
      <c r="I995" s="74" t="s">
        <v>416</v>
      </c>
      <c r="J995" s="75"/>
      <c r="K995" s="69"/>
      <c r="L995" s="76"/>
    </row>
    <row r="996" spans="1:12" x14ac:dyDescent="0.25">
      <c r="A996" s="29">
        <v>993</v>
      </c>
      <c r="B996" s="68"/>
      <c r="C996" s="69"/>
      <c r="D996" s="69"/>
      <c r="E996" s="71"/>
      <c r="F996" s="71"/>
      <c r="G996" s="97"/>
      <c r="H996" s="97"/>
      <c r="I996" s="74" t="s">
        <v>416</v>
      </c>
      <c r="J996" s="75"/>
      <c r="K996" s="69"/>
      <c r="L996" s="76"/>
    </row>
    <row r="997" spans="1:12" x14ac:dyDescent="0.25">
      <c r="A997" s="31">
        <v>994</v>
      </c>
      <c r="B997" s="68"/>
      <c r="C997" s="69"/>
      <c r="D997" s="69"/>
      <c r="E997" s="71"/>
      <c r="F997" s="71"/>
      <c r="G997" s="97"/>
      <c r="H997" s="97"/>
      <c r="I997" s="74" t="s">
        <v>416</v>
      </c>
      <c r="J997" s="75"/>
      <c r="K997" s="69"/>
      <c r="L997" s="76"/>
    </row>
    <row r="998" spans="1:12" x14ac:dyDescent="0.25">
      <c r="A998" s="29">
        <v>995</v>
      </c>
      <c r="B998" s="68"/>
      <c r="C998" s="69"/>
      <c r="D998" s="69"/>
      <c r="E998" s="71"/>
      <c r="F998" s="71"/>
      <c r="G998" s="97"/>
      <c r="H998" s="97"/>
      <c r="I998" s="74" t="s">
        <v>416</v>
      </c>
      <c r="J998" s="75"/>
      <c r="K998" s="69"/>
      <c r="L998" s="76"/>
    </row>
    <row r="999" spans="1:12" x14ac:dyDescent="0.25">
      <c r="A999" s="31">
        <v>996</v>
      </c>
      <c r="B999" s="68"/>
      <c r="C999" s="69"/>
      <c r="D999" s="69"/>
      <c r="E999" s="71"/>
      <c r="F999" s="71"/>
      <c r="G999" s="97"/>
      <c r="H999" s="97"/>
      <c r="I999" s="74" t="s">
        <v>416</v>
      </c>
      <c r="J999" s="75"/>
      <c r="K999" s="69"/>
      <c r="L999" s="76"/>
    </row>
    <row r="1000" spans="1:12" x14ac:dyDescent="0.25">
      <c r="A1000" s="29">
        <v>997</v>
      </c>
      <c r="B1000" s="68"/>
      <c r="C1000" s="69"/>
      <c r="D1000" s="69"/>
      <c r="E1000" s="71"/>
      <c r="F1000" s="71"/>
      <c r="G1000" s="97"/>
      <c r="H1000" s="97"/>
      <c r="I1000" s="74" t="s">
        <v>416</v>
      </c>
      <c r="J1000" s="75"/>
      <c r="K1000" s="69"/>
      <c r="L1000" s="76"/>
    </row>
    <row r="1001" spans="1:12" x14ac:dyDescent="0.25">
      <c r="A1001" s="31">
        <v>998</v>
      </c>
      <c r="B1001" s="68"/>
      <c r="C1001" s="69"/>
      <c r="D1001" s="69"/>
      <c r="E1001" s="71"/>
      <c r="F1001" s="71"/>
      <c r="G1001" s="97"/>
      <c r="H1001" s="97"/>
      <c r="I1001" s="74" t="s">
        <v>416</v>
      </c>
      <c r="J1001" s="75"/>
      <c r="K1001" s="69"/>
      <c r="L1001" s="76"/>
    </row>
    <row r="1002" spans="1:12" x14ac:dyDescent="0.25">
      <c r="A1002" s="29">
        <v>999</v>
      </c>
      <c r="B1002" s="68"/>
      <c r="C1002" s="69"/>
      <c r="D1002" s="69"/>
      <c r="E1002" s="71"/>
      <c r="F1002" s="71"/>
      <c r="G1002" s="97"/>
      <c r="H1002" s="97"/>
      <c r="I1002" s="74" t="s">
        <v>416</v>
      </c>
      <c r="J1002" s="75"/>
      <c r="K1002" s="69"/>
      <c r="L1002" s="76"/>
    </row>
    <row r="1003" spans="1:12" x14ac:dyDescent="0.25">
      <c r="A1003" s="31">
        <v>1000</v>
      </c>
      <c r="B1003" s="68"/>
      <c r="C1003" s="69"/>
      <c r="D1003" s="69"/>
      <c r="E1003" s="71"/>
      <c r="F1003" s="71"/>
      <c r="G1003" s="97"/>
      <c r="H1003" s="97"/>
      <c r="I1003" s="74" t="s">
        <v>416</v>
      </c>
      <c r="J1003" s="75"/>
      <c r="K1003" s="69"/>
      <c r="L1003" s="76"/>
    </row>
    <row r="1004" spans="1:12" x14ac:dyDescent="0.25">
      <c r="A1004" s="29">
        <v>1001</v>
      </c>
      <c r="B1004" s="68"/>
      <c r="C1004" s="69"/>
      <c r="D1004" s="69"/>
      <c r="E1004" s="71"/>
      <c r="F1004" s="71"/>
      <c r="G1004" s="97"/>
      <c r="H1004" s="97"/>
      <c r="I1004" s="74" t="s">
        <v>416</v>
      </c>
      <c r="J1004" s="75"/>
      <c r="K1004" s="69"/>
      <c r="L1004" s="76"/>
    </row>
    <row r="1005" spans="1:12" x14ac:dyDescent="0.25">
      <c r="A1005" s="31">
        <v>1002</v>
      </c>
      <c r="B1005" s="68"/>
      <c r="C1005" s="69"/>
      <c r="D1005" s="69"/>
      <c r="E1005" s="71"/>
      <c r="F1005" s="71"/>
      <c r="G1005" s="97"/>
      <c r="H1005" s="97"/>
      <c r="I1005" s="74" t="s">
        <v>416</v>
      </c>
      <c r="J1005" s="75"/>
      <c r="K1005" s="69"/>
      <c r="L1005" s="76"/>
    </row>
    <row r="1006" spans="1:12" x14ac:dyDescent="0.25">
      <c r="A1006" s="29">
        <v>1003</v>
      </c>
      <c r="B1006" s="68"/>
      <c r="C1006" s="69"/>
      <c r="D1006" s="69"/>
      <c r="E1006" s="71"/>
      <c r="F1006" s="71"/>
      <c r="G1006" s="97"/>
      <c r="H1006" s="97"/>
      <c r="I1006" s="74" t="s">
        <v>416</v>
      </c>
      <c r="J1006" s="75"/>
      <c r="K1006" s="69"/>
      <c r="L1006" s="76"/>
    </row>
    <row r="1007" spans="1:12" x14ac:dyDescent="0.25">
      <c r="A1007" s="31">
        <v>1004</v>
      </c>
      <c r="B1007" s="68"/>
      <c r="C1007" s="69"/>
      <c r="D1007" s="69"/>
      <c r="E1007" s="71"/>
      <c r="F1007" s="71"/>
      <c r="G1007" s="97"/>
      <c r="H1007" s="97"/>
      <c r="I1007" s="74" t="s">
        <v>416</v>
      </c>
      <c r="J1007" s="75"/>
      <c r="K1007" s="69"/>
      <c r="L1007" s="76"/>
    </row>
    <row r="1008" spans="1:12" x14ac:dyDescent="0.25">
      <c r="A1008" s="29">
        <v>1005</v>
      </c>
      <c r="B1008" s="68"/>
      <c r="C1008" s="69"/>
      <c r="D1008" s="69"/>
      <c r="E1008" s="71"/>
      <c r="F1008" s="71"/>
      <c r="G1008" s="97"/>
      <c r="H1008" s="97"/>
      <c r="I1008" s="74" t="s">
        <v>416</v>
      </c>
      <c r="J1008" s="75"/>
      <c r="K1008" s="69"/>
      <c r="L1008" s="76"/>
    </row>
    <row r="1009" spans="1:12" x14ac:dyDescent="0.25">
      <c r="A1009" s="31">
        <v>1006</v>
      </c>
      <c r="B1009" s="68"/>
      <c r="C1009" s="69"/>
      <c r="D1009" s="69"/>
      <c r="E1009" s="71"/>
      <c r="F1009" s="71"/>
      <c r="G1009" s="97"/>
      <c r="H1009" s="97"/>
      <c r="I1009" s="74" t="s">
        <v>416</v>
      </c>
      <c r="J1009" s="75"/>
      <c r="K1009" s="69"/>
      <c r="L1009" s="76"/>
    </row>
    <row r="1010" spans="1:12" x14ac:dyDescent="0.25">
      <c r="A1010" s="29">
        <v>1007</v>
      </c>
      <c r="B1010" s="68"/>
      <c r="C1010" s="69"/>
      <c r="D1010" s="69"/>
      <c r="E1010" s="71"/>
      <c r="F1010" s="71"/>
      <c r="G1010" s="97"/>
      <c r="H1010" s="97"/>
      <c r="I1010" s="74" t="s">
        <v>416</v>
      </c>
      <c r="J1010" s="75"/>
      <c r="K1010" s="69"/>
      <c r="L1010" s="76"/>
    </row>
    <row r="1011" spans="1:12" x14ac:dyDescent="0.25">
      <c r="A1011" s="31">
        <v>1008</v>
      </c>
      <c r="B1011" s="68"/>
      <c r="C1011" s="69"/>
      <c r="D1011" s="69"/>
      <c r="E1011" s="71"/>
      <c r="F1011" s="71"/>
      <c r="G1011" s="97"/>
      <c r="H1011" s="97"/>
      <c r="I1011" s="74" t="s">
        <v>416</v>
      </c>
      <c r="J1011" s="75"/>
      <c r="K1011" s="69"/>
      <c r="L1011" s="76"/>
    </row>
    <row r="1012" spans="1:12" x14ac:dyDescent="0.25">
      <c r="A1012" s="29">
        <v>1009</v>
      </c>
      <c r="B1012" s="68"/>
      <c r="C1012" s="69"/>
      <c r="D1012" s="69"/>
      <c r="E1012" s="71"/>
      <c r="F1012" s="71"/>
      <c r="G1012" s="97"/>
      <c r="H1012" s="97"/>
      <c r="I1012" s="74" t="s">
        <v>416</v>
      </c>
      <c r="J1012" s="75"/>
      <c r="K1012" s="69"/>
      <c r="L1012" s="76"/>
    </row>
    <row r="1013" spans="1:12" x14ac:dyDescent="0.25">
      <c r="A1013" s="31">
        <v>1010</v>
      </c>
      <c r="B1013" s="68"/>
      <c r="C1013" s="69"/>
      <c r="D1013" s="69"/>
      <c r="E1013" s="71"/>
      <c r="F1013" s="71"/>
      <c r="G1013" s="97"/>
      <c r="H1013" s="97"/>
      <c r="I1013" s="74" t="s">
        <v>416</v>
      </c>
      <c r="J1013" s="75"/>
      <c r="K1013" s="69"/>
      <c r="L1013" s="76"/>
    </row>
    <row r="1014" spans="1:12" x14ac:dyDescent="0.25">
      <c r="A1014" s="29">
        <v>1011</v>
      </c>
      <c r="B1014" s="68"/>
      <c r="C1014" s="69"/>
      <c r="D1014" s="69"/>
      <c r="E1014" s="71"/>
      <c r="F1014" s="71"/>
      <c r="G1014" s="97"/>
      <c r="H1014" s="97"/>
      <c r="I1014" s="74" t="s">
        <v>416</v>
      </c>
      <c r="J1014" s="75"/>
      <c r="K1014" s="69"/>
      <c r="L1014" s="76"/>
    </row>
    <row r="1015" spans="1:12" x14ac:dyDescent="0.25">
      <c r="A1015" s="31">
        <v>1012</v>
      </c>
      <c r="B1015" s="68"/>
      <c r="C1015" s="69"/>
      <c r="D1015" s="69"/>
      <c r="E1015" s="71"/>
      <c r="F1015" s="71"/>
      <c r="G1015" s="97"/>
      <c r="H1015" s="97"/>
      <c r="I1015" s="74" t="s">
        <v>416</v>
      </c>
      <c r="J1015" s="75"/>
      <c r="K1015" s="69"/>
      <c r="L1015" s="76"/>
    </row>
    <row r="1016" spans="1:12" x14ac:dyDescent="0.25">
      <c r="A1016" s="29">
        <v>1013</v>
      </c>
      <c r="B1016" s="68"/>
      <c r="C1016" s="69"/>
      <c r="D1016" s="69"/>
      <c r="E1016" s="71"/>
      <c r="F1016" s="71"/>
      <c r="G1016" s="97"/>
      <c r="H1016" s="97"/>
      <c r="I1016" s="74" t="s">
        <v>416</v>
      </c>
      <c r="J1016" s="75"/>
      <c r="K1016" s="69"/>
      <c r="L1016" s="76"/>
    </row>
    <row r="1017" spans="1:12" x14ac:dyDescent="0.25">
      <c r="A1017" s="31">
        <v>1014</v>
      </c>
      <c r="B1017" s="68"/>
      <c r="C1017" s="69"/>
      <c r="D1017" s="69"/>
      <c r="E1017" s="71"/>
      <c r="F1017" s="71"/>
      <c r="G1017" s="97"/>
      <c r="H1017" s="97"/>
      <c r="I1017" s="74" t="s">
        <v>416</v>
      </c>
      <c r="J1017" s="75"/>
      <c r="K1017" s="69"/>
      <c r="L1017" s="76"/>
    </row>
    <row r="1018" spans="1:12" x14ac:dyDescent="0.25">
      <c r="A1018" s="29">
        <v>1015</v>
      </c>
      <c r="B1018" s="68"/>
      <c r="C1018" s="69"/>
      <c r="D1018" s="69"/>
      <c r="E1018" s="71"/>
      <c r="F1018" s="71"/>
      <c r="G1018" s="97"/>
      <c r="H1018" s="97"/>
      <c r="I1018" s="74" t="s">
        <v>416</v>
      </c>
      <c r="J1018" s="75"/>
      <c r="K1018" s="69"/>
      <c r="L1018" s="76"/>
    </row>
    <row r="1019" spans="1:12" x14ac:dyDescent="0.25">
      <c r="A1019" s="31">
        <v>1016</v>
      </c>
      <c r="B1019" s="68"/>
      <c r="C1019" s="69"/>
      <c r="D1019" s="69"/>
      <c r="E1019" s="71"/>
      <c r="F1019" s="71"/>
      <c r="G1019" s="97"/>
      <c r="H1019" s="97"/>
      <c r="I1019" s="74" t="s">
        <v>416</v>
      </c>
      <c r="J1019" s="75"/>
      <c r="K1019" s="69"/>
      <c r="L1019" s="76"/>
    </row>
    <row r="1020" spans="1:12" x14ac:dyDescent="0.25">
      <c r="A1020" s="29">
        <v>1017</v>
      </c>
      <c r="B1020" s="68"/>
      <c r="C1020" s="69"/>
      <c r="D1020" s="69"/>
      <c r="E1020" s="71"/>
      <c r="F1020" s="71"/>
      <c r="G1020" s="97"/>
      <c r="H1020" s="97"/>
      <c r="I1020" s="74" t="s">
        <v>416</v>
      </c>
      <c r="J1020" s="75"/>
      <c r="K1020" s="69"/>
      <c r="L1020" s="76"/>
    </row>
    <row r="1021" spans="1:12" x14ac:dyDescent="0.25">
      <c r="A1021" s="31">
        <v>1018</v>
      </c>
      <c r="B1021" s="68"/>
      <c r="C1021" s="69"/>
      <c r="D1021" s="69"/>
      <c r="E1021" s="71"/>
      <c r="F1021" s="71"/>
      <c r="G1021" s="97"/>
      <c r="H1021" s="97"/>
      <c r="I1021" s="74" t="s">
        <v>416</v>
      </c>
      <c r="J1021" s="75"/>
      <c r="K1021" s="69"/>
      <c r="L1021" s="76"/>
    </row>
    <row r="1022" spans="1:12" x14ac:dyDescent="0.25">
      <c r="A1022" s="29">
        <v>1019</v>
      </c>
      <c r="B1022" s="68"/>
      <c r="C1022" s="69"/>
      <c r="D1022" s="69"/>
      <c r="E1022" s="71"/>
      <c r="F1022" s="71"/>
      <c r="G1022" s="97"/>
      <c r="H1022" s="97"/>
      <c r="I1022" s="74" t="s">
        <v>416</v>
      </c>
      <c r="J1022" s="75"/>
      <c r="K1022" s="69"/>
      <c r="L1022" s="76"/>
    </row>
    <row r="1023" spans="1:12" x14ac:dyDescent="0.25">
      <c r="A1023" s="31">
        <v>1020</v>
      </c>
      <c r="B1023" s="68"/>
      <c r="C1023" s="69"/>
      <c r="D1023" s="69"/>
      <c r="E1023" s="71"/>
      <c r="F1023" s="71"/>
      <c r="G1023" s="97"/>
      <c r="H1023" s="97"/>
      <c r="I1023" s="74" t="s">
        <v>416</v>
      </c>
      <c r="J1023" s="75"/>
      <c r="K1023" s="69"/>
      <c r="L1023" s="76"/>
    </row>
    <row r="1024" spans="1:12" x14ac:dyDescent="0.25">
      <c r="A1024" s="29">
        <v>1021</v>
      </c>
      <c r="B1024" s="68"/>
      <c r="C1024" s="69"/>
      <c r="D1024" s="69"/>
      <c r="E1024" s="71"/>
      <c r="F1024" s="71"/>
      <c r="G1024" s="97"/>
      <c r="H1024" s="97"/>
      <c r="I1024" s="74" t="s">
        <v>416</v>
      </c>
      <c r="J1024" s="75"/>
      <c r="K1024" s="69"/>
      <c r="L1024" s="76"/>
    </row>
    <row r="1025" spans="1:12" x14ac:dyDescent="0.25">
      <c r="A1025" s="31">
        <v>1022</v>
      </c>
      <c r="B1025" s="68"/>
      <c r="C1025" s="69"/>
      <c r="D1025" s="69"/>
      <c r="E1025" s="71"/>
      <c r="F1025" s="71"/>
      <c r="G1025" s="97"/>
      <c r="H1025" s="97"/>
      <c r="I1025" s="74" t="s">
        <v>416</v>
      </c>
      <c r="J1025" s="75"/>
      <c r="K1025" s="69"/>
      <c r="L1025" s="76"/>
    </row>
    <row r="1026" spans="1:12" x14ac:dyDescent="0.25">
      <c r="A1026" s="29">
        <v>1023</v>
      </c>
      <c r="B1026" s="68"/>
      <c r="C1026" s="69"/>
      <c r="D1026" s="69"/>
      <c r="E1026" s="71"/>
      <c r="F1026" s="71"/>
      <c r="G1026" s="97"/>
      <c r="H1026" s="97"/>
      <c r="I1026" s="74" t="s">
        <v>416</v>
      </c>
      <c r="J1026" s="75"/>
      <c r="K1026" s="69"/>
      <c r="L1026" s="76"/>
    </row>
    <row r="1027" spans="1:12" x14ac:dyDescent="0.25">
      <c r="A1027" s="31">
        <v>1024</v>
      </c>
      <c r="B1027" s="68"/>
      <c r="C1027" s="69"/>
      <c r="D1027" s="69"/>
      <c r="E1027" s="71"/>
      <c r="F1027" s="71"/>
      <c r="G1027" s="97"/>
      <c r="H1027" s="97"/>
      <c r="I1027" s="74" t="s">
        <v>416</v>
      </c>
      <c r="J1027" s="75"/>
      <c r="K1027" s="69"/>
      <c r="L1027" s="76"/>
    </row>
    <row r="1028" spans="1:12" x14ac:dyDescent="0.25">
      <c r="A1028" s="29">
        <v>1025</v>
      </c>
      <c r="B1028" s="68"/>
      <c r="C1028" s="69"/>
      <c r="D1028" s="69"/>
      <c r="E1028" s="71"/>
      <c r="F1028" s="71"/>
      <c r="G1028" s="97"/>
      <c r="H1028" s="97"/>
      <c r="I1028" s="74" t="s">
        <v>416</v>
      </c>
      <c r="J1028" s="75"/>
      <c r="K1028" s="69"/>
      <c r="L1028" s="76"/>
    </row>
    <row r="1029" spans="1:12" x14ac:dyDescent="0.25">
      <c r="A1029" s="31">
        <v>1026</v>
      </c>
      <c r="B1029" s="68"/>
      <c r="C1029" s="69"/>
      <c r="D1029" s="69"/>
      <c r="E1029" s="71"/>
      <c r="F1029" s="71"/>
      <c r="G1029" s="97"/>
      <c r="H1029" s="97"/>
      <c r="I1029" s="74" t="s">
        <v>416</v>
      </c>
      <c r="J1029" s="75"/>
      <c r="K1029" s="69"/>
      <c r="L1029" s="76"/>
    </row>
    <row r="1030" spans="1:12" x14ac:dyDescent="0.25">
      <c r="A1030" s="29">
        <v>1027</v>
      </c>
      <c r="B1030" s="68"/>
      <c r="C1030" s="69"/>
      <c r="D1030" s="69"/>
      <c r="E1030" s="71"/>
      <c r="F1030" s="71"/>
      <c r="G1030" s="97"/>
      <c r="H1030" s="97"/>
      <c r="I1030" s="74" t="s">
        <v>416</v>
      </c>
      <c r="J1030" s="75"/>
      <c r="K1030" s="69"/>
      <c r="L1030" s="76"/>
    </row>
    <row r="1031" spans="1:12" x14ac:dyDescent="0.25">
      <c r="A1031" s="31">
        <v>1028</v>
      </c>
      <c r="B1031" s="68"/>
      <c r="C1031" s="69"/>
      <c r="D1031" s="69"/>
      <c r="E1031" s="71"/>
      <c r="F1031" s="71"/>
      <c r="G1031" s="97"/>
      <c r="H1031" s="97"/>
      <c r="I1031" s="74" t="s">
        <v>416</v>
      </c>
      <c r="J1031" s="75"/>
      <c r="K1031" s="69"/>
      <c r="L1031" s="76"/>
    </row>
    <row r="1032" spans="1:12" x14ac:dyDescent="0.25">
      <c r="A1032" s="29">
        <v>1029</v>
      </c>
      <c r="B1032" s="68"/>
      <c r="C1032" s="69"/>
      <c r="D1032" s="69"/>
      <c r="E1032" s="71"/>
      <c r="F1032" s="71"/>
      <c r="G1032" s="97"/>
      <c r="H1032" s="97"/>
      <c r="I1032" s="74" t="s">
        <v>416</v>
      </c>
      <c r="J1032" s="75"/>
      <c r="K1032" s="69"/>
      <c r="L1032" s="76"/>
    </row>
    <row r="1033" spans="1:12" x14ac:dyDescent="0.25">
      <c r="A1033" s="31">
        <v>1030</v>
      </c>
      <c r="B1033" s="68"/>
      <c r="C1033" s="69"/>
      <c r="D1033" s="69"/>
      <c r="E1033" s="71"/>
      <c r="F1033" s="71"/>
      <c r="G1033" s="97"/>
      <c r="H1033" s="97"/>
      <c r="I1033" s="74" t="s">
        <v>416</v>
      </c>
      <c r="J1033" s="75"/>
      <c r="K1033" s="69"/>
      <c r="L1033" s="76"/>
    </row>
    <row r="1034" spans="1:12" x14ac:dyDescent="0.25">
      <c r="A1034" s="29">
        <v>1031</v>
      </c>
      <c r="B1034" s="68"/>
      <c r="C1034" s="69"/>
      <c r="D1034" s="69"/>
      <c r="E1034" s="71"/>
      <c r="F1034" s="71"/>
      <c r="G1034" s="97"/>
      <c r="H1034" s="97"/>
      <c r="I1034" s="74" t="s">
        <v>416</v>
      </c>
      <c r="J1034" s="75"/>
      <c r="K1034" s="69"/>
      <c r="L1034" s="76"/>
    </row>
    <row r="1035" spans="1:12" x14ac:dyDescent="0.25">
      <c r="A1035" s="31">
        <v>1032</v>
      </c>
      <c r="B1035" s="68"/>
      <c r="C1035" s="69"/>
      <c r="D1035" s="69"/>
      <c r="E1035" s="71"/>
      <c r="F1035" s="71"/>
      <c r="G1035" s="97"/>
      <c r="H1035" s="97"/>
      <c r="I1035" s="74" t="s">
        <v>416</v>
      </c>
      <c r="J1035" s="75"/>
      <c r="K1035" s="69"/>
      <c r="L1035" s="76"/>
    </row>
    <row r="1036" spans="1:12" x14ac:dyDescent="0.25">
      <c r="A1036" s="29">
        <v>1033</v>
      </c>
      <c r="B1036" s="68"/>
      <c r="C1036" s="69"/>
      <c r="D1036" s="69"/>
      <c r="E1036" s="71"/>
      <c r="F1036" s="71"/>
      <c r="G1036" s="97"/>
      <c r="H1036" s="97"/>
      <c r="I1036" s="74" t="s">
        <v>416</v>
      </c>
      <c r="J1036" s="75"/>
      <c r="K1036" s="69"/>
      <c r="L1036" s="76"/>
    </row>
    <row r="1037" spans="1:12" x14ac:dyDescent="0.25">
      <c r="A1037" s="31">
        <v>1034</v>
      </c>
      <c r="B1037" s="68"/>
      <c r="C1037" s="69"/>
      <c r="D1037" s="69"/>
      <c r="E1037" s="71"/>
      <c r="F1037" s="71"/>
      <c r="G1037" s="97"/>
      <c r="H1037" s="97"/>
      <c r="I1037" s="74" t="s">
        <v>416</v>
      </c>
      <c r="J1037" s="75"/>
      <c r="K1037" s="69"/>
      <c r="L1037" s="76"/>
    </row>
    <row r="1038" spans="1:12" x14ac:dyDescent="0.25">
      <c r="A1038" s="29">
        <v>1035</v>
      </c>
      <c r="B1038" s="68"/>
      <c r="C1038" s="69"/>
      <c r="D1038" s="69"/>
      <c r="E1038" s="71"/>
      <c r="F1038" s="71"/>
      <c r="G1038" s="97"/>
      <c r="H1038" s="97"/>
      <c r="I1038" s="74" t="s">
        <v>416</v>
      </c>
      <c r="J1038" s="75"/>
      <c r="K1038" s="69"/>
      <c r="L1038" s="76"/>
    </row>
    <row r="1039" spans="1:12" x14ac:dyDescent="0.25">
      <c r="A1039" s="31">
        <v>1036</v>
      </c>
      <c r="B1039" s="68"/>
      <c r="C1039" s="69"/>
      <c r="D1039" s="69"/>
      <c r="E1039" s="71"/>
      <c r="F1039" s="71"/>
      <c r="G1039" s="97"/>
      <c r="H1039" s="97"/>
      <c r="I1039" s="74" t="s">
        <v>416</v>
      </c>
      <c r="J1039" s="75"/>
      <c r="K1039" s="69"/>
      <c r="L1039" s="76"/>
    </row>
    <row r="1040" spans="1:12" x14ac:dyDescent="0.25">
      <c r="A1040" s="29">
        <v>1037</v>
      </c>
      <c r="B1040" s="68"/>
      <c r="C1040" s="69"/>
      <c r="D1040" s="69"/>
      <c r="E1040" s="71"/>
      <c r="F1040" s="71"/>
      <c r="G1040" s="97"/>
      <c r="H1040" s="97"/>
      <c r="I1040" s="74" t="s">
        <v>416</v>
      </c>
      <c r="J1040" s="75"/>
      <c r="K1040" s="69"/>
      <c r="L1040" s="76"/>
    </row>
    <row r="1041" spans="1:12" x14ac:dyDescent="0.25">
      <c r="A1041" s="31">
        <v>1038</v>
      </c>
      <c r="B1041" s="68"/>
      <c r="C1041" s="69"/>
      <c r="D1041" s="69"/>
      <c r="E1041" s="71"/>
      <c r="F1041" s="71"/>
      <c r="G1041" s="97"/>
      <c r="H1041" s="97"/>
      <c r="I1041" s="74" t="s">
        <v>416</v>
      </c>
      <c r="J1041" s="75"/>
      <c r="K1041" s="69"/>
      <c r="L1041" s="76"/>
    </row>
    <row r="1042" spans="1:12" x14ac:dyDescent="0.25">
      <c r="A1042" s="29">
        <v>1039</v>
      </c>
      <c r="B1042" s="68"/>
      <c r="C1042" s="69"/>
      <c r="D1042" s="69"/>
      <c r="E1042" s="71"/>
      <c r="F1042" s="71"/>
      <c r="G1042" s="97"/>
      <c r="H1042" s="97"/>
      <c r="I1042" s="74" t="s">
        <v>416</v>
      </c>
      <c r="J1042" s="75"/>
      <c r="K1042" s="69"/>
      <c r="L1042" s="76"/>
    </row>
    <row r="1043" spans="1:12" x14ac:dyDescent="0.25">
      <c r="A1043" s="31">
        <v>1040</v>
      </c>
      <c r="B1043" s="68"/>
      <c r="C1043" s="69"/>
      <c r="D1043" s="69"/>
      <c r="E1043" s="71"/>
      <c r="F1043" s="71"/>
      <c r="G1043" s="97"/>
      <c r="H1043" s="97"/>
      <c r="I1043" s="74" t="s">
        <v>416</v>
      </c>
      <c r="J1043" s="75"/>
      <c r="K1043" s="69"/>
      <c r="L1043" s="76"/>
    </row>
    <row r="1044" spans="1:12" x14ac:dyDescent="0.25">
      <c r="A1044" s="29">
        <v>1041</v>
      </c>
      <c r="B1044" s="68"/>
      <c r="C1044" s="69"/>
      <c r="D1044" s="69"/>
      <c r="E1044" s="71"/>
      <c r="F1044" s="71"/>
      <c r="G1044" s="97"/>
      <c r="H1044" s="97"/>
      <c r="I1044" s="74" t="s">
        <v>416</v>
      </c>
      <c r="J1044" s="75"/>
      <c r="K1044" s="69"/>
      <c r="L1044" s="76"/>
    </row>
    <row r="1045" spans="1:12" x14ac:dyDescent="0.25">
      <c r="A1045" s="31">
        <v>1042</v>
      </c>
      <c r="B1045" s="68"/>
      <c r="C1045" s="69"/>
      <c r="D1045" s="69"/>
      <c r="E1045" s="71"/>
      <c r="F1045" s="71"/>
      <c r="G1045" s="97"/>
      <c r="H1045" s="97"/>
      <c r="I1045" s="74" t="s">
        <v>416</v>
      </c>
      <c r="J1045" s="75"/>
      <c r="K1045" s="69"/>
      <c r="L1045" s="76"/>
    </row>
    <row r="1046" spans="1:12" x14ac:dyDescent="0.25">
      <c r="A1046" s="29">
        <v>1043</v>
      </c>
      <c r="B1046" s="68"/>
      <c r="C1046" s="69"/>
      <c r="D1046" s="69"/>
      <c r="E1046" s="71"/>
      <c r="F1046" s="71"/>
      <c r="G1046" s="97"/>
      <c r="H1046" s="97"/>
      <c r="I1046" s="74" t="s">
        <v>416</v>
      </c>
      <c r="J1046" s="75"/>
      <c r="K1046" s="69"/>
      <c r="L1046" s="76"/>
    </row>
    <row r="1047" spans="1:12" x14ac:dyDescent="0.25">
      <c r="A1047" s="31">
        <v>1044</v>
      </c>
      <c r="B1047" s="68"/>
      <c r="C1047" s="69"/>
      <c r="D1047" s="69"/>
      <c r="E1047" s="71"/>
      <c r="F1047" s="71"/>
      <c r="G1047" s="97"/>
      <c r="H1047" s="97"/>
      <c r="I1047" s="74" t="s">
        <v>416</v>
      </c>
      <c r="J1047" s="75"/>
      <c r="K1047" s="69"/>
      <c r="L1047" s="76"/>
    </row>
    <row r="1048" spans="1:12" x14ac:dyDescent="0.25">
      <c r="A1048" s="29">
        <v>1045</v>
      </c>
      <c r="B1048" s="68"/>
      <c r="C1048" s="69"/>
      <c r="D1048" s="69"/>
      <c r="E1048" s="71"/>
      <c r="F1048" s="71"/>
      <c r="G1048" s="97"/>
      <c r="H1048" s="97"/>
      <c r="I1048" s="74" t="s">
        <v>416</v>
      </c>
      <c r="J1048" s="75"/>
      <c r="K1048" s="69"/>
      <c r="L1048" s="76"/>
    </row>
    <row r="1049" spans="1:12" x14ac:dyDescent="0.25">
      <c r="A1049" s="31">
        <v>1046</v>
      </c>
      <c r="B1049" s="68"/>
      <c r="C1049" s="69"/>
      <c r="D1049" s="69"/>
      <c r="E1049" s="71"/>
      <c r="F1049" s="71"/>
      <c r="G1049" s="97"/>
      <c r="H1049" s="97"/>
      <c r="I1049" s="74" t="s">
        <v>416</v>
      </c>
      <c r="J1049" s="75"/>
      <c r="K1049" s="69"/>
      <c r="L1049" s="76"/>
    </row>
    <row r="1050" spans="1:12" x14ac:dyDescent="0.25">
      <c r="A1050" s="29">
        <v>1047</v>
      </c>
      <c r="B1050" s="68"/>
      <c r="C1050" s="69"/>
      <c r="D1050" s="69"/>
      <c r="E1050" s="71"/>
      <c r="F1050" s="71"/>
      <c r="G1050" s="97"/>
      <c r="H1050" s="97"/>
      <c r="I1050" s="74" t="s">
        <v>416</v>
      </c>
      <c r="J1050" s="75"/>
      <c r="K1050" s="69"/>
      <c r="L1050" s="76"/>
    </row>
    <row r="1051" spans="1:12" x14ac:dyDescent="0.25">
      <c r="A1051" s="31">
        <v>1048</v>
      </c>
      <c r="B1051" s="68"/>
      <c r="C1051" s="69"/>
      <c r="D1051" s="69"/>
      <c r="E1051" s="71"/>
      <c r="F1051" s="71"/>
      <c r="G1051" s="97"/>
      <c r="H1051" s="97"/>
      <c r="I1051" s="74" t="s">
        <v>416</v>
      </c>
      <c r="J1051" s="75"/>
      <c r="K1051" s="69"/>
      <c r="L1051" s="76"/>
    </row>
    <row r="1052" spans="1:12" x14ac:dyDescent="0.25">
      <c r="A1052" s="29">
        <v>1049</v>
      </c>
      <c r="B1052" s="68"/>
      <c r="C1052" s="69"/>
      <c r="D1052" s="69"/>
      <c r="E1052" s="71"/>
      <c r="F1052" s="71"/>
      <c r="G1052" s="97"/>
      <c r="H1052" s="97"/>
      <c r="I1052" s="74" t="s">
        <v>416</v>
      </c>
      <c r="J1052" s="75"/>
      <c r="K1052" s="69"/>
      <c r="L1052" s="76"/>
    </row>
    <row r="1053" spans="1:12" x14ac:dyDescent="0.25">
      <c r="A1053" s="31">
        <v>1050</v>
      </c>
      <c r="B1053" s="68"/>
      <c r="C1053" s="69"/>
      <c r="D1053" s="69"/>
      <c r="E1053" s="71"/>
      <c r="F1053" s="71"/>
      <c r="G1053" s="97"/>
      <c r="H1053" s="97"/>
      <c r="I1053" s="74" t="s">
        <v>416</v>
      </c>
      <c r="J1053" s="75"/>
      <c r="K1053" s="69"/>
      <c r="L1053" s="76"/>
    </row>
    <row r="1054" spans="1:12" x14ac:dyDescent="0.25">
      <c r="A1054" s="29">
        <v>1051</v>
      </c>
      <c r="B1054" s="68"/>
      <c r="C1054" s="69"/>
      <c r="D1054" s="69"/>
      <c r="E1054" s="71"/>
      <c r="F1054" s="71"/>
      <c r="G1054" s="97"/>
      <c r="H1054" s="97"/>
      <c r="I1054" s="74" t="s">
        <v>416</v>
      </c>
      <c r="J1054" s="75"/>
      <c r="K1054" s="69"/>
      <c r="L1054" s="76"/>
    </row>
    <row r="1055" spans="1:12" x14ac:dyDescent="0.25">
      <c r="A1055" s="31">
        <v>1052</v>
      </c>
      <c r="B1055" s="68"/>
      <c r="C1055" s="69"/>
      <c r="D1055" s="69"/>
      <c r="E1055" s="71"/>
      <c r="F1055" s="71"/>
      <c r="G1055" s="97"/>
      <c r="H1055" s="97"/>
      <c r="I1055" s="74" t="s">
        <v>416</v>
      </c>
      <c r="J1055" s="75"/>
      <c r="K1055" s="69"/>
      <c r="L1055" s="76"/>
    </row>
    <row r="1056" spans="1:12" x14ac:dyDescent="0.25">
      <c r="A1056" s="29">
        <v>1053</v>
      </c>
      <c r="B1056" s="68"/>
      <c r="C1056" s="69"/>
      <c r="D1056" s="69"/>
      <c r="E1056" s="71"/>
      <c r="F1056" s="71"/>
      <c r="G1056" s="97"/>
      <c r="H1056" s="97"/>
      <c r="I1056" s="74" t="s">
        <v>416</v>
      </c>
      <c r="J1056" s="75"/>
      <c r="K1056" s="69"/>
      <c r="L1056" s="76"/>
    </row>
    <row r="1057" spans="1:12" x14ac:dyDescent="0.25">
      <c r="A1057" s="31">
        <v>1054</v>
      </c>
      <c r="B1057" s="68"/>
      <c r="C1057" s="69"/>
      <c r="D1057" s="69"/>
      <c r="E1057" s="71"/>
      <c r="F1057" s="71"/>
      <c r="G1057" s="97"/>
      <c r="H1057" s="97"/>
      <c r="I1057" s="74" t="s">
        <v>416</v>
      </c>
      <c r="J1057" s="75"/>
      <c r="K1057" s="69"/>
      <c r="L1057" s="76"/>
    </row>
    <row r="1058" spans="1:12" x14ac:dyDescent="0.25">
      <c r="A1058" s="29">
        <v>1055</v>
      </c>
      <c r="B1058" s="68"/>
      <c r="C1058" s="69"/>
      <c r="D1058" s="69"/>
      <c r="E1058" s="71"/>
      <c r="F1058" s="71"/>
      <c r="G1058" s="97"/>
      <c r="H1058" s="97"/>
      <c r="I1058" s="74" t="s">
        <v>416</v>
      </c>
      <c r="J1058" s="75"/>
      <c r="K1058" s="69"/>
      <c r="L1058" s="76"/>
    </row>
    <row r="1059" spans="1:12" x14ac:dyDescent="0.25">
      <c r="A1059" s="31">
        <v>1056</v>
      </c>
      <c r="B1059" s="68"/>
      <c r="C1059" s="69"/>
      <c r="D1059" s="69"/>
      <c r="E1059" s="71"/>
      <c r="F1059" s="71"/>
      <c r="G1059" s="97"/>
      <c r="H1059" s="97"/>
      <c r="I1059" s="74" t="s">
        <v>416</v>
      </c>
      <c r="J1059" s="75"/>
      <c r="K1059" s="69"/>
      <c r="L1059" s="76"/>
    </row>
    <row r="1060" spans="1:12" x14ac:dyDescent="0.25">
      <c r="A1060" s="29">
        <v>1057</v>
      </c>
      <c r="B1060" s="68"/>
      <c r="C1060" s="69"/>
      <c r="D1060" s="69"/>
      <c r="E1060" s="71"/>
      <c r="F1060" s="71"/>
      <c r="G1060" s="97"/>
      <c r="H1060" s="97"/>
      <c r="I1060" s="74" t="s">
        <v>416</v>
      </c>
      <c r="J1060" s="75"/>
      <c r="K1060" s="69"/>
      <c r="L1060" s="76"/>
    </row>
    <row r="1061" spans="1:12" x14ac:dyDescent="0.25">
      <c r="A1061" s="31">
        <v>1058</v>
      </c>
      <c r="B1061" s="68"/>
      <c r="C1061" s="69"/>
      <c r="D1061" s="69"/>
      <c r="E1061" s="71"/>
      <c r="F1061" s="71"/>
      <c r="G1061" s="97"/>
      <c r="H1061" s="97"/>
      <c r="I1061" s="74" t="s">
        <v>416</v>
      </c>
      <c r="J1061" s="75"/>
      <c r="K1061" s="69"/>
      <c r="L1061" s="76"/>
    </row>
    <row r="1062" spans="1:12" x14ac:dyDescent="0.25">
      <c r="A1062" s="29">
        <v>1059</v>
      </c>
      <c r="B1062" s="68"/>
      <c r="C1062" s="69"/>
      <c r="D1062" s="69"/>
      <c r="E1062" s="71"/>
      <c r="F1062" s="71"/>
      <c r="G1062" s="97"/>
      <c r="H1062" s="97"/>
      <c r="I1062" s="74" t="s">
        <v>416</v>
      </c>
      <c r="J1062" s="75"/>
      <c r="K1062" s="69"/>
      <c r="L1062" s="76"/>
    </row>
    <row r="1063" spans="1:12" x14ac:dyDescent="0.25">
      <c r="A1063" s="31">
        <v>1060</v>
      </c>
      <c r="B1063" s="68"/>
      <c r="C1063" s="69"/>
      <c r="D1063" s="69"/>
      <c r="E1063" s="71"/>
      <c r="F1063" s="71"/>
      <c r="G1063" s="97"/>
      <c r="H1063" s="97"/>
      <c r="I1063" s="74" t="s">
        <v>416</v>
      </c>
      <c r="J1063" s="75"/>
      <c r="K1063" s="69"/>
      <c r="L1063" s="76"/>
    </row>
    <row r="1064" spans="1:12" x14ac:dyDescent="0.25">
      <c r="A1064" s="29">
        <v>1061</v>
      </c>
      <c r="B1064" s="68"/>
      <c r="C1064" s="69"/>
      <c r="D1064" s="69"/>
      <c r="E1064" s="71"/>
      <c r="F1064" s="71"/>
      <c r="G1064" s="97"/>
      <c r="H1064" s="97"/>
      <c r="I1064" s="74" t="s">
        <v>416</v>
      </c>
      <c r="J1064" s="75"/>
      <c r="K1064" s="69"/>
      <c r="L1064" s="76"/>
    </row>
    <row r="1065" spans="1:12" x14ac:dyDescent="0.25">
      <c r="A1065" s="31">
        <v>1062</v>
      </c>
      <c r="B1065" s="68"/>
      <c r="C1065" s="69"/>
      <c r="D1065" s="69"/>
      <c r="E1065" s="71"/>
      <c r="F1065" s="71"/>
      <c r="G1065" s="97"/>
      <c r="H1065" s="97"/>
      <c r="I1065" s="74" t="s">
        <v>416</v>
      </c>
      <c r="J1065" s="75"/>
      <c r="K1065" s="69"/>
      <c r="L1065" s="76"/>
    </row>
    <row r="1066" spans="1:12" x14ac:dyDescent="0.25">
      <c r="A1066" s="29">
        <v>1063</v>
      </c>
      <c r="B1066" s="68"/>
      <c r="C1066" s="69"/>
      <c r="D1066" s="69"/>
      <c r="E1066" s="71"/>
      <c r="F1066" s="71"/>
      <c r="G1066" s="97"/>
      <c r="H1066" s="97"/>
      <c r="I1066" s="74" t="s">
        <v>416</v>
      </c>
      <c r="J1066" s="75"/>
      <c r="K1066" s="69"/>
      <c r="L1066" s="76"/>
    </row>
    <row r="1067" spans="1:12" x14ac:dyDescent="0.25">
      <c r="A1067" s="31">
        <v>1064</v>
      </c>
      <c r="B1067" s="68"/>
      <c r="C1067" s="69"/>
      <c r="D1067" s="69"/>
      <c r="E1067" s="71"/>
      <c r="F1067" s="71"/>
      <c r="G1067" s="97"/>
      <c r="H1067" s="97"/>
      <c r="I1067" s="74" t="s">
        <v>416</v>
      </c>
      <c r="J1067" s="75"/>
      <c r="K1067" s="69"/>
      <c r="L1067" s="76"/>
    </row>
    <row r="1068" spans="1:12" x14ac:dyDescent="0.25">
      <c r="A1068" s="29">
        <v>1065</v>
      </c>
      <c r="B1068" s="68"/>
      <c r="C1068" s="69"/>
      <c r="D1068" s="69"/>
      <c r="E1068" s="71"/>
      <c r="F1068" s="71"/>
      <c r="G1068" s="97"/>
      <c r="H1068" s="97"/>
      <c r="I1068" s="74" t="s">
        <v>416</v>
      </c>
      <c r="J1068" s="75"/>
      <c r="K1068" s="69"/>
      <c r="L1068" s="76"/>
    </row>
    <row r="1069" spans="1:12" x14ac:dyDescent="0.25">
      <c r="A1069" s="31">
        <v>1066</v>
      </c>
      <c r="B1069" s="68"/>
      <c r="C1069" s="69"/>
      <c r="D1069" s="69"/>
      <c r="E1069" s="71"/>
      <c r="F1069" s="71"/>
      <c r="G1069" s="97"/>
      <c r="H1069" s="97"/>
      <c r="I1069" s="74" t="s">
        <v>416</v>
      </c>
      <c r="J1069" s="75"/>
      <c r="K1069" s="69"/>
      <c r="L1069" s="76"/>
    </row>
    <row r="1070" spans="1:12" x14ac:dyDescent="0.25">
      <c r="A1070" s="29">
        <v>1067</v>
      </c>
      <c r="B1070" s="68"/>
      <c r="C1070" s="69"/>
      <c r="D1070" s="69"/>
      <c r="E1070" s="71"/>
      <c r="F1070" s="71"/>
      <c r="G1070" s="97"/>
      <c r="H1070" s="97"/>
      <c r="I1070" s="74" t="s">
        <v>416</v>
      </c>
      <c r="J1070" s="75"/>
      <c r="K1070" s="69"/>
      <c r="L1070" s="76"/>
    </row>
    <row r="1071" spans="1:12" x14ac:dyDescent="0.25">
      <c r="A1071" s="31">
        <v>1068</v>
      </c>
      <c r="B1071" s="68"/>
      <c r="C1071" s="69"/>
      <c r="D1071" s="69"/>
      <c r="E1071" s="71"/>
      <c r="F1071" s="71"/>
      <c r="G1071" s="97"/>
      <c r="H1071" s="97"/>
      <c r="I1071" s="74" t="s">
        <v>416</v>
      </c>
      <c r="J1071" s="75"/>
      <c r="K1071" s="69"/>
      <c r="L1071" s="76"/>
    </row>
    <row r="1072" spans="1:12" x14ac:dyDescent="0.25">
      <c r="A1072" s="29">
        <v>1069</v>
      </c>
      <c r="B1072" s="68"/>
      <c r="C1072" s="69"/>
      <c r="D1072" s="69"/>
      <c r="E1072" s="71"/>
      <c r="F1072" s="71"/>
      <c r="G1072" s="97"/>
      <c r="H1072" s="97"/>
      <c r="I1072" s="74" t="s">
        <v>416</v>
      </c>
      <c r="J1072" s="75"/>
      <c r="K1072" s="69"/>
      <c r="L1072" s="76"/>
    </row>
    <row r="1073" spans="1:12" x14ac:dyDescent="0.25">
      <c r="A1073" s="31">
        <v>1070</v>
      </c>
      <c r="B1073" s="68"/>
      <c r="C1073" s="69"/>
      <c r="D1073" s="69"/>
      <c r="E1073" s="71"/>
      <c r="F1073" s="71"/>
      <c r="G1073" s="97"/>
      <c r="H1073" s="97"/>
      <c r="I1073" s="74" t="s">
        <v>416</v>
      </c>
      <c r="J1073" s="75"/>
      <c r="K1073" s="69"/>
      <c r="L1073" s="76"/>
    </row>
    <row r="1074" spans="1:12" x14ac:dyDescent="0.25">
      <c r="A1074" s="29">
        <v>1071</v>
      </c>
      <c r="B1074" s="68"/>
      <c r="C1074" s="69"/>
      <c r="D1074" s="69"/>
      <c r="E1074" s="71"/>
      <c r="F1074" s="71"/>
      <c r="G1074" s="97"/>
      <c r="H1074" s="97"/>
      <c r="I1074" s="74" t="s">
        <v>416</v>
      </c>
      <c r="J1074" s="75"/>
      <c r="K1074" s="69"/>
      <c r="L1074" s="76"/>
    </row>
    <row r="1075" spans="1:12" x14ac:dyDescent="0.25">
      <c r="A1075" s="31">
        <v>1072</v>
      </c>
      <c r="B1075" s="68"/>
      <c r="C1075" s="69"/>
      <c r="D1075" s="69"/>
      <c r="E1075" s="71"/>
      <c r="F1075" s="71"/>
      <c r="G1075" s="97"/>
      <c r="H1075" s="97"/>
      <c r="I1075" s="74" t="s">
        <v>416</v>
      </c>
      <c r="J1075" s="75"/>
      <c r="K1075" s="69"/>
      <c r="L1075" s="76"/>
    </row>
    <row r="1076" spans="1:12" x14ac:dyDescent="0.25">
      <c r="A1076" s="29">
        <v>1073</v>
      </c>
      <c r="B1076" s="68"/>
      <c r="C1076" s="69"/>
      <c r="D1076" s="69"/>
      <c r="E1076" s="71"/>
      <c r="F1076" s="71"/>
      <c r="G1076" s="97"/>
      <c r="H1076" s="97"/>
      <c r="I1076" s="74" t="s">
        <v>416</v>
      </c>
      <c r="J1076" s="75"/>
      <c r="K1076" s="69"/>
      <c r="L1076" s="76"/>
    </row>
    <row r="1077" spans="1:12" x14ac:dyDescent="0.25">
      <c r="A1077" s="31">
        <v>1074</v>
      </c>
      <c r="B1077" s="68"/>
      <c r="C1077" s="69"/>
      <c r="D1077" s="69"/>
      <c r="E1077" s="71"/>
      <c r="F1077" s="71"/>
      <c r="G1077" s="97"/>
      <c r="H1077" s="97"/>
      <c r="I1077" s="74" t="s">
        <v>416</v>
      </c>
      <c r="J1077" s="75"/>
      <c r="K1077" s="69"/>
      <c r="L1077" s="76"/>
    </row>
    <row r="1078" spans="1:12" x14ac:dyDescent="0.25">
      <c r="A1078" s="29">
        <v>1075</v>
      </c>
      <c r="B1078" s="68"/>
      <c r="C1078" s="69"/>
      <c r="D1078" s="69"/>
      <c r="E1078" s="71"/>
      <c r="F1078" s="71"/>
      <c r="G1078" s="97"/>
      <c r="H1078" s="97"/>
      <c r="I1078" s="74" t="s">
        <v>416</v>
      </c>
      <c r="J1078" s="75"/>
      <c r="K1078" s="69"/>
      <c r="L1078" s="76"/>
    </row>
    <row r="1079" spans="1:12" x14ac:dyDescent="0.25">
      <c r="A1079" s="31">
        <v>1076</v>
      </c>
      <c r="B1079" s="68"/>
      <c r="C1079" s="69"/>
      <c r="D1079" s="69"/>
      <c r="E1079" s="71"/>
      <c r="F1079" s="71"/>
      <c r="G1079" s="97"/>
      <c r="H1079" s="97"/>
      <c r="I1079" s="74" t="s">
        <v>416</v>
      </c>
      <c r="J1079" s="75"/>
      <c r="K1079" s="69"/>
      <c r="L1079" s="76"/>
    </row>
    <row r="1080" spans="1:12" x14ac:dyDescent="0.25">
      <c r="A1080" s="29">
        <v>1077</v>
      </c>
      <c r="B1080" s="68"/>
      <c r="C1080" s="69"/>
      <c r="D1080" s="69"/>
      <c r="E1080" s="71"/>
      <c r="F1080" s="71"/>
      <c r="G1080" s="97"/>
      <c r="H1080" s="97"/>
      <c r="I1080" s="74" t="s">
        <v>416</v>
      </c>
      <c r="J1080" s="75"/>
      <c r="K1080" s="69"/>
      <c r="L1080" s="76"/>
    </row>
    <row r="1081" spans="1:12" x14ac:dyDescent="0.25">
      <c r="A1081" s="31">
        <v>1078</v>
      </c>
      <c r="B1081" s="68"/>
      <c r="C1081" s="69"/>
      <c r="D1081" s="69"/>
      <c r="E1081" s="71"/>
      <c r="F1081" s="71"/>
      <c r="G1081" s="97"/>
      <c r="H1081" s="97"/>
      <c r="I1081" s="74" t="s">
        <v>416</v>
      </c>
      <c r="J1081" s="75"/>
      <c r="K1081" s="69"/>
      <c r="L1081" s="76"/>
    </row>
    <row r="1082" spans="1:12" x14ac:dyDescent="0.25">
      <c r="A1082" s="29">
        <v>1079</v>
      </c>
      <c r="B1082" s="68"/>
      <c r="C1082" s="69"/>
      <c r="D1082" s="69"/>
      <c r="E1082" s="71"/>
      <c r="F1082" s="71"/>
      <c r="G1082" s="97"/>
      <c r="H1082" s="97"/>
      <c r="I1082" s="74" t="s">
        <v>416</v>
      </c>
      <c r="J1082" s="75"/>
      <c r="K1082" s="69"/>
      <c r="L1082" s="76"/>
    </row>
    <row r="1083" spans="1:12" x14ac:dyDescent="0.25">
      <c r="A1083" s="31">
        <v>1080</v>
      </c>
      <c r="B1083" s="68"/>
      <c r="C1083" s="69"/>
      <c r="D1083" s="69"/>
      <c r="E1083" s="71"/>
      <c r="F1083" s="71"/>
      <c r="G1083" s="97"/>
      <c r="H1083" s="97"/>
      <c r="I1083" s="74" t="s">
        <v>416</v>
      </c>
      <c r="J1083" s="75"/>
      <c r="K1083" s="69"/>
      <c r="L1083" s="76"/>
    </row>
    <row r="1084" spans="1:12" x14ac:dyDescent="0.25">
      <c r="A1084" s="29">
        <v>1081</v>
      </c>
      <c r="B1084" s="68"/>
      <c r="C1084" s="69"/>
      <c r="D1084" s="69"/>
      <c r="E1084" s="71"/>
      <c r="F1084" s="71"/>
      <c r="G1084" s="97"/>
      <c r="H1084" s="97"/>
      <c r="I1084" s="74" t="s">
        <v>416</v>
      </c>
      <c r="J1084" s="75"/>
      <c r="K1084" s="69"/>
      <c r="L1084" s="76"/>
    </row>
    <row r="1085" spans="1:12" x14ac:dyDescent="0.25">
      <c r="A1085" s="31">
        <v>1082</v>
      </c>
      <c r="B1085" s="68"/>
      <c r="C1085" s="69"/>
      <c r="D1085" s="69"/>
      <c r="E1085" s="71"/>
      <c r="F1085" s="71"/>
      <c r="G1085" s="97"/>
      <c r="H1085" s="97"/>
      <c r="I1085" s="74" t="s">
        <v>416</v>
      </c>
      <c r="J1085" s="75"/>
      <c r="K1085" s="69"/>
      <c r="L1085" s="76"/>
    </row>
    <row r="1086" spans="1:12" x14ac:dyDescent="0.25">
      <c r="A1086" s="29">
        <v>1083</v>
      </c>
      <c r="B1086" s="68"/>
      <c r="C1086" s="69"/>
      <c r="D1086" s="69"/>
      <c r="E1086" s="71"/>
      <c r="F1086" s="71"/>
      <c r="G1086" s="97"/>
      <c r="H1086" s="97"/>
      <c r="I1086" s="74" t="s">
        <v>416</v>
      </c>
      <c r="J1086" s="75"/>
      <c r="K1086" s="69"/>
      <c r="L1086" s="76"/>
    </row>
    <row r="1087" spans="1:12" x14ac:dyDescent="0.25">
      <c r="A1087" s="31">
        <v>1084</v>
      </c>
      <c r="B1087" s="68"/>
      <c r="C1087" s="69"/>
      <c r="D1087" s="69"/>
      <c r="E1087" s="71"/>
      <c r="F1087" s="71"/>
      <c r="G1087" s="97"/>
      <c r="H1087" s="97"/>
      <c r="I1087" s="74" t="s">
        <v>416</v>
      </c>
      <c r="J1087" s="75"/>
      <c r="K1087" s="69"/>
      <c r="L1087" s="76"/>
    </row>
    <row r="1088" spans="1:12" x14ac:dyDescent="0.25">
      <c r="A1088" s="29">
        <v>1085</v>
      </c>
      <c r="B1088" s="68"/>
      <c r="C1088" s="69"/>
      <c r="D1088" s="69"/>
      <c r="E1088" s="71"/>
      <c r="F1088" s="71"/>
      <c r="G1088" s="97"/>
      <c r="H1088" s="97"/>
      <c r="I1088" s="74" t="s">
        <v>416</v>
      </c>
      <c r="J1088" s="75"/>
      <c r="K1088" s="69"/>
      <c r="L1088" s="76"/>
    </row>
    <row r="1089" spans="1:12" x14ac:dyDescent="0.25">
      <c r="A1089" s="31">
        <v>1086</v>
      </c>
      <c r="B1089" s="68"/>
      <c r="C1089" s="69"/>
      <c r="D1089" s="69"/>
      <c r="E1089" s="71"/>
      <c r="F1089" s="71"/>
      <c r="G1089" s="97"/>
      <c r="H1089" s="97"/>
      <c r="I1089" s="74" t="s">
        <v>416</v>
      </c>
      <c r="J1089" s="75"/>
      <c r="K1089" s="69"/>
      <c r="L1089" s="76"/>
    </row>
    <row r="1090" spans="1:12" x14ac:dyDescent="0.25">
      <c r="A1090" s="29">
        <v>1087</v>
      </c>
      <c r="B1090" s="68"/>
      <c r="C1090" s="69"/>
      <c r="D1090" s="69"/>
      <c r="E1090" s="71"/>
      <c r="F1090" s="71"/>
      <c r="G1090" s="97"/>
      <c r="H1090" s="97"/>
      <c r="I1090" s="74" t="s">
        <v>416</v>
      </c>
      <c r="J1090" s="75"/>
      <c r="K1090" s="69"/>
      <c r="L1090" s="76"/>
    </row>
    <row r="1091" spans="1:12" x14ac:dyDescent="0.25">
      <c r="A1091" s="31">
        <v>1088</v>
      </c>
      <c r="B1091" s="68"/>
      <c r="C1091" s="69"/>
      <c r="D1091" s="69"/>
      <c r="E1091" s="71"/>
      <c r="F1091" s="71"/>
      <c r="G1091" s="97"/>
      <c r="H1091" s="97"/>
      <c r="I1091" s="74" t="s">
        <v>416</v>
      </c>
      <c r="J1091" s="75"/>
      <c r="K1091" s="69"/>
      <c r="L1091" s="76"/>
    </row>
    <row r="1092" spans="1:12" x14ac:dyDescent="0.25">
      <c r="A1092" s="29">
        <v>1089</v>
      </c>
      <c r="B1092" s="68"/>
      <c r="C1092" s="69"/>
      <c r="D1092" s="69"/>
      <c r="E1092" s="71"/>
      <c r="F1092" s="71"/>
      <c r="G1092" s="97"/>
      <c r="H1092" s="97"/>
      <c r="I1092" s="74" t="s">
        <v>416</v>
      </c>
      <c r="J1092" s="75"/>
      <c r="K1092" s="69"/>
      <c r="L1092" s="76"/>
    </row>
    <row r="1093" spans="1:12" x14ac:dyDescent="0.25">
      <c r="A1093" s="31">
        <v>1090</v>
      </c>
      <c r="B1093" s="68"/>
      <c r="C1093" s="69"/>
      <c r="D1093" s="69"/>
      <c r="E1093" s="71"/>
      <c r="F1093" s="71"/>
      <c r="G1093" s="97"/>
      <c r="H1093" s="97"/>
      <c r="I1093" s="74" t="s">
        <v>416</v>
      </c>
      <c r="J1093" s="75"/>
      <c r="K1093" s="69"/>
      <c r="L1093" s="76"/>
    </row>
    <row r="1094" spans="1:12" x14ac:dyDescent="0.25">
      <c r="A1094" s="29">
        <v>1091</v>
      </c>
      <c r="B1094" s="68"/>
      <c r="C1094" s="69"/>
      <c r="D1094" s="69"/>
      <c r="E1094" s="71"/>
      <c r="F1094" s="71"/>
      <c r="G1094" s="97"/>
      <c r="H1094" s="97"/>
      <c r="I1094" s="74" t="s">
        <v>416</v>
      </c>
      <c r="J1094" s="75"/>
      <c r="K1094" s="69"/>
      <c r="L1094" s="76"/>
    </row>
    <row r="1095" spans="1:12" x14ac:dyDescent="0.25">
      <c r="A1095" s="31">
        <v>1092</v>
      </c>
      <c r="B1095" s="68"/>
      <c r="C1095" s="69"/>
      <c r="D1095" s="69"/>
      <c r="E1095" s="71"/>
      <c r="F1095" s="71"/>
      <c r="G1095" s="97"/>
      <c r="H1095" s="97"/>
      <c r="I1095" s="74" t="s">
        <v>416</v>
      </c>
      <c r="J1095" s="75"/>
      <c r="K1095" s="69"/>
      <c r="L1095" s="76"/>
    </row>
    <row r="1096" spans="1:12" x14ac:dyDescent="0.25">
      <c r="A1096" s="29">
        <v>1093</v>
      </c>
      <c r="B1096" s="68"/>
      <c r="C1096" s="69"/>
      <c r="D1096" s="69"/>
      <c r="E1096" s="71"/>
      <c r="F1096" s="71"/>
      <c r="G1096" s="97"/>
      <c r="H1096" s="97"/>
      <c r="I1096" s="74" t="s">
        <v>416</v>
      </c>
      <c r="J1096" s="75"/>
      <c r="K1096" s="69"/>
      <c r="L1096" s="76"/>
    </row>
    <row r="1097" spans="1:12" x14ac:dyDescent="0.25">
      <c r="A1097" s="31">
        <v>1094</v>
      </c>
      <c r="B1097" s="68"/>
      <c r="C1097" s="69"/>
      <c r="D1097" s="69"/>
      <c r="E1097" s="71"/>
      <c r="F1097" s="71"/>
      <c r="G1097" s="97"/>
      <c r="H1097" s="97"/>
      <c r="I1097" s="74" t="s">
        <v>416</v>
      </c>
      <c r="J1097" s="75"/>
      <c r="K1097" s="69"/>
      <c r="L1097" s="76"/>
    </row>
    <row r="1098" spans="1:12" x14ac:dyDescent="0.25">
      <c r="A1098" s="29">
        <v>1095</v>
      </c>
      <c r="B1098" s="68"/>
      <c r="C1098" s="69"/>
      <c r="D1098" s="69"/>
      <c r="E1098" s="71"/>
      <c r="F1098" s="71"/>
      <c r="G1098" s="97"/>
      <c r="H1098" s="97"/>
      <c r="I1098" s="74" t="s">
        <v>416</v>
      </c>
      <c r="J1098" s="75"/>
      <c r="K1098" s="69"/>
      <c r="L1098" s="76"/>
    </row>
    <row r="1099" spans="1:12" x14ac:dyDescent="0.25">
      <c r="A1099" s="31">
        <v>1096</v>
      </c>
      <c r="B1099" s="68"/>
      <c r="C1099" s="69"/>
      <c r="D1099" s="69"/>
      <c r="E1099" s="71"/>
      <c r="F1099" s="71"/>
      <c r="G1099" s="97"/>
      <c r="H1099" s="97"/>
      <c r="I1099" s="74" t="s">
        <v>416</v>
      </c>
      <c r="J1099" s="75"/>
      <c r="K1099" s="69"/>
      <c r="L1099" s="76"/>
    </row>
    <row r="1100" spans="1:12" x14ac:dyDescent="0.25">
      <c r="A1100" s="29">
        <v>1097</v>
      </c>
      <c r="B1100" s="68"/>
      <c r="C1100" s="69"/>
      <c r="D1100" s="69"/>
      <c r="E1100" s="71"/>
      <c r="F1100" s="71"/>
      <c r="G1100" s="97"/>
      <c r="H1100" s="97"/>
      <c r="I1100" s="74" t="s">
        <v>416</v>
      </c>
      <c r="J1100" s="75"/>
      <c r="K1100" s="69"/>
      <c r="L1100" s="76"/>
    </row>
    <row r="1101" spans="1:12" x14ac:dyDescent="0.25">
      <c r="A1101" s="31">
        <v>1098</v>
      </c>
      <c r="B1101" s="68"/>
      <c r="C1101" s="69"/>
      <c r="D1101" s="69"/>
      <c r="E1101" s="71"/>
      <c r="F1101" s="71"/>
      <c r="G1101" s="97"/>
      <c r="H1101" s="97"/>
      <c r="I1101" s="74" t="s">
        <v>416</v>
      </c>
      <c r="J1101" s="75"/>
      <c r="K1101" s="69"/>
      <c r="L1101" s="76"/>
    </row>
    <row r="1102" spans="1:12" x14ac:dyDescent="0.25">
      <c r="A1102" s="29">
        <v>1099</v>
      </c>
      <c r="B1102" s="68"/>
      <c r="C1102" s="69"/>
      <c r="D1102" s="69"/>
      <c r="E1102" s="71"/>
      <c r="F1102" s="71"/>
      <c r="G1102" s="97"/>
      <c r="H1102" s="97"/>
      <c r="I1102" s="74" t="s">
        <v>416</v>
      </c>
      <c r="J1102" s="75"/>
      <c r="K1102" s="69"/>
      <c r="L1102" s="76"/>
    </row>
    <row r="1103" spans="1:12" x14ac:dyDescent="0.25">
      <c r="A1103" s="31">
        <v>1100</v>
      </c>
      <c r="B1103" s="68"/>
      <c r="C1103" s="69"/>
      <c r="D1103" s="69"/>
      <c r="E1103" s="71"/>
      <c r="F1103" s="71"/>
      <c r="G1103" s="97"/>
      <c r="H1103" s="97"/>
      <c r="I1103" s="74" t="s">
        <v>416</v>
      </c>
      <c r="J1103" s="75"/>
      <c r="K1103" s="69"/>
      <c r="L1103" s="76"/>
    </row>
    <row r="1104" spans="1:12" x14ac:dyDescent="0.25">
      <c r="A1104" s="29">
        <v>1101</v>
      </c>
      <c r="B1104" s="68"/>
      <c r="C1104" s="69"/>
      <c r="D1104" s="69"/>
      <c r="E1104" s="71"/>
      <c r="F1104" s="71"/>
      <c r="G1104" s="97"/>
      <c r="H1104" s="97"/>
      <c r="I1104" s="74" t="s">
        <v>416</v>
      </c>
      <c r="J1104" s="75"/>
      <c r="K1104" s="69"/>
      <c r="L1104" s="76"/>
    </row>
    <row r="1105" spans="1:12" x14ac:dyDescent="0.25">
      <c r="A1105" s="31">
        <v>1102</v>
      </c>
      <c r="B1105" s="68"/>
      <c r="C1105" s="69"/>
      <c r="D1105" s="69"/>
      <c r="E1105" s="71"/>
      <c r="F1105" s="71"/>
      <c r="G1105" s="97"/>
      <c r="H1105" s="97"/>
      <c r="I1105" s="74" t="s">
        <v>416</v>
      </c>
      <c r="J1105" s="75"/>
      <c r="K1105" s="69"/>
      <c r="L1105" s="76"/>
    </row>
    <row r="1106" spans="1:12" x14ac:dyDescent="0.25">
      <c r="A1106" s="29">
        <v>1103</v>
      </c>
      <c r="B1106" s="68"/>
      <c r="C1106" s="69"/>
      <c r="D1106" s="69"/>
      <c r="E1106" s="71"/>
      <c r="F1106" s="71"/>
      <c r="G1106" s="97"/>
      <c r="H1106" s="97"/>
      <c r="I1106" s="74" t="s">
        <v>416</v>
      </c>
      <c r="J1106" s="75"/>
      <c r="K1106" s="69"/>
      <c r="L1106" s="76"/>
    </row>
    <row r="1107" spans="1:12" x14ac:dyDescent="0.25">
      <c r="A1107" s="31">
        <v>1104</v>
      </c>
      <c r="B1107" s="68"/>
      <c r="C1107" s="69"/>
      <c r="D1107" s="69"/>
      <c r="E1107" s="71"/>
      <c r="F1107" s="71"/>
      <c r="G1107" s="97"/>
      <c r="H1107" s="97"/>
      <c r="I1107" s="74" t="s">
        <v>416</v>
      </c>
      <c r="J1107" s="75"/>
      <c r="K1107" s="69"/>
      <c r="L1107" s="76"/>
    </row>
    <row r="1108" spans="1:12" x14ac:dyDescent="0.25">
      <c r="A1108" s="29">
        <v>1105</v>
      </c>
      <c r="B1108" s="68"/>
      <c r="C1108" s="69"/>
      <c r="D1108" s="69"/>
      <c r="E1108" s="71"/>
      <c r="F1108" s="71"/>
      <c r="G1108" s="97"/>
      <c r="H1108" s="97"/>
      <c r="I1108" s="74" t="s">
        <v>416</v>
      </c>
      <c r="J1108" s="75"/>
      <c r="K1108" s="69"/>
      <c r="L1108" s="76"/>
    </row>
    <row r="1109" spans="1:12" x14ac:dyDescent="0.25">
      <c r="A1109" s="31">
        <v>1106</v>
      </c>
      <c r="B1109" s="68"/>
      <c r="C1109" s="69"/>
      <c r="D1109" s="69"/>
      <c r="E1109" s="71"/>
      <c r="F1109" s="71"/>
      <c r="G1109" s="97"/>
      <c r="H1109" s="97"/>
      <c r="I1109" s="74" t="s">
        <v>416</v>
      </c>
      <c r="J1109" s="75"/>
      <c r="K1109" s="69"/>
      <c r="L1109" s="76"/>
    </row>
    <row r="1110" spans="1:12" x14ac:dyDescent="0.25">
      <c r="A1110" s="29">
        <v>1107</v>
      </c>
      <c r="B1110" s="68"/>
      <c r="C1110" s="69"/>
      <c r="D1110" s="69"/>
      <c r="E1110" s="71"/>
      <c r="F1110" s="71"/>
      <c r="G1110" s="97"/>
      <c r="H1110" s="97"/>
      <c r="I1110" s="74" t="s">
        <v>416</v>
      </c>
      <c r="J1110" s="75"/>
      <c r="K1110" s="69"/>
      <c r="L1110" s="76"/>
    </row>
    <row r="1111" spans="1:12" x14ac:dyDescent="0.25">
      <c r="A1111" s="31">
        <v>1108</v>
      </c>
      <c r="B1111" s="68"/>
      <c r="C1111" s="69"/>
      <c r="D1111" s="69"/>
      <c r="E1111" s="71"/>
      <c r="F1111" s="71"/>
      <c r="G1111" s="97"/>
      <c r="H1111" s="97"/>
      <c r="I1111" s="74" t="s">
        <v>416</v>
      </c>
      <c r="J1111" s="75"/>
      <c r="K1111" s="69"/>
      <c r="L1111" s="76"/>
    </row>
    <row r="1112" spans="1:12" x14ac:dyDescent="0.25">
      <c r="A1112" s="29">
        <v>1109</v>
      </c>
      <c r="B1112" s="68"/>
      <c r="C1112" s="69"/>
      <c r="D1112" s="69"/>
      <c r="E1112" s="71"/>
      <c r="F1112" s="71"/>
      <c r="G1112" s="97"/>
      <c r="H1112" s="97"/>
      <c r="I1112" s="74" t="s">
        <v>416</v>
      </c>
      <c r="J1112" s="75"/>
      <c r="K1112" s="69"/>
      <c r="L1112" s="76"/>
    </row>
    <row r="1113" spans="1:12" x14ac:dyDescent="0.25">
      <c r="A1113" s="31">
        <v>1110</v>
      </c>
      <c r="B1113" s="68"/>
      <c r="C1113" s="69"/>
      <c r="D1113" s="69"/>
      <c r="E1113" s="71"/>
      <c r="F1113" s="71"/>
      <c r="G1113" s="97"/>
      <c r="H1113" s="97"/>
      <c r="I1113" s="74" t="s">
        <v>416</v>
      </c>
      <c r="J1113" s="75"/>
      <c r="K1113" s="69"/>
      <c r="L1113" s="76"/>
    </row>
    <row r="1114" spans="1:12" x14ac:dyDescent="0.25">
      <c r="A1114" s="29">
        <v>1111</v>
      </c>
      <c r="B1114" s="68"/>
      <c r="C1114" s="69"/>
      <c r="D1114" s="69"/>
      <c r="E1114" s="71"/>
      <c r="F1114" s="71"/>
      <c r="G1114" s="97"/>
      <c r="H1114" s="97"/>
      <c r="I1114" s="74" t="s">
        <v>416</v>
      </c>
      <c r="J1114" s="75"/>
      <c r="K1114" s="69"/>
      <c r="L1114" s="76"/>
    </row>
    <row r="1115" spans="1:12" x14ac:dyDescent="0.25">
      <c r="A1115" s="31">
        <v>1112</v>
      </c>
      <c r="B1115" s="68"/>
      <c r="C1115" s="69"/>
      <c r="D1115" s="69"/>
      <c r="E1115" s="71"/>
      <c r="F1115" s="71"/>
      <c r="G1115" s="97"/>
      <c r="H1115" s="97"/>
      <c r="I1115" s="74" t="s">
        <v>416</v>
      </c>
      <c r="J1115" s="75"/>
      <c r="K1115" s="69"/>
      <c r="L1115" s="76"/>
    </row>
    <row r="1116" spans="1:12" x14ac:dyDescent="0.25">
      <c r="A1116" s="29">
        <v>1113</v>
      </c>
      <c r="B1116" s="68"/>
      <c r="C1116" s="69"/>
      <c r="D1116" s="69"/>
      <c r="E1116" s="71"/>
      <c r="F1116" s="71"/>
      <c r="G1116" s="97"/>
      <c r="H1116" s="97"/>
      <c r="I1116" s="74" t="s">
        <v>416</v>
      </c>
      <c r="J1116" s="75"/>
      <c r="K1116" s="69"/>
      <c r="L1116" s="76"/>
    </row>
    <row r="1117" spans="1:12" x14ac:dyDescent="0.25">
      <c r="A1117" s="31">
        <v>1114</v>
      </c>
      <c r="B1117" s="68"/>
      <c r="C1117" s="69"/>
      <c r="D1117" s="69"/>
      <c r="E1117" s="71"/>
      <c r="F1117" s="71"/>
      <c r="G1117" s="97"/>
      <c r="H1117" s="97"/>
      <c r="I1117" s="74" t="s">
        <v>416</v>
      </c>
      <c r="J1117" s="75"/>
      <c r="K1117" s="69"/>
      <c r="L1117" s="76"/>
    </row>
    <row r="1118" spans="1:12" x14ac:dyDescent="0.25">
      <c r="A1118" s="29">
        <v>1115</v>
      </c>
      <c r="B1118" s="68"/>
      <c r="C1118" s="69"/>
      <c r="D1118" s="69"/>
      <c r="E1118" s="71"/>
      <c r="F1118" s="71"/>
      <c r="G1118" s="97"/>
      <c r="H1118" s="97"/>
      <c r="I1118" s="74" t="s">
        <v>416</v>
      </c>
      <c r="J1118" s="75"/>
      <c r="K1118" s="69"/>
      <c r="L1118" s="76"/>
    </row>
    <row r="1119" spans="1:12" x14ac:dyDescent="0.25">
      <c r="A1119" s="31">
        <v>1116</v>
      </c>
      <c r="B1119" s="68"/>
      <c r="C1119" s="69"/>
      <c r="D1119" s="69"/>
      <c r="E1119" s="71"/>
      <c r="F1119" s="71"/>
      <c r="G1119" s="97"/>
      <c r="H1119" s="97"/>
      <c r="I1119" s="74" t="s">
        <v>416</v>
      </c>
      <c r="J1119" s="75"/>
      <c r="K1119" s="69"/>
      <c r="L1119" s="76"/>
    </row>
    <row r="1120" spans="1:12" x14ac:dyDescent="0.25">
      <c r="A1120" s="29">
        <v>1117</v>
      </c>
      <c r="B1120" s="68"/>
      <c r="C1120" s="69"/>
      <c r="D1120" s="69"/>
      <c r="E1120" s="71"/>
      <c r="F1120" s="71"/>
      <c r="G1120" s="97"/>
      <c r="H1120" s="97"/>
      <c r="I1120" s="74" t="s">
        <v>416</v>
      </c>
      <c r="J1120" s="75"/>
      <c r="K1120" s="69"/>
      <c r="L1120" s="76"/>
    </row>
    <row r="1121" spans="1:12" x14ac:dyDescent="0.25">
      <c r="A1121" s="31">
        <v>1118</v>
      </c>
      <c r="B1121" s="68"/>
      <c r="C1121" s="69"/>
      <c r="D1121" s="69"/>
      <c r="E1121" s="71"/>
      <c r="F1121" s="71"/>
      <c r="G1121" s="97"/>
      <c r="H1121" s="97"/>
      <c r="I1121" s="74" t="s">
        <v>416</v>
      </c>
      <c r="J1121" s="75"/>
      <c r="K1121" s="69"/>
      <c r="L1121" s="76"/>
    </row>
    <row r="1122" spans="1:12" x14ac:dyDescent="0.25">
      <c r="A1122" s="29">
        <v>1119</v>
      </c>
      <c r="B1122" s="68"/>
      <c r="C1122" s="69"/>
      <c r="D1122" s="69"/>
      <c r="E1122" s="71"/>
      <c r="F1122" s="71"/>
      <c r="G1122" s="97"/>
      <c r="H1122" s="97"/>
      <c r="I1122" s="74" t="s">
        <v>416</v>
      </c>
      <c r="J1122" s="75"/>
      <c r="K1122" s="69"/>
      <c r="L1122" s="76"/>
    </row>
    <row r="1123" spans="1:12" x14ac:dyDescent="0.25">
      <c r="A1123" s="31">
        <v>1120</v>
      </c>
      <c r="B1123" s="68"/>
      <c r="C1123" s="69"/>
      <c r="D1123" s="69"/>
      <c r="E1123" s="71"/>
      <c r="F1123" s="71"/>
      <c r="G1123" s="97"/>
      <c r="H1123" s="97"/>
      <c r="I1123" s="74" t="s">
        <v>416</v>
      </c>
      <c r="J1123" s="75"/>
      <c r="K1123" s="69"/>
      <c r="L1123" s="76"/>
    </row>
    <row r="1124" spans="1:12" x14ac:dyDescent="0.25">
      <c r="A1124" s="29">
        <v>1121</v>
      </c>
      <c r="B1124" s="68"/>
      <c r="C1124" s="69"/>
      <c r="D1124" s="69"/>
      <c r="E1124" s="71"/>
      <c r="F1124" s="71"/>
      <c r="G1124" s="97"/>
      <c r="H1124" s="97"/>
      <c r="I1124" s="74" t="s">
        <v>416</v>
      </c>
      <c r="J1124" s="75"/>
      <c r="K1124" s="69"/>
      <c r="L1124" s="76"/>
    </row>
    <row r="1125" spans="1:12" x14ac:dyDescent="0.25">
      <c r="A1125" s="31">
        <v>1122</v>
      </c>
      <c r="B1125" s="68"/>
      <c r="C1125" s="69"/>
      <c r="D1125" s="69"/>
      <c r="E1125" s="71"/>
      <c r="F1125" s="71"/>
      <c r="G1125" s="97"/>
      <c r="H1125" s="97"/>
      <c r="I1125" s="74" t="s">
        <v>416</v>
      </c>
      <c r="J1125" s="75"/>
      <c r="K1125" s="69"/>
      <c r="L1125" s="76"/>
    </row>
    <row r="1126" spans="1:12" x14ac:dyDescent="0.25">
      <c r="A1126" s="29">
        <v>1123</v>
      </c>
      <c r="B1126" s="68"/>
      <c r="C1126" s="69"/>
      <c r="D1126" s="69"/>
      <c r="E1126" s="71"/>
      <c r="F1126" s="71"/>
      <c r="G1126" s="97"/>
      <c r="H1126" s="97"/>
      <c r="I1126" s="74" t="s">
        <v>416</v>
      </c>
      <c r="J1126" s="75"/>
      <c r="K1126" s="69"/>
      <c r="L1126" s="76"/>
    </row>
    <row r="1127" spans="1:12" x14ac:dyDescent="0.25">
      <c r="A1127" s="31">
        <v>1124</v>
      </c>
      <c r="B1127" s="68"/>
      <c r="C1127" s="69"/>
      <c r="D1127" s="69"/>
      <c r="E1127" s="71"/>
      <c r="F1127" s="71"/>
      <c r="G1127" s="97"/>
      <c r="H1127" s="97"/>
      <c r="I1127" s="74" t="s">
        <v>416</v>
      </c>
      <c r="J1127" s="75"/>
      <c r="K1127" s="69"/>
      <c r="L1127" s="76"/>
    </row>
    <row r="1128" spans="1:12" x14ac:dyDescent="0.25">
      <c r="A1128" s="29">
        <v>1125</v>
      </c>
      <c r="B1128" s="68"/>
      <c r="C1128" s="69"/>
      <c r="D1128" s="69"/>
      <c r="E1128" s="71"/>
      <c r="F1128" s="71"/>
      <c r="G1128" s="97"/>
      <c r="H1128" s="97"/>
      <c r="I1128" s="74" t="s">
        <v>416</v>
      </c>
      <c r="J1128" s="75"/>
      <c r="K1128" s="69"/>
      <c r="L1128" s="76"/>
    </row>
    <row r="1129" spans="1:12" x14ac:dyDescent="0.25">
      <c r="A1129" s="31">
        <v>1126</v>
      </c>
      <c r="B1129" s="68"/>
      <c r="C1129" s="69"/>
      <c r="D1129" s="69"/>
      <c r="E1129" s="71"/>
      <c r="F1129" s="71"/>
      <c r="G1129" s="97"/>
      <c r="H1129" s="97"/>
      <c r="I1129" s="74" t="s">
        <v>416</v>
      </c>
      <c r="J1129" s="75"/>
      <c r="K1129" s="69"/>
      <c r="L1129" s="76"/>
    </row>
    <row r="1130" spans="1:12" x14ac:dyDescent="0.25">
      <c r="A1130" s="29">
        <v>1127</v>
      </c>
      <c r="B1130" s="68"/>
      <c r="C1130" s="69"/>
      <c r="D1130" s="69"/>
      <c r="E1130" s="71"/>
      <c r="F1130" s="71"/>
      <c r="G1130" s="97"/>
      <c r="H1130" s="97"/>
      <c r="I1130" s="74" t="s">
        <v>416</v>
      </c>
      <c r="J1130" s="75"/>
      <c r="K1130" s="69"/>
      <c r="L1130" s="76"/>
    </row>
    <row r="1131" spans="1:12" x14ac:dyDescent="0.25">
      <c r="A1131" s="31">
        <v>1128</v>
      </c>
      <c r="B1131" s="68"/>
      <c r="C1131" s="69"/>
      <c r="D1131" s="69"/>
      <c r="E1131" s="71"/>
      <c r="F1131" s="71"/>
      <c r="G1131" s="97"/>
      <c r="H1131" s="97"/>
      <c r="I1131" s="74" t="s">
        <v>416</v>
      </c>
      <c r="J1131" s="75"/>
      <c r="K1131" s="69"/>
      <c r="L1131" s="76"/>
    </row>
    <row r="1132" spans="1:12" x14ac:dyDescent="0.25">
      <c r="A1132" s="29">
        <v>1129</v>
      </c>
      <c r="B1132" s="68"/>
      <c r="C1132" s="69"/>
      <c r="D1132" s="69"/>
      <c r="E1132" s="71"/>
      <c r="F1132" s="71"/>
      <c r="G1132" s="97"/>
      <c r="H1132" s="97"/>
      <c r="I1132" s="74" t="s">
        <v>416</v>
      </c>
      <c r="J1132" s="75"/>
      <c r="K1132" s="69"/>
      <c r="L1132" s="76"/>
    </row>
    <row r="1133" spans="1:12" x14ac:dyDescent="0.25">
      <c r="A1133" s="31">
        <v>1130</v>
      </c>
      <c r="B1133" s="68"/>
      <c r="C1133" s="69"/>
      <c r="D1133" s="69"/>
      <c r="E1133" s="71"/>
      <c r="F1133" s="71"/>
      <c r="G1133" s="97"/>
      <c r="H1133" s="97"/>
      <c r="I1133" s="74" t="s">
        <v>416</v>
      </c>
      <c r="J1133" s="75"/>
      <c r="K1133" s="69"/>
      <c r="L1133" s="76"/>
    </row>
    <row r="1134" spans="1:12" x14ac:dyDescent="0.25">
      <c r="A1134" s="29">
        <v>1131</v>
      </c>
      <c r="B1134" s="68"/>
      <c r="C1134" s="69"/>
      <c r="D1134" s="69"/>
      <c r="E1134" s="71"/>
      <c r="F1134" s="71"/>
      <c r="G1134" s="97"/>
      <c r="H1134" s="97"/>
      <c r="I1134" s="74" t="s">
        <v>416</v>
      </c>
      <c r="J1134" s="75"/>
      <c r="K1134" s="69"/>
      <c r="L1134" s="76"/>
    </row>
    <row r="1135" spans="1:12" x14ac:dyDescent="0.25">
      <c r="A1135" s="31">
        <v>1132</v>
      </c>
      <c r="B1135" s="68"/>
      <c r="C1135" s="69"/>
      <c r="D1135" s="69"/>
      <c r="E1135" s="71"/>
      <c r="F1135" s="71"/>
      <c r="G1135" s="97"/>
      <c r="H1135" s="97"/>
      <c r="I1135" s="74" t="s">
        <v>416</v>
      </c>
      <c r="J1135" s="75"/>
      <c r="K1135" s="69"/>
      <c r="L1135" s="76"/>
    </row>
    <row r="1136" spans="1:12" x14ac:dyDescent="0.25">
      <c r="A1136" s="29">
        <v>1133</v>
      </c>
      <c r="B1136" s="68"/>
      <c r="C1136" s="69"/>
      <c r="D1136" s="69"/>
      <c r="E1136" s="71"/>
      <c r="F1136" s="71"/>
      <c r="G1136" s="97"/>
      <c r="H1136" s="97"/>
      <c r="I1136" s="74" t="s">
        <v>416</v>
      </c>
      <c r="J1136" s="75"/>
      <c r="K1136" s="69"/>
      <c r="L1136" s="76"/>
    </row>
    <row r="1137" spans="1:12" x14ac:dyDescent="0.25">
      <c r="A1137" s="31">
        <v>1134</v>
      </c>
      <c r="B1137" s="68"/>
      <c r="C1137" s="69"/>
      <c r="D1137" s="69"/>
      <c r="E1137" s="71"/>
      <c r="F1137" s="71"/>
      <c r="G1137" s="97"/>
      <c r="H1137" s="97"/>
      <c r="I1137" s="74" t="s">
        <v>416</v>
      </c>
      <c r="J1137" s="75"/>
      <c r="K1137" s="69"/>
      <c r="L1137" s="76"/>
    </row>
    <row r="1138" spans="1:12" x14ac:dyDescent="0.25">
      <c r="A1138" s="29">
        <v>1135</v>
      </c>
      <c r="B1138" s="68"/>
      <c r="C1138" s="69"/>
      <c r="D1138" s="69"/>
      <c r="E1138" s="71"/>
      <c r="F1138" s="71"/>
      <c r="G1138" s="97"/>
      <c r="H1138" s="97"/>
      <c r="I1138" s="74" t="s">
        <v>416</v>
      </c>
      <c r="J1138" s="75"/>
      <c r="K1138" s="69"/>
      <c r="L1138" s="76"/>
    </row>
    <row r="1139" spans="1:12" x14ac:dyDescent="0.25">
      <c r="A1139" s="31">
        <v>1136</v>
      </c>
      <c r="B1139" s="68"/>
      <c r="C1139" s="69"/>
      <c r="D1139" s="69"/>
      <c r="E1139" s="71"/>
      <c r="F1139" s="71"/>
      <c r="G1139" s="97"/>
      <c r="H1139" s="97"/>
      <c r="I1139" s="74" t="s">
        <v>416</v>
      </c>
      <c r="J1139" s="75"/>
      <c r="K1139" s="69"/>
      <c r="L1139" s="76"/>
    </row>
    <row r="1140" spans="1:12" x14ac:dyDescent="0.25">
      <c r="A1140" s="29">
        <v>1137</v>
      </c>
      <c r="B1140" s="68"/>
      <c r="C1140" s="69"/>
      <c r="D1140" s="69"/>
      <c r="E1140" s="71"/>
      <c r="F1140" s="71"/>
      <c r="G1140" s="97"/>
      <c r="H1140" s="97"/>
      <c r="I1140" s="74" t="s">
        <v>416</v>
      </c>
      <c r="J1140" s="75"/>
      <c r="K1140" s="69"/>
      <c r="L1140" s="76"/>
    </row>
    <row r="1141" spans="1:12" x14ac:dyDescent="0.25">
      <c r="A1141" s="31">
        <v>1138</v>
      </c>
      <c r="B1141" s="68"/>
      <c r="C1141" s="69"/>
      <c r="D1141" s="69"/>
      <c r="E1141" s="71"/>
      <c r="F1141" s="71"/>
      <c r="G1141" s="97"/>
      <c r="H1141" s="97"/>
      <c r="I1141" s="74" t="s">
        <v>416</v>
      </c>
      <c r="J1141" s="75"/>
      <c r="K1141" s="69"/>
      <c r="L1141" s="76"/>
    </row>
    <row r="1142" spans="1:12" x14ac:dyDescent="0.25">
      <c r="A1142" s="29">
        <v>1139</v>
      </c>
      <c r="B1142" s="68"/>
      <c r="C1142" s="69"/>
      <c r="D1142" s="69"/>
      <c r="E1142" s="71"/>
      <c r="F1142" s="71"/>
      <c r="G1142" s="97"/>
      <c r="H1142" s="97"/>
      <c r="I1142" s="74" t="s">
        <v>416</v>
      </c>
      <c r="J1142" s="75"/>
      <c r="K1142" s="69"/>
      <c r="L1142" s="76"/>
    </row>
    <row r="1143" spans="1:12" x14ac:dyDescent="0.25">
      <c r="A1143" s="31">
        <v>1140</v>
      </c>
      <c r="B1143" s="68"/>
      <c r="C1143" s="69"/>
      <c r="D1143" s="69"/>
      <c r="E1143" s="71"/>
      <c r="F1143" s="71"/>
      <c r="G1143" s="97"/>
      <c r="H1143" s="97"/>
      <c r="I1143" s="74" t="s">
        <v>416</v>
      </c>
      <c r="J1143" s="75"/>
      <c r="K1143" s="69"/>
      <c r="L1143" s="76"/>
    </row>
    <row r="1144" spans="1:12" x14ac:dyDescent="0.25">
      <c r="A1144" s="29">
        <v>1141</v>
      </c>
      <c r="B1144" s="68"/>
      <c r="C1144" s="69"/>
      <c r="D1144" s="69"/>
      <c r="E1144" s="71"/>
      <c r="F1144" s="71"/>
      <c r="G1144" s="97"/>
      <c r="H1144" s="97"/>
      <c r="I1144" s="74" t="s">
        <v>416</v>
      </c>
      <c r="J1144" s="75"/>
      <c r="K1144" s="69"/>
      <c r="L1144" s="76"/>
    </row>
    <row r="1145" spans="1:12" x14ac:dyDescent="0.25">
      <c r="A1145" s="31">
        <v>1142</v>
      </c>
      <c r="B1145" s="68"/>
      <c r="C1145" s="69"/>
      <c r="D1145" s="69"/>
      <c r="E1145" s="71"/>
      <c r="F1145" s="71"/>
      <c r="G1145" s="97"/>
      <c r="H1145" s="97"/>
      <c r="I1145" s="74" t="s">
        <v>416</v>
      </c>
      <c r="J1145" s="75"/>
      <c r="K1145" s="69"/>
      <c r="L1145" s="76"/>
    </row>
    <row r="1146" spans="1:12" x14ac:dyDescent="0.25">
      <c r="A1146" s="29">
        <v>1143</v>
      </c>
      <c r="B1146" s="68"/>
      <c r="C1146" s="69"/>
      <c r="D1146" s="69"/>
      <c r="E1146" s="71"/>
      <c r="F1146" s="71"/>
      <c r="G1146" s="97"/>
      <c r="H1146" s="97"/>
      <c r="I1146" s="74" t="s">
        <v>416</v>
      </c>
      <c r="J1146" s="75"/>
      <c r="K1146" s="69"/>
      <c r="L1146" s="76"/>
    </row>
    <row r="1147" spans="1:12" x14ac:dyDescent="0.25">
      <c r="A1147" s="31">
        <v>1144</v>
      </c>
      <c r="B1147" s="68"/>
      <c r="C1147" s="69"/>
      <c r="D1147" s="69"/>
      <c r="E1147" s="71"/>
      <c r="F1147" s="71"/>
      <c r="G1147" s="97"/>
      <c r="H1147" s="97"/>
      <c r="I1147" s="74" t="s">
        <v>416</v>
      </c>
      <c r="J1147" s="75"/>
      <c r="K1147" s="69"/>
      <c r="L1147" s="76"/>
    </row>
    <row r="1148" spans="1:12" x14ac:dyDescent="0.25">
      <c r="A1148" s="29">
        <v>1145</v>
      </c>
      <c r="B1148" s="68"/>
      <c r="C1148" s="69"/>
      <c r="D1148" s="69"/>
      <c r="E1148" s="71"/>
      <c r="F1148" s="71"/>
      <c r="G1148" s="97"/>
      <c r="H1148" s="97"/>
      <c r="I1148" s="74" t="s">
        <v>416</v>
      </c>
      <c r="J1148" s="75"/>
      <c r="K1148" s="69"/>
      <c r="L1148" s="76"/>
    </row>
    <row r="1149" spans="1:12" x14ac:dyDescent="0.25">
      <c r="A1149" s="31">
        <v>1146</v>
      </c>
      <c r="B1149" s="68"/>
      <c r="C1149" s="69"/>
      <c r="D1149" s="69"/>
      <c r="E1149" s="71"/>
      <c r="F1149" s="71"/>
      <c r="G1149" s="97"/>
      <c r="H1149" s="97"/>
      <c r="I1149" s="74" t="s">
        <v>416</v>
      </c>
      <c r="J1149" s="75"/>
      <c r="K1149" s="69"/>
      <c r="L1149" s="76"/>
    </row>
    <row r="1150" spans="1:12" x14ac:dyDescent="0.25">
      <c r="A1150" s="29">
        <v>1147</v>
      </c>
      <c r="B1150" s="68"/>
      <c r="C1150" s="69"/>
      <c r="D1150" s="69"/>
      <c r="E1150" s="71"/>
      <c r="F1150" s="71"/>
      <c r="G1150" s="97"/>
      <c r="H1150" s="97"/>
      <c r="I1150" s="74" t="s">
        <v>416</v>
      </c>
      <c r="J1150" s="75"/>
      <c r="K1150" s="69"/>
      <c r="L1150" s="76"/>
    </row>
    <row r="1151" spans="1:12" x14ac:dyDescent="0.25">
      <c r="A1151" s="31">
        <v>1148</v>
      </c>
      <c r="B1151" s="68"/>
      <c r="C1151" s="69"/>
      <c r="D1151" s="69"/>
      <c r="E1151" s="71"/>
      <c r="F1151" s="71"/>
      <c r="G1151" s="97"/>
      <c r="H1151" s="97"/>
      <c r="I1151" s="74" t="s">
        <v>416</v>
      </c>
      <c r="J1151" s="75"/>
      <c r="K1151" s="69"/>
      <c r="L1151" s="76"/>
    </row>
    <row r="1152" spans="1:12" x14ac:dyDescent="0.25">
      <c r="A1152" s="29">
        <v>1149</v>
      </c>
      <c r="B1152" s="68"/>
      <c r="C1152" s="69"/>
      <c r="D1152" s="69"/>
      <c r="E1152" s="71"/>
      <c r="F1152" s="71"/>
      <c r="G1152" s="97"/>
      <c r="H1152" s="97"/>
      <c r="I1152" s="74" t="s">
        <v>416</v>
      </c>
      <c r="J1152" s="75"/>
      <c r="K1152" s="69"/>
      <c r="L1152" s="76"/>
    </row>
    <row r="1153" spans="1:12" x14ac:dyDescent="0.25">
      <c r="A1153" s="31">
        <v>1150</v>
      </c>
      <c r="B1153" s="68"/>
      <c r="C1153" s="69"/>
      <c r="D1153" s="69"/>
      <c r="E1153" s="71"/>
      <c r="F1153" s="71"/>
      <c r="G1153" s="97"/>
      <c r="H1153" s="97"/>
      <c r="I1153" s="74" t="s">
        <v>416</v>
      </c>
      <c r="J1153" s="75"/>
      <c r="K1153" s="69"/>
      <c r="L1153" s="76"/>
    </row>
    <row r="1154" spans="1:12" x14ac:dyDescent="0.25">
      <c r="A1154" s="29">
        <v>1151</v>
      </c>
      <c r="B1154" s="68"/>
      <c r="C1154" s="69"/>
      <c r="D1154" s="69"/>
      <c r="E1154" s="71"/>
      <c r="F1154" s="71"/>
      <c r="G1154" s="97"/>
      <c r="H1154" s="97"/>
      <c r="I1154" s="74" t="s">
        <v>416</v>
      </c>
      <c r="J1154" s="75"/>
      <c r="K1154" s="69"/>
      <c r="L1154" s="76"/>
    </row>
    <row r="1155" spans="1:12" x14ac:dyDescent="0.25">
      <c r="A1155" s="31">
        <v>1152</v>
      </c>
      <c r="B1155" s="68"/>
      <c r="C1155" s="69"/>
      <c r="D1155" s="69"/>
      <c r="E1155" s="71"/>
      <c r="F1155" s="71"/>
      <c r="G1155" s="97"/>
      <c r="H1155" s="97"/>
      <c r="I1155" s="74" t="s">
        <v>416</v>
      </c>
      <c r="J1155" s="75"/>
      <c r="K1155" s="69"/>
      <c r="L1155" s="76"/>
    </row>
    <row r="1156" spans="1:12" x14ac:dyDescent="0.25">
      <c r="A1156" s="29">
        <v>1153</v>
      </c>
      <c r="B1156" s="68"/>
      <c r="C1156" s="69"/>
      <c r="D1156" s="69"/>
      <c r="E1156" s="71"/>
      <c r="F1156" s="71"/>
      <c r="G1156" s="97"/>
      <c r="H1156" s="97"/>
      <c r="I1156" s="74" t="s">
        <v>416</v>
      </c>
      <c r="J1156" s="75"/>
      <c r="K1156" s="69"/>
      <c r="L1156" s="76"/>
    </row>
    <row r="1157" spans="1:12" x14ac:dyDescent="0.25">
      <c r="A1157" s="31">
        <v>1154</v>
      </c>
      <c r="B1157" s="68"/>
      <c r="C1157" s="69"/>
      <c r="D1157" s="69"/>
      <c r="E1157" s="71"/>
      <c r="F1157" s="71"/>
      <c r="G1157" s="97"/>
      <c r="H1157" s="97"/>
      <c r="I1157" s="74" t="s">
        <v>416</v>
      </c>
      <c r="J1157" s="75"/>
      <c r="K1157" s="69"/>
      <c r="L1157" s="76"/>
    </row>
    <row r="1158" spans="1:12" x14ac:dyDescent="0.25">
      <c r="A1158" s="29">
        <v>1155</v>
      </c>
      <c r="B1158" s="68"/>
      <c r="C1158" s="69"/>
      <c r="D1158" s="69"/>
      <c r="E1158" s="71"/>
      <c r="F1158" s="71"/>
      <c r="G1158" s="97"/>
      <c r="H1158" s="97"/>
      <c r="I1158" s="74" t="s">
        <v>416</v>
      </c>
      <c r="J1158" s="75"/>
      <c r="K1158" s="69"/>
      <c r="L1158" s="76"/>
    </row>
    <row r="1159" spans="1:12" x14ac:dyDescent="0.25">
      <c r="A1159" s="31">
        <v>1156</v>
      </c>
      <c r="B1159" s="68"/>
      <c r="C1159" s="69"/>
      <c r="D1159" s="69"/>
      <c r="E1159" s="71"/>
      <c r="F1159" s="71"/>
      <c r="G1159" s="97"/>
      <c r="H1159" s="97"/>
      <c r="I1159" s="74" t="s">
        <v>416</v>
      </c>
      <c r="J1159" s="75"/>
      <c r="K1159" s="69"/>
      <c r="L1159" s="76"/>
    </row>
    <row r="1160" spans="1:12" x14ac:dyDescent="0.25">
      <c r="A1160" s="29">
        <v>1157</v>
      </c>
      <c r="B1160" s="68"/>
      <c r="C1160" s="69"/>
      <c r="D1160" s="69"/>
      <c r="E1160" s="71"/>
      <c r="F1160" s="71"/>
      <c r="G1160" s="97"/>
      <c r="H1160" s="97"/>
      <c r="I1160" s="74" t="s">
        <v>416</v>
      </c>
      <c r="J1160" s="75"/>
      <c r="K1160" s="69"/>
      <c r="L1160" s="76"/>
    </row>
    <row r="1161" spans="1:12" x14ac:dyDescent="0.25">
      <c r="A1161" s="31">
        <v>1158</v>
      </c>
      <c r="B1161" s="68"/>
      <c r="C1161" s="69"/>
      <c r="D1161" s="69"/>
      <c r="E1161" s="71"/>
      <c r="F1161" s="71"/>
      <c r="G1161" s="97"/>
      <c r="H1161" s="97"/>
      <c r="I1161" s="74" t="s">
        <v>416</v>
      </c>
      <c r="J1161" s="75"/>
      <c r="K1161" s="69"/>
      <c r="L1161" s="76"/>
    </row>
    <row r="1162" spans="1:12" x14ac:dyDescent="0.25">
      <c r="A1162" s="29">
        <v>1159</v>
      </c>
      <c r="B1162" s="68"/>
      <c r="C1162" s="69"/>
      <c r="D1162" s="69"/>
      <c r="E1162" s="71"/>
      <c r="F1162" s="71"/>
      <c r="G1162" s="97"/>
      <c r="H1162" s="97"/>
      <c r="I1162" s="74" t="s">
        <v>416</v>
      </c>
      <c r="J1162" s="75"/>
      <c r="K1162" s="69"/>
      <c r="L1162" s="76"/>
    </row>
    <row r="1163" spans="1:12" x14ac:dyDescent="0.25">
      <c r="A1163" s="31">
        <v>1160</v>
      </c>
      <c r="B1163" s="68"/>
      <c r="C1163" s="69"/>
      <c r="D1163" s="69"/>
      <c r="E1163" s="71"/>
      <c r="F1163" s="71"/>
      <c r="G1163" s="97"/>
      <c r="H1163" s="97"/>
      <c r="I1163" s="74" t="s">
        <v>416</v>
      </c>
      <c r="J1163" s="75"/>
      <c r="K1163" s="69"/>
      <c r="L1163" s="76"/>
    </row>
    <row r="1164" spans="1:12" x14ac:dyDescent="0.25">
      <c r="A1164" s="29">
        <v>1161</v>
      </c>
      <c r="B1164" s="68"/>
      <c r="C1164" s="69"/>
      <c r="D1164" s="69"/>
      <c r="E1164" s="71"/>
      <c r="F1164" s="71"/>
      <c r="G1164" s="97"/>
      <c r="H1164" s="97"/>
      <c r="I1164" s="74" t="s">
        <v>416</v>
      </c>
      <c r="J1164" s="75"/>
      <c r="K1164" s="69"/>
      <c r="L1164" s="76"/>
    </row>
    <row r="1165" spans="1:12" x14ac:dyDescent="0.25">
      <c r="A1165" s="31">
        <v>1162</v>
      </c>
      <c r="B1165" s="68"/>
      <c r="C1165" s="69"/>
      <c r="D1165" s="69"/>
      <c r="E1165" s="71"/>
      <c r="F1165" s="71"/>
      <c r="G1165" s="97"/>
      <c r="H1165" s="97"/>
      <c r="I1165" s="74" t="s">
        <v>416</v>
      </c>
      <c r="J1165" s="75"/>
      <c r="K1165" s="69"/>
      <c r="L1165" s="76"/>
    </row>
    <row r="1166" spans="1:12" x14ac:dyDescent="0.25">
      <c r="A1166" s="29">
        <v>1163</v>
      </c>
      <c r="B1166" s="68"/>
      <c r="C1166" s="69"/>
      <c r="D1166" s="69"/>
      <c r="E1166" s="71"/>
      <c r="F1166" s="71"/>
      <c r="G1166" s="97"/>
      <c r="H1166" s="97"/>
      <c r="I1166" s="74" t="s">
        <v>416</v>
      </c>
      <c r="J1166" s="75"/>
      <c r="K1166" s="69"/>
      <c r="L1166" s="76"/>
    </row>
    <row r="1167" spans="1:12" x14ac:dyDescent="0.25">
      <c r="A1167" s="31">
        <v>1164</v>
      </c>
      <c r="B1167" s="68"/>
      <c r="C1167" s="69"/>
      <c r="D1167" s="69"/>
      <c r="E1167" s="71"/>
      <c r="F1167" s="71"/>
      <c r="G1167" s="97"/>
      <c r="H1167" s="97"/>
      <c r="I1167" s="74" t="s">
        <v>416</v>
      </c>
      <c r="J1167" s="75"/>
      <c r="K1167" s="69"/>
      <c r="L1167" s="76"/>
    </row>
    <row r="1168" spans="1:12" x14ac:dyDescent="0.25">
      <c r="A1168" s="29">
        <v>1165</v>
      </c>
      <c r="B1168" s="68"/>
      <c r="C1168" s="69"/>
      <c r="D1168" s="69"/>
      <c r="E1168" s="71"/>
      <c r="F1168" s="71"/>
      <c r="G1168" s="97"/>
      <c r="H1168" s="97"/>
      <c r="I1168" s="74" t="s">
        <v>416</v>
      </c>
      <c r="J1168" s="75"/>
      <c r="K1168" s="69"/>
      <c r="L1168" s="76"/>
    </row>
    <row r="1169" spans="1:12" x14ac:dyDescent="0.25">
      <c r="A1169" s="31">
        <v>1166</v>
      </c>
      <c r="B1169" s="68"/>
      <c r="C1169" s="69"/>
      <c r="D1169" s="69"/>
      <c r="E1169" s="71"/>
      <c r="F1169" s="71"/>
      <c r="G1169" s="97"/>
      <c r="H1169" s="97"/>
      <c r="I1169" s="74" t="s">
        <v>416</v>
      </c>
      <c r="J1169" s="75"/>
      <c r="K1169" s="69"/>
      <c r="L1169" s="76"/>
    </row>
    <row r="1170" spans="1:12" x14ac:dyDescent="0.25">
      <c r="A1170" s="29">
        <v>1167</v>
      </c>
      <c r="B1170" s="68"/>
      <c r="C1170" s="69"/>
      <c r="D1170" s="69"/>
      <c r="E1170" s="71"/>
      <c r="F1170" s="71"/>
      <c r="G1170" s="97"/>
      <c r="H1170" s="97"/>
      <c r="I1170" s="74" t="s">
        <v>416</v>
      </c>
      <c r="J1170" s="75"/>
      <c r="K1170" s="69"/>
      <c r="L1170" s="76"/>
    </row>
    <row r="1171" spans="1:12" x14ac:dyDescent="0.25">
      <c r="A1171" s="31">
        <v>1168</v>
      </c>
      <c r="B1171" s="68"/>
      <c r="C1171" s="69"/>
      <c r="D1171" s="69"/>
      <c r="E1171" s="71"/>
      <c r="F1171" s="71"/>
      <c r="G1171" s="97"/>
      <c r="H1171" s="97"/>
      <c r="I1171" s="74" t="s">
        <v>416</v>
      </c>
      <c r="J1171" s="75"/>
      <c r="K1171" s="69"/>
      <c r="L1171" s="76"/>
    </row>
    <row r="1172" spans="1:12" x14ac:dyDescent="0.25">
      <c r="A1172" s="29">
        <v>1169</v>
      </c>
      <c r="B1172" s="68"/>
      <c r="C1172" s="69"/>
      <c r="D1172" s="69"/>
      <c r="E1172" s="71"/>
      <c r="F1172" s="71"/>
      <c r="G1172" s="97"/>
      <c r="H1172" s="97"/>
      <c r="I1172" s="74" t="s">
        <v>416</v>
      </c>
      <c r="J1172" s="75"/>
      <c r="K1172" s="69"/>
      <c r="L1172" s="76"/>
    </row>
    <row r="1173" spans="1:12" x14ac:dyDescent="0.25">
      <c r="A1173" s="31">
        <v>1170</v>
      </c>
      <c r="B1173" s="68"/>
      <c r="C1173" s="69"/>
      <c r="D1173" s="69"/>
      <c r="E1173" s="71"/>
      <c r="F1173" s="71"/>
      <c r="G1173" s="97"/>
      <c r="H1173" s="97"/>
      <c r="I1173" s="74" t="s">
        <v>416</v>
      </c>
      <c r="J1173" s="75"/>
      <c r="K1173" s="69"/>
      <c r="L1173" s="76"/>
    </row>
    <row r="1174" spans="1:12" x14ac:dyDescent="0.25">
      <c r="A1174" s="29">
        <v>1171</v>
      </c>
      <c r="B1174" s="68"/>
      <c r="C1174" s="69"/>
      <c r="D1174" s="69"/>
      <c r="E1174" s="71"/>
      <c r="F1174" s="71"/>
      <c r="G1174" s="97"/>
      <c r="H1174" s="97"/>
      <c r="I1174" s="74" t="s">
        <v>416</v>
      </c>
      <c r="J1174" s="75"/>
      <c r="K1174" s="69"/>
      <c r="L1174" s="76"/>
    </row>
    <row r="1175" spans="1:12" x14ac:dyDescent="0.25">
      <c r="A1175" s="31">
        <v>1172</v>
      </c>
      <c r="B1175" s="68"/>
      <c r="C1175" s="69"/>
      <c r="D1175" s="69"/>
      <c r="E1175" s="71"/>
      <c r="F1175" s="71"/>
      <c r="G1175" s="97"/>
      <c r="H1175" s="97"/>
      <c r="I1175" s="74" t="s">
        <v>416</v>
      </c>
      <c r="J1175" s="75"/>
      <c r="K1175" s="69"/>
      <c r="L1175" s="76"/>
    </row>
    <row r="1176" spans="1:12" x14ac:dyDescent="0.25">
      <c r="A1176" s="29">
        <v>1173</v>
      </c>
      <c r="B1176" s="68"/>
      <c r="C1176" s="69"/>
      <c r="D1176" s="69"/>
      <c r="E1176" s="71"/>
      <c r="F1176" s="71"/>
      <c r="G1176" s="97"/>
      <c r="H1176" s="97"/>
      <c r="I1176" s="74" t="s">
        <v>416</v>
      </c>
      <c r="J1176" s="75"/>
      <c r="K1176" s="69"/>
      <c r="L1176" s="76"/>
    </row>
    <row r="1177" spans="1:12" x14ac:dyDescent="0.25">
      <c r="A1177" s="31">
        <v>1174</v>
      </c>
      <c r="B1177" s="68"/>
      <c r="C1177" s="69"/>
      <c r="D1177" s="69"/>
      <c r="E1177" s="71"/>
      <c r="F1177" s="71"/>
      <c r="G1177" s="97"/>
      <c r="H1177" s="97"/>
      <c r="I1177" s="74" t="s">
        <v>416</v>
      </c>
      <c r="J1177" s="75"/>
      <c r="K1177" s="69"/>
      <c r="L1177" s="76"/>
    </row>
    <row r="1178" spans="1:12" x14ac:dyDescent="0.25">
      <c r="A1178" s="29">
        <v>1175</v>
      </c>
      <c r="B1178" s="68"/>
      <c r="C1178" s="69"/>
      <c r="D1178" s="69"/>
      <c r="E1178" s="71"/>
      <c r="F1178" s="71"/>
      <c r="G1178" s="97"/>
      <c r="H1178" s="97"/>
      <c r="I1178" s="74" t="s">
        <v>416</v>
      </c>
      <c r="J1178" s="75"/>
      <c r="K1178" s="69"/>
      <c r="L1178" s="76"/>
    </row>
    <row r="1179" spans="1:12" x14ac:dyDescent="0.25">
      <c r="A1179" s="31">
        <v>1176</v>
      </c>
      <c r="B1179" s="68"/>
      <c r="C1179" s="69"/>
      <c r="D1179" s="69"/>
      <c r="E1179" s="71"/>
      <c r="F1179" s="71"/>
      <c r="G1179" s="97"/>
      <c r="H1179" s="97"/>
      <c r="I1179" s="74" t="s">
        <v>416</v>
      </c>
      <c r="J1179" s="75"/>
      <c r="K1179" s="69"/>
      <c r="L1179" s="76"/>
    </row>
    <row r="1180" spans="1:12" x14ac:dyDescent="0.25">
      <c r="A1180" s="29">
        <v>1177</v>
      </c>
      <c r="B1180" s="68"/>
      <c r="C1180" s="69"/>
      <c r="D1180" s="69"/>
      <c r="E1180" s="71"/>
      <c r="F1180" s="71"/>
      <c r="G1180" s="97"/>
      <c r="H1180" s="97"/>
      <c r="I1180" s="74" t="s">
        <v>416</v>
      </c>
      <c r="J1180" s="75"/>
      <c r="K1180" s="69"/>
      <c r="L1180" s="76"/>
    </row>
    <row r="1181" spans="1:12" x14ac:dyDescent="0.25">
      <c r="A1181" s="31">
        <v>1178</v>
      </c>
      <c r="B1181" s="68"/>
      <c r="C1181" s="69"/>
      <c r="D1181" s="69"/>
      <c r="E1181" s="71"/>
      <c r="F1181" s="71"/>
      <c r="G1181" s="97"/>
      <c r="H1181" s="97"/>
      <c r="I1181" s="74" t="s">
        <v>416</v>
      </c>
      <c r="J1181" s="75"/>
      <c r="K1181" s="69"/>
      <c r="L1181" s="76"/>
    </row>
    <row r="1182" spans="1:12" x14ac:dyDescent="0.25">
      <c r="A1182" s="29">
        <v>1179</v>
      </c>
      <c r="B1182" s="68"/>
      <c r="C1182" s="69"/>
      <c r="D1182" s="69"/>
      <c r="E1182" s="71"/>
      <c r="F1182" s="71"/>
      <c r="G1182" s="97"/>
      <c r="H1182" s="97"/>
      <c r="I1182" s="74" t="s">
        <v>416</v>
      </c>
      <c r="J1182" s="75"/>
      <c r="K1182" s="69"/>
      <c r="L1182" s="76"/>
    </row>
    <row r="1183" spans="1:12" x14ac:dyDescent="0.25">
      <c r="A1183" s="31">
        <v>1180</v>
      </c>
      <c r="B1183" s="68"/>
      <c r="C1183" s="69"/>
      <c r="D1183" s="69"/>
      <c r="E1183" s="71"/>
      <c r="F1183" s="71"/>
      <c r="G1183" s="97"/>
      <c r="H1183" s="97"/>
      <c r="I1183" s="74" t="s">
        <v>416</v>
      </c>
      <c r="J1183" s="75"/>
      <c r="K1183" s="69"/>
      <c r="L1183" s="76"/>
    </row>
    <row r="1184" spans="1:12" x14ac:dyDescent="0.25">
      <c r="A1184" s="29">
        <v>1181</v>
      </c>
      <c r="B1184" s="68"/>
      <c r="C1184" s="69"/>
      <c r="D1184" s="69"/>
      <c r="E1184" s="71"/>
      <c r="F1184" s="71"/>
      <c r="G1184" s="97"/>
      <c r="H1184" s="97"/>
      <c r="I1184" s="74" t="s">
        <v>416</v>
      </c>
      <c r="J1184" s="75"/>
      <c r="K1184" s="69"/>
      <c r="L1184" s="76"/>
    </row>
    <row r="1185" spans="1:12" x14ac:dyDescent="0.25">
      <c r="A1185" s="31">
        <v>1182</v>
      </c>
      <c r="B1185" s="68"/>
      <c r="C1185" s="69"/>
      <c r="D1185" s="69"/>
      <c r="E1185" s="71"/>
      <c r="F1185" s="71"/>
      <c r="G1185" s="97"/>
      <c r="H1185" s="97"/>
      <c r="I1185" s="74" t="s">
        <v>416</v>
      </c>
      <c r="J1185" s="75"/>
      <c r="K1185" s="69"/>
      <c r="L1185" s="76"/>
    </row>
    <row r="1186" spans="1:12" x14ac:dyDescent="0.25">
      <c r="A1186" s="29">
        <v>1183</v>
      </c>
      <c r="B1186" s="68"/>
      <c r="C1186" s="69"/>
      <c r="D1186" s="69"/>
      <c r="E1186" s="71"/>
      <c r="F1186" s="71"/>
      <c r="G1186" s="97"/>
      <c r="H1186" s="97"/>
      <c r="I1186" s="74" t="s">
        <v>416</v>
      </c>
      <c r="J1186" s="75"/>
      <c r="K1186" s="69"/>
      <c r="L1186" s="76"/>
    </row>
    <row r="1187" spans="1:12" x14ac:dyDescent="0.25">
      <c r="A1187" s="31">
        <v>1184</v>
      </c>
      <c r="B1187" s="68"/>
      <c r="C1187" s="69"/>
      <c r="D1187" s="69"/>
      <c r="E1187" s="71"/>
      <c r="F1187" s="71"/>
      <c r="G1187" s="97"/>
      <c r="H1187" s="97"/>
      <c r="I1187" s="74" t="s">
        <v>416</v>
      </c>
      <c r="J1187" s="75"/>
      <c r="K1187" s="69"/>
      <c r="L1187" s="76"/>
    </row>
    <row r="1188" spans="1:12" x14ac:dyDescent="0.25">
      <c r="A1188" s="29">
        <v>1185</v>
      </c>
      <c r="B1188" s="68"/>
      <c r="C1188" s="69"/>
      <c r="D1188" s="69"/>
      <c r="E1188" s="71"/>
      <c r="F1188" s="71"/>
      <c r="G1188" s="97"/>
      <c r="H1188" s="97"/>
      <c r="I1188" s="74" t="s">
        <v>416</v>
      </c>
      <c r="J1188" s="75"/>
      <c r="K1188" s="69"/>
      <c r="L1188" s="76"/>
    </row>
    <row r="1189" spans="1:12" x14ac:dyDescent="0.25">
      <c r="A1189" s="31">
        <v>1186</v>
      </c>
      <c r="B1189" s="68"/>
      <c r="C1189" s="69"/>
      <c r="D1189" s="69"/>
      <c r="E1189" s="71"/>
      <c r="F1189" s="71"/>
      <c r="G1189" s="97"/>
      <c r="H1189" s="97"/>
      <c r="I1189" s="74" t="s">
        <v>416</v>
      </c>
      <c r="J1189" s="75"/>
      <c r="K1189" s="69"/>
      <c r="L1189" s="76"/>
    </row>
    <row r="1190" spans="1:12" x14ac:dyDescent="0.25">
      <c r="A1190" s="29">
        <v>1187</v>
      </c>
      <c r="B1190" s="68"/>
      <c r="C1190" s="69"/>
      <c r="D1190" s="69"/>
      <c r="E1190" s="71"/>
      <c r="F1190" s="71"/>
      <c r="G1190" s="97"/>
      <c r="H1190" s="97"/>
      <c r="I1190" s="74" t="s">
        <v>416</v>
      </c>
      <c r="J1190" s="75"/>
      <c r="K1190" s="69"/>
      <c r="L1190" s="76"/>
    </row>
    <row r="1191" spans="1:12" x14ac:dyDescent="0.25">
      <c r="A1191" s="31">
        <v>1188</v>
      </c>
      <c r="B1191" s="68"/>
      <c r="C1191" s="69"/>
      <c r="D1191" s="69"/>
      <c r="E1191" s="71"/>
      <c r="F1191" s="71"/>
      <c r="G1191" s="97"/>
      <c r="H1191" s="97"/>
      <c r="I1191" s="74" t="s">
        <v>416</v>
      </c>
      <c r="J1191" s="75"/>
      <c r="K1191" s="69"/>
      <c r="L1191" s="76"/>
    </row>
    <row r="1192" spans="1:12" x14ac:dyDescent="0.25">
      <c r="A1192" s="29">
        <v>1189</v>
      </c>
      <c r="B1192" s="68"/>
      <c r="C1192" s="69"/>
      <c r="D1192" s="69"/>
      <c r="E1192" s="71"/>
      <c r="F1192" s="71"/>
      <c r="G1192" s="97"/>
      <c r="H1192" s="97"/>
      <c r="I1192" s="74" t="s">
        <v>416</v>
      </c>
      <c r="J1192" s="75"/>
      <c r="K1192" s="69"/>
      <c r="L1192" s="76"/>
    </row>
    <row r="1193" spans="1:12" x14ac:dyDescent="0.25">
      <c r="A1193" s="31">
        <v>1190</v>
      </c>
      <c r="B1193" s="68"/>
      <c r="C1193" s="69"/>
      <c r="D1193" s="69"/>
      <c r="E1193" s="71"/>
      <c r="F1193" s="71"/>
      <c r="G1193" s="97"/>
      <c r="H1193" s="97"/>
      <c r="I1193" s="74" t="s">
        <v>416</v>
      </c>
      <c r="J1193" s="75"/>
      <c r="K1193" s="69"/>
      <c r="L1193" s="76"/>
    </row>
    <row r="1194" spans="1:12" x14ac:dyDescent="0.25">
      <c r="A1194" s="29">
        <v>1191</v>
      </c>
      <c r="B1194" s="68"/>
      <c r="C1194" s="69"/>
      <c r="D1194" s="69"/>
      <c r="E1194" s="71"/>
      <c r="F1194" s="71"/>
      <c r="G1194" s="97"/>
      <c r="H1194" s="97"/>
      <c r="I1194" s="74" t="s">
        <v>416</v>
      </c>
      <c r="J1194" s="75"/>
      <c r="K1194" s="69"/>
      <c r="L1194" s="76"/>
    </row>
    <row r="1195" spans="1:12" x14ac:dyDescent="0.25">
      <c r="A1195" s="31">
        <v>1192</v>
      </c>
      <c r="B1195" s="68"/>
      <c r="C1195" s="69"/>
      <c r="D1195" s="69"/>
      <c r="E1195" s="71"/>
      <c r="F1195" s="71"/>
      <c r="G1195" s="97"/>
      <c r="H1195" s="97"/>
      <c r="I1195" s="74" t="s">
        <v>416</v>
      </c>
      <c r="J1195" s="75"/>
      <c r="K1195" s="69"/>
      <c r="L1195" s="76"/>
    </row>
    <row r="1196" spans="1:12" x14ac:dyDescent="0.25">
      <c r="A1196" s="29">
        <v>1193</v>
      </c>
      <c r="B1196" s="68"/>
      <c r="C1196" s="69"/>
      <c r="D1196" s="69"/>
      <c r="E1196" s="71"/>
      <c r="F1196" s="71"/>
      <c r="G1196" s="97"/>
      <c r="H1196" s="97"/>
      <c r="I1196" s="74" t="s">
        <v>416</v>
      </c>
      <c r="J1196" s="75"/>
      <c r="K1196" s="69"/>
      <c r="L1196" s="76"/>
    </row>
    <row r="1197" spans="1:12" x14ac:dyDescent="0.25">
      <c r="A1197" s="31">
        <v>1194</v>
      </c>
      <c r="B1197" s="68"/>
      <c r="C1197" s="69"/>
      <c r="D1197" s="69"/>
      <c r="E1197" s="71"/>
      <c r="F1197" s="71"/>
      <c r="G1197" s="97"/>
      <c r="H1197" s="97"/>
      <c r="I1197" s="74" t="s">
        <v>416</v>
      </c>
      <c r="J1197" s="75"/>
      <c r="K1197" s="69"/>
      <c r="L1197" s="76"/>
    </row>
    <row r="1198" spans="1:12" x14ac:dyDescent="0.25">
      <c r="A1198" s="29">
        <v>1195</v>
      </c>
      <c r="B1198" s="68"/>
      <c r="C1198" s="69"/>
      <c r="D1198" s="69"/>
      <c r="E1198" s="71"/>
      <c r="F1198" s="71"/>
      <c r="G1198" s="97"/>
      <c r="H1198" s="97"/>
      <c r="I1198" s="74" t="s">
        <v>416</v>
      </c>
      <c r="J1198" s="75"/>
      <c r="K1198" s="69"/>
      <c r="L1198" s="76"/>
    </row>
    <row r="1199" spans="1:12" x14ac:dyDescent="0.25">
      <c r="A1199" s="31">
        <v>1196</v>
      </c>
      <c r="B1199" s="68"/>
      <c r="C1199" s="69"/>
      <c r="D1199" s="69"/>
      <c r="E1199" s="71"/>
      <c r="F1199" s="71"/>
      <c r="G1199" s="97"/>
      <c r="H1199" s="97"/>
      <c r="I1199" s="74" t="s">
        <v>416</v>
      </c>
      <c r="J1199" s="75"/>
      <c r="K1199" s="69"/>
      <c r="L1199" s="76"/>
    </row>
    <row r="1200" spans="1:12" x14ac:dyDescent="0.25">
      <c r="A1200" s="29">
        <v>1197</v>
      </c>
      <c r="B1200" s="68"/>
      <c r="C1200" s="69"/>
      <c r="D1200" s="69"/>
      <c r="E1200" s="71"/>
      <c r="F1200" s="71"/>
      <c r="G1200" s="97"/>
      <c r="H1200" s="97"/>
      <c r="I1200" s="74" t="s">
        <v>416</v>
      </c>
      <c r="J1200" s="75"/>
      <c r="K1200" s="69"/>
      <c r="L1200" s="76"/>
    </row>
    <row r="1201" spans="1:12" x14ac:dyDescent="0.25">
      <c r="A1201" s="31">
        <v>1198</v>
      </c>
      <c r="B1201" s="68"/>
      <c r="C1201" s="69"/>
      <c r="D1201" s="69"/>
      <c r="E1201" s="71"/>
      <c r="F1201" s="71"/>
      <c r="G1201" s="97"/>
      <c r="H1201" s="97"/>
      <c r="I1201" s="74" t="s">
        <v>416</v>
      </c>
      <c r="J1201" s="75"/>
      <c r="K1201" s="69"/>
      <c r="L1201" s="76"/>
    </row>
    <row r="1202" spans="1:12" x14ac:dyDescent="0.25">
      <c r="A1202" s="29">
        <v>1199</v>
      </c>
      <c r="B1202" s="68"/>
      <c r="C1202" s="69"/>
      <c r="D1202" s="69"/>
      <c r="E1202" s="71"/>
      <c r="F1202" s="71"/>
      <c r="G1202" s="97"/>
      <c r="H1202" s="97"/>
      <c r="I1202" s="74" t="s">
        <v>416</v>
      </c>
      <c r="J1202" s="75"/>
      <c r="K1202" s="69"/>
      <c r="L1202" s="76"/>
    </row>
    <row r="1203" spans="1:12" x14ac:dyDescent="0.25">
      <c r="A1203" s="31">
        <v>1200</v>
      </c>
      <c r="B1203" s="68"/>
      <c r="C1203" s="69"/>
      <c r="D1203" s="69"/>
      <c r="E1203" s="71"/>
      <c r="F1203" s="71"/>
      <c r="G1203" s="97"/>
      <c r="H1203" s="97"/>
      <c r="I1203" s="74" t="s">
        <v>416</v>
      </c>
      <c r="J1203" s="75"/>
      <c r="K1203" s="69"/>
      <c r="L1203" s="76"/>
    </row>
    <row r="1204" spans="1:12" x14ac:dyDescent="0.25">
      <c r="A1204" s="29">
        <v>1201</v>
      </c>
      <c r="B1204" s="68"/>
      <c r="C1204" s="69"/>
      <c r="D1204" s="69"/>
      <c r="E1204" s="71"/>
      <c r="F1204" s="71"/>
      <c r="G1204" s="97"/>
      <c r="H1204" s="97"/>
      <c r="I1204" s="74" t="s">
        <v>416</v>
      </c>
      <c r="J1204" s="75"/>
      <c r="K1204" s="69"/>
      <c r="L1204" s="76"/>
    </row>
    <row r="1205" spans="1:12" x14ac:dyDescent="0.25">
      <c r="A1205" s="31">
        <v>1202</v>
      </c>
      <c r="B1205" s="68"/>
      <c r="C1205" s="69"/>
      <c r="D1205" s="69"/>
      <c r="E1205" s="71"/>
      <c r="F1205" s="71"/>
      <c r="G1205" s="97"/>
      <c r="H1205" s="97"/>
      <c r="I1205" s="74" t="s">
        <v>416</v>
      </c>
      <c r="J1205" s="75"/>
      <c r="K1205" s="69"/>
      <c r="L1205" s="76"/>
    </row>
    <row r="1206" spans="1:12" x14ac:dyDescent="0.25">
      <c r="A1206" s="29">
        <v>1203</v>
      </c>
      <c r="B1206" s="68"/>
      <c r="C1206" s="69"/>
      <c r="D1206" s="69"/>
      <c r="E1206" s="71"/>
      <c r="F1206" s="71"/>
      <c r="G1206" s="97"/>
      <c r="H1206" s="97"/>
      <c r="I1206" s="74" t="s">
        <v>416</v>
      </c>
      <c r="J1206" s="75"/>
      <c r="K1206" s="69"/>
      <c r="L1206" s="76"/>
    </row>
    <row r="1207" spans="1:12" x14ac:dyDescent="0.25">
      <c r="A1207" s="31">
        <v>1204</v>
      </c>
      <c r="B1207" s="68"/>
      <c r="C1207" s="69"/>
      <c r="D1207" s="69"/>
      <c r="E1207" s="71"/>
      <c r="F1207" s="71"/>
      <c r="G1207" s="97"/>
      <c r="H1207" s="97"/>
      <c r="I1207" s="74" t="s">
        <v>416</v>
      </c>
      <c r="J1207" s="75"/>
      <c r="K1207" s="69"/>
      <c r="L1207" s="76"/>
    </row>
    <row r="1208" spans="1:12" x14ac:dyDescent="0.25">
      <c r="A1208" s="29">
        <v>1205</v>
      </c>
      <c r="B1208" s="68"/>
      <c r="C1208" s="69"/>
      <c r="D1208" s="69"/>
      <c r="E1208" s="71"/>
      <c r="F1208" s="71"/>
      <c r="G1208" s="97"/>
      <c r="H1208" s="97"/>
      <c r="I1208" s="74" t="s">
        <v>416</v>
      </c>
      <c r="J1208" s="75"/>
      <c r="K1208" s="69"/>
      <c r="L1208" s="76"/>
    </row>
    <row r="1209" spans="1:12" x14ac:dyDescent="0.25">
      <c r="A1209" s="31">
        <v>1206</v>
      </c>
      <c r="B1209" s="68"/>
      <c r="C1209" s="69"/>
      <c r="D1209" s="69"/>
      <c r="E1209" s="71"/>
      <c r="F1209" s="71"/>
      <c r="G1209" s="97"/>
      <c r="H1209" s="97"/>
      <c r="I1209" s="74" t="s">
        <v>416</v>
      </c>
      <c r="J1209" s="75"/>
      <c r="K1209" s="69"/>
      <c r="L1209" s="76"/>
    </row>
    <row r="1210" spans="1:12" x14ac:dyDescent="0.25">
      <c r="A1210" s="29">
        <v>1207</v>
      </c>
      <c r="B1210" s="68"/>
      <c r="C1210" s="69"/>
      <c r="D1210" s="69"/>
      <c r="E1210" s="71"/>
      <c r="F1210" s="71"/>
      <c r="G1210" s="97"/>
      <c r="H1210" s="97"/>
      <c r="I1210" s="74" t="s">
        <v>416</v>
      </c>
      <c r="J1210" s="75"/>
      <c r="K1210" s="69"/>
      <c r="L1210" s="76"/>
    </row>
    <row r="1211" spans="1:12" x14ac:dyDescent="0.25">
      <c r="A1211" s="31">
        <v>1208</v>
      </c>
      <c r="B1211" s="68"/>
      <c r="C1211" s="69"/>
      <c r="D1211" s="69"/>
      <c r="E1211" s="71"/>
      <c r="F1211" s="71"/>
      <c r="G1211" s="97"/>
      <c r="H1211" s="97"/>
      <c r="I1211" s="74" t="s">
        <v>416</v>
      </c>
      <c r="J1211" s="75"/>
      <c r="K1211" s="69"/>
      <c r="L1211" s="76"/>
    </row>
    <row r="1212" spans="1:12" x14ac:dyDescent="0.25">
      <c r="A1212" s="29">
        <v>1209</v>
      </c>
      <c r="B1212" s="68"/>
      <c r="C1212" s="69"/>
      <c r="D1212" s="69"/>
      <c r="E1212" s="71"/>
      <c r="F1212" s="71"/>
      <c r="G1212" s="97"/>
      <c r="H1212" s="97"/>
      <c r="I1212" s="74" t="s">
        <v>416</v>
      </c>
      <c r="J1212" s="75"/>
      <c r="K1212" s="69"/>
      <c r="L1212" s="76"/>
    </row>
    <row r="1213" spans="1:12" x14ac:dyDescent="0.25">
      <c r="A1213" s="31">
        <v>1210</v>
      </c>
      <c r="B1213" s="68"/>
      <c r="C1213" s="69"/>
      <c r="D1213" s="69"/>
      <c r="E1213" s="71"/>
      <c r="F1213" s="71"/>
      <c r="G1213" s="97"/>
      <c r="H1213" s="97"/>
      <c r="I1213" s="74" t="s">
        <v>416</v>
      </c>
      <c r="J1213" s="75"/>
      <c r="K1213" s="69"/>
      <c r="L1213" s="76"/>
    </row>
    <row r="1214" spans="1:12" x14ac:dyDescent="0.25">
      <c r="A1214" s="29">
        <v>1211</v>
      </c>
      <c r="B1214" s="68"/>
      <c r="C1214" s="69"/>
      <c r="D1214" s="69"/>
      <c r="E1214" s="71"/>
      <c r="F1214" s="71"/>
      <c r="G1214" s="97"/>
      <c r="H1214" s="97"/>
      <c r="I1214" s="74" t="s">
        <v>416</v>
      </c>
      <c r="J1214" s="75"/>
      <c r="K1214" s="69"/>
      <c r="L1214" s="76"/>
    </row>
    <row r="1215" spans="1:12" x14ac:dyDescent="0.25">
      <c r="A1215" s="31">
        <v>1212</v>
      </c>
      <c r="B1215" s="68"/>
      <c r="C1215" s="69"/>
      <c r="D1215" s="69"/>
      <c r="E1215" s="71"/>
      <c r="F1215" s="71"/>
      <c r="G1215" s="97"/>
      <c r="H1215" s="97"/>
      <c r="I1215" s="74" t="s">
        <v>416</v>
      </c>
      <c r="J1215" s="75"/>
      <c r="K1215" s="69"/>
      <c r="L1215" s="76"/>
    </row>
    <row r="1216" spans="1:12" x14ac:dyDescent="0.25">
      <c r="A1216" s="29">
        <v>1213</v>
      </c>
      <c r="B1216" s="68"/>
      <c r="C1216" s="69"/>
      <c r="D1216" s="69"/>
      <c r="E1216" s="71"/>
      <c r="F1216" s="71"/>
      <c r="G1216" s="97"/>
      <c r="H1216" s="97"/>
      <c r="I1216" s="74" t="s">
        <v>416</v>
      </c>
      <c r="J1216" s="75"/>
      <c r="K1216" s="69"/>
      <c r="L1216" s="76"/>
    </row>
    <row r="1217" spans="1:12" x14ac:dyDescent="0.25">
      <c r="A1217" s="31">
        <v>1214</v>
      </c>
      <c r="B1217" s="68"/>
      <c r="C1217" s="69"/>
      <c r="D1217" s="69"/>
      <c r="E1217" s="71"/>
      <c r="F1217" s="71"/>
      <c r="G1217" s="97"/>
      <c r="H1217" s="97"/>
      <c r="I1217" s="74" t="s">
        <v>416</v>
      </c>
      <c r="J1217" s="75"/>
      <c r="K1217" s="69"/>
      <c r="L1217" s="76"/>
    </row>
    <row r="1218" spans="1:12" x14ac:dyDescent="0.25">
      <c r="A1218" s="29">
        <v>1215</v>
      </c>
      <c r="B1218" s="68"/>
      <c r="C1218" s="69"/>
      <c r="D1218" s="69"/>
      <c r="E1218" s="71"/>
      <c r="F1218" s="71"/>
      <c r="G1218" s="97"/>
      <c r="H1218" s="97"/>
      <c r="I1218" s="74" t="s">
        <v>416</v>
      </c>
      <c r="J1218" s="75"/>
      <c r="K1218" s="69"/>
      <c r="L1218" s="76"/>
    </row>
    <row r="1219" spans="1:12" x14ac:dyDescent="0.25">
      <c r="A1219" s="31">
        <v>1216</v>
      </c>
      <c r="B1219" s="68"/>
      <c r="C1219" s="69"/>
      <c r="D1219" s="69"/>
      <c r="E1219" s="71"/>
      <c r="F1219" s="71"/>
      <c r="G1219" s="97"/>
      <c r="H1219" s="97"/>
      <c r="I1219" s="74" t="s">
        <v>416</v>
      </c>
      <c r="J1219" s="75"/>
      <c r="K1219" s="69"/>
      <c r="L1219" s="76"/>
    </row>
    <row r="1220" spans="1:12" x14ac:dyDescent="0.25">
      <c r="A1220" s="29">
        <v>1217</v>
      </c>
      <c r="B1220" s="68"/>
      <c r="C1220" s="69"/>
      <c r="D1220" s="69"/>
      <c r="E1220" s="71"/>
      <c r="F1220" s="71"/>
      <c r="G1220" s="97"/>
      <c r="H1220" s="97"/>
      <c r="I1220" s="74" t="s">
        <v>416</v>
      </c>
      <c r="J1220" s="75"/>
      <c r="K1220" s="69"/>
      <c r="L1220" s="76"/>
    </row>
    <row r="1221" spans="1:12" x14ac:dyDescent="0.25">
      <c r="A1221" s="31">
        <v>1218</v>
      </c>
      <c r="B1221" s="68"/>
      <c r="C1221" s="69"/>
      <c r="D1221" s="69"/>
      <c r="E1221" s="71"/>
      <c r="F1221" s="71"/>
      <c r="G1221" s="97"/>
      <c r="H1221" s="97"/>
      <c r="I1221" s="74" t="s">
        <v>416</v>
      </c>
      <c r="J1221" s="75"/>
      <c r="K1221" s="69"/>
      <c r="L1221" s="76"/>
    </row>
    <row r="1222" spans="1:12" x14ac:dyDescent="0.25">
      <c r="A1222" s="29">
        <v>1219</v>
      </c>
      <c r="B1222" s="68"/>
      <c r="C1222" s="69"/>
      <c r="D1222" s="69"/>
      <c r="E1222" s="71"/>
      <c r="F1222" s="71"/>
      <c r="G1222" s="97"/>
      <c r="H1222" s="97"/>
      <c r="I1222" s="74" t="s">
        <v>416</v>
      </c>
      <c r="J1222" s="75"/>
      <c r="K1222" s="69"/>
      <c r="L1222" s="76"/>
    </row>
    <row r="1223" spans="1:12" x14ac:dyDescent="0.25">
      <c r="A1223" s="31">
        <v>1220</v>
      </c>
      <c r="B1223" s="68"/>
      <c r="C1223" s="69"/>
      <c r="D1223" s="69"/>
      <c r="E1223" s="71"/>
      <c r="F1223" s="71"/>
      <c r="G1223" s="97"/>
      <c r="H1223" s="97"/>
      <c r="I1223" s="74" t="s">
        <v>416</v>
      </c>
      <c r="J1223" s="75"/>
      <c r="K1223" s="69"/>
      <c r="L1223" s="76"/>
    </row>
    <row r="1224" spans="1:12" x14ac:dyDescent="0.25">
      <c r="A1224" s="29">
        <v>1221</v>
      </c>
      <c r="B1224" s="68"/>
      <c r="C1224" s="69"/>
      <c r="D1224" s="69"/>
      <c r="E1224" s="71"/>
      <c r="F1224" s="71"/>
      <c r="G1224" s="97"/>
      <c r="H1224" s="97"/>
      <c r="I1224" s="74" t="s">
        <v>416</v>
      </c>
      <c r="J1224" s="75"/>
      <c r="K1224" s="69"/>
      <c r="L1224" s="76"/>
    </row>
    <row r="1225" spans="1:12" x14ac:dyDescent="0.25">
      <c r="A1225" s="31">
        <v>1222</v>
      </c>
      <c r="B1225" s="68"/>
      <c r="C1225" s="69"/>
      <c r="D1225" s="69"/>
      <c r="E1225" s="71"/>
      <c r="F1225" s="71"/>
      <c r="G1225" s="97"/>
      <c r="H1225" s="97"/>
      <c r="I1225" s="74" t="s">
        <v>416</v>
      </c>
      <c r="J1225" s="75"/>
      <c r="K1225" s="69"/>
      <c r="L1225" s="76"/>
    </row>
    <row r="1226" spans="1:12" x14ac:dyDescent="0.25">
      <c r="A1226" s="29">
        <v>1223</v>
      </c>
      <c r="B1226" s="68"/>
      <c r="C1226" s="69"/>
      <c r="D1226" s="69"/>
      <c r="E1226" s="71"/>
      <c r="F1226" s="71"/>
      <c r="G1226" s="97"/>
      <c r="H1226" s="97"/>
      <c r="I1226" s="74" t="s">
        <v>416</v>
      </c>
      <c r="J1226" s="75"/>
      <c r="K1226" s="69"/>
      <c r="L1226" s="76"/>
    </row>
    <row r="1227" spans="1:12" x14ac:dyDescent="0.25">
      <c r="A1227" s="31">
        <v>1224</v>
      </c>
      <c r="B1227" s="68"/>
      <c r="C1227" s="69"/>
      <c r="D1227" s="69"/>
      <c r="E1227" s="71"/>
      <c r="F1227" s="71"/>
      <c r="G1227" s="97"/>
      <c r="H1227" s="97"/>
      <c r="I1227" s="74" t="s">
        <v>416</v>
      </c>
      <c r="J1227" s="75"/>
      <c r="K1227" s="69"/>
      <c r="L1227" s="76"/>
    </row>
    <row r="1228" spans="1:12" x14ac:dyDescent="0.25">
      <c r="A1228" s="29">
        <v>1225</v>
      </c>
      <c r="B1228" s="68"/>
      <c r="C1228" s="69"/>
      <c r="D1228" s="69"/>
      <c r="E1228" s="71"/>
      <c r="F1228" s="71"/>
      <c r="G1228" s="97"/>
      <c r="H1228" s="97"/>
      <c r="I1228" s="74" t="s">
        <v>416</v>
      </c>
      <c r="J1228" s="75"/>
      <c r="K1228" s="69"/>
      <c r="L1228" s="76"/>
    </row>
    <row r="1229" spans="1:12" x14ac:dyDescent="0.25">
      <c r="A1229" s="31">
        <v>1226</v>
      </c>
      <c r="B1229" s="68"/>
      <c r="C1229" s="69"/>
      <c r="D1229" s="69"/>
      <c r="E1229" s="71"/>
      <c r="F1229" s="71"/>
      <c r="G1229" s="97"/>
      <c r="H1229" s="97"/>
      <c r="I1229" s="74" t="s">
        <v>416</v>
      </c>
      <c r="J1229" s="75"/>
      <c r="K1229" s="69"/>
      <c r="L1229" s="76"/>
    </row>
    <row r="1230" spans="1:12" x14ac:dyDescent="0.25">
      <c r="A1230" s="29">
        <v>1227</v>
      </c>
      <c r="B1230" s="68"/>
      <c r="C1230" s="69"/>
      <c r="D1230" s="69"/>
      <c r="E1230" s="71"/>
      <c r="F1230" s="71"/>
      <c r="G1230" s="97"/>
      <c r="H1230" s="97"/>
      <c r="I1230" s="74" t="s">
        <v>416</v>
      </c>
      <c r="J1230" s="75"/>
      <c r="K1230" s="69"/>
      <c r="L1230" s="76"/>
    </row>
    <row r="1231" spans="1:12" x14ac:dyDescent="0.25">
      <c r="A1231" s="31">
        <v>1228</v>
      </c>
      <c r="B1231" s="68"/>
      <c r="C1231" s="69"/>
      <c r="D1231" s="69"/>
      <c r="E1231" s="71"/>
      <c r="F1231" s="71"/>
      <c r="G1231" s="97"/>
      <c r="H1231" s="97"/>
      <c r="I1231" s="74" t="s">
        <v>416</v>
      </c>
      <c r="J1231" s="75"/>
      <c r="K1231" s="69"/>
      <c r="L1231" s="76"/>
    </row>
    <row r="1232" spans="1:12" x14ac:dyDescent="0.25">
      <c r="A1232" s="29">
        <v>1229</v>
      </c>
      <c r="B1232" s="68"/>
      <c r="C1232" s="69"/>
      <c r="D1232" s="69"/>
      <c r="E1232" s="71"/>
      <c r="F1232" s="71"/>
      <c r="G1232" s="97"/>
      <c r="H1232" s="97"/>
      <c r="I1232" s="74" t="s">
        <v>416</v>
      </c>
      <c r="J1232" s="75"/>
      <c r="K1232" s="69"/>
      <c r="L1232" s="76"/>
    </row>
    <row r="1233" spans="1:12" x14ac:dyDescent="0.25">
      <c r="A1233" s="31">
        <v>1230</v>
      </c>
      <c r="B1233" s="68"/>
      <c r="C1233" s="69"/>
      <c r="D1233" s="69"/>
      <c r="E1233" s="71"/>
      <c r="F1233" s="71"/>
      <c r="G1233" s="97"/>
      <c r="H1233" s="97"/>
      <c r="I1233" s="74" t="s">
        <v>416</v>
      </c>
      <c r="J1233" s="75"/>
      <c r="K1233" s="69"/>
      <c r="L1233" s="76"/>
    </row>
    <row r="1234" spans="1:12" x14ac:dyDescent="0.25">
      <c r="A1234" s="29">
        <v>1231</v>
      </c>
      <c r="B1234" s="68"/>
      <c r="C1234" s="69"/>
      <c r="D1234" s="69"/>
      <c r="E1234" s="71"/>
      <c r="F1234" s="71"/>
      <c r="G1234" s="97"/>
      <c r="H1234" s="97"/>
      <c r="I1234" s="74" t="s">
        <v>416</v>
      </c>
      <c r="J1234" s="75"/>
      <c r="K1234" s="69"/>
      <c r="L1234" s="76"/>
    </row>
    <row r="1235" spans="1:12" x14ac:dyDescent="0.25">
      <c r="A1235" s="31">
        <v>1232</v>
      </c>
      <c r="B1235" s="68"/>
      <c r="C1235" s="69"/>
      <c r="D1235" s="69"/>
      <c r="E1235" s="71"/>
      <c r="F1235" s="71"/>
      <c r="G1235" s="97"/>
      <c r="H1235" s="97"/>
      <c r="I1235" s="74" t="s">
        <v>416</v>
      </c>
      <c r="J1235" s="75"/>
      <c r="K1235" s="69"/>
      <c r="L1235" s="76"/>
    </row>
    <row r="1236" spans="1:12" x14ac:dyDescent="0.25">
      <c r="A1236" s="29">
        <v>1233</v>
      </c>
      <c r="B1236" s="68"/>
      <c r="C1236" s="69"/>
      <c r="D1236" s="69"/>
      <c r="E1236" s="71"/>
      <c r="F1236" s="71"/>
      <c r="G1236" s="97"/>
      <c r="H1236" s="97"/>
      <c r="I1236" s="74" t="s">
        <v>416</v>
      </c>
      <c r="J1236" s="75"/>
      <c r="K1236" s="69"/>
      <c r="L1236" s="76"/>
    </row>
    <row r="1237" spans="1:12" x14ac:dyDescent="0.25">
      <c r="A1237" s="31">
        <v>1234</v>
      </c>
      <c r="B1237" s="68"/>
      <c r="C1237" s="69"/>
      <c r="D1237" s="69"/>
      <c r="E1237" s="71"/>
      <c r="F1237" s="71"/>
      <c r="G1237" s="97"/>
      <c r="H1237" s="97"/>
      <c r="I1237" s="74" t="s">
        <v>416</v>
      </c>
      <c r="J1237" s="75"/>
      <c r="K1237" s="69"/>
      <c r="L1237" s="76"/>
    </row>
    <row r="1238" spans="1:12" x14ac:dyDescent="0.25">
      <c r="A1238" s="29">
        <v>1235</v>
      </c>
      <c r="B1238" s="68"/>
      <c r="C1238" s="69"/>
      <c r="D1238" s="69"/>
      <c r="E1238" s="71"/>
      <c r="F1238" s="71"/>
      <c r="G1238" s="97"/>
      <c r="H1238" s="97"/>
      <c r="I1238" s="74" t="s">
        <v>416</v>
      </c>
      <c r="J1238" s="75"/>
      <c r="K1238" s="69"/>
      <c r="L1238" s="76"/>
    </row>
    <row r="1239" spans="1:12" x14ac:dyDescent="0.25">
      <c r="A1239" s="31">
        <v>1236</v>
      </c>
      <c r="B1239" s="68"/>
      <c r="C1239" s="69"/>
      <c r="D1239" s="69"/>
      <c r="E1239" s="71"/>
      <c r="F1239" s="71"/>
      <c r="G1239" s="97"/>
      <c r="H1239" s="97"/>
      <c r="I1239" s="74" t="s">
        <v>416</v>
      </c>
      <c r="J1239" s="75"/>
      <c r="K1239" s="69"/>
      <c r="L1239" s="76"/>
    </row>
    <row r="1240" spans="1:12" x14ac:dyDescent="0.25">
      <c r="A1240" s="29">
        <v>1237</v>
      </c>
      <c r="B1240" s="68"/>
      <c r="C1240" s="69"/>
      <c r="D1240" s="69"/>
      <c r="E1240" s="71"/>
      <c r="F1240" s="71"/>
      <c r="G1240" s="97"/>
      <c r="H1240" s="97"/>
      <c r="I1240" s="74" t="s">
        <v>416</v>
      </c>
      <c r="J1240" s="75"/>
      <c r="K1240" s="69"/>
      <c r="L1240" s="76"/>
    </row>
    <row r="1241" spans="1:12" x14ac:dyDescent="0.25">
      <c r="A1241" s="31">
        <v>1238</v>
      </c>
      <c r="B1241" s="68"/>
      <c r="C1241" s="69"/>
      <c r="D1241" s="69"/>
      <c r="E1241" s="71"/>
      <c r="F1241" s="71"/>
      <c r="G1241" s="97"/>
      <c r="H1241" s="97"/>
      <c r="I1241" s="74" t="s">
        <v>416</v>
      </c>
      <c r="J1241" s="75"/>
      <c r="K1241" s="69"/>
      <c r="L1241" s="76"/>
    </row>
    <row r="1242" spans="1:12" x14ac:dyDescent="0.25">
      <c r="A1242" s="29">
        <v>1239</v>
      </c>
      <c r="B1242" s="68"/>
      <c r="C1242" s="69"/>
      <c r="D1242" s="69"/>
      <c r="E1242" s="71"/>
      <c r="F1242" s="71"/>
      <c r="G1242" s="97"/>
      <c r="H1242" s="97"/>
      <c r="I1242" s="74" t="s">
        <v>416</v>
      </c>
      <c r="J1242" s="75"/>
      <c r="K1242" s="69"/>
      <c r="L1242" s="76"/>
    </row>
    <row r="1243" spans="1:12" x14ac:dyDescent="0.25">
      <c r="A1243" s="31">
        <v>1240</v>
      </c>
      <c r="B1243" s="68"/>
      <c r="C1243" s="69"/>
      <c r="D1243" s="69"/>
      <c r="E1243" s="71"/>
      <c r="F1243" s="71"/>
      <c r="G1243" s="97"/>
      <c r="H1243" s="97"/>
      <c r="I1243" s="74" t="s">
        <v>416</v>
      </c>
      <c r="J1243" s="75"/>
      <c r="K1243" s="69"/>
      <c r="L1243" s="76"/>
    </row>
    <row r="1244" spans="1:12" x14ac:dyDescent="0.25">
      <c r="A1244" s="29">
        <v>1241</v>
      </c>
      <c r="B1244" s="68"/>
      <c r="C1244" s="69"/>
      <c r="D1244" s="69"/>
      <c r="E1244" s="71"/>
      <c r="F1244" s="71"/>
      <c r="G1244" s="97"/>
      <c r="H1244" s="97"/>
      <c r="I1244" s="74" t="s">
        <v>416</v>
      </c>
      <c r="J1244" s="75"/>
      <c r="K1244" s="69"/>
      <c r="L1244" s="76"/>
    </row>
    <row r="1245" spans="1:12" x14ac:dyDescent="0.25">
      <c r="A1245" s="31">
        <v>1242</v>
      </c>
      <c r="B1245" s="68"/>
      <c r="C1245" s="69"/>
      <c r="D1245" s="69"/>
      <c r="E1245" s="71"/>
      <c r="F1245" s="71"/>
      <c r="G1245" s="97"/>
      <c r="H1245" s="97"/>
      <c r="I1245" s="74" t="s">
        <v>416</v>
      </c>
      <c r="J1245" s="75"/>
      <c r="K1245" s="69"/>
      <c r="L1245" s="76"/>
    </row>
    <row r="1246" spans="1:12" x14ac:dyDescent="0.25">
      <c r="A1246" s="29">
        <v>1243</v>
      </c>
      <c r="B1246" s="68"/>
      <c r="C1246" s="69"/>
      <c r="D1246" s="69"/>
      <c r="E1246" s="71"/>
      <c r="F1246" s="71"/>
      <c r="G1246" s="97"/>
      <c r="H1246" s="97"/>
      <c r="I1246" s="74" t="s">
        <v>416</v>
      </c>
      <c r="J1246" s="75"/>
      <c r="K1246" s="69"/>
      <c r="L1246" s="76"/>
    </row>
    <row r="1247" spans="1:12" x14ac:dyDescent="0.25">
      <c r="A1247" s="31">
        <v>1244</v>
      </c>
      <c r="B1247" s="68"/>
      <c r="C1247" s="69"/>
      <c r="D1247" s="69"/>
      <c r="E1247" s="71"/>
      <c r="F1247" s="71"/>
      <c r="G1247" s="97"/>
      <c r="H1247" s="97"/>
      <c r="I1247" s="74" t="s">
        <v>416</v>
      </c>
      <c r="J1247" s="75"/>
      <c r="K1247" s="69"/>
      <c r="L1247" s="76"/>
    </row>
    <row r="1248" spans="1:12" x14ac:dyDescent="0.25">
      <c r="A1248" s="29">
        <v>1245</v>
      </c>
      <c r="B1248" s="68"/>
      <c r="C1248" s="69"/>
      <c r="D1248" s="69"/>
      <c r="E1248" s="71"/>
      <c r="F1248" s="71"/>
      <c r="G1248" s="97"/>
      <c r="H1248" s="97"/>
      <c r="I1248" s="74" t="s">
        <v>416</v>
      </c>
      <c r="J1248" s="75"/>
      <c r="K1248" s="69"/>
      <c r="L1248" s="76"/>
    </row>
    <row r="1249" spans="1:12" x14ac:dyDescent="0.25">
      <c r="A1249" s="31">
        <v>1246</v>
      </c>
      <c r="B1249" s="68"/>
      <c r="C1249" s="69"/>
      <c r="D1249" s="69"/>
      <c r="E1249" s="71"/>
      <c r="F1249" s="71"/>
      <c r="G1249" s="97"/>
      <c r="H1249" s="97"/>
      <c r="I1249" s="74" t="s">
        <v>416</v>
      </c>
      <c r="J1249" s="75"/>
      <c r="K1249" s="69"/>
      <c r="L1249" s="76"/>
    </row>
    <row r="1250" spans="1:12" x14ac:dyDescent="0.25">
      <c r="A1250" s="29">
        <v>1247</v>
      </c>
      <c r="B1250" s="68"/>
      <c r="C1250" s="69"/>
      <c r="D1250" s="69"/>
      <c r="E1250" s="71"/>
      <c r="F1250" s="71"/>
      <c r="G1250" s="97"/>
      <c r="H1250" s="97"/>
      <c r="I1250" s="74" t="s">
        <v>416</v>
      </c>
      <c r="J1250" s="75"/>
      <c r="K1250" s="69"/>
      <c r="L1250" s="76"/>
    </row>
    <row r="1251" spans="1:12" x14ac:dyDescent="0.25">
      <c r="A1251" s="31">
        <v>1248</v>
      </c>
      <c r="B1251" s="68"/>
      <c r="C1251" s="69"/>
      <c r="D1251" s="69"/>
      <c r="E1251" s="71"/>
      <c r="F1251" s="71"/>
      <c r="G1251" s="97"/>
      <c r="H1251" s="97"/>
      <c r="I1251" s="74" t="s">
        <v>416</v>
      </c>
      <c r="J1251" s="75"/>
      <c r="K1251" s="69"/>
      <c r="L1251" s="76"/>
    </row>
    <row r="1252" spans="1:12" x14ac:dyDescent="0.25">
      <c r="A1252" s="29">
        <v>1249</v>
      </c>
      <c r="B1252" s="68"/>
      <c r="C1252" s="69"/>
      <c r="D1252" s="69"/>
      <c r="E1252" s="71"/>
      <c r="F1252" s="71"/>
      <c r="G1252" s="97"/>
      <c r="H1252" s="97"/>
      <c r="I1252" s="74" t="s">
        <v>416</v>
      </c>
      <c r="J1252" s="75"/>
      <c r="K1252" s="69"/>
      <c r="L1252" s="76"/>
    </row>
    <row r="1253" spans="1:12" x14ac:dyDescent="0.25">
      <c r="A1253" s="31">
        <v>1250</v>
      </c>
      <c r="B1253" s="68"/>
      <c r="C1253" s="69"/>
      <c r="D1253" s="69"/>
      <c r="E1253" s="71"/>
      <c r="F1253" s="71"/>
      <c r="G1253" s="97"/>
      <c r="H1253" s="97"/>
      <c r="I1253" s="74" t="s">
        <v>416</v>
      </c>
      <c r="J1253" s="75"/>
      <c r="K1253" s="69"/>
      <c r="L1253" s="76"/>
    </row>
    <row r="1254" spans="1:12" x14ac:dyDescent="0.25">
      <c r="A1254" s="29">
        <v>1251</v>
      </c>
      <c r="B1254" s="68"/>
      <c r="C1254" s="69"/>
      <c r="D1254" s="69"/>
      <c r="E1254" s="71"/>
      <c r="F1254" s="71"/>
      <c r="G1254" s="97"/>
      <c r="H1254" s="97"/>
      <c r="I1254" s="74" t="s">
        <v>416</v>
      </c>
      <c r="J1254" s="75"/>
      <c r="K1254" s="69"/>
      <c r="L1254" s="76"/>
    </row>
    <row r="1255" spans="1:12" x14ac:dyDescent="0.25">
      <c r="A1255" s="31">
        <v>1252</v>
      </c>
      <c r="B1255" s="68"/>
      <c r="C1255" s="69"/>
      <c r="D1255" s="69"/>
      <c r="E1255" s="71"/>
      <c r="F1255" s="71"/>
      <c r="G1255" s="97"/>
      <c r="H1255" s="97"/>
      <c r="I1255" s="74" t="s">
        <v>416</v>
      </c>
      <c r="J1255" s="75"/>
      <c r="K1255" s="69"/>
      <c r="L1255" s="76"/>
    </row>
    <row r="1256" spans="1:12" x14ac:dyDescent="0.25">
      <c r="A1256" s="29">
        <v>1253</v>
      </c>
      <c r="B1256" s="68"/>
      <c r="C1256" s="69"/>
      <c r="D1256" s="69"/>
      <c r="E1256" s="71"/>
      <c r="F1256" s="71"/>
      <c r="G1256" s="97"/>
      <c r="H1256" s="97"/>
      <c r="I1256" s="74" t="s">
        <v>416</v>
      </c>
      <c r="J1256" s="75"/>
      <c r="K1256" s="69"/>
      <c r="L1256" s="76"/>
    </row>
    <row r="1257" spans="1:12" x14ac:dyDescent="0.25">
      <c r="A1257" s="31">
        <v>1254</v>
      </c>
      <c r="B1257" s="68"/>
      <c r="C1257" s="69"/>
      <c r="D1257" s="69"/>
      <c r="E1257" s="71"/>
      <c r="F1257" s="71"/>
      <c r="G1257" s="97"/>
      <c r="H1257" s="97"/>
      <c r="I1257" s="74" t="s">
        <v>416</v>
      </c>
      <c r="J1257" s="75"/>
      <c r="K1257" s="69"/>
      <c r="L1257" s="76"/>
    </row>
    <row r="1258" spans="1:12" x14ac:dyDescent="0.25">
      <c r="A1258" s="29">
        <v>1255</v>
      </c>
      <c r="B1258" s="68"/>
      <c r="C1258" s="69"/>
      <c r="D1258" s="69"/>
      <c r="E1258" s="71"/>
      <c r="F1258" s="71"/>
      <c r="G1258" s="97"/>
      <c r="H1258" s="97"/>
      <c r="I1258" s="74" t="s">
        <v>416</v>
      </c>
      <c r="J1258" s="75"/>
      <c r="K1258" s="69"/>
      <c r="L1258" s="76"/>
    </row>
    <row r="1259" spans="1:12" x14ac:dyDescent="0.25">
      <c r="A1259" s="31">
        <v>1256</v>
      </c>
      <c r="B1259" s="68"/>
      <c r="C1259" s="69"/>
      <c r="D1259" s="69"/>
      <c r="E1259" s="71"/>
      <c r="F1259" s="71"/>
      <c r="G1259" s="97"/>
      <c r="H1259" s="97"/>
      <c r="I1259" s="74" t="s">
        <v>416</v>
      </c>
      <c r="J1259" s="75"/>
      <c r="K1259" s="69"/>
      <c r="L1259" s="76"/>
    </row>
    <row r="1260" spans="1:12" x14ac:dyDescent="0.25">
      <c r="A1260" s="29">
        <v>1257</v>
      </c>
      <c r="B1260" s="68"/>
      <c r="C1260" s="69"/>
      <c r="D1260" s="69"/>
      <c r="E1260" s="71"/>
      <c r="F1260" s="71"/>
      <c r="G1260" s="97"/>
      <c r="H1260" s="97"/>
      <c r="I1260" s="74" t="s">
        <v>416</v>
      </c>
      <c r="J1260" s="75"/>
      <c r="K1260" s="69"/>
      <c r="L1260" s="76"/>
    </row>
    <row r="1261" spans="1:12" x14ac:dyDescent="0.25">
      <c r="A1261" s="31">
        <v>1258</v>
      </c>
      <c r="B1261" s="68"/>
      <c r="C1261" s="69"/>
      <c r="D1261" s="69"/>
      <c r="E1261" s="71"/>
      <c r="F1261" s="71"/>
      <c r="G1261" s="97"/>
      <c r="H1261" s="97"/>
      <c r="I1261" s="74" t="s">
        <v>416</v>
      </c>
      <c r="J1261" s="75"/>
      <c r="K1261" s="69"/>
      <c r="L1261" s="76"/>
    </row>
    <row r="1262" spans="1:12" x14ac:dyDescent="0.25">
      <c r="A1262" s="29">
        <v>1259</v>
      </c>
      <c r="B1262" s="68"/>
      <c r="C1262" s="69"/>
      <c r="D1262" s="69"/>
      <c r="E1262" s="71"/>
      <c r="F1262" s="71"/>
      <c r="G1262" s="97"/>
      <c r="H1262" s="97"/>
      <c r="I1262" s="74" t="s">
        <v>416</v>
      </c>
      <c r="J1262" s="75"/>
      <c r="K1262" s="69"/>
      <c r="L1262" s="76"/>
    </row>
    <row r="1263" spans="1:12" x14ac:dyDescent="0.25">
      <c r="A1263" s="31">
        <v>1260</v>
      </c>
      <c r="B1263" s="68"/>
      <c r="C1263" s="69"/>
      <c r="D1263" s="69"/>
      <c r="E1263" s="71"/>
      <c r="F1263" s="71"/>
      <c r="G1263" s="97"/>
      <c r="H1263" s="97"/>
      <c r="I1263" s="74" t="s">
        <v>416</v>
      </c>
      <c r="J1263" s="75"/>
      <c r="K1263" s="69"/>
      <c r="L1263" s="76"/>
    </row>
    <row r="1264" spans="1:12" x14ac:dyDescent="0.25">
      <c r="A1264" s="29">
        <v>1261</v>
      </c>
      <c r="B1264" s="68"/>
      <c r="C1264" s="69"/>
      <c r="D1264" s="69"/>
      <c r="E1264" s="71"/>
      <c r="F1264" s="71"/>
      <c r="G1264" s="97"/>
      <c r="H1264" s="97"/>
      <c r="I1264" s="74" t="s">
        <v>416</v>
      </c>
      <c r="J1264" s="75"/>
      <c r="K1264" s="69"/>
      <c r="L1264" s="76"/>
    </row>
    <row r="1265" spans="1:12" x14ac:dyDescent="0.25">
      <c r="A1265" s="31">
        <v>1262</v>
      </c>
      <c r="B1265" s="68"/>
      <c r="C1265" s="69"/>
      <c r="D1265" s="69"/>
      <c r="E1265" s="71"/>
      <c r="F1265" s="71"/>
      <c r="G1265" s="97"/>
      <c r="H1265" s="97"/>
      <c r="I1265" s="74" t="s">
        <v>416</v>
      </c>
      <c r="J1265" s="75"/>
      <c r="K1265" s="69"/>
      <c r="L1265" s="76"/>
    </row>
    <row r="1266" spans="1:12" x14ac:dyDescent="0.25">
      <c r="A1266" s="29">
        <v>1263</v>
      </c>
      <c r="B1266" s="68"/>
      <c r="C1266" s="69"/>
      <c r="D1266" s="69"/>
      <c r="E1266" s="71"/>
      <c r="F1266" s="71"/>
      <c r="G1266" s="97"/>
      <c r="H1266" s="97"/>
      <c r="I1266" s="74" t="s">
        <v>416</v>
      </c>
      <c r="J1266" s="75"/>
      <c r="K1266" s="69"/>
      <c r="L1266" s="76"/>
    </row>
    <row r="1267" spans="1:12" x14ac:dyDescent="0.25">
      <c r="A1267" s="31">
        <v>1264</v>
      </c>
      <c r="B1267" s="68"/>
      <c r="C1267" s="69"/>
      <c r="D1267" s="69"/>
      <c r="E1267" s="71"/>
      <c r="F1267" s="71"/>
      <c r="G1267" s="97"/>
      <c r="H1267" s="97"/>
      <c r="I1267" s="74" t="s">
        <v>416</v>
      </c>
      <c r="J1267" s="75"/>
      <c r="K1267" s="69"/>
      <c r="L1267" s="76"/>
    </row>
    <row r="1268" spans="1:12" x14ac:dyDescent="0.25">
      <c r="A1268" s="29">
        <v>1265</v>
      </c>
      <c r="B1268" s="68"/>
      <c r="C1268" s="69"/>
      <c r="D1268" s="69"/>
      <c r="E1268" s="71"/>
      <c r="F1268" s="71"/>
      <c r="G1268" s="97"/>
      <c r="H1268" s="97"/>
      <c r="I1268" s="74" t="s">
        <v>416</v>
      </c>
      <c r="J1268" s="75"/>
      <c r="K1268" s="69"/>
      <c r="L1268" s="76"/>
    </row>
    <row r="1269" spans="1:12" x14ac:dyDescent="0.25">
      <c r="A1269" s="31">
        <v>1266</v>
      </c>
      <c r="B1269" s="68"/>
      <c r="C1269" s="69"/>
      <c r="D1269" s="69"/>
      <c r="E1269" s="71"/>
      <c r="F1269" s="71"/>
      <c r="G1269" s="97"/>
      <c r="H1269" s="97"/>
      <c r="I1269" s="74" t="s">
        <v>416</v>
      </c>
      <c r="J1269" s="75"/>
      <c r="K1269" s="69"/>
      <c r="L1269" s="76"/>
    </row>
    <row r="1270" spans="1:12" x14ac:dyDescent="0.25">
      <c r="A1270" s="29">
        <v>1267</v>
      </c>
      <c r="B1270" s="68"/>
      <c r="C1270" s="69"/>
      <c r="D1270" s="69"/>
      <c r="E1270" s="71"/>
      <c r="F1270" s="71"/>
      <c r="G1270" s="97"/>
      <c r="H1270" s="97"/>
      <c r="I1270" s="74" t="s">
        <v>416</v>
      </c>
      <c r="J1270" s="75"/>
      <c r="K1270" s="69"/>
      <c r="L1270" s="76"/>
    </row>
    <row r="1271" spans="1:12" x14ac:dyDescent="0.25">
      <c r="A1271" s="31">
        <v>1268</v>
      </c>
      <c r="B1271" s="68"/>
      <c r="C1271" s="69"/>
      <c r="D1271" s="69"/>
      <c r="E1271" s="71"/>
      <c r="F1271" s="71"/>
      <c r="G1271" s="97"/>
      <c r="H1271" s="97"/>
      <c r="I1271" s="74" t="s">
        <v>416</v>
      </c>
      <c r="J1271" s="75"/>
      <c r="K1271" s="69"/>
      <c r="L1271" s="76"/>
    </row>
    <row r="1272" spans="1:12" x14ac:dyDescent="0.25">
      <c r="A1272" s="29">
        <v>1269</v>
      </c>
      <c r="B1272" s="68"/>
      <c r="C1272" s="69"/>
      <c r="D1272" s="69"/>
      <c r="E1272" s="71"/>
      <c r="F1272" s="71"/>
      <c r="G1272" s="97"/>
      <c r="H1272" s="97"/>
      <c r="I1272" s="74" t="s">
        <v>416</v>
      </c>
      <c r="J1272" s="75"/>
      <c r="K1272" s="69"/>
      <c r="L1272" s="76"/>
    </row>
    <row r="1273" spans="1:12" x14ac:dyDescent="0.25">
      <c r="A1273" s="31">
        <v>1270</v>
      </c>
      <c r="B1273" s="68"/>
      <c r="C1273" s="69"/>
      <c r="D1273" s="69"/>
      <c r="E1273" s="71"/>
      <c r="F1273" s="71"/>
      <c r="G1273" s="97"/>
      <c r="H1273" s="97"/>
      <c r="I1273" s="74" t="s">
        <v>416</v>
      </c>
      <c r="J1273" s="75"/>
      <c r="K1273" s="69"/>
      <c r="L1273" s="76"/>
    </row>
    <row r="1274" spans="1:12" x14ac:dyDescent="0.25">
      <c r="A1274" s="29">
        <v>1271</v>
      </c>
      <c r="B1274" s="68"/>
      <c r="C1274" s="69"/>
      <c r="D1274" s="69"/>
      <c r="E1274" s="71"/>
      <c r="F1274" s="71"/>
      <c r="G1274" s="97"/>
      <c r="H1274" s="97"/>
      <c r="I1274" s="74" t="s">
        <v>416</v>
      </c>
      <c r="J1274" s="75"/>
      <c r="K1274" s="69"/>
      <c r="L1274" s="76"/>
    </row>
    <row r="1275" spans="1:12" x14ac:dyDescent="0.25">
      <c r="A1275" s="31">
        <v>1272</v>
      </c>
      <c r="B1275" s="68"/>
      <c r="C1275" s="69"/>
      <c r="D1275" s="69"/>
      <c r="E1275" s="71"/>
      <c r="F1275" s="71"/>
      <c r="G1275" s="97"/>
      <c r="H1275" s="97"/>
      <c r="I1275" s="74" t="s">
        <v>416</v>
      </c>
      <c r="J1275" s="75"/>
      <c r="K1275" s="69"/>
      <c r="L1275" s="76"/>
    </row>
    <row r="1276" spans="1:12" x14ac:dyDescent="0.25">
      <c r="A1276" s="29">
        <v>1273</v>
      </c>
      <c r="B1276" s="68"/>
      <c r="C1276" s="69"/>
      <c r="D1276" s="69"/>
      <c r="E1276" s="71"/>
      <c r="F1276" s="71"/>
      <c r="G1276" s="97"/>
      <c r="H1276" s="97"/>
      <c r="I1276" s="74" t="s">
        <v>416</v>
      </c>
      <c r="J1276" s="75"/>
      <c r="K1276" s="69"/>
      <c r="L1276" s="76"/>
    </row>
    <row r="1277" spans="1:12" x14ac:dyDescent="0.25">
      <c r="A1277" s="31">
        <v>1274</v>
      </c>
      <c r="B1277" s="68"/>
      <c r="C1277" s="69"/>
      <c r="D1277" s="69"/>
      <c r="E1277" s="71"/>
      <c r="F1277" s="71"/>
      <c r="G1277" s="97"/>
      <c r="H1277" s="97"/>
      <c r="I1277" s="74" t="s">
        <v>416</v>
      </c>
      <c r="J1277" s="75"/>
      <c r="K1277" s="69"/>
      <c r="L1277" s="76"/>
    </row>
    <row r="1278" spans="1:12" x14ac:dyDescent="0.25">
      <c r="A1278" s="29">
        <v>1275</v>
      </c>
      <c r="B1278" s="68"/>
      <c r="C1278" s="69"/>
      <c r="D1278" s="69"/>
      <c r="E1278" s="71"/>
      <c r="F1278" s="71"/>
      <c r="G1278" s="97"/>
      <c r="H1278" s="97"/>
      <c r="I1278" s="74" t="s">
        <v>416</v>
      </c>
      <c r="J1278" s="75"/>
      <c r="K1278" s="69"/>
      <c r="L1278" s="76"/>
    </row>
    <row r="1279" spans="1:12" x14ac:dyDescent="0.25">
      <c r="A1279" s="31">
        <v>1276</v>
      </c>
      <c r="B1279" s="68"/>
      <c r="C1279" s="69"/>
      <c r="D1279" s="69"/>
      <c r="E1279" s="71"/>
      <c r="F1279" s="71"/>
      <c r="G1279" s="97"/>
      <c r="H1279" s="97"/>
      <c r="I1279" s="74" t="s">
        <v>416</v>
      </c>
      <c r="J1279" s="75"/>
      <c r="K1279" s="69"/>
      <c r="L1279" s="76"/>
    </row>
    <row r="1280" spans="1:12" x14ac:dyDescent="0.25">
      <c r="A1280" s="29">
        <v>1277</v>
      </c>
      <c r="B1280" s="68"/>
      <c r="C1280" s="69"/>
      <c r="D1280" s="69"/>
      <c r="E1280" s="71"/>
      <c r="F1280" s="71"/>
      <c r="G1280" s="97"/>
      <c r="H1280" s="97"/>
      <c r="I1280" s="74" t="s">
        <v>416</v>
      </c>
      <c r="J1280" s="75"/>
      <c r="K1280" s="69"/>
      <c r="L1280" s="76"/>
    </row>
    <row r="1281" spans="1:12" x14ac:dyDescent="0.25">
      <c r="A1281" s="31">
        <v>1278</v>
      </c>
      <c r="B1281" s="68"/>
      <c r="C1281" s="69"/>
      <c r="D1281" s="69"/>
      <c r="E1281" s="71"/>
      <c r="F1281" s="71"/>
      <c r="G1281" s="97"/>
      <c r="H1281" s="97"/>
      <c r="I1281" s="74" t="s">
        <v>416</v>
      </c>
      <c r="J1281" s="75"/>
      <c r="K1281" s="69"/>
      <c r="L1281" s="76"/>
    </row>
    <row r="1282" spans="1:12" x14ac:dyDescent="0.25">
      <c r="A1282" s="29">
        <v>1279</v>
      </c>
      <c r="B1282" s="68"/>
      <c r="C1282" s="69"/>
      <c r="D1282" s="69"/>
      <c r="E1282" s="71"/>
      <c r="F1282" s="71"/>
      <c r="G1282" s="97"/>
      <c r="H1282" s="97"/>
      <c r="I1282" s="74" t="s">
        <v>416</v>
      </c>
      <c r="J1282" s="75"/>
      <c r="K1282" s="69"/>
      <c r="L1282" s="76"/>
    </row>
    <row r="1283" spans="1:12" x14ac:dyDescent="0.25">
      <c r="A1283" s="31">
        <v>1280</v>
      </c>
      <c r="B1283" s="68"/>
      <c r="C1283" s="69"/>
      <c r="D1283" s="69"/>
      <c r="E1283" s="71"/>
      <c r="F1283" s="71"/>
      <c r="G1283" s="97"/>
      <c r="H1283" s="97"/>
      <c r="I1283" s="74" t="s">
        <v>416</v>
      </c>
      <c r="J1283" s="75"/>
      <c r="K1283" s="69"/>
      <c r="L1283" s="76"/>
    </row>
    <row r="1284" spans="1:12" x14ac:dyDescent="0.25">
      <c r="A1284" s="29">
        <v>1281</v>
      </c>
      <c r="B1284" s="68"/>
      <c r="C1284" s="69"/>
      <c r="D1284" s="69"/>
      <c r="E1284" s="71"/>
      <c r="F1284" s="71"/>
      <c r="G1284" s="97"/>
      <c r="H1284" s="97"/>
      <c r="I1284" s="74" t="s">
        <v>416</v>
      </c>
      <c r="J1284" s="75"/>
      <c r="K1284" s="69"/>
      <c r="L1284" s="76"/>
    </row>
    <row r="1285" spans="1:12" x14ac:dyDescent="0.25">
      <c r="A1285" s="31">
        <v>1282</v>
      </c>
      <c r="B1285" s="68"/>
      <c r="C1285" s="69"/>
      <c r="D1285" s="69"/>
      <c r="E1285" s="71"/>
      <c r="F1285" s="71"/>
      <c r="G1285" s="97"/>
      <c r="H1285" s="97"/>
      <c r="I1285" s="74" t="s">
        <v>416</v>
      </c>
      <c r="J1285" s="75"/>
      <c r="K1285" s="69"/>
      <c r="L1285" s="76"/>
    </row>
    <row r="1286" spans="1:12" x14ac:dyDescent="0.25">
      <c r="A1286" s="29">
        <v>1283</v>
      </c>
      <c r="B1286" s="68"/>
      <c r="C1286" s="69"/>
      <c r="D1286" s="69"/>
      <c r="E1286" s="71"/>
      <c r="F1286" s="71"/>
      <c r="G1286" s="97"/>
      <c r="H1286" s="97"/>
      <c r="I1286" s="74" t="s">
        <v>416</v>
      </c>
      <c r="J1286" s="75"/>
      <c r="K1286" s="69"/>
      <c r="L1286" s="76"/>
    </row>
    <row r="1287" spans="1:12" x14ac:dyDescent="0.25">
      <c r="A1287" s="31">
        <v>1284</v>
      </c>
      <c r="B1287" s="68"/>
      <c r="C1287" s="69"/>
      <c r="D1287" s="69"/>
      <c r="E1287" s="71"/>
      <c r="F1287" s="71"/>
      <c r="G1287" s="97"/>
      <c r="H1287" s="97"/>
      <c r="I1287" s="74" t="s">
        <v>416</v>
      </c>
      <c r="J1287" s="75"/>
      <c r="K1287" s="69"/>
      <c r="L1287" s="76"/>
    </row>
    <row r="1288" spans="1:12" x14ac:dyDescent="0.25">
      <c r="A1288" s="29">
        <v>1285</v>
      </c>
      <c r="B1288" s="68"/>
      <c r="C1288" s="69"/>
      <c r="D1288" s="69"/>
      <c r="E1288" s="71"/>
      <c r="F1288" s="71"/>
      <c r="G1288" s="97"/>
      <c r="H1288" s="97"/>
      <c r="I1288" s="74" t="s">
        <v>416</v>
      </c>
      <c r="J1288" s="75"/>
      <c r="K1288" s="69"/>
      <c r="L1288" s="76"/>
    </row>
    <row r="1289" spans="1:12" x14ac:dyDescent="0.25">
      <c r="A1289" s="31">
        <v>1286</v>
      </c>
      <c r="B1289" s="68"/>
      <c r="C1289" s="69"/>
      <c r="D1289" s="69"/>
      <c r="E1289" s="71"/>
      <c r="F1289" s="71"/>
      <c r="G1289" s="97"/>
      <c r="H1289" s="97"/>
      <c r="I1289" s="74" t="s">
        <v>416</v>
      </c>
      <c r="J1289" s="75"/>
      <c r="K1289" s="69"/>
      <c r="L1289" s="76"/>
    </row>
    <row r="1290" spans="1:12" x14ac:dyDescent="0.25">
      <c r="A1290" s="29">
        <v>1287</v>
      </c>
      <c r="B1290" s="68"/>
      <c r="C1290" s="69"/>
      <c r="D1290" s="69"/>
      <c r="E1290" s="71"/>
      <c r="F1290" s="71"/>
      <c r="G1290" s="97"/>
      <c r="H1290" s="97"/>
      <c r="I1290" s="74" t="s">
        <v>416</v>
      </c>
      <c r="J1290" s="75"/>
      <c r="K1290" s="69"/>
      <c r="L1290" s="76"/>
    </row>
    <row r="1291" spans="1:12" x14ac:dyDescent="0.25">
      <c r="A1291" s="31">
        <v>1288</v>
      </c>
      <c r="B1291" s="68"/>
      <c r="C1291" s="69"/>
      <c r="D1291" s="69"/>
      <c r="E1291" s="71"/>
      <c r="F1291" s="71"/>
      <c r="G1291" s="97"/>
      <c r="H1291" s="97"/>
      <c r="I1291" s="74" t="s">
        <v>416</v>
      </c>
      <c r="J1291" s="75"/>
      <c r="K1291" s="69"/>
      <c r="L1291" s="76"/>
    </row>
    <row r="1292" spans="1:12" x14ac:dyDescent="0.25">
      <c r="A1292" s="29">
        <v>1289</v>
      </c>
      <c r="B1292" s="68"/>
      <c r="C1292" s="69"/>
      <c r="D1292" s="69"/>
      <c r="E1292" s="71"/>
      <c r="F1292" s="71"/>
      <c r="G1292" s="97"/>
      <c r="H1292" s="97"/>
      <c r="I1292" s="74" t="s">
        <v>416</v>
      </c>
      <c r="J1292" s="75"/>
      <c r="K1292" s="69"/>
      <c r="L1292" s="76"/>
    </row>
    <row r="1293" spans="1:12" x14ac:dyDescent="0.25">
      <c r="A1293" s="31">
        <v>1290</v>
      </c>
      <c r="B1293" s="68"/>
      <c r="C1293" s="69"/>
      <c r="D1293" s="69"/>
      <c r="E1293" s="71"/>
      <c r="F1293" s="71"/>
      <c r="G1293" s="97"/>
      <c r="H1293" s="97"/>
      <c r="I1293" s="74" t="s">
        <v>416</v>
      </c>
      <c r="J1293" s="75"/>
      <c r="K1293" s="69"/>
      <c r="L1293" s="76"/>
    </row>
    <row r="1294" spans="1:12" x14ac:dyDescent="0.25">
      <c r="A1294" s="29">
        <v>1291</v>
      </c>
      <c r="B1294" s="68"/>
      <c r="C1294" s="69"/>
      <c r="D1294" s="69"/>
      <c r="E1294" s="71"/>
      <c r="F1294" s="71"/>
      <c r="G1294" s="97"/>
      <c r="H1294" s="97"/>
      <c r="I1294" s="74" t="s">
        <v>416</v>
      </c>
      <c r="J1294" s="75"/>
      <c r="K1294" s="69"/>
      <c r="L1294" s="76"/>
    </row>
    <row r="1295" spans="1:12" x14ac:dyDescent="0.25">
      <c r="A1295" s="31">
        <v>1292</v>
      </c>
      <c r="B1295" s="68"/>
      <c r="C1295" s="69"/>
      <c r="D1295" s="69"/>
      <c r="E1295" s="71"/>
      <c r="F1295" s="71"/>
      <c r="G1295" s="97"/>
      <c r="H1295" s="97"/>
      <c r="I1295" s="74" t="s">
        <v>416</v>
      </c>
      <c r="J1295" s="75"/>
      <c r="K1295" s="69"/>
      <c r="L1295" s="76"/>
    </row>
    <row r="1296" spans="1:12" x14ac:dyDescent="0.25">
      <c r="A1296" s="29">
        <v>1293</v>
      </c>
      <c r="B1296" s="68"/>
      <c r="C1296" s="69"/>
      <c r="D1296" s="69"/>
      <c r="E1296" s="71"/>
      <c r="F1296" s="71"/>
      <c r="G1296" s="97"/>
      <c r="H1296" s="97"/>
      <c r="I1296" s="74" t="s">
        <v>416</v>
      </c>
      <c r="J1296" s="75"/>
      <c r="K1296" s="69"/>
      <c r="L1296" s="76"/>
    </row>
    <row r="1297" spans="1:12" x14ac:dyDescent="0.25">
      <c r="A1297" s="31">
        <v>1294</v>
      </c>
      <c r="B1297" s="68"/>
      <c r="C1297" s="69"/>
      <c r="D1297" s="69"/>
      <c r="E1297" s="71"/>
      <c r="F1297" s="71"/>
      <c r="G1297" s="97"/>
      <c r="H1297" s="97"/>
      <c r="I1297" s="74" t="s">
        <v>416</v>
      </c>
      <c r="J1297" s="75"/>
      <c r="K1297" s="69"/>
      <c r="L1297" s="76"/>
    </row>
    <row r="1298" spans="1:12" x14ac:dyDescent="0.25">
      <c r="A1298" s="29">
        <v>1295</v>
      </c>
      <c r="B1298" s="68"/>
      <c r="C1298" s="69"/>
      <c r="D1298" s="69"/>
      <c r="E1298" s="71"/>
      <c r="F1298" s="71"/>
      <c r="G1298" s="97"/>
      <c r="H1298" s="97"/>
      <c r="I1298" s="74" t="s">
        <v>416</v>
      </c>
      <c r="J1298" s="75"/>
      <c r="K1298" s="69"/>
      <c r="L1298" s="76"/>
    </row>
    <row r="1299" spans="1:12" x14ac:dyDescent="0.25">
      <c r="A1299" s="31">
        <v>1296</v>
      </c>
      <c r="B1299" s="68"/>
      <c r="C1299" s="69"/>
      <c r="D1299" s="69"/>
      <c r="E1299" s="71"/>
      <c r="F1299" s="71"/>
      <c r="G1299" s="97"/>
      <c r="H1299" s="97"/>
      <c r="I1299" s="74" t="s">
        <v>416</v>
      </c>
      <c r="J1299" s="75"/>
      <c r="K1299" s="69"/>
      <c r="L1299" s="76"/>
    </row>
    <row r="1300" spans="1:12" x14ac:dyDescent="0.25">
      <c r="A1300" s="29">
        <v>1297</v>
      </c>
      <c r="B1300" s="68"/>
      <c r="C1300" s="69"/>
      <c r="D1300" s="69"/>
      <c r="E1300" s="71"/>
      <c r="F1300" s="71"/>
      <c r="G1300" s="97"/>
      <c r="H1300" s="97"/>
      <c r="I1300" s="74" t="s">
        <v>416</v>
      </c>
      <c r="J1300" s="75"/>
      <c r="K1300" s="69"/>
      <c r="L1300" s="76"/>
    </row>
    <row r="1301" spans="1:12" x14ac:dyDescent="0.25">
      <c r="A1301" s="31">
        <v>1298</v>
      </c>
      <c r="B1301" s="68"/>
      <c r="C1301" s="69"/>
      <c r="D1301" s="69"/>
      <c r="E1301" s="71"/>
      <c r="F1301" s="71"/>
      <c r="G1301" s="97"/>
      <c r="H1301" s="97"/>
      <c r="I1301" s="74" t="s">
        <v>416</v>
      </c>
      <c r="J1301" s="75"/>
      <c r="K1301" s="69"/>
      <c r="L1301" s="76"/>
    </row>
    <row r="1302" spans="1:12" x14ac:dyDescent="0.25">
      <c r="A1302" s="29">
        <v>1299</v>
      </c>
      <c r="B1302" s="68"/>
      <c r="C1302" s="69"/>
      <c r="D1302" s="69"/>
      <c r="E1302" s="71"/>
      <c r="F1302" s="71"/>
      <c r="G1302" s="97"/>
      <c r="H1302" s="97"/>
      <c r="I1302" s="74" t="s">
        <v>416</v>
      </c>
      <c r="J1302" s="75"/>
      <c r="K1302" s="69"/>
      <c r="L1302" s="76"/>
    </row>
    <row r="1303" spans="1:12" x14ac:dyDescent="0.25">
      <c r="A1303" s="31">
        <v>1300</v>
      </c>
      <c r="B1303" s="68"/>
      <c r="C1303" s="69"/>
      <c r="D1303" s="69"/>
      <c r="E1303" s="71"/>
      <c r="F1303" s="71"/>
      <c r="G1303" s="97"/>
      <c r="H1303" s="97"/>
      <c r="I1303" s="74" t="s">
        <v>416</v>
      </c>
      <c r="J1303" s="75"/>
      <c r="K1303" s="69"/>
      <c r="L1303" s="76"/>
    </row>
    <row r="1304" spans="1:12" x14ac:dyDescent="0.25">
      <c r="A1304" s="29">
        <v>1301</v>
      </c>
      <c r="B1304" s="68"/>
      <c r="C1304" s="69"/>
      <c r="D1304" s="69"/>
      <c r="E1304" s="71"/>
      <c r="F1304" s="71"/>
      <c r="G1304" s="97"/>
      <c r="H1304" s="97"/>
      <c r="I1304" s="74" t="s">
        <v>416</v>
      </c>
      <c r="J1304" s="75"/>
      <c r="K1304" s="69"/>
      <c r="L1304" s="76"/>
    </row>
    <row r="1305" spans="1:12" x14ac:dyDescent="0.25">
      <c r="A1305" s="31">
        <v>1302</v>
      </c>
      <c r="B1305" s="68"/>
      <c r="C1305" s="69"/>
      <c r="D1305" s="69"/>
      <c r="E1305" s="71"/>
      <c r="F1305" s="71"/>
      <c r="G1305" s="97"/>
      <c r="H1305" s="97"/>
      <c r="I1305" s="74" t="s">
        <v>416</v>
      </c>
      <c r="J1305" s="75"/>
      <c r="K1305" s="69"/>
      <c r="L1305" s="76"/>
    </row>
    <row r="1306" spans="1:12" x14ac:dyDescent="0.25">
      <c r="A1306" s="29">
        <v>1303</v>
      </c>
      <c r="B1306" s="68"/>
      <c r="C1306" s="69"/>
      <c r="D1306" s="69"/>
      <c r="E1306" s="71"/>
      <c r="F1306" s="71"/>
      <c r="G1306" s="97"/>
      <c r="H1306" s="97"/>
      <c r="I1306" s="74" t="s">
        <v>416</v>
      </c>
      <c r="J1306" s="75"/>
      <c r="K1306" s="69"/>
      <c r="L1306" s="76"/>
    </row>
    <row r="1307" spans="1:12" x14ac:dyDescent="0.25">
      <c r="A1307" s="31">
        <v>1304</v>
      </c>
      <c r="B1307" s="68"/>
      <c r="C1307" s="69"/>
      <c r="D1307" s="69"/>
      <c r="E1307" s="71"/>
      <c r="F1307" s="71"/>
      <c r="G1307" s="97"/>
      <c r="H1307" s="97"/>
      <c r="I1307" s="74" t="s">
        <v>416</v>
      </c>
      <c r="J1307" s="75"/>
      <c r="K1307" s="69"/>
      <c r="L1307" s="76"/>
    </row>
    <row r="1308" spans="1:12" x14ac:dyDescent="0.25">
      <c r="A1308" s="29">
        <v>1305</v>
      </c>
      <c r="B1308" s="68"/>
      <c r="C1308" s="69"/>
      <c r="D1308" s="69"/>
      <c r="E1308" s="71"/>
      <c r="F1308" s="71"/>
      <c r="G1308" s="97"/>
      <c r="H1308" s="97"/>
      <c r="I1308" s="74" t="s">
        <v>416</v>
      </c>
      <c r="J1308" s="75"/>
      <c r="K1308" s="69"/>
      <c r="L1308" s="76"/>
    </row>
    <row r="1309" spans="1:12" x14ac:dyDescent="0.25">
      <c r="A1309" s="31">
        <v>1306</v>
      </c>
      <c r="B1309" s="68"/>
      <c r="C1309" s="69"/>
      <c r="D1309" s="69"/>
      <c r="E1309" s="71"/>
      <c r="F1309" s="71"/>
      <c r="G1309" s="97"/>
      <c r="H1309" s="97"/>
      <c r="I1309" s="74" t="s">
        <v>416</v>
      </c>
      <c r="J1309" s="75"/>
      <c r="K1309" s="69"/>
      <c r="L1309" s="76"/>
    </row>
    <row r="1310" spans="1:12" x14ac:dyDescent="0.25">
      <c r="A1310" s="29">
        <v>1307</v>
      </c>
      <c r="B1310" s="68"/>
      <c r="C1310" s="69"/>
      <c r="D1310" s="69"/>
      <c r="E1310" s="71"/>
      <c r="F1310" s="71"/>
      <c r="G1310" s="97"/>
      <c r="H1310" s="97"/>
      <c r="I1310" s="74" t="s">
        <v>416</v>
      </c>
      <c r="J1310" s="75"/>
      <c r="K1310" s="69"/>
      <c r="L1310" s="76"/>
    </row>
    <row r="1311" spans="1:12" x14ac:dyDescent="0.25">
      <c r="A1311" s="31">
        <v>1308</v>
      </c>
      <c r="B1311" s="68"/>
      <c r="C1311" s="69"/>
      <c r="D1311" s="69"/>
      <c r="E1311" s="71"/>
      <c r="F1311" s="71"/>
      <c r="G1311" s="97"/>
      <c r="H1311" s="97"/>
      <c r="I1311" s="74" t="s">
        <v>416</v>
      </c>
      <c r="J1311" s="75"/>
      <c r="K1311" s="69"/>
      <c r="L1311" s="76"/>
    </row>
    <row r="1312" spans="1:12" x14ac:dyDescent="0.25">
      <c r="A1312" s="29">
        <v>1309</v>
      </c>
      <c r="B1312" s="68"/>
      <c r="C1312" s="69"/>
      <c r="D1312" s="69"/>
      <c r="E1312" s="71"/>
      <c r="F1312" s="71"/>
      <c r="G1312" s="97"/>
      <c r="H1312" s="97"/>
      <c r="I1312" s="74" t="s">
        <v>416</v>
      </c>
      <c r="J1312" s="75"/>
      <c r="K1312" s="69"/>
      <c r="L1312" s="76"/>
    </row>
    <row r="1313" spans="1:12" x14ac:dyDescent="0.25">
      <c r="A1313" s="31">
        <v>1310</v>
      </c>
      <c r="B1313" s="68"/>
      <c r="C1313" s="69"/>
      <c r="D1313" s="69"/>
      <c r="E1313" s="71"/>
      <c r="F1313" s="71"/>
      <c r="G1313" s="97"/>
      <c r="H1313" s="97"/>
      <c r="I1313" s="74" t="s">
        <v>416</v>
      </c>
      <c r="J1313" s="75"/>
      <c r="K1313" s="69"/>
      <c r="L1313" s="76"/>
    </row>
    <row r="1314" spans="1:12" x14ac:dyDescent="0.25">
      <c r="A1314" s="29">
        <v>1311</v>
      </c>
      <c r="B1314" s="68"/>
      <c r="C1314" s="69"/>
      <c r="D1314" s="69"/>
      <c r="E1314" s="71"/>
      <c r="F1314" s="71"/>
      <c r="G1314" s="97"/>
      <c r="H1314" s="97"/>
      <c r="I1314" s="74" t="s">
        <v>416</v>
      </c>
      <c r="J1314" s="75"/>
      <c r="K1314" s="69"/>
      <c r="L1314" s="76"/>
    </row>
    <row r="1315" spans="1:12" x14ac:dyDescent="0.25">
      <c r="A1315" s="31">
        <v>1312</v>
      </c>
      <c r="B1315" s="68"/>
      <c r="C1315" s="69"/>
      <c r="D1315" s="69"/>
      <c r="E1315" s="71"/>
      <c r="F1315" s="71"/>
      <c r="G1315" s="97"/>
      <c r="H1315" s="97"/>
      <c r="I1315" s="74" t="s">
        <v>416</v>
      </c>
      <c r="J1315" s="75"/>
      <c r="K1315" s="69"/>
      <c r="L1315" s="76"/>
    </row>
    <row r="1316" spans="1:12" x14ac:dyDescent="0.25">
      <c r="A1316" s="29">
        <v>1313</v>
      </c>
      <c r="B1316" s="68"/>
      <c r="C1316" s="69"/>
      <c r="D1316" s="69"/>
      <c r="E1316" s="71"/>
      <c r="F1316" s="71"/>
      <c r="G1316" s="97"/>
      <c r="H1316" s="97"/>
      <c r="I1316" s="74" t="s">
        <v>416</v>
      </c>
      <c r="J1316" s="75"/>
      <c r="K1316" s="69"/>
      <c r="L1316" s="76"/>
    </row>
    <row r="1317" spans="1:12" x14ac:dyDescent="0.25">
      <c r="A1317" s="31">
        <v>1314</v>
      </c>
      <c r="B1317" s="68"/>
      <c r="C1317" s="69"/>
      <c r="D1317" s="69"/>
      <c r="E1317" s="71"/>
      <c r="F1317" s="71"/>
      <c r="G1317" s="97"/>
      <c r="H1317" s="97"/>
      <c r="I1317" s="74" t="s">
        <v>416</v>
      </c>
      <c r="J1317" s="75"/>
      <c r="K1317" s="69"/>
      <c r="L1317" s="76"/>
    </row>
    <row r="1318" spans="1:12" x14ac:dyDescent="0.25">
      <c r="A1318" s="29">
        <v>1315</v>
      </c>
      <c r="B1318" s="68"/>
      <c r="C1318" s="69"/>
      <c r="D1318" s="69"/>
      <c r="E1318" s="71"/>
      <c r="F1318" s="71"/>
      <c r="G1318" s="97"/>
      <c r="H1318" s="97"/>
      <c r="I1318" s="74" t="s">
        <v>416</v>
      </c>
      <c r="J1318" s="75"/>
      <c r="K1318" s="69"/>
      <c r="L1318" s="76"/>
    </row>
    <row r="1319" spans="1:12" x14ac:dyDescent="0.25">
      <c r="A1319" s="31">
        <v>1316</v>
      </c>
      <c r="B1319" s="68"/>
      <c r="C1319" s="69"/>
      <c r="D1319" s="69"/>
      <c r="E1319" s="71"/>
      <c r="F1319" s="71"/>
      <c r="G1319" s="97"/>
      <c r="H1319" s="97"/>
      <c r="I1319" s="74" t="s">
        <v>416</v>
      </c>
      <c r="J1319" s="75"/>
      <c r="K1319" s="69"/>
      <c r="L1319" s="76"/>
    </row>
    <row r="1320" spans="1:12" x14ac:dyDescent="0.25">
      <c r="A1320" s="29">
        <v>1317</v>
      </c>
      <c r="B1320" s="68"/>
      <c r="C1320" s="69"/>
      <c r="D1320" s="69"/>
      <c r="E1320" s="71"/>
      <c r="F1320" s="71"/>
      <c r="G1320" s="97"/>
      <c r="H1320" s="97"/>
      <c r="I1320" s="74" t="s">
        <v>416</v>
      </c>
      <c r="J1320" s="75"/>
      <c r="K1320" s="69"/>
      <c r="L1320" s="76"/>
    </row>
    <row r="1321" spans="1:12" x14ac:dyDescent="0.25">
      <c r="A1321" s="31">
        <v>1318</v>
      </c>
      <c r="B1321" s="68"/>
      <c r="C1321" s="69"/>
      <c r="D1321" s="69"/>
      <c r="E1321" s="71"/>
      <c r="F1321" s="71"/>
      <c r="G1321" s="97"/>
      <c r="H1321" s="97"/>
      <c r="I1321" s="74" t="s">
        <v>416</v>
      </c>
      <c r="J1321" s="75"/>
      <c r="K1321" s="69"/>
      <c r="L1321" s="76"/>
    </row>
    <row r="1322" spans="1:12" x14ac:dyDescent="0.25">
      <c r="A1322" s="29">
        <v>1319</v>
      </c>
      <c r="B1322" s="68"/>
      <c r="C1322" s="69"/>
      <c r="D1322" s="69"/>
      <c r="E1322" s="71"/>
      <c r="F1322" s="71"/>
      <c r="G1322" s="97"/>
      <c r="H1322" s="97"/>
      <c r="I1322" s="74" t="s">
        <v>416</v>
      </c>
      <c r="J1322" s="75"/>
      <c r="K1322" s="69"/>
      <c r="L1322" s="76"/>
    </row>
    <row r="1323" spans="1:12" x14ac:dyDescent="0.25">
      <c r="A1323" s="31">
        <v>1320</v>
      </c>
      <c r="B1323" s="68"/>
      <c r="C1323" s="69"/>
      <c r="D1323" s="69"/>
      <c r="E1323" s="71"/>
      <c r="F1323" s="71"/>
      <c r="G1323" s="97"/>
      <c r="H1323" s="97"/>
      <c r="I1323" s="74" t="s">
        <v>416</v>
      </c>
      <c r="J1323" s="75"/>
      <c r="K1323" s="69"/>
      <c r="L1323" s="76"/>
    </row>
    <row r="1324" spans="1:12" x14ac:dyDescent="0.25">
      <c r="A1324" s="29">
        <v>1321</v>
      </c>
      <c r="B1324" s="68"/>
      <c r="C1324" s="69"/>
      <c r="D1324" s="69"/>
      <c r="E1324" s="71"/>
      <c r="F1324" s="71"/>
      <c r="G1324" s="97"/>
      <c r="H1324" s="97"/>
      <c r="I1324" s="74" t="s">
        <v>416</v>
      </c>
      <c r="J1324" s="75"/>
      <c r="K1324" s="69"/>
      <c r="L1324" s="76"/>
    </row>
    <row r="1325" spans="1:12" x14ac:dyDescent="0.25">
      <c r="A1325" s="31">
        <v>1322</v>
      </c>
      <c r="B1325" s="68"/>
      <c r="C1325" s="69"/>
      <c r="D1325" s="69"/>
      <c r="E1325" s="71"/>
      <c r="F1325" s="71"/>
      <c r="G1325" s="97"/>
      <c r="H1325" s="97"/>
      <c r="I1325" s="74" t="s">
        <v>416</v>
      </c>
      <c r="J1325" s="75"/>
      <c r="K1325" s="69"/>
      <c r="L1325" s="76"/>
    </row>
    <row r="1326" spans="1:12" x14ac:dyDescent="0.25">
      <c r="A1326" s="29">
        <v>1323</v>
      </c>
      <c r="B1326" s="68"/>
      <c r="C1326" s="69"/>
      <c r="D1326" s="69"/>
      <c r="E1326" s="71"/>
      <c r="F1326" s="71"/>
      <c r="G1326" s="97"/>
      <c r="H1326" s="97"/>
      <c r="I1326" s="74" t="s">
        <v>416</v>
      </c>
      <c r="J1326" s="75"/>
      <c r="K1326" s="69"/>
      <c r="L1326" s="76"/>
    </row>
    <row r="1327" spans="1:12" x14ac:dyDescent="0.25">
      <c r="A1327" s="31">
        <v>1324</v>
      </c>
      <c r="B1327" s="68"/>
      <c r="C1327" s="69"/>
      <c r="D1327" s="69"/>
      <c r="E1327" s="71"/>
      <c r="F1327" s="71"/>
      <c r="G1327" s="97"/>
      <c r="H1327" s="97"/>
      <c r="I1327" s="74" t="s">
        <v>416</v>
      </c>
      <c r="J1327" s="75"/>
      <c r="K1327" s="69"/>
      <c r="L1327" s="76"/>
    </row>
    <row r="1328" spans="1:12" x14ac:dyDescent="0.25">
      <c r="A1328" s="29">
        <v>1325</v>
      </c>
      <c r="B1328" s="68"/>
      <c r="C1328" s="69"/>
      <c r="D1328" s="69"/>
      <c r="E1328" s="71"/>
      <c r="F1328" s="71"/>
      <c r="G1328" s="97"/>
      <c r="H1328" s="97"/>
      <c r="I1328" s="74" t="s">
        <v>416</v>
      </c>
      <c r="J1328" s="75"/>
      <c r="K1328" s="69"/>
      <c r="L1328" s="76"/>
    </row>
    <row r="1329" spans="1:12" x14ac:dyDescent="0.25">
      <c r="A1329" s="31">
        <v>1326</v>
      </c>
      <c r="B1329" s="68"/>
      <c r="C1329" s="69"/>
      <c r="D1329" s="69"/>
      <c r="E1329" s="71"/>
      <c r="F1329" s="71"/>
      <c r="G1329" s="97"/>
      <c r="H1329" s="97"/>
      <c r="I1329" s="74" t="s">
        <v>416</v>
      </c>
      <c r="J1329" s="75"/>
      <c r="K1329" s="69"/>
      <c r="L1329" s="76"/>
    </row>
    <row r="1330" spans="1:12" x14ac:dyDescent="0.25">
      <c r="A1330" s="29">
        <v>1327</v>
      </c>
      <c r="B1330" s="68"/>
      <c r="C1330" s="69"/>
      <c r="D1330" s="69"/>
      <c r="E1330" s="71"/>
      <c r="F1330" s="71"/>
      <c r="G1330" s="97"/>
      <c r="H1330" s="97"/>
      <c r="I1330" s="74" t="s">
        <v>416</v>
      </c>
      <c r="J1330" s="75"/>
      <c r="K1330" s="69"/>
      <c r="L1330" s="76"/>
    </row>
    <row r="1331" spans="1:12" x14ac:dyDescent="0.25">
      <c r="A1331" s="31">
        <v>1328</v>
      </c>
      <c r="B1331" s="68"/>
      <c r="C1331" s="69"/>
      <c r="D1331" s="69"/>
      <c r="E1331" s="71"/>
      <c r="F1331" s="71"/>
      <c r="G1331" s="97"/>
      <c r="H1331" s="97"/>
      <c r="I1331" s="74" t="s">
        <v>416</v>
      </c>
      <c r="J1331" s="75"/>
      <c r="K1331" s="69"/>
      <c r="L1331" s="76"/>
    </row>
    <row r="1332" spans="1:12" x14ac:dyDescent="0.25">
      <c r="A1332" s="29">
        <v>1329</v>
      </c>
      <c r="B1332" s="68"/>
      <c r="C1332" s="69"/>
      <c r="D1332" s="69"/>
      <c r="E1332" s="71"/>
      <c r="F1332" s="71"/>
      <c r="G1332" s="97"/>
      <c r="H1332" s="97"/>
      <c r="I1332" s="74" t="s">
        <v>416</v>
      </c>
      <c r="J1332" s="75"/>
      <c r="K1332" s="69"/>
      <c r="L1332" s="76"/>
    </row>
    <row r="1333" spans="1:12" x14ac:dyDescent="0.25">
      <c r="A1333" s="31">
        <v>1330</v>
      </c>
      <c r="B1333" s="68"/>
      <c r="C1333" s="69"/>
      <c r="D1333" s="69"/>
      <c r="E1333" s="71"/>
      <c r="F1333" s="71"/>
      <c r="G1333" s="97"/>
      <c r="H1333" s="97"/>
      <c r="I1333" s="74" t="s">
        <v>416</v>
      </c>
      <c r="J1333" s="75"/>
      <c r="K1333" s="69"/>
      <c r="L1333" s="76"/>
    </row>
    <row r="1334" spans="1:12" x14ac:dyDescent="0.25">
      <c r="A1334" s="29">
        <v>1331</v>
      </c>
      <c r="B1334" s="68"/>
      <c r="C1334" s="69"/>
      <c r="D1334" s="69"/>
      <c r="E1334" s="71"/>
      <c r="F1334" s="71"/>
      <c r="G1334" s="97"/>
      <c r="H1334" s="97"/>
      <c r="I1334" s="74" t="s">
        <v>416</v>
      </c>
      <c r="J1334" s="75"/>
      <c r="K1334" s="69"/>
      <c r="L1334" s="76"/>
    </row>
    <row r="1335" spans="1:12" x14ac:dyDescent="0.25">
      <c r="A1335" s="31">
        <v>1332</v>
      </c>
      <c r="B1335" s="68"/>
      <c r="C1335" s="69"/>
      <c r="D1335" s="69"/>
      <c r="E1335" s="71"/>
      <c r="F1335" s="71"/>
      <c r="G1335" s="97"/>
      <c r="H1335" s="97"/>
      <c r="I1335" s="74" t="s">
        <v>416</v>
      </c>
      <c r="J1335" s="75"/>
      <c r="K1335" s="69"/>
      <c r="L1335" s="76"/>
    </row>
    <row r="1336" spans="1:12" x14ac:dyDescent="0.25">
      <c r="A1336" s="29">
        <v>1333</v>
      </c>
      <c r="B1336" s="68"/>
      <c r="C1336" s="69"/>
      <c r="D1336" s="69"/>
      <c r="E1336" s="71"/>
      <c r="F1336" s="71"/>
      <c r="G1336" s="97"/>
      <c r="H1336" s="97"/>
      <c r="I1336" s="74" t="s">
        <v>416</v>
      </c>
      <c r="J1336" s="75"/>
      <c r="K1336" s="69"/>
      <c r="L1336" s="76"/>
    </row>
    <row r="1337" spans="1:12" x14ac:dyDescent="0.25">
      <c r="A1337" s="31">
        <v>1334</v>
      </c>
      <c r="B1337" s="68"/>
      <c r="C1337" s="69"/>
      <c r="D1337" s="69"/>
      <c r="E1337" s="71"/>
      <c r="F1337" s="71"/>
      <c r="G1337" s="97"/>
      <c r="H1337" s="97"/>
      <c r="I1337" s="74" t="s">
        <v>416</v>
      </c>
      <c r="J1337" s="75"/>
      <c r="K1337" s="69"/>
      <c r="L1337" s="76"/>
    </row>
    <row r="1338" spans="1:12" x14ac:dyDescent="0.25">
      <c r="A1338" s="29">
        <v>1335</v>
      </c>
      <c r="B1338" s="68"/>
      <c r="C1338" s="69"/>
      <c r="D1338" s="69"/>
      <c r="E1338" s="71"/>
      <c r="F1338" s="71"/>
      <c r="G1338" s="97"/>
      <c r="H1338" s="97"/>
      <c r="I1338" s="74" t="s">
        <v>416</v>
      </c>
      <c r="J1338" s="75"/>
      <c r="K1338" s="69"/>
      <c r="L1338" s="76"/>
    </row>
    <row r="1339" spans="1:12" x14ac:dyDescent="0.25">
      <c r="A1339" s="31">
        <v>1336</v>
      </c>
      <c r="B1339" s="68"/>
      <c r="C1339" s="69"/>
      <c r="D1339" s="69"/>
      <c r="E1339" s="71"/>
      <c r="F1339" s="71"/>
      <c r="G1339" s="97"/>
      <c r="H1339" s="97"/>
      <c r="I1339" s="74" t="s">
        <v>416</v>
      </c>
      <c r="J1339" s="75"/>
      <c r="K1339" s="69"/>
      <c r="L1339" s="76"/>
    </row>
    <row r="1340" spans="1:12" x14ac:dyDescent="0.25">
      <c r="A1340" s="29">
        <v>1337</v>
      </c>
      <c r="B1340" s="68"/>
      <c r="C1340" s="69"/>
      <c r="D1340" s="69"/>
      <c r="E1340" s="71"/>
      <c r="F1340" s="71"/>
      <c r="G1340" s="97"/>
      <c r="H1340" s="97"/>
      <c r="I1340" s="74" t="s">
        <v>416</v>
      </c>
      <c r="J1340" s="75"/>
      <c r="K1340" s="69"/>
      <c r="L1340" s="76"/>
    </row>
    <row r="1341" spans="1:12" x14ac:dyDescent="0.25">
      <c r="A1341" s="31">
        <v>1338</v>
      </c>
      <c r="B1341" s="68"/>
      <c r="C1341" s="69"/>
      <c r="D1341" s="69"/>
      <c r="E1341" s="71"/>
      <c r="F1341" s="71"/>
      <c r="G1341" s="97"/>
      <c r="H1341" s="97"/>
      <c r="I1341" s="74" t="s">
        <v>416</v>
      </c>
      <c r="J1341" s="75"/>
      <c r="K1341" s="69"/>
      <c r="L1341" s="76"/>
    </row>
    <row r="1342" spans="1:12" x14ac:dyDescent="0.25">
      <c r="A1342" s="29">
        <v>1339</v>
      </c>
      <c r="B1342" s="68"/>
      <c r="C1342" s="69"/>
      <c r="D1342" s="69"/>
      <c r="E1342" s="71"/>
      <c r="F1342" s="71"/>
      <c r="G1342" s="97"/>
      <c r="H1342" s="97"/>
      <c r="I1342" s="74" t="s">
        <v>416</v>
      </c>
      <c r="J1342" s="75"/>
      <c r="K1342" s="69"/>
      <c r="L1342" s="76"/>
    </row>
    <row r="1343" spans="1:12" x14ac:dyDescent="0.25">
      <c r="A1343" s="31">
        <v>1340</v>
      </c>
      <c r="B1343" s="68"/>
      <c r="C1343" s="69"/>
      <c r="D1343" s="69"/>
      <c r="E1343" s="71"/>
      <c r="F1343" s="71"/>
      <c r="G1343" s="97"/>
      <c r="H1343" s="97"/>
      <c r="I1343" s="74" t="s">
        <v>416</v>
      </c>
      <c r="J1343" s="75"/>
      <c r="K1343" s="69"/>
      <c r="L1343" s="76"/>
    </row>
    <row r="1344" spans="1:12" x14ac:dyDescent="0.25">
      <c r="A1344" s="29">
        <v>1341</v>
      </c>
      <c r="B1344" s="68"/>
      <c r="C1344" s="69"/>
      <c r="D1344" s="69"/>
      <c r="E1344" s="71"/>
      <c r="F1344" s="71"/>
      <c r="G1344" s="97"/>
      <c r="H1344" s="97"/>
      <c r="I1344" s="74" t="s">
        <v>416</v>
      </c>
      <c r="J1344" s="75"/>
      <c r="K1344" s="69"/>
      <c r="L1344" s="76"/>
    </row>
    <row r="1345" spans="1:12" x14ac:dyDescent="0.25">
      <c r="A1345" s="31">
        <v>1342</v>
      </c>
      <c r="B1345" s="68"/>
      <c r="C1345" s="69"/>
      <c r="D1345" s="69"/>
      <c r="E1345" s="71"/>
      <c r="F1345" s="71"/>
      <c r="G1345" s="97"/>
      <c r="H1345" s="97"/>
      <c r="I1345" s="74" t="s">
        <v>416</v>
      </c>
      <c r="J1345" s="75"/>
      <c r="K1345" s="69"/>
      <c r="L1345" s="76"/>
    </row>
    <row r="1346" spans="1:12" x14ac:dyDescent="0.25">
      <c r="A1346" s="29">
        <v>1343</v>
      </c>
      <c r="B1346" s="68"/>
      <c r="C1346" s="69"/>
      <c r="D1346" s="69"/>
      <c r="E1346" s="71"/>
      <c r="F1346" s="71"/>
      <c r="G1346" s="97"/>
      <c r="H1346" s="97"/>
      <c r="I1346" s="74" t="s">
        <v>416</v>
      </c>
      <c r="J1346" s="75"/>
      <c r="K1346" s="69"/>
      <c r="L1346" s="76"/>
    </row>
    <row r="1347" spans="1:12" x14ac:dyDescent="0.25">
      <c r="A1347" s="31">
        <v>1344</v>
      </c>
      <c r="B1347" s="68"/>
      <c r="C1347" s="69"/>
      <c r="D1347" s="69"/>
      <c r="E1347" s="71"/>
      <c r="F1347" s="71"/>
      <c r="G1347" s="97"/>
      <c r="H1347" s="97"/>
      <c r="I1347" s="74" t="s">
        <v>416</v>
      </c>
      <c r="J1347" s="75"/>
      <c r="K1347" s="69"/>
      <c r="L1347" s="76"/>
    </row>
    <row r="1348" spans="1:12" x14ac:dyDescent="0.25">
      <c r="A1348" s="29">
        <v>1345</v>
      </c>
      <c r="B1348" s="68"/>
      <c r="C1348" s="69"/>
      <c r="D1348" s="69"/>
      <c r="E1348" s="71"/>
      <c r="F1348" s="71"/>
      <c r="G1348" s="97"/>
      <c r="H1348" s="97"/>
      <c r="I1348" s="74" t="s">
        <v>416</v>
      </c>
      <c r="J1348" s="75"/>
      <c r="K1348" s="69"/>
      <c r="L1348" s="76"/>
    </row>
    <row r="1349" spans="1:12" x14ac:dyDescent="0.25">
      <c r="A1349" s="31">
        <v>1346</v>
      </c>
      <c r="B1349" s="68"/>
      <c r="C1349" s="69"/>
      <c r="D1349" s="69"/>
      <c r="E1349" s="71"/>
      <c r="F1349" s="71"/>
      <c r="G1349" s="97"/>
      <c r="H1349" s="97"/>
      <c r="I1349" s="74" t="s">
        <v>416</v>
      </c>
      <c r="J1349" s="75"/>
      <c r="K1349" s="69"/>
      <c r="L1349" s="76"/>
    </row>
    <row r="1350" spans="1:12" x14ac:dyDescent="0.25">
      <c r="A1350" s="29">
        <v>1347</v>
      </c>
      <c r="B1350" s="68"/>
      <c r="C1350" s="69"/>
      <c r="D1350" s="69"/>
      <c r="E1350" s="71"/>
      <c r="F1350" s="71"/>
      <c r="G1350" s="97"/>
      <c r="H1350" s="97"/>
      <c r="I1350" s="74" t="s">
        <v>416</v>
      </c>
      <c r="J1350" s="75"/>
      <c r="K1350" s="69"/>
      <c r="L1350" s="76"/>
    </row>
    <row r="1351" spans="1:12" x14ac:dyDescent="0.25">
      <c r="A1351" s="31">
        <v>1348</v>
      </c>
      <c r="B1351" s="68"/>
      <c r="C1351" s="69"/>
      <c r="D1351" s="69"/>
      <c r="E1351" s="71"/>
      <c r="F1351" s="71"/>
      <c r="G1351" s="97"/>
      <c r="H1351" s="97"/>
      <c r="I1351" s="74" t="s">
        <v>416</v>
      </c>
      <c r="J1351" s="75"/>
      <c r="K1351" s="69"/>
      <c r="L1351" s="76"/>
    </row>
    <row r="1352" spans="1:12" x14ac:dyDescent="0.25">
      <c r="A1352" s="29">
        <v>1349</v>
      </c>
      <c r="B1352" s="68"/>
      <c r="C1352" s="69"/>
      <c r="D1352" s="69"/>
      <c r="E1352" s="71"/>
      <c r="F1352" s="71"/>
      <c r="G1352" s="97"/>
      <c r="H1352" s="97"/>
      <c r="I1352" s="74" t="s">
        <v>416</v>
      </c>
      <c r="J1352" s="75"/>
      <c r="K1352" s="69"/>
      <c r="L1352" s="76"/>
    </row>
    <row r="1353" spans="1:12" x14ac:dyDescent="0.25">
      <c r="A1353" s="31">
        <v>1350</v>
      </c>
      <c r="B1353" s="68"/>
      <c r="C1353" s="69"/>
      <c r="D1353" s="69"/>
      <c r="E1353" s="71"/>
      <c r="F1353" s="71"/>
      <c r="G1353" s="97"/>
      <c r="H1353" s="97"/>
      <c r="I1353" s="74" t="s">
        <v>416</v>
      </c>
      <c r="J1353" s="75"/>
      <c r="K1353" s="69"/>
      <c r="L1353" s="76"/>
    </row>
    <row r="1354" spans="1:12" x14ac:dyDescent="0.25">
      <c r="A1354" s="29">
        <v>1351</v>
      </c>
      <c r="B1354" s="68"/>
      <c r="C1354" s="69"/>
      <c r="D1354" s="69"/>
      <c r="E1354" s="71"/>
      <c r="F1354" s="71"/>
      <c r="G1354" s="97"/>
      <c r="H1354" s="97"/>
      <c r="I1354" s="74" t="s">
        <v>416</v>
      </c>
      <c r="J1354" s="75"/>
      <c r="K1354" s="69"/>
      <c r="L1354" s="76"/>
    </row>
    <row r="1355" spans="1:12" x14ac:dyDescent="0.25">
      <c r="A1355" s="31">
        <v>1352</v>
      </c>
      <c r="B1355" s="68"/>
      <c r="C1355" s="69"/>
      <c r="D1355" s="69"/>
      <c r="E1355" s="71"/>
      <c r="F1355" s="71"/>
      <c r="G1355" s="97"/>
      <c r="H1355" s="97"/>
      <c r="I1355" s="74" t="s">
        <v>416</v>
      </c>
      <c r="J1355" s="75"/>
      <c r="K1355" s="69"/>
      <c r="L1355" s="76"/>
    </row>
    <row r="1356" spans="1:12" x14ac:dyDescent="0.25">
      <c r="A1356" s="29">
        <v>1353</v>
      </c>
      <c r="B1356" s="68"/>
      <c r="C1356" s="69"/>
      <c r="D1356" s="69"/>
      <c r="E1356" s="71"/>
      <c r="F1356" s="71"/>
      <c r="G1356" s="97"/>
      <c r="H1356" s="97"/>
      <c r="I1356" s="74" t="s">
        <v>416</v>
      </c>
      <c r="J1356" s="75"/>
      <c r="K1356" s="69"/>
      <c r="L1356" s="76"/>
    </row>
    <row r="1357" spans="1:12" x14ac:dyDescent="0.25">
      <c r="A1357" s="31">
        <v>1354</v>
      </c>
      <c r="B1357" s="68"/>
      <c r="C1357" s="69"/>
      <c r="D1357" s="69"/>
      <c r="E1357" s="71"/>
      <c r="F1357" s="71"/>
      <c r="G1357" s="97"/>
      <c r="H1357" s="97"/>
      <c r="I1357" s="74" t="s">
        <v>416</v>
      </c>
      <c r="J1357" s="75"/>
      <c r="K1357" s="69"/>
      <c r="L1357" s="76"/>
    </row>
    <row r="1358" spans="1:12" x14ac:dyDescent="0.25">
      <c r="A1358" s="29">
        <v>1355</v>
      </c>
      <c r="B1358" s="68"/>
      <c r="C1358" s="69"/>
      <c r="D1358" s="69"/>
      <c r="E1358" s="71"/>
      <c r="F1358" s="71"/>
      <c r="G1358" s="97"/>
      <c r="H1358" s="97"/>
      <c r="I1358" s="74" t="s">
        <v>416</v>
      </c>
      <c r="J1358" s="75"/>
      <c r="K1358" s="69"/>
      <c r="L1358" s="76"/>
    </row>
    <row r="1359" spans="1:12" x14ac:dyDescent="0.25">
      <c r="A1359" s="31">
        <v>1356</v>
      </c>
      <c r="B1359" s="68"/>
      <c r="C1359" s="69"/>
      <c r="D1359" s="69"/>
      <c r="E1359" s="71"/>
      <c r="F1359" s="71"/>
      <c r="G1359" s="97"/>
      <c r="H1359" s="97"/>
      <c r="I1359" s="74" t="s">
        <v>416</v>
      </c>
      <c r="J1359" s="75"/>
      <c r="K1359" s="69"/>
      <c r="L1359" s="76"/>
    </row>
    <row r="1360" spans="1:12" x14ac:dyDescent="0.25">
      <c r="A1360" s="29">
        <v>1357</v>
      </c>
      <c r="B1360" s="68"/>
      <c r="C1360" s="69"/>
      <c r="D1360" s="69"/>
      <c r="E1360" s="71"/>
      <c r="F1360" s="71"/>
      <c r="G1360" s="97"/>
      <c r="H1360" s="97"/>
      <c r="I1360" s="74" t="s">
        <v>416</v>
      </c>
      <c r="J1360" s="75"/>
      <c r="K1360" s="69"/>
      <c r="L1360" s="76"/>
    </row>
    <row r="1361" spans="1:12" x14ac:dyDescent="0.25">
      <c r="A1361" s="31">
        <v>1358</v>
      </c>
      <c r="B1361" s="68"/>
      <c r="C1361" s="69"/>
      <c r="D1361" s="69"/>
      <c r="E1361" s="71"/>
      <c r="F1361" s="71"/>
      <c r="G1361" s="97"/>
      <c r="H1361" s="97"/>
      <c r="I1361" s="74" t="s">
        <v>416</v>
      </c>
      <c r="J1361" s="75"/>
      <c r="K1361" s="69"/>
      <c r="L1361" s="76"/>
    </row>
    <row r="1362" spans="1:12" x14ac:dyDescent="0.25">
      <c r="A1362" s="29">
        <v>1359</v>
      </c>
      <c r="B1362" s="68"/>
      <c r="C1362" s="69"/>
      <c r="D1362" s="69"/>
      <c r="E1362" s="71"/>
      <c r="F1362" s="71"/>
      <c r="G1362" s="97"/>
      <c r="H1362" s="97"/>
      <c r="I1362" s="74" t="s">
        <v>416</v>
      </c>
      <c r="J1362" s="75"/>
      <c r="K1362" s="69"/>
      <c r="L1362" s="76"/>
    </row>
    <row r="1363" spans="1:12" x14ac:dyDescent="0.25">
      <c r="A1363" s="31">
        <v>1360</v>
      </c>
      <c r="B1363" s="68"/>
      <c r="C1363" s="69"/>
      <c r="D1363" s="69"/>
      <c r="E1363" s="71"/>
      <c r="F1363" s="71"/>
      <c r="G1363" s="97"/>
      <c r="H1363" s="97"/>
      <c r="I1363" s="74" t="s">
        <v>416</v>
      </c>
      <c r="J1363" s="75"/>
      <c r="K1363" s="69"/>
      <c r="L1363" s="76"/>
    </row>
    <row r="1364" spans="1:12" x14ac:dyDescent="0.25">
      <c r="A1364" s="29">
        <v>1361</v>
      </c>
      <c r="B1364" s="68"/>
      <c r="C1364" s="69"/>
      <c r="D1364" s="69"/>
      <c r="E1364" s="71"/>
      <c r="F1364" s="71"/>
      <c r="G1364" s="97"/>
      <c r="H1364" s="97"/>
      <c r="I1364" s="74" t="s">
        <v>416</v>
      </c>
      <c r="J1364" s="75"/>
      <c r="K1364" s="69"/>
      <c r="L1364" s="76"/>
    </row>
    <row r="1365" spans="1:12" x14ac:dyDescent="0.25">
      <c r="A1365" s="31">
        <v>1362</v>
      </c>
      <c r="B1365" s="68"/>
      <c r="C1365" s="69"/>
      <c r="D1365" s="69"/>
      <c r="E1365" s="71"/>
      <c r="F1365" s="71"/>
      <c r="G1365" s="97"/>
      <c r="H1365" s="97"/>
      <c r="I1365" s="74" t="s">
        <v>416</v>
      </c>
      <c r="J1365" s="75"/>
      <c r="K1365" s="69"/>
      <c r="L1365" s="76"/>
    </row>
    <row r="1366" spans="1:12" x14ac:dyDescent="0.25">
      <c r="A1366" s="29">
        <v>1363</v>
      </c>
      <c r="B1366" s="68"/>
      <c r="C1366" s="69"/>
      <c r="D1366" s="69"/>
      <c r="E1366" s="71"/>
      <c r="F1366" s="71"/>
      <c r="G1366" s="97"/>
      <c r="H1366" s="97"/>
      <c r="I1366" s="74" t="s">
        <v>416</v>
      </c>
      <c r="J1366" s="75"/>
      <c r="K1366" s="69"/>
      <c r="L1366" s="76"/>
    </row>
    <row r="1367" spans="1:12" x14ac:dyDescent="0.25">
      <c r="A1367" s="31">
        <v>1364</v>
      </c>
      <c r="B1367" s="68"/>
      <c r="C1367" s="69"/>
      <c r="D1367" s="69"/>
      <c r="E1367" s="71"/>
      <c r="F1367" s="71"/>
      <c r="G1367" s="97"/>
      <c r="H1367" s="97"/>
      <c r="I1367" s="74" t="s">
        <v>416</v>
      </c>
      <c r="J1367" s="75"/>
      <c r="K1367" s="69"/>
      <c r="L1367" s="76"/>
    </row>
    <row r="1368" spans="1:12" x14ac:dyDescent="0.25">
      <c r="A1368" s="29">
        <v>1365</v>
      </c>
      <c r="B1368" s="68"/>
      <c r="C1368" s="69"/>
      <c r="D1368" s="69"/>
      <c r="E1368" s="71"/>
      <c r="F1368" s="71"/>
      <c r="G1368" s="97"/>
      <c r="H1368" s="97"/>
      <c r="I1368" s="74" t="s">
        <v>416</v>
      </c>
      <c r="J1368" s="75"/>
      <c r="K1368" s="69"/>
      <c r="L1368" s="76"/>
    </row>
    <row r="1369" spans="1:12" x14ac:dyDescent="0.25">
      <c r="A1369" s="31">
        <v>1366</v>
      </c>
      <c r="B1369" s="68"/>
      <c r="C1369" s="69"/>
      <c r="D1369" s="69"/>
      <c r="E1369" s="71"/>
      <c r="F1369" s="71"/>
      <c r="G1369" s="97"/>
      <c r="H1369" s="97"/>
      <c r="I1369" s="74" t="s">
        <v>416</v>
      </c>
      <c r="J1369" s="75"/>
      <c r="K1369" s="69"/>
      <c r="L1369" s="76"/>
    </row>
    <row r="1370" spans="1:12" x14ac:dyDescent="0.25">
      <c r="A1370" s="29">
        <v>1367</v>
      </c>
      <c r="B1370" s="68"/>
      <c r="C1370" s="69"/>
      <c r="D1370" s="69"/>
      <c r="E1370" s="71"/>
      <c r="F1370" s="71"/>
      <c r="G1370" s="97"/>
      <c r="H1370" s="97"/>
      <c r="I1370" s="74" t="s">
        <v>416</v>
      </c>
      <c r="J1370" s="75"/>
      <c r="K1370" s="69"/>
      <c r="L1370" s="76"/>
    </row>
    <row r="1371" spans="1:12" x14ac:dyDescent="0.25">
      <c r="A1371" s="31">
        <v>1368</v>
      </c>
      <c r="B1371" s="68"/>
      <c r="C1371" s="69"/>
      <c r="D1371" s="69"/>
      <c r="E1371" s="71"/>
      <c r="F1371" s="71"/>
      <c r="G1371" s="97"/>
      <c r="H1371" s="97"/>
      <c r="I1371" s="74" t="s">
        <v>416</v>
      </c>
      <c r="J1371" s="75"/>
      <c r="K1371" s="69"/>
      <c r="L1371" s="76"/>
    </row>
    <row r="1372" spans="1:12" x14ac:dyDescent="0.25">
      <c r="A1372" s="29">
        <v>1369</v>
      </c>
      <c r="B1372" s="68"/>
      <c r="C1372" s="69"/>
      <c r="D1372" s="69"/>
      <c r="E1372" s="71"/>
      <c r="F1372" s="71"/>
      <c r="G1372" s="97"/>
      <c r="H1372" s="97"/>
      <c r="I1372" s="74" t="s">
        <v>416</v>
      </c>
      <c r="J1372" s="75"/>
      <c r="K1372" s="69"/>
      <c r="L1372" s="76"/>
    </row>
    <row r="1373" spans="1:12" x14ac:dyDescent="0.25">
      <c r="A1373" s="31">
        <v>1370</v>
      </c>
      <c r="B1373" s="68"/>
      <c r="C1373" s="69"/>
      <c r="D1373" s="69"/>
      <c r="E1373" s="71"/>
      <c r="F1373" s="71"/>
      <c r="G1373" s="97"/>
      <c r="H1373" s="97"/>
      <c r="I1373" s="74" t="s">
        <v>416</v>
      </c>
      <c r="J1373" s="75"/>
      <c r="K1373" s="69"/>
      <c r="L1373" s="76"/>
    </row>
    <row r="1374" spans="1:12" x14ac:dyDescent="0.25">
      <c r="A1374" s="29">
        <v>1371</v>
      </c>
      <c r="B1374" s="68"/>
      <c r="C1374" s="69"/>
      <c r="D1374" s="69"/>
      <c r="E1374" s="71"/>
      <c r="F1374" s="71"/>
      <c r="G1374" s="97"/>
      <c r="H1374" s="97"/>
      <c r="I1374" s="74" t="s">
        <v>416</v>
      </c>
      <c r="J1374" s="75"/>
      <c r="K1374" s="69"/>
      <c r="L1374" s="76"/>
    </row>
    <row r="1375" spans="1:12" x14ac:dyDescent="0.25">
      <c r="A1375" s="31">
        <v>1372</v>
      </c>
      <c r="B1375" s="68"/>
      <c r="C1375" s="69"/>
      <c r="D1375" s="69"/>
      <c r="E1375" s="71"/>
      <c r="F1375" s="71"/>
      <c r="G1375" s="97"/>
      <c r="H1375" s="97"/>
      <c r="I1375" s="74" t="s">
        <v>416</v>
      </c>
      <c r="J1375" s="75"/>
      <c r="K1375" s="69"/>
      <c r="L1375" s="76"/>
    </row>
    <row r="1376" spans="1:12" x14ac:dyDescent="0.25">
      <c r="A1376" s="29">
        <v>1373</v>
      </c>
      <c r="B1376" s="68"/>
      <c r="C1376" s="69"/>
      <c r="D1376" s="69"/>
      <c r="E1376" s="71"/>
      <c r="F1376" s="71"/>
      <c r="G1376" s="97"/>
      <c r="H1376" s="97"/>
      <c r="I1376" s="74" t="s">
        <v>416</v>
      </c>
      <c r="J1376" s="75"/>
      <c r="K1376" s="69"/>
      <c r="L1376" s="76"/>
    </row>
    <row r="1377" spans="1:12" x14ac:dyDescent="0.25">
      <c r="A1377" s="31">
        <v>1374</v>
      </c>
      <c r="B1377" s="68"/>
      <c r="C1377" s="69"/>
      <c r="D1377" s="69"/>
      <c r="E1377" s="71"/>
      <c r="F1377" s="71"/>
      <c r="G1377" s="97"/>
      <c r="H1377" s="97"/>
      <c r="I1377" s="74" t="s">
        <v>416</v>
      </c>
      <c r="J1377" s="75"/>
      <c r="K1377" s="69"/>
      <c r="L1377" s="76"/>
    </row>
    <row r="1378" spans="1:12" x14ac:dyDescent="0.25">
      <c r="A1378" s="29">
        <v>1375</v>
      </c>
      <c r="B1378" s="68"/>
      <c r="C1378" s="69"/>
      <c r="D1378" s="69"/>
      <c r="E1378" s="71"/>
      <c r="F1378" s="71"/>
      <c r="G1378" s="97"/>
      <c r="H1378" s="97"/>
      <c r="I1378" s="74" t="s">
        <v>416</v>
      </c>
      <c r="J1378" s="75"/>
      <c r="K1378" s="69"/>
      <c r="L1378" s="76"/>
    </row>
    <row r="1379" spans="1:12" x14ac:dyDescent="0.25">
      <c r="A1379" s="31">
        <v>1376</v>
      </c>
      <c r="B1379" s="68"/>
      <c r="C1379" s="69"/>
      <c r="D1379" s="69"/>
      <c r="E1379" s="71"/>
      <c r="F1379" s="71"/>
      <c r="G1379" s="97"/>
      <c r="H1379" s="97"/>
      <c r="I1379" s="74" t="s">
        <v>416</v>
      </c>
      <c r="J1379" s="75"/>
      <c r="K1379" s="69"/>
      <c r="L1379" s="76"/>
    </row>
    <row r="1380" spans="1:12" x14ac:dyDescent="0.25">
      <c r="A1380" s="29">
        <v>1377</v>
      </c>
      <c r="B1380" s="68"/>
      <c r="C1380" s="69"/>
      <c r="D1380" s="69"/>
      <c r="E1380" s="71"/>
      <c r="F1380" s="71"/>
      <c r="G1380" s="97"/>
      <c r="H1380" s="97"/>
      <c r="I1380" s="74" t="s">
        <v>416</v>
      </c>
      <c r="J1380" s="75"/>
      <c r="K1380" s="69"/>
      <c r="L1380" s="76"/>
    </row>
    <row r="1381" spans="1:12" x14ac:dyDescent="0.25">
      <c r="A1381" s="31">
        <v>1378</v>
      </c>
      <c r="B1381" s="68"/>
      <c r="C1381" s="69"/>
      <c r="D1381" s="69"/>
      <c r="E1381" s="71"/>
      <c r="F1381" s="71"/>
      <c r="G1381" s="97"/>
      <c r="H1381" s="97"/>
      <c r="I1381" s="74" t="s">
        <v>416</v>
      </c>
      <c r="J1381" s="75"/>
      <c r="K1381" s="69"/>
      <c r="L1381" s="76"/>
    </row>
    <row r="1382" spans="1:12" x14ac:dyDescent="0.25">
      <c r="A1382" s="29">
        <v>1379</v>
      </c>
      <c r="B1382" s="68"/>
      <c r="C1382" s="69"/>
      <c r="D1382" s="69"/>
      <c r="E1382" s="71"/>
      <c r="F1382" s="71"/>
      <c r="G1382" s="97"/>
      <c r="H1382" s="97"/>
      <c r="I1382" s="74" t="s">
        <v>416</v>
      </c>
      <c r="J1382" s="75"/>
      <c r="K1382" s="69"/>
      <c r="L1382" s="76"/>
    </row>
    <row r="1383" spans="1:12" x14ac:dyDescent="0.25">
      <c r="A1383" s="31">
        <v>1380</v>
      </c>
      <c r="B1383" s="68"/>
      <c r="C1383" s="69"/>
      <c r="D1383" s="69"/>
      <c r="E1383" s="71"/>
      <c r="F1383" s="71"/>
      <c r="G1383" s="97"/>
      <c r="H1383" s="97"/>
      <c r="I1383" s="74" t="s">
        <v>416</v>
      </c>
      <c r="J1383" s="75"/>
      <c r="K1383" s="69"/>
      <c r="L1383" s="76"/>
    </row>
    <row r="1384" spans="1:12" x14ac:dyDescent="0.25">
      <c r="A1384" s="29">
        <v>1381</v>
      </c>
      <c r="B1384" s="68"/>
      <c r="C1384" s="69"/>
      <c r="D1384" s="69"/>
      <c r="E1384" s="71"/>
      <c r="F1384" s="71"/>
      <c r="G1384" s="97"/>
      <c r="H1384" s="97"/>
      <c r="I1384" s="74" t="s">
        <v>416</v>
      </c>
      <c r="J1384" s="75"/>
      <c r="K1384" s="69"/>
      <c r="L1384" s="76"/>
    </row>
    <row r="1385" spans="1:12" x14ac:dyDescent="0.25">
      <c r="A1385" s="31">
        <v>1382</v>
      </c>
      <c r="B1385" s="68"/>
      <c r="C1385" s="69"/>
      <c r="D1385" s="69"/>
      <c r="E1385" s="71"/>
      <c r="F1385" s="71"/>
      <c r="G1385" s="97"/>
      <c r="H1385" s="97"/>
      <c r="I1385" s="74" t="s">
        <v>416</v>
      </c>
      <c r="J1385" s="75"/>
      <c r="K1385" s="69"/>
      <c r="L1385" s="76"/>
    </row>
    <row r="1386" spans="1:12" x14ac:dyDescent="0.25">
      <c r="A1386" s="29">
        <v>1383</v>
      </c>
      <c r="B1386" s="68"/>
      <c r="C1386" s="69"/>
      <c r="D1386" s="69"/>
      <c r="E1386" s="71"/>
      <c r="F1386" s="71"/>
      <c r="G1386" s="97"/>
      <c r="H1386" s="97"/>
      <c r="I1386" s="74" t="s">
        <v>416</v>
      </c>
      <c r="J1386" s="75"/>
      <c r="K1386" s="69"/>
      <c r="L1386" s="76"/>
    </row>
    <row r="1387" spans="1:12" x14ac:dyDescent="0.25">
      <c r="A1387" s="31">
        <v>1384</v>
      </c>
      <c r="B1387" s="68"/>
      <c r="C1387" s="69"/>
      <c r="D1387" s="69"/>
      <c r="E1387" s="71"/>
      <c r="F1387" s="71"/>
      <c r="G1387" s="97"/>
      <c r="H1387" s="97"/>
      <c r="I1387" s="74" t="s">
        <v>416</v>
      </c>
      <c r="J1387" s="75"/>
      <c r="K1387" s="69"/>
      <c r="L1387" s="76"/>
    </row>
    <row r="1388" spans="1:12" x14ac:dyDescent="0.25">
      <c r="A1388" s="29">
        <v>1385</v>
      </c>
      <c r="B1388" s="68"/>
      <c r="C1388" s="69"/>
      <c r="D1388" s="69"/>
      <c r="E1388" s="71"/>
      <c r="F1388" s="71"/>
      <c r="G1388" s="97"/>
      <c r="H1388" s="97"/>
      <c r="I1388" s="74" t="s">
        <v>416</v>
      </c>
      <c r="J1388" s="75"/>
      <c r="K1388" s="69"/>
      <c r="L1388" s="76"/>
    </row>
    <row r="1389" spans="1:12" x14ac:dyDescent="0.25">
      <c r="A1389" s="31">
        <v>1386</v>
      </c>
      <c r="B1389" s="68"/>
      <c r="C1389" s="69"/>
      <c r="D1389" s="69"/>
      <c r="E1389" s="71"/>
      <c r="F1389" s="71"/>
      <c r="G1389" s="97"/>
      <c r="H1389" s="97"/>
      <c r="I1389" s="74" t="s">
        <v>416</v>
      </c>
      <c r="J1389" s="75"/>
      <c r="K1389" s="69"/>
      <c r="L1389" s="76"/>
    </row>
    <row r="1390" spans="1:12" x14ac:dyDescent="0.25">
      <c r="A1390" s="29">
        <v>1387</v>
      </c>
      <c r="B1390" s="68"/>
      <c r="C1390" s="69"/>
      <c r="D1390" s="69"/>
      <c r="E1390" s="71"/>
      <c r="F1390" s="71"/>
      <c r="G1390" s="97"/>
      <c r="H1390" s="97"/>
      <c r="I1390" s="74" t="s">
        <v>416</v>
      </c>
      <c r="J1390" s="75"/>
      <c r="K1390" s="69"/>
      <c r="L1390" s="76"/>
    </row>
    <row r="1391" spans="1:12" x14ac:dyDescent="0.25">
      <c r="A1391" s="31">
        <v>1388</v>
      </c>
      <c r="B1391" s="68"/>
      <c r="C1391" s="69"/>
      <c r="D1391" s="69"/>
      <c r="E1391" s="71"/>
      <c r="F1391" s="71"/>
      <c r="G1391" s="97"/>
      <c r="H1391" s="97"/>
      <c r="I1391" s="74" t="s">
        <v>416</v>
      </c>
      <c r="J1391" s="75"/>
      <c r="K1391" s="69"/>
      <c r="L1391" s="76"/>
    </row>
    <row r="1392" spans="1:12" x14ac:dyDescent="0.25">
      <c r="A1392" s="29">
        <v>1389</v>
      </c>
      <c r="B1392" s="68"/>
      <c r="C1392" s="69"/>
      <c r="D1392" s="69"/>
      <c r="E1392" s="71"/>
      <c r="F1392" s="71"/>
      <c r="G1392" s="97"/>
      <c r="H1392" s="97"/>
      <c r="I1392" s="74" t="s">
        <v>416</v>
      </c>
      <c r="J1392" s="75"/>
      <c r="K1392" s="69"/>
      <c r="L1392" s="76"/>
    </row>
    <row r="1393" spans="1:12" x14ac:dyDescent="0.25">
      <c r="A1393" s="31">
        <v>1390</v>
      </c>
      <c r="B1393" s="68"/>
      <c r="C1393" s="69"/>
      <c r="D1393" s="69"/>
      <c r="E1393" s="71"/>
      <c r="F1393" s="71"/>
      <c r="G1393" s="97"/>
      <c r="H1393" s="97"/>
      <c r="I1393" s="74" t="s">
        <v>416</v>
      </c>
      <c r="J1393" s="75"/>
      <c r="K1393" s="69"/>
      <c r="L1393" s="76"/>
    </row>
    <row r="1394" spans="1:12" x14ac:dyDescent="0.25">
      <c r="A1394" s="29">
        <v>1391</v>
      </c>
      <c r="B1394" s="68"/>
      <c r="C1394" s="69"/>
      <c r="D1394" s="69"/>
      <c r="E1394" s="71"/>
      <c r="F1394" s="71"/>
      <c r="G1394" s="97"/>
      <c r="H1394" s="97"/>
      <c r="I1394" s="74" t="s">
        <v>416</v>
      </c>
      <c r="J1394" s="75"/>
      <c r="K1394" s="69"/>
      <c r="L1394" s="76"/>
    </row>
    <row r="1395" spans="1:12" x14ac:dyDescent="0.25">
      <c r="A1395" s="31">
        <v>1392</v>
      </c>
      <c r="B1395" s="68"/>
      <c r="C1395" s="69"/>
      <c r="D1395" s="69"/>
      <c r="E1395" s="71"/>
      <c r="F1395" s="71"/>
      <c r="G1395" s="97"/>
      <c r="H1395" s="97"/>
      <c r="I1395" s="74" t="s">
        <v>416</v>
      </c>
      <c r="J1395" s="75"/>
      <c r="K1395" s="69"/>
      <c r="L1395" s="76"/>
    </row>
    <row r="1396" spans="1:12" x14ac:dyDescent="0.25">
      <c r="A1396" s="29">
        <v>1393</v>
      </c>
      <c r="B1396" s="68"/>
      <c r="C1396" s="69"/>
      <c r="D1396" s="69"/>
      <c r="E1396" s="71"/>
      <c r="F1396" s="71"/>
      <c r="G1396" s="97"/>
      <c r="H1396" s="97"/>
      <c r="I1396" s="74" t="s">
        <v>416</v>
      </c>
      <c r="J1396" s="75"/>
      <c r="K1396" s="69"/>
      <c r="L1396" s="76"/>
    </row>
    <row r="1397" spans="1:12" x14ac:dyDescent="0.25">
      <c r="A1397" s="31">
        <v>1394</v>
      </c>
      <c r="B1397" s="68"/>
      <c r="C1397" s="69"/>
      <c r="D1397" s="69"/>
      <c r="E1397" s="71"/>
      <c r="F1397" s="71"/>
      <c r="G1397" s="97"/>
      <c r="H1397" s="97"/>
      <c r="I1397" s="74" t="s">
        <v>416</v>
      </c>
      <c r="J1397" s="75"/>
      <c r="K1397" s="69"/>
      <c r="L1397" s="76"/>
    </row>
    <row r="1398" spans="1:12" x14ac:dyDescent="0.25">
      <c r="A1398" s="29">
        <v>1395</v>
      </c>
      <c r="B1398" s="68"/>
      <c r="C1398" s="69"/>
      <c r="D1398" s="69"/>
      <c r="E1398" s="71"/>
      <c r="F1398" s="71"/>
      <c r="G1398" s="97"/>
      <c r="H1398" s="97"/>
      <c r="I1398" s="74" t="s">
        <v>416</v>
      </c>
      <c r="J1398" s="75"/>
      <c r="K1398" s="69"/>
      <c r="L1398" s="76"/>
    </row>
    <row r="1399" spans="1:12" x14ac:dyDescent="0.25">
      <c r="A1399" s="31">
        <v>1396</v>
      </c>
      <c r="B1399" s="68"/>
      <c r="C1399" s="69"/>
      <c r="D1399" s="69"/>
      <c r="E1399" s="71"/>
      <c r="F1399" s="71"/>
      <c r="G1399" s="97"/>
      <c r="H1399" s="97"/>
      <c r="I1399" s="74" t="s">
        <v>416</v>
      </c>
      <c r="J1399" s="75"/>
      <c r="K1399" s="69"/>
      <c r="L1399" s="76"/>
    </row>
    <row r="1400" spans="1:12" x14ac:dyDescent="0.25">
      <c r="A1400" s="29">
        <v>1397</v>
      </c>
      <c r="B1400" s="68"/>
      <c r="C1400" s="69"/>
      <c r="D1400" s="69"/>
      <c r="E1400" s="71"/>
      <c r="F1400" s="71"/>
      <c r="G1400" s="97"/>
      <c r="H1400" s="97"/>
      <c r="I1400" s="74" t="s">
        <v>416</v>
      </c>
      <c r="J1400" s="75"/>
      <c r="K1400" s="69"/>
      <c r="L1400" s="76"/>
    </row>
    <row r="1401" spans="1:12" x14ac:dyDescent="0.25">
      <c r="A1401" s="31">
        <v>1398</v>
      </c>
      <c r="B1401" s="68"/>
      <c r="C1401" s="69"/>
      <c r="D1401" s="69"/>
      <c r="E1401" s="71"/>
      <c r="F1401" s="71"/>
      <c r="G1401" s="97"/>
      <c r="H1401" s="97"/>
      <c r="I1401" s="74" t="s">
        <v>416</v>
      </c>
      <c r="J1401" s="75"/>
      <c r="K1401" s="69"/>
      <c r="L1401" s="76"/>
    </row>
    <row r="1402" spans="1:12" x14ac:dyDescent="0.25">
      <c r="A1402" s="29">
        <v>1399</v>
      </c>
      <c r="B1402" s="68"/>
      <c r="C1402" s="69"/>
      <c r="D1402" s="69"/>
      <c r="E1402" s="71"/>
      <c r="F1402" s="71"/>
      <c r="G1402" s="97"/>
      <c r="H1402" s="97"/>
      <c r="I1402" s="74" t="s">
        <v>416</v>
      </c>
      <c r="J1402" s="75"/>
      <c r="K1402" s="69"/>
      <c r="L1402" s="76"/>
    </row>
    <row r="1403" spans="1:12" x14ac:dyDescent="0.25">
      <c r="A1403" s="31">
        <v>1400</v>
      </c>
      <c r="B1403" s="68"/>
      <c r="C1403" s="69"/>
      <c r="D1403" s="69"/>
      <c r="E1403" s="71"/>
      <c r="F1403" s="71"/>
      <c r="G1403" s="97"/>
      <c r="H1403" s="97"/>
      <c r="I1403" s="74" t="s">
        <v>416</v>
      </c>
      <c r="J1403" s="75"/>
      <c r="K1403" s="69"/>
      <c r="L1403" s="76"/>
    </row>
    <row r="1404" spans="1:12" x14ac:dyDescent="0.25">
      <c r="A1404" s="29">
        <v>1401</v>
      </c>
      <c r="B1404" s="68"/>
      <c r="C1404" s="69"/>
      <c r="D1404" s="69"/>
      <c r="E1404" s="71"/>
      <c r="F1404" s="71"/>
      <c r="G1404" s="97"/>
      <c r="H1404" s="97"/>
      <c r="I1404" s="74" t="s">
        <v>416</v>
      </c>
      <c r="J1404" s="75"/>
      <c r="K1404" s="69"/>
      <c r="L1404" s="76"/>
    </row>
    <row r="1405" spans="1:12" x14ac:dyDescent="0.25">
      <c r="A1405" s="31">
        <v>1402</v>
      </c>
      <c r="B1405" s="68"/>
      <c r="C1405" s="69"/>
      <c r="D1405" s="69"/>
      <c r="E1405" s="71"/>
      <c r="F1405" s="71"/>
      <c r="G1405" s="97"/>
      <c r="H1405" s="97"/>
      <c r="I1405" s="74" t="s">
        <v>416</v>
      </c>
      <c r="J1405" s="75"/>
      <c r="K1405" s="69"/>
      <c r="L1405" s="76"/>
    </row>
    <row r="1406" spans="1:12" x14ac:dyDescent="0.25">
      <c r="A1406" s="29">
        <v>1403</v>
      </c>
      <c r="B1406" s="68"/>
      <c r="C1406" s="69"/>
      <c r="D1406" s="69"/>
      <c r="E1406" s="71"/>
      <c r="F1406" s="71"/>
      <c r="G1406" s="97"/>
      <c r="H1406" s="97"/>
      <c r="I1406" s="74" t="s">
        <v>416</v>
      </c>
      <c r="J1406" s="75"/>
      <c r="K1406" s="69"/>
      <c r="L1406" s="76"/>
    </row>
    <row r="1407" spans="1:12" x14ac:dyDescent="0.25">
      <c r="A1407" s="31">
        <v>1404</v>
      </c>
      <c r="B1407" s="68"/>
      <c r="C1407" s="69"/>
      <c r="D1407" s="69"/>
      <c r="E1407" s="71"/>
      <c r="F1407" s="71"/>
      <c r="G1407" s="97"/>
      <c r="H1407" s="97"/>
      <c r="I1407" s="74" t="s">
        <v>416</v>
      </c>
      <c r="J1407" s="75"/>
      <c r="K1407" s="69"/>
      <c r="L1407" s="76"/>
    </row>
    <row r="1408" spans="1:12" x14ac:dyDescent="0.25">
      <c r="A1408" s="29">
        <v>1405</v>
      </c>
      <c r="B1408" s="68"/>
      <c r="C1408" s="69"/>
      <c r="D1408" s="69"/>
      <c r="E1408" s="71"/>
      <c r="F1408" s="71"/>
      <c r="G1408" s="97"/>
      <c r="H1408" s="97"/>
      <c r="I1408" s="74" t="s">
        <v>416</v>
      </c>
      <c r="J1408" s="75"/>
      <c r="K1408" s="69"/>
      <c r="L1408" s="76"/>
    </row>
    <row r="1409" spans="1:12" x14ac:dyDescent="0.25">
      <c r="A1409" s="31">
        <v>1406</v>
      </c>
      <c r="B1409" s="68"/>
      <c r="C1409" s="69"/>
      <c r="D1409" s="69"/>
      <c r="E1409" s="71"/>
      <c r="F1409" s="71"/>
      <c r="G1409" s="97"/>
      <c r="H1409" s="97"/>
      <c r="I1409" s="74" t="s">
        <v>416</v>
      </c>
      <c r="J1409" s="75"/>
      <c r="K1409" s="69"/>
      <c r="L1409" s="76"/>
    </row>
    <row r="1410" spans="1:12" x14ac:dyDescent="0.25">
      <c r="A1410" s="29">
        <v>1407</v>
      </c>
      <c r="B1410" s="68"/>
      <c r="C1410" s="69"/>
      <c r="D1410" s="69"/>
      <c r="E1410" s="71"/>
      <c r="F1410" s="71"/>
      <c r="G1410" s="97"/>
      <c r="H1410" s="97"/>
      <c r="I1410" s="74" t="s">
        <v>416</v>
      </c>
      <c r="J1410" s="75"/>
      <c r="K1410" s="69"/>
      <c r="L1410" s="76"/>
    </row>
    <row r="1411" spans="1:12" x14ac:dyDescent="0.25">
      <c r="A1411" s="31">
        <v>1408</v>
      </c>
      <c r="B1411" s="68"/>
      <c r="C1411" s="69"/>
      <c r="D1411" s="69"/>
      <c r="E1411" s="71"/>
      <c r="F1411" s="71"/>
      <c r="G1411" s="97"/>
      <c r="H1411" s="97"/>
      <c r="I1411" s="74" t="s">
        <v>416</v>
      </c>
      <c r="J1411" s="75"/>
      <c r="K1411" s="69"/>
      <c r="L1411" s="76"/>
    </row>
    <row r="1412" spans="1:12" x14ac:dyDescent="0.25">
      <c r="A1412" s="29">
        <v>1409</v>
      </c>
      <c r="B1412" s="68"/>
      <c r="C1412" s="69"/>
      <c r="D1412" s="69"/>
      <c r="E1412" s="71"/>
      <c r="F1412" s="71"/>
      <c r="G1412" s="97"/>
      <c r="H1412" s="97"/>
      <c r="I1412" s="74" t="s">
        <v>416</v>
      </c>
      <c r="J1412" s="75"/>
      <c r="K1412" s="69"/>
      <c r="L1412" s="76"/>
    </row>
    <row r="1413" spans="1:12" x14ac:dyDescent="0.25">
      <c r="A1413" s="31">
        <v>1410</v>
      </c>
      <c r="B1413" s="68"/>
      <c r="C1413" s="69"/>
      <c r="D1413" s="69"/>
      <c r="E1413" s="71"/>
      <c r="F1413" s="71"/>
      <c r="G1413" s="97"/>
      <c r="H1413" s="97"/>
      <c r="I1413" s="74" t="s">
        <v>416</v>
      </c>
      <c r="J1413" s="75"/>
      <c r="K1413" s="69"/>
      <c r="L1413" s="76"/>
    </row>
    <row r="1414" spans="1:12" x14ac:dyDescent="0.25">
      <c r="A1414" s="29">
        <v>1411</v>
      </c>
      <c r="B1414" s="68"/>
      <c r="C1414" s="69"/>
      <c r="D1414" s="69"/>
      <c r="E1414" s="71"/>
      <c r="F1414" s="71"/>
      <c r="G1414" s="97"/>
      <c r="H1414" s="97"/>
      <c r="I1414" s="74" t="s">
        <v>416</v>
      </c>
      <c r="J1414" s="75"/>
      <c r="K1414" s="69"/>
      <c r="L1414" s="76"/>
    </row>
    <row r="1415" spans="1:12" x14ac:dyDescent="0.25">
      <c r="A1415" s="31">
        <v>1412</v>
      </c>
      <c r="B1415" s="68"/>
      <c r="C1415" s="69"/>
      <c r="D1415" s="69"/>
      <c r="E1415" s="71"/>
      <c r="F1415" s="71"/>
      <c r="G1415" s="97"/>
      <c r="H1415" s="97"/>
      <c r="I1415" s="74" t="s">
        <v>416</v>
      </c>
      <c r="J1415" s="75"/>
      <c r="K1415" s="69"/>
      <c r="L1415" s="76"/>
    </row>
    <row r="1416" spans="1:12" x14ac:dyDescent="0.25">
      <c r="A1416" s="29">
        <v>1413</v>
      </c>
      <c r="B1416" s="68"/>
      <c r="C1416" s="69"/>
      <c r="D1416" s="69"/>
      <c r="E1416" s="71"/>
      <c r="F1416" s="71"/>
      <c r="G1416" s="97"/>
      <c r="H1416" s="97"/>
      <c r="I1416" s="74" t="s">
        <v>416</v>
      </c>
      <c r="J1416" s="75"/>
      <c r="K1416" s="69"/>
      <c r="L1416" s="76"/>
    </row>
    <row r="1417" spans="1:12" x14ac:dyDescent="0.25">
      <c r="A1417" s="31">
        <v>1414</v>
      </c>
      <c r="B1417" s="68"/>
      <c r="C1417" s="69"/>
      <c r="D1417" s="69"/>
      <c r="E1417" s="71"/>
      <c r="F1417" s="71"/>
      <c r="G1417" s="97"/>
      <c r="H1417" s="97"/>
      <c r="I1417" s="74" t="s">
        <v>416</v>
      </c>
      <c r="J1417" s="75"/>
      <c r="K1417" s="69"/>
      <c r="L1417" s="76"/>
    </row>
    <row r="1418" spans="1:12" x14ac:dyDescent="0.25">
      <c r="A1418" s="29">
        <v>1415</v>
      </c>
      <c r="B1418" s="68"/>
      <c r="C1418" s="69"/>
      <c r="D1418" s="69"/>
      <c r="E1418" s="71"/>
      <c r="F1418" s="71"/>
      <c r="G1418" s="97"/>
      <c r="H1418" s="97"/>
      <c r="I1418" s="74" t="s">
        <v>416</v>
      </c>
      <c r="J1418" s="75"/>
      <c r="K1418" s="69"/>
      <c r="L1418" s="76"/>
    </row>
    <row r="1419" spans="1:12" x14ac:dyDescent="0.25">
      <c r="A1419" s="31">
        <v>1416</v>
      </c>
      <c r="B1419" s="68"/>
      <c r="C1419" s="69"/>
      <c r="D1419" s="69"/>
      <c r="E1419" s="71"/>
      <c r="F1419" s="71"/>
      <c r="G1419" s="97"/>
      <c r="H1419" s="97"/>
      <c r="I1419" s="74" t="s">
        <v>416</v>
      </c>
      <c r="J1419" s="75"/>
      <c r="K1419" s="69"/>
      <c r="L1419" s="76"/>
    </row>
    <row r="1420" spans="1:12" x14ac:dyDescent="0.25">
      <c r="A1420" s="29">
        <v>1417</v>
      </c>
      <c r="B1420" s="68"/>
      <c r="C1420" s="69"/>
      <c r="D1420" s="69"/>
      <c r="E1420" s="71"/>
      <c r="F1420" s="71"/>
      <c r="G1420" s="97"/>
      <c r="H1420" s="97"/>
      <c r="I1420" s="74" t="s">
        <v>416</v>
      </c>
      <c r="J1420" s="75"/>
      <c r="K1420" s="69"/>
      <c r="L1420" s="76"/>
    </row>
    <row r="1421" spans="1:12" x14ac:dyDescent="0.25">
      <c r="A1421" s="31">
        <v>1418</v>
      </c>
      <c r="B1421" s="68"/>
      <c r="C1421" s="69"/>
      <c r="D1421" s="69"/>
      <c r="E1421" s="71"/>
      <c r="F1421" s="71"/>
      <c r="G1421" s="97"/>
      <c r="H1421" s="97"/>
      <c r="I1421" s="74" t="s">
        <v>416</v>
      </c>
      <c r="J1421" s="75"/>
      <c r="K1421" s="69"/>
      <c r="L1421" s="76"/>
    </row>
    <row r="1422" spans="1:12" x14ac:dyDescent="0.25">
      <c r="A1422" s="29">
        <v>1419</v>
      </c>
      <c r="B1422" s="68"/>
      <c r="C1422" s="69"/>
      <c r="D1422" s="69"/>
      <c r="E1422" s="71"/>
      <c r="F1422" s="71"/>
      <c r="G1422" s="97"/>
      <c r="H1422" s="97"/>
      <c r="I1422" s="74" t="s">
        <v>416</v>
      </c>
      <c r="J1422" s="75"/>
      <c r="K1422" s="69"/>
      <c r="L1422" s="76"/>
    </row>
    <row r="1423" spans="1:12" x14ac:dyDescent="0.25">
      <c r="A1423" s="31">
        <v>1420</v>
      </c>
      <c r="B1423" s="68"/>
      <c r="C1423" s="69"/>
      <c r="D1423" s="69"/>
      <c r="E1423" s="71"/>
      <c r="F1423" s="71"/>
      <c r="G1423" s="97"/>
      <c r="H1423" s="97"/>
      <c r="I1423" s="74" t="s">
        <v>416</v>
      </c>
      <c r="J1423" s="75"/>
      <c r="K1423" s="69"/>
      <c r="L1423" s="76"/>
    </row>
    <row r="1424" spans="1:12" x14ac:dyDescent="0.25">
      <c r="A1424" s="29">
        <v>1421</v>
      </c>
      <c r="B1424" s="68"/>
      <c r="C1424" s="69"/>
      <c r="D1424" s="69"/>
      <c r="E1424" s="71"/>
      <c r="F1424" s="71"/>
      <c r="G1424" s="97"/>
      <c r="H1424" s="97"/>
      <c r="I1424" s="74" t="s">
        <v>416</v>
      </c>
      <c r="J1424" s="75"/>
      <c r="K1424" s="69"/>
      <c r="L1424" s="76"/>
    </row>
    <row r="1425" spans="1:12" x14ac:dyDescent="0.25">
      <c r="A1425" s="31">
        <v>1422</v>
      </c>
      <c r="B1425" s="68"/>
      <c r="C1425" s="69"/>
      <c r="D1425" s="69"/>
      <c r="E1425" s="71"/>
      <c r="F1425" s="71"/>
      <c r="G1425" s="97"/>
      <c r="H1425" s="97"/>
      <c r="I1425" s="74" t="s">
        <v>416</v>
      </c>
      <c r="J1425" s="75"/>
      <c r="K1425" s="69"/>
      <c r="L1425" s="76"/>
    </row>
    <row r="1426" spans="1:12" x14ac:dyDescent="0.25">
      <c r="A1426" s="29">
        <v>1423</v>
      </c>
      <c r="B1426" s="68"/>
      <c r="C1426" s="69"/>
      <c r="D1426" s="69"/>
      <c r="E1426" s="71"/>
      <c r="F1426" s="71"/>
      <c r="G1426" s="97"/>
      <c r="H1426" s="97"/>
      <c r="I1426" s="74" t="s">
        <v>416</v>
      </c>
      <c r="J1426" s="75"/>
      <c r="K1426" s="69"/>
      <c r="L1426" s="76"/>
    </row>
    <row r="1427" spans="1:12" x14ac:dyDescent="0.25">
      <c r="A1427" s="31">
        <v>1424</v>
      </c>
      <c r="B1427" s="68"/>
      <c r="C1427" s="69"/>
      <c r="D1427" s="69"/>
      <c r="E1427" s="71"/>
      <c r="F1427" s="71"/>
      <c r="G1427" s="97"/>
      <c r="H1427" s="97"/>
      <c r="I1427" s="74" t="s">
        <v>416</v>
      </c>
      <c r="J1427" s="75"/>
      <c r="K1427" s="69"/>
      <c r="L1427" s="76"/>
    </row>
    <row r="1428" spans="1:12" x14ac:dyDescent="0.25">
      <c r="A1428" s="29">
        <v>1425</v>
      </c>
      <c r="B1428" s="68"/>
      <c r="C1428" s="69"/>
      <c r="D1428" s="69"/>
      <c r="E1428" s="71"/>
      <c r="F1428" s="71"/>
      <c r="G1428" s="97"/>
      <c r="H1428" s="97"/>
      <c r="I1428" s="74" t="s">
        <v>416</v>
      </c>
      <c r="J1428" s="75"/>
      <c r="K1428" s="69"/>
      <c r="L1428" s="76"/>
    </row>
    <row r="1429" spans="1:12" x14ac:dyDescent="0.25">
      <c r="A1429" s="31">
        <v>1426</v>
      </c>
      <c r="B1429" s="68"/>
      <c r="C1429" s="69"/>
      <c r="D1429" s="69"/>
      <c r="E1429" s="71"/>
      <c r="F1429" s="71"/>
      <c r="G1429" s="97"/>
      <c r="H1429" s="97"/>
      <c r="I1429" s="74" t="s">
        <v>416</v>
      </c>
      <c r="J1429" s="75"/>
      <c r="K1429" s="69"/>
      <c r="L1429" s="76"/>
    </row>
    <row r="1430" spans="1:12" x14ac:dyDescent="0.25">
      <c r="A1430" s="29">
        <v>1427</v>
      </c>
      <c r="B1430" s="68"/>
      <c r="C1430" s="69"/>
      <c r="D1430" s="69"/>
      <c r="E1430" s="71"/>
      <c r="F1430" s="71"/>
      <c r="G1430" s="97"/>
      <c r="H1430" s="97"/>
      <c r="I1430" s="74" t="s">
        <v>416</v>
      </c>
      <c r="J1430" s="75"/>
      <c r="K1430" s="69"/>
      <c r="L1430" s="76"/>
    </row>
    <row r="1431" spans="1:12" x14ac:dyDescent="0.25">
      <c r="A1431" s="31">
        <v>1428</v>
      </c>
      <c r="B1431" s="68"/>
      <c r="C1431" s="69"/>
      <c r="D1431" s="69"/>
      <c r="E1431" s="71"/>
      <c r="F1431" s="71"/>
      <c r="G1431" s="97"/>
      <c r="H1431" s="97"/>
      <c r="I1431" s="74" t="s">
        <v>416</v>
      </c>
      <c r="J1431" s="75"/>
      <c r="K1431" s="69"/>
      <c r="L1431" s="76"/>
    </row>
    <row r="1432" spans="1:12" x14ac:dyDescent="0.25">
      <c r="A1432" s="29">
        <v>1429</v>
      </c>
      <c r="B1432" s="68"/>
      <c r="C1432" s="69"/>
      <c r="D1432" s="69"/>
      <c r="E1432" s="71"/>
      <c r="F1432" s="71"/>
      <c r="G1432" s="97"/>
      <c r="H1432" s="97"/>
      <c r="I1432" s="74" t="s">
        <v>416</v>
      </c>
      <c r="J1432" s="75"/>
      <c r="K1432" s="69"/>
      <c r="L1432" s="76"/>
    </row>
    <row r="1433" spans="1:12" x14ac:dyDescent="0.25">
      <c r="A1433" s="31">
        <v>1430</v>
      </c>
      <c r="B1433" s="68"/>
      <c r="C1433" s="69"/>
      <c r="D1433" s="69"/>
      <c r="E1433" s="71"/>
      <c r="F1433" s="71"/>
      <c r="G1433" s="97"/>
      <c r="H1433" s="97"/>
      <c r="I1433" s="74" t="s">
        <v>416</v>
      </c>
      <c r="J1433" s="75"/>
      <c r="K1433" s="69"/>
      <c r="L1433" s="76"/>
    </row>
    <row r="1434" spans="1:12" x14ac:dyDescent="0.25">
      <c r="A1434" s="29">
        <v>1431</v>
      </c>
      <c r="B1434" s="68"/>
      <c r="C1434" s="69"/>
      <c r="D1434" s="69"/>
      <c r="E1434" s="71"/>
      <c r="F1434" s="71"/>
      <c r="G1434" s="97"/>
      <c r="H1434" s="97"/>
      <c r="I1434" s="74" t="s">
        <v>416</v>
      </c>
      <c r="J1434" s="75"/>
      <c r="K1434" s="69"/>
      <c r="L1434" s="76"/>
    </row>
    <row r="1435" spans="1:12" x14ac:dyDescent="0.25">
      <c r="A1435" s="31">
        <v>1432</v>
      </c>
      <c r="B1435" s="68"/>
      <c r="C1435" s="69"/>
      <c r="D1435" s="69"/>
      <c r="E1435" s="71"/>
      <c r="F1435" s="71"/>
      <c r="G1435" s="97"/>
      <c r="H1435" s="97"/>
      <c r="I1435" s="74" t="s">
        <v>416</v>
      </c>
      <c r="J1435" s="75"/>
      <c r="K1435" s="69"/>
      <c r="L1435" s="76"/>
    </row>
    <row r="1436" spans="1:12" x14ac:dyDescent="0.25">
      <c r="A1436" s="29">
        <v>1433</v>
      </c>
      <c r="B1436" s="68"/>
      <c r="C1436" s="69"/>
      <c r="D1436" s="69"/>
      <c r="E1436" s="71"/>
      <c r="F1436" s="71"/>
      <c r="G1436" s="97"/>
      <c r="H1436" s="97"/>
      <c r="I1436" s="74" t="s">
        <v>416</v>
      </c>
      <c r="J1436" s="75"/>
      <c r="K1436" s="69"/>
      <c r="L1436" s="76"/>
    </row>
    <row r="1437" spans="1:12" x14ac:dyDescent="0.25">
      <c r="A1437" s="31">
        <v>1434</v>
      </c>
      <c r="B1437" s="68"/>
      <c r="C1437" s="69"/>
      <c r="D1437" s="69"/>
      <c r="E1437" s="71"/>
      <c r="F1437" s="71"/>
      <c r="G1437" s="97"/>
      <c r="H1437" s="97"/>
      <c r="I1437" s="74" t="s">
        <v>416</v>
      </c>
      <c r="J1437" s="75"/>
      <c r="K1437" s="69"/>
      <c r="L1437" s="76"/>
    </row>
    <row r="1438" spans="1:12" x14ac:dyDescent="0.25">
      <c r="A1438" s="29">
        <v>1435</v>
      </c>
      <c r="B1438" s="68"/>
      <c r="C1438" s="69"/>
      <c r="D1438" s="69"/>
      <c r="E1438" s="71"/>
      <c r="F1438" s="71"/>
      <c r="G1438" s="97"/>
      <c r="H1438" s="97"/>
      <c r="I1438" s="74" t="s">
        <v>416</v>
      </c>
      <c r="J1438" s="75"/>
      <c r="K1438" s="69"/>
      <c r="L1438" s="76"/>
    </row>
    <row r="1439" spans="1:12" x14ac:dyDescent="0.25">
      <c r="A1439" s="31">
        <v>1436</v>
      </c>
      <c r="B1439" s="68"/>
      <c r="C1439" s="69"/>
      <c r="D1439" s="69"/>
      <c r="E1439" s="71"/>
      <c r="F1439" s="71"/>
      <c r="G1439" s="97"/>
      <c r="H1439" s="97"/>
      <c r="I1439" s="74" t="s">
        <v>416</v>
      </c>
      <c r="J1439" s="75"/>
      <c r="K1439" s="69"/>
      <c r="L1439" s="76"/>
    </row>
    <row r="1440" spans="1:12" x14ac:dyDescent="0.25">
      <c r="A1440" s="29">
        <v>1437</v>
      </c>
      <c r="B1440" s="68"/>
      <c r="C1440" s="69"/>
      <c r="D1440" s="69"/>
      <c r="E1440" s="71"/>
      <c r="F1440" s="71"/>
      <c r="G1440" s="97"/>
      <c r="H1440" s="97"/>
      <c r="I1440" s="74" t="s">
        <v>416</v>
      </c>
      <c r="J1440" s="75"/>
      <c r="K1440" s="69"/>
      <c r="L1440" s="76"/>
    </row>
    <row r="1441" spans="1:12" x14ac:dyDescent="0.25">
      <c r="A1441" s="31">
        <v>1438</v>
      </c>
      <c r="B1441" s="68"/>
      <c r="C1441" s="69"/>
      <c r="D1441" s="69"/>
      <c r="E1441" s="71"/>
      <c r="F1441" s="71"/>
      <c r="G1441" s="97"/>
      <c r="H1441" s="97"/>
      <c r="I1441" s="74" t="s">
        <v>416</v>
      </c>
      <c r="J1441" s="75"/>
      <c r="K1441" s="69"/>
      <c r="L1441" s="76"/>
    </row>
    <row r="1442" spans="1:12" x14ac:dyDescent="0.25">
      <c r="A1442" s="29">
        <v>1439</v>
      </c>
      <c r="B1442" s="68"/>
      <c r="C1442" s="69"/>
      <c r="D1442" s="69"/>
      <c r="E1442" s="71"/>
      <c r="F1442" s="71"/>
      <c r="G1442" s="97"/>
      <c r="H1442" s="97"/>
      <c r="I1442" s="74" t="s">
        <v>416</v>
      </c>
      <c r="J1442" s="75"/>
      <c r="K1442" s="69"/>
      <c r="L1442" s="76"/>
    </row>
    <row r="1443" spans="1:12" x14ac:dyDescent="0.25">
      <c r="A1443" s="31">
        <v>1440</v>
      </c>
      <c r="B1443" s="68"/>
      <c r="C1443" s="69"/>
      <c r="D1443" s="69"/>
      <c r="E1443" s="71"/>
      <c r="F1443" s="71"/>
      <c r="G1443" s="97"/>
      <c r="H1443" s="97"/>
      <c r="I1443" s="74" t="s">
        <v>416</v>
      </c>
      <c r="J1443" s="75"/>
      <c r="K1443" s="69"/>
      <c r="L1443" s="76"/>
    </row>
    <row r="1444" spans="1:12" x14ac:dyDescent="0.25">
      <c r="A1444" s="29">
        <v>1441</v>
      </c>
      <c r="B1444" s="68"/>
      <c r="C1444" s="69"/>
      <c r="D1444" s="69"/>
      <c r="E1444" s="71"/>
      <c r="F1444" s="71"/>
      <c r="G1444" s="97"/>
      <c r="H1444" s="97"/>
      <c r="I1444" s="74" t="s">
        <v>416</v>
      </c>
      <c r="J1444" s="75"/>
      <c r="K1444" s="69"/>
      <c r="L1444" s="76"/>
    </row>
    <row r="1445" spans="1:12" x14ac:dyDescent="0.25">
      <c r="A1445" s="31">
        <v>1442</v>
      </c>
      <c r="B1445" s="68"/>
      <c r="C1445" s="69"/>
      <c r="D1445" s="69"/>
      <c r="E1445" s="71"/>
      <c r="F1445" s="71"/>
      <c r="G1445" s="97"/>
      <c r="H1445" s="97"/>
      <c r="I1445" s="74" t="s">
        <v>416</v>
      </c>
      <c r="J1445" s="75"/>
      <c r="K1445" s="69"/>
      <c r="L1445" s="76"/>
    </row>
    <row r="1446" spans="1:12" x14ac:dyDescent="0.25">
      <c r="A1446" s="29">
        <v>1443</v>
      </c>
      <c r="B1446" s="68"/>
      <c r="C1446" s="69"/>
      <c r="D1446" s="69"/>
      <c r="E1446" s="71"/>
      <c r="F1446" s="71"/>
      <c r="G1446" s="97"/>
      <c r="H1446" s="97"/>
      <c r="I1446" s="74" t="s">
        <v>416</v>
      </c>
      <c r="J1446" s="75"/>
      <c r="K1446" s="69"/>
      <c r="L1446" s="76"/>
    </row>
    <row r="1447" spans="1:12" x14ac:dyDescent="0.25">
      <c r="A1447" s="31">
        <v>1444</v>
      </c>
      <c r="B1447" s="68"/>
      <c r="C1447" s="69"/>
      <c r="D1447" s="69"/>
      <c r="E1447" s="71"/>
      <c r="F1447" s="71"/>
      <c r="G1447" s="97"/>
      <c r="H1447" s="97"/>
      <c r="I1447" s="74" t="s">
        <v>416</v>
      </c>
      <c r="J1447" s="75"/>
      <c r="K1447" s="69"/>
      <c r="L1447" s="76"/>
    </row>
    <row r="1448" spans="1:12" x14ac:dyDescent="0.25">
      <c r="A1448" s="29">
        <v>1445</v>
      </c>
      <c r="B1448" s="68"/>
      <c r="C1448" s="69"/>
      <c r="D1448" s="69"/>
      <c r="E1448" s="71"/>
      <c r="F1448" s="71"/>
      <c r="G1448" s="97"/>
      <c r="H1448" s="97"/>
      <c r="I1448" s="74" t="s">
        <v>416</v>
      </c>
      <c r="J1448" s="75"/>
      <c r="K1448" s="69"/>
      <c r="L1448" s="76"/>
    </row>
    <row r="1449" spans="1:12" x14ac:dyDescent="0.25">
      <c r="A1449" s="31">
        <v>1446</v>
      </c>
      <c r="B1449" s="68"/>
      <c r="C1449" s="69"/>
      <c r="D1449" s="69"/>
      <c r="E1449" s="71"/>
      <c r="F1449" s="71"/>
      <c r="G1449" s="97"/>
      <c r="H1449" s="97"/>
      <c r="I1449" s="74" t="s">
        <v>416</v>
      </c>
      <c r="J1449" s="75"/>
      <c r="K1449" s="69"/>
      <c r="L1449" s="76"/>
    </row>
    <row r="1450" spans="1:12" x14ac:dyDescent="0.25">
      <c r="A1450" s="29">
        <v>1447</v>
      </c>
      <c r="B1450" s="68"/>
      <c r="C1450" s="69"/>
      <c r="D1450" s="69"/>
      <c r="E1450" s="71"/>
      <c r="F1450" s="71"/>
      <c r="G1450" s="97"/>
      <c r="H1450" s="97"/>
      <c r="I1450" s="74" t="s">
        <v>416</v>
      </c>
      <c r="J1450" s="75"/>
      <c r="K1450" s="69"/>
      <c r="L1450" s="76"/>
    </row>
    <row r="1451" spans="1:12" x14ac:dyDescent="0.25">
      <c r="A1451" s="31">
        <v>1448</v>
      </c>
      <c r="B1451" s="68"/>
      <c r="C1451" s="69"/>
      <c r="D1451" s="69"/>
      <c r="E1451" s="71"/>
      <c r="F1451" s="71"/>
      <c r="G1451" s="97"/>
      <c r="H1451" s="97"/>
      <c r="I1451" s="74" t="s">
        <v>416</v>
      </c>
      <c r="J1451" s="75"/>
      <c r="K1451" s="69"/>
      <c r="L1451" s="76"/>
    </row>
    <row r="1452" spans="1:12" x14ac:dyDescent="0.25">
      <c r="A1452" s="29">
        <v>1449</v>
      </c>
      <c r="B1452" s="68"/>
      <c r="C1452" s="69"/>
      <c r="D1452" s="69"/>
      <c r="E1452" s="71"/>
      <c r="F1452" s="71"/>
      <c r="G1452" s="97"/>
      <c r="H1452" s="97"/>
      <c r="I1452" s="74" t="s">
        <v>416</v>
      </c>
      <c r="J1452" s="75"/>
      <c r="K1452" s="69"/>
      <c r="L1452" s="76"/>
    </row>
    <row r="1453" spans="1:12" x14ac:dyDescent="0.25">
      <c r="A1453" s="31">
        <v>1450</v>
      </c>
      <c r="B1453" s="68"/>
      <c r="C1453" s="69"/>
      <c r="D1453" s="69"/>
      <c r="E1453" s="71"/>
      <c r="F1453" s="71"/>
      <c r="G1453" s="97"/>
      <c r="H1453" s="97"/>
      <c r="I1453" s="74" t="s">
        <v>416</v>
      </c>
      <c r="J1453" s="75"/>
      <c r="K1453" s="69"/>
      <c r="L1453" s="76"/>
    </row>
    <row r="1454" spans="1:12" x14ac:dyDescent="0.25">
      <c r="A1454" s="29">
        <v>1451</v>
      </c>
      <c r="B1454" s="68"/>
      <c r="C1454" s="69"/>
      <c r="D1454" s="69"/>
      <c r="E1454" s="71"/>
      <c r="F1454" s="71"/>
      <c r="G1454" s="97"/>
      <c r="H1454" s="97"/>
      <c r="I1454" s="74" t="s">
        <v>416</v>
      </c>
      <c r="J1454" s="75"/>
      <c r="K1454" s="69"/>
      <c r="L1454" s="76"/>
    </row>
    <row r="1455" spans="1:12" x14ac:dyDescent="0.25">
      <c r="A1455" s="31">
        <v>1452</v>
      </c>
      <c r="B1455" s="68"/>
      <c r="C1455" s="69"/>
      <c r="D1455" s="69"/>
      <c r="E1455" s="71"/>
      <c r="F1455" s="71"/>
      <c r="G1455" s="97"/>
      <c r="H1455" s="97"/>
      <c r="I1455" s="74" t="s">
        <v>416</v>
      </c>
      <c r="J1455" s="75"/>
      <c r="K1455" s="69"/>
      <c r="L1455" s="76"/>
    </row>
    <row r="1456" spans="1:12" x14ac:dyDescent="0.25">
      <c r="A1456" s="29">
        <v>1453</v>
      </c>
      <c r="B1456" s="68"/>
      <c r="C1456" s="69"/>
      <c r="D1456" s="69"/>
      <c r="E1456" s="71"/>
      <c r="F1456" s="71"/>
      <c r="G1456" s="97"/>
      <c r="H1456" s="97"/>
      <c r="I1456" s="74" t="s">
        <v>416</v>
      </c>
      <c r="J1456" s="75"/>
      <c r="K1456" s="69"/>
      <c r="L1456" s="76"/>
    </row>
    <row r="1457" spans="1:12" x14ac:dyDescent="0.25">
      <c r="A1457" s="31">
        <v>1454</v>
      </c>
      <c r="B1457" s="68"/>
      <c r="C1457" s="69"/>
      <c r="D1457" s="69"/>
      <c r="E1457" s="71"/>
      <c r="F1457" s="71"/>
      <c r="G1457" s="97"/>
      <c r="H1457" s="97"/>
      <c r="I1457" s="74" t="s">
        <v>416</v>
      </c>
      <c r="J1457" s="75"/>
      <c r="K1457" s="69"/>
      <c r="L1457" s="76"/>
    </row>
    <row r="1458" spans="1:12" x14ac:dyDescent="0.25">
      <c r="A1458" s="29">
        <v>1455</v>
      </c>
      <c r="B1458" s="68"/>
      <c r="C1458" s="69"/>
      <c r="D1458" s="69"/>
      <c r="E1458" s="71"/>
      <c r="F1458" s="71"/>
      <c r="G1458" s="97"/>
      <c r="H1458" s="97"/>
      <c r="I1458" s="74" t="s">
        <v>416</v>
      </c>
      <c r="J1458" s="75"/>
      <c r="K1458" s="69"/>
      <c r="L1458" s="76"/>
    </row>
    <row r="1459" spans="1:12" x14ac:dyDescent="0.25">
      <c r="A1459" s="31">
        <v>1456</v>
      </c>
      <c r="B1459" s="68"/>
      <c r="C1459" s="69"/>
      <c r="D1459" s="69"/>
      <c r="E1459" s="71"/>
      <c r="F1459" s="71"/>
      <c r="G1459" s="97"/>
      <c r="H1459" s="97"/>
      <c r="I1459" s="74" t="s">
        <v>416</v>
      </c>
      <c r="J1459" s="75"/>
      <c r="K1459" s="69"/>
      <c r="L1459" s="76"/>
    </row>
    <row r="1460" spans="1:12" x14ac:dyDescent="0.25">
      <c r="A1460" s="29">
        <v>1457</v>
      </c>
      <c r="B1460" s="68"/>
      <c r="C1460" s="69"/>
      <c r="D1460" s="69"/>
      <c r="E1460" s="71"/>
      <c r="F1460" s="71"/>
      <c r="G1460" s="97"/>
      <c r="H1460" s="97"/>
      <c r="I1460" s="74" t="s">
        <v>416</v>
      </c>
      <c r="J1460" s="75"/>
      <c r="K1460" s="69"/>
      <c r="L1460" s="76"/>
    </row>
    <row r="1461" spans="1:12" x14ac:dyDescent="0.25">
      <c r="A1461" s="31">
        <v>1458</v>
      </c>
      <c r="B1461" s="68"/>
      <c r="C1461" s="69"/>
      <c r="D1461" s="69"/>
      <c r="E1461" s="71"/>
      <c r="F1461" s="71"/>
      <c r="G1461" s="97"/>
      <c r="H1461" s="97"/>
      <c r="I1461" s="74" t="s">
        <v>416</v>
      </c>
      <c r="J1461" s="75"/>
      <c r="K1461" s="69"/>
      <c r="L1461" s="76"/>
    </row>
    <row r="1462" spans="1:12" x14ac:dyDescent="0.25">
      <c r="A1462" s="29">
        <v>1459</v>
      </c>
      <c r="B1462" s="68"/>
      <c r="C1462" s="69"/>
      <c r="D1462" s="69"/>
      <c r="E1462" s="71"/>
      <c r="F1462" s="71"/>
      <c r="G1462" s="97"/>
      <c r="H1462" s="97"/>
      <c r="I1462" s="74" t="s">
        <v>416</v>
      </c>
      <c r="J1462" s="75"/>
      <c r="K1462" s="69"/>
      <c r="L1462" s="76"/>
    </row>
    <row r="1463" spans="1:12" x14ac:dyDescent="0.25">
      <c r="A1463" s="31">
        <v>1460</v>
      </c>
      <c r="B1463" s="68"/>
      <c r="C1463" s="69"/>
      <c r="D1463" s="69"/>
      <c r="E1463" s="71"/>
      <c r="F1463" s="71"/>
      <c r="G1463" s="97"/>
      <c r="H1463" s="97"/>
      <c r="I1463" s="74" t="s">
        <v>416</v>
      </c>
      <c r="J1463" s="75"/>
      <c r="K1463" s="69"/>
      <c r="L1463" s="76"/>
    </row>
    <row r="1464" spans="1:12" x14ac:dyDescent="0.25">
      <c r="A1464" s="29">
        <v>1461</v>
      </c>
      <c r="B1464" s="68"/>
      <c r="C1464" s="69"/>
      <c r="D1464" s="69"/>
      <c r="E1464" s="71"/>
      <c r="F1464" s="71"/>
      <c r="G1464" s="97"/>
      <c r="H1464" s="97"/>
      <c r="I1464" s="74" t="s">
        <v>416</v>
      </c>
      <c r="J1464" s="75"/>
      <c r="K1464" s="69"/>
      <c r="L1464" s="76"/>
    </row>
    <row r="1465" spans="1:12" x14ac:dyDescent="0.25">
      <c r="A1465" s="31">
        <v>1462</v>
      </c>
      <c r="B1465" s="68"/>
      <c r="C1465" s="69"/>
      <c r="D1465" s="69"/>
      <c r="E1465" s="71"/>
      <c r="F1465" s="71"/>
      <c r="G1465" s="97"/>
      <c r="H1465" s="97"/>
      <c r="I1465" s="74" t="s">
        <v>416</v>
      </c>
      <c r="J1465" s="75"/>
      <c r="K1465" s="69"/>
      <c r="L1465" s="76"/>
    </row>
    <row r="1466" spans="1:12" x14ac:dyDescent="0.25">
      <c r="A1466" s="29">
        <v>1463</v>
      </c>
      <c r="B1466" s="68"/>
      <c r="C1466" s="69"/>
      <c r="D1466" s="69"/>
      <c r="E1466" s="71"/>
      <c r="F1466" s="71"/>
      <c r="G1466" s="97"/>
      <c r="H1466" s="97"/>
      <c r="I1466" s="74" t="s">
        <v>416</v>
      </c>
      <c r="J1466" s="75"/>
      <c r="K1466" s="69"/>
      <c r="L1466" s="76"/>
    </row>
    <row r="1467" spans="1:12" x14ac:dyDescent="0.25">
      <c r="A1467" s="31">
        <v>1464</v>
      </c>
      <c r="B1467" s="68"/>
      <c r="C1467" s="69"/>
      <c r="D1467" s="69"/>
      <c r="E1467" s="71"/>
      <c r="F1467" s="71"/>
      <c r="G1467" s="97"/>
      <c r="H1467" s="97"/>
      <c r="I1467" s="74" t="s">
        <v>416</v>
      </c>
      <c r="J1467" s="75"/>
      <c r="K1467" s="69"/>
      <c r="L1467" s="76"/>
    </row>
    <row r="1468" spans="1:12" x14ac:dyDescent="0.25">
      <c r="A1468" s="29">
        <v>1465</v>
      </c>
      <c r="B1468" s="68"/>
      <c r="C1468" s="69"/>
      <c r="D1468" s="69"/>
      <c r="E1468" s="71"/>
      <c r="F1468" s="71"/>
      <c r="G1468" s="97"/>
      <c r="H1468" s="97"/>
      <c r="I1468" s="74" t="s">
        <v>416</v>
      </c>
      <c r="J1468" s="75"/>
      <c r="K1468" s="69"/>
      <c r="L1468" s="76"/>
    </row>
    <row r="1469" spans="1:12" x14ac:dyDescent="0.25">
      <c r="A1469" s="31">
        <v>1466</v>
      </c>
      <c r="B1469" s="68"/>
      <c r="C1469" s="69"/>
      <c r="D1469" s="69"/>
      <c r="E1469" s="71"/>
      <c r="F1469" s="71"/>
      <c r="G1469" s="97"/>
      <c r="H1469" s="97"/>
      <c r="I1469" s="74" t="s">
        <v>416</v>
      </c>
      <c r="J1469" s="75"/>
      <c r="K1469" s="69"/>
      <c r="L1469" s="76"/>
    </row>
    <row r="1470" spans="1:12" x14ac:dyDescent="0.25">
      <c r="A1470" s="29">
        <v>1467</v>
      </c>
      <c r="B1470" s="68"/>
      <c r="C1470" s="69"/>
      <c r="D1470" s="69"/>
      <c r="E1470" s="71"/>
      <c r="F1470" s="71"/>
      <c r="G1470" s="97"/>
      <c r="H1470" s="97"/>
      <c r="I1470" s="74" t="s">
        <v>416</v>
      </c>
      <c r="J1470" s="75"/>
      <c r="K1470" s="69"/>
      <c r="L1470" s="76"/>
    </row>
    <row r="1471" spans="1:12" x14ac:dyDescent="0.25">
      <c r="A1471" s="31">
        <v>1468</v>
      </c>
      <c r="B1471" s="68"/>
      <c r="C1471" s="69"/>
      <c r="D1471" s="69"/>
      <c r="E1471" s="71"/>
      <c r="F1471" s="71"/>
      <c r="G1471" s="97"/>
      <c r="H1471" s="97"/>
      <c r="I1471" s="74" t="s">
        <v>416</v>
      </c>
      <c r="J1471" s="75"/>
      <c r="K1471" s="69"/>
      <c r="L1471" s="76"/>
    </row>
    <row r="1472" spans="1:12" x14ac:dyDescent="0.25">
      <c r="A1472" s="29">
        <v>1469</v>
      </c>
      <c r="B1472" s="68"/>
      <c r="C1472" s="69"/>
      <c r="D1472" s="69"/>
      <c r="E1472" s="71"/>
      <c r="F1472" s="71"/>
      <c r="G1472" s="97"/>
      <c r="H1472" s="97"/>
      <c r="I1472" s="74" t="s">
        <v>416</v>
      </c>
      <c r="J1472" s="75"/>
      <c r="K1472" s="69"/>
      <c r="L1472" s="76"/>
    </row>
    <row r="1473" spans="1:12" x14ac:dyDescent="0.25">
      <c r="A1473" s="31">
        <v>1470</v>
      </c>
      <c r="B1473" s="68"/>
      <c r="C1473" s="69"/>
      <c r="D1473" s="69"/>
      <c r="E1473" s="71"/>
      <c r="F1473" s="71"/>
      <c r="G1473" s="97"/>
      <c r="H1473" s="97"/>
      <c r="I1473" s="74" t="s">
        <v>416</v>
      </c>
      <c r="J1473" s="75"/>
      <c r="K1473" s="69"/>
      <c r="L1473" s="76"/>
    </row>
    <row r="1474" spans="1:12" x14ac:dyDescent="0.25">
      <c r="A1474" s="29">
        <v>1471</v>
      </c>
      <c r="B1474" s="68"/>
      <c r="C1474" s="69"/>
      <c r="D1474" s="69"/>
      <c r="E1474" s="71"/>
      <c r="F1474" s="71"/>
      <c r="G1474" s="97"/>
      <c r="H1474" s="97"/>
      <c r="I1474" s="74" t="s">
        <v>416</v>
      </c>
      <c r="J1474" s="75"/>
      <c r="K1474" s="69"/>
      <c r="L1474" s="76"/>
    </row>
    <row r="1475" spans="1:12" x14ac:dyDescent="0.25">
      <c r="A1475" s="31">
        <v>1472</v>
      </c>
      <c r="B1475" s="68"/>
      <c r="C1475" s="69"/>
      <c r="D1475" s="69"/>
      <c r="E1475" s="71"/>
      <c r="F1475" s="71"/>
      <c r="G1475" s="97"/>
      <c r="H1475" s="97"/>
      <c r="I1475" s="74" t="s">
        <v>416</v>
      </c>
      <c r="J1475" s="75"/>
      <c r="K1475" s="69"/>
      <c r="L1475" s="76"/>
    </row>
    <row r="1476" spans="1:12" x14ac:dyDescent="0.25">
      <c r="A1476" s="29">
        <v>1473</v>
      </c>
      <c r="B1476" s="68"/>
      <c r="C1476" s="69"/>
      <c r="D1476" s="69"/>
      <c r="E1476" s="71"/>
      <c r="F1476" s="71"/>
      <c r="G1476" s="97"/>
      <c r="H1476" s="97"/>
      <c r="I1476" s="74" t="s">
        <v>416</v>
      </c>
      <c r="J1476" s="75"/>
      <c r="K1476" s="69"/>
      <c r="L1476" s="76"/>
    </row>
    <row r="1477" spans="1:12" x14ac:dyDescent="0.25">
      <c r="A1477" s="31">
        <v>1474</v>
      </c>
      <c r="B1477" s="68"/>
      <c r="C1477" s="69"/>
      <c r="D1477" s="69"/>
      <c r="E1477" s="71"/>
      <c r="F1477" s="71"/>
      <c r="G1477" s="97"/>
      <c r="H1477" s="97"/>
      <c r="I1477" s="74" t="s">
        <v>416</v>
      </c>
      <c r="J1477" s="75"/>
      <c r="K1477" s="69"/>
      <c r="L1477" s="76"/>
    </row>
    <row r="1478" spans="1:12" x14ac:dyDescent="0.25">
      <c r="A1478" s="29">
        <v>1475</v>
      </c>
      <c r="B1478" s="68"/>
      <c r="C1478" s="69"/>
      <c r="D1478" s="69"/>
      <c r="E1478" s="71"/>
      <c r="F1478" s="71"/>
      <c r="G1478" s="97"/>
      <c r="H1478" s="97"/>
      <c r="I1478" s="74" t="s">
        <v>416</v>
      </c>
      <c r="J1478" s="75"/>
      <c r="K1478" s="69"/>
      <c r="L1478" s="76"/>
    </row>
    <row r="1479" spans="1:12" x14ac:dyDescent="0.25">
      <c r="A1479" s="31">
        <v>1476</v>
      </c>
      <c r="B1479" s="68"/>
      <c r="C1479" s="69"/>
      <c r="D1479" s="69"/>
      <c r="E1479" s="71"/>
      <c r="F1479" s="71"/>
      <c r="G1479" s="97"/>
      <c r="H1479" s="97"/>
      <c r="I1479" s="74" t="s">
        <v>416</v>
      </c>
      <c r="J1479" s="75"/>
      <c r="K1479" s="69"/>
      <c r="L1479" s="76"/>
    </row>
    <row r="1480" spans="1:12" x14ac:dyDescent="0.25">
      <c r="A1480" s="29">
        <v>1477</v>
      </c>
      <c r="B1480" s="68"/>
      <c r="C1480" s="69"/>
      <c r="D1480" s="69"/>
      <c r="E1480" s="71"/>
      <c r="F1480" s="71"/>
      <c r="G1480" s="97"/>
      <c r="H1480" s="97"/>
      <c r="I1480" s="74" t="s">
        <v>416</v>
      </c>
      <c r="J1480" s="75"/>
      <c r="K1480" s="69"/>
      <c r="L1480" s="76"/>
    </row>
    <row r="1481" spans="1:12" x14ac:dyDescent="0.25">
      <c r="A1481" s="31">
        <v>1478</v>
      </c>
      <c r="B1481" s="68"/>
      <c r="C1481" s="69"/>
      <c r="D1481" s="69"/>
      <c r="E1481" s="71"/>
      <c r="F1481" s="71"/>
      <c r="G1481" s="97"/>
      <c r="H1481" s="97"/>
      <c r="I1481" s="74" t="s">
        <v>416</v>
      </c>
      <c r="J1481" s="75"/>
      <c r="K1481" s="69"/>
      <c r="L1481" s="76"/>
    </row>
    <row r="1482" spans="1:12" x14ac:dyDescent="0.25">
      <c r="A1482" s="29">
        <v>1479</v>
      </c>
      <c r="B1482" s="68"/>
      <c r="C1482" s="69"/>
      <c r="D1482" s="69"/>
      <c r="E1482" s="71"/>
      <c r="F1482" s="71"/>
      <c r="G1482" s="97"/>
      <c r="H1482" s="97"/>
      <c r="I1482" s="74" t="s">
        <v>416</v>
      </c>
      <c r="J1482" s="75"/>
      <c r="K1482" s="69"/>
      <c r="L1482" s="76"/>
    </row>
    <row r="1483" spans="1:12" x14ac:dyDescent="0.25">
      <c r="A1483" s="31">
        <v>1480</v>
      </c>
      <c r="B1483" s="68"/>
      <c r="C1483" s="69"/>
      <c r="D1483" s="69"/>
      <c r="E1483" s="71"/>
      <c r="F1483" s="71"/>
      <c r="G1483" s="97"/>
      <c r="H1483" s="97"/>
      <c r="I1483" s="74" t="s">
        <v>416</v>
      </c>
      <c r="J1483" s="75"/>
      <c r="K1483" s="69"/>
      <c r="L1483" s="76"/>
    </row>
    <row r="1484" spans="1:12" x14ac:dyDescent="0.25">
      <c r="A1484" s="29">
        <v>1481</v>
      </c>
      <c r="B1484" s="68"/>
      <c r="C1484" s="69"/>
      <c r="D1484" s="69"/>
      <c r="E1484" s="71"/>
      <c r="F1484" s="71"/>
      <c r="G1484" s="97"/>
      <c r="H1484" s="97"/>
      <c r="I1484" s="74" t="s">
        <v>416</v>
      </c>
      <c r="J1484" s="75"/>
      <c r="K1484" s="69"/>
      <c r="L1484" s="76"/>
    </row>
    <row r="1485" spans="1:12" x14ac:dyDescent="0.25">
      <c r="A1485" s="31">
        <v>1482</v>
      </c>
      <c r="B1485" s="68"/>
      <c r="C1485" s="69"/>
      <c r="D1485" s="69"/>
      <c r="E1485" s="71"/>
      <c r="F1485" s="71"/>
      <c r="G1485" s="97"/>
      <c r="H1485" s="97"/>
      <c r="I1485" s="74" t="s">
        <v>416</v>
      </c>
      <c r="J1485" s="75"/>
      <c r="K1485" s="69"/>
      <c r="L1485" s="76"/>
    </row>
    <row r="1486" spans="1:12" x14ac:dyDescent="0.25">
      <c r="A1486" s="29">
        <v>1483</v>
      </c>
      <c r="B1486" s="68"/>
      <c r="C1486" s="69"/>
      <c r="D1486" s="69"/>
      <c r="E1486" s="71"/>
      <c r="F1486" s="71"/>
      <c r="G1486" s="97"/>
      <c r="H1486" s="97"/>
      <c r="I1486" s="74" t="s">
        <v>416</v>
      </c>
      <c r="J1486" s="75"/>
      <c r="K1486" s="69"/>
      <c r="L1486" s="76"/>
    </row>
    <row r="1487" spans="1:12" x14ac:dyDescent="0.25">
      <c r="A1487" s="31">
        <v>1484</v>
      </c>
      <c r="B1487" s="68"/>
      <c r="C1487" s="69"/>
      <c r="D1487" s="69"/>
      <c r="E1487" s="71"/>
      <c r="F1487" s="71"/>
      <c r="G1487" s="97"/>
      <c r="H1487" s="97"/>
      <c r="I1487" s="74" t="s">
        <v>416</v>
      </c>
      <c r="J1487" s="75"/>
      <c r="K1487" s="69"/>
      <c r="L1487" s="76"/>
    </row>
    <row r="1488" spans="1:12" x14ac:dyDescent="0.25">
      <c r="A1488" s="29">
        <v>1485</v>
      </c>
      <c r="B1488" s="68"/>
      <c r="C1488" s="69"/>
      <c r="D1488" s="69"/>
      <c r="E1488" s="71"/>
      <c r="F1488" s="71"/>
      <c r="G1488" s="97"/>
      <c r="H1488" s="97"/>
      <c r="I1488" s="74" t="s">
        <v>416</v>
      </c>
      <c r="J1488" s="75"/>
      <c r="K1488" s="69"/>
      <c r="L1488" s="76"/>
    </row>
    <row r="1489" spans="1:12" x14ac:dyDescent="0.25">
      <c r="A1489" s="31">
        <v>1486</v>
      </c>
      <c r="B1489" s="68"/>
      <c r="C1489" s="69"/>
      <c r="D1489" s="69"/>
      <c r="E1489" s="71"/>
      <c r="F1489" s="71"/>
      <c r="G1489" s="97"/>
      <c r="H1489" s="97"/>
      <c r="I1489" s="74" t="s">
        <v>416</v>
      </c>
      <c r="J1489" s="75"/>
      <c r="K1489" s="69"/>
      <c r="L1489" s="76"/>
    </row>
    <row r="1490" spans="1:12" x14ac:dyDescent="0.25">
      <c r="A1490" s="29">
        <v>1487</v>
      </c>
      <c r="B1490" s="68"/>
      <c r="C1490" s="69"/>
      <c r="D1490" s="69"/>
      <c r="E1490" s="71"/>
      <c r="F1490" s="71"/>
      <c r="G1490" s="97"/>
      <c r="H1490" s="97"/>
      <c r="I1490" s="74" t="s">
        <v>416</v>
      </c>
      <c r="J1490" s="75"/>
      <c r="K1490" s="69"/>
      <c r="L1490" s="76"/>
    </row>
    <row r="1491" spans="1:12" x14ac:dyDescent="0.25">
      <c r="A1491" s="31">
        <v>1488</v>
      </c>
      <c r="B1491" s="68"/>
      <c r="C1491" s="69"/>
      <c r="D1491" s="69"/>
      <c r="E1491" s="71"/>
      <c r="F1491" s="71"/>
      <c r="G1491" s="97"/>
      <c r="H1491" s="97"/>
      <c r="I1491" s="74" t="s">
        <v>416</v>
      </c>
      <c r="J1491" s="75"/>
      <c r="K1491" s="69"/>
      <c r="L1491" s="76"/>
    </row>
    <row r="1492" spans="1:12" x14ac:dyDescent="0.25">
      <c r="A1492" s="29">
        <v>1489</v>
      </c>
      <c r="B1492" s="68"/>
      <c r="C1492" s="69"/>
      <c r="D1492" s="69"/>
      <c r="E1492" s="71"/>
      <c r="F1492" s="71"/>
      <c r="G1492" s="97"/>
      <c r="H1492" s="97"/>
      <c r="I1492" s="74" t="s">
        <v>416</v>
      </c>
      <c r="J1492" s="75"/>
      <c r="K1492" s="69"/>
      <c r="L1492" s="76"/>
    </row>
    <row r="1493" spans="1:12" x14ac:dyDescent="0.25">
      <c r="A1493" s="31">
        <v>1490</v>
      </c>
      <c r="B1493" s="68"/>
      <c r="C1493" s="69"/>
      <c r="D1493" s="69"/>
      <c r="E1493" s="71"/>
      <c r="F1493" s="71"/>
      <c r="G1493" s="97"/>
      <c r="H1493" s="97"/>
      <c r="I1493" s="74" t="s">
        <v>416</v>
      </c>
      <c r="J1493" s="75"/>
      <c r="K1493" s="69"/>
      <c r="L1493" s="76"/>
    </row>
    <row r="1494" spans="1:12" x14ac:dyDescent="0.25">
      <c r="A1494" s="29">
        <v>1491</v>
      </c>
      <c r="B1494" s="68"/>
      <c r="C1494" s="69"/>
      <c r="D1494" s="69"/>
      <c r="E1494" s="71"/>
      <c r="F1494" s="71"/>
      <c r="G1494" s="97"/>
      <c r="H1494" s="97"/>
      <c r="I1494" s="74" t="s">
        <v>416</v>
      </c>
      <c r="J1494" s="75"/>
      <c r="K1494" s="69"/>
      <c r="L1494" s="76"/>
    </row>
    <row r="1495" spans="1:12" x14ac:dyDescent="0.25">
      <c r="A1495" s="31">
        <v>1492</v>
      </c>
      <c r="B1495" s="68"/>
      <c r="C1495" s="69"/>
      <c r="D1495" s="69"/>
      <c r="E1495" s="71"/>
      <c r="F1495" s="71"/>
      <c r="G1495" s="97"/>
      <c r="H1495" s="97"/>
      <c r="I1495" s="74" t="s">
        <v>416</v>
      </c>
      <c r="J1495" s="75"/>
      <c r="K1495" s="69"/>
      <c r="L1495" s="76"/>
    </row>
    <row r="1496" spans="1:12" x14ac:dyDescent="0.25">
      <c r="A1496" s="29">
        <v>1493</v>
      </c>
      <c r="B1496" s="68"/>
      <c r="C1496" s="69"/>
      <c r="D1496" s="69"/>
      <c r="E1496" s="71"/>
      <c r="F1496" s="71"/>
      <c r="G1496" s="97"/>
      <c r="H1496" s="97"/>
      <c r="I1496" s="74" t="s">
        <v>416</v>
      </c>
      <c r="J1496" s="75"/>
      <c r="K1496" s="69"/>
      <c r="L1496" s="76"/>
    </row>
    <row r="1497" spans="1:12" x14ac:dyDescent="0.25">
      <c r="A1497" s="31">
        <v>1494</v>
      </c>
      <c r="B1497" s="68"/>
      <c r="C1497" s="69"/>
      <c r="D1497" s="69"/>
      <c r="E1497" s="71"/>
      <c r="F1497" s="71"/>
      <c r="G1497" s="97"/>
      <c r="H1497" s="97"/>
      <c r="I1497" s="74" t="s">
        <v>416</v>
      </c>
      <c r="J1497" s="75"/>
      <c r="K1497" s="69"/>
      <c r="L1497" s="76"/>
    </row>
    <row r="1498" spans="1:12" x14ac:dyDescent="0.25">
      <c r="A1498" s="29">
        <v>1495</v>
      </c>
      <c r="B1498" s="68"/>
      <c r="C1498" s="69"/>
      <c r="D1498" s="69"/>
      <c r="E1498" s="71"/>
      <c r="F1498" s="71"/>
      <c r="G1498" s="97"/>
      <c r="H1498" s="97"/>
      <c r="I1498" s="74" t="s">
        <v>416</v>
      </c>
      <c r="J1498" s="75"/>
      <c r="K1498" s="69"/>
      <c r="L1498" s="76"/>
    </row>
    <row r="1499" spans="1:12" x14ac:dyDescent="0.25">
      <c r="A1499" s="31">
        <v>1496</v>
      </c>
      <c r="B1499" s="68"/>
      <c r="C1499" s="69"/>
      <c r="D1499" s="69"/>
      <c r="E1499" s="71"/>
      <c r="F1499" s="71"/>
      <c r="G1499" s="97"/>
      <c r="H1499" s="97"/>
      <c r="I1499" s="74" t="s">
        <v>416</v>
      </c>
      <c r="J1499" s="75"/>
      <c r="K1499" s="69"/>
      <c r="L1499" s="76"/>
    </row>
    <row r="1500" spans="1:12" x14ac:dyDescent="0.25">
      <c r="A1500" s="29">
        <v>1497</v>
      </c>
      <c r="B1500" s="68"/>
      <c r="C1500" s="69"/>
      <c r="D1500" s="69"/>
      <c r="E1500" s="71"/>
      <c r="F1500" s="71"/>
      <c r="G1500" s="97"/>
      <c r="H1500" s="97"/>
      <c r="I1500" s="74" t="s">
        <v>416</v>
      </c>
      <c r="J1500" s="75"/>
      <c r="K1500" s="69"/>
      <c r="L1500" s="76"/>
    </row>
    <row r="1501" spans="1:12" x14ac:dyDescent="0.25">
      <c r="A1501" s="31">
        <v>1498</v>
      </c>
      <c r="B1501" s="68"/>
      <c r="C1501" s="69"/>
      <c r="D1501" s="69"/>
      <c r="E1501" s="71"/>
      <c r="F1501" s="71"/>
      <c r="G1501" s="97"/>
      <c r="H1501" s="97"/>
      <c r="I1501" s="74" t="s">
        <v>416</v>
      </c>
      <c r="J1501" s="75"/>
      <c r="K1501" s="69"/>
      <c r="L1501" s="76"/>
    </row>
    <row r="1502" spans="1:12" x14ac:dyDescent="0.25">
      <c r="A1502" s="29">
        <v>1499</v>
      </c>
      <c r="B1502" s="68"/>
      <c r="C1502" s="69"/>
      <c r="D1502" s="69"/>
      <c r="E1502" s="71"/>
      <c r="F1502" s="71"/>
      <c r="G1502" s="97"/>
      <c r="H1502" s="97"/>
      <c r="I1502" s="74" t="s">
        <v>416</v>
      </c>
      <c r="J1502" s="75"/>
      <c r="K1502" s="69"/>
      <c r="L1502" s="76"/>
    </row>
    <row r="1503" spans="1:12" x14ac:dyDescent="0.25">
      <c r="A1503" s="31">
        <v>1500</v>
      </c>
      <c r="B1503" s="68"/>
      <c r="C1503" s="69"/>
      <c r="D1503" s="69"/>
      <c r="E1503" s="71"/>
      <c r="F1503" s="71"/>
      <c r="G1503" s="97"/>
      <c r="H1503" s="97"/>
      <c r="I1503" s="74" t="s">
        <v>416</v>
      </c>
      <c r="J1503" s="75"/>
      <c r="K1503" s="69"/>
      <c r="L1503" s="76"/>
    </row>
    <row r="1504" spans="1:12" x14ac:dyDescent="0.25">
      <c r="A1504" s="29">
        <v>1501</v>
      </c>
      <c r="B1504" s="68"/>
      <c r="C1504" s="69"/>
      <c r="D1504" s="69"/>
      <c r="E1504" s="71"/>
      <c r="F1504" s="71"/>
      <c r="G1504" s="97"/>
      <c r="H1504" s="97"/>
      <c r="I1504" s="74" t="s">
        <v>416</v>
      </c>
      <c r="J1504" s="75"/>
      <c r="K1504" s="69"/>
      <c r="L1504" s="76"/>
    </row>
    <row r="1505" spans="1:12" x14ac:dyDescent="0.25">
      <c r="A1505" s="31">
        <v>1502</v>
      </c>
      <c r="B1505" s="68"/>
      <c r="C1505" s="69"/>
      <c r="D1505" s="69"/>
      <c r="E1505" s="71"/>
      <c r="F1505" s="71"/>
      <c r="G1505" s="97"/>
      <c r="H1505" s="97"/>
      <c r="I1505" s="74" t="s">
        <v>416</v>
      </c>
      <c r="J1505" s="75"/>
      <c r="K1505" s="69"/>
      <c r="L1505" s="76"/>
    </row>
    <row r="1506" spans="1:12" x14ac:dyDescent="0.25">
      <c r="A1506" s="29">
        <v>1503</v>
      </c>
      <c r="B1506" s="68"/>
      <c r="C1506" s="69"/>
      <c r="D1506" s="69"/>
      <c r="E1506" s="71"/>
      <c r="F1506" s="71"/>
      <c r="G1506" s="97"/>
      <c r="H1506" s="97"/>
      <c r="I1506" s="74" t="s">
        <v>416</v>
      </c>
      <c r="J1506" s="75"/>
      <c r="K1506" s="69"/>
      <c r="L1506" s="76"/>
    </row>
    <row r="1507" spans="1:12" x14ac:dyDescent="0.25">
      <c r="A1507" s="31">
        <v>1504</v>
      </c>
      <c r="B1507" s="68"/>
      <c r="C1507" s="69"/>
      <c r="D1507" s="69"/>
      <c r="E1507" s="71"/>
      <c r="F1507" s="71"/>
      <c r="G1507" s="97"/>
      <c r="H1507" s="97"/>
      <c r="I1507" s="74" t="s">
        <v>416</v>
      </c>
      <c r="J1507" s="75"/>
      <c r="K1507" s="69"/>
      <c r="L1507" s="76"/>
    </row>
    <row r="1508" spans="1:12" x14ac:dyDescent="0.25">
      <c r="A1508" s="29">
        <v>1505</v>
      </c>
      <c r="B1508" s="68"/>
      <c r="C1508" s="69"/>
      <c r="D1508" s="69"/>
      <c r="E1508" s="71"/>
      <c r="F1508" s="71"/>
      <c r="G1508" s="97"/>
      <c r="H1508" s="97"/>
      <c r="I1508" s="74" t="s">
        <v>416</v>
      </c>
      <c r="J1508" s="75"/>
      <c r="K1508" s="69"/>
      <c r="L1508" s="76"/>
    </row>
    <row r="1509" spans="1:12" x14ac:dyDescent="0.25">
      <c r="A1509" s="31">
        <v>1506</v>
      </c>
      <c r="B1509" s="68"/>
      <c r="C1509" s="69"/>
      <c r="D1509" s="69"/>
      <c r="E1509" s="71"/>
      <c r="F1509" s="71"/>
      <c r="G1509" s="97"/>
      <c r="H1509" s="97"/>
      <c r="I1509" s="74" t="s">
        <v>416</v>
      </c>
      <c r="J1509" s="75"/>
      <c r="K1509" s="69"/>
      <c r="L1509" s="76"/>
    </row>
    <row r="1510" spans="1:12" x14ac:dyDescent="0.25">
      <c r="A1510" s="29">
        <v>1507</v>
      </c>
      <c r="B1510" s="68"/>
      <c r="C1510" s="69"/>
      <c r="D1510" s="69"/>
      <c r="E1510" s="71"/>
      <c r="F1510" s="71"/>
      <c r="G1510" s="97"/>
      <c r="H1510" s="97"/>
      <c r="I1510" s="74" t="s">
        <v>416</v>
      </c>
      <c r="J1510" s="75"/>
      <c r="K1510" s="69"/>
      <c r="L1510" s="76"/>
    </row>
    <row r="1511" spans="1:12" x14ac:dyDescent="0.25">
      <c r="A1511" s="31">
        <v>1508</v>
      </c>
      <c r="B1511" s="68"/>
      <c r="C1511" s="69"/>
      <c r="D1511" s="69"/>
      <c r="E1511" s="71"/>
      <c r="F1511" s="71"/>
      <c r="G1511" s="97"/>
      <c r="H1511" s="97"/>
      <c r="I1511" s="74" t="s">
        <v>416</v>
      </c>
      <c r="J1511" s="75"/>
      <c r="K1511" s="69"/>
      <c r="L1511" s="76"/>
    </row>
    <row r="1512" spans="1:12" x14ac:dyDescent="0.25">
      <c r="A1512" s="29">
        <v>1509</v>
      </c>
      <c r="B1512" s="68"/>
      <c r="C1512" s="69"/>
      <c r="D1512" s="69"/>
      <c r="E1512" s="71"/>
      <c r="F1512" s="71"/>
      <c r="G1512" s="97"/>
      <c r="H1512" s="97"/>
      <c r="I1512" s="74" t="s">
        <v>416</v>
      </c>
      <c r="J1512" s="75"/>
      <c r="K1512" s="69"/>
      <c r="L1512" s="76"/>
    </row>
    <row r="1513" spans="1:12" x14ac:dyDescent="0.25">
      <c r="A1513" s="31">
        <v>1510</v>
      </c>
      <c r="B1513" s="68"/>
      <c r="C1513" s="69"/>
      <c r="D1513" s="69"/>
      <c r="E1513" s="71"/>
      <c r="F1513" s="71"/>
      <c r="G1513" s="97"/>
      <c r="H1513" s="97"/>
      <c r="I1513" s="74" t="s">
        <v>416</v>
      </c>
      <c r="J1513" s="75"/>
      <c r="K1513" s="69"/>
      <c r="L1513" s="76"/>
    </row>
    <row r="1514" spans="1:12" x14ac:dyDescent="0.25">
      <c r="A1514" s="29">
        <v>1511</v>
      </c>
      <c r="B1514" s="68"/>
      <c r="C1514" s="69"/>
      <c r="D1514" s="69"/>
      <c r="E1514" s="71"/>
      <c r="F1514" s="71"/>
      <c r="G1514" s="97"/>
      <c r="H1514" s="97"/>
      <c r="I1514" s="74" t="s">
        <v>416</v>
      </c>
      <c r="J1514" s="75"/>
      <c r="K1514" s="69"/>
      <c r="L1514" s="76"/>
    </row>
    <row r="1515" spans="1:12" x14ac:dyDescent="0.25">
      <c r="A1515" s="31">
        <v>1512</v>
      </c>
      <c r="B1515" s="68"/>
      <c r="C1515" s="69"/>
      <c r="D1515" s="69"/>
      <c r="E1515" s="71"/>
      <c r="F1515" s="71"/>
      <c r="G1515" s="97"/>
      <c r="H1515" s="97"/>
      <c r="I1515" s="74" t="s">
        <v>416</v>
      </c>
      <c r="J1515" s="75"/>
      <c r="K1515" s="69"/>
      <c r="L1515" s="76"/>
    </row>
    <row r="1516" spans="1:12" x14ac:dyDescent="0.25">
      <c r="A1516" s="29">
        <v>1513</v>
      </c>
      <c r="B1516" s="68"/>
      <c r="C1516" s="69"/>
      <c r="D1516" s="69"/>
      <c r="E1516" s="71"/>
      <c r="F1516" s="71"/>
      <c r="G1516" s="97"/>
      <c r="H1516" s="97"/>
      <c r="I1516" s="74" t="s">
        <v>416</v>
      </c>
      <c r="J1516" s="75"/>
      <c r="K1516" s="69"/>
      <c r="L1516" s="76"/>
    </row>
    <row r="1517" spans="1:12" x14ac:dyDescent="0.25">
      <c r="A1517" s="31">
        <v>1514</v>
      </c>
      <c r="B1517" s="68"/>
      <c r="C1517" s="69"/>
      <c r="D1517" s="69"/>
      <c r="E1517" s="71"/>
      <c r="F1517" s="71"/>
      <c r="G1517" s="97"/>
      <c r="H1517" s="97"/>
      <c r="I1517" s="74" t="s">
        <v>416</v>
      </c>
      <c r="J1517" s="75"/>
      <c r="K1517" s="69"/>
      <c r="L1517" s="76"/>
    </row>
    <row r="1518" spans="1:12" x14ac:dyDescent="0.25">
      <c r="A1518" s="29">
        <v>1515</v>
      </c>
      <c r="B1518" s="68"/>
      <c r="C1518" s="69"/>
      <c r="D1518" s="69"/>
      <c r="E1518" s="71"/>
      <c r="F1518" s="71"/>
      <c r="G1518" s="97"/>
      <c r="H1518" s="97"/>
      <c r="I1518" s="74" t="s">
        <v>416</v>
      </c>
      <c r="J1518" s="75"/>
      <c r="K1518" s="69"/>
      <c r="L1518" s="76"/>
    </row>
    <row r="1519" spans="1:12" x14ac:dyDescent="0.25">
      <c r="A1519" s="31">
        <v>1516</v>
      </c>
      <c r="B1519" s="68"/>
      <c r="C1519" s="69"/>
      <c r="D1519" s="69"/>
      <c r="E1519" s="71"/>
      <c r="F1519" s="71"/>
      <c r="G1519" s="97"/>
      <c r="H1519" s="97"/>
      <c r="I1519" s="74" t="s">
        <v>416</v>
      </c>
      <c r="J1519" s="75"/>
      <c r="K1519" s="69"/>
      <c r="L1519" s="76"/>
    </row>
    <row r="1520" spans="1:12" x14ac:dyDescent="0.25">
      <c r="A1520" s="29">
        <v>1517</v>
      </c>
      <c r="B1520" s="68"/>
      <c r="C1520" s="69"/>
      <c r="D1520" s="69"/>
      <c r="E1520" s="71"/>
      <c r="F1520" s="71"/>
      <c r="G1520" s="97"/>
      <c r="H1520" s="97"/>
      <c r="I1520" s="74" t="s">
        <v>416</v>
      </c>
      <c r="J1520" s="75"/>
      <c r="K1520" s="69"/>
      <c r="L1520" s="76"/>
    </row>
    <row r="1521" spans="1:12" x14ac:dyDescent="0.25">
      <c r="A1521" s="31">
        <v>1518</v>
      </c>
      <c r="B1521" s="68"/>
      <c r="C1521" s="69"/>
      <c r="D1521" s="69"/>
      <c r="E1521" s="71"/>
      <c r="F1521" s="71"/>
      <c r="G1521" s="97"/>
      <c r="H1521" s="97"/>
      <c r="I1521" s="74" t="s">
        <v>416</v>
      </c>
      <c r="J1521" s="75"/>
      <c r="K1521" s="69"/>
      <c r="L1521" s="76"/>
    </row>
    <row r="1522" spans="1:12" x14ac:dyDescent="0.25">
      <c r="A1522" s="29">
        <v>1519</v>
      </c>
      <c r="B1522" s="68"/>
      <c r="C1522" s="69"/>
      <c r="D1522" s="69"/>
      <c r="E1522" s="71"/>
      <c r="F1522" s="71"/>
      <c r="G1522" s="97"/>
      <c r="H1522" s="97"/>
      <c r="I1522" s="74" t="s">
        <v>416</v>
      </c>
      <c r="J1522" s="75"/>
      <c r="K1522" s="69"/>
      <c r="L1522" s="76"/>
    </row>
    <row r="1523" spans="1:12" x14ac:dyDescent="0.25">
      <c r="A1523" s="31">
        <v>1520</v>
      </c>
      <c r="B1523" s="68"/>
      <c r="C1523" s="69"/>
      <c r="D1523" s="69"/>
      <c r="E1523" s="71"/>
      <c r="F1523" s="71"/>
      <c r="G1523" s="97"/>
      <c r="H1523" s="97"/>
      <c r="I1523" s="74" t="s">
        <v>416</v>
      </c>
      <c r="J1523" s="75"/>
      <c r="K1523" s="69"/>
      <c r="L1523" s="76"/>
    </row>
    <row r="1524" spans="1:12" x14ac:dyDescent="0.25">
      <c r="A1524" s="29">
        <v>1521</v>
      </c>
      <c r="B1524" s="68"/>
      <c r="C1524" s="69"/>
      <c r="D1524" s="69"/>
      <c r="E1524" s="71"/>
      <c r="F1524" s="71"/>
      <c r="G1524" s="97"/>
      <c r="H1524" s="97"/>
      <c r="I1524" s="74" t="s">
        <v>416</v>
      </c>
      <c r="J1524" s="75"/>
      <c r="K1524" s="69"/>
      <c r="L1524" s="76"/>
    </row>
    <row r="1525" spans="1:12" x14ac:dyDescent="0.25">
      <c r="A1525" s="31">
        <v>1522</v>
      </c>
      <c r="B1525" s="68"/>
      <c r="C1525" s="69"/>
      <c r="D1525" s="69"/>
      <c r="E1525" s="71"/>
      <c r="F1525" s="71"/>
      <c r="G1525" s="97"/>
      <c r="H1525" s="97"/>
      <c r="I1525" s="74" t="s">
        <v>416</v>
      </c>
      <c r="J1525" s="75"/>
      <c r="K1525" s="69"/>
      <c r="L1525" s="76"/>
    </row>
    <row r="1526" spans="1:12" x14ac:dyDescent="0.25">
      <c r="A1526" s="29">
        <v>1523</v>
      </c>
      <c r="B1526" s="68"/>
      <c r="C1526" s="69"/>
      <c r="D1526" s="69"/>
      <c r="E1526" s="71"/>
      <c r="F1526" s="71"/>
      <c r="G1526" s="97"/>
      <c r="H1526" s="97"/>
      <c r="I1526" s="74" t="s">
        <v>416</v>
      </c>
      <c r="J1526" s="75"/>
      <c r="K1526" s="69"/>
      <c r="L1526" s="76"/>
    </row>
    <row r="1527" spans="1:12" x14ac:dyDescent="0.25">
      <c r="A1527" s="31">
        <v>1524</v>
      </c>
      <c r="B1527" s="68"/>
      <c r="C1527" s="69"/>
      <c r="D1527" s="69"/>
      <c r="E1527" s="71"/>
      <c r="F1527" s="71"/>
      <c r="G1527" s="97"/>
      <c r="H1527" s="97"/>
      <c r="I1527" s="74" t="s">
        <v>416</v>
      </c>
      <c r="J1527" s="75"/>
      <c r="K1527" s="69"/>
      <c r="L1527" s="76"/>
    </row>
    <row r="1528" spans="1:12" x14ac:dyDescent="0.25">
      <c r="A1528" s="29">
        <v>1525</v>
      </c>
      <c r="B1528" s="68"/>
      <c r="C1528" s="69"/>
      <c r="D1528" s="69"/>
      <c r="E1528" s="71"/>
      <c r="F1528" s="71"/>
      <c r="G1528" s="97"/>
      <c r="H1528" s="97"/>
      <c r="I1528" s="74" t="s">
        <v>416</v>
      </c>
      <c r="J1528" s="75"/>
      <c r="K1528" s="69"/>
      <c r="L1528" s="76"/>
    </row>
    <row r="1529" spans="1:12" x14ac:dyDescent="0.25">
      <c r="A1529" s="31">
        <v>1526</v>
      </c>
      <c r="B1529" s="68"/>
      <c r="C1529" s="69"/>
      <c r="D1529" s="69"/>
      <c r="E1529" s="71"/>
      <c r="F1529" s="71"/>
      <c r="G1529" s="97"/>
      <c r="H1529" s="97"/>
      <c r="I1529" s="74" t="s">
        <v>416</v>
      </c>
      <c r="J1529" s="75"/>
      <c r="K1529" s="69"/>
      <c r="L1529" s="76"/>
    </row>
    <row r="1530" spans="1:12" x14ac:dyDescent="0.25">
      <c r="A1530" s="29">
        <v>1527</v>
      </c>
      <c r="B1530" s="68"/>
      <c r="C1530" s="69"/>
      <c r="D1530" s="69"/>
      <c r="E1530" s="71"/>
      <c r="F1530" s="71"/>
      <c r="G1530" s="97"/>
      <c r="H1530" s="97"/>
      <c r="I1530" s="74" t="s">
        <v>416</v>
      </c>
      <c r="J1530" s="75"/>
      <c r="K1530" s="69"/>
      <c r="L1530" s="76"/>
    </row>
    <row r="1531" spans="1:12" x14ac:dyDescent="0.25">
      <c r="A1531" s="31">
        <v>1528</v>
      </c>
      <c r="B1531" s="68"/>
      <c r="C1531" s="69"/>
      <c r="D1531" s="69"/>
      <c r="E1531" s="71"/>
      <c r="F1531" s="71"/>
      <c r="G1531" s="97"/>
      <c r="H1531" s="97"/>
      <c r="I1531" s="74" t="s">
        <v>416</v>
      </c>
      <c r="J1531" s="75"/>
      <c r="K1531" s="69"/>
      <c r="L1531" s="76"/>
    </row>
    <row r="1532" spans="1:12" x14ac:dyDescent="0.25">
      <c r="A1532" s="29">
        <v>1529</v>
      </c>
      <c r="B1532" s="68"/>
      <c r="C1532" s="69"/>
      <c r="D1532" s="69"/>
      <c r="E1532" s="71"/>
      <c r="F1532" s="71"/>
      <c r="G1532" s="97"/>
      <c r="H1532" s="97"/>
      <c r="I1532" s="74" t="s">
        <v>416</v>
      </c>
      <c r="J1532" s="75"/>
      <c r="K1532" s="69"/>
      <c r="L1532" s="76"/>
    </row>
    <row r="1533" spans="1:12" x14ac:dyDescent="0.25">
      <c r="A1533" s="31">
        <v>1530</v>
      </c>
      <c r="B1533" s="68"/>
      <c r="C1533" s="69"/>
      <c r="D1533" s="69"/>
      <c r="E1533" s="71"/>
      <c r="F1533" s="71"/>
      <c r="G1533" s="97"/>
      <c r="H1533" s="97"/>
      <c r="I1533" s="74" t="s">
        <v>416</v>
      </c>
      <c r="J1533" s="75"/>
      <c r="K1533" s="69"/>
      <c r="L1533" s="76"/>
    </row>
    <row r="1534" spans="1:12" x14ac:dyDescent="0.25">
      <c r="A1534" s="29">
        <v>1531</v>
      </c>
      <c r="B1534" s="68"/>
      <c r="C1534" s="69"/>
      <c r="D1534" s="69"/>
      <c r="E1534" s="71"/>
      <c r="F1534" s="71"/>
      <c r="G1534" s="97"/>
      <c r="H1534" s="97"/>
      <c r="I1534" s="74" t="s">
        <v>416</v>
      </c>
      <c r="J1534" s="75"/>
      <c r="K1534" s="69"/>
      <c r="L1534" s="76"/>
    </row>
    <row r="1535" spans="1:12" x14ac:dyDescent="0.25">
      <c r="A1535" s="31">
        <v>1532</v>
      </c>
      <c r="B1535" s="68"/>
      <c r="C1535" s="69"/>
      <c r="D1535" s="69"/>
      <c r="E1535" s="71"/>
      <c r="F1535" s="71"/>
      <c r="G1535" s="97"/>
      <c r="H1535" s="97"/>
      <c r="I1535" s="74" t="s">
        <v>416</v>
      </c>
      <c r="J1535" s="75"/>
      <c r="K1535" s="69"/>
      <c r="L1535" s="76"/>
    </row>
    <row r="1536" spans="1:12" x14ac:dyDescent="0.25">
      <c r="A1536" s="29">
        <v>1533</v>
      </c>
      <c r="B1536" s="68"/>
      <c r="C1536" s="69"/>
      <c r="D1536" s="69"/>
      <c r="E1536" s="71"/>
      <c r="F1536" s="71"/>
      <c r="G1536" s="97"/>
      <c r="H1536" s="97"/>
      <c r="I1536" s="74" t="s">
        <v>416</v>
      </c>
      <c r="J1536" s="75"/>
      <c r="K1536" s="69"/>
      <c r="L1536" s="76"/>
    </row>
    <row r="1537" spans="1:12" x14ac:dyDescent="0.25">
      <c r="A1537" s="31">
        <v>1534</v>
      </c>
      <c r="B1537" s="68"/>
      <c r="C1537" s="69"/>
      <c r="D1537" s="69"/>
      <c r="E1537" s="71"/>
      <c r="F1537" s="71"/>
      <c r="G1537" s="97"/>
      <c r="H1537" s="97"/>
      <c r="I1537" s="74" t="s">
        <v>416</v>
      </c>
      <c r="J1537" s="75"/>
      <c r="K1537" s="69"/>
      <c r="L1537" s="76"/>
    </row>
    <row r="1538" spans="1:12" x14ac:dyDescent="0.25">
      <c r="A1538" s="29">
        <v>1535</v>
      </c>
      <c r="B1538" s="68"/>
      <c r="C1538" s="69"/>
      <c r="D1538" s="69"/>
      <c r="E1538" s="71"/>
      <c r="F1538" s="71"/>
      <c r="G1538" s="97"/>
      <c r="H1538" s="97"/>
      <c r="I1538" s="74" t="s">
        <v>416</v>
      </c>
      <c r="J1538" s="75"/>
      <c r="K1538" s="69"/>
      <c r="L1538" s="76"/>
    </row>
    <row r="1539" spans="1:12" x14ac:dyDescent="0.25">
      <c r="A1539" s="31">
        <v>1536</v>
      </c>
      <c r="B1539" s="68"/>
      <c r="C1539" s="69"/>
      <c r="D1539" s="69"/>
      <c r="E1539" s="71"/>
      <c r="F1539" s="71"/>
      <c r="G1539" s="97"/>
      <c r="H1539" s="97"/>
      <c r="I1539" s="74" t="s">
        <v>416</v>
      </c>
      <c r="J1539" s="75"/>
      <c r="K1539" s="69"/>
      <c r="L1539" s="76"/>
    </row>
    <row r="1540" spans="1:12" x14ac:dyDescent="0.25">
      <c r="A1540" s="29">
        <v>1537</v>
      </c>
      <c r="B1540" s="68"/>
      <c r="C1540" s="69"/>
      <c r="D1540" s="69"/>
      <c r="E1540" s="71"/>
      <c r="F1540" s="71"/>
      <c r="G1540" s="97"/>
      <c r="H1540" s="97"/>
      <c r="I1540" s="74" t="s">
        <v>416</v>
      </c>
      <c r="J1540" s="75"/>
      <c r="K1540" s="69"/>
      <c r="L1540" s="76"/>
    </row>
    <row r="1541" spans="1:12" x14ac:dyDescent="0.25">
      <c r="A1541" s="31">
        <v>1538</v>
      </c>
      <c r="B1541" s="68"/>
      <c r="C1541" s="69"/>
      <c r="D1541" s="69"/>
      <c r="E1541" s="71"/>
      <c r="F1541" s="71"/>
      <c r="G1541" s="97"/>
      <c r="H1541" s="97"/>
      <c r="I1541" s="74" t="s">
        <v>416</v>
      </c>
      <c r="J1541" s="75"/>
      <c r="K1541" s="69"/>
      <c r="L1541" s="76"/>
    </row>
    <row r="1542" spans="1:12" x14ac:dyDescent="0.25">
      <c r="A1542" s="29">
        <v>1539</v>
      </c>
      <c r="B1542" s="68"/>
      <c r="C1542" s="69"/>
      <c r="D1542" s="69"/>
      <c r="E1542" s="71"/>
      <c r="F1542" s="71"/>
      <c r="G1542" s="97"/>
      <c r="H1542" s="97"/>
      <c r="I1542" s="74" t="s">
        <v>416</v>
      </c>
      <c r="J1542" s="75"/>
      <c r="K1542" s="69"/>
      <c r="L1542" s="76"/>
    </row>
    <row r="1543" spans="1:12" x14ac:dyDescent="0.25">
      <c r="A1543" s="31">
        <v>1540</v>
      </c>
      <c r="B1543" s="68"/>
      <c r="C1543" s="69"/>
      <c r="D1543" s="69"/>
      <c r="E1543" s="71"/>
      <c r="F1543" s="71"/>
      <c r="G1543" s="97"/>
      <c r="H1543" s="97"/>
      <c r="I1543" s="74" t="s">
        <v>416</v>
      </c>
      <c r="J1543" s="75"/>
      <c r="K1543" s="69"/>
      <c r="L1543" s="76"/>
    </row>
    <row r="1544" spans="1:12" x14ac:dyDescent="0.25">
      <c r="A1544" s="29">
        <v>1541</v>
      </c>
      <c r="B1544" s="68"/>
      <c r="C1544" s="69"/>
      <c r="D1544" s="69"/>
      <c r="E1544" s="71"/>
      <c r="F1544" s="71"/>
      <c r="G1544" s="97"/>
      <c r="H1544" s="97"/>
      <c r="I1544" s="74" t="s">
        <v>416</v>
      </c>
      <c r="J1544" s="75"/>
      <c r="K1544" s="69"/>
      <c r="L1544" s="76"/>
    </row>
    <row r="1545" spans="1:12" x14ac:dyDescent="0.25">
      <c r="A1545" s="31">
        <v>1542</v>
      </c>
      <c r="B1545" s="68"/>
      <c r="C1545" s="69"/>
      <c r="D1545" s="69"/>
      <c r="E1545" s="71"/>
      <c r="F1545" s="71"/>
      <c r="G1545" s="97"/>
      <c r="H1545" s="97"/>
      <c r="I1545" s="74" t="s">
        <v>416</v>
      </c>
      <c r="J1545" s="75"/>
      <c r="K1545" s="69"/>
      <c r="L1545" s="76"/>
    </row>
    <row r="1546" spans="1:12" x14ac:dyDescent="0.25">
      <c r="A1546" s="29">
        <v>1543</v>
      </c>
      <c r="B1546" s="68"/>
      <c r="C1546" s="69"/>
      <c r="D1546" s="69"/>
      <c r="E1546" s="71"/>
      <c r="F1546" s="71"/>
      <c r="G1546" s="97"/>
      <c r="H1546" s="97"/>
      <c r="I1546" s="74" t="s">
        <v>416</v>
      </c>
      <c r="J1546" s="75"/>
      <c r="K1546" s="69"/>
      <c r="L1546" s="76"/>
    </row>
    <row r="1547" spans="1:12" x14ac:dyDescent="0.25">
      <c r="A1547" s="31">
        <v>1544</v>
      </c>
      <c r="B1547" s="68"/>
      <c r="C1547" s="69"/>
      <c r="D1547" s="69"/>
      <c r="E1547" s="71"/>
      <c r="F1547" s="71"/>
      <c r="G1547" s="97"/>
      <c r="H1547" s="97"/>
      <c r="I1547" s="74" t="s">
        <v>416</v>
      </c>
      <c r="J1547" s="75"/>
      <c r="K1547" s="69"/>
      <c r="L1547" s="76"/>
    </row>
    <row r="1548" spans="1:12" x14ac:dyDescent="0.25">
      <c r="A1548" s="29">
        <v>1545</v>
      </c>
      <c r="B1548" s="68"/>
      <c r="C1548" s="69"/>
      <c r="D1548" s="69"/>
      <c r="E1548" s="71"/>
      <c r="F1548" s="71"/>
      <c r="G1548" s="97"/>
      <c r="H1548" s="97"/>
      <c r="I1548" s="74" t="s">
        <v>416</v>
      </c>
      <c r="J1548" s="75"/>
      <c r="K1548" s="69"/>
      <c r="L1548" s="76"/>
    </row>
    <row r="1549" spans="1:12" x14ac:dyDescent="0.25">
      <c r="A1549" s="31">
        <v>1546</v>
      </c>
      <c r="B1549" s="68"/>
      <c r="C1549" s="69"/>
      <c r="D1549" s="69"/>
      <c r="E1549" s="71"/>
      <c r="F1549" s="71"/>
      <c r="G1549" s="97"/>
      <c r="H1549" s="97"/>
      <c r="I1549" s="74" t="s">
        <v>416</v>
      </c>
      <c r="J1549" s="75"/>
      <c r="K1549" s="69"/>
      <c r="L1549" s="76"/>
    </row>
    <row r="1550" spans="1:12" x14ac:dyDescent="0.25">
      <c r="A1550" s="29">
        <v>1547</v>
      </c>
      <c r="B1550" s="68"/>
      <c r="C1550" s="69"/>
      <c r="D1550" s="69"/>
      <c r="E1550" s="71"/>
      <c r="F1550" s="71"/>
      <c r="G1550" s="97"/>
      <c r="H1550" s="97"/>
      <c r="I1550" s="74" t="s">
        <v>416</v>
      </c>
      <c r="J1550" s="75"/>
      <c r="K1550" s="69"/>
      <c r="L1550" s="76"/>
    </row>
    <row r="1551" spans="1:12" x14ac:dyDescent="0.25">
      <c r="A1551" s="31">
        <v>1548</v>
      </c>
      <c r="B1551" s="68"/>
      <c r="C1551" s="69"/>
      <c r="D1551" s="69"/>
      <c r="E1551" s="71"/>
      <c r="F1551" s="71"/>
      <c r="G1551" s="97"/>
      <c r="H1551" s="97"/>
      <c r="I1551" s="74" t="s">
        <v>416</v>
      </c>
      <c r="J1551" s="75"/>
      <c r="K1551" s="69"/>
      <c r="L1551" s="76"/>
    </row>
    <row r="1552" spans="1:12" x14ac:dyDescent="0.25">
      <c r="A1552" s="29">
        <v>1549</v>
      </c>
      <c r="B1552" s="68"/>
      <c r="C1552" s="69"/>
      <c r="D1552" s="69"/>
      <c r="E1552" s="71"/>
      <c r="F1552" s="71"/>
      <c r="G1552" s="97"/>
      <c r="H1552" s="97"/>
      <c r="I1552" s="74" t="s">
        <v>416</v>
      </c>
      <c r="J1552" s="75"/>
      <c r="K1552" s="69"/>
      <c r="L1552" s="76"/>
    </row>
    <row r="1553" spans="1:12" x14ac:dyDescent="0.25">
      <c r="A1553" s="31">
        <v>1550</v>
      </c>
      <c r="B1553" s="68"/>
      <c r="C1553" s="69"/>
      <c r="D1553" s="69"/>
      <c r="E1553" s="71"/>
      <c r="F1553" s="71"/>
      <c r="G1553" s="97"/>
      <c r="H1553" s="97"/>
      <c r="I1553" s="74" t="s">
        <v>416</v>
      </c>
      <c r="J1553" s="75"/>
      <c r="K1553" s="69"/>
      <c r="L1553" s="76"/>
    </row>
    <row r="1554" spans="1:12" x14ac:dyDescent="0.25">
      <c r="A1554" s="29">
        <v>1551</v>
      </c>
      <c r="B1554" s="68"/>
      <c r="C1554" s="69"/>
      <c r="D1554" s="69"/>
      <c r="E1554" s="71"/>
      <c r="F1554" s="71"/>
      <c r="G1554" s="97"/>
      <c r="H1554" s="97"/>
      <c r="I1554" s="74" t="s">
        <v>416</v>
      </c>
      <c r="J1554" s="75"/>
      <c r="K1554" s="69"/>
      <c r="L1554" s="76"/>
    </row>
    <row r="1555" spans="1:12" x14ac:dyDescent="0.25">
      <c r="A1555" s="31">
        <v>1552</v>
      </c>
      <c r="B1555" s="68"/>
      <c r="C1555" s="69"/>
      <c r="D1555" s="69"/>
      <c r="E1555" s="71"/>
      <c r="F1555" s="71"/>
      <c r="G1555" s="97"/>
      <c r="H1555" s="97"/>
      <c r="I1555" s="74" t="s">
        <v>416</v>
      </c>
      <c r="J1555" s="75"/>
      <c r="K1555" s="69"/>
      <c r="L1555" s="76"/>
    </row>
    <row r="1556" spans="1:12" x14ac:dyDescent="0.25">
      <c r="A1556" s="29">
        <v>1553</v>
      </c>
      <c r="B1556" s="68"/>
      <c r="C1556" s="69"/>
      <c r="D1556" s="69"/>
      <c r="E1556" s="71"/>
      <c r="F1556" s="71"/>
      <c r="G1556" s="97"/>
      <c r="H1556" s="97"/>
      <c r="I1556" s="74" t="s">
        <v>416</v>
      </c>
      <c r="J1556" s="75"/>
      <c r="K1556" s="69"/>
      <c r="L1556" s="76"/>
    </row>
    <row r="1557" spans="1:12" x14ac:dyDescent="0.25">
      <c r="A1557" s="31">
        <v>1554</v>
      </c>
      <c r="B1557" s="68"/>
      <c r="C1557" s="69"/>
      <c r="D1557" s="69"/>
      <c r="E1557" s="71"/>
      <c r="F1557" s="71"/>
      <c r="G1557" s="97"/>
      <c r="H1557" s="97"/>
      <c r="I1557" s="74" t="s">
        <v>416</v>
      </c>
      <c r="J1557" s="75"/>
      <c r="K1557" s="69"/>
      <c r="L1557" s="76"/>
    </row>
    <row r="1558" spans="1:12" x14ac:dyDescent="0.25">
      <c r="A1558" s="29">
        <v>1555</v>
      </c>
      <c r="B1558" s="68"/>
      <c r="C1558" s="69"/>
      <c r="D1558" s="69"/>
      <c r="E1558" s="71"/>
      <c r="F1558" s="71"/>
      <c r="G1558" s="97"/>
      <c r="H1558" s="97"/>
      <c r="I1558" s="74" t="s">
        <v>416</v>
      </c>
      <c r="J1558" s="75"/>
      <c r="K1558" s="69"/>
      <c r="L1558" s="76"/>
    </row>
    <row r="1559" spans="1:12" x14ac:dyDescent="0.25">
      <c r="A1559" s="31">
        <v>1556</v>
      </c>
      <c r="B1559" s="68"/>
      <c r="C1559" s="69"/>
      <c r="D1559" s="69"/>
      <c r="E1559" s="71"/>
      <c r="F1559" s="71"/>
      <c r="G1559" s="97"/>
      <c r="H1559" s="97"/>
      <c r="I1559" s="74" t="s">
        <v>416</v>
      </c>
      <c r="J1559" s="75"/>
      <c r="K1559" s="69"/>
      <c r="L1559" s="76"/>
    </row>
    <row r="1560" spans="1:12" x14ac:dyDescent="0.25">
      <c r="A1560" s="29">
        <v>1557</v>
      </c>
      <c r="B1560" s="68"/>
      <c r="C1560" s="69"/>
      <c r="D1560" s="69"/>
      <c r="E1560" s="71"/>
      <c r="F1560" s="71"/>
      <c r="G1560" s="97"/>
      <c r="H1560" s="97"/>
      <c r="I1560" s="74" t="s">
        <v>416</v>
      </c>
      <c r="J1560" s="75"/>
      <c r="K1560" s="69"/>
      <c r="L1560" s="76"/>
    </row>
    <row r="1561" spans="1:12" x14ac:dyDescent="0.25">
      <c r="A1561" s="31">
        <v>1558</v>
      </c>
      <c r="B1561" s="68"/>
      <c r="C1561" s="69"/>
      <c r="D1561" s="69"/>
      <c r="E1561" s="71"/>
      <c r="F1561" s="71"/>
      <c r="G1561" s="97"/>
      <c r="H1561" s="97"/>
      <c r="I1561" s="74" t="s">
        <v>416</v>
      </c>
      <c r="J1561" s="75"/>
      <c r="K1561" s="69"/>
      <c r="L1561" s="76"/>
    </row>
    <row r="1562" spans="1:12" x14ac:dyDescent="0.25">
      <c r="A1562" s="29">
        <v>1559</v>
      </c>
      <c r="B1562" s="68"/>
      <c r="C1562" s="69"/>
      <c r="D1562" s="69"/>
      <c r="E1562" s="71"/>
      <c r="F1562" s="71"/>
      <c r="G1562" s="97"/>
      <c r="H1562" s="97"/>
      <c r="I1562" s="74" t="s">
        <v>416</v>
      </c>
      <c r="J1562" s="75"/>
      <c r="K1562" s="69"/>
      <c r="L1562" s="76"/>
    </row>
    <row r="1563" spans="1:12" x14ac:dyDescent="0.25">
      <c r="A1563" s="31">
        <v>1560</v>
      </c>
      <c r="B1563" s="68"/>
      <c r="C1563" s="69"/>
      <c r="D1563" s="69"/>
      <c r="E1563" s="71"/>
      <c r="F1563" s="71"/>
      <c r="G1563" s="97"/>
      <c r="H1563" s="97"/>
      <c r="I1563" s="74" t="s">
        <v>416</v>
      </c>
      <c r="J1563" s="75"/>
      <c r="K1563" s="69"/>
      <c r="L1563" s="76"/>
    </row>
    <row r="1564" spans="1:12" x14ac:dyDescent="0.25">
      <c r="A1564" s="29">
        <v>1561</v>
      </c>
      <c r="B1564" s="68"/>
      <c r="C1564" s="69"/>
      <c r="D1564" s="69"/>
      <c r="E1564" s="71"/>
      <c r="F1564" s="71"/>
      <c r="G1564" s="97"/>
      <c r="H1564" s="97"/>
      <c r="I1564" s="74" t="s">
        <v>416</v>
      </c>
      <c r="J1564" s="75"/>
      <c r="K1564" s="69"/>
      <c r="L1564" s="76"/>
    </row>
    <row r="1565" spans="1:12" x14ac:dyDescent="0.25">
      <c r="A1565" s="31">
        <v>1562</v>
      </c>
      <c r="B1565" s="68"/>
      <c r="C1565" s="69"/>
      <c r="D1565" s="69"/>
      <c r="E1565" s="71"/>
      <c r="F1565" s="71"/>
      <c r="G1565" s="97"/>
      <c r="H1565" s="97"/>
      <c r="I1565" s="74" t="s">
        <v>416</v>
      </c>
      <c r="J1565" s="75"/>
      <c r="K1565" s="69"/>
      <c r="L1565" s="76"/>
    </row>
    <row r="1566" spans="1:12" x14ac:dyDescent="0.25">
      <c r="A1566" s="29">
        <v>1563</v>
      </c>
      <c r="B1566" s="68"/>
      <c r="C1566" s="69"/>
      <c r="D1566" s="69"/>
      <c r="E1566" s="71"/>
      <c r="F1566" s="71"/>
      <c r="G1566" s="97"/>
      <c r="H1566" s="97"/>
      <c r="I1566" s="74" t="s">
        <v>416</v>
      </c>
      <c r="J1566" s="75"/>
      <c r="K1566" s="69"/>
      <c r="L1566" s="76"/>
    </row>
    <row r="1567" spans="1:12" x14ac:dyDescent="0.25">
      <c r="A1567" s="31">
        <v>1564</v>
      </c>
      <c r="B1567" s="68"/>
      <c r="C1567" s="69"/>
      <c r="D1567" s="69"/>
      <c r="E1567" s="71"/>
      <c r="F1567" s="71"/>
      <c r="G1567" s="97"/>
      <c r="H1567" s="97"/>
      <c r="I1567" s="74" t="s">
        <v>416</v>
      </c>
      <c r="J1567" s="75"/>
      <c r="K1567" s="69"/>
      <c r="L1567" s="76"/>
    </row>
    <row r="1568" spans="1:12" x14ac:dyDescent="0.25">
      <c r="A1568" s="29">
        <v>1565</v>
      </c>
      <c r="B1568" s="68"/>
      <c r="C1568" s="69"/>
      <c r="D1568" s="69"/>
      <c r="E1568" s="71"/>
      <c r="F1568" s="71"/>
      <c r="G1568" s="97"/>
      <c r="H1568" s="97"/>
      <c r="I1568" s="74" t="s">
        <v>416</v>
      </c>
      <c r="J1568" s="75"/>
      <c r="K1568" s="69"/>
      <c r="L1568" s="76"/>
    </row>
    <row r="1569" spans="1:12" x14ac:dyDescent="0.25">
      <c r="A1569" s="31">
        <v>1566</v>
      </c>
      <c r="B1569" s="68"/>
      <c r="C1569" s="69"/>
      <c r="D1569" s="69"/>
      <c r="E1569" s="71"/>
      <c r="F1569" s="71"/>
      <c r="G1569" s="97"/>
      <c r="H1569" s="97"/>
      <c r="I1569" s="74" t="s">
        <v>416</v>
      </c>
      <c r="J1569" s="75"/>
      <c r="K1569" s="69"/>
      <c r="L1569" s="76"/>
    </row>
    <row r="1570" spans="1:12" x14ac:dyDescent="0.25">
      <c r="A1570" s="29">
        <v>1567</v>
      </c>
      <c r="B1570" s="68"/>
      <c r="C1570" s="69"/>
      <c r="D1570" s="69"/>
      <c r="E1570" s="71"/>
      <c r="F1570" s="71"/>
      <c r="G1570" s="97"/>
      <c r="H1570" s="97"/>
      <c r="I1570" s="74" t="s">
        <v>416</v>
      </c>
      <c r="J1570" s="75"/>
      <c r="K1570" s="69"/>
      <c r="L1570" s="76"/>
    </row>
    <row r="1571" spans="1:12" x14ac:dyDescent="0.25">
      <c r="A1571" s="31">
        <v>1568</v>
      </c>
      <c r="B1571" s="68"/>
      <c r="C1571" s="69"/>
      <c r="D1571" s="69"/>
      <c r="E1571" s="71"/>
      <c r="F1571" s="71"/>
      <c r="G1571" s="97"/>
      <c r="H1571" s="97"/>
      <c r="I1571" s="74" t="s">
        <v>416</v>
      </c>
      <c r="J1571" s="75"/>
      <c r="K1571" s="69"/>
      <c r="L1571" s="76"/>
    </row>
    <row r="1572" spans="1:12" x14ac:dyDescent="0.25">
      <c r="A1572" s="29">
        <v>1569</v>
      </c>
      <c r="B1572" s="68"/>
      <c r="C1572" s="69"/>
      <c r="D1572" s="69"/>
      <c r="E1572" s="71"/>
      <c r="F1572" s="71"/>
      <c r="G1572" s="97"/>
      <c r="H1572" s="97"/>
      <c r="I1572" s="74" t="s">
        <v>416</v>
      </c>
      <c r="J1572" s="75"/>
      <c r="K1572" s="69"/>
      <c r="L1572" s="76"/>
    </row>
    <row r="1573" spans="1:12" x14ac:dyDescent="0.25">
      <c r="A1573" s="31">
        <v>1570</v>
      </c>
      <c r="B1573" s="68"/>
      <c r="C1573" s="69"/>
      <c r="D1573" s="69"/>
      <c r="E1573" s="71"/>
      <c r="F1573" s="71"/>
      <c r="G1573" s="97"/>
      <c r="H1573" s="97"/>
      <c r="I1573" s="74" t="s">
        <v>416</v>
      </c>
      <c r="J1573" s="75"/>
      <c r="K1573" s="69"/>
      <c r="L1573" s="76"/>
    </row>
    <row r="1574" spans="1:12" x14ac:dyDescent="0.25">
      <c r="A1574" s="29">
        <v>1571</v>
      </c>
      <c r="B1574" s="68"/>
      <c r="C1574" s="69"/>
      <c r="D1574" s="69"/>
      <c r="E1574" s="71"/>
      <c r="F1574" s="71"/>
      <c r="G1574" s="97"/>
      <c r="H1574" s="97"/>
      <c r="I1574" s="74" t="s">
        <v>416</v>
      </c>
      <c r="J1574" s="75"/>
      <c r="K1574" s="69"/>
      <c r="L1574" s="76"/>
    </row>
    <row r="1575" spans="1:12" x14ac:dyDescent="0.25">
      <c r="A1575" s="31">
        <v>1572</v>
      </c>
      <c r="B1575" s="68"/>
      <c r="C1575" s="69"/>
      <c r="D1575" s="69"/>
      <c r="E1575" s="71"/>
      <c r="F1575" s="71"/>
      <c r="G1575" s="97"/>
      <c r="H1575" s="97"/>
      <c r="I1575" s="74" t="s">
        <v>416</v>
      </c>
      <c r="J1575" s="75"/>
      <c r="K1575" s="69"/>
      <c r="L1575" s="76"/>
    </row>
    <row r="1576" spans="1:12" x14ac:dyDescent="0.25">
      <c r="A1576" s="29">
        <v>1573</v>
      </c>
      <c r="B1576" s="68"/>
      <c r="C1576" s="69"/>
      <c r="D1576" s="69"/>
      <c r="E1576" s="71"/>
      <c r="F1576" s="71"/>
      <c r="G1576" s="97"/>
      <c r="H1576" s="97"/>
      <c r="I1576" s="74" t="s">
        <v>416</v>
      </c>
      <c r="J1576" s="75"/>
      <c r="K1576" s="69"/>
      <c r="L1576" s="76"/>
    </row>
    <row r="1577" spans="1:12" x14ac:dyDescent="0.25">
      <c r="A1577" s="31">
        <v>1574</v>
      </c>
      <c r="B1577" s="68"/>
      <c r="C1577" s="69"/>
      <c r="D1577" s="69"/>
      <c r="E1577" s="71"/>
      <c r="F1577" s="71"/>
      <c r="G1577" s="97"/>
      <c r="H1577" s="97"/>
      <c r="I1577" s="74" t="s">
        <v>416</v>
      </c>
      <c r="J1577" s="75"/>
      <c r="K1577" s="69"/>
      <c r="L1577" s="76"/>
    </row>
    <row r="1578" spans="1:12" x14ac:dyDescent="0.25">
      <c r="A1578" s="29">
        <v>1575</v>
      </c>
      <c r="B1578" s="68"/>
      <c r="C1578" s="69"/>
      <c r="D1578" s="69"/>
      <c r="E1578" s="71"/>
      <c r="F1578" s="71"/>
      <c r="G1578" s="97"/>
      <c r="H1578" s="97"/>
      <c r="I1578" s="74" t="s">
        <v>416</v>
      </c>
      <c r="J1578" s="75"/>
      <c r="K1578" s="69"/>
      <c r="L1578" s="76"/>
    </row>
    <row r="1579" spans="1:12" x14ac:dyDescent="0.25">
      <c r="A1579" s="31">
        <v>1576</v>
      </c>
      <c r="B1579" s="68"/>
      <c r="C1579" s="69"/>
      <c r="D1579" s="69"/>
      <c r="E1579" s="71"/>
      <c r="F1579" s="71"/>
      <c r="G1579" s="97"/>
      <c r="H1579" s="97"/>
      <c r="I1579" s="74" t="s">
        <v>416</v>
      </c>
      <c r="J1579" s="75"/>
      <c r="K1579" s="69"/>
      <c r="L1579" s="76"/>
    </row>
    <row r="1580" spans="1:12" x14ac:dyDescent="0.25">
      <c r="A1580" s="29">
        <v>1577</v>
      </c>
      <c r="B1580" s="68"/>
      <c r="C1580" s="69"/>
      <c r="D1580" s="69"/>
      <c r="E1580" s="71"/>
      <c r="F1580" s="71"/>
      <c r="G1580" s="97"/>
      <c r="H1580" s="97"/>
      <c r="I1580" s="74" t="s">
        <v>416</v>
      </c>
      <c r="J1580" s="75"/>
      <c r="K1580" s="69"/>
      <c r="L1580" s="76"/>
    </row>
    <row r="1581" spans="1:12" x14ac:dyDescent="0.25">
      <c r="A1581" s="31">
        <v>1578</v>
      </c>
      <c r="B1581" s="68"/>
      <c r="C1581" s="69"/>
      <c r="D1581" s="69"/>
      <c r="E1581" s="71"/>
      <c r="F1581" s="71"/>
      <c r="G1581" s="97"/>
      <c r="H1581" s="97"/>
      <c r="I1581" s="74" t="s">
        <v>416</v>
      </c>
      <c r="J1581" s="75"/>
      <c r="K1581" s="69"/>
      <c r="L1581" s="76"/>
    </row>
    <row r="1582" spans="1:12" x14ac:dyDescent="0.25">
      <c r="A1582" s="29">
        <v>1579</v>
      </c>
      <c r="B1582" s="68"/>
      <c r="C1582" s="69"/>
      <c r="D1582" s="69"/>
      <c r="E1582" s="71"/>
      <c r="F1582" s="71"/>
      <c r="G1582" s="97"/>
      <c r="H1582" s="97"/>
      <c r="I1582" s="74" t="s">
        <v>416</v>
      </c>
      <c r="J1582" s="75"/>
      <c r="K1582" s="69"/>
      <c r="L1582" s="76"/>
    </row>
    <row r="1583" spans="1:12" x14ac:dyDescent="0.25">
      <c r="A1583" s="31">
        <v>1580</v>
      </c>
      <c r="B1583" s="68"/>
      <c r="C1583" s="69"/>
      <c r="D1583" s="69"/>
      <c r="E1583" s="71"/>
      <c r="F1583" s="71"/>
      <c r="G1583" s="97"/>
      <c r="H1583" s="97"/>
      <c r="I1583" s="74" t="s">
        <v>416</v>
      </c>
      <c r="J1583" s="75"/>
      <c r="K1583" s="69"/>
      <c r="L1583" s="76"/>
    </row>
    <row r="1584" spans="1:12" x14ac:dyDescent="0.25">
      <c r="A1584" s="29">
        <v>1581</v>
      </c>
      <c r="B1584" s="68"/>
      <c r="C1584" s="69"/>
      <c r="D1584" s="69"/>
      <c r="E1584" s="71"/>
      <c r="F1584" s="71"/>
      <c r="G1584" s="97"/>
      <c r="H1584" s="97"/>
      <c r="I1584" s="74" t="s">
        <v>416</v>
      </c>
      <c r="J1584" s="75"/>
      <c r="K1584" s="69"/>
      <c r="L1584" s="76"/>
    </row>
    <row r="1585" spans="1:12" x14ac:dyDescent="0.25">
      <c r="A1585" s="31">
        <v>1582</v>
      </c>
      <c r="B1585" s="68"/>
      <c r="C1585" s="69"/>
      <c r="D1585" s="69"/>
      <c r="E1585" s="71"/>
      <c r="F1585" s="71"/>
      <c r="G1585" s="97"/>
      <c r="H1585" s="97"/>
      <c r="I1585" s="74" t="s">
        <v>416</v>
      </c>
      <c r="J1585" s="75"/>
      <c r="K1585" s="69"/>
      <c r="L1585" s="76"/>
    </row>
    <row r="1586" spans="1:12" x14ac:dyDescent="0.25">
      <c r="A1586" s="29">
        <v>1583</v>
      </c>
      <c r="B1586" s="68"/>
      <c r="C1586" s="69"/>
      <c r="D1586" s="69"/>
      <c r="E1586" s="71"/>
      <c r="F1586" s="71"/>
      <c r="G1586" s="97"/>
      <c r="H1586" s="97"/>
      <c r="I1586" s="74" t="s">
        <v>416</v>
      </c>
      <c r="J1586" s="75"/>
      <c r="K1586" s="69"/>
      <c r="L1586" s="76"/>
    </row>
    <row r="1587" spans="1:12" x14ac:dyDescent="0.25">
      <c r="A1587" s="31">
        <v>1584</v>
      </c>
      <c r="B1587" s="68"/>
      <c r="C1587" s="69"/>
      <c r="D1587" s="69"/>
      <c r="E1587" s="71"/>
      <c r="F1587" s="71"/>
      <c r="G1587" s="97"/>
      <c r="H1587" s="97"/>
      <c r="I1587" s="74" t="s">
        <v>416</v>
      </c>
      <c r="J1587" s="75"/>
      <c r="K1587" s="69"/>
      <c r="L1587" s="76"/>
    </row>
    <row r="1588" spans="1:12" x14ac:dyDescent="0.25">
      <c r="A1588" s="29">
        <v>1585</v>
      </c>
      <c r="B1588" s="68"/>
      <c r="C1588" s="69"/>
      <c r="D1588" s="69"/>
      <c r="E1588" s="71"/>
      <c r="F1588" s="71"/>
      <c r="G1588" s="97"/>
      <c r="H1588" s="97"/>
      <c r="I1588" s="74" t="s">
        <v>416</v>
      </c>
      <c r="J1588" s="75"/>
      <c r="K1588" s="69"/>
      <c r="L1588" s="76"/>
    </row>
    <row r="1589" spans="1:12" x14ac:dyDescent="0.25">
      <c r="A1589" s="31">
        <v>1586</v>
      </c>
      <c r="B1589" s="68"/>
      <c r="C1589" s="69"/>
      <c r="D1589" s="69"/>
      <c r="E1589" s="71"/>
      <c r="F1589" s="71"/>
      <c r="G1589" s="97"/>
      <c r="H1589" s="97"/>
      <c r="I1589" s="74" t="s">
        <v>416</v>
      </c>
      <c r="J1589" s="75"/>
      <c r="K1589" s="69"/>
      <c r="L1589" s="76"/>
    </row>
    <row r="1590" spans="1:12" x14ac:dyDescent="0.25">
      <c r="A1590" s="29">
        <v>1587</v>
      </c>
      <c r="B1590" s="68"/>
      <c r="C1590" s="69"/>
      <c r="D1590" s="69"/>
      <c r="E1590" s="71"/>
      <c r="F1590" s="71"/>
      <c r="G1590" s="97"/>
      <c r="H1590" s="97"/>
      <c r="I1590" s="74" t="s">
        <v>416</v>
      </c>
      <c r="J1590" s="75"/>
      <c r="K1590" s="69"/>
      <c r="L1590" s="76"/>
    </row>
    <row r="1591" spans="1:12" x14ac:dyDescent="0.25">
      <c r="A1591" s="31">
        <v>1588</v>
      </c>
      <c r="B1591" s="68"/>
      <c r="C1591" s="69"/>
      <c r="D1591" s="69"/>
      <c r="E1591" s="71"/>
      <c r="F1591" s="71"/>
      <c r="G1591" s="97"/>
      <c r="H1591" s="97"/>
      <c r="I1591" s="74" t="s">
        <v>416</v>
      </c>
      <c r="J1591" s="75"/>
      <c r="K1591" s="69"/>
      <c r="L1591" s="76"/>
    </row>
    <row r="1592" spans="1:12" x14ac:dyDescent="0.25">
      <c r="A1592" s="29">
        <v>1589</v>
      </c>
      <c r="B1592" s="68"/>
      <c r="C1592" s="69"/>
      <c r="D1592" s="69"/>
      <c r="E1592" s="71"/>
      <c r="F1592" s="71"/>
      <c r="G1592" s="97"/>
      <c r="H1592" s="97"/>
      <c r="I1592" s="74" t="s">
        <v>416</v>
      </c>
      <c r="J1592" s="75"/>
      <c r="K1592" s="69"/>
      <c r="L1592" s="76"/>
    </row>
    <row r="1593" spans="1:12" x14ac:dyDescent="0.25">
      <c r="A1593" s="31">
        <v>1590</v>
      </c>
      <c r="B1593" s="68"/>
      <c r="C1593" s="69"/>
      <c r="D1593" s="69"/>
      <c r="E1593" s="71"/>
      <c r="F1593" s="71"/>
      <c r="G1593" s="97"/>
      <c r="H1593" s="97"/>
      <c r="I1593" s="74" t="s">
        <v>416</v>
      </c>
      <c r="J1593" s="75"/>
      <c r="K1593" s="69"/>
      <c r="L1593" s="76"/>
    </row>
    <row r="1594" spans="1:12" x14ac:dyDescent="0.25">
      <c r="A1594" s="29">
        <v>1591</v>
      </c>
      <c r="B1594" s="68"/>
      <c r="C1594" s="69"/>
      <c r="D1594" s="69"/>
      <c r="E1594" s="71"/>
      <c r="F1594" s="71"/>
      <c r="G1594" s="97"/>
      <c r="H1594" s="97"/>
      <c r="I1594" s="74" t="s">
        <v>416</v>
      </c>
      <c r="J1594" s="75"/>
      <c r="K1594" s="69"/>
      <c r="L1594" s="76"/>
    </row>
    <row r="1595" spans="1:12" x14ac:dyDescent="0.25">
      <c r="A1595" s="31">
        <v>1592</v>
      </c>
      <c r="B1595" s="68"/>
      <c r="C1595" s="69"/>
      <c r="D1595" s="69"/>
      <c r="E1595" s="71"/>
      <c r="F1595" s="71"/>
      <c r="G1595" s="97"/>
      <c r="H1595" s="97"/>
      <c r="I1595" s="74" t="s">
        <v>416</v>
      </c>
      <c r="J1595" s="75"/>
      <c r="K1595" s="69"/>
      <c r="L1595" s="76"/>
    </row>
    <row r="1596" spans="1:12" x14ac:dyDescent="0.25">
      <c r="A1596" s="29">
        <v>1593</v>
      </c>
      <c r="B1596" s="68"/>
      <c r="C1596" s="69"/>
      <c r="D1596" s="69"/>
      <c r="E1596" s="71"/>
      <c r="F1596" s="71"/>
      <c r="G1596" s="97"/>
      <c r="H1596" s="97"/>
      <c r="I1596" s="74" t="s">
        <v>416</v>
      </c>
      <c r="J1596" s="75"/>
      <c r="K1596" s="69"/>
      <c r="L1596" s="76"/>
    </row>
    <row r="1597" spans="1:12" x14ac:dyDescent="0.25">
      <c r="A1597" s="31">
        <v>1594</v>
      </c>
      <c r="B1597" s="68"/>
      <c r="C1597" s="69"/>
      <c r="D1597" s="69"/>
      <c r="E1597" s="71"/>
      <c r="F1597" s="71"/>
      <c r="G1597" s="97"/>
      <c r="H1597" s="97"/>
      <c r="I1597" s="74" t="s">
        <v>416</v>
      </c>
      <c r="J1597" s="75"/>
      <c r="K1597" s="69"/>
      <c r="L1597" s="76"/>
    </row>
    <row r="1598" spans="1:12" x14ac:dyDescent="0.25">
      <c r="A1598" s="29">
        <v>1595</v>
      </c>
      <c r="B1598" s="68"/>
      <c r="C1598" s="69"/>
      <c r="D1598" s="69"/>
      <c r="E1598" s="71"/>
      <c r="F1598" s="71"/>
      <c r="G1598" s="97"/>
      <c r="H1598" s="97"/>
      <c r="I1598" s="74" t="s">
        <v>416</v>
      </c>
      <c r="J1598" s="75"/>
      <c r="K1598" s="69"/>
      <c r="L1598" s="76"/>
    </row>
    <row r="1599" spans="1:12" x14ac:dyDescent="0.25">
      <c r="A1599" s="31">
        <v>1596</v>
      </c>
      <c r="B1599" s="68"/>
      <c r="C1599" s="69"/>
      <c r="D1599" s="69"/>
      <c r="E1599" s="71"/>
      <c r="F1599" s="71"/>
      <c r="G1599" s="97"/>
      <c r="H1599" s="97"/>
      <c r="I1599" s="74" t="s">
        <v>416</v>
      </c>
      <c r="J1599" s="75"/>
      <c r="K1599" s="69"/>
      <c r="L1599" s="76"/>
    </row>
    <row r="1600" spans="1:12" x14ac:dyDescent="0.25">
      <c r="A1600" s="29">
        <v>1597</v>
      </c>
      <c r="B1600" s="68"/>
      <c r="C1600" s="69"/>
      <c r="D1600" s="69"/>
      <c r="E1600" s="71"/>
      <c r="F1600" s="71"/>
      <c r="G1600" s="97"/>
      <c r="H1600" s="97"/>
      <c r="I1600" s="74" t="s">
        <v>416</v>
      </c>
      <c r="J1600" s="75"/>
      <c r="K1600" s="69"/>
      <c r="L1600" s="76"/>
    </row>
    <row r="1601" spans="1:12" x14ac:dyDescent="0.25">
      <c r="A1601" s="31">
        <v>1598</v>
      </c>
      <c r="B1601" s="68"/>
      <c r="C1601" s="69"/>
      <c r="D1601" s="69"/>
      <c r="E1601" s="71"/>
      <c r="F1601" s="71"/>
      <c r="G1601" s="97"/>
      <c r="H1601" s="97"/>
      <c r="I1601" s="74" t="s">
        <v>416</v>
      </c>
      <c r="J1601" s="75"/>
      <c r="K1601" s="69"/>
      <c r="L1601" s="76"/>
    </row>
    <row r="1602" spans="1:12" x14ac:dyDescent="0.25">
      <c r="A1602" s="29">
        <v>1599</v>
      </c>
      <c r="B1602" s="68"/>
      <c r="C1602" s="69"/>
      <c r="D1602" s="69"/>
      <c r="E1602" s="71"/>
      <c r="F1602" s="71"/>
      <c r="G1602" s="97"/>
      <c r="H1602" s="97"/>
      <c r="I1602" s="74" t="s">
        <v>416</v>
      </c>
      <c r="J1602" s="75"/>
      <c r="K1602" s="69"/>
      <c r="L1602" s="76"/>
    </row>
    <row r="1603" spans="1:12" x14ac:dyDescent="0.25">
      <c r="A1603" s="31">
        <v>1600</v>
      </c>
      <c r="B1603" s="68"/>
      <c r="C1603" s="69"/>
      <c r="D1603" s="69"/>
      <c r="E1603" s="71"/>
      <c r="F1603" s="71"/>
      <c r="G1603" s="97"/>
      <c r="H1603" s="97"/>
      <c r="I1603" s="74" t="s">
        <v>416</v>
      </c>
      <c r="J1603" s="75"/>
      <c r="K1603" s="69"/>
      <c r="L1603" s="76"/>
    </row>
    <row r="1604" spans="1:12" x14ac:dyDescent="0.25">
      <c r="A1604" s="29">
        <v>1601</v>
      </c>
      <c r="B1604" s="68"/>
      <c r="C1604" s="69"/>
      <c r="D1604" s="69"/>
      <c r="E1604" s="71"/>
      <c r="F1604" s="71"/>
      <c r="G1604" s="97"/>
      <c r="H1604" s="97"/>
      <c r="I1604" s="74" t="s">
        <v>416</v>
      </c>
      <c r="J1604" s="75"/>
      <c r="K1604" s="69"/>
      <c r="L1604" s="76"/>
    </row>
    <row r="1605" spans="1:12" x14ac:dyDescent="0.25">
      <c r="A1605" s="31">
        <v>1602</v>
      </c>
      <c r="B1605" s="68"/>
      <c r="C1605" s="69"/>
      <c r="D1605" s="69"/>
      <c r="E1605" s="71"/>
      <c r="F1605" s="71"/>
      <c r="G1605" s="97"/>
      <c r="H1605" s="97"/>
      <c r="I1605" s="74" t="s">
        <v>416</v>
      </c>
      <c r="J1605" s="75"/>
      <c r="K1605" s="69"/>
      <c r="L1605" s="76"/>
    </row>
    <row r="1606" spans="1:12" x14ac:dyDescent="0.25">
      <c r="A1606" s="29">
        <v>1603</v>
      </c>
      <c r="B1606" s="68"/>
      <c r="C1606" s="69"/>
      <c r="D1606" s="69"/>
      <c r="E1606" s="71"/>
      <c r="F1606" s="71"/>
      <c r="G1606" s="97"/>
      <c r="H1606" s="97"/>
      <c r="I1606" s="74" t="s">
        <v>416</v>
      </c>
      <c r="J1606" s="75"/>
      <c r="K1606" s="69"/>
      <c r="L1606" s="76"/>
    </row>
    <row r="1607" spans="1:12" x14ac:dyDescent="0.25">
      <c r="A1607" s="31">
        <v>1604</v>
      </c>
      <c r="B1607" s="68"/>
      <c r="C1607" s="69"/>
      <c r="D1607" s="69"/>
      <c r="E1607" s="71"/>
      <c r="F1607" s="71"/>
      <c r="G1607" s="97"/>
      <c r="H1607" s="97"/>
      <c r="I1607" s="74" t="s">
        <v>416</v>
      </c>
      <c r="J1607" s="75"/>
      <c r="K1607" s="69"/>
      <c r="L1607" s="76"/>
    </row>
    <row r="1608" spans="1:12" x14ac:dyDescent="0.25">
      <c r="A1608" s="29">
        <v>1605</v>
      </c>
      <c r="B1608" s="68"/>
      <c r="C1608" s="69"/>
      <c r="D1608" s="69"/>
      <c r="E1608" s="71"/>
      <c r="F1608" s="71"/>
      <c r="G1608" s="97"/>
      <c r="H1608" s="97"/>
      <c r="I1608" s="74" t="s">
        <v>416</v>
      </c>
      <c r="J1608" s="75"/>
      <c r="K1608" s="69"/>
      <c r="L1608" s="76"/>
    </row>
    <row r="1609" spans="1:12" x14ac:dyDescent="0.25">
      <c r="A1609" s="31">
        <v>1606</v>
      </c>
      <c r="B1609" s="68"/>
      <c r="C1609" s="69"/>
      <c r="D1609" s="69"/>
      <c r="E1609" s="71"/>
      <c r="F1609" s="71"/>
      <c r="G1609" s="97"/>
      <c r="H1609" s="97"/>
      <c r="I1609" s="74" t="s">
        <v>416</v>
      </c>
      <c r="J1609" s="75"/>
      <c r="K1609" s="69"/>
      <c r="L1609" s="76"/>
    </row>
    <row r="1610" spans="1:12" x14ac:dyDescent="0.25">
      <c r="A1610" s="29">
        <v>1607</v>
      </c>
      <c r="B1610" s="68"/>
      <c r="C1610" s="69"/>
      <c r="D1610" s="69"/>
      <c r="E1610" s="71"/>
      <c r="F1610" s="71"/>
      <c r="G1610" s="97"/>
      <c r="H1610" s="97"/>
      <c r="I1610" s="74" t="s">
        <v>416</v>
      </c>
      <c r="J1610" s="75"/>
      <c r="K1610" s="69"/>
      <c r="L1610" s="76"/>
    </row>
    <row r="1611" spans="1:12" x14ac:dyDescent="0.25">
      <c r="A1611" s="31">
        <v>1608</v>
      </c>
      <c r="B1611" s="68"/>
      <c r="C1611" s="69"/>
      <c r="D1611" s="69"/>
      <c r="E1611" s="71"/>
      <c r="F1611" s="71"/>
      <c r="G1611" s="97"/>
      <c r="H1611" s="97"/>
      <c r="I1611" s="74" t="s">
        <v>416</v>
      </c>
      <c r="J1611" s="75"/>
      <c r="K1611" s="69"/>
      <c r="L1611" s="76"/>
    </row>
    <row r="1612" spans="1:12" x14ac:dyDescent="0.25">
      <c r="A1612" s="29">
        <v>1609</v>
      </c>
      <c r="B1612" s="68"/>
      <c r="C1612" s="69"/>
      <c r="D1612" s="69"/>
      <c r="E1612" s="71"/>
      <c r="F1612" s="71"/>
      <c r="G1612" s="97"/>
      <c r="H1612" s="97"/>
      <c r="I1612" s="74" t="s">
        <v>416</v>
      </c>
      <c r="J1612" s="75"/>
      <c r="K1612" s="69"/>
      <c r="L1612" s="76"/>
    </row>
    <row r="1613" spans="1:12" x14ac:dyDescent="0.25">
      <c r="A1613" s="31">
        <v>1610</v>
      </c>
      <c r="B1613" s="68"/>
      <c r="C1613" s="69"/>
      <c r="D1613" s="69"/>
      <c r="E1613" s="71"/>
      <c r="F1613" s="71"/>
      <c r="G1613" s="97"/>
      <c r="H1613" s="97"/>
      <c r="I1613" s="74" t="s">
        <v>416</v>
      </c>
      <c r="J1613" s="75"/>
      <c r="K1613" s="69"/>
      <c r="L1613" s="76"/>
    </row>
    <row r="1614" spans="1:12" x14ac:dyDescent="0.25">
      <c r="A1614" s="29">
        <v>1611</v>
      </c>
      <c r="B1614" s="68"/>
      <c r="C1614" s="69"/>
      <c r="D1614" s="69"/>
      <c r="E1614" s="71"/>
      <c r="F1614" s="71"/>
      <c r="G1614" s="97"/>
      <c r="H1614" s="97"/>
      <c r="I1614" s="74" t="s">
        <v>416</v>
      </c>
      <c r="J1614" s="75"/>
      <c r="K1614" s="69"/>
      <c r="L1614" s="76"/>
    </row>
    <row r="1615" spans="1:12" x14ac:dyDescent="0.25">
      <c r="A1615" s="31">
        <v>1612</v>
      </c>
      <c r="B1615" s="68"/>
      <c r="C1615" s="69"/>
      <c r="D1615" s="69"/>
      <c r="E1615" s="71"/>
      <c r="F1615" s="71"/>
      <c r="G1615" s="97"/>
      <c r="H1615" s="97"/>
      <c r="I1615" s="74" t="s">
        <v>416</v>
      </c>
      <c r="J1615" s="75"/>
      <c r="K1615" s="69"/>
      <c r="L1615" s="76"/>
    </row>
    <row r="1616" spans="1:12" x14ac:dyDescent="0.25">
      <c r="A1616" s="29">
        <v>1613</v>
      </c>
      <c r="B1616" s="68"/>
      <c r="C1616" s="69"/>
      <c r="D1616" s="69"/>
      <c r="E1616" s="71"/>
      <c r="F1616" s="71"/>
      <c r="G1616" s="97"/>
      <c r="H1616" s="97"/>
      <c r="I1616" s="74" t="s">
        <v>416</v>
      </c>
      <c r="J1616" s="75"/>
      <c r="K1616" s="69"/>
      <c r="L1616" s="76"/>
    </row>
    <row r="1617" spans="1:12" x14ac:dyDescent="0.25">
      <c r="A1617" s="31">
        <v>1614</v>
      </c>
      <c r="B1617" s="68"/>
      <c r="C1617" s="69"/>
      <c r="D1617" s="69"/>
      <c r="E1617" s="71"/>
      <c r="F1617" s="71"/>
      <c r="G1617" s="97"/>
      <c r="H1617" s="97"/>
      <c r="I1617" s="74" t="s">
        <v>416</v>
      </c>
      <c r="J1617" s="75"/>
      <c r="K1617" s="69"/>
      <c r="L1617" s="76"/>
    </row>
    <row r="1618" spans="1:12" x14ac:dyDescent="0.25">
      <c r="A1618" s="29">
        <v>1615</v>
      </c>
      <c r="B1618" s="68"/>
      <c r="C1618" s="69"/>
      <c r="D1618" s="69"/>
      <c r="E1618" s="71"/>
      <c r="F1618" s="71"/>
      <c r="G1618" s="97"/>
      <c r="H1618" s="97"/>
      <c r="I1618" s="74" t="s">
        <v>416</v>
      </c>
      <c r="J1618" s="75"/>
      <c r="K1618" s="69"/>
      <c r="L1618" s="76"/>
    </row>
    <row r="1619" spans="1:12" x14ac:dyDescent="0.25">
      <c r="A1619" s="31">
        <v>1616</v>
      </c>
      <c r="B1619" s="68"/>
      <c r="C1619" s="69"/>
      <c r="D1619" s="69"/>
      <c r="E1619" s="71"/>
      <c r="F1619" s="71"/>
      <c r="G1619" s="97"/>
      <c r="H1619" s="97"/>
      <c r="I1619" s="74" t="s">
        <v>416</v>
      </c>
      <c r="J1619" s="75"/>
      <c r="K1619" s="69"/>
      <c r="L1619" s="76"/>
    </row>
    <row r="1620" spans="1:12" x14ac:dyDescent="0.25">
      <c r="A1620" s="29">
        <v>1617</v>
      </c>
      <c r="B1620" s="68"/>
      <c r="C1620" s="69"/>
      <c r="D1620" s="69"/>
      <c r="E1620" s="71"/>
      <c r="F1620" s="71"/>
      <c r="G1620" s="97"/>
      <c r="H1620" s="97"/>
      <c r="I1620" s="74" t="s">
        <v>416</v>
      </c>
      <c r="J1620" s="75"/>
      <c r="K1620" s="69"/>
      <c r="L1620" s="76"/>
    </row>
    <row r="1621" spans="1:12" x14ac:dyDescent="0.25">
      <c r="A1621" s="31">
        <v>1618</v>
      </c>
      <c r="B1621" s="68"/>
      <c r="C1621" s="69"/>
      <c r="D1621" s="69"/>
      <c r="E1621" s="71"/>
      <c r="F1621" s="71"/>
      <c r="G1621" s="97"/>
      <c r="H1621" s="97"/>
      <c r="I1621" s="74" t="s">
        <v>416</v>
      </c>
      <c r="J1621" s="75"/>
      <c r="K1621" s="69"/>
      <c r="L1621" s="76"/>
    </row>
    <row r="1622" spans="1:12" x14ac:dyDescent="0.25">
      <c r="A1622" s="29">
        <v>1619</v>
      </c>
      <c r="B1622" s="68"/>
      <c r="C1622" s="69"/>
      <c r="D1622" s="69"/>
      <c r="E1622" s="71"/>
      <c r="F1622" s="71"/>
      <c r="G1622" s="97"/>
      <c r="H1622" s="97"/>
      <c r="I1622" s="74" t="s">
        <v>416</v>
      </c>
      <c r="J1622" s="75"/>
      <c r="K1622" s="69"/>
      <c r="L1622" s="76"/>
    </row>
    <row r="1623" spans="1:12" x14ac:dyDescent="0.25">
      <c r="A1623" s="31">
        <v>1620</v>
      </c>
      <c r="B1623" s="68"/>
      <c r="C1623" s="69"/>
      <c r="D1623" s="69"/>
      <c r="E1623" s="71"/>
      <c r="F1623" s="71"/>
      <c r="G1623" s="97"/>
      <c r="H1623" s="97"/>
      <c r="I1623" s="74" t="s">
        <v>416</v>
      </c>
      <c r="J1623" s="75"/>
      <c r="K1623" s="69"/>
      <c r="L1623" s="76"/>
    </row>
    <row r="1624" spans="1:12" x14ac:dyDescent="0.25">
      <c r="A1624" s="29">
        <v>1621</v>
      </c>
      <c r="B1624" s="68"/>
      <c r="C1624" s="69"/>
      <c r="D1624" s="69"/>
      <c r="E1624" s="71"/>
      <c r="F1624" s="71"/>
      <c r="G1624" s="97"/>
      <c r="H1624" s="97"/>
      <c r="I1624" s="74" t="s">
        <v>416</v>
      </c>
      <c r="J1624" s="75"/>
      <c r="K1624" s="69"/>
      <c r="L1624" s="76"/>
    </row>
    <row r="1625" spans="1:12" x14ac:dyDescent="0.25">
      <c r="A1625" s="31">
        <v>1622</v>
      </c>
      <c r="B1625" s="68"/>
      <c r="C1625" s="69"/>
      <c r="D1625" s="69"/>
      <c r="E1625" s="71"/>
      <c r="F1625" s="71"/>
      <c r="G1625" s="97"/>
      <c r="H1625" s="97"/>
      <c r="I1625" s="74" t="s">
        <v>416</v>
      </c>
      <c r="J1625" s="75"/>
      <c r="K1625" s="69"/>
      <c r="L1625" s="76"/>
    </row>
    <row r="1626" spans="1:12" x14ac:dyDescent="0.25">
      <c r="A1626" s="29">
        <v>1623</v>
      </c>
      <c r="B1626" s="68"/>
      <c r="C1626" s="69"/>
      <c r="D1626" s="69"/>
      <c r="E1626" s="71"/>
      <c r="F1626" s="71"/>
      <c r="G1626" s="97"/>
      <c r="H1626" s="97"/>
      <c r="I1626" s="74" t="s">
        <v>416</v>
      </c>
      <c r="J1626" s="75"/>
      <c r="K1626" s="69"/>
      <c r="L1626" s="76"/>
    </row>
    <row r="1627" spans="1:12" x14ac:dyDescent="0.25">
      <c r="A1627" s="31">
        <v>1624</v>
      </c>
      <c r="B1627" s="68"/>
      <c r="C1627" s="69"/>
      <c r="D1627" s="69"/>
      <c r="E1627" s="71"/>
      <c r="F1627" s="71"/>
      <c r="G1627" s="97"/>
      <c r="H1627" s="97"/>
      <c r="I1627" s="74" t="s">
        <v>416</v>
      </c>
      <c r="J1627" s="75"/>
      <c r="K1627" s="69"/>
      <c r="L1627" s="76"/>
    </row>
    <row r="1628" spans="1:12" x14ac:dyDescent="0.25">
      <c r="A1628" s="29">
        <v>1625</v>
      </c>
      <c r="B1628" s="68"/>
      <c r="C1628" s="69"/>
      <c r="D1628" s="69"/>
      <c r="E1628" s="71"/>
      <c r="F1628" s="71"/>
      <c r="G1628" s="97"/>
      <c r="H1628" s="97"/>
      <c r="I1628" s="74" t="s">
        <v>416</v>
      </c>
      <c r="J1628" s="75"/>
      <c r="K1628" s="69"/>
      <c r="L1628" s="76"/>
    </row>
    <row r="1629" spans="1:12" x14ac:dyDescent="0.25">
      <c r="A1629" s="31">
        <v>1626</v>
      </c>
      <c r="B1629" s="68"/>
      <c r="C1629" s="69"/>
      <c r="D1629" s="69"/>
      <c r="E1629" s="71"/>
      <c r="F1629" s="71"/>
      <c r="G1629" s="97"/>
      <c r="H1629" s="97"/>
      <c r="I1629" s="74" t="s">
        <v>416</v>
      </c>
      <c r="J1629" s="75"/>
      <c r="K1629" s="69"/>
      <c r="L1629" s="76"/>
    </row>
    <row r="1630" spans="1:12" x14ac:dyDescent="0.25">
      <c r="A1630" s="29">
        <v>1627</v>
      </c>
      <c r="B1630" s="68"/>
      <c r="C1630" s="69"/>
      <c r="D1630" s="69"/>
      <c r="E1630" s="71"/>
      <c r="F1630" s="71"/>
      <c r="G1630" s="97"/>
      <c r="H1630" s="97"/>
      <c r="I1630" s="74" t="s">
        <v>416</v>
      </c>
      <c r="J1630" s="75"/>
      <c r="K1630" s="69"/>
      <c r="L1630" s="76"/>
    </row>
    <row r="1631" spans="1:12" x14ac:dyDescent="0.25">
      <c r="A1631" s="31">
        <v>1628</v>
      </c>
      <c r="B1631" s="68"/>
      <c r="C1631" s="69"/>
      <c r="D1631" s="69"/>
      <c r="E1631" s="71"/>
      <c r="F1631" s="71"/>
      <c r="G1631" s="97"/>
      <c r="H1631" s="97"/>
      <c r="I1631" s="74" t="s">
        <v>416</v>
      </c>
      <c r="J1631" s="75"/>
      <c r="K1631" s="69"/>
      <c r="L1631" s="76"/>
    </row>
    <row r="1632" spans="1:12" x14ac:dyDescent="0.25">
      <c r="A1632" s="29">
        <v>1629</v>
      </c>
      <c r="B1632" s="68"/>
      <c r="C1632" s="69"/>
      <c r="D1632" s="69"/>
      <c r="E1632" s="71"/>
      <c r="F1632" s="71"/>
      <c r="G1632" s="97"/>
      <c r="H1632" s="97"/>
      <c r="I1632" s="74" t="s">
        <v>416</v>
      </c>
      <c r="J1632" s="75"/>
      <c r="K1632" s="69"/>
      <c r="L1632" s="76"/>
    </row>
    <row r="1633" spans="1:12" x14ac:dyDescent="0.25">
      <c r="A1633" s="31">
        <v>1630</v>
      </c>
      <c r="B1633" s="68"/>
      <c r="C1633" s="69"/>
      <c r="D1633" s="69"/>
      <c r="E1633" s="71"/>
      <c r="F1633" s="71"/>
      <c r="G1633" s="97"/>
      <c r="H1633" s="97"/>
      <c r="I1633" s="74" t="s">
        <v>416</v>
      </c>
      <c r="J1633" s="75"/>
      <c r="K1633" s="69"/>
      <c r="L1633" s="76"/>
    </row>
    <row r="1634" spans="1:12" x14ac:dyDescent="0.25">
      <c r="A1634" s="29">
        <v>1631</v>
      </c>
      <c r="B1634" s="68"/>
      <c r="C1634" s="69"/>
      <c r="D1634" s="69"/>
      <c r="E1634" s="71"/>
      <c r="F1634" s="71"/>
      <c r="G1634" s="97"/>
      <c r="H1634" s="97"/>
      <c r="I1634" s="74" t="s">
        <v>416</v>
      </c>
      <c r="J1634" s="75"/>
      <c r="K1634" s="69"/>
      <c r="L1634" s="76"/>
    </row>
    <row r="1635" spans="1:12" x14ac:dyDescent="0.25">
      <c r="A1635" s="31">
        <v>1632</v>
      </c>
      <c r="B1635" s="68"/>
      <c r="C1635" s="69"/>
      <c r="D1635" s="69"/>
      <c r="E1635" s="71"/>
      <c r="F1635" s="71"/>
      <c r="G1635" s="97"/>
      <c r="H1635" s="97"/>
      <c r="I1635" s="74" t="s">
        <v>416</v>
      </c>
      <c r="J1635" s="75"/>
      <c r="K1635" s="69"/>
      <c r="L1635" s="76"/>
    </row>
    <row r="1636" spans="1:12" x14ac:dyDescent="0.25">
      <c r="A1636" s="29">
        <v>1633</v>
      </c>
      <c r="B1636" s="68"/>
      <c r="C1636" s="69"/>
      <c r="D1636" s="69"/>
      <c r="E1636" s="71"/>
      <c r="F1636" s="71"/>
      <c r="G1636" s="97"/>
      <c r="H1636" s="97"/>
      <c r="I1636" s="74" t="s">
        <v>416</v>
      </c>
      <c r="J1636" s="75"/>
      <c r="K1636" s="69"/>
      <c r="L1636" s="76"/>
    </row>
    <row r="1637" spans="1:12" x14ac:dyDescent="0.25">
      <c r="A1637" s="31">
        <v>1634</v>
      </c>
      <c r="B1637" s="68"/>
      <c r="C1637" s="69"/>
      <c r="D1637" s="69"/>
      <c r="E1637" s="71"/>
      <c r="F1637" s="71"/>
      <c r="G1637" s="97"/>
      <c r="H1637" s="97"/>
      <c r="I1637" s="74" t="s">
        <v>416</v>
      </c>
      <c r="J1637" s="75"/>
      <c r="K1637" s="69"/>
      <c r="L1637" s="76"/>
    </row>
    <row r="1638" spans="1:12" x14ac:dyDescent="0.25">
      <c r="A1638" s="29">
        <v>1635</v>
      </c>
      <c r="B1638" s="68"/>
      <c r="C1638" s="69"/>
      <c r="D1638" s="69"/>
      <c r="E1638" s="71"/>
      <c r="F1638" s="71"/>
      <c r="G1638" s="97"/>
      <c r="H1638" s="97"/>
      <c r="I1638" s="74" t="s">
        <v>416</v>
      </c>
      <c r="J1638" s="75"/>
      <c r="K1638" s="69"/>
      <c r="L1638" s="76"/>
    </row>
    <row r="1639" spans="1:12" x14ac:dyDescent="0.25">
      <c r="A1639" s="31">
        <v>1636</v>
      </c>
      <c r="B1639" s="68"/>
      <c r="C1639" s="69"/>
      <c r="D1639" s="69"/>
      <c r="E1639" s="71"/>
      <c r="F1639" s="71"/>
      <c r="G1639" s="97"/>
      <c r="H1639" s="97"/>
      <c r="I1639" s="74" t="s">
        <v>416</v>
      </c>
      <c r="J1639" s="75"/>
      <c r="K1639" s="69"/>
      <c r="L1639" s="76"/>
    </row>
    <row r="1640" spans="1:12" x14ac:dyDescent="0.25">
      <c r="A1640" s="29">
        <v>1637</v>
      </c>
      <c r="B1640" s="68"/>
      <c r="C1640" s="69"/>
      <c r="D1640" s="69"/>
      <c r="E1640" s="71"/>
      <c r="F1640" s="71"/>
      <c r="G1640" s="97"/>
      <c r="H1640" s="97"/>
      <c r="I1640" s="74" t="s">
        <v>416</v>
      </c>
      <c r="J1640" s="75"/>
      <c r="K1640" s="69"/>
      <c r="L1640" s="76"/>
    </row>
    <row r="1641" spans="1:12" x14ac:dyDescent="0.25">
      <c r="A1641" s="31">
        <v>1638</v>
      </c>
      <c r="B1641" s="68"/>
      <c r="C1641" s="69"/>
      <c r="D1641" s="69"/>
      <c r="E1641" s="71"/>
      <c r="F1641" s="71"/>
      <c r="G1641" s="97"/>
      <c r="H1641" s="97"/>
      <c r="I1641" s="74" t="s">
        <v>416</v>
      </c>
      <c r="J1641" s="75"/>
      <c r="K1641" s="69"/>
      <c r="L1641" s="76"/>
    </row>
    <row r="1642" spans="1:12" x14ac:dyDescent="0.25">
      <c r="A1642" s="29">
        <v>1639</v>
      </c>
      <c r="B1642" s="68"/>
      <c r="C1642" s="69"/>
      <c r="D1642" s="69"/>
      <c r="E1642" s="71"/>
      <c r="F1642" s="71"/>
      <c r="G1642" s="97"/>
      <c r="H1642" s="97"/>
      <c r="I1642" s="74" t="s">
        <v>416</v>
      </c>
      <c r="J1642" s="75"/>
      <c r="K1642" s="69"/>
      <c r="L1642" s="76"/>
    </row>
    <row r="1643" spans="1:12" x14ac:dyDescent="0.25">
      <c r="A1643" s="31">
        <v>1640</v>
      </c>
      <c r="B1643" s="68"/>
      <c r="C1643" s="69"/>
      <c r="D1643" s="69"/>
      <c r="E1643" s="71"/>
      <c r="F1643" s="71"/>
      <c r="G1643" s="97"/>
      <c r="H1643" s="97"/>
      <c r="I1643" s="74" t="s">
        <v>416</v>
      </c>
      <c r="J1643" s="75"/>
      <c r="K1643" s="69"/>
      <c r="L1643" s="76"/>
    </row>
    <row r="1644" spans="1:12" x14ac:dyDescent="0.25">
      <c r="A1644" s="29">
        <v>1641</v>
      </c>
      <c r="B1644" s="68"/>
      <c r="C1644" s="69"/>
      <c r="D1644" s="69"/>
      <c r="E1644" s="71"/>
      <c r="F1644" s="71"/>
      <c r="G1644" s="97"/>
      <c r="H1644" s="97"/>
      <c r="I1644" s="74" t="s">
        <v>416</v>
      </c>
      <c r="J1644" s="75"/>
      <c r="K1644" s="69"/>
      <c r="L1644" s="76"/>
    </row>
    <row r="1645" spans="1:12" x14ac:dyDescent="0.25">
      <c r="A1645" s="31">
        <v>1642</v>
      </c>
      <c r="B1645" s="68"/>
      <c r="C1645" s="69"/>
      <c r="D1645" s="69"/>
      <c r="E1645" s="71"/>
      <c r="F1645" s="71"/>
      <c r="G1645" s="97"/>
      <c r="H1645" s="97"/>
      <c r="I1645" s="74" t="s">
        <v>416</v>
      </c>
      <c r="J1645" s="75"/>
      <c r="K1645" s="69"/>
      <c r="L1645" s="76"/>
    </row>
    <row r="1646" spans="1:12" x14ac:dyDescent="0.25">
      <c r="A1646" s="29">
        <v>1643</v>
      </c>
      <c r="B1646" s="68"/>
      <c r="C1646" s="69"/>
      <c r="D1646" s="69"/>
      <c r="E1646" s="71"/>
      <c r="F1646" s="71"/>
      <c r="G1646" s="97"/>
      <c r="H1646" s="97"/>
      <c r="I1646" s="74" t="s">
        <v>416</v>
      </c>
      <c r="J1646" s="75"/>
      <c r="K1646" s="69"/>
      <c r="L1646" s="76"/>
    </row>
    <row r="1647" spans="1:12" x14ac:dyDescent="0.25">
      <c r="A1647" s="31">
        <v>1644</v>
      </c>
      <c r="B1647" s="68"/>
      <c r="C1647" s="69"/>
      <c r="D1647" s="69"/>
      <c r="E1647" s="71"/>
      <c r="F1647" s="71"/>
      <c r="G1647" s="97"/>
      <c r="H1647" s="97"/>
      <c r="I1647" s="74" t="s">
        <v>416</v>
      </c>
      <c r="J1647" s="75"/>
      <c r="K1647" s="69"/>
      <c r="L1647" s="76"/>
    </row>
    <row r="1648" spans="1:12" x14ac:dyDescent="0.25">
      <c r="A1648" s="29">
        <v>1645</v>
      </c>
      <c r="B1648" s="68"/>
      <c r="C1648" s="69"/>
      <c r="D1648" s="69"/>
      <c r="E1648" s="71"/>
      <c r="F1648" s="71"/>
      <c r="G1648" s="97"/>
      <c r="H1648" s="97"/>
      <c r="I1648" s="74" t="s">
        <v>416</v>
      </c>
      <c r="J1648" s="75"/>
      <c r="K1648" s="69"/>
      <c r="L1648" s="76"/>
    </row>
    <row r="1649" spans="1:12" x14ac:dyDescent="0.25">
      <c r="A1649" s="31">
        <v>1646</v>
      </c>
      <c r="B1649" s="68"/>
      <c r="C1649" s="69"/>
      <c r="D1649" s="69"/>
      <c r="E1649" s="71"/>
      <c r="F1649" s="71"/>
      <c r="G1649" s="97"/>
      <c r="H1649" s="97"/>
      <c r="I1649" s="74" t="s">
        <v>416</v>
      </c>
      <c r="J1649" s="75"/>
      <c r="K1649" s="69"/>
      <c r="L1649" s="76"/>
    </row>
    <row r="1650" spans="1:12" x14ac:dyDescent="0.25">
      <c r="A1650" s="29">
        <v>1647</v>
      </c>
      <c r="B1650" s="68"/>
      <c r="C1650" s="69"/>
      <c r="D1650" s="69"/>
      <c r="E1650" s="71"/>
      <c r="F1650" s="71"/>
      <c r="G1650" s="97"/>
      <c r="H1650" s="97"/>
      <c r="I1650" s="74" t="s">
        <v>416</v>
      </c>
      <c r="J1650" s="75"/>
      <c r="K1650" s="69"/>
      <c r="L1650" s="76"/>
    </row>
    <row r="1651" spans="1:12" x14ac:dyDescent="0.25">
      <c r="A1651" s="31">
        <v>1648</v>
      </c>
      <c r="B1651" s="68"/>
      <c r="C1651" s="69"/>
      <c r="D1651" s="69"/>
      <c r="E1651" s="71"/>
      <c r="F1651" s="71"/>
      <c r="G1651" s="97"/>
      <c r="H1651" s="97"/>
      <c r="I1651" s="74" t="s">
        <v>416</v>
      </c>
      <c r="J1651" s="75"/>
      <c r="K1651" s="69"/>
      <c r="L1651" s="76"/>
    </row>
    <row r="1652" spans="1:12" x14ac:dyDescent="0.25">
      <c r="A1652" s="29">
        <v>1649</v>
      </c>
      <c r="B1652" s="68"/>
      <c r="C1652" s="69"/>
      <c r="D1652" s="69"/>
      <c r="E1652" s="71"/>
      <c r="F1652" s="71"/>
      <c r="G1652" s="97"/>
      <c r="H1652" s="97"/>
      <c r="I1652" s="74" t="s">
        <v>416</v>
      </c>
      <c r="J1652" s="75"/>
      <c r="K1652" s="69"/>
      <c r="L1652" s="76"/>
    </row>
    <row r="1653" spans="1:12" x14ac:dyDescent="0.25">
      <c r="A1653" s="31">
        <v>1650</v>
      </c>
      <c r="B1653" s="68"/>
      <c r="C1653" s="69"/>
      <c r="D1653" s="69"/>
      <c r="E1653" s="71"/>
      <c r="F1653" s="71"/>
      <c r="G1653" s="97"/>
      <c r="H1653" s="97"/>
      <c r="I1653" s="74" t="s">
        <v>416</v>
      </c>
      <c r="J1653" s="75"/>
      <c r="K1653" s="69"/>
      <c r="L1653" s="76"/>
    </row>
    <row r="1654" spans="1:12" x14ac:dyDescent="0.25">
      <c r="A1654" s="29">
        <v>1651</v>
      </c>
      <c r="B1654" s="68"/>
      <c r="C1654" s="69"/>
      <c r="D1654" s="69"/>
      <c r="E1654" s="71"/>
      <c r="F1654" s="71"/>
      <c r="G1654" s="97"/>
      <c r="H1654" s="97"/>
      <c r="I1654" s="74" t="s">
        <v>416</v>
      </c>
      <c r="J1654" s="75"/>
      <c r="K1654" s="69"/>
      <c r="L1654" s="76"/>
    </row>
    <row r="1655" spans="1:12" x14ac:dyDescent="0.25">
      <c r="A1655" s="31">
        <v>1652</v>
      </c>
      <c r="B1655" s="68"/>
      <c r="C1655" s="69"/>
      <c r="D1655" s="69"/>
      <c r="E1655" s="71"/>
      <c r="F1655" s="71"/>
      <c r="G1655" s="97"/>
      <c r="H1655" s="97"/>
      <c r="I1655" s="74" t="s">
        <v>416</v>
      </c>
      <c r="J1655" s="75"/>
      <c r="K1655" s="69"/>
      <c r="L1655" s="76"/>
    </row>
    <row r="1656" spans="1:12" x14ac:dyDescent="0.25">
      <c r="A1656" s="29">
        <v>1653</v>
      </c>
      <c r="B1656" s="68"/>
      <c r="C1656" s="69"/>
      <c r="D1656" s="69"/>
      <c r="E1656" s="71"/>
      <c r="F1656" s="71"/>
      <c r="G1656" s="97"/>
      <c r="H1656" s="97"/>
      <c r="I1656" s="74" t="s">
        <v>416</v>
      </c>
      <c r="J1656" s="75"/>
      <c r="K1656" s="69"/>
      <c r="L1656" s="76"/>
    </row>
    <row r="1657" spans="1:12" x14ac:dyDescent="0.25">
      <c r="A1657" s="31">
        <v>1654</v>
      </c>
      <c r="B1657" s="68"/>
      <c r="C1657" s="69"/>
      <c r="D1657" s="69"/>
      <c r="E1657" s="71"/>
      <c r="F1657" s="71"/>
      <c r="G1657" s="97"/>
      <c r="H1657" s="97"/>
      <c r="I1657" s="74" t="s">
        <v>416</v>
      </c>
      <c r="J1657" s="75"/>
      <c r="K1657" s="69"/>
      <c r="L1657" s="76"/>
    </row>
    <row r="1658" spans="1:12" x14ac:dyDescent="0.25">
      <c r="A1658" s="29">
        <v>1655</v>
      </c>
      <c r="B1658" s="68"/>
      <c r="C1658" s="69"/>
      <c r="D1658" s="69"/>
      <c r="E1658" s="71"/>
      <c r="F1658" s="71"/>
      <c r="G1658" s="97"/>
      <c r="H1658" s="97"/>
      <c r="I1658" s="74" t="s">
        <v>416</v>
      </c>
      <c r="J1658" s="75"/>
      <c r="K1658" s="69"/>
      <c r="L1658" s="76"/>
    </row>
    <row r="1659" spans="1:12" x14ac:dyDescent="0.25">
      <c r="A1659" s="31">
        <v>1656</v>
      </c>
      <c r="B1659" s="68"/>
      <c r="C1659" s="69"/>
      <c r="D1659" s="69"/>
      <c r="E1659" s="71"/>
      <c r="F1659" s="71"/>
      <c r="G1659" s="97"/>
      <c r="H1659" s="97"/>
      <c r="I1659" s="74" t="s">
        <v>416</v>
      </c>
      <c r="J1659" s="75"/>
      <c r="K1659" s="69"/>
      <c r="L1659" s="76"/>
    </row>
    <row r="1660" spans="1:12" x14ac:dyDescent="0.25">
      <c r="A1660" s="29">
        <v>1657</v>
      </c>
      <c r="B1660" s="68"/>
      <c r="C1660" s="69"/>
      <c r="D1660" s="69"/>
      <c r="E1660" s="71"/>
      <c r="F1660" s="71"/>
      <c r="G1660" s="97"/>
      <c r="H1660" s="97"/>
      <c r="I1660" s="74" t="s">
        <v>416</v>
      </c>
      <c r="J1660" s="75"/>
      <c r="K1660" s="69"/>
      <c r="L1660" s="76"/>
    </row>
    <row r="1661" spans="1:12" x14ac:dyDescent="0.25">
      <c r="A1661" s="31">
        <v>1658</v>
      </c>
      <c r="B1661" s="68"/>
      <c r="C1661" s="69"/>
      <c r="D1661" s="69"/>
      <c r="E1661" s="71"/>
      <c r="F1661" s="71"/>
      <c r="G1661" s="97"/>
      <c r="H1661" s="97"/>
      <c r="I1661" s="74" t="s">
        <v>416</v>
      </c>
      <c r="J1661" s="75"/>
      <c r="K1661" s="69"/>
      <c r="L1661" s="76"/>
    </row>
    <row r="1662" spans="1:12" x14ac:dyDescent="0.25">
      <c r="A1662" s="29">
        <v>1659</v>
      </c>
      <c r="B1662" s="68"/>
      <c r="C1662" s="69"/>
      <c r="D1662" s="69"/>
      <c r="E1662" s="71"/>
      <c r="F1662" s="71"/>
      <c r="G1662" s="97"/>
      <c r="H1662" s="97"/>
      <c r="I1662" s="74" t="s">
        <v>416</v>
      </c>
      <c r="J1662" s="75"/>
      <c r="K1662" s="69"/>
      <c r="L1662" s="76"/>
    </row>
    <row r="1663" spans="1:12" x14ac:dyDescent="0.25">
      <c r="A1663" s="31">
        <v>1660</v>
      </c>
      <c r="B1663" s="68"/>
      <c r="C1663" s="69"/>
      <c r="D1663" s="69"/>
      <c r="E1663" s="71"/>
      <c r="F1663" s="71"/>
      <c r="G1663" s="97"/>
      <c r="H1663" s="97"/>
      <c r="I1663" s="74" t="s">
        <v>416</v>
      </c>
      <c r="J1663" s="75"/>
      <c r="K1663" s="69"/>
      <c r="L1663" s="76"/>
    </row>
    <row r="1664" spans="1:12" x14ac:dyDescent="0.25">
      <c r="A1664" s="29">
        <v>1661</v>
      </c>
      <c r="B1664" s="68"/>
      <c r="C1664" s="69"/>
      <c r="D1664" s="69"/>
      <c r="E1664" s="71"/>
      <c r="F1664" s="71"/>
      <c r="G1664" s="97"/>
      <c r="H1664" s="97"/>
      <c r="I1664" s="74" t="s">
        <v>416</v>
      </c>
      <c r="J1664" s="75"/>
      <c r="K1664" s="69"/>
      <c r="L1664" s="76"/>
    </row>
    <row r="1665" spans="1:12" x14ac:dyDescent="0.25">
      <c r="A1665" s="31">
        <v>1662</v>
      </c>
      <c r="B1665" s="68"/>
      <c r="C1665" s="69"/>
      <c r="D1665" s="69"/>
      <c r="E1665" s="71"/>
      <c r="F1665" s="71"/>
      <c r="G1665" s="97"/>
      <c r="H1665" s="97"/>
      <c r="I1665" s="74" t="s">
        <v>416</v>
      </c>
      <c r="J1665" s="75"/>
      <c r="K1665" s="69"/>
      <c r="L1665" s="76"/>
    </row>
    <row r="1666" spans="1:12" x14ac:dyDescent="0.25">
      <c r="A1666" s="29">
        <v>1663</v>
      </c>
      <c r="B1666" s="68"/>
      <c r="C1666" s="69"/>
      <c r="D1666" s="69"/>
      <c r="E1666" s="71"/>
      <c r="F1666" s="71"/>
      <c r="G1666" s="97"/>
      <c r="H1666" s="97"/>
      <c r="I1666" s="74" t="s">
        <v>416</v>
      </c>
      <c r="J1666" s="75"/>
      <c r="K1666" s="69"/>
      <c r="L1666" s="76"/>
    </row>
    <row r="1667" spans="1:12" x14ac:dyDescent="0.25">
      <c r="A1667" s="31">
        <v>1664</v>
      </c>
      <c r="B1667" s="68"/>
      <c r="C1667" s="69"/>
      <c r="D1667" s="69"/>
      <c r="E1667" s="71"/>
      <c r="F1667" s="71"/>
      <c r="G1667" s="97"/>
      <c r="H1667" s="97"/>
      <c r="I1667" s="74" t="s">
        <v>416</v>
      </c>
      <c r="J1667" s="75"/>
      <c r="K1667" s="69"/>
      <c r="L1667" s="76"/>
    </row>
    <row r="1668" spans="1:12" x14ac:dyDescent="0.25">
      <c r="A1668" s="29">
        <v>1665</v>
      </c>
      <c r="B1668" s="68"/>
      <c r="C1668" s="69"/>
      <c r="D1668" s="69"/>
      <c r="E1668" s="71"/>
      <c r="F1668" s="71"/>
      <c r="G1668" s="97"/>
      <c r="H1668" s="97"/>
      <c r="I1668" s="74" t="s">
        <v>416</v>
      </c>
      <c r="J1668" s="75"/>
      <c r="K1668" s="69"/>
      <c r="L1668" s="76"/>
    </row>
    <row r="1669" spans="1:12" x14ac:dyDescent="0.25">
      <c r="A1669" s="31">
        <v>1666</v>
      </c>
      <c r="B1669" s="68"/>
      <c r="C1669" s="69"/>
      <c r="D1669" s="69"/>
      <c r="E1669" s="71"/>
      <c r="F1669" s="71"/>
      <c r="G1669" s="97"/>
      <c r="H1669" s="97"/>
      <c r="I1669" s="74" t="s">
        <v>416</v>
      </c>
      <c r="J1669" s="75"/>
      <c r="K1669" s="69"/>
      <c r="L1669" s="76"/>
    </row>
    <row r="1670" spans="1:12" x14ac:dyDescent="0.25">
      <c r="A1670" s="29">
        <v>1667</v>
      </c>
      <c r="B1670" s="68"/>
      <c r="C1670" s="69"/>
      <c r="D1670" s="69"/>
      <c r="E1670" s="71"/>
      <c r="F1670" s="71"/>
      <c r="G1670" s="97"/>
      <c r="H1670" s="97"/>
      <c r="I1670" s="74" t="s">
        <v>416</v>
      </c>
      <c r="J1670" s="75"/>
      <c r="K1670" s="69"/>
      <c r="L1670" s="76"/>
    </row>
    <row r="1671" spans="1:12" x14ac:dyDescent="0.25">
      <c r="A1671" s="31">
        <v>1668</v>
      </c>
      <c r="B1671" s="68"/>
      <c r="C1671" s="69"/>
      <c r="D1671" s="69"/>
      <c r="E1671" s="71"/>
      <c r="F1671" s="71"/>
      <c r="G1671" s="97"/>
      <c r="H1671" s="97"/>
      <c r="I1671" s="74" t="s">
        <v>416</v>
      </c>
      <c r="J1671" s="75"/>
      <c r="K1671" s="69"/>
      <c r="L1671" s="76"/>
    </row>
    <row r="1672" spans="1:12" x14ac:dyDescent="0.25">
      <c r="A1672" s="29">
        <v>1669</v>
      </c>
      <c r="B1672" s="68"/>
      <c r="C1672" s="69"/>
      <c r="D1672" s="69"/>
      <c r="E1672" s="71"/>
      <c r="F1672" s="71"/>
      <c r="G1672" s="97"/>
      <c r="H1672" s="97"/>
      <c r="I1672" s="74" t="s">
        <v>416</v>
      </c>
      <c r="J1672" s="75"/>
      <c r="K1672" s="69"/>
      <c r="L1672" s="76"/>
    </row>
    <row r="1673" spans="1:12" x14ac:dyDescent="0.25">
      <c r="A1673" s="31">
        <v>1670</v>
      </c>
      <c r="B1673" s="68"/>
      <c r="C1673" s="69"/>
      <c r="D1673" s="69"/>
      <c r="E1673" s="71"/>
      <c r="F1673" s="71"/>
      <c r="G1673" s="97"/>
      <c r="H1673" s="97"/>
      <c r="I1673" s="74" t="s">
        <v>416</v>
      </c>
      <c r="J1673" s="75"/>
      <c r="K1673" s="69"/>
      <c r="L1673" s="76"/>
    </row>
    <row r="1674" spans="1:12" x14ac:dyDescent="0.25">
      <c r="A1674" s="29">
        <v>1671</v>
      </c>
      <c r="B1674" s="68"/>
      <c r="C1674" s="69"/>
      <c r="D1674" s="69"/>
      <c r="E1674" s="71"/>
      <c r="F1674" s="71"/>
      <c r="G1674" s="97"/>
      <c r="H1674" s="97"/>
      <c r="I1674" s="74" t="s">
        <v>416</v>
      </c>
      <c r="J1674" s="75"/>
      <c r="K1674" s="69"/>
      <c r="L1674" s="76"/>
    </row>
    <row r="1675" spans="1:12" x14ac:dyDescent="0.25">
      <c r="A1675" s="31">
        <v>1672</v>
      </c>
      <c r="B1675" s="68"/>
      <c r="C1675" s="69"/>
      <c r="D1675" s="69"/>
      <c r="E1675" s="71"/>
      <c r="F1675" s="71"/>
      <c r="G1675" s="97"/>
      <c r="H1675" s="97"/>
      <c r="I1675" s="74" t="s">
        <v>416</v>
      </c>
      <c r="J1675" s="75"/>
      <c r="K1675" s="69"/>
      <c r="L1675" s="76"/>
    </row>
    <row r="1676" spans="1:12" x14ac:dyDescent="0.25">
      <c r="A1676" s="29">
        <v>1673</v>
      </c>
      <c r="B1676" s="68"/>
      <c r="C1676" s="69"/>
      <c r="D1676" s="69"/>
      <c r="E1676" s="71"/>
      <c r="F1676" s="71"/>
      <c r="G1676" s="97"/>
      <c r="H1676" s="97"/>
      <c r="I1676" s="74" t="s">
        <v>416</v>
      </c>
      <c r="J1676" s="75"/>
      <c r="K1676" s="69"/>
      <c r="L1676" s="76"/>
    </row>
    <row r="1677" spans="1:12" x14ac:dyDescent="0.25">
      <c r="A1677" s="31">
        <v>1674</v>
      </c>
      <c r="B1677" s="68"/>
      <c r="C1677" s="69"/>
      <c r="D1677" s="69"/>
      <c r="E1677" s="71"/>
      <c r="F1677" s="71"/>
      <c r="G1677" s="97"/>
      <c r="H1677" s="97"/>
      <c r="I1677" s="74" t="s">
        <v>416</v>
      </c>
      <c r="J1677" s="75"/>
      <c r="K1677" s="69"/>
      <c r="L1677" s="76"/>
    </row>
    <row r="1678" spans="1:12" x14ac:dyDescent="0.25">
      <c r="A1678" s="29">
        <v>1675</v>
      </c>
      <c r="B1678" s="68"/>
      <c r="C1678" s="69"/>
      <c r="D1678" s="69"/>
      <c r="E1678" s="71"/>
      <c r="F1678" s="71"/>
      <c r="G1678" s="97"/>
      <c r="H1678" s="97"/>
      <c r="I1678" s="74" t="s">
        <v>416</v>
      </c>
      <c r="J1678" s="75"/>
      <c r="K1678" s="69"/>
      <c r="L1678" s="76"/>
    </row>
    <row r="1679" spans="1:12" x14ac:dyDescent="0.25">
      <c r="A1679" s="31">
        <v>1676</v>
      </c>
      <c r="B1679" s="68"/>
      <c r="C1679" s="69"/>
      <c r="D1679" s="69"/>
      <c r="E1679" s="71"/>
      <c r="F1679" s="71"/>
      <c r="G1679" s="97"/>
      <c r="H1679" s="97"/>
      <c r="I1679" s="74" t="s">
        <v>416</v>
      </c>
      <c r="J1679" s="75"/>
      <c r="K1679" s="69"/>
      <c r="L1679" s="76"/>
    </row>
    <row r="1680" spans="1:12" x14ac:dyDescent="0.25">
      <c r="A1680" s="29">
        <v>1677</v>
      </c>
      <c r="B1680" s="68"/>
      <c r="C1680" s="69"/>
      <c r="D1680" s="69"/>
      <c r="E1680" s="71"/>
      <c r="F1680" s="71"/>
      <c r="G1680" s="97"/>
      <c r="H1680" s="97"/>
      <c r="I1680" s="74" t="s">
        <v>416</v>
      </c>
      <c r="J1680" s="75"/>
      <c r="K1680" s="69"/>
      <c r="L1680" s="76"/>
    </row>
    <row r="1681" spans="1:12" x14ac:dyDescent="0.25">
      <c r="A1681" s="31">
        <v>1678</v>
      </c>
      <c r="B1681" s="68"/>
      <c r="C1681" s="69"/>
      <c r="D1681" s="69"/>
      <c r="E1681" s="71"/>
      <c r="F1681" s="71"/>
      <c r="G1681" s="97"/>
      <c r="H1681" s="97"/>
      <c r="I1681" s="74" t="s">
        <v>416</v>
      </c>
      <c r="J1681" s="75"/>
      <c r="K1681" s="69"/>
      <c r="L1681" s="76"/>
    </row>
    <row r="1682" spans="1:12" x14ac:dyDescent="0.25">
      <c r="A1682" s="29">
        <v>1679</v>
      </c>
      <c r="B1682" s="68"/>
      <c r="C1682" s="69"/>
      <c r="D1682" s="69"/>
      <c r="E1682" s="71"/>
      <c r="F1682" s="71"/>
      <c r="G1682" s="97"/>
      <c r="H1682" s="97"/>
      <c r="I1682" s="74" t="s">
        <v>416</v>
      </c>
      <c r="J1682" s="75"/>
      <c r="K1682" s="69"/>
      <c r="L1682" s="76"/>
    </row>
    <row r="1683" spans="1:12" x14ac:dyDescent="0.25">
      <c r="A1683" s="31">
        <v>1680</v>
      </c>
      <c r="B1683" s="68"/>
      <c r="C1683" s="69"/>
      <c r="D1683" s="69"/>
      <c r="E1683" s="71"/>
      <c r="F1683" s="71"/>
      <c r="G1683" s="97"/>
      <c r="H1683" s="97"/>
      <c r="I1683" s="74" t="s">
        <v>416</v>
      </c>
      <c r="J1683" s="75"/>
      <c r="K1683" s="69"/>
      <c r="L1683" s="76"/>
    </row>
    <row r="1684" spans="1:12" x14ac:dyDescent="0.25">
      <c r="A1684" s="29">
        <v>1681</v>
      </c>
      <c r="B1684" s="68"/>
      <c r="C1684" s="69"/>
      <c r="D1684" s="69"/>
      <c r="E1684" s="71"/>
      <c r="F1684" s="71"/>
      <c r="G1684" s="97"/>
      <c r="H1684" s="97"/>
      <c r="I1684" s="74" t="s">
        <v>416</v>
      </c>
      <c r="J1684" s="75"/>
      <c r="K1684" s="69"/>
      <c r="L1684" s="76"/>
    </row>
    <row r="1685" spans="1:12" x14ac:dyDescent="0.25">
      <c r="A1685" s="31">
        <v>1682</v>
      </c>
      <c r="B1685" s="68"/>
      <c r="C1685" s="69"/>
      <c r="D1685" s="69"/>
      <c r="E1685" s="71"/>
      <c r="F1685" s="71"/>
      <c r="G1685" s="97"/>
      <c r="H1685" s="97"/>
      <c r="I1685" s="74" t="s">
        <v>416</v>
      </c>
      <c r="J1685" s="75"/>
      <c r="K1685" s="69"/>
      <c r="L1685" s="76"/>
    </row>
    <row r="1686" spans="1:12" x14ac:dyDescent="0.25">
      <c r="A1686" s="29">
        <v>1683</v>
      </c>
      <c r="B1686" s="68"/>
      <c r="C1686" s="69"/>
      <c r="D1686" s="69"/>
      <c r="E1686" s="71"/>
      <c r="F1686" s="71"/>
      <c r="G1686" s="97"/>
      <c r="H1686" s="97"/>
      <c r="I1686" s="74" t="s">
        <v>416</v>
      </c>
      <c r="J1686" s="75"/>
      <c r="K1686" s="69"/>
      <c r="L1686" s="76"/>
    </row>
    <row r="1687" spans="1:12" x14ac:dyDescent="0.25">
      <c r="A1687" s="31">
        <v>1684</v>
      </c>
      <c r="B1687" s="68"/>
      <c r="C1687" s="69"/>
      <c r="D1687" s="69"/>
      <c r="E1687" s="71"/>
      <c r="F1687" s="71"/>
      <c r="G1687" s="97"/>
      <c r="H1687" s="97"/>
      <c r="I1687" s="74" t="s">
        <v>416</v>
      </c>
      <c r="J1687" s="75"/>
      <c r="K1687" s="69"/>
      <c r="L1687" s="76"/>
    </row>
    <row r="1688" spans="1:12" x14ac:dyDescent="0.25">
      <c r="A1688" s="29">
        <v>1685</v>
      </c>
      <c r="B1688" s="68"/>
      <c r="C1688" s="69"/>
      <c r="D1688" s="69"/>
      <c r="E1688" s="71"/>
      <c r="F1688" s="71"/>
      <c r="G1688" s="97"/>
      <c r="H1688" s="97"/>
      <c r="I1688" s="74" t="s">
        <v>416</v>
      </c>
      <c r="J1688" s="75"/>
      <c r="K1688" s="69"/>
      <c r="L1688" s="76"/>
    </row>
    <row r="1689" spans="1:12" x14ac:dyDescent="0.25">
      <c r="A1689" s="31">
        <v>1686</v>
      </c>
      <c r="B1689" s="68"/>
      <c r="C1689" s="69"/>
      <c r="D1689" s="69"/>
      <c r="E1689" s="71"/>
      <c r="F1689" s="71"/>
      <c r="G1689" s="97"/>
      <c r="H1689" s="97"/>
      <c r="I1689" s="74" t="s">
        <v>416</v>
      </c>
      <c r="J1689" s="75"/>
      <c r="K1689" s="69"/>
      <c r="L1689" s="76"/>
    </row>
    <row r="1690" spans="1:12" x14ac:dyDescent="0.25">
      <c r="A1690" s="29">
        <v>1687</v>
      </c>
      <c r="B1690" s="68"/>
      <c r="C1690" s="69"/>
      <c r="D1690" s="69"/>
      <c r="E1690" s="71"/>
      <c r="F1690" s="71"/>
      <c r="G1690" s="97"/>
      <c r="H1690" s="97"/>
      <c r="I1690" s="74" t="s">
        <v>416</v>
      </c>
      <c r="J1690" s="75"/>
      <c r="K1690" s="69"/>
      <c r="L1690" s="76"/>
    </row>
    <row r="1691" spans="1:12" x14ac:dyDescent="0.25">
      <c r="A1691" s="31">
        <v>1688</v>
      </c>
      <c r="B1691" s="68"/>
      <c r="C1691" s="69"/>
      <c r="D1691" s="69"/>
      <c r="E1691" s="71"/>
      <c r="F1691" s="71"/>
      <c r="G1691" s="97"/>
      <c r="H1691" s="97"/>
      <c r="I1691" s="74" t="s">
        <v>416</v>
      </c>
      <c r="J1691" s="75"/>
      <c r="K1691" s="69"/>
      <c r="L1691" s="76"/>
    </row>
    <row r="1692" spans="1:12" x14ac:dyDescent="0.25">
      <c r="A1692" s="29">
        <v>1689</v>
      </c>
      <c r="B1692" s="68"/>
      <c r="C1692" s="69"/>
      <c r="D1692" s="69"/>
      <c r="E1692" s="71"/>
      <c r="F1692" s="71"/>
      <c r="G1692" s="97"/>
      <c r="H1692" s="97"/>
      <c r="I1692" s="74" t="s">
        <v>416</v>
      </c>
      <c r="J1692" s="75"/>
      <c r="K1692" s="69"/>
      <c r="L1692" s="76"/>
    </row>
    <row r="1693" spans="1:12" x14ac:dyDescent="0.25">
      <c r="A1693" s="31">
        <v>1690</v>
      </c>
      <c r="B1693" s="68"/>
      <c r="C1693" s="69"/>
      <c r="D1693" s="69"/>
      <c r="E1693" s="71"/>
      <c r="F1693" s="71"/>
      <c r="G1693" s="97"/>
      <c r="H1693" s="97"/>
      <c r="I1693" s="74" t="s">
        <v>416</v>
      </c>
      <c r="J1693" s="75"/>
      <c r="K1693" s="69"/>
      <c r="L1693" s="76"/>
    </row>
    <row r="1694" spans="1:12" x14ac:dyDescent="0.25">
      <c r="A1694" s="29">
        <v>1691</v>
      </c>
      <c r="B1694" s="68"/>
      <c r="C1694" s="69"/>
      <c r="D1694" s="69"/>
      <c r="E1694" s="71"/>
      <c r="F1694" s="71"/>
      <c r="G1694" s="97"/>
      <c r="H1694" s="97"/>
      <c r="I1694" s="74" t="s">
        <v>416</v>
      </c>
      <c r="J1694" s="75"/>
      <c r="K1694" s="69"/>
      <c r="L1694" s="76"/>
    </row>
    <row r="1695" spans="1:12" x14ac:dyDescent="0.25">
      <c r="A1695" s="31">
        <v>1692</v>
      </c>
      <c r="B1695" s="68"/>
      <c r="C1695" s="69"/>
      <c r="D1695" s="69"/>
      <c r="E1695" s="71"/>
      <c r="F1695" s="71"/>
      <c r="G1695" s="97"/>
      <c r="H1695" s="97"/>
      <c r="I1695" s="74" t="s">
        <v>416</v>
      </c>
      <c r="J1695" s="75"/>
      <c r="K1695" s="69"/>
      <c r="L1695" s="76"/>
    </row>
    <row r="1696" spans="1:12" x14ac:dyDescent="0.25">
      <c r="A1696" s="29">
        <v>1693</v>
      </c>
      <c r="B1696" s="68"/>
      <c r="C1696" s="69"/>
      <c r="D1696" s="69"/>
      <c r="E1696" s="71"/>
      <c r="F1696" s="71"/>
      <c r="G1696" s="97"/>
      <c r="H1696" s="97"/>
      <c r="I1696" s="74" t="s">
        <v>416</v>
      </c>
      <c r="J1696" s="75"/>
      <c r="K1696" s="69"/>
      <c r="L1696" s="76"/>
    </row>
    <row r="1697" spans="1:12" x14ac:dyDescent="0.25">
      <c r="A1697" s="31">
        <v>1694</v>
      </c>
      <c r="B1697" s="68"/>
      <c r="C1697" s="69"/>
      <c r="D1697" s="69"/>
      <c r="E1697" s="71"/>
      <c r="F1697" s="71"/>
      <c r="G1697" s="97"/>
      <c r="H1697" s="97"/>
      <c r="I1697" s="74" t="s">
        <v>416</v>
      </c>
      <c r="J1697" s="75"/>
      <c r="K1697" s="69"/>
      <c r="L1697" s="76"/>
    </row>
    <row r="1698" spans="1:12" x14ac:dyDescent="0.25">
      <c r="A1698" s="29">
        <v>1695</v>
      </c>
      <c r="B1698" s="68"/>
      <c r="C1698" s="69"/>
      <c r="D1698" s="69"/>
      <c r="E1698" s="71"/>
      <c r="F1698" s="71"/>
      <c r="G1698" s="97"/>
      <c r="H1698" s="97"/>
      <c r="I1698" s="74" t="s">
        <v>416</v>
      </c>
      <c r="J1698" s="75"/>
      <c r="K1698" s="69"/>
      <c r="L1698" s="76"/>
    </row>
    <row r="1699" spans="1:12" x14ac:dyDescent="0.25">
      <c r="A1699" s="31">
        <v>1696</v>
      </c>
      <c r="B1699" s="68"/>
      <c r="C1699" s="69"/>
      <c r="D1699" s="69"/>
      <c r="E1699" s="71"/>
      <c r="F1699" s="71"/>
      <c r="G1699" s="97"/>
      <c r="H1699" s="97"/>
      <c r="I1699" s="74" t="s">
        <v>416</v>
      </c>
      <c r="J1699" s="75"/>
      <c r="K1699" s="69"/>
      <c r="L1699" s="76"/>
    </row>
    <row r="1700" spans="1:12" x14ac:dyDescent="0.25">
      <c r="A1700" s="29">
        <v>1697</v>
      </c>
      <c r="B1700" s="68"/>
      <c r="C1700" s="69"/>
      <c r="D1700" s="69"/>
      <c r="E1700" s="71"/>
      <c r="F1700" s="71"/>
      <c r="G1700" s="97"/>
      <c r="H1700" s="97"/>
      <c r="I1700" s="74" t="s">
        <v>416</v>
      </c>
      <c r="J1700" s="75"/>
      <c r="K1700" s="69"/>
      <c r="L1700" s="76"/>
    </row>
    <row r="1701" spans="1:12" x14ac:dyDescent="0.25">
      <c r="A1701" s="31">
        <v>1698</v>
      </c>
      <c r="B1701" s="68"/>
      <c r="C1701" s="69"/>
      <c r="D1701" s="69"/>
      <c r="E1701" s="71"/>
      <c r="F1701" s="71"/>
      <c r="G1701" s="97"/>
      <c r="H1701" s="97"/>
      <c r="I1701" s="74" t="s">
        <v>416</v>
      </c>
      <c r="J1701" s="75"/>
      <c r="K1701" s="69"/>
      <c r="L1701" s="76"/>
    </row>
    <row r="1702" spans="1:12" x14ac:dyDescent="0.25">
      <c r="A1702" s="29">
        <v>1699</v>
      </c>
      <c r="B1702" s="68"/>
      <c r="C1702" s="69"/>
      <c r="D1702" s="69"/>
      <c r="E1702" s="71"/>
      <c r="F1702" s="71"/>
      <c r="G1702" s="97"/>
      <c r="H1702" s="97"/>
      <c r="I1702" s="74" t="s">
        <v>416</v>
      </c>
      <c r="J1702" s="75"/>
      <c r="K1702" s="69"/>
      <c r="L1702" s="76"/>
    </row>
    <row r="1703" spans="1:12" x14ac:dyDescent="0.25">
      <c r="A1703" s="31">
        <v>1700</v>
      </c>
      <c r="B1703" s="68"/>
      <c r="C1703" s="69"/>
      <c r="D1703" s="69"/>
      <c r="E1703" s="71"/>
      <c r="F1703" s="71"/>
      <c r="G1703" s="97"/>
      <c r="H1703" s="97"/>
      <c r="I1703" s="74" t="s">
        <v>416</v>
      </c>
      <c r="J1703" s="75"/>
      <c r="K1703" s="69"/>
      <c r="L1703" s="76"/>
    </row>
    <row r="1704" spans="1:12" x14ac:dyDescent="0.25">
      <c r="A1704" s="29">
        <v>1701</v>
      </c>
      <c r="B1704" s="68"/>
      <c r="C1704" s="69"/>
      <c r="D1704" s="69"/>
      <c r="E1704" s="71"/>
      <c r="F1704" s="71"/>
      <c r="G1704" s="97"/>
      <c r="H1704" s="97"/>
      <c r="I1704" s="74" t="s">
        <v>416</v>
      </c>
      <c r="J1704" s="75"/>
      <c r="K1704" s="69"/>
      <c r="L1704" s="76"/>
    </row>
    <row r="1705" spans="1:12" x14ac:dyDescent="0.25">
      <c r="A1705" s="31">
        <v>1702</v>
      </c>
      <c r="B1705" s="68"/>
      <c r="C1705" s="69"/>
      <c r="D1705" s="69"/>
      <c r="E1705" s="71"/>
      <c r="F1705" s="71"/>
      <c r="G1705" s="97"/>
      <c r="H1705" s="97"/>
      <c r="I1705" s="74" t="s">
        <v>416</v>
      </c>
      <c r="J1705" s="75"/>
      <c r="K1705" s="69"/>
      <c r="L1705" s="76"/>
    </row>
    <row r="1706" spans="1:12" x14ac:dyDescent="0.25">
      <c r="A1706" s="29">
        <v>1703</v>
      </c>
      <c r="B1706" s="68"/>
      <c r="C1706" s="69"/>
      <c r="D1706" s="69"/>
      <c r="E1706" s="71"/>
      <c r="F1706" s="71"/>
      <c r="G1706" s="97"/>
      <c r="H1706" s="97"/>
      <c r="I1706" s="74" t="s">
        <v>416</v>
      </c>
      <c r="J1706" s="75"/>
      <c r="K1706" s="69"/>
      <c r="L1706" s="76"/>
    </row>
    <row r="1707" spans="1:12" x14ac:dyDescent="0.25">
      <c r="A1707" s="31">
        <v>1704</v>
      </c>
      <c r="B1707" s="68"/>
      <c r="C1707" s="69"/>
      <c r="D1707" s="69"/>
      <c r="E1707" s="71"/>
      <c r="F1707" s="71"/>
      <c r="G1707" s="97"/>
      <c r="H1707" s="97"/>
      <c r="I1707" s="74" t="s">
        <v>416</v>
      </c>
      <c r="J1707" s="75"/>
      <c r="K1707" s="69"/>
      <c r="L1707" s="76"/>
    </row>
    <row r="1708" spans="1:12" x14ac:dyDescent="0.25">
      <c r="A1708" s="29">
        <v>1705</v>
      </c>
      <c r="B1708" s="68"/>
      <c r="C1708" s="69"/>
      <c r="D1708" s="69"/>
      <c r="E1708" s="71"/>
      <c r="F1708" s="71"/>
      <c r="G1708" s="97"/>
      <c r="H1708" s="97"/>
      <c r="I1708" s="74" t="s">
        <v>416</v>
      </c>
      <c r="J1708" s="75"/>
      <c r="K1708" s="69"/>
      <c r="L1708" s="76"/>
    </row>
    <row r="1709" spans="1:12" x14ac:dyDescent="0.25">
      <c r="A1709" s="31">
        <v>1706</v>
      </c>
      <c r="B1709" s="68"/>
      <c r="C1709" s="69"/>
      <c r="D1709" s="69"/>
      <c r="E1709" s="71"/>
      <c r="F1709" s="71"/>
      <c r="G1709" s="97"/>
      <c r="H1709" s="97"/>
      <c r="I1709" s="74" t="s">
        <v>416</v>
      </c>
      <c r="J1709" s="75"/>
      <c r="K1709" s="69"/>
      <c r="L1709" s="76"/>
    </row>
    <row r="1710" spans="1:12" x14ac:dyDescent="0.25">
      <c r="A1710" s="29">
        <v>1707</v>
      </c>
      <c r="B1710" s="68"/>
      <c r="C1710" s="69"/>
      <c r="D1710" s="69"/>
      <c r="E1710" s="71"/>
      <c r="F1710" s="71"/>
      <c r="G1710" s="97"/>
      <c r="H1710" s="97"/>
      <c r="I1710" s="74" t="s">
        <v>416</v>
      </c>
      <c r="J1710" s="75"/>
      <c r="K1710" s="69"/>
      <c r="L1710" s="76"/>
    </row>
    <row r="1711" spans="1:12" x14ac:dyDescent="0.25">
      <c r="A1711" s="31">
        <v>1708</v>
      </c>
      <c r="B1711" s="68"/>
      <c r="C1711" s="69"/>
      <c r="D1711" s="69"/>
      <c r="E1711" s="71"/>
      <c r="F1711" s="71"/>
      <c r="G1711" s="97"/>
      <c r="H1711" s="97"/>
      <c r="I1711" s="74" t="s">
        <v>416</v>
      </c>
      <c r="J1711" s="75"/>
      <c r="K1711" s="69"/>
      <c r="L1711" s="76"/>
    </row>
    <row r="1712" spans="1:12" x14ac:dyDescent="0.25">
      <c r="A1712" s="29">
        <v>1709</v>
      </c>
      <c r="B1712" s="68"/>
      <c r="C1712" s="69"/>
      <c r="D1712" s="69"/>
      <c r="E1712" s="71"/>
      <c r="F1712" s="71"/>
      <c r="G1712" s="97"/>
      <c r="H1712" s="97"/>
      <c r="I1712" s="74" t="s">
        <v>416</v>
      </c>
      <c r="J1712" s="75"/>
      <c r="K1712" s="69"/>
      <c r="L1712" s="76"/>
    </row>
    <row r="1713" spans="1:12" x14ac:dyDescent="0.25">
      <c r="A1713" s="31">
        <v>1710</v>
      </c>
      <c r="B1713" s="68"/>
      <c r="C1713" s="69"/>
      <c r="D1713" s="69"/>
      <c r="E1713" s="71"/>
      <c r="F1713" s="71"/>
      <c r="G1713" s="97"/>
      <c r="H1713" s="97"/>
      <c r="I1713" s="74" t="s">
        <v>416</v>
      </c>
      <c r="J1713" s="75"/>
      <c r="K1713" s="69"/>
      <c r="L1713" s="76"/>
    </row>
    <row r="1714" spans="1:12" x14ac:dyDescent="0.25">
      <c r="A1714" s="29">
        <v>1711</v>
      </c>
      <c r="B1714" s="68"/>
      <c r="C1714" s="69"/>
      <c r="D1714" s="69"/>
      <c r="E1714" s="71"/>
      <c r="F1714" s="71"/>
      <c r="G1714" s="97"/>
      <c r="H1714" s="97"/>
      <c r="I1714" s="74" t="s">
        <v>416</v>
      </c>
      <c r="J1714" s="75"/>
      <c r="K1714" s="69"/>
      <c r="L1714" s="76"/>
    </row>
    <row r="1715" spans="1:12" x14ac:dyDescent="0.25">
      <c r="A1715" s="31">
        <v>1712</v>
      </c>
      <c r="B1715" s="68"/>
      <c r="C1715" s="69"/>
      <c r="D1715" s="69"/>
      <c r="E1715" s="71"/>
      <c r="F1715" s="71"/>
      <c r="G1715" s="97"/>
      <c r="H1715" s="97"/>
      <c r="I1715" s="74" t="s">
        <v>416</v>
      </c>
      <c r="J1715" s="75"/>
      <c r="K1715" s="69"/>
      <c r="L1715" s="76"/>
    </row>
    <row r="1716" spans="1:12" x14ac:dyDescent="0.25">
      <c r="A1716" s="29">
        <v>1713</v>
      </c>
      <c r="B1716" s="68"/>
      <c r="C1716" s="69"/>
      <c r="D1716" s="69"/>
      <c r="E1716" s="71"/>
      <c r="F1716" s="71"/>
      <c r="G1716" s="97"/>
      <c r="H1716" s="97"/>
      <c r="I1716" s="74" t="s">
        <v>416</v>
      </c>
      <c r="J1716" s="75"/>
      <c r="K1716" s="69"/>
      <c r="L1716" s="76"/>
    </row>
    <row r="1717" spans="1:12" x14ac:dyDescent="0.25">
      <c r="A1717" s="31">
        <v>1714</v>
      </c>
      <c r="B1717" s="68"/>
      <c r="C1717" s="69"/>
      <c r="D1717" s="69"/>
      <c r="E1717" s="71"/>
      <c r="F1717" s="71"/>
      <c r="G1717" s="97"/>
      <c r="H1717" s="97"/>
      <c r="I1717" s="74" t="s">
        <v>416</v>
      </c>
      <c r="J1717" s="75"/>
      <c r="K1717" s="69"/>
      <c r="L1717" s="76"/>
    </row>
    <row r="1718" spans="1:12" x14ac:dyDescent="0.25">
      <c r="A1718" s="29">
        <v>1715</v>
      </c>
      <c r="B1718" s="68"/>
      <c r="C1718" s="69"/>
      <c r="D1718" s="69"/>
      <c r="E1718" s="71"/>
      <c r="F1718" s="71"/>
      <c r="G1718" s="97"/>
      <c r="H1718" s="97"/>
      <c r="I1718" s="74" t="s">
        <v>416</v>
      </c>
      <c r="J1718" s="75"/>
      <c r="K1718" s="69"/>
      <c r="L1718" s="76"/>
    </row>
    <row r="1719" spans="1:12" x14ac:dyDescent="0.25">
      <c r="A1719" s="31">
        <v>1716</v>
      </c>
      <c r="B1719" s="68"/>
      <c r="C1719" s="69"/>
      <c r="D1719" s="69"/>
      <c r="E1719" s="71"/>
      <c r="F1719" s="71"/>
      <c r="G1719" s="97"/>
      <c r="H1719" s="97"/>
      <c r="I1719" s="74" t="s">
        <v>416</v>
      </c>
      <c r="J1719" s="75"/>
      <c r="K1719" s="69"/>
      <c r="L1719" s="76"/>
    </row>
    <row r="1720" spans="1:12" x14ac:dyDescent="0.25">
      <c r="A1720" s="29">
        <v>1717</v>
      </c>
      <c r="B1720" s="68"/>
      <c r="C1720" s="69"/>
      <c r="D1720" s="69"/>
      <c r="E1720" s="71"/>
      <c r="F1720" s="71"/>
      <c r="G1720" s="97"/>
      <c r="H1720" s="97"/>
      <c r="I1720" s="74" t="s">
        <v>416</v>
      </c>
      <c r="J1720" s="75"/>
      <c r="K1720" s="69"/>
      <c r="L1720" s="76"/>
    </row>
    <row r="1721" spans="1:12" x14ac:dyDescent="0.25">
      <c r="A1721" s="31">
        <v>1718</v>
      </c>
      <c r="B1721" s="68"/>
      <c r="C1721" s="69"/>
      <c r="D1721" s="69"/>
      <c r="E1721" s="71"/>
      <c r="F1721" s="71"/>
      <c r="G1721" s="97"/>
      <c r="H1721" s="97"/>
      <c r="I1721" s="74" t="s">
        <v>416</v>
      </c>
      <c r="J1721" s="75"/>
      <c r="K1721" s="69"/>
      <c r="L1721" s="76"/>
    </row>
    <row r="1722" spans="1:12" x14ac:dyDescent="0.25">
      <c r="A1722" s="29">
        <v>1719</v>
      </c>
      <c r="B1722" s="68"/>
      <c r="C1722" s="69"/>
      <c r="D1722" s="69"/>
      <c r="E1722" s="71"/>
      <c r="F1722" s="71"/>
      <c r="G1722" s="97"/>
      <c r="H1722" s="97"/>
      <c r="I1722" s="74" t="s">
        <v>416</v>
      </c>
      <c r="J1722" s="75"/>
      <c r="K1722" s="69"/>
      <c r="L1722" s="76"/>
    </row>
    <row r="1723" spans="1:12" x14ac:dyDescent="0.25">
      <c r="A1723" s="31">
        <v>1720</v>
      </c>
      <c r="B1723" s="68"/>
      <c r="C1723" s="69"/>
      <c r="D1723" s="69"/>
      <c r="E1723" s="71"/>
      <c r="F1723" s="71"/>
      <c r="G1723" s="97"/>
      <c r="H1723" s="97"/>
      <c r="I1723" s="74" t="s">
        <v>416</v>
      </c>
      <c r="J1723" s="75"/>
      <c r="K1723" s="69"/>
      <c r="L1723" s="76"/>
    </row>
    <row r="1724" spans="1:12" x14ac:dyDescent="0.25">
      <c r="A1724" s="29">
        <v>1721</v>
      </c>
      <c r="B1724" s="68"/>
      <c r="C1724" s="69"/>
      <c r="D1724" s="69"/>
      <c r="E1724" s="71"/>
      <c r="F1724" s="71"/>
      <c r="G1724" s="97"/>
      <c r="H1724" s="97"/>
      <c r="I1724" s="74" t="s">
        <v>416</v>
      </c>
      <c r="J1724" s="75"/>
      <c r="K1724" s="69"/>
      <c r="L1724" s="76"/>
    </row>
    <row r="1725" spans="1:12" x14ac:dyDescent="0.25">
      <c r="A1725" s="31">
        <v>1722</v>
      </c>
      <c r="B1725" s="68"/>
      <c r="C1725" s="69"/>
      <c r="D1725" s="69"/>
      <c r="E1725" s="71"/>
      <c r="F1725" s="71"/>
      <c r="G1725" s="97"/>
      <c r="H1725" s="97"/>
      <c r="I1725" s="74" t="s">
        <v>416</v>
      </c>
      <c r="J1725" s="75"/>
      <c r="K1725" s="69"/>
      <c r="L1725" s="76"/>
    </row>
    <row r="1726" spans="1:12" x14ac:dyDescent="0.25">
      <c r="A1726" s="29">
        <v>1723</v>
      </c>
      <c r="B1726" s="68"/>
      <c r="C1726" s="69"/>
      <c r="D1726" s="69"/>
      <c r="E1726" s="71"/>
      <c r="F1726" s="71"/>
      <c r="G1726" s="97"/>
      <c r="H1726" s="97"/>
      <c r="I1726" s="74" t="s">
        <v>416</v>
      </c>
      <c r="J1726" s="75"/>
      <c r="K1726" s="69"/>
      <c r="L1726" s="76"/>
    </row>
    <row r="1727" spans="1:12" x14ac:dyDescent="0.25">
      <c r="A1727" s="31">
        <v>1724</v>
      </c>
      <c r="B1727" s="68"/>
      <c r="C1727" s="69"/>
      <c r="D1727" s="69"/>
      <c r="E1727" s="71"/>
      <c r="F1727" s="71"/>
      <c r="G1727" s="97"/>
      <c r="H1727" s="97"/>
      <c r="I1727" s="74" t="s">
        <v>416</v>
      </c>
      <c r="J1727" s="75"/>
      <c r="K1727" s="69"/>
      <c r="L1727" s="76"/>
    </row>
    <row r="1728" spans="1:12" x14ac:dyDescent="0.25">
      <c r="A1728" s="29">
        <v>1725</v>
      </c>
      <c r="B1728" s="68"/>
      <c r="C1728" s="69"/>
      <c r="D1728" s="69"/>
      <c r="E1728" s="71"/>
      <c r="F1728" s="71"/>
      <c r="G1728" s="97"/>
      <c r="H1728" s="97"/>
      <c r="I1728" s="74" t="s">
        <v>416</v>
      </c>
      <c r="J1728" s="75"/>
      <c r="K1728" s="69"/>
      <c r="L1728" s="76"/>
    </row>
    <row r="1729" spans="1:12" x14ac:dyDescent="0.25">
      <c r="A1729" s="31">
        <v>1726</v>
      </c>
      <c r="B1729" s="68"/>
      <c r="C1729" s="69"/>
      <c r="D1729" s="69"/>
      <c r="E1729" s="71"/>
      <c r="F1729" s="71"/>
      <c r="G1729" s="97"/>
      <c r="H1729" s="97"/>
      <c r="I1729" s="74" t="s">
        <v>416</v>
      </c>
      <c r="J1729" s="75"/>
      <c r="K1729" s="69"/>
      <c r="L1729" s="76"/>
    </row>
    <row r="1730" spans="1:12" x14ac:dyDescent="0.25">
      <c r="A1730" s="29">
        <v>1727</v>
      </c>
      <c r="B1730" s="68"/>
      <c r="C1730" s="69"/>
      <c r="D1730" s="69"/>
      <c r="E1730" s="71"/>
      <c r="F1730" s="71"/>
      <c r="G1730" s="97"/>
      <c r="H1730" s="97"/>
      <c r="I1730" s="74" t="s">
        <v>416</v>
      </c>
      <c r="J1730" s="75"/>
      <c r="K1730" s="69"/>
      <c r="L1730" s="76"/>
    </row>
    <row r="1731" spans="1:12" x14ac:dyDescent="0.25">
      <c r="A1731" s="31">
        <v>1728</v>
      </c>
      <c r="B1731" s="68"/>
      <c r="C1731" s="69"/>
      <c r="D1731" s="69"/>
      <c r="E1731" s="71"/>
      <c r="F1731" s="71"/>
      <c r="G1731" s="97"/>
      <c r="H1731" s="97"/>
      <c r="I1731" s="74" t="s">
        <v>416</v>
      </c>
      <c r="J1731" s="75"/>
      <c r="K1731" s="69"/>
      <c r="L1731" s="76"/>
    </row>
    <row r="1732" spans="1:12" x14ac:dyDescent="0.25">
      <c r="A1732" s="29">
        <v>1729</v>
      </c>
      <c r="B1732" s="68"/>
      <c r="C1732" s="69"/>
      <c r="D1732" s="69"/>
      <c r="E1732" s="71"/>
      <c r="F1732" s="71"/>
      <c r="G1732" s="97"/>
      <c r="H1732" s="97"/>
      <c r="I1732" s="74" t="s">
        <v>416</v>
      </c>
      <c r="J1732" s="75"/>
      <c r="K1732" s="69"/>
      <c r="L1732" s="76"/>
    </row>
    <row r="1733" spans="1:12" x14ac:dyDescent="0.25">
      <c r="A1733" s="31">
        <v>1730</v>
      </c>
      <c r="B1733" s="68"/>
      <c r="C1733" s="69"/>
      <c r="D1733" s="69"/>
      <c r="E1733" s="71"/>
      <c r="F1733" s="71"/>
      <c r="G1733" s="97"/>
      <c r="H1733" s="97"/>
      <c r="I1733" s="74" t="s">
        <v>416</v>
      </c>
      <c r="J1733" s="75"/>
      <c r="K1733" s="69"/>
      <c r="L1733" s="76"/>
    </row>
    <row r="1734" spans="1:12" x14ac:dyDescent="0.25">
      <c r="A1734" s="29">
        <v>1731</v>
      </c>
      <c r="B1734" s="68"/>
      <c r="C1734" s="69"/>
      <c r="D1734" s="69"/>
      <c r="E1734" s="71"/>
      <c r="F1734" s="71"/>
      <c r="G1734" s="97"/>
      <c r="H1734" s="97"/>
      <c r="I1734" s="74" t="s">
        <v>416</v>
      </c>
      <c r="J1734" s="75"/>
      <c r="K1734" s="69"/>
      <c r="L1734" s="76"/>
    </row>
    <row r="1735" spans="1:12" x14ac:dyDescent="0.25">
      <c r="A1735" s="31">
        <v>1732</v>
      </c>
      <c r="B1735" s="68"/>
      <c r="C1735" s="69"/>
      <c r="D1735" s="69"/>
      <c r="E1735" s="71"/>
      <c r="F1735" s="71"/>
      <c r="G1735" s="97"/>
      <c r="H1735" s="97"/>
      <c r="I1735" s="74" t="s">
        <v>416</v>
      </c>
      <c r="J1735" s="75"/>
      <c r="K1735" s="69"/>
      <c r="L1735" s="76"/>
    </row>
    <row r="1736" spans="1:12" x14ac:dyDescent="0.25">
      <c r="A1736" s="29">
        <v>1733</v>
      </c>
      <c r="B1736" s="68"/>
      <c r="C1736" s="69"/>
      <c r="D1736" s="69"/>
      <c r="E1736" s="71"/>
      <c r="F1736" s="71"/>
      <c r="G1736" s="97"/>
      <c r="H1736" s="97"/>
      <c r="I1736" s="74" t="s">
        <v>416</v>
      </c>
      <c r="J1736" s="75"/>
      <c r="K1736" s="69"/>
      <c r="L1736" s="76"/>
    </row>
    <row r="1737" spans="1:12" x14ac:dyDescent="0.25">
      <c r="A1737" s="31">
        <v>1734</v>
      </c>
      <c r="B1737" s="68"/>
      <c r="C1737" s="69"/>
      <c r="D1737" s="69"/>
      <c r="E1737" s="71"/>
      <c r="F1737" s="71"/>
      <c r="G1737" s="97"/>
      <c r="H1737" s="97"/>
      <c r="I1737" s="74" t="s">
        <v>416</v>
      </c>
      <c r="J1737" s="75"/>
      <c r="K1737" s="69"/>
      <c r="L1737" s="76"/>
    </row>
    <row r="1738" spans="1:12" x14ac:dyDescent="0.25">
      <c r="A1738" s="29">
        <v>1735</v>
      </c>
      <c r="B1738" s="68"/>
      <c r="C1738" s="69"/>
      <c r="D1738" s="69"/>
      <c r="E1738" s="71"/>
      <c r="F1738" s="71"/>
      <c r="G1738" s="97"/>
      <c r="H1738" s="97"/>
      <c r="I1738" s="74" t="s">
        <v>416</v>
      </c>
      <c r="J1738" s="75"/>
      <c r="K1738" s="69"/>
      <c r="L1738" s="76"/>
    </row>
    <row r="1739" spans="1:12" x14ac:dyDescent="0.25">
      <c r="A1739" s="31">
        <v>1736</v>
      </c>
      <c r="B1739" s="68"/>
      <c r="C1739" s="69"/>
      <c r="D1739" s="69"/>
      <c r="E1739" s="71"/>
      <c r="F1739" s="71"/>
      <c r="G1739" s="97"/>
      <c r="H1739" s="97"/>
      <c r="I1739" s="74" t="s">
        <v>416</v>
      </c>
      <c r="J1739" s="75"/>
      <c r="K1739" s="69"/>
      <c r="L1739" s="76"/>
    </row>
    <row r="1740" spans="1:12" x14ac:dyDescent="0.25">
      <c r="A1740" s="29">
        <v>1737</v>
      </c>
      <c r="B1740" s="68"/>
      <c r="C1740" s="69"/>
      <c r="D1740" s="69"/>
      <c r="E1740" s="71"/>
      <c r="F1740" s="71"/>
      <c r="G1740" s="97"/>
      <c r="H1740" s="97"/>
      <c r="I1740" s="74" t="s">
        <v>416</v>
      </c>
      <c r="J1740" s="75"/>
      <c r="K1740" s="69"/>
      <c r="L1740" s="76"/>
    </row>
    <row r="1741" spans="1:12" x14ac:dyDescent="0.25">
      <c r="A1741" s="31">
        <v>1738</v>
      </c>
      <c r="B1741" s="68"/>
      <c r="C1741" s="69"/>
      <c r="D1741" s="69"/>
      <c r="E1741" s="71"/>
      <c r="F1741" s="71"/>
      <c r="G1741" s="97"/>
      <c r="H1741" s="97"/>
      <c r="I1741" s="74" t="s">
        <v>416</v>
      </c>
      <c r="J1741" s="75"/>
      <c r="K1741" s="69"/>
      <c r="L1741" s="76"/>
    </row>
    <row r="1742" spans="1:12" x14ac:dyDescent="0.25">
      <c r="A1742" s="29">
        <v>1739</v>
      </c>
      <c r="B1742" s="68"/>
      <c r="C1742" s="69"/>
      <c r="D1742" s="69"/>
      <c r="E1742" s="71"/>
      <c r="F1742" s="71"/>
      <c r="G1742" s="97"/>
      <c r="H1742" s="97"/>
      <c r="I1742" s="74" t="s">
        <v>416</v>
      </c>
      <c r="J1742" s="75"/>
      <c r="K1742" s="69"/>
      <c r="L1742" s="76"/>
    </row>
    <row r="1743" spans="1:12" x14ac:dyDescent="0.25">
      <c r="A1743" s="31">
        <v>1740</v>
      </c>
      <c r="B1743" s="68"/>
      <c r="C1743" s="69"/>
      <c r="D1743" s="69"/>
      <c r="E1743" s="71"/>
      <c r="F1743" s="71"/>
      <c r="G1743" s="97"/>
      <c r="H1743" s="97"/>
      <c r="I1743" s="74" t="s">
        <v>416</v>
      </c>
      <c r="J1743" s="75"/>
      <c r="K1743" s="69"/>
      <c r="L1743" s="76"/>
    </row>
    <row r="1744" spans="1:12" x14ac:dyDescent="0.25">
      <c r="A1744" s="29">
        <v>1741</v>
      </c>
      <c r="B1744" s="68"/>
      <c r="C1744" s="69"/>
      <c r="D1744" s="69"/>
      <c r="E1744" s="71"/>
      <c r="F1744" s="71"/>
      <c r="G1744" s="97"/>
      <c r="H1744" s="97"/>
      <c r="I1744" s="74" t="s">
        <v>416</v>
      </c>
      <c r="J1744" s="75"/>
      <c r="K1744" s="69"/>
      <c r="L1744" s="76"/>
    </row>
    <row r="1745" spans="1:12" x14ac:dyDescent="0.25">
      <c r="A1745" s="31">
        <v>1742</v>
      </c>
      <c r="B1745" s="68"/>
      <c r="C1745" s="69"/>
      <c r="D1745" s="69"/>
      <c r="E1745" s="71"/>
      <c r="F1745" s="71"/>
      <c r="G1745" s="97"/>
      <c r="H1745" s="97"/>
      <c r="I1745" s="74" t="s">
        <v>416</v>
      </c>
      <c r="J1745" s="75"/>
      <c r="K1745" s="69"/>
      <c r="L1745" s="76"/>
    </row>
    <row r="1746" spans="1:12" x14ac:dyDescent="0.25">
      <c r="A1746" s="29">
        <v>1743</v>
      </c>
      <c r="B1746" s="68"/>
      <c r="C1746" s="69"/>
      <c r="D1746" s="69"/>
      <c r="E1746" s="71"/>
      <c r="F1746" s="71"/>
      <c r="G1746" s="97"/>
      <c r="H1746" s="97"/>
      <c r="I1746" s="74" t="s">
        <v>416</v>
      </c>
      <c r="J1746" s="75"/>
      <c r="K1746" s="69"/>
      <c r="L1746" s="76"/>
    </row>
    <row r="1747" spans="1:12" x14ac:dyDescent="0.25">
      <c r="A1747" s="31">
        <v>1744</v>
      </c>
      <c r="B1747" s="68"/>
      <c r="C1747" s="69"/>
      <c r="D1747" s="69"/>
      <c r="E1747" s="71"/>
      <c r="F1747" s="71"/>
      <c r="G1747" s="97"/>
      <c r="H1747" s="97"/>
      <c r="I1747" s="74" t="s">
        <v>416</v>
      </c>
      <c r="J1747" s="75"/>
      <c r="K1747" s="69"/>
      <c r="L1747" s="76"/>
    </row>
    <row r="1748" spans="1:12" x14ac:dyDescent="0.25">
      <c r="A1748" s="29">
        <v>1745</v>
      </c>
      <c r="B1748" s="68"/>
      <c r="C1748" s="69"/>
      <c r="D1748" s="69"/>
      <c r="E1748" s="71"/>
      <c r="F1748" s="71"/>
      <c r="G1748" s="97"/>
      <c r="H1748" s="97"/>
      <c r="I1748" s="74" t="s">
        <v>416</v>
      </c>
      <c r="J1748" s="75"/>
      <c r="K1748" s="69"/>
      <c r="L1748" s="76"/>
    </row>
    <row r="1749" spans="1:12" x14ac:dyDescent="0.25">
      <c r="A1749" s="31">
        <v>1746</v>
      </c>
      <c r="B1749" s="68"/>
      <c r="C1749" s="69"/>
      <c r="D1749" s="69"/>
      <c r="E1749" s="71"/>
      <c r="F1749" s="71"/>
      <c r="G1749" s="97"/>
      <c r="H1749" s="97"/>
      <c r="I1749" s="74" t="s">
        <v>416</v>
      </c>
      <c r="J1749" s="75"/>
      <c r="K1749" s="69"/>
      <c r="L1749" s="76"/>
    </row>
    <row r="1750" spans="1:12" x14ac:dyDescent="0.25">
      <c r="A1750" s="29">
        <v>1747</v>
      </c>
      <c r="B1750" s="68"/>
      <c r="C1750" s="69"/>
      <c r="D1750" s="69"/>
      <c r="E1750" s="71"/>
      <c r="F1750" s="71"/>
      <c r="G1750" s="97"/>
      <c r="H1750" s="97"/>
      <c r="I1750" s="74" t="s">
        <v>416</v>
      </c>
      <c r="J1750" s="75"/>
      <c r="K1750" s="69"/>
      <c r="L1750" s="76"/>
    </row>
    <row r="1751" spans="1:12" x14ac:dyDescent="0.25">
      <c r="A1751" s="31">
        <v>1748</v>
      </c>
      <c r="B1751" s="68"/>
      <c r="C1751" s="69"/>
      <c r="D1751" s="69"/>
      <c r="E1751" s="71"/>
      <c r="F1751" s="71"/>
      <c r="G1751" s="97"/>
      <c r="H1751" s="97"/>
      <c r="I1751" s="74" t="s">
        <v>416</v>
      </c>
      <c r="J1751" s="75"/>
      <c r="K1751" s="69"/>
      <c r="L1751" s="76"/>
    </row>
    <row r="1752" spans="1:12" x14ac:dyDescent="0.25">
      <c r="A1752" s="29">
        <v>1749</v>
      </c>
      <c r="B1752" s="68"/>
      <c r="C1752" s="69"/>
      <c r="D1752" s="69"/>
      <c r="E1752" s="71"/>
      <c r="F1752" s="71"/>
      <c r="G1752" s="97"/>
      <c r="H1752" s="97"/>
      <c r="I1752" s="74" t="s">
        <v>416</v>
      </c>
      <c r="J1752" s="75"/>
      <c r="K1752" s="69"/>
      <c r="L1752" s="76"/>
    </row>
    <row r="1753" spans="1:12" x14ac:dyDescent="0.25">
      <c r="A1753" s="31">
        <v>1750</v>
      </c>
      <c r="B1753" s="68"/>
      <c r="C1753" s="69"/>
      <c r="D1753" s="69"/>
      <c r="E1753" s="71"/>
      <c r="F1753" s="71"/>
      <c r="G1753" s="97"/>
      <c r="H1753" s="97"/>
      <c r="I1753" s="74" t="s">
        <v>416</v>
      </c>
      <c r="J1753" s="75"/>
      <c r="K1753" s="69"/>
      <c r="L1753" s="76"/>
    </row>
    <row r="1754" spans="1:12" x14ac:dyDescent="0.25">
      <c r="A1754" s="29">
        <v>1751</v>
      </c>
      <c r="B1754" s="68"/>
      <c r="C1754" s="69"/>
      <c r="D1754" s="69"/>
      <c r="E1754" s="71"/>
      <c r="F1754" s="71"/>
      <c r="G1754" s="97"/>
      <c r="H1754" s="97"/>
      <c r="I1754" s="74" t="s">
        <v>416</v>
      </c>
      <c r="J1754" s="75"/>
      <c r="K1754" s="69"/>
      <c r="L1754" s="76"/>
    </row>
    <row r="1755" spans="1:12" x14ac:dyDescent="0.25">
      <c r="A1755" s="31">
        <v>1752</v>
      </c>
      <c r="B1755" s="68"/>
      <c r="C1755" s="69"/>
      <c r="D1755" s="69"/>
      <c r="E1755" s="71"/>
      <c r="F1755" s="71"/>
      <c r="G1755" s="97"/>
      <c r="H1755" s="97"/>
      <c r="I1755" s="74" t="s">
        <v>416</v>
      </c>
      <c r="J1755" s="75"/>
      <c r="K1755" s="69"/>
      <c r="L1755" s="76"/>
    </row>
    <row r="1756" spans="1:12" x14ac:dyDescent="0.25">
      <c r="A1756" s="29">
        <v>1753</v>
      </c>
      <c r="B1756" s="68"/>
      <c r="C1756" s="69"/>
      <c r="D1756" s="69"/>
      <c r="E1756" s="71"/>
      <c r="F1756" s="71"/>
      <c r="G1756" s="97"/>
      <c r="H1756" s="97"/>
      <c r="I1756" s="74" t="s">
        <v>416</v>
      </c>
      <c r="J1756" s="75"/>
      <c r="K1756" s="69"/>
      <c r="L1756" s="76"/>
    </row>
    <row r="1757" spans="1:12" x14ac:dyDescent="0.25">
      <c r="A1757" s="31">
        <v>1754</v>
      </c>
      <c r="B1757" s="68"/>
      <c r="C1757" s="69"/>
      <c r="D1757" s="69"/>
      <c r="E1757" s="71"/>
      <c r="F1757" s="71"/>
      <c r="G1757" s="97"/>
      <c r="H1757" s="97"/>
      <c r="I1757" s="74" t="s">
        <v>416</v>
      </c>
      <c r="J1757" s="75"/>
      <c r="K1757" s="69"/>
      <c r="L1757" s="76"/>
    </row>
    <row r="1758" spans="1:12" x14ac:dyDescent="0.25">
      <c r="A1758" s="29">
        <v>1755</v>
      </c>
      <c r="B1758" s="68"/>
      <c r="C1758" s="69"/>
      <c r="D1758" s="69"/>
      <c r="E1758" s="71"/>
      <c r="F1758" s="71"/>
      <c r="G1758" s="97"/>
      <c r="H1758" s="97"/>
      <c r="I1758" s="74" t="s">
        <v>416</v>
      </c>
      <c r="J1758" s="75"/>
      <c r="K1758" s="69"/>
      <c r="L1758" s="76"/>
    </row>
    <row r="1759" spans="1:12" x14ac:dyDescent="0.25">
      <c r="A1759" s="31">
        <v>1756</v>
      </c>
      <c r="B1759" s="68"/>
      <c r="C1759" s="69"/>
      <c r="D1759" s="69"/>
      <c r="E1759" s="71"/>
      <c r="F1759" s="71"/>
      <c r="G1759" s="97"/>
      <c r="H1759" s="97"/>
      <c r="I1759" s="74" t="s">
        <v>416</v>
      </c>
      <c r="J1759" s="75"/>
      <c r="K1759" s="69"/>
      <c r="L1759" s="76"/>
    </row>
    <row r="1760" spans="1:12" x14ac:dyDescent="0.25">
      <c r="A1760" s="29">
        <v>1757</v>
      </c>
      <c r="B1760" s="68"/>
      <c r="C1760" s="69"/>
      <c r="D1760" s="69"/>
      <c r="E1760" s="71"/>
      <c r="F1760" s="71"/>
      <c r="G1760" s="97"/>
      <c r="H1760" s="97"/>
      <c r="I1760" s="74" t="s">
        <v>416</v>
      </c>
      <c r="J1760" s="75"/>
      <c r="K1760" s="69"/>
      <c r="L1760" s="76"/>
    </row>
    <row r="1761" spans="1:12" x14ac:dyDescent="0.25">
      <c r="A1761" s="31">
        <v>1758</v>
      </c>
      <c r="B1761" s="68"/>
      <c r="C1761" s="69"/>
      <c r="D1761" s="69"/>
      <c r="E1761" s="71"/>
      <c r="F1761" s="71"/>
      <c r="G1761" s="97"/>
      <c r="H1761" s="97"/>
      <c r="I1761" s="74" t="s">
        <v>416</v>
      </c>
      <c r="J1761" s="75"/>
      <c r="K1761" s="69"/>
      <c r="L1761" s="76"/>
    </row>
    <row r="1762" spans="1:12" x14ac:dyDescent="0.25">
      <c r="A1762" s="29">
        <v>1759</v>
      </c>
      <c r="B1762" s="68"/>
      <c r="C1762" s="69"/>
      <c r="D1762" s="69"/>
      <c r="E1762" s="71"/>
      <c r="F1762" s="71"/>
      <c r="G1762" s="97"/>
      <c r="H1762" s="97"/>
      <c r="I1762" s="74" t="s">
        <v>416</v>
      </c>
      <c r="J1762" s="75"/>
      <c r="K1762" s="69"/>
      <c r="L1762" s="76"/>
    </row>
    <row r="1763" spans="1:12" x14ac:dyDescent="0.25">
      <c r="A1763" s="31">
        <v>1760</v>
      </c>
      <c r="B1763" s="68"/>
      <c r="C1763" s="69"/>
      <c r="D1763" s="69"/>
      <c r="E1763" s="71"/>
      <c r="F1763" s="71"/>
      <c r="G1763" s="97"/>
      <c r="H1763" s="97"/>
      <c r="I1763" s="74" t="s">
        <v>416</v>
      </c>
      <c r="J1763" s="75"/>
      <c r="K1763" s="69"/>
      <c r="L1763" s="76"/>
    </row>
    <row r="1764" spans="1:12" x14ac:dyDescent="0.25">
      <c r="A1764" s="29">
        <v>1761</v>
      </c>
      <c r="B1764" s="68"/>
      <c r="C1764" s="69"/>
      <c r="D1764" s="69"/>
      <c r="E1764" s="71"/>
      <c r="F1764" s="71"/>
      <c r="G1764" s="97"/>
      <c r="H1764" s="97"/>
      <c r="I1764" s="74" t="s">
        <v>416</v>
      </c>
      <c r="J1764" s="75"/>
      <c r="K1764" s="69"/>
      <c r="L1764" s="76"/>
    </row>
    <row r="1765" spans="1:12" x14ac:dyDescent="0.25">
      <c r="A1765" s="31">
        <v>1762</v>
      </c>
      <c r="B1765" s="68"/>
      <c r="C1765" s="69"/>
      <c r="D1765" s="69"/>
      <c r="E1765" s="71"/>
      <c r="F1765" s="71"/>
      <c r="G1765" s="97"/>
      <c r="H1765" s="97"/>
      <c r="I1765" s="74" t="s">
        <v>416</v>
      </c>
      <c r="J1765" s="75"/>
      <c r="K1765" s="69"/>
      <c r="L1765" s="76"/>
    </row>
    <row r="1766" spans="1:12" x14ac:dyDescent="0.25">
      <c r="A1766" s="29">
        <v>1763</v>
      </c>
      <c r="B1766" s="68"/>
      <c r="C1766" s="69"/>
      <c r="D1766" s="69"/>
      <c r="E1766" s="71"/>
      <c r="F1766" s="71"/>
      <c r="G1766" s="97"/>
      <c r="H1766" s="97"/>
      <c r="I1766" s="74" t="s">
        <v>416</v>
      </c>
      <c r="J1766" s="75"/>
      <c r="K1766" s="69"/>
      <c r="L1766" s="76"/>
    </row>
    <row r="1767" spans="1:12" x14ac:dyDescent="0.25">
      <c r="A1767" s="31">
        <v>1764</v>
      </c>
      <c r="B1767" s="68"/>
      <c r="C1767" s="69"/>
      <c r="D1767" s="69"/>
      <c r="E1767" s="71"/>
      <c r="F1767" s="71"/>
      <c r="G1767" s="97"/>
      <c r="H1767" s="97"/>
      <c r="I1767" s="74" t="s">
        <v>416</v>
      </c>
      <c r="J1767" s="75"/>
      <c r="K1767" s="69"/>
      <c r="L1767" s="76"/>
    </row>
    <row r="1768" spans="1:12" x14ac:dyDescent="0.25">
      <c r="A1768" s="29">
        <v>1765</v>
      </c>
      <c r="B1768" s="68"/>
      <c r="C1768" s="69"/>
      <c r="D1768" s="69"/>
      <c r="E1768" s="71"/>
      <c r="F1768" s="71"/>
      <c r="G1768" s="97"/>
      <c r="H1768" s="97"/>
      <c r="I1768" s="74" t="s">
        <v>416</v>
      </c>
      <c r="J1768" s="75"/>
      <c r="K1768" s="69"/>
      <c r="L1768" s="76"/>
    </row>
    <row r="1769" spans="1:12" x14ac:dyDescent="0.25">
      <c r="A1769" s="31">
        <v>1766</v>
      </c>
      <c r="B1769" s="68"/>
      <c r="C1769" s="69"/>
      <c r="D1769" s="69"/>
      <c r="E1769" s="71"/>
      <c r="F1769" s="71"/>
      <c r="G1769" s="97"/>
      <c r="H1769" s="97"/>
      <c r="I1769" s="74" t="s">
        <v>416</v>
      </c>
      <c r="J1769" s="75"/>
      <c r="K1769" s="69"/>
      <c r="L1769" s="76"/>
    </row>
    <row r="1770" spans="1:12" x14ac:dyDescent="0.25">
      <c r="A1770" s="29">
        <v>1767</v>
      </c>
      <c r="B1770" s="68"/>
      <c r="C1770" s="69"/>
      <c r="D1770" s="69"/>
      <c r="E1770" s="71"/>
      <c r="F1770" s="71"/>
      <c r="G1770" s="97"/>
      <c r="H1770" s="97"/>
      <c r="I1770" s="74" t="s">
        <v>416</v>
      </c>
      <c r="J1770" s="75"/>
      <c r="K1770" s="69"/>
      <c r="L1770" s="76"/>
    </row>
    <row r="1771" spans="1:12" x14ac:dyDescent="0.25">
      <c r="A1771" s="31">
        <v>1768</v>
      </c>
      <c r="B1771" s="68"/>
      <c r="C1771" s="69"/>
      <c r="D1771" s="69"/>
      <c r="E1771" s="71"/>
      <c r="F1771" s="71"/>
      <c r="G1771" s="97"/>
      <c r="H1771" s="97"/>
      <c r="I1771" s="74" t="s">
        <v>416</v>
      </c>
      <c r="J1771" s="75"/>
      <c r="K1771" s="69"/>
      <c r="L1771" s="76"/>
    </row>
    <row r="1772" spans="1:12" x14ac:dyDescent="0.25">
      <c r="A1772" s="29">
        <v>1769</v>
      </c>
      <c r="B1772" s="68"/>
      <c r="C1772" s="69"/>
      <c r="D1772" s="69"/>
      <c r="E1772" s="71"/>
      <c r="F1772" s="71"/>
      <c r="G1772" s="97"/>
      <c r="H1772" s="97"/>
      <c r="I1772" s="74" t="s">
        <v>416</v>
      </c>
      <c r="J1772" s="75"/>
      <c r="K1772" s="69"/>
      <c r="L1772" s="76"/>
    </row>
    <row r="1773" spans="1:12" x14ac:dyDescent="0.25">
      <c r="A1773" s="31">
        <v>1770</v>
      </c>
      <c r="B1773" s="68"/>
      <c r="C1773" s="69"/>
      <c r="D1773" s="69"/>
      <c r="E1773" s="71"/>
      <c r="F1773" s="71"/>
      <c r="G1773" s="97"/>
      <c r="H1773" s="97"/>
      <c r="I1773" s="74" t="s">
        <v>416</v>
      </c>
      <c r="J1773" s="75"/>
      <c r="K1773" s="69"/>
      <c r="L1773" s="76"/>
    </row>
    <row r="1774" spans="1:12" x14ac:dyDescent="0.25">
      <c r="A1774" s="29">
        <v>1771</v>
      </c>
      <c r="B1774" s="68"/>
      <c r="C1774" s="69"/>
      <c r="D1774" s="69"/>
      <c r="E1774" s="71"/>
      <c r="F1774" s="71"/>
      <c r="G1774" s="97"/>
      <c r="H1774" s="97"/>
      <c r="I1774" s="74" t="s">
        <v>416</v>
      </c>
      <c r="J1774" s="75"/>
      <c r="K1774" s="69"/>
      <c r="L1774" s="76"/>
    </row>
    <row r="1775" spans="1:12" x14ac:dyDescent="0.25">
      <c r="A1775" s="31">
        <v>1772</v>
      </c>
      <c r="B1775" s="68"/>
      <c r="C1775" s="69"/>
      <c r="D1775" s="69"/>
      <c r="E1775" s="71"/>
      <c r="F1775" s="71"/>
      <c r="G1775" s="97"/>
      <c r="H1775" s="97"/>
      <c r="I1775" s="74" t="s">
        <v>416</v>
      </c>
      <c r="J1775" s="75"/>
      <c r="K1775" s="69"/>
      <c r="L1775" s="76"/>
    </row>
    <row r="1776" spans="1:12" x14ac:dyDescent="0.25">
      <c r="A1776" s="29">
        <v>1773</v>
      </c>
      <c r="B1776" s="68"/>
      <c r="C1776" s="69"/>
      <c r="D1776" s="69"/>
      <c r="E1776" s="71"/>
      <c r="F1776" s="71"/>
      <c r="G1776" s="97"/>
      <c r="H1776" s="97"/>
      <c r="I1776" s="74" t="s">
        <v>416</v>
      </c>
      <c r="J1776" s="75"/>
      <c r="K1776" s="69"/>
      <c r="L1776" s="76"/>
    </row>
    <row r="1777" spans="1:12" x14ac:dyDescent="0.25">
      <c r="A1777" s="31">
        <v>1774</v>
      </c>
      <c r="B1777" s="68"/>
      <c r="C1777" s="69"/>
      <c r="D1777" s="69"/>
      <c r="E1777" s="71"/>
      <c r="F1777" s="71"/>
      <c r="G1777" s="97"/>
      <c r="H1777" s="97"/>
      <c r="I1777" s="74" t="s">
        <v>416</v>
      </c>
      <c r="J1777" s="75"/>
      <c r="K1777" s="69"/>
      <c r="L1777" s="76"/>
    </row>
    <row r="1778" spans="1:12" x14ac:dyDescent="0.25">
      <c r="A1778" s="29">
        <v>1775</v>
      </c>
      <c r="B1778" s="68"/>
      <c r="C1778" s="69"/>
      <c r="D1778" s="69"/>
      <c r="E1778" s="71"/>
      <c r="F1778" s="71"/>
      <c r="G1778" s="97"/>
      <c r="H1778" s="97"/>
      <c r="I1778" s="74" t="s">
        <v>416</v>
      </c>
      <c r="J1778" s="75"/>
      <c r="K1778" s="69"/>
      <c r="L1778" s="76"/>
    </row>
    <row r="1779" spans="1:12" x14ac:dyDescent="0.25">
      <c r="A1779" s="31">
        <v>1776</v>
      </c>
      <c r="B1779" s="68"/>
      <c r="C1779" s="69"/>
      <c r="D1779" s="69"/>
      <c r="E1779" s="71"/>
      <c r="F1779" s="71"/>
      <c r="G1779" s="97"/>
      <c r="H1779" s="97"/>
      <c r="I1779" s="74" t="s">
        <v>416</v>
      </c>
      <c r="J1779" s="75"/>
      <c r="K1779" s="69"/>
      <c r="L1779" s="76"/>
    </row>
    <row r="1780" spans="1:12" x14ac:dyDescent="0.25">
      <c r="A1780" s="29">
        <v>1777</v>
      </c>
      <c r="B1780" s="68"/>
      <c r="C1780" s="69"/>
      <c r="D1780" s="69"/>
      <c r="E1780" s="71"/>
      <c r="F1780" s="71"/>
      <c r="G1780" s="97"/>
      <c r="H1780" s="97"/>
      <c r="I1780" s="74" t="s">
        <v>416</v>
      </c>
      <c r="J1780" s="75"/>
      <c r="K1780" s="69"/>
      <c r="L1780" s="76"/>
    </row>
    <row r="1781" spans="1:12" x14ac:dyDescent="0.25">
      <c r="A1781" s="31">
        <v>1778</v>
      </c>
      <c r="B1781" s="68"/>
      <c r="C1781" s="69"/>
      <c r="D1781" s="69"/>
      <c r="E1781" s="71"/>
      <c r="F1781" s="71"/>
      <c r="G1781" s="97"/>
      <c r="H1781" s="97"/>
      <c r="I1781" s="74" t="s">
        <v>416</v>
      </c>
      <c r="J1781" s="75"/>
      <c r="K1781" s="69"/>
      <c r="L1781" s="76"/>
    </row>
    <row r="1782" spans="1:12" x14ac:dyDescent="0.25">
      <c r="A1782" s="29">
        <v>1779</v>
      </c>
      <c r="B1782" s="68"/>
      <c r="C1782" s="69"/>
      <c r="D1782" s="69"/>
      <c r="E1782" s="71"/>
      <c r="F1782" s="71"/>
      <c r="G1782" s="97"/>
      <c r="H1782" s="97"/>
      <c r="I1782" s="74" t="s">
        <v>416</v>
      </c>
      <c r="J1782" s="75"/>
      <c r="K1782" s="69"/>
      <c r="L1782" s="76"/>
    </row>
    <row r="1783" spans="1:12" x14ac:dyDescent="0.25">
      <c r="A1783" s="31">
        <v>1780</v>
      </c>
      <c r="B1783" s="68"/>
      <c r="C1783" s="69"/>
      <c r="D1783" s="69"/>
      <c r="E1783" s="71"/>
      <c r="F1783" s="71"/>
      <c r="G1783" s="97"/>
      <c r="H1783" s="97"/>
      <c r="I1783" s="74" t="s">
        <v>416</v>
      </c>
      <c r="J1783" s="75"/>
      <c r="K1783" s="69"/>
      <c r="L1783" s="76"/>
    </row>
    <row r="1784" spans="1:12" x14ac:dyDescent="0.25">
      <c r="A1784" s="29">
        <v>1781</v>
      </c>
      <c r="B1784" s="68"/>
      <c r="C1784" s="69"/>
      <c r="D1784" s="69"/>
      <c r="E1784" s="71"/>
      <c r="F1784" s="71"/>
      <c r="G1784" s="97"/>
      <c r="H1784" s="97"/>
      <c r="I1784" s="74" t="s">
        <v>416</v>
      </c>
      <c r="J1784" s="75"/>
      <c r="K1784" s="69"/>
      <c r="L1784" s="76"/>
    </row>
    <row r="1785" spans="1:12" x14ac:dyDescent="0.25">
      <c r="A1785" s="31">
        <v>1782</v>
      </c>
      <c r="B1785" s="68"/>
      <c r="C1785" s="69"/>
      <c r="D1785" s="69"/>
      <c r="E1785" s="71"/>
      <c r="F1785" s="71"/>
      <c r="G1785" s="97"/>
      <c r="H1785" s="97"/>
      <c r="I1785" s="74" t="s">
        <v>416</v>
      </c>
      <c r="J1785" s="75"/>
      <c r="K1785" s="69"/>
      <c r="L1785" s="76"/>
    </row>
    <row r="1786" spans="1:12" x14ac:dyDescent="0.25">
      <c r="A1786" s="29">
        <v>1783</v>
      </c>
      <c r="B1786" s="68"/>
      <c r="C1786" s="69"/>
      <c r="D1786" s="69"/>
      <c r="E1786" s="71"/>
      <c r="F1786" s="71"/>
      <c r="G1786" s="97"/>
      <c r="H1786" s="97"/>
      <c r="I1786" s="74" t="s">
        <v>416</v>
      </c>
      <c r="J1786" s="75"/>
      <c r="K1786" s="69"/>
      <c r="L1786" s="76"/>
    </row>
    <row r="1787" spans="1:12" x14ac:dyDescent="0.25">
      <c r="A1787" s="31">
        <v>1784</v>
      </c>
      <c r="B1787" s="68"/>
      <c r="C1787" s="69"/>
      <c r="D1787" s="69"/>
      <c r="E1787" s="71"/>
      <c r="F1787" s="71"/>
      <c r="G1787" s="97"/>
      <c r="H1787" s="97"/>
      <c r="I1787" s="74" t="s">
        <v>416</v>
      </c>
      <c r="J1787" s="75"/>
      <c r="K1787" s="69"/>
      <c r="L1787" s="76"/>
    </row>
    <row r="1788" spans="1:12" x14ac:dyDescent="0.25">
      <c r="A1788" s="29">
        <v>1785</v>
      </c>
      <c r="B1788" s="68"/>
      <c r="C1788" s="69"/>
      <c r="D1788" s="69"/>
      <c r="E1788" s="71"/>
      <c r="F1788" s="71"/>
      <c r="G1788" s="97"/>
      <c r="H1788" s="97"/>
      <c r="I1788" s="74" t="s">
        <v>416</v>
      </c>
      <c r="J1788" s="75"/>
      <c r="K1788" s="69"/>
      <c r="L1788" s="76"/>
    </row>
    <row r="1789" spans="1:12" x14ac:dyDescent="0.25">
      <c r="A1789" s="31">
        <v>1786</v>
      </c>
      <c r="B1789" s="68"/>
      <c r="C1789" s="69"/>
      <c r="D1789" s="69"/>
      <c r="E1789" s="71"/>
      <c r="F1789" s="71"/>
      <c r="G1789" s="97"/>
      <c r="H1789" s="97"/>
      <c r="I1789" s="74" t="s">
        <v>416</v>
      </c>
      <c r="J1789" s="75"/>
      <c r="K1789" s="69"/>
      <c r="L1789" s="76"/>
    </row>
    <row r="1790" spans="1:12" x14ac:dyDescent="0.25">
      <c r="A1790" s="29">
        <v>1787</v>
      </c>
      <c r="B1790" s="68"/>
      <c r="C1790" s="69"/>
      <c r="D1790" s="69"/>
      <c r="E1790" s="71"/>
      <c r="F1790" s="71"/>
      <c r="G1790" s="97"/>
      <c r="H1790" s="97"/>
      <c r="I1790" s="74" t="s">
        <v>416</v>
      </c>
      <c r="J1790" s="75"/>
      <c r="K1790" s="69"/>
      <c r="L1790" s="76"/>
    </row>
    <row r="1791" spans="1:12" x14ac:dyDescent="0.25">
      <c r="A1791" s="31">
        <v>1788</v>
      </c>
      <c r="B1791" s="68"/>
      <c r="C1791" s="69"/>
      <c r="D1791" s="69"/>
      <c r="E1791" s="71"/>
      <c r="F1791" s="71"/>
      <c r="G1791" s="97"/>
      <c r="H1791" s="97"/>
      <c r="I1791" s="74" t="s">
        <v>416</v>
      </c>
      <c r="J1791" s="75"/>
      <c r="K1791" s="69"/>
      <c r="L1791" s="76"/>
    </row>
    <row r="1792" spans="1:12" x14ac:dyDescent="0.25">
      <c r="A1792" s="29">
        <v>1789</v>
      </c>
      <c r="B1792" s="68"/>
      <c r="C1792" s="69"/>
      <c r="D1792" s="69"/>
      <c r="E1792" s="71"/>
      <c r="F1792" s="71"/>
      <c r="G1792" s="97"/>
      <c r="H1792" s="97"/>
      <c r="I1792" s="74" t="s">
        <v>416</v>
      </c>
      <c r="J1792" s="75"/>
      <c r="K1792" s="69"/>
      <c r="L1792" s="76"/>
    </row>
    <row r="1793" spans="1:12" x14ac:dyDescent="0.25">
      <c r="A1793" s="31">
        <v>1790</v>
      </c>
      <c r="B1793" s="68"/>
      <c r="C1793" s="69"/>
      <c r="D1793" s="69"/>
      <c r="E1793" s="71"/>
      <c r="F1793" s="71"/>
      <c r="G1793" s="97"/>
      <c r="H1793" s="97"/>
      <c r="I1793" s="74" t="s">
        <v>416</v>
      </c>
      <c r="J1793" s="75"/>
      <c r="K1793" s="69"/>
      <c r="L1793" s="76"/>
    </row>
    <row r="1794" spans="1:12" x14ac:dyDescent="0.25">
      <c r="A1794" s="29">
        <v>1791</v>
      </c>
      <c r="B1794" s="68"/>
      <c r="C1794" s="69"/>
      <c r="D1794" s="69"/>
      <c r="E1794" s="71"/>
      <c r="F1794" s="71"/>
      <c r="G1794" s="97"/>
      <c r="H1794" s="97"/>
      <c r="I1794" s="74" t="s">
        <v>416</v>
      </c>
      <c r="J1794" s="75"/>
      <c r="K1794" s="69"/>
      <c r="L1794" s="76"/>
    </row>
    <row r="1795" spans="1:12" x14ac:dyDescent="0.25">
      <c r="A1795" s="31">
        <v>1792</v>
      </c>
      <c r="B1795" s="68"/>
      <c r="C1795" s="69"/>
      <c r="D1795" s="69"/>
      <c r="E1795" s="71"/>
      <c r="F1795" s="71"/>
      <c r="G1795" s="97"/>
      <c r="H1795" s="97"/>
      <c r="I1795" s="74" t="s">
        <v>416</v>
      </c>
      <c r="J1795" s="75"/>
      <c r="K1795" s="69"/>
      <c r="L1795" s="76"/>
    </row>
    <row r="1796" spans="1:12" x14ac:dyDescent="0.25">
      <c r="A1796" s="29">
        <v>1793</v>
      </c>
      <c r="B1796" s="68"/>
      <c r="C1796" s="69"/>
      <c r="D1796" s="69"/>
      <c r="E1796" s="71"/>
      <c r="F1796" s="71"/>
      <c r="G1796" s="97"/>
      <c r="H1796" s="97"/>
      <c r="I1796" s="74" t="s">
        <v>416</v>
      </c>
      <c r="J1796" s="75"/>
      <c r="K1796" s="69"/>
      <c r="L1796" s="76"/>
    </row>
    <row r="1797" spans="1:12" x14ac:dyDescent="0.25">
      <c r="A1797" s="31">
        <v>1794</v>
      </c>
      <c r="B1797" s="68"/>
      <c r="C1797" s="69"/>
      <c r="D1797" s="69"/>
      <c r="E1797" s="71"/>
      <c r="F1797" s="71"/>
      <c r="G1797" s="97"/>
      <c r="H1797" s="97"/>
      <c r="I1797" s="74" t="s">
        <v>416</v>
      </c>
      <c r="J1797" s="75"/>
      <c r="K1797" s="69"/>
      <c r="L1797" s="76"/>
    </row>
    <row r="1798" spans="1:12" x14ac:dyDescent="0.25">
      <c r="A1798" s="29">
        <v>1795</v>
      </c>
      <c r="B1798" s="68"/>
      <c r="C1798" s="69"/>
      <c r="D1798" s="69"/>
      <c r="E1798" s="71"/>
      <c r="F1798" s="71"/>
      <c r="G1798" s="97"/>
      <c r="H1798" s="97"/>
      <c r="I1798" s="74" t="s">
        <v>416</v>
      </c>
      <c r="J1798" s="75"/>
      <c r="K1798" s="69"/>
      <c r="L1798" s="76"/>
    </row>
    <row r="1799" spans="1:12" x14ac:dyDescent="0.25">
      <c r="A1799" s="31">
        <v>1796</v>
      </c>
      <c r="B1799" s="68"/>
      <c r="C1799" s="69"/>
      <c r="D1799" s="69"/>
      <c r="E1799" s="71"/>
      <c r="F1799" s="71"/>
      <c r="G1799" s="97"/>
      <c r="H1799" s="97"/>
      <c r="I1799" s="74" t="s">
        <v>416</v>
      </c>
      <c r="J1799" s="75"/>
      <c r="K1799" s="69"/>
      <c r="L1799" s="76"/>
    </row>
    <row r="1800" spans="1:12" x14ac:dyDescent="0.25">
      <c r="A1800" s="29">
        <v>1797</v>
      </c>
      <c r="B1800" s="68"/>
      <c r="C1800" s="69"/>
      <c r="D1800" s="69"/>
      <c r="E1800" s="71"/>
      <c r="F1800" s="71"/>
      <c r="G1800" s="97"/>
      <c r="H1800" s="97"/>
      <c r="I1800" s="74" t="s">
        <v>416</v>
      </c>
      <c r="J1800" s="75"/>
      <c r="K1800" s="69"/>
      <c r="L1800" s="76"/>
    </row>
    <row r="1801" spans="1:12" x14ac:dyDescent="0.25">
      <c r="A1801" s="31">
        <v>1798</v>
      </c>
      <c r="B1801" s="68"/>
      <c r="C1801" s="69"/>
      <c r="D1801" s="69"/>
      <c r="E1801" s="71"/>
      <c r="F1801" s="71"/>
      <c r="G1801" s="97"/>
      <c r="H1801" s="97"/>
      <c r="I1801" s="74" t="s">
        <v>416</v>
      </c>
      <c r="J1801" s="75"/>
      <c r="K1801" s="69"/>
      <c r="L1801" s="76"/>
    </row>
    <row r="1802" spans="1:12" x14ac:dyDescent="0.25">
      <c r="A1802" s="29">
        <v>1799</v>
      </c>
      <c r="B1802" s="68"/>
      <c r="C1802" s="69"/>
      <c r="D1802" s="69"/>
      <c r="E1802" s="71"/>
      <c r="F1802" s="71"/>
      <c r="G1802" s="97"/>
      <c r="H1802" s="97"/>
      <c r="I1802" s="74" t="s">
        <v>416</v>
      </c>
      <c r="J1802" s="75"/>
      <c r="K1802" s="69"/>
      <c r="L1802" s="76"/>
    </row>
    <row r="1803" spans="1:12" x14ac:dyDescent="0.25">
      <c r="A1803" s="31">
        <v>1800</v>
      </c>
      <c r="B1803" s="68"/>
      <c r="C1803" s="69"/>
      <c r="D1803" s="69"/>
      <c r="E1803" s="71"/>
      <c r="F1803" s="71"/>
      <c r="G1803" s="97"/>
      <c r="H1803" s="97"/>
      <c r="I1803" s="74" t="s">
        <v>416</v>
      </c>
      <c r="J1803" s="75"/>
      <c r="K1803" s="69"/>
      <c r="L1803" s="76"/>
    </row>
    <row r="1804" spans="1:12" x14ac:dyDescent="0.25">
      <c r="A1804" s="29">
        <v>1801</v>
      </c>
      <c r="B1804" s="68"/>
      <c r="C1804" s="69"/>
      <c r="D1804" s="69"/>
      <c r="E1804" s="71"/>
      <c r="F1804" s="71"/>
      <c r="G1804" s="97"/>
      <c r="H1804" s="97"/>
      <c r="I1804" s="74" t="s">
        <v>416</v>
      </c>
      <c r="J1804" s="75"/>
      <c r="K1804" s="69"/>
      <c r="L1804" s="76"/>
    </row>
    <row r="1805" spans="1:12" x14ac:dyDescent="0.25">
      <c r="A1805" s="31">
        <v>1802</v>
      </c>
      <c r="B1805" s="68"/>
      <c r="C1805" s="69"/>
      <c r="D1805" s="69"/>
      <c r="E1805" s="71"/>
      <c r="F1805" s="71"/>
      <c r="G1805" s="97"/>
      <c r="H1805" s="97"/>
      <c r="I1805" s="74" t="s">
        <v>416</v>
      </c>
      <c r="J1805" s="75"/>
      <c r="K1805" s="69"/>
      <c r="L1805" s="76"/>
    </row>
    <row r="1806" spans="1:12" x14ac:dyDescent="0.25">
      <c r="A1806" s="29">
        <v>1803</v>
      </c>
      <c r="B1806" s="68"/>
      <c r="C1806" s="69"/>
      <c r="D1806" s="69"/>
      <c r="E1806" s="71"/>
      <c r="F1806" s="71"/>
      <c r="G1806" s="97"/>
      <c r="H1806" s="97"/>
      <c r="I1806" s="74" t="s">
        <v>416</v>
      </c>
      <c r="J1806" s="75"/>
      <c r="K1806" s="69"/>
      <c r="L1806" s="76"/>
    </row>
    <row r="1807" spans="1:12" x14ac:dyDescent="0.25">
      <c r="A1807" s="31">
        <v>1804</v>
      </c>
      <c r="B1807" s="68"/>
      <c r="C1807" s="69"/>
      <c r="D1807" s="69"/>
      <c r="E1807" s="71"/>
      <c r="F1807" s="71"/>
      <c r="G1807" s="97"/>
      <c r="H1807" s="97"/>
      <c r="I1807" s="74" t="s">
        <v>416</v>
      </c>
      <c r="J1807" s="75"/>
      <c r="K1807" s="69"/>
      <c r="L1807" s="76"/>
    </row>
    <row r="1808" spans="1:12" x14ac:dyDescent="0.25">
      <c r="A1808" s="29">
        <v>1805</v>
      </c>
      <c r="B1808" s="68"/>
      <c r="C1808" s="69"/>
      <c r="D1808" s="69"/>
      <c r="E1808" s="71"/>
      <c r="F1808" s="71"/>
      <c r="G1808" s="97"/>
      <c r="H1808" s="97"/>
      <c r="I1808" s="74" t="s">
        <v>416</v>
      </c>
      <c r="J1808" s="75"/>
      <c r="K1808" s="69"/>
      <c r="L1808" s="76"/>
    </row>
    <row r="1809" spans="1:12" x14ac:dyDescent="0.25">
      <c r="A1809" s="31">
        <v>1806</v>
      </c>
      <c r="B1809" s="68"/>
      <c r="C1809" s="69"/>
      <c r="D1809" s="69"/>
      <c r="E1809" s="71"/>
      <c r="F1809" s="71"/>
      <c r="G1809" s="97"/>
      <c r="H1809" s="97"/>
      <c r="I1809" s="74" t="s">
        <v>416</v>
      </c>
      <c r="J1809" s="75"/>
      <c r="K1809" s="69"/>
      <c r="L1809" s="76"/>
    </row>
    <row r="1810" spans="1:12" x14ac:dyDescent="0.25">
      <c r="A1810" s="29">
        <v>1807</v>
      </c>
      <c r="B1810" s="68"/>
      <c r="C1810" s="69"/>
      <c r="D1810" s="69"/>
      <c r="E1810" s="71"/>
      <c r="F1810" s="71"/>
      <c r="G1810" s="97"/>
      <c r="H1810" s="97"/>
      <c r="I1810" s="74" t="s">
        <v>416</v>
      </c>
      <c r="J1810" s="75"/>
      <c r="K1810" s="69"/>
      <c r="L1810" s="76"/>
    </row>
    <row r="1811" spans="1:12" x14ac:dyDescent="0.25">
      <c r="A1811" s="31">
        <v>1808</v>
      </c>
      <c r="B1811" s="68"/>
      <c r="C1811" s="69"/>
      <c r="D1811" s="69"/>
      <c r="E1811" s="71"/>
      <c r="F1811" s="71"/>
      <c r="G1811" s="97"/>
      <c r="H1811" s="97"/>
      <c r="I1811" s="74" t="s">
        <v>416</v>
      </c>
      <c r="J1811" s="75"/>
      <c r="K1811" s="69"/>
      <c r="L1811" s="76"/>
    </row>
    <row r="1812" spans="1:12" x14ac:dyDescent="0.25">
      <c r="A1812" s="29">
        <v>1809</v>
      </c>
      <c r="B1812" s="68"/>
      <c r="C1812" s="69"/>
      <c r="D1812" s="69"/>
      <c r="E1812" s="71"/>
      <c r="F1812" s="71"/>
      <c r="G1812" s="97"/>
      <c r="H1812" s="97"/>
      <c r="I1812" s="74" t="s">
        <v>416</v>
      </c>
      <c r="J1812" s="75"/>
      <c r="K1812" s="69"/>
      <c r="L1812" s="76"/>
    </row>
    <row r="1813" spans="1:12" x14ac:dyDescent="0.25">
      <c r="A1813" s="31">
        <v>1810</v>
      </c>
      <c r="B1813" s="68"/>
      <c r="C1813" s="69"/>
      <c r="D1813" s="69"/>
      <c r="E1813" s="71"/>
      <c r="F1813" s="71"/>
      <c r="G1813" s="97"/>
      <c r="H1813" s="97"/>
      <c r="I1813" s="74" t="s">
        <v>416</v>
      </c>
      <c r="J1813" s="75"/>
      <c r="K1813" s="69"/>
      <c r="L1813" s="76"/>
    </row>
    <row r="1814" spans="1:12" x14ac:dyDescent="0.25">
      <c r="A1814" s="29">
        <v>1811</v>
      </c>
      <c r="B1814" s="68"/>
      <c r="C1814" s="69"/>
      <c r="D1814" s="69"/>
      <c r="E1814" s="71"/>
      <c r="F1814" s="71"/>
      <c r="G1814" s="97"/>
      <c r="H1814" s="97"/>
      <c r="I1814" s="74" t="s">
        <v>416</v>
      </c>
      <c r="J1814" s="75"/>
      <c r="K1814" s="69"/>
      <c r="L1814" s="76"/>
    </row>
    <row r="1815" spans="1:12" x14ac:dyDescent="0.25">
      <c r="A1815" s="31">
        <v>1812</v>
      </c>
      <c r="B1815" s="68"/>
      <c r="C1815" s="69"/>
      <c r="D1815" s="69"/>
      <c r="E1815" s="71"/>
      <c r="F1815" s="71"/>
      <c r="G1815" s="97"/>
      <c r="H1815" s="97"/>
      <c r="I1815" s="74" t="s">
        <v>416</v>
      </c>
      <c r="J1815" s="75"/>
      <c r="K1815" s="69"/>
      <c r="L1815" s="76"/>
    </row>
    <row r="1816" spans="1:12" x14ac:dyDescent="0.25">
      <c r="A1816" s="29">
        <v>1813</v>
      </c>
      <c r="B1816" s="68"/>
      <c r="C1816" s="69"/>
      <c r="D1816" s="69"/>
      <c r="E1816" s="71"/>
      <c r="F1816" s="71"/>
      <c r="G1816" s="97"/>
      <c r="H1816" s="97"/>
      <c r="I1816" s="74" t="s">
        <v>416</v>
      </c>
      <c r="J1816" s="75"/>
      <c r="K1816" s="69"/>
      <c r="L1816" s="76"/>
    </row>
    <row r="1817" spans="1:12" x14ac:dyDescent="0.25">
      <c r="A1817" s="31">
        <v>1814</v>
      </c>
      <c r="B1817" s="68"/>
      <c r="C1817" s="69"/>
      <c r="D1817" s="69"/>
      <c r="E1817" s="71"/>
      <c r="F1817" s="71"/>
      <c r="G1817" s="97"/>
      <c r="H1817" s="97"/>
      <c r="I1817" s="74" t="s">
        <v>416</v>
      </c>
      <c r="J1817" s="75"/>
      <c r="K1817" s="69"/>
      <c r="L1817" s="76"/>
    </row>
    <row r="1818" spans="1:12" x14ac:dyDescent="0.25">
      <c r="A1818" s="29">
        <v>1815</v>
      </c>
      <c r="B1818" s="68"/>
      <c r="C1818" s="69"/>
      <c r="D1818" s="69"/>
      <c r="E1818" s="71"/>
      <c r="F1818" s="71"/>
      <c r="G1818" s="97"/>
      <c r="H1818" s="97"/>
      <c r="I1818" s="74" t="s">
        <v>416</v>
      </c>
      <c r="J1818" s="75"/>
      <c r="K1818" s="69"/>
      <c r="L1818" s="76"/>
    </row>
    <row r="1819" spans="1:12" x14ac:dyDescent="0.25">
      <c r="A1819" s="31">
        <v>1816</v>
      </c>
      <c r="B1819" s="68"/>
      <c r="C1819" s="69"/>
      <c r="D1819" s="69"/>
      <c r="E1819" s="71"/>
      <c r="F1819" s="71"/>
      <c r="G1819" s="97"/>
      <c r="H1819" s="97"/>
      <c r="I1819" s="74" t="s">
        <v>416</v>
      </c>
      <c r="J1819" s="75"/>
      <c r="K1819" s="69"/>
      <c r="L1819" s="76"/>
    </row>
    <row r="1820" spans="1:12" x14ac:dyDescent="0.25">
      <c r="A1820" s="29">
        <v>1817</v>
      </c>
      <c r="B1820" s="68"/>
      <c r="C1820" s="69"/>
      <c r="D1820" s="69"/>
      <c r="E1820" s="71"/>
      <c r="F1820" s="71"/>
      <c r="G1820" s="97"/>
      <c r="H1820" s="97"/>
      <c r="I1820" s="74" t="s">
        <v>416</v>
      </c>
      <c r="J1820" s="75"/>
      <c r="K1820" s="69"/>
      <c r="L1820" s="76"/>
    </row>
    <row r="1821" spans="1:12" x14ac:dyDescent="0.25">
      <c r="A1821" s="31">
        <v>1818</v>
      </c>
      <c r="B1821" s="68"/>
      <c r="C1821" s="69"/>
      <c r="D1821" s="69"/>
      <c r="E1821" s="71"/>
      <c r="F1821" s="71"/>
      <c r="G1821" s="97"/>
      <c r="H1821" s="97"/>
      <c r="I1821" s="74" t="s">
        <v>416</v>
      </c>
      <c r="J1821" s="75"/>
      <c r="K1821" s="69"/>
      <c r="L1821" s="76"/>
    </row>
    <row r="1822" spans="1:12" x14ac:dyDescent="0.25">
      <c r="A1822" s="29">
        <v>1819</v>
      </c>
      <c r="B1822" s="68"/>
      <c r="C1822" s="69"/>
      <c r="D1822" s="69"/>
      <c r="E1822" s="71"/>
      <c r="F1822" s="71"/>
      <c r="G1822" s="97"/>
      <c r="H1822" s="97"/>
      <c r="I1822" s="74" t="s">
        <v>416</v>
      </c>
      <c r="J1822" s="75"/>
      <c r="K1822" s="69"/>
      <c r="L1822" s="76"/>
    </row>
    <row r="1823" spans="1:12" x14ac:dyDescent="0.25">
      <c r="A1823" s="31">
        <v>1820</v>
      </c>
      <c r="B1823" s="68"/>
      <c r="C1823" s="69"/>
      <c r="D1823" s="69"/>
      <c r="E1823" s="71"/>
      <c r="F1823" s="71"/>
      <c r="G1823" s="97"/>
      <c r="H1823" s="97"/>
      <c r="I1823" s="74" t="s">
        <v>416</v>
      </c>
      <c r="J1823" s="75"/>
      <c r="K1823" s="69"/>
      <c r="L1823" s="76"/>
    </row>
    <row r="1824" spans="1:12" x14ac:dyDescent="0.25">
      <c r="A1824" s="29">
        <v>1821</v>
      </c>
      <c r="B1824" s="68"/>
      <c r="C1824" s="69"/>
      <c r="D1824" s="69"/>
      <c r="E1824" s="71"/>
      <c r="F1824" s="71"/>
      <c r="G1824" s="97"/>
      <c r="H1824" s="97"/>
      <c r="I1824" s="74" t="s">
        <v>416</v>
      </c>
      <c r="J1824" s="75"/>
      <c r="K1824" s="69"/>
      <c r="L1824" s="76"/>
    </row>
    <row r="1825" spans="1:12" x14ac:dyDescent="0.25">
      <c r="A1825" s="31">
        <v>1822</v>
      </c>
      <c r="B1825" s="68"/>
      <c r="C1825" s="69"/>
      <c r="D1825" s="69"/>
      <c r="E1825" s="71"/>
      <c r="F1825" s="71"/>
      <c r="G1825" s="97"/>
      <c r="H1825" s="97"/>
      <c r="I1825" s="74" t="s">
        <v>416</v>
      </c>
      <c r="J1825" s="75"/>
      <c r="K1825" s="69"/>
      <c r="L1825" s="76"/>
    </row>
    <row r="1826" spans="1:12" x14ac:dyDescent="0.25">
      <c r="A1826" s="29">
        <v>1823</v>
      </c>
      <c r="B1826" s="68"/>
      <c r="C1826" s="69"/>
      <c r="D1826" s="69"/>
      <c r="E1826" s="71"/>
      <c r="F1826" s="71"/>
      <c r="G1826" s="97"/>
      <c r="H1826" s="97"/>
      <c r="I1826" s="74" t="s">
        <v>416</v>
      </c>
      <c r="J1826" s="75"/>
      <c r="K1826" s="69"/>
      <c r="L1826" s="76"/>
    </row>
    <row r="1827" spans="1:12" x14ac:dyDescent="0.25">
      <c r="A1827" s="31">
        <v>1824</v>
      </c>
      <c r="B1827" s="68"/>
      <c r="C1827" s="69"/>
      <c r="D1827" s="69"/>
      <c r="E1827" s="71"/>
      <c r="F1827" s="71"/>
      <c r="G1827" s="97"/>
      <c r="H1827" s="97"/>
      <c r="I1827" s="74" t="s">
        <v>416</v>
      </c>
      <c r="J1827" s="75"/>
      <c r="K1827" s="69"/>
      <c r="L1827" s="76"/>
    </row>
    <row r="1828" spans="1:12" x14ac:dyDescent="0.25">
      <c r="A1828" s="29">
        <v>1825</v>
      </c>
      <c r="B1828" s="68"/>
      <c r="C1828" s="69"/>
      <c r="D1828" s="69"/>
      <c r="E1828" s="71"/>
      <c r="F1828" s="71"/>
      <c r="G1828" s="97"/>
      <c r="H1828" s="97"/>
      <c r="I1828" s="74" t="s">
        <v>416</v>
      </c>
      <c r="J1828" s="75"/>
      <c r="K1828" s="69"/>
      <c r="L1828" s="76"/>
    </row>
    <row r="1829" spans="1:12" x14ac:dyDescent="0.25">
      <c r="A1829" s="31">
        <v>1826</v>
      </c>
      <c r="B1829" s="68"/>
      <c r="C1829" s="69"/>
      <c r="D1829" s="69"/>
      <c r="E1829" s="71"/>
      <c r="F1829" s="71"/>
      <c r="G1829" s="97"/>
      <c r="H1829" s="97"/>
      <c r="I1829" s="74" t="s">
        <v>416</v>
      </c>
      <c r="J1829" s="75"/>
      <c r="K1829" s="69"/>
      <c r="L1829" s="76"/>
    </row>
    <row r="1830" spans="1:12" x14ac:dyDescent="0.25">
      <c r="A1830" s="29">
        <v>1827</v>
      </c>
      <c r="B1830" s="68"/>
      <c r="C1830" s="69"/>
      <c r="D1830" s="69"/>
      <c r="E1830" s="71"/>
      <c r="F1830" s="71"/>
      <c r="G1830" s="97"/>
      <c r="H1830" s="97"/>
      <c r="I1830" s="74" t="s">
        <v>416</v>
      </c>
      <c r="J1830" s="75"/>
      <c r="K1830" s="69"/>
      <c r="L1830" s="76"/>
    </row>
    <row r="1831" spans="1:12" x14ac:dyDescent="0.25">
      <c r="A1831" s="31">
        <v>1828</v>
      </c>
      <c r="B1831" s="68"/>
      <c r="C1831" s="69"/>
      <c r="D1831" s="69"/>
      <c r="E1831" s="71"/>
      <c r="F1831" s="71"/>
      <c r="G1831" s="97"/>
      <c r="H1831" s="97"/>
      <c r="I1831" s="74" t="s">
        <v>416</v>
      </c>
      <c r="J1831" s="75"/>
      <c r="K1831" s="69"/>
      <c r="L1831" s="76"/>
    </row>
    <row r="1832" spans="1:12" x14ac:dyDescent="0.25">
      <c r="A1832" s="29">
        <v>1829</v>
      </c>
      <c r="B1832" s="68"/>
      <c r="C1832" s="69"/>
      <c r="D1832" s="69"/>
      <c r="E1832" s="71"/>
      <c r="F1832" s="71"/>
      <c r="G1832" s="97"/>
      <c r="H1832" s="97"/>
      <c r="I1832" s="74" t="s">
        <v>416</v>
      </c>
      <c r="J1832" s="75"/>
      <c r="K1832" s="69"/>
      <c r="L1832" s="76"/>
    </row>
    <row r="1833" spans="1:12" x14ac:dyDescent="0.25">
      <c r="A1833" s="31">
        <v>1830</v>
      </c>
      <c r="B1833" s="68"/>
      <c r="C1833" s="69"/>
      <c r="D1833" s="69"/>
      <c r="E1833" s="71"/>
      <c r="F1833" s="71"/>
      <c r="G1833" s="97"/>
      <c r="H1833" s="97"/>
      <c r="I1833" s="74" t="s">
        <v>416</v>
      </c>
      <c r="J1833" s="75"/>
      <c r="K1833" s="69"/>
      <c r="L1833" s="76"/>
    </row>
    <row r="1834" spans="1:12" x14ac:dyDescent="0.25">
      <c r="A1834" s="29">
        <v>1831</v>
      </c>
      <c r="B1834" s="68"/>
      <c r="C1834" s="69"/>
      <c r="D1834" s="69"/>
      <c r="E1834" s="71"/>
      <c r="F1834" s="71"/>
      <c r="G1834" s="97"/>
      <c r="H1834" s="97"/>
      <c r="I1834" s="74" t="s">
        <v>416</v>
      </c>
      <c r="J1834" s="75"/>
      <c r="K1834" s="69"/>
      <c r="L1834" s="76"/>
    </row>
    <row r="1835" spans="1:12" x14ac:dyDescent="0.25">
      <c r="A1835" s="31">
        <v>1832</v>
      </c>
      <c r="B1835" s="68"/>
      <c r="C1835" s="69"/>
      <c r="D1835" s="69"/>
      <c r="E1835" s="71"/>
      <c r="F1835" s="71"/>
      <c r="G1835" s="97"/>
      <c r="H1835" s="97"/>
      <c r="I1835" s="74" t="s">
        <v>416</v>
      </c>
      <c r="J1835" s="75"/>
      <c r="K1835" s="69"/>
      <c r="L1835" s="76"/>
    </row>
    <row r="1836" spans="1:12" x14ac:dyDescent="0.25">
      <c r="A1836" s="29">
        <v>1833</v>
      </c>
      <c r="B1836" s="68"/>
      <c r="C1836" s="69"/>
      <c r="D1836" s="69"/>
      <c r="E1836" s="71"/>
      <c r="F1836" s="71"/>
      <c r="G1836" s="97"/>
      <c r="H1836" s="97"/>
      <c r="I1836" s="74" t="s">
        <v>416</v>
      </c>
      <c r="J1836" s="75"/>
      <c r="K1836" s="69"/>
      <c r="L1836" s="76"/>
    </row>
    <row r="1837" spans="1:12" x14ac:dyDescent="0.25">
      <c r="A1837" s="31">
        <v>1834</v>
      </c>
      <c r="B1837" s="68"/>
      <c r="C1837" s="69"/>
      <c r="D1837" s="69"/>
      <c r="E1837" s="71"/>
      <c r="F1837" s="71"/>
      <c r="G1837" s="97"/>
      <c r="H1837" s="97"/>
      <c r="I1837" s="74" t="s">
        <v>416</v>
      </c>
      <c r="J1837" s="75"/>
      <c r="K1837" s="69"/>
      <c r="L1837" s="76"/>
    </row>
    <row r="1838" spans="1:12" x14ac:dyDescent="0.25">
      <c r="A1838" s="29">
        <v>1835</v>
      </c>
      <c r="B1838" s="68"/>
      <c r="C1838" s="69"/>
      <c r="D1838" s="69"/>
      <c r="E1838" s="71"/>
      <c r="F1838" s="71"/>
      <c r="G1838" s="97"/>
      <c r="H1838" s="97"/>
      <c r="I1838" s="74" t="s">
        <v>416</v>
      </c>
      <c r="J1838" s="75"/>
      <c r="K1838" s="69"/>
      <c r="L1838" s="76"/>
    </row>
    <row r="1839" spans="1:12" x14ac:dyDescent="0.25">
      <c r="A1839" s="31">
        <v>1836</v>
      </c>
      <c r="B1839" s="68"/>
      <c r="C1839" s="69"/>
      <c r="D1839" s="69"/>
      <c r="E1839" s="71"/>
      <c r="F1839" s="71"/>
      <c r="G1839" s="97"/>
      <c r="H1839" s="97"/>
      <c r="I1839" s="74" t="s">
        <v>416</v>
      </c>
      <c r="J1839" s="75"/>
      <c r="K1839" s="69"/>
      <c r="L1839" s="76"/>
    </row>
    <row r="1840" spans="1:12" x14ac:dyDescent="0.25">
      <c r="A1840" s="29">
        <v>1837</v>
      </c>
      <c r="B1840" s="68"/>
      <c r="C1840" s="69"/>
      <c r="D1840" s="69"/>
      <c r="E1840" s="71"/>
      <c r="F1840" s="71"/>
      <c r="G1840" s="97"/>
      <c r="H1840" s="97"/>
      <c r="I1840" s="74" t="s">
        <v>416</v>
      </c>
      <c r="J1840" s="75"/>
      <c r="K1840" s="69"/>
      <c r="L1840" s="76"/>
    </row>
    <row r="1841" spans="1:12" x14ac:dyDescent="0.25">
      <c r="A1841" s="31">
        <v>1838</v>
      </c>
      <c r="B1841" s="68"/>
      <c r="C1841" s="69"/>
      <c r="D1841" s="69"/>
      <c r="E1841" s="71"/>
      <c r="F1841" s="71"/>
      <c r="G1841" s="97"/>
      <c r="H1841" s="97"/>
      <c r="I1841" s="74" t="s">
        <v>416</v>
      </c>
      <c r="J1841" s="75"/>
      <c r="K1841" s="69"/>
      <c r="L1841" s="76"/>
    </row>
    <row r="1842" spans="1:12" x14ac:dyDescent="0.25">
      <c r="A1842" s="29">
        <v>1839</v>
      </c>
      <c r="B1842" s="68"/>
      <c r="C1842" s="69"/>
      <c r="D1842" s="69"/>
      <c r="E1842" s="71"/>
      <c r="F1842" s="71"/>
      <c r="G1842" s="97"/>
      <c r="H1842" s="97"/>
      <c r="I1842" s="74" t="s">
        <v>416</v>
      </c>
      <c r="J1842" s="75"/>
      <c r="K1842" s="69"/>
      <c r="L1842" s="76"/>
    </row>
    <row r="1843" spans="1:12" x14ac:dyDescent="0.25">
      <c r="A1843" s="31">
        <v>1840</v>
      </c>
      <c r="B1843" s="68"/>
      <c r="C1843" s="69"/>
      <c r="D1843" s="69"/>
      <c r="E1843" s="71"/>
      <c r="F1843" s="71"/>
      <c r="G1843" s="97"/>
      <c r="H1843" s="97"/>
      <c r="I1843" s="74" t="s">
        <v>416</v>
      </c>
      <c r="J1843" s="75"/>
      <c r="K1843" s="69"/>
      <c r="L1843" s="76"/>
    </row>
    <row r="1844" spans="1:12" x14ac:dyDescent="0.25">
      <c r="A1844" s="29">
        <v>1841</v>
      </c>
      <c r="B1844" s="68"/>
      <c r="C1844" s="69"/>
      <c r="D1844" s="69"/>
      <c r="E1844" s="71"/>
      <c r="F1844" s="71"/>
      <c r="G1844" s="97"/>
      <c r="H1844" s="97"/>
      <c r="I1844" s="74" t="s">
        <v>416</v>
      </c>
      <c r="J1844" s="75"/>
      <c r="K1844" s="69"/>
      <c r="L1844" s="76"/>
    </row>
    <row r="1845" spans="1:12" x14ac:dyDescent="0.25">
      <c r="A1845" s="31">
        <v>1842</v>
      </c>
      <c r="B1845" s="68"/>
      <c r="C1845" s="69"/>
      <c r="D1845" s="69"/>
      <c r="E1845" s="71"/>
      <c r="F1845" s="71"/>
      <c r="G1845" s="97"/>
      <c r="H1845" s="97"/>
      <c r="I1845" s="74" t="s">
        <v>416</v>
      </c>
      <c r="J1845" s="75"/>
      <c r="K1845" s="69"/>
      <c r="L1845" s="76"/>
    </row>
    <row r="1846" spans="1:12" x14ac:dyDescent="0.25">
      <c r="A1846" s="29">
        <v>1843</v>
      </c>
      <c r="B1846" s="68"/>
      <c r="C1846" s="69"/>
      <c r="D1846" s="69"/>
      <c r="E1846" s="71"/>
      <c r="F1846" s="71"/>
      <c r="G1846" s="97"/>
      <c r="H1846" s="97"/>
      <c r="I1846" s="74" t="s">
        <v>416</v>
      </c>
      <c r="J1846" s="75"/>
      <c r="K1846" s="69"/>
      <c r="L1846" s="76"/>
    </row>
    <row r="1847" spans="1:12" x14ac:dyDescent="0.25">
      <c r="A1847" s="31">
        <v>1844</v>
      </c>
      <c r="B1847" s="68"/>
      <c r="C1847" s="69"/>
      <c r="D1847" s="69"/>
      <c r="E1847" s="71"/>
      <c r="F1847" s="71"/>
      <c r="G1847" s="97"/>
      <c r="H1847" s="97"/>
      <c r="I1847" s="74" t="s">
        <v>416</v>
      </c>
      <c r="J1847" s="75"/>
      <c r="K1847" s="69"/>
      <c r="L1847" s="76"/>
    </row>
    <row r="1848" spans="1:12" x14ac:dyDescent="0.25">
      <c r="A1848" s="29">
        <v>1845</v>
      </c>
      <c r="B1848" s="68"/>
      <c r="C1848" s="69"/>
      <c r="D1848" s="69"/>
      <c r="E1848" s="71"/>
      <c r="F1848" s="71"/>
      <c r="G1848" s="97"/>
      <c r="H1848" s="97"/>
      <c r="I1848" s="74" t="s">
        <v>416</v>
      </c>
      <c r="J1848" s="75"/>
      <c r="K1848" s="69"/>
      <c r="L1848" s="76"/>
    </row>
    <row r="1849" spans="1:12" x14ac:dyDescent="0.25">
      <c r="A1849" s="31">
        <v>1846</v>
      </c>
      <c r="B1849" s="68"/>
      <c r="C1849" s="69"/>
      <c r="D1849" s="69"/>
      <c r="E1849" s="71"/>
      <c r="F1849" s="71"/>
      <c r="G1849" s="97"/>
      <c r="H1849" s="97"/>
      <c r="I1849" s="74" t="s">
        <v>416</v>
      </c>
      <c r="J1849" s="75"/>
      <c r="K1849" s="69"/>
      <c r="L1849" s="76"/>
    </row>
    <row r="1850" spans="1:12" x14ac:dyDescent="0.25">
      <c r="A1850" s="29">
        <v>1847</v>
      </c>
      <c r="B1850" s="68"/>
      <c r="C1850" s="69"/>
      <c r="D1850" s="69"/>
      <c r="E1850" s="71"/>
      <c r="F1850" s="71"/>
      <c r="G1850" s="97"/>
      <c r="H1850" s="97"/>
      <c r="I1850" s="74" t="s">
        <v>416</v>
      </c>
      <c r="J1850" s="75"/>
      <c r="K1850" s="69"/>
      <c r="L1850" s="76"/>
    </row>
    <row r="1851" spans="1:12" x14ac:dyDescent="0.25">
      <c r="A1851" s="31">
        <v>1848</v>
      </c>
      <c r="B1851" s="68"/>
      <c r="C1851" s="69"/>
      <c r="D1851" s="69"/>
      <c r="E1851" s="71"/>
      <c r="F1851" s="71"/>
      <c r="G1851" s="97"/>
      <c r="H1851" s="97"/>
      <c r="I1851" s="74" t="s">
        <v>416</v>
      </c>
      <c r="J1851" s="75"/>
      <c r="K1851" s="69"/>
      <c r="L1851" s="76"/>
    </row>
    <row r="1852" spans="1:12" x14ac:dyDescent="0.25">
      <c r="A1852" s="29">
        <v>1849</v>
      </c>
      <c r="B1852" s="68"/>
      <c r="C1852" s="69"/>
      <c r="D1852" s="69"/>
      <c r="E1852" s="71"/>
      <c r="F1852" s="71"/>
      <c r="G1852" s="97"/>
      <c r="H1852" s="97"/>
      <c r="I1852" s="74" t="s">
        <v>416</v>
      </c>
      <c r="J1852" s="75"/>
      <c r="K1852" s="69"/>
      <c r="L1852" s="76"/>
    </row>
    <row r="1853" spans="1:12" x14ac:dyDescent="0.25">
      <c r="A1853" s="31">
        <v>1850</v>
      </c>
      <c r="B1853" s="68"/>
      <c r="C1853" s="69"/>
      <c r="D1853" s="69"/>
      <c r="E1853" s="71"/>
      <c r="F1853" s="71"/>
      <c r="G1853" s="97"/>
      <c r="H1853" s="97"/>
      <c r="I1853" s="74" t="s">
        <v>416</v>
      </c>
      <c r="J1853" s="75"/>
      <c r="K1853" s="69"/>
      <c r="L1853" s="76"/>
    </row>
    <row r="1854" spans="1:12" x14ac:dyDescent="0.25">
      <c r="A1854" s="29">
        <v>1851</v>
      </c>
      <c r="B1854" s="68"/>
      <c r="C1854" s="69"/>
      <c r="D1854" s="69"/>
      <c r="E1854" s="71"/>
      <c r="F1854" s="71"/>
      <c r="G1854" s="97"/>
      <c r="H1854" s="97"/>
      <c r="I1854" s="74" t="s">
        <v>416</v>
      </c>
      <c r="J1854" s="75"/>
      <c r="K1854" s="69"/>
      <c r="L1854" s="76"/>
    </row>
    <row r="1855" spans="1:12" x14ac:dyDescent="0.25">
      <c r="A1855" s="31">
        <v>1852</v>
      </c>
      <c r="B1855" s="68"/>
      <c r="C1855" s="69"/>
      <c r="D1855" s="69"/>
      <c r="E1855" s="71"/>
      <c r="F1855" s="71"/>
      <c r="G1855" s="97"/>
      <c r="H1855" s="97"/>
      <c r="I1855" s="74" t="s">
        <v>416</v>
      </c>
      <c r="J1855" s="75"/>
      <c r="K1855" s="69"/>
      <c r="L1855" s="76"/>
    </row>
    <row r="1856" spans="1:12" x14ac:dyDescent="0.25">
      <c r="A1856" s="29">
        <v>1853</v>
      </c>
      <c r="B1856" s="68"/>
      <c r="C1856" s="69"/>
      <c r="D1856" s="69"/>
      <c r="E1856" s="71"/>
      <c r="F1856" s="71"/>
      <c r="G1856" s="97"/>
      <c r="H1856" s="97"/>
      <c r="I1856" s="74" t="s">
        <v>416</v>
      </c>
      <c r="J1856" s="75"/>
      <c r="K1856" s="69"/>
      <c r="L1856" s="76"/>
    </row>
    <row r="1857" spans="1:12" x14ac:dyDescent="0.25">
      <c r="A1857" s="31">
        <v>1854</v>
      </c>
      <c r="B1857" s="68"/>
      <c r="C1857" s="69"/>
      <c r="D1857" s="69"/>
      <c r="E1857" s="71"/>
      <c r="F1857" s="71"/>
      <c r="G1857" s="97"/>
      <c r="H1857" s="97"/>
      <c r="I1857" s="74" t="s">
        <v>416</v>
      </c>
      <c r="J1857" s="75"/>
      <c r="K1857" s="69"/>
      <c r="L1857" s="76"/>
    </row>
    <row r="1858" spans="1:12" x14ac:dyDescent="0.25">
      <c r="A1858" s="29">
        <v>1855</v>
      </c>
      <c r="B1858" s="68"/>
      <c r="C1858" s="69"/>
      <c r="D1858" s="69"/>
      <c r="E1858" s="71"/>
      <c r="F1858" s="71"/>
      <c r="G1858" s="97"/>
      <c r="H1858" s="97"/>
      <c r="I1858" s="74" t="s">
        <v>416</v>
      </c>
      <c r="J1858" s="75"/>
      <c r="K1858" s="69"/>
      <c r="L1858" s="76"/>
    </row>
    <row r="1859" spans="1:12" x14ac:dyDescent="0.25">
      <c r="A1859" s="31">
        <v>1856</v>
      </c>
      <c r="B1859" s="68"/>
      <c r="C1859" s="69"/>
      <c r="D1859" s="69"/>
      <c r="E1859" s="71"/>
      <c r="F1859" s="71"/>
      <c r="G1859" s="97"/>
      <c r="H1859" s="97"/>
      <c r="I1859" s="74" t="s">
        <v>416</v>
      </c>
      <c r="J1859" s="75"/>
      <c r="K1859" s="69"/>
      <c r="L1859" s="76"/>
    </row>
    <row r="1860" spans="1:12" x14ac:dyDescent="0.25">
      <c r="A1860" s="29">
        <v>1857</v>
      </c>
      <c r="B1860" s="68"/>
      <c r="C1860" s="69"/>
      <c r="D1860" s="69"/>
      <c r="E1860" s="71"/>
      <c r="F1860" s="71"/>
      <c r="G1860" s="97"/>
      <c r="H1860" s="97"/>
      <c r="I1860" s="74" t="s">
        <v>416</v>
      </c>
      <c r="J1860" s="75"/>
      <c r="K1860" s="69"/>
      <c r="L1860" s="76"/>
    </row>
    <row r="1861" spans="1:12" x14ac:dyDescent="0.25">
      <c r="A1861" s="31">
        <v>1858</v>
      </c>
      <c r="B1861" s="68"/>
      <c r="C1861" s="69"/>
      <c r="D1861" s="69"/>
      <c r="E1861" s="71"/>
      <c r="F1861" s="71"/>
      <c r="G1861" s="97"/>
      <c r="H1861" s="97"/>
      <c r="I1861" s="74" t="s">
        <v>416</v>
      </c>
      <c r="J1861" s="75"/>
      <c r="K1861" s="69"/>
      <c r="L1861" s="76"/>
    </row>
    <row r="1862" spans="1:12" x14ac:dyDescent="0.25">
      <c r="A1862" s="29">
        <v>1859</v>
      </c>
      <c r="B1862" s="68"/>
      <c r="C1862" s="69"/>
      <c r="D1862" s="69"/>
      <c r="E1862" s="71"/>
      <c r="F1862" s="71"/>
      <c r="G1862" s="97"/>
      <c r="H1862" s="97"/>
      <c r="I1862" s="74" t="s">
        <v>416</v>
      </c>
      <c r="J1862" s="75"/>
      <c r="K1862" s="69"/>
      <c r="L1862" s="76"/>
    </row>
    <row r="1863" spans="1:12" x14ac:dyDescent="0.25">
      <c r="A1863" s="31">
        <v>1860</v>
      </c>
      <c r="B1863" s="68"/>
      <c r="C1863" s="69"/>
      <c r="D1863" s="69"/>
      <c r="E1863" s="71"/>
      <c r="F1863" s="71"/>
      <c r="G1863" s="97"/>
      <c r="H1863" s="97"/>
      <c r="I1863" s="74" t="s">
        <v>416</v>
      </c>
      <c r="J1863" s="75"/>
      <c r="K1863" s="69"/>
      <c r="L1863" s="76"/>
    </row>
    <row r="1864" spans="1:12" x14ac:dyDescent="0.25">
      <c r="A1864" s="29">
        <v>1861</v>
      </c>
      <c r="B1864" s="68"/>
      <c r="C1864" s="69"/>
      <c r="D1864" s="69"/>
      <c r="E1864" s="71"/>
      <c r="F1864" s="71"/>
      <c r="G1864" s="97"/>
      <c r="H1864" s="97"/>
      <c r="I1864" s="74" t="s">
        <v>416</v>
      </c>
      <c r="J1864" s="75"/>
      <c r="K1864" s="69"/>
      <c r="L1864" s="76"/>
    </row>
    <row r="1865" spans="1:12" x14ac:dyDescent="0.25">
      <c r="A1865" s="31">
        <v>1862</v>
      </c>
      <c r="B1865" s="68"/>
      <c r="C1865" s="69"/>
      <c r="D1865" s="69"/>
      <c r="E1865" s="71"/>
      <c r="F1865" s="71"/>
      <c r="G1865" s="97"/>
      <c r="H1865" s="97"/>
      <c r="I1865" s="74" t="s">
        <v>416</v>
      </c>
      <c r="J1865" s="75"/>
      <c r="K1865" s="69"/>
      <c r="L1865" s="76"/>
    </row>
    <row r="1866" spans="1:12" x14ac:dyDescent="0.25">
      <c r="A1866" s="29">
        <v>1863</v>
      </c>
      <c r="B1866" s="68"/>
      <c r="C1866" s="69"/>
      <c r="D1866" s="69"/>
      <c r="E1866" s="71"/>
      <c r="F1866" s="71"/>
      <c r="G1866" s="97"/>
      <c r="H1866" s="97"/>
      <c r="I1866" s="74" t="s">
        <v>416</v>
      </c>
      <c r="J1866" s="75"/>
      <c r="K1866" s="69"/>
      <c r="L1866" s="76"/>
    </row>
    <row r="1867" spans="1:12" x14ac:dyDescent="0.25">
      <c r="A1867" s="31">
        <v>1864</v>
      </c>
      <c r="B1867" s="68"/>
      <c r="C1867" s="69"/>
      <c r="D1867" s="69"/>
      <c r="E1867" s="71"/>
      <c r="F1867" s="71"/>
      <c r="G1867" s="97"/>
      <c r="H1867" s="97"/>
      <c r="I1867" s="74" t="s">
        <v>416</v>
      </c>
      <c r="J1867" s="75"/>
      <c r="K1867" s="69"/>
      <c r="L1867" s="76"/>
    </row>
    <row r="1868" spans="1:12" x14ac:dyDescent="0.25">
      <c r="A1868" s="29">
        <v>1865</v>
      </c>
      <c r="B1868" s="68"/>
      <c r="C1868" s="69"/>
      <c r="D1868" s="69"/>
      <c r="E1868" s="71"/>
      <c r="F1868" s="71"/>
      <c r="G1868" s="97"/>
      <c r="H1868" s="97"/>
      <c r="I1868" s="74" t="s">
        <v>416</v>
      </c>
      <c r="J1868" s="75"/>
      <c r="K1868" s="69"/>
      <c r="L1868" s="76"/>
    </row>
    <row r="1869" spans="1:12" x14ac:dyDescent="0.25">
      <c r="A1869" s="31">
        <v>1866</v>
      </c>
      <c r="B1869" s="68"/>
      <c r="C1869" s="69"/>
      <c r="D1869" s="69"/>
      <c r="E1869" s="71"/>
      <c r="F1869" s="71"/>
      <c r="G1869" s="97"/>
      <c r="H1869" s="97"/>
      <c r="I1869" s="74" t="s">
        <v>416</v>
      </c>
      <c r="J1869" s="75"/>
      <c r="K1869" s="69"/>
      <c r="L1869" s="76"/>
    </row>
    <row r="1870" spans="1:12" x14ac:dyDescent="0.25">
      <c r="A1870" s="29">
        <v>1867</v>
      </c>
      <c r="B1870" s="68"/>
      <c r="C1870" s="69"/>
      <c r="D1870" s="69"/>
      <c r="E1870" s="71"/>
      <c r="F1870" s="71"/>
      <c r="G1870" s="97"/>
      <c r="H1870" s="97"/>
      <c r="I1870" s="74" t="s">
        <v>416</v>
      </c>
      <c r="J1870" s="75"/>
      <c r="K1870" s="69"/>
      <c r="L1870" s="76"/>
    </row>
    <row r="1871" spans="1:12" x14ac:dyDescent="0.25">
      <c r="A1871" s="31">
        <v>1868</v>
      </c>
      <c r="B1871" s="68"/>
      <c r="C1871" s="69"/>
      <c r="D1871" s="69"/>
      <c r="E1871" s="71"/>
      <c r="F1871" s="71"/>
      <c r="G1871" s="97"/>
      <c r="H1871" s="97"/>
      <c r="I1871" s="74" t="s">
        <v>416</v>
      </c>
      <c r="J1871" s="75"/>
      <c r="K1871" s="69"/>
      <c r="L1871" s="76"/>
    </row>
    <row r="1872" spans="1:12" x14ac:dyDescent="0.25">
      <c r="A1872" s="29">
        <v>1869</v>
      </c>
      <c r="B1872" s="68"/>
      <c r="C1872" s="69"/>
      <c r="D1872" s="69"/>
      <c r="E1872" s="71"/>
      <c r="F1872" s="71"/>
      <c r="G1872" s="97"/>
      <c r="H1872" s="97"/>
      <c r="I1872" s="74" t="s">
        <v>416</v>
      </c>
      <c r="J1872" s="75"/>
      <c r="K1872" s="69"/>
      <c r="L1872" s="76"/>
    </row>
    <row r="1873" spans="1:12" x14ac:dyDescent="0.25">
      <c r="A1873" s="31">
        <v>1870</v>
      </c>
      <c r="B1873" s="68"/>
      <c r="C1873" s="69"/>
      <c r="D1873" s="69"/>
      <c r="E1873" s="71"/>
      <c r="F1873" s="71"/>
      <c r="G1873" s="97"/>
      <c r="H1873" s="97"/>
      <c r="I1873" s="74" t="s">
        <v>416</v>
      </c>
      <c r="J1873" s="75"/>
      <c r="K1873" s="69"/>
      <c r="L1873" s="76"/>
    </row>
    <row r="1874" spans="1:12" x14ac:dyDescent="0.25">
      <c r="A1874" s="29">
        <v>1871</v>
      </c>
      <c r="B1874" s="68"/>
      <c r="C1874" s="69"/>
      <c r="D1874" s="69"/>
      <c r="E1874" s="71"/>
      <c r="F1874" s="71"/>
      <c r="G1874" s="97"/>
      <c r="H1874" s="97"/>
      <c r="I1874" s="74" t="s">
        <v>416</v>
      </c>
      <c r="J1874" s="75"/>
      <c r="K1874" s="69"/>
      <c r="L1874" s="76"/>
    </row>
    <row r="1875" spans="1:12" x14ac:dyDescent="0.25">
      <c r="A1875" s="31">
        <v>1872</v>
      </c>
      <c r="B1875" s="68"/>
      <c r="C1875" s="69"/>
      <c r="D1875" s="69"/>
      <c r="E1875" s="71"/>
      <c r="F1875" s="71"/>
      <c r="G1875" s="97"/>
      <c r="H1875" s="97"/>
      <c r="I1875" s="74" t="s">
        <v>416</v>
      </c>
      <c r="J1875" s="75"/>
      <c r="K1875" s="69"/>
      <c r="L1875" s="76"/>
    </row>
    <row r="1876" spans="1:12" x14ac:dyDescent="0.25">
      <c r="A1876" s="29">
        <v>1873</v>
      </c>
      <c r="B1876" s="68"/>
      <c r="C1876" s="69"/>
      <c r="D1876" s="69"/>
      <c r="E1876" s="71"/>
      <c r="F1876" s="71"/>
      <c r="G1876" s="97"/>
      <c r="H1876" s="97"/>
      <c r="I1876" s="74" t="s">
        <v>416</v>
      </c>
      <c r="J1876" s="75"/>
      <c r="K1876" s="69"/>
      <c r="L1876" s="76"/>
    </row>
    <row r="1877" spans="1:12" x14ac:dyDescent="0.25">
      <c r="A1877" s="31">
        <v>1874</v>
      </c>
      <c r="B1877" s="68"/>
      <c r="C1877" s="69"/>
      <c r="D1877" s="69"/>
      <c r="E1877" s="71"/>
      <c r="F1877" s="71"/>
      <c r="G1877" s="97"/>
      <c r="H1877" s="97"/>
      <c r="I1877" s="74" t="s">
        <v>416</v>
      </c>
      <c r="J1877" s="75"/>
      <c r="K1877" s="69"/>
      <c r="L1877" s="76"/>
    </row>
    <row r="1878" spans="1:12" x14ac:dyDescent="0.25">
      <c r="A1878" s="29">
        <v>1875</v>
      </c>
      <c r="B1878" s="68"/>
      <c r="C1878" s="69"/>
      <c r="D1878" s="69"/>
      <c r="E1878" s="71"/>
      <c r="F1878" s="71"/>
      <c r="G1878" s="97"/>
      <c r="H1878" s="97"/>
      <c r="I1878" s="74" t="s">
        <v>416</v>
      </c>
      <c r="J1878" s="75"/>
      <c r="K1878" s="69"/>
      <c r="L1878" s="76"/>
    </row>
    <row r="1879" spans="1:12" x14ac:dyDescent="0.25">
      <c r="A1879" s="31">
        <v>1876</v>
      </c>
      <c r="B1879" s="68"/>
      <c r="C1879" s="69"/>
      <c r="D1879" s="69"/>
      <c r="E1879" s="71"/>
      <c r="F1879" s="71"/>
      <c r="G1879" s="97"/>
      <c r="H1879" s="97"/>
      <c r="I1879" s="74" t="s">
        <v>416</v>
      </c>
      <c r="J1879" s="75"/>
      <c r="K1879" s="69"/>
      <c r="L1879" s="76"/>
    </row>
    <row r="1880" spans="1:12" x14ac:dyDescent="0.25">
      <c r="A1880" s="29">
        <v>1877</v>
      </c>
      <c r="B1880" s="68"/>
      <c r="C1880" s="69"/>
      <c r="D1880" s="69"/>
      <c r="E1880" s="71"/>
      <c r="F1880" s="71"/>
      <c r="G1880" s="97"/>
      <c r="H1880" s="97"/>
      <c r="I1880" s="74" t="s">
        <v>416</v>
      </c>
      <c r="J1880" s="75"/>
      <c r="K1880" s="69"/>
      <c r="L1880" s="76"/>
    </row>
    <row r="1881" spans="1:12" x14ac:dyDescent="0.25">
      <c r="A1881" s="31">
        <v>1878</v>
      </c>
      <c r="B1881" s="68"/>
      <c r="C1881" s="69"/>
      <c r="D1881" s="69"/>
      <c r="E1881" s="71"/>
      <c r="F1881" s="71"/>
      <c r="G1881" s="97"/>
      <c r="H1881" s="97"/>
      <c r="I1881" s="74" t="s">
        <v>416</v>
      </c>
      <c r="J1881" s="75"/>
      <c r="K1881" s="69"/>
      <c r="L1881" s="76"/>
    </row>
    <row r="1882" spans="1:12" x14ac:dyDescent="0.25">
      <c r="A1882" s="29">
        <v>1879</v>
      </c>
      <c r="B1882" s="68"/>
      <c r="C1882" s="69"/>
      <c r="D1882" s="69"/>
      <c r="E1882" s="71"/>
      <c r="F1882" s="71"/>
      <c r="G1882" s="97"/>
      <c r="H1882" s="97"/>
      <c r="I1882" s="74" t="s">
        <v>416</v>
      </c>
      <c r="J1882" s="75"/>
      <c r="K1882" s="69"/>
      <c r="L1882" s="76"/>
    </row>
    <row r="1883" spans="1:12" x14ac:dyDescent="0.25">
      <c r="A1883" s="31">
        <v>1880</v>
      </c>
      <c r="B1883" s="68"/>
      <c r="C1883" s="69"/>
      <c r="D1883" s="69"/>
      <c r="E1883" s="71"/>
      <c r="F1883" s="71"/>
      <c r="G1883" s="97"/>
      <c r="H1883" s="97"/>
      <c r="I1883" s="74" t="s">
        <v>416</v>
      </c>
      <c r="J1883" s="75"/>
      <c r="K1883" s="69"/>
      <c r="L1883" s="76"/>
    </row>
    <row r="1884" spans="1:12" x14ac:dyDescent="0.25">
      <c r="A1884" s="29">
        <v>1881</v>
      </c>
      <c r="B1884" s="68"/>
      <c r="C1884" s="69"/>
      <c r="D1884" s="69"/>
      <c r="E1884" s="71"/>
      <c r="F1884" s="71"/>
      <c r="G1884" s="97"/>
      <c r="H1884" s="97"/>
      <c r="I1884" s="74" t="s">
        <v>416</v>
      </c>
      <c r="J1884" s="75"/>
      <c r="K1884" s="69"/>
      <c r="L1884" s="76"/>
    </row>
    <row r="1885" spans="1:12" x14ac:dyDescent="0.25">
      <c r="A1885" s="31">
        <v>1882</v>
      </c>
      <c r="B1885" s="68"/>
      <c r="C1885" s="69"/>
      <c r="D1885" s="69"/>
      <c r="E1885" s="71"/>
      <c r="F1885" s="71"/>
      <c r="G1885" s="97"/>
      <c r="H1885" s="97"/>
      <c r="I1885" s="74" t="s">
        <v>416</v>
      </c>
      <c r="J1885" s="75"/>
      <c r="K1885" s="69"/>
      <c r="L1885" s="76"/>
    </row>
    <row r="1886" spans="1:12" x14ac:dyDescent="0.25">
      <c r="A1886" s="29">
        <v>1883</v>
      </c>
      <c r="B1886" s="68"/>
      <c r="C1886" s="69"/>
      <c r="D1886" s="69"/>
      <c r="E1886" s="71"/>
      <c r="F1886" s="71"/>
      <c r="G1886" s="97"/>
      <c r="H1886" s="97"/>
      <c r="I1886" s="74" t="s">
        <v>416</v>
      </c>
      <c r="J1886" s="75"/>
      <c r="K1886" s="69"/>
      <c r="L1886" s="76"/>
    </row>
    <row r="1887" spans="1:12" x14ac:dyDescent="0.25">
      <c r="A1887" s="31">
        <v>1884</v>
      </c>
      <c r="B1887" s="68"/>
      <c r="C1887" s="69"/>
      <c r="D1887" s="69"/>
      <c r="E1887" s="71"/>
      <c r="F1887" s="71"/>
      <c r="G1887" s="97"/>
      <c r="H1887" s="97"/>
      <c r="I1887" s="74" t="s">
        <v>416</v>
      </c>
      <c r="J1887" s="75"/>
      <c r="K1887" s="69"/>
      <c r="L1887" s="76"/>
    </row>
    <row r="1888" spans="1:12" x14ac:dyDescent="0.25">
      <c r="A1888" s="29">
        <v>1885</v>
      </c>
      <c r="B1888" s="68"/>
      <c r="C1888" s="69"/>
      <c r="D1888" s="69"/>
      <c r="E1888" s="71"/>
      <c r="F1888" s="71"/>
      <c r="G1888" s="97"/>
      <c r="H1888" s="97"/>
      <c r="I1888" s="74" t="s">
        <v>416</v>
      </c>
      <c r="J1888" s="75"/>
      <c r="K1888" s="69"/>
      <c r="L1888" s="76"/>
    </row>
    <row r="1889" spans="1:12" x14ac:dyDescent="0.25">
      <c r="A1889" s="31">
        <v>1886</v>
      </c>
      <c r="B1889" s="68"/>
      <c r="C1889" s="69"/>
      <c r="D1889" s="69"/>
      <c r="E1889" s="71"/>
      <c r="F1889" s="71"/>
      <c r="G1889" s="97"/>
      <c r="H1889" s="97"/>
      <c r="I1889" s="74" t="s">
        <v>416</v>
      </c>
      <c r="J1889" s="75"/>
      <c r="K1889" s="69"/>
      <c r="L1889" s="76"/>
    </row>
    <row r="1890" spans="1:12" x14ac:dyDescent="0.25">
      <c r="A1890" s="29">
        <v>1887</v>
      </c>
      <c r="B1890" s="68"/>
      <c r="C1890" s="69"/>
      <c r="D1890" s="69"/>
      <c r="E1890" s="71"/>
      <c r="F1890" s="71"/>
      <c r="G1890" s="97"/>
      <c r="H1890" s="97"/>
      <c r="I1890" s="74" t="s">
        <v>416</v>
      </c>
      <c r="J1890" s="75"/>
      <c r="K1890" s="69"/>
      <c r="L1890" s="76"/>
    </row>
    <row r="1891" spans="1:12" x14ac:dyDescent="0.25">
      <c r="A1891" s="31">
        <v>1888</v>
      </c>
      <c r="B1891" s="68"/>
      <c r="C1891" s="69"/>
      <c r="D1891" s="69"/>
      <c r="E1891" s="71"/>
      <c r="F1891" s="71"/>
      <c r="G1891" s="97"/>
      <c r="H1891" s="97"/>
      <c r="I1891" s="74" t="s">
        <v>416</v>
      </c>
      <c r="J1891" s="75"/>
      <c r="K1891" s="69"/>
      <c r="L1891" s="76"/>
    </row>
    <row r="1892" spans="1:12" x14ac:dyDescent="0.25">
      <c r="A1892" s="29">
        <v>1889</v>
      </c>
      <c r="B1892" s="68"/>
      <c r="C1892" s="69"/>
      <c r="D1892" s="69"/>
      <c r="E1892" s="71"/>
      <c r="F1892" s="71"/>
      <c r="G1892" s="97"/>
      <c r="H1892" s="97"/>
      <c r="I1892" s="74" t="s">
        <v>416</v>
      </c>
      <c r="J1892" s="75"/>
      <c r="K1892" s="69"/>
      <c r="L1892" s="76"/>
    </row>
    <row r="1893" spans="1:12" x14ac:dyDescent="0.25">
      <c r="A1893" s="31">
        <v>1890</v>
      </c>
      <c r="B1893" s="68"/>
      <c r="C1893" s="69"/>
      <c r="D1893" s="69"/>
      <c r="E1893" s="71"/>
      <c r="F1893" s="71"/>
      <c r="G1893" s="97"/>
      <c r="H1893" s="97"/>
      <c r="I1893" s="74" t="s">
        <v>416</v>
      </c>
      <c r="J1893" s="75"/>
      <c r="K1893" s="69"/>
      <c r="L1893" s="76"/>
    </row>
    <row r="1894" spans="1:12" x14ac:dyDescent="0.25">
      <c r="A1894" s="29">
        <v>1891</v>
      </c>
      <c r="B1894" s="68"/>
      <c r="C1894" s="69"/>
      <c r="D1894" s="69"/>
      <c r="E1894" s="71"/>
      <c r="F1894" s="71"/>
      <c r="G1894" s="97"/>
      <c r="H1894" s="97"/>
      <c r="I1894" s="74" t="s">
        <v>416</v>
      </c>
      <c r="J1894" s="75"/>
      <c r="K1894" s="69"/>
      <c r="L1894" s="76"/>
    </row>
    <row r="1895" spans="1:12" x14ac:dyDescent="0.25">
      <c r="A1895" s="31">
        <v>1892</v>
      </c>
      <c r="B1895" s="68"/>
      <c r="C1895" s="69"/>
      <c r="D1895" s="69"/>
      <c r="E1895" s="71"/>
      <c r="F1895" s="71"/>
      <c r="G1895" s="97"/>
      <c r="H1895" s="97"/>
      <c r="I1895" s="74" t="s">
        <v>416</v>
      </c>
      <c r="J1895" s="75"/>
      <c r="K1895" s="69"/>
      <c r="L1895" s="76"/>
    </row>
    <row r="1896" spans="1:12" x14ac:dyDescent="0.25">
      <c r="A1896" s="29">
        <v>1893</v>
      </c>
      <c r="B1896" s="68"/>
      <c r="C1896" s="69"/>
      <c r="D1896" s="69"/>
      <c r="E1896" s="71"/>
      <c r="F1896" s="71"/>
      <c r="G1896" s="97"/>
      <c r="H1896" s="97"/>
      <c r="I1896" s="74" t="s">
        <v>416</v>
      </c>
      <c r="J1896" s="75"/>
      <c r="K1896" s="69"/>
      <c r="L1896" s="76"/>
    </row>
    <row r="1897" spans="1:12" x14ac:dyDescent="0.25">
      <c r="A1897" s="31">
        <v>1894</v>
      </c>
      <c r="B1897" s="68"/>
      <c r="C1897" s="69"/>
      <c r="D1897" s="69"/>
      <c r="E1897" s="71"/>
      <c r="F1897" s="71"/>
      <c r="G1897" s="97"/>
      <c r="H1897" s="97"/>
      <c r="I1897" s="74" t="s">
        <v>416</v>
      </c>
      <c r="J1897" s="75"/>
      <c r="K1897" s="69"/>
      <c r="L1897" s="76"/>
    </row>
    <row r="1898" spans="1:12" x14ac:dyDescent="0.25">
      <c r="A1898" s="29">
        <v>1895</v>
      </c>
      <c r="B1898" s="68"/>
      <c r="C1898" s="69"/>
      <c r="D1898" s="69"/>
      <c r="E1898" s="71"/>
      <c r="F1898" s="71"/>
      <c r="G1898" s="97"/>
      <c r="H1898" s="97"/>
      <c r="I1898" s="74" t="s">
        <v>416</v>
      </c>
      <c r="J1898" s="75"/>
      <c r="K1898" s="69"/>
      <c r="L1898" s="76"/>
    </row>
    <row r="1899" spans="1:12" x14ac:dyDescent="0.25">
      <c r="A1899" s="31">
        <v>1896</v>
      </c>
      <c r="B1899" s="68"/>
      <c r="C1899" s="69"/>
      <c r="D1899" s="69"/>
      <c r="E1899" s="71"/>
      <c r="F1899" s="71"/>
      <c r="G1899" s="97"/>
      <c r="H1899" s="97"/>
      <c r="I1899" s="74" t="s">
        <v>416</v>
      </c>
      <c r="J1899" s="75"/>
      <c r="K1899" s="69"/>
      <c r="L1899" s="76"/>
    </row>
    <row r="1900" spans="1:12" x14ac:dyDescent="0.25">
      <c r="A1900" s="29">
        <v>1897</v>
      </c>
      <c r="B1900" s="68"/>
      <c r="C1900" s="69"/>
      <c r="D1900" s="69"/>
      <c r="E1900" s="71"/>
      <c r="F1900" s="71"/>
      <c r="G1900" s="97"/>
      <c r="H1900" s="97"/>
      <c r="I1900" s="74" t="s">
        <v>416</v>
      </c>
      <c r="J1900" s="75"/>
      <c r="K1900" s="69"/>
      <c r="L1900" s="76"/>
    </row>
    <row r="1901" spans="1:12" x14ac:dyDescent="0.25">
      <c r="A1901" s="31">
        <v>1898</v>
      </c>
      <c r="B1901" s="68"/>
      <c r="C1901" s="69"/>
      <c r="D1901" s="69"/>
      <c r="E1901" s="71"/>
      <c r="F1901" s="71"/>
      <c r="G1901" s="97"/>
      <c r="H1901" s="97"/>
      <c r="I1901" s="74" t="s">
        <v>416</v>
      </c>
      <c r="J1901" s="75"/>
      <c r="K1901" s="69"/>
      <c r="L1901" s="76"/>
    </row>
    <row r="1902" spans="1:12" x14ac:dyDescent="0.25">
      <c r="A1902" s="29">
        <v>1899</v>
      </c>
      <c r="B1902" s="68"/>
      <c r="C1902" s="69"/>
      <c r="D1902" s="69"/>
      <c r="E1902" s="71"/>
      <c r="F1902" s="71"/>
      <c r="G1902" s="97"/>
      <c r="H1902" s="97"/>
      <c r="I1902" s="74" t="s">
        <v>416</v>
      </c>
      <c r="J1902" s="75"/>
      <c r="K1902" s="69"/>
      <c r="L1902" s="76"/>
    </row>
    <row r="1903" spans="1:12" x14ac:dyDescent="0.25">
      <c r="A1903" s="31">
        <v>1900</v>
      </c>
      <c r="B1903" s="68"/>
      <c r="C1903" s="69"/>
      <c r="D1903" s="69"/>
      <c r="E1903" s="71"/>
      <c r="F1903" s="71"/>
      <c r="G1903" s="97"/>
      <c r="H1903" s="97"/>
      <c r="I1903" s="74" t="s">
        <v>416</v>
      </c>
      <c r="J1903" s="75"/>
      <c r="K1903" s="69"/>
      <c r="L1903" s="76"/>
    </row>
    <row r="1904" spans="1:12" x14ac:dyDescent="0.25">
      <c r="A1904" s="29">
        <v>1901</v>
      </c>
      <c r="B1904" s="68"/>
      <c r="C1904" s="69"/>
      <c r="D1904" s="69"/>
      <c r="E1904" s="71"/>
      <c r="F1904" s="71"/>
      <c r="G1904" s="97"/>
      <c r="H1904" s="97"/>
      <c r="I1904" s="74" t="s">
        <v>416</v>
      </c>
      <c r="J1904" s="75"/>
      <c r="K1904" s="69"/>
      <c r="L1904" s="76"/>
    </row>
    <row r="1905" spans="1:12" x14ac:dyDescent="0.25">
      <c r="A1905" s="31">
        <v>1902</v>
      </c>
      <c r="B1905" s="68"/>
      <c r="C1905" s="69"/>
      <c r="D1905" s="69"/>
      <c r="E1905" s="71"/>
      <c r="F1905" s="71"/>
      <c r="G1905" s="97"/>
      <c r="H1905" s="97"/>
      <c r="I1905" s="74" t="s">
        <v>416</v>
      </c>
      <c r="J1905" s="75"/>
      <c r="K1905" s="69"/>
      <c r="L1905" s="76"/>
    </row>
    <row r="1906" spans="1:12" x14ac:dyDescent="0.25">
      <c r="A1906" s="29">
        <v>1903</v>
      </c>
      <c r="B1906" s="68"/>
      <c r="C1906" s="69"/>
      <c r="D1906" s="69"/>
      <c r="E1906" s="71"/>
      <c r="F1906" s="71"/>
      <c r="G1906" s="97"/>
      <c r="H1906" s="97"/>
      <c r="I1906" s="74" t="s">
        <v>416</v>
      </c>
      <c r="J1906" s="75"/>
      <c r="K1906" s="69"/>
      <c r="L1906" s="76"/>
    </row>
    <row r="1907" spans="1:12" x14ac:dyDescent="0.25">
      <c r="A1907" s="31">
        <v>1904</v>
      </c>
      <c r="B1907" s="68"/>
      <c r="C1907" s="69"/>
      <c r="D1907" s="69"/>
      <c r="E1907" s="71"/>
      <c r="F1907" s="71"/>
      <c r="G1907" s="97"/>
      <c r="H1907" s="97"/>
      <c r="I1907" s="74" t="s">
        <v>416</v>
      </c>
      <c r="J1907" s="75"/>
      <c r="K1907" s="69"/>
      <c r="L1907" s="76"/>
    </row>
    <row r="1908" spans="1:12" x14ac:dyDescent="0.25">
      <c r="A1908" s="29">
        <v>1905</v>
      </c>
      <c r="B1908" s="68"/>
      <c r="C1908" s="69"/>
      <c r="D1908" s="69"/>
      <c r="E1908" s="71"/>
      <c r="F1908" s="71"/>
      <c r="G1908" s="97"/>
      <c r="H1908" s="97"/>
      <c r="I1908" s="74" t="s">
        <v>416</v>
      </c>
      <c r="J1908" s="75"/>
      <c r="K1908" s="69"/>
      <c r="L1908" s="76"/>
    </row>
    <row r="1909" spans="1:12" x14ac:dyDescent="0.25">
      <c r="A1909" s="31">
        <v>1906</v>
      </c>
      <c r="B1909" s="68"/>
      <c r="C1909" s="69"/>
      <c r="D1909" s="69"/>
      <c r="E1909" s="71"/>
      <c r="F1909" s="71"/>
      <c r="G1909" s="97"/>
      <c r="H1909" s="97"/>
      <c r="I1909" s="74" t="s">
        <v>416</v>
      </c>
      <c r="J1909" s="75"/>
      <c r="K1909" s="69"/>
      <c r="L1909" s="76"/>
    </row>
    <row r="1910" spans="1:12" x14ac:dyDescent="0.25">
      <c r="A1910" s="29">
        <v>1907</v>
      </c>
      <c r="B1910" s="68"/>
      <c r="C1910" s="69"/>
      <c r="D1910" s="69"/>
      <c r="E1910" s="71"/>
      <c r="F1910" s="71"/>
      <c r="G1910" s="97"/>
      <c r="H1910" s="97"/>
      <c r="I1910" s="74" t="s">
        <v>416</v>
      </c>
      <c r="J1910" s="75"/>
      <c r="K1910" s="69"/>
      <c r="L1910" s="76"/>
    </row>
    <row r="1911" spans="1:12" x14ac:dyDescent="0.25">
      <c r="A1911" s="31">
        <v>1908</v>
      </c>
      <c r="B1911" s="68"/>
      <c r="C1911" s="69"/>
      <c r="D1911" s="69"/>
      <c r="E1911" s="71"/>
      <c r="F1911" s="71"/>
      <c r="G1911" s="97"/>
      <c r="H1911" s="97"/>
      <c r="I1911" s="74" t="s">
        <v>416</v>
      </c>
      <c r="J1911" s="75"/>
      <c r="K1911" s="69"/>
      <c r="L1911" s="76"/>
    </row>
    <row r="1912" spans="1:12" x14ac:dyDescent="0.25">
      <c r="A1912" s="29">
        <v>1909</v>
      </c>
      <c r="B1912" s="68"/>
      <c r="C1912" s="69"/>
      <c r="D1912" s="69"/>
      <c r="E1912" s="71"/>
      <c r="F1912" s="71"/>
      <c r="G1912" s="97"/>
      <c r="H1912" s="97"/>
      <c r="I1912" s="74" t="s">
        <v>416</v>
      </c>
      <c r="J1912" s="75"/>
      <c r="K1912" s="69"/>
      <c r="L1912" s="76"/>
    </row>
    <row r="1913" spans="1:12" x14ac:dyDescent="0.25">
      <c r="A1913" s="31">
        <v>1910</v>
      </c>
      <c r="B1913" s="68"/>
      <c r="C1913" s="69"/>
      <c r="D1913" s="69"/>
      <c r="E1913" s="71"/>
      <c r="F1913" s="71"/>
      <c r="G1913" s="97"/>
      <c r="H1913" s="97"/>
      <c r="I1913" s="74" t="s">
        <v>416</v>
      </c>
      <c r="J1913" s="75"/>
      <c r="K1913" s="69"/>
      <c r="L1913" s="76"/>
    </row>
    <row r="1914" spans="1:12" x14ac:dyDescent="0.25">
      <c r="A1914" s="29">
        <v>1911</v>
      </c>
      <c r="B1914" s="68"/>
      <c r="C1914" s="69"/>
      <c r="D1914" s="69"/>
      <c r="E1914" s="71"/>
      <c r="F1914" s="71"/>
      <c r="G1914" s="97"/>
      <c r="H1914" s="97"/>
      <c r="I1914" s="74" t="s">
        <v>416</v>
      </c>
      <c r="J1914" s="75"/>
      <c r="K1914" s="69"/>
      <c r="L1914" s="76"/>
    </row>
    <row r="1915" spans="1:12" x14ac:dyDescent="0.25">
      <c r="A1915" s="31">
        <v>1912</v>
      </c>
      <c r="B1915" s="68"/>
      <c r="C1915" s="69"/>
      <c r="D1915" s="69"/>
      <c r="E1915" s="71"/>
      <c r="F1915" s="71"/>
      <c r="G1915" s="97"/>
      <c r="H1915" s="97"/>
      <c r="I1915" s="74" t="s">
        <v>416</v>
      </c>
      <c r="J1915" s="75"/>
      <c r="K1915" s="69"/>
      <c r="L1915" s="76"/>
    </row>
    <row r="1916" spans="1:12" x14ac:dyDescent="0.25">
      <c r="A1916" s="29">
        <v>1913</v>
      </c>
      <c r="B1916" s="68"/>
      <c r="C1916" s="69"/>
      <c r="D1916" s="69"/>
      <c r="E1916" s="71"/>
      <c r="F1916" s="71"/>
      <c r="G1916" s="97"/>
      <c r="H1916" s="97"/>
      <c r="I1916" s="74" t="s">
        <v>416</v>
      </c>
      <c r="J1916" s="75"/>
      <c r="K1916" s="69"/>
      <c r="L1916" s="76"/>
    </row>
    <row r="1917" spans="1:12" x14ac:dyDescent="0.25">
      <c r="A1917" s="31">
        <v>1914</v>
      </c>
      <c r="B1917" s="68"/>
      <c r="C1917" s="69"/>
      <c r="D1917" s="69"/>
      <c r="E1917" s="71"/>
      <c r="F1917" s="71"/>
      <c r="G1917" s="97"/>
      <c r="H1917" s="97"/>
      <c r="I1917" s="74" t="s">
        <v>416</v>
      </c>
      <c r="J1917" s="75"/>
      <c r="K1917" s="69"/>
      <c r="L1917" s="76"/>
    </row>
    <row r="1918" spans="1:12" x14ac:dyDescent="0.25">
      <c r="A1918" s="29">
        <v>1915</v>
      </c>
      <c r="B1918" s="68"/>
      <c r="C1918" s="69"/>
      <c r="D1918" s="69"/>
      <c r="E1918" s="71"/>
      <c r="F1918" s="71"/>
      <c r="G1918" s="97"/>
      <c r="H1918" s="97"/>
      <c r="I1918" s="74" t="s">
        <v>416</v>
      </c>
      <c r="J1918" s="75"/>
      <c r="K1918" s="69"/>
      <c r="L1918" s="76"/>
    </row>
    <row r="1919" spans="1:12" x14ac:dyDescent="0.25">
      <c r="A1919" s="31">
        <v>1916</v>
      </c>
      <c r="B1919" s="68"/>
      <c r="C1919" s="69"/>
      <c r="D1919" s="69"/>
      <c r="E1919" s="71"/>
      <c r="F1919" s="71"/>
      <c r="G1919" s="97"/>
      <c r="H1919" s="97"/>
      <c r="I1919" s="74" t="s">
        <v>416</v>
      </c>
      <c r="J1919" s="75"/>
      <c r="K1919" s="69"/>
      <c r="L1919" s="76"/>
    </row>
    <row r="1920" spans="1:12" x14ac:dyDescent="0.25">
      <c r="A1920" s="29">
        <v>1917</v>
      </c>
      <c r="B1920" s="68"/>
      <c r="C1920" s="69"/>
      <c r="D1920" s="69"/>
      <c r="E1920" s="71"/>
      <c r="F1920" s="71"/>
      <c r="G1920" s="97"/>
      <c r="H1920" s="97"/>
      <c r="I1920" s="74" t="s">
        <v>416</v>
      </c>
      <c r="J1920" s="75"/>
      <c r="K1920" s="69"/>
      <c r="L1920" s="76"/>
    </row>
    <row r="1921" spans="1:12" x14ac:dyDescent="0.25">
      <c r="A1921" s="31">
        <v>1918</v>
      </c>
      <c r="B1921" s="68"/>
      <c r="C1921" s="69"/>
      <c r="D1921" s="69"/>
      <c r="E1921" s="71"/>
      <c r="F1921" s="71"/>
      <c r="G1921" s="97"/>
      <c r="H1921" s="97"/>
      <c r="I1921" s="74" t="s">
        <v>416</v>
      </c>
      <c r="J1921" s="75"/>
      <c r="K1921" s="69"/>
      <c r="L1921" s="76"/>
    </row>
    <row r="1922" spans="1:12" x14ac:dyDescent="0.25">
      <c r="A1922" s="29">
        <v>1919</v>
      </c>
      <c r="B1922" s="68"/>
      <c r="C1922" s="69"/>
      <c r="D1922" s="69"/>
      <c r="E1922" s="71"/>
      <c r="F1922" s="71"/>
      <c r="G1922" s="97"/>
      <c r="H1922" s="97"/>
      <c r="I1922" s="74" t="s">
        <v>416</v>
      </c>
      <c r="J1922" s="75"/>
      <c r="K1922" s="69"/>
      <c r="L1922" s="76"/>
    </row>
    <row r="1923" spans="1:12" x14ac:dyDescent="0.25">
      <c r="A1923" s="31">
        <v>1920</v>
      </c>
      <c r="B1923" s="68"/>
      <c r="C1923" s="69"/>
      <c r="D1923" s="69"/>
      <c r="E1923" s="71"/>
      <c r="F1923" s="71"/>
      <c r="G1923" s="97"/>
      <c r="H1923" s="97"/>
      <c r="I1923" s="74" t="s">
        <v>416</v>
      </c>
      <c r="J1923" s="75"/>
      <c r="K1923" s="69"/>
      <c r="L1923" s="76"/>
    </row>
    <row r="1924" spans="1:12" x14ac:dyDescent="0.25">
      <c r="A1924" s="29">
        <v>1921</v>
      </c>
      <c r="B1924" s="68"/>
      <c r="C1924" s="69"/>
      <c r="D1924" s="69"/>
      <c r="E1924" s="71"/>
      <c r="F1924" s="71"/>
      <c r="G1924" s="97"/>
      <c r="H1924" s="97"/>
      <c r="I1924" s="74" t="s">
        <v>416</v>
      </c>
      <c r="J1924" s="75"/>
      <c r="K1924" s="69"/>
      <c r="L1924" s="76"/>
    </row>
    <row r="1925" spans="1:12" x14ac:dyDescent="0.25">
      <c r="A1925" s="31">
        <v>1922</v>
      </c>
      <c r="B1925" s="68"/>
      <c r="C1925" s="69"/>
      <c r="D1925" s="69"/>
      <c r="E1925" s="71"/>
      <c r="F1925" s="71"/>
      <c r="G1925" s="97"/>
      <c r="H1925" s="97"/>
      <c r="I1925" s="74" t="s">
        <v>416</v>
      </c>
      <c r="J1925" s="75"/>
      <c r="K1925" s="69"/>
      <c r="L1925" s="76"/>
    </row>
    <row r="1926" spans="1:12" x14ac:dyDescent="0.25">
      <c r="A1926" s="29">
        <v>1923</v>
      </c>
      <c r="B1926" s="68"/>
      <c r="C1926" s="69"/>
      <c r="D1926" s="69"/>
      <c r="E1926" s="71"/>
      <c r="F1926" s="71"/>
      <c r="G1926" s="97"/>
      <c r="H1926" s="97"/>
      <c r="I1926" s="74" t="s">
        <v>416</v>
      </c>
      <c r="J1926" s="75"/>
      <c r="K1926" s="69"/>
      <c r="L1926" s="76"/>
    </row>
    <row r="1927" spans="1:12" x14ac:dyDescent="0.25">
      <c r="A1927" s="31">
        <v>1924</v>
      </c>
      <c r="B1927" s="68"/>
      <c r="C1927" s="69"/>
      <c r="D1927" s="69"/>
      <c r="E1927" s="71"/>
      <c r="F1927" s="71"/>
      <c r="G1927" s="97"/>
      <c r="H1927" s="97"/>
      <c r="I1927" s="74" t="s">
        <v>416</v>
      </c>
      <c r="J1927" s="75"/>
      <c r="K1927" s="69"/>
      <c r="L1927" s="76"/>
    </row>
    <row r="1928" spans="1:12" x14ac:dyDescent="0.25">
      <c r="A1928" s="29">
        <v>1925</v>
      </c>
      <c r="B1928" s="68"/>
      <c r="C1928" s="69"/>
      <c r="D1928" s="69"/>
      <c r="E1928" s="71"/>
      <c r="F1928" s="71"/>
      <c r="G1928" s="97"/>
      <c r="H1928" s="97"/>
      <c r="I1928" s="74" t="s">
        <v>416</v>
      </c>
      <c r="J1928" s="75"/>
      <c r="K1928" s="69"/>
      <c r="L1928" s="76"/>
    </row>
    <row r="1929" spans="1:12" x14ac:dyDescent="0.25">
      <c r="A1929" s="31">
        <v>1926</v>
      </c>
      <c r="B1929" s="68"/>
      <c r="C1929" s="69"/>
      <c r="D1929" s="69"/>
      <c r="E1929" s="71"/>
      <c r="F1929" s="71"/>
      <c r="G1929" s="97"/>
      <c r="H1929" s="97"/>
      <c r="I1929" s="74" t="s">
        <v>416</v>
      </c>
      <c r="J1929" s="75"/>
      <c r="K1929" s="69"/>
      <c r="L1929" s="76"/>
    </row>
    <row r="1930" spans="1:12" x14ac:dyDescent="0.25">
      <c r="A1930" s="29">
        <v>1927</v>
      </c>
      <c r="B1930" s="68"/>
      <c r="C1930" s="69"/>
      <c r="D1930" s="69"/>
      <c r="E1930" s="71"/>
      <c r="F1930" s="71"/>
      <c r="G1930" s="97"/>
      <c r="H1930" s="97"/>
      <c r="I1930" s="74" t="s">
        <v>416</v>
      </c>
      <c r="J1930" s="75"/>
      <c r="K1930" s="69"/>
      <c r="L1930" s="76"/>
    </row>
    <row r="1931" spans="1:12" x14ac:dyDescent="0.25">
      <c r="A1931" s="31">
        <v>1928</v>
      </c>
      <c r="B1931" s="68"/>
      <c r="C1931" s="69"/>
      <c r="D1931" s="69"/>
      <c r="E1931" s="71"/>
      <c r="F1931" s="71"/>
      <c r="G1931" s="97"/>
      <c r="H1931" s="97"/>
      <c r="I1931" s="74" t="s">
        <v>416</v>
      </c>
      <c r="J1931" s="75"/>
      <c r="K1931" s="69"/>
      <c r="L1931" s="76"/>
    </row>
    <row r="1932" spans="1:12" x14ac:dyDescent="0.25">
      <c r="A1932" s="29">
        <v>1929</v>
      </c>
      <c r="B1932" s="68"/>
      <c r="C1932" s="69"/>
      <c r="D1932" s="69"/>
      <c r="E1932" s="71"/>
      <c r="F1932" s="71"/>
      <c r="G1932" s="97"/>
      <c r="H1932" s="97"/>
      <c r="I1932" s="74" t="s">
        <v>416</v>
      </c>
      <c r="J1932" s="75"/>
      <c r="K1932" s="69"/>
      <c r="L1932" s="76"/>
    </row>
    <row r="1933" spans="1:12" x14ac:dyDescent="0.25">
      <c r="A1933" s="31">
        <v>1930</v>
      </c>
      <c r="B1933" s="68"/>
      <c r="C1933" s="69"/>
      <c r="D1933" s="69"/>
      <c r="E1933" s="71"/>
      <c r="F1933" s="71"/>
      <c r="G1933" s="97"/>
      <c r="H1933" s="97"/>
      <c r="I1933" s="74" t="s">
        <v>416</v>
      </c>
      <c r="J1933" s="75"/>
      <c r="K1933" s="69"/>
      <c r="L1933" s="76"/>
    </row>
    <row r="1934" spans="1:12" x14ac:dyDescent="0.25">
      <c r="A1934" s="29">
        <v>1931</v>
      </c>
      <c r="B1934" s="68"/>
      <c r="C1934" s="69"/>
      <c r="D1934" s="69"/>
      <c r="E1934" s="71"/>
      <c r="F1934" s="71"/>
      <c r="G1934" s="97"/>
      <c r="H1934" s="97"/>
      <c r="I1934" s="74" t="s">
        <v>416</v>
      </c>
      <c r="J1934" s="75"/>
      <c r="K1934" s="69"/>
      <c r="L1934" s="76"/>
    </row>
    <row r="1935" spans="1:12" x14ac:dyDescent="0.25">
      <c r="A1935" s="31">
        <v>1932</v>
      </c>
      <c r="B1935" s="68"/>
      <c r="C1935" s="69"/>
      <c r="D1935" s="69"/>
      <c r="E1935" s="71"/>
      <c r="F1935" s="71"/>
      <c r="G1935" s="97"/>
      <c r="H1935" s="97"/>
      <c r="I1935" s="74" t="s">
        <v>416</v>
      </c>
      <c r="J1935" s="75"/>
      <c r="K1935" s="69"/>
      <c r="L1935" s="76"/>
    </row>
    <row r="1936" spans="1:12" x14ac:dyDescent="0.25">
      <c r="A1936" s="29">
        <v>1933</v>
      </c>
      <c r="B1936" s="68"/>
      <c r="C1936" s="69"/>
      <c r="D1936" s="69"/>
      <c r="E1936" s="71"/>
      <c r="F1936" s="71"/>
      <c r="G1936" s="97"/>
      <c r="H1936" s="97"/>
      <c r="I1936" s="74" t="s">
        <v>416</v>
      </c>
      <c r="J1936" s="75"/>
      <c r="K1936" s="69"/>
      <c r="L1936" s="76"/>
    </row>
    <row r="1937" spans="1:12" x14ac:dyDescent="0.25">
      <c r="A1937" s="31">
        <v>1934</v>
      </c>
      <c r="B1937" s="68"/>
      <c r="C1937" s="69"/>
      <c r="D1937" s="69"/>
      <c r="E1937" s="71"/>
      <c r="F1937" s="71"/>
      <c r="G1937" s="97"/>
      <c r="H1937" s="97"/>
      <c r="I1937" s="74" t="s">
        <v>416</v>
      </c>
      <c r="J1937" s="75"/>
      <c r="K1937" s="69"/>
      <c r="L1937" s="76"/>
    </row>
    <row r="1938" spans="1:12" x14ac:dyDescent="0.25">
      <c r="A1938" s="29">
        <v>1935</v>
      </c>
      <c r="B1938" s="68"/>
      <c r="C1938" s="69"/>
      <c r="D1938" s="69"/>
      <c r="E1938" s="71"/>
      <c r="F1938" s="71"/>
      <c r="G1938" s="97"/>
      <c r="H1938" s="97"/>
      <c r="I1938" s="74" t="s">
        <v>416</v>
      </c>
      <c r="J1938" s="75"/>
      <c r="K1938" s="69"/>
      <c r="L1938" s="76"/>
    </row>
    <row r="1939" spans="1:12" x14ac:dyDescent="0.25">
      <c r="A1939" s="31">
        <v>1936</v>
      </c>
      <c r="B1939" s="68"/>
      <c r="C1939" s="69"/>
      <c r="D1939" s="69"/>
      <c r="E1939" s="71"/>
      <c r="F1939" s="71"/>
      <c r="G1939" s="97"/>
      <c r="H1939" s="97"/>
      <c r="I1939" s="74" t="s">
        <v>416</v>
      </c>
      <c r="J1939" s="75"/>
      <c r="K1939" s="69"/>
      <c r="L1939" s="76"/>
    </row>
    <row r="1940" spans="1:12" x14ac:dyDescent="0.25">
      <c r="A1940" s="29">
        <v>1937</v>
      </c>
      <c r="B1940" s="68"/>
      <c r="C1940" s="69"/>
      <c r="D1940" s="69"/>
      <c r="E1940" s="71"/>
      <c r="F1940" s="71"/>
      <c r="G1940" s="97"/>
      <c r="H1940" s="97"/>
      <c r="I1940" s="74" t="s">
        <v>416</v>
      </c>
      <c r="J1940" s="75"/>
      <c r="K1940" s="69"/>
      <c r="L1940" s="76"/>
    </row>
    <row r="1941" spans="1:12" x14ac:dyDescent="0.25">
      <c r="A1941" s="31">
        <v>1938</v>
      </c>
      <c r="B1941" s="68"/>
      <c r="C1941" s="69"/>
      <c r="D1941" s="69"/>
      <c r="E1941" s="71"/>
      <c r="F1941" s="71"/>
      <c r="G1941" s="97"/>
      <c r="H1941" s="97"/>
      <c r="I1941" s="74" t="s">
        <v>416</v>
      </c>
      <c r="J1941" s="75"/>
      <c r="K1941" s="69"/>
      <c r="L1941" s="76"/>
    </row>
    <row r="1942" spans="1:12" x14ac:dyDescent="0.25">
      <c r="A1942" s="29">
        <v>1939</v>
      </c>
      <c r="B1942" s="68"/>
      <c r="C1942" s="69"/>
      <c r="D1942" s="69"/>
      <c r="E1942" s="71"/>
      <c r="F1942" s="71"/>
      <c r="G1942" s="97"/>
      <c r="H1942" s="97"/>
      <c r="I1942" s="74" t="s">
        <v>416</v>
      </c>
      <c r="J1942" s="75"/>
      <c r="K1942" s="69"/>
      <c r="L1942" s="76"/>
    </row>
    <row r="1943" spans="1:12" x14ac:dyDescent="0.25">
      <c r="A1943" s="31">
        <v>1940</v>
      </c>
      <c r="B1943" s="68"/>
      <c r="C1943" s="69"/>
      <c r="D1943" s="69"/>
      <c r="E1943" s="71"/>
      <c r="F1943" s="71"/>
      <c r="G1943" s="97"/>
      <c r="H1943" s="97"/>
      <c r="I1943" s="74" t="s">
        <v>416</v>
      </c>
      <c r="J1943" s="75"/>
      <c r="K1943" s="69"/>
      <c r="L1943" s="76"/>
    </row>
    <row r="1944" spans="1:12" x14ac:dyDescent="0.25">
      <c r="A1944" s="29">
        <v>1941</v>
      </c>
      <c r="B1944" s="68"/>
      <c r="C1944" s="69"/>
      <c r="D1944" s="69"/>
      <c r="E1944" s="71"/>
      <c r="F1944" s="71"/>
      <c r="G1944" s="97"/>
      <c r="H1944" s="97"/>
      <c r="I1944" s="74" t="s">
        <v>416</v>
      </c>
      <c r="J1944" s="75"/>
      <c r="K1944" s="69"/>
      <c r="L1944" s="76"/>
    </row>
    <row r="1945" spans="1:12" x14ac:dyDescent="0.25">
      <c r="A1945" s="31">
        <v>1942</v>
      </c>
      <c r="B1945" s="68"/>
      <c r="C1945" s="69"/>
      <c r="D1945" s="69"/>
      <c r="E1945" s="71"/>
      <c r="F1945" s="71"/>
      <c r="G1945" s="97"/>
      <c r="H1945" s="97"/>
      <c r="I1945" s="74" t="s">
        <v>416</v>
      </c>
      <c r="J1945" s="75"/>
      <c r="K1945" s="69"/>
      <c r="L1945" s="76"/>
    </row>
    <row r="1946" spans="1:12" x14ac:dyDescent="0.25">
      <c r="A1946" s="29">
        <v>1943</v>
      </c>
      <c r="B1946" s="68"/>
      <c r="C1946" s="69"/>
      <c r="D1946" s="69"/>
      <c r="E1946" s="71"/>
      <c r="F1946" s="71"/>
      <c r="G1946" s="97"/>
      <c r="H1946" s="97"/>
      <c r="I1946" s="74" t="s">
        <v>416</v>
      </c>
      <c r="J1946" s="75"/>
      <c r="K1946" s="69"/>
      <c r="L1946" s="76"/>
    </row>
    <row r="1947" spans="1:12" x14ac:dyDescent="0.25">
      <c r="A1947" s="31">
        <v>1944</v>
      </c>
      <c r="B1947" s="68"/>
      <c r="C1947" s="69"/>
      <c r="D1947" s="69"/>
      <c r="E1947" s="71"/>
      <c r="F1947" s="71"/>
      <c r="G1947" s="97"/>
      <c r="H1947" s="97"/>
      <c r="I1947" s="74" t="s">
        <v>416</v>
      </c>
      <c r="J1947" s="75"/>
      <c r="K1947" s="69"/>
      <c r="L1947" s="76"/>
    </row>
    <row r="1948" spans="1:12" x14ac:dyDescent="0.25">
      <c r="A1948" s="29">
        <v>1945</v>
      </c>
      <c r="B1948" s="68"/>
      <c r="C1948" s="69"/>
      <c r="D1948" s="69"/>
      <c r="E1948" s="71"/>
      <c r="F1948" s="71"/>
      <c r="G1948" s="97"/>
      <c r="H1948" s="97"/>
      <c r="I1948" s="74" t="s">
        <v>416</v>
      </c>
      <c r="J1948" s="75"/>
      <c r="K1948" s="69"/>
      <c r="L1948" s="76"/>
    </row>
    <row r="1949" spans="1:12" x14ac:dyDescent="0.25">
      <c r="A1949" s="31">
        <v>1946</v>
      </c>
      <c r="B1949" s="68"/>
      <c r="C1949" s="69"/>
      <c r="D1949" s="69"/>
      <c r="E1949" s="71"/>
      <c r="F1949" s="71"/>
      <c r="G1949" s="97"/>
      <c r="H1949" s="97"/>
      <c r="I1949" s="74" t="s">
        <v>416</v>
      </c>
      <c r="J1949" s="75"/>
      <c r="K1949" s="69"/>
      <c r="L1949" s="76"/>
    </row>
    <row r="1950" spans="1:12" x14ac:dyDescent="0.25">
      <c r="A1950" s="29">
        <v>1947</v>
      </c>
      <c r="B1950" s="68"/>
      <c r="C1950" s="69"/>
      <c r="D1950" s="69"/>
      <c r="E1950" s="71"/>
      <c r="F1950" s="71"/>
      <c r="G1950" s="97"/>
      <c r="H1950" s="97"/>
      <c r="I1950" s="74" t="s">
        <v>416</v>
      </c>
      <c r="J1950" s="75"/>
      <c r="K1950" s="69"/>
      <c r="L1950" s="76"/>
    </row>
    <row r="1951" spans="1:12" x14ac:dyDescent="0.25">
      <c r="A1951" s="31">
        <v>1948</v>
      </c>
      <c r="B1951" s="68"/>
      <c r="C1951" s="69"/>
      <c r="D1951" s="69"/>
      <c r="E1951" s="71"/>
      <c r="F1951" s="71"/>
      <c r="G1951" s="97"/>
      <c r="H1951" s="97"/>
      <c r="I1951" s="74" t="s">
        <v>416</v>
      </c>
      <c r="J1951" s="75"/>
      <c r="K1951" s="69"/>
      <c r="L1951" s="76"/>
    </row>
    <row r="1952" spans="1:12" x14ac:dyDescent="0.25">
      <c r="A1952" s="29">
        <v>1949</v>
      </c>
      <c r="B1952" s="68"/>
      <c r="C1952" s="69"/>
      <c r="D1952" s="69"/>
      <c r="E1952" s="71"/>
      <c r="F1952" s="71"/>
      <c r="G1952" s="97"/>
      <c r="H1952" s="97"/>
      <c r="I1952" s="74" t="s">
        <v>416</v>
      </c>
      <c r="J1952" s="75"/>
      <c r="K1952" s="69"/>
      <c r="L1952" s="76"/>
    </row>
    <row r="1953" spans="1:12" x14ac:dyDescent="0.25">
      <c r="A1953" s="31">
        <v>1950</v>
      </c>
      <c r="B1953" s="68"/>
      <c r="C1953" s="69"/>
      <c r="D1953" s="69"/>
      <c r="E1953" s="71"/>
      <c r="F1953" s="71"/>
      <c r="G1953" s="97"/>
      <c r="H1953" s="97"/>
      <c r="I1953" s="74" t="s">
        <v>416</v>
      </c>
      <c r="J1953" s="75"/>
      <c r="K1953" s="69"/>
      <c r="L1953" s="76"/>
    </row>
    <row r="1954" spans="1:12" x14ac:dyDescent="0.25">
      <c r="A1954" s="29">
        <v>1951</v>
      </c>
      <c r="B1954" s="68"/>
      <c r="C1954" s="69"/>
      <c r="D1954" s="69"/>
      <c r="E1954" s="71"/>
      <c r="F1954" s="71"/>
      <c r="G1954" s="97"/>
      <c r="H1954" s="97"/>
      <c r="I1954" s="74" t="s">
        <v>416</v>
      </c>
      <c r="J1954" s="75"/>
      <c r="K1954" s="69"/>
      <c r="L1954" s="76"/>
    </row>
    <row r="1955" spans="1:12" x14ac:dyDescent="0.25">
      <c r="A1955" s="31">
        <v>1952</v>
      </c>
      <c r="B1955" s="68"/>
      <c r="C1955" s="69"/>
      <c r="D1955" s="69"/>
      <c r="E1955" s="71"/>
      <c r="F1955" s="71"/>
      <c r="G1955" s="97"/>
      <c r="H1955" s="97"/>
      <c r="I1955" s="74" t="s">
        <v>416</v>
      </c>
      <c r="J1955" s="75"/>
      <c r="K1955" s="69"/>
      <c r="L1955" s="76"/>
    </row>
    <row r="1956" spans="1:12" x14ac:dyDescent="0.25">
      <c r="A1956" s="29">
        <v>1953</v>
      </c>
      <c r="B1956" s="68"/>
      <c r="C1956" s="69"/>
      <c r="D1956" s="69"/>
      <c r="E1956" s="71"/>
      <c r="F1956" s="71"/>
      <c r="G1956" s="97"/>
      <c r="H1956" s="97"/>
      <c r="I1956" s="74" t="s">
        <v>416</v>
      </c>
      <c r="J1956" s="75"/>
      <c r="K1956" s="69"/>
      <c r="L1956" s="76"/>
    </row>
    <row r="1957" spans="1:12" x14ac:dyDescent="0.25">
      <c r="A1957" s="31">
        <v>1954</v>
      </c>
      <c r="B1957" s="68"/>
      <c r="C1957" s="69"/>
      <c r="D1957" s="69"/>
      <c r="E1957" s="71"/>
      <c r="F1957" s="71"/>
      <c r="G1957" s="97"/>
      <c r="H1957" s="97"/>
      <c r="I1957" s="74" t="s">
        <v>416</v>
      </c>
      <c r="J1957" s="75"/>
      <c r="K1957" s="69"/>
      <c r="L1957" s="76"/>
    </row>
    <row r="1958" spans="1:12" x14ac:dyDescent="0.25">
      <c r="A1958" s="29">
        <v>1955</v>
      </c>
      <c r="B1958" s="68"/>
      <c r="C1958" s="69"/>
      <c r="D1958" s="69"/>
      <c r="E1958" s="71"/>
      <c r="F1958" s="71"/>
      <c r="G1958" s="97"/>
      <c r="H1958" s="97"/>
      <c r="I1958" s="74" t="s">
        <v>416</v>
      </c>
      <c r="J1958" s="75"/>
      <c r="K1958" s="69"/>
      <c r="L1958" s="76"/>
    </row>
    <row r="1959" spans="1:12" x14ac:dyDescent="0.25">
      <c r="A1959" s="31">
        <v>1956</v>
      </c>
      <c r="B1959" s="68"/>
      <c r="C1959" s="69"/>
      <c r="D1959" s="69"/>
      <c r="E1959" s="71"/>
      <c r="F1959" s="71"/>
      <c r="G1959" s="97"/>
      <c r="H1959" s="97"/>
      <c r="I1959" s="74" t="s">
        <v>416</v>
      </c>
      <c r="J1959" s="75"/>
      <c r="K1959" s="69"/>
      <c r="L1959" s="76"/>
    </row>
    <row r="1960" spans="1:12" x14ac:dyDescent="0.25">
      <c r="A1960" s="29">
        <v>1957</v>
      </c>
      <c r="B1960" s="68"/>
      <c r="C1960" s="69"/>
      <c r="D1960" s="69"/>
      <c r="E1960" s="71"/>
      <c r="F1960" s="71"/>
      <c r="G1960" s="97"/>
      <c r="H1960" s="97"/>
      <c r="I1960" s="74" t="s">
        <v>416</v>
      </c>
      <c r="J1960" s="75"/>
      <c r="K1960" s="69"/>
      <c r="L1960" s="76"/>
    </row>
    <row r="1961" spans="1:12" x14ac:dyDescent="0.25">
      <c r="A1961" s="31">
        <v>1958</v>
      </c>
      <c r="B1961" s="68"/>
      <c r="C1961" s="69"/>
      <c r="D1961" s="69"/>
      <c r="E1961" s="71"/>
      <c r="F1961" s="71"/>
      <c r="G1961" s="97"/>
      <c r="H1961" s="97"/>
      <c r="I1961" s="74" t="s">
        <v>416</v>
      </c>
      <c r="J1961" s="75"/>
      <c r="K1961" s="69"/>
      <c r="L1961" s="76"/>
    </row>
    <row r="1962" spans="1:12" x14ac:dyDescent="0.25">
      <c r="A1962" s="29">
        <v>1959</v>
      </c>
      <c r="B1962" s="68"/>
      <c r="C1962" s="69"/>
      <c r="D1962" s="69"/>
      <c r="E1962" s="71"/>
      <c r="F1962" s="71"/>
      <c r="G1962" s="97"/>
      <c r="H1962" s="97"/>
      <c r="I1962" s="74" t="s">
        <v>416</v>
      </c>
      <c r="J1962" s="75"/>
      <c r="K1962" s="69"/>
      <c r="L1962" s="76"/>
    </row>
    <row r="1963" spans="1:12" x14ac:dyDescent="0.25">
      <c r="A1963" s="31">
        <v>1960</v>
      </c>
      <c r="B1963" s="68"/>
      <c r="C1963" s="69"/>
      <c r="D1963" s="69"/>
      <c r="E1963" s="71"/>
      <c r="F1963" s="71"/>
      <c r="G1963" s="97"/>
      <c r="H1963" s="97"/>
      <c r="I1963" s="74" t="s">
        <v>416</v>
      </c>
      <c r="J1963" s="75"/>
      <c r="K1963" s="69"/>
      <c r="L1963" s="76"/>
    </row>
    <row r="1964" spans="1:12" x14ac:dyDescent="0.25">
      <c r="A1964" s="29">
        <v>1961</v>
      </c>
      <c r="B1964" s="68"/>
      <c r="C1964" s="69"/>
      <c r="D1964" s="69"/>
      <c r="E1964" s="71"/>
      <c r="F1964" s="71"/>
      <c r="G1964" s="97"/>
      <c r="H1964" s="97"/>
      <c r="I1964" s="74" t="s">
        <v>416</v>
      </c>
      <c r="J1964" s="75"/>
      <c r="K1964" s="69"/>
      <c r="L1964" s="76"/>
    </row>
    <row r="1965" spans="1:12" x14ac:dyDescent="0.25">
      <c r="A1965" s="31">
        <v>1962</v>
      </c>
      <c r="B1965" s="68"/>
      <c r="C1965" s="69"/>
      <c r="D1965" s="69"/>
      <c r="E1965" s="71"/>
      <c r="F1965" s="71"/>
      <c r="G1965" s="97"/>
      <c r="H1965" s="97"/>
      <c r="I1965" s="74" t="s">
        <v>416</v>
      </c>
      <c r="J1965" s="75"/>
      <c r="K1965" s="69"/>
      <c r="L1965" s="76"/>
    </row>
    <row r="1966" spans="1:12" x14ac:dyDescent="0.25">
      <c r="A1966" s="29">
        <v>1963</v>
      </c>
      <c r="B1966" s="68"/>
      <c r="C1966" s="69"/>
      <c r="D1966" s="69"/>
      <c r="E1966" s="71"/>
      <c r="F1966" s="71"/>
      <c r="G1966" s="97"/>
      <c r="H1966" s="97"/>
      <c r="I1966" s="74" t="s">
        <v>416</v>
      </c>
      <c r="J1966" s="75"/>
      <c r="K1966" s="69"/>
      <c r="L1966" s="76"/>
    </row>
    <row r="1967" spans="1:12" x14ac:dyDescent="0.25">
      <c r="A1967" s="31">
        <v>1964</v>
      </c>
      <c r="B1967" s="68"/>
      <c r="C1967" s="69"/>
      <c r="D1967" s="69"/>
      <c r="E1967" s="71"/>
      <c r="F1967" s="71"/>
      <c r="G1967" s="97"/>
      <c r="H1967" s="97"/>
      <c r="I1967" s="74" t="s">
        <v>416</v>
      </c>
      <c r="J1967" s="75"/>
      <c r="K1967" s="69"/>
      <c r="L1967" s="76"/>
    </row>
    <row r="1968" spans="1:12" x14ac:dyDescent="0.25">
      <c r="A1968" s="29">
        <v>1965</v>
      </c>
      <c r="B1968" s="68"/>
      <c r="C1968" s="69"/>
      <c r="D1968" s="69"/>
      <c r="E1968" s="71"/>
      <c r="F1968" s="71"/>
      <c r="G1968" s="97"/>
      <c r="H1968" s="97"/>
      <c r="I1968" s="74" t="s">
        <v>416</v>
      </c>
      <c r="J1968" s="75"/>
      <c r="K1968" s="69"/>
      <c r="L1968" s="76"/>
    </row>
    <row r="1969" spans="1:12" x14ac:dyDescent="0.25">
      <c r="A1969" s="31">
        <v>1966</v>
      </c>
      <c r="B1969" s="68"/>
      <c r="C1969" s="69"/>
      <c r="D1969" s="69"/>
      <c r="E1969" s="71"/>
      <c r="F1969" s="71"/>
      <c r="G1969" s="97"/>
      <c r="H1969" s="97"/>
      <c r="I1969" s="74" t="s">
        <v>416</v>
      </c>
      <c r="J1969" s="75"/>
      <c r="K1969" s="69"/>
      <c r="L1969" s="76"/>
    </row>
    <row r="1970" spans="1:12" x14ac:dyDescent="0.25">
      <c r="A1970" s="29">
        <v>1967</v>
      </c>
      <c r="B1970" s="68"/>
      <c r="C1970" s="69"/>
      <c r="D1970" s="69"/>
      <c r="E1970" s="71"/>
      <c r="F1970" s="71"/>
      <c r="G1970" s="97"/>
      <c r="H1970" s="97"/>
      <c r="I1970" s="74" t="s">
        <v>416</v>
      </c>
      <c r="J1970" s="75"/>
      <c r="K1970" s="69"/>
      <c r="L1970" s="76"/>
    </row>
    <row r="1971" spans="1:12" x14ac:dyDescent="0.25">
      <c r="A1971" s="31">
        <v>1968</v>
      </c>
      <c r="B1971" s="68"/>
      <c r="C1971" s="69"/>
      <c r="D1971" s="69"/>
      <c r="E1971" s="71"/>
      <c r="F1971" s="71"/>
      <c r="G1971" s="97"/>
      <c r="H1971" s="97"/>
      <c r="I1971" s="74" t="s">
        <v>416</v>
      </c>
      <c r="J1971" s="75"/>
      <c r="K1971" s="69"/>
      <c r="L1971" s="76"/>
    </row>
    <row r="1972" spans="1:12" x14ac:dyDescent="0.25">
      <c r="A1972" s="29">
        <v>1969</v>
      </c>
      <c r="B1972" s="68"/>
      <c r="C1972" s="69"/>
      <c r="D1972" s="69"/>
      <c r="E1972" s="71"/>
      <c r="F1972" s="71"/>
      <c r="G1972" s="97"/>
      <c r="H1972" s="97"/>
      <c r="I1972" s="74" t="s">
        <v>416</v>
      </c>
      <c r="J1972" s="75"/>
      <c r="K1972" s="69"/>
      <c r="L1972" s="76"/>
    </row>
    <row r="1973" spans="1:12" x14ac:dyDescent="0.25">
      <c r="A1973" s="31">
        <v>1970</v>
      </c>
      <c r="B1973" s="68"/>
      <c r="C1973" s="69"/>
      <c r="D1973" s="69"/>
      <c r="E1973" s="71"/>
      <c r="F1973" s="71"/>
      <c r="G1973" s="97"/>
      <c r="H1973" s="97"/>
      <c r="I1973" s="74" t="s">
        <v>416</v>
      </c>
      <c r="J1973" s="75"/>
      <c r="K1973" s="69"/>
      <c r="L1973" s="76"/>
    </row>
    <row r="1974" spans="1:12" x14ac:dyDescent="0.25">
      <c r="A1974" s="29">
        <v>1971</v>
      </c>
      <c r="B1974" s="68"/>
      <c r="C1974" s="69"/>
      <c r="D1974" s="69"/>
      <c r="E1974" s="71"/>
      <c r="F1974" s="71"/>
      <c r="G1974" s="97"/>
      <c r="H1974" s="97"/>
      <c r="I1974" s="74" t="s">
        <v>416</v>
      </c>
      <c r="J1974" s="75"/>
      <c r="K1974" s="69"/>
      <c r="L1974" s="76"/>
    </row>
    <row r="1975" spans="1:12" x14ac:dyDescent="0.25">
      <c r="A1975" s="31">
        <v>1972</v>
      </c>
      <c r="B1975" s="68"/>
      <c r="C1975" s="69"/>
      <c r="D1975" s="69"/>
      <c r="E1975" s="71"/>
      <c r="F1975" s="71"/>
      <c r="G1975" s="97"/>
      <c r="H1975" s="97"/>
      <c r="I1975" s="74" t="s">
        <v>416</v>
      </c>
      <c r="J1975" s="75"/>
      <c r="K1975" s="69"/>
      <c r="L1975" s="76"/>
    </row>
    <row r="1976" spans="1:12" x14ac:dyDescent="0.25">
      <c r="A1976" s="29">
        <v>1973</v>
      </c>
      <c r="B1976" s="68"/>
      <c r="C1976" s="69"/>
      <c r="D1976" s="69"/>
      <c r="E1976" s="71"/>
      <c r="F1976" s="71"/>
      <c r="G1976" s="97"/>
      <c r="H1976" s="97"/>
      <c r="I1976" s="74" t="s">
        <v>416</v>
      </c>
      <c r="J1976" s="75"/>
      <c r="K1976" s="69"/>
      <c r="L1976" s="76"/>
    </row>
    <row r="1977" spans="1:12" x14ac:dyDescent="0.25">
      <c r="A1977" s="31">
        <v>1974</v>
      </c>
      <c r="B1977" s="68"/>
      <c r="C1977" s="69"/>
      <c r="D1977" s="69"/>
      <c r="E1977" s="71"/>
      <c r="F1977" s="71"/>
      <c r="G1977" s="97"/>
      <c r="H1977" s="97"/>
      <c r="I1977" s="74" t="s">
        <v>416</v>
      </c>
      <c r="J1977" s="75"/>
      <c r="K1977" s="69"/>
      <c r="L1977" s="76"/>
    </row>
    <row r="1978" spans="1:12" x14ac:dyDescent="0.25">
      <c r="A1978" s="29">
        <v>1975</v>
      </c>
      <c r="B1978" s="68"/>
      <c r="C1978" s="69"/>
      <c r="D1978" s="69"/>
      <c r="E1978" s="71"/>
      <c r="F1978" s="71"/>
      <c r="G1978" s="97"/>
      <c r="H1978" s="97"/>
      <c r="I1978" s="74" t="s">
        <v>416</v>
      </c>
      <c r="J1978" s="75"/>
      <c r="K1978" s="69"/>
      <c r="L1978" s="76"/>
    </row>
    <row r="1979" spans="1:12" x14ac:dyDescent="0.25">
      <c r="A1979" s="31">
        <v>1976</v>
      </c>
      <c r="B1979" s="68"/>
      <c r="C1979" s="69"/>
      <c r="D1979" s="69"/>
      <c r="E1979" s="71"/>
      <c r="F1979" s="71"/>
      <c r="G1979" s="97"/>
      <c r="H1979" s="97"/>
      <c r="I1979" s="74" t="s">
        <v>416</v>
      </c>
      <c r="J1979" s="75"/>
      <c r="K1979" s="69"/>
      <c r="L1979" s="76"/>
    </row>
    <row r="1980" spans="1:12" x14ac:dyDescent="0.25">
      <c r="A1980" s="29">
        <v>1977</v>
      </c>
      <c r="B1980" s="68"/>
      <c r="C1980" s="69"/>
      <c r="D1980" s="69"/>
      <c r="E1980" s="71"/>
      <c r="F1980" s="71"/>
      <c r="G1980" s="97"/>
      <c r="H1980" s="97"/>
      <c r="I1980" s="74" t="s">
        <v>416</v>
      </c>
      <c r="J1980" s="75"/>
      <c r="K1980" s="69"/>
      <c r="L1980" s="76"/>
    </row>
    <row r="1981" spans="1:12" x14ac:dyDescent="0.25">
      <c r="A1981" s="31">
        <v>1978</v>
      </c>
      <c r="B1981" s="68"/>
      <c r="C1981" s="69"/>
      <c r="D1981" s="69"/>
      <c r="E1981" s="71"/>
      <c r="F1981" s="71"/>
      <c r="G1981" s="97"/>
      <c r="H1981" s="97"/>
      <c r="I1981" s="74" t="s">
        <v>416</v>
      </c>
      <c r="J1981" s="75"/>
      <c r="K1981" s="69"/>
      <c r="L1981" s="76"/>
    </row>
    <row r="1982" spans="1:12" x14ac:dyDescent="0.25">
      <c r="A1982" s="29">
        <v>1979</v>
      </c>
      <c r="B1982" s="68"/>
      <c r="C1982" s="69"/>
      <c r="D1982" s="69"/>
      <c r="E1982" s="71"/>
      <c r="F1982" s="71"/>
      <c r="G1982" s="97"/>
      <c r="H1982" s="97"/>
      <c r="I1982" s="74" t="s">
        <v>416</v>
      </c>
      <c r="J1982" s="75"/>
      <c r="K1982" s="69"/>
      <c r="L1982" s="76"/>
    </row>
    <row r="1983" spans="1:12" x14ac:dyDescent="0.25">
      <c r="A1983" s="31">
        <v>1980</v>
      </c>
      <c r="B1983" s="68"/>
      <c r="C1983" s="69"/>
      <c r="D1983" s="69"/>
      <c r="E1983" s="71"/>
      <c r="F1983" s="71"/>
      <c r="G1983" s="97"/>
      <c r="H1983" s="97"/>
      <c r="I1983" s="74" t="s">
        <v>416</v>
      </c>
      <c r="J1983" s="75"/>
      <c r="K1983" s="69"/>
      <c r="L1983" s="76"/>
    </row>
    <row r="1984" spans="1:12" x14ac:dyDescent="0.25">
      <c r="A1984" s="29">
        <v>1981</v>
      </c>
      <c r="B1984" s="68"/>
      <c r="C1984" s="69"/>
      <c r="D1984" s="69"/>
      <c r="E1984" s="71"/>
      <c r="F1984" s="71"/>
      <c r="G1984" s="97"/>
      <c r="H1984" s="97"/>
      <c r="I1984" s="74" t="s">
        <v>416</v>
      </c>
      <c r="J1984" s="75"/>
      <c r="K1984" s="69"/>
      <c r="L1984" s="76"/>
    </row>
    <row r="1985" spans="1:12" x14ac:dyDescent="0.25">
      <c r="A1985" s="31">
        <v>1982</v>
      </c>
      <c r="B1985" s="68"/>
      <c r="C1985" s="69"/>
      <c r="D1985" s="69"/>
      <c r="E1985" s="71"/>
      <c r="F1985" s="71"/>
      <c r="G1985" s="97"/>
      <c r="H1985" s="97"/>
      <c r="I1985" s="74" t="s">
        <v>416</v>
      </c>
      <c r="J1985" s="75"/>
      <c r="K1985" s="69"/>
      <c r="L1985" s="76"/>
    </row>
    <row r="1986" spans="1:12" x14ac:dyDescent="0.25">
      <c r="A1986" s="29">
        <v>1983</v>
      </c>
      <c r="B1986" s="68"/>
      <c r="C1986" s="69"/>
      <c r="D1986" s="69"/>
      <c r="E1986" s="71"/>
      <c r="F1986" s="71"/>
      <c r="G1986" s="97"/>
      <c r="H1986" s="97"/>
      <c r="I1986" s="74" t="s">
        <v>416</v>
      </c>
      <c r="J1986" s="75"/>
      <c r="K1986" s="69"/>
      <c r="L1986" s="76"/>
    </row>
    <row r="1987" spans="1:12" x14ac:dyDescent="0.25">
      <c r="A1987" s="31">
        <v>1984</v>
      </c>
      <c r="B1987" s="68"/>
      <c r="C1987" s="69"/>
      <c r="D1987" s="69"/>
      <c r="E1987" s="71"/>
      <c r="F1987" s="71"/>
      <c r="G1987" s="97"/>
      <c r="H1987" s="97"/>
      <c r="I1987" s="74" t="s">
        <v>416</v>
      </c>
      <c r="J1987" s="75"/>
      <c r="K1987" s="69"/>
      <c r="L1987" s="76"/>
    </row>
    <row r="1988" spans="1:12" x14ac:dyDescent="0.25">
      <c r="A1988" s="29">
        <v>1985</v>
      </c>
      <c r="B1988" s="68"/>
      <c r="C1988" s="69"/>
      <c r="D1988" s="69"/>
      <c r="E1988" s="71"/>
      <c r="F1988" s="71"/>
      <c r="G1988" s="97"/>
      <c r="H1988" s="97"/>
      <c r="I1988" s="74" t="s">
        <v>416</v>
      </c>
      <c r="J1988" s="75"/>
      <c r="K1988" s="69"/>
      <c r="L1988" s="76"/>
    </row>
    <row r="1989" spans="1:12" x14ac:dyDescent="0.25">
      <c r="A1989" s="31">
        <v>1986</v>
      </c>
      <c r="B1989" s="68"/>
      <c r="C1989" s="69"/>
      <c r="D1989" s="69"/>
      <c r="E1989" s="71"/>
      <c r="F1989" s="71"/>
      <c r="G1989" s="97"/>
      <c r="H1989" s="97"/>
      <c r="I1989" s="74" t="s">
        <v>416</v>
      </c>
      <c r="J1989" s="75"/>
      <c r="K1989" s="69"/>
      <c r="L1989" s="76"/>
    </row>
    <row r="1990" spans="1:12" x14ac:dyDescent="0.25">
      <c r="A1990" s="29">
        <v>1987</v>
      </c>
      <c r="B1990" s="68"/>
      <c r="C1990" s="69"/>
      <c r="D1990" s="69"/>
      <c r="E1990" s="71"/>
      <c r="F1990" s="71"/>
      <c r="G1990" s="97"/>
      <c r="H1990" s="97"/>
      <c r="I1990" s="74" t="s">
        <v>416</v>
      </c>
      <c r="J1990" s="75"/>
      <c r="K1990" s="69"/>
      <c r="L1990" s="76"/>
    </row>
    <row r="1991" spans="1:12" x14ac:dyDescent="0.25">
      <c r="A1991" s="31">
        <v>1988</v>
      </c>
      <c r="B1991" s="68"/>
      <c r="C1991" s="69"/>
      <c r="D1991" s="69"/>
      <c r="E1991" s="71"/>
      <c r="F1991" s="71"/>
      <c r="G1991" s="97"/>
      <c r="H1991" s="97"/>
      <c r="I1991" s="74" t="s">
        <v>416</v>
      </c>
      <c r="J1991" s="75"/>
      <c r="K1991" s="69"/>
      <c r="L1991" s="76"/>
    </row>
    <row r="1992" spans="1:12" x14ac:dyDescent="0.25">
      <c r="A1992" s="29">
        <v>1989</v>
      </c>
      <c r="B1992" s="68"/>
      <c r="C1992" s="69"/>
      <c r="D1992" s="69"/>
      <c r="E1992" s="71"/>
      <c r="F1992" s="71"/>
      <c r="G1992" s="97"/>
      <c r="H1992" s="97"/>
      <c r="I1992" s="74" t="s">
        <v>416</v>
      </c>
      <c r="J1992" s="75"/>
      <c r="K1992" s="69"/>
      <c r="L1992" s="76"/>
    </row>
    <row r="1993" spans="1:12" x14ac:dyDescent="0.25">
      <c r="A1993" s="31">
        <v>1990</v>
      </c>
      <c r="B1993" s="68"/>
      <c r="C1993" s="69"/>
      <c r="D1993" s="69"/>
      <c r="E1993" s="71"/>
      <c r="F1993" s="71"/>
      <c r="G1993" s="97"/>
      <c r="H1993" s="97"/>
      <c r="I1993" s="74" t="s">
        <v>416</v>
      </c>
      <c r="J1993" s="75"/>
      <c r="K1993" s="69"/>
      <c r="L1993" s="76"/>
    </row>
    <row r="1994" spans="1:12" x14ac:dyDescent="0.25">
      <c r="A1994" s="29">
        <v>1991</v>
      </c>
      <c r="B1994" s="68"/>
      <c r="C1994" s="69"/>
      <c r="D1994" s="69"/>
      <c r="E1994" s="71"/>
      <c r="F1994" s="71"/>
      <c r="G1994" s="97"/>
      <c r="H1994" s="97"/>
      <c r="I1994" s="74" t="s">
        <v>416</v>
      </c>
      <c r="J1994" s="75"/>
      <c r="K1994" s="69"/>
      <c r="L1994" s="76"/>
    </row>
    <row r="1995" spans="1:12" x14ac:dyDescent="0.25">
      <c r="A1995" s="31">
        <v>1992</v>
      </c>
      <c r="B1995" s="68"/>
      <c r="C1995" s="69"/>
      <c r="D1995" s="69"/>
      <c r="E1995" s="71"/>
      <c r="F1995" s="71"/>
      <c r="G1995" s="97"/>
      <c r="H1995" s="97"/>
      <c r="I1995" s="74" t="s">
        <v>416</v>
      </c>
      <c r="J1995" s="75"/>
      <c r="K1995" s="69"/>
      <c r="L1995" s="76"/>
    </row>
    <row r="1996" spans="1:12" x14ac:dyDescent="0.25">
      <c r="A1996" s="29">
        <v>1993</v>
      </c>
      <c r="B1996" s="68"/>
      <c r="C1996" s="69"/>
      <c r="D1996" s="69"/>
      <c r="E1996" s="71"/>
      <c r="F1996" s="71"/>
      <c r="G1996" s="97"/>
      <c r="H1996" s="97"/>
      <c r="I1996" s="74" t="s">
        <v>416</v>
      </c>
      <c r="J1996" s="75"/>
      <c r="K1996" s="69"/>
      <c r="L1996" s="76"/>
    </row>
    <row r="1997" spans="1:12" x14ac:dyDescent="0.25">
      <c r="A1997" s="31">
        <v>1994</v>
      </c>
      <c r="B1997" s="68"/>
      <c r="C1997" s="69"/>
      <c r="D1997" s="69"/>
      <c r="E1997" s="71"/>
      <c r="F1997" s="71"/>
      <c r="G1997" s="97"/>
      <c r="H1997" s="97"/>
      <c r="I1997" s="74" t="s">
        <v>416</v>
      </c>
      <c r="J1997" s="75"/>
      <c r="K1997" s="69"/>
      <c r="L1997" s="76"/>
    </row>
    <row r="1998" spans="1:12" x14ac:dyDescent="0.25">
      <c r="A1998" s="29">
        <v>1995</v>
      </c>
      <c r="B1998" s="68"/>
      <c r="C1998" s="69"/>
      <c r="D1998" s="69"/>
      <c r="E1998" s="71"/>
      <c r="F1998" s="71"/>
      <c r="G1998" s="97"/>
      <c r="H1998" s="97"/>
      <c r="I1998" s="74" t="s">
        <v>416</v>
      </c>
      <c r="J1998" s="75"/>
      <c r="K1998" s="69"/>
      <c r="L1998" s="76"/>
    </row>
    <row r="1999" spans="1:12" x14ac:dyDescent="0.25">
      <c r="A1999" s="31">
        <v>1996</v>
      </c>
      <c r="B1999" s="68"/>
      <c r="C1999" s="69"/>
      <c r="D1999" s="69"/>
      <c r="E1999" s="71"/>
      <c r="F1999" s="71"/>
      <c r="G1999" s="97"/>
      <c r="H1999" s="97"/>
      <c r="I1999" s="74" t="s">
        <v>416</v>
      </c>
      <c r="J1999" s="75"/>
      <c r="K1999" s="69"/>
      <c r="L1999" s="76"/>
    </row>
    <row r="2000" spans="1:12" ht="15.75" thickBot="1" x14ac:dyDescent="0.3">
      <c r="A2000" s="56">
        <v>1997</v>
      </c>
      <c r="B2000" s="77"/>
      <c r="C2000" s="78"/>
      <c r="D2000" s="78"/>
      <c r="E2000" s="80"/>
      <c r="F2000" s="80"/>
      <c r="G2000" s="98"/>
      <c r="H2000" s="98"/>
      <c r="I2000" s="83" t="s">
        <v>416</v>
      </c>
      <c r="J2000" s="84"/>
      <c r="K2000" s="78"/>
      <c r="L2000" s="85"/>
    </row>
    <row r="2001" x14ac:dyDescent="0.25"/>
  </sheetData>
  <sheetProtection sheet="1" objects="1" scenarios="1"/>
  <mergeCells count="1">
    <mergeCell ref="B1:C1"/>
  </mergeCells>
  <dataValidations count="3">
    <dataValidation type="whole" operator="greaterThanOrEqual" allowBlank="1" showInputMessage="1" showErrorMessage="1" errorTitle="Incorrect Input" error="Enter an integer value." promptTitle="CRS Dimensions" prompt="The number of dimensions in the CRS._x000a__x000a_The minimum number is one." sqref="G4:H2000">
      <formula1>1</formula1>
    </dataValidation>
    <dataValidation allowBlank="1" showInputMessage="1" showErrorMessage="1" promptTitle="Unique name" prompt="Must be unique." sqref="B4:B2000"/>
    <dataValidation allowBlank="1" showInputMessage="1" promptTitle="Alias/es" prompt="Multiple aliases may be entered where these must be separated by commas (,)." sqref="C4:C2000"/>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errorTitle="Incorrect Input" error="Enter the UoM ID!" promptTitle="Coord Op Parameter Identifier/s" prompt="THe Identifiers of approved Coord Op Parameters within the Geodetic Register and the proposed IDs that are used in the formula._x000a__x000a_View List for existing and proposed Identifiers._x000a_Input relevant Identifier/s separated by commas (,).">
          <x14:formula1>
            <xm:f>RegRefSht!$AQ$2:$AQ$2014</xm:f>
          </x14:formula1>
          <xm:sqref>E4:E2000</xm:sqref>
        </x14:dataValidation>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I4:I2000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FFFF00"/>
  </sheetPr>
  <dimension ref="A1:J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8.140625" style="18" bestFit="1" customWidth="1"/>
    <col min="2" max="9" width="20.7109375" style="18" customWidth="1"/>
    <col min="10" max="10" width="2.7109375" style="18" customWidth="1"/>
    <col min="11" max="16384" width="20.7109375" style="18" hidden="1"/>
  </cols>
  <sheetData>
    <row r="1" spans="1:9" ht="16.5" thickBot="1" x14ac:dyDescent="0.3">
      <c r="A1" s="10"/>
      <c r="B1" s="116" t="s">
        <v>102</v>
      </c>
      <c r="C1" s="117"/>
      <c r="D1" s="43" t="s">
        <v>138</v>
      </c>
      <c r="E1" s="44" t="s">
        <v>139</v>
      </c>
      <c r="F1" s="58" t="s">
        <v>140</v>
      </c>
    </row>
    <row r="2" spans="1:9" ht="25.5" x14ac:dyDescent="0.25">
      <c r="A2" s="19" t="s">
        <v>424</v>
      </c>
      <c r="B2" s="35" t="s">
        <v>103</v>
      </c>
      <c r="C2" s="21" t="s">
        <v>104</v>
      </c>
      <c r="D2" s="21" t="s">
        <v>105</v>
      </c>
      <c r="E2" s="21" t="s">
        <v>106</v>
      </c>
      <c r="F2" s="21" t="s">
        <v>107</v>
      </c>
      <c r="G2" s="21" t="s">
        <v>108</v>
      </c>
      <c r="H2" s="21" t="s">
        <v>109</v>
      </c>
      <c r="I2" s="23" t="s">
        <v>110</v>
      </c>
    </row>
    <row r="3" spans="1:9" ht="15.75" thickBot="1" x14ac:dyDescent="0.3">
      <c r="A3" s="25" t="s">
        <v>142</v>
      </c>
      <c r="B3" s="47" t="s">
        <v>26</v>
      </c>
      <c r="C3" s="27" t="s">
        <v>27</v>
      </c>
      <c r="D3" s="27" t="s">
        <v>27</v>
      </c>
      <c r="E3" s="27" t="s">
        <v>27</v>
      </c>
      <c r="F3" s="27" t="s">
        <v>27</v>
      </c>
      <c r="G3" s="27" t="s">
        <v>111</v>
      </c>
      <c r="H3" s="27" t="s">
        <v>111</v>
      </c>
      <c r="I3" s="28" t="s">
        <v>111</v>
      </c>
    </row>
    <row r="4" spans="1:9" x14ac:dyDescent="0.25">
      <c r="A4" s="55">
        <v>1</v>
      </c>
      <c r="B4" s="59"/>
      <c r="C4" s="61"/>
      <c r="D4" s="61"/>
      <c r="E4" s="61"/>
      <c r="F4" s="61"/>
      <c r="G4" s="60"/>
      <c r="H4" s="112"/>
      <c r="I4" s="113"/>
    </row>
    <row r="5" spans="1:9" x14ac:dyDescent="0.25">
      <c r="A5" s="31">
        <f>IF(OR(ISBLANK($B5),$B5=""),$A4,$A4+1)</f>
        <v>1</v>
      </c>
      <c r="B5" s="68"/>
      <c r="C5" s="70"/>
      <c r="D5" s="70"/>
      <c r="E5" s="70"/>
      <c r="F5" s="70"/>
      <c r="G5" s="69"/>
      <c r="H5" s="97"/>
      <c r="I5" s="114"/>
    </row>
    <row r="6" spans="1:9" x14ac:dyDescent="0.25">
      <c r="A6" s="29">
        <f t="shared" ref="A6:A69" si="0">IF(OR(ISBLANK($B6),$B6=""),$A5,$A5+1)</f>
        <v>1</v>
      </c>
      <c r="B6" s="68"/>
      <c r="C6" s="70"/>
      <c r="D6" s="70"/>
      <c r="E6" s="70"/>
      <c r="F6" s="70"/>
      <c r="G6" s="69"/>
      <c r="H6" s="97"/>
      <c r="I6" s="114"/>
    </row>
    <row r="7" spans="1:9" x14ac:dyDescent="0.25">
      <c r="A7" s="31">
        <f t="shared" si="0"/>
        <v>1</v>
      </c>
      <c r="B7" s="68"/>
      <c r="C7" s="70"/>
      <c r="D7" s="70"/>
      <c r="E7" s="70"/>
      <c r="F7" s="70"/>
      <c r="G7" s="69"/>
      <c r="H7" s="97"/>
      <c r="I7" s="114"/>
    </row>
    <row r="8" spans="1:9" x14ac:dyDescent="0.25">
      <c r="A8" s="29">
        <f t="shared" si="0"/>
        <v>1</v>
      </c>
      <c r="B8" s="68"/>
      <c r="C8" s="70"/>
      <c r="D8" s="70"/>
      <c r="E8" s="70"/>
      <c r="F8" s="70"/>
      <c r="G8" s="69"/>
      <c r="H8" s="97"/>
      <c r="I8" s="114"/>
    </row>
    <row r="9" spans="1:9" x14ac:dyDescent="0.25">
      <c r="A9" s="31">
        <f t="shared" si="0"/>
        <v>1</v>
      </c>
      <c r="B9" s="68"/>
      <c r="C9" s="70"/>
      <c r="D9" s="70"/>
      <c r="E9" s="70"/>
      <c r="F9" s="70"/>
      <c r="G9" s="69"/>
      <c r="H9" s="97"/>
      <c r="I9" s="114"/>
    </row>
    <row r="10" spans="1:9" x14ac:dyDescent="0.25">
      <c r="A10" s="29">
        <f t="shared" si="0"/>
        <v>1</v>
      </c>
      <c r="B10" s="68"/>
      <c r="C10" s="70"/>
      <c r="D10" s="70"/>
      <c r="E10" s="70"/>
      <c r="F10" s="70"/>
      <c r="G10" s="69"/>
      <c r="H10" s="97"/>
      <c r="I10" s="114"/>
    </row>
    <row r="11" spans="1:9" x14ac:dyDescent="0.25">
      <c r="A11" s="31">
        <f t="shared" si="0"/>
        <v>1</v>
      </c>
      <c r="B11" s="68"/>
      <c r="C11" s="70"/>
      <c r="D11" s="70"/>
      <c r="E11" s="70"/>
      <c r="F11" s="70"/>
      <c r="G11" s="69"/>
      <c r="H11" s="97"/>
      <c r="I11" s="114"/>
    </row>
    <row r="12" spans="1:9" x14ac:dyDescent="0.25">
      <c r="A12" s="29">
        <f t="shared" si="0"/>
        <v>1</v>
      </c>
      <c r="B12" s="68"/>
      <c r="C12" s="70"/>
      <c r="D12" s="70"/>
      <c r="E12" s="70"/>
      <c r="F12" s="70"/>
      <c r="G12" s="69"/>
      <c r="H12" s="97"/>
      <c r="I12" s="114"/>
    </row>
    <row r="13" spans="1:9" x14ac:dyDescent="0.25">
      <c r="A13" s="31">
        <f t="shared" si="0"/>
        <v>1</v>
      </c>
      <c r="B13" s="68"/>
      <c r="C13" s="70"/>
      <c r="D13" s="70"/>
      <c r="E13" s="70"/>
      <c r="F13" s="70"/>
      <c r="G13" s="69"/>
      <c r="H13" s="97"/>
      <c r="I13" s="114"/>
    </row>
    <row r="14" spans="1:9" x14ac:dyDescent="0.25">
      <c r="A14" s="29">
        <f t="shared" si="0"/>
        <v>1</v>
      </c>
      <c r="B14" s="68"/>
      <c r="C14" s="70"/>
      <c r="D14" s="70"/>
      <c r="E14" s="70"/>
      <c r="F14" s="70"/>
      <c r="G14" s="69"/>
      <c r="H14" s="97"/>
      <c r="I14" s="114"/>
    </row>
    <row r="15" spans="1:9" x14ac:dyDescent="0.25">
      <c r="A15" s="31">
        <f t="shared" si="0"/>
        <v>1</v>
      </c>
      <c r="B15" s="68"/>
      <c r="C15" s="70"/>
      <c r="D15" s="70"/>
      <c r="E15" s="70"/>
      <c r="F15" s="70"/>
      <c r="G15" s="69"/>
      <c r="H15" s="97"/>
      <c r="I15" s="114"/>
    </row>
    <row r="16" spans="1:9" x14ac:dyDescent="0.25">
      <c r="A16" s="29">
        <f t="shared" si="0"/>
        <v>1</v>
      </c>
      <c r="B16" s="68"/>
      <c r="C16" s="70"/>
      <c r="D16" s="70"/>
      <c r="E16" s="70"/>
      <c r="F16" s="70"/>
      <c r="G16" s="69"/>
      <c r="H16" s="97"/>
      <c r="I16" s="114"/>
    </row>
    <row r="17" spans="1:9" x14ac:dyDescent="0.25">
      <c r="A17" s="31">
        <f t="shared" si="0"/>
        <v>1</v>
      </c>
      <c r="B17" s="68"/>
      <c r="C17" s="70"/>
      <c r="D17" s="70"/>
      <c r="E17" s="70"/>
      <c r="F17" s="70"/>
      <c r="G17" s="69"/>
      <c r="H17" s="97"/>
      <c r="I17" s="114"/>
    </row>
    <row r="18" spans="1:9" x14ac:dyDescent="0.25">
      <c r="A18" s="29">
        <f t="shared" si="0"/>
        <v>1</v>
      </c>
      <c r="B18" s="68"/>
      <c r="C18" s="70"/>
      <c r="D18" s="70"/>
      <c r="E18" s="70"/>
      <c r="F18" s="70"/>
      <c r="G18" s="69"/>
      <c r="H18" s="97"/>
      <c r="I18" s="114"/>
    </row>
    <row r="19" spans="1:9" x14ac:dyDescent="0.25">
      <c r="A19" s="31">
        <f t="shared" si="0"/>
        <v>1</v>
      </c>
      <c r="B19" s="68"/>
      <c r="C19" s="70"/>
      <c r="D19" s="70"/>
      <c r="E19" s="70"/>
      <c r="F19" s="70"/>
      <c r="G19" s="69"/>
      <c r="H19" s="97"/>
      <c r="I19" s="114"/>
    </row>
    <row r="20" spans="1:9" x14ac:dyDescent="0.25">
      <c r="A20" s="29">
        <f t="shared" si="0"/>
        <v>1</v>
      </c>
      <c r="B20" s="68"/>
      <c r="C20" s="70"/>
      <c r="D20" s="70"/>
      <c r="E20" s="70"/>
      <c r="F20" s="70"/>
      <c r="G20" s="69"/>
      <c r="H20" s="97"/>
      <c r="I20" s="114"/>
    </row>
    <row r="21" spans="1:9" x14ac:dyDescent="0.25">
      <c r="A21" s="31">
        <f t="shared" si="0"/>
        <v>1</v>
      </c>
      <c r="B21" s="68"/>
      <c r="C21" s="70"/>
      <c r="D21" s="70"/>
      <c r="E21" s="70"/>
      <c r="F21" s="70"/>
      <c r="G21" s="69"/>
      <c r="H21" s="97"/>
      <c r="I21" s="114"/>
    </row>
    <row r="22" spans="1:9" x14ac:dyDescent="0.25">
      <c r="A22" s="29">
        <f t="shared" si="0"/>
        <v>1</v>
      </c>
      <c r="B22" s="68"/>
      <c r="C22" s="70"/>
      <c r="D22" s="70"/>
      <c r="E22" s="70"/>
      <c r="F22" s="70"/>
      <c r="G22" s="69"/>
      <c r="H22" s="97"/>
      <c r="I22" s="114"/>
    </row>
    <row r="23" spans="1:9" x14ac:dyDescent="0.25">
      <c r="A23" s="31">
        <f t="shared" si="0"/>
        <v>1</v>
      </c>
      <c r="B23" s="68"/>
      <c r="C23" s="70"/>
      <c r="D23" s="70"/>
      <c r="E23" s="70"/>
      <c r="F23" s="70"/>
      <c r="G23" s="69"/>
      <c r="H23" s="97"/>
      <c r="I23" s="114"/>
    </row>
    <row r="24" spans="1:9" x14ac:dyDescent="0.25">
      <c r="A24" s="29">
        <f t="shared" si="0"/>
        <v>1</v>
      </c>
      <c r="B24" s="68"/>
      <c r="C24" s="70"/>
      <c r="D24" s="70"/>
      <c r="E24" s="70"/>
      <c r="F24" s="70"/>
      <c r="G24" s="69"/>
      <c r="H24" s="97"/>
      <c r="I24" s="114"/>
    </row>
    <row r="25" spans="1:9" x14ac:dyDescent="0.25">
      <c r="A25" s="31">
        <f t="shared" si="0"/>
        <v>1</v>
      </c>
      <c r="B25" s="68"/>
      <c r="C25" s="70"/>
      <c r="D25" s="70"/>
      <c r="E25" s="70"/>
      <c r="F25" s="70"/>
      <c r="G25" s="69"/>
      <c r="H25" s="97"/>
      <c r="I25" s="114"/>
    </row>
    <row r="26" spans="1:9" x14ac:dyDescent="0.25">
      <c r="A26" s="29">
        <f t="shared" si="0"/>
        <v>1</v>
      </c>
      <c r="B26" s="68"/>
      <c r="C26" s="70"/>
      <c r="D26" s="70"/>
      <c r="E26" s="70"/>
      <c r="F26" s="70"/>
      <c r="G26" s="69"/>
      <c r="H26" s="97"/>
      <c r="I26" s="114"/>
    </row>
    <row r="27" spans="1:9" x14ac:dyDescent="0.25">
      <c r="A27" s="31">
        <f t="shared" si="0"/>
        <v>1</v>
      </c>
      <c r="B27" s="68"/>
      <c r="C27" s="70"/>
      <c r="D27" s="70"/>
      <c r="E27" s="70"/>
      <c r="F27" s="70"/>
      <c r="G27" s="69"/>
      <c r="H27" s="97"/>
      <c r="I27" s="114"/>
    </row>
    <row r="28" spans="1:9" x14ac:dyDescent="0.25">
      <c r="A28" s="29">
        <f t="shared" si="0"/>
        <v>1</v>
      </c>
      <c r="B28" s="68"/>
      <c r="C28" s="70"/>
      <c r="D28" s="70"/>
      <c r="E28" s="70"/>
      <c r="F28" s="70"/>
      <c r="G28" s="69"/>
      <c r="H28" s="97"/>
      <c r="I28" s="114"/>
    </row>
    <row r="29" spans="1:9" x14ac:dyDescent="0.25">
      <c r="A29" s="31">
        <f t="shared" si="0"/>
        <v>1</v>
      </c>
      <c r="B29" s="68"/>
      <c r="C29" s="70"/>
      <c r="D29" s="70"/>
      <c r="E29" s="70"/>
      <c r="F29" s="70"/>
      <c r="G29" s="69"/>
      <c r="H29" s="97"/>
      <c r="I29" s="114"/>
    </row>
    <row r="30" spans="1:9" x14ac:dyDescent="0.25">
      <c r="A30" s="29">
        <f t="shared" si="0"/>
        <v>1</v>
      </c>
      <c r="B30" s="68"/>
      <c r="C30" s="70"/>
      <c r="D30" s="70"/>
      <c r="E30" s="70"/>
      <c r="F30" s="70"/>
      <c r="G30" s="69"/>
      <c r="H30" s="97"/>
      <c r="I30" s="114"/>
    </row>
    <row r="31" spans="1:9" x14ac:dyDescent="0.25">
      <c r="A31" s="31">
        <f t="shared" si="0"/>
        <v>1</v>
      </c>
      <c r="B31" s="68"/>
      <c r="C31" s="70"/>
      <c r="D31" s="70"/>
      <c r="E31" s="70"/>
      <c r="F31" s="70"/>
      <c r="G31" s="69"/>
      <c r="H31" s="97"/>
      <c r="I31" s="114"/>
    </row>
    <row r="32" spans="1:9" x14ac:dyDescent="0.25">
      <c r="A32" s="29">
        <f t="shared" si="0"/>
        <v>1</v>
      </c>
      <c r="B32" s="68"/>
      <c r="C32" s="70"/>
      <c r="D32" s="70"/>
      <c r="E32" s="70"/>
      <c r="F32" s="70"/>
      <c r="G32" s="69"/>
      <c r="H32" s="97"/>
      <c r="I32" s="114"/>
    </row>
    <row r="33" spans="1:9" x14ac:dyDescent="0.25">
      <c r="A33" s="31">
        <f t="shared" si="0"/>
        <v>1</v>
      </c>
      <c r="B33" s="68"/>
      <c r="C33" s="70"/>
      <c r="D33" s="70"/>
      <c r="E33" s="70"/>
      <c r="F33" s="70"/>
      <c r="G33" s="69"/>
      <c r="H33" s="97"/>
      <c r="I33" s="114"/>
    </row>
    <row r="34" spans="1:9" x14ac:dyDescent="0.25">
      <c r="A34" s="29">
        <f t="shared" si="0"/>
        <v>1</v>
      </c>
      <c r="B34" s="68"/>
      <c r="C34" s="70"/>
      <c r="D34" s="70"/>
      <c r="E34" s="70"/>
      <c r="F34" s="70"/>
      <c r="G34" s="69"/>
      <c r="H34" s="97"/>
      <c r="I34" s="114"/>
    </row>
    <row r="35" spans="1:9" x14ac:dyDescent="0.25">
      <c r="A35" s="31">
        <f t="shared" si="0"/>
        <v>1</v>
      </c>
      <c r="B35" s="68"/>
      <c r="C35" s="70"/>
      <c r="D35" s="70"/>
      <c r="E35" s="70"/>
      <c r="F35" s="70"/>
      <c r="G35" s="69"/>
      <c r="H35" s="97"/>
      <c r="I35" s="114"/>
    </row>
    <row r="36" spans="1:9" x14ac:dyDescent="0.25">
      <c r="A36" s="29">
        <f t="shared" si="0"/>
        <v>1</v>
      </c>
      <c r="B36" s="68"/>
      <c r="C36" s="70"/>
      <c r="D36" s="70"/>
      <c r="E36" s="70"/>
      <c r="F36" s="70"/>
      <c r="G36" s="69"/>
      <c r="H36" s="97"/>
      <c r="I36" s="114"/>
    </row>
    <row r="37" spans="1:9" x14ac:dyDescent="0.25">
      <c r="A37" s="31">
        <f t="shared" si="0"/>
        <v>1</v>
      </c>
      <c r="B37" s="68"/>
      <c r="C37" s="70"/>
      <c r="D37" s="70"/>
      <c r="E37" s="70"/>
      <c r="F37" s="70"/>
      <c r="G37" s="69"/>
      <c r="H37" s="97"/>
      <c r="I37" s="114"/>
    </row>
    <row r="38" spans="1:9" x14ac:dyDescent="0.25">
      <c r="A38" s="29">
        <f t="shared" si="0"/>
        <v>1</v>
      </c>
      <c r="B38" s="68"/>
      <c r="C38" s="70"/>
      <c r="D38" s="70"/>
      <c r="E38" s="70"/>
      <c r="F38" s="70"/>
      <c r="G38" s="69"/>
      <c r="H38" s="97"/>
      <c r="I38" s="114"/>
    </row>
    <row r="39" spans="1:9" x14ac:dyDescent="0.25">
      <c r="A39" s="31">
        <f t="shared" si="0"/>
        <v>1</v>
      </c>
      <c r="B39" s="68"/>
      <c r="C39" s="70"/>
      <c r="D39" s="70"/>
      <c r="E39" s="70"/>
      <c r="F39" s="70"/>
      <c r="G39" s="69"/>
      <c r="H39" s="97"/>
      <c r="I39" s="114"/>
    </row>
    <row r="40" spans="1:9" x14ac:dyDescent="0.25">
      <c r="A40" s="29">
        <f t="shared" si="0"/>
        <v>1</v>
      </c>
      <c r="B40" s="68"/>
      <c r="C40" s="70"/>
      <c r="D40" s="70"/>
      <c r="E40" s="70"/>
      <c r="F40" s="70"/>
      <c r="G40" s="69"/>
      <c r="H40" s="97"/>
      <c r="I40" s="114"/>
    </row>
    <row r="41" spans="1:9" x14ac:dyDescent="0.25">
      <c r="A41" s="31">
        <f t="shared" si="0"/>
        <v>1</v>
      </c>
      <c r="B41" s="68"/>
      <c r="C41" s="70"/>
      <c r="D41" s="70"/>
      <c r="E41" s="70"/>
      <c r="F41" s="70"/>
      <c r="G41" s="69"/>
      <c r="H41" s="97"/>
      <c r="I41" s="114"/>
    </row>
    <row r="42" spans="1:9" x14ac:dyDescent="0.25">
      <c r="A42" s="29">
        <f t="shared" si="0"/>
        <v>1</v>
      </c>
      <c r="B42" s="68"/>
      <c r="C42" s="70"/>
      <c r="D42" s="70"/>
      <c r="E42" s="70"/>
      <c r="F42" s="70"/>
      <c r="G42" s="69"/>
      <c r="H42" s="97"/>
      <c r="I42" s="114"/>
    </row>
    <row r="43" spans="1:9" x14ac:dyDescent="0.25">
      <c r="A43" s="31">
        <f t="shared" si="0"/>
        <v>1</v>
      </c>
      <c r="B43" s="68"/>
      <c r="C43" s="70"/>
      <c r="D43" s="70"/>
      <c r="E43" s="70"/>
      <c r="F43" s="70"/>
      <c r="G43" s="69"/>
      <c r="H43" s="97"/>
      <c r="I43" s="114"/>
    </row>
    <row r="44" spans="1:9" x14ac:dyDescent="0.25">
      <c r="A44" s="29">
        <f t="shared" si="0"/>
        <v>1</v>
      </c>
      <c r="B44" s="68"/>
      <c r="C44" s="70"/>
      <c r="D44" s="70"/>
      <c r="E44" s="70"/>
      <c r="F44" s="70"/>
      <c r="G44" s="69"/>
      <c r="H44" s="97"/>
      <c r="I44" s="114"/>
    </row>
    <row r="45" spans="1:9" x14ac:dyDescent="0.25">
      <c r="A45" s="31">
        <f t="shared" si="0"/>
        <v>1</v>
      </c>
      <c r="B45" s="68"/>
      <c r="C45" s="70"/>
      <c r="D45" s="70"/>
      <c r="E45" s="70"/>
      <c r="F45" s="70"/>
      <c r="G45" s="69"/>
      <c r="H45" s="97"/>
      <c r="I45" s="114"/>
    </row>
    <row r="46" spans="1:9" x14ac:dyDescent="0.25">
      <c r="A46" s="29">
        <f t="shared" si="0"/>
        <v>1</v>
      </c>
      <c r="B46" s="68"/>
      <c r="C46" s="70"/>
      <c r="D46" s="70"/>
      <c r="E46" s="70"/>
      <c r="F46" s="70"/>
      <c r="G46" s="69"/>
      <c r="H46" s="97"/>
      <c r="I46" s="114"/>
    </row>
    <row r="47" spans="1:9" x14ac:dyDescent="0.25">
      <c r="A47" s="31">
        <f t="shared" si="0"/>
        <v>1</v>
      </c>
      <c r="B47" s="68"/>
      <c r="C47" s="70"/>
      <c r="D47" s="70"/>
      <c r="E47" s="70"/>
      <c r="F47" s="70"/>
      <c r="G47" s="69"/>
      <c r="H47" s="97"/>
      <c r="I47" s="114"/>
    </row>
    <row r="48" spans="1:9" x14ac:dyDescent="0.25">
      <c r="A48" s="29">
        <f t="shared" si="0"/>
        <v>1</v>
      </c>
      <c r="B48" s="68"/>
      <c r="C48" s="70"/>
      <c r="D48" s="70"/>
      <c r="E48" s="70"/>
      <c r="F48" s="70"/>
      <c r="G48" s="69"/>
      <c r="H48" s="97"/>
      <c r="I48" s="114"/>
    </row>
    <row r="49" spans="1:9" x14ac:dyDescent="0.25">
      <c r="A49" s="31">
        <f t="shared" si="0"/>
        <v>1</v>
      </c>
      <c r="B49" s="68"/>
      <c r="C49" s="70"/>
      <c r="D49" s="70"/>
      <c r="E49" s="70"/>
      <c r="F49" s="70"/>
      <c r="G49" s="69"/>
      <c r="H49" s="97"/>
      <c r="I49" s="114"/>
    </row>
    <row r="50" spans="1:9" x14ac:dyDescent="0.25">
      <c r="A50" s="29">
        <f t="shared" si="0"/>
        <v>1</v>
      </c>
      <c r="B50" s="68"/>
      <c r="C50" s="70"/>
      <c r="D50" s="70"/>
      <c r="E50" s="70"/>
      <c r="F50" s="70"/>
      <c r="G50" s="69"/>
      <c r="H50" s="97"/>
      <c r="I50" s="114"/>
    </row>
    <row r="51" spans="1:9" x14ac:dyDescent="0.25">
      <c r="A51" s="31">
        <f t="shared" si="0"/>
        <v>1</v>
      </c>
      <c r="B51" s="68"/>
      <c r="C51" s="70"/>
      <c r="D51" s="70"/>
      <c r="E51" s="70"/>
      <c r="F51" s="70"/>
      <c r="G51" s="69"/>
      <c r="H51" s="97"/>
      <c r="I51" s="114"/>
    </row>
    <row r="52" spans="1:9" x14ac:dyDescent="0.25">
      <c r="A52" s="29">
        <f t="shared" si="0"/>
        <v>1</v>
      </c>
      <c r="B52" s="68"/>
      <c r="C52" s="70"/>
      <c r="D52" s="70"/>
      <c r="E52" s="70"/>
      <c r="F52" s="70"/>
      <c r="G52" s="69"/>
      <c r="H52" s="97"/>
      <c r="I52" s="114"/>
    </row>
    <row r="53" spans="1:9" x14ac:dyDescent="0.25">
      <c r="A53" s="31">
        <f t="shared" si="0"/>
        <v>1</v>
      </c>
      <c r="B53" s="68"/>
      <c r="C53" s="70"/>
      <c r="D53" s="70"/>
      <c r="E53" s="70"/>
      <c r="F53" s="70"/>
      <c r="G53" s="69"/>
      <c r="H53" s="97"/>
      <c r="I53" s="114"/>
    </row>
    <row r="54" spans="1:9" x14ac:dyDescent="0.25">
      <c r="A54" s="29">
        <f t="shared" si="0"/>
        <v>1</v>
      </c>
      <c r="B54" s="68"/>
      <c r="C54" s="70"/>
      <c r="D54" s="70"/>
      <c r="E54" s="70"/>
      <c r="F54" s="70"/>
      <c r="G54" s="69"/>
      <c r="H54" s="97"/>
      <c r="I54" s="114"/>
    </row>
    <row r="55" spans="1:9" x14ac:dyDescent="0.25">
      <c r="A55" s="31">
        <f t="shared" si="0"/>
        <v>1</v>
      </c>
      <c r="B55" s="68"/>
      <c r="C55" s="70"/>
      <c r="D55" s="70"/>
      <c r="E55" s="70"/>
      <c r="F55" s="70"/>
      <c r="G55" s="69"/>
      <c r="H55" s="97"/>
      <c r="I55" s="114"/>
    </row>
    <row r="56" spans="1:9" x14ac:dyDescent="0.25">
      <c r="A56" s="29">
        <f t="shared" si="0"/>
        <v>1</v>
      </c>
      <c r="B56" s="68"/>
      <c r="C56" s="70"/>
      <c r="D56" s="70"/>
      <c r="E56" s="70"/>
      <c r="F56" s="70"/>
      <c r="G56" s="69"/>
      <c r="H56" s="97"/>
      <c r="I56" s="114"/>
    </row>
    <row r="57" spans="1:9" x14ac:dyDescent="0.25">
      <c r="A57" s="31">
        <f t="shared" si="0"/>
        <v>1</v>
      </c>
      <c r="B57" s="68"/>
      <c r="C57" s="70"/>
      <c r="D57" s="70"/>
      <c r="E57" s="70"/>
      <c r="F57" s="70"/>
      <c r="G57" s="69"/>
      <c r="H57" s="97"/>
      <c r="I57" s="114"/>
    </row>
    <row r="58" spans="1:9" x14ac:dyDescent="0.25">
      <c r="A58" s="29">
        <f t="shared" si="0"/>
        <v>1</v>
      </c>
      <c r="B58" s="68"/>
      <c r="C58" s="70"/>
      <c r="D58" s="70"/>
      <c r="E58" s="70"/>
      <c r="F58" s="70"/>
      <c r="G58" s="69"/>
      <c r="H58" s="97"/>
      <c r="I58" s="114"/>
    </row>
    <row r="59" spans="1:9" x14ac:dyDescent="0.25">
      <c r="A59" s="31">
        <f t="shared" si="0"/>
        <v>1</v>
      </c>
      <c r="B59" s="68"/>
      <c r="C59" s="70"/>
      <c r="D59" s="70"/>
      <c r="E59" s="70"/>
      <c r="F59" s="70"/>
      <c r="G59" s="69"/>
      <c r="H59" s="97"/>
      <c r="I59" s="114"/>
    </row>
    <row r="60" spans="1:9" x14ac:dyDescent="0.25">
      <c r="A60" s="29">
        <f t="shared" si="0"/>
        <v>1</v>
      </c>
      <c r="B60" s="68"/>
      <c r="C60" s="70"/>
      <c r="D60" s="70"/>
      <c r="E60" s="70"/>
      <c r="F60" s="70"/>
      <c r="G60" s="69"/>
      <c r="H60" s="97"/>
      <c r="I60" s="114"/>
    </row>
    <row r="61" spans="1:9" x14ac:dyDescent="0.25">
      <c r="A61" s="31">
        <f t="shared" si="0"/>
        <v>1</v>
      </c>
      <c r="B61" s="68"/>
      <c r="C61" s="70"/>
      <c r="D61" s="70"/>
      <c r="E61" s="70"/>
      <c r="F61" s="70"/>
      <c r="G61" s="69"/>
      <c r="H61" s="97"/>
      <c r="I61" s="114"/>
    </row>
    <row r="62" spans="1:9" x14ac:dyDescent="0.25">
      <c r="A62" s="29">
        <f t="shared" si="0"/>
        <v>1</v>
      </c>
      <c r="B62" s="68"/>
      <c r="C62" s="70"/>
      <c r="D62" s="70"/>
      <c r="E62" s="70"/>
      <c r="F62" s="70"/>
      <c r="G62" s="69"/>
      <c r="H62" s="97"/>
      <c r="I62" s="114"/>
    </row>
    <row r="63" spans="1:9" x14ac:dyDescent="0.25">
      <c r="A63" s="31">
        <f t="shared" si="0"/>
        <v>1</v>
      </c>
      <c r="B63" s="68"/>
      <c r="C63" s="70"/>
      <c r="D63" s="70"/>
      <c r="E63" s="70"/>
      <c r="F63" s="70"/>
      <c r="G63" s="69"/>
      <c r="H63" s="97"/>
      <c r="I63" s="114"/>
    </row>
    <row r="64" spans="1:9" x14ac:dyDescent="0.25">
      <c r="A64" s="29">
        <f t="shared" si="0"/>
        <v>1</v>
      </c>
      <c r="B64" s="68"/>
      <c r="C64" s="70"/>
      <c r="D64" s="70"/>
      <c r="E64" s="70"/>
      <c r="F64" s="70"/>
      <c r="G64" s="69"/>
      <c r="H64" s="97"/>
      <c r="I64" s="114"/>
    </row>
    <row r="65" spans="1:9" x14ac:dyDescent="0.25">
      <c r="A65" s="31">
        <f t="shared" si="0"/>
        <v>1</v>
      </c>
      <c r="B65" s="68"/>
      <c r="C65" s="70"/>
      <c r="D65" s="70"/>
      <c r="E65" s="70"/>
      <c r="F65" s="70"/>
      <c r="G65" s="69"/>
      <c r="H65" s="97"/>
      <c r="I65" s="114"/>
    </row>
    <row r="66" spans="1:9" x14ac:dyDescent="0.25">
      <c r="A66" s="29">
        <f t="shared" si="0"/>
        <v>1</v>
      </c>
      <c r="B66" s="68"/>
      <c r="C66" s="70"/>
      <c r="D66" s="70"/>
      <c r="E66" s="70"/>
      <c r="F66" s="70"/>
      <c r="G66" s="69"/>
      <c r="H66" s="97"/>
      <c r="I66" s="114"/>
    </row>
    <row r="67" spans="1:9" x14ac:dyDescent="0.25">
      <c r="A67" s="31">
        <f t="shared" si="0"/>
        <v>1</v>
      </c>
      <c r="B67" s="68"/>
      <c r="C67" s="70"/>
      <c r="D67" s="70"/>
      <c r="E67" s="70"/>
      <c r="F67" s="70"/>
      <c r="G67" s="69"/>
      <c r="H67" s="97"/>
      <c r="I67" s="114"/>
    </row>
    <row r="68" spans="1:9" x14ac:dyDescent="0.25">
      <c r="A68" s="29">
        <f t="shared" si="0"/>
        <v>1</v>
      </c>
      <c r="B68" s="68"/>
      <c r="C68" s="70"/>
      <c r="D68" s="70"/>
      <c r="E68" s="70"/>
      <c r="F68" s="70"/>
      <c r="G68" s="69"/>
      <c r="H68" s="97"/>
      <c r="I68" s="114"/>
    </row>
    <row r="69" spans="1:9" x14ac:dyDescent="0.25">
      <c r="A69" s="31">
        <f t="shared" si="0"/>
        <v>1</v>
      </c>
      <c r="B69" s="68"/>
      <c r="C69" s="70"/>
      <c r="D69" s="70"/>
      <c r="E69" s="70"/>
      <c r="F69" s="70"/>
      <c r="G69" s="69"/>
      <c r="H69" s="97"/>
      <c r="I69" s="114"/>
    </row>
    <row r="70" spans="1:9" x14ac:dyDescent="0.25">
      <c r="A70" s="29">
        <f t="shared" ref="A70:A133" si="1">IF(OR(ISBLANK($B70),$B70=""),$A69,$A69+1)</f>
        <v>1</v>
      </c>
      <c r="B70" s="68"/>
      <c r="C70" s="70"/>
      <c r="D70" s="70"/>
      <c r="E70" s="70"/>
      <c r="F70" s="70"/>
      <c r="G70" s="69"/>
      <c r="H70" s="97"/>
      <c r="I70" s="114"/>
    </row>
    <row r="71" spans="1:9" x14ac:dyDescent="0.25">
      <c r="A71" s="31">
        <f t="shared" si="1"/>
        <v>1</v>
      </c>
      <c r="B71" s="68"/>
      <c r="C71" s="70"/>
      <c r="D71" s="70"/>
      <c r="E71" s="70"/>
      <c r="F71" s="70"/>
      <c r="G71" s="69"/>
      <c r="H71" s="97"/>
      <c r="I71" s="114"/>
    </row>
    <row r="72" spans="1:9" x14ac:dyDescent="0.25">
      <c r="A72" s="29">
        <f t="shared" si="1"/>
        <v>1</v>
      </c>
      <c r="B72" s="68"/>
      <c r="C72" s="70"/>
      <c r="D72" s="70"/>
      <c r="E72" s="70"/>
      <c r="F72" s="70"/>
      <c r="G72" s="69"/>
      <c r="H72" s="97"/>
      <c r="I72" s="114"/>
    </row>
    <row r="73" spans="1:9" x14ac:dyDescent="0.25">
      <c r="A73" s="31">
        <f t="shared" si="1"/>
        <v>1</v>
      </c>
      <c r="B73" s="68"/>
      <c r="C73" s="70"/>
      <c r="D73" s="70"/>
      <c r="E73" s="70"/>
      <c r="F73" s="70"/>
      <c r="G73" s="69"/>
      <c r="H73" s="97"/>
      <c r="I73" s="114"/>
    </row>
    <row r="74" spans="1:9" x14ac:dyDescent="0.25">
      <c r="A74" s="29">
        <f t="shared" si="1"/>
        <v>1</v>
      </c>
      <c r="B74" s="68"/>
      <c r="C74" s="70"/>
      <c r="D74" s="70"/>
      <c r="E74" s="70"/>
      <c r="F74" s="70"/>
      <c r="G74" s="69"/>
      <c r="H74" s="97"/>
      <c r="I74" s="114"/>
    </row>
    <row r="75" spans="1:9" x14ac:dyDescent="0.25">
      <c r="A75" s="31">
        <f t="shared" si="1"/>
        <v>1</v>
      </c>
      <c r="B75" s="68"/>
      <c r="C75" s="70"/>
      <c r="D75" s="70"/>
      <c r="E75" s="70"/>
      <c r="F75" s="70"/>
      <c r="G75" s="69"/>
      <c r="H75" s="97"/>
      <c r="I75" s="114"/>
    </row>
    <row r="76" spans="1:9" x14ac:dyDescent="0.25">
      <c r="A76" s="29">
        <f t="shared" si="1"/>
        <v>1</v>
      </c>
      <c r="B76" s="68"/>
      <c r="C76" s="70"/>
      <c r="D76" s="70"/>
      <c r="E76" s="70"/>
      <c r="F76" s="70"/>
      <c r="G76" s="69"/>
      <c r="H76" s="97"/>
      <c r="I76" s="114"/>
    </row>
    <row r="77" spans="1:9" x14ac:dyDescent="0.25">
      <c r="A77" s="31">
        <f t="shared" si="1"/>
        <v>1</v>
      </c>
      <c r="B77" s="68"/>
      <c r="C77" s="70"/>
      <c r="D77" s="70"/>
      <c r="E77" s="70"/>
      <c r="F77" s="70"/>
      <c r="G77" s="69"/>
      <c r="H77" s="97"/>
      <c r="I77" s="114"/>
    </row>
    <row r="78" spans="1:9" x14ac:dyDescent="0.25">
      <c r="A78" s="29">
        <f t="shared" si="1"/>
        <v>1</v>
      </c>
      <c r="B78" s="68"/>
      <c r="C78" s="70"/>
      <c r="D78" s="70"/>
      <c r="E78" s="70"/>
      <c r="F78" s="70"/>
      <c r="G78" s="69"/>
      <c r="H78" s="97"/>
      <c r="I78" s="114"/>
    </row>
    <row r="79" spans="1:9" x14ac:dyDescent="0.25">
      <c r="A79" s="31">
        <f t="shared" si="1"/>
        <v>1</v>
      </c>
      <c r="B79" s="68"/>
      <c r="C79" s="70"/>
      <c r="D79" s="70"/>
      <c r="E79" s="70"/>
      <c r="F79" s="70"/>
      <c r="G79" s="69"/>
      <c r="H79" s="97"/>
      <c r="I79" s="114"/>
    </row>
    <row r="80" spans="1:9" x14ac:dyDescent="0.25">
      <c r="A80" s="29">
        <f t="shared" si="1"/>
        <v>1</v>
      </c>
      <c r="B80" s="68"/>
      <c r="C80" s="70"/>
      <c r="D80" s="70"/>
      <c r="E80" s="70"/>
      <c r="F80" s="70"/>
      <c r="G80" s="69"/>
      <c r="H80" s="97"/>
      <c r="I80" s="114"/>
    </row>
    <row r="81" spans="1:9" x14ac:dyDescent="0.25">
      <c r="A81" s="31">
        <f t="shared" si="1"/>
        <v>1</v>
      </c>
      <c r="B81" s="68"/>
      <c r="C81" s="70"/>
      <c r="D81" s="70"/>
      <c r="E81" s="70"/>
      <c r="F81" s="70"/>
      <c r="G81" s="69"/>
      <c r="H81" s="97"/>
      <c r="I81" s="114"/>
    </row>
    <row r="82" spans="1:9" x14ac:dyDescent="0.25">
      <c r="A82" s="29">
        <f t="shared" si="1"/>
        <v>1</v>
      </c>
      <c r="B82" s="68"/>
      <c r="C82" s="70"/>
      <c r="D82" s="70"/>
      <c r="E82" s="70"/>
      <c r="F82" s="70"/>
      <c r="G82" s="69"/>
      <c r="H82" s="97"/>
      <c r="I82" s="114"/>
    </row>
    <row r="83" spans="1:9" x14ac:dyDescent="0.25">
      <c r="A83" s="31">
        <f t="shared" si="1"/>
        <v>1</v>
      </c>
      <c r="B83" s="68"/>
      <c r="C83" s="70"/>
      <c r="D83" s="70"/>
      <c r="E83" s="70"/>
      <c r="F83" s="70"/>
      <c r="G83" s="69"/>
      <c r="H83" s="97"/>
      <c r="I83" s="114"/>
    </row>
    <row r="84" spans="1:9" x14ac:dyDescent="0.25">
      <c r="A84" s="29">
        <f t="shared" si="1"/>
        <v>1</v>
      </c>
      <c r="B84" s="68"/>
      <c r="C84" s="70"/>
      <c r="D84" s="70"/>
      <c r="E84" s="70"/>
      <c r="F84" s="70"/>
      <c r="G84" s="69"/>
      <c r="H84" s="97"/>
      <c r="I84" s="114"/>
    </row>
    <row r="85" spans="1:9" x14ac:dyDescent="0.25">
      <c r="A85" s="31">
        <f t="shared" si="1"/>
        <v>1</v>
      </c>
      <c r="B85" s="68"/>
      <c r="C85" s="70"/>
      <c r="D85" s="70"/>
      <c r="E85" s="70"/>
      <c r="F85" s="70"/>
      <c r="G85" s="69"/>
      <c r="H85" s="97"/>
      <c r="I85" s="114"/>
    </row>
    <row r="86" spans="1:9" x14ac:dyDescent="0.25">
      <c r="A86" s="29">
        <f t="shared" si="1"/>
        <v>1</v>
      </c>
      <c r="B86" s="68"/>
      <c r="C86" s="70"/>
      <c r="D86" s="70"/>
      <c r="E86" s="70"/>
      <c r="F86" s="70"/>
      <c r="G86" s="69"/>
      <c r="H86" s="97"/>
      <c r="I86" s="114"/>
    </row>
    <row r="87" spans="1:9" x14ac:dyDescent="0.25">
      <c r="A87" s="31">
        <f t="shared" si="1"/>
        <v>1</v>
      </c>
      <c r="B87" s="68"/>
      <c r="C87" s="70"/>
      <c r="D87" s="70"/>
      <c r="E87" s="70"/>
      <c r="F87" s="70"/>
      <c r="G87" s="69"/>
      <c r="H87" s="97"/>
      <c r="I87" s="114"/>
    </row>
    <row r="88" spans="1:9" x14ac:dyDescent="0.25">
      <c r="A88" s="29">
        <f t="shared" si="1"/>
        <v>1</v>
      </c>
      <c r="B88" s="68"/>
      <c r="C88" s="70"/>
      <c r="D88" s="70"/>
      <c r="E88" s="70"/>
      <c r="F88" s="70"/>
      <c r="G88" s="69"/>
      <c r="H88" s="97"/>
      <c r="I88" s="114"/>
    </row>
    <row r="89" spans="1:9" x14ac:dyDescent="0.25">
      <c r="A89" s="31">
        <f t="shared" si="1"/>
        <v>1</v>
      </c>
      <c r="B89" s="68"/>
      <c r="C89" s="70"/>
      <c r="D89" s="70"/>
      <c r="E89" s="70"/>
      <c r="F89" s="70"/>
      <c r="G89" s="69"/>
      <c r="H89" s="97"/>
      <c r="I89" s="114"/>
    </row>
    <row r="90" spans="1:9" x14ac:dyDescent="0.25">
      <c r="A90" s="29">
        <f t="shared" si="1"/>
        <v>1</v>
      </c>
      <c r="B90" s="68"/>
      <c r="C90" s="70"/>
      <c r="D90" s="70"/>
      <c r="E90" s="70"/>
      <c r="F90" s="70"/>
      <c r="G90" s="69"/>
      <c r="H90" s="97"/>
      <c r="I90" s="114"/>
    </row>
    <row r="91" spans="1:9" x14ac:dyDescent="0.25">
      <c r="A91" s="31">
        <f t="shared" si="1"/>
        <v>1</v>
      </c>
      <c r="B91" s="68"/>
      <c r="C91" s="70"/>
      <c r="D91" s="70"/>
      <c r="E91" s="70"/>
      <c r="F91" s="70"/>
      <c r="G91" s="69"/>
      <c r="H91" s="97"/>
      <c r="I91" s="114"/>
    </row>
    <row r="92" spans="1:9" x14ac:dyDescent="0.25">
      <c r="A92" s="29">
        <f t="shared" si="1"/>
        <v>1</v>
      </c>
      <c r="B92" s="68"/>
      <c r="C92" s="70"/>
      <c r="D92" s="70"/>
      <c r="E92" s="70"/>
      <c r="F92" s="70"/>
      <c r="G92" s="69"/>
      <c r="H92" s="97"/>
      <c r="I92" s="114"/>
    </row>
    <row r="93" spans="1:9" x14ac:dyDescent="0.25">
      <c r="A93" s="31">
        <f t="shared" si="1"/>
        <v>1</v>
      </c>
      <c r="B93" s="68"/>
      <c r="C93" s="70"/>
      <c r="D93" s="70"/>
      <c r="E93" s="70"/>
      <c r="F93" s="70"/>
      <c r="G93" s="69"/>
      <c r="H93" s="97"/>
      <c r="I93" s="114"/>
    </row>
    <row r="94" spans="1:9" x14ac:dyDescent="0.25">
      <c r="A94" s="29">
        <f t="shared" si="1"/>
        <v>1</v>
      </c>
      <c r="B94" s="68"/>
      <c r="C94" s="70"/>
      <c r="D94" s="70"/>
      <c r="E94" s="70"/>
      <c r="F94" s="70"/>
      <c r="G94" s="69"/>
      <c r="H94" s="97"/>
      <c r="I94" s="114"/>
    </row>
    <row r="95" spans="1:9" x14ac:dyDescent="0.25">
      <c r="A95" s="31">
        <f t="shared" si="1"/>
        <v>1</v>
      </c>
      <c r="B95" s="68"/>
      <c r="C95" s="70"/>
      <c r="D95" s="70"/>
      <c r="E95" s="70"/>
      <c r="F95" s="70"/>
      <c r="G95" s="69"/>
      <c r="H95" s="97"/>
      <c r="I95" s="114"/>
    </row>
    <row r="96" spans="1:9" x14ac:dyDescent="0.25">
      <c r="A96" s="29">
        <f t="shared" si="1"/>
        <v>1</v>
      </c>
      <c r="B96" s="68"/>
      <c r="C96" s="70"/>
      <c r="D96" s="70"/>
      <c r="E96" s="70"/>
      <c r="F96" s="70"/>
      <c r="G96" s="69"/>
      <c r="H96" s="97"/>
      <c r="I96" s="114"/>
    </row>
    <row r="97" spans="1:9" x14ac:dyDescent="0.25">
      <c r="A97" s="31">
        <f t="shared" si="1"/>
        <v>1</v>
      </c>
      <c r="B97" s="68"/>
      <c r="C97" s="70"/>
      <c r="D97" s="70"/>
      <c r="E97" s="70"/>
      <c r="F97" s="70"/>
      <c r="G97" s="69"/>
      <c r="H97" s="97"/>
      <c r="I97" s="114"/>
    </row>
    <row r="98" spans="1:9" x14ac:dyDescent="0.25">
      <c r="A98" s="29">
        <f t="shared" si="1"/>
        <v>1</v>
      </c>
      <c r="B98" s="68"/>
      <c r="C98" s="70"/>
      <c r="D98" s="70"/>
      <c r="E98" s="70"/>
      <c r="F98" s="70"/>
      <c r="G98" s="69"/>
      <c r="H98" s="97"/>
      <c r="I98" s="114"/>
    </row>
    <row r="99" spans="1:9" x14ac:dyDescent="0.25">
      <c r="A99" s="31">
        <f t="shared" si="1"/>
        <v>1</v>
      </c>
      <c r="B99" s="68"/>
      <c r="C99" s="70"/>
      <c r="D99" s="70"/>
      <c r="E99" s="70"/>
      <c r="F99" s="70"/>
      <c r="G99" s="69"/>
      <c r="H99" s="97"/>
      <c r="I99" s="114"/>
    </row>
    <row r="100" spans="1:9" x14ac:dyDescent="0.25">
      <c r="A100" s="29">
        <f t="shared" si="1"/>
        <v>1</v>
      </c>
      <c r="B100" s="68"/>
      <c r="C100" s="70"/>
      <c r="D100" s="70"/>
      <c r="E100" s="70"/>
      <c r="F100" s="70"/>
      <c r="G100" s="69"/>
      <c r="H100" s="97"/>
      <c r="I100" s="114"/>
    </row>
    <row r="101" spans="1:9" x14ac:dyDescent="0.25">
      <c r="A101" s="31">
        <f t="shared" si="1"/>
        <v>1</v>
      </c>
      <c r="B101" s="68"/>
      <c r="C101" s="70"/>
      <c r="D101" s="70"/>
      <c r="E101" s="70"/>
      <c r="F101" s="70"/>
      <c r="G101" s="69"/>
      <c r="H101" s="97"/>
      <c r="I101" s="114"/>
    </row>
    <row r="102" spans="1:9" x14ac:dyDescent="0.25">
      <c r="A102" s="29">
        <f t="shared" si="1"/>
        <v>1</v>
      </c>
      <c r="B102" s="68"/>
      <c r="C102" s="70"/>
      <c r="D102" s="70"/>
      <c r="E102" s="70"/>
      <c r="F102" s="70"/>
      <c r="G102" s="69"/>
      <c r="H102" s="97"/>
      <c r="I102" s="114"/>
    </row>
    <row r="103" spans="1:9" x14ac:dyDescent="0.25">
      <c r="A103" s="31">
        <f t="shared" si="1"/>
        <v>1</v>
      </c>
      <c r="B103" s="68"/>
      <c r="C103" s="70"/>
      <c r="D103" s="70"/>
      <c r="E103" s="70"/>
      <c r="F103" s="70"/>
      <c r="G103" s="69"/>
      <c r="H103" s="97"/>
      <c r="I103" s="114"/>
    </row>
    <row r="104" spans="1:9" x14ac:dyDescent="0.25">
      <c r="A104" s="29">
        <f t="shared" si="1"/>
        <v>1</v>
      </c>
      <c r="B104" s="68"/>
      <c r="C104" s="70"/>
      <c r="D104" s="70"/>
      <c r="E104" s="70"/>
      <c r="F104" s="70"/>
      <c r="G104" s="69"/>
      <c r="H104" s="97"/>
      <c r="I104" s="114"/>
    </row>
    <row r="105" spans="1:9" x14ac:dyDescent="0.25">
      <c r="A105" s="31">
        <f t="shared" si="1"/>
        <v>1</v>
      </c>
      <c r="B105" s="68"/>
      <c r="C105" s="70"/>
      <c r="D105" s="70"/>
      <c r="E105" s="70"/>
      <c r="F105" s="70"/>
      <c r="G105" s="69"/>
      <c r="H105" s="97"/>
      <c r="I105" s="114"/>
    </row>
    <row r="106" spans="1:9" x14ac:dyDescent="0.25">
      <c r="A106" s="29">
        <f t="shared" si="1"/>
        <v>1</v>
      </c>
      <c r="B106" s="68"/>
      <c r="C106" s="70"/>
      <c r="D106" s="70"/>
      <c r="E106" s="70"/>
      <c r="F106" s="70"/>
      <c r="G106" s="69"/>
      <c r="H106" s="97"/>
      <c r="I106" s="114"/>
    </row>
    <row r="107" spans="1:9" x14ac:dyDescent="0.25">
      <c r="A107" s="31">
        <f t="shared" si="1"/>
        <v>1</v>
      </c>
      <c r="B107" s="68"/>
      <c r="C107" s="70"/>
      <c r="D107" s="70"/>
      <c r="E107" s="70"/>
      <c r="F107" s="70"/>
      <c r="G107" s="69"/>
      <c r="H107" s="97"/>
      <c r="I107" s="114"/>
    </row>
    <row r="108" spans="1:9" x14ac:dyDescent="0.25">
      <c r="A108" s="29">
        <f t="shared" si="1"/>
        <v>1</v>
      </c>
      <c r="B108" s="68"/>
      <c r="C108" s="70"/>
      <c r="D108" s="70"/>
      <c r="E108" s="70"/>
      <c r="F108" s="70"/>
      <c r="G108" s="69"/>
      <c r="H108" s="97"/>
      <c r="I108" s="114"/>
    </row>
    <row r="109" spans="1:9" x14ac:dyDescent="0.25">
      <c r="A109" s="31">
        <f t="shared" si="1"/>
        <v>1</v>
      </c>
      <c r="B109" s="68"/>
      <c r="C109" s="70"/>
      <c r="D109" s="70"/>
      <c r="E109" s="70"/>
      <c r="F109" s="70"/>
      <c r="G109" s="69"/>
      <c r="H109" s="97"/>
      <c r="I109" s="114"/>
    </row>
    <row r="110" spans="1:9" x14ac:dyDescent="0.25">
      <c r="A110" s="29">
        <f t="shared" si="1"/>
        <v>1</v>
      </c>
      <c r="B110" s="68"/>
      <c r="C110" s="70"/>
      <c r="D110" s="70"/>
      <c r="E110" s="70"/>
      <c r="F110" s="70"/>
      <c r="G110" s="69"/>
      <c r="H110" s="97"/>
      <c r="I110" s="114"/>
    </row>
    <row r="111" spans="1:9" x14ac:dyDescent="0.25">
      <c r="A111" s="31">
        <f t="shared" si="1"/>
        <v>1</v>
      </c>
      <c r="B111" s="68"/>
      <c r="C111" s="70"/>
      <c r="D111" s="70"/>
      <c r="E111" s="70"/>
      <c r="F111" s="70"/>
      <c r="G111" s="69"/>
      <c r="H111" s="97"/>
      <c r="I111" s="114"/>
    </row>
    <row r="112" spans="1:9" x14ac:dyDescent="0.25">
      <c r="A112" s="29">
        <f t="shared" si="1"/>
        <v>1</v>
      </c>
      <c r="B112" s="68"/>
      <c r="C112" s="70"/>
      <c r="D112" s="70"/>
      <c r="E112" s="70"/>
      <c r="F112" s="70"/>
      <c r="G112" s="69"/>
      <c r="H112" s="97"/>
      <c r="I112" s="114"/>
    </row>
    <row r="113" spans="1:9" x14ac:dyDescent="0.25">
      <c r="A113" s="31">
        <f t="shared" si="1"/>
        <v>1</v>
      </c>
      <c r="B113" s="68"/>
      <c r="C113" s="70"/>
      <c r="D113" s="70"/>
      <c r="E113" s="70"/>
      <c r="F113" s="70"/>
      <c r="G113" s="69"/>
      <c r="H113" s="97"/>
      <c r="I113" s="114"/>
    </row>
    <row r="114" spans="1:9" x14ac:dyDescent="0.25">
      <c r="A114" s="29">
        <f t="shared" si="1"/>
        <v>1</v>
      </c>
      <c r="B114" s="68"/>
      <c r="C114" s="70"/>
      <c r="D114" s="70"/>
      <c r="E114" s="70"/>
      <c r="F114" s="70"/>
      <c r="G114" s="69"/>
      <c r="H114" s="97"/>
      <c r="I114" s="114"/>
    </row>
    <row r="115" spans="1:9" x14ac:dyDescent="0.25">
      <c r="A115" s="31">
        <f t="shared" si="1"/>
        <v>1</v>
      </c>
      <c r="B115" s="68"/>
      <c r="C115" s="70"/>
      <c r="D115" s="70"/>
      <c r="E115" s="70"/>
      <c r="F115" s="70"/>
      <c r="G115" s="69"/>
      <c r="H115" s="97"/>
      <c r="I115" s="114"/>
    </row>
    <row r="116" spans="1:9" x14ac:dyDescent="0.25">
      <c r="A116" s="29">
        <f t="shared" si="1"/>
        <v>1</v>
      </c>
      <c r="B116" s="68"/>
      <c r="C116" s="70"/>
      <c r="D116" s="70"/>
      <c r="E116" s="70"/>
      <c r="F116" s="70"/>
      <c r="G116" s="69"/>
      <c r="H116" s="97"/>
      <c r="I116" s="114"/>
    </row>
    <row r="117" spans="1:9" x14ac:dyDescent="0.25">
      <c r="A117" s="31">
        <f t="shared" si="1"/>
        <v>1</v>
      </c>
      <c r="B117" s="68"/>
      <c r="C117" s="70"/>
      <c r="D117" s="70"/>
      <c r="E117" s="70"/>
      <c r="F117" s="70"/>
      <c r="G117" s="69"/>
      <c r="H117" s="97"/>
      <c r="I117" s="114"/>
    </row>
    <row r="118" spans="1:9" x14ac:dyDescent="0.25">
      <c r="A118" s="29">
        <f t="shared" si="1"/>
        <v>1</v>
      </c>
      <c r="B118" s="68"/>
      <c r="C118" s="70"/>
      <c r="D118" s="70"/>
      <c r="E118" s="70"/>
      <c r="F118" s="70"/>
      <c r="G118" s="69"/>
      <c r="H118" s="97"/>
      <c r="I118" s="114"/>
    </row>
    <row r="119" spans="1:9" x14ac:dyDescent="0.25">
      <c r="A119" s="31">
        <f t="shared" si="1"/>
        <v>1</v>
      </c>
      <c r="B119" s="68"/>
      <c r="C119" s="70"/>
      <c r="D119" s="70"/>
      <c r="E119" s="70"/>
      <c r="F119" s="70"/>
      <c r="G119" s="69"/>
      <c r="H119" s="97"/>
      <c r="I119" s="114"/>
    </row>
    <row r="120" spans="1:9" x14ac:dyDescent="0.25">
      <c r="A120" s="29">
        <f t="shared" si="1"/>
        <v>1</v>
      </c>
      <c r="B120" s="68"/>
      <c r="C120" s="70"/>
      <c r="D120" s="70"/>
      <c r="E120" s="70"/>
      <c r="F120" s="70"/>
      <c r="G120" s="69"/>
      <c r="H120" s="97"/>
      <c r="I120" s="114"/>
    </row>
    <row r="121" spans="1:9" x14ac:dyDescent="0.25">
      <c r="A121" s="31">
        <f t="shared" si="1"/>
        <v>1</v>
      </c>
      <c r="B121" s="68"/>
      <c r="C121" s="70"/>
      <c r="D121" s="70"/>
      <c r="E121" s="70"/>
      <c r="F121" s="70"/>
      <c r="G121" s="69"/>
      <c r="H121" s="97"/>
      <c r="I121" s="114"/>
    </row>
    <row r="122" spans="1:9" x14ac:dyDescent="0.25">
      <c r="A122" s="29">
        <f t="shared" si="1"/>
        <v>1</v>
      </c>
      <c r="B122" s="68"/>
      <c r="C122" s="70"/>
      <c r="D122" s="70"/>
      <c r="E122" s="70"/>
      <c r="F122" s="70"/>
      <c r="G122" s="69"/>
      <c r="H122" s="97"/>
      <c r="I122" s="114"/>
    </row>
    <row r="123" spans="1:9" x14ac:dyDescent="0.25">
      <c r="A123" s="31">
        <f t="shared" si="1"/>
        <v>1</v>
      </c>
      <c r="B123" s="68"/>
      <c r="C123" s="70"/>
      <c r="D123" s="70"/>
      <c r="E123" s="70"/>
      <c r="F123" s="70"/>
      <c r="G123" s="69"/>
      <c r="H123" s="97"/>
      <c r="I123" s="114"/>
    </row>
    <row r="124" spans="1:9" x14ac:dyDescent="0.25">
      <c r="A124" s="29">
        <f t="shared" si="1"/>
        <v>1</v>
      </c>
      <c r="B124" s="68"/>
      <c r="C124" s="70"/>
      <c r="D124" s="70"/>
      <c r="E124" s="70"/>
      <c r="F124" s="70"/>
      <c r="G124" s="69"/>
      <c r="H124" s="97"/>
      <c r="I124" s="114"/>
    </row>
    <row r="125" spans="1:9" x14ac:dyDescent="0.25">
      <c r="A125" s="31">
        <f t="shared" si="1"/>
        <v>1</v>
      </c>
      <c r="B125" s="68"/>
      <c r="C125" s="70"/>
      <c r="D125" s="70"/>
      <c r="E125" s="70"/>
      <c r="F125" s="70"/>
      <c r="G125" s="69"/>
      <c r="H125" s="97"/>
      <c r="I125" s="114"/>
    </row>
    <row r="126" spans="1:9" x14ac:dyDescent="0.25">
      <c r="A126" s="29">
        <f t="shared" si="1"/>
        <v>1</v>
      </c>
      <c r="B126" s="68"/>
      <c r="C126" s="70"/>
      <c r="D126" s="70"/>
      <c r="E126" s="70"/>
      <c r="F126" s="70"/>
      <c r="G126" s="69"/>
      <c r="H126" s="97"/>
      <c r="I126" s="114"/>
    </row>
    <row r="127" spans="1:9" x14ac:dyDescent="0.25">
      <c r="A127" s="31">
        <f t="shared" si="1"/>
        <v>1</v>
      </c>
      <c r="B127" s="68"/>
      <c r="C127" s="70"/>
      <c r="D127" s="70"/>
      <c r="E127" s="70"/>
      <c r="F127" s="70"/>
      <c r="G127" s="69"/>
      <c r="H127" s="97"/>
      <c r="I127" s="114"/>
    </row>
    <row r="128" spans="1:9" x14ac:dyDescent="0.25">
      <c r="A128" s="29">
        <f t="shared" si="1"/>
        <v>1</v>
      </c>
      <c r="B128" s="68"/>
      <c r="C128" s="70"/>
      <c r="D128" s="70"/>
      <c r="E128" s="70"/>
      <c r="F128" s="70"/>
      <c r="G128" s="69"/>
      <c r="H128" s="97"/>
      <c r="I128" s="114"/>
    </row>
    <row r="129" spans="1:9" x14ac:dyDescent="0.25">
      <c r="A129" s="31">
        <f t="shared" si="1"/>
        <v>1</v>
      </c>
      <c r="B129" s="68"/>
      <c r="C129" s="70"/>
      <c r="D129" s="70"/>
      <c r="E129" s="70"/>
      <c r="F129" s="70"/>
      <c r="G129" s="69"/>
      <c r="H129" s="97"/>
      <c r="I129" s="114"/>
    </row>
    <row r="130" spans="1:9" x14ac:dyDescent="0.25">
      <c r="A130" s="29">
        <f t="shared" si="1"/>
        <v>1</v>
      </c>
      <c r="B130" s="68"/>
      <c r="C130" s="70"/>
      <c r="D130" s="70"/>
      <c r="E130" s="70"/>
      <c r="F130" s="70"/>
      <c r="G130" s="69"/>
      <c r="H130" s="97"/>
      <c r="I130" s="114"/>
    </row>
    <row r="131" spans="1:9" x14ac:dyDescent="0.25">
      <c r="A131" s="31">
        <f t="shared" si="1"/>
        <v>1</v>
      </c>
      <c r="B131" s="68"/>
      <c r="C131" s="70"/>
      <c r="D131" s="70"/>
      <c r="E131" s="70"/>
      <c r="F131" s="70"/>
      <c r="G131" s="69"/>
      <c r="H131" s="97"/>
      <c r="I131" s="114"/>
    </row>
    <row r="132" spans="1:9" x14ac:dyDescent="0.25">
      <c r="A132" s="29">
        <f t="shared" si="1"/>
        <v>1</v>
      </c>
      <c r="B132" s="68"/>
      <c r="C132" s="70"/>
      <c r="D132" s="70"/>
      <c r="E132" s="70"/>
      <c r="F132" s="70"/>
      <c r="G132" s="69"/>
      <c r="H132" s="97"/>
      <c r="I132" s="114"/>
    </row>
    <row r="133" spans="1:9" x14ac:dyDescent="0.25">
      <c r="A133" s="31">
        <f t="shared" si="1"/>
        <v>1</v>
      </c>
      <c r="B133" s="68"/>
      <c r="C133" s="70"/>
      <c r="D133" s="70"/>
      <c r="E133" s="70"/>
      <c r="F133" s="70"/>
      <c r="G133" s="69"/>
      <c r="H133" s="97"/>
      <c r="I133" s="114"/>
    </row>
    <row r="134" spans="1:9" x14ac:dyDescent="0.25">
      <c r="A134" s="29">
        <f t="shared" ref="A134:A197" si="2">IF(OR(ISBLANK($B134),$B134=""),$A133,$A133+1)</f>
        <v>1</v>
      </c>
      <c r="B134" s="68"/>
      <c r="C134" s="70"/>
      <c r="D134" s="70"/>
      <c r="E134" s="70"/>
      <c r="F134" s="70"/>
      <c r="G134" s="69"/>
      <c r="H134" s="97"/>
      <c r="I134" s="114"/>
    </row>
    <row r="135" spans="1:9" x14ac:dyDescent="0.25">
      <c r="A135" s="31">
        <f t="shared" si="2"/>
        <v>1</v>
      </c>
      <c r="B135" s="68"/>
      <c r="C135" s="70"/>
      <c r="D135" s="70"/>
      <c r="E135" s="70"/>
      <c r="F135" s="70"/>
      <c r="G135" s="69"/>
      <c r="H135" s="97"/>
      <c r="I135" s="114"/>
    </row>
    <row r="136" spans="1:9" x14ac:dyDescent="0.25">
      <c r="A136" s="29">
        <f t="shared" si="2"/>
        <v>1</v>
      </c>
      <c r="B136" s="68"/>
      <c r="C136" s="70"/>
      <c r="D136" s="70"/>
      <c r="E136" s="70"/>
      <c r="F136" s="70"/>
      <c r="G136" s="69"/>
      <c r="H136" s="97"/>
      <c r="I136" s="114"/>
    </row>
    <row r="137" spans="1:9" x14ac:dyDescent="0.25">
      <c r="A137" s="31">
        <f t="shared" si="2"/>
        <v>1</v>
      </c>
      <c r="B137" s="68"/>
      <c r="C137" s="70"/>
      <c r="D137" s="70"/>
      <c r="E137" s="70"/>
      <c r="F137" s="70"/>
      <c r="G137" s="69"/>
      <c r="H137" s="97"/>
      <c r="I137" s="114"/>
    </row>
    <row r="138" spans="1:9" x14ac:dyDescent="0.25">
      <c r="A138" s="29">
        <f t="shared" si="2"/>
        <v>1</v>
      </c>
      <c r="B138" s="68"/>
      <c r="C138" s="70"/>
      <c r="D138" s="70"/>
      <c r="E138" s="70"/>
      <c r="F138" s="70"/>
      <c r="G138" s="69"/>
      <c r="H138" s="97"/>
      <c r="I138" s="114"/>
    </row>
    <row r="139" spans="1:9" x14ac:dyDescent="0.25">
      <c r="A139" s="31">
        <f t="shared" si="2"/>
        <v>1</v>
      </c>
      <c r="B139" s="68"/>
      <c r="C139" s="70"/>
      <c r="D139" s="70"/>
      <c r="E139" s="70"/>
      <c r="F139" s="70"/>
      <c r="G139" s="69"/>
      <c r="H139" s="97"/>
      <c r="I139" s="114"/>
    </row>
    <row r="140" spans="1:9" x14ac:dyDescent="0.25">
      <c r="A140" s="29">
        <f t="shared" si="2"/>
        <v>1</v>
      </c>
      <c r="B140" s="68"/>
      <c r="C140" s="70"/>
      <c r="D140" s="70"/>
      <c r="E140" s="70"/>
      <c r="F140" s="70"/>
      <c r="G140" s="69"/>
      <c r="H140" s="97"/>
      <c r="I140" s="114"/>
    </row>
    <row r="141" spans="1:9" x14ac:dyDescent="0.25">
      <c r="A141" s="31">
        <f t="shared" si="2"/>
        <v>1</v>
      </c>
      <c r="B141" s="68"/>
      <c r="C141" s="70"/>
      <c r="D141" s="70"/>
      <c r="E141" s="70"/>
      <c r="F141" s="70"/>
      <c r="G141" s="69"/>
      <c r="H141" s="97"/>
      <c r="I141" s="114"/>
    </row>
    <row r="142" spans="1:9" x14ac:dyDescent="0.25">
      <c r="A142" s="29">
        <f t="shared" si="2"/>
        <v>1</v>
      </c>
      <c r="B142" s="68"/>
      <c r="C142" s="70"/>
      <c r="D142" s="70"/>
      <c r="E142" s="70"/>
      <c r="F142" s="70"/>
      <c r="G142" s="69"/>
      <c r="H142" s="97"/>
      <c r="I142" s="114"/>
    </row>
    <row r="143" spans="1:9" x14ac:dyDescent="0.25">
      <c r="A143" s="31">
        <f t="shared" si="2"/>
        <v>1</v>
      </c>
      <c r="B143" s="68"/>
      <c r="C143" s="70"/>
      <c r="D143" s="70"/>
      <c r="E143" s="70"/>
      <c r="F143" s="70"/>
      <c r="G143" s="69"/>
      <c r="H143" s="97"/>
      <c r="I143" s="114"/>
    </row>
    <row r="144" spans="1:9" x14ac:dyDescent="0.25">
      <c r="A144" s="29">
        <f t="shared" si="2"/>
        <v>1</v>
      </c>
      <c r="B144" s="68"/>
      <c r="C144" s="70"/>
      <c r="D144" s="70"/>
      <c r="E144" s="70"/>
      <c r="F144" s="70"/>
      <c r="G144" s="69"/>
      <c r="H144" s="97"/>
      <c r="I144" s="114"/>
    </row>
    <row r="145" spans="1:9" x14ac:dyDescent="0.25">
      <c r="A145" s="31">
        <f t="shared" si="2"/>
        <v>1</v>
      </c>
      <c r="B145" s="68"/>
      <c r="C145" s="70"/>
      <c r="D145" s="70"/>
      <c r="E145" s="70"/>
      <c r="F145" s="70"/>
      <c r="G145" s="69"/>
      <c r="H145" s="97"/>
      <c r="I145" s="114"/>
    </row>
    <row r="146" spans="1:9" x14ac:dyDescent="0.25">
      <c r="A146" s="29">
        <f t="shared" si="2"/>
        <v>1</v>
      </c>
      <c r="B146" s="68"/>
      <c r="C146" s="70"/>
      <c r="D146" s="70"/>
      <c r="E146" s="70"/>
      <c r="F146" s="70"/>
      <c r="G146" s="69"/>
      <c r="H146" s="97"/>
      <c r="I146" s="114"/>
    </row>
    <row r="147" spans="1:9" x14ac:dyDescent="0.25">
      <c r="A147" s="31">
        <f t="shared" si="2"/>
        <v>1</v>
      </c>
      <c r="B147" s="68"/>
      <c r="C147" s="70"/>
      <c r="D147" s="70"/>
      <c r="E147" s="70"/>
      <c r="F147" s="70"/>
      <c r="G147" s="69"/>
      <c r="H147" s="97"/>
      <c r="I147" s="114"/>
    </row>
    <row r="148" spans="1:9" x14ac:dyDescent="0.25">
      <c r="A148" s="29">
        <f t="shared" si="2"/>
        <v>1</v>
      </c>
      <c r="B148" s="68"/>
      <c r="C148" s="70"/>
      <c r="D148" s="70"/>
      <c r="E148" s="70"/>
      <c r="F148" s="70"/>
      <c r="G148" s="69"/>
      <c r="H148" s="97"/>
      <c r="I148" s="114"/>
    </row>
    <row r="149" spans="1:9" x14ac:dyDescent="0.25">
      <c r="A149" s="31">
        <f t="shared" si="2"/>
        <v>1</v>
      </c>
      <c r="B149" s="68"/>
      <c r="C149" s="70"/>
      <c r="D149" s="70"/>
      <c r="E149" s="70"/>
      <c r="F149" s="70"/>
      <c r="G149" s="69"/>
      <c r="H149" s="97"/>
      <c r="I149" s="114"/>
    </row>
    <row r="150" spans="1:9" x14ac:dyDescent="0.25">
      <c r="A150" s="29">
        <f t="shared" si="2"/>
        <v>1</v>
      </c>
      <c r="B150" s="68"/>
      <c r="C150" s="70"/>
      <c r="D150" s="70"/>
      <c r="E150" s="70"/>
      <c r="F150" s="70"/>
      <c r="G150" s="69"/>
      <c r="H150" s="97"/>
      <c r="I150" s="114"/>
    </row>
    <row r="151" spans="1:9" x14ac:dyDescent="0.25">
      <c r="A151" s="31">
        <f t="shared" si="2"/>
        <v>1</v>
      </c>
      <c r="B151" s="68"/>
      <c r="C151" s="70"/>
      <c r="D151" s="70"/>
      <c r="E151" s="70"/>
      <c r="F151" s="70"/>
      <c r="G151" s="69"/>
      <c r="H151" s="97"/>
      <c r="I151" s="114"/>
    </row>
    <row r="152" spans="1:9" x14ac:dyDescent="0.25">
      <c r="A152" s="29">
        <f t="shared" si="2"/>
        <v>1</v>
      </c>
      <c r="B152" s="68"/>
      <c r="C152" s="70"/>
      <c r="D152" s="70"/>
      <c r="E152" s="70"/>
      <c r="F152" s="70"/>
      <c r="G152" s="69"/>
      <c r="H152" s="97"/>
      <c r="I152" s="114"/>
    </row>
    <row r="153" spans="1:9" x14ac:dyDescent="0.25">
      <c r="A153" s="31">
        <f t="shared" si="2"/>
        <v>1</v>
      </c>
      <c r="B153" s="68"/>
      <c r="C153" s="70"/>
      <c r="D153" s="70"/>
      <c r="E153" s="70"/>
      <c r="F153" s="70"/>
      <c r="G153" s="69"/>
      <c r="H153" s="97"/>
      <c r="I153" s="114"/>
    </row>
    <row r="154" spans="1:9" x14ac:dyDescent="0.25">
      <c r="A154" s="29">
        <f t="shared" si="2"/>
        <v>1</v>
      </c>
      <c r="B154" s="68"/>
      <c r="C154" s="70"/>
      <c r="D154" s="70"/>
      <c r="E154" s="70"/>
      <c r="F154" s="70"/>
      <c r="G154" s="69"/>
      <c r="H154" s="97"/>
      <c r="I154" s="114"/>
    </row>
    <row r="155" spans="1:9" x14ac:dyDescent="0.25">
      <c r="A155" s="31">
        <f t="shared" si="2"/>
        <v>1</v>
      </c>
      <c r="B155" s="68"/>
      <c r="C155" s="70"/>
      <c r="D155" s="70"/>
      <c r="E155" s="70"/>
      <c r="F155" s="70"/>
      <c r="G155" s="69"/>
      <c r="H155" s="97"/>
      <c r="I155" s="114"/>
    </row>
    <row r="156" spans="1:9" x14ac:dyDescent="0.25">
      <c r="A156" s="29">
        <f t="shared" si="2"/>
        <v>1</v>
      </c>
      <c r="B156" s="68"/>
      <c r="C156" s="70"/>
      <c r="D156" s="70"/>
      <c r="E156" s="70"/>
      <c r="F156" s="70"/>
      <c r="G156" s="69"/>
      <c r="H156" s="97"/>
      <c r="I156" s="114"/>
    </row>
    <row r="157" spans="1:9" x14ac:dyDescent="0.25">
      <c r="A157" s="31">
        <f t="shared" si="2"/>
        <v>1</v>
      </c>
      <c r="B157" s="68"/>
      <c r="C157" s="70"/>
      <c r="D157" s="70"/>
      <c r="E157" s="70"/>
      <c r="F157" s="70"/>
      <c r="G157" s="69"/>
      <c r="H157" s="97"/>
      <c r="I157" s="114"/>
    </row>
    <row r="158" spans="1:9" x14ac:dyDescent="0.25">
      <c r="A158" s="29">
        <f t="shared" si="2"/>
        <v>1</v>
      </c>
      <c r="B158" s="68"/>
      <c r="C158" s="70"/>
      <c r="D158" s="70"/>
      <c r="E158" s="70"/>
      <c r="F158" s="70"/>
      <c r="G158" s="69"/>
      <c r="H158" s="97"/>
      <c r="I158" s="114"/>
    </row>
    <row r="159" spans="1:9" x14ac:dyDescent="0.25">
      <c r="A159" s="31">
        <f t="shared" si="2"/>
        <v>1</v>
      </c>
      <c r="B159" s="68"/>
      <c r="C159" s="70"/>
      <c r="D159" s="70"/>
      <c r="E159" s="70"/>
      <c r="F159" s="70"/>
      <c r="G159" s="69"/>
      <c r="H159" s="97"/>
      <c r="I159" s="114"/>
    </row>
    <row r="160" spans="1:9" x14ac:dyDescent="0.25">
      <c r="A160" s="29">
        <f t="shared" si="2"/>
        <v>1</v>
      </c>
      <c r="B160" s="68"/>
      <c r="C160" s="70"/>
      <c r="D160" s="70"/>
      <c r="E160" s="70"/>
      <c r="F160" s="70"/>
      <c r="G160" s="69"/>
      <c r="H160" s="97"/>
      <c r="I160" s="114"/>
    </row>
    <row r="161" spans="1:9" x14ac:dyDescent="0.25">
      <c r="A161" s="31">
        <f t="shared" si="2"/>
        <v>1</v>
      </c>
      <c r="B161" s="68"/>
      <c r="C161" s="70"/>
      <c r="D161" s="70"/>
      <c r="E161" s="70"/>
      <c r="F161" s="70"/>
      <c r="G161" s="69"/>
      <c r="H161" s="97"/>
      <c r="I161" s="114"/>
    </row>
    <row r="162" spans="1:9" x14ac:dyDescent="0.25">
      <c r="A162" s="29">
        <f t="shared" si="2"/>
        <v>1</v>
      </c>
      <c r="B162" s="68"/>
      <c r="C162" s="70"/>
      <c r="D162" s="70"/>
      <c r="E162" s="70"/>
      <c r="F162" s="70"/>
      <c r="G162" s="69"/>
      <c r="H162" s="97"/>
      <c r="I162" s="114"/>
    </row>
    <row r="163" spans="1:9" x14ac:dyDescent="0.25">
      <c r="A163" s="31">
        <f t="shared" si="2"/>
        <v>1</v>
      </c>
      <c r="B163" s="68"/>
      <c r="C163" s="70"/>
      <c r="D163" s="70"/>
      <c r="E163" s="70"/>
      <c r="F163" s="70"/>
      <c r="G163" s="69"/>
      <c r="H163" s="97"/>
      <c r="I163" s="114"/>
    </row>
    <row r="164" spans="1:9" x14ac:dyDescent="0.25">
      <c r="A164" s="29">
        <f t="shared" si="2"/>
        <v>1</v>
      </c>
      <c r="B164" s="68"/>
      <c r="C164" s="70"/>
      <c r="D164" s="70"/>
      <c r="E164" s="70"/>
      <c r="F164" s="70"/>
      <c r="G164" s="69"/>
      <c r="H164" s="97"/>
      <c r="I164" s="114"/>
    </row>
    <row r="165" spans="1:9" x14ac:dyDescent="0.25">
      <c r="A165" s="31">
        <f t="shared" si="2"/>
        <v>1</v>
      </c>
      <c r="B165" s="68"/>
      <c r="C165" s="70"/>
      <c r="D165" s="70"/>
      <c r="E165" s="70"/>
      <c r="F165" s="70"/>
      <c r="G165" s="69"/>
      <c r="H165" s="97"/>
      <c r="I165" s="114"/>
    </row>
    <row r="166" spans="1:9" x14ac:dyDescent="0.25">
      <c r="A166" s="29">
        <f t="shared" si="2"/>
        <v>1</v>
      </c>
      <c r="B166" s="68"/>
      <c r="C166" s="70"/>
      <c r="D166" s="70"/>
      <c r="E166" s="70"/>
      <c r="F166" s="70"/>
      <c r="G166" s="69"/>
      <c r="H166" s="97"/>
      <c r="I166" s="114"/>
    </row>
    <row r="167" spans="1:9" x14ac:dyDescent="0.25">
      <c r="A167" s="31">
        <f t="shared" si="2"/>
        <v>1</v>
      </c>
      <c r="B167" s="68"/>
      <c r="C167" s="70"/>
      <c r="D167" s="70"/>
      <c r="E167" s="70"/>
      <c r="F167" s="70"/>
      <c r="G167" s="69"/>
      <c r="H167" s="97"/>
      <c r="I167" s="114"/>
    </row>
    <row r="168" spans="1:9" x14ac:dyDescent="0.25">
      <c r="A168" s="29">
        <f t="shared" si="2"/>
        <v>1</v>
      </c>
      <c r="B168" s="68"/>
      <c r="C168" s="70"/>
      <c r="D168" s="70"/>
      <c r="E168" s="70"/>
      <c r="F168" s="70"/>
      <c r="G168" s="69"/>
      <c r="H168" s="97"/>
      <c r="I168" s="114"/>
    </row>
    <row r="169" spans="1:9" x14ac:dyDescent="0.25">
      <c r="A169" s="31">
        <f t="shared" si="2"/>
        <v>1</v>
      </c>
      <c r="B169" s="68"/>
      <c r="C169" s="70"/>
      <c r="D169" s="70"/>
      <c r="E169" s="70"/>
      <c r="F169" s="70"/>
      <c r="G169" s="69"/>
      <c r="H169" s="97"/>
      <c r="I169" s="114"/>
    </row>
    <row r="170" spans="1:9" x14ac:dyDescent="0.25">
      <c r="A170" s="29">
        <f t="shared" si="2"/>
        <v>1</v>
      </c>
      <c r="B170" s="68"/>
      <c r="C170" s="70"/>
      <c r="D170" s="70"/>
      <c r="E170" s="70"/>
      <c r="F170" s="70"/>
      <c r="G170" s="69"/>
      <c r="H170" s="97"/>
      <c r="I170" s="114"/>
    </row>
    <row r="171" spans="1:9" x14ac:dyDescent="0.25">
      <c r="A171" s="31">
        <f t="shared" si="2"/>
        <v>1</v>
      </c>
      <c r="B171" s="68"/>
      <c r="C171" s="70"/>
      <c r="D171" s="70"/>
      <c r="E171" s="70"/>
      <c r="F171" s="70"/>
      <c r="G171" s="69"/>
      <c r="H171" s="97"/>
      <c r="I171" s="114"/>
    </row>
    <row r="172" spans="1:9" x14ac:dyDescent="0.25">
      <c r="A172" s="29">
        <f t="shared" si="2"/>
        <v>1</v>
      </c>
      <c r="B172" s="68"/>
      <c r="C172" s="70"/>
      <c r="D172" s="70"/>
      <c r="E172" s="70"/>
      <c r="F172" s="70"/>
      <c r="G172" s="69"/>
      <c r="H172" s="97"/>
      <c r="I172" s="114"/>
    </row>
    <row r="173" spans="1:9" x14ac:dyDescent="0.25">
      <c r="A173" s="31">
        <f t="shared" si="2"/>
        <v>1</v>
      </c>
      <c r="B173" s="68"/>
      <c r="C173" s="70"/>
      <c r="D173" s="70"/>
      <c r="E173" s="70"/>
      <c r="F173" s="70"/>
      <c r="G173" s="69"/>
      <c r="H173" s="97"/>
      <c r="I173" s="114"/>
    </row>
    <row r="174" spans="1:9" x14ac:dyDescent="0.25">
      <c r="A174" s="29">
        <f t="shared" si="2"/>
        <v>1</v>
      </c>
      <c r="B174" s="68"/>
      <c r="C174" s="70"/>
      <c r="D174" s="70"/>
      <c r="E174" s="70"/>
      <c r="F174" s="70"/>
      <c r="G174" s="69"/>
      <c r="H174" s="97"/>
      <c r="I174" s="114"/>
    </row>
    <row r="175" spans="1:9" x14ac:dyDescent="0.25">
      <c r="A175" s="31">
        <f t="shared" si="2"/>
        <v>1</v>
      </c>
      <c r="B175" s="68"/>
      <c r="C175" s="70"/>
      <c r="D175" s="70"/>
      <c r="E175" s="70"/>
      <c r="F175" s="70"/>
      <c r="G175" s="69"/>
      <c r="H175" s="97"/>
      <c r="I175" s="114"/>
    </row>
    <row r="176" spans="1:9" x14ac:dyDescent="0.25">
      <c r="A176" s="29">
        <f t="shared" si="2"/>
        <v>1</v>
      </c>
      <c r="B176" s="68"/>
      <c r="C176" s="70"/>
      <c r="D176" s="70"/>
      <c r="E176" s="70"/>
      <c r="F176" s="70"/>
      <c r="G176" s="69"/>
      <c r="H176" s="97"/>
      <c r="I176" s="114"/>
    </row>
    <row r="177" spans="1:9" x14ac:dyDescent="0.25">
      <c r="A177" s="31">
        <f t="shared" si="2"/>
        <v>1</v>
      </c>
      <c r="B177" s="68"/>
      <c r="C177" s="70"/>
      <c r="D177" s="70"/>
      <c r="E177" s="70"/>
      <c r="F177" s="70"/>
      <c r="G177" s="69"/>
      <c r="H177" s="97"/>
      <c r="I177" s="114"/>
    </row>
    <row r="178" spans="1:9" x14ac:dyDescent="0.25">
      <c r="A178" s="29">
        <f t="shared" si="2"/>
        <v>1</v>
      </c>
      <c r="B178" s="68"/>
      <c r="C178" s="70"/>
      <c r="D178" s="70"/>
      <c r="E178" s="70"/>
      <c r="F178" s="70"/>
      <c r="G178" s="69"/>
      <c r="H178" s="97"/>
      <c r="I178" s="114"/>
    </row>
    <row r="179" spans="1:9" x14ac:dyDescent="0.25">
      <c r="A179" s="31">
        <f t="shared" si="2"/>
        <v>1</v>
      </c>
      <c r="B179" s="68"/>
      <c r="C179" s="70"/>
      <c r="D179" s="70"/>
      <c r="E179" s="70"/>
      <c r="F179" s="70"/>
      <c r="G179" s="69"/>
      <c r="H179" s="97"/>
      <c r="I179" s="114"/>
    </row>
    <row r="180" spans="1:9" x14ac:dyDescent="0.25">
      <c r="A180" s="29">
        <f t="shared" si="2"/>
        <v>1</v>
      </c>
      <c r="B180" s="68"/>
      <c r="C180" s="70"/>
      <c r="D180" s="70"/>
      <c r="E180" s="70"/>
      <c r="F180" s="70"/>
      <c r="G180" s="69"/>
      <c r="H180" s="97"/>
      <c r="I180" s="114"/>
    </row>
    <row r="181" spans="1:9" x14ac:dyDescent="0.25">
      <c r="A181" s="31">
        <f t="shared" si="2"/>
        <v>1</v>
      </c>
      <c r="B181" s="68"/>
      <c r="C181" s="70"/>
      <c r="D181" s="70"/>
      <c r="E181" s="70"/>
      <c r="F181" s="70"/>
      <c r="G181" s="69"/>
      <c r="H181" s="97"/>
      <c r="I181" s="114"/>
    </row>
    <row r="182" spans="1:9" x14ac:dyDescent="0.25">
      <c r="A182" s="29">
        <f t="shared" si="2"/>
        <v>1</v>
      </c>
      <c r="B182" s="68"/>
      <c r="C182" s="70"/>
      <c r="D182" s="70"/>
      <c r="E182" s="70"/>
      <c r="F182" s="70"/>
      <c r="G182" s="69"/>
      <c r="H182" s="97"/>
      <c r="I182" s="114"/>
    </row>
    <row r="183" spans="1:9" x14ac:dyDescent="0.25">
      <c r="A183" s="31">
        <f t="shared" si="2"/>
        <v>1</v>
      </c>
      <c r="B183" s="68"/>
      <c r="C183" s="70"/>
      <c r="D183" s="70"/>
      <c r="E183" s="70"/>
      <c r="F183" s="70"/>
      <c r="G183" s="69"/>
      <c r="H183" s="97"/>
      <c r="I183" s="114"/>
    </row>
    <row r="184" spans="1:9" x14ac:dyDescent="0.25">
      <c r="A184" s="29">
        <f t="shared" si="2"/>
        <v>1</v>
      </c>
      <c r="B184" s="68"/>
      <c r="C184" s="70"/>
      <c r="D184" s="70"/>
      <c r="E184" s="70"/>
      <c r="F184" s="70"/>
      <c r="G184" s="69"/>
      <c r="H184" s="97"/>
      <c r="I184" s="114"/>
    </row>
    <row r="185" spans="1:9" x14ac:dyDescent="0.25">
      <c r="A185" s="31">
        <f t="shared" si="2"/>
        <v>1</v>
      </c>
      <c r="B185" s="68"/>
      <c r="C185" s="70"/>
      <c r="D185" s="70"/>
      <c r="E185" s="70"/>
      <c r="F185" s="70"/>
      <c r="G185" s="69"/>
      <c r="H185" s="97"/>
      <c r="I185" s="114"/>
    </row>
    <row r="186" spans="1:9" x14ac:dyDescent="0.25">
      <c r="A186" s="29">
        <f t="shared" si="2"/>
        <v>1</v>
      </c>
      <c r="B186" s="68"/>
      <c r="C186" s="70"/>
      <c r="D186" s="70"/>
      <c r="E186" s="70"/>
      <c r="F186" s="70"/>
      <c r="G186" s="69"/>
      <c r="H186" s="97"/>
      <c r="I186" s="114"/>
    </row>
    <row r="187" spans="1:9" x14ac:dyDescent="0.25">
      <c r="A187" s="31">
        <f t="shared" si="2"/>
        <v>1</v>
      </c>
      <c r="B187" s="68"/>
      <c r="C187" s="70"/>
      <c r="D187" s="70"/>
      <c r="E187" s="70"/>
      <c r="F187" s="70"/>
      <c r="G187" s="69"/>
      <c r="H187" s="97"/>
      <c r="I187" s="114"/>
    </row>
    <row r="188" spans="1:9" x14ac:dyDescent="0.25">
      <c r="A188" s="29">
        <f t="shared" si="2"/>
        <v>1</v>
      </c>
      <c r="B188" s="68"/>
      <c r="C188" s="70"/>
      <c r="D188" s="70"/>
      <c r="E188" s="70"/>
      <c r="F188" s="70"/>
      <c r="G188" s="69"/>
      <c r="H188" s="97"/>
      <c r="I188" s="114"/>
    </row>
    <row r="189" spans="1:9" x14ac:dyDescent="0.25">
      <c r="A189" s="31">
        <f t="shared" si="2"/>
        <v>1</v>
      </c>
      <c r="B189" s="68"/>
      <c r="C189" s="70"/>
      <c r="D189" s="70"/>
      <c r="E189" s="70"/>
      <c r="F189" s="70"/>
      <c r="G189" s="69"/>
      <c r="H189" s="97"/>
      <c r="I189" s="114"/>
    </row>
    <row r="190" spans="1:9" x14ac:dyDescent="0.25">
      <c r="A190" s="29">
        <f t="shared" si="2"/>
        <v>1</v>
      </c>
      <c r="B190" s="68"/>
      <c r="C190" s="70"/>
      <c r="D190" s="70"/>
      <c r="E190" s="70"/>
      <c r="F190" s="70"/>
      <c r="G190" s="69"/>
      <c r="H190" s="97"/>
      <c r="I190" s="114"/>
    </row>
    <row r="191" spans="1:9" x14ac:dyDescent="0.25">
      <c r="A191" s="31">
        <f t="shared" si="2"/>
        <v>1</v>
      </c>
      <c r="B191" s="68"/>
      <c r="C191" s="70"/>
      <c r="D191" s="70"/>
      <c r="E191" s="70"/>
      <c r="F191" s="70"/>
      <c r="G191" s="69"/>
      <c r="H191" s="97"/>
      <c r="I191" s="114"/>
    </row>
    <row r="192" spans="1:9" x14ac:dyDescent="0.25">
      <c r="A192" s="29">
        <f t="shared" si="2"/>
        <v>1</v>
      </c>
      <c r="B192" s="68"/>
      <c r="C192" s="70"/>
      <c r="D192" s="70"/>
      <c r="E192" s="70"/>
      <c r="F192" s="70"/>
      <c r="G192" s="69"/>
      <c r="H192" s="97"/>
      <c r="I192" s="114"/>
    </row>
    <row r="193" spans="1:9" x14ac:dyDescent="0.25">
      <c r="A193" s="31">
        <f t="shared" si="2"/>
        <v>1</v>
      </c>
      <c r="B193" s="68"/>
      <c r="C193" s="70"/>
      <c r="D193" s="70"/>
      <c r="E193" s="70"/>
      <c r="F193" s="70"/>
      <c r="G193" s="69"/>
      <c r="H193" s="97"/>
      <c r="I193" s="114"/>
    </row>
    <row r="194" spans="1:9" x14ac:dyDescent="0.25">
      <c r="A194" s="29">
        <f t="shared" si="2"/>
        <v>1</v>
      </c>
      <c r="B194" s="68"/>
      <c r="C194" s="70"/>
      <c r="D194" s="70"/>
      <c r="E194" s="70"/>
      <c r="F194" s="70"/>
      <c r="G194" s="69"/>
      <c r="H194" s="97"/>
      <c r="I194" s="114"/>
    </row>
    <row r="195" spans="1:9" x14ac:dyDescent="0.25">
      <c r="A195" s="31">
        <f t="shared" si="2"/>
        <v>1</v>
      </c>
      <c r="B195" s="68"/>
      <c r="C195" s="70"/>
      <c r="D195" s="70"/>
      <c r="E195" s="70"/>
      <c r="F195" s="70"/>
      <c r="G195" s="69"/>
      <c r="H195" s="97"/>
      <c r="I195" s="114"/>
    </row>
    <row r="196" spans="1:9" x14ac:dyDescent="0.25">
      <c r="A196" s="29">
        <f t="shared" si="2"/>
        <v>1</v>
      </c>
      <c r="B196" s="68"/>
      <c r="C196" s="70"/>
      <c r="D196" s="70"/>
      <c r="E196" s="70"/>
      <c r="F196" s="70"/>
      <c r="G196" s="69"/>
      <c r="H196" s="97"/>
      <c r="I196" s="114"/>
    </row>
    <row r="197" spans="1:9" x14ac:dyDescent="0.25">
      <c r="A197" s="31">
        <f t="shared" si="2"/>
        <v>1</v>
      </c>
      <c r="B197" s="68"/>
      <c r="C197" s="70"/>
      <c r="D197" s="70"/>
      <c r="E197" s="70"/>
      <c r="F197" s="70"/>
      <c r="G197" s="69"/>
      <c r="H197" s="97"/>
      <c r="I197" s="114"/>
    </row>
    <row r="198" spans="1:9" x14ac:dyDescent="0.25">
      <c r="A198" s="29">
        <f t="shared" ref="A198:A261" si="3">IF(OR(ISBLANK($B198),$B198=""),$A197,$A197+1)</f>
        <v>1</v>
      </c>
      <c r="B198" s="68"/>
      <c r="C198" s="70"/>
      <c r="D198" s="70"/>
      <c r="E198" s="70"/>
      <c r="F198" s="70"/>
      <c r="G198" s="69"/>
      <c r="H198" s="97"/>
      <c r="I198" s="114"/>
    </row>
    <row r="199" spans="1:9" x14ac:dyDescent="0.25">
      <c r="A199" s="31">
        <f t="shared" si="3"/>
        <v>1</v>
      </c>
      <c r="B199" s="68"/>
      <c r="C199" s="70"/>
      <c r="D199" s="70"/>
      <c r="E199" s="70"/>
      <c r="F199" s="70"/>
      <c r="G199" s="69"/>
      <c r="H199" s="97"/>
      <c r="I199" s="114"/>
    </row>
    <row r="200" spans="1:9" x14ac:dyDescent="0.25">
      <c r="A200" s="29">
        <f t="shared" si="3"/>
        <v>1</v>
      </c>
      <c r="B200" s="68"/>
      <c r="C200" s="70"/>
      <c r="D200" s="70"/>
      <c r="E200" s="70"/>
      <c r="F200" s="70"/>
      <c r="G200" s="69"/>
      <c r="H200" s="97"/>
      <c r="I200" s="114"/>
    </row>
    <row r="201" spans="1:9" x14ac:dyDescent="0.25">
      <c r="A201" s="31">
        <f t="shared" si="3"/>
        <v>1</v>
      </c>
      <c r="B201" s="68"/>
      <c r="C201" s="70"/>
      <c r="D201" s="70"/>
      <c r="E201" s="70"/>
      <c r="F201" s="70"/>
      <c r="G201" s="69"/>
      <c r="H201" s="97"/>
      <c r="I201" s="114"/>
    </row>
    <row r="202" spans="1:9" x14ac:dyDescent="0.25">
      <c r="A202" s="29">
        <f t="shared" si="3"/>
        <v>1</v>
      </c>
      <c r="B202" s="68"/>
      <c r="C202" s="70"/>
      <c r="D202" s="70"/>
      <c r="E202" s="70"/>
      <c r="F202" s="70"/>
      <c r="G202" s="69"/>
      <c r="H202" s="97"/>
      <c r="I202" s="114"/>
    </row>
    <row r="203" spans="1:9" x14ac:dyDescent="0.25">
      <c r="A203" s="31">
        <f t="shared" si="3"/>
        <v>1</v>
      </c>
      <c r="B203" s="68"/>
      <c r="C203" s="70"/>
      <c r="D203" s="70"/>
      <c r="E203" s="70"/>
      <c r="F203" s="70"/>
      <c r="G203" s="69"/>
      <c r="H203" s="97"/>
      <c r="I203" s="114"/>
    </row>
    <row r="204" spans="1:9" x14ac:dyDescent="0.25">
      <c r="A204" s="29">
        <f t="shared" si="3"/>
        <v>1</v>
      </c>
      <c r="B204" s="68"/>
      <c r="C204" s="70"/>
      <c r="D204" s="70"/>
      <c r="E204" s="70"/>
      <c r="F204" s="70"/>
      <c r="G204" s="69"/>
      <c r="H204" s="97"/>
      <c r="I204" s="114"/>
    </row>
    <row r="205" spans="1:9" x14ac:dyDescent="0.25">
      <c r="A205" s="31">
        <f t="shared" si="3"/>
        <v>1</v>
      </c>
      <c r="B205" s="68"/>
      <c r="C205" s="70"/>
      <c r="D205" s="70"/>
      <c r="E205" s="70"/>
      <c r="F205" s="70"/>
      <c r="G205" s="69"/>
      <c r="H205" s="97"/>
      <c r="I205" s="114"/>
    </row>
    <row r="206" spans="1:9" x14ac:dyDescent="0.25">
      <c r="A206" s="29">
        <f t="shared" si="3"/>
        <v>1</v>
      </c>
      <c r="B206" s="68"/>
      <c r="C206" s="70"/>
      <c r="D206" s="70"/>
      <c r="E206" s="70"/>
      <c r="F206" s="70"/>
      <c r="G206" s="69"/>
      <c r="H206" s="97"/>
      <c r="I206" s="114"/>
    </row>
    <row r="207" spans="1:9" x14ac:dyDescent="0.25">
      <c r="A207" s="31">
        <f t="shared" si="3"/>
        <v>1</v>
      </c>
      <c r="B207" s="68"/>
      <c r="C207" s="70"/>
      <c r="D207" s="70"/>
      <c r="E207" s="70"/>
      <c r="F207" s="70"/>
      <c r="G207" s="69"/>
      <c r="H207" s="97"/>
      <c r="I207" s="114"/>
    </row>
    <row r="208" spans="1:9" x14ac:dyDescent="0.25">
      <c r="A208" s="29">
        <f t="shared" si="3"/>
        <v>1</v>
      </c>
      <c r="B208" s="68"/>
      <c r="C208" s="70"/>
      <c r="D208" s="70"/>
      <c r="E208" s="70"/>
      <c r="F208" s="70"/>
      <c r="G208" s="69"/>
      <c r="H208" s="97"/>
      <c r="I208" s="114"/>
    </row>
    <row r="209" spans="1:9" x14ac:dyDescent="0.25">
      <c r="A209" s="31">
        <f t="shared" si="3"/>
        <v>1</v>
      </c>
      <c r="B209" s="68"/>
      <c r="C209" s="70"/>
      <c r="D209" s="70"/>
      <c r="E209" s="70"/>
      <c r="F209" s="70"/>
      <c r="G209" s="69"/>
      <c r="H209" s="97"/>
      <c r="I209" s="114"/>
    </row>
    <row r="210" spans="1:9" x14ac:dyDescent="0.25">
      <c r="A210" s="29">
        <f t="shared" si="3"/>
        <v>1</v>
      </c>
      <c r="B210" s="68"/>
      <c r="C210" s="70"/>
      <c r="D210" s="70"/>
      <c r="E210" s="70"/>
      <c r="F210" s="70"/>
      <c r="G210" s="69"/>
      <c r="H210" s="97"/>
      <c r="I210" s="114"/>
    </row>
    <row r="211" spans="1:9" x14ac:dyDescent="0.25">
      <c r="A211" s="31">
        <f t="shared" si="3"/>
        <v>1</v>
      </c>
      <c r="B211" s="68"/>
      <c r="C211" s="70"/>
      <c r="D211" s="70"/>
      <c r="E211" s="70"/>
      <c r="F211" s="70"/>
      <c r="G211" s="69"/>
      <c r="H211" s="97"/>
      <c r="I211" s="114"/>
    </row>
    <row r="212" spans="1:9" x14ac:dyDescent="0.25">
      <c r="A212" s="29">
        <f t="shared" si="3"/>
        <v>1</v>
      </c>
      <c r="B212" s="68"/>
      <c r="C212" s="70"/>
      <c r="D212" s="70"/>
      <c r="E212" s="70"/>
      <c r="F212" s="70"/>
      <c r="G212" s="69"/>
      <c r="H212" s="97"/>
      <c r="I212" s="114"/>
    </row>
    <row r="213" spans="1:9" x14ac:dyDescent="0.25">
      <c r="A213" s="31">
        <f t="shared" si="3"/>
        <v>1</v>
      </c>
      <c r="B213" s="68"/>
      <c r="C213" s="70"/>
      <c r="D213" s="70"/>
      <c r="E213" s="70"/>
      <c r="F213" s="70"/>
      <c r="G213" s="69"/>
      <c r="H213" s="97"/>
      <c r="I213" s="114"/>
    </row>
    <row r="214" spans="1:9" x14ac:dyDescent="0.25">
      <c r="A214" s="29">
        <f t="shared" si="3"/>
        <v>1</v>
      </c>
      <c r="B214" s="68"/>
      <c r="C214" s="70"/>
      <c r="D214" s="70"/>
      <c r="E214" s="70"/>
      <c r="F214" s="70"/>
      <c r="G214" s="69"/>
      <c r="H214" s="97"/>
      <c r="I214" s="114"/>
    </row>
    <row r="215" spans="1:9" x14ac:dyDescent="0.25">
      <c r="A215" s="31">
        <f t="shared" si="3"/>
        <v>1</v>
      </c>
      <c r="B215" s="68"/>
      <c r="C215" s="70"/>
      <c r="D215" s="70"/>
      <c r="E215" s="70"/>
      <c r="F215" s="70"/>
      <c r="G215" s="69"/>
      <c r="H215" s="97"/>
      <c r="I215" s="114"/>
    </row>
    <row r="216" spans="1:9" x14ac:dyDescent="0.25">
      <c r="A216" s="29">
        <f t="shared" si="3"/>
        <v>1</v>
      </c>
      <c r="B216" s="68"/>
      <c r="C216" s="70"/>
      <c r="D216" s="70"/>
      <c r="E216" s="70"/>
      <c r="F216" s="70"/>
      <c r="G216" s="69"/>
      <c r="H216" s="97"/>
      <c r="I216" s="114"/>
    </row>
    <row r="217" spans="1:9" x14ac:dyDescent="0.25">
      <c r="A217" s="31">
        <f t="shared" si="3"/>
        <v>1</v>
      </c>
      <c r="B217" s="68"/>
      <c r="C217" s="70"/>
      <c r="D217" s="70"/>
      <c r="E217" s="70"/>
      <c r="F217" s="70"/>
      <c r="G217" s="69"/>
      <c r="H217" s="97"/>
      <c r="I217" s="114"/>
    </row>
    <row r="218" spans="1:9" x14ac:dyDescent="0.25">
      <c r="A218" s="29">
        <f t="shared" si="3"/>
        <v>1</v>
      </c>
      <c r="B218" s="68"/>
      <c r="C218" s="70"/>
      <c r="D218" s="70"/>
      <c r="E218" s="70"/>
      <c r="F218" s="70"/>
      <c r="G218" s="69"/>
      <c r="H218" s="97"/>
      <c r="I218" s="114"/>
    </row>
    <row r="219" spans="1:9" x14ac:dyDescent="0.25">
      <c r="A219" s="31">
        <f t="shared" si="3"/>
        <v>1</v>
      </c>
      <c r="B219" s="68"/>
      <c r="C219" s="70"/>
      <c r="D219" s="70"/>
      <c r="E219" s="70"/>
      <c r="F219" s="70"/>
      <c r="G219" s="69"/>
      <c r="H219" s="97"/>
      <c r="I219" s="114"/>
    </row>
    <row r="220" spans="1:9" x14ac:dyDescent="0.25">
      <c r="A220" s="29">
        <f t="shared" si="3"/>
        <v>1</v>
      </c>
      <c r="B220" s="68"/>
      <c r="C220" s="70"/>
      <c r="D220" s="70"/>
      <c r="E220" s="70"/>
      <c r="F220" s="70"/>
      <c r="G220" s="69"/>
      <c r="H220" s="97"/>
      <c r="I220" s="114"/>
    </row>
    <row r="221" spans="1:9" x14ac:dyDescent="0.25">
      <c r="A221" s="31">
        <f t="shared" si="3"/>
        <v>1</v>
      </c>
      <c r="B221" s="68"/>
      <c r="C221" s="70"/>
      <c r="D221" s="70"/>
      <c r="E221" s="70"/>
      <c r="F221" s="70"/>
      <c r="G221" s="69"/>
      <c r="H221" s="97"/>
      <c r="I221" s="114"/>
    </row>
    <row r="222" spans="1:9" x14ac:dyDescent="0.25">
      <c r="A222" s="29">
        <f t="shared" si="3"/>
        <v>1</v>
      </c>
      <c r="B222" s="68"/>
      <c r="C222" s="70"/>
      <c r="D222" s="70"/>
      <c r="E222" s="70"/>
      <c r="F222" s="70"/>
      <c r="G222" s="69"/>
      <c r="H222" s="97"/>
      <c r="I222" s="114"/>
    </row>
    <row r="223" spans="1:9" x14ac:dyDescent="0.25">
      <c r="A223" s="31">
        <f t="shared" si="3"/>
        <v>1</v>
      </c>
      <c r="B223" s="68"/>
      <c r="C223" s="70"/>
      <c r="D223" s="70"/>
      <c r="E223" s="70"/>
      <c r="F223" s="70"/>
      <c r="G223" s="69"/>
      <c r="H223" s="97"/>
      <c r="I223" s="114"/>
    </row>
    <row r="224" spans="1:9" x14ac:dyDescent="0.25">
      <c r="A224" s="29">
        <f t="shared" si="3"/>
        <v>1</v>
      </c>
      <c r="B224" s="68"/>
      <c r="C224" s="70"/>
      <c r="D224" s="70"/>
      <c r="E224" s="70"/>
      <c r="F224" s="70"/>
      <c r="G224" s="69"/>
      <c r="H224" s="97"/>
      <c r="I224" s="114"/>
    </row>
    <row r="225" spans="1:9" x14ac:dyDescent="0.25">
      <c r="A225" s="31">
        <f t="shared" si="3"/>
        <v>1</v>
      </c>
      <c r="B225" s="68"/>
      <c r="C225" s="70"/>
      <c r="D225" s="70"/>
      <c r="E225" s="70"/>
      <c r="F225" s="70"/>
      <c r="G225" s="69"/>
      <c r="H225" s="97"/>
      <c r="I225" s="114"/>
    </row>
    <row r="226" spans="1:9" x14ac:dyDescent="0.25">
      <c r="A226" s="29">
        <f t="shared" si="3"/>
        <v>1</v>
      </c>
      <c r="B226" s="68"/>
      <c r="C226" s="70"/>
      <c r="D226" s="70"/>
      <c r="E226" s="70"/>
      <c r="F226" s="70"/>
      <c r="G226" s="69"/>
      <c r="H226" s="97"/>
      <c r="I226" s="114"/>
    </row>
    <row r="227" spans="1:9" x14ac:dyDescent="0.25">
      <c r="A227" s="31">
        <f t="shared" si="3"/>
        <v>1</v>
      </c>
      <c r="B227" s="68"/>
      <c r="C227" s="70"/>
      <c r="D227" s="70"/>
      <c r="E227" s="70"/>
      <c r="F227" s="70"/>
      <c r="G227" s="69"/>
      <c r="H227" s="97"/>
      <c r="I227" s="114"/>
    </row>
    <row r="228" spans="1:9" x14ac:dyDescent="0.25">
      <c r="A228" s="29">
        <f t="shared" si="3"/>
        <v>1</v>
      </c>
      <c r="B228" s="68"/>
      <c r="C228" s="70"/>
      <c r="D228" s="70"/>
      <c r="E228" s="70"/>
      <c r="F228" s="70"/>
      <c r="G228" s="69"/>
      <c r="H228" s="97"/>
      <c r="I228" s="114"/>
    </row>
    <row r="229" spans="1:9" x14ac:dyDescent="0.25">
      <c r="A229" s="31">
        <f t="shared" si="3"/>
        <v>1</v>
      </c>
      <c r="B229" s="68"/>
      <c r="C229" s="70"/>
      <c r="D229" s="70"/>
      <c r="E229" s="70"/>
      <c r="F229" s="70"/>
      <c r="G229" s="69"/>
      <c r="H229" s="97"/>
      <c r="I229" s="114"/>
    </row>
    <row r="230" spans="1:9" x14ac:dyDescent="0.25">
      <c r="A230" s="29">
        <f t="shared" si="3"/>
        <v>1</v>
      </c>
      <c r="B230" s="68"/>
      <c r="C230" s="70"/>
      <c r="D230" s="70"/>
      <c r="E230" s="70"/>
      <c r="F230" s="70"/>
      <c r="G230" s="69"/>
      <c r="H230" s="97"/>
      <c r="I230" s="114"/>
    </row>
    <row r="231" spans="1:9" x14ac:dyDescent="0.25">
      <c r="A231" s="31">
        <f t="shared" si="3"/>
        <v>1</v>
      </c>
      <c r="B231" s="68"/>
      <c r="C231" s="70"/>
      <c r="D231" s="70"/>
      <c r="E231" s="70"/>
      <c r="F231" s="70"/>
      <c r="G231" s="69"/>
      <c r="H231" s="97"/>
      <c r="I231" s="114"/>
    </row>
    <row r="232" spans="1:9" x14ac:dyDescent="0.25">
      <c r="A232" s="29">
        <f t="shared" si="3"/>
        <v>1</v>
      </c>
      <c r="B232" s="68"/>
      <c r="C232" s="70"/>
      <c r="D232" s="70"/>
      <c r="E232" s="70"/>
      <c r="F232" s="70"/>
      <c r="G232" s="69"/>
      <c r="H232" s="97"/>
      <c r="I232" s="114"/>
    </row>
    <row r="233" spans="1:9" x14ac:dyDescent="0.25">
      <c r="A233" s="31">
        <f t="shared" si="3"/>
        <v>1</v>
      </c>
      <c r="B233" s="68"/>
      <c r="C233" s="70"/>
      <c r="D233" s="70"/>
      <c r="E233" s="70"/>
      <c r="F233" s="70"/>
      <c r="G233" s="69"/>
      <c r="H233" s="97"/>
      <c r="I233" s="114"/>
    </row>
    <row r="234" spans="1:9" x14ac:dyDescent="0.25">
      <c r="A234" s="29">
        <f t="shared" si="3"/>
        <v>1</v>
      </c>
      <c r="B234" s="68"/>
      <c r="C234" s="70"/>
      <c r="D234" s="70"/>
      <c r="E234" s="70"/>
      <c r="F234" s="70"/>
      <c r="G234" s="69"/>
      <c r="H234" s="97"/>
      <c r="I234" s="114"/>
    </row>
    <row r="235" spans="1:9" x14ac:dyDescent="0.25">
      <c r="A235" s="31">
        <f t="shared" si="3"/>
        <v>1</v>
      </c>
      <c r="B235" s="68"/>
      <c r="C235" s="70"/>
      <c r="D235" s="70"/>
      <c r="E235" s="70"/>
      <c r="F235" s="70"/>
      <c r="G235" s="69"/>
      <c r="H235" s="97"/>
      <c r="I235" s="114"/>
    </row>
    <row r="236" spans="1:9" x14ac:dyDescent="0.25">
      <c r="A236" s="29">
        <f t="shared" si="3"/>
        <v>1</v>
      </c>
      <c r="B236" s="68"/>
      <c r="C236" s="70"/>
      <c r="D236" s="70"/>
      <c r="E236" s="70"/>
      <c r="F236" s="70"/>
      <c r="G236" s="69"/>
      <c r="H236" s="97"/>
      <c r="I236" s="114"/>
    </row>
    <row r="237" spans="1:9" x14ac:dyDescent="0.25">
      <c r="A237" s="31">
        <f t="shared" si="3"/>
        <v>1</v>
      </c>
      <c r="B237" s="68"/>
      <c r="C237" s="70"/>
      <c r="D237" s="70"/>
      <c r="E237" s="70"/>
      <c r="F237" s="70"/>
      <c r="G237" s="69"/>
      <c r="H237" s="97"/>
      <c r="I237" s="114"/>
    </row>
    <row r="238" spans="1:9" x14ac:dyDescent="0.25">
      <c r="A238" s="29">
        <f t="shared" si="3"/>
        <v>1</v>
      </c>
      <c r="B238" s="68"/>
      <c r="C238" s="70"/>
      <c r="D238" s="70"/>
      <c r="E238" s="70"/>
      <c r="F238" s="70"/>
      <c r="G238" s="69"/>
      <c r="H238" s="97"/>
      <c r="I238" s="114"/>
    </row>
    <row r="239" spans="1:9" x14ac:dyDescent="0.25">
      <c r="A239" s="31">
        <f t="shared" si="3"/>
        <v>1</v>
      </c>
      <c r="B239" s="68"/>
      <c r="C239" s="70"/>
      <c r="D239" s="70"/>
      <c r="E239" s="70"/>
      <c r="F239" s="70"/>
      <c r="G239" s="69"/>
      <c r="H239" s="97"/>
      <c r="I239" s="114"/>
    </row>
    <row r="240" spans="1:9" x14ac:dyDescent="0.25">
      <c r="A240" s="29">
        <f t="shared" si="3"/>
        <v>1</v>
      </c>
      <c r="B240" s="68"/>
      <c r="C240" s="70"/>
      <c r="D240" s="70"/>
      <c r="E240" s="70"/>
      <c r="F240" s="70"/>
      <c r="G240" s="69"/>
      <c r="H240" s="97"/>
      <c r="I240" s="114"/>
    </row>
    <row r="241" spans="1:9" x14ac:dyDescent="0.25">
      <c r="A241" s="31">
        <f t="shared" si="3"/>
        <v>1</v>
      </c>
      <c r="B241" s="68"/>
      <c r="C241" s="70"/>
      <c r="D241" s="70"/>
      <c r="E241" s="70"/>
      <c r="F241" s="70"/>
      <c r="G241" s="69"/>
      <c r="H241" s="97"/>
      <c r="I241" s="114"/>
    </row>
    <row r="242" spans="1:9" x14ac:dyDescent="0.25">
      <c r="A242" s="29">
        <f t="shared" si="3"/>
        <v>1</v>
      </c>
      <c r="B242" s="68"/>
      <c r="C242" s="70"/>
      <c r="D242" s="70"/>
      <c r="E242" s="70"/>
      <c r="F242" s="70"/>
      <c r="G242" s="69"/>
      <c r="H242" s="97"/>
      <c r="I242" s="114"/>
    </row>
    <row r="243" spans="1:9" x14ac:dyDescent="0.25">
      <c r="A243" s="31">
        <f t="shared" si="3"/>
        <v>1</v>
      </c>
      <c r="B243" s="68"/>
      <c r="C243" s="70"/>
      <c r="D243" s="70"/>
      <c r="E243" s="70"/>
      <c r="F243" s="70"/>
      <c r="G243" s="69"/>
      <c r="H243" s="97"/>
      <c r="I243" s="114"/>
    </row>
    <row r="244" spans="1:9" x14ac:dyDescent="0.25">
      <c r="A244" s="29">
        <f t="shared" si="3"/>
        <v>1</v>
      </c>
      <c r="B244" s="68"/>
      <c r="C244" s="70"/>
      <c r="D244" s="70"/>
      <c r="E244" s="70"/>
      <c r="F244" s="70"/>
      <c r="G244" s="69"/>
      <c r="H244" s="97"/>
      <c r="I244" s="114"/>
    </row>
    <row r="245" spans="1:9" x14ac:dyDescent="0.25">
      <c r="A245" s="31">
        <f t="shared" si="3"/>
        <v>1</v>
      </c>
      <c r="B245" s="68"/>
      <c r="C245" s="70"/>
      <c r="D245" s="70"/>
      <c r="E245" s="70"/>
      <c r="F245" s="70"/>
      <c r="G245" s="69"/>
      <c r="H245" s="97"/>
      <c r="I245" s="114"/>
    </row>
    <row r="246" spans="1:9" x14ac:dyDescent="0.25">
      <c r="A246" s="29">
        <f t="shared" si="3"/>
        <v>1</v>
      </c>
      <c r="B246" s="68"/>
      <c r="C246" s="70"/>
      <c r="D246" s="70"/>
      <c r="E246" s="70"/>
      <c r="F246" s="70"/>
      <c r="G246" s="69"/>
      <c r="H246" s="97"/>
      <c r="I246" s="114"/>
    </row>
    <row r="247" spans="1:9" x14ac:dyDescent="0.25">
      <c r="A247" s="31">
        <f t="shared" si="3"/>
        <v>1</v>
      </c>
      <c r="B247" s="68"/>
      <c r="C247" s="70"/>
      <c r="D247" s="70"/>
      <c r="E247" s="70"/>
      <c r="F247" s="70"/>
      <c r="G247" s="69"/>
      <c r="H247" s="97"/>
      <c r="I247" s="114"/>
    </row>
    <row r="248" spans="1:9" x14ac:dyDescent="0.25">
      <c r="A248" s="29">
        <f t="shared" si="3"/>
        <v>1</v>
      </c>
      <c r="B248" s="68"/>
      <c r="C248" s="70"/>
      <c r="D248" s="70"/>
      <c r="E248" s="70"/>
      <c r="F248" s="70"/>
      <c r="G248" s="69"/>
      <c r="H248" s="97"/>
      <c r="I248" s="114"/>
    </row>
    <row r="249" spans="1:9" x14ac:dyDescent="0.25">
      <c r="A249" s="31">
        <f t="shared" si="3"/>
        <v>1</v>
      </c>
      <c r="B249" s="68"/>
      <c r="C249" s="70"/>
      <c r="D249" s="70"/>
      <c r="E249" s="70"/>
      <c r="F249" s="70"/>
      <c r="G249" s="69"/>
      <c r="H249" s="97"/>
      <c r="I249" s="114"/>
    </row>
    <row r="250" spans="1:9" x14ac:dyDescent="0.25">
      <c r="A250" s="29">
        <f t="shared" si="3"/>
        <v>1</v>
      </c>
      <c r="B250" s="68"/>
      <c r="C250" s="70"/>
      <c r="D250" s="70"/>
      <c r="E250" s="70"/>
      <c r="F250" s="70"/>
      <c r="G250" s="69"/>
      <c r="H250" s="97"/>
      <c r="I250" s="114"/>
    </row>
    <row r="251" spans="1:9" x14ac:dyDescent="0.25">
      <c r="A251" s="31">
        <f t="shared" si="3"/>
        <v>1</v>
      </c>
      <c r="B251" s="68"/>
      <c r="C251" s="70"/>
      <c r="D251" s="70"/>
      <c r="E251" s="70"/>
      <c r="F251" s="70"/>
      <c r="G251" s="69"/>
      <c r="H251" s="97"/>
      <c r="I251" s="114"/>
    </row>
    <row r="252" spans="1:9" x14ac:dyDescent="0.25">
      <c r="A252" s="29">
        <f t="shared" si="3"/>
        <v>1</v>
      </c>
      <c r="B252" s="68"/>
      <c r="C252" s="70"/>
      <c r="D252" s="70"/>
      <c r="E252" s="70"/>
      <c r="F252" s="70"/>
      <c r="G252" s="69"/>
      <c r="H252" s="97"/>
      <c r="I252" s="114"/>
    </row>
    <row r="253" spans="1:9" x14ac:dyDescent="0.25">
      <c r="A253" s="31">
        <f t="shared" si="3"/>
        <v>1</v>
      </c>
      <c r="B253" s="68"/>
      <c r="C253" s="70"/>
      <c r="D253" s="70"/>
      <c r="E253" s="70"/>
      <c r="F253" s="70"/>
      <c r="G253" s="69"/>
      <c r="H253" s="97"/>
      <c r="I253" s="114"/>
    </row>
    <row r="254" spans="1:9" x14ac:dyDescent="0.25">
      <c r="A254" s="29">
        <f t="shared" si="3"/>
        <v>1</v>
      </c>
      <c r="B254" s="68"/>
      <c r="C254" s="70"/>
      <c r="D254" s="70"/>
      <c r="E254" s="70"/>
      <c r="F254" s="70"/>
      <c r="G254" s="69"/>
      <c r="H254" s="97"/>
      <c r="I254" s="114"/>
    </row>
    <row r="255" spans="1:9" x14ac:dyDescent="0.25">
      <c r="A255" s="31">
        <f t="shared" si="3"/>
        <v>1</v>
      </c>
      <c r="B255" s="68"/>
      <c r="C255" s="70"/>
      <c r="D255" s="70"/>
      <c r="E255" s="70"/>
      <c r="F255" s="70"/>
      <c r="G255" s="69"/>
      <c r="H255" s="97"/>
      <c r="I255" s="114"/>
    </row>
    <row r="256" spans="1:9" x14ac:dyDescent="0.25">
      <c r="A256" s="29">
        <f t="shared" si="3"/>
        <v>1</v>
      </c>
      <c r="B256" s="68"/>
      <c r="C256" s="70"/>
      <c r="D256" s="70"/>
      <c r="E256" s="70"/>
      <c r="F256" s="70"/>
      <c r="G256" s="69"/>
      <c r="H256" s="97"/>
      <c r="I256" s="114"/>
    </row>
    <row r="257" spans="1:9" x14ac:dyDescent="0.25">
      <c r="A257" s="31">
        <f t="shared" si="3"/>
        <v>1</v>
      </c>
      <c r="B257" s="68"/>
      <c r="C257" s="70"/>
      <c r="D257" s="70"/>
      <c r="E257" s="70"/>
      <c r="F257" s="70"/>
      <c r="G257" s="69"/>
      <c r="H257" s="97"/>
      <c r="I257" s="114"/>
    </row>
    <row r="258" spans="1:9" x14ac:dyDescent="0.25">
      <c r="A258" s="29">
        <f t="shared" si="3"/>
        <v>1</v>
      </c>
      <c r="B258" s="68"/>
      <c r="C258" s="70"/>
      <c r="D258" s="70"/>
      <c r="E258" s="70"/>
      <c r="F258" s="70"/>
      <c r="G258" s="69"/>
      <c r="H258" s="97"/>
      <c r="I258" s="114"/>
    </row>
    <row r="259" spans="1:9" x14ac:dyDescent="0.25">
      <c r="A259" s="31">
        <f t="shared" si="3"/>
        <v>1</v>
      </c>
      <c r="B259" s="68"/>
      <c r="C259" s="70"/>
      <c r="D259" s="70"/>
      <c r="E259" s="70"/>
      <c r="F259" s="70"/>
      <c r="G259" s="69"/>
      <c r="H259" s="97"/>
      <c r="I259" s="114"/>
    </row>
    <row r="260" spans="1:9" x14ac:dyDescent="0.25">
      <c r="A260" s="29">
        <f t="shared" si="3"/>
        <v>1</v>
      </c>
      <c r="B260" s="68"/>
      <c r="C260" s="70"/>
      <c r="D260" s="70"/>
      <c r="E260" s="70"/>
      <c r="F260" s="70"/>
      <c r="G260" s="69"/>
      <c r="H260" s="97"/>
      <c r="I260" s="114"/>
    </row>
    <row r="261" spans="1:9" x14ac:dyDescent="0.25">
      <c r="A261" s="31">
        <f t="shared" si="3"/>
        <v>1</v>
      </c>
      <c r="B261" s="68"/>
      <c r="C261" s="70"/>
      <c r="D261" s="70"/>
      <c r="E261" s="70"/>
      <c r="F261" s="70"/>
      <c r="G261" s="69"/>
      <c r="H261" s="97"/>
      <c r="I261" s="114"/>
    </row>
    <row r="262" spans="1:9" x14ac:dyDescent="0.25">
      <c r="A262" s="29">
        <f t="shared" ref="A262:A325" si="4">IF(OR(ISBLANK($B262),$B262=""),$A261,$A261+1)</f>
        <v>1</v>
      </c>
      <c r="B262" s="68"/>
      <c r="C262" s="70"/>
      <c r="D262" s="70"/>
      <c r="E262" s="70"/>
      <c r="F262" s="70"/>
      <c r="G262" s="69"/>
      <c r="H262" s="97"/>
      <c r="I262" s="114"/>
    </row>
    <row r="263" spans="1:9" x14ac:dyDescent="0.25">
      <c r="A263" s="31">
        <f t="shared" si="4"/>
        <v>1</v>
      </c>
      <c r="B263" s="68"/>
      <c r="C263" s="70"/>
      <c r="D263" s="70"/>
      <c r="E263" s="70"/>
      <c r="F263" s="70"/>
      <c r="G263" s="69"/>
      <c r="H263" s="97"/>
      <c r="I263" s="114"/>
    </row>
    <row r="264" spans="1:9" x14ac:dyDescent="0.25">
      <c r="A264" s="29">
        <f t="shared" si="4"/>
        <v>1</v>
      </c>
      <c r="B264" s="68"/>
      <c r="C264" s="70"/>
      <c r="D264" s="70"/>
      <c r="E264" s="70"/>
      <c r="F264" s="70"/>
      <c r="G264" s="69"/>
      <c r="H264" s="97"/>
      <c r="I264" s="114"/>
    </row>
    <row r="265" spans="1:9" x14ac:dyDescent="0.25">
      <c r="A265" s="31">
        <f t="shared" si="4"/>
        <v>1</v>
      </c>
      <c r="B265" s="68"/>
      <c r="C265" s="70"/>
      <c r="D265" s="70"/>
      <c r="E265" s="70"/>
      <c r="F265" s="70"/>
      <c r="G265" s="69"/>
      <c r="H265" s="97"/>
      <c r="I265" s="114"/>
    </row>
    <row r="266" spans="1:9" x14ac:dyDescent="0.25">
      <c r="A266" s="29">
        <f t="shared" si="4"/>
        <v>1</v>
      </c>
      <c r="B266" s="68"/>
      <c r="C266" s="70"/>
      <c r="D266" s="70"/>
      <c r="E266" s="70"/>
      <c r="F266" s="70"/>
      <c r="G266" s="69"/>
      <c r="H266" s="97"/>
      <c r="I266" s="114"/>
    </row>
    <row r="267" spans="1:9" x14ac:dyDescent="0.25">
      <c r="A267" s="31">
        <f t="shared" si="4"/>
        <v>1</v>
      </c>
      <c r="B267" s="68"/>
      <c r="C267" s="70"/>
      <c r="D267" s="70"/>
      <c r="E267" s="70"/>
      <c r="F267" s="70"/>
      <c r="G267" s="69"/>
      <c r="H267" s="97"/>
      <c r="I267" s="114"/>
    </row>
    <row r="268" spans="1:9" x14ac:dyDescent="0.25">
      <c r="A268" s="29">
        <f t="shared" si="4"/>
        <v>1</v>
      </c>
      <c r="B268" s="68"/>
      <c r="C268" s="70"/>
      <c r="D268" s="70"/>
      <c r="E268" s="70"/>
      <c r="F268" s="70"/>
      <c r="G268" s="69"/>
      <c r="H268" s="97"/>
      <c r="I268" s="114"/>
    </row>
    <row r="269" spans="1:9" x14ac:dyDescent="0.25">
      <c r="A269" s="31">
        <f t="shared" si="4"/>
        <v>1</v>
      </c>
      <c r="B269" s="68"/>
      <c r="C269" s="70"/>
      <c r="D269" s="70"/>
      <c r="E269" s="70"/>
      <c r="F269" s="70"/>
      <c r="G269" s="69"/>
      <c r="H269" s="97"/>
      <c r="I269" s="114"/>
    </row>
    <row r="270" spans="1:9" x14ac:dyDescent="0.25">
      <c r="A270" s="29">
        <f t="shared" si="4"/>
        <v>1</v>
      </c>
      <c r="B270" s="68"/>
      <c r="C270" s="70"/>
      <c r="D270" s="70"/>
      <c r="E270" s="70"/>
      <c r="F270" s="70"/>
      <c r="G270" s="69"/>
      <c r="H270" s="97"/>
      <c r="I270" s="114"/>
    </row>
    <row r="271" spans="1:9" x14ac:dyDescent="0.25">
      <c r="A271" s="31">
        <f t="shared" si="4"/>
        <v>1</v>
      </c>
      <c r="B271" s="68"/>
      <c r="C271" s="70"/>
      <c r="D271" s="70"/>
      <c r="E271" s="70"/>
      <c r="F271" s="70"/>
      <c r="G271" s="69"/>
      <c r="H271" s="97"/>
      <c r="I271" s="114"/>
    </row>
    <row r="272" spans="1:9" x14ac:dyDescent="0.25">
      <c r="A272" s="29">
        <f t="shared" si="4"/>
        <v>1</v>
      </c>
      <c r="B272" s="68"/>
      <c r="C272" s="70"/>
      <c r="D272" s="70"/>
      <c r="E272" s="70"/>
      <c r="F272" s="70"/>
      <c r="G272" s="69"/>
      <c r="H272" s="97"/>
      <c r="I272" s="114"/>
    </row>
    <row r="273" spans="1:9" x14ac:dyDescent="0.25">
      <c r="A273" s="31">
        <f t="shared" si="4"/>
        <v>1</v>
      </c>
      <c r="B273" s="68"/>
      <c r="C273" s="70"/>
      <c r="D273" s="70"/>
      <c r="E273" s="70"/>
      <c r="F273" s="70"/>
      <c r="G273" s="69"/>
      <c r="H273" s="97"/>
      <c r="I273" s="114"/>
    </row>
    <row r="274" spans="1:9" x14ac:dyDescent="0.25">
      <c r="A274" s="29">
        <f t="shared" si="4"/>
        <v>1</v>
      </c>
      <c r="B274" s="68"/>
      <c r="C274" s="70"/>
      <c r="D274" s="70"/>
      <c r="E274" s="70"/>
      <c r="F274" s="70"/>
      <c r="G274" s="69"/>
      <c r="H274" s="97"/>
      <c r="I274" s="114"/>
    </row>
    <row r="275" spans="1:9" x14ac:dyDescent="0.25">
      <c r="A275" s="31">
        <f t="shared" si="4"/>
        <v>1</v>
      </c>
      <c r="B275" s="68"/>
      <c r="C275" s="70"/>
      <c r="D275" s="70"/>
      <c r="E275" s="70"/>
      <c r="F275" s="70"/>
      <c r="G275" s="69"/>
      <c r="H275" s="97"/>
      <c r="I275" s="114"/>
    </row>
    <row r="276" spans="1:9" x14ac:dyDescent="0.25">
      <c r="A276" s="29">
        <f t="shared" si="4"/>
        <v>1</v>
      </c>
      <c r="B276" s="68"/>
      <c r="C276" s="70"/>
      <c r="D276" s="70"/>
      <c r="E276" s="70"/>
      <c r="F276" s="70"/>
      <c r="G276" s="69"/>
      <c r="H276" s="97"/>
      <c r="I276" s="114"/>
    </row>
    <row r="277" spans="1:9" x14ac:dyDescent="0.25">
      <c r="A277" s="31">
        <f t="shared" si="4"/>
        <v>1</v>
      </c>
      <c r="B277" s="68"/>
      <c r="C277" s="70"/>
      <c r="D277" s="70"/>
      <c r="E277" s="70"/>
      <c r="F277" s="70"/>
      <c r="G277" s="69"/>
      <c r="H277" s="97"/>
      <c r="I277" s="114"/>
    </row>
    <row r="278" spans="1:9" x14ac:dyDescent="0.25">
      <c r="A278" s="29">
        <f t="shared" si="4"/>
        <v>1</v>
      </c>
      <c r="B278" s="68"/>
      <c r="C278" s="70"/>
      <c r="D278" s="70"/>
      <c r="E278" s="70"/>
      <c r="F278" s="70"/>
      <c r="G278" s="69"/>
      <c r="H278" s="97"/>
      <c r="I278" s="114"/>
    </row>
    <row r="279" spans="1:9" x14ac:dyDescent="0.25">
      <c r="A279" s="31">
        <f t="shared" si="4"/>
        <v>1</v>
      </c>
      <c r="B279" s="68"/>
      <c r="C279" s="70"/>
      <c r="D279" s="70"/>
      <c r="E279" s="70"/>
      <c r="F279" s="70"/>
      <c r="G279" s="69"/>
      <c r="H279" s="97"/>
      <c r="I279" s="114"/>
    </row>
    <row r="280" spans="1:9" x14ac:dyDescent="0.25">
      <c r="A280" s="29">
        <f t="shared" si="4"/>
        <v>1</v>
      </c>
      <c r="B280" s="68"/>
      <c r="C280" s="70"/>
      <c r="D280" s="70"/>
      <c r="E280" s="70"/>
      <c r="F280" s="70"/>
      <c r="G280" s="69"/>
      <c r="H280" s="97"/>
      <c r="I280" s="114"/>
    </row>
    <row r="281" spans="1:9" x14ac:dyDescent="0.25">
      <c r="A281" s="31">
        <f t="shared" si="4"/>
        <v>1</v>
      </c>
      <c r="B281" s="68"/>
      <c r="C281" s="70"/>
      <c r="D281" s="70"/>
      <c r="E281" s="70"/>
      <c r="F281" s="70"/>
      <c r="G281" s="69"/>
      <c r="H281" s="97"/>
      <c r="I281" s="114"/>
    </row>
    <row r="282" spans="1:9" x14ac:dyDescent="0.25">
      <c r="A282" s="29">
        <f t="shared" si="4"/>
        <v>1</v>
      </c>
      <c r="B282" s="68"/>
      <c r="C282" s="70"/>
      <c r="D282" s="70"/>
      <c r="E282" s="70"/>
      <c r="F282" s="70"/>
      <c r="G282" s="69"/>
      <c r="H282" s="97"/>
      <c r="I282" s="114"/>
    </row>
    <row r="283" spans="1:9" x14ac:dyDescent="0.25">
      <c r="A283" s="31">
        <f t="shared" si="4"/>
        <v>1</v>
      </c>
      <c r="B283" s="68"/>
      <c r="C283" s="70"/>
      <c r="D283" s="70"/>
      <c r="E283" s="70"/>
      <c r="F283" s="70"/>
      <c r="G283" s="69"/>
      <c r="H283" s="97"/>
      <c r="I283" s="114"/>
    </row>
    <row r="284" spans="1:9" x14ac:dyDescent="0.25">
      <c r="A284" s="29">
        <f t="shared" si="4"/>
        <v>1</v>
      </c>
      <c r="B284" s="68"/>
      <c r="C284" s="70"/>
      <c r="D284" s="70"/>
      <c r="E284" s="70"/>
      <c r="F284" s="70"/>
      <c r="G284" s="69"/>
      <c r="H284" s="97"/>
      <c r="I284" s="114"/>
    </row>
    <row r="285" spans="1:9" x14ac:dyDescent="0.25">
      <c r="A285" s="31">
        <f t="shared" si="4"/>
        <v>1</v>
      </c>
      <c r="B285" s="68"/>
      <c r="C285" s="70"/>
      <c r="D285" s="70"/>
      <c r="E285" s="70"/>
      <c r="F285" s="70"/>
      <c r="G285" s="69"/>
      <c r="H285" s="97"/>
      <c r="I285" s="114"/>
    </row>
    <row r="286" spans="1:9" x14ac:dyDescent="0.25">
      <c r="A286" s="29">
        <f t="shared" si="4"/>
        <v>1</v>
      </c>
      <c r="B286" s="68"/>
      <c r="C286" s="70"/>
      <c r="D286" s="70"/>
      <c r="E286" s="70"/>
      <c r="F286" s="70"/>
      <c r="G286" s="69"/>
      <c r="H286" s="97"/>
      <c r="I286" s="114"/>
    </row>
    <row r="287" spans="1:9" x14ac:dyDescent="0.25">
      <c r="A287" s="31">
        <f t="shared" si="4"/>
        <v>1</v>
      </c>
      <c r="B287" s="68"/>
      <c r="C287" s="70"/>
      <c r="D287" s="70"/>
      <c r="E287" s="70"/>
      <c r="F287" s="70"/>
      <c r="G287" s="69"/>
      <c r="H287" s="97"/>
      <c r="I287" s="114"/>
    </row>
    <row r="288" spans="1:9" x14ac:dyDescent="0.25">
      <c r="A288" s="29">
        <f t="shared" si="4"/>
        <v>1</v>
      </c>
      <c r="B288" s="68"/>
      <c r="C288" s="70"/>
      <c r="D288" s="70"/>
      <c r="E288" s="70"/>
      <c r="F288" s="70"/>
      <c r="G288" s="69"/>
      <c r="H288" s="97"/>
      <c r="I288" s="114"/>
    </row>
    <row r="289" spans="1:9" x14ac:dyDescent="0.25">
      <c r="A289" s="31">
        <f t="shared" si="4"/>
        <v>1</v>
      </c>
      <c r="B289" s="68"/>
      <c r="C289" s="70"/>
      <c r="D289" s="70"/>
      <c r="E289" s="70"/>
      <c r="F289" s="70"/>
      <c r="G289" s="69"/>
      <c r="H289" s="97"/>
      <c r="I289" s="114"/>
    </row>
    <row r="290" spans="1:9" x14ac:dyDescent="0.25">
      <c r="A290" s="29">
        <f t="shared" si="4"/>
        <v>1</v>
      </c>
      <c r="B290" s="68"/>
      <c r="C290" s="70"/>
      <c r="D290" s="70"/>
      <c r="E290" s="70"/>
      <c r="F290" s="70"/>
      <c r="G290" s="69"/>
      <c r="H290" s="97"/>
      <c r="I290" s="114"/>
    </row>
    <row r="291" spans="1:9" x14ac:dyDescent="0.25">
      <c r="A291" s="31">
        <f t="shared" si="4"/>
        <v>1</v>
      </c>
      <c r="B291" s="68"/>
      <c r="C291" s="70"/>
      <c r="D291" s="70"/>
      <c r="E291" s="70"/>
      <c r="F291" s="70"/>
      <c r="G291" s="69"/>
      <c r="H291" s="97"/>
      <c r="I291" s="114"/>
    </row>
    <row r="292" spans="1:9" x14ac:dyDescent="0.25">
      <c r="A292" s="29">
        <f t="shared" si="4"/>
        <v>1</v>
      </c>
      <c r="B292" s="68"/>
      <c r="C292" s="70"/>
      <c r="D292" s="70"/>
      <c r="E292" s="70"/>
      <c r="F292" s="70"/>
      <c r="G292" s="69"/>
      <c r="H292" s="97"/>
      <c r="I292" s="114"/>
    </row>
    <row r="293" spans="1:9" x14ac:dyDescent="0.25">
      <c r="A293" s="31">
        <f t="shared" si="4"/>
        <v>1</v>
      </c>
      <c r="B293" s="68"/>
      <c r="C293" s="70"/>
      <c r="D293" s="70"/>
      <c r="E293" s="70"/>
      <c r="F293" s="70"/>
      <c r="G293" s="69"/>
      <c r="H293" s="97"/>
      <c r="I293" s="114"/>
    </row>
    <row r="294" spans="1:9" x14ac:dyDescent="0.25">
      <c r="A294" s="29">
        <f t="shared" si="4"/>
        <v>1</v>
      </c>
      <c r="B294" s="68"/>
      <c r="C294" s="70"/>
      <c r="D294" s="70"/>
      <c r="E294" s="70"/>
      <c r="F294" s="70"/>
      <c r="G294" s="69"/>
      <c r="H294" s="97"/>
      <c r="I294" s="114"/>
    </row>
    <row r="295" spans="1:9" x14ac:dyDescent="0.25">
      <c r="A295" s="31">
        <f t="shared" si="4"/>
        <v>1</v>
      </c>
      <c r="B295" s="68"/>
      <c r="C295" s="70"/>
      <c r="D295" s="70"/>
      <c r="E295" s="70"/>
      <c r="F295" s="70"/>
      <c r="G295" s="69"/>
      <c r="H295" s="97"/>
      <c r="I295" s="114"/>
    </row>
    <row r="296" spans="1:9" x14ac:dyDescent="0.25">
      <c r="A296" s="29">
        <f t="shared" si="4"/>
        <v>1</v>
      </c>
      <c r="B296" s="68"/>
      <c r="C296" s="70"/>
      <c r="D296" s="70"/>
      <c r="E296" s="70"/>
      <c r="F296" s="70"/>
      <c r="G296" s="69"/>
      <c r="H296" s="97"/>
      <c r="I296" s="114"/>
    </row>
    <row r="297" spans="1:9" x14ac:dyDescent="0.25">
      <c r="A297" s="31">
        <f t="shared" si="4"/>
        <v>1</v>
      </c>
      <c r="B297" s="68"/>
      <c r="C297" s="70"/>
      <c r="D297" s="70"/>
      <c r="E297" s="70"/>
      <c r="F297" s="70"/>
      <c r="G297" s="69"/>
      <c r="H297" s="97"/>
      <c r="I297" s="114"/>
    </row>
    <row r="298" spans="1:9" x14ac:dyDescent="0.25">
      <c r="A298" s="29">
        <f t="shared" si="4"/>
        <v>1</v>
      </c>
      <c r="B298" s="68"/>
      <c r="C298" s="70"/>
      <c r="D298" s="70"/>
      <c r="E298" s="70"/>
      <c r="F298" s="70"/>
      <c r="G298" s="69"/>
      <c r="H298" s="97"/>
      <c r="I298" s="114"/>
    </row>
    <row r="299" spans="1:9" x14ac:dyDescent="0.25">
      <c r="A299" s="31">
        <f t="shared" si="4"/>
        <v>1</v>
      </c>
      <c r="B299" s="68"/>
      <c r="C299" s="70"/>
      <c r="D299" s="70"/>
      <c r="E299" s="70"/>
      <c r="F299" s="70"/>
      <c r="G299" s="69"/>
      <c r="H299" s="97"/>
      <c r="I299" s="114"/>
    </row>
    <row r="300" spans="1:9" x14ac:dyDescent="0.25">
      <c r="A300" s="29">
        <f t="shared" si="4"/>
        <v>1</v>
      </c>
      <c r="B300" s="68"/>
      <c r="C300" s="70"/>
      <c r="D300" s="70"/>
      <c r="E300" s="70"/>
      <c r="F300" s="70"/>
      <c r="G300" s="69"/>
      <c r="H300" s="97"/>
      <c r="I300" s="114"/>
    </row>
    <row r="301" spans="1:9" x14ac:dyDescent="0.25">
      <c r="A301" s="31">
        <f t="shared" si="4"/>
        <v>1</v>
      </c>
      <c r="B301" s="68"/>
      <c r="C301" s="70"/>
      <c r="D301" s="70"/>
      <c r="E301" s="70"/>
      <c r="F301" s="70"/>
      <c r="G301" s="69"/>
      <c r="H301" s="97"/>
      <c r="I301" s="114"/>
    </row>
    <row r="302" spans="1:9" x14ac:dyDescent="0.25">
      <c r="A302" s="29">
        <f t="shared" si="4"/>
        <v>1</v>
      </c>
      <c r="B302" s="68"/>
      <c r="C302" s="70"/>
      <c r="D302" s="70"/>
      <c r="E302" s="70"/>
      <c r="F302" s="70"/>
      <c r="G302" s="69"/>
      <c r="H302" s="97"/>
      <c r="I302" s="114"/>
    </row>
    <row r="303" spans="1:9" x14ac:dyDescent="0.25">
      <c r="A303" s="31">
        <f t="shared" si="4"/>
        <v>1</v>
      </c>
      <c r="B303" s="68"/>
      <c r="C303" s="70"/>
      <c r="D303" s="70"/>
      <c r="E303" s="70"/>
      <c r="F303" s="70"/>
      <c r="G303" s="69"/>
      <c r="H303" s="97"/>
      <c r="I303" s="114"/>
    </row>
    <row r="304" spans="1:9" x14ac:dyDescent="0.25">
      <c r="A304" s="29">
        <f t="shared" si="4"/>
        <v>1</v>
      </c>
      <c r="B304" s="68"/>
      <c r="C304" s="70"/>
      <c r="D304" s="70"/>
      <c r="E304" s="70"/>
      <c r="F304" s="70"/>
      <c r="G304" s="69"/>
      <c r="H304" s="97"/>
      <c r="I304" s="114"/>
    </row>
    <row r="305" spans="1:9" x14ac:dyDescent="0.25">
      <c r="A305" s="31">
        <f t="shared" si="4"/>
        <v>1</v>
      </c>
      <c r="B305" s="68"/>
      <c r="C305" s="70"/>
      <c r="D305" s="70"/>
      <c r="E305" s="70"/>
      <c r="F305" s="70"/>
      <c r="G305" s="69"/>
      <c r="H305" s="97"/>
      <c r="I305" s="114"/>
    </row>
    <row r="306" spans="1:9" x14ac:dyDescent="0.25">
      <c r="A306" s="29">
        <f t="shared" si="4"/>
        <v>1</v>
      </c>
      <c r="B306" s="68"/>
      <c r="C306" s="70"/>
      <c r="D306" s="70"/>
      <c r="E306" s="70"/>
      <c r="F306" s="70"/>
      <c r="G306" s="69"/>
      <c r="H306" s="97"/>
      <c r="I306" s="114"/>
    </row>
    <row r="307" spans="1:9" x14ac:dyDescent="0.25">
      <c r="A307" s="31">
        <f t="shared" si="4"/>
        <v>1</v>
      </c>
      <c r="B307" s="68"/>
      <c r="C307" s="70"/>
      <c r="D307" s="70"/>
      <c r="E307" s="70"/>
      <c r="F307" s="70"/>
      <c r="G307" s="69"/>
      <c r="H307" s="97"/>
      <c r="I307" s="114"/>
    </row>
    <row r="308" spans="1:9" x14ac:dyDescent="0.25">
      <c r="A308" s="29">
        <f t="shared" si="4"/>
        <v>1</v>
      </c>
      <c r="B308" s="68"/>
      <c r="C308" s="70"/>
      <c r="D308" s="70"/>
      <c r="E308" s="70"/>
      <c r="F308" s="70"/>
      <c r="G308" s="69"/>
      <c r="H308" s="97"/>
      <c r="I308" s="114"/>
    </row>
    <row r="309" spans="1:9" x14ac:dyDescent="0.25">
      <c r="A309" s="31">
        <f t="shared" si="4"/>
        <v>1</v>
      </c>
      <c r="B309" s="68"/>
      <c r="C309" s="70"/>
      <c r="D309" s="70"/>
      <c r="E309" s="70"/>
      <c r="F309" s="70"/>
      <c r="G309" s="69"/>
      <c r="H309" s="97"/>
      <c r="I309" s="114"/>
    </row>
    <row r="310" spans="1:9" x14ac:dyDescent="0.25">
      <c r="A310" s="29">
        <f t="shared" si="4"/>
        <v>1</v>
      </c>
      <c r="B310" s="68"/>
      <c r="C310" s="70"/>
      <c r="D310" s="70"/>
      <c r="E310" s="70"/>
      <c r="F310" s="70"/>
      <c r="G310" s="69"/>
      <c r="H310" s="97"/>
      <c r="I310" s="114"/>
    </row>
    <row r="311" spans="1:9" x14ac:dyDescent="0.25">
      <c r="A311" s="31">
        <f t="shared" si="4"/>
        <v>1</v>
      </c>
      <c r="B311" s="68"/>
      <c r="C311" s="70"/>
      <c r="D311" s="70"/>
      <c r="E311" s="70"/>
      <c r="F311" s="70"/>
      <c r="G311" s="69"/>
      <c r="H311" s="97"/>
      <c r="I311" s="114"/>
    </row>
    <row r="312" spans="1:9" x14ac:dyDescent="0.25">
      <c r="A312" s="29">
        <f t="shared" si="4"/>
        <v>1</v>
      </c>
      <c r="B312" s="68"/>
      <c r="C312" s="70"/>
      <c r="D312" s="70"/>
      <c r="E312" s="70"/>
      <c r="F312" s="70"/>
      <c r="G312" s="69"/>
      <c r="H312" s="97"/>
      <c r="I312" s="114"/>
    </row>
    <row r="313" spans="1:9" x14ac:dyDescent="0.25">
      <c r="A313" s="31">
        <f t="shared" si="4"/>
        <v>1</v>
      </c>
      <c r="B313" s="68"/>
      <c r="C313" s="70"/>
      <c r="D313" s="70"/>
      <c r="E313" s="70"/>
      <c r="F313" s="70"/>
      <c r="G313" s="69"/>
      <c r="H313" s="97"/>
      <c r="I313" s="114"/>
    </row>
    <row r="314" spans="1:9" x14ac:dyDescent="0.25">
      <c r="A314" s="29">
        <f t="shared" si="4"/>
        <v>1</v>
      </c>
      <c r="B314" s="68"/>
      <c r="C314" s="70"/>
      <c r="D314" s="70"/>
      <c r="E314" s="70"/>
      <c r="F314" s="70"/>
      <c r="G314" s="69"/>
      <c r="H314" s="97"/>
      <c r="I314" s="114"/>
    </row>
    <row r="315" spans="1:9" x14ac:dyDescent="0.25">
      <c r="A315" s="31">
        <f t="shared" si="4"/>
        <v>1</v>
      </c>
      <c r="B315" s="68"/>
      <c r="C315" s="70"/>
      <c r="D315" s="70"/>
      <c r="E315" s="70"/>
      <c r="F315" s="70"/>
      <c r="G315" s="69"/>
      <c r="H315" s="97"/>
      <c r="I315" s="114"/>
    </row>
    <row r="316" spans="1:9" x14ac:dyDescent="0.25">
      <c r="A316" s="29">
        <f t="shared" si="4"/>
        <v>1</v>
      </c>
      <c r="B316" s="68"/>
      <c r="C316" s="70"/>
      <c r="D316" s="70"/>
      <c r="E316" s="70"/>
      <c r="F316" s="70"/>
      <c r="G316" s="69"/>
      <c r="H316" s="97"/>
      <c r="I316" s="114"/>
    </row>
    <row r="317" spans="1:9" x14ac:dyDescent="0.25">
      <c r="A317" s="31">
        <f t="shared" si="4"/>
        <v>1</v>
      </c>
      <c r="B317" s="68"/>
      <c r="C317" s="70"/>
      <c r="D317" s="70"/>
      <c r="E317" s="70"/>
      <c r="F317" s="70"/>
      <c r="G317" s="69"/>
      <c r="H317" s="97"/>
      <c r="I317" s="114"/>
    </row>
    <row r="318" spans="1:9" x14ac:dyDescent="0.25">
      <c r="A318" s="29">
        <f t="shared" si="4"/>
        <v>1</v>
      </c>
      <c r="B318" s="68"/>
      <c r="C318" s="70"/>
      <c r="D318" s="70"/>
      <c r="E318" s="70"/>
      <c r="F318" s="70"/>
      <c r="G318" s="69"/>
      <c r="H318" s="97"/>
      <c r="I318" s="114"/>
    </row>
    <row r="319" spans="1:9" x14ac:dyDescent="0.25">
      <c r="A319" s="31">
        <f t="shared" si="4"/>
        <v>1</v>
      </c>
      <c r="B319" s="68"/>
      <c r="C319" s="70"/>
      <c r="D319" s="70"/>
      <c r="E319" s="70"/>
      <c r="F319" s="70"/>
      <c r="G319" s="69"/>
      <c r="H319" s="97"/>
      <c r="I319" s="114"/>
    </row>
    <row r="320" spans="1:9" x14ac:dyDescent="0.25">
      <c r="A320" s="29">
        <f t="shared" si="4"/>
        <v>1</v>
      </c>
      <c r="B320" s="68"/>
      <c r="C320" s="70"/>
      <c r="D320" s="70"/>
      <c r="E320" s="70"/>
      <c r="F320" s="70"/>
      <c r="G320" s="69"/>
      <c r="H320" s="97"/>
      <c r="I320" s="114"/>
    </row>
    <row r="321" spans="1:9" x14ac:dyDescent="0.25">
      <c r="A321" s="31">
        <f t="shared" si="4"/>
        <v>1</v>
      </c>
      <c r="B321" s="68"/>
      <c r="C321" s="70"/>
      <c r="D321" s="70"/>
      <c r="E321" s="70"/>
      <c r="F321" s="70"/>
      <c r="G321" s="69"/>
      <c r="H321" s="97"/>
      <c r="I321" s="114"/>
    </row>
    <row r="322" spans="1:9" x14ac:dyDescent="0.25">
      <c r="A322" s="29">
        <f t="shared" si="4"/>
        <v>1</v>
      </c>
      <c r="B322" s="68"/>
      <c r="C322" s="70"/>
      <c r="D322" s="70"/>
      <c r="E322" s="70"/>
      <c r="F322" s="70"/>
      <c r="G322" s="69"/>
      <c r="H322" s="97"/>
      <c r="I322" s="114"/>
    </row>
    <row r="323" spans="1:9" x14ac:dyDescent="0.25">
      <c r="A323" s="31">
        <f t="shared" si="4"/>
        <v>1</v>
      </c>
      <c r="B323" s="68"/>
      <c r="C323" s="70"/>
      <c r="D323" s="70"/>
      <c r="E323" s="70"/>
      <c r="F323" s="70"/>
      <c r="G323" s="69"/>
      <c r="H323" s="97"/>
      <c r="I323" s="114"/>
    </row>
    <row r="324" spans="1:9" x14ac:dyDescent="0.25">
      <c r="A324" s="29">
        <f t="shared" si="4"/>
        <v>1</v>
      </c>
      <c r="B324" s="68"/>
      <c r="C324" s="70"/>
      <c r="D324" s="70"/>
      <c r="E324" s="70"/>
      <c r="F324" s="70"/>
      <c r="G324" s="69"/>
      <c r="H324" s="97"/>
      <c r="I324" s="114"/>
    </row>
    <row r="325" spans="1:9" x14ac:dyDescent="0.25">
      <c r="A325" s="31">
        <f t="shared" si="4"/>
        <v>1</v>
      </c>
      <c r="B325" s="68"/>
      <c r="C325" s="70"/>
      <c r="D325" s="70"/>
      <c r="E325" s="70"/>
      <c r="F325" s="70"/>
      <c r="G325" s="69"/>
      <c r="H325" s="97"/>
      <c r="I325" s="114"/>
    </row>
    <row r="326" spans="1:9" x14ac:dyDescent="0.25">
      <c r="A326" s="29">
        <f t="shared" ref="A326:A389" si="5">IF(OR(ISBLANK($B326),$B326=""),$A325,$A325+1)</f>
        <v>1</v>
      </c>
      <c r="B326" s="68"/>
      <c r="C326" s="70"/>
      <c r="D326" s="70"/>
      <c r="E326" s="70"/>
      <c r="F326" s="70"/>
      <c r="G326" s="69"/>
      <c r="H326" s="97"/>
      <c r="I326" s="114"/>
    </row>
    <row r="327" spans="1:9" x14ac:dyDescent="0.25">
      <c r="A327" s="31">
        <f t="shared" si="5"/>
        <v>1</v>
      </c>
      <c r="B327" s="68"/>
      <c r="C327" s="70"/>
      <c r="D327" s="70"/>
      <c r="E327" s="70"/>
      <c r="F327" s="70"/>
      <c r="G327" s="69"/>
      <c r="H327" s="97"/>
      <c r="I327" s="114"/>
    </row>
    <row r="328" spans="1:9" x14ac:dyDescent="0.25">
      <c r="A328" s="29">
        <f t="shared" si="5"/>
        <v>1</v>
      </c>
      <c r="B328" s="68"/>
      <c r="C328" s="70"/>
      <c r="D328" s="70"/>
      <c r="E328" s="70"/>
      <c r="F328" s="70"/>
      <c r="G328" s="69"/>
      <c r="H328" s="97"/>
      <c r="I328" s="114"/>
    </row>
    <row r="329" spans="1:9" x14ac:dyDescent="0.25">
      <c r="A329" s="31">
        <f t="shared" si="5"/>
        <v>1</v>
      </c>
      <c r="B329" s="68"/>
      <c r="C329" s="70"/>
      <c r="D329" s="70"/>
      <c r="E329" s="70"/>
      <c r="F329" s="70"/>
      <c r="G329" s="69"/>
      <c r="H329" s="97"/>
      <c r="I329" s="114"/>
    </row>
    <row r="330" spans="1:9" x14ac:dyDescent="0.25">
      <c r="A330" s="29">
        <f t="shared" si="5"/>
        <v>1</v>
      </c>
      <c r="B330" s="68"/>
      <c r="C330" s="70"/>
      <c r="D330" s="70"/>
      <c r="E330" s="70"/>
      <c r="F330" s="70"/>
      <c r="G330" s="69"/>
      <c r="H330" s="97"/>
      <c r="I330" s="114"/>
    </row>
    <row r="331" spans="1:9" x14ac:dyDescent="0.25">
      <c r="A331" s="31">
        <f t="shared" si="5"/>
        <v>1</v>
      </c>
      <c r="B331" s="68"/>
      <c r="C331" s="70"/>
      <c r="D331" s="70"/>
      <c r="E331" s="70"/>
      <c r="F331" s="70"/>
      <c r="G331" s="69"/>
      <c r="H331" s="97"/>
      <c r="I331" s="114"/>
    </row>
    <row r="332" spans="1:9" x14ac:dyDescent="0.25">
      <c r="A332" s="29">
        <f t="shared" si="5"/>
        <v>1</v>
      </c>
      <c r="B332" s="68"/>
      <c r="C332" s="70"/>
      <c r="D332" s="70"/>
      <c r="E332" s="70"/>
      <c r="F332" s="70"/>
      <c r="G332" s="69"/>
      <c r="H332" s="97"/>
      <c r="I332" s="114"/>
    </row>
    <row r="333" spans="1:9" x14ac:dyDescent="0.25">
      <c r="A333" s="31">
        <f t="shared" si="5"/>
        <v>1</v>
      </c>
      <c r="B333" s="68"/>
      <c r="C333" s="70"/>
      <c r="D333" s="70"/>
      <c r="E333" s="70"/>
      <c r="F333" s="70"/>
      <c r="G333" s="69"/>
      <c r="H333" s="97"/>
      <c r="I333" s="114"/>
    </row>
    <row r="334" spans="1:9" x14ac:dyDescent="0.25">
      <c r="A334" s="29">
        <f t="shared" si="5"/>
        <v>1</v>
      </c>
      <c r="B334" s="68"/>
      <c r="C334" s="70"/>
      <c r="D334" s="70"/>
      <c r="E334" s="70"/>
      <c r="F334" s="70"/>
      <c r="G334" s="69"/>
      <c r="H334" s="97"/>
      <c r="I334" s="114"/>
    </row>
    <row r="335" spans="1:9" x14ac:dyDescent="0.25">
      <c r="A335" s="31">
        <f t="shared" si="5"/>
        <v>1</v>
      </c>
      <c r="B335" s="68"/>
      <c r="C335" s="70"/>
      <c r="D335" s="70"/>
      <c r="E335" s="70"/>
      <c r="F335" s="70"/>
      <c r="G335" s="69"/>
      <c r="H335" s="97"/>
      <c r="I335" s="114"/>
    </row>
    <row r="336" spans="1:9" x14ac:dyDescent="0.25">
      <c r="A336" s="29">
        <f t="shared" si="5"/>
        <v>1</v>
      </c>
      <c r="B336" s="68"/>
      <c r="C336" s="70"/>
      <c r="D336" s="70"/>
      <c r="E336" s="70"/>
      <c r="F336" s="70"/>
      <c r="G336" s="69"/>
      <c r="H336" s="97"/>
      <c r="I336" s="114"/>
    </row>
    <row r="337" spans="1:9" x14ac:dyDescent="0.25">
      <c r="A337" s="31">
        <f t="shared" si="5"/>
        <v>1</v>
      </c>
      <c r="B337" s="68"/>
      <c r="C337" s="70"/>
      <c r="D337" s="70"/>
      <c r="E337" s="70"/>
      <c r="F337" s="70"/>
      <c r="G337" s="69"/>
      <c r="H337" s="97"/>
      <c r="I337" s="114"/>
    </row>
    <row r="338" spans="1:9" x14ac:dyDescent="0.25">
      <c r="A338" s="29">
        <f t="shared" si="5"/>
        <v>1</v>
      </c>
      <c r="B338" s="68"/>
      <c r="C338" s="70"/>
      <c r="D338" s="70"/>
      <c r="E338" s="70"/>
      <c r="F338" s="70"/>
      <c r="G338" s="69"/>
      <c r="H338" s="97"/>
      <c r="I338" s="114"/>
    </row>
    <row r="339" spans="1:9" x14ac:dyDescent="0.25">
      <c r="A339" s="31">
        <f t="shared" si="5"/>
        <v>1</v>
      </c>
      <c r="B339" s="68"/>
      <c r="C339" s="70"/>
      <c r="D339" s="70"/>
      <c r="E339" s="70"/>
      <c r="F339" s="70"/>
      <c r="G339" s="69"/>
      <c r="H339" s="97"/>
      <c r="I339" s="114"/>
    </row>
    <row r="340" spans="1:9" x14ac:dyDescent="0.25">
      <c r="A340" s="29">
        <f t="shared" si="5"/>
        <v>1</v>
      </c>
      <c r="B340" s="68"/>
      <c r="C340" s="70"/>
      <c r="D340" s="70"/>
      <c r="E340" s="70"/>
      <c r="F340" s="70"/>
      <c r="G340" s="69"/>
      <c r="H340" s="97"/>
      <c r="I340" s="114"/>
    </row>
    <row r="341" spans="1:9" x14ac:dyDescent="0.25">
      <c r="A341" s="31">
        <f t="shared" si="5"/>
        <v>1</v>
      </c>
      <c r="B341" s="68"/>
      <c r="C341" s="70"/>
      <c r="D341" s="70"/>
      <c r="E341" s="70"/>
      <c r="F341" s="70"/>
      <c r="G341" s="69"/>
      <c r="H341" s="97"/>
      <c r="I341" s="114"/>
    </row>
    <row r="342" spans="1:9" x14ac:dyDescent="0.25">
      <c r="A342" s="29">
        <f t="shared" si="5"/>
        <v>1</v>
      </c>
      <c r="B342" s="68"/>
      <c r="C342" s="70"/>
      <c r="D342" s="70"/>
      <c r="E342" s="70"/>
      <c r="F342" s="70"/>
      <c r="G342" s="69"/>
      <c r="H342" s="97"/>
      <c r="I342" s="114"/>
    </row>
    <row r="343" spans="1:9" x14ac:dyDescent="0.25">
      <c r="A343" s="31">
        <f t="shared" si="5"/>
        <v>1</v>
      </c>
      <c r="B343" s="68"/>
      <c r="C343" s="70"/>
      <c r="D343" s="70"/>
      <c r="E343" s="70"/>
      <c r="F343" s="70"/>
      <c r="G343" s="69"/>
      <c r="H343" s="97"/>
      <c r="I343" s="114"/>
    </row>
    <row r="344" spans="1:9" x14ac:dyDescent="0.25">
      <c r="A344" s="29">
        <f t="shared" si="5"/>
        <v>1</v>
      </c>
      <c r="B344" s="68"/>
      <c r="C344" s="70"/>
      <c r="D344" s="70"/>
      <c r="E344" s="70"/>
      <c r="F344" s="70"/>
      <c r="G344" s="69"/>
      <c r="H344" s="97"/>
      <c r="I344" s="114"/>
    </row>
    <row r="345" spans="1:9" x14ac:dyDescent="0.25">
      <c r="A345" s="31">
        <f t="shared" si="5"/>
        <v>1</v>
      </c>
      <c r="B345" s="68"/>
      <c r="C345" s="70"/>
      <c r="D345" s="70"/>
      <c r="E345" s="70"/>
      <c r="F345" s="70"/>
      <c r="G345" s="69"/>
      <c r="H345" s="97"/>
      <c r="I345" s="114"/>
    </row>
    <row r="346" spans="1:9" x14ac:dyDescent="0.25">
      <c r="A346" s="29">
        <f t="shared" si="5"/>
        <v>1</v>
      </c>
      <c r="B346" s="68"/>
      <c r="C346" s="70"/>
      <c r="D346" s="70"/>
      <c r="E346" s="70"/>
      <c r="F346" s="70"/>
      <c r="G346" s="69"/>
      <c r="H346" s="97"/>
      <c r="I346" s="114"/>
    </row>
    <row r="347" spans="1:9" x14ac:dyDescent="0.25">
      <c r="A347" s="31">
        <f t="shared" si="5"/>
        <v>1</v>
      </c>
      <c r="B347" s="68"/>
      <c r="C347" s="70"/>
      <c r="D347" s="70"/>
      <c r="E347" s="70"/>
      <c r="F347" s="70"/>
      <c r="G347" s="69"/>
      <c r="H347" s="97"/>
      <c r="I347" s="114"/>
    </row>
    <row r="348" spans="1:9" x14ac:dyDescent="0.25">
      <c r="A348" s="29">
        <f t="shared" si="5"/>
        <v>1</v>
      </c>
      <c r="B348" s="68"/>
      <c r="C348" s="70"/>
      <c r="D348" s="70"/>
      <c r="E348" s="70"/>
      <c r="F348" s="70"/>
      <c r="G348" s="69"/>
      <c r="H348" s="97"/>
      <c r="I348" s="114"/>
    </row>
    <row r="349" spans="1:9" x14ac:dyDescent="0.25">
      <c r="A349" s="31">
        <f t="shared" si="5"/>
        <v>1</v>
      </c>
      <c r="B349" s="68"/>
      <c r="C349" s="70"/>
      <c r="D349" s="70"/>
      <c r="E349" s="70"/>
      <c r="F349" s="70"/>
      <c r="G349" s="69"/>
      <c r="H349" s="97"/>
      <c r="I349" s="114"/>
    </row>
    <row r="350" spans="1:9" x14ac:dyDescent="0.25">
      <c r="A350" s="29">
        <f t="shared" si="5"/>
        <v>1</v>
      </c>
      <c r="B350" s="68"/>
      <c r="C350" s="70"/>
      <c r="D350" s="70"/>
      <c r="E350" s="70"/>
      <c r="F350" s="70"/>
      <c r="G350" s="69"/>
      <c r="H350" s="97"/>
      <c r="I350" s="114"/>
    </row>
    <row r="351" spans="1:9" x14ac:dyDescent="0.25">
      <c r="A351" s="31">
        <f t="shared" si="5"/>
        <v>1</v>
      </c>
      <c r="B351" s="68"/>
      <c r="C351" s="70"/>
      <c r="D351" s="70"/>
      <c r="E351" s="70"/>
      <c r="F351" s="70"/>
      <c r="G351" s="69"/>
      <c r="H351" s="97"/>
      <c r="I351" s="114"/>
    </row>
    <row r="352" spans="1:9" x14ac:dyDescent="0.25">
      <c r="A352" s="29">
        <f t="shared" si="5"/>
        <v>1</v>
      </c>
      <c r="B352" s="68"/>
      <c r="C352" s="70"/>
      <c r="D352" s="70"/>
      <c r="E352" s="70"/>
      <c r="F352" s="70"/>
      <c r="G352" s="69"/>
      <c r="H352" s="97"/>
      <c r="I352" s="114"/>
    </row>
    <row r="353" spans="1:9" x14ac:dyDescent="0.25">
      <c r="A353" s="31">
        <f t="shared" si="5"/>
        <v>1</v>
      </c>
      <c r="B353" s="68"/>
      <c r="C353" s="70"/>
      <c r="D353" s="70"/>
      <c r="E353" s="70"/>
      <c r="F353" s="70"/>
      <c r="G353" s="69"/>
      <c r="H353" s="97"/>
      <c r="I353" s="114"/>
    </row>
    <row r="354" spans="1:9" x14ac:dyDescent="0.25">
      <c r="A354" s="29">
        <f t="shared" si="5"/>
        <v>1</v>
      </c>
      <c r="B354" s="68"/>
      <c r="C354" s="70"/>
      <c r="D354" s="70"/>
      <c r="E354" s="70"/>
      <c r="F354" s="70"/>
      <c r="G354" s="69"/>
      <c r="H354" s="97"/>
      <c r="I354" s="114"/>
    </row>
    <row r="355" spans="1:9" x14ac:dyDescent="0.25">
      <c r="A355" s="31">
        <f t="shared" si="5"/>
        <v>1</v>
      </c>
      <c r="B355" s="68"/>
      <c r="C355" s="70"/>
      <c r="D355" s="70"/>
      <c r="E355" s="70"/>
      <c r="F355" s="70"/>
      <c r="G355" s="69"/>
      <c r="H355" s="97"/>
      <c r="I355" s="114"/>
    </row>
    <row r="356" spans="1:9" x14ac:dyDescent="0.25">
      <c r="A356" s="29">
        <f t="shared" si="5"/>
        <v>1</v>
      </c>
      <c r="B356" s="68"/>
      <c r="C356" s="70"/>
      <c r="D356" s="70"/>
      <c r="E356" s="70"/>
      <c r="F356" s="70"/>
      <c r="G356" s="69"/>
      <c r="H356" s="97"/>
      <c r="I356" s="114"/>
    </row>
    <row r="357" spans="1:9" x14ac:dyDescent="0.25">
      <c r="A357" s="31">
        <f t="shared" si="5"/>
        <v>1</v>
      </c>
      <c r="B357" s="68"/>
      <c r="C357" s="70"/>
      <c r="D357" s="70"/>
      <c r="E357" s="70"/>
      <c r="F357" s="70"/>
      <c r="G357" s="69"/>
      <c r="H357" s="97"/>
      <c r="I357" s="114"/>
    </row>
    <row r="358" spans="1:9" x14ac:dyDescent="0.25">
      <c r="A358" s="29">
        <f t="shared" si="5"/>
        <v>1</v>
      </c>
      <c r="B358" s="68"/>
      <c r="C358" s="70"/>
      <c r="D358" s="70"/>
      <c r="E358" s="70"/>
      <c r="F358" s="70"/>
      <c r="G358" s="69"/>
      <c r="H358" s="97"/>
      <c r="I358" s="114"/>
    </row>
    <row r="359" spans="1:9" x14ac:dyDescent="0.25">
      <c r="A359" s="31">
        <f t="shared" si="5"/>
        <v>1</v>
      </c>
      <c r="B359" s="68"/>
      <c r="C359" s="70"/>
      <c r="D359" s="70"/>
      <c r="E359" s="70"/>
      <c r="F359" s="70"/>
      <c r="G359" s="69"/>
      <c r="H359" s="97"/>
      <c r="I359" s="114"/>
    </row>
    <row r="360" spans="1:9" x14ac:dyDescent="0.25">
      <c r="A360" s="29">
        <f t="shared" si="5"/>
        <v>1</v>
      </c>
      <c r="B360" s="68"/>
      <c r="C360" s="70"/>
      <c r="D360" s="70"/>
      <c r="E360" s="70"/>
      <c r="F360" s="70"/>
      <c r="G360" s="69"/>
      <c r="H360" s="97"/>
      <c r="I360" s="114"/>
    </row>
    <row r="361" spans="1:9" x14ac:dyDescent="0.25">
      <c r="A361" s="31">
        <f t="shared" si="5"/>
        <v>1</v>
      </c>
      <c r="B361" s="68"/>
      <c r="C361" s="70"/>
      <c r="D361" s="70"/>
      <c r="E361" s="70"/>
      <c r="F361" s="70"/>
      <c r="G361" s="69"/>
      <c r="H361" s="97"/>
      <c r="I361" s="114"/>
    </row>
    <row r="362" spans="1:9" x14ac:dyDescent="0.25">
      <c r="A362" s="29">
        <f t="shared" si="5"/>
        <v>1</v>
      </c>
      <c r="B362" s="68"/>
      <c r="C362" s="70"/>
      <c r="D362" s="70"/>
      <c r="E362" s="70"/>
      <c r="F362" s="70"/>
      <c r="G362" s="69"/>
      <c r="H362" s="97"/>
      <c r="I362" s="114"/>
    </row>
    <row r="363" spans="1:9" x14ac:dyDescent="0.25">
      <c r="A363" s="31">
        <f t="shared" si="5"/>
        <v>1</v>
      </c>
      <c r="B363" s="68"/>
      <c r="C363" s="70"/>
      <c r="D363" s="70"/>
      <c r="E363" s="70"/>
      <c r="F363" s="70"/>
      <c r="G363" s="69"/>
      <c r="H363" s="97"/>
      <c r="I363" s="114"/>
    </row>
    <row r="364" spans="1:9" x14ac:dyDescent="0.25">
      <c r="A364" s="29">
        <f t="shared" si="5"/>
        <v>1</v>
      </c>
      <c r="B364" s="68"/>
      <c r="C364" s="70"/>
      <c r="D364" s="70"/>
      <c r="E364" s="70"/>
      <c r="F364" s="70"/>
      <c r="G364" s="69"/>
      <c r="H364" s="97"/>
      <c r="I364" s="114"/>
    </row>
    <row r="365" spans="1:9" x14ac:dyDescent="0.25">
      <c r="A365" s="31">
        <f t="shared" si="5"/>
        <v>1</v>
      </c>
      <c r="B365" s="68"/>
      <c r="C365" s="70"/>
      <c r="D365" s="70"/>
      <c r="E365" s="70"/>
      <c r="F365" s="70"/>
      <c r="G365" s="69"/>
      <c r="H365" s="97"/>
      <c r="I365" s="114"/>
    </row>
    <row r="366" spans="1:9" x14ac:dyDescent="0.25">
      <c r="A366" s="29">
        <f t="shared" si="5"/>
        <v>1</v>
      </c>
      <c r="B366" s="68"/>
      <c r="C366" s="70"/>
      <c r="D366" s="70"/>
      <c r="E366" s="70"/>
      <c r="F366" s="70"/>
      <c r="G366" s="69"/>
      <c r="H366" s="97"/>
      <c r="I366" s="114"/>
    </row>
    <row r="367" spans="1:9" x14ac:dyDescent="0.25">
      <c r="A367" s="31">
        <f t="shared" si="5"/>
        <v>1</v>
      </c>
      <c r="B367" s="68"/>
      <c r="C367" s="70"/>
      <c r="D367" s="70"/>
      <c r="E367" s="70"/>
      <c r="F367" s="70"/>
      <c r="G367" s="69"/>
      <c r="H367" s="97"/>
      <c r="I367" s="114"/>
    </row>
    <row r="368" spans="1:9" x14ac:dyDescent="0.25">
      <c r="A368" s="29">
        <f t="shared" si="5"/>
        <v>1</v>
      </c>
      <c r="B368" s="68"/>
      <c r="C368" s="70"/>
      <c r="D368" s="70"/>
      <c r="E368" s="70"/>
      <c r="F368" s="70"/>
      <c r="G368" s="69"/>
      <c r="H368" s="97"/>
      <c r="I368" s="114"/>
    </row>
    <row r="369" spans="1:9" x14ac:dyDescent="0.25">
      <c r="A369" s="31">
        <f t="shared" si="5"/>
        <v>1</v>
      </c>
      <c r="B369" s="68"/>
      <c r="C369" s="70"/>
      <c r="D369" s="70"/>
      <c r="E369" s="70"/>
      <c r="F369" s="70"/>
      <c r="G369" s="69"/>
      <c r="H369" s="97"/>
      <c r="I369" s="114"/>
    </row>
    <row r="370" spans="1:9" x14ac:dyDescent="0.25">
      <c r="A370" s="29">
        <f t="shared" si="5"/>
        <v>1</v>
      </c>
      <c r="B370" s="68"/>
      <c r="C370" s="70"/>
      <c r="D370" s="70"/>
      <c r="E370" s="70"/>
      <c r="F370" s="70"/>
      <c r="G370" s="69"/>
      <c r="H370" s="97"/>
      <c r="I370" s="114"/>
    </row>
    <row r="371" spans="1:9" x14ac:dyDescent="0.25">
      <c r="A371" s="31">
        <f t="shared" si="5"/>
        <v>1</v>
      </c>
      <c r="B371" s="68"/>
      <c r="C371" s="70"/>
      <c r="D371" s="70"/>
      <c r="E371" s="70"/>
      <c r="F371" s="70"/>
      <c r="G371" s="69"/>
      <c r="H371" s="97"/>
      <c r="I371" s="114"/>
    </row>
    <row r="372" spans="1:9" x14ac:dyDescent="0.25">
      <c r="A372" s="29">
        <f t="shared" si="5"/>
        <v>1</v>
      </c>
      <c r="B372" s="68"/>
      <c r="C372" s="70"/>
      <c r="D372" s="70"/>
      <c r="E372" s="70"/>
      <c r="F372" s="70"/>
      <c r="G372" s="69"/>
      <c r="H372" s="97"/>
      <c r="I372" s="114"/>
    </row>
    <row r="373" spans="1:9" x14ac:dyDescent="0.25">
      <c r="A373" s="31">
        <f t="shared" si="5"/>
        <v>1</v>
      </c>
      <c r="B373" s="68"/>
      <c r="C373" s="70"/>
      <c r="D373" s="70"/>
      <c r="E373" s="70"/>
      <c r="F373" s="70"/>
      <c r="G373" s="69"/>
      <c r="H373" s="97"/>
      <c r="I373" s="114"/>
    </row>
    <row r="374" spans="1:9" x14ac:dyDescent="0.25">
      <c r="A374" s="29">
        <f t="shared" si="5"/>
        <v>1</v>
      </c>
      <c r="B374" s="68"/>
      <c r="C374" s="70"/>
      <c r="D374" s="70"/>
      <c r="E374" s="70"/>
      <c r="F374" s="70"/>
      <c r="G374" s="69"/>
      <c r="H374" s="97"/>
      <c r="I374" s="114"/>
    </row>
    <row r="375" spans="1:9" x14ac:dyDescent="0.25">
      <c r="A375" s="31">
        <f t="shared" si="5"/>
        <v>1</v>
      </c>
      <c r="B375" s="68"/>
      <c r="C375" s="70"/>
      <c r="D375" s="70"/>
      <c r="E375" s="70"/>
      <c r="F375" s="70"/>
      <c r="G375" s="69"/>
      <c r="H375" s="97"/>
      <c r="I375" s="114"/>
    </row>
    <row r="376" spans="1:9" x14ac:dyDescent="0.25">
      <c r="A376" s="29">
        <f t="shared" si="5"/>
        <v>1</v>
      </c>
      <c r="B376" s="68"/>
      <c r="C376" s="70"/>
      <c r="D376" s="70"/>
      <c r="E376" s="70"/>
      <c r="F376" s="70"/>
      <c r="G376" s="69"/>
      <c r="H376" s="97"/>
      <c r="I376" s="114"/>
    </row>
    <row r="377" spans="1:9" x14ac:dyDescent="0.25">
      <c r="A377" s="31">
        <f t="shared" si="5"/>
        <v>1</v>
      </c>
      <c r="B377" s="68"/>
      <c r="C377" s="70"/>
      <c r="D377" s="70"/>
      <c r="E377" s="70"/>
      <c r="F377" s="70"/>
      <c r="G377" s="69"/>
      <c r="H377" s="97"/>
      <c r="I377" s="114"/>
    </row>
    <row r="378" spans="1:9" x14ac:dyDescent="0.25">
      <c r="A378" s="29">
        <f t="shared" si="5"/>
        <v>1</v>
      </c>
      <c r="B378" s="68"/>
      <c r="C378" s="70"/>
      <c r="D378" s="70"/>
      <c r="E378" s="70"/>
      <c r="F378" s="70"/>
      <c r="G378" s="69"/>
      <c r="H378" s="97"/>
      <c r="I378" s="114"/>
    </row>
    <row r="379" spans="1:9" x14ac:dyDescent="0.25">
      <c r="A379" s="31">
        <f t="shared" si="5"/>
        <v>1</v>
      </c>
      <c r="B379" s="68"/>
      <c r="C379" s="70"/>
      <c r="D379" s="70"/>
      <c r="E379" s="70"/>
      <c r="F379" s="70"/>
      <c r="G379" s="69"/>
      <c r="H379" s="97"/>
      <c r="I379" s="114"/>
    </row>
    <row r="380" spans="1:9" x14ac:dyDescent="0.25">
      <c r="A380" s="29">
        <f t="shared" si="5"/>
        <v>1</v>
      </c>
      <c r="B380" s="68"/>
      <c r="C380" s="70"/>
      <c r="D380" s="70"/>
      <c r="E380" s="70"/>
      <c r="F380" s="70"/>
      <c r="G380" s="69"/>
      <c r="H380" s="97"/>
      <c r="I380" s="114"/>
    </row>
    <row r="381" spans="1:9" x14ac:dyDescent="0.25">
      <c r="A381" s="31">
        <f t="shared" si="5"/>
        <v>1</v>
      </c>
      <c r="B381" s="68"/>
      <c r="C381" s="70"/>
      <c r="D381" s="70"/>
      <c r="E381" s="70"/>
      <c r="F381" s="70"/>
      <c r="G381" s="69"/>
      <c r="H381" s="97"/>
      <c r="I381" s="114"/>
    </row>
    <row r="382" spans="1:9" x14ac:dyDescent="0.25">
      <c r="A382" s="29">
        <f t="shared" si="5"/>
        <v>1</v>
      </c>
      <c r="B382" s="68"/>
      <c r="C382" s="70"/>
      <c r="D382" s="70"/>
      <c r="E382" s="70"/>
      <c r="F382" s="70"/>
      <c r="G382" s="69"/>
      <c r="H382" s="97"/>
      <c r="I382" s="114"/>
    </row>
    <row r="383" spans="1:9" x14ac:dyDescent="0.25">
      <c r="A383" s="31">
        <f t="shared" si="5"/>
        <v>1</v>
      </c>
      <c r="B383" s="68"/>
      <c r="C383" s="70"/>
      <c r="D383" s="70"/>
      <c r="E383" s="70"/>
      <c r="F383" s="70"/>
      <c r="G383" s="69"/>
      <c r="H383" s="97"/>
      <c r="I383" s="114"/>
    </row>
    <row r="384" spans="1:9" x14ac:dyDescent="0.25">
      <c r="A384" s="29">
        <f t="shared" si="5"/>
        <v>1</v>
      </c>
      <c r="B384" s="68"/>
      <c r="C384" s="70"/>
      <c r="D384" s="70"/>
      <c r="E384" s="70"/>
      <c r="F384" s="70"/>
      <c r="G384" s="69"/>
      <c r="H384" s="97"/>
      <c r="I384" s="114"/>
    </row>
    <row r="385" spans="1:9" x14ac:dyDescent="0.25">
      <c r="A385" s="31">
        <f t="shared" si="5"/>
        <v>1</v>
      </c>
      <c r="B385" s="68"/>
      <c r="C385" s="70"/>
      <c r="D385" s="70"/>
      <c r="E385" s="70"/>
      <c r="F385" s="70"/>
      <c r="G385" s="69"/>
      <c r="H385" s="97"/>
      <c r="I385" s="114"/>
    </row>
    <row r="386" spans="1:9" x14ac:dyDescent="0.25">
      <c r="A386" s="29">
        <f t="shared" si="5"/>
        <v>1</v>
      </c>
      <c r="B386" s="68"/>
      <c r="C386" s="70"/>
      <c r="D386" s="70"/>
      <c r="E386" s="70"/>
      <c r="F386" s="70"/>
      <c r="G386" s="69"/>
      <c r="H386" s="97"/>
      <c r="I386" s="114"/>
    </row>
    <row r="387" spans="1:9" x14ac:dyDescent="0.25">
      <c r="A387" s="31">
        <f t="shared" si="5"/>
        <v>1</v>
      </c>
      <c r="B387" s="68"/>
      <c r="C387" s="70"/>
      <c r="D387" s="70"/>
      <c r="E387" s="70"/>
      <c r="F387" s="70"/>
      <c r="G387" s="69"/>
      <c r="H387" s="97"/>
      <c r="I387" s="114"/>
    </row>
    <row r="388" spans="1:9" x14ac:dyDescent="0.25">
      <c r="A388" s="29">
        <f t="shared" si="5"/>
        <v>1</v>
      </c>
      <c r="B388" s="68"/>
      <c r="C388" s="70"/>
      <c r="D388" s="70"/>
      <c r="E388" s="70"/>
      <c r="F388" s="70"/>
      <c r="G388" s="69"/>
      <c r="H388" s="97"/>
      <c r="I388" s="114"/>
    </row>
    <row r="389" spans="1:9" x14ac:dyDescent="0.25">
      <c r="A389" s="31">
        <f t="shared" si="5"/>
        <v>1</v>
      </c>
      <c r="B389" s="68"/>
      <c r="C389" s="70"/>
      <c r="D389" s="70"/>
      <c r="E389" s="70"/>
      <c r="F389" s="70"/>
      <c r="G389" s="69"/>
      <c r="H389" s="97"/>
      <c r="I389" s="114"/>
    </row>
    <row r="390" spans="1:9" x14ac:dyDescent="0.25">
      <c r="A390" s="29">
        <f t="shared" ref="A390:A453" si="6">IF(OR(ISBLANK($B390),$B390=""),$A389,$A389+1)</f>
        <v>1</v>
      </c>
      <c r="B390" s="68"/>
      <c r="C390" s="70"/>
      <c r="D390" s="70"/>
      <c r="E390" s="70"/>
      <c r="F390" s="70"/>
      <c r="G390" s="69"/>
      <c r="H390" s="97"/>
      <c r="I390" s="114"/>
    </row>
    <row r="391" spans="1:9" x14ac:dyDescent="0.25">
      <c r="A391" s="31">
        <f t="shared" si="6"/>
        <v>1</v>
      </c>
      <c r="B391" s="68"/>
      <c r="C391" s="70"/>
      <c r="D391" s="70"/>
      <c r="E391" s="70"/>
      <c r="F391" s="70"/>
      <c r="G391" s="69"/>
      <c r="H391" s="97"/>
      <c r="I391" s="114"/>
    </row>
    <row r="392" spans="1:9" x14ac:dyDescent="0.25">
      <c r="A392" s="29">
        <f t="shared" si="6"/>
        <v>1</v>
      </c>
      <c r="B392" s="68"/>
      <c r="C392" s="70"/>
      <c r="D392" s="70"/>
      <c r="E392" s="70"/>
      <c r="F392" s="70"/>
      <c r="G392" s="69"/>
      <c r="H392" s="97"/>
      <c r="I392" s="114"/>
    </row>
    <row r="393" spans="1:9" x14ac:dyDescent="0.25">
      <c r="A393" s="31">
        <f t="shared" si="6"/>
        <v>1</v>
      </c>
      <c r="B393" s="68"/>
      <c r="C393" s="70"/>
      <c r="D393" s="70"/>
      <c r="E393" s="70"/>
      <c r="F393" s="70"/>
      <c r="G393" s="69"/>
      <c r="H393" s="97"/>
      <c r="I393" s="114"/>
    </row>
    <row r="394" spans="1:9" x14ac:dyDescent="0.25">
      <c r="A394" s="29">
        <f t="shared" si="6"/>
        <v>1</v>
      </c>
      <c r="B394" s="68"/>
      <c r="C394" s="70"/>
      <c r="D394" s="70"/>
      <c r="E394" s="70"/>
      <c r="F394" s="70"/>
      <c r="G394" s="69"/>
      <c r="H394" s="97"/>
      <c r="I394" s="114"/>
    </row>
    <row r="395" spans="1:9" x14ac:dyDescent="0.25">
      <c r="A395" s="31">
        <f t="shared" si="6"/>
        <v>1</v>
      </c>
      <c r="B395" s="68"/>
      <c r="C395" s="70"/>
      <c r="D395" s="70"/>
      <c r="E395" s="70"/>
      <c r="F395" s="70"/>
      <c r="G395" s="69"/>
      <c r="H395" s="97"/>
      <c r="I395" s="114"/>
    </row>
    <row r="396" spans="1:9" x14ac:dyDescent="0.25">
      <c r="A396" s="29">
        <f t="shared" si="6"/>
        <v>1</v>
      </c>
      <c r="B396" s="68"/>
      <c r="C396" s="70"/>
      <c r="D396" s="70"/>
      <c r="E396" s="70"/>
      <c r="F396" s="70"/>
      <c r="G396" s="69"/>
      <c r="H396" s="97"/>
      <c r="I396" s="114"/>
    </row>
    <row r="397" spans="1:9" x14ac:dyDescent="0.25">
      <c r="A397" s="31">
        <f t="shared" si="6"/>
        <v>1</v>
      </c>
      <c r="B397" s="68"/>
      <c r="C397" s="70"/>
      <c r="D397" s="70"/>
      <c r="E397" s="70"/>
      <c r="F397" s="70"/>
      <c r="G397" s="69"/>
      <c r="H397" s="97"/>
      <c r="I397" s="114"/>
    </row>
    <row r="398" spans="1:9" x14ac:dyDescent="0.25">
      <c r="A398" s="29">
        <f t="shared" si="6"/>
        <v>1</v>
      </c>
      <c r="B398" s="68"/>
      <c r="C398" s="70"/>
      <c r="D398" s="70"/>
      <c r="E398" s="70"/>
      <c r="F398" s="70"/>
      <c r="G398" s="69"/>
      <c r="H398" s="97"/>
      <c r="I398" s="114"/>
    </row>
    <row r="399" spans="1:9" x14ac:dyDescent="0.25">
      <c r="A399" s="31">
        <f t="shared" si="6"/>
        <v>1</v>
      </c>
      <c r="B399" s="68"/>
      <c r="C399" s="70"/>
      <c r="D399" s="70"/>
      <c r="E399" s="70"/>
      <c r="F399" s="70"/>
      <c r="G399" s="69"/>
      <c r="H399" s="97"/>
      <c r="I399" s="114"/>
    </row>
    <row r="400" spans="1:9" x14ac:dyDescent="0.25">
      <c r="A400" s="29">
        <f t="shared" si="6"/>
        <v>1</v>
      </c>
      <c r="B400" s="68"/>
      <c r="C400" s="70"/>
      <c r="D400" s="70"/>
      <c r="E400" s="70"/>
      <c r="F400" s="70"/>
      <c r="G400" s="69"/>
      <c r="H400" s="97"/>
      <c r="I400" s="114"/>
    </row>
    <row r="401" spans="1:9" x14ac:dyDescent="0.25">
      <c r="A401" s="31">
        <f t="shared" si="6"/>
        <v>1</v>
      </c>
      <c r="B401" s="68"/>
      <c r="C401" s="70"/>
      <c r="D401" s="70"/>
      <c r="E401" s="70"/>
      <c r="F401" s="70"/>
      <c r="G401" s="69"/>
      <c r="H401" s="97"/>
      <c r="I401" s="114"/>
    </row>
    <row r="402" spans="1:9" x14ac:dyDescent="0.25">
      <c r="A402" s="29">
        <f t="shared" si="6"/>
        <v>1</v>
      </c>
      <c r="B402" s="68"/>
      <c r="C402" s="70"/>
      <c r="D402" s="70"/>
      <c r="E402" s="70"/>
      <c r="F402" s="70"/>
      <c r="G402" s="69"/>
      <c r="H402" s="97"/>
      <c r="I402" s="114"/>
    </row>
    <row r="403" spans="1:9" x14ac:dyDescent="0.25">
      <c r="A403" s="31">
        <f t="shared" si="6"/>
        <v>1</v>
      </c>
      <c r="B403" s="68"/>
      <c r="C403" s="70"/>
      <c r="D403" s="70"/>
      <c r="E403" s="70"/>
      <c r="F403" s="70"/>
      <c r="G403" s="69"/>
      <c r="H403" s="97"/>
      <c r="I403" s="114"/>
    </row>
    <row r="404" spans="1:9" x14ac:dyDescent="0.25">
      <c r="A404" s="29">
        <f t="shared" si="6"/>
        <v>1</v>
      </c>
      <c r="B404" s="68"/>
      <c r="C404" s="70"/>
      <c r="D404" s="70"/>
      <c r="E404" s="70"/>
      <c r="F404" s="70"/>
      <c r="G404" s="69"/>
      <c r="H404" s="97"/>
      <c r="I404" s="114"/>
    </row>
    <row r="405" spans="1:9" x14ac:dyDescent="0.25">
      <c r="A405" s="31">
        <f t="shared" si="6"/>
        <v>1</v>
      </c>
      <c r="B405" s="68"/>
      <c r="C405" s="70"/>
      <c r="D405" s="70"/>
      <c r="E405" s="70"/>
      <c r="F405" s="70"/>
      <c r="G405" s="69"/>
      <c r="H405" s="97"/>
      <c r="I405" s="114"/>
    </row>
    <row r="406" spans="1:9" x14ac:dyDescent="0.25">
      <c r="A406" s="29">
        <f t="shared" si="6"/>
        <v>1</v>
      </c>
      <c r="B406" s="68"/>
      <c r="C406" s="70"/>
      <c r="D406" s="70"/>
      <c r="E406" s="70"/>
      <c r="F406" s="70"/>
      <c r="G406" s="69"/>
      <c r="H406" s="97"/>
      <c r="I406" s="114"/>
    </row>
    <row r="407" spans="1:9" x14ac:dyDescent="0.25">
      <c r="A407" s="31">
        <f t="shared" si="6"/>
        <v>1</v>
      </c>
      <c r="B407" s="68"/>
      <c r="C407" s="70"/>
      <c r="D407" s="70"/>
      <c r="E407" s="70"/>
      <c r="F407" s="70"/>
      <c r="G407" s="69"/>
      <c r="H407" s="97"/>
      <c r="I407" s="114"/>
    </row>
    <row r="408" spans="1:9" x14ac:dyDescent="0.25">
      <c r="A408" s="29">
        <f t="shared" si="6"/>
        <v>1</v>
      </c>
      <c r="B408" s="68"/>
      <c r="C408" s="70"/>
      <c r="D408" s="70"/>
      <c r="E408" s="70"/>
      <c r="F408" s="70"/>
      <c r="G408" s="69"/>
      <c r="H408" s="97"/>
      <c r="I408" s="114"/>
    </row>
    <row r="409" spans="1:9" x14ac:dyDescent="0.25">
      <c r="A409" s="31">
        <f t="shared" si="6"/>
        <v>1</v>
      </c>
      <c r="B409" s="68"/>
      <c r="C409" s="70"/>
      <c r="D409" s="70"/>
      <c r="E409" s="70"/>
      <c r="F409" s="70"/>
      <c r="G409" s="69"/>
      <c r="H409" s="97"/>
      <c r="I409" s="114"/>
    </row>
    <row r="410" spans="1:9" x14ac:dyDescent="0.25">
      <c r="A410" s="29">
        <f t="shared" si="6"/>
        <v>1</v>
      </c>
      <c r="B410" s="68"/>
      <c r="C410" s="70"/>
      <c r="D410" s="70"/>
      <c r="E410" s="70"/>
      <c r="F410" s="70"/>
      <c r="G410" s="69"/>
      <c r="H410" s="97"/>
      <c r="I410" s="114"/>
    </row>
    <row r="411" spans="1:9" x14ac:dyDescent="0.25">
      <c r="A411" s="31">
        <f t="shared" si="6"/>
        <v>1</v>
      </c>
      <c r="B411" s="68"/>
      <c r="C411" s="70"/>
      <c r="D411" s="70"/>
      <c r="E411" s="70"/>
      <c r="F411" s="70"/>
      <c r="G411" s="69"/>
      <c r="H411" s="97"/>
      <c r="I411" s="114"/>
    </row>
    <row r="412" spans="1:9" x14ac:dyDescent="0.25">
      <c r="A412" s="29">
        <f t="shared" si="6"/>
        <v>1</v>
      </c>
      <c r="B412" s="68"/>
      <c r="C412" s="70"/>
      <c r="D412" s="70"/>
      <c r="E412" s="70"/>
      <c r="F412" s="70"/>
      <c r="G412" s="69"/>
      <c r="H412" s="97"/>
      <c r="I412" s="114"/>
    </row>
    <row r="413" spans="1:9" x14ac:dyDescent="0.25">
      <c r="A413" s="31">
        <f t="shared" si="6"/>
        <v>1</v>
      </c>
      <c r="B413" s="68"/>
      <c r="C413" s="70"/>
      <c r="D413" s="70"/>
      <c r="E413" s="70"/>
      <c r="F413" s="70"/>
      <c r="G413" s="69"/>
      <c r="H413" s="97"/>
      <c r="I413" s="114"/>
    </row>
    <row r="414" spans="1:9" x14ac:dyDescent="0.25">
      <c r="A414" s="29">
        <f t="shared" si="6"/>
        <v>1</v>
      </c>
      <c r="B414" s="68"/>
      <c r="C414" s="70"/>
      <c r="D414" s="70"/>
      <c r="E414" s="70"/>
      <c r="F414" s="70"/>
      <c r="G414" s="69"/>
      <c r="H414" s="97"/>
      <c r="I414" s="114"/>
    </row>
    <row r="415" spans="1:9" x14ac:dyDescent="0.25">
      <c r="A415" s="31">
        <f t="shared" si="6"/>
        <v>1</v>
      </c>
      <c r="B415" s="68"/>
      <c r="C415" s="70"/>
      <c r="D415" s="70"/>
      <c r="E415" s="70"/>
      <c r="F415" s="70"/>
      <c r="G415" s="69"/>
      <c r="H415" s="97"/>
      <c r="I415" s="114"/>
    </row>
    <row r="416" spans="1:9" x14ac:dyDescent="0.25">
      <c r="A416" s="29">
        <f t="shared" si="6"/>
        <v>1</v>
      </c>
      <c r="B416" s="68"/>
      <c r="C416" s="70"/>
      <c r="D416" s="70"/>
      <c r="E416" s="70"/>
      <c r="F416" s="70"/>
      <c r="G416" s="69"/>
      <c r="H416" s="97"/>
      <c r="I416" s="114"/>
    </row>
    <row r="417" spans="1:9" x14ac:dyDescent="0.25">
      <c r="A417" s="31">
        <f t="shared" si="6"/>
        <v>1</v>
      </c>
      <c r="B417" s="68"/>
      <c r="C417" s="70"/>
      <c r="D417" s="70"/>
      <c r="E417" s="70"/>
      <c r="F417" s="70"/>
      <c r="G417" s="69"/>
      <c r="H417" s="97"/>
      <c r="I417" s="114"/>
    </row>
    <row r="418" spans="1:9" x14ac:dyDescent="0.25">
      <c r="A418" s="29">
        <f t="shared" si="6"/>
        <v>1</v>
      </c>
      <c r="B418" s="68"/>
      <c r="C418" s="70"/>
      <c r="D418" s="70"/>
      <c r="E418" s="70"/>
      <c r="F418" s="70"/>
      <c r="G418" s="69"/>
      <c r="H418" s="97"/>
      <c r="I418" s="114"/>
    </row>
    <row r="419" spans="1:9" x14ac:dyDescent="0.25">
      <c r="A419" s="31">
        <f t="shared" si="6"/>
        <v>1</v>
      </c>
      <c r="B419" s="68"/>
      <c r="C419" s="70"/>
      <c r="D419" s="70"/>
      <c r="E419" s="70"/>
      <c r="F419" s="70"/>
      <c r="G419" s="69"/>
      <c r="H419" s="97"/>
      <c r="I419" s="114"/>
    </row>
    <row r="420" spans="1:9" x14ac:dyDescent="0.25">
      <c r="A420" s="29">
        <f t="shared" si="6"/>
        <v>1</v>
      </c>
      <c r="B420" s="68"/>
      <c r="C420" s="70"/>
      <c r="D420" s="70"/>
      <c r="E420" s="70"/>
      <c r="F420" s="70"/>
      <c r="G420" s="69"/>
      <c r="H420" s="97"/>
      <c r="I420" s="114"/>
    </row>
    <row r="421" spans="1:9" x14ac:dyDescent="0.25">
      <c r="A421" s="31">
        <f t="shared" si="6"/>
        <v>1</v>
      </c>
      <c r="B421" s="68"/>
      <c r="C421" s="70"/>
      <c r="D421" s="70"/>
      <c r="E421" s="70"/>
      <c r="F421" s="70"/>
      <c r="G421" s="69"/>
      <c r="H421" s="97"/>
      <c r="I421" s="114"/>
    </row>
    <row r="422" spans="1:9" x14ac:dyDescent="0.25">
      <c r="A422" s="29">
        <f t="shared" si="6"/>
        <v>1</v>
      </c>
      <c r="B422" s="68"/>
      <c r="C422" s="70"/>
      <c r="D422" s="70"/>
      <c r="E422" s="70"/>
      <c r="F422" s="70"/>
      <c r="G422" s="69"/>
      <c r="H422" s="97"/>
      <c r="I422" s="114"/>
    </row>
    <row r="423" spans="1:9" x14ac:dyDescent="0.25">
      <c r="A423" s="31">
        <f t="shared" si="6"/>
        <v>1</v>
      </c>
      <c r="B423" s="68"/>
      <c r="C423" s="70"/>
      <c r="D423" s="70"/>
      <c r="E423" s="70"/>
      <c r="F423" s="70"/>
      <c r="G423" s="69"/>
      <c r="H423" s="97"/>
      <c r="I423" s="114"/>
    </row>
    <row r="424" spans="1:9" x14ac:dyDescent="0.25">
      <c r="A424" s="29">
        <f t="shared" si="6"/>
        <v>1</v>
      </c>
      <c r="B424" s="68"/>
      <c r="C424" s="70"/>
      <c r="D424" s="70"/>
      <c r="E424" s="70"/>
      <c r="F424" s="70"/>
      <c r="G424" s="69"/>
      <c r="H424" s="97"/>
      <c r="I424" s="114"/>
    </row>
    <row r="425" spans="1:9" x14ac:dyDescent="0.25">
      <c r="A425" s="31">
        <f t="shared" si="6"/>
        <v>1</v>
      </c>
      <c r="B425" s="68"/>
      <c r="C425" s="70"/>
      <c r="D425" s="70"/>
      <c r="E425" s="70"/>
      <c r="F425" s="70"/>
      <c r="G425" s="69"/>
      <c r="H425" s="97"/>
      <c r="I425" s="114"/>
    </row>
    <row r="426" spans="1:9" x14ac:dyDescent="0.25">
      <c r="A426" s="29">
        <f t="shared" si="6"/>
        <v>1</v>
      </c>
      <c r="B426" s="68"/>
      <c r="C426" s="70"/>
      <c r="D426" s="70"/>
      <c r="E426" s="70"/>
      <c r="F426" s="70"/>
      <c r="G426" s="69"/>
      <c r="H426" s="97"/>
      <c r="I426" s="114"/>
    </row>
    <row r="427" spans="1:9" x14ac:dyDescent="0.25">
      <c r="A427" s="31">
        <f t="shared" si="6"/>
        <v>1</v>
      </c>
      <c r="B427" s="68"/>
      <c r="C427" s="70"/>
      <c r="D427" s="70"/>
      <c r="E427" s="70"/>
      <c r="F427" s="70"/>
      <c r="G427" s="69"/>
      <c r="H427" s="97"/>
      <c r="I427" s="114"/>
    </row>
    <row r="428" spans="1:9" x14ac:dyDescent="0.25">
      <c r="A428" s="29">
        <f t="shared" si="6"/>
        <v>1</v>
      </c>
      <c r="B428" s="68"/>
      <c r="C428" s="70"/>
      <c r="D428" s="70"/>
      <c r="E428" s="70"/>
      <c r="F428" s="70"/>
      <c r="G428" s="69"/>
      <c r="H428" s="97"/>
      <c r="I428" s="114"/>
    </row>
    <row r="429" spans="1:9" x14ac:dyDescent="0.25">
      <c r="A429" s="31">
        <f t="shared" si="6"/>
        <v>1</v>
      </c>
      <c r="B429" s="68"/>
      <c r="C429" s="70"/>
      <c r="D429" s="70"/>
      <c r="E429" s="70"/>
      <c r="F429" s="70"/>
      <c r="G429" s="69"/>
      <c r="H429" s="97"/>
      <c r="I429" s="114"/>
    </row>
    <row r="430" spans="1:9" x14ac:dyDescent="0.25">
      <c r="A430" s="29">
        <f t="shared" si="6"/>
        <v>1</v>
      </c>
      <c r="B430" s="68"/>
      <c r="C430" s="70"/>
      <c r="D430" s="70"/>
      <c r="E430" s="70"/>
      <c r="F430" s="70"/>
      <c r="G430" s="69"/>
      <c r="H430" s="97"/>
      <c r="I430" s="114"/>
    </row>
    <row r="431" spans="1:9" x14ac:dyDescent="0.25">
      <c r="A431" s="31">
        <f t="shared" si="6"/>
        <v>1</v>
      </c>
      <c r="B431" s="68"/>
      <c r="C431" s="70"/>
      <c r="D431" s="70"/>
      <c r="E431" s="70"/>
      <c r="F431" s="70"/>
      <c r="G431" s="69"/>
      <c r="H431" s="97"/>
      <c r="I431" s="114"/>
    </row>
    <row r="432" spans="1:9" x14ac:dyDescent="0.25">
      <c r="A432" s="29">
        <f t="shared" si="6"/>
        <v>1</v>
      </c>
      <c r="B432" s="68"/>
      <c r="C432" s="70"/>
      <c r="D432" s="70"/>
      <c r="E432" s="70"/>
      <c r="F432" s="70"/>
      <c r="G432" s="69"/>
      <c r="H432" s="97"/>
      <c r="I432" s="114"/>
    </row>
    <row r="433" spans="1:9" x14ac:dyDescent="0.25">
      <c r="A433" s="31">
        <f t="shared" si="6"/>
        <v>1</v>
      </c>
      <c r="B433" s="68"/>
      <c r="C433" s="70"/>
      <c r="D433" s="70"/>
      <c r="E433" s="70"/>
      <c r="F433" s="70"/>
      <c r="G433" s="69"/>
      <c r="H433" s="97"/>
      <c r="I433" s="114"/>
    </row>
    <row r="434" spans="1:9" x14ac:dyDescent="0.25">
      <c r="A434" s="29">
        <f t="shared" si="6"/>
        <v>1</v>
      </c>
      <c r="B434" s="68"/>
      <c r="C434" s="70"/>
      <c r="D434" s="70"/>
      <c r="E434" s="70"/>
      <c r="F434" s="70"/>
      <c r="G434" s="69"/>
      <c r="H434" s="97"/>
      <c r="I434" s="114"/>
    </row>
    <row r="435" spans="1:9" x14ac:dyDescent="0.25">
      <c r="A435" s="31">
        <f t="shared" si="6"/>
        <v>1</v>
      </c>
      <c r="B435" s="68"/>
      <c r="C435" s="70"/>
      <c r="D435" s="70"/>
      <c r="E435" s="70"/>
      <c r="F435" s="70"/>
      <c r="G435" s="69"/>
      <c r="H435" s="97"/>
      <c r="I435" s="114"/>
    </row>
    <row r="436" spans="1:9" x14ac:dyDescent="0.25">
      <c r="A436" s="29">
        <f t="shared" si="6"/>
        <v>1</v>
      </c>
      <c r="B436" s="68"/>
      <c r="C436" s="70"/>
      <c r="D436" s="70"/>
      <c r="E436" s="70"/>
      <c r="F436" s="70"/>
      <c r="G436" s="69"/>
      <c r="H436" s="97"/>
      <c r="I436" s="114"/>
    </row>
    <row r="437" spans="1:9" x14ac:dyDescent="0.25">
      <c r="A437" s="31">
        <f t="shared" si="6"/>
        <v>1</v>
      </c>
      <c r="B437" s="68"/>
      <c r="C437" s="70"/>
      <c r="D437" s="70"/>
      <c r="E437" s="70"/>
      <c r="F437" s="70"/>
      <c r="G437" s="69"/>
      <c r="H437" s="97"/>
      <c r="I437" s="114"/>
    </row>
    <row r="438" spans="1:9" x14ac:dyDescent="0.25">
      <c r="A438" s="29">
        <f t="shared" si="6"/>
        <v>1</v>
      </c>
      <c r="B438" s="68"/>
      <c r="C438" s="70"/>
      <c r="D438" s="70"/>
      <c r="E438" s="70"/>
      <c r="F438" s="70"/>
      <c r="G438" s="69"/>
      <c r="H438" s="97"/>
      <c r="I438" s="114"/>
    </row>
    <row r="439" spans="1:9" x14ac:dyDescent="0.25">
      <c r="A439" s="31">
        <f t="shared" si="6"/>
        <v>1</v>
      </c>
      <c r="B439" s="68"/>
      <c r="C439" s="70"/>
      <c r="D439" s="70"/>
      <c r="E439" s="70"/>
      <c r="F439" s="70"/>
      <c r="G439" s="69"/>
      <c r="H439" s="97"/>
      <c r="I439" s="114"/>
    </row>
    <row r="440" spans="1:9" x14ac:dyDescent="0.25">
      <c r="A440" s="29">
        <f t="shared" si="6"/>
        <v>1</v>
      </c>
      <c r="B440" s="68"/>
      <c r="C440" s="70"/>
      <c r="D440" s="70"/>
      <c r="E440" s="70"/>
      <c r="F440" s="70"/>
      <c r="G440" s="69"/>
      <c r="H440" s="97"/>
      <c r="I440" s="114"/>
    </row>
    <row r="441" spans="1:9" x14ac:dyDescent="0.25">
      <c r="A441" s="31">
        <f t="shared" si="6"/>
        <v>1</v>
      </c>
      <c r="B441" s="68"/>
      <c r="C441" s="70"/>
      <c r="D441" s="70"/>
      <c r="E441" s="70"/>
      <c r="F441" s="70"/>
      <c r="G441" s="69"/>
      <c r="H441" s="97"/>
      <c r="I441" s="114"/>
    </row>
    <row r="442" spans="1:9" x14ac:dyDescent="0.25">
      <c r="A442" s="29">
        <f t="shared" si="6"/>
        <v>1</v>
      </c>
      <c r="B442" s="68"/>
      <c r="C442" s="70"/>
      <c r="D442" s="70"/>
      <c r="E442" s="70"/>
      <c r="F442" s="70"/>
      <c r="G442" s="69"/>
      <c r="H442" s="97"/>
      <c r="I442" s="114"/>
    </row>
    <row r="443" spans="1:9" x14ac:dyDescent="0.25">
      <c r="A443" s="31">
        <f t="shared" si="6"/>
        <v>1</v>
      </c>
      <c r="B443" s="68"/>
      <c r="C443" s="70"/>
      <c r="D443" s="70"/>
      <c r="E443" s="70"/>
      <c r="F443" s="70"/>
      <c r="G443" s="69"/>
      <c r="H443" s="97"/>
      <c r="I443" s="114"/>
    </row>
    <row r="444" spans="1:9" x14ac:dyDescent="0.25">
      <c r="A444" s="29">
        <f t="shared" si="6"/>
        <v>1</v>
      </c>
      <c r="B444" s="68"/>
      <c r="C444" s="70"/>
      <c r="D444" s="70"/>
      <c r="E444" s="70"/>
      <c r="F444" s="70"/>
      <c r="G444" s="69"/>
      <c r="H444" s="97"/>
      <c r="I444" s="114"/>
    </row>
    <row r="445" spans="1:9" x14ac:dyDescent="0.25">
      <c r="A445" s="31">
        <f t="shared" si="6"/>
        <v>1</v>
      </c>
      <c r="B445" s="68"/>
      <c r="C445" s="70"/>
      <c r="D445" s="70"/>
      <c r="E445" s="70"/>
      <c r="F445" s="70"/>
      <c r="G445" s="69"/>
      <c r="H445" s="97"/>
      <c r="I445" s="114"/>
    </row>
    <row r="446" spans="1:9" x14ac:dyDescent="0.25">
      <c r="A446" s="29">
        <f t="shared" si="6"/>
        <v>1</v>
      </c>
      <c r="B446" s="68"/>
      <c r="C446" s="70"/>
      <c r="D446" s="70"/>
      <c r="E446" s="70"/>
      <c r="F446" s="70"/>
      <c r="G446" s="69"/>
      <c r="H446" s="97"/>
      <c r="I446" s="114"/>
    </row>
    <row r="447" spans="1:9" x14ac:dyDescent="0.25">
      <c r="A447" s="31">
        <f t="shared" si="6"/>
        <v>1</v>
      </c>
      <c r="B447" s="68"/>
      <c r="C447" s="70"/>
      <c r="D447" s="70"/>
      <c r="E447" s="70"/>
      <c r="F447" s="70"/>
      <c r="G447" s="69"/>
      <c r="H447" s="97"/>
      <c r="I447" s="114"/>
    </row>
    <row r="448" spans="1:9" x14ac:dyDescent="0.25">
      <c r="A448" s="29">
        <f t="shared" si="6"/>
        <v>1</v>
      </c>
      <c r="B448" s="68"/>
      <c r="C448" s="70"/>
      <c r="D448" s="70"/>
      <c r="E448" s="70"/>
      <c r="F448" s="70"/>
      <c r="G448" s="69"/>
      <c r="H448" s="97"/>
      <c r="I448" s="114"/>
    </row>
    <row r="449" spans="1:9" x14ac:dyDescent="0.25">
      <c r="A449" s="31">
        <f t="shared" si="6"/>
        <v>1</v>
      </c>
      <c r="B449" s="68"/>
      <c r="C449" s="70"/>
      <c r="D449" s="70"/>
      <c r="E449" s="70"/>
      <c r="F449" s="70"/>
      <c r="G449" s="69"/>
      <c r="H449" s="97"/>
      <c r="I449" s="114"/>
    </row>
    <row r="450" spans="1:9" x14ac:dyDescent="0.25">
      <c r="A450" s="29">
        <f t="shared" si="6"/>
        <v>1</v>
      </c>
      <c r="B450" s="68"/>
      <c r="C450" s="70"/>
      <c r="D450" s="70"/>
      <c r="E450" s="70"/>
      <c r="F450" s="70"/>
      <c r="G450" s="69"/>
      <c r="H450" s="97"/>
      <c r="I450" s="114"/>
    </row>
    <row r="451" spans="1:9" x14ac:dyDescent="0.25">
      <c r="A451" s="31">
        <f t="shared" si="6"/>
        <v>1</v>
      </c>
      <c r="B451" s="68"/>
      <c r="C451" s="70"/>
      <c r="D451" s="70"/>
      <c r="E451" s="70"/>
      <c r="F451" s="70"/>
      <c r="G451" s="69"/>
      <c r="H451" s="97"/>
      <c r="I451" s="114"/>
    </row>
    <row r="452" spans="1:9" x14ac:dyDescent="0.25">
      <c r="A452" s="29">
        <f t="shared" si="6"/>
        <v>1</v>
      </c>
      <c r="B452" s="68"/>
      <c r="C452" s="70"/>
      <c r="D452" s="70"/>
      <c r="E452" s="70"/>
      <c r="F452" s="70"/>
      <c r="G452" s="69"/>
      <c r="H452" s="97"/>
      <c r="I452" s="114"/>
    </row>
    <row r="453" spans="1:9" x14ac:dyDescent="0.25">
      <c r="A453" s="31">
        <f t="shared" si="6"/>
        <v>1</v>
      </c>
      <c r="B453" s="68"/>
      <c r="C453" s="70"/>
      <c r="D453" s="70"/>
      <c r="E453" s="70"/>
      <c r="F453" s="70"/>
      <c r="G453" s="69"/>
      <c r="H453" s="97"/>
      <c r="I453" s="114"/>
    </row>
    <row r="454" spans="1:9" x14ac:dyDescent="0.25">
      <c r="A454" s="29">
        <f t="shared" ref="A454:A517" si="7">IF(OR(ISBLANK($B454),$B454=""),$A453,$A453+1)</f>
        <v>1</v>
      </c>
      <c r="B454" s="68"/>
      <c r="C454" s="70"/>
      <c r="D454" s="70"/>
      <c r="E454" s="70"/>
      <c r="F454" s="70"/>
      <c r="G454" s="69"/>
      <c r="H454" s="97"/>
      <c r="I454" s="114"/>
    </row>
    <row r="455" spans="1:9" x14ac:dyDescent="0.25">
      <c r="A455" s="31">
        <f t="shared" si="7"/>
        <v>1</v>
      </c>
      <c r="B455" s="68"/>
      <c r="C455" s="70"/>
      <c r="D455" s="70"/>
      <c r="E455" s="70"/>
      <c r="F455" s="70"/>
      <c r="G455" s="69"/>
      <c r="H455" s="97"/>
      <c r="I455" s="114"/>
    </row>
    <row r="456" spans="1:9" x14ac:dyDescent="0.25">
      <c r="A456" s="29">
        <f t="shared" si="7"/>
        <v>1</v>
      </c>
      <c r="B456" s="68"/>
      <c r="C456" s="70"/>
      <c r="D456" s="70"/>
      <c r="E456" s="70"/>
      <c r="F456" s="70"/>
      <c r="G456" s="69"/>
      <c r="H456" s="97"/>
      <c r="I456" s="114"/>
    </row>
    <row r="457" spans="1:9" x14ac:dyDescent="0.25">
      <c r="A457" s="31">
        <f t="shared" si="7"/>
        <v>1</v>
      </c>
      <c r="B457" s="68"/>
      <c r="C457" s="70"/>
      <c r="D457" s="70"/>
      <c r="E457" s="70"/>
      <c r="F457" s="70"/>
      <c r="G457" s="69"/>
      <c r="H457" s="97"/>
      <c r="I457" s="114"/>
    </row>
    <row r="458" spans="1:9" x14ac:dyDescent="0.25">
      <c r="A458" s="29">
        <f t="shared" si="7"/>
        <v>1</v>
      </c>
      <c r="B458" s="68"/>
      <c r="C458" s="70"/>
      <c r="D458" s="70"/>
      <c r="E458" s="70"/>
      <c r="F458" s="70"/>
      <c r="G458" s="69"/>
      <c r="H458" s="97"/>
      <c r="I458" s="114"/>
    </row>
    <row r="459" spans="1:9" x14ac:dyDescent="0.25">
      <c r="A459" s="31">
        <f t="shared" si="7"/>
        <v>1</v>
      </c>
      <c r="B459" s="68"/>
      <c r="C459" s="70"/>
      <c r="D459" s="70"/>
      <c r="E459" s="70"/>
      <c r="F459" s="70"/>
      <c r="G459" s="69"/>
      <c r="H459" s="97"/>
      <c r="I459" s="114"/>
    </row>
    <row r="460" spans="1:9" x14ac:dyDescent="0.25">
      <c r="A460" s="29">
        <f t="shared" si="7"/>
        <v>1</v>
      </c>
      <c r="B460" s="68"/>
      <c r="C460" s="70"/>
      <c r="D460" s="70"/>
      <c r="E460" s="70"/>
      <c r="F460" s="70"/>
      <c r="G460" s="69"/>
      <c r="H460" s="97"/>
      <c r="I460" s="114"/>
    </row>
    <row r="461" spans="1:9" x14ac:dyDescent="0.25">
      <c r="A461" s="31">
        <f t="shared" si="7"/>
        <v>1</v>
      </c>
      <c r="B461" s="68"/>
      <c r="C461" s="70"/>
      <c r="D461" s="70"/>
      <c r="E461" s="70"/>
      <c r="F461" s="70"/>
      <c r="G461" s="69"/>
      <c r="H461" s="97"/>
      <c r="I461" s="114"/>
    </row>
    <row r="462" spans="1:9" x14ac:dyDescent="0.25">
      <c r="A462" s="29">
        <f t="shared" si="7"/>
        <v>1</v>
      </c>
      <c r="B462" s="68"/>
      <c r="C462" s="70"/>
      <c r="D462" s="70"/>
      <c r="E462" s="70"/>
      <c r="F462" s="70"/>
      <c r="G462" s="69"/>
      <c r="H462" s="97"/>
      <c r="I462" s="114"/>
    </row>
    <row r="463" spans="1:9" x14ac:dyDescent="0.25">
      <c r="A463" s="31">
        <f t="shared" si="7"/>
        <v>1</v>
      </c>
      <c r="B463" s="68"/>
      <c r="C463" s="70"/>
      <c r="D463" s="70"/>
      <c r="E463" s="70"/>
      <c r="F463" s="70"/>
      <c r="G463" s="69"/>
      <c r="H463" s="97"/>
      <c r="I463" s="114"/>
    </row>
    <row r="464" spans="1:9" x14ac:dyDescent="0.25">
      <c r="A464" s="29">
        <f t="shared" si="7"/>
        <v>1</v>
      </c>
      <c r="B464" s="68"/>
      <c r="C464" s="70"/>
      <c r="D464" s="70"/>
      <c r="E464" s="70"/>
      <c r="F464" s="70"/>
      <c r="G464" s="69"/>
      <c r="H464" s="97"/>
      <c r="I464" s="114"/>
    </row>
    <row r="465" spans="1:9" x14ac:dyDescent="0.25">
      <c r="A465" s="31">
        <f t="shared" si="7"/>
        <v>1</v>
      </c>
      <c r="B465" s="68"/>
      <c r="C465" s="70"/>
      <c r="D465" s="70"/>
      <c r="E465" s="70"/>
      <c r="F465" s="70"/>
      <c r="G465" s="69"/>
      <c r="H465" s="97"/>
      <c r="I465" s="114"/>
    </row>
    <row r="466" spans="1:9" x14ac:dyDescent="0.25">
      <c r="A466" s="29">
        <f t="shared" si="7"/>
        <v>1</v>
      </c>
      <c r="B466" s="68"/>
      <c r="C466" s="70"/>
      <c r="D466" s="70"/>
      <c r="E466" s="70"/>
      <c r="F466" s="70"/>
      <c r="G466" s="69"/>
      <c r="H466" s="97"/>
      <c r="I466" s="114"/>
    </row>
    <row r="467" spans="1:9" x14ac:dyDescent="0.25">
      <c r="A467" s="31">
        <f t="shared" si="7"/>
        <v>1</v>
      </c>
      <c r="B467" s="68"/>
      <c r="C467" s="70"/>
      <c r="D467" s="70"/>
      <c r="E467" s="70"/>
      <c r="F467" s="70"/>
      <c r="G467" s="69"/>
      <c r="H467" s="97"/>
      <c r="I467" s="114"/>
    </row>
    <row r="468" spans="1:9" x14ac:dyDescent="0.25">
      <c r="A468" s="29">
        <f t="shared" si="7"/>
        <v>1</v>
      </c>
      <c r="B468" s="68"/>
      <c r="C468" s="70"/>
      <c r="D468" s="70"/>
      <c r="E468" s="70"/>
      <c r="F468" s="70"/>
      <c r="G468" s="69"/>
      <c r="H468" s="97"/>
      <c r="I468" s="114"/>
    </row>
    <row r="469" spans="1:9" x14ac:dyDescent="0.25">
      <c r="A469" s="31">
        <f t="shared" si="7"/>
        <v>1</v>
      </c>
      <c r="B469" s="68"/>
      <c r="C469" s="70"/>
      <c r="D469" s="70"/>
      <c r="E469" s="70"/>
      <c r="F469" s="70"/>
      <c r="G469" s="69"/>
      <c r="H469" s="97"/>
      <c r="I469" s="114"/>
    </row>
    <row r="470" spans="1:9" x14ac:dyDescent="0.25">
      <c r="A470" s="29">
        <f t="shared" si="7"/>
        <v>1</v>
      </c>
      <c r="B470" s="68"/>
      <c r="C470" s="70"/>
      <c r="D470" s="70"/>
      <c r="E470" s="70"/>
      <c r="F470" s="70"/>
      <c r="G470" s="69"/>
      <c r="H470" s="97"/>
      <c r="I470" s="114"/>
    </row>
    <row r="471" spans="1:9" x14ac:dyDescent="0.25">
      <c r="A471" s="31">
        <f t="shared" si="7"/>
        <v>1</v>
      </c>
      <c r="B471" s="68"/>
      <c r="C471" s="70"/>
      <c r="D471" s="70"/>
      <c r="E471" s="70"/>
      <c r="F471" s="70"/>
      <c r="G471" s="69"/>
      <c r="H471" s="97"/>
      <c r="I471" s="114"/>
    </row>
    <row r="472" spans="1:9" x14ac:dyDescent="0.25">
      <c r="A472" s="29">
        <f t="shared" si="7"/>
        <v>1</v>
      </c>
      <c r="B472" s="68"/>
      <c r="C472" s="70"/>
      <c r="D472" s="70"/>
      <c r="E472" s="70"/>
      <c r="F472" s="70"/>
      <c r="G472" s="69"/>
      <c r="H472" s="97"/>
      <c r="I472" s="114"/>
    </row>
    <row r="473" spans="1:9" x14ac:dyDescent="0.25">
      <c r="A473" s="31">
        <f t="shared" si="7"/>
        <v>1</v>
      </c>
      <c r="B473" s="68"/>
      <c r="C473" s="70"/>
      <c r="D473" s="70"/>
      <c r="E473" s="70"/>
      <c r="F473" s="70"/>
      <c r="G473" s="69"/>
      <c r="H473" s="97"/>
      <c r="I473" s="114"/>
    </row>
    <row r="474" spans="1:9" x14ac:dyDescent="0.25">
      <c r="A474" s="29">
        <f t="shared" si="7"/>
        <v>1</v>
      </c>
      <c r="B474" s="68"/>
      <c r="C474" s="70"/>
      <c r="D474" s="70"/>
      <c r="E474" s="70"/>
      <c r="F474" s="70"/>
      <c r="G474" s="69"/>
      <c r="H474" s="97"/>
      <c r="I474" s="114"/>
    </row>
    <row r="475" spans="1:9" x14ac:dyDescent="0.25">
      <c r="A475" s="31">
        <f t="shared" si="7"/>
        <v>1</v>
      </c>
      <c r="B475" s="68"/>
      <c r="C475" s="70"/>
      <c r="D475" s="70"/>
      <c r="E475" s="70"/>
      <c r="F475" s="70"/>
      <c r="G475" s="69"/>
      <c r="H475" s="97"/>
      <c r="I475" s="114"/>
    </row>
    <row r="476" spans="1:9" x14ac:dyDescent="0.25">
      <c r="A476" s="29">
        <f t="shared" si="7"/>
        <v>1</v>
      </c>
      <c r="B476" s="68"/>
      <c r="C476" s="70"/>
      <c r="D476" s="70"/>
      <c r="E476" s="70"/>
      <c r="F476" s="70"/>
      <c r="G476" s="69"/>
      <c r="H476" s="97"/>
      <c r="I476" s="114"/>
    </row>
    <row r="477" spans="1:9" x14ac:dyDescent="0.25">
      <c r="A477" s="31">
        <f t="shared" si="7"/>
        <v>1</v>
      </c>
      <c r="B477" s="68"/>
      <c r="C477" s="70"/>
      <c r="D477" s="70"/>
      <c r="E477" s="70"/>
      <c r="F477" s="70"/>
      <c r="G477" s="69"/>
      <c r="H477" s="97"/>
      <c r="I477" s="114"/>
    </row>
    <row r="478" spans="1:9" x14ac:dyDescent="0.25">
      <c r="A478" s="29">
        <f t="shared" si="7"/>
        <v>1</v>
      </c>
      <c r="B478" s="68"/>
      <c r="C478" s="70"/>
      <c r="D478" s="70"/>
      <c r="E478" s="70"/>
      <c r="F478" s="70"/>
      <c r="G478" s="69"/>
      <c r="H478" s="97"/>
      <c r="I478" s="114"/>
    </row>
    <row r="479" spans="1:9" x14ac:dyDescent="0.25">
      <c r="A479" s="31">
        <f t="shared" si="7"/>
        <v>1</v>
      </c>
      <c r="B479" s="68"/>
      <c r="C479" s="70"/>
      <c r="D479" s="70"/>
      <c r="E479" s="70"/>
      <c r="F479" s="70"/>
      <c r="G479" s="69"/>
      <c r="H479" s="97"/>
      <c r="I479" s="114"/>
    </row>
    <row r="480" spans="1:9" x14ac:dyDescent="0.25">
      <c r="A480" s="29">
        <f t="shared" si="7"/>
        <v>1</v>
      </c>
      <c r="B480" s="68"/>
      <c r="C480" s="70"/>
      <c r="D480" s="70"/>
      <c r="E480" s="70"/>
      <c r="F480" s="70"/>
      <c r="G480" s="69"/>
      <c r="H480" s="97"/>
      <c r="I480" s="114"/>
    </row>
    <row r="481" spans="1:9" x14ac:dyDescent="0.25">
      <c r="A481" s="31">
        <f t="shared" si="7"/>
        <v>1</v>
      </c>
      <c r="B481" s="68"/>
      <c r="C481" s="70"/>
      <c r="D481" s="70"/>
      <c r="E481" s="70"/>
      <c r="F481" s="70"/>
      <c r="G481" s="69"/>
      <c r="H481" s="97"/>
      <c r="I481" s="114"/>
    </row>
    <row r="482" spans="1:9" x14ac:dyDescent="0.25">
      <c r="A482" s="29">
        <f t="shared" si="7"/>
        <v>1</v>
      </c>
      <c r="B482" s="68"/>
      <c r="C482" s="70"/>
      <c r="D482" s="70"/>
      <c r="E482" s="70"/>
      <c r="F482" s="70"/>
      <c r="G482" s="69"/>
      <c r="H482" s="97"/>
      <c r="I482" s="114"/>
    </row>
    <row r="483" spans="1:9" x14ac:dyDescent="0.25">
      <c r="A483" s="31">
        <f t="shared" si="7"/>
        <v>1</v>
      </c>
      <c r="B483" s="68"/>
      <c r="C483" s="70"/>
      <c r="D483" s="70"/>
      <c r="E483" s="70"/>
      <c r="F483" s="70"/>
      <c r="G483" s="69"/>
      <c r="H483" s="97"/>
      <c r="I483" s="114"/>
    </row>
    <row r="484" spans="1:9" x14ac:dyDescent="0.25">
      <c r="A484" s="29">
        <f t="shared" si="7"/>
        <v>1</v>
      </c>
      <c r="B484" s="68"/>
      <c r="C484" s="70"/>
      <c r="D484" s="70"/>
      <c r="E484" s="70"/>
      <c r="F484" s="70"/>
      <c r="G484" s="69"/>
      <c r="H484" s="97"/>
      <c r="I484" s="114"/>
    </row>
    <row r="485" spans="1:9" x14ac:dyDescent="0.25">
      <c r="A485" s="31">
        <f t="shared" si="7"/>
        <v>1</v>
      </c>
      <c r="B485" s="68"/>
      <c r="C485" s="70"/>
      <c r="D485" s="70"/>
      <c r="E485" s="70"/>
      <c r="F485" s="70"/>
      <c r="G485" s="69"/>
      <c r="H485" s="97"/>
      <c r="I485" s="114"/>
    </row>
    <row r="486" spans="1:9" x14ac:dyDescent="0.25">
      <c r="A486" s="29">
        <f t="shared" si="7"/>
        <v>1</v>
      </c>
      <c r="B486" s="68"/>
      <c r="C486" s="70"/>
      <c r="D486" s="70"/>
      <c r="E486" s="70"/>
      <c r="F486" s="70"/>
      <c r="G486" s="69"/>
      <c r="H486" s="97"/>
      <c r="I486" s="114"/>
    </row>
    <row r="487" spans="1:9" x14ac:dyDescent="0.25">
      <c r="A487" s="31">
        <f t="shared" si="7"/>
        <v>1</v>
      </c>
      <c r="B487" s="68"/>
      <c r="C487" s="70"/>
      <c r="D487" s="70"/>
      <c r="E487" s="70"/>
      <c r="F487" s="70"/>
      <c r="G487" s="69"/>
      <c r="H487" s="97"/>
      <c r="I487" s="114"/>
    </row>
    <row r="488" spans="1:9" x14ac:dyDescent="0.25">
      <c r="A488" s="29">
        <f t="shared" si="7"/>
        <v>1</v>
      </c>
      <c r="B488" s="68"/>
      <c r="C488" s="70"/>
      <c r="D488" s="70"/>
      <c r="E488" s="70"/>
      <c r="F488" s="70"/>
      <c r="G488" s="69"/>
      <c r="H488" s="97"/>
      <c r="I488" s="114"/>
    </row>
    <row r="489" spans="1:9" x14ac:dyDescent="0.25">
      <c r="A489" s="31">
        <f t="shared" si="7"/>
        <v>1</v>
      </c>
      <c r="B489" s="68"/>
      <c r="C489" s="70"/>
      <c r="D489" s="70"/>
      <c r="E489" s="70"/>
      <c r="F489" s="70"/>
      <c r="G489" s="69"/>
      <c r="H489" s="97"/>
      <c r="I489" s="114"/>
    </row>
    <row r="490" spans="1:9" x14ac:dyDescent="0.25">
      <c r="A490" s="29">
        <f t="shared" si="7"/>
        <v>1</v>
      </c>
      <c r="B490" s="68"/>
      <c r="C490" s="70"/>
      <c r="D490" s="70"/>
      <c r="E490" s="70"/>
      <c r="F490" s="70"/>
      <c r="G490" s="69"/>
      <c r="H490" s="97"/>
      <c r="I490" s="114"/>
    </row>
    <row r="491" spans="1:9" x14ac:dyDescent="0.25">
      <c r="A491" s="31">
        <f t="shared" si="7"/>
        <v>1</v>
      </c>
      <c r="B491" s="68"/>
      <c r="C491" s="70"/>
      <c r="D491" s="70"/>
      <c r="E491" s="70"/>
      <c r="F491" s="70"/>
      <c r="G491" s="69"/>
      <c r="H491" s="97"/>
      <c r="I491" s="114"/>
    </row>
    <row r="492" spans="1:9" x14ac:dyDescent="0.25">
      <c r="A492" s="29">
        <f t="shared" si="7"/>
        <v>1</v>
      </c>
      <c r="B492" s="68"/>
      <c r="C492" s="70"/>
      <c r="D492" s="70"/>
      <c r="E492" s="70"/>
      <c r="F492" s="70"/>
      <c r="G492" s="69"/>
      <c r="H492" s="97"/>
      <c r="I492" s="114"/>
    </row>
    <row r="493" spans="1:9" x14ac:dyDescent="0.25">
      <c r="A493" s="31">
        <f t="shared" si="7"/>
        <v>1</v>
      </c>
      <c r="B493" s="68"/>
      <c r="C493" s="70"/>
      <c r="D493" s="70"/>
      <c r="E493" s="70"/>
      <c r="F493" s="70"/>
      <c r="G493" s="69"/>
      <c r="H493" s="97"/>
      <c r="I493" s="114"/>
    </row>
    <row r="494" spans="1:9" x14ac:dyDescent="0.25">
      <c r="A494" s="29">
        <f t="shared" si="7"/>
        <v>1</v>
      </c>
      <c r="B494" s="68"/>
      <c r="C494" s="70"/>
      <c r="D494" s="70"/>
      <c r="E494" s="70"/>
      <c r="F494" s="70"/>
      <c r="G494" s="69"/>
      <c r="H494" s="97"/>
      <c r="I494" s="114"/>
    </row>
    <row r="495" spans="1:9" x14ac:dyDescent="0.25">
      <c r="A495" s="31">
        <f t="shared" si="7"/>
        <v>1</v>
      </c>
      <c r="B495" s="68"/>
      <c r="C495" s="70"/>
      <c r="D495" s="70"/>
      <c r="E495" s="70"/>
      <c r="F495" s="70"/>
      <c r="G495" s="69"/>
      <c r="H495" s="97"/>
      <c r="I495" s="114"/>
    </row>
    <row r="496" spans="1:9" x14ac:dyDescent="0.25">
      <c r="A496" s="29">
        <f t="shared" si="7"/>
        <v>1</v>
      </c>
      <c r="B496" s="68"/>
      <c r="C496" s="70"/>
      <c r="D496" s="70"/>
      <c r="E496" s="70"/>
      <c r="F496" s="70"/>
      <c r="G496" s="69"/>
      <c r="H496" s="97"/>
      <c r="I496" s="114"/>
    </row>
    <row r="497" spans="1:9" x14ac:dyDescent="0.25">
      <c r="A497" s="31">
        <f t="shared" si="7"/>
        <v>1</v>
      </c>
      <c r="B497" s="68"/>
      <c r="C497" s="70"/>
      <c r="D497" s="70"/>
      <c r="E497" s="70"/>
      <c r="F497" s="70"/>
      <c r="G497" s="69"/>
      <c r="H497" s="97"/>
      <c r="I497" s="114"/>
    </row>
    <row r="498" spans="1:9" x14ac:dyDescent="0.25">
      <c r="A498" s="29">
        <f t="shared" si="7"/>
        <v>1</v>
      </c>
      <c r="B498" s="68"/>
      <c r="C498" s="70"/>
      <c r="D498" s="70"/>
      <c r="E498" s="70"/>
      <c r="F498" s="70"/>
      <c r="G498" s="69"/>
      <c r="H498" s="97"/>
      <c r="I498" s="114"/>
    </row>
    <row r="499" spans="1:9" x14ac:dyDescent="0.25">
      <c r="A499" s="31">
        <f t="shared" si="7"/>
        <v>1</v>
      </c>
      <c r="B499" s="68"/>
      <c r="C499" s="70"/>
      <c r="D499" s="70"/>
      <c r="E499" s="70"/>
      <c r="F499" s="70"/>
      <c r="G499" s="69"/>
      <c r="H499" s="97"/>
      <c r="I499" s="114"/>
    </row>
    <row r="500" spans="1:9" x14ac:dyDescent="0.25">
      <c r="A500" s="29">
        <f t="shared" si="7"/>
        <v>1</v>
      </c>
      <c r="B500" s="68"/>
      <c r="C500" s="70"/>
      <c r="D500" s="70"/>
      <c r="E500" s="70"/>
      <c r="F500" s="70"/>
      <c r="G500" s="69"/>
      <c r="H500" s="97"/>
      <c r="I500" s="114"/>
    </row>
    <row r="501" spans="1:9" x14ac:dyDescent="0.25">
      <c r="A501" s="31">
        <f t="shared" si="7"/>
        <v>1</v>
      </c>
      <c r="B501" s="68"/>
      <c r="C501" s="70"/>
      <c r="D501" s="70"/>
      <c r="E501" s="70"/>
      <c r="F501" s="70"/>
      <c r="G501" s="69"/>
      <c r="H501" s="97"/>
      <c r="I501" s="114"/>
    </row>
    <row r="502" spans="1:9" x14ac:dyDescent="0.25">
      <c r="A502" s="29">
        <f t="shared" si="7"/>
        <v>1</v>
      </c>
      <c r="B502" s="68"/>
      <c r="C502" s="70"/>
      <c r="D502" s="70"/>
      <c r="E502" s="70"/>
      <c r="F502" s="70"/>
      <c r="G502" s="69"/>
      <c r="H502" s="97"/>
      <c r="I502" s="114"/>
    </row>
    <row r="503" spans="1:9" x14ac:dyDescent="0.25">
      <c r="A503" s="31">
        <f t="shared" si="7"/>
        <v>1</v>
      </c>
      <c r="B503" s="68"/>
      <c r="C503" s="70"/>
      <c r="D503" s="70"/>
      <c r="E503" s="70"/>
      <c r="F503" s="70"/>
      <c r="G503" s="69"/>
      <c r="H503" s="97"/>
      <c r="I503" s="114"/>
    </row>
    <row r="504" spans="1:9" x14ac:dyDescent="0.25">
      <c r="A504" s="29">
        <f t="shared" si="7"/>
        <v>1</v>
      </c>
      <c r="B504" s="68"/>
      <c r="C504" s="70"/>
      <c r="D504" s="70"/>
      <c r="E504" s="70"/>
      <c r="F504" s="70"/>
      <c r="G504" s="69"/>
      <c r="H504" s="97"/>
      <c r="I504" s="114"/>
    </row>
    <row r="505" spans="1:9" x14ac:dyDescent="0.25">
      <c r="A505" s="31">
        <f t="shared" si="7"/>
        <v>1</v>
      </c>
      <c r="B505" s="68"/>
      <c r="C505" s="70"/>
      <c r="D505" s="70"/>
      <c r="E505" s="70"/>
      <c r="F505" s="70"/>
      <c r="G505" s="69"/>
      <c r="H505" s="97"/>
      <c r="I505" s="114"/>
    </row>
    <row r="506" spans="1:9" x14ac:dyDescent="0.25">
      <c r="A506" s="29">
        <f t="shared" si="7"/>
        <v>1</v>
      </c>
      <c r="B506" s="68"/>
      <c r="C506" s="70"/>
      <c r="D506" s="70"/>
      <c r="E506" s="70"/>
      <c r="F506" s="70"/>
      <c r="G506" s="69"/>
      <c r="H506" s="97"/>
      <c r="I506" s="114"/>
    </row>
    <row r="507" spans="1:9" x14ac:dyDescent="0.25">
      <c r="A507" s="31">
        <f t="shared" si="7"/>
        <v>1</v>
      </c>
      <c r="B507" s="68"/>
      <c r="C507" s="70"/>
      <c r="D507" s="70"/>
      <c r="E507" s="70"/>
      <c r="F507" s="70"/>
      <c r="G507" s="69"/>
      <c r="H507" s="97"/>
      <c r="I507" s="114"/>
    </row>
    <row r="508" spans="1:9" x14ac:dyDescent="0.25">
      <c r="A508" s="29">
        <f t="shared" si="7"/>
        <v>1</v>
      </c>
      <c r="B508" s="68"/>
      <c r="C508" s="70"/>
      <c r="D508" s="70"/>
      <c r="E508" s="70"/>
      <c r="F508" s="70"/>
      <c r="G508" s="69"/>
      <c r="H508" s="97"/>
      <c r="I508" s="114"/>
    </row>
    <row r="509" spans="1:9" x14ac:dyDescent="0.25">
      <c r="A509" s="31">
        <f t="shared" si="7"/>
        <v>1</v>
      </c>
      <c r="B509" s="68"/>
      <c r="C509" s="70"/>
      <c r="D509" s="70"/>
      <c r="E509" s="70"/>
      <c r="F509" s="70"/>
      <c r="G509" s="69"/>
      <c r="H509" s="97"/>
      <c r="I509" s="114"/>
    </row>
    <row r="510" spans="1:9" x14ac:dyDescent="0.25">
      <c r="A510" s="29">
        <f t="shared" si="7"/>
        <v>1</v>
      </c>
      <c r="B510" s="68"/>
      <c r="C510" s="70"/>
      <c r="D510" s="70"/>
      <c r="E510" s="70"/>
      <c r="F510" s="70"/>
      <c r="G510" s="69"/>
      <c r="H510" s="97"/>
      <c r="I510" s="114"/>
    </row>
    <row r="511" spans="1:9" x14ac:dyDescent="0.25">
      <c r="A511" s="31">
        <f t="shared" si="7"/>
        <v>1</v>
      </c>
      <c r="B511" s="68"/>
      <c r="C511" s="70"/>
      <c r="D511" s="70"/>
      <c r="E511" s="70"/>
      <c r="F511" s="70"/>
      <c r="G511" s="69"/>
      <c r="H511" s="97"/>
      <c r="I511" s="114"/>
    </row>
    <row r="512" spans="1:9" x14ac:dyDescent="0.25">
      <c r="A512" s="29">
        <f t="shared" si="7"/>
        <v>1</v>
      </c>
      <c r="B512" s="68"/>
      <c r="C512" s="70"/>
      <c r="D512" s="70"/>
      <c r="E512" s="70"/>
      <c r="F512" s="70"/>
      <c r="G512" s="69"/>
      <c r="H512" s="97"/>
      <c r="I512" s="114"/>
    </row>
    <row r="513" spans="1:9" x14ac:dyDescent="0.25">
      <c r="A513" s="31">
        <f t="shared" si="7"/>
        <v>1</v>
      </c>
      <c r="B513" s="68"/>
      <c r="C513" s="70"/>
      <c r="D513" s="70"/>
      <c r="E513" s="70"/>
      <c r="F513" s="70"/>
      <c r="G513" s="69"/>
      <c r="H513" s="97"/>
      <c r="I513" s="114"/>
    </row>
    <row r="514" spans="1:9" x14ac:dyDescent="0.25">
      <c r="A514" s="29">
        <f t="shared" si="7"/>
        <v>1</v>
      </c>
      <c r="B514" s="68"/>
      <c r="C514" s="70"/>
      <c r="D514" s="70"/>
      <c r="E514" s="70"/>
      <c r="F514" s="70"/>
      <c r="G514" s="69"/>
      <c r="H514" s="97"/>
      <c r="I514" s="114"/>
    </row>
    <row r="515" spans="1:9" x14ac:dyDescent="0.25">
      <c r="A515" s="31">
        <f t="shared" si="7"/>
        <v>1</v>
      </c>
      <c r="B515" s="68"/>
      <c r="C515" s="70"/>
      <c r="D515" s="70"/>
      <c r="E515" s="70"/>
      <c r="F515" s="70"/>
      <c r="G515" s="69"/>
      <c r="H515" s="97"/>
      <c r="I515" s="114"/>
    </row>
    <row r="516" spans="1:9" x14ac:dyDescent="0.25">
      <c r="A516" s="29">
        <f t="shared" si="7"/>
        <v>1</v>
      </c>
      <c r="B516" s="68"/>
      <c r="C516" s="70"/>
      <c r="D516" s="70"/>
      <c r="E516" s="70"/>
      <c r="F516" s="70"/>
      <c r="G516" s="69"/>
      <c r="H516" s="97"/>
      <c r="I516" s="114"/>
    </row>
    <row r="517" spans="1:9" x14ac:dyDescent="0.25">
      <c r="A517" s="31">
        <f t="shared" si="7"/>
        <v>1</v>
      </c>
      <c r="B517" s="68"/>
      <c r="C517" s="70"/>
      <c r="D517" s="70"/>
      <c r="E517" s="70"/>
      <c r="F517" s="70"/>
      <c r="G517" s="69"/>
      <c r="H517" s="97"/>
      <c r="I517" s="114"/>
    </row>
    <row r="518" spans="1:9" x14ac:dyDescent="0.25">
      <c r="A518" s="29">
        <f t="shared" ref="A518:A581" si="8">IF(OR(ISBLANK($B518),$B518=""),$A517,$A517+1)</f>
        <v>1</v>
      </c>
      <c r="B518" s="68"/>
      <c r="C518" s="70"/>
      <c r="D518" s="70"/>
      <c r="E518" s="70"/>
      <c r="F518" s="70"/>
      <c r="G518" s="69"/>
      <c r="H518" s="97"/>
      <c r="I518" s="114"/>
    </row>
    <row r="519" spans="1:9" x14ac:dyDescent="0.25">
      <c r="A519" s="31">
        <f t="shared" si="8"/>
        <v>1</v>
      </c>
      <c r="B519" s="68"/>
      <c r="C519" s="70"/>
      <c r="D519" s="70"/>
      <c r="E519" s="70"/>
      <c r="F519" s="70"/>
      <c r="G519" s="69"/>
      <c r="H519" s="97"/>
      <c r="I519" s="114"/>
    </row>
    <row r="520" spans="1:9" x14ac:dyDescent="0.25">
      <c r="A520" s="29">
        <f t="shared" si="8"/>
        <v>1</v>
      </c>
      <c r="B520" s="68"/>
      <c r="C520" s="70"/>
      <c r="D520" s="70"/>
      <c r="E520" s="70"/>
      <c r="F520" s="70"/>
      <c r="G520" s="69"/>
      <c r="H520" s="97"/>
      <c r="I520" s="114"/>
    </row>
    <row r="521" spans="1:9" x14ac:dyDescent="0.25">
      <c r="A521" s="31">
        <f t="shared" si="8"/>
        <v>1</v>
      </c>
      <c r="B521" s="68"/>
      <c r="C521" s="70"/>
      <c r="D521" s="70"/>
      <c r="E521" s="70"/>
      <c r="F521" s="70"/>
      <c r="G521" s="69"/>
      <c r="H521" s="97"/>
      <c r="I521" s="114"/>
    </row>
    <row r="522" spans="1:9" x14ac:dyDescent="0.25">
      <c r="A522" s="29">
        <f t="shared" si="8"/>
        <v>1</v>
      </c>
      <c r="B522" s="68"/>
      <c r="C522" s="70"/>
      <c r="D522" s="70"/>
      <c r="E522" s="70"/>
      <c r="F522" s="70"/>
      <c r="G522" s="69"/>
      <c r="H522" s="97"/>
      <c r="I522" s="114"/>
    </row>
    <row r="523" spans="1:9" x14ac:dyDescent="0.25">
      <c r="A523" s="31">
        <f t="shared" si="8"/>
        <v>1</v>
      </c>
      <c r="B523" s="68"/>
      <c r="C523" s="70"/>
      <c r="D523" s="70"/>
      <c r="E523" s="70"/>
      <c r="F523" s="70"/>
      <c r="G523" s="69"/>
      <c r="H523" s="97"/>
      <c r="I523" s="114"/>
    </row>
    <row r="524" spans="1:9" x14ac:dyDescent="0.25">
      <c r="A524" s="29">
        <f t="shared" si="8"/>
        <v>1</v>
      </c>
      <c r="B524" s="68"/>
      <c r="C524" s="70"/>
      <c r="D524" s="70"/>
      <c r="E524" s="70"/>
      <c r="F524" s="70"/>
      <c r="G524" s="69"/>
      <c r="H524" s="97"/>
      <c r="I524" s="114"/>
    </row>
    <row r="525" spans="1:9" x14ac:dyDescent="0.25">
      <c r="A525" s="31">
        <f t="shared" si="8"/>
        <v>1</v>
      </c>
      <c r="B525" s="68"/>
      <c r="C525" s="70"/>
      <c r="D525" s="70"/>
      <c r="E525" s="70"/>
      <c r="F525" s="70"/>
      <c r="G525" s="69"/>
      <c r="H525" s="97"/>
      <c r="I525" s="114"/>
    </row>
    <row r="526" spans="1:9" x14ac:dyDescent="0.25">
      <c r="A526" s="29">
        <f t="shared" si="8"/>
        <v>1</v>
      </c>
      <c r="B526" s="68"/>
      <c r="C526" s="70"/>
      <c r="D526" s="70"/>
      <c r="E526" s="70"/>
      <c r="F526" s="70"/>
      <c r="G526" s="69"/>
      <c r="H526" s="97"/>
      <c r="I526" s="114"/>
    </row>
    <row r="527" spans="1:9" x14ac:dyDescent="0.25">
      <c r="A527" s="31">
        <f t="shared" si="8"/>
        <v>1</v>
      </c>
      <c r="B527" s="68"/>
      <c r="C527" s="70"/>
      <c r="D527" s="70"/>
      <c r="E527" s="70"/>
      <c r="F527" s="70"/>
      <c r="G527" s="69"/>
      <c r="H527" s="97"/>
      <c r="I527" s="114"/>
    </row>
    <row r="528" spans="1:9" x14ac:dyDescent="0.25">
      <c r="A528" s="29">
        <f t="shared" si="8"/>
        <v>1</v>
      </c>
      <c r="B528" s="68"/>
      <c r="C528" s="70"/>
      <c r="D528" s="70"/>
      <c r="E528" s="70"/>
      <c r="F528" s="70"/>
      <c r="G528" s="69"/>
      <c r="H528" s="97"/>
      <c r="I528" s="114"/>
    </row>
    <row r="529" spans="1:9" x14ac:dyDescent="0.25">
      <c r="A529" s="31">
        <f t="shared" si="8"/>
        <v>1</v>
      </c>
      <c r="B529" s="68"/>
      <c r="C529" s="70"/>
      <c r="D529" s="70"/>
      <c r="E529" s="70"/>
      <c r="F529" s="70"/>
      <c r="G529" s="69"/>
      <c r="H529" s="97"/>
      <c r="I529" s="114"/>
    </row>
    <row r="530" spans="1:9" x14ac:dyDescent="0.25">
      <c r="A530" s="29">
        <f t="shared" si="8"/>
        <v>1</v>
      </c>
      <c r="B530" s="68"/>
      <c r="C530" s="70"/>
      <c r="D530" s="70"/>
      <c r="E530" s="70"/>
      <c r="F530" s="70"/>
      <c r="G530" s="69"/>
      <c r="H530" s="97"/>
      <c r="I530" s="114"/>
    </row>
    <row r="531" spans="1:9" x14ac:dyDescent="0.25">
      <c r="A531" s="31">
        <f t="shared" si="8"/>
        <v>1</v>
      </c>
      <c r="B531" s="68"/>
      <c r="C531" s="70"/>
      <c r="D531" s="70"/>
      <c r="E531" s="70"/>
      <c r="F531" s="70"/>
      <c r="G531" s="69"/>
      <c r="H531" s="97"/>
      <c r="I531" s="114"/>
    </row>
    <row r="532" spans="1:9" x14ac:dyDescent="0.25">
      <c r="A532" s="29">
        <f t="shared" si="8"/>
        <v>1</v>
      </c>
      <c r="B532" s="68"/>
      <c r="C532" s="70"/>
      <c r="D532" s="70"/>
      <c r="E532" s="70"/>
      <c r="F532" s="70"/>
      <c r="G532" s="69"/>
      <c r="H532" s="97"/>
      <c r="I532" s="114"/>
    </row>
    <row r="533" spans="1:9" x14ac:dyDescent="0.25">
      <c r="A533" s="31">
        <f t="shared" si="8"/>
        <v>1</v>
      </c>
      <c r="B533" s="68"/>
      <c r="C533" s="70"/>
      <c r="D533" s="70"/>
      <c r="E533" s="70"/>
      <c r="F533" s="70"/>
      <c r="G533" s="69"/>
      <c r="H533" s="97"/>
      <c r="I533" s="114"/>
    </row>
    <row r="534" spans="1:9" x14ac:dyDescent="0.25">
      <c r="A534" s="29">
        <f t="shared" si="8"/>
        <v>1</v>
      </c>
      <c r="B534" s="68"/>
      <c r="C534" s="70"/>
      <c r="D534" s="70"/>
      <c r="E534" s="70"/>
      <c r="F534" s="70"/>
      <c r="G534" s="69"/>
      <c r="H534" s="97"/>
      <c r="I534" s="114"/>
    </row>
    <row r="535" spans="1:9" x14ac:dyDescent="0.25">
      <c r="A535" s="31">
        <f t="shared" si="8"/>
        <v>1</v>
      </c>
      <c r="B535" s="68"/>
      <c r="C535" s="70"/>
      <c r="D535" s="70"/>
      <c r="E535" s="70"/>
      <c r="F535" s="70"/>
      <c r="G535" s="69"/>
      <c r="H535" s="97"/>
      <c r="I535" s="114"/>
    </row>
    <row r="536" spans="1:9" x14ac:dyDescent="0.25">
      <c r="A536" s="29">
        <f t="shared" si="8"/>
        <v>1</v>
      </c>
      <c r="B536" s="68"/>
      <c r="C536" s="70"/>
      <c r="D536" s="70"/>
      <c r="E536" s="70"/>
      <c r="F536" s="70"/>
      <c r="G536" s="69"/>
      <c r="H536" s="97"/>
      <c r="I536" s="114"/>
    </row>
    <row r="537" spans="1:9" x14ac:dyDescent="0.25">
      <c r="A537" s="31">
        <f t="shared" si="8"/>
        <v>1</v>
      </c>
      <c r="B537" s="68"/>
      <c r="C537" s="70"/>
      <c r="D537" s="70"/>
      <c r="E537" s="70"/>
      <c r="F537" s="70"/>
      <c r="G537" s="69"/>
      <c r="H537" s="97"/>
      <c r="I537" s="114"/>
    </row>
    <row r="538" spans="1:9" x14ac:dyDescent="0.25">
      <c r="A538" s="29">
        <f t="shared" si="8"/>
        <v>1</v>
      </c>
      <c r="B538" s="68"/>
      <c r="C538" s="70"/>
      <c r="D538" s="70"/>
      <c r="E538" s="70"/>
      <c r="F538" s="70"/>
      <c r="G538" s="69"/>
      <c r="H538" s="97"/>
      <c r="I538" s="114"/>
    </row>
    <row r="539" spans="1:9" x14ac:dyDescent="0.25">
      <c r="A539" s="31">
        <f t="shared" si="8"/>
        <v>1</v>
      </c>
      <c r="B539" s="68"/>
      <c r="C539" s="70"/>
      <c r="D539" s="70"/>
      <c r="E539" s="70"/>
      <c r="F539" s="70"/>
      <c r="G539" s="69"/>
      <c r="H539" s="97"/>
      <c r="I539" s="114"/>
    </row>
    <row r="540" spans="1:9" x14ac:dyDescent="0.25">
      <c r="A540" s="29">
        <f t="shared" si="8"/>
        <v>1</v>
      </c>
      <c r="B540" s="68"/>
      <c r="C540" s="70"/>
      <c r="D540" s="70"/>
      <c r="E540" s="70"/>
      <c r="F540" s="70"/>
      <c r="G540" s="69"/>
      <c r="H540" s="97"/>
      <c r="I540" s="114"/>
    </row>
    <row r="541" spans="1:9" x14ac:dyDescent="0.25">
      <c r="A541" s="31">
        <f t="shared" si="8"/>
        <v>1</v>
      </c>
      <c r="B541" s="68"/>
      <c r="C541" s="70"/>
      <c r="D541" s="70"/>
      <c r="E541" s="70"/>
      <c r="F541" s="70"/>
      <c r="G541" s="69"/>
      <c r="H541" s="97"/>
      <c r="I541" s="114"/>
    </row>
    <row r="542" spans="1:9" x14ac:dyDescent="0.25">
      <c r="A542" s="29">
        <f t="shared" si="8"/>
        <v>1</v>
      </c>
      <c r="B542" s="68"/>
      <c r="C542" s="70"/>
      <c r="D542" s="70"/>
      <c r="E542" s="70"/>
      <c r="F542" s="70"/>
      <c r="G542" s="69"/>
      <c r="H542" s="97"/>
      <c r="I542" s="114"/>
    </row>
    <row r="543" spans="1:9" x14ac:dyDescent="0.25">
      <c r="A543" s="31">
        <f t="shared" si="8"/>
        <v>1</v>
      </c>
      <c r="B543" s="68"/>
      <c r="C543" s="70"/>
      <c r="D543" s="70"/>
      <c r="E543" s="70"/>
      <c r="F543" s="70"/>
      <c r="G543" s="69"/>
      <c r="H543" s="97"/>
      <c r="I543" s="114"/>
    </row>
    <row r="544" spans="1:9" x14ac:dyDescent="0.25">
      <c r="A544" s="29">
        <f t="shared" si="8"/>
        <v>1</v>
      </c>
      <c r="B544" s="68"/>
      <c r="C544" s="70"/>
      <c r="D544" s="70"/>
      <c r="E544" s="70"/>
      <c r="F544" s="70"/>
      <c r="G544" s="69"/>
      <c r="H544" s="97"/>
      <c r="I544" s="114"/>
    </row>
    <row r="545" spans="1:9" x14ac:dyDescent="0.25">
      <c r="A545" s="31">
        <f t="shared" si="8"/>
        <v>1</v>
      </c>
      <c r="B545" s="68"/>
      <c r="C545" s="70"/>
      <c r="D545" s="70"/>
      <c r="E545" s="70"/>
      <c r="F545" s="70"/>
      <c r="G545" s="69"/>
      <c r="H545" s="97"/>
      <c r="I545" s="114"/>
    </row>
    <row r="546" spans="1:9" x14ac:dyDescent="0.25">
      <c r="A546" s="29">
        <f t="shared" si="8"/>
        <v>1</v>
      </c>
      <c r="B546" s="68"/>
      <c r="C546" s="70"/>
      <c r="D546" s="70"/>
      <c r="E546" s="70"/>
      <c r="F546" s="70"/>
      <c r="G546" s="69"/>
      <c r="H546" s="97"/>
      <c r="I546" s="114"/>
    </row>
    <row r="547" spans="1:9" x14ac:dyDescent="0.25">
      <c r="A547" s="31">
        <f t="shared" si="8"/>
        <v>1</v>
      </c>
      <c r="B547" s="68"/>
      <c r="C547" s="70"/>
      <c r="D547" s="70"/>
      <c r="E547" s="70"/>
      <c r="F547" s="70"/>
      <c r="G547" s="69"/>
      <c r="H547" s="97"/>
      <c r="I547" s="114"/>
    </row>
    <row r="548" spans="1:9" x14ac:dyDescent="0.25">
      <c r="A548" s="29">
        <f t="shared" si="8"/>
        <v>1</v>
      </c>
      <c r="B548" s="68"/>
      <c r="C548" s="70"/>
      <c r="D548" s="70"/>
      <c r="E548" s="70"/>
      <c r="F548" s="70"/>
      <c r="G548" s="69"/>
      <c r="H548" s="97"/>
      <c r="I548" s="114"/>
    </row>
    <row r="549" spans="1:9" x14ac:dyDescent="0.25">
      <c r="A549" s="31">
        <f t="shared" si="8"/>
        <v>1</v>
      </c>
      <c r="B549" s="68"/>
      <c r="C549" s="70"/>
      <c r="D549" s="70"/>
      <c r="E549" s="70"/>
      <c r="F549" s="70"/>
      <c r="G549" s="69"/>
      <c r="H549" s="97"/>
      <c r="I549" s="114"/>
    </row>
    <row r="550" spans="1:9" x14ac:dyDescent="0.25">
      <c r="A550" s="29">
        <f t="shared" si="8"/>
        <v>1</v>
      </c>
      <c r="B550" s="68"/>
      <c r="C550" s="70"/>
      <c r="D550" s="70"/>
      <c r="E550" s="70"/>
      <c r="F550" s="70"/>
      <c r="G550" s="69"/>
      <c r="H550" s="97"/>
      <c r="I550" s="114"/>
    </row>
    <row r="551" spans="1:9" x14ac:dyDescent="0.25">
      <c r="A551" s="31">
        <f t="shared" si="8"/>
        <v>1</v>
      </c>
      <c r="B551" s="68"/>
      <c r="C551" s="70"/>
      <c r="D551" s="70"/>
      <c r="E551" s="70"/>
      <c r="F551" s="70"/>
      <c r="G551" s="69"/>
      <c r="H551" s="97"/>
      <c r="I551" s="114"/>
    </row>
    <row r="552" spans="1:9" x14ac:dyDescent="0.25">
      <c r="A552" s="29">
        <f t="shared" si="8"/>
        <v>1</v>
      </c>
      <c r="B552" s="68"/>
      <c r="C552" s="70"/>
      <c r="D552" s="70"/>
      <c r="E552" s="70"/>
      <c r="F552" s="70"/>
      <c r="G552" s="69"/>
      <c r="H552" s="97"/>
      <c r="I552" s="114"/>
    </row>
    <row r="553" spans="1:9" x14ac:dyDescent="0.25">
      <c r="A553" s="31">
        <f t="shared" si="8"/>
        <v>1</v>
      </c>
      <c r="B553" s="68"/>
      <c r="C553" s="70"/>
      <c r="D553" s="70"/>
      <c r="E553" s="70"/>
      <c r="F553" s="70"/>
      <c r="G553" s="69"/>
      <c r="H553" s="97"/>
      <c r="I553" s="114"/>
    </row>
    <row r="554" spans="1:9" x14ac:dyDescent="0.25">
      <c r="A554" s="29">
        <f t="shared" si="8"/>
        <v>1</v>
      </c>
      <c r="B554" s="68"/>
      <c r="C554" s="70"/>
      <c r="D554" s="70"/>
      <c r="E554" s="70"/>
      <c r="F554" s="70"/>
      <c r="G554" s="69"/>
      <c r="H554" s="97"/>
      <c r="I554" s="114"/>
    </row>
    <row r="555" spans="1:9" x14ac:dyDescent="0.25">
      <c r="A555" s="31">
        <f t="shared" si="8"/>
        <v>1</v>
      </c>
      <c r="B555" s="68"/>
      <c r="C555" s="70"/>
      <c r="D555" s="70"/>
      <c r="E555" s="70"/>
      <c r="F555" s="70"/>
      <c r="G555" s="69"/>
      <c r="H555" s="97"/>
      <c r="I555" s="114"/>
    </row>
    <row r="556" spans="1:9" x14ac:dyDescent="0.25">
      <c r="A556" s="29">
        <f t="shared" si="8"/>
        <v>1</v>
      </c>
      <c r="B556" s="68"/>
      <c r="C556" s="70"/>
      <c r="D556" s="70"/>
      <c r="E556" s="70"/>
      <c r="F556" s="70"/>
      <c r="G556" s="69"/>
      <c r="H556" s="97"/>
      <c r="I556" s="114"/>
    </row>
    <row r="557" spans="1:9" x14ac:dyDescent="0.25">
      <c r="A557" s="31">
        <f t="shared" si="8"/>
        <v>1</v>
      </c>
      <c r="B557" s="68"/>
      <c r="C557" s="70"/>
      <c r="D557" s="70"/>
      <c r="E557" s="70"/>
      <c r="F557" s="70"/>
      <c r="G557" s="69"/>
      <c r="H557" s="97"/>
      <c r="I557" s="114"/>
    </row>
    <row r="558" spans="1:9" x14ac:dyDescent="0.25">
      <c r="A558" s="29">
        <f t="shared" si="8"/>
        <v>1</v>
      </c>
      <c r="B558" s="68"/>
      <c r="C558" s="70"/>
      <c r="D558" s="70"/>
      <c r="E558" s="70"/>
      <c r="F558" s="70"/>
      <c r="G558" s="69"/>
      <c r="H558" s="97"/>
      <c r="I558" s="114"/>
    </row>
    <row r="559" spans="1:9" x14ac:dyDescent="0.25">
      <c r="A559" s="31">
        <f t="shared" si="8"/>
        <v>1</v>
      </c>
      <c r="B559" s="68"/>
      <c r="C559" s="70"/>
      <c r="D559" s="70"/>
      <c r="E559" s="70"/>
      <c r="F559" s="70"/>
      <c r="G559" s="69"/>
      <c r="H559" s="97"/>
      <c r="I559" s="114"/>
    </row>
    <row r="560" spans="1:9" x14ac:dyDescent="0.25">
      <c r="A560" s="29">
        <f t="shared" si="8"/>
        <v>1</v>
      </c>
      <c r="B560" s="68"/>
      <c r="C560" s="70"/>
      <c r="D560" s="70"/>
      <c r="E560" s="70"/>
      <c r="F560" s="70"/>
      <c r="G560" s="69"/>
      <c r="H560" s="97"/>
      <c r="I560" s="114"/>
    </row>
    <row r="561" spans="1:9" x14ac:dyDescent="0.25">
      <c r="A561" s="31">
        <f t="shared" si="8"/>
        <v>1</v>
      </c>
      <c r="B561" s="68"/>
      <c r="C561" s="70"/>
      <c r="D561" s="70"/>
      <c r="E561" s="70"/>
      <c r="F561" s="70"/>
      <c r="G561" s="69"/>
      <c r="H561" s="97"/>
      <c r="I561" s="114"/>
    </row>
    <row r="562" spans="1:9" x14ac:dyDescent="0.25">
      <c r="A562" s="29">
        <f t="shared" si="8"/>
        <v>1</v>
      </c>
      <c r="B562" s="68"/>
      <c r="C562" s="70"/>
      <c r="D562" s="70"/>
      <c r="E562" s="70"/>
      <c r="F562" s="70"/>
      <c r="G562" s="69"/>
      <c r="H562" s="97"/>
      <c r="I562" s="114"/>
    </row>
    <row r="563" spans="1:9" x14ac:dyDescent="0.25">
      <c r="A563" s="31">
        <f t="shared" si="8"/>
        <v>1</v>
      </c>
      <c r="B563" s="68"/>
      <c r="C563" s="70"/>
      <c r="D563" s="70"/>
      <c r="E563" s="70"/>
      <c r="F563" s="70"/>
      <c r="G563" s="69"/>
      <c r="H563" s="97"/>
      <c r="I563" s="114"/>
    </row>
    <row r="564" spans="1:9" x14ac:dyDescent="0.25">
      <c r="A564" s="29">
        <f t="shared" si="8"/>
        <v>1</v>
      </c>
      <c r="B564" s="68"/>
      <c r="C564" s="70"/>
      <c r="D564" s="70"/>
      <c r="E564" s="70"/>
      <c r="F564" s="70"/>
      <c r="G564" s="69"/>
      <c r="H564" s="97"/>
      <c r="I564" s="114"/>
    </row>
    <row r="565" spans="1:9" x14ac:dyDescent="0.25">
      <c r="A565" s="31">
        <f t="shared" si="8"/>
        <v>1</v>
      </c>
      <c r="B565" s="68"/>
      <c r="C565" s="70"/>
      <c r="D565" s="70"/>
      <c r="E565" s="70"/>
      <c r="F565" s="70"/>
      <c r="G565" s="69"/>
      <c r="H565" s="97"/>
      <c r="I565" s="114"/>
    </row>
    <row r="566" spans="1:9" x14ac:dyDescent="0.25">
      <c r="A566" s="29">
        <f t="shared" si="8"/>
        <v>1</v>
      </c>
      <c r="B566" s="68"/>
      <c r="C566" s="70"/>
      <c r="D566" s="70"/>
      <c r="E566" s="70"/>
      <c r="F566" s="70"/>
      <c r="G566" s="69"/>
      <c r="H566" s="97"/>
      <c r="I566" s="114"/>
    </row>
    <row r="567" spans="1:9" x14ac:dyDescent="0.25">
      <c r="A567" s="31">
        <f t="shared" si="8"/>
        <v>1</v>
      </c>
      <c r="B567" s="68"/>
      <c r="C567" s="70"/>
      <c r="D567" s="70"/>
      <c r="E567" s="70"/>
      <c r="F567" s="70"/>
      <c r="G567" s="69"/>
      <c r="H567" s="97"/>
      <c r="I567" s="114"/>
    </row>
    <row r="568" spans="1:9" x14ac:dyDescent="0.25">
      <c r="A568" s="29">
        <f t="shared" si="8"/>
        <v>1</v>
      </c>
      <c r="B568" s="68"/>
      <c r="C568" s="70"/>
      <c r="D568" s="70"/>
      <c r="E568" s="70"/>
      <c r="F568" s="70"/>
      <c r="G568" s="69"/>
      <c r="H568" s="97"/>
      <c r="I568" s="114"/>
    </row>
    <row r="569" spans="1:9" x14ac:dyDescent="0.25">
      <c r="A569" s="31">
        <f t="shared" si="8"/>
        <v>1</v>
      </c>
      <c r="B569" s="68"/>
      <c r="C569" s="70"/>
      <c r="D569" s="70"/>
      <c r="E569" s="70"/>
      <c r="F569" s="70"/>
      <c r="G569" s="69"/>
      <c r="H569" s="97"/>
      <c r="I569" s="114"/>
    </row>
    <row r="570" spans="1:9" x14ac:dyDescent="0.25">
      <c r="A570" s="29">
        <f t="shared" si="8"/>
        <v>1</v>
      </c>
      <c r="B570" s="68"/>
      <c r="C570" s="70"/>
      <c r="D570" s="70"/>
      <c r="E570" s="70"/>
      <c r="F570" s="70"/>
      <c r="G570" s="69"/>
      <c r="H570" s="97"/>
      <c r="I570" s="114"/>
    </row>
    <row r="571" spans="1:9" x14ac:dyDescent="0.25">
      <c r="A571" s="31">
        <f t="shared" si="8"/>
        <v>1</v>
      </c>
      <c r="B571" s="68"/>
      <c r="C571" s="70"/>
      <c r="D571" s="70"/>
      <c r="E571" s="70"/>
      <c r="F571" s="70"/>
      <c r="G571" s="69"/>
      <c r="H571" s="97"/>
      <c r="I571" s="114"/>
    </row>
    <row r="572" spans="1:9" x14ac:dyDescent="0.25">
      <c r="A572" s="29">
        <f t="shared" si="8"/>
        <v>1</v>
      </c>
      <c r="B572" s="68"/>
      <c r="C572" s="70"/>
      <c r="D572" s="70"/>
      <c r="E572" s="70"/>
      <c r="F572" s="70"/>
      <c r="G572" s="69"/>
      <c r="H572" s="97"/>
      <c r="I572" s="114"/>
    </row>
    <row r="573" spans="1:9" x14ac:dyDescent="0.25">
      <c r="A573" s="31">
        <f t="shared" si="8"/>
        <v>1</v>
      </c>
      <c r="B573" s="68"/>
      <c r="C573" s="70"/>
      <c r="D573" s="70"/>
      <c r="E573" s="70"/>
      <c r="F573" s="70"/>
      <c r="G573" s="69"/>
      <c r="H573" s="97"/>
      <c r="I573" s="114"/>
    </row>
    <row r="574" spans="1:9" x14ac:dyDescent="0.25">
      <c r="A574" s="29">
        <f t="shared" si="8"/>
        <v>1</v>
      </c>
      <c r="B574" s="68"/>
      <c r="C574" s="70"/>
      <c r="D574" s="70"/>
      <c r="E574" s="70"/>
      <c r="F574" s="70"/>
      <c r="G574" s="69"/>
      <c r="H574" s="97"/>
      <c r="I574" s="114"/>
    </row>
    <row r="575" spans="1:9" x14ac:dyDescent="0.25">
      <c r="A575" s="31">
        <f t="shared" si="8"/>
        <v>1</v>
      </c>
      <c r="B575" s="68"/>
      <c r="C575" s="70"/>
      <c r="D575" s="70"/>
      <c r="E575" s="70"/>
      <c r="F575" s="70"/>
      <c r="G575" s="69"/>
      <c r="H575" s="97"/>
      <c r="I575" s="114"/>
    </row>
    <row r="576" spans="1:9" x14ac:dyDescent="0.25">
      <c r="A576" s="29">
        <f t="shared" si="8"/>
        <v>1</v>
      </c>
      <c r="B576" s="68"/>
      <c r="C576" s="70"/>
      <c r="D576" s="70"/>
      <c r="E576" s="70"/>
      <c r="F576" s="70"/>
      <c r="G576" s="69"/>
      <c r="H576" s="97"/>
      <c r="I576" s="114"/>
    </row>
    <row r="577" spans="1:9" x14ac:dyDescent="0.25">
      <c r="A577" s="31">
        <f t="shared" si="8"/>
        <v>1</v>
      </c>
      <c r="B577" s="68"/>
      <c r="C577" s="70"/>
      <c r="D577" s="70"/>
      <c r="E577" s="70"/>
      <c r="F577" s="70"/>
      <c r="G577" s="69"/>
      <c r="H577" s="97"/>
      <c r="I577" s="114"/>
    </row>
    <row r="578" spans="1:9" x14ac:dyDescent="0.25">
      <c r="A578" s="29">
        <f t="shared" si="8"/>
        <v>1</v>
      </c>
      <c r="B578" s="68"/>
      <c r="C578" s="70"/>
      <c r="D578" s="70"/>
      <c r="E578" s="70"/>
      <c r="F578" s="70"/>
      <c r="G578" s="69"/>
      <c r="H578" s="97"/>
      <c r="I578" s="114"/>
    </row>
    <row r="579" spans="1:9" x14ac:dyDescent="0.25">
      <c r="A579" s="31">
        <f t="shared" si="8"/>
        <v>1</v>
      </c>
      <c r="B579" s="68"/>
      <c r="C579" s="70"/>
      <c r="D579" s="70"/>
      <c r="E579" s="70"/>
      <c r="F579" s="70"/>
      <c r="G579" s="69"/>
      <c r="H579" s="97"/>
      <c r="I579" s="114"/>
    </row>
    <row r="580" spans="1:9" x14ac:dyDescent="0.25">
      <c r="A580" s="29">
        <f t="shared" si="8"/>
        <v>1</v>
      </c>
      <c r="B580" s="68"/>
      <c r="C580" s="70"/>
      <c r="D580" s="70"/>
      <c r="E580" s="70"/>
      <c r="F580" s="70"/>
      <c r="G580" s="69"/>
      <c r="H580" s="97"/>
      <c r="I580" s="114"/>
    </row>
    <row r="581" spans="1:9" x14ac:dyDescent="0.25">
      <c r="A581" s="31">
        <f t="shared" si="8"/>
        <v>1</v>
      </c>
      <c r="B581" s="68"/>
      <c r="C581" s="70"/>
      <c r="D581" s="70"/>
      <c r="E581" s="70"/>
      <c r="F581" s="70"/>
      <c r="G581" s="69"/>
      <c r="H581" s="97"/>
      <c r="I581" s="114"/>
    </row>
    <row r="582" spans="1:9" x14ac:dyDescent="0.25">
      <c r="A582" s="29">
        <f t="shared" ref="A582:A645" si="9">IF(OR(ISBLANK($B582),$B582=""),$A581,$A581+1)</f>
        <v>1</v>
      </c>
      <c r="B582" s="68"/>
      <c r="C582" s="70"/>
      <c r="D582" s="70"/>
      <c r="E582" s="70"/>
      <c r="F582" s="70"/>
      <c r="G582" s="69"/>
      <c r="H582" s="97"/>
      <c r="I582" s="114"/>
    </row>
    <row r="583" spans="1:9" x14ac:dyDescent="0.25">
      <c r="A583" s="31">
        <f t="shared" si="9"/>
        <v>1</v>
      </c>
      <c r="B583" s="68"/>
      <c r="C583" s="70"/>
      <c r="D583" s="70"/>
      <c r="E583" s="70"/>
      <c r="F583" s="70"/>
      <c r="G583" s="69"/>
      <c r="H583" s="97"/>
      <c r="I583" s="114"/>
    </row>
    <row r="584" spans="1:9" x14ac:dyDescent="0.25">
      <c r="A584" s="29">
        <f t="shared" si="9"/>
        <v>1</v>
      </c>
      <c r="B584" s="68"/>
      <c r="C584" s="70"/>
      <c r="D584" s="70"/>
      <c r="E584" s="70"/>
      <c r="F584" s="70"/>
      <c r="G584" s="69"/>
      <c r="H584" s="97"/>
      <c r="I584" s="114"/>
    </row>
    <row r="585" spans="1:9" x14ac:dyDescent="0.25">
      <c r="A585" s="31">
        <f t="shared" si="9"/>
        <v>1</v>
      </c>
      <c r="B585" s="68"/>
      <c r="C585" s="70"/>
      <c r="D585" s="70"/>
      <c r="E585" s="70"/>
      <c r="F585" s="70"/>
      <c r="G585" s="69"/>
      <c r="H585" s="97"/>
      <c r="I585" s="114"/>
    </row>
    <row r="586" spans="1:9" x14ac:dyDescent="0.25">
      <c r="A586" s="29">
        <f t="shared" si="9"/>
        <v>1</v>
      </c>
      <c r="B586" s="68"/>
      <c r="C586" s="70"/>
      <c r="D586" s="70"/>
      <c r="E586" s="70"/>
      <c r="F586" s="70"/>
      <c r="G586" s="69"/>
      <c r="H586" s="97"/>
      <c r="I586" s="114"/>
    </row>
    <row r="587" spans="1:9" x14ac:dyDescent="0.25">
      <c r="A587" s="31">
        <f t="shared" si="9"/>
        <v>1</v>
      </c>
      <c r="B587" s="68"/>
      <c r="C587" s="70"/>
      <c r="D587" s="70"/>
      <c r="E587" s="70"/>
      <c r="F587" s="70"/>
      <c r="G587" s="69"/>
      <c r="H587" s="97"/>
      <c r="I587" s="114"/>
    </row>
    <row r="588" spans="1:9" x14ac:dyDescent="0.25">
      <c r="A588" s="29">
        <f t="shared" si="9"/>
        <v>1</v>
      </c>
      <c r="B588" s="68"/>
      <c r="C588" s="70"/>
      <c r="D588" s="70"/>
      <c r="E588" s="70"/>
      <c r="F588" s="70"/>
      <c r="G588" s="69"/>
      <c r="H588" s="97"/>
      <c r="I588" s="114"/>
    </row>
    <row r="589" spans="1:9" x14ac:dyDescent="0.25">
      <c r="A589" s="31">
        <f t="shared" si="9"/>
        <v>1</v>
      </c>
      <c r="B589" s="68"/>
      <c r="C589" s="70"/>
      <c r="D589" s="70"/>
      <c r="E589" s="70"/>
      <c r="F589" s="70"/>
      <c r="G589" s="69"/>
      <c r="H589" s="97"/>
      <c r="I589" s="114"/>
    </row>
    <row r="590" spans="1:9" x14ac:dyDescent="0.25">
      <c r="A590" s="29">
        <f t="shared" si="9"/>
        <v>1</v>
      </c>
      <c r="B590" s="68"/>
      <c r="C590" s="70"/>
      <c r="D590" s="70"/>
      <c r="E590" s="70"/>
      <c r="F590" s="70"/>
      <c r="G590" s="69"/>
      <c r="H590" s="97"/>
      <c r="I590" s="114"/>
    </row>
    <row r="591" spans="1:9" x14ac:dyDescent="0.25">
      <c r="A591" s="31">
        <f t="shared" si="9"/>
        <v>1</v>
      </c>
      <c r="B591" s="68"/>
      <c r="C591" s="70"/>
      <c r="D591" s="70"/>
      <c r="E591" s="70"/>
      <c r="F591" s="70"/>
      <c r="G591" s="69"/>
      <c r="H591" s="97"/>
      <c r="I591" s="114"/>
    </row>
    <row r="592" spans="1:9" x14ac:dyDescent="0.25">
      <c r="A592" s="29">
        <f t="shared" si="9"/>
        <v>1</v>
      </c>
      <c r="B592" s="68"/>
      <c r="C592" s="70"/>
      <c r="D592" s="70"/>
      <c r="E592" s="70"/>
      <c r="F592" s="70"/>
      <c r="G592" s="69"/>
      <c r="H592" s="97"/>
      <c r="I592" s="114"/>
    </row>
    <row r="593" spans="1:9" x14ac:dyDescent="0.25">
      <c r="A593" s="31">
        <f t="shared" si="9"/>
        <v>1</v>
      </c>
      <c r="B593" s="68"/>
      <c r="C593" s="70"/>
      <c r="D593" s="70"/>
      <c r="E593" s="70"/>
      <c r="F593" s="70"/>
      <c r="G593" s="69"/>
      <c r="H593" s="97"/>
      <c r="I593" s="114"/>
    </row>
    <row r="594" spans="1:9" x14ac:dyDescent="0.25">
      <c r="A594" s="29">
        <f t="shared" si="9"/>
        <v>1</v>
      </c>
      <c r="B594" s="68"/>
      <c r="C594" s="70"/>
      <c r="D594" s="70"/>
      <c r="E594" s="70"/>
      <c r="F594" s="70"/>
      <c r="G594" s="69"/>
      <c r="H594" s="97"/>
      <c r="I594" s="114"/>
    </row>
    <row r="595" spans="1:9" x14ac:dyDescent="0.25">
      <c r="A595" s="31">
        <f t="shared" si="9"/>
        <v>1</v>
      </c>
      <c r="B595" s="68"/>
      <c r="C595" s="70"/>
      <c r="D595" s="70"/>
      <c r="E595" s="70"/>
      <c r="F595" s="70"/>
      <c r="G595" s="69"/>
      <c r="H595" s="97"/>
      <c r="I595" s="114"/>
    </row>
    <row r="596" spans="1:9" x14ac:dyDescent="0.25">
      <c r="A596" s="29">
        <f t="shared" si="9"/>
        <v>1</v>
      </c>
      <c r="B596" s="68"/>
      <c r="C596" s="70"/>
      <c r="D596" s="70"/>
      <c r="E596" s="70"/>
      <c r="F596" s="70"/>
      <c r="G596" s="69"/>
      <c r="H596" s="97"/>
      <c r="I596" s="114"/>
    </row>
    <row r="597" spans="1:9" x14ac:dyDescent="0.25">
      <c r="A597" s="31">
        <f t="shared" si="9"/>
        <v>1</v>
      </c>
      <c r="B597" s="68"/>
      <c r="C597" s="70"/>
      <c r="D597" s="70"/>
      <c r="E597" s="70"/>
      <c r="F597" s="70"/>
      <c r="G597" s="69"/>
      <c r="H597" s="97"/>
      <c r="I597" s="114"/>
    </row>
    <row r="598" spans="1:9" x14ac:dyDescent="0.25">
      <c r="A598" s="29">
        <f t="shared" si="9"/>
        <v>1</v>
      </c>
      <c r="B598" s="68"/>
      <c r="C598" s="70"/>
      <c r="D598" s="70"/>
      <c r="E598" s="70"/>
      <c r="F598" s="70"/>
      <c r="G598" s="69"/>
      <c r="H598" s="97"/>
      <c r="I598" s="114"/>
    </row>
    <row r="599" spans="1:9" x14ac:dyDescent="0.25">
      <c r="A599" s="31">
        <f t="shared" si="9"/>
        <v>1</v>
      </c>
      <c r="B599" s="68"/>
      <c r="C599" s="70"/>
      <c r="D599" s="70"/>
      <c r="E599" s="70"/>
      <c r="F599" s="70"/>
      <c r="G599" s="69"/>
      <c r="H599" s="97"/>
      <c r="I599" s="114"/>
    </row>
    <row r="600" spans="1:9" x14ac:dyDescent="0.25">
      <c r="A600" s="29">
        <f t="shared" si="9"/>
        <v>1</v>
      </c>
      <c r="B600" s="68"/>
      <c r="C600" s="70"/>
      <c r="D600" s="70"/>
      <c r="E600" s="70"/>
      <c r="F600" s="70"/>
      <c r="G600" s="69"/>
      <c r="H600" s="97"/>
      <c r="I600" s="114"/>
    </row>
    <row r="601" spans="1:9" x14ac:dyDescent="0.25">
      <c r="A601" s="31">
        <f t="shared" si="9"/>
        <v>1</v>
      </c>
      <c r="B601" s="68"/>
      <c r="C601" s="70"/>
      <c r="D601" s="70"/>
      <c r="E601" s="70"/>
      <c r="F601" s="70"/>
      <c r="G601" s="69"/>
      <c r="H601" s="97"/>
      <c r="I601" s="114"/>
    </row>
    <row r="602" spans="1:9" x14ac:dyDescent="0.25">
      <c r="A602" s="29">
        <f t="shared" si="9"/>
        <v>1</v>
      </c>
      <c r="B602" s="68"/>
      <c r="C602" s="70"/>
      <c r="D602" s="70"/>
      <c r="E602" s="70"/>
      <c r="F602" s="70"/>
      <c r="G602" s="69"/>
      <c r="H602" s="97"/>
      <c r="I602" s="114"/>
    </row>
    <row r="603" spans="1:9" x14ac:dyDescent="0.25">
      <c r="A603" s="31">
        <f t="shared" si="9"/>
        <v>1</v>
      </c>
      <c r="B603" s="68"/>
      <c r="C603" s="70"/>
      <c r="D603" s="70"/>
      <c r="E603" s="70"/>
      <c r="F603" s="70"/>
      <c r="G603" s="69"/>
      <c r="H603" s="97"/>
      <c r="I603" s="114"/>
    </row>
    <row r="604" spans="1:9" x14ac:dyDescent="0.25">
      <c r="A604" s="29">
        <f t="shared" si="9"/>
        <v>1</v>
      </c>
      <c r="B604" s="68"/>
      <c r="C604" s="70"/>
      <c r="D604" s="70"/>
      <c r="E604" s="70"/>
      <c r="F604" s="70"/>
      <c r="G604" s="69"/>
      <c r="H604" s="97"/>
      <c r="I604" s="114"/>
    </row>
    <row r="605" spans="1:9" x14ac:dyDescent="0.25">
      <c r="A605" s="31">
        <f t="shared" si="9"/>
        <v>1</v>
      </c>
      <c r="B605" s="68"/>
      <c r="C605" s="70"/>
      <c r="D605" s="70"/>
      <c r="E605" s="70"/>
      <c r="F605" s="70"/>
      <c r="G605" s="69"/>
      <c r="H605" s="97"/>
      <c r="I605" s="114"/>
    </row>
    <row r="606" spans="1:9" x14ac:dyDescent="0.25">
      <c r="A606" s="29">
        <f t="shared" si="9"/>
        <v>1</v>
      </c>
      <c r="B606" s="68"/>
      <c r="C606" s="70"/>
      <c r="D606" s="70"/>
      <c r="E606" s="70"/>
      <c r="F606" s="70"/>
      <c r="G606" s="69"/>
      <c r="H606" s="97"/>
      <c r="I606" s="114"/>
    </row>
    <row r="607" spans="1:9" x14ac:dyDescent="0.25">
      <c r="A607" s="31">
        <f t="shared" si="9"/>
        <v>1</v>
      </c>
      <c r="B607" s="68"/>
      <c r="C607" s="70"/>
      <c r="D607" s="70"/>
      <c r="E607" s="70"/>
      <c r="F607" s="70"/>
      <c r="G607" s="69"/>
      <c r="H607" s="97"/>
      <c r="I607" s="114"/>
    </row>
    <row r="608" spans="1:9" x14ac:dyDescent="0.25">
      <c r="A608" s="29">
        <f t="shared" si="9"/>
        <v>1</v>
      </c>
      <c r="B608" s="68"/>
      <c r="C608" s="70"/>
      <c r="D608" s="70"/>
      <c r="E608" s="70"/>
      <c r="F608" s="70"/>
      <c r="G608" s="69"/>
      <c r="H608" s="97"/>
      <c r="I608" s="114"/>
    </row>
    <row r="609" spans="1:9" x14ac:dyDescent="0.25">
      <c r="A609" s="31">
        <f t="shared" si="9"/>
        <v>1</v>
      </c>
      <c r="B609" s="68"/>
      <c r="C609" s="70"/>
      <c r="D609" s="70"/>
      <c r="E609" s="70"/>
      <c r="F609" s="70"/>
      <c r="G609" s="69"/>
      <c r="H609" s="97"/>
      <c r="I609" s="114"/>
    </row>
    <row r="610" spans="1:9" x14ac:dyDescent="0.25">
      <c r="A610" s="29">
        <f t="shared" si="9"/>
        <v>1</v>
      </c>
      <c r="B610" s="68"/>
      <c r="C610" s="70"/>
      <c r="D610" s="70"/>
      <c r="E610" s="70"/>
      <c r="F610" s="70"/>
      <c r="G610" s="69"/>
      <c r="H610" s="97"/>
      <c r="I610" s="114"/>
    </row>
    <row r="611" spans="1:9" x14ac:dyDescent="0.25">
      <c r="A611" s="31">
        <f t="shared" si="9"/>
        <v>1</v>
      </c>
      <c r="B611" s="68"/>
      <c r="C611" s="70"/>
      <c r="D611" s="70"/>
      <c r="E611" s="70"/>
      <c r="F611" s="70"/>
      <c r="G611" s="69"/>
      <c r="H611" s="97"/>
      <c r="I611" s="114"/>
    </row>
    <row r="612" spans="1:9" x14ac:dyDescent="0.25">
      <c r="A612" s="29">
        <f t="shared" si="9"/>
        <v>1</v>
      </c>
      <c r="B612" s="68"/>
      <c r="C612" s="70"/>
      <c r="D612" s="70"/>
      <c r="E612" s="70"/>
      <c r="F612" s="70"/>
      <c r="G612" s="69"/>
      <c r="H612" s="97"/>
      <c r="I612" s="114"/>
    </row>
    <row r="613" spans="1:9" x14ac:dyDescent="0.25">
      <c r="A613" s="31">
        <f t="shared" si="9"/>
        <v>1</v>
      </c>
      <c r="B613" s="68"/>
      <c r="C613" s="70"/>
      <c r="D613" s="70"/>
      <c r="E613" s="70"/>
      <c r="F613" s="70"/>
      <c r="G613" s="69"/>
      <c r="H613" s="97"/>
      <c r="I613" s="114"/>
    </row>
    <row r="614" spans="1:9" x14ac:dyDescent="0.25">
      <c r="A614" s="29">
        <f t="shared" si="9"/>
        <v>1</v>
      </c>
      <c r="B614" s="68"/>
      <c r="C614" s="70"/>
      <c r="D614" s="70"/>
      <c r="E614" s="70"/>
      <c r="F614" s="70"/>
      <c r="G614" s="69"/>
      <c r="H614" s="97"/>
      <c r="I614" s="114"/>
    </row>
    <row r="615" spans="1:9" x14ac:dyDescent="0.25">
      <c r="A615" s="31">
        <f t="shared" si="9"/>
        <v>1</v>
      </c>
      <c r="B615" s="68"/>
      <c r="C615" s="70"/>
      <c r="D615" s="70"/>
      <c r="E615" s="70"/>
      <c r="F615" s="70"/>
      <c r="G615" s="69"/>
      <c r="H615" s="97"/>
      <c r="I615" s="114"/>
    </row>
    <row r="616" spans="1:9" x14ac:dyDescent="0.25">
      <c r="A616" s="29">
        <f t="shared" si="9"/>
        <v>1</v>
      </c>
      <c r="B616" s="68"/>
      <c r="C616" s="70"/>
      <c r="D616" s="70"/>
      <c r="E616" s="70"/>
      <c r="F616" s="70"/>
      <c r="G616" s="69"/>
      <c r="H616" s="97"/>
      <c r="I616" s="114"/>
    </row>
    <row r="617" spans="1:9" x14ac:dyDescent="0.25">
      <c r="A617" s="31">
        <f t="shared" si="9"/>
        <v>1</v>
      </c>
      <c r="B617" s="68"/>
      <c r="C617" s="70"/>
      <c r="D617" s="70"/>
      <c r="E617" s="70"/>
      <c r="F617" s="70"/>
      <c r="G617" s="69"/>
      <c r="H617" s="97"/>
      <c r="I617" s="114"/>
    </row>
    <row r="618" spans="1:9" x14ac:dyDescent="0.25">
      <c r="A618" s="29">
        <f t="shared" si="9"/>
        <v>1</v>
      </c>
      <c r="B618" s="68"/>
      <c r="C618" s="70"/>
      <c r="D618" s="70"/>
      <c r="E618" s="70"/>
      <c r="F618" s="70"/>
      <c r="G618" s="69"/>
      <c r="H618" s="97"/>
      <c r="I618" s="114"/>
    </row>
    <row r="619" spans="1:9" x14ac:dyDescent="0.25">
      <c r="A619" s="31">
        <f t="shared" si="9"/>
        <v>1</v>
      </c>
      <c r="B619" s="68"/>
      <c r="C619" s="70"/>
      <c r="D619" s="70"/>
      <c r="E619" s="70"/>
      <c r="F619" s="70"/>
      <c r="G619" s="69"/>
      <c r="H619" s="97"/>
      <c r="I619" s="114"/>
    </row>
    <row r="620" spans="1:9" x14ac:dyDescent="0.25">
      <c r="A620" s="29">
        <f t="shared" si="9"/>
        <v>1</v>
      </c>
      <c r="B620" s="68"/>
      <c r="C620" s="70"/>
      <c r="D620" s="70"/>
      <c r="E620" s="70"/>
      <c r="F620" s="70"/>
      <c r="G620" s="69"/>
      <c r="H620" s="97"/>
      <c r="I620" s="114"/>
    </row>
    <row r="621" spans="1:9" x14ac:dyDescent="0.25">
      <c r="A621" s="31">
        <f t="shared" si="9"/>
        <v>1</v>
      </c>
      <c r="B621" s="68"/>
      <c r="C621" s="70"/>
      <c r="D621" s="70"/>
      <c r="E621" s="70"/>
      <c r="F621" s="70"/>
      <c r="G621" s="69"/>
      <c r="H621" s="97"/>
      <c r="I621" s="114"/>
    </row>
    <row r="622" spans="1:9" x14ac:dyDescent="0.25">
      <c r="A622" s="29">
        <f t="shared" si="9"/>
        <v>1</v>
      </c>
      <c r="B622" s="68"/>
      <c r="C622" s="70"/>
      <c r="D622" s="70"/>
      <c r="E622" s="70"/>
      <c r="F622" s="70"/>
      <c r="G622" s="69"/>
      <c r="H622" s="97"/>
      <c r="I622" s="114"/>
    </row>
    <row r="623" spans="1:9" x14ac:dyDescent="0.25">
      <c r="A623" s="31">
        <f t="shared" si="9"/>
        <v>1</v>
      </c>
      <c r="B623" s="68"/>
      <c r="C623" s="70"/>
      <c r="D623" s="70"/>
      <c r="E623" s="70"/>
      <c r="F623" s="70"/>
      <c r="G623" s="69"/>
      <c r="H623" s="97"/>
      <c r="I623" s="114"/>
    </row>
    <row r="624" spans="1:9" x14ac:dyDescent="0.25">
      <c r="A624" s="29">
        <f t="shared" si="9"/>
        <v>1</v>
      </c>
      <c r="B624" s="68"/>
      <c r="C624" s="70"/>
      <c r="D624" s="70"/>
      <c r="E624" s="70"/>
      <c r="F624" s="70"/>
      <c r="G624" s="69"/>
      <c r="H624" s="97"/>
      <c r="I624" s="114"/>
    </row>
    <row r="625" spans="1:9" x14ac:dyDescent="0.25">
      <c r="A625" s="31">
        <f t="shared" si="9"/>
        <v>1</v>
      </c>
      <c r="B625" s="68"/>
      <c r="C625" s="70"/>
      <c r="D625" s="70"/>
      <c r="E625" s="70"/>
      <c r="F625" s="70"/>
      <c r="G625" s="69"/>
      <c r="H625" s="97"/>
      <c r="I625" s="114"/>
    </row>
    <row r="626" spans="1:9" x14ac:dyDescent="0.25">
      <c r="A626" s="29">
        <f t="shared" si="9"/>
        <v>1</v>
      </c>
      <c r="B626" s="68"/>
      <c r="C626" s="70"/>
      <c r="D626" s="70"/>
      <c r="E626" s="70"/>
      <c r="F626" s="70"/>
      <c r="G626" s="69"/>
      <c r="H626" s="97"/>
      <c r="I626" s="114"/>
    </row>
    <row r="627" spans="1:9" x14ac:dyDescent="0.25">
      <c r="A627" s="31">
        <f t="shared" si="9"/>
        <v>1</v>
      </c>
      <c r="B627" s="68"/>
      <c r="C627" s="70"/>
      <c r="D627" s="70"/>
      <c r="E627" s="70"/>
      <c r="F627" s="70"/>
      <c r="G627" s="69"/>
      <c r="H627" s="97"/>
      <c r="I627" s="114"/>
    </row>
    <row r="628" spans="1:9" x14ac:dyDescent="0.25">
      <c r="A628" s="29">
        <f t="shared" si="9"/>
        <v>1</v>
      </c>
      <c r="B628" s="68"/>
      <c r="C628" s="70"/>
      <c r="D628" s="70"/>
      <c r="E628" s="70"/>
      <c r="F628" s="70"/>
      <c r="G628" s="69"/>
      <c r="H628" s="97"/>
      <c r="I628" s="114"/>
    </row>
    <row r="629" spans="1:9" x14ac:dyDescent="0.25">
      <c r="A629" s="31">
        <f t="shared" si="9"/>
        <v>1</v>
      </c>
      <c r="B629" s="68"/>
      <c r="C629" s="70"/>
      <c r="D629" s="70"/>
      <c r="E629" s="70"/>
      <c r="F629" s="70"/>
      <c r="G629" s="69"/>
      <c r="H629" s="97"/>
      <c r="I629" s="114"/>
    </row>
    <row r="630" spans="1:9" x14ac:dyDescent="0.25">
      <c r="A630" s="29">
        <f t="shared" si="9"/>
        <v>1</v>
      </c>
      <c r="B630" s="68"/>
      <c r="C630" s="70"/>
      <c r="D630" s="70"/>
      <c r="E630" s="70"/>
      <c r="F630" s="70"/>
      <c r="G630" s="69"/>
      <c r="H630" s="97"/>
      <c r="I630" s="114"/>
    </row>
    <row r="631" spans="1:9" x14ac:dyDescent="0.25">
      <c r="A631" s="31">
        <f t="shared" si="9"/>
        <v>1</v>
      </c>
      <c r="B631" s="68"/>
      <c r="C631" s="70"/>
      <c r="D631" s="70"/>
      <c r="E631" s="70"/>
      <c r="F631" s="70"/>
      <c r="G631" s="69"/>
      <c r="H631" s="97"/>
      <c r="I631" s="114"/>
    </row>
    <row r="632" spans="1:9" x14ac:dyDescent="0.25">
      <c r="A632" s="29">
        <f t="shared" si="9"/>
        <v>1</v>
      </c>
      <c r="B632" s="68"/>
      <c r="C632" s="70"/>
      <c r="D632" s="70"/>
      <c r="E632" s="70"/>
      <c r="F632" s="70"/>
      <c r="G632" s="69"/>
      <c r="H632" s="97"/>
      <c r="I632" s="114"/>
    </row>
    <row r="633" spans="1:9" x14ac:dyDescent="0.25">
      <c r="A633" s="31">
        <f t="shared" si="9"/>
        <v>1</v>
      </c>
      <c r="B633" s="68"/>
      <c r="C633" s="70"/>
      <c r="D633" s="70"/>
      <c r="E633" s="70"/>
      <c r="F633" s="70"/>
      <c r="G633" s="69"/>
      <c r="H633" s="97"/>
      <c r="I633" s="114"/>
    </row>
    <row r="634" spans="1:9" x14ac:dyDescent="0.25">
      <c r="A634" s="29">
        <f t="shared" si="9"/>
        <v>1</v>
      </c>
      <c r="B634" s="68"/>
      <c r="C634" s="70"/>
      <c r="D634" s="70"/>
      <c r="E634" s="70"/>
      <c r="F634" s="70"/>
      <c r="G634" s="69"/>
      <c r="H634" s="97"/>
      <c r="I634" s="114"/>
    </row>
    <row r="635" spans="1:9" x14ac:dyDescent="0.25">
      <c r="A635" s="31">
        <f t="shared" si="9"/>
        <v>1</v>
      </c>
      <c r="B635" s="68"/>
      <c r="C635" s="70"/>
      <c r="D635" s="70"/>
      <c r="E635" s="70"/>
      <c r="F635" s="70"/>
      <c r="G635" s="69"/>
      <c r="H635" s="97"/>
      <c r="I635" s="114"/>
    </row>
    <row r="636" spans="1:9" x14ac:dyDescent="0.25">
      <c r="A636" s="29">
        <f t="shared" si="9"/>
        <v>1</v>
      </c>
      <c r="B636" s="68"/>
      <c r="C636" s="70"/>
      <c r="D636" s="70"/>
      <c r="E636" s="70"/>
      <c r="F636" s="70"/>
      <c r="G636" s="69"/>
      <c r="H636" s="97"/>
      <c r="I636" s="114"/>
    </row>
    <row r="637" spans="1:9" x14ac:dyDescent="0.25">
      <c r="A637" s="31">
        <f t="shared" si="9"/>
        <v>1</v>
      </c>
      <c r="B637" s="68"/>
      <c r="C637" s="70"/>
      <c r="D637" s="70"/>
      <c r="E637" s="70"/>
      <c r="F637" s="70"/>
      <c r="G637" s="69"/>
      <c r="H637" s="97"/>
      <c r="I637" s="114"/>
    </row>
    <row r="638" spans="1:9" x14ac:dyDescent="0.25">
      <c r="A638" s="29">
        <f t="shared" si="9"/>
        <v>1</v>
      </c>
      <c r="B638" s="68"/>
      <c r="C638" s="70"/>
      <c r="D638" s="70"/>
      <c r="E638" s="70"/>
      <c r="F638" s="70"/>
      <c r="G638" s="69"/>
      <c r="H638" s="97"/>
      <c r="I638" s="114"/>
    </row>
    <row r="639" spans="1:9" x14ac:dyDescent="0.25">
      <c r="A639" s="31">
        <f t="shared" si="9"/>
        <v>1</v>
      </c>
      <c r="B639" s="68"/>
      <c r="C639" s="70"/>
      <c r="D639" s="70"/>
      <c r="E639" s="70"/>
      <c r="F639" s="70"/>
      <c r="G639" s="69"/>
      <c r="H639" s="97"/>
      <c r="I639" s="114"/>
    </row>
    <row r="640" spans="1:9" x14ac:dyDescent="0.25">
      <c r="A640" s="29">
        <f t="shared" si="9"/>
        <v>1</v>
      </c>
      <c r="B640" s="68"/>
      <c r="C640" s="70"/>
      <c r="D640" s="70"/>
      <c r="E640" s="70"/>
      <c r="F640" s="70"/>
      <c r="G640" s="69"/>
      <c r="H640" s="97"/>
      <c r="I640" s="114"/>
    </row>
    <row r="641" spans="1:9" x14ac:dyDescent="0.25">
      <c r="A641" s="31">
        <f t="shared" si="9"/>
        <v>1</v>
      </c>
      <c r="B641" s="68"/>
      <c r="C641" s="70"/>
      <c r="D641" s="70"/>
      <c r="E641" s="70"/>
      <c r="F641" s="70"/>
      <c r="G641" s="69"/>
      <c r="H641" s="97"/>
      <c r="I641" s="114"/>
    </row>
    <row r="642" spans="1:9" x14ac:dyDescent="0.25">
      <c r="A642" s="29">
        <f t="shared" si="9"/>
        <v>1</v>
      </c>
      <c r="B642" s="68"/>
      <c r="C642" s="70"/>
      <c r="D642" s="70"/>
      <c r="E642" s="70"/>
      <c r="F642" s="70"/>
      <c r="G642" s="69"/>
      <c r="H642" s="97"/>
      <c r="I642" s="114"/>
    </row>
    <row r="643" spans="1:9" x14ac:dyDescent="0.25">
      <c r="A643" s="31">
        <f t="shared" si="9"/>
        <v>1</v>
      </c>
      <c r="B643" s="68"/>
      <c r="C643" s="70"/>
      <c r="D643" s="70"/>
      <c r="E643" s="70"/>
      <c r="F643" s="70"/>
      <c r="G643" s="69"/>
      <c r="H643" s="97"/>
      <c r="I643" s="114"/>
    </row>
    <row r="644" spans="1:9" x14ac:dyDescent="0.25">
      <c r="A644" s="29">
        <f t="shared" si="9"/>
        <v>1</v>
      </c>
      <c r="B644" s="68"/>
      <c r="C644" s="70"/>
      <c r="D644" s="70"/>
      <c r="E644" s="70"/>
      <c r="F644" s="70"/>
      <c r="G644" s="69"/>
      <c r="H644" s="97"/>
      <c r="I644" s="114"/>
    </row>
    <row r="645" spans="1:9" x14ac:dyDescent="0.25">
      <c r="A645" s="31">
        <f t="shared" si="9"/>
        <v>1</v>
      </c>
      <c r="B645" s="68"/>
      <c r="C645" s="70"/>
      <c r="D645" s="70"/>
      <c r="E645" s="70"/>
      <c r="F645" s="70"/>
      <c r="G645" s="69"/>
      <c r="H645" s="97"/>
      <c r="I645" s="114"/>
    </row>
    <row r="646" spans="1:9" x14ac:dyDescent="0.25">
      <c r="A646" s="29">
        <f t="shared" ref="A646:A709" si="10">IF(OR(ISBLANK($B646),$B646=""),$A645,$A645+1)</f>
        <v>1</v>
      </c>
      <c r="B646" s="68"/>
      <c r="C646" s="70"/>
      <c r="D646" s="70"/>
      <c r="E646" s="70"/>
      <c r="F646" s="70"/>
      <c r="G646" s="69"/>
      <c r="H646" s="97"/>
      <c r="I646" s="114"/>
    </row>
    <row r="647" spans="1:9" x14ac:dyDescent="0.25">
      <c r="A647" s="31">
        <f t="shared" si="10"/>
        <v>1</v>
      </c>
      <c r="B647" s="68"/>
      <c r="C647" s="70"/>
      <c r="D647" s="70"/>
      <c r="E647" s="70"/>
      <c r="F647" s="70"/>
      <c r="G647" s="69"/>
      <c r="H647" s="97"/>
      <c r="I647" s="114"/>
    </row>
    <row r="648" spans="1:9" x14ac:dyDescent="0.25">
      <c r="A648" s="29">
        <f t="shared" si="10"/>
        <v>1</v>
      </c>
      <c r="B648" s="68"/>
      <c r="C648" s="70"/>
      <c r="D648" s="70"/>
      <c r="E648" s="70"/>
      <c r="F648" s="70"/>
      <c r="G648" s="69"/>
      <c r="H648" s="97"/>
      <c r="I648" s="114"/>
    </row>
    <row r="649" spans="1:9" x14ac:dyDescent="0.25">
      <c r="A649" s="31">
        <f t="shared" si="10"/>
        <v>1</v>
      </c>
      <c r="B649" s="68"/>
      <c r="C649" s="70"/>
      <c r="D649" s="70"/>
      <c r="E649" s="70"/>
      <c r="F649" s="70"/>
      <c r="G649" s="69"/>
      <c r="H649" s="97"/>
      <c r="I649" s="114"/>
    </row>
    <row r="650" spans="1:9" x14ac:dyDescent="0.25">
      <c r="A650" s="29">
        <f t="shared" si="10"/>
        <v>1</v>
      </c>
      <c r="B650" s="68"/>
      <c r="C650" s="70"/>
      <c r="D650" s="70"/>
      <c r="E650" s="70"/>
      <c r="F650" s="70"/>
      <c r="G650" s="69"/>
      <c r="H650" s="97"/>
      <c r="I650" s="114"/>
    </row>
    <row r="651" spans="1:9" x14ac:dyDescent="0.25">
      <c r="A651" s="31">
        <f t="shared" si="10"/>
        <v>1</v>
      </c>
      <c r="B651" s="68"/>
      <c r="C651" s="70"/>
      <c r="D651" s="70"/>
      <c r="E651" s="70"/>
      <c r="F651" s="70"/>
      <c r="G651" s="69"/>
      <c r="H651" s="97"/>
      <c r="I651" s="114"/>
    </row>
    <row r="652" spans="1:9" x14ac:dyDescent="0.25">
      <c r="A652" s="29">
        <f t="shared" si="10"/>
        <v>1</v>
      </c>
      <c r="B652" s="68"/>
      <c r="C652" s="70"/>
      <c r="D652" s="70"/>
      <c r="E652" s="70"/>
      <c r="F652" s="70"/>
      <c r="G652" s="69"/>
      <c r="H652" s="97"/>
      <c r="I652" s="114"/>
    </row>
    <row r="653" spans="1:9" x14ac:dyDescent="0.25">
      <c r="A653" s="31">
        <f t="shared" si="10"/>
        <v>1</v>
      </c>
      <c r="B653" s="68"/>
      <c r="C653" s="70"/>
      <c r="D653" s="70"/>
      <c r="E653" s="70"/>
      <c r="F653" s="70"/>
      <c r="G653" s="69"/>
      <c r="H653" s="97"/>
      <c r="I653" s="114"/>
    </row>
    <row r="654" spans="1:9" x14ac:dyDescent="0.25">
      <c r="A654" s="29">
        <f t="shared" si="10"/>
        <v>1</v>
      </c>
      <c r="B654" s="68"/>
      <c r="C654" s="70"/>
      <c r="D654" s="70"/>
      <c r="E654" s="70"/>
      <c r="F654" s="70"/>
      <c r="G654" s="69"/>
      <c r="H654" s="97"/>
      <c r="I654" s="114"/>
    </row>
    <row r="655" spans="1:9" x14ac:dyDescent="0.25">
      <c r="A655" s="31">
        <f t="shared" si="10"/>
        <v>1</v>
      </c>
      <c r="B655" s="68"/>
      <c r="C655" s="70"/>
      <c r="D655" s="70"/>
      <c r="E655" s="70"/>
      <c r="F655" s="70"/>
      <c r="G655" s="69"/>
      <c r="H655" s="97"/>
      <c r="I655" s="114"/>
    </row>
    <row r="656" spans="1:9" x14ac:dyDescent="0.25">
      <c r="A656" s="29">
        <f t="shared" si="10"/>
        <v>1</v>
      </c>
      <c r="B656" s="68"/>
      <c r="C656" s="70"/>
      <c r="D656" s="70"/>
      <c r="E656" s="70"/>
      <c r="F656" s="70"/>
      <c r="G656" s="69"/>
      <c r="H656" s="97"/>
      <c r="I656" s="114"/>
    </row>
    <row r="657" spans="1:9" x14ac:dyDescent="0.25">
      <c r="A657" s="31">
        <f t="shared" si="10"/>
        <v>1</v>
      </c>
      <c r="B657" s="68"/>
      <c r="C657" s="70"/>
      <c r="D657" s="70"/>
      <c r="E657" s="70"/>
      <c r="F657" s="70"/>
      <c r="G657" s="69"/>
      <c r="H657" s="97"/>
      <c r="I657" s="114"/>
    </row>
    <row r="658" spans="1:9" x14ac:dyDescent="0.25">
      <c r="A658" s="29">
        <f t="shared" si="10"/>
        <v>1</v>
      </c>
      <c r="B658" s="68"/>
      <c r="C658" s="70"/>
      <c r="D658" s="70"/>
      <c r="E658" s="70"/>
      <c r="F658" s="70"/>
      <c r="G658" s="69"/>
      <c r="H658" s="97"/>
      <c r="I658" s="114"/>
    </row>
    <row r="659" spans="1:9" x14ac:dyDescent="0.25">
      <c r="A659" s="31">
        <f t="shared" si="10"/>
        <v>1</v>
      </c>
      <c r="B659" s="68"/>
      <c r="C659" s="70"/>
      <c r="D659" s="70"/>
      <c r="E659" s="70"/>
      <c r="F659" s="70"/>
      <c r="G659" s="69"/>
      <c r="H659" s="97"/>
      <c r="I659" s="114"/>
    </row>
    <row r="660" spans="1:9" x14ac:dyDescent="0.25">
      <c r="A660" s="29">
        <f t="shared" si="10"/>
        <v>1</v>
      </c>
      <c r="B660" s="68"/>
      <c r="C660" s="70"/>
      <c r="D660" s="70"/>
      <c r="E660" s="70"/>
      <c r="F660" s="70"/>
      <c r="G660" s="69"/>
      <c r="H660" s="97"/>
      <c r="I660" s="114"/>
    </row>
    <row r="661" spans="1:9" x14ac:dyDescent="0.25">
      <c r="A661" s="31">
        <f t="shared" si="10"/>
        <v>1</v>
      </c>
      <c r="B661" s="68"/>
      <c r="C661" s="70"/>
      <c r="D661" s="70"/>
      <c r="E661" s="70"/>
      <c r="F661" s="70"/>
      <c r="G661" s="69"/>
      <c r="H661" s="97"/>
      <c r="I661" s="114"/>
    </row>
    <row r="662" spans="1:9" x14ac:dyDescent="0.25">
      <c r="A662" s="29">
        <f t="shared" si="10"/>
        <v>1</v>
      </c>
      <c r="B662" s="68"/>
      <c r="C662" s="70"/>
      <c r="D662" s="70"/>
      <c r="E662" s="70"/>
      <c r="F662" s="70"/>
      <c r="G662" s="69"/>
      <c r="H662" s="97"/>
      <c r="I662" s="114"/>
    </row>
    <row r="663" spans="1:9" x14ac:dyDescent="0.25">
      <c r="A663" s="31">
        <f t="shared" si="10"/>
        <v>1</v>
      </c>
      <c r="B663" s="68"/>
      <c r="C663" s="70"/>
      <c r="D663" s="70"/>
      <c r="E663" s="70"/>
      <c r="F663" s="70"/>
      <c r="G663" s="69"/>
      <c r="H663" s="97"/>
      <c r="I663" s="114"/>
    </row>
    <row r="664" spans="1:9" x14ac:dyDescent="0.25">
      <c r="A664" s="29">
        <f t="shared" si="10"/>
        <v>1</v>
      </c>
      <c r="B664" s="68"/>
      <c r="C664" s="70"/>
      <c r="D664" s="70"/>
      <c r="E664" s="70"/>
      <c r="F664" s="70"/>
      <c r="G664" s="69"/>
      <c r="H664" s="97"/>
      <c r="I664" s="114"/>
    </row>
    <row r="665" spans="1:9" x14ac:dyDescent="0.25">
      <c r="A665" s="31">
        <f t="shared" si="10"/>
        <v>1</v>
      </c>
      <c r="B665" s="68"/>
      <c r="C665" s="70"/>
      <c r="D665" s="70"/>
      <c r="E665" s="70"/>
      <c r="F665" s="70"/>
      <c r="G665" s="69"/>
      <c r="H665" s="97"/>
      <c r="I665" s="114"/>
    </row>
    <row r="666" spans="1:9" x14ac:dyDescent="0.25">
      <c r="A666" s="29">
        <f t="shared" si="10"/>
        <v>1</v>
      </c>
      <c r="B666" s="68"/>
      <c r="C666" s="70"/>
      <c r="D666" s="70"/>
      <c r="E666" s="70"/>
      <c r="F666" s="70"/>
      <c r="G666" s="69"/>
      <c r="H666" s="97"/>
      <c r="I666" s="114"/>
    </row>
    <row r="667" spans="1:9" x14ac:dyDescent="0.25">
      <c r="A667" s="31">
        <f t="shared" si="10"/>
        <v>1</v>
      </c>
      <c r="B667" s="68"/>
      <c r="C667" s="70"/>
      <c r="D667" s="70"/>
      <c r="E667" s="70"/>
      <c r="F667" s="70"/>
      <c r="G667" s="69"/>
      <c r="H667" s="97"/>
      <c r="I667" s="114"/>
    </row>
    <row r="668" spans="1:9" x14ac:dyDescent="0.25">
      <c r="A668" s="29">
        <f t="shared" si="10"/>
        <v>1</v>
      </c>
      <c r="B668" s="68"/>
      <c r="C668" s="70"/>
      <c r="D668" s="70"/>
      <c r="E668" s="70"/>
      <c r="F668" s="70"/>
      <c r="G668" s="69"/>
      <c r="H668" s="97"/>
      <c r="I668" s="114"/>
    </row>
    <row r="669" spans="1:9" x14ac:dyDescent="0.25">
      <c r="A669" s="31">
        <f t="shared" si="10"/>
        <v>1</v>
      </c>
      <c r="B669" s="68"/>
      <c r="C669" s="70"/>
      <c r="D669" s="70"/>
      <c r="E669" s="70"/>
      <c r="F669" s="70"/>
      <c r="G669" s="69"/>
      <c r="H669" s="97"/>
      <c r="I669" s="114"/>
    </row>
    <row r="670" spans="1:9" x14ac:dyDescent="0.25">
      <c r="A670" s="29">
        <f t="shared" si="10"/>
        <v>1</v>
      </c>
      <c r="B670" s="68"/>
      <c r="C670" s="70"/>
      <c r="D670" s="70"/>
      <c r="E670" s="70"/>
      <c r="F670" s="70"/>
      <c r="G670" s="69"/>
      <c r="H670" s="97"/>
      <c r="I670" s="114"/>
    </row>
    <row r="671" spans="1:9" x14ac:dyDescent="0.25">
      <c r="A671" s="31">
        <f t="shared" si="10"/>
        <v>1</v>
      </c>
      <c r="B671" s="68"/>
      <c r="C671" s="70"/>
      <c r="D671" s="70"/>
      <c r="E671" s="70"/>
      <c r="F671" s="70"/>
      <c r="G671" s="69"/>
      <c r="H671" s="97"/>
      <c r="I671" s="114"/>
    </row>
    <row r="672" spans="1:9" x14ac:dyDescent="0.25">
      <c r="A672" s="29">
        <f t="shared" si="10"/>
        <v>1</v>
      </c>
      <c r="B672" s="68"/>
      <c r="C672" s="70"/>
      <c r="D672" s="70"/>
      <c r="E672" s="70"/>
      <c r="F672" s="70"/>
      <c r="G672" s="69"/>
      <c r="H672" s="97"/>
      <c r="I672" s="114"/>
    </row>
    <row r="673" spans="1:9" x14ac:dyDescent="0.25">
      <c r="A673" s="31">
        <f t="shared" si="10"/>
        <v>1</v>
      </c>
      <c r="B673" s="68"/>
      <c r="C673" s="70"/>
      <c r="D673" s="70"/>
      <c r="E673" s="70"/>
      <c r="F673" s="70"/>
      <c r="G673" s="69"/>
      <c r="H673" s="97"/>
      <c r="I673" s="114"/>
    </row>
    <row r="674" spans="1:9" x14ac:dyDescent="0.25">
      <c r="A674" s="29">
        <f t="shared" si="10"/>
        <v>1</v>
      </c>
      <c r="B674" s="68"/>
      <c r="C674" s="70"/>
      <c r="D674" s="70"/>
      <c r="E674" s="70"/>
      <c r="F674" s="70"/>
      <c r="G674" s="69"/>
      <c r="H674" s="97"/>
      <c r="I674" s="114"/>
    </row>
    <row r="675" spans="1:9" x14ac:dyDescent="0.25">
      <c r="A675" s="31">
        <f t="shared" si="10"/>
        <v>1</v>
      </c>
      <c r="B675" s="68"/>
      <c r="C675" s="70"/>
      <c r="D675" s="70"/>
      <c r="E675" s="70"/>
      <c r="F675" s="70"/>
      <c r="G675" s="69"/>
      <c r="H675" s="97"/>
      <c r="I675" s="114"/>
    </row>
    <row r="676" spans="1:9" x14ac:dyDescent="0.25">
      <c r="A676" s="29">
        <f t="shared" si="10"/>
        <v>1</v>
      </c>
      <c r="B676" s="68"/>
      <c r="C676" s="70"/>
      <c r="D676" s="70"/>
      <c r="E676" s="70"/>
      <c r="F676" s="70"/>
      <c r="G676" s="69"/>
      <c r="H676" s="97"/>
      <c r="I676" s="114"/>
    </row>
    <row r="677" spans="1:9" x14ac:dyDescent="0.25">
      <c r="A677" s="31">
        <f t="shared" si="10"/>
        <v>1</v>
      </c>
      <c r="B677" s="68"/>
      <c r="C677" s="70"/>
      <c r="D677" s="70"/>
      <c r="E677" s="70"/>
      <c r="F677" s="70"/>
      <c r="G677" s="69"/>
      <c r="H677" s="97"/>
      <c r="I677" s="114"/>
    </row>
    <row r="678" spans="1:9" x14ac:dyDescent="0.25">
      <c r="A678" s="29">
        <f t="shared" si="10"/>
        <v>1</v>
      </c>
      <c r="B678" s="68"/>
      <c r="C678" s="70"/>
      <c r="D678" s="70"/>
      <c r="E678" s="70"/>
      <c r="F678" s="70"/>
      <c r="G678" s="69"/>
      <c r="H678" s="97"/>
      <c r="I678" s="114"/>
    </row>
    <row r="679" spans="1:9" x14ac:dyDescent="0.25">
      <c r="A679" s="31">
        <f t="shared" si="10"/>
        <v>1</v>
      </c>
      <c r="B679" s="68"/>
      <c r="C679" s="70"/>
      <c r="D679" s="70"/>
      <c r="E679" s="70"/>
      <c r="F679" s="70"/>
      <c r="G679" s="69"/>
      <c r="H679" s="97"/>
      <c r="I679" s="114"/>
    </row>
    <row r="680" spans="1:9" x14ac:dyDescent="0.25">
      <c r="A680" s="29">
        <f t="shared" si="10"/>
        <v>1</v>
      </c>
      <c r="B680" s="68"/>
      <c r="C680" s="70"/>
      <c r="D680" s="70"/>
      <c r="E680" s="70"/>
      <c r="F680" s="70"/>
      <c r="G680" s="69"/>
      <c r="H680" s="97"/>
      <c r="I680" s="114"/>
    </row>
    <row r="681" spans="1:9" x14ac:dyDescent="0.25">
      <c r="A681" s="31">
        <f t="shared" si="10"/>
        <v>1</v>
      </c>
      <c r="B681" s="68"/>
      <c r="C681" s="70"/>
      <c r="D681" s="70"/>
      <c r="E681" s="70"/>
      <c r="F681" s="70"/>
      <c r="G681" s="69"/>
      <c r="H681" s="97"/>
      <c r="I681" s="114"/>
    </row>
    <row r="682" spans="1:9" x14ac:dyDescent="0.25">
      <c r="A682" s="29">
        <f t="shared" si="10"/>
        <v>1</v>
      </c>
      <c r="B682" s="68"/>
      <c r="C682" s="70"/>
      <c r="D682" s="70"/>
      <c r="E682" s="70"/>
      <c r="F682" s="70"/>
      <c r="G682" s="69"/>
      <c r="H682" s="97"/>
      <c r="I682" s="114"/>
    </row>
    <row r="683" spans="1:9" x14ac:dyDescent="0.25">
      <c r="A683" s="31">
        <f t="shared" si="10"/>
        <v>1</v>
      </c>
      <c r="B683" s="68"/>
      <c r="C683" s="70"/>
      <c r="D683" s="70"/>
      <c r="E683" s="70"/>
      <c r="F683" s="70"/>
      <c r="G683" s="69"/>
      <c r="H683" s="97"/>
      <c r="I683" s="114"/>
    </row>
    <row r="684" spans="1:9" x14ac:dyDescent="0.25">
      <c r="A684" s="29">
        <f t="shared" si="10"/>
        <v>1</v>
      </c>
      <c r="B684" s="68"/>
      <c r="C684" s="70"/>
      <c r="D684" s="70"/>
      <c r="E684" s="70"/>
      <c r="F684" s="70"/>
      <c r="G684" s="69"/>
      <c r="H684" s="97"/>
      <c r="I684" s="114"/>
    </row>
    <row r="685" spans="1:9" x14ac:dyDescent="0.25">
      <c r="A685" s="31">
        <f t="shared" si="10"/>
        <v>1</v>
      </c>
      <c r="B685" s="68"/>
      <c r="C685" s="70"/>
      <c r="D685" s="70"/>
      <c r="E685" s="70"/>
      <c r="F685" s="70"/>
      <c r="G685" s="69"/>
      <c r="H685" s="97"/>
      <c r="I685" s="114"/>
    </row>
    <row r="686" spans="1:9" x14ac:dyDescent="0.25">
      <c r="A686" s="29">
        <f t="shared" si="10"/>
        <v>1</v>
      </c>
      <c r="B686" s="68"/>
      <c r="C686" s="70"/>
      <c r="D686" s="70"/>
      <c r="E686" s="70"/>
      <c r="F686" s="70"/>
      <c r="G686" s="69"/>
      <c r="H686" s="97"/>
      <c r="I686" s="114"/>
    </row>
    <row r="687" spans="1:9" x14ac:dyDescent="0.25">
      <c r="A687" s="31">
        <f t="shared" si="10"/>
        <v>1</v>
      </c>
      <c r="B687" s="68"/>
      <c r="C687" s="70"/>
      <c r="D687" s="70"/>
      <c r="E687" s="70"/>
      <c r="F687" s="70"/>
      <c r="G687" s="69"/>
      <c r="H687" s="97"/>
      <c r="I687" s="114"/>
    </row>
    <row r="688" spans="1:9" x14ac:dyDescent="0.25">
      <c r="A688" s="29">
        <f t="shared" si="10"/>
        <v>1</v>
      </c>
      <c r="B688" s="68"/>
      <c r="C688" s="70"/>
      <c r="D688" s="70"/>
      <c r="E688" s="70"/>
      <c r="F688" s="70"/>
      <c r="G688" s="69"/>
      <c r="H688" s="97"/>
      <c r="I688" s="114"/>
    </row>
    <row r="689" spans="1:9" x14ac:dyDescent="0.25">
      <c r="A689" s="31">
        <f t="shared" si="10"/>
        <v>1</v>
      </c>
      <c r="B689" s="68"/>
      <c r="C689" s="70"/>
      <c r="D689" s="70"/>
      <c r="E689" s="70"/>
      <c r="F689" s="70"/>
      <c r="G689" s="69"/>
      <c r="H689" s="97"/>
      <c r="I689" s="114"/>
    </row>
    <row r="690" spans="1:9" x14ac:dyDescent="0.25">
      <c r="A690" s="29">
        <f t="shared" si="10"/>
        <v>1</v>
      </c>
      <c r="B690" s="68"/>
      <c r="C690" s="70"/>
      <c r="D690" s="70"/>
      <c r="E690" s="70"/>
      <c r="F690" s="70"/>
      <c r="G690" s="69"/>
      <c r="H690" s="97"/>
      <c r="I690" s="114"/>
    </row>
    <row r="691" spans="1:9" x14ac:dyDescent="0.25">
      <c r="A691" s="31">
        <f t="shared" si="10"/>
        <v>1</v>
      </c>
      <c r="B691" s="68"/>
      <c r="C691" s="70"/>
      <c r="D691" s="70"/>
      <c r="E691" s="70"/>
      <c r="F691" s="70"/>
      <c r="G691" s="69"/>
      <c r="H691" s="97"/>
      <c r="I691" s="114"/>
    </row>
    <row r="692" spans="1:9" x14ac:dyDescent="0.25">
      <c r="A692" s="29">
        <f t="shared" si="10"/>
        <v>1</v>
      </c>
      <c r="B692" s="68"/>
      <c r="C692" s="70"/>
      <c r="D692" s="70"/>
      <c r="E692" s="70"/>
      <c r="F692" s="70"/>
      <c r="G692" s="69"/>
      <c r="H692" s="97"/>
      <c r="I692" s="114"/>
    </row>
    <row r="693" spans="1:9" x14ac:dyDescent="0.25">
      <c r="A693" s="31">
        <f t="shared" si="10"/>
        <v>1</v>
      </c>
      <c r="B693" s="68"/>
      <c r="C693" s="70"/>
      <c r="D693" s="70"/>
      <c r="E693" s="70"/>
      <c r="F693" s="70"/>
      <c r="G693" s="69"/>
      <c r="H693" s="97"/>
      <c r="I693" s="114"/>
    </row>
    <row r="694" spans="1:9" x14ac:dyDescent="0.25">
      <c r="A694" s="29">
        <f t="shared" si="10"/>
        <v>1</v>
      </c>
      <c r="B694" s="68"/>
      <c r="C694" s="70"/>
      <c r="D694" s="70"/>
      <c r="E694" s="70"/>
      <c r="F694" s="70"/>
      <c r="G694" s="69"/>
      <c r="H694" s="97"/>
      <c r="I694" s="114"/>
    </row>
    <row r="695" spans="1:9" x14ac:dyDescent="0.25">
      <c r="A695" s="31">
        <f t="shared" si="10"/>
        <v>1</v>
      </c>
      <c r="B695" s="68"/>
      <c r="C695" s="70"/>
      <c r="D695" s="70"/>
      <c r="E695" s="70"/>
      <c r="F695" s="70"/>
      <c r="G695" s="69"/>
      <c r="H695" s="97"/>
      <c r="I695" s="114"/>
    </row>
    <row r="696" spans="1:9" x14ac:dyDescent="0.25">
      <c r="A696" s="29">
        <f t="shared" si="10"/>
        <v>1</v>
      </c>
      <c r="B696" s="68"/>
      <c r="C696" s="70"/>
      <c r="D696" s="70"/>
      <c r="E696" s="70"/>
      <c r="F696" s="70"/>
      <c r="G696" s="69"/>
      <c r="H696" s="97"/>
      <c r="I696" s="114"/>
    </row>
    <row r="697" spans="1:9" x14ac:dyDescent="0.25">
      <c r="A697" s="31">
        <f t="shared" si="10"/>
        <v>1</v>
      </c>
      <c r="B697" s="68"/>
      <c r="C697" s="70"/>
      <c r="D697" s="70"/>
      <c r="E697" s="70"/>
      <c r="F697" s="70"/>
      <c r="G697" s="69"/>
      <c r="H697" s="97"/>
      <c r="I697" s="114"/>
    </row>
    <row r="698" spans="1:9" x14ac:dyDescent="0.25">
      <c r="A698" s="29">
        <f t="shared" si="10"/>
        <v>1</v>
      </c>
      <c r="B698" s="68"/>
      <c r="C698" s="70"/>
      <c r="D698" s="70"/>
      <c r="E698" s="70"/>
      <c r="F698" s="70"/>
      <c r="G698" s="69"/>
      <c r="H698" s="97"/>
      <c r="I698" s="114"/>
    </row>
    <row r="699" spans="1:9" x14ac:dyDescent="0.25">
      <c r="A699" s="31">
        <f t="shared" si="10"/>
        <v>1</v>
      </c>
      <c r="B699" s="68"/>
      <c r="C699" s="70"/>
      <c r="D699" s="70"/>
      <c r="E699" s="70"/>
      <c r="F699" s="70"/>
      <c r="G699" s="69"/>
      <c r="H699" s="97"/>
      <c r="I699" s="114"/>
    </row>
    <row r="700" spans="1:9" x14ac:dyDescent="0.25">
      <c r="A700" s="29">
        <f t="shared" si="10"/>
        <v>1</v>
      </c>
      <c r="B700" s="68"/>
      <c r="C700" s="70"/>
      <c r="D700" s="70"/>
      <c r="E700" s="70"/>
      <c r="F700" s="70"/>
      <c r="G700" s="69"/>
      <c r="H700" s="97"/>
      <c r="I700" s="114"/>
    </row>
    <row r="701" spans="1:9" x14ac:dyDescent="0.25">
      <c r="A701" s="31">
        <f t="shared" si="10"/>
        <v>1</v>
      </c>
      <c r="B701" s="68"/>
      <c r="C701" s="70"/>
      <c r="D701" s="70"/>
      <c r="E701" s="70"/>
      <c r="F701" s="70"/>
      <c r="G701" s="69"/>
      <c r="H701" s="97"/>
      <c r="I701" s="114"/>
    </row>
    <row r="702" spans="1:9" x14ac:dyDescent="0.25">
      <c r="A702" s="29">
        <f t="shared" si="10"/>
        <v>1</v>
      </c>
      <c r="B702" s="68"/>
      <c r="C702" s="70"/>
      <c r="D702" s="70"/>
      <c r="E702" s="70"/>
      <c r="F702" s="70"/>
      <c r="G702" s="69"/>
      <c r="H702" s="97"/>
      <c r="I702" s="114"/>
    </row>
    <row r="703" spans="1:9" x14ac:dyDescent="0.25">
      <c r="A703" s="31">
        <f t="shared" si="10"/>
        <v>1</v>
      </c>
      <c r="B703" s="68"/>
      <c r="C703" s="70"/>
      <c r="D703" s="70"/>
      <c r="E703" s="70"/>
      <c r="F703" s="70"/>
      <c r="G703" s="69"/>
      <c r="H703" s="97"/>
      <c r="I703" s="114"/>
    </row>
    <row r="704" spans="1:9" x14ac:dyDescent="0.25">
      <c r="A704" s="29">
        <f t="shared" si="10"/>
        <v>1</v>
      </c>
      <c r="B704" s="68"/>
      <c r="C704" s="70"/>
      <c r="D704" s="70"/>
      <c r="E704" s="70"/>
      <c r="F704" s="70"/>
      <c r="G704" s="69"/>
      <c r="H704" s="97"/>
      <c r="I704" s="114"/>
    </row>
    <row r="705" spans="1:9" x14ac:dyDescent="0.25">
      <c r="A705" s="31">
        <f t="shared" si="10"/>
        <v>1</v>
      </c>
      <c r="B705" s="68"/>
      <c r="C705" s="70"/>
      <c r="D705" s="70"/>
      <c r="E705" s="70"/>
      <c r="F705" s="70"/>
      <c r="G705" s="69"/>
      <c r="H705" s="97"/>
      <c r="I705" s="114"/>
    </row>
    <row r="706" spans="1:9" x14ac:dyDescent="0.25">
      <c r="A706" s="29">
        <f t="shared" si="10"/>
        <v>1</v>
      </c>
      <c r="B706" s="68"/>
      <c r="C706" s="70"/>
      <c r="D706" s="70"/>
      <c r="E706" s="70"/>
      <c r="F706" s="70"/>
      <c r="G706" s="69"/>
      <c r="H706" s="97"/>
      <c r="I706" s="114"/>
    </row>
    <row r="707" spans="1:9" x14ac:dyDescent="0.25">
      <c r="A707" s="31">
        <f t="shared" si="10"/>
        <v>1</v>
      </c>
      <c r="B707" s="68"/>
      <c r="C707" s="70"/>
      <c r="D707" s="70"/>
      <c r="E707" s="70"/>
      <c r="F707" s="70"/>
      <c r="G707" s="69"/>
      <c r="H707" s="97"/>
      <c r="I707" s="114"/>
    </row>
    <row r="708" spans="1:9" x14ac:dyDescent="0.25">
      <c r="A708" s="29">
        <f t="shared" si="10"/>
        <v>1</v>
      </c>
      <c r="B708" s="68"/>
      <c r="C708" s="70"/>
      <c r="D708" s="70"/>
      <c r="E708" s="70"/>
      <c r="F708" s="70"/>
      <c r="G708" s="69"/>
      <c r="H708" s="97"/>
      <c r="I708" s="114"/>
    </row>
    <row r="709" spans="1:9" x14ac:dyDescent="0.25">
      <c r="A709" s="31">
        <f t="shared" si="10"/>
        <v>1</v>
      </c>
      <c r="B709" s="68"/>
      <c r="C709" s="70"/>
      <c r="D709" s="70"/>
      <c r="E709" s="70"/>
      <c r="F709" s="70"/>
      <c r="G709" s="69"/>
      <c r="H709" s="97"/>
      <c r="I709" s="114"/>
    </row>
    <row r="710" spans="1:9" x14ac:dyDescent="0.25">
      <c r="A710" s="29">
        <f t="shared" ref="A710:A773" si="11">IF(OR(ISBLANK($B710),$B710=""),$A709,$A709+1)</f>
        <v>1</v>
      </c>
      <c r="B710" s="68"/>
      <c r="C710" s="70"/>
      <c r="D710" s="70"/>
      <c r="E710" s="70"/>
      <c r="F710" s="70"/>
      <c r="G710" s="69"/>
      <c r="H710" s="97"/>
      <c r="I710" s="114"/>
    </row>
    <row r="711" spans="1:9" x14ac:dyDescent="0.25">
      <c r="A711" s="31">
        <f t="shared" si="11"/>
        <v>1</v>
      </c>
      <c r="B711" s="68"/>
      <c r="C711" s="70"/>
      <c r="D711" s="70"/>
      <c r="E711" s="70"/>
      <c r="F711" s="70"/>
      <c r="G711" s="69"/>
      <c r="H711" s="97"/>
      <c r="I711" s="114"/>
    </row>
    <row r="712" spans="1:9" x14ac:dyDescent="0.25">
      <c r="A712" s="29">
        <f t="shared" si="11"/>
        <v>1</v>
      </c>
      <c r="B712" s="68"/>
      <c r="C712" s="70"/>
      <c r="D712" s="70"/>
      <c r="E712" s="70"/>
      <c r="F712" s="70"/>
      <c r="G712" s="69"/>
      <c r="H712" s="97"/>
      <c r="I712" s="114"/>
    </row>
    <row r="713" spans="1:9" x14ac:dyDescent="0.25">
      <c r="A713" s="31">
        <f t="shared" si="11"/>
        <v>1</v>
      </c>
      <c r="B713" s="68"/>
      <c r="C713" s="70"/>
      <c r="D713" s="70"/>
      <c r="E713" s="70"/>
      <c r="F713" s="70"/>
      <c r="G713" s="69"/>
      <c r="H713" s="97"/>
      <c r="I713" s="114"/>
    </row>
    <row r="714" spans="1:9" x14ac:dyDescent="0.25">
      <c r="A714" s="29">
        <f t="shared" si="11"/>
        <v>1</v>
      </c>
      <c r="B714" s="68"/>
      <c r="C714" s="70"/>
      <c r="D714" s="70"/>
      <c r="E714" s="70"/>
      <c r="F714" s="70"/>
      <c r="G714" s="69"/>
      <c r="H714" s="97"/>
      <c r="I714" s="114"/>
    </row>
    <row r="715" spans="1:9" x14ac:dyDescent="0.25">
      <c r="A715" s="31">
        <f t="shared" si="11"/>
        <v>1</v>
      </c>
      <c r="B715" s="68"/>
      <c r="C715" s="70"/>
      <c r="D715" s="70"/>
      <c r="E715" s="70"/>
      <c r="F715" s="70"/>
      <c r="G715" s="69"/>
      <c r="H715" s="97"/>
      <c r="I715" s="114"/>
    </row>
    <row r="716" spans="1:9" x14ac:dyDescent="0.25">
      <c r="A716" s="29">
        <f t="shared" si="11"/>
        <v>1</v>
      </c>
      <c r="B716" s="68"/>
      <c r="C716" s="70"/>
      <c r="D716" s="70"/>
      <c r="E716" s="70"/>
      <c r="F716" s="70"/>
      <c r="G716" s="69"/>
      <c r="H716" s="97"/>
      <c r="I716" s="114"/>
    </row>
    <row r="717" spans="1:9" x14ac:dyDescent="0.25">
      <c r="A717" s="31">
        <f t="shared" si="11"/>
        <v>1</v>
      </c>
      <c r="B717" s="68"/>
      <c r="C717" s="70"/>
      <c r="D717" s="70"/>
      <c r="E717" s="70"/>
      <c r="F717" s="70"/>
      <c r="G717" s="69"/>
      <c r="H717" s="97"/>
      <c r="I717" s="114"/>
    </row>
    <row r="718" spans="1:9" x14ac:dyDescent="0.25">
      <c r="A718" s="29">
        <f t="shared" si="11"/>
        <v>1</v>
      </c>
      <c r="B718" s="68"/>
      <c r="C718" s="70"/>
      <c r="D718" s="70"/>
      <c r="E718" s="70"/>
      <c r="F718" s="70"/>
      <c r="G718" s="69"/>
      <c r="H718" s="97"/>
      <c r="I718" s="114"/>
    </row>
    <row r="719" spans="1:9" x14ac:dyDescent="0.25">
      <c r="A719" s="31">
        <f t="shared" si="11"/>
        <v>1</v>
      </c>
      <c r="B719" s="68"/>
      <c r="C719" s="70"/>
      <c r="D719" s="70"/>
      <c r="E719" s="70"/>
      <c r="F719" s="70"/>
      <c r="G719" s="69"/>
      <c r="H719" s="97"/>
      <c r="I719" s="114"/>
    </row>
    <row r="720" spans="1:9" x14ac:dyDescent="0.25">
      <c r="A720" s="29">
        <f t="shared" si="11"/>
        <v>1</v>
      </c>
      <c r="B720" s="68"/>
      <c r="C720" s="70"/>
      <c r="D720" s="70"/>
      <c r="E720" s="70"/>
      <c r="F720" s="70"/>
      <c r="G720" s="69"/>
      <c r="H720" s="97"/>
      <c r="I720" s="114"/>
    </row>
    <row r="721" spans="1:9" x14ac:dyDescent="0.25">
      <c r="A721" s="31">
        <f t="shared" si="11"/>
        <v>1</v>
      </c>
      <c r="B721" s="68"/>
      <c r="C721" s="70"/>
      <c r="D721" s="70"/>
      <c r="E721" s="70"/>
      <c r="F721" s="70"/>
      <c r="G721" s="69"/>
      <c r="H721" s="97"/>
      <c r="I721" s="114"/>
    </row>
    <row r="722" spans="1:9" x14ac:dyDescent="0.25">
      <c r="A722" s="29">
        <f t="shared" si="11"/>
        <v>1</v>
      </c>
      <c r="B722" s="68"/>
      <c r="C722" s="70"/>
      <c r="D722" s="70"/>
      <c r="E722" s="70"/>
      <c r="F722" s="70"/>
      <c r="G722" s="69"/>
      <c r="H722" s="97"/>
      <c r="I722" s="114"/>
    </row>
    <row r="723" spans="1:9" x14ac:dyDescent="0.25">
      <c r="A723" s="31">
        <f t="shared" si="11"/>
        <v>1</v>
      </c>
      <c r="B723" s="68"/>
      <c r="C723" s="70"/>
      <c r="D723" s="70"/>
      <c r="E723" s="70"/>
      <c r="F723" s="70"/>
      <c r="G723" s="69"/>
      <c r="H723" s="97"/>
      <c r="I723" s="114"/>
    </row>
    <row r="724" spans="1:9" x14ac:dyDescent="0.25">
      <c r="A724" s="29">
        <f t="shared" si="11"/>
        <v>1</v>
      </c>
      <c r="B724" s="68"/>
      <c r="C724" s="70"/>
      <c r="D724" s="70"/>
      <c r="E724" s="70"/>
      <c r="F724" s="70"/>
      <c r="G724" s="69"/>
      <c r="H724" s="97"/>
      <c r="I724" s="114"/>
    </row>
    <row r="725" spans="1:9" x14ac:dyDescent="0.25">
      <c r="A725" s="31">
        <f t="shared" si="11"/>
        <v>1</v>
      </c>
      <c r="B725" s="68"/>
      <c r="C725" s="70"/>
      <c r="D725" s="70"/>
      <c r="E725" s="70"/>
      <c r="F725" s="70"/>
      <c r="G725" s="69"/>
      <c r="H725" s="97"/>
      <c r="I725" s="114"/>
    </row>
    <row r="726" spans="1:9" x14ac:dyDescent="0.25">
      <c r="A726" s="29">
        <f t="shared" si="11"/>
        <v>1</v>
      </c>
      <c r="B726" s="68"/>
      <c r="C726" s="70"/>
      <c r="D726" s="70"/>
      <c r="E726" s="70"/>
      <c r="F726" s="70"/>
      <c r="G726" s="69"/>
      <c r="H726" s="97"/>
      <c r="I726" s="114"/>
    </row>
    <row r="727" spans="1:9" x14ac:dyDescent="0.25">
      <c r="A727" s="31">
        <f t="shared" si="11"/>
        <v>1</v>
      </c>
      <c r="B727" s="68"/>
      <c r="C727" s="70"/>
      <c r="D727" s="70"/>
      <c r="E727" s="70"/>
      <c r="F727" s="70"/>
      <c r="G727" s="69"/>
      <c r="H727" s="97"/>
      <c r="I727" s="114"/>
    </row>
    <row r="728" spans="1:9" x14ac:dyDescent="0.25">
      <c r="A728" s="29">
        <f t="shared" si="11"/>
        <v>1</v>
      </c>
      <c r="B728" s="68"/>
      <c r="C728" s="70"/>
      <c r="D728" s="70"/>
      <c r="E728" s="70"/>
      <c r="F728" s="70"/>
      <c r="G728" s="69"/>
      <c r="H728" s="97"/>
      <c r="I728" s="114"/>
    </row>
    <row r="729" spans="1:9" x14ac:dyDescent="0.25">
      <c r="A729" s="31">
        <f t="shared" si="11"/>
        <v>1</v>
      </c>
      <c r="B729" s="68"/>
      <c r="C729" s="70"/>
      <c r="D729" s="70"/>
      <c r="E729" s="70"/>
      <c r="F729" s="70"/>
      <c r="G729" s="69"/>
      <c r="H729" s="97"/>
      <c r="I729" s="114"/>
    </row>
    <row r="730" spans="1:9" x14ac:dyDescent="0.25">
      <c r="A730" s="29">
        <f t="shared" si="11"/>
        <v>1</v>
      </c>
      <c r="B730" s="68"/>
      <c r="C730" s="70"/>
      <c r="D730" s="70"/>
      <c r="E730" s="70"/>
      <c r="F730" s="70"/>
      <c r="G730" s="69"/>
      <c r="H730" s="97"/>
      <c r="I730" s="114"/>
    </row>
    <row r="731" spans="1:9" x14ac:dyDescent="0.25">
      <c r="A731" s="31">
        <f t="shared" si="11"/>
        <v>1</v>
      </c>
      <c r="B731" s="68"/>
      <c r="C731" s="70"/>
      <c r="D731" s="70"/>
      <c r="E731" s="70"/>
      <c r="F731" s="70"/>
      <c r="G731" s="69"/>
      <c r="H731" s="97"/>
      <c r="I731" s="114"/>
    </row>
    <row r="732" spans="1:9" x14ac:dyDescent="0.25">
      <c r="A732" s="29">
        <f t="shared" si="11"/>
        <v>1</v>
      </c>
      <c r="B732" s="68"/>
      <c r="C732" s="70"/>
      <c r="D732" s="70"/>
      <c r="E732" s="70"/>
      <c r="F732" s="70"/>
      <c r="G732" s="69"/>
      <c r="H732" s="97"/>
      <c r="I732" s="114"/>
    </row>
    <row r="733" spans="1:9" x14ac:dyDescent="0.25">
      <c r="A733" s="31">
        <f t="shared" si="11"/>
        <v>1</v>
      </c>
      <c r="B733" s="68"/>
      <c r="C733" s="70"/>
      <c r="D733" s="70"/>
      <c r="E733" s="70"/>
      <c r="F733" s="70"/>
      <c r="G733" s="69"/>
      <c r="H733" s="97"/>
      <c r="I733" s="114"/>
    </row>
    <row r="734" spans="1:9" x14ac:dyDescent="0.25">
      <c r="A734" s="29">
        <f t="shared" si="11"/>
        <v>1</v>
      </c>
      <c r="B734" s="68"/>
      <c r="C734" s="70"/>
      <c r="D734" s="70"/>
      <c r="E734" s="70"/>
      <c r="F734" s="70"/>
      <c r="G734" s="69"/>
      <c r="H734" s="97"/>
      <c r="I734" s="114"/>
    </row>
    <row r="735" spans="1:9" x14ac:dyDescent="0.25">
      <c r="A735" s="31">
        <f t="shared" si="11"/>
        <v>1</v>
      </c>
      <c r="B735" s="68"/>
      <c r="C735" s="70"/>
      <c r="D735" s="70"/>
      <c r="E735" s="70"/>
      <c r="F735" s="70"/>
      <c r="G735" s="69"/>
      <c r="H735" s="97"/>
      <c r="I735" s="114"/>
    </row>
    <row r="736" spans="1:9" x14ac:dyDescent="0.25">
      <c r="A736" s="29">
        <f t="shared" si="11"/>
        <v>1</v>
      </c>
      <c r="B736" s="68"/>
      <c r="C736" s="70"/>
      <c r="D736" s="70"/>
      <c r="E736" s="70"/>
      <c r="F736" s="70"/>
      <c r="G736" s="69"/>
      <c r="H736" s="97"/>
      <c r="I736" s="114"/>
    </row>
    <row r="737" spans="1:9" x14ac:dyDescent="0.25">
      <c r="A737" s="31">
        <f t="shared" si="11"/>
        <v>1</v>
      </c>
      <c r="B737" s="68"/>
      <c r="C737" s="70"/>
      <c r="D737" s="70"/>
      <c r="E737" s="70"/>
      <c r="F737" s="70"/>
      <c r="G737" s="69"/>
      <c r="H737" s="97"/>
      <c r="I737" s="114"/>
    </row>
    <row r="738" spans="1:9" x14ac:dyDescent="0.25">
      <c r="A738" s="29">
        <f t="shared" si="11"/>
        <v>1</v>
      </c>
      <c r="B738" s="68"/>
      <c r="C738" s="70"/>
      <c r="D738" s="70"/>
      <c r="E738" s="70"/>
      <c r="F738" s="70"/>
      <c r="G738" s="69"/>
      <c r="H738" s="97"/>
      <c r="I738" s="114"/>
    </row>
    <row r="739" spans="1:9" x14ac:dyDescent="0.25">
      <c r="A739" s="31">
        <f t="shared" si="11"/>
        <v>1</v>
      </c>
      <c r="B739" s="68"/>
      <c r="C739" s="70"/>
      <c r="D739" s="70"/>
      <c r="E739" s="70"/>
      <c r="F739" s="70"/>
      <c r="G739" s="69"/>
      <c r="H739" s="97"/>
      <c r="I739" s="114"/>
    </row>
    <row r="740" spans="1:9" x14ac:dyDescent="0.25">
      <c r="A740" s="29">
        <f t="shared" si="11"/>
        <v>1</v>
      </c>
      <c r="B740" s="68"/>
      <c r="C740" s="70"/>
      <c r="D740" s="70"/>
      <c r="E740" s="70"/>
      <c r="F740" s="70"/>
      <c r="G740" s="69"/>
      <c r="H740" s="97"/>
      <c r="I740" s="114"/>
    </row>
    <row r="741" spans="1:9" x14ac:dyDescent="0.25">
      <c r="A741" s="31">
        <f t="shared" si="11"/>
        <v>1</v>
      </c>
      <c r="B741" s="68"/>
      <c r="C741" s="70"/>
      <c r="D741" s="70"/>
      <c r="E741" s="70"/>
      <c r="F741" s="70"/>
      <c r="G741" s="69"/>
      <c r="H741" s="97"/>
      <c r="I741" s="114"/>
    </row>
    <row r="742" spans="1:9" x14ac:dyDescent="0.25">
      <c r="A742" s="29">
        <f t="shared" si="11"/>
        <v>1</v>
      </c>
      <c r="B742" s="68"/>
      <c r="C742" s="70"/>
      <c r="D742" s="70"/>
      <c r="E742" s="70"/>
      <c r="F742" s="70"/>
      <c r="G742" s="69"/>
      <c r="H742" s="97"/>
      <c r="I742" s="114"/>
    </row>
    <row r="743" spans="1:9" x14ac:dyDescent="0.25">
      <c r="A743" s="31">
        <f t="shared" si="11"/>
        <v>1</v>
      </c>
      <c r="B743" s="68"/>
      <c r="C743" s="70"/>
      <c r="D743" s="70"/>
      <c r="E743" s="70"/>
      <c r="F743" s="70"/>
      <c r="G743" s="69"/>
      <c r="H743" s="97"/>
      <c r="I743" s="114"/>
    </row>
    <row r="744" spans="1:9" x14ac:dyDescent="0.25">
      <c r="A744" s="29">
        <f t="shared" si="11"/>
        <v>1</v>
      </c>
      <c r="B744" s="68"/>
      <c r="C744" s="70"/>
      <c r="D744" s="70"/>
      <c r="E744" s="70"/>
      <c r="F744" s="70"/>
      <c r="G744" s="69"/>
      <c r="H744" s="97"/>
      <c r="I744" s="114"/>
    </row>
    <row r="745" spans="1:9" x14ac:dyDescent="0.25">
      <c r="A745" s="31">
        <f t="shared" si="11"/>
        <v>1</v>
      </c>
      <c r="B745" s="68"/>
      <c r="C745" s="70"/>
      <c r="D745" s="70"/>
      <c r="E745" s="70"/>
      <c r="F745" s="70"/>
      <c r="G745" s="69"/>
      <c r="H745" s="97"/>
      <c r="I745" s="114"/>
    </row>
    <row r="746" spans="1:9" x14ac:dyDescent="0.25">
      <c r="A746" s="29">
        <f t="shared" si="11"/>
        <v>1</v>
      </c>
      <c r="B746" s="68"/>
      <c r="C746" s="70"/>
      <c r="D746" s="70"/>
      <c r="E746" s="70"/>
      <c r="F746" s="70"/>
      <c r="G746" s="69"/>
      <c r="H746" s="97"/>
      <c r="I746" s="114"/>
    </row>
    <row r="747" spans="1:9" x14ac:dyDescent="0.25">
      <c r="A747" s="31">
        <f t="shared" si="11"/>
        <v>1</v>
      </c>
      <c r="B747" s="68"/>
      <c r="C747" s="70"/>
      <c r="D747" s="70"/>
      <c r="E747" s="70"/>
      <c r="F747" s="70"/>
      <c r="G747" s="69"/>
      <c r="H747" s="97"/>
      <c r="I747" s="114"/>
    </row>
    <row r="748" spans="1:9" x14ac:dyDescent="0.25">
      <c r="A748" s="29">
        <f t="shared" si="11"/>
        <v>1</v>
      </c>
      <c r="B748" s="68"/>
      <c r="C748" s="70"/>
      <c r="D748" s="70"/>
      <c r="E748" s="70"/>
      <c r="F748" s="70"/>
      <c r="G748" s="69"/>
      <c r="H748" s="97"/>
      <c r="I748" s="114"/>
    </row>
    <row r="749" spans="1:9" x14ac:dyDescent="0.25">
      <c r="A749" s="31">
        <f t="shared" si="11"/>
        <v>1</v>
      </c>
      <c r="B749" s="68"/>
      <c r="C749" s="70"/>
      <c r="D749" s="70"/>
      <c r="E749" s="70"/>
      <c r="F749" s="70"/>
      <c r="G749" s="69"/>
      <c r="H749" s="97"/>
      <c r="I749" s="114"/>
    </row>
    <row r="750" spans="1:9" x14ac:dyDescent="0.25">
      <c r="A750" s="29">
        <f t="shared" si="11"/>
        <v>1</v>
      </c>
      <c r="B750" s="68"/>
      <c r="C750" s="70"/>
      <c r="D750" s="70"/>
      <c r="E750" s="70"/>
      <c r="F750" s="70"/>
      <c r="G750" s="69"/>
      <c r="H750" s="97"/>
      <c r="I750" s="114"/>
    </row>
    <row r="751" spans="1:9" x14ac:dyDescent="0.25">
      <c r="A751" s="31">
        <f t="shared" si="11"/>
        <v>1</v>
      </c>
      <c r="B751" s="68"/>
      <c r="C751" s="70"/>
      <c r="D751" s="70"/>
      <c r="E751" s="70"/>
      <c r="F751" s="70"/>
      <c r="G751" s="69"/>
      <c r="H751" s="97"/>
      <c r="I751" s="114"/>
    </row>
    <row r="752" spans="1:9" x14ac:dyDescent="0.25">
      <c r="A752" s="29">
        <f t="shared" si="11"/>
        <v>1</v>
      </c>
      <c r="B752" s="68"/>
      <c r="C752" s="70"/>
      <c r="D752" s="70"/>
      <c r="E752" s="70"/>
      <c r="F752" s="70"/>
      <c r="G752" s="69"/>
      <c r="H752" s="97"/>
      <c r="I752" s="114"/>
    </row>
    <row r="753" spans="1:9" x14ac:dyDescent="0.25">
      <c r="A753" s="31">
        <f t="shared" si="11"/>
        <v>1</v>
      </c>
      <c r="B753" s="68"/>
      <c r="C753" s="70"/>
      <c r="D753" s="70"/>
      <c r="E753" s="70"/>
      <c r="F753" s="70"/>
      <c r="G753" s="69"/>
      <c r="H753" s="97"/>
      <c r="I753" s="114"/>
    </row>
    <row r="754" spans="1:9" x14ac:dyDescent="0.25">
      <c r="A754" s="29">
        <f t="shared" si="11"/>
        <v>1</v>
      </c>
      <c r="B754" s="68"/>
      <c r="C754" s="70"/>
      <c r="D754" s="70"/>
      <c r="E754" s="70"/>
      <c r="F754" s="70"/>
      <c r="G754" s="69"/>
      <c r="H754" s="97"/>
      <c r="I754" s="114"/>
    </row>
    <row r="755" spans="1:9" x14ac:dyDescent="0.25">
      <c r="A755" s="31">
        <f t="shared" si="11"/>
        <v>1</v>
      </c>
      <c r="B755" s="68"/>
      <c r="C755" s="70"/>
      <c r="D755" s="70"/>
      <c r="E755" s="70"/>
      <c r="F755" s="70"/>
      <c r="G755" s="69"/>
      <c r="H755" s="97"/>
      <c r="I755" s="114"/>
    </row>
    <row r="756" spans="1:9" x14ac:dyDescent="0.25">
      <c r="A756" s="29">
        <f t="shared" si="11"/>
        <v>1</v>
      </c>
      <c r="B756" s="68"/>
      <c r="C756" s="70"/>
      <c r="D756" s="70"/>
      <c r="E756" s="70"/>
      <c r="F756" s="70"/>
      <c r="G756" s="69"/>
      <c r="H756" s="97"/>
      <c r="I756" s="114"/>
    </row>
    <row r="757" spans="1:9" x14ac:dyDescent="0.25">
      <c r="A757" s="31">
        <f t="shared" si="11"/>
        <v>1</v>
      </c>
      <c r="B757" s="68"/>
      <c r="C757" s="70"/>
      <c r="D757" s="70"/>
      <c r="E757" s="70"/>
      <c r="F757" s="70"/>
      <c r="G757" s="69"/>
      <c r="H757" s="97"/>
      <c r="I757" s="114"/>
    </row>
    <row r="758" spans="1:9" x14ac:dyDescent="0.25">
      <c r="A758" s="29">
        <f t="shared" si="11"/>
        <v>1</v>
      </c>
      <c r="B758" s="68"/>
      <c r="C758" s="70"/>
      <c r="D758" s="70"/>
      <c r="E758" s="70"/>
      <c r="F758" s="70"/>
      <c r="G758" s="69"/>
      <c r="H758" s="97"/>
      <c r="I758" s="114"/>
    </row>
    <row r="759" spans="1:9" x14ac:dyDescent="0.25">
      <c r="A759" s="31">
        <f t="shared" si="11"/>
        <v>1</v>
      </c>
      <c r="B759" s="68"/>
      <c r="C759" s="70"/>
      <c r="D759" s="70"/>
      <c r="E759" s="70"/>
      <c r="F759" s="70"/>
      <c r="G759" s="69"/>
      <c r="H759" s="97"/>
      <c r="I759" s="114"/>
    </row>
    <row r="760" spans="1:9" x14ac:dyDescent="0.25">
      <c r="A760" s="29">
        <f t="shared" si="11"/>
        <v>1</v>
      </c>
      <c r="B760" s="68"/>
      <c r="C760" s="70"/>
      <c r="D760" s="70"/>
      <c r="E760" s="70"/>
      <c r="F760" s="70"/>
      <c r="G760" s="69"/>
      <c r="H760" s="97"/>
      <c r="I760" s="114"/>
    </row>
    <row r="761" spans="1:9" x14ac:dyDescent="0.25">
      <c r="A761" s="31">
        <f t="shared" si="11"/>
        <v>1</v>
      </c>
      <c r="B761" s="68"/>
      <c r="C761" s="70"/>
      <c r="D761" s="70"/>
      <c r="E761" s="70"/>
      <c r="F761" s="70"/>
      <c r="G761" s="69"/>
      <c r="H761" s="97"/>
      <c r="I761" s="114"/>
    </row>
    <row r="762" spans="1:9" x14ac:dyDescent="0.25">
      <c r="A762" s="29">
        <f t="shared" si="11"/>
        <v>1</v>
      </c>
      <c r="B762" s="68"/>
      <c r="C762" s="70"/>
      <c r="D762" s="70"/>
      <c r="E762" s="70"/>
      <c r="F762" s="70"/>
      <c r="G762" s="69"/>
      <c r="H762" s="97"/>
      <c r="I762" s="114"/>
    </row>
    <row r="763" spans="1:9" x14ac:dyDescent="0.25">
      <c r="A763" s="31">
        <f t="shared" si="11"/>
        <v>1</v>
      </c>
      <c r="B763" s="68"/>
      <c r="C763" s="70"/>
      <c r="D763" s="70"/>
      <c r="E763" s="70"/>
      <c r="F763" s="70"/>
      <c r="G763" s="69"/>
      <c r="H763" s="97"/>
      <c r="I763" s="114"/>
    </row>
    <row r="764" spans="1:9" x14ac:dyDescent="0.25">
      <c r="A764" s="29">
        <f t="shared" si="11"/>
        <v>1</v>
      </c>
      <c r="B764" s="68"/>
      <c r="C764" s="70"/>
      <c r="D764" s="70"/>
      <c r="E764" s="70"/>
      <c r="F764" s="70"/>
      <c r="G764" s="69"/>
      <c r="H764" s="97"/>
      <c r="I764" s="114"/>
    </row>
    <row r="765" spans="1:9" x14ac:dyDescent="0.25">
      <c r="A765" s="31">
        <f t="shared" si="11"/>
        <v>1</v>
      </c>
      <c r="B765" s="68"/>
      <c r="C765" s="70"/>
      <c r="D765" s="70"/>
      <c r="E765" s="70"/>
      <c r="F765" s="70"/>
      <c r="G765" s="69"/>
      <c r="H765" s="97"/>
      <c r="I765" s="114"/>
    </row>
    <row r="766" spans="1:9" x14ac:dyDescent="0.25">
      <c r="A766" s="29">
        <f t="shared" si="11"/>
        <v>1</v>
      </c>
      <c r="B766" s="68"/>
      <c r="C766" s="70"/>
      <c r="D766" s="70"/>
      <c r="E766" s="70"/>
      <c r="F766" s="70"/>
      <c r="G766" s="69"/>
      <c r="H766" s="97"/>
      <c r="I766" s="114"/>
    </row>
    <row r="767" spans="1:9" x14ac:dyDescent="0.25">
      <c r="A767" s="31">
        <f t="shared" si="11"/>
        <v>1</v>
      </c>
      <c r="B767" s="68"/>
      <c r="C767" s="70"/>
      <c r="D767" s="70"/>
      <c r="E767" s="70"/>
      <c r="F767" s="70"/>
      <c r="G767" s="69"/>
      <c r="H767" s="97"/>
      <c r="I767" s="114"/>
    </row>
    <row r="768" spans="1:9" x14ac:dyDescent="0.25">
      <c r="A768" s="29">
        <f t="shared" si="11"/>
        <v>1</v>
      </c>
      <c r="B768" s="68"/>
      <c r="C768" s="70"/>
      <c r="D768" s="70"/>
      <c r="E768" s="70"/>
      <c r="F768" s="70"/>
      <c r="G768" s="69"/>
      <c r="H768" s="97"/>
      <c r="I768" s="114"/>
    </row>
    <row r="769" spans="1:9" x14ac:dyDescent="0.25">
      <c r="A769" s="31">
        <f t="shared" si="11"/>
        <v>1</v>
      </c>
      <c r="B769" s="68"/>
      <c r="C769" s="70"/>
      <c r="D769" s="70"/>
      <c r="E769" s="70"/>
      <c r="F769" s="70"/>
      <c r="G769" s="69"/>
      <c r="H769" s="97"/>
      <c r="I769" s="114"/>
    </row>
    <row r="770" spans="1:9" x14ac:dyDescent="0.25">
      <c r="A770" s="29">
        <f t="shared" si="11"/>
        <v>1</v>
      </c>
      <c r="B770" s="68"/>
      <c r="C770" s="70"/>
      <c r="D770" s="70"/>
      <c r="E770" s="70"/>
      <c r="F770" s="70"/>
      <c r="G770" s="69"/>
      <c r="H770" s="97"/>
      <c r="I770" s="114"/>
    </row>
    <row r="771" spans="1:9" x14ac:dyDescent="0.25">
      <c r="A771" s="31">
        <f t="shared" si="11"/>
        <v>1</v>
      </c>
      <c r="B771" s="68"/>
      <c r="C771" s="70"/>
      <c r="D771" s="70"/>
      <c r="E771" s="70"/>
      <c r="F771" s="70"/>
      <c r="G771" s="69"/>
      <c r="H771" s="97"/>
      <c r="I771" s="114"/>
    </row>
    <row r="772" spans="1:9" x14ac:dyDescent="0.25">
      <c r="A772" s="29">
        <f t="shared" si="11"/>
        <v>1</v>
      </c>
      <c r="B772" s="68"/>
      <c r="C772" s="70"/>
      <c r="D772" s="70"/>
      <c r="E772" s="70"/>
      <c r="F772" s="70"/>
      <c r="G772" s="69"/>
      <c r="H772" s="97"/>
      <c r="I772" s="114"/>
    </row>
    <row r="773" spans="1:9" x14ac:dyDescent="0.25">
      <c r="A773" s="31">
        <f t="shared" si="11"/>
        <v>1</v>
      </c>
      <c r="B773" s="68"/>
      <c r="C773" s="70"/>
      <c r="D773" s="70"/>
      <c r="E773" s="70"/>
      <c r="F773" s="70"/>
      <c r="G773" s="69"/>
      <c r="H773" s="97"/>
      <c r="I773" s="114"/>
    </row>
    <row r="774" spans="1:9" x14ac:dyDescent="0.25">
      <c r="A774" s="29">
        <f t="shared" ref="A774:A837" si="12">IF(OR(ISBLANK($B774),$B774=""),$A773,$A773+1)</f>
        <v>1</v>
      </c>
      <c r="B774" s="68"/>
      <c r="C774" s="70"/>
      <c r="D774" s="70"/>
      <c r="E774" s="70"/>
      <c r="F774" s="70"/>
      <c r="G774" s="69"/>
      <c r="H774" s="97"/>
      <c r="I774" s="114"/>
    </row>
    <row r="775" spans="1:9" x14ac:dyDescent="0.25">
      <c r="A775" s="31">
        <f t="shared" si="12"/>
        <v>1</v>
      </c>
      <c r="B775" s="68"/>
      <c r="C775" s="70"/>
      <c r="D775" s="70"/>
      <c r="E775" s="70"/>
      <c r="F775" s="70"/>
      <c r="G775" s="69"/>
      <c r="H775" s="97"/>
      <c r="I775" s="114"/>
    </row>
    <row r="776" spans="1:9" x14ac:dyDescent="0.25">
      <c r="A776" s="29">
        <f t="shared" si="12"/>
        <v>1</v>
      </c>
      <c r="B776" s="68"/>
      <c r="C776" s="70"/>
      <c r="D776" s="70"/>
      <c r="E776" s="70"/>
      <c r="F776" s="70"/>
      <c r="G776" s="69"/>
      <c r="H776" s="97"/>
      <c r="I776" s="114"/>
    </row>
    <row r="777" spans="1:9" x14ac:dyDescent="0.25">
      <c r="A777" s="31">
        <f t="shared" si="12"/>
        <v>1</v>
      </c>
      <c r="B777" s="68"/>
      <c r="C777" s="70"/>
      <c r="D777" s="70"/>
      <c r="E777" s="70"/>
      <c r="F777" s="70"/>
      <c r="G777" s="69"/>
      <c r="H777" s="97"/>
      <c r="I777" s="114"/>
    </row>
    <row r="778" spans="1:9" x14ac:dyDescent="0.25">
      <c r="A778" s="29">
        <f t="shared" si="12"/>
        <v>1</v>
      </c>
      <c r="B778" s="68"/>
      <c r="C778" s="70"/>
      <c r="D778" s="70"/>
      <c r="E778" s="70"/>
      <c r="F778" s="70"/>
      <c r="G778" s="69"/>
      <c r="H778" s="97"/>
      <c r="I778" s="114"/>
    </row>
    <row r="779" spans="1:9" x14ac:dyDescent="0.25">
      <c r="A779" s="31">
        <f t="shared" si="12"/>
        <v>1</v>
      </c>
      <c r="B779" s="68"/>
      <c r="C779" s="70"/>
      <c r="D779" s="70"/>
      <c r="E779" s="70"/>
      <c r="F779" s="70"/>
      <c r="G779" s="69"/>
      <c r="H779" s="97"/>
      <c r="I779" s="114"/>
    </row>
    <row r="780" spans="1:9" x14ac:dyDescent="0.25">
      <c r="A780" s="29">
        <f t="shared" si="12"/>
        <v>1</v>
      </c>
      <c r="B780" s="68"/>
      <c r="C780" s="70"/>
      <c r="D780" s="70"/>
      <c r="E780" s="70"/>
      <c r="F780" s="70"/>
      <c r="G780" s="69"/>
      <c r="H780" s="97"/>
      <c r="I780" s="114"/>
    </row>
    <row r="781" spans="1:9" x14ac:dyDescent="0.25">
      <c r="A781" s="31">
        <f t="shared" si="12"/>
        <v>1</v>
      </c>
      <c r="B781" s="68"/>
      <c r="C781" s="70"/>
      <c r="D781" s="70"/>
      <c r="E781" s="70"/>
      <c r="F781" s="70"/>
      <c r="G781" s="69"/>
      <c r="H781" s="97"/>
      <c r="I781" s="114"/>
    </row>
    <row r="782" spans="1:9" x14ac:dyDescent="0.25">
      <c r="A782" s="29">
        <f t="shared" si="12"/>
        <v>1</v>
      </c>
      <c r="B782" s="68"/>
      <c r="C782" s="70"/>
      <c r="D782" s="70"/>
      <c r="E782" s="70"/>
      <c r="F782" s="70"/>
      <c r="G782" s="69"/>
      <c r="H782" s="97"/>
      <c r="I782" s="114"/>
    </row>
    <row r="783" spans="1:9" x14ac:dyDescent="0.25">
      <c r="A783" s="31">
        <f t="shared" si="12"/>
        <v>1</v>
      </c>
      <c r="B783" s="68"/>
      <c r="C783" s="70"/>
      <c r="D783" s="70"/>
      <c r="E783" s="70"/>
      <c r="F783" s="70"/>
      <c r="G783" s="69"/>
      <c r="H783" s="97"/>
      <c r="I783" s="114"/>
    </row>
    <row r="784" spans="1:9" x14ac:dyDescent="0.25">
      <c r="A784" s="29">
        <f t="shared" si="12"/>
        <v>1</v>
      </c>
      <c r="B784" s="68"/>
      <c r="C784" s="70"/>
      <c r="D784" s="70"/>
      <c r="E784" s="70"/>
      <c r="F784" s="70"/>
      <c r="G784" s="69"/>
      <c r="H784" s="97"/>
      <c r="I784" s="114"/>
    </row>
    <row r="785" spans="1:9" x14ac:dyDescent="0.25">
      <c r="A785" s="31">
        <f t="shared" si="12"/>
        <v>1</v>
      </c>
      <c r="B785" s="68"/>
      <c r="C785" s="70"/>
      <c r="D785" s="70"/>
      <c r="E785" s="70"/>
      <c r="F785" s="70"/>
      <c r="G785" s="69"/>
      <c r="H785" s="97"/>
      <c r="I785" s="114"/>
    </row>
    <row r="786" spans="1:9" x14ac:dyDescent="0.25">
      <c r="A786" s="29">
        <f t="shared" si="12"/>
        <v>1</v>
      </c>
      <c r="B786" s="68"/>
      <c r="C786" s="70"/>
      <c r="D786" s="70"/>
      <c r="E786" s="70"/>
      <c r="F786" s="70"/>
      <c r="G786" s="69"/>
      <c r="H786" s="97"/>
      <c r="I786" s="114"/>
    </row>
    <row r="787" spans="1:9" x14ac:dyDescent="0.25">
      <c r="A787" s="31">
        <f t="shared" si="12"/>
        <v>1</v>
      </c>
      <c r="B787" s="68"/>
      <c r="C787" s="70"/>
      <c r="D787" s="70"/>
      <c r="E787" s="70"/>
      <c r="F787" s="70"/>
      <c r="G787" s="69"/>
      <c r="H787" s="97"/>
      <c r="I787" s="114"/>
    </row>
    <row r="788" spans="1:9" x14ac:dyDescent="0.25">
      <c r="A788" s="29">
        <f t="shared" si="12"/>
        <v>1</v>
      </c>
      <c r="B788" s="68"/>
      <c r="C788" s="70"/>
      <c r="D788" s="70"/>
      <c r="E788" s="70"/>
      <c r="F788" s="70"/>
      <c r="G788" s="69"/>
      <c r="H788" s="97"/>
      <c r="I788" s="114"/>
    </row>
    <row r="789" spans="1:9" x14ac:dyDescent="0.25">
      <c r="A789" s="31">
        <f t="shared" si="12"/>
        <v>1</v>
      </c>
      <c r="B789" s="68"/>
      <c r="C789" s="70"/>
      <c r="D789" s="70"/>
      <c r="E789" s="70"/>
      <c r="F789" s="70"/>
      <c r="G789" s="69"/>
      <c r="H789" s="97"/>
      <c r="I789" s="114"/>
    </row>
    <row r="790" spans="1:9" x14ac:dyDescent="0.25">
      <c r="A790" s="29">
        <f t="shared" si="12"/>
        <v>1</v>
      </c>
      <c r="B790" s="68"/>
      <c r="C790" s="70"/>
      <c r="D790" s="70"/>
      <c r="E790" s="70"/>
      <c r="F790" s="70"/>
      <c r="G790" s="69"/>
      <c r="H790" s="97"/>
      <c r="I790" s="114"/>
    </row>
    <row r="791" spans="1:9" x14ac:dyDescent="0.25">
      <c r="A791" s="31">
        <f t="shared" si="12"/>
        <v>1</v>
      </c>
      <c r="B791" s="68"/>
      <c r="C791" s="70"/>
      <c r="D791" s="70"/>
      <c r="E791" s="70"/>
      <c r="F791" s="70"/>
      <c r="G791" s="69"/>
      <c r="H791" s="97"/>
      <c r="I791" s="114"/>
    </row>
    <row r="792" spans="1:9" x14ac:dyDescent="0.25">
      <c r="A792" s="29">
        <f t="shared" si="12"/>
        <v>1</v>
      </c>
      <c r="B792" s="68"/>
      <c r="C792" s="70"/>
      <c r="D792" s="70"/>
      <c r="E792" s="70"/>
      <c r="F792" s="70"/>
      <c r="G792" s="69"/>
      <c r="H792" s="97"/>
      <c r="I792" s="114"/>
    </row>
    <row r="793" spans="1:9" x14ac:dyDescent="0.25">
      <c r="A793" s="31">
        <f t="shared" si="12"/>
        <v>1</v>
      </c>
      <c r="B793" s="68"/>
      <c r="C793" s="70"/>
      <c r="D793" s="70"/>
      <c r="E793" s="70"/>
      <c r="F793" s="70"/>
      <c r="G793" s="69"/>
      <c r="H793" s="97"/>
      <c r="I793" s="114"/>
    </row>
    <row r="794" spans="1:9" x14ac:dyDescent="0.25">
      <c r="A794" s="29">
        <f t="shared" si="12"/>
        <v>1</v>
      </c>
      <c r="B794" s="68"/>
      <c r="C794" s="70"/>
      <c r="D794" s="70"/>
      <c r="E794" s="70"/>
      <c r="F794" s="70"/>
      <c r="G794" s="69"/>
      <c r="H794" s="97"/>
      <c r="I794" s="114"/>
    </row>
    <row r="795" spans="1:9" x14ac:dyDescent="0.25">
      <c r="A795" s="31">
        <f t="shared" si="12"/>
        <v>1</v>
      </c>
      <c r="B795" s="68"/>
      <c r="C795" s="70"/>
      <c r="D795" s="70"/>
      <c r="E795" s="70"/>
      <c r="F795" s="70"/>
      <c r="G795" s="69"/>
      <c r="H795" s="97"/>
      <c r="I795" s="114"/>
    </row>
    <row r="796" spans="1:9" x14ac:dyDescent="0.25">
      <c r="A796" s="29">
        <f t="shared" si="12"/>
        <v>1</v>
      </c>
      <c r="B796" s="68"/>
      <c r="C796" s="70"/>
      <c r="D796" s="70"/>
      <c r="E796" s="70"/>
      <c r="F796" s="70"/>
      <c r="G796" s="69"/>
      <c r="H796" s="97"/>
      <c r="I796" s="114"/>
    </row>
    <row r="797" spans="1:9" x14ac:dyDescent="0.25">
      <c r="A797" s="31">
        <f t="shared" si="12"/>
        <v>1</v>
      </c>
      <c r="B797" s="68"/>
      <c r="C797" s="70"/>
      <c r="D797" s="70"/>
      <c r="E797" s="70"/>
      <c r="F797" s="70"/>
      <c r="G797" s="69"/>
      <c r="H797" s="97"/>
      <c r="I797" s="114"/>
    </row>
    <row r="798" spans="1:9" x14ac:dyDescent="0.25">
      <c r="A798" s="29">
        <f t="shared" si="12"/>
        <v>1</v>
      </c>
      <c r="B798" s="68"/>
      <c r="C798" s="70"/>
      <c r="D798" s="70"/>
      <c r="E798" s="70"/>
      <c r="F798" s="70"/>
      <c r="G798" s="69"/>
      <c r="H798" s="97"/>
      <c r="I798" s="114"/>
    </row>
    <row r="799" spans="1:9" x14ac:dyDescent="0.25">
      <c r="A799" s="31">
        <f t="shared" si="12"/>
        <v>1</v>
      </c>
      <c r="B799" s="68"/>
      <c r="C799" s="70"/>
      <c r="D799" s="70"/>
      <c r="E799" s="70"/>
      <c r="F799" s="70"/>
      <c r="G799" s="69"/>
      <c r="H799" s="97"/>
      <c r="I799" s="114"/>
    </row>
    <row r="800" spans="1:9" x14ac:dyDescent="0.25">
      <c r="A800" s="29">
        <f t="shared" si="12"/>
        <v>1</v>
      </c>
      <c r="B800" s="68"/>
      <c r="C800" s="70"/>
      <c r="D800" s="70"/>
      <c r="E800" s="70"/>
      <c r="F800" s="70"/>
      <c r="G800" s="69"/>
      <c r="H800" s="97"/>
      <c r="I800" s="114"/>
    </row>
    <row r="801" spans="1:9" x14ac:dyDescent="0.25">
      <c r="A801" s="31">
        <f t="shared" si="12"/>
        <v>1</v>
      </c>
      <c r="B801" s="68"/>
      <c r="C801" s="70"/>
      <c r="D801" s="70"/>
      <c r="E801" s="70"/>
      <c r="F801" s="70"/>
      <c r="G801" s="69"/>
      <c r="H801" s="97"/>
      <c r="I801" s="114"/>
    </row>
    <row r="802" spans="1:9" x14ac:dyDescent="0.25">
      <c r="A802" s="29">
        <f t="shared" si="12"/>
        <v>1</v>
      </c>
      <c r="B802" s="68"/>
      <c r="C802" s="70"/>
      <c r="D802" s="70"/>
      <c r="E802" s="70"/>
      <c r="F802" s="70"/>
      <c r="G802" s="69"/>
      <c r="H802" s="97"/>
      <c r="I802" s="114"/>
    </row>
    <row r="803" spans="1:9" x14ac:dyDescent="0.25">
      <c r="A803" s="31">
        <f t="shared" si="12"/>
        <v>1</v>
      </c>
      <c r="B803" s="68"/>
      <c r="C803" s="70"/>
      <c r="D803" s="70"/>
      <c r="E803" s="70"/>
      <c r="F803" s="70"/>
      <c r="G803" s="69"/>
      <c r="H803" s="97"/>
      <c r="I803" s="114"/>
    </row>
    <row r="804" spans="1:9" x14ac:dyDescent="0.25">
      <c r="A804" s="29">
        <f t="shared" si="12"/>
        <v>1</v>
      </c>
      <c r="B804" s="68"/>
      <c r="C804" s="70"/>
      <c r="D804" s="70"/>
      <c r="E804" s="70"/>
      <c r="F804" s="70"/>
      <c r="G804" s="69"/>
      <c r="H804" s="97"/>
      <c r="I804" s="114"/>
    </row>
    <row r="805" spans="1:9" x14ac:dyDescent="0.25">
      <c r="A805" s="31">
        <f t="shared" si="12"/>
        <v>1</v>
      </c>
      <c r="B805" s="68"/>
      <c r="C805" s="70"/>
      <c r="D805" s="70"/>
      <c r="E805" s="70"/>
      <c r="F805" s="70"/>
      <c r="G805" s="69"/>
      <c r="H805" s="97"/>
      <c r="I805" s="114"/>
    </row>
    <row r="806" spans="1:9" x14ac:dyDescent="0.25">
      <c r="A806" s="29">
        <f t="shared" si="12"/>
        <v>1</v>
      </c>
      <c r="B806" s="68"/>
      <c r="C806" s="70"/>
      <c r="D806" s="70"/>
      <c r="E806" s="70"/>
      <c r="F806" s="70"/>
      <c r="G806" s="69"/>
      <c r="H806" s="97"/>
      <c r="I806" s="114"/>
    </row>
    <row r="807" spans="1:9" x14ac:dyDescent="0.25">
      <c r="A807" s="31">
        <f t="shared" si="12"/>
        <v>1</v>
      </c>
      <c r="B807" s="68"/>
      <c r="C807" s="70"/>
      <c r="D807" s="70"/>
      <c r="E807" s="70"/>
      <c r="F807" s="70"/>
      <c r="G807" s="69"/>
      <c r="H807" s="97"/>
      <c r="I807" s="114"/>
    </row>
    <row r="808" spans="1:9" x14ac:dyDescent="0.25">
      <c r="A808" s="29">
        <f t="shared" si="12"/>
        <v>1</v>
      </c>
      <c r="B808" s="68"/>
      <c r="C808" s="70"/>
      <c r="D808" s="70"/>
      <c r="E808" s="70"/>
      <c r="F808" s="70"/>
      <c r="G808" s="69"/>
      <c r="H808" s="97"/>
      <c r="I808" s="114"/>
    </row>
    <row r="809" spans="1:9" x14ac:dyDescent="0.25">
      <c r="A809" s="31">
        <f t="shared" si="12"/>
        <v>1</v>
      </c>
      <c r="B809" s="68"/>
      <c r="C809" s="70"/>
      <c r="D809" s="70"/>
      <c r="E809" s="70"/>
      <c r="F809" s="70"/>
      <c r="G809" s="69"/>
      <c r="H809" s="97"/>
      <c r="I809" s="114"/>
    </row>
    <row r="810" spans="1:9" x14ac:dyDescent="0.25">
      <c r="A810" s="29">
        <f t="shared" si="12"/>
        <v>1</v>
      </c>
      <c r="B810" s="68"/>
      <c r="C810" s="70"/>
      <c r="D810" s="70"/>
      <c r="E810" s="70"/>
      <c r="F810" s="70"/>
      <c r="G810" s="69"/>
      <c r="H810" s="97"/>
      <c r="I810" s="114"/>
    </row>
    <row r="811" spans="1:9" x14ac:dyDescent="0.25">
      <c r="A811" s="31">
        <f t="shared" si="12"/>
        <v>1</v>
      </c>
      <c r="B811" s="68"/>
      <c r="C811" s="70"/>
      <c r="D811" s="70"/>
      <c r="E811" s="70"/>
      <c r="F811" s="70"/>
      <c r="G811" s="69"/>
      <c r="H811" s="97"/>
      <c r="I811" s="114"/>
    </row>
    <row r="812" spans="1:9" x14ac:dyDescent="0.25">
      <c r="A812" s="29">
        <f t="shared" si="12"/>
        <v>1</v>
      </c>
      <c r="B812" s="68"/>
      <c r="C812" s="70"/>
      <c r="D812" s="70"/>
      <c r="E812" s="70"/>
      <c r="F812" s="70"/>
      <c r="G812" s="69"/>
      <c r="H812" s="97"/>
      <c r="I812" s="114"/>
    </row>
    <row r="813" spans="1:9" x14ac:dyDescent="0.25">
      <c r="A813" s="31">
        <f t="shared" si="12"/>
        <v>1</v>
      </c>
      <c r="B813" s="68"/>
      <c r="C813" s="70"/>
      <c r="D813" s="70"/>
      <c r="E813" s="70"/>
      <c r="F813" s="70"/>
      <c r="G813" s="69"/>
      <c r="H813" s="97"/>
      <c r="I813" s="114"/>
    </row>
    <row r="814" spans="1:9" x14ac:dyDescent="0.25">
      <c r="A814" s="29">
        <f t="shared" si="12"/>
        <v>1</v>
      </c>
      <c r="B814" s="68"/>
      <c r="C814" s="70"/>
      <c r="D814" s="70"/>
      <c r="E814" s="70"/>
      <c r="F814" s="70"/>
      <c r="G814" s="69"/>
      <c r="H814" s="97"/>
      <c r="I814" s="114"/>
    </row>
    <row r="815" spans="1:9" x14ac:dyDescent="0.25">
      <c r="A815" s="31">
        <f t="shared" si="12"/>
        <v>1</v>
      </c>
      <c r="B815" s="68"/>
      <c r="C815" s="70"/>
      <c r="D815" s="70"/>
      <c r="E815" s="70"/>
      <c r="F815" s="70"/>
      <c r="G815" s="69"/>
      <c r="H815" s="97"/>
      <c r="I815" s="114"/>
    </row>
    <row r="816" spans="1:9" x14ac:dyDescent="0.25">
      <c r="A816" s="29">
        <f t="shared" si="12"/>
        <v>1</v>
      </c>
      <c r="B816" s="68"/>
      <c r="C816" s="70"/>
      <c r="D816" s="70"/>
      <c r="E816" s="70"/>
      <c r="F816" s="70"/>
      <c r="G816" s="69"/>
      <c r="H816" s="97"/>
      <c r="I816" s="114"/>
    </row>
    <row r="817" spans="1:9" x14ac:dyDescent="0.25">
      <c r="A817" s="31">
        <f t="shared" si="12"/>
        <v>1</v>
      </c>
      <c r="B817" s="68"/>
      <c r="C817" s="70"/>
      <c r="D817" s="70"/>
      <c r="E817" s="70"/>
      <c r="F817" s="70"/>
      <c r="G817" s="69"/>
      <c r="H817" s="97"/>
      <c r="I817" s="114"/>
    </row>
    <row r="818" spans="1:9" x14ac:dyDescent="0.25">
      <c r="A818" s="29">
        <f t="shared" si="12"/>
        <v>1</v>
      </c>
      <c r="B818" s="68"/>
      <c r="C818" s="70"/>
      <c r="D818" s="70"/>
      <c r="E818" s="70"/>
      <c r="F818" s="70"/>
      <c r="G818" s="69"/>
      <c r="H818" s="97"/>
      <c r="I818" s="114"/>
    </row>
    <row r="819" spans="1:9" x14ac:dyDescent="0.25">
      <c r="A819" s="31">
        <f t="shared" si="12"/>
        <v>1</v>
      </c>
      <c r="B819" s="68"/>
      <c r="C819" s="70"/>
      <c r="D819" s="70"/>
      <c r="E819" s="70"/>
      <c r="F819" s="70"/>
      <c r="G819" s="69"/>
      <c r="H819" s="97"/>
      <c r="I819" s="114"/>
    </row>
    <row r="820" spans="1:9" x14ac:dyDescent="0.25">
      <c r="A820" s="29">
        <f t="shared" si="12"/>
        <v>1</v>
      </c>
      <c r="B820" s="68"/>
      <c r="C820" s="70"/>
      <c r="D820" s="70"/>
      <c r="E820" s="70"/>
      <c r="F820" s="70"/>
      <c r="G820" s="69"/>
      <c r="H820" s="97"/>
      <c r="I820" s="114"/>
    </row>
    <row r="821" spans="1:9" x14ac:dyDescent="0.25">
      <c r="A821" s="31">
        <f t="shared" si="12"/>
        <v>1</v>
      </c>
      <c r="B821" s="68"/>
      <c r="C821" s="70"/>
      <c r="D821" s="70"/>
      <c r="E821" s="70"/>
      <c r="F821" s="70"/>
      <c r="G821" s="69"/>
      <c r="H821" s="97"/>
      <c r="I821" s="114"/>
    </row>
    <row r="822" spans="1:9" x14ac:dyDescent="0.25">
      <c r="A822" s="29">
        <f t="shared" si="12"/>
        <v>1</v>
      </c>
      <c r="B822" s="68"/>
      <c r="C822" s="70"/>
      <c r="D822" s="70"/>
      <c r="E822" s="70"/>
      <c r="F822" s="70"/>
      <c r="G822" s="69"/>
      <c r="H822" s="97"/>
      <c r="I822" s="114"/>
    </row>
    <row r="823" spans="1:9" x14ac:dyDescent="0.25">
      <c r="A823" s="31">
        <f t="shared" si="12"/>
        <v>1</v>
      </c>
      <c r="B823" s="68"/>
      <c r="C823" s="70"/>
      <c r="D823" s="70"/>
      <c r="E823" s="70"/>
      <c r="F823" s="70"/>
      <c r="G823" s="69"/>
      <c r="H823" s="97"/>
      <c r="I823" s="114"/>
    </row>
    <row r="824" spans="1:9" x14ac:dyDescent="0.25">
      <c r="A824" s="29">
        <f t="shared" si="12"/>
        <v>1</v>
      </c>
      <c r="B824" s="68"/>
      <c r="C824" s="70"/>
      <c r="D824" s="70"/>
      <c r="E824" s="70"/>
      <c r="F824" s="70"/>
      <c r="G824" s="69"/>
      <c r="H824" s="97"/>
      <c r="I824" s="114"/>
    </row>
    <row r="825" spans="1:9" x14ac:dyDescent="0.25">
      <c r="A825" s="31">
        <f t="shared" si="12"/>
        <v>1</v>
      </c>
      <c r="B825" s="68"/>
      <c r="C825" s="70"/>
      <c r="D825" s="70"/>
      <c r="E825" s="70"/>
      <c r="F825" s="70"/>
      <c r="G825" s="69"/>
      <c r="H825" s="97"/>
      <c r="I825" s="114"/>
    </row>
    <row r="826" spans="1:9" x14ac:dyDescent="0.25">
      <c r="A826" s="29">
        <f t="shared" si="12"/>
        <v>1</v>
      </c>
      <c r="B826" s="68"/>
      <c r="C826" s="70"/>
      <c r="D826" s="70"/>
      <c r="E826" s="70"/>
      <c r="F826" s="70"/>
      <c r="G826" s="69"/>
      <c r="H826" s="97"/>
      <c r="I826" s="114"/>
    </row>
    <row r="827" spans="1:9" x14ac:dyDescent="0.25">
      <c r="A827" s="31">
        <f t="shared" si="12"/>
        <v>1</v>
      </c>
      <c r="B827" s="68"/>
      <c r="C827" s="70"/>
      <c r="D827" s="70"/>
      <c r="E827" s="70"/>
      <c r="F827" s="70"/>
      <c r="G827" s="69"/>
      <c r="H827" s="97"/>
      <c r="I827" s="114"/>
    </row>
    <row r="828" spans="1:9" x14ac:dyDescent="0.25">
      <c r="A828" s="29">
        <f t="shared" si="12"/>
        <v>1</v>
      </c>
      <c r="B828" s="68"/>
      <c r="C828" s="70"/>
      <c r="D828" s="70"/>
      <c r="E828" s="70"/>
      <c r="F828" s="70"/>
      <c r="G828" s="69"/>
      <c r="H828" s="97"/>
      <c r="I828" s="114"/>
    </row>
    <row r="829" spans="1:9" x14ac:dyDescent="0.25">
      <c r="A829" s="31">
        <f t="shared" si="12"/>
        <v>1</v>
      </c>
      <c r="B829" s="68"/>
      <c r="C829" s="70"/>
      <c r="D829" s="70"/>
      <c r="E829" s="70"/>
      <c r="F829" s="70"/>
      <c r="G829" s="69"/>
      <c r="H829" s="97"/>
      <c r="I829" s="114"/>
    </row>
    <row r="830" spans="1:9" x14ac:dyDescent="0.25">
      <c r="A830" s="29">
        <f t="shared" si="12"/>
        <v>1</v>
      </c>
      <c r="B830" s="68"/>
      <c r="C830" s="70"/>
      <c r="D830" s="70"/>
      <c r="E830" s="70"/>
      <c r="F830" s="70"/>
      <c r="G830" s="69"/>
      <c r="H830" s="97"/>
      <c r="I830" s="114"/>
    </row>
    <row r="831" spans="1:9" x14ac:dyDescent="0.25">
      <c r="A831" s="31">
        <f t="shared" si="12"/>
        <v>1</v>
      </c>
      <c r="B831" s="68"/>
      <c r="C831" s="70"/>
      <c r="D831" s="70"/>
      <c r="E831" s="70"/>
      <c r="F831" s="70"/>
      <c r="G831" s="69"/>
      <c r="H831" s="97"/>
      <c r="I831" s="114"/>
    </row>
    <row r="832" spans="1:9" x14ac:dyDescent="0.25">
      <c r="A832" s="29">
        <f t="shared" si="12"/>
        <v>1</v>
      </c>
      <c r="B832" s="68"/>
      <c r="C832" s="70"/>
      <c r="D832" s="70"/>
      <c r="E832" s="70"/>
      <c r="F832" s="70"/>
      <c r="G832" s="69"/>
      <c r="H832" s="97"/>
      <c r="I832" s="114"/>
    </row>
    <row r="833" spans="1:9" x14ac:dyDescent="0.25">
      <c r="A833" s="31">
        <f t="shared" si="12"/>
        <v>1</v>
      </c>
      <c r="B833" s="68"/>
      <c r="C833" s="70"/>
      <c r="D833" s="70"/>
      <c r="E833" s="70"/>
      <c r="F833" s="70"/>
      <c r="G833" s="69"/>
      <c r="H833" s="97"/>
      <c r="I833" s="114"/>
    </row>
    <row r="834" spans="1:9" x14ac:dyDescent="0.25">
      <c r="A834" s="29">
        <f t="shared" si="12"/>
        <v>1</v>
      </c>
      <c r="B834" s="68"/>
      <c r="C834" s="70"/>
      <c r="D834" s="70"/>
      <c r="E834" s="70"/>
      <c r="F834" s="70"/>
      <c r="G834" s="69"/>
      <c r="H834" s="97"/>
      <c r="I834" s="114"/>
    </row>
    <row r="835" spans="1:9" x14ac:dyDescent="0.25">
      <c r="A835" s="31">
        <f t="shared" si="12"/>
        <v>1</v>
      </c>
      <c r="B835" s="68"/>
      <c r="C835" s="70"/>
      <c r="D835" s="70"/>
      <c r="E835" s="70"/>
      <c r="F835" s="70"/>
      <c r="G835" s="69"/>
      <c r="H835" s="97"/>
      <c r="I835" s="114"/>
    </row>
    <row r="836" spans="1:9" x14ac:dyDescent="0.25">
      <c r="A836" s="29">
        <f t="shared" si="12"/>
        <v>1</v>
      </c>
      <c r="B836" s="68"/>
      <c r="C836" s="70"/>
      <c r="D836" s="70"/>
      <c r="E836" s="70"/>
      <c r="F836" s="70"/>
      <c r="G836" s="69"/>
      <c r="H836" s="97"/>
      <c r="I836" s="114"/>
    </row>
    <row r="837" spans="1:9" x14ac:dyDescent="0.25">
      <c r="A837" s="31">
        <f t="shared" si="12"/>
        <v>1</v>
      </c>
      <c r="B837" s="68"/>
      <c r="C837" s="70"/>
      <c r="D837" s="70"/>
      <c r="E837" s="70"/>
      <c r="F837" s="70"/>
      <c r="G837" s="69"/>
      <c r="H837" s="97"/>
      <c r="I837" s="114"/>
    </row>
    <row r="838" spans="1:9" x14ac:dyDescent="0.25">
      <c r="A838" s="29">
        <f t="shared" ref="A838:A901" si="13">IF(OR(ISBLANK($B838),$B838=""),$A837,$A837+1)</f>
        <v>1</v>
      </c>
      <c r="B838" s="68"/>
      <c r="C838" s="70"/>
      <c r="D838" s="70"/>
      <c r="E838" s="70"/>
      <c r="F838" s="70"/>
      <c r="G838" s="69"/>
      <c r="H838" s="97"/>
      <c r="I838" s="114"/>
    </row>
    <row r="839" spans="1:9" x14ac:dyDescent="0.25">
      <c r="A839" s="31">
        <f t="shared" si="13"/>
        <v>1</v>
      </c>
      <c r="B839" s="68"/>
      <c r="C839" s="70"/>
      <c r="D839" s="70"/>
      <c r="E839" s="70"/>
      <c r="F839" s="70"/>
      <c r="G839" s="69"/>
      <c r="H839" s="97"/>
      <c r="I839" s="114"/>
    </row>
    <row r="840" spans="1:9" x14ac:dyDescent="0.25">
      <c r="A840" s="29">
        <f t="shared" si="13"/>
        <v>1</v>
      </c>
      <c r="B840" s="68"/>
      <c r="C840" s="70"/>
      <c r="D840" s="70"/>
      <c r="E840" s="70"/>
      <c r="F840" s="70"/>
      <c r="G840" s="69"/>
      <c r="H840" s="97"/>
      <c r="I840" s="114"/>
    </row>
    <row r="841" spans="1:9" x14ac:dyDescent="0.25">
      <c r="A841" s="31">
        <f t="shared" si="13"/>
        <v>1</v>
      </c>
      <c r="B841" s="68"/>
      <c r="C841" s="70"/>
      <c r="D841" s="70"/>
      <c r="E841" s="70"/>
      <c r="F841" s="70"/>
      <c r="G841" s="69"/>
      <c r="H841" s="97"/>
      <c r="I841" s="114"/>
    </row>
    <row r="842" spans="1:9" x14ac:dyDescent="0.25">
      <c r="A842" s="29">
        <f t="shared" si="13"/>
        <v>1</v>
      </c>
      <c r="B842" s="68"/>
      <c r="C842" s="70"/>
      <c r="D842" s="70"/>
      <c r="E842" s="70"/>
      <c r="F842" s="70"/>
      <c r="G842" s="69"/>
      <c r="H842" s="97"/>
      <c r="I842" s="114"/>
    </row>
    <row r="843" spans="1:9" x14ac:dyDescent="0.25">
      <c r="A843" s="31">
        <f t="shared" si="13"/>
        <v>1</v>
      </c>
      <c r="B843" s="68"/>
      <c r="C843" s="70"/>
      <c r="D843" s="70"/>
      <c r="E843" s="70"/>
      <c r="F843" s="70"/>
      <c r="G843" s="69"/>
      <c r="H843" s="97"/>
      <c r="I843" s="114"/>
    </row>
    <row r="844" spans="1:9" x14ac:dyDescent="0.25">
      <c r="A844" s="29">
        <f t="shared" si="13"/>
        <v>1</v>
      </c>
      <c r="B844" s="68"/>
      <c r="C844" s="70"/>
      <c r="D844" s="70"/>
      <c r="E844" s="70"/>
      <c r="F844" s="70"/>
      <c r="G844" s="69"/>
      <c r="H844" s="97"/>
      <c r="I844" s="114"/>
    </row>
    <row r="845" spans="1:9" x14ac:dyDescent="0.25">
      <c r="A845" s="31">
        <f t="shared" si="13"/>
        <v>1</v>
      </c>
      <c r="B845" s="68"/>
      <c r="C845" s="70"/>
      <c r="D845" s="70"/>
      <c r="E845" s="70"/>
      <c r="F845" s="70"/>
      <c r="G845" s="69"/>
      <c r="H845" s="97"/>
      <c r="I845" s="114"/>
    </row>
    <row r="846" spans="1:9" x14ac:dyDescent="0.25">
      <c r="A846" s="29">
        <f t="shared" si="13"/>
        <v>1</v>
      </c>
      <c r="B846" s="68"/>
      <c r="C846" s="70"/>
      <c r="D846" s="70"/>
      <c r="E846" s="70"/>
      <c r="F846" s="70"/>
      <c r="G846" s="69"/>
      <c r="H846" s="97"/>
      <c r="I846" s="114"/>
    </row>
    <row r="847" spans="1:9" x14ac:dyDescent="0.25">
      <c r="A847" s="31">
        <f t="shared" si="13"/>
        <v>1</v>
      </c>
      <c r="B847" s="68"/>
      <c r="C847" s="70"/>
      <c r="D847" s="70"/>
      <c r="E847" s="70"/>
      <c r="F847" s="70"/>
      <c r="G847" s="69"/>
      <c r="H847" s="97"/>
      <c r="I847" s="114"/>
    </row>
    <row r="848" spans="1:9" x14ac:dyDescent="0.25">
      <c r="A848" s="29">
        <f t="shared" si="13"/>
        <v>1</v>
      </c>
      <c r="B848" s="68"/>
      <c r="C848" s="70"/>
      <c r="D848" s="70"/>
      <c r="E848" s="70"/>
      <c r="F848" s="70"/>
      <c r="G848" s="69"/>
      <c r="H848" s="97"/>
      <c r="I848" s="114"/>
    </row>
    <row r="849" spans="1:9" x14ac:dyDescent="0.25">
      <c r="A849" s="31">
        <f t="shared" si="13"/>
        <v>1</v>
      </c>
      <c r="B849" s="68"/>
      <c r="C849" s="70"/>
      <c r="D849" s="70"/>
      <c r="E849" s="70"/>
      <c r="F849" s="70"/>
      <c r="G849" s="69"/>
      <c r="H849" s="97"/>
      <c r="I849" s="114"/>
    </row>
    <row r="850" spans="1:9" x14ac:dyDescent="0.25">
      <c r="A850" s="29">
        <f t="shared" si="13"/>
        <v>1</v>
      </c>
      <c r="B850" s="68"/>
      <c r="C850" s="70"/>
      <c r="D850" s="70"/>
      <c r="E850" s="70"/>
      <c r="F850" s="70"/>
      <c r="G850" s="69"/>
      <c r="H850" s="97"/>
      <c r="I850" s="114"/>
    </row>
    <row r="851" spans="1:9" x14ac:dyDescent="0.25">
      <c r="A851" s="31">
        <f t="shared" si="13"/>
        <v>1</v>
      </c>
      <c r="B851" s="68"/>
      <c r="C851" s="70"/>
      <c r="D851" s="70"/>
      <c r="E851" s="70"/>
      <c r="F851" s="70"/>
      <c r="G851" s="69"/>
      <c r="H851" s="97"/>
      <c r="I851" s="114"/>
    </row>
    <row r="852" spans="1:9" x14ac:dyDescent="0.25">
      <c r="A852" s="29">
        <f t="shared" si="13"/>
        <v>1</v>
      </c>
      <c r="B852" s="68"/>
      <c r="C852" s="70"/>
      <c r="D852" s="70"/>
      <c r="E852" s="70"/>
      <c r="F852" s="70"/>
      <c r="G852" s="69"/>
      <c r="H852" s="97"/>
      <c r="I852" s="114"/>
    </row>
    <row r="853" spans="1:9" x14ac:dyDescent="0.25">
      <c r="A853" s="31">
        <f t="shared" si="13"/>
        <v>1</v>
      </c>
      <c r="B853" s="68"/>
      <c r="C853" s="70"/>
      <c r="D853" s="70"/>
      <c r="E853" s="70"/>
      <c r="F853" s="70"/>
      <c r="G853" s="69"/>
      <c r="H853" s="97"/>
      <c r="I853" s="114"/>
    </row>
    <row r="854" spans="1:9" x14ac:dyDescent="0.25">
      <c r="A854" s="29">
        <f t="shared" si="13"/>
        <v>1</v>
      </c>
      <c r="B854" s="68"/>
      <c r="C854" s="70"/>
      <c r="D854" s="70"/>
      <c r="E854" s="70"/>
      <c r="F854" s="70"/>
      <c r="G854" s="69"/>
      <c r="H854" s="97"/>
      <c r="I854" s="114"/>
    </row>
    <row r="855" spans="1:9" x14ac:dyDescent="0.25">
      <c r="A855" s="31">
        <f t="shared" si="13"/>
        <v>1</v>
      </c>
      <c r="B855" s="68"/>
      <c r="C855" s="70"/>
      <c r="D855" s="70"/>
      <c r="E855" s="70"/>
      <c r="F855" s="70"/>
      <c r="G855" s="69"/>
      <c r="H855" s="97"/>
      <c r="I855" s="114"/>
    </row>
    <row r="856" spans="1:9" x14ac:dyDescent="0.25">
      <c r="A856" s="29">
        <f t="shared" si="13"/>
        <v>1</v>
      </c>
      <c r="B856" s="68"/>
      <c r="C856" s="70"/>
      <c r="D856" s="70"/>
      <c r="E856" s="70"/>
      <c r="F856" s="70"/>
      <c r="G856" s="69"/>
      <c r="H856" s="97"/>
      <c r="I856" s="114"/>
    </row>
    <row r="857" spans="1:9" x14ac:dyDescent="0.25">
      <c r="A857" s="31">
        <f t="shared" si="13"/>
        <v>1</v>
      </c>
      <c r="B857" s="68"/>
      <c r="C857" s="70"/>
      <c r="D857" s="70"/>
      <c r="E857" s="70"/>
      <c r="F857" s="70"/>
      <c r="G857" s="69"/>
      <c r="H857" s="97"/>
      <c r="I857" s="114"/>
    </row>
    <row r="858" spans="1:9" x14ac:dyDescent="0.25">
      <c r="A858" s="29">
        <f t="shared" si="13"/>
        <v>1</v>
      </c>
      <c r="B858" s="68"/>
      <c r="C858" s="70"/>
      <c r="D858" s="70"/>
      <c r="E858" s="70"/>
      <c r="F858" s="70"/>
      <c r="G858" s="69"/>
      <c r="H858" s="97"/>
      <c r="I858" s="114"/>
    </row>
    <row r="859" spans="1:9" x14ac:dyDescent="0.25">
      <c r="A859" s="31">
        <f t="shared" si="13"/>
        <v>1</v>
      </c>
      <c r="B859" s="68"/>
      <c r="C859" s="70"/>
      <c r="D859" s="70"/>
      <c r="E859" s="70"/>
      <c r="F859" s="70"/>
      <c r="G859" s="69"/>
      <c r="H859" s="97"/>
      <c r="I859" s="114"/>
    </row>
    <row r="860" spans="1:9" x14ac:dyDescent="0.25">
      <c r="A860" s="29">
        <f t="shared" si="13"/>
        <v>1</v>
      </c>
      <c r="B860" s="68"/>
      <c r="C860" s="70"/>
      <c r="D860" s="70"/>
      <c r="E860" s="70"/>
      <c r="F860" s="70"/>
      <c r="G860" s="69"/>
      <c r="H860" s="97"/>
      <c r="I860" s="114"/>
    </row>
    <row r="861" spans="1:9" x14ac:dyDescent="0.25">
      <c r="A861" s="31">
        <f t="shared" si="13"/>
        <v>1</v>
      </c>
      <c r="B861" s="68"/>
      <c r="C861" s="70"/>
      <c r="D861" s="70"/>
      <c r="E861" s="70"/>
      <c r="F861" s="70"/>
      <c r="G861" s="69"/>
      <c r="H861" s="97"/>
      <c r="I861" s="114"/>
    </row>
    <row r="862" spans="1:9" x14ac:dyDescent="0.25">
      <c r="A862" s="29">
        <f t="shared" si="13"/>
        <v>1</v>
      </c>
      <c r="B862" s="68"/>
      <c r="C862" s="70"/>
      <c r="D862" s="70"/>
      <c r="E862" s="70"/>
      <c r="F862" s="70"/>
      <c r="G862" s="69"/>
      <c r="H862" s="97"/>
      <c r="I862" s="114"/>
    </row>
    <row r="863" spans="1:9" x14ac:dyDescent="0.25">
      <c r="A863" s="31">
        <f t="shared" si="13"/>
        <v>1</v>
      </c>
      <c r="B863" s="68"/>
      <c r="C863" s="70"/>
      <c r="D863" s="70"/>
      <c r="E863" s="70"/>
      <c r="F863" s="70"/>
      <c r="G863" s="69"/>
      <c r="H863" s="97"/>
      <c r="I863" s="114"/>
    </row>
    <row r="864" spans="1:9" x14ac:dyDescent="0.25">
      <c r="A864" s="29">
        <f t="shared" si="13"/>
        <v>1</v>
      </c>
      <c r="B864" s="68"/>
      <c r="C864" s="70"/>
      <c r="D864" s="70"/>
      <c r="E864" s="70"/>
      <c r="F864" s="70"/>
      <c r="G864" s="69"/>
      <c r="H864" s="97"/>
      <c r="I864" s="114"/>
    </row>
    <row r="865" spans="1:9" x14ac:dyDescent="0.25">
      <c r="A865" s="31">
        <f t="shared" si="13"/>
        <v>1</v>
      </c>
      <c r="B865" s="68"/>
      <c r="C865" s="70"/>
      <c r="D865" s="70"/>
      <c r="E865" s="70"/>
      <c r="F865" s="70"/>
      <c r="G865" s="69"/>
      <c r="H865" s="97"/>
      <c r="I865" s="114"/>
    </row>
    <row r="866" spans="1:9" x14ac:dyDescent="0.25">
      <c r="A866" s="29">
        <f t="shared" si="13"/>
        <v>1</v>
      </c>
      <c r="B866" s="68"/>
      <c r="C866" s="70"/>
      <c r="D866" s="70"/>
      <c r="E866" s="70"/>
      <c r="F866" s="70"/>
      <c r="G866" s="69"/>
      <c r="H866" s="97"/>
      <c r="I866" s="114"/>
    </row>
    <row r="867" spans="1:9" x14ac:dyDescent="0.25">
      <c r="A867" s="31">
        <f t="shared" si="13"/>
        <v>1</v>
      </c>
      <c r="B867" s="68"/>
      <c r="C867" s="70"/>
      <c r="D867" s="70"/>
      <c r="E867" s="70"/>
      <c r="F867" s="70"/>
      <c r="G867" s="69"/>
      <c r="H867" s="97"/>
      <c r="I867" s="114"/>
    </row>
    <row r="868" spans="1:9" x14ac:dyDescent="0.25">
      <c r="A868" s="29">
        <f t="shared" si="13"/>
        <v>1</v>
      </c>
      <c r="B868" s="68"/>
      <c r="C868" s="70"/>
      <c r="D868" s="70"/>
      <c r="E868" s="70"/>
      <c r="F868" s="70"/>
      <c r="G868" s="69"/>
      <c r="H868" s="97"/>
      <c r="I868" s="114"/>
    </row>
    <row r="869" spans="1:9" x14ac:dyDescent="0.25">
      <c r="A869" s="31">
        <f t="shared" si="13"/>
        <v>1</v>
      </c>
      <c r="B869" s="68"/>
      <c r="C869" s="70"/>
      <c r="D869" s="70"/>
      <c r="E869" s="70"/>
      <c r="F869" s="70"/>
      <c r="G869" s="69"/>
      <c r="H869" s="97"/>
      <c r="I869" s="114"/>
    </row>
    <row r="870" spans="1:9" x14ac:dyDescent="0.25">
      <c r="A870" s="29">
        <f t="shared" si="13"/>
        <v>1</v>
      </c>
      <c r="B870" s="68"/>
      <c r="C870" s="70"/>
      <c r="D870" s="70"/>
      <c r="E870" s="70"/>
      <c r="F870" s="70"/>
      <c r="G870" s="69"/>
      <c r="H870" s="97"/>
      <c r="I870" s="114"/>
    </row>
    <row r="871" spans="1:9" x14ac:dyDescent="0.25">
      <c r="A871" s="31">
        <f t="shared" si="13"/>
        <v>1</v>
      </c>
      <c r="B871" s="68"/>
      <c r="C871" s="70"/>
      <c r="D871" s="70"/>
      <c r="E871" s="70"/>
      <c r="F871" s="70"/>
      <c r="G871" s="69"/>
      <c r="H871" s="97"/>
      <c r="I871" s="114"/>
    </row>
    <row r="872" spans="1:9" x14ac:dyDescent="0.25">
      <c r="A872" s="29">
        <f t="shared" si="13"/>
        <v>1</v>
      </c>
      <c r="B872" s="68"/>
      <c r="C872" s="70"/>
      <c r="D872" s="70"/>
      <c r="E872" s="70"/>
      <c r="F872" s="70"/>
      <c r="G872" s="69"/>
      <c r="H872" s="97"/>
      <c r="I872" s="114"/>
    </row>
    <row r="873" spans="1:9" x14ac:dyDescent="0.25">
      <c r="A873" s="31">
        <f t="shared" si="13"/>
        <v>1</v>
      </c>
      <c r="B873" s="68"/>
      <c r="C873" s="70"/>
      <c r="D873" s="70"/>
      <c r="E873" s="70"/>
      <c r="F873" s="70"/>
      <c r="G873" s="69"/>
      <c r="H873" s="97"/>
      <c r="I873" s="114"/>
    </row>
    <row r="874" spans="1:9" x14ac:dyDescent="0.25">
      <c r="A874" s="29">
        <f t="shared" si="13"/>
        <v>1</v>
      </c>
      <c r="B874" s="68"/>
      <c r="C874" s="70"/>
      <c r="D874" s="70"/>
      <c r="E874" s="70"/>
      <c r="F874" s="70"/>
      <c r="G874" s="69"/>
      <c r="H874" s="97"/>
      <c r="I874" s="114"/>
    </row>
    <row r="875" spans="1:9" x14ac:dyDescent="0.25">
      <c r="A875" s="31">
        <f t="shared" si="13"/>
        <v>1</v>
      </c>
      <c r="B875" s="68"/>
      <c r="C875" s="70"/>
      <c r="D875" s="70"/>
      <c r="E875" s="70"/>
      <c r="F875" s="70"/>
      <c r="G875" s="69"/>
      <c r="H875" s="97"/>
      <c r="I875" s="114"/>
    </row>
    <row r="876" spans="1:9" x14ac:dyDescent="0.25">
      <c r="A876" s="29">
        <f t="shared" si="13"/>
        <v>1</v>
      </c>
      <c r="B876" s="68"/>
      <c r="C876" s="70"/>
      <c r="D876" s="70"/>
      <c r="E876" s="70"/>
      <c r="F876" s="70"/>
      <c r="G876" s="69"/>
      <c r="H876" s="97"/>
      <c r="I876" s="114"/>
    </row>
    <row r="877" spans="1:9" x14ac:dyDescent="0.25">
      <c r="A877" s="31">
        <f t="shared" si="13"/>
        <v>1</v>
      </c>
      <c r="B877" s="68"/>
      <c r="C877" s="70"/>
      <c r="D877" s="70"/>
      <c r="E877" s="70"/>
      <c r="F877" s="70"/>
      <c r="G877" s="69"/>
      <c r="H877" s="97"/>
      <c r="I877" s="114"/>
    </row>
    <row r="878" spans="1:9" x14ac:dyDescent="0.25">
      <c r="A878" s="29">
        <f t="shared" si="13"/>
        <v>1</v>
      </c>
      <c r="B878" s="68"/>
      <c r="C878" s="70"/>
      <c r="D878" s="70"/>
      <c r="E878" s="70"/>
      <c r="F878" s="70"/>
      <c r="G878" s="69"/>
      <c r="H878" s="97"/>
      <c r="I878" s="114"/>
    </row>
    <row r="879" spans="1:9" x14ac:dyDescent="0.25">
      <c r="A879" s="31">
        <f t="shared" si="13"/>
        <v>1</v>
      </c>
      <c r="B879" s="68"/>
      <c r="C879" s="70"/>
      <c r="D879" s="70"/>
      <c r="E879" s="70"/>
      <c r="F879" s="70"/>
      <c r="G879" s="69"/>
      <c r="H879" s="97"/>
      <c r="I879" s="114"/>
    </row>
    <row r="880" spans="1:9" x14ac:dyDescent="0.25">
      <c r="A880" s="29">
        <f t="shared" si="13"/>
        <v>1</v>
      </c>
      <c r="B880" s="68"/>
      <c r="C880" s="70"/>
      <c r="D880" s="70"/>
      <c r="E880" s="70"/>
      <c r="F880" s="70"/>
      <c r="G880" s="69"/>
      <c r="H880" s="97"/>
      <c r="I880" s="114"/>
    </row>
    <row r="881" spans="1:9" x14ac:dyDescent="0.25">
      <c r="A881" s="31">
        <f t="shared" si="13"/>
        <v>1</v>
      </c>
      <c r="B881" s="68"/>
      <c r="C881" s="70"/>
      <c r="D881" s="70"/>
      <c r="E881" s="70"/>
      <c r="F881" s="70"/>
      <c r="G881" s="69"/>
      <c r="H881" s="97"/>
      <c r="I881" s="114"/>
    </row>
    <row r="882" spans="1:9" x14ac:dyDescent="0.25">
      <c r="A882" s="29">
        <f t="shared" si="13"/>
        <v>1</v>
      </c>
      <c r="B882" s="68"/>
      <c r="C882" s="70"/>
      <c r="D882" s="70"/>
      <c r="E882" s="70"/>
      <c r="F882" s="70"/>
      <c r="G882" s="69"/>
      <c r="H882" s="97"/>
      <c r="I882" s="114"/>
    </row>
    <row r="883" spans="1:9" x14ac:dyDescent="0.25">
      <c r="A883" s="31">
        <f t="shared" si="13"/>
        <v>1</v>
      </c>
      <c r="B883" s="68"/>
      <c r="C883" s="70"/>
      <c r="D883" s="70"/>
      <c r="E883" s="70"/>
      <c r="F883" s="70"/>
      <c r="G883" s="69"/>
      <c r="H883" s="97"/>
      <c r="I883" s="114"/>
    </row>
    <row r="884" spans="1:9" x14ac:dyDescent="0.25">
      <c r="A884" s="29">
        <f t="shared" si="13"/>
        <v>1</v>
      </c>
      <c r="B884" s="68"/>
      <c r="C884" s="70"/>
      <c r="D884" s="70"/>
      <c r="E884" s="70"/>
      <c r="F884" s="70"/>
      <c r="G884" s="69"/>
      <c r="H884" s="97"/>
      <c r="I884" s="114"/>
    </row>
    <row r="885" spans="1:9" x14ac:dyDescent="0.25">
      <c r="A885" s="31">
        <f t="shared" si="13"/>
        <v>1</v>
      </c>
      <c r="B885" s="68"/>
      <c r="C885" s="70"/>
      <c r="D885" s="70"/>
      <c r="E885" s="70"/>
      <c r="F885" s="70"/>
      <c r="G885" s="69"/>
      <c r="H885" s="97"/>
      <c r="I885" s="114"/>
    </row>
    <row r="886" spans="1:9" x14ac:dyDescent="0.25">
      <c r="A886" s="29">
        <f t="shared" si="13"/>
        <v>1</v>
      </c>
      <c r="B886" s="68"/>
      <c r="C886" s="70"/>
      <c r="D886" s="70"/>
      <c r="E886" s="70"/>
      <c r="F886" s="70"/>
      <c r="G886" s="69"/>
      <c r="H886" s="97"/>
      <c r="I886" s="114"/>
    </row>
    <row r="887" spans="1:9" x14ac:dyDescent="0.25">
      <c r="A887" s="31">
        <f t="shared" si="13"/>
        <v>1</v>
      </c>
      <c r="B887" s="68"/>
      <c r="C887" s="70"/>
      <c r="D887" s="70"/>
      <c r="E887" s="70"/>
      <c r="F887" s="70"/>
      <c r="G887" s="69"/>
      <c r="H887" s="97"/>
      <c r="I887" s="114"/>
    </row>
    <row r="888" spans="1:9" x14ac:dyDescent="0.25">
      <c r="A888" s="29">
        <f t="shared" si="13"/>
        <v>1</v>
      </c>
      <c r="B888" s="68"/>
      <c r="C888" s="70"/>
      <c r="D888" s="70"/>
      <c r="E888" s="70"/>
      <c r="F888" s="70"/>
      <c r="G888" s="69"/>
      <c r="H888" s="97"/>
      <c r="I888" s="114"/>
    </row>
    <row r="889" spans="1:9" x14ac:dyDescent="0.25">
      <c r="A889" s="31">
        <f t="shared" si="13"/>
        <v>1</v>
      </c>
      <c r="B889" s="68"/>
      <c r="C889" s="70"/>
      <c r="D889" s="70"/>
      <c r="E889" s="70"/>
      <c r="F889" s="70"/>
      <c r="G889" s="69"/>
      <c r="H889" s="97"/>
      <c r="I889" s="114"/>
    </row>
    <row r="890" spans="1:9" x14ac:dyDescent="0.25">
      <c r="A890" s="29">
        <f t="shared" si="13"/>
        <v>1</v>
      </c>
      <c r="B890" s="68"/>
      <c r="C890" s="70"/>
      <c r="D890" s="70"/>
      <c r="E890" s="70"/>
      <c r="F890" s="70"/>
      <c r="G890" s="69"/>
      <c r="H890" s="97"/>
      <c r="I890" s="114"/>
    </row>
    <row r="891" spans="1:9" x14ac:dyDescent="0.25">
      <c r="A891" s="31">
        <f t="shared" si="13"/>
        <v>1</v>
      </c>
      <c r="B891" s="68"/>
      <c r="C891" s="70"/>
      <c r="D891" s="70"/>
      <c r="E891" s="70"/>
      <c r="F891" s="70"/>
      <c r="G891" s="69"/>
      <c r="H891" s="97"/>
      <c r="I891" s="114"/>
    </row>
    <row r="892" spans="1:9" x14ac:dyDescent="0.25">
      <c r="A892" s="29">
        <f t="shared" si="13"/>
        <v>1</v>
      </c>
      <c r="B892" s="68"/>
      <c r="C892" s="70"/>
      <c r="D892" s="70"/>
      <c r="E892" s="70"/>
      <c r="F892" s="70"/>
      <c r="G892" s="69"/>
      <c r="H892" s="97"/>
      <c r="I892" s="114"/>
    </row>
    <row r="893" spans="1:9" x14ac:dyDescent="0.25">
      <c r="A893" s="31">
        <f t="shared" si="13"/>
        <v>1</v>
      </c>
      <c r="B893" s="68"/>
      <c r="C893" s="70"/>
      <c r="D893" s="70"/>
      <c r="E893" s="70"/>
      <c r="F893" s="70"/>
      <c r="G893" s="69"/>
      <c r="H893" s="97"/>
      <c r="I893" s="114"/>
    </row>
    <row r="894" spans="1:9" x14ac:dyDescent="0.25">
      <c r="A894" s="29">
        <f t="shared" si="13"/>
        <v>1</v>
      </c>
      <c r="B894" s="68"/>
      <c r="C894" s="70"/>
      <c r="D894" s="70"/>
      <c r="E894" s="70"/>
      <c r="F894" s="70"/>
      <c r="G894" s="69"/>
      <c r="H894" s="97"/>
      <c r="I894" s="114"/>
    </row>
    <row r="895" spans="1:9" x14ac:dyDescent="0.25">
      <c r="A895" s="31">
        <f t="shared" si="13"/>
        <v>1</v>
      </c>
      <c r="B895" s="68"/>
      <c r="C895" s="70"/>
      <c r="D895" s="70"/>
      <c r="E895" s="70"/>
      <c r="F895" s="70"/>
      <c r="G895" s="69"/>
      <c r="H895" s="97"/>
      <c r="I895" s="114"/>
    </row>
    <row r="896" spans="1:9" x14ac:dyDescent="0.25">
      <c r="A896" s="29">
        <f t="shared" si="13"/>
        <v>1</v>
      </c>
      <c r="B896" s="68"/>
      <c r="C896" s="70"/>
      <c r="D896" s="70"/>
      <c r="E896" s="70"/>
      <c r="F896" s="70"/>
      <c r="G896" s="69"/>
      <c r="H896" s="97"/>
      <c r="I896" s="114"/>
    </row>
    <row r="897" spans="1:9" x14ac:dyDescent="0.25">
      <c r="A897" s="31">
        <f t="shared" si="13"/>
        <v>1</v>
      </c>
      <c r="B897" s="68"/>
      <c r="C897" s="70"/>
      <c r="D897" s="70"/>
      <c r="E897" s="70"/>
      <c r="F897" s="70"/>
      <c r="G897" s="69"/>
      <c r="H897" s="97"/>
      <c r="I897" s="114"/>
    </row>
    <row r="898" spans="1:9" x14ac:dyDescent="0.25">
      <c r="A898" s="29">
        <f t="shared" si="13"/>
        <v>1</v>
      </c>
      <c r="B898" s="68"/>
      <c r="C898" s="70"/>
      <c r="D898" s="70"/>
      <c r="E898" s="70"/>
      <c r="F898" s="70"/>
      <c r="G898" s="69"/>
      <c r="H898" s="97"/>
      <c r="I898" s="114"/>
    </row>
    <row r="899" spans="1:9" x14ac:dyDescent="0.25">
      <c r="A899" s="31">
        <f t="shared" si="13"/>
        <v>1</v>
      </c>
      <c r="B899" s="68"/>
      <c r="C899" s="70"/>
      <c r="D899" s="70"/>
      <c r="E899" s="70"/>
      <c r="F899" s="70"/>
      <c r="G899" s="69"/>
      <c r="H899" s="97"/>
      <c r="I899" s="114"/>
    </row>
    <row r="900" spans="1:9" x14ac:dyDescent="0.25">
      <c r="A900" s="29">
        <f t="shared" si="13"/>
        <v>1</v>
      </c>
      <c r="B900" s="68"/>
      <c r="C900" s="70"/>
      <c r="D900" s="70"/>
      <c r="E900" s="70"/>
      <c r="F900" s="70"/>
      <c r="G900" s="69"/>
      <c r="H900" s="97"/>
      <c r="I900" s="114"/>
    </row>
    <row r="901" spans="1:9" x14ac:dyDescent="0.25">
      <c r="A901" s="31">
        <f t="shared" si="13"/>
        <v>1</v>
      </c>
      <c r="B901" s="68"/>
      <c r="C901" s="70"/>
      <c r="D901" s="70"/>
      <c r="E901" s="70"/>
      <c r="F901" s="70"/>
      <c r="G901" s="69"/>
      <c r="H901" s="97"/>
      <c r="I901" s="114"/>
    </row>
    <row r="902" spans="1:9" x14ac:dyDescent="0.25">
      <c r="A902" s="29">
        <f t="shared" ref="A902:A965" si="14">IF(OR(ISBLANK($B902),$B902=""),$A901,$A901+1)</f>
        <v>1</v>
      </c>
      <c r="B902" s="68"/>
      <c r="C902" s="70"/>
      <c r="D902" s="70"/>
      <c r="E902" s="70"/>
      <c r="F902" s="70"/>
      <c r="G902" s="69"/>
      <c r="H902" s="97"/>
      <c r="I902" s="114"/>
    </row>
    <row r="903" spans="1:9" x14ac:dyDescent="0.25">
      <c r="A903" s="31">
        <f t="shared" si="14"/>
        <v>1</v>
      </c>
      <c r="B903" s="68"/>
      <c r="C903" s="70"/>
      <c r="D903" s="70"/>
      <c r="E903" s="70"/>
      <c r="F903" s="70"/>
      <c r="G903" s="69"/>
      <c r="H903" s="97"/>
      <c r="I903" s="114"/>
    </row>
    <row r="904" spans="1:9" x14ac:dyDescent="0.25">
      <c r="A904" s="29">
        <f t="shared" si="14"/>
        <v>1</v>
      </c>
      <c r="B904" s="68"/>
      <c r="C904" s="70"/>
      <c r="D904" s="70"/>
      <c r="E904" s="70"/>
      <c r="F904" s="70"/>
      <c r="G904" s="69"/>
      <c r="H904" s="97"/>
      <c r="I904" s="114"/>
    </row>
    <row r="905" spans="1:9" x14ac:dyDescent="0.25">
      <c r="A905" s="31">
        <f t="shared" si="14"/>
        <v>1</v>
      </c>
      <c r="B905" s="68"/>
      <c r="C905" s="70"/>
      <c r="D905" s="70"/>
      <c r="E905" s="70"/>
      <c r="F905" s="70"/>
      <c r="G905" s="69"/>
      <c r="H905" s="97"/>
      <c r="I905" s="114"/>
    </row>
    <row r="906" spans="1:9" x14ac:dyDescent="0.25">
      <c r="A906" s="29">
        <f t="shared" si="14"/>
        <v>1</v>
      </c>
      <c r="B906" s="68"/>
      <c r="C906" s="70"/>
      <c r="D906" s="70"/>
      <c r="E906" s="70"/>
      <c r="F906" s="70"/>
      <c r="G906" s="69"/>
      <c r="H906" s="97"/>
      <c r="I906" s="114"/>
    </row>
    <row r="907" spans="1:9" x14ac:dyDescent="0.25">
      <c r="A907" s="31">
        <f t="shared" si="14"/>
        <v>1</v>
      </c>
      <c r="B907" s="68"/>
      <c r="C907" s="70"/>
      <c r="D907" s="70"/>
      <c r="E907" s="70"/>
      <c r="F907" s="70"/>
      <c r="G907" s="69"/>
      <c r="H907" s="97"/>
      <c r="I907" s="114"/>
    </row>
    <row r="908" spans="1:9" x14ac:dyDescent="0.25">
      <c r="A908" s="29">
        <f t="shared" si="14"/>
        <v>1</v>
      </c>
      <c r="B908" s="68"/>
      <c r="C908" s="70"/>
      <c r="D908" s="70"/>
      <c r="E908" s="70"/>
      <c r="F908" s="70"/>
      <c r="G908" s="69"/>
      <c r="H908" s="97"/>
      <c r="I908" s="114"/>
    </row>
    <row r="909" spans="1:9" x14ac:dyDescent="0.25">
      <c r="A909" s="31">
        <f t="shared" si="14"/>
        <v>1</v>
      </c>
      <c r="B909" s="68"/>
      <c r="C909" s="70"/>
      <c r="D909" s="70"/>
      <c r="E909" s="70"/>
      <c r="F909" s="70"/>
      <c r="G909" s="69"/>
      <c r="H909" s="97"/>
      <c r="I909" s="114"/>
    </row>
    <row r="910" spans="1:9" x14ac:dyDescent="0.25">
      <c r="A910" s="29">
        <f t="shared" si="14"/>
        <v>1</v>
      </c>
      <c r="B910" s="68"/>
      <c r="C910" s="70"/>
      <c r="D910" s="70"/>
      <c r="E910" s="70"/>
      <c r="F910" s="70"/>
      <c r="G910" s="69"/>
      <c r="H910" s="97"/>
      <c r="I910" s="114"/>
    </row>
    <row r="911" spans="1:9" x14ac:dyDescent="0.25">
      <c r="A911" s="31">
        <f t="shared" si="14"/>
        <v>1</v>
      </c>
      <c r="B911" s="68"/>
      <c r="C911" s="70"/>
      <c r="D911" s="70"/>
      <c r="E911" s="70"/>
      <c r="F911" s="70"/>
      <c r="G911" s="69"/>
      <c r="H911" s="97"/>
      <c r="I911" s="114"/>
    </row>
    <row r="912" spans="1:9" x14ac:dyDescent="0.25">
      <c r="A912" s="29">
        <f t="shared" si="14"/>
        <v>1</v>
      </c>
      <c r="B912" s="68"/>
      <c r="C912" s="70"/>
      <c r="D912" s="70"/>
      <c r="E912" s="70"/>
      <c r="F912" s="70"/>
      <c r="G912" s="69"/>
      <c r="H912" s="97"/>
      <c r="I912" s="114"/>
    </row>
    <row r="913" spans="1:9" x14ac:dyDescent="0.25">
      <c r="A913" s="31">
        <f t="shared" si="14"/>
        <v>1</v>
      </c>
      <c r="B913" s="68"/>
      <c r="C913" s="70"/>
      <c r="D913" s="70"/>
      <c r="E913" s="70"/>
      <c r="F913" s="70"/>
      <c r="G913" s="69"/>
      <c r="H913" s="97"/>
      <c r="I913" s="114"/>
    </row>
    <row r="914" spans="1:9" x14ac:dyDescent="0.25">
      <c r="A914" s="29">
        <f t="shared" si="14"/>
        <v>1</v>
      </c>
      <c r="B914" s="68"/>
      <c r="C914" s="70"/>
      <c r="D914" s="70"/>
      <c r="E914" s="70"/>
      <c r="F914" s="70"/>
      <c r="G914" s="69"/>
      <c r="H914" s="97"/>
      <c r="I914" s="114"/>
    </row>
    <row r="915" spans="1:9" x14ac:dyDescent="0.25">
      <c r="A915" s="31">
        <f t="shared" si="14"/>
        <v>1</v>
      </c>
      <c r="B915" s="68"/>
      <c r="C915" s="70"/>
      <c r="D915" s="70"/>
      <c r="E915" s="70"/>
      <c r="F915" s="70"/>
      <c r="G915" s="69"/>
      <c r="H915" s="97"/>
      <c r="I915" s="114"/>
    </row>
    <row r="916" spans="1:9" x14ac:dyDescent="0.25">
      <c r="A916" s="29">
        <f t="shared" si="14"/>
        <v>1</v>
      </c>
      <c r="B916" s="68"/>
      <c r="C916" s="70"/>
      <c r="D916" s="70"/>
      <c r="E916" s="70"/>
      <c r="F916" s="70"/>
      <c r="G916" s="69"/>
      <c r="H916" s="97"/>
      <c r="I916" s="114"/>
    </row>
    <row r="917" spans="1:9" x14ac:dyDescent="0.25">
      <c r="A917" s="31">
        <f t="shared" si="14"/>
        <v>1</v>
      </c>
      <c r="B917" s="68"/>
      <c r="C917" s="70"/>
      <c r="D917" s="70"/>
      <c r="E917" s="70"/>
      <c r="F917" s="70"/>
      <c r="G917" s="69"/>
      <c r="H917" s="97"/>
      <c r="I917" s="114"/>
    </row>
    <row r="918" spans="1:9" x14ac:dyDescent="0.25">
      <c r="A918" s="29">
        <f t="shared" si="14"/>
        <v>1</v>
      </c>
      <c r="B918" s="68"/>
      <c r="C918" s="70"/>
      <c r="D918" s="70"/>
      <c r="E918" s="70"/>
      <c r="F918" s="70"/>
      <c r="G918" s="69"/>
      <c r="H918" s="97"/>
      <c r="I918" s="114"/>
    </row>
    <row r="919" spans="1:9" x14ac:dyDescent="0.25">
      <c r="A919" s="31">
        <f t="shared" si="14"/>
        <v>1</v>
      </c>
      <c r="B919" s="68"/>
      <c r="C919" s="70"/>
      <c r="D919" s="70"/>
      <c r="E919" s="70"/>
      <c r="F919" s="70"/>
      <c r="G919" s="69"/>
      <c r="H919" s="97"/>
      <c r="I919" s="114"/>
    </row>
    <row r="920" spans="1:9" x14ac:dyDescent="0.25">
      <c r="A920" s="29">
        <f t="shared" si="14"/>
        <v>1</v>
      </c>
      <c r="B920" s="68"/>
      <c r="C920" s="70"/>
      <c r="D920" s="70"/>
      <c r="E920" s="70"/>
      <c r="F920" s="70"/>
      <c r="G920" s="69"/>
      <c r="H920" s="97"/>
      <c r="I920" s="114"/>
    </row>
    <row r="921" spans="1:9" x14ac:dyDescent="0.25">
      <c r="A921" s="31">
        <f t="shared" si="14"/>
        <v>1</v>
      </c>
      <c r="B921" s="68"/>
      <c r="C921" s="70"/>
      <c r="D921" s="70"/>
      <c r="E921" s="70"/>
      <c r="F921" s="70"/>
      <c r="G921" s="69"/>
      <c r="H921" s="97"/>
      <c r="I921" s="114"/>
    </row>
    <row r="922" spans="1:9" x14ac:dyDescent="0.25">
      <c r="A922" s="29">
        <f t="shared" si="14"/>
        <v>1</v>
      </c>
      <c r="B922" s="68"/>
      <c r="C922" s="70"/>
      <c r="D922" s="70"/>
      <c r="E922" s="70"/>
      <c r="F922" s="70"/>
      <c r="G922" s="69"/>
      <c r="H922" s="97"/>
      <c r="I922" s="114"/>
    </row>
    <row r="923" spans="1:9" x14ac:dyDescent="0.25">
      <c r="A923" s="31">
        <f t="shared" si="14"/>
        <v>1</v>
      </c>
      <c r="B923" s="68"/>
      <c r="C923" s="70"/>
      <c r="D923" s="70"/>
      <c r="E923" s="70"/>
      <c r="F923" s="70"/>
      <c r="G923" s="69"/>
      <c r="H923" s="97"/>
      <c r="I923" s="114"/>
    </row>
    <row r="924" spans="1:9" x14ac:dyDescent="0.25">
      <c r="A924" s="29">
        <f t="shared" si="14"/>
        <v>1</v>
      </c>
      <c r="B924" s="68"/>
      <c r="C924" s="70"/>
      <c r="D924" s="70"/>
      <c r="E924" s="70"/>
      <c r="F924" s="70"/>
      <c r="G924" s="69"/>
      <c r="H924" s="97"/>
      <c r="I924" s="114"/>
    </row>
    <row r="925" spans="1:9" x14ac:dyDescent="0.25">
      <c r="A925" s="31">
        <f t="shared" si="14"/>
        <v>1</v>
      </c>
      <c r="B925" s="68"/>
      <c r="C925" s="70"/>
      <c r="D925" s="70"/>
      <c r="E925" s="70"/>
      <c r="F925" s="70"/>
      <c r="G925" s="69"/>
      <c r="H925" s="97"/>
      <c r="I925" s="114"/>
    </row>
    <row r="926" spans="1:9" x14ac:dyDescent="0.25">
      <c r="A926" s="29">
        <f t="shared" si="14"/>
        <v>1</v>
      </c>
      <c r="B926" s="68"/>
      <c r="C926" s="70"/>
      <c r="D926" s="70"/>
      <c r="E926" s="70"/>
      <c r="F926" s="70"/>
      <c r="G926" s="69"/>
      <c r="H926" s="97"/>
      <c r="I926" s="114"/>
    </row>
    <row r="927" spans="1:9" x14ac:dyDescent="0.25">
      <c r="A927" s="31">
        <f t="shared" si="14"/>
        <v>1</v>
      </c>
      <c r="B927" s="68"/>
      <c r="C927" s="70"/>
      <c r="D927" s="70"/>
      <c r="E927" s="70"/>
      <c r="F927" s="70"/>
      <c r="G927" s="69"/>
      <c r="H927" s="97"/>
      <c r="I927" s="114"/>
    </row>
    <row r="928" spans="1:9" x14ac:dyDescent="0.25">
      <c r="A928" s="29">
        <f t="shared" si="14"/>
        <v>1</v>
      </c>
      <c r="B928" s="68"/>
      <c r="C928" s="70"/>
      <c r="D928" s="70"/>
      <c r="E928" s="70"/>
      <c r="F928" s="70"/>
      <c r="G928" s="69"/>
      <c r="H928" s="97"/>
      <c r="I928" s="114"/>
    </row>
    <row r="929" spans="1:9" x14ac:dyDescent="0.25">
      <c r="A929" s="31">
        <f t="shared" si="14"/>
        <v>1</v>
      </c>
      <c r="B929" s="68"/>
      <c r="C929" s="70"/>
      <c r="D929" s="70"/>
      <c r="E929" s="70"/>
      <c r="F929" s="70"/>
      <c r="G929" s="69"/>
      <c r="H929" s="97"/>
      <c r="I929" s="114"/>
    </row>
    <row r="930" spans="1:9" x14ac:dyDescent="0.25">
      <c r="A930" s="29">
        <f t="shared" si="14"/>
        <v>1</v>
      </c>
      <c r="B930" s="68"/>
      <c r="C930" s="70"/>
      <c r="D930" s="70"/>
      <c r="E930" s="70"/>
      <c r="F930" s="70"/>
      <c r="G930" s="69"/>
      <c r="H930" s="97"/>
      <c r="I930" s="114"/>
    </row>
    <row r="931" spans="1:9" x14ac:dyDescent="0.25">
      <c r="A931" s="31">
        <f t="shared" si="14"/>
        <v>1</v>
      </c>
      <c r="B931" s="68"/>
      <c r="C931" s="70"/>
      <c r="D931" s="70"/>
      <c r="E931" s="70"/>
      <c r="F931" s="70"/>
      <c r="G931" s="69"/>
      <c r="H931" s="97"/>
      <c r="I931" s="114"/>
    </row>
    <row r="932" spans="1:9" x14ac:dyDescent="0.25">
      <c r="A932" s="29">
        <f t="shared" si="14"/>
        <v>1</v>
      </c>
      <c r="B932" s="68"/>
      <c r="C932" s="70"/>
      <c r="D932" s="70"/>
      <c r="E932" s="70"/>
      <c r="F932" s="70"/>
      <c r="G932" s="69"/>
      <c r="H932" s="97"/>
      <c r="I932" s="114"/>
    </row>
    <row r="933" spans="1:9" x14ac:dyDescent="0.25">
      <c r="A933" s="31">
        <f t="shared" si="14"/>
        <v>1</v>
      </c>
      <c r="B933" s="68"/>
      <c r="C933" s="70"/>
      <c r="D933" s="70"/>
      <c r="E933" s="70"/>
      <c r="F933" s="70"/>
      <c r="G933" s="69"/>
      <c r="H933" s="97"/>
      <c r="I933" s="114"/>
    </row>
    <row r="934" spans="1:9" x14ac:dyDescent="0.25">
      <c r="A934" s="29">
        <f t="shared" si="14"/>
        <v>1</v>
      </c>
      <c r="B934" s="68"/>
      <c r="C934" s="70"/>
      <c r="D934" s="70"/>
      <c r="E934" s="70"/>
      <c r="F934" s="70"/>
      <c r="G934" s="69"/>
      <c r="H934" s="97"/>
      <c r="I934" s="114"/>
    </row>
    <row r="935" spans="1:9" x14ac:dyDescent="0.25">
      <c r="A935" s="31">
        <f t="shared" si="14"/>
        <v>1</v>
      </c>
      <c r="B935" s="68"/>
      <c r="C935" s="70"/>
      <c r="D935" s="70"/>
      <c r="E935" s="70"/>
      <c r="F935" s="70"/>
      <c r="G935" s="69"/>
      <c r="H935" s="97"/>
      <c r="I935" s="114"/>
    </row>
    <row r="936" spans="1:9" x14ac:dyDescent="0.25">
      <c r="A936" s="29">
        <f t="shared" si="14"/>
        <v>1</v>
      </c>
      <c r="B936" s="68"/>
      <c r="C936" s="70"/>
      <c r="D936" s="70"/>
      <c r="E936" s="70"/>
      <c r="F936" s="70"/>
      <c r="G936" s="69"/>
      <c r="H936" s="97"/>
      <c r="I936" s="114"/>
    </row>
    <row r="937" spans="1:9" x14ac:dyDescent="0.25">
      <c r="A937" s="31">
        <f t="shared" si="14"/>
        <v>1</v>
      </c>
      <c r="B937" s="68"/>
      <c r="C937" s="70"/>
      <c r="D937" s="70"/>
      <c r="E937" s="70"/>
      <c r="F937" s="70"/>
      <c r="G937" s="69"/>
      <c r="H937" s="97"/>
      <c r="I937" s="114"/>
    </row>
    <row r="938" spans="1:9" x14ac:dyDescent="0.25">
      <c r="A938" s="29">
        <f t="shared" si="14"/>
        <v>1</v>
      </c>
      <c r="B938" s="68"/>
      <c r="C938" s="70"/>
      <c r="D938" s="70"/>
      <c r="E938" s="70"/>
      <c r="F938" s="70"/>
      <c r="G938" s="69"/>
      <c r="H938" s="97"/>
      <c r="I938" s="114"/>
    </row>
    <row r="939" spans="1:9" x14ac:dyDescent="0.25">
      <c r="A939" s="31">
        <f t="shared" si="14"/>
        <v>1</v>
      </c>
      <c r="B939" s="68"/>
      <c r="C939" s="70"/>
      <c r="D939" s="70"/>
      <c r="E939" s="70"/>
      <c r="F939" s="70"/>
      <c r="G939" s="69"/>
      <c r="H939" s="97"/>
      <c r="I939" s="114"/>
    </row>
    <row r="940" spans="1:9" x14ac:dyDescent="0.25">
      <c r="A940" s="29">
        <f t="shared" si="14"/>
        <v>1</v>
      </c>
      <c r="B940" s="68"/>
      <c r="C940" s="70"/>
      <c r="D940" s="70"/>
      <c r="E940" s="70"/>
      <c r="F940" s="70"/>
      <c r="G940" s="69"/>
      <c r="H940" s="97"/>
      <c r="I940" s="114"/>
    </row>
    <row r="941" spans="1:9" x14ac:dyDescent="0.25">
      <c r="A941" s="31">
        <f t="shared" si="14"/>
        <v>1</v>
      </c>
      <c r="B941" s="68"/>
      <c r="C941" s="70"/>
      <c r="D941" s="70"/>
      <c r="E941" s="70"/>
      <c r="F941" s="70"/>
      <c r="G941" s="69"/>
      <c r="H941" s="97"/>
      <c r="I941" s="114"/>
    </row>
    <row r="942" spans="1:9" x14ac:dyDescent="0.25">
      <c r="A942" s="29">
        <f t="shared" si="14"/>
        <v>1</v>
      </c>
      <c r="B942" s="68"/>
      <c r="C942" s="70"/>
      <c r="D942" s="70"/>
      <c r="E942" s="70"/>
      <c r="F942" s="70"/>
      <c r="G942" s="69"/>
      <c r="H942" s="97"/>
      <c r="I942" s="114"/>
    </row>
    <row r="943" spans="1:9" x14ac:dyDescent="0.25">
      <c r="A943" s="31">
        <f t="shared" si="14"/>
        <v>1</v>
      </c>
      <c r="B943" s="68"/>
      <c r="C943" s="70"/>
      <c r="D943" s="70"/>
      <c r="E943" s="70"/>
      <c r="F943" s="70"/>
      <c r="G943" s="69"/>
      <c r="H943" s="97"/>
      <c r="I943" s="114"/>
    </row>
    <row r="944" spans="1:9" x14ac:dyDescent="0.25">
      <c r="A944" s="29">
        <f t="shared" si="14"/>
        <v>1</v>
      </c>
      <c r="B944" s="68"/>
      <c r="C944" s="70"/>
      <c r="D944" s="70"/>
      <c r="E944" s="70"/>
      <c r="F944" s="70"/>
      <c r="G944" s="69"/>
      <c r="H944" s="97"/>
      <c r="I944" s="114"/>
    </row>
    <row r="945" spans="1:9" x14ac:dyDescent="0.25">
      <c r="A945" s="31">
        <f t="shared" si="14"/>
        <v>1</v>
      </c>
      <c r="B945" s="68"/>
      <c r="C945" s="70"/>
      <c r="D945" s="70"/>
      <c r="E945" s="70"/>
      <c r="F945" s="70"/>
      <c r="G945" s="69"/>
      <c r="H945" s="97"/>
      <c r="I945" s="114"/>
    </row>
    <row r="946" spans="1:9" x14ac:dyDescent="0.25">
      <c r="A946" s="29">
        <f t="shared" si="14"/>
        <v>1</v>
      </c>
      <c r="B946" s="68"/>
      <c r="C946" s="70"/>
      <c r="D946" s="70"/>
      <c r="E946" s="70"/>
      <c r="F946" s="70"/>
      <c r="G946" s="69"/>
      <c r="H946" s="97"/>
      <c r="I946" s="114"/>
    </row>
    <row r="947" spans="1:9" x14ac:dyDescent="0.25">
      <c r="A947" s="31">
        <f t="shared" si="14"/>
        <v>1</v>
      </c>
      <c r="B947" s="68"/>
      <c r="C947" s="70"/>
      <c r="D947" s="70"/>
      <c r="E947" s="70"/>
      <c r="F947" s="70"/>
      <c r="G947" s="69"/>
      <c r="H947" s="97"/>
      <c r="I947" s="114"/>
    </row>
    <row r="948" spans="1:9" x14ac:dyDescent="0.25">
      <c r="A948" s="29">
        <f t="shared" si="14"/>
        <v>1</v>
      </c>
      <c r="B948" s="68"/>
      <c r="C948" s="70"/>
      <c r="D948" s="70"/>
      <c r="E948" s="70"/>
      <c r="F948" s="70"/>
      <c r="G948" s="69"/>
      <c r="H948" s="97"/>
      <c r="I948" s="114"/>
    </row>
    <row r="949" spans="1:9" x14ac:dyDescent="0.25">
      <c r="A949" s="31">
        <f t="shared" si="14"/>
        <v>1</v>
      </c>
      <c r="B949" s="68"/>
      <c r="C949" s="70"/>
      <c r="D949" s="70"/>
      <c r="E949" s="70"/>
      <c r="F949" s="70"/>
      <c r="G949" s="69"/>
      <c r="H949" s="97"/>
      <c r="I949" s="114"/>
    </row>
    <row r="950" spans="1:9" x14ac:dyDescent="0.25">
      <c r="A950" s="29">
        <f t="shared" si="14"/>
        <v>1</v>
      </c>
      <c r="B950" s="68"/>
      <c r="C950" s="70"/>
      <c r="D950" s="70"/>
      <c r="E950" s="70"/>
      <c r="F950" s="70"/>
      <c r="G950" s="69"/>
      <c r="H950" s="97"/>
      <c r="I950" s="114"/>
    </row>
    <row r="951" spans="1:9" x14ac:dyDescent="0.25">
      <c r="A951" s="31">
        <f t="shared" si="14"/>
        <v>1</v>
      </c>
      <c r="B951" s="68"/>
      <c r="C951" s="70"/>
      <c r="D951" s="70"/>
      <c r="E951" s="70"/>
      <c r="F951" s="70"/>
      <c r="G951" s="69"/>
      <c r="H951" s="97"/>
      <c r="I951" s="114"/>
    </row>
    <row r="952" spans="1:9" x14ac:dyDescent="0.25">
      <c r="A952" s="29">
        <f t="shared" si="14"/>
        <v>1</v>
      </c>
      <c r="B952" s="68"/>
      <c r="C952" s="70"/>
      <c r="D952" s="70"/>
      <c r="E952" s="70"/>
      <c r="F952" s="70"/>
      <c r="G952" s="69"/>
      <c r="H952" s="97"/>
      <c r="I952" s="114"/>
    </row>
    <row r="953" spans="1:9" x14ac:dyDescent="0.25">
      <c r="A953" s="31">
        <f t="shared" si="14"/>
        <v>1</v>
      </c>
      <c r="B953" s="68"/>
      <c r="C953" s="70"/>
      <c r="D953" s="70"/>
      <c r="E953" s="70"/>
      <c r="F953" s="70"/>
      <c r="G953" s="69"/>
      <c r="H953" s="97"/>
      <c r="I953" s="114"/>
    </row>
    <row r="954" spans="1:9" x14ac:dyDescent="0.25">
      <c r="A954" s="29">
        <f t="shared" si="14"/>
        <v>1</v>
      </c>
      <c r="B954" s="68"/>
      <c r="C954" s="70"/>
      <c r="D954" s="70"/>
      <c r="E954" s="70"/>
      <c r="F954" s="70"/>
      <c r="G954" s="69"/>
      <c r="H954" s="97"/>
      <c r="I954" s="114"/>
    </row>
    <row r="955" spans="1:9" x14ac:dyDescent="0.25">
      <c r="A955" s="31">
        <f t="shared" si="14"/>
        <v>1</v>
      </c>
      <c r="B955" s="68"/>
      <c r="C955" s="70"/>
      <c r="D955" s="70"/>
      <c r="E955" s="70"/>
      <c r="F955" s="70"/>
      <c r="G955" s="69"/>
      <c r="H955" s="97"/>
      <c r="I955" s="114"/>
    </row>
    <row r="956" spans="1:9" x14ac:dyDescent="0.25">
      <c r="A956" s="29">
        <f t="shared" si="14"/>
        <v>1</v>
      </c>
      <c r="B956" s="68"/>
      <c r="C956" s="70"/>
      <c r="D956" s="70"/>
      <c r="E956" s="70"/>
      <c r="F956" s="70"/>
      <c r="G956" s="69"/>
      <c r="H956" s="97"/>
      <c r="I956" s="114"/>
    </row>
    <row r="957" spans="1:9" x14ac:dyDescent="0.25">
      <c r="A957" s="31">
        <f t="shared" si="14"/>
        <v>1</v>
      </c>
      <c r="B957" s="68"/>
      <c r="C957" s="70"/>
      <c r="D957" s="70"/>
      <c r="E957" s="70"/>
      <c r="F957" s="70"/>
      <c r="G957" s="69"/>
      <c r="H957" s="97"/>
      <c r="I957" s="114"/>
    </row>
    <row r="958" spans="1:9" x14ac:dyDescent="0.25">
      <c r="A958" s="29">
        <f t="shared" si="14"/>
        <v>1</v>
      </c>
      <c r="B958" s="68"/>
      <c r="C958" s="70"/>
      <c r="D958" s="70"/>
      <c r="E958" s="70"/>
      <c r="F958" s="70"/>
      <c r="G958" s="69"/>
      <c r="H958" s="97"/>
      <c r="I958" s="114"/>
    </row>
    <row r="959" spans="1:9" x14ac:dyDescent="0.25">
      <c r="A959" s="31">
        <f t="shared" si="14"/>
        <v>1</v>
      </c>
      <c r="B959" s="68"/>
      <c r="C959" s="70"/>
      <c r="D959" s="70"/>
      <c r="E959" s="70"/>
      <c r="F959" s="70"/>
      <c r="G959" s="69"/>
      <c r="H959" s="97"/>
      <c r="I959" s="114"/>
    </row>
    <row r="960" spans="1:9" x14ac:dyDescent="0.25">
      <c r="A960" s="29">
        <f t="shared" si="14"/>
        <v>1</v>
      </c>
      <c r="B960" s="68"/>
      <c r="C960" s="70"/>
      <c r="D960" s="70"/>
      <c r="E960" s="70"/>
      <c r="F960" s="70"/>
      <c r="G960" s="69"/>
      <c r="H960" s="97"/>
      <c r="I960" s="114"/>
    </row>
    <row r="961" spans="1:9" x14ac:dyDescent="0.25">
      <c r="A961" s="31">
        <f t="shared" si="14"/>
        <v>1</v>
      </c>
      <c r="B961" s="68"/>
      <c r="C961" s="70"/>
      <c r="D961" s="70"/>
      <c r="E961" s="70"/>
      <c r="F961" s="70"/>
      <c r="G961" s="69"/>
      <c r="H961" s="97"/>
      <c r="I961" s="114"/>
    </row>
    <row r="962" spans="1:9" x14ac:dyDescent="0.25">
      <c r="A962" s="29">
        <f t="shared" si="14"/>
        <v>1</v>
      </c>
      <c r="B962" s="68"/>
      <c r="C962" s="70"/>
      <c r="D962" s="70"/>
      <c r="E962" s="70"/>
      <c r="F962" s="70"/>
      <c r="G962" s="69"/>
      <c r="H962" s="97"/>
      <c r="I962" s="114"/>
    </row>
    <row r="963" spans="1:9" x14ac:dyDescent="0.25">
      <c r="A963" s="31">
        <f t="shared" si="14"/>
        <v>1</v>
      </c>
      <c r="B963" s="68"/>
      <c r="C963" s="70"/>
      <c r="D963" s="70"/>
      <c r="E963" s="70"/>
      <c r="F963" s="70"/>
      <c r="G963" s="69"/>
      <c r="H963" s="97"/>
      <c r="I963" s="114"/>
    </row>
    <row r="964" spans="1:9" x14ac:dyDescent="0.25">
      <c r="A964" s="29">
        <f t="shared" si="14"/>
        <v>1</v>
      </c>
      <c r="B964" s="68"/>
      <c r="C964" s="70"/>
      <c r="D964" s="70"/>
      <c r="E964" s="70"/>
      <c r="F964" s="70"/>
      <c r="G964" s="69"/>
      <c r="H964" s="97"/>
      <c r="I964" s="114"/>
    </row>
    <row r="965" spans="1:9" x14ac:dyDescent="0.25">
      <c r="A965" s="31">
        <f t="shared" si="14"/>
        <v>1</v>
      </c>
      <c r="B965" s="68"/>
      <c r="C965" s="70"/>
      <c r="D965" s="70"/>
      <c r="E965" s="70"/>
      <c r="F965" s="70"/>
      <c r="G965" s="69"/>
      <c r="H965" s="97"/>
      <c r="I965" s="114"/>
    </row>
    <row r="966" spans="1:9" x14ac:dyDescent="0.25">
      <c r="A966" s="29">
        <f t="shared" ref="A966:A1029" si="15">IF(OR(ISBLANK($B966),$B966=""),$A965,$A965+1)</f>
        <v>1</v>
      </c>
      <c r="B966" s="68"/>
      <c r="C966" s="70"/>
      <c r="D966" s="70"/>
      <c r="E966" s="70"/>
      <c r="F966" s="70"/>
      <c r="G966" s="69"/>
      <c r="H966" s="97"/>
      <c r="I966" s="114"/>
    </row>
    <row r="967" spans="1:9" x14ac:dyDescent="0.25">
      <c r="A967" s="31">
        <f t="shared" si="15"/>
        <v>1</v>
      </c>
      <c r="B967" s="68"/>
      <c r="C967" s="70"/>
      <c r="D967" s="70"/>
      <c r="E967" s="70"/>
      <c r="F967" s="70"/>
      <c r="G967" s="69"/>
      <c r="H967" s="97"/>
      <c r="I967" s="114"/>
    </row>
    <row r="968" spans="1:9" x14ac:dyDescent="0.25">
      <c r="A968" s="29">
        <f t="shared" si="15"/>
        <v>1</v>
      </c>
      <c r="B968" s="68"/>
      <c r="C968" s="70"/>
      <c r="D968" s="70"/>
      <c r="E968" s="70"/>
      <c r="F968" s="70"/>
      <c r="G968" s="69"/>
      <c r="H968" s="97"/>
      <c r="I968" s="114"/>
    </row>
    <row r="969" spans="1:9" x14ac:dyDescent="0.25">
      <c r="A969" s="31">
        <f t="shared" si="15"/>
        <v>1</v>
      </c>
      <c r="B969" s="68"/>
      <c r="C969" s="70"/>
      <c r="D969" s="70"/>
      <c r="E969" s="70"/>
      <c r="F969" s="70"/>
      <c r="G969" s="69"/>
      <c r="H969" s="97"/>
      <c r="I969" s="114"/>
    </row>
    <row r="970" spans="1:9" x14ac:dyDescent="0.25">
      <c r="A970" s="29">
        <f t="shared" si="15"/>
        <v>1</v>
      </c>
      <c r="B970" s="68"/>
      <c r="C970" s="70"/>
      <c r="D970" s="70"/>
      <c r="E970" s="70"/>
      <c r="F970" s="70"/>
      <c r="G970" s="69"/>
      <c r="H970" s="97"/>
      <c r="I970" s="114"/>
    </row>
    <row r="971" spans="1:9" x14ac:dyDescent="0.25">
      <c r="A971" s="31">
        <f t="shared" si="15"/>
        <v>1</v>
      </c>
      <c r="B971" s="68"/>
      <c r="C971" s="70"/>
      <c r="D971" s="70"/>
      <c r="E971" s="70"/>
      <c r="F971" s="70"/>
      <c r="G971" s="69"/>
      <c r="H971" s="97"/>
      <c r="I971" s="114"/>
    </row>
    <row r="972" spans="1:9" x14ac:dyDescent="0.25">
      <c r="A972" s="29">
        <f t="shared" si="15"/>
        <v>1</v>
      </c>
      <c r="B972" s="68"/>
      <c r="C972" s="70"/>
      <c r="D972" s="70"/>
      <c r="E972" s="70"/>
      <c r="F972" s="70"/>
      <c r="G972" s="69"/>
      <c r="H972" s="97"/>
      <c r="I972" s="114"/>
    </row>
    <row r="973" spans="1:9" x14ac:dyDescent="0.25">
      <c r="A973" s="31">
        <f t="shared" si="15"/>
        <v>1</v>
      </c>
      <c r="B973" s="68"/>
      <c r="C973" s="70"/>
      <c r="D973" s="70"/>
      <c r="E973" s="70"/>
      <c r="F973" s="70"/>
      <c r="G973" s="69"/>
      <c r="H973" s="97"/>
      <c r="I973" s="114"/>
    </row>
    <row r="974" spans="1:9" x14ac:dyDescent="0.25">
      <c r="A974" s="29">
        <f t="shared" si="15"/>
        <v>1</v>
      </c>
      <c r="B974" s="68"/>
      <c r="C974" s="70"/>
      <c r="D974" s="70"/>
      <c r="E974" s="70"/>
      <c r="F974" s="70"/>
      <c r="G974" s="69"/>
      <c r="H974" s="97"/>
      <c r="I974" s="114"/>
    </row>
    <row r="975" spans="1:9" x14ac:dyDescent="0.25">
      <c r="A975" s="31">
        <f t="shared" si="15"/>
        <v>1</v>
      </c>
      <c r="B975" s="68"/>
      <c r="C975" s="70"/>
      <c r="D975" s="70"/>
      <c r="E975" s="70"/>
      <c r="F975" s="70"/>
      <c r="G975" s="69"/>
      <c r="H975" s="97"/>
      <c r="I975" s="114"/>
    </row>
    <row r="976" spans="1:9" x14ac:dyDescent="0.25">
      <c r="A976" s="29">
        <f t="shared" si="15"/>
        <v>1</v>
      </c>
      <c r="B976" s="68"/>
      <c r="C976" s="70"/>
      <c r="D976" s="70"/>
      <c r="E976" s="70"/>
      <c r="F976" s="70"/>
      <c r="G976" s="69"/>
      <c r="H976" s="97"/>
      <c r="I976" s="114"/>
    </row>
    <row r="977" spans="1:9" x14ac:dyDescent="0.25">
      <c r="A977" s="31">
        <f t="shared" si="15"/>
        <v>1</v>
      </c>
      <c r="B977" s="68"/>
      <c r="C977" s="70"/>
      <c r="D977" s="70"/>
      <c r="E977" s="70"/>
      <c r="F977" s="70"/>
      <c r="G977" s="69"/>
      <c r="H977" s="97"/>
      <c r="I977" s="114"/>
    </row>
    <row r="978" spans="1:9" x14ac:dyDescent="0.25">
      <c r="A978" s="29">
        <f t="shared" si="15"/>
        <v>1</v>
      </c>
      <c r="B978" s="68"/>
      <c r="C978" s="70"/>
      <c r="D978" s="70"/>
      <c r="E978" s="70"/>
      <c r="F978" s="70"/>
      <c r="G978" s="69"/>
      <c r="H978" s="97"/>
      <c r="I978" s="114"/>
    </row>
    <row r="979" spans="1:9" x14ac:dyDescent="0.25">
      <c r="A979" s="31">
        <f t="shared" si="15"/>
        <v>1</v>
      </c>
      <c r="B979" s="68"/>
      <c r="C979" s="70"/>
      <c r="D979" s="70"/>
      <c r="E979" s="70"/>
      <c r="F979" s="70"/>
      <c r="G979" s="69"/>
      <c r="H979" s="97"/>
      <c r="I979" s="114"/>
    </row>
    <row r="980" spans="1:9" x14ac:dyDescent="0.25">
      <c r="A980" s="29">
        <f t="shared" si="15"/>
        <v>1</v>
      </c>
      <c r="B980" s="68"/>
      <c r="C980" s="70"/>
      <c r="D980" s="70"/>
      <c r="E980" s="70"/>
      <c r="F980" s="70"/>
      <c r="G980" s="69"/>
      <c r="H980" s="97"/>
      <c r="I980" s="114"/>
    </row>
    <row r="981" spans="1:9" x14ac:dyDescent="0.25">
      <c r="A981" s="31">
        <f t="shared" si="15"/>
        <v>1</v>
      </c>
      <c r="B981" s="68"/>
      <c r="C981" s="70"/>
      <c r="D981" s="70"/>
      <c r="E981" s="70"/>
      <c r="F981" s="70"/>
      <c r="G981" s="69"/>
      <c r="H981" s="97"/>
      <c r="I981" s="114"/>
    </row>
    <row r="982" spans="1:9" x14ac:dyDescent="0.25">
      <c r="A982" s="29">
        <f t="shared" si="15"/>
        <v>1</v>
      </c>
      <c r="B982" s="68"/>
      <c r="C982" s="70"/>
      <c r="D982" s="70"/>
      <c r="E982" s="70"/>
      <c r="F982" s="70"/>
      <c r="G982" s="69"/>
      <c r="H982" s="97"/>
      <c r="I982" s="114"/>
    </row>
    <row r="983" spans="1:9" x14ac:dyDescent="0.25">
      <c r="A983" s="31">
        <f t="shared" si="15"/>
        <v>1</v>
      </c>
      <c r="B983" s="68"/>
      <c r="C983" s="70"/>
      <c r="D983" s="70"/>
      <c r="E983" s="70"/>
      <c r="F983" s="70"/>
      <c r="G983" s="69"/>
      <c r="H983" s="97"/>
      <c r="I983" s="114"/>
    </row>
    <row r="984" spans="1:9" x14ac:dyDescent="0.25">
      <c r="A984" s="29">
        <f t="shared" si="15"/>
        <v>1</v>
      </c>
      <c r="B984" s="68"/>
      <c r="C984" s="70"/>
      <c r="D984" s="70"/>
      <c r="E984" s="70"/>
      <c r="F984" s="70"/>
      <c r="G984" s="69"/>
      <c r="H984" s="97"/>
      <c r="I984" s="114"/>
    </row>
    <row r="985" spans="1:9" x14ac:dyDescent="0.25">
      <c r="A985" s="31">
        <f t="shared" si="15"/>
        <v>1</v>
      </c>
      <c r="B985" s="68"/>
      <c r="C985" s="70"/>
      <c r="D985" s="70"/>
      <c r="E985" s="70"/>
      <c r="F985" s="70"/>
      <c r="G985" s="69"/>
      <c r="H985" s="97"/>
      <c r="I985" s="114"/>
    </row>
    <row r="986" spans="1:9" x14ac:dyDescent="0.25">
      <c r="A986" s="29">
        <f t="shared" si="15"/>
        <v>1</v>
      </c>
      <c r="B986" s="68"/>
      <c r="C986" s="70"/>
      <c r="D986" s="70"/>
      <c r="E986" s="70"/>
      <c r="F986" s="70"/>
      <c r="G986" s="69"/>
      <c r="H986" s="97"/>
      <c r="I986" s="114"/>
    </row>
    <row r="987" spans="1:9" x14ac:dyDescent="0.25">
      <c r="A987" s="31">
        <f t="shared" si="15"/>
        <v>1</v>
      </c>
      <c r="B987" s="68"/>
      <c r="C987" s="70"/>
      <c r="D987" s="70"/>
      <c r="E987" s="70"/>
      <c r="F987" s="70"/>
      <c r="G987" s="69"/>
      <c r="H987" s="97"/>
      <c r="I987" s="114"/>
    </row>
    <row r="988" spans="1:9" x14ac:dyDescent="0.25">
      <c r="A988" s="29">
        <f t="shared" si="15"/>
        <v>1</v>
      </c>
      <c r="B988" s="68"/>
      <c r="C988" s="70"/>
      <c r="D988" s="70"/>
      <c r="E988" s="70"/>
      <c r="F988" s="70"/>
      <c r="G988" s="69"/>
      <c r="H988" s="97"/>
      <c r="I988" s="114"/>
    </row>
    <row r="989" spans="1:9" x14ac:dyDescent="0.25">
      <c r="A989" s="31">
        <f t="shared" si="15"/>
        <v>1</v>
      </c>
      <c r="B989" s="68"/>
      <c r="C989" s="70"/>
      <c r="D989" s="70"/>
      <c r="E989" s="70"/>
      <c r="F989" s="70"/>
      <c r="G989" s="69"/>
      <c r="H989" s="97"/>
      <c r="I989" s="114"/>
    </row>
    <row r="990" spans="1:9" x14ac:dyDescent="0.25">
      <c r="A990" s="29">
        <f t="shared" si="15"/>
        <v>1</v>
      </c>
      <c r="B990" s="68"/>
      <c r="C990" s="70"/>
      <c r="D990" s="70"/>
      <c r="E990" s="70"/>
      <c r="F990" s="70"/>
      <c r="G990" s="69"/>
      <c r="H990" s="97"/>
      <c r="I990" s="114"/>
    </row>
    <row r="991" spans="1:9" x14ac:dyDescent="0.25">
      <c r="A991" s="31">
        <f t="shared" si="15"/>
        <v>1</v>
      </c>
      <c r="B991" s="68"/>
      <c r="C991" s="70"/>
      <c r="D991" s="70"/>
      <c r="E991" s="70"/>
      <c r="F991" s="70"/>
      <c r="G991" s="69"/>
      <c r="H991" s="97"/>
      <c r="I991" s="114"/>
    </row>
    <row r="992" spans="1:9" x14ac:dyDescent="0.25">
      <c r="A992" s="29">
        <f t="shared" si="15"/>
        <v>1</v>
      </c>
      <c r="B992" s="68"/>
      <c r="C992" s="70"/>
      <c r="D992" s="70"/>
      <c r="E992" s="70"/>
      <c r="F992" s="70"/>
      <c r="G992" s="69"/>
      <c r="H992" s="97"/>
      <c r="I992" s="114"/>
    </row>
    <row r="993" spans="1:9" x14ac:dyDescent="0.25">
      <c r="A993" s="31">
        <f t="shared" si="15"/>
        <v>1</v>
      </c>
      <c r="B993" s="68"/>
      <c r="C993" s="70"/>
      <c r="D993" s="70"/>
      <c r="E993" s="70"/>
      <c r="F993" s="70"/>
      <c r="G993" s="69"/>
      <c r="H993" s="97"/>
      <c r="I993" s="114"/>
    </row>
    <row r="994" spans="1:9" x14ac:dyDescent="0.25">
      <c r="A994" s="29">
        <f t="shared" si="15"/>
        <v>1</v>
      </c>
      <c r="B994" s="68"/>
      <c r="C994" s="70"/>
      <c r="D994" s="70"/>
      <c r="E994" s="70"/>
      <c r="F994" s="70"/>
      <c r="G994" s="69"/>
      <c r="H994" s="97"/>
      <c r="I994" s="114"/>
    </row>
    <row r="995" spans="1:9" x14ac:dyDescent="0.25">
      <c r="A995" s="31">
        <f t="shared" si="15"/>
        <v>1</v>
      </c>
      <c r="B995" s="68"/>
      <c r="C995" s="70"/>
      <c r="D995" s="70"/>
      <c r="E995" s="70"/>
      <c r="F995" s="70"/>
      <c r="G995" s="69"/>
      <c r="H995" s="97"/>
      <c r="I995" s="114"/>
    </row>
    <row r="996" spans="1:9" x14ac:dyDescent="0.25">
      <c r="A996" s="29">
        <f t="shared" si="15"/>
        <v>1</v>
      </c>
      <c r="B996" s="68"/>
      <c r="C996" s="70"/>
      <c r="D996" s="70"/>
      <c r="E996" s="70"/>
      <c r="F996" s="70"/>
      <c r="G996" s="69"/>
      <c r="H996" s="97"/>
      <c r="I996" s="114"/>
    </row>
    <row r="997" spans="1:9" x14ac:dyDescent="0.25">
      <c r="A997" s="31">
        <f t="shared" si="15"/>
        <v>1</v>
      </c>
      <c r="B997" s="68"/>
      <c r="C997" s="70"/>
      <c r="D997" s="70"/>
      <c r="E997" s="70"/>
      <c r="F997" s="70"/>
      <c r="G997" s="69"/>
      <c r="H997" s="97"/>
      <c r="I997" s="114"/>
    </row>
    <row r="998" spans="1:9" x14ac:dyDescent="0.25">
      <c r="A998" s="29">
        <f t="shared" si="15"/>
        <v>1</v>
      </c>
      <c r="B998" s="68"/>
      <c r="C998" s="70"/>
      <c r="D998" s="70"/>
      <c r="E998" s="70"/>
      <c r="F998" s="70"/>
      <c r="G998" s="69"/>
      <c r="H998" s="97"/>
      <c r="I998" s="114"/>
    </row>
    <row r="999" spans="1:9" x14ac:dyDescent="0.25">
      <c r="A999" s="31">
        <f t="shared" si="15"/>
        <v>1</v>
      </c>
      <c r="B999" s="68"/>
      <c r="C999" s="70"/>
      <c r="D999" s="70"/>
      <c r="E999" s="70"/>
      <c r="F999" s="70"/>
      <c r="G999" s="69"/>
      <c r="H999" s="97"/>
      <c r="I999" s="114"/>
    </row>
    <row r="1000" spans="1:9" x14ac:dyDescent="0.25">
      <c r="A1000" s="29">
        <f t="shared" si="15"/>
        <v>1</v>
      </c>
      <c r="B1000" s="68"/>
      <c r="C1000" s="70"/>
      <c r="D1000" s="70"/>
      <c r="E1000" s="70"/>
      <c r="F1000" s="70"/>
      <c r="G1000" s="69"/>
      <c r="H1000" s="97"/>
      <c r="I1000" s="114"/>
    </row>
    <row r="1001" spans="1:9" x14ac:dyDescent="0.25">
      <c r="A1001" s="31">
        <f t="shared" si="15"/>
        <v>1</v>
      </c>
      <c r="B1001" s="68"/>
      <c r="C1001" s="70"/>
      <c r="D1001" s="70"/>
      <c r="E1001" s="70"/>
      <c r="F1001" s="70"/>
      <c r="G1001" s="69"/>
      <c r="H1001" s="97"/>
      <c r="I1001" s="114"/>
    </row>
    <row r="1002" spans="1:9" x14ac:dyDescent="0.25">
      <c r="A1002" s="29">
        <f t="shared" si="15"/>
        <v>1</v>
      </c>
      <c r="B1002" s="68"/>
      <c r="C1002" s="70"/>
      <c r="D1002" s="70"/>
      <c r="E1002" s="70"/>
      <c r="F1002" s="70"/>
      <c r="G1002" s="69"/>
      <c r="H1002" s="97"/>
      <c r="I1002" s="114"/>
    </row>
    <row r="1003" spans="1:9" x14ac:dyDescent="0.25">
      <c r="A1003" s="31">
        <f t="shared" si="15"/>
        <v>1</v>
      </c>
      <c r="B1003" s="68"/>
      <c r="C1003" s="70"/>
      <c r="D1003" s="70"/>
      <c r="E1003" s="70"/>
      <c r="F1003" s="70"/>
      <c r="G1003" s="69"/>
      <c r="H1003" s="97"/>
      <c r="I1003" s="114"/>
    </row>
    <row r="1004" spans="1:9" x14ac:dyDescent="0.25">
      <c r="A1004" s="29">
        <f t="shared" si="15"/>
        <v>1</v>
      </c>
      <c r="B1004" s="68"/>
      <c r="C1004" s="70"/>
      <c r="D1004" s="70"/>
      <c r="E1004" s="70"/>
      <c r="F1004" s="70"/>
      <c r="G1004" s="69"/>
      <c r="H1004" s="97"/>
      <c r="I1004" s="114"/>
    </row>
    <row r="1005" spans="1:9" x14ac:dyDescent="0.25">
      <c r="A1005" s="31">
        <f t="shared" si="15"/>
        <v>1</v>
      </c>
      <c r="B1005" s="68"/>
      <c r="C1005" s="70"/>
      <c r="D1005" s="70"/>
      <c r="E1005" s="70"/>
      <c r="F1005" s="70"/>
      <c r="G1005" s="69"/>
      <c r="H1005" s="97"/>
      <c r="I1005" s="114"/>
    </row>
    <row r="1006" spans="1:9" x14ac:dyDescent="0.25">
      <c r="A1006" s="29">
        <f t="shared" si="15"/>
        <v>1</v>
      </c>
      <c r="B1006" s="68"/>
      <c r="C1006" s="70"/>
      <c r="D1006" s="70"/>
      <c r="E1006" s="70"/>
      <c r="F1006" s="70"/>
      <c r="G1006" s="69"/>
      <c r="H1006" s="97"/>
      <c r="I1006" s="114"/>
    </row>
    <row r="1007" spans="1:9" x14ac:dyDescent="0.25">
      <c r="A1007" s="31">
        <f t="shared" si="15"/>
        <v>1</v>
      </c>
      <c r="B1007" s="68"/>
      <c r="C1007" s="70"/>
      <c r="D1007" s="70"/>
      <c r="E1007" s="70"/>
      <c r="F1007" s="70"/>
      <c r="G1007" s="69"/>
      <c r="H1007" s="97"/>
      <c r="I1007" s="114"/>
    </row>
    <row r="1008" spans="1:9" x14ac:dyDescent="0.25">
      <c r="A1008" s="29">
        <f t="shared" si="15"/>
        <v>1</v>
      </c>
      <c r="B1008" s="68"/>
      <c r="C1008" s="70"/>
      <c r="D1008" s="70"/>
      <c r="E1008" s="70"/>
      <c r="F1008" s="70"/>
      <c r="G1008" s="69"/>
      <c r="H1008" s="97"/>
      <c r="I1008" s="114"/>
    </row>
    <row r="1009" spans="1:9" x14ac:dyDescent="0.25">
      <c r="A1009" s="31">
        <f t="shared" si="15"/>
        <v>1</v>
      </c>
      <c r="B1009" s="68"/>
      <c r="C1009" s="70"/>
      <c r="D1009" s="70"/>
      <c r="E1009" s="70"/>
      <c r="F1009" s="70"/>
      <c r="G1009" s="69"/>
      <c r="H1009" s="97"/>
      <c r="I1009" s="114"/>
    </row>
    <row r="1010" spans="1:9" x14ac:dyDescent="0.25">
      <c r="A1010" s="29">
        <f t="shared" si="15"/>
        <v>1</v>
      </c>
      <c r="B1010" s="68"/>
      <c r="C1010" s="70"/>
      <c r="D1010" s="70"/>
      <c r="E1010" s="70"/>
      <c r="F1010" s="70"/>
      <c r="G1010" s="69"/>
      <c r="H1010" s="97"/>
      <c r="I1010" s="114"/>
    </row>
    <row r="1011" spans="1:9" x14ac:dyDescent="0.25">
      <c r="A1011" s="31">
        <f t="shared" si="15"/>
        <v>1</v>
      </c>
      <c r="B1011" s="68"/>
      <c r="C1011" s="70"/>
      <c r="D1011" s="70"/>
      <c r="E1011" s="70"/>
      <c r="F1011" s="70"/>
      <c r="G1011" s="69"/>
      <c r="H1011" s="97"/>
      <c r="I1011" s="114"/>
    </row>
    <row r="1012" spans="1:9" x14ac:dyDescent="0.25">
      <c r="A1012" s="29">
        <f t="shared" si="15"/>
        <v>1</v>
      </c>
      <c r="B1012" s="68"/>
      <c r="C1012" s="70"/>
      <c r="D1012" s="70"/>
      <c r="E1012" s="70"/>
      <c r="F1012" s="70"/>
      <c r="G1012" s="69"/>
      <c r="H1012" s="97"/>
      <c r="I1012" s="114"/>
    </row>
    <row r="1013" spans="1:9" x14ac:dyDescent="0.25">
      <c r="A1013" s="31">
        <f t="shared" si="15"/>
        <v>1</v>
      </c>
      <c r="B1013" s="68"/>
      <c r="C1013" s="70"/>
      <c r="D1013" s="70"/>
      <c r="E1013" s="70"/>
      <c r="F1013" s="70"/>
      <c r="G1013" s="69"/>
      <c r="H1013" s="97"/>
      <c r="I1013" s="114"/>
    </row>
    <row r="1014" spans="1:9" x14ac:dyDescent="0.25">
      <c r="A1014" s="29">
        <f t="shared" si="15"/>
        <v>1</v>
      </c>
      <c r="B1014" s="68"/>
      <c r="C1014" s="70"/>
      <c r="D1014" s="70"/>
      <c r="E1014" s="70"/>
      <c r="F1014" s="70"/>
      <c r="G1014" s="69"/>
      <c r="H1014" s="97"/>
      <c r="I1014" s="114"/>
    </row>
    <row r="1015" spans="1:9" x14ac:dyDescent="0.25">
      <c r="A1015" s="31">
        <f t="shared" si="15"/>
        <v>1</v>
      </c>
      <c r="B1015" s="68"/>
      <c r="C1015" s="70"/>
      <c r="D1015" s="70"/>
      <c r="E1015" s="70"/>
      <c r="F1015" s="70"/>
      <c r="G1015" s="69"/>
      <c r="H1015" s="97"/>
      <c r="I1015" s="114"/>
    </row>
    <row r="1016" spans="1:9" x14ac:dyDescent="0.25">
      <c r="A1016" s="29">
        <f t="shared" si="15"/>
        <v>1</v>
      </c>
      <c r="B1016" s="68"/>
      <c r="C1016" s="70"/>
      <c r="D1016" s="70"/>
      <c r="E1016" s="70"/>
      <c r="F1016" s="70"/>
      <c r="G1016" s="69"/>
      <c r="H1016" s="97"/>
      <c r="I1016" s="114"/>
    </row>
    <row r="1017" spans="1:9" x14ac:dyDescent="0.25">
      <c r="A1017" s="31">
        <f t="shared" si="15"/>
        <v>1</v>
      </c>
      <c r="B1017" s="68"/>
      <c r="C1017" s="70"/>
      <c r="D1017" s="70"/>
      <c r="E1017" s="70"/>
      <c r="F1017" s="70"/>
      <c r="G1017" s="69"/>
      <c r="H1017" s="97"/>
      <c r="I1017" s="114"/>
    </row>
    <row r="1018" spans="1:9" x14ac:dyDescent="0.25">
      <c r="A1018" s="29">
        <f t="shared" si="15"/>
        <v>1</v>
      </c>
      <c r="B1018" s="68"/>
      <c r="C1018" s="70"/>
      <c r="D1018" s="70"/>
      <c r="E1018" s="70"/>
      <c r="F1018" s="70"/>
      <c r="G1018" s="69"/>
      <c r="H1018" s="97"/>
      <c r="I1018" s="114"/>
    </row>
    <row r="1019" spans="1:9" x14ac:dyDescent="0.25">
      <c r="A1019" s="31">
        <f t="shared" si="15"/>
        <v>1</v>
      </c>
      <c r="B1019" s="68"/>
      <c r="C1019" s="70"/>
      <c r="D1019" s="70"/>
      <c r="E1019" s="70"/>
      <c r="F1019" s="70"/>
      <c r="G1019" s="69"/>
      <c r="H1019" s="97"/>
      <c r="I1019" s="114"/>
    </row>
    <row r="1020" spans="1:9" x14ac:dyDescent="0.25">
      <c r="A1020" s="29">
        <f t="shared" si="15"/>
        <v>1</v>
      </c>
      <c r="B1020" s="68"/>
      <c r="C1020" s="70"/>
      <c r="D1020" s="70"/>
      <c r="E1020" s="70"/>
      <c r="F1020" s="70"/>
      <c r="G1020" s="69"/>
      <c r="H1020" s="97"/>
      <c r="I1020" s="114"/>
    </row>
    <row r="1021" spans="1:9" x14ac:dyDescent="0.25">
      <c r="A1021" s="31">
        <f t="shared" si="15"/>
        <v>1</v>
      </c>
      <c r="B1021" s="68"/>
      <c r="C1021" s="70"/>
      <c r="D1021" s="70"/>
      <c r="E1021" s="70"/>
      <c r="F1021" s="70"/>
      <c r="G1021" s="69"/>
      <c r="H1021" s="97"/>
      <c r="I1021" s="114"/>
    </row>
    <row r="1022" spans="1:9" x14ac:dyDescent="0.25">
      <c r="A1022" s="29">
        <f t="shared" si="15"/>
        <v>1</v>
      </c>
      <c r="B1022" s="68"/>
      <c r="C1022" s="70"/>
      <c r="D1022" s="70"/>
      <c r="E1022" s="70"/>
      <c r="F1022" s="70"/>
      <c r="G1022" s="69"/>
      <c r="H1022" s="97"/>
      <c r="I1022" s="114"/>
    </row>
    <row r="1023" spans="1:9" x14ac:dyDescent="0.25">
      <c r="A1023" s="31">
        <f t="shared" si="15"/>
        <v>1</v>
      </c>
      <c r="B1023" s="68"/>
      <c r="C1023" s="70"/>
      <c r="D1023" s="70"/>
      <c r="E1023" s="70"/>
      <c r="F1023" s="70"/>
      <c r="G1023" s="69"/>
      <c r="H1023" s="97"/>
      <c r="I1023" s="114"/>
    </row>
    <row r="1024" spans="1:9" x14ac:dyDescent="0.25">
      <c r="A1024" s="29">
        <f t="shared" si="15"/>
        <v>1</v>
      </c>
      <c r="B1024" s="68"/>
      <c r="C1024" s="70"/>
      <c r="D1024" s="70"/>
      <c r="E1024" s="70"/>
      <c r="F1024" s="70"/>
      <c r="G1024" s="69"/>
      <c r="H1024" s="97"/>
      <c r="I1024" s="114"/>
    </row>
    <row r="1025" spans="1:9" x14ac:dyDescent="0.25">
      <c r="A1025" s="31">
        <f t="shared" si="15"/>
        <v>1</v>
      </c>
      <c r="B1025" s="68"/>
      <c r="C1025" s="70"/>
      <c r="D1025" s="70"/>
      <c r="E1025" s="70"/>
      <c r="F1025" s="70"/>
      <c r="G1025" s="69"/>
      <c r="H1025" s="97"/>
      <c r="I1025" s="114"/>
    </row>
    <row r="1026" spans="1:9" x14ac:dyDescent="0.25">
      <c r="A1026" s="29">
        <f t="shared" si="15"/>
        <v>1</v>
      </c>
      <c r="B1026" s="68"/>
      <c r="C1026" s="70"/>
      <c r="D1026" s="70"/>
      <c r="E1026" s="70"/>
      <c r="F1026" s="70"/>
      <c r="G1026" s="69"/>
      <c r="H1026" s="97"/>
      <c r="I1026" s="114"/>
    </row>
    <row r="1027" spans="1:9" x14ac:dyDescent="0.25">
      <c r="A1027" s="31">
        <f t="shared" si="15"/>
        <v>1</v>
      </c>
      <c r="B1027" s="68"/>
      <c r="C1027" s="70"/>
      <c r="D1027" s="70"/>
      <c r="E1027" s="70"/>
      <c r="F1027" s="70"/>
      <c r="G1027" s="69"/>
      <c r="H1027" s="97"/>
      <c r="I1027" s="114"/>
    </row>
    <row r="1028" spans="1:9" x14ac:dyDescent="0.25">
      <c r="A1028" s="29">
        <f t="shared" si="15"/>
        <v>1</v>
      </c>
      <c r="B1028" s="68"/>
      <c r="C1028" s="70"/>
      <c r="D1028" s="70"/>
      <c r="E1028" s="70"/>
      <c r="F1028" s="70"/>
      <c r="G1028" s="69"/>
      <c r="H1028" s="97"/>
      <c r="I1028" s="114"/>
    </row>
    <row r="1029" spans="1:9" x14ac:dyDescent="0.25">
      <c r="A1029" s="31">
        <f t="shared" si="15"/>
        <v>1</v>
      </c>
      <c r="B1029" s="68"/>
      <c r="C1029" s="70"/>
      <c r="D1029" s="70"/>
      <c r="E1029" s="70"/>
      <c r="F1029" s="70"/>
      <c r="G1029" s="69"/>
      <c r="H1029" s="97"/>
      <c r="I1029" s="114"/>
    </row>
    <row r="1030" spans="1:9" x14ac:dyDescent="0.25">
      <c r="A1030" s="29">
        <f t="shared" ref="A1030:A1093" si="16">IF(OR(ISBLANK($B1030),$B1030=""),$A1029,$A1029+1)</f>
        <v>1</v>
      </c>
      <c r="B1030" s="68"/>
      <c r="C1030" s="70"/>
      <c r="D1030" s="70"/>
      <c r="E1030" s="70"/>
      <c r="F1030" s="70"/>
      <c r="G1030" s="69"/>
      <c r="H1030" s="97"/>
      <c r="I1030" s="114"/>
    </row>
    <row r="1031" spans="1:9" x14ac:dyDescent="0.25">
      <c r="A1031" s="31">
        <f t="shared" si="16"/>
        <v>1</v>
      </c>
      <c r="B1031" s="68"/>
      <c r="C1031" s="70"/>
      <c r="D1031" s="70"/>
      <c r="E1031" s="70"/>
      <c r="F1031" s="70"/>
      <c r="G1031" s="69"/>
      <c r="H1031" s="97"/>
      <c r="I1031" s="114"/>
    </row>
    <row r="1032" spans="1:9" x14ac:dyDescent="0.25">
      <c r="A1032" s="29">
        <f t="shared" si="16"/>
        <v>1</v>
      </c>
      <c r="B1032" s="68"/>
      <c r="C1032" s="70"/>
      <c r="D1032" s="70"/>
      <c r="E1032" s="70"/>
      <c r="F1032" s="70"/>
      <c r="G1032" s="69"/>
      <c r="H1032" s="97"/>
      <c r="I1032" s="114"/>
    </row>
    <row r="1033" spans="1:9" x14ac:dyDescent="0.25">
      <c r="A1033" s="31">
        <f t="shared" si="16"/>
        <v>1</v>
      </c>
      <c r="B1033" s="68"/>
      <c r="C1033" s="70"/>
      <c r="D1033" s="70"/>
      <c r="E1033" s="70"/>
      <c r="F1033" s="70"/>
      <c r="G1033" s="69"/>
      <c r="H1033" s="97"/>
      <c r="I1033" s="114"/>
    </row>
    <row r="1034" spans="1:9" x14ac:dyDescent="0.25">
      <c r="A1034" s="29">
        <f t="shared" si="16"/>
        <v>1</v>
      </c>
      <c r="B1034" s="68"/>
      <c r="C1034" s="70"/>
      <c r="D1034" s="70"/>
      <c r="E1034" s="70"/>
      <c r="F1034" s="70"/>
      <c r="G1034" s="69"/>
      <c r="H1034" s="97"/>
      <c r="I1034" s="114"/>
    </row>
    <row r="1035" spans="1:9" x14ac:dyDescent="0.25">
      <c r="A1035" s="31">
        <f t="shared" si="16"/>
        <v>1</v>
      </c>
      <c r="B1035" s="68"/>
      <c r="C1035" s="70"/>
      <c r="D1035" s="70"/>
      <c r="E1035" s="70"/>
      <c r="F1035" s="70"/>
      <c r="G1035" s="69"/>
      <c r="H1035" s="97"/>
      <c r="I1035" s="114"/>
    </row>
    <row r="1036" spans="1:9" x14ac:dyDescent="0.25">
      <c r="A1036" s="29">
        <f t="shared" si="16"/>
        <v>1</v>
      </c>
      <c r="B1036" s="68"/>
      <c r="C1036" s="70"/>
      <c r="D1036" s="70"/>
      <c r="E1036" s="70"/>
      <c r="F1036" s="70"/>
      <c r="G1036" s="69"/>
      <c r="H1036" s="97"/>
      <c r="I1036" s="114"/>
    </row>
    <row r="1037" spans="1:9" x14ac:dyDescent="0.25">
      <c r="A1037" s="31">
        <f t="shared" si="16"/>
        <v>1</v>
      </c>
      <c r="B1037" s="68"/>
      <c r="C1037" s="70"/>
      <c r="D1037" s="70"/>
      <c r="E1037" s="70"/>
      <c r="F1037" s="70"/>
      <c r="G1037" s="69"/>
      <c r="H1037" s="97"/>
      <c r="I1037" s="114"/>
    </row>
    <row r="1038" spans="1:9" x14ac:dyDescent="0.25">
      <c r="A1038" s="29">
        <f t="shared" si="16"/>
        <v>1</v>
      </c>
      <c r="B1038" s="68"/>
      <c r="C1038" s="70"/>
      <c r="D1038" s="70"/>
      <c r="E1038" s="70"/>
      <c r="F1038" s="70"/>
      <c r="G1038" s="69"/>
      <c r="H1038" s="97"/>
      <c r="I1038" s="114"/>
    </row>
    <row r="1039" spans="1:9" x14ac:dyDescent="0.25">
      <c r="A1039" s="31">
        <f t="shared" si="16"/>
        <v>1</v>
      </c>
      <c r="B1039" s="68"/>
      <c r="C1039" s="70"/>
      <c r="D1039" s="70"/>
      <c r="E1039" s="70"/>
      <c r="F1039" s="70"/>
      <c r="G1039" s="69"/>
      <c r="H1039" s="97"/>
      <c r="I1039" s="114"/>
    </row>
    <row r="1040" spans="1:9" x14ac:dyDescent="0.25">
      <c r="A1040" s="29">
        <f t="shared" si="16"/>
        <v>1</v>
      </c>
      <c r="B1040" s="68"/>
      <c r="C1040" s="70"/>
      <c r="D1040" s="70"/>
      <c r="E1040" s="70"/>
      <c r="F1040" s="70"/>
      <c r="G1040" s="69"/>
      <c r="H1040" s="97"/>
      <c r="I1040" s="114"/>
    </row>
    <row r="1041" spans="1:9" x14ac:dyDescent="0.25">
      <c r="A1041" s="31">
        <f t="shared" si="16"/>
        <v>1</v>
      </c>
      <c r="B1041" s="68"/>
      <c r="C1041" s="70"/>
      <c r="D1041" s="70"/>
      <c r="E1041" s="70"/>
      <c r="F1041" s="70"/>
      <c r="G1041" s="69"/>
      <c r="H1041" s="97"/>
      <c r="I1041" s="114"/>
    </row>
    <row r="1042" spans="1:9" x14ac:dyDescent="0.25">
      <c r="A1042" s="29">
        <f t="shared" si="16"/>
        <v>1</v>
      </c>
      <c r="B1042" s="68"/>
      <c r="C1042" s="70"/>
      <c r="D1042" s="70"/>
      <c r="E1042" s="70"/>
      <c r="F1042" s="70"/>
      <c r="G1042" s="69"/>
      <c r="H1042" s="97"/>
      <c r="I1042" s="114"/>
    </row>
    <row r="1043" spans="1:9" x14ac:dyDescent="0.25">
      <c r="A1043" s="31">
        <f t="shared" si="16"/>
        <v>1</v>
      </c>
      <c r="B1043" s="68"/>
      <c r="C1043" s="70"/>
      <c r="D1043" s="70"/>
      <c r="E1043" s="70"/>
      <c r="F1043" s="70"/>
      <c r="G1043" s="69"/>
      <c r="H1043" s="97"/>
      <c r="I1043" s="114"/>
    </row>
    <row r="1044" spans="1:9" x14ac:dyDescent="0.25">
      <c r="A1044" s="29">
        <f t="shared" si="16"/>
        <v>1</v>
      </c>
      <c r="B1044" s="68"/>
      <c r="C1044" s="70"/>
      <c r="D1044" s="70"/>
      <c r="E1044" s="70"/>
      <c r="F1044" s="70"/>
      <c r="G1044" s="69"/>
      <c r="H1044" s="97"/>
      <c r="I1044" s="114"/>
    </row>
    <row r="1045" spans="1:9" x14ac:dyDescent="0.25">
      <c r="A1045" s="31">
        <f t="shared" si="16"/>
        <v>1</v>
      </c>
      <c r="B1045" s="68"/>
      <c r="C1045" s="70"/>
      <c r="D1045" s="70"/>
      <c r="E1045" s="70"/>
      <c r="F1045" s="70"/>
      <c r="G1045" s="69"/>
      <c r="H1045" s="97"/>
      <c r="I1045" s="114"/>
    </row>
    <row r="1046" spans="1:9" x14ac:dyDescent="0.25">
      <c r="A1046" s="29">
        <f t="shared" si="16"/>
        <v>1</v>
      </c>
      <c r="B1046" s="68"/>
      <c r="C1046" s="70"/>
      <c r="D1046" s="70"/>
      <c r="E1046" s="70"/>
      <c r="F1046" s="70"/>
      <c r="G1046" s="69"/>
      <c r="H1046" s="97"/>
      <c r="I1046" s="114"/>
    </row>
    <row r="1047" spans="1:9" x14ac:dyDescent="0.25">
      <c r="A1047" s="31">
        <f t="shared" si="16"/>
        <v>1</v>
      </c>
      <c r="B1047" s="68"/>
      <c r="C1047" s="70"/>
      <c r="D1047" s="70"/>
      <c r="E1047" s="70"/>
      <c r="F1047" s="70"/>
      <c r="G1047" s="69"/>
      <c r="H1047" s="97"/>
      <c r="I1047" s="114"/>
    </row>
    <row r="1048" spans="1:9" x14ac:dyDescent="0.25">
      <c r="A1048" s="29">
        <f t="shared" si="16"/>
        <v>1</v>
      </c>
      <c r="B1048" s="68"/>
      <c r="C1048" s="70"/>
      <c r="D1048" s="70"/>
      <c r="E1048" s="70"/>
      <c r="F1048" s="70"/>
      <c r="G1048" s="69"/>
      <c r="H1048" s="97"/>
      <c r="I1048" s="114"/>
    </row>
    <row r="1049" spans="1:9" x14ac:dyDescent="0.25">
      <c r="A1049" s="31">
        <f t="shared" si="16"/>
        <v>1</v>
      </c>
      <c r="B1049" s="68"/>
      <c r="C1049" s="70"/>
      <c r="D1049" s="70"/>
      <c r="E1049" s="70"/>
      <c r="F1049" s="70"/>
      <c r="G1049" s="69"/>
      <c r="H1049" s="97"/>
      <c r="I1049" s="114"/>
    </row>
    <row r="1050" spans="1:9" x14ac:dyDescent="0.25">
      <c r="A1050" s="29">
        <f t="shared" si="16"/>
        <v>1</v>
      </c>
      <c r="B1050" s="68"/>
      <c r="C1050" s="70"/>
      <c r="D1050" s="70"/>
      <c r="E1050" s="70"/>
      <c r="F1050" s="70"/>
      <c r="G1050" s="69"/>
      <c r="H1050" s="97"/>
      <c r="I1050" s="114"/>
    </row>
    <row r="1051" spans="1:9" x14ac:dyDescent="0.25">
      <c r="A1051" s="31">
        <f t="shared" si="16"/>
        <v>1</v>
      </c>
      <c r="B1051" s="68"/>
      <c r="C1051" s="70"/>
      <c r="D1051" s="70"/>
      <c r="E1051" s="70"/>
      <c r="F1051" s="70"/>
      <c r="G1051" s="69"/>
      <c r="H1051" s="97"/>
      <c r="I1051" s="114"/>
    </row>
    <row r="1052" spans="1:9" x14ac:dyDescent="0.25">
      <c r="A1052" s="29">
        <f t="shared" si="16"/>
        <v>1</v>
      </c>
      <c r="B1052" s="68"/>
      <c r="C1052" s="70"/>
      <c r="D1052" s="70"/>
      <c r="E1052" s="70"/>
      <c r="F1052" s="70"/>
      <c r="G1052" s="69"/>
      <c r="H1052" s="97"/>
      <c r="I1052" s="114"/>
    </row>
    <row r="1053" spans="1:9" x14ac:dyDescent="0.25">
      <c r="A1053" s="31">
        <f t="shared" si="16"/>
        <v>1</v>
      </c>
      <c r="B1053" s="68"/>
      <c r="C1053" s="70"/>
      <c r="D1053" s="70"/>
      <c r="E1053" s="70"/>
      <c r="F1053" s="70"/>
      <c r="G1053" s="69"/>
      <c r="H1053" s="97"/>
      <c r="I1053" s="114"/>
    </row>
    <row r="1054" spans="1:9" x14ac:dyDescent="0.25">
      <c r="A1054" s="29">
        <f t="shared" si="16"/>
        <v>1</v>
      </c>
      <c r="B1054" s="68"/>
      <c r="C1054" s="70"/>
      <c r="D1054" s="70"/>
      <c r="E1054" s="70"/>
      <c r="F1054" s="70"/>
      <c r="G1054" s="69"/>
      <c r="H1054" s="97"/>
      <c r="I1054" s="114"/>
    </row>
    <row r="1055" spans="1:9" x14ac:dyDescent="0.25">
      <c r="A1055" s="31">
        <f t="shared" si="16"/>
        <v>1</v>
      </c>
      <c r="B1055" s="68"/>
      <c r="C1055" s="70"/>
      <c r="D1055" s="70"/>
      <c r="E1055" s="70"/>
      <c r="F1055" s="70"/>
      <c r="G1055" s="69"/>
      <c r="H1055" s="97"/>
      <c r="I1055" s="114"/>
    </row>
    <row r="1056" spans="1:9" x14ac:dyDescent="0.25">
      <c r="A1056" s="29">
        <f t="shared" si="16"/>
        <v>1</v>
      </c>
      <c r="B1056" s="68"/>
      <c r="C1056" s="70"/>
      <c r="D1056" s="70"/>
      <c r="E1056" s="70"/>
      <c r="F1056" s="70"/>
      <c r="G1056" s="69"/>
      <c r="H1056" s="97"/>
      <c r="I1056" s="114"/>
    </row>
    <row r="1057" spans="1:9" x14ac:dyDescent="0.25">
      <c r="A1057" s="31">
        <f t="shared" si="16"/>
        <v>1</v>
      </c>
      <c r="B1057" s="68"/>
      <c r="C1057" s="70"/>
      <c r="D1057" s="70"/>
      <c r="E1057" s="70"/>
      <c r="F1057" s="70"/>
      <c r="G1057" s="69"/>
      <c r="H1057" s="97"/>
      <c r="I1057" s="114"/>
    </row>
    <row r="1058" spans="1:9" x14ac:dyDescent="0.25">
      <c r="A1058" s="29">
        <f t="shared" si="16"/>
        <v>1</v>
      </c>
      <c r="B1058" s="68"/>
      <c r="C1058" s="70"/>
      <c r="D1058" s="70"/>
      <c r="E1058" s="70"/>
      <c r="F1058" s="70"/>
      <c r="G1058" s="69"/>
      <c r="H1058" s="97"/>
      <c r="I1058" s="114"/>
    </row>
    <row r="1059" spans="1:9" x14ac:dyDescent="0.25">
      <c r="A1059" s="31">
        <f t="shared" si="16"/>
        <v>1</v>
      </c>
      <c r="B1059" s="68"/>
      <c r="C1059" s="70"/>
      <c r="D1059" s="70"/>
      <c r="E1059" s="70"/>
      <c r="F1059" s="70"/>
      <c r="G1059" s="69"/>
      <c r="H1059" s="97"/>
      <c r="I1059" s="114"/>
    </row>
    <row r="1060" spans="1:9" x14ac:dyDescent="0.25">
      <c r="A1060" s="29">
        <f t="shared" si="16"/>
        <v>1</v>
      </c>
      <c r="B1060" s="68"/>
      <c r="C1060" s="70"/>
      <c r="D1060" s="70"/>
      <c r="E1060" s="70"/>
      <c r="F1060" s="70"/>
      <c r="G1060" s="69"/>
      <c r="H1060" s="97"/>
      <c r="I1060" s="114"/>
    </row>
    <row r="1061" spans="1:9" x14ac:dyDescent="0.25">
      <c r="A1061" s="31">
        <f t="shared" si="16"/>
        <v>1</v>
      </c>
      <c r="B1061" s="68"/>
      <c r="C1061" s="70"/>
      <c r="D1061" s="70"/>
      <c r="E1061" s="70"/>
      <c r="F1061" s="70"/>
      <c r="G1061" s="69"/>
      <c r="H1061" s="97"/>
      <c r="I1061" s="114"/>
    </row>
    <row r="1062" spans="1:9" x14ac:dyDescent="0.25">
      <c r="A1062" s="29">
        <f t="shared" si="16"/>
        <v>1</v>
      </c>
      <c r="B1062" s="68"/>
      <c r="C1062" s="70"/>
      <c r="D1062" s="70"/>
      <c r="E1062" s="70"/>
      <c r="F1062" s="70"/>
      <c r="G1062" s="69"/>
      <c r="H1062" s="97"/>
      <c r="I1062" s="114"/>
    </row>
    <row r="1063" spans="1:9" x14ac:dyDescent="0.25">
      <c r="A1063" s="31">
        <f t="shared" si="16"/>
        <v>1</v>
      </c>
      <c r="B1063" s="68"/>
      <c r="C1063" s="70"/>
      <c r="D1063" s="70"/>
      <c r="E1063" s="70"/>
      <c r="F1063" s="70"/>
      <c r="G1063" s="69"/>
      <c r="H1063" s="97"/>
      <c r="I1063" s="114"/>
    </row>
    <row r="1064" spans="1:9" x14ac:dyDescent="0.25">
      <c r="A1064" s="29">
        <f t="shared" si="16"/>
        <v>1</v>
      </c>
      <c r="B1064" s="68"/>
      <c r="C1064" s="70"/>
      <c r="D1064" s="70"/>
      <c r="E1064" s="70"/>
      <c r="F1064" s="70"/>
      <c r="G1064" s="69"/>
      <c r="H1064" s="97"/>
      <c r="I1064" s="114"/>
    </row>
    <row r="1065" spans="1:9" x14ac:dyDescent="0.25">
      <c r="A1065" s="31">
        <f t="shared" si="16"/>
        <v>1</v>
      </c>
      <c r="B1065" s="68"/>
      <c r="C1065" s="70"/>
      <c r="D1065" s="70"/>
      <c r="E1065" s="70"/>
      <c r="F1065" s="70"/>
      <c r="G1065" s="69"/>
      <c r="H1065" s="97"/>
      <c r="I1065" s="114"/>
    </row>
    <row r="1066" spans="1:9" x14ac:dyDescent="0.25">
      <c r="A1066" s="29">
        <f t="shared" si="16"/>
        <v>1</v>
      </c>
      <c r="B1066" s="68"/>
      <c r="C1066" s="70"/>
      <c r="D1066" s="70"/>
      <c r="E1066" s="70"/>
      <c r="F1066" s="70"/>
      <c r="G1066" s="69"/>
      <c r="H1066" s="97"/>
      <c r="I1066" s="114"/>
    </row>
    <row r="1067" spans="1:9" x14ac:dyDescent="0.25">
      <c r="A1067" s="31">
        <f t="shared" si="16"/>
        <v>1</v>
      </c>
      <c r="B1067" s="68"/>
      <c r="C1067" s="70"/>
      <c r="D1067" s="70"/>
      <c r="E1067" s="70"/>
      <c r="F1067" s="70"/>
      <c r="G1067" s="69"/>
      <c r="H1067" s="97"/>
      <c r="I1067" s="114"/>
    </row>
    <row r="1068" spans="1:9" x14ac:dyDescent="0.25">
      <c r="A1068" s="29">
        <f t="shared" si="16"/>
        <v>1</v>
      </c>
      <c r="B1068" s="68"/>
      <c r="C1068" s="70"/>
      <c r="D1068" s="70"/>
      <c r="E1068" s="70"/>
      <c r="F1068" s="70"/>
      <c r="G1068" s="69"/>
      <c r="H1068" s="97"/>
      <c r="I1068" s="114"/>
    </row>
    <row r="1069" spans="1:9" x14ac:dyDescent="0.25">
      <c r="A1069" s="31">
        <f t="shared" si="16"/>
        <v>1</v>
      </c>
      <c r="B1069" s="68"/>
      <c r="C1069" s="70"/>
      <c r="D1069" s="70"/>
      <c r="E1069" s="70"/>
      <c r="F1069" s="70"/>
      <c r="G1069" s="69"/>
      <c r="H1069" s="97"/>
      <c r="I1069" s="114"/>
    </row>
    <row r="1070" spans="1:9" x14ac:dyDescent="0.25">
      <c r="A1070" s="29">
        <f t="shared" si="16"/>
        <v>1</v>
      </c>
      <c r="B1070" s="68"/>
      <c r="C1070" s="70"/>
      <c r="D1070" s="70"/>
      <c r="E1070" s="70"/>
      <c r="F1070" s="70"/>
      <c r="G1070" s="69"/>
      <c r="H1070" s="97"/>
      <c r="I1070" s="114"/>
    </row>
    <row r="1071" spans="1:9" x14ac:dyDescent="0.25">
      <c r="A1071" s="31">
        <f t="shared" si="16"/>
        <v>1</v>
      </c>
      <c r="B1071" s="68"/>
      <c r="C1071" s="70"/>
      <c r="D1071" s="70"/>
      <c r="E1071" s="70"/>
      <c r="F1071" s="70"/>
      <c r="G1071" s="69"/>
      <c r="H1071" s="97"/>
      <c r="I1071" s="114"/>
    </row>
    <row r="1072" spans="1:9" x14ac:dyDescent="0.25">
      <c r="A1072" s="29">
        <f t="shared" si="16"/>
        <v>1</v>
      </c>
      <c r="B1072" s="68"/>
      <c r="C1072" s="70"/>
      <c r="D1072" s="70"/>
      <c r="E1072" s="70"/>
      <c r="F1072" s="70"/>
      <c r="G1072" s="69"/>
      <c r="H1072" s="97"/>
      <c r="I1072" s="114"/>
    </row>
    <row r="1073" spans="1:9" x14ac:dyDescent="0.25">
      <c r="A1073" s="31">
        <f t="shared" si="16"/>
        <v>1</v>
      </c>
      <c r="B1073" s="68"/>
      <c r="C1073" s="70"/>
      <c r="D1073" s="70"/>
      <c r="E1073" s="70"/>
      <c r="F1073" s="70"/>
      <c r="G1073" s="69"/>
      <c r="H1073" s="97"/>
      <c r="I1073" s="114"/>
    </row>
    <row r="1074" spans="1:9" x14ac:dyDescent="0.25">
      <c r="A1074" s="29">
        <f t="shared" si="16"/>
        <v>1</v>
      </c>
      <c r="B1074" s="68"/>
      <c r="C1074" s="70"/>
      <c r="D1074" s="70"/>
      <c r="E1074" s="70"/>
      <c r="F1074" s="70"/>
      <c r="G1074" s="69"/>
      <c r="H1074" s="97"/>
      <c r="I1074" s="114"/>
    </row>
    <row r="1075" spans="1:9" x14ac:dyDescent="0.25">
      <c r="A1075" s="31">
        <f t="shared" si="16"/>
        <v>1</v>
      </c>
      <c r="B1075" s="68"/>
      <c r="C1075" s="70"/>
      <c r="D1075" s="70"/>
      <c r="E1075" s="70"/>
      <c r="F1075" s="70"/>
      <c r="G1075" s="69"/>
      <c r="H1075" s="97"/>
      <c r="I1075" s="114"/>
    </row>
    <row r="1076" spans="1:9" x14ac:dyDescent="0.25">
      <c r="A1076" s="29">
        <f t="shared" si="16"/>
        <v>1</v>
      </c>
      <c r="B1076" s="68"/>
      <c r="C1076" s="70"/>
      <c r="D1076" s="70"/>
      <c r="E1076" s="70"/>
      <c r="F1076" s="70"/>
      <c r="G1076" s="69"/>
      <c r="H1076" s="97"/>
      <c r="I1076" s="114"/>
    </row>
    <row r="1077" spans="1:9" x14ac:dyDescent="0.25">
      <c r="A1077" s="31">
        <f t="shared" si="16"/>
        <v>1</v>
      </c>
      <c r="B1077" s="68"/>
      <c r="C1077" s="70"/>
      <c r="D1077" s="70"/>
      <c r="E1077" s="70"/>
      <c r="F1077" s="70"/>
      <c r="G1077" s="69"/>
      <c r="H1077" s="97"/>
      <c r="I1077" s="114"/>
    </row>
    <row r="1078" spans="1:9" x14ac:dyDescent="0.25">
      <c r="A1078" s="29">
        <f t="shared" si="16"/>
        <v>1</v>
      </c>
      <c r="B1078" s="68"/>
      <c r="C1078" s="70"/>
      <c r="D1078" s="70"/>
      <c r="E1078" s="70"/>
      <c r="F1078" s="70"/>
      <c r="G1078" s="69"/>
      <c r="H1078" s="97"/>
      <c r="I1078" s="114"/>
    </row>
    <row r="1079" spans="1:9" x14ac:dyDescent="0.25">
      <c r="A1079" s="31">
        <f t="shared" si="16"/>
        <v>1</v>
      </c>
      <c r="B1079" s="68"/>
      <c r="C1079" s="70"/>
      <c r="D1079" s="70"/>
      <c r="E1079" s="70"/>
      <c r="F1079" s="70"/>
      <c r="G1079" s="69"/>
      <c r="H1079" s="97"/>
      <c r="I1079" s="114"/>
    </row>
    <row r="1080" spans="1:9" x14ac:dyDescent="0.25">
      <c r="A1080" s="29">
        <f t="shared" si="16"/>
        <v>1</v>
      </c>
      <c r="B1080" s="68"/>
      <c r="C1080" s="70"/>
      <c r="D1080" s="70"/>
      <c r="E1080" s="70"/>
      <c r="F1080" s="70"/>
      <c r="G1080" s="69"/>
      <c r="H1080" s="97"/>
      <c r="I1080" s="114"/>
    </row>
    <row r="1081" spans="1:9" x14ac:dyDescent="0.25">
      <c r="A1081" s="31">
        <f t="shared" si="16"/>
        <v>1</v>
      </c>
      <c r="B1081" s="68"/>
      <c r="C1081" s="70"/>
      <c r="D1081" s="70"/>
      <c r="E1081" s="70"/>
      <c r="F1081" s="70"/>
      <c r="G1081" s="69"/>
      <c r="H1081" s="97"/>
      <c r="I1081" s="114"/>
    </row>
    <row r="1082" spans="1:9" x14ac:dyDescent="0.25">
      <c r="A1082" s="29">
        <f t="shared" si="16"/>
        <v>1</v>
      </c>
      <c r="B1082" s="68"/>
      <c r="C1082" s="70"/>
      <c r="D1082" s="70"/>
      <c r="E1082" s="70"/>
      <c r="F1082" s="70"/>
      <c r="G1082" s="69"/>
      <c r="H1082" s="97"/>
      <c r="I1082" s="114"/>
    </row>
    <row r="1083" spans="1:9" x14ac:dyDescent="0.25">
      <c r="A1083" s="31">
        <f t="shared" si="16"/>
        <v>1</v>
      </c>
      <c r="B1083" s="68"/>
      <c r="C1083" s="70"/>
      <c r="D1083" s="70"/>
      <c r="E1083" s="70"/>
      <c r="F1083" s="70"/>
      <c r="G1083" s="69"/>
      <c r="H1083" s="97"/>
      <c r="I1083" s="114"/>
    </row>
    <row r="1084" spans="1:9" x14ac:dyDescent="0.25">
      <c r="A1084" s="29">
        <f t="shared" si="16"/>
        <v>1</v>
      </c>
      <c r="B1084" s="68"/>
      <c r="C1084" s="70"/>
      <c r="D1084" s="70"/>
      <c r="E1084" s="70"/>
      <c r="F1084" s="70"/>
      <c r="G1084" s="69"/>
      <c r="H1084" s="97"/>
      <c r="I1084" s="114"/>
    </row>
    <row r="1085" spans="1:9" x14ac:dyDescent="0.25">
      <c r="A1085" s="31">
        <f t="shared" si="16"/>
        <v>1</v>
      </c>
      <c r="B1085" s="68"/>
      <c r="C1085" s="70"/>
      <c r="D1085" s="70"/>
      <c r="E1085" s="70"/>
      <c r="F1085" s="70"/>
      <c r="G1085" s="69"/>
      <c r="H1085" s="97"/>
      <c r="I1085" s="114"/>
    </row>
    <row r="1086" spans="1:9" x14ac:dyDescent="0.25">
      <c r="A1086" s="29">
        <f t="shared" si="16"/>
        <v>1</v>
      </c>
      <c r="B1086" s="68"/>
      <c r="C1086" s="70"/>
      <c r="D1086" s="70"/>
      <c r="E1086" s="70"/>
      <c r="F1086" s="70"/>
      <c r="G1086" s="69"/>
      <c r="H1086" s="97"/>
      <c r="I1086" s="114"/>
    </row>
    <row r="1087" spans="1:9" x14ac:dyDescent="0.25">
      <c r="A1087" s="31">
        <f t="shared" si="16"/>
        <v>1</v>
      </c>
      <c r="B1087" s="68"/>
      <c r="C1087" s="70"/>
      <c r="D1087" s="70"/>
      <c r="E1087" s="70"/>
      <c r="F1087" s="70"/>
      <c r="G1087" s="69"/>
      <c r="H1087" s="97"/>
      <c r="I1087" s="114"/>
    </row>
    <row r="1088" spans="1:9" x14ac:dyDescent="0.25">
      <c r="A1088" s="29">
        <f t="shared" si="16"/>
        <v>1</v>
      </c>
      <c r="B1088" s="68"/>
      <c r="C1088" s="70"/>
      <c r="D1088" s="70"/>
      <c r="E1088" s="70"/>
      <c r="F1088" s="70"/>
      <c r="G1088" s="69"/>
      <c r="H1088" s="97"/>
      <c r="I1088" s="114"/>
    </row>
    <row r="1089" spans="1:9" x14ac:dyDescent="0.25">
      <c r="A1089" s="31">
        <f t="shared" si="16"/>
        <v>1</v>
      </c>
      <c r="B1089" s="68"/>
      <c r="C1089" s="70"/>
      <c r="D1089" s="70"/>
      <c r="E1089" s="70"/>
      <c r="F1089" s="70"/>
      <c r="G1089" s="69"/>
      <c r="H1089" s="97"/>
      <c r="I1089" s="114"/>
    </row>
    <row r="1090" spans="1:9" x14ac:dyDescent="0.25">
      <c r="A1090" s="29">
        <f t="shared" si="16"/>
        <v>1</v>
      </c>
      <c r="B1090" s="68"/>
      <c r="C1090" s="70"/>
      <c r="D1090" s="70"/>
      <c r="E1090" s="70"/>
      <c r="F1090" s="70"/>
      <c r="G1090" s="69"/>
      <c r="H1090" s="97"/>
      <c r="I1090" s="114"/>
    </row>
    <row r="1091" spans="1:9" x14ac:dyDescent="0.25">
      <c r="A1091" s="31">
        <f t="shared" si="16"/>
        <v>1</v>
      </c>
      <c r="B1091" s="68"/>
      <c r="C1091" s="70"/>
      <c r="D1091" s="70"/>
      <c r="E1091" s="70"/>
      <c r="F1091" s="70"/>
      <c r="G1091" s="69"/>
      <c r="H1091" s="97"/>
      <c r="I1091" s="114"/>
    </row>
    <row r="1092" spans="1:9" x14ac:dyDescent="0.25">
      <c r="A1092" s="29">
        <f t="shared" si="16"/>
        <v>1</v>
      </c>
      <c r="B1092" s="68"/>
      <c r="C1092" s="70"/>
      <c r="D1092" s="70"/>
      <c r="E1092" s="70"/>
      <c r="F1092" s="70"/>
      <c r="G1092" s="69"/>
      <c r="H1092" s="97"/>
      <c r="I1092" s="114"/>
    </row>
    <row r="1093" spans="1:9" x14ac:dyDescent="0.25">
      <c r="A1093" s="31">
        <f t="shared" si="16"/>
        <v>1</v>
      </c>
      <c r="B1093" s="68"/>
      <c r="C1093" s="70"/>
      <c r="D1093" s="70"/>
      <c r="E1093" s="70"/>
      <c r="F1093" s="70"/>
      <c r="G1093" s="69"/>
      <c r="H1093" s="97"/>
      <c r="I1093" s="114"/>
    </row>
    <row r="1094" spans="1:9" x14ac:dyDescent="0.25">
      <c r="A1094" s="29">
        <f t="shared" ref="A1094:A1157" si="17">IF(OR(ISBLANK($B1094),$B1094=""),$A1093,$A1093+1)</f>
        <v>1</v>
      </c>
      <c r="B1094" s="68"/>
      <c r="C1094" s="70"/>
      <c r="D1094" s="70"/>
      <c r="E1094" s="70"/>
      <c r="F1094" s="70"/>
      <c r="G1094" s="69"/>
      <c r="H1094" s="97"/>
      <c r="I1094" s="114"/>
    </row>
    <row r="1095" spans="1:9" x14ac:dyDescent="0.25">
      <c r="A1095" s="31">
        <f t="shared" si="17"/>
        <v>1</v>
      </c>
      <c r="B1095" s="68"/>
      <c r="C1095" s="70"/>
      <c r="D1095" s="70"/>
      <c r="E1095" s="70"/>
      <c r="F1095" s="70"/>
      <c r="G1095" s="69"/>
      <c r="H1095" s="97"/>
      <c r="I1095" s="114"/>
    </row>
    <row r="1096" spans="1:9" x14ac:dyDescent="0.25">
      <c r="A1096" s="29">
        <f t="shared" si="17"/>
        <v>1</v>
      </c>
      <c r="B1096" s="68"/>
      <c r="C1096" s="70"/>
      <c r="D1096" s="70"/>
      <c r="E1096" s="70"/>
      <c r="F1096" s="70"/>
      <c r="G1096" s="69"/>
      <c r="H1096" s="97"/>
      <c r="I1096" s="114"/>
    </row>
    <row r="1097" spans="1:9" x14ac:dyDescent="0.25">
      <c r="A1097" s="31">
        <f t="shared" si="17"/>
        <v>1</v>
      </c>
      <c r="B1097" s="68"/>
      <c r="C1097" s="70"/>
      <c r="D1097" s="70"/>
      <c r="E1097" s="70"/>
      <c r="F1097" s="70"/>
      <c r="G1097" s="69"/>
      <c r="H1097" s="97"/>
      <c r="I1097" s="114"/>
    </row>
    <row r="1098" spans="1:9" x14ac:dyDescent="0.25">
      <c r="A1098" s="29">
        <f t="shared" si="17"/>
        <v>1</v>
      </c>
      <c r="B1098" s="68"/>
      <c r="C1098" s="70"/>
      <c r="D1098" s="70"/>
      <c r="E1098" s="70"/>
      <c r="F1098" s="70"/>
      <c r="G1098" s="69"/>
      <c r="H1098" s="97"/>
      <c r="I1098" s="114"/>
    </row>
    <row r="1099" spans="1:9" x14ac:dyDescent="0.25">
      <c r="A1099" s="31">
        <f t="shared" si="17"/>
        <v>1</v>
      </c>
      <c r="B1099" s="68"/>
      <c r="C1099" s="70"/>
      <c r="D1099" s="70"/>
      <c r="E1099" s="70"/>
      <c r="F1099" s="70"/>
      <c r="G1099" s="69"/>
      <c r="H1099" s="97"/>
      <c r="I1099" s="114"/>
    </row>
    <row r="1100" spans="1:9" x14ac:dyDescent="0.25">
      <c r="A1100" s="29">
        <f t="shared" si="17"/>
        <v>1</v>
      </c>
      <c r="B1100" s="68"/>
      <c r="C1100" s="70"/>
      <c r="D1100" s="70"/>
      <c r="E1100" s="70"/>
      <c r="F1100" s="70"/>
      <c r="G1100" s="69"/>
      <c r="H1100" s="97"/>
      <c r="I1100" s="114"/>
    </row>
    <row r="1101" spans="1:9" x14ac:dyDescent="0.25">
      <c r="A1101" s="31">
        <f t="shared" si="17"/>
        <v>1</v>
      </c>
      <c r="B1101" s="68"/>
      <c r="C1101" s="70"/>
      <c r="D1101" s="70"/>
      <c r="E1101" s="70"/>
      <c r="F1101" s="70"/>
      <c r="G1101" s="69"/>
      <c r="H1101" s="97"/>
      <c r="I1101" s="114"/>
    </row>
    <row r="1102" spans="1:9" x14ac:dyDescent="0.25">
      <c r="A1102" s="29">
        <f t="shared" si="17"/>
        <v>1</v>
      </c>
      <c r="B1102" s="68"/>
      <c r="C1102" s="70"/>
      <c r="D1102" s="70"/>
      <c r="E1102" s="70"/>
      <c r="F1102" s="70"/>
      <c r="G1102" s="69"/>
      <c r="H1102" s="97"/>
      <c r="I1102" s="114"/>
    </row>
    <row r="1103" spans="1:9" x14ac:dyDescent="0.25">
      <c r="A1103" s="31">
        <f t="shared" si="17"/>
        <v>1</v>
      </c>
      <c r="B1103" s="68"/>
      <c r="C1103" s="70"/>
      <c r="D1103" s="70"/>
      <c r="E1103" s="70"/>
      <c r="F1103" s="70"/>
      <c r="G1103" s="69"/>
      <c r="H1103" s="97"/>
      <c r="I1103" s="114"/>
    </row>
    <row r="1104" spans="1:9" x14ac:dyDescent="0.25">
      <c r="A1104" s="29">
        <f t="shared" si="17"/>
        <v>1</v>
      </c>
      <c r="B1104" s="68"/>
      <c r="C1104" s="70"/>
      <c r="D1104" s="70"/>
      <c r="E1104" s="70"/>
      <c r="F1104" s="70"/>
      <c r="G1104" s="69"/>
      <c r="H1104" s="97"/>
      <c r="I1104" s="114"/>
    </row>
    <row r="1105" spans="1:9" x14ac:dyDescent="0.25">
      <c r="A1105" s="31">
        <f t="shared" si="17"/>
        <v>1</v>
      </c>
      <c r="B1105" s="68"/>
      <c r="C1105" s="70"/>
      <c r="D1105" s="70"/>
      <c r="E1105" s="70"/>
      <c r="F1105" s="70"/>
      <c r="G1105" s="69"/>
      <c r="H1105" s="97"/>
      <c r="I1105" s="114"/>
    </row>
    <row r="1106" spans="1:9" x14ac:dyDescent="0.25">
      <c r="A1106" s="29">
        <f t="shared" si="17"/>
        <v>1</v>
      </c>
      <c r="B1106" s="68"/>
      <c r="C1106" s="70"/>
      <c r="D1106" s="70"/>
      <c r="E1106" s="70"/>
      <c r="F1106" s="70"/>
      <c r="G1106" s="69"/>
      <c r="H1106" s="97"/>
      <c r="I1106" s="114"/>
    </row>
    <row r="1107" spans="1:9" x14ac:dyDescent="0.25">
      <c r="A1107" s="31">
        <f t="shared" si="17"/>
        <v>1</v>
      </c>
      <c r="B1107" s="68"/>
      <c r="C1107" s="70"/>
      <c r="D1107" s="70"/>
      <c r="E1107" s="70"/>
      <c r="F1107" s="70"/>
      <c r="G1107" s="69"/>
      <c r="H1107" s="97"/>
      <c r="I1107" s="114"/>
    </row>
    <row r="1108" spans="1:9" x14ac:dyDescent="0.25">
      <c r="A1108" s="29">
        <f t="shared" si="17"/>
        <v>1</v>
      </c>
      <c r="B1108" s="68"/>
      <c r="C1108" s="70"/>
      <c r="D1108" s="70"/>
      <c r="E1108" s="70"/>
      <c r="F1108" s="70"/>
      <c r="G1108" s="69"/>
      <c r="H1108" s="97"/>
      <c r="I1108" s="114"/>
    </row>
    <row r="1109" spans="1:9" x14ac:dyDescent="0.25">
      <c r="A1109" s="31">
        <f t="shared" si="17"/>
        <v>1</v>
      </c>
      <c r="B1109" s="68"/>
      <c r="C1109" s="70"/>
      <c r="D1109" s="70"/>
      <c r="E1109" s="70"/>
      <c r="F1109" s="70"/>
      <c r="G1109" s="69"/>
      <c r="H1109" s="97"/>
      <c r="I1109" s="114"/>
    </row>
    <row r="1110" spans="1:9" x14ac:dyDescent="0.25">
      <c r="A1110" s="29">
        <f t="shared" si="17"/>
        <v>1</v>
      </c>
      <c r="B1110" s="68"/>
      <c r="C1110" s="70"/>
      <c r="D1110" s="70"/>
      <c r="E1110" s="70"/>
      <c r="F1110" s="70"/>
      <c r="G1110" s="69"/>
      <c r="H1110" s="97"/>
      <c r="I1110" s="114"/>
    </row>
    <row r="1111" spans="1:9" x14ac:dyDescent="0.25">
      <c r="A1111" s="31">
        <f t="shared" si="17"/>
        <v>1</v>
      </c>
      <c r="B1111" s="68"/>
      <c r="C1111" s="70"/>
      <c r="D1111" s="70"/>
      <c r="E1111" s="70"/>
      <c r="F1111" s="70"/>
      <c r="G1111" s="69"/>
      <c r="H1111" s="97"/>
      <c r="I1111" s="114"/>
    </row>
    <row r="1112" spans="1:9" x14ac:dyDescent="0.25">
      <c r="A1112" s="29">
        <f t="shared" si="17"/>
        <v>1</v>
      </c>
      <c r="B1112" s="68"/>
      <c r="C1112" s="70"/>
      <c r="D1112" s="70"/>
      <c r="E1112" s="70"/>
      <c r="F1112" s="70"/>
      <c r="G1112" s="69"/>
      <c r="H1112" s="97"/>
      <c r="I1112" s="114"/>
    </row>
    <row r="1113" spans="1:9" x14ac:dyDescent="0.25">
      <c r="A1113" s="31">
        <f t="shared" si="17"/>
        <v>1</v>
      </c>
      <c r="B1113" s="68"/>
      <c r="C1113" s="70"/>
      <c r="D1113" s="70"/>
      <c r="E1113" s="70"/>
      <c r="F1113" s="70"/>
      <c r="G1113" s="69"/>
      <c r="H1113" s="97"/>
      <c r="I1113" s="114"/>
    </row>
    <row r="1114" spans="1:9" x14ac:dyDescent="0.25">
      <c r="A1114" s="29">
        <f t="shared" si="17"/>
        <v>1</v>
      </c>
      <c r="B1114" s="68"/>
      <c r="C1114" s="70"/>
      <c r="D1114" s="70"/>
      <c r="E1114" s="70"/>
      <c r="F1114" s="70"/>
      <c r="G1114" s="69"/>
      <c r="H1114" s="97"/>
      <c r="I1114" s="114"/>
    </row>
    <row r="1115" spans="1:9" x14ac:dyDescent="0.25">
      <c r="A1115" s="31">
        <f t="shared" si="17"/>
        <v>1</v>
      </c>
      <c r="B1115" s="68"/>
      <c r="C1115" s="70"/>
      <c r="D1115" s="70"/>
      <c r="E1115" s="70"/>
      <c r="F1115" s="70"/>
      <c r="G1115" s="69"/>
      <c r="H1115" s="97"/>
      <c r="I1115" s="114"/>
    </row>
    <row r="1116" spans="1:9" x14ac:dyDescent="0.25">
      <c r="A1116" s="29">
        <f t="shared" si="17"/>
        <v>1</v>
      </c>
      <c r="B1116" s="68"/>
      <c r="C1116" s="70"/>
      <c r="D1116" s="70"/>
      <c r="E1116" s="70"/>
      <c r="F1116" s="70"/>
      <c r="G1116" s="69"/>
      <c r="H1116" s="97"/>
      <c r="I1116" s="114"/>
    </row>
    <row r="1117" spans="1:9" x14ac:dyDescent="0.25">
      <c r="A1117" s="31">
        <f t="shared" si="17"/>
        <v>1</v>
      </c>
      <c r="B1117" s="68"/>
      <c r="C1117" s="70"/>
      <c r="D1117" s="70"/>
      <c r="E1117" s="70"/>
      <c r="F1117" s="70"/>
      <c r="G1117" s="69"/>
      <c r="H1117" s="97"/>
      <c r="I1117" s="114"/>
    </row>
    <row r="1118" spans="1:9" x14ac:dyDescent="0.25">
      <c r="A1118" s="29">
        <f t="shared" si="17"/>
        <v>1</v>
      </c>
      <c r="B1118" s="68"/>
      <c r="C1118" s="70"/>
      <c r="D1118" s="70"/>
      <c r="E1118" s="70"/>
      <c r="F1118" s="70"/>
      <c r="G1118" s="69"/>
      <c r="H1118" s="97"/>
      <c r="I1118" s="114"/>
    </row>
    <row r="1119" spans="1:9" x14ac:dyDescent="0.25">
      <c r="A1119" s="31">
        <f t="shared" si="17"/>
        <v>1</v>
      </c>
      <c r="B1119" s="68"/>
      <c r="C1119" s="70"/>
      <c r="D1119" s="70"/>
      <c r="E1119" s="70"/>
      <c r="F1119" s="70"/>
      <c r="G1119" s="69"/>
      <c r="H1119" s="97"/>
      <c r="I1119" s="114"/>
    </row>
    <row r="1120" spans="1:9" x14ac:dyDescent="0.25">
      <c r="A1120" s="29">
        <f t="shared" si="17"/>
        <v>1</v>
      </c>
      <c r="B1120" s="68"/>
      <c r="C1120" s="70"/>
      <c r="D1120" s="70"/>
      <c r="E1120" s="70"/>
      <c r="F1120" s="70"/>
      <c r="G1120" s="69"/>
      <c r="H1120" s="97"/>
      <c r="I1120" s="114"/>
    </row>
    <row r="1121" spans="1:9" x14ac:dyDescent="0.25">
      <c r="A1121" s="31">
        <f t="shared" si="17"/>
        <v>1</v>
      </c>
      <c r="B1121" s="68"/>
      <c r="C1121" s="70"/>
      <c r="D1121" s="70"/>
      <c r="E1121" s="70"/>
      <c r="F1121" s="70"/>
      <c r="G1121" s="69"/>
      <c r="H1121" s="97"/>
      <c r="I1121" s="114"/>
    </row>
    <row r="1122" spans="1:9" x14ac:dyDescent="0.25">
      <c r="A1122" s="29">
        <f t="shared" si="17"/>
        <v>1</v>
      </c>
      <c r="B1122" s="68"/>
      <c r="C1122" s="70"/>
      <c r="D1122" s="70"/>
      <c r="E1122" s="70"/>
      <c r="F1122" s="70"/>
      <c r="G1122" s="69"/>
      <c r="H1122" s="97"/>
      <c r="I1122" s="114"/>
    </row>
    <row r="1123" spans="1:9" x14ac:dyDescent="0.25">
      <c r="A1123" s="31">
        <f t="shared" si="17"/>
        <v>1</v>
      </c>
      <c r="B1123" s="68"/>
      <c r="C1123" s="70"/>
      <c r="D1123" s="70"/>
      <c r="E1123" s="70"/>
      <c r="F1123" s="70"/>
      <c r="G1123" s="69"/>
      <c r="H1123" s="97"/>
      <c r="I1123" s="114"/>
    </row>
    <row r="1124" spans="1:9" x14ac:dyDescent="0.25">
      <c r="A1124" s="29">
        <f t="shared" si="17"/>
        <v>1</v>
      </c>
      <c r="B1124" s="68"/>
      <c r="C1124" s="70"/>
      <c r="D1124" s="70"/>
      <c r="E1124" s="70"/>
      <c r="F1124" s="70"/>
      <c r="G1124" s="69"/>
      <c r="H1124" s="97"/>
      <c r="I1124" s="114"/>
    </row>
    <row r="1125" spans="1:9" x14ac:dyDescent="0.25">
      <c r="A1125" s="31">
        <f t="shared" si="17"/>
        <v>1</v>
      </c>
      <c r="B1125" s="68"/>
      <c r="C1125" s="70"/>
      <c r="D1125" s="70"/>
      <c r="E1125" s="70"/>
      <c r="F1125" s="70"/>
      <c r="G1125" s="69"/>
      <c r="H1125" s="97"/>
      <c r="I1125" s="114"/>
    </row>
    <row r="1126" spans="1:9" x14ac:dyDescent="0.25">
      <c r="A1126" s="29">
        <f t="shared" si="17"/>
        <v>1</v>
      </c>
      <c r="B1126" s="68"/>
      <c r="C1126" s="70"/>
      <c r="D1126" s="70"/>
      <c r="E1126" s="70"/>
      <c r="F1126" s="70"/>
      <c r="G1126" s="69"/>
      <c r="H1126" s="97"/>
      <c r="I1126" s="114"/>
    </row>
    <row r="1127" spans="1:9" x14ac:dyDescent="0.25">
      <c r="A1127" s="31">
        <f t="shared" si="17"/>
        <v>1</v>
      </c>
      <c r="B1127" s="68"/>
      <c r="C1127" s="70"/>
      <c r="D1127" s="70"/>
      <c r="E1127" s="70"/>
      <c r="F1127" s="70"/>
      <c r="G1127" s="69"/>
      <c r="H1127" s="97"/>
      <c r="I1127" s="114"/>
    </row>
    <row r="1128" spans="1:9" x14ac:dyDescent="0.25">
      <c r="A1128" s="29">
        <f t="shared" si="17"/>
        <v>1</v>
      </c>
      <c r="B1128" s="68"/>
      <c r="C1128" s="70"/>
      <c r="D1128" s="70"/>
      <c r="E1128" s="70"/>
      <c r="F1128" s="70"/>
      <c r="G1128" s="69"/>
      <c r="H1128" s="97"/>
      <c r="I1128" s="114"/>
    </row>
    <row r="1129" spans="1:9" x14ac:dyDescent="0.25">
      <c r="A1129" s="31">
        <f t="shared" si="17"/>
        <v>1</v>
      </c>
      <c r="B1129" s="68"/>
      <c r="C1129" s="70"/>
      <c r="D1129" s="70"/>
      <c r="E1129" s="70"/>
      <c r="F1129" s="70"/>
      <c r="G1129" s="69"/>
      <c r="H1129" s="97"/>
      <c r="I1129" s="114"/>
    </row>
    <row r="1130" spans="1:9" x14ac:dyDescent="0.25">
      <c r="A1130" s="29">
        <f t="shared" si="17"/>
        <v>1</v>
      </c>
      <c r="B1130" s="68"/>
      <c r="C1130" s="70"/>
      <c r="D1130" s="70"/>
      <c r="E1130" s="70"/>
      <c r="F1130" s="70"/>
      <c r="G1130" s="69"/>
      <c r="H1130" s="97"/>
      <c r="I1130" s="114"/>
    </row>
    <row r="1131" spans="1:9" x14ac:dyDescent="0.25">
      <c r="A1131" s="31">
        <f t="shared" si="17"/>
        <v>1</v>
      </c>
      <c r="B1131" s="68"/>
      <c r="C1131" s="70"/>
      <c r="D1131" s="70"/>
      <c r="E1131" s="70"/>
      <c r="F1131" s="70"/>
      <c r="G1131" s="69"/>
      <c r="H1131" s="97"/>
      <c r="I1131" s="114"/>
    </row>
    <row r="1132" spans="1:9" x14ac:dyDescent="0.25">
      <c r="A1132" s="29">
        <f t="shared" si="17"/>
        <v>1</v>
      </c>
      <c r="B1132" s="68"/>
      <c r="C1132" s="70"/>
      <c r="D1132" s="70"/>
      <c r="E1132" s="70"/>
      <c r="F1132" s="70"/>
      <c r="G1132" s="69"/>
      <c r="H1132" s="97"/>
      <c r="I1132" s="114"/>
    </row>
    <row r="1133" spans="1:9" x14ac:dyDescent="0.25">
      <c r="A1133" s="31">
        <f t="shared" si="17"/>
        <v>1</v>
      </c>
      <c r="B1133" s="68"/>
      <c r="C1133" s="70"/>
      <c r="D1133" s="70"/>
      <c r="E1133" s="70"/>
      <c r="F1133" s="70"/>
      <c r="G1133" s="69"/>
      <c r="H1133" s="97"/>
      <c r="I1133" s="114"/>
    </row>
    <row r="1134" spans="1:9" x14ac:dyDescent="0.25">
      <c r="A1134" s="29">
        <f t="shared" si="17"/>
        <v>1</v>
      </c>
      <c r="B1134" s="68"/>
      <c r="C1134" s="70"/>
      <c r="D1134" s="70"/>
      <c r="E1134" s="70"/>
      <c r="F1134" s="70"/>
      <c r="G1134" s="69"/>
      <c r="H1134" s="97"/>
      <c r="I1134" s="114"/>
    </row>
    <row r="1135" spans="1:9" x14ac:dyDescent="0.25">
      <c r="A1135" s="31">
        <f t="shared" si="17"/>
        <v>1</v>
      </c>
      <c r="B1135" s="68"/>
      <c r="C1135" s="70"/>
      <c r="D1135" s="70"/>
      <c r="E1135" s="70"/>
      <c r="F1135" s="70"/>
      <c r="G1135" s="69"/>
      <c r="H1135" s="97"/>
      <c r="I1135" s="114"/>
    </row>
    <row r="1136" spans="1:9" x14ac:dyDescent="0.25">
      <c r="A1136" s="29">
        <f t="shared" si="17"/>
        <v>1</v>
      </c>
      <c r="B1136" s="68"/>
      <c r="C1136" s="70"/>
      <c r="D1136" s="70"/>
      <c r="E1136" s="70"/>
      <c r="F1136" s="70"/>
      <c r="G1136" s="69"/>
      <c r="H1136" s="97"/>
      <c r="I1136" s="114"/>
    </row>
    <row r="1137" spans="1:9" x14ac:dyDescent="0.25">
      <c r="A1137" s="31">
        <f t="shared" si="17"/>
        <v>1</v>
      </c>
      <c r="B1137" s="68"/>
      <c r="C1137" s="70"/>
      <c r="D1137" s="70"/>
      <c r="E1137" s="70"/>
      <c r="F1137" s="70"/>
      <c r="G1137" s="69"/>
      <c r="H1137" s="97"/>
      <c r="I1137" s="114"/>
    </row>
    <row r="1138" spans="1:9" x14ac:dyDescent="0.25">
      <c r="A1138" s="29">
        <f t="shared" si="17"/>
        <v>1</v>
      </c>
      <c r="B1138" s="68"/>
      <c r="C1138" s="70"/>
      <c r="D1138" s="70"/>
      <c r="E1138" s="70"/>
      <c r="F1138" s="70"/>
      <c r="G1138" s="69"/>
      <c r="H1138" s="97"/>
      <c r="I1138" s="114"/>
    </row>
    <row r="1139" spans="1:9" x14ac:dyDescent="0.25">
      <c r="A1139" s="31">
        <f t="shared" si="17"/>
        <v>1</v>
      </c>
      <c r="B1139" s="68"/>
      <c r="C1139" s="70"/>
      <c r="D1139" s="70"/>
      <c r="E1139" s="70"/>
      <c r="F1139" s="70"/>
      <c r="G1139" s="69"/>
      <c r="H1139" s="97"/>
      <c r="I1139" s="114"/>
    </row>
    <row r="1140" spans="1:9" x14ac:dyDescent="0.25">
      <c r="A1140" s="29">
        <f t="shared" si="17"/>
        <v>1</v>
      </c>
      <c r="B1140" s="68"/>
      <c r="C1140" s="70"/>
      <c r="D1140" s="70"/>
      <c r="E1140" s="70"/>
      <c r="F1140" s="70"/>
      <c r="G1140" s="69"/>
      <c r="H1140" s="97"/>
      <c r="I1140" s="114"/>
    </row>
    <row r="1141" spans="1:9" x14ac:dyDescent="0.25">
      <c r="A1141" s="31">
        <f t="shared" si="17"/>
        <v>1</v>
      </c>
      <c r="B1141" s="68"/>
      <c r="C1141" s="70"/>
      <c r="D1141" s="70"/>
      <c r="E1141" s="70"/>
      <c r="F1141" s="70"/>
      <c r="G1141" s="69"/>
      <c r="H1141" s="97"/>
      <c r="I1141" s="114"/>
    </row>
    <row r="1142" spans="1:9" x14ac:dyDescent="0.25">
      <c r="A1142" s="29">
        <f t="shared" si="17"/>
        <v>1</v>
      </c>
      <c r="B1142" s="68"/>
      <c r="C1142" s="70"/>
      <c r="D1142" s="70"/>
      <c r="E1142" s="70"/>
      <c r="F1142" s="70"/>
      <c r="G1142" s="69"/>
      <c r="H1142" s="97"/>
      <c r="I1142" s="114"/>
    </row>
    <row r="1143" spans="1:9" x14ac:dyDescent="0.25">
      <c r="A1143" s="31">
        <f t="shared" si="17"/>
        <v>1</v>
      </c>
      <c r="B1143" s="68"/>
      <c r="C1143" s="70"/>
      <c r="D1143" s="70"/>
      <c r="E1143" s="70"/>
      <c r="F1143" s="70"/>
      <c r="G1143" s="69"/>
      <c r="H1143" s="97"/>
      <c r="I1143" s="114"/>
    </row>
    <row r="1144" spans="1:9" x14ac:dyDescent="0.25">
      <c r="A1144" s="29">
        <f t="shared" si="17"/>
        <v>1</v>
      </c>
      <c r="B1144" s="68"/>
      <c r="C1144" s="70"/>
      <c r="D1144" s="70"/>
      <c r="E1144" s="70"/>
      <c r="F1144" s="70"/>
      <c r="G1144" s="69"/>
      <c r="H1144" s="97"/>
      <c r="I1144" s="114"/>
    </row>
    <row r="1145" spans="1:9" x14ac:dyDescent="0.25">
      <c r="A1145" s="31">
        <f t="shared" si="17"/>
        <v>1</v>
      </c>
      <c r="B1145" s="68"/>
      <c r="C1145" s="70"/>
      <c r="D1145" s="70"/>
      <c r="E1145" s="70"/>
      <c r="F1145" s="70"/>
      <c r="G1145" s="69"/>
      <c r="H1145" s="97"/>
      <c r="I1145" s="114"/>
    </row>
    <row r="1146" spans="1:9" x14ac:dyDescent="0.25">
      <c r="A1146" s="29">
        <f t="shared" si="17"/>
        <v>1</v>
      </c>
      <c r="B1146" s="68"/>
      <c r="C1146" s="70"/>
      <c r="D1146" s="70"/>
      <c r="E1146" s="70"/>
      <c r="F1146" s="70"/>
      <c r="G1146" s="69"/>
      <c r="H1146" s="97"/>
      <c r="I1146" s="114"/>
    </row>
    <row r="1147" spans="1:9" x14ac:dyDescent="0.25">
      <c r="A1147" s="31">
        <f t="shared" si="17"/>
        <v>1</v>
      </c>
      <c r="B1147" s="68"/>
      <c r="C1147" s="70"/>
      <c r="D1147" s="70"/>
      <c r="E1147" s="70"/>
      <c r="F1147" s="70"/>
      <c r="G1147" s="69"/>
      <c r="H1147" s="97"/>
      <c r="I1147" s="114"/>
    </row>
    <row r="1148" spans="1:9" x14ac:dyDescent="0.25">
      <c r="A1148" s="29">
        <f t="shared" si="17"/>
        <v>1</v>
      </c>
      <c r="B1148" s="68"/>
      <c r="C1148" s="70"/>
      <c r="D1148" s="70"/>
      <c r="E1148" s="70"/>
      <c r="F1148" s="70"/>
      <c r="G1148" s="69"/>
      <c r="H1148" s="97"/>
      <c r="I1148" s="114"/>
    </row>
    <row r="1149" spans="1:9" x14ac:dyDescent="0.25">
      <c r="A1149" s="31">
        <f t="shared" si="17"/>
        <v>1</v>
      </c>
      <c r="B1149" s="68"/>
      <c r="C1149" s="70"/>
      <c r="D1149" s="70"/>
      <c r="E1149" s="70"/>
      <c r="F1149" s="70"/>
      <c r="G1149" s="69"/>
      <c r="H1149" s="97"/>
      <c r="I1149" s="114"/>
    </row>
    <row r="1150" spans="1:9" x14ac:dyDescent="0.25">
      <c r="A1150" s="29">
        <f t="shared" si="17"/>
        <v>1</v>
      </c>
      <c r="B1150" s="68"/>
      <c r="C1150" s="70"/>
      <c r="D1150" s="70"/>
      <c r="E1150" s="70"/>
      <c r="F1150" s="70"/>
      <c r="G1150" s="69"/>
      <c r="H1150" s="97"/>
      <c r="I1150" s="114"/>
    </row>
    <row r="1151" spans="1:9" x14ac:dyDescent="0.25">
      <c r="A1151" s="31">
        <f t="shared" si="17"/>
        <v>1</v>
      </c>
      <c r="B1151" s="68"/>
      <c r="C1151" s="70"/>
      <c r="D1151" s="70"/>
      <c r="E1151" s="70"/>
      <c r="F1151" s="70"/>
      <c r="G1151" s="69"/>
      <c r="H1151" s="97"/>
      <c r="I1151" s="114"/>
    </row>
    <row r="1152" spans="1:9" x14ac:dyDescent="0.25">
      <c r="A1152" s="29">
        <f t="shared" si="17"/>
        <v>1</v>
      </c>
      <c r="B1152" s="68"/>
      <c r="C1152" s="70"/>
      <c r="D1152" s="70"/>
      <c r="E1152" s="70"/>
      <c r="F1152" s="70"/>
      <c r="G1152" s="69"/>
      <c r="H1152" s="97"/>
      <c r="I1152" s="114"/>
    </row>
    <row r="1153" spans="1:9" x14ac:dyDescent="0.25">
      <c r="A1153" s="31">
        <f t="shared" si="17"/>
        <v>1</v>
      </c>
      <c r="B1153" s="68"/>
      <c r="C1153" s="70"/>
      <c r="D1153" s="70"/>
      <c r="E1153" s="70"/>
      <c r="F1153" s="70"/>
      <c r="G1153" s="69"/>
      <c r="H1153" s="97"/>
      <c r="I1153" s="114"/>
    </row>
    <row r="1154" spans="1:9" x14ac:dyDescent="0.25">
      <c r="A1154" s="29">
        <f t="shared" si="17"/>
        <v>1</v>
      </c>
      <c r="B1154" s="68"/>
      <c r="C1154" s="70"/>
      <c r="D1154" s="70"/>
      <c r="E1154" s="70"/>
      <c r="F1154" s="70"/>
      <c r="G1154" s="69"/>
      <c r="H1154" s="97"/>
      <c r="I1154" s="114"/>
    </row>
    <row r="1155" spans="1:9" x14ac:dyDescent="0.25">
      <c r="A1155" s="31">
        <f t="shared" si="17"/>
        <v>1</v>
      </c>
      <c r="B1155" s="68"/>
      <c r="C1155" s="70"/>
      <c r="D1155" s="70"/>
      <c r="E1155" s="70"/>
      <c r="F1155" s="70"/>
      <c r="G1155" s="69"/>
      <c r="H1155" s="97"/>
      <c r="I1155" s="114"/>
    </row>
    <row r="1156" spans="1:9" x14ac:dyDescent="0.25">
      <c r="A1156" s="29">
        <f t="shared" si="17"/>
        <v>1</v>
      </c>
      <c r="B1156" s="68"/>
      <c r="C1156" s="70"/>
      <c r="D1156" s="70"/>
      <c r="E1156" s="70"/>
      <c r="F1156" s="70"/>
      <c r="G1156" s="69"/>
      <c r="H1156" s="97"/>
      <c r="I1156" s="114"/>
    </row>
    <row r="1157" spans="1:9" x14ac:dyDescent="0.25">
      <c r="A1157" s="31">
        <f t="shared" si="17"/>
        <v>1</v>
      </c>
      <c r="B1157" s="68"/>
      <c r="C1157" s="70"/>
      <c r="D1157" s="70"/>
      <c r="E1157" s="70"/>
      <c r="F1157" s="70"/>
      <c r="G1157" s="69"/>
      <c r="H1157" s="97"/>
      <c r="I1157" s="114"/>
    </row>
    <row r="1158" spans="1:9" x14ac:dyDescent="0.25">
      <c r="A1158" s="29">
        <f t="shared" ref="A1158:A1221" si="18">IF(OR(ISBLANK($B1158),$B1158=""),$A1157,$A1157+1)</f>
        <v>1</v>
      </c>
      <c r="B1158" s="68"/>
      <c r="C1158" s="70"/>
      <c r="D1158" s="70"/>
      <c r="E1158" s="70"/>
      <c r="F1158" s="70"/>
      <c r="G1158" s="69"/>
      <c r="H1158" s="97"/>
      <c r="I1158" s="114"/>
    </row>
    <row r="1159" spans="1:9" x14ac:dyDescent="0.25">
      <c r="A1159" s="31">
        <f t="shared" si="18"/>
        <v>1</v>
      </c>
      <c r="B1159" s="68"/>
      <c r="C1159" s="70"/>
      <c r="D1159" s="70"/>
      <c r="E1159" s="70"/>
      <c r="F1159" s="70"/>
      <c r="G1159" s="69"/>
      <c r="H1159" s="97"/>
      <c r="I1159" s="114"/>
    </row>
    <row r="1160" spans="1:9" x14ac:dyDescent="0.25">
      <c r="A1160" s="29">
        <f t="shared" si="18"/>
        <v>1</v>
      </c>
      <c r="B1160" s="68"/>
      <c r="C1160" s="70"/>
      <c r="D1160" s="70"/>
      <c r="E1160" s="70"/>
      <c r="F1160" s="70"/>
      <c r="G1160" s="69"/>
      <c r="H1160" s="97"/>
      <c r="I1160" s="114"/>
    </row>
    <row r="1161" spans="1:9" x14ac:dyDescent="0.25">
      <c r="A1161" s="31">
        <f t="shared" si="18"/>
        <v>1</v>
      </c>
      <c r="B1161" s="68"/>
      <c r="C1161" s="70"/>
      <c r="D1161" s="70"/>
      <c r="E1161" s="70"/>
      <c r="F1161" s="70"/>
      <c r="G1161" s="69"/>
      <c r="H1161" s="97"/>
      <c r="I1161" s="114"/>
    </row>
    <row r="1162" spans="1:9" x14ac:dyDescent="0.25">
      <c r="A1162" s="29">
        <f t="shared" si="18"/>
        <v>1</v>
      </c>
      <c r="B1162" s="68"/>
      <c r="C1162" s="70"/>
      <c r="D1162" s="70"/>
      <c r="E1162" s="70"/>
      <c r="F1162" s="70"/>
      <c r="G1162" s="69"/>
      <c r="H1162" s="97"/>
      <c r="I1162" s="114"/>
    </row>
    <row r="1163" spans="1:9" x14ac:dyDescent="0.25">
      <c r="A1163" s="31">
        <f t="shared" si="18"/>
        <v>1</v>
      </c>
      <c r="B1163" s="68"/>
      <c r="C1163" s="70"/>
      <c r="D1163" s="70"/>
      <c r="E1163" s="70"/>
      <c r="F1163" s="70"/>
      <c r="G1163" s="69"/>
      <c r="H1163" s="97"/>
      <c r="I1163" s="114"/>
    </row>
    <row r="1164" spans="1:9" x14ac:dyDescent="0.25">
      <c r="A1164" s="29">
        <f t="shared" si="18"/>
        <v>1</v>
      </c>
      <c r="B1164" s="68"/>
      <c r="C1164" s="70"/>
      <c r="D1164" s="70"/>
      <c r="E1164" s="70"/>
      <c r="F1164" s="70"/>
      <c r="G1164" s="69"/>
      <c r="H1164" s="97"/>
      <c r="I1164" s="114"/>
    </row>
    <row r="1165" spans="1:9" x14ac:dyDescent="0.25">
      <c r="A1165" s="31">
        <f t="shared" si="18"/>
        <v>1</v>
      </c>
      <c r="B1165" s="68"/>
      <c r="C1165" s="70"/>
      <c r="D1165" s="70"/>
      <c r="E1165" s="70"/>
      <c r="F1165" s="70"/>
      <c r="G1165" s="69"/>
      <c r="H1165" s="97"/>
      <c r="I1165" s="114"/>
    </row>
    <row r="1166" spans="1:9" x14ac:dyDescent="0.25">
      <c r="A1166" s="29">
        <f t="shared" si="18"/>
        <v>1</v>
      </c>
      <c r="B1166" s="68"/>
      <c r="C1166" s="70"/>
      <c r="D1166" s="70"/>
      <c r="E1166" s="70"/>
      <c r="F1166" s="70"/>
      <c r="G1166" s="69"/>
      <c r="H1166" s="97"/>
      <c r="I1166" s="114"/>
    </row>
    <row r="1167" spans="1:9" x14ac:dyDescent="0.25">
      <c r="A1167" s="31">
        <f t="shared" si="18"/>
        <v>1</v>
      </c>
      <c r="B1167" s="68"/>
      <c r="C1167" s="70"/>
      <c r="D1167" s="70"/>
      <c r="E1167" s="70"/>
      <c r="F1167" s="70"/>
      <c r="G1167" s="69"/>
      <c r="H1167" s="97"/>
      <c r="I1167" s="114"/>
    </row>
    <row r="1168" spans="1:9" x14ac:dyDescent="0.25">
      <c r="A1168" s="29">
        <f t="shared" si="18"/>
        <v>1</v>
      </c>
      <c r="B1168" s="68"/>
      <c r="C1168" s="70"/>
      <c r="D1168" s="70"/>
      <c r="E1168" s="70"/>
      <c r="F1168" s="70"/>
      <c r="G1168" s="69"/>
      <c r="H1168" s="97"/>
      <c r="I1168" s="114"/>
    </row>
    <row r="1169" spans="1:9" x14ac:dyDescent="0.25">
      <c r="A1169" s="31">
        <f t="shared" si="18"/>
        <v>1</v>
      </c>
      <c r="B1169" s="68"/>
      <c r="C1169" s="70"/>
      <c r="D1169" s="70"/>
      <c r="E1169" s="70"/>
      <c r="F1169" s="70"/>
      <c r="G1169" s="69"/>
      <c r="H1169" s="97"/>
      <c r="I1169" s="114"/>
    </row>
    <row r="1170" spans="1:9" x14ac:dyDescent="0.25">
      <c r="A1170" s="29">
        <f t="shared" si="18"/>
        <v>1</v>
      </c>
      <c r="B1170" s="68"/>
      <c r="C1170" s="70"/>
      <c r="D1170" s="70"/>
      <c r="E1170" s="70"/>
      <c r="F1170" s="70"/>
      <c r="G1170" s="69"/>
      <c r="H1170" s="97"/>
      <c r="I1170" s="114"/>
    </row>
    <row r="1171" spans="1:9" x14ac:dyDescent="0.25">
      <c r="A1171" s="31">
        <f t="shared" si="18"/>
        <v>1</v>
      </c>
      <c r="B1171" s="68"/>
      <c r="C1171" s="70"/>
      <c r="D1171" s="70"/>
      <c r="E1171" s="70"/>
      <c r="F1171" s="70"/>
      <c r="G1171" s="69"/>
      <c r="H1171" s="97"/>
      <c r="I1171" s="114"/>
    </row>
    <row r="1172" spans="1:9" x14ac:dyDescent="0.25">
      <c r="A1172" s="29">
        <f t="shared" si="18"/>
        <v>1</v>
      </c>
      <c r="B1172" s="68"/>
      <c r="C1172" s="70"/>
      <c r="D1172" s="70"/>
      <c r="E1172" s="70"/>
      <c r="F1172" s="70"/>
      <c r="G1172" s="69"/>
      <c r="H1172" s="97"/>
      <c r="I1172" s="114"/>
    </row>
    <row r="1173" spans="1:9" x14ac:dyDescent="0.25">
      <c r="A1173" s="31">
        <f t="shared" si="18"/>
        <v>1</v>
      </c>
      <c r="B1173" s="68"/>
      <c r="C1173" s="70"/>
      <c r="D1173" s="70"/>
      <c r="E1173" s="70"/>
      <c r="F1173" s="70"/>
      <c r="G1173" s="69"/>
      <c r="H1173" s="97"/>
      <c r="I1173" s="114"/>
    </row>
    <row r="1174" spans="1:9" x14ac:dyDescent="0.25">
      <c r="A1174" s="29">
        <f t="shared" si="18"/>
        <v>1</v>
      </c>
      <c r="B1174" s="68"/>
      <c r="C1174" s="70"/>
      <c r="D1174" s="70"/>
      <c r="E1174" s="70"/>
      <c r="F1174" s="70"/>
      <c r="G1174" s="69"/>
      <c r="H1174" s="97"/>
      <c r="I1174" s="114"/>
    </row>
    <row r="1175" spans="1:9" x14ac:dyDescent="0.25">
      <c r="A1175" s="31">
        <f t="shared" si="18"/>
        <v>1</v>
      </c>
      <c r="B1175" s="68"/>
      <c r="C1175" s="70"/>
      <c r="D1175" s="70"/>
      <c r="E1175" s="70"/>
      <c r="F1175" s="70"/>
      <c r="G1175" s="69"/>
      <c r="H1175" s="97"/>
      <c r="I1175" s="114"/>
    </row>
    <row r="1176" spans="1:9" x14ac:dyDescent="0.25">
      <c r="A1176" s="29">
        <f t="shared" si="18"/>
        <v>1</v>
      </c>
      <c r="B1176" s="68"/>
      <c r="C1176" s="70"/>
      <c r="D1176" s="70"/>
      <c r="E1176" s="70"/>
      <c r="F1176" s="70"/>
      <c r="G1176" s="69"/>
      <c r="H1176" s="97"/>
      <c r="I1176" s="114"/>
    </row>
    <row r="1177" spans="1:9" x14ac:dyDescent="0.25">
      <c r="A1177" s="31">
        <f t="shared" si="18"/>
        <v>1</v>
      </c>
      <c r="B1177" s="68"/>
      <c r="C1177" s="70"/>
      <c r="D1177" s="70"/>
      <c r="E1177" s="70"/>
      <c r="F1177" s="70"/>
      <c r="G1177" s="69"/>
      <c r="H1177" s="97"/>
      <c r="I1177" s="114"/>
    </row>
    <row r="1178" spans="1:9" x14ac:dyDescent="0.25">
      <c r="A1178" s="29">
        <f t="shared" si="18"/>
        <v>1</v>
      </c>
      <c r="B1178" s="68"/>
      <c r="C1178" s="70"/>
      <c r="D1178" s="70"/>
      <c r="E1178" s="70"/>
      <c r="F1178" s="70"/>
      <c r="G1178" s="69"/>
      <c r="H1178" s="97"/>
      <c r="I1178" s="114"/>
    </row>
    <row r="1179" spans="1:9" x14ac:dyDescent="0.25">
      <c r="A1179" s="31">
        <f t="shared" si="18"/>
        <v>1</v>
      </c>
      <c r="B1179" s="68"/>
      <c r="C1179" s="70"/>
      <c r="D1179" s="70"/>
      <c r="E1179" s="70"/>
      <c r="F1179" s="70"/>
      <c r="G1179" s="69"/>
      <c r="H1179" s="97"/>
      <c r="I1179" s="114"/>
    </row>
    <row r="1180" spans="1:9" x14ac:dyDescent="0.25">
      <c r="A1180" s="29">
        <f t="shared" si="18"/>
        <v>1</v>
      </c>
      <c r="B1180" s="68"/>
      <c r="C1180" s="70"/>
      <c r="D1180" s="70"/>
      <c r="E1180" s="70"/>
      <c r="F1180" s="70"/>
      <c r="G1180" s="69"/>
      <c r="H1180" s="97"/>
      <c r="I1180" s="114"/>
    </row>
    <row r="1181" spans="1:9" x14ac:dyDescent="0.25">
      <c r="A1181" s="31">
        <f t="shared" si="18"/>
        <v>1</v>
      </c>
      <c r="B1181" s="68"/>
      <c r="C1181" s="70"/>
      <c r="D1181" s="70"/>
      <c r="E1181" s="70"/>
      <c r="F1181" s="70"/>
      <c r="G1181" s="69"/>
      <c r="H1181" s="97"/>
      <c r="I1181" s="114"/>
    </row>
    <row r="1182" spans="1:9" x14ac:dyDescent="0.25">
      <c r="A1182" s="29">
        <f t="shared" si="18"/>
        <v>1</v>
      </c>
      <c r="B1182" s="68"/>
      <c r="C1182" s="70"/>
      <c r="D1182" s="70"/>
      <c r="E1182" s="70"/>
      <c r="F1182" s="70"/>
      <c r="G1182" s="69"/>
      <c r="H1182" s="97"/>
      <c r="I1182" s="114"/>
    </row>
    <row r="1183" spans="1:9" x14ac:dyDescent="0.25">
      <c r="A1183" s="31">
        <f t="shared" si="18"/>
        <v>1</v>
      </c>
      <c r="B1183" s="68"/>
      <c r="C1183" s="70"/>
      <c r="D1183" s="70"/>
      <c r="E1183" s="70"/>
      <c r="F1183" s="70"/>
      <c r="G1183" s="69"/>
      <c r="H1183" s="97"/>
      <c r="I1183" s="114"/>
    </row>
    <row r="1184" spans="1:9" x14ac:dyDescent="0.25">
      <c r="A1184" s="29">
        <f t="shared" si="18"/>
        <v>1</v>
      </c>
      <c r="B1184" s="68"/>
      <c r="C1184" s="70"/>
      <c r="D1184" s="70"/>
      <c r="E1184" s="70"/>
      <c r="F1184" s="70"/>
      <c r="G1184" s="69"/>
      <c r="H1184" s="97"/>
      <c r="I1184" s="114"/>
    </row>
    <row r="1185" spans="1:9" x14ac:dyDescent="0.25">
      <c r="A1185" s="31">
        <f t="shared" si="18"/>
        <v>1</v>
      </c>
      <c r="B1185" s="68"/>
      <c r="C1185" s="70"/>
      <c r="D1185" s="70"/>
      <c r="E1185" s="70"/>
      <c r="F1185" s="70"/>
      <c r="G1185" s="69"/>
      <c r="H1185" s="97"/>
      <c r="I1185" s="114"/>
    </row>
    <row r="1186" spans="1:9" x14ac:dyDescent="0.25">
      <c r="A1186" s="29">
        <f t="shared" si="18"/>
        <v>1</v>
      </c>
      <c r="B1186" s="68"/>
      <c r="C1186" s="70"/>
      <c r="D1186" s="70"/>
      <c r="E1186" s="70"/>
      <c r="F1186" s="70"/>
      <c r="G1186" s="69"/>
      <c r="H1186" s="97"/>
      <c r="I1186" s="114"/>
    </row>
    <row r="1187" spans="1:9" x14ac:dyDescent="0.25">
      <c r="A1187" s="31">
        <f t="shared" si="18"/>
        <v>1</v>
      </c>
      <c r="B1187" s="68"/>
      <c r="C1187" s="70"/>
      <c r="D1187" s="70"/>
      <c r="E1187" s="70"/>
      <c r="F1187" s="70"/>
      <c r="G1187" s="69"/>
      <c r="H1187" s="97"/>
      <c r="I1187" s="114"/>
    </row>
    <row r="1188" spans="1:9" x14ac:dyDescent="0.25">
      <c r="A1188" s="29">
        <f t="shared" si="18"/>
        <v>1</v>
      </c>
      <c r="B1188" s="68"/>
      <c r="C1188" s="70"/>
      <c r="D1188" s="70"/>
      <c r="E1188" s="70"/>
      <c r="F1188" s="70"/>
      <c r="G1188" s="69"/>
      <c r="H1188" s="97"/>
      <c r="I1188" s="114"/>
    </row>
    <row r="1189" spans="1:9" x14ac:dyDescent="0.25">
      <c r="A1189" s="31">
        <f t="shared" si="18"/>
        <v>1</v>
      </c>
      <c r="B1189" s="68"/>
      <c r="C1189" s="70"/>
      <c r="D1189" s="70"/>
      <c r="E1189" s="70"/>
      <c r="F1189" s="70"/>
      <c r="G1189" s="69"/>
      <c r="H1189" s="97"/>
      <c r="I1189" s="114"/>
    </row>
    <row r="1190" spans="1:9" x14ac:dyDescent="0.25">
      <c r="A1190" s="29">
        <f t="shared" si="18"/>
        <v>1</v>
      </c>
      <c r="B1190" s="68"/>
      <c r="C1190" s="70"/>
      <c r="D1190" s="70"/>
      <c r="E1190" s="70"/>
      <c r="F1190" s="70"/>
      <c r="G1190" s="69"/>
      <c r="H1190" s="97"/>
      <c r="I1190" s="114"/>
    </row>
    <row r="1191" spans="1:9" x14ac:dyDescent="0.25">
      <c r="A1191" s="31">
        <f t="shared" si="18"/>
        <v>1</v>
      </c>
      <c r="B1191" s="68"/>
      <c r="C1191" s="70"/>
      <c r="D1191" s="70"/>
      <c r="E1191" s="70"/>
      <c r="F1191" s="70"/>
      <c r="G1191" s="69"/>
      <c r="H1191" s="97"/>
      <c r="I1191" s="114"/>
    </row>
    <row r="1192" spans="1:9" x14ac:dyDescent="0.25">
      <c r="A1192" s="29">
        <f t="shared" si="18"/>
        <v>1</v>
      </c>
      <c r="B1192" s="68"/>
      <c r="C1192" s="70"/>
      <c r="D1192" s="70"/>
      <c r="E1192" s="70"/>
      <c r="F1192" s="70"/>
      <c r="G1192" s="69"/>
      <c r="H1192" s="97"/>
      <c r="I1192" s="114"/>
    </row>
    <row r="1193" spans="1:9" x14ac:dyDescent="0.25">
      <c r="A1193" s="31">
        <f t="shared" si="18"/>
        <v>1</v>
      </c>
      <c r="B1193" s="68"/>
      <c r="C1193" s="70"/>
      <c r="D1193" s="70"/>
      <c r="E1193" s="70"/>
      <c r="F1193" s="70"/>
      <c r="G1193" s="69"/>
      <c r="H1193" s="97"/>
      <c r="I1193" s="114"/>
    </row>
    <row r="1194" spans="1:9" x14ac:dyDescent="0.25">
      <c r="A1194" s="29">
        <f t="shared" si="18"/>
        <v>1</v>
      </c>
      <c r="B1194" s="68"/>
      <c r="C1194" s="70"/>
      <c r="D1194" s="70"/>
      <c r="E1194" s="70"/>
      <c r="F1194" s="70"/>
      <c r="G1194" s="69"/>
      <c r="H1194" s="97"/>
      <c r="I1194" s="114"/>
    </row>
    <row r="1195" spans="1:9" x14ac:dyDescent="0.25">
      <c r="A1195" s="31">
        <f t="shared" si="18"/>
        <v>1</v>
      </c>
      <c r="B1195" s="68"/>
      <c r="C1195" s="70"/>
      <c r="D1195" s="70"/>
      <c r="E1195" s="70"/>
      <c r="F1195" s="70"/>
      <c r="G1195" s="69"/>
      <c r="H1195" s="97"/>
      <c r="I1195" s="114"/>
    </row>
    <row r="1196" spans="1:9" x14ac:dyDescent="0.25">
      <c r="A1196" s="29">
        <f t="shared" si="18"/>
        <v>1</v>
      </c>
      <c r="B1196" s="68"/>
      <c r="C1196" s="70"/>
      <c r="D1196" s="70"/>
      <c r="E1196" s="70"/>
      <c r="F1196" s="70"/>
      <c r="G1196" s="69"/>
      <c r="H1196" s="97"/>
      <c r="I1196" s="114"/>
    </row>
    <row r="1197" spans="1:9" x14ac:dyDescent="0.25">
      <c r="A1197" s="31">
        <f t="shared" si="18"/>
        <v>1</v>
      </c>
      <c r="B1197" s="68"/>
      <c r="C1197" s="70"/>
      <c r="D1197" s="70"/>
      <c r="E1197" s="70"/>
      <c r="F1197" s="70"/>
      <c r="G1197" s="69"/>
      <c r="H1197" s="97"/>
      <c r="I1197" s="114"/>
    </row>
    <row r="1198" spans="1:9" x14ac:dyDescent="0.25">
      <c r="A1198" s="29">
        <f t="shared" si="18"/>
        <v>1</v>
      </c>
      <c r="B1198" s="68"/>
      <c r="C1198" s="70"/>
      <c r="D1198" s="70"/>
      <c r="E1198" s="70"/>
      <c r="F1198" s="70"/>
      <c r="G1198" s="69"/>
      <c r="H1198" s="97"/>
      <c r="I1198" s="114"/>
    </row>
    <row r="1199" spans="1:9" x14ac:dyDescent="0.25">
      <c r="A1199" s="31">
        <f t="shared" si="18"/>
        <v>1</v>
      </c>
      <c r="B1199" s="68"/>
      <c r="C1199" s="70"/>
      <c r="D1199" s="70"/>
      <c r="E1199" s="70"/>
      <c r="F1199" s="70"/>
      <c r="G1199" s="69"/>
      <c r="H1199" s="97"/>
      <c r="I1199" s="114"/>
    </row>
    <row r="1200" spans="1:9" x14ac:dyDescent="0.25">
      <c r="A1200" s="29">
        <f t="shared" si="18"/>
        <v>1</v>
      </c>
      <c r="B1200" s="68"/>
      <c r="C1200" s="70"/>
      <c r="D1200" s="70"/>
      <c r="E1200" s="70"/>
      <c r="F1200" s="70"/>
      <c r="G1200" s="69"/>
      <c r="H1200" s="97"/>
      <c r="I1200" s="114"/>
    </row>
    <row r="1201" spans="1:9" x14ac:dyDescent="0.25">
      <c r="A1201" s="31">
        <f t="shared" si="18"/>
        <v>1</v>
      </c>
      <c r="B1201" s="68"/>
      <c r="C1201" s="70"/>
      <c r="D1201" s="70"/>
      <c r="E1201" s="70"/>
      <c r="F1201" s="70"/>
      <c r="G1201" s="69"/>
      <c r="H1201" s="97"/>
      <c r="I1201" s="114"/>
    </row>
    <row r="1202" spans="1:9" x14ac:dyDescent="0.25">
      <c r="A1202" s="29">
        <f t="shared" si="18"/>
        <v>1</v>
      </c>
      <c r="B1202" s="68"/>
      <c r="C1202" s="70"/>
      <c r="D1202" s="70"/>
      <c r="E1202" s="70"/>
      <c r="F1202" s="70"/>
      <c r="G1202" s="69"/>
      <c r="H1202" s="97"/>
      <c r="I1202" s="114"/>
    </row>
    <row r="1203" spans="1:9" x14ac:dyDescent="0.25">
      <c r="A1203" s="31">
        <f t="shared" si="18"/>
        <v>1</v>
      </c>
      <c r="B1203" s="68"/>
      <c r="C1203" s="70"/>
      <c r="D1203" s="70"/>
      <c r="E1203" s="70"/>
      <c r="F1203" s="70"/>
      <c r="G1203" s="69"/>
      <c r="H1203" s="97"/>
      <c r="I1203" s="114"/>
    </row>
    <row r="1204" spans="1:9" x14ac:dyDescent="0.25">
      <c r="A1204" s="29">
        <f t="shared" si="18"/>
        <v>1</v>
      </c>
      <c r="B1204" s="68"/>
      <c r="C1204" s="70"/>
      <c r="D1204" s="70"/>
      <c r="E1204" s="70"/>
      <c r="F1204" s="70"/>
      <c r="G1204" s="69"/>
      <c r="H1204" s="97"/>
      <c r="I1204" s="114"/>
    </row>
    <row r="1205" spans="1:9" x14ac:dyDescent="0.25">
      <c r="A1205" s="31">
        <f t="shared" si="18"/>
        <v>1</v>
      </c>
      <c r="B1205" s="68"/>
      <c r="C1205" s="70"/>
      <c r="D1205" s="70"/>
      <c r="E1205" s="70"/>
      <c r="F1205" s="70"/>
      <c r="G1205" s="69"/>
      <c r="H1205" s="97"/>
      <c r="I1205" s="114"/>
    </row>
    <row r="1206" spans="1:9" x14ac:dyDescent="0.25">
      <c r="A1206" s="29">
        <f t="shared" si="18"/>
        <v>1</v>
      </c>
      <c r="B1206" s="68"/>
      <c r="C1206" s="70"/>
      <c r="D1206" s="70"/>
      <c r="E1206" s="70"/>
      <c r="F1206" s="70"/>
      <c r="G1206" s="69"/>
      <c r="H1206" s="97"/>
      <c r="I1206" s="114"/>
    </row>
    <row r="1207" spans="1:9" x14ac:dyDescent="0.25">
      <c r="A1207" s="31">
        <f t="shared" si="18"/>
        <v>1</v>
      </c>
      <c r="B1207" s="68"/>
      <c r="C1207" s="70"/>
      <c r="D1207" s="70"/>
      <c r="E1207" s="70"/>
      <c r="F1207" s="70"/>
      <c r="G1207" s="69"/>
      <c r="H1207" s="97"/>
      <c r="I1207" s="114"/>
    </row>
    <row r="1208" spans="1:9" x14ac:dyDescent="0.25">
      <c r="A1208" s="29">
        <f t="shared" si="18"/>
        <v>1</v>
      </c>
      <c r="B1208" s="68"/>
      <c r="C1208" s="70"/>
      <c r="D1208" s="70"/>
      <c r="E1208" s="70"/>
      <c r="F1208" s="70"/>
      <c r="G1208" s="69"/>
      <c r="H1208" s="97"/>
      <c r="I1208" s="114"/>
    </row>
    <row r="1209" spans="1:9" x14ac:dyDescent="0.25">
      <c r="A1209" s="31">
        <f t="shared" si="18"/>
        <v>1</v>
      </c>
      <c r="B1209" s="68"/>
      <c r="C1209" s="70"/>
      <c r="D1209" s="70"/>
      <c r="E1209" s="70"/>
      <c r="F1209" s="70"/>
      <c r="G1209" s="69"/>
      <c r="H1209" s="97"/>
      <c r="I1209" s="114"/>
    </row>
    <row r="1210" spans="1:9" x14ac:dyDescent="0.25">
      <c r="A1210" s="29">
        <f t="shared" si="18"/>
        <v>1</v>
      </c>
      <c r="B1210" s="68"/>
      <c r="C1210" s="70"/>
      <c r="D1210" s="70"/>
      <c r="E1210" s="70"/>
      <c r="F1210" s="70"/>
      <c r="G1210" s="69"/>
      <c r="H1210" s="97"/>
      <c r="I1210" s="114"/>
    </row>
    <row r="1211" spans="1:9" x14ac:dyDescent="0.25">
      <c r="A1211" s="31">
        <f t="shared" si="18"/>
        <v>1</v>
      </c>
      <c r="B1211" s="68"/>
      <c r="C1211" s="70"/>
      <c r="D1211" s="70"/>
      <c r="E1211" s="70"/>
      <c r="F1211" s="70"/>
      <c r="G1211" s="69"/>
      <c r="H1211" s="97"/>
      <c r="I1211" s="114"/>
    </row>
    <row r="1212" spans="1:9" x14ac:dyDescent="0.25">
      <c r="A1212" s="29">
        <f t="shared" si="18"/>
        <v>1</v>
      </c>
      <c r="B1212" s="68"/>
      <c r="C1212" s="70"/>
      <c r="D1212" s="70"/>
      <c r="E1212" s="70"/>
      <c r="F1212" s="70"/>
      <c r="G1212" s="69"/>
      <c r="H1212" s="97"/>
      <c r="I1212" s="114"/>
    </row>
    <row r="1213" spans="1:9" x14ac:dyDescent="0.25">
      <c r="A1213" s="31">
        <f t="shared" si="18"/>
        <v>1</v>
      </c>
      <c r="B1213" s="68"/>
      <c r="C1213" s="70"/>
      <c r="D1213" s="70"/>
      <c r="E1213" s="70"/>
      <c r="F1213" s="70"/>
      <c r="G1213" s="69"/>
      <c r="H1213" s="97"/>
      <c r="I1213" s="114"/>
    </row>
    <row r="1214" spans="1:9" x14ac:dyDescent="0.25">
      <c r="A1214" s="29">
        <f t="shared" si="18"/>
        <v>1</v>
      </c>
      <c r="B1214" s="68"/>
      <c r="C1214" s="70"/>
      <c r="D1214" s="70"/>
      <c r="E1214" s="70"/>
      <c r="F1214" s="70"/>
      <c r="G1214" s="69"/>
      <c r="H1214" s="97"/>
      <c r="I1214" s="114"/>
    </row>
    <row r="1215" spans="1:9" x14ac:dyDescent="0.25">
      <c r="A1215" s="31">
        <f t="shared" si="18"/>
        <v>1</v>
      </c>
      <c r="B1215" s="68"/>
      <c r="C1215" s="70"/>
      <c r="D1215" s="70"/>
      <c r="E1215" s="70"/>
      <c r="F1215" s="70"/>
      <c r="G1215" s="69"/>
      <c r="H1215" s="97"/>
      <c r="I1215" s="114"/>
    </row>
    <row r="1216" spans="1:9" x14ac:dyDescent="0.25">
      <c r="A1216" s="29">
        <f t="shared" si="18"/>
        <v>1</v>
      </c>
      <c r="B1216" s="68"/>
      <c r="C1216" s="70"/>
      <c r="D1216" s="70"/>
      <c r="E1216" s="70"/>
      <c r="F1216" s="70"/>
      <c r="G1216" s="69"/>
      <c r="H1216" s="97"/>
      <c r="I1216" s="114"/>
    </row>
    <row r="1217" spans="1:9" x14ac:dyDescent="0.25">
      <c r="A1217" s="31">
        <f t="shared" si="18"/>
        <v>1</v>
      </c>
      <c r="B1217" s="68"/>
      <c r="C1217" s="70"/>
      <c r="D1217" s="70"/>
      <c r="E1217" s="70"/>
      <c r="F1217" s="70"/>
      <c r="G1217" s="69"/>
      <c r="H1217" s="97"/>
      <c r="I1217" s="114"/>
    </row>
    <row r="1218" spans="1:9" x14ac:dyDescent="0.25">
      <c r="A1218" s="29">
        <f t="shared" si="18"/>
        <v>1</v>
      </c>
      <c r="B1218" s="68"/>
      <c r="C1218" s="70"/>
      <c r="D1218" s="70"/>
      <c r="E1218" s="70"/>
      <c r="F1218" s="70"/>
      <c r="G1218" s="69"/>
      <c r="H1218" s="97"/>
      <c r="I1218" s="114"/>
    </row>
    <row r="1219" spans="1:9" x14ac:dyDescent="0.25">
      <c r="A1219" s="31">
        <f t="shared" si="18"/>
        <v>1</v>
      </c>
      <c r="B1219" s="68"/>
      <c r="C1219" s="70"/>
      <c r="D1219" s="70"/>
      <c r="E1219" s="70"/>
      <c r="F1219" s="70"/>
      <c r="G1219" s="69"/>
      <c r="H1219" s="97"/>
      <c r="I1219" s="114"/>
    </row>
    <row r="1220" spans="1:9" x14ac:dyDescent="0.25">
      <c r="A1220" s="29">
        <f t="shared" si="18"/>
        <v>1</v>
      </c>
      <c r="B1220" s="68"/>
      <c r="C1220" s="70"/>
      <c r="D1220" s="70"/>
      <c r="E1220" s="70"/>
      <c r="F1220" s="70"/>
      <c r="G1220" s="69"/>
      <c r="H1220" s="97"/>
      <c r="I1220" s="114"/>
    </row>
    <row r="1221" spans="1:9" x14ac:dyDescent="0.25">
      <c r="A1221" s="31">
        <f t="shared" si="18"/>
        <v>1</v>
      </c>
      <c r="B1221" s="68"/>
      <c r="C1221" s="70"/>
      <c r="D1221" s="70"/>
      <c r="E1221" s="70"/>
      <c r="F1221" s="70"/>
      <c r="G1221" s="69"/>
      <c r="H1221" s="97"/>
      <c r="I1221" s="114"/>
    </row>
    <row r="1222" spans="1:9" x14ac:dyDescent="0.25">
      <c r="A1222" s="29">
        <f t="shared" ref="A1222:A1285" si="19">IF(OR(ISBLANK($B1222),$B1222=""),$A1221,$A1221+1)</f>
        <v>1</v>
      </c>
      <c r="B1222" s="68"/>
      <c r="C1222" s="70"/>
      <c r="D1222" s="70"/>
      <c r="E1222" s="70"/>
      <c r="F1222" s="70"/>
      <c r="G1222" s="69"/>
      <c r="H1222" s="97"/>
      <c r="I1222" s="114"/>
    </row>
    <row r="1223" spans="1:9" x14ac:dyDescent="0.25">
      <c r="A1223" s="31">
        <f t="shared" si="19"/>
        <v>1</v>
      </c>
      <c r="B1223" s="68"/>
      <c r="C1223" s="70"/>
      <c r="D1223" s="70"/>
      <c r="E1223" s="70"/>
      <c r="F1223" s="70"/>
      <c r="G1223" s="69"/>
      <c r="H1223" s="97"/>
      <c r="I1223" s="114"/>
    </row>
    <row r="1224" spans="1:9" x14ac:dyDescent="0.25">
      <c r="A1224" s="29">
        <f t="shared" si="19"/>
        <v>1</v>
      </c>
      <c r="B1224" s="68"/>
      <c r="C1224" s="70"/>
      <c r="D1224" s="70"/>
      <c r="E1224" s="70"/>
      <c r="F1224" s="70"/>
      <c r="G1224" s="69"/>
      <c r="H1224" s="97"/>
      <c r="I1224" s="114"/>
    </row>
    <row r="1225" spans="1:9" x14ac:dyDescent="0.25">
      <c r="A1225" s="31">
        <f t="shared" si="19"/>
        <v>1</v>
      </c>
      <c r="B1225" s="68"/>
      <c r="C1225" s="70"/>
      <c r="D1225" s="70"/>
      <c r="E1225" s="70"/>
      <c r="F1225" s="70"/>
      <c r="G1225" s="69"/>
      <c r="H1225" s="97"/>
      <c r="I1225" s="114"/>
    </row>
    <row r="1226" spans="1:9" x14ac:dyDescent="0.25">
      <c r="A1226" s="29">
        <f t="shared" si="19"/>
        <v>1</v>
      </c>
      <c r="B1226" s="68"/>
      <c r="C1226" s="70"/>
      <c r="D1226" s="70"/>
      <c r="E1226" s="70"/>
      <c r="F1226" s="70"/>
      <c r="G1226" s="69"/>
      <c r="H1226" s="97"/>
      <c r="I1226" s="114"/>
    </row>
    <row r="1227" spans="1:9" x14ac:dyDescent="0.25">
      <c r="A1227" s="31">
        <f t="shared" si="19"/>
        <v>1</v>
      </c>
      <c r="B1227" s="68"/>
      <c r="C1227" s="70"/>
      <c r="D1227" s="70"/>
      <c r="E1227" s="70"/>
      <c r="F1227" s="70"/>
      <c r="G1227" s="69"/>
      <c r="H1227" s="97"/>
      <c r="I1227" s="114"/>
    </row>
    <row r="1228" spans="1:9" x14ac:dyDescent="0.25">
      <c r="A1228" s="29">
        <f t="shared" si="19"/>
        <v>1</v>
      </c>
      <c r="B1228" s="68"/>
      <c r="C1228" s="70"/>
      <c r="D1228" s="70"/>
      <c r="E1228" s="70"/>
      <c r="F1228" s="70"/>
      <c r="G1228" s="69"/>
      <c r="H1228" s="97"/>
      <c r="I1228" s="114"/>
    </row>
    <row r="1229" spans="1:9" x14ac:dyDescent="0.25">
      <c r="A1229" s="31">
        <f t="shared" si="19"/>
        <v>1</v>
      </c>
      <c r="B1229" s="68"/>
      <c r="C1229" s="70"/>
      <c r="D1229" s="70"/>
      <c r="E1229" s="70"/>
      <c r="F1229" s="70"/>
      <c r="G1229" s="69"/>
      <c r="H1229" s="97"/>
      <c r="I1229" s="114"/>
    </row>
    <row r="1230" spans="1:9" x14ac:dyDescent="0.25">
      <c r="A1230" s="29">
        <f t="shared" si="19"/>
        <v>1</v>
      </c>
      <c r="B1230" s="68"/>
      <c r="C1230" s="70"/>
      <c r="D1230" s="70"/>
      <c r="E1230" s="70"/>
      <c r="F1230" s="70"/>
      <c r="G1230" s="69"/>
      <c r="H1230" s="97"/>
      <c r="I1230" s="114"/>
    </row>
    <row r="1231" spans="1:9" x14ac:dyDescent="0.25">
      <c r="A1231" s="31">
        <f t="shared" si="19"/>
        <v>1</v>
      </c>
      <c r="B1231" s="68"/>
      <c r="C1231" s="70"/>
      <c r="D1231" s="70"/>
      <c r="E1231" s="70"/>
      <c r="F1231" s="70"/>
      <c r="G1231" s="69"/>
      <c r="H1231" s="97"/>
      <c r="I1231" s="114"/>
    </row>
    <row r="1232" spans="1:9" x14ac:dyDescent="0.25">
      <c r="A1232" s="29">
        <f t="shared" si="19"/>
        <v>1</v>
      </c>
      <c r="B1232" s="68"/>
      <c r="C1232" s="70"/>
      <c r="D1232" s="70"/>
      <c r="E1232" s="70"/>
      <c r="F1232" s="70"/>
      <c r="G1232" s="69"/>
      <c r="H1232" s="97"/>
      <c r="I1232" s="114"/>
    </row>
    <row r="1233" spans="1:9" x14ac:dyDescent="0.25">
      <c r="A1233" s="31">
        <f t="shared" si="19"/>
        <v>1</v>
      </c>
      <c r="B1233" s="68"/>
      <c r="C1233" s="70"/>
      <c r="D1233" s="70"/>
      <c r="E1233" s="70"/>
      <c r="F1233" s="70"/>
      <c r="G1233" s="69"/>
      <c r="H1233" s="97"/>
      <c r="I1233" s="114"/>
    </row>
    <row r="1234" spans="1:9" x14ac:dyDescent="0.25">
      <c r="A1234" s="29">
        <f t="shared" si="19"/>
        <v>1</v>
      </c>
      <c r="B1234" s="68"/>
      <c r="C1234" s="70"/>
      <c r="D1234" s="70"/>
      <c r="E1234" s="70"/>
      <c r="F1234" s="70"/>
      <c r="G1234" s="69"/>
      <c r="H1234" s="97"/>
      <c r="I1234" s="114"/>
    </row>
    <row r="1235" spans="1:9" x14ac:dyDescent="0.25">
      <c r="A1235" s="31">
        <f t="shared" si="19"/>
        <v>1</v>
      </c>
      <c r="B1235" s="68"/>
      <c r="C1235" s="70"/>
      <c r="D1235" s="70"/>
      <c r="E1235" s="70"/>
      <c r="F1235" s="70"/>
      <c r="G1235" s="69"/>
      <c r="H1235" s="97"/>
      <c r="I1235" s="114"/>
    </row>
    <row r="1236" spans="1:9" x14ac:dyDescent="0.25">
      <c r="A1236" s="29">
        <f t="shared" si="19"/>
        <v>1</v>
      </c>
      <c r="B1236" s="68"/>
      <c r="C1236" s="70"/>
      <c r="D1236" s="70"/>
      <c r="E1236" s="70"/>
      <c r="F1236" s="70"/>
      <c r="G1236" s="69"/>
      <c r="H1236" s="97"/>
      <c r="I1236" s="114"/>
    </row>
    <row r="1237" spans="1:9" x14ac:dyDescent="0.25">
      <c r="A1237" s="31">
        <f t="shared" si="19"/>
        <v>1</v>
      </c>
      <c r="B1237" s="68"/>
      <c r="C1237" s="70"/>
      <c r="D1237" s="70"/>
      <c r="E1237" s="70"/>
      <c r="F1237" s="70"/>
      <c r="G1237" s="69"/>
      <c r="H1237" s="97"/>
      <c r="I1237" s="114"/>
    </row>
    <row r="1238" spans="1:9" x14ac:dyDescent="0.25">
      <c r="A1238" s="29">
        <f t="shared" si="19"/>
        <v>1</v>
      </c>
      <c r="B1238" s="68"/>
      <c r="C1238" s="70"/>
      <c r="D1238" s="70"/>
      <c r="E1238" s="70"/>
      <c r="F1238" s="70"/>
      <c r="G1238" s="69"/>
      <c r="H1238" s="97"/>
      <c r="I1238" s="114"/>
    </row>
    <row r="1239" spans="1:9" x14ac:dyDescent="0.25">
      <c r="A1239" s="31">
        <f t="shared" si="19"/>
        <v>1</v>
      </c>
      <c r="B1239" s="68"/>
      <c r="C1239" s="70"/>
      <c r="D1239" s="70"/>
      <c r="E1239" s="70"/>
      <c r="F1239" s="70"/>
      <c r="G1239" s="69"/>
      <c r="H1239" s="97"/>
      <c r="I1239" s="114"/>
    </row>
    <row r="1240" spans="1:9" x14ac:dyDescent="0.25">
      <c r="A1240" s="29">
        <f t="shared" si="19"/>
        <v>1</v>
      </c>
      <c r="B1240" s="68"/>
      <c r="C1240" s="70"/>
      <c r="D1240" s="70"/>
      <c r="E1240" s="70"/>
      <c r="F1240" s="70"/>
      <c r="G1240" s="69"/>
      <c r="H1240" s="97"/>
      <c r="I1240" s="114"/>
    </row>
    <row r="1241" spans="1:9" x14ac:dyDescent="0.25">
      <c r="A1241" s="31">
        <f t="shared" si="19"/>
        <v>1</v>
      </c>
      <c r="B1241" s="68"/>
      <c r="C1241" s="70"/>
      <c r="D1241" s="70"/>
      <c r="E1241" s="70"/>
      <c r="F1241" s="70"/>
      <c r="G1241" s="69"/>
      <c r="H1241" s="97"/>
      <c r="I1241" s="114"/>
    </row>
    <row r="1242" spans="1:9" x14ac:dyDescent="0.25">
      <c r="A1242" s="29">
        <f t="shared" si="19"/>
        <v>1</v>
      </c>
      <c r="B1242" s="68"/>
      <c r="C1242" s="70"/>
      <c r="D1242" s="70"/>
      <c r="E1242" s="70"/>
      <c r="F1242" s="70"/>
      <c r="G1242" s="69"/>
      <c r="H1242" s="97"/>
      <c r="I1242" s="114"/>
    </row>
    <row r="1243" spans="1:9" x14ac:dyDescent="0.25">
      <c r="A1243" s="31">
        <f t="shared" si="19"/>
        <v>1</v>
      </c>
      <c r="B1243" s="68"/>
      <c r="C1243" s="70"/>
      <c r="D1243" s="70"/>
      <c r="E1243" s="70"/>
      <c r="F1243" s="70"/>
      <c r="G1243" s="69"/>
      <c r="H1243" s="97"/>
      <c r="I1243" s="114"/>
    </row>
    <row r="1244" spans="1:9" x14ac:dyDescent="0.25">
      <c r="A1244" s="29">
        <f t="shared" si="19"/>
        <v>1</v>
      </c>
      <c r="B1244" s="68"/>
      <c r="C1244" s="70"/>
      <c r="D1244" s="70"/>
      <c r="E1244" s="70"/>
      <c r="F1244" s="70"/>
      <c r="G1244" s="69"/>
      <c r="H1244" s="97"/>
      <c r="I1244" s="114"/>
    </row>
    <row r="1245" spans="1:9" x14ac:dyDescent="0.25">
      <c r="A1245" s="31">
        <f t="shared" si="19"/>
        <v>1</v>
      </c>
      <c r="B1245" s="68"/>
      <c r="C1245" s="70"/>
      <c r="D1245" s="70"/>
      <c r="E1245" s="70"/>
      <c r="F1245" s="70"/>
      <c r="G1245" s="69"/>
      <c r="H1245" s="97"/>
      <c r="I1245" s="114"/>
    </row>
    <row r="1246" spans="1:9" x14ac:dyDescent="0.25">
      <c r="A1246" s="29">
        <f t="shared" si="19"/>
        <v>1</v>
      </c>
      <c r="B1246" s="68"/>
      <c r="C1246" s="70"/>
      <c r="D1246" s="70"/>
      <c r="E1246" s="70"/>
      <c r="F1246" s="70"/>
      <c r="G1246" s="69"/>
      <c r="H1246" s="97"/>
      <c r="I1246" s="114"/>
    </row>
    <row r="1247" spans="1:9" x14ac:dyDescent="0.25">
      <c r="A1247" s="31">
        <f t="shared" si="19"/>
        <v>1</v>
      </c>
      <c r="B1247" s="68"/>
      <c r="C1247" s="70"/>
      <c r="D1247" s="70"/>
      <c r="E1247" s="70"/>
      <c r="F1247" s="70"/>
      <c r="G1247" s="69"/>
      <c r="H1247" s="97"/>
      <c r="I1247" s="114"/>
    </row>
    <row r="1248" spans="1:9" x14ac:dyDescent="0.25">
      <c r="A1248" s="29">
        <f t="shared" si="19"/>
        <v>1</v>
      </c>
      <c r="B1248" s="68"/>
      <c r="C1248" s="70"/>
      <c r="D1248" s="70"/>
      <c r="E1248" s="70"/>
      <c r="F1248" s="70"/>
      <c r="G1248" s="69"/>
      <c r="H1248" s="97"/>
      <c r="I1248" s="114"/>
    </row>
    <row r="1249" spans="1:9" x14ac:dyDescent="0.25">
      <c r="A1249" s="31">
        <f t="shared" si="19"/>
        <v>1</v>
      </c>
      <c r="B1249" s="68"/>
      <c r="C1249" s="70"/>
      <c r="D1249" s="70"/>
      <c r="E1249" s="70"/>
      <c r="F1249" s="70"/>
      <c r="G1249" s="69"/>
      <c r="H1249" s="97"/>
      <c r="I1249" s="114"/>
    </row>
    <row r="1250" spans="1:9" x14ac:dyDescent="0.25">
      <c r="A1250" s="29">
        <f t="shared" si="19"/>
        <v>1</v>
      </c>
      <c r="B1250" s="68"/>
      <c r="C1250" s="70"/>
      <c r="D1250" s="70"/>
      <c r="E1250" s="70"/>
      <c r="F1250" s="70"/>
      <c r="G1250" s="69"/>
      <c r="H1250" s="97"/>
      <c r="I1250" s="114"/>
    </row>
    <row r="1251" spans="1:9" x14ac:dyDescent="0.25">
      <c r="A1251" s="31">
        <f t="shared" si="19"/>
        <v>1</v>
      </c>
      <c r="B1251" s="68"/>
      <c r="C1251" s="70"/>
      <c r="D1251" s="70"/>
      <c r="E1251" s="70"/>
      <c r="F1251" s="70"/>
      <c r="G1251" s="69"/>
      <c r="H1251" s="97"/>
      <c r="I1251" s="114"/>
    </row>
    <row r="1252" spans="1:9" x14ac:dyDescent="0.25">
      <c r="A1252" s="29">
        <f t="shared" si="19"/>
        <v>1</v>
      </c>
      <c r="B1252" s="68"/>
      <c r="C1252" s="70"/>
      <c r="D1252" s="70"/>
      <c r="E1252" s="70"/>
      <c r="F1252" s="70"/>
      <c r="G1252" s="69"/>
      <c r="H1252" s="97"/>
      <c r="I1252" s="114"/>
    </row>
    <row r="1253" spans="1:9" x14ac:dyDescent="0.25">
      <c r="A1253" s="31">
        <f t="shared" si="19"/>
        <v>1</v>
      </c>
      <c r="B1253" s="68"/>
      <c r="C1253" s="70"/>
      <c r="D1253" s="70"/>
      <c r="E1253" s="70"/>
      <c r="F1253" s="70"/>
      <c r="G1253" s="69"/>
      <c r="H1253" s="97"/>
      <c r="I1253" s="114"/>
    </row>
    <row r="1254" spans="1:9" x14ac:dyDescent="0.25">
      <c r="A1254" s="29">
        <f t="shared" si="19"/>
        <v>1</v>
      </c>
      <c r="B1254" s="68"/>
      <c r="C1254" s="70"/>
      <c r="D1254" s="70"/>
      <c r="E1254" s="70"/>
      <c r="F1254" s="70"/>
      <c r="G1254" s="69"/>
      <c r="H1254" s="97"/>
      <c r="I1254" s="114"/>
    </row>
    <row r="1255" spans="1:9" x14ac:dyDescent="0.25">
      <c r="A1255" s="31">
        <f t="shared" si="19"/>
        <v>1</v>
      </c>
      <c r="B1255" s="68"/>
      <c r="C1255" s="70"/>
      <c r="D1255" s="70"/>
      <c r="E1255" s="70"/>
      <c r="F1255" s="70"/>
      <c r="G1255" s="69"/>
      <c r="H1255" s="97"/>
      <c r="I1255" s="114"/>
    </row>
    <row r="1256" spans="1:9" x14ac:dyDescent="0.25">
      <c r="A1256" s="29">
        <f t="shared" si="19"/>
        <v>1</v>
      </c>
      <c r="B1256" s="68"/>
      <c r="C1256" s="70"/>
      <c r="D1256" s="70"/>
      <c r="E1256" s="70"/>
      <c r="F1256" s="70"/>
      <c r="G1256" s="69"/>
      <c r="H1256" s="97"/>
      <c r="I1256" s="114"/>
    </row>
    <row r="1257" spans="1:9" x14ac:dyDescent="0.25">
      <c r="A1257" s="31">
        <f t="shared" si="19"/>
        <v>1</v>
      </c>
      <c r="B1257" s="68"/>
      <c r="C1257" s="70"/>
      <c r="D1257" s="70"/>
      <c r="E1257" s="70"/>
      <c r="F1257" s="70"/>
      <c r="G1257" s="69"/>
      <c r="H1257" s="97"/>
      <c r="I1257" s="114"/>
    </row>
    <row r="1258" spans="1:9" x14ac:dyDescent="0.25">
      <c r="A1258" s="29">
        <f t="shared" si="19"/>
        <v>1</v>
      </c>
      <c r="B1258" s="68"/>
      <c r="C1258" s="70"/>
      <c r="D1258" s="70"/>
      <c r="E1258" s="70"/>
      <c r="F1258" s="70"/>
      <c r="G1258" s="69"/>
      <c r="H1258" s="97"/>
      <c r="I1258" s="114"/>
    </row>
    <row r="1259" spans="1:9" x14ac:dyDescent="0.25">
      <c r="A1259" s="31">
        <f t="shared" si="19"/>
        <v>1</v>
      </c>
      <c r="B1259" s="68"/>
      <c r="C1259" s="70"/>
      <c r="D1259" s="70"/>
      <c r="E1259" s="70"/>
      <c r="F1259" s="70"/>
      <c r="G1259" s="69"/>
      <c r="H1259" s="97"/>
      <c r="I1259" s="114"/>
    </row>
    <row r="1260" spans="1:9" x14ac:dyDescent="0.25">
      <c r="A1260" s="29">
        <f t="shared" si="19"/>
        <v>1</v>
      </c>
      <c r="B1260" s="68"/>
      <c r="C1260" s="70"/>
      <c r="D1260" s="70"/>
      <c r="E1260" s="70"/>
      <c r="F1260" s="70"/>
      <c r="G1260" s="69"/>
      <c r="H1260" s="97"/>
      <c r="I1260" s="114"/>
    </row>
    <row r="1261" spans="1:9" x14ac:dyDescent="0.25">
      <c r="A1261" s="31">
        <f t="shared" si="19"/>
        <v>1</v>
      </c>
      <c r="B1261" s="68"/>
      <c r="C1261" s="70"/>
      <c r="D1261" s="70"/>
      <c r="E1261" s="70"/>
      <c r="F1261" s="70"/>
      <c r="G1261" s="69"/>
      <c r="H1261" s="97"/>
      <c r="I1261" s="114"/>
    </row>
    <row r="1262" spans="1:9" x14ac:dyDescent="0.25">
      <c r="A1262" s="29">
        <f t="shared" si="19"/>
        <v>1</v>
      </c>
      <c r="B1262" s="68"/>
      <c r="C1262" s="70"/>
      <c r="D1262" s="70"/>
      <c r="E1262" s="70"/>
      <c r="F1262" s="70"/>
      <c r="G1262" s="69"/>
      <c r="H1262" s="97"/>
      <c r="I1262" s="114"/>
    </row>
    <row r="1263" spans="1:9" x14ac:dyDescent="0.25">
      <c r="A1263" s="31">
        <f t="shared" si="19"/>
        <v>1</v>
      </c>
      <c r="B1263" s="68"/>
      <c r="C1263" s="70"/>
      <c r="D1263" s="70"/>
      <c r="E1263" s="70"/>
      <c r="F1263" s="70"/>
      <c r="G1263" s="69"/>
      <c r="H1263" s="97"/>
      <c r="I1263" s="114"/>
    </row>
    <row r="1264" spans="1:9" x14ac:dyDescent="0.25">
      <c r="A1264" s="29">
        <f t="shared" si="19"/>
        <v>1</v>
      </c>
      <c r="B1264" s="68"/>
      <c r="C1264" s="70"/>
      <c r="D1264" s="70"/>
      <c r="E1264" s="70"/>
      <c r="F1264" s="70"/>
      <c r="G1264" s="69"/>
      <c r="H1264" s="97"/>
      <c r="I1264" s="114"/>
    </row>
    <row r="1265" spans="1:9" x14ac:dyDescent="0.25">
      <c r="A1265" s="31">
        <f t="shared" si="19"/>
        <v>1</v>
      </c>
      <c r="B1265" s="68"/>
      <c r="C1265" s="70"/>
      <c r="D1265" s="70"/>
      <c r="E1265" s="70"/>
      <c r="F1265" s="70"/>
      <c r="G1265" s="69"/>
      <c r="H1265" s="97"/>
      <c r="I1265" s="114"/>
    </row>
    <row r="1266" spans="1:9" x14ac:dyDescent="0.25">
      <c r="A1266" s="29">
        <f t="shared" si="19"/>
        <v>1</v>
      </c>
      <c r="B1266" s="68"/>
      <c r="C1266" s="70"/>
      <c r="D1266" s="70"/>
      <c r="E1266" s="70"/>
      <c r="F1266" s="70"/>
      <c r="G1266" s="69"/>
      <c r="H1266" s="97"/>
      <c r="I1266" s="114"/>
    </row>
    <row r="1267" spans="1:9" x14ac:dyDescent="0.25">
      <c r="A1267" s="31">
        <f t="shared" si="19"/>
        <v>1</v>
      </c>
      <c r="B1267" s="68"/>
      <c r="C1267" s="70"/>
      <c r="D1267" s="70"/>
      <c r="E1267" s="70"/>
      <c r="F1267" s="70"/>
      <c r="G1267" s="69"/>
      <c r="H1267" s="97"/>
      <c r="I1267" s="114"/>
    </row>
    <row r="1268" spans="1:9" x14ac:dyDescent="0.25">
      <c r="A1268" s="29">
        <f t="shared" si="19"/>
        <v>1</v>
      </c>
      <c r="B1268" s="68"/>
      <c r="C1268" s="70"/>
      <c r="D1268" s="70"/>
      <c r="E1268" s="70"/>
      <c r="F1268" s="70"/>
      <c r="G1268" s="69"/>
      <c r="H1268" s="97"/>
      <c r="I1268" s="114"/>
    </row>
    <row r="1269" spans="1:9" x14ac:dyDescent="0.25">
      <c r="A1269" s="31">
        <f t="shared" si="19"/>
        <v>1</v>
      </c>
      <c r="B1269" s="68"/>
      <c r="C1269" s="70"/>
      <c r="D1269" s="70"/>
      <c r="E1269" s="70"/>
      <c r="F1269" s="70"/>
      <c r="G1269" s="69"/>
      <c r="H1269" s="97"/>
      <c r="I1269" s="114"/>
    </row>
    <row r="1270" spans="1:9" x14ac:dyDescent="0.25">
      <c r="A1270" s="29">
        <f t="shared" si="19"/>
        <v>1</v>
      </c>
      <c r="B1270" s="68"/>
      <c r="C1270" s="70"/>
      <c r="D1270" s="70"/>
      <c r="E1270" s="70"/>
      <c r="F1270" s="70"/>
      <c r="G1270" s="69"/>
      <c r="H1270" s="97"/>
      <c r="I1270" s="114"/>
    </row>
    <row r="1271" spans="1:9" x14ac:dyDescent="0.25">
      <c r="A1271" s="31">
        <f t="shared" si="19"/>
        <v>1</v>
      </c>
      <c r="B1271" s="68"/>
      <c r="C1271" s="70"/>
      <c r="D1271" s="70"/>
      <c r="E1271" s="70"/>
      <c r="F1271" s="70"/>
      <c r="G1271" s="69"/>
      <c r="H1271" s="97"/>
      <c r="I1271" s="114"/>
    </row>
    <row r="1272" spans="1:9" x14ac:dyDescent="0.25">
      <c r="A1272" s="29">
        <f t="shared" si="19"/>
        <v>1</v>
      </c>
      <c r="B1272" s="68"/>
      <c r="C1272" s="70"/>
      <c r="D1272" s="70"/>
      <c r="E1272" s="70"/>
      <c r="F1272" s="70"/>
      <c r="G1272" s="69"/>
      <c r="H1272" s="97"/>
      <c r="I1272" s="114"/>
    </row>
    <row r="1273" spans="1:9" x14ac:dyDescent="0.25">
      <c r="A1273" s="31">
        <f t="shared" si="19"/>
        <v>1</v>
      </c>
      <c r="B1273" s="68"/>
      <c r="C1273" s="70"/>
      <c r="D1273" s="70"/>
      <c r="E1273" s="70"/>
      <c r="F1273" s="70"/>
      <c r="G1273" s="69"/>
      <c r="H1273" s="97"/>
      <c r="I1273" s="114"/>
    </row>
    <row r="1274" spans="1:9" x14ac:dyDescent="0.25">
      <c r="A1274" s="29">
        <f t="shared" si="19"/>
        <v>1</v>
      </c>
      <c r="B1274" s="68"/>
      <c r="C1274" s="70"/>
      <c r="D1274" s="70"/>
      <c r="E1274" s="70"/>
      <c r="F1274" s="70"/>
      <c r="G1274" s="69"/>
      <c r="H1274" s="97"/>
      <c r="I1274" s="114"/>
    </row>
    <row r="1275" spans="1:9" x14ac:dyDescent="0.25">
      <c r="A1275" s="31">
        <f t="shared" si="19"/>
        <v>1</v>
      </c>
      <c r="B1275" s="68"/>
      <c r="C1275" s="70"/>
      <c r="D1275" s="70"/>
      <c r="E1275" s="70"/>
      <c r="F1275" s="70"/>
      <c r="G1275" s="69"/>
      <c r="H1275" s="97"/>
      <c r="I1275" s="114"/>
    </row>
    <row r="1276" spans="1:9" x14ac:dyDescent="0.25">
      <c r="A1276" s="29">
        <f t="shared" si="19"/>
        <v>1</v>
      </c>
      <c r="B1276" s="68"/>
      <c r="C1276" s="70"/>
      <c r="D1276" s="70"/>
      <c r="E1276" s="70"/>
      <c r="F1276" s="70"/>
      <c r="G1276" s="69"/>
      <c r="H1276" s="97"/>
      <c r="I1276" s="114"/>
    </row>
    <row r="1277" spans="1:9" x14ac:dyDescent="0.25">
      <c r="A1277" s="31">
        <f t="shared" si="19"/>
        <v>1</v>
      </c>
      <c r="B1277" s="68"/>
      <c r="C1277" s="70"/>
      <c r="D1277" s="70"/>
      <c r="E1277" s="70"/>
      <c r="F1277" s="70"/>
      <c r="G1277" s="69"/>
      <c r="H1277" s="97"/>
      <c r="I1277" s="114"/>
    </row>
    <row r="1278" spans="1:9" x14ac:dyDescent="0.25">
      <c r="A1278" s="29">
        <f t="shared" si="19"/>
        <v>1</v>
      </c>
      <c r="B1278" s="68"/>
      <c r="C1278" s="70"/>
      <c r="D1278" s="70"/>
      <c r="E1278" s="70"/>
      <c r="F1278" s="70"/>
      <c r="G1278" s="69"/>
      <c r="H1278" s="97"/>
      <c r="I1278" s="114"/>
    </row>
    <row r="1279" spans="1:9" x14ac:dyDescent="0.25">
      <c r="A1279" s="31">
        <f t="shared" si="19"/>
        <v>1</v>
      </c>
      <c r="B1279" s="68"/>
      <c r="C1279" s="70"/>
      <c r="D1279" s="70"/>
      <c r="E1279" s="70"/>
      <c r="F1279" s="70"/>
      <c r="G1279" s="69"/>
      <c r="H1279" s="97"/>
      <c r="I1279" s="114"/>
    </row>
    <row r="1280" spans="1:9" x14ac:dyDescent="0.25">
      <c r="A1280" s="29">
        <f t="shared" si="19"/>
        <v>1</v>
      </c>
      <c r="B1280" s="68"/>
      <c r="C1280" s="70"/>
      <c r="D1280" s="70"/>
      <c r="E1280" s="70"/>
      <c r="F1280" s="70"/>
      <c r="G1280" s="69"/>
      <c r="H1280" s="97"/>
      <c r="I1280" s="114"/>
    </row>
    <row r="1281" spans="1:9" x14ac:dyDescent="0.25">
      <c r="A1281" s="31">
        <f t="shared" si="19"/>
        <v>1</v>
      </c>
      <c r="B1281" s="68"/>
      <c r="C1281" s="70"/>
      <c r="D1281" s="70"/>
      <c r="E1281" s="70"/>
      <c r="F1281" s="70"/>
      <c r="G1281" s="69"/>
      <c r="H1281" s="97"/>
      <c r="I1281" s="114"/>
    </row>
    <row r="1282" spans="1:9" x14ac:dyDescent="0.25">
      <c r="A1282" s="29">
        <f t="shared" si="19"/>
        <v>1</v>
      </c>
      <c r="B1282" s="68"/>
      <c r="C1282" s="70"/>
      <c r="D1282" s="70"/>
      <c r="E1282" s="70"/>
      <c r="F1282" s="70"/>
      <c r="G1282" s="69"/>
      <c r="H1282" s="97"/>
      <c r="I1282" s="114"/>
    </row>
    <row r="1283" spans="1:9" x14ac:dyDescent="0.25">
      <c r="A1283" s="31">
        <f t="shared" si="19"/>
        <v>1</v>
      </c>
      <c r="B1283" s="68"/>
      <c r="C1283" s="70"/>
      <c r="D1283" s="70"/>
      <c r="E1283" s="70"/>
      <c r="F1283" s="70"/>
      <c r="G1283" s="69"/>
      <c r="H1283" s="97"/>
      <c r="I1283" s="114"/>
    </row>
    <row r="1284" spans="1:9" x14ac:dyDescent="0.25">
      <c r="A1284" s="29">
        <f t="shared" si="19"/>
        <v>1</v>
      </c>
      <c r="B1284" s="68"/>
      <c r="C1284" s="70"/>
      <c r="D1284" s="70"/>
      <c r="E1284" s="70"/>
      <c r="F1284" s="70"/>
      <c r="G1284" s="69"/>
      <c r="H1284" s="97"/>
      <c r="I1284" s="114"/>
    </row>
    <row r="1285" spans="1:9" x14ac:dyDescent="0.25">
      <c r="A1285" s="31">
        <f t="shared" si="19"/>
        <v>1</v>
      </c>
      <c r="B1285" s="68"/>
      <c r="C1285" s="70"/>
      <c r="D1285" s="70"/>
      <c r="E1285" s="70"/>
      <c r="F1285" s="70"/>
      <c r="G1285" s="69"/>
      <c r="H1285" s="97"/>
      <c r="I1285" s="114"/>
    </row>
    <row r="1286" spans="1:9" x14ac:dyDescent="0.25">
      <c r="A1286" s="29">
        <f t="shared" ref="A1286:A1349" si="20">IF(OR(ISBLANK($B1286),$B1286=""),$A1285,$A1285+1)</f>
        <v>1</v>
      </c>
      <c r="B1286" s="68"/>
      <c r="C1286" s="70"/>
      <c r="D1286" s="70"/>
      <c r="E1286" s="70"/>
      <c r="F1286" s="70"/>
      <c r="G1286" s="69"/>
      <c r="H1286" s="97"/>
      <c r="I1286" s="114"/>
    </row>
    <row r="1287" spans="1:9" x14ac:dyDescent="0.25">
      <c r="A1287" s="31">
        <f t="shared" si="20"/>
        <v>1</v>
      </c>
      <c r="B1287" s="68"/>
      <c r="C1287" s="70"/>
      <c r="D1287" s="70"/>
      <c r="E1287" s="70"/>
      <c r="F1287" s="70"/>
      <c r="G1287" s="69"/>
      <c r="H1287" s="97"/>
      <c r="I1287" s="114"/>
    </row>
    <row r="1288" spans="1:9" x14ac:dyDescent="0.25">
      <c r="A1288" s="29">
        <f t="shared" si="20"/>
        <v>1</v>
      </c>
      <c r="B1288" s="68"/>
      <c r="C1288" s="70"/>
      <c r="D1288" s="70"/>
      <c r="E1288" s="70"/>
      <c r="F1288" s="70"/>
      <c r="G1288" s="69"/>
      <c r="H1288" s="97"/>
      <c r="I1288" s="114"/>
    </row>
    <row r="1289" spans="1:9" x14ac:dyDescent="0.25">
      <c r="A1289" s="31">
        <f t="shared" si="20"/>
        <v>1</v>
      </c>
      <c r="B1289" s="68"/>
      <c r="C1289" s="70"/>
      <c r="D1289" s="70"/>
      <c r="E1289" s="70"/>
      <c r="F1289" s="70"/>
      <c r="G1289" s="69"/>
      <c r="H1289" s="97"/>
      <c r="I1289" s="114"/>
    </row>
    <row r="1290" spans="1:9" x14ac:dyDescent="0.25">
      <c r="A1290" s="29">
        <f t="shared" si="20"/>
        <v>1</v>
      </c>
      <c r="B1290" s="68"/>
      <c r="C1290" s="70"/>
      <c r="D1290" s="70"/>
      <c r="E1290" s="70"/>
      <c r="F1290" s="70"/>
      <c r="G1290" s="69"/>
      <c r="H1290" s="97"/>
      <c r="I1290" s="114"/>
    </row>
    <row r="1291" spans="1:9" x14ac:dyDescent="0.25">
      <c r="A1291" s="31">
        <f t="shared" si="20"/>
        <v>1</v>
      </c>
      <c r="B1291" s="68"/>
      <c r="C1291" s="70"/>
      <c r="D1291" s="70"/>
      <c r="E1291" s="70"/>
      <c r="F1291" s="70"/>
      <c r="G1291" s="69"/>
      <c r="H1291" s="97"/>
      <c r="I1291" s="114"/>
    </row>
    <row r="1292" spans="1:9" x14ac:dyDescent="0.25">
      <c r="A1292" s="29">
        <f t="shared" si="20"/>
        <v>1</v>
      </c>
      <c r="B1292" s="68"/>
      <c r="C1292" s="70"/>
      <c r="D1292" s="70"/>
      <c r="E1292" s="70"/>
      <c r="F1292" s="70"/>
      <c r="G1292" s="69"/>
      <c r="H1292" s="97"/>
      <c r="I1292" s="114"/>
    </row>
    <row r="1293" spans="1:9" x14ac:dyDescent="0.25">
      <c r="A1293" s="31">
        <f t="shared" si="20"/>
        <v>1</v>
      </c>
      <c r="B1293" s="68"/>
      <c r="C1293" s="70"/>
      <c r="D1293" s="70"/>
      <c r="E1293" s="70"/>
      <c r="F1293" s="70"/>
      <c r="G1293" s="69"/>
      <c r="H1293" s="97"/>
      <c r="I1293" s="114"/>
    </row>
    <row r="1294" spans="1:9" x14ac:dyDescent="0.25">
      <c r="A1294" s="29">
        <f t="shared" si="20"/>
        <v>1</v>
      </c>
      <c r="B1294" s="68"/>
      <c r="C1294" s="70"/>
      <c r="D1294" s="70"/>
      <c r="E1294" s="70"/>
      <c r="F1294" s="70"/>
      <c r="G1294" s="69"/>
      <c r="H1294" s="97"/>
      <c r="I1294" s="114"/>
    </row>
    <row r="1295" spans="1:9" x14ac:dyDescent="0.25">
      <c r="A1295" s="31">
        <f t="shared" si="20"/>
        <v>1</v>
      </c>
      <c r="B1295" s="68"/>
      <c r="C1295" s="70"/>
      <c r="D1295" s="70"/>
      <c r="E1295" s="70"/>
      <c r="F1295" s="70"/>
      <c r="G1295" s="69"/>
      <c r="H1295" s="97"/>
      <c r="I1295" s="114"/>
    </row>
    <row r="1296" spans="1:9" x14ac:dyDescent="0.25">
      <c r="A1296" s="29">
        <f t="shared" si="20"/>
        <v>1</v>
      </c>
      <c r="B1296" s="68"/>
      <c r="C1296" s="70"/>
      <c r="D1296" s="70"/>
      <c r="E1296" s="70"/>
      <c r="F1296" s="70"/>
      <c r="G1296" s="69"/>
      <c r="H1296" s="97"/>
      <c r="I1296" s="114"/>
    </row>
    <row r="1297" spans="1:9" x14ac:dyDescent="0.25">
      <c r="A1297" s="31">
        <f t="shared" si="20"/>
        <v>1</v>
      </c>
      <c r="B1297" s="68"/>
      <c r="C1297" s="70"/>
      <c r="D1297" s="70"/>
      <c r="E1297" s="70"/>
      <c r="F1297" s="70"/>
      <c r="G1297" s="69"/>
      <c r="H1297" s="97"/>
      <c r="I1297" s="114"/>
    </row>
    <row r="1298" spans="1:9" x14ac:dyDescent="0.25">
      <c r="A1298" s="29">
        <f t="shared" si="20"/>
        <v>1</v>
      </c>
      <c r="B1298" s="68"/>
      <c r="C1298" s="70"/>
      <c r="D1298" s="70"/>
      <c r="E1298" s="70"/>
      <c r="F1298" s="70"/>
      <c r="G1298" s="69"/>
      <c r="H1298" s="97"/>
      <c r="I1298" s="114"/>
    </row>
    <row r="1299" spans="1:9" x14ac:dyDescent="0.25">
      <c r="A1299" s="31">
        <f t="shared" si="20"/>
        <v>1</v>
      </c>
      <c r="B1299" s="68"/>
      <c r="C1299" s="70"/>
      <c r="D1299" s="70"/>
      <c r="E1299" s="70"/>
      <c r="F1299" s="70"/>
      <c r="G1299" s="69"/>
      <c r="H1299" s="97"/>
      <c r="I1299" s="114"/>
    </row>
    <row r="1300" spans="1:9" x14ac:dyDescent="0.25">
      <c r="A1300" s="29">
        <f t="shared" si="20"/>
        <v>1</v>
      </c>
      <c r="B1300" s="68"/>
      <c r="C1300" s="70"/>
      <c r="D1300" s="70"/>
      <c r="E1300" s="70"/>
      <c r="F1300" s="70"/>
      <c r="G1300" s="69"/>
      <c r="H1300" s="97"/>
      <c r="I1300" s="114"/>
    </row>
    <row r="1301" spans="1:9" x14ac:dyDescent="0.25">
      <c r="A1301" s="31">
        <f t="shared" si="20"/>
        <v>1</v>
      </c>
      <c r="B1301" s="68"/>
      <c r="C1301" s="70"/>
      <c r="D1301" s="70"/>
      <c r="E1301" s="70"/>
      <c r="F1301" s="70"/>
      <c r="G1301" s="69"/>
      <c r="H1301" s="97"/>
      <c r="I1301" s="114"/>
    </row>
    <row r="1302" spans="1:9" x14ac:dyDescent="0.25">
      <c r="A1302" s="29">
        <f t="shared" si="20"/>
        <v>1</v>
      </c>
      <c r="B1302" s="68"/>
      <c r="C1302" s="70"/>
      <c r="D1302" s="70"/>
      <c r="E1302" s="70"/>
      <c r="F1302" s="70"/>
      <c r="G1302" s="69"/>
      <c r="H1302" s="97"/>
      <c r="I1302" s="114"/>
    </row>
    <row r="1303" spans="1:9" x14ac:dyDescent="0.25">
      <c r="A1303" s="31">
        <f t="shared" si="20"/>
        <v>1</v>
      </c>
      <c r="B1303" s="68"/>
      <c r="C1303" s="70"/>
      <c r="D1303" s="70"/>
      <c r="E1303" s="70"/>
      <c r="F1303" s="70"/>
      <c r="G1303" s="69"/>
      <c r="H1303" s="97"/>
      <c r="I1303" s="114"/>
    </row>
    <row r="1304" spans="1:9" x14ac:dyDescent="0.25">
      <c r="A1304" s="29">
        <f t="shared" si="20"/>
        <v>1</v>
      </c>
      <c r="B1304" s="68"/>
      <c r="C1304" s="70"/>
      <c r="D1304" s="70"/>
      <c r="E1304" s="70"/>
      <c r="F1304" s="70"/>
      <c r="G1304" s="69"/>
      <c r="H1304" s="97"/>
      <c r="I1304" s="114"/>
    </row>
    <row r="1305" spans="1:9" x14ac:dyDescent="0.25">
      <c r="A1305" s="31">
        <f t="shared" si="20"/>
        <v>1</v>
      </c>
      <c r="B1305" s="68"/>
      <c r="C1305" s="70"/>
      <c r="D1305" s="70"/>
      <c r="E1305" s="70"/>
      <c r="F1305" s="70"/>
      <c r="G1305" s="69"/>
      <c r="H1305" s="97"/>
      <c r="I1305" s="114"/>
    </row>
    <row r="1306" spans="1:9" x14ac:dyDescent="0.25">
      <c r="A1306" s="29">
        <f t="shared" si="20"/>
        <v>1</v>
      </c>
      <c r="B1306" s="68"/>
      <c r="C1306" s="70"/>
      <c r="D1306" s="70"/>
      <c r="E1306" s="70"/>
      <c r="F1306" s="70"/>
      <c r="G1306" s="69"/>
      <c r="H1306" s="97"/>
      <c r="I1306" s="114"/>
    </row>
    <row r="1307" spans="1:9" x14ac:dyDescent="0.25">
      <c r="A1307" s="31">
        <f t="shared" si="20"/>
        <v>1</v>
      </c>
      <c r="B1307" s="68"/>
      <c r="C1307" s="70"/>
      <c r="D1307" s="70"/>
      <c r="E1307" s="70"/>
      <c r="F1307" s="70"/>
      <c r="G1307" s="69"/>
      <c r="H1307" s="97"/>
      <c r="I1307" s="114"/>
    </row>
    <row r="1308" spans="1:9" x14ac:dyDescent="0.25">
      <c r="A1308" s="29">
        <f t="shared" si="20"/>
        <v>1</v>
      </c>
      <c r="B1308" s="68"/>
      <c r="C1308" s="70"/>
      <c r="D1308" s="70"/>
      <c r="E1308" s="70"/>
      <c r="F1308" s="70"/>
      <c r="G1308" s="69"/>
      <c r="H1308" s="97"/>
      <c r="I1308" s="114"/>
    </row>
    <row r="1309" spans="1:9" x14ac:dyDescent="0.25">
      <c r="A1309" s="31">
        <f t="shared" si="20"/>
        <v>1</v>
      </c>
      <c r="B1309" s="68"/>
      <c r="C1309" s="70"/>
      <c r="D1309" s="70"/>
      <c r="E1309" s="70"/>
      <c r="F1309" s="70"/>
      <c r="G1309" s="69"/>
      <c r="H1309" s="97"/>
      <c r="I1309" s="114"/>
    </row>
    <row r="1310" spans="1:9" x14ac:dyDescent="0.25">
      <c r="A1310" s="29">
        <f t="shared" si="20"/>
        <v>1</v>
      </c>
      <c r="B1310" s="68"/>
      <c r="C1310" s="70"/>
      <c r="D1310" s="70"/>
      <c r="E1310" s="70"/>
      <c r="F1310" s="70"/>
      <c r="G1310" s="69"/>
      <c r="H1310" s="97"/>
      <c r="I1310" s="114"/>
    </row>
    <row r="1311" spans="1:9" x14ac:dyDescent="0.25">
      <c r="A1311" s="31">
        <f t="shared" si="20"/>
        <v>1</v>
      </c>
      <c r="B1311" s="68"/>
      <c r="C1311" s="70"/>
      <c r="D1311" s="70"/>
      <c r="E1311" s="70"/>
      <c r="F1311" s="70"/>
      <c r="G1311" s="69"/>
      <c r="H1311" s="97"/>
      <c r="I1311" s="114"/>
    </row>
    <row r="1312" spans="1:9" x14ac:dyDescent="0.25">
      <c r="A1312" s="29">
        <f t="shared" si="20"/>
        <v>1</v>
      </c>
      <c r="B1312" s="68"/>
      <c r="C1312" s="70"/>
      <c r="D1312" s="70"/>
      <c r="E1312" s="70"/>
      <c r="F1312" s="70"/>
      <c r="G1312" s="69"/>
      <c r="H1312" s="97"/>
      <c r="I1312" s="114"/>
    </row>
    <row r="1313" spans="1:9" x14ac:dyDescent="0.25">
      <c r="A1313" s="31">
        <f t="shared" si="20"/>
        <v>1</v>
      </c>
      <c r="B1313" s="68"/>
      <c r="C1313" s="70"/>
      <c r="D1313" s="70"/>
      <c r="E1313" s="70"/>
      <c r="F1313" s="70"/>
      <c r="G1313" s="69"/>
      <c r="H1313" s="97"/>
      <c r="I1313" s="114"/>
    </row>
    <row r="1314" spans="1:9" x14ac:dyDescent="0.25">
      <c r="A1314" s="29">
        <f t="shared" si="20"/>
        <v>1</v>
      </c>
      <c r="B1314" s="68"/>
      <c r="C1314" s="70"/>
      <c r="D1314" s="70"/>
      <c r="E1314" s="70"/>
      <c r="F1314" s="70"/>
      <c r="G1314" s="69"/>
      <c r="H1314" s="97"/>
      <c r="I1314" s="114"/>
    </row>
    <row r="1315" spans="1:9" x14ac:dyDescent="0.25">
      <c r="A1315" s="31">
        <f t="shared" si="20"/>
        <v>1</v>
      </c>
      <c r="B1315" s="68"/>
      <c r="C1315" s="70"/>
      <c r="D1315" s="70"/>
      <c r="E1315" s="70"/>
      <c r="F1315" s="70"/>
      <c r="G1315" s="69"/>
      <c r="H1315" s="97"/>
      <c r="I1315" s="114"/>
    </row>
    <row r="1316" spans="1:9" x14ac:dyDescent="0.25">
      <c r="A1316" s="29">
        <f t="shared" si="20"/>
        <v>1</v>
      </c>
      <c r="B1316" s="68"/>
      <c r="C1316" s="70"/>
      <c r="D1316" s="70"/>
      <c r="E1316" s="70"/>
      <c r="F1316" s="70"/>
      <c r="G1316" s="69"/>
      <c r="H1316" s="97"/>
      <c r="I1316" s="114"/>
    </row>
    <row r="1317" spans="1:9" x14ac:dyDescent="0.25">
      <c r="A1317" s="31">
        <f t="shared" si="20"/>
        <v>1</v>
      </c>
      <c r="B1317" s="68"/>
      <c r="C1317" s="70"/>
      <c r="D1317" s="70"/>
      <c r="E1317" s="70"/>
      <c r="F1317" s="70"/>
      <c r="G1317" s="69"/>
      <c r="H1317" s="97"/>
      <c r="I1317" s="114"/>
    </row>
    <row r="1318" spans="1:9" x14ac:dyDescent="0.25">
      <c r="A1318" s="29">
        <f t="shared" si="20"/>
        <v>1</v>
      </c>
      <c r="B1318" s="68"/>
      <c r="C1318" s="70"/>
      <c r="D1318" s="70"/>
      <c r="E1318" s="70"/>
      <c r="F1318" s="70"/>
      <c r="G1318" s="69"/>
      <c r="H1318" s="97"/>
      <c r="I1318" s="114"/>
    </row>
    <row r="1319" spans="1:9" x14ac:dyDescent="0.25">
      <c r="A1319" s="31">
        <f t="shared" si="20"/>
        <v>1</v>
      </c>
      <c r="B1319" s="68"/>
      <c r="C1319" s="70"/>
      <c r="D1319" s="70"/>
      <c r="E1319" s="70"/>
      <c r="F1319" s="70"/>
      <c r="G1319" s="69"/>
      <c r="H1319" s="97"/>
      <c r="I1319" s="114"/>
    </row>
    <row r="1320" spans="1:9" x14ac:dyDescent="0.25">
      <c r="A1320" s="29">
        <f t="shared" si="20"/>
        <v>1</v>
      </c>
      <c r="B1320" s="68"/>
      <c r="C1320" s="70"/>
      <c r="D1320" s="70"/>
      <c r="E1320" s="70"/>
      <c r="F1320" s="70"/>
      <c r="G1320" s="69"/>
      <c r="H1320" s="97"/>
      <c r="I1320" s="114"/>
    </row>
    <row r="1321" spans="1:9" x14ac:dyDescent="0.25">
      <c r="A1321" s="31">
        <f t="shared" si="20"/>
        <v>1</v>
      </c>
      <c r="B1321" s="68"/>
      <c r="C1321" s="70"/>
      <c r="D1321" s="70"/>
      <c r="E1321" s="70"/>
      <c r="F1321" s="70"/>
      <c r="G1321" s="69"/>
      <c r="H1321" s="97"/>
      <c r="I1321" s="114"/>
    </row>
    <row r="1322" spans="1:9" x14ac:dyDescent="0.25">
      <c r="A1322" s="29">
        <f t="shared" si="20"/>
        <v>1</v>
      </c>
      <c r="B1322" s="68"/>
      <c r="C1322" s="70"/>
      <c r="D1322" s="70"/>
      <c r="E1322" s="70"/>
      <c r="F1322" s="70"/>
      <c r="G1322" s="69"/>
      <c r="H1322" s="97"/>
      <c r="I1322" s="114"/>
    </row>
    <row r="1323" spans="1:9" x14ac:dyDescent="0.25">
      <c r="A1323" s="31">
        <f t="shared" si="20"/>
        <v>1</v>
      </c>
      <c r="B1323" s="68"/>
      <c r="C1323" s="70"/>
      <c r="D1323" s="70"/>
      <c r="E1323" s="70"/>
      <c r="F1323" s="70"/>
      <c r="G1323" s="69"/>
      <c r="H1323" s="97"/>
      <c r="I1323" s="114"/>
    </row>
    <row r="1324" spans="1:9" x14ac:dyDescent="0.25">
      <c r="A1324" s="29">
        <f t="shared" si="20"/>
        <v>1</v>
      </c>
      <c r="B1324" s="68"/>
      <c r="C1324" s="70"/>
      <c r="D1324" s="70"/>
      <c r="E1324" s="70"/>
      <c r="F1324" s="70"/>
      <c r="G1324" s="69"/>
      <c r="H1324" s="97"/>
      <c r="I1324" s="114"/>
    </row>
    <row r="1325" spans="1:9" x14ac:dyDescent="0.25">
      <c r="A1325" s="31">
        <f t="shared" si="20"/>
        <v>1</v>
      </c>
      <c r="B1325" s="68"/>
      <c r="C1325" s="70"/>
      <c r="D1325" s="70"/>
      <c r="E1325" s="70"/>
      <c r="F1325" s="70"/>
      <c r="G1325" s="69"/>
      <c r="H1325" s="97"/>
      <c r="I1325" s="114"/>
    </row>
    <row r="1326" spans="1:9" x14ac:dyDescent="0.25">
      <c r="A1326" s="29">
        <f t="shared" si="20"/>
        <v>1</v>
      </c>
      <c r="B1326" s="68"/>
      <c r="C1326" s="70"/>
      <c r="D1326" s="70"/>
      <c r="E1326" s="70"/>
      <c r="F1326" s="70"/>
      <c r="G1326" s="69"/>
      <c r="H1326" s="97"/>
      <c r="I1326" s="114"/>
    </row>
    <row r="1327" spans="1:9" x14ac:dyDescent="0.25">
      <c r="A1327" s="31">
        <f t="shared" si="20"/>
        <v>1</v>
      </c>
      <c r="B1327" s="68"/>
      <c r="C1327" s="70"/>
      <c r="D1327" s="70"/>
      <c r="E1327" s="70"/>
      <c r="F1327" s="70"/>
      <c r="G1327" s="69"/>
      <c r="H1327" s="97"/>
      <c r="I1327" s="114"/>
    </row>
    <row r="1328" spans="1:9" x14ac:dyDescent="0.25">
      <c r="A1328" s="29">
        <f t="shared" si="20"/>
        <v>1</v>
      </c>
      <c r="B1328" s="68"/>
      <c r="C1328" s="70"/>
      <c r="D1328" s="70"/>
      <c r="E1328" s="70"/>
      <c r="F1328" s="70"/>
      <c r="G1328" s="69"/>
      <c r="H1328" s="97"/>
      <c r="I1328" s="114"/>
    </row>
    <row r="1329" spans="1:9" x14ac:dyDescent="0.25">
      <c r="A1329" s="31">
        <f t="shared" si="20"/>
        <v>1</v>
      </c>
      <c r="B1329" s="68"/>
      <c r="C1329" s="70"/>
      <c r="D1329" s="70"/>
      <c r="E1329" s="70"/>
      <c r="F1329" s="70"/>
      <c r="G1329" s="69"/>
      <c r="H1329" s="97"/>
      <c r="I1329" s="114"/>
    </row>
    <row r="1330" spans="1:9" x14ac:dyDescent="0.25">
      <c r="A1330" s="29">
        <f t="shared" si="20"/>
        <v>1</v>
      </c>
      <c r="B1330" s="68"/>
      <c r="C1330" s="70"/>
      <c r="D1330" s="70"/>
      <c r="E1330" s="70"/>
      <c r="F1330" s="70"/>
      <c r="G1330" s="69"/>
      <c r="H1330" s="97"/>
      <c r="I1330" s="114"/>
    </row>
    <row r="1331" spans="1:9" x14ac:dyDescent="0.25">
      <c r="A1331" s="31">
        <f t="shared" si="20"/>
        <v>1</v>
      </c>
      <c r="B1331" s="68"/>
      <c r="C1331" s="70"/>
      <c r="D1331" s="70"/>
      <c r="E1331" s="70"/>
      <c r="F1331" s="70"/>
      <c r="G1331" s="69"/>
      <c r="H1331" s="97"/>
      <c r="I1331" s="114"/>
    </row>
    <row r="1332" spans="1:9" x14ac:dyDescent="0.25">
      <c r="A1332" s="29">
        <f t="shared" si="20"/>
        <v>1</v>
      </c>
      <c r="B1332" s="68"/>
      <c r="C1332" s="70"/>
      <c r="D1332" s="70"/>
      <c r="E1332" s="70"/>
      <c r="F1332" s="70"/>
      <c r="G1332" s="69"/>
      <c r="H1332" s="97"/>
      <c r="I1332" s="114"/>
    </row>
    <row r="1333" spans="1:9" x14ac:dyDescent="0.25">
      <c r="A1333" s="31">
        <f t="shared" si="20"/>
        <v>1</v>
      </c>
      <c r="B1333" s="68"/>
      <c r="C1333" s="70"/>
      <c r="D1333" s="70"/>
      <c r="E1333" s="70"/>
      <c r="F1333" s="70"/>
      <c r="G1333" s="69"/>
      <c r="H1333" s="97"/>
      <c r="I1333" s="114"/>
    </row>
    <row r="1334" spans="1:9" x14ac:dyDescent="0.25">
      <c r="A1334" s="29">
        <f t="shared" si="20"/>
        <v>1</v>
      </c>
      <c r="B1334" s="68"/>
      <c r="C1334" s="70"/>
      <c r="D1334" s="70"/>
      <c r="E1334" s="70"/>
      <c r="F1334" s="70"/>
      <c r="G1334" s="69"/>
      <c r="H1334" s="97"/>
      <c r="I1334" s="114"/>
    </row>
    <row r="1335" spans="1:9" x14ac:dyDescent="0.25">
      <c r="A1335" s="31">
        <f t="shared" si="20"/>
        <v>1</v>
      </c>
      <c r="B1335" s="68"/>
      <c r="C1335" s="70"/>
      <c r="D1335" s="70"/>
      <c r="E1335" s="70"/>
      <c r="F1335" s="70"/>
      <c r="G1335" s="69"/>
      <c r="H1335" s="97"/>
      <c r="I1335" s="114"/>
    </row>
    <row r="1336" spans="1:9" x14ac:dyDescent="0.25">
      <c r="A1336" s="29">
        <f t="shared" si="20"/>
        <v>1</v>
      </c>
      <c r="B1336" s="68"/>
      <c r="C1336" s="70"/>
      <c r="D1336" s="70"/>
      <c r="E1336" s="70"/>
      <c r="F1336" s="70"/>
      <c r="G1336" s="69"/>
      <c r="H1336" s="97"/>
      <c r="I1336" s="114"/>
    </row>
    <row r="1337" spans="1:9" x14ac:dyDescent="0.25">
      <c r="A1337" s="31">
        <f t="shared" si="20"/>
        <v>1</v>
      </c>
      <c r="B1337" s="68"/>
      <c r="C1337" s="70"/>
      <c r="D1337" s="70"/>
      <c r="E1337" s="70"/>
      <c r="F1337" s="70"/>
      <c r="G1337" s="69"/>
      <c r="H1337" s="97"/>
      <c r="I1337" s="114"/>
    </row>
    <row r="1338" spans="1:9" x14ac:dyDescent="0.25">
      <c r="A1338" s="29">
        <f t="shared" si="20"/>
        <v>1</v>
      </c>
      <c r="B1338" s="68"/>
      <c r="C1338" s="70"/>
      <c r="D1338" s="70"/>
      <c r="E1338" s="70"/>
      <c r="F1338" s="70"/>
      <c r="G1338" s="69"/>
      <c r="H1338" s="97"/>
      <c r="I1338" s="114"/>
    </row>
    <row r="1339" spans="1:9" x14ac:dyDescent="0.25">
      <c r="A1339" s="31">
        <f t="shared" si="20"/>
        <v>1</v>
      </c>
      <c r="B1339" s="68"/>
      <c r="C1339" s="70"/>
      <c r="D1339" s="70"/>
      <c r="E1339" s="70"/>
      <c r="F1339" s="70"/>
      <c r="G1339" s="69"/>
      <c r="H1339" s="97"/>
      <c r="I1339" s="114"/>
    </row>
    <row r="1340" spans="1:9" x14ac:dyDescent="0.25">
      <c r="A1340" s="29">
        <f t="shared" si="20"/>
        <v>1</v>
      </c>
      <c r="B1340" s="68"/>
      <c r="C1340" s="70"/>
      <c r="D1340" s="70"/>
      <c r="E1340" s="70"/>
      <c r="F1340" s="70"/>
      <c r="G1340" s="69"/>
      <c r="H1340" s="97"/>
      <c r="I1340" s="114"/>
    </row>
    <row r="1341" spans="1:9" x14ac:dyDescent="0.25">
      <c r="A1341" s="31">
        <f t="shared" si="20"/>
        <v>1</v>
      </c>
      <c r="B1341" s="68"/>
      <c r="C1341" s="70"/>
      <c r="D1341" s="70"/>
      <c r="E1341" s="70"/>
      <c r="F1341" s="70"/>
      <c r="G1341" s="69"/>
      <c r="H1341" s="97"/>
      <c r="I1341" s="114"/>
    </row>
    <row r="1342" spans="1:9" x14ac:dyDescent="0.25">
      <c r="A1342" s="29">
        <f t="shared" si="20"/>
        <v>1</v>
      </c>
      <c r="B1342" s="68"/>
      <c r="C1342" s="70"/>
      <c r="D1342" s="70"/>
      <c r="E1342" s="70"/>
      <c r="F1342" s="70"/>
      <c r="G1342" s="69"/>
      <c r="H1342" s="97"/>
      <c r="I1342" s="114"/>
    </row>
    <row r="1343" spans="1:9" x14ac:dyDescent="0.25">
      <c r="A1343" s="31">
        <f t="shared" si="20"/>
        <v>1</v>
      </c>
      <c r="B1343" s="68"/>
      <c r="C1343" s="70"/>
      <c r="D1343" s="70"/>
      <c r="E1343" s="70"/>
      <c r="F1343" s="70"/>
      <c r="G1343" s="69"/>
      <c r="H1343" s="97"/>
      <c r="I1343" s="114"/>
    </row>
    <row r="1344" spans="1:9" x14ac:dyDescent="0.25">
      <c r="A1344" s="29">
        <f t="shared" si="20"/>
        <v>1</v>
      </c>
      <c r="B1344" s="68"/>
      <c r="C1344" s="70"/>
      <c r="D1344" s="70"/>
      <c r="E1344" s="70"/>
      <c r="F1344" s="70"/>
      <c r="G1344" s="69"/>
      <c r="H1344" s="97"/>
      <c r="I1344" s="114"/>
    </row>
    <row r="1345" spans="1:9" x14ac:dyDescent="0.25">
      <c r="A1345" s="31">
        <f t="shared" si="20"/>
        <v>1</v>
      </c>
      <c r="B1345" s="68"/>
      <c r="C1345" s="70"/>
      <c r="D1345" s="70"/>
      <c r="E1345" s="70"/>
      <c r="F1345" s="70"/>
      <c r="G1345" s="69"/>
      <c r="H1345" s="97"/>
      <c r="I1345" s="114"/>
    </row>
    <row r="1346" spans="1:9" x14ac:dyDescent="0.25">
      <c r="A1346" s="29">
        <f t="shared" si="20"/>
        <v>1</v>
      </c>
      <c r="B1346" s="68"/>
      <c r="C1346" s="70"/>
      <c r="D1346" s="70"/>
      <c r="E1346" s="70"/>
      <c r="F1346" s="70"/>
      <c r="G1346" s="69"/>
      <c r="H1346" s="97"/>
      <c r="I1346" s="114"/>
    </row>
    <row r="1347" spans="1:9" x14ac:dyDescent="0.25">
      <c r="A1347" s="31">
        <f t="shared" si="20"/>
        <v>1</v>
      </c>
      <c r="B1347" s="68"/>
      <c r="C1347" s="70"/>
      <c r="D1347" s="70"/>
      <c r="E1347" s="70"/>
      <c r="F1347" s="70"/>
      <c r="G1347" s="69"/>
      <c r="H1347" s="97"/>
      <c r="I1347" s="114"/>
    </row>
    <row r="1348" spans="1:9" x14ac:dyDescent="0.25">
      <c r="A1348" s="29">
        <f t="shared" si="20"/>
        <v>1</v>
      </c>
      <c r="B1348" s="68"/>
      <c r="C1348" s="70"/>
      <c r="D1348" s="70"/>
      <c r="E1348" s="70"/>
      <c r="F1348" s="70"/>
      <c r="G1348" s="69"/>
      <c r="H1348" s="97"/>
      <c r="I1348" s="114"/>
    </row>
    <row r="1349" spans="1:9" x14ac:dyDescent="0.25">
      <c r="A1349" s="31">
        <f t="shared" si="20"/>
        <v>1</v>
      </c>
      <c r="B1349" s="68"/>
      <c r="C1349" s="70"/>
      <c r="D1349" s="70"/>
      <c r="E1349" s="70"/>
      <c r="F1349" s="70"/>
      <c r="G1349" s="69"/>
      <c r="H1349" s="97"/>
      <c r="I1349" s="114"/>
    </row>
    <row r="1350" spans="1:9" x14ac:dyDescent="0.25">
      <c r="A1350" s="29">
        <f t="shared" ref="A1350:A1413" si="21">IF(OR(ISBLANK($B1350),$B1350=""),$A1349,$A1349+1)</f>
        <v>1</v>
      </c>
      <c r="B1350" s="68"/>
      <c r="C1350" s="70"/>
      <c r="D1350" s="70"/>
      <c r="E1350" s="70"/>
      <c r="F1350" s="70"/>
      <c r="G1350" s="69"/>
      <c r="H1350" s="97"/>
      <c r="I1350" s="114"/>
    </row>
    <row r="1351" spans="1:9" x14ac:dyDescent="0.25">
      <c r="A1351" s="31">
        <f t="shared" si="21"/>
        <v>1</v>
      </c>
      <c r="B1351" s="68"/>
      <c r="C1351" s="70"/>
      <c r="D1351" s="70"/>
      <c r="E1351" s="70"/>
      <c r="F1351" s="70"/>
      <c r="G1351" s="69"/>
      <c r="H1351" s="97"/>
      <c r="I1351" s="114"/>
    </row>
    <row r="1352" spans="1:9" x14ac:dyDescent="0.25">
      <c r="A1352" s="29">
        <f t="shared" si="21"/>
        <v>1</v>
      </c>
      <c r="B1352" s="68"/>
      <c r="C1352" s="70"/>
      <c r="D1352" s="70"/>
      <c r="E1352" s="70"/>
      <c r="F1352" s="70"/>
      <c r="G1352" s="69"/>
      <c r="H1352" s="97"/>
      <c r="I1352" s="114"/>
    </row>
    <row r="1353" spans="1:9" x14ac:dyDescent="0.25">
      <c r="A1353" s="31">
        <f t="shared" si="21"/>
        <v>1</v>
      </c>
      <c r="B1353" s="68"/>
      <c r="C1353" s="70"/>
      <c r="D1353" s="70"/>
      <c r="E1353" s="70"/>
      <c r="F1353" s="70"/>
      <c r="G1353" s="69"/>
      <c r="H1353" s="97"/>
      <c r="I1353" s="114"/>
    </row>
    <row r="1354" spans="1:9" x14ac:dyDescent="0.25">
      <c r="A1354" s="29">
        <f t="shared" si="21"/>
        <v>1</v>
      </c>
      <c r="B1354" s="68"/>
      <c r="C1354" s="70"/>
      <c r="D1354" s="70"/>
      <c r="E1354" s="70"/>
      <c r="F1354" s="70"/>
      <c r="G1354" s="69"/>
      <c r="H1354" s="97"/>
      <c r="I1354" s="114"/>
    </row>
    <row r="1355" spans="1:9" x14ac:dyDescent="0.25">
      <c r="A1355" s="31">
        <f t="shared" si="21"/>
        <v>1</v>
      </c>
      <c r="B1355" s="68"/>
      <c r="C1355" s="70"/>
      <c r="D1355" s="70"/>
      <c r="E1355" s="70"/>
      <c r="F1355" s="70"/>
      <c r="G1355" s="69"/>
      <c r="H1355" s="97"/>
      <c r="I1355" s="114"/>
    </row>
    <row r="1356" spans="1:9" x14ac:dyDescent="0.25">
      <c r="A1356" s="29">
        <f t="shared" si="21"/>
        <v>1</v>
      </c>
      <c r="B1356" s="68"/>
      <c r="C1356" s="70"/>
      <c r="D1356" s="70"/>
      <c r="E1356" s="70"/>
      <c r="F1356" s="70"/>
      <c r="G1356" s="69"/>
      <c r="H1356" s="97"/>
      <c r="I1356" s="114"/>
    </row>
    <row r="1357" spans="1:9" x14ac:dyDescent="0.25">
      <c r="A1357" s="31">
        <f t="shared" si="21"/>
        <v>1</v>
      </c>
      <c r="B1357" s="68"/>
      <c r="C1357" s="70"/>
      <c r="D1357" s="70"/>
      <c r="E1357" s="70"/>
      <c r="F1357" s="70"/>
      <c r="G1357" s="69"/>
      <c r="H1357" s="97"/>
      <c r="I1357" s="114"/>
    </row>
    <row r="1358" spans="1:9" x14ac:dyDescent="0.25">
      <c r="A1358" s="29">
        <f t="shared" si="21"/>
        <v>1</v>
      </c>
      <c r="B1358" s="68"/>
      <c r="C1358" s="70"/>
      <c r="D1358" s="70"/>
      <c r="E1358" s="70"/>
      <c r="F1358" s="70"/>
      <c r="G1358" s="69"/>
      <c r="H1358" s="97"/>
      <c r="I1358" s="114"/>
    </row>
    <row r="1359" spans="1:9" x14ac:dyDescent="0.25">
      <c r="A1359" s="31">
        <f t="shared" si="21"/>
        <v>1</v>
      </c>
      <c r="B1359" s="68"/>
      <c r="C1359" s="70"/>
      <c r="D1359" s="70"/>
      <c r="E1359" s="70"/>
      <c r="F1359" s="70"/>
      <c r="G1359" s="69"/>
      <c r="H1359" s="97"/>
      <c r="I1359" s="114"/>
    </row>
    <row r="1360" spans="1:9" x14ac:dyDescent="0.25">
      <c r="A1360" s="29">
        <f t="shared" si="21"/>
        <v>1</v>
      </c>
      <c r="B1360" s="68"/>
      <c r="C1360" s="70"/>
      <c r="D1360" s="70"/>
      <c r="E1360" s="70"/>
      <c r="F1360" s="70"/>
      <c r="G1360" s="69"/>
      <c r="H1360" s="97"/>
      <c r="I1360" s="114"/>
    </row>
    <row r="1361" spans="1:9" x14ac:dyDescent="0.25">
      <c r="A1361" s="31">
        <f t="shared" si="21"/>
        <v>1</v>
      </c>
      <c r="B1361" s="68"/>
      <c r="C1361" s="70"/>
      <c r="D1361" s="70"/>
      <c r="E1361" s="70"/>
      <c r="F1361" s="70"/>
      <c r="G1361" s="69"/>
      <c r="H1361" s="97"/>
      <c r="I1361" s="114"/>
    </row>
    <row r="1362" spans="1:9" x14ac:dyDescent="0.25">
      <c r="A1362" s="29">
        <f t="shared" si="21"/>
        <v>1</v>
      </c>
      <c r="B1362" s="68"/>
      <c r="C1362" s="70"/>
      <c r="D1362" s="70"/>
      <c r="E1362" s="70"/>
      <c r="F1362" s="70"/>
      <c r="G1362" s="69"/>
      <c r="H1362" s="97"/>
      <c r="I1362" s="114"/>
    </row>
    <row r="1363" spans="1:9" x14ac:dyDescent="0.25">
      <c r="A1363" s="31">
        <f t="shared" si="21"/>
        <v>1</v>
      </c>
      <c r="B1363" s="68"/>
      <c r="C1363" s="70"/>
      <c r="D1363" s="70"/>
      <c r="E1363" s="70"/>
      <c r="F1363" s="70"/>
      <c r="G1363" s="69"/>
      <c r="H1363" s="97"/>
      <c r="I1363" s="114"/>
    </row>
    <row r="1364" spans="1:9" x14ac:dyDescent="0.25">
      <c r="A1364" s="29">
        <f t="shared" si="21"/>
        <v>1</v>
      </c>
      <c r="B1364" s="68"/>
      <c r="C1364" s="70"/>
      <c r="D1364" s="70"/>
      <c r="E1364" s="70"/>
      <c r="F1364" s="70"/>
      <c r="G1364" s="69"/>
      <c r="H1364" s="97"/>
      <c r="I1364" s="114"/>
    </row>
    <row r="1365" spans="1:9" x14ac:dyDescent="0.25">
      <c r="A1365" s="31">
        <f t="shared" si="21"/>
        <v>1</v>
      </c>
      <c r="B1365" s="68"/>
      <c r="C1365" s="70"/>
      <c r="D1365" s="70"/>
      <c r="E1365" s="70"/>
      <c r="F1365" s="70"/>
      <c r="G1365" s="69"/>
      <c r="H1365" s="97"/>
      <c r="I1365" s="114"/>
    </row>
    <row r="1366" spans="1:9" x14ac:dyDescent="0.25">
      <c r="A1366" s="29">
        <f t="shared" si="21"/>
        <v>1</v>
      </c>
      <c r="B1366" s="68"/>
      <c r="C1366" s="70"/>
      <c r="D1366" s="70"/>
      <c r="E1366" s="70"/>
      <c r="F1366" s="70"/>
      <c r="G1366" s="69"/>
      <c r="H1366" s="97"/>
      <c r="I1366" s="114"/>
    </row>
    <row r="1367" spans="1:9" x14ac:dyDescent="0.25">
      <c r="A1367" s="31">
        <f t="shared" si="21"/>
        <v>1</v>
      </c>
      <c r="B1367" s="68"/>
      <c r="C1367" s="70"/>
      <c r="D1367" s="70"/>
      <c r="E1367" s="70"/>
      <c r="F1367" s="70"/>
      <c r="G1367" s="69"/>
      <c r="H1367" s="97"/>
      <c r="I1367" s="114"/>
    </row>
    <row r="1368" spans="1:9" x14ac:dyDescent="0.25">
      <c r="A1368" s="29">
        <f t="shared" si="21"/>
        <v>1</v>
      </c>
      <c r="B1368" s="68"/>
      <c r="C1368" s="70"/>
      <c r="D1368" s="70"/>
      <c r="E1368" s="70"/>
      <c r="F1368" s="70"/>
      <c r="G1368" s="69"/>
      <c r="H1368" s="97"/>
      <c r="I1368" s="114"/>
    </row>
    <row r="1369" spans="1:9" x14ac:dyDescent="0.25">
      <c r="A1369" s="31">
        <f t="shared" si="21"/>
        <v>1</v>
      </c>
      <c r="B1369" s="68"/>
      <c r="C1369" s="70"/>
      <c r="D1369" s="70"/>
      <c r="E1369" s="70"/>
      <c r="F1369" s="70"/>
      <c r="G1369" s="69"/>
      <c r="H1369" s="97"/>
      <c r="I1369" s="114"/>
    </row>
    <row r="1370" spans="1:9" x14ac:dyDescent="0.25">
      <c r="A1370" s="29">
        <f t="shared" si="21"/>
        <v>1</v>
      </c>
      <c r="B1370" s="68"/>
      <c r="C1370" s="70"/>
      <c r="D1370" s="70"/>
      <c r="E1370" s="70"/>
      <c r="F1370" s="70"/>
      <c r="G1370" s="69"/>
      <c r="H1370" s="97"/>
      <c r="I1370" s="114"/>
    </row>
    <row r="1371" spans="1:9" x14ac:dyDescent="0.25">
      <c r="A1371" s="31">
        <f t="shared" si="21"/>
        <v>1</v>
      </c>
      <c r="B1371" s="68"/>
      <c r="C1371" s="70"/>
      <c r="D1371" s="70"/>
      <c r="E1371" s="70"/>
      <c r="F1371" s="70"/>
      <c r="G1371" s="69"/>
      <c r="H1371" s="97"/>
      <c r="I1371" s="114"/>
    </row>
    <row r="1372" spans="1:9" x14ac:dyDescent="0.25">
      <c r="A1372" s="29">
        <f t="shared" si="21"/>
        <v>1</v>
      </c>
      <c r="B1372" s="68"/>
      <c r="C1372" s="70"/>
      <c r="D1372" s="70"/>
      <c r="E1372" s="70"/>
      <c r="F1372" s="70"/>
      <c r="G1372" s="69"/>
      <c r="H1372" s="97"/>
      <c r="I1372" s="114"/>
    </row>
    <row r="1373" spans="1:9" x14ac:dyDescent="0.25">
      <c r="A1373" s="31">
        <f t="shared" si="21"/>
        <v>1</v>
      </c>
      <c r="B1373" s="68"/>
      <c r="C1373" s="70"/>
      <c r="D1373" s="70"/>
      <c r="E1373" s="70"/>
      <c r="F1373" s="70"/>
      <c r="G1373" s="69"/>
      <c r="H1373" s="97"/>
      <c r="I1373" s="114"/>
    </row>
    <row r="1374" spans="1:9" x14ac:dyDescent="0.25">
      <c r="A1374" s="29">
        <f t="shared" si="21"/>
        <v>1</v>
      </c>
      <c r="B1374" s="68"/>
      <c r="C1374" s="70"/>
      <c r="D1374" s="70"/>
      <c r="E1374" s="70"/>
      <c r="F1374" s="70"/>
      <c r="G1374" s="69"/>
      <c r="H1374" s="97"/>
      <c r="I1374" s="114"/>
    </row>
    <row r="1375" spans="1:9" x14ac:dyDescent="0.25">
      <c r="A1375" s="31">
        <f t="shared" si="21"/>
        <v>1</v>
      </c>
      <c r="B1375" s="68"/>
      <c r="C1375" s="70"/>
      <c r="D1375" s="70"/>
      <c r="E1375" s="70"/>
      <c r="F1375" s="70"/>
      <c r="G1375" s="69"/>
      <c r="H1375" s="97"/>
      <c r="I1375" s="114"/>
    </row>
    <row r="1376" spans="1:9" x14ac:dyDescent="0.25">
      <c r="A1376" s="29">
        <f t="shared" si="21"/>
        <v>1</v>
      </c>
      <c r="B1376" s="68"/>
      <c r="C1376" s="70"/>
      <c r="D1376" s="70"/>
      <c r="E1376" s="70"/>
      <c r="F1376" s="70"/>
      <c r="G1376" s="69"/>
      <c r="H1376" s="97"/>
      <c r="I1376" s="114"/>
    </row>
    <row r="1377" spans="1:9" x14ac:dyDescent="0.25">
      <c r="A1377" s="31">
        <f t="shared" si="21"/>
        <v>1</v>
      </c>
      <c r="B1377" s="68"/>
      <c r="C1377" s="70"/>
      <c r="D1377" s="70"/>
      <c r="E1377" s="70"/>
      <c r="F1377" s="70"/>
      <c r="G1377" s="69"/>
      <c r="H1377" s="97"/>
      <c r="I1377" s="114"/>
    </row>
    <row r="1378" spans="1:9" x14ac:dyDescent="0.25">
      <c r="A1378" s="29">
        <f t="shared" si="21"/>
        <v>1</v>
      </c>
      <c r="B1378" s="68"/>
      <c r="C1378" s="70"/>
      <c r="D1378" s="70"/>
      <c r="E1378" s="70"/>
      <c r="F1378" s="70"/>
      <c r="G1378" s="69"/>
      <c r="H1378" s="97"/>
      <c r="I1378" s="114"/>
    </row>
    <row r="1379" spans="1:9" x14ac:dyDescent="0.25">
      <c r="A1379" s="31">
        <f t="shared" si="21"/>
        <v>1</v>
      </c>
      <c r="B1379" s="68"/>
      <c r="C1379" s="70"/>
      <c r="D1379" s="70"/>
      <c r="E1379" s="70"/>
      <c r="F1379" s="70"/>
      <c r="G1379" s="69"/>
      <c r="H1379" s="97"/>
      <c r="I1379" s="114"/>
    </row>
    <row r="1380" spans="1:9" x14ac:dyDescent="0.25">
      <c r="A1380" s="29">
        <f t="shared" si="21"/>
        <v>1</v>
      </c>
      <c r="B1380" s="68"/>
      <c r="C1380" s="70"/>
      <c r="D1380" s="70"/>
      <c r="E1380" s="70"/>
      <c r="F1380" s="70"/>
      <c r="G1380" s="69"/>
      <c r="H1380" s="97"/>
      <c r="I1380" s="114"/>
    </row>
    <row r="1381" spans="1:9" x14ac:dyDescent="0.25">
      <c r="A1381" s="31">
        <f t="shared" si="21"/>
        <v>1</v>
      </c>
      <c r="B1381" s="68"/>
      <c r="C1381" s="70"/>
      <c r="D1381" s="70"/>
      <c r="E1381" s="70"/>
      <c r="F1381" s="70"/>
      <c r="G1381" s="69"/>
      <c r="H1381" s="97"/>
      <c r="I1381" s="114"/>
    </row>
    <row r="1382" spans="1:9" x14ac:dyDescent="0.25">
      <c r="A1382" s="29">
        <f t="shared" si="21"/>
        <v>1</v>
      </c>
      <c r="B1382" s="68"/>
      <c r="C1382" s="70"/>
      <c r="D1382" s="70"/>
      <c r="E1382" s="70"/>
      <c r="F1382" s="70"/>
      <c r="G1382" s="69"/>
      <c r="H1382" s="97"/>
      <c r="I1382" s="114"/>
    </row>
    <row r="1383" spans="1:9" x14ac:dyDescent="0.25">
      <c r="A1383" s="31">
        <f t="shared" si="21"/>
        <v>1</v>
      </c>
      <c r="B1383" s="68"/>
      <c r="C1383" s="70"/>
      <c r="D1383" s="70"/>
      <c r="E1383" s="70"/>
      <c r="F1383" s="70"/>
      <c r="G1383" s="69"/>
      <c r="H1383" s="97"/>
      <c r="I1383" s="114"/>
    </row>
    <row r="1384" spans="1:9" x14ac:dyDescent="0.25">
      <c r="A1384" s="29">
        <f t="shared" si="21"/>
        <v>1</v>
      </c>
      <c r="B1384" s="68"/>
      <c r="C1384" s="70"/>
      <c r="D1384" s="70"/>
      <c r="E1384" s="70"/>
      <c r="F1384" s="70"/>
      <c r="G1384" s="69"/>
      <c r="H1384" s="97"/>
      <c r="I1384" s="114"/>
    </row>
    <row r="1385" spans="1:9" x14ac:dyDescent="0.25">
      <c r="A1385" s="31">
        <f t="shared" si="21"/>
        <v>1</v>
      </c>
      <c r="B1385" s="68"/>
      <c r="C1385" s="70"/>
      <c r="D1385" s="70"/>
      <c r="E1385" s="70"/>
      <c r="F1385" s="70"/>
      <c r="G1385" s="69"/>
      <c r="H1385" s="97"/>
      <c r="I1385" s="114"/>
    </row>
    <row r="1386" spans="1:9" x14ac:dyDescent="0.25">
      <c r="A1386" s="29">
        <f t="shared" si="21"/>
        <v>1</v>
      </c>
      <c r="B1386" s="68"/>
      <c r="C1386" s="70"/>
      <c r="D1386" s="70"/>
      <c r="E1386" s="70"/>
      <c r="F1386" s="70"/>
      <c r="G1386" s="69"/>
      <c r="H1386" s="97"/>
      <c r="I1386" s="114"/>
    </row>
    <row r="1387" spans="1:9" x14ac:dyDescent="0.25">
      <c r="A1387" s="31">
        <f t="shared" si="21"/>
        <v>1</v>
      </c>
      <c r="B1387" s="68"/>
      <c r="C1387" s="70"/>
      <c r="D1387" s="70"/>
      <c r="E1387" s="70"/>
      <c r="F1387" s="70"/>
      <c r="G1387" s="69"/>
      <c r="H1387" s="97"/>
      <c r="I1387" s="114"/>
    </row>
    <row r="1388" spans="1:9" x14ac:dyDescent="0.25">
      <c r="A1388" s="29">
        <f t="shared" si="21"/>
        <v>1</v>
      </c>
      <c r="B1388" s="68"/>
      <c r="C1388" s="70"/>
      <c r="D1388" s="70"/>
      <c r="E1388" s="70"/>
      <c r="F1388" s="70"/>
      <c r="G1388" s="69"/>
      <c r="H1388" s="97"/>
      <c r="I1388" s="114"/>
    </row>
    <row r="1389" spans="1:9" x14ac:dyDescent="0.25">
      <c r="A1389" s="31">
        <f t="shared" si="21"/>
        <v>1</v>
      </c>
      <c r="B1389" s="68"/>
      <c r="C1389" s="70"/>
      <c r="D1389" s="70"/>
      <c r="E1389" s="70"/>
      <c r="F1389" s="70"/>
      <c r="G1389" s="69"/>
      <c r="H1389" s="97"/>
      <c r="I1389" s="114"/>
    </row>
    <row r="1390" spans="1:9" x14ac:dyDescent="0.25">
      <c r="A1390" s="29">
        <f t="shared" si="21"/>
        <v>1</v>
      </c>
      <c r="B1390" s="68"/>
      <c r="C1390" s="70"/>
      <c r="D1390" s="70"/>
      <c r="E1390" s="70"/>
      <c r="F1390" s="70"/>
      <c r="G1390" s="69"/>
      <c r="H1390" s="97"/>
      <c r="I1390" s="114"/>
    </row>
    <row r="1391" spans="1:9" x14ac:dyDescent="0.25">
      <c r="A1391" s="31">
        <f t="shared" si="21"/>
        <v>1</v>
      </c>
      <c r="B1391" s="68"/>
      <c r="C1391" s="70"/>
      <c r="D1391" s="70"/>
      <c r="E1391" s="70"/>
      <c r="F1391" s="70"/>
      <c r="G1391" s="69"/>
      <c r="H1391" s="97"/>
      <c r="I1391" s="114"/>
    </row>
    <row r="1392" spans="1:9" x14ac:dyDescent="0.25">
      <c r="A1392" s="29">
        <f t="shared" si="21"/>
        <v>1</v>
      </c>
      <c r="B1392" s="68"/>
      <c r="C1392" s="70"/>
      <c r="D1392" s="70"/>
      <c r="E1392" s="70"/>
      <c r="F1392" s="70"/>
      <c r="G1392" s="69"/>
      <c r="H1392" s="97"/>
      <c r="I1392" s="114"/>
    </row>
    <row r="1393" spans="1:9" x14ac:dyDescent="0.25">
      <c r="A1393" s="31">
        <f t="shared" si="21"/>
        <v>1</v>
      </c>
      <c r="B1393" s="68"/>
      <c r="C1393" s="70"/>
      <c r="D1393" s="70"/>
      <c r="E1393" s="70"/>
      <c r="F1393" s="70"/>
      <c r="G1393" s="69"/>
      <c r="H1393" s="97"/>
      <c r="I1393" s="114"/>
    </row>
    <row r="1394" spans="1:9" x14ac:dyDescent="0.25">
      <c r="A1394" s="29">
        <f t="shared" si="21"/>
        <v>1</v>
      </c>
      <c r="B1394" s="68"/>
      <c r="C1394" s="70"/>
      <c r="D1394" s="70"/>
      <c r="E1394" s="70"/>
      <c r="F1394" s="70"/>
      <c r="G1394" s="69"/>
      <c r="H1394" s="97"/>
      <c r="I1394" s="114"/>
    </row>
    <row r="1395" spans="1:9" x14ac:dyDescent="0.25">
      <c r="A1395" s="31">
        <f t="shared" si="21"/>
        <v>1</v>
      </c>
      <c r="B1395" s="68"/>
      <c r="C1395" s="70"/>
      <c r="D1395" s="70"/>
      <c r="E1395" s="70"/>
      <c r="F1395" s="70"/>
      <c r="G1395" s="69"/>
      <c r="H1395" s="97"/>
      <c r="I1395" s="114"/>
    </row>
    <row r="1396" spans="1:9" x14ac:dyDescent="0.25">
      <c r="A1396" s="29">
        <f t="shared" si="21"/>
        <v>1</v>
      </c>
      <c r="B1396" s="68"/>
      <c r="C1396" s="70"/>
      <c r="D1396" s="70"/>
      <c r="E1396" s="70"/>
      <c r="F1396" s="70"/>
      <c r="G1396" s="69"/>
      <c r="H1396" s="97"/>
      <c r="I1396" s="114"/>
    </row>
    <row r="1397" spans="1:9" x14ac:dyDescent="0.25">
      <c r="A1397" s="31">
        <f t="shared" si="21"/>
        <v>1</v>
      </c>
      <c r="B1397" s="68"/>
      <c r="C1397" s="70"/>
      <c r="D1397" s="70"/>
      <c r="E1397" s="70"/>
      <c r="F1397" s="70"/>
      <c r="G1397" s="69"/>
      <c r="H1397" s="97"/>
      <c r="I1397" s="114"/>
    </row>
    <row r="1398" spans="1:9" x14ac:dyDescent="0.25">
      <c r="A1398" s="29">
        <f t="shared" si="21"/>
        <v>1</v>
      </c>
      <c r="B1398" s="68"/>
      <c r="C1398" s="70"/>
      <c r="D1398" s="70"/>
      <c r="E1398" s="70"/>
      <c r="F1398" s="70"/>
      <c r="G1398" s="69"/>
      <c r="H1398" s="97"/>
      <c r="I1398" s="114"/>
    </row>
    <row r="1399" spans="1:9" x14ac:dyDescent="0.25">
      <c r="A1399" s="31">
        <f t="shared" si="21"/>
        <v>1</v>
      </c>
      <c r="B1399" s="68"/>
      <c r="C1399" s="70"/>
      <c r="D1399" s="70"/>
      <c r="E1399" s="70"/>
      <c r="F1399" s="70"/>
      <c r="G1399" s="69"/>
      <c r="H1399" s="97"/>
      <c r="I1399" s="114"/>
    </row>
    <row r="1400" spans="1:9" x14ac:dyDescent="0.25">
      <c r="A1400" s="29">
        <f t="shared" si="21"/>
        <v>1</v>
      </c>
      <c r="B1400" s="68"/>
      <c r="C1400" s="70"/>
      <c r="D1400" s="70"/>
      <c r="E1400" s="70"/>
      <c r="F1400" s="70"/>
      <c r="G1400" s="69"/>
      <c r="H1400" s="97"/>
      <c r="I1400" s="114"/>
    </row>
    <row r="1401" spans="1:9" x14ac:dyDescent="0.25">
      <c r="A1401" s="31">
        <f t="shared" si="21"/>
        <v>1</v>
      </c>
      <c r="B1401" s="68"/>
      <c r="C1401" s="70"/>
      <c r="D1401" s="70"/>
      <c r="E1401" s="70"/>
      <c r="F1401" s="70"/>
      <c r="G1401" s="69"/>
      <c r="H1401" s="97"/>
      <c r="I1401" s="114"/>
    </row>
    <row r="1402" spans="1:9" x14ac:dyDescent="0.25">
      <c r="A1402" s="29">
        <f t="shared" si="21"/>
        <v>1</v>
      </c>
      <c r="B1402" s="68"/>
      <c r="C1402" s="70"/>
      <c r="D1402" s="70"/>
      <c r="E1402" s="70"/>
      <c r="F1402" s="70"/>
      <c r="G1402" s="69"/>
      <c r="H1402" s="97"/>
      <c r="I1402" s="114"/>
    </row>
    <row r="1403" spans="1:9" x14ac:dyDescent="0.25">
      <c r="A1403" s="31">
        <f t="shared" si="21"/>
        <v>1</v>
      </c>
      <c r="B1403" s="68"/>
      <c r="C1403" s="70"/>
      <c r="D1403" s="70"/>
      <c r="E1403" s="70"/>
      <c r="F1403" s="70"/>
      <c r="G1403" s="69"/>
      <c r="H1403" s="97"/>
      <c r="I1403" s="114"/>
    </row>
    <row r="1404" spans="1:9" x14ac:dyDescent="0.25">
      <c r="A1404" s="29">
        <f t="shared" si="21"/>
        <v>1</v>
      </c>
      <c r="B1404" s="68"/>
      <c r="C1404" s="70"/>
      <c r="D1404" s="70"/>
      <c r="E1404" s="70"/>
      <c r="F1404" s="70"/>
      <c r="G1404" s="69"/>
      <c r="H1404" s="97"/>
      <c r="I1404" s="114"/>
    </row>
    <row r="1405" spans="1:9" x14ac:dyDescent="0.25">
      <c r="A1405" s="31">
        <f t="shared" si="21"/>
        <v>1</v>
      </c>
      <c r="B1405" s="68"/>
      <c r="C1405" s="70"/>
      <c r="D1405" s="70"/>
      <c r="E1405" s="70"/>
      <c r="F1405" s="70"/>
      <c r="G1405" s="69"/>
      <c r="H1405" s="97"/>
      <c r="I1405" s="114"/>
    </row>
    <row r="1406" spans="1:9" x14ac:dyDescent="0.25">
      <c r="A1406" s="29">
        <f t="shared" si="21"/>
        <v>1</v>
      </c>
      <c r="B1406" s="68"/>
      <c r="C1406" s="70"/>
      <c r="D1406" s="70"/>
      <c r="E1406" s="70"/>
      <c r="F1406" s="70"/>
      <c r="G1406" s="69"/>
      <c r="H1406" s="97"/>
      <c r="I1406" s="114"/>
    </row>
    <row r="1407" spans="1:9" x14ac:dyDescent="0.25">
      <c r="A1407" s="31">
        <f t="shared" si="21"/>
        <v>1</v>
      </c>
      <c r="B1407" s="68"/>
      <c r="C1407" s="70"/>
      <c r="D1407" s="70"/>
      <c r="E1407" s="70"/>
      <c r="F1407" s="70"/>
      <c r="G1407" s="69"/>
      <c r="H1407" s="97"/>
      <c r="I1407" s="114"/>
    </row>
    <row r="1408" spans="1:9" x14ac:dyDescent="0.25">
      <c r="A1408" s="29">
        <f t="shared" si="21"/>
        <v>1</v>
      </c>
      <c r="B1408" s="68"/>
      <c r="C1408" s="70"/>
      <c r="D1408" s="70"/>
      <c r="E1408" s="70"/>
      <c r="F1408" s="70"/>
      <c r="G1408" s="69"/>
      <c r="H1408" s="97"/>
      <c r="I1408" s="114"/>
    </row>
    <row r="1409" spans="1:9" x14ac:dyDescent="0.25">
      <c r="A1409" s="31">
        <f t="shared" si="21"/>
        <v>1</v>
      </c>
      <c r="B1409" s="68"/>
      <c r="C1409" s="70"/>
      <c r="D1409" s="70"/>
      <c r="E1409" s="70"/>
      <c r="F1409" s="70"/>
      <c r="G1409" s="69"/>
      <c r="H1409" s="97"/>
      <c r="I1409" s="114"/>
    </row>
    <row r="1410" spans="1:9" x14ac:dyDescent="0.25">
      <c r="A1410" s="29">
        <f t="shared" si="21"/>
        <v>1</v>
      </c>
      <c r="B1410" s="68"/>
      <c r="C1410" s="70"/>
      <c r="D1410" s="70"/>
      <c r="E1410" s="70"/>
      <c r="F1410" s="70"/>
      <c r="G1410" s="69"/>
      <c r="H1410" s="97"/>
      <c r="I1410" s="114"/>
    </row>
    <row r="1411" spans="1:9" x14ac:dyDescent="0.25">
      <c r="A1411" s="31">
        <f t="shared" si="21"/>
        <v>1</v>
      </c>
      <c r="B1411" s="68"/>
      <c r="C1411" s="70"/>
      <c r="D1411" s="70"/>
      <c r="E1411" s="70"/>
      <c r="F1411" s="70"/>
      <c r="G1411" s="69"/>
      <c r="H1411" s="97"/>
      <c r="I1411" s="114"/>
    </row>
    <row r="1412" spans="1:9" x14ac:dyDescent="0.25">
      <c r="A1412" s="29">
        <f t="shared" si="21"/>
        <v>1</v>
      </c>
      <c r="B1412" s="68"/>
      <c r="C1412" s="70"/>
      <c r="D1412" s="70"/>
      <c r="E1412" s="70"/>
      <c r="F1412" s="70"/>
      <c r="G1412" s="69"/>
      <c r="H1412" s="97"/>
      <c r="I1412" s="114"/>
    </row>
    <row r="1413" spans="1:9" x14ac:dyDescent="0.25">
      <c r="A1413" s="31">
        <f t="shared" si="21"/>
        <v>1</v>
      </c>
      <c r="B1413" s="68"/>
      <c r="C1413" s="70"/>
      <c r="D1413" s="70"/>
      <c r="E1413" s="70"/>
      <c r="F1413" s="70"/>
      <c r="G1413" s="69"/>
      <c r="H1413" s="97"/>
      <c r="I1413" s="114"/>
    </row>
    <row r="1414" spans="1:9" x14ac:dyDescent="0.25">
      <c r="A1414" s="29">
        <f t="shared" ref="A1414:A1477" si="22">IF(OR(ISBLANK($B1414),$B1414=""),$A1413,$A1413+1)</f>
        <v>1</v>
      </c>
      <c r="B1414" s="68"/>
      <c r="C1414" s="70"/>
      <c r="D1414" s="70"/>
      <c r="E1414" s="70"/>
      <c r="F1414" s="70"/>
      <c r="G1414" s="69"/>
      <c r="H1414" s="97"/>
      <c r="I1414" s="114"/>
    </row>
    <row r="1415" spans="1:9" x14ac:dyDescent="0.25">
      <c r="A1415" s="31">
        <f t="shared" si="22"/>
        <v>1</v>
      </c>
      <c r="B1415" s="68"/>
      <c r="C1415" s="70"/>
      <c r="D1415" s="70"/>
      <c r="E1415" s="70"/>
      <c r="F1415" s="70"/>
      <c r="G1415" s="69"/>
      <c r="H1415" s="97"/>
      <c r="I1415" s="114"/>
    </row>
    <row r="1416" spans="1:9" x14ac:dyDescent="0.25">
      <c r="A1416" s="29">
        <f t="shared" si="22"/>
        <v>1</v>
      </c>
      <c r="B1416" s="68"/>
      <c r="C1416" s="70"/>
      <c r="D1416" s="70"/>
      <c r="E1416" s="70"/>
      <c r="F1416" s="70"/>
      <c r="G1416" s="69"/>
      <c r="H1416" s="97"/>
      <c r="I1416" s="114"/>
    </row>
    <row r="1417" spans="1:9" x14ac:dyDescent="0.25">
      <c r="A1417" s="31">
        <f t="shared" si="22"/>
        <v>1</v>
      </c>
      <c r="B1417" s="68"/>
      <c r="C1417" s="70"/>
      <c r="D1417" s="70"/>
      <c r="E1417" s="70"/>
      <c r="F1417" s="70"/>
      <c r="G1417" s="69"/>
      <c r="H1417" s="97"/>
      <c r="I1417" s="114"/>
    </row>
    <row r="1418" spans="1:9" x14ac:dyDescent="0.25">
      <c r="A1418" s="29">
        <f t="shared" si="22"/>
        <v>1</v>
      </c>
      <c r="B1418" s="68"/>
      <c r="C1418" s="70"/>
      <c r="D1418" s="70"/>
      <c r="E1418" s="70"/>
      <c r="F1418" s="70"/>
      <c r="G1418" s="69"/>
      <c r="H1418" s="97"/>
      <c r="I1418" s="114"/>
    </row>
    <row r="1419" spans="1:9" x14ac:dyDescent="0.25">
      <c r="A1419" s="31">
        <f t="shared" si="22"/>
        <v>1</v>
      </c>
      <c r="B1419" s="68"/>
      <c r="C1419" s="70"/>
      <c r="D1419" s="70"/>
      <c r="E1419" s="70"/>
      <c r="F1419" s="70"/>
      <c r="G1419" s="69"/>
      <c r="H1419" s="97"/>
      <c r="I1419" s="114"/>
    </row>
    <row r="1420" spans="1:9" x14ac:dyDescent="0.25">
      <c r="A1420" s="29">
        <f t="shared" si="22"/>
        <v>1</v>
      </c>
      <c r="B1420" s="68"/>
      <c r="C1420" s="70"/>
      <c r="D1420" s="70"/>
      <c r="E1420" s="70"/>
      <c r="F1420" s="70"/>
      <c r="G1420" s="69"/>
      <c r="H1420" s="97"/>
      <c r="I1420" s="114"/>
    </row>
    <row r="1421" spans="1:9" x14ac:dyDescent="0.25">
      <c r="A1421" s="31">
        <f t="shared" si="22"/>
        <v>1</v>
      </c>
      <c r="B1421" s="68"/>
      <c r="C1421" s="70"/>
      <c r="D1421" s="70"/>
      <c r="E1421" s="70"/>
      <c r="F1421" s="70"/>
      <c r="G1421" s="69"/>
      <c r="H1421" s="97"/>
      <c r="I1421" s="114"/>
    </row>
    <row r="1422" spans="1:9" x14ac:dyDescent="0.25">
      <c r="A1422" s="29">
        <f t="shared" si="22"/>
        <v>1</v>
      </c>
      <c r="B1422" s="68"/>
      <c r="C1422" s="70"/>
      <c r="D1422" s="70"/>
      <c r="E1422" s="70"/>
      <c r="F1422" s="70"/>
      <c r="G1422" s="69"/>
      <c r="H1422" s="97"/>
      <c r="I1422" s="114"/>
    </row>
    <row r="1423" spans="1:9" x14ac:dyDescent="0.25">
      <c r="A1423" s="31">
        <f t="shared" si="22"/>
        <v>1</v>
      </c>
      <c r="B1423" s="68"/>
      <c r="C1423" s="70"/>
      <c r="D1423" s="70"/>
      <c r="E1423" s="70"/>
      <c r="F1423" s="70"/>
      <c r="G1423" s="69"/>
      <c r="H1423" s="97"/>
      <c r="I1423" s="114"/>
    </row>
    <row r="1424" spans="1:9" x14ac:dyDescent="0.25">
      <c r="A1424" s="29">
        <f t="shared" si="22"/>
        <v>1</v>
      </c>
      <c r="B1424" s="68"/>
      <c r="C1424" s="70"/>
      <c r="D1424" s="70"/>
      <c r="E1424" s="70"/>
      <c r="F1424" s="70"/>
      <c r="G1424" s="69"/>
      <c r="H1424" s="97"/>
      <c r="I1424" s="114"/>
    </row>
    <row r="1425" spans="1:9" x14ac:dyDescent="0.25">
      <c r="A1425" s="31">
        <f t="shared" si="22"/>
        <v>1</v>
      </c>
      <c r="B1425" s="68"/>
      <c r="C1425" s="70"/>
      <c r="D1425" s="70"/>
      <c r="E1425" s="70"/>
      <c r="F1425" s="70"/>
      <c r="G1425" s="69"/>
      <c r="H1425" s="97"/>
      <c r="I1425" s="114"/>
    </row>
    <row r="1426" spans="1:9" x14ac:dyDescent="0.25">
      <c r="A1426" s="29">
        <f t="shared" si="22"/>
        <v>1</v>
      </c>
      <c r="B1426" s="68"/>
      <c r="C1426" s="70"/>
      <c r="D1426" s="70"/>
      <c r="E1426" s="70"/>
      <c r="F1426" s="70"/>
      <c r="G1426" s="69"/>
      <c r="H1426" s="97"/>
      <c r="I1426" s="114"/>
    </row>
    <row r="1427" spans="1:9" x14ac:dyDescent="0.25">
      <c r="A1427" s="31">
        <f t="shared" si="22"/>
        <v>1</v>
      </c>
      <c r="B1427" s="68"/>
      <c r="C1427" s="70"/>
      <c r="D1427" s="70"/>
      <c r="E1427" s="70"/>
      <c r="F1427" s="70"/>
      <c r="G1427" s="69"/>
      <c r="H1427" s="97"/>
      <c r="I1427" s="114"/>
    </row>
    <row r="1428" spans="1:9" x14ac:dyDescent="0.25">
      <c r="A1428" s="29">
        <f t="shared" si="22"/>
        <v>1</v>
      </c>
      <c r="B1428" s="68"/>
      <c r="C1428" s="70"/>
      <c r="D1428" s="70"/>
      <c r="E1428" s="70"/>
      <c r="F1428" s="70"/>
      <c r="G1428" s="69"/>
      <c r="H1428" s="97"/>
      <c r="I1428" s="114"/>
    </row>
    <row r="1429" spans="1:9" x14ac:dyDescent="0.25">
      <c r="A1429" s="31">
        <f t="shared" si="22"/>
        <v>1</v>
      </c>
      <c r="B1429" s="68"/>
      <c r="C1429" s="70"/>
      <c r="D1429" s="70"/>
      <c r="E1429" s="70"/>
      <c r="F1429" s="70"/>
      <c r="G1429" s="69"/>
      <c r="H1429" s="97"/>
      <c r="I1429" s="114"/>
    </row>
    <row r="1430" spans="1:9" x14ac:dyDescent="0.25">
      <c r="A1430" s="29">
        <f t="shared" si="22"/>
        <v>1</v>
      </c>
      <c r="B1430" s="68"/>
      <c r="C1430" s="70"/>
      <c r="D1430" s="70"/>
      <c r="E1430" s="70"/>
      <c r="F1430" s="70"/>
      <c r="G1430" s="69"/>
      <c r="H1430" s="97"/>
      <c r="I1430" s="114"/>
    </row>
    <row r="1431" spans="1:9" x14ac:dyDescent="0.25">
      <c r="A1431" s="31">
        <f t="shared" si="22"/>
        <v>1</v>
      </c>
      <c r="B1431" s="68"/>
      <c r="C1431" s="70"/>
      <c r="D1431" s="70"/>
      <c r="E1431" s="70"/>
      <c r="F1431" s="70"/>
      <c r="G1431" s="69"/>
      <c r="H1431" s="97"/>
      <c r="I1431" s="114"/>
    </row>
    <row r="1432" spans="1:9" x14ac:dyDescent="0.25">
      <c r="A1432" s="29">
        <f t="shared" si="22"/>
        <v>1</v>
      </c>
      <c r="B1432" s="68"/>
      <c r="C1432" s="70"/>
      <c r="D1432" s="70"/>
      <c r="E1432" s="70"/>
      <c r="F1432" s="70"/>
      <c r="G1432" s="69"/>
      <c r="H1432" s="97"/>
      <c r="I1432" s="114"/>
    </row>
    <row r="1433" spans="1:9" x14ac:dyDescent="0.25">
      <c r="A1433" s="31">
        <f t="shared" si="22"/>
        <v>1</v>
      </c>
      <c r="B1433" s="68"/>
      <c r="C1433" s="70"/>
      <c r="D1433" s="70"/>
      <c r="E1433" s="70"/>
      <c r="F1433" s="70"/>
      <c r="G1433" s="69"/>
      <c r="H1433" s="97"/>
      <c r="I1433" s="114"/>
    </row>
    <row r="1434" spans="1:9" x14ac:dyDescent="0.25">
      <c r="A1434" s="29">
        <f t="shared" si="22"/>
        <v>1</v>
      </c>
      <c r="B1434" s="68"/>
      <c r="C1434" s="70"/>
      <c r="D1434" s="70"/>
      <c r="E1434" s="70"/>
      <c r="F1434" s="70"/>
      <c r="G1434" s="69"/>
      <c r="H1434" s="97"/>
      <c r="I1434" s="114"/>
    </row>
    <row r="1435" spans="1:9" x14ac:dyDescent="0.25">
      <c r="A1435" s="31">
        <f t="shared" si="22"/>
        <v>1</v>
      </c>
      <c r="B1435" s="68"/>
      <c r="C1435" s="70"/>
      <c r="D1435" s="70"/>
      <c r="E1435" s="70"/>
      <c r="F1435" s="70"/>
      <c r="G1435" s="69"/>
      <c r="H1435" s="97"/>
      <c r="I1435" s="114"/>
    </row>
    <row r="1436" spans="1:9" x14ac:dyDescent="0.25">
      <c r="A1436" s="29">
        <f t="shared" si="22"/>
        <v>1</v>
      </c>
      <c r="B1436" s="68"/>
      <c r="C1436" s="70"/>
      <c r="D1436" s="70"/>
      <c r="E1436" s="70"/>
      <c r="F1436" s="70"/>
      <c r="G1436" s="69"/>
      <c r="H1436" s="97"/>
      <c r="I1436" s="114"/>
    </row>
    <row r="1437" spans="1:9" x14ac:dyDescent="0.25">
      <c r="A1437" s="31">
        <f t="shared" si="22"/>
        <v>1</v>
      </c>
      <c r="B1437" s="68"/>
      <c r="C1437" s="70"/>
      <c r="D1437" s="70"/>
      <c r="E1437" s="70"/>
      <c r="F1437" s="70"/>
      <c r="G1437" s="69"/>
      <c r="H1437" s="97"/>
      <c r="I1437" s="114"/>
    </row>
    <row r="1438" spans="1:9" x14ac:dyDescent="0.25">
      <c r="A1438" s="29">
        <f t="shared" si="22"/>
        <v>1</v>
      </c>
      <c r="B1438" s="68"/>
      <c r="C1438" s="70"/>
      <c r="D1438" s="70"/>
      <c r="E1438" s="70"/>
      <c r="F1438" s="70"/>
      <c r="G1438" s="69"/>
      <c r="H1438" s="97"/>
      <c r="I1438" s="114"/>
    </row>
    <row r="1439" spans="1:9" x14ac:dyDescent="0.25">
      <c r="A1439" s="31">
        <f t="shared" si="22"/>
        <v>1</v>
      </c>
      <c r="B1439" s="68"/>
      <c r="C1439" s="70"/>
      <c r="D1439" s="70"/>
      <c r="E1439" s="70"/>
      <c r="F1439" s="70"/>
      <c r="G1439" s="69"/>
      <c r="H1439" s="97"/>
      <c r="I1439" s="114"/>
    </row>
    <row r="1440" spans="1:9" x14ac:dyDescent="0.25">
      <c r="A1440" s="29">
        <f t="shared" si="22"/>
        <v>1</v>
      </c>
      <c r="B1440" s="68"/>
      <c r="C1440" s="70"/>
      <c r="D1440" s="70"/>
      <c r="E1440" s="70"/>
      <c r="F1440" s="70"/>
      <c r="G1440" s="69"/>
      <c r="H1440" s="97"/>
      <c r="I1440" s="114"/>
    </row>
    <row r="1441" spans="1:9" x14ac:dyDescent="0.25">
      <c r="A1441" s="31">
        <f t="shared" si="22"/>
        <v>1</v>
      </c>
      <c r="B1441" s="68"/>
      <c r="C1441" s="70"/>
      <c r="D1441" s="70"/>
      <c r="E1441" s="70"/>
      <c r="F1441" s="70"/>
      <c r="G1441" s="69"/>
      <c r="H1441" s="97"/>
      <c r="I1441" s="114"/>
    </row>
    <row r="1442" spans="1:9" x14ac:dyDescent="0.25">
      <c r="A1442" s="29">
        <f t="shared" si="22"/>
        <v>1</v>
      </c>
      <c r="B1442" s="68"/>
      <c r="C1442" s="70"/>
      <c r="D1442" s="70"/>
      <c r="E1442" s="70"/>
      <c r="F1442" s="70"/>
      <c r="G1442" s="69"/>
      <c r="H1442" s="97"/>
      <c r="I1442" s="114"/>
    </row>
    <row r="1443" spans="1:9" x14ac:dyDescent="0.25">
      <c r="A1443" s="31">
        <f t="shared" si="22"/>
        <v>1</v>
      </c>
      <c r="B1443" s="68"/>
      <c r="C1443" s="70"/>
      <c r="D1443" s="70"/>
      <c r="E1443" s="70"/>
      <c r="F1443" s="70"/>
      <c r="G1443" s="69"/>
      <c r="H1443" s="97"/>
      <c r="I1443" s="114"/>
    </row>
    <row r="1444" spans="1:9" x14ac:dyDescent="0.25">
      <c r="A1444" s="29">
        <f t="shared" si="22"/>
        <v>1</v>
      </c>
      <c r="B1444" s="68"/>
      <c r="C1444" s="70"/>
      <c r="D1444" s="70"/>
      <c r="E1444" s="70"/>
      <c r="F1444" s="70"/>
      <c r="G1444" s="69"/>
      <c r="H1444" s="97"/>
      <c r="I1444" s="114"/>
    </row>
    <row r="1445" spans="1:9" x14ac:dyDescent="0.25">
      <c r="A1445" s="31">
        <f t="shared" si="22"/>
        <v>1</v>
      </c>
      <c r="B1445" s="68"/>
      <c r="C1445" s="70"/>
      <c r="D1445" s="70"/>
      <c r="E1445" s="70"/>
      <c r="F1445" s="70"/>
      <c r="G1445" s="69"/>
      <c r="H1445" s="97"/>
      <c r="I1445" s="114"/>
    </row>
    <row r="1446" spans="1:9" x14ac:dyDescent="0.25">
      <c r="A1446" s="29">
        <f t="shared" si="22"/>
        <v>1</v>
      </c>
      <c r="B1446" s="68"/>
      <c r="C1446" s="70"/>
      <c r="D1446" s="70"/>
      <c r="E1446" s="70"/>
      <c r="F1446" s="70"/>
      <c r="G1446" s="69"/>
      <c r="H1446" s="97"/>
      <c r="I1446" s="114"/>
    </row>
    <row r="1447" spans="1:9" x14ac:dyDescent="0.25">
      <c r="A1447" s="31">
        <f t="shared" si="22"/>
        <v>1</v>
      </c>
      <c r="B1447" s="68"/>
      <c r="C1447" s="70"/>
      <c r="D1447" s="70"/>
      <c r="E1447" s="70"/>
      <c r="F1447" s="70"/>
      <c r="G1447" s="69"/>
      <c r="H1447" s="97"/>
      <c r="I1447" s="114"/>
    </row>
    <row r="1448" spans="1:9" x14ac:dyDescent="0.25">
      <c r="A1448" s="29">
        <f t="shared" si="22"/>
        <v>1</v>
      </c>
      <c r="B1448" s="68"/>
      <c r="C1448" s="70"/>
      <c r="D1448" s="70"/>
      <c r="E1448" s="70"/>
      <c r="F1448" s="70"/>
      <c r="G1448" s="69"/>
      <c r="H1448" s="97"/>
      <c r="I1448" s="114"/>
    </row>
    <row r="1449" spans="1:9" x14ac:dyDescent="0.25">
      <c r="A1449" s="31">
        <f t="shared" si="22"/>
        <v>1</v>
      </c>
      <c r="B1449" s="68"/>
      <c r="C1449" s="70"/>
      <c r="D1449" s="70"/>
      <c r="E1449" s="70"/>
      <c r="F1449" s="70"/>
      <c r="G1449" s="69"/>
      <c r="H1449" s="97"/>
      <c r="I1449" s="114"/>
    </row>
    <row r="1450" spans="1:9" x14ac:dyDescent="0.25">
      <c r="A1450" s="29">
        <f t="shared" si="22"/>
        <v>1</v>
      </c>
      <c r="B1450" s="68"/>
      <c r="C1450" s="70"/>
      <c r="D1450" s="70"/>
      <c r="E1450" s="70"/>
      <c r="F1450" s="70"/>
      <c r="G1450" s="69"/>
      <c r="H1450" s="97"/>
      <c r="I1450" s="114"/>
    </row>
    <row r="1451" spans="1:9" x14ac:dyDescent="0.25">
      <c r="A1451" s="31">
        <f t="shared" si="22"/>
        <v>1</v>
      </c>
      <c r="B1451" s="68"/>
      <c r="C1451" s="70"/>
      <c r="D1451" s="70"/>
      <c r="E1451" s="70"/>
      <c r="F1451" s="70"/>
      <c r="G1451" s="69"/>
      <c r="H1451" s="97"/>
      <c r="I1451" s="114"/>
    </row>
    <row r="1452" spans="1:9" x14ac:dyDescent="0.25">
      <c r="A1452" s="29">
        <f t="shared" si="22"/>
        <v>1</v>
      </c>
      <c r="B1452" s="68"/>
      <c r="C1452" s="70"/>
      <c r="D1452" s="70"/>
      <c r="E1452" s="70"/>
      <c r="F1452" s="70"/>
      <c r="G1452" s="69"/>
      <c r="H1452" s="97"/>
      <c r="I1452" s="114"/>
    </row>
    <row r="1453" spans="1:9" x14ac:dyDescent="0.25">
      <c r="A1453" s="31">
        <f t="shared" si="22"/>
        <v>1</v>
      </c>
      <c r="B1453" s="68"/>
      <c r="C1453" s="70"/>
      <c r="D1453" s="70"/>
      <c r="E1453" s="70"/>
      <c r="F1453" s="70"/>
      <c r="G1453" s="69"/>
      <c r="H1453" s="97"/>
      <c r="I1453" s="114"/>
    </row>
    <row r="1454" spans="1:9" x14ac:dyDescent="0.25">
      <c r="A1454" s="29">
        <f t="shared" si="22"/>
        <v>1</v>
      </c>
      <c r="B1454" s="68"/>
      <c r="C1454" s="70"/>
      <c r="D1454" s="70"/>
      <c r="E1454" s="70"/>
      <c r="F1454" s="70"/>
      <c r="G1454" s="69"/>
      <c r="H1454" s="97"/>
      <c r="I1454" s="114"/>
    </row>
    <row r="1455" spans="1:9" x14ac:dyDescent="0.25">
      <c r="A1455" s="31">
        <f t="shared" si="22"/>
        <v>1</v>
      </c>
      <c r="B1455" s="68"/>
      <c r="C1455" s="70"/>
      <c r="D1455" s="70"/>
      <c r="E1455" s="70"/>
      <c r="F1455" s="70"/>
      <c r="G1455" s="69"/>
      <c r="H1455" s="97"/>
      <c r="I1455" s="114"/>
    </row>
    <row r="1456" spans="1:9" x14ac:dyDescent="0.25">
      <c r="A1456" s="29">
        <f t="shared" si="22"/>
        <v>1</v>
      </c>
      <c r="B1456" s="68"/>
      <c r="C1456" s="70"/>
      <c r="D1456" s="70"/>
      <c r="E1456" s="70"/>
      <c r="F1456" s="70"/>
      <c r="G1456" s="69"/>
      <c r="H1456" s="97"/>
      <c r="I1456" s="114"/>
    </row>
    <row r="1457" spans="1:9" x14ac:dyDescent="0.25">
      <c r="A1457" s="31">
        <f t="shared" si="22"/>
        <v>1</v>
      </c>
      <c r="B1457" s="68"/>
      <c r="C1457" s="70"/>
      <c r="D1457" s="70"/>
      <c r="E1457" s="70"/>
      <c r="F1457" s="70"/>
      <c r="G1457" s="69"/>
      <c r="H1457" s="97"/>
      <c r="I1457" s="114"/>
    </row>
    <row r="1458" spans="1:9" x14ac:dyDescent="0.25">
      <c r="A1458" s="29">
        <f t="shared" si="22"/>
        <v>1</v>
      </c>
      <c r="B1458" s="68"/>
      <c r="C1458" s="70"/>
      <c r="D1458" s="70"/>
      <c r="E1458" s="70"/>
      <c r="F1458" s="70"/>
      <c r="G1458" s="69"/>
      <c r="H1458" s="97"/>
      <c r="I1458" s="114"/>
    </row>
    <row r="1459" spans="1:9" x14ac:dyDescent="0.25">
      <c r="A1459" s="31">
        <f t="shared" si="22"/>
        <v>1</v>
      </c>
      <c r="B1459" s="68"/>
      <c r="C1459" s="70"/>
      <c r="D1459" s="70"/>
      <c r="E1459" s="70"/>
      <c r="F1459" s="70"/>
      <c r="G1459" s="69"/>
      <c r="H1459" s="97"/>
      <c r="I1459" s="114"/>
    </row>
    <row r="1460" spans="1:9" x14ac:dyDescent="0.25">
      <c r="A1460" s="29">
        <f t="shared" si="22"/>
        <v>1</v>
      </c>
      <c r="B1460" s="68"/>
      <c r="C1460" s="70"/>
      <c r="D1460" s="70"/>
      <c r="E1460" s="70"/>
      <c r="F1460" s="70"/>
      <c r="G1460" s="69"/>
      <c r="H1460" s="97"/>
      <c r="I1460" s="114"/>
    </row>
    <row r="1461" spans="1:9" x14ac:dyDescent="0.25">
      <c r="A1461" s="31">
        <f t="shared" si="22"/>
        <v>1</v>
      </c>
      <c r="B1461" s="68"/>
      <c r="C1461" s="70"/>
      <c r="D1461" s="70"/>
      <c r="E1461" s="70"/>
      <c r="F1461" s="70"/>
      <c r="G1461" s="69"/>
      <c r="H1461" s="97"/>
      <c r="I1461" s="114"/>
    </row>
    <row r="1462" spans="1:9" x14ac:dyDescent="0.25">
      <c r="A1462" s="29">
        <f t="shared" si="22"/>
        <v>1</v>
      </c>
      <c r="B1462" s="68"/>
      <c r="C1462" s="70"/>
      <c r="D1462" s="70"/>
      <c r="E1462" s="70"/>
      <c r="F1462" s="70"/>
      <c r="G1462" s="69"/>
      <c r="H1462" s="97"/>
      <c r="I1462" s="114"/>
    </row>
    <row r="1463" spans="1:9" x14ac:dyDescent="0.25">
      <c r="A1463" s="31">
        <f t="shared" si="22"/>
        <v>1</v>
      </c>
      <c r="B1463" s="68"/>
      <c r="C1463" s="70"/>
      <c r="D1463" s="70"/>
      <c r="E1463" s="70"/>
      <c r="F1463" s="70"/>
      <c r="G1463" s="69"/>
      <c r="H1463" s="97"/>
      <c r="I1463" s="114"/>
    </row>
    <row r="1464" spans="1:9" x14ac:dyDescent="0.25">
      <c r="A1464" s="29">
        <f t="shared" si="22"/>
        <v>1</v>
      </c>
      <c r="B1464" s="68"/>
      <c r="C1464" s="70"/>
      <c r="D1464" s="70"/>
      <c r="E1464" s="70"/>
      <c r="F1464" s="70"/>
      <c r="G1464" s="69"/>
      <c r="H1464" s="97"/>
      <c r="I1464" s="114"/>
    </row>
    <row r="1465" spans="1:9" x14ac:dyDescent="0.25">
      <c r="A1465" s="31">
        <f t="shared" si="22"/>
        <v>1</v>
      </c>
      <c r="B1465" s="68"/>
      <c r="C1465" s="70"/>
      <c r="D1465" s="70"/>
      <c r="E1465" s="70"/>
      <c r="F1465" s="70"/>
      <c r="G1465" s="69"/>
      <c r="H1465" s="97"/>
      <c r="I1465" s="114"/>
    </row>
    <row r="1466" spans="1:9" x14ac:dyDescent="0.25">
      <c r="A1466" s="29">
        <f t="shared" si="22"/>
        <v>1</v>
      </c>
      <c r="B1466" s="68"/>
      <c r="C1466" s="70"/>
      <c r="D1466" s="70"/>
      <c r="E1466" s="70"/>
      <c r="F1466" s="70"/>
      <c r="G1466" s="69"/>
      <c r="H1466" s="97"/>
      <c r="I1466" s="114"/>
    </row>
    <row r="1467" spans="1:9" x14ac:dyDescent="0.25">
      <c r="A1467" s="31">
        <f t="shared" si="22"/>
        <v>1</v>
      </c>
      <c r="B1467" s="68"/>
      <c r="C1467" s="70"/>
      <c r="D1467" s="70"/>
      <c r="E1467" s="70"/>
      <c r="F1467" s="70"/>
      <c r="G1467" s="69"/>
      <c r="H1467" s="97"/>
      <c r="I1467" s="114"/>
    </row>
    <row r="1468" spans="1:9" x14ac:dyDescent="0.25">
      <c r="A1468" s="29">
        <f t="shared" si="22"/>
        <v>1</v>
      </c>
      <c r="B1468" s="68"/>
      <c r="C1468" s="70"/>
      <c r="D1468" s="70"/>
      <c r="E1468" s="70"/>
      <c r="F1468" s="70"/>
      <c r="G1468" s="69"/>
      <c r="H1468" s="97"/>
      <c r="I1468" s="114"/>
    </row>
    <row r="1469" spans="1:9" x14ac:dyDescent="0.25">
      <c r="A1469" s="31">
        <f t="shared" si="22"/>
        <v>1</v>
      </c>
      <c r="B1469" s="68"/>
      <c r="C1469" s="70"/>
      <c r="D1469" s="70"/>
      <c r="E1469" s="70"/>
      <c r="F1469" s="70"/>
      <c r="G1469" s="69"/>
      <c r="H1469" s="97"/>
      <c r="I1469" s="114"/>
    </row>
    <row r="1470" spans="1:9" x14ac:dyDescent="0.25">
      <c r="A1470" s="29">
        <f t="shared" si="22"/>
        <v>1</v>
      </c>
      <c r="B1470" s="68"/>
      <c r="C1470" s="70"/>
      <c r="D1470" s="70"/>
      <c r="E1470" s="70"/>
      <c r="F1470" s="70"/>
      <c r="G1470" s="69"/>
      <c r="H1470" s="97"/>
      <c r="I1470" s="114"/>
    </row>
    <row r="1471" spans="1:9" x14ac:dyDescent="0.25">
      <c r="A1471" s="31">
        <f t="shared" si="22"/>
        <v>1</v>
      </c>
      <c r="B1471" s="68"/>
      <c r="C1471" s="70"/>
      <c r="D1471" s="70"/>
      <c r="E1471" s="70"/>
      <c r="F1471" s="70"/>
      <c r="G1471" s="69"/>
      <c r="H1471" s="97"/>
      <c r="I1471" s="114"/>
    </row>
    <row r="1472" spans="1:9" x14ac:dyDescent="0.25">
      <c r="A1472" s="29">
        <f t="shared" si="22"/>
        <v>1</v>
      </c>
      <c r="B1472" s="68"/>
      <c r="C1472" s="70"/>
      <c r="D1472" s="70"/>
      <c r="E1472" s="70"/>
      <c r="F1472" s="70"/>
      <c r="G1472" s="69"/>
      <c r="H1472" s="97"/>
      <c r="I1472" s="114"/>
    </row>
    <row r="1473" spans="1:9" x14ac:dyDescent="0.25">
      <c r="A1473" s="31">
        <f t="shared" si="22"/>
        <v>1</v>
      </c>
      <c r="B1473" s="68"/>
      <c r="C1473" s="70"/>
      <c r="D1473" s="70"/>
      <c r="E1473" s="70"/>
      <c r="F1473" s="70"/>
      <c r="G1473" s="69"/>
      <c r="H1473" s="97"/>
      <c r="I1473" s="114"/>
    </row>
    <row r="1474" spans="1:9" x14ac:dyDescent="0.25">
      <c r="A1474" s="29">
        <f t="shared" si="22"/>
        <v>1</v>
      </c>
      <c r="B1474" s="68"/>
      <c r="C1474" s="70"/>
      <c r="D1474" s="70"/>
      <c r="E1474" s="70"/>
      <c r="F1474" s="70"/>
      <c r="G1474" s="69"/>
      <c r="H1474" s="97"/>
      <c r="I1474" s="114"/>
    </row>
    <row r="1475" spans="1:9" x14ac:dyDescent="0.25">
      <c r="A1475" s="31">
        <f t="shared" si="22"/>
        <v>1</v>
      </c>
      <c r="B1475" s="68"/>
      <c r="C1475" s="70"/>
      <c r="D1475" s="70"/>
      <c r="E1475" s="70"/>
      <c r="F1475" s="70"/>
      <c r="G1475" s="69"/>
      <c r="H1475" s="97"/>
      <c r="I1475" s="114"/>
    </row>
    <row r="1476" spans="1:9" x14ac:dyDescent="0.25">
      <c r="A1476" s="29">
        <f t="shared" si="22"/>
        <v>1</v>
      </c>
      <c r="B1476" s="68"/>
      <c r="C1476" s="70"/>
      <c r="D1476" s="70"/>
      <c r="E1476" s="70"/>
      <c r="F1476" s="70"/>
      <c r="G1476" s="69"/>
      <c r="H1476" s="97"/>
      <c r="I1476" s="114"/>
    </row>
    <row r="1477" spans="1:9" x14ac:dyDescent="0.25">
      <c r="A1477" s="31">
        <f t="shared" si="22"/>
        <v>1</v>
      </c>
      <c r="B1477" s="68"/>
      <c r="C1477" s="70"/>
      <c r="D1477" s="70"/>
      <c r="E1477" s="70"/>
      <c r="F1477" s="70"/>
      <c r="G1477" s="69"/>
      <c r="H1477" s="97"/>
      <c r="I1477" s="114"/>
    </row>
    <row r="1478" spans="1:9" x14ac:dyDescent="0.25">
      <c r="A1478" s="29">
        <f t="shared" ref="A1478:A1541" si="23">IF(OR(ISBLANK($B1478),$B1478=""),$A1477,$A1477+1)</f>
        <v>1</v>
      </c>
      <c r="B1478" s="68"/>
      <c r="C1478" s="70"/>
      <c r="D1478" s="70"/>
      <c r="E1478" s="70"/>
      <c r="F1478" s="70"/>
      <c r="G1478" s="69"/>
      <c r="H1478" s="97"/>
      <c r="I1478" s="114"/>
    </row>
    <row r="1479" spans="1:9" x14ac:dyDescent="0.25">
      <c r="A1479" s="31">
        <f t="shared" si="23"/>
        <v>1</v>
      </c>
      <c r="B1479" s="68"/>
      <c r="C1479" s="70"/>
      <c r="D1479" s="70"/>
      <c r="E1479" s="70"/>
      <c r="F1479" s="70"/>
      <c r="G1479" s="69"/>
      <c r="H1479" s="97"/>
      <c r="I1479" s="114"/>
    </row>
    <row r="1480" spans="1:9" x14ac:dyDescent="0.25">
      <c r="A1480" s="29">
        <f t="shared" si="23"/>
        <v>1</v>
      </c>
      <c r="B1480" s="68"/>
      <c r="C1480" s="70"/>
      <c r="D1480" s="70"/>
      <c r="E1480" s="70"/>
      <c r="F1480" s="70"/>
      <c r="G1480" s="69"/>
      <c r="H1480" s="97"/>
      <c r="I1480" s="114"/>
    </row>
    <row r="1481" spans="1:9" x14ac:dyDescent="0.25">
      <c r="A1481" s="31">
        <f t="shared" si="23"/>
        <v>1</v>
      </c>
      <c r="B1481" s="68"/>
      <c r="C1481" s="70"/>
      <c r="D1481" s="70"/>
      <c r="E1481" s="70"/>
      <c r="F1481" s="70"/>
      <c r="G1481" s="69"/>
      <c r="H1481" s="97"/>
      <c r="I1481" s="114"/>
    </row>
    <row r="1482" spans="1:9" x14ac:dyDescent="0.25">
      <c r="A1482" s="29">
        <f t="shared" si="23"/>
        <v>1</v>
      </c>
      <c r="B1482" s="68"/>
      <c r="C1482" s="70"/>
      <c r="D1482" s="70"/>
      <c r="E1482" s="70"/>
      <c r="F1482" s="70"/>
      <c r="G1482" s="69"/>
      <c r="H1482" s="97"/>
      <c r="I1482" s="114"/>
    </row>
    <row r="1483" spans="1:9" x14ac:dyDescent="0.25">
      <c r="A1483" s="31">
        <f t="shared" si="23"/>
        <v>1</v>
      </c>
      <c r="B1483" s="68"/>
      <c r="C1483" s="70"/>
      <c r="D1483" s="70"/>
      <c r="E1483" s="70"/>
      <c r="F1483" s="70"/>
      <c r="G1483" s="69"/>
      <c r="H1483" s="97"/>
      <c r="I1483" s="114"/>
    </row>
    <row r="1484" spans="1:9" x14ac:dyDescent="0.25">
      <c r="A1484" s="29">
        <f t="shared" si="23"/>
        <v>1</v>
      </c>
      <c r="B1484" s="68"/>
      <c r="C1484" s="70"/>
      <c r="D1484" s="70"/>
      <c r="E1484" s="70"/>
      <c r="F1484" s="70"/>
      <c r="G1484" s="69"/>
      <c r="H1484" s="97"/>
      <c r="I1484" s="114"/>
    </row>
    <row r="1485" spans="1:9" x14ac:dyDescent="0.25">
      <c r="A1485" s="31">
        <f t="shared" si="23"/>
        <v>1</v>
      </c>
      <c r="B1485" s="68"/>
      <c r="C1485" s="70"/>
      <c r="D1485" s="70"/>
      <c r="E1485" s="70"/>
      <c r="F1485" s="70"/>
      <c r="G1485" s="69"/>
      <c r="H1485" s="97"/>
      <c r="I1485" s="114"/>
    </row>
    <row r="1486" spans="1:9" x14ac:dyDescent="0.25">
      <c r="A1486" s="29">
        <f t="shared" si="23"/>
        <v>1</v>
      </c>
      <c r="B1486" s="68"/>
      <c r="C1486" s="70"/>
      <c r="D1486" s="70"/>
      <c r="E1486" s="70"/>
      <c r="F1486" s="70"/>
      <c r="G1486" s="69"/>
      <c r="H1486" s="97"/>
      <c r="I1486" s="114"/>
    </row>
    <row r="1487" spans="1:9" x14ac:dyDescent="0.25">
      <c r="A1487" s="31">
        <f t="shared" si="23"/>
        <v>1</v>
      </c>
      <c r="B1487" s="68"/>
      <c r="C1487" s="70"/>
      <c r="D1487" s="70"/>
      <c r="E1487" s="70"/>
      <c r="F1487" s="70"/>
      <c r="G1487" s="69"/>
      <c r="H1487" s="97"/>
      <c r="I1487" s="114"/>
    </row>
    <row r="1488" spans="1:9" x14ac:dyDescent="0.25">
      <c r="A1488" s="29">
        <f t="shared" si="23"/>
        <v>1</v>
      </c>
      <c r="B1488" s="68"/>
      <c r="C1488" s="70"/>
      <c r="D1488" s="70"/>
      <c r="E1488" s="70"/>
      <c r="F1488" s="70"/>
      <c r="G1488" s="69"/>
      <c r="H1488" s="97"/>
      <c r="I1488" s="114"/>
    </row>
    <row r="1489" spans="1:9" x14ac:dyDescent="0.25">
      <c r="A1489" s="31">
        <f t="shared" si="23"/>
        <v>1</v>
      </c>
      <c r="B1489" s="68"/>
      <c r="C1489" s="70"/>
      <c r="D1489" s="70"/>
      <c r="E1489" s="70"/>
      <c r="F1489" s="70"/>
      <c r="G1489" s="69"/>
      <c r="H1489" s="97"/>
      <c r="I1489" s="114"/>
    </row>
    <row r="1490" spans="1:9" x14ac:dyDescent="0.25">
      <c r="A1490" s="29">
        <f t="shared" si="23"/>
        <v>1</v>
      </c>
      <c r="B1490" s="68"/>
      <c r="C1490" s="70"/>
      <c r="D1490" s="70"/>
      <c r="E1490" s="70"/>
      <c r="F1490" s="70"/>
      <c r="G1490" s="69"/>
      <c r="H1490" s="97"/>
      <c r="I1490" s="114"/>
    </row>
    <row r="1491" spans="1:9" x14ac:dyDescent="0.25">
      <c r="A1491" s="31">
        <f t="shared" si="23"/>
        <v>1</v>
      </c>
      <c r="B1491" s="68"/>
      <c r="C1491" s="70"/>
      <c r="D1491" s="70"/>
      <c r="E1491" s="70"/>
      <c r="F1491" s="70"/>
      <c r="G1491" s="69"/>
      <c r="H1491" s="97"/>
      <c r="I1491" s="114"/>
    </row>
    <row r="1492" spans="1:9" x14ac:dyDescent="0.25">
      <c r="A1492" s="29">
        <f t="shared" si="23"/>
        <v>1</v>
      </c>
      <c r="B1492" s="68"/>
      <c r="C1492" s="70"/>
      <c r="D1492" s="70"/>
      <c r="E1492" s="70"/>
      <c r="F1492" s="70"/>
      <c r="G1492" s="69"/>
      <c r="H1492" s="97"/>
      <c r="I1492" s="114"/>
    </row>
    <row r="1493" spans="1:9" x14ac:dyDescent="0.25">
      <c r="A1493" s="31">
        <f t="shared" si="23"/>
        <v>1</v>
      </c>
      <c r="B1493" s="68"/>
      <c r="C1493" s="70"/>
      <c r="D1493" s="70"/>
      <c r="E1493" s="70"/>
      <c r="F1493" s="70"/>
      <c r="G1493" s="69"/>
      <c r="H1493" s="97"/>
      <c r="I1493" s="114"/>
    </row>
    <row r="1494" spans="1:9" x14ac:dyDescent="0.25">
      <c r="A1494" s="29">
        <f t="shared" si="23"/>
        <v>1</v>
      </c>
      <c r="B1494" s="68"/>
      <c r="C1494" s="70"/>
      <c r="D1494" s="70"/>
      <c r="E1494" s="70"/>
      <c r="F1494" s="70"/>
      <c r="G1494" s="69"/>
      <c r="H1494" s="97"/>
      <c r="I1494" s="114"/>
    </row>
    <row r="1495" spans="1:9" x14ac:dyDescent="0.25">
      <c r="A1495" s="31">
        <f t="shared" si="23"/>
        <v>1</v>
      </c>
      <c r="B1495" s="68"/>
      <c r="C1495" s="70"/>
      <c r="D1495" s="70"/>
      <c r="E1495" s="70"/>
      <c r="F1495" s="70"/>
      <c r="G1495" s="69"/>
      <c r="H1495" s="97"/>
      <c r="I1495" s="114"/>
    </row>
    <row r="1496" spans="1:9" x14ac:dyDescent="0.25">
      <c r="A1496" s="29">
        <f t="shared" si="23"/>
        <v>1</v>
      </c>
      <c r="B1496" s="68"/>
      <c r="C1496" s="70"/>
      <c r="D1496" s="70"/>
      <c r="E1496" s="70"/>
      <c r="F1496" s="70"/>
      <c r="G1496" s="69"/>
      <c r="H1496" s="97"/>
      <c r="I1496" s="114"/>
    </row>
    <row r="1497" spans="1:9" x14ac:dyDescent="0.25">
      <c r="A1497" s="31">
        <f t="shared" si="23"/>
        <v>1</v>
      </c>
      <c r="B1497" s="68"/>
      <c r="C1497" s="70"/>
      <c r="D1497" s="70"/>
      <c r="E1497" s="70"/>
      <c r="F1497" s="70"/>
      <c r="G1497" s="69"/>
      <c r="H1497" s="97"/>
      <c r="I1497" s="114"/>
    </row>
    <row r="1498" spans="1:9" x14ac:dyDescent="0.25">
      <c r="A1498" s="29">
        <f t="shared" si="23"/>
        <v>1</v>
      </c>
      <c r="B1498" s="68"/>
      <c r="C1498" s="70"/>
      <c r="D1498" s="70"/>
      <c r="E1498" s="70"/>
      <c r="F1498" s="70"/>
      <c r="G1498" s="69"/>
      <c r="H1498" s="97"/>
      <c r="I1498" s="114"/>
    </row>
    <row r="1499" spans="1:9" x14ac:dyDescent="0.25">
      <c r="A1499" s="31">
        <f t="shared" si="23"/>
        <v>1</v>
      </c>
      <c r="B1499" s="68"/>
      <c r="C1499" s="70"/>
      <c r="D1499" s="70"/>
      <c r="E1499" s="70"/>
      <c r="F1499" s="70"/>
      <c r="G1499" s="69"/>
      <c r="H1499" s="97"/>
      <c r="I1499" s="114"/>
    </row>
    <row r="1500" spans="1:9" x14ac:dyDescent="0.25">
      <c r="A1500" s="29">
        <f t="shared" si="23"/>
        <v>1</v>
      </c>
      <c r="B1500" s="68"/>
      <c r="C1500" s="70"/>
      <c r="D1500" s="70"/>
      <c r="E1500" s="70"/>
      <c r="F1500" s="70"/>
      <c r="G1500" s="69"/>
      <c r="H1500" s="97"/>
      <c r="I1500" s="114"/>
    </row>
    <row r="1501" spans="1:9" x14ac:dyDescent="0.25">
      <c r="A1501" s="31">
        <f t="shared" si="23"/>
        <v>1</v>
      </c>
      <c r="B1501" s="68"/>
      <c r="C1501" s="70"/>
      <c r="D1501" s="70"/>
      <c r="E1501" s="70"/>
      <c r="F1501" s="70"/>
      <c r="G1501" s="69"/>
      <c r="H1501" s="97"/>
      <c r="I1501" s="114"/>
    </row>
    <row r="1502" spans="1:9" x14ac:dyDescent="0.25">
      <c r="A1502" s="29">
        <f t="shared" si="23"/>
        <v>1</v>
      </c>
      <c r="B1502" s="68"/>
      <c r="C1502" s="70"/>
      <c r="D1502" s="70"/>
      <c r="E1502" s="70"/>
      <c r="F1502" s="70"/>
      <c r="G1502" s="69"/>
      <c r="H1502" s="97"/>
      <c r="I1502" s="114"/>
    </row>
    <row r="1503" spans="1:9" x14ac:dyDescent="0.25">
      <c r="A1503" s="31">
        <f t="shared" si="23"/>
        <v>1</v>
      </c>
      <c r="B1503" s="68"/>
      <c r="C1503" s="70"/>
      <c r="D1503" s="70"/>
      <c r="E1503" s="70"/>
      <c r="F1503" s="70"/>
      <c r="G1503" s="69"/>
      <c r="H1503" s="97"/>
      <c r="I1503" s="114"/>
    </row>
    <row r="1504" spans="1:9" x14ac:dyDescent="0.25">
      <c r="A1504" s="29">
        <f t="shared" si="23"/>
        <v>1</v>
      </c>
      <c r="B1504" s="68"/>
      <c r="C1504" s="70"/>
      <c r="D1504" s="70"/>
      <c r="E1504" s="70"/>
      <c r="F1504" s="70"/>
      <c r="G1504" s="69"/>
      <c r="H1504" s="97"/>
      <c r="I1504" s="114"/>
    </row>
    <row r="1505" spans="1:9" x14ac:dyDescent="0.25">
      <c r="A1505" s="31">
        <f t="shared" si="23"/>
        <v>1</v>
      </c>
      <c r="B1505" s="68"/>
      <c r="C1505" s="70"/>
      <c r="D1505" s="70"/>
      <c r="E1505" s="70"/>
      <c r="F1505" s="70"/>
      <c r="G1505" s="69"/>
      <c r="H1505" s="97"/>
      <c r="I1505" s="114"/>
    </row>
    <row r="1506" spans="1:9" x14ac:dyDescent="0.25">
      <c r="A1506" s="29">
        <f t="shared" si="23"/>
        <v>1</v>
      </c>
      <c r="B1506" s="68"/>
      <c r="C1506" s="70"/>
      <c r="D1506" s="70"/>
      <c r="E1506" s="70"/>
      <c r="F1506" s="70"/>
      <c r="G1506" s="69"/>
      <c r="H1506" s="97"/>
      <c r="I1506" s="114"/>
    </row>
    <row r="1507" spans="1:9" x14ac:dyDescent="0.25">
      <c r="A1507" s="31">
        <f t="shared" si="23"/>
        <v>1</v>
      </c>
      <c r="B1507" s="68"/>
      <c r="C1507" s="70"/>
      <c r="D1507" s="70"/>
      <c r="E1507" s="70"/>
      <c r="F1507" s="70"/>
      <c r="G1507" s="69"/>
      <c r="H1507" s="97"/>
      <c r="I1507" s="114"/>
    </row>
    <row r="1508" spans="1:9" x14ac:dyDescent="0.25">
      <c r="A1508" s="29">
        <f t="shared" si="23"/>
        <v>1</v>
      </c>
      <c r="B1508" s="68"/>
      <c r="C1508" s="70"/>
      <c r="D1508" s="70"/>
      <c r="E1508" s="70"/>
      <c r="F1508" s="70"/>
      <c r="G1508" s="69"/>
      <c r="H1508" s="97"/>
      <c r="I1508" s="114"/>
    </row>
    <row r="1509" spans="1:9" x14ac:dyDescent="0.25">
      <c r="A1509" s="31">
        <f t="shared" si="23"/>
        <v>1</v>
      </c>
      <c r="B1509" s="68"/>
      <c r="C1509" s="70"/>
      <c r="D1509" s="70"/>
      <c r="E1509" s="70"/>
      <c r="F1509" s="70"/>
      <c r="G1509" s="69"/>
      <c r="H1509" s="97"/>
      <c r="I1509" s="114"/>
    </row>
    <row r="1510" spans="1:9" x14ac:dyDescent="0.25">
      <c r="A1510" s="29">
        <f t="shared" si="23"/>
        <v>1</v>
      </c>
      <c r="B1510" s="68"/>
      <c r="C1510" s="70"/>
      <c r="D1510" s="70"/>
      <c r="E1510" s="70"/>
      <c r="F1510" s="70"/>
      <c r="G1510" s="69"/>
      <c r="H1510" s="97"/>
      <c r="I1510" s="114"/>
    </row>
    <row r="1511" spans="1:9" x14ac:dyDescent="0.25">
      <c r="A1511" s="31">
        <f t="shared" si="23"/>
        <v>1</v>
      </c>
      <c r="B1511" s="68"/>
      <c r="C1511" s="70"/>
      <c r="D1511" s="70"/>
      <c r="E1511" s="70"/>
      <c r="F1511" s="70"/>
      <c r="G1511" s="69"/>
      <c r="H1511" s="97"/>
      <c r="I1511" s="114"/>
    </row>
    <row r="1512" spans="1:9" x14ac:dyDescent="0.25">
      <c r="A1512" s="29">
        <f t="shared" si="23"/>
        <v>1</v>
      </c>
      <c r="B1512" s="68"/>
      <c r="C1512" s="70"/>
      <c r="D1512" s="70"/>
      <c r="E1512" s="70"/>
      <c r="F1512" s="70"/>
      <c r="G1512" s="69"/>
      <c r="H1512" s="97"/>
      <c r="I1512" s="114"/>
    </row>
    <row r="1513" spans="1:9" x14ac:dyDescent="0.25">
      <c r="A1513" s="31">
        <f t="shared" si="23"/>
        <v>1</v>
      </c>
      <c r="B1513" s="68"/>
      <c r="C1513" s="70"/>
      <c r="D1513" s="70"/>
      <c r="E1513" s="70"/>
      <c r="F1513" s="70"/>
      <c r="G1513" s="69"/>
      <c r="H1513" s="97"/>
      <c r="I1513" s="114"/>
    </row>
    <row r="1514" spans="1:9" x14ac:dyDescent="0.25">
      <c r="A1514" s="29">
        <f t="shared" si="23"/>
        <v>1</v>
      </c>
      <c r="B1514" s="68"/>
      <c r="C1514" s="70"/>
      <c r="D1514" s="70"/>
      <c r="E1514" s="70"/>
      <c r="F1514" s="70"/>
      <c r="G1514" s="69"/>
      <c r="H1514" s="97"/>
      <c r="I1514" s="114"/>
    </row>
    <row r="1515" spans="1:9" x14ac:dyDescent="0.25">
      <c r="A1515" s="31">
        <f t="shared" si="23"/>
        <v>1</v>
      </c>
      <c r="B1515" s="68"/>
      <c r="C1515" s="70"/>
      <c r="D1515" s="70"/>
      <c r="E1515" s="70"/>
      <c r="F1515" s="70"/>
      <c r="G1515" s="69"/>
      <c r="H1515" s="97"/>
      <c r="I1515" s="114"/>
    </row>
    <row r="1516" spans="1:9" x14ac:dyDescent="0.25">
      <c r="A1516" s="29">
        <f t="shared" si="23"/>
        <v>1</v>
      </c>
      <c r="B1516" s="68"/>
      <c r="C1516" s="70"/>
      <c r="D1516" s="70"/>
      <c r="E1516" s="70"/>
      <c r="F1516" s="70"/>
      <c r="G1516" s="69"/>
      <c r="H1516" s="97"/>
      <c r="I1516" s="114"/>
    </row>
    <row r="1517" spans="1:9" x14ac:dyDescent="0.25">
      <c r="A1517" s="31">
        <f t="shared" si="23"/>
        <v>1</v>
      </c>
      <c r="B1517" s="68"/>
      <c r="C1517" s="70"/>
      <c r="D1517" s="70"/>
      <c r="E1517" s="70"/>
      <c r="F1517" s="70"/>
      <c r="G1517" s="69"/>
      <c r="H1517" s="97"/>
      <c r="I1517" s="114"/>
    </row>
    <row r="1518" spans="1:9" x14ac:dyDescent="0.25">
      <c r="A1518" s="29">
        <f t="shared" si="23"/>
        <v>1</v>
      </c>
      <c r="B1518" s="68"/>
      <c r="C1518" s="70"/>
      <c r="D1518" s="70"/>
      <c r="E1518" s="70"/>
      <c r="F1518" s="70"/>
      <c r="G1518" s="69"/>
      <c r="H1518" s="97"/>
      <c r="I1518" s="114"/>
    </row>
    <row r="1519" spans="1:9" x14ac:dyDescent="0.25">
      <c r="A1519" s="31">
        <f t="shared" si="23"/>
        <v>1</v>
      </c>
      <c r="B1519" s="68"/>
      <c r="C1519" s="70"/>
      <c r="D1519" s="70"/>
      <c r="E1519" s="70"/>
      <c r="F1519" s="70"/>
      <c r="G1519" s="69"/>
      <c r="H1519" s="97"/>
      <c r="I1519" s="114"/>
    </row>
    <row r="1520" spans="1:9" x14ac:dyDescent="0.25">
      <c r="A1520" s="29">
        <f t="shared" si="23"/>
        <v>1</v>
      </c>
      <c r="B1520" s="68"/>
      <c r="C1520" s="70"/>
      <c r="D1520" s="70"/>
      <c r="E1520" s="70"/>
      <c r="F1520" s="70"/>
      <c r="G1520" s="69"/>
      <c r="H1520" s="97"/>
      <c r="I1520" s="114"/>
    </row>
    <row r="1521" spans="1:9" x14ac:dyDescent="0.25">
      <c r="A1521" s="31">
        <f t="shared" si="23"/>
        <v>1</v>
      </c>
      <c r="B1521" s="68"/>
      <c r="C1521" s="70"/>
      <c r="D1521" s="70"/>
      <c r="E1521" s="70"/>
      <c r="F1521" s="70"/>
      <c r="G1521" s="69"/>
      <c r="H1521" s="97"/>
      <c r="I1521" s="114"/>
    </row>
    <row r="1522" spans="1:9" x14ac:dyDescent="0.25">
      <c r="A1522" s="29">
        <f t="shared" si="23"/>
        <v>1</v>
      </c>
      <c r="B1522" s="68"/>
      <c r="C1522" s="70"/>
      <c r="D1522" s="70"/>
      <c r="E1522" s="70"/>
      <c r="F1522" s="70"/>
      <c r="G1522" s="69"/>
      <c r="H1522" s="97"/>
      <c r="I1522" s="114"/>
    </row>
    <row r="1523" spans="1:9" x14ac:dyDescent="0.25">
      <c r="A1523" s="31">
        <f t="shared" si="23"/>
        <v>1</v>
      </c>
      <c r="B1523" s="68"/>
      <c r="C1523" s="70"/>
      <c r="D1523" s="70"/>
      <c r="E1523" s="70"/>
      <c r="F1523" s="70"/>
      <c r="G1523" s="69"/>
      <c r="H1523" s="97"/>
      <c r="I1523" s="114"/>
    </row>
    <row r="1524" spans="1:9" x14ac:dyDescent="0.25">
      <c r="A1524" s="29">
        <f t="shared" si="23"/>
        <v>1</v>
      </c>
      <c r="B1524" s="68"/>
      <c r="C1524" s="70"/>
      <c r="D1524" s="70"/>
      <c r="E1524" s="70"/>
      <c r="F1524" s="70"/>
      <c r="G1524" s="69"/>
      <c r="H1524" s="97"/>
      <c r="I1524" s="114"/>
    </row>
    <row r="1525" spans="1:9" x14ac:dyDescent="0.25">
      <c r="A1525" s="31">
        <f t="shared" si="23"/>
        <v>1</v>
      </c>
      <c r="B1525" s="68"/>
      <c r="C1525" s="70"/>
      <c r="D1525" s="70"/>
      <c r="E1525" s="70"/>
      <c r="F1525" s="70"/>
      <c r="G1525" s="69"/>
      <c r="H1525" s="97"/>
      <c r="I1525" s="114"/>
    </row>
    <row r="1526" spans="1:9" x14ac:dyDescent="0.25">
      <c r="A1526" s="29">
        <f t="shared" si="23"/>
        <v>1</v>
      </c>
      <c r="B1526" s="68"/>
      <c r="C1526" s="70"/>
      <c r="D1526" s="70"/>
      <c r="E1526" s="70"/>
      <c r="F1526" s="70"/>
      <c r="G1526" s="69"/>
      <c r="H1526" s="97"/>
      <c r="I1526" s="114"/>
    </row>
    <row r="1527" spans="1:9" x14ac:dyDescent="0.25">
      <c r="A1527" s="31">
        <f t="shared" si="23"/>
        <v>1</v>
      </c>
      <c r="B1527" s="68"/>
      <c r="C1527" s="70"/>
      <c r="D1527" s="70"/>
      <c r="E1527" s="70"/>
      <c r="F1527" s="70"/>
      <c r="G1527" s="69"/>
      <c r="H1527" s="97"/>
      <c r="I1527" s="114"/>
    </row>
    <row r="1528" spans="1:9" x14ac:dyDescent="0.25">
      <c r="A1528" s="29">
        <f t="shared" si="23"/>
        <v>1</v>
      </c>
      <c r="B1528" s="68"/>
      <c r="C1528" s="70"/>
      <c r="D1528" s="70"/>
      <c r="E1528" s="70"/>
      <c r="F1528" s="70"/>
      <c r="G1528" s="69"/>
      <c r="H1528" s="97"/>
      <c r="I1528" s="114"/>
    </row>
    <row r="1529" spans="1:9" x14ac:dyDescent="0.25">
      <c r="A1529" s="31">
        <f t="shared" si="23"/>
        <v>1</v>
      </c>
      <c r="B1529" s="68"/>
      <c r="C1529" s="70"/>
      <c r="D1529" s="70"/>
      <c r="E1529" s="70"/>
      <c r="F1529" s="70"/>
      <c r="G1529" s="69"/>
      <c r="H1529" s="97"/>
      <c r="I1529" s="114"/>
    </row>
    <row r="1530" spans="1:9" x14ac:dyDescent="0.25">
      <c r="A1530" s="29">
        <f t="shared" si="23"/>
        <v>1</v>
      </c>
      <c r="B1530" s="68"/>
      <c r="C1530" s="70"/>
      <c r="D1530" s="70"/>
      <c r="E1530" s="70"/>
      <c r="F1530" s="70"/>
      <c r="G1530" s="69"/>
      <c r="H1530" s="97"/>
      <c r="I1530" s="114"/>
    </row>
    <row r="1531" spans="1:9" x14ac:dyDescent="0.25">
      <c r="A1531" s="31">
        <f t="shared" si="23"/>
        <v>1</v>
      </c>
      <c r="B1531" s="68"/>
      <c r="C1531" s="70"/>
      <c r="D1531" s="70"/>
      <c r="E1531" s="70"/>
      <c r="F1531" s="70"/>
      <c r="G1531" s="69"/>
      <c r="H1531" s="97"/>
      <c r="I1531" s="114"/>
    </row>
    <row r="1532" spans="1:9" x14ac:dyDescent="0.25">
      <c r="A1532" s="29">
        <f t="shared" si="23"/>
        <v>1</v>
      </c>
      <c r="B1532" s="68"/>
      <c r="C1532" s="70"/>
      <c r="D1532" s="70"/>
      <c r="E1532" s="70"/>
      <c r="F1532" s="70"/>
      <c r="G1532" s="69"/>
      <c r="H1532" s="97"/>
      <c r="I1532" s="114"/>
    </row>
    <row r="1533" spans="1:9" x14ac:dyDescent="0.25">
      <c r="A1533" s="31">
        <f t="shared" si="23"/>
        <v>1</v>
      </c>
      <c r="B1533" s="68"/>
      <c r="C1533" s="70"/>
      <c r="D1533" s="70"/>
      <c r="E1533" s="70"/>
      <c r="F1533" s="70"/>
      <c r="G1533" s="69"/>
      <c r="H1533" s="97"/>
      <c r="I1533" s="114"/>
    </row>
    <row r="1534" spans="1:9" x14ac:dyDescent="0.25">
      <c r="A1534" s="29">
        <f t="shared" si="23"/>
        <v>1</v>
      </c>
      <c r="B1534" s="68"/>
      <c r="C1534" s="70"/>
      <c r="D1534" s="70"/>
      <c r="E1534" s="70"/>
      <c r="F1534" s="70"/>
      <c r="G1534" s="69"/>
      <c r="H1534" s="97"/>
      <c r="I1534" s="114"/>
    </row>
    <row r="1535" spans="1:9" x14ac:dyDescent="0.25">
      <c r="A1535" s="31">
        <f t="shared" si="23"/>
        <v>1</v>
      </c>
      <c r="B1535" s="68"/>
      <c r="C1535" s="70"/>
      <c r="D1535" s="70"/>
      <c r="E1535" s="70"/>
      <c r="F1535" s="70"/>
      <c r="G1535" s="69"/>
      <c r="H1535" s="97"/>
      <c r="I1535" s="114"/>
    </row>
    <row r="1536" spans="1:9" x14ac:dyDescent="0.25">
      <c r="A1536" s="29">
        <f t="shared" si="23"/>
        <v>1</v>
      </c>
      <c r="B1536" s="68"/>
      <c r="C1536" s="70"/>
      <c r="D1536" s="70"/>
      <c r="E1536" s="70"/>
      <c r="F1536" s="70"/>
      <c r="G1536" s="69"/>
      <c r="H1536" s="97"/>
      <c r="I1536" s="114"/>
    </row>
    <row r="1537" spans="1:9" x14ac:dyDescent="0.25">
      <c r="A1537" s="31">
        <f t="shared" si="23"/>
        <v>1</v>
      </c>
      <c r="B1537" s="68"/>
      <c r="C1537" s="70"/>
      <c r="D1537" s="70"/>
      <c r="E1537" s="70"/>
      <c r="F1537" s="70"/>
      <c r="G1537" s="69"/>
      <c r="H1537" s="97"/>
      <c r="I1537" s="114"/>
    </row>
    <row r="1538" spans="1:9" x14ac:dyDescent="0.25">
      <c r="A1538" s="29">
        <f t="shared" si="23"/>
        <v>1</v>
      </c>
      <c r="B1538" s="68"/>
      <c r="C1538" s="70"/>
      <c r="D1538" s="70"/>
      <c r="E1538" s="70"/>
      <c r="F1538" s="70"/>
      <c r="G1538" s="69"/>
      <c r="H1538" s="97"/>
      <c r="I1538" s="114"/>
    </row>
    <row r="1539" spans="1:9" x14ac:dyDescent="0.25">
      <c r="A1539" s="31">
        <f t="shared" si="23"/>
        <v>1</v>
      </c>
      <c r="B1539" s="68"/>
      <c r="C1539" s="70"/>
      <c r="D1539" s="70"/>
      <c r="E1539" s="70"/>
      <c r="F1539" s="70"/>
      <c r="G1539" s="69"/>
      <c r="H1539" s="97"/>
      <c r="I1539" s="114"/>
    </row>
    <row r="1540" spans="1:9" x14ac:dyDescent="0.25">
      <c r="A1540" s="29">
        <f t="shared" si="23"/>
        <v>1</v>
      </c>
      <c r="B1540" s="68"/>
      <c r="C1540" s="70"/>
      <c r="D1540" s="70"/>
      <c r="E1540" s="70"/>
      <c r="F1540" s="70"/>
      <c r="G1540" s="69"/>
      <c r="H1540" s="97"/>
      <c r="I1540" s="114"/>
    </row>
    <row r="1541" spans="1:9" x14ac:dyDescent="0.25">
      <c r="A1541" s="31">
        <f t="shared" si="23"/>
        <v>1</v>
      </c>
      <c r="B1541" s="68"/>
      <c r="C1541" s="70"/>
      <c r="D1541" s="70"/>
      <c r="E1541" s="70"/>
      <c r="F1541" s="70"/>
      <c r="G1541" s="69"/>
      <c r="H1541" s="97"/>
      <c r="I1541" s="114"/>
    </row>
    <row r="1542" spans="1:9" x14ac:dyDescent="0.25">
      <c r="A1542" s="29">
        <f t="shared" ref="A1542:A1605" si="24">IF(OR(ISBLANK($B1542),$B1542=""),$A1541,$A1541+1)</f>
        <v>1</v>
      </c>
      <c r="B1542" s="68"/>
      <c r="C1542" s="70"/>
      <c r="D1542" s="70"/>
      <c r="E1542" s="70"/>
      <c r="F1542" s="70"/>
      <c r="G1542" s="69"/>
      <c r="H1542" s="97"/>
      <c r="I1542" s="114"/>
    </row>
    <row r="1543" spans="1:9" x14ac:dyDescent="0.25">
      <c r="A1543" s="31">
        <f t="shared" si="24"/>
        <v>1</v>
      </c>
      <c r="B1543" s="68"/>
      <c r="C1543" s="70"/>
      <c r="D1543" s="70"/>
      <c r="E1543" s="70"/>
      <c r="F1543" s="70"/>
      <c r="G1543" s="69"/>
      <c r="H1543" s="97"/>
      <c r="I1543" s="114"/>
    </row>
    <row r="1544" spans="1:9" x14ac:dyDescent="0.25">
      <c r="A1544" s="29">
        <f t="shared" si="24"/>
        <v>1</v>
      </c>
      <c r="B1544" s="68"/>
      <c r="C1544" s="70"/>
      <c r="D1544" s="70"/>
      <c r="E1544" s="70"/>
      <c r="F1544" s="70"/>
      <c r="G1544" s="69"/>
      <c r="H1544" s="97"/>
      <c r="I1544" s="114"/>
    </row>
    <row r="1545" spans="1:9" x14ac:dyDescent="0.25">
      <c r="A1545" s="31">
        <f t="shared" si="24"/>
        <v>1</v>
      </c>
      <c r="B1545" s="68"/>
      <c r="C1545" s="70"/>
      <c r="D1545" s="70"/>
      <c r="E1545" s="70"/>
      <c r="F1545" s="70"/>
      <c r="G1545" s="69"/>
      <c r="H1545" s="97"/>
      <c r="I1545" s="114"/>
    </row>
    <row r="1546" spans="1:9" x14ac:dyDescent="0.25">
      <c r="A1546" s="29">
        <f t="shared" si="24"/>
        <v>1</v>
      </c>
      <c r="B1546" s="68"/>
      <c r="C1546" s="70"/>
      <c r="D1546" s="70"/>
      <c r="E1546" s="70"/>
      <c r="F1546" s="70"/>
      <c r="G1546" s="69"/>
      <c r="H1546" s="97"/>
      <c r="I1546" s="114"/>
    </row>
    <row r="1547" spans="1:9" x14ac:dyDescent="0.25">
      <c r="A1547" s="31">
        <f t="shared" si="24"/>
        <v>1</v>
      </c>
      <c r="B1547" s="68"/>
      <c r="C1547" s="70"/>
      <c r="D1547" s="70"/>
      <c r="E1547" s="70"/>
      <c r="F1547" s="70"/>
      <c r="G1547" s="69"/>
      <c r="H1547" s="97"/>
      <c r="I1547" s="114"/>
    </row>
    <row r="1548" spans="1:9" x14ac:dyDescent="0.25">
      <c r="A1548" s="29">
        <f t="shared" si="24"/>
        <v>1</v>
      </c>
      <c r="B1548" s="68"/>
      <c r="C1548" s="70"/>
      <c r="D1548" s="70"/>
      <c r="E1548" s="70"/>
      <c r="F1548" s="70"/>
      <c r="G1548" s="69"/>
      <c r="H1548" s="97"/>
      <c r="I1548" s="114"/>
    </row>
    <row r="1549" spans="1:9" x14ac:dyDescent="0.25">
      <c r="A1549" s="31">
        <f t="shared" si="24"/>
        <v>1</v>
      </c>
      <c r="B1549" s="68"/>
      <c r="C1549" s="70"/>
      <c r="D1549" s="70"/>
      <c r="E1549" s="70"/>
      <c r="F1549" s="70"/>
      <c r="G1549" s="69"/>
      <c r="H1549" s="97"/>
      <c r="I1549" s="114"/>
    </row>
    <row r="1550" spans="1:9" x14ac:dyDescent="0.25">
      <c r="A1550" s="29">
        <f t="shared" si="24"/>
        <v>1</v>
      </c>
      <c r="B1550" s="68"/>
      <c r="C1550" s="70"/>
      <c r="D1550" s="70"/>
      <c r="E1550" s="70"/>
      <c r="F1550" s="70"/>
      <c r="G1550" s="69"/>
      <c r="H1550" s="97"/>
      <c r="I1550" s="114"/>
    </row>
    <row r="1551" spans="1:9" x14ac:dyDescent="0.25">
      <c r="A1551" s="31">
        <f t="shared" si="24"/>
        <v>1</v>
      </c>
      <c r="B1551" s="68"/>
      <c r="C1551" s="70"/>
      <c r="D1551" s="70"/>
      <c r="E1551" s="70"/>
      <c r="F1551" s="70"/>
      <c r="G1551" s="69"/>
      <c r="H1551" s="97"/>
      <c r="I1551" s="114"/>
    </row>
    <row r="1552" spans="1:9" x14ac:dyDescent="0.25">
      <c r="A1552" s="29">
        <f t="shared" si="24"/>
        <v>1</v>
      </c>
      <c r="B1552" s="68"/>
      <c r="C1552" s="70"/>
      <c r="D1552" s="70"/>
      <c r="E1552" s="70"/>
      <c r="F1552" s="70"/>
      <c r="G1552" s="69"/>
      <c r="H1552" s="97"/>
      <c r="I1552" s="114"/>
    </row>
    <row r="1553" spans="1:9" x14ac:dyDescent="0.25">
      <c r="A1553" s="31">
        <f t="shared" si="24"/>
        <v>1</v>
      </c>
      <c r="B1553" s="68"/>
      <c r="C1553" s="70"/>
      <c r="D1553" s="70"/>
      <c r="E1553" s="70"/>
      <c r="F1553" s="70"/>
      <c r="G1553" s="69"/>
      <c r="H1553" s="97"/>
      <c r="I1553" s="114"/>
    </row>
    <row r="1554" spans="1:9" x14ac:dyDescent="0.25">
      <c r="A1554" s="29">
        <f t="shared" si="24"/>
        <v>1</v>
      </c>
      <c r="B1554" s="68"/>
      <c r="C1554" s="70"/>
      <c r="D1554" s="70"/>
      <c r="E1554" s="70"/>
      <c r="F1554" s="70"/>
      <c r="G1554" s="69"/>
      <c r="H1554" s="97"/>
      <c r="I1554" s="114"/>
    </row>
    <row r="1555" spans="1:9" x14ac:dyDescent="0.25">
      <c r="A1555" s="31">
        <f t="shared" si="24"/>
        <v>1</v>
      </c>
      <c r="B1555" s="68"/>
      <c r="C1555" s="70"/>
      <c r="D1555" s="70"/>
      <c r="E1555" s="70"/>
      <c r="F1555" s="70"/>
      <c r="G1555" s="69"/>
      <c r="H1555" s="97"/>
      <c r="I1555" s="114"/>
    </row>
    <row r="1556" spans="1:9" x14ac:dyDescent="0.25">
      <c r="A1556" s="29">
        <f t="shared" si="24"/>
        <v>1</v>
      </c>
      <c r="B1556" s="68"/>
      <c r="C1556" s="70"/>
      <c r="D1556" s="70"/>
      <c r="E1556" s="70"/>
      <c r="F1556" s="70"/>
      <c r="G1556" s="69"/>
      <c r="H1556" s="97"/>
      <c r="I1556" s="114"/>
    </row>
    <row r="1557" spans="1:9" x14ac:dyDescent="0.25">
      <c r="A1557" s="31">
        <f t="shared" si="24"/>
        <v>1</v>
      </c>
      <c r="B1557" s="68"/>
      <c r="C1557" s="70"/>
      <c r="D1557" s="70"/>
      <c r="E1557" s="70"/>
      <c r="F1557" s="70"/>
      <c r="G1557" s="69"/>
      <c r="H1557" s="97"/>
      <c r="I1557" s="114"/>
    </row>
    <row r="1558" spans="1:9" x14ac:dyDescent="0.25">
      <c r="A1558" s="29">
        <f t="shared" si="24"/>
        <v>1</v>
      </c>
      <c r="B1558" s="68"/>
      <c r="C1558" s="70"/>
      <c r="D1558" s="70"/>
      <c r="E1558" s="70"/>
      <c r="F1558" s="70"/>
      <c r="G1558" s="69"/>
      <c r="H1558" s="97"/>
      <c r="I1558" s="114"/>
    </row>
    <row r="1559" spans="1:9" x14ac:dyDescent="0.25">
      <c r="A1559" s="31">
        <f t="shared" si="24"/>
        <v>1</v>
      </c>
      <c r="B1559" s="68"/>
      <c r="C1559" s="70"/>
      <c r="D1559" s="70"/>
      <c r="E1559" s="70"/>
      <c r="F1559" s="70"/>
      <c r="G1559" s="69"/>
      <c r="H1559" s="97"/>
      <c r="I1559" s="114"/>
    </row>
    <row r="1560" spans="1:9" x14ac:dyDescent="0.25">
      <c r="A1560" s="29">
        <f t="shared" si="24"/>
        <v>1</v>
      </c>
      <c r="B1560" s="68"/>
      <c r="C1560" s="70"/>
      <c r="D1560" s="70"/>
      <c r="E1560" s="70"/>
      <c r="F1560" s="70"/>
      <c r="G1560" s="69"/>
      <c r="H1560" s="97"/>
      <c r="I1560" s="114"/>
    </row>
    <row r="1561" spans="1:9" x14ac:dyDescent="0.25">
      <c r="A1561" s="31">
        <f t="shared" si="24"/>
        <v>1</v>
      </c>
      <c r="B1561" s="68"/>
      <c r="C1561" s="70"/>
      <c r="D1561" s="70"/>
      <c r="E1561" s="70"/>
      <c r="F1561" s="70"/>
      <c r="G1561" s="69"/>
      <c r="H1561" s="97"/>
      <c r="I1561" s="114"/>
    </row>
    <row r="1562" spans="1:9" x14ac:dyDescent="0.25">
      <c r="A1562" s="29">
        <f t="shared" si="24"/>
        <v>1</v>
      </c>
      <c r="B1562" s="68"/>
      <c r="C1562" s="70"/>
      <c r="D1562" s="70"/>
      <c r="E1562" s="70"/>
      <c r="F1562" s="70"/>
      <c r="G1562" s="69"/>
      <c r="H1562" s="97"/>
      <c r="I1562" s="114"/>
    </row>
    <row r="1563" spans="1:9" x14ac:dyDescent="0.25">
      <c r="A1563" s="31">
        <f t="shared" si="24"/>
        <v>1</v>
      </c>
      <c r="B1563" s="68"/>
      <c r="C1563" s="70"/>
      <c r="D1563" s="70"/>
      <c r="E1563" s="70"/>
      <c r="F1563" s="70"/>
      <c r="G1563" s="69"/>
      <c r="H1563" s="97"/>
      <c r="I1563" s="114"/>
    </row>
    <row r="1564" spans="1:9" x14ac:dyDescent="0.25">
      <c r="A1564" s="29">
        <f t="shared" si="24"/>
        <v>1</v>
      </c>
      <c r="B1564" s="68"/>
      <c r="C1564" s="70"/>
      <c r="D1564" s="70"/>
      <c r="E1564" s="70"/>
      <c r="F1564" s="70"/>
      <c r="G1564" s="69"/>
      <c r="H1564" s="97"/>
      <c r="I1564" s="114"/>
    </row>
    <row r="1565" spans="1:9" x14ac:dyDescent="0.25">
      <c r="A1565" s="31">
        <f t="shared" si="24"/>
        <v>1</v>
      </c>
      <c r="B1565" s="68"/>
      <c r="C1565" s="70"/>
      <c r="D1565" s="70"/>
      <c r="E1565" s="70"/>
      <c r="F1565" s="70"/>
      <c r="G1565" s="69"/>
      <c r="H1565" s="97"/>
      <c r="I1565" s="114"/>
    </row>
    <row r="1566" spans="1:9" x14ac:dyDescent="0.25">
      <c r="A1566" s="29">
        <f t="shared" si="24"/>
        <v>1</v>
      </c>
      <c r="B1566" s="68"/>
      <c r="C1566" s="70"/>
      <c r="D1566" s="70"/>
      <c r="E1566" s="70"/>
      <c r="F1566" s="70"/>
      <c r="G1566" s="69"/>
      <c r="H1566" s="97"/>
      <c r="I1566" s="114"/>
    </row>
    <row r="1567" spans="1:9" x14ac:dyDescent="0.25">
      <c r="A1567" s="31">
        <f t="shared" si="24"/>
        <v>1</v>
      </c>
      <c r="B1567" s="68"/>
      <c r="C1567" s="70"/>
      <c r="D1567" s="70"/>
      <c r="E1567" s="70"/>
      <c r="F1567" s="70"/>
      <c r="G1567" s="69"/>
      <c r="H1567" s="97"/>
      <c r="I1567" s="114"/>
    </row>
    <row r="1568" spans="1:9" x14ac:dyDescent="0.25">
      <c r="A1568" s="29">
        <f t="shared" si="24"/>
        <v>1</v>
      </c>
      <c r="B1568" s="68"/>
      <c r="C1568" s="70"/>
      <c r="D1568" s="70"/>
      <c r="E1568" s="70"/>
      <c r="F1568" s="70"/>
      <c r="G1568" s="69"/>
      <c r="H1568" s="97"/>
      <c r="I1568" s="114"/>
    </row>
    <row r="1569" spans="1:9" x14ac:dyDescent="0.25">
      <c r="A1569" s="31">
        <f t="shared" si="24"/>
        <v>1</v>
      </c>
      <c r="B1569" s="68"/>
      <c r="C1569" s="70"/>
      <c r="D1569" s="70"/>
      <c r="E1569" s="70"/>
      <c r="F1569" s="70"/>
      <c r="G1569" s="69"/>
      <c r="H1569" s="97"/>
      <c r="I1569" s="114"/>
    </row>
    <row r="1570" spans="1:9" x14ac:dyDescent="0.25">
      <c r="A1570" s="29">
        <f t="shared" si="24"/>
        <v>1</v>
      </c>
      <c r="B1570" s="68"/>
      <c r="C1570" s="70"/>
      <c r="D1570" s="70"/>
      <c r="E1570" s="70"/>
      <c r="F1570" s="70"/>
      <c r="G1570" s="69"/>
      <c r="H1570" s="97"/>
      <c r="I1570" s="114"/>
    </row>
    <row r="1571" spans="1:9" x14ac:dyDescent="0.25">
      <c r="A1571" s="31">
        <f t="shared" si="24"/>
        <v>1</v>
      </c>
      <c r="B1571" s="68"/>
      <c r="C1571" s="70"/>
      <c r="D1571" s="70"/>
      <c r="E1571" s="70"/>
      <c r="F1571" s="70"/>
      <c r="G1571" s="69"/>
      <c r="H1571" s="97"/>
      <c r="I1571" s="114"/>
    </row>
    <row r="1572" spans="1:9" x14ac:dyDescent="0.25">
      <c r="A1572" s="29">
        <f t="shared" si="24"/>
        <v>1</v>
      </c>
      <c r="B1572" s="68"/>
      <c r="C1572" s="70"/>
      <c r="D1572" s="70"/>
      <c r="E1572" s="70"/>
      <c r="F1572" s="70"/>
      <c r="G1572" s="69"/>
      <c r="H1572" s="97"/>
      <c r="I1572" s="114"/>
    </row>
    <row r="1573" spans="1:9" x14ac:dyDescent="0.25">
      <c r="A1573" s="31">
        <f t="shared" si="24"/>
        <v>1</v>
      </c>
      <c r="B1573" s="68"/>
      <c r="C1573" s="70"/>
      <c r="D1573" s="70"/>
      <c r="E1573" s="70"/>
      <c r="F1573" s="70"/>
      <c r="G1573" s="69"/>
      <c r="H1573" s="97"/>
      <c r="I1573" s="114"/>
    </row>
    <row r="1574" spans="1:9" x14ac:dyDescent="0.25">
      <c r="A1574" s="29">
        <f t="shared" si="24"/>
        <v>1</v>
      </c>
      <c r="B1574" s="68"/>
      <c r="C1574" s="70"/>
      <c r="D1574" s="70"/>
      <c r="E1574" s="70"/>
      <c r="F1574" s="70"/>
      <c r="G1574" s="69"/>
      <c r="H1574" s="97"/>
      <c r="I1574" s="114"/>
    </row>
    <row r="1575" spans="1:9" x14ac:dyDescent="0.25">
      <c r="A1575" s="31">
        <f t="shared" si="24"/>
        <v>1</v>
      </c>
      <c r="B1575" s="68"/>
      <c r="C1575" s="70"/>
      <c r="D1575" s="70"/>
      <c r="E1575" s="70"/>
      <c r="F1575" s="70"/>
      <c r="G1575" s="69"/>
      <c r="H1575" s="97"/>
      <c r="I1575" s="114"/>
    </row>
    <row r="1576" spans="1:9" x14ac:dyDescent="0.25">
      <c r="A1576" s="29">
        <f t="shared" si="24"/>
        <v>1</v>
      </c>
      <c r="B1576" s="68"/>
      <c r="C1576" s="70"/>
      <c r="D1576" s="70"/>
      <c r="E1576" s="70"/>
      <c r="F1576" s="70"/>
      <c r="G1576" s="69"/>
      <c r="H1576" s="97"/>
      <c r="I1576" s="114"/>
    </row>
    <row r="1577" spans="1:9" x14ac:dyDescent="0.25">
      <c r="A1577" s="31">
        <f t="shared" si="24"/>
        <v>1</v>
      </c>
      <c r="B1577" s="68"/>
      <c r="C1577" s="70"/>
      <c r="D1577" s="70"/>
      <c r="E1577" s="70"/>
      <c r="F1577" s="70"/>
      <c r="G1577" s="69"/>
      <c r="H1577" s="97"/>
      <c r="I1577" s="114"/>
    </row>
    <row r="1578" spans="1:9" x14ac:dyDescent="0.25">
      <c r="A1578" s="29">
        <f t="shared" si="24"/>
        <v>1</v>
      </c>
      <c r="B1578" s="68"/>
      <c r="C1578" s="70"/>
      <c r="D1578" s="70"/>
      <c r="E1578" s="70"/>
      <c r="F1578" s="70"/>
      <c r="G1578" s="69"/>
      <c r="H1578" s="97"/>
      <c r="I1578" s="114"/>
    </row>
    <row r="1579" spans="1:9" x14ac:dyDescent="0.25">
      <c r="A1579" s="31">
        <f t="shared" si="24"/>
        <v>1</v>
      </c>
      <c r="B1579" s="68"/>
      <c r="C1579" s="70"/>
      <c r="D1579" s="70"/>
      <c r="E1579" s="70"/>
      <c r="F1579" s="70"/>
      <c r="G1579" s="69"/>
      <c r="H1579" s="97"/>
      <c r="I1579" s="114"/>
    </row>
    <row r="1580" spans="1:9" x14ac:dyDescent="0.25">
      <c r="A1580" s="29">
        <f t="shared" si="24"/>
        <v>1</v>
      </c>
      <c r="B1580" s="68"/>
      <c r="C1580" s="70"/>
      <c r="D1580" s="70"/>
      <c r="E1580" s="70"/>
      <c r="F1580" s="70"/>
      <c r="G1580" s="69"/>
      <c r="H1580" s="97"/>
      <c r="I1580" s="114"/>
    </row>
    <row r="1581" spans="1:9" x14ac:dyDescent="0.25">
      <c r="A1581" s="31">
        <f t="shared" si="24"/>
        <v>1</v>
      </c>
      <c r="B1581" s="68"/>
      <c r="C1581" s="70"/>
      <c r="D1581" s="70"/>
      <c r="E1581" s="70"/>
      <c r="F1581" s="70"/>
      <c r="G1581" s="69"/>
      <c r="H1581" s="97"/>
      <c r="I1581" s="114"/>
    </row>
    <row r="1582" spans="1:9" x14ac:dyDescent="0.25">
      <c r="A1582" s="29">
        <f t="shared" si="24"/>
        <v>1</v>
      </c>
      <c r="B1582" s="68"/>
      <c r="C1582" s="70"/>
      <c r="D1582" s="70"/>
      <c r="E1582" s="70"/>
      <c r="F1582" s="70"/>
      <c r="G1582" s="69"/>
      <c r="H1582" s="97"/>
      <c r="I1582" s="114"/>
    </row>
    <row r="1583" spans="1:9" x14ac:dyDescent="0.25">
      <c r="A1583" s="31">
        <f t="shared" si="24"/>
        <v>1</v>
      </c>
      <c r="B1583" s="68"/>
      <c r="C1583" s="70"/>
      <c r="D1583" s="70"/>
      <c r="E1583" s="70"/>
      <c r="F1583" s="70"/>
      <c r="G1583" s="69"/>
      <c r="H1583" s="97"/>
      <c r="I1583" s="114"/>
    </row>
    <row r="1584" spans="1:9" x14ac:dyDescent="0.25">
      <c r="A1584" s="29">
        <f t="shared" si="24"/>
        <v>1</v>
      </c>
      <c r="B1584" s="68"/>
      <c r="C1584" s="70"/>
      <c r="D1584" s="70"/>
      <c r="E1584" s="70"/>
      <c r="F1584" s="70"/>
      <c r="G1584" s="69"/>
      <c r="H1584" s="97"/>
      <c r="I1584" s="114"/>
    </row>
    <row r="1585" spans="1:9" x14ac:dyDescent="0.25">
      <c r="A1585" s="31">
        <f t="shared" si="24"/>
        <v>1</v>
      </c>
      <c r="B1585" s="68"/>
      <c r="C1585" s="70"/>
      <c r="D1585" s="70"/>
      <c r="E1585" s="70"/>
      <c r="F1585" s="70"/>
      <c r="G1585" s="69"/>
      <c r="H1585" s="97"/>
      <c r="I1585" s="114"/>
    </row>
    <row r="1586" spans="1:9" x14ac:dyDescent="0.25">
      <c r="A1586" s="29">
        <f t="shared" si="24"/>
        <v>1</v>
      </c>
      <c r="B1586" s="68"/>
      <c r="C1586" s="70"/>
      <c r="D1586" s="70"/>
      <c r="E1586" s="70"/>
      <c r="F1586" s="70"/>
      <c r="G1586" s="69"/>
      <c r="H1586" s="97"/>
      <c r="I1586" s="114"/>
    </row>
    <row r="1587" spans="1:9" x14ac:dyDescent="0.25">
      <c r="A1587" s="31">
        <f t="shared" si="24"/>
        <v>1</v>
      </c>
      <c r="B1587" s="68"/>
      <c r="C1587" s="70"/>
      <c r="D1587" s="70"/>
      <c r="E1587" s="70"/>
      <c r="F1587" s="70"/>
      <c r="G1587" s="69"/>
      <c r="H1587" s="97"/>
      <c r="I1587" s="114"/>
    </row>
    <row r="1588" spans="1:9" x14ac:dyDescent="0.25">
      <c r="A1588" s="29">
        <f t="shared" si="24"/>
        <v>1</v>
      </c>
      <c r="B1588" s="68"/>
      <c r="C1588" s="70"/>
      <c r="D1588" s="70"/>
      <c r="E1588" s="70"/>
      <c r="F1588" s="70"/>
      <c r="G1588" s="69"/>
      <c r="H1588" s="97"/>
      <c r="I1588" s="114"/>
    </row>
    <row r="1589" spans="1:9" x14ac:dyDescent="0.25">
      <c r="A1589" s="31">
        <f t="shared" si="24"/>
        <v>1</v>
      </c>
      <c r="B1589" s="68"/>
      <c r="C1589" s="70"/>
      <c r="D1589" s="70"/>
      <c r="E1589" s="70"/>
      <c r="F1589" s="70"/>
      <c r="G1589" s="69"/>
      <c r="H1589" s="97"/>
      <c r="I1589" s="114"/>
    </row>
    <row r="1590" spans="1:9" x14ac:dyDescent="0.25">
      <c r="A1590" s="29">
        <f t="shared" si="24"/>
        <v>1</v>
      </c>
      <c r="B1590" s="68"/>
      <c r="C1590" s="70"/>
      <c r="D1590" s="70"/>
      <c r="E1590" s="70"/>
      <c r="F1590" s="70"/>
      <c r="G1590" s="69"/>
      <c r="H1590" s="97"/>
      <c r="I1590" s="114"/>
    </row>
    <row r="1591" spans="1:9" x14ac:dyDescent="0.25">
      <c r="A1591" s="31">
        <f t="shared" si="24"/>
        <v>1</v>
      </c>
      <c r="B1591" s="68"/>
      <c r="C1591" s="70"/>
      <c r="D1591" s="70"/>
      <c r="E1591" s="70"/>
      <c r="F1591" s="70"/>
      <c r="G1591" s="69"/>
      <c r="H1591" s="97"/>
      <c r="I1591" s="114"/>
    </row>
    <row r="1592" spans="1:9" x14ac:dyDescent="0.25">
      <c r="A1592" s="29">
        <f t="shared" si="24"/>
        <v>1</v>
      </c>
      <c r="B1592" s="68"/>
      <c r="C1592" s="70"/>
      <c r="D1592" s="70"/>
      <c r="E1592" s="70"/>
      <c r="F1592" s="70"/>
      <c r="G1592" s="69"/>
      <c r="H1592" s="97"/>
      <c r="I1592" s="114"/>
    </row>
    <row r="1593" spans="1:9" x14ac:dyDescent="0.25">
      <c r="A1593" s="31">
        <f t="shared" si="24"/>
        <v>1</v>
      </c>
      <c r="B1593" s="68"/>
      <c r="C1593" s="70"/>
      <c r="D1593" s="70"/>
      <c r="E1593" s="70"/>
      <c r="F1593" s="70"/>
      <c r="G1593" s="69"/>
      <c r="H1593" s="97"/>
      <c r="I1593" s="114"/>
    </row>
    <row r="1594" spans="1:9" x14ac:dyDescent="0.25">
      <c r="A1594" s="29">
        <f t="shared" si="24"/>
        <v>1</v>
      </c>
      <c r="B1594" s="68"/>
      <c r="C1594" s="70"/>
      <c r="D1594" s="70"/>
      <c r="E1594" s="70"/>
      <c r="F1594" s="70"/>
      <c r="G1594" s="69"/>
      <c r="H1594" s="97"/>
      <c r="I1594" s="114"/>
    </row>
    <row r="1595" spans="1:9" x14ac:dyDescent="0.25">
      <c r="A1595" s="31">
        <f t="shared" si="24"/>
        <v>1</v>
      </c>
      <c r="B1595" s="68"/>
      <c r="C1595" s="70"/>
      <c r="D1595" s="70"/>
      <c r="E1595" s="70"/>
      <c r="F1595" s="70"/>
      <c r="G1595" s="69"/>
      <c r="H1595" s="97"/>
      <c r="I1595" s="114"/>
    </row>
    <row r="1596" spans="1:9" x14ac:dyDescent="0.25">
      <c r="A1596" s="29">
        <f t="shared" si="24"/>
        <v>1</v>
      </c>
      <c r="B1596" s="68"/>
      <c r="C1596" s="70"/>
      <c r="D1596" s="70"/>
      <c r="E1596" s="70"/>
      <c r="F1596" s="70"/>
      <c r="G1596" s="69"/>
      <c r="H1596" s="97"/>
      <c r="I1596" s="114"/>
    </row>
    <row r="1597" spans="1:9" x14ac:dyDescent="0.25">
      <c r="A1597" s="31">
        <f t="shared" si="24"/>
        <v>1</v>
      </c>
      <c r="B1597" s="68"/>
      <c r="C1597" s="70"/>
      <c r="D1597" s="70"/>
      <c r="E1597" s="70"/>
      <c r="F1597" s="70"/>
      <c r="G1597" s="69"/>
      <c r="H1597" s="97"/>
      <c r="I1597" s="114"/>
    </row>
    <row r="1598" spans="1:9" x14ac:dyDescent="0.25">
      <c r="A1598" s="29">
        <f t="shared" si="24"/>
        <v>1</v>
      </c>
      <c r="B1598" s="68"/>
      <c r="C1598" s="70"/>
      <c r="D1598" s="70"/>
      <c r="E1598" s="70"/>
      <c r="F1598" s="70"/>
      <c r="G1598" s="69"/>
      <c r="H1598" s="97"/>
      <c r="I1598" s="114"/>
    </row>
    <row r="1599" spans="1:9" x14ac:dyDescent="0.25">
      <c r="A1599" s="31">
        <f t="shared" si="24"/>
        <v>1</v>
      </c>
      <c r="B1599" s="68"/>
      <c r="C1599" s="70"/>
      <c r="D1599" s="70"/>
      <c r="E1599" s="70"/>
      <c r="F1599" s="70"/>
      <c r="G1599" s="69"/>
      <c r="H1599" s="97"/>
      <c r="I1599" s="114"/>
    </row>
    <row r="1600" spans="1:9" x14ac:dyDescent="0.25">
      <c r="A1600" s="29">
        <f t="shared" si="24"/>
        <v>1</v>
      </c>
      <c r="B1600" s="68"/>
      <c r="C1600" s="70"/>
      <c r="D1600" s="70"/>
      <c r="E1600" s="70"/>
      <c r="F1600" s="70"/>
      <c r="G1600" s="69"/>
      <c r="H1600" s="97"/>
      <c r="I1600" s="114"/>
    </row>
    <row r="1601" spans="1:9" x14ac:dyDescent="0.25">
      <c r="A1601" s="31">
        <f t="shared" si="24"/>
        <v>1</v>
      </c>
      <c r="B1601" s="68"/>
      <c r="C1601" s="70"/>
      <c r="D1601" s="70"/>
      <c r="E1601" s="70"/>
      <c r="F1601" s="70"/>
      <c r="G1601" s="69"/>
      <c r="H1601" s="97"/>
      <c r="I1601" s="114"/>
    </row>
    <row r="1602" spans="1:9" x14ac:dyDescent="0.25">
      <c r="A1602" s="29">
        <f t="shared" si="24"/>
        <v>1</v>
      </c>
      <c r="B1602" s="68"/>
      <c r="C1602" s="70"/>
      <c r="D1602" s="70"/>
      <c r="E1602" s="70"/>
      <c r="F1602" s="70"/>
      <c r="G1602" s="69"/>
      <c r="H1602" s="97"/>
      <c r="I1602" s="114"/>
    </row>
    <row r="1603" spans="1:9" x14ac:dyDescent="0.25">
      <c r="A1603" s="31">
        <f t="shared" si="24"/>
        <v>1</v>
      </c>
      <c r="B1603" s="68"/>
      <c r="C1603" s="70"/>
      <c r="D1603" s="70"/>
      <c r="E1603" s="70"/>
      <c r="F1603" s="70"/>
      <c r="G1603" s="69"/>
      <c r="H1603" s="97"/>
      <c r="I1603" s="114"/>
    </row>
    <row r="1604" spans="1:9" x14ac:dyDescent="0.25">
      <c r="A1604" s="29">
        <f t="shared" si="24"/>
        <v>1</v>
      </c>
      <c r="B1604" s="68"/>
      <c r="C1604" s="70"/>
      <c r="D1604" s="70"/>
      <c r="E1604" s="70"/>
      <c r="F1604" s="70"/>
      <c r="G1604" s="69"/>
      <c r="H1604" s="97"/>
      <c r="I1604" s="114"/>
    </row>
    <row r="1605" spans="1:9" x14ac:dyDescent="0.25">
      <c r="A1605" s="31">
        <f t="shared" si="24"/>
        <v>1</v>
      </c>
      <c r="B1605" s="68"/>
      <c r="C1605" s="70"/>
      <c r="D1605" s="70"/>
      <c r="E1605" s="70"/>
      <c r="F1605" s="70"/>
      <c r="G1605" s="69"/>
      <c r="H1605" s="97"/>
      <c r="I1605" s="114"/>
    </row>
    <row r="1606" spans="1:9" x14ac:dyDescent="0.25">
      <c r="A1606" s="29">
        <f t="shared" ref="A1606:A1669" si="25">IF(OR(ISBLANK($B1606),$B1606=""),$A1605,$A1605+1)</f>
        <v>1</v>
      </c>
      <c r="B1606" s="68"/>
      <c r="C1606" s="70"/>
      <c r="D1606" s="70"/>
      <c r="E1606" s="70"/>
      <c r="F1606" s="70"/>
      <c r="G1606" s="69"/>
      <c r="H1606" s="97"/>
      <c r="I1606" s="114"/>
    </row>
    <row r="1607" spans="1:9" x14ac:dyDescent="0.25">
      <c r="A1607" s="31">
        <f t="shared" si="25"/>
        <v>1</v>
      </c>
      <c r="B1607" s="68"/>
      <c r="C1607" s="70"/>
      <c r="D1607" s="70"/>
      <c r="E1607" s="70"/>
      <c r="F1607" s="70"/>
      <c r="G1607" s="69"/>
      <c r="H1607" s="97"/>
      <c r="I1607" s="114"/>
    </row>
    <row r="1608" spans="1:9" x14ac:dyDescent="0.25">
      <c r="A1608" s="29">
        <f t="shared" si="25"/>
        <v>1</v>
      </c>
      <c r="B1608" s="68"/>
      <c r="C1608" s="70"/>
      <c r="D1608" s="70"/>
      <c r="E1608" s="70"/>
      <c r="F1608" s="70"/>
      <c r="G1608" s="69"/>
      <c r="H1608" s="97"/>
      <c r="I1608" s="114"/>
    </row>
    <row r="1609" spans="1:9" x14ac:dyDescent="0.25">
      <c r="A1609" s="31">
        <f t="shared" si="25"/>
        <v>1</v>
      </c>
      <c r="B1609" s="68"/>
      <c r="C1609" s="70"/>
      <c r="D1609" s="70"/>
      <c r="E1609" s="70"/>
      <c r="F1609" s="70"/>
      <c r="G1609" s="69"/>
      <c r="H1609" s="97"/>
      <c r="I1609" s="114"/>
    </row>
    <row r="1610" spans="1:9" x14ac:dyDescent="0.25">
      <c r="A1610" s="29">
        <f t="shared" si="25"/>
        <v>1</v>
      </c>
      <c r="B1610" s="68"/>
      <c r="C1610" s="70"/>
      <c r="D1610" s="70"/>
      <c r="E1610" s="70"/>
      <c r="F1610" s="70"/>
      <c r="G1610" s="69"/>
      <c r="H1610" s="97"/>
      <c r="I1610" s="114"/>
    </row>
    <row r="1611" spans="1:9" x14ac:dyDescent="0.25">
      <c r="A1611" s="31">
        <f t="shared" si="25"/>
        <v>1</v>
      </c>
      <c r="B1611" s="68"/>
      <c r="C1611" s="70"/>
      <c r="D1611" s="70"/>
      <c r="E1611" s="70"/>
      <c r="F1611" s="70"/>
      <c r="G1611" s="69"/>
      <c r="H1611" s="97"/>
      <c r="I1611" s="114"/>
    </row>
    <row r="1612" spans="1:9" x14ac:dyDescent="0.25">
      <c r="A1612" s="29">
        <f t="shared" si="25"/>
        <v>1</v>
      </c>
      <c r="B1612" s="68"/>
      <c r="C1612" s="70"/>
      <c r="D1612" s="70"/>
      <c r="E1612" s="70"/>
      <c r="F1612" s="70"/>
      <c r="G1612" s="69"/>
      <c r="H1612" s="97"/>
      <c r="I1612" s="114"/>
    </row>
    <row r="1613" spans="1:9" x14ac:dyDescent="0.25">
      <c r="A1613" s="31">
        <f t="shared" si="25"/>
        <v>1</v>
      </c>
      <c r="B1613" s="68"/>
      <c r="C1613" s="70"/>
      <c r="D1613" s="70"/>
      <c r="E1613" s="70"/>
      <c r="F1613" s="70"/>
      <c r="G1613" s="69"/>
      <c r="H1613" s="97"/>
      <c r="I1613" s="114"/>
    </row>
    <row r="1614" spans="1:9" x14ac:dyDescent="0.25">
      <c r="A1614" s="29">
        <f t="shared" si="25"/>
        <v>1</v>
      </c>
      <c r="B1614" s="68"/>
      <c r="C1614" s="70"/>
      <c r="D1614" s="70"/>
      <c r="E1614" s="70"/>
      <c r="F1614" s="70"/>
      <c r="G1614" s="69"/>
      <c r="H1614" s="97"/>
      <c r="I1614" s="114"/>
    </row>
    <row r="1615" spans="1:9" x14ac:dyDescent="0.25">
      <c r="A1615" s="31">
        <f t="shared" si="25"/>
        <v>1</v>
      </c>
      <c r="B1615" s="68"/>
      <c r="C1615" s="70"/>
      <c r="D1615" s="70"/>
      <c r="E1615" s="70"/>
      <c r="F1615" s="70"/>
      <c r="G1615" s="69"/>
      <c r="H1615" s="97"/>
      <c r="I1615" s="114"/>
    </row>
    <row r="1616" spans="1:9" x14ac:dyDescent="0.25">
      <c r="A1616" s="29">
        <f t="shared" si="25"/>
        <v>1</v>
      </c>
      <c r="B1616" s="68"/>
      <c r="C1616" s="70"/>
      <c r="D1616" s="70"/>
      <c r="E1616" s="70"/>
      <c r="F1616" s="70"/>
      <c r="G1616" s="69"/>
      <c r="H1616" s="97"/>
      <c r="I1616" s="114"/>
    </row>
    <row r="1617" spans="1:9" x14ac:dyDescent="0.25">
      <c r="A1617" s="31">
        <f t="shared" si="25"/>
        <v>1</v>
      </c>
      <c r="B1617" s="68"/>
      <c r="C1617" s="70"/>
      <c r="D1617" s="70"/>
      <c r="E1617" s="70"/>
      <c r="F1617" s="70"/>
      <c r="G1617" s="69"/>
      <c r="H1617" s="97"/>
      <c r="I1617" s="114"/>
    </row>
    <row r="1618" spans="1:9" x14ac:dyDescent="0.25">
      <c r="A1618" s="29">
        <f t="shared" si="25"/>
        <v>1</v>
      </c>
      <c r="B1618" s="68"/>
      <c r="C1618" s="70"/>
      <c r="D1618" s="70"/>
      <c r="E1618" s="70"/>
      <c r="F1618" s="70"/>
      <c r="G1618" s="69"/>
      <c r="H1618" s="97"/>
      <c r="I1618" s="114"/>
    </row>
    <row r="1619" spans="1:9" x14ac:dyDescent="0.25">
      <c r="A1619" s="31">
        <f t="shared" si="25"/>
        <v>1</v>
      </c>
      <c r="B1619" s="68"/>
      <c r="C1619" s="70"/>
      <c r="D1619" s="70"/>
      <c r="E1619" s="70"/>
      <c r="F1619" s="70"/>
      <c r="G1619" s="69"/>
      <c r="H1619" s="97"/>
      <c r="I1619" s="114"/>
    </row>
    <row r="1620" spans="1:9" x14ac:dyDescent="0.25">
      <c r="A1620" s="29">
        <f t="shared" si="25"/>
        <v>1</v>
      </c>
      <c r="B1620" s="68"/>
      <c r="C1620" s="70"/>
      <c r="D1620" s="70"/>
      <c r="E1620" s="70"/>
      <c r="F1620" s="70"/>
      <c r="G1620" s="69"/>
      <c r="H1620" s="97"/>
      <c r="I1620" s="114"/>
    </row>
    <row r="1621" spans="1:9" x14ac:dyDescent="0.25">
      <c r="A1621" s="31">
        <f t="shared" si="25"/>
        <v>1</v>
      </c>
      <c r="B1621" s="68"/>
      <c r="C1621" s="70"/>
      <c r="D1621" s="70"/>
      <c r="E1621" s="70"/>
      <c r="F1621" s="70"/>
      <c r="G1621" s="69"/>
      <c r="H1621" s="97"/>
      <c r="I1621" s="114"/>
    </row>
    <row r="1622" spans="1:9" x14ac:dyDescent="0.25">
      <c r="A1622" s="29">
        <f t="shared" si="25"/>
        <v>1</v>
      </c>
      <c r="B1622" s="68"/>
      <c r="C1622" s="70"/>
      <c r="D1622" s="70"/>
      <c r="E1622" s="70"/>
      <c r="F1622" s="70"/>
      <c r="G1622" s="69"/>
      <c r="H1622" s="97"/>
      <c r="I1622" s="114"/>
    </row>
    <row r="1623" spans="1:9" x14ac:dyDescent="0.25">
      <c r="A1623" s="31">
        <f t="shared" si="25"/>
        <v>1</v>
      </c>
      <c r="B1623" s="68"/>
      <c r="C1623" s="70"/>
      <c r="D1623" s="70"/>
      <c r="E1623" s="70"/>
      <c r="F1623" s="70"/>
      <c r="G1623" s="69"/>
      <c r="H1623" s="97"/>
      <c r="I1623" s="114"/>
    </row>
    <row r="1624" spans="1:9" x14ac:dyDescent="0.25">
      <c r="A1624" s="29">
        <f t="shared" si="25"/>
        <v>1</v>
      </c>
      <c r="B1624" s="68"/>
      <c r="C1624" s="70"/>
      <c r="D1624" s="70"/>
      <c r="E1624" s="70"/>
      <c r="F1624" s="70"/>
      <c r="G1624" s="69"/>
      <c r="H1624" s="97"/>
      <c r="I1624" s="114"/>
    </row>
    <row r="1625" spans="1:9" x14ac:dyDescent="0.25">
      <c r="A1625" s="31">
        <f t="shared" si="25"/>
        <v>1</v>
      </c>
      <c r="B1625" s="68"/>
      <c r="C1625" s="70"/>
      <c r="D1625" s="70"/>
      <c r="E1625" s="70"/>
      <c r="F1625" s="70"/>
      <c r="G1625" s="69"/>
      <c r="H1625" s="97"/>
      <c r="I1625" s="114"/>
    </row>
    <row r="1626" spans="1:9" x14ac:dyDescent="0.25">
      <c r="A1626" s="29">
        <f t="shared" si="25"/>
        <v>1</v>
      </c>
      <c r="B1626" s="68"/>
      <c r="C1626" s="70"/>
      <c r="D1626" s="70"/>
      <c r="E1626" s="70"/>
      <c r="F1626" s="70"/>
      <c r="G1626" s="69"/>
      <c r="H1626" s="97"/>
      <c r="I1626" s="114"/>
    </row>
    <row r="1627" spans="1:9" x14ac:dyDescent="0.25">
      <c r="A1627" s="31">
        <f t="shared" si="25"/>
        <v>1</v>
      </c>
      <c r="B1627" s="68"/>
      <c r="C1627" s="70"/>
      <c r="D1627" s="70"/>
      <c r="E1627" s="70"/>
      <c r="F1627" s="70"/>
      <c r="G1627" s="69"/>
      <c r="H1627" s="97"/>
      <c r="I1627" s="114"/>
    </row>
    <row r="1628" spans="1:9" x14ac:dyDescent="0.25">
      <c r="A1628" s="29">
        <f t="shared" si="25"/>
        <v>1</v>
      </c>
      <c r="B1628" s="68"/>
      <c r="C1628" s="70"/>
      <c r="D1628" s="70"/>
      <c r="E1628" s="70"/>
      <c r="F1628" s="70"/>
      <c r="G1628" s="69"/>
      <c r="H1628" s="97"/>
      <c r="I1628" s="114"/>
    </row>
    <row r="1629" spans="1:9" x14ac:dyDescent="0.25">
      <c r="A1629" s="31">
        <f t="shared" si="25"/>
        <v>1</v>
      </c>
      <c r="B1629" s="68"/>
      <c r="C1629" s="70"/>
      <c r="D1629" s="70"/>
      <c r="E1629" s="70"/>
      <c r="F1629" s="70"/>
      <c r="G1629" s="69"/>
      <c r="H1629" s="97"/>
      <c r="I1629" s="114"/>
    </row>
    <row r="1630" spans="1:9" x14ac:dyDescent="0.25">
      <c r="A1630" s="29">
        <f t="shared" si="25"/>
        <v>1</v>
      </c>
      <c r="B1630" s="68"/>
      <c r="C1630" s="70"/>
      <c r="D1630" s="70"/>
      <c r="E1630" s="70"/>
      <c r="F1630" s="70"/>
      <c r="G1630" s="69"/>
      <c r="H1630" s="97"/>
      <c r="I1630" s="114"/>
    </row>
    <row r="1631" spans="1:9" x14ac:dyDescent="0.25">
      <c r="A1631" s="31">
        <f t="shared" si="25"/>
        <v>1</v>
      </c>
      <c r="B1631" s="68"/>
      <c r="C1631" s="70"/>
      <c r="D1631" s="70"/>
      <c r="E1631" s="70"/>
      <c r="F1631" s="70"/>
      <c r="G1631" s="69"/>
      <c r="H1631" s="97"/>
      <c r="I1631" s="114"/>
    </row>
    <row r="1632" spans="1:9" x14ac:dyDescent="0.25">
      <c r="A1632" s="29">
        <f t="shared" si="25"/>
        <v>1</v>
      </c>
      <c r="B1632" s="68"/>
      <c r="C1632" s="70"/>
      <c r="D1632" s="70"/>
      <c r="E1632" s="70"/>
      <c r="F1632" s="70"/>
      <c r="G1632" s="69"/>
      <c r="H1632" s="97"/>
      <c r="I1632" s="114"/>
    </row>
    <row r="1633" spans="1:9" x14ac:dyDescent="0.25">
      <c r="A1633" s="31">
        <f t="shared" si="25"/>
        <v>1</v>
      </c>
      <c r="B1633" s="68"/>
      <c r="C1633" s="70"/>
      <c r="D1633" s="70"/>
      <c r="E1633" s="70"/>
      <c r="F1633" s="70"/>
      <c r="G1633" s="69"/>
      <c r="H1633" s="97"/>
      <c r="I1633" s="114"/>
    </row>
    <row r="1634" spans="1:9" x14ac:dyDescent="0.25">
      <c r="A1634" s="29">
        <f t="shared" si="25"/>
        <v>1</v>
      </c>
      <c r="B1634" s="68"/>
      <c r="C1634" s="70"/>
      <c r="D1634" s="70"/>
      <c r="E1634" s="70"/>
      <c r="F1634" s="70"/>
      <c r="G1634" s="69"/>
      <c r="H1634" s="97"/>
      <c r="I1634" s="114"/>
    </row>
    <row r="1635" spans="1:9" x14ac:dyDescent="0.25">
      <c r="A1635" s="31">
        <f t="shared" si="25"/>
        <v>1</v>
      </c>
      <c r="B1635" s="68"/>
      <c r="C1635" s="70"/>
      <c r="D1635" s="70"/>
      <c r="E1635" s="70"/>
      <c r="F1635" s="70"/>
      <c r="G1635" s="69"/>
      <c r="H1635" s="97"/>
      <c r="I1635" s="114"/>
    </row>
    <row r="1636" spans="1:9" x14ac:dyDescent="0.25">
      <c r="A1636" s="29">
        <f t="shared" si="25"/>
        <v>1</v>
      </c>
      <c r="B1636" s="68"/>
      <c r="C1636" s="70"/>
      <c r="D1636" s="70"/>
      <c r="E1636" s="70"/>
      <c r="F1636" s="70"/>
      <c r="G1636" s="69"/>
      <c r="H1636" s="97"/>
      <c r="I1636" s="114"/>
    </row>
    <row r="1637" spans="1:9" x14ac:dyDescent="0.25">
      <c r="A1637" s="31">
        <f t="shared" si="25"/>
        <v>1</v>
      </c>
      <c r="B1637" s="68"/>
      <c r="C1637" s="70"/>
      <c r="D1637" s="70"/>
      <c r="E1637" s="70"/>
      <c r="F1637" s="70"/>
      <c r="G1637" s="69"/>
      <c r="H1637" s="97"/>
      <c r="I1637" s="114"/>
    </row>
    <row r="1638" spans="1:9" x14ac:dyDescent="0.25">
      <c r="A1638" s="29">
        <f t="shared" si="25"/>
        <v>1</v>
      </c>
      <c r="B1638" s="68"/>
      <c r="C1638" s="70"/>
      <c r="D1638" s="70"/>
      <c r="E1638" s="70"/>
      <c r="F1638" s="70"/>
      <c r="G1638" s="69"/>
      <c r="H1638" s="97"/>
      <c r="I1638" s="114"/>
    </row>
    <row r="1639" spans="1:9" x14ac:dyDescent="0.25">
      <c r="A1639" s="31">
        <f t="shared" si="25"/>
        <v>1</v>
      </c>
      <c r="B1639" s="68"/>
      <c r="C1639" s="70"/>
      <c r="D1639" s="70"/>
      <c r="E1639" s="70"/>
      <c r="F1639" s="70"/>
      <c r="G1639" s="69"/>
      <c r="H1639" s="97"/>
      <c r="I1639" s="114"/>
    </row>
    <row r="1640" spans="1:9" x14ac:dyDescent="0.25">
      <c r="A1640" s="29">
        <f t="shared" si="25"/>
        <v>1</v>
      </c>
      <c r="B1640" s="68"/>
      <c r="C1640" s="70"/>
      <c r="D1640" s="70"/>
      <c r="E1640" s="70"/>
      <c r="F1640" s="70"/>
      <c r="G1640" s="69"/>
      <c r="H1640" s="97"/>
      <c r="I1640" s="114"/>
    </row>
    <row r="1641" spans="1:9" x14ac:dyDescent="0.25">
      <c r="A1641" s="31">
        <f t="shared" si="25"/>
        <v>1</v>
      </c>
      <c r="B1641" s="68"/>
      <c r="C1641" s="70"/>
      <c r="D1641" s="70"/>
      <c r="E1641" s="70"/>
      <c r="F1641" s="70"/>
      <c r="G1641" s="69"/>
      <c r="H1641" s="97"/>
      <c r="I1641" s="114"/>
    </row>
    <row r="1642" spans="1:9" x14ac:dyDescent="0.25">
      <c r="A1642" s="29">
        <f t="shared" si="25"/>
        <v>1</v>
      </c>
      <c r="B1642" s="68"/>
      <c r="C1642" s="70"/>
      <c r="D1642" s="70"/>
      <c r="E1642" s="70"/>
      <c r="F1642" s="70"/>
      <c r="G1642" s="69"/>
      <c r="H1642" s="97"/>
      <c r="I1642" s="114"/>
    </row>
    <row r="1643" spans="1:9" x14ac:dyDescent="0.25">
      <c r="A1643" s="31">
        <f t="shared" si="25"/>
        <v>1</v>
      </c>
      <c r="B1643" s="68"/>
      <c r="C1643" s="70"/>
      <c r="D1643" s="70"/>
      <c r="E1643" s="70"/>
      <c r="F1643" s="70"/>
      <c r="G1643" s="69"/>
      <c r="H1643" s="97"/>
      <c r="I1643" s="114"/>
    </row>
    <row r="1644" spans="1:9" x14ac:dyDescent="0.25">
      <c r="A1644" s="29">
        <f t="shared" si="25"/>
        <v>1</v>
      </c>
      <c r="B1644" s="68"/>
      <c r="C1644" s="70"/>
      <c r="D1644" s="70"/>
      <c r="E1644" s="70"/>
      <c r="F1644" s="70"/>
      <c r="G1644" s="69"/>
      <c r="H1644" s="97"/>
      <c r="I1644" s="114"/>
    </row>
    <row r="1645" spans="1:9" x14ac:dyDescent="0.25">
      <c r="A1645" s="31">
        <f t="shared" si="25"/>
        <v>1</v>
      </c>
      <c r="B1645" s="68"/>
      <c r="C1645" s="70"/>
      <c r="D1645" s="70"/>
      <c r="E1645" s="70"/>
      <c r="F1645" s="70"/>
      <c r="G1645" s="69"/>
      <c r="H1645" s="97"/>
      <c r="I1645" s="114"/>
    </row>
    <row r="1646" spans="1:9" x14ac:dyDescent="0.25">
      <c r="A1646" s="29">
        <f t="shared" si="25"/>
        <v>1</v>
      </c>
      <c r="B1646" s="68"/>
      <c r="C1646" s="70"/>
      <c r="D1646" s="70"/>
      <c r="E1646" s="70"/>
      <c r="F1646" s="70"/>
      <c r="G1646" s="69"/>
      <c r="H1646" s="97"/>
      <c r="I1646" s="114"/>
    </row>
    <row r="1647" spans="1:9" x14ac:dyDescent="0.25">
      <c r="A1647" s="31">
        <f t="shared" si="25"/>
        <v>1</v>
      </c>
      <c r="B1647" s="68"/>
      <c r="C1647" s="70"/>
      <c r="D1647" s="70"/>
      <c r="E1647" s="70"/>
      <c r="F1647" s="70"/>
      <c r="G1647" s="69"/>
      <c r="H1647" s="97"/>
      <c r="I1647" s="114"/>
    </row>
    <row r="1648" spans="1:9" x14ac:dyDescent="0.25">
      <c r="A1648" s="29">
        <f t="shared" si="25"/>
        <v>1</v>
      </c>
      <c r="B1648" s="68"/>
      <c r="C1648" s="70"/>
      <c r="D1648" s="70"/>
      <c r="E1648" s="70"/>
      <c r="F1648" s="70"/>
      <c r="G1648" s="69"/>
      <c r="H1648" s="97"/>
      <c r="I1648" s="114"/>
    </row>
    <row r="1649" spans="1:9" x14ac:dyDescent="0.25">
      <c r="A1649" s="31">
        <f t="shared" si="25"/>
        <v>1</v>
      </c>
      <c r="B1649" s="68"/>
      <c r="C1649" s="70"/>
      <c r="D1649" s="70"/>
      <c r="E1649" s="70"/>
      <c r="F1649" s="70"/>
      <c r="G1649" s="69"/>
      <c r="H1649" s="97"/>
      <c r="I1649" s="114"/>
    </row>
    <row r="1650" spans="1:9" x14ac:dyDescent="0.25">
      <c r="A1650" s="29">
        <f t="shared" si="25"/>
        <v>1</v>
      </c>
      <c r="B1650" s="68"/>
      <c r="C1650" s="70"/>
      <c r="D1650" s="70"/>
      <c r="E1650" s="70"/>
      <c r="F1650" s="70"/>
      <c r="G1650" s="69"/>
      <c r="H1650" s="97"/>
      <c r="I1650" s="114"/>
    </row>
    <row r="1651" spans="1:9" x14ac:dyDescent="0.25">
      <c r="A1651" s="31">
        <f t="shared" si="25"/>
        <v>1</v>
      </c>
      <c r="B1651" s="68"/>
      <c r="C1651" s="70"/>
      <c r="D1651" s="70"/>
      <c r="E1651" s="70"/>
      <c r="F1651" s="70"/>
      <c r="G1651" s="69"/>
      <c r="H1651" s="97"/>
      <c r="I1651" s="114"/>
    </row>
    <row r="1652" spans="1:9" x14ac:dyDescent="0.25">
      <c r="A1652" s="29">
        <f t="shared" si="25"/>
        <v>1</v>
      </c>
      <c r="B1652" s="68"/>
      <c r="C1652" s="70"/>
      <c r="D1652" s="70"/>
      <c r="E1652" s="70"/>
      <c r="F1652" s="70"/>
      <c r="G1652" s="69"/>
      <c r="H1652" s="97"/>
      <c r="I1652" s="114"/>
    </row>
    <row r="1653" spans="1:9" x14ac:dyDescent="0.25">
      <c r="A1653" s="31">
        <f t="shared" si="25"/>
        <v>1</v>
      </c>
      <c r="B1653" s="68"/>
      <c r="C1653" s="70"/>
      <c r="D1653" s="70"/>
      <c r="E1653" s="70"/>
      <c r="F1653" s="70"/>
      <c r="G1653" s="69"/>
      <c r="H1653" s="97"/>
      <c r="I1653" s="114"/>
    </row>
    <row r="1654" spans="1:9" x14ac:dyDescent="0.25">
      <c r="A1654" s="29">
        <f t="shared" si="25"/>
        <v>1</v>
      </c>
      <c r="B1654" s="68"/>
      <c r="C1654" s="70"/>
      <c r="D1654" s="70"/>
      <c r="E1654" s="70"/>
      <c r="F1654" s="70"/>
      <c r="G1654" s="69"/>
      <c r="H1654" s="97"/>
      <c r="I1654" s="114"/>
    </row>
    <row r="1655" spans="1:9" x14ac:dyDescent="0.25">
      <c r="A1655" s="31">
        <f t="shared" si="25"/>
        <v>1</v>
      </c>
      <c r="B1655" s="68"/>
      <c r="C1655" s="70"/>
      <c r="D1655" s="70"/>
      <c r="E1655" s="70"/>
      <c r="F1655" s="70"/>
      <c r="G1655" s="69"/>
      <c r="H1655" s="97"/>
      <c r="I1655" s="114"/>
    </row>
    <row r="1656" spans="1:9" x14ac:dyDescent="0.25">
      <c r="A1656" s="29">
        <f t="shared" si="25"/>
        <v>1</v>
      </c>
      <c r="B1656" s="68"/>
      <c r="C1656" s="70"/>
      <c r="D1656" s="70"/>
      <c r="E1656" s="70"/>
      <c r="F1656" s="70"/>
      <c r="G1656" s="69"/>
      <c r="H1656" s="97"/>
      <c r="I1656" s="114"/>
    </row>
    <row r="1657" spans="1:9" x14ac:dyDescent="0.25">
      <c r="A1657" s="31">
        <f t="shared" si="25"/>
        <v>1</v>
      </c>
      <c r="B1657" s="68"/>
      <c r="C1657" s="70"/>
      <c r="D1657" s="70"/>
      <c r="E1657" s="70"/>
      <c r="F1657" s="70"/>
      <c r="G1657" s="69"/>
      <c r="H1657" s="97"/>
      <c r="I1657" s="114"/>
    </row>
    <row r="1658" spans="1:9" x14ac:dyDescent="0.25">
      <c r="A1658" s="29">
        <f t="shared" si="25"/>
        <v>1</v>
      </c>
      <c r="B1658" s="68"/>
      <c r="C1658" s="70"/>
      <c r="D1658" s="70"/>
      <c r="E1658" s="70"/>
      <c r="F1658" s="70"/>
      <c r="G1658" s="69"/>
      <c r="H1658" s="97"/>
      <c r="I1658" s="114"/>
    </row>
    <row r="1659" spans="1:9" x14ac:dyDescent="0.25">
      <c r="A1659" s="31">
        <f t="shared" si="25"/>
        <v>1</v>
      </c>
      <c r="B1659" s="68"/>
      <c r="C1659" s="70"/>
      <c r="D1659" s="70"/>
      <c r="E1659" s="70"/>
      <c r="F1659" s="70"/>
      <c r="G1659" s="69"/>
      <c r="H1659" s="97"/>
      <c r="I1659" s="114"/>
    </row>
    <row r="1660" spans="1:9" x14ac:dyDescent="0.25">
      <c r="A1660" s="29">
        <f t="shared" si="25"/>
        <v>1</v>
      </c>
      <c r="B1660" s="68"/>
      <c r="C1660" s="70"/>
      <c r="D1660" s="70"/>
      <c r="E1660" s="70"/>
      <c r="F1660" s="70"/>
      <c r="G1660" s="69"/>
      <c r="H1660" s="97"/>
      <c r="I1660" s="114"/>
    </row>
    <row r="1661" spans="1:9" x14ac:dyDescent="0.25">
      <c r="A1661" s="31">
        <f t="shared" si="25"/>
        <v>1</v>
      </c>
      <c r="B1661" s="68"/>
      <c r="C1661" s="70"/>
      <c r="D1661" s="70"/>
      <c r="E1661" s="70"/>
      <c r="F1661" s="70"/>
      <c r="G1661" s="69"/>
      <c r="H1661" s="97"/>
      <c r="I1661" s="114"/>
    </row>
    <row r="1662" spans="1:9" x14ac:dyDescent="0.25">
      <c r="A1662" s="29">
        <f t="shared" si="25"/>
        <v>1</v>
      </c>
      <c r="B1662" s="68"/>
      <c r="C1662" s="70"/>
      <c r="D1662" s="70"/>
      <c r="E1662" s="70"/>
      <c r="F1662" s="70"/>
      <c r="G1662" s="69"/>
      <c r="H1662" s="97"/>
      <c r="I1662" s="114"/>
    </row>
    <row r="1663" spans="1:9" x14ac:dyDescent="0.25">
      <c r="A1663" s="31">
        <f t="shared" si="25"/>
        <v>1</v>
      </c>
      <c r="B1663" s="68"/>
      <c r="C1663" s="70"/>
      <c r="D1663" s="70"/>
      <c r="E1663" s="70"/>
      <c r="F1663" s="70"/>
      <c r="G1663" s="69"/>
      <c r="H1663" s="97"/>
      <c r="I1663" s="114"/>
    </row>
    <row r="1664" spans="1:9" x14ac:dyDescent="0.25">
      <c r="A1664" s="29">
        <f t="shared" si="25"/>
        <v>1</v>
      </c>
      <c r="B1664" s="68"/>
      <c r="C1664" s="70"/>
      <c r="D1664" s="70"/>
      <c r="E1664" s="70"/>
      <c r="F1664" s="70"/>
      <c r="G1664" s="69"/>
      <c r="H1664" s="97"/>
      <c r="I1664" s="114"/>
    </row>
    <row r="1665" spans="1:9" x14ac:dyDescent="0.25">
      <c r="A1665" s="31">
        <f t="shared" si="25"/>
        <v>1</v>
      </c>
      <c r="B1665" s="68"/>
      <c r="C1665" s="70"/>
      <c r="D1665" s="70"/>
      <c r="E1665" s="70"/>
      <c r="F1665" s="70"/>
      <c r="G1665" s="69"/>
      <c r="H1665" s="97"/>
      <c r="I1665" s="114"/>
    </row>
    <row r="1666" spans="1:9" x14ac:dyDescent="0.25">
      <c r="A1666" s="29">
        <f t="shared" si="25"/>
        <v>1</v>
      </c>
      <c r="B1666" s="68"/>
      <c r="C1666" s="70"/>
      <c r="D1666" s="70"/>
      <c r="E1666" s="70"/>
      <c r="F1666" s="70"/>
      <c r="G1666" s="69"/>
      <c r="H1666" s="97"/>
      <c r="I1666" s="114"/>
    </row>
    <row r="1667" spans="1:9" x14ac:dyDescent="0.25">
      <c r="A1667" s="31">
        <f t="shared" si="25"/>
        <v>1</v>
      </c>
      <c r="B1667" s="68"/>
      <c r="C1667" s="70"/>
      <c r="D1667" s="70"/>
      <c r="E1667" s="70"/>
      <c r="F1667" s="70"/>
      <c r="G1667" s="69"/>
      <c r="H1667" s="97"/>
      <c r="I1667" s="114"/>
    </row>
    <row r="1668" spans="1:9" x14ac:dyDescent="0.25">
      <c r="A1668" s="29">
        <f t="shared" si="25"/>
        <v>1</v>
      </c>
      <c r="B1668" s="68"/>
      <c r="C1668" s="70"/>
      <c r="D1668" s="70"/>
      <c r="E1668" s="70"/>
      <c r="F1668" s="70"/>
      <c r="G1668" s="69"/>
      <c r="H1668" s="97"/>
      <c r="I1668" s="114"/>
    </row>
    <row r="1669" spans="1:9" x14ac:dyDescent="0.25">
      <c r="A1669" s="31">
        <f t="shared" si="25"/>
        <v>1</v>
      </c>
      <c r="B1669" s="68"/>
      <c r="C1669" s="70"/>
      <c r="D1669" s="70"/>
      <c r="E1669" s="70"/>
      <c r="F1669" s="70"/>
      <c r="G1669" s="69"/>
      <c r="H1669" s="97"/>
      <c r="I1669" s="114"/>
    </row>
    <row r="1670" spans="1:9" x14ac:dyDescent="0.25">
      <c r="A1670" s="29">
        <f t="shared" ref="A1670:A1733" si="26">IF(OR(ISBLANK($B1670),$B1670=""),$A1669,$A1669+1)</f>
        <v>1</v>
      </c>
      <c r="B1670" s="68"/>
      <c r="C1670" s="70"/>
      <c r="D1670" s="70"/>
      <c r="E1670" s="70"/>
      <c r="F1670" s="70"/>
      <c r="G1670" s="69"/>
      <c r="H1670" s="97"/>
      <c r="I1670" s="114"/>
    </row>
    <row r="1671" spans="1:9" x14ac:dyDescent="0.25">
      <c r="A1671" s="31">
        <f t="shared" si="26"/>
        <v>1</v>
      </c>
      <c r="B1671" s="68"/>
      <c r="C1671" s="70"/>
      <c r="D1671" s="70"/>
      <c r="E1671" s="70"/>
      <c r="F1671" s="70"/>
      <c r="G1671" s="69"/>
      <c r="H1671" s="97"/>
      <c r="I1671" s="114"/>
    </row>
    <row r="1672" spans="1:9" x14ac:dyDescent="0.25">
      <c r="A1672" s="29">
        <f t="shared" si="26"/>
        <v>1</v>
      </c>
      <c r="B1672" s="68"/>
      <c r="C1672" s="70"/>
      <c r="D1672" s="70"/>
      <c r="E1672" s="70"/>
      <c r="F1672" s="70"/>
      <c r="G1672" s="69"/>
      <c r="H1672" s="97"/>
      <c r="I1672" s="114"/>
    </row>
    <row r="1673" spans="1:9" x14ac:dyDescent="0.25">
      <c r="A1673" s="31">
        <f t="shared" si="26"/>
        <v>1</v>
      </c>
      <c r="B1673" s="68"/>
      <c r="C1673" s="70"/>
      <c r="D1673" s="70"/>
      <c r="E1673" s="70"/>
      <c r="F1673" s="70"/>
      <c r="G1673" s="69"/>
      <c r="H1673" s="97"/>
      <c r="I1673" s="114"/>
    </row>
    <row r="1674" spans="1:9" x14ac:dyDescent="0.25">
      <c r="A1674" s="29">
        <f t="shared" si="26"/>
        <v>1</v>
      </c>
      <c r="B1674" s="68"/>
      <c r="C1674" s="70"/>
      <c r="D1674" s="70"/>
      <c r="E1674" s="70"/>
      <c r="F1674" s="70"/>
      <c r="G1674" s="69"/>
      <c r="H1674" s="97"/>
      <c r="I1674" s="114"/>
    </row>
    <row r="1675" spans="1:9" x14ac:dyDescent="0.25">
      <c r="A1675" s="31">
        <f t="shared" si="26"/>
        <v>1</v>
      </c>
      <c r="B1675" s="68"/>
      <c r="C1675" s="70"/>
      <c r="D1675" s="70"/>
      <c r="E1675" s="70"/>
      <c r="F1675" s="70"/>
      <c r="G1675" s="69"/>
      <c r="H1675" s="97"/>
      <c r="I1675" s="114"/>
    </row>
    <row r="1676" spans="1:9" x14ac:dyDescent="0.25">
      <c r="A1676" s="29">
        <f t="shared" si="26"/>
        <v>1</v>
      </c>
      <c r="B1676" s="68"/>
      <c r="C1676" s="70"/>
      <c r="D1676" s="70"/>
      <c r="E1676" s="70"/>
      <c r="F1676" s="70"/>
      <c r="G1676" s="69"/>
      <c r="H1676" s="97"/>
      <c r="I1676" s="114"/>
    </row>
    <row r="1677" spans="1:9" x14ac:dyDescent="0.25">
      <c r="A1677" s="31">
        <f t="shared" si="26"/>
        <v>1</v>
      </c>
      <c r="B1677" s="68"/>
      <c r="C1677" s="70"/>
      <c r="D1677" s="70"/>
      <c r="E1677" s="70"/>
      <c r="F1677" s="70"/>
      <c r="G1677" s="69"/>
      <c r="H1677" s="97"/>
      <c r="I1677" s="114"/>
    </row>
    <row r="1678" spans="1:9" x14ac:dyDescent="0.25">
      <c r="A1678" s="29">
        <f t="shared" si="26"/>
        <v>1</v>
      </c>
      <c r="B1678" s="68"/>
      <c r="C1678" s="70"/>
      <c r="D1678" s="70"/>
      <c r="E1678" s="70"/>
      <c r="F1678" s="70"/>
      <c r="G1678" s="69"/>
      <c r="H1678" s="97"/>
      <c r="I1678" s="114"/>
    </row>
    <row r="1679" spans="1:9" x14ac:dyDescent="0.25">
      <c r="A1679" s="31">
        <f t="shared" si="26"/>
        <v>1</v>
      </c>
      <c r="B1679" s="68"/>
      <c r="C1679" s="70"/>
      <c r="D1679" s="70"/>
      <c r="E1679" s="70"/>
      <c r="F1679" s="70"/>
      <c r="G1679" s="69"/>
      <c r="H1679" s="97"/>
      <c r="I1679" s="114"/>
    </row>
    <row r="1680" spans="1:9" x14ac:dyDescent="0.25">
      <c r="A1680" s="29">
        <f t="shared" si="26"/>
        <v>1</v>
      </c>
      <c r="B1680" s="68"/>
      <c r="C1680" s="70"/>
      <c r="D1680" s="70"/>
      <c r="E1680" s="70"/>
      <c r="F1680" s="70"/>
      <c r="G1680" s="69"/>
      <c r="H1680" s="97"/>
      <c r="I1680" s="114"/>
    </row>
    <row r="1681" spans="1:9" x14ac:dyDescent="0.25">
      <c r="A1681" s="31">
        <f t="shared" si="26"/>
        <v>1</v>
      </c>
      <c r="B1681" s="68"/>
      <c r="C1681" s="70"/>
      <c r="D1681" s="70"/>
      <c r="E1681" s="70"/>
      <c r="F1681" s="70"/>
      <c r="G1681" s="69"/>
      <c r="H1681" s="97"/>
      <c r="I1681" s="114"/>
    </row>
    <row r="1682" spans="1:9" x14ac:dyDescent="0.25">
      <c r="A1682" s="29">
        <f t="shared" si="26"/>
        <v>1</v>
      </c>
      <c r="B1682" s="68"/>
      <c r="C1682" s="70"/>
      <c r="D1682" s="70"/>
      <c r="E1682" s="70"/>
      <c r="F1682" s="70"/>
      <c r="G1682" s="69"/>
      <c r="H1682" s="97"/>
      <c r="I1682" s="114"/>
    </row>
    <row r="1683" spans="1:9" x14ac:dyDescent="0.25">
      <c r="A1683" s="31">
        <f t="shared" si="26"/>
        <v>1</v>
      </c>
      <c r="B1683" s="68"/>
      <c r="C1683" s="70"/>
      <c r="D1683" s="70"/>
      <c r="E1683" s="70"/>
      <c r="F1683" s="70"/>
      <c r="G1683" s="69"/>
      <c r="H1683" s="97"/>
      <c r="I1683" s="114"/>
    </row>
    <row r="1684" spans="1:9" x14ac:dyDescent="0.25">
      <c r="A1684" s="29">
        <f t="shared" si="26"/>
        <v>1</v>
      </c>
      <c r="B1684" s="68"/>
      <c r="C1684" s="70"/>
      <c r="D1684" s="70"/>
      <c r="E1684" s="70"/>
      <c r="F1684" s="70"/>
      <c r="G1684" s="69"/>
      <c r="H1684" s="97"/>
      <c r="I1684" s="114"/>
    </row>
    <row r="1685" spans="1:9" x14ac:dyDescent="0.25">
      <c r="A1685" s="31">
        <f t="shared" si="26"/>
        <v>1</v>
      </c>
      <c r="B1685" s="68"/>
      <c r="C1685" s="70"/>
      <c r="D1685" s="70"/>
      <c r="E1685" s="70"/>
      <c r="F1685" s="70"/>
      <c r="G1685" s="69"/>
      <c r="H1685" s="97"/>
      <c r="I1685" s="114"/>
    </row>
    <row r="1686" spans="1:9" x14ac:dyDescent="0.25">
      <c r="A1686" s="29">
        <f t="shared" si="26"/>
        <v>1</v>
      </c>
      <c r="B1686" s="68"/>
      <c r="C1686" s="70"/>
      <c r="D1686" s="70"/>
      <c r="E1686" s="70"/>
      <c r="F1686" s="70"/>
      <c r="G1686" s="69"/>
      <c r="H1686" s="97"/>
      <c r="I1686" s="114"/>
    </row>
    <row r="1687" spans="1:9" x14ac:dyDescent="0.25">
      <c r="A1687" s="31">
        <f t="shared" si="26"/>
        <v>1</v>
      </c>
      <c r="B1687" s="68"/>
      <c r="C1687" s="70"/>
      <c r="D1687" s="70"/>
      <c r="E1687" s="70"/>
      <c r="F1687" s="70"/>
      <c r="G1687" s="69"/>
      <c r="H1687" s="97"/>
      <c r="I1687" s="114"/>
    </row>
    <row r="1688" spans="1:9" x14ac:dyDescent="0.25">
      <c r="A1688" s="29">
        <f t="shared" si="26"/>
        <v>1</v>
      </c>
      <c r="B1688" s="68"/>
      <c r="C1688" s="70"/>
      <c r="D1688" s="70"/>
      <c r="E1688" s="70"/>
      <c r="F1688" s="70"/>
      <c r="G1688" s="69"/>
      <c r="H1688" s="97"/>
      <c r="I1688" s="114"/>
    </row>
    <row r="1689" spans="1:9" x14ac:dyDescent="0.25">
      <c r="A1689" s="31">
        <f t="shared" si="26"/>
        <v>1</v>
      </c>
      <c r="B1689" s="68"/>
      <c r="C1689" s="70"/>
      <c r="D1689" s="70"/>
      <c r="E1689" s="70"/>
      <c r="F1689" s="70"/>
      <c r="G1689" s="69"/>
      <c r="H1689" s="97"/>
      <c r="I1689" s="114"/>
    </row>
    <row r="1690" spans="1:9" x14ac:dyDescent="0.25">
      <c r="A1690" s="29">
        <f t="shared" si="26"/>
        <v>1</v>
      </c>
      <c r="B1690" s="68"/>
      <c r="C1690" s="70"/>
      <c r="D1690" s="70"/>
      <c r="E1690" s="70"/>
      <c r="F1690" s="70"/>
      <c r="G1690" s="69"/>
      <c r="H1690" s="97"/>
      <c r="I1690" s="114"/>
    </row>
    <row r="1691" spans="1:9" x14ac:dyDescent="0.25">
      <c r="A1691" s="31">
        <f t="shared" si="26"/>
        <v>1</v>
      </c>
      <c r="B1691" s="68"/>
      <c r="C1691" s="70"/>
      <c r="D1691" s="70"/>
      <c r="E1691" s="70"/>
      <c r="F1691" s="70"/>
      <c r="G1691" s="69"/>
      <c r="H1691" s="97"/>
      <c r="I1691" s="114"/>
    </row>
    <row r="1692" spans="1:9" x14ac:dyDescent="0.25">
      <c r="A1692" s="29">
        <f t="shared" si="26"/>
        <v>1</v>
      </c>
      <c r="B1692" s="68"/>
      <c r="C1692" s="70"/>
      <c r="D1692" s="70"/>
      <c r="E1692" s="70"/>
      <c r="F1692" s="70"/>
      <c r="G1692" s="69"/>
      <c r="H1692" s="97"/>
      <c r="I1692" s="114"/>
    </row>
    <row r="1693" spans="1:9" x14ac:dyDescent="0.25">
      <c r="A1693" s="31">
        <f t="shared" si="26"/>
        <v>1</v>
      </c>
      <c r="B1693" s="68"/>
      <c r="C1693" s="70"/>
      <c r="D1693" s="70"/>
      <c r="E1693" s="70"/>
      <c r="F1693" s="70"/>
      <c r="G1693" s="69"/>
      <c r="H1693" s="97"/>
      <c r="I1693" s="114"/>
    </row>
    <row r="1694" spans="1:9" x14ac:dyDescent="0.25">
      <c r="A1694" s="29">
        <f t="shared" si="26"/>
        <v>1</v>
      </c>
      <c r="B1694" s="68"/>
      <c r="C1694" s="70"/>
      <c r="D1694" s="70"/>
      <c r="E1694" s="70"/>
      <c r="F1694" s="70"/>
      <c r="G1694" s="69"/>
      <c r="H1694" s="97"/>
      <c r="I1694" s="114"/>
    </row>
    <row r="1695" spans="1:9" x14ac:dyDescent="0.25">
      <c r="A1695" s="31">
        <f t="shared" si="26"/>
        <v>1</v>
      </c>
      <c r="B1695" s="68"/>
      <c r="C1695" s="70"/>
      <c r="D1695" s="70"/>
      <c r="E1695" s="70"/>
      <c r="F1695" s="70"/>
      <c r="G1695" s="69"/>
      <c r="H1695" s="97"/>
      <c r="I1695" s="114"/>
    </row>
    <row r="1696" spans="1:9" x14ac:dyDescent="0.25">
      <c r="A1696" s="29">
        <f t="shared" si="26"/>
        <v>1</v>
      </c>
      <c r="B1696" s="68"/>
      <c r="C1696" s="70"/>
      <c r="D1696" s="70"/>
      <c r="E1696" s="70"/>
      <c r="F1696" s="70"/>
      <c r="G1696" s="69"/>
      <c r="H1696" s="97"/>
      <c r="I1696" s="114"/>
    </row>
    <row r="1697" spans="1:9" x14ac:dyDescent="0.25">
      <c r="A1697" s="31">
        <f t="shared" si="26"/>
        <v>1</v>
      </c>
      <c r="B1697" s="68"/>
      <c r="C1697" s="70"/>
      <c r="D1697" s="70"/>
      <c r="E1697" s="70"/>
      <c r="F1697" s="70"/>
      <c r="G1697" s="69"/>
      <c r="H1697" s="97"/>
      <c r="I1697" s="114"/>
    </row>
    <row r="1698" spans="1:9" x14ac:dyDescent="0.25">
      <c r="A1698" s="29">
        <f t="shared" si="26"/>
        <v>1</v>
      </c>
      <c r="B1698" s="68"/>
      <c r="C1698" s="70"/>
      <c r="D1698" s="70"/>
      <c r="E1698" s="70"/>
      <c r="F1698" s="70"/>
      <c r="G1698" s="69"/>
      <c r="H1698" s="97"/>
      <c r="I1698" s="114"/>
    </row>
    <row r="1699" spans="1:9" x14ac:dyDescent="0.25">
      <c r="A1699" s="31">
        <f t="shared" si="26"/>
        <v>1</v>
      </c>
      <c r="B1699" s="68"/>
      <c r="C1699" s="70"/>
      <c r="D1699" s="70"/>
      <c r="E1699" s="70"/>
      <c r="F1699" s="70"/>
      <c r="G1699" s="69"/>
      <c r="H1699" s="97"/>
      <c r="I1699" s="114"/>
    </row>
    <row r="1700" spans="1:9" x14ac:dyDescent="0.25">
      <c r="A1700" s="29">
        <f t="shared" si="26"/>
        <v>1</v>
      </c>
      <c r="B1700" s="68"/>
      <c r="C1700" s="70"/>
      <c r="D1700" s="70"/>
      <c r="E1700" s="70"/>
      <c r="F1700" s="70"/>
      <c r="G1700" s="69"/>
      <c r="H1700" s="97"/>
      <c r="I1700" s="114"/>
    </row>
    <row r="1701" spans="1:9" x14ac:dyDescent="0.25">
      <c r="A1701" s="31">
        <f t="shared" si="26"/>
        <v>1</v>
      </c>
      <c r="B1701" s="68"/>
      <c r="C1701" s="70"/>
      <c r="D1701" s="70"/>
      <c r="E1701" s="70"/>
      <c r="F1701" s="70"/>
      <c r="G1701" s="69"/>
      <c r="H1701" s="97"/>
      <c r="I1701" s="114"/>
    </row>
    <row r="1702" spans="1:9" x14ac:dyDescent="0.25">
      <c r="A1702" s="29">
        <f t="shared" si="26"/>
        <v>1</v>
      </c>
      <c r="B1702" s="68"/>
      <c r="C1702" s="70"/>
      <c r="D1702" s="70"/>
      <c r="E1702" s="70"/>
      <c r="F1702" s="70"/>
      <c r="G1702" s="69"/>
      <c r="H1702" s="97"/>
      <c r="I1702" s="114"/>
    </row>
    <row r="1703" spans="1:9" x14ac:dyDescent="0.25">
      <c r="A1703" s="31">
        <f t="shared" si="26"/>
        <v>1</v>
      </c>
      <c r="B1703" s="68"/>
      <c r="C1703" s="70"/>
      <c r="D1703" s="70"/>
      <c r="E1703" s="70"/>
      <c r="F1703" s="70"/>
      <c r="G1703" s="69"/>
      <c r="H1703" s="97"/>
      <c r="I1703" s="114"/>
    </row>
    <row r="1704" spans="1:9" x14ac:dyDescent="0.25">
      <c r="A1704" s="29">
        <f t="shared" si="26"/>
        <v>1</v>
      </c>
      <c r="B1704" s="68"/>
      <c r="C1704" s="70"/>
      <c r="D1704" s="70"/>
      <c r="E1704" s="70"/>
      <c r="F1704" s="70"/>
      <c r="G1704" s="69"/>
      <c r="H1704" s="97"/>
      <c r="I1704" s="114"/>
    </row>
    <row r="1705" spans="1:9" x14ac:dyDescent="0.25">
      <c r="A1705" s="31">
        <f t="shared" si="26"/>
        <v>1</v>
      </c>
      <c r="B1705" s="68"/>
      <c r="C1705" s="70"/>
      <c r="D1705" s="70"/>
      <c r="E1705" s="70"/>
      <c r="F1705" s="70"/>
      <c r="G1705" s="69"/>
      <c r="H1705" s="97"/>
      <c r="I1705" s="114"/>
    </row>
    <row r="1706" spans="1:9" x14ac:dyDescent="0.25">
      <c r="A1706" s="29">
        <f t="shared" si="26"/>
        <v>1</v>
      </c>
      <c r="B1706" s="68"/>
      <c r="C1706" s="70"/>
      <c r="D1706" s="70"/>
      <c r="E1706" s="70"/>
      <c r="F1706" s="70"/>
      <c r="G1706" s="69"/>
      <c r="H1706" s="97"/>
      <c r="I1706" s="114"/>
    </row>
    <row r="1707" spans="1:9" x14ac:dyDescent="0.25">
      <c r="A1707" s="31">
        <f t="shared" si="26"/>
        <v>1</v>
      </c>
      <c r="B1707" s="68"/>
      <c r="C1707" s="70"/>
      <c r="D1707" s="70"/>
      <c r="E1707" s="70"/>
      <c r="F1707" s="70"/>
      <c r="G1707" s="69"/>
      <c r="H1707" s="97"/>
      <c r="I1707" s="114"/>
    </row>
    <row r="1708" spans="1:9" x14ac:dyDescent="0.25">
      <c r="A1708" s="29">
        <f t="shared" si="26"/>
        <v>1</v>
      </c>
      <c r="B1708" s="68"/>
      <c r="C1708" s="70"/>
      <c r="D1708" s="70"/>
      <c r="E1708" s="70"/>
      <c r="F1708" s="70"/>
      <c r="G1708" s="69"/>
      <c r="H1708" s="97"/>
      <c r="I1708" s="114"/>
    </row>
    <row r="1709" spans="1:9" x14ac:dyDescent="0.25">
      <c r="A1709" s="31">
        <f t="shared" si="26"/>
        <v>1</v>
      </c>
      <c r="B1709" s="68"/>
      <c r="C1709" s="70"/>
      <c r="D1709" s="70"/>
      <c r="E1709" s="70"/>
      <c r="F1709" s="70"/>
      <c r="G1709" s="69"/>
      <c r="H1709" s="97"/>
      <c r="I1709" s="114"/>
    </row>
    <row r="1710" spans="1:9" x14ac:dyDescent="0.25">
      <c r="A1710" s="29">
        <f t="shared" si="26"/>
        <v>1</v>
      </c>
      <c r="B1710" s="68"/>
      <c r="C1710" s="70"/>
      <c r="D1710" s="70"/>
      <c r="E1710" s="70"/>
      <c r="F1710" s="70"/>
      <c r="G1710" s="69"/>
      <c r="H1710" s="97"/>
      <c r="I1710" s="114"/>
    </row>
    <row r="1711" spans="1:9" x14ac:dyDescent="0.25">
      <c r="A1711" s="31">
        <f t="shared" si="26"/>
        <v>1</v>
      </c>
      <c r="B1711" s="68"/>
      <c r="C1711" s="70"/>
      <c r="D1711" s="70"/>
      <c r="E1711" s="70"/>
      <c r="F1711" s="70"/>
      <c r="G1711" s="69"/>
      <c r="H1711" s="97"/>
      <c r="I1711" s="114"/>
    </row>
    <row r="1712" spans="1:9" x14ac:dyDescent="0.25">
      <c r="A1712" s="29">
        <f t="shared" si="26"/>
        <v>1</v>
      </c>
      <c r="B1712" s="68"/>
      <c r="C1712" s="70"/>
      <c r="D1712" s="70"/>
      <c r="E1712" s="70"/>
      <c r="F1712" s="70"/>
      <c r="G1712" s="69"/>
      <c r="H1712" s="97"/>
      <c r="I1712" s="114"/>
    </row>
    <row r="1713" spans="1:9" x14ac:dyDescent="0.25">
      <c r="A1713" s="31">
        <f t="shared" si="26"/>
        <v>1</v>
      </c>
      <c r="B1713" s="68"/>
      <c r="C1713" s="70"/>
      <c r="D1713" s="70"/>
      <c r="E1713" s="70"/>
      <c r="F1713" s="70"/>
      <c r="G1713" s="69"/>
      <c r="H1713" s="97"/>
      <c r="I1713" s="114"/>
    </row>
    <row r="1714" spans="1:9" x14ac:dyDescent="0.25">
      <c r="A1714" s="29">
        <f t="shared" si="26"/>
        <v>1</v>
      </c>
      <c r="B1714" s="68"/>
      <c r="C1714" s="70"/>
      <c r="D1714" s="70"/>
      <c r="E1714" s="70"/>
      <c r="F1714" s="70"/>
      <c r="G1714" s="69"/>
      <c r="H1714" s="97"/>
      <c r="I1714" s="114"/>
    </row>
    <row r="1715" spans="1:9" x14ac:dyDescent="0.25">
      <c r="A1715" s="31">
        <f t="shared" si="26"/>
        <v>1</v>
      </c>
      <c r="B1715" s="68"/>
      <c r="C1715" s="70"/>
      <c r="D1715" s="70"/>
      <c r="E1715" s="70"/>
      <c r="F1715" s="70"/>
      <c r="G1715" s="69"/>
      <c r="H1715" s="97"/>
      <c r="I1715" s="114"/>
    </row>
    <row r="1716" spans="1:9" x14ac:dyDescent="0.25">
      <c r="A1716" s="29">
        <f t="shared" si="26"/>
        <v>1</v>
      </c>
      <c r="B1716" s="68"/>
      <c r="C1716" s="70"/>
      <c r="D1716" s="70"/>
      <c r="E1716" s="70"/>
      <c r="F1716" s="70"/>
      <c r="G1716" s="69"/>
      <c r="H1716" s="97"/>
      <c r="I1716" s="114"/>
    </row>
    <row r="1717" spans="1:9" x14ac:dyDescent="0.25">
      <c r="A1717" s="31">
        <f t="shared" si="26"/>
        <v>1</v>
      </c>
      <c r="B1717" s="68"/>
      <c r="C1717" s="70"/>
      <c r="D1717" s="70"/>
      <c r="E1717" s="70"/>
      <c r="F1717" s="70"/>
      <c r="G1717" s="69"/>
      <c r="H1717" s="97"/>
      <c r="I1717" s="114"/>
    </row>
    <row r="1718" spans="1:9" x14ac:dyDescent="0.25">
      <c r="A1718" s="29">
        <f t="shared" si="26"/>
        <v>1</v>
      </c>
      <c r="B1718" s="68"/>
      <c r="C1718" s="70"/>
      <c r="D1718" s="70"/>
      <c r="E1718" s="70"/>
      <c r="F1718" s="70"/>
      <c r="G1718" s="69"/>
      <c r="H1718" s="97"/>
      <c r="I1718" s="114"/>
    </row>
    <row r="1719" spans="1:9" x14ac:dyDescent="0.25">
      <c r="A1719" s="31">
        <f t="shared" si="26"/>
        <v>1</v>
      </c>
      <c r="B1719" s="68"/>
      <c r="C1719" s="70"/>
      <c r="D1719" s="70"/>
      <c r="E1719" s="70"/>
      <c r="F1719" s="70"/>
      <c r="G1719" s="69"/>
      <c r="H1719" s="97"/>
      <c r="I1719" s="114"/>
    </row>
    <row r="1720" spans="1:9" x14ac:dyDescent="0.25">
      <c r="A1720" s="29">
        <f t="shared" si="26"/>
        <v>1</v>
      </c>
      <c r="B1720" s="68"/>
      <c r="C1720" s="70"/>
      <c r="D1720" s="70"/>
      <c r="E1720" s="70"/>
      <c r="F1720" s="70"/>
      <c r="G1720" s="69"/>
      <c r="H1720" s="97"/>
      <c r="I1720" s="114"/>
    </row>
    <row r="1721" spans="1:9" x14ac:dyDescent="0.25">
      <c r="A1721" s="31">
        <f t="shared" si="26"/>
        <v>1</v>
      </c>
      <c r="B1721" s="68"/>
      <c r="C1721" s="70"/>
      <c r="D1721" s="70"/>
      <c r="E1721" s="70"/>
      <c r="F1721" s="70"/>
      <c r="G1721" s="69"/>
      <c r="H1721" s="97"/>
      <c r="I1721" s="114"/>
    </row>
    <row r="1722" spans="1:9" x14ac:dyDescent="0.25">
      <c r="A1722" s="29">
        <f t="shared" si="26"/>
        <v>1</v>
      </c>
      <c r="B1722" s="68"/>
      <c r="C1722" s="70"/>
      <c r="D1722" s="70"/>
      <c r="E1722" s="70"/>
      <c r="F1722" s="70"/>
      <c r="G1722" s="69"/>
      <c r="H1722" s="97"/>
      <c r="I1722" s="114"/>
    </row>
    <row r="1723" spans="1:9" x14ac:dyDescent="0.25">
      <c r="A1723" s="31">
        <f t="shared" si="26"/>
        <v>1</v>
      </c>
      <c r="B1723" s="68"/>
      <c r="C1723" s="70"/>
      <c r="D1723" s="70"/>
      <c r="E1723" s="70"/>
      <c r="F1723" s="70"/>
      <c r="G1723" s="69"/>
      <c r="H1723" s="97"/>
      <c r="I1723" s="114"/>
    </row>
    <row r="1724" spans="1:9" x14ac:dyDescent="0.25">
      <c r="A1724" s="29">
        <f t="shared" si="26"/>
        <v>1</v>
      </c>
      <c r="B1724" s="68"/>
      <c r="C1724" s="70"/>
      <c r="D1724" s="70"/>
      <c r="E1724" s="70"/>
      <c r="F1724" s="70"/>
      <c r="G1724" s="69"/>
      <c r="H1724" s="97"/>
      <c r="I1724" s="114"/>
    </row>
    <row r="1725" spans="1:9" x14ac:dyDescent="0.25">
      <c r="A1725" s="31">
        <f t="shared" si="26"/>
        <v>1</v>
      </c>
      <c r="B1725" s="68"/>
      <c r="C1725" s="70"/>
      <c r="D1725" s="70"/>
      <c r="E1725" s="70"/>
      <c r="F1725" s="70"/>
      <c r="G1725" s="69"/>
      <c r="H1725" s="97"/>
      <c r="I1725" s="114"/>
    </row>
    <row r="1726" spans="1:9" x14ac:dyDescent="0.25">
      <c r="A1726" s="29">
        <f t="shared" si="26"/>
        <v>1</v>
      </c>
      <c r="B1726" s="68"/>
      <c r="C1726" s="70"/>
      <c r="D1726" s="70"/>
      <c r="E1726" s="70"/>
      <c r="F1726" s="70"/>
      <c r="G1726" s="69"/>
      <c r="H1726" s="97"/>
      <c r="I1726" s="114"/>
    </row>
    <row r="1727" spans="1:9" x14ac:dyDescent="0.25">
      <c r="A1727" s="31">
        <f t="shared" si="26"/>
        <v>1</v>
      </c>
      <c r="B1727" s="68"/>
      <c r="C1727" s="70"/>
      <c r="D1727" s="70"/>
      <c r="E1727" s="70"/>
      <c r="F1727" s="70"/>
      <c r="G1727" s="69"/>
      <c r="H1727" s="97"/>
      <c r="I1727" s="114"/>
    </row>
    <row r="1728" spans="1:9" x14ac:dyDescent="0.25">
      <c r="A1728" s="29">
        <f t="shared" si="26"/>
        <v>1</v>
      </c>
      <c r="B1728" s="68"/>
      <c r="C1728" s="70"/>
      <c r="D1728" s="70"/>
      <c r="E1728" s="70"/>
      <c r="F1728" s="70"/>
      <c r="G1728" s="69"/>
      <c r="H1728" s="97"/>
      <c r="I1728" s="114"/>
    </row>
    <row r="1729" spans="1:9" x14ac:dyDescent="0.25">
      <c r="A1729" s="31">
        <f t="shared" si="26"/>
        <v>1</v>
      </c>
      <c r="B1729" s="68"/>
      <c r="C1729" s="70"/>
      <c r="D1729" s="70"/>
      <c r="E1729" s="70"/>
      <c r="F1729" s="70"/>
      <c r="G1729" s="69"/>
      <c r="H1729" s="97"/>
      <c r="I1729" s="114"/>
    </row>
    <row r="1730" spans="1:9" x14ac:dyDescent="0.25">
      <c r="A1730" s="29">
        <f t="shared" si="26"/>
        <v>1</v>
      </c>
      <c r="B1730" s="68"/>
      <c r="C1730" s="70"/>
      <c r="D1730" s="70"/>
      <c r="E1730" s="70"/>
      <c r="F1730" s="70"/>
      <c r="G1730" s="69"/>
      <c r="H1730" s="97"/>
      <c r="I1730" s="114"/>
    </row>
    <row r="1731" spans="1:9" x14ac:dyDescent="0.25">
      <c r="A1731" s="31">
        <f t="shared" si="26"/>
        <v>1</v>
      </c>
      <c r="B1731" s="68"/>
      <c r="C1731" s="70"/>
      <c r="D1731" s="70"/>
      <c r="E1731" s="70"/>
      <c r="F1731" s="70"/>
      <c r="G1731" s="69"/>
      <c r="H1731" s="97"/>
      <c r="I1731" s="114"/>
    </row>
    <row r="1732" spans="1:9" x14ac:dyDescent="0.25">
      <c r="A1732" s="29">
        <f t="shared" si="26"/>
        <v>1</v>
      </c>
      <c r="B1732" s="68"/>
      <c r="C1732" s="70"/>
      <c r="D1732" s="70"/>
      <c r="E1732" s="70"/>
      <c r="F1732" s="70"/>
      <c r="G1732" s="69"/>
      <c r="H1732" s="97"/>
      <c r="I1732" s="114"/>
    </row>
    <row r="1733" spans="1:9" x14ac:dyDescent="0.25">
      <c r="A1733" s="31">
        <f t="shared" si="26"/>
        <v>1</v>
      </c>
      <c r="B1733" s="68"/>
      <c r="C1733" s="70"/>
      <c r="D1733" s="70"/>
      <c r="E1733" s="70"/>
      <c r="F1733" s="70"/>
      <c r="G1733" s="69"/>
      <c r="H1733" s="97"/>
      <c r="I1733" s="114"/>
    </row>
    <row r="1734" spans="1:9" x14ac:dyDescent="0.25">
      <c r="A1734" s="29">
        <f t="shared" ref="A1734:A1797" si="27">IF(OR(ISBLANK($B1734),$B1734=""),$A1733,$A1733+1)</f>
        <v>1</v>
      </c>
      <c r="B1734" s="68"/>
      <c r="C1734" s="70"/>
      <c r="D1734" s="70"/>
      <c r="E1734" s="70"/>
      <c r="F1734" s="70"/>
      <c r="G1734" s="69"/>
      <c r="H1734" s="97"/>
      <c r="I1734" s="114"/>
    </row>
    <row r="1735" spans="1:9" x14ac:dyDescent="0.25">
      <c r="A1735" s="31">
        <f t="shared" si="27"/>
        <v>1</v>
      </c>
      <c r="B1735" s="68"/>
      <c r="C1735" s="70"/>
      <c r="D1735" s="70"/>
      <c r="E1735" s="70"/>
      <c r="F1735" s="70"/>
      <c r="G1735" s="69"/>
      <c r="H1735" s="97"/>
      <c r="I1735" s="114"/>
    </row>
    <row r="1736" spans="1:9" x14ac:dyDescent="0.25">
      <c r="A1736" s="29">
        <f t="shared" si="27"/>
        <v>1</v>
      </c>
      <c r="B1736" s="68"/>
      <c r="C1736" s="70"/>
      <c r="D1736" s="70"/>
      <c r="E1736" s="70"/>
      <c r="F1736" s="70"/>
      <c r="G1736" s="69"/>
      <c r="H1736" s="97"/>
      <c r="I1736" s="114"/>
    </row>
    <row r="1737" spans="1:9" x14ac:dyDescent="0.25">
      <c r="A1737" s="31">
        <f t="shared" si="27"/>
        <v>1</v>
      </c>
      <c r="B1737" s="68"/>
      <c r="C1737" s="70"/>
      <c r="D1737" s="70"/>
      <c r="E1737" s="70"/>
      <c r="F1737" s="70"/>
      <c r="G1737" s="69"/>
      <c r="H1737" s="97"/>
      <c r="I1737" s="114"/>
    </row>
    <row r="1738" spans="1:9" x14ac:dyDescent="0.25">
      <c r="A1738" s="29">
        <f t="shared" si="27"/>
        <v>1</v>
      </c>
      <c r="B1738" s="68"/>
      <c r="C1738" s="70"/>
      <c r="D1738" s="70"/>
      <c r="E1738" s="70"/>
      <c r="F1738" s="70"/>
      <c r="G1738" s="69"/>
      <c r="H1738" s="97"/>
      <c r="I1738" s="114"/>
    </row>
    <row r="1739" spans="1:9" x14ac:dyDescent="0.25">
      <c r="A1739" s="31">
        <f t="shared" si="27"/>
        <v>1</v>
      </c>
      <c r="B1739" s="68"/>
      <c r="C1739" s="70"/>
      <c r="D1739" s="70"/>
      <c r="E1739" s="70"/>
      <c r="F1739" s="70"/>
      <c r="G1739" s="69"/>
      <c r="H1739" s="97"/>
      <c r="I1739" s="114"/>
    </row>
    <row r="1740" spans="1:9" x14ac:dyDescent="0.25">
      <c r="A1740" s="29">
        <f t="shared" si="27"/>
        <v>1</v>
      </c>
      <c r="B1740" s="68"/>
      <c r="C1740" s="70"/>
      <c r="D1740" s="70"/>
      <c r="E1740" s="70"/>
      <c r="F1740" s="70"/>
      <c r="G1740" s="69"/>
      <c r="H1740" s="97"/>
      <c r="I1740" s="114"/>
    </row>
    <row r="1741" spans="1:9" x14ac:dyDescent="0.25">
      <c r="A1741" s="31">
        <f t="shared" si="27"/>
        <v>1</v>
      </c>
      <c r="B1741" s="68"/>
      <c r="C1741" s="70"/>
      <c r="D1741" s="70"/>
      <c r="E1741" s="70"/>
      <c r="F1741" s="70"/>
      <c r="G1741" s="69"/>
      <c r="H1741" s="97"/>
      <c r="I1741" s="114"/>
    </row>
    <row r="1742" spans="1:9" x14ac:dyDescent="0.25">
      <c r="A1742" s="29">
        <f t="shared" si="27"/>
        <v>1</v>
      </c>
      <c r="B1742" s="68"/>
      <c r="C1742" s="70"/>
      <c r="D1742" s="70"/>
      <c r="E1742" s="70"/>
      <c r="F1742" s="70"/>
      <c r="G1742" s="69"/>
      <c r="H1742" s="97"/>
      <c r="I1742" s="114"/>
    </row>
    <row r="1743" spans="1:9" x14ac:dyDescent="0.25">
      <c r="A1743" s="31">
        <f t="shared" si="27"/>
        <v>1</v>
      </c>
      <c r="B1743" s="68"/>
      <c r="C1743" s="70"/>
      <c r="D1743" s="70"/>
      <c r="E1743" s="70"/>
      <c r="F1743" s="70"/>
      <c r="G1743" s="69"/>
      <c r="H1743" s="97"/>
      <c r="I1743" s="114"/>
    </row>
    <row r="1744" spans="1:9" x14ac:dyDescent="0.25">
      <c r="A1744" s="29">
        <f t="shared" si="27"/>
        <v>1</v>
      </c>
      <c r="B1744" s="68"/>
      <c r="C1744" s="70"/>
      <c r="D1744" s="70"/>
      <c r="E1744" s="70"/>
      <c r="F1744" s="70"/>
      <c r="G1744" s="69"/>
      <c r="H1744" s="97"/>
      <c r="I1744" s="114"/>
    </row>
    <row r="1745" spans="1:9" x14ac:dyDescent="0.25">
      <c r="A1745" s="31">
        <f t="shared" si="27"/>
        <v>1</v>
      </c>
      <c r="B1745" s="68"/>
      <c r="C1745" s="70"/>
      <c r="D1745" s="70"/>
      <c r="E1745" s="70"/>
      <c r="F1745" s="70"/>
      <c r="G1745" s="69"/>
      <c r="H1745" s="97"/>
      <c r="I1745" s="114"/>
    </row>
    <row r="1746" spans="1:9" x14ac:dyDescent="0.25">
      <c r="A1746" s="29">
        <f t="shared" si="27"/>
        <v>1</v>
      </c>
      <c r="B1746" s="68"/>
      <c r="C1746" s="70"/>
      <c r="D1746" s="70"/>
      <c r="E1746" s="70"/>
      <c r="F1746" s="70"/>
      <c r="G1746" s="69"/>
      <c r="H1746" s="97"/>
      <c r="I1746" s="114"/>
    </row>
    <row r="1747" spans="1:9" x14ac:dyDescent="0.25">
      <c r="A1747" s="31">
        <f t="shared" si="27"/>
        <v>1</v>
      </c>
      <c r="B1747" s="68"/>
      <c r="C1747" s="70"/>
      <c r="D1747" s="70"/>
      <c r="E1747" s="70"/>
      <c r="F1747" s="70"/>
      <c r="G1747" s="69"/>
      <c r="H1747" s="97"/>
      <c r="I1747" s="114"/>
    </row>
    <row r="1748" spans="1:9" x14ac:dyDescent="0.25">
      <c r="A1748" s="29">
        <f t="shared" si="27"/>
        <v>1</v>
      </c>
      <c r="B1748" s="68"/>
      <c r="C1748" s="70"/>
      <c r="D1748" s="70"/>
      <c r="E1748" s="70"/>
      <c r="F1748" s="70"/>
      <c r="G1748" s="69"/>
      <c r="H1748" s="97"/>
      <c r="I1748" s="114"/>
    </row>
    <row r="1749" spans="1:9" x14ac:dyDescent="0.25">
      <c r="A1749" s="31">
        <f t="shared" si="27"/>
        <v>1</v>
      </c>
      <c r="B1749" s="68"/>
      <c r="C1749" s="70"/>
      <c r="D1749" s="70"/>
      <c r="E1749" s="70"/>
      <c r="F1749" s="70"/>
      <c r="G1749" s="69"/>
      <c r="H1749" s="97"/>
      <c r="I1749" s="114"/>
    </row>
    <row r="1750" spans="1:9" x14ac:dyDescent="0.25">
      <c r="A1750" s="29">
        <f t="shared" si="27"/>
        <v>1</v>
      </c>
      <c r="B1750" s="68"/>
      <c r="C1750" s="70"/>
      <c r="D1750" s="70"/>
      <c r="E1750" s="70"/>
      <c r="F1750" s="70"/>
      <c r="G1750" s="69"/>
      <c r="H1750" s="97"/>
      <c r="I1750" s="114"/>
    </row>
    <row r="1751" spans="1:9" x14ac:dyDescent="0.25">
      <c r="A1751" s="31">
        <f t="shared" si="27"/>
        <v>1</v>
      </c>
      <c r="B1751" s="68"/>
      <c r="C1751" s="70"/>
      <c r="D1751" s="70"/>
      <c r="E1751" s="70"/>
      <c r="F1751" s="70"/>
      <c r="G1751" s="69"/>
      <c r="H1751" s="97"/>
      <c r="I1751" s="114"/>
    </row>
    <row r="1752" spans="1:9" x14ac:dyDescent="0.25">
      <c r="A1752" s="29">
        <f t="shared" si="27"/>
        <v>1</v>
      </c>
      <c r="B1752" s="68"/>
      <c r="C1752" s="70"/>
      <c r="D1752" s="70"/>
      <c r="E1752" s="70"/>
      <c r="F1752" s="70"/>
      <c r="G1752" s="69"/>
      <c r="H1752" s="97"/>
      <c r="I1752" s="114"/>
    </row>
    <row r="1753" spans="1:9" x14ac:dyDescent="0.25">
      <c r="A1753" s="31">
        <f t="shared" si="27"/>
        <v>1</v>
      </c>
      <c r="B1753" s="68"/>
      <c r="C1753" s="70"/>
      <c r="D1753" s="70"/>
      <c r="E1753" s="70"/>
      <c r="F1753" s="70"/>
      <c r="G1753" s="69"/>
      <c r="H1753" s="97"/>
      <c r="I1753" s="114"/>
    </row>
    <row r="1754" spans="1:9" x14ac:dyDescent="0.25">
      <c r="A1754" s="29">
        <f t="shared" si="27"/>
        <v>1</v>
      </c>
      <c r="B1754" s="68"/>
      <c r="C1754" s="70"/>
      <c r="D1754" s="70"/>
      <c r="E1754" s="70"/>
      <c r="F1754" s="70"/>
      <c r="G1754" s="69"/>
      <c r="H1754" s="97"/>
      <c r="I1754" s="114"/>
    </row>
    <row r="1755" spans="1:9" x14ac:dyDescent="0.25">
      <c r="A1755" s="31">
        <f t="shared" si="27"/>
        <v>1</v>
      </c>
      <c r="B1755" s="68"/>
      <c r="C1755" s="70"/>
      <c r="D1755" s="70"/>
      <c r="E1755" s="70"/>
      <c r="F1755" s="70"/>
      <c r="G1755" s="69"/>
      <c r="H1755" s="97"/>
      <c r="I1755" s="114"/>
    </row>
    <row r="1756" spans="1:9" x14ac:dyDescent="0.25">
      <c r="A1756" s="29">
        <f t="shared" si="27"/>
        <v>1</v>
      </c>
      <c r="B1756" s="68"/>
      <c r="C1756" s="70"/>
      <c r="D1756" s="70"/>
      <c r="E1756" s="70"/>
      <c r="F1756" s="70"/>
      <c r="G1756" s="69"/>
      <c r="H1756" s="97"/>
      <c r="I1756" s="114"/>
    </row>
    <row r="1757" spans="1:9" x14ac:dyDescent="0.25">
      <c r="A1757" s="31">
        <f t="shared" si="27"/>
        <v>1</v>
      </c>
      <c r="B1757" s="68"/>
      <c r="C1757" s="70"/>
      <c r="D1757" s="70"/>
      <c r="E1757" s="70"/>
      <c r="F1757" s="70"/>
      <c r="G1757" s="69"/>
      <c r="H1757" s="97"/>
      <c r="I1757" s="114"/>
    </row>
    <row r="1758" spans="1:9" x14ac:dyDescent="0.25">
      <c r="A1758" s="29">
        <f t="shared" si="27"/>
        <v>1</v>
      </c>
      <c r="B1758" s="68"/>
      <c r="C1758" s="70"/>
      <c r="D1758" s="70"/>
      <c r="E1758" s="70"/>
      <c r="F1758" s="70"/>
      <c r="G1758" s="69"/>
      <c r="H1758" s="97"/>
      <c r="I1758" s="114"/>
    </row>
    <row r="1759" spans="1:9" x14ac:dyDescent="0.25">
      <c r="A1759" s="31">
        <f t="shared" si="27"/>
        <v>1</v>
      </c>
      <c r="B1759" s="68"/>
      <c r="C1759" s="70"/>
      <c r="D1759" s="70"/>
      <c r="E1759" s="70"/>
      <c r="F1759" s="70"/>
      <c r="G1759" s="69"/>
      <c r="H1759" s="97"/>
      <c r="I1759" s="114"/>
    </row>
    <row r="1760" spans="1:9" x14ac:dyDescent="0.25">
      <c r="A1760" s="29">
        <f t="shared" si="27"/>
        <v>1</v>
      </c>
      <c r="B1760" s="68"/>
      <c r="C1760" s="70"/>
      <c r="D1760" s="70"/>
      <c r="E1760" s="70"/>
      <c r="F1760" s="70"/>
      <c r="G1760" s="69"/>
      <c r="H1760" s="97"/>
      <c r="I1760" s="114"/>
    </row>
    <row r="1761" spans="1:9" x14ac:dyDescent="0.25">
      <c r="A1761" s="31">
        <f t="shared" si="27"/>
        <v>1</v>
      </c>
      <c r="B1761" s="68"/>
      <c r="C1761" s="70"/>
      <c r="D1761" s="70"/>
      <c r="E1761" s="70"/>
      <c r="F1761" s="70"/>
      <c r="G1761" s="69"/>
      <c r="H1761" s="97"/>
      <c r="I1761" s="114"/>
    </row>
    <row r="1762" spans="1:9" x14ac:dyDescent="0.25">
      <c r="A1762" s="29">
        <f t="shared" si="27"/>
        <v>1</v>
      </c>
      <c r="B1762" s="68"/>
      <c r="C1762" s="70"/>
      <c r="D1762" s="70"/>
      <c r="E1762" s="70"/>
      <c r="F1762" s="70"/>
      <c r="G1762" s="69"/>
      <c r="H1762" s="97"/>
      <c r="I1762" s="114"/>
    </row>
    <row r="1763" spans="1:9" x14ac:dyDescent="0.25">
      <c r="A1763" s="31">
        <f t="shared" si="27"/>
        <v>1</v>
      </c>
      <c r="B1763" s="68"/>
      <c r="C1763" s="70"/>
      <c r="D1763" s="70"/>
      <c r="E1763" s="70"/>
      <c r="F1763" s="70"/>
      <c r="G1763" s="69"/>
      <c r="H1763" s="97"/>
      <c r="I1763" s="114"/>
    </row>
    <row r="1764" spans="1:9" x14ac:dyDescent="0.25">
      <c r="A1764" s="29">
        <f t="shared" si="27"/>
        <v>1</v>
      </c>
      <c r="B1764" s="68"/>
      <c r="C1764" s="70"/>
      <c r="D1764" s="70"/>
      <c r="E1764" s="70"/>
      <c r="F1764" s="70"/>
      <c r="G1764" s="69"/>
      <c r="H1764" s="97"/>
      <c r="I1764" s="114"/>
    </row>
    <row r="1765" spans="1:9" x14ac:dyDescent="0.25">
      <c r="A1765" s="31">
        <f t="shared" si="27"/>
        <v>1</v>
      </c>
      <c r="B1765" s="68"/>
      <c r="C1765" s="70"/>
      <c r="D1765" s="70"/>
      <c r="E1765" s="70"/>
      <c r="F1765" s="70"/>
      <c r="G1765" s="69"/>
      <c r="H1765" s="97"/>
      <c r="I1765" s="114"/>
    </row>
    <row r="1766" spans="1:9" x14ac:dyDescent="0.25">
      <c r="A1766" s="29">
        <f t="shared" si="27"/>
        <v>1</v>
      </c>
      <c r="B1766" s="68"/>
      <c r="C1766" s="70"/>
      <c r="D1766" s="70"/>
      <c r="E1766" s="70"/>
      <c r="F1766" s="70"/>
      <c r="G1766" s="69"/>
      <c r="H1766" s="97"/>
      <c r="I1766" s="114"/>
    </row>
    <row r="1767" spans="1:9" x14ac:dyDescent="0.25">
      <c r="A1767" s="31">
        <f t="shared" si="27"/>
        <v>1</v>
      </c>
      <c r="B1767" s="68"/>
      <c r="C1767" s="70"/>
      <c r="D1767" s="70"/>
      <c r="E1767" s="70"/>
      <c r="F1767" s="70"/>
      <c r="G1767" s="69"/>
      <c r="H1767" s="97"/>
      <c r="I1767" s="114"/>
    </row>
    <row r="1768" spans="1:9" x14ac:dyDescent="0.25">
      <c r="A1768" s="29">
        <f t="shared" si="27"/>
        <v>1</v>
      </c>
      <c r="B1768" s="68"/>
      <c r="C1768" s="70"/>
      <c r="D1768" s="70"/>
      <c r="E1768" s="70"/>
      <c r="F1768" s="70"/>
      <c r="G1768" s="69"/>
      <c r="H1768" s="97"/>
      <c r="I1768" s="114"/>
    </row>
    <row r="1769" spans="1:9" x14ac:dyDescent="0.25">
      <c r="A1769" s="31">
        <f t="shared" si="27"/>
        <v>1</v>
      </c>
      <c r="B1769" s="68"/>
      <c r="C1769" s="70"/>
      <c r="D1769" s="70"/>
      <c r="E1769" s="70"/>
      <c r="F1769" s="70"/>
      <c r="G1769" s="69"/>
      <c r="H1769" s="97"/>
      <c r="I1769" s="114"/>
    </row>
    <row r="1770" spans="1:9" x14ac:dyDescent="0.25">
      <c r="A1770" s="29">
        <f t="shared" si="27"/>
        <v>1</v>
      </c>
      <c r="B1770" s="68"/>
      <c r="C1770" s="70"/>
      <c r="D1770" s="70"/>
      <c r="E1770" s="70"/>
      <c r="F1770" s="70"/>
      <c r="G1770" s="69"/>
      <c r="H1770" s="97"/>
      <c r="I1770" s="114"/>
    </row>
    <row r="1771" spans="1:9" x14ac:dyDescent="0.25">
      <c r="A1771" s="31">
        <f t="shared" si="27"/>
        <v>1</v>
      </c>
      <c r="B1771" s="68"/>
      <c r="C1771" s="70"/>
      <c r="D1771" s="70"/>
      <c r="E1771" s="70"/>
      <c r="F1771" s="70"/>
      <c r="G1771" s="69"/>
      <c r="H1771" s="97"/>
      <c r="I1771" s="114"/>
    </row>
    <row r="1772" spans="1:9" x14ac:dyDescent="0.25">
      <c r="A1772" s="29">
        <f t="shared" si="27"/>
        <v>1</v>
      </c>
      <c r="B1772" s="68"/>
      <c r="C1772" s="70"/>
      <c r="D1772" s="70"/>
      <c r="E1772" s="70"/>
      <c r="F1772" s="70"/>
      <c r="G1772" s="69"/>
      <c r="H1772" s="97"/>
      <c r="I1772" s="114"/>
    </row>
    <row r="1773" spans="1:9" x14ac:dyDescent="0.25">
      <c r="A1773" s="31">
        <f t="shared" si="27"/>
        <v>1</v>
      </c>
      <c r="B1773" s="68"/>
      <c r="C1773" s="70"/>
      <c r="D1773" s="70"/>
      <c r="E1773" s="70"/>
      <c r="F1773" s="70"/>
      <c r="G1773" s="69"/>
      <c r="H1773" s="97"/>
      <c r="I1773" s="114"/>
    </row>
    <row r="1774" spans="1:9" x14ac:dyDescent="0.25">
      <c r="A1774" s="29">
        <f t="shared" si="27"/>
        <v>1</v>
      </c>
      <c r="B1774" s="68"/>
      <c r="C1774" s="70"/>
      <c r="D1774" s="70"/>
      <c r="E1774" s="70"/>
      <c r="F1774" s="70"/>
      <c r="G1774" s="69"/>
      <c r="H1774" s="97"/>
      <c r="I1774" s="114"/>
    </row>
    <row r="1775" spans="1:9" x14ac:dyDescent="0.25">
      <c r="A1775" s="31">
        <f t="shared" si="27"/>
        <v>1</v>
      </c>
      <c r="B1775" s="68"/>
      <c r="C1775" s="70"/>
      <c r="D1775" s="70"/>
      <c r="E1775" s="70"/>
      <c r="F1775" s="70"/>
      <c r="G1775" s="69"/>
      <c r="H1775" s="97"/>
      <c r="I1775" s="114"/>
    </row>
    <row r="1776" spans="1:9" x14ac:dyDescent="0.25">
      <c r="A1776" s="29">
        <f t="shared" si="27"/>
        <v>1</v>
      </c>
      <c r="B1776" s="68"/>
      <c r="C1776" s="70"/>
      <c r="D1776" s="70"/>
      <c r="E1776" s="70"/>
      <c r="F1776" s="70"/>
      <c r="G1776" s="69"/>
      <c r="H1776" s="97"/>
      <c r="I1776" s="114"/>
    </row>
    <row r="1777" spans="1:9" x14ac:dyDescent="0.25">
      <c r="A1777" s="31">
        <f t="shared" si="27"/>
        <v>1</v>
      </c>
      <c r="B1777" s="68"/>
      <c r="C1777" s="70"/>
      <c r="D1777" s="70"/>
      <c r="E1777" s="70"/>
      <c r="F1777" s="70"/>
      <c r="G1777" s="69"/>
      <c r="H1777" s="97"/>
      <c r="I1777" s="114"/>
    </row>
    <row r="1778" spans="1:9" x14ac:dyDescent="0.25">
      <c r="A1778" s="29">
        <f t="shared" si="27"/>
        <v>1</v>
      </c>
      <c r="B1778" s="68"/>
      <c r="C1778" s="70"/>
      <c r="D1778" s="70"/>
      <c r="E1778" s="70"/>
      <c r="F1778" s="70"/>
      <c r="G1778" s="69"/>
      <c r="H1778" s="97"/>
      <c r="I1778" s="114"/>
    </row>
    <row r="1779" spans="1:9" x14ac:dyDescent="0.25">
      <c r="A1779" s="31">
        <f t="shared" si="27"/>
        <v>1</v>
      </c>
      <c r="B1779" s="68"/>
      <c r="C1779" s="70"/>
      <c r="D1779" s="70"/>
      <c r="E1779" s="70"/>
      <c r="F1779" s="70"/>
      <c r="G1779" s="69"/>
      <c r="H1779" s="97"/>
      <c r="I1779" s="114"/>
    </row>
    <row r="1780" spans="1:9" x14ac:dyDescent="0.25">
      <c r="A1780" s="29">
        <f t="shared" si="27"/>
        <v>1</v>
      </c>
      <c r="B1780" s="68"/>
      <c r="C1780" s="70"/>
      <c r="D1780" s="70"/>
      <c r="E1780" s="70"/>
      <c r="F1780" s="70"/>
      <c r="G1780" s="69"/>
      <c r="H1780" s="97"/>
      <c r="I1780" s="114"/>
    </row>
    <row r="1781" spans="1:9" x14ac:dyDescent="0.25">
      <c r="A1781" s="31">
        <f t="shared" si="27"/>
        <v>1</v>
      </c>
      <c r="B1781" s="68"/>
      <c r="C1781" s="70"/>
      <c r="D1781" s="70"/>
      <c r="E1781" s="70"/>
      <c r="F1781" s="70"/>
      <c r="G1781" s="69"/>
      <c r="H1781" s="97"/>
      <c r="I1781" s="114"/>
    </row>
    <row r="1782" spans="1:9" x14ac:dyDescent="0.25">
      <c r="A1782" s="29">
        <f t="shared" si="27"/>
        <v>1</v>
      </c>
      <c r="B1782" s="68"/>
      <c r="C1782" s="70"/>
      <c r="D1782" s="70"/>
      <c r="E1782" s="70"/>
      <c r="F1782" s="70"/>
      <c r="G1782" s="69"/>
      <c r="H1782" s="97"/>
      <c r="I1782" s="114"/>
    </row>
    <row r="1783" spans="1:9" x14ac:dyDescent="0.25">
      <c r="A1783" s="31">
        <f t="shared" si="27"/>
        <v>1</v>
      </c>
      <c r="B1783" s="68"/>
      <c r="C1783" s="70"/>
      <c r="D1783" s="70"/>
      <c r="E1783" s="70"/>
      <c r="F1783" s="70"/>
      <c r="G1783" s="69"/>
      <c r="H1783" s="97"/>
      <c r="I1783" s="114"/>
    </row>
    <row r="1784" spans="1:9" x14ac:dyDescent="0.25">
      <c r="A1784" s="29">
        <f t="shared" si="27"/>
        <v>1</v>
      </c>
      <c r="B1784" s="68"/>
      <c r="C1784" s="70"/>
      <c r="D1784" s="70"/>
      <c r="E1784" s="70"/>
      <c r="F1784" s="70"/>
      <c r="G1784" s="69"/>
      <c r="H1784" s="97"/>
      <c r="I1784" s="114"/>
    </row>
    <row r="1785" spans="1:9" x14ac:dyDescent="0.25">
      <c r="A1785" s="31">
        <f t="shared" si="27"/>
        <v>1</v>
      </c>
      <c r="B1785" s="68"/>
      <c r="C1785" s="70"/>
      <c r="D1785" s="70"/>
      <c r="E1785" s="70"/>
      <c r="F1785" s="70"/>
      <c r="G1785" s="69"/>
      <c r="H1785" s="97"/>
      <c r="I1785" s="114"/>
    </row>
    <row r="1786" spans="1:9" x14ac:dyDescent="0.25">
      <c r="A1786" s="29">
        <f t="shared" si="27"/>
        <v>1</v>
      </c>
      <c r="B1786" s="68"/>
      <c r="C1786" s="70"/>
      <c r="D1786" s="70"/>
      <c r="E1786" s="70"/>
      <c r="F1786" s="70"/>
      <c r="G1786" s="69"/>
      <c r="H1786" s="97"/>
      <c r="I1786" s="114"/>
    </row>
    <row r="1787" spans="1:9" x14ac:dyDescent="0.25">
      <c r="A1787" s="31">
        <f t="shared" si="27"/>
        <v>1</v>
      </c>
      <c r="B1787" s="68"/>
      <c r="C1787" s="70"/>
      <c r="D1787" s="70"/>
      <c r="E1787" s="70"/>
      <c r="F1787" s="70"/>
      <c r="G1787" s="69"/>
      <c r="H1787" s="97"/>
      <c r="I1787" s="114"/>
    </row>
    <row r="1788" spans="1:9" x14ac:dyDescent="0.25">
      <c r="A1788" s="29">
        <f t="shared" si="27"/>
        <v>1</v>
      </c>
      <c r="B1788" s="68"/>
      <c r="C1788" s="70"/>
      <c r="D1788" s="70"/>
      <c r="E1788" s="70"/>
      <c r="F1788" s="70"/>
      <c r="G1788" s="69"/>
      <c r="H1788" s="97"/>
      <c r="I1788" s="114"/>
    </row>
    <row r="1789" spans="1:9" x14ac:dyDescent="0.25">
      <c r="A1789" s="31">
        <f t="shared" si="27"/>
        <v>1</v>
      </c>
      <c r="B1789" s="68"/>
      <c r="C1789" s="70"/>
      <c r="D1789" s="70"/>
      <c r="E1789" s="70"/>
      <c r="F1789" s="70"/>
      <c r="G1789" s="69"/>
      <c r="H1789" s="97"/>
      <c r="I1789" s="114"/>
    </row>
    <row r="1790" spans="1:9" x14ac:dyDescent="0.25">
      <c r="A1790" s="29">
        <f t="shared" si="27"/>
        <v>1</v>
      </c>
      <c r="B1790" s="68"/>
      <c r="C1790" s="70"/>
      <c r="D1790" s="70"/>
      <c r="E1790" s="70"/>
      <c r="F1790" s="70"/>
      <c r="G1790" s="69"/>
      <c r="H1790" s="97"/>
      <c r="I1790" s="114"/>
    </row>
    <row r="1791" spans="1:9" x14ac:dyDescent="0.25">
      <c r="A1791" s="31">
        <f t="shared" si="27"/>
        <v>1</v>
      </c>
      <c r="B1791" s="68"/>
      <c r="C1791" s="70"/>
      <c r="D1791" s="70"/>
      <c r="E1791" s="70"/>
      <c r="F1791" s="70"/>
      <c r="G1791" s="69"/>
      <c r="H1791" s="97"/>
      <c r="I1791" s="114"/>
    </row>
    <row r="1792" spans="1:9" x14ac:dyDescent="0.25">
      <c r="A1792" s="29">
        <f t="shared" si="27"/>
        <v>1</v>
      </c>
      <c r="B1792" s="68"/>
      <c r="C1792" s="70"/>
      <c r="D1792" s="70"/>
      <c r="E1792" s="70"/>
      <c r="F1792" s="70"/>
      <c r="G1792" s="69"/>
      <c r="H1792" s="97"/>
      <c r="I1792" s="114"/>
    </row>
    <row r="1793" spans="1:9" x14ac:dyDescent="0.25">
      <c r="A1793" s="31">
        <f t="shared" si="27"/>
        <v>1</v>
      </c>
      <c r="B1793" s="68"/>
      <c r="C1793" s="70"/>
      <c r="D1793" s="70"/>
      <c r="E1793" s="70"/>
      <c r="F1793" s="70"/>
      <c r="G1793" s="69"/>
      <c r="H1793" s="97"/>
      <c r="I1793" s="114"/>
    </row>
    <row r="1794" spans="1:9" x14ac:dyDescent="0.25">
      <c r="A1794" s="29">
        <f t="shared" si="27"/>
        <v>1</v>
      </c>
      <c r="B1794" s="68"/>
      <c r="C1794" s="70"/>
      <c r="D1794" s="70"/>
      <c r="E1794" s="70"/>
      <c r="F1794" s="70"/>
      <c r="G1794" s="69"/>
      <c r="H1794" s="97"/>
      <c r="I1794" s="114"/>
    </row>
    <row r="1795" spans="1:9" x14ac:dyDescent="0.25">
      <c r="A1795" s="31">
        <f t="shared" si="27"/>
        <v>1</v>
      </c>
      <c r="B1795" s="68"/>
      <c r="C1795" s="70"/>
      <c r="D1795" s="70"/>
      <c r="E1795" s="70"/>
      <c r="F1795" s="70"/>
      <c r="G1795" s="69"/>
      <c r="H1795" s="97"/>
      <c r="I1795" s="114"/>
    </row>
    <row r="1796" spans="1:9" x14ac:dyDescent="0.25">
      <c r="A1796" s="29">
        <f t="shared" si="27"/>
        <v>1</v>
      </c>
      <c r="B1796" s="68"/>
      <c r="C1796" s="70"/>
      <c r="D1796" s="70"/>
      <c r="E1796" s="70"/>
      <c r="F1796" s="70"/>
      <c r="G1796" s="69"/>
      <c r="H1796" s="97"/>
      <c r="I1796" s="114"/>
    </row>
    <row r="1797" spans="1:9" x14ac:dyDescent="0.25">
      <c r="A1797" s="31">
        <f t="shared" si="27"/>
        <v>1</v>
      </c>
      <c r="B1797" s="68"/>
      <c r="C1797" s="70"/>
      <c r="D1797" s="70"/>
      <c r="E1797" s="70"/>
      <c r="F1797" s="70"/>
      <c r="G1797" s="69"/>
      <c r="H1797" s="97"/>
      <c r="I1797" s="114"/>
    </row>
    <row r="1798" spans="1:9" x14ac:dyDescent="0.25">
      <c r="A1798" s="29">
        <f t="shared" ref="A1798:A1861" si="28">IF(OR(ISBLANK($B1798),$B1798=""),$A1797,$A1797+1)</f>
        <v>1</v>
      </c>
      <c r="B1798" s="68"/>
      <c r="C1798" s="70"/>
      <c r="D1798" s="70"/>
      <c r="E1798" s="70"/>
      <c r="F1798" s="70"/>
      <c r="G1798" s="69"/>
      <c r="H1798" s="97"/>
      <c r="I1798" s="114"/>
    </row>
    <row r="1799" spans="1:9" x14ac:dyDescent="0.25">
      <c r="A1799" s="31">
        <f t="shared" si="28"/>
        <v>1</v>
      </c>
      <c r="B1799" s="68"/>
      <c r="C1799" s="70"/>
      <c r="D1799" s="70"/>
      <c r="E1799" s="70"/>
      <c r="F1799" s="70"/>
      <c r="G1799" s="69"/>
      <c r="H1799" s="97"/>
      <c r="I1799" s="114"/>
    </row>
    <row r="1800" spans="1:9" x14ac:dyDescent="0.25">
      <c r="A1800" s="29">
        <f t="shared" si="28"/>
        <v>1</v>
      </c>
      <c r="B1800" s="68"/>
      <c r="C1800" s="70"/>
      <c r="D1800" s="70"/>
      <c r="E1800" s="70"/>
      <c r="F1800" s="70"/>
      <c r="G1800" s="69"/>
      <c r="H1800" s="97"/>
      <c r="I1800" s="114"/>
    </row>
    <row r="1801" spans="1:9" x14ac:dyDescent="0.25">
      <c r="A1801" s="31">
        <f t="shared" si="28"/>
        <v>1</v>
      </c>
      <c r="B1801" s="68"/>
      <c r="C1801" s="70"/>
      <c r="D1801" s="70"/>
      <c r="E1801" s="70"/>
      <c r="F1801" s="70"/>
      <c r="G1801" s="69"/>
      <c r="H1801" s="97"/>
      <c r="I1801" s="114"/>
    </row>
    <row r="1802" spans="1:9" x14ac:dyDescent="0.25">
      <c r="A1802" s="29">
        <f t="shared" si="28"/>
        <v>1</v>
      </c>
      <c r="B1802" s="68"/>
      <c r="C1802" s="70"/>
      <c r="D1802" s="70"/>
      <c r="E1802" s="70"/>
      <c r="F1802" s="70"/>
      <c r="G1802" s="69"/>
      <c r="H1802" s="97"/>
      <c r="I1802" s="114"/>
    </row>
    <row r="1803" spans="1:9" x14ac:dyDescent="0.25">
      <c r="A1803" s="31">
        <f t="shared" si="28"/>
        <v>1</v>
      </c>
      <c r="B1803" s="68"/>
      <c r="C1803" s="70"/>
      <c r="D1803" s="70"/>
      <c r="E1803" s="70"/>
      <c r="F1803" s="70"/>
      <c r="G1803" s="69"/>
      <c r="H1803" s="97"/>
      <c r="I1803" s="114"/>
    </row>
    <row r="1804" spans="1:9" x14ac:dyDescent="0.25">
      <c r="A1804" s="29">
        <f t="shared" si="28"/>
        <v>1</v>
      </c>
      <c r="B1804" s="68"/>
      <c r="C1804" s="70"/>
      <c r="D1804" s="70"/>
      <c r="E1804" s="70"/>
      <c r="F1804" s="70"/>
      <c r="G1804" s="69"/>
      <c r="H1804" s="97"/>
      <c r="I1804" s="114"/>
    </row>
    <row r="1805" spans="1:9" x14ac:dyDescent="0.25">
      <c r="A1805" s="31">
        <f t="shared" si="28"/>
        <v>1</v>
      </c>
      <c r="B1805" s="68"/>
      <c r="C1805" s="70"/>
      <c r="D1805" s="70"/>
      <c r="E1805" s="70"/>
      <c r="F1805" s="70"/>
      <c r="G1805" s="69"/>
      <c r="H1805" s="97"/>
      <c r="I1805" s="114"/>
    </row>
    <row r="1806" spans="1:9" x14ac:dyDescent="0.25">
      <c r="A1806" s="29">
        <f t="shared" si="28"/>
        <v>1</v>
      </c>
      <c r="B1806" s="68"/>
      <c r="C1806" s="70"/>
      <c r="D1806" s="70"/>
      <c r="E1806" s="70"/>
      <c r="F1806" s="70"/>
      <c r="G1806" s="69"/>
      <c r="H1806" s="97"/>
      <c r="I1806" s="114"/>
    </row>
    <row r="1807" spans="1:9" x14ac:dyDescent="0.25">
      <c r="A1807" s="31">
        <f t="shared" si="28"/>
        <v>1</v>
      </c>
      <c r="B1807" s="68"/>
      <c r="C1807" s="70"/>
      <c r="D1807" s="70"/>
      <c r="E1807" s="70"/>
      <c r="F1807" s="70"/>
      <c r="G1807" s="69"/>
      <c r="H1807" s="97"/>
      <c r="I1807" s="114"/>
    </row>
    <row r="1808" spans="1:9" x14ac:dyDescent="0.25">
      <c r="A1808" s="29">
        <f t="shared" si="28"/>
        <v>1</v>
      </c>
      <c r="B1808" s="68"/>
      <c r="C1808" s="70"/>
      <c r="D1808" s="70"/>
      <c r="E1808" s="70"/>
      <c r="F1808" s="70"/>
      <c r="G1808" s="69"/>
      <c r="H1808" s="97"/>
      <c r="I1808" s="114"/>
    </row>
    <row r="1809" spans="1:9" x14ac:dyDescent="0.25">
      <c r="A1809" s="31">
        <f t="shared" si="28"/>
        <v>1</v>
      </c>
      <c r="B1809" s="68"/>
      <c r="C1809" s="70"/>
      <c r="D1809" s="70"/>
      <c r="E1809" s="70"/>
      <c r="F1809" s="70"/>
      <c r="G1809" s="69"/>
      <c r="H1809" s="97"/>
      <c r="I1809" s="114"/>
    </row>
    <row r="1810" spans="1:9" x14ac:dyDescent="0.25">
      <c r="A1810" s="29">
        <f t="shared" si="28"/>
        <v>1</v>
      </c>
      <c r="B1810" s="68"/>
      <c r="C1810" s="70"/>
      <c r="D1810" s="70"/>
      <c r="E1810" s="70"/>
      <c r="F1810" s="70"/>
      <c r="G1810" s="69"/>
      <c r="H1810" s="97"/>
      <c r="I1810" s="114"/>
    </row>
    <row r="1811" spans="1:9" x14ac:dyDescent="0.25">
      <c r="A1811" s="31">
        <f t="shared" si="28"/>
        <v>1</v>
      </c>
      <c r="B1811" s="68"/>
      <c r="C1811" s="70"/>
      <c r="D1811" s="70"/>
      <c r="E1811" s="70"/>
      <c r="F1811" s="70"/>
      <c r="G1811" s="69"/>
      <c r="H1811" s="97"/>
      <c r="I1811" s="114"/>
    </row>
    <row r="1812" spans="1:9" x14ac:dyDescent="0.25">
      <c r="A1812" s="29">
        <f t="shared" si="28"/>
        <v>1</v>
      </c>
      <c r="B1812" s="68"/>
      <c r="C1812" s="70"/>
      <c r="D1812" s="70"/>
      <c r="E1812" s="70"/>
      <c r="F1812" s="70"/>
      <c r="G1812" s="69"/>
      <c r="H1812" s="97"/>
      <c r="I1812" s="114"/>
    </row>
    <row r="1813" spans="1:9" x14ac:dyDescent="0.25">
      <c r="A1813" s="31">
        <f t="shared" si="28"/>
        <v>1</v>
      </c>
      <c r="B1813" s="68"/>
      <c r="C1813" s="70"/>
      <c r="D1813" s="70"/>
      <c r="E1813" s="70"/>
      <c r="F1813" s="70"/>
      <c r="G1813" s="69"/>
      <c r="H1813" s="97"/>
      <c r="I1813" s="114"/>
    </row>
    <row r="1814" spans="1:9" x14ac:dyDescent="0.25">
      <c r="A1814" s="29">
        <f t="shared" si="28"/>
        <v>1</v>
      </c>
      <c r="B1814" s="68"/>
      <c r="C1814" s="70"/>
      <c r="D1814" s="70"/>
      <c r="E1814" s="70"/>
      <c r="F1814" s="70"/>
      <c r="G1814" s="69"/>
      <c r="H1814" s="97"/>
      <c r="I1814" s="114"/>
    </row>
    <row r="1815" spans="1:9" x14ac:dyDescent="0.25">
      <c r="A1815" s="31">
        <f t="shared" si="28"/>
        <v>1</v>
      </c>
      <c r="B1815" s="68"/>
      <c r="C1815" s="70"/>
      <c r="D1815" s="70"/>
      <c r="E1815" s="70"/>
      <c r="F1815" s="70"/>
      <c r="G1815" s="69"/>
      <c r="H1815" s="97"/>
      <c r="I1815" s="114"/>
    </row>
    <row r="1816" spans="1:9" x14ac:dyDescent="0.25">
      <c r="A1816" s="29">
        <f t="shared" si="28"/>
        <v>1</v>
      </c>
      <c r="B1816" s="68"/>
      <c r="C1816" s="70"/>
      <c r="D1816" s="70"/>
      <c r="E1816" s="70"/>
      <c r="F1816" s="70"/>
      <c r="G1816" s="69"/>
      <c r="H1816" s="97"/>
      <c r="I1816" s="114"/>
    </row>
    <row r="1817" spans="1:9" x14ac:dyDescent="0.25">
      <c r="A1817" s="31">
        <f t="shared" si="28"/>
        <v>1</v>
      </c>
      <c r="B1817" s="68"/>
      <c r="C1817" s="70"/>
      <c r="D1817" s="70"/>
      <c r="E1817" s="70"/>
      <c r="F1817" s="70"/>
      <c r="G1817" s="69"/>
      <c r="H1817" s="97"/>
      <c r="I1817" s="114"/>
    </row>
    <row r="1818" spans="1:9" x14ac:dyDescent="0.25">
      <c r="A1818" s="29">
        <f t="shared" si="28"/>
        <v>1</v>
      </c>
      <c r="B1818" s="68"/>
      <c r="C1818" s="70"/>
      <c r="D1818" s="70"/>
      <c r="E1818" s="70"/>
      <c r="F1818" s="70"/>
      <c r="G1818" s="69"/>
      <c r="H1818" s="97"/>
      <c r="I1818" s="114"/>
    </row>
    <row r="1819" spans="1:9" x14ac:dyDescent="0.25">
      <c r="A1819" s="31">
        <f t="shared" si="28"/>
        <v>1</v>
      </c>
      <c r="B1819" s="68"/>
      <c r="C1819" s="70"/>
      <c r="D1819" s="70"/>
      <c r="E1819" s="70"/>
      <c r="F1819" s="70"/>
      <c r="G1819" s="69"/>
      <c r="H1819" s="97"/>
      <c r="I1819" s="114"/>
    </row>
    <row r="1820" spans="1:9" x14ac:dyDescent="0.25">
      <c r="A1820" s="29">
        <f t="shared" si="28"/>
        <v>1</v>
      </c>
      <c r="B1820" s="68"/>
      <c r="C1820" s="70"/>
      <c r="D1820" s="70"/>
      <c r="E1820" s="70"/>
      <c r="F1820" s="70"/>
      <c r="G1820" s="69"/>
      <c r="H1820" s="97"/>
      <c r="I1820" s="114"/>
    </row>
    <row r="1821" spans="1:9" x14ac:dyDescent="0.25">
      <c r="A1821" s="31">
        <f t="shared" si="28"/>
        <v>1</v>
      </c>
      <c r="B1821" s="68"/>
      <c r="C1821" s="70"/>
      <c r="D1821" s="70"/>
      <c r="E1821" s="70"/>
      <c r="F1821" s="70"/>
      <c r="G1821" s="69"/>
      <c r="H1821" s="97"/>
      <c r="I1821" s="114"/>
    </row>
    <row r="1822" spans="1:9" x14ac:dyDescent="0.25">
      <c r="A1822" s="29">
        <f t="shared" si="28"/>
        <v>1</v>
      </c>
      <c r="B1822" s="68"/>
      <c r="C1822" s="70"/>
      <c r="D1822" s="70"/>
      <c r="E1822" s="70"/>
      <c r="F1822" s="70"/>
      <c r="G1822" s="69"/>
      <c r="H1822" s="97"/>
      <c r="I1822" s="114"/>
    </row>
    <row r="1823" spans="1:9" x14ac:dyDescent="0.25">
      <c r="A1823" s="31">
        <f t="shared" si="28"/>
        <v>1</v>
      </c>
      <c r="B1823" s="68"/>
      <c r="C1823" s="70"/>
      <c r="D1823" s="70"/>
      <c r="E1823" s="70"/>
      <c r="F1823" s="70"/>
      <c r="G1823" s="69"/>
      <c r="H1823" s="97"/>
      <c r="I1823" s="114"/>
    </row>
    <row r="1824" spans="1:9" x14ac:dyDescent="0.25">
      <c r="A1824" s="29">
        <f t="shared" si="28"/>
        <v>1</v>
      </c>
      <c r="B1824" s="68"/>
      <c r="C1824" s="70"/>
      <c r="D1824" s="70"/>
      <c r="E1824" s="70"/>
      <c r="F1824" s="70"/>
      <c r="G1824" s="69"/>
      <c r="H1824" s="97"/>
      <c r="I1824" s="114"/>
    </row>
    <row r="1825" spans="1:9" x14ac:dyDescent="0.25">
      <c r="A1825" s="31">
        <f t="shared" si="28"/>
        <v>1</v>
      </c>
      <c r="B1825" s="68"/>
      <c r="C1825" s="70"/>
      <c r="D1825" s="70"/>
      <c r="E1825" s="70"/>
      <c r="F1825" s="70"/>
      <c r="G1825" s="69"/>
      <c r="H1825" s="97"/>
      <c r="I1825" s="114"/>
    </row>
    <row r="1826" spans="1:9" x14ac:dyDescent="0.25">
      <c r="A1826" s="29">
        <f t="shared" si="28"/>
        <v>1</v>
      </c>
      <c r="B1826" s="68"/>
      <c r="C1826" s="70"/>
      <c r="D1826" s="70"/>
      <c r="E1826" s="70"/>
      <c r="F1826" s="70"/>
      <c r="G1826" s="69"/>
      <c r="H1826" s="97"/>
      <c r="I1826" s="114"/>
    </row>
    <row r="1827" spans="1:9" x14ac:dyDescent="0.25">
      <c r="A1827" s="31">
        <f t="shared" si="28"/>
        <v>1</v>
      </c>
      <c r="B1827" s="68"/>
      <c r="C1827" s="70"/>
      <c r="D1827" s="70"/>
      <c r="E1827" s="70"/>
      <c r="F1827" s="70"/>
      <c r="G1827" s="69"/>
      <c r="H1827" s="97"/>
      <c r="I1827" s="114"/>
    </row>
    <row r="1828" spans="1:9" x14ac:dyDescent="0.25">
      <c r="A1828" s="29">
        <f t="shared" si="28"/>
        <v>1</v>
      </c>
      <c r="B1828" s="68"/>
      <c r="C1828" s="70"/>
      <c r="D1828" s="70"/>
      <c r="E1828" s="70"/>
      <c r="F1828" s="70"/>
      <c r="G1828" s="69"/>
      <c r="H1828" s="97"/>
      <c r="I1828" s="114"/>
    </row>
    <row r="1829" spans="1:9" x14ac:dyDescent="0.25">
      <c r="A1829" s="31">
        <f t="shared" si="28"/>
        <v>1</v>
      </c>
      <c r="B1829" s="68"/>
      <c r="C1829" s="70"/>
      <c r="D1829" s="70"/>
      <c r="E1829" s="70"/>
      <c r="F1829" s="70"/>
      <c r="G1829" s="69"/>
      <c r="H1829" s="97"/>
      <c r="I1829" s="114"/>
    </row>
    <row r="1830" spans="1:9" x14ac:dyDescent="0.25">
      <c r="A1830" s="29">
        <f t="shared" si="28"/>
        <v>1</v>
      </c>
      <c r="B1830" s="68"/>
      <c r="C1830" s="70"/>
      <c r="D1830" s="70"/>
      <c r="E1830" s="70"/>
      <c r="F1830" s="70"/>
      <c r="G1830" s="69"/>
      <c r="H1830" s="97"/>
      <c r="I1830" s="114"/>
    </row>
    <row r="1831" spans="1:9" x14ac:dyDescent="0.25">
      <c r="A1831" s="31">
        <f t="shared" si="28"/>
        <v>1</v>
      </c>
      <c r="B1831" s="68"/>
      <c r="C1831" s="70"/>
      <c r="D1831" s="70"/>
      <c r="E1831" s="70"/>
      <c r="F1831" s="70"/>
      <c r="G1831" s="69"/>
      <c r="H1831" s="97"/>
      <c r="I1831" s="114"/>
    </row>
    <row r="1832" spans="1:9" x14ac:dyDescent="0.25">
      <c r="A1832" s="29">
        <f t="shared" si="28"/>
        <v>1</v>
      </c>
      <c r="B1832" s="68"/>
      <c r="C1832" s="70"/>
      <c r="D1832" s="70"/>
      <c r="E1832" s="70"/>
      <c r="F1832" s="70"/>
      <c r="G1832" s="69"/>
      <c r="H1832" s="97"/>
      <c r="I1832" s="114"/>
    </row>
    <row r="1833" spans="1:9" x14ac:dyDescent="0.25">
      <c r="A1833" s="31">
        <f t="shared" si="28"/>
        <v>1</v>
      </c>
      <c r="B1833" s="68"/>
      <c r="C1833" s="70"/>
      <c r="D1833" s="70"/>
      <c r="E1833" s="70"/>
      <c r="F1833" s="70"/>
      <c r="G1833" s="69"/>
      <c r="H1833" s="97"/>
      <c r="I1833" s="114"/>
    </row>
    <row r="1834" spans="1:9" x14ac:dyDescent="0.25">
      <c r="A1834" s="29">
        <f t="shared" si="28"/>
        <v>1</v>
      </c>
      <c r="B1834" s="68"/>
      <c r="C1834" s="70"/>
      <c r="D1834" s="70"/>
      <c r="E1834" s="70"/>
      <c r="F1834" s="70"/>
      <c r="G1834" s="69"/>
      <c r="H1834" s="97"/>
      <c r="I1834" s="114"/>
    </row>
    <row r="1835" spans="1:9" x14ac:dyDescent="0.25">
      <c r="A1835" s="31">
        <f t="shared" si="28"/>
        <v>1</v>
      </c>
      <c r="B1835" s="68"/>
      <c r="C1835" s="70"/>
      <c r="D1835" s="70"/>
      <c r="E1835" s="70"/>
      <c r="F1835" s="70"/>
      <c r="G1835" s="69"/>
      <c r="H1835" s="97"/>
      <c r="I1835" s="114"/>
    </row>
    <row r="1836" spans="1:9" x14ac:dyDescent="0.25">
      <c r="A1836" s="29">
        <f t="shared" si="28"/>
        <v>1</v>
      </c>
      <c r="B1836" s="68"/>
      <c r="C1836" s="70"/>
      <c r="D1836" s="70"/>
      <c r="E1836" s="70"/>
      <c r="F1836" s="70"/>
      <c r="G1836" s="69"/>
      <c r="H1836" s="97"/>
      <c r="I1836" s="114"/>
    </row>
    <row r="1837" spans="1:9" x14ac:dyDescent="0.25">
      <c r="A1837" s="31">
        <f t="shared" si="28"/>
        <v>1</v>
      </c>
      <c r="B1837" s="68"/>
      <c r="C1837" s="70"/>
      <c r="D1837" s="70"/>
      <c r="E1837" s="70"/>
      <c r="F1837" s="70"/>
      <c r="G1837" s="69"/>
      <c r="H1837" s="97"/>
      <c r="I1837" s="114"/>
    </row>
    <row r="1838" spans="1:9" x14ac:dyDescent="0.25">
      <c r="A1838" s="29">
        <f t="shared" si="28"/>
        <v>1</v>
      </c>
      <c r="B1838" s="68"/>
      <c r="C1838" s="70"/>
      <c r="D1838" s="70"/>
      <c r="E1838" s="70"/>
      <c r="F1838" s="70"/>
      <c r="G1838" s="69"/>
      <c r="H1838" s="97"/>
      <c r="I1838" s="114"/>
    </row>
    <row r="1839" spans="1:9" x14ac:dyDescent="0.25">
      <c r="A1839" s="31">
        <f t="shared" si="28"/>
        <v>1</v>
      </c>
      <c r="B1839" s="68"/>
      <c r="C1839" s="70"/>
      <c r="D1839" s="70"/>
      <c r="E1839" s="70"/>
      <c r="F1839" s="70"/>
      <c r="G1839" s="69"/>
      <c r="H1839" s="97"/>
      <c r="I1839" s="114"/>
    </row>
    <row r="1840" spans="1:9" x14ac:dyDescent="0.25">
      <c r="A1840" s="29">
        <f t="shared" si="28"/>
        <v>1</v>
      </c>
      <c r="B1840" s="68"/>
      <c r="C1840" s="70"/>
      <c r="D1840" s="70"/>
      <c r="E1840" s="70"/>
      <c r="F1840" s="70"/>
      <c r="G1840" s="69"/>
      <c r="H1840" s="97"/>
      <c r="I1840" s="114"/>
    </row>
    <row r="1841" spans="1:9" x14ac:dyDescent="0.25">
      <c r="A1841" s="31">
        <f t="shared" si="28"/>
        <v>1</v>
      </c>
      <c r="B1841" s="68"/>
      <c r="C1841" s="70"/>
      <c r="D1841" s="70"/>
      <c r="E1841" s="70"/>
      <c r="F1841" s="70"/>
      <c r="G1841" s="69"/>
      <c r="H1841" s="97"/>
      <c r="I1841" s="114"/>
    </row>
    <row r="1842" spans="1:9" x14ac:dyDescent="0.25">
      <c r="A1842" s="29">
        <f t="shared" si="28"/>
        <v>1</v>
      </c>
      <c r="B1842" s="68"/>
      <c r="C1842" s="70"/>
      <c r="D1842" s="70"/>
      <c r="E1842" s="70"/>
      <c r="F1842" s="70"/>
      <c r="G1842" s="69"/>
      <c r="H1842" s="97"/>
      <c r="I1842" s="114"/>
    </row>
    <row r="1843" spans="1:9" x14ac:dyDescent="0.25">
      <c r="A1843" s="31">
        <f t="shared" si="28"/>
        <v>1</v>
      </c>
      <c r="B1843" s="68"/>
      <c r="C1843" s="70"/>
      <c r="D1843" s="70"/>
      <c r="E1843" s="70"/>
      <c r="F1843" s="70"/>
      <c r="G1843" s="69"/>
      <c r="H1843" s="97"/>
      <c r="I1843" s="114"/>
    </row>
    <row r="1844" spans="1:9" x14ac:dyDescent="0.25">
      <c r="A1844" s="29">
        <f t="shared" si="28"/>
        <v>1</v>
      </c>
      <c r="B1844" s="68"/>
      <c r="C1844" s="70"/>
      <c r="D1844" s="70"/>
      <c r="E1844" s="70"/>
      <c r="F1844" s="70"/>
      <c r="G1844" s="69"/>
      <c r="H1844" s="97"/>
      <c r="I1844" s="114"/>
    </row>
    <row r="1845" spans="1:9" x14ac:dyDescent="0.25">
      <c r="A1845" s="31">
        <f t="shared" si="28"/>
        <v>1</v>
      </c>
      <c r="B1845" s="68"/>
      <c r="C1845" s="70"/>
      <c r="D1845" s="70"/>
      <c r="E1845" s="70"/>
      <c r="F1845" s="70"/>
      <c r="G1845" s="69"/>
      <c r="H1845" s="97"/>
      <c r="I1845" s="114"/>
    </row>
    <row r="1846" spans="1:9" x14ac:dyDescent="0.25">
      <c r="A1846" s="29">
        <f t="shared" si="28"/>
        <v>1</v>
      </c>
      <c r="B1846" s="68"/>
      <c r="C1846" s="70"/>
      <c r="D1846" s="70"/>
      <c r="E1846" s="70"/>
      <c r="F1846" s="70"/>
      <c r="G1846" s="69"/>
      <c r="H1846" s="97"/>
      <c r="I1846" s="114"/>
    </row>
    <row r="1847" spans="1:9" x14ac:dyDescent="0.25">
      <c r="A1847" s="31">
        <f t="shared" si="28"/>
        <v>1</v>
      </c>
      <c r="B1847" s="68"/>
      <c r="C1847" s="70"/>
      <c r="D1847" s="70"/>
      <c r="E1847" s="70"/>
      <c r="F1847" s="70"/>
      <c r="G1847" s="69"/>
      <c r="H1847" s="97"/>
      <c r="I1847" s="114"/>
    </row>
    <row r="1848" spans="1:9" x14ac:dyDescent="0.25">
      <c r="A1848" s="29">
        <f t="shared" si="28"/>
        <v>1</v>
      </c>
      <c r="B1848" s="68"/>
      <c r="C1848" s="70"/>
      <c r="D1848" s="70"/>
      <c r="E1848" s="70"/>
      <c r="F1848" s="70"/>
      <c r="G1848" s="69"/>
      <c r="H1848" s="97"/>
      <c r="I1848" s="114"/>
    </row>
    <row r="1849" spans="1:9" x14ac:dyDescent="0.25">
      <c r="A1849" s="31">
        <f t="shared" si="28"/>
        <v>1</v>
      </c>
      <c r="B1849" s="68"/>
      <c r="C1849" s="70"/>
      <c r="D1849" s="70"/>
      <c r="E1849" s="70"/>
      <c r="F1849" s="70"/>
      <c r="G1849" s="69"/>
      <c r="H1849" s="97"/>
      <c r="I1849" s="114"/>
    </row>
    <row r="1850" spans="1:9" x14ac:dyDescent="0.25">
      <c r="A1850" s="29">
        <f t="shared" si="28"/>
        <v>1</v>
      </c>
      <c r="B1850" s="68"/>
      <c r="C1850" s="70"/>
      <c r="D1850" s="70"/>
      <c r="E1850" s="70"/>
      <c r="F1850" s="70"/>
      <c r="G1850" s="69"/>
      <c r="H1850" s="97"/>
      <c r="I1850" s="114"/>
    </row>
    <row r="1851" spans="1:9" x14ac:dyDescent="0.25">
      <c r="A1851" s="31">
        <f t="shared" si="28"/>
        <v>1</v>
      </c>
      <c r="B1851" s="68"/>
      <c r="C1851" s="70"/>
      <c r="D1851" s="70"/>
      <c r="E1851" s="70"/>
      <c r="F1851" s="70"/>
      <c r="G1851" s="69"/>
      <c r="H1851" s="97"/>
      <c r="I1851" s="114"/>
    </row>
    <row r="1852" spans="1:9" x14ac:dyDescent="0.25">
      <c r="A1852" s="29">
        <f t="shared" si="28"/>
        <v>1</v>
      </c>
      <c r="B1852" s="68"/>
      <c r="C1852" s="70"/>
      <c r="D1852" s="70"/>
      <c r="E1852" s="70"/>
      <c r="F1852" s="70"/>
      <c r="G1852" s="69"/>
      <c r="H1852" s="97"/>
      <c r="I1852" s="114"/>
    </row>
    <row r="1853" spans="1:9" x14ac:dyDescent="0.25">
      <c r="A1853" s="31">
        <f t="shared" si="28"/>
        <v>1</v>
      </c>
      <c r="B1853" s="68"/>
      <c r="C1853" s="70"/>
      <c r="D1853" s="70"/>
      <c r="E1853" s="70"/>
      <c r="F1853" s="70"/>
      <c r="G1853" s="69"/>
      <c r="H1853" s="97"/>
      <c r="I1853" s="114"/>
    </row>
    <row r="1854" spans="1:9" x14ac:dyDescent="0.25">
      <c r="A1854" s="29">
        <f t="shared" si="28"/>
        <v>1</v>
      </c>
      <c r="B1854" s="68"/>
      <c r="C1854" s="70"/>
      <c r="D1854" s="70"/>
      <c r="E1854" s="70"/>
      <c r="F1854" s="70"/>
      <c r="G1854" s="69"/>
      <c r="H1854" s="97"/>
      <c r="I1854" s="114"/>
    </row>
    <row r="1855" spans="1:9" x14ac:dyDescent="0.25">
      <c r="A1855" s="31">
        <f t="shared" si="28"/>
        <v>1</v>
      </c>
      <c r="B1855" s="68"/>
      <c r="C1855" s="70"/>
      <c r="D1855" s="70"/>
      <c r="E1855" s="70"/>
      <c r="F1855" s="70"/>
      <c r="G1855" s="69"/>
      <c r="H1855" s="97"/>
      <c r="I1855" s="114"/>
    </row>
    <row r="1856" spans="1:9" x14ac:dyDescent="0.25">
      <c r="A1856" s="29">
        <f t="shared" si="28"/>
        <v>1</v>
      </c>
      <c r="B1856" s="68"/>
      <c r="C1856" s="70"/>
      <c r="D1856" s="70"/>
      <c r="E1856" s="70"/>
      <c r="F1856" s="70"/>
      <c r="G1856" s="69"/>
      <c r="H1856" s="97"/>
      <c r="I1856" s="114"/>
    </row>
    <row r="1857" spans="1:9" x14ac:dyDescent="0.25">
      <c r="A1857" s="31">
        <f t="shared" si="28"/>
        <v>1</v>
      </c>
      <c r="B1857" s="68"/>
      <c r="C1857" s="70"/>
      <c r="D1857" s="70"/>
      <c r="E1857" s="70"/>
      <c r="F1857" s="70"/>
      <c r="G1857" s="69"/>
      <c r="H1857" s="97"/>
      <c r="I1857" s="114"/>
    </row>
    <row r="1858" spans="1:9" x14ac:dyDescent="0.25">
      <c r="A1858" s="29">
        <f t="shared" si="28"/>
        <v>1</v>
      </c>
      <c r="B1858" s="68"/>
      <c r="C1858" s="70"/>
      <c r="D1858" s="70"/>
      <c r="E1858" s="70"/>
      <c r="F1858" s="70"/>
      <c r="G1858" s="69"/>
      <c r="H1858" s="97"/>
      <c r="I1858" s="114"/>
    </row>
    <row r="1859" spans="1:9" x14ac:dyDescent="0.25">
      <c r="A1859" s="31">
        <f t="shared" si="28"/>
        <v>1</v>
      </c>
      <c r="B1859" s="68"/>
      <c r="C1859" s="70"/>
      <c r="D1859" s="70"/>
      <c r="E1859" s="70"/>
      <c r="F1859" s="70"/>
      <c r="G1859" s="69"/>
      <c r="H1859" s="97"/>
      <c r="I1859" s="114"/>
    </row>
    <row r="1860" spans="1:9" x14ac:dyDescent="0.25">
      <c r="A1860" s="29">
        <f t="shared" si="28"/>
        <v>1</v>
      </c>
      <c r="B1860" s="68"/>
      <c r="C1860" s="70"/>
      <c r="D1860" s="70"/>
      <c r="E1860" s="70"/>
      <c r="F1860" s="70"/>
      <c r="G1860" s="69"/>
      <c r="H1860" s="97"/>
      <c r="I1860" s="114"/>
    </row>
    <row r="1861" spans="1:9" x14ac:dyDescent="0.25">
      <c r="A1861" s="31">
        <f t="shared" si="28"/>
        <v>1</v>
      </c>
      <c r="B1861" s="68"/>
      <c r="C1861" s="70"/>
      <c r="D1861" s="70"/>
      <c r="E1861" s="70"/>
      <c r="F1861" s="70"/>
      <c r="G1861" s="69"/>
      <c r="H1861" s="97"/>
      <c r="I1861" s="114"/>
    </row>
    <row r="1862" spans="1:9" x14ac:dyDescent="0.25">
      <c r="A1862" s="29">
        <f t="shared" ref="A1862:A1925" si="29">IF(OR(ISBLANK($B1862),$B1862=""),$A1861,$A1861+1)</f>
        <v>1</v>
      </c>
      <c r="B1862" s="68"/>
      <c r="C1862" s="70"/>
      <c r="D1862" s="70"/>
      <c r="E1862" s="70"/>
      <c r="F1862" s="70"/>
      <c r="G1862" s="69"/>
      <c r="H1862" s="97"/>
      <c r="I1862" s="114"/>
    </row>
    <row r="1863" spans="1:9" x14ac:dyDescent="0.25">
      <c r="A1863" s="31">
        <f t="shared" si="29"/>
        <v>1</v>
      </c>
      <c r="B1863" s="68"/>
      <c r="C1863" s="70"/>
      <c r="D1863" s="70"/>
      <c r="E1863" s="70"/>
      <c r="F1863" s="70"/>
      <c r="G1863" s="69"/>
      <c r="H1863" s="97"/>
      <c r="I1863" s="114"/>
    </row>
    <row r="1864" spans="1:9" x14ac:dyDescent="0.25">
      <c r="A1864" s="29">
        <f t="shared" si="29"/>
        <v>1</v>
      </c>
      <c r="B1864" s="68"/>
      <c r="C1864" s="70"/>
      <c r="D1864" s="70"/>
      <c r="E1864" s="70"/>
      <c r="F1864" s="70"/>
      <c r="G1864" s="69"/>
      <c r="H1864" s="97"/>
      <c r="I1864" s="114"/>
    </row>
    <row r="1865" spans="1:9" x14ac:dyDescent="0.25">
      <c r="A1865" s="31">
        <f t="shared" si="29"/>
        <v>1</v>
      </c>
      <c r="B1865" s="68"/>
      <c r="C1865" s="70"/>
      <c r="D1865" s="70"/>
      <c r="E1865" s="70"/>
      <c r="F1865" s="70"/>
      <c r="G1865" s="69"/>
      <c r="H1865" s="97"/>
      <c r="I1865" s="114"/>
    </row>
    <row r="1866" spans="1:9" x14ac:dyDescent="0.25">
      <c r="A1866" s="29">
        <f t="shared" si="29"/>
        <v>1</v>
      </c>
      <c r="B1866" s="68"/>
      <c r="C1866" s="70"/>
      <c r="D1866" s="70"/>
      <c r="E1866" s="70"/>
      <c r="F1866" s="70"/>
      <c r="G1866" s="69"/>
      <c r="H1866" s="97"/>
      <c r="I1866" s="114"/>
    </row>
    <row r="1867" spans="1:9" x14ac:dyDescent="0.25">
      <c r="A1867" s="31">
        <f t="shared" si="29"/>
        <v>1</v>
      </c>
      <c r="B1867" s="68"/>
      <c r="C1867" s="70"/>
      <c r="D1867" s="70"/>
      <c r="E1867" s="70"/>
      <c r="F1867" s="70"/>
      <c r="G1867" s="69"/>
      <c r="H1867" s="97"/>
      <c r="I1867" s="114"/>
    </row>
    <row r="1868" spans="1:9" x14ac:dyDescent="0.25">
      <c r="A1868" s="29">
        <f t="shared" si="29"/>
        <v>1</v>
      </c>
      <c r="B1868" s="68"/>
      <c r="C1868" s="70"/>
      <c r="D1868" s="70"/>
      <c r="E1868" s="70"/>
      <c r="F1868" s="70"/>
      <c r="G1868" s="69"/>
      <c r="H1868" s="97"/>
      <c r="I1868" s="114"/>
    </row>
    <row r="1869" spans="1:9" x14ac:dyDescent="0.25">
      <c r="A1869" s="31">
        <f t="shared" si="29"/>
        <v>1</v>
      </c>
      <c r="B1869" s="68"/>
      <c r="C1869" s="70"/>
      <c r="D1869" s="70"/>
      <c r="E1869" s="70"/>
      <c r="F1869" s="70"/>
      <c r="G1869" s="69"/>
      <c r="H1869" s="97"/>
      <c r="I1869" s="114"/>
    </row>
    <row r="1870" spans="1:9" x14ac:dyDescent="0.25">
      <c r="A1870" s="29">
        <f t="shared" si="29"/>
        <v>1</v>
      </c>
      <c r="B1870" s="68"/>
      <c r="C1870" s="70"/>
      <c r="D1870" s="70"/>
      <c r="E1870" s="70"/>
      <c r="F1870" s="70"/>
      <c r="G1870" s="69"/>
      <c r="H1870" s="97"/>
      <c r="I1870" s="114"/>
    </row>
    <row r="1871" spans="1:9" x14ac:dyDescent="0.25">
      <c r="A1871" s="31">
        <f t="shared" si="29"/>
        <v>1</v>
      </c>
      <c r="B1871" s="68"/>
      <c r="C1871" s="70"/>
      <c r="D1871" s="70"/>
      <c r="E1871" s="70"/>
      <c r="F1871" s="70"/>
      <c r="G1871" s="69"/>
      <c r="H1871" s="97"/>
      <c r="I1871" s="114"/>
    </row>
    <row r="1872" spans="1:9" x14ac:dyDescent="0.25">
      <c r="A1872" s="29">
        <f t="shared" si="29"/>
        <v>1</v>
      </c>
      <c r="B1872" s="68"/>
      <c r="C1872" s="70"/>
      <c r="D1872" s="70"/>
      <c r="E1872" s="70"/>
      <c r="F1872" s="70"/>
      <c r="G1872" s="69"/>
      <c r="H1872" s="97"/>
      <c r="I1872" s="114"/>
    </row>
    <row r="1873" spans="1:9" x14ac:dyDescent="0.25">
      <c r="A1873" s="31">
        <f t="shared" si="29"/>
        <v>1</v>
      </c>
      <c r="B1873" s="68"/>
      <c r="C1873" s="70"/>
      <c r="D1873" s="70"/>
      <c r="E1873" s="70"/>
      <c r="F1873" s="70"/>
      <c r="G1873" s="69"/>
      <c r="H1873" s="97"/>
      <c r="I1873" s="114"/>
    </row>
    <row r="1874" spans="1:9" x14ac:dyDescent="0.25">
      <c r="A1874" s="29">
        <f t="shared" si="29"/>
        <v>1</v>
      </c>
      <c r="B1874" s="68"/>
      <c r="C1874" s="70"/>
      <c r="D1874" s="70"/>
      <c r="E1874" s="70"/>
      <c r="F1874" s="70"/>
      <c r="G1874" s="69"/>
      <c r="H1874" s="97"/>
      <c r="I1874" s="114"/>
    </row>
    <row r="1875" spans="1:9" x14ac:dyDescent="0.25">
      <c r="A1875" s="31">
        <f t="shared" si="29"/>
        <v>1</v>
      </c>
      <c r="B1875" s="68"/>
      <c r="C1875" s="70"/>
      <c r="D1875" s="70"/>
      <c r="E1875" s="70"/>
      <c r="F1875" s="70"/>
      <c r="G1875" s="69"/>
      <c r="H1875" s="97"/>
      <c r="I1875" s="114"/>
    </row>
    <row r="1876" spans="1:9" x14ac:dyDescent="0.25">
      <c r="A1876" s="29">
        <f t="shared" si="29"/>
        <v>1</v>
      </c>
      <c r="B1876" s="68"/>
      <c r="C1876" s="70"/>
      <c r="D1876" s="70"/>
      <c r="E1876" s="70"/>
      <c r="F1876" s="70"/>
      <c r="G1876" s="69"/>
      <c r="H1876" s="97"/>
      <c r="I1876" s="114"/>
    </row>
    <row r="1877" spans="1:9" x14ac:dyDescent="0.25">
      <c r="A1877" s="31">
        <f t="shared" si="29"/>
        <v>1</v>
      </c>
      <c r="B1877" s="68"/>
      <c r="C1877" s="70"/>
      <c r="D1877" s="70"/>
      <c r="E1877" s="70"/>
      <c r="F1877" s="70"/>
      <c r="G1877" s="69"/>
      <c r="H1877" s="97"/>
      <c r="I1877" s="114"/>
    </row>
    <row r="1878" spans="1:9" x14ac:dyDescent="0.25">
      <c r="A1878" s="29">
        <f t="shared" si="29"/>
        <v>1</v>
      </c>
      <c r="B1878" s="68"/>
      <c r="C1878" s="70"/>
      <c r="D1878" s="70"/>
      <c r="E1878" s="70"/>
      <c r="F1878" s="70"/>
      <c r="G1878" s="69"/>
      <c r="H1878" s="97"/>
      <c r="I1878" s="114"/>
    </row>
    <row r="1879" spans="1:9" x14ac:dyDescent="0.25">
      <c r="A1879" s="31">
        <f t="shared" si="29"/>
        <v>1</v>
      </c>
      <c r="B1879" s="68"/>
      <c r="C1879" s="70"/>
      <c r="D1879" s="70"/>
      <c r="E1879" s="70"/>
      <c r="F1879" s="70"/>
      <c r="G1879" s="69"/>
      <c r="H1879" s="97"/>
      <c r="I1879" s="114"/>
    </row>
    <row r="1880" spans="1:9" x14ac:dyDescent="0.25">
      <c r="A1880" s="29">
        <f t="shared" si="29"/>
        <v>1</v>
      </c>
      <c r="B1880" s="68"/>
      <c r="C1880" s="70"/>
      <c r="D1880" s="70"/>
      <c r="E1880" s="70"/>
      <c r="F1880" s="70"/>
      <c r="G1880" s="69"/>
      <c r="H1880" s="97"/>
      <c r="I1880" s="114"/>
    </row>
    <row r="1881" spans="1:9" x14ac:dyDescent="0.25">
      <c r="A1881" s="31">
        <f t="shared" si="29"/>
        <v>1</v>
      </c>
      <c r="B1881" s="68"/>
      <c r="C1881" s="70"/>
      <c r="D1881" s="70"/>
      <c r="E1881" s="70"/>
      <c r="F1881" s="70"/>
      <c r="G1881" s="69"/>
      <c r="H1881" s="97"/>
      <c r="I1881" s="114"/>
    </row>
    <row r="1882" spans="1:9" x14ac:dyDescent="0.25">
      <c r="A1882" s="29">
        <f t="shared" si="29"/>
        <v>1</v>
      </c>
      <c r="B1882" s="68"/>
      <c r="C1882" s="70"/>
      <c r="D1882" s="70"/>
      <c r="E1882" s="70"/>
      <c r="F1882" s="70"/>
      <c r="G1882" s="69"/>
      <c r="H1882" s="97"/>
      <c r="I1882" s="114"/>
    </row>
    <row r="1883" spans="1:9" x14ac:dyDescent="0.25">
      <c r="A1883" s="31">
        <f t="shared" si="29"/>
        <v>1</v>
      </c>
      <c r="B1883" s="68"/>
      <c r="C1883" s="70"/>
      <c r="D1883" s="70"/>
      <c r="E1883" s="70"/>
      <c r="F1883" s="70"/>
      <c r="G1883" s="69"/>
      <c r="H1883" s="97"/>
      <c r="I1883" s="114"/>
    </row>
    <row r="1884" spans="1:9" x14ac:dyDescent="0.25">
      <c r="A1884" s="29">
        <f t="shared" si="29"/>
        <v>1</v>
      </c>
      <c r="B1884" s="68"/>
      <c r="C1884" s="70"/>
      <c r="D1884" s="70"/>
      <c r="E1884" s="70"/>
      <c r="F1884" s="70"/>
      <c r="G1884" s="69"/>
      <c r="H1884" s="97"/>
      <c r="I1884" s="114"/>
    </row>
    <row r="1885" spans="1:9" x14ac:dyDescent="0.25">
      <c r="A1885" s="31">
        <f t="shared" si="29"/>
        <v>1</v>
      </c>
      <c r="B1885" s="68"/>
      <c r="C1885" s="70"/>
      <c r="D1885" s="70"/>
      <c r="E1885" s="70"/>
      <c r="F1885" s="70"/>
      <c r="G1885" s="69"/>
      <c r="H1885" s="97"/>
      <c r="I1885" s="114"/>
    </row>
    <row r="1886" spans="1:9" x14ac:dyDescent="0.25">
      <c r="A1886" s="29">
        <f t="shared" si="29"/>
        <v>1</v>
      </c>
      <c r="B1886" s="68"/>
      <c r="C1886" s="70"/>
      <c r="D1886" s="70"/>
      <c r="E1886" s="70"/>
      <c r="F1886" s="70"/>
      <c r="G1886" s="69"/>
      <c r="H1886" s="97"/>
      <c r="I1886" s="114"/>
    </row>
    <row r="1887" spans="1:9" x14ac:dyDescent="0.25">
      <c r="A1887" s="31">
        <f t="shared" si="29"/>
        <v>1</v>
      </c>
      <c r="B1887" s="68"/>
      <c r="C1887" s="70"/>
      <c r="D1887" s="70"/>
      <c r="E1887" s="70"/>
      <c r="F1887" s="70"/>
      <c r="G1887" s="69"/>
      <c r="H1887" s="97"/>
      <c r="I1887" s="114"/>
    </row>
    <row r="1888" spans="1:9" x14ac:dyDescent="0.25">
      <c r="A1888" s="29">
        <f t="shared" si="29"/>
        <v>1</v>
      </c>
      <c r="B1888" s="68"/>
      <c r="C1888" s="70"/>
      <c r="D1888" s="70"/>
      <c r="E1888" s="70"/>
      <c r="F1888" s="70"/>
      <c r="G1888" s="69"/>
      <c r="H1888" s="97"/>
      <c r="I1888" s="114"/>
    </row>
    <row r="1889" spans="1:9" x14ac:dyDescent="0.25">
      <c r="A1889" s="31">
        <f t="shared" si="29"/>
        <v>1</v>
      </c>
      <c r="B1889" s="68"/>
      <c r="C1889" s="70"/>
      <c r="D1889" s="70"/>
      <c r="E1889" s="70"/>
      <c r="F1889" s="70"/>
      <c r="G1889" s="69"/>
      <c r="H1889" s="97"/>
      <c r="I1889" s="114"/>
    </row>
    <row r="1890" spans="1:9" x14ac:dyDescent="0.25">
      <c r="A1890" s="29">
        <f t="shared" si="29"/>
        <v>1</v>
      </c>
      <c r="B1890" s="68"/>
      <c r="C1890" s="70"/>
      <c r="D1890" s="70"/>
      <c r="E1890" s="70"/>
      <c r="F1890" s="70"/>
      <c r="G1890" s="69"/>
      <c r="H1890" s="97"/>
      <c r="I1890" s="114"/>
    </row>
    <row r="1891" spans="1:9" x14ac:dyDescent="0.25">
      <c r="A1891" s="31">
        <f t="shared" si="29"/>
        <v>1</v>
      </c>
      <c r="B1891" s="68"/>
      <c r="C1891" s="70"/>
      <c r="D1891" s="70"/>
      <c r="E1891" s="70"/>
      <c r="F1891" s="70"/>
      <c r="G1891" s="69"/>
      <c r="H1891" s="97"/>
      <c r="I1891" s="114"/>
    </row>
    <row r="1892" spans="1:9" x14ac:dyDescent="0.25">
      <c r="A1892" s="29">
        <f t="shared" si="29"/>
        <v>1</v>
      </c>
      <c r="B1892" s="68"/>
      <c r="C1892" s="70"/>
      <c r="D1892" s="70"/>
      <c r="E1892" s="70"/>
      <c r="F1892" s="70"/>
      <c r="G1892" s="69"/>
      <c r="H1892" s="97"/>
      <c r="I1892" s="114"/>
    </row>
    <row r="1893" spans="1:9" x14ac:dyDescent="0.25">
      <c r="A1893" s="31">
        <f t="shared" si="29"/>
        <v>1</v>
      </c>
      <c r="B1893" s="68"/>
      <c r="C1893" s="70"/>
      <c r="D1893" s="70"/>
      <c r="E1893" s="70"/>
      <c r="F1893" s="70"/>
      <c r="G1893" s="69"/>
      <c r="H1893" s="97"/>
      <c r="I1893" s="114"/>
    </row>
    <row r="1894" spans="1:9" x14ac:dyDescent="0.25">
      <c r="A1894" s="29">
        <f t="shared" si="29"/>
        <v>1</v>
      </c>
      <c r="B1894" s="68"/>
      <c r="C1894" s="70"/>
      <c r="D1894" s="70"/>
      <c r="E1894" s="70"/>
      <c r="F1894" s="70"/>
      <c r="G1894" s="69"/>
      <c r="H1894" s="97"/>
      <c r="I1894" s="114"/>
    </row>
    <row r="1895" spans="1:9" x14ac:dyDescent="0.25">
      <c r="A1895" s="31">
        <f t="shared" si="29"/>
        <v>1</v>
      </c>
      <c r="B1895" s="68"/>
      <c r="C1895" s="70"/>
      <c r="D1895" s="70"/>
      <c r="E1895" s="70"/>
      <c r="F1895" s="70"/>
      <c r="G1895" s="69"/>
      <c r="H1895" s="97"/>
      <c r="I1895" s="114"/>
    </row>
    <row r="1896" spans="1:9" x14ac:dyDescent="0.25">
      <c r="A1896" s="29">
        <f t="shared" si="29"/>
        <v>1</v>
      </c>
      <c r="B1896" s="68"/>
      <c r="C1896" s="70"/>
      <c r="D1896" s="70"/>
      <c r="E1896" s="70"/>
      <c r="F1896" s="70"/>
      <c r="G1896" s="69"/>
      <c r="H1896" s="97"/>
      <c r="I1896" s="114"/>
    </row>
    <row r="1897" spans="1:9" x14ac:dyDescent="0.25">
      <c r="A1897" s="31">
        <f t="shared" si="29"/>
        <v>1</v>
      </c>
      <c r="B1897" s="68"/>
      <c r="C1897" s="70"/>
      <c r="D1897" s="70"/>
      <c r="E1897" s="70"/>
      <c r="F1897" s="70"/>
      <c r="G1897" s="69"/>
      <c r="H1897" s="97"/>
      <c r="I1897" s="114"/>
    </row>
    <row r="1898" spans="1:9" x14ac:dyDescent="0.25">
      <c r="A1898" s="29">
        <f t="shared" si="29"/>
        <v>1</v>
      </c>
      <c r="B1898" s="68"/>
      <c r="C1898" s="70"/>
      <c r="D1898" s="70"/>
      <c r="E1898" s="70"/>
      <c r="F1898" s="70"/>
      <c r="G1898" s="69"/>
      <c r="H1898" s="97"/>
      <c r="I1898" s="114"/>
    </row>
    <row r="1899" spans="1:9" x14ac:dyDescent="0.25">
      <c r="A1899" s="31">
        <f t="shared" si="29"/>
        <v>1</v>
      </c>
      <c r="B1899" s="68"/>
      <c r="C1899" s="70"/>
      <c r="D1899" s="70"/>
      <c r="E1899" s="70"/>
      <c r="F1899" s="70"/>
      <c r="G1899" s="69"/>
      <c r="H1899" s="97"/>
      <c r="I1899" s="114"/>
    </row>
    <row r="1900" spans="1:9" x14ac:dyDescent="0.25">
      <c r="A1900" s="29">
        <f t="shared" si="29"/>
        <v>1</v>
      </c>
      <c r="B1900" s="68"/>
      <c r="C1900" s="70"/>
      <c r="D1900" s="70"/>
      <c r="E1900" s="70"/>
      <c r="F1900" s="70"/>
      <c r="G1900" s="69"/>
      <c r="H1900" s="97"/>
      <c r="I1900" s="114"/>
    </row>
    <row r="1901" spans="1:9" x14ac:dyDescent="0.25">
      <c r="A1901" s="31">
        <f t="shared" si="29"/>
        <v>1</v>
      </c>
      <c r="B1901" s="68"/>
      <c r="C1901" s="70"/>
      <c r="D1901" s="70"/>
      <c r="E1901" s="70"/>
      <c r="F1901" s="70"/>
      <c r="G1901" s="69"/>
      <c r="H1901" s="97"/>
      <c r="I1901" s="114"/>
    </row>
    <row r="1902" spans="1:9" x14ac:dyDescent="0.25">
      <c r="A1902" s="29">
        <f t="shared" si="29"/>
        <v>1</v>
      </c>
      <c r="B1902" s="68"/>
      <c r="C1902" s="70"/>
      <c r="D1902" s="70"/>
      <c r="E1902" s="70"/>
      <c r="F1902" s="70"/>
      <c r="G1902" s="69"/>
      <c r="H1902" s="97"/>
      <c r="I1902" s="114"/>
    </row>
    <row r="1903" spans="1:9" x14ac:dyDescent="0.25">
      <c r="A1903" s="31">
        <f t="shared" si="29"/>
        <v>1</v>
      </c>
      <c r="B1903" s="68"/>
      <c r="C1903" s="70"/>
      <c r="D1903" s="70"/>
      <c r="E1903" s="70"/>
      <c r="F1903" s="70"/>
      <c r="G1903" s="69"/>
      <c r="H1903" s="97"/>
      <c r="I1903" s="114"/>
    </row>
    <row r="1904" spans="1:9" x14ac:dyDescent="0.25">
      <c r="A1904" s="29">
        <f t="shared" si="29"/>
        <v>1</v>
      </c>
      <c r="B1904" s="68"/>
      <c r="C1904" s="70"/>
      <c r="D1904" s="70"/>
      <c r="E1904" s="70"/>
      <c r="F1904" s="70"/>
      <c r="G1904" s="69"/>
      <c r="H1904" s="97"/>
      <c r="I1904" s="114"/>
    </row>
    <row r="1905" spans="1:9" x14ac:dyDescent="0.25">
      <c r="A1905" s="31">
        <f t="shared" si="29"/>
        <v>1</v>
      </c>
      <c r="B1905" s="68"/>
      <c r="C1905" s="70"/>
      <c r="D1905" s="70"/>
      <c r="E1905" s="70"/>
      <c r="F1905" s="70"/>
      <c r="G1905" s="69"/>
      <c r="H1905" s="97"/>
      <c r="I1905" s="114"/>
    </row>
    <row r="1906" spans="1:9" x14ac:dyDescent="0.25">
      <c r="A1906" s="29">
        <f t="shared" si="29"/>
        <v>1</v>
      </c>
      <c r="B1906" s="68"/>
      <c r="C1906" s="70"/>
      <c r="D1906" s="70"/>
      <c r="E1906" s="70"/>
      <c r="F1906" s="70"/>
      <c r="G1906" s="69"/>
      <c r="H1906" s="97"/>
      <c r="I1906" s="114"/>
    </row>
    <row r="1907" spans="1:9" x14ac:dyDescent="0.25">
      <c r="A1907" s="31">
        <f t="shared" si="29"/>
        <v>1</v>
      </c>
      <c r="B1907" s="68"/>
      <c r="C1907" s="70"/>
      <c r="D1907" s="70"/>
      <c r="E1907" s="70"/>
      <c r="F1907" s="70"/>
      <c r="G1907" s="69"/>
      <c r="H1907" s="97"/>
      <c r="I1907" s="114"/>
    </row>
    <row r="1908" spans="1:9" x14ac:dyDescent="0.25">
      <c r="A1908" s="29">
        <f t="shared" si="29"/>
        <v>1</v>
      </c>
      <c r="B1908" s="68"/>
      <c r="C1908" s="70"/>
      <c r="D1908" s="70"/>
      <c r="E1908" s="70"/>
      <c r="F1908" s="70"/>
      <c r="G1908" s="69"/>
      <c r="H1908" s="97"/>
      <c r="I1908" s="114"/>
    </row>
    <row r="1909" spans="1:9" x14ac:dyDescent="0.25">
      <c r="A1909" s="31">
        <f t="shared" si="29"/>
        <v>1</v>
      </c>
      <c r="B1909" s="68"/>
      <c r="C1909" s="70"/>
      <c r="D1909" s="70"/>
      <c r="E1909" s="70"/>
      <c r="F1909" s="70"/>
      <c r="G1909" s="69"/>
      <c r="H1909" s="97"/>
      <c r="I1909" s="114"/>
    </row>
    <row r="1910" spans="1:9" x14ac:dyDescent="0.25">
      <c r="A1910" s="29">
        <f t="shared" si="29"/>
        <v>1</v>
      </c>
      <c r="B1910" s="68"/>
      <c r="C1910" s="70"/>
      <c r="D1910" s="70"/>
      <c r="E1910" s="70"/>
      <c r="F1910" s="70"/>
      <c r="G1910" s="69"/>
      <c r="H1910" s="97"/>
      <c r="I1910" s="114"/>
    </row>
    <row r="1911" spans="1:9" x14ac:dyDescent="0.25">
      <c r="A1911" s="31">
        <f t="shared" si="29"/>
        <v>1</v>
      </c>
      <c r="B1911" s="68"/>
      <c r="C1911" s="70"/>
      <c r="D1911" s="70"/>
      <c r="E1911" s="70"/>
      <c r="F1911" s="70"/>
      <c r="G1911" s="69"/>
      <c r="H1911" s="97"/>
      <c r="I1911" s="114"/>
    </row>
    <row r="1912" spans="1:9" x14ac:dyDescent="0.25">
      <c r="A1912" s="29">
        <f t="shared" si="29"/>
        <v>1</v>
      </c>
      <c r="B1912" s="68"/>
      <c r="C1912" s="70"/>
      <c r="D1912" s="70"/>
      <c r="E1912" s="70"/>
      <c r="F1912" s="70"/>
      <c r="G1912" s="69"/>
      <c r="H1912" s="97"/>
      <c r="I1912" s="114"/>
    </row>
    <row r="1913" spans="1:9" x14ac:dyDescent="0.25">
      <c r="A1913" s="31">
        <f t="shared" si="29"/>
        <v>1</v>
      </c>
      <c r="B1913" s="68"/>
      <c r="C1913" s="70"/>
      <c r="D1913" s="70"/>
      <c r="E1913" s="70"/>
      <c r="F1913" s="70"/>
      <c r="G1913" s="69"/>
      <c r="H1913" s="97"/>
      <c r="I1913" s="114"/>
    </row>
    <row r="1914" spans="1:9" x14ac:dyDescent="0.25">
      <c r="A1914" s="29">
        <f t="shared" si="29"/>
        <v>1</v>
      </c>
      <c r="B1914" s="68"/>
      <c r="C1914" s="70"/>
      <c r="D1914" s="70"/>
      <c r="E1914" s="70"/>
      <c r="F1914" s="70"/>
      <c r="G1914" s="69"/>
      <c r="H1914" s="97"/>
      <c r="I1914" s="114"/>
    </row>
    <row r="1915" spans="1:9" x14ac:dyDescent="0.25">
      <c r="A1915" s="31">
        <f t="shared" si="29"/>
        <v>1</v>
      </c>
      <c r="B1915" s="68"/>
      <c r="C1915" s="70"/>
      <c r="D1915" s="70"/>
      <c r="E1915" s="70"/>
      <c r="F1915" s="70"/>
      <c r="G1915" s="69"/>
      <c r="H1915" s="97"/>
      <c r="I1915" s="114"/>
    </row>
    <row r="1916" spans="1:9" x14ac:dyDescent="0.25">
      <c r="A1916" s="29">
        <f t="shared" si="29"/>
        <v>1</v>
      </c>
      <c r="B1916" s="68"/>
      <c r="C1916" s="70"/>
      <c r="D1916" s="70"/>
      <c r="E1916" s="70"/>
      <c r="F1916" s="70"/>
      <c r="G1916" s="69"/>
      <c r="H1916" s="97"/>
      <c r="I1916" s="114"/>
    </row>
    <row r="1917" spans="1:9" x14ac:dyDescent="0.25">
      <c r="A1917" s="31">
        <f t="shared" si="29"/>
        <v>1</v>
      </c>
      <c r="B1917" s="68"/>
      <c r="C1917" s="70"/>
      <c r="D1917" s="70"/>
      <c r="E1917" s="70"/>
      <c r="F1917" s="70"/>
      <c r="G1917" s="69"/>
      <c r="H1917" s="97"/>
      <c r="I1917" s="114"/>
    </row>
    <row r="1918" spans="1:9" x14ac:dyDescent="0.25">
      <c r="A1918" s="29">
        <f t="shared" si="29"/>
        <v>1</v>
      </c>
      <c r="B1918" s="68"/>
      <c r="C1918" s="70"/>
      <c r="D1918" s="70"/>
      <c r="E1918" s="70"/>
      <c r="F1918" s="70"/>
      <c r="G1918" s="69"/>
      <c r="H1918" s="97"/>
      <c r="I1918" s="114"/>
    </row>
    <row r="1919" spans="1:9" x14ac:dyDescent="0.25">
      <c r="A1919" s="31">
        <f t="shared" si="29"/>
        <v>1</v>
      </c>
      <c r="B1919" s="68"/>
      <c r="C1919" s="70"/>
      <c r="D1919" s="70"/>
      <c r="E1919" s="70"/>
      <c r="F1919" s="70"/>
      <c r="G1919" s="69"/>
      <c r="H1919" s="97"/>
      <c r="I1919" s="114"/>
    </row>
    <row r="1920" spans="1:9" x14ac:dyDescent="0.25">
      <c r="A1920" s="29">
        <f t="shared" si="29"/>
        <v>1</v>
      </c>
      <c r="B1920" s="68"/>
      <c r="C1920" s="70"/>
      <c r="D1920" s="70"/>
      <c r="E1920" s="70"/>
      <c r="F1920" s="70"/>
      <c r="G1920" s="69"/>
      <c r="H1920" s="97"/>
      <c r="I1920" s="114"/>
    </row>
    <row r="1921" spans="1:9" x14ac:dyDescent="0.25">
      <c r="A1921" s="31">
        <f t="shared" si="29"/>
        <v>1</v>
      </c>
      <c r="B1921" s="68"/>
      <c r="C1921" s="70"/>
      <c r="D1921" s="70"/>
      <c r="E1921" s="70"/>
      <c r="F1921" s="70"/>
      <c r="G1921" s="69"/>
      <c r="H1921" s="97"/>
      <c r="I1921" s="114"/>
    </row>
    <row r="1922" spans="1:9" x14ac:dyDescent="0.25">
      <c r="A1922" s="29">
        <f t="shared" si="29"/>
        <v>1</v>
      </c>
      <c r="B1922" s="68"/>
      <c r="C1922" s="70"/>
      <c r="D1922" s="70"/>
      <c r="E1922" s="70"/>
      <c r="F1922" s="70"/>
      <c r="G1922" s="69"/>
      <c r="H1922" s="97"/>
      <c r="I1922" s="114"/>
    </row>
    <row r="1923" spans="1:9" x14ac:dyDescent="0.25">
      <c r="A1923" s="31">
        <f t="shared" si="29"/>
        <v>1</v>
      </c>
      <c r="B1923" s="68"/>
      <c r="C1923" s="70"/>
      <c r="D1923" s="70"/>
      <c r="E1923" s="70"/>
      <c r="F1923" s="70"/>
      <c r="G1923" s="69"/>
      <c r="H1923" s="97"/>
      <c r="I1923" s="114"/>
    </row>
    <row r="1924" spans="1:9" x14ac:dyDescent="0.25">
      <c r="A1924" s="29">
        <f t="shared" si="29"/>
        <v>1</v>
      </c>
      <c r="B1924" s="68"/>
      <c r="C1924" s="70"/>
      <c r="D1924" s="70"/>
      <c r="E1924" s="70"/>
      <c r="F1924" s="70"/>
      <c r="G1924" s="69"/>
      <c r="H1924" s="97"/>
      <c r="I1924" s="114"/>
    </row>
    <row r="1925" spans="1:9" x14ac:dyDescent="0.25">
      <c r="A1925" s="31">
        <f t="shared" si="29"/>
        <v>1</v>
      </c>
      <c r="B1925" s="68"/>
      <c r="C1925" s="70"/>
      <c r="D1925" s="70"/>
      <c r="E1925" s="70"/>
      <c r="F1925" s="70"/>
      <c r="G1925" s="69"/>
      <c r="H1925" s="97"/>
      <c r="I1925" s="114"/>
    </row>
    <row r="1926" spans="1:9" x14ac:dyDescent="0.25">
      <c r="A1926" s="29">
        <f t="shared" ref="A1926:A1989" si="30">IF(OR(ISBLANK($B1926),$B1926=""),$A1925,$A1925+1)</f>
        <v>1</v>
      </c>
      <c r="B1926" s="68"/>
      <c r="C1926" s="70"/>
      <c r="D1926" s="70"/>
      <c r="E1926" s="70"/>
      <c r="F1926" s="70"/>
      <c r="G1926" s="69"/>
      <c r="H1926" s="97"/>
      <c r="I1926" s="114"/>
    </row>
    <row r="1927" spans="1:9" x14ac:dyDescent="0.25">
      <c r="A1927" s="31">
        <f t="shared" si="30"/>
        <v>1</v>
      </c>
      <c r="B1927" s="68"/>
      <c r="C1927" s="70"/>
      <c r="D1927" s="70"/>
      <c r="E1927" s="70"/>
      <c r="F1927" s="70"/>
      <c r="G1927" s="69"/>
      <c r="H1927" s="97"/>
      <c r="I1927" s="114"/>
    </row>
    <row r="1928" spans="1:9" x14ac:dyDescent="0.25">
      <c r="A1928" s="29">
        <f t="shared" si="30"/>
        <v>1</v>
      </c>
      <c r="B1928" s="68"/>
      <c r="C1928" s="70"/>
      <c r="D1928" s="70"/>
      <c r="E1928" s="70"/>
      <c r="F1928" s="70"/>
      <c r="G1928" s="69"/>
      <c r="H1928" s="97"/>
      <c r="I1928" s="114"/>
    </row>
    <row r="1929" spans="1:9" x14ac:dyDescent="0.25">
      <c r="A1929" s="31">
        <f t="shared" si="30"/>
        <v>1</v>
      </c>
      <c r="B1929" s="68"/>
      <c r="C1929" s="70"/>
      <c r="D1929" s="70"/>
      <c r="E1929" s="70"/>
      <c r="F1929" s="70"/>
      <c r="G1929" s="69"/>
      <c r="H1929" s="97"/>
      <c r="I1929" s="114"/>
    </row>
    <row r="1930" spans="1:9" x14ac:dyDescent="0.25">
      <c r="A1930" s="29">
        <f t="shared" si="30"/>
        <v>1</v>
      </c>
      <c r="B1930" s="68"/>
      <c r="C1930" s="70"/>
      <c r="D1930" s="70"/>
      <c r="E1930" s="70"/>
      <c r="F1930" s="70"/>
      <c r="G1930" s="69"/>
      <c r="H1930" s="97"/>
      <c r="I1930" s="114"/>
    </row>
    <row r="1931" spans="1:9" x14ac:dyDescent="0.25">
      <c r="A1931" s="31">
        <f t="shared" si="30"/>
        <v>1</v>
      </c>
      <c r="B1931" s="68"/>
      <c r="C1931" s="70"/>
      <c r="D1931" s="70"/>
      <c r="E1931" s="70"/>
      <c r="F1931" s="70"/>
      <c r="G1931" s="69"/>
      <c r="H1931" s="97"/>
      <c r="I1931" s="114"/>
    </row>
    <row r="1932" spans="1:9" x14ac:dyDescent="0.25">
      <c r="A1932" s="29">
        <f t="shared" si="30"/>
        <v>1</v>
      </c>
      <c r="B1932" s="68"/>
      <c r="C1932" s="70"/>
      <c r="D1932" s="70"/>
      <c r="E1932" s="70"/>
      <c r="F1932" s="70"/>
      <c r="G1932" s="69"/>
      <c r="H1932" s="97"/>
      <c r="I1932" s="114"/>
    </row>
    <row r="1933" spans="1:9" x14ac:dyDescent="0.25">
      <c r="A1933" s="31">
        <f t="shared" si="30"/>
        <v>1</v>
      </c>
      <c r="B1933" s="68"/>
      <c r="C1933" s="70"/>
      <c r="D1933" s="70"/>
      <c r="E1933" s="70"/>
      <c r="F1933" s="70"/>
      <c r="G1933" s="69"/>
      <c r="H1933" s="97"/>
      <c r="I1933" s="114"/>
    </row>
    <row r="1934" spans="1:9" x14ac:dyDescent="0.25">
      <c r="A1934" s="29">
        <f t="shared" si="30"/>
        <v>1</v>
      </c>
      <c r="B1934" s="68"/>
      <c r="C1934" s="70"/>
      <c r="D1934" s="70"/>
      <c r="E1934" s="70"/>
      <c r="F1934" s="70"/>
      <c r="G1934" s="69"/>
      <c r="H1934" s="97"/>
      <c r="I1934" s="114"/>
    </row>
    <row r="1935" spans="1:9" x14ac:dyDescent="0.25">
      <c r="A1935" s="31">
        <f t="shared" si="30"/>
        <v>1</v>
      </c>
      <c r="B1935" s="68"/>
      <c r="C1935" s="70"/>
      <c r="D1935" s="70"/>
      <c r="E1935" s="70"/>
      <c r="F1935" s="70"/>
      <c r="G1935" s="69"/>
      <c r="H1935" s="97"/>
      <c r="I1935" s="114"/>
    </row>
    <row r="1936" spans="1:9" x14ac:dyDescent="0.25">
      <c r="A1936" s="29">
        <f t="shared" si="30"/>
        <v>1</v>
      </c>
      <c r="B1936" s="68"/>
      <c r="C1936" s="70"/>
      <c r="D1936" s="70"/>
      <c r="E1936" s="70"/>
      <c r="F1936" s="70"/>
      <c r="G1936" s="69"/>
      <c r="H1936" s="97"/>
      <c r="I1936" s="114"/>
    </row>
    <row r="1937" spans="1:9" x14ac:dyDescent="0.25">
      <c r="A1937" s="31">
        <f t="shared" si="30"/>
        <v>1</v>
      </c>
      <c r="B1937" s="68"/>
      <c r="C1937" s="70"/>
      <c r="D1937" s="70"/>
      <c r="E1937" s="70"/>
      <c r="F1937" s="70"/>
      <c r="G1937" s="69"/>
      <c r="H1937" s="97"/>
      <c r="I1937" s="114"/>
    </row>
    <row r="1938" spans="1:9" x14ac:dyDescent="0.25">
      <c r="A1938" s="29">
        <f t="shared" si="30"/>
        <v>1</v>
      </c>
      <c r="B1938" s="68"/>
      <c r="C1938" s="70"/>
      <c r="D1938" s="70"/>
      <c r="E1938" s="70"/>
      <c r="F1938" s="70"/>
      <c r="G1938" s="69"/>
      <c r="H1938" s="97"/>
      <c r="I1938" s="114"/>
    </row>
    <row r="1939" spans="1:9" x14ac:dyDescent="0.25">
      <c r="A1939" s="31">
        <f t="shared" si="30"/>
        <v>1</v>
      </c>
      <c r="B1939" s="68"/>
      <c r="C1939" s="70"/>
      <c r="D1939" s="70"/>
      <c r="E1939" s="70"/>
      <c r="F1939" s="70"/>
      <c r="G1939" s="69"/>
      <c r="H1939" s="97"/>
      <c r="I1939" s="114"/>
    </row>
    <row r="1940" spans="1:9" x14ac:dyDescent="0.25">
      <c r="A1940" s="29">
        <f t="shared" si="30"/>
        <v>1</v>
      </c>
      <c r="B1940" s="68"/>
      <c r="C1940" s="70"/>
      <c r="D1940" s="70"/>
      <c r="E1940" s="70"/>
      <c r="F1940" s="70"/>
      <c r="G1940" s="69"/>
      <c r="H1940" s="97"/>
      <c r="I1940" s="114"/>
    </row>
    <row r="1941" spans="1:9" x14ac:dyDescent="0.25">
      <c r="A1941" s="31">
        <f t="shared" si="30"/>
        <v>1</v>
      </c>
      <c r="B1941" s="68"/>
      <c r="C1941" s="70"/>
      <c r="D1941" s="70"/>
      <c r="E1941" s="70"/>
      <c r="F1941" s="70"/>
      <c r="G1941" s="69"/>
      <c r="H1941" s="97"/>
      <c r="I1941" s="114"/>
    </row>
    <row r="1942" spans="1:9" x14ac:dyDescent="0.25">
      <c r="A1942" s="29">
        <f t="shared" si="30"/>
        <v>1</v>
      </c>
      <c r="B1942" s="68"/>
      <c r="C1942" s="70"/>
      <c r="D1942" s="70"/>
      <c r="E1942" s="70"/>
      <c r="F1942" s="70"/>
      <c r="G1942" s="69"/>
      <c r="H1942" s="97"/>
      <c r="I1942" s="114"/>
    </row>
    <row r="1943" spans="1:9" x14ac:dyDescent="0.25">
      <c r="A1943" s="31">
        <f t="shared" si="30"/>
        <v>1</v>
      </c>
      <c r="B1943" s="68"/>
      <c r="C1943" s="70"/>
      <c r="D1943" s="70"/>
      <c r="E1943" s="70"/>
      <c r="F1943" s="70"/>
      <c r="G1943" s="69"/>
      <c r="H1943" s="97"/>
      <c r="I1943" s="114"/>
    </row>
    <row r="1944" spans="1:9" x14ac:dyDescent="0.25">
      <c r="A1944" s="29">
        <f t="shared" si="30"/>
        <v>1</v>
      </c>
      <c r="B1944" s="68"/>
      <c r="C1944" s="70"/>
      <c r="D1944" s="70"/>
      <c r="E1944" s="70"/>
      <c r="F1944" s="70"/>
      <c r="G1944" s="69"/>
      <c r="H1944" s="97"/>
      <c r="I1944" s="114"/>
    </row>
    <row r="1945" spans="1:9" x14ac:dyDescent="0.25">
      <c r="A1945" s="31">
        <f t="shared" si="30"/>
        <v>1</v>
      </c>
      <c r="B1945" s="68"/>
      <c r="C1945" s="70"/>
      <c r="D1945" s="70"/>
      <c r="E1945" s="70"/>
      <c r="F1945" s="70"/>
      <c r="G1945" s="69"/>
      <c r="H1945" s="97"/>
      <c r="I1945" s="114"/>
    </row>
    <row r="1946" spans="1:9" x14ac:dyDescent="0.25">
      <c r="A1946" s="29">
        <f t="shared" si="30"/>
        <v>1</v>
      </c>
      <c r="B1946" s="68"/>
      <c r="C1946" s="70"/>
      <c r="D1946" s="70"/>
      <c r="E1946" s="70"/>
      <c r="F1946" s="70"/>
      <c r="G1946" s="69"/>
      <c r="H1946" s="97"/>
      <c r="I1946" s="114"/>
    </row>
    <row r="1947" spans="1:9" x14ac:dyDescent="0.25">
      <c r="A1947" s="31">
        <f t="shared" si="30"/>
        <v>1</v>
      </c>
      <c r="B1947" s="68"/>
      <c r="C1947" s="70"/>
      <c r="D1947" s="70"/>
      <c r="E1947" s="70"/>
      <c r="F1947" s="70"/>
      <c r="G1947" s="69"/>
      <c r="H1947" s="97"/>
      <c r="I1947" s="114"/>
    </row>
    <row r="1948" spans="1:9" x14ac:dyDescent="0.25">
      <c r="A1948" s="29">
        <f t="shared" si="30"/>
        <v>1</v>
      </c>
      <c r="B1948" s="68"/>
      <c r="C1948" s="70"/>
      <c r="D1948" s="70"/>
      <c r="E1948" s="70"/>
      <c r="F1948" s="70"/>
      <c r="G1948" s="69"/>
      <c r="H1948" s="97"/>
      <c r="I1948" s="114"/>
    </row>
    <row r="1949" spans="1:9" x14ac:dyDescent="0.25">
      <c r="A1949" s="31">
        <f t="shared" si="30"/>
        <v>1</v>
      </c>
      <c r="B1949" s="68"/>
      <c r="C1949" s="70"/>
      <c r="D1949" s="70"/>
      <c r="E1949" s="70"/>
      <c r="F1949" s="70"/>
      <c r="G1949" s="69"/>
      <c r="H1949" s="97"/>
      <c r="I1949" s="114"/>
    </row>
    <row r="1950" spans="1:9" x14ac:dyDescent="0.25">
      <c r="A1950" s="29">
        <f t="shared" si="30"/>
        <v>1</v>
      </c>
      <c r="B1950" s="68"/>
      <c r="C1950" s="70"/>
      <c r="D1950" s="70"/>
      <c r="E1950" s="70"/>
      <c r="F1950" s="70"/>
      <c r="G1950" s="69"/>
      <c r="H1950" s="97"/>
      <c r="I1950" s="114"/>
    </row>
    <row r="1951" spans="1:9" x14ac:dyDescent="0.25">
      <c r="A1951" s="31">
        <f t="shared" si="30"/>
        <v>1</v>
      </c>
      <c r="B1951" s="68"/>
      <c r="C1951" s="70"/>
      <c r="D1951" s="70"/>
      <c r="E1951" s="70"/>
      <c r="F1951" s="70"/>
      <c r="G1951" s="69"/>
      <c r="H1951" s="97"/>
      <c r="I1951" s="114"/>
    </row>
    <row r="1952" spans="1:9" x14ac:dyDescent="0.25">
      <c r="A1952" s="29">
        <f t="shared" si="30"/>
        <v>1</v>
      </c>
      <c r="B1952" s="68"/>
      <c r="C1952" s="70"/>
      <c r="D1952" s="70"/>
      <c r="E1952" s="70"/>
      <c r="F1952" s="70"/>
      <c r="G1952" s="69"/>
      <c r="H1952" s="97"/>
      <c r="I1952" s="114"/>
    </row>
    <row r="1953" spans="1:9" x14ac:dyDescent="0.25">
      <c r="A1953" s="31">
        <f t="shared" si="30"/>
        <v>1</v>
      </c>
      <c r="B1953" s="68"/>
      <c r="C1953" s="70"/>
      <c r="D1953" s="70"/>
      <c r="E1953" s="70"/>
      <c r="F1953" s="70"/>
      <c r="G1953" s="69"/>
      <c r="H1953" s="97"/>
      <c r="I1953" s="114"/>
    </row>
    <row r="1954" spans="1:9" x14ac:dyDescent="0.25">
      <c r="A1954" s="29">
        <f t="shared" si="30"/>
        <v>1</v>
      </c>
      <c r="B1954" s="68"/>
      <c r="C1954" s="70"/>
      <c r="D1954" s="70"/>
      <c r="E1954" s="70"/>
      <c r="F1954" s="70"/>
      <c r="G1954" s="69"/>
      <c r="H1954" s="97"/>
      <c r="I1954" s="114"/>
    </row>
    <row r="1955" spans="1:9" x14ac:dyDescent="0.25">
      <c r="A1955" s="31">
        <f t="shared" si="30"/>
        <v>1</v>
      </c>
      <c r="B1955" s="68"/>
      <c r="C1955" s="70"/>
      <c r="D1955" s="70"/>
      <c r="E1955" s="70"/>
      <c r="F1955" s="70"/>
      <c r="G1955" s="69"/>
      <c r="H1955" s="97"/>
      <c r="I1955" s="114"/>
    </row>
    <row r="1956" spans="1:9" x14ac:dyDescent="0.25">
      <c r="A1956" s="29">
        <f t="shared" si="30"/>
        <v>1</v>
      </c>
      <c r="B1956" s="68"/>
      <c r="C1956" s="70"/>
      <c r="D1956" s="70"/>
      <c r="E1956" s="70"/>
      <c r="F1956" s="70"/>
      <c r="G1956" s="69"/>
      <c r="H1956" s="97"/>
      <c r="I1956" s="114"/>
    </row>
    <row r="1957" spans="1:9" x14ac:dyDescent="0.25">
      <c r="A1957" s="31">
        <f t="shared" si="30"/>
        <v>1</v>
      </c>
      <c r="B1957" s="68"/>
      <c r="C1957" s="70"/>
      <c r="D1957" s="70"/>
      <c r="E1957" s="70"/>
      <c r="F1957" s="70"/>
      <c r="G1957" s="69"/>
      <c r="H1957" s="97"/>
      <c r="I1957" s="114"/>
    </row>
    <row r="1958" spans="1:9" x14ac:dyDescent="0.25">
      <c r="A1958" s="29">
        <f t="shared" si="30"/>
        <v>1</v>
      </c>
      <c r="B1958" s="68"/>
      <c r="C1958" s="70"/>
      <c r="D1958" s="70"/>
      <c r="E1958" s="70"/>
      <c r="F1958" s="70"/>
      <c r="G1958" s="69"/>
      <c r="H1958" s="97"/>
      <c r="I1958" s="114"/>
    </row>
    <row r="1959" spans="1:9" x14ac:dyDescent="0.25">
      <c r="A1959" s="31">
        <f t="shared" si="30"/>
        <v>1</v>
      </c>
      <c r="B1959" s="68"/>
      <c r="C1959" s="70"/>
      <c r="D1959" s="70"/>
      <c r="E1959" s="70"/>
      <c r="F1959" s="70"/>
      <c r="G1959" s="69"/>
      <c r="H1959" s="97"/>
      <c r="I1959" s="114"/>
    </row>
    <row r="1960" spans="1:9" x14ac:dyDescent="0.25">
      <c r="A1960" s="29">
        <f t="shared" si="30"/>
        <v>1</v>
      </c>
      <c r="B1960" s="68"/>
      <c r="C1960" s="70"/>
      <c r="D1960" s="70"/>
      <c r="E1960" s="70"/>
      <c r="F1960" s="70"/>
      <c r="G1960" s="69"/>
      <c r="H1960" s="97"/>
      <c r="I1960" s="114"/>
    </row>
    <row r="1961" spans="1:9" x14ac:dyDescent="0.25">
      <c r="A1961" s="31">
        <f t="shared" si="30"/>
        <v>1</v>
      </c>
      <c r="B1961" s="68"/>
      <c r="C1961" s="70"/>
      <c r="D1961" s="70"/>
      <c r="E1961" s="70"/>
      <c r="F1961" s="70"/>
      <c r="G1961" s="69"/>
      <c r="H1961" s="97"/>
      <c r="I1961" s="114"/>
    </row>
    <row r="1962" spans="1:9" x14ac:dyDescent="0.25">
      <c r="A1962" s="29">
        <f t="shared" si="30"/>
        <v>1</v>
      </c>
      <c r="B1962" s="68"/>
      <c r="C1962" s="70"/>
      <c r="D1962" s="70"/>
      <c r="E1962" s="70"/>
      <c r="F1962" s="70"/>
      <c r="G1962" s="69"/>
      <c r="H1962" s="97"/>
      <c r="I1962" s="114"/>
    </row>
    <row r="1963" spans="1:9" x14ac:dyDescent="0.25">
      <c r="A1963" s="31">
        <f t="shared" si="30"/>
        <v>1</v>
      </c>
      <c r="B1963" s="68"/>
      <c r="C1963" s="70"/>
      <c r="D1963" s="70"/>
      <c r="E1963" s="70"/>
      <c r="F1963" s="70"/>
      <c r="G1963" s="69"/>
      <c r="H1963" s="97"/>
      <c r="I1963" s="114"/>
    </row>
    <row r="1964" spans="1:9" x14ac:dyDescent="0.25">
      <c r="A1964" s="29">
        <f t="shared" si="30"/>
        <v>1</v>
      </c>
      <c r="B1964" s="68"/>
      <c r="C1964" s="70"/>
      <c r="D1964" s="70"/>
      <c r="E1964" s="70"/>
      <c r="F1964" s="70"/>
      <c r="G1964" s="69"/>
      <c r="H1964" s="97"/>
      <c r="I1964" s="114"/>
    </row>
    <row r="1965" spans="1:9" x14ac:dyDescent="0.25">
      <c r="A1965" s="31">
        <f t="shared" si="30"/>
        <v>1</v>
      </c>
      <c r="B1965" s="68"/>
      <c r="C1965" s="70"/>
      <c r="D1965" s="70"/>
      <c r="E1965" s="70"/>
      <c r="F1965" s="70"/>
      <c r="G1965" s="69"/>
      <c r="H1965" s="97"/>
      <c r="I1965" s="114"/>
    </row>
    <row r="1966" spans="1:9" x14ac:dyDescent="0.25">
      <c r="A1966" s="29">
        <f t="shared" si="30"/>
        <v>1</v>
      </c>
      <c r="B1966" s="68"/>
      <c r="C1966" s="70"/>
      <c r="D1966" s="70"/>
      <c r="E1966" s="70"/>
      <c r="F1966" s="70"/>
      <c r="G1966" s="69"/>
      <c r="H1966" s="97"/>
      <c r="I1966" s="114"/>
    </row>
    <row r="1967" spans="1:9" x14ac:dyDescent="0.25">
      <c r="A1967" s="31">
        <f t="shared" si="30"/>
        <v>1</v>
      </c>
      <c r="B1967" s="68"/>
      <c r="C1967" s="70"/>
      <c r="D1967" s="70"/>
      <c r="E1967" s="70"/>
      <c r="F1967" s="70"/>
      <c r="G1967" s="69"/>
      <c r="H1967" s="97"/>
      <c r="I1967" s="114"/>
    </row>
    <row r="1968" spans="1:9" x14ac:dyDescent="0.25">
      <c r="A1968" s="29">
        <f t="shared" si="30"/>
        <v>1</v>
      </c>
      <c r="B1968" s="68"/>
      <c r="C1968" s="70"/>
      <c r="D1968" s="70"/>
      <c r="E1968" s="70"/>
      <c r="F1968" s="70"/>
      <c r="G1968" s="69"/>
      <c r="H1968" s="97"/>
      <c r="I1968" s="114"/>
    </row>
    <row r="1969" spans="1:9" x14ac:dyDescent="0.25">
      <c r="A1969" s="31">
        <f t="shared" si="30"/>
        <v>1</v>
      </c>
      <c r="B1969" s="68"/>
      <c r="C1969" s="70"/>
      <c r="D1969" s="70"/>
      <c r="E1969" s="70"/>
      <c r="F1969" s="70"/>
      <c r="G1969" s="69"/>
      <c r="H1969" s="97"/>
      <c r="I1969" s="114"/>
    </row>
    <row r="1970" spans="1:9" x14ac:dyDescent="0.25">
      <c r="A1970" s="29">
        <f t="shared" si="30"/>
        <v>1</v>
      </c>
      <c r="B1970" s="68"/>
      <c r="C1970" s="70"/>
      <c r="D1970" s="70"/>
      <c r="E1970" s="70"/>
      <c r="F1970" s="70"/>
      <c r="G1970" s="69"/>
      <c r="H1970" s="97"/>
      <c r="I1970" s="114"/>
    </row>
    <row r="1971" spans="1:9" x14ac:dyDescent="0.25">
      <c r="A1971" s="31">
        <f t="shared" si="30"/>
        <v>1</v>
      </c>
      <c r="B1971" s="68"/>
      <c r="C1971" s="70"/>
      <c r="D1971" s="70"/>
      <c r="E1971" s="70"/>
      <c r="F1971" s="70"/>
      <c r="G1971" s="69"/>
      <c r="H1971" s="97"/>
      <c r="I1971" s="114"/>
    </row>
    <row r="1972" spans="1:9" x14ac:dyDescent="0.25">
      <c r="A1972" s="29">
        <f t="shared" si="30"/>
        <v>1</v>
      </c>
      <c r="B1972" s="68"/>
      <c r="C1972" s="70"/>
      <c r="D1972" s="70"/>
      <c r="E1972" s="70"/>
      <c r="F1972" s="70"/>
      <c r="G1972" s="69"/>
      <c r="H1972" s="97"/>
      <c r="I1972" s="114"/>
    </row>
    <row r="1973" spans="1:9" x14ac:dyDescent="0.25">
      <c r="A1973" s="31">
        <f t="shared" si="30"/>
        <v>1</v>
      </c>
      <c r="B1973" s="68"/>
      <c r="C1973" s="70"/>
      <c r="D1973" s="70"/>
      <c r="E1973" s="70"/>
      <c r="F1973" s="70"/>
      <c r="G1973" s="69"/>
      <c r="H1973" s="97"/>
      <c r="I1973" s="114"/>
    </row>
    <row r="1974" spans="1:9" x14ac:dyDescent="0.25">
      <c r="A1974" s="29">
        <f t="shared" si="30"/>
        <v>1</v>
      </c>
      <c r="B1974" s="68"/>
      <c r="C1974" s="70"/>
      <c r="D1974" s="70"/>
      <c r="E1974" s="70"/>
      <c r="F1974" s="70"/>
      <c r="G1974" s="69"/>
      <c r="H1974" s="97"/>
      <c r="I1974" s="114"/>
    </row>
    <row r="1975" spans="1:9" x14ac:dyDescent="0.25">
      <c r="A1975" s="31">
        <f t="shared" si="30"/>
        <v>1</v>
      </c>
      <c r="B1975" s="68"/>
      <c r="C1975" s="70"/>
      <c r="D1975" s="70"/>
      <c r="E1975" s="70"/>
      <c r="F1975" s="70"/>
      <c r="G1975" s="69"/>
      <c r="H1975" s="97"/>
      <c r="I1975" s="114"/>
    </row>
    <row r="1976" spans="1:9" x14ac:dyDescent="0.25">
      <c r="A1976" s="29">
        <f t="shared" si="30"/>
        <v>1</v>
      </c>
      <c r="B1976" s="68"/>
      <c r="C1976" s="70"/>
      <c r="D1976" s="70"/>
      <c r="E1976" s="70"/>
      <c r="F1976" s="70"/>
      <c r="G1976" s="69"/>
      <c r="H1976" s="97"/>
      <c r="I1976" s="114"/>
    </row>
    <row r="1977" spans="1:9" x14ac:dyDescent="0.25">
      <c r="A1977" s="31">
        <f t="shared" si="30"/>
        <v>1</v>
      </c>
      <c r="B1977" s="68"/>
      <c r="C1977" s="70"/>
      <c r="D1977" s="70"/>
      <c r="E1977" s="70"/>
      <c r="F1977" s="70"/>
      <c r="G1977" s="69"/>
      <c r="H1977" s="97"/>
      <c r="I1977" s="114"/>
    </row>
    <row r="1978" spans="1:9" x14ac:dyDescent="0.25">
      <c r="A1978" s="29">
        <f t="shared" si="30"/>
        <v>1</v>
      </c>
      <c r="B1978" s="68"/>
      <c r="C1978" s="70"/>
      <c r="D1978" s="70"/>
      <c r="E1978" s="70"/>
      <c r="F1978" s="70"/>
      <c r="G1978" s="69"/>
      <c r="H1978" s="97"/>
      <c r="I1978" s="114"/>
    </row>
    <row r="1979" spans="1:9" x14ac:dyDescent="0.25">
      <c r="A1979" s="31">
        <f t="shared" si="30"/>
        <v>1</v>
      </c>
      <c r="B1979" s="68"/>
      <c r="C1979" s="70"/>
      <c r="D1979" s="70"/>
      <c r="E1979" s="70"/>
      <c r="F1979" s="70"/>
      <c r="G1979" s="69"/>
      <c r="H1979" s="97"/>
      <c r="I1979" s="114"/>
    </row>
    <row r="1980" spans="1:9" x14ac:dyDescent="0.25">
      <c r="A1980" s="29">
        <f t="shared" si="30"/>
        <v>1</v>
      </c>
      <c r="B1980" s="68"/>
      <c r="C1980" s="70"/>
      <c r="D1980" s="70"/>
      <c r="E1980" s="70"/>
      <c r="F1980" s="70"/>
      <c r="G1980" s="69"/>
      <c r="H1980" s="97"/>
      <c r="I1980" s="114"/>
    </row>
    <row r="1981" spans="1:9" x14ac:dyDescent="0.25">
      <c r="A1981" s="31">
        <f t="shared" si="30"/>
        <v>1</v>
      </c>
      <c r="B1981" s="68"/>
      <c r="C1981" s="70"/>
      <c r="D1981" s="70"/>
      <c r="E1981" s="70"/>
      <c r="F1981" s="70"/>
      <c r="G1981" s="69"/>
      <c r="H1981" s="97"/>
      <c r="I1981" s="114"/>
    </row>
    <row r="1982" spans="1:9" x14ac:dyDescent="0.25">
      <c r="A1982" s="29">
        <f t="shared" si="30"/>
        <v>1</v>
      </c>
      <c r="B1982" s="68"/>
      <c r="C1982" s="70"/>
      <c r="D1982" s="70"/>
      <c r="E1982" s="70"/>
      <c r="F1982" s="70"/>
      <c r="G1982" s="69"/>
      <c r="H1982" s="97"/>
      <c r="I1982" s="114"/>
    </row>
    <row r="1983" spans="1:9" x14ac:dyDescent="0.25">
      <c r="A1983" s="31">
        <f t="shared" si="30"/>
        <v>1</v>
      </c>
      <c r="B1983" s="68"/>
      <c r="C1983" s="70"/>
      <c r="D1983" s="70"/>
      <c r="E1983" s="70"/>
      <c r="F1983" s="70"/>
      <c r="G1983" s="69"/>
      <c r="H1983" s="97"/>
      <c r="I1983" s="114"/>
    </row>
    <row r="1984" spans="1:9" x14ac:dyDescent="0.25">
      <c r="A1984" s="29">
        <f t="shared" si="30"/>
        <v>1</v>
      </c>
      <c r="B1984" s="68"/>
      <c r="C1984" s="70"/>
      <c r="D1984" s="70"/>
      <c r="E1984" s="70"/>
      <c r="F1984" s="70"/>
      <c r="G1984" s="69"/>
      <c r="H1984" s="97"/>
      <c r="I1984" s="114"/>
    </row>
    <row r="1985" spans="1:9" x14ac:dyDescent="0.25">
      <c r="A1985" s="31">
        <f t="shared" si="30"/>
        <v>1</v>
      </c>
      <c r="B1985" s="68"/>
      <c r="C1985" s="70"/>
      <c r="D1985" s="70"/>
      <c r="E1985" s="70"/>
      <c r="F1985" s="70"/>
      <c r="G1985" s="69"/>
      <c r="H1985" s="97"/>
      <c r="I1985" s="114"/>
    </row>
    <row r="1986" spans="1:9" x14ac:dyDescent="0.25">
      <c r="A1986" s="29">
        <f t="shared" si="30"/>
        <v>1</v>
      </c>
      <c r="B1986" s="68"/>
      <c r="C1986" s="70"/>
      <c r="D1986" s="70"/>
      <c r="E1986" s="70"/>
      <c r="F1986" s="70"/>
      <c r="G1986" s="69"/>
      <c r="H1986" s="97"/>
      <c r="I1986" s="114"/>
    </row>
    <row r="1987" spans="1:9" x14ac:dyDescent="0.25">
      <c r="A1987" s="31">
        <f t="shared" si="30"/>
        <v>1</v>
      </c>
      <c r="B1987" s="68"/>
      <c r="C1987" s="70"/>
      <c r="D1987" s="70"/>
      <c r="E1987" s="70"/>
      <c r="F1987" s="70"/>
      <c r="G1987" s="69"/>
      <c r="H1987" s="97"/>
      <c r="I1987" s="114"/>
    </row>
    <row r="1988" spans="1:9" x14ac:dyDescent="0.25">
      <c r="A1988" s="29">
        <f t="shared" si="30"/>
        <v>1</v>
      </c>
      <c r="B1988" s="68"/>
      <c r="C1988" s="70"/>
      <c r="D1988" s="70"/>
      <c r="E1988" s="70"/>
      <c r="F1988" s="70"/>
      <c r="G1988" s="69"/>
      <c r="H1988" s="97"/>
      <c r="I1988" s="114"/>
    </row>
    <row r="1989" spans="1:9" x14ac:dyDescent="0.25">
      <c r="A1989" s="31">
        <f t="shared" si="30"/>
        <v>1</v>
      </c>
      <c r="B1989" s="68"/>
      <c r="C1989" s="70"/>
      <c r="D1989" s="70"/>
      <c r="E1989" s="70"/>
      <c r="F1989" s="70"/>
      <c r="G1989" s="69"/>
      <c r="H1989" s="97"/>
      <c r="I1989" s="114"/>
    </row>
    <row r="1990" spans="1:9" x14ac:dyDescent="0.25">
      <c r="A1990" s="29">
        <f t="shared" ref="A1990:A2000" si="31">IF(OR(ISBLANK($B1990),$B1990=""),$A1989,$A1989+1)</f>
        <v>1</v>
      </c>
      <c r="B1990" s="68"/>
      <c r="C1990" s="70"/>
      <c r="D1990" s="70"/>
      <c r="E1990" s="70"/>
      <c r="F1990" s="70"/>
      <c r="G1990" s="69"/>
      <c r="H1990" s="97"/>
      <c r="I1990" s="114"/>
    </row>
    <row r="1991" spans="1:9" x14ac:dyDescent="0.25">
      <c r="A1991" s="31">
        <f t="shared" si="31"/>
        <v>1</v>
      </c>
      <c r="B1991" s="68"/>
      <c r="C1991" s="70"/>
      <c r="D1991" s="70"/>
      <c r="E1991" s="70"/>
      <c r="F1991" s="70"/>
      <c r="G1991" s="69"/>
      <c r="H1991" s="97"/>
      <c r="I1991" s="114"/>
    </row>
    <row r="1992" spans="1:9" x14ac:dyDescent="0.25">
      <c r="A1992" s="29">
        <f t="shared" si="31"/>
        <v>1</v>
      </c>
      <c r="B1992" s="68"/>
      <c r="C1992" s="70"/>
      <c r="D1992" s="70"/>
      <c r="E1992" s="70"/>
      <c r="F1992" s="70"/>
      <c r="G1992" s="69"/>
      <c r="H1992" s="97"/>
      <c r="I1992" s="114"/>
    </row>
    <row r="1993" spans="1:9" x14ac:dyDescent="0.25">
      <c r="A1993" s="31">
        <f t="shared" si="31"/>
        <v>1</v>
      </c>
      <c r="B1993" s="68"/>
      <c r="C1993" s="70"/>
      <c r="D1993" s="70"/>
      <c r="E1993" s="70"/>
      <c r="F1993" s="70"/>
      <c r="G1993" s="69"/>
      <c r="H1993" s="97"/>
      <c r="I1993" s="114"/>
    </row>
    <row r="1994" spans="1:9" x14ac:dyDescent="0.25">
      <c r="A1994" s="29">
        <f t="shared" si="31"/>
        <v>1</v>
      </c>
      <c r="B1994" s="68"/>
      <c r="C1994" s="70"/>
      <c r="D1994" s="70"/>
      <c r="E1994" s="70"/>
      <c r="F1994" s="70"/>
      <c r="G1994" s="69"/>
      <c r="H1994" s="97"/>
      <c r="I1994" s="114"/>
    </row>
    <row r="1995" spans="1:9" x14ac:dyDescent="0.25">
      <c r="A1995" s="31">
        <f t="shared" si="31"/>
        <v>1</v>
      </c>
      <c r="B1995" s="68"/>
      <c r="C1995" s="70"/>
      <c r="D1995" s="70"/>
      <c r="E1995" s="70"/>
      <c r="F1995" s="70"/>
      <c r="G1995" s="69"/>
      <c r="H1995" s="97"/>
      <c r="I1995" s="114"/>
    </row>
    <row r="1996" spans="1:9" x14ac:dyDescent="0.25">
      <c r="A1996" s="29">
        <f t="shared" si="31"/>
        <v>1</v>
      </c>
      <c r="B1996" s="68"/>
      <c r="C1996" s="70"/>
      <c r="D1996" s="70"/>
      <c r="E1996" s="70"/>
      <c r="F1996" s="70"/>
      <c r="G1996" s="69"/>
      <c r="H1996" s="97"/>
      <c r="I1996" s="114"/>
    </row>
    <row r="1997" spans="1:9" x14ac:dyDescent="0.25">
      <c r="A1997" s="31">
        <f t="shared" si="31"/>
        <v>1</v>
      </c>
      <c r="B1997" s="68"/>
      <c r="C1997" s="70"/>
      <c r="D1997" s="70"/>
      <c r="E1997" s="70"/>
      <c r="F1997" s="70"/>
      <c r="G1997" s="69"/>
      <c r="H1997" s="97"/>
      <c r="I1997" s="114"/>
    </row>
    <row r="1998" spans="1:9" x14ac:dyDescent="0.25">
      <c r="A1998" s="29">
        <f t="shared" si="31"/>
        <v>1</v>
      </c>
      <c r="B1998" s="68"/>
      <c r="C1998" s="70"/>
      <c r="D1998" s="70"/>
      <c r="E1998" s="70"/>
      <c r="F1998" s="70"/>
      <c r="G1998" s="69"/>
      <c r="H1998" s="97"/>
      <c r="I1998" s="114"/>
    </row>
    <row r="1999" spans="1:9" x14ac:dyDescent="0.25">
      <c r="A1999" s="31">
        <f t="shared" si="31"/>
        <v>1</v>
      </c>
      <c r="B1999" s="68"/>
      <c r="C1999" s="70"/>
      <c r="D1999" s="70"/>
      <c r="E1999" s="70"/>
      <c r="F1999" s="70"/>
      <c r="G1999" s="69"/>
      <c r="H1999" s="97"/>
      <c r="I1999" s="114"/>
    </row>
    <row r="2000" spans="1:9" ht="15.75" thickBot="1" x14ac:dyDescent="0.3">
      <c r="A2000" s="56">
        <f t="shared" si="31"/>
        <v>1</v>
      </c>
      <c r="B2000" s="77"/>
      <c r="C2000" s="79"/>
      <c r="D2000" s="79"/>
      <c r="E2000" s="79"/>
      <c r="F2000" s="79"/>
      <c r="G2000" s="78"/>
      <c r="H2000" s="98"/>
      <c r="I2000" s="115"/>
    </row>
    <row r="2001" x14ac:dyDescent="0.25"/>
  </sheetData>
  <sheetProtection sheet="1" objects="1" scenarios="1"/>
  <mergeCells count="1">
    <mergeCell ref="B1:C1"/>
  </mergeCells>
  <dataValidations count="7">
    <dataValidation allowBlank="1" showInputMessage="1" promptTitle="Extent Description" prompt="A textual description of the extent." sqref="B5:B2000"/>
    <dataValidation type="decimal" allowBlank="1" showInputMessage="1" showErrorMessage="1" errorTitle="Invalid Latitude" error="Enter valid latitude." promptTitle="Latitude" prompt="Latitude being a value of +-90, northern hemisphere positive." sqref="C4:C2000 E4:E2000">
      <formula1>-90</formula1>
      <formula2>90</formula2>
    </dataValidation>
    <dataValidation type="decimal" allowBlank="1" showInputMessage="1" showErrorMessage="1" errorTitle="Invalid Longitude" error="Enter valid longitude." promptTitle="Longitude" prompt="Longitude being a value of +-180, eastern hemisphere positive." sqref="D4:D2000 F4:F2000">
      <formula1>-90</formula1>
      <formula2>90</formula2>
    </dataValidation>
    <dataValidation allowBlank="1" showInputMessage="1" promptTitle="Bounding Polygon" prompt="Geographic coordinates (latitide,longitude) of the polygon separated by semicolons(;)._x000a_Latitudes being values of +-90, northern hemisphere positive._x000a_Longitudes being values of +-180, eastern hemisphere positive." sqref="G4:G2000"/>
    <dataValidation type="custom" allowBlank="1" showInputMessage="1" showErrorMessage="1" errorTitle="Invalid input!" error="Invalid Date entered." promptTitle="Start Date" prompt="yyyy-mm-dd" sqref="H4:H2000">
      <formula1>AND($H4&gt;=DATE(1900,1,1),$H4&lt;=TODAY())</formula1>
    </dataValidation>
    <dataValidation type="custom" allowBlank="1" showInputMessage="1" showErrorMessage="1" errorTitle="Invalid input!" error="Invalid Date entered." promptTitle="Finish Date" prompt="yyyy-mm-dd" sqref="I4:I2000">
      <formula1>AND($I4&gt;=$H4,$I4&lt;=TODAY())</formula1>
    </dataValidation>
    <dataValidation allowBlank="1" showInputMessage="1" promptTitle="Extent Description" prompt="A textual description of the extent._x000a__x000a_Leave Empty/Blank if entering additional Bounding Boxes for the Extent description entered above." sqref="B4"/>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FFFF00"/>
  </sheetPr>
  <dimension ref="A1:N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8.140625" style="18" bestFit="1" customWidth="1"/>
    <col min="2" max="13" width="20.7109375" style="18" customWidth="1"/>
    <col min="14" max="14" width="2.7109375" style="18" customWidth="1"/>
    <col min="15" max="16384" width="20.7109375" style="18" hidden="1"/>
  </cols>
  <sheetData>
    <row r="1" spans="1:13" ht="16.5" thickBot="1" x14ac:dyDescent="0.3">
      <c r="A1" s="10"/>
      <c r="B1" s="116" t="s">
        <v>24</v>
      </c>
      <c r="C1" s="117"/>
      <c r="D1" s="43" t="s">
        <v>138</v>
      </c>
      <c r="E1" s="44" t="s">
        <v>139</v>
      </c>
      <c r="F1" s="58" t="s">
        <v>140</v>
      </c>
    </row>
    <row r="2" spans="1:13" ht="25.5" x14ac:dyDescent="0.25">
      <c r="A2" s="19" t="s">
        <v>427</v>
      </c>
      <c r="B2" s="35" t="s">
        <v>25</v>
      </c>
      <c r="C2" s="21" t="s">
        <v>36</v>
      </c>
      <c r="D2" s="21" t="s">
        <v>418</v>
      </c>
      <c r="E2" s="21" t="s">
        <v>37</v>
      </c>
      <c r="F2" s="21" t="s">
        <v>38</v>
      </c>
      <c r="G2" s="21" t="s">
        <v>39</v>
      </c>
      <c r="H2" s="21" t="s">
        <v>40</v>
      </c>
      <c r="I2" s="53" t="s">
        <v>41</v>
      </c>
      <c r="J2" s="36" t="s">
        <v>443</v>
      </c>
      <c r="K2" s="20" t="s">
        <v>126</v>
      </c>
      <c r="L2" s="21" t="s">
        <v>127</v>
      </c>
      <c r="M2" s="36" t="s">
        <v>128</v>
      </c>
    </row>
    <row r="3" spans="1:13" ht="15.75" thickBot="1" x14ac:dyDescent="0.3">
      <c r="A3" s="25" t="s">
        <v>142</v>
      </c>
      <c r="B3" s="47" t="s">
        <v>26</v>
      </c>
      <c r="C3" s="27" t="s">
        <v>28</v>
      </c>
      <c r="D3" s="27" t="s">
        <v>26</v>
      </c>
      <c r="E3" s="27" t="s">
        <v>26</v>
      </c>
      <c r="F3" s="27" t="s">
        <v>29</v>
      </c>
      <c r="G3" s="27" t="s">
        <v>26</v>
      </c>
      <c r="H3" s="27" t="s">
        <v>42</v>
      </c>
      <c r="I3" s="54" t="s">
        <v>42</v>
      </c>
      <c r="J3" s="48" t="s">
        <v>78</v>
      </c>
      <c r="K3" s="26" t="s">
        <v>94</v>
      </c>
      <c r="L3" s="27" t="s">
        <v>92</v>
      </c>
      <c r="M3" s="48" t="s">
        <v>92</v>
      </c>
    </row>
    <row r="4" spans="1:13" x14ac:dyDescent="0.25">
      <c r="A4" s="55">
        <v>1</v>
      </c>
      <c r="B4" s="59"/>
      <c r="C4" s="60"/>
      <c r="D4" s="61"/>
      <c r="E4" s="62"/>
      <c r="F4" s="60"/>
      <c r="G4" s="62"/>
      <c r="H4" s="63"/>
      <c r="I4" s="64"/>
      <c r="J4" s="65" t="s">
        <v>416</v>
      </c>
      <c r="K4" s="66"/>
      <c r="L4" s="60"/>
      <c r="M4" s="67"/>
    </row>
    <row r="5" spans="1:13" x14ac:dyDescent="0.25">
      <c r="A5" s="31">
        <v>2</v>
      </c>
      <c r="B5" s="68"/>
      <c r="C5" s="69"/>
      <c r="D5" s="70"/>
      <c r="E5" s="71"/>
      <c r="F5" s="69"/>
      <c r="G5" s="71"/>
      <c r="H5" s="72"/>
      <c r="I5" s="73"/>
      <c r="J5" s="74" t="s">
        <v>416</v>
      </c>
      <c r="K5" s="75"/>
      <c r="L5" s="69"/>
      <c r="M5" s="76"/>
    </row>
    <row r="6" spans="1:13" x14ac:dyDescent="0.25">
      <c r="A6" s="29">
        <v>3</v>
      </c>
      <c r="B6" s="68"/>
      <c r="C6" s="69"/>
      <c r="D6" s="70"/>
      <c r="E6" s="71"/>
      <c r="F6" s="69"/>
      <c r="G6" s="71"/>
      <c r="H6" s="72"/>
      <c r="I6" s="73"/>
      <c r="J6" s="74" t="s">
        <v>416</v>
      </c>
      <c r="K6" s="75"/>
      <c r="L6" s="69"/>
      <c r="M6" s="76"/>
    </row>
    <row r="7" spans="1:13" x14ac:dyDescent="0.25">
      <c r="A7" s="31">
        <v>4</v>
      </c>
      <c r="B7" s="68"/>
      <c r="C7" s="69"/>
      <c r="D7" s="70"/>
      <c r="E7" s="71"/>
      <c r="F7" s="69"/>
      <c r="G7" s="71"/>
      <c r="H7" s="72"/>
      <c r="I7" s="73"/>
      <c r="J7" s="74" t="s">
        <v>416</v>
      </c>
      <c r="K7" s="75"/>
      <c r="L7" s="69"/>
      <c r="M7" s="76"/>
    </row>
    <row r="8" spans="1:13" x14ac:dyDescent="0.25">
      <c r="A8" s="29">
        <v>5</v>
      </c>
      <c r="B8" s="68"/>
      <c r="C8" s="69"/>
      <c r="D8" s="70"/>
      <c r="E8" s="71"/>
      <c r="F8" s="69"/>
      <c r="G8" s="71"/>
      <c r="H8" s="72"/>
      <c r="I8" s="73"/>
      <c r="J8" s="74" t="s">
        <v>416</v>
      </c>
      <c r="K8" s="75"/>
      <c r="L8" s="69"/>
      <c r="M8" s="76"/>
    </row>
    <row r="9" spans="1:13" x14ac:dyDescent="0.25">
      <c r="A9" s="31">
        <v>6</v>
      </c>
      <c r="B9" s="68"/>
      <c r="C9" s="69"/>
      <c r="D9" s="70"/>
      <c r="E9" s="71"/>
      <c r="F9" s="69"/>
      <c r="G9" s="71"/>
      <c r="H9" s="72"/>
      <c r="I9" s="73"/>
      <c r="J9" s="74" t="s">
        <v>416</v>
      </c>
      <c r="K9" s="75"/>
      <c r="L9" s="69"/>
      <c r="M9" s="76"/>
    </row>
    <row r="10" spans="1:13" x14ac:dyDescent="0.25">
      <c r="A10" s="29">
        <v>7</v>
      </c>
      <c r="B10" s="68"/>
      <c r="C10" s="69"/>
      <c r="D10" s="70"/>
      <c r="E10" s="71"/>
      <c r="F10" s="69"/>
      <c r="G10" s="71"/>
      <c r="H10" s="72"/>
      <c r="I10" s="73"/>
      <c r="J10" s="74" t="s">
        <v>416</v>
      </c>
      <c r="K10" s="75"/>
      <c r="L10" s="69"/>
      <c r="M10" s="76"/>
    </row>
    <row r="11" spans="1:13" x14ac:dyDescent="0.25">
      <c r="A11" s="31">
        <v>8</v>
      </c>
      <c r="B11" s="68"/>
      <c r="C11" s="69"/>
      <c r="D11" s="70"/>
      <c r="E11" s="71"/>
      <c r="F11" s="69"/>
      <c r="G11" s="71"/>
      <c r="H11" s="72"/>
      <c r="I11" s="73"/>
      <c r="J11" s="74" t="s">
        <v>416</v>
      </c>
      <c r="K11" s="75"/>
      <c r="L11" s="69"/>
      <c r="M11" s="76"/>
    </row>
    <row r="12" spans="1:13" x14ac:dyDescent="0.25">
      <c r="A12" s="29">
        <v>9</v>
      </c>
      <c r="B12" s="68"/>
      <c r="C12" s="69"/>
      <c r="D12" s="70"/>
      <c r="E12" s="71"/>
      <c r="F12" s="69"/>
      <c r="G12" s="71"/>
      <c r="H12" s="72"/>
      <c r="I12" s="73"/>
      <c r="J12" s="74" t="s">
        <v>416</v>
      </c>
      <c r="K12" s="75"/>
      <c r="L12" s="69"/>
      <c r="M12" s="76"/>
    </row>
    <row r="13" spans="1:13" x14ac:dyDescent="0.25">
      <c r="A13" s="31">
        <v>10</v>
      </c>
      <c r="B13" s="68"/>
      <c r="C13" s="69"/>
      <c r="D13" s="70"/>
      <c r="E13" s="71"/>
      <c r="F13" s="69"/>
      <c r="G13" s="71"/>
      <c r="H13" s="72"/>
      <c r="I13" s="73"/>
      <c r="J13" s="74" t="s">
        <v>416</v>
      </c>
      <c r="K13" s="75"/>
      <c r="L13" s="69"/>
      <c r="M13" s="76"/>
    </row>
    <row r="14" spans="1:13" x14ac:dyDescent="0.25">
      <c r="A14" s="29">
        <v>11</v>
      </c>
      <c r="B14" s="68"/>
      <c r="C14" s="69"/>
      <c r="D14" s="70"/>
      <c r="E14" s="71"/>
      <c r="F14" s="69"/>
      <c r="G14" s="71"/>
      <c r="H14" s="72"/>
      <c r="I14" s="73"/>
      <c r="J14" s="74" t="s">
        <v>416</v>
      </c>
      <c r="K14" s="75"/>
      <c r="L14" s="69"/>
      <c r="M14" s="76"/>
    </row>
    <row r="15" spans="1:13" x14ac:dyDescent="0.25">
      <c r="A15" s="31">
        <v>12</v>
      </c>
      <c r="B15" s="68"/>
      <c r="C15" s="69"/>
      <c r="D15" s="70"/>
      <c r="E15" s="71"/>
      <c r="F15" s="69"/>
      <c r="G15" s="71"/>
      <c r="H15" s="72"/>
      <c r="I15" s="73"/>
      <c r="J15" s="74" t="s">
        <v>416</v>
      </c>
      <c r="K15" s="75"/>
      <c r="L15" s="69"/>
      <c r="M15" s="76"/>
    </row>
    <row r="16" spans="1:13" x14ac:dyDescent="0.25">
      <c r="A16" s="29">
        <v>13</v>
      </c>
      <c r="B16" s="68"/>
      <c r="C16" s="69"/>
      <c r="D16" s="70"/>
      <c r="E16" s="71"/>
      <c r="F16" s="69"/>
      <c r="G16" s="71"/>
      <c r="H16" s="72"/>
      <c r="I16" s="73"/>
      <c r="J16" s="74" t="s">
        <v>416</v>
      </c>
      <c r="K16" s="75"/>
      <c r="L16" s="69"/>
      <c r="M16" s="76"/>
    </row>
    <row r="17" spans="1:13" x14ac:dyDescent="0.25">
      <c r="A17" s="31">
        <v>14</v>
      </c>
      <c r="B17" s="68"/>
      <c r="C17" s="69"/>
      <c r="D17" s="70"/>
      <c r="E17" s="71"/>
      <c r="F17" s="69"/>
      <c r="G17" s="71"/>
      <c r="H17" s="72"/>
      <c r="I17" s="73"/>
      <c r="J17" s="74" t="s">
        <v>416</v>
      </c>
      <c r="K17" s="75"/>
      <c r="L17" s="69"/>
      <c r="M17" s="76"/>
    </row>
    <row r="18" spans="1:13" x14ac:dyDescent="0.25">
      <c r="A18" s="29">
        <v>15</v>
      </c>
      <c r="B18" s="68"/>
      <c r="C18" s="69"/>
      <c r="D18" s="70"/>
      <c r="E18" s="71"/>
      <c r="F18" s="69"/>
      <c r="G18" s="71"/>
      <c r="H18" s="72"/>
      <c r="I18" s="73"/>
      <c r="J18" s="74" t="s">
        <v>416</v>
      </c>
      <c r="K18" s="75"/>
      <c r="L18" s="69"/>
      <c r="M18" s="76"/>
    </row>
    <row r="19" spans="1:13" x14ac:dyDescent="0.25">
      <c r="A19" s="31">
        <v>16</v>
      </c>
      <c r="B19" s="68"/>
      <c r="C19" s="69"/>
      <c r="D19" s="70"/>
      <c r="E19" s="71"/>
      <c r="F19" s="69"/>
      <c r="G19" s="71"/>
      <c r="H19" s="72"/>
      <c r="I19" s="73"/>
      <c r="J19" s="74" t="s">
        <v>416</v>
      </c>
      <c r="K19" s="75"/>
      <c r="L19" s="69"/>
      <c r="M19" s="76"/>
    </row>
    <row r="20" spans="1:13" x14ac:dyDescent="0.25">
      <c r="A20" s="29">
        <v>17</v>
      </c>
      <c r="B20" s="68"/>
      <c r="C20" s="69"/>
      <c r="D20" s="70"/>
      <c r="E20" s="71"/>
      <c r="F20" s="69"/>
      <c r="G20" s="71"/>
      <c r="H20" s="72"/>
      <c r="I20" s="73"/>
      <c r="J20" s="74" t="s">
        <v>416</v>
      </c>
      <c r="K20" s="75"/>
      <c r="L20" s="69"/>
      <c r="M20" s="76"/>
    </row>
    <row r="21" spans="1:13" x14ac:dyDescent="0.25">
      <c r="A21" s="31">
        <v>18</v>
      </c>
      <c r="B21" s="68"/>
      <c r="C21" s="69"/>
      <c r="D21" s="70"/>
      <c r="E21" s="71"/>
      <c r="F21" s="69"/>
      <c r="G21" s="71"/>
      <c r="H21" s="72"/>
      <c r="I21" s="73"/>
      <c r="J21" s="74" t="s">
        <v>416</v>
      </c>
      <c r="K21" s="75"/>
      <c r="L21" s="69"/>
      <c r="M21" s="76"/>
    </row>
    <row r="22" spans="1:13" x14ac:dyDescent="0.25">
      <c r="A22" s="29">
        <v>19</v>
      </c>
      <c r="B22" s="68"/>
      <c r="C22" s="69"/>
      <c r="D22" s="70"/>
      <c r="E22" s="71"/>
      <c r="F22" s="69"/>
      <c r="G22" s="71"/>
      <c r="H22" s="72"/>
      <c r="I22" s="73"/>
      <c r="J22" s="74" t="s">
        <v>416</v>
      </c>
      <c r="K22" s="75"/>
      <c r="L22" s="69"/>
      <c r="M22" s="76"/>
    </row>
    <row r="23" spans="1:13" x14ac:dyDescent="0.25">
      <c r="A23" s="31">
        <v>20</v>
      </c>
      <c r="B23" s="68"/>
      <c r="C23" s="69"/>
      <c r="D23" s="70"/>
      <c r="E23" s="71"/>
      <c r="F23" s="69"/>
      <c r="G23" s="71"/>
      <c r="H23" s="72"/>
      <c r="I23" s="73"/>
      <c r="J23" s="74" t="s">
        <v>416</v>
      </c>
      <c r="K23" s="75"/>
      <c r="L23" s="69"/>
      <c r="M23" s="76"/>
    </row>
    <row r="24" spans="1:13" x14ac:dyDescent="0.25">
      <c r="A24" s="29">
        <v>21</v>
      </c>
      <c r="B24" s="68"/>
      <c r="C24" s="69"/>
      <c r="D24" s="70"/>
      <c r="E24" s="71"/>
      <c r="F24" s="69"/>
      <c r="G24" s="71"/>
      <c r="H24" s="72"/>
      <c r="I24" s="73"/>
      <c r="J24" s="74" t="s">
        <v>416</v>
      </c>
      <c r="K24" s="75"/>
      <c r="L24" s="69"/>
      <c r="M24" s="76"/>
    </row>
    <row r="25" spans="1:13" x14ac:dyDescent="0.25">
      <c r="A25" s="31">
        <v>22</v>
      </c>
      <c r="B25" s="68"/>
      <c r="C25" s="69"/>
      <c r="D25" s="70"/>
      <c r="E25" s="71"/>
      <c r="F25" s="69"/>
      <c r="G25" s="71"/>
      <c r="H25" s="72"/>
      <c r="I25" s="73"/>
      <c r="J25" s="74" t="s">
        <v>416</v>
      </c>
      <c r="K25" s="75"/>
      <c r="L25" s="69"/>
      <c r="M25" s="76"/>
    </row>
    <row r="26" spans="1:13" x14ac:dyDescent="0.25">
      <c r="A26" s="29">
        <v>23</v>
      </c>
      <c r="B26" s="68"/>
      <c r="C26" s="69"/>
      <c r="D26" s="70"/>
      <c r="E26" s="71"/>
      <c r="F26" s="69"/>
      <c r="G26" s="71"/>
      <c r="H26" s="72"/>
      <c r="I26" s="73"/>
      <c r="J26" s="74" t="s">
        <v>416</v>
      </c>
      <c r="K26" s="75"/>
      <c r="L26" s="69"/>
      <c r="M26" s="76"/>
    </row>
    <row r="27" spans="1:13" x14ac:dyDescent="0.25">
      <c r="A27" s="31">
        <v>24</v>
      </c>
      <c r="B27" s="68"/>
      <c r="C27" s="69"/>
      <c r="D27" s="70"/>
      <c r="E27" s="71"/>
      <c r="F27" s="69"/>
      <c r="G27" s="71"/>
      <c r="H27" s="72"/>
      <c r="I27" s="73"/>
      <c r="J27" s="74" t="s">
        <v>416</v>
      </c>
      <c r="K27" s="75"/>
      <c r="L27" s="69"/>
      <c r="M27" s="76"/>
    </row>
    <row r="28" spans="1:13" x14ac:dyDescent="0.25">
      <c r="A28" s="29">
        <v>25</v>
      </c>
      <c r="B28" s="68"/>
      <c r="C28" s="69"/>
      <c r="D28" s="70"/>
      <c r="E28" s="71"/>
      <c r="F28" s="69"/>
      <c r="G28" s="71"/>
      <c r="H28" s="72"/>
      <c r="I28" s="73"/>
      <c r="J28" s="74" t="s">
        <v>416</v>
      </c>
      <c r="K28" s="75"/>
      <c r="L28" s="69"/>
      <c r="M28" s="76"/>
    </row>
    <row r="29" spans="1:13" x14ac:dyDescent="0.25">
      <c r="A29" s="31">
        <v>26</v>
      </c>
      <c r="B29" s="68"/>
      <c r="C29" s="69"/>
      <c r="D29" s="70"/>
      <c r="E29" s="71"/>
      <c r="F29" s="69"/>
      <c r="G29" s="71"/>
      <c r="H29" s="72"/>
      <c r="I29" s="73"/>
      <c r="J29" s="74" t="s">
        <v>416</v>
      </c>
      <c r="K29" s="75"/>
      <c r="L29" s="69"/>
      <c r="M29" s="76"/>
    </row>
    <row r="30" spans="1:13" x14ac:dyDescent="0.25">
      <c r="A30" s="29">
        <v>27</v>
      </c>
      <c r="B30" s="68"/>
      <c r="C30" s="69"/>
      <c r="D30" s="70"/>
      <c r="E30" s="71"/>
      <c r="F30" s="69"/>
      <c r="G30" s="71"/>
      <c r="H30" s="72"/>
      <c r="I30" s="73"/>
      <c r="J30" s="74" t="s">
        <v>416</v>
      </c>
      <c r="K30" s="75"/>
      <c r="L30" s="69"/>
      <c r="M30" s="76"/>
    </row>
    <row r="31" spans="1:13" x14ac:dyDescent="0.25">
      <c r="A31" s="31">
        <v>28</v>
      </c>
      <c r="B31" s="68"/>
      <c r="C31" s="69"/>
      <c r="D31" s="70"/>
      <c r="E31" s="71"/>
      <c r="F31" s="69"/>
      <c r="G31" s="71"/>
      <c r="H31" s="72"/>
      <c r="I31" s="73"/>
      <c r="J31" s="74" t="s">
        <v>416</v>
      </c>
      <c r="K31" s="75"/>
      <c r="L31" s="69"/>
      <c r="M31" s="76"/>
    </row>
    <row r="32" spans="1:13" x14ac:dyDescent="0.25">
      <c r="A32" s="29">
        <v>29</v>
      </c>
      <c r="B32" s="68"/>
      <c r="C32" s="69"/>
      <c r="D32" s="70"/>
      <c r="E32" s="71"/>
      <c r="F32" s="69"/>
      <c r="G32" s="71"/>
      <c r="H32" s="72"/>
      <c r="I32" s="73"/>
      <c r="J32" s="74" t="s">
        <v>416</v>
      </c>
      <c r="K32" s="75"/>
      <c r="L32" s="69"/>
      <c r="M32" s="76"/>
    </row>
    <row r="33" spans="1:13" x14ac:dyDescent="0.25">
      <c r="A33" s="31">
        <v>30</v>
      </c>
      <c r="B33" s="68"/>
      <c r="C33" s="69"/>
      <c r="D33" s="70"/>
      <c r="E33" s="71"/>
      <c r="F33" s="69"/>
      <c r="G33" s="71"/>
      <c r="H33" s="72"/>
      <c r="I33" s="73"/>
      <c r="J33" s="74" t="s">
        <v>416</v>
      </c>
      <c r="K33" s="75"/>
      <c r="L33" s="69"/>
      <c r="M33" s="76"/>
    </row>
    <row r="34" spans="1:13" x14ac:dyDescent="0.25">
      <c r="A34" s="29">
        <v>31</v>
      </c>
      <c r="B34" s="68"/>
      <c r="C34" s="69"/>
      <c r="D34" s="70"/>
      <c r="E34" s="71"/>
      <c r="F34" s="69"/>
      <c r="G34" s="71"/>
      <c r="H34" s="72"/>
      <c r="I34" s="73"/>
      <c r="J34" s="74" t="s">
        <v>416</v>
      </c>
      <c r="K34" s="75"/>
      <c r="L34" s="69"/>
      <c r="M34" s="76"/>
    </row>
    <row r="35" spans="1:13" x14ac:dyDescent="0.25">
      <c r="A35" s="31">
        <v>32</v>
      </c>
      <c r="B35" s="68"/>
      <c r="C35" s="69"/>
      <c r="D35" s="70"/>
      <c r="E35" s="71"/>
      <c r="F35" s="69"/>
      <c r="G35" s="71"/>
      <c r="H35" s="72"/>
      <c r="I35" s="73"/>
      <c r="J35" s="74" t="s">
        <v>416</v>
      </c>
      <c r="K35" s="75"/>
      <c r="L35" s="69"/>
      <c r="M35" s="76"/>
    </row>
    <row r="36" spans="1:13" x14ac:dyDescent="0.25">
      <c r="A36" s="29">
        <v>33</v>
      </c>
      <c r="B36" s="68"/>
      <c r="C36" s="69"/>
      <c r="D36" s="70"/>
      <c r="E36" s="71"/>
      <c r="F36" s="69"/>
      <c r="G36" s="71"/>
      <c r="H36" s="72"/>
      <c r="I36" s="73"/>
      <c r="J36" s="74" t="s">
        <v>416</v>
      </c>
      <c r="K36" s="75"/>
      <c r="L36" s="69"/>
      <c r="M36" s="76"/>
    </row>
    <row r="37" spans="1:13" x14ac:dyDescent="0.25">
      <c r="A37" s="31">
        <v>34</v>
      </c>
      <c r="B37" s="68"/>
      <c r="C37" s="69"/>
      <c r="D37" s="70"/>
      <c r="E37" s="71"/>
      <c r="F37" s="69"/>
      <c r="G37" s="71"/>
      <c r="H37" s="72"/>
      <c r="I37" s="73"/>
      <c r="J37" s="74" t="s">
        <v>416</v>
      </c>
      <c r="K37" s="75"/>
      <c r="L37" s="69"/>
      <c r="M37" s="76"/>
    </row>
    <row r="38" spans="1:13" x14ac:dyDescent="0.25">
      <c r="A38" s="29">
        <v>35</v>
      </c>
      <c r="B38" s="68"/>
      <c r="C38" s="69"/>
      <c r="D38" s="70"/>
      <c r="E38" s="71"/>
      <c r="F38" s="69"/>
      <c r="G38" s="71"/>
      <c r="H38" s="72"/>
      <c r="I38" s="73"/>
      <c r="J38" s="74" t="s">
        <v>416</v>
      </c>
      <c r="K38" s="75"/>
      <c r="L38" s="69"/>
      <c r="M38" s="76"/>
    </row>
    <row r="39" spans="1:13" x14ac:dyDescent="0.25">
      <c r="A39" s="31">
        <v>36</v>
      </c>
      <c r="B39" s="68"/>
      <c r="C39" s="69"/>
      <c r="D39" s="70"/>
      <c r="E39" s="71"/>
      <c r="F39" s="69"/>
      <c r="G39" s="71"/>
      <c r="H39" s="72"/>
      <c r="I39" s="73"/>
      <c r="J39" s="74" t="s">
        <v>416</v>
      </c>
      <c r="K39" s="75"/>
      <c r="L39" s="69"/>
      <c r="M39" s="76"/>
    </row>
    <row r="40" spans="1:13" x14ac:dyDescent="0.25">
      <c r="A40" s="29">
        <v>37</v>
      </c>
      <c r="B40" s="68"/>
      <c r="C40" s="69"/>
      <c r="D40" s="70"/>
      <c r="E40" s="71"/>
      <c r="F40" s="69"/>
      <c r="G40" s="71"/>
      <c r="H40" s="72"/>
      <c r="I40" s="73"/>
      <c r="J40" s="74" t="s">
        <v>416</v>
      </c>
      <c r="K40" s="75"/>
      <c r="L40" s="69"/>
      <c r="M40" s="76"/>
    </row>
    <row r="41" spans="1:13" x14ac:dyDescent="0.25">
      <c r="A41" s="31">
        <v>38</v>
      </c>
      <c r="B41" s="68"/>
      <c r="C41" s="69"/>
      <c r="D41" s="70"/>
      <c r="E41" s="71"/>
      <c r="F41" s="69"/>
      <c r="G41" s="71"/>
      <c r="H41" s="72"/>
      <c r="I41" s="73"/>
      <c r="J41" s="74" t="s">
        <v>416</v>
      </c>
      <c r="K41" s="75"/>
      <c r="L41" s="69"/>
      <c r="M41" s="76"/>
    </row>
    <row r="42" spans="1:13" x14ac:dyDescent="0.25">
      <c r="A42" s="29">
        <v>39</v>
      </c>
      <c r="B42" s="68"/>
      <c r="C42" s="69"/>
      <c r="D42" s="70"/>
      <c r="E42" s="71"/>
      <c r="F42" s="69"/>
      <c r="G42" s="71"/>
      <c r="H42" s="72"/>
      <c r="I42" s="73"/>
      <c r="J42" s="74" t="s">
        <v>416</v>
      </c>
      <c r="K42" s="75"/>
      <c r="L42" s="69"/>
      <c r="M42" s="76"/>
    </row>
    <row r="43" spans="1:13" x14ac:dyDescent="0.25">
      <c r="A43" s="31">
        <v>40</v>
      </c>
      <c r="B43" s="68"/>
      <c r="C43" s="69"/>
      <c r="D43" s="70"/>
      <c r="E43" s="71"/>
      <c r="F43" s="69"/>
      <c r="G43" s="71"/>
      <c r="H43" s="72"/>
      <c r="I43" s="73"/>
      <c r="J43" s="74" t="s">
        <v>416</v>
      </c>
      <c r="K43" s="75"/>
      <c r="L43" s="69"/>
      <c r="M43" s="76"/>
    </row>
    <row r="44" spans="1:13" x14ac:dyDescent="0.25">
      <c r="A44" s="29">
        <v>41</v>
      </c>
      <c r="B44" s="68"/>
      <c r="C44" s="69"/>
      <c r="D44" s="70"/>
      <c r="E44" s="71"/>
      <c r="F44" s="69"/>
      <c r="G44" s="71"/>
      <c r="H44" s="72"/>
      <c r="I44" s="73"/>
      <c r="J44" s="74" t="s">
        <v>416</v>
      </c>
      <c r="K44" s="75"/>
      <c r="L44" s="69"/>
      <c r="M44" s="76"/>
    </row>
    <row r="45" spans="1:13" x14ac:dyDescent="0.25">
      <c r="A45" s="31">
        <v>42</v>
      </c>
      <c r="B45" s="68"/>
      <c r="C45" s="69"/>
      <c r="D45" s="70"/>
      <c r="E45" s="71"/>
      <c r="F45" s="69"/>
      <c r="G45" s="71"/>
      <c r="H45" s="72"/>
      <c r="I45" s="73"/>
      <c r="J45" s="74" t="s">
        <v>416</v>
      </c>
      <c r="K45" s="75"/>
      <c r="L45" s="69"/>
      <c r="M45" s="76"/>
    </row>
    <row r="46" spans="1:13" x14ac:dyDescent="0.25">
      <c r="A46" s="29">
        <v>43</v>
      </c>
      <c r="B46" s="68"/>
      <c r="C46" s="69"/>
      <c r="D46" s="70"/>
      <c r="E46" s="71"/>
      <c r="F46" s="69"/>
      <c r="G46" s="71"/>
      <c r="H46" s="72"/>
      <c r="I46" s="73"/>
      <c r="J46" s="74" t="s">
        <v>416</v>
      </c>
      <c r="K46" s="75"/>
      <c r="L46" s="69"/>
      <c r="M46" s="76"/>
    </row>
    <row r="47" spans="1:13" x14ac:dyDescent="0.25">
      <c r="A47" s="31">
        <v>44</v>
      </c>
      <c r="B47" s="68"/>
      <c r="C47" s="69"/>
      <c r="D47" s="70"/>
      <c r="E47" s="71"/>
      <c r="F47" s="69"/>
      <c r="G47" s="71"/>
      <c r="H47" s="72"/>
      <c r="I47" s="73"/>
      <c r="J47" s="74" t="s">
        <v>416</v>
      </c>
      <c r="K47" s="75"/>
      <c r="L47" s="69"/>
      <c r="M47" s="76"/>
    </row>
    <row r="48" spans="1:13" x14ac:dyDescent="0.25">
      <c r="A48" s="29">
        <v>45</v>
      </c>
      <c r="B48" s="68"/>
      <c r="C48" s="69"/>
      <c r="D48" s="70"/>
      <c r="E48" s="71"/>
      <c r="F48" s="69"/>
      <c r="G48" s="71"/>
      <c r="H48" s="72"/>
      <c r="I48" s="73"/>
      <c r="J48" s="74" t="s">
        <v>416</v>
      </c>
      <c r="K48" s="75"/>
      <c r="L48" s="69"/>
      <c r="M48" s="76"/>
    </row>
    <row r="49" spans="1:13" x14ac:dyDescent="0.25">
      <c r="A49" s="31">
        <v>46</v>
      </c>
      <c r="B49" s="68"/>
      <c r="C49" s="69"/>
      <c r="D49" s="70"/>
      <c r="E49" s="71"/>
      <c r="F49" s="69"/>
      <c r="G49" s="71"/>
      <c r="H49" s="72"/>
      <c r="I49" s="73"/>
      <c r="J49" s="74" t="s">
        <v>416</v>
      </c>
      <c r="K49" s="75"/>
      <c r="L49" s="69"/>
      <c r="M49" s="76"/>
    </row>
    <row r="50" spans="1:13" x14ac:dyDescent="0.25">
      <c r="A50" s="29">
        <v>47</v>
      </c>
      <c r="B50" s="68"/>
      <c r="C50" s="69"/>
      <c r="D50" s="70"/>
      <c r="E50" s="71"/>
      <c r="F50" s="69"/>
      <c r="G50" s="71"/>
      <c r="H50" s="72"/>
      <c r="I50" s="73"/>
      <c r="J50" s="74" t="s">
        <v>416</v>
      </c>
      <c r="K50" s="75"/>
      <c r="L50" s="69"/>
      <c r="M50" s="76"/>
    </row>
    <row r="51" spans="1:13" x14ac:dyDescent="0.25">
      <c r="A51" s="31">
        <v>48</v>
      </c>
      <c r="B51" s="68"/>
      <c r="C51" s="69"/>
      <c r="D51" s="70"/>
      <c r="E51" s="71"/>
      <c r="F51" s="69"/>
      <c r="G51" s="71"/>
      <c r="H51" s="72"/>
      <c r="I51" s="73"/>
      <c r="J51" s="74" t="s">
        <v>416</v>
      </c>
      <c r="K51" s="75"/>
      <c r="L51" s="69"/>
      <c r="M51" s="76"/>
    </row>
    <row r="52" spans="1:13" x14ac:dyDescent="0.25">
      <c r="A52" s="29">
        <v>49</v>
      </c>
      <c r="B52" s="68"/>
      <c r="C52" s="69"/>
      <c r="D52" s="70"/>
      <c r="E52" s="71"/>
      <c r="F52" s="69"/>
      <c r="G52" s="71"/>
      <c r="H52" s="72"/>
      <c r="I52" s="73"/>
      <c r="J52" s="74" t="s">
        <v>416</v>
      </c>
      <c r="K52" s="75"/>
      <c r="L52" s="69"/>
      <c r="M52" s="76"/>
    </row>
    <row r="53" spans="1:13" x14ac:dyDescent="0.25">
      <c r="A53" s="31">
        <v>50</v>
      </c>
      <c r="B53" s="68"/>
      <c r="C53" s="69"/>
      <c r="D53" s="70"/>
      <c r="E53" s="71"/>
      <c r="F53" s="69"/>
      <c r="G53" s="71"/>
      <c r="H53" s="72"/>
      <c r="I53" s="73"/>
      <c r="J53" s="74" t="s">
        <v>416</v>
      </c>
      <c r="K53" s="75"/>
      <c r="L53" s="69"/>
      <c r="M53" s="76"/>
    </row>
    <row r="54" spans="1:13" x14ac:dyDescent="0.25">
      <c r="A54" s="29">
        <v>51</v>
      </c>
      <c r="B54" s="68"/>
      <c r="C54" s="69"/>
      <c r="D54" s="70"/>
      <c r="E54" s="71"/>
      <c r="F54" s="69"/>
      <c r="G54" s="71"/>
      <c r="H54" s="72"/>
      <c r="I54" s="73"/>
      <c r="J54" s="74" t="s">
        <v>416</v>
      </c>
      <c r="K54" s="75"/>
      <c r="L54" s="69"/>
      <c r="M54" s="76"/>
    </row>
    <row r="55" spans="1:13" x14ac:dyDescent="0.25">
      <c r="A55" s="31">
        <v>52</v>
      </c>
      <c r="B55" s="68"/>
      <c r="C55" s="69"/>
      <c r="D55" s="70"/>
      <c r="E55" s="71"/>
      <c r="F55" s="69"/>
      <c r="G55" s="71"/>
      <c r="H55" s="72"/>
      <c r="I55" s="73"/>
      <c r="J55" s="74" t="s">
        <v>416</v>
      </c>
      <c r="K55" s="75"/>
      <c r="L55" s="69"/>
      <c r="M55" s="76"/>
    </row>
    <row r="56" spans="1:13" x14ac:dyDescent="0.25">
      <c r="A56" s="29">
        <v>53</v>
      </c>
      <c r="B56" s="68"/>
      <c r="C56" s="69"/>
      <c r="D56" s="70"/>
      <c r="E56" s="71"/>
      <c r="F56" s="69"/>
      <c r="G56" s="71"/>
      <c r="H56" s="72"/>
      <c r="I56" s="73"/>
      <c r="J56" s="74" t="s">
        <v>416</v>
      </c>
      <c r="K56" s="75"/>
      <c r="L56" s="69"/>
      <c r="M56" s="76"/>
    </row>
    <row r="57" spans="1:13" x14ac:dyDescent="0.25">
      <c r="A57" s="31">
        <v>54</v>
      </c>
      <c r="B57" s="68"/>
      <c r="C57" s="69"/>
      <c r="D57" s="70"/>
      <c r="E57" s="71"/>
      <c r="F57" s="69"/>
      <c r="G57" s="71"/>
      <c r="H57" s="72"/>
      <c r="I57" s="73"/>
      <c r="J57" s="74" t="s">
        <v>416</v>
      </c>
      <c r="K57" s="75"/>
      <c r="L57" s="69"/>
      <c r="M57" s="76"/>
    </row>
    <row r="58" spans="1:13" x14ac:dyDescent="0.25">
      <c r="A58" s="29">
        <v>55</v>
      </c>
      <c r="B58" s="68"/>
      <c r="C58" s="69"/>
      <c r="D58" s="70"/>
      <c r="E58" s="71"/>
      <c r="F58" s="69"/>
      <c r="G58" s="71"/>
      <c r="H58" s="72"/>
      <c r="I58" s="73"/>
      <c r="J58" s="74" t="s">
        <v>416</v>
      </c>
      <c r="K58" s="75"/>
      <c r="L58" s="69"/>
      <c r="M58" s="76"/>
    </row>
    <row r="59" spans="1:13" x14ac:dyDescent="0.25">
      <c r="A59" s="31">
        <v>56</v>
      </c>
      <c r="B59" s="68"/>
      <c r="C59" s="69"/>
      <c r="D59" s="70"/>
      <c r="E59" s="71"/>
      <c r="F59" s="69"/>
      <c r="G59" s="71"/>
      <c r="H59" s="72"/>
      <c r="I59" s="73"/>
      <c r="J59" s="74" t="s">
        <v>416</v>
      </c>
      <c r="K59" s="75"/>
      <c r="L59" s="69"/>
      <c r="M59" s="76"/>
    </row>
    <row r="60" spans="1:13" x14ac:dyDescent="0.25">
      <c r="A60" s="29">
        <v>57</v>
      </c>
      <c r="B60" s="68"/>
      <c r="C60" s="69"/>
      <c r="D60" s="70"/>
      <c r="E60" s="71"/>
      <c r="F60" s="69"/>
      <c r="G60" s="71"/>
      <c r="H60" s="72"/>
      <c r="I60" s="73"/>
      <c r="J60" s="74" t="s">
        <v>416</v>
      </c>
      <c r="K60" s="75"/>
      <c r="L60" s="69"/>
      <c r="M60" s="76"/>
    </row>
    <row r="61" spans="1:13" x14ac:dyDescent="0.25">
      <c r="A61" s="31">
        <v>58</v>
      </c>
      <c r="B61" s="68"/>
      <c r="C61" s="69"/>
      <c r="D61" s="70"/>
      <c r="E61" s="71"/>
      <c r="F61" s="69"/>
      <c r="G61" s="71"/>
      <c r="H61" s="72"/>
      <c r="I61" s="73"/>
      <c r="J61" s="74" t="s">
        <v>416</v>
      </c>
      <c r="K61" s="75"/>
      <c r="L61" s="69"/>
      <c r="M61" s="76"/>
    </row>
    <row r="62" spans="1:13" x14ac:dyDescent="0.25">
      <c r="A62" s="29">
        <v>59</v>
      </c>
      <c r="B62" s="68"/>
      <c r="C62" s="69"/>
      <c r="D62" s="70"/>
      <c r="E62" s="71"/>
      <c r="F62" s="69"/>
      <c r="G62" s="71"/>
      <c r="H62" s="72"/>
      <c r="I62" s="73"/>
      <c r="J62" s="74" t="s">
        <v>416</v>
      </c>
      <c r="K62" s="75"/>
      <c r="L62" s="69"/>
      <c r="M62" s="76"/>
    </row>
    <row r="63" spans="1:13" x14ac:dyDescent="0.25">
      <c r="A63" s="31">
        <v>60</v>
      </c>
      <c r="B63" s="68"/>
      <c r="C63" s="69"/>
      <c r="D63" s="70"/>
      <c r="E63" s="71"/>
      <c r="F63" s="69"/>
      <c r="G63" s="71"/>
      <c r="H63" s="72"/>
      <c r="I63" s="73"/>
      <c r="J63" s="74" t="s">
        <v>416</v>
      </c>
      <c r="K63" s="75"/>
      <c r="L63" s="69"/>
      <c r="M63" s="76"/>
    </row>
    <row r="64" spans="1:13" x14ac:dyDescent="0.25">
      <c r="A64" s="29">
        <v>61</v>
      </c>
      <c r="B64" s="68"/>
      <c r="C64" s="69"/>
      <c r="D64" s="70"/>
      <c r="E64" s="71"/>
      <c r="F64" s="69"/>
      <c r="G64" s="71"/>
      <c r="H64" s="72"/>
      <c r="I64" s="73"/>
      <c r="J64" s="74" t="s">
        <v>416</v>
      </c>
      <c r="K64" s="75"/>
      <c r="L64" s="69"/>
      <c r="M64" s="76"/>
    </row>
    <row r="65" spans="1:13" x14ac:dyDescent="0.25">
      <c r="A65" s="31">
        <v>62</v>
      </c>
      <c r="B65" s="68"/>
      <c r="C65" s="69"/>
      <c r="D65" s="70"/>
      <c r="E65" s="71"/>
      <c r="F65" s="69"/>
      <c r="G65" s="71"/>
      <c r="H65" s="72"/>
      <c r="I65" s="73"/>
      <c r="J65" s="74" t="s">
        <v>416</v>
      </c>
      <c r="K65" s="75"/>
      <c r="L65" s="69"/>
      <c r="M65" s="76"/>
    </row>
    <row r="66" spans="1:13" x14ac:dyDescent="0.25">
      <c r="A66" s="29">
        <v>63</v>
      </c>
      <c r="B66" s="68"/>
      <c r="C66" s="69"/>
      <c r="D66" s="70"/>
      <c r="E66" s="71"/>
      <c r="F66" s="69"/>
      <c r="G66" s="71"/>
      <c r="H66" s="72"/>
      <c r="I66" s="73"/>
      <c r="J66" s="74" t="s">
        <v>416</v>
      </c>
      <c r="K66" s="75"/>
      <c r="L66" s="69"/>
      <c r="M66" s="76"/>
    </row>
    <row r="67" spans="1:13" x14ac:dyDescent="0.25">
      <c r="A67" s="31">
        <v>64</v>
      </c>
      <c r="B67" s="68"/>
      <c r="C67" s="69"/>
      <c r="D67" s="70"/>
      <c r="E67" s="71"/>
      <c r="F67" s="69"/>
      <c r="G67" s="71"/>
      <c r="H67" s="72"/>
      <c r="I67" s="73"/>
      <c r="J67" s="74" t="s">
        <v>416</v>
      </c>
      <c r="K67" s="75"/>
      <c r="L67" s="69"/>
      <c r="M67" s="76"/>
    </row>
    <row r="68" spans="1:13" x14ac:dyDescent="0.25">
      <c r="A68" s="29">
        <v>65</v>
      </c>
      <c r="B68" s="68"/>
      <c r="C68" s="69"/>
      <c r="D68" s="70"/>
      <c r="E68" s="71"/>
      <c r="F68" s="69"/>
      <c r="G68" s="71"/>
      <c r="H68" s="72"/>
      <c r="I68" s="73"/>
      <c r="J68" s="74" t="s">
        <v>416</v>
      </c>
      <c r="K68" s="75"/>
      <c r="L68" s="69"/>
      <c r="M68" s="76"/>
    </row>
    <row r="69" spans="1:13" x14ac:dyDescent="0.25">
      <c r="A69" s="31">
        <v>66</v>
      </c>
      <c r="B69" s="68"/>
      <c r="C69" s="69"/>
      <c r="D69" s="70"/>
      <c r="E69" s="71"/>
      <c r="F69" s="69"/>
      <c r="G69" s="71"/>
      <c r="H69" s="72"/>
      <c r="I69" s="73"/>
      <c r="J69" s="74" t="s">
        <v>416</v>
      </c>
      <c r="K69" s="75"/>
      <c r="L69" s="69"/>
      <c r="M69" s="76"/>
    </row>
    <row r="70" spans="1:13" x14ac:dyDescent="0.25">
      <c r="A70" s="29">
        <v>67</v>
      </c>
      <c r="B70" s="68"/>
      <c r="C70" s="69"/>
      <c r="D70" s="70"/>
      <c r="E70" s="71"/>
      <c r="F70" s="69"/>
      <c r="G70" s="71"/>
      <c r="H70" s="72"/>
      <c r="I70" s="73"/>
      <c r="J70" s="74" t="s">
        <v>416</v>
      </c>
      <c r="K70" s="75"/>
      <c r="L70" s="69"/>
      <c r="M70" s="76"/>
    </row>
    <row r="71" spans="1:13" x14ac:dyDescent="0.25">
      <c r="A71" s="31">
        <v>68</v>
      </c>
      <c r="B71" s="68"/>
      <c r="C71" s="69"/>
      <c r="D71" s="70"/>
      <c r="E71" s="71"/>
      <c r="F71" s="69"/>
      <c r="G71" s="71"/>
      <c r="H71" s="72"/>
      <c r="I71" s="73"/>
      <c r="J71" s="74" t="s">
        <v>416</v>
      </c>
      <c r="K71" s="75"/>
      <c r="L71" s="69"/>
      <c r="M71" s="76"/>
    </row>
    <row r="72" spans="1:13" x14ac:dyDescent="0.25">
      <c r="A72" s="29">
        <v>69</v>
      </c>
      <c r="B72" s="68"/>
      <c r="C72" s="69"/>
      <c r="D72" s="70"/>
      <c r="E72" s="71"/>
      <c r="F72" s="69"/>
      <c r="G72" s="71"/>
      <c r="H72" s="72"/>
      <c r="I72" s="73"/>
      <c r="J72" s="74" t="s">
        <v>416</v>
      </c>
      <c r="K72" s="75"/>
      <c r="L72" s="69"/>
      <c r="M72" s="76"/>
    </row>
    <row r="73" spans="1:13" x14ac:dyDescent="0.25">
      <c r="A73" s="31">
        <v>70</v>
      </c>
      <c r="B73" s="68"/>
      <c r="C73" s="69"/>
      <c r="D73" s="70"/>
      <c r="E73" s="71"/>
      <c r="F73" s="69"/>
      <c r="G73" s="71"/>
      <c r="H73" s="72"/>
      <c r="I73" s="73"/>
      <c r="J73" s="74" t="s">
        <v>416</v>
      </c>
      <c r="K73" s="75"/>
      <c r="L73" s="69"/>
      <c r="M73" s="76"/>
    </row>
    <row r="74" spans="1:13" x14ac:dyDescent="0.25">
      <c r="A74" s="29">
        <v>71</v>
      </c>
      <c r="B74" s="68"/>
      <c r="C74" s="69"/>
      <c r="D74" s="70"/>
      <c r="E74" s="71"/>
      <c r="F74" s="69"/>
      <c r="G74" s="71"/>
      <c r="H74" s="72"/>
      <c r="I74" s="73"/>
      <c r="J74" s="74" t="s">
        <v>416</v>
      </c>
      <c r="K74" s="75"/>
      <c r="L74" s="69"/>
      <c r="M74" s="76"/>
    </row>
    <row r="75" spans="1:13" x14ac:dyDescent="0.25">
      <c r="A75" s="31">
        <v>72</v>
      </c>
      <c r="B75" s="68"/>
      <c r="C75" s="69"/>
      <c r="D75" s="70"/>
      <c r="E75" s="71"/>
      <c r="F75" s="69"/>
      <c r="G75" s="71"/>
      <c r="H75" s="72"/>
      <c r="I75" s="73"/>
      <c r="J75" s="74" t="s">
        <v>416</v>
      </c>
      <c r="K75" s="75"/>
      <c r="L75" s="69"/>
      <c r="M75" s="76"/>
    </row>
    <row r="76" spans="1:13" x14ac:dyDescent="0.25">
      <c r="A76" s="29">
        <v>73</v>
      </c>
      <c r="B76" s="68"/>
      <c r="C76" s="69"/>
      <c r="D76" s="70"/>
      <c r="E76" s="71"/>
      <c r="F76" s="69"/>
      <c r="G76" s="71"/>
      <c r="H76" s="72"/>
      <c r="I76" s="73"/>
      <c r="J76" s="74" t="s">
        <v>416</v>
      </c>
      <c r="K76" s="75"/>
      <c r="L76" s="69"/>
      <c r="M76" s="76"/>
    </row>
    <row r="77" spans="1:13" x14ac:dyDescent="0.25">
      <c r="A77" s="31">
        <v>74</v>
      </c>
      <c r="B77" s="68"/>
      <c r="C77" s="69"/>
      <c r="D77" s="70"/>
      <c r="E77" s="71"/>
      <c r="F77" s="69"/>
      <c r="G77" s="71"/>
      <c r="H77" s="72"/>
      <c r="I77" s="73"/>
      <c r="J77" s="74" t="s">
        <v>416</v>
      </c>
      <c r="K77" s="75"/>
      <c r="L77" s="69"/>
      <c r="M77" s="76"/>
    </row>
    <row r="78" spans="1:13" x14ac:dyDescent="0.25">
      <c r="A78" s="29">
        <v>75</v>
      </c>
      <c r="B78" s="68"/>
      <c r="C78" s="69"/>
      <c r="D78" s="70"/>
      <c r="E78" s="71"/>
      <c r="F78" s="69"/>
      <c r="G78" s="71"/>
      <c r="H78" s="72"/>
      <c r="I78" s="73"/>
      <c r="J78" s="74" t="s">
        <v>416</v>
      </c>
      <c r="K78" s="75"/>
      <c r="L78" s="69"/>
      <c r="M78" s="76"/>
    </row>
    <row r="79" spans="1:13" x14ac:dyDescent="0.25">
      <c r="A79" s="31">
        <v>76</v>
      </c>
      <c r="B79" s="68"/>
      <c r="C79" s="69"/>
      <c r="D79" s="70"/>
      <c r="E79" s="71"/>
      <c r="F79" s="69"/>
      <c r="G79" s="71"/>
      <c r="H79" s="72"/>
      <c r="I79" s="73"/>
      <c r="J79" s="74" t="s">
        <v>416</v>
      </c>
      <c r="K79" s="75"/>
      <c r="L79" s="69"/>
      <c r="M79" s="76"/>
    </row>
    <row r="80" spans="1:13" x14ac:dyDescent="0.25">
      <c r="A80" s="29">
        <v>77</v>
      </c>
      <c r="B80" s="68"/>
      <c r="C80" s="69"/>
      <c r="D80" s="70"/>
      <c r="E80" s="71"/>
      <c r="F80" s="69"/>
      <c r="G80" s="71"/>
      <c r="H80" s="72"/>
      <c r="I80" s="73"/>
      <c r="J80" s="74" t="s">
        <v>416</v>
      </c>
      <c r="K80" s="75"/>
      <c r="L80" s="69"/>
      <c r="M80" s="76"/>
    </row>
    <row r="81" spans="1:13" x14ac:dyDescent="0.25">
      <c r="A81" s="31">
        <v>78</v>
      </c>
      <c r="B81" s="68"/>
      <c r="C81" s="69"/>
      <c r="D81" s="70"/>
      <c r="E81" s="71"/>
      <c r="F81" s="69"/>
      <c r="G81" s="71"/>
      <c r="H81" s="72"/>
      <c r="I81" s="73"/>
      <c r="J81" s="74" t="s">
        <v>416</v>
      </c>
      <c r="K81" s="75"/>
      <c r="L81" s="69"/>
      <c r="M81" s="76"/>
    </row>
    <row r="82" spans="1:13" x14ac:dyDescent="0.25">
      <c r="A82" s="29">
        <v>79</v>
      </c>
      <c r="B82" s="68"/>
      <c r="C82" s="69"/>
      <c r="D82" s="70"/>
      <c r="E82" s="71"/>
      <c r="F82" s="69"/>
      <c r="G82" s="71"/>
      <c r="H82" s="72"/>
      <c r="I82" s="73"/>
      <c r="J82" s="74" t="s">
        <v>416</v>
      </c>
      <c r="K82" s="75"/>
      <c r="L82" s="69"/>
      <c r="M82" s="76"/>
    </row>
    <row r="83" spans="1:13" x14ac:dyDescent="0.25">
      <c r="A83" s="31">
        <v>80</v>
      </c>
      <c r="B83" s="68"/>
      <c r="C83" s="69"/>
      <c r="D83" s="70"/>
      <c r="E83" s="71"/>
      <c r="F83" s="69"/>
      <c r="G83" s="71"/>
      <c r="H83" s="72"/>
      <c r="I83" s="73"/>
      <c r="J83" s="74" t="s">
        <v>416</v>
      </c>
      <c r="K83" s="75"/>
      <c r="L83" s="69"/>
      <c r="M83" s="76"/>
    </row>
    <row r="84" spans="1:13" x14ac:dyDescent="0.25">
      <c r="A84" s="29">
        <v>81</v>
      </c>
      <c r="B84" s="68"/>
      <c r="C84" s="69"/>
      <c r="D84" s="70"/>
      <c r="E84" s="71"/>
      <c r="F84" s="69"/>
      <c r="G84" s="71"/>
      <c r="H84" s="72"/>
      <c r="I84" s="73"/>
      <c r="J84" s="74" t="s">
        <v>416</v>
      </c>
      <c r="K84" s="75"/>
      <c r="L84" s="69"/>
      <c r="M84" s="76"/>
    </row>
    <row r="85" spans="1:13" x14ac:dyDescent="0.25">
      <c r="A85" s="31">
        <v>82</v>
      </c>
      <c r="B85" s="68"/>
      <c r="C85" s="69"/>
      <c r="D85" s="70"/>
      <c r="E85" s="71"/>
      <c r="F85" s="69"/>
      <c r="G85" s="71"/>
      <c r="H85" s="72"/>
      <c r="I85" s="73"/>
      <c r="J85" s="74" t="s">
        <v>416</v>
      </c>
      <c r="K85" s="75"/>
      <c r="L85" s="69"/>
      <c r="M85" s="76"/>
    </row>
    <row r="86" spans="1:13" x14ac:dyDescent="0.25">
      <c r="A86" s="29">
        <v>83</v>
      </c>
      <c r="B86" s="68"/>
      <c r="C86" s="69"/>
      <c r="D86" s="70"/>
      <c r="E86" s="71"/>
      <c r="F86" s="69"/>
      <c r="G86" s="71"/>
      <c r="H86" s="72"/>
      <c r="I86" s="73"/>
      <c r="J86" s="74" t="s">
        <v>416</v>
      </c>
      <c r="K86" s="75"/>
      <c r="L86" s="69"/>
      <c r="M86" s="76"/>
    </row>
    <row r="87" spans="1:13" x14ac:dyDescent="0.25">
      <c r="A87" s="31">
        <v>84</v>
      </c>
      <c r="B87" s="68"/>
      <c r="C87" s="69"/>
      <c r="D87" s="70"/>
      <c r="E87" s="71"/>
      <c r="F87" s="69"/>
      <c r="G87" s="71"/>
      <c r="H87" s="72"/>
      <c r="I87" s="73"/>
      <c r="J87" s="74" t="s">
        <v>416</v>
      </c>
      <c r="K87" s="75"/>
      <c r="L87" s="69"/>
      <c r="M87" s="76"/>
    </row>
    <row r="88" spans="1:13" x14ac:dyDescent="0.25">
      <c r="A88" s="29">
        <v>85</v>
      </c>
      <c r="B88" s="68"/>
      <c r="C88" s="69"/>
      <c r="D88" s="70"/>
      <c r="E88" s="71"/>
      <c r="F88" s="69"/>
      <c r="G88" s="71"/>
      <c r="H88" s="72"/>
      <c r="I88" s="73"/>
      <c r="J88" s="74" t="s">
        <v>416</v>
      </c>
      <c r="K88" s="75"/>
      <c r="L88" s="69"/>
      <c r="M88" s="76"/>
    </row>
    <row r="89" spans="1:13" x14ac:dyDescent="0.25">
      <c r="A89" s="31">
        <v>86</v>
      </c>
      <c r="B89" s="68"/>
      <c r="C89" s="69"/>
      <c r="D89" s="70"/>
      <c r="E89" s="71"/>
      <c r="F89" s="69"/>
      <c r="G89" s="71"/>
      <c r="H89" s="72"/>
      <c r="I89" s="73"/>
      <c r="J89" s="74" t="s">
        <v>416</v>
      </c>
      <c r="K89" s="75"/>
      <c r="L89" s="69"/>
      <c r="M89" s="76"/>
    </row>
    <row r="90" spans="1:13" x14ac:dyDescent="0.25">
      <c r="A90" s="29">
        <v>87</v>
      </c>
      <c r="B90" s="68"/>
      <c r="C90" s="69"/>
      <c r="D90" s="70"/>
      <c r="E90" s="71"/>
      <c r="F90" s="69"/>
      <c r="G90" s="71"/>
      <c r="H90" s="72"/>
      <c r="I90" s="73"/>
      <c r="J90" s="74" t="s">
        <v>416</v>
      </c>
      <c r="K90" s="75"/>
      <c r="L90" s="69"/>
      <c r="M90" s="76"/>
    </row>
    <row r="91" spans="1:13" x14ac:dyDescent="0.25">
      <c r="A91" s="31">
        <v>88</v>
      </c>
      <c r="B91" s="68"/>
      <c r="C91" s="69"/>
      <c r="D91" s="70"/>
      <c r="E91" s="71"/>
      <c r="F91" s="69"/>
      <c r="G91" s="71"/>
      <c r="H91" s="72"/>
      <c r="I91" s="73"/>
      <c r="J91" s="74" t="s">
        <v>416</v>
      </c>
      <c r="K91" s="75"/>
      <c r="L91" s="69"/>
      <c r="M91" s="76"/>
    </row>
    <row r="92" spans="1:13" x14ac:dyDescent="0.25">
      <c r="A92" s="29">
        <v>89</v>
      </c>
      <c r="B92" s="68"/>
      <c r="C92" s="69"/>
      <c r="D92" s="70"/>
      <c r="E92" s="71"/>
      <c r="F92" s="69"/>
      <c r="G92" s="71"/>
      <c r="H92" s="72"/>
      <c r="I92" s="73"/>
      <c r="J92" s="74" t="s">
        <v>416</v>
      </c>
      <c r="K92" s="75"/>
      <c r="L92" s="69"/>
      <c r="M92" s="76"/>
    </row>
    <row r="93" spans="1:13" x14ac:dyDescent="0.25">
      <c r="A93" s="31">
        <v>90</v>
      </c>
      <c r="B93" s="68"/>
      <c r="C93" s="69"/>
      <c r="D93" s="70"/>
      <c r="E93" s="71"/>
      <c r="F93" s="69"/>
      <c r="G93" s="71"/>
      <c r="H93" s="72"/>
      <c r="I93" s="73"/>
      <c r="J93" s="74" t="s">
        <v>416</v>
      </c>
      <c r="K93" s="75"/>
      <c r="L93" s="69"/>
      <c r="M93" s="76"/>
    </row>
    <row r="94" spans="1:13" x14ac:dyDescent="0.25">
      <c r="A94" s="29">
        <v>91</v>
      </c>
      <c r="B94" s="68"/>
      <c r="C94" s="69"/>
      <c r="D94" s="70"/>
      <c r="E94" s="71"/>
      <c r="F94" s="69"/>
      <c r="G94" s="71"/>
      <c r="H94" s="72"/>
      <c r="I94" s="73"/>
      <c r="J94" s="74" t="s">
        <v>416</v>
      </c>
      <c r="K94" s="75"/>
      <c r="L94" s="69"/>
      <c r="M94" s="76"/>
    </row>
    <row r="95" spans="1:13" x14ac:dyDescent="0.25">
      <c r="A95" s="31">
        <v>92</v>
      </c>
      <c r="B95" s="68"/>
      <c r="C95" s="69"/>
      <c r="D95" s="70"/>
      <c r="E95" s="71"/>
      <c r="F95" s="69"/>
      <c r="G95" s="71"/>
      <c r="H95" s="72"/>
      <c r="I95" s="73"/>
      <c r="J95" s="74" t="s">
        <v>416</v>
      </c>
      <c r="K95" s="75"/>
      <c r="L95" s="69"/>
      <c r="M95" s="76"/>
    </row>
    <row r="96" spans="1:13" x14ac:dyDescent="0.25">
      <c r="A96" s="29">
        <v>93</v>
      </c>
      <c r="B96" s="68"/>
      <c r="C96" s="69"/>
      <c r="D96" s="70"/>
      <c r="E96" s="71"/>
      <c r="F96" s="69"/>
      <c r="G96" s="71"/>
      <c r="H96" s="72"/>
      <c r="I96" s="73"/>
      <c r="J96" s="74" t="s">
        <v>416</v>
      </c>
      <c r="K96" s="75"/>
      <c r="L96" s="69"/>
      <c r="M96" s="76"/>
    </row>
    <row r="97" spans="1:13" x14ac:dyDescent="0.25">
      <c r="A97" s="31">
        <v>94</v>
      </c>
      <c r="B97" s="68"/>
      <c r="C97" s="69"/>
      <c r="D97" s="70"/>
      <c r="E97" s="71"/>
      <c r="F97" s="69"/>
      <c r="G97" s="71"/>
      <c r="H97" s="72"/>
      <c r="I97" s="73"/>
      <c r="J97" s="74" t="s">
        <v>416</v>
      </c>
      <c r="K97" s="75"/>
      <c r="L97" s="69"/>
      <c r="M97" s="76"/>
    </row>
    <row r="98" spans="1:13" x14ac:dyDescent="0.25">
      <c r="A98" s="29">
        <v>95</v>
      </c>
      <c r="B98" s="68"/>
      <c r="C98" s="69"/>
      <c r="D98" s="70"/>
      <c r="E98" s="71"/>
      <c r="F98" s="69"/>
      <c r="G98" s="71"/>
      <c r="H98" s="72"/>
      <c r="I98" s="73"/>
      <c r="J98" s="74" t="s">
        <v>416</v>
      </c>
      <c r="K98" s="75"/>
      <c r="L98" s="69"/>
      <c r="M98" s="76"/>
    </row>
    <row r="99" spans="1:13" x14ac:dyDescent="0.25">
      <c r="A99" s="31">
        <v>96</v>
      </c>
      <c r="B99" s="68"/>
      <c r="C99" s="69"/>
      <c r="D99" s="70"/>
      <c r="E99" s="71"/>
      <c r="F99" s="69"/>
      <c r="G99" s="71"/>
      <c r="H99" s="72"/>
      <c r="I99" s="73"/>
      <c r="J99" s="74" t="s">
        <v>416</v>
      </c>
      <c r="K99" s="75"/>
      <c r="L99" s="69"/>
      <c r="M99" s="76"/>
    </row>
    <row r="100" spans="1:13" x14ac:dyDescent="0.25">
      <c r="A100" s="29">
        <v>97</v>
      </c>
      <c r="B100" s="68"/>
      <c r="C100" s="69"/>
      <c r="D100" s="70"/>
      <c r="E100" s="71"/>
      <c r="F100" s="69"/>
      <c r="G100" s="71"/>
      <c r="H100" s="72"/>
      <c r="I100" s="73"/>
      <c r="J100" s="74" t="s">
        <v>416</v>
      </c>
      <c r="K100" s="75"/>
      <c r="L100" s="69"/>
      <c r="M100" s="76"/>
    </row>
    <row r="101" spans="1:13" x14ac:dyDescent="0.25">
      <c r="A101" s="31">
        <v>98</v>
      </c>
      <c r="B101" s="68"/>
      <c r="C101" s="69"/>
      <c r="D101" s="70"/>
      <c r="E101" s="71"/>
      <c r="F101" s="69"/>
      <c r="G101" s="71"/>
      <c r="H101" s="72"/>
      <c r="I101" s="73"/>
      <c r="J101" s="74" t="s">
        <v>416</v>
      </c>
      <c r="K101" s="75"/>
      <c r="L101" s="69"/>
      <c r="M101" s="76"/>
    </row>
    <row r="102" spans="1:13" x14ac:dyDescent="0.25">
      <c r="A102" s="29">
        <v>99</v>
      </c>
      <c r="B102" s="68"/>
      <c r="C102" s="69"/>
      <c r="D102" s="70"/>
      <c r="E102" s="71"/>
      <c r="F102" s="69"/>
      <c r="G102" s="71"/>
      <c r="H102" s="72"/>
      <c r="I102" s="73"/>
      <c r="J102" s="74" t="s">
        <v>416</v>
      </c>
      <c r="K102" s="75"/>
      <c r="L102" s="69"/>
      <c r="M102" s="76"/>
    </row>
    <row r="103" spans="1:13" x14ac:dyDescent="0.25">
      <c r="A103" s="31">
        <v>100</v>
      </c>
      <c r="B103" s="68"/>
      <c r="C103" s="69"/>
      <c r="D103" s="70"/>
      <c r="E103" s="71"/>
      <c r="F103" s="69"/>
      <c r="G103" s="71"/>
      <c r="H103" s="72"/>
      <c r="I103" s="73"/>
      <c r="J103" s="74" t="s">
        <v>416</v>
      </c>
      <c r="K103" s="75"/>
      <c r="L103" s="69"/>
      <c r="M103" s="76"/>
    </row>
    <row r="104" spans="1:13" x14ac:dyDescent="0.25">
      <c r="A104" s="29">
        <v>101</v>
      </c>
      <c r="B104" s="68"/>
      <c r="C104" s="69"/>
      <c r="D104" s="70"/>
      <c r="E104" s="71"/>
      <c r="F104" s="69"/>
      <c r="G104" s="71"/>
      <c r="H104" s="72"/>
      <c r="I104" s="73"/>
      <c r="J104" s="74" t="s">
        <v>416</v>
      </c>
      <c r="K104" s="75"/>
      <c r="L104" s="69"/>
      <c r="M104" s="76"/>
    </row>
    <row r="105" spans="1:13" x14ac:dyDescent="0.25">
      <c r="A105" s="31">
        <v>102</v>
      </c>
      <c r="B105" s="68"/>
      <c r="C105" s="69"/>
      <c r="D105" s="70"/>
      <c r="E105" s="71"/>
      <c r="F105" s="69"/>
      <c r="G105" s="71"/>
      <c r="H105" s="72"/>
      <c r="I105" s="73"/>
      <c r="J105" s="74" t="s">
        <v>416</v>
      </c>
      <c r="K105" s="75"/>
      <c r="L105" s="69"/>
      <c r="M105" s="76"/>
    </row>
    <row r="106" spans="1:13" x14ac:dyDescent="0.25">
      <c r="A106" s="29">
        <v>103</v>
      </c>
      <c r="B106" s="68"/>
      <c r="C106" s="69"/>
      <c r="D106" s="70"/>
      <c r="E106" s="71"/>
      <c r="F106" s="69"/>
      <c r="G106" s="71"/>
      <c r="H106" s="72"/>
      <c r="I106" s="73"/>
      <c r="J106" s="74" t="s">
        <v>416</v>
      </c>
      <c r="K106" s="75"/>
      <c r="L106" s="69"/>
      <c r="M106" s="76"/>
    </row>
    <row r="107" spans="1:13" x14ac:dyDescent="0.25">
      <c r="A107" s="31">
        <v>104</v>
      </c>
      <c r="B107" s="68"/>
      <c r="C107" s="69"/>
      <c r="D107" s="70"/>
      <c r="E107" s="71"/>
      <c r="F107" s="69"/>
      <c r="G107" s="71"/>
      <c r="H107" s="72"/>
      <c r="I107" s="73"/>
      <c r="J107" s="74" t="s">
        <v>416</v>
      </c>
      <c r="K107" s="75"/>
      <c r="L107" s="69"/>
      <c r="M107" s="76"/>
    </row>
    <row r="108" spans="1:13" x14ac:dyDescent="0.25">
      <c r="A108" s="29">
        <v>105</v>
      </c>
      <c r="B108" s="68"/>
      <c r="C108" s="69"/>
      <c r="D108" s="70"/>
      <c r="E108" s="71"/>
      <c r="F108" s="69"/>
      <c r="G108" s="71"/>
      <c r="H108" s="72"/>
      <c r="I108" s="73"/>
      <c r="J108" s="74" t="s">
        <v>416</v>
      </c>
      <c r="K108" s="75"/>
      <c r="L108" s="69"/>
      <c r="M108" s="76"/>
    </row>
    <row r="109" spans="1:13" x14ac:dyDescent="0.25">
      <c r="A109" s="31">
        <v>106</v>
      </c>
      <c r="B109" s="68"/>
      <c r="C109" s="69"/>
      <c r="D109" s="70"/>
      <c r="E109" s="71"/>
      <c r="F109" s="69"/>
      <c r="G109" s="71"/>
      <c r="H109" s="72"/>
      <c r="I109" s="73"/>
      <c r="J109" s="74" t="s">
        <v>416</v>
      </c>
      <c r="K109" s="75"/>
      <c r="L109" s="69"/>
      <c r="M109" s="76"/>
    </row>
    <row r="110" spans="1:13" x14ac:dyDescent="0.25">
      <c r="A110" s="29">
        <v>107</v>
      </c>
      <c r="B110" s="68"/>
      <c r="C110" s="69"/>
      <c r="D110" s="70"/>
      <c r="E110" s="71"/>
      <c r="F110" s="69"/>
      <c r="G110" s="71"/>
      <c r="H110" s="72"/>
      <c r="I110" s="73"/>
      <c r="J110" s="74" t="s">
        <v>416</v>
      </c>
      <c r="K110" s="75"/>
      <c r="L110" s="69"/>
      <c r="M110" s="76"/>
    </row>
    <row r="111" spans="1:13" x14ac:dyDescent="0.25">
      <c r="A111" s="31">
        <v>108</v>
      </c>
      <c r="B111" s="68"/>
      <c r="C111" s="69"/>
      <c r="D111" s="70"/>
      <c r="E111" s="71"/>
      <c r="F111" s="69"/>
      <c r="G111" s="71"/>
      <c r="H111" s="72"/>
      <c r="I111" s="73"/>
      <c r="J111" s="74" t="s">
        <v>416</v>
      </c>
      <c r="K111" s="75"/>
      <c r="L111" s="69"/>
      <c r="M111" s="76"/>
    </row>
    <row r="112" spans="1:13" x14ac:dyDescent="0.25">
      <c r="A112" s="29">
        <v>109</v>
      </c>
      <c r="B112" s="68"/>
      <c r="C112" s="69"/>
      <c r="D112" s="70"/>
      <c r="E112" s="71"/>
      <c r="F112" s="69"/>
      <c r="G112" s="71"/>
      <c r="H112" s="72"/>
      <c r="I112" s="73"/>
      <c r="J112" s="74" t="s">
        <v>416</v>
      </c>
      <c r="K112" s="75"/>
      <c r="L112" s="69"/>
      <c r="M112" s="76"/>
    </row>
    <row r="113" spans="1:13" x14ac:dyDescent="0.25">
      <c r="A113" s="31">
        <v>110</v>
      </c>
      <c r="B113" s="68"/>
      <c r="C113" s="69"/>
      <c r="D113" s="70"/>
      <c r="E113" s="71"/>
      <c r="F113" s="69"/>
      <c r="G113" s="71"/>
      <c r="H113" s="72"/>
      <c r="I113" s="73"/>
      <c r="J113" s="74" t="s">
        <v>416</v>
      </c>
      <c r="K113" s="75"/>
      <c r="L113" s="69"/>
      <c r="M113" s="76"/>
    </row>
    <row r="114" spans="1:13" x14ac:dyDescent="0.25">
      <c r="A114" s="29">
        <v>111</v>
      </c>
      <c r="B114" s="68"/>
      <c r="C114" s="69"/>
      <c r="D114" s="70"/>
      <c r="E114" s="71"/>
      <c r="F114" s="69"/>
      <c r="G114" s="71"/>
      <c r="H114" s="72"/>
      <c r="I114" s="73"/>
      <c r="J114" s="74" t="s">
        <v>416</v>
      </c>
      <c r="K114" s="75"/>
      <c r="L114" s="69"/>
      <c r="M114" s="76"/>
    </row>
    <row r="115" spans="1:13" x14ac:dyDescent="0.25">
      <c r="A115" s="31">
        <v>112</v>
      </c>
      <c r="B115" s="68"/>
      <c r="C115" s="69"/>
      <c r="D115" s="70"/>
      <c r="E115" s="71"/>
      <c r="F115" s="69"/>
      <c r="G115" s="71"/>
      <c r="H115" s="72"/>
      <c r="I115" s="73"/>
      <c r="J115" s="74" t="s">
        <v>416</v>
      </c>
      <c r="K115" s="75"/>
      <c r="L115" s="69"/>
      <c r="M115" s="76"/>
    </row>
    <row r="116" spans="1:13" x14ac:dyDescent="0.25">
      <c r="A116" s="29">
        <v>113</v>
      </c>
      <c r="B116" s="68"/>
      <c r="C116" s="69"/>
      <c r="D116" s="70"/>
      <c r="E116" s="71"/>
      <c r="F116" s="69"/>
      <c r="G116" s="71"/>
      <c r="H116" s="72"/>
      <c r="I116" s="73"/>
      <c r="J116" s="74" t="s">
        <v>416</v>
      </c>
      <c r="K116" s="75"/>
      <c r="L116" s="69"/>
      <c r="M116" s="76"/>
    </row>
    <row r="117" spans="1:13" x14ac:dyDescent="0.25">
      <c r="A117" s="31">
        <v>114</v>
      </c>
      <c r="B117" s="68"/>
      <c r="C117" s="69"/>
      <c r="D117" s="70"/>
      <c r="E117" s="71"/>
      <c r="F117" s="69"/>
      <c r="G117" s="71"/>
      <c r="H117" s="72"/>
      <c r="I117" s="73"/>
      <c r="J117" s="74" t="s">
        <v>416</v>
      </c>
      <c r="K117" s="75"/>
      <c r="L117" s="69"/>
      <c r="M117" s="76"/>
    </row>
    <row r="118" spans="1:13" x14ac:dyDescent="0.25">
      <c r="A118" s="29">
        <v>115</v>
      </c>
      <c r="B118" s="68"/>
      <c r="C118" s="69"/>
      <c r="D118" s="70"/>
      <c r="E118" s="71"/>
      <c r="F118" s="69"/>
      <c r="G118" s="71"/>
      <c r="H118" s="72"/>
      <c r="I118" s="73"/>
      <c r="J118" s="74" t="s">
        <v>416</v>
      </c>
      <c r="K118" s="75"/>
      <c r="L118" s="69"/>
      <c r="M118" s="76"/>
    </row>
    <row r="119" spans="1:13" x14ac:dyDescent="0.25">
      <c r="A119" s="31">
        <v>116</v>
      </c>
      <c r="B119" s="68"/>
      <c r="C119" s="69"/>
      <c r="D119" s="70"/>
      <c r="E119" s="71"/>
      <c r="F119" s="69"/>
      <c r="G119" s="71"/>
      <c r="H119" s="72"/>
      <c r="I119" s="73"/>
      <c r="J119" s="74" t="s">
        <v>416</v>
      </c>
      <c r="K119" s="75"/>
      <c r="L119" s="69"/>
      <c r="M119" s="76"/>
    </row>
    <row r="120" spans="1:13" x14ac:dyDescent="0.25">
      <c r="A120" s="29">
        <v>117</v>
      </c>
      <c r="B120" s="68"/>
      <c r="C120" s="69"/>
      <c r="D120" s="70"/>
      <c r="E120" s="71"/>
      <c r="F120" s="69"/>
      <c r="G120" s="71"/>
      <c r="H120" s="72"/>
      <c r="I120" s="73"/>
      <c r="J120" s="74" t="s">
        <v>416</v>
      </c>
      <c r="K120" s="75"/>
      <c r="L120" s="69"/>
      <c r="M120" s="76"/>
    </row>
    <row r="121" spans="1:13" x14ac:dyDescent="0.25">
      <c r="A121" s="31">
        <v>118</v>
      </c>
      <c r="B121" s="68"/>
      <c r="C121" s="69"/>
      <c r="D121" s="70"/>
      <c r="E121" s="71"/>
      <c r="F121" s="69"/>
      <c r="G121" s="71"/>
      <c r="H121" s="72"/>
      <c r="I121" s="73"/>
      <c r="J121" s="74" t="s">
        <v>416</v>
      </c>
      <c r="K121" s="75"/>
      <c r="L121" s="69"/>
      <c r="M121" s="76"/>
    </row>
    <row r="122" spans="1:13" x14ac:dyDescent="0.25">
      <c r="A122" s="29">
        <v>119</v>
      </c>
      <c r="B122" s="68"/>
      <c r="C122" s="69"/>
      <c r="D122" s="70"/>
      <c r="E122" s="71"/>
      <c r="F122" s="69"/>
      <c r="G122" s="71"/>
      <c r="H122" s="72"/>
      <c r="I122" s="73"/>
      <c r="J122" s="74" t="s">
        <v>416</v>
      </c>
      <c r="K122" s="75"/>
      <c r="L122" s="69"/>
      <c r="M122" s="76"/>
    </row>
    <row r="123" spans="1:13" x14ac:dyDescent="0.25">
      <c r="A123" s="31">
        <v>120</v>
      </c>
      <c r="B123" s="68"/>
      <c r="C123" s="69"/>
      <c r="D123" s="70"/>
      <c r="E123" s="71"/>
      <c r="F123" s="69"/>
      <c r="G123" s="71"/>
      <c r="H123" s="72"/>
      <c r="I123" s="73"/>
      <c r="J123" s="74" t="s">
        <v>416</v>
      </c>
      <c r="K123" s="75"/>
      <c r="L123" s="69"/>
      <c r="M123" s="76"/>
    </row>
    <row r="124" spans="1:13" x14ac:dyDescent="0.25">
      <c r="A124" s="29">
        <v>121</v>
      </c>
      <c r="B124" s="68"/>
      <c r="C124" s="69"/>
      <c r="D124" s="70"/>
      <c r="E124" s="71"/>
      <c r="F124" s="69"/>
      <c r="G124" s="71"/>
      <c r="H124" s="72"/>
      <c r="I124" s="73"/>
      <c r="J124" s="74" t="s">
        <v>416</v>
      </c>
      <c r="K124" s="75"/>
      <c r="L124" s="69"/>
      <c r="M124" s="76"/>
    </row>
    <row r="125" spans="1:13" x14ac:dyDescent="0.25">
      <c r="A125" s="31">
        <v>122</v>
      </c>
      <c r="B125" s="68"/>
      <c r="C125" s="69"/>
      <c r="D125" s="70"/>
      <c r="E125" s="71"/>
      <c r="F125" s="69"/>
      <c r="G125" s="71"/>
      <c r="H125" s="72"/>
      <c r="I125" s="73"/>
      <c r="J125" s="74" t="s">
        <v>416</v>
      </c>
      <c r="K125" s="75"/>
      <c r="L125" s="69"/>
      <c r="M125" s="76"/>
    </row>
    <row r="126" spans="1:13" x14ac:dyDescent="0.25">
      <c r="A126" s="29">
        <v>123</v>
      </c>
      <c r="B126" s="68"/>
      <c r="C126" s="69"/>
      <c r="D126" s="70"/>
      <c r="E126" s="71"/>
      <c r="F126" s="69"/>
      <c r="G126" s="71"/>
      <c r="H126" s="72"/>
      <c r="I126" s="73"/>
      <c r="J126" s="74" t="s">
        <v>416</v>
      </c>
      <c r="K126" s="75"/>
      <c r="L126" s="69"/>
      <c r="M126" s="76"/>
    </row>
    <row r="127" spans="1:13" x14ac:dyDescent="0.25">
      <c r="A127" s="31">
        <v>124</v>
      </c>
      <c r="B127" s="68"/>
      <c r="C127" s="69"/>
      <c r="D127" s="70"/>
      <c r="E127" s="71"/>
      <c r="F127" s="69"/>
      <c r="G127" s="71"/>
      <c r="H127" s="72"/>
      <c r="I127" s="73"/>
      <c r="J127" s="74" t="s">
        <v>416</v>
      </c>
      <c r="K127" s="75"/>
      <c r="L127" s="69"/>
      <c r="M127" s="76"/>
    </row>
    <row r="128" spans="1:13" x14ac:dyDescent="0.25">
      <c r="A128" s="29">
        <v>125</v>
      </c>
      <c r="B128" s="68"/>
      <c r="C128" s="69"/>
      <c r="D128" s="70"/>
      <c r="E128" s="71"/>
      <c r="F128" s="69"/>
      <c r="G128" s="71"/>
      <c r="H128" s="72"/>
      <c r="I128" s="73"/>
      <c r="J128" s="74" t="s">
        <v>416</v>
      </c>
      <c r="K128" s="75"/>
      <c r="L128" s="69"/>
      <c r="M128" s="76"/>
    </row>
    <row r="129" spans="1:13" x14ac:dyDescent="0.25">
      <c r="A129" s="31">
        <v>126</v>
      </c>
      <c r="B129" s="68"/>
      <c r="C129" s="69"/>
      <c r="D129" s="70"/>
      <c r="E129" s="71"/>
      <c r="F129" s="69"/>
      <c r="G129" s="71"/>
      <c r="H129" s="72"/>
      <c r="I129" s="73"/>
      <c r="J129" s="74" t="s">
        <v>416</v>
      </c>
      <c r="K129" s="75"/>
      <c r="L129" s="69"/>
      <c r="M129" s="76"/>
    </row>
    <row r="130" spans="1:13" x14ac:dyDescent="0.25">
      <c r="A130" s="29">
        <v>127</v>
      </c>
      <c r="B130" s="68"/>
      <c r="C130" s="69"/>
      <c r="D130" s="70"/>
      <c r="E130" s="71"/>
      <c r="F130" s="69"/>
      <c r="G130" s="71"/>
      <c r="H130" s="72"/>
      <c r="I130" s="73"/>
      <c r="J130" s="74" t="s">
        <v>416</v>
      </c>
      <c r="K130" s="75"/>
      <c r="L130" s="69"/>
      <c r="M130" s="76"/>
    </row>
    <row r="131" spans="1:13" x14ac:dyDescent="0.25">
      <c r="A131" s="31">
        <v>128</v>
      </c>
      <c r="B131" s="68"/>
      <c r="C131" s="69"/>
      <c r="D131" s="70"/>
      <c r="E131" s="71"/>
      <c r="F131" s="69"/>
      <c r="G131" s="71"/>
      <c r="H131" s="72"/>
      <c r="I131" s="73"/>
      <c r="J131" s="74" t="s">
        <v>416</v>
      </c>
      <c r="K131" s="75"/>
      <c r="L131" s="69"/>
      <c r="M131" s="76"/>
    </row>
    <row r="132" spans="1:13" x14ac:dyDescent="0.25">
      <c r="A132" s="29">
        <v>129</v>
      </c>
      <c r="B132" s="68"/>
      <c r="C132" s="69"/>
      <c r="D132" s="70"/>
      <c r="E132" s="71"/>
      <c r="F132" s="69"/>
      <c r="G132" s="71"/>
      <c r="H132" s="72"/>
      <c r="I132" s="73"/>
      <c r="J132" s="74" t="s">
        <v>416</v>
      </c>
      <c r="K132" s="75"/>
      <c r="L132" s="69"/>
      <c r="M132" s="76"/>
    </row>
    <row r="133" spans="1:13" x14ac:dyDescent="0.25">
      <c r="A133" s="31">
        <v>130</v>
      </c>
      <c r="B133" s="68"/>
      <c r="C133" s="69"/>
      <c r="D133" s="70"/>
      <c r="E133" s="71"/>
      <c r="F133" s="69"/>
      <c r="G133" s="71"/>
      <c r="H133" s="72"/>
      <c r="I133" s="73"/>
      <c r="J133" s="74" t="s">
        <v>416</v>
      </c>
      <c r="K133" s="75"/>
      <c r="L133" s="69"/>
      <c r="M133" s="76"/>
    </row>
    <row r="134" spans="1:13" x14ac:dyDescent="0.25">
      <c r="A134" s="29">
        <v>131</v>
      </c>
      <c r="B134" s="68"/>
      <c r="C134" s="69"/>
      <c r="D134" s="70"/>
      <c r="E134" s="71"/>
      <c r="F134" s="69"/>
      <c r="G134" s="71"/>
      <c r="H134" s="72"/>
      <c r="I134" s="73"/>
      <c r="J134" s="74" t="s">
        <v>416</v>
      </c>
      <c r="K134" s="75"/>
      <c r="L134" s="69"/>
      <c r="M134" s="76"/>
    </row>
    <row r="135" spans="1:13" x14ac:dyDescent="0.25">
      <c r="A135" s="31">
        <v>132</v>
      </c>
      <c r="B135" s="68"/>
      <c r="C135" s="69"/>
      <c r="D135" s="70"/>
      <c r="E135" s="71"/>
      <c r="F135" s="69"/>
      <c r="G135" s="71"/>
      <c r="H135" s="72"/>
      <c r="I135" s="73"/>
      <c r="J135" s="74" t="s">
        <v>416</v>
      </c>
      <c r="K135" s="75"/>
      <c r="L135" s="69"/>
      <c r="M135" s="76"/>
    </row>
    <row r="136" spans="1:13" x14ac:dyDescent="0.25">
      <c r="A136" s="29">
        <v>133</v>
      </c>
      <c r="B136" s="68"/>
      <c r="C136" s="69"/>
      <c r="D136" s="70"/>
      <c r="E136" s="71"/>
      <c r="F136" s="69"/>
      <c r="G136" s="71"/>
      <c r="H136" s="72"/>
      <c r="I136" s="73"/>
      <c r="J136" s="74" t="s">
        <v>416</v>
      </c>
      <c r="K136" s="75"/>
      <c r="L136" s="69"/>
      <c r="M136" s="76"/>
    </row>
    <row r="137" spans="1:13" x14ac:dyDescent="0.25">
      <c r="A137" s="31">
        <v>134</v>
      </c>
      <c r="B137" s="68"/>
      <c r="C137" s="69"/>
      <c r="D137" s="70"/>
      <c r="E137" s="71"/>
      <c r="F137" s="69"/>
      <c r="G137" s="71"/>
      <c r="H137" s="72"/>
      <c r="I137" s="73"/>
      <c r="J137" s="74" t="s">
        <v>416</v>
      </c>
      <c r="K137" s="75"/>
      <c r="L137" s="69"/>
      <c r="M137" s="76"/>
    </row>
    <row r="138" spans="1:13" x14ac:dyDescent="0.25">
      <c r="A138" s="29">
        <v>135</v>
      </c>
      <c r="B138" s="68"/>
      <c r="C138" s="69"/>
      <c r="D138" s="70"/>
      <c r="E138" s="71"/>
      <c r="F138" s="69"/>
      <c r="G138" s="71"/>
      <c r="H138" s="72"/>
      <c r="I138" s="73"/>
      <c r="J138" s="74" t="s">
        <v>416</v>
      </c>
      <c r="K138" s="75"/>
      <c r="L138" s="69"/>
      <c r="M138" s="76"/>
    </row>
    <row r="139" spans="1:13" x14ac:dyDescent="0.25">
      <c r="A139" s="31">
        <v>136</v>
      </c>
      <c r="B139" s="68"/>
      <c r="C139" s="69"/>
      <c r="D139" s="70"/>
      <c r="E139" s="71"/>
      <c r="F139" s="69"/>
      <c r="G139" s="71"/>
      <c r="H139" s="72"/>
      <c r="I139" s="73"/>
      <c r="J139" s="74" t="s">
        <v>416</v>
      </c>
      <c r="K139" s="75"/>
      <c r="L139" s="69"/>
      <c r="M139" s="76"/>
    </row>
    <row r="140" spans="1:13" x14ac:dyDescent="0.25">
      <c r="A140" s="29">
        <v>137</v>
      </c>
      <c r="B140" s="68"/>
      <c r="C140" s="69"/>
      <c r="D140" s="70"/>
      <c r="E140" s="71"/>
      <c r="F140" s="69"/>
      <c r="G140" s="71"/>
      <c r="H140" s="72"/>
      <c r="I140" s="73"/>
      <c r="J140" s="74" t="s">
        <v>416</v>
      </c>
      <c r="K140" s="75"/>
      <c r="L140" s="69"/>
      <c r="M140" s="76"/>
    </row>
    <row r="141" spans="1:13" x14ac:dyDescent="0.25">
      <c r="A141" s="31">
        <v>138</v>
      </c>
      <c r="B141" s="68"/>
      <c r="C141" s="69"/>
      <c r="D141" s="70"/>
      <c r="E141" s="71"/>
      <c r="F141" s="69"/>
      <c r="G141" s="71"/>
      <c r="H141" s="72"/>
      <c r="I141" s="73"/>
      <c r="J141" s="74" t="s">
        <v>416</v>
      </c>
      <c r="K141" s="75"/>
      <c r="L141" s="69"/>
      <c r="M141" s="76"/>
    </row>
    <row r="142" spans="1:13" x14ac:dyDescent="0.25">
      <c r="A142" s="29">
        <v>139</v>
      </c>
      <c r="B142" s="68"/>
      <c r="C142" s="69"/>
      <c r="D142" s="70"/>
      <c r="E142" s="71"/>
      <c r="F142" s="69"/>
      <c r="G142" s="71"/>
      <c r="H142" s="72"/>
      <c r="I142" s="73"/>
      <c r="J142" s="74" t="s">
        <v>416</v>
      </c>
      <c r="K142" s="75"/>
      <c r="L142" s="69"/>
      <c r="M142" s="76"/>
    </row>
    <row r="143" spans="1:13" x14ac:dyDescent="0.25">
      <c r="A143" s="31">
        <v>140</v>
      </c>
      <c r="B143" s="68"/>
      <c r="C143" s="69"/>
      <c r="D143" s="70"/>
      <c r="E143" s="71"/>
      <c r="F143" s="69"/>
      <c r="G143" s="71"/>
      <c r="H143" s="72"/>
      <c r="I143" s="73"/>
      <c r="J143" s="74" t="s">
        <v>416</v>
      </c>
      <c r="K143" s="75"/>
      <c r="L143" s="69"/>
      <c r="M143" s="76"/>
    </row>
    <row r="144" spans="1:13" x14ac:dyDescent="0.25">
      <c r="A144" s="29">
        <v>141</v>
      </c>
      <c r="B144" s="68"/>
      <c r="C144" s="69"/>
      <c r="D144" s="70"/>
      <c r="E144" s="71"/>
      <c r="F144" s="69"/>
      <c r="G144" s="71"/>
      <c r="H144" s="72"/>
      <c r="I144" s="73"/>
      <c r="J144" s="74" t="s">
        <v>416</v>
      </c>
      <c r="K144" s="75"/>
      <c r="L144" s="69"/>
      <c r="M144" s="76"/>
    </row>
    <row r="145" spans="1:13" x14ac:dyDescent="0.25">
      <c r="A145" s="31">
        <v>142</v>
      </c>
      <c r="B145" s="68"/>
      <c r="C145" s="69"/>
      <c r="D145" s="70"/>
      <c r="E145" s="71"/>
      <c r="F145" s="69"/>
      <c r="G145" s="71"/>
      <c r="H145" s="72"/>
      <c r="I145" s="73"/>
      <c r="J145" s="74" t="s">
        <v>416</v>
      </c>
      <c r="K145" s="75"/>
      <c r="L145" s="69"/>
      <c r="M145" s="76"/>
    </row>
    <row r="146" spans="1:13" x14ac:dyDescent="0.25">
      <c r="A146" s="29">
        <v>143</v>
      </c>
      <c r="B146" s="68"/>
      <c r="C146" s="69"/>
      <c r="D146" s="70"/>
      <c r="E146" s="71"/>
      <c r="F146" s="69"/>
      <c r="G146" s="71"/>
      <c r="H146" s="72"/>
      <c r="I146" s="73"/>
      <c r="J146" s="74" t="s">
        <v>416</v>
      </c>
      <c r="K146" s="75"/>
      <c r="L146" s="69"/>
      <c r="M146" s="76"/>
    </row>
    <row r="147" spans="1:13" x14ac:dyDescent="0.25">
      <c r="A147" s="31">
        <v>144</v>
      </c>
      <c r="B147" s="68"/>
      <c r="C147" s="69"/>
      <c r="D147" s="70"/>
      <c r="E147" s="71"/>
      <c r="F147" s="69"/>
      <c r="G147" s="71"/>
      <c r="H147" s="72"/>
      <c r="I147" s="73"/>
      <c r="J147" s="74" t="s">
        <v>416</v>
      </c>
      <c r="K147" s="75"/>
      <c r="L147" s="69"/>
      <c r="M147" s="76"/>
    </row>
    <row r="148" spans="1:13" x14ac:dyDescent="0.25">
      <c r="A148" s="29">
        <v>145</v>
      </c>
      <c r="B148" s="68"/>
      <c r="C148" s="69"/>
      <c r="D148" s="70"/>
      <c r="E148" s="71"/>
      <c r="F148" s="69"/>
      <c r="G148" s="71"/>
      <c r="H148" s="72"/>
      <c r="I148" s="73"/>
      <c r="J148" s="74" t="s">
        <v>416</v>
      </c>
      <c r="K148" s="75"/>
      <c r="L148" s="69"/>
      <c r="M148" s="76"/>
    </row>
    <row r="149" spans="1:13" x14ac:dyDescent="0.25">
      <c r="A149" s="31">
        <v>146</v>
      </c>
      <c r="B149" s="68"/>
      <c r="C149" s="69"/>
      <c r="D149" s="70"/>
      <c r="E149" s="71"/>
      <c r="F149" s="69"/>
      <c r="G149" s="71"/>
      <c r="H149" s="72"/>
      <c r="I149" s="73"/>
      <c r="J149" s="74" t="s">
        <v>416</v>
      </c>
      <c r="K149" s="75"/>
      <c r="L149" s="69"/>
      <c r="M149" s="76"/>
    </row>
    <row r="150" spans="1:13" x14ac:dyDescent="0.25">
      <c r="A150" s="29">
        <v>147</v>
      </c>
      <c r="B150" s="68"/>
      <c r="C150" s="69"/>
      <c r="D150" s="70"/>
      <c r="E150" s="71"/>
      <c r="F150" s="69"/>
      <c r="G150" s="71"/>
      <c r="H150" s="72"/>
      <c r="I150" s="73"/>
      <c r="J150" s="74" t="s">
        <v>416</v>
      </c>
      <c r="K150" s="75"/>
      <c r="L150" s="69"/>
      <c r="M150" s="76"/>
    </row>
    <row r="151" spans="1:13" x14ac:dyDescent="0.25">
      <c r="A151" s="31">
        <v>148</v>
      </c>
      <c r="B151" s="68"/>
      <c r="C151" s="69"/>
      <c r="D151" s="70"/>
      <c r="E151" s="71"/>
      <c r="F151" s="69"/>
      <c r="G151" s="71"/>
      <c r="H151" s="72"/>
      <c r="I151" s="73"/>
      <c r="J151" s="74" t="s">
        <v>416</v>
      </c>
      <c r="K151" s="75"/>
      <c r="L151" s="69"/>
      <c r="M151" s="76"/>
    </row>
    <row r="152" spans="1:13" x14ac:dyDescent="0.25">
      <c r="A152" s="29">
        <v>149</v>
      </c>
      <c r="B152" s="68"/>
      <c r="C152" s="69"/>
      <c r="D152" s="70"/>
      <c r="E152" s="71"/>
      <c r="F152" s="69"/>
      <c r="G152" s="71"/>
      <c r="H152" s="72"/>
      <c r="I152" s="73"/>
      <c r="J152" s="74" t="s">
        <v>416</v>
      </c>
      <c r="K152" s="75"/>
      <c r="L152" s="69"/>
      <c r="M152" s="76"/>
    </row>
    <row r="153" spans="1:13" x14ac:dyDescent="0.25">
      <c r="A153" s="31">
        <v>150</v>
      </c>
      <c r="B153" s="68"/>
      <c r="C153" s="69"/>
      <c r="D153" s="70"/>
      <c r="E153" s="71"/>
      <c r="F153" s="69"/>
      <c r="G153" s="71"/>
      <c r="H153" s="72"/>
      <c r="I153" s="73"/>
      <c r="J153" s="74" t="s">
        <v>416</v>
      </c>
      <c r="K153" s="75"/>
      <c r="L153" s="69"/>
      <c r="M153" s="76"/>
    </row>
    <row r="154" spans="1:13" x14ac:dyDescent="0.25">
      <c r="A154" s="29">
        <v>151</v>
      </c>
      <c r="B154" s="68"/>
      <c r="C154" s="69"/>
      <c r="D154" s="70"/>
      <c r="E154" s="71"/>
      <c r="F154" s="69"/>
      <c r="G154" s="71"/>
      <c r="H154" s="72"/>
      <c r="I154" s="73"/>
      <c r="J154" s="74" t="s">
        <v>416</v>
      </c>
      <c r="K154" s="75"/>
      <c r="L154" s="69"/>
      <c r="M154" s="76"/>
    </row>
    <row r="155" spans="1:13" x14ac:dyDescent="0.25">
      <c r="A155" s="31">
        <v>152</v>
      </c>
      <c r="B155" s="68"/>
      <c r="C155" s="69"/>
      <c r="D155" s="70"/>
      <c r="E155" s="71"/>
      <c r="F155" s="69"/>
      <c r="G155" s="71"/>
      <c r="H155" s="72"/>
      <c r="I155" s="73"/>
      <c r="J155" s="74" t="s">
        <v>416</v>
      </c>
      <c r="K155" s="75"/>
      <c r="L155" s="69"/>
      <c r="M155" s="76"/>
    </row>
    <row r="156" spans="1:13" x14ac:dyDescent="0.25">
      <c r="A156" s="29">
        <v>153</v>
      </c>
      <c r="B156" s="68"/>
      <c r="C156" s="69"/>
      <c r="D156" s="70"/>
      <c r="E156" s="71"/>
      <c r="F156" s="69"/>
      <c r="G156" s="71"/>
      <c r="H156" s="72"/>
      <c r="I156" s="73"/>
      <c r="J156" s="74" t="s">
        <v>416</v>
      </c>
      <c r="K156" s="75"/>
      <c r="L156" s="69"/>
      <c r="M156" s="76"/>
    </row>
    <row r="157" spans="1:13" x14ac:dyDescent="0.25">
      <c r="A157" s="31">
        <v>154</v>
      </c>
      <c r="B157" s="68"/>
      <c r="C157" s="69"/>
      <c r="D157" s="70"/>
      <c r="E157" s="71"/>
      <c r="F157" s="69"/>
      <c r="G157" s="71"/>
      <c r="H157" s="72"/>
      <c r="I157" s="73"/>
      <c r="J157" s="74" t="s">
        <v>416</v>
      </c>
      <c r="K157" s="75"/>
      <c r="L157" s="69"/>
      <c r="M157" s="76"/>
    </row>
    <row r="158" spans="1:13" x14ac:dyDescent="0.25">
      <c r="A158" s="29">
        <v>155</v>
      </c>
      <c r="B158" s="68"/>
      <c r="C158" s="69"/>
      <c r="D158" s="70"/>
      <c r="E158" s="71"/>
      <c r="F158" s="69"/>
      <c r="G158" s="71"/>
      <c r="H158" s="72"/>
      <c r="I158" s="73"/>
      <c r="J158" s="74" t="s">
        <v>416</v>
      </c>
      <c r="K158" s="75"/>
      <c r="L158" s="69"/>
      <c r="M158" s="76"/>
    </row>
    <row r="159" spans="1:13" x14ac:dyDescent="0.25">
      <c r="A159" s="31">
        <v>156</v>
      </c>
      <c r="B159" s="68"/>
      <c r="C159" s="69"/>
      <c r="D159" s="70"/>
      <c r="E159" s="71"/>
      <c r="F159" s="69"/>
      <c r="G159" s="71"/>
      <c r="H159" s="72"/>
      <c r="I159" s="73"/>
      <c r="J159" s="74" t="s">
        <v>416</v>
      </c>
      <c r="K159" s="75"/>
      <c r="L159" s="69"/>
      <c r="M159" s="76"/>
    </row>
    <row r="160" spans="1:13" x14ac:dyDescent="0.25">
      <c r="A160" s="29">
        <v>157</v>
      </c>
      <c r="B160" s="68"/>
      <c r="C160" s="69"/>
      <c r="D160" s="70"/>
      <c r="E160" s="71"/>
      <c r="F160" s="69"/>
      <c r="G160" s="71"/>
      <c r="H160" s="72"/>
      <c r="I160" s="73"/>
      <c r="J160" s="74" t="s">
        <v>416</v>
      </c>
      <c r="K160" s="75"/>
      <c r="L160" s="69"/>
      <c r="M160" s="76"/>
    </row>
    <row r="161" spans="1:13" x14ac:dyDescent="0.25">
      <c r="A161" s="31">
        <v>158</v>
      </c>
      <c r="B161" s="68"/>
      <c r="C161" s="69"/>
      <c r="D161" s="70"/>
      <c r="E161" s="71"/>
      <c r="F161" s="69"/>
      <c r="G161" s="71"/>
      <c r="H161" s="72"/>
      <c r="I161" s="73"/>
      <c r="J161" s="74" t="s">
        <v>416</v>
      </c>
      <c r="K161" s="75"/>
      <c r="L161" s="69"/>
      <c r="M161" s="76"/>
    </row>
    <row r="162" spans="1:13" x14ac:dyDescent="0.25">
      <c r="A162" s="29">
        <v>159</v>
      </c>
      <c r="B162" s="68"/>
      <c r="C162" s="69"/>
      <c r="D162" s="70"/>
      <c r="E162" s="71"/>
      <c r="F162" s="69"/>
      <c r="G162" s="71"/>
      <c r="H162" s="72"/>
      <c r="I162" s="73"/>
      <c r="J162" s="74" t="s">
        <v>416</v>
      </c>
      <c r="K162" s="75"/>
      <c r="L162" s="69"/>
      <c r="M162" s="76"/>
    </row>
    <row r="163" spans="1:13" x14ac:dyDescent="0.25">
      <c r="A163" s="31">
        <v>160</v>
      </c>
      <c r="B163" s="68"/>
      <c r="C163" s="69"/>
      <c r="D163" s="70"/>
      <c r="E163" s="71"/>
      <c r="F163" s="69"/>
      <c r="G163" s="71"/>
      <c r="H163" s="72"/>
      <c r="I163" s="73"/>
      <c r="J163" s="74" t="s">
        <v>416</v>
      </c>
      <c r="K163" s="75"/>
      <c r="L163" s="69"/>
      <c r="M163" s="76"/>
    </row>
    <row r="164" spans="1:13" x14ac:dyDescent="0.25">
      <c r="A164" s="29">
        <v>161</v>
      </c>
      <c r="B164" s="68"/>
      <c r="C164" s="69"/>
      <c r="D164" s="70"/>
      <c r="E164" s="71"/>
      <c r="F164" s="69"/>
      <c r="G164" s="71"/>
      <c r="H164" s="72"/>
      <c r="I164" s="73"/>
      <c r="J164" s="74" t="s">
        <v>416</v>
      </c>
      <c r="K164" s="75"/>
      <c r="L164" s="69"/>
      <c r="M164" s="76"/>
    </row>
    <row r="165" spans="1:13" x14ac:dyDescent="0.25">
      <c r="A165" s="31">
        <v>162</v>
      </c>
      <c r="B165" s="68"/>
      <c r="C165" s="69"/>
      <c r="D165" s="70"/>
      <c r="E165" s="71"/>
      <c r="F165" s="69"/>
      <c r="G165" s="71"/>
      <c r="H165" s="72"/>
      <c r="I165" s="73"/>
      <c r="J165" s="74" t="s">
        <v>416</v>
      </c>
      <c r="K165" s="75"/>
      <c r="L165" s="69"/>
      <c r="M165" s="76"/>
    </row>
    <row r="166" spans="1:13" x14ac:dyDescent="0.25">
      <c r="A166" s="29">
        <v>163</v>
      </c>
      <c r="B166" s="68"/>
      <c r="C166" s="69"/>
      <c r="D166" s="70"/>
      <c r="E166" s="71"/>
      <c r="F166" s="69"/>
      <c r="G166" s="71"/>
      <c r="H166" s="72"/>
      <c r="I166" s="73"/>
      <c r="J166" s="74" t="s">
        <v>416</v>
      </c>
      <c r="K166" s="75"/>
      <c r="L166" s="69"/>
      <c r="M166" s="76"/>
    </row>
    <row r="167" spans="1:13" x14ac:dyDescent="0.25">
      <c r="A167" s="31">
        <v>164</v>
      </c>
      <c r="B167" s="68"/>
      <c r="C167" s="69"/>
      <c r="D167" s="70"/>
      <c r="E167" s="71"/>
      <c r="F167" s="69"/>
      <c r="G167" s="71"/>
      <c r="H167" s="72"/>
      <c r="I167" s="73"/>
      <c r="J167" s="74" t="s">
        <v>416</v>
      </c>
      <c r="K167" s="75"/>
      <c r="L167" s="69"/>
      <c r="M167" s="76"/>
    </row>
    <row r="168" spans="1:13" x14ac:dyDescent="0.25">
      <c r="A168" s="29">
        <v>165</v>
      </c>
      <c r="B168" s="68"/>
      <c r="C168" s="69"/>
      <c r="D168" s="70"/>
      <c r="E168" s="71"/>
      <c r="F168" s="69"/>
      <c r="G168" s="71"/>
      <c r="H168" s="72"/>
      <c r="I168" s="73"/>
      <c r="J168" s="74" t="s">
        <v>416</v>
      </c>
      <c r="K168" s="75"/>
      <c r="L168" s="69"/>
      <c r="M168" s="76"/>
    </row>
    <row r="169" spans="1:13" x14ac:dyDescent="0.25">
      <c r="A169" s="31">
        <v>166</v>
      </c>
      <c r="B169" s="68"/>
      <c r="C169" s="69"/>
      <c r="D169" s="70"/>
      <c r="E169" s="71"/>
      <c r="F169" s="69"/>
      <c r="G169" s="71"/>
      <c r="H169" s="72"/>
      <c r="I169" s="73"/>
      <c r="J169" s="74" t="s">
        <v>416</v>
      </c>
      <c r="K169" s="75"/>
      <c r="L169" s="69"/>
      <c r="M169" s="76"/>
    </row>
    <row r="170" spans="1:13" x14ac:dyDescent="0.25">
      <c r="A170" s="29">
        <v>167</v>
      </c>
      <c r="B170" s="68"/>
      <c r="C170" s="69"/>
      <c r="D170" s="70"/>
      <c r="E170" s="71"/>
      <c r="F170" s="69"/>
      <c r="G170" s="71"/>
      <c r="H170" s="72"/>
      <c r="I170" s="73"/>
      <c r="J170" s="74" t="s">
        <v>416</v>
      </c>
      <c r="K170" s="75"/>
      <c r="L170" s="69"/>
      <c r="M170" s="76"/>
    </row>
    <row r="171" spans="1:13" x14ac:dyDescent="0.25">
      <c r="A171" s="31">
        <v>168</v>
      </c>
      <c r="B171" s="68"/>
      <c r="C171" s="69"/>
      <c r="D171" s="70"/>
      <c r="E171" s="71"/>
      <c r="F171" s="69"/>
      <c r="G171" s="71"/>
      <c r="H171" s="72"/>
      <c r="I171" s="73"/>
      <c r="J171" s="74" t="s">
        <v>416</v>
      </c>
      <c r="K171" s="75"/>
      <c r="L171" s="69"/>
      <c r="M171" s="76"/>
    </row>
    <row r="172" spans="1:13" x14ac:dyDescent="0.25">
      <c r="A172" s="29">
        <v>169</v>
      </c>
      <c r="B172" s="68"/>
      <c r="C172" s="69"/>
      <c r="D172" s="70"/>
      <c r="E172" s="71"/>
      <c r="F172" s="69"/>
      <c r="G172" s="71"/>
      <c r="H172" s="72"/>
      <c r="I172" s="73"/>
      <c r="J172" s="74" t="s">
        <v>416</v>
      </c>
      <c r="K172" s="75"/>
      <c r="L172" s="69"/>
      <c r="M172" s="76"/>
    </row>
    <row r="173" spans="1:13" x14ac:dyDescent="0.25">
      <c r="A173" s="31">
        <v>170</v>
      </c>
      <c r="B173" s="68"/>
      <c r="C173" s="69"/>
      <c r="D173" s="70"/>
      <c r="E173" s="71"/>
      <c r="F173" s="69"/>
      <c r="G173" s="71"/>
      <c r="H173" s="72"/>
      <c r="I173" s="73"/>
      <c r="J173" s="74" t="s">
        <v>416</v>
      </c>
      <c r="K173" s="75"/>
      <c r="L173" s="69"/>
      <c r="M173" s="76"/>
    </row>
    <row r="174" spans="1:13" x14ac:dyDescent="0.25">
      <c r="A174" s="29">
        <v>171</v>
      </c>
      <c r="B174" s="68"/>
      <c r="C174" s="69"/>
      <c r="D174" s="70"/>
      <c r="E174" s="71"/>
      <c r="F174" s="69"/>
      <c r="G174" s="71"/>
      <c r="H174" s="72"/>
      <c r="I174" s="73"/>
      <c r="J174" s="74" t="s">
        <v>416</v>
      </c>
      <c r="K174" s="75"/>
      <c r="L174" s="69"/>
      <c r="M174" s="76"/>
    </row>
    <row r="175" spans="1:13" x14ac:dyDescent="0.25">
      <c r="A175" s="31">
        <v>172</v>
      </c>
      <c r="B175" s="68"/>
      <c r="C175" s="69"/>
      <c r="D175" s="70"/>
      <c r="E175" s="71"/>
      <c r="F175" s="69"/>
      <c r="G175" s="71"/>
      <c r="H175" s="72"/>
      <c r="I175" s="73"/>
      <c r="J175" s="74" t="s">
        <v>416</v>
      </c>
      <c r="K175" s="75"/>
      <c r="L175" s="69"/>
      <c r="M175" s="76"/>
    </row>
    <row r="176" spans="1:13" x14ac:dyDescent="0.25">
      <c r="A176" s="29">
        <v>173</v>
      </c>
      <c r="B176" s="68"/>
      <c r="C176" s="69"/>
      <c r="D176" s="70"/>
      <c r="E176" s="71"/>
      <c r="F176" s="69"/>
      <c r="G176" s="71"/>
      <c r="H176" s="72"/>
      <c r="I176" s="73"/>
      <c r="J176" s="74" t="s">
        <v>416</v>
      </c>
      <c r="K176" s="75"/>
      <c r="L176" s="69"/>
      <c r="M176" s="76"/>
    </row>
    <row r="177" spans="1:13" x14ac:dyDescent="0.25">
      <c r="A177" s="31">
        <v>174</v>
      </c>
      <c r="B177" s="68"/>
      <c r="C177" s="69"/>
      <c r="D177" s="70"/>
      <c r="E177" s="71"/>
      <c r="F177" s="69"/>
      <c r="G177" s="71"/>
      <c r="H177" s="72"/>
      <c r="I177" s="73"/>
      <c r="J177" s="74" t="s">
        <v>416</v>
      </c>
      <c r="K177" s="75"/>
      <c r="L177" s="69"/>
      <c r="M177" s="76"/>
    </row>
    <row r="178" spans="1:13" x14ac:dyDescent="0.25">
      <c r="A178" s="29">
        <v>175</v>
      </c>
      <c r="B178" s="68"/>
      <c r="C178" s="69"/>
      <c r="D178" s="70"/>
      <c r="E178" s="71"/>
      <c r="F178" s="69"/>
      <c r="G178" s="71"/>
      <c r="H178" s="72"/>
      <c r="I178" s="73"/>
      <c r="J178" s="74" t="s">
        <v>416</v>
      </c>
      <c r="K178" s="75"/>
      <c r="L178" s="69"/>
      <c r="M178" s="76"/>
    </row>
    <row r="179" spans="1:13" x14ac:dyDescent="0.25">
      <c r="A179" s="31">
        <v>176</v>
      </c>
      <c r="B179" s="68"/>
      <c r="C179" s="69"/>
      <c r="D179" s="70"/>
      <c r="E179" s="71"/>
      <c r="F179" s="69"/>
      <c r="G179" s="71"/>
      <c r="H179" s="72"/>
      <c r="I179" s="73"/>
      <c r="J179" s="74" t="s">
        <v>416</v>
      </c>
      <c r="K179" s="75"/>
      <c r="L179" s="69"/>
      <c r="M179" s="76"/>
    </row>
    <row r="180" spans="1:13" x14ac:dyDescent="0.25">
      <c r="A180" s="29">
        <v>177</v>
      </c>
      <c r="B180" s="68"/>
      <c r="C180" s="69"/>
      <c r="D180" s="70"/>
      <c r="E180" s="71"/>
      <c r="F180" s="69"/>
      <c r="G180" s="71"/>
      <c r="H180" s="72"/>
      <c r="I180" s="73"/>
      <c r="J180" s="74" t="s">
        <v>416</v>
      </c>
      <c r="K180" s="75"/>
      <c r="L180" s="69"/>
      <c r="M180" s="76"/>
    </row>
    <row r="181" spans="1:13" x14ac:dyDescent="0.25">
      <c r="A181" s="31">
        <v>178</v>
      </c>
      <c r="B181" s="68"/>
      <c r="C181" s="69"/>
      <c r="D181" s="70"/>
      <c r="E181" s="71"/>
      <c r="F181" s="69"/>
      <c r="G181" s="71"/>
      <c r="H181" s="72"/>
      <c r="I181" s="73"/>
      <c r="J181" s="74" t="s">
        <v>416</v>
      </c>
      <c r="K181" s="75"/>
      <c r="L181" s="69"/>
      <c r="M181" s="76"/>
    </row>
    <row r="182" spans="1:13" x14ac:dyDescent="0.25">
      <c r="A182" s="29">
        <v>179</v>
      </c>
      <c r="B182" s="68"/>
      <c r="C182" s="69"/>
      <c r="D182" s="70"/>
      <c r="E182" s="71"/>
      <c r="F182" s="69"/>
      <c r="G182" s="71"/>
      <c r="H182" s="72"/>
      <c r="I182" s="73"/>
      <c r="J182" s="74" t="s">
        <v>416</v>
      </c>
      <c r="K182" s="75"/>
      <c r="L182" s="69"/>
      <c r="M182" s="76"/>
    </row>
    <row r="183" spans="1:13" x14ac:dyDescent="0.25">
      <c r="A183" s="31">
        <v>180</v>
      </c>
      <c r="B183" s="68"/>
      <c r="C183" s="69"/>
      <c r="D183" s="70"/>
      <c r="E183" s="71"/>
      <c r="F183" s="69"/>
      <c r="G183" s="71"/>
      <c r="H183" s="72"/>
      <c r="I183" s="73"/>
      <c r="J183" s="74" t="s">
        <v>416</v>
      </c>
      <c r="K183" s="75"/>
      <c r="L183" s="69"/>
      <c r="M183" s="76"/>
    </row>
    <row r="184" spans="1:13" x14ac:dyDescent="0.25">
      <c r="A184" s="29">
        <v>181</v>
      </c>
      <c r="B184" s="68"/>
      <c r="C184" s="69"/>
      <c r="D184" s="70"/>
      <c r="E184" s="71"/>
      <c r="F184" s="69"/>
      <c r="G184" s="71"/>
      <c r="H184" s="72"/>
      <c r="I184" s="73"/>
      <c r="J184" s="74" t="s">
        <v>416</v>
      </c>
      <c r="K184" s="75"/>
      <c r="L184" s="69"/>
      <c r="M184" s="76"/>
    </row>
    <row r="185" spans="1:13" x14ac:dyDescent="0.25">
      <c r="A185" s="31">
        <v>182</v>
      </c>
      <c r="B185" s="68"/>
      <c r="C185" s="69"/>
      <c r="D185" s="70"/>
      <c r="E185" s="71"/>
      <c r="F185" s="69"/>
      <c r="G185" s="71"/>
      <c r="H185" s="72"/>
      <c r="I185" s="73"/>
      <c r="J185" s="74" t="s">
        <v>416</v>
      </c>
      <c r="K185" s="75"/>
      <c r="L185" s="69"/>
      <c r="M185" s="76"/>
    </row>
    <row r="186" spans="1:13" x14ac:dyDescent="0.25">
      <c r="A186" s="29">
        <v>183</v>
      </c>
      <c r="B186" s="68"/>
      <c r="C186" s="69"/>
      <c r="D186" s="70"/>
      <c r="E186" s="71"/>
      <c r="F186" s="69"/>
      <c r="G186" s="71"/>
      <c r="H186" s="72"/>
      <c r="I186" s="73"/>
      <c r="J186" s="74" t="s">
        <v>416</v>
      </c>
      <c r="K186" s="75"/>
      <c r="L186" s="69"/>
      <c r="M186" s="76"/>
    </row>
    <row r="187" spans="1:13" x14ac:dyDescent="0.25">
      <c r="A187" s="31">
        <v>184</v>
      </c>
      <c r="B187" s="68"/>
      <c r="C187" s="69"/>
      <c r="D187" s="70"/>
      <c r="E187" s="71"/>
      <c r="F187" s="69"/>
      <c r="G187" s="71"/>
      <c r="H187" s="72"/>
      <c r="I187" s="73"/>
      <c r="J187" s="74" t="s">
        <v>416</v>
      </c>
      <c r="K187" s="75"/>
      <c r="L187" s="69"/>
      <c r="M187" s="76"/>
    </row>
    <row r="188" spans="1:13" x14ac:dyDescent="0.25">
      <c r="A188" s="29">
        <v>185</v>
      </c>
      <c r="B188" s="68"/>
      <c r="C188" s="69"/>
      <c r="D188" s="70"/>
      <c r="E188" s="71"/>
      <c r="F188" s="69"/>
      <c r="G188" s="71"/>
      <c r="H188" s="72"/>
      <c r="I188" s="73"/>
      <c r="J188" s="74" t="s">
        <v>416</v>
      </c>
      <c r="K188" s="75"/>
      <c r="L188" s="69"/>
      <c r="M188" s="76"/>
    </row>
    <row r="189" spans="1:13" x14ac:dyDescent="0.25">
      <c r="A189" s="31">
        <v>186</v>
      </c>
      <c r="B189" s="68"/>
      <c r="C189" s="69"/>
      <c r="D189" s="70"/>
      <c r="E189" s="71"/>
      <c r="F189" s="69"/>
      <c r="G189" s="71"/>
      <c r="H189" s="72"/>
      <c r="I189" s="73"/>
      <c r="J189" s="74" t="s">
        <v>416</v>
      </c>
      <c r="K189" s="75"/>
      <c r="L189" s="69"/>
      <c r="M189" s="76"/>
    </row>
    <row r="190" spans="1:13" x14ac:dyDescent="0.25">
      <c r="A190" s="29">
        <v>187</v>
      </c>
      <c r="B190" s="68"/>
      <c r="C190" s="69"/>
      <c r="D190" s="70"/>
      <c r="E190" s="71"/>
      <c r="F190" s="69"/>
      <c r="G190" s="71"/>
      <c r="H190" s="72"/>
      <c r="I190" s="73"/>
      <c r="J190" s="74" t="s">
        <v>416</v>
      </c>
      <c r="K190" s="75"/>
      <c r="L190" s="69"/>
      <c r="M190" s="76"/>
    </row>
    <row r="191" spans="1:13" x14ac:dyDescent="0.25">
      <c r="A191" s="31">
        <v>188</v>
      </c>
      <c r="B191" s="68"/>
      <c r="C191" s="69"/>
      <c r="D191" s="70"/>
      <c r="E191" s="71"/>
      <c r="F191" s="69"/>
      <c r="G191" s="71"/>
      <c r="H191" s="72"/>
      <c r="I191" s="73"/>
      <c r="J191" s="74" t="s">
        <v>416</v>
      </c>
      <c r="K191" s="75"/>
      <c r="L191" s="69"/>
      <c r="M191" s="76"/>
    </row>
    <row r="192" spans="1:13" x14ac:dyDescent="0.25">
      <c r="A192" s="29">
        <v>189</v>
      </c>
      <c r="B192" s="68"/>
      <c r="C192" s="69"/>
      <c r="D192" s="70"/>
      <c r="E192" s="71"/>
      <c r="F192" s="69"/>
      <c r="G192" s="71"/>
      <c r="H192" s="72"/>
      <c r="I192" s="73"/>
      <c r="J192" s="74" t="s">
        <v>416</v>
      </c>
      <c r="K192" s="75"/>
      <c r="L192" s="69"/>
      <c r="M192" s="76"/>
    </row>
    <row r="193" spans="1:13" x14ac:dyDescent="0.25">
      <c r="A193" s="31">
        <v>190</v>
      </c>
      <c r="B193" s="68"/>
      <c r="C193" s="69"/>
      <c r="D193" s="70"/>
      <c r="E193" s="71"/>
      <c r="F193" s="69"/>
      <c r="G193" s="71"/>
      <c r="H193" s="72"/>
      <c r="I193" s="73"/>
      <c r="J193" s="74" t="s">
        <v>416</v>
      </c>
      <c r="K193" s="75"/>
      <c r="L193" s="69"/>
      <c r="M193" s="76"/>
    </row>
    <row r="194" spans="1:13" x14ac:dyDescent="0.25">
      <c r="A194" s="29">
        <v>191</v>
      </c>
      <c r="B194" s="68"/>
      <c r="C194" s="69"/>
      <c r="D194" s="70"/>
      <c r="E194" s="71"/>
      <c r="F194" s="69"/>
      <c r="G194" s="71"/>
      <c r="H194" s="72"/>
      <c r="I194" s="73"/>
      <c r="J194" s="74" t="s">
        <v>416</v>
      </c>
      <c r="K194" s="75"/>
      <c r="L194" s="69"/>
      <c r="M194" s="76"/>
    </row>
    <row r="195" spans="1:13" x14ac:dyDescent="0.25">
      <c r="A195" s="31">
        <v>192</v>
      </c>
      <c r="B195" s="68"/>
      <c r="C195" s="69"/>
      <c r="D195" s="70"/>
      <c r="E195" s="71"/>
      <c r="F195" s="69"/>
      <c r="G195" s="71"/>
      <c r="H195" s="72"/>
      <c r="I195" s="73"/>
      <c r="J195" s="74" t="s">
        <v>416</v>
      </c>
      <c r="K195" s="75"/>
      <c r="L195" s="69"/>
      <c r="M195" s="76"/>
    </row>
    <row r="196" spans="1:13" x14ac:dyDescent="0.25">
      <c r="A196" s="29">
        <v>193</v>
      </c>
      <c r="B196" s="68"/>
      <c r="C196" s="69"/>
      <c r="D196" s="70"/>
      <c r="E196" s="71"/>
      <c r="F196" s="69"/>
      <c r="G196" s="71"/>
      <c r="H196" s="72"/>
      <c r="I196" s="73"/>
      <c r="J196" s="74" t="s">
        <v>416</v>
      </c>
      <c r="K196" s="75"/>
      <c r="L196" s="69"/>
      <c r="M196" s="76"/>
    </row>
    <row r="197" spans="1:13" x14ac:dyDescent="0.25">
      <c r="A197" s="31">
        <v>194</v>
      </c>
      <c r="B197" s="68"/>
      <c r="C197" s="69"/>
      <c r="D197" s="70"/>
      <c r="E197" s="71"/>
      <c r="F197" s="69"/>
      <c r="G197" s="71"/>
      <c r="H197" s="72"/>
      <c r="I197" s="73"/>
      <c r="J197" s="74" t="s">
        <v>416</v>
      </c>
      <c r="K197" s="75"/>
      <c r="L197" s="69"/>
      <c r="M197" s="76"/>
    </row>
    <row r="198" spans="1:13" x14ac:dyDescent="0.25">
      <c r="A198" s="29">
        <v>195</v>
      </c>
      <c r="B198" s="68"/>
      <c r="C198" s="69"/>
      <c r="D198" s="70"/>
      <c r="E198" s="71"/>
      <c r="F198" s="69"/>
      <c r="G198" s="71"/>
      <c r="H198" s="72"/>
      <c r="I198" s="73"/>
      <c r="J198" s="74" t="s">
        <v>416</v>
      </c>
      <c r="K198" s="75"/>
      <c r="L198" s="69"/>
      <c r="M198" s="76"/>
    </row>
    <row r="199" spans="1:13" x14ac:dyDescent="0.25">
      <c r="A199" s="31">
        <v>196</v>
      </c>
      <c r="B199" s="68"/>
      <c r="C199" s="69"/>
      <c r="D199" s="70"/>
      <c r="E199" s="71"/>
      <c r="F199" s="69"/>
      <c r="G199" s="71"/>
      <c r="H199" s="72"/>
      <c r="I199" s="73"/>
      <c r="J199" s="74" t="s">
        <v>416</v>
      </c>
      <c r="K199" s="75"/>
      <c r="L199" s="69"/>
      <c r="M199" s="76"/>
    </row>
    <row r="200" spans="1:13" x14ac:dyDescent="0.25">
      <c r="A200" s="29">
        <v>197</v>
      </c>
      <c r="B200" s="68"/>
      <c r="C200" s="69"/>
      <c r="D200" s="70"/>
      <c r="E200" s="71"/>
      <c r="F200" s="69"/>
      <c r="G200" s="71"/>
      <c r="H200" s="72"/>
      <c r="I200" s="73"/>
      <c r="J200" s="74" t="s">
        <v>416</v>
      </c>
      <c r="K200" s="75"/>
      <c r="L200" s="69"/>
      <c r="M200" s="76"/>
    </row>
    <row r="201" spans="1:13" x14ac:dyDescent="0.25">
      <c r="A201" s="31">
        <v>198</v>
      </c>
      <c r="B201" s="68"/>
      <c r="C201" s="69"/>
      <c r="D201" s="70"/>
      <c r="E201" s="71"/>
      <c r="F201" s="69"/>
      <c r="G201" s="71"/>
      <c r="H201" s="72"/>
      <c r="I201" s="73"/>
      <c r="J201" s="74" t="s">
        <v>416</v>
      </c>
      <c r="K201" s="75"/>
      <c r="L201" s="69"/>
      <c r="M201" s="76"/>
    </row>
    <row r="202" spans="1:13" x14ac:dyDescent="0.25">
      <c r="A202" s="29">
        <v>199</v>
      </c>
      <c r="B202" s="68"/>
      <c r="C202" s="69"/>
      <c r="D202" s="70"/>
      <c r="E202" s="71"/>
      <c r="F202" s="69"/>
      <c r="G202" s="71"/>
      <c r="H202" s="72"/>
      <c r="I202" s="73"/>
      <c r="J202" s="74" t="s">
        <v>416</v>
      </c>
      <c r="K202" s="75"/>
      <c r="L202" s="69"/>
      <c r="M202" s="76"/>
    </row>
    <row r="203" spans="1:13" x14ac:dyDescent="0.25">
      <c r="A203" s="31">
        <v>200</v>
      </c>
      <c r="B203" s="68"/>
      <c r="C203" s="69"/>
      <c r="D203" s="70"/>
      <c r="E203" s="71"/>
      <c r="F203" s="69"/>
      <c r="G203" s="71"/>
      <c r="H203" s="72"/>
      <c r="I203" s="73"/>
      <c r="J203" s="74" t="s">
        <v>416</v>
      </c>
      <c r="K203" s="75"/>
      <c r="L203" s="69"/>
      <c r="M203" s="76"/>
    </row>
    <row r="204" spans="1:13" x14ac:dyDescent="0.25">
      <c r="A204" s="29">
        <v>201</v>
      </c>
      <c r="B204" s="68"/>
      <c r="C204" s="69"/>
      <c r="D204" s="70"/>
      <c r="E204" s="71"/>
      <c r="F204" s="69"/>
      <c r="G204" s="71"/>
      <c r="H204" s="72"/>
      <c r="I204" s="73"/>
      <c r="J204" s="74" t="s">
        <v>416</v>
      </c>
      <c r="K204" s="75"/>
      <c r="L204" s="69"/>
      <c r="M204" s="76"/>
    </row>
    <row r="205" spans="1:13" x14ac:dyDescent="0.25">
      <c r="A205" s="31">
        <v>202</v>
      </c>
      <c r="B205" s="68"/>
      <c r="C205" s="69"/>
      <c r="D205" s="70"/>
      <c r="E205" s="71"/>
      <c r="F205" s="69"/>
      <c r="G205" s="71"/>
      <c r="H205" s="72"/>
      <c r="I205" s="73"/>
      <c r="J205" s="74" t="s">
        <v>416</v>
      </c>
      <c r="K205" s="75"/>
      <c r="L205" s="69"/>
      <c r="M205" s="76"/>
    </row>
    <row r="206" spans="1:13" x14ac:dyDescent="0.25">
      <c r="A206" s="29">
        <v>203</v>
      </c>
      <c r="B206" s="68"/>
      <c r="C206" s="69"/>
      <c r="D206" s="70"/>
      <c r="E206" s="71"/>
      <c r="F206" s="69"/>
      <c r="G206" s="71"/>
      <c r="H206" s="72"/>
      <c r="I206" s="73"/>
      <c r="J206" s="74" t="s">
        <v>416</v>
      </c>
      <c r="K206" s="75"/>
      <c r="L206" s="69"/>
      <c r="M206" s="76"/>
    </row>
    <row r="207" spans="1:13" x14ac:dyDescent="0.25">
      <c r="A207" s="31">
        <v>204</v>
      </c>
      <c r="B207" s="68"/>
      <c r="C207" s="69"/>
      <c r="D207" s="70"/>
      <c r="E207" s="71"/>
      <c r="F207" s="69"/>
      <c r="G207" s="71"/>
      <c r="H207" s="72"/>
      <c r="I207" s="73"/>
      <c r="J207" s="74" t="s">
        <v>416</v>
      </c>
      <c r="K207" s="75"/>
      <c r="L207" s="69"/>
      <c r="M207" s="76"/>
    </row>
    <row r="208" spans="1:13" x14ac:dyDescent="0.25">
      <c r="A208" s="29">
        <v>205</v>
      </c>
      <c r="B208" s="68"/>
      <c r="C208" s="69"/>
      <c r="D208" s="70"/>
      <c r="E208" s="71"/>
      <c r="F208" s="69"/>
      <c r="G208" s="71"/>
      <c r="H208" s="72"/>
      <c r="I208" s="73"/>
      <c r="J208" s="74" t="s">
        <v>416</v>
      </c>
      <c r="K208" s="75"/>
      <c r="L208" s="69"/>
      <c r="M208" s="76"/>
    </row>
    <row r="209" spans="1:13" x14ac:dyDescent="0.25">
      <c r="A209" s="31">
        <v>206</v>
      </c>
      <c r="B209" s="68"/>
      <c r="C209" s="69"/>
      <c r="D209" s="70"/>
      <c r="E209" s="71"/>
      <c r="F209" s="69"/>
      <c r="G209" s="71"/>
      <c r="H209" s="72"/>
      <c r="I209" s="73"/>
      <c r="J209" s="74" t="s">
        <v>416</v>
      </c>
      <c r="K209" s="75"/>
      <c r="L209" s="69"/>
      <c r="M209" s="76"/>
    </row>
    <row r="210" spans="1:13" x14ac:dyDescent="0.25">
      <c r="A210" s="29">
        <v>207</v>
      </c>
      <c r="B210" s="68"/>
      <c r="C210" s="69"/>
      <c r="D210" s="70"/>
      <c r="E210" s="71"/>
      <c r="F210" s="69"/>
      <c r="G210" s="71"/>
      <c r="H210" s="72"/>
      <c r="I210" s="73"/>
      <c r="J210" s="74" t="s">
        <v>416</v>
      </c>
      <c r="K210" s="75"/>
      <c r="L210" s="69"/>
      <c r="M210" s="76"/>
    </row>
    <row r="211" spans="1:13" x14ac:dyDescent="0.25">
      <c r="A211" s="31">
        <v>208</v>
      </c>
      <c r="B211" s="68"/>
      <c r="C211" s="69"/>
      <c r="D211" s="70"/>
      <c r="E211" s="71"/>
      <c r="F211" s="69"/>
      <c r="G211" s="71"/>
      <c r="H211" s="72"/>
      <c r="I211" s="73"/>
      <c r="J211" s="74" t="s">
        <v>416</v>
      </c>
      <c r="K211" s="75"/>
      <c r="L211" s="69"/>
      <c r="M211" s="76"/>
    </row>
    <row r="212" spans="1:13" x14ac:dyDescent="0.25">
      <c r="A212" s="29">
        <v>209</v>
      </c>
      <c r="B212" s="68"/>
      <c r="C212" s="69"/>
      <c r="D212" s="70"/>
      <c r="E212" s="71"/>
      <c r="F212" s="69"/>
      <c r="G212" s="71"/>
      <c r="H212" s="72"/>
      <c r="I212" s="73"/>
      <c r="J212" s="74" t="s">
        <v>416</v>
      </c>
      <c r="K212" s="75"/>
      <c r="L212" s="69"/>
      <c r="M212" s="76"/>
    </row>
    <row r="213" spans="1:13" x14ac:dyDescent="0.25">
      <c r="A213" s="31">
        <v>210</v>
      </c>
      <c r="B213" s="68"/>
      <c r="C213" s="69"/>
      <c r="D213" s="70"/>
      <c r="E213" s="71"/>
      <c r="F213" s="69"/>
      <c r="G213" s="71"/>
      <c r="H213" s="72"/>
      <c r="I213" s="73"/>
      <c r="J213" s="74" t="s">
        <v>416</v>
      </c>
      <c r="K213" s="75"/>
      <c r="L213" s="69"/>
      <c r="M213" s="76"/>
    </row>
    <row r="214" spans="1:13" x14ac:dyDescent="0.25">
      <c r="A214" s="29">
        <v>211</v>
      </c>
      <c r="B214" s="68"/>
      <c r="C214" s="69"/>
      <c r="D214" s="70"/>
      <c r="E214" s="71"/>
      <c r="F214" s="69"/>
      <c r="G214" s="71"/>
      <c r="H214" s="72"/>
      <c r="I214" s="73"/>
      <c r="J214" s="74" t="s">
        <v>416</v>
      </c>
      <c r="K214" s="75"/>
      <c r="L214" s="69"/>
      <c r="M214" s="76"/>
    </row>
    <row r="215" spans="1:13" x14ac:dyDescent="0.25">
      <c r="A215" s="31">
        <v>212</v>
      </c>
      <c r="B215" s="68"/>
      <c r="C215" s="69"/>
      <c r="D215" s="70"/>
      <c r="E215" s="71"/>
      <c r="F215" s="69"/>
      <c r="G215" s="71"/>
      <c r="H215" s="72"/>
      <c r="I215" s="73"/>
      <c r="J215" s="74" t="s">
        <v>416</v>
      </c>
      <c r="K215" s="75"/>
      <c r="L215" s="69"/>
      <c r="M215" s="76"/>
    </row>
    <row r="216" spans="1:13" x14ac:dyDescent="0.25">
      <c r="A216" s="29">
        <v>213</v>
      </c>
      <c r="B216" s="68"/>
      <c r="C216" s="69"/>
      <c r="D216" s="70"/>
      <c r="E216" s="71"/>
      <c r="F216" s="69"/>
      <c r="G216" s="71"/>
      <c r="H216" s="72"/>
      <c r="I216" s="73"/>
      <c r="J216" s="74" t="s">
        <v>416</v>
      </c>
      <c r="K216" s="75"/>
      <c r="L216" s="69"/>
      <c r="M216" s="76"/>
    </row>
    <row r="217" spans="1:13" x14ac:dyDescent="0.25">
      <c r="A217" s="31">
        <v>214</v>
      </c>
      <c r="B217" s="68"/>
      <c r="C217" s="69"/>
      <c r="D217" s="70"/>
      <c r="E217" s="71"/>
      <c r="F217" s="69"/>
      <c r="G217" s="71"/>
      <c r="H217" s="72"/>
      <c r="I217" s="73"/>
      <c r="J217" s="74" t="s">
        <v>416</v>
      </c>
      <c r="K217" s="75"/>
      <c r="L217" s="69"/>
      <c r="M217" s="76"/>
    </row>
    <row r="218" spans="1:13" x14ac:dyDescent="0.25">
      <c r="A218" s="29">
        <v>215</v>
      </c>
      <c r="B218" s="68"/>
      <c r="C218" s="69"/>
      <c r="D218" s="70"/>
      <c r="E218" s="71"/>
      <c r="F218" s="69"/>
      <c r="G218" s="71"/>
      <c r="H218" s="72"/>
      <c r="I218" s="73"/>
      <c r="J218" s="74" t="s">
        <v>416</v>
      </c>
      <c r="K218" s="75"/>
      <c r="L218" s="69"/>
      <c r="M218" s="76"/>
    </row>
    <row r="219" spans="1:13" x14ac:dyDescent="0.25">
      <c r="A219" s="31">
        <v>216</v>
      </c>
      <c r="B219" s="68"/>
      <c r="C219" s="69"/>
      <c r="D219" s="70"/>
      <c r="E219" s="71"/>
      <c r="F219" s="69"/>
      <c r="G219" s="71"/>
      <c r="H219" s="72"/>
      <c r="I219" s="73"/>
      <c r="J219" s="74" t="s">
        <v>416</v>
      </c>
      <c r="K219" s="75"/>
      <c r="L219" s="69"/>
      <c r="M219" s="76"/>
    </row>
    <row r="220" spans="1:13" x14ac:dyDescent="0.25">
      <c r="A220" s="29">
        <v>217</v>
      </c>
      <c r="B220" s="68"/>
      <c r="C220" s="69"/>
      <c r="D220" s="70"/>
      <c r="E220" s="71"/>
      <c r="F220" s="69"/>
      <c r="G220" s="71"/>
      <c r="H220" s="72"/>
      <c r="I220" s="73"/>
      <c r="J220" s="74" t="s">
        <v>416</v>
      </c>
      <c r="K220" s="75"/>
      <c r="L220" s="69"/>
      <c r="M220" s="76"/>
    </row>
    <row r="221" spans="1:13" x14ac:dyDescent="0.25">
      <c r="A221" s="31">
        <v>218</v>
      </c>
      <c r="B221" s="68"/>
      <c r="C221" s="69"/>
      <c r="D221" s="70"/>
      <c r="E221" s="71"/>
      <c r="F221" s="69"/>
      <c r="G221" s="71"/>
      <c r="H221" s="72"/>
      <c r="I221" s="73"/>
      <c r="J221" s="74" t="s">
        <v>416</v>
      </c>
      <c r="K221" s="75"/>
      <c r="L221" s="69"/>
      <c r="M221" s="76"/>
    </row>
    <row r="222" spans="1:13" x14ac:dyDescent="0.25">
      <c r="A222" s="29">
        <v>219</v>
      </c>
      <c r="B222" s="68"/>
      <c r="C222" s="69"/>
      <c r="D222" s="70"/>
      <c r="E222" s="71"/>
      <c r="F222" s="69"/>
      <c r="G222" s="71"/>
      <c r="H222" s="72"/>
      <c r="I222" s="73"/>
      <c r="J222" s="74" t="s">
        <v>416</v>
      </c>
      <c r="K222" s="75"/>
      <c r="L222" s="69"/>
      <c r="M222" s="76"/>
    </row>
    <row r="223" spans="1:13" x14ac:dyDescent="0.25">
      <c r="A223" s="31">
        <v>220</v>
      </c>
      <c r="B223" s="68"/>
      <c r="C223" s="69"/>
      <c r="D223" s="70"/>
      <c r="E223" s="71"/>
      <c r="F223" s="69"/>
      <c r="G223" s="71"/>
      <c r="H223" s="72"/>
      <c r="I223" s="73"/>
      <c r="J223" s="74" t="s">
        <v>416</v>
      </c>
      <c r="K223" s="75"/>
      <c r="L223" s="69"/>
      <c r="M223" s="76"/>
    </row>
    <row r="224" spans="1:13" x14ac:dyDescent="0.25">
      <c r="A224" s="29">
        <v>221</v>
      </c>
      <c r="B224" s="68"/>
      <c r="C224" s="69"/>
      <c r="D224" s="70"/>
      <c r="E224" s="71"/>
      <c r="F224" s="69"/>
      <c r="G224" s="71"/>
      <c r="H224" s="72"/>
      <c r="I224" s="73"/>
      <c r="J224" s="74" t="s">
        <v>416</v>
      </c>
      <c r="K224" s="75"/>
      <c r="L224" s="69"/>
      <c r="M224" s="76"/>
    </row>
    <row r="225" spans="1:13" x14ac:dyDescent="0.25">
      <c r="A225" s="31">
        <v>222</v>
      </c>
      <c r="B225" s="68"/>
      <c r="C225" s="69"/>
      <c r="D225" s="70"/>
      <c r="E225" s="71"/>
      <c r="F225" s="69"/>
      <c r="G225" s="71"/>
      <c r="H225" s="72"/>
      <c r="I225" s="73"/>
      <c r="J225" s="74" t="s">
        <v>416</v>
      </c>
      <c r="K225" s="75"/>
      <c r="L225" s="69"/>
      <c r="M225" s="76"/>
    </row>
    <row r="226" spans="1:13" x14ac:dyDescent="0.25">
      <c r="A226" s="29">
        <v>223</v>
      </c>
      <c r="B226" s="68"/>
      <c r="C226" s="69"/>
      <c r="D226" s="70"/>
      <c r="E226" s="71"/>
      <c r="F226" s="69"/>
      <c r="G226" s="71"/>
      <c r="H226" s="72"/>
      <c r="I226" s="73"/>
      <c r="J226" s="74" t="s">
        <v>416</v>
      </c>
      <c r="K226" s="75"/>
      <c r="L226" s="69"/>
      <c r="M226" s="76"/>
    </row>
    <row r="227" spans="1:13" x14ac:dyDescent="0.25">
      <c r="A227" s="31">
        <v>224</v>
      </c>
      <c r="B227" s="68"/>
      <c r="C227" s="69"/>
      <c r="D227" s="70"/>
      <c r="E227" s="71"/>
      <c r="F227" s="69"/>
      <c r="G227" s="71"/>
      <c r="H227" s="72"/>
      <c r="I227" s="73"/>
      <c r="J227" s="74" t="s">
        <v>416</v>
      </c>
      <c r="K227" s="75"/>
      <c r="L227" s="69"/>
      <c r="M227" s="76"/>
    </row>
    <row r="228" spans="1:13" x14ac:dyDescent="0.25">
      <c r="A228" s="29">
        <v>225</v>
      </c>
      <c r="B228" s="68"/>
      <c r="C228" s="69"/>
      <c r="D228" s="70"/>
      <c r="E228" s="71"/>
      <c r="F228" s="69"/>
      <c r="G228" s="71"/>
      <c r="H228" s="72"/>
      <c r="I228" s="73"/>
      <c r="J228" s="74" t="s">
        <v>416</v>
      </c>
      <c r="K228" s="75"/>
      <c r="L228" s="69"/>
      <c r="M228" s="76"/>
    </row>
    <row r="229" spans="1:13" x14ac:dyDescent="0.25">
      <c r="A229" s="31">
        <v>226</v>
      </c>
      <c r="B229" s="68"/>
      <c r="C229" s="69"/>
      <c r="D229" s="70"/>
      <c r="E229" s="71"/>
      <c r="F229" s="69"/>
      <c r="G229" s="71"/>
      <c r="H229" s="72"/>
      <c r="I229" s="73"/>
      <c r="J229" s="74" t="s">
        <v>416</v>
      </c>
      <c r="K229" s="75"/>
      <c r="L229" s="69"/>
      <c r="M229" s="76"/>
    </row>
    <row r="230" spans="1:13" x14ac:dyDescent="0.25">
      <c r="A230" s="29">
        <v>227</v>
      </c>
      <c r="B230" s="68"/>
      <c r="C230" s="69"/>
      <c r="D230" s="70"/>
      <c r="E230" s="71"/>
      <c r="F230" s="69"/>
      <c r="G230" s="71"/>
      <c r="H230" s="72"/>
      <c r="I230" s="73"/>
      <c r="J230" s="74" t="s">
        <v>416</v>
      </c>
      <c r="K230" s="75"/>
      <c r="L230" s="69"/>
      <c r="M230" s="76"/>
    </row>
    <row r="231" spans="1:13" x14ac:dyDescent="0.25">
      <c r="A231" s="31">
        <v>228</v>
      </c>
      <c r="B231" s="68"/>
      <c r="C231" s="69"/>
      <c r="D231" s="70"/>
      <c r="E231" s="71"/>
      <c r="F231" s="69"/>
      <c r="G231" s="71"/>
      <c r="H231" s="72"/>
      <c r="I231" s="73"/>
      <c r="J231" s="74" t="s">
        <v>416</v>
      </c>
      <c r="K231" s="75"/>
      <c r="L231" s="69"/>
      <c r="M231" s="76"/>
    </row>
    <row r="232" spans="1:13" x14ac:dyDescent="0.25">
      <c r="A232" s="29">
        <v>229</v>
      </c>
      <c r="B232" s="68"/>
      <c r="C232" s="69"/>
      <c r="D232" s="70"/>
      <c r="E232" s="71"/>
      <c r="F232" s="69"/>
      <c r="G232" s="71"/>
      <c r="H232" s="72"/>
      <c r="I232" s="73"/>
      <c r="J232" s="74" t="s">
        <v>416</v>
      </c>
      <c r="K232" s="75"/>
      <c r="L232" s="69"/>
      <c r="M232" s="76"/>
    </row>
    <row r="233" spans="1:13" x14ac:dyDescent="0.25">
      <c r="A233" s="31">
        <v>230</v>
      </c>
      <c r="B233" s="68"/>
      <c r="C233" s="69"/>
      <c r="D233" s="70"/>
      <c r="E233" s="71"/>
      <c r="F233" s="69"/>
      <c r="G233" s="71"/>
      <c r="H233" s="72"/>
      <c r="I233" s="73"/>
      <c r="J233" s="74" t="s">
        <v>416</v>
      </c>
      <c r="K233" s="75"/>
      <c r="L233" s="69"/>
      <c r="M233" s="76"/>
    </row>
    <row r="234" spans="1:13" x14ac:dyDescent="0.25">
      <c r="A234" s="29">
        <v>231</v>
      </c>
      <c r="B234" s="68"/>
      <c r="C234" s="69"/>
      <c r="D234" s="70"/>
      <c r="E234" s="71"/>
      <c r="F234" s="69"/>
      <c r="G234" s="71"/>
      <c r="H234" s="72"/>
      <c r="I234" s="73"/>
      <c r="J234" s="74" t="s">
        <v>416</v>
      </c>
      <c r="K234" s="75"/>
      <c r="L234" s="69"/>
      <c r="M234" s="76"/>
    </row>
    <row r="235" spans="1:13" x14ac:dyDescent="0.25">
      <c r="A235" s="31">
        <v>232</v>
      </c>
      <c r="B235" s="68"/>
      <c r="C235" s="69"/>
      <c r="D235" s="70"/>
      <c r="E235" s="71"/>
      <c r="F235" s="69"/>
      <c r="G235" s="71"/>
      <c r="H235" s="72"/>
      <c r="I235" s="73"/>
      <c r="J235" s="74" t="s">
        <v>416</v>
      </c>
      <c r="K235" s="75"/>
      <c r="L235" s="69"/>
      <c r="M235" s="76"/>
    </row>
    <row r="236" spans="1:13" x14ac:dyDescent="0.25">
      <c r="A236" s="29">
        <v>233</v>
      </c>
      <c r="B236" s="68"/>
      <c r="C236" s="69"/>
      <c r="D236" s="70"/>
      <c r="E236" s="71"/>
      <c r="F236" s="69"/>
      <c r="G236" s="71"/>
      <c r="H236" s="72"/>
      <c r="I236" s="73"/>
      <c r="J236" s="74" t="s">
        <v>416</v>
      </c>
      <c r="K236" s="75"/>
      <c r="L236" s="69"/>
      <c r="M236" s="76"/>
    </row>
    <row r="237" spans="1:13" x14ac:dyDescent="0.25">
      <c r="A237" s="31">
        <v>234</v>
      </c>
      <c r="B237" s="68"/>
      <c r="C237" s="69"/>
      <c r="D237" s="70"/>
      <c r="E237" s="71"/>
      <c r="F237" s="69"/>
      <c r="G237" s="71"/>
      <c r="H237" s="72"/>
      <c r="I237" s="73"/>
      <c r="J237" s="74" t="s">
        <v>416</v>
      </c>
      <c r="K237" s="75"/>
      <c r="L237" s="69"/>
      <c r="M237" s="76"/>
    </row>
    <row r="238" spans="1:13" x14ac:dyDescent="0.25">
      <c r="A238" s="29">
        <v>235</v>
      </c>
      <c r="B238" s="68"/>
      <c r="C238" s="69"/>
      <c r="D238" s="70"/>
      <c r="E238" s="71"/>
      <c r="F238" s="69"/>
      <c r="G238" s="71"/>
      <c r="H238" s="72"/>
      <c r="I238" s="73"/>
      <c r="J238" s="74" t="s">
        <v>416</v>
      </c>
      <c r="K238" s="75"/>
      <c r="L238" s="69"/>
      <c r="M238" s="76"/>
    </row>
    <row r="239" spans="1:13" x14ac:dyDescent="0.25">
      <c r="A239" s="31">
        <v>236</v>
      </c>
      <c r="B239" s="68"/>
      <c r="C239" s="69"/>
      <c r="D239" s="70"/>
      <c r="E239" s="71"/>
      <c r="F239" s="69"/>
      <c r="G239" s="71"/>
      <c r="H239" s="72"/>
      <c r="I239" s="73"/>
      <c r="J239" s="74" t="s">
        <v>416</v>
      </c>
      <c r="K239" s="75"/>
      <c r="L239" s="69"/>
      <c r="M239" s="76"/>
    </row>
    <row r="240" spans="1:13" x14ac:dyDescent="0.25">
      <c r="A240" s="29">
        <v>237</v>
      </c>
      <c r="B240" s="68"/>
      <c r="C240" s="69"/>
      <c r="D240" s="70"/>
      <c r="E240" s="71"/>
      <c r="F240" s="69"/>
      <c r="G240" s="71"/>
      <c r="H240" s="72"/>
      <c r="I240" s="73"/>
      <c r="J240" s="74" t="s">
        <v>416</v>
      </c>
      <c r="K240" s="75"/>
      <c r="L240" s="69"/>
      <c r="M240" s="76"/>
    </row>
    <row r="241" spans="1:13" x14ac:dyDescent="0.25">
      <c r="A241" s="31">
        <v>238</v>
      </c>
      <c r="B241" s="68"/>
      <c r="C241" s="69"/>
      <c r="D241" s="70"/>
      <c r="E241" s="71"/>
      <c r="F241" s="69"/>
      <c r="G241" s="71"/>
      <c r="H241" s="72"/>
      <c r="I241" s="73"/>
      <c r="J241" s="74" t="s">
        <v>416</v>
      </c>
      <c r="K241" s="75"/>
      <c r="L241" s="69"/>
      <c r="M241" s="76"/>
    </row>
    <row r="242" spans="1:13" x14ac:dyDescent="0.25">
      <c r="A242" s="29">
        <v>239</v>
      </c>
      <c r="B242" s="68"/>
      <c r="C242" s="69"/>
      <c r="D242" s="70"/>
      <c r="E242" s="71"/>
      <c r="F242" s="69"/>
      <c r="G242" s="71"/>
      <c r="H242" s="72"/>
      <c r="I242" s="73"/>
      <c r="J242" s="74" t="s">
        <v>416</v>
      </c>
      <c r="K242" s="75"/>
      <c r="L242" s="69"/>
      <c r="M242" s="76"/>
    </row>
    <row r="243" spans="1:13" x14ac:dyDescent="0.25">
      <c r="A243" s="31">
        <v>240</v>
      </c>
      <c r="B243" s="68"/>
      <c r="C243" s="69"/>
      <c r="D243" s="70"/>
      <c r="E243" s="71"/>
      <c r="F243" s="69"/>
      <c r="G243" s="71"/>
      <c r="H243" s="72"/>
      <c r="I243" s="73"/>
      <c r="J243" s="74" t="s">
        <v>416</v>
      </c>
      <c r="K243" s="75"/>
      <c r="L243" s="69"/>
      <c r="M243" s="76"/>
    </row>
    <row r="244" spans="1:13" x14ac:dyDescent="0.25">
      <c r="A244" s="29">
        <v>241</v>
      </c>
      <c r="B244" s="68"/>
      <c r="C244" s="69"/>
      <c r="D244" s="70"/>
      <c r="E244" s="71"/>
      <c r="F244" s="69"/>
      <c r="G244" s="71"/>
      <c r="H244" s="72"/>
      <c r="I244" s="73"/>
      <c r="J244" s="74" t="s">
        <v>416</v>
      </c>
      <c r="K244" s="75"/>
      <c r="L244" s="69"/>
      <c r="M244" s="76"/>
    </row>
    <row r="245" spans="1:13" x14ac:dyDescent="0.25">
      <c r="A245" s="31">
        <v>242</v>
      </c>
      <c r="B245" s="68"/>
      <c r="C245" s="69"/>
      <c r="D245" s="70"/>
      <c r="E245" s="71"/>
      <c r="F245" s="69"/>
      <c r="G245" s="71"/>
      <c r="H245" s="72"/>
      <c r="I245" s="73"/>
      <c r="J245" s="74" t="s">
        <v>416</v>
      </c>
      <c r="K245" s="75"/>
      <c r="L245" s="69"/>
      <c r="M245" s="76"/>
    </row>
    <row r="246" spans="1:13" x14ac:dyDescent="0.25">
      <c r="A246" s="29">
        <v>243</v>
      </c>
      <c r="B246" s="68"/>
      <c r="C246" s="69"/>
      <c r="D246" s="70"/>
      <c r="E246" s="71"/>
      <c r="F246" s="69"/>
      <c r="G246" s="71"/>
      <c r="H246" s="72"/>
      <c r="I246" s="73"/>
      <c r="J246" s="74" t="s">
        <v>416</v>
      </c>
      <c r="K246" s="75"/>
      <c r="L246" s="69"/>
      <c r="M246" s="76"/>
    </row>
    <row r="247" spans="1:13" x14ac:dyDescent="0.25">
      <c r="A247" s="31">
        <v>244</v>
      </c>
      <c r="B247" s="68"/>
      <c r="C247" s="69"/>
      <c r="D247" s="70"/>
      <c r="E247" s="71"/>
      <c r="F247" s="69"/>
      <c r="G247" s="71"/>
      <c r="H247" s="72"/>
      <c r="I247" s="73"/>
      <c r="J247" s="74" t="s">
        <v>416</v>
      </c>
      <c r="K247" s="75"/>
      <c r="L247" s="69"/>
      <c r="M247" s="76"/>
    </row>
    <row r="248" spans="1:13" x14ac:dyDescent="0.25">
      <c r="A248" s="29">
        <v>245</v>
      </c>
      <c r="B248" s="68"/>
      <c r="C248" s="69"/>
      <c r="D248" s="70"/>
      <c r="E248" s="71"/>
      <c r="F248" s="69"/>
      <c r="G248" s="71"/>
      <c r="H248" s="72"/>
      <c r="I248" s="73"/>
      <c r="J248" s="74" t="s">
        <v>416</v>
      </c>
      <c r="K248" s="75"/>
      <c r="L248" s="69"/>
      <c r="M248" s="76"/>
    </row>
    <row r="249" spans="1:13" x14ac:dyDescent="0.25">
      <c r="A249" s="31">
        <v>246</v>
      </c>
      <c r="B249" s="68"/>
      <c r="C249" s="69"/>
      <c r="D249" s="70"/>
      <c r="E249" s="71"/>
      <c r="F249" s="69"/>
      <c r="G249" s="71"/>
      <c r="H249" s="72"/>
      <c r="I249" s="73"/>
      <c r="J249" s="74" t="s">
        <v>416</v>
      </c>
      <c r="K249" s="75"/>
      <c r="L249" s="69"/>
      <c r="M249" s="76"/>
    </row>
    <row r="250" spans="1:13" x14ac:dyDescent="0.25">
      <c r="A250" s="29">
        <v>247</v>
      </c>
      <c r="B250" s="68"/>
      <c r="C250" s="69"/>
      <c r="D250" s="70"/>
      <c r="E250" s="71"/>
      <c r="F250" s="69"/>
      <c r="G250" s="71"/>
      <c r="H250" s="72"/>
      <c r="I250" s="73"/>
      <c r="J250" s="74" t="s">
        <v>416</v>
      </c>
      <c r="K250" s="75"/>
      <c r="L250" s="69"/>
      <c r="M250" s="76"/>
    </row>
    <row r="251" spans="1:13" x14ac:dyDescent="0.25">
      <c r="A251" s="31">
        <v>248</v>
      </c>
      <c r="B251" s="68"/>
      <c r="C251" s="69"/>
      <c r="D251" s="70"/>
      <c r="E251" s="71"/>
      <c r="F251" s="69"/>
      <c r="G251" s="71"/>
      <c r="H251" s="72"/>
      <c r="I251" s="73"/>
      <c r="J251" s="74" t="s">
        <v>416</v>
      </c>
      <c r="K251" s="75"/>
      <c r="L251" s="69"/>
      <c r="M251" s="76"/>
    </row>
    <row r="252" spans="1:13" x14ac:dyDescent="0.25">
      <c r="A252" s="29">
        <v>249</v>
      </c>
      <c r="B252" s="68"/>
      <c r="C252" s="69"/>
      <c r="D252" s="70"/>
      <c r="E252" s="71"/>
      <c r="F252" s="69"/>
      <c r="G252" s="71"/>
      <c r="H252" s="72"/>
      <c r="I252" s="73"/>
      <c r="J252" s="74" t="s">
        <v>416</v>
      </c>
      <c r="K252" s="75"/>
      <c r="L252" s="69"/>
      <c r="M252" s="76"/>
    </row>
    <row r="253" spans="1:13" x14ac:dyDescent="0.25">
      <c r="A253" s="31">
        <v>250</v>
      </c>
      <c r="B253" s="68"/>
      <c r="C253" s="69"/>
      <c r="D253" s="70"/>
      <c r="E253" s="71"/>
      <c r="F253" s="69"/>
      <c r="G253" s="71"/>
      <c r="H253" s="72"/>
      <c r="I253" s="73"/>
      <c r="J253" s="74" t="s">
        <v>416</v>
      </c>
      <c r="K253" s="75"/>
      <c r="L253" s="69"/>
      <c r="M253" s="76"/>
    </row>
    <row r="254" spans="1:13" x14ac:dyDescent="0.25">
      <c r="A254" s="29">
        <v>251</v>
      </c>
      <c r="B254" s="68"/>
      <c r="C254" s="69"/>
      <c r="D254" s="70"/>
      <c r="E254" s="71"/>
      <c r="F254" s="69"/>
      <c r="G254" s="71"/>
      <c r="H254" s="72"/>
      <c r="I254" s="73"/>
      <c r="J254" s="74" t="s">
        <v>416</v>
      </c>
      <c r="K254" s="75"/>
      <c r="L254" s="69"/>
      <c r="M254" s="76"/>
    </row>
    <row r="255" spans="1:13" x14ac:dyDescent="0.25">
      <c r="A255" s="31">
        <v>252</v>
      </c>
      <c r="B255" s="68"/>
      <c r="C255" s="69"/>
      <c r="D255" s="70"/>
      <c r="E255" s="71"/>
      <c r="F255" s="69"/>
      <c r="G255" s="71"/>
      <c r="H255" s="72"/>
      <c r="I255" s="73"/>
      <c r="J255" s="74" t="s">
        <v>416</v>
      </c>
      <c r="K255" s="75"/>
      <c r="L255" s="69"/>
      <c r="M255" s="76"/>
    </row>
    <row r="256" spans="1:13" x14ac:dyDescent="0.25">
      <c r="A256" s="29">
        <v>253</v>
      </c>
      <c r="B256" s="68"/>
      <c r="C256" s="69"/>
      <c r="D256" s="70"/>
      <c r="E256" s="71"/>
      <c r="F256" s="69"/>
      <c r="G256" s="71"/>
      <c r="H256" s="72"/>
      <c r="I256" s="73"/>
      <c r="J256" s="74" t="s">
        <v>416</v>
      </c>
      <c r="K256" s="75"/>
      <c r="L256" s="69"/>
      <c r="M256" s="76"/>
    </row>
    <row r="257" spans="1:13" x14ac:dyDescent="0.25">
      <c r="A257" s="31">
        <v>254</v>
      </c>
      <c r="B257" s="68"/>
      <c r="C257" s="69"/>
      <c r="D257" s="70"/>
      <c r="E257" s="71"/>
      <c r="F257" s="69"/>
      <c r="G257" s="71"/>
      <c r="H257" s="72"/>
      <c r="I257" s="73"/>
      <c r="J257" s="74" t="s">
        <v>416</v>
      </c>
      <c r="K257" s="75"/>
      <c r="L257" s="69"/>
      <c r="M257" s="76"/>
    </row>
    <row r="258" spans="1:13" x14ac:dyDescent="0.25">
      <c r="A258" s="29">
        <v>255</v>
      </c>
      <c r="B258" s="68"/>
      <c r="C258" s="69"/>
      <c r="D258" s="70"/>
      <c r="E258" s="71"/>
      <c r="F258" s="69"/>
      <c r="G258" s="71"/>
      <c r="H258" s="72"/>
      <c r="I258" s="73"/>
      <c r="J258" s="74" t="s">
        <v>416</v>
      </c>
      <c r="K258" s="75"/>
      <c r="L258" s="69"/>
      <c r="M258" s="76"/>
    </row>
    <row r="259" spans="1:13" x14ac:dyDescent="0.25">
      <c r="A259" s="31">
        <v>256</v>
      </c>
      <c r="B259" s="68"/>
      <c r="C259" s="69"/>
      <c r="D259" s="70"/>
      <c r="E259" s="71"/>
      <c r="F259" s="69"/>
      <c r="G259" s="71"/>
      <c r="H259" s="72"/>
      <c r="I259" s="73"/>
      <c r="J259" s="74" t="s">
        <v>416</v>
      </c>
      <c r="K259" s="75"/>
      <c r="L259" s="69"/>
      <c r="M259" s="76"/>
    </row>
    <row r="260" spans="1:13" x14ac:dyDescent="0.25">
      <c r="A260" s="29">
        <v>257</v>
      </c>
      <c r="B260" s="68"/>
      <c r="C260" s="69"/>
      <c r="D260" s="70"/>
      <c r="E260" s="71"/>
      <c r="F260" s="69"/>
      <c r="G260" s="71"/>
      <c r="H260" s="72"/>
      <c r="I260" s="73"/>
      <c r="J260" s="74" t="s">
        <v>416</v>
      </c>
      <c r="K260" s="75"/>
      <c r="L260" s="69"/>
      <c r="M260" s="76"/>
    </row>
    <row r="261" spans="1:13" x14ac:dyDescent="0.25">
      <c r="A261" s="31">
        <v>258</v>
      </c>
      <c r="B261" s="68"/>
      <c r="C261" s="69"/>
      <c r="D261" s="70"/>
      <c r="E261" s="71"/>
      <c r="F261" s="69"/>
      <c r="G261" s="71"/>
      <c r="H261" s="72"/>
      <c r="I261" s="73"/>
      <c r="J261" s="74" t="s">
        <v>416</v>
      </c>
      <c r="K261" s="75"/>
      <c r="L261" s="69"/>
      <c r="M261" s="76"/>
    </row>
    <row r="262" spans="1:13" x14ac:dyDescent="0.25">
      <c r="A262" s="29">
        <v>259</v>
      </c>
      <c r="B262" s="68"/>
      <c r="C262" s="69"/>
      <c r="D262" s="70"/>
      <c r="E262" s="71"/>
      <c r="F262" s="69"/>
      <c r="G262" s="71"/>
      <c r="H262" s="72"/>
      <c r="I262" s="73"/>
      <c r="J262" s="74" t="s">
        <v>416</v>
      </c>
      <c r="K262" s="75"/>
      <c r="L262" s="69"/>
      <c r="M262" s="76"/>
    </row>
    <row r="263" spans="1:13" x14ac:dyDescent="0.25">
      <c r="A263" s="31">
        <v>260</v>
      </c>
      <c r="B263" s="68"/>
      <c r="C263" s="69"/>
      <c r="D263" s="70"/>
      <c r="E263" s="71"/>
      <c r="F263" s="69"/>
      <c r="G263" s="71"/>
      <c r="H263" s="72"/>
      <c r="I263" s="73"/>
      <c r="J263" s="74" t="s">
        <v>416</v>
      </c>
      <c r="K263" s="75"/>
      <c r="L263" s="69"/>
      <c r="M263" s="76"/>
    </row>
    <row r="264" spans="1:13" x14ac:dyDescent="0.25">
      <c r="A264" s="29">
        <v>261</v>
      </c>
      <c r="B264" s="68"/>
      <c r="C264" s="69"/>
      <c r="D264" s="70"/>
      <c r="E264" s="71"/>
      <c r="F264" s="69"/>
      <c r="G264" s="71"/>
      <c r="H264" s="72"/>
      <c r="I264" s="73"/>
      <c r="J264" s="74" t="s">
        <v>416</v>
      </c>
      <c r="K264" s="75"/>
      <c r="L264" s="69"/>
      <c r="M264" s="76"/>
    </row>
    <row r="265" spans="1:13" x14ac:dyDescent="0.25">
      <c r="A265" s="31">
        <v>262</v>
      </c>
      <c r="B265" s="68"/>
      <c r="C265" s="69"/>
      <c r="D265" s="70"/>
      <c r="E265" s="71"/>
      <c r="F265" s="69"/>
      <c r="G265" s="71"/>
      <c r="H265" s="72"/>
      <c r="I265" s="73"/>
      <c r="J265" s="74" t="s">
        <v>416</v>
      </c>
      <c r="K265" s="75"/>
      <c r="L265" s="69"/>
      <c r="M265" s="76"/>
    </row>
    <row r="266" spans="1:13" x14ac:dyDescent="0.25">
      <c r="A266" s="29">
        <v>263</v>
      </c>
      <c r="B266" s="68"/>
      <c r="C266" s="69"/>
      <c r="D266" s="70"/>
      <c r="E266" s="71"/>
      <c r="F266" s="69"/>
      <c r="G266" s="71"/>
      <c r="H266" s="72"/>
      <c r="I266" s="73"/>
      <c r="J266" s="74" t="s">
        <v>416</v>
      </c>
      <c r="K266" s="75"/>
      <c r="L266" s="69"/>
      <c r="M266" s="76"/>
    </row>
    <row r="267" spans="1:13" x14ac:dyDescent="0.25">
      <c r="A267" s="31">
        <v>264</v>
      </c>
      <c r="B267" s="68"/>
      <c r="C267" s="69"/>
      <c r="D267" s="70"/>
      <c r="E267" s="71"/>
      <c r="F267" s="69"/>
      <c r="G267" s="71"/>
      <c r="H267" s="72"/>
      <c r="I267" s="73"/>
      <c r="J267" s="74" t="s">
        <v>416</v>
      </c>
      <c r="K267" s="75"/>
      <c r="L267" s="69"/>
      <c r="M267" s="76"/>
    </row>
    <row r="268" spans="1:13" x14ac:dyDescent="0.25">
      <c r="A268" s="29">
        <v>265</v>
      </c>
      <c r="B268" s="68"/>
      <c r="C268" s="69"/>
      <c r="D268" s="70"/>
      <c r="E268" s="71"/>
      <c r="F268" s="69"/>
      <c r="G268" s="71"/>
      <c r="H268" s="72"/>
      <c r="I268" s="73"/>
      <c r="J268" s="74" t="s">
        <v>416</v>
      </c>
      <c r="K268" s="75"/>
      <c r="L268" s="69"/>
      <c r="M268" s="76"/>
    </row>
    <row r="269" spans="1:13" x14ac:dyDescent="0.25">
      <c r="A269" s="31">
        <v>266</v>
      </c>
      <c r="B269" s="68"/>
      <c r="C269" s="69"/>
      <c r="D269" s="70"/>
      <c r="E269" s="71"/>
      <c r="F269" s="69"/>
      <c r="G269" s="71"/>
      <c r="H269" s="72"/>
      <c r="I269" s="73"/>
      <c r="J269" s="74" t="s">
        <v>416</v>
      </c>
      <c r="K269" s="75"/>
      <c r="L269" s="69"/>
      <c r="M269" s="76"/>
    </row>
    <row r="270" spans="1:13" x14ac:dyDescent="0.25">
      <c r="A270" s="29">
        <v>267</v>
      </c>
      <c r="B270" s="68"/>
      <c r="C270" s="69"/>
      <c r="D270" s="70"/>
      <c r="E270" s="71"/>
      <c r="F270" s="69"/>
      <c r="G270" s="71"/>
      <c r="H270" s="72"/>
      <c r="I270" s="73"/>
      <c r="J270" s="74" t="s">
        <v>416</v>
      </c>
      <c r="K270" s="75"/>
      <c r="L270" s="69"/>
      <c r="M270" s="76"/>
    </row>
    <row r="271" spans="1:13" x14ac:dyDescent="0.25">
      <c r="A271" s="31">
        <v>268</v>
      </c>
      <c r="B271" s="68"/>
      <c r="C271" s="69"/>
      <c r="D271" s="70"/>
      <c r="E271" s="71"/>
      <c r="F271" s="69"/>
      <c r="G271" s="71"/>
      <c r="H271" s="72"/>
      <c r="I271" s="73"/>
      <c r="J271" s="74" t="s">
        <v>416</v>
      </c>
      <c r="K271" s="75"/>
      <c r="L271" s="69"/>
      <c r="M271" s="76"/>
    </row>
    <row r="272" spans="1:13" x14ac:dyDescent="0.25">
      <c r="A272" s="29">
        <v>269</v>
      </c>
      <c r="B272" s="68"/>
      <c r="C272" s="69"/>
      <c r="D272" s="70"/>
      <c r="E272" s="71"/>
      <c r="F272" s="69"/>
      <c r="G272" s="71"/>
      <c r="H272" s="72"/>
      <c r="I272" s="73"/>
      <c r="J272" s="74" t="s">
        <v>416</v>
      </c>
      <c r="K272" s="75"/>
      <c r="L272" s="69"/>
      <c r="M272" s="76"/>
    </row>
    <row r="273" spans="1:13" x14ac:dyDescent="0.25">
      <c r="A273" s="31">
        <v>270</v>
      </c>
      <c r="B273" s="68"/>
      <c r="C273" s="69"/>
      <c r="D273" s="70"/>
      <c r="E273" s="71"/>
      <c r="F273" s="69"/>
      <c r="G273" s="71"/>
      <c r="H273" s="72"/>
      <c r="I273" s="73"/>
      <c r="J273" s="74" t="s">
        <v>416</v>
      </c>
      <c r="K273" s="75"/>
      <c r="L273" s="69"/>
      <c r="M273" s="76"/>
    </row>
    <row r="274" spans="1:13" x14ac:dyDescent="0.25">
      <c r="A274" s="29">
        <v>271</v>
      </c>
      <c r="B274" s="68"/>
      <c r="C274" s="69"/>
      <c r="D274" s="70"/>
      <c r="E274" s="71"/>
      <c r="F274" s="69"/>
      <c r="G274" s="71"/>
      <c r="H274" s="72"/>
      <c r="I274" s="73"/>
      <c r="J274" s="74" t="s">
        <v>416</v>
      </c>
      <c r="K274" s="75"/>
      <c r="L274" s="69"/>
      <c r="M274" s="76"/>
    </row>
    <row r="275" spans="1:13" x14ac:dyDescent="0.25">
      <c r="A275" s="31">
        <v>272</v>
      </c>
      <c r="B275" s="68"/>
      <c r="C275" s="69"/>
      <c r="D275" s="70"/>
      <c r="E275" s="71"/>
      <c r="F275" s="69"/>
      <c r="G275" s="71"/>
      <c r="H275" s="72"/>
      <c r="I275" s="73"/>
      <c r="J275" s="74" t="s">
        <v>416</v>
      </c>
      <c r="K275" s="75"/>
      <c r="L275" s="69"/>
      <c r="M275" s="76"/>
    </row>
    <row r="276" spans="1:13" x14ac:dyDescent="0.25">
      <c r="A276" s="29">
        <v>273</v>
      </c>
      <c r="B276" s="68"/>
      <c r="C276" s="69"/>
      <c r="D276" s="70"/>
      <c r="E276" s="71"/>
      <c r="F276" s="69"/>
      <c r="G276" s="71"/>
      <c r="H276" s="72"/>
      <c r="I276" s="73"/>
      <c r="J276" s="74" t="s">
        <v>416</v>
      </c>
      <c r="K276" s="75"/>
      <c r="L276" s="69"/>
      <c r="M276" s="76"/>
    </row>
    <row r="277" spans="1:13" x14ac:dyDescent="0.25">
      <c r="A277" s="31">
        <v>274</v>
      </c>
      <c r="B277" s="68"/>
      <c r="C277" s="69"/>
      <c r="D277" s="70"/>
      <c r="E277" s="71"/>
      <c r="F277" s="69"/>
      <c r="G277" s="71"/>
      <c r="H277" s="72"/>
      <c r="I277" s="73"/>
      <c r="J277" s="74" t="s">
        <v>416</v>
      </c>
      <c r="K277" s="75"/>
      <c r="L277" s="69"/>
      <c r="M277" s="76"/>
    </row>
    <row r="278" spans="1:13" x14ac:dyDescent="0.25">
      <c r="A278" s="29">
        <v>275</v>
      </c>
      <c r="B278" s="68"/>
      <c r="C278" s="69"/>
      <c r="D278" s="70"/>
      <c r="E278" s="71"/>
      <c r="F278" s="69"/>
      <c r="G278" s="71"/>
      <c r="H278" s="72"/>
      <c r="I278" s="73"/>
      <c r="J278" s="74" t="s">
        <v>416</v>
      </c>
      <c r="K278" s="75"/>
      <c r="L278" s="69"/>
      <c r="M278" s="76"/>
    </row>
    <row r="279" spans="1:13" x14ac:dyDescent="0.25">
      <c r="A279" s="31">
        <v>276</v>
      </c>
      <c r="B279" s="68"/>
      <c r="C279" s="69"/>
      <c r="D279" s="70"/>
      <c r="E279" s="71"/>
      <c r="F279" s="69"/>
      <c r="G279" s="71"/>
      <c r="H279" s="72"/>
      <c r="I279" s="73"/>
      <c r="J279" s="74" t="s">
        <v>416</v>
      </c>
      <c r="K279" s="75"/>
      <c r="L279" s="69"/>
      <c r="M279" s="76"/>
    </row>
    <row r="280" spans="1:13" x14ac:dyDescent="0.25">
      <c r="A280" s="29">
        <v>277</v>
      </c>
      <c r="B280" s="68"/>
      <c r="C280" s="69"/>
      <c r="D280" s="70"/>
      <c r="E280" s="71"/>
      <c r="F280" s="69"/>
      <c r="G280" s="71"/>
      <c r="H280" s="72"/>
      <c r="I280" s="73"/>
      <c r="J280" s="74" t="s">
        <v>416</v>
      </c>
      <c r="K280" s="75"/>
      <c r="L280" s="69"/>
      <c r="M280" s="76"/>
    </row>
    <row r="281" spans="1:13" x14ac:dyDescent="0.25">
      <c r="A281" s="31">
        <v>278</v>
      </c>
      <c r="B281" s="68"/>
      <c r="C281" s="69"/>
      <c r="D281" s="70"/>
      <c r="E281" s="71"/>
      <c r="F281" s="69"/>
      <c r="G281" s="71"/>
      <c r="H281" s="72"/>
      <c r="I281" s="73"/>
      <c r="J281" s="74" t="s">
        <v>416</v>
      </c>
      <c r="K281" s="75"/>
      <c r="L281" s="69"/>
      <c r="M281" s="76"/>
    </row>
    <row r="282" spans="1:13" x14ac:dyDescent="0.25">
      <c r="A282" s="29">
        <v>279</v>
      </c>
      <c r="B282" s="68"/>
      <c r="C282" s="69"/>
      <c r="D282" s="70"/>
      <c r="E282" s="71"/>
      <c r="F282" s="69"/>
      <c r="G282" s="71"/>
      <c r="H282" s="72"/>
      <c r="I282" s="73"/>
      <c r="J282" s="74" t="s">
        <v>416</v>
      </c>
      <c r="K282" s="75"/>
      <c r="L282" s="69"/>
      <c r="M282" s="76"/>
    </row>
    <row r="283" spans="1:13" x14ac:dyDescent="0.25">
      <c r="A283" s="31">
        <v>280</v>
      </c>
      <c r="B283" s="68"/>
      <c r="C283" s="69"/>
      <c r="D283" s="70"/>
      <c r="E283" s="71"/>
      <c r="F283" s="69"/>
      <c r="G283" s="71"/>
      <c r="H283" s="72"/>
      <c r="I283" s="73"/>
      <c r="J283" s="74" t="s">
        <v>416</v>
      </c>
      <c r="K283" s="75"/>
      <c r="L283" s="69"/>
      <c r="M283" s="76"/>
    </row>
    <row r="284" spans="1:13" x14ac:dyDescent="0.25">
      <c r="A284" s="29">
        <v>281</v>
      </c>
      <c r="B284" s="68"/>
      <c r="C284" s="69"/>
      <c r="D284" s="70"/>
      <c r="E284" s="71"/>
      <c r="F284" s="69"/>
      <c r="G284" s="71"/>
      <c r="H284" s="72"/>
      <c r="I284" s="73"/>
      <c r="J284" s="74" t="s">
        <v>416</v>
      </c>
      <c r="K284" s="75"/>
      <c r="L284" s="69"/>
      <c r="M284" s="76"/>
    </row>
    <row r="285" spans="1:13" x14ac:dyDescent="0.25">
      <c r="A285" s="31">
        <v>282</v>
      </c>
      <c r="B285" s="68"/>
      <c r="C285" s="69"/>
      <c r="D285" s="70"/>
      <c r="E285" s="71"/>
      <c r="F285" s="69"/>
      <c r="G285" s="71"/>
      <c r="H285" s="72"/>
      <c r="I285" s="73"/>
      <c r="J285" s="74" t="s">
        <v>416</v>
      </c>
      <c r="K285" s="75"/>
      <c r="L285" s="69"/>
      <c r="M285" s="76"/>
    </row>
    <row r="286" spans="1:13" x14ac:dyDescent="0.25">
      <c r="A286" s="29">
        <v>283</v>
      </c>
      <c r="B286" s="68"/>
      <c r="C286" s="69"/>
      <c r="D286" s="70"/>
      <c r="E286" s="71"/>
      <c r="F286" s="69"/>
      <c r="G286" s="71"/>
      <c r="H286" s="72"/>
      <c r="I286" s="73"/>
      <c r="J286" s="74" t="s">
        <v>416</v>
      </c>
      <c r="K286" s="75"/>
      <c r="L286" s="69"/>
      <c r="M286" s="76"/>
    </row>
    <row r="287" spans="1:13" x14ac:dyDescent="0.25">
      <c r="A287" s="31">
        <v>284</v>
      </c>
      <c r="B287" s="68"/>
      <c r="C287" s="69"/>
      <c r="D287" s="70"/>
      <c r="E287" s="71"/>
      <c r="F287" s="69"/>
      <c r="G287" s="71"/>
      <c r="H287" s="72"/>
      <c r="I287" s="73"/>
      <c r="J287" s="74" t="s">
        <v>416</v>
      </c>
      <c r="K287" s="75"/>
      <c r="L287" s="69"/>
      <c r="M287" s="76"/>
    </row>
    <row r="288" spans="1:13" x14ac:dyDescent="0.25">
      <c r="A288" s="29">
        <v>285</v>
      </c>
      <c r="B288" s="68"/>
      <c r="C288" s="69"/>
      <c r="D288" s="70"/>
      <c r="E288" s="71"/>
      <c r="F288" s="69"/>
      <c r="G288" s="71"/>
      <c r="H288" s="72"/>
      <c r="I288" s="73"/>
      <c r="J288" s="74" t="s">
        <v>416</v>
      </c>
      <c r="K288" s="75"/>
      <c r="L288" s="69"/>
      <c r="M288" s="76"/>
    </row>
    <row r="289" spans="1:13" x14ac:dyDescent="0.25">
      <c r="A289" s="31">
        <v>286</v>
      </c>
      <c r="B289" s="68"/>
      <c r="C289" s="69"/>
      <c r="D289" s="70"/>
      <c r="E289" s="71"/>
      <c r="F289" s="69"/>
      <c r="G289" s="71"/>
      <c r="H289" s="72"/>
      <c r="I289" s="73"/>
      <c r="J289" s="74" t="s">
        <v>416</v>
      </c>
      <c r="K289" s="75"/>
      <c r="L289" s="69"/>
      <c r="M289" s="76"/>
    </row>
    <row r="290" spans="1:13" x14ac:dyDescent="0.25">
      <c r="A290" s="29">
        <v>287</v>
      </c>
      <c r="B290" s="68"/>
      <c r="C290" s="69"/>
      <c r="D290" s="70"/>
      <c r="E290" s="71"/>
      <c r="F290" s="69"/>
      <c r="G290" s="71"/>
      <c r="H290" s="72"/>
      <c r="I290" s="73"/>
      <c r="J290" s="74" t="s">
        <v>416</v>
      </c>
      <c r="K290" s="75"/>
      <c r="L290" s="69"/>
      <c r="M290" s="76"/>
    </row>
    <row r="291" spans="1:13" x14ac:dyDescent="0.25">
      <c r="A291" s="31">
        <v>288</v>
      </c>
      <c r="B291" s="68"/>
      <c r="C291" s="69"/>
      <c r="D291" s="70"/>
      <c r="E291" s="71"/>
      <c r="F291" s="69"/>
      <c r="G291" s="71"/>
      <c r="H291" s="72"/>
      <c r="I291" s="73"/>
      <c r="J291" s="74" t="s">
        <v>416</v>
      </c>
      <c r="K291" s="75"/>
      <c r="L291" s="69"/>
      <c r="M291" s="76"/>
    </row>
    <row r="292" spans="1:13" x14ac:dyDescent="0.25">
      <c r="A292" s="29">
        <v>289</v>
      </c>
      <c r="B292" s="68"/>
      <c r="C292" s="69"/>
      <c r="D292" s="70"/>
      <c r="E292" s="71"/>
      <c r="F292" s="69"/>
      <c r="G292" s="71"/>
      <c r="H292" s="72"/>
      <c r="I292" s="73"/>
      <c r="J292" s="74" t="s">
        <v>416</v>
      </c>
      <c r="K292" s="75"/>
      <c r="L292" s="69"/>
      <c r="M292" s="76"/>
    </row>
    <row r="293" spans="1:13" x14ac:dyDescent="0.25">
      <c r="A293" s="31">
        <v>290</v>
      </c>
      <c r="B293" s="68"/>
      <c r="C293" s="69"/>
      <c r="D293" s="70"/>
      <c r="E293" s="71"/>
      <c r="F293" s="69"/>
      <c r="G293" s="71"/>
      <c r="H293" s="72"/>
      <c r="I293" s="73"/>
      <c r="J293" s="74" t="s">
        <v>416</v>
      </c>
      <c r="K293" s="75"/>
      <c r="L293" s="69"/>
      <c r="M293" s="76"/>
    </row>
    <row r="294" spans="1:13" x14ac:dyDescent="0.25">
      <c r="A294" s="29">
        <v>291</v>
      </c>
      <c r="B294" s="68"/>
      <c r="C294" s="69"/>
      <c r="D294" s="70"/>
      <c r="E294" s="71"/>
      <c r="F294" s="69"/>
      <c r="G294" s="71"/>
      <c r="H294" s="72"/>
      <c r="I294" s="73"/>
      <c r="J294" s="74" t="s">
        <v>416</v>
      </c>
      <c r="K294" s="75"/>
      <c r="L294" s="69"/>
      <c r="M294" s="76"/>
    </row>
    <row r="295" spans="1:13" x14ac:dyDescent="0.25">
      <c r="A295" s="31">
        <v>292</v>
      </c>
      <c r="B295" s="68"/>
      <c r="C295" s="69"/>
      <c r="D295" s="70"/>
      <c r="E295" s="71"/>
      <c r="F295" s="69"/>
      <c r="G295" s="71"/>
      <c r="H295" s="72"/>
      <c r="I295" s="73"/>
      <c r="J295" s="74" t="s">
        <v>416</v>
      </c>
      <c r="K295" s="75"/>
      <c r="L295" s="69"/>
      <c r="M295" s="76"/>
    </row>
    <row r="296" spans="1:13" x14ac:dyDescent="0.25">
      <c r="A296" s="29">
        <v>293</v>
      </c>
      <c r="B296" s="68"/>
      <c r="C296" s="69"/>
      <c r="D296" s="70"/>
      <c r="E296" s="71"/>
      <c r="F296" s="69"/>
      <c r="G296" s="71"/>
      <c r="H296" s="72"/>
      <c r="I296" s="73"/>
      <c r="J296" s="74" t="s">
        <v>416</v>
      </c>
      <c r="K296" s="75"/>
      <c r="L296" s="69"/>
      <c r="M296" s="76"/>
    </row>
    <row r="297" spans="1:13" x14ac:dyDescent="0.25">
      <c r="A297" s="31">
        <v>294</v>
      </c>
      <c r="B297" s="68"/>
      <c r="C297" s="69"/>
      <c r="D297" s="70"/>
      <c r="E297" s="71"/>
      <c r="F297" s="69"/>
      <c r="G297" s="71"/>
      <c r="H297" s="72"/>
      <c r="I297" s="73"/>
      <c r="J297" s="74" t="s">
        <v>416</v>
      </c>
      <c r="K297" s="75"/>
      <c r="L297" s="69"/>
      <c r="M297" s="76"/>
    </row>
    <row r="298" spans="1:13" x14ac:dyDescent="0.25">
      <c r="A298" s="29">
        <v>295</v>
      </c>
      <c r="B298" s="68"/>
      <c r="C298" s="69"/>
      <c r="D298" s="70"/>
      <c r="E298" s="71"/>
      <c r="F298" s="69"/>
      <c r="G298" s="71"/>
      <c r="H298" s="72"/>
      <c r="I298" s="73"/>
      <c r="J298" s="74" t="s">
        <v>416</v>
      </c>
      <c r="K298" s="75"/>
      <c r="L298" s="69"/>
      <c r="M298" s="76"/>
    </row>
    <row r="299" spans="1:13" x14ac:dyDescent="0.25">
      <c r="A299" s="31">
        <v>296</v>
      </c>
      <c r="B299" s="68"/>
      <c r="C299" s="69"/>
      <c r="D299" s="70"/>
      <c r="E299" s="71"/>
      <c r="F299" s="69"/>
      <c r="G299" s="71"/>
      <c r="H299" s="72"/>
      <c r="I299" s="73"/>
      <c r="J299" s="74" t="s">
        <v>416</v>
      </c>
      <c r="K299" s="75"/>
      <c r="L299" s="69"/>
      <c r="M299" s="76"/>
    </row>
    <row r="300" spans="1:13" x14ac:dyDescent="0.25">
      <c r="A300" s="29">
        <v>297</v>
      </c>
      <c r="B300" s="68"/>
      <c r="C300" s="69"/>
      <c r="D300" s="70"/>
      <c r="E300" s="71"/>
      <c r="F300" s="69"/>
      <c r="G300" s="71"/>
      <c r="H300" s="72"/>
      <c r="I300" s="73"/>
      <c r="J300" s="74" t="s">
        <v>416</v>
      </c>
      <c r="K300" s="75"/>
      <c r="L300" s="69"/>
      <c r="M300" s="76"/>
    </row>
    <row r="301" spans="1:13" x14ac:dyDescent="0.25">
      <c r="A301" s="31">
        <v>298</v>
      </c>
      <c r="B301" s="68"/>
      <c r="C301" s="69"/>
      <c r="D301" s="70"/>
      <c r="E301" s="71"/>
      <c r="F301" s="69"/>
      <c r="G301" s="71"/>
      <c r="H301" s="72"/>
      <c r="I301" s="73"/>
      <c r="J301" s="74" t="s">
        <v>416</v>
      </c>
      <c r="K301" s="75"/>
      <c r="L301" s="69"/>
      <c r="M301" s="76"/>
    </row>
    <row r="302" spans="1:13" x14ac:dyDescent="0.25">
      <c r="A302" s="29">
        <v>299</v>
      </c>
      <c r="B302" s="68"/>
      <c r="C302" s="69"/>
      <c r="D302" s="70"/>
      <c r="E302" s="71"/>
      <c r="F302" s="69"/>
      <c r="G302" s="71"/>
      <c r="H302" s="72"/>
      <c r="I302" s="73"/>
      <c r="J302" s="74" t="s">
        <v>416</v>
      </c>
      <c r="K302" s="75"/>
      <c r="L302" s="69"/>
      <c r="M302" s="76"/>
    </row>
    <row r="303" spans="1:13" x14ac:dyDescent="0.25">
      <c r="A303" s="31">
        <v>300</v>
      </c>
      <c r="B303" s="68"/>
      <c r="C303" s="69"/>
      <c r="D303" s="70"/>
      <c r="E303" s="71"/>
      <c r="F303" s="69"/>
      <c r="G303" s="71"/>
      <c r="H303" s="72"/>
      <c r="I303" s="73"/>
      <c r="J303" s="74" t="s">
        <v>416</v>
      </c>
      <c r="K303" s="75"/>
      <c r="L303" s="69"/>
      <c r="M303" s="76"/>
    </row>
    <row r="304" spans="1:13" x14ac:dyDescent="0.25">
      <c r="A304" s="29">
        <v>301</v>
      </c>
      <c r="B304" s="68"/>
      <c r="C304" s="69"/>
      <c r="D304" s="70"/>
      <c r="E304" s="71"/>
      <c r="F304" s="69"/>
      <c r="G304" s="71"/>
      <c r="H304" s="72"/>
      <c r="I304" s="73"/>
      <c r="J304" s="74" t="s">
        <v>416</v>
      </c>
      <c r="K304" s="75"/>
      <c r="L304" s="69"/>
      <c r="M304" s="76"/>
    </row>
    <row r="305" spans="1:13" x14ac:dyDescent="0.25">
      <c r="A305" s="31">
        <v>302</v>
      </c>
      <c r="B305" s="68"/>
      <c r="C305" s="69"/>
      <c r="D305" s="70"/>
      <c r="E305" s="71"/>
      <c r="F305" s="69"/>
      <c r="G305" s="71"/>
      <c r="H305" s="72"/>
      <c r="I305" s="73"/>
      <c r="J305" s="74" t="s">
        <v>416</v>
      </c>
      <c r="K305" s="75"/>
      <c r="L305" s="69"/>
      <c r="M305" s="76"/>
    </row>
    <row r="306" spans="1:13" x14ac:dyDescent="0.25">
      <c r="A306" s="29">
        <v>303</v>
      </c>
      <c r="B306" s="68"/>
      <c r="C306" s="69"/>
      <c r="D306" s="70"/>
      <c r="E306" s="71"/>
      <c r="F306" s="69"/>
      <c r="G306" s="71"/>
      <c r="H306" s="72"/>
      <c r="I306" s="73"/>
      <c r="J306" s="74" t="s">
        <v>416</v>
      </c>
      <c r="K306" s="75"/>
      <c r="L306" s="69"/>
      <c r="M306" s="76"/>
    </row>
    <row r="307" spans="1:13" x14ac:dyDescent="0.25">
      <c r="A307" s="31">
        <v>304</v>
      </c>
      <c r="B307" s="68"/>
      <c r="C307" s="69"/>
      <c r="D307" s="70"/>
      <c r="E307" s="71"/>
      <c r="F307" s="69"/>
      <c r="G307" s="71"/>
      <c r="H307" s="72"/>
      <c r="I307" s="73"/>
      <c r="J307" s="74" t="s">
        <v>416</v>
      </c>
      <c r="K307" s="75"/>
      <c r="L307" s="69"/>
      <c r="M307" s="76"/>
    </row>
    <row r="308" spans="1:13" x14ac:dyDescent="0.25">
      <c r="A308" s="29">
        <v>305</v>
      </c>
      <c r="B308" s="68"/>
      <c r="C308" s="69"/>
      <c r="D308" s="70"/>
      <c r="E308" s="71"/>
      <c r="F308" s="69"/>
      <c r="G308" s="71"/>
      <c r="H308" s="72"/>
      <c r="I308" s="73"/>
      <c r="J308" s="74" t="s">
        <v>416</v>
      </c>
      <c r="K308" s="75"/>
      <c r="L308" s="69"/>
      <c r="M308" s="76"/>
    </row>
    <row r="309" spans="1:13" x14ac:dyDescent="0.25">
      <c r="A309" s="31">
        <v>306</v>
      </c>
      <c r="B309" s="68"/>
      <c r="C309" s="69"/>
      <c r="D309" s="70"/>
      <c r="E309" s="71"/>
      <c r="F309" s="69"/>
      <c r="G309" s="71"/>
      <c r="H309" s="72"/>
      <c r="I309" s="73"/>
      <c r="J309" s="74" t="s">
        <v>416</v>
      </c>
      <c r="K309" s="75"/>
      <c r="L309" s="69"/>
      <c r="M309" s="76"/>
    </row>
    <row r="310" spans="1:13" x14ac:dyDescent="0.25">
      <c r="A310" s="29">
        <v>307</v>
      </c>
      <c r="B310" s="68"/>
      <c r="C310" s="69"/>
      <c r="D310" s="70"/>
      <c r="E310" s="71"/>
      <c r="F310" s="69"/>
      <c r="G310" s="71"/>
      <c r="H310" s="72"/>
      <c r="I310" s="73"/>
      <c r="J310" s="74" t="s">
        <v>416</v>
      </c>
      <c r="K310" s="75"/>
      <c r="L310" s="69"/>
      <c r="M310" s="76"/>
    </row>
    <row r="311" spans="1:13" x14ac:dyDescent="0.25">
      <c r="A311" s="31">
        <v>308</v>
      </c>
      <c r="B311" s="68"/>
      <c r="C311" s="69"/>
      <c r="D311" s="70"/>
      <c r="E311" s="71"/>
      <c r="F311" s="69"/>
      <c r="G311" s="71"/>
      <c r="H311" s="72"/>
      <c r="I311" s="73"/>
      <c r="J311" s="74" t="s">
        <v>416</v>
      </c>
      <c r="K311" s="75"/>
      <c r="L311" s="69"/>
      <c r="M311" s="76"/>
    </row>
    <row r="312" spans="1:13" x14ac:dyDescent="0.25">
      <c r="A312" s="29">
        <v>309</v>
      </c>
      <c r="B312" s="68"/>
      <c r="C312" s="69"/>
      <c r="D312" s="70"/>
      <c r="E312" s="71"/>
      <c r="F312" s="69"/>
      <c r="G312" s="71"/>
      <c r="H312" s="72"/>
      <c r="I312" s="73"/>
      <c r="J312" s="74" t="s">
        <v>416</v>
      </c>
      <c r="K312" s="75"/>
      <c r="L312" s="69"/>
      <c r="M312" s="76"/>
    </row>
    <row r="313" spans="1:13" x14ac:dyDescent="0.25">
      <c r="A313" s="31">
        <v>310</v>
      </c>
      <c r="B313" s="68"/>
      <c r="C313" s="69"/>
      <c r="D313" s="70"/>
      <c r="E313" s="71"/>
      <c r="F313" s="69"/>
      <c r="G313" s="71"/>
      <c r="H313" s="72"/>
      <c r="I313" s="73"/>
      <c r="J313" s="74" t="s">
        <v>416</v>
      </c>
      <c r="K313" s="75"/>
      <c r="L313" s="69"/>
      <c r="M313" s="76"/>
    </row>
    <row r="314" spans="1:13" x14ac:dyDescent="0.25">
      <c r="A314" s="29">
        <v>311</v>
      </c>
      <c r="B314" s="68"/>
      <c r="C314" s="69"/>
      <c r="D314" s="70"/>
      <c r="E314" s="71"/>
      <c r="F314" s="69"/>
      <c r="G314" s="71"/>
      <c r="H314" s="72"/>
      <c r="I314" s="73"/>
      <c r="J314" s="74" t="s">
        <v>416</v>
      </c>
      <c r="K314" s="75"/>
      <c r="L314" s="69"/>
      <c r="M314" s="76"/>
    </row>
    <row r="315" spans="1:13" x14ac:dyDescent="0.25">
      <c r="A315" s="31">
        <v>312</v>
      </c>
      <c r="B315" s="68"/>
      <c r="C315" s="69"/>
      <c r="D315" s="70"/>
      <c r="E315" s="71"/>
      <c r="F315" s="69"/>
      <c r="G315" s="71"/>
      <c r="H315" s="72"/>
      <c r="I315" s="73"/>
      <c r="J315" s="74" t="s">
        <v>416</v>
      </c>
      <c r="K315" s="75"/>
      <c r="L315" s="69"/>
      <c r="M315" s="76"/>
    </row>
    <row r="316" spans="1:13" x14ac:dyDescent="0.25">
      <c r="A316" s="29">
        <v>313</v>
      </c>
      <c r="B316" s="68"/>
      <c r="C316" s="69"/>
      <c r="D316" s="70"/>
      <c r="E316" s="71"/>
      <c r="F316" s="69"/>
      <c r="G316" s="71"/>
      <c r="H316" s="72"/>
      <c r="I316" s="73"/>
      <c r="J316" s="74" t="s">
        <v>416</v>
      </c>
      <c r="K316" s="75"/>
      <c r="L316" s="69"/>
      <c r="M316" s="76"/>
    </row>
    <row r="317" spans="1:13" x14ac:dyDescent="0.25">
      <c r="A317" s="31">
        <v>314</v>
      </c>
      <c r="B317" s="68"/>
      <c r="C317" s="69"/>
      <c r="D317" s="70"/>
      <c r="E317" s="71"/>
      <c r="F317" s="69"/>
      <c r="G317" s="71"/>
      <c r="H317" s="72"/>
      <c r="I317" s="73"/>
      <c r="J317" s="74" t="s">
        <v>416</v>
      </c>
      <c r="K317" s="75"/>
      <c r="L317" s="69"/>
      <c r="M317" s="76"/>
    </row>
    <row r="318" spans="1:13" x14ac:dyDescent="0.25">
      <c r="A318" s="29">
        <v>315</v>
      </c>
      <c r="B318" s="68"/>
      <c r="C318" s="69"/>
      <c r="D318" s="70"/>
      <c r="E318" s="71"/>
      <c r="F318" s="69"/>
      <c r="G318" s="71"/>
      <c r="H318" s="72"/>
      <c r="I318" s="73"/>
      <c r="J318" s="74" t="s">
        <v>416</v>
      </c>
      <c r="K318" s="75"/>
      <c r="L318" s="69"/>
      <c r="M318" s="76"/>
    </row>
    <row r="319" spans="1:13" x14ac:dyDescent="0.25">
      <c r="A319" s="31">
        <v>316</v>
      </c>
      <c r="B319" s="68"/>
      <c r="C319" s="69"/>
      <c r="D319" s="70"/>
      <c r="E319" s="71"/>
      <c r="F319" s="69"/>
      <c r="G319" s="71"/>
      <c r="H319" s="72"/>
      <c r="I319" s="73"/>
      <c r="J319" s="74" t="s">
        <v>416</v>
      </c>
      <c r="K319" s="75"/>
      <c r="L319" s="69"/>
      <c r="M319" s="76"/>
    </row>
    <row r="320" spans="1:13" x14ac:dyDescent="0.25">
      <c r="A320" s="29">
        <v>317</v>
      </c>
      <c r="B320" s="68"/>
      <c r="C320" s="69"/>
      <c r="D320" s="70"/>
      <c r="E320" s="71"/>
      <c r="F320" s="69"/>
      <c r="G320" s="71"/>
      <c r="H320" s="72"/>
      <c r="I320" s="73"/>
      <c r="J320" s="74" t="s">
        <v>416</v>
      </c>
      <c r="K320" s="75"/>
      <c r="L320" s="69"/>
      <c r="M320" s="76"/>
    </row>
    <row r="321" spans="1:13" x14ac:dyDescent="0.25">
      <c r="A321" s="31">
        <v>318</v>
      </c>
      <c r="B321" s="68"/>
      <c r="C321" s="69"/>
      <c r="D321" s="70"/>
      <c r="E321" s="71"/>
      <c r="F321" s="69"/>
      <c r="G321" s="71"/>
      <c r="H321" s="72"/>
      <c r="I321" s="73"/>
      <c r="J321" s="74" t="s">
        <v>416</v>
      </c>
      <c r="K321" s="75"/>
      <c r="L321" s="69"/>
      <c r="M321" s="76"/>
    </row>
    <row r="322" spans="1:13" x14ac:dyDescent="0.25">
      <c r="A322" s="29">
        <v>319</v>
      </c>
      <c r="B322" s="68"/>
      <c r="C322" s="69"/>
      <c r="D322" s="70"/>
      <c r="E322" s="71"/>
      <c r="F322" s="69"/>
      <c r="G322" s="71"/>
      <c r="H322" s="72"/>
      <c r="I322" s="73"/>
      <c r="J322" s="74" t="s">
        <v>416</v>
      </c>
      <c r="K322" s="75"/>
      <c r="L322" s="69"/>
      <c r="M322" s="76"/>
    </row>
    <row r="323" spans="1:13" x14ac:dyDescent="0.25">
      <c r="A323" s="31">
        <v>320</v>
      </c>
      <c r="B323" s="68"/>
      <c r="C323" s="69"/>
      <c r="D323" s="70"/>
      <c r="E323" s="71"/>
      <c r="F323" s="69"/>
      <c r="G323" s="71"/>
      <c r="H323" s="72"/>
      <c r="I323" s="73"/>
      <c r="J323" s="74" t="s">
        <v>416</v>
      </c>
      <c r="K323" s="75"/>
      <c r="L323" s="69"/>
      <c r="M323" s="76"/>
    </row>
    <row r="324" spans="1:13" x14ac:dyDescent="0.25">
      <c r="A324" s="29">
        <v>321</v>
      </c>
      <c r="B324" s="68"/>
      <c r="C324" s="69"/>
      <c r="D324" s="70"/>
      <c r="E324" s="71"/>
      <c r="F324" s="69"/>
      <c r="G324" s="71"/>
      <c r="H324" s="72"/>
      <c r="I324" s="73"/>
      <c r="J324" s="74" t="s">
        <v>416</v>
      </c>
      <c r="K324" s="75"/>
      <c r="L324" s="69"/>
      <c r="M324" s="76"/>
    </row>
    <row r="325" spans="1:13" x14ac:dyDescent="0.25">
      <c r="A325" s="31">
        <v>322</v>
      </c>
      <c r="B325" s="68"/>
      <c r="C325" s="69"/>
      <c r="D325" s="70"/>
      <c r="E325" s="71"/>
      <c r="F325" s="69"/>
      <c r="G325" s="71"/>
      <c r="H325" s="72"/>
      <c r="I325" s="73"/>
      <c r="J325" s="74" t="s">
        <v>416</v>
      </c>
      <c r="K325" s="75"/>
      <c r="L325" s="69"/>
      <c r="M325" s="76"/>
    </row>
    <row r="326" spans="1:13" x14ac:dyDescent="0.25">
      <c r="A326" s="29">
        <v>323</v>
      </c>
      <c r="B326" s="68"/>
      <c r="C326" s="69"/>
      <c r="D326" s="70"/>
      <c r="E326" s="71"/>
      <c r="F326" s="69"/>
      <c r="G326" s="71"/>
      <c r="H326" s="72"/>
      <c r="I326" s="73"/>
      <c r="J326" s="74" t="s">
        <v>416</v>
      </c>
      <c r="K326" s="75"/>
      <c r="L326" s="69"/>
      <c r="M326" s="76"/>
    </row>
    <row r="327" spans="1:13" x14ac:dyDescent="0.25">
      <c r="A327" s="31">
        <v>324</v>
      </c>
      <c r="B327" s="68"/>
      <c r="C327" s="69"/>
      <c r="D327" s="70"/>
      <c r="E327" s="71"/>
      <c r="F327" s="69"/>
      <c r="G327" s="71"/>
      <c r="H327" s="72"/>
      <c r="I327" s="73"/>
      <c r="J327" s="74" t="s">
        <v>416</v>
      </c>
      <c r="K327" s="75"/>
      <c r="L327" s="69"/>
      <c r="M327" s="76"/>
    </row>
    <row r="328" spans="1:13" x14ac:dyDescent="0.25">
      <c r="A328" s="29">
        <v>325</v>
      </c>
      <c r="B328" s="68"/>
      <c r="C328" s="69"/>
      <c r="D328" s="70"/>
      <c r="E328" s="71"/>
      <c r="F328" s="69"/>
      <c r="G328" s="71"/>
      <c r="H328" s="72"/>
      <c r="I328" s="73"/>
      <c r="J328" s="74" t="s">
        <v>416</v>
      </c>
      <c r="K328" s="75"/>
      <c r="L328" s="69"/>
      <c r="M328" s="76"/>
    </row>
    <row r="329" spans="1:13" x14ac:dyDescent="0.25">
      <c r="A329" s="31">
        <v>326</v>
      </c>
      <c r="B329" s="68"/>
      <c r="C329" s="69"/>
      <c r="D329" s="70"/>
      <c r="E329" s="71"/>
      <c r="F329" s="69"/>
      <c r="G329" s="71"/>
      <c r="H329" s="72"/>
      <c r="I329" s="73"/>
      <c r="J329" s="74" t="s">
        <v>416</v>
      </c>
      <c r="K329" s="75"/>
      <c r="L329" s="69"/>
      <c r="M329" s="76"/>
    </row>
    <row r="330" spans="1:13" x14ac:dyDescent="0.25">
      <c r="A330" s="29">
        <v>327</v>
      </c>
      <c r="B330" s="68"/>
      <c r="C330" s="69"/>
      <c r="D330" s="70"/>
      <c r="E330" s="71"/>
      <c r="F330" s="69"/>
      <c r="G330" s="71"/>
      <c r="H330" s="72"/>
      <c r="I330" s="73"/>
      <c r="J330" s="74" t="s">
        <v>416</v>
      </c>
      <c r="K330" s="75"/>
      <c r="L330" s="69"/>
      <c r="M330" s="76"/>
    </row>
    <row r="331" spans="1:13" x14ac:dyDescent="0.25">
      <c r="A331" s="31">
        <v>328</v>
      </c>
      <c r="B331" s="68"/>
      <c r="C331" s="69"/>
      <c r="D331" s="70"/>
      <c r="E331" s="71"/>
      <c r="F331" s="69"/>
      <c r="G331" s="71"/>
      <c r="H331" s="72"/>
      <c r="I331" s="73"/>
      <c r="J331" s="74" t="s">
        <v>416</v>
      </c>
      <c r="K331" s="75"/>
      <c r="L331" s="69"/>
      <c r="M331" s="76"/>
    </row>
    <row r="332" spans="1:13" x14ac:dyDescent="0.25">
      <c r="A332" s="29">
        <v>329</v>
      </c>
      <c r="B332" s="68"/>
      <c r="C332" s="69"/>
      <c r="D332" s="70"/>
      <c r="E332" s="71"/>
      <c r="F332" s="69"/>
      <c r="G332" s="71"/>
      <c r="H332" s="72"/>
      <c r="I332" s="73"/>
      <c r="J332" s="74" t="s">
        <v>416</v>
      </c>
      <c r="K332" s="75"/>
      <c r="L332" s="69"/>
      <c r="M332" s="76"/>
    </row>
    <row r="333" spans="1:13" x14ac:dyDescent="0.25">
      <c r="A333" s="31">
        <v>330</v>
      </c>
      <c r="B333" s="68"/>
      <c r="C333" s="69"/>
      <c r="D333" s="70"/>
      <c r="E333" s="71"/>
      <c r="F333" s="69"/>
      <c r="G333" s="71"/>
      <c r="H333" s="72"/>
      <c r="I333" s="73"/>
      <c r="J333" s="74" t="s">
        <v>416</v>
      </c>
      <c r="K333" s="75"/>
      <c r="L333" s="69"/>
      <c r="M333" s="76"/>
    </row>
    <row r="334" spans="1:13" x14ac:dyDescent="0.25">
      <c r="A334" s="29">
        <v>331</v>
      </c>
      <c r="B334" s="68"/>
      <c r="C334" s="69"/>
      <c r="D334" s="70"/>
      <c r="E334" s="71"/>
      <c r="F334" s="69"/>
      <c r="G334" s="71"/>
      <c r="H334" s="72"/>
      <c r="I334" s="73"/>
      <c r="J334" s="74" t="s">
        <v>416</v>
      </c>
      <c r="K334" s="75"/>
      <c r="L334" s="69"/>
      <c r="M334" s="76"/>
    </row>
    <row r="335" spans="1:13" x14ac:dyDescent="0.25">
      <c r="A335" s="31">
        <v>332</v>
      </c>
      <c r="B335" s="68"/>
      <c r="C335" s="69"/>
      <c r="D335" s="70"/>
      <c r="E335" s="71"/>
      <c r="F335" s="69"/>
      <c r="G335" s="71"/>
      <c r="H335" s="72"/>
      <c r="I335" s="73"/>
      <c r="J335" s="74" t="s">
        <v>416</v>
      </c>
      <c r="K335" s="75"/>
      <c r="L335" s="69"/>
      <c r="M335" s="76"/>
    </row>
    <row r="336" spans="1:13" x14ac:dyDescent="0.25">
      <c r="A336" s="29">
        <v>333</v>
      </c>
      <c r="B336" s="68"/>
      <c r="C336" s="69"/>
      <c r="D336" s="70"/>
      <c r="E336" s="71"/>
      <c r="F336" s="69"/>
      <c r="G336" s="71"/>
      <c r="H336" s="72"/>
      <c r="I336" s="73"/>
      <c r="J336" s="74" t="s">
        <v>416</v>
      </c>
      <c r="K336" s="75"/>
      <c r="L336" s="69"/>
      <c r="M336" s="76"/>
    </row>
    <row r="337" spans="1:13" x14ac:dyDescent="0.25">
      <c r="A337" s="31">
        <v>334</v>
      </c>
      <c r="B337" s="68"/>
      <c r="C337" s="69"/>
      <c r="D337" s="70"/>
      <c r="E337" s="71"/>
      <c r="F337" s="69"/>
      <c r="G337" s="71"/>
      <c r="H337" s="72"/>
      <c r="I337" s="73"/>
      <c r="J337" s="74" t="s">
        <v>416</v>
      </c>
      <c r="K337" s="75"/>
      <c r="L337" s="69"/>
      <c r="M337" s="76"/>
    </row>
    <row r="338" spans="1:13" x14ac:dyDescent="0.25">
      <c r="A338" s="29">
        <v>335</v>
      </c>
      <c r="B338" s="68"/>
      <c r="C338" s="69"/>
      <c r="D338" s="70"/>
      <c r="E338" s="71"/>
      <c r="F338" s="69"/>
      <c r="G338" s="71"/>
      <c r="H338" s="72"/>
      <c r="I338" s="73"/>
      <c r="J338" s="74" t="s">
        <v>416</v>
      </c>
      <c r="K338" s="75"/>
      <c r="L338" s="69"/>
      <c r="M338" s="76"/>
    </row>
    <row r="339" spans="1:13" x14ac:dyDescent="0.25">
      <c r="A339" s="31">
        <v>336</v>
      </c>
      <c r="B339" s="68"/>
      <c r="C339" s="69"/>
      <c r="D339" s="70"/>
      <c r="E339" s="71"/>
      <c r="F339" s="69"/>
      <c r="G339" s="71"/>
      <c r="H339" s="72"/>
      <c r="I339" s="73"/>
      <c r="J339" s="74" t="s">
        <v>416</v>
      </c>
      <c r="K339" s="75"/>
      <c r="L339" s="69"/>
      <c r="M339" s="76"/>
    </row>
    <row r="340" spans="1:13" x14ac:dyDescent="0.25">
      <c r="A340" s="29">
        <v>337</v>
      </c>
      <c r="B340" s="68"/>
      <c r="C340" s="69"/>
      <c r="D340" s="70"/>
      <c r="E340" s="71"/>
      <c r="F340" s="69"/>
      <c r="G340" s="71"/>
      <c r="H340" s="72"/>
      <c r="I340" s="73"/>
      <c r="J340" s="74" t="s">
        <v>416</v>
      </c>
      <c r="K340" s="75"/>
      <c r="L340" s="69"/>
      <c r="M340" s="76"/>
    </row>
    <row r="341" spans="1:13" x14ac:dyDescent="0.25">
      <c r="A341" s="31">
        <v>338</v>
      </c>
      <c r="B341" s="68"/>
      <c r="C341" s="69"/>
      <c r="D341" s="70"/>
      <c r="E341" s="71"/>
      <c r="F341" s="69"/>
      <c r="G341" s="71"/>
      <c r="H341" s="72"/>
      <c r="I341" s="73"/>
      <c r="J341" s="74" t="s">
        <v>416</v>
      </c>
      <c r="K341" s="75"/>
      <c r="L341" s="69"/>
      <c r="M341" s="76"/>
    </row>
    <row r="342" spans="1:13" x14ac:dyDescent="0.25">
      <c r="A342" s="29">
        <v>339</v>
      </c>
      <c r="B342" s="68"/>
      <c r="C342" s="69"/>
      <c r="D342" s="70"/>
      <c r="E342" s="71"/>
      <c r="F342" s="69"/>
      <c r="G342" s="71"/>
      <c r="H342" s="72"/>
      <c r="I342" s="73"/>
      <c r="J342" s="74" t="s">
        <v>416</v>
      </c>
      <c r="K342" s="75"/>
      <c r="L342" s="69"/>
      <c r="M342" s="76"/>
    </row>
    <row r="343" spans="1:13" x14ac:dyDescent="0.25">
      <c r="A343" s="31">
        <v>340</v>
      </c>
      <c r="B343" s="68"/>
      <c r="C343" s="69"/>
      <c r="D343" s="70"/>
      <c r="E343" s="71"/>
      <c r="F343" s="69"/>
      <c r="G343" s="71"/>
      <c r="H343" s="72"/>
      <c r="I343" s="73"/>
      <c r="J343" s="74" t="s">
        <v>416</v>
      </c>
      <c r="K343" s="75"/>
      <c r="L343" s="69"/>
      <c r="M343" s="76"/>
    </row>
    <row r="344" spans="1:13" x14ac:dyDescent="0.25">
      <c r="A344" s="29">
        <v>341</v>
      </c>
      <c r="B344" s="68"/>
      <c r="C344" s="69"/>
      <c r="D344" s="70"/>
      <c r="E344" s="71"/>
      <c r="F344" s="69"/>
      <c r="G344" s="71"/>
      <c r="H344" s="72"/>
      <c r="I344" s="73"/>
      <c r="J344" s="74" t="s">
        <v>416</v>
      </c>
      <c r="K344" s="75"/>
      <c r="L344" s="69"/>
      <c r="M344" s="76"/>
    </row>
    <row r="345" spans="1:13" x14ac:dyDescent="0.25">
      <c r="A345" s="31">
        <v>342</v>
      </c>
      <c r="B345" s="68"/>
      <c r="C345" s="69"/>
      <c r="D345" s="70"/>
      <c r="E345" s="71"/>
      <c r="F345" s="69"/>
      <c r="G345" s="71"/>
      <c r="H345" s="72"/>
      <c r="I345" s="73"/>
      <c r="J345" s="74" t="s">
        <v>416</v>
      </c>
      <c r="K345" s="75"/>
      <c r="L345" s="69"/>
      <c r="M345" s="76"/>
    </row>
    <row r="346" spans="1:13" x14ac:dyDescent="0.25">
      <c r="A346" s="29">
        <v>343</v>
      </c>
      <c r="B346" s="68"/>
      <c r="C346" s="69"/>
      <c r="D346" s="70"/>
      <c r="E346" s="71"/>
      <c r="F346" s="69"/>
      <c r="G346" s="71"/>
      <c r="H346" s="72"/>
      <c r="I346" s="73"/>
      <c r="J346" s="74" t="s">
        <v>416</v>
      </c>
      <c r="K346" s="75"/>
      <c r="L346" s="69"/>
      <c r="M346" s="76"/>
    </row>
    <row r="347" spans="1:13" x14ac:dyDescent="0.25">
      <c r="A347" s="31">
        <v>344</v>
      </c>
      <c r="B347" s="68"/>
      <c r="C347" s="69"/>
      <c r="D347" s="70"/>
      <c r="E347" s="71"/>
      <c r="F347" s="69"/>
      <c r="G347" s="71"/>
      <c r="H347" s="72"/>
      <c r="I347" s="73"/>
      <c r="J347" s="74" t="s">
        <v>416</v>
      </c>
      <c r="K347" s="75"/>
      <c r="L347" s="69"/>
      <c r="M347" s="76"/>
    </row>
    <row r="348" spans="1:13" x14ac:dyDescent="0.25">
      <c r="A348" s="29">
        <v>345</v>
      </c>
      <c r="B348" s="68"/>
      <c r="C348" s="69"/>
      <c r="D348" s="70"/>
      <c r="E348" s="71"/>
      <c r="F348" s="69"/>
      <c r="G348" s="71"/>
      <c r="H348" s="72"/>
      <c r="I348" s="73"/>
      <c r="J348" s="74" t="s">
        <v>416</v>
      </c>
      <c r="K348" s="75"/>
      <c r="L348" s="69"/>
      <c r="M348" s="76"/>
    </row>
    <row r="349" spans="1:13" x14ac:dyDescent="0.25">
      <c r="A349" s="31">
        <v>346</v>
      </c>
      <c r="B349" s="68"/>
      <c r="C349" s="69"/>
      <c r="D349" s="70"/>
      <c r="E349" s="71"/>
      <c r="F349" s="69"/>
      <c r="G349" s="71"/>
      <c r="H349" s="72"/>
      <c r="I349" s="73"/>
      <c r="J349" s="74" t="s">
        <v>416</v>
      </c>
      <c r="K349" s="75"/>
      <c r="L349" s="69"/>
      <c r="M349" s="76"/>
    </row>
    <row r="350" spans="1:13" x14ac:dyDescent="0.25">
      <c r="A350" s="29">
        <v>347</v>
      </c>
      <c r="B350" s="68"/>
      <c r="C350" s="69"/>
      <c r="D350" s="70"/>
      <c r="E350" s="71"/>
      <c r="F350" s="69"/>
      <c r="G350" s="71"/>
      <c r="H350" s="72"/>
      <c r="I350" s="73"/>
      <c r="J350" s="74" t="s">
        <v>416</v>
      </c>
      <c r="K350" s="75"/>
      <c r="L350" s="69"/>
      <c r="M350" s="76"/>
    </row>
    <row r="351" spans="1:13" x14ac:dyDescent="0.25">
      <c r="A351" s="31">
        <v>348</v>
      </c>
      <c r="B351" s="68"/>
      <c r="C351" s="69"/>
      <c r="D351" s="70"/>
      <c r="E351" s="71"/>
      <c r="F351" s="69"/>
      <c r="G351" s="71"/>
      <c r="H351" s="72"/>
      <c r="I351" s="73"/>
      <c r="J351" s="74" t="s">
        <v>416</v>
      </c>
      <c r="K351" s="75"/>
      <c r="L351" s="69"/>
      <c r="M351" s="76"/>
    </row>
    <row r="352" spans="1:13" x14ac:dyDescent="0.25">
      <c r="A352" s="29">
        <v>349</v>
      </c>
      <c r="B352" s="68"/>
      <c r="C352" s="69"/>
      <c r="D352" s="70"/>
      <c r="E352" s="71"/>
      <c r="F352" s="69"/>
      <c r="G352" s="71"/>
      <c r="H352" s="72"/>
      <c r="I352" s="73"/>
      <c r="J352" s="74" t="s">
        <v>416</v>
      </c>
      <c r="K352" s="75"/>
      <c r="L352" s="69"/>
      <c r="M352" s="76"/>
    </row>
    <row r="353" spans="1:13" x14ac:dyDescent="0.25">
      <c r="A353" s="31">
        <v>350</v>
      </c>
      <c r="B353" s="68"/>
      <c r="C353" s="69"/>
      <c r="D353" s="70"/>
      <c r="E353" s="71"/>
      <c r="F353" s="69"/>
      <c r="G353" s="71"/>
      <c r="H353" s="72"/>
      <c r="I353" s="73"/>
      <c r="J353" s="74" t="s">
        <v>416</v>
      </c>
      <c r="K353" s="75"/>
      <c r="L353" s="69"/>
      <c r="M353" s="76"/>
    </row>
    <row r="354" spans="1:13" x14ac:dyDescent="0.25">
      <c r="A354" s="29">
        <v>351</v>
      </c>
      <c r="B354" s="68"/>
      <c r="C354" s="69"/>
      <c r="D354" s="70"/>
      <c r="E354" s="71"/>
      <c r="F354" s="69"/>
      <c r="G354" s="71"/>
      <c r="H354" s="72"/>
      <c r="I354" s="73"/>
      <c r="J354" s="74" t="s">
        <v>416</v>
      </c>
      <c r="K354" s="75"/>
      <c r="L354" s="69"/>
      <c r="M354" s="76"/>
    </row>
    <row r="355" spans="1:13" x14ac:dyDescent="0.25">
      <c r="A355" s="31">
        <v>352</v>
      </c>
      <c r="B355" s="68"/>
      <c r="C355" s="69"/>
      <c r="D355" s="70"/>
      <c r="E355" s="71"/>
      <c r="F355" s="69"/>
      <c r="G355" s="71"/>
      <c r="H355" s="72"/>
      <c r="I355" s="73"/>
      <c r="J355" s="74" t="s">
        <v>416</v>
      </c>
      <c r="K355" s="75"/>
      <c r="L355" s="69"/>
      <c r="M355" s="76"/>
    </row>
    <row r="356" spans="1:13" x14ac:dyDescent="0.25">
      <c r="A356" s="29">
        <v>353</v>
      </c>
      <c r="B356" s="68"/>
      <c r="C356" s="69"/>
      <c r="D356" s="70"/>
      <c r="E356" s="71"/>
      <c r="F356" s="69"/>
      <c r="G356" s="71"/>
      <c r="H356" s="72"/>
      <c r="I356" s="73"/>
      <c r="J356" s="74" t="s">
        <v>416</v>
      </c>
      <c r="K356" s="75"/>
      <c r="L356" s="69"/>
      <c r="M356" s="76"/>
    </row>
    <row r="357" spans="1:13" x14ac:dyDescent="0.25">
      <c r="A357" s="31">
        <v>354</v>
      </c>
      <c r="B357" s="68"/>
      <c r="C357" s="69"/>
      <c r="D357" s="70"/>
      <c r="E357" s="71"/>
      <c r="F357" s="69"/>
      <c r="G357" s="71"/>
      <c r="H357" s="72"/>
      <c r="I357" s="73"/>
      <c r="J357" s="74" t="s">
        <v>416</v>
      </c>
      <c r="K357" s="75"/>
      <c r="L357" s="69"/>
      <c r="M357" s="76"/>
    </row>
    <row r="358" spans="1:13" x14ac:dyDescent="0.25">
      <c r="A358" s="29">
        <v>355</v>
      </c>
      <c r="B358" s="68"/>
      <c r="C358" s="69"/>
      <c r="D358" s="70"/>
      <c r="E358" s="71"/>
      <c r="F358" s="69"/>
      <c r="G358" s="71"/>
      <c r="H358" s="72"/>
      <c r="I358" s="73"/>
      <c r="J358" s="74" t="s">
        <v>416</v>
      </c>
      <c r="K358" s="75"/>
      <c r="L358" s="69"/>
      <c r="M358" s="76"/>
    </row>
    <row r="359" spans="1:13" x14ac:dyDescent="0.25">
      <c r="A359" s="31">
        <v>356</v>
      </c>
      <c r="B359" s="68"/>
      <c r="C359" s="69"/>
      <c r="D359" s="70"/>
      <c r="E359" s="71"/>
      <c r="F359" s="69"/>
      <c r="G359" s="71"/>
      <c r="H359" s="72"/>
      <c r="I359" s="73"/>
      <c r="J359" s="74" t="s">
        <v>416</v>
      </c>
      <c r="K359" s="75"/>
      <c r="L359" s="69"/>
      <c r="M359" s="76"/>
    </row>
    <row r="360" spans="1:13" x14ac:dyDescent="0.25">
      <c r="A360" s="29">
        <v>357</v>
      </c>
      <c r="B360" s="68"/>
      <c r="C360" s="69"/>
      <c r="D360" s="70"/>
      <c r="E360" s="71"/>
      <c r="F360" s="69"/>
      <c r="G360" s="71"/>
      <c r="H360" s="72"/>
      <c r="I360" s="73"/>
      <c r="J360" s="74" t="s">
        <v>416</v>
      </c>
      <c r="K360" s="75"/>
      <c r="L360" s="69"/>
      <c r="M360" s="76"/>
    </row>
    <row r="361" spans="1:13" x14ac:dyDescent="0.25">
      <c r="A361" s="31">
        <v>358</v>
      </c>
      <c r="B361" s="68"/>
      <c r="C361" s="69"/>
      <c r="D361" s="70"/>
      <c r="E361" s="71"/>
      <c r="F361" s="69"/>
      <c r="G361" s="71"/>
      <c r="H361" s="72"/>
      <c r="I361" s="73"/>
      <c r="J361" s="74" t="s">
        <v>416</v>
      </c>
      <c r="K361" s="75"/>
      <c r="L361" s="69"/>
      <c r="M361" s="76"/>
    </row>
    <row r="362" spans="1:13" x14ac:dyDescent="0.25">
      <c r="A362" s="29">
        <v>359</v>
      </c>
      <c r="B362" s="68"/>
      <c r="C362" s="69"/>
      <c r="D362" s="70"/>
      <c r="E362" s="71"/>
      <c r="F362" s="69"/>
      <c r="G362" s="71"/>
      <c r="H362" s="72"/>
      <c r="I362" s="73"/>
      <c r="J362" s="74" t="s">
        <v>416</v>
      </c>
      <c r="K362" s="75"/>
      <c r="L362" s="69"/>
      <c r="M362" s="76"/>
    </row>
    <row r="363" spans="1:13" x14ac:dyDescent="0.25">
      <c r="A363" s="31">
        <v>360</v>
      </c>
      <c r="B363" s="68"/>
      <c r="C363" s="69"/>
      <c r="D363" s="70"/>
      <c r="E363" s="71"/>
      <c r="F363" s="69"/>
      <c r="G363" s="71"/>
      <c r="H363" s="72"/>
      <c r="I363" s="73"/>
      <c r="J363" s="74" t="s">
        <v>416</v>
      </c>
      <c r="K363" s="75"/>
      <c r="L363" s="69"/>
      <c r="M363" s="76"/>
    </row>
    <row r="364" spans="1:13" x14ac:dyDescent="0.25">
      <c r="A364" s="29">
        <v>361</v>
      </c>
      <c r="B364" s="68"/>
      <c r="C364" s="69"/>
      <c r="D364" s="70"/>
      <c r="E364" s="71"/>
      <c r="F364" s="69"/>
      <c r="G364" s="71"/>
      <c r="H364" s="72"/>
      <c r="I364" s="73"/>
      <c r="J364" s="74" t="s">
        <v>416</v>
      </c>
      <c r="K364" s="75"/>
      <c r="L364" s="69"/>
      <c r="M364" s="76"/>
    </row>
    <row r="365" spans="1:13" x14ac:dyDescent="0.25">
      <c r="A365" s="31">
        <v>362</v>
      </c>
      <c r="B365" s="68"/>
      <c r="C365" s="69"/>
      <c r="D365" s="70"/>
      <c r="E365" s="71"/>
      <c r="F365" s="69"/>
      <c r="G365" s="71"/>
      <c r="H365" s="72"/>
      <c r="I365" s="73"/>
      <c r="J365" s="74" t="s">
        <v>416</v>
      </c>
      <c r="K365" s="75"/>
      <c r="L365" s="69"/>
      <c r="M365" s="76"/>
    </row>
    <row r="366" spans="1:13" x14ac:dyDescent="0.25">
      <c r="A366" s="29">
        <v>363</v>
      </c>
      <c r="B366" s="68"/>
      <c r="C366" s="69"/>
      <c r="D366" s="70"/>
      <c r="E366" s="71"/>
      <c r="F366" s="69"/>
      <c r="G366" s="71"/>
      <c r="H366" s="72"/>
      <c r="I366" s="73"/>
      <c r="J366" s="74" t="s">
        <v>416</v>
      </c>
      <c r="K366" s="75"/>
      <c r="L366" s="69"/>
      <c r="M366" s="76"/>
    </row>
    <row r="367" spans="1:13" x14ac:dyDescent="0.25">
      <c r="A367" s="31">
        <v>364</v>
      </c>
      <c r="B367" s="68"/>
      <c r="C367" s="69"/>
      <c r="D367" s="70"/>
      <c r="E367" s="71"/>
      <c r="F367" s="69"/>
      <c r="G367" s="71"/>
      <c r="H367" s="72"/>
      <c r="I367" s="73"/>
      <c r="J367" s="74" t="s">
        <v>416</v>
      </c>
      <c r="K367" s="75"/>
      <c r="L367" s="69"/>
      <c r="M367" s="76"/>
    </row>
    <row r="368" spans="1:13" x14ac:dyDescent="0.25">
      <c r="A368" s="29">
        <v>365</v>
      </c>
      <c r="B368" s="68"/>
      <c r="C368" s="69"/>
      <c r="D368" s="70"/>
      <c r="E368" s="71"/>
      <c r="F368" s="69"/>
      <c r="G368" s="71"/>
      <c r="H368" s="72"/>
      <c r="I368" s="73"/>
      <c r="J368" s="74" t="s">
        <v>416</v>
      </c>
      <c r="K368" s="75"/>
      <c r="L368" s="69"/>
      <c r="M368" s="76"/>
    </row>
    <row r="369" spans="1:13" x14ac:dyDescent="0.25">
      <c r="A369" s="31">
        <v>366</v>
      </c>
      <c r="B369" s="68"/>
      <c r="C369" s="69"/>
      <c r="D369" s="70"/>
      <c r="E369" s="71"/>
      <c r="F369" s="69"/>
      <c r="G369" s="71"/>
      <c r="H369" s="72"/>
      <c r="I369" s="73"/>
      <c r="J369" s="74" t="s">
        <v>416</v>
      </c>
      <c r="K369" s="75"/>
      <c r="L369" s="69"/>
      <c r="M369" s="76"/>
    </row>
    <row r="370" spans="1:13" x14ac:dyDescent="0.25">
      <c r="A370" s="29">
        <v>367</v>
      </c>
      <c r="B370" s="68"/>
      <c r="C370" s="69"/>
      <c r="D370" s="70"/>
      <c r="E370" s="71"/>
      <c r="F370" s="69"/>
      <c r="G370" s="71"/>
      <c r="H370" s="72"/>
      <c r="I370" s="73"/>
      <c r="J370" s="74" t="s">
        <v>416</v>
      </c>
      <c r="K370" s="75"/>
      <c r="L370" s="69"/>
      <c r="M370" s="76"/>
    </row>
    <row r="371" spans="1:13" x14ac:dyDescent="0.25">
      <c r="A371" s="31">
        <v>368</v>
      </c>
      <c r="B371" s="68"/>
      <c r="C371" s="69"/>
      <c r="D371" s="70"/>
      <c r="E371" s="71"/>
      <c r="F371" s="69"/>
      <c r="G371" s="71"/>
      <c r="H371" s="72"/>
      <c r="I371" s="73"/>
      <c r="J371" s="74" t="s">
        <v>416</v>
      </c>
      <c r="K371" s="75"/>
      <c r="L371" s="69"/>
      <c r="M371" s="76"/>
    </row>
    <row r="372" spans="1:13" x14ac:dyDescent="0.25">
      <c r="A372" s="29">
        <v>369</v>
      </c>
      <c r="B372" s="68"/>
      <c r="C372" s="69"/>
      <c r="D372" s="70"/>
      <c r="E372" s="71"/>
      <c r="F372" s="69"/>
      <c r="G372" s="71"/>
      <c r="H372" s="72"/>
      <c r="I372" s="73"/>
      <c r="J372" s="74" t="s">
        <v>416</v>
      </c>
      <c r="K372" s="75"/>
      <c r="L372" s="69"/>
      <c r="M372" s="76"/>
    </row>
    <row r="373" spans="1:13" x14ac:dyDescent="0.25">
      <c r="A373" s="31">
        <v>370</v>
      </c>
      <c r="B373" s="68"/>
      <c r="C373" s="69"/>
      <c r="D373" s="70"/>
      <c r="E373" s="71"/>
      <c r="F373" s="69"/>
      <c r="G373" s="71"/>
      <c r="H373" s="72"/>
      <c r="I373" s="73"/>
      <c r="J373" s="74" t="s">
        <v>416</v>
      </c>
      <c r="K373" s="75"/>
      <c r="L373" s="69"/>
      <c r="M373" s="76"/>
    </row>
    <row r="374" spans="1:13" x14ac:dyDescent="0.25">
      <c r="A374" s="29">
        <v>371</v>
      </c>
      <c r="B374" s="68"/>
      <c r="C374" s="69"/>
      <c r="D374" s="70"/>
      <c r="E374" s="71"/>
      <c r="F374" s="69"/>
      <c r="G374" s="71"/>
      <c r="H374" s="72"/>
      <c r="I374" s="73"/>
      <c r="J374" s="74" t="s">
        <v>416</v>
      </c>
      <c r="K374" s="75"/>
      <c r="L374" s="69"/>
      <c r="M374" s="76"/>
    </row>
    <row r="375" spans="1:13" x14ac:dyDescent="0.25">
      <c r="A375" s="31">
        <v>372</v>
      </c>
      <c r="B375" s="68"/>
      <c r="C375" s="69"/>
      <c r="D375" s="70"/>
      <c r="E375" s="71"/>
      <c r="F375" s="69"/>
      <c r="G375" s="71"/>
      <c r="H375" s="72"/>
      <c r="I375" s="73"/>
      <c r="J375" s="74" t="s">
        <v>416</v>
      </c>
      <c r="K375" s="75"/>
      <c r="L375" s="69"/>
      <c r="M375" s="76"/>
    </row>
    <row r="376" spans="1:13" x14ac:dyDescent="0.25">
      <c r="A376" s="29">
        <v>373</v>
      </c>
      <c r="B376" s="68"/>
      <c r="C376" s="69"/>
      <c r="D376" s="70"/>
      <c r="E376" s="71"/>
      <c r="F376" s="69"/>
      <c r="G376" s="71"/>
      <c r="H376" s="72"/>
      <c r="I376" s="73"/>
      <c r="J376" s="74" t="s">
        <v>416</v>
      </c>
      <c r="K376" s="75"/>
      <c r="L376" s="69"/>
      <c r="M376" s="76"/>
    </row>
    <row r="377" spans="1:13" x14ac:dyDescent="0.25">
      <c r="A377" s="31">
        <v>374</v>
      </c>
      <c r="B377" s="68"/>
      <c r="C377" s="69"/>
      <c r="D377" s="70"/>
      <c r="E377" s="71"/>
      <c r="F377" s="69"/>
      <c r="G377" s="71"/>
      <c r="H377" s="72"/>
      <c r="I377" s="73"/>
      <c r="J377" s="74" t="s">
        <v>416</v>
      </c>
      <c r="K377" s="75"/>
      <c r="L377" s="69"/>
      <c r="M377" s="76"/>
    </row>
    <row r="378" spans="1:13" x14ac:dyDescent="0.25">
      <c r="A378" s="29">
        <v>375</v>
      </c>
      <c r="B378" s="68"/>
      <c r="C378" s="69"/>
      <c r="D378" s="70"/>
      <c r="E378" s="71"/>
      <c r="F378" s="69"/>
      <c r="G378" s="71"/>
      <c r="H378" s="72"/>
      <c r="I378" s="73"/>
      <c r="J378" s="74" t="s">
        <v>416</v>
      </c>
      <c r="K378" s="75"/>
      <c r="L378" s="69"/>
      <c r="M378" s="76"/>
    </row>
    <row r="379" spans="1:13" x14ac:dyDescent="0.25">
      <c r="A379" s="31">
        <v>376</v>
      </c>
      <c r="B379" s="68"/>
      <c r="C379" s="69"/>
      <c r="D379" s="70"/>
      <c r="E379" s="71"/>
      <c r="F379" s="69"/>
      <c r="G379" s="71"/>
      <c r="H379" s="72"/>
      <c r="I379" s="73"/>
      <c r="J379" s="74" t="s">
        <v>416</v>
      </c>
      <c r="K379" s="75"/>
      <c r="L379" s="69"/>
      <c r="M379" s="76"/>
    </row>
    <row r="380" spans="1:13" x14ac:dyDescent="0.25">
      <c r="A380" s="29">
        <v>377</v>
      </c>
      <c r="B380" s="68"/>
      <c r="C380" s="69"/>
      <c r="D380" s="70"/>
      <c r="E380" s="71"/>
      <c r="F380" s="69"/>
      <c r="G380" s="71"/>
      <c r="H380" s="72"/>
      <c r="I380" s="73"/>
      <c r="J380" s="74" t="s">
        <v>416</v>
      </c>
      <c r="K380" s="75"/>
      <c r="L380" s="69"/>
      <c r="M380" s="76"/>
    </row>
    <row r="381" spans="1:13" x14ac:dyDescent="0.25">
      <c r="A381" s="31">
        <v>378</v>
      </c>
      <c r="B381" s="68"/>
      <c r="C381" s="69"/>
      <c r="D381" s="70"/>
      <c r="E381" s="71"/>
      <c r="F381" s="69"/>
      <c r="G381" s="71"/>
      <c r="H381" s="72"/>
      <c r="I381" s="73"/>
      <c r="J381" s="74" t="s">
        <v>416</v>
      </c>
      <c r="K381" s="75"/>
      <c r="L381" s="69"/>
      <c r="M381" s="76"/>
    </row>
    <row r="382" spans="1:13" x14ac:dyDescent="0.25">
      <c r="A382" s="29">
        <v>379</v>
      </c>
      <c r="B382" s="68"/>
      <c r="C382" s="69"/>
      <c r="D382" s="70"/>
      <c r="E382" s="71"/>
      <c r="F382" s="69"/>
      <c r="G382" s="71"/>
      <c r="H382" s="72"/>
      <c r="I382" s="73"/>
      <c r="J382" s="74" t="s">
        <v>416</v>
      </c>
      <c r="K382" s="75"/>
      <c r="L382" s="69"/>
      <c r="M382" s="76"/>
    </row>
    <row r="383" spans="1:13" x14ac:dyDescent="0.25">
      <c r="A383" s="31">
        <v>380</v>
      </c>
      <c r="B383" s="68"/>
      <c r="C383" s="69"/>
      <c r="D383" s="70"/>
      <c r="E383" s="71"/>
      <c r="F383" s="69"/>
      <c r="G383" s="71"/>
      <c r="H383" s="72"/>
      <c r="I383" s="73"/>
      <c r="J383" s="74" t="s">
        <v>416</v>
      </c>
      <c r="K383" s="75"/>
      <c r="L383" s="69"/>
      <c r="M383" s="76"/>
    </row>
    <row r="384" spans="1:13" x14ac:dyDescent="0.25">
      <c r="A384" s="29">
        <v>381</v>
      </c>
      <c r="B384" s="68"/>
      <c r="C384" s="69"/>
      <c r="D384" s="70"/>
      <c r="E384" s="71"/>
      <c r="F384" s="69"/>
      <c r="G384" s="71"/>
      <c r="H384" s="72"/>
      <c r="I384" s="73"/>
      <c r="J384" s="74" t="s">
        <v>416</v>
      </c>
      <c r="K384" s="75"/>
      <c r="L384" s="69"/>
      <c r="M384" s="76"/>
    </row>
    <row r="385" spans="1:13" x14ac:dyDescent="0.25">
      <c r="A385" s="31">
        <v>382</v>
      </c>
      <c r="B385" s="68"/>
      <c r="C385" s="69"/>
      <c r="D385" s="70"/>
      <c r="E385" s="71"/>
      <c r="F385" s="69"/>
      <c r="G385" s="71"/>
      <c r="H385" s="72"/>
      <c r="I385" s="73"/>
      <c r="J385" s="74" t="s">
        <v>416</v>
      </c>
      <c r="K385" s="75"/>
      <c r="L385" s="69"/>
      <c r="M385" s="76"/>
    </row>
    <row r="386" spans="1:13" x14ac:dyDescent="0.25">
      <c r="A386" s="29">
        <v>383</v>
      </c>
      <c r="B386" s="68"/>
      <c r="C386" s="69"/>
      <c r="D386" s="70"/>
      <c r="E386" s="71"/>
      <c r="F386" s="69"/>
      <c r="G386" s="71"/>
      <c r="H386" s="72"/>
      <c r="I386" s="73"/>
      <c r="J386" s="74" t="s">
        <v>416</v>
      </c>
      <c r="K386" s="75"/>
      <c r="L386" s="69"/>
      <c r="M386" s="76"/>
    </row>
    <row r="387" spans="1:13" x14ac:dyDescent="0.25">
      <c r="A387" s="31">
        <v>384</v>
      </c>
      <c r="B387" s="68"/>
      <c r="C387" s="69"/>
      <c r="D387" s="70"/>
      <c r="E387" s="71"/>
      <c r="F387" s="69"/>
      <c r="G387" s="71"/>
      <c r="H387" s="72"/>
      <c r="I387" s="73"/>
      <c r="J387" s="74" t="s">
        <v>416</v>
      </c>
      <c r="K387" s="75"/>
      <c r="L387" s="69"/>
      <c r="M387" s="76"/>
    </row>
    <row r="388" spans="1:13" x14ac:dyDescent="0.25">
      <c r="A388" s="29">
        <v>385</v>
      </c>
      <c r="B388" s="68"/>
      <c r="C388" s="69"/>
      <c r="D388" s="70"/>
      <c r="E388" s="71"/>
      <c r="F388" s="69"/>
      <c r="G388" s="71"/>
      <c r="H388" s="72"/>
      <c r="I388" s="73"/>
      <c r="J388" s="74" t="s">
        <v>416</v>
      </c>
      <c r="K388" s="75"/>
      <c r="L388" s="69"/>
      <c r="M388" s="76"/>
    </row>
    <row r="389" spans="1:13" x14ac:dyDescent="0.25">
      <c r="A389" s="31">
        <v>386</v>
      </c>
      <c r="B389" s="68"/>
      <c r="C389" s="69"/>
      <c r="D389" s="70"/>
      <c r="E389" s="71"/>
      <c r="F389" s="69"/>
      <c r="G389" s="71"/>
      <c r="H389" s="72"/>
      <c r="I389" s="73"/>
      <c r="J389" s="74" t="s">
        <v>416</v>
      </c>
      <c r="K389" s="75"/>
      <c r="L389" s="69"/>
      <c r="M389" s="76"/>
    </row>
    <row r="390" spans="1:13" x14ac:dyDescent="0.25">
      <c r="A390" s="29">
        <v>387</v>
      </c>
      <c r="B390" s="68"/>
      <c r="C390" s="69"/>
      <c r="D390" s="70"/>
      <c r="E390" s="71"/>
      <c r="F390" s="69"/>
      <c r="G390" s="71"/>
      <c r="H390" s="72"/>
      <c r="I390" s="73"/>
      <c r="J390" s="74" t="s">
        <v>416</v>
      </c>
      <c r="K390" s="75"/>
      <c r="L390" s="69"/>
      <c r="M390" s="76"/>
    </row>
    <row r="391" spans="1:13" x14ac:dyDescent="0.25">
      <c r="A391" s="31">
        <v>388</v>
      </c>
      <c r="B391" s="68"/>
      <c r="C391" s="69"/>
      <c r="D391" s="70"/>
      <c r="E391" s="71"/>
      <c r="F391" s="69"/>
      <c r="G391" s="71"/>
      <c r="H391" s="72"/>
      <c r="I391" s="73"/>
      <c r="J391" s="74" t="s">
        <v>416</v>
      </c>
      <c r="K391" s="75"/>
      <c r="L391" s="69"/>
      <c r="M391" s="76"/>
    </row>
    <row r="392" spans="1:13" x14ac:dyDescent="0.25">
      <c r="A392" s="29">
        <v>389</v>
      </c>
      <c r="B392" s="68"/>
      <c r="C392" s="69"/>
      <c r="D392" s="70"/>
      <c r="E392" s="71"/>
      <c r="F392" s="69"/>
      <c r="G392" s="71"/>
      <c r="H392" s="72"/>
      <c r="I392" s="73"/>
      <c r="J392" s="74" t="s">
        <v>416</v>
      </c>
      <c r="K392" s="75"/>
      <c r="L392" s="69"/>
      <c r="M392" s="76"/>
    </row>
    <row r="393" spans="1:13" x14ac:dyDescent="0.25">
      <c r="A393" s="31">
        <v>390</v>
      </c>
      <c r="B393" s="68"/>
      <c r="C393" s="69"/>
      <c r="D393" s="70"/>
      <c r="E393" s="71"/>
      <c r="F393" s="69"/>
      <c r="G393" s="71"/>
      <c r="H393" s="72"/>
      <c r="I393" s="73"/>
      <c r="J393" s="74" t="s">
        <v>416</v>
      </c>
      <c r="K393" s="75"/>
      <c r="L393" s="69"/>
      <c r="M393" s="76"/>
    </row>
    <row r="394" spans="1:13" x14ac:dyDescent="0.25">
      <c r="A394" s="29">
        <v>391</v>
      </c>
      <c r="B394" s="68"/>
      <c r="C394" s="69"/>
      <c r="D394" s="70"/>
      <c r="E394" s="71"/>
      <c r="F394" s="69"/>
      <c r="G394" s="71"/>
      <c r="H394" s="72"/>
      <c r="I394" s="73"/>
      <c r="J394" s="74" t="s">
        <v>416</v>
      </c>
      <c r="K394" s="75"/>
      <c r="L394" s="69"/>
      <c r="M394" s="76"/>
    </row>
    <row r="395" spans="1:13" x14ac:dyDescent="0.25">
      <c r="A395" s="31">
        <v>392</v>
      </c>
      <c r="B395" s="68"/>
      <c r="C395" s="69"/>
      <c r="D395" s="70"/>
      <c r="E395" s="71"/>
      <c r="F395" s="69"/>
      <c r="G395" s="71"/>
      <c r="H395" s="72"/>
      <c r="I395" s="73"/>
      <c r="J395" s="74" t="s">
        <v>416</v>
      </c>
      <c r="K395" s="75"/>
      <c r="L395" s="69"/>
      <c r="M395" s="76"/>
    </row>
    <row r="396" spans="1:13" x14ac:dyDescent="0.25">
      <c r="A396" s="29">
        <v>393</v>
      </c>
      <c r="B396" s="68"/>
      <c r="C396" s="69"/>
      <c r="D396" s="70"/>
      <c r="E396" s="71"/>
      <c r="F396" s="69"/>
      <c r="G396" s="71"/>
      <c r="H396" s="72"/>
      <c r="I396" s="73"/>
      <c r="J396" s="74" t="s">
        <v>416</v>
      </c>
      <c r="K396" s="75"/>
      <c r="L396" s="69"/>
      <c r="M396" s="76"/>
    </row>
    <row r="397" spans="1:13" x14ac:dyDescent="0.25">
      <c r="A397" s="31">
        <v>394</v>
      </c>
      <c r="B397" s="68"/>
      <c r="C397" s="69"/>
      <c r="D397" s="70"/>
      <c r="E397" s="71"/>
      <c r="F397" s="69"/>
      <c r="G397" s="71"/>
      <c r="H397" s="72"/>
      <c r="I397" s="73"/>
      <c r="J397" s="74" t="s">
        <v>416</v>
      </c>
      <c r="K397" s="75"/>
      <c r="L397" s="69"/>
      <c r="M397" s="76"/>
    </row>
    <row r="398" spans="1:13" x14ac:dyDescent="0.25">
      <c r="A398" s="29">
        <v>395</v>
      </c>
      <c r="B398" s="68"/>
      <c r="C398" s="69"/>
      <c r="D398" s="70"/>
      <c r="E398" s="71"/>
      <c r="F398" s="69"/>
      <c r="G398" s="71"/>
      <c r="H398" s="72"/>
      <c r="I398" s="73"/>
      <c r="J398" s="74" t="s">
        <v>416</v>
      </c>
      <c r="K398" s="75"/>
      <c r="L398" s="69"/>
      <c r="M398" s="76"/>
    </row>
    <row r="399" spans="1:13" x14ac:dyDescent="0.25">
      <c r="A399" s="31">
        <v>396</v>
      </c>
      <c r="B399" s="68"/>
      <c r="C399" s="69"/>
      <c r="D399" s="70"/>
      <c r="E399" s="71"/>
      <c r="F399" s="69"/>
      <c r="G399" s="71"/>
      <c r="H399" s="72"/>
      <c r="I399" s="73"/>
      <c r="J399" s="74" t="s">
        <v>416</v>
      </c>
      <c r="K399" s="75"/>
      <c r="L399" s="69"/>
      <c r="M399" s="76"/>
    </row>
    <row r="400" spans="1:13" x14ac:dyDescent="0.25">
      <c r="A400" s="29">
        <v>397</v>
      </c>
      <c r="B400" s="68"/>
      <c r="C400" s="69"/>
      <c r="D400" s="70"/>
      <c r="E400" s="71"/>
      <c r="F400" s="69"/>
      <c r="G400" s="71"/>
      <c r="H400" s="72"/>
      <c r="I400" s="73"/>
      <c r="J400" s="74" t="s">
        <v>416</v>
      </c>
      <c r="K400" s="75"/>
      <c r="L400" s="69"/>
      <c r="M400" s="76"/>
    </row>
    <row r="401" spans="1:13" x14ac:dyDescent="0.25">
      <c r="A401" s="31">
        <v>398</v>
      </c>
      <c r="B401" s="68"/>
      <c r="C401" s="69"/>
      <c r="D401" s="70"/>
      <c r="E401" s="71"/>
      <c r="F401" s="69"/>
      <c r="G401" s="71"/>
      <c r="H401" s="72"/>
      <c r="I401" s="73"/>
      <c r="J401" s="74" t="s">
        <v>416</v>
      </c>
      <c r="K401" s="75"/>
      <c r="L401" s="69"/>
      <c r="M401" s="76"/>
    </row>
    <row r="402" spans="1:13" x14ac:dyDescent="0.25">
      <c r="A402" s="29">
        <v>399</v>
      </c>
      <c r="B402" s="68"/>
      <c r="C402" s="69"/>
      <c r="D402" s="70"/>
      <c r="E402" s="71"/>
      <c r="F402" s="69"/>
      <c r="G402" s="71"/>
      <c r="H402" s="72"/>
      <c r="I402" s="73"/>
      <c r="J402" s="74" t="s">
        <v>416</v>
      </c>
      <c r="K402" s="75"/>
      <c r="L402" s="69"/>
      <c r="M402" s="76"/>
    </row>
    <row r="403" spans="1:13" x14ac:dyDescent="0.25">
      <c r="A403" s="31">
        <v>400</v>
      </c>
      <c r="B403" s="68"/>
      <c r="C403" s="69"/>
      <c r="D403" s="70"/>
      <c r="E403" s="71"/>
      <c r="F403" s="69"/>
      <c r="G403" s="71"/>
      <c r="H403" s="72"/>
      <c r="I403" s="73"/>
      <c r="J403" s="74" t="s">
        <v>416</v>
      </c>
      <c r="K403" s="75"/>
      <c r="L403" s="69"/>
      <c r="M403" s="76"/>
    </row>
    <row r="404" spans="1:13" x14ac:dyDescent="0.25">
      <c r="A404" s="29">
        <v>401</v>
      </c>
      <c r="B404" s="68"/>
      <c r="C404" s="69"/>
      <c r="D404" s="70"/>
      <c r="E404" s="71"/>
      <c r="F404" s="69"/>
      <c r="G404" s="71"/>
      <c r="H404" s="72"/>
      <c r="I404" s="73"/>
      <c r="J404" s="74" t="s">
        <v>416</v>
      </c>
      <c r="K404" s="75"/>
      <c r="L404" s="69"/>
      <c r="M404" s="76"/>
    </row>
    <row r="405" spans="1:13" x14ac:dyDescent="0.25">
      <c r="A405" s="31">
        <v>402</v>
      </c>
      <c r="B405" s="68"/>
      <c r="C405" s="69"/>
      <c r="D405" s="70"/>
      <c r="E405" s="71"/>
      <c r="F405" s="69"/>
      <c r="G405" s="71"/>
      <c r="H405" s="72"/>
      <c r="I405" s="73"/>
      <c r="J405" s="74" t="s">
        <v>416</v>
      </c>
      <c r="K405" s="75"/>
      <c r="L405" s="69"/>
      <c r="M405" s="76"/>
    </row>
    <row r="406" spans="1:13" x14ac:dyDescent="0.25">
      <c r="A406" s="29">
        <v>403</v>
      </c>
      <c r="B406" s="68"/>
      <c r="C406" s="69"/>
      <c r="D406" s="70"/>
      <c r="E406" s="71"/>
      <c r="F406" s="69"/>
      <c r="G406" s="71"/>
      <c r="H406" s="72"/>
      <c r="I406" s="73"/>
      <c r="J406" s="74" t="s">
        <v>416</v>
      </c>
      <c r="K406" s="75"/>
      <c r="L406" s="69"/>
      <c r="M406" s="76"/>
    </row>
    <row r="407" spans="1:13" x14ac:dyDescent="0.25">
      <c r="A407" s="31">
        <v>404</v>
      </c>
      <c r="B407" s="68"/>
      <c r="C407" s="69"/>
      <c r="D407" s="70"/>
      <c r="E407" s="71"/>
      <c r="F407" s="69"/>
      <c r="G407" s="71"/>
      <c r="H407" s="72"/>
      <c r="I407" s="73"/>
      <c r="J407" s="74" t="s">
        <v>416</v>
      </c>
      <c r="K407" s="75"/>
      <c r="L407" s="69"/>
      <c r="M407" s="76"/>
    </row>
    <row r="408" spans="1:13" x14ac:dyDescent="0.25">
      <c r="A408" s="29">
        <v>405</v>
      </c>
      <c r="B408" s="68"/>
      <c r="C408" s="69"/>
      <c r="D408" s="70"/>
      <c r="E408" s="71"/>
      <c r="F408" s="69"/>
      <c r="G408" s="71"/>
      <c r="H408" s="72"/>
      <c r="I408" s="73"/>
      <c r="J408" s="74" t="s">
        <v>416</v>
      </c>
      <c r="K408" s="75"/>
      <c r="L408" s="69"/>
      <c r="M408" s="76"/>
    </row>
    <row r="409" spans="1:13" x14ac:dyDescent="0.25">
      <c r="A409" s="31">
        <v>406</v>
      </c>
      <c r="B409" s="68"/>
      <c r="C409" s="69"/>
      <c r="D409" s="70"/>
      <c r="E409" s="71"/>
      <c r="F409" s="69"/>
      <c r="G409" s="71"/>
      <c r="H409" s="72"/>
      <c r="I409" s="73"/>
      <c r="J409" s="74" t="s">
        <v>416</v>
      </c>
      <c r="K409" s="75"/>
      <c r="L409" s="69"/>
      <c r="M409" s="76"/>
    </row>
    <row r="410" spans="1:13" x14ac:dyDescent="0.25">
      <c r="A410" s="29">
        <v>407</v>
      </c>
      <c r="B410" s="68"/>
      <c r="C410" s="69"/>
      <c r="D410" s="70"/>
      <c r="E410" s="71"/>
      <c r="F410" s="69"/>
      <c r="G410" s="71"/>
      <c r="H410" s="72"/>
      <c r="I410" s="73"/>
      <c r="J410" s="74" t="s">
        <v>416</v>
      </c>
      <c r="K410" s="75"/>
      <c r="L410" s="69"/>
      <c r="M410" s="76"/>
    </row>
    <row r="411" spans="1:13" x14ac:dyDescent="0.25">
      <c r="A411" s="31">
        <v>408</v>
      </c>
      <c r="B411" s="68"/>
      <c r="C411" s="69"/>
      <c r="D411" s="70"/>
      <c r="E411" s="71"/>
      <c r="F411" s="69"/>
      <c r="G411" s="71"/>
      <c r="H411" s="72"/>
      <c r="I411" s="73"/>
      <c r="J411" s="74" t="s">
        <v>416</v>
      </c>
      <c r="K411" s="75"/>
      <c r="L411" s="69"/>
      <c r="M411" s="76"/>
    </row>
    <row r="412" spans="1:13" x14ac:dyDescent="0.25">
      <c r="A412" s="29">
        <v>409</v>
      </c>
      <c r="B412" s="68"/>
      <c r="C412" s="69"/>
      <c r="D412" s="70"/>
      <c r="E412" s="71"/>
      <c r="F412" s="69"/>
      <c r="G412" s="71"/>
      <c r="H412" s="72"/>
      <c r="I412" s="73"/>
      <c r="J412" s="74" t="s">
        <v>416</v>
      </c>
      <c r="K412" s="75"/>
      <c r="L412" s="69"/>
      <c r="M412" s="76"/>
    </row>
    <row r="413" spans="1:13" x14ac:dyDescent="0.25">
      <c r="A413" s="31">
        <v>410</v>
      </c>
      <c r="B413" s="68"/>
      <c r="C413" s="69"/>
      <c r="D413" s="70"/>
      <c r="E413" s="71"/>
      <c r="F413" s="69"/>
      <c r="G413" s="71"/>
      <c r="H413" s="72"/>
      <c r="I413" s="73"/>
      <c r="J413" s="74" t="s">
        <v>416</v>
      </c>
      <c r="K413" s="75"/>
      <c r="L413" s="69"/>
      <c r="M413" s="76"/>
    </row>
    <row r="414" spans="1:13" x14ac:dyDescent="0.25">
      <c r="A414" s="29">
        <v>411</v>
      </c>
      <c r="B414" s="68"/>
      <c r="C414" s="69"/>
      <c r="D414" s="70"/>
      <c r="E414" s="71"/>
      <c r="F414" s="69"/>
      <c r="G414" s="71"/>
      <c r="H414" s="72"/>
      <c r="I414" s="73"/>
      <c r="J414" s="74" t="s">
        <v>416</v>
      </c>
      <c r="K414" s="75"/>
      <c r="L414" s="69"/>
      <c r="M414" s="76"/>
    </row>
    <row r="415" spans="1:13" x14ac:dyDescent="0.25">
      <c r="A415" s="31">
        <v>412</v>
      </c>
      <c r="B415" s="68"/>
      <c r="C415" s="69"/>
      <c r="D415" s="70"/>
      <c r="E415" s="71"/>
      <c r="F415" s="69"/>
      <c r="G415" s="71"/>
      <c r="H415" s="72"/>
      <c r="I415" s="73"/>
      <c r="J415" s="74" t="s">
        <v>416</v>
      </c>
      <c r="K415" s="75"/>
      <c r="L415" s="69"/>
      <c r="M415" s="76"/>
    </row>
    <row r="416" spans="1:13" x14ac:dyDescent="0.25">
      <c r="A416" s="29">
        <v>413</v>
      </c>
      <c r="B416" s="68"/>
      <c r="C416" s="69"/>
      <c r="D416" s="70"/>
      <c r="E416" s="71"/>
      <c r="F416" s="69"/>
      <c r="G416" s="71"/>
      <c r="H416" s="72"/>
      <c r="I416" s="73"/>
      <c r="J416" s="74" t="s">
        <v>416</v>
      </c>
      <c r="K416" s="75"/>
      <c r="L416" s="69"/>
      <c r="M416" s="76"/>
    </row>
    <row r="417" spans="1:13" x14ac:dyDescent="0.25">
      <c r="A417" s="31">
        <v>414</v>
      </c>
      <c r="B417" s="68"/>
      <c r="C417" s="69"/>
      <c r="D417" s="70"/>
      <c r="E417" s="71"/>
      <c r="F417" s="69"/>
      <c r="G417" s="71"/>
      <c r="H417" s="72"/>
      <c r="I417" s="73"/>
      <c r="J417" s="74" t="s">
        <v>416</v>
      </c>
      <c r="K417" s="75"/>
      <c r="L417" s="69"/>
      <c r="M417" s="76"/>
    </row>
    <row r="418" spans="1:13" x14ac:dyDescent="0.25">
      <c r="A418" s="29">
        <v>415</v>
      </c>
      <c r="B418" s="68"/>
      <c r="C418" s="69"/>
      <c r="D418" s="70"/>
      <c r="E418" s="71"/>
      <c r="F418" s="69"/>
      <c r="G418" s="71"/>
      <c r="H418" s="72"/>
      <c r="I418" s="73"/>
      <c r="J418" s="74" t="s">
        <v>416</v>
      </c>
      <c r="K418" s="75"/>
      <c r="L418" s="69"/>
      <c r="M418" s="76"/>
    </row>
    <row r="419" spans="1:13" x14ac:dyDescent="0.25">
      <c r="A419" s="31">
        <v>416</v>
      </c>
      <c r="B419" s="68"/>
      <c r="C419" s="69"/>
      <c r="D419" s="70"/>
      <c r="E419" s="71"/>
      <c r="F419" s="69"/>
      <c r="G419" s="71"/>
      <c r="H419" s="72"/>
      <c r="I419" s="73"/>
      <c r="J419" s="74" t="s">
        <v>416</v>
      </c>
      <c r="K419" s="75"/>
      <c r="L419" s="69"/>
      <c r="M419" s="76"/>
    </row>
    <row r="420" spans="1:13" x14ac:dyDescent="0.25">
      <c r="A420" s="29">
        <v>417</v>
      </c>
      <c r="B420" s="68"/>
      <c r="C420" s="69"/>
      <c r="D420" s="70"/>
      <c r="E420" s="71"/>
      <c r="F420" s="69"/>
      <c r="G420" s="71"/>
      <c r="H420" s="72"/>
      <c r="I420" s="73"/>
      <c r="J420" s="74" t="s">
        <v>416</v>
      </c>
      <c r="K420" s="75"/>
      <c r="L420" s="69"/>
      <c r="M420" s="76"/>
    </row>
    <row r="421" spans="1:13" x14ac:dyDescent="0.25">
      <c r="A421" s="31">
        <v>418</v>
      </c>
      <c r="B421" s="68"/>
      <c r="C421" s="69"/>
      <c r="D421" s="70"/>
      <c r="E421" s="71"/>
      <c r="F421" s="69"/>
      <c r="G421" s="71"/>
      <c r="H421" s="72"/>
      <c r="I421" s="73"/>
      <c r="J421" s="74" t="s">
        <v>416</v>
      </c>
      <c r="K421" s="75"/>
      <c r="L421" s="69"/>
      <c r="M421" s="76"/>
    </row>
    <row r="422" spans="1:13" x14ac:dyDescent="0.25">
      <c r="A422" s="29">
        <v>419</v>
      </c>
      <c r="B422" s="68"/>
      <c r="C422" s="69"/>
      <c r="D422" s="70"/>
      <c r="E422" s="71"/>
      <c r="F422" s="69"/>
      <c r="G422" s="71"/>
      <c r="H422" s="72"/>
      <c r="I422" s="73"/>
      <c r="J422" s="74" t="s">
        <v>416</v>
      </c>
      <c r="K422" s="75"/>
      <c r="L422" s="69"/>
      <c r="M422" s="76"/>
    </row>
    <row r="423" spans="1:13" x14ac:dyDescent="0.25">
      <c r="A423" s="31">
        <v>420</v>
      </c>
      <c r="B423" s="68"/>
      <c r="C423" s="69"/>
      <c r="D423" s="70"/>
      <c r="E423" s="71"/>
      <c r="F423" s="69"/>
      <c r="G423" s="71"/>
      <c r="H423" s="72"/>
      <c r="I423" s="73"/>
      <c r="J423" s="74" t="s">
        <v>416</v>
      </c>
      <c r="K423" s="75"/>
      <c r="L423" s="69"/>
      <c r="M423" s="76"/>
    </row>
    <row r="424" spans="1:13" x14ac:dyDescent="0.25">
      <c r="A424" s="29">
        <v>421</v>
      </c>
      <c r="B424" s="68"/>
      <c r="C424" s="69"/>
      <c r="D424" s="70"/>
      <c r="E424" s="71"/>
      <c r="F424" s="69"/>
      <c r="G424" s="71"/>
      <c r="H424" s="72"/>
      <c r="I424" s="73"/>
      <c r="J424" s="74" t="s">
        <v>416</v>
      </c>
      <c r="K424" s="75"/>
      <c r="L424" s="69"/>
      <c r="M424" s="76"/>
    </row>
    <row r="425" spans="1:13" x14ac:dyDescent="0.25">
      <c r="A425" s="31">
        <v>422</v>
      </c>
      <c r="B425" s="68"/>
      <c r="C425" s="69"/>
      <c r="D425" s="70"/>
      <c r="E425" s="71"/>
      <c r="F425" s="69"/>
      <c r="G425" s="71"/>
      <c r="H425" s="72"/>
      <c r="I425" s="73"/>
      <c r="J425" s="74" t="s">
        <v>416</v>
      </c>
      <c r="K425" s="75"/>
      <c r="L425" s="69"/>
      <c r="M425" s="76"/>
    </row>
    <row r="426" spans="1:13" x14ac:dyDescent="0.25">
      <c r="A426" s="29">
        <v>423</v>
      </c>
      <c r="B426" s="68"/>
      <c r="C426" s="69"/>
      <c r="D426" s="70"/>
      <c r="E426" s="71"/>
      <c r="F426" s="69"/>
      <c r="G426" s="71"/>
      <c r="H426" s="72"/>
      <c r="I426" s="73"/>
      <c r="J426" s="74" t="s">
        <v>416</v>
      </c>
      <c r="K426" s="75"/>
      <c r="L426" s="69"/>
      <c r="M426" s="76"/>
    </row>
    <row r="427" spans="1:13" x14ac:dyDescent="0.25">
      <c r="A427" s="31">
        <v>424</v>
      </c>
      <c r="B427" s="68"/>
      <c r="C427" s="69"/>
      <c r="D427" s="70"/>
      <c r="E427" s="71"/>
      <c r="F427" s="69"/>
      <c r="G427" s="71"/>
      <c r="H427" s="72"/>
      <c r="I427" s="73"/>
      <c r="J427" s="74" t="s">
        <v>416</v>
      </c>
      <c r="K427" s="75"/>
      <c r="L427" s="69"/>
      <c r="M427" s="76"/>
    </row>
    <row r="428" spans="1:13" x14ac:dyDescent="0.25">
      <c r="A428" s="29">
        <v>425</v>
      </c>
      <c r="B428" s="68"/>
      <c r="C428" s="69"/>
      <c r="D428" s="70"/>
      <c r="E428" s="71"/>
      <c r="F428" s="69"/>
      <c r="G428" s="71"/>
      <c r="H428" s="72"/>
      <c r="I428" s="73"/>
      <c r="J428" s="74" t="s">
        <v>416</v>
      </c>
      <c r="K428" s="75"/>
      <c r="L428" s="69"/>
      <c r="M428" s="76"/>
    </row>
    <row r="429" spans="1:13" x14ac:dyDescent="0.25">
      <c r="A429" s="31">
        <v>426</v>
      </c>
      <c r="B429" s="68"/>
      <c r="C429" s="69"/>
      <c r="D429" s="70"/>
      <c r="E429" s="71"/>
      <c r="F429" s="69"/>
      <c r="G429" s="71"/>
      <c r="H429" s="72"/>
      <c r="I429" s="73"/>
      <c r="J429" s="74" t="s">
        <v>416</v>
      </c>
      <c r="K429" s="75"/>
      <c r="L429" s="69"/>
      <c r="M429" s="76"/>
    </row>
    <row r="430" spans="1:13" x14ac:dyDescent="0.25">
      <c r="A430" s="29">
        <v>427</v>
      </c>
      <c r="B430" s="68"/>
      <c r="C430" s="69"/>
      <c r="D430" s="70"/>
      <c r="E430" s="71"/>
      <c r="F430" s="69"/>
      <c r="G430" s="71"/>
      <c r="H430" s="72"/>
      <c r="I430" s="73"/>
      <c r="J430" s="74" t="s">
        <v>416</v>
      </c>
      <c r="K430" s="75"/>
      <c r="L430" s="69"/>
      <c r="M430" s="76"/>
    </row>
    <row r="431" spans="1:13" x14ac:dyDescent="0.25">
      <c r="A431" s="31">
        <v>428</v>
      </c>
      <c r="B431" s="68"/>
      <c r="C431" s="69"/>
      <c r="D431" s="70"/>
      <c r="E431" s="71"/>
      <c r="F431" s="69"/>
      <c r="G431" s="71"/>
      <c r="H431" s="72"/>
      <c r="I431" s="73"/>
      <c r="J431" s="74" t="s">
        <v>416</v>
      </c>
      <c r="K431" s="75"/>
      <c r="L431" s="69"/>
      <c r="M431" s="76"/>
    </row>
    <row r="432" spans="1:13" x14ac:dyDescent="0.25">
      <c r="A432" s="29">
        <v>429</v>
      </c>
      <c r="B432" s="68"/>
      <c r="C432" s="69"/>
      <c r="D432" s="70"/>
      <c r="E432" s="71"/>
      <c r="F432" s="69"/>
      <c r="G432" s="71"/>
      <c r="H432" s="72"/>
      <c r="I432" s="73"/>
      <c r="J432" s="74" t="s">
        <v>416</v>
      </c>
      <c r="K432" s="75"/>
      <c r="L432" s="69"/>
      <c r="M432" s="76"/>
    </row>
    <row r="433" spans="1:13" x14ac:dyDescent="0.25">
      <c r="A433" s="31">
        <v>430</v>
      </c>
      <c r="B433" s="68"/>
      <c r="C433" s="69"/>
      <c r="D433" s="70"/>
      <c r="E433" s="71"/>
      <c r="F433" s="69"/>
      <c r="G433" s="71"/>
      <c r="H433" s="72"/>
      <c r="I433" s="73"/>
      <c r="J433" s="74" t="s">
        <v>416</v>
      </c>
      <c r="K433" s="75"/>
      <c r="L433" s="69"/>
      <c r="M433" s="76"/>
    </row>
    <row r="434" spans="1:13" x14ac:dyDescent="0.25">
      <c r="A434" s="29">
        <v>431</v>
      </c>
      <c r="B434" s="68"/>
      <c r="C434" s="69"/>
      <c r="D434" s="70"/>
      <c r="E434" s="71"/>
      <c r="F434" s="69"/>
      <c r="G434" s="71"/>
      <c r="H434" s="72"/>
      <c r="I434" s="73"/>
      <c r="J434" s="74" t="s">
        <v>416</v>
      </c>
      <c r="K434" s="75"/>
      <c r="L434" s="69"/>
      <c r="M434" s="76"/>
    </row>
    <row r="435" spans="1:13" x14ac:dyDescent="0.25">
      <c r="A435" s="31">
        <v>432</v>
      </c>
      <c r="B435" s="68"/>
      <c r="C435" s="69"/>
      <c r="D435" s="70"/>
      <c r="E435" s="71"/>
      <c r="F435" s="69"/>
      <c r="G435" s="71"/>
      <c r="H435" s="72"/>
      <c r="I435" s="73"/>
      <c r="J435" s="74" t="s">
        <v>416</v>
      </c>
      <c r="K435" s="75"/>
      <c r="L435" s="69"/>
      <c r="M435" s="76"/>
    </row>
    <row r="436" spans="1:13" x14ac:dyDescent="0.25">
      <c r="A436" s="29">
        <v>433</v>
      </c>
      <c r="B436" s="68"/>
      <c r="C436" s="69"/>
      <c r="D436" s="70"/>
      <c r="E436" s="71"/>
      <c r="F436" s="69"/>
      <c r="G436" s="71"/>
      <c r="H436" s="72"/>
      <c r="I436" s="73"/>
      <c r="J436" s="74" t="s">
        <v>416</v>
      </c>
      <c r="K436" s="75"/>
      <c r="L436" s="69"/>
      <c r="M436" s="76"/>
    </row>
    <row r="437" spans="1:13" x14ac:dyDescent="0.25">
      <c r="A437" s="31">
        <v>434</v>
      </c>
      <c r="B437" s="68"/>
      <c r="C437" s="69"/>
      <c r="D437" s="70"/>
      <c r="E437" s="71"/>
      <c r="F437" s="69"/>
      <c r="G437" s="71"/>
      <c r="H437" s="72"/>
      <c r="I437" s="73"/>
      <c r="J437" s="74" t="s">
        <v>416</v>
      </c>
      <c r="K437" s="75"/>
      <c r="L437" s="69"/>
      <c r="M437" s="76"/>
    </row>
    <row r="438" spans="1:13" x14ac:dyDescent="0.25">
      <c r="A438" s="29">
        <v>435</v>
      </c>
      <c r="B438" s="68"/>
      <c r="C438" s="69"/>
      <c r="D438" s="70"/>
      <c r="E438" s="71"/>
      <c r="F438" s="69"/>
      <c r="G438" s="71"/>
      <c r="H438" s="72"/>
      <c r="I438" s="73"/>
      <c r="J438" s="74" t="s">
        <v>416</v>
      </c>
      <c r="K438" s="75"/>
      <c r="L438" s="69"/>
      <c r="M438" s="76"/>
    </row>
    <row r="439" spans="1:13" x14ac:dyDescent="0.25">
      <c r="A439" s="31">
        <v>436</v>
      </c>
      <c r="B439" s="68"/>
      <c r="C439" s="69"/>
      <c r="D439" s="70"/>
      <c r="E439" s="71"/>
      <c r="F439" s="69"/>
      <c r="G439" s="71"/>
      <c r="H439" s="72"/>
      <c r="I439" s="73"/>
      <c r="J439" s="74" t="s">
        <v>416</v>
      </c>
      <c r="K439" s="75"/>
      <c r="L439" s="69"/>
      <c r="M439" s="76"/>
    </row>
    <row r="440" spans="1:13" x14ac:dyDescent="0.25">
      <c r="A440" s="29">
        <v>437</v>
      </c>
      <c r="B440" s="68"/>
      <c r="C440" s="69"/>
      <c r="D440" s="70"/>
      <c r="E440" s="71"/>
      <c r="F440" s="69"/>
      <c r="G440" s="71"/>
      <c r="H440" s="72"/>
      <c r="I440" s="73"/>
      <c r="J440" s="74" t="s">
        <v>416</v>
      </c>
      <c r="K440" s="75"/>
      <c r="L440" s="69"/>
      <c r="M440" s="76"/>
    </row>
    <row r="441" spans="1:13" x14ac:dyDescent="0.25">
      <c r="A441" s="31">
        <v>438</v>
      </c>
      <c r="B441" s="68"/>
      <c r="C441" s="69"/>
      <c r="D441" s="70"/>
      <c r="E441" s="71"/>
      <c r="F441" s="69"/>
      <c r="G441" s="71"/>
      <c r="H441" s="72"/>
      <c r="I441" s="73"/>
      <c r="J441" s="74" t="s">
        <v>416</v>
      </c>
      <c r="K441" s="75"/>
      <c r="L441" s="69"/>
      <c r="M441" s="76"/>
    </row>
    <row r="442" spans="1:13" x14ac:dyDescent="0.25">
      <c r="A442" s="29">
        <v>439</v>
      </c>
      <c r="B442" s="68"/>
      <c r="C442" s="69"/>
      <c r="D442" s="70"/>
      <c r="E442" s="71"/>
      <c r="F442" s="69"/>
      <c r="G442" s="71"/>
      <c r="H442" s="72"/>
      <c r="I442" s="73"/>
      <c r="J442" s="74" t="s">
        <v>416</v>
      </c>
      <c r="K442" s="75"/>
      <c r="L442" s="69"/>
      <c r="M442" s="76"/>
    </row>
    <row r="443" spans="1:13" x14ac:dyDescent="0.25">
      <c r="A443" s="31">
        <v>440</v>
      </c>
      <c r="B443" s="68"/>
      <c r="C443" s="69"/>
      <c r="D443" s="70"/>
      <c r="E443" s="71"/>
      <c r="F443" s="69"/>
      <c r="G443" s="71"/>
      <c r="H443" s="72"/>
      <c r="I443" s="73"/>
      <c r="J443" s="74" t="s">
        <v>416</v>
      </c>
      <c r="K443" s="75"/>
      <c r="L443" s="69"/>
      <c r="M443" s="76"/>
    </row>
    <row r="444" spans="1:13" x14ac:dyDescent="0.25">
      <c r="A444" s="29">
        <v>441</v>
      </c>
      <c r="B444" s="68"/>
      <c r="C444" s="69"/>
      <c r="D444" s="70"/>
      <c r="E444" s="71"/>
      <c r="F444" s="69"/>
      <c r="G444" s="71"/>
      <c r="H444" s="72"/>
      <c r="I444" s="73"/>
      <c r="J444" s="74" t="s">
        <v>416</v>
      </c>
      <c r="K444" s="75"/>
      <c r="L444" s="69"/>
      <c r="M444" s="76"/>
    </row>
    <row r="445" spans="1:13" x14ac:dyDescent="0.25">
      <c r="A445" s="31">
        <v>442</v>
      </c>
      <c r="B445" s="68"/>
      <c r="C445" s="69"/>
      <c r="D445" s="70"/>
      <c r="E445" s="71"/>
      <c r="F445" s="69"/>
      <c r="G445" s="71"/>
      <c r="H445" s="72"/>
      <c r="I445" s="73"/>
      <c r="J445" s="74" t="s">
        <v>416</v>
      </c>
      <c r="K445" s="75"/>
      <c r="L445" s="69"/>
      <c r="M445" s="76"/>
    </row>
    <row r="446" spans="1:13" x14ac:dyDescent="0.25">
      <c r="A446" s="29">
        <v>443</v>
      </c>
      <c r="B446" s="68"/>
      <c r="C446" s="69"/>
      <c r="D446" s="70"/>
      <c r="E446" s="71"/>
      <c r="F446" s="69"/>
      <c r="G446" s="71"/>
      <c r="H446" s="72"/>
      <c r="I446" s="73"/>
      <c r="J446" s="74" t="s">
        <v>416</v>
      </c>
      <c r="K446" s="75"/>
      <c r="L446" s="69"/>
      <c r="M446" s="76"/>
    </row>
    <row r="447" spans="1:13" x14ac:dyDescent="0.25">
      <c r="A447" s="31">
        <v>444</v>
      </c>
      <c r="B447" s="68"/>
      <c r="C447" s="69"/>
      <c r="D447" s="70"/>
      <c r="E447" s="71"/>
      <c r="F447" s="69"/>
      <c r="G447" s="71"/>
      <c r="H447" s="72"/>
      <c r="I447" s="73"/>
      <c r="J447" s="74" t="s">
        <v>416</v>
      </c>
      <c r="K447" s="75"/>
      <c r="L447" s="69"/>
      <c r="M447" s="76"/>
    </row>
    <row r="448" spans="1:13" x14ac:dyDescent="0.25">
      <c r="A448" s="29">
        <v>445</v>
      </c>
      <c r="B448" s="68"/>
      <c r="C448" s="69"/>
      <c r="D448" s="70"/>
      <c r="E448" s="71"/>
      <c r="F448" s="69"/>
      <c r="G448" s="71"/>
      <c r="H448" s="72"/>
      <c r="I448" s="73"/>
      <c r="J448" s="74" t="s">
        <v>416</v>
      </c>
      <c r="K448" s="75"/>
      <c r="L448" s="69"/>
      <c r="M448" s="76"/>
    </row>
    <row r="449" spans="1:13" x14ac:dyDescent="0.25">
      <c r="A449" s="31">
        <v>446</v>
      </c>
      <c r="B449" s="68"/>
      <c r="C449" s="69"/>
      <c r="D449" s="70"/>
      <c r="E449" s="71"/>
      <c r="F449" s="69"/>
      <c r="G449" s="71"/>
      <c r="H449" s="72"/>
      <c r="I449" s="73"/>
      <c r="J449" s="74" t="s">
        <v>416</v>
      </c>
      <c r="K449" s="75"/>
      <c r="L449" s="69"/>
      <c r="M449" s="76"/>
    </row>
    <row r="450" spans="1:13" x14ac:dyDescent="0.25">
      <c r="A450" s="29">
        <v>447</v>
      </c>
      <c r="B450" s="68"/>
      <c r="C450" s="69"/>
      <c r="D450" s="70"/>
      <c r="E450" s="71"/>
      <c r="F450" s="69"/>
      <c r="G450" s="71"/>
      <c r="H450" s="72"/>
      <c r="I450" s="73"/>
      <c r="J450" s="74" t="s">
        <v>416</v>
      </c>
      <c r="K450" s="75"/>
      <c r="L450" s="69"/>
      <c r="M450" s="76"/>
    </row>
    <row r="451" spans="1:13" x14ac:dyDescent="0.25">
      <c r="A451" s="31">
        <v>448</v>
      </c>
      <c r="B451" s="68"/>
      <c r="C451" s="69"/>
      <c r="D451" s="70"/>
      <c r="E451" s="71"/>
      <c r="F451" s="69"/>
      <c r="G451" s="71"/>
      <c r="H451" s="72"/>
      <c r="I451" s="73"/>
      <c r="J451" s="74" t="s">
        <v>416</v>
      </c>
      <c r="K451" s="75"/>
      <c r="L451" s="69"/>
      <c r="M451" s="76"/>
    </row>
    <row r="452" spans="1:13" x14ac:dyDescent="0.25">
      <c r="A452" s="29">
        <v>449</v>
      </c>
      <c r="B452" s="68"/>
      <c r="C452" s="69"/>
      <c r="D452" s="70"/>
      <c r="E452" s="71"/>
      <c r="F452" s="69"/>
      <c r="G452" s="71"/>
      <c r="H452" s="72"/>
      <c r="I452" s="73"/>
      <c r="J452" s="74" t="s">
        <v>416</v>
      </c>
      <c r="K452" s="75"/>
      <c r="L452" s="69"/>
      <c r="M452" s="76"/>
    </row>
    <row r="453" spans="1:13" x14ac:dyDescent="0.25">
      <c r="A453" s="31">
        <v>450</v>
      </c>
      <c r="B453" s="68"/>
      <c r="C453" s="69"/>
      <c r="D453" s="70"/>
      <c r="E453" s="71"/>
      <c r="F453" s="69"/>
      <c r="G453" s="71"/>
      <c r="H453" s="72"/>
      <c r="I453" s="73"/>
      <c r="J453" s="74" t="s">
        <v>416</v>
      </c>
      <c r="K453" s="75"/>
      <c r="L453" s="69"/>
      <c r="M453" s="76"/>
    </row>
    <row r="454" spans="1:13" x14ac:dyDescent="0.25">
      <c r="A454" s="29">
        <v>451</v>
      </c>
      <c r="B454" s="68"/>
      <c r="C454" s="69"/>
      <c r="D454" s="70"/>
      <c r="E454" s="71"/>
      <c r="F454" s="69"/>
      <c r="G454" s="71"/>
      <c r="H454" s="72"/>
      <c r="I454" s="73"/>
      <c r="J454" s="74" t="s">
        <v>416</v>
      </c>
      <c r="K454" s="75"/>
      <c r="L454" s="69"/>
      <c r="M454" s="76"/>
    </row>
    <row r="455" spans="1:13" x14ac:dyDescent="0.25">
      <c r="A455" s="31">
        <v>452</v>
      </c>
      <c r="B455" s="68"/>
      <c r="C455" s="69"/>
      <c r="D455" s="70"/>
      <c r="E455" s="71"/>
      <c r="F455" s="69"/>
      <c r="G455" s="71"/>
      <c r="H455" s="72"/>
      <c r="I455" s="73"/>
      <c r="J455" s="74" t="s">
        <v>416</v>
      </c>
      <c r="K455" s="75"/>
      <c r="L455" s="69"/>
      <c r="M455" s="76"/>
    </row>
    <row r="456" spans="1:13" x14ac:dyDescent="0.25">
      <c r="A456" s="29">
        <v>453</v>
      </c>
      <c r="B456" s="68"/>
      <c r="C456" s="69"/>
      <c r="D456" s="70"/>
      <c r="E456" s="71"/>
      <c r="F456" s="69"/>
      <c r="G456" s="71"/>
      <c r="H456" s="72"/>
      <c r="I456" s="73"/>
      <c r="J456" s="74" t="s">
        <v>416</v>
      </c>
      <c r="K456" s="75"/>
      <c r="L456" s="69"/>
      <c r="M456" s="76"/>
    </row>
    <row r="457" spans="1:13" x14ac:dyDescent="0.25">
      <c r="A457" s="31">
        <v>454</v>
      </c>
      <c r="B457" s="68"/>
      <c r="C457" s="69"/>
      <c r="D457" s="70"/>
      <c r="E457" s="71"/>
      <c r="F457" s="69"/>
      <c r="G457" s="71"/>
      <c r="H457" s="72"/>
      <c r="I457" s="73"/>
      <c r="J457" s="74" t="s">
        <v>416</v>
      </c>
      <c r="K457" s="75"/>
      <c r="L457" s="69"/>
      <c r="M457" s="76"/>
    </row>
    <row r="458" spans="1:13" x14ac:dyDescent="0.25">
      <c r="A458" s="29">
        <v>455</v>
      </c>
      <c r="B458" s="68"/>
      <c r="C458" s="69"/>
      <c r="D458" s="70"/>
      <c r="E458" s="71"/>
      <c r="F458" s="69"/>
      <c r="G458" s="71"/>
      <c r="H458" s="72"/>
      <c r="I458" s="73"/>
      <c r="J458" s="74" t="s">
        <v>416</v>
      </c>
      <c r="K458" s="75"/>
      <c r="L458" s="69"/>
      <c r="M458" s="76"/>
    </row>
    <row r="459" spans="1:13" x14ac:dyDescent="0.25">
      <c r="A459" s="31">
        <v>456</v>
      </c>
      <c r="B459" s="68"/>
      <c r="C459" s="69"/>
      <c r="D459" s="70"/>
      <c r="E459" s="71"/>
      <c r="F459" s="69"/>
      <c r="G459" s="71"/>
      <c r="H459" s="72"/>
      <c r="I459" s="73"/>
      <c r="J459" s="74" t="s">
        <v>416</v>
      </c>
      <c r="K459" s="75"/>
      <c r="L459" s="69"/>
      <c r="M459" s="76"/>
    </row>
    <row r="460" spans="1:13" x14ac:dyDescent="0.25">
      <c r="A460" s="29">
        <v>457</v>
      </c>
      <c r="B460" s="68"/>
      <c r="C460" s="69"/>
      <c r="D460" s="70"/>
      <c r="E460" s="71"/>
      <c r="F460" s="69"/>
      <c r="G460" s="71"/>
      <c r="H460" s="72"/>
      <c r="I460" s="73"/>
      <c r="J460" s="74" t="s">
        <v>416</v>
      </c>
      <c r="K460" s="75"/>
      <c r="L460" s="69"/>
      <c r="M460" s="76"/>
    </row>
    <row r="461" spans="1:13" x14ac:dyDescent="0.25">
      <c r="A461" s="31">
        <v>458</v>
      </c>
      <c r="B461" s="68"/>
      <c r="C461" s="69"/>
      <c r="D461" s="70"/>
      <c r="E461" s="71"/>
      <c r="F461" s="69"/>
      <c r="G461" s="71"/>
      <c r="H461" s="72"/>
      <c r="I461" s="73"/>
      <c r="J461" s="74" t="s">
        <v>416</v>
      </c>
      <c r="K461" s="75"/>
      <c r="L461" s="69"/>
      <c r="M461" s="76"/>
    </row>
    <row r="462" spans="1:13" x14ac:dyDescent="0.25">
      <c r="A462" s="29">
        <v>459</v>
      </c>
      <c r="B462" s="68"/>
      <c r="C462" s="69"/>
      <c r="D462" s="70"/>
      <c r="E462" s="71"/>
      <c r="F462" s="69"/>
      <c r="G462" s="71"/>
      <c r="H462" s="72"/>
      <c r="I462" s="73"/>
      <c r="J462" s="74" t="s">
        <v>416</v>
      </c>
      <c r="K462" s="75"/>
      <c r="L462" s="69"/>
      <c r="M462" s="76"/>
    </row>
    <row r="463" spans="1:13" x14ac:dyDescent="0.25">
      <c r="A463" s="31">
        <v>460</v>
      </c>
      <c r="B463" s="68"/>
      <c r="C463" s="69"/>
      <c r="D463" s="70"/>
      <c r="E463" s="71"/>
      <c r="F463" s="69"/>
      <c r="G463" s="71"/>
      <c r="H463" s="72"/>
      <c r="I463" s="73"/>
      <c r="J463" s="74" t="s">
        <v>416</v>
      </c>
      <c r="K463" s="75"/>
      <c r="L463" s="69"/>
      <c r="M463" s="76"/>
    </row>
    <row r="464" spans="1:13" x14ac:dyDescent="0.25">
      <c r="A464" s="29">
        <v>461</v>
      </c>
      <c r="B464" s="68"/>
      <c r="C464" s="69"/>
      <c r="D464" s="70"/>
      <c r="E464" s="71"/>
      <c r="F464" s="69"/>
      <c r="G464" s="71"/>
      <c r="H464" s="72"/>
      <c r="I464" s="73"/>
      <c r="J464" s="74" t="s">
        <v>416</v>
      </c>
      <c r="K464" s="75"/>
      <c r="L464" s="69"/>
      <c r="M464" s="76"/>
    </row>
    <row r="465" spans="1:13" x14ac:dyDescent="0.25">
      <c r="A465" s="31">
        <v>462</v>
      </c>
      <c r="B465" s="68"/>
      <c r="C465" s="69"/>
      <c r="D465" s="70"/>
      <c r="E465" s="71"/>
      <c r="F465" s="69"/>
      <c r="G465" s="71"/>
      <c r="H465" s="72"/>
      <c r="I465" s="73"/>
      <c r="J465" s="74" t="s">
        <v>416</v>
      </c>
      <c r="K465" s="75"/>
      <c r="L465" s="69"/>
      <c r="M465" s="76"/>
    </row>
    <row r="466" spans="1:13" x14ac:dyDescent="0.25">
      <c r="A466" s="29">
        <v>463</v>
      </c>
      <c r="B466" s="68"/>
      <c r="C466" s="69"/>
      <c r="D466" s="70"/>
      <c r="E466" s="71"/>
      <c r="F466" s="69"/>
      <c r="G466" s="71"/>
      <c r="H466" s="72"/>
      <c r="I466" s="73"/>
      <c r="J466" s="74" t="s">
        <v>416</v>
      </c>
      <c r="K466" s="75"/>
      <c r="L466" s="69"/>
      <c r="M466" s="76"/>
    </row>
    <row r="467" spans="1:13" x14ac:dyDescent="0.25">
      <c r="A467" s="31">
        <v>464</v>
      </c>
      <c r="B467" s="68"/>
      <c r="C467" s="69"/>
      <c r="D467" s="70"/>
      <c r="E467" s="71"/>
      <c r="F467" s="69"/>
      <c r="G467" s="71"/>
      <c r="H467" s="72"/>
      <c r="I467" s="73"/>
      <c r="J467" s="74" t="s">
        <v>416</v>
      </c>
      <c r="K467" s="75"/>
      <c r="L467" s="69"/>
      <c r="M467" s="76"/>
    </row>
    <row r="468" spans="1:13" x14ac:dyDescent="0.25">
      <c r="A468" s="29">
        <v>465</v>
      </c>
      <c r="B468" s="68"/>
      <c r="C468" s="69"/>
      <c r="D468" s="70"/>
      <c r="E468" s="71"/>
      <c r="F468" s="69"/>
      <c r="G468" s="71"/>
      <c r="H468" s="72"/>
      <c r="I468" s="73"/>
      <c r="J468" s="74" t="s">
        <v>416</v>
      </c>
      <c r="K468" s="75"/>
      <c r="L468" s="69"/>
      <c r="M468" s="76"/>
    </row>
    <row r="469" spans="1:13" x14ac:dyDescent="0.25">
      <c r="A469" s="31">
        <v>466</v>
      </c>
      <c r="B469" s="68"/>
      <c r="C469" s="69"/>
      <c r="D469" s="70"/>
      <c r="E469" s="71"/>
      <c r="F469" s="69"/>
      <c r="G469" s="71"/>
      <c r="H469" s="72"/>
      <c r="I469" s="73"/>
      <c r="J469" s="74" t="s">
        <v>416</v>
      </c>
      <c r="K469" s="75"/>
      <c r="L469" s="69"/>
      <c r="M469" s="76"/>
    </row>
    <row r="470" spans="1:13" x14ac:dyDescent="0.25">
      <c r="A470" s="29">
        <v>467</v>
      </c>
      <c r="B470" s="68"/>
      <c r="C470" s="69"/>
      <c r="D470" s="70"/>
      <c r="E470" s="71"/>
      <c r="F470" s="69"/>
      <c r="G470" s="71"/>
      <c r="H470" s="72"/>
      <c r="I470" s="73"/>
      <c r="J470" s="74" t="s">
        <v>416</v>
      </c>
      <c r="K470" s="75"/>
      <c r="L470" s="69"/>
      <c r="M470" s="76"/>
    </row>
    <row r="471" spans="1:13" x14ac:dyDescent="0.25">
      <c r="A471" s="31">
        <v>468</v>
      </c>
      <c r="B471" s="68"/>
      <c r="C471" s="69"/>
      <c r="D471" s="70"/>
      <c r="E471" s="71"/>
      <c r="F471" s="69"/>
      <c r="G471" s="71"/>
      <c r="H471" s="72"/>
      <c r="I471" s="73"/>
      <c r="J471" s="74" t="s">
        <v>416</v>
      </c>
      <c r="K471" s="75"/>
      <c r="L471" s="69"/>
      <c r="M471" s="76"/>
    </row>
    <row r="472" spans="1:13" x14ac:dyDescent="0.25">
      <c r="A472" s="29">
        <v>469</v>
      </c>
      <c r="B472" s="68"/>
      <c r="C472" s="69"/>
      <c r="D472" s="70"/>
      <c r="E472" s="71"/>
      <c r="F472" s="69"/>
      <c r="G472" s="71"/>
      <c r="H472" s="72"/>
      <c r="I472" s="73"/>
      <c r="J472" s="74" t="s">
        <v>416</v>
      </c>
      <c r="K472" s="75"/>
      <c r="L472" s="69"/>
      <c r="M472" s="76"/>
    </row>
    <row r="473" spans="1:13" x14ac:dyDescent="0.25">
      <c r="A473" s="31">
        <v>470</v>
      </c>
      <c r="B473" s="68"/>
      <c r="C473" s="69"/>
      <c r="D473" s="70"/>
      <c r="E473" s="71"/>
      <c r="F473" s="69"/>
      <c r="G473" s="71"/>
      <c r="H473" s="72"/>
      <c r="I473" s="73"/>
      <c r="J473" s="74" t="s">
        <v>416</v>
      </c>
      <c r="K473" s="75"/>
      <c r="L473" s="69"/>
      <c r="M473" s="76"/>
    </row>
    <row r="474" spans="1:13" x14ac:dyDescent="0.25">
      <c r="A474" s="29">
        <v>471</v>
      </c>
      <c r="B474" s="68"/>
      <c r="C474" s="69"/>
      <c r="D474" s="70"/>
      <c r="E474" s="71"/>
      <c r="F474" s="69"/>
      <c r="G474" s="71"/>
      <c r="H474" s="72"/>
      <c r="I474" s="73"/>
      <c r="J474" s="74" t="s">
        <v>416</v>
      </c>
      <c r="K474" s="75"/>
      <c r="L474" s="69"/>
      <c r="M474" s="76"/>
    </row>
    <row r="475" spans="1:13" x14ac:dyDescent="0.25">
      <c r="A475" s="31">
        <v>472</v>
      </c>
      <c r="B475" s="68"/>
      <c r="C475" s="69"/>
      <c r="D475" s="70"/>
      <c r="E475" s="71"/>
      <c r="F475" s="69"/>
      <c r="G475" s="71"/>
      <c r="H475" s="72"/>
      <c r="I475" s="73"/>
      <c r="J475" s="74" t="s">
        <v>416</v>
      </c>
      <c r="K475" s="75"/>
      <c r="L475" s="69"/>
      <c r="M475" s="76"/>
    </row>
    <row r="476" spans="1:13" x14ac:dyDescent="0.25">
      <c r="A476" s="29">
        <v>473</v>
      </c>
      <c r="B476" s="68"/>
      <c r="C476" s="69"/>
      <c r="D476" s="70"/>
      <c r="E476" s="71"/>
      <c r="F476" s="69"/>
      <c r="G476" s="71"/>
      <c r="H476" s="72"/>
      <c r="I476" s="73"/>
      <c r="J476" s="74" t="s">
        <v>416</v>
      </c>
      <c r="K476" s="75"/>
      <c r="L476" s="69"/>
      <c r="M476" s="76"/>
    </row>
    <row r="477" spans="1:13" x14ac:dyDescent="0.25">
      <c r="A477" s="31">
        <v>474</v>
      </c>
      <c r="B477" s="68"/>
      <c r="C477" s="69"/>
      <c r="D477" s="70"/>
      <c r="E477" s="71"/>
      <c r="F477" s="69"/>
      <c r="G477" s="71"/>
      <c r="H477" s="72"/>
      <c r="I477" s="73"/>
      <c r="J477" s="74" t="s">
        <v>416</v>
      </c>
      <c r="K477" s="75"/>
      <c r="L477" s="69"/>
      <c r="M477" s="76"/>
    </row>
    <row r="478" spans="1:13" x14ac:dyDescent="0.25">
      <c r="A478" s="29">
        <v>475</v>
      </c>
      <c r="B478" s="68"/>
      <c r="C478" s="69"/>
      <c r="D478" s="70"/>
      <c r="E478" s="71"/>
      <c r="F478" s="69"/>
      <c r="G478" s="71"/>
      <c r="H478" s="72"/>
      <c r="I478" s="73"/>
      <c r="J478" s="74" t="s">
        <v>416</v>
      </c>
      <c r="K478" s="75"/>
      <c r="L478" s="69"/>
      <c r="M478" s="76"/>
    </row>
    <row r="479" spans="1:13" x14ac:dyDescent="0.25">
      <c r="A479" s="31">
        <v>476</v>
      </c>
      <c r="B479" s="68"/>
      <c r="C479" s="69"/>
      <c r="D479" s="70"/>
      <c r="E479" s="71"/>
      <c r="F479" s="69"/>
      <c r="G479" s="71"/>
      <c r="H479" s="72"/>
      <c r="I479" s="73"/>
      <c r="J479" s="74" t="s">
        <v>416</v>
      </c>
      <c r="K479" s="75"/>
      <c r="L479" s="69"/>
      <c r="M479" s="76"/>
    </row>
    <row r="480" spans="1:13" x14ac:dyDescent="0.25">
      <c r="A480" s="29">
        <v>477</v>
      </c>
      <c r="B480" s="68"/>
      <c r="C480" s="69"/>
      <c r="D480" s="70"/>
      <c r="E480" s="71"/>
      <c r="F480" s="69"/>
      <c r="G480" s="71"/>
      <c r="H480" s="72"/>
      <c r="I480" s="73"/>
      <c r="J480" s="74" t="s">
        <v>416</v>
      </c>
      <c r="K480" s="75"/>
      <c r="L480" s="69"/>
      <c r="M480" s="76"/>
    </row>
    <row r="481" spans="1:13" x14ac:dyDescent="0.25">
      <c r="A481" s="31">
        <v>478</v>
      </c>
      <c r="B481" s="68"/>
      <c r="C481" s="69"/>
      <c r="D481" s="70"/>
      <c r="E481" s="71"/>
      <c r="F481" s="69"/>
      <c r="G481" s="71"/>
      <c r="H481" s="72"/>
      <c r="I481" s="73"/>
      <c r="J481" s="74" t="s">
        <v>416</v>
      </c>
      <c r="K481" s="75"/>
      <c r="L481" s="69"/>
      <c r="M481" s="76"/>
    </row>
    <row r="482" spans="1:13" x14ac:dyDescent="0.25">
      <c r="A482" s="29">
        <v>479</v>
      </c>
      <c r="B482" s="68"/>
      <c r="C482" s="69"/>
      <c r="D482" s="70"/>
      <c r="E482" s="71"/>
      <c r="F482" s="69"/>
      <c r="G482" s="71"/>
      <c r="H482" s="72"/>
      <c r="I482" s="73"/>
      <c r="J482" s="74" t="s">
        <v>416</v>
      </c>
      <c r="K482" s="75"/>
      <c r="L482" s="69"/>
      <c r="M482" s="76"/>
    </row>
    <row r="483" spans="1:13" x14ac:dyDescent="0.25">
      <c r="A483" s="31">
        <v>480</v>
      </c>
      <c r="B483" s="68"/>
      <c r="C483" s="69"/>
      <c r="D483" s="70"/>
      <c r="E483" s="71"/>
      <c r="F483" s="69"/>
      <c r="G483" s="71"/>
      <c r="H483" s="72"/>
      <c r="I483" s="73"/>
      <c r="J483" s="74" t="s">
        <v>416</v>
      </c>
      <c r="K483" s="75"/>
      <c r="L483" s="69"/>
      <c r="M483" s="76"/>
    </row>
    <row r="484" spans="1:13" x14ac:dyDescent="0.25">
      <c r="A484" s="29">
        <v>481</v>
      </c>
      <c r="B484" s="68"/>
      <c r="C484" s="69"/>
      <c r="D484" s="70"/>
      <c r="E484" s="71"/>
      <c r="F484" s="69"/>
      <c r="G484" s="71"/>
      <c r="H484" s="72"/>
      <c r="I484" s="73"/>
      <c r="J484" s="74" t="s">
        <v>416</v>
      </c>
      <c r="K484" s="75"/>
      <c r="L484" s="69"/>
      <c r="M484" s="76"/>
    </row>
    <row r="485" spans="1:13" x14ac:dyDescent="0.25">
      <c r="A485" s="31">
        <v>482</v>
      </c>
      <c r="B485" s="68"/>
      <c r="C485" s="69"/>
      <c r="D485" s="70"/>
      <c r="E485" s="71"/>
      <c r="F485" s="69"/>
      <c r="G485" s="71"/>
      <c r="H485" s="72"/>
      <c r="I485" s="73"/>
      <c r="J485" s="74" t="s">
        <v>416</v>
      </c>
      <c r="K485" s="75"/>
      <c r="L485" s="69"/>
      <c r="M485" s="76"/>
    </row>
    <row r="486" spans="1:13" x14ac:dyDescent="0.25">
      <c r="A486" s="29">
        <v>483</v>
      </c>
      <c r="B486" s="68"/>
      <c r="C486" s="69"/>
      <c r="D486" s="70"/>
      <c r="E486" s="71"/>
      <c r="F486" s="69"/>
      <c r="G486" s="71"/>
      <c r="H486" s="72"/>
      <c r="I486" s="73"/>
      <c r="J486" s="74" t="s">
        <v>416</v>
      </c>
      <c r="K486" s="75"/>
      <c r="L486" s="69"/>
      <c r="M486" s="76"/>
    </row>
    <row r="487" spans="1:13" x14ac:dyDescent="0.25">
      <c r="A487" s="31">
        <v>484</v>
      </c>
      <c r="B487" s="68"/>
      <c r="C487" s="69"/>
      <c r="D487" s="70"/>
      <c r="E487" s="71"/>
      <c r="F487" s="69"/>
      <c r="G487" s="71"/>
      <c r="H487" s="72"/>
      <c r="I487" s="73"/>
      <c r="J487" s="74" t="s">
        <v>416</v>
      </c>
      <c r="K487" s="75"/>
      <c r="L487" s="69"/>
      <c r="M487" s="76"/>
    </row>
    <row r="488" spans="1:13" x14ac:dyDescent="0.25">
      <c r="A488" s="29">
        <v>485</v>
      </c>
      <c r="B488" s="68"/>
      <c r="C488" s="69"/>
      <c r="D488" s="70"/>
      <c r="E488" s="71"/>
      <c r="F488" s="69"/>
      <c r="G488" s="71"/>
      <c r="H488" s="72"/>
      <c r="I488" s="73"/>
      <c r="J488" s="74" t="s">
        <v>416</v>
      </c>
      <c r="K488" s="75"/>
      <c r="L488" s="69"/>
      <c r="M488" s="76"/>
    </row>
    <row r="489" spans="1:13" x14ac:dyDescent="0.25">
      <c r="A489" s="31">
        <v>486</v>
      </c>
      <c r="B489" s="68"/>
      <c r="C489" s="69"/>
      <c r="D489" s="70"/>
      <c r="E489" s="71"/>
      <c r="F489" s="69"/>
      <c r="G489" s="71"/>
      <c r="H489" s="72"/>
      <c r="I489" s="73"/>
      <c r="J489" s="74" t="s">
        <v>416</v>
      </c>
      <c r="K489" s="75"/>
      <c r="L489" s="69"/>
      <c r="M489" s="76"/>
    </row>
    <row r="490" spans="1:13" x14ac:dyDescent="0.25">
      <c r="A490" s="29">
        <v>487</v>
      </c>
      <c r="B490" s="68"/>
      <c r="C490" s="69"/>
      <c r="D490" s="70"/>
      <c r="E490" s="71"/>
      <c r="F490" s="69"/>
      <c r="G490" s="71"/>
      <c r="H490" s="72"/>
      <c r="I490" s="73"/>
      <c r="J490" s="74" t="s">
        <v>416</v>
      </c>
      <c r="K490" s="75"/>
      <c r="L490" s="69"/>
      <c r="M490" s="76"/>
    </row>
    <row r="491" spans="1:13" x14ac:dyDescent="0.25">
      <c r="A491" s="31">
        <v>488</v>
      </c>
      <c r="B491" s="68"/>
      <c r="C491" s="69"/>
      <c r="D491" s="70"/>
      <c r="E491" s="71"/>
      <c r="F491" s="69"/>
      <c r="G491" s="71"/>
      <c r="H491" s="72"/>
      <c r="I491" s="73"/>
      <c r="J491" s="74" t="s">
        <v>416</v>
      </c>
      <c r="K491" s="75"/>
      <c r="L491" s="69"/>
      <c r="M491" s="76"/>
    </row>
    <row r="492" spans="1:13" x14ac:dyDescent="0.25">
      <c r="A492" s="29">
        <v>489</v>
      </c>
      <c r="B492" s="68"/>
      <c r="C492" s="69"/>
      <c r="D492" s="70"/>
      <c r="E492" s="71"/>
      <c r="F492" s="69"/>
      <c r="G492" s="71"/>
      <c r="H492" s="72"/>
      <c r="I492" s="73"/>
      <c r="J492" s="74" t="s">
        <v>416</v>
      </c>
      <c r="K492" s="75"/>
      <c r="L492" s="69"/>
      <c r="M492" s="76"/>
    </row>
    <row r="493" spans="1:13" x14ac:dyDescent="0.25">
      <c r="A493" s="31">
        <v>490</v>
      </c>
      <c r="B493" s="68"/>
      <c r="C493" s="69"/>
      <c r="D493" s="70"/>
      <c r="E493" s="71"/>
      <c r="F493" s="69"/>
      <c r="G493" s="71"/>
      <c r="H493" s="72"/>
      <c r="I493" s="73"/>
      <c r="J493" s="74" t="s">
        <v>416</v>
      </c>
      <c r="K493" s="75"/>
      <c r="L493" s="69"/>
      <c r="M493" s="76"/>
    </row>
    <row r="494" spans="1:13" x14ac:dyDescent="0.25">
      <c r="A494" s="29">
        <v>491</v>
      </c>
      <c r="B494" s="68"/>
      <c r="C494" s="69"/>
      <c r="D494" s="70"/>
      <c r="E494" s="71"/>
      <c r="F494" s="69"/>
      <c r="G494" s="71"/>
      <c r="H494" s="72"/>
      <c r="I494" s="73"/>
      <c r="J494" s="74" t="s">
        <v>416</v>
      </c>
      <c r="K494" s="75"/>
      <c r="L494" s="69"/>
      <c r="M494" s="76"/>
    </row>
    <row r="495" spans="1:13" x14ac:dyDescent="0.25">
      <c r="A495" s="31">
        <v>492</v>
      </c>
      <c r="B495" s="68"/>
      <c r="C495" s="69"/>
      <c r="D495" s="70"/>
      <c r="E495" s="71"/>
      <c r="F495" s="69"/>
      <c r="G495" s="71"/>
      <c r="H495" s="72"/>
      <c r="I495" s="73"/>
      <c r="J495" s="74" t="s">
        <v>416</v>
      </c>
      <c r="K495" s="75"/>
      <c r="L495" s="69"/>
      <c r="M495" s="76"/>
    </row>
    <row r="496" spans="1:13" x14ac:dyDescent="0.25">
      <c r="A496" s="29">
        <v>493</v>
      </c>
      <c r="B496" s="68"/>
      <c r="C496" s="69"/>
      <c r="D496" s="70"/>
      <c r="E496" s="71"/>
      <c r="F496" s="69"/>
      <c r="G496" s="71"/>
      <c r="H496" s="72"/>
      <c r="I496" s="73"/>
      <c r="J496" s="74" t="s">
        <v>416</v>
      </c>
      <c r="K496" s="75"/>
      <c r="L496" s="69"/>
      <c r="M496" s="76"/>
    </row>
    <row r="497" spans="1:13" x14ac:dyDescent="0.25">
      <c r="A497" s="31">
        <v>494</v>
      </c>
      <c r="B497" s="68"/>
      <c r="C497" s="69"/>
      <c r="D497" s="70"/>
      <c r="E497" s="71"/>
      <c r="F497" s="69"/>
      <c r="G497" s="71"/>
      <c r="H497" s="72"/>
      <c r="I497" s="73"/>
      <c r="J497" s="74" t="s">
        <v>416</v>
      </c>
      <c r="K497" s="75"/>
      <c r="L497" s="69"/>
      <c r="M497" s="76"/>
    </row>
    <row r="498" spans="1:13" x14ac:dyDescent="0.25">
      <c r="A498" s="29">
        <v>495</v>
      </c>
      <c r="B498" s="68"/>
      <c r="C498" s="69"/>
      <c r="D498" s="70"/>
      <c r="E498" s="71"/>
      <c r="F498" s="69"/>
      <c r="G498" s="71"/>
      <c r="H498" s="72"/>
      <c r="I498" s="73"/>
      <c r="J498" s="74" t="s">
        <v>416</v>
      </c>
      <c r="K498" s="75"/>
      <c r="L498" s="69"/>
      <c r="M498" s="76"/>
    </row>
    <row r="499" spans="1:13" x14ac:dyDescent="0.25">
      <c r="A499" s="31">
        <v>496</v>
      </c>
      <c r="B499" s="68"/>
      <c r="C499" s="69"/>
      <c r="D499" s="70"/>
      <c r="E499" s="71"/>
      <c r="F499" s="69"/>
      <c r="G499" s="71"/>
      <c r="H499" s="72"/>
      <c r="I499" s="73"/>
      <c r="J499" s="74" t="s">
        <v>416</v>
      </c>
      <c r="K499" s="75"/>
      <c r="L499" s="69"/>
      <c r="M499" s="76"/>
    </row>
    <row r="500" spans="1:13" x14ac:dyDescent="0.25">
      <c r="A500" s="29">
        <v>497</v>
      </c>
      <c r="B500" s="68"/>
      <c r="C500" s="69"/>
      <c r="D500" s="70"/>
      <c r="E500" s="71"/>
      <c r="F500" s="69"/>
      <c r="G500" s="71"/>
      <c r="H500" s="72"/>
      <c r="I500" s="73"/>
      <c r="J500" s="74" t="s">
        <v>416</v>
      </c>
      <c r="K500" s="75"/>
      <c r="L500" s="69"/>
      <c r="M500" s="76"/>
    </row>
    <row r="501" spans="1:13" x14ac:dyDescent="0.25">
      <c r="A501" s="31">
        <v>498</v>
      </c>
      <c r="B501" s="68"/>
      <c r="C501" s="69"/>
      <c r="D501" s="70"/>
      <c r="E501" s="71"/>
      <c r="F501" s="69"/>
      <c r="G501" s="71"/>
      <c r="H501" s="72"/>
      <c r="I501" s="73"/>
      <c r="J501" s="74" t="s">
        <v>416</v>
      </c>
      <c r="K501" s="75"/>
      <c r="L501" s="69"/>
      <c r="M501" s="76"/>
    </row>
    <row r="502" spans="1:13" x14ac:dyDescent="0.25">
      <c r="A502" s="29">
        <v>499</v>
      </c>
      <c r="B502" s="68"/>
      <c r="C502" s="69"/>
      <c r="D502" s="70"/>
      <c r="E502" s="71"/>
      <c r="F502" s="69"/>
      <c r="G502" s="71"/>
      <c r="H502" s="72"/>
      <c r="I502" s="73"/>
      <c r="J502" s="74" t="s">
        <v>416</v>
      </c>
      <c r="K502" s="75"/>
      <c r="L502" s="69"/>
      <c r="M502" s="76"/>
    </row>
    <row r="503" spans="1:13" x14ac:dyDescent="0.25">
      <c r="A503" s="31">
        <v>500</v>
      </c>
      <c r="B503" s="68"/>
      <c r="C503" s="69"/>
      <c r="D503" s="70"/>
      <c r="E503" s="71"/>
      <c r="F503" s="69"/>
      <c r="G503" s="71"/>
      <c r="H503" s="72"/>
      <c r="I503" s="73"/>
      <c r="J503" s="74" t="s">
        <v>416</v>
      </c>
      <c r="K503" s="75"/>
      <c r="L503" s="69"/>
      <c r="M503" s="76"/>
    </row>
    <row r="504" spans="1:13" x14ac:dyDescent="0.25">
      <c r="A504" s="29">
        <v>501</v>
      </c>
      <c r="B504" s="68"/>
      <c r="C504" s="69"/>
      <c r="D504" s="70"/>
      <c r="E504" s="71"/>
      <c r="F504" s="69"/>
      <c r="G504" s="71"/>
      <c r="H504" s="72"/>
      <c r="I504" s="73"/>
      <c r="J504" s="74" t="s">
        <v>416</v>
      </c>
      <c r="K504" s="75"/>
      <c r="L504" s="69"/>
      <c r="M504" s="76"/>
    </row>
    <row r="505" spans="1:13" x14ac:dyDescent="0.25">
      <c r="A505" s="31">
        <v>502</v>
      </c>
      <c r="B505" s="68"/>
      <c r="C505" s="69"/>
      <c r="D505" s="70"/>
      <c r="E505" s="71"/>
      <c r="F505" s="69"/>
      <c r="G505" s="71"/>
      <c r="H505" s="72"/>
      <c r="I505" s="73"/>
      <c r="J505" s="74" t="s">
        <v>416</v>
      </c>
      <c r="K505" s="75"/>
      <c r="L505" s="69"/>
      <c r="M505" s="76"/>
    </row>
    <row r="506" spans="1:13" x14ac:dyDescent="0.25">
      <c r="A506" s="29">
        <v>503</v>
      </c>
      <c r="B506" s="68"/>
      <c r="C506" s="69"/>
      <c r="D506" s="70"/>
      <c r="E506" s="71"/>
      <c r="F506" s="69"/>
      <c r="G506" s="71"/>
      <c r="H506" s="72"/>
      <c r="I506" s="73"/>
      <c r="J506" s="74" t="s">
        <v>416</v>
      </c>
      <c r="K506" s="75"/>
      <c r="L506" s="69"/>
      <c r="M506" s="76"/>
    </row>
    <row r="507" spans="1:13" x14ac:dyDescent="0.25">
      <c r="A507" s="31">
        <v>504</v>
      </c>
      <c r="B507" s="68"/>
      <c r="C507" s="69"/>
      <c r="D507" s="70"/>
      <c r="E507" s="71"/>
      <c r="F507" s="69"/>
      <c r="G507" s="71"/>
      <c r="H507" s="72"/>
      <c r="I507" s="73"/>
      <c r="J507" s="74" t="s">
        <v>416</v>
      </c>
      <c r="K507" s="75"/>
      <c r="L507" s="69"/>
      <c r="M507" s="76"/>
    </row>
    <row r="508" spans="1:13" x14ac:dyDescent="0.25">
      <c r="A508" s="29">
        <v>505</v>
      </c>
      <c r="B508" s="68"/>
      <c r="C508" s="69"/>
      <c r="D508" s="70"/>
      <c r="E508" s="71"/>
      <c r="F508" s="69"/>
      <c r="G508" s="71"/>
      <c r="H508" s="72"/>
      <c r="I508" s="73"/>
      <c r="J508" s="74" t="s">
        <v>416</v>
      </c>
      <c r="K508" s="75"/>
      <c r="L508" s="69"/>
      <c r="M508" s="76"/>
    </row>
    <row r="509" spans="1:13" x14ac:dyDescent="0.25">
      <c r="A509" s="31">
        <v>506</v>
      </c>
      <c r="B509" s="68"/>
      <c r="C509" s="69"/>
      <c r="D509" s="70"/>
      <c r="E509" s="71"/>
      <c r="F509" s="69"/>
      <c r="G509" s="71"/>
      <c r="H509" s="72"/>
      <c r="I509" s="73"/>
      <c r="J509" s="74" t="s">
        <v>416</v>
      </c>
      <c r="K509" s="75"/>
      <c r="L509" s="69"/>
      <c r="M509" s="76"/>
    </row>
    <row r="510" spans="1:13" x14ac:dyDescent="0.25">
      <c r="A510" s="29">
        <v>507</v>
      </c>
      <c r="B510" s="68"/>
      <c r="C510" s="69"/>
      <c r="D510" s="70"/>
      <c r="E510" s="71"/>
      <c r="F510" s="69"/>
      <c r="G510" s="71"/>
      <c r="H510" s="72"/>
      <c r="I510" s="73"/>
      <c r="J510" s="74" t="s">
        <v>416</v>
      </c>
      <c r="K510" s="75"/>
      <c r="L510" s="69"/>
      <c r="M510" s="76"/>
    </row>
    <row r="511" spans="1:13" x14ac:dyDescent="0.25">
      <c r="A511" s="31">
        <v>508</v>
      </c>
      <c r="B511" s="68"/>
      <c r="C511" s="69"/>
      <c r="D511" s="70"/>
      <c r="E511" s="71"/>
      <c r="F511" s="69"/>
      <c r="G511" s="71"/>
      <c r="H511" s="72"/>
      <c r="I511" s="73"/>
      <c r="J511" s="74" t="s">
        <v>416</v>
      </c>
      <c r="K511" s="75"/>
      <c r="L511" s="69"/>
      <c r="M511" s="76"/>
    </row>
    <row r="512" spans="1:13" x14ac:dyDescent="0.25">
      <c r="A512" s="29">
        <v>509</v>
      </c>
      <c r="B512" s="68"/>
      <c r="C512" s="69"/>
      <c r="D512" s="70"/>
      <c r="E512" s="71"/>
      <c r="F512" s="69"/>
      <c r="G512" s="71"/>
      <c r="H512" s="72"/>
      <c r="I512" s="73"/>
      <c r="J512" s="74" t="s">
        <v>416</v>
      </c>
      <c r="K512" s="75"/>
      <c r="L512" s="69"/>
      <c r="M512" s="76"/>
    </row>
    <row r="513" spans="1:13" x14ac:dyDescent="0.25">
      <c r="A513" s="31">
        <v>510</v>
      </c>
      <c r="B513" s="68"/>
      <c r="C513" s="69"/>
      <c r="D513" s="70"/>
      <c r="E513" s="71"/>
      <c r="F513" s="69"/>
      <c r="G513" s="71"/>
      <c r="H513" s="72"/>
      <c r="I513" s="73"/>
      <c r="J513" s="74" t="s">
        <v>416</v>
      </c>
      <c r="K513" s="75"/>
      <c r="L513" s="69"/>
      <c r="M513" s="76"/>
    </row>
    <row r="514" spans="1:13" x14ac:dyDescent="0.25">
      <c r="A514" s="29">
        <v>511</v>
      </c>
      <c r="B514" s="68"/>
      <c r="C514" s="69"/>
      <c r="D514" s="70"/>
      <c r="E514" s="71"/>
      <c r="F514" s="69"/>
      <c r="G514" s="71"/>
      <c r="H514" s="72"/>
      <c r="I514" s="73"/>
      <c r="J514" s="74" t="s">
        <v>416</v>
      </c>
      <c r="K514" s="75"/>
      <c r="L514" s="69"/>
      <c r="M514" s="76"/>
    </row>
    <row r="515" spans="1:13" x14ac:dyDescent="0.25">
      <c r="A515" s="31">
        <v>512</v>
      </c>
      <c r="B515" s="68"/>
      <c r="C515" s="69"/>
      <c r="D515" s="70"/>
      <c r="E515" s="71"/>
      <c r="F515" s="69"/>
      <c r="G515" s="71"/>
      <c r="H515" s="72"/>
      <c r="I515" s="73"/>
      <c r="J515" s="74" t="s">
        <v>416</v>
      </c>
      <c r="K515" s="75"/>
      <c r="L515" s="69"/>
      <c r="M515" s="76"/>
    </row>
    <row r="516" spans="1:13" x14ac:dyDescent="0.25">
      <c r="A516" s="29">
        <v>513</v>
      </c>
      <c r="B516" s="68"/>
      <c r="C516" s="69"/>
      <c r="D516" s="70"/>
      <c r="E516" s="71"/>
      <c r="F516" s="69"/>
      <c r="G516" s="71"/>
      <c r="H516" s="72"/>
      <c r="I516" s="73"/>
      <c r="J516" s="74" t="s">
        <v>416</v>
      </c>
      <c r="K516" s="75"/>
      <c r="L516" s="69"/>
      <c r="M516" s="76"/>
    </row>
    <row r="517" spans="1:13" x14ac:dyDescent="0.25">
      <c r="A517" s="31">
        <v>514</v>
      </c>
      <c r="B517" s="68"/>
      <c r="C517" s="69"/>
      <c r="D517" s="70"/>
      <c r="E517" s="71"/>
      <c r="F517" s="69"/>
      <c r="G517" s="71"/>
      <c r="H517" s="72"/>
      <c r="I517" s="73"/>
      <c r="J517" s="74" t="s">
        <v>416</v>
      </c>
      <c r="K517" s="75"/>
      <c r="L517" s="69"/>
      <c r="M517" s="76"/>
    </row>
    <row r="518" spans="1:13" x14ac:dyDescent="0.25">
      <c r="A518" s="29">
        <v>515</v>
      </c>
      <c r="B518" s="68"/>
      <c r="C518" s="69"/>
      <c r="D518" s="70"/>
      <c r="E518" s="71"/>
      <c r="F518" s="69"/>
      <c r="G518" s="71"/>
      <c r="H518" s="72"/>
      <c r="I518" s="73"/>
      <c r="J518" s="74" t="s">
        <v>416</v>
      </c>
      <c r="K518" s="75"/>
      <c r="L518" s="69"/>
      <c r="M518" s="76"/>
    </row>
    <row r="519" spans="1:13" x14ac:dyDescent="0.25">
      <c r="A519" s="31">
        <v>516</v>
      </c>
      <c r="B519" s="68"/>
      <c r="C519" s="69"/>
      <c r="D519" s="70"/>
      <c r="E519" s="71"/>
      <c r="F519" s="69"/>
      <c r="G519" s="71"/>
      <c r="H519" s="72"/>
      <c r="I519" s="73"/>
      <c r="J519" s="74" t="s">
        <v>416</v>
      </c>
      <c r="K519" s="75"/>
      <c r="L519" s="69"/>
      <c r="M519" s="76"/>
    </row>
    <row r="520" spans="1:13" x14ac:dyDescent="0.25">
      <c r="A520" s="29">
        <v>517</v>
      </c>
      <c r="B520" s="68"/>
      <c r="C520" s="69"/>
      <c r="D520" s="70"/>
      <c r="E520" s="71"/>
      <c r="F520" s="69"/>
      <c r="G520" s="71"/>
      <c r="H520" s="72"/>
      <c r="I520" s="73"/>
      <c r="J520" s="74" t="s">
        <v>416</v>
      </c>
      <c r="K520" s="75"/>
      <c r="L520" s="69"/>
      <c r="M520" s="76"/>
    </row>
    <row r="521" spans="1:13" x14ac:dyDescent="0.25">
      <c r="A521" s="31">
        <v>518</v>
      </c>
      <c r="B521" s="68"/>
      <c r="C521" s="69"/>
      <c r="D521" s="70"/>
      <c r="E521" s="71"/>
      <c r="F521" s="69"/>
      <c r="G521" s="71"/>
      <c r="H521" s="72"/>
      <c r="I521" s="73"/>
      <c r="J521" s="74" t="s">
        <v>416</v>
      </c>
      <c r="K521" s="75"/>
      <c r="L521" s="69"/>
      <c r="M521" s="76"/>
    </row>
    <row r="522" spans="1:13" x14ac:dyDescent="0.25">
      <c r="A522" s="29">
        <v>519</v>
      </c>
      <c r="B522" s="68"/>
      <c r="C522" s="69"/>
      <c r="D522" s="70"/>
      <c r="E522" s="71"/>
      <c r="F522" s="69"/>
      <c r="G522" s="71"/>
      <c r="H522" s="72"/>
      <c r="I522" s="73"/>
      <c r="J522" s="74" t="s">
        <v>416</v>
      </c>
      <c r="K522" s="75"/>
      <c r="L522" s="69"/>
      <c r="M522" s="76"/>
    </row>
    <row r="523" spans="1:13" x14ac:dyDescent="0.25">
      <c r="A523" s="31">
        <v>520</v>
      </c>
      <c r="B523" s="68"/>
      <c r="C523" s="69"/>
      <c r="D523" s="70"/>
      <c r="E523" s="71"/>
      <c r="F523" s="69"/>
      <c r="G523" s="71"/>
      <c r="H523" s="72"/>
      <c r="I523" s="73"/>
      <c r="J523" s="74" t="s">
        <v>416</v>
      </c>
      <c r="K523" s="75"/>
      <c r="L523" s="69"/>
      <c r="M523" s="76"/>
    </row>
    <row r="524" spans="1:13" x14ac:dyDescent="0.25">
      <c r="A524" s="29">
        <v>521</v>
      </c>
      <c r="B524" s="68"/>
      <c r="C524" s="69"/>
      <c r="D524" s="70"/>
      <c r="E524" s="71"/>
      <c r="F524" s="69"/>
      <c r="G524" s="71"/>
      <c r="H524" s="72"/>
      <c r="I524" s="73"/>
      <c r="J524" s="74" t="s">
        <v>416</v>
      </c>
      <c r="K524" s="75"/>
      <c r="L524" s="69"/>
      <c r="M524" s="76"/>
    </row>
    <row r="525" spans="1:13" x14ac:dyDescent="0.25">
      <c r="A525" s="31">
        <v>522</v>
      </c>
      <c r="B525" s="68"/>
      <c r="C525" s="69"/>
      <c r="D525" s="70"/>
      <c r="E525" s="71"/>
      <c r="F525" s="69"/>
      <c r="G525" s="71"/>
      <c r="H525" s="72"/>
      <c r="I525" s="73"/>
      <c r="J525" s="74" t="s">
        <v>416</v>
      </c>
      <c r="K525" s="75"/>
      <c r="L525" s="69"/>
      <c r="M525" s="76"/>
    </row>
    <row r="526" spans="1:13" x14ac:dyDescent="0.25">
      <c r="A526" s="29">
        <v>523</v>
      </c>
      <c r="B526" s="68"/>
      <c r="C526" s="69"/>
      <c r="D526" s="70"/>
      <c r="E526" s="71"/>
      <c r="F526" s="69"/>
      <c r="G526" s="71"/>
      <c r="H526" s="72"/>
      <c r="I526" s="73"/>
      <c r="J526" s="74" t="s">
        <v>416</v>
      </c>
      <c r="K526" s="75"/>
      <c r="L526" s="69"/>
      <c r="M526" s="76"/>
    </row>
    <row r="527" spans="1:13" x14ac:dyDescent="0.25">
      <c r="A527" s="31">
        <v>524</v>
      </c>
      <c r="B527" s="68"/>
      <c r="C527" s="69"/>
      <c r="D527" s="70"/>
      <c r="E527" s="71"/>
      <c r="F527" s="69"/>
      <c r="G527" s="71"/>
      <c r="H527" s="72"/>
      <c r="I527" s="73"/>
      <c r="J527" s="74" t="s">
        <v>416</v>
      </c>
      <c r="K527" s="75"/>
      <c r="L527" s="69"/>
      <c r="M527" s="76"/>
    </row>
    <row r="528" spans="1:13" x14ac:dyDescent="0.25">
      <c r="A528" s="29">
        <v>525</v>
      </c>
      <c r="B528" s="68"/>
      <c r="C528" s="69"/>
      <c r="D528" s="70"/>
      <c r="E528" s="71"/>
      <c r="F528" s="69"/>
      <c r="G528" s="71"/>
      <c r="H528" s="72"/>
      <c r="I528" s="73"/>
      <c r="J528" s="74" t="s">
        <v>416</v>
      </c>
      <c r="K528" s="75"/>
      <c r="L528" s="69"/>
      <c r="M528" s="76"/>
    </row>
    <row r="529" spans="1:13" x14ac:dyDescent="0.25">
      <c r="A529" s="31">
        <v>526</v>
      </c>
      <c r="B529" s="68"/>
      <c r="C529" s="69"/>
      <c r="D529" s="70"/>
      <c r="E529" s="71"/>
      <c r="F529" s="69"/>
      <c r="G529" s="71"/>
      <c r="H529" s="72"/>
      <c r="I529" s="73"/>
      <c r="J529" s="74" t="s">
        <v>416</v>
      </c>
      <c r="K529" s="75"/>
      <c r="L529" s="69"/>
      <c r="M529" s="76"/>
    </row>
    <row r="530" spans="1:13" x14ac:dyDescent="0.25">
      <c r="A530" s="29">
        <v>527</v>
      </c>
      <c r="B530" s="68"/>
      <c r="C530" s="69"/>
      <c r="D530" s="70"/>
      <c r="E530" s="71"/>
      <c r="F530" s="69"/>
      <c r="G530" s="71"/>
      <c r="H530" s="72"/>
      <c r="I530" s="73"/>
      <c r="J530" s="74" t="s">
        <v>416</v>
      </c>
      <c r="K530" s="75"/>
      <c r="L530" s="69"/>
      <c r="M530" s="76"/>
    </row>
    <row r="531" spans="1:13" x14ac:dyDescent="0.25">
      <c r="A531" s="31">
        <v>528</v>
      </c>
      <c r="B531" s="68"/>
      <c r="C531" s="69"/>
      <c r="D531" s="70"/>
      <c r="E531" s="71"/>
      <c r="F531" s="69"/>
      <c r="G531" s="71"/>
      <c r="H531" s="72"/>
      <c r="I531" s="73"/>
      <c r="J531" s="74" t="s">
        <v>416</v>
      </c>
      <c r="K531" s="75"/>
      <c r="L531" s="69"/>
      <c r="M531" s="76"/>
    </row>
    <row r="532" spans="1:13" x14ac:dyDescent="0.25">
      <c r="A532" s="29">
        <v>529</v>
      </c>
      <c r="B532" s="68"/>
      <c r="C532" s="69"/>
      <c r="D532" s="70"/>
      <c r="E532" s="71"/>
      <c r="F532" s="69"/>
      <c r="G532" s="71"/>
      <c r="H532" s="72"/>
      <c r="I532" s="73"/>
      <c r="J532" s="74" t="s">
        <v>416</v>
      </c>
      <c r="K532" s="75"/>
      <c r="L532" s="69"/>
      <c r="M532" s="76"/>
    </row>
    <row r="533" spans="1:13" x14ac:dyDescent="0.25">
      <c r="A533" s="31">
        <v>530</v>
      </c>
      <c r="B533" s="68"/>
      <c r="C533" s="69"/>
      <c r="D533" s="70"/>
      <c r="E533" s="71"/>
      <c r="F533" s="69"/>
      <c r="G533" s="71"/>
      <c r="H533" s="72"/>
      <c r="I533" s="73"/>
      <c r="J533" s="74" t="s">
        <v>416</v>
      </c>
      <c r="K533" s="75"/>
      <c r="L533" s="69"/>
      <c r="M533" s="76"/>
    </row>
    <row r="534" spans="1:13" x14ac:dyDescent="0.25">
      <c r="A534" s="29">
        <v>531</v>
      </c>
      <c r="B534" s="68"/>
      <c r="C534" s="69"/>
      <c r="D534" s="70"/>
      <c r="E534" s="71"/>
      <c r="F534" s="69"/>
      <c r="G534" s="71"/>
      <c r="H534" s="72"/>
      <c r="I534" s="73"/>
      <c r="J534" s="74" t="s">
        <v>416</v>
      </c>
      <c r="K534" s="75"/>
      <c r="L534" s="69"/>
      <c r="M534" s="76"/>
    </row>
    <row r="535" spans="1:13" x14ac:dyDescent="0.25">
      <c r="A535" s="31">
        <v>532</v>
      </c>
      <c r="B535" s="68"/>
      <c r="C535" s="69"/>
      <c r="D535" s="70"/>
      <c r="E535" s="71"/>
      <c r="F535" s="69"/>
      <c r="G535" s="71"/>
      <c r="H535" s="72"/>
      <c r="I535" s="73"/>
      <c r="J535" s="74" t="s">
        <v>416</v>
      </c>
      <c r="K535" s="75"/>
      <c r="L535" s="69"/>
      <c r="M535" s="76"/>
    </row>
    <row r="536" spans="1:13" x14ac:dyDescent="0.25">
      <c r="A536" s="29">
        <v>533</v>
      </c>
      <c r="B536" s="68"/>
      <c r="C536" s="69"/>
      <c r="D536" s="70"/>
      <c r="E536" s="71"/>
      <c r="F536" s="69"/>
      <c r="G536" s="71"/>
      <c r="H536" s="72"/>
      <c r="I536" s="73"/>
      <c r="J536" s="74" t="s">
        <v>416</v>
      </c>
      <c r="K536" s="75"/>
      <c r="L536" s="69"/>
      <c r="M536" s="76"/>
    </row>
    <row r="537" spans="1:13" x14ac:dyDescent="0.25">
      <c r="A537" s="31">
        <v>534</v>
      </c>
      <c r="B537" s="68"/>
      <c r="C537" s="69"/>
      <c r="D537" s="70"/>
      <c r="E537" s="71"/>
      <c r="F537" s="69"/>
      <c r="G537" s="71"/>
      <c r="H537" s="72"/>
      <c r="I537" s="73"/>
      <c r="J537" s="74" t="s">
        <v>416</v>
      </c>
      <c r="K537" s="75"/>
      <c r="L537" s="69"/>
      <c r="M537" s="76"/>
    </row>
    <row r="538" spans="1:13" x14ac:dyDescent="0.25">
      <c r="A538" s="29">
        <v>535</v>
      </c>
      <c r="B538" s="68"/>
      <c r="C538" s="69"/>
      <c r="D538" s="70"/>
      <c r="E538" s="71"/>
      <c r="F538" s="69"/>
      <c r="G538" s="71"/>
      <c r="H538" s="72"/>
      <c r="I538" s="73"/>
      <c r="J538" s="74" t="s">
        <v>416</v>
      </c>
      <c r="K538" s="75"/>
      <c r="L538" s="69"/>
      <c r="M538" s="76"/>
    </row>
    <row r="539" spans="1:13" x14ac:dyDescent="0.25">
      <c r="A539" s="31">
        <v>536</v>
      </c>
      <c r="B539" s="68"/>
      <c r="C539" s="69"/>
      <c r="D539" s="70"/>
      <c r="E539" s="71"/>
      <c r="F539" s="69"/>
      <c r="G539" s="71"/>
      <c r="H539" s="72"/>
      <c r="I539" s="73"/>
      <c r="J539" s="74" t="s">
        <v>416</v>
      </c>
      <c r="K539" s="75"/>
      <c r="L539" s="69"/>
      <c r="M539" s="76"/>
    </row>
    <row r="540" spans="1:13" x14ac:dyDescent="0.25">
      <c r="A540" s="29">
        <v>537</v>
      </c>
      <c r="B540" s="68"/>
      <c r="C540" s="69"/>
      <c r="D540" s="70"/>
      <c r="E540" s="71"/>
      <c r="F540" s="69"/>
      <c r="G540" s="71"/>
      <c r="H540" s="72"/>
      <c r="I540" s="73"/>
      <c r="J540" s="74" t="s">
        <v>416</v>
      </c>
      <c r="K540" s="75"/>
      <c r="L540" s="69"/>
      <c r="M540" s="76"/>
    </row>
    <row r="541" spans="1:13" x14ac:dyDescent="0.25">
      <c r="A541" s="31">
        <v>538</v>
      </c>
      <c r="B541" s="68"/>
      <c r="C541" s="69"/>
      <c r="D541" s="70"/>
      <c r="E541" s="71"/>
      <c r="F541" s="69"/>
      <c r="G541" s="71"/>
      <c r="H541" s="72"/>
      <c r="I541" s="73"/>
      <c r="J541" s="74" t="s">
        <v>416</v>
      </c>
      <c r="K541" s="75"/>
      <c r="L541" s="69"/>
      <c r="M541" s="76"/>
    </row>
    <row r="542" spans="1:13" x14ac:dyDescent="0.25">
      <c r="A542" s="29">
        <v>539</v>
      </c>
      <c r="B542" s="68"/>
      <c r="C542" s="69"/>
      <c r="D542" s="70"/>
      <c r="E542" s="71"/>
      <c r="F542" s="69"/>
      <c r="G542" s="71"/>
      <c r="H542" s="72"/>
      <c r="I542" s="73"/>
      <c r="J542" s="74" t="s">
        <v>416</v>
      </c>
      <c r="K542" s="75"/>
      <c r="L542" s="69"/>
      <c r="M542" s="76"/>
    </row>
    <row r="543" spans="1:13" x14ac:dyDescent="0.25">
      <c r="A543" s="31">
        <v>540</v>
      </c>
      <c r="B543" s="68"/>
      <c r="C543" s="69"/>
      <c r="D543" s="70"/>
      <c r="E543" s="71"/>
      <c r="F543" s="69"/>
      <c r="G543" s="71"/>
      <c r="H543" s="72"/>
      <c r="I543" s="73"/>
      <c r="J543" s="74" t="s">
        <v>416</v>
      </c>
      <c r="K543" s="75"/>
      <c r="L543" s="69"/>
      <c r="M543" s="76"/>
    </row>
    <row r="544" spans="1:13" x14ac:dyDescent="0.25">
      <c r="A544" s="29">
        <v>541</v>
      </c>
      <c r="B544" s="68"/>
      <c r="C544" s="69"/>
      <c r="D544" s="70"/>
      <c r="E544" s="71"/>
      <c r="F544" s="69"/>
      <c r="G544" s="71"/>
      <c r="H544" s="72"/>
      <c r="I544" s="73"/>
      <c r="J544" s="74" t="s">
        <v>416</v>
      </c>
      <c r="K544" s="75"/>
      <c r="L544" s="69"/>
      <c r="M544" s="76"/>
    </row>
    <row r="545" spans="1:13" x14ac:dyDescent="0.25">
      <c r="A545" s="31">
        <v>542</v>
      </c>
      <c r="B545" s="68"/>
      <c r="C545" s="69"/>
      <c r="D545" s="70"/>
      <c r="E545" s="71"/>
      <c r="F545" s="69"/>
      <c r="G545" s="71"/>
      <c r="H545" s="72"/>
      <c r="I545" s="73"/>
      <c r="J545" s="74" t="s">
        <v>416</v>
      </c>
      <c r="K545" s="75"/>
      <c r="L545" s="69"/>
      <c r="M545" s="76"/>
    </row>
    <row r="546" spans="1:13" x14ac:dyDescent="0.25">
      <c r="A546" s="29">
        <v>543</v>
      </c>
      <c r="B546" s="68"/>
      <c r="C546" s="69"/>
      <c r="D546" s="70"/>
      <c r="E546" s="71"/>
      <c r="F546" s="69"/>
      <c r="G546" s="71"/>
      <c r="H546" s="72"/>
      <c r="I546" s="73"/>
      <c r="J546" s="74" t="s">
        <v>416</v>
      </c>
      <c r="K546" s="75"/>
      <c r="L546" s="69"/>
      <c r="M546" s="76"/>
    </row>
    <row r="547" spans="1:13" x14ac:dyDescent="0.25">
      <c r="A547" s="31">
        <v>544</v>
      </c>
      <c r="B547" s="68"/>
      <c r="C547" s="69"/>
      <c r="D547" s="70"/>
      <c r="E547" s="71"/>
      <c r="F547" s="69"/>
      <c r="G547" s="71"/>
      <c r="H547" s="72"/>
      <c r="I547" s="73"/>
      <c r="J547" s="74" t="s">
        <v>416</v>
      </c>
      <c r="K547" s="75"/>
      <c r="L547" s="69"/>
      <c r="M547" s="76"/>
    </row>
    <row r="548" spans="1:13" x14ac:dyDescent="0.25">
      <c r="A548" s="29">
        <v>545</v>
      </c>
      <c r="B548" s="68"/>
      <c r="C548" s="69"/>
      <c r="D548" s="70"/>
      <c r="E548" s="71"/>
      <c r="F548" s="69"/>
      <c r="G548" s="71"/>
      <c r="H548" s="72"/>
      <c r="I548" s="73"/>
      <c r="J548" s="74" t="s">
        <v>416</v>
      </c>
      <c r="K548" s="75"/>
      <c r="L548" s="69"/>
      <c r="M548" s="76"/>
    </row>
    <row r="549" spans="1:13" x14ac:dyDescent="0.25">
      <c r="A549" s="31">
        <v>546</v>
      </c>
      <c r="B549" s="68"/>
      <c r="C549" s="69"/>
      <c r="D549" s="70"/>
      <c r="E549" s="71"/>
      <c r="F549" s="69"/>
      <c r="G549" s="71"/>
      <c r="H549" s="72"/>
      <c r="I549" s="73"/>
      <c r="J549" s="74" t="s">
        <v>416</v>
      </c>
      <c r="K549" s="75"/>
      <c r="L549" s="69"/>
      <c r="M549" s="76"/>
    </row>
    <row r="550" spans="1:13" x14ac:dyDescent="0.25">
      <c r="A550" s="29">
        <v>547</v>
      </c>
      <c r="B550" s="68"/>
      <c r="C550" s="69"/>
      <c r="D550" s="70"/>
      <c r="E550" s="71"/>
      <c r="F550" s="69"/>
      <c r="G550" s="71"/>
      <c r="H550" s="72"/>
      <c r="I550" s="73"/>
      <c r="J550" s="74" t="s">
        <v>416</v>
      </c>
      <c r="K550" s="75"/>
      <c r="L550" s="69"/>
      <c r="M550" s="76"/>
    </row>
    <row r="551" spans="1:13" x14ac:dyDescent="0.25">
      <c r="A551" s="31">
        <v>548</v>
      </c>
      <c r="B551" s="68"/>
      <c r="C551" s="69"/>
      <c r="D551" s="70"/>
      <c r="E551" s="71"/>
      <c r="F551" s="69"/>
      <c r="G551" s="71"/>
      <c r="H551" s="72"/>
      <c r="I551" s="73"/>
      <c r="J551" s="74" t="s">
        <v>416</v>
      </c>
      <c r="K551" s="75"/>
      <c r="L551" s="69"/>
      <c r="M551" s="76"/>
    </row>
    <row r="552" spans="1:13" x14ac:dyDescent="0.25">
      <c r="A552" s="29">
        <v>549</v>
      </c>
      <c r="B552" s="68"/>
      <c r="C552" s="69"/>
      <c r="D552" s="70"/>
      <c r="E552" s="71"/>
      <c r="F552" s="69"/>
      <c r="G552" s="71"/>
      <c r="H552" s="72"/>
      <c r="I552" s="73"/>
      <c r="J552" s="74" t="s">
        <v>416</v>
      </c>
      <c r="K552" s="75"/>
      <c r="L552" s="69"/>
      <c r="M552" s="76"/>
    </row>
    <row r="553" spans="1:13" x14ac:dyDescent="0.25">
      <c r="A553" s="31">
        <v>550</v>
      </c>
      <c r="B553" s="68"/>
      <c r="C553" s="69"/>
      <c r="D553" s="70"/>
      <c r="E553" s="71"/>
      <c r="F553" s="69"/>
      <c r="G553" s="71"/>
      <c r="H553" s="72"/>
      <c r="I553" s="73"/>
      <c r="J553" s="74" t="s">
        <v>416</v>
      </c>
      <c r="K553" s="75"/>
      <c r="L553" s="69"/>
      <c r="M553" s="76"/>
    </row>
    <row r="554" spans="1:13" x14ac:dyDescent="0.25">
      <c r="A554" s="29">
        <v>551</v>
      </c>
      <c r="B554" s="68"/>
      <c r="C554" s="69"/>
      <c r="D554" s="70"/>
      <c r="E554" s="71"/>
      <c r="F554" s="69"/>
      <c r="G554" s="71"/>
      <c r="H554" s="72"/>
      <c r="I554" s="73"/>
      <c r="J554" s="74" t="s">
        <v>416</v>
      </c>
      <c r="K554" s="75"/>
      <c r="L554" s="69"/>
      <c r="M554" s="76"/>
    </row>
    <row r="555" spans="1:13" x14ac:dyDescent="0.25">
      <c r="A555" s="31">
        <v>552</v>
      </c>
      <c r="B555" s="68"/>
      <c r="C555" s="69"/>
      <c r="D555" s="70"/>
      <c r="E555" s="71"/>
      <c r="F555" s="69"/>
      <c r="G555" s="71"/>
      <c r="H555" s="72"/>
      <c r="I555" s="73"/>
      <c r="J555" s="74" t="s">
        <v>416</v>
      </c>
      <c r="K555" s="75"/>
      <c r="L555" s="69"/>
      <c r="M555" s="76"/>
    </row>
    <row r="556" spans="1:13" x14ac:dyDescent="0.25">
      <c r="A556" s="29">
        <v>553</v>
      </c>
      <c r="B556" s="68"/>
      <c r="C556" s="69"/>
      <c r="D556" s="70"/>
      <c r="E556" s="71"/>
      <c r="F556" s="69"/>
      <c r="G556" s="71"/>
      <c r="H556" s="72"/>
      <c r="I556" s="73"/>
      <c r="J556" s="74" t="s">
        <v>416</v>
      </c>
      <c r="K556" s="75"/>
      <c r="L556" s="69"/>
      <c r="M556" s="76"/>
    </row>
    <row r="557" spans="1:13" x14ac:dyDescent="0.25">
      <c r="A557" s="31">
        <v>554</v>
      </c>
      <c r="B557" s="68"/>
      <c r="C557" s="69"/>
      <c r="D557" s="70"/>
      <c r="E557" s="71"/>
      <c r="F557" s="69"/>
      <c r="G557" s="71"/>
      <c r="H557" s="72"/>
      <c r="I557" s="73"/>
      <c r="J557" s="74" t="s">
        <v>416</v>
      </c>
      <c r="K557" s="75"/>
      <c r="L557" s="69"/>
      <c r="M557" s="76"/>
    </row>
    <row r="558" spans="1:13" x14ac:dyDescent="0.25">
      <c r="A558" s="29">
        <v>555</v>
      </c>
      <c r="B558" s="68"/>
      <c r="C558" s="69"/>
      <c r="D558" s="70"/>
      <c r="E558" s="71"/>
      <c r="F558" s="69"/>
      <c r="G558" s="71"/>
      <c r="H558" s="72"/>
      <c r="I558" s="73"/>
      <c r="J558" s="74" t="s">
        <v>416</v>
      </c>
      <c r="K558" s="75"/>
      <c r="L558" s="69"/>
      <c r="M558" s="76"/>
    </row>
    <row r="559" spans="1:13" x14ac:dyDescent="0.25">
      <c r="A559" s="31">
        <v>556</v>
      </c>
      <c r="B559" s="68"/>
      <c r="C559" s="69"/>
      <c r="D559" s="70"/>
      <c r="E559" s="71"/>
      <c r="F559" s="69"/>
      <c r="G559" s="71"/>
      <c r="H559" s="72"/>
      <c r="I559" s="73"/>
      <c r="J559" s="74" t="s">
        <v>416</v>
      </c>
      <c r="K559" s="75"/>
      <c r="L559" s="69"/>
      <c r="M559" s="76"/>
    </row>
    <row r="560" spans="1:13" x14ac:dyDescent="0.25">
      <c r="A560" s="29">
        <v>557</v>
      </c>
      <c r="B560" s="68"/>
      <c r="C560" s="69"/>
      <c r="D560" s="70"/>
      <c r="E560" s="71"/>
      <c r="F560" s="69"/>
      <c r="G560" s="71"/>
      <c r="H560" s="72"/>
      <c r="I560" s="73"/>
      <c r="J560" s="74" t="s">
        <v>416</v>
      </c>
      <c r="K560" s="75"/>
      <c r="L560" s="69"/>
      <c r="M560" s="76"/>
    </row>
    <row r="561" spans="1:13" x14ac:dyDescent="0.25">
      <c r="A561" s="31">
        <v>558</v>
      </c>
      <c r="B561" s="68"/>
      <c r="C561" s="69"/>
      <c r="D561" s="70"/>
      <c r="E561" s="71"/>
      <c r="F561" s="69"/>
      <c r="G561" s="71"/>
      <c r="H561" s="72"/>
      <c r="I561" s="73"/>
      <c r="J561" s="74" t="s">
        <v>416</v>
      </c>
      <c r="K561" s="75"/>
      <c r="L561" s="69"/>
      <c r="M561" s="76"/>
    </row>
    <row r="562" spans="1:13" x14ac:dyDescent="0.25">
      <c r="A562" s="29">
        <v>559</v>
      </c>
      <c r="B562" s="68"/>
      <c r="C562" s="69"/>
      <c r="D562" s="70"/>
      <c r="E562" s="71"/>
      <c r="F562" s="69"/>
      <c r="G562" s="71"/>
      <c r="H562" s="72"/>
      <c r="I562" s="73"/>
      <c r="J562" s="74" t="s">
        <v>416</v>
      </c>
      <c r="K562" s="75"/>
      <c r="L562" s="69"/>
      <c r="M562" s="76"/>
    </row>
    <row r="563" spans="1:13" x14ac:dyDescent="0.25">
      <c r="A563" s="31">
        <v>560</v>
      </c>
      <c r="B563" s="68"/>
      <c r="C563" s="69"/>
      <c r="D563" s="70"/>
      <c r="E563" s="71"/>
      <c r="F563" s="69"/>
      <c r="G563" s="71"/>
      <c r="H563" s="72"/>
      <c r="I563" s="73"/>
      <c r="J563" s="74" t="s">
        <v>416</v>
      </c>
      <c r="K563" s="75"/>
      <c r="L563" s="69"/>
      <c r="M563" s="76"/>
    </row>
    <row r="564" spans="1:13" x14ac:dyDescent="0.25">
      <c r="A564" s="29">
        <v>561</v>
      </c>
      <c r="B564" s="68"/>
      <c r="C564" s="69"/>
      <c r="D564" s="70"/>
      <c r="E564" s="71"/>
      <c r="F564" s="69"/>
      <c r="G564" s="71"/>
      <c r="H564" s="72"/>
      <c r="I564" s="73"/>
      <c r="J564" s="74" t="s">
        <v>416</v>
      </c>
      <c r="K564" s="75"/>
      <c r="L564" s="69"/>
      <c r="M564" s="76"/>
    </row>
    <row r="565" spans="1:13" x14ac:dyDescent="0.25">
      <c r="A565" s="31">
        <v>562</v>
      </c>
      <c r="B565" s="68"/>
      <c r="C565" s="69"/>
      <c r="D565" s="70"/>
      <c r="E565" s="71"/>
      <c r="F565" s="69"/>
      <c r="G565" s="71"/>
      <c r="H565" s="72"/>
      <c r="I565" s="73"/>
      <c r="J565" s="74" t="s">
        <v>416</v>
      </c>
      <c r="K565" s="75"/>
      <c r="L565" s="69"/>
      <c r="M565" s="76"/>
    </row>
    <row r="566" spans="1:13" x14ac:dyDescent="0.25">
      <c r="A566" s="29">
        <v>563</v>
      </c>
      <c r="B566" s="68"/>
      <c r="C566" s="69"/>
      <c r="D566" s="70"/>
      <c r="E566" s="71"/>
      <c r="F566" s="69"/>
      <c r="G566" s="71"/>
      <c r="H566" s="72"/>
      <c r="I566" s="73"/>
      <c r="J566" s="74" t="s">
        <v>416</v>
      </c>
      <c r="K566" s="75"/>
      <c r="L566" s="69"/>
      <c r="M566" s="76"/>
    </row>
    <row r="567" spans="1:13" x14ac:dyDescent="0.25">
      <c r="A567" s="31">
        <v>564</v>
      </c>
      <c r="B567" s="68"/>
      <c r="C567" s="69"/>
      <c r="D567" s="70"/>
      <c r="E567" s="71"/>
      <c r="F567" s="69"/>
      <c r="G567" s="71"/>
      <c r="H567" s="72"/>
      <c r="I567" s="73"/>
      <c r="J567" s="74" t="s">
        <v>416</v>
      </c>
      <c r="K567" s="75"/>
      <c r="L567" s="69"/>
      <c r="M567" s="76"/>
    </row>
    <row r="568" spans="1:13" x14ac:dyDescent="0.25">
      <c r="A568" s="29">
        <v>565</v>
      </c>
      <c r="B568" s="68"/>
      <c r="C568" s="69"/>
      <c r="D568" s="70"/>
      <c r="E568" s="71"/>
      <c r="F568" s="69"/>
      <c r="G568" s="71"/>
      <c r="H568" s="72"/>
      <c r="I568" s="73"/>
      <c r="J568" s="74" t="s">
        <v>416</v>
      </c>
      <c r="K568" s="75"/>
      <c r="L568" s="69"/>
      <c r="M568" s="76"/>
    </row>
    <row r="569" spans="1:13" x14ac:dyDescent="0.25">
      <c r="A569" s="31">
        <v>566</v>
      </c>
      <c r="B569" s="68"/>
      <c r="C569" s="69"/>
      <c r="D569" s="70"/>
      <c r="E569" s="71"/>
      <c r="F569" s="69"/>
      <c r="G569" s="71"/>
      <c r="H569" s="72"/>
      <c r="I569" s="73"/>
      <c r="J569" s="74" t="s">
        <v>416</v>
      </c>
      <c r="K569" s="75"/>
      <c r="L569" s="69"/>
      <c r="M569" s="76"/>
    </row>
    <row r="570" spans="1:13" x14ac:dyDescent="0.25">
      <c r="A570" s="29">
        <v>567</v>
      </c>
      <c r="B570" s="68"/>
      <c r="C570" s="69"/>
      <c r="D570" s="70"/>
      <c r="E570" s="71"/>
      <c r="F570" s="69"/>
      <c r="G570" s="71"/>
      <c r="H570" s="72"/>
      <c r="I570" s="73"/>
      <c r="J570" s="74" t="s">
        <v>416</v>
      </c>
      <c r="K570" s="75"/>
      <c r="L570" s="69"/>
      <c r="M570" s="76"/>
    </row>
    <row r="571" spans="1:13" x14ac:dyDescent="0.25">
      <c r="A571" s="31">
        <v>568</v>
      </c>
      <c r="B571" s="68"/>
      <c r="C571" s="69"/>
      <c r="D571" s="70"/>
      <c r="E571" s="71"/>
      <c r="F571" s="69"/>
      <c r="G571" s="71"/>
      <c r="H571" s="72"/>
      <c r="I571" s="73"/>
      <c r="J571" s="74" t="s">
        <v>416</v>
      </c>
      <c r="K571" s="75"/>
      <c r="L571" s="69"/>
      <c r="M571" s="76"/>
    </row>
    <row r="572" spans="1:13" x14ac:dyDescent="0.25">
      <c r="A572" s="29">
        <v>569</v>
      </c>
      <c r="B572" s="68"/>
      <c r="C572" s="69"/>
      <c r="D572" s="70"/>
      <c r="E572" s="71"/>
      <c r="F572" s="69"/>
      <c r="G572" s="71"/>
      <c r="H572" s="72"/>
      <c r="I572" s="73"/>
      <c r="J572" s="74" t="s">
        <v>416</v>
      </c>
      <c r="K572" s="75"/>
      <c r="L572" s="69"/>
      <c r="M572" s="76"/>
    </row>
    <row r="573" spans="1:13" x14ac:dyDescent="0.25">
      <c r="A573" s="31">
        <v>570</v>
      </c>
      <c r="B573" s="68"/>
      <c r="C573" s="69"/>
      <c r="D573" s="70"/>
      <c r="E573" s="71"/>
      <c r="F573" s="69"/>
      <c r="G573" s="71"/>
      <c r="H573" s="72"/>
      <c r="I573" s="73"/>
      <c r="J573" s="74" t="s">
        <v>416</v>
      </c>
      <c r="K573" s="75"/>
      <c r="L573" s="69"/>
      <c r="M573" s="76"/>
    </row>
    <row r="574" spans="1:13" x14ac:dyDescent="0.25">
      <c r="A574" s="29">
        <v>571</v>
      </c>
      <c r="B574" s="68"/>
      <c r="C574" s="69"/>
      <c r="D574" s="70"/>
      <c r="E574" s="71"/>
      <c r="F574" s="69"/>
      <c r="G574" s="71"/>
      <c r="H574" s="72"/>
      <c r="I574" s="73"/>
      <c r="J574" s="74" t="s">
        <v>416</v>
      </c>
      <c r="K574" s="75"/>
      <c r="L574" s="69"/>
      <c r="M574" s="76"/>
    </row>
    <row r="575" spans="1:13" x14ac:dyDescent="0.25">
      <c r="A575" s="31">
        <v>572</v>
      </c>
      <c r="B575" s="68"/>
      <c r="C575" s="69"/>
      <c r="D575" s="70"/>
      <c r="E575" s="71"/>
      <c r="F575" s="69"/>
      <c r="G575" s="71"/>
      <c r="H575" s="72"/>
      <c r="I575" s="73"/>
      <c r="J575" s="74" t="s">
        <v>416</v>
      </c>
      <c r="K575" s="75"/>
      <c r="L575" s="69"/>
      <c r="M575" s="76"/>
    </row>
    <row r="576" spans="1:13" x14ac:dyDescent="0.25">
      <c r="A576" s="29">
        <v>573</v>
      </c>
      <c r="B576" s="68"/>
      <c r="C576" s="69"/>
      <c r="D576" s="70"/>
      <c r="E576" s="71"/>
      <c r="F576" s="69"/>
      <c r="G576" s="71"/>
      <c r="H576" s="72"/>
      <c r="I576" s="73"/>
      <c r="J576" s="74" t="s">
        <v>416</v>
      </c>
      <c r="K576" s="75"/>
      <c r="L576" s="69"/>
      <c r="M576" s="76"/>
    </row>
    <row r="577" spans="1:13" x14ac:dyDescent="0.25">
      <c r="A577" s="31">
        <v>574</v>
      </c>
      <c r="B577" s="68"/>
      <c r="C577" s="69"/>
      <c r="D577" s="70"/>
      <c r="E577" s="71"/>
      <c r="F577" s="69"/>
      <c r="G577" s="71"/>
      <c r="H577" s="72"/>
      <c r="I577" s="73"/>
      <c r="J577" s="74" t="s">
        <v>416</v>
      </c>
      <c r="K577" s="75"/>
      <c r="L577" s="69"/>
      <c r="M577" s="76"/>
    </row>
    <row r="578" spans="1:13" x14ac:dyDescent="0.25">
      <c r="A578" s="29">
        <v>575</v>
      </c>
      <c r="B578" s="68"/>
      <c r="C578" s="69"/>
      <c r="D578" s="70"/>
      <c r="E578" s="71"/>
      <c r="F578" s="69"/>
      <c r="G578" s="71"/>
      <c r="H578" s="72"/>
      <c r="I578" s="73"/>
      <c r="J578" s="74" t="s">
        <v>416</v>
      </c>
      <c r="K578" s="75"/>
      <c r="L578" s="69"/>
      <c r="M578" s="76"/>
    </row>
    <row r="579" spans="1:13" x14ac:dyDescent="0.25">
      <c r="A579" s="31">
        <v>576</v>
      </c>
      <c r="B579" s="68"/>
      <c r="C579" s="69"/>
      <c r="D579" s="70"/>
      <c r="E579" s="71"/>
      <c r="F579" s="69"/>
      <c r="G579" s="71"/>
      <c r="H579" s="72"/>
      <c r="I579" s="73"/>
      <c r="J579" s="74" t="s">
        <v>416</v>
      </c>
      <c r="K579" s="75"/>
      <c r="L579" s="69"/>
      <c r="M579" s="76"/>
    </row>
    <row r="580" spans="1:13" x14ac:dyDescent="0.25">
      <c r="A580" s="29">
        <v>577</v>
      </c>
      <c r="B580" s="68"/>
      <c r="C580" s="69"/>
      <c r="D580" s="70"/>
      <c r="E580" s="71"/>
      <c r="F580" s="69"/>
      <c r="G580" s="71"/>
      <c r="H580" s="72"/>
      <c r="I580" s="73"/>
      <c r="J580" s="74" t="s">
        <v>416</v>
      </c>
      <c r="K580" s="75"/>
      <c r="L580" s="69"/>
      <c r="M580" s="76"/>
    </row>
    <row r="581" spans="1:13" x14ac:dyDescent="0.25">
      <c r="A581" s="31">
        <v>578</v>
      </c>
      <c r="B581" s="68"/>
      <c r="C581" s="69"/>
      <c r="D581" s="70"/>
      <c r="E581" s="71"/>
      <c r="F581" s="69"/>
      <c r="G581" s="71"/>
      <c r="H581" s="72"/>
      <c r="I581" s="73"/>
      <c r="J581" s="74" t="s">
        <v>416</v>
      </c>
      <c r="K581" s="75"/>
      <c r="L581" s="69"/>
      <c r="M581" s="76"/>
    </row>
    <row r="582" spans="1:13" x14ac:dyDescent="0.25">
      <c r="A582" s="29">
        <v>579</v>
      </c>
      <c r="B582" s="68"/>
      <c r="C582" s="69"/>
      <c r="D582" s="70"/>
      <c r="E582" s="71"/>
      <c r="F582" s="69"/>
      <c r="G582" s="71"/>
      <c r="H582" s="72"/>
      <c r="I582" s="73"/>
      <c r="J582" s="74" t="s">
        <v>416</v>
      </c>
      <c r="K582" s="75"/>
      <c r="L582" s="69"/>
      <c r="M582" s="76"/>
    </row>
    <row r="583" spans="1:13" x14ac:dyDescent="0.25">
      <c r="A583" s="31">
        <v>580</v>
      </c>
      <c r="B583" s="68"/>
      <c r="C583" s="69"/>
      <c r="D583" s="70"/>
      <c r="E583" s="71"/>
      <c r="F583" s="69"/>
      <c r="G583" s="71"/>
      <c r="H583" s="72"/>
      <c r="I583" s="73"/>
      <c r="J583" s="74" t="s">
        <v>416</v>
      </c>
      <c r="K583" s="75"/>
      <c r="L583" s="69"/>
      <c r="M583" s="76"/>
    </row>
    <row r="584" spans="1:13" x14ac:dyDescent="0.25">
      <c r="A584" s="29">
        <v>581</v>
      </c>
      <c r="B584" s="68"/>
      <c r="C584" s="69"/>
      <c r="D584" s="70"/>
      <c r="E584" s="71"/>
      <c r="F584" s="69"/>
      <c r="G584" s="71"/>
      <c r="H584" s="72"/>
      <c r="I584" s="73"/>
      <c r="J584" s="74" t="s">
        <v>416</v>
      </c>
      <c r="K584" s="75"/>
      <c r="L584" s="69"/>
      <c r="M584" s="76"/>
    </row>
    <row r="585" spans="1:13" x14ac:dyDescent="0.25">
      <c r="A585" s="31">
        <v>582</v>
      </c>
      <c r="B585" s="68"/>
      <c r="C585" s="69"/>
      <c r="D585" s="70"/>
      <c r="E585" s="71"/>
      <c r="F585" s="69"/>
      <c r="G585" s="71"/>
      <c r="H585" s="72"/>
      <c r="I585" s="73"/>
      <c r="J585" s="74" t="s">
        <v>416</v>
      </c>
      <c r="K585" s="75"/>
      <c r="L585" s="69"/>
      <c r="M585" s="76"/>
    </row>
    <row r="586" spans="1:13" x14ac:dyDescent="0.25">
      <c r="A586" s="29">
        <v>583</v>
      </c>
      <c r="B586" s="68"/>
      <c r="C586" s="69"/>
      <c r="D586" s="70"/>
      <c r="E586" s="71"/>
      <c r="F586" s="69"/>
      <c r="G586" s="71"/>
      <c r="H586" s="72"/>
      <c r="I586" s="73"/>
      <c r="J586" s="74" t="s">
        <v>416</v>
      </c>
      <c r="K586" s="75"/>
      <c r="L586" s="69"/>
      <c r="M586" s="76"/>
    </row>
    <row r="587" spans="1:13" x14ac:dyDescent="0.25">
      <c r="A587" s="31">
        <v>584</v>
      </c>
      <c r="B587" s="68"/>
      <c r="C587" s="69"/>
      <c r="D587" s="70"/>
      <c r="E587" s="71"/>
      <c r="F587" s="69"/>
      <c r="G587" s="71"/>
      <c r="H587" s="72"/>
      <c r="I587" s="73"/>
      <c r="J587" s="74" t="s">
        <v>416</v>
      </c>
      <c r="K587" s="75"/>
      <c r="L587" s="69"/>
      <c r="M587" s="76"/>
    </row>
    <row r="588" spans="1:13" x14ac:dyDescent="0.25">
      <c r="A588" s="29">
        <v>585</v>
      </c>
      <c r="B588" s="68"/>
      <c r="C588" s="69"/>
      <c r="D588" s="70"/>
      <c r="E588" s="71"/>
      <c r="F588" s="69"/>
      <c r="G588" s="71"/>
      <c r="H588" s="72"/>
      <c r="I588" s="73"/>
      <c r="J588" s="74" t="s">
        <v>416</v>
      </c>
      <c r="K588" s="75"/>
      <c r="L588" s="69"/>
      <c r="M588" s="76"/>
    </row>
    <row r="589" spans="1:13" x14ac:dyDescent="0.25">
      <c r="A589" s="31">
        <v>586</v>
      </c>
      <c r="B589" s="68"/>
      <c r="C589" s="69"/>
      <c r="D589" s="70"/>
      <c r="E589" s="71"/>
      <c r="F589" s="69"/>
      <c r="G589" s="71"/>
      <c r="H589" s="72"/>
      <c r="I589" s="73"/>
      <c r="J589" s="74" t="s">
        <v>416</v>
      </c>
      <c r="K589" s="75"/>
      <c r="L589" s="69"/>
      <c r="M589" s="76"/>
    </row>
    <row r="590" spans="1:13" x14ac:dyDescent="0.25">
      <c r="A590" s="29">
        <v>587</v>
      </c>
      <c r="B590" s="68"/>
      <c r="C590" s="69"/>
      <c r="D590" s="70"/>
      <c r="E590" s="71"/>
      <c r="F590" s="69"/>
      <c r="G590" s="71"/>
      <c r="H590" s="72"/>
      <c r="I590" s="73"/>
      <c r="J590" s="74" t="s">
        <v>416</v>
      </c>
      <c r="K590" s="75"/>
      <c r="L590" s="69"/>
      <c r="M590" s="76"/>
    </row>
    <row r="591" spans="1:13" x14ac:dyDescent="0.25">
      <c r="A591" s="31">
        <v>588</v>
      </c>
      <c r="B591" s="68"/>
      <c r="C591" s="69"/>
      <c r="D591" s="70"/>
      <c r="E591" s="71"/>
      <c r="F591" s="69"/>
      <c r="G591" s="71"/>
      <c r="H591" s="72"/>
      <c r="I591" s="73"/>
      <c r="J591" s="74" t="s">
        <v>416</v>
      </c>
      <c r="K591" s="75"/>
      <c r="L591" s="69"/>
      <c r="M591" s="76"/>
    </row>
    <row r="592" spans="1:13" x14ac:dyDescent="0.25">
      <c r="A592" s="29">
        <v>589</v>
      </c>
      <c r="B592" s="68"/>
      <c r="C592" s="69"/>
      <c r="D592" s="70"/>
      <c r="E592" s="71"/>
      <c r="F592" s="69"/>
      <c r="G592" s="71"/>
      <c r="H592" s="72"/>
      <c r="I592" s="73"/>
      <c r="J592" s="74" t="s">
        <v>416</v>
      </c>
      <c r="K592" s="75"/>
      <c r="L592" s="69"/>
      <c r="M592" s="76"/>
    </row>
    <row r="593" spans="1:13" x14ac:dyDescent="0.25">
      <c r="A593" s="31">
        <v>590</v>
      </c>
      <c r="B593" s="68"/>
      <c r="C593" s="69"/>
      <c r="D593" s="70"/>
      <c r="E593" s="71"/>
      <c r="F593" s="69"/>
      <c r="G593" s="71"/>
      <c r="H593" s="72"/>
      <c r="I593" s="73"/>
      <c r="J593" s="74" t="s">
        <v>416</v>
      </c>
      <c r="K593" s="75"/>
      <c r="L593" s="69"/>
      <c r="M593" s="76"/>
    </row>
    <row r="594" spans="1:13" x14ac:dyDescent="0.25">
      <c r="A594" s="29">
        <v>591</v>
      </c>
      <c r="B594" s="68"/>
      <c r="C594" s="69"/>
      <c r="D594" s="70"/>
      <c r="E594" s="71"/>
      <c r="F594" s="69"/>
      <c r="G594" s="71"/>
      <c r="H594" s="72"/>
      <c r="I594" s="73"/>
      <c r="J594" s="74" t="s">
        <v>416</v>
      </c>
      <c r="K594" s="75"/>
      <c r="L594" s="69"/>
      <c r="M594" s="76"/>
    </row>
    <row r="595" spans="1:13" x14ac:dyDescent="0.25">
      <c r="A595" s="31">
        <v>592</v>
      </c>
      <c r="B595" s="68"/>
      <c r="C595" s="69"/>
      <c r="D595" s="70"/>
      <c r="E595" s="71"/>
      <c r="F595" s="69"/>
      <c r="G595" s="71"/>
      <c r="H595" s="72"/>
      <c r="I595" s="73"/>
      <c r="J595" s="74" t="s">
        <v>416</v>
      </c>
      <c r="K595" s="75"/>
      <c r="L595" s="69"/>
      <c r="M595" s="76"/>
    </row>
    <row r="596" spans="1:13" x14ac:dyDescent="0.25">
      <c r="A596" s="29">
        <v>593</v>
      </c>
      <c r="B596" s="68"/>
      <c r="C596" s="69"/>
      <c r="D596" s="70"/>
      <c r="E596" s="71"/>
      <c r="F596" s="69"/>
      <c r="G596" s="71"/>
      <c r="H596" s="72"/>
      <c r="I596" s="73"/>
      <c r="J596" s="74" t="s">
        <v>416</v>
      </c>
      <c r="K596" s="75"/>
      <c r="L596" s="69"/>
      <c r="M596" s="76"/>
    </row>
    <row r="597" spans="1:13" x14ac:dyDescent="0.25">
      <c r="A597" s="31">
        <v>594</v>
      </c>
      <c r="B597" s="68"/>
      <c r="C597" s="69"/>
      <c r="D597" s="70"/>
      <c r="E597" s="71"/>
      <c r="F597" s="69"/>
      <c r="G597" s="71"/>
      <c r="H597" s="72"/>
      <c r="I597" s="73"/>
      <c r="J597" s="74" t="s">
        <v>416</v>
      </c>
      <c r="K597" s="75"/>
      <c r="L597" s="69"/>
      <c r="M597" s="76"/>
    </row>
    <row r="598" spans="1:13" x14ac:dyDescent="0.25">
      <c r="A598" s="29">
        <v>595</v>
      </c>
      <c r="B598" s="68"/>
      <c r="C598" s="69"/>
      <c r="D598" s="70"/>
      <c r="E598" s="71"/>
      <c r="F598" s="69"/>
      <c r="G598" s="71"/>
      <c r="H598" s="72"/>
      <c r="I598" s="73"/>
      <c r="J598" s="74" t="s">
        <v>416</v>
      </c>
      <c r="K598" s="75"/>
      <c r="L598" s="69"/>
      <c r="M598" s="76"/>
    </row>
    <row r="599" spans="1:13" x14ac:dyDescent="0.25">
      <c r="A599" s="31">
        <v>596</v>
      </c>
      <c r="B599" s="68"/>
      <c r="C599" s="69"/>
      <c r="D599" s="70"/>
      <c r="E599" s="71"/>
      <c r="F599" s="69"/>
      <c r="G599" s="71"/>
      <c r="H599" s="72"/>
      <c r="I599" s="73"/>
      <c r="J599" s="74" t="s">
        <v>416</v>
      </c>
      <c r="K599" s="75"/>
      <c r="L599" s="69"/>
      <c r="M599" s="76"/>
    </row>
    <row r="600" spans="1:13" x14ac:dyDescent="0.25">
      <c r="A600" s="29">
        <v>597</v>
      </c>
      <c r="B600" s="68"/>
      <c r="C600" s="69"/>
      <c r="D600" s="70"/>
      <c r="E600" s="71"/>
      <c r="F600" s="69"/>
      <c r="G600" s="71"/>
      <c r="H600" s="72"/>
      <c r="I600" s="73"/>
      <c r="J600" s="74" t="s">
        <v>416</v>
      </c>
      <c r="K600" s="75"/>
      <c r="L600" s="69"/>
      <c r="M600" s="76"/>
    </row>
    <row r="601" spans="1:13" x14ac:dyDescent="0.25">
      <c r="A601" s="31">
        <v>598</v>
      </c>
      <c r="B601" s="68"/>
      <c r="C601" s="69"/>
      <c r="D601" s="70"/>
      <c r="E601" s="71"/>
      <c r="F601" s="69"/>
      <c r="G601" s="71"/>
      <c r="H601" s="72"/>
      <c r="I601" s="73"/>
      <c r="J601" s="74" t="s">
        <v>416</v>
      </c>
      <c r="K601" s="75"/>
      <c r="L601" s="69"/>
      <c r="M601" s="76"/>
    </row>
    <row r="602" spans="1:13" x14ac:dyDescent="0.25">
      <c r="A602" s="29">
        <v>599</v>
      </c>
      <c r="B602" s="68"/>
      <c r="C602" s="69"/>
      <c r="D602" s="70"/>
      <c r="E602" s="71"/>
      <c r="F602" s="69"/>
      <c r="G602" s="71"/>
      <c r="H602" s="72"/>
      <c r="I602" s="73"/>
      <c r="J602" s="74" t="s">
        <v>416</v>
      </c>
      <c r="K602" s="75"/>
      <c r="L602" s="69"/>
      <c r="M602" s="76"/>
    </row>
    <row r="603" spans="1:13" x14ac:dyDescent="0.25">
      <c r="A603" s="31">
        <v>600</v>
      </c>
      <c r="B603" s="68"/>
      <c r="C603" s="69"/>
      <c r="D603" s="70"/>
      <c r="E603" s="71"/>
      <c r="F603" s="69"/>
      <c r="G603" s="71"/>
      <c r="H603" s="72"/>
      <c r="I603" s="73"/>
      <c r="J603" s="74" t="s">
        <v>416</v>
      </c>
      <c r="K603" s="75"/>
      <c r="L603" s="69"/>
      <c r="M603" s="76"/>
    </row>
    <row r="604" spans="1:13" x14ac:dyDescent="0.25">
      <c r="A604" s="29">
        <v>601</v>
      </c>
      <c r="B604" s="68"/>
      <c r="C604" s="69"/>
      <c r="D604" s="70"/>
      <c r="E604" s="71"/>
      <c r="F604" s="69"/>
      <c r="G604" s="71"/>
      <c r="H604" s="72"/>
      <c r="I604" s="73"/>
      <c r="J604" s="74" t="s">
        <v>416</v>
      </c>
      <c r="K604" s="75"/>
      <c r="L604" s="69"/>
      <c r="M604" s="76"/>
    </row>
    <row r="605" spans="1:13" x14ac:dyDescent="0.25">
      <c r="A605" s="31">
        <v>602</v>
      </c>
      <c r="B605" s="68"/>
      <c r="C605" s="69"/>
      <c r="D605" s="70"/>
      <c r="E605" s="71"/>
      <c r="F605" s="69"/>
      <c r="G605" s="71"/>
      <c r="H605" s="72"/>
      <c r="I605" s="73"/>
      <c r="J605" s="74" t="s">
        <v>416</v>
      </c>
      <c r="K605" s="75"/>
      <c r="L605" s="69"/>
      <c r="M605" s="76"/>
    </row>
    <row r="606" spans="1:13" x14ac:dyDescent="0.25">
      <c r="A606" s="29">
        <v>603</v>
      </c>
      <c r="B606" s="68"/>
      <c r="C606" s="69"/>
      <c r="D606" s="70"/>
      <c r="E606" s="71"/>
      <c r="F606" s="69"/>
      <c r="G606" s="71"/>
      <c r="H606" s="72"/>
      <c r="I606" s="73"/>
      <c r="J606" s="74" t="s">
        <v>416</v>
      </c>
      <c r="K606" s="75"/>
      <c r="L606" s="69"/>
      <c r="M606" s="76"/>
    </row>
    <row r="607" spans="1:13" x14ac:dyDescent="0.25">
      <c r="A607" s="31">
        <v>604</v>
      </c>
      <c r="B607" s="68"/>
      <c r="C607" s="69"/>
      <c r="D607" s="70"/>
      <c r="E607" s="71"/>
      <c r="F607" s="69"/>
      <c r="G607" s="71"/>
      <c r="H607" s="72"/>
      <c r="I607" s="73"/>
      <c r="J607" s="74" t="s">
        <v>416</v>
      </c>
      <c r="K607" s="75"/>
      <c r="L607" s="69"/>
      <c r="M607" s="76"/>
    </row>
    <row r="608" spans="1:13" x14ac:dyDescent="0.25">
      <c r="A608" s="29">
        <v>605</v>
      </c>
      <c r="B608" s="68"/>
      <c r="C608" s="69"/>
      <c r="D608" s="70"/>
      <c r="E608" s="71"/>
      <c r="F608" s="69"/>
      <c r="G608" s="71"/>
      <c r="H608" s="72"/>
      <c r="I608" s="73"/>
      <c r="J608" s="74" t="s">
        <v>416</v>
      </c>
      <c r="K608" s="75"/>
      <c r="L608" s="69"/>
      <c r="M608" s="76"/>
    </row>
    <row r="609" spans="1:13" x14ac:dyDescent="0.25">
      <c r="A609" s="31">
        <v>606</v>
      </c>
      <c r="B609" s="68"/>
      <c r="C609" s="69"/>
      <c r="D609" s="70"/>
      <c r="E609" s="71"/>
      <c r="F609" s="69"/>
      <c r="G609" s="71"/>
      <c r="H609" s="72"/>
      <c r="I609" s="73"/>
      <c r="J609" s="74" t="s">
        <v>416</v>
      </c>
      <c r="K609" s="75"/>
      <c r="L609" s="69"/>
      <c r="M609" s="76"/>
    </row>
    <row r="610" spans="1:13" x14ac:dyDescent="0.25">
      <c r="A610" s="29">
        <v>607</v>
      </c>
      <c r="B610" s="68"/>
      <c r="C610" s="69"/>
      <c r="D610" s="70"/>
      <c r="E610" s="71"/>
      <c r="F610" s="69"/>
      <c r="G610" s="71"/>
      <c r="H610" s="72"/>
      <c r="I610" s="73"/>
      <c r="J610" s="74" t="s">
        <v>416</v>
      </c>
      <c r="K610" s="75"/>
      <c r="L610" s="69"/>
      <c r="M610" s="76"/>
    </row>
    <row r="611" spans="1:13" x14ac:dyDescent="0.25">
      <c r="A611" s="31">
        <v>608</v>
      </c>
      <c r="B611" s="68"/>
      <c r="C611" s="69"/>
      <c r="D611" s="70"/>
      <c r="E611" s="71"/>
      <c r="F611" s="69"/>
      <c r="G611" s="71"/>
      <c r="H611" s="72"/>
      <c r="I611" s="73"/>
      <c r="J611" s="74" t="s">
        <v>416</v>
      </c>
      <c r="K611" s="75"/>
      <c r="L611" s="69"/>
      <c r="M611" s="76"/>
    </row>
    <row r="612" spans="1:13" x14ac:dyDescent="0.25">
      <c r="A612" s="29">
        <v>609</v>
      </c>
      <c r="B612" s="68"/>
      <c r="C612" s="69"/>
      <c r="D612" s="70"/>
      <c r="E612" s="71"/>
      <c r="F612" s="69"/>
      <c r="G612" s="71"/>
      <c r="H612" s="72"/>
      <c r="I612" s="73"/>
      <c r="J612" s="74" t="s">
        <v>416</v>
      </c>
      <c r="K612" s="75"/>
      <c r="L612" s="69"/>
      <c r="M612" s="76"/>
    </row>
    <row r="613" spans="1:13" x14ac:dyDescent="0.25">
      <c r="A613" s="31">
        <v>610</v>
      </c>
      <c r="B613" s="68"/>
      <c r="C613" s="69"/>
      <c r="D613" s="70"/>
      <c r="E613" s="71"/>
      <c r="F613" s="69"/>
      <c r="G613" s="71"/>
      <c r="H613" s="72"/>
      <c r="I613" s="73"/>
      <c r="J613" s="74" t="s">
        <v>416</v>
      </c>
      <c r="K613" s="75"/>
      <c r="L613" s="69"/>
      <c r="M613" s="76"/>
    </row>
    <row r="614" spans="1:13" x14ac:dyDescent="0.25">
      <c r="A614" s="29">
        <v>611</v>
      </c>
      <c r="B614" s="68"/>
      <c r="C614" s="69"/>
      <c r="D614" s="70"/>
      <c r="E614" s="71"/>
      <c r="F614" s="69"/>
      <c r="G614" s="71"/>
      <c r="H614" s="72"/>
      <c r="I614" s="73"/>
      <c r="J614" s="74" t="s">
        <v>416</v>
      </c>
      <c r="K614" s="75"/>
      <c r="L614" s="69"/>
      <c r="M614" s="76"/>
    </row>
    <row r="615" spans="1:13" x14ac:dyDescent="0.25">
      <c r="A615" s="31">
        <v>612</v>
      </c>
      <c r="B615" s="68"/>
      <c r="C615" s="69"/>
      <c r="D615" s="70"/>
      <c r="E615" s="71"/>
      <c r="F615" s="69"/>
      <c r="G615" s="71"/>
      <c r="H615" s="72"/>
      <c r="I615" s="73"/>
      <c r="J615" s="74" t="s">
        <v>416</v>
      </c>
      <c r="K615" s="75"/>
      <c r="L615" s="69"/>
      <c r="M615" s="76"/>
    </row>
    <row r="616" spans="1:13" x14ac:dyDescent="0.25">
      <c r="A616" s="29">
        <v>613</v>
      </c>
      <c r="B616" s="68"/>
      <c r="C616" s="69"/>
      <c r="D616" s="70"/>
      <c r="E616" s="71"/>
      <c r="F616" s="69"/>
      <c r="G616" s="71"/>
      <c r="H616" s="72"/>
      <c r="I616" s="73"/>
      <c r="J616" s="74" t="s">
        <v>416</v>
      </c>
      <c r="K616" s="75"/>
      <c r="L616" s="69"/>
      <c r="M616" s="76"/>
    </row>
    <row r="617" spans="1:13" x14ac:dyDescent="0.25">
      <c r="A617" s="31">
        <v>614</v>
      </c>
      <c r="B617" s="68"/>
      <c r="C617" s="69"/>
      <c r="D617" s="70"/>
      <c r="E617" s="71"/>
      <c r="F617" s="69"/>
      <c r="G617" s="71"/>
      <c r="H617" s="72"/>
      <c r="I617" s="73"/>
      <c r="J617" s="74" t="s">
        <v>416</v>
      </c>
      <c r="K617" s="75"/>
      <c r="L617" s="69"/>
      <c r="M617" s="76"/>
    </row>
    <row r="618" spans="1:13" x14ac:dyDescent="0.25">
      <c r="A618" s="29">
        <v>615</v>
      </c>
      <c r="B618" s="68"/>
      <c r="C618" s="69"/>
      <c r="D618" s="70"/>
      <c r="E618" s="71"/>
      <c r="F618" s="69"/>
      <c r="G618" s="71"/>
      <c r="H618" s="72"/>
      <c r="I618" s="73"/>
      <c r="J618" s="74" t="s">
        <v>416</v>
      </c>
      <c r="K618" s="75"/>
      <c r="L618" s="69"/>
      <c r="M618" s="76"/>
    </row>
    <row r="619" spans="1:13" x14ac:dyDescent="0.25">
      <c r="A619" s="31">
        <v>616</v>
      </c>
      <c r="B619" s="68"/>
      <c r="C619" s="69"/>
      <c r="D619" s="70"/>
      <c r="E619" s="71"/>
      <c r="F619" s="69"/>
      <c r="G619" s="71"/>
      <c r="H619" s="72"/>
      <c r="I619" s="73"/>
      <c r="J619" s="74" t="s">
        <v>416</v>
      </c>
      <c r="K619" s="75"/>
      <c r="L619" s="69"/>
      <c r="M619" s="76"/>
    </row>
    <row r="620" spans="1:13" x14ac:dyDescent="0.25">
      <c r="A620" s="29">
        <v>617</v>
      </c>
      <c r="B620" s="68"/>
      <c r="C620" s="69"/>
      <c r="D620" s="70"/>
      <c r="E620" s="71"/>
      <c r="F620" s="69"/>
      <c r="G620" s="71"/>
      <c r="H620" s="72"/>
      <c r="I620" s="73"/>
      <c r="J620" s="74" t="s">
        <v>416</v>
      </c>
      <c r="K620" s="75"/>
      <c r="L620" s="69"/>
      <c r="M620" s="76"/>
    </row>
    <row r="621" spans="1:13" x14ac:dyDescent="0.25">
      <c r="A621" s="31">
        <v>618</v>
      </c>
      <c r="B621" s="68"/>
      <c r="C621" s="69"/>
      <c r="D621" s="70"/>
      <c r="E621" s="71"/>
      <c r="F621" s="69"/>
      <c r="G621" s="71"/>
      <c r="H621" s="72"/>
      <c r="I621" s="73"/>
      <c r="J621" s="74" t="s">
        <v>416</v>
      </c>
      <c r="K621" s="75"/>
      <c r="L621" s="69"/>
      <c r="M621" s="76"/>
    </row>
    <row r="622" spans="1:13" x14ac:dyDescent="0.25">
      <c r="A622" s="29">
        <v>619</v>
      </c>
      <c r="B622" s="68"/>
      <c r="C622" s="69"/>
      <c r="D622" s="70"/>
      <c r="E622" s="71"/>
      <c r="F622" s="69"/>
      <c r="G622" s="71"/>
      <c r="H622" s="72"/>
      <c r="I622" s="73"/>
      <c r="J622" s="74" t="s">
        <v>416</v>
      </c>
      <c r="K622" s="75"/>
      <c r="L622" s="69"/>
      <c r="M622" s="76"/>
    </row>
    <row r="623" spans="1:13" x14ac:dyDescent="0.25">
      <c r="A623" s="31">
        <v>620</v>
      </c>
      <c r="B623" s="68"/>
      <c r="C623" s="69"/>
      <c r="D623" s="70"/>
      <c r="E623" s="71"/>
      <c r="F623" s="69"/>
      <c r="G623" s="71"/>
      <c r="H623" s="72"/>
      <c r="I623" s="73"/>
      <c r="J623" s="74" t="s">
        <v>416</v>
      </c>
      <c r="K623" s="75"/>
      <c r="L623" s="69"/>
      <c r="M623" s="76"/>
    </row>
    <row r="624" spans="1:13" x14ac:dyDescent="0.25">
      <c r="A624" s="29">
        <v>621</v>
      </c>
      <c r="B624" s="68"/>
      <c r="C624" s="69"/>
      <c r="D624" s="70"/>
      <c r="E624" s="71"/>
      <c r="F624" s="69"/>
      <c r="G624" s="71"/>
      <c r="H624" s="72"/>
      <c r="I624" s="73"/>
      <c r="J624" s="74" t="s">
        <v>416</v>
      </c>
      <c r="K624" s="75"/>
      <c r="L624" s="69"/>
      <c r="M624" s="76"/>
    </row>
    <row r="625" spans="1:13" x14ac:dyDescent="0.25">
      <c r="A625" s="31">
        <v>622</v>
      </c>
      <c r="B625" s="68"/>
      <c r="C625" s="69"/>
      <c r="D625" s="70"/>
      <c r="E625" s="71"/>
      <c r="F625" s="69"/>
      <c r="G625" s="71"/>
      <c r="H625" s="72"/>
      <c r="I625" s="73"/>
      <c r="J625" s="74" t="s">
        <v>416</v>
      </c>
      <c r="K625" s="75"/>
      <c r="L625" s="69"/>
      <c r="M625" s="76"/>
    </row>
    <row r="626" spans="1:13" x14ac:dyDescent="0.25">
      <c r="A626" s="29">
        <v>623</v>
      </c>
      <c r="B626" s="68"/>
      <c r="C626" s="69"/>
      <c r="D626" s="70"/>
      <c r="E626" s="71"/>
      <c r="F626" s="69"/>
      <c r="G626" s="71"/>
      <c r="H626" s="72"/>
      <c r="I626" s="73"/>
      <c r="J626" s="74" t="s">
        <v>416</v>
      </c>
      <c r="K626" s="75"/>
      <c r="L626" s="69"/>
      <c r="M626" s="76"/>
    </row>
    <row r="627" spans="1:13" x14ac:dyDescent="0.25">
      <c r="A627" s="31">
        <v>624</v>
      </c>
      <c r="B627" s="68"/>
      <c r="C627" s="69"/>
      <c r="D627" s="70"/>
      <c r="E627" s="71"/>
      <c r="F627" s="69"/>
      <c r="G627" s="71"/>
      <c r="H627" s="72"/>
      <c r="I627" s="73"/>
      <c r="J627" s="74" t="s">
        <v>416</v>
      </c>
      <c r="K627" s="75"/>
      <c r="L627" s="69"/>
      <c r="M627" s="76"/>
    </row>
    <row r="628" spans="1:13" x14ac:dyDescent="0.25">
      <c r="A628" s="29">
        <v>625</v>
      </c>
      <c r="B628" s="68"/>
      <c r="C628" s="69"/>
      <c r="D628" s="70"/>
      <c r="E628" s="71"/>
      <c r="F628" s="69"/>
      <c r="G628" s="71"/>
      <c r="H628" s="72"/>
      <c r="I628" s="73"/>
      <c r="J628" s="74" t="s">
        <v>416</v>
      </c>
      <c r="K628" s="75"/>
      <c r="L628" s="69"/>
      <c r="M628" s="76"/>
    </row>
    <row r="629" spans="1:13" x14ac:dyDescent="0.25">
      <c r="A629" s="31">
        <v>626</v>
      </c>
      <c r="B629" s="68"/>
      <c r="C629" s="69"/>
      <c r="D629" s="70"/>
      <c r="E629" s="71"/>
      <c r="F629" s="69"/>
      <c r="G629" s="71"/>
      <c r="H629" s="72"/>
      <c r="I629" s="73"/>
      <c r="J629" s="74" t="s">
        <v>416</v>
      </c>
      <c r="K629" s="75"/>
      <c r="L629" s="69"/>
      <c r="M629" s="76"/>
    </row>
    <row r="630" spans="1:13" x14ac:dyDescent="0.25">
      <c r="A630" s="29">
        <v>627</v>
      </c>
      <c r="B630" s="68"/>
      <c r="C630" s="69"/>
      <c r="D630" s="70"/>
      <c r="E630" s="71"/>
      <c r="F630" s="69"/>
      <c r="G630" s="71"/>
      <c r="H630" s="72"/>
      <c r="I630" s="73"/>
      <c r="J630" s="74" t="s">
        <v>416</v>
      </c>
      <c r="K630" s="75"/>
      <c r="L630" s="69"/>
      <c r="M630" s="76"/>
    </row>
    <row r="631" spans="1:13" x14ac:dyDescent="0.25">
      <c r="A631" s="31">
        <v>628</v>
      </c>
      <c r="B631" s="68"/>
      <c r="C631" s="69"/>
      <c r="D631" s="70"/>
      <c r="E631" s="71"/>
      <c r="F631" s="69"/>
      <c r="G631" s="71"/>
      <c r="H631" s="72"/>
      <c r="I631" s="73"/>
      <c r="J631" s="74" t="s">
        <v>416</v>
      </c>
      <c r="K631" s="75"/>
      <c r="L631" s="69"/>
      <c r="M631" s="76"/>
    </row>
    <row r="632" spans="1:13" x14ac:dyDescent="0.25">
      <c r="A632" s="29">
        <v>629</v>
      </c>
      <c r="B632" s="68"/>
      <c r="C632" s="69"/>
      <c r="D632" s="70"/>
      <c r="E632" s="71"/>
      <c r="F632" s="69"/>
      <c r="G632" s="71"/>
      <c r="H632" s="72"/>
      <c r="I632" s="73"/>
      <c r="J632" s="74" t="s">
        <v>416</v>
      </c>
      <c r="K632" s="75"/>
      <c r="L632" s="69"/>
      <c r="M632" s="76"/>
    </row>
    <row r="633" spans="1:13" x14ac:dyDescent="0.25">
      <c r="A633" s="31">
        <v>630</v>
      </c>
      <c r="B633" s="68"/>
      <c r="C633" s="69"/>
      <c r="D633" s="70"/>
      <c r="E633" s="71"/>
      <c r="F633" s="69"/>
      <c r="G633" s="71"/>
      <c r="H633" s="72"/>
      <c r="I633" s="73"/>
      <c r="J633" s="74" t="s">
        <v>416</v>
      </c>
      <c r="K633" s="75"/>
      <c r="L633" s="69"/>
      <c r="M633" s="76"/>
    </row>
    <row r="634" spans="1:13" x14ac:dyDescent="0.25">
      <c r="A634" s="29">
        <v>631</v>
      </c>
      <c r="B634" s="68"/>
      <c r="C634" s="69"/>
      <c r="D634" s="70"/>
      <c r="E634" s="71"/>
      <c r="F634" s="69"/>
      <c r="G634" s="71"/>
      <c r="H634" s="72"/>
      <c r="I634" s="73"/>
      <c r="J634" s="74" t="s">
        <v>416</v>
      </c>
      <c r="K634" s="75"/>
      <c r="L634" s="69"/>
      <c r="M634" s="76"/>
    </row>
    <row r="635" spans="1:13" x14ac:dyDescent="0.25">
      <c r="A635" s="31">
        <v>632</v>
      </c>
      <c r="B635" s="68"/>
      <c r="C635" s="69"/>
      <c r="D635" s="70"/>
      <c r="E635" s="71"/>
      <c r="F635" s="69"/>
      <c r="G635" s="71"/>
      <c r="H635" s="72"/>
      <c r="I635" s="73"/>
      <c r="J635" s="74" t="s">
        <v>416</v>
      </c>
      <c r="K635" s="75"/>
      <c r="L635" s="69"/>
      <c r="M635" s="76"/>
    </row>
    <row r="636" spans="1:13" x14ac:dyDescent="0.25">
      <c r="A636" s="29">
        <v>633</v>
      </c>
      <c r="B636" s="68"/>
      <c r="C636" s="69"/>
      <c r="D636" s="70"/>
      <c r="E636" s="71"/>
      <c r="F636" s="69"/>
      <c r="G636" s="71"/>
      <c r="H636" s="72"/>
      <c r="I636" s="73"/>
      <c r="J636" s="74" t="s">
        <v>416</v>
      </c>
      <c r="K636" s="75"/>
      <c r="L636" s="69"/>
      <c r="M636" s="76"/>
    </row>
    <row r="637" spans="1:13" x14ac:dyDescent="0.25">
      <c r="A637" s="31">
        <v>634</v>
      </c>
      <c r="B637" s="68"/>
      <c r="C637" s="69"/>
      <c r="D637" s="70"/>
      <c r="E637" s="71"/>
      <c r="F637" s="69"/>
      <c r="G637" s="71"/>
      <c r="H637" s="72"/>
      <c r="I637" s="73"/>
      <c r="J637" s="74" t="s">
        <v>416</v>
      </c>
      <c r="K637" s="75"/>
      <c r="L637" s="69"/>
      <c r="M637" s="76"/>
    </row>
    <row r="638" spans="1:13" x14ac:dyDescent="0.25">
      <c r="A638" s="29">
        <v>635</v>
      </c>
      <c r="B638" s="68"/>
      <c r="C638" s="69"/>
      <c r="D638" s="70"/>
      <c r="E638" s="71"/>
      <c r="F638" s="69"/>
      <c r="G638" s="71"/>
      <c r="H638" s="72"/>
      <c r="I638" s="73"/>
      <c r="J638" s="74" t="s">
        <v>416</v>
      </c>
      <c r="K638" s="75"/>
      <c r="L638" s="69"/>
      <c r="M638" s="76"/>
    </row>
    <row r="639" spans="1:13" x14ac:dyDescent="0.25">
      <c r="A639" s="31">
        <v>636</v>
      </c>
      <c r="B639" s="68"/>
      <c r="C639" s="69"/>
      <c r="D639" s="70"/>
      <c r="E639" s="71"/>
      <c r="F639" s="69"/>
      <c r="G639" s="71"/>
      <c r="H639" s="72"/>
      <c r="I639" s="73"/>
      <c r="J639" s="74" t="s">
        <v>416</v>
      </c>
      <c r="K639" s="75"/>
      <c r="L639" s="69"/>
      <c r="M639" s="76"/>
    </row>
    <row r="640" spans="1:13" x14ac:dyDescent="0.25">
      <c r="A640" s="29">
        <v>637</v>
      </c>
      <c r="B640" s="68"/>
      <c r="C640" s="69"/>
      <c r="D640" s="70"/>
      <c r="E640" s="71"/>
      <c r="F640" s="69"/>
      <c r="G640" s="71"/>
      <c r="H640" s="72"/>
      <c r="I640" s="73"/>
      <c r="J640" s="74" t="s">
        <v>416</v>
      </c>
      <c r="K640" s="75"/>
      <c r="L640" s="69"/>
      <c r="M640" s="76"/>
    </row>
    <row r="641" spans="1:13" x14ac:dyDescent="0.25">
      <c r="A641" s="31">
        <v>638</v>
      </c>
      <c r="B641" s="68"/>
      <c r="C641" s="69"/>
      <c r="D641" s="70"/>
      <c r="E641" s="71"/>
      <c r="F641" s="69"/>
      <c r="G641" s="71"/>
      <c r="H641" s="72"/>
      <c r="I641" s="73"/>
      <c r="J641" s="74" t="s">
        <v>416</v>
      </c>
      <c r="K641" s="75"/>
      <c r="L641" s="69"/>
      <c r="M641" s="76"/>
    </row>
    <row r="642" spans="1:13" x14ac:dyDescent="0.25">
      <c r="A642" s="29">
        <v>639</v>
      </c>
      <c r="B642" s="68"/>
      <c r="C642" s="69"/>
      <c r="D642" s="70"/>
      <c r="E642" s="71"/>
      <c r="F642" s="69"/>
      <c r="G642" s="71"/>
      <c r="H642" s="72"/>
      <c r="I642" s="73"/>
      <c r="J642" s="74" t="s">
        <v>416</v>
      </c>
      <c r="K642" s="75"/>
      <c r="L642" s="69"/>
      <c r="M642" s="76"/>
    </row>
    <row r="643" spans="1:13" x14ac:dyDescent="0.25">
      <c r="A643" s="31">
        <v>640</v>
      </c>
      <c r="B643" s="68"/>
      <c r="C643" s="69"/>
      <c r="D643" s="70"/>
      <c r="E643" s="71"/>
      <c r="F643" s="69"/>
      <c r="G643" s="71"/>
      <c r="H643" s="72"/>
      <c r="I643" s="73"/>
      <c r="J643" s="74" t="s">
        <v>416</v>
      </c>
      <c r="K643" s="75"/>
      <c r="L643" s="69"/>
      <c r="M643" s="76"/>
    </row>
    <row r="644" spans="1:13" x14ac:dyDescent="0.25">
      <c r="A644" s="29">
        <v>641</v>
      </c>
      <c r="B644" s="68"/>
      <c r="C644" s="69"/>
      <c r="D644" s="70"/>
      <c r="E644" s="71"/>
      <c r="F644" s="69"/>
      <c r="G644" s="71"/>
      <c r="H644" s="72"/>
      <c r="I644" s="73"/>
      <c r="J644" s="74" t="s">
        <v>416</v>
      </c>
      <c r="K644" s="75"/>
      <c r="L644" s="69"/>
      <c r="M644" s="76"/>
    </row>
    <row r="645" spans="1:13" x14ac:dyDescent="0.25">
      <c r="A645" s="31">
        <v>642</v>
      </c>
      <c r="B645" s="68"/>
      <c r="C645" s="69"/>
      <c r="D645" s="70"/>
      <c r="E645" s="71"/>
      <c r="F645" s="69"/>
      <c r="G645" s="71"/>
      <c r="H645" s="72"/>
      <c r="I645" s="73"/>
      <c r="J645" s="74" t="s">
        <v>416</v>
      </c>
      <c r="K645" s="75"/>
      <c r="L645" s="69"/>
      <c r="M645" s="76"/>
    </row>
    <row r="646" spans="1:13" x14ac:dyDescent="0.25">
      <c r="A646" s="29">
        <v>643</v>
      </c>
      <c r="B646" s="68"/>
      <c r="C646" s="69"/>
      <c r="D646" s="70"/>
      <c r="E646" s="71"/>
      <c r="F646" s="69"/>
      <c r="G646" s="71"/>
      <c r="H646" s="72"/>
      <c r="I646" s="73"/>
      <c r="J646" s="74" t="s">
        <v>416</v>
      </c>
      <c r="K646" s="75"/>
      <c r="L646" s="69"/>
      <c r="M646" s="76"/>
    </row>
    <row r="647" spans="1:13" x14ac:dyDescent="0.25">
      <c r="A647" s="31">
        <v>644</v>
      </c>
      <c r="B647" s="68"/>
      <c r="C647" s="69"/>
      <c r="D647" s="70"/>
      <c r="E647" s="71"/>
      <c r="F647" s="69"/>
      <c r="G647" s="71"/>
      <c r="H647" s="72"/>
      <c r="I647" s="73"/>
      <c r="J647" s="74" t="s">
        <v>416</v>
      </c>
      <c r="K647" s="75"/>
      <c r="L647" s="69"/>
      <c r="M647" s="76"/>
    </row>
    <row r="648" spans="1:13" x14ac:dyDescent="0.25">
      <c r="A648" s="29">
        <v>645</v>
      </c>
      <c r="B648" s="68"/>
      <c r="C648" s="69"/>
      <c r="D648" s="70"/>
      <c r="E648" s="71"/>
      <c r="F648" s="69"/>
      <c r="G648" s="71"/>
      <c r="H648" s="72"/>
      <c r="I648" s="73"/>
      <c r="J648" s="74" t="s">
        <v>416</v>
      </c>
      <c r="K648" s="75"/>
      <c r="L648" s="69"/>
      <c r="M648" s="76"/>
    </row>
    <row r="649" spans="1:13" x14ac:dyDescent="0.25">
      <c r="A649" s="31">
        <v>646</v>
      </c>
      <c r="B649" s="68"/>
      <c r="C649" s="69"/>
      <c r="D649" s="70"/>
      <c r="E649" s="71"/>
      <c r="F649" s="69"/>
      <c r="G649" s="71"/>
      <c r="H649" s="72"/>
      <c r="I649" s="73"/>
      <c r="J649" s="74" t="s">
        <v>416</v>
      </c>
      <c r="K649" s="75"/>
      <c r="L649" s="69"/>
      <c r="M649" s="76"/>
    </row>
    <row r="650" spans="1:13" x14ac:dyDescent="0.25">
      <c r="A650" s="29">
        <v>647</v>
      </c>
      <c r="B650" s="68"/>
      <c r="C650" s="69"/>
      <c r="D650" s="70"/>
      <c r="E650" s="71"/>
      <c r="F650" s="69"/>
      <c r="G650" s="71"/>
      <c r="H650" s="72"/>
      <c r="I650" s="73"/>
      <c r="J650" s="74" t="s">
        <v>416</v>
      </c>
      <c r="K650" s="75"/>
      <c r="L650" s="69"/>
      <c r="M650" s="76"/>
    </row>
    <row r="651" spans="1:13" x14ac:dyDescent="0.25">
      <c r="A651" s="31">
        <v>648</v>
      </c>
      <c r="B651" s="68"/>
      <c r="C651" s="69"/>
      <c r="D651" s="70"/>
      <c r="E651" s="71"/>
      <c r="F651" s="69"/>
      <c r="G651" s="71"/>
      <c r="H651" s="72"/>
      <c r="I651" s="73"/>
      <c r="J651" s="74" t="s">
        <v>416</v>
      </c>
      <c r="K651" s="75"/>
      <c r="L651" s="69"/>
      <c r="M651" s="76"/>
    </row>
    <row r="652" spans="1:13" x14ac:dyDescent="0.25">
      <c r="A652" s="29">
        <v>649</v>
      </c>
      <c r="B652" s="68"/>
      <c r="C652" s="69"/>
      <c r="D652" s="70"/>
      <c r="E652" s="71"/>
      <c r="F652" s="69"/>
      <c r="G652" s="71"/>
      <c r="H652" s="72"/>
      <c r="I652" s="73"/>
      <c r="J652" s="74" t="s">
        <v>416</v>
      </c>
      <c r="K652" s="75"/>
      <c r="L652" s="69"/>
      <c r="M652" s="76"/>
    </row>
    <row r="653" spans="1:13" x14ac:dyDescent="0.25">
      <c r="A653" s="31">
        <v>650</v>
      </c>
      <c r="B653" s="68"/>
      <c r="C653" s="69"/>
      <c r="D653" s="70"/>
      <c r="E653" s="71"/>
      <c r="F653" s="69"/>
      <c r="G653" s="71"/>
      <c r="H653" s="72"/>
      <c r="I653" s="73"/>
      <c r="J653" s="74" t="s">
        <v>416</v>
      </c>
      <c r="K653" s="75"/>
      <c r="L653" s="69"/>
      <c r="M653" s="76"/>
    </row>
    <row r="654" spans="1:13" x14ac:dyDescent="0.25">
      <c r="A654" s="29">
        <v>651</v>
      </c>
      <c r="B654" s="68"/>
      <c r="C654" s="69"/>
      <c r="D654" s="70"/>
      <c r="E654" s="71"/>
      <c r="F654" s="69"/>
      <c r="G654" s="71"/>
      <c r="H654" s="72"/>
      <c r="I654" s="73"/>
      <c r="J654" s="74" t="s">
        <v>416</v>
      </c>
      <c r="K654" s="75"/>
      <c r="L654" s="69"/>
      <c r="M654" s="76"/>
    </row>
    <row r="655" spans="1:13" x14ac:dyDescent="0.25">
      <c r="A655" s="31">
        <v>652</v>
      </c>
      <c r="B655" s="68"/>
      <c r="C655" s="69"/>
      <c r="D655" s="70"/>
      <c r="E655" s="71"/>
      <c r="F655" s="69"/>
      <c r="G655" s="71"/>
      <c r="H655" s="72"/>
      <c r="I655" s="73"/>
      <c r="J655" s="74" t="s">
        <v>416</v>
      </c>
      <c r="K655" s="75"/>
      <c r="L655" s="69"/>
      <c r="M655" s="76"/>
    </row>
    <row r="656" spans="1:13" x14ac:dyDescent="0.25">
      <c r="A656" s="29">
        <v>653</v>
      </c>
      <c r="B656" s="68"/>
      <c r="C656" s="69"/>
      <c r="D656" s="70"/>
      <c r="E656" s="71"/>
      <c r="F656" s="69"/>
      <c r="G656" s="71"/>
      <c r="H656" s="72"/>
      <c r="I656" s="73"/>
      <c r="J656" s="74" t="s">
        <v>416</v>
      </c>
      <c r="K656" s="75"/>
      <c r="L656" s="69"/>
      <c r="M656" s="76"/>
    </row>
    <row r="657" spans="1:13" x14ac:dyDescent="0.25">
      <c r="A657" s="31">
        <v>654</v>
      </c>
      <c r="B657" s="68"/>
      <c r="C657" s="69"/>
      <c r="D657" s="70"/>
      <c r="E657" s="71"/>
      <c r="F657" s="69"/>
      <c r="G657" s="71"/>
      <c r="H657" s="72"/>
      <c r="I657" s="73"/>
      <c r="J657" s="74" t="s">
        <v>416</v>
      </c>
      <c r="K657" s="75"/>
      <c r="L657" s="69"/>
      <c r="M657" s="76"/>
    </row>
    <row r="658" spans="1:13" x14ac:dyDescent="0.25">
      <c r="A658" s="29">
        <v>655</v>
      </c>
      <c r="B658" s="68"/>
      <c r="C658" s="69"/>
      <c r="D658" s="70"/>
      <c r="E658" s="71"/>
      <c r="F658" s="69"/>
      <c r="G658" s="71"/>
      <c r="H658" s="72"/>
      <c r="I658" s="73"/>
      <c r="J658" s="74" t="s">
        <v>416</v>
      </c>
      <c r="K658" s="75"/>
      <c r="L658" s="69"/>
      <c r="M658" s="76"/>
    </row>
    <row r="659" spans="1:13" x14ac:dyDescent="0.25">
      <c r="A659" s="31">
        <v>656</v>
      </c>
      <c r="B659" s="68"/>
      <c r="C659" s="69"/>
      <c r="D659" s="70"/>
      <c r="E659" s="71"/>
      <c r="F659" s="69"/>
      <c r="G659" s="71"/>
      <c r="H659" s="72"/>
      <c r="I659" s="73"/>
      <c r="J659" s="74" t="s">
        <v>416</v>
      </c>
      <c r="K659" s="75"/>
      <c r="L659" s="69"/>
      <c r="M659" s="76"/>
    </row>
    <row r="660" spans="1:13" x14ac:dyDescent="0.25">
      <c r="A660" s="29">
        <v>657</v>
      </c>
      <c r="B660" s="68"/>
      <c r="C660" s="69"/>
      <c r="D660" s="70"/>
      <c r="E660" s="71"/>
      <c r="F660" s="69"/>
      <c r="G660" s="71"/>
      <c r="H660" s="72"/>
      <c r="I660" s="73"/>
      <c r="J660" s="74" t="s">
        <v>416</v>
      </c>
      <c r="K660" s="75"/>
      <c r="L660" s="69"/>
      <c r="M660" s="76"/>
    </row>
    <row r="661" spans="1:13" x14ac:dyDescent="0.25">
      <c r="A661" s="31">
        <v>658</v>
      </c>
      <c r="B661" s="68"/>
      <c r="C661" s="69"/>
      <c r="D661" s="70"/>
      <c r="E661" s="71"/>
      <c r="F661" s="69"/>
      <c r="G661" s="71"/>
      <c r="H661" s="72"/>
      <c r="I661" s="73"/>
      <c r="J661" s="74" t="s">
        <v>416</v>
      </c>
      <c r="K661" s="75"/>
      <c r="L661" s="69"/>
      <c r="M661" s="76"/>
    </row>
    <row r="662" spans="1:13" x14ac:dyDescent="0.25">
      <c r="A662" s="29">
        <v>659</v>
      </c>
      <c r="B662" s="68"/>
      <c r="C662" s="69"/>
      <c r="D662" s="70"/>
      <c r="E662" s="71"/>
      <c r="F662" s="69"/>
      <c r="G662" s="71"/>
      <c r="H662" s="72"/>
      <c r="I662" s="73"/>
      <c r="J662" s="74" t="s">
        <v>416</v>
      </c>
      <c r="K662" s="75"/>
      <c r="L662" s="69"/>
      <c r="M662" s="76"/>
    </row>
    <row r="663" spans="1:13" x14ac:dyDescent="0.25">
      <c r="A663" s="31">
        <v>660</v>
      </c>
      <c r="B663" s="68"/>
      <c r="C663" s="69"/>
      <c r="D663" s="70"/>
      <c r="E663" s="71"/>
      <c r="F663" s="69"/>
      <c r="G663" s="71"/>
      <c r="H663" s="72"/>
      <c r="I663" s="73"/>
      <c r="J663" s="74" t="s">
        <v>416</v>
      </c>
      <c r="K663" s="75"/>
      <c r="L663" s="69"/>
      <c r="M663" s="76"/>
    </row>
    <row r="664" spans="1:13" x14ac:dyDescent="0.25">
      <c r="A664" s="29">
        <v>661</v>
      </c>
      <c r="B664" s="68"/>
      <c r="C664" s="69"/>
      <c r="D664" s="70"/>
      <c r="E664" s="71"/>
      <c r="F664" s="69"/>
      <c r="G664" s="71"/>
      <c r="H664" s="72"/>
      <c r="I664" s="73"/>
      <c r="J664" s="74" t="s">
        <v>416</v>
      </c>
      <c r="K664" s="75"/>
      <c r="L664" s="69"/>
      <c r="M664" s="76"/>
    </row>
    <row r="665" spans="1:13" x14ac:dyDescent="0.25">
      <c r="A665" s="31">
        <v>662</v>
      </c>
      <c r="B665" s="68"/>
      <c r="C665" s="69"/>
      <c r="D665" s="70"/>
      <c r="E665" s="71"/>
      <c r="F665" s="69"/>
      <c r="G665" s="71"/>
      <c r="H665" s="72"/>
      <c r="I665" s="73"/>
      <c r="J665" s="74" t="s">
        <v>416</v>
      </c>
      <c r="K665" s="75"/>
      <c r="L665" s="69"/>
      <c r="M665" s="76"/>
    </row>
    <row r="666" spans="1:13" x14ac:dyDescent="0.25">
      <c r="A666" s="29">
        <v>663</v>
      </c>
      <c r="B666" s="68"/>
      <c r="C666" s="69"/>
      <c r="D666" s="70"/>
      <c r="E666" s="71"/>
      <c r="F666" s="69"/>
      <c r="G666" s="71"/>
      <c r="H666" s="72"/>
      <c r="I666" s="73"/>
      <c r="J666" s="74" t="s">
        <v>416</v>
      </c>
      <c r="K666" s="75"/>
      <c r="L666" s="69"/>
      <c r="M666" s="76"/>
    </row>
    <row r="667" spans="1:13" x14ac:dyDescent="0.25">
      <c r="A667" s="31">
        <v>664</v>
      </c>
      <c r="B667" s="68"/>
      <c r="C667" s="69"/>
      <c r="D667" s="70"/>
      <c r="E667" s="71"/>
      <c r="F667" s="69"/>
      <c r="G667" s="71"/>
      <c r="H667" s="72"/>
      <c r="I667" s="73"/>
      <c r="J667" s="74" t="s">
        <v>416</v>
      </c>
      <c r="K667" s="75"/>
      <c r="L667" s="69"/>
      <c r="M667" s="76"/>
    </row>
    <row r="668" spans="1:13" x14ac:dyDescent="0.25">
      <c r="A668" s="29">
        <v>665</v>
      </c>
      <c r="B668" s="68"/>
      <c r="C668" s="69"/>
      <c r="D668" s="70"/>
      <c r="E668" s="71"/>
      <c r="F668" s="69"/>
      <c r="G668" s="71"/>
      <c r="H668" s="72"/>
      <c r="I668" s="73"/>
      <c r="J668" s="74" t="s">
        <v>416</v>
      </c>
      <c r="K668" s="75"/>
      <c r="L668" s="69"/>
      <c r="M668" s="76"/>
    </row>
    <row r="669" spans="1:13" x14ac:dyDescent="0.25">
      <c r="A669" s="31">
        <v>666</v>
      </c>
      <c r="B669" s="68"/>
      <c r="C669" s="69"/>
      <c r="D669" s="70"/>
      <c r="E669" s="71"/>
      <c r="F669" s="69"/>
      <c r="G669" s="71"/>
      <c r="H669" s="72"/>
      <c r="I669" s="73"/>
      <c r="J669" s="74" t="s">
        <v>416</v>
      </c>
      <c r="K669" s="75"/>
      <c r="L669" s="69"/>
      <c r="M669" s="76"/>
    </row>
    <row r="670" spans="1:13" x14ac:dyDescent="0.25">
      <c r="A670" s="29">
        <v>667</v>
      </c>
      <c r="B670" s="68"/>
      <c r="C670" s="69"/>
      <c r="D670" s="70"/>
      <c r="E670" s="71"/>
      <c r="F670" s="69"/>
      <c r="G670" s="71"/>
      <c r="H670" s="72"/>
      <c r="I670" s="73"/>
      <c r="J670" s="74" t="s">
        <v>416</v>
      </c>
      <c r="K670" s="75"/>
      <c r="L670" s="69"/>
      <c r="M670" s="76"/>
    </row>
    <row r="671" spans="1:13" x14ac:dyDescent="0.25">
      <c r="A671" s="31">
        <v>668</v>
      </c>
      <c r="B671" s="68"/>
      <c r="C671" s="69"/>
      <c r="D671" s="70"/>
      <c r="E671" s="71"/>
      <c r="F671" s="69"/>
      <c r="G671" s="71"/>
      <c r="H671" s="72"/>
      <c r="I671" s="73"/>
      <c r="J671" s="74" t="s">
        <v>416</v>
      </c>
      <c r="K671" s="75"/>
      <c r="L671" s="69"/>
      <c r="M671" s="76"/>
    </row>
    <row r="672" spans="1:13" x14ac:dyDescent="0.25">
      <c r="A672" s="29">
        <v>669</v>
      </c>
      <c r="B672" s="68"/>
      <c r="C672" s="69"/>
      <c r="D672" s="70"/>
      <c r="E672" s="71"/>
      <c r="F672" s="69"/>
      <c r="G672" s="71"/>
      <c r="H672" s="72"/>
      <c r="I672" s="73"/>
      <c r="J672" s="74" t="s">
        <v>416</v>
      </c>
      <c r="K672" s="75"/>
      <c r="L672" s="69"/>
      <c r="M672" s="76"/>
    </row>
    <row r="673" spans="1:13" x14ac:dyDescent="0.25">
      <c r="A673" s="31">
        <v>670</v>
      </c>
      <c r="B673" s="68"/>
      <c r="C673" s="69"/>
      <c r="D673" s="70"/>
      <c r="E673" s="71"/>
      <c r="F673" s="69"/>
      <c r="G673" s="71"/>
      <c r="H673" s="72"/>
      <c r="I673" s="73"/>
      <c r="J673" s="74" t="s">
        <v>416</v>
      </c>
      <c r="K673" s="75"/>
      <c r="L673" s="69"/>
      <c r="M673" s="76"/>
    </row>
    <row r="674" spans="1:13" x14ac:dyDescent="0.25">
      <c r="A674" s="29">
        <v>671</v>
      </c>
      <c r="B674" s="68"/>
      <c r="C674" s="69"/>
      <c r="D674" s="70"/>
      <c r="E674" s="71"/>
      <c r="F674" s="69"/>
      <c r="G674" s="71"/>
      <c r="H674" s="72"/>
      <c r="I674" s="73"/>
      <c r="J674" s="74" t="s">
        <v>416</v>
      </c>
      <c r="K674" s="75"/>
      <c r="L674" s="69"/>
      <c r="M674" s="76"/>
    </row>
    <row r="675" spans="1:13" x14ac:dyDescent="0.25">
      <c r="A675" s="31">
        <v>672</v>
      </c>
      <c r="B675" s="68"/>
      <c r="C675" s="69"/>
      <c r="D675" s="70"/>
      <c r="E675" s="71"/>
      <c r="F675" s="69"/>
      <c r="G675" s="71"/>
      <c r="H675" s="72"/>
      <c r="I675" s="73"/>
      <c r="J675" s="74" t="s">
        <v>416</v>
      </c>
      <c r="K675" s="75"/>
      <c r="L675" s="69"/>
      <c r="M675" s="76"/>
    </row>
    <row r="676" spans="1:13" x14ac:dyDescent="0.25">
      <c r="A676" s="29">
        <v>673</v>
      </c>
      <c r="B676" s="68"/>
      <c r="C676" s="69"/>
      <c r="D676" s="70"/>
      <c r="E676" s="71"/>
      <c r="F676" s="69"/>
      <c r="G676" s="71"/>
      <c r="H676" s="72"/>
      <c r="I676" s="73"/>
      <c r="J676" s="74" t="s">
        <v>416</v>
      </c>
      <c r="K676" s="75"/>
      <c r="L676" s="69"/>
      <c r="M676" s="76"/>
    </row>
    <row r="677" spans="1:13" x14ac:dyDescent="0.25">
      <c r="A677" s="31">
        <v>674</v>
      </c>
      <c r="B677" s="68"/>
      <c r="C677" s="69"/>
      <c r="D677" s="70"/>
      <c r="E677" s="71"/>
      <c r="F677" s="69"/>
      <c r="G677" s="71"/>
      <c r="H677" s="72"/>
      <c r="I677" s="73"/>
      <c r="J677" s="74" t="s">
        <v>416</v>
      </c>
      <c r="K677" s="75"/>
      <c r="L677" s="69"/>
      <c r="M677" s="76"/>
    </row>
    <row r="678" spans="1:13" x14ac:dyDescent="0.25">
      <c r="A678" s="29">
        <v>675</v>
      </c>
      <c r="B678" s="68"/>
      <c r="C678" s="69"/>
      <c r="D678" s="70"/>
      <c r="E678" s="71"/>
      <c r="F678" s="69"/>
      <c r="G678" s="71"/>
      <c r="H678" s="72"/>
      <c r="I678" s="73"/>
      <c r="J678" s="74" t="s">
        <v>416</v>
      </c>
      <c r="K678" s="75"/>
      <c r="L678" s="69"/>
      <c r="M678" s="76"/>
    </row>
    <row r="679" spans="1:13" x14ac:dyDescent="0.25">
      <c r="A679" s="31">
        <v>676</v>
      </c>
      <c r="B679" s="68"/>
      <c r="C679" s="69"/>
      <c r="D679" s="70"/>
      <c r="E679" s="71"/>
      <c r="F679" s="69"/>
      <c r="G679" s="71"/>
      <c r="H679" s="72"/>
      <c r="I679" s="73"/>
      <c r="J679" s="74" t="s">
        <v>416</v>
      </c>
      <c r="K679" s="75"/>
      <c r="L679" s="69"/>
      <c r="M679" s="76"/>
    </row>
    <row r="680" spans="1:13" x14ac:dyDescent="0.25">
      <c r="A680" s="29">
        <v>677</v>
      </c>
      <c r="B680" s="68"/>
      <c r="C680" s="69"/>
      <c r="D680" s="70"/>
      <c r="E680" s="71"/>
      <c r="F680" s="69"/>
      <c r="G680" s="71"/>
      <c r="H680" s="72"/>
      <c r="I680" s="73"/>
      <c r="J680" s="74" t="s">
        <v>416</v>
      </c>
      <c r="K680" s="75"/>
      <c r="L680" s="69"/>
      <c r="M680" s="76"/>
    </row>
    <row r="681" spans="1:13" x14ac:dyDescent="0.25">
      <c r="A681" s="31">
        <v>678</v>
      </c>
      <c r="B681" s="68"/>
      <c r="C681" s="69"/>
      <c r="D681" s="70"/>
      <c r="E681" s="71"/>
      <c r="F681" s="69"/>
      <c r="G681" s="71"/>
      <c r="H681" s="72"/>
      <c r="I681" s="73"/>
      <c r="J681" s="74" t="s">
        <v>416</v>
      </c>
      <c r="K681" s="75"/>
      <c r="L681" s="69"/>
      <c r="M681" s="76"/>
    </row>
    <row r="682" spans="1:13" x14ac:dyDescent="0.25">
      <c r="A682" s="29">
        <v>679</v>
      </c>
      <c r="B682" s="68"/>
      <c r="C682" s="69"/>
      <c r="D682" s="70"/>
      <c r="E682" s="71"/>
      <c r="F682" s="69"/>
      <c r="G682" s="71"/>
      <c r="H682" s="72"/>
      <c r="I682" s="73"/>
      <c r="J682" s="74" t="s">
        <v>416</v>
      </c>
      <c r="K682" s="75"/>
      <c r="L682" s="69"/>
      <c r="M682" s="76"/>
    </row>
    <row r="683" spans="1:13" x14ac:dyDescent="0.25">
      <c r="A683" s="31">
        <v>680</v>
      </c>
      <c r="B683" s="68"/>
      <c r="C683" s="69"/>
      <c r="D683" s="70"/>
      <c r="E683" s="71"/>
      <c r="F683" s="69"/>
      <c r="G683" s="71"/>
      <c r="H683" s="72"/>
      <c r="I683" s="73"/>
      <c r="J683" s="74" t="s">
        <v>416</v>
      </c>
      <c r="K683" s="75"/>
      <c r="L683" s="69"/>
      <c r="M683" s="76"/>
    </row>
    <row r="684" spans="1:13" x14ac:dyDescent="0.25">
      <c r="A684" s="29">
        <v>681</v>
      </c>
      <c r="B684" s="68"/>
      <c r="C684" s="69"/>
      <c r="D684" s="70"/>
      <c r="E684" s="71"/>
      <c r="F684" s="69"/>
      <c r="G684" s="71"/>
      <c r="H684" s="72"/>
      <c r="I684" s="73"/>
      <c r="J684" s="74" t="s">
        <v>416</v>
      </c>
      <c r="K684" s="75"/>
      <c r="L684" s="69"/>
      <c r="M684" s="76"/>
    </row>
    <row r="685" spans="1:13" x14ac:dyDescent="0.25">
      <c r="A685" s="31">
        <v>682</v>
      </c>
      <c r="B685" s="68"/>
      <c r="C685" s="69"/>
      <c r="D685" s="70"/>
      <c r="E685" s="71"/>
      <c r="F685" s="69"/>
      <c r="G685" s="71"/>
      <c r="H685" s="72"/>
      <c r="I685" s="73"/>
      <c r="J685" s="74" t="s">
        <v>416</v>
      </c>
      <c r="K685" s="75"/>
      <c r="L685" s="69"/>
      <c r="M685" s="76"/>
    </row>
    <row r="686" spans="1:13" x14ac:dyDescent="0.25">
      <c r="A686" s="29">
        <v>683</v>
      </c>
      <c r="B686" s="68"/>
      <c r="C686" s="69"/>
      <c r="D686" s="70"/>
      <c r="E686" s="71"/>
      <c r="F686" s="69"/>
      <c r="G686" s="71"/>
      <c r="H686" s="72"/>
      <c r="I686" s="73"/>
      <c r="J686" s="74" t="s">
        <v>416</v>
      </c>
      <c r="K686" s="75"/>
      <c r="L686" s="69"/>
      <c r="M686" s="76"/>
    </row>
    <row r="687" spans="1:13" x14ac:dyDescent="0.25">
      <c r="A687" s="31">
        <v>684</v>
      </c>
      <c r="B687" s="68"/>
      <c r="C687" s="69"/>
      <c r="D687" s="70"/>
      <c r="E687" s="71"/>
      <c r="F687" s="69"/>
      <c r="G687" s="71"/>
      <c r="H687" s="72"/>
      <c r="I687" s="73"/>
      <c r="J687" s="74" t="s">
        <v>416</v>
      </c>
      <c r="K687" s="75"/>
      <c r="L687" s="69"/>
      <c r="M687" s="76"/>
    </row>
    <row r="688" spans="1:13" x14ac:dyDescent="0.25">
      <c r="A688" s="29">
        <v>685</v>
      </c>
      <c r="B688" s="68"/>
      <c r="C688" s="69"/>
      <c r="D688" s="70"/>
      <c r="E688" s="71"/>
      <c r="F688" s="69"/>
      <c r="G688" s="71"/>
      <c r="H688" s="72"/>
      <c r="I688" s="73"/>
      <c r="J688" s="74" t="s">
        <v>416</v>
      </c>
      <c r="K688" s="75"/>
      <c r="L688" s="69"/>
      <c r="M688" s="76"/>
    </row>
    <row r="689" spans="1:13" x14ac:dyDescent="0.25">
      <c r="A689" s="31">
        <v>686</v>
      </c>
      <c r="B689" s="68"/>
      <c r="C689" s="69"/>
      <c r="D689" s="70"/>
      <c r="E689" s="71"/>
      <c r="F689" s="69"/>
      <c r="G689" s="71"/>
      <c r="H689" s="72"/>
      <c r="I689" s="73"/>
      <c r="J689" s="74" t="s">
        <v>416</v>
      </c>
      <c r="K689" s="75"/>
      <c r="L689" s="69"/>
      <c r="M689" s="76"/>
    </row>
    <row r="690" spans="1:13" x14ac:dyDescent="0.25">
      <c r="A690" s="29">
        <v>687</v>
      </c>
      <c r="B690" s="68"/>
      <c r="C690" s="69"/>
      <c r="D690" s="70"/>
      <c r="E690" s="71"/>
      <c r="F690" s="69"/>
      <c r="G690" s="71"/>
      <c r="H690" s="72"/>
      <c r="I690" s="73"/>
      <c r="J690" s="74" t="s">
        <v>416</v>
      </c>
      <c r="K690" s="75"/>
      <c r="L690" s="69"/>
      <c r="M690" s="76"/>
    </row>
    <row r="691" spans="1:13" x14ac:dyDescent="0.25">
      <c r="A691" s="31">
        <v>688</v>
      </c>
      <c r="B691" s="68"/>
      <c r="C691" s="69"/>
      <c r="D691" s="70"/>
      <c r="E691" s="71"/>
      <c r="F691" s="69"/>
      <c r="G691" s="71"/>
      <c r="H691" s="72"/>
      <c r="I691" s="73"/>
      <c r="J691" s="74" t="s">
        <v>416</v>
      </c>
      <c r="K691" s="75"/>
      <c r="L691" s="69"/>
      <c r="M691" s="76"/>
    </row>
    <row r="692" spans="1:13" x14ac:dyDescent="0.25">
      <c r="A692" s="29">
        <v>689</v>
      </c>
      <c r="B692" s="68"/>
      <c r="C692" s="69"/>
      <c r="D692" s="70"/>
      <c r="E692" s="71"/>
      <c r="F692" s="69"/>
      <c r="G692" s="71"/>
      <c r="H692" s="72"/>
      <c r="I692" s="73"/>
      <c r="J692" s="74" t="s">
        <v>416</v>
      </c>
      <c r="K692" s="75"/>
      <c r="L692" s="69"/>
      <c r="M692" s="76"/>
    </row>
    <row r="693" spans="1:13" x14ac:dyDescent="0.25">
      <c r="A693" s="31">
        <v>690</v>
      </c>
      <c r="B693" s="68"/>
      <c r="C693" s="69"/>
      <c r="D693" s="70"/>
      <c r="E693" s="71"/>
      <c r="F693" s="69"/>
      <c r="G693" s="71"/>
      <c r="H693" s="72"/>
      <c r="I693" s="73"/>
      <c r="J693" s="74" t="s">
        <v>416</v>
      </c>
      <c r="K693" s="75"/>
      <c r="L693" s="69"/>
      <c r="M693" s="76"/>
    </row>
    <row r="694" spans="1:13" x14ac:dyDescent="0.25">
      <c r="A694" s="29">
        <v>691</v>
      </c>
      <c r="B694" s="68"/>
      <c r="C694" s="69"/>
      <c r="D694" s="70"/>
      <c r="E694" s="71"/>
      <c r="F694" s="69"/>
      <c r="G694" s="71"/>
      <c r="H694" s="72"/>
      <c r="I694" s="73"/>
      <c r="J694" s="74" t="s">
        <v>416</v>
      </c>
      <c r="K694" s="75"/>
      <c r="L694" s="69"/>
      <c r="M694" s="76"/>
    </row>
    <row r="695" spans="1:13" x14ac:dyDescent="0.25">
      <c r="A695" s="31">
        <v>692</v>
      </c>
      <c r="B695" s="68"/>
      <c r="C695" s="69"/>
      <c r="D695" s="70"/>
      <c r="E695" s="71"/>
      <c r="F695" s="69"/>
      <c r="G695" s="71"/>
      <c r="H695" s="72"/>
      <c r="I695" s="73"/>
      <c r="J695" s="74" t="s">
        <v>416</v>
      </c>
      <c r="K695" s="75"/>
      <c r="L695" s="69"/>
      <c r="M695" s="76"/>
    </row>
    <row r="696" spans="1:13" x14ac:dyDescent="0.25">
      <c r="A696" s="29">
        <v>693</v>
      </c>
      <c r="B696" s="68"/>
      <c r="C696" s="69"/>
      <c r="D696" s="70"/>
      <c r="E696" s="71"/>
      <c r="F696" s="69"/>
      <c r="G696" s="71"/>
      <c r="H696" s="72"/>
      <c r="I696" s="73"/>
      <c r="J696" s="74" t="s">
        <v>416</v>
      </c>
      <c r="K696" s="75"/>
      <c r="L696" s="69"/>
      <c r="M696" s="76"/>
    </row>
    <row r="697" spans="1:13" x14ac:dyDescent="0.25">
      <c r="A697" s="31">
        <v>694</v>
      </c>
      <c r="B697" s="68"/>
      <c r="C697" s="69"/>
      <c r="D697" s="70"/>
      <c r="E697" s="71"/>
      <c r="F697" s="69"/>
      <c r="G697" s="71"/>
      <c r="H697" s="72"/>
      <c r="I697" s="73"/>
      <c r="J697" s="74" t="s">
        <v>416</v>
      </c>
      <c r="K697" s="75"/>
      <c r="L697" s="69"/>
      <c r="M697" s="76"/>
    </row>
    <row r="698" spans="1:13" x14ac:dyDescent="0.25">
      <c r="A698" s="29">
        <v>695</v>
      </c>
      <c r="B698" s="68"/>
      <c r="C698" s="69"/>
      <c r="D698" s="70"/>
      <c r="E698" s="71"/>
      <c r="F698" s="69"/>
      <c r="G698" s="71"/>
      <c r="H698" s="72"/>
      <c r="I698" s="73"/>
      <c r="J698" s="74" t="s">
        <v>416</v>
      </c>
      <c r="K698" s="75"/>
      <c r="L698" s="69"/>
      <c r="M698" s="76"/>
    </row>
    <row r="699" spans="1:13" x14ac:dyDescent="0.25">
      <c r="A699" s="31">
        <v>696</v>
      </c>
      <c r="B699" s="68"/>
      <c r="C699" s="69"/>
      <c r="D699" s="70"/>
      <c r="E699" s="71"/>
      <c r="F699" s="69"/>
      <c r="G699" s="71"/>
      <c r="H699" s="72"/>
      <c r="I699" s="73"/>
      <c r="J699" s="74" t="s">
        <v>416</v>
      </c>
      <c r="K699" s="75"/>
      <c r="L699" s="69"/>
      <c r="M699" s="76"/>
    </row>
    <row r="700" spans="1:13" x14ac:dyDescent="0.25">
      <c r="A700" s="29">
        <v>697</v>
      </c>
      <c r="B700" s="68"/>
      <c r="C700" s="69"/>
      <c r="D700" s="70"/>
      <c r="E700" s="71"/>
      <c r="F700" s="69"/>
      <c r="G700" s="71"/>
      <c r="H700" s="72"/>
      <c r="I700" s="73"/>
      <c r="J700" s="74" t="s">
        <v>416</v>
      </c>
      <c r="K700" s="75"/>
      <c r="L700" s="69"/>
      <c r="M700" s="76"/>
    </row>
    <row r="701" spans="1:13" x14ac:dyDescent="0.25">
      <c r="A701" s="31">
        <v>698</v>
      </c>
      <c r="B701" s="68"/>
      <c r="C701" s="69"/>
      <c r="D701" s="70"/>
      <c r="E701" s="71"/>
      <c r="F701" s="69"/>
      <c r="G701" s="71"/>
      <c r="H701" s="72"/>
      <c r="I701" s="73"/>
      <c r="J701" s="74" t="s">
        <v>416</v>
      </c>
      <c r="K701" s="75"/>
      <c r="L701" s="69"/>
      <c r="M701" s="76"/>
    </row>
    <row r="702" spans="1:13" x14ac:dyDescent="0.25">
      <c r="A702" s="29">
        <v>699</v>
      </c>
      <c r="B702" s="68"/>
      <c r="C702" s="69"/>
      <c r="D702" s="70"/>
      <c r="E702" s="71"/>
      <c r="F702" s="69"/>
      <c r="G702" s="71"/>
      <c r="H702" s="72"/>
      <c r="I702" s="73"/>
      <c r="J702" s="74" t="s">
        <v>416</v>
      </c>
      <c r="K702" s="75"/>
      <c r="L702" s="69"/>
      <c r="M702" s="76"/>
    </row>
    <row r="703" spans="1:13" x14ac:dyDescent="0.25">
      <c r="A703" s="31">
        <v>700</v>
      </c>
      <c r="B703" s="68"/>
      <c r="C703" s="69"/>
      <c r="D703" s="70"/>
      <c r="E703" s="71"/>
      <c r="F703" s="69"/>
      <c r="G703" s="71"/>
      <c r="H703" s="72"/>
      <c r="I703" s="73"/>
      <c r="J703" s="74" t="s">
        <v>416</v>
      </c>
      <c r="K703" s="75"/>
      <c r="L703" s="69"/>
      <c r="M703" s="76"/>
    </row>
    <row r="704" spans="1:13" x14ac:dyDescent="0.25">
      <c r="A704" s="29">
        <v>701</v>
      </c>
      <c r="B704" s="68"/>
      <c r="C704" s="69"/>
      <c r="D704" s="70"/>
      <c r="E704" s="71"/>
      <c r="F704" s="69"/>
      <c r="G704" s="71"/>
      <c r="H704" s="72"/>
      <c r="I704" s="73"/>
      <c r="J704" s="74" t="s">
        <v>416</v>
      </c>
      <c r="K704" s="75"/>
      <c r="L704" s="69"/>
      <c r="M704" s="76"/>
    </row>
    <row r="705" spans="1:13" x14ac:dyDescent="0.25">
      <c r="A705" s="31">
        <v>702</v>
      </c>
      <c r="B705" s="68"/>
      <c r="C705" s="69"/>
      <c r="D705" s="70"/>
      <c r="E705" s="71"/>
      <c r="F705" s="69"/>
      <c r="G705" s="71"/>
      <c r="H705" s="72"/>
      <c r="I705" s="73"/>
      <c r="J705" s="74" t="s">
        <v>416</v>
      </c>
      <c r="K705" s="75"/>
      <c r="L705" s="69"/>
      <c r="M705" s="76"/>
    </row>
    <row r="706" spans="1:13" x14ac:dyDescent="0.25">
      <c r="A706" s="29">
        <v>703</v>
      </c>
      <c r="B706" s="68"/>
      <c r="C706" s="69"/>
      <c r="D706" s="70"/>
      <c r="E706" s="71"/>
      <c r="F706" s="69"/>
      <c r="G706" s="71"/>
      <c r="H706" s="72"/>
      <c r="I706" s="73"/>
      <c r="J706" s="74" t="s">
        <v>416</v>
      </c>
      <c r="K706" s="75"/>
      <c r="L706" s="69"/>
      <c r="M706" s="76"/>
    </row>
    <row r="707" spans="1:13" x14ac:dyDescent="0.25">
      <c r="A707" s="31">
        <v>704</v>
      </c>
      <c r="B707" s="68"/>
      <c r="C707" s="69"/>
      <c r="D707" s="70"/>
      <c r="E707" s="71"/>
      <c r="F707" s="69"/>
      <c r="G707" s="71"/>
      <c r="H707" s="72"/>
      <c r="I707" s="73"/>
      <c r="J707" s="74" t="s">
        <v>416</v>
      </c>
      <c r="K707" s="75"/>
      <c r="L707" s="69"/>
      <c r="M707" s="76"/>
    </row>
    <row r="708" spans="1:13" x14ac:dyDescent="0.25">
      <c r="A708" s="29">
        <v>705</v>
      </c>
      <c r="B708" s="68"/>
      <c r="C708" s="69"/>
      <c r="D708" s="70"/>
      <c r="E708" s="71"/>
      <c r="F708" s="69"/>
      <c r="G708" s="71"/>
      <c r="H708" s="72"/>
      <c r="I708" s="73"/>
      <c r="J708" s="74" t="s">
        <v>416</v>
      </c>
      <c r="K708" s="75"/>
      <c r="L708" s="69"/>
      <c r="M708" s="76"/>
    </row>
    <row r="709" spans="1:13" x14ac:dyDescent="0.25">
      <c r="A709" s="31">
        <v>706</v>
      </c>
      <c r="B709" s="68"/>
      <c r="C709" s="69"/>
      <c r="D709" s="70"/>
      <c r="E709" s="71"/>
      <c r="F709" s="69"/>
      <c r="G709" s="71"/>
      <c r="H709" s="72"/>
      <c r="I709" s="73"/>
      <c r="J709" s="74" t="s">
        <v>416</v>
      </c>
      <c r="K709" s="75"/>
      <c r="L709" s="69"/>
      <c r="M709" s="76"/>
    </row>
    <row r="710" spans="1:13" x14ac:dyDescent="0.25">
      <c r="A710" s="29">
        <v>707</v>
      </c>
      <c r="B710" s="68"/>
      <c r="C710" s="69"/>
      <c r="D710" s="70"/>
      <c r="E710" s="71"/>
      <c r="F710" s="69"/>
      <c r="G710" s="71"/>
      <c r="H710" s="72"/>
      <c r="I710" s="73"/>
      <c r="J710" s="74" t="s">
        <v>416</v>
      </c>
      <c r="K710" s="75"/>
      <c r="L710" s="69"/>
      <c r="M710" s="76"/>
    </row>
    <row r="711" spans="1:13" x14ac:dyDescent="0.25">
      <c r="A711" s="31">
        <v>708</v>
      </c>
      <c r="B711" s="68"/>
      <c r="C711" s="69"/>
      <c r="D711" s="70"/>
      <c r="E711" s="71"/>
      <c r="F711" s="69"/>
      <c r="G711" s="71"/>
      <c r="H711" s="72"/>
      <c r="I711" s="73"/>
      <c r="J711" s="74" t="s">
        <v>416</v>
      </c>
      <c r="K711" s="75"/>
      <c r="L711" s="69"/>
      <c r="M711" s="76"/>
    </row>
    <row r="712" spans="1:13" x14ac:dyDescent="0.25">
      <c r="A712" s="29">
        <v>709</v>
      </c>
      <c r="B712" s="68"/>
      <c r="C712" s="69"/>
      <c r="D712" s="70"/>
      <c r="E712" s="71"/>
      <c r="F712" s="69"/>
      <c r="G712" s="71"/>
      <c r="H712" s="72"/>
      <c r="I712" s="73"/>
      <c r="J712" s="74" t="s">
        <v>416</v>
      </c>
      <c r="K712" s="75"/>
      <c r="L712" s="69"/>
      <c r="M712" s="76"/>
    </row>
    <row r="713" spans="1:13" x14ac:dyDescent="0.25">
      <c r="A713" s="31">
        <v>710</v>
      </c>
      <c r="B713" s="68"/>
      <c r="C713" s="69"/>
      <c r="D713" s="70"/>
      <c r="E713" s="71"/>
      <c r="F713" s="69"/>
      <c r="G713" s="71"/>
      <c r="H713" s="72"/>
      <c r="I713" s="73"/>
      <c r="J713" s="74" t="s">
        <v>416</v>
      </c>
      <c r="K713" s="75"/>
      <c r="L713" s="69"/>
      <c r="M713" s="76"/>
    </row>
    <row r="714" spans="1:13" x14ac:dyDescent="0.25">
      <c r="A714" s="29">
        <v>711</v>
      </c>
      <c r="B714" s="68"/>
      <c r="C714" s="69"/>
      <c r="D714" s="70"/>
      <c r="E714" s="71"/>
      <c r="F714" s="69"/>
      <c r="G714" s="71"/>
      <c r="H714" s="72"/>
      <c r="I714" s="73"/>
      <c r="J714" s="74" t="s">
        <v>416</v>
      </c>
      <c r="K714" s="75"/>
      <c r="L714" s="69"/>
      <c r="M714" s="76"/>
    </row>
    <row r="715" spans="1:13" x14ac:dyDescent="0.25">
      <c r="A715" s="31">
        <v>712</v>
      </c>
      <c r="B715" s="68"/>
      <c r="C715" s="69"/>
      <c r="D715" s="70"/>
      <c r="E715" s="71"/>
      <c r="F715" s="69"/>
      <c r="G715" s="71"/>
      <c r="H715" s="72"/>
      <c r="I715" s="73"/>
      <c r="J715" s="74" t="s">
        <v>416</v>
      </c>
      <c r="K715" s="75"/>
      <c r="L715" s="69"/>
      <c r="M715" s="76"/>
    </row>
    <row r="716" spans="1:13" x14ac:dyDescent="0.25">
      <c r="A716" s="29">
        <v>713</v>
      </c>
      <c r="B716" s="68"/>
      <c r="C716" s="69"/>
      <c r="D716" s="70"/>
      <c r="E716" s="71"/>
      <c r="F716" s="69"/>
      <c r="G716" s="71"/>
      <c r="H716" s="72"/>
      <c r="I716" s="73"/>
      <c r="J716" s="74" t="s">
        <v>416</v>
      </c>
      <c r="K716" s="75"/>
      <c r="L716" s="69"/>
      <c r="M716" s="76"/>
    </row>
    <row r="717" spans="1:13" x14ac:dyDescent="0.25">
      <c r="A717" s="31">
        <v>714</v>
      </c>
      <c r="B717" s="68"/>
      <c r="C717" s="69"/>
      <c r="D717" s="70"/>
      <c r="E717" s="71"/>
      <c r="F717" s="69"/>
      <c r="G717" s="71"/>
      <c r="H717" s="72"/>
      <c r="I717" s="73"/>
      <c r="J717" s="74" t="s">
        <v>416</v>
      </c>
      <c r="K717" s="75"/>
      <c r="L717" s="69"/>
      <c r="M717" s="76"/>
    </row>
    <row r="718" spans="1:13" x14ac:dyDescent="0.25">
      <c r="A718" s="29">
        <v>715</v>
      </c>
      <c r="B718" s="68"/>
      <c r="C718" s="69"/>
      <c r="D718" s="70"/>
      <c r="E718" s="71"/>
      <c r="F718" s="69"/>
      <c r="G718" s="71"/>
      <c r="H718" s="72"/>
      <c r="I718" s="73"/>
      <c r="J718" s="74" t="s">
        <v>416</v>
      </c>
      <c r="K718" s="75"/>
      <c r="L718" s="69"/>
      <c r="M718" s="76"/>
    </row>
    <row r="719" spans="1:13" x14ac:dyDescent="0.25">
      <c r="A719" s="31">
        <v>716</v>
      </c>
      <c r="B719" s="68"/>
      <c r="C719" s="69"/>
      <c r="D719" s="70"/>
      <c r="E719" s="71"/>
      <c r="F719" s="69"/>
      <c r="G719" s="71"/>
      <c r="H719" s="72"/>
      <c r="I719" s="73"/>
      <c r="J719" s="74" t="s">
        <v>416</v>
      </c>
      <c r="K719" s="75"/>
      <c r="L719" s="69"/>
      <c r="M719" s="76"/>
    </row>
    <row r="720" spans="1:13" x14ac:dyDescent="0.25">
      <c r="A720" s="29">
        <v>717</v>
      </c>
      <c r="B720" s="68"/>
      <c r="C720" s="69"/>
      <c r="D720" s="70"/>
      <c r="E720" s="71"/>
      <c r="F720" s="69"/>
      <c r="G720" s="71"/>
      <c r="H720" s="72"/>
      <c r="I720" s="73"/>
      <c r="J720" s="74" t="s">
        <v>416</v>
      </c>
      <c r="K720" s="75"/>
      <c r="L720" s="69"/>
      <c r="M720" s="76"/>
    </row>
    <row r="721" spans="1:13" x14ac:dyDescent="0.25">
      <c r="A721" s="31">
        <v>718</v>
      </c>
      <c r="B721" s="68"/>
      <c r="C721" s="69"/>
      <c r="D721" s="70"/>
      <c r="E721" s="71"/>
      <c r="F721" s="69"/>
      <c r="G721" s="71"/>
      <c r="H721" s="72"/>
      <c r="I721" s="73"/>
      <c r="J721" s="74" t="s">
        <v>416</v>
      </c>
      <c r="K721" s="75"/>
      <c r="L721" s="69"/>
      <c r="M721" s="76"/>
    </row>
    <row r="722" spans="1:13" x14ac:dyDescent="0.25">
      <c r="A722" s="29">
        <v>719</v>
      </c>
      <c r="B722" s="68"/>
      <c r="C722" s="69"/>
      <c r="D722" s="70"/>
      <c r="E722" s="71"/>
      <c r="F722" s="69"/>
      <c r="G722" s="71"/>
      <c r="H722" s="72"/>
      <c r="I722" s="73"/>
      <c r="J722" s="74" t="s">
        <v>416</v>
      </c>
      <c r="K722" s="75"/>
      <c r="L722" s="69"/>
      <c r="M722" s="76"/>
    </row>
    <row r="723" spans="1:13" x14ac:dyDescent="0.25">
      <c r="A723" s="31">
        <v>720</v>
      </c>
      <c r="B723" s="68"/>
      <c r="C723" s="69"/>
      <c r="D723" s="70"/>
      <c r="E723" s="71"/>
      <c r="F723" s="69"/>
      <c r="G723" s="71"/>
      <c r="H723" s="72"/>
      <c r="I723" s="73"/>
      <c r="J723" s="74" t="s">
        <v>416</v>
      </c>
      <c r="K723" s="75"/>
      <c r="L723" s="69"/>
      <c r="M723" s="76"/>
    </row>
    <row r="724" spans="1:13" x14ac:dyDescent="0.25">
      <c r="A724" s="29">
        <v>721</v>
      </c>
      <c r="B724" s="68"/>
      <c r="C724" s="69"/>
      <c r="D724" s="70"/>
      <c r="E724" s="71"/>
      <c r="F724" s="69"/>
      <c r="G724" s="71"/>
      <c r="H724" s="72"/>
      <c r="I724" s="73"/>
      <c r="J724" s="74" t="s">
        <v>416</v>
      </c>
      <c r="K724" s="75"/>
      <c r="L724" s="69"/>
      <c r="M724" s="76"/>
    </row>
    <row r="725" spans="1:13" x14ac:dyDescent="0.25">
      <c r="A725" s="31">
        <v>722</v>
      </c>
      <c r="B725" s="68"/>
      <c r="C725" s="69"/>
      <c r="D725" s="70"/>
      <c r="E725" s="71"/>
      <c r="F725" s="69"/>
      <c r="G725" s="71"/>
      <c r="H725" s="72"/>
      <c r="I725" s="73"/>
      <c r="J725" s="74" t="s">
        <v>416</v>
      </c>
      <c r="K725" s="75"/>
      <c r="L725" s="69"/>
      <c r="M725" s="76"/>
    </row>
    <row r="726" spans="1:13" x14ac:dyDescent="0.25">
      <c r="A726" s="29">
        <v>723</v>
      </c>
      <c r="B726" s="68"/>
      <c r="C726" s="69"/>
      <c r="D726" s="70"/>
      <c r="E726" s="71"/>
      <c r="F726" s="69"/>
      <c r="G726" s="71"/>
      <c r="H726" s="72"/>
      <c r="I726" s="73"/>
      <c r="J726" s="74" t="s">
        <v>416</v>
      </c>
      <c r="K726" s="75"/>
      <c r="L726" s="69"/>
      <c r="M726" s="76"/>
    </row>
    <row r="727" spans="1:13" x14ac:dyDescent="0.25">
      <c r="A727" s="31">
        <v>724</v>
      </c>
      <c r="B727" s="68"/>
      <c r="C727" s="69"/>
      <c r="D727" s="70"/>
      <c r="E727" s="71"/>
      <c r="F727" s="69"/>
      <c r="G727" s="71"/>
      <c r="H727" s="72"/>
      <c r="I727" s="73"/>
      <c r="J727" s="74" t="s">
        <v>416</v>
      </c>
      <c r="K727" s="75"/>
      <c r="L727" s="69"/>
      <c r="M727" s="76"/>
    </row>
    <row r="728" spans="1:13" x14ac:dyDescent="0.25">
      <c r="A728" s="29">
        <v>725</v>
      </c>
      <c r="B728" s="68"/>
      <c r="C728" s="69"/>
      <c r="D728" s="70"/>
      <c r="E728" s="71"/>
      <c r="F728" s="69"/>
      <c r="G728" s="71"/>
      <c r="H728" s="72"/>
      <c r="I728" s="73"/>
      <c r="J728" s="74" t="s">
        <v>416</v>
      </c>
      <c r="K728" s="75"/>
      <c r="L728" s="69"/>
      <c r="M728" s="76"/>
    </row>
    <row r="729" spans="1:13" x14ac:dyDescent="0.25">
      <c r="A729" s="31">
        <v>726</v>
      </c>
      <c r="B729" s="68"/>
      <c r="C729" s="69"/>
      <c r="D729" s="70"/>
      <c r="E729" s="71"/>
      <c r="F729" s="69"/>
      <c r="G729" s="71"/>
      <c r="H729" s="72"/>
      <c r="I729" s="73"/>
      <c r="J729" s="74" t="s">
        <v>416</v>
      </c>
      <c r="K729" s="75"/>
      <c r="L729" s="69"/>
      <c r="M729" s="76"/>
    </row>
    <row r="730" spans="1:13" x14ac:dyDescent="0.25">
      <c r="A730" s="29">
        <v>727</v>
      </c>
      <c r="B730" s="68"/>
      <c r="C730" s="69"/>
      <c r="D730" s="70"/>
      <c r="E730" s="71"/>
      <c r="F730" s="69"/>
      <c r="G730" s="71"/>
      <c r="H730" s="72"/>
      <c r="I730" s="73"/>
      <c r="J730" s="74" t="s">
        <v>416</v>
      </c>
      <c r="K730" s="75"/>
      <c r="L730" s="69"/>
      <c r="M730" s="76"/>
    </row>
    <row r="731" spans="1:13" x14ac:dyDescent="0.25">
      <c r="A731" s="31">
        <v>728</v>
      </c>
      <c r="B731" s="68"/>
      <c r="C731" s="69"/>
      <c r="D731" s="70"/>
      <c r="E731" s="71"/>
      <c r="F731" s="69"/>
      <c r="G731" s="71"/>
      <c r="H731" s="72"/>
      <c r="I731" s="73"/>
      <c r="J731" s="74" t="s">
        <v>416</v>
      </c>
      <c r="K731" s="75"/>
      <c r="L731" s="69"/>
      <c r="M731" s="76"/>
    </row>
    <row r="732" spans="1:13" x14ac:dyDescent="0.25">
      <c r="A732" s="29">
        <v>729</v>
      </c>
      <c r="B732" s="68"/>
      <c r="C732" s="69"/>
      <c r="D732" s="70"/>
      <c r="E732" s="71"/>
      <c r="F732" s="69"/>
      <c r="G732" s="71"/>
      <c r="H732" s="72"/>
      <c r="I732" s="73"/>
      <c r="J732" s="74" t="s">
        <v>416</v>
      </c>
      <c r="K732" s="75"/>
      <c r="L732" s="69"/>
      <c r="M732" s="76"/>
    </row>
    <row r="733" spans="1:13" x14ac:dyDescent="0.25">
      <c r="A733" s="31">
        <v>730</v>
      </c>
      <c r="B733" s="68"/>
      <c r="C733" s="69"/>
      <c r="D733" s="70"/>
      <c r="E733" s="71"/>
      <c r="F733" s="69"/>
      <c r="G733" s="71"/>
      <c r="H733" s="72"/>
      <c r="I733" s="73"/>
      <c r="J733" s="74" t="s">
        <v>416</v>
      </c>
      <c r="K733" s="75"/>
      <c r="L733" s="69"/>
      <c r="M733" s="76"/>
    </row>
    <row r="734" spans="1:13" x14ac:dyDescent="0.25">
      <c r="A734" s="29">
        <v>731</v>
      </c>
      <c r="B734" s="68"/>
      <c r="C734" s="69"/>
      <c r="D734" s="70"/>
      <c r="E734" s="71"/>
      <c r="F734" s="69"/>
      <c r="G734" s="71"/>
      <c r="H734" s="72"/>
      <c r="I734" s="73"/>
      <c r="J734" s="74" t="s">
        <v>416</v>
      </c>
      <c r="K734" s="75"/>
      <c r="L734" s="69"/>
      <c r="M734" s="76"/>
    </row>
    <row r="735" spans="1:13" x14ac:dyDescent="0.25">
      <c r="A735" s="31">
        <v>732</v>
      </c>
      <c r="B735" s="68"/>
      <c r="C735" s="69"/>
      <c r="D735" s="70"/>
      <c r="E735" s="71"/>
      <c r="F735" s="69"/>
      <c r="G735" s="71"/>
      <c r="H735" s="72"/>
      <c r="I735" s="73"/>
      <c r="J735" s="74" t="s">
        <v>416</v>
      </c>
      <c r="K735" s="75"/>
      <c r="L735" s="69"/>
      <c r="M735" s="76"/>
    </row>
    <row r="736" spans="1:13" x14ac:dyDescent="0.25">
      <c r="A736" s="29">
        <v>733</v>
      </c>
      <c r="B736" s="68"/>
      <c r="C736" s="69"/>
      <c r="D736" s="70"/>
      <c r="E736" s="71"/>
      <c r="F736" s="69"/>
      <c r="G736" s="71"/>
      <c r="H736" s="72"/>
      <c r="I736" s="73"/>
      <c r="J736" s="74" t="s">
        <v>416</v>
      </c>
      <c r="K736" s="75"/>
      <c r="L736" s="69"/>
      <c r="M736" s="76"/>
    </row>
    <row r="737" spans="1:13" x14ac:dyDescent="0.25">
      <c r="A737" s="31">
        <v>734</v>
      </c>
      <c r="B737" s="68"/>
      <c r="C737" s="69"/>
      <c r="D737" s="70"/>
      <c r="E737" s="71"/>
      <c r="F737" s="69"/>
      <c r="G737" s="71"/>
      <c r="H737" s="72"/>
      <c r="I737" s="73"/>
      <c r="J737" s="74" t="s">
        <v>416</v>
      </c>
      <c r="K737" s="75"/>
      <c r="L737" s="69"/>
      <c r="M737" s="76"/>
    </row>
    <row r="738" spans="1:13" x14ac:dyDescent="0.25">
      <c r="A738" s="29">
        <v>735</v>
      </c>
      <c r="B738" s="68"/>
      <c r="C738" s="69"/>
      <c r="D738" s="70"/>
      <c r="E738" s="71"/>
      <c r="F738" s="69"/>
      <c r="G738" s="71"/>
      <c r="H738" s="72"/>
      <c r="I738" s="73"/>
      <c r="J738" s="74" t="s">
        <v>416</v>
      </c>
      <c r="K738" s="75"/>
      <c r="L738" s="69"/>
      <c r="M738" s="76"/>
    </row>
    <row r="739" spans="1:13" x14ac:dyDescent="0.25">
      <c r="A739" s="31">
        <v>736</v>
      </c>
      <c r="B739" s="68"/>
      <c r="C739" s="69"/>
      <c r="D739" s="70"/>
      <c r="E739" s="71"/>
      <c r="F739" s="69"/>
      <c r="G739" s="71"/>
      <c r="H739" s="72"/>
      <c r="I739" s="73"/>
      <c r="J739" s="74" t="s">
        <v>416</v>
      </c>
      <c r="K739" s="75"/>
      <c r="L739" s="69"/>
      <c r="M739" s="76"/>
    </row>
    <row r="740" spans="1:13" x14ac:dyDescent="0.25">
      <c r="A740" s="29">
        <v>737</v>
      </c>
      <c r="B740" s="68"/>
      <c r="C740" s="69"/>
      <c r="D740" s="70"/>
      <c r="E740" s="71"/>
      <c r="F740" s="69"/>
      <c r="G740" s="71"/>
      <c r="H740" s="72"/>
      <c r="I740" s="73"/>
      <c r="J740" s="74" t="s">
        <v>416</v>
      </c>
      <c r="K740" s="75"/>
      <c r="L740" s="69"/>
      <c r="M740" s="76"/>
    </row>
    <row r="741" spans="1:13" x14ac:dyDescent="0.25">
      <c r="A741" s="31">
        <v>738</v>
      </c>
      <c r="B741" s="68"/>
      <c r="C741" s="69"/>
      <c r="D741" s="70"/>
      <c r="E741" s="71"/>
      <c r="F741" s="69"/>
      <c r="G741" s="71"/>
      <c r="H741" s="72"/>
      <c r="I741" s="73"/>
      <c r="J741" s="74" t="s">
        <v>416</v>
      </c>
      <c r="K741" s="75"/>
      <c r="L741" s="69"/>
      <c r="M741" s="76"/>
    </row>
    <row r="742" spans="1:13" x14ac:dyDescent="0.25">
      <c r="A742" s="29">
        <v>739</v>
      </c>
      <c r="B742" s="68"/>
      <c r="C742" s="69"/>
      <c r="D742" s="70"/>
      <c r="E742" s="71"/>
      <c r="F742" s="69"/>
      <c r="G742" s="71"/>
      <c r="H742" s="72"/>
      <c r="I742" s="73"/>
      <c r="J742" s="74" t="s">
        <v>416</v>
      </c>
      <c r="K742" s="75"/>
      <c r="L742" s="69"/>
      <c r="M742" s="76"/>
    </row>
    <row r="743" spans="1:13" x14ac:dyDescent="0.25">
      <c r="A743" s="31">
        <v>740</v>
      </c>
      <c r="B743" s="68"/>
      <c r="C743" s="69"/>
      <c r="D743" s="70"/>
      <c r="E743" s="71"/>
      <c r="F743" s="69"/>
      <c r="G743" s="71"/>
      <c r="H743" s="72"/>
      <c r="I743" s="73"/>
      <c r="J743" s="74" t="s">
        <v>416</v>
      </c>
      <c r="K743" s="75"/>
      <c r="L743" s="69"/>
      <c r="M743" s="76"/>
    </row>
    <row r="744" spans="1:13" x14ac:dyDescent="0.25">
      <c r="A744" s="29">
        <v>741</v>
      </c>
      <c r="B744" s="68"/>
      <c r="C744" s="69"/>
      <c r="D744" s="70"/>
      <c r="E744" s="71"/>
      <c r="F744" s="69"/>
      <c r="G744" s="71"/>
      <c r="H744" s="72"/>
      <c r="I744" s="73"/>
      <c r="J744" s="74" t="s">
        <v>416</v>
      </c>
      <c r="K744" s="75"/>
      <c r="L744" s="69"/>
      <c r="M744" s="76"/>
    </row>
    <row r="745" spans="1:13" x14ac:dyDescent="0.25">
      <c r="A745" s="31">
        <v>742</v>
      </c>
      <c r="B745" s="68"/>
      <c r="C745" s="69"/>
      <c r="D745" s="70"/>
      <c r="E745" s="71"/>
      <c r="F745" s="69"/>
      <c r="G745" s="71"/>
      <c r="H745" s="72"/>
      <c r="I745" s="73"/>
      <c r="J745" s="74" t="s">
        <v>416</v>
      </c>
      <c r="K745" s="75"/>
      <c r="L745" s="69"/>
      <c r="M745" s="76"/>
    </row>
    <row r="746" spans="1:13" x14ac:dyDescent="0.25">
      <c r="A746" s="29">
        <v>743</v>
      </c>
      <c r="B746" s="68"/>
      <c r="C746" s="69"/>
      <c r="D746" s="70"/>
      <c r="E746" s="71"/>
      <c r="F746" s="69"/>
      <c r="G746" s="71"/>
      <c r="H746" s="72"/>
      <c r="I746" s="73"/>
      <c r="J746" s="74" t="s">
        <v>416</v>
      </c>
      <c r="K746" s="75"/>
      <c r="L746" s="69"/>
      <c r="M746" s="76"/>
    </row>
    <row r="747" spans="1:13" x14ac:dyDescent="0.25">
      <c r="A747" s="31">
        <v>744</v>
      </c>
      <c r="B747" s="68"/>
      <c r="C747" s="69"/>
      <c r="D747" s="70"/>
      <c r="E747" s="71"/>
      <c r="F747" s="69"/>
      <c r="G747" s="71"/>
      <c r="H747" s="72"/>
      <c r="I747" s="73"/>
      <c r="J747" s="74" t="s">
        <v>416</v>
      </c>
      <c r="K747" s="75"/>
      <c r="L747" s="69"/>
      <c r="M747" s="76"/>
    </row>
    <row r="748" spans="1:13" x14ac:dyDescent="0.25">
      <c r="A748" s="29">
        <v>745</v>
      </c>
      <c r="B748" s="68"/>
      <c r="C748" s="69"/>
      <c r="D748" s="70"/>
      <c r="E748" s="71"/>
      <c r="F748" s="69"/>
      <c r="G748" s="71"/>
      <c r="H748" s="72"/>
      <c r="I748" s="73"/>
      <c r="J748" s="74" t="s">
        <v>416</v>
      </c>
      <c r="K748" s="75"/>
      <c r="L748" s="69"/>
      <c r="M748" s="76"/>
    </row>
    <row r="749" spans="1:13" x14ac:dyDescent="0.25">
      <c r="A749" s="31">
        <v>746</v>
      </c>
      <c r="B749" s="68"/>
      <c r="C749" s="69"/>
      <c r="D749" s="70"/>
      <c r="E749" s="71"/>
      <c r="F749" s="69"/>
      <c r="G749" s="71"/>
      <c r="H749" s="72"/>
      <c r="I749" s="73"/>
      <c r="J749" s="74" t="s">
        <v>416</v>
      </c>
      <c r="K749" s="75"/>
      <c r="L749" s="69"/>
      <c r="M749" s="76"/>
    </row>
    <row r="750" spans="1:13" x14ac:dyDescent="0.25">
      <c r="A750" s="29">
        <v>747</v>
      </c>
      <c r="B750" s="68"/>
      <c r="C750" s="69"/>
      <c r="D750" s="70"/>
      <c r="E750" s="71"/>
      <c r="F750" s="69"/>
      <c r="G750" s="71"/>
      <c r="H750" s="72"/>
      <c r="I750" s="73"/>
      <c r="J750" s="74" t="s">
        <v>416</v>
      </c>
      <c r="K750" s="75"/>
      <c r="L750" s="69"/>
      <c r="M750" s="76"/>
    </row>
    <row r="751" spans="1:13" x14ac:dyDescent="0.25">
      <c r="A751" s="31">
        <v>748</v>
      </c>
      <c r="B751" s="68"/>
      <c r="C751" s="69"/>
      <c r="D751" s="70"/>
      <c r="E751" s="71"/>
      <c r="F751" s="69"/>
      <c r="G751" s="71"/>
      <c r="H751" s="72"/>
      <c r="I751" s="73"/>
      <c r="J751" s="74" t="s">
        <v>416</v>
      </c>
      <c r="K751" s="75"/>
      <c r="L751" s="69"/>
      <c r="M751" s="76"/>
    </row>
    <row r="752" spans="1:13" x14ac:dyDescent="0.25">
      <c r="A752" s="29">
        <v>749</v>
      </c>
      <c r="B752" s="68"/>
      <c r="C752" s="69"/>
      <c r="D752" s="70"/>
      <c r="E752" s="71"/>
      <c r="F752" s="69"/>
      <c r="G752" s="71"/>
      <c r="H752" s="72"/>
      <c r="I752" s="73"/>
      <c r="J752" s="74" t="s">
        <v>416</v>
      </c>
      <c r="K752" s="75"/>
      <c r="L752" s="69"/>
      <c r="M752" s="76"/>
    </row>
    <row r="753" spans="1:13" x14ac:dyDescent="0.25">
      <c r="A753" s="31">
        <v>750</v>
      </c>
      <c r="B753" s="68"/>
      <c r="C753" s="69"/>
      <c r="D753" s="70"/>
      <c r="E753" s="71"/>
      <c r="F753" s="69"/>
      <c r="G753" s="71"/>
      <c r="H753" s="72"/>
      <c r="I753" s="73"/>
      <c r="J753" s="74" t="s">
        <v>416</v>
      </c>
      <c r="K753" s="75"/>
      <c r="L753" s="69"/>
      <c r="M753" s="76"/>
    </row>
    <row r="754" spans="1:13" x14ac:dyDescent="0.25">
      <c r="A754" s="29">
        <v>751</v>
      </c>
      <c r="B754" s="68"/>
      <c r="C754" s="69"/>
      <c r="D754" s="70"/>
      <c r="E754" s="71"/>
      <c r="F754" s="69"/>
      <c r="G754" s="71"/>
      <c r="H754" s="72"/>
      <c r="I754" s="73"/>
      <c r="J754" s="74" t="s">
        <v>416</v>
      </c>
      <c r="K754" s="75"/>
      <c r="L754" s="69"/>
      <c r="M754" s="76"/>
    </row>
    <row r="755" spans="1:13" x14ac:dyDescent="0.25">
      <c r="A755" s="31">
        <v>752</v>
      </c>
      <c r="B755" s="68"/>
      <c r="C755" s="69"/>
      <c r="D755" s="70"/>
      <c r="E755" s="71"/>
      <c r="F755" s="69"/>
      <c r="G755" s="71"/>
      <c r="H755" s="72"/>
      <c r="I755" s="73"/>
      <c r="J755" s="74" t="s">
        <v>416</v>
      </c>
      <c r="K755" s="75"/>
      <c r="L755" s="69"/>
      <c r="M755" s="76"/>
    </row>
    <row r="756" spans="1:13" x14ac:dyDescent="0.25">
      <c r="A756" s="29">
        <v>753</v>
      </c>
      <c r="B756" s="68"/>
      <c r="C756" s="69"/>
      <c r="D756" s="70"/>
      <c r="E756" s="71"/>
      <c r="F756" s="69"/>
      <c r="G756" s="71"/>
      <c r="H756" s="72"/>
      <c r="I756" s="73"/>
      <c r="J756" s="74" t="s">
        <v>416</v>
      </c>
      <c r="K756" s="75"/>
      <c r="L756" s="69"/>
      <c r="M756" s="76"/>
    </row>
    <row r="757" spans="1:13" x14ac:dyDescent="0.25">
      <c r="A757" s="31">
        <v>754</v>
      </c>
      <c r="B757" s="68"/>
      <c r="C757" s="69"/>
      <c r="D757" s="70"/>
      <c r="E757" s="71"/>
      <c r="F757" s="69"/>
      <c r="G757" s="71"/>
      <c r="H757" s="72"/>
      <c r="I757" s="73"/>
      <c r="J757" s="74" t="s">
        <v>416</v>
      </c>
      <c r="K757" s="75"/>
      <c r="L757" s="69"/>
      <c r="M757" s="76"/>
    </row>
    <row r="758" spans="1:13" x14ac:dyDescent="0.25">
      <c r="A758" s="29">
        <v>755</v>
      </c>
      <c r="B758" s="68"/>
      <c r="C758" s="69"/>
      <c r="D758" s="70"/>
      <c r="E758" s="71"/>
      <c r="F758" s="69"/>
      <c r="G758" s="71"/>
      <c r="H758" s="72"/>
      <c r="I758" s="73"/>
      <c r="J758" s="74" t="s">
        <v>416</v>
      </c>
      <c r="K758" s="75"/>
      <c r="L758" s="69"/>
      <c r="M758" s="76"/>
    </row>
    <row r="759" spans="1:13" x14ac:dyDescent="0.25">
      <c r="A759" s="31">
        <v>756</v>
      </c>
      <c r="B759" s="68"/>
      <c r="C759" s="69"/>
      <c r="D759" s="70"/>
      <c r="E759" s="71"/>
      <c r="F759" s="69"/>
      <c r="G759" s="71"/>
      <c r="H759" s="72"/>
      <c r="I759" s="73"/>
      <c r="J759" s="74" t="s">
        <v>416</v>
      </c>
      <c r="K759" s="75"/>
      <c r="L759" s="69"/>
      <c r="M759" s="76"/>
    </row>
    <row r="760" spans="1:13" x14ac:dyDescent="0.25">
      <c r="A760" s="29">
        <v>757</v>
      </c>
      <c r="B760" s="68"/>
      <c r="C760" s="69"/>
      <c r="D760" s="70"/>
      <c r="E760" s="71"/>
      <c r="F760" s="69"/>
      <c r="G760" s="71"/>
      <c r="H760" s="72"/>
      <c r="I760" s="73"/>
      <c r="J760" s="74" t="s">
        <v>416</v>
      </c>
      <c r="K760" s="75"/>
      <c r="L760" s="69"/>
      <c r="M760" s="76"/>
    </row>
    <row r="761" spans="1:13" x14ac:dyDescent="0.25">
      <c r="A761" s="31">
        <v>758</v>
      </c>
      <c r="B761" s="68"/>
      <c r="C761" s="69"/>
      <c r="D761" s="70"/>
      <c r="E761" s="71"/>
      <c r="F761" s="69"/>
      <c r="G761" s="71"/>
      <c r="H761" s="72"/>
      <c r="I761" s="73"/>
      <c r="J761" s="74" t="s">
        <v>416</v>
      </c>
      <c r="K761" s="75"/>
      <c r="L761" s="69"/>
      <c r="M761" s="76"/>
    </row>
    <row r="762" spans="1:13" x14ac:dyDescent="0.25">
      <c r="A762" s="29">
        <v>759</v>
      </c>
      <c r="B762" s="68"/>
      <c r="C762" s="69"/>
      <c r="D762" s="70"/>
      <c r="E762" s="71"/>
      <c r="F762" s="69"/>
      <c r="G762" s="71"/>
      <c r="H762" s="72"/>
      <c r="I762" s="73"/>
      <c r="J762" s="74" t="s">
        <v>416</v>
      </c>
      <c r="K762" s="75"/>
      <c r="L762" s="69"/>
      <c r="M762" s="76"/>
    </row>
    <row r="763" spans="1:13" x14ac:dyDescent="0.25">
      <c r="A763" s="31">
        <v>760</v>
      </c>
      <c r="B763" s="68"/>
      <c r="C763" s="69"/>
      <c r="D763" s="70"/>
      <c r="E763" s="71"/>
      <c r="F763" s="69"/>
      <c r="G763" s="71"/>
      <c r="H763" s="72"/>
      <c r="I763" s="73"/>
      <c r="J763" s="74" t="s">
        <v>416</v>
      </c>
      <c r="K763" s="75"/>
      <c r="L763" s="69"/>
      <c r="M763" s="76"/>
    </row>
    <row r="764" spans="1:13" x14ac:dyDescent="0.25">
      <c r="A764" s="29">
        <v>761</v>
      </c>
      <c r="B764" s="68"/>
      <c r="C764" s="69"/>
      <c r="D764" s="70"/>
      <c r="E764" s="71"/>
      <c r="F764" s="69"/>
      <c r="G764" s="71"/>
      <c r="H764" s="72"/>
      <c r="I764" s="73"/>
      <c r="J764" s="74" t="s">
        <v>416</v>
      </c>
      <c r="K764" s="75"/>
      <c r="L764" s="69"/>
      <c r="M764" s="76"/>
    </row>
    <row r="765" spans="1:13" x14ac:dyDescent="0.25">
      <c r="A765" s="31">
        <v>762</v>
      </c>
      <c r="B765" s="68"/>
      <c r="C765" s="69"/>
      <c r="D765" s="70"/>
      <c r="E765" s="71"/>
      <c r="F765" s="69"/>
      <c r="G765" s="71"/>
      <c r="H765" s="72"/>
      <c r="I765" s="73"/>
      <c r="J765" s="74" t="s">
        <v>416</v>
      </c>
      <c r="K765" s="75"/>
      <c r="L765" s="69"/>
      <c r="M765" s="76"/>
    </row>
    <row r="766" spans="1:13" x14ac:dyDescent="0.25">
      <c r="A766" s="29">
        <v>763</v>
      </c>
      <c r="B766" s="68"/>
      <c r="C766" s="69"/>
      <c r="D766" s="70"/>
      <c r="E766" s="71"/>
      <c r="F766" s="69"/>
      <c r="G766" s="71"/>
      <c r="H766" s="72"/>
      <c r="I766" s="73"/>
      <c r="J766" s="74" t="s">
        <v>416</v>
      </c>
      <c r="K766" s="75"/>
      <c r="L766" s="69"/>
      <c r="M766" s="76"/>
    </row>
    <row r="767" spans="1:13" x14ac:dyDescent="0.25">
      <c r="A767" s="31">
        <v>764</v>
      </c>
      <c r="B767" s="68"/>
      <c r="C767" s="69"/>
      <c r="D767" s="70"/>
      <c r="E767" s="71"/>
      <c r="F767" s="69"/>
      <c r="G767" s="71"/>
      <c r="H767" s="72"/>
      <c r="I767" s="73"/>
      <c r="J767" s="74" t="s">
        <v>416</v>
      </c>
      <c r="K767" s="75"/>
      <c r="L767" s="69"/>
      <c r="M767" s="76"/>
    </row>
    <row r="768" spans="1:13" x14ac:dyDescent="0.25">
      <c r="A768" s="29">
        <v>765</v>
      </c>
      <c r="B768" s="68"/>
      <c r="C768" s="69"/>
      <c r="D768" s="70"/>
      <c r="E768" s="71"/>
      <c r="F768" s="69"/>
      <c r="G768" s="71"/>
      <c r="H768" s="72"/>
      <c r="I768" s="73"/>
      <c r="J768" s="74" t="s">
        <v>416</v>
      </c>
      <c r="K768" s="75"/>
      <c r="L768" s="69"/>
      <c r="M768" s="76"/>
    </row>
    <row r="769" spans="1:13" x14ac:dyDescent="0.25">
      <c r="A769" s="31">
        <v>766</v>
      </c>
      <c r="B769" s="68"/>
      <c r="C769" s="69"/>
      <c r="D769" s="70"/>
      <c r="E769" s="71"/>
      <c r="F769" s="69"/>
      <c r="G769" s="71"/>
      <c r="H769" s="72"/>
      <c r="I769" s="73"/>
      <c r="J769" s="74" t="s">
        <v>416</v>
      </c>
      <c r="K769" s="75"/>
      <c r="L769" s="69"/>
      <c r="M769" s="76"/>
    </row>
    <row r="770" spans="1:13" x14ac:dyDescent="0.25">
      <c r="A770" s="29">
        <v>767</v>
      </c>
      <c r="B770" s="68"/>
      <c r="C770" s="69"/>
      <c r="D770" s="70"/>
      <c r="E770" s="71"/>
      <c r="F770" s="69"/>
      <c r="G770" s="71"/>
      <c r="H770" s="72"/>
      <c r="I770" s="73"/>
      <c r="J770" s="74" t="s">
        <v>416</v>
      </c>
      <c r="K770" s="75"/>
      <c r="L770" s="69"/>
      <c r="M770" s="76"/>
    </row>
    <row r="771" spans="1:13" x14ac:dyDescent="0.25">
      <c r="A771" s="31">
        <v>768</v>
      </c>
      <c r="B771" s="68"/>
      <c r="C771" s="69"/>
      <c r="D771" s="70"/>
      <c r="E771" s="71"/>
      <c r="F771" s="69"/>
      <c r="G771" s="71"/>
      <c r="H771" s="72"/>
      <c r="I771" s="73"/>
      <c r="J771" s="74" t="s">
        <v>416</v>
      </c>
      <c r="K771" s="75"/>
      <c r="L771" s="69"/>
      <c r="M771" s="76"/>
    </row>
    <row r="772" spans="1:13" x14ac:dyDescent="0.25">
      <c r="A772" s="29">
        <v>769</v>
      </c>
      <c r="B772" s="68"/>
      <c r="C772" s="69"/>
      <c r="D772" s="70"/>
      <c r="E772" s="71"/>
      <c r="F772" s="69"/>
      <c r="G772" s="71"/>
      <c r="H772" s="72"/>
      <c r="I772" s="73"/>
      <c r="J772" s="74" t="s">
        <v>416</v>
      </c>
      <c r="K772" s="75"/>
      <c r="L772" s="69"/>
      <c r="M772" s="76"/>
    </row>
    <row r="773" spans="1:13" x14ac:dyDescent="0.25">
      <c r="A773" s="31">
        <v>770</v>
      </c>
      <c r="B773" s="68"/>
      <c r="C773" s="69"/>
      <c r="D773" s="70"/>
      <c r="E773" s="71"/>
      <c r="F773" s="69"/>
      <c r="G773" s="71"/>
      <c r="H773" s="72"/>
      <c r="I773" s="73"/>
      <c r="J773" s="74" t="s">
        <v>416</v>
      </c>
      <c r="K773" s="75"/>
      <c r="L773" s="69"/>
      <c r="M773" s="76"/>
    </row>
    <row r="774" spans="1:13" x14ac:dyDescent="0.25">
      <c r="A774" s="29">
        <v>771</v>
      </c>
      <c r="B774" s="68"/>
      <c r="C774" s="69"/>
      <c r="D774" s="70"/>
      <c r="E774" s="71"/>
      <c r="F774" s="69"/>
      <c r="G774" s="71"/>
      <c r="H774" s="72"/>
      <c r="I774" s="73"/>
      <c r="J774" s="74" t="s">
        <v>416</v>
      </c>
      <c r="K774" s="75"/>
      <c r="L774" s="69"/>
      <c r="M774" s="76"/>
    </row>
    <row r="775" spans="1:13" x14ac:dyDescent="0.25">
      <c r="A775" s="31">
        <v>772</v>
      </c>
      <c r="B775" s="68"/>
      <c r="C775" s="69"/>
      <c r="D775" s="70"/>
      <c r="E775" s="71"/>
      <c r="F775" s="69"/>
      <c r="G775" s="71"/>
      <c r="H775" s="72"/>
      <c r="I775" s="73"/>
      <c r="J775" s="74" t="s">
        <v>416</v>
      </c>
      <c r="K775" s="75"/>
      <c r="L775" s="69"/>
      <c r="M775" s="76"/>
    </row>
    <row r="776" spans="1:13" x14ac:dyDescent="0.25">
      <c r="A776" s="29">
        <v>773</v>
      </c>
      <c r="B776" s="68"/>
      <c r="C776" s="69"/>
      <c r="D776" s="70"/>
      <c r="E776" s="71"/>
      <c r="F776" s="69"/>
      <c r="G776" s="71"/>
      <c r="H776" s="72"/>
      <c r="I776" s="73"/>
      <c r="J776" s="74" t="s">
        <v>416</v>
      </c>
      <c r="K776" s="75"/>
      <c r="L776" s="69"/>
      <c r="M776" s="76"/>
    </row>
    <row r="777" spans="1:13" x14ac:dyDescent="0.25">
      <c r="A777" s="31">
        <v>774</v>
      </c>
      <c r="B777" s="68"/>
      <c r="C777" s="69"/>
      <c r="D777" s="70"/>
      <c r="E777" s="71"/>
      <c r="F777" s="69"/>
      <c r="G777" s="71"/>
      <c r="H777" s="72"/>
      <c r="I777" s="73"/>
      <c r="J777" s="74" t="s">
        <v>416</v>
      </c>
      <c r="K777" s="75"/>
      <c r="L777" s="69"/>
      <c r="M777" s="76"/>
    </row>
    <row r="778" spans="1:13" x14ac:dyDescent="0.25">
      <c r="A778" s="29">
        <v>775</v>
      </c>
      <c r="B778" s="68"/>
      <c r="C778" s="69"/>
      <c r="D778" s="70"/>
      <c r="E778" s="71"/>
      <c r="F778" s="69"/>
      <c r="G778" s="71"/>
      <c r="H778" s="72"/>
      <c r="I778" s="73"/>
      <c r="J778" s="74" t="s">
        <v>416</v>
      </c>
      <c r="K778" s="75"/>
      <c r="L778" s="69"/>
      <c r="M778" s="76"/>
    </row>
    <row r="779" spans="1:13" x14ac:dyDescent="0.25">
      <c r="A779" s="31">
        <v>776</v>
      </c>
      <c r="B779" s="68"/>
      <c r="C779" s="69"/>
      <c r="D779" s="70"/>
      <c r="E779" s="71"/>
      <c r="F779" s="69"/>
      <c r="G779" s="71"/>
      <c r="H779" s="72"/>
      <c r="I779" s="73"/>
      <c r="J779" s="74" t="s">
        <v>416</v>
      </c>
      <c r="K779" s="75"/>
      <c r="L779" s="69"/>
      <c r="M779" s="76"/>
    </row>
    <row r="780" spans="1:13" x14ac:dyDescent="0.25">
      <c r="A780" s="29">
        <v>777</v>
      </c>
      <c r="B780" s="68"/>
      <c r="C780" s="69"/>
      <c r="D780" s="70"/>
      <c r="E780" s="71"/>
      <c r="F780" s="69"/>
      <c r="G780" s="71"/>
      <c r="H780" s="72"/>
      <c r="I780" s="73"/>
      <c r="J780" s="74" t="s">
        <v>416</v>
      </c>
      <c r="K780" s="75"/>
      <c r="L780" s="69"/>
      <c r="M780" s="76"/>
    </row>
    <row r="781" spans="1:13" x14ac:dyDescent="0.25">
      <c r="A781" s="31">
        <v>778</v>
      </c>
      <c r="B781" s="68"/>
      <c r="C781" s="69"/>
      <c r="D781" s="70"/>
      <c r="E781" s="71"/>
      <c r="F781" s="69"/>
      <c r="G781" s="71"/>
      <c r="H781" s="72"/>
      <c r="I781" s="73"/>
      <c r="J781" s="74" t="s">
        <v>416</v>
      </c>
      <c r="K781" s="75"/>
      <c r="L781" s="69"/>
      <c r="M781" s="76"/>
    </row>
    <row r="782" spans="1:13" x14ac:dyDescent="0.25">
      <c r="A782" s="29">
        <v>779</v>
      </c>
      <c r="B782" s="68"/>
      <c r="C782" s="69"/>
      <c r="D782" s="70"/>
      <c r="E782" s="71"/>
      <c r="F782" s="69"/>
      <c r="G782" s="71"/>
      <c r="H782" s="72"/>
      <c r="I782" s="73"/>
      <c r="J782" s="74" t="s">
        <v>416</v>
      </c>
      <c r="K782" s="75"/>
      <c r="L782" s="69"/>
      <c r="M782" s="76"/>
    </row>
    <row r="783" spans="1:13" x14ac:dyDescent="0.25">
      <c r="A783" s="31">
        <v>780</v>
      </c>
      <c r="B783" s="68"/>
      <c r="C783" s="69"/>
      <c r="D783" s="70"/>
      <c r="E783" s="71"/>
      <c r="F783" s="69"/>
      <c r="G783" s="71"/>
      <c r="H783" s="72"/>
      <c r="I783" s="73"/>
      <c r="J783" s="74" t="s">
        <v>416</v>
      </c>
      <c r="K783" s="75"/>
      <c r="L783" s="69"/>
      <c r="M783" s="76"/>
    </row>
    <row r="784" spans="1:13" x14ac:dyDescent="0.25">
      <c r="A784" s="29">
        <v>781</v>
      </c>
      <c r="B784" s="68"/>
      <c r="C784" s="69"/>
      <c r="D784" s="70"/>
      <c r="E784" s="71"/>
      <c r="F784" s="69"/>
      <c r="G784" s="71"/>
      <c r="H784" s="72"/>
      <c r="I784" s="73"/>
      <c r="J784" s="74" t="s">
        <v>416</v>
      </c>
      <c r="K784" s="75"/>
      <c r="L784" s="69"/>
      <c r="M784" s="76"/>
    </row>
    <row r="785" spans="1:13" x14ac:dyDescent="0.25">
      <c r="A785" s="31">
        <v>782</v>
      </c>
      <c r="B785" s="68"/>
      <c r="C785" s="69"/>
      <c r="D785" s="70"/>
      <c r="E785" s="71"/>
      <c r="F785" s="69"/>
      <c r="G785" s="71"/>
      <c r="H785" s="72"/>
      <c r="I785" s="73"/>
      <c r="J785" s="74" t="s">
        <v>416</v>
      </c>
      <c r="K785" s="75"/>
      <c r="L785" s="69"/>
      <c r="M785" s="76"/>
    </row>
    <row r="786" spans="1:13" x14ac:dyDescent="0.25">
      <c r="A786" s="29">
        <v>783</v>
      </c>
      <c r="B786" s="68"/>
      <c r="C786" s="69"/>
      <c r="D786" s="70"/>
      <c r="E786" s="71"/>
      <c r="F786" s="69"/>
      <c r="G786" s="71"/>
      <c r="H786" s="72"/>
      <c r="I786" s="73"/>
      <c r="J786" s="74" t="s">
        <v>416</v>
      </c>
      <c r="K786" s="75"/>
      <c r="L786" s="69"/>
      <c r="M786" s="76"/>
    </row>
    <row r="787" spans="1:13" x14ac:dyDescent="0.25">
      <c r="A787" s="31">
        <v>784</v>
      </c>
      <c r="B787" s="68"/>
      <c r="C787" s="69"/>
      <c r="D787" s="70"/>
      <c r="E787" s="71"/>
      <c r="F787" s="69"/>
      <c r="G787" s="71"/>
      <c r="H787" s="72"/>
      <c r="I787" s="73"/>
      <c r="J787" s="74" t="s">
        <v>416</v>
      </c>
      <c r="K787" s="75"/>
      <c r="L787" s="69"/>
      <c r="M787" s="76"/>
    </row>
    <row r="788" spans="1:13" x14ac:dyDescent="0.25">
      <c r="A788" s="29">
        <v>785</v>
      </c>
      <c r="B788" s="68"/>
      <c r="C788" s="69"/>
      <c r="D788" s="70"/>
      <c r="E788" s="71"/>
      <c r="F788" s="69"/>
      <c r="G788" s="71"/>
      <c r="H788" s="72"/>
      <c r="I788" s="73"/>
      <c r="J788" s="74" t="s">
        <v>416</v>
      </c>
      <c r="K788" s="75"/>
      <c r="L788" s="69"/>
      <c r="M788" s="76"/>
    </row>
    <row r="789" spans="1:13" x14ac:dyDescent="0.25">
      <c r="A789" s="31">
        <v>786</v>
      </c>
      <c r="B789" s="68"/>
      <c r="C789" s="69"/>
      <c r="D789" s="70"/>
      <c r="E789" s="71"/>
      <c r="F789" s="69"/>
      <c r="G789" s="71"/>
      <c r="H789" s="72"/>
      <c r="I789" s="73"/>
      <c r="J789" s="74" t="s">
        <v>416</v>
      </c>
      <c r="K789" s="75"/>
      <c r="L789" s="69"/>
      <c r="M789" s="76"/>
    </row>
    <row r="790" spans="1:13" x14ac:dyDescent="0.25">
      <c r="A790" s="29">
        <v>787</v>
      </c>
      <c r="B790" s="68"/>
      <c r="C790" s="69"/>
      <c r="D790" s="70"/>
      <c r="E790" s="71"/>
      <c r="F790" s="69"/>
      <c r="G790" s="71"/>
      <c r="H790" s="72"/>
      <c r="I790" s="73"/>
      <c r="J790" s="74" t="s">
        <v>416</v>
      </c>
      <c r="K790" s="75"/>
      <c r="L790" s="69"/>
      <c r="M790" s="76"/>
    </row>
    <row r="791" spans="1:13" x14ac:dyDescent="0.25">
      <c r="A791" s="31">
        <v>788</v>
      </c>
      <c r="B791" s="68"/>
      <c r="C791" s="69"/>
      <c r="D791" s="70"/>
      <c r="E791" s="71"/>
      <c r="F791" s="69"/>
      <c r="G791" s="71"/>
      <c r="H791" s="72"/>
      <c r="I791" s="73"/>
      <c r="J791" s="74" t="s">
        <v>416</v>
      </c>
      <c r="K791" s="75"/>
      <c r="L791" s="69"/>
      <c r="M791" s="76"/>
    </row>
    <row r="792" spans="1:13" x14ac:dyDescent="0.25">
      <c r="A792" s="29">
        <v>789</v>
      </c>
      <c r="B792" s="68"/>
      <c r="C792" s="69"/>
      <c r="D792" s="70"/>
      <c r="E792" s="71"/>
      <c r="F792" s="69"/>
      <c r="G792" s="71"/>
      <c r="H792" s="72"/>
      <c r="I792" s="73"/>
      <c r="J792" s="74" t="s">
        <v>416</v>
      </c>
      <c r="K792" s="75"/>
      <c r="L792" s="69"/>
      <c r="M792" s="76"/>
    </row>
    <row r="793" spans="1:13" x14ac:dyDescent="0.25">
      <c r="A793" s="31">
        <v>790</v>
      </c>
      <c r="B793" s="68"/>
      <c r="C793" s="69"/>
      <c r="D793" s="70"/>
      <c r="E793" s="71"/>
      <c r="F793" s="69"/>
      <c r="G793" s="71"/>
      <c r="H793" s="72"/>
      <c r="I793" s="73"/>
      <c r="J793" s="74" t="s">
        <v>416</v>
      </c>
      <c r="K793" s="75"/>
      <c r="L793" s="69"/>
      <c r="M793" s="76"/>
    </row>
    <row r="794" spans="1:13" x14ac:dyDescent="0.25">
      <c r="A794" s="29">
        <v>791</v>
      </c>
      <c r="B794" s="68"/>
      <c r="C794" s="69"/>
      <c r="D794" s="70"/>
      <c r="E794" s="71"/>
      <c r="F794" s="69"/>
      <c r="G794" s="71"/>
      <c r="H794" s="72"/>
      <c r="I794" s="73"/>
      <c r="J794" s="74" t="s">
        <v>416</v>
      </c>
      <c r="K794" s="75"/>
      <c r="L794" s="69"/>
      <c r="M794" s="76"/>
    </row>
    <row r="795" spans="1:13" x14ac:dyDescent="0.25">
      <c r="A795" s="31">
        <v>792</v>
      </c>
      <c r="B795" s="68"/>
      <c r="C795" s="69"/>
      <c r="D795" s="70"/>
      <c r="E795" s="71"/>
      <c r="F795" s="69"/>
      <c r="G795" s="71"/>
      <c r="H795" s="72"/>
      <c r="I795" s="73"/>
      <c r="J795" s="74" t="s">
        <v>416</v>
      </c>
      <c r="K795" s="75"/>
      <c r="L795" s="69"/>
      <c r="M795" s="76"/>
    </row>
    <row r="796" spans="1:13" x14ac:dyDescent="0.25">
      <c r="A796" s="29">
        <v>793</v>
      </c>
      <c r="B796" s="68"/>
      <c r="C796" s="69"/>
      <c r="D796" s="70"/>
      <c r="E796" s="71"/>
      <c r="F796" s="69"/>
      <c r="G796" s="71"/>
      <c r="H796" s="72"/>
      <c r="I796" s="73"/>
      <c r="J796" s="74" t="s">
        <v>416</v>
      </c>
      <c r="K796" s="75"/>
      <c r="L796" s="69"/>
      <c r="M796" s="76"/>
    </row>
    <row r="797" spans="1:13" x14ac:dyDescent="0.25">
      <c r="A797" s="31">
        <v>794</v>
      </c>
      <c r="B797" s="68"/>
      <c r="C797" s="69"/>
      <c r="D797" s="70"/>
      <c r="E797" s="71"/>
      <c r="F797" s="69"/>
      <c r="G797" s="71"/>
      <c r="H797" s="72"/>
      <c r="I797" s="73"/>
      <c r="J797" s="74" t="s">
        <v>416</v>
      </c>
      <c r="K797" s="75"/>
      <c r="L797" s="69"/>
      <c r="M797" s="76"/>
    </row>
    <row r="798" spans="1:13" x14ac:dyDescent="0.25">
      <c r="A798" s="29">
        <v>795</v>
      </c>
      <c r="B798" s="68"/>
      <c r="C798" s="69"/>
      <c r="D798" s="70"/>
      <c r="E798" s="71"/>
      <c r="F798" s="69"/>
      <c r="G798" s="71"/>
      <c r="H798" s="72"/>
      <c r="I798" s="73"/>
      <c r="J798" s="74" t="s">
        <v>416</v>
      </c>
      <c r="K798" s="75"/>
      <c r="L798" s="69"/>
      <c r="M798" s="76"/>
    </row>
    <row r="799" spans="1:13" x14ac:dyDescent="0.25">
      <c r="A799" s="31">
        <v>796</v>
      </c>
      <c r="B799" s="68"/>
      <c r="C799" s="69"/>
      <c r="D799" s="70"/>
      <c r="E799" s="71"/>
      <c r="F799" s="69"/>
      <c r="G799" s="71"/>
      <c r="H799" s="72"/>
      <c r="I799" s="73"/>
      <c r="J799" s="74" t="s">
        <v>416</v>
      </c>
      <c r="K799" s="75"/>
      <c r="L799" s="69"/>
      <c r="M799" s="76"/>
    </row>
    <row r="800" spans="1:13" x14ac:dyDescent="0.25">
      <c r="A800" s="29">
        <v>797</v>
      </c>
      <c r="B800" s="68"/>
      <c r="C800" s="69"/>
      <c r="D800" s="70"/>
      <c r="E800" s="71"/>
      <c r="F800" s="69"/>
      <c r="G800" s="71"/>
      <c r="H800" s="72"/>
      <c r="I800" s="73"/>
      <c r="J800" s="74" t="s">
        <v>416</v>
      </c>
      <c r="K800" s="75"/>
      <c r="L800" s="69"/>
      <c r="M800" s="76"/>
    </row>
    <row r="801" spans="1:13" x14ac:dyDescent="0.25">
      <c r="A801" s="31">
        <v>798</v>
      </c>
      <c r="B801" s="68"/>
      <c r="C801" s="69"/>
      <c r="D801" s="70"/>
      <c r="E801" s="71"/>
      <c r="F801" s="69"/>
      <c r="G801" s="71"/>
      <c r="H801" s="72"/>
      <c r="I801" s="73"/>
      <c r="J801" s="74" t="s">
        <v>416</v>
      </c>
      <c r="K801" s="75"/>
      <c r="L801" s="69"/>
      <c r="M801" s="76"/>
    </row>
    <row r="802" spans="1:13" x14ac:dyDescent="0.25">
      <c r="A802" s="29">
        <v>799</v>
      </c>
      <c r="B802" s="68"/>
      <c r="C802" s="69"/>
      <c r="D802" s="70"/>
      <c r="E802" s="71"/>
      <c r="F802" s="69"/>
      <c r="G802" s="71"/>
      <c r="H802" s="72"/>
      <c r="I802" s="73"/>
      <c r="J802" s="74" t="s">
        <v>416</v>
      </c>
      <c r="K802" s="75"/>
      <c r="L802" s="69"/>
      <c r="M802" s="76"/>
    </row>
    <row r="803" spans="1:13" x14ac:dyDescent="0.25">
      <c r="A803" s="31">
        <v>800</v>
      </c>
      <c r="B803" s="68"/>
      <c r="C803" s="69"/>
      <c r="D803" s="70"/>
      <c r="E803" s="71"/>
      <c r="F803" s="69"/>
      <c r="G803" s="71"/>
      <c r="H803" s="72"/>
      <c r="I803" s="73"/>
      <c r="J803" s="74" t="s">
        <v>416</v>
      </c>
      <c r="K803" s="75"/>
      <c r="L803" s="69"/>
      <c r="M803" s="76"/>
    </row>
    <row r="804" spans="1:13" x14ac:dyDescent="0.25">
      <c r="A804" s="29">
        <v>801</v>
      </c>
      <c r="B804" s="68"/>
      <c r="C804" s="69"/>
      <c r="D804" s="70"/>
      <c r="E804" s="71"/>
      <c r="F804" s="69"/>
      <c r="G804" s="71"/>
      <c r="H804" s="72"/>
      <c r="I804" s="73"/>
      <c r="J804" s="74" t="s">
        <v>416</v>
      </c>
      <c r="K804" s="75"/>
      <c r="L804" s="69"/>
      <c r="M804" s="76"/>
    </row>
    <row r="805" spans="1:13" x14ac:dyDescent="0.25">
      <c r="A805" s="31">
        <v>802</v>
      </c>
      <c r="B805" s="68"/>
      <c r="C805" s="69"/>
      <c r="D805" s="70"/>
      <c r="E805" s="71"/>
      <c r="F805" s="69"/>
      <c r="G805" s="71"/>
      <c r="H805" s="72"/>
      <c r="I805" s="73"/>
      <c r="J805" s="74" t="s">
        <v>416</v>
      </c>
      <c r="K805" s="75"/>
      <c r="L805" s="69"/>
      <c r="M805" s="76"/>
    </row>
    <row r="806" spans="1:13" x14ac:dyDescent="0.25">
      <c r="A806" s="29">
        <v>803</v>
      </c>
      <c r="B806" s="68"/>
      <c r="C806" s="69"/>
      <c r="D806" s="70"/>
      <c r="E806" s="71"/>
      <c r="F806" s="69"/>
      <c r="G806" s="71"/>
      <c r="H806" s="72"/>
      <c r="I806" s="73"/>
      <c r="J806" s="74" t="s">
        <v>416</v>
      </c>
      <c r="K806" s="75"/>
      <c r="L806" s="69"/>
      <c r="M806" s="76"/>
    </row>
    <row r="807" spans="1:13" x14ac:dyDescent="0.25">
      <c r="A807" s="31">
        <v>804</v>
      </c>
      <c r="B807" s="68"/>
      <c r="C807" s="69"/>
      <c r="D807" s="70"/>
      <c r="E807" s="71"/>
      <c r="F807" s="69"/>
      <c r="G807" s="71"/>
      <c r="H807" s="72"/>
      <c r="I807" s="73"/>
      <c r="J807" s="74" t="s">
        <v>416</v>
      </c>
      <c r="K807" s="75"/>
      <c r="L807" s="69"/>
      <c r="M807" s="76"/>
    </row>
    <row r="808" spans="1:13" x14ac:dyDescent="0.25">
      <c r="A808" s="29">
        <v>805</v>
      </c>
      <c r="B808" s="68"/>
      <c r="C808" s="69"/>
      <c r="D808" s="70"/>
      <c r="E808" s="71"/>
      <c r="F808" s="69"/>
      <c r="G808" s="71"/>
      <c r="H808" s="72"/>
      <c r="I808" s="73"/>
      <c r="J808" s="74" t="s">
        <v>416</v>
      </c>
      <c r="K808" s="75"/>
      <c r="L808" s="69"/>
      <c r="M808" s="76"/>
    </row>
    <row r="809" spans="1:13" x14ac:dyDescent="0.25">
      <c r="A809" s="31">
        <v>806</v>
      </c>
      <c r="B809" s="68"/>
      <c r="C809" s="69"/>
      <c r="D809" s="70"/>
      <c r="E809" s="71"/>
      <c r="F809" s="69"/>
      <c r="G809" s="71"/>
      <c r="H809" s="72"/>
      <c r="I809" s="73"/>
      <c r="J809" s="74" t="s">
        <v>416</v>
      </c>
      <c r="K809" s="75"/>
      <c r="L809" s="69"/>
      <c r="M809" s="76"/>
    </row>
    <row r="810" spans="1:13" x14ac:dyDescent="0.25">
      <c r="A810" s="29">
        <v>807</v>
      </c>
      <c r="B810" s="68"/>
      <c r="C810" s="69"/>
      <c r="D810" s="70"/>
      <c r="E810" s="71"/>
      <c r="F810" s="69"/>
      <c r="G810" s="71"/>
      <c r="H810" s="72"/>
      <c r="I810" s="73"/>
      <c r="J810" s="74" t="s">
        <v>416</v>
      </c>
      <c r="K810" s="75"/>
      <c r="L810" s="69"/>
      <c r="M810" s="76"/>
    </row>
    <row r="811" spans="1:13" x14ac:dyDescent="0.25">
      <c r="A811" s="31">
        <v>808</v>
      </c>
      <c r="B811" s="68"/>
      <c r="C811" s="69"/>
      <c r="D811" s="70"/>
      <c r="E811" s="71"/>
      <c r="F811" s="69"/>
      <c r="G811" s="71"/>
      <c r="H811" s="72"/>
      <c r="I811" s="73"/>
      <c r="J811" s="74" t="s">
        <v>416</v>
      </c>
      <c r="K811" s="75"/>
      <c r="L811" s="69"/>
      <c r="M811" s="76"/>
    </row>
    <row r="812" spans="1:13" x14ac:dyDescent="0.25">
      <c r="A812" s="29">
        <v>809</v>
      </c>
      <c r="B812" s="68"/>
      <c r="C812" s="69"/>
      <c r="D812" s="70"/>
      <c r="E812" s="71"/>
      <c r="F812" s="69"/>
      <c r="G812" s="71"/>
      <c r="H812" s="72"/>
      <c r="I812" s="73"/>
      <c r="J812" s="74" t="s">
        <v>416</v>
      </c>
      <c r="K812" s="75"/>
      <c r="L812" s="69"/>
      <c r="M812" s="76"/>
    </row>
    <row r="813" spans="1:13" x14ac:dyDescent="0.25">
      <c r="A813" s="31">
        <v>810</v>
      </c>
      <c r="B813" s="68"/>
      <c r="C813" s="69"/>
      <c r="D813" s="70"/>
      <c r="E813" s="71"/>
      <c r="F813" s="69"/>
      <c r="G813" s="71"/>
      <c r="H813" s="72"/>
      <c r="I813" s="73"/>
      <c r="J813" s="74" t="s">
        <v>416</v>
      </c>
      <c r="K813" s="75"/>
      <c r="L813" s="69"/>
      <c r="M813" s="76"/>
    </row>
    <row r="814" spans="1:13" x14ac:dyDescent="0.25">
      <c r="A814" s="29">
        <v>811</v>
      </c>
      <c r="B814" s="68"/>
      <c r="C814" s="69"/>
      <c r="D814" s="70"/>
      <c r="E814" s="71"/>
      <c r="F814" s="69"/>
      <c r="G814" s="71"/>
      <c r="H814" s="72"/>
      <c r="I814" s="73"/>
      <c r="J814" s="74" t="s">
        <v>416</v>
      </c>
      <c r="K814" s="75"/>
      <c r="L814" s="69"/>
      <c r="M814" s="76"/>
    </row>
    <row r="815" spans="1:13" x14ac:dyDescent="0.25">
      <c r="A815" s="31">
        <v>812</v>
      </c>
      <c r="B815" s="68"/>
      <c r="C815" s="69"/>
      <c r="D815" s="70"/>
      <c r="E815" s="71"/>
      <c r="F815" s="69"/>
      <c r="G815" s="71"/>
      <c r="H815" s="72"/>
      <c r="I815" s="73"/>
      <c r="J815" s="74" t="s">
        <v>416</v>
      </c>
      <c r="K815" s="75"/>
      <c r="L815" s="69"/>
      <c r="M815" s="76"/>
    </row>
    <row r="816" spans="1:13" x14ac:dyDescent="0.25">
      <c r="A816" s="29">
        <v>813</v>
      </c>
      <c r="B816" s="68"/>
      <c r="C816" s="69"/>
      <c r="D816" s="70"/>
      <c r="E816" s="71"/>
      <c r="F816" s="69"/>
      <c r="G816" s="71"/>
      <c r="H816" s="72"/>
      <c r="I816" s="73"/>
      <c r="J816" s="74" t="s">
        <v>416</v>
      </c>
      <c r="K816" s="75"/>
      <c r="L816" s="69"/>
      <c r="M816" s="76"/>
    </row>
    <row r="817" spans="1:13" x14ac:dyDescent="0.25">
      <c r="A817" s="31">
        <v>814</v>
      </c>
      <c r="B817" s="68"/>
      <c r="C817" s="69"/>
      <c r="D817" s="70"/>
      <c r="E817" s="71"/>
      <c r="F817" s="69"/>
      <c r="G817" s="71"/>
      <c r="H817" s="72"/>
      <c r="I817" s="73"/>
      <c r="J817" s="74" t="s">
        <v>416</v>
      </c>
      <c r="K817" s="75"/>
      <c r="L817" s="69"/>
      <c r="M817" s="76"/>
    </row>
    <row r="818" spans="1:13" x14ac:dyDescent="0.25">
      <c r="A818" s="29">
        <v>815</v>
      </c>
      <c r="B818" s="68"/>
      <c r="C818" s="69"/>
      <c r="D818" s="70"/>
      <c r="E818" s="71"/>
      <c r="F818" s="69"/>
      <c r="G818" s="71"/>
      <c r="H818" s="72"/>
      <c r="I818" s="73"/>
      <c r="J818" s="74" t="s">
        <v>416</v>
      </c>
      <c r="K818" s="75"/>
      <c r="L818" s="69"/>
      <c r="M818" s="76"/>
    </row>
    <row r="819" spans="1:13" x14ac:dyDescent="0.25">
      <c r="A819" s="31">
        <v>816</v>
      </c>
      <c r="B819" s="68"/>
      <c r="C819" s="69"/>
      <c r="D819" s="70"/>
      <c r="E819" s="71"/>
      <c r="F819" s="69"/>
      <c r="G819" s="71"/>
      <c r="H819" s="72"/>
      <c r="I819" s="73"/>
      <c r="J819" s="74" t="s">
        <v>416</v>
      </c>
      <c r="K819" s="75"/>
      <c r="L819" s="69"/>
      <c r="M819" s="76"/>
    </row>
    <row r="820" spans="1:13" x14ac:dyDescent="0.25">
      <c r="A820" s="29">
        <v>817</v>
      </c>
      <c r="B820" s="68"/>
      <c r="C820" s="69"/>
      <c r="D820" s="70"/>
      <c r="E820" s="71"/>
      <c r="F820" s="69"/>
      <c r="G820" s="71"/>
      <c r="H820" s="72"/>
      <c r="I820" s="73"/>
      <c r="J820" s="74" t="s">
        <v>416</v>
      </c>
      <c r="K820" s="75"/>
      <c r="L820" s="69"/>
      <c r="M820" s="76"/>
    </row>
    <row r="821" spans="1:13" x14ac:dyDescent="0.25">
      <c r="A821" s="31">
        <v>818</v>
      </c>
      <c r="B821" s="68"/>
      <c r="C821" s="69"/>
      <c r="D821" s="70"/>
      <c r="E821" s="71"/>
      <c r="F821" s="69"/>
      <c r="G821" s="71"/>
      <c r="H821" s="72"/>
      <c r="I821" s="73"/>
      <c r="J821" s="74" t="s">
        <v>416</v>
      </c>
      <c r="K821" s="75"/>
      <c r="L821" s="69"/>
      <c r="M821" s="76"/>
    </row>
    <row r="822" spans="1:13" x14ac:dyDescent="0.25">
      <c r="A822" s="29">
        <v>819</v>
      </c>
      <c r="B822" s="68"/>
      <c r="C822" s="69"/>
      <c r="D822" s="70"/>
      <c r="E822" s="71"/>
      <c r="F822" s="69"/>
      <c r="G822" s="71"/>
      <c r="H822" s="72"/>
      <c r="I822" s="73"/>
      <c r="J822" s="74" t="s">
        <v>416</v>
      </c>
      <c r="K822" s="75"/>
      <c r="L822" s="69"/>
      <c r="M822" s="76"/>
    </row>
    <row r="823" spans="1:13" x14ac:dyDescent="0.25">
      <c r="A823" s="31">
        <v>820</v>
      </c>
      <c r="B823" s="68"/>
      <c r="C823" s="69"/>
      <c r="D823" s="70"/>
      <c r="E823" s="71"/>
      <c r="F823" s="69"/>
      <c r="G823" s="71"/>
      <c r="H823" s="72"/>
      <c r="I823" s="73"/>
      <c r="J823" s="74" t="s">
        <v>416</v>
      </c>
      <c r="K823" s="75"/>
      <c r="L823" s="69"/>
      <c r="M823" s="76"/>
    </row>
    <row r="824" spans="1:13" x14ac:dyDescent="0.25">
      <c r="A824" s="29">
        <v>821</v>
      </c>
      <c r="B824" s="68"/>
      <c r="C824" s="69"/>
      <c r="D824" s="70"/>
      <c r="E824" s="71"/>
      <c r="F824" s="69"/>
      <c r="G824" s="71"/>
      <c r="H824" s="72"/>
      <c r="I824" s="73"/>
      <c r="J824" s="74" t="s">
        <v>416</v>
      </c>
      <c r="K824" s="75"/>
      <c r="L824" s="69"/>
      <c r="M824" s="76"/>
    </row>
    <row r="825" spans="1:13" x14ac:dyDescent="0.25">
      <c r="A825" s="31">
        <v>822</v>
      </c>
      <c r="B825" s="68"/>
      <c r="C825" s="69"/>
      <c r="D825" s="70"/>
      <c r="E825" s="71"/>
      <c r="F825" s="69"/>
      <c r="G825" s="71"/>
      <c r="H825" s="72"/>
      <c r="I825" s="73"/>
      <c r="J825" s="74" t="s">
        <v>416</v>
      </c>
      <c r="K825" s="75"/>
      <c r="L825" s="69"/>
      <c r="M825" s="76"/>
    </row>
    <row r="826" spans="1:13" x14ac:dyDescent="0.25">
      <c r="A826" s="29">
        <v>823</v>
      </c>
      <c r="B826" s="68"/>
      <c r="C826" s="69"/>
      <c r="D826" s="70"/>
      <c r="E826" s="71"/>
      <c r="F826" s="69"/>
      <c r="G826" s="71"/>
      <c r="H826" s="72"/>
      <c r="I826" s="73"/>
      <c r="J826" s="74" t="s">
        <v>416</v>
      </c>
      <c r="K826" s="75"/>
      <c r="L826" s="69"/>
      <c r="M826" s="76"/>
    </row>
    <row r="827" spans="1:13" x14ac:dyDescent="0.25">
      <c r="A827" s="31">
        <v>824</v>
      </c>
      <c r="B827" s="68"/>
      <c r="C827" s="69"/>
      <c r="D827" s="70"/>
      <c r="E827" s="71"/>
      <c r="F827" s="69"/>
      <c r="G827" s="71"/>
      <c r="H827" s="72"/>
      <c r="I827" s="73"/>
      <c r="J827" s="74" t="s">
        <v>416</v>
      </c>
      <c r="K827" s="75"/>
      <c r="L827" s="69"/>
      <c r="M827" s="76"/>
    </row>
    <row r="828" spans="1:13" x14ac:dyDescent="0.25">
      <c r="A828" s="29">
        <v>825</v>
      </c>
      <c r="B828" s="68"/>
      <c r="C828" s="69"/>
      <c r="D828" s="70"/>
      <c r="E828" s="71"/>
      <c r="F828" s="69"/>
      <c r="G828" s="71"/>
      <c r="H828" s="72"/>
      <c r="I828" s="73"/>
      <c r="J828" s="74" t="s">
        <v>416</v>
      </c>
      <c r="K828" s="75"/>
      <c r="L828" s="69"/>
      <c r="M828" s="76"/>
    </row>
    <row r="829" spans="1:13" x14ac:dyDescent="0.25">
      <c r="A829" s="31">
        <v>826</v>
      </c>
      <c r="B829" s="68"/>
      <c r="C829" s="69"/>
      <c r="D829" s="70"/>
      <c r="E829" s="71"/>
      <c r="F829" s="69"/>
      <c r="G829" s="71"/>
      <c r="H829" s="72"/>
      <c r="I829" s="73"/>
      <c r="J829" s="74" t="s">
        <v>416</v>
      </c>
      <c r="K829" s="75"/>
      <c r="L829" s="69"/>
      <c r="M829" s="76"/>
    </row>
    <row r="830" spans="1:13" x14ac:dyDescent="0.25">
      <c r="A830" s="29">
        <v>827</v>
      </c>
      <c r="B830" s="68"/>
      <c r="C830" s="69"/>
      <c r="D830" s="70"/>
      <c r="E830" s="71"/>
      <c r="F830" s="69"/>
      <c r="G830" s="71"/>
      <c r="H830" s="72"/>
      <c r="I830" s="73"/>
      <c r="J830" s="74" t="s">
        <v>416</v>
      </c>
      <c r="K830" s="75"/>
      <c r="L830" s="69"/>
      <c r="M830" s="76"/>
    </row>
    <row r="831" spans="1:13" x14ac:dyDescent="0.25">
      <c r="A831" s="31">
        <v>828</v>
      </c>
      <c r="B831" s="68"/>
      <c r="C831" s="69"/>
      <c r="D831" s="70"/>
      <c r="E831" s="71"/>
      <c r="F831" s="69"/>
      <c r="G831" s="71"/>
      <c r="H831" s="72"/>
      <c r="I831" s="73"/>
      <c r="J831" s="74" t="s">
        <v>416</v>
      </c>
      <c r="K831" s="75"/>
      <c r="L831" s="69"/>
      <c r="M831" s="76"/>
    </row>
    <row r="832" spans="1:13" x14ac:dyDescent="0.25">
      <c r="A832" s="29">
        <v>829</v>
      </c>
      <c r="B832" s="68"/>
      <c r="C832" s="69"/>
      <c r="D832" s="70"/>
      <c r="E832" s="71"/>
      <c r="F832" s="69"/>
      <c r="G832" s="71"/>
      <c r="H832" s="72"/>
      <c r="I832" s="73"/>
      <c r="J832" s="74" t="s">
        <v>416</v>
      </c>
      <c r="K832" s="75"/>
      <c r="L832" s="69"/>
      <c r="M832" s="76"/>
    </row>
    <row r="833" spans="1:13" x14ac:dyDescent="0.25">
      <c r="A833" s="31">
        <v>830</v>
      </c>
      <c r="B833" s="68"/>
      <c r="C833" s="69"/>
      <c r="D833" s="70"/>
      <c r="E833" s="71"/>
      <c r="F833" s="69"/>
      <c r="G833" s="71"/>
      <c r="H833" s="72"/>
      <c r="I833" s="73"/>
      <c r="J833" s="74" t="s">
        <v>416</v>
      </c>
      <c r="K833" s="75"/>
      <c r="L833" s="69"/>
      <c r="M833" s="76"/>
    </row>
    <row r="834" spans="1:13" x14ac:dyDescent="0.25">
      <c r="A834" s="29">
        <v>831</v>
      </c>
      <c r="B834" s="68"/>
      <c r="C834" s="69"/>
      <c r="D834" s="70"/>
      <c r="E834" s="71"/>
      <c r="F834" s="69"/>
      <c r="G834" s="71"/>
      <c r="H834" s="72"/>
      <c r="I834" s="73"/>
      <c r="J834" s="74" t="s">
        <v>416</v>
      </c>
      <c r="K834" s="75"/>
      <c r="L834" s="69"/>
      <c r="M834" s="76"/>
    </row>
    <row r="835" spans="1:13" x14ac:dyDescent="0.25">
      <c r="A835" s="31">
        <v>832</v>
      </c>
      <c r="B835" s="68"/>
      <c r="C835" s="69"/>
      <c r="D835" s="70"/>
      <c r="E835" s="71"/>
      <c r="F835" s="69"/>
      <c r="G835" s="71"/>
      <c r="H835" s="72"/>
      <c r="I835" s="73"/>
      <c r="J835" s="74" t="s">
        <v>416</v>
      </c>
      <c r="K835" s="75"/>
      <c r="L835" s="69"/>
      <c r="M835" s="76"/>
    </row>
    <row r="836" spans="1:13" x14ac:dyDescent="0.25">
      <c r="A836" s="29">
        <v>833</v>
      </c>
      <c r="B836" s="68"/>
      <c r="C836" s="69"/>
      <c r="D836" s="70"/>
      <c r="E836" s="71"/>
      <c r="F836" s="69"/>
      <c r="G836" s="71"/>
      <c r="H836" s="72"/>
      <c r="I836" s="73"/>
      <c r="J836" s="74" t="s">
        <v>416</v>
      </c>
      <c r="K836" s="75"/>
      <c r="L836" s="69"/>
      <c r="M836" s="76"/>
    </row>
    <row r="837" spans="1:13" x14ac:dyDescent="0.25">
      <c r="A837" s="31">
        <v>834</v>
      </c>
      <c r="B837" s="68"/>
      <c r="C837" s="69"/>
      <c r="D837" s="70"/>
      <c r="E837" s="71"/>
      <c r="F837" s="69"/>
      <c r="G837" s="71"/>
      <c r="H837" s="72"/>
      <c r="I837" s="73"/>
      <c r="J837" s="74" t="s">
        <v>416</v>
      </c>
      <c r="K837" s="75"/>
      <c r="L837" s="69"/>
      <c r="M837" s="76"/>
    </row>
    <row r="838" spans="1:13" x14ac:dyDescent="0.25">
      <c r="A838" s="29">
        <v>835</v>
      </c>
      <c r="B838" s="68"/>
      <c r="C838" s="69"/>
      <c r="D838" s="70"/>
      <c r="E838" s="71"/>
      <c r="F838" s="69"/>
      <c r="G838" s="71"/>
      <c r="H838" s="72"/>
      <c r="I838" s="73"/>
      <c r="J838" s="74" t="s">
        <v>416</v>
      </c>
      <c r="K838" s="75"/>
      <c r="L838" s="69"/>
      <c r="M838" s="76"/>
    </row>
    <row r="839" spans="1:13" x14ac:dyDescent="0.25">
      <c r="A839" s="31">
        <v>836</v>
      </c>
      <c r="B839" s="68"/>
      <c r="C839" s="69"/>
      <c r="D839" s="70"/>
      <c r="E839" s="71"/>
      <c r="F839" s="69"/>
      <c r="G839" s="71"/>
      <c r="H839" s="72"/>
      <c r="I839" s="73"/>
      <c r="J839" s="74" t="s">
        <v>416</v>
      </c>
      <c r="K839" s="75"/>
      <c r="L839" s="69"/>
      <c r="M839" s="76"/>
    </row>
    <row r="840" spans="1:13" x14ac:dyDescent="0.25">
      <c r="A840" s="29">
        <v>837</v>
      </c>
      <c r="B840" s="68"/>
      <c r="C840" s="69"/>
      <c r="D840" s="70"/>
      <c r="E840" s="71"/>
      <c r="F840" s="69"/>
      <c r="G840" s="71"/>
      <c r="H840" s="72"/>
      <c r="I840" s="73"/>
      <c r="J840" s="74" t="s">
        <v>416</v>
      </c>
      <c r="K840" s="75"/>
      <c r="L840" s="69"/>
      <c r="M840" s="76"/>
    </row>
    <row r="841" spans="1:13" x14ac:dyDescent="0.25">
      <c r="A841" s="31">
        <v>838</v>
      </c>
      <c r="B841" s="68"/>
      <c r="C841" s="69"/>
      <c r="D841" s="70"/>
      <c r="E841" s="71"/>
      <c r="F841" s="69"/>
      <c r="G841" s="71"/>
      <c r="H841" s="72"/>
      <c r="I841" s="73"/>
      <c r="J841" s="74" t="s">
        <v>416</v>
      </c>
      <c r="K841" s="75"/>
      <c r="L841" s="69"/>
      <c r="M841" s="76"/>
    </row>
    <row r="842" spans="1:13" x14ac:dyDescent="0.25">
      <c r="A842" s="29">
        <v>839</v>
      </c>
      <c r="B842" s="68"/>
      <c r="C842" s="69"/>
      <c r="D842" s="70"/>
      <c r="E842" s="71"/>
      <c r="F842" s="69"/>
      <c r="G842" s="71"/>
      <c r="H842" s="72"/>
      <c r="I842" s="73"/>
      <c r="J842" s="74" t="s">
        <v>416</v>
      </c>
      <c r="K842" s="75"/>
      <c r="L842" s="69"/>
      <c r="M842" s="76"/>
    </row>
    <row r="843" spans="1:13" x14ac:dyDescent="0.25">
      <c r="A843" s="31">
        <v>840</v>
      </c>
      <c r="B843" s="68"/>
      <c r="C843" s="69"/>
      <c r="D843" s="70"/>
      <c r="E843" s="71"/>
      <c r="F843" s="69"/>
      <c r="G843" s="71"/>
      <c r="H843" s="72"/>
      <c r="I843" s="73"/>
      <c r="J843" s="74" t="s">
        <v>416</v>
      </c>
      <c r="K843" s="75"/>
      <c r="L843" s="69"/>
      <c r="M843" s="76"/>
    </row>
    <row r="844" spans="1:13" x14ac:dyDescent="0.25">
      <c r="A844" s="29">
        <v>841</v>
      </c>
      <c r="B844" s="68"/>
      <c r="C844" s="69"/>
      <c r="D844" s="70"/>
      <c r="E844" s="71"/>
      <c r="F844" s="69"/>
      <c r="G844" s="71"/>
      <c r="H844" s="72"/>
      <c r="I844" s="73"/>
      <c r="J844" s="74" t="s">
        <v>416</v>
      </c>
      <c r="K844" s="75"/>
      <c r="L844" s="69"/>
      <c r="M844" s="76"/>
    </row>
    <row r="845" spans="1:13" x14ac:dyDescent="0.25">
      <c r="A845" s="31">
        <v>842</v>
      </c>
      <c r="B845" s="68"/>
      <c r="C845" s="69"/>
      <c r="D845" s="70"/>
      <c r="E845" s="71"/>
      <c r="F845" s="69"/>
      <c r="G845" s="71"/>
      <c r="H845" s="72"/>
      <c r="I845" s="73"/>
      <c r="J845" s="74" t="s">
        <v>416</v>
      </c>
      <c r="K845" s="75"/>
      <c r="L845" s="69"/>
      <c r="M845" s="76"/>
    </row>
    <row r="846" spans="1:13" x14ac:dyDescent="0.25">
      <c r="A846" s="29">
        <v>843</v>
      </c>
      <c r="B846" s="68"/>
      <c r="C846" s="69"/>
      <c r="D846" s="70"/>
      <c r="E846" s="71"/>
      <c r="F846" s="69"/>
      <c r="G846" s="71"/>
      <c r="H846" s="72"/>
      <c r="I846" s="73"/>
      <c r="J846" s="74" t="s">
        <v>416</v>
      </c>
      <c r="K846" s="75"/>
      <c r="L846" s="69"/>
      <c r="M846" s="76"/>
    </row>
    <row r="847" spans="1:13" x14ac:dyDescent="0.25">
      <c r="A847" s="31">
        <v>844</v>
      </c>
      <c r="B847" s="68"/>
      <c r="C847" s="69"/>
      <c r="D847" s="70"/>
      <c r="E847" s="71"/>
      <c r="F847" s="69"/>
      <c r="G847" s="71"/>
      <c r="H847" s="72"/>
      <c r="I847" s="73"/>
      <c r="J847" s="74" t="s">
        <v>416</v>
      </c>
      <c r="K847" s="75"/>
      <c r="L847" s="69"/>
      <c r="M847" s="76"/>
    </row>
    <row r="848" spans="1:13" x14ac:dyDescent="0.25">
      <c r="A848" s="29">
        <v>845</v>
      </c>
      <c r="B848" s="68"/>
      <c r="C848" s="69"/>
      <c r="D848" s="70"/>
      <c r="E848" s="71"/>
      <c r="F848" s="69"/>
      <c r="G848" s="71"/>
      <c r="H848" s="72"/>
      <c r="I848" s="73"/>
      <c r="J848" s="74" t="s">
        <v>416</v>
      </c>
      <c r="K848" s="75"/>
      <c r="L848" s="69"/>
      <c r="M848" s="76"/>
    </row>
    <row r="849" spans="1:13" x14ac:dyDescent="0.25">
      <c r="A849" s="31">
        <v>846</v>
      </c>
      <c r="B849" s="68"/>
      <c r="C849" s="69"/>
      <c r="D849" s="70"/>
      <c r="E849" s="71"/>
      <c r="F849" s="69"/>
      <c r="G849" s="71"/>
      <c r="H849" s="72"/>
      <c r="I849" s="73"/>
      <c r="J849" s="74" t="s">
        <v>416</v>
      </c>
      <c r="K849" s="75"/>
      <c r="L849" s="69"/>
      <c r="M849" s="76"/>
    </row>
    <row r="850" spans="1:13" x14ac:dyDescent="0.25">
      <c r="A850" s="29">
        <v>847</v>
      </c>
      <c r="B850" s="68"/>
      <c r="C850" s="69"/>
      <c r="D850" s="70"/>
      <c r="E850" s="71"/>
      <c r="F850" s="69"/>
      <c r="G850" s="71"/>
      <c r="H850" s="72"/>
      <c r="I850" s="73"/>
      <c r="J850" s="74" t="s">
        <v>416</v>
      </c>
      <c r="K850" s="75"/>
      <c r="L850" s="69"/>
      <c r="M850" s="76"/>
    </row>
    <row r="851" spans="1:13" x14ac:dyDescent="0.25">
      <c r="A851" s="31">
        <v>848</v>
      </c>
      <c r="B851" s="68"/>
      <c r="C851" s="69"/>
      <c r="D851" s="70"/>
      <c r="E851" s="71"/>
      <c r="F851" s="69"/>
      <c r="G851" s="71"/>
      <c r="H851" s="72"/>
      <c r="I851" s="73"/>
      <c r="J851" s="74" t="s">
        <v>416</v>
      </c>
      <c r="K851" s="75"/>
      <c r="L851" s="69"/>
      <c r="M851" s="76"/>
    </row>
    <row r="852" spans="1:13" x14ac:dyDescent="0.25">
      <c r="A852" s="29">
        <v>849</v>
      </c>
      <c r="B852" s="68"/>
      <c r="C852" s="69"/>
      <c r="D852" s="70"/>
      <c r="E852" s="71"/>
      <c r="F852" s="69"/>
      <c r="G852" s="71"/>
      <c r="H852" s="72"/>
      <c r="I852" s="73"/>
      <c r="J852" s="74" t="s">
        <v>416</v>
      </c>
      <c r="K852" s="75"/>
      <c r="L852" s="69"/>
      <c r="M852" s="76"/>
    </row>
    <row r="853" spans="1:13" x14ac:dyDescent="0.25">
      <c r="A853" s="31">
        <v>850</v>
      </c>
      <c r="B853" s="68"/>
      <c r="C853" s="69"/>
      <c r="D853" s="70"/>
      <c r="E853" s="71"/>
      <c r="F853" s="69"/>
      <c r="G853" s="71"/>
      <c r="H853" s="72"/>
      <c r="I853" s="73"/>
      <c r="J853" s="74" t="s">
        <v>416</v>
      </c>
      <c r="K853" s="75"/>
      <c r="L853" s="69"/>
      <c r="M853" s="76"/>
    </row>
    <row r="854" spans="1:13" x14ac:dyDescent="0.25">
      <c r="A854" s="29">
        <v>851</v>
      </c>
      <c r="B854" s="68"/>
      <c r="C854" s="69"/>
      <c r="D854" s="70"/>
      <c r="E854" s="71"/>
      <c r="F854" s="69"/>
      <c r="G854" s="71"/>
      <c r="H854" s="72"/>
      <c r="I854" s="73"/>
      <c r="J854" s="74" t="s">
        <v>416</v>
      </c>
      <c r="K854" s="75"/>
      <c r="L854" s="69"/>
      <c r="M854" s="76"/>
    </row>
    <row r="855" spans="1:13" x14ac:dyDescent="0.25">
      <c r="A855" s="31">
        <v>852</v>
      </c>
      <c r="B855" s="68"/>
      <c r="C855" s="69"/>
      <c r="D855" s="70"/>
      <c r="E855" s="71"/>
      <c r="F855" s="69"/>
      <c r="G855" s="71"/>
      <c r="H855" s="72"/>
      <c r="I855" s="73"/>
      <c r="J855" s="74" t="s">
        <v>416</v>
      </c>
      <c r="K855" s="75"/>
      <c r="L855" s="69"/>
      <c r="M855" s="76"/>
    </row>
    <row r="856" spans="1:13" x14ac:dyDescent="0.25">
      <c r="A856" s="29">
        <v>853</v>
      </c>
      <c r="B856" s="68"/>
      <c r="C856" s="69"/>
      <c r="D856" s="70"/>
      <c r="E856" s="71"/>
      <c r="F856" s="69"/>
      <c r="G856" s="71"/>
      <c r="H856" s="72"/>
      <c r="I856" s="73"/>
      <c r="J856" s="74" t="s">
        <v>416</v>
      </c>
      <c r="K856" s="75"/>
      <c r="L856" s="69"/>
      <c r="M856" s="76"/>
    </row>
    <row r="857" spans="1:13" x14ac:dyDescent="0.25">
      <c r="A857" s="31">
        <v>854</v>
      </c>
      <c r="B857" s="68"/>
      <c r="C857" s="69"/>
      <c r="D857" s="70"/>
      <c r="E857" s="71"/>
      <c r="F857" s="69"/>
      <c r="G857" s="71"/>
      <c r="H857" s="72"/>
      <c r="I857" s="73"/>
      <c r="J857" s="74" t="s">
        <v>416</v>
      </c>
      <c r="K857" s="75"/>
      <c r="L857" s="69"/>
      <c r="M857" s="76"/>
    </row>
    <row r="858" spans="1:13" x14ac:dyDescent="0.25">
      <c r="A858" s="29">
        <v>855</v>
      </c>
      <c r="B858" s="68"/>
      <c r="C858" s="69"/>
      <c r="D858" s="70"/>
      <c r="E858" s="71"/>
      <c r="F858" s="69"/>
      <c r="G858" s="71"/>
      <c r="H858" s="72"/>
      <c r="I858" s="73"/>
      <c r="J858" s="74" t="s">
        <v>416</v>
      </c>
      <c r="K858" s="75"/>
      <c r="L858" s="69"/>
      <c r="M858" s="76"/>
    </row>
    <row r="859" spans="1:13" x14ac:dyDescent="0.25">
      <c r="A859" s="31">
        <v>856</v>
      </c>
      <c r="B859" s="68"/>
      <c r="C859" s="69"/>
      <c r="D859" s="70"/>
      <c r="E859" s="71"/>
      <c r="F859" s="69"/>
      <c r="G859" s="71"/>
      <c r="H859" s="72"/>
      <c r="I859" s="73"/>
      <c r="J859" s="74" t="s">
        <v>416</v>
      </c>
      <c r="K859" s="75"/>
      <c r="L859" s="69"/>
      <c r="M859" s="76"/>
    </row>
    <row r="860" spans="1:13" x14ac:dyDescent="0.25">
      <c r="A860" s="29">
        <v>857</v>
      </c>
      <c r="B860" s="68"/>
      <c r="C860" s="69"/>
      <c r="D860" s="70"/>
      <c r="E860" s="71"/>
      <c r="F860" s="69"/>
      <c r="G860" s="71"/>
      <c r="H860" s="72"/>
      <c r="I860" s="73"/>
      <c r="J860" s="74" t="s">
        <v>416</v>
      </c>
      <c r="K860" s="75"/>
      <c r="L860" s="69"/>
      <c r="M860" s="76"/>
    </row>
    <row r="861" spans="1:13" x14ac:dyDescent="0.25">
      <c r="A861" s="31">
        <v>858</v>
      </c>
      <c r="B861" s="68"/>
      <c r="C861" s="69"/>
      <c r="D861" s="70"/>
      <c r="E861" s="71"/>
      <c r="F861" s="69"/>
      <c r="G861" s="71"/>
      <c r="H861" s="72"/>
      <c r="I861" s="73"/>
      <c r="J861" s="74" t="s">
        <v>416</v>
      </c>
      <c r="K861" s="75"/>
      <c r="L861" s="69"/>
      <c r="M861" s="76"/>
    </row>
    <row r="862" spans="1:13" x14ac:dyDescent="0.25">
      <c r="A862" s="29">
        <v>859</v>
      </c>
      <c r="B862" s="68"/>
      <c r="C862" s="69"/>
      <c r="D862" s="70"/>
      <c r="E862" s="71"/>
      <c r="F862" s="69"/>
      <c r="G862" s="71"/>
      <c r="H862" s="72"/>
      <c r="I862" s="73"/>
      <c r="J862" s="74" t="s">
        <v>416</v>
      </c>
      <c r="K862" s="75"/>
      <c r="L862" s="69"/>
      <c r="M862" s="76"/>
    </row>
    <row r="863" spans="1:13" x14ac:dyDescent="0.25">
      <c r="A863" s="31">
        <v>860</v>
      </c>
      <c r="B863" s="68"/>
      <c r="C863" s="69"/>
      <c r="D863" s="70"/>
      <c r="E863" s="71"/>
      <c r="F863" s="69"/>
      <c r="G863" s="71"/>
      <c r="H863" s="72"/>
      <c r="I863" s="73"/>
      <c r="J863" s="74" t="s">
        <v>416</v>
      </c>
      <c r="K863" s="75"/>
      <c r="L863" s="69"/>
      <c r="M863" s="76"/>
    </row>
    <row r="864" spans="1:13" x14ac:dyDescent="0.25">
      <c r="A864" s="29">
        <v>861</v>
      </c>
      <c r="B864" s="68"/>
      <c r="C864" s="69"/>
      <c r="D864" s="70"/>
      <c r="E864" s="71"/>
      <c r="F864" s="69"/>
      <c r="G864" s="71"/>
      <c r="H864" s="72"/>
      <c r="I864" s="73"/>
      <c r="J864" s="74" t="s">
        <v>416</v>
      </c>
      <c r="K864" s="75"/>
      <c r="L864" s="69"/>
      <c r="M864" s="76"/>
    </row>
    <row r="865" spans="1:13" x14ac:dyDescent="0.25">
      <c r="A865" s="31">
        <v>862</v>
      </c>
      <c r="B865" s="68"/>
      <c r="C865" s="69"/>
      <c r="D865" s="70"/>
      <c r="E865" s="71"/>
      <c r="F865" s="69"/>
      <c r="G865" s="71"/>
      <c r="H865" s="72"/>
      <c r="I865" s="73"/>
      <c r="J865" s="74" t="s">
        <v>416</v>
      </c>
      <c r="K865" s="75"/>
      <c r="L865" s="69"/>
      <c r="M865" s="76"/>
    </row>
    <row r="866" spans="1:13" x14ac:dyDescent="0.25">
      <c r="A866" s="29">
        <v>863</v>
      </c>
      <c r="B866" s="68"/>
      <c r="C866" s="69"/>
      <c r="D866" s="70"/>
      <c r="E866" s="71"/>
      <c r="F866" s="69"/>
      <c r="G866" s="71"/>
      <c r="H866" s="72"/>
      <c r="I866" s="73"/>
      <c r="J866" s="74" t="s">
        <v>416</v>
      </c>
      <c r="K866" s="75"/>
      <c r="L866" s="69"/>
      <c r="M866" s="76"/>
    </row>
    <row r="867" spans="1:13" x14ac:dyDescent="0.25">
      <c r="A867" s="31">
        <v>864</v>
      </c>
      <c r="B867" s="68"/>
      <c r="C867" s="69"/>
      <c r="D867" s="70"/>
      <c r="E867" s="71"/>
      <c r="F867" s="69"/>
      <c r="G867" s="71"/>
      <c r="H867" s="72"/>
      <c r="I867" s="73"/>
      <c r="J867" s="74" t="s">
        <v>416</v>
      </c>
      <c r="K867" s="75"/>
      <c r="L867" s="69"/>
      <c r="M867" s="76"/>
    </row>
    <row r="868" spans="1:13" x14ac:dyDescent="0.25">
      <c r="A868" s="29">
        <v>865</v>
      </c>
      <c r="B868" s="68"/>
      <c r="C868" s="69"/>
      <c r="D868" s="70"/>
      <c r="E868" s="71"/>
      <c r="F868" s="69"/>
      <c r="G868" s="71"/>
      <c r="H868" s="72"/>
      <c r="I868" s="73"/>
      <c r="J868" s="74" t="s">
        <v>416</v>
      </c>
      <c r="K868" s="75"/>
      <c r="L868" s="69"/>
      <c r="M868" s="76"/>
    </row>
    <row r="869" spans="1:13" x14ac:dyDescent="0.25">
      <c r="A869" s="31">
        <v>866</v>
      </c>
      <c r="B869" s="68"/>
      <c r="C869" s="69"/>
      <c r="D869" s="70"/>
      <c r="E869" s="71"/>
      <c r="F869" s="69"/>
      <c r="G869" s="71"/>
      <c r="H869" s="72"/>
      <c r="I869" s="73"/>
      <c r="J869" s="74" t="s">
        <v>416</v>
      </c>
      <c r="K869" s="75"/>
      <c r="L869" s="69"/>
      <c r="M869" s="76"/>
    </row>
    <row r="870" spans="1:13" x14ac:dyDescent="0.25">
      <c r="A870" s="29">
        <v>867</v>
      </c>
      <c r="B870" s="68"/>
      <c r="C870" s="69"/>
      <c r="D870" s="70"/>
      <c r="E870" s="71"/>
      <c r="F870" s="69"/>
      <c r="G870" s="71"/>
      <c r="H870" s="72"/>
      <c r="I870" s="73"/>
      <c r="J870" s="74" t="s">
        <v>416</v>
      </c>
      <c r="K870" s="75"/>
      <c r="L870" s="69"/>
      <c r="M870" s="76"/>
    </row>
    <row r="871" spans="1:13" x14ac:dyDescent="0.25">
      <c r="A871" s="31">
        <v>868</v>
      </c>
      <c r="B871" s="68"/>
      <c r="C871" s="69"/>
      <c r="D871" s="70"/>
      <c r="E871" s="71"/>
      <c r="F871" s="69"/>
      <c r="G871" s="71"/>
      <c r="H871" s="72"/>
      <c r="I871" s="73"/>
      <c r="J871" s="74" t="s">
        <v>416</v>
      </c>
      <c r="K871" s="75"/>
      <c r="L871" s="69"/>
      <c r="M871" s="76"/>
    </row>
    <row r="872" spans="1:13" x14ac:dyDescent="0.25">
      <c r="A872" s="29">
        <v>869</v>
      </c>
      <c r="B872" s="68"/>
      <c r="C872" s="69"/>
      <c r="D872" s="70"/>
      <c r="E872" s="71"/>
      <c r="F872" s="69"/>
      <c r="G872" s="71"/>
      <c r="H872" s="72"/>
      <c r="I872" s="73"/>
      <c r="J872" s="74" t="s">
        <v>416</v>
      </c>
      <c r="K872" s="75"/>
      <c r="L872" s="69"/>
      <c r="M872" s="76"/>
    </row>
    <row r="873" spans="1:13" x14ac:dyDescent="0.25">
      <c r="A873" s="31">
        <v>870</v>
      </c>
      <c r="B873" s="68"/>
      <c r="C873" s="69"/>
      <c r="D873" s="70"/>
      <c r="E873" s="71"/>
      <c r="F873" s="69"/>
      <c r="G873" s="71"/>
      <c r="H873" s="72"/>
      <c r="I873" s="73"/>
      <c r="J873" s="74" t="s">
        <v>416</v>
      </c>
      <c r="K873" s="75"/>
      <c r="L873" s="69"/>
      <c r="M873" s="76"/>
    </row>
    <row r="874" spans="1:13" x14ac:dyDescent="0.25">
      <c r="A874" s="29">
        <v>871</v>
      </c>
      <c r="B874" s="68"/>
      <c r="C874" s="69"/>
      <c r="D874" s="70"/>
      <c r="E874" s="71"/>
      <c r="F874" s="69"/>
      <c r="G874" s="71"/>
      <c r="H874" s="72"/>
      <c r="I874" s="73"/>
      <c r="J874" s="74" t="s">
        <v>416</v>
      </c>
      <c r="K874" s="75"/>
      <c r="L874" s="69"/>
      <c r="M874" s="76"/>
    </row>
    <row r="875" spans="1:13" x14ac:dyDescent="0.25">
      <c r="A875" s="31">
        <v>872</v>
      </c>
      <c r="B875" s="68"/>
      <c r="C875" s="69"/>
      <c r="D875" s="70"/>
      <c r="E875" s="71"/>
      <c r="F875" s="69"/>
      <c r="G875" s="71"/>
      <c r="H875" s="72"/>
      <c r="I875" s="73"/>
      <c r="J875" s="74" t="s">
        <v>416</v>
      </c>
      <c r="K875" s="75"/>
      <c r="L875" s="69"/>
      <c r="M875" s="76"/>
    </row>
    <row r="876" spans="1:13" x14ac:dyDescent="0.25">
      <c r="A876" s="29">
        <v>873</v>
      </c>
      <c r="B876" s="68"/>
      <c r="C876" s="69"/>
      <c r="D876" s="70"/>
      <c r="E876" s="71"/>
      <c r="F876" s="69"/>
      <c r="G876" s="71"/>
      <c r="H876" s="72"/>
      <c r="I876" s="73"/>
      <c r="J876" s="74" t="s">
        <v>416</v>
      </c>
      <c r="K876" s="75"/>
      <c r="L876" s="69"/>
      <c r="M876" s="76"/>
    </row>
    <row r="877" spans="1:13" x14ac:dyDescent="0.25">
      <c r="A877" s="31">
        <v>874</v>
      </c>
      <c r="B877" s="68"/>
      <c r="C877" s="69"/>
      <c r="D877" s="70"/>
      <c r="E877" s="71"/>
      <c r="F877" s="69"/>
      <c r="G877" s="71"/>
      <c r="H877" s="72"/>
      <c r="I877" s="73"/>
      <c r="J877" s="74" t="s">
        <v>416</v>
      </c>
      <c r="K877" s="75"/>
      <c r="L877" s="69"/>
      <c r="M877" s="76"/>
    </row>
    <row r="878" spans="1:13" x14ac:dyDescent="0.25">
      <c r="A878" s="29">
        <v>875</v>
      </c>
      <c r="B878" s="68"/>
      <c r="C878" s="69"/>
      <c r="D878" s="70"/>
      <c r="E878" s="71"/>
      <c r="F878" s="69"/>
      <c r="G878" s="71"/>
      <c r="H878" s="72"/>
      <c r="I878" s="73"/>
      <c r="J878" s="74" t="s">
        <v>416</v>
      </c>
      <c r="K878" s="75"/>
      <c r="L878" s="69"/>
      <c r="M878" s="76"/>
    </row>
    <row r="879" spans="1:13" x14ac:dyDescent="0.25">
      <c r="A879" s="31">
        <v>876</v>
      </c>
      <c r="B879" s="68"/>
      <c r="C879" s="69"/>
      <c r="D879" s="70"/>
      <c r="E879" s="71"/>
      <c r="F879" s="69"/>
      <c r="G879" s="71"/>
      <c r="H879" s="72"/>
      <c r="I879" s="73"/>
      <c r="J879" s="74" t="s">
        <v>416</v>
      </c>
      <c r="K879" s="75"/>
      <c r="L879" s="69"/>
      <c r="M879" s="76"/>
    </row>
    <row r="880" spans="1:13" x14ac:dyDescent="0.25">
      <c r="A880" s="29">
        <v>877</v>
      </c>
      <c r="B880" s="68"/>
      <c r="C880" s="69"/>
      <c r="D880" s="70"/>
      <c r="E880" s="71"/>
      <c r="F880" s="69"/>
      <c r="G880" s="71"/>
      <c r="H880" s="72"/>
      <c r="I880" s="73"/>
      <c r="J880" s="74" t="s">
        <v>416</v>
      </c>
      <c r="K880" s="75"/>
      <c r="L880" s="69"/>
      <c r="M880" s="76"/>
    </row>
    <row r="881" spans="1:13" x14ac:dyDescent="0.25">
      <c r="A881" s="31">
        <v>878</v>
      </c>
      <c r="B881" s="68"/>
      <c r="C881" s="69"/>
      <c r="D881" s="70"/>
      <c r="E881" s="71"/>
      <c r="F881" s="69"/>
      <c r="G881" s="71"/>
      <c r="H881" s="72"/>
      <c r="I881" s="73"/>
      <c r="J881" s="74" t="s">
        <v>416</v>
      </c>
      <c r="K881" s="75"/>
      <c r="L881" s="69"/>
      <c r="M881" s="76"/>
    </row>
    <row r="882" spans="1:13" x14ac:dyDescent="0.25">
      <c r="A882" s="29">
        <v>879</v>
      </c>
      <c r="B882" s="68"/>
      <c r="C882" s="69"/>
      <c r="D882" s="70"/>
      <c r="E882" s="71"/>
      <c r="F882" s="69"/>
      <c r="G882" s="71"/>
      <c r="H882" s="72"/>
      <c r="I882" s="73"/>
      <c r="J882" s="74" t="s">
        <v>416</v>
      </c>
      <c r="K882" s="75"/>
      <c r="L882" s="69"/>
      <c r="M882" s="76"/>
    </row>
    <row r="883" spans="1:13" x14ac:dyDescent="0.25">
      <c r="A883" s="31">
        <v>880</v>
      </c>
      <c r="B883" s="68"/>
      <c r="C883" s="69"/>
      <c r="D883" s="70"/>
      <c r="E883" s="71"/>
      <c r="F883" s="69"/>
      <c r="G883" s="71"/>
      <c r="H883" s="72"/>
      <c r="I883" s="73"/>
      <c r="J883" s="74" t="s">
        <v>416</v>
      </c>
      <c r="K883" s="75"/>
      <c r="L883" s="69"/>
      <c r="M883" s="76"/>
    </row>
    <row r="884" spans="1:13" x14ac:dyDescent="0.25">
      <c r="A884" s="29">
        <v>881</v>
      </c>
      <c r="B884" s="68"/>
      <c r="C884" s="69"/>
      <c r="D884" s="70"/>
      <c r="E884" s="71"/>
      <c r="F884" s="69"/>
      <c r="G884" s="71"/>
      <c r="H884" s="72"/>
      <c r="I884" s="73"/>
      <c r="J884" s="74" t="s">
        <v>416</v>
      </c>
      <c r="K884" s="75"/>
      <c r="L884" s="69"/>
      <c r="M884" s="76"/>
    </row>
    <row r="885" spans="1:13" x14ac:dyDescent="0.25">
      <c r="A885" s="31">
        <v>882</v>
      </c>
      <c r="B885" s="68"/>
      <c r="C885" s="69"/>
      <c r="D885" s="70"/>
      <c r="E885" s="71"/>
      <c r="F885" s="69"/>
      <c r="G885" s="71"/>
      <c r="H885" s="72"/>
      <c r="I885" s="73"/>
      <c r="J885" s="74" t="s">
        <v>416</v>
      </c>
      <c r="K885" s="75"/>
      <c r="L885" s="69"/>
      <c r="M885" s="76"/>
    </row>
    <row r="886" spans="1:13" x14ac:dyDescent="0.25">
      <c r="A886" s="29">
        <v>883</v>
      </c>
      <c r="B886" s="68"/>
      <c r="C886" s="69"/>
      <c r="D886" s="70"/>
      <c r="E886" s="71"/>
      <c r="F886" s="69"/>
      <c r="G886" s="71"/>
      <c r="H886" s="72"/>
      <c r="I886" s="73"/>
      <c r="J886" s="74" t="s">
        <v>416</v>
      </c>
      <c r="K886" s="75"/>
      <c r="L886" s="69"/>
      <c r="M886" s="76"/>
    </row>
    <row r="887" spans="1:13" x14ac:dyDescent="0.25">
      <c r="A887" s="31">
        <v>884</v>
      </c>
      <c r="B887" s="68"/>
      <c r="C887" s="69"/>
      <c r="D887" s="70"/>
      <c r="E887" s="71"/>
      <c r="F887" s="69"/>
      <c r="G887" s="71"/>
      <c r="H887" s="72"/>
      <c r="I887" s="73"/>
      <c r="J887" s="74" t="s">
        <v>416</v>
      </c>
      <c r="K887" s="75"/>
      <c r="L887" s="69"/>
      <c r="M887" s="76"/>
    </row>
    <row r="888" spans="1:13" x14ac:dyDescent="0.25">
      <c r="A888" s="29">
        <v>885</v>
      </c>
      <c r="B888" s="68"/>
      <c r="C888" s="69"/>
      <c r="D888" s="70"/>
      <c r="E888" s="71"/>
      <c r="F888" s="69"/>
      <c r="G888" s="71"/>
      <c r="H888" s="72"/>
      <c r="I888" s="73"/>
      <c r="J888" s="74" t="s">
        <v>416</v>
      </c>
      <c r="K888" s="75"/>
      <c r="L888" s="69"/>
      <c r="M888" s="76"/>
    </row>
    <row r="889" spans="1:13" x14ac:dyDescent="0.25">
      <c r="A889" s="31">
        <v>886</v>
      </c>
      <c r="B889" s="68"/>
      <c r="C889" s="69"/>
      <c r="D889" s="70"/>
      <c r="E889" s="71"/>
      <c r="F889" s="69"/>
      <c r="G889" s="71"/>
      <c r="H889" s="72"/>
      <c r="I889" s="73"/>
      <c r="J889" s="74" t="s">
        <v>416</v>
      </c>
      <c r="K889" s="75"/>
      <c r="L889" s="69"/>
      <c r="M889" s="76"/>
    </row>
    <row r="890" spans="1:13" x14ac:dyDescent="0.25">
      <c r="A890" s="29">
        <v>887</v>
      </c>
      <c r="B890" s="68"/>
      <c r="C890" s="69"/>
      <c r="D890" s="70"/>
      <c r="E890" s="71"/>
      <c r="F890" s="69"/>
      <c r="G890" s="71"/>
      <c r="H890" s="72"/>
      <c r="I890" s="73"/>
      <c r="J890" s="74" t="s">
        <v>416</v>
      </c>
      <c r="K890" s="75"/>
      <c r="L890" s="69"/>
      <c r="M890" s="76"/>
    </row>
    <row r="891" spans="1:13" x14ac:dyDescent="0.25">
      <c r="A891" s="31">
        <v>888</v>
      </c>
      <c r="B891" s="68"/>
      <c r="C891" s="69"/>
      <c r="D891" s="70"/>
      <c r="E891" s="71"/>
      <c r="F891" s="69"/>
      <c r="G891" s="71"/>
      <c r="H891" s="72"/>
      <c r="I891" s="73"/>
      <c r="J891" s="74" t="s">
        <v>416</v>
      </c>
      <c r="K891" s="75"/>
      <c r="L891" s="69"/>
      <c r="M891" s="76"/>
    </row>
    <row r="892" spans="1:13" x14ac:dyDescent="0.25">
      <c r="A892" s="29">
        <v>889</v>
      </c>
      <c r="B892" s="68"/>
      <c r="C892" s="69"/>
      <c r="D892" s="70"/>
      <c r="E892" s="71"/>
      <c r="F892" s="69"/>
      <c r="G892" s="71"/>
      <c r="H892" s="72"/>
      <c r="I892" s="73"/>
      <c r="J892" s="74" t="s">
        <v>416</v>
      </c>
      <c r="K892" s="75"/>
      <c r="L892" s="69"/>
      <c r="M892" s="76"/>
    </row>
    <row r="893" spans="1:13" x14ac:dyDescent="0.25">
      <c r="A893" s="31">
        <v>890</v>
      </c>
      <c r="B893" s="68"/>
      <c r="C893" s="69"/>
      <c r="D893" s="70"/>
      <c r="E893" s="71"/>
      <c r="F893" s="69"/>
      <c r="G893" s="71"/>
      <c r="H893" s="72"/>
      <c r="I893" s="73"/>
      <c r="J893" s="74" t="s">
        <v>416</v>
      </c>
      <c r="K893" s="75"/>
      <c r="L893" s="69"/>
      <c r="M893" s="76"/>
    </row>
    <row r="894" spans="1:13" x14ac:dyDescent="0.25">
      <c r="A894" s="29">
        <v>891</v>
      </c>
      <c r="B894" s="68"/>
      <c r="C894" s="69"/>
      <c r="D894" s="70"/>
      <c r="E894" s="71"/>
      <c r="F894" s="69"/>
      <c r="G894" s="71"/>
      <c r="H894" s="72"/>
      <c r="I894" s="73"/>
      <c r="J894" s="74" t="s">
        <v>416</v>
      </c>
      <c r="K894" s="75"/>
      <c r="L894" s="69"/>
      <c r="M894" s="76"/>
    </row>
    <row r="895" spans="1:13" x14ac:dyDescent="0.25">
      <c r="A895" s="31">
        <v>892</v>
      </c>
      <c r="B895" s="68"/>
      <c r="C895" s="69"/>
      <c r="D895" s="70"/>
      <c r="E895" s="71"/>
      <c r="F895" s="69"/>
      <c r="G895" s="71"/>
      <c r="H895" s="72"/>
      <c r="I895" s="73"/>
      <c r="J895" s="74" t="s">
        <v>416</v>
      </c>
      <c r="K895" s="75"/>
      <c r="L895" s="69"/>
      <c r="M895" s="76"/>
    </row>
    <row r="896" spans="1:13" x14ac:dyDescent="0.25">
      <c r="A896" s="29">
        <v>893</v>
      </c>
      <c r="B896" s="68"/>
      <c r="C896" s="69"/>
      <c r="D896" s="70"/>
      <c r="E896" s="71"/>
      <c r="F896" s="69"/>
      <c r="G896" s="71"/>
      <c r="H896" s="72"/>
      <c r="I896" s="73"/>
      <c r="J896" s="74" t="s">
        <v>416</v>
      </c>
      <c r="K896" s="75"/>
      <c r="L896" s="69"/>
      <c r="M896" s="76"/>
    </row>
    <row r="897" spans="1:13" x14ac:dyDescent="0.25">
      <c r="A897" s="31">
        <v>894</v>
      </c>
      <c r="B897" s="68"/>
      <c r="C897" s="69"/>
      <c r="D897" s="70"/>
      <c r="E897" s="71"/>
      <c r="F897" s="69"/>
      <c r="G897" s="71"/>
      <c r="H897" s="72"/>
      <c r="I897" s="73"/>
      <c r="J897" s="74" t="s">
        <v>416</v>
      </c>
      <c r="K897" s="75"/>
      <c r="L897" s="69"/>
      <c r="M897" s="76"/>
    </row>
    <row r="898" spans="1:13" x14ac:dyDescent="0.25">
      <c r="A898" s="29">
        <v>895</v>
      </c>
      <c r="B898" s="68"/>
      <c r="C898" s="69"/>
      <c r="D898" s="70"/>
      <c r="E898" s="71"/>
      <c r="F898" s="69"/>
      <c r="G898" s="71"/>
      <c r="H898" s="72"/>
      <c r="I898" s="73"/>
      <c r="J898" s="74" t="s">
        <v>416</v>
      </c>
      <c r="K898" s="75"/>
      <c r="L898" s="69"/>
      <c r="M898" s="76"/>
    </row>
    <row r="899" spans="1:13" x14ac:dyDescent="0.25">
      <c r="A899" s="31">
        <v>896</v>
      </c>
      <c r="B899" s="68"/>
      <c r="C899" s="69"/>
      <c r="D899" s="70"/>
      <c r="E899" s="71"/>
      <c r="F899" s="69"/>
      <c r="G899" s="71"/>
      <c r="H899" s="72"/>
      <c r="I899" s="73"/>
      <c r="J899" s="74" t="s">
        <v>416</v>
      </c>
      <c r="K899" s="75"/>
      <c r="L899" s="69"/>
      <c r="M899" s="76"/>
    </row>
    <row r="900" spans="1:13" x14ac:dyDescent="0.25">
      <c r="A900" s="29">
        <v>897</v>
      </c>
      <c r="B900" s="68"/>
      <c r="C900" s="69"/>
      <c r="D900" s="70"/>
      <c r="E900" s="71"/>
      <c r="F900" s="69"/>
      <c r="G900" s="71"/>
      <c r="H900" s="72"/>
      <c r="I900" s="73"/>
      <c r="J900" s="74" t="s">
        <v>416</v>
      </c>
      <c r="K900" s="75"/>
      <c r="L900" s="69"/>
      <c r="M900" s="76"/>
    </row>
    <row r="901" spans="1:13" x14ac:dyDescent="0.25">
      <c r="A901" s="31">
        <v>898</v>
      </c>
      <c r="B901" s="68"/>
      <c r="C901" s="69"/>
      <c r="D901" s="70"/>
      <c r="E901" s="71"/>
      <c r="F901" s="69"/>
      <c r="G901" s="71"/>
      <c r="H901" s="72"/>
      <c r="I901" s="73"/>
      <c r="J901" s="74" t="s">
        <v>416</v>
      </c>
      <c r="K901" s="75"/>
      <c r="L901" s="69"/>
      <c r="M901" s="76"/>
    </row>
    <row r="902" spans="1:13" x14ac:dyDescent="0.25">
      <c r="A902" s="29">
        <v>899</v>
      </c>
      <c r="B902" s="68"/>
      <c r="C902" s="69"/>
      <c r="D902" s="70"/>
      <c r="E902" s="71"/>
      <c r="F902" s="69"/>
      <c r="G902" s="71"/>
      <c r="H902" s="72"/>
      <c r="I902" s="73"/>
      <c r="J902" s="74" t="s">
        <v>416</v>
      </c>
      <c r="K902" s="75"/>
      <c r="L902" s="69"/>
      <c r="M902" s="76"/>
    </row>
    <row r="903" spans="1:13" x14ac:dyDescent="0.25">
      <c r="A903" s="31">
        <v>900</v>
      </c>
      <c r="B903" s="68"/>
      <c r="C903" s="69"/>
      <c r="D903" s="70"/>
      <c r="E903" s="71"/>
      <c r="F903" s="69"/>
      <c r="G903" s="71"/>
      <c r="H903" s="72"/>
      <c r="I903" s="73"/>
      <c r="J903" s="74" t="s">
        <v>416</v>
      </c>
      <c r="K903" s="75"/>
      <c r="L903" s="69"/>
      <c r="M903" s="76"/>
    </row>
    <row r="904" spans="1:13" x14ac:dyDescent="0.25">
      <c r="A904" s="29">
        <v>901</v>
      </c>
      <c r="B904" s="68"/>
      <c r="C904" s="69"/>
      <c r="D904" s="70"/>
      <c r="E904" s="71"/>
      <c r="F904" s="69"/>
      <c r="G904" s="71"/>
      <c r="H904" s="72"/>
      <c r="I904" s="73"/>
      <c r="J904" s="74" t="s">
        <v>416</v>
      </c>
      <c r="K904" s="75"/>
      <c r="L904" s="69"/>
      <c r="M904" s="76"/>
    </row>
    <row r="905" spans="1:13" x14ac:dyDescent="0.25">
      <c r="A905" s="31">
        <v>902</v>
      </c>
      <c r="B905" s="68"/>
      <c r="C905" s="69"/>
      <c r="D905" s="70"/>
      <c r="E905" s="71"/>
      <c r="F905" s="69"/>
      <c r="G905" s="71"/>
      <c r="H905" s="72"/>
      <c r="I905" s="73"/>
      <c r="J905" s="74" t="s">
        <v>416</v>
      </c>
      <c r="K905" s="75"/>
      <c r="L905" s="69"/>
      <c r="M905" s="76"/>
    </row>
    <row r="906" spans="1:13" x14ac:dyDescent="0.25">
      <c r="A906" s="29">
        <v>903</v>
      </c>
      <c r="B906" s="68"/>
      <c r="C906" s="69"/>
      <c r="D906" s="70"/>
      <c r="E906" s="71"/>
      <c r="F906" s="69"/>
      <c r="G906" s="71"/>
      <c r="H906" s="72"/>
      <c r="I906" s="73"/>
      <c r="J906" s="74" t="s">
        <v>416</v>
      </c>
      <c r="K906" s="75"/>
      <c r="L906" s="69"/>
      <c r="M906" s="76"/>
    </row>
    <row r="907" spans="1:13" x14ac:dyDescent="0.25">
      <c r="A907" s="31">
        <v>904</v>
      </c>
      <c r="B907" s="68"/>
      <c r="C907" s="69"/>
      <c r="D907" s="70"/>
      <c r="E907" s="71"/>
      <c r="F907" s="69"/>
      <c r="G907" s="71"/>
      <c r="H907" s="72"/>
      <c r="I907" s="73"/>
      <c r="J907" s="74" t="s">
        <v>416</v>
      </c>
      <c r="K907" s="75"/>
      <c r="L907" s="69"/>
      <c r="M907" s="76"/>
    </row>
    <row r="908" spans="1:13" x14ac:dyDescent="0.25">
      <c r="A908" s="29">
        <v>905</v>
      </c>
      <c r="B908" s="68"/>
      <c r="C908" s="69"/>
      <c r="D908" s="70"/>
      <c r="E908" s="71"/>
      <c r="F908" s="69"/>
      <c r="G908" s="71"/>
      <c r="H908" s="72"/>
      <c r="I908" s="73"/>
      <c r="J908" s="74" t="s">
        <v>416</v>
      </c>
      <c r="K908" s="75"/>
      <c r="L908" s="69"/>
      <c r="M908" s="76"/>
    </row>
    <row r="909" spans="1:13" x14ac:dyDescent="0.25">
      <c r="A909" s="31">
        <v>906</v>
      </c>
      <c r="B909" s="68"/>
      <c r="C909" s="69"/>
      <c r="D909" s="70"/>
      <c r="E909" s="71"/>
      <c r="F909" s="69"/>
      <c r="G909" s="71"/>
      <c r="H909" s="72"/>
      <c r="I909" s="73"/>
      <c r="J909" s="74" t="s">
        <v>416</v>
      </c>
      <c r="K909" s="75"/>
      <c r="L909" s="69"/>
      <c r="M909" s="76"/>
    </row>
    <row r="910" spans="1:13" x14ac:dyDescent="0.25">
      <c r="A910" s="29">
        <v>907</v>
      </c>
      <c r="B910" s="68"/>
      <c r="C910" s="69"/>
      <c r="D910" s="70"/>
      <c r="E910" s="71"/>
      <c r="F910" s="69"/>
      <c r="G910" s="71"/>
      <c r="H910" s="72"/>
      <c r="I910" s="73"/>
      <c r="J910" s="74" t="s">
        <v>416</v>
      </c>
      <c r="K910" s="75"/>
      <c r="L910" s="69"/>
      <c r="M910" s="76"/>
    </row>
    <row r="911" spans="1:13" x14ac:dyDescent="0.25">
      <c r="A911" s="31">
        <v>908</v>
      </c>
      <c r="B911" s="68"/>
      <c r="C911" s="69"/>
      <c r="D911" s="70"/>
      <c r="E911" s="71"/>
      <c r="F911" s="69"/>
      <c r="G911" s="71"/>
      <c r="H911" s="72"/>
      <c r="I911" s="73"/>
      <c r="J911" s="74" t="s">
        <v>416</v>
      </c>
      <c r="K911" s="75"/>
      <c r="L911" s="69"/>
      <c r="M911" s="76"/>
    </row>
    <row r="912" spans="1:13" x14ac:dyDescent="0.25">
      <c r="A912" s="29">
        <v>909</v>
      </c>
      <c r="B912" s="68"/>
      <c r="C912" s="69"/>
      <c r="D912" s="70"/>
      <c r="E912" s="71"/>
      <c r="F912" s="69"/>
      <c r="G912" s="71"/>
      <c r="H912" s="72"/>
      <c r="I912" s="73"/>
      <c r="J912" s="74" t="s">
        <v>416</v>
      </c>
      <c r="K912" s="75"/>
      <c r="L912" s="69"/>
      <c r="M912" s="76"/>
    </row>
    <row r="913" spans="1:13" x14ac:dyDescent="0.25">
      <c r="A913" s="31">
        <v>910</v>
      </c>
      <c r="B913" s="68"/>
      <c r="C913" s="69"/>
      <c r="D913" s="70"/>
      <c r="E913" s="71"/>
      <c r="F913" s="69"/>
      <c r="G913" s="71"/>
      <c r="H913" s="72"/>
      <c r="I913" s="73"/>
      <c r="J913" s="74" t="s">
        <v>416</v>
      </c>
      <c r="K913" s="75"/>
      <c r="L913" s="69"/>
      <c r="M913" s="76"/>
    </row>
    <row r="914" spans="1:13" x14ac:dyDescent="0.25">
      <c r="A914" s="29">
        <v>911</v>
      </c>
      <c r="B914" s="68"/>
      <c r="C914" s="69"/>
      <c r="D914" s="70"/>
      <c r="E914" s="71"/>
      <c r="F914" s="69"/>
      <c r="G914" s="71"/>
      <c r="H914" s="72"/>
      <c r="I914" s="73"/>
      <c r="J914" s="74" t="s">
        <v>416</v>
      </c>
      <c r="K914" s="75"/>
      <c r="L914" s="69"/>
      <c r="M914" s="76"/>
    </row>
    <row r="915" spans="1:13" x14ac:dyDescent="0.25">
      <c r="A915" s="31">
        <v>912</v>
      </c>
      <c r="B915" s="68"/>
      <c r="C915" s="69"/>
      <c r="D915" s="70"/>
      <c r="E915" s="71"/>
      <c r="F915" s="69"/>
      <c r="G915" s="71"/>
      <c r="H915" s="72"/>
      <c r="I915" s="73"/>
      <c r="J915" s="74" t="s">
        <v>416</v>
      </c>
      <c r="K915" s="75"/>
      <c r="L915" s="69"/>
      <c r="M915" s="76"/>
    </row>
    <row r="916" spans="1:13" x14ac:dyDescent="0.25">
      <c r="A916" s="29">
        <v>913</v>
      </c>
      <c r="B916" s="68"/>
      <c r="C916" s="69"/>
      <c r="D916" s="70"/>
      <c r="E916" s="71"/>
      <c r="F916" s="69"/>
      <c r="G916" s="71"/>
      <c r="H916" s="72"/>
      <c r="I916" s="73"/>
      <c r="J916" s="74" t="s">
        <v>416</v>
      </c>
      <c r="K916" s="75"/>
      <c r="L916" s="69"/>
      <c r="M916" s="76"/>
    </row>
    <row r="917" spans="1:13" x14ac:dyDescent="0.25">
      <c r="A917" s="31">
        <v>914</v>
      </c>
      <c r="B917" s="68"/>
      <c r="C917" s="69"/>
      <c r="D917" s="70"/>
      <c r="E917" s="71"/>
      <c r="F917" s="69"/>
      <c r="G917" s="71"/>
      <c r="H917" s="72"/>
      <c r="I917" s="73"/>
      <c r="J917" s="74" t="s">
        <v>416</v>
      </c>
      <c r="K917" s="75"/>
      <c r="L917" s="69"/>
      <c r="M917" s="76"/>
    </row>
    <row r="918" spans="1:13" x14ac:dyDescent="0.25">
      <c r="A918" s="29">
        <v>915</v>
      </c>
      <c r="B918" s="68"/>
      <c r="C918" s="69"/>
      <c r="D918" s="70"/>
      <c r="E918" s="71"/>
      <c r="F918" s="69"/>
      <c r="G918" s="71"/>
      <c r="H918" s="72"/>
      <c r="I918" s="73"/>
      <c r="J918" s="74" t="s">
        <v>416</v>
      </c>
      <c r="K918" s="75"/>
      <c r="L918" s="69"/>
      <c r="M918" s="76"/>
    </row>
    <row r="919" spans="1:13" x14ac:dyDescent="0.25">
      <c r="A919" s="31">
        <v>916</v>
      </c>
      <c r="B919" s="68"/>
      <c r="C919" s="69"/>
      <c r="D919" s="70"/>
      <c r="E919" s="71"/>
      <c r="F919" s="69"/>
      <c r="G919" s="71"/>
      <c r="H919" s="72"/>
      <c r="I919" s="73"/>
      <c r="J919" s="74" t="s">
        <v>416</v>
      </c>
      <c r="K919" s="75"/>
      <c r="L919" s="69"/>
      <c r="M919" s="76"/>
    </row>
    <row r="920" spans="1:13" x14ac:dyDescent="0.25">
      <c r="A920" s="29">
        <v>917</v>
      </c>
      <c r="B920" s="68"/>
      <c r="C920" s="69"/>
      <c r="D920" s="70"/>
      <c r="E920" s="71"/>
      <c r="F920" s="69"/>
      <c r="G920" s="71"/>
      <c r="H920" s="72"/>
      <c r="I920" s="73"/>
      <c r="J920" s="74" t="s">
        <v>416</v>
      </c>
      <c r="K920" s="75"/>
      <c r="L920" s="69"/>
      <c r="M920" s="76"/>
    </row>
    <row r="921" spans="1:13" x14ac:dyDescent="0.25">
      <c r="A921" s="31">
        <v>918</v>
      </c>
      <c r="B921" s="68"/>
      <c r="C921" s="69"/>
      <c r="D921" s="70"/>
      <c r="E921" s="71"/>
      <c r="F921" s="69"/>
      <c r="G921" s="71"/>
      <c r="H921" s="72"/>
      <c r="I921" s="73"/>
      <c r="J921" s="74" t="s">
        <v>416</v>
      </c>
      <c r="K921" s="75"/>
      <c r="L921" s="69"/>
      <c r="M921" s="76"/>
    </row>
    <row r="922" spans="1:13" x14ac:dyDescent="0.25">
      <c r="A922" s="29">
        <v>919</v>
      </c>
      <c r="B922" s="68"/>
      <c r="C922" s="69"/>
      <c r="D922" s="70"/>
      <c r="E922" s="71"/>
      <c r="F922" s="69"/>
      <c r="G922" s="71"/>
      <c r="H922" s="72"/>
      <c r="I922" s="73"/>
      <c r="J922" s="74" t="s">
        <v>416</v>
      </c>
      <c r="K922" s="75"/>
      <c r="L922" s="69"/>
      <c r="M922" s="76"/>
    </row>
    <row r="923" spans="1:13" x14ac:dyDescent="0.25">
      <c r="A923" s="31">
        <v>920</v>
      </c>
      <c r="B923" s="68"/>
      <c r="C923" s="69"/>
      <c r="D923" s="70"/>
      <c r="E923" s="71"/>
      <c r="F923" s="69"/>
      <c r="G923" s="71"/>
      <c r="H923" s="72"/>
      <c r="I923" s="73"/>
      <c r="J923" s="74" t="s">
        <v>416</v>
      </c>
      <c r="K923" s="75"/>
      <c r="L923" s="69"/>
      <c r="M923" s="76"/>
    </row>
    <row r="924" spans="1:13" x14ac:dyDescent="0.25">
      <c r="A924" s="29">
        <v>921</v>
      </c>
      <c r="B924" s="68"/>
      <c r="C924" s="69"/>
      <c r="D924" s="70"/>
      <c r="E924" s="71"/>
      <c r="F924" s="69"/>
      <c r="G924" s="71"/>
      <c r="H924" s="72"/>
      <c r="I924" s="73"/>
      <c r="J924" s="74" t="s">
        <v>416</v>
      </c>
      <c r="K924" s="75"/>
      <c r="L924" s="69"/>
      <c r="M924" s="76"/>
    </row>
    <row r="925" spans="1:13" x14ac:dyDescent="0.25">
      <c r="A925" s="31">
        <v>922</v>
      </c>
      <c r="B925" s="68"/>
      <c r="C925" s="69"/>
      <c r="D925" s="70"/>
      <c r="E925" s="71"/>
      <c r="F925" s="69"/>
      <c r="G925" s="71"/>
      <c r="H925" s="72"/>
      <c r="I925" s="73"/>
      <c r="J925" s="74" t="s">
        <v>416</v>
      </c>
      <c r="K925" s="75"/>
      <c r="L925" s="69"/>
      <c r="M925" s="76"/>
    </row>
    <row r="926" spans="1:13" x14ac:dyDescent="0.25">
      <c r="A926" s="29">
        <v>923</v>
      </c>
      <c r="B926" s="68"/>
      <c r="C926" s="69"/>
      <c r="D926" s="70"/>
      <c r="E926" s="71"/>
      <c r="F926" s="69"/>
      <c r="G926" s="71"/>
      <c r="H926" s="72"/>
      <c r="I926" s="73"/>
      <c r="J926" s="74" t="s">
        <v>416</v>
      </c>
      <c r="K926" s="75"/>
      <c r="L926" s="69"/>
      <c r="M926" s="76"/>
    </row>
    <row r="927" spans="1:13" x14ac:dyDescent="0.25">
      <c r="A927" s="31">
        <v>924</v>
      </c>
      <c r="B927" s="68"/>
      <c r="C927" s="69"/>
      <c r="D927" s="70"/>
      <c r="E927" s="71"/>
      <c r="F927" s="69"/>
      <c r="G927" s="71"/>
      <c r="H927" s="72"/>
      <c r="I927" s="73"/>
      <c r="J927" s="74" t="s">
        <v>416</v>
      </c>
      <c r="K927" s="75"/>
      <c r="L927" s="69"/>
      <c r="M927" s="76"/>
    </row>
    <row r="928" spans="1:13" x14ac:dyDescent="0.25">
      <c r="A928" s="29">
        <v>925</v>
      </c>
      <c r="B928" s="68"/>
      <c r="C928" s="69"/>
      <c r="D928" s="70"/>
      <c r="E928" s="71"/>
      <c r="F928" s="69"/>
      <c r="G928" s="71"/>
      <c r="H928" s="72"/>
      <c r="I928" s="73"/>
      <c r="J928" s="74" t="s">
        <v>416</v>
      </c>
      <c r="K928" s="75"/>
      <c r="L928" s="69"/>
      <c r="M928" s="76"/>
    </row>
    <row r="929" spans="1:13" x14ac:dyDescent="0.25">
      <c r="A929" s="31">
        <v>926</v>
      </c>
      <c r="B929" s="68"/>
      <c r="C929" s="69"/>
      <c r="D929" s="70"/>
      <c r="E929" s="71"/>
      <c r="F929" s="69"/>
      <c r="G929" s="71"/>
      <c r="H929" s="72"/>
      <c r="I929" s="73"/>
      <c r="J929" s="74" t="s">
        <v>416</v>
      </c>
      <c r="K929" s="75"/>
      <c r="L929" s="69"/>
      <c r="M929" s="76"/>
    </row>
    <row r="930" spans="1:13" x14ac:dyDescent="0.25">
      <c r="A930" s="29">
        <v>927</v>
      </c>
      <c r="B930" s="68"/>
      <c r="C930" s="69"/>
      <c r="D930" s="70"/>
      <c r="E930" s="71"/>
      <c r="F930" s="69"/>
      <c r="G930" s="71"/>
      <c r="H930" s="72"/>
      <c r="I930" s="73"/>
      <c r="J930" s="74" t="s">
        <v>416</v>
      </c>
      <c r="K930" s="75"/>
      <c r="L930" s="69"/>
      <c r="M930" s="76"/>
    </row>
    <row r="931" spans="1:13" x14ac:dyDescent="0.25">
      <c r="A931" s="31">
        <v>928</v>
      </c>
      <c r="B931" s="68"/>
      <c r="C931" s="69"/>
      <c r="D931" s="70"/>
      <c r="E931" s="71"/>
      <c r="F931" s="69"/>
      <c r="G931" s="71"/>
      <c r="H931" s="72"/>
      <c r="I931" s="73"/>
      <c r="J931" s="74" t="s">
        <v>416</v>
      </c>
      <c r="K931" s="75"/>
      <c r="L931" s="69"/>
      <c r="M931" s="76"/>
    </row>
    <row r="932" spans="1:13" x14ac:dyDescent="0.25">
      <c r="A932" s="29">
        <v>929</v>
      </c>
      <c r="B932" s="68"/>
      <c r="C932" s="69"/>
      <c r="D932" s="70"/>
      <c r="E932" s="71"/>
      <c r="F932" s="69"/>
      <c r="G932" s="71"/>
      <c r="H932" s="72"/>
      <c r="I932" s="73"/>
      <c r="J932" s="74" t="s">
        <v>416</v>
      </c>
      <c r="K932" s="75"/>
      <c r="L932" s="69"/>
      <c r="M932" s="76"/>
    </row>
    <row r="933" spans="1:13" x14ac:dyDescent="0.25">
      <c r="A933" s="31">
        <v>930</v>
      </c>
      <c r="B933" s="68"/>
      <c r="C933" s="69"/>
      <c r="D933" s="70"/>
      <c r="E933" s="71"/>
      <c r="F933" s="69"/>
      <c r="G933" s="71"/>
      <c r="H933" s="72"/>
      <c r="I933" s="73"/>
      <c r="J933" s="74" t="s">
        <v>416</v>
      </c>
      <c r="K933" s="75"/>
      <c r="L933" s="69"/>
      <c r="M933" s="76"/>
    </row>
    <row r="934" spans="1:13" x14ac:dyDescent="0.25">
      <c r="A934" s="29">
        <v>931</v>
      </c>
      <c r="B934" s="68"/>
      <c r="C934" s="69"/>
      <c r="D934" s="70"/>
      <c r="E934" s="71"/>
      <c r="F934" s="69"/>
      <c r="G934" s="71"/>
      <c r="H934" s="72"/>
      <c r="I934" s="73"/>
      <c r="J934" s="74" t="s">
        <v>416</v>
      </c>
      <c r="K934" s="75"/>
      <c r="L934" s="69"/>
      <c r="M934" s="76"/>
    </row>
    <row r="935" spans="1:13" x14ac:dyDescent="0.25">
      <c r="A935" s="31">
        <v>932</v>
      </c>
      <c r="B935" s="68"/>
      <c r="C935" s="69"/>
      <c r="D935" s="70"/>
      <c r="E935" s="71"/>
      <c r="F935" s="69"/>
      <c r="G935" s="71"/>
      <c r="H935" s="72"/>
      <c r="I935" s="73"/>
      <c r="J935" s="74" t="s">
        <v>416</v>
      </c>
      <c r="K935" s="75"/>
      <c r="L935" s="69"/>
      <c r="M935" s="76"/>
    </row>
    <row r="936" spans="1:13" x14ac:dyDescent="0.25">
      <c r="A936" s="29">
        <v>933</v>
      </c>
      <c r="B936" s="68"/>
      <c r="C936" s="69"/>
      <c r="D936" s="70"/>
      <c r="E936" s="71"/>
      <c r="F936" s="69"/>
      <c r="G936" s="71"/>
      <c r="H936" s="72"/>
      <c r="I936" s="73"/>
      <c r="J936" s="74" t="s">
        <v>416</v>
      </c>
      <c r="K936" s="75"/>
      <c r="L936" s="69"/>
      <c r="M936" s="76"/>
    </row>
    <row r="937" spans="1:13" x14ac:dyDescent="0.25">
      <c r="A937" s="31">
        <v>934</v>
      </c>
      <c r="B937" s="68"/>
      <c r="C937" s="69"/>
      <c r="D937" s="70"/>
      <c r="E937" s="71"/>
      <c r="F937" s="69"/>
      <c r="G937" s="71"/>
      <c r="H937" s="72"/>
      <c r="I937" s="73"/>
      <c r="J937" s="74" t="s">
        <v>416</v>
      </c>
      <c r="K937" s="75"/>
      <c r="L937" s="69"/>
      <c r="M937" s="76"/>
    </row>
    <row r="938" spans="1:13" x14ac:dyDescent="0.25">
      <c r="A938" s="29">
        <v>935</v>
      </c>
      <c r="B938" s="68"/>
      <c r="C938" s="69"/>
      <c r="D938" s="70"/>
      <c r="E938" s="71"/>
      <c r="F938" s="69"/>
      <c r="G938" s="71"/>
      <c r="H938" s="72"/>
      <c r="I938" s="73"/>
      <c r="J938" s="74" t="s">
        <v>416</v>
      </c>
      <c r="K938" s="75"/>
      <c r="L938" s="69"/>
      <c r="M938" s="76"/>
    </row>
    <row r="939" spans="1:13" x14ac:dyDescent="0.25">
      <c r="A939" s="31">
        <v>936</v>
      </c>
      <c r="B939" s="68"/>
      <c r="C939" s="69"/>
      <c r="D939" s="70"/>
      <c r="E939" s="71"/>
      <c r="F939" s="69"/>
      <c r="G939" s="71"/>
      <c r="H939" s="72"/>
      <c r="I939" s="73"/>
      <c r="J939" s="74" t="s">
        <v>416</v>
      </c>
      <c r="K939" s="75"/>
      <c r="L939" s="69"/>
      <c r="M939" s="76"/>
    </row>
    <row r="940" spans="1:13" x14ac:dyDescent="0.25">
      <c r="A940" s="29">
        <v>937</v>
      </c>
      <c r="B940" s="68"/>
      <c r="C940" s="69"/>
      <c r="D940" s="70"/>
      <c r="E940" s="71"/>
      <c r="F940" s="69"/>
      <c r="G940" s="71"/>
      <c r="H940" s="72"/>
      <c r="I940" s="73"/>
      <c r="J940" s="74" t="s">
        <v>416</v>
      </c>
      <c r="K940" s="75"/>
      <c r="L940" s="69"/>
      <c r="M940" s="76"/>
    </row>
    <row r="941" spans="1:13" x14ac:dyDescent="0.25">
      <c r="A941" s="31">
        <v>938</v>
      </c>
      <c r="B941" s="68"/>
      <c r="C941" s="69"/>
      <c r="D941" s="70"/>
      <c r="E941" s="71"/>
      <c r="F941" s="69"/>
      <c r="G941" s="71"/>
      <c r="H941" s="72"/>
      <c r="I941" s="73"/>
      <c r="J941" s="74" t="s">
        <v>416</v>
      </c>
      <c r="K941" s="75"/>
      <c r="L941" s="69"/>
      <c r="M941" s="76"/>
    </row>
    <row r="942" spans="1:13" x14ac:dyDescent="0.25">
      <c r="A942" s="29">
        <v>939</v>
      </c>
      <c r="B942" s="68"/>
      <c r="C942" s="69"/>
      <c r="D942" s="70"/>
      <c r="E942" s="71"/>
      <c r="F942" s="69"/>
      <c r="G942" s="71"/>
      <c r="H942" s="72"/>
      <c r="I942" s="73"/>
      <c r="J942" s="74" t="s">
        <v>416</v>
      </c>
      <c r="K942" s="75"/>
      <c r="L942" s="69"/>
      <c r="M942" s="76"/>
    </row>
    <row r="943" spans="1:13" x14ac:dyDescent="0.25">
      <c r="A943" s="31">
        <v>940</v>
      </c>
      <c r="B943" s="68"/>
      <c r="C943" s="69"/>
      <c r="D943" s="70"/>
      <c r="E943" s="71"/>
      <c r="F943" s="69"/>
      <c r="G943" s="71"/>
      <c r="H943" s="72"/>
      <c r="I943" s="73"/>
      <c r="J943" s="74" t="s">
        <v>416</v>
      </c>
      <c r="K943" s="75"/>
      <c r="L943" s="69"/>
      <c r="M943" s="76"/>
    </row>
    <row r="944" spans="1:13" x14ac:dyDescent="0.25">
      <c r="A944" s="29">
        <v>941</v>
      </c>
      <c r="B944" s="68"/>
      <c r="C944" s="69"/>
      <c r="D944" s="70"/>
      <c r="E944" s="71"/>
      <c r="F944" s="69"/>
      <c r="G944" s="71"/>
      <c r="H944" s="72"/>
      <c r="I944" s="73"/>
      <c r="J944" s="74" t="s">
        <v>416</v>
      </c>
      <c r="K944" s="75"/>
      <c r="L944" s="69"/>
      <c r="M944" s="76"/>
    </row>
    <row r="945" spans="1:13" x14ac:dyDescent="0.25">
      <c r="A945" s="31">
        <v>942</v>
      </c>
      <c r="B945" s="68"/>
      <c r="C945" s="69"/>
      <c r="D945" s="70"/>
      <c r="E945" s="71"/>
      <c r="F945" s="69"/>
      <c r="G945" s="71"/>
      <c r="H945" s="72"/>
      <c r="I945" s="73"/>
      <c r="J945" s="74" t="s">
        <v>416</v>
      </c>
      <c r="K945" s="75"/>
      <c r="L945" s="69"/>
      <c r="M945" s="76"/>
    </row>
    <row r="946" spans="1:13" x14ac:dyDescent="0.25">
      <c r="A946" s="29">
        <v>943</v>
      </c>
      <c r="B946" s="68"/>
      <c r="C946" s="69"/>
      <c r="D946" s="70"/>
      <c r="E946" s="71"/>
      <c r="F946" s="69"/>
      <c r="G946" s="71"/>
      <c r="H946" s="72"/>
      <c r="I946" s="73"/>
      <c r="J946" s="74" t="s">
        <v>416</v>
      </c>
      <c r="K946" s="75"/>
      <c r="L946" s="69"/>
      <c r="M946" s="76"/>
    </row>
    <row r="947" spans="1:13" x14ac:dyDescent="0.25">
      <c r="A947" s="31">
        <v>944</v>
      </c>
      <c r="B947" s="68"/>
      <c r="C947" s="69"/>
      <c r="D947" s="70"/>
      <c r="E947" s="71"/>
      <c r="F947" s="69"/>
      <c r="G947" s="71"/>
      <c r="H947" s="72"/>
      <c r="I947" s="73"/>
      <c r="J947" s="74" t="s">
        <v>416</v>
      </c>
      <c r="K947" s="75"/>
      <c r="L947" s="69"/>
      <c r="M947" s="76"/>
    </row>
    <row r="948" spans="1:13" x14ac:dyDescent="0.25">
      <c r="A948" s="29">
        <v>945</v>
      </c>
      <c r="B948" s="68"/>
      <c r="C948" s="69"/>
      <c r="D948" s="70"/>
      <c r="E948" s="71"/>
      <c r="F948" s="69"/>
      <c r="G948" s="71"/>
      <c r="H948" s="72"/>
      <c r="I948" s="73"/>
      <c r="J948" s="74" t="s">
        <v>416</v>
      </c>
      <c r="K948" s="75"/>
      <c r="L948" s="69"/>
      <c r="M948" s="76"/>
    </row>
    <row r="949" spans="1:13" x14ac:dyDescent="0.25">
      <c r="A949" s="31">
        <v>946</v>
      </c>
      <c r="B949" s="68"/>
      <c r="C949" s="69"/>
      <c r="D949" s="70"/>
      <c r="E949" s="71"/>
      <c r="F949" s="69"/>
      <c r="G949" s="71"/>
      <c r="H949" s="72"/>
      <c r="I949" s="73"/>
      <c r="J949" s="74" t="s">
        <v>416</v>
      </c>
      <c r="K949" s="75"/>
      <c r="L949" s="69"/>
      <c r="M949" s="76"/>
    </row>
    <row r="950" spans="1:13" x14ac:dyDescent="0.25">
      <c r="A950" s="29">
        <v>947</v>
      </c>
      <c r="B950" s="68"/>
      <c r="C950" s="69"/>
      <c r="D950" s="70"/>
      <c r="E950" s="71"/>
      <c r="F950" s="69"/>
      <c r="G950" s="71"/>
      <c r="H950" s="72"/>
      <c r="I950" s="73"/>
      <c r="J950" s="74" t="s">
        <v>416</v>
      </c>
      <c r="K950" s="75"/>
      <c r="L950" s="69"/>
      <c r="M950" s="76"/>
    </row>
    <row r="951" spans="1:13" x14ac:dyDescent="0.25">
      <c r="A951" s="31">
        <v>948</v>
      </c>
      <c r="B951" s="68"/>
      <c r="C951" s="69"/>
      <c r="D951" s="70"/>
      <c r="E951" s="71"/>
      <c r="F951" s="69"/>
      <c r="G951" s="71"/>
      <c r="H951" s="72"/>
      <c r="I951" s="73"/>
      <c r="J951" s="74" t="s">
        <v>416</v>
      </c>
      <c r="K951" s="75"/>
      <c r="L951" s="69"/>
      <c r="M951" s="76"/>
    </row>
    <row r="952" spans="1:13" x14ac:dyDescent="0.25">
      <c r="A952" s="29">
        <v>949</v>
      </c>
      <c r="B952" s="68"/>
      <c r="C952" s="69"/>
      <c r="D952" s="70"/>
      <c r="E952" s="71"/>
      <c r="F952" s="69"/>
      <c r="G952" s="71"/>
      <c r="H952" s="72"/>
      <c r="I952" s="73"/>
      <c r="J952" s="74" t="s">
        <v>416</v>
      </c>
      <c r="K952" s="75"/>
      <c r="L952" s="69"/>
      <c r="M952" s="76"/>
    </row>
    <row r="953" spans="1:13" x14ac:dyDescent="0.25">
      <c r="A953" s="31">
        <v>950</v>
      </c>
      <c r="B953" s="68"/>
      <c r="C953" s="69"/>
      <c r="D953" s="70"/>
      <c r="E953" s="71"/>
      <c r="F953" s="69"/>
      <c r="G953" s="71"/>
      <c r="H953" s="72"/>
      <c r="I953" s="73"/>
      <c r="J953" s="74" t="s">
        <v>416</v>
      </c>
      <c r="K953" s="75"/>
      <c r="L953" s="69"/>
      <c r="M953" s="76"/>
    </row>
    <row r="954" spans="1:13" x14ac:dyDescent="0.25">
      <c r="A954" s="29">
        <v>951</v>
      </c>
      <c r="B954" s="68"/>
      <c r="C954" s="69"/>
      <c r="D954" s="70"/>
      <c r="E954" s="71"/>
      <c r="F954" s="69"/>
      <c r="G954" s="71"/>
      <c r="H954" s="72"/>
      <c r="I954" s="73"/>
      <c r="J954" s="74" t="s">
        <v>416</v>
      </c>
      <c r="K954" s="75"/>
      <c r="L954" s="69"/>
      <c r="M954" s="76"/>
    </row>
    <row r="955" spans="1:13" x14ac:dyDescent="0.25">
      <c r="A955" s="31">
        <v>952</v>
      </c>
      <c r="B955" s="68"/>
      <c r="C955" s="69"/>
      <c r="D955" s="70"/>
      <c r="E955" s="71"/>
      <c r="F955" s="69"/>
      <c r="G955" s="71"/>
      <c r="H955" s="72"/>
      <c r="I955" s="73"/>
      <c r="J955" s="74" t="s">
        <v>416</v>
      </c>
      <c r="K955" s="75"/>
      <c r="L955" s="69"/>
      <c r="M955" s="76"/>
    </row>
    <row r="956" spans="1:13" x14ac:dyDescent="0.25">
      <c r="A956" s="29">
        <v>953</v>
      </c>
      <c r="B956" s="68"/>
      <c r="C956" s="69"/>
      <c r="D956" s="70"/>
      <c r="E956" s="71"/>
      <c r="F956" s="69"/>
      <c r="G956" s="71"/>
      <c r="H956" s="72"/>
      <c r="I956" s="73"/>
      <c r="J956" s="74" t="s">
        <v>416</v>
      </c>
      <c r="K956" s="75"/>
      <c r="L956" s="69"/>
      <c r="M956" s="76"/>
    </row>
    <row r="957" spans="1:13" x14ac:dyDescent="0.25">
      <c r="A957" s="31">
        <v>954</v>
      </c>
      <c r="B957" s="68"/>
      <c r="C957" s="69"/>
      <c r="D957" s="70"/>
      <c r="E957" s="71"/>
      <c r="F957" s="69"/>
      <c r="G957" s="71"/>
      <c r="H957" s="72"/>
      <c r="I957" s="73"/>
      <c r="J957" s="74" t="s">
        <v>416</v>
      </c>
      <c r="K957" s="75"/>
      <c r="L957" s="69"/>
      <c r="M957" s="76"/>
    </row>
    <row r="958" spans="1:13" x14ac:dyDescent="0.25">
      <c r="A958" s="29">
        <v>955</v>
      </c>
      <c r="B958" s="68"/>
      <c r="C958" s="69"/>
      <c r="D958" s="70"/>
      <c r="E958" s="71"/>
      <c r="F958" s="69"/>
      <c r="G958" s="71"/>
      <c r="H958" s="72"/>
      <c r="I958" s="73"/>
      <c r="J958" s="74" t="s">
        <v>416</v>
      </c>
      <c r="K958" s="75"/>
      <c r="L958" s="69"/>
      <c r="M958" s="76"/>
    </row>
    <row r="959" spans="1:13" x14ac:dyDescent="0.25">
      <c r="A959" s="31">
        <v>956</v>
      </c>
      <c r="B959" s="68"/>
      <c r="C959" s="69"/>
      <c r="D959" s="70"/>
      <c r="E959" s="71"/>
      <c r="F959" s="69"/>
      <c r="G959" s="71"/>
      <c r="H959" s="72"/>
      <c r="I959" s="73"/>
      <c r="J959" s="74" t="s">
        <v>416</v>
      </c>
      <c r="K959" s="75"/>
      <c r="L959" s="69"/>
      <c r="M959" s="76"/>
    </row>
    <row r="960" spans="1:13" x14ac:dyDescent="0.25">
      <c r="A960" s="29">
        <v>957</v>
      </c>
      <c r="B960" s="68"/>
      <c r="C960" s="69"/>
      <c r="D960" s="70"/>
      <c r="E960" s="71"/>
      <c r="F960" s="69"/>
      <c r="G960" s="71"/>
      <c r="H960" s="72"/>
      <c r="I960" s="73"/>
      <c r="J960" s="74" t="s">
        <v>416</v>
      </c>
      <c r="K960" s="75"/>
      <c r="L960" s="69"/>
      <c r="M960" s="76"/>
    </row>
    <row r="961" spans="1:13" x14ac:dyDescent="0.25">
      <c r="A961" s="31">
        <v>958</v>
      </c>
      <c r="B961" s="68"/>
      <c r="C961" s="69"/>
      <c r="D961" s="70"/>
      <c r="E961" s="71"/>
      <c r="F961" s="69"/>
      <c r="G961" s="71"/>
      <c r="H961" s="72"/>
      <c r="I961" s="73"/>
      <c r="J961" s="74" t="s">
        <v>416</v>
      </c>
      <c r="K961" s="75"/>
      <c r="L961" s="69"/>
      <c r="M961" s="76"/>
    </row>
    <row r="962" spans="1:13" x14ac:dyDescent="0.25">
      <c r="A962" s="29">
        <v>959</v>
      </c>
      <c r="B962" s="68"/>
      <c r="C962" s="69"/>
      <c r="D962" s="70"/>
      <c r="E962" s="71"/>
      <c r="F962" s="69"/>
      <c r="G962" s="71"/>
      <c r="H962" s="72"/>
      <c r="I962" s="73"/>
      <c r="J962" s="74" t="s">
        <v>416</v>
      </c>
      <c r="K962" s="75"/>
      <c r="L962" s="69"/>
      <c r="M962" s="76"/>
    </row>
    <row r="963" spans="1:13" x14ac:dyDescent="0.25">
      <c r="A963" s="31">
        <v>960</v>
      </c>
      <c r="B963" s="68"/>
      <c r="C963" s="69"/>
      <c r="D963" s="70"/>
      <c r="E963" s="71"/>
      <c r="F963" s="69"/>
      <c r="G963" s="71"/>
      <c r="H963" s="72"/>
      <c r="I963" s="73"/>
      <c r="J963" s="74" t="s">
        <v>416</v>
      </c>
      <c r="K963" s="75"/>
      <c r="L963" s="69"/>
      <c r="M963" s="76"/>
    </row>
    <row r="964" spans="1:13" x14ac:dyDescent="0.25">
      <c r="A964" s="29">
        <v>961</v>
      </c>
      <c r="B964" s="68"/>
      <c r="C964" s="69"/>
      <c r="D964" s="70"/>
      <c r="E964" s="71"/>
      <c r="F964" s="69"/>
      <c r="G964" s="71"/>
      <c r="H964" s="72"/>
      <c r="I964" s="73"/>
      <c r="J964" s="74" t="s">
        <v>416</v>
      </c>
      <c r="K964" s="75"/>
      <c r="L964" s="69"/>
      <c r="M964" s="76"/>
    </row>
    <row r="965" spans="1:13" x14ac:dyDescent="0.25">
      <c r="A965" s="31">
        <v>962</v>
      </c>
      <c r="B965" s="68"/>
      <c r="C965" s="69"/>
      <c r="D965" s="70"/>
      <c r="E965" s="71"/>
      <c r="F965" s="69"/>
      <c r="G965" s="71"/>
      <c r="H965" s="72"/>
      <c r="I965" s="73"/>
      <c r="J965" s="74" t="s">
        <v>416</v>
      </c>
      <c r="K965" s="75"/>
      <c r="L965" s="69"/>
      <c r="M965" s="76"/>
    </row>
    <row r="966" spans="1:13" x14ac:dyDescent="0.25">
      <c r="A966" s="29">
        <v>963</v>
      </c>
      <c r="B966" s="68"/>
      <c r="C966" s="69"/>
      <c r="D966" s="70"/>
      <c r="E966" s="71"/>
      <c r="F966" s="69"/>
      <c r="G966" s="71"/>
      <c r="H966" s="72"/>
      <c r="I966" s="73"/>
      <c r="J966" s="74" t="s">
        <v>416</v>
      </c>
      <c r="K966" s="75"/>
      <c r="L966" s="69"/>
      <c r="M966" s="76"/>
    </row>
    <row r="967" spans="1:13" x14ac:dyDescent="0.25">
      <c r="A967" s="31">
        <v>964</v>
      </c>
      <c r="B967" s="68"/>
      <c r="C967" s="69"/>
      <c r="D967" s="70"/>
      <c r="E967" s="71"/>
      <c r="F967" s="69"/>
      <c r="G967" s="71"/>
      <c r="H967" s="72"/>
      <c r="I967" s="73"/>
      <c r="J967" s="74" t="s">
        <v>416</v>
      </c>
      <c r="K967" s="75"/>
      <c r="L967" s="69"/>
      <c r="M967" s="76"/>
    </row>
    <row r="968" spans="1:13" x14ac:dyDescent="0.25">
      <c r="A968" s="29">
        <v>965</v>
      </c>
      <c r="B968" s="68"/>
      <c r="C968" s="69"/>
      <c r="D968" s="70"/>
      <c r="E968" s="71"/>
      <c r="F968" s="69"/>
      <c r="G968" s="71"/>
      <c r="H968" s="72"/>
      <c r="I968" s="73"/>
      <c r="J968" s="74" t="s">
        <v>416</v>
      </c>
      <c r="K968" s="75"/>
      <c r="L968" s="69"/>
      <c r="M968" s="76"/>
    </row>
    <row r="969" spans="1:13" x14ac:dyDescent="0.25">
      <c r="A969" s="31">
        <v>966</v>
      </c>
      <c r="B969" s="68"/>
      <c r="C969" s="69"/>
      <c r="D969" s="70"/>
      <c r="E969" s="71"/>
      <c r="F969" s="69"/>
      <c r="G969" s="71"/>
      <c r="H969" s="72"/>
      <c r="I969" s="73"/>
      <c r="J969" s="74" t="s">
        <v>416</v>
      </c>
      <c r="K969" s="75"/>
      <c r="L969" s="69"/>
      <c r="M969" s="76"/>
    </row>
    <row r="970" spans="1:13" x14ac:dyDescent="0.25">
      <c r="A970" s="29">
        <v>967</v>
      </c>
      <c r="B970" s="68"/>
      <c r="C970" s="69"/>
      <c r="D970" s="70"/>
      <c r="E970" s="71"/>
      <c r="F970" s="69"/>
      <c r="G970" s="71"/>
      <c r="H970" s="72"/>
      <c r="I970" s="73"/>
      <c r="J970" s="74" t="s">
        <v>416</v>
      </c>
      <c r="K970" s="75"/>
      <c r="L970" s="69"/>
      <c r="M970" s="76"/>
    </row>
    <row r="971" spans="1:13" x14ac:dyDescent="0.25">
      <c r="A971" s="31">
        <v>968</v>
      </c>
      <c r="B971" s="68"/>
      <c r="C971" s="69"/>
      <c r="D971" s="70"/>
      <c r="E971" s="71"/>
      <c r="F971" s="69"/>
      <c r="G971" s="71"/>
      <c r="H971" s="72"/>
      <c r="I971" s="73"/>
      <c r="J971" s="74" t="s">
        <v>416</v>
      </c>
      <c r="K971" s="75"/>
      <c r="L971" s="69"/>
      <c r="M971" s="76"/>
    </row>
    <row r="972" spans="1:13" x14ac:dyDescent="0.25">
      <c r="A972" s="29">
        <v>969</v>
      </c>
      <c r="B972" s="68"/>
      <c r="C972" s="69"/>
      <c r="D972" s="70"/>
      <c r="E972" s="71"/>
      <c r="F972" s="69"/>
      <c r="G972" s="71"/>
      <c r="H972" s="72"/>
      <c r="I972" s="73"/>
      <c r="J972" s="74" t="s">
        <v>416</v>
      </c>
      <c r="K972" s="75"/>
      <c r="L972" s="69"/>
      <c r="M972" s="76"/>
    </row>
    <row r="973" spans="1:13" x14ac:dyDescent="0.25">
      <c r="A973" s="31">
        <v>970</v>
      </c>
      <c r="B973" s="68"/>
      <c r="C973" s="69"/>
      <c r="D973" s="70"/>
      <c r="E973" s="71"/>
      <c r="F973" s="69"/>
      <c r="G973" s="71"/>
      <c r="H973" s="72"/>
      <c r="I973" s="73"/>
      <c r="J973" s="74" t="s">
        <v>416</v>
      </c>
      <c r="K973" s="75"/>
      <c r="L973" s="69"/>
      <c r="M973" s="76"/>
    </row>
    <row r="974" spans="1:13" x14ac:dyDescent="0.25">
      <c r="A974" s="29">
        <v>971</v>
      </c>
      <c r="B974" s="68"/>
      <c r="C974" s="69"/>
      <c r="D974" s="70"/>
      <c r="E974" s="71"/>
      <c r="F974" s="69"/>
      <c r="G974" s="71"/>
      <c r="H974" s="72"/>
      <c r="I974" s="73"/>
      <c r="J974" s="74" t="s">
        <v>416</v>
      </c>
      <c r="K974" s="75"/>
      <c r="L974" s="69"/>
      <c r="M974" s="76"/>
    </row>
    <row r="975" spans="1:13" x14ac:dyDescent="0.25">
      <c r="A975" s="31">
        <v>972</v>
      </c>
      <c r="B975" s="68"/>
      <c r="C975" s="69"/>
      <c r="D975" s="70"/>
      <c r="E975" s="71"/>
      <c r="F975" s="69"/>
      <c r="G975" s="71"/>
      <c r="H975" s="72"/>
      <c r="I975" s="73"/>
      <c r="J975" s="74" t="s">
        <v>416</v>
      </c>
      <c r="K975" s="75"/>
      <c r="L975" s="69"/>
      <c r="M975" s="76"/>
    </row>
    <row r="976" spans="1:13" x14ac:dyDescent="0.25">
      <c r="A976" s="29">
        <v>973</v>
      </c>
      <c r="B976" s="68"/>
      <c r="C976" s="69"/>
      <c r="D976" s="70"/>
      <c r="E976" s="71"/>
      <c r="F976" s="69"/>
      <c r="G976" s="71"/>
      <c r="H976" s="72"/>
      <c r="I976" s="73"/>
      <c r="J976" s="74" t="s">
        <v>416</v>
      </c>
      <c r="K976" s="75"/>
      <c r="L976" s="69"/>
      <c r="M976" s="76"/>
    </row>
    <row r="977" spans="1:13" x14ac:dyDescent="0.25">
      <c r="A977" s="31">
        <v>974</v>
      </c>
      <c r="B977" s="68"/>
      <c r="C977" s="69"/>
      <c r="D977" s="70"/>
      <c r="E977" s="71"/>
      <c r="F977" s="69"/>
      <c r="G977" s="71"/>
      <c r="H977" s="72"/>
      <c r="I977" s="73"/>
      <c r="J977" s="74" t="s">
        <v>416</v>
      </c>
      <c r="K977" s="75"/>
      <c r="L977" s="69"/>
      <c r="M977" s="76"/>
    </row>
    <row r="978" spans="1:13" x14ac:dyDescent="0.25">
      <c r="A978" s="29">
        <v>975</v>
      </c>
      <c r="B978" s="68"/>
      <c r="C978" s="69"/>
      <c r="D978" s="70"/>
      <c r="E978" s="71"/>
      <c r="F978" s="69"/>
      <c r="G978" s="71"/>
      <c r="H978" s="72"/>
      <c r="I978" s="73"/>
      <c r="J978" s="74" t="s">
        <v>416</v>
      </c>
      <c r="K978" s="75"/>
      <c r="L978" s="69"/>
      <c r="M978" s="76"/>
    </row>
    <row r="979" spans="1:13" x14ac:dyDescent="0.25">
      <c r="A979" s="31">
        <v>976</v>
      </c>
      <c r="B979" s="68"/>
      <c r="C979" s="69"/>
      <c r="D979" s="70"/>
      <c r="E979" s="71"/>
      <c r="F979" s="69"/>
      <c r="G979" s="71"/>
      <c r="H979" s="72"/>
      <c r="I979" s="73"/>
      <c r="J979" s="74" t="s">
        <v>416</v>
      </c>
      <c r="K979" s="75"/>
      <c r="L979" s="69"/>
      <c r="M979" s="76"/>
    </row>
    <row r="980" spans="1:13" x14ac:dyDescent="0.25">
      <c r="A980" s="29">
        <v>977</v>
      </c>
      <c r="B980" s="68"/>
      <c r="C980" s="69"/>
      <c r="D980" s="70"/>
      <c r="E980" s="71"/>
      <c r="F980" s="69"/>
      <c r="G980" s="71"/>
      <c r="H980" s="72"/>
      <c r="I980" s="73"/>
      <c r="J980" s="74" t="s">
        <v>416</v>
      </c>
      <c r="K980" s="75"/>
      <c r="L980" s="69"/>
      <c r="M980" s="76"/>
    </row>
    <row r="981" spans="1:13" x14ac:dyDescent="0.25">
      <c r="A981" s="31">
        <v>978</v>
      </c>
      <c r="B981" s="68"/>
      <c r="C981" s="69"/>
      <c r="D981" s="70"/>
      <c r="E981" s="71"/>
      <c r="F981" s="69"/>
      <c r="G981" s="71"/>
      <c r="H981" s="72"/>
      <c r="I981" s="73"/>
      <c r="J981" s="74" t="s">
        <v>416</v>
      </c>
      <c r="K981" s="75"/>
      <c r="L981" s="69"/>
      <c r="M981" s="76"/>
    </row>
    <row r="982" spans="1:13" x14ac:dyDescent="0.25">
      <c r="A982" s="29">
        <v>979</v>
      </c>
      <c r="B982" s="68"/>
      <c r="C982" s="69"/>
      <c r="D982" s="70"/>
      <c r="E982" s="71"/>
      <c r="F982" s="69"/>
      <c r="G982" s="71"/>
      <c r="H982" s="72"/>
      <c r="I982" s="73"/>
      <c r="J982" s="74" t="s">
        <v>416</v>
      </c>
      <c r="K982" s="75"/>
      <c r="L982" s="69"/>
      <c r="M982" s="76"/>
    </row>
    <row r="983" spans="1:13" x14ac:dyDescent="0.25">
      <c r="A983" s="31">
        <v>980</v>
      </c>
      <c r="B983" s="68"/>
      <c r="C983" s="69"/>
      <c r="D983" s="70"/>
      <c r="E983" s="71"/>
      <c r="F983" s="69"/>
      <c r="G983" s="71"/>
      <c r="H983" s="72"/>
      <c r="I983" s="73"/>
      <c r="J983" s="74" t="s">
        <v>416</v>
      </c>
      <c r="K983" s="75"/>
      <c r="L983" s="69"/>
      <c r="M983" s="76"/>
    </row>
    <row r="984" spans="1:13" x14ac:dyDescent="0.25">
      <c r="A984" s="29">
        <v>981</v>
      </c>
      <c r="B984" s="68"/>
      <c r="C984" s="69"/>
      <c r="D984" s="70"/>
      <c r="E984" s="71"/>
      <c r="F984" s="69"/>
      <c r="G984" s="71"/>
      <c r="H984" s="72"/>
      <c r="I984" s="73"/>
      <c r="J984" s="74" t="s">
        <v>416</v>
      </c>
      <c r="K984" s="75"/>
      <c r="L984" s="69"/>
      <c r="M984" s="76"/>
    </row>
    <row r="985" spans="1:13" x14ac:dyDescent="0.25">
      <c r="A985" s="31">
        <v>982</v>
      </c>
      <c r="B985" s="68"/>
      <c r="C985" s="69"/>
      <c r="D985" s="70"/>
      <c r="E985" s="71"/>
      <c r="F985" s="69"/>
      <c r="G985" s="71"/>
      <c r="H985" s="72"/>
      <c r="I985" s="73"/>
      <c r="J985" s="74" t="s">
        <v>416</v>
      </c>
      <c r="K985" s="75"/>
      <c r="L985" s="69"/>
      <c r="M985" s="76"/>
    </row>
    <row r="986" spans="1:13" x14ac:dyDescent="0.25">
      <c r="A986" s="29">
        <v>983</v>
      </c>
      <c r="B986" s="68"/>
      <c r="C986" s="69"/>
      <c r="D986" s="70"/>
      <c r="E986" s="71"/>
      <c r="F986" s="69"/>
      <c r="G986" s="71"/>
      <c r="H986" s="72"/>
      <c r="I986" s="73"/>
      <c r="J986" s="74" t="s">
        <v>416</v>
      </c>
      <c r="K986" s="75"/>
      <c r="L986" s="69"/>
      <c r="M986" s="76"/>
    </row>
    <row r="987" spans="1:13" x14ac:dyDescent="0.25">
      <c r="A987" s="31">
        <v>984</v>
      </c>
      <c r="B987" s="68"/>
      <c r="C987" s="69"/>
      <c r="D987" s="70"/>
      <c r="E987" s="71"/>
      <c r="F987" s="69"/>
      <c r="G987" s="71"/>
      <c r="H987" s="72"/>
      <c r="I987" s="73"/>
      <c r="J987" s="74" t="s">
        <v>416</v>
      </c>
      <c r="K987" s="75"/>
      <c r="L987" s="69"/>
      <c r="M987" s="76"/>
    </row>
    <row r="988" spans="1:13" x14ac:dyDescent="0.25">
      <c r="A988" s="29">
        <v>985</v>
      </c>
      <c r="B988" s="68"/>
      <c r="C988" s="69"/>
      <c r="D988" s="70"/>
      <c r="E988" s="71"/>
      <c r="F988" s="69"/>
      <c r="G988" s="71"/>
      <c r="H988" s="72"/>
      <c r="I988" s="73"/>
      <c r="J988" s="74" t="s">
        <v>416</v>
      </c>
      <c r="K988" s="75"/>
      <c r="L988" s="69"/>
      <c r="M988" s="76"/>
    </row>
    <row r="989" spans="1:13" x14ac:dyDescent="0.25">
      <c r="A989" s="31">
        <v>986</v>
      </c>
      <c r="B989" s="68"/>
      <c r="C989" s="69"/>
      <c r="D989" s="70"/>
      <c r="E989" s="71"/>
      <c r="F989" s="69"/>
      <c r="G989" s="71"/>
      <c r="H989" s="72"/>
      <c r="I989" s="73"/>
      <c r="J989" s="74" t="s">
        <v>416</v>
      </c>
      <c r="K989" s="75"/>
      <c r="L989" s="69"/>
      <c r="M989" s="76"/>
    </row>
    <row r="990" spans="1:13" x14ac:dyDescent="0.25">
      <c r="A990" s="29">
        <v>987</v>
      </c>
      <c r="B990" s="68"/>
      <c r="C990" s="69"/>
      <c r="D990" s="70"/>
      <c r="E990" s="71"/>
      <c r="F990" s="69"/>
      <c r="G990" s="71"/>
      <c r="H990" s="72"/>
      <c r="I990" s="73"/>
      <c r="J990" s="74" t="s">
        <v>416</v>
      </c>
      <c r="K990" s="75"/>
      <c r="L990" s="69"/>
      <c r="M990" s="76"/>
    </row>
    <row r="991" spans="1:13" x14ac:dyDescent="0.25">
      <c r="A991" s="31">
        <v>988</v>
      </c>
      <c r="B991" s="68"/>
      <c r="C991" s="69"/>
      <c r="D991" s="70"/>
      <c r="E991" s="71"/>
      <c r="F991" s="69"/>
      <c r="G991" s="71"/>
      <c r="H991" s="72"/>
      <c r="I991" s="73"/>
      <c r="J991" s="74" t="s">
        <v>416</v>
      </c>
      <c r="K991" s="75"/>
      <c r="L991" s="69"/>
      <c r="M991" s="76"/>
    </row>
    <row r="992" spans="1:13" x14ac:dyDescent="0.25">
      <c r="A992" s="29">
        <v>989</v>
      </c>
      <c r="B992" s="68"/>
      <c r="C992" s="69"/>
      <c r="D992" s="70"/>
      <c r="E992" s="71"/>
      <c r="F992" s="69"/>
      <c r="G992" s="71"/>
      <c r="H992" s="72"/>
      <c r="I992" s="73"/>
      <c r="J992" s="74" t="s">
        <v>416</v>
      </c>
      <c r="K992" s="75"/>
      <c r="L992" s="69"/>
      <c r="M992" s="76"/>
    </row>
    <row r="993" spans="1:13" x14ac:dyDescent="0.25">
      <c r="A993" s="31">
        <v>990</v>
      </c>
      <c r="B993" s="68"/>
      <c r="C993" s="69"/>
      <c r="D993" s="70"/>
      <c r="E993" s="71"/>
      <c r="F993" s="69"/>
      <c r="G993" s="71"/>
      <c r="H993" s="72"/>
      <c r="I993" s="73"/>
      <c r="J993" s="74" t="s">
        <v>416</v>
      </c>
      <c r="K993" s="75"/>
      <c r="L993" s="69"/>
      <c r="M993" s="76"/>
    </row>
    <row r="994" spans="1:13" x14ac:dyDescent="0.25">
      <c r="A994" s="29">
        <v>991</v>
      </c>
      <c r="B994" s="68"/>
      <c r="C994" s="69"/>
      <c r="D994" s="70"/>
      <c r="E994" s="71"/>
      <c r="F994" s="69"/>
      <c r="G994" s="71"/>
      <c r="H994" s="72"/>
      <c r="I994" s="73"/>
      <c r="J994" s="74" t="s">
        <v>416</v>
      </c>
      <c r="K994" s="75"/>
      <c r="L994" s="69"/>
      <c r="M994" s="76"/>
    </row>
    <row r="995" spans="1:13" x14ac:dyDescent="0.25">
      <c r="A995" s="31">
        <v>992</v>
      </c>
      <c r="B995" s="68"/>
      <c r="C995" s="69"/>
      <c r="D995" s="70"/>
      <c r="E995" s="71"/>
      <c r="F995" s="69"/>
      <c r="G995" s="71"/>
      <c r="H995" s="72"/>
      <c r="I995" s="73"/>
      <c r="J995" s="74" t="s">
        <v>416</v>
      </c>
      <c r="K995" s="75"/>
      <c r="L995" s="69"/>
      <c r="M995" s="76"/>
    </row>
    <row r="996" spans="1:13" x14ac:dyDescent="0.25">
      <c r="A996" s="29">
        <v>993</v>
      </c>
      <c r="B996" s="68"/>
      <c r="C996" s="69"/>
      <c r="D996" s="70"/>
      <c r="E996" s="71"/>
      <c r="F996" s="69"/>
      <c r="G996" s="71"/>
      <c r="H996" s="72"/>
      <c r="I996" s="73"/>
      <c r="J996" s="74" t="s">
        <v>416</v>
      </c>
      <c r="K996" s="75"/>
      <c r="L996" s="69"/>
      <c r="M996" s="76"/>
    </row>
    <row r="997" spans="1:13" x14ac:dyDescent="0.25">
      <c r="A997" s="31">
        <v>994</v>
      </c>
      <c r="B997" s="68"/>
      <c r="C997" s="69"/>
      <c r="D997" s="70"/>
      <c r="E997" s="71"/>
      <c r="F997" s="69"/>
      <c r="G997" s="71"/>
      <c r="H997" s="72"/>
      <c r="I997" s="73"/>
      <c r="J997" s="74" t="s">
        <v>416</v>
      </c>
      <c r="K997" s="75"/>
      <c r="L997" s="69"/>
      <c r="M997" s="76"/>
    </row>
    <row r="998" spans="1:13" x14ac:dyDescent="0.25">
      <c r="A998" s="29">
        <v>995</v>
      </c>
      <c r="B998" s="68"/>
      <c r="C998" s="69"/>
      <c r="D998" s="70"/>
      <c r="E998" s="71"/>
      <c r="F998" s="69"/>
      <c r="G998" s="71"/>
      <c r="H998" s="72"/>
      <c r="I998" s="73"/>
      <c r="J998" s="74" t="s">
        <v>416</v>
      </c>
      <c r="K998" s="75"/>
      <c r="L998" s="69"/>
      <c r="M998" s="76"/>
    </row>
    <row r="999" spans="1:13" x14ac:dyDescent="0.25">
      <c r="A999" s="31">
        <v>996</v>
      </c>
      <c r="B999" s="68"/>
      <c r="C999" s="69"/>
      <c r="D999" s="70"/>
      <c r="E999" s="71"/>
      <c r="F999" s="69"/>
      <c r="G999" s="71"/>
      <c r="H999" s="72"/>
      <c r="I999" s="73"/>
      <c r="J999" s="74" t="s">
        <v>416</v>
      </c>
      <c r="K999" s="75"/>
      <c r="L999" s="69"/>
      <c r="M999" s="76"/>
    </row>
    <row r="1000" spans="1:13" x14ac:dyDescent="0.25">
      <c r="A1000" s="29">
        <v>997</v>
      </c>
      <c r="B1000" s="68"/>
      <c r="C1000" s="69"/>
      <c r="D1000" s="70"/>
      <c r="E1000" s="71"/>
      <c r="F1000" s="69"/>
      <c r="G1000" s="71"/>
      <c r="H1000" s="72"/>
      <c r="I1000" s="73"/>
      <c r="J1000" s="74" t="s">
        <v>416</v>
      </c>
      <c r="K1000" s="75"/>
      <c r="L1000" s="69"/>
      <c r="M1000" s="76"/>
    </row>
    <row r="1001" spans="1:13" x14ac:dyDescent="0.25">
      <c r="A1001" s="31">
        <v>998</v>
      </c>
      <c r="B1001" s="68"/>
      <c r="C1001" s="69"/>
      <c r="D1001" s="70"/>
      <c r="E1001" s="71"/>
      <c r="F1001" s="69"/>
      <c r="G1001" s="71"/>
      <c r="H1001" s="72"/>
      <c r="I1001" s="73"/>
      <c r="J1001" s="74" t="s">
        <v>416</v>
      </c>
      <c r="K1001" s="75"/>
      <c r="L1001" s="69"/>
      <c r="M1001" s="76"/>
    </row>
    <row r="1002" spans="1:13" x14ac:dyDescent="0.25">
      <c r="A1002" s="29">
        <v>999</v>
      </c>
      <c r="B1002" s="68"/>
      <c r="C1002" s="69"/>
      <c r="D1002" s="70"/>
      <c r="E1002" s="71"/>
      <c r="F1002" s="69"/>
      <c r="G1002" s="71"/>
      <c r="H1002" s="72"/>
      <c r="I1002" s="73"/>
      <c r="J1002" s="74" t="s">
        <v>416</v>
      </c>
      <c r="K1002" s="75"/>
      <c r="L1002" s="69"/>
      <c r="M1002" s="76"/>
    </row>
    <row r="1003" spans="1:13" x14ac:dyDescent="0.25">
      <c r="A1003" s="31">
        <v>1000</v>
      </c>
      <c r="B1003" s="68"/>
      <c r="C1003" s="69"/>
      <c r="D1003" s="70"/>
      <c r="E1003" s="71"/>
      <c r="F1003" s="69"/>
      <c r="G1003" s="71"/>
      <c r="H1003" s="72"/>
      <c r="I1003" s="73"/>
      <c r="J1003" s="74" t="s">
        <v>416</v>
      </c>
      <c r="K1003" s="75"/>
      <c r="L1003" s="69"/>
      <c r="M1003" s="76"/>
    </row>
    <row r="1004" spans="1:13" x14ac:dyDescent="0.25">
      <c r="A1004" s="29">
        <v>1001</v>
      </c>
      <c r="B1004" s="68"/>
      <c r="C1004" s="69"/>
      <c r="D1004" s="70"/>
      <c r="E1004" s="71"/>
      <c r="F1004" s="69"/>
      <c r="G1004" s="71"/>
      <c r="H1004" s="72"/>
      <c r="I1004" s="73"/>
      <c r="J1004" s="74" t="s">
        <v>416</v>
      </c>
      <c r="K1004" s="75"/>
      <c r="L1004" s="69"/>
      <c r="M1004" s="76"/>
    </row>
    <row r="1005" spans="1:13" x14ac:dyDescent="0.25">
      <c r="A1005" s="31">
        <v>1002</v>
      </c>
      <c r="B1005" s="68"/>
      <c r="C1005" s="69"/>
      <c r="D1005" s="70"/>
      <c r="E1005" s="71"/>
      <c r="F1005" s="69"/>
      <c r="G1005" s="71"/>
      <c r="H1005" s="72"/>
      <c r="I1005" s="73"/>
      <c r="J1005" s="74" t="s">
        <v>416</v>
      </c>
      <c r="K1005" s="75"/>
      <c r="L1005" s="69"/>
      <c r="M1005" s="76"/>
    </row>
    <row r="1006" spans="1:13" x14ac:dyDescent="0.25">
      <c r="A1006" s="29">
        <v>1003</v>
      </c>
      <c r="B1006" s="68"/>
      <c r="C1006" s="69"/>
      <c r="D1006" s="70"/>
      <c r="E1006" s="71"/>
      <c r="F1006" s="69"/>
      <c r="G1006" s="71"/>
      <c r="H1006" s="72"/>
      <c r="I1006" s="73"/>
      <c r="J1006" s="74" t="s">
        <v>416</v>
      </c>
      <c r="K1006" s="75"/>
      <c r="L1006" s="69"/>
      <c r="M1006" s="76"/>
    </row>
    <row r="1007" spans="1:13" x14ac:dyDescent="0.25">
      <c r="A1007" s="31">
        <v>1004</v>
      </c>
      <c r="B1007" s="68"/>
      <c r="C1007" s="69"/>
      <c r="D1007" s="70"/>
      <c r="E1007" s="71"/>
      <c r="F1007" s="69"/>
      <c r="G1007" s="71"/>
      <c r="H1007" s="72"/>
      <c r="I1007" s="73"/>
      <c r="J1007" s="74" t="s">
        <v>416</v>
      </c>
      <c r="K1007" s="75"/>
      <c r="L1007" s="69"/>
      <c r="M1007" s="76"/>
    </row>
    <row r="1008" spans="1:13" x14ac:dyDescent="0.25">
      <c r="A1008" s="29">
        <v>1005</v>
      </c>
      <c r="B1008" s="68"/>
      <c r="C1008" s="69"/>
      <c r="D1008" s="70"/>
      <c r="E1008" s="71"/>
      <c r="F1008" s="69"/>
      <c r="G1008" s="71"/>
      <c r="H1008" s="72"/>
      <c r="I1008" s="73"/>
      <c r="J1008" s="74" t="s">
        <v>416</v>
      </c>
      <c r="K1008" s="75"/>
      <c r="L1008" s="69"/>
      <c r="M1008" s="76"/>
    </row>
    <row r="1009" spans="1:13" x14ac:dyDescent="0.25">
      <c r="A1009" s="31">
        <v>1006</v>
      </c>
      <c r="B1009" s="68"/>
      <c r="C1009" s="69"/>
      <c r="D1009" s="70"/>
      <c r="E1009" s="71"/>
      <c r="F1009" s="69"/>
      <c r="G1009" s="71"/>
      <c r="H1009" s="72"/>
      <c r="I1009" s="73"/>
      <c r="J1009" s="74" t="s">
        <v>416</v>
      </c>
      <c r="K1009" s="75"/>
      <c r="L1009" s="69"/>
      <c r="M1009" s="76"/>
    </row>
    <row r="1010" spans="1:13" x14ac:dyDescent="0.25">
      <c r="A1010" s="29">
        <v>1007</v>
      </c>
      <c r="B1010" s="68"/>
      <c r="C1010" s="69"/>
      <c r="D1010" s="70"/>
      <c r="E1010" s="71"/>
      <c r="F1010" s="69"/>
      <c r="G1010" s="71"/>
      <c r="H1010" s="72"/>
      <c r="I1010" s="73"/>
      <c r="J1010" s="74" t="s">
        <v>416</v>
      </c>
      <c r="K1010" s="75"/>
      <c r="L1010" s="69"/>
      <c r="M1010" s="76"/>
    </row>
    <row r="1011" spans="1:13" x14ac:dyDescent="0.25">
      <c r="A1011" s="31">
        <v>1008</v>
      </c>
      <c r="B1011" s="68"/>
      <c r="C1011" s="69"/>
      <c r="D1011" s="70"/>
      <c r="E1011" s="71"/>
      <c r="F1011" s="69"/>
      <c r="G1011" s="71"/>
      <c r="H1011" s="72"/>
      <c r="I1011" s="73"/>
      <c r="J1011" s="74" t="s">
        <v>416</v>
      </c>
      <c r="K1011" s="75"/>
      <c r="L1011" s="69"/>
      <c r="M1011" s="76"/>
    </row>
    <row r="1012" spans="1:13" x14ac:dyDescent="0.25">
      <c r="A1012" s="29">
        <v>1009</v>
      </c>
      <c r="B1012" s="68"/>
      <c r="C1012" s="69"/>
      <c r="D1012" s="70"/>
      <c r="E1012" s="71"/>
      <c r="F1012" s="69"/>
      <c r="G1012" s="71"/>
      <c r="H1012" s="72"/>
      <c r="I1012" s="73"/>
      <c r="J1012" s="74" t="s">
        <v>416</v>
      </c>
      <c r="K1012" s="75"/>
      <c r="L1012" s="69"/>
      <c r="M1012" s="76"/>
    </row>
    <row r="1013" spans="1:13" x14ac:dyDescent="0.25">
      <c r="A1013" s="31">
        <v>1010</v>
      </c>
      <c r="B1013" s="68"/>
      <c r="C1013" s="69"/>
      <c r="D1013" s="70"/>
      <c r="E1013" s="71"/>
      <c r="F1013" s="69"/>
      <c r="G1013" s="71"/>
      <c r="H1013" s="72"/>
      <c r="I1013" s="73"/>
      <c r="J1013" s="74" t="s">
        <v>416</v>
      </c>
      <c r="K1013" s="75"/>
      <c r="L1013" s="69"/>
      <c r="M1013" s="76"/>
    </row>
    <row r="1014" spans="1:13" x14ac:dyDescent="0.25">
      <c r="A1014" s="29">
        <v>1011</v>
      </c>
      <c r="B1014" s="68"/>
      <c r="C1014" s="69"/>
      <c r="D1014" s="70"/>
      <c r="E1014" s="71"/>
      <c r="F1014" s="69"/>
      <c r="G1014" s="71"/>
      <c r="H1014" s="72"/>
      <c r="I1014" s="73"/>
      <c r="J1014" s="74" t="s">
        <v>416</v>
      </c>
      <c r="K1014" s="75"/>
      <c r="L1014" s="69"/>
      <c r="M1014" s="76"/>
    </row>
    <row r="1015" spans="1:13" x14ac:dyDescent="0.25">
      <c r="A1015" s="31">
        <v>1012</v>
      </c>
      <c r="B1015" s="68"/>
      <c r="C1015" s="69"/>
      <c r="D1015" s="70"/>
      <c r="E1015" s="71"/>
      <c r="F1015" s="69"/>
      <c r="G1015" s="71"/>
      <c r="H1015" s="72"/>
      <c r="I1015" s="73"/>
      <c r="J1015" s="74" t="s">
        <v>416</v>
      </c>
      <c r="K1015" s="75"/>
      <c r="L1015" s="69"/>
      <c r="M1015" s="76"/>
    </row>
    <row r="1016" spans="1:13" x14ac:dyDescent="0.25">
      <c r="A1016" s="29">
        <v>1013</v>
      </c>
      <c r="B1016" s="68"/>
      <c r="C1016" s="69"/>
      <c r="D1016" s="70"/>
      <c r="E1016" s="71"/>
      <c r="F1016" s="69"/>
      <c r="G1016" s="71"/>
      <c r="H1016" s="72"/>
      <c r="I1016" s="73"/>
      <c r="J1016" s="74" t="s">
        <v>416</v>
      </c>
      <c r="K1016" s="75"/>
      <c r="L1016" s="69"/>
      <c r="M1016" s="76"/>
    </row>
    <row r="1017" spans="1:13" x14ac:dyDescent="0.25">
      <c r="A1017" s="31">
        <v>1014</v>
      </c>
      <c r="B1017" s="68"/>
      <c r="C1017" s="69"/>
      <c r="D1017" s="70"/>
      <c r="E1017" s="71"/>
      <c r="F1017" s="69"/>
      <c r="G1017" s="71"/>
      <c r="H1017" s="72"/>
      <c r="I1017" s="73"/>
      <c r="J1017" s="74" t="s">
        <v>416</v>
      </c>
      <c r="K1017" s="75"/>
      <c r="L1017" s="69"/>
      <c r="M1017" s="76"/>
    </row>
    <row r="1018" spans="1:13" x14ac:dyDescent="0.25">
      <c r="A1018" s="29">
        <v>1015</v>
      </c>
      <c r="B1018" s="68"/>
      <c r="C1018" s="69"/>
      <c r="D1018" s="70"/>
      <c r="E1018" s="71"/>
      <c r="F1018" s="69"/>
      <c r="G1018" s="71"/>
      <c r="H1018" s="72"/>
      <c r="I1018" s="73"/>
      <c r="J1018" s="74" t="s">
        <v>416</v>
      </c>
      <c r="K1018" s="75"/>
      <c r="L1018" s="69"/>
      <c r="M1018" s="76"/>
    </row>
    <row r="1019" spans="1:13" x14ac:dyDescent="0.25">
      <c r="A1019" s="31">
        <v>1016</v>
      </c>
      <c r="B1019" s="68"/>
      <c r="C1019" s="69"/>
      <c r="D1019" s="70"/>
      <c r="E1019" s="71"/>
      <c r="F1019" s="69"/>
      <c r="G1019" s="71"/>
      <c r="H1019" s="72"/>
      <c r="I1019" s="73"/>
      <c r="J1019" s="74" t="s">
        <v>416</v>
      </c>
      <c r="K1019" s="75"/>
      <c r="L1019" s="69"/>
      <c r="M1019" s="76"/>
    </row>
    <row r="1020" spans="1:13" x14ac:dyDescent="0.25">
      <c r="A1020" s="29">
        <v>1017</v>
      </c>
      <c r="B1020" s="68"/>
      <c r="C1020" s="69"/>
      <c r="D1020" s="70"/>
      <c r="E1020" s="71"/>
      <c r="F1020" s="69"/>
      <c r="G1020" s="71"/>
      <c r="H1020" s="72"/>
      <c r="I1020" s="73"/>
      <c r="J1020" s="74" t="s">
        <v>416</v>
      </c>
      <c r="K1020" s="75"/>
      <c r="L1020" s="69"/>
      <c r="M1020" s="76"/>
    </row>
    <row r="1021" spans="1:13" x14ac:dyDescent="0.25">
      <c r="A1021" s="31">
        <v>1018</v>
      </c>
      <c r="B1021" s="68"/>
      <c r="C1021" s="69"/>
      <c r="D1021" s="70"/>
      <c r="E1021" s="71"/>
      <c r="F1021" s="69"/>
      <c r="G1021" s="71"/>
      <c r="H1021" s="72"/>
      <c r="I1021" s="73"/>
      <c r="J1021" s="74" t="s">
        <v>416</v>
      </c>
      <c r="K1021" s="75"/>
      <c r="L1021" s="69"/>
      <c r="M1021" s="76"/>
    </row>
    <row r="1022" spans="1:13" x14ac:dyDescent="0.25">
      <c r="A1022" s="29">
        <v>1019</v>
      </c>
      <c r="B1022" s="68"/>
      <c r="C1022" s="69"/>
      <c r="D1022" s="70"/>
      <c r="E1022" s="71"/>
      <c r="F1022" s="69"/>
      <c r="G1022" s="71"/>
      <c r="H1022" s="72"/>
      <c r="I1022" s="73"/>
      <c r="J1022" s="74" t="s">
        <v>416</v>
      </c>
      <c r="K1022" s="75"/>
      <c r="L1022" s="69"/>
      <c r="M1022" s="76"/>
    </row>
    <row r="1023" spans="1:13" x14ac:dyDescent="0.25">
      <c r="A1023" s="31">
        <v>1020</v>
      </c>
      <c r="B1023" s="68"/>
      <c r="C1023" s="69"/>
      <c r="D1023" s="70"/>
      <c r="E1023" s="71"/>
      <c r="F1023" s="69"/>
      <c r="G1023" s="71"/>
      <c r="H1023" s="72"/>
      <c r="I1023" s="73"/>
      <c r="J1023" s="74" t="s">
        <v>416</v>
      </c>
      <c r="K1023" s="75"/>
      <c r="L1023" s="69"/>
      <c r="M1023" s="76"/>
    </row>
    <row r="1024" spans="1:13" x14ac:dyDescent="0.25">
      <c r="A1024" s="29">
        <v>1021</v>
      </c>
      <c r="B1024" s="68"/>
      <c r="C1024" s="69"/>
      <c r="D1024" s="70"/>
      <c r="E1024" s="71"/>
      <c r="F1024" s="69"/>
      <c r="G1024" s="71"/>
      <c r="H1024" s="72"/>
      <c r="I1024" s="73"/>
      <c r="J1024" s="74" t="s">
        <v>416</v>
      </c>
      <c r="K1024" s="75"/>
      <c r="L1024" s="69"/>
      <c r="M1024" s="76"/>
    </row>
    <row r="1025" spans="1:13" x14ac:dyDescent="0.25">
      <c r="A1025" s="31">
        <v>1022</v>
      </c>
      <c r="B1025" s="68"/>
      <c r="C1025" s="69"/>
      <c r="D1025" s="70"/>
      <c r="E1025" s="71"/>
      <c r="F1025" s="69"/>
      <c r="G1025" s="71"/>
      <c r="H1025" s="72"/>
      <c r="I1025" s="73"/>
      <c r="J1025" s="74" t="s">
        <v>416</v>
      </c>
      <c r="K1025" s="75"/>
      <c r="L1025" s="69"/>
      <c r="M1025" s="76"/>
    </row>
    <row r="1026" spans="1:13" x14ac:dyDescent="0.25">
      <c r="A1026" s="29">
        <v>1023</v>
      </c>
      <c r="B1026" s="68"/>
      <c r="C1026" s="69"/>
      <c r="D1026" s="70"/>
      <c r="E1026" s="71"/>
      <c r="F1026" s="69"/>
      <c r="G1026" s="71"/>
      <c r="H1026" s="72"/>
      <c r="I1026" s="73"/>
      <c r="J1026" s="74" t="s">
        <v>416</v>
      </c>
      <c r="K1026" s="75"/>
      <c r="L1026" s="69"/>
      <c r="M1026" s="76"/>
    </row>
    <row r="1027" spans="1:13" x14ac:dyDescent="0.25">
      <c r="A1027" s="31">
        <v>1024</v>
      </c>
      <c r="B1027" s="68"/>
      <c r="C1027" s="69"/>
      <c r="D1027" s="70"/>
      <c r="E1027" s="71"/>
      <c r="F1027" s="69"/>
      <c r="G1027" s="71"/>
      <c r="H1027" s="72"/>
      <c r="I1027" s="73"/>
      <c r="J1027" s="74" t="s">
        <v>416</v>
      </c>
      <c r="K1027" s="75"/>
      <c r="L1027" s="69"/>
      <c r="M1027" s="76"/>
    </row>
    <row r="1028" spans="1:13" x14ac:dyDescent="0.25">
      <c r="A1028" s="29">
        <v>1025</v>
      </c>
      <c r="B1028" s="68"/>
      <c r="C1028" s="69"/>
      <c r="D1028" s="70"/>
      <c r="E1028" s="71"/>
      <c r="F1028" s="69"/>
      <c r="G1028" s="71"/>
      <c r="H1028" s="72"/>
      <c r="I1028" s="73"/>
      <c r="J1028" s="74" t="s">
        <v>416</v>
      </c>
      <c r="K1028" s="75"/>
      <c r="L1028" s="69"/>
      <c r="M1028" s="76"/>
    </row>
    <row r="1029" spans="1:13" x14ac:dyDescent="0.25">
      <c r="A1029" s="31">
        <v>1026</v>
      </c>
      <c r="B1029" s="68"/>
      <c r="C1029" s="69"/>
      <c r="D1029" s="70"/>
      <c r="E1029" s="71"/>
      <c r="F1029" s="69"/>
      <c r="G1029" s="71"/>
      <c r="H1029" s="72"/>
      <c r="I1029" s="73"/>
      <c r="J1029" s="74" t="s">
        <v>416</v>
      </c>
      <c r="K1029" s="75"/>
      <c r="L1029" s="69"/>
      <c r="M1029" s="76"/>
    </row>
    <row r="1030" spans="1:13" x14ac:dyDescent="0.25">
      <c r="A1030" s="29">
        <v>1027</v>
      </c>
      <c r="B1030" s="68"/>
      <c r="C1030" s="69"/>
      <c r="D1030" s="70"/>
      <c r="E1030" s="71"/>
      <c r="F1030" s="69"/>
      <c r="G1030" s="71"/>
      <c r="H1030" s="72"/>
      <c r="I1030" s="73"/>
      <c r="J1030" s="74" t="s">
        <v>416</v>
      </c>
      <c r="K1030" s="75"/>
      <c r="L1030" s="69"/>
      <c r="M1030" s="76"/>
    </row>
    <row r="1031" spans="1:13" x14ac:dyDescent="0.25">
      <c r="A1031" s="31">
        <v>1028</v>
      </c>
      <c r="B1031" s="68"/>
      <c r="C1031" s="69"/>
      <c r="D1031" s="70"/>
      <c r="E1031" s="71"/>
      <c r="F1031" s="69"/>
      <c r="G1031" s="71"/>
      <c r="H1031" s="72"/>
      <c r="I1031" s="73"/>
      <c r="J1031" s="74" t="s">
        <v>416</v>
      </c>
      <c r="K1031" s="75"/>
      <c r="L1031" s="69"/>
      <c r="M1031" s="76"/>
    </row>
    <row r="1032" spans="1:13" x14ac:dyDescent="0.25">
      <c r="A1032" s="29">
        <v>1029</v>
      </c>
      <c r="B1032" s="68"/>
      <c r="C1032" s="69"/>
      <c r="D1032" s="70"/>
      <c r="E1032" s="71"/>
      <c r="F1032" s="69"/>
      <c r="G1032" s="71"/>
      <c r="H1032" s="72"/>
      <c r="I1032" s="73"/>
      <c r="J1032" s="74" t="s">
        <v>416</v>
      </c>
      <c r="K1032" s="75"/>
      <c r="L1032" s="69"/>
      <c r="M1032" s="76"/>
    </row>
    <row r="1033" spans="1:13" x14ac:dyDescent="0.25">
      <c r="A1033" s="31">
        <v>1030</v>
      </c>
      <c r="B1033" s="68"/>
      <c r="C1033" s="69"/>
      <c r="D1033" s="70"/>
      <c r="E1033" s="71"/>
      <c r="F1033" s="69"/>
      <c r="G1033" s="71"/>
      <c r="H1033" s="72"/>
      <c r="I1033" s="73"/>
      <c r="J1033" s="74" t="s">
        <v>416</v>
      </c>
      <c r="K1033" s="75"/>
      <c r="L1033" s="69"/>
      <c r="M1033" s="76"/>
    </row>
    <row r="1034" spans="1:13" x14ac:dyDescent="0.25">
      <c r="A1034" s="29">
        <v>1031</v>
      </c>
      <c r="B1034" s="68"/>
      <c r="C1034" s="69"/>
      <c r="D1034" s="70"/>
      <c r="E1034" s="71"/>
      <c r="F1034" s="69"/>
      <c r="G1034" s="71"/>
      <c r="H1034" s="72"/>
      <c r="I1034" s="73"/>
      <c r="J1034" s="74" t="s">
        <v>416</v>
      </c>
      <c r="K1034" s="75"/>
      <c r="L1034" s="69"/>
      <c r="M1034" s="76"/>
    </row>
    <row r="1035" spans="1:13" x14ac:dyDescent="0.25">
      <c r="A1035" s="31">
        <v>1032</v>
      </c>
      <c r="B1035" s="68"/>
      <c r="C1035" s="69"/>
      <c r="D1035" s="70"/>
      <c r="E1035" s="71"/>
      <c r="F1035" s="69"/>
      <c r="G1035" s="71"/>
      <c r="H1035" s="72"/>
      <c r="I1035" s="73"/>
      <c r="J1035" s="74" t="s">
        <v>416</v>
      </c>
      <c r="K1035" s="75"/>
      <c r="L1035" s="69"/>
      <c r="M1035" s="76"/>
    </row>
    <row r="1036" spans="1:13" x14ac:dyDescent="0.25">
      <c r="A1036" s="29">
        <v>1033</v>
      </c>
      <c r="B1036" s="68"/>
      <c r="C1036" s="69"/>
      <c r="D1036" s="70"/>
      <c r="E1036" s="71"/>
      <c r="F1036" s="69"/>
      <c r="G1036" s="71"/>
      <c r="H1036" s="72"/>
      <c r="I1036" s="73"/>
      <c r="J1036" s="74" t="s">
        <v>416</v>
      </c>
      <c r="K1036" s="75"/>
      <c r="L1036" s="69"/>
      <c r="M1036" s="76"/>
    </row>
    <row r="1037" spans="1:13" x14ac:dyDescent="0.25">
      <c r="A1037" s="31">
        <v>1034</v>
      </c>
      <c r="B1037" s="68"/>
      <c r="C1037" s="69"/>
      <c r="D1037" s="70"/>
      <c r="E1037" s="71"/>
      <c r="F1037" s="69"/>
      <c r="G1037" s="71"/>
      <c r="H1037" s="72"/>
      <c r="I1037" s="73"/>
      <c r="J1037" s="74" t="s">
        <v>416</v>
      </c>
      <c r="K1037" s="75"/>
      <c r="L1037" s="69"/>
      <c r="M1037" s="76"/>
    </row>
    <row r="1038" spans="1:13" x14ac:dyDescent="0.25">
      <c r="A1038" s="29">
        <v>1035</v>
      </c>
      <c r="B1038" s="68"/>
      <c r="C1038" s="69"/>
      <c r="D1038" s="70"/>
      <c r="E1038" s="71"/>
      <c r="F1038" s="69"/>
      <c r="G1038" s="71"/>
      <c r="H1038" s="72"/>
      <c r="I1038" s="73"/>
      <c r="J1038" s="74" t="s">
        <v>416</v>
      </c>
      <c r="K1038" s="75"/>
      <c r="L1038" s="69"/>
      <c r="M1038" s="76"/>
    </row>
    <row r="1039" spans="1:13" x14ac:dyDescent="0.25">
      <c r="A1039" s="31">
        <v>1036</v>
      </c>
      <c r="B1039" s="68"/>
      <c r="C1039" s="69"/>
      <c r="D1039" s="70"/>
      <c r="E1039" s="71"/>
      <c r="F1039" s="69"/>
      <c r="G1039" s="71"/>
      <c r="H1039" s="72"/>
      <c r="I1039" s="73"/>
      <c r="J1039" s="74" t="s">
        <v>416</v>
      </c>
      <c r="K1039" s="75"/>
      <c r="L1039" s="69"/>
      <c r="M1039" s="76"/>
    </row>
    <row r="1040" spans="1:13" x14ac:dyDescent="0.25">
      <c r="A1040" s="29">
        <v>1037</v>
      </c>
      <c r="B1040" s="68"/>
      <c r="C1040" s="69"/>
      <c r="D1040" s="70"/>
      <c r="E1040" s="71"/>
      <c r="F1040" s="69"/>
      <c r="G1040" s="71"/>
      <c r="H1040" s="72"/>
      <c r="I1040" s="73"/>
      <c r="J1040" s="74" t="s">
        <v>416</v>
      </c>
      <c r="K1040" s="75"/>
      <c r="L1040" s="69"/>
      <c r="M1040" s="76"/>
    </row>
    <row r="1041" spans="1:13" x14ac:dyDescent="0.25">
      <c r="A1041" s="31">
        <v>1038</v>
      </c>
      <c r="B1041" s="68"/>
      <c r="C1041" s="69"/>
      <c r="D1041" s="70"/>
      <c r="E1041" s="71"/>
      <c r="F1041" s="69"/>
      <c r="G1041" s="71"/>
      <c r="H1041" s="72"/>
      <c r="I1041" s="73"/>
      <c r="J1041" s="74" t="s">
        <v>416</v>
      </c>
      <c r="K1041" s="75"/>
      <c r="L1041" s="69"/>
      <c r="M1041" s="76"/>
    </row>
    <row r="1042" spans="1:13" x14ac:dyDescent="0.25">
      <c r="A1042" s="29">
        <v>1039</v>
      </c>
      <c r="B1042" s="68"/>
      <c r="C1042" s="69"/>
      <c r="D1042" s="70"/>
      <c r="E1042" s="71"/>
      <c r="F1042" s="69"/>
      <c r="G1042" s="71"/>
      <c r="H1042" s="72"/>
      <c r="I1042" s="73"/>
      <c r="J1042" s="74" t="s">
        <v>416</v>
      </c>
      <c r="K1042" s="75"/>
      <c r="L1042" s="69"/>
      <c r="M1042" s="76"/>
    </row>
    <row r="1043" spans="1:13" x14ac:dyDescent="0.25">
      <c r="A1043" s="31">
        <v>1040</v>
      </c>
      <c r="B1043" s="68"/>
      <c r="C1043" s="69"/>
      <c r="D1043" s="70"/>
      <c r="E1043" s="71"/>
      <c r="F1043" s="69"/>
      <c r="G1043" s="71"/>
      <c r="H1043" s="72"/>
      <c r="I1043" s="73"/>
      <c r="J1043" s="74" t="s">
        <v>416</v>
      </c>
      <c r="K1043" s="75"/>
      <c r="L1043" s="69"/>
      <c r="M1043" s="76"/>
    </row>
    <row r="1044" spans="1:13" x14ac:dyDescent="0.25">
      <c r="A1044" s="29">
        <v>1041</v>
      </c>
      <c r="B1044" s="68"/>
      <c r="C1044" s="69"/>
      <c r="D1044" s="70"/>
      <c r="E1044" s="71"/>
      <c r="F1044" s="69"/>
      <c r="G1044" s="71"/>
      <c r="H1044" s="72"/>
      <c r="I1044" s="73"/>
      <c r="J1044" s="74" t="s">
        <v>416</v>
      </c>
      <c r="K1044" s="75"/>
      <c r="L1044" s="69"/>
      <c r="M1044" s="76"/>
    </row>
    <row r="1045" spans="1:13" x14ac:dyDescent="0.25">
      <c r="A1045" s="31">
        <v>1042</v>
      </c>
      <c r="B1045" s="68"/>
      <c r="C1045" s="69"/>
      <c r="D1045" s="70"/>
      <c r="E1045" s="71"/>
      <c r="F1045" s="69"/>
      <c r="G1045" s="71"/>
      <c r="H1045" s="72"/>
      <c r="I1045" s="73"/>
      <c r="J1045" s="74" t="s">
        <v>416</v>
      </c>
      <c r="K1045" s="75"/>
      <c r="L1045" s="69"/>
      <c r="M1045" s="76"/>
    </row>
    <row r="1046" spans="1:13" x14ac:dyDescent="0.25">
      <c r="A1046" s="29">
        <v>1043</v>
      </c>
      <c r="B1046" s="68"/>
      <c r="C1046" s="69"/>
      <c r="D1046" s="70"/>
      <c r="E1046" s="71"/>
      <c r="F1046" s="69"/>
      <c r="G1046" s="71"/>
      <c r="H1046" s="72"/>
      <c r="I1046" s="73"/>
      <c r="J1046" s="74" t="s">
        <v>416</v>
      </c>
      <c r="K1046" s="75"/>
      <c r="L1046" s="69"/>
      <c r="M1046" s="76"/>
    </row>
    <row r="1047" spans="1:13" x14ac:dyDescent="0.25">
      <c r="A1047" s="31">
        <v>1044</v>
      </c>
      <c r="B1047" s="68"/>
      <c r="C1047" s="69"/>
      <c r="D1047" s="70"/>
      <c r="E1047" s="71"/>
      <c r="F1047" s="69"/>
      <c r="G1047" s="71"/>
      <c r="H1047" s="72"/>
      <c r="I1047" s="73"/>
      <c r="J1047" s="74" t="s">
        <v>416</v>
      </c>
      <c r="K1047" s="75"/>
      <c r="L1047" s="69"/>
      <c r="M1047" s="76"/>
    </row>
    <row r="1048" spans="1:13" x14ac:dyDescent="0.25">
      <c r="A1048" s="29">
        <v>1045</v>
      </c>
      <c r="B1048" s="68"/>
      <c r="C1048" s="69"/>
      <c r="D1048" s="70"/>
      <c r="E1048" s="71"/>
      <c r="F1048" s="69"/>
      <c r="G1048" s="71"/>
      <c r="H1048" s="72"/>
      <c r="I1048" s="73"/>
      <c r="J1048" s="74" t="s">
        <v>416</v>
      </c>
      <c r="K1048" s="75"/>
      <c r="L1048" s="69"/>
      <c r="M1048" s="76"/>
    </row>
    <row r="1049" spans="1:13" x14ac:dyDescent="0.25">
      <c r="A1049" s="31">
        <v>1046</v>
      </c>
      <c r="B1049" s="68"/>
      <c r="C1049" s="69"/>
      <c r="D1049" s="70"/>
      <c r="E1049" s="71"/>
      <c r="F1049" s="69"/>
      <c r="G1049" s="71"/>
      <c r="H1049" s="72"/>
      <c r="I1049" s="73"/>
      <c r="J1049" s="74" t="s">
        <v>416</v>
      </c>
      <c r="K1049" s="75"/>
      <c r="L1049" s="69"/>
      <c r="M1049" s="76"/>
    </row>
    <row r="1050" spans="1:13" x14ac:dyDescent="0.25">
      <c r="A1050" s="29">
        <v>1047</v>
      </c>
      <c r="B1050" s="68"/>
      <c r="C1050" s="69"/>
      <c r="D1050" s="70"/>
      <c r="E1050" s="71"/>
      <c r="F1050" s="69"/>
      <c r="G1050" s="71"/>
      <c r="H1050" s="72"/>
      <c r="I1050" s="73"/>
      <c r="J1050" s="74" t="s">
        <v>416</v>
      </c>
      <c r="K1050" s="75"/>
      <c r="L1050" s="69"/>
      <c r="M1050" s="76"/>
    </row>
    <row r="1051" spans="1:13" x14ac:dyDescent="0.25">
      <c r="A1051" s="31">
        <v>1048</v>
      </c>
      <c r="B1051" s="68"/>
      <c r="C1051" s="69"/>
      <c r="D1051" s="70"/>
      <c r="E1051" s="71"/>
      <c r="F1051" s="69"/>
      <c r="G1051" s="71"/>
      <c r="H1051" s="72"/>
      <c r="I1051" s="73"/>
      <c r="J1051" s="74" t="s">
        <v>416</v>
      </c>
      <c r="K1051" s="75"/>
      <c r="L1051" s="69"/>
      <c r="M1051" s="76"/>
    </row>
    <row r="1052" spans="1:13" x14ac:dyDescent="0.25">
      <c r="A1052" s="29">
        <v>1049</v>
      </c>
      <c r="B1052" s="68"/>
      <c r="C1052" s="69"/>
      <c r="D1052" s="70"/>
      <c r="E1052" s="71"/>
      <c r="F1052" s="69"/>
      <c r="G1052" s="71"/>
      <c r="H1052" s="72"/>
      <c r="I1052" s="73"/>
      <c r="J1052" s="74" t="s">
        <v>416</v>
      </c>
      <c r="K1052" s="75"/>
      <c r="L1052" s="69"/>
      <c r="M1052" s="76"/>
    </row>
    <row r="1053" spans="1:13" x14ac:dyDescent="0.25">
      <c r="A1053" s="31">
        <v>1050</v>
      </c>
      <c r="B1053" s="68"/>
      <c r="C1053" s="69"/>
      <c r="D1053" s="70"/>
      <c r="E1053" s="71"/>
      <c r="F1053" s="69"/>
      <c r="G1053" s="71"/>
      <c r="H1053" s="72"/>
      <c r="I1053" s="73"/>
      <c r="J1053" s="74" t="s">
        <v>416</v>
      </c>
      <c r="K1053" s="75"/>
      <c r="L1053" s="69"/>
      <c r="M1053" s="76"/>
    </row>
    <row r="1054" spans="1:13" x14ac:dyDescent="0.25">
      <c r="A1054" s="29">
        <v>1051</v>
      </c>
      <c r="B1054" s="68"/>
      <c r="C1054" s="69"/>
      <c r="D1054" s="70"/>
      <c r="E1054" s="71"/>
      <c r="F1054" s="69"/>
      <c r="G1054" s="71"/>
      <c r="H1054" s="72"/>
      <c r="I1054" s="73"/>
      <c r="J1054" s="74" t="s">
        <v>416</v>
      </c>
      <c r="K1054" s="75"/>
      <c r="L1054" s="69"/>
      <c r="M1054" s="76"/>
    </row>
    <row r="1055" spans="1:13" x14ac:dyDescent="0.25">
      <c r="A1055" s="31">
        <v>1052</v>
      </c>
      <c r="B1055" s="68"/>
      <c r="C1055" s="69"/>
      <c r="D1055" s="70"/>
      <c r="E1055" s="71"/>
      <c r="F1055" s="69"/>
      <c r="G1055" s="71"/>
      <c r="H1055" s="72"/>
      <c r="I1055" s="73"/>
      <c r="J1055" s="74" t="s">
        <v>416</v>
      </c>
      <c r="K1055" s="75"/>
      <c r="L1055" s="69"/>
      <c r="M1055" s="76"/>
    </row>
    <row r="1056" spans="1:13" x14ac:dyDescent="0.25">
      <c r="A1056" s="29">
        <v>1053</v>
      </c>
      <c r="B1056" s="68"/>
      <c r="C1056" s="69"/>
      <c r="D1056" s="70"/>
      <c r="E1056" s="71"/>
      <c r="F1056" s="69"/>
      <c r="G1056" s="71"/>
      <c r="H1056" s="72"/>
      <c r="I1056" s="73"/>
      <c r="J1056" s="74" t="s">
        <v>416</v>
      </c>
      <c r="K1056" s="75"/>
      <c r="L1056" s="69"/>
      <c r="M1056" s="76"/>
    </row>
    <row r="1057" spans="1:13" x14ac:dyDescent="0.25">
      <c r="A1057" s="31">
        <v>1054</v>
      </c>
      <c r="B1057" s="68"/>
      <c r="C1057" s="69"/>
      <c r="D1057" s="70"/>
      <c r="E1057" s="71"/>
      <c r="F1057" s="69"/>
      <c r="G1057" s="71"/>
      <c r="H1057" s="72"/>
      <c r="I1057" s="73"/>
      <c r="J1057" s="74" t="s">
        <v>416</v>
      </c>
      <c r="K1057" s="75"/>
      <c r="L1057" s="69"/>
      <c r="M1057" s="76"/>
    </row>
    <row r="1058" spans="1:13" x14ac:dyDescent="0.25">
      <c r="A1058" s="29">
        <v>1055</v>
      </c>
      <c r="B1058" s="68"/>
      <c r="C1058" s="69"/>
      <c r="D1058" s="70"/>
      <c r="E1058" s="71"/>
      <c r="F1058" s="69"/>
      <c r="G1058" s="71"/>
      <c r="H1058" s="72"/>
      <c r="I1058" s="73"/>
      <c r="J1058" s="74" t="s">
        <v>416</v>
      </c>
      <c r="K1058" s="75"/>
      <c r="L1058" s="69"/>
      <c r="M1058" s="76"/>
    </row>
    <row r="1059" spans="1:13" x14ac:dyDescent="0.25">
      <c r="A1059" s="31">
        <v>1056</v>
      </c>
      <c r="B1059" s="68"/>
      <c r="C1059" s="69"/>
      <c r="D1059" s="70"/>
      <c r="E1059" s="71"/>
      <c r="F1059" s="69"/>
      <c r="G1059" s="71"/>
      <c r="H1059" s="72"/>
      <c r="I1059" s="73"/>
      <c r="J1059" s="74" t="s">
        <v>416</v>
      </c>
      <c r="K1059" s="75"/>
      <c r="L1059" s="69"/>
      <c r="M1059" s="76"/>
    </row>
    <row r="1060" spans="1:13" x14ac:dyDescent="0.25">
      <c r="A1060" s="29">
        <v>1057</v>
      </c>
      <c r="B1060" s="68"/>
      <c r="C1060" s="69"/>
      <c r="D1060" s="70"/>
      <c r="E1060" s="71"/>
      <c r="F1060" s="69"/>
      <c r="G1060" s="71"/>
      <c r="H1060" s="72"/>
      <c r="I1060" s="73"/>
      <c r="J1060" s="74" t="s">
        <v>416</v>
      </c>
      <c r="K1060" s="75"/>
      <c r="L1060" s="69"/>
      <c r="M1060" s="76"/>
    </row>
    <row r="1061" spans="1:13" x14ac:dyDescent="0.25">
      <c r="A1061" s="31">
        <v>1058</v>
      </c>
      <c r="B1061" s="68"/>
      <c r="C1061" s="69"/>
      <c r="D1061" s="70"/>
      <c r="E1061" s="71"/>
      <c r="F1061" s="69"/>
      <c r="G1061" s="71"/>
      <c r="H1061" s="72"/>
      <c r="I1061" s="73"/>
      <c r="J1061" s="74" t="s">
        <v>416</v>
      </c>
      <c r="K1061" s="75"/>
      <c r="L1061" s="69"/>
      <c r="M1061" s="76"/>
    </row>
    <row r="1062" spans="1:13" x14ac:dyDescent="0.25">
      <c r="A1062" s="29">
        <v>1059</v>
      </c>
      <c r="B1062" s="68"/>
      <c r="C1062" s="69"/>
      <c r="D1062" s="70"/>
      <c r="E1062" s="71"/>
      <c r="F1062" s="69"/>
      <c r="G1062" s="71"/>
      <c r="H1062" s="72"/>
      <c r="I1062" s="73"/>
      <c r="J1062" s="74" t="s">
        <v>416</v>
      </c>
      <c r="K1062" s="75"/>
      <c r="L1062" s="69"/>
      <c r="M1062" s="76"/>
    </row>
    <row r="1063" spans="1:13" x14ac:dyDescent="0.25">
      <c r="A1063" s="31">
        <v>1060</v>
      </c>
      <c r="B1063" s="68"/>
      <c r="C1063" s="69"/>
      <c r="D1063" s="70"/>
      <c r="E1063" s="71"/>
      <c r="F1063" s="69"/>
      <c r="G1063" s="71"/>
      <c r="H1063" s="72"/>
      <c r="I1063" s="73"/>
      <c r="J1063" s="74" t="s">
        <v>416</v>
      </c>
      <c r="K1063" s="75"/>
      <c r="L1063" s="69"/>
      <c r="M1063" s="76"/>
    </row>
    <row r="1064" spans="1:13" x14ac:dyDescent="0.25">
      <c r="A1064" s="29">
        <v>1061</v>
      </c>
      <c r="B1064" s="68"/>
      <c r="C1064" s="69"/>
      <c r="D1064" s="70"/>
      <c r="E1064" s="71"/>
      <c r="F1064" s="69"/>
      <c r="G1064" s="71"/>
      <c r="H1064" s="72"/>
      <c r="I1064" s="73"/>
      <c r="J1064" s="74" t="s">
        <v>416</v>
      </c>
      <c r="K1064" s="75"/>
      <c r="L1064" s="69"/>
      <c r="M1064" s="76"/>
    </row>
    <row r="1065" spans="1:13" x14ac:dyDescent="0.25">
      <c r="A1065" s="31">
        <v>1062</v>
      </c>
      <c r="B1065" s="68"/>
      <c r="C1065" s="69"/>
      <c r="D1065" s="70"/>
      <c r="E1065" s="71"/>
      <c r="F1065" s="69"/>
      <c r="G1065" s="71"/>
      <c r="H1065" s="72"/>
      <c r="I1065" s="73"/>
      <c r="J1065" s="74" t="s">
        <v>416</v>
      </c>
      <c r="K1065" s="75"/>
      <c r="L1065" s="69"/>
      <c r="M1065" s="76"/>
    </row>
    <row r="1066" spans="1:13" x14ac:dyDescent="0.25">
      <c r="A1066" s="29">
        <v>1063</v>
      </c>
      <c r="B1066" s="68"/>
      <c r="C1066" s="69"/>
      <c r="D1066" s="70"/>
      <c r="E1066" s="71"/>
      <c r="F1066" s="69"/>
      <c r="G1066" s="71"/>
      <c r="H1066" s="72"/>
      <c r="I1066" s="73"/>
      <c r="J1066" s="74" t="s">
        <v>416</v>
      </c>
      <c r="K1066" s="75"/>
      <c r="L1066" s="69"/>
      <c r="M1066" s="76"/>
    </row>
    <row r="1067" spans="1:13" x14ac:dyDescent="0.25">
      <c r="A1067" s="31">
        <v>1064</v>
      </c>
      <c r="B1067" s="68"/>
      <c r="C1067" s="69"/>
      <c r="D1067" s="70"/>
      <c r="E1067" s="71"/>
      <c r="F1067" s="69"/>
      <c r="G1067" s="71"/>
      <c r="H1067" s="72"/>
      <c r="I1067" s="73"/>
      <c r="J1067" s="74" t="s">
        <v>416</v>
      </c>
      <c r="K1067" s="75"/>
      <c r="L1067" s="69"/>
      <c r="M1067" s="76"/>
    </row>
    <row r="1068" spans="1:13" x14ac:dyDescent="0.25">
      <c r="A1068" s="29">
        <v>1065</v>
      </c>
      <c r="B1068" s="68"/>
      <c r="C1068" s="69"/>
      <c r="D1068" s="70"/>
      <c r="E1068" s="71"/>
      <c r="F1068" s="69"/>
      <c r="G1068" s="71"/>
      <c r="H1068" s="72"/>
      <c r="I1068" s="73"/>
      <c r="J1068" s="74" t="s">
        <v>416</v>
      </c>
      <c r="K1068" s="75"/>
      <c r="L1068" s="69"/>
      <c r="M1068" s="76"/>
    </row>
    <row r="1069" spans="1:13" x14ac:dyDescent="0.25">
      <c r="A1069" s="31">
        <v>1066</v>
      </c>
      <c r="B1069" s="68"/>
      <c r="C1069" s="69"/>
      <c r="D1069" s="70"/>
      <c r="E1069" s="71"/>
      <c r="F1069" s="69"/>
      <c r="G1069" s="71"/>
      <c r="H1069" s="72"/>
      <c r="I1069" s="73"/>
      <c r="J1069" s="74" t="s">
        <v>416</v>
      </c>
      <c r="K1069" s="75"/>
      <c r="L1069" s="69"/>
      <c r="M1069" s="76"/>
    </row>
    <row r="1070" spans="1:13" x14ac:dyDescent="0.25">
      <c r="A1070" s="29">
        <v>1067</v>
      </c>
      <c r="B1070" s="68"/>
      <c r="C1070" s="69"/>
      <c r="D1070" s="70"/>
      <c r="E1070" s="71"/>
      <c r="F1070" s="69"/>
      <c r="G1070" s="71"/>
      <c r="H1070" s="72"/>
      <c r="I1070" s="73"/>
      <c r="J1070" s="74" t="s">
        <v>416</v>
      </c>
      <c r="K1070" s="75"/>
      <c r="L1070" s="69"/>
      <c r="M1070" s="76"/>
    </row>
    <row r="1071" spans="1:13" x14ac:dyDescent="0.25">
      <c r="A1071" s="31">
        <v>1068</v>
      </c>
      <c r="B1071" s="68"/>
      <c r="C1071" s="69"/>
      <c r="D1071" s="70"/>
      <c r="E1071" s="71"/>
      <c r="F1071" s="69"/>
      <c r="G1071" s="71"/>
      <c r="H1071" s="72"/>
      <c r="I1071" s="73"/>
      <c r="J1071" s="74" t="s">
        <v>416</v>
      </c>
      <c r="K1071" s="75"/>
      <c r="L1071" s="69"/>
      <c r="M1071" s="76"/>
    </row>
    <row r="1072" spans="1:13" x14ac:dyDescent="0.25">
      <c r="A1072" s="29">
        <v>1069</v>
      </c>
      <c r="B1072" s="68"/>
      <c r="C1072" s="69"/>
      <c r="D1072" s="70"/>
      <c r="E1072" s="71"/>
      <c r="F1072" s="69"/>
      <c r="G1072" s="71"/>
      <c r="H1072" s="72"/>
      <c r="I1072" s="73"/>
      <c r="J1072" s="74" t="s">
        <v>416</v>
      </c>
      <c r="K1072" s="75"/>
      <c r="L1072" s="69"/>
      <c r="M1072" s="76"/>
    </row>
    <row r="1073" spans="1:13" x14ac:dyDescent="0.25">
      <c r="A1073" s="31">
        <v>1070</v>
      </c>
      <c r="B1073" s="68"/>
      <c r="C1073" s="69"/>
      <c r="D1073" s="70"/>
      <c r="E1073" s="71"/>
      <c r="F1073" s="69"/>
      <c r="G1073" s="71"/>
      <c r="H1073" s="72"/>
      <c r="I1073" s="73"/>
      <c r="J1073" s="74" t="s">
        <v>416</v>
      </c>
      <c r="K1073" s="75"/>
      <c r="L1073" s="69"/>
      <c r="M1073" s="76"/>
    </row>
    <row r="1074" spans="1:13" x14ac:dyDescent="0.25">
      <c r="A1074" s="29">
        <v>1071</v>
      </c>
      <c r="B1074" s="68"/>
      <c r="C1074" s="69"/>
      <c r="D1074" s="70"/>
      <c r="E1074" s="71"/>
      <c r="F1074" s="69"/>
      <c r="G1074" s="71"/>
      <c r="H1074" s="72"/>
      <c r="I1074" s="73"/>
      <c r="J1074" s="74" t="s">
        <v>416</v>
      </c>
      <c r="K1074" s="75"/>
      <c r="L1074" s="69"/>
      <c r="M1074" s="76"/>
    </row>
    <row r="1075" spans="1:13" x14ac:dyDescent="0.25">
      <c r="A1075" s="31">
        <v>1072</v>
      </c>
      <c r="B1075" s="68"/>
      <c r="C1075" s="69"/>
      <c r="D1075" s="70"/>
      <c r="E1075" s="71"/>
      <c r="F1075" s="69"/>
      <c r="G1075" s="71"/>
      <c r="H1075" s="72"/>
      <c r="I1075" s="73"/>
      <c r="J1075" s="74" t="s">
        <v>416</v>
      </c>
      <c r="K1075" s="75"/>
      <c r="L1075" s="69"/>
      <c r="M1075" s="76"/>
    </row>
    <row r="1076" spans="1:13" x14ac:dyDescent="0.25">
      <c r="A1076" s="29">
        <v>1073</v>
      </c>
      <c r="B1076" s="68"/>
      <c r="C1076" s="69"/>
      <c r="D1076" s="70"/>
      <c r="E1076" s="71"/>
      <c r="F1076" s="69"/>
      <c r="G1076" s="71"/>
      <c r="H1076" s="72"/>
      <c r="I1076" s="73"/>
      <c r="J1076" s="74" t="s">
        <v>416</v>
      </c>
      <c r="K1076" s="75"/>
      <c r="L1076" s="69"/>
      <c r="M1076" s="76"/>
    </row>
    <row r="1077" spans="1:13" x14ac:dyDescent="0.25">
      <c r="A1077" s="31">
        <v>1074</v>
      </c>
      <c r="B1077" s="68"/>
      <c r="C1077" s="69"/>
      <c r="D1077" s="70"/>
      <c r="E1077" s="71"/>
      <c r="F1077" s="69"/>
      <c r="G1077" s="71"/>
      <c r="H1077" s="72"/>
      <c r="I1077" s="73"/>
      <c r="J1077" s="74" t="s">
        <v>416</v>
      </c>
      <c r="K1077" s="75"/>
      <c r="L1077" s="69"/>
      <c r="M1077" s="76"/>
    </row>
    <row r="1078" spans="1:13" x14ac:dyDescent="0.25">
      <c r="A1078" s="29">
        <v>1075</v>
      </c>
      <c r="B1078" s="68"/>
      <c r="C1078" s="69"/>
      <c r="D1078" s="70"/>
      <c r="E1078" s="71"/>
      <c r="F1078" s="69"/>
      <c r="G1078" s="71"/>
      <c r="H1078" s="72"/>
      <c r="I1078" s="73"/>
      <c r="J1078" s="74" t="s">
        <v>416</v>
      </c>
      <c r="K1078" s="75"/>
      <c r="L1078" s="69"/>
      <c r="M1078" s="76"/>
    </row>
    <row r="1079" spans="1:13" x14ac:dyDescent="0.25">
      <c r="A1079" s="31">
        <v>1076</v>
      </c>
      <c r="B1079" s="68"/>
      <c r="C1079" s="69"/>
      <c r="D1079" s="70"/>
      <c r="E1079" s="71"/>
      <c r="F1079" s="69"/>
      <c r="G1079" s="71"/>
      <c r="H1079" s="72"/>
      <c r="I1079" s="73"/>
      <c r="J1079" s="74" t="s">
        <v>416</v>
      </c>
      <c r="K1079" s="75"/>
      <c r="L1079" s="69"/>
      <c r="M1079" s="76"/>
    </row>
    <row r="1080" spans="1:13" x14ac:dyDescent="0.25">
      <c r="A1080" s="29">
        <v>1077</v>
      </c>
      <c r="B1080" s="68"/>
      <c r="C1080" s="69"/>
      <c r="D1080" s="70"/>
      <c r="E1080" s="71"/>
      <c r="F1080" s="69"/>
      <c r="G1080" s="71"/>
      <c r="H1080" s="72"/>
      <c r="I1080" s="73"/>
      <c r="J1080" s="74" t="s">
        <v>416</v>
      </c>
      <c r="K1080" s="75"/>
      <c r="L1080" s="69"/>
      <c r="M1080" s="76"/>
    </row>
    <row r="1081" spans="1:13" x14ac:dyDescent="0.25">
      <c r="A1081" s="31">
        <v>1078</v>
      </c>
      <c r="B1081" s="68"/>
      <c r="C1081" s="69"/>
      <c r="D1081" s="70"/>
      <c r="E1081" s="71"/>
      <c r="F1081" s="69"/>
      <c r="G1081" s="71"/>
      <c r="H1081" s="72"/>
      <c r="I1081" s="73"/>
      <c r="J1081" s="74" t="s">
        <v>416</v>
      </c>
      <c r="K1081" s="75"/>
      <c r="L1081" s="69"/>
      <c r="M1081" s="76"/>
    </row>
    <row r="1082" spans="1:13" x14ac:dyDescent="0.25">
      <c r="A1082" s="29">
        <v>1079</v>
      </c>
      <c r="B1082" s="68"/>
      <c r="C1082" s="69"/>
      <c r="D1082" s="70"/>
      <c r="E1082" s="71"/>
      <c r="F1082" s="69"/>
      <c r="G1082" s="71"/>
      <c r="H1082" s="72"/>
      <c r="I1082" s="73"/>
      <c r="J1082" s="74" t="s">
        <v>416</v>
      </c>
      <c r="K1082" s="75"/>
      <c r="L1082" s="69"/>
      <c r="M1082" s="76"/>
    </row>
    <row r="1083" spans="1:13" x14ac:dyDescent="0.25">
      <c r="A1083" s="31">
        <v>1080</v>
      </c>
      <c r="B1083" s="68"/>
      <c r="C1083" s="69"/>
      <c r="D1083" s="70"/>
      <c r="E1083" s="71"/>
      <c r="F1083" s="69"/>
      <c r="G1083" s="71"/>
      <c r="H1083" s="72"/>
      <c r="I1083" s="73"/>
      <c r="J1083" s="74" t="s">
        <v>416</v>
      </c>
      <c r="K1083" s="75"/>
      <c r="L1083" s="69"/>
      <c r="M1083" s="76"/>
    </row>
    <row r="1084" spans="1:13" x14ac:dyDescent="0.25">
      <c r="A1084" s="29">
        <v>1081</v>
      </c>
      <c r="B1084" s="68"/>
      <c r="C1084" s="69"/>
      <c r="D1084" s="70"/>
      <c r="E1084" s="71"/>
      <c r="F1084" s="69"/>
      <c r="G1084" s="71"/>
      <c r="H1084" s="72"/>
      <c r="I1084" s="73"/>
      <c r="J1084" s="74" t="s">
        <v>416</v>
      </c>
      <c r="K1084" s="75"/>
      <c r="L1084" s="69"/>
      <c r="M1084" s="76"/>
    </row>
    <row r="1085" spans="1:13" x14ac:dyDescent="0.25">
      <c r="A1085" s="31">
        <v>1082</v>
      </c>
      <c r="B1085" s="68"/>
      <c r="C1085" s="69"/>
      <c r="D1085" s="70"/>
      <c r="E1085" s="71"/>
      <c r="F1085" s="69"/>
      <c r="G1085" s="71"/>
      <c r="H1085" s="72"/>
      <c r="I1085" s="73"/>
      <c r="J1085" s="74" t="s">
        <v>416</v>
      </c>
      <c r="K1085" s="75"/>
      <c r="L1085" s="69"/>
      <c r="M1085" s="76"/>
    </row>
    <row r="1086" spans="1:13" x14ac:dyDescent="0.25">
      <c r="A1086" s="29">
        <v>1083</v>
      </c>
      <c r="B1086" s="68"/>
      <c r="C1086" s="69"/>
      <c r="D1086" s="70"/>
      <c r="E1086" s="71"/>
      <c r="F1086" s="69"/>
      <c r="G1086" s="71"/>
      <c r="H1086" s="72"/>
      <c r="I1086" s="73"/>
      <c r="J1086" s="74" t="s">
        <v>416</v>
      </c>
      <c r="K1086" s="75"/>
      <c r="L1086" s="69"/>
      <c r="M1086" s="76"/>
    </row>
    <row r="1087" spans="1:13" x14ac:dyDescent="0.25">
      <c r="A1087" s="31">
        <v>1084</v>
      </c>
      <c r="B1087" s="68"/>
      <c r="C1087" s="69"/>
      <c r="D1087" s="70"/>
      <c r="E1087" s="71"/>
      <c r="F1087" s="69"/>
      <c r="G1087" s="71"/>
      <c r="H1087" s="72"/>
      <c r="I1087" s="73"/>
      <c r="J1087" s="74" t="s">
        <v>416</v>
      </c>
      <c r="K1087" s="75"/>
      <c r="L1087" s="69"/>
      <c r="M1087" s="76"/>
    </row>
    <row r="1088" spans="1:13" x14ac:dyDescent="0.25">
      <c r="A1088" s="29">
        <v>1085</v>
      </c>
      <c r="B1088" s="68"/>
      <c r="C1088" s="69"/>
      <c r="D1088" s="70"/>
      <c r="E1088" s="71"/>
      <c r="F1088" s="69"/>
      <c r="G1088" s="71"/>
      <c r="H1088" s="72"/>
      <c r="I1088" s="73"/>
      <c r="J1088" s="74" t="s">
        <v>416</v>
      </c>
      <c r="K1088" s="75"/>
      <c r="L1088" s="69"/>
      <c r="M1088" s="76"/>
    </row>
    <row r="1089" spans="1:13" x14ac:dyDescent="0.25">
      <c r="A1089" s="31">
        <v>1086</v>
      </c>
      <c r="B1089" s="68"/>
      <c r="C1089" s="69"/>
      <c r="D1089" s="70"/>
      <c r="E1089" s="71"/>
      <c r="F1089" s="69"/>
      <c r="G1089" s="71"/>
      <c r="H1089" s="72"/>
      <c r="I1089" s="73"/>
      <c r="J1089" s="74" t="s">
        <v>416</v>
      </c>
      <c r="K1089" s="75"/>
      <c r="L1089" s="69"/>
      <c r="M1089" s="76"/>
    </row>
    <row r="1090" spans="1:13" x14ac:dyDescent="0.25">
      <c r="A1090" s="29">
        <v>1087</v>
      </c>
      <c r="B1090" s="68"/>
      <c r="C1090" s="69"/>
      <c r="D1090" s="70"/>
      <c r="E1090" s="71"/>
      <c r="F1090" s="69"/>
      <c r="G1090" s="71"/>
      <c r="H1090" s="72"/>
      <c r="I1090" s="73"/>
      <c r="J1090" s="74" t="s">
        <v>416</v>
      </c>
      <c r="K1090" s="75"/>
      <c r="L1090" s="69"/>
      <c r="M1090" s="76"/>
    </row>
    <row r="1091" spans="1:13" x14ac:dyDescent="0.25">
      <c r="A1091" s="31">
        <v>1088</v>
      </c>
      <c r="B1091" s="68"/>
      <c r="C1091" s="69"/>
      <c r="D1091" s="70"/>
      <c r="E1091" s="71"/>
      <c r="F1091" s="69"/>
      <c r="G1091" s="71"/>
      <c r="H1091" s="72"/>
      <c r="I1091" s="73"/>
      <c r="J1091" s="74" t="s">
        <v>416</v>
      </c>
      <c r="K1091" s="75"/>
      <c r="L1091" s="69"/>
      <c r="M1091" s="76"/>
    </row>
    <row r="1092" spans="1:13" x14ac:dyDescent="0.25">
      <c r="A1092" s="29">
        <v>1089</v>
      </c>
      <c r="B1092" s="68"/>
      <c r="C1092" s="69"/>
      <c r="D1092" s="70"/>
      <c r="E1092" s="71"/>
      <c r="F1092" s="69"/>
      <c r="G1092" s="71"/>
      <c r="H1092" s="72"/>
      <c r="I1092" s="73"/>
      <c r="J1092" s="74" t="s">
        <v>416</v>
      </c>
      <c r="K1092" s="75"/>
      <c r="L1092" s="69"/>
      <c r="M1092" s="76"/>
    </row>
    <row r="1093" spans="1:13" x14ac:dyDescent="0.25">
      <c r="A1093" s="31">
        <v>1090</v>
      </c>
      <c r="B1093" s="68"/>
      <c r="C1093" s="69"/>
      <c r="D1093" s="70"/>
      <c r="E1093" s="71"/>
      <c r="F1093" s="69"/>
      <c r="G1093" s="71"/>
      <c r="H1093" s="72"/>
      <c r="I1093" s="73"/>
      <c r="J1093" s="74" t="s">
        <v>416</v>
      </c>
      <c r="K1093" s="75"/>
      <c r="L1093" s="69"/>
      <c r="M1093" s="76"/>
    </row>
    <row r="1094" spans="1:13" x14ac:dyDescent="0.25">
      <c r="A1094" s="29">
        <v>1091</v>
      </c>
      <c r="B1094" s="68"/>
      <c r="C1094" s="69"/>
      <c r="D1094" s="70"/>
      <c r="E1094" s="71"/>
      <c r="F1094" s="69"/>
      <c r="G1094" s="71"/>
      <c r="H1094" s="72"/>
      <c r="I1094" s="73"/>
      <c r="J1094" s="74" t="s">
        <v>416</v>
      </c>
      <c r="K1094" s="75"/>
      <c r="L1094" s="69"/>
      <c r="M1094" s="76"/>
    </row>
    <row r="1095" spans="1:13" x14ac:dyDescent="0.25">
      <c r="A1095" s="31">
        <v>1092</v>
      </c>
      <c r="B1095" s="68"/>
      <c r="C1095" s="69"/>
      <c r="D1095" s="70"/>
      <c r="E1095" s="71"/>
      <c r="F1095" s="69"/>
      <c r="G1095" s="71"/>
      <c r="H1095" s="72"/>
      <c r="I1095" s="73"/>
      <c r="J1095" s="74" t="s">
        <v>416</v>
      </c>
      <c r="K1095" s="75"/>
      <c r="L1095" s="69"/>
      <c r="M1095" s="76"/>
    </row>
    <row r="1096" spans="1:13" x14ac:dyDescent="0.25">
      <c r="A1096" s="29">
        <v>1093</v>
      </c>
      <c r="B1096" s="68"/>
      <c r="C1096" s="69"/>
      <c r="D1096" s="70"/>
      <c r="E1096" s="71"/>
      <c r="F1096" s="69"/>
      <c r="G1096" s="71"/>
      <c r="H1096" s="72"/>
      <c r="I1096" s="73"/>
      <c r="J1096" s="74" t="s">
        <v>416</v>
      </c>
      <c r="K1096" s="75"/>
      <c r="L1096" s="69"/>
      <c r="M1096" s="76"/>
    </row>
    <row r="1097" spans="1:13" x14ac:dyDescent="0.25">
      <c r="A1097" s="31">
        <v>1094</v>
      </c>
      <c r="B1097" s="68"/>
      <c r="C1097" s="69"/>
      <c r="D1097" s="70"/>
      <c r="E1097" s="71"/>
      <c r="F1097" s="69"/>
      <c r="G1097" s="71"/>
      <c r="H1097" s="72"/>
      <c r="I1097" s="73"/>
      <c r="J1097" s="74" t="s">
        <v>416</v>
      </c>
      <c r="K1097" s="75"/>
      <c r="L1097" s="69"/>
      <c r="M1097" s="76"/>
    </row>
    <row r="1098" spans="1:13" x14ac:dyDescent="0.25">
      <c r="A1098" s="29">
        <v>1095</v>
      </c>
      <c r="B1098" s="68"/>
      <c r="C1098" s="69"/>
      <c r="D1098" s="70"/>
      <c r="E1098" s="71"/>
      <c r="F1098" s="69"/>
      <c r="G1098" s="71"/>
      <c r="H1098" s="72"/>
      <c r="I1098" s="73"/>
      <c r="J1098" s="74" t="s">
        <v>416</v>
      </c>
      <c r="K1098" s="75"/>
      <c r="L1098" s="69"/>
      <c r="M1098" s="76"/>
    </row>
    <row r="1099" spans="1:13" x14ac:dyDescent="0.25">
      <c r="A1099" s="31">
        <v>1096</v>
      </c>
      <c r="B1099" s="68"/>
      <c r="C1099" s="69"/>
      <c r="D1099" s="70"/>
      <c r="E1099" s="71"/>
      <c r="F1099" s="69"/>
      <c r="G1099" s="71"/>
      <c r="H1099" s="72"/>
      <c r="I1099" s="73"/>
      <c r="J1099" s="74" t="s">
        <v>416</v>
      </c>
      <c r="K1099" s="75"/>
      <c r="L1099" s="69"/>
      <c r="M1099" s="76"/>
    </row>
    <row r="1100" spans="1:13" x14ac:dyDescent="0.25">
      <c r="A1100" s="29">
        <v>1097</v>
      </c>
      <c r="B1100" s="68"/>
      <c r="C1100" s="69"/>
      <c r="D1100" s="70"/>
      <c r="E1100" s="71"/>
      <c r="F1100" s="69"/>
      <c r="G1100" s="71"/>
      <c r="H1100" s="72"/>
      <c r="I1100" s="73"/>
      <c r="J1100" s="74" t="s">
        <v>416</v>
      </c>
      <c r="K1100" s="75"/>
      <c r="L1100" s="69"/>
      <c r="M1100" s="76"/>
    </row>
    <row r="1101" spans="1:13" x14ac:dyDescent="0.25">
      <c r="A1101" s="31">
        <v>1098</v>
      </c>
      <c r="B1101" s="68"/>
      <c r="C1101" s="69"/>
      <c r="D1101" s="70"/>
      <c r="E1101" s="71"/>
      <c r="F1101" s="69"/>
      <c r="G1101" s="71"/>
      <c r="H1101" s="72"/>
      <c r="I1101" s="73"/>
      <c r="J1101" s="74" t="s">
        <v>416</v>
      </c>
      <c r="K1101" s="75"/>
      <c r="L1101" s="69"/>
      <c r="M1101" s="76"/>
    </row>
    <row r="1102" spans="1:13" x14ac:dyDescent="0.25">
      <c r="A1102" s="29">
        <v>1099</v>
      </c>
      <c r="B1102" s="68"/>
      <c r="C1102" s="69"/>
      <c r="D1102" s="70"/>
      <c r="E1102" s="71"/>
      <c r="F1102" s="69"/>
      <c r="G1102" s="71"/>
      <c r="H1102" s="72"/>
      <c r="I1102" s="73"/>
      <c r="J1102" s="74" t="s">
        <v>416</v>
      </c>
      <c r="K1102" s="75"/>
      <c r="L1102" s="69"/>
      <c r="M1102" s="76"/>
    </row>
    <row r="1103" spans="1:13" x14ac:dyDescent="0.25">
      <c r="A1103" s="31">
        <v>1100</v>
      </c>
      <c r="B1103" s="68"/>
      <c r="C1103" s="69"/>
      <c r="D1103" s="70"/>
      <c r="E1103" s="71"/>
      <c r="F1103" s="69"/>
      <c r="G1103" s="71"/>
      <c r="H1103" s="72"/>
      <c r="I1103" s="73"/>
      <c r="J1103" s="74" t="s">
        <v>416</v>
      </c>
      <c r="K1103" s="75"/>
      <c r="L1103" s="69"/>
      <c r="M1103" s="76"/>
    </row>
    <row r="1104" spans="1:13" x14ac:dyDescent="0.25">
      <c r="A1104" s="29">
        <v>1101</v>
      </c>
      <c r="B1104" s="68"/>
      <c r="C1104" s="69"/>
      <c r="D1104" s="70"/>
      <c r="E1104" s="71"/>
      <c r="F1104" s="69"/>
      <c r="G1104" s="71"/>
      <c r="H1104" s="72"/>
      <c r="I1104" s="73"/>
      <c r="J1104" s="74" t="s">
        <v>416</v>
      </c>
      <c r="K1104" s="75"/>
      <c r="L1104" s="69"/>
      <c r="M1104" s="76"/>
    </row>
    <row r="1105" spans="1:13" x14ac:dyDescent="0.25">
      <c r="A1105" s="31">
        <v>1102</v>
      </c>
      <c r="B1105" s="68"/>
      <c r="C1105" s="69"/>
      <c r="D1105" s="70"/>
      <c r="E1105" s="71"/>
      <c r="F1105" s="69"/>
      <c r="G1105" s="71"/>
      <c r="H1105" s="72"/>
      <c r="I1105" s="73"/>
      <c r="J1105" s="74" t="s">
        <v>416</v>
      </c>
      <c r="K1105" s="75"/>
      <c r="L1105" s="69"/>
      <c r="M1105" s="76"/>
    </row>
    <row r="1106" spans="1:13" x14ac:dyDescent="0.25">
      <c r="A1106" s="29">
        <v>1103</v>
      </c>
      <c r="B1106" s="68"/>
      <c r="C1106" s="69"/>
      <c r="D1106" s="70"/>
      <c r="E1106" s="71"/>
      <c r="F1106" s="69"/>
      <c r="G1106" s="71"/>
      <c r="H1106" s="72"/>
      <c r="I1106" s="73"/>
      <c r="J1106" s="74" t="s">
        <v>416</v>
      </c>
      <c r="K1106" s="75"/>
      <c r="L1106" s="69"/>
      <c r="M1106" s="76"/>
    </row>
    <row r="1107" spans="1:13" x14ac:dyDescent="0.25">
      <c r="A1107" s="31">
        <v>1104</v>
      </c>
      <c r="B1107" s="68"/>
      <c r="C1107" s="69"/>
      <c r="D1107" s="70"/>
      <c r="E1107" s="71"/>
      <c r="F1107" s="69"/>
      <c r="G1107" s="71"/>
      <c r="H1107" s="72"/>
      <c r="I1107" s="73"/>
      <c r="J1107" s="74" t="s">
        <v>416</v>
      </c>
      <c r="K1107" s="75"/>
      <c r="L1107" s="69"/>
      <c r="M1107" s="76"/>
    </row>
    <row r="1108" spans="1:13" x14ac:dyDescent="0.25">
      <c r="A1108" s="29">
        <v>1105</v>
      </c>
      <c r="B1108" s="68"/>
      <c r="C1108" s="69"/>
      <c r="D1108" s="70"/>
      <c r="E1108" s="71"/>
      <c r="F1108" s="69"/>
      <c r="G1108" s="71"/>
      <c r="H1108" s="72"/>
      <c r="I1108" s="73"/>
      <c r="J1108" s="74" t="s">
        <v>416</v>
      </c>
      <c r="K1108" s="75"/>
      <c r="L1108" s="69"/>
      <c r="M1108" s="76"/>
    </row>
    <row r="1109" spans="1:13" x14ac:dyDescent="0.25">
      <c r="A1109" s="31">
        <v>1106</v>
      </c>
      <c r="B1109" s="68"/>
      <c r="C1109" s="69"/>
      <c r="D1109" s="70"/>
      <c r="E1109" s="71"/>
      <c r="F1109" s="69"/>
      <c r="G1109" s="71"/>
      <c r="H1109" s="72"/>
      <c r="I1109" s="73"/>
      <c r="J1109" s="74" t="s">
        <v>416</v>
      </c>
      <c r="K1109" s="75"/>
      <c r="L1109" s="69"/>
      <c r="M1109" s="76"/>
    </row>
    <row r="1110" spans="1:13" x14ac:dyDescent="0.25">
      <c r="A1110" s="29">
        <v>1107</v>
      </c>
      <c r="B1110" s="68"/>
      <c r="C1110" s="69"/>
      <c r="D1110" s="70"/>
      <c r="E1110" s="71"/>
      <c r="F1110" s="69"/>
      <c r="G1110" s="71"/>
      <c r="H1110" s="72"/>
      <c r="I1110" s="73"/>
      <c r="J1110" s="74" t="s">
        <v>416</v>
      </c>
      <c r="K1110" s="75"/>
      <c r="L1110" s="69"/>
      <c r="M1110" s="76"/>
    </row>
    <row r="1111" spans="1:13" x14ac:dyDescent="0.25">
      <c r="A1111" s="31">
        <v>1108</v>
      </c>
      <c r="B1111" s="68"/>
      <c r="C1111" s="69"/>
      <c r="D1111" s="70"/>
      <c r="E1111" s="71"/>
      <c r="F1111" s="69"/>
      <c r="G1111" s="71"/>
      <c r="H1111" s="72"/>
      <c r="I1111" s="73"/>
      <c r="J1111" s="74" t="s">
        <v>416</v>
      </c>
      <c r="K1111" s="75"/>
      <c r="L1111" s="69"/>
      <c r="M1111" s="76"/>
    </row>
    <row r="1112" spans="1:13" x14ac:dyDescent="0.25">
      <c r="A1112" s="29">
        <v>1109</v>
      </c>
      <c r="B1112" s="68"/>
      <c r="C1112" s="69"/>
      <c r="D1112" s="70"/>
      <c r="E1112" s="71"/>
      <c r="F1112" s="69"/>
      <c r="G1112" s="71"/>
      <c r="H1112" s="72"/>
      <c r="I1112" s="73"/>
      <c r="J1112" s="74" t="s">
        <v>416</v>
      </c>
      <c r="K1112" s="75"/>
      <c r="L1112" s="69"/>
      <c r="M1112" s="76"/>
    </row>
    <row r="1113" spans="1:13" x14ac:dyDescent="0.25">
      <c r="A1113" s="31">
        <v>1110</v>
      </c>
      <c r="B1113" s="68"/>
      <c r="C1113" s="69"/>
      <c r="D1113" s="70"/>
      <c r="E1113" s="71"/>
      <c r="F1113" s="69"/>
      <c r="G1113" s="71"/>
      <c r="H1113" s="72"/>
      <c r="I1113" s="73"/>
      <c r="J1113" s="74" t="s">
        <v>416</v>
      </c>
      <c r="K1113" s="75"/>
      <c r="L1113" s="69"/>
      <c r="M1113" s="76"/>
    </row>
    <row r="1114" spans="1:13" x14ac:dyDescent="0.25">
      <c r="A1114" s="29">
        <v>1111</v>
      </c>
      <c r="B1114" s="68"/>
      <c r="C1114" s="69"/>
      <c r="D1114" s="70"/>
      <c r="E1114" s="71"/>
      <c r="F1114" s="69"/>
      <c r="G1114" s="71"/>
      <c r="H1114" s="72"/>
      <c r="I1114" s="73"/>
      <c r="J1114" s="74" t="s">
        <v>416</v>
      </c>
      <c r="K1114" s="75"/>
      <c r="L1114" s="69"/>
      <c r="M1114" s="76"/>
    </row>
    <row r="1115" spans="1:13" x14ac:dyDescent="0.25">
      <c r="A1115" s="31">
        <v>1112</v>
      </c>
      <c r="B1115" s="68"/>
      <c r="C1115" s="69"/>
      <c r="D1115" s="70"/>
      <c r="E1115" s="71"/>
      <c r="F1115" s="69"/>
      <c r="G1115" s="71"/>
      <c r="H1115" s="72"/>
      <c r="I1115" s="73"/>
      <c r="J1115" s="74" t="s">
        <v>416</v>
      </c>
      <c r="K1115" s="75"/>
      <c r="L1115" s="69"/>
      <c r="M1115" s="76"/>
    </row>
    <row r="1116" spans="1:13" x14ac:dyDescent="0.25">
      <c r="A1116" s="29">
        <v>1113</v>
      </c>
      <c r="B1116" s="68"/>
      <c r="C1116" s="69"/>
      <c r="D1116" s="70"/>
      <c r="E1116" s="71"/>
      <c r="F1116" s="69"/>
      <c r="G1116" s="71"/>
      <c r="H1116" s="72"/>
      <c r="I1116" s="73"/>
      <c r="J1116" s="74" t="s">
        <v>416</v>
      </c>
      <c r="K1116" s="75"/>
      <c r="L1116" s="69"/>
      <c r="M1116" s="76"/>
    </row>
    <row r="1117" spans="1:13" x14ac:dyDescent="0.25">
      <c r="A1117" s="31">
        <v>1114</v>
      </c>
      <c r="B1117" s="68"/>
      <c r="C1117" s="69"/>
      <c r="D1117" s="70"/>
      <c r="E1117" s="71"/>
      <c r="F1117" s="69"/>
      <c r="G1117" s="71"/>
      <c r="H1117" s="72"/>
      <c r="I1117" s="73"/>
      <c r="J1117" s="74" t="s">
        <v>416</v>
      </c>
      <c r="K1117" s="75"/>
      <c r="L1117" s="69"/>
      <c r="M1117" s="76"/>
    </row>
    <row r="1118" spans="1:13" x14ac:dyDescent="0.25">
      <c r="A1118" s="29">
        <v>1115</v>
      </c>
      <c r="B1118" s="68"/>
      <c r="C1118" s="69"/>
      <c r="D1118" s="70"/>
      <c r="E1118" s="71"/>
      <c r="F1118" s="69"/>
      <c r="G1118" s="71"/>
      <c r="H1118" s="72"/>
      <c r="I1118" s="73"/>
      <c r="J1118" s="74" t="s">
        <v>416</v>
      </c>
      <c r="K1118" s="75"/>
      <c r="L1118" s="69"/>
      <c r="M1118" s="76"/>
    </row>
    <row r="1119" spans="1:13" x14ac:dyDescent="0.25">
      <c r="A1119" s="31">
        <v>1116</v>
      </c>
      <c r="B1119" s="68"/>
      <c r="C1119" s="69"/>
      <c r="D1119" s="70"/>
      <c r="E1119" s="71"/>
      <c r="F1119" s="69"/>
      <c r="G1119" s="71"/>
      <c r="H1119" s="72"/>
      <c r="I1119" s="73"/>
      <c r="J1119" s="74" t="s">
        <v>416</v>
      </c>
      <c r="K1119" s="75"/>
      <c r="L1119" s="69"/>
      <c r="M1119" s="76"/>
    </row>
    <row r="1120" spans="1:13" x14ac:dyDescent="0.25">
      <c r="A1120" s="29">
        <v>1117</v>
      </c>
      <c r="B1120" s="68"/>
      <c r="C1120" s="69"/>
      <c r="D1120" s="70"/>
      <c r="E1120" s="71"/>
      <c r="F1120" s="69"/>
      <c r="G1120" s="71"/>
      <c r="H1120" s="72"/>
      <c r="I1120" s="73"/>
      <c r="J1120" s="74" t="s">
        <v>416</v>
      </c>
      <c r="K1120" s="75"/>
      <c r="L1120" s="69"/>
      <c r="M1120" s="76"/>
    </row>
    <row r="1121" spans="1:13" x14ac:dyDescent="0.25">
      <c r="A1121" s="31">
        <v>1118</v>
      </c>
      <c r="B1121" s="68"/>
      <c r="C1121" s="69"/>
      <c r="D1121" s="70"/>
      <c r="E1121" s="71"/>
      <c r="F1121" s="69"/>
      <c r="G1121" s="71"/>
      <c r="H1121" s="72"/>
      <c r="I1121" s="73"/>
      <c r="J1121" s="74" t="s">
        <v>416</v>
      </c>
      <c r="K1121" s="75"/>
      <c r="L1121" s="69"/>
      <c r="M1121" s="76"/>
    </row>
    <row r="1122" spans="1:13" x14ac:dyDescent="0.25">
      <c r="A1122" s="29">
        <v>1119</v>
      </c>
      <c r="B1122" s="68"/>
      <c r="C1122" s="69"/>
      <c r="D1122" s="70"/>
      <c r="E1122" s="71"/>
      <c r="F1122" s="69"/>
      <c r="G1122" s="71"/>
      <c r="H1122" s="72"/>
      <c r="I1122" s="73"/>
      <c r="J1122" s="74" t="s">
        <v>416</v>
      </c>
      <c r="K1122" s="75"/>
      <c r="L1122" s="69"/>
      <c r="M1122" s="76"/>
    </row>
    <row r="1123" spans="1:13" x14ac:dyDescent="0.25">
      <c r="A1123" s="31">
        <v>1120</v>
      </c>
      <c r="B1123" s="68"/>
      <c r="C1123" s="69"/>
      <c r="D1123" s="70"/>
      <c r="E1123" s="71"/>
      <c r="F1123" s="69"/>
      <c r="G1123" s="71"/>
      <c r="H1123" s="72"/>
      <c r="I1123" s="73"/>
      <c r="J1123" s="74" t="s">
        <v>416</v>
      </c>
      <c r="K1123" s="75"/>
      <c r="L1123" s="69"/>
      <c r="M1123" s="76"/>
    </row>
    <row r="1124" spans="1:13" x14ac:dyDescent="0.25">
      <c r="A1124" s="29">
        <v>1121</v>
      </c>
      <c r="B1124" s="68"/>
      <c r="C1124" s="69"/>
      <c r="D1124" s="70"/>
      <c r="E1124" s="71"/>
      <c r="F1124" s="69"/>
      <c r="G1124" s="71"/>
      <c r="H1124" s="72"/>
      <c r="I1124" s="73"/>
      <c r="J1124" s="74" t="s">
        <v>416</v>
      </c>
      <c r="K1124" s="75"/>
      <c r="L1124" s="69"/>
      <c r="M1124" s="76"/>
    </row>
    <row r="1125" spans="1:13" x14ac:dyDescent="0.25">
      <c r="A1125" s="31">
        <v>1122</v>
      </c>
      <c r="B1125" s="68"/>
      <c r="C1125" s="69"/>
      <c r="D1125" s="70"/>
      <c r="E1125" s="71"/>
      <c r="F1125" s="69"/>
      <c r="G1125" s="71"/>
      <c r="H1125" s="72"/>
      <c r="I1125" s="73"/>
      <c r="J1125" s="74" t="s">
        <v>416</v>
      </c>
      <c r="K1125" s="75"/>
      <c r="L1125" s="69"/>
      <c r="M1125" s="76"/>
    </row>
    <row r="1126" spans="1:13" x14ac:dyDescent="0.25">
      <c r="A1126" s="29">
        <v>1123</v>
      </c>
      <c r="B1126" s="68"/>
      <c r="C1126" s="69"/>
      <c r="D1126" s="70"/>
      <c r="E1126" s="71"/>
      <c r="F1126" s="69"/>
      <c r="G1126" s="71"/>
      <c r="H1126" s="72"/>
      <c r="I1126" s="73"/>
      <c r="J1126" s="74" t="s">
        <v>416</v>
      </c>
      <c r="K1126" s="75"/>
      <c r="L1126" s="69"/>
      <c r="M1126" s="76"/>
    </row>
    <row r="1127" spans="1:13" x14ac:dyDescent="0.25">
      <c r="A1127" s="31">
        <v>1124</v>
      </c>
      <c r="B1127" s="68"/>
      <c r="C1127" s="69"/>
      <c r="D1127" s="70"/>
      <c r="E1127" s="71"/>
      <c r="F1127" s="69"/>
      <c r="G1127" s="71"/>
      <c r="H1127" s="72"/>
      <c r="I1127" s="73"/>
      <c r="J1127" s="74" t="s">
        <v>416</v>
      </c>
      <c r="K1127" s="75"/>
      <c r="L1127" s="69"/>
      <c r="M1127" s="76"/>
    </row>
    <row r="1128" spans="1:13" x14ac:dyDescent="0.25">
      <c r="A1128" s="29">
        <v>1125</v>
      </c>
      <c r="B1128" s="68"/>
      <c r="C1128" s="69"/>
      <c r="D1128" s="70"/>
      <c r="E1128" s="71"/>
      <c r="F1128" s="69"/>
      <c r="G1128" s="71"/>
      <c r="H1128" s="72"/>
      <c r="I1128" s="73"/>
      <c r="J1128" s="74" t="s">
        <v>416</v>
      </c>
      <c r="K1128" s="75"/>
      <c r="L1128" s="69"/>
      <c r="M1128" s="76"/>
    </row>
    <row r="1129" spans="1:13" x14ac:dyDescent="0.25">
      <c r="A1129" s="31">
        <v>1126</v>
      </c>
      <c r="B1129" s="68"/>
      <c r="C1129" s="69"/>
      <c r="D1129" s="70"/>
      <c r="E1129" s="71"/>
      <c r="F1129" s="69"/>
      <c r="G1129" s="71"/>
      <c r="H1129" s="72"/>
      <c r="I1129" s="73"/>
      <c r="J1129" s="74" t="s">
        <v>416</v>
      </c>
      <c r="K1129" s="75"/>
      <c r="L1129" s="69"/>
      <c r="M1129" s="76"/>
    </row>
    <row r="1130" spans="1:13" x14ac:dyDescent="0.25">
      <c r="A1130" s="29">
        <v>1127</v>
      </c>
      <c r="B1130" s="68"/>
      <c r="C1130" s="69"/>
      <c r="D1130" s="70"/>
      <c r="E1130" s="71"/>
      <c r="F1130" s="69"/>
      <c r="G1130" s="71"/>
      <c r="H1130" s="72"/>
      <c r="I1130" s="73"/>
      <c r="J1130" s="74" t="s">
        <v>416</v>
      </c>
      <c r="K1130" s="75"/>
      <c r="L1130" s="69"/>
      <c r="M1130" s="76"/>
    </row>
    <row r="1131" spans="1:13" x14ac:dyDescent="0.25">
      <c r="A1131" s="31">
        <v>1128</v>
      </c>
      <c r="B1131" s="68"/>
      <c r="C1131" s="69"/>
      <c r="D1131" s="70"/>
      <c r="E1131" s="71"/>
      <c r="F1131" s="69"/>
      <c r="G1131" s="71"/>
      <c r="H1131" s="72"/>
      <c r="I1131" s="73"/>
      <c r="J1131" s="74" t="s">
        <v>416</v>
      </c>
      <c r="K1131" s="75"/>
      <c r="L1131" s="69"/>
      <c r="M1131" s="76"/>
    </row>
    <row r="1132" spans="1:13" x14ac:dyDescent="0.25">
      <c r="A1132" s="29">
        <v>1129</v>
      </c>
      <c r="B1132" s="68"/>
      <c r="C1132" s="69"/>
      <c r="D1132" s="70"/>
      <c r="E1132" s="71"/>
      <c r="F1132" s="69"/>
      <c r="G1132" s="71"/>
      <c r="H1132" s="72"/>
      <c r="I1132" s="73"/>
      <c r="J1132" s="74" t="s">
        <v>416</v>
      </c>
      <c r="K1132" s="75"/>
      <c r="L1132" s="69"/>
      <c r="M1132" s="76"/>
    </row>
    <row r="1133" spans="1:13" x14ac:dyDescent="0.25">
      <c r="A1133" s="31">
        <v>1130</v>
      </c>
      <c r="B1133" s="68"/>
      <c r="C1133" s="69"/>
      <c r="D1133" s="70"/>
      <c r="E1133" s="71"/>
      <c r="F1133" s="69"/>
      <c r="G1133" s="71"/>
      <c r="H1133" s="72"/>
      <c r="I1133" s="73"/>
      <c r="J1133" s="74" t="s">
        <v>416</v>
      </c>
      <c r="K1133" s="75"/>
      <c r="L1133" s="69"/>
      <c r="M1133" s="76"/>
    </row>
    <row r="1134" spans="1:13" x14ac:dyDescent="0.25">
      <c r="A1134" s="29">
        <v>1131</v>
      </c>
      <c r="B1134" s="68"/>
      <c r="C1134" s="69"/>
      <c r="D1134" s="70"/>
      <c r="E1134" s="71"/>
      <c r="F1134" s="69"/>
      <c r="G1134" s="71"/>
      <c r="H1134" s="72"/>
      <c r="I1134" s="73"/>
      <c r="J1134" s="74" t="s">
        <v>416</v>
      </c>
      <c r="K1134" s="75"/>
      <c r="L1134" s="69"/>
      <c r="M1134" s="76"/>
    </row>
    <row r="1135" spans="1:13" x14ac:dyDescent="0.25">
      <c r="A1135" s="31">
        <v>1132</v>
      </c>
      <c r="B1135" s="68"/>
      <c r="C1135" s="69"/>
      <c r="D1135" s="70"/>
      <c r="E1135" s="71"/>
      <c r="F1135" s="69"/>
      <c r="G1135" s="71"/>
      <c r="H1135" s="72"/>
      <c r="I1135" s="73"/>
      <c r="J1135" s="74" t="s">
        <v>416</v>
      </c>
      <c r="K1135" s="75"/>
      <c r="L1135" s="69"/>
      <c r="M1135" s="76"/>
    </row>
    <row r="1136" spans="1:13" x14ac:dyDescent="0.25">
      <c r="A1136" s="29">
        <v>1133</v>
      </c>
      <c r="B1136" s="68"/>
      <c r="C1136" s="69"/>
      <c r="D1136" s="70"/>
      <c r="E1136" s="71"/>
      <c r="F1136" s="69"/>
      <c r="G1136" s="71"/>
      <c r="H1136" s="72"/>
      <c r="I1136" s="73"/>
      <c r="J1136" s="74" t="s">
        <v>416</v>
      </c>
      <c r="K1136" s="75"/>
      <c r="L1136" s="69"/>
      <c r="M1136" s="76"/>
    </row>
    <row r="1137" spans="1:13" x14ac:dyDescent="0.25">
      <c r="A1137" s="31">
        <v>1134</v>
      </c>
      <c r="B1137" s="68"/>
      <c r="C1137" s="69"/>
      <c r="D1137" s="70"/>
      <c r="E1137" s="71"/>
      <c r="F1137" s="69"/>
      <c r="G1137" s="71"/>
      <c r="H1137" s="72"/>
      <c r="I1137" s="73"/>
      <c r="J1137" s="74" t="s">
        <v>416</v>
      </c>
      <c r="K1137" s="75"/>
      <c r="L1137" s="69"/>
      <c r="M1137" s="76"/>
    </row>
    <row r="1138" spans="1:13" x14ac:dyDescent="0.25">
      <c r="A1138" s="29">
        <v>1135</v>
      </c>
      <c r="B1138" s="68"/>
      <c r="C1138" s="69"/>
      <c r="D1138" s="70"/>
      <c r="E1138" s="71"/>
      <c r="F1138" s="69"/>
      <c r="G1138" s="71"/>
      <c r="H1138" s="72"/>
      <c r="I1138" s="73"/>
      <c r="J1138" s="74" t="s">
        <v>416</v>
      </c>
      <c r="K1138" s="75"/>
      <c r="L1138" s="69"/>
      <c r="M1138" s="76"/>
    </row>
    <row r="1139" spans="1:13" x14ac:dyDescent="0.25">
      <c r="A1139" s="31">
        <v>1136</v>
      </c>
      <c r="B1139" s="68"/>
      <c r="C1139" s="69"/>
      <c r="D1139" s="70"/>
      <c r="E1139" s="71"/>
      <c r="F1139" s="69"/>
      <c r="G1139" s="71"/>
      <c r="H1139" s="72"/>
      <c r="I1139" s="73"/>
      <c r="J1139" s="74" t="s">
        <v>416</v>
      </c>
      <c r="K1139" s="75"/>
      <c r="L1139" s="69"/>
      <c r="M1139" s="76"/>
    </row>
    <row r="1140" spans="1:13" x14ac:dyDescent="0.25">
      <c r="A1140" s="29">
        <v>1137</v>
      </c>
      <c r="B1140" s="68"/>
      <c r="C1140" s="69"/>
      <c r="D1140" s="70"/>
      <c r="E1140" s="71"/>
      <c r="F1140" s="69"/>
      <c r="G1140" s="71"/>
      <c r="H1140" s="72"/>
      <c r="I1140" s="73"/>
      <c r="J1140" s="74" t="s">
        <v>416</v>
      </c>
      <c r="K1140" s="75"/>
      <c r="L1140" s="69"/>
      <c r="M1140" s="76"/>
    </row>
    <row r="1141" spans="1:13" x14ac:dyDescent="0.25">
      <c r="A1141" s="31">
        <v>1138</v>
      </c>
      <c r="B1141" s="68"/>
      <c r="C1141" s="69"/>
      <c r="D1141" s="70"/>
      <c r="E1141" s="71"/>
      <c r="F1141" s="69"/>
      <c r="G1141" s="71"/>
      <c r="H1141" s="72"/>
      <c r="I1141" s="73"/>
      <c r="J1141" s="74" t="s">
        <v>416</v>
      </c>
      <c r="K1141" s="75"/>
      <c r="L1141" s="69"/>
      <c r="M1141" s="76"/>
    </row>
    <row r="1142" spans="1:13" x14ac:dyDescent="0.25">
      <c r="A1142" s="29">
        <v>1139</v>
      </c>
      <c r="B1142" s="68"/>
      <c r="C1142" s="69"/>
      <c r="D1142" s="70"/>
      <c r="E1142" s="71"/>
      <c r="F1142" s="69"/>
      <c r="G1142" s="71"/>
      <c r="H1142" s="72"/>
      <c r="I1142" s="73"/>
      <c r="J1142" s="74" t="s">
        <v>416</v>
      </c>
      <c r="K1142" s="75"/>
      <c r="L1142" s="69"/>
      <c r="M1142" s="76"/>
    </row>
    <row r="1143" spans="1:13" x14ac:dyDescent="0.25">
      <c r="A1143" s="31">
        <v>1140</v>
      </c>
      <c r="B1143" s="68"/>
      <c r="C1143" s="69"/>
      <c r="D1143" s="70"/>
      <c r="E1143" s="71"/>
      <c r="F1143" s="69"/>
      <c r="G1143" s="71"/>
      <c r="H1143" s="72"/>
      <c r="I1143" s="73"/>
      <c r="J1143" s="74" t="s">
        <v>416</v>
      </c>
      <c r="K1143" s="75"/>
      <c r="L1143" s="69"/>
      <c r="M1143" s="76"/>
    </row>
    <row r="1144" spans="1:13" x14ac:dyDescent="0.25">
      <c r="A1144" s="29">
        <v>1141</v>
      </c>
      <c r="B1144" s="68"/>
      <c r="C1144" s="69"/>
      <c r="D1144" s="70"/>
      <c r="E1144" s="71"/>
      <c r="F1144" s="69"/>
      <c r="G1144" s="71"/>
      <c r="H1144" s="72"/>
      <c r="I1144" s="73"/>
      <c r="J1144" s="74" t="s">
        <v>416</v>
      </c>
      <c r="K1144" s="75"/>
      <c r="L1144" s="69"/>
      <c r="M1144" s="76"/>
    </row>
    <row r="1145" spans="1:13" x14ac:dyDescent="0.25">
      <c r="A1145" s="31">
        <v>1142</v>
      </c>
      <c r="B1145" s="68"/>
      <c r="C1145" s="69"/>
      <c r="D1145" s="70"/>
      <c r="E1145" s="71"/>
      <c r="F1145" s="69"/>
      <c r="G1145" s="71"/>
      <c r="H1145" s="72"/>
      <c r="I1145" s="73"/>
      <c r="J1145" s="74" t="s">
        <v>416</v>
      </c>
      <c r="K1145" s="75"/>
      <c r="L1145" s="69"/>
      <c r="M1145" s="76"/>
    </row>
    <row r="1146" spans="1:13" x14ac:dyDescent="0.25">
      <c r="A1146" s="29">
        <v>1143</v>
      </c>
      <c r="B1146" s="68"/>
      <c r="C1146" s="69"/>
      <c r="D1146" s="70"/>
      <c r="E1146" s="71"/>
      <c r="F1146" s="69"/>
      <c r="G1146" s="71"/>
      <c r="H1146" s="72"/>
      <c r="I1146" s="73"/>
      <c r="J1146" s="74" t="s">
        <v>416</v>
      </c>
      <c r="K1146" s="75"/>
      <c r="L1146" s="69"/>
      <c r="M1146" s="76"/>
    </row>
    <row r="1147" spans="1:13" x14ac:dyDescent="0.25">
      <c r="A1147" s="31">
        <v>1144</v>
      </c>
      <c r="B1147" s="68"/>
      <c r="C1147" s="69"/>
      <c r="D1147" s="70"/>
      <c r="E1147" s="71"/>
      <c r="F1147" s="69"/>
      <c r="G1147" s="71"/>
      <c r="H1147" s="72"/>
      <c r="I1147" s="73"/>
      <c r="J1147" s="74" t="s">
        <v>416</v>
      </c>
      <c r="K1147" s="75"/>
      <c r="L1147" s="69"/>
      <c r="M1147" s="76"/>
    </row>
    <row r="1148" spans="1:13" x14ac:dyDescent="0.25">
      <c r="A1148" s="29">
        <v>1145</v>
      </c>
      <c r="B1148" s="68"/>
      <c r="C1148" s="69"/>
      <c r="D1148" s="70"/>
      <c r="E1148" s="71"/>
      <c r="F1148" s="69"/>
      <c r="G1148" s="71"/>
      <c r="H1148" s="72"/>
      <c r="I1148" s="73"/>
      <c r="J1148" s="74" t="s">
        <v>416</v>
      </c>
      <c r="K1148" s="75"/>
      <c r="L1148" s="69"/>
      <c r="M1148" s="76"/>
    </row>
    <row r="1149" spans="1:13" x14ac:dyDescent="0.25">
      <c r="A1149" s="31">
        <v>1146</v>
      </c>
      <c r="B1149" s="68"/>
      <c r="C1149" s="69"/>
      <c r="D1149" s="70"/>
      <c r="E1149" s="71"/>
      <c r="F1149" s="69"/>
      <c r="G1149" s="71"/>
      <c r="H1149" s="72"/>
      <c r="I1149" s="73"/>
      <c r="J1149" s="74" t="s">
        <v>416</v>
      </c>
      <c r="K1149" s="75"/>
      <c r="L1149" s="69"/>
      <c r="M1149" s="76"/>
    </row>
    <row r="1150" spans="1:13" x14ac:dyDescent="0.25">
      <c r="A1150" s="29">
        <v>1147</v>
      </c>
      <c r="B1150" s="68"/>
      <c r="C1150" s="69"/>
      <c r="D1150" s="70"/>
      <c r="E1150" s="71"/>
      <c r="F1150" s="69"/>
      <c r="G1150" s="71"/>
      <c r="H1150" s="72"/>
      <c r="I1150" s="73"/>
      <c r="J1150" s="74" t="s">
        <v>416</v>
      </c>
      <c r="K1150" s="75"/>
      <c r="L1150" s="69"/>
      <c r="M1150" s="76"/>
    </row>
    <row r="1151" spans="1:13" x14ac:dyDescent="0.25">
      <c r="A1151" s="31">
        <v>1148</v>
      </c>
      <c r="B1151" s="68"/>
      <c r="C1151" s="69"/>
      <c r="D1151" s="70"/>
      <c r="E1151" s="71"/>
      <c r="F1151" s="69"/>
      <c r="G1151" s="71"/>
      <c r="H1151" s="72"/>
      <c r="I1151" s="73"/>
      <c r="J1151" s="74" t="s">
        <v>416</v>
      </c>
      <c r="K1151" s="75"/>
      <c r="L1151" s="69"/>
      <c r="M1151" s="76"/>
    </row>
    <row r="1152" spans="1:13" x14ac:dyDescent="0.25">
      <c r="A1152" s="29">
        <v>1149</v>
      </c>
      <c r="B1152" s="68"/>
      <c r="C1152" s="69"/>
      <c r="D1152" s="70"/>
      <c r="E1152" s="71"/>
      <c r="F1152" s="69"/>
      <c r="G1152" s="71"/>
      <c r="H1152" s="72"/>
      <c r="I1152" s="73"/>
      <c r="J1152" s="74" t="s">
        <v>416</v>
      </c>
      <c r="K1152" s="75"/>
      <c r="L1152" s="69"/>
      <c r="M1152" s="76"/>
    </row>
    <row r="1153" spans="1:13" x14ac:dyDescent="0.25">
      <c r="A1153" s="31">
        <v>1150</v>
      </c>
      <c r="B1153" s="68"/>
      <c r="C1153" s="69"/>
      <c r="D1153" s="70"/>
      <c r="E1153" s="71"/>
      <c r="F1153" s="69"/>
      <c r="G1153" s="71"/>
      <c r="H1153" s="72"/>
      <c r="I1153" s="73"/>
      <c r="J1153" s="74" t="s">
        <v>416</v>
      </c>
      <c r="K1153" s="75"/>
      <c r="L1153" s="69"/>
      <c r="M1153" s="76"/>
    </row>
    <row r="1154" spans="1:13" x14ac:dyDescent="0.25">
      <c r="A1154" s="29">
        <v>1151</v>
      </c>
      <c r="B1154" s="68"/>
      <c r="C1154" s="69"/>
      <c r="D1154" s="70"/>
      <c r="E1154" s="71"/>
      <c r="F1154" s="69"/>
      <c r="G1154" s="71"/>
      <c r="H1154" s="72"/>
      <c r="I1154" s="73"/>
      <c r="J1154" s="74" t="s">
        <v>416</v>
      </c>
      <c r="K1154" s="75"/>
      <c r="L1154" s="69"/>
      <c r="M1154" s="76"/>
    </row>
    <row r="1155" spans="1:13" x14ac:dyDescent="0.25">
      <c r="A1155" s="31">
        <v>1152</v>
      </c>
      <c r="B1155" s="68"/>
      <c r="C1155" s="69"/>
      <c r="D1155" s="70"/>
      <c r="E1155" s="71"/>
      <c r="F1155" s="69"/>
      <c r="G1155" s="71"/>
      <c r="H1155" s="72"/>
      <c r="I1155" s="73"/>
      <c r="J1155" s="74" t="s">
        <v>416</v>
      </c>
      <c r="K1155" s="75"/>
      <c r="L1155" s="69"/>
      <c r="M1155" s="76"/>
    </row>
    <row r="1156" spans="1:13" x14ac:dyDescent="0.25">
      <c r="A1156" s="29">
        <v>1153</v>
      </c>
      <c r="B1156" s="68"/>
      <c r="C1156" s="69"/>
      <c r="D1156" s="70"/>
      <c r="E1156" s="71"/>
      <c r="F1156" s="69"/>
      <c r="G1156" s="71"/>
      <c r="H1156" s="72"/>
      <c r="I1156" s="73"/>
      <c r="J1156" s="74" t="s">
        <v>416</v>
      </c>
      <c r="K1156" s="75"/>
      <c r="L1156" s="69"/>
      <c r="M1156" s="76"/>
    </row>
    <row r="1157" spans="1:13" x14ac:dyDescent="0.25">
      <c r="A1157" s="31">
        <v>1154</v>
      </c>
      <c r="B1157" s="68"/>
      <c r="C1157" s="69"/>
      <c r="D1157" s="70"/>
      <c r="E1157" s="71"/>
      <c r="F1157" s="69"/>
      <c r="G1157" s="71"/>
      <c r="H1157" s="72"/>
      <c r="I1157" s="73"/>
      <c r="J1157" s="74" t="s">
        <v>416</v>
      </c>
      <c r="K1157" s="75"/>
      <c r="L1157" s="69"/>
      <c r="M1157" s="76"/>
    </row>
    <row r="1158" spans="1:13" x14ac:dyDescent="0.25">
      <c r="A1158" s="29">
        <v>1155</v>
      </c>
      <c r="B1158" s="68"/>
      <c r="C1158" s="69"/>
      <c r="D1158" s="70"/>
      <c r="E1158" s="71"/>
      <c r="F1158" s="69"/>
      <c r="G1158" s="71"/>
      <c r="H1158" s="72"/>
      <c r="I1158" s="73"/>
      <c r="J1158" s="74" t="s">
        <v>416</v>
      </c>
      <c r="K1158" s="75"/>
      <c r="L1158" s="69"/>
      <c r="M1158" s="76"/>
    </row>
    <row r="1159" spans="1:13" x14ac:dyDescent="0.25">
      <c r="A1159" s="31">
        <v>1156</v>
      </c>
      <c r="B1159" s="68"/>
      <c r="C1159" s="69"/>
      <c r="D1159" s="70"/>
      <c r="E1159" s="71"/>
      <c r="F1159" s="69"/>
      <c r="G1159" s="71"/>
      <c r="H1159" s="72"/>
      <c r="I1159" s="73"/>
      <c r="J1159" s="74" t="s">
        <v>416</v>
      </c>
      <c r="K1159" s="75"/>
      <c r="L1159" s="69"/>
      <c r="M1159" s="76"/>
    </row>
    <row r="1160" spans="1:13" x14ac:dyDescent="0.25">
      <c r="A1160" s="29">
        <v>1157</v>
      </c>
      <c r="B1160" s="68"/>
      <c r="C1160" s="69"/>
      <c r="D1160" s="70"/>
      <c r="E1160" s="71"/>
      <c r="F1160" s="69"/>
      <c r="G1160" s="71"/>
      <c r="H1160" s="72"/>
      <c r="I1160" s="73"/>
      <c r="J1160" s="74" t="s">
        <v>416</v>
      </c>
      <c r="K1160" s="75"/>
      <c r="L1160" s="69"/>
      <c r="M1160" s="76"/>
    </row>
    <row r="1161" spans="1:13" x14ac:dyDescent="0.25">
      <c r="A1161" s="31">
        <v>1158</v>
      </c>
      <c r="B1161" s="68"/>
      <c r="C1161" s="69"/>
      <c r="D1161" s="70"/>
      <c r="E1161" s="71"/>
      <c r="F1161" s="69"/>
      <c r="G1161" s="71"/>
      <c r="H1161" s="72"/>
      <c r="I1161" s="73"/>
      <c r="J1161" s="74" t="s">
        <v>416</v>
      </c>
      <c r="K1161" s="75"/>
      <c r="L1161" s="69"/>
      <c r="M1161" s="76"/>
    </row>
    <row r="1162" spans="1:13" x14ac:dyDescent="0.25">
      <c r="A1162" s="29">
        <v>1159</v>
      </c>
      <c r="B1162" s="68"/>
      <c r="C1162" s="69"/>
      <c r="D1162" s="70"/>
      <c r="E1162" s="71"/>
      <c r="F1162" s="69"/>
      <c r="G1162" s="71"/>
      <c r="H1162" s="72"/>
      <c r="I1162" s="73"/>
      <c r="J1162" s="74" t="s">
        <v>416</v>
      </c>
      <c r="K1162" s="75"/>
      <c r="L1162" s="69"/>
      <c r="M1162" s="76"/>
    </row>
    <row r="1163" spans="1:13" x14ac:dyDescent="0.25">
      <c r="A1163" s="31">
        <v>1160</v>
      </c>
      <c r="B1163" s="68"/>
      <c r="C1163" s="69"/>
      <c r="D1163" s="70"/>
      <c r="E1163" s="71"/>
      <c r="F1163" s="69"/>
      <c r="G1163" s="71"/>
      <c r="H1163" s="72"/>
      <c r="I1163" s="73"/>
      <c r="J1163" s="74" t="s">
        <v>416</v>
      </c>
      <c r="K1163" s="75"/>
      <c r="L1163" s="69"/>
      <c r="M1163" s="76"/>
    </row>
    <row r="1164" spans="1:13" x14ac:dyDescent="0.25">
      <c r="A1164" s="29">
        <v>1161</v>
      </c>
      <c r="B1164" s="68"/>
      <c r="C1164" s="69"/>
      <c r="D1164" s="70"/>
      <c r="E1164" s="71"/>
      <c r="F1164" s="69"/>
      <c r="G1164" s="71"/>
      <c r="H1164" s="72"/>
      <c r="I1164" s="73"/>
      <c r="J1164" s="74" t="s">
        <v>416</v>
      </c>
      <c r="K1164" s="75"/>
      <c r="L1164" s="69"/>
      <c r="M1164" s="76"/>
    </row>
    <row r="1165" spans="1:13" x14ac:dyDescent="0.25">
      <c r="A1165" s="31">
        <v>1162</v>
      </c>
      <c r="B1165" s="68"/>
      <c r="C1165" s="69"/>
      <c r="D1165" s="70"/>
      <c r="E1165" s="71"/>
      <c r="F1165" s="69"/>
      <c r="G1165" s="71"/>
      <c r="H1165" s="72"/>
      <c r="I1165" s="73"/>
      <c r="J1165" s="74" t="s">
        <v>416</v>
      </c>
      <c r="K1165" s="75"/>
      <c r="L1165" s="69"/>
      <c r="M1165" s="76"/>
    </row>
    <row r="1166" spans="1:13" x14ac:dyDescent="0.25">
      <c r="A1166" s="29">
        <v>1163</v>
      </c>
      <c r="B1166" s="68"/>
      <c r="C1166" s="69"/>
      <c r="D1166" s="70"/>
      <c r="E1166" s="71"/>
      <c r="F1166" s="69"/>
      <c r="G1166" s="71"/>
      <c r="H1166" s="72"/>
      <c r="I1166" s="73"/>
      <c r="J1166" s="74" t="s">
        <v>416</v>
      </c>
      <c r="K1166" s="75"/>
      <c r="L1166" s="69"/>
      <c r="M1166" s="76"/>
    </row>
    <row r="1167" spans="1:13" x14ac:dyDescent="0.25">
      <c r="A1167" s="31">
        <v>1164</v>
      </c>
      <c r="B1167" s="68"/>
      <c r="C1167" s="69"/>
      <c r="D1167" s="70"/>
      <c r="E1167" s="71"/>
      <c r="F1167" s="69"/>
      <c r="G1167" s="71"/>
      <c r="H1167" s="72"/>
      <c r="I1167" s="73"/>
      <c r="J1167" s="74" t="s">
        <v>416</v>
      </c>
      <c r="K1167" s="75"/>
      <c r="L1167" s="69"/>
      <c r="M1167" s="76"/>
    </row>
    <row r="1168" spans="1:13" x14ac:dyDescent="0.25">
      <c r="A1168" s="29">
        <v>1165</v>
      </c>
      <c r="B1168" s="68"/>
      <c r="C1168" s="69"/>
      <c r="D1168" s="70"/>
      <c r="E1168" s="71"/>
      <c r="F1168" s="69"/>
      <c r="G1168" s="71"/>
      <c r="H1168" s="72"/>
      <c r="I1168" s="73"/>
      <c r="J1168" s="74" t="s">
        <v>416</v>
      </c>
      <c r="K1168" s="75"/>
      <c r="L1168" s="69"/>
      <c r="M1168" s="76"/>
    </row>
    <row r="1169" spans="1:13" x14ac:dyDescent="0.25">
      <c r="A1169" s="31">
        <v>1166</v>
      </c>
      <c r="B1169" s="68"/>
      <c r="C1169" s="69"/>
      <c r="D1169" s="70"/>
      <c r="E1169" s="71"/>
      <c r="F1169" s="69"/>
      <c r="G1169" s="71"/>
      <c r="H1169" s="72"/>
      <c r="I1169" s="73"/>
      <c r="J1169" s="74" t="s">
        <v>416</v>
      </c>
      <c r="K1169" s="75"/>
      <c r="L1169" s="69"/>
      <c r="M1169" s="76"/>
    </row>
    <row r="1170" spans="1:13" x14ac:dyDescent="0.25">
      <c r="A1170" s="29">
        <v>1167</v>
      </c>
      <c r="B1170" s="68"/>
      <c r="C1170" s="69"/>
      <c r="D1170" s="70"/>
      <c r="E1170" s="71"/>
      <c r="F1170" s="69"/>
      <c r="G1170" s="71"/>
      <c r="H1170" s="72"/>
      <c r="I1170" s="73"/>
      <c r="J1170" s="74" t="s">
        <v>416</v>
      </c>
      <c r="K1170" s="75"/>
      <c r="L1170" s="69"/>
      <c r="M1170" s="76"/>
    </row>
    <row r="1171" spans="1:13" x14ac:dyDescent="0.25">
      <c r="A1171" s="31">
        <v>1168</v>
      </c>
      <c r="B1171" s="68"/>
      <c r="C1171" s="69"/>
      <c r="D1171" s="70"/>
      <c r="E1171" s="71"/>
      <c r="F1171" s="69"/>
      <c r="G1171" s="71"/>
      <c r="H1171" s="72"/>
      <c r="I1171" s="73"/>
      <c r="J1171" s="74" t="s">
        <v>416</v>
      </c>
      <c r="K1171" s="75"/>
      <c r="L1171" s="69"/>
      <c r="M1171" s="76"/>
    </row>
    <row r="1172" spans="1:13" x14ac:dyDescent="0.25">
      <c r="A1172" s="29">
        <v>1169</v>
      </c>
      <c r="B1172" s="68"/>
      <c r="C1172" s="69"/>
      <c r="D1172" s="70"/>
      <c r="E1172" s="71"/>
      <c r="F1172" s="69"/>
      <c r="G1172" s="71"/>
      <c r="H1172" s="72"/>
      <c r="I1172" s="73"/>
      <c r="J1172" s="74" t="s">
        <v>416</v>
      </c>
      <c r="K1172" s="75"/>
      <c r="L1172" s="69"/>
      <c r="M1172" s="76"/>
    </row>
    <row r="1173" spans="1:13" x14ac:dyDescent="0.25">
      <c r="A1173" s="31">
        <v>1170</v>
      </c>
      <c r="B1173" s="68"/>
      <c r="C1173" s="69"/>
      <c r="D1173" s="70"/>
      <c r="E1173" s="71"/>
      <c r="F1173" s="69"/>
      <c r="G1173" s="71"/>
      <c r="H1173" s="72"/>
      <c r="I1173" s="73"/>
      <c r="J1173" s="74" t="s">
        <v>416</v>
      </c>
      <c r="K1173" s="75"/>
      <c r="L1173" s="69"/>
      <c r="M1173" s="76"/>
    </row>
    <row r="1174" spans="1:13" x14ac:dyDescent="0.25">
      <c r="A1174" s="29">
        <v>1171</v>
      </c>
      <c r="B1174" s="68"/>
      <c r="C1174" s="69"/>
      <c r="D1174" s="70"/>
      <c r="E1174" s="71"/>
      <c r="F1174" s="69"/>
      <c r="G1174" s="71"/>
      <c r="H1174" s="72"/>
      <c r="I1174" s="73"/>
      <c r="J1174" s="74" t="s">
        <v>416</v>
      </c>
      <c r="K1174" s="75"/>
      <c r="L1174" s="69"/>
      <c r="M1174" s="76"/>
    </row>
    <row r="1175" spans="1:13" x14ac:dyDescent="0.25">
      <c r="A1175" s="31">
        <v>1172</v>
      </c>
      <c r="B1175" s="68"/>
      <c r="C1175" s="69"/>
      <c r="D1175" s="70"/>
      <c r="E1175" s="71"/>
      <c r="F1175" s="69"/>
      <c r="G1175" s="71"/>
      <c r="H1175" s="72"/>
      <c r="I1175" s="73"/>
      <c r="J1175" s="74" t="s">
        <v>416</v>
      </c>
      <c r="K1175" s="75"/>
      <c r="L1175" s="69"/>
      <c r="M1175" s="76"/>
    </row>
    <row r="1176" spans="1:13" x14ac:dyDescent="0.25">
      <c r="A1176" s="29">
        <v>1173</v>
      </c>
      <c r="B1176" s="68"/>
      <c r="C1176" s="69"/>
      <c r="D1176" s="70"/>
      <c r="E1176" s="71"/>
      <c r="F1176" s="69"/>
      <c r="G1176" s="71"/>
      <c r="H1176" s="72"/>
      <c r="I1176" s="73"/>
      <c r="J1176" s="74" t="s">
        <v>416</v>
      </c>
      <c r="K1176" s="75"/>
      <c r="L1176" s="69"/>
      <c r="M1176" s="76"/>
    </row>
    <row r="1177" spans="1:13" x14ac:dyDescent="0.25">
      <c r="A1177" s="31">
        <v>1174</v>
      </c>
      <c r="B1177" s="68"/>
      <c r="C1177" s="69"/>
      <c r="D1177" s="70"/>
      <c r="E1177" s="71"/>
      <c r="F1177" s="69"/>
      <c r="G1177" s="71"/>
      <c r="H1177" s="72"/>
      <c r="I1177" s="73"/>
      <c r="J1177" s="74" t="s">
        <v>416</v>
      </c>
      <c r="K1177" s="75"/>
      <c r="L1177" s="69"/>
      <c r="M1177" s="76"/>
    </row>
    <row r="1178" spans="1:13" x14ac:dyDescent="0.25">
      <c r="A1178" s="29">
        <v>1175</v>
      </c>
      <c r="B1178" s="68"/>
      <c r="C1178" s="69"/>
      <c r="D1178" s="70"/>
      <c r="E1178" s="71"/>
      <c r="F1178" s="69"/>
      <c r="G1178" s="71"/>
      <c r="H1178" s="72"/>
      <c r="I1178" s="73"/>
      <c r="J1178" s="74" t="s">
        <v>416</v>
      </c>
      <c r="K1178" s="75"/>
      <c r="L1178" s="69"/>
      <c r="M1178" s="76"/>
    </row>
    <row r="1179" spans="1:13" x14ac:dyDescent="0.25">
      <c r="A1179" s="31">
        <v>1176</v>
      </c>
      <c r="B1179" s="68"/>
      <c r="C1179" s="69"/>
      <c r="D1179" s="70"/>
      <c r="E1179" s="71"/>
      <c r="F1179" s="69"/>
      <c r="G1179" s="71"/>
      <c r="H1179" s="72"/>
      <c r="I1179" s="73"/>
      <c r="J1179" s="74" t="s">
        <v>416</v>
      </c>
      <c r="K1179" s="75"/>
      <c r="L1179" s="69"/>
      <c r="M1179" s="76"/>
    </row>
    <row r="1180" spans="1:13" x14ac:dyDescent="0.25">
      <c r="A1180" s="29">
        <v>1177</v>
      </c>
      <c r="B1180" s="68"/>
      <c r="C1180" s="69"/>
      <c r="D1180" s="70"/>
      <c r="E1180" s="71"/>
      <c r="F1180" s="69"/>
      <c r="G1180" s="71"/>
      <c r="H1180" s="72"/>
      <c r="I1180" s="73"/>
      <c r="J1180" s="74" t="s">
        <v>416</v>
      </c>
      <c r="K1180" s="75"/>
      <c r="L1180" s="69"/>
      <c r="M1180" s="76"/>
    </row>
    <row r="1181" spans="1:13" x14ac:dyDescent="0.25">
      <c r="A1181" s="31">
        <v>1178</v>
      </c>
      <c r="B1181" s="68"/>
      <c r="C1181" s="69"/>
      <c r="D1181" s="70"/>
      <c r="E1181" s="71"/>
      <c r="F1181" s="69"/>
      <c r="G1181" s="71"/>
      <c r="H1181" s="72"/>
      <c r="I1181" s="73"/>
      <c r="J1181" s="74" t="s">
        <v>416</v>
      </c>
      <c r="K1181" s="75"/>
      <c r="L1181" s="69"/>
      <c r="M1181" s="76"/>
    </row>
    <row r="1182" spans="1:13" x14ac:dyDescent="0.25">
      <c r="A1182" s="29">
        <v>1179</v>
      </c>
      <c r="B1182" s="68"/>
      <c r="C1182" s="69"/>
      <c r="D1182" s="70"/>
      <c r="E1182" s="71"/>
      <c r="F1182" s="69"/>
      <c r="G1182" s="71"/>
      <c r="H1182" s="72"/>
      <c r="I1182" s="73"/>
      <c r="J1182" s="74" t="s">
        <v>416</v>
      </c>
      <c r="K1182" s="75"/>
      <c r="L1182" s="69"/>
      <c r="M1182" s="76"/>
    </row>
    <row r="1183" spans="1:13" x14ac:dyDescent="0.25">
      <c r="A1183" s="31">
        <v>1180</v>
      </c>
      <c r="B1183" s="68"/>
      <c r="C1183" s="69"/>
      <c r="D1183" s="70"/>
      <c r="E1183" s="71"/>
      <c r="F1183" s="69"/>
      <c r="G1183" s="71"/>
      <c r="H1183" s="72"/>
      <c r="I1183" s="73"/>
      <c r="J1183" s="74" t="s">
        <v>416</v>
      </c>
      <c r="K1183" s="75"/>
      <c r="L1183" s="69"/>
      <c r="M1183" s="76"/>
    </row>
    <row r="1184" spans="1:13" x14ac:dyDescent="0.25">
      <c r="A1184" s="29">
        <v>1181</v>
      </c>
      <c r="B1184" s="68"/>
      <c r="C1184" s="69"/>
      <c r="D1184" s="70"/>
      <c r="E1184" s="71"/>
      <c r="F1184" s="69"/>
      <c r="G1184" s="71"/>
      <c r="H1184" s="72"/>
      <c r="I1184" s="73"/>
      <c r="J1184" s="74" t="s">
        <v>416</v>
      </c>
      <c r="K1184" s="75"/>
      <c r="L1184" s="69"/>
      <c r="M1184" s="76"/>
    </row>
    <row r="1185" spans="1:13" x14ac:dyDescent="0.25">
      <c r="A1185" s="31">
        <v>1182</v>
      </c>
      <c r="B1185" s="68"/>
      <c r="C1185" s="69"/>
      <c r="D1185" s="70"/>
      <c r="E1185" s="71"/>
      <c r="F1185" s="69"/>
      <c r="G1185" s="71"/>
      <c r="H1185" s="72"/>
      <c r="I1185" s="73"/>
      <c r="J1185" s="74" t="s">
        <v>416</v>
      </c>
      <c r="K1185" s="75"/>
      <c r="L1185" s="69"/>
      <c r="M1185" s="76"/>
    </row>
    <row r="1186" spans="1:13" x14ac:dyDescent="0.25">
      <c r="A1186" s="29">
        <v>1183</v>
      </c>
      <c r="B1186" s="68"/>
      <c r="C1186" s="69"/>
      <c r="D1186" s="70"/>
      <c r="E1186" s="71"/>
      <c r="F1186" s="69"/>
      <c r="G1186" s="71"/>
      <c r="H1186" s="72"/>
      <c r="I1186" s="73"/>
      <c r="J1186" s="74" t="s">
        <v>416</v>
      </c>
      <c r="K1186" s="75"/>
      <c r="L1186" s="69"/>
      <c r="M1186" s="76"/>
    </row>
    <row r="1187" spans="1:13" x14ac:dyDescent="0.25">
      <c r="A1187" s="31">
        <v>1184</v>
      </c>
      <c r="B1187" s="68"/>
      <c r="C1187" s="69"/>
      <c r="D1187" s="70"/>
      <c r="E1187" s="71"/>
      <c r="F1187" s="69"/>
      <c r="G1187" s="71"/>
      <c r="H1187" s="72"/>
      <c r="I1187" s="73"/>
      <c r="J1187" s="74" t="s">
        <v>416</v>
      </c>
      <c r="K1187" s="75"/>
      <c r="L1187" s="69"/>
      <c r="M1187" s="76"/>
    </row>
    <row r="1188" spans="1:13" x14ac:dyDescent="0.25">
      <c r="A1188" s="29">
        <v>1185</v>
      </c>
      <c r="B1188" s="68"/>
      <c r="C1188" s="69"/>
      <c r="D1188" s="70"/>
      <c r="E1188" s="71"/>
      <c r="F1188" s="69"/>
      <c r="G1188" s="71"/>
      <c r="H1188" s="72"/>
      <c r="I1188" s="73"/>
      <c r="J1188" s="74" t="s">
        <v>416</v>
      </c>
      <c r="K1188" s="75"/>
      <c r="L1188" s="69"/>
      <c r="M1188" s="76"/>
    </row>
    <row r="1189" spans="1:13" x14ac:dyDescent="0.25">
      <c r="A1189" s="31">
        <v>1186</v>
      </c>
      <c r="B1189" s="68"/>
      <c r="C1189" s="69"/>
      <c r="D1189" s="70"/>
      <c r="E1189" s="71"/>
      <c r="F1189" s="69"/>
      <c r="G1189" s="71"/>
      <c r="H1189" s="72"/>
      <c r="I1189" s="73"/>
      <c r="J1189" s="74" t="s">
        <v>416</v>
      </c>
      <c r="K1189" s="75"/>
      <c r="L1189" s="69"/>
      <c r="M1189" s="76"/>
    </row>
    <row r="1190" spans="1:13" x14ac:dyDescent="0.25">
      <c r="A1190" s="29">
        <v>1187</v>
      </c>
      <c r="B1190" s="68"/>
      <c r="C1190" s="69"/>
      <c r="D1190" s="70"/>
      <c r="E1190" s="71"/>
      <c r="F1190" s="69"/>
      <c r="G1190" s="71"/>
      <c r="H1190" s="72"/>
      <c r="I1190" s="73"/>
      <c r="J1190" s="74" t="s">
        <v>416</v>
      </c>
      <c r="K1190" s="75"/>
      <c r="L1190" s="69"/>
      <c r="M1190" s="76"/>
    </row>
    <row r="1191" spans="1:13" x14ac:dyDescent="0.25">
      <c r="A1191" s="31">
        <v>1188</v>
      </c>
      <c r="B1191" s="68"/>
      <c r="C1191" s="69"/>
      <c r="D1191" s="70"/>
      <c r="E1191" s="71"/>
      <c r="F1191" s="69"/>
      <c r="G1191" s="71"/>
      <c r="H1191" s="72"/>
      <c r="I1191" s="73"/>
      <c r="J1191" s="74" t="s">
        <v>416</v>
      </c>
      <c r="K1191" s="75"/>
      <c r="L1191" s="69"/>
      <c r="M1191" s="76"/>
    </row>
    <row r="1192" spans="1:13" x14ac:dyDescent="0.25">
      <c r="A1192" s="29">
        <v>1189</v>
      </c>
      <c r="B1192" s="68"/>
      <c r="C1192" s="69"/>
      <c r="D1192" s="70"/>
      <c r="E1192" s="71"/>
      <c r="F1192" s="69"/>
      <c r="G1192" s="71"/>
      <c r="H1192" s="72"/>
      <c r="I1192" s="73"/>
      <c r="J1192" s="74" t="s">
        <v>416</v>
      </c>
      <c r="K1192" s="75"/>
      <c r="L1192" s="69"/>
      <c r="M1192" s="76"/>
    </row>
    <row r="1193" spans="1:13" x14ac:dyDescent="0.25">
      <c r="A1193" s="31">
        <v>1190</v>
      </c>
      <c r="B1193" s="68"/>
      <c r="C1193" s="69"/>
      <c r="D1193" s="70"/>
      <c r="E1193" s="71"/>
      <c r="F1193" s="69"/>
      <c r="G1193" s="71"/>
      <c r="H1193" s="72"/>
      <c r="I1193" s="73"/>
      <c r="J1193" s="74" t="s">
        <v>416</v>
      </c>
      <c r="K1193" s="75"/>
      <c r="L1193" s="69"/>
      <c r="M1193" s="76"/>
    </row>
    <row r="1194" spans="1:13" x14ac:dyDescent="0.25">
      <c r="A1194" s="29">
        <v>1191</v>
      </c>
      <c r="B1194" s="68"/>
      <c r="C1194" s="69"/>
      <c r="D1194" s="70"/>
      <c r="E1194" s="71"/>
      <c r="F1194" s="69"/>
      <c r="G1194" s="71"/>
      <c r="H1194" s="72"/>
      <c r="I1194" s="73"/>
      <c r="J1194" s="74" t="s">
        <v>416</v>
      </c>
      <c r="K1194" s="75"/>
      <c r="L1194" s="69"/>
      <c r="M1194" s="76"/>
    </row>
    <row r="1195" spans="1:13" x14ac:dyDescent="0.25">
      <c r="A1195" s="31">
        <v>1192</v>
      </c>
      <c r="B1195" s="68"/>
      <c r="C1195" s="69"/>
      <c r="D1195" s="70"/>
      <c r="E1195" s="71"/>
      <c r="F1195" s="69"/>
      <c r="G1195" s="71"/>
      <c r="H1195" s="72"/>
      <c r="I1195" s="73"/>
      <c r="J1195" s="74" t="s">
        <v>416</v>
      </c>
      <c r="K1195" s="75"/>
      <c r="L1195" s="69"/>
      <c r="M1195" s="76"/>
    </row>
    <row r="1196" spans="1:13" x14ac:dyDescent="0.25">
      <c r="A1196" s="29">
        <v>1193</v>
      </c>
      <c r="B1196" s="68"/>
      <c r="C1196" s="69"/>
      <c r="D1196" s="70"/>
      <c r="E1196" s="71"/>
      <c r="F1196" s="69"/>
      <c r="G1196" s="71"/>
      <c r="H1196" s="72"/>
      <c r="I1196" s="73"/>
      <c r="J1196" s="74" t="s">
        <v>416</v>
      </c>
      <c r="K1196" s="75"/>
      <c r="L1196" s="69"/>
      <c r="M1196" s="76"/>
    </row>
    <row r="1197" spans="1:13" x14ac:dyDescent="0.25">
      <c r="A1197" s="31">
        <v>1194</v>
      </c>
      <c r="B1197" s="68"/>
      <c r="C1197" s="69"/>
      <c r="D1197" s="70"/>
      <c r="E1197" s="71"/>
      <c r="F1197" s="69"/>
      <c r="G1197" s="71"/>
      <c r="H1197" s="72"/>
      <c r="I1197" s="73"/>
      <c r="J1197" s="74" t="s">
        <v>416</v>
      </c>
      <c r="K1197" s="75"/>
      <c r="L1197" s="69"/>
      <c r="M1197" s="76"/>
    </row>
    <row r="1198" spans="1:13" x14ac:dyDescent="0.25">
      <c r="A1198" s="29">
        <v>1195</v>
      </c>
      <c r="B1198" s="68"/>
      <c r="C1198" s="69"/>
      <c r="D1198" s="70"/>
      <c r="E1198" s="71"/>
      <c r="F1198" s="69"/>
      <c r="G1198" s="71"/>
      <c r="H1198" s="72"/>
      <c r="I1198" s="73"/>
      <c r="J1198" s="74" t="s">
        <v>416</v>
      </c>
      <c r="K1198" s="75"/>
      <c r="L1198" s="69"/>
      <c r="M1198" s="76"/>
    </row>
    <row r="1199" spans="1:13" x14ac:dyDescent="0.25">
      <c r="A1199" s="31">
        <v>1196</v>
      </c>
      <c r="B1199" s="68"/>
      <c r="C1199" s="69"/>
      <c r="D1199" s="70"/>
      <c r="E1199" s="71"/>
      <c r="F1199" s="69"/>
      <c r="G1199" s="71"/>
      <c r="H1199" s="72"/>
      <c r="I1199" s="73"/>
      <c r="J1199" s="74" t="s">
        <v>416</v>
      </c>
      <c r="K1199" s="75"/>
      <c r="L1199" s="69"/>
      <c r="M1199" s="76"/>
    </row>
    <row r="1200" spans="1:13" x14ac:dyDescent="0.25">
      <c r="A1200" s="29">
        <v>1197</v>
      </c>
      <c r="B1200" s="68"/>
      <c r="C1200" s="69"/>
      <c r="D1200" s="70"/>
      <c r="E1200" s="71"/>
      <c r="F1200" s="69"/>
      <c r="G1200" s="71"/>
      <c r="H1200" s="72"/>
      <c r="I1200" s="73"/>
      <c r="J1200" s="74" t="s">
        <v>416</v>
      </c>
      <c r="K1200" s="75"/>
      <c r="L1200" s="69"/>
      <c r="M1200" s="76"/>
    </row>
    <row r="1201" spans="1:13" x14ac:dyDescent="0.25">
      <c r="A1201" s="31">
        <v>1198</v>
      </c>
      <c r="B1201" s="68"/>
      <c r="C1201" s="69"/>
      <c r="D1201" s="70"/>
      <c r="E1201" s="71"/>
      <c r="F1201" s="69"/>
      <c r="G1201" s="71"/>
      <c r="H1201" s="72"/>
      <c r="I1201" s="73"/>
      <c r="J1201" s="74" t="s">
        <v>416</v>
      </c>
      <c r="K1201" s="75"/>
      <c r="L1201" s="69"/>
      <c r="M1201" s="76"/>
    </row>
    <row r="1202" spans="1:13" x14ac:dyDescent="0.25">
      <c r="A1202" s="29">
        <v>1199</v>
      </c>
      <c r="B1202" s="68"/>
      <c r="C1202" s="69"/>
      <c r="D1202" s="70"/>
      <c r="E1202" s="71"/>
      <c r="F1202" s="69"/>
      <c r="G1202" s="71"/>
      <c r="H1202" s="72"/>
      <c r="I1202" s="73"/>
      <c r="J1202" s="74" t="s">
        <v>416</v>
      </c>
      <c r="K1202" s="75"/>
      <c r="L1202" s="69"/>
      <c r="M1202" s="76"/>
    </row>
    <row r="1203" spans="1:13" x14ac:dyDescent="0.25">
      <c r="A1203" s="31">
        <v>1200</v>
      </c>
      <c r="B1203" s="68"/>
      <c r="C1203" s="69"/>
      <c r="D1203" s="70"/>
      <c r="E1203" s="71"/>
      <c r="F1203" s="69"/>
      <c r="G1203" s="71"/>
      <c r="H1203" s="72"/>
      <c r="I1203" s="73"/>
      <c r="J1203" s="74" t="s">
        <v>416</v>
      </c>
      <c r="K1203" s="75"/>
      <c r="L1203" s="69"/>
      <c r="M1203" s="76"/>
    </row>
    <row r="1204" spans="1:13" x14ac:dyDescent="0.25">
      <c r="A1204" s="29">
        <v>1201</v>
      </c>
      <c r="B1204" s="68"/>
      <c r="C1204" s="69"/>
      <c r="D1204" s="70"/>
      <c r="E1204" s="71"/>
      <c r="F1204" s="69"/>
      <c r="G1204" s="71"/>
      <c r="H1204" s="72"/>
      <c r="I1204" s="73"/>
      <c r="J1204" s="74" t="s">
        <v>416</v>
      </c>
      <c r="K1204" s="75"/>
      <c r="L1204" s="69"/>
      <c r="M1204" s="76"/>
    </row>
    <row r="1205" spans="1:13" x14ac:dyDescent="0.25">
      <c r="A1205" s="31">
        <v>1202</v>
      </c>
      <c r="B1205" s="68"/>
      <c r="C1205" s="69"/>
      <c r="D1205" s="70"/>
      <c r="E1205" s="71"/>
      <c r="F1205" s="69"/>
      <c r="G1205" s="71"/>
      <c r="H1205" s="72"/>
      <c r="I1205" s="73"/>
      <c r="J1205" s="74" t="s">
        <v>416</v>
      </c>
      <c r="K1205" s="75"/>
      <c r="L1205" s="69"/>
      <c r="M1205" s="76"/>
    </row>
    <row r="1206" spans="1:13" x14ac:dyDescent="0.25">
      <c r="A1206" s="29">
        <v>1203</v>
      </c>
      <c r="B1206" s="68"/>
      <c r="C1206" s="69"/>
      <c r="D1206" s="70"/>
      <c r="E1206" s="71"/>
      <c r="F1206" s="69"/>
      <c r="G1206" s="71"/>
      <c r="H1206" s="72"/>
      <c r="I1206" s="73"/>
      <c r="J1206" s="74" t="s">
        <v>416</v>
      </c>
      <c r="K1206" s="75"/>
      <c r="L1206" s="69"/>
      <c r="M1206" s="76"/>
    </row>
    <row r="1207" spans="1:13" x14ac:dyDescent="0.25">
      <c r="A1207" s="31">
        <v>1204</v>
      </c>
      <c r="B1207" s="68"/>
      <c r="C1207" s="69"/>
      <c r="D1207" s="70"/>
      <c r="E1207" s="71"/>
      <c r="F1207" s="69"/>
      <c r="G1207" s="71"/>
      <c r="H1207" s="72"/>
      <c r="I1207" s="73"/>
      <c r="J1207" s="74" t="s">
        <v>416</v>
      </c>
      <c r="K1207" s="75"/>
      <c r="L1207" s="69"/>
      <c r="M1207" s="76"/>
    </row>
    <row r="1208" spans="1:13" x14ac:dyDescent="0.25">
      <c r="A1208" s="29">
        <v>1205</v>
      </c>
      <c r="B1208" s="68"/>
      <c r="C1208" s="69"/>
      <c r="D1208" s="70"/>
      <c r="E1208" s="71"/>
      <c r="F1208" s="69"/>
      <c r="G1208" s="71"/>
      <c r="H1208" s="72"/>
      <c r="I1208" s="73"/>
      <c r="J1208" s="74" t="s">
        <v>416</v>
      </c>
      <c r="K1208" s="75"/>
      <c r="L1208" s="69"/>
      <c r="M1208" s="76"/>
    </row>
    <row r="1209" spans="1:13" x14ac:dyDescent="0.25">
      <c r="A1209" s="31">
        <v>1206</v>
      </c>
      <c r="B1209" s="68"/>
      <c r="C1209" s="69"/>
      <c r="D1209" s="70"/>
      <c r="E1209" s="71"/>
      <c r="F1209" s="69"/>
      <c r="G1209" s="71"/>
      <c r="H1209" s="72"/>
      <c r="I1209" s="73"/>
      <c r="J1209" s="74" t="s">
        <v>416</v>
      </c>
      <c r="K1209" s="75"/>
      <c r="L1209" s="69"/>
      <c r="M1209" s="76"/>
    </row>
    <row r="1210" spans="1:13" x14ac:dyDescent="0.25">
      <c r="A1210" s="29">
        <v>1207</v>
      </c>
      <c r="B1210" s="68"/>
      <c r="C1210" s="69"/>
      <c r="D1210" s="70"/>
      <c r="E1210" s="71"/>
      <c r="F1210" s="69"/>
      <c r="G1210" s="71"/>
      <c r="H1210" s="72"/>
      <c r="I1210" s="73"/>
      <c r="J1210" s="74" t="s">
        <v>416</v>
      </c>
      <c r="K1210" s="75"/>
      <c r="L1210" s="69"/>
      <c r="M1210" s="76"/>
    </row>
    <row r="1211" spans="1:13" x14ac:dyDescent="0.25">
      <c r="A1211" s="31">
        <v>1208</v>
      </c>
      <c r="B1211" s="68"/>
      <c r="C1211" s="69"/>
      <c r="D1211" s="70"/>
      <c r="E1211" s="71"/>
      <c r="F1211" s="69"/>
      <c r="G1211" s="71"/>
      <c r="H1211" s="72"/>
      <c r="I1211" s="73"/>
      <c r="J1211" s="74" t="s">
        <v>416</v>
      </c>
      <c r="K1211" s="75"/>
      <c r="L1211" s="69"/>
      <c r="M1211" s="76"/>
    </row>
    <row r="1212" spans="1:13" x14ac:dyDescent="0.25">
      <c r="A1212" s="29">
        <v>1209</v>
      </c>
      <c r="B1212" s="68"/>
      <c r="C1212" s="69"/>
      <c r="D1212" s="70"/>
      <c r="E1212" s="71"/>
      <c r="F1212" s="69"/>
      <c r="G1212" s="71"/>
      <c r="H1212" s="72"/>
      <c r="I1212" s="73"/>
      <c r="J1212" s="74" t="s">
        <v>416</v>
      </c>
      <c r="K1212" s="75"/>
      <c r="L1212" s="69"/>
      <c r="M1212" s="76"/>
    </row>
    <row r="1213" spans="1:13" x14ac:dyDescent="0.25">
      <c r="A1213" s="31">
        <v>1210</v>
      </c>
      <c r="B1213" s="68"/>
      <c r="C1213" s="69"/>
      <c r="D1213" s="70"/>
      <c r="E1213" s="71"/>
      <c r="F1213" s="69"/>
      <c r="G1213" s="71"/>
      <c r="H1213" s="72"/>
      <c r="I1213" s="73"/>
      <c r="J1213" s="74" t="s">
        <v>416</v>
      </c>
      <c r="K1213" s="75"/>
      <c r="L1213" s="69"/>
      <c r="M1213" s="76"/>
    </row>
    <row r="1214" spans="1:13" x14ac:dyDescent="0.25">
      <c r="A1214" s="29">
        <v>1211</v>
      </c>
      <c r="B1214" s="68"/>
      <c r="C1214" s="69"/>
      <c r="D1214" s="70"/>
      <c r="E1214" s="71"/>
      <c r="F1214" s="69"/>
      <c r="G1214" s="71"/>
      <c r="H1214" s="72"/>
      <c r="I1214" s="73"/>
      <c r="J1214" s="74" t="s">
        <v>416</v>
      </c>
      <c r="K1214" s="75"/>
      <c r="L1214" s="69"/>
      <c r="M1214" s="76"/>
    </row>
    <row r="1215" spans="1:13" x14ac:dyDescent="0.25">
      <c r="A1215" s="31">
        <v>1212</v>
      </c>
      <c r="B1215" s="68"/>
      <c r="C1215" s="69"/>
      <c r="D1215" s="70"/>
      <c r="E1215" s="71"/>
      <c r="F1215" s="69"/>
      <c r="G1215" s="71"/>
      <c r="H1215" s="72"/>
      <c r="I1215" s="73"/>
      <c r="J1215" s="74" t="s">
        <v>416</v>
      </c>
      <c r="K1215" s="75"/>
      <c r="L1215" s="69"/>
      <c r="M1215" s="76"/>
    </row>
    <row r="1216" spans="1:13" x14ac:dyDescent="0.25">
      <c r="A1216" s="29">
        <v>1213</v>
      </c>
      <c r="B1216" s="68"/>
      <c r="C1216" s="69"/>
      <c r="D1216" s="70"/>
      <c r="E1216" s="71"/>
      <c r="F1216" s="69"/>
      <c r="G1216" s="71"/>
      <c r="H1216" s="72"/>
      <c r="I1216" s="73"/>
      <c r="J1216" s="74" t="s">
        <v>416</v>
      </c>
      <c r="K1216" s="75"/>
      <c r="L1216" s="69"/>
      <c r="M1216" s="76"/>
    </row>
    <row r="1217" spans="1:13" x14ac:dyDescent="0.25">
      <c r="A1217" s="31">
        <v>1214</v>
      </c>
      <c r="B1217" s="68"/>
      <c r="C1217" s="69"/>
      <c r="D1217" s="70"/>
      <c r="E1217" s="71"/>
      <c r="F1217" s="69"/>
      <c r="G1217" s="71"/>
      <c r="H1217" s="72"/>
      <c r="I1217" s="73"/>
      <c r="J1217" s="74" t="s">
        <v>416</v>
      </c>
      <c r="K1217" s="75"/>
      <c r="L1217" s="69"/>
      <c r="M1217" s="76"/>
    </row>
    <row r="1218" spans="1:13" x14ac:dyDescent="0.25">
      <c r="A1218" s="29">
        <v>1215</v>
      </c>
      <c r="B1218" s="68"/>
      <c r="C1218" s="69"/>
      <c r="D1218" s="70"/>
      <c r="E1218" s="71"/>
      <c r="F1218" s="69"/>
      <c r="G1218" s="71"/>
      <c r="H1218" s="72"/>
      <c r="I1218" s="73"/>
      <c r="J1218" s="74" t="s">
        <v>416</v>
      </c>
      <c r="K1218" s="75"/>
      <c r="L1218" s="69"/>
      <c r="M1218" s="76"/>
    </row>
    <row r="1219" spans="1:13" x14ac:dyDescent="0.25">
      <c r="A1219" s="31">
        <v>1216</v>
      </c>
      <c r="B1219" s="68"/>
      <c r="C1219" s="69"/>
      <c r="D1219" s="70"/>
      <c r="E1219" s="71"/>
      <c r="F1219" s="69"/>
      <c r="G1219" s="71"/>
      <c r="H1219" s="72"/>
      <c r="I1219" s="73"/>
      <c r="J1219" s="74" t="s">
        <v>416</v>
      </c>
      <c r="K1219" s="75"/>
      <c r="L1219" s="69"/>
      <c r="M1219" s="76"/>
    </row>
    <row r="1220" spans="1:13" x14ac:dyDescent="0.25">
      <c r="A1220" s="29">
        <v>1217</v>
      </c>
      <c r="B1220" s="68"/>
      <c r="C1220" s="69"/>
      <c r="D1220" s="70"/>
      <c r="E1220" s="71"/>
      <c r="F1220" s="69"/>
      <c r="G1220" s="71"/>
      <c r="H1220" s="72"/>
      <c r="I1220" s="73"/>
      <c r="J1220" s="74" t="s">
        <v>416</v>
      </c>
      <c r="K1220" s="75"/>
      <c r="L1220" s="69"/>
      <c r="M1220" s="76"/>
    </row>
    <row r="1221" spans="1:13" x14ac:dyDescent="0.25">
      <c r="A1221" s="31">
        <v>1218</v>
      </c>
      <c r="B1221" s="68"/>
      <c r="C1221" s="69"/>
      <c r="D1221" s="70"/>
      <c r="E1221" s="71"/>
      <c r="F1221" s="69"/>
      <c r="G1221" s="71"/>
      <c r="H1221" s="72"/>
      <c r="I1221" s="73"/>
      <c r="J1221" s="74" t="s">
        <v>416</v>
      </c>
      <c r="K1221" s="75"/>
      <c r="L1221" s="69"/>
      <c r="M1221" s="76"/>
    </row>
    <row r="1222" spans="1:13" x14ac:dyDescent="0.25">
      <c r="A1222" s="29">
        <v>1219</v>
      </c>
      <c r="B1222" s="68"/>
      <c r="C1222" s="69"/>
      <c r="D1222" s="70"/>
      <c r="E1222" s="71"/>
      <c r="F1222" s="69"/>
      <c r="G1222" s="71"/>
      <c r="H1222" s="72"/>
      <c r="I1222" s="73"/>
      <c r="J1222" s="74" t="s">
        <v>416</v>
      </c>
      <c r="K1222" s="75"/>
      <c r="L1222" s="69"/>
      <c r="M1222" s="76"/>
    </row>
    <row r="1223" spans="1:13" x14ac:dyDescent="0.25">
      <c r="A1223" s="31">
        <v>1220</v>
      </c>
      <c r="B1223" s="68"/>
      <c r="C1223" s="69"/>
      <c r="D1223" s="70"/>
      <c r="E1223" s="71"/>
      <c r="F1223" s="69"/>
      <c r="G1223" s="71"/>
      <c r="H1223" s="72"/>
      <c r="I1223" s="73"/>
      <c r="J1223" s="74" t="s">
        <v>416</v>
      </c>
      <c r="K1223" s="75"/>
      <c r="L1223" s="69"/>
      <c r="M1223" s="76"/>
    </row>
    <row r="1224" spans="1:13" x14ac:dyDescent="0.25">
      <c r="A1224" s="29">
        <v>1221</v>
      </c>
      <c r="B1224" s="68"/>
      <c r="C1224" s="69"/>
      <c r="D1224" s="70"/>
      <c r="E1224" s="71"/>
      <c r="F1224" s="69"/>
      <c r="G1224" s="71"/>
      <c r="H1224" s="72"/>
      <c r="I1224" s="73"/>
      <c r="J1224" s="74" t="s">
        <v>416</v>
      </c>
      <c r="K1224" s="75"/>
      <c r="L1224" s="69"/>
      <c r="M1224" s="76"/>
    </row>
    <row r="1225" spans="1:13" x14ac:dyDescent="0.25">
      <c r="A1225" s="31">
        <v>1222</v>
      </c>
      <c r="B1225" s="68"/>
      <c r="C1225" s="69"/>
      <c r="D1225" s="70"/>
      <c r="E1225" s="71"/>
      <c r="F1225" s="69"/>
      <c r="G1225" s="71"/>
      <c r="H1225" s="72"/>
      <c r="I1225" s="73"/>
      <c r="J1225" s="74" t="s">
        <v>416</v>
      </c>
      <c r="K1225" s="75"/>
      <c r="L1225" s="69"/>
      <c r="M1225" s="76"/>
    </row>
    <row r="1226" spans="1:13" x14ac:dyDescent="0.25">
      <c r="A1226" s="29">
        <v>1223</v>
      </c>
      <c r="B1226" s="68"/>
      <c r="C1226" s="69"/>
      <c r="D1226" s="70"/>
      <c r="E1226" s="71"/>
      <c r="F1226" s="69"/>
      <c r="G1226" s="71"/>
      <c r="H1226" s="72"/>
      <c r="I1226" s="73"/>
      <c r="J1226" s="74" t="s">
        <v>416</v>
      </c>
      <c r="K1226" s="75"/>
      <c r="L1226" s="69"/>
      <c r="M1226" s="76"/>
    </row>
    <row r="1227" spans="1:13" x14ac:dyDescent="0.25">
      <c r="A1227" s="31">
        <v>1224</v>
      </c>
      <c r="B1227" s="68"/>
      <c r="C1227" s="69"/>
      <c r="D1227" s="70"/>
      <c r="E1227" s="71"/>
      <c r="F1227" s="69"/>
      <c r="G1227" s="71"/>
      <c r="H1227" s="72"/>
      <c r="I1227" s="73"/>
      <c r="J1227" s="74" t="s">
        <v>416</v>
      </c>
      <c r="K1227" s="75"/>
      <c r="L1227" s="69"/>
      <c r="M1227" s="76"/>
    </row>
    <row r="1228" spans="1:13" x14ac:dyDescent="0.25">
      <c r="A1228" s="29">
        <v>1225</v>
      </c>
      <c r="B1228" s="68"/>
      <c r="C1228" s="69"/>
      <c r="D1228" s="70"/>
      <c r="E1228" s="71"/>
      <c r="F1228" s="69"/>
      <c r="G1228" s="71"/>
      <c r="H1228" s="72"/>
      <c r="I1228" s="73"/>
      <c r="J1228" s="74" t="s">
        <v>416</v>
      </c>
      <c r="K1228" s="75"/>
      <c r="L1228" s="69"/>
      <c r="M1228" s="76"/>
    </row>
    <row r="1229" spans="1:13" x14ac:dyDescent="0.25">
      <c r="A1229" s="31">
        <v>1226</v>
      </c>
      <c r="B1229" s="68"/>
      <c r="C1229" s="69"/>
      <c r="D1229" s="70"/>
      <c r="E1229" s="71"/>
      <c r="F1229" s="69"/>
      <c r="G1229" s="71"/>
      <c r="H1229" s="72"/>
      <c r="I1229" s="73"/>
      <c r="J1229" s="74" t="s">
        <v>416</v>
      </c>
      <c r="K1229" s="75"/>
      <c r="L1229" s="69"/>
      <c r="M1229" s="76"/>
    </row>
    <row r="1230" spans="1:13" x14ac:dyDescent="0.25">
      <c r="A1230" s="29">
        <v>1227</v>
      </c>
      <c r="B1230" s="68"/>
      <c r="C1230" s="69"/>
      <c r="D1230" s="70"/>
      <c r="E1230" s="71"/>
      <c r="F1230" s="69"/>
      <c r="G1230" s="71"/>
      <c r="H1230" s="72"/>
      <c r="I1230" s="73"/>
      <c r="J1230" s="74" t="s">
        <v>416</v>
      </c>
      <c r="K1230" s="75"/>
      <c r="L1230" s="69"/>
      <c r="M1230" s="76"/>
    </row>
    <row r="1231" spans="1:13" x14ac:dyDescent="0.25">
      <c r="A1231" s="31">
        <v>1228</v>
      </c>
      <c r="B1231" s="68"/>
      <c r="C1231" s="69"/>
      <c r="D1231" s="70"/>
      <c r="E1231" s="71"/>
      <c r="F1231" s="69"/>
      <c r="G1231" s="71"/>
      <c r="H1231" s="72"/>
      <c r="I1231" s="73"/>
      <c r="J1231" s="74" t="s">
        <v>416</v>
      </c>
      <c r="K1231" s="75"/>
      <c r="L1231" s="69"/>
      <c r="M1231" s="76"/>
    </row>
    <row r="1232" spans="1:13" x14ac:dyDescent="0.25">
      <c r="A1232" s="29">
        <v>1229</v>
      </c>
      <c r="B1232" s="68"/>
      <c r="C1232" s="69"/>
      <c r="D1232" s="70"/>
      <c r="E1232" s="71"/>
      <c r="F1232" s="69"/>
      <c r="G1232" s="71"/>
      <c r="H1232" s="72"/>
      <c r="I1232" s="73"/>
      <c r="J1232" s="74" t="s">
        <v>416</v>
      </c>
      <c r="K1232" s="75"/>
      <c r="L1232" s="69"/>
      <c r="M1232" s="76"/>
    </row>
    <row r="1233" spans="1:13" x14ac:dyDescent="0.25">
      <c r="A1233" s="31">
        <v>1230</v>
      </c>
      <c r="B1233" s="68"/>
      <c r="C1233" s="69"/>
      <c r="D1233" s="70"/>
      <c r="E1233" s="71"/>
      <c r="F1233" s="69"/>
      <c r="G1233" s="71"/>
      <c r="H1233" s="72"/>
      <c r="I1233" s="73"/>
      <c r="J1233" s="74" t="s">
        <v>416</v>
      </c>
      <c r="K1233" s="75"/>
      <c r="L1233" s="69"/>
      <c r="M1233" s="76"/>
    </row>
    <row r="1234" spans="1:13" x14ac:dyDescent="0.25">
      <c r="A1234" s="29">
        <v>1231</v>
      </c>
      <c r="B1234" s="68"/>
      <c r="C1234" s="69"/>
      <c r="D1234" s="70"/>
      <c r="E1234" s="71"/>
      <c r="F1234" s="69"/>
      <c r="G1234" s="71"/>
      <c r="H1234" s="72"/>
      <c r="I1234" s="73"/>
      <c r="J1234" s="74" t="s">
        <v>416</v>
      </c>
      <c r="K1234" s="75"/>
      <c r="L1234" s="69"/>
      <c r="M1234" s="76"/>
    </row>
    <row r="1235" spans="1:13" x14ac:dyDescent="0.25">
      <c r="A1235" s="31">
        <v>1232</v>
      </c>
      <c r="B1235" s="68"/>
      <c r="C1235" s="69"/>
      <c r="D1235" s="70"/>
      <c r="E1235" s="71"/>
      <c r="F1235" s="69"/>
      <c r="G1235" s="71"/>
      <c r="H1235" s="72"/>
      <c r="I1235" s="73"/>
      <c r="J1235" s="74" t="s">
        <v>416</v>
      </c>
      <c r="K1235" s="75"/>
      <c r="L1235" s="69"/>
      <c r="M1235" s="76"/>
    </row>
    <row r="1236" spans="1:13" x14ac:dyDescent="0.25">
      <c r="A1236" s="29">
        <v>1233</v>
      </c>
      <c r="B1236" s="68"/>
      <c r="C1236" s="69"/>
      <c r="D1236" s="70"/>
      <c r="E1236" s="71"/>
      <c r="F1236" s="69"/>
      <c r="G1236" s="71"/>
      <c r="H1236" s="72"/>
      <c r="I1236" s="73"/>
      <c r="J1236" s="74" t="s">
        <v>416</v>
      </c>
      <c r="K1236" s="75"/>
      <c r="L1236" s="69"/>
      <c r="M1236" s="76"/>
    </row>
    <row r="1237" spans="1:13" x14ac:dyDescent="0.25">
      <c r="A1237" s="31">
        <v>1234</v>
      </c>
      <c r="B1237" s="68"/>
      <c r="C1237" s="69"/>
      <c r="D1237" s="70"/>
      <c r="E1237" s="71"/>
      <c r="F1237" s="69"/>
      <c r="G1237" s="71"/>
      <c r="H1237" s="72"/>
      <c r="I1237" s="73"/>
      <c r="J1237" s="74" t="s">
        <v>416</v>
      </c>
      <c r="K1237" s="75"/>
      <c r="L1237" s="69"/>
      <c r="M1237" s="76"/>
    </row>
    <row r="1238" spans="1:13" x14ac:dyDescent="0.25">
      <c r="A1238" s="29">
        <v>1235</v>
      </c>
      <c r="B1238" s="68"/>
      <c r="C1238" s="69"/>
      <c r="D1238" s="70"/>
      <c r="E1238" s="71"/>
      <c r="F1238" s="69"/>
      <c r="G1238" s="71"/>
      <c r="H1238" s="72"/>
      <c r="I1238" s="73"/>
      <c r="J1238" s="74" t="s">
        <v>416</v>
      </c>
      <c r="K1238" s="75"/>
      <c r="L1238" s="69"/>
      <c r="M1238" s="76"/>
    </row>
    <row r="1239" spans="1:13" x14ac:dyDescent="0.25">
      <c r="A1239" s="31">
        <v>1236</v>
      </c>
      <c r="B1239" s="68"/>
      <c r="C1239" s="69"/>
      <c r="D1239" s="70"/>
      <c r="E1239" s="71"/>
      <c r="F1239" s="69"/>
      <c r="G1239" s="71"/>
      <c r="H1239" s="72"/>
      <c r="I1239" s="73"/>
      <c r="J1239" s="74" t="s">
        <v>416</v>
      </c>
      <c r="K1239" s="75"/>
      <c r="L1239" s="69"/>
      <c r="M1239" s="76"/>
    </row>
    <row r="1240" spans="1:13" x14ac:dyDescent="0.25">
      <c r="A1240" s="29">
        <v>1237</v>
      </c>
      <c r="B1240" s="68"/>
      <c r="C1240" s="69"/>
      <c r="D1240" s="70"/>
      <c r="E1240" s="71"/>
      <c r="F1240" s="69"/>
      <c r="G1240" s="71"/>
      <c r="H1240" s="72"/>
      <c r="I1240" s="73"/>
      <c r="J1240" s="74" t="s">
        <v>416</v>
      </c>
      <c r="K1240" s="75"/>
      <c r="L1240" s="69"/>
      <c r="M1240" s="76"/>
    </row>
    <row r="1241" spans="1:13" x14ac:dyDescent="0.25">
      <c r="A1241" s="31">
        <v>1238</v>
      </c>
      <c r="B1241" s="68"/>
      <c r="C1241" s="69"/>
      <c r="D1241" s="70"/>
      <c r="E1241" s="71"/>
      <c r="F1241" s="69"/>
      <c r="G1241" s="71"/>
      <c r="H1241" s="72"/>
      <c r="I1241" s="73"/>
      <c r="J1241" s="74" t="s">
        <v>416</v>
      </c>
      <c r="K1241" s="75"/>
      <c r="L1241" s="69"/>
      <c r="M1241" s="76"/>
    </row>
    <row r="1242" spans="1:13" x14ac:dyDescent="0.25">
      <c r="A1242" s="29">
        <v>1239</v>
      </c>
      <c r="B1242" s="68"/>
      <c r="C1242" s="69"/>
      <c r="D1242" s="70"/>
      <c r="E1242" s="71"/>
      <c r="F1242" s="69"/>
      <c r="G1242" s="71"/>
      <c r="H1242" s="72"/>
      <c r="I1242" s="73"/>
      <c r="J1242" s="74" t="s">
        <v>416</v>
      </c>
      <c r="K1242" s="75"/>
      <c r="L1242" s="69"/>
      <c r="M1242" s="76"/>
    </row>
    <row r="1243" spans="1:13" x14ac:dyDescent="0.25">
      <c r="A1243" s="31">
        <v>1240</v>
      </c>
      <c r="B1243" s="68"/>
      <c r="C1243" s="69"/>
      <c r="D1243" s="70"/>
      <c r="E1243" s="71"/>
      <c r="F1243" s="69"/>
      <c r="G1243" s="71"/>
      <c r="H1243" s="72"/>
      <c r="I1243" s="73"/>
      <c r="J1243" s="74" t="s">
        <v>416</v>
      </c>
      <c r="K1243" s="75"/>
      <c r="L1243" s="69"/>
      <c r="M1243" s="76"/>
    </row>
    <row r="1244" spans="1:13" x14ac:dyDescent="0.25">
      <c r="A1244" s="29">
        <v>1241</v>
      </c>
      <c r="B1244" s="68"/>
      <c r="C1244" s="69"/>
      <c r="D1244" s="70"/>
      <c r="E1244" s="71"/>
      <c r="F1244" s="69"/>
      <c r="G1244" s="71"/>
      <c r="H1244" s="72"/>
      <c r="I1244" s="73"/>
      <c r="J1244" s="74" t="s">
        <v>416</v>
      </c>
      <c r="K1244" s="75"/>
      <c r="L1244" s="69"/>
      <c r="M1244" s="76"/>
    </row>
    <row r="1245" spans="1:13" x14ac:dyDescent="0.25">
      <c r="A1245" s="31">
        <v>1242</v>
      </c>
      <c r="B1245" s="68"/>
      <c r="C1245" s="69"/>
      <c r="D1245" s="70"/>
      <c r="E1245" s="71"/>
      <c r="F1245" s="69"/>
      <c r="G1245" s="71"/>
      <c r="H1245" s="72"/>
      <c r="I1245" s="73"/>
      <c r="J1245" s="74" t="s">
        <v>416</v>
      </c>
      <c r="K1245" s="75"/>
      <c r="L1245" s="69"/>
      <c r="M1245" s="76"/>
    </row>
    <row r="1246" spans="1:13" x14ac:dyDescent="0.25">
      <c r="A1246" s="29">
        <v>1243</v>
      </c>
      <c r="B1246" s="68"/>
      <c r="C1246" s="69"/>
      <c r="D1246" s="70"/>
      <c r="E1246" s="71"/>
      <c r="F1246" s="69"/>
      <c r="G1246" s="71"/>
      <c r="H1246" s="72"/>
      <c r="I1246" s="73"/>
      <c r="J1246" s="74" t="s">
        <v>416</v>
      </c>
      <c r="K1246" s="75"/>
      <c r="L1246" s="69"/>
      <c r="M1246" s="76"/>
    </row>
    <row r="1247" spans="1:13" x14ac:dyDescent="0.25">
      <c r="A1247" s="31">
        <v>1244</v>
      </c>
      <c r="B1247" s="68"/>
      <c r="C1247" s="69"/>
      <c r="D1247" s="70"/>
      <c r="E1247" s="71"/>
      <c r="F1247" s="69"/>
      <c r="G1247" s="71"/>
      <c r="H1247" s="72"/>
      <c r="I1247" s="73"/>
      <c r="J1247" s="74" t="s">
        <v>416</v>
      </c>
      <c r="K1247" s="75"/>
      <c r="L1247" s="69"/>
      <c r="M1247" s="76"/>
    </row>
    <row r="1248" spans="1:13" x14ac:dyDescent="0.25">
      <c r="A1248" s="29">
        <v>1245</v>
      </c>
      <c r="B1248" s="68"/>
      <c r="C1248" s="69"/>
      <c r="D1248" s="70"/>
      <c r="E1248" s="71"/>
      <c r="F1248" s="69"/>
      <c r="G1248" s="71"/>
      <c r="H1248" s="72"/>
      <c r="I1248" s="73"/>
      <c r="J1248" s="74" t="s">
        <v>416</v>
      </c>
      <c r="K1248" s="75"/>
      <c r="L1248" s="69"/>
      <c r="M1248" s="76"/>
    </row>
    <row r="1249" spans="1:13" x14ac:dyDescent="0.25">
      <c r="A1249" s="31">
        <v>1246</v>
      </c>
      <c r="B1249" s="68"/>
      <c r="C1249" s="69"/>
      <c r="D1249" s="70"/>
      <c r="E1249" s="71"/>
      <c r="F1249" s="69"/>
      <c r="G1249" s="71"/>
      <c r="H1249" s="72"/>
      <c r="I1249" s="73"/>
      <c r="J1249" s="74" t="s">
        <v>416</v>
      </c>
      <c r="K1249" s="75"/>
      <c r="L1249" s="69"/>
      <c r="M1249" s="76"/>
    </row>
    <row r="1250" spans="1:13" x14ac:dyDescent="0.25">
      <c r="A1250" s="29">
        <v>1247</v>
      </c>
      <c r="B1250" s="68"/>
      <c r="C1250" s="69"/>
      <c r="D1250" s="70"/>
      <c r="E1250" s="71"/>
      <c r="F1250" s="69"/>
      <c r="G1250" s="71"/>
      <c r="H1250" s="72"/>
      <c r="I1250" s="73"/>
      <c r="J1250" s="74" t="s">
        <v>416</v>
      </c>
      <c r="K1250" s="75"/>
      <c r="L1250" s="69"/>
      <c r="M1250" s="76"/>
    </row>
    <row r="1251" spans="1:13" x14ac:dyDescent="0.25">
      <c r="A1251" s="31">
        <v>1248</v>
      </c>
      <c r="B1251" s="68"/>
      <c r="C1251" s="69"/>
      <c r="D1251" s="70"/>
      <c r="E1251" s="71"/>
      <c r="F1251" s="69"/>
      <c r="G1251" s="71"/>
      <c r="H1251" s="72"/>
      <c r="I1251" s="73"/>
      <c r="J1251" s="74" t="s">
        <v>416</v>
      </c>
      <c r="K1251" s="75"/>
      <c r="L1251" s="69"/>
      <c r="M1251" s="76"/>
    </row>
    <row r="1252" spans="1:13" x14ac:dyDescent="0.25">
      <c r="A1252" s="29">
        <v>1249</v>
      </c>
      <c r="B1252" s="68"/>
      <c r="C1252" s="69"/>
      <c r="D1252" s="70"/>
      <c r="E1252" s="71"/>
      <c r="F1252" s="69"/>
      <c r="G1252" s="71"/>
      <c r="H1252" s="72"/>
      <c r="I1252" s="73"/>
      <c r="J1252" s="74" t="s">
        <v>416</v>
      </c>
      <c r="K1252" s="75"/>
      <c r="L1252" s="69"/>
      <c r="M1252" s="76"/>
    </row>
    <row r="1253" spans="1:13" x14ac:dyDescent="0.25">
      <c r="A1253" s="31">
        <v>1250</v>
      </c>
      <c r="B1253" s="68"/>
      <c r="C1253" s="69"/>
      <c r="D1253" s="70"/>
      <c r="E1253" s="71"/>
      <c r="F1253" s="69"/>
      <c r="G1253" s="71"/>
      <c r="H1253" s="72"/>
      <c r="I1253" s="73"/>
      <c r="J1253" s="74" t="s">
        <v>416</v>
      </c>
      <c r="K1253" s="75"/>
      <c r="L1253" s="69"/>
      <c r="M1253" s="76"/>
    </row>
    <row r="1254" spans="1:13" x14ac:dyDescent="0.25">
      <c r="A1254" s="29">
        <v>1251</v>
      </c>
      <c r="B1254" s="68"/>
      <c r="C1254" s="69"/>
      <c r="D1254" s="70"/>
      <c r="E1254" s="71"/>
      <c r="F1254" s="69"/>
      <c r="G1254" s="71"/>
      <c r="H1254" s="72"/>
      <c r="I1254" s="73"/>
      <c r="J1254" s="74" t="s">
        <v>416</v>
      </c>
      <c r="K1254" s="75"/>
      <c r="L1254" s="69"/>
      <c r="M1254" s="76"/>
    </row>
    <row r="1255" spans="1:13" x14ac:dyDescent="0.25">
      <c r="A1255" s="31">
        <v>1252</v>
      </c>
      <c r="B1255" s="68"/>
      <c r="C1255" s="69"/>
      <c r="D1255" s="70"/>
      <c r="E1255" s="71"/>
      <c r="F1255" s="69"/>
      <c r="G1255" s="71"/>
      <c r="H1255" s="72"/>
      <c r="I1255" s="73"/>
      <c r="J1255" s="74" t="s">
        <v>416</v>
      </c>
      <c r="K1255" s="75"/>
      <c r="L1255" s="69"/>
      <c r="M1255" s="76"/>
    </row>
    <row r="1256" spans="1:13" x14ac:dyDescent="0.25">
      <c r="A1256" s="29">
        <v>1253</v>
      </c>
      <c r="B1256" s="68"/>
      <c r="C1256" s="69"/>
      <c r="D1256" s="70"/>
      <c r="E1256" s="71"/>
      <c r="F1256" s="69"/>
      <c r="G1256" s="71"/>
      <c r="H1256" s="72"/>
      <c r="I1256" s="73"/>
      <c r="J1256" s="74" t="s">
        <v>416</v>
      </c>
      <c r="K1256" s="75"/>
      <c r="L1256" s="69"/>
      <c r="M1256" s="76"/>
    </row>
    <row r="1257" spans="1:13" x14ac:dyDescent="0.25">
      <c r="A1257" s="31">
        <v>1254</v>
      </c>
      <c r="B1257" s="68"/>
      <c r="C1257" s="69"/>
      <c r="D1257" s="70"/>
      <c r="E1257" s="71"/>
      <c r="F1257" s="69"/>
      <c r="G1257" s="71"/>
      <c r="H1257" s="72"/>
      <c r="I1257" s="73"/>
      <c r="J1257" s="74" t="s">
        <v>416</v>
      </c>
      <c r="K1257" s="75"/>
      <c r="L1257" s="69"/>
      <c r="M1257" s="76"/>
    </row>
    <row r="1258" spans="1:13" x14ac:dyDescent="0.25">
      <c r="A1258" s="29">
        <v>1255</v>
      </c>
      <c r="B1258" s="68"/>
      <c r="C1258" s="69"/>
      <c r="D1258" s="70"/>
      <c r="E1258" s="71"/>
      <c r="F1258" s="69"/>
      <c r="G1258" s="71"/>
      <c r="H1258" s="72"/>
      <c r="I1258" s="73"/>
      <c r="J1258" s="74" t="s">
        <v>416</v>
      </c>
      <c r="K1258" s="75"/>
      <c r="L1258" s="69"/>
      <c r="M1258" s="76"/>
    </row>
    <row r="1259" spans="1:13" x14ac:dyDescent="0.25">
      <c r="A1259" s="31">
        <v>1256</v>
      </c>
      <c r="B1259" s="68"/>
      <c r="C1259" s="69"/>
      <c r="D1259" s="70"/>
      <c r="E1259" s="71"/>
      <c r="F1259" s="69"/>
      <c r="G1259" s="71"/>
      <c r="H1259" s="72"/>
      <c r="I1259" s="73"/>
      <c r="J1259" s="74" t="s">
        <v>416</v>
      </c>
      <c r="K1259" s="75"/>
      <c r="L1259" s="69"/>
      <c r="M1259" s="76"/>
    </row>
    <row r="1260" spans="1:13" x14ac:dyDescent="0.25">
      <c r="A1260" s="29">
        <v>1257</v>
      </c>
      <c r="B1260" s="68"/>
      <c r="C1260" s="69"/>
      <c r="D1260" s="70"/>
      <c r="E1260" s="71"/>
      <c r="F1260" s="69"/>
      <c r="G1260" s="71"/>
      <c r="H1260" s="72"/>
      <c r="I1260" s="73"/>
      <c r="J1260" s="74" t="s">
        <v>416</v>
      </c>
      <c r="K1260" s="75"/>
      <c r="L1260" s="69"/>
      <c r="M1260" s="76"/>
    </row>
    <row r="1261" spans="1:13" x14ac:dyDescent="0.25">
      <c r="A1261" s="31">
        <v>1258</v>
      </c>
      <c r="B1261" s="68"/>
      <c r="C1261" s="69"/>
      <c r="D1261" s="70"/>
      <c r="E1261" s="71"/>
      <c r="F1261" s="69"/>
      <c r="G1261" s="71"/>
      <c r="H1261" s="72"/>
      <c r="I1261" s="73"/>
      <c r="J1261" s="74" t="s">
        <v>416</v>
      </c>
      <c r="K1261" s="75"/>
      <c r="L1261" s="69"/>
      <c r="M1261" s="76"/>
    </row>
    <row r="1262" spans="1:13" x14ac:dyDescent="0.25">
      <c r="A1262" s="29">
        <v>1259</v>
      </c>
      <c r="B1262" s="68"/>
      <c r="C1262" s="69"/>
      <c r="D1262" s="70"/>
      <c r="E1262" s="71"/>
      <c r="F1262" s="69"/>
      <c r="G1262" s="71"/>
      <c r="H1262" s="72"/>
      <c r="I1262" s="73"/>
      <c r="J1262" s="74" t="s">
        <v>416</v>
      </c>
      <c r="K1262" s="75"/>
      <c r="L1262" s="69"/>
      <c r="M1262" s="76"/>
    </row>
    <row r="1263" spans="1:13" x14ac:dyDescent="0.25">
      <c r="A1263" s="31">
        <v>1260</v>
      </c>
      <c r="B1263" s="68"/>
      <c r="C1263" s="69"/>
      <c r="D1263" s="70"/>
      <c r="E1263" s="71"/>
      <c r="F1263" s="69"/>
      <c r="G1263" s="71"/>
      <c r="H1263" s="72"/>
      <c r="I1263" s="73"/>
      <c r="J1263" s="74" t="s">
        <v>416</v>
      </c>
      <c r="K1263" s="75"/>
      <c r="L1263" s="69"/>
      <c r="M1263" s="76"/>
    </row>
    <row r="1264" spans="1:13" x14ac:dyDescent="0.25">
      <c r="A1264" s="29">
        <v>1261</v>
      </c>
      <c r="B1264" s="68"/>
      <c r="C1264" s="69"/>
      <c r="D1264" s="70"/>
      <c r="E1264" s="71"/>
      <c r="F1264" s="69"/>
      <c r="G1264" s="71"/>
      <c r="H1264" s="72"/>
      <c r="I1264" s="73"/>
      <c r="J1264" s="74" t="s">
        <v>416</v>
      </c>
      <c r="K1264" s="75"/>
      <c r="L1264" s="69"/>
      <c r="M1264" s="76"/>
    </row>
    <row r="1265" spans="1:13" x14ac:dyDescent="0.25">
      <c r="A1265" s="31">
        <v>1262</v>
      </c>
      <c r="B1265" s="68"/>
      <c r="C1265" s="69"/>
      <c r="D1265" s="70"/>
      <c r="E1265" s="71"/>
      <c r="F1265" s="69"/>
      <c r="G1265" s="71"/>
      <c r="H1265" s="72"/>
      <c r="I1265" s="73"/>
      <c r="J1265" s="74" t="s">
        <v>416</v>
      </c>
      <c r="K1265" s="75"/>
      <c r="L1265" s="69"/>
      <c r="M1265" s="76"/>
    </row>
    <row r="1266" spans="1:13" x14ac:dyDescent="0.25">
      <c r="A1266" s="29">
        <v>1263</v>
      </c>
      <c r="B1266" s="68"/>
      <c r="C1266" s="69"/>
      <c r="D1266" s="70"/>
      <c r="E1266" s="71"/>
      <c r="F1266" s="69"/>
      <c r="G1266" s="71"/>
      <c r="H1266" s="72"/>
      <c r="I1266" s="73"/>
      <c r="J1266" s="74" t="s">
        <v>416</v>
      </c>
      <c r="K1266" s="75"/>
      <c r="L1266" s="69"/>
      <c r="M1266" s="76"/>
    </row>
    <row r="1267" spans="1:13" x14ac:dyDescent="0.25">
      <c r="A1267" s="31">
        <v>1264</v>
      </c>
      <c r="B1267" s="68"/>
      <c r="C1267" s="69"/>
      <c r="D1267" s="70"/>
      <c r="E1267" s="71"/>
      <c r="F1267" s="69"/>
      <c r="G1267" s="71"/>
      <c r="H1267" s="72"/>
      <c r="I1267" s="73"/>
      <c r="J1267" s="74" t="s">
        <v>416</v>
      </c>
      <c r="K1267" s="75"/>
      <c r="L1267" s="69"/>
      <c r="M1267" s="76"/>
    </row>
    <row r="1268" spans="1:13" x14ac:dyDescent="0.25">
      <c r="A1268" s="29">
        <v>1265</v>
      </c>
      <c r="B1268" s="68"/>
      <c r="C1268" s="69"/>
      <c r="D1268" s="70"/>
      <c r="E1268" s="71"/>
      <c r="F1268" s="69"/>
      <c r="G1268" s="71"/>
      <c r="H1268" s="72"/>
      <c r="I1268" s="73"/>
      <c r="J1268" s="74" t="s">
        <v>416</v>
      </c>
      <c r="K1268" s="75"/>
      <c r="L1268" s="69"/>
      <c r="M1268" s="76"/>
    </row>
    <row r="1269" spans="1:13" x14ac:dyDescent="0.25">
      <c r="A1269" s="31">
        <v>1266</v>
      </c>
      <c r="B1269" s="68"/>
      <c r="C1269" s="69"/>
      <c r="D1269" s="70"/>
      <c r="E1269" s="71"/>
      <c r="F1269" s="69"/>
      <c r="G1269" s="71"/>
      <c r="H1269" s="72"/>
      <c r="I1269" s="73"/>
      <c r="J1269" s="74" t="s">
        <v>416</v>
      </c>
      <c r="K1269" s="75"/>
      <c r="L1269" s="69"/>
      <c r="M1269" s="76"/>
    </row>
    <row r="1270" spans="1:13" x14ac:dyDescent="0.25">
      <c r="A1270" s="29">
        <v>1267</v>
      </c>
      <c r="B1270" s="68"/>
      <c r="C1270" s="69"/>
      <c r="D1270" s="70"/>
      <c r="E1270" s="71"/>
      <c r="F1270" s="69"/>
      <c r="G1270" s="71"/>
      <c r="H1270" s="72"/>
      <c r="I1270" s="73"/>
      <c r="J1270" s="74" t="s">
        <v>416</v>
      </c>
      <c r="K1270" s="75"/>
      <c r="L1270" s="69"/>
      <c r="M1270" s="76"/>
    </row>
    <row r="1271" spans="1:13" x14ac:dyDescent="0.25">
      <c r="A1271" s="31">
        <v>1268</v>
      </c>
      <c r="B1271" s="68"/>
      <c r="C1271" s="69"/>
      <c r="D1271" s="70"/>
      <c r="E1271" s="71"/>
      <c r="F1271" s="69"/>
      <c r="G1271" s="71"/>
      <c r="H1271" s="72"/>
      <c r="I1271" s="73"/>
      <c r="J1271" s="74" t="s">
        <v>416</v>
      </c>
      <c r="K1271" s="75"/>
      <c r="L1271" s="69"/>
      <c r="M1271" s="76"/>
    </row>
    <row r="1272" spans="1:13" x14ac:dyDescent="0.25">
      <c r="A1272" s="29">
        <v>1269</v>
      </c>
      <c r="B1272" s="68"/>
      <c r="C1272" s="69"/>
      <c r="D1272" s="70"/>
      <c r="E1272" s="71"/>
      <c r="F1272" s="69"/>
      <c r="G1272" s="71"/>
      <c r="H1272" s="72"/>
      <c r="I1272" s="73"/>
      <c r="J1272" s="74" t="s">
        <v>416</v>
      </c>
      <c r="K1272" s="75"/>
      <c r="L1272" s="69"/>
      <c r="M1272" s="76"/>
    </row>
    <row r="1273" spans="1:13" x14ac:dyDescent="0.25">
      <c r="A1273" s="31">
        <v>1270</v>
      </c>
      <c r="B1273" s="68"/>
      <c r="C1273" s="69"/>
      <c r="D1273" s="70"/>
      <c r="E1273" s="71"/>
      <c r="F1273" s="69"/>
      <c r="G1273" s="71"/>
      <c r="H1273" s="72"/>
      <c r="I1273" s="73"/>
      <c r="J1273" s="74" t="s">
        <v>416</v>
      </c>
      <c r="K1273" s="75"/>
      <c r="L1273" s="69"/>
      <c r="M1273" s="76"/>
    </row>
    <row r="1274" spans="1:13" x14ac:dyDescent="0.25">
      <c r="A1274" s="29">
        <v>1271</v>
      </c>
      <c r="B1274" s="68"/>
      <c r="C1274" s="69"/>
      <c r="D1274" s="70"/>
      <c r="E1274" s="71"/>
      <c r="F1274" s="69"/>
      <c r="G1274" s="71"/>
      <c r="H1274" s="72"/>
      <c r="I1274" s="73"/>
      <c r="J1274" s="74" t="s">
        <v>416</v>
      </c>
      <c r="K1274" s="75"/>
      <c r="L1274" s="69"/>
      <c r="M1274" s="76"/>
    </row>
    <row r="1275" spans="1:13" x14ac:dyDescent="0.25">
      <c r="A1275" s="31">
        <v>1272</v>
      </c>
      <c r="B1275" s="68"/>
      <c r="C1275" s="69"/>
      <c r="D1275" s="70"/>
      <c r="E1275" s="71"/>
      <c r="F1275" s="69"/>
      <c r="G1275" s="71"/>
      <c r="H1275" s="72"/>
      <c r="I1275" s="73"/>
      <c r="J1275" s="74" t="s">
        <v>416</v>
      </c>
      <c r="K1275" s="75"/>
      <c r="L1275" s="69"/>
      <c r="M1275" s="76"/>
    </row>
    <row r="1276" spans="1:13" x14ac:dyDescent="0.25">
      <c r="A1276" s="29">
        <v>1273</v>
      </c>
      <c r="B1276" s="68"/>
      <c r="C1276" s="69"/>
      <c r="D1276" s="70"/>
      <c r="E1276" s="71"/>
      <c r="F1276" s="69"/>
      <c r="G1276" s="71"/>
      <c r="H1276" s="72"/>
      <c r="I1276" s="73"/>
      <c r="J1276" s="74" t="s">
        <v>416</v>
      </c>
      <c r="K1276" s="75"/>
      <c r="L1276" s="69"/>
      <c r="M1276" s="76"/>
    </row>
    <row r="1277" spans="1:13" x14ac:dyDescent="0.25">
      <c r="A1277" s="31">
        <v>1274</v>
      </c>
      <c r="B1277" s="68"/>
      <c r="C1277" s="69"/>
      <c r="D1277" s="70"/>
      <c r="E1277" s="71"/>
      <c r="F1277" s="69"/>
      <c r="G1277" s="71"/>
      <c r="H1277" s="72"/>
      <c r="I1277" s="73"/>
      <c r="J1277" s="74" t="s">
        <v>416</v>
      </c>
      <c r="K1277" s="75"/>
      <c r="L1277" s="69"/>
      <c r="M1277" s="76"/>
    </row>
    <row r="1278" spans="1:13" x14ac:dyDescent="0.25">
      <c r="A1278" s="29">
        <v>1275</v>
      </c>
      <c r="B1278" s="68"/>
      <c r="C1278" s="69"/>
      <c r="D1278" s="70"/>
      <c r="E1278" s="71"/>
      <c r="F1278" s="69"/>
      <c r="G1278" s="71"/>
      <c r="H1278" s="72"/>
      <c r="I1278" s="73"/>
      <c r="J1278" s="74" t="s">
        <v>416</v>
      </c>
      <c r="K1278" s="75"/>
      <c r="L1278" s="69"/>
      <c r="M1278" s="76"/>
    </row>
    <row r="1279" spans="1:13" x14ac:dyDescent="0.25">
      <c r="A1279" s="31">
        <v>1276</v>
      </c>
      <c r="B1279" s="68"/>
      <c r="C1279" s="69"/>
      <c r="D1279" s="70"/>
      <c r="E1279" s="71"/>
      <c r="F1279" s="69"/>
      <c r="G1279" s="71"/>
      <c r="H1279" s="72"/>
      <c r="I1279" s="73"/>
      <c r="J1279" s="74" t="s">
        <v>416</v>
      </c>
      <c r="K1279" s="75"/>
      <c r="L1279" s="69"/>
      <c r="M1279" s="76"/>
    </row>
    <row r="1280" spans="1:13" x14ac:dyDescent="0.25">
      <c r="A1280" s="29">
        <v>1277</v>
      </c>
      <c r="B1280" s="68"/>
      <c r="C1280" s="69"/>
      <c r="D1280" s="70"/>
      <c r="E1280" s="71"/>
      <c r="F1280" s="69"/>
      <c r="G1280" s="71"/>
      <c r="H1280" s="72"/>
      <c r="I1280" s="73"/>
      <c r="J1280" s="74" t="s">
        <v>416</v>
      </c>
      <c r="K1280" s="75"/>
      <c r="L1280" s="69"/>
      <c r="M1280" s="76"/>
    </row>
    <row r="1281" spans="1:13" x14ac:dyDescent="0.25">
      <c r="A1281" s="31">
        <v>1278</v>
      </c>
      <c r="B1281" s="68"/>
      <c r="C1281" s="69"/>
      <c r="D1281" s="70"/>
      <c r="E1281" s="71"/>
      <c r="F1281" s="69"/>
      <c r="G1281" s="71"/>
      <c r="H1281" s="72"/>
      <c r="I1281" s="73"/>
      <c r="J1281" s="74" t="s">
        <v>416</v>
      </c>
      <c r="K1281" s="75"/>
      <c r="L1281" s="69"/>
      <c r="M1281" s="76"/>
    </row>
    <row r="1282" spans="1:13" x14ac:dyDescent="0.25">
      <c r="A1282" s="29">
        <v>1279</v>
      </c>
      <c r="B1282" s="68"/>
      <c r="C1282" s="69"/>
      <c r="D1282" s="70"/>
      <c r="E1282" s="71"/>
      <c r="F1282" s="69"/>
      <c r="G1282" s="71"/>
      <c r="H1282" s="72"/>
      <c r="I1282" s="73"/>
      <c r="J1282" s="74" t="s">
        <v>416</v>
      </c>
      <c r="K1282" s="75"/>
      <c r="L1282" s="69"/>
      <c r="M1282" s="76"/>
    </row>
    <row r="1283" spans="1:13" x14ac:dyDescent="0.25">
      <c r="A1283" s="31">
        <v>1280</v>
      </c>
      <c r="B1283" s="68"/>
      <c r="C1283" s="69"/>
      <c r="D1283" s="70"/>
      <c r="E1283" s="71"/>
      <c r="F1283" s="69"/>
      <c r="G1283" s="71"/>
      <c r="H1283" s="72"/>
      <c r="I1283" s="73"/>
      <c r="J1283" s="74" t="s">
        <v>416</v>
      </c>
      <c r="K1283" s="75"/>
      <c r="L1283" s="69"/>
      <c r="M1283" s="76"/>
    </row>
    <row r="1284" spans="1:13" x14ac:dyDescent="0.25">
      <c r="A1284" s="29">
        <v>1281</v>
      </c>
      <c r="B1284" s="68"/>
      <c r="C1284" s="69"/>
      <c r="D1284" s="70"/>
      <c r="E1284" s="71"/>
      <c r="F1284" s="69"/>
      <c r="G1284" s="71"/>
      <c r="H1284" s="72"/>
      <c r="I1284" s="73"/>
      <c r="J1284" s="74" t="s">
        <v>416</v>
      </c>
      <c r="K1284" s="75"/>
      <c r="L1284" s="69"/>
      <c r="M1284" s="76"/>
    </row>
    <row r="1285" spans="1:13" x14ac:dyDescent="0.25">
      <c r="A1285" s="31">
        <v>1282</v>
      </c>
      <c r="B1285" s="68"/>
      <c r="C1285" s="69"/>
      <c r="D1285" s="70"/>
      <c r="E1285" s="71"/>
      <c r="F1285" s="69"/>
      <c r="G1285" s="71"/>
      <c r="H1285" s="72"/>
      <c r="I1285" s="73"/>
      <c r="J1285" s="74" t="s">
        <v>416</v>
      </c>
      <c r="K1285" s="75"/>
      <c r="L1285" s="69"/>
      <c r="M1285" s="76"/>
    </row>
    <row r="1286" spans="1:13" x14ac:dyDescent="0.25">
      <c r="A1286" s="29">
        <v>1283</v>
      </c>
      <c r="B1286" s="68"/>
      <c r="C1286" s="69"/>
      <c r="D1286" s="70"/>
      <c r="E1286" s="71"/>
      <c r="F1286" s="69"/>
      <c r="G1286" s="71"/>
      <c r="H1286" s="72"/>
      <c r="I1286" s="73"/>
      <c r="J1286" s="74" t="s">
        <v>416</v>
      </c>
      <c r="K1286" s="75"/>
      <c r="L1286" s="69"/>
      <c r="M1286" s="76"/>
    </row>
    <row r="1287" spans="1:13" x14ac:dyDescent="0.25">
      <c r="A1287" s="31">
        <v>1284</v>
      </c>
      <c r="B1287" s="68"/>
      <c r="C1287" s="69"/>
      <c r="D1287" s="70"/>
      <c r="E1287" s="71"/>
      <c r="F1287" s="69"/>
      <c r="G1287" s="71"/>
      <c r="H1287" s="72"/>
      <c r="I1287" s="73"/>
      <c r="J1287" s="74" t="s">
        <v>416</v>
      </c>
      <c r="K1287" s="75"/>
      <c r="L1287" s="69"/>
      <c r="M1287" s="76"/>
    </row>
    <row r="1288" spans="1:13" x14ac:dyDescent="0.25">
      <c r="A1288" s="29">
        <v>1285</v>
      </c>
      <c r="B1288" s="68"/>
      <c r="C1288" s="69"/>
      <c r="D1288" s="70"/>
      <c r="E1288" s="71"/>
      <c r="F1288" s="69"/>
      <c r="G1288" s="71"/>
      <c r="H1288" s="72"/>
      <c r="I1288" s="73"/>
      <c r="J1288" s="74" t="s">
        <v>416</v>
      </c>
      <c r="K1288" s="75"/>
      <c r="L1288" s="69"/>
      <c r="M1288" s="76"/>
    </row>
    <row r="1289" spans="1:13" x14ac:dyDescent="0.25">
      <c r="A1289" s="31">
        <v>1286</v>
      </c>
      <c r="B1289" s="68"/>
      <c r="C1289" s="69"/>
      <c r="D1289" s="70"/>
      <c r="E1289" s="71"/>
      <c r="F1289" s="69"/>
      <c r="G1289" s="71"/>
      <c r="H1289" s="72"/>
      <c r="I1289" s="73"/>
      <c r="J1289" s="74" t="s">
        <v>416</v>
      </c>
      <c r="K1289" s="75"/>
      <c r="L1289" s="69"/>
      <c r="M1289" s="76"/>
    </row>
    <row r="1290" spans="1:13" x14ac:dyDescent="0.25">
      <c r="A1290" s="29">
        <v>1287</v>
      </c>
      <c r="B1290" s="68"/>
      <c r="C1290" s="69"/>
      <c r="D1290" s="70"/>
      <c r="E1290" s="71"/>
      <c r="F1290" s="69"/>
      <c r="G1290" s="71"/>
      <c r="H1290" s="72"/>
      <c r="I1290" s="73"/>
      <c r="J1290" s="74" t="s">
        <v>416</v>
      </c>
      <c r="K1290" s="75"/>
      <c r="L1290" s="69"/>
      <c r="M1290" s="76"/>
    </row>
    <row r="1291" spans="1:13" x14ac:dyDescent="0.25">
      <c r="A1291" s="31">
        <v>1288</v>
      </c>
      <c r="B1291" s="68"/>
      <c r="C1291" s="69"/>
      <c r="D1291" s="70"/>
      <c r="E1291" s="71"/>
      <c r="F1291" s="69"/>
      <c r="G1291" s="71"/>
      <c r="H1291" s="72"/>
      <c r="I1291" s="73"/>
      <c r="J1291" s="74" t="s">
        <v>416</v>
      </c>
      <c r="K1291" s="75"/>
      <c r="L1291" s="69"/>
      <c r="M1291" s="76"/>
    </row>
    <row r="1292" spans="1:13" x14ac:dyDescent="0.25">
      <c r="A1292" s="29">
        <v>1289</v>
      </c>
      <c r="B1292" s="68"/>
      <c r="C1292" s="69"/>
      <c r="D1292" s="70"/>
      <c r="E1292" s="71"/>
      <c r="F1292" s="69"/>
      <c r="G1292" s="71"/>
      <c r="H1292" s="72"/>
      <c r="I1292" s="73"/>
      <c r="J1292" s="74" t="s">
        <v>416</v>
      </c>
      <c r="K1292" s="75"/>
      <c r="L1292" s="69"/>
      <c r="M1292" s="76"/>
    </row>
    <row r="1293" spans="1:13" x14ac:dyDescent="0.25">
      <c r="A1293" s="31">
        <v>1290</v>
      </c>
      <c r="B1293" s="68"/>
      <c r="C1293" s="69"/>
      <c r="D1293" s="70"/>
      <c r="E1293" s="71"/>
      <c r="F1293" s="69"/>
      <c r="G1293" s="71"/>
      <c r="H1293" s="72"/>
      <c r="I1293" s="73"/>
      <c r="J1293" s="74" t="s">
        <v>416</v>
      </c>
      <c r="K1293" s="75"/>
      <c r="L1293" s="69"/>
      <c r="M1293" s="76"/>
    </row>
    <row r="1294" spans="1:13" x14ac:dyDescent="0.25">
      <c r="A1294" s="29">
        <v>1291</v>
      </c>
      <c r="B1294" s="68"/>
      <c r="C1294" s="69"/>
      <c r="D1294" s="70"/>
      <c r="E1294" s="71"/>
      <c r="F1294" s="69"/>
      <c r="G1294" s="71"/>
      <c r="H1294" s="72"/>
      <c r="I1294" s="73"/>
      <c r="J1294" s="74" t="s">
        <v>416</v>
      </c>
      <c r="K1294" s="75"/>
      <c r="L1294" s="69"/>
      <c r="M1294" s="76"/>
    </row>
    <row r="1295" spans="1:13" x14ac:dyDescent="0.25">
      <c r="A1295" s="31">
        <v>1292</v>
      </c>
      <c r="B1295" s="68"/>
      <c r="C1295" s="69"/>
      <c r="D1295" s="70"/>
      <c r="E1295" s="71"/>
      <c r="F1295" s="69"/>
      <c r="G1295" s="71"/>
      <c r="H1295" s="72"/>
      <c r="I1295" s="73"/>
      <c r="J1295" s="74" t="s">
        <v>416</v>
      </c>
      <c r="K1295" s="75"/>
      <c r="L1295" s="69"/>
      <c r="M1295" s="76"/>
    </row>
    <row r="1296" spans="1:13" x14ac:dyDescent="0.25">
      <c r="A1296" s="29">
        <v>1293</v>
      </c>
      <c r="B1296" s="68"/>
      <c r="C1296" s="69"/>
      <c r="D1296" s="70"/>
      <c r="E1296" s="71"/>
      <c r="F1296" s="69"/>
      <c r="G1296" s="71"/>
      <c r="H1296" s="72"/>
      <c r="I1296" s="73"/>
      <c r="J1296" s="74" t="s">
        <v>416</v>
      </c>
      <c r="K1296" s="75"/>
      <c r="L1296" s="69"/>
      <c r="M1296" s="76"/>
    </row>
    <row r="1297" spans="1:13" x14ac:dyDescent="0.25">
      <c r="A1297" s="31">
        <v>1294</v>
      </c>
      <c r="B1297" s="68"/>
      <c r="C1297" s="69"/>
      <c r="D1297" s="70"/>
      <c r="E1297" s="71"/>
      <c r="F1297" s="69"/>
      <c r="G1297" s="71"/>
      <c r="H1297" s="72"/>
      <c r="I1297" s="73"/>
      <c r="J1297" s="74" t="s">
        <v>416</v>
      </c>
      <c r="K1297" s="75"/>
      <c r="L1297" s="69"/>
      <c r="M1297" s="76"/>
    </row>
    <row r="1298" spans="1:13" x14ac:dyDescent="0.25">
      <c r="A1298" s="29">
        <v>1295</v>
      </c>
      <c r="B1298" s="68"/>
      <c r="C1298" s="69"/>
      <c r="D1298" s="70"/>
      <c r="E1298" s="71"/>
      <c r="F1298" s="69"/>
      <c r="G1298" s="71"/>
      <c r="H1298" s="72"/>
      <c r="I1298" s="73"/>
      <c r="J1298" s="74" t="s">
        <v>416</v>
      </c>
      <c r="K1298" s="75"/>
      <c r="L1298" s="69"/>
      <c r="M1298" s="76"/>
    </row>
    <row r="1299" spans="1:13" x14ac:dyDescent="0.25">
      <c r="A1299" s="31">
        <v>1296</v>
      </c>
      <c r="B1299" s="68"/>
      <c r="C1299" s="69"/>
      <c r="D1299" s="70"/>
      <c r="E1299" s="71"/>
      <c r="F1299" s="69"/>
      <c r="G1299" s="71"/>
      <c r="H1299" s="72"/>
      <c r="I1299" s="73"/>
      <c r="J1299" s="74" t="s">
        <v>416</v>
      </c>
      <c r="K1299" s="75"/>
      <c r="L1299" s="69"/>
      <c r="M1299" s="76"/>
    </row>
    <row r="1300" spans="1:13" x14ac:dyDescent="0.25">
      <c r="A1300" s="29">
        <v>1297</v>
      </c>
      <c r="B1300" s="68"/>
      <c r="C1300" s="69"/>
      <c r="D1300" s="70"/>
      <c r="E1300" s="71"/>
      <c r="F1300" s="69"/>
      <c r="G1300" s="71"/>
      <c r="H1300" s="72"/>
      <c r="I1300" s="73"/>
      <c r="J1300" s="74" t="s">
        <v>416</v>
      </c>
      <c r="K1300" s="75"/>
      <c r="L1300" s="69"/>
      <c r="M1300" s="76"/>
    </row>
    <row r="1301" spans="1:13" x14ac:dyDescent="0.25">
      <c r="A1301" s="31">
        <v>1298</v>
      </c>
      <c r="B1301" s="68"/>
      <c r="C1301" s="69"/>
      <c r="D1301" s="70"/>
      <c r="E1301" s="71"/>
      <c r="F1301" s="69"/>
      <c r="G1301" s="71"/>
      <c r="H1301" s="72"/>
      <c r="I1301" s="73"/>
      <c r="J1301" s="74" t="s">
        <v>416</v>
      </c>
      <c r="K1301" s="75"/>
      <c r="L1301" s="69"/>
      <c r="M1301" s="76"/>
    </row>
    <row r="1302" spans="1:13" x14ac:dyDescent="0.25">
      <c r="A1302" s="29">
        <v>1299</v>
      </c>
      <c r="B1302" s="68"/>
      <c r="C1302" s="69"/>
      <c r="D1302" s="70"/>
      <c r="E1302" s="71"/>
      <c r="F1302" s="69"/>
      <c r="G1302" s="71"/>
      <c r="H1302" s="72"/>
      <c r="I1302" s="73"/>
      <c r="J1302" s="74" t="s">
        <v>416</v>
      </c>
      <c r="K1302" s="75"/>
      <c r="L1302" s="69"/>
      <c r="M1302" s="76"/>
    </row>
    <row r="1303" spans="1:13" x14ac:dyDescent="0.25">
      <c r="A1303" s="31">
        <v>1300</v>
      </c>
      <c r="B1303" s="68"/>
      <c r="C1303" s="69"/>
      <c r="D1303" s="70"/>
      <c r="E1303" s="71"/>
      <c r="F1303" s="69"/>
      <c r="G1303" s="71"/>
      <c r="H1303" s="72"/>
      <c r="I1303" s="73"/>
      <c r="J1303" s="74" t="s">
        <v>416</v>
      </c>
      <c r="K1303" s="75"/>
      <c r="L1303" s="69"/>
      <c r="M1303" s="76"/>
    </row>
    <row r="1304" spans="1:13" x14ac:dyDescent="0.25">
      <c r="A1304" s="29">
        <v>1301</v>
      </c>
      <c r="B1304" s="68"/>
      <c r="C1304" s="69"/>
      <c r="D1304" s="70"/>
      <c r="E1304" s="71"/>
      <c r="F1304" s="69"/>
      <c r="G1304" s="71"/>
      <c r="H1304" s="72"/>
      <c r="I1304" s="73"/>
      <c r="J1304" s="74" t="s">
        <v>416</v>
      </c>
      <c r="K1304" s="75"/>
      <c r="L1304" s="69"/>
      <c r="M1304" s="76"/>
    </row>
    <row r="1305" spans="1:13" x14ac:dyDescent="0.25">
      <c r="A1305" s="31">
        <v>1302</v>
      </c>
      <c r="B1305" s="68"/>
      <c r="C1305" s="69"/>
      <c r="D1305" s="70"/>
      <c r="E1305" s="71"/>
      <c r="F1305" s="69"/>
      <c r="G1305" s="71"/>
      <c r="H1305" s="72"/>
      <c r="I1305" s="73"/>
      <c r="J1305" s="74" t="s">
        <v>416</v>
      </c>
      <c r="K1305" s="75"/>
      <c r="L1305" s="69"/>
      <c r="M1305" s="76"/>
    </row>
    <row r="1306" spans="1:13" x14ac:dyDescent="0.25">
      <c r="A1306" s="29">
        <v>1303</v>
      </c>
      <c r="B1306" s="68"/>
      <c r="C1306" s="69"/>
      <c r="D1306" s="70"/>
      <c r="E1306" s="71"/>
      <c r="F1306" s="69"/>
      <c r="G1306" s="71"/>
      <c r="H1306" s="72"/>
      <c r="I1306" s="73"/>
      <c r="J1306" s="74" t="s">
        <v>416</v>
      </c>
      <c r="K1306" s="75"/>
      <c r="L1306" s="69"/>
      <c r="M1306" s="76"/>
    </row>
    <row r="1307" spans="1:13" x14ac:dyDescent="0.25">
      <c r="A1307" s="31">
        <v>1304</v>
      </c>
      <c r="B1307" s="68"/>
      <c r="C1307" s="69"/>
      <c r="D1307" s="70"/>
      <c r="E1307" s="71"/>
      <c r="F1307" s="69"/>
      <c r="G1307" s="71"/>
      <c r="H1307" s="72"/>
      <c r="I1307" s="73"/>
      <c r="J1307" s="74" t="s">
        <v>416</v>
      </c>
      <c r="K1307" s="75"/>
      <c r="L1307" s="69"/>
      <c r="M1307" s="76"/>
    </row>
    <row r="1308" spans="1:13" x14ac:dyDescent="0.25">
      <c r="A1308" s="29">
        <v>1305</v>
      </c>
      <c r="B1308" s="68"/>
      <c r="C1308" s="69"/>
      <c r="D1308" s="70"/>
      <c r="E1308" s="71"/>
      <c r="F1308" s="69"/>
      <c r="G1308" s="71"/>
      <c r="H1308" s="72"/>
      <c r="I1308" s="73"/>
      <c r="J1308" s="74" t="s">
        <v>416</v>
      </c>
      <c r="K1308" s="75"/>
      <c r="L1308" s="69"/>
      <c r="M1308" s="76"/>
    </row>
    <row r="1309" spans="1:13" x14ac:dyDescent="0.25">
      <c r="A1309" s="31">
        <v>1306</v>
      </c>
      <c r="B1309" s="68"/>
      <c r="C1309" s="69"/>
      <c r="D1309" s="70"/>
      <c r="E1309" s="71"/>
      <c r="F1309" s="69"/>
      <c r="G1309" s="71"/>
      <c r="H1309" s="72"/>
      <c r="I1309" s="73"/>
      <c r="J1309" s="74" t="s">
        <v>416</v>
      </c>
      <c r="K1309" s="75"/>
      <c r="L1309" s="69"/>
      <c r="M1309" s="76"/>
    </row>
    <row r="1310" spans="1:13" x14ac:dyDescent="0.25">
      <c r="A1310" s="29">
        <v>1307</v>
      </c>
      <c r="B1310" s="68"/>
      <c r="C1310" s="69"/>
      <c r="D1310" s="70"/>
      <c r="E1310" s="71"/>
      <c r="F1310" s="69"/>
      <c r="G1310" s="71"/>
      <c r="H1310" s="72"/>
      <c r="I1310" s="73"/>
      <c r="J1310" s="74" t="s">
        <v>416</v>
      </c>
      <c r="K1310" s="75"/>
      <c r="L1310" s="69"/>
      <c r="M1310" s="76"/>
    </row>
    <row r="1311" spans="1:13" x14ac:dyDescent="0.25">
      <c r="A1311" s="31">
        <v>1308</v>
      </c>
      <c r="B1311" s="68"/>
      <c r="C1311" s="69"/>
      <c r="D1311" s="70"/>
      <c r="E1311" s="71"/>
      <c r="F1311" s="69"/>
      <c r="G1311" s="71"/>
      <c r="H1311" s="72"/>
      <c r="I1311" s="73"/>
      <c r="J1311" s="74" t="s">
        <v>416</v>
      </c>
      <c r="K1311" s="75"/>
      <c r="L1311" s="69"/>
      <c r="M1311" s="76"/>
    </row>
    <row r="1312" spans="1:13" x14ac:dyDescent="0.25">
      <c r="A1312" s="29">
        <v>1309</v>
      </c>
      <c r="B1312" s="68"/>
      <c r="C1312" s="69"/>
      <c r="D1312" s="70"/>
      <c r="E1312" s="71"/>
      <c r="F1312" s="69"/>
      <c r="G1312" s="71"/>
      <c r="H1312" s="72"/>
      <c r="I1312" s="73"/>
      <c r="J1312" s="74" t="s">
        <v>416</v>
      </c>
      <c r="K1312" s="75"/>
      <c r="L1312" s="69"/>
      <c r="M1312" s="76"/>
    </row>
    <row r="1313" spans="1:13" x14ac:dyDescent="0.25">
      <c r="A1313" s="31">
        <v>1310</v>
      </c>
      <c r="B1313" s="68"/>
      <c r="C1313" s="69"/>
      <c r="D1313" s="70"/>
      <c r="E1313" s="71"/>
      <c r="F1313" s="69"/>
      <c r="G1313" s="71"/>
      <c r="H1313" s="72"/>
      <c r="I1313" s="73"/>
      <c r="J1313" s="74" t="s">
        <v>416</v>
      </c>
      <c r="K1313" s="75"/>
      <c r="L1313" s="69"/>
      <c r="M1313" s="76"/>
    </row>
    <row r="1314" spans="1:13" x14ac:dyDescent="0.25">
      <c r="A1314" s="29">
        <v>1311</v>
      </c>
      <c r="B1314" s="68"/>
      <c r="C1314" s="69"/>
      <c r="D1314" s="70"/>
      <c r="E1314" s="71"/>
      <c r="F1314" s="69"/>
      <c r="G1314" s="71"/>
      <c r="H1314" s="72"/>
      <c r="I1314" s="73"/>
      <c r="J1314" s="74" t="s">
        <v>416</v>
      </c>
      <c r="K1314" s="75"/>
      <c r="L1314" s="69"/>
      <c r="M1314" s="76"/>
    </row>
    <row r="1315" spans="1:13" x14ac:dyDescent="0.25">
      <c r="A1315" s="31">
        <v>1312</v>
      </c>
      <c r="B1315" s="68"/>
      <c r="C1315" s="69"/>
      <c r="D1315" s="70"/>
      <c r="E1315" s="71"/>
      <c r="F1315" s="69"/>
      <c r="G1315" s="71"/>
      <c r="H1315" s="72"/>
      <c r="I1315" s="73"/>
      <c r="J1315" s="74" t="s">
        <v>416</v>
      </c>
      <c r="K1315" s="75"/>
      <c r="L1315" s="69"/>
      <c r="M1315" s="76"/>
    </row>
    <row r="1316" spans="1:13" x14ac:dyDescent="0.25">
      <c r="A1316" s="29">
        <v>1313</v>
      </c>
      <c r="B1316" s="68"/>
      <c r="C1316" s="69"/>
      <c r="D1316" s="70"/>
      <c r="E1316" s="71"/>
      <c r="F1316" s="69"/>
      <c r="G1316" s="71"/>
      <c r="H1316" s="72"/>
      <c r="I1316" s="73"/>
      <c r="J1316" s="74" t="s">
        <v>416</v>
      </c>
      <c r="K1316" s="75"/>
      <c r="L1316" s="69"/>
      <c r="M1316" s="76"/>
    </row>
    <row r="1317" spans="1:13" x14ac:dyDescent="0.25">
      <c r="A1317" s="31">
        <v>1314</v>
      </c>
      <c r="B1317" s="68"/>
      <c r="C1317" s="69"/>
      <c r="D1317" s="70"/>
      <c r="E1317" s="71"/>
      <c r="F1317" s="69"/>
      <c r="G1317" s="71"/>
      <c r="H1317" s="72"/>
      <c r="I1317" s="73"/>
      <c r="J1317" s="74" t="s">
        <v>416</v>
      </c>
      <c r="K1317" s="75"/>
      <c r="L1317" s="69"/>
      <c r="M1317" s="76"/>
    </row>
    <row r="1318" spans="1:13" x14ac:dyDescent="0.25">
      <c r="A1318" s="29">
        <v>1315</v>
      </c>
      <c r="B1318" s="68"/>
      <c r="C1318" s="69"/>
      <c r="D1318" s="70"/>
      <c r="E1318" s="71"/>
      <c r="F1318" s="69"/>
      <c r="G1318" s="71"/>
      <c r="H1318" s="72"/>
      <c r="I1318" s="73"/>
      <c r="J1318" s="74" t="s">
        <v>416</v>
      </c>
      <c r="K1318" s="75"/>
      <c r="L1318" s="69"/>
      <c r="M1318" s="76"/>
    </row>
    <row r="1319" spans="1:13" x14ac:dyDescent="0.25">
      <c r="A1319" s="31">
        <v>1316</v>
      </c>
      <c r="B1319" s="68"/>
      <c r="C1319" s="69"/>
      <c r="D1319" s="70"/>
      <c r="E1319" s="71"/>
      <c r="F1319" s="69"/>
      <c r="G1319" s="71"/>
      <c r="H1319" s="72"/>
      <c r="I1319" s="73"/>
      <c r="J1319" s="74" t="s">
        <v>416</v>
      </c>
      <c r="K1319" s="75"/>
      <c r="L1319" s="69"/>
      <c r="M1319" s="76"/>
    </row>
    <row r="1320" spans="1:13" x14ac:dyDescent="0.25">
      <c r="A1320" s="29">
        <v>1317</v>
      </c>
      <c r="B1320" s="68"/>
      <c r="C1320" s="69"/>
      <c r="D1320" s="70"/>
      <c r="E1320" s="71"/>
      <c r="F1320" s="69"/>
      <c r="G1320" s="71"/>
      <c r="H1320" s="72"/>
      <c r="I1320" s="73"/>
      <c r="J1320" s="74" t="s">
        <v>416</v>
      </c>
      <c r="K1320" s="75"/>
      <c r="L1320" s="69"/>
      <c r="M1320" s="76"/>
    </row>
    <row r="1321" spans="1:13" x14ac:dyDescent="0.25">
      <c r="A1321" s="31">
        <v>1318</v>
      </c>
      <c r="B1321" s="68"/>
      <c r="C1321" s="69"/>
      <c r="D1321" s="70"/>
      <c r="E1321" s="71"/>
      <c r="F1321" s="69"/>
      <c r="G1321" s="71"/>
      <c r="H1321" s="72"/>
      <c r="I1321" s="73"/>
      <c r="J1321" s="74" t="s">
        <v>416</v>
      </c>
      <c r="K1321" s="75"/>
      <c r="L1321" s="69"/>
      <c r="M1321" s="76"/>
    </row>
    <row r="1322" spans="1:13" x14ac:dyDescent="0.25">
      <c r="A1322" s="29">
        <v>1319</v>
      </c>
      <c r="B1322" s="68"/>
      <c r="C1322" s="69"/>
      <c r="D1322" s="70"/>
      <c r="E1322" s="71"/>
      <c r="F1322" s="69"/>
      <c r="G1322" s="71"/>
      <c r="H1322" s="72"/>
      <c r="I1322" s="73"/>
      <c r="J1322" s="74" t="s">
        <v>416</v>
      </c>
      <c r="K1322" s="75"/>
      <c r="L1322" s="69"/>
      <c r="M1322" s="76"/>
    </row>
    <row r="1323" spans="1:13" x14ac:dyDescent="0.25">
      <c r="A1323" s="31">
        <v>1320</v>
      </c>
      <c r="B1323" s="68"/>
      <c r="C1323" s="69"/>
      <c r="D1323" s="70"/>
      <c r="E1323" s="71"/>
      <c r="F1323" s="69"/>
      <c r="G1323" s="71"/>
      <c r="H1323" s="72"/>
      <c r="I1323" s="73"/>
      <c r="J1323" s="74" t="s">
        <v>416</v>
      </c>
      <c r="K1323" s="75"/>
      <c r="L1323" s="69"/>
      <c r="M1323" s="76"/>
    </row>
    <row r="1324" spans="1:13" x14ac:dyDescent="0.25">
      <c r="A1324" s="29">
        <v>1321</v>
      </c>
      <c r="B1324" s="68"/>
      <c r="C1324" s="69"/>
      <c r="D1324" s="70"/>
      <c r="E1324" s="71"/>
      <c r="F1324" s="69"/>
      <c r="G1324" s="71"/>
      <c r="H1324" s="72"/>
      <c r="I1324" s="73"/>
      <c r="J1324" s="74" t="s">
        <v>416</v>
      </c>
      <c r="K1324" s="75"/>
      <c r="L1324" s="69"/>
      <c r="M1324" s="76"/>
    </row>
    <row r="1325" spans="1:13" x14ac:dyDescent="0.25">
      <c r="A1325" s="31">
        <v>1322</v>
      </c>
      <c r="B1325" s="68"/>
      <c r="C1325" s="69"/>
      <c r="D1325" s="70"/>
      <c r="E1325" s="71"/>
      <c r="F1325" s="69"/>
      <c r="G1325" s="71"/>
      <c r="H1325" s="72"/>
      <c r="I1325" s="73"/>
      <c r="J1325" s="74" t="s">
        <v>416</v>
      </c>
      <c r="K1325" s="75"/>
      <c r="L1325" s="69"/>
      <c r="M1325" s="76"/>
    </row>
    <row r="1326" spans="1:13" x14ac:dyDescent="0.25">
      <c r="A1326" s="29">
        <v>1323</v>
      </c>
      <c r="B1326" s="68"/>
      <c r="C1326" s="69"/>
      <c r="D1326" s="70"/>
      <c r="E1326" s="71"/>
      <c r="F1326" s="69"/>
      <c r="G1326" s="71"/>
      <c r="H1326" s="72"/>
      <c r="I1326" s="73"/>
      <c r="J1326" s="74" t="s">
        <v>416</v>
      </c>
      <c r="K1326" s="75"/>
      <c r="L1326" s="69"/>
      <c r="M1326" s="76"/>
    </row>
    <row r="1327" spans="1:13" x14ac:dyDescent="0.25">
      <c r="A1327" s="31">
        <v>1324</v>
      </c>
      <c r="B1327" s="68"/>
      <c r="C1327" s="69"/>
      <c r="D1327" s="70"/>
      <c r="E1327" s="71"/>
      <c r="F1327" s="69"/>
      <c r="G1327" s="71"/>
      <c r="H1327" s="72"/>
      <c r="I1327" s="73"/>
      <c r="J1327" s="74" t="s">
        <v>416</v>
      </c>
      <c r="K1327" s="75"/>
      <c r="L1327" s="69"/>
      <c r="M1327" s="76"/>
    </row>
    <row r="1328" spans="1:13" x14ac:dyDescent="0.25">
      <c r="A1328" s="29">
        <v>1325</v>
      </c>
      <c r="B1328" s="68"/>
      <c r="C1328" s="69"/>
      <c r="D1328" s="70"/>
      <c r="E1328" s="71"/>
      <c r="F1328" s="69"/>
      <c r="G1328" s="71"/>
      <c r="H1328" s="72"/>
      <c r="I1328" s="73"/>
      <c r="J1328" s="74" t="s">
        <v>416</v>
      </c>
      <c r="K1328" s="75"/>
      <c r="L1328" s="69"/>
      <c r="M1328" s="76"/>
    </row>
    <row r="1329" spans="1:13" x14ac:dyDescent="0.25">
      <c r="A1329" s="31">
        <v>1326</v>
      </c>
      <c r="B1329" s="68"/>
      <c r="C1329" s="69"/>
      <c r="D1329" s="70"/>
      <c r="E1329" s="71"/>
      <c r="F1329" s="69"/>
      <c r="G1329" s="71"/>
      <c r="H1329" s="72"/>
      <c r="I1329" s="73"/>
      <c r="J1329" s="74" t="s">
        <v>416</v>
      </c>
      <c r="K1329" s="75"/>
      <c r="L1329" s="69"/>
      <c r="M1329" s="76"/>
    </row>
    <row r="1330" spans="1:13" x14ac:dyDescent="0.25">
      <c r="A1330" s="29">
        <v>1327</v>
      </c>
      <c r="B1330" s="68"/>
      <c r="C1330" s="69"/>
      <c r="D1330" s="70"/>
      <c r="E1330" s="71"/>
      <c r="F1330" s="69"/>
      <c r="G1330" s="71"/>
      <c r="H1330" s="72"/>
      <c r="I1330" s="73"/>
      <c r="J1330" s="74" t="s">
        <v>416</v>
      </c>
      <c r="K1330" s="75"/>
      <c r="L1330" s="69"/>
      <c r="M1330" s="76"/>
    </row>
    <row r="1331" spans="1:13" x14ac:dyDescent="0.25">
      <c r="A1331" s="31">
        <v>1328</v>
      </c>
      <c r="B1331" s="68"/>
      <c r="C1331" s="69"/>
      <c r="D1331" s="70"/>
      <c r="E1331" s="71"/>
      <c r="F1331" s="69"/>
      <c r="G1331" s="71"/>
      <c r="H1331" s="72"/>
      <c r="I1331" s="73"/>
      <c r="J1331" s="74" t="s">
        <v>416</v>
      </c>
      <c r="K1331" s="75"/>
      <c r="L1331" s="69"/>
      <c r="M1331" s="76"/>
    </row>
    <row r="1332" spans="1:13" x14ac:dyDescent="0.25">
      <c r="A1332" s="29">
        <v>1329</v>
      </c>
      <c r="B1332" s="68"/>
      <c r="C1332" s="69"/>
      <c r="D1332" s="70"/>
      <c r="E1332" s="71"/>
      <c r="F1332" s="69"/>
      <c r="G1332" s="71"/>
      <c r="H1332" s="72"/>
      <c r="I1332" s="73"/>
      <c r="J1332" s="74" t="s">
        <v>416</v>
      </c>
      <c r="K1332" s="75"/>
      <c r="L1332" s="69"/>
      <c r="M1332" s="76"/>
    </row>
    <row r="1333" spans="1:13" x14ac:dyDescent="0.25">
      <c r="A1333" s="31">
        <v>1330</v>
      </c>
      <c r="B1333" s="68"/>
      <c r="C1333" s="69"/>
      <c r="D1333" s="70"/>
      <c r="E1333" s="71"/>
      <c r="F1333" s="69"/>
      <c r="G1333" s="71"/>
      <c r="H1333" s="72"/>
      <c r="I1333" s="73"/>
      <c r="J1333" s="74" t="s">
        <v>416</v>
      </c>
      <c r="K1333" s="75"/>
      <c r="L1333" s="69"/>
      <c r="M1333" s="76"/>
    </row>
    <row r="1334" spans="1:13" x14ac:dyDescent="0.25">
      <c r="A1334" s="29">
        <v>1331</v>
      </c>
      <c r="B1334" s="68"/>
      <c r="C1334" s="69"/>
      <c r="D1334" s="70"/>
      <c r="E1334" s="71"/>
      <c r="F1334" s="69"/>
      <c r="G1334" s="71"/>
      <c r="H1334" s="72"/>
      <c r="I1334" s="73"/>
      <c r="J1334" s="74" t="s">
        <v>416</v>
      </c>
      <c r="K1334" s="75"/>
      <c r="L1334" s="69"/>
      <c r="M1334" s="76"/>
    </row>
    <row r="1335" spans="1:13" x14ac:dyDescent="0.25">
      <c r="A1335" s="31">
        <v>1332</v>
      </c>
      <c r="B1335" s="68"/>
      <c r="C1335" s="69"/>
      <c r="D1335" s="70"/>
      <c r="E1335" s="71"/>
      <c r="F1335" s="69"/>
      <c r="G1335" s="71"/>
      <c r="H1335" s="72"/>
      <c r="I1335" s="73"/>
      <c r="J1335" s="74" t="s">
        <v>416</v>
      </c>
      <c r="K1335" s="75"/>
      <c r="L1335" s="69"/>
      <c r="M1335" s="76"/>
    </row>
    <row r="1336" spans="1:13" x14ac:dyDescent="0.25">
      <c r="A1336" s="29">
        <v>1333</v>
      </c>
      <c r="B1336" s="68"/>
      <c r="C1336" s="69"/>
      <c r="D1336" s="70"/>
      <c r="E1336" s="71"/>
      <c r="F1336" s="69"/>
      <c r="G1336" s="71"/>
      <c r="H1336" s="72"/>
      <c r="I1336" s="73"/>
      <c r="J1336" s="74" t="s">
        <v>416</v>
      </c>
      <c r="K1336" s="75"/>
      <c r="L1336" s="69"/>
      <c r="M1336" s="76"/>
    </row>
    <row r="1337" spans="1:13" x14ac:dyDescent="0.25">
      <c r="A1337" s="31">
        <v>1334</v>
      </c>
      <c r="B1337" s="68"/>
      <c r="C1337" s="69"/>
      <c r="D1337" s="70"/>
      <c r="E1337" s="71"/>
      <c r="F1337" s="69"/>
      <c r="G1337" s="71"/>
      <c r="H1337" s="72"/>
      <c r="I1337" s="73"/>
      <c r="J1337" s="74" t="s">
        <v>416</v>
      </c>
      <c r="K1337" s="75"/>
      <c r="L1337" s="69"/>
      <c r="M1337" s="76"/>
    </row>
    <row r="1338" spans="1:13" x14ac:dyDescent="0.25">
      <c r="A1338" s="29">
        <v>1335</v>
      </c>
      <c r="B1338" s="68"/>
      <c r="C1338" s="69"/>
      <c r="D1338" s="70"/>
      <c r="E1338" s="71"/>
      <c r="F1338" s="69"/>
      <c r="G1338" s="71"/>
      <c r="H1338" s="72"/>
      <c r="I1338" s="73"/>
      <c r="J1338" s="74" t="s">
        <v>416</v>
      </c>
      <c r="K1338" s="75"/>
      <c r="L1338" s="69"/>
      <c r="M1338" s="76"/>
    </row>
    <row r="1339" spans="1:13" x14ac:dyDescent="0.25">
      <c r="A1339" s="31">
        <v>1336</v>
      </c>
      <c r="B1339" s="68"/>
      <c r="C1339" s="69"/>
      <c r="D1339" s="70"/>
      <c r="E1339" s="71"/>
      <c r="F1339" s="69"/>
      <c r="G1339" s="71"/>
      <c r="H1339" s="72"/>
      <c r="I1339" s="73"/>
      <c r="J1339" s="74" t="s">
        <v>416</v>
      </c>
      <c r="K1339" s="75"/>
      <c r="L1339" s="69"/>
      <c r="M1339" s="76"/>
    </row>
    <row r="1340" spans="1:13" x14ac:dyDescent="0.25">
      <c r="A1340" s="29">
        <v>1337</v>
      </c>
      <c r="B1340" s="68"/>
      <c r="C1340" s="69"/>
      <c r="D1340" s="70"/>
      <c r="E1340" s="71"/>
      <c r="F1340" s="69"/>
      <c r="G1340" s="71"/>
      <c r="H1340" s="72"/>
      <c r="I1340" s="73"/>
      <c r="J1340" s="74" t="s">
        <v>416</v>
      </c>
      <c r="K1340" s="75"/>
      <c r="L1340" s="69"/>
      <c r="M1340" s="76"/>
    </row>
    <row r="1341" spans="1:13" x14ac:dyDescent="0.25">
      <c r="A1341" s="31">
        <v>1338</v>
      </c>
      <c r="B1341" s="68"/>
      <c r="C1341" s="69"/>
      <c r="D1341" s="70"/>
      <c r="E1341" s="71"/>
      <c r="F1341" s="69"/>
      <c r="G1341" s="71"/>
      <c r="H1341" s="72"/>
      <c r="I1341" s="73"/>
      <c r="J1341" s="74" t="s">
        <v>416</v>
      </c>
      <c r="K1341" s="75"/>
      <c r="L1341" s="69"/>
      <c r="M1341" s="76"/>
    </row>
    <row r="1342" spans="1:13" x14ac:dyDescent="0.25">
      <c r="A1342" s="29">
        <v>1339</v>
      </c>
      <c r="B1342" s="68"/>
      <c r="C1342" s="69"/>
      <c r="D1342" s="70"/>
      <c r="E1342" s="71"/>
      <c r="F1342" s="69"/>
      <c r="G1342" s="71"/>
      <c r="H1342" s="72"/>
      <c r="I1342" s="73"/>
      <c r="J1342" s="74" t="s">
        <v>416</v>
      </c>
      <c r="K1342" s="75"/>
      <c r="L1342" s="69"/>
      <c r="M1342" s="76"/>
    </row>
    <row r="1343" spans="1:13" x14ac:dyDescent="0.25">
      <c r="A1343" s="31">
        <v>1340</v>
      </c>
      <c r="B1343" s="68"/>
      <c r="C1343" s="69"/>
      <c r="D1343" s="70"/>
      <c r="E1343" s="71"/>
      <c r="F1343" s="69"/>
      <c r="G1343" s="71"/>
      <c r="H1343" s="72"/>
      <c r="I1343" s="73"/>
      <c r="J1343" s="74" t="s">
        <v>416</v>
      </c>
      <c r="K1343" s="75"/>
      <c r="L1343" s="69"/>
      <c r="M1343" s="76"/>
    </row>
    <row r="1344" spans="1:13" x14ac:dyDescent="0.25">
      <c r="A1344" s="29">
        <v>1341</v>
      </c>
      <c r="B1344" s="68"/>
      <c r="C1344" s="69"/>
      <c r="D1344" s="70"/>
      <c r="E1344" s="71"/>
      <c r="F1344" s="69"/>
      <c r="G1344" s="71"/>
      <c r="H1344" s="72"/>
      <c r="I1344" s="73"/>
      <c r="J1344" s="74" t="s">
        <v>416</v>
      </c>
      <c r="K1344" s="75"/>
      <c r="L1344" s="69"/>
      <c r="M1344" s="76"/>
    </row>
    <row r="1345" spans="1:13" x14ac:dyDescent="0.25">
      <c r="A1345" s="31">
        <v>1342</v>
      </c>
      <c r="B1345" s="68"/>
      <c r="C1345" s="69"/>
      <c r="D1345" s="70"/>
      <c r="E1345" s="71"/>
      <c r="F1345" s="69"/>
      <c r="G1345" s="71"/>
      <c r="H1345" s="72"/>
      <c r="I1345" s="73"/>
      <c r="J1345" s="74" t="s">
        <v>416</v>
      </c>
      <c r="K1345" s="75"/>
      <c r="L1345" s="69"/>
      <c r="M1345" s="76"/>
    </row>
    <row r="1346" spans="1:13" x14ac:dyDescent="0.25">
      <c r="A1346" s="29">
        <v>1343</v>
      </c>
      <c r="B1346" s="68"/>
      <c r="C1346" s="69"/>
      <c r="D1346" s="70"/>
      <c r="E1346" s="71"/>
      <c r="F1346" s="69"/>
      <c r="G1346" s="71"/>
      <c r="H1346" s="72"/>
      <c r="I1346" s="73"/>
      <c r="J1346" s="74" t="s">
        <v>416</v>
      </c>
      <c r="K1346" s="75"/>
      <c r="L1346" s="69"/>
      <c r="M1346" s="76"/>
    </row>
    <row r="1347" spans="1:13" x14ac:dyDescent="0.25">
      <c r="A1347" s="31">
        <v>1344</v>
      </c>
      <c r="B1347" s="68"/>
      <c r="C1347" s="69"/>
      <c r="D1347" s="70"/>
      <c r="E1347" s="71"/>
      <c r="F1347" s="69"/>
      <c r="G1347" s="71"/>
      <c r="H1347" s="72"/>
      <c r="I1347" s="73"/>
      <c r="J1347" s="74" t="s">
        <v>416</v>
      </c>
      <c r="K1347" s="75"/>
      <c r="L1347" s="69"/>
      <c r="M1347" s="76"/>
    </row>
    <row r="1348" spans="1:13" x14ac:dyDescent="0.25">
      <c r="A1348" s="29">
        <v>1345</v>
      </c>
      <c r="B1348" s="68"/>
      <c r="C1348" s="69"/>
      <c r="D1348" s="70"/>
      <c r="E1348" s="71"/>
      <c r="F1348" s="69"/>
      <c r="G1348" s="71"/>
      <c r="H1348" s="72"/>
      <c r="I1348" s="73"/>
      <c r="J1348" s="74" t="s">
        <v>416</v>
      </c>
      <c r="K1348" s="75"/>
      <c r="L1348" s="69"/>
      <c r="M1348" s="76"/>
    </row>
    <row r="1349" spans="1:13" x14ac:dyDescent="0.25">
      <c r="A1349" s="31">
        <v>1346</v>
      </c>
      <c r="B1349" s="68"/>
      <c r="C1349" s="69"/>
      <c r="D1349" s="70"/>
      <c r="E1349" s="71"/>
      <c r="F1349" s="69"/>
      <c r="G1349" s="71"/>
      <c r="H1349" s="72"/>
      <c r="I1349" s="73"/>
      <c r="J1349" s="74" t="s">
        <v>416</v>
      </c>
      <c r="K1349" s="75"/>
      <c r="L1349" s="69"/>
      <c r="M1349" s="76"/>
    </row>
    <row r="1350" spans="1:13" x14ac:dyDescent="0.25">
      <c r="A1350" s="29">
        <v>1347</v>
      </c>
      <c r="B1350" s="68"/>
      <c r="C1350" s="69"/>
      <c r="D1350" s="70"/>
      <c r="E1350" s="71"/>
      <c r="F1350" s="69"/>
      <c r="G1350" s="71"/>
      <c r="H1350" s="72"/>
      <c r="I1350" s="73"/>
      <c r="J1350" s="74" t="s">
        <v>416</v>
      </c>
      <c r="K1350" s="75"/>
      <c r="L1350" s="69"/>
      <c r="M1350" s="76"/>
    </row>
    <row r="1351" spans="1:13" x14ac:dyDescent="0.25">
      <c r="A1351" s="31">
        <v>1348</v>
      </c>
      <c r="B1351" s="68"/>
      <c r="C1351" s="69"/>
      <c r="D1351" s="70"/>
      <c r="E1351" s="71"/>
      <c r="F1351" s="69"/>
      <c r="G1351" s="71"/>
      <c r="H1351" s="72"/>
      <c r="I1351" s="73"/>
      <c r="J1351" s="74" t="s">
        <v>416</v>
      </c>
      <c r="K1351" s="75"/>
      <c r="L1351" s="69"/>
      <c r="M1351" s="76"/>
    </row>
    <row r="1352" spans="1:13" x14ac:dyDescent="0.25">
      <c r="A1352" s="29">
        <v>1349</v>
      </c>
      <c r="B1352" s="68"/>
      <c r="C1352" s="69"/>
      <c r="D1352" s="70"/>
      <c r="E1352" s="71"/>
      <c r="F1352" s="69"/>
      <c r="G1352" s="71"/>
      <c r="H1352" s="72"/>
      <c r="I1352" s="73"/>
      <c r="J1352" s="74" t="s">
        <v>416</v>
      </c>
      <c r="K1352" s="75"/>
      <c r="L1352" s="69"/>
      <c r="M1352" s="76"/>
    </row>
    <row r="1353" spans="1:13" x14ac:dyDescent="0.25">
      <c r="A1353" s="31">
        <v>1350</v>
      </c>
      <c r="B1353" s="68"/>
      <c r="C1353" s="69"/>
      <c r="D1353" s="70"/>
      <c r="E1353" s="71"/>
      <c r="F1353" s="69"/>
      <c r="G1353" s="71"/>
      <c r="H1353" s="72"/>
      <c r="I1353" s="73"/>
      <c r="J1353" s="74" t="s">
        <v>416</v>
      </c>
      <c r="K1353" s="75"/>
      <c r="L1353" s="69"/>
      <c r="M1353" s="76"/>
    </row>
    <row r="1354" spans="1:13" x14ac:dyDescent="0.25">
      <c r="A1354" s="29">
        <v>1351</v>
      </c>
      <c r="B1354" s="68"/>
      <c r="C1354" s="69"/>
      <c r="D1354" s="70"/>
      <c r="E1354" s="71"/>
      <c r="F1354" s="69"/>
      <c r="G1354" s="71"/>
      <c r="H1354" s="72"/>
      <c r="I1354" s="73"/>
      <c r="J1354" s="74" t="s">
        <v>416</v>
      </c>
      <c r="K1354" s="75"/>
      <c r="L1354" s="69"/>
      <c r="M1354" s="76"/>
    </row>
    <row r="1355" spans="1:13" x14ac:dyDescent="0.25">
      <c r="A1355" s="31">
        <v>1352</v>
      </c>
      <c r="B1355" s="68"/>
      <c r="C1355" s="69"/>
      <c r="D1355" s="70"/>
      <c r="E1355" s="71"/>
      <c r="F1355" s="69"/>
      <c r="G1355" s="71"/>
      <c r="H1355" s="72"/>
      <c r="I1355" s="73"/>
      <c r="J1355" s="74" t="s">
        <v>416</v>
      </c>
      <c r="K1355" s="75"/>
      <c r="L1355" s="69"/>
      <c r="M1355" s="76"/>
    </row>
    <row r="1356" spans="1:13" x14ac:dyDescent="0.25">
      <c r="A1356" s="29">
        <v>1353</v>
      </c>
      <c r="B1356" s="68"/>
      <c r="C1356" s="69"/>
      <c r="D1356" s="70"/>
      <c r="E1356" s="71"/>
      <c r="F1356" s="69"/>
      <c r="G1356" s="71"/>
      <c r="H1356" s="72"/>
      <c r="I1356" s="73"/>
      <c r="J1356" s="74" t="s">
        <v>416</v>
      </c>
      <c r="K1356" s="75"/>
      <c r="L1356" s="69"/>
      <c r="M1356" s="76"/>
    </row>
    <row r="1357" spans="1:13" x14ac:dyDescent="0.25">
      <c r="A1357" s="31">
        <v>1354</v>
      </c>
      <c r="B1357" s="68"/>
      <c r="C1357" s="69"/>
      <c r="D1357" s="70"/>
      <c r="E1357" s="71"/>
      <c r="F1357" s="69"/>
      <c r="G1357" s="71"/>
      <c r="H1357" s="72"/>
      <c r="I1357" s="73"/>
      <c r="J1357" s="74" t="s">
        <v>416</v>
      </c>
      <c r="K1357" s="75"/>
      <c r="L1357" s="69"/>
      <c r="M1357" s="76"/>
    </row>
    <row r="1358" spans="1:13" x14ac:dyDescent="0.25">
      <c r="A1358" s="29">
        <v>1355</v>
      </c>
      <c r="B1358" s="68"/>
      <c r="C1358" s="69"/>
      <c r="D1358" s="70"/>
      <c r="E1358" s="71"/>
      <c r="F1358" s="69"/>
      <c r="G1358" s="71"/>
      <c r="H1358" s="72"/>
      <c r="I1358" s="73"/>
      <c r="J1358" s="74" t="s">
        <v>416</v>
      </c>
      <c r="K1358" s="75"/>
      <c r="L1358" s="69"/>
      <c r="M1358" s="76"/>
    </row>
    <row r="1359" spans="1:13" x14ac:dyDescent="0.25">
      <c r="A1359" s="31">
        <v>1356</v>
      </c>
      <c r="B1359" s="68"/>
      <c r="C1359" s="69"/>
      <c r="D1359" s="70"/>
      <c r="E1359" s="71"/>
      <c r="F1359" s="69"/>
      <c r="G1359" s="71"/>
      <c r="H1359" s="72"/>
      <c r="I1359" s="73"/>
      <c r="J1359" s="74" t="s">
        <v>416</v>
      </c>
      <c r="K1359" s="75"/>
      <c r="L1359" s="69"/>
      <c r="M1359" s="76"/>
    </row>
    <row r="1360" spans="1:13" x14ac:dyDescent="0.25">
      <c r="A1360" s="29">
        <v>1357</v>
      </c>
      <c r="B1360" s="68"/>
      <c r="C1360" s="69"/>
      <c r="D1360" s="70"/>
      <c r="E1360" s="71"/>
      <c r="F1360" s="69"/>
      <c r="G1360" s="71"/>
      <c r="H1360" s="72"/>
      <c r="I1360" s="73"/>
      <c r="J1360" s="74" t="s">
        <v>416</v>
      </c>
      <c r="K1360" s="75"/>
      <c r="L1360" s="69"/>
      <c r="M1360" s="76"/>
    </row>
    <row r="1361" spans="1:13" x14ac:dyDescent="0.25">
      <c r="A1361" s="31">
        <v>1358</v>
      </c>
      <c r="B1361" s="68"/>
      <c r="C1361" s="69"/>
      <c r="D1361" s="70"/>
      <c r="E1361" s="71"/>
      <c r="F1361" s="69"/>
      <c r="G1361" s="71"/>
      <c r="H1361" s="72"/>
      <c r="I1361" s="73"/>
      <c r="J1361" s="74" t="s">
        <v>416</v>
      </c>
      <c r="K1361" s="75"/>
      <c r="L1361" s="69"/>
      <c r="M1361" s="76"/>
    </row>
    <row r="1362" spans="1:13" x14ac:dyDescent="0.25">
      <c r="A1362" s="29">
        <v>1359</v>
      </c>
      <c r="B1362" s="68"/>
      <c r="C1362" s="69"/>
      <c r="D1362" s="70"/>
      <c r="E1362" s="71"/>
      <c r="F1362" s="69"/>
      <c r="G1362" s="71"/>
      <c r="H1362" s="72"/>
      <c r="I1362" s="73"/>
      <c r="J1362" s="74" t="s">
        <v>416</v>
      </c>
      <c r="K1362" s="75"/>
      <c r="L1362" s="69"/>
      <c r="M1362" s="76"/>
    </row>
    <row r="1363" spans="1:13" x14ac:dyDescent="0.25">
      <c r="A1363" s="31">
        <v>1360</v>
      </c>
      <c r="B1363" s="68"/>
      <c r="C1363" s="69"/>
      <c r="D1363" s="70"/>
      <c r="E1363" s="71"/>
      <c r="F1363" s="69"/>
      <c r="G1363" s="71"/>
      <c r="H1363" s="72"/>
      <c r="I1363" s="73"/>
      <c r="J1363" s="74" t="s">
        <v>416</v>
      </c>
      <c r="K1363" s="75"/>
      <c r="L1363" s="69"/>
      <c r="M1363" s="76"/>
    </row>
    <row r="1364" spans="1:13" x14ac:dyDescent="0.25">
      <c r="A1364" s="29">
        <v>1361</v>
      </c>
      <c r="B1364" s="68"/>
      <c r="C1364" s="69"/>
      <c r="D1364" s="70"/>
      <c r="E1364" s="71"/>
      <c r="F1364" s="69"/>
      <c r="G1364" s="71"/>
      <c r="H1364" s="72"/>
      <c r="I1364" s="73"/>
      <c r="J1364" s="74" t="s">
        <v>416</v>
      </c>
      <c r="K1364" s="75"/>
      <c r="L1364" s="69"/>
      <c r="M1364" s="76"/>
    </row>
    <row r="1365" spans="1:13" x14ac:dyDescent="0.25">
      <c r="A1365" s="31">
        <v>1362</v>
      </c>
      <c r="B1365" s="68"/>
      <c r="C1365" s="69"/>
      <c r="D1365" s="70"/>
      <c r="E1365" s="71"/>
      <c r="F1365" s="69"/>
      <c r="G1365" s="71"/>
      <c r="H1365" s="72"/>
      <c r="I1365" s="73"/>
      <c r="J1365" s="74" t="s">
        <v>416</v>
      </c>
      <c r="K1365" s="75"/>
      <c r="L1365" s="69"/>
      <c r="M1365" s="76"/>
    </row>
    <row r="1366" spans="1:13" x14ac:dyDescent="0.25">
      <c r="A1366" s="29">
        <v>1363</v>
      </c>
      <c r="B1366" s="68"/>
      <c r="C1366" s="69"/>
      <c r="D1366" s="70"/>
      <c r="E1366" s="71"/>
      <c r="F1366" s="69"/>
      <c r="G1366" s="71"/>
      <c r="H1366" s="72"/>
      <c r="I1366" s="73"/>
      <c r="J1366" s="74" t="s">
        <v>416</v>
      </c>
      <c r="K1366" s="75"/>
      <c r="L1366" s="69"/>
      <c r="M1366" s="76"/>
    </row>
    <row r="1367" spans="1:13" x14ac:dyDescent="0.25">
      <c r="A1367" s="31">
        <v>1364</v>
      </c>
      <c r="B1367" s="68"/>
      <c r="C1367" s="69"/>
      <c r="D1367" s="70"/>
      <c r="E1367" s="71"/>
      <c r="F1367" s="69"/>
      <c r="G1367" s="71"/>
      <c r="H1367" s="72"/>
      <c r="I1367" s="73"/>
      <c r="J1367" s="74" t="s">
        <v>416</v>
      </c>
      <c r="K1367" s="75"/>
      <c r="L1367" s="69"/>
      <c r="M1367" s="76"/>
    </row>
    <row r="1368" spans="1:13" x14ac:dyDescent="0.25">
      <c r="A1368" s="29">
        <v>1365</v>
      </c>
      <c r="B1368" s="68"/>
      <c r="C1368" s="69"/>
      <c r="D1368" s="70"/>
      <c r="E1368" s="71"/>
      <c r="F1368" s="69"/>
      <c r="G1368" s="71"/>
      <c r="H1368" s="72"/>
      <c r="I1368" s="73"/>
      <c r="J1368" s="74" t="s">
        <v>416</v>
      </c>
      <c r="K1368" s="75"/>
      <c r="L1368" s="69"/>
      <c r="M1368" s="76"/>
    </row>
    <row r="1369" spans="1:13" x14ac:dyDescent="0.25">
      <c r="A1369" s="31">
        <v>1366</v>
      </c>
      <c r="B1369" s="68"/>
      <c r="C1369" s="69"/>
      <c r="D1369" s="70"/>
      <c r="E1369" s="71"/>
      <c r="F1369" s="69"/>
      <c r="G1369" s="71"/>
      <c r="H1369" s="72"/>
      <c r="I1369" s="73"/>
      <c r="J1369" s="74" t="s">
        <v>416</v>
      </c>
      <c r="K1369" s="75"/>
      <c r="L1369" s="69"/>
      <c r="M1369" s="76"/>
    </row>
    <row r="1370" spans="1:13" x14ac:dyDescent="0.25">
      <c r="A1370" s="29">
        <v>1367</v>
      </c>
      <c r="B1370" s="68"/>
      <c r="C1370" s="69"/>
      <c r="D1370" s="70"/>
      <c r="E1370" s="71"/>
      <c r="F1370" s="69"/>
      <c r="G1370" s="71"/>
      <c r="H1370" s="72"/>
      <c r="I1370" s="73"/>
      <c r="J1370" s="74" t="s">
        <v>416</v>
      </c>
      <c r="K1370" s="75"/>
      <c r="L1370" s="69"/>
      <c r="M1370" s="76"/>
    </row>
    <row r="1371" spans="1:13" x14ac:dyDescent="0.25">
      <c r="A1371" s="31">
        <v>1368</v>
      </c>
      <c r="B1371" s="68"/>
      <c r="C1371" s="69"/>
      <c r="D1371" s="70"/>
      <c r="E1371" s="71"/>
      <c r="F1371" s="69"/>
      <c r="G1371" s="71"/>
      <c r="H1371" s="72"/>
      <c r="I1371" s="73"/>
      <c r="J1371" s="74" t="s">
        <v>416</v>
      </c>
      <c r="K1371" s="75"/>
      <c r="L1371" s="69"/>
      <c r="M1371" s="76"/>
    </row>
    <row r="1372" spans="1:13" x14ac:dyDescent="0.25">
      <c r="A1372" s="29">
        <v>1369</v>
      </c>
      <c r="B1372" s="68"/>
      <c r="C1372" s="69"/>
      <c r="D1372" s="70"/>
      <c r="E1372" s="71"/>
      <c r="F1372" s="69"/>
      <c r="G1372" s="71"/>
      <c r="H1372" s="72"/>
      <c r="I1372" s="73"/>
      <c r="J1372" s="74" t="s">
        <v>416</v>
      </c>
      <c r="K1372" s="75"/>
      <c r="L1372" s="69"/>
      <c r="M1372" s="76"/>
    </row>
    <row r="1373" spans="1:13" x14ac:dyDescent="0.25">
      <c r="A1373" s="31">
        <v>1370</v>
      </c>
      <c r="B1373" s="68"/>
      <c r="C1373" s="69"/>
      <c r="D1373" s="70"/>
      <c r="E1373" s="71"/>
      <c r="F1373" s="69"/>
      <c r="G1373" s="71"/>
      <c r="H1373" s="72"/>
      <c r="I1373" s="73"/>
      <c r="J1373" s="74" t="s">
        <v>416</v>
      </c>
      <c r="K1373" s="75"/>
      <c r="L1373" s="69"/>
      <c r="M1373" s="76"/>
    </row>
    <row r="1374" spans="1:13" x14ac:dyDescent="0.25">
      <c r="A1374" s="29">
        <v>1371</v>
      </c>
      <c r="B1374" s="68"/>
      <c r="C1374" s="69"/>
      <c r="D1374" s="70"/>
      <c r="E1374" s="71"/>
      <c r="F1374" s="69"/>
      <c r="G1374" s="71"/>
      <c r="H1374" s="72"/>
      <c r="I1374" s="73"/>
      <c r="J1374" s="74" t="s">
        <v>416</v>
      </c>
      <c r="K1374" s="75"/>
      <c r="L1374" s="69"/>
      <c r="M1374" s="76"/>
    </row>
    <row r="1375" spans="1:13" x14ac:dyDescent="0.25">
      <c r="A1375" s="31">
        <v>1372</v>
      </c>
      <c r="B1375" s="68"/>
      <c r="C1375" s="69"/>
      <c r="D1375" s="70"/>
      <c r="E1375" s="71"/>
      <c r="F1375" s="69"/>
      <c r="G1375" s="71"/>
      <c r="H1375" s="72"/>
      <c r="I1375" s="73"/>
      <c r="J1375" s="74" t="s">
        <v>416</v>
      </c>
      <c r="K1375" s="75"/>
      <c r="L1375" s="69"/>
      <c r="M1375" s="76"/>
    </row>
    <row r="1376" spans="1:13" x14ac:dyDescent="0.25">
      <c r="A1376" s="29">
        <v>1373</v>
      </c>
      <c r="B1376" s="68"/>
      <c r="C1376" s="69"/>
      <c r="D1376" s="70"/>
      <c r="E1376" s="71"/>
      <c r="F1376" s="69"/>
      <c r="G1376" s="71"/>
      <c r="H1376" s="72"/>
      <c r="I1376" s="73"/>
      <c r="J1376" s="74" t="s">
        <v>416</v>
      </c>
      <c r="K1376" s="75"/>
      <c r="L1376" s="69"/>
      <c r="M1376" s="76"/>
    </row>
    <row r="1377" spans="1:13" x14ac:dyDescent="0.25">
      <c r="A1377" s="31">
        <v>1374</v>
      </c>
      <c r="B1377" s="68"/>
      <c r="C1377" s="69"/>
      <c r="D1377" s="70"/>
      <c r="E1377" s="71"/>
      <c r="F1377" s="69"/>
      <c r="G1377" s="71"/>
      <c r="H1377" s="72"/>
      <c r="I1377" s="73"/>
      <c r="J1377" s="74" t="s">
        <v>416</v>
      </c>
      <c r="K1377" s="75"/>
      <c r="L1377" s="69"/>
      <c r="M1377" s="76"/>
    </row>
    <row r="1378" spans="1:13" x14ac:dyDescent="0.25">
      <c r="A1378" s="29">
        <v>1375</v>
      </c>
      <c r="B1378" s="68"/>
      <c r="C1378" s="69"/>
      <c r="D1378" s="70"/>
      <c r="E1378" s="71"/>
      <c r="F1378" s="69"/>
      <c r="G1378" s="71"/>
      <c r="H1378" s="72"/>
      <c r="I1378" s="73"/>
      <c r="J1378" s="74" t="s">
        <v>416</v>
      </c>
      <c r="K1378" s="75"/>
      <c r="L1378" s="69"/>
      <c r="M1378" s="76"/>
    </row>
    <row r="1379" spans="1:13" x14ac:dyDescent="0.25">
      <c r="A1379" s="31">
        <v>1376</v>
      </c>
      <c r="B1379" s="68"/>
      <c r="C1379" s="69"/>
      <c r="D1379" s="70"/>
      <c r="E1379" s="71"/>
      <c r="F1379" s="69"/>
      <c r="G1379" s="71"/>
      <c r="H1379" s="72"/>
      <c r="I1379" s="73"/>
      <c r="J1379" s="74" t="s">
        <v>416</v>
      </c>
      <c r="K1379" s="75"/>
      <c r="L1379" s="69"/>
      <c r="M1379" s="76"/>
    </row>
    <row r="1380" spans="1:13" x14ac:dyDescent="0.25">
      <c r="A1380" s="29">
        <v>1377</v>
      </c>
      <c r="B1380" s="68"/>
      <c r="C1380" s="69"/>
      <c r="D1380" s="70"/>
      <c r="E1380" s="71"/>
      <c r="F1380" s="69"/>
      <c r="G1380" s="71"/>
      <c r="H1380" s="72"/>
      <c r="I1380" s="73"/>
      <c r="J1380" s="74" t="s">
        <v>416</v>
      </c>
      <c r="K1380" s="75"/>
      <c r="L1380" s="69"/>
      <c r="M1380" s="76"/>
    </row>
    <row r="1381" spans="1:13" x14ac:dyDescent="0.25">
      <c r="A1381" s="31">
        <v>1378</v>
      </c>
      <c r="B1381" s="68"/>
      <c r="C1381" s="69"/>
      <c r="D1381" s="70"/>
      <c r="E1381" s="71"/>
      <c r="F1381" s="69"/>
      <c r="G1381" s="71"/>
      <c r="H1381" s="72"/>
      <c r="I1381" s="73"/>
      <c r="J1381" s="74" t="s">
        <v>416</v>
      </c>
      <c r="K1381" s="75"/>
      <c r="L1381" s="69"/>
      <c r="M1381" s="76"/>
    </row>
    <row r="1382" spans="1:13" x14ac:dyDescent="0.25">
      <c r="A1382" s="29">
        <v>1379</v>
      </c>
      <c r="B1382" s="68"/>
      <c r="C1382" s="69"/>
      <c r="D1382" s="70"/>
      <c r="E1382" s="71"/>
      <c r="F1382" s="69"/>
      <c r="G1382" s="71"/>
      <c r="H1382" s="72"/>
      <c r="I1382" s="73"/>
      <c r="J1382" s="74" t="s">
        <v>416</v>
      </c>
      <c r="K1382" s="75"/>
      <c r="L1382" s="69"/>
      <c r="M1382" s="76"/>
    </row>
    <row r="1383" spans="1:13" x14ac:dyDescent="0.25">
      <c r="A1383" s="31">
        <v>1380</v>
      </c>
      <c r="B1383" s="68"/>
      <c r="C1383" s="69"/>
      <c r="D1383" s="70"/>
      <c r="E1383" s="71"/>
      <c r="F1383" s="69"/>
      <c r="G1383" s="71"/>
      <c r="H1383" s="72"/>
      <c r="I1383" s="73"/>
      <c r="J1383" s="74" t="s">
        <v>416</v>
      </c>
      <c r="K1383" s="75"/>
      <c r="L1383" s="69"/>
      <c r="M1383" s="76"/>
    </row>
    <row r="1384" spans="1:13" x14ac:dyDescent="0.25">
      <c r="A1384" s="29">
        <v>1381</v>
      </c>
      <c r="B1384" s="68"/>
      <c r="C1384" s="69"/>
      <c r="D1384" s="70"/>
      <c r="E1384" s="71"/>
      <c r="F1384" s="69"/>
      <c r="G1384" s="71"/>
      <c r="H1384" s="72"/>
      <c r="I1384" s="73"/>
      <c r="J1384" s="74" t="s">
        <v>416</v>
      </c>
      <c r="K1384" s="75"/>
      <c r="L1384" s="69"/>
      <c r="M1384" s="76"/>
    </row>
    <row r="1385" spans="1:13" x14ac:dyDescent="0.25">
      <c r="A1385" s="31">
        <v>1382</v>
      </c>
      <c r="B1385" s="68"/>
      <c r="C1385" s="69"/>
      <c r="D1385" s="70"/>
      <c r="E1385" s="71"/>
      <c r="F1385" s="69"/>
      <c r="G1385" s="71"/>
      <c r="H1385" s="72"/>
      <c r="I1385" s="73"/>
      <c r="J1385" s="74" t="s">
        <v>416</v>
      </c>
      <c r="K1385" s="75"/>
      <c r="L1385" s="69"/>
      <c r="M1385" s="76"/>
    </row>
    <row r="1386" spans="1:13" x14ac:dyDescent="0.25">
      <c r="A1386" s="29">
        <v>1383</v>
      </c>
      <c r="B1386" s="68"/>
      <c r="C1386" s="69"/>
      <c r="D1386" s="70"/>
      <c r="E1386" s="71"/>
      <c r="F1386" s="69"/>
      <c r="G1386" s="71"/>
      <c r="H1386" s="72"/>
      <c r="I1386" s="73"/>
      <c r="J1386" s="74" t="s">
        <v>416</v>
      </c>
      <c r="K1386" s="75"/>
      <c r="L1386" s="69"/>
      <c r="M1386" s="76"/>
    </row>
    <row r="1387" spans="1:13" x14ac:dyDescent="0.25">
      <c r="A1387" s="31">
        <v>1384</v>
      </c>
      <c r="B1387" s="68"/>
      <c r="C1387" s="69"/>
      <c r="D1387" s="70"/>
      <c r="E1387" s="71"/>
      <c r="F1387" s="69"/>
      <c r="G1387" s="71"/>
      <c r="H1387" s="72"/>
      <c r="I1387" s="73"/>
      <c r="J1387" s="74" t="s">
        <v>416</v>
      </c>
      <c r="K1387" s="75"/>
      <c r="L1387" s="69"/>
      <c r="M1387" s="76"/>
    </row>
    <row r="1388" spans="1:13" x14ac:dyDescent="0.25">
      <c r="A1388" s="29">
        <v>1385</v>
      </c>
      <c r="B1388" s="68"/>
      <c r="C1388" s="69"/>
      <c r="D1388" s="70"/>
      <c r="E1388" s="71"/>
      <c r="F1388" s="69"/>
      <c r="G1388" s="71"/>
      <c r="H1388" s="72"/>
      <c r="I1388" s="73"/>
      <c r="J1388" s="74" t="s">
        <v>416</v>
      </c>
      <c r="K1388" s="75"/>
      <c r="L1388" s="69"/>
      <c r="M1388" s="76"/>
    </row>
    <row r="1389" spans="1:13" x14ac:dyDescent="0.25">
      <c r="A1389" s="31">
        <v>1386</v>
      </c>
      <c r="B1389" s="68"/>
      <c r="C1389" s="69"/>
      <c r="D1389" s="70"/>
      <c r="E1389" s="71"/>
      <c r="F1389" s="69"/>
      <c r="G1389" s="71"/>
      <c r="H1389" s="72"/>
      <c r="I1389" s="73"/>
      <c r="J1389" s="74" t="s">
        <v>416</v>
      </c>
      <c r="K1389" s="75"/>
      <c r="L1389" s="69"/>
      <c r="M1389" s="76"/>
    </row>
    <row r="1390" spans="1:13" x14ac:dyDescent="0.25">
      <c r="A1390" s="29">
        <v>1387</v>
      </c>
      <c r="B1390" s="68"/>
      <c r="C1390" s="69"/>
      <c r="D1390" s="70"/>
      <c r="E1390" s="71"/>
      <c r="F1390" s="69"/>
      <c r="G1390" s="71"/>
      <c r="H1390" s="72"/>
      <c r="I1390" s="73"/>
      <c r="J1390" s="74" t="s">
        <v>416</v>
      </c>
      <c r="K1390" s="75"/>
      <c r="L1390" s="69"/>
      <c r="M1390" s="76"/>
    </row>
    <row r="1391" spans="1:13" x14ac:dyDescent="0.25">
      <c r="A1391" s="31">
        <v>1388</v>
      </c>
      <c r="B1391" s="68"/>
      <c r="C1391" s="69"/>
      <c r="D1391" s="70"/>
      <c r="E1391" s="71"/>
      <c r="F1391" s="69"/>
      <c r="G1391" s="71"/>
      <c r="H1391" s="72"/>
      <c r="I1391" s="73"/>
      <c r="J1391" s="74" t="s">
        <v>416</v>
      </c>
      <c r="K1391" s="75"/>
      <c r="L1391" s="69"/>
      <c r="M1391" s="76"/>
    </row>
    <row r="1392" spans="1:13" x14ac:dyDescent="0.25">
      <c r="A1392" s="29">
        <v>1389</v>
      </c>
      <c r="B1392" s="68"/>
      <c r="C1392" s="69"/>
      <c r="D1392" s="70"/>
      <c r="E1392" s="71"/>
      <c r="F1392" s="69"/>
      <c r="G1392" s="71"/>
      <c r="H1392" s="72"/>
      <c r="I1392" s="73"/>
      <c r="J1392" s="74" t="s">
        <v>416</v>
      </c>
      <c r="K1392" s="75"/>
      <c r="L1392" s="69"/>
      <c r="M1392" s="76"/>
    </row>
    <row r="1393" spans="1:13" x14ac:dyDescent="0.25">
      <c r="A1393" s="31">
        <v>1390</v>
      </c>
      <c r="B1393" s="68"/>
      <c r="C1393" s="69"/>
      <c r="D1393" s="70"/>
      <c r="E1393" s="71"/>
      <c r="F1393" s="69"/>
      <c r="G1393" s="71"/>
      <c r="H1393" s="72"/>
      <c r="I1393" s="73"/>
      <c r="J1393" s="74" t="s">
        <v>416</v>
      </c>
      <c r="K1393" s="75"/>
      <c r="L1393" s="69"/>
      <c r="M1393" s="76"/>
    </row>
    <row r="1394" spans="1:13" x14ac:dyDescent="0.25">
      <c r="A1394" s="29">
        <v>1391</v>
      </c>
      <c r="B1394" s="68"/>
      <c r="C1394" s="69"/>
      <c r="D1394" s="70"/>
      <c r="E1394" s="71"/>
      <c r="F1394" s="69"/>
      <c r="G1394" s="71"/>
      <c r="H1394" s="72"/>
      <c r="I1394" s="73"/>
      <c r="J1394" s="74" t="s">
        <v>416</v>
      </c>
      <c r="K1394" s="75"/>
      <c r="L1394" s="69"/>
      <c r="M1394" s="76"/>
    </row>
    <row r="1395" spans="1:13" x14ac:dyDescent="0.25">
      <c r="A1395" s="31">
        <v>1392</v>
      </c>
      <c r="B1395" s="68"/>
      <c r="C1395" s="69"/>
      <c r="D1395" s="70"/>
      <c r="E1395" s="71"/>
      <c r="F1395" s="69"/>
      <c r="G1395" s="71"/>
      <c r="H1395" s="72"/>
      <c r="I1395" s="73"/>
      <c r="J1395" s="74" t="s">
        <v>416</v>
      </c>
      <c r="K1395" s="75"/>
      <c r="L1395" s="69"/>
      <c r="M1395" s="76"/>
    </row>
    <row r="1396" spans="1:13" x14ac:dyDescent="0.25">
      <c r="A1396" s="29">
        <v>1393</v>
      </c>
      <c r="B1396" s="68"/>
      <c r="C1396" s="69"/>
      <c r="D1396" s="70"/>
      <c r="E1396" s="71"/>
      <c r="F1396" s="69"/>
      <c r="G1396" s="71"/>
      <c r="H1396" s="72"/>
      <c r="I1396" s="73"/>
      <c r="J1396" s="74" t="s">
        <v>416</v>
      </c>
      <c r="K1396" s="75"/>
      <c r="L1396" s="69"/>
      <c r="M1396" s="76"/>
    </row>
    <row r="1397" spans="1:13" x14ac:dyDescent="0.25">
      <c r="A1397" s="31">
        <v>1394</v>
      </c>
      <c r="B1397" s="68"/>
      <c r="C1397" s="69"/>
      <c r="D1397" s="70"/>
      <c r="E1397" s="71"/>
      <c r="F1397" s="69"/>
      <c r="G1397" s="71"/>
      <c r="H1397" s="72"/>
      <c r="I1397" s="73"/>
      <c r="J1397" s="74" t="s">
        <v>416</v>
      </c>
      <c r="K1397" s="75"/>
      <c r="L1397" s="69"/>
      <c r="M1397" s="76"/>
    </row>
    <row r="1398" spans="1:13" x14ac:dyDescent="0.25">
      <c r="A1398" s="29">
        <v>1395</v>
      </c>
      <c r="B1398" s="68"/>
      <c r="C1398" s="69"/>
      <c r="D1398" s="70"/>
      <c r="E1398" s="71"/>
      <c r="F1398" s="69"/>
      <c r="G1398" s="71"/>
      <c r="H1398" s="72"/>
      <c r="I1398" s="73"/>
      <c r="J1398" s="74" t="s">
        <v>416</v>
      </c>
      <c r="K1398" s="75"/>
      <c r="L1398" s="69"/>
      <c r="M1398" s="76"/>
    </row>
    <row r="1399" spans="1:13" x14ac:dyDescent="0.25">
      <c r="A1399" s="31">
        <v>1396</v>
      </c>
      <c r="B1399" s="68"/>
      <c r="C1399" s="69"/>
      <c r="D1399" s="70"/>
      <c r="E1399" s="71"/>
      <c r="F1399" s="69"/>
      <c r="G1399" s="71"/>
      <c r="H1399" s="72"/>
      <c r="I1399" s="73"/>
      <c r="J1399" s="74" t="s">
        <v>416</v>
      </c>
      <c r="K1399" s="75"/>
      <c r="L1399" s="69"/>
      <c r="M1399" s="76"/>
    </row>
    <row r="1400" spans="1:13" x14ac:dyDescent="0.25">
      <c r="A1400" s="29">
        <v>1397</v>
      </c>
      <c r="B1400" s="68"/>
      <c r="C1400" s="69"/>
      <c r="D1400" s="70"/>
      <c r="E1400" s="71"/>
      <c r="F1400" s="69"/>
      <c r="G1400" s="71"/>
      <c r="H1400" s="72"/>
      <c r="I1400" s="73"/>
      <c r="J1400" s="74" t="s">
        <v>416</v>
      </c>
      <c r="K1400" s="75"/>
      <c r="L1400" s="69"/>
      <c r="M1400" s="76"/>
    </row>
    <row r="1401" spans="1:13" x14ac:dyDescent="0.25">
      <c r="A1401" s="31">
        <v>1398</v>
      </c>
      <c r="B1401" s="68"/>
      <c r="C1401" s="69"/>
      <c r="D1401" s="70"/>
      <c r="E1401" s="71"/>
      <c r="F1401" s="69"/>
      <c r="G1401" s="71"/>
      <c r="H1401" s="72"/>
      <c r="I1401" s="73"/>
      <c r="J1401" s="74" t="s">
        <v>416</v>
      </c>
      <c r="K1401" s="75"/>
      <c r="L1401" s="69"/>
      <c r="M1401" s="76"/>
    </row>
    <row r="1402" spans="1:13" x14ac:dyDescent="0.25">
      <c r="A1402" s="29">
        <v>1399</v>
      </c>
      <c r="B1402" s="68"/>
      <c r="C1402" s="69"/>
      <c r="D1402" s="70"/>
      <c r="E1402" s="71"/>
      <c r="F1402" s="69"/>
      <c r="G1402" s="71"/>
      <c r="H1402" s="72"/>
      <c r="I1402" s="73"/>
      <c r="J1402" s="74" t="s">
        <v>416</v>
      </c>
      <c r="K1402" s="75"/>
      <c r="L1402" s="69"/>
      <c r="M1402" s="76"/>
    </row>
    <row r="1403" spans="1:13" x14ac:dyDescent="0.25">
      <c r="A1403" s="31">
        <v>1400</v>
      </c>
      <c r="B1403" s="68"/>
      <c r="C1403" s="69"/>
      <c r="D1403" s="70"/>
      <c r="E1403" s="71"/>
      <c r="F1403" s="69"/>
      <c r="G1403" s="71"/>
      <c r="H1403" s="72"/>
      <c r="I1403" s="73"/>
      <c r="J1403" s="74" t="s">
        <v>416</v>
      </c>
      <c r="K1403" s="75"/>
      <c r="L1403" s="69"/>
      <c r="M1403" s="76"/>
    </row>
    <row r="1404" spans="1:13" x14ac:dyDescent="0.25">
      <c r="A1404" s="29">
        <v>1401</v>
      </c>
      <c r="B1404" s="68"/>
      <c r="C1404" s="69"/>
      <c r="D1404" s="70"/>
      <c r="E1404" s="71"/>
      <c r="F1404" s="69"/>
      <c r="G1404" s="71"/>
      <c r="H1404" s="72"/>
      <c r="I1404" s="73"/>
      <c r="J1404" s="74" t="s">
        <v>416</v>
      </c>
      <c r="K1404" s="75"/>
      <c r="L1404" s="69"/>
      <c r="M1404" s="76"/>
    </row>
    <row r="1405" spans="1:13" x14ac:dyDescent="0.25">
      <c r="A1405" s="31">
        <v>1402</v>
      </c>
      <c r="B1405" s="68"/>
      <c r="C1405" s="69"/>
      <c r="D1405" s="70"/>
      <c r="E1405" s="71"/>
      <c r="F1405" s="69"/>
      <c r="G1405" s="71"/>
      <c r="H1405" s="72"/>
      <c r="I1405" s="73"/>
      <c r="J1405" s="74" t="s">
        <v>416</v>
      </c>
      <c r="K1405" s="75"/>
      <c r="L1405" s="69"/>
      <c r="M1405" s="76"/>
    </row>
    <row r="1406" spans="1:13" x14ac:dyDescent="0.25">
      <c r="A1406" s="29">
        <v>1403</v>
      </c>
      <c r="B1406" s="68"/>
      <c r="C1406" s="69"/>
      <c r="D1406" s="70"/>
      <c r="E1406" s="71"/>
      <c r="F1406" s="69"/>
      <c r="G1406" s="71"/>
      <c r="H1406" s="72"/>
      <c r="I1406" s="73"/>
      <c r="J1406" s="74" t="s">
        <v>416</v>
      </c>
      <c r="K1406" s="75"/>
      <c r="L1406" s="69"/>
      <c r="M1406" s="76"/>
    </row>
    <row r="1407" spans="1:13" x14ac:dyDescent="0.25">
      <c r="A1407" s="31">
        <v>1404</v>
      </c>
      <c r="B1407" s="68"/>
      <c r="C1407" s="69"/>
      <c r="D1407" s="70"/>
      <c r="E1407" s="71"/>
      <c r="F1407" s="69"/>
      <c r="G1407" s="71"/>
      <c r="H1407" s="72"/>
      <c r="I1407" s="73"/>
      <c r="J1407" s="74" t="s">
        <v>416</v>
      </c>
      <c r="K1407" s="75"/>
      <c r="L1407" s="69"/>
      <c r="M1407" s="76"/>
    </row>
    <row r="1408" spans="1:13" x14ac:dyDescent="0.25">
      <c r="A1408" s="29">
        <v>1405</v>
      </c>
      <c r="B1408" s="68"/>
      <c r="C1408" s="69"/>
      <c r="D1408" s="70"/>
      <c r="E1408" s="71"/>
      <c r="F1408" s="69"/>
      <c r="G1408" s="71"/>
      <c r="H1408" s="72"/>
      <c r="I1408" s="73"/>
      <c r="J1408" s="74" t="s">
        <v>416</v>
      </c>
      <c r="K1408" s="75"/>
      <c r="L1408" s="69"/>
      <c r="M1408" s="76"/>
    </row>
    <row r="1409" spans="1:13" x14ac:dyDescent="0.25">
      <c r="A1409" s="31">
        <v>1406</v>
      </c>
      <c r="B1409" s="68"/>
      <c r="C1409" s="69"/>
      <c r="D1409" s="70"/>
      <c r="E1409" s="71"/>
      <c r="F1409" s="69"/>
      <c r="G1409" s="71"/>
      <c r="H1409" s="72"/>
      <c r="I1409" s="73"/>
      <c r="J1409" s="74" t="s">
        <v>416</v>
      </c>
      <c r="K1409" s="75"/>
      <c r="L1409" s="69"/>
      <c r="M1409" s="76"/>
    </row>
    <row r="1410" spans="1:13" x14ac:dyDescent="0.25">
      <c r="A1410" s="29">
        <v>1407</v>
      </c>
      <c r="B1410" s="68"/>
      <c r="C1410" s="69"/>
      <c r="D1410" s="70"/>
      <c r="E1410" s="71"/>
      <c r="F1410" s="69"/>
      <c r="G1410" s="71"/>
      <c r="H1410" s="72"/>
      <c r="I1410" s="73"/>
      <c r="J1410" s="74" t="s">
        <v>416</v>
      </c>
      <c r="K1410" s="75"/>
      <c r="L1410" s="69"/>
      <c r="M1410" s="76"/>
    </row>
    <row r="1411" spans="1:13" x14ac:dyDescent="0.25">
      <c r="A1411" s="31">
        <v>1408</v>
      </c>
      <c r="B1411" s="68"/>
      <c r="C1411" s="69"/>
      <c r="D1411" s="70"/>
      <c r="E1411" s="71"/>
      <c r="F1411" s="69"/>
      <c r="G1411" s="71"/>
      <c r="H1411" s="72"/>
      <c r="I1411" s="73"/>
      <c r="J1411" s="74" t="s">
        <v>416</v>
      </c>
      <c r="K1411" s="75"/>
      <c r="L1411" s="69"/>
      <c r="M1411" s="76"/>
    </row>
    <row r="1412" spans="1:13" x14ac:dyDescent="0.25">
      <c r="A1412" s="29">
        <v>1409</v>
      </c>
      <c r="B1412" s="68"/>
      <c r="C1412" s="69"/>
      <c r="D1412" s="70"/>
      <c r="E1412" s="71"/>
      <c r="F1412" s="69"/>
      <c r="G1412" s="71"/>
      <c r="H1412" s="72"/>
      <c r="I1412" s="73"/>
      <c r="J1412" s="74" t="s">
        <v>416</v>
      </c>
      <c r="K1412" s="75"/>
      <c r="L1412" s="69"/>
      <c r="M1412" s="76"/>
    </row>
    <row r="1413" spans="1:13" x14ac:dyDescent="0.25">
      <c r="A1413" s="31">
        <v>1410</v>
      </c>
      <c r="B1413" s="68"/>
      <c r="C1413" s="69"/>
      <c r="D1413" s="70"/>
      <c r="E1413" s="71"/>
      <c r="F1413" s="69"/>
      <c r="G1413" s="71"/>
      <c r="H1413" s="72"/>
      <c r="I1413" s="73"/>
      <c r="J1413" s="74" t="s">
        <v>416</v>
      </c>
      <c r="K1413" s="75"/>
      <c r="L1413" s="69"/>
      <c r="M1413" s="76"/>
    </row>
    <row r="1414" spans="1:13" x14ac:dyDescent="0.25">
      <c r="A1414" s="29">
        <v>1411</v>
      </c>
      <c r="B1414" s="68"/>
      <c r="C1414" s="69"/>
      <c r="D1414" s="70"/>
      <c r="E1414" s="71"/>
      <c r="F1414" s="69"/>
      <c r="G1414" s="71"/>
      <c r="H1414" s="72"/>
      <c r="I1414" s="73"/>
      <c r="J1414" s="74" t="s">
        <v>416</v>
      </c>
      <c r="K1414" s="75"/>
      <c r="L1414" s="69"/>
      <c r="M1414" s="76"/>
    </row>
    <row r="1415" spans="1:13" x14ac:dyDescent="0.25">
      <c r="A1415" s="31">
        <v>1412</v>
      </c>
      <c r="B1415" s="68"/>
      <c r="C1415" s="69"/>
      <c r="D1415" s="70"/>
      <c r="E1415" s="71"/>
      <c r="F1415" s="69"/>
      <c r="G1415" s="71"/>
      <c r="H1415" s="72"/>
      <c r="I1415" s="73"/>
      <c r="J1415" s="74" t="s">
        <v>416</v>
      </c>
      <c r="K1415" s="75"/>
      <c r="L1415" s="69"/>
      <c r="M1415" s="76"/>
    </row>
    <row r="1416" spans="1:13" x14ac:dyDescent="0.25">
      <c r="A1416" s="29">
        <v>1413</v>
      </c>
      <c r="B1416" s="68"/>
      <c r="C1416" s="69"/>
      <c r="D1416" s="70"/>
      <c r="E1416" s="71"/>
      <c r="F1416" s="69"/>
      <c r="G1416" s="71"/>
      <c r="H1416" s="72"/>
      <c r="I1416" s="73"/>
      <c r="J1416" s="74" t="s">
        <v>416</v>
      </c>
      <c r="K1416" s="75"/>
      <c r="L1416" s="69"/>
      <c r="M1416" s="76"/>
    </row>
    <row r="1417" spans="1:13" x14ac:dyDescent="0.25">
      <c r="A1417" s="31">
        <v>1414</v>
      </c>
      <c r="B1417" s="68"/>
      <c r="C1417" s="69"/>
      <c r="D1417" s="70"/>
      <c r="E1417" s="71"/>
      <c r="F1417" s="69"/>
      <c r="G1417" s="71"/>
      <c r="H1417" s="72"/>
      <c r="I1417" s="73"/>
      <c r="J1417" s="74" t="s">
        <v>416</v>
      </c>
      <c r="K1417" s="75"/>
      <c r="L1417" s="69"/>
      <c r="M1417" s="76"/>
    </row>
    <row r="1418" spans="1:13" x14ac:dyDescent="0.25">
      <c r="A1418" s="29">
        <v>1415</v>
      </c>
      <c r="B1418" s="68"/>
      <c r="C1418" s="69"/>
      <c r="D1418" s="70"/>
      <c r="E1418" s="71"/>
      <c r="F1418" s="69"/>
      <c r="G1418" s="71"/>
      <c r="H1418" s="72"/>
      <c r="I1418" s="73"/>
      <c r="J1418" s="74" t="s">
        <v>416</v>
      </c>
      <c r="K1418" s="75"/>
      <c r="L1418" s="69"/>
      <c r="M1418" s="76"/>
    </row>
    <row r="1419" spans="1:13" x14ac:dyDescent="0.25">
      <c r="A1419" s="31">
        <v>1416</v>
      </c>
      <c r="B1419" s="68"/>
      <c r="C1419" s="69"/>
      <c r="D1419" s="70"/>
      <c r="E1419" s="71"/>
      <c r="F1419" s="69"/>
      <c r="G1419" s="71"/>
      <c r="H1419" s="72"/>
      <c r="I1419" s="73"/>
      <c r="J1419" s="74" t="s">
        <v>416</v>
      </c>
      <c r="K1419" s="75"/>
      <c r="L1419" s="69"/>
      <c r="M1419" s="76"/>
    </row>
    <row r="1420" spans="1:13" x14ac:dyDescent="0.25">
      <c r="A1420" s="29">
        <v>1417</v>
      </c>
      <c r="B1420" s="68"/>
      <c r="C1420" s="69"/>
      <c r="D1420" s="70"/>
      <c r="E1420" s="71"/>
      <c r="F1420" s="69"/>
      <c r="G1420" s="71"/>
      <c r="H1420" s="72"/>
      <c r="I1420" s="73"/>
      <c r="J1420" s="74" t="s">
        <v>416</v>
      </c>
      <c r="K1420" s="75"/>
      <c r="L1420" s="69"/>
      <c r="M1420" s="76"/>
    </row>
    <row r="1421" spans="1:13" x14ac:dyDescent="0.25">
      <c r="A1421" s="31">
        <v>1418</v>
      </c>
      <c r="B1421" s="68"/>
      <c r="C1421" s="69"/>
      <c r="D1421" s="70"/>
      <c r="E1421" s="71"/>
      <c r="F1421" s="69"/>
      <c r="G1421" s="71"/>
      <c r="H1421" s="72"/>
      <c r="I1421" s="73"/>
      <c r="J1421" s="74" t="s">
        <v>416</v>
      </c>
      <c r="K1421" s="75"/>
      <c r="L1421" s="69"/>
      <c r="M1421" s="76"/>
    </row>
    <row r="1422" spans="1:13" x14ac:dyDescent="0.25">
      <c r="A1422" s="29">
        <v>1419</v>
      </c>
      <c r="B1422" s="68"/>
      <c r="C1422" s="69"/>
      <c r="D1422" s="70"/>
      <c r="E1422" s="71"/>
      <c r="F1422" s="69"/>
      <c r="G1422" s="71"/>
      <c r="H1422" s="72"/>
      <c r="I1422" s="73"/>
      <c r="J1422" s="74" t="s">
        <v>416</v>
      </c>
      <c r="K1422" s="75"/>
      <c r="L1422" s="69"/>
      <c r="M1422" s="76"/>
    </row>
    <row r="1423" spans="1:13" x14ac:dyDescent="0.25">
      <c r="A1423" s="31">
        <v>1420</v>
      </c>
      <c r="B1423" s="68"/>
      <c r="C1423" s="69"/>
      <c r="D1423" s="70"/>
      <c r="E1423" s="71"/>
      <c r="F1423" s="69"/>
      <c r="G1423" s="71"/>
      <c r="H1423" s="72"/>
      <c r="I1423" s="73"/>
      <c r="J1423" s="74" t="s">
        <v>416</v>
      </c>
      <c r="K1423" s="75"/>
      <c r="L1423" s="69"/>
      <c r="M1423" s="76"/>
    </row>
    <row r="1424" spans="1:13" x14ac:dyDescent="0.25">
      <c r="A1424" s="29">
        <v>1421</v>
      </c>
      <c r="B1424" s="68"/>
      <c r="C1424" s="69"/>
      <c r="D1424" s="70"/>
      <c r="E1424" s="71"/>
      <c r="F1424" s="69"/>
      <c r="G1424" s="71"/>
      <c r="H1424" s="72"/>
      <c r="I1424" s="73"/>
      <c r="J1424" s="74" t="s">
        <v>416</v>
      </c>
      <c r="K1424" s="75"/>
      <c r="L1424" s="69"/>
      <c r="M1424" s="76"/>
    </row>
    <row r="1425" spans="1:13" x14ac:dyDescent="0.25">
      <c r="A1425" s="31">
        <v>1422</v>
      </c>
      <c r="B1425" s="68"/>
      <c r="C1425" s="69"/>
      <c r="D1425" s="70"/>
      <c r="E1425" s="71"/>
      <c r="F1425" s="69"/>
      <c r="G1425" s="71"/>
      <c r="H1425" s="72"/>
      <c r="I1425" s="73"/>
      <c r="J1425" s="74" t="s">
        <v>416</v>
      </c>
      <c r="K1425" s="75"/>
      <c r="L1425" s="69"/>
      <c r="M1425" s="76"/>
    </row>
    <row r="1426" spans="1:13" x14ac:dyDescent="0.25">
      <c r="A1426" s="29">
        <v>1423</v>
      </c>
      <c r="B1426" s="68"/>
      <c r="C1426" s="69"/>
      <c r="D1426" s="70"/>
      <c r="E1426" s="71"/>
      <c r="F1426" s="69"/>
      <c r="G1426" s="71"/>
      <c r="H1426" s="72"/>
      <c r="I1426" s="73"/>
      <c r="J1426" s="74" t="s">
        <v>416</v>
      </c>
      <c r="K1426" s="75"/>
      <c r="L1426" s="69"/>
      <c r="M1426" s="76"/>
    </row>
    <row r="1427" spans="1:13" x14ac:dyDescent="0.25">
      <c r="A1427" s="31">
        <v>1424</v>
      </c>
      <c r="B1427" s="68"/>
      <c r="C1427" s="69"/>
      <c r="D1427" s="70"/>
      <c r="E1427" s="71"/>
      <c r="F1427" s="69"/>
      <c r="G1427" s="71"/>
      <c r="H1427" s="72"/>
      <c r="I1427" s="73"/>
      <c r="J1427" s="74" t="s">
        <v>416</v>
      </c>
      <c r="K1427" s="75"/>
      <c r="L1427" s="69"/>
      <c r="M1427" s="76"/>
    </row>
    <row r="1428" spans="1:13" x14ac:dyDescent="0.25">
      <c r="A1428" s="29">
        <v>1425</v>
      </c>
      <c r="B1428" s="68"/>
      <c r="C1428" s="69"/>
      <c r="D1428" s="70"/>
      <c r="E1428" s="71"/>
      <c r="F1428" s="69"/>
      <c r="G1428" s="71"/>
      <c r="H1428" s="72"/>
      <c r="I1428" s="73"/>
      <c r="J1428" s="74" t="s">
        <v>416</v>
      </c>
      <c r="K1428" s="75"/>
      <c r="L1428" s="69"/>
      <c r="M1428" s="76"/>
    </row>
    <row r="1429" spans="1:13" x14ac:dyDescent="0.25">
      <c r="A1429" s="31">
        <v>1426</v>
      </c>
      <c r="B1429" s="68"/>
      <c r="C1429" s="69"/>
      <c r="D1429" s="70"/>
      <c r="E1429" s="71"/>
      <c r="F1429" s="69"/>
      <c r="G1429" s="71"/>
      <c r="H1429" s="72"/>
      <c r="I1429" s="73"/>
      <c r="J1429" s="74" t="s">
        <v>416</v>
      </c>
      <c r="K1429" s="75"/>
      <c r="L1429" s="69"/>
      <c r="M1429" s="76"/>
    </row>
    <row r="1430" spans="1:13" x14ac:dyDescent="0.25">
      <c r="A1430" s="29">
        <v>1427</v>
      </c>
      <c r="B1430" s="68"/>
      <c r="C1430" s="69"/>
      <c r="D1430" s="70"/>
      <c r="E1430" s="71"/>
      <c r="F1430" s="69"/>
      <c r="G1430" s="71"/>
      <c r="H1430" s="72"/>
      <c r="I1430" s="73"/>
      <c r="J1430" s="74" t="s">
        <v>416</v>
      </c>
      <c r="K1430" s="75"/>
      <c r="L1430" s="69"/>
      <c r="M1430" s="76"/>
    </row>
    <row r="1431" spans="1:13" x14ac:dyDescent="0.25">
      <c r="A1431" s="31">
        <v>1428</v>
      </c>
      <c r="B1431" s="68"/>
      <c r="C1431" s="69"/>
      <c r="D1431" s="70"/>
      <c r="E1431" s="71"/>
      <c r="F1431" s="69"/>
      <c r="G1431" s="71"/>
      <c r="H1431" s="72"/>
      <c r="I1431" s="73"/>
      <c r="J1431" s="74" t="s">
        <v>416</v>
      </c>
      <c r="K1431" s="75"/>
      <c r="L1431" s="69"/>
      <c r="M1431" s="76"/>
    </row>
    <row r="1432" spans="1:13" x14ac:dyDescent="0.25">
      <c r="A1432" s="29">
        <v>1429</v>
      </c>
      <c r="B1432" s="68"/>
      <c r="C1432" s="69"/>
      <c r="D1432" s="70"/>
      <c r="E1432" s="71"/>
      <c r="F1432" s="69"/>
      <c r="G1432" s="71"/>
      <c r="H1432" s="72"/>
      <c r="I1432" s="73"/>
      <c r="J1432" s="74" t="s">
        <v>416</v>
      </c>
      <c r="K1432" s="75"/>
      <c r="L1432" s="69"/>
      <c r="M1432" s="76"/>
    </row>
    <row r="1433" spans="1:13" x14ac:dyDescent="0.25">
      <c r="A1433" s="31">
        <v>1430</v>
      </c>
      <c r="B1433" s="68"/>
      <c r="C1433" s="69"/>
      <c r="D1433" s="70"/>
      <c r="E1433" s="71"/>
      <c r="F1433" s="69"/>
      <c r="G1433" s="71"/>
      <c r="H1433" s="72"/>
      <c r="I1433" s="73"/>
      <c r="J1433" s="74" t="s">
        <v>416</v>
      </c>
      <c r="K1433" s="75"/>
      <c r="L1433" s="69"/>
      <c r="M1433" s="76"/>
    </row>
    <row r="1434" spans="1:13" x14ac:dyDescent="0.25">
      <c r="A1434" s="29">
        <v>1431</v>
      </c>
      <c r="B1434" s="68"/>
      <c r="C1434" s="69"/>
      <c r="D1434" s="70"/>
      <c r="E1434" s="71"/>
      <c r="F1434" s="69"/>
      <c r="G1434" s="71"/>
      <c r="H1434" s="72"/>
      <c r="I1434" s="73"/>
      <c r="J1434" s="74" t="s">
        <v>416</v>
      </c>
      <c r="K1434" s="75"/>
      <c r="L1434" s="69"/>
      <c r="M1434" s="76"/>
    </row>
    <row r="1435" spans="1:13" x14ac:dyDescent="0.25">
      <c r="A1435" s="31">
        <v>1432</v>
      </c>
      <c r="B1435" s="68"/>
      <c r="C1435" s="69"/>
      <c r="D1435" s="70"/>
      <c r="E1435" s="71"/>
      <c r="F1435" s="69"/>
      <c r="G1435" s="71"/>
      <c r="H1435" s="72"/>
      <c r="I1435" s="73"/>
      <c r="J1435" s="74" t="s">
        <v>416</v>
      </c>
      <c r="K1435" s="75"/>
      <c r="L1435" s="69"/>
      <c r="M1435" s="76"/>
    </row>
    <row r="1436" spans="1:13" x14ac:dyDescent="0.25">
      <c r="A1436" s="29">
        <v>1433</v>
      </c>
      <c r="B1436" s="68"/>
      <c r="C1436" s="69"/>
      <c r="D1436" s="70"/>
      <c r="E1436" s="71"/>
      <c r="F1436" s="69"/>
      <c r="G1436" s="71"/>
      <c r="H1436" s="72"/>
      <c r="I1436" s="73"/>
      <c r="J1436" s="74" t="s">
        <v>416</v>
      </c>
      <c r="K1436" s="75"/>
      <c r="L1436" s="69"/>
      <c r="M1436" s="76"/>
    </row>
    <row r="1437" spans="1:13" x14ac:dyDescent="0.25">
      <c r="A1437" s="31">
        <v>1434</v>
      </c>
      <c r="B1437" s="68"/>
      <c r="C1437" s="69"/>
      <c r="D1437" s="70"/>
      <c r="E1437" s="71"/>
      <c r="F1437" s="69"/>
      <c r="G1437" s="71"/>
      <c r="H1437" s="72"/>
      <c r="I1437" s="73"/>
      <c r="J1437" s="74" t="s">
        <v>416</v>
      </c>
      <c r="K1437" s="75"/>
      <c r="L1437" s="69"/>
      <c r="M1437" s="76"/>
    </row>
    <row r="1438" spans="1:13" x14ac:dyDescent="0.25">
      <c r="A1438" s="29">
        <v>1435</v>
      </c>
      <c r="B1438" s="68"/>
      <c r="C1438" s="69"/>
      <c r="D1438" s="70"/>
      <c r="E1438" s="71"/>
      <c r="F1438" s="69"/>
      <c r="G1438" s="71"/>
      <c r="H1438" s="72"/>
      <c r="I1438" s="73"/>
      <c r="J1438" s="74" t="s">
        <v>416</v>
      </c>
      <c r="K1438" s="75"/>
      <c r="L1438" s="69"/>
      <c r="M1438" s="76"/>
    </row>
    <row r="1439" spans="1:13" x14ac:dyDescent="0.25">
      <c r="A1439" s="31">
        <v>1436</v>
      </c>
      <c r="B1439" s="68"/>
      <c r="C1439" s="69"/>
      <c r="D1439" s="70"/>
      <c r="E1439" s="71"/>
      <c r="F1439" s="69"/>
      <c r="G1439" s="71"/>
      <c r="H1439" s="72"/>
      <c r="I1439" s="73"/>
      <c r="J1439" s="74" t="s">
        <v>416</v>
      </c>
      <c r="K1439" s="75"/>
      <c r="L1439" s="69"/>
      <c r="M1439" s="76"/>
    </row>
    <row r="1440" spans="1:13" x14ac:dyDescent="0.25">
      <c r="A1440" s="29">
        <v>1437</v>
      </c>
      <c r="B1440" s="68"/>
      <c r="C1440" s="69"/>
      <c r="D1440" s="70"/>
      <c r="E1440" s="71"/>
      <c r="F1440" s="69"/>
      <c r="G1440" s="71"/>
      <c r="H1440" s="72"/>
      <c r="I1440" s="73"/>
      <c r="J1440" s="74" t="s">
        <v>416</v>
      </c>
      <c r="K1440" s="75"/>
      <c r="L1440" s="69"/>
      <c r="M1440" s="76"/>
    </row>
    <row r="1441" spans="1:13" x14ac:dyDescent="0.25">
      <c r="A1441" s="31">
        <v>1438</v>
      </c>
      <c r="B1441" s="68"/>
      <c r="C1441" s="69"/>
      <c r="D1441" s="70"/>
      <c r="E1441" s="71"/>
      <c r="F1441" s="69"/>
      <c r="G1441" s="71"/>
      <c r="H1441" s="72"/>
      <c r="I1441" s="73"/>
      <c r="J1441" s="74" t="s">
        <v>416</v>
      </c>
      <c r="K1441" s="75"/>
      <c r="L1441" s="69"/>
      <c r="M1441" s="76"/>
    </row>
    <row r="1442" spans="1:13" x14ac:dyDescent="0.25">
      <c r="A1442" s="29">
        <v>1439</v>
      </c>
      <c r="B1442" s="68"/>
      <c r="C1442" s="69"/>
      <c r="D1442" s="70"/>
      <c r="E1442" s="71"/>
      <c r="F1442" s="69"/>
      <c r="G1442" s="71"/>
      <c r="H1442" s="72"/>
      <c r="I1442" s="73"/>
      <c r="J1442" s="74" t="s">
        <v>416</v>
      </c>
      <c r="K1442" s="75"/>
      <c r="L1442" s="69"/>
      <c r="M1442" s="76"/>
    </row>
    <row r="1443" spans="1:13" x14ac:dyDescent="0.25">
      <c r="A1443" s="31">
        <v>1440</v>
      </c>
      <c r="B1443" s="68"/>
      <c r="C1443" s="69"/>
      <c r="D1443" s="70"/>
      <c r="E1443" s="71"/>
      <c r="F1443" s="69"/>
      <c r="G1443" s="71"/>
      <c r="H1443" s="72"/>
      <c r="I1443" s="73"/>
      <c r="J1443" s="74" t="s">
        <v>416</v>
      </c>
      <c r="K1443" s="75"/>
      <c r="L1443" s="69"/>
      <c r="M1443" s="76"/>
    </row>
    <row r="1444" spans="1:13" x14ac:dyDescent="0.25">
      <c r="A1444" s="29">
        <v>1441</v>
      </c>
      <c r="B1444" s="68"/>
      <c r="C1444" s="69"/>
      <c r="D1444" s="70"/>
      <c r="E1444" s="71"/>
      <c r="F1444" s="69"/>
      <c r="G1444" s="71"/>
      <c r="H1444" s="72"/>
      <c r="I1444" s="73"/>
      <c r="J1444" s="74" t="s">
        <v>416</v>
      </c>
      <c r="K1444" s="75"/>
      <c r="L1444" s="69"/>
      <c r="M1444" s="76"/>
    </row>
    <row r="1445" spans="1:13" x14ac:dyDescent="0.25">
      <c r="A1445" s="31">
        <v>1442</v>
      </c>
      <c r="B1445" s="68"/>
      <c r="C1445" s="69"/>
      <c r="D1445" s="70"/>
      <c r="E1445" s="71"/>
      <c r="F1445" s="69"/>
      <c r="G1445" s="71"/>
      <c r="H1445" s="72"/>
      <c r="I1445" s="73"/>
      <c r="J1445" s="74" t="s">
        <v>416</v>
      </c>
      <c r="K1445" s="75"/>
      <c r="L1445" s="69"/>
      <c r="M1445" s="76"/>
    </row>
    <row r="1446" spans="1:13" x14ac:dyDescent="0.25">
      <c r="A1446" s="29">
        <v>1443</v>
      </c>
      <c r="B1446" s="68"/>
      <c r="C1446" s="69"/>
      <c r="D1446" s="70"/>
      <c r="E1446" s="71"/>
      <c r="F1446" s="69"/>
      <c r="G1446" s="71"/>
      <c r="H1446" s="72"/>
      <c r="I1446" s="73"/>
      <c r="J1446" s="74" t="s">
        <v>416</v>
      </c>
      <c r="K1446" s="75"/>
      <c r="L1446" s="69"/>
      <c r="M1446" s="76"/>
    </row>
    <row r="1447" spans="1:13" x14ac:dyDescent="0.25">
      <c r="A1447" s="31">
        <v>1444</v>
      </c>
      <c r="B1447" s="68"/>
      <c r="C1447" s="69"/>
      <c r="D1447" s="70"/>
      <c r="E1447" s="71"/>
      <c r="F1447" s="69"/>
      <c r="G1447" s="71"/>
      <c r="H1447" s="72"/>
      <c r="I1447" s="73"/>
      <c r="J1447" s="74" t="s">
        <v>416</v>
      </c>
      <c r="K1447" s="75"/>
      <c r="L1447" s="69"/>
      <c r="M1447" s="76"/>
    </row>
    <row r="1448" spans="1:13" x14ac:dyDescent="0.25">
      <c r="A1448" s="29">
        <v>1445</v>
      </c>
      <c r="B1448" s="68"/>
      <c r="C1448" s="69"/>
      <c r="D1448" s="70"/>
      <c r="E1448" s="71"/>
      <c r="F1448" s="69"/>
      <c r="G1448" s="71"/>
      <c r="H1448" s="72"/>
      <c r="I1448" s="73"/>
      <c r="J1448" s="74" t="s">
        <v>416</v>
      </c>
      <c r="K1448" s="75"/>
      <c r="L1448" s="69"/>
      <c r="M1448" s="76"/>
    </row>
    <row r="1449" spans="1:13" x14ac:dyDescent="0.25">
      <c r="A1449" s="31">
        <v>1446</v>
      </c>
      <c r="B1449" s="68"/>
      <c r="C1449" s="69"/>
      <c r="D1449" s="70"/>
      <c r="E1449" s="71"/>
      <c r="F1449" s="69"/>
      <c r="G1449" s="71"/>
      <c r="H1449" s="72"/>
      <c r="I1449" s="73"/>
      <c r="J1449" s="74" t="s">
        <v>416</v>
      </c>
      <c r="K1449" s="75"/>
      <c r="L1449" s="69"/>
      <c r="M1449" s="76"/>
    </row>
    <row r="1450" spans="1:13" x14ac:dyDescent="0.25">
      <c r="A1450" s="29">
        <v>1447</v>
      </c>
      <c r="B1450" s="68"/>
      <c r="C1450" s="69"/>
      <c r="D1450" s="70"/>
      <c r="E1450" s="71"/>
      <c r="F1450" s="69"/>
      <c r="G1450" s="71"/>
      <c r="H1450" s="72"/>
      <c r="I1450" s="73"/>
      <c r="J1450" s="74" t="s">
        <v>416</v>
      </c>
      <c r="K1450" s="75"/>
      <c r="L1450" s="69"/>
      <c r="M1450" s="76"/>
    </row>
    <row r="1451" spans="1:13" x14ac:dyDescent="0.25">
      <c r="A1451" s="31">
        <v>1448</v>
      </c>
      <c r="B1451" s="68"/>
      <c r="C1451" s="69"/>
      <c r="D1451" s="70"/>
      <c r="E1451" s="71"/>
      <c r="F1451" s="69"/>
      <c r="G1451" s="71"/>
      <c r="H1451" s="72"/>
      <c r="I1451" s="73"/>
      <c r="J1451" s="74" t="s">
        <v>416</v>
      </c>
      <c r="K1451" s="75"/>
      <c r="L1451" s="69"/>
      <c r="M1451" s="76"/>
    </row>
    <row r="1452" spans="1:13" x14ac:dyDescent="0.25">
      <c r="A1452" s="29">
        <v>1449</v>
      </c>
      <c r="B1452" s="68"/>
      <c r="C1452" s="69"/>
      <c r="D1452" s="70"/>
      <c r="E1452" s="71"/>
      <c r="F1452" s="69"/>
      <c r="G1452" s="71"/>
      <c r="H1452" s="72"/>
      <c r="I1452" s="73"/>
      <c r="J1452" s="74" t="s">
        <v>416</v>
      </c>
      <c r="K1452" s="75"/>
      <c r="L1452" s="69"/>
      <c r="M1452" s="76"/>
    </row>
    <row r="1453" spans="1:13" x14ac:dyDescent="0.25">
      <c r="A1453" s="31">
        <v>1450</v>
      </c>
      <c r="B1453" s="68"/>
      <c r="C1453" s="69"/>
      <c r="D1453" s="70"/>
      <c r="E1453" s="71"/>
      <c r="F1453" s="69"/>
      <c r="G1453" s="71"/>
      <c r="H1453" s="72"/>
      <c r="I1453" s="73"/>
      <c r="J1453" s="74" t="s">
        <v>416</v>
      </c>
      <c r="K1453" s="75"/>
      <c r="L1453" s="69"/>
      <c r="M1453" s="76"/>
    </row>
    <row r="1454" spans="1:13" x14ac:dyDescent="0.25">
      <c r="A1454" s="29">
        <v>1451</v>
      </c>
      <c r="B1454" s="68"/>
      <c r="C1454" s="69"/>
      <c r="D1454" s="70"/>
      <c r="E1454" s="71"/>
      <c r="F1454" s="69"/>
      <c r="G1454" s="71"/>
      <c r="H1454" s="72"/>
      <c r="I1454" s="73"/>
      <c r="J1454" s="74" t="s">
        <v>416</v>
      </c>
      <c r="K1454" s="75"/>
      <c r="L1454" s="69"/>
      <c r="M1454" s="76"/>
    </row>
    <row r="1455" spans="1:13" x14ac:dyDescent="0.25">
      <c r="A1455" s="31">
        <v>1452</v>
      </c>
      <c r="B1455" s="68"/>
      <c r="C1455" s="69"/>
      <c r="D1455" s="70"/>
      <c r="E1455" s="71"/>
      <c r="F1455" s="69"/>
      <c r="G1455" s="71"/>
      <c r="H1455" s="72"/>
      <c r="I1455" s="73"/>
      <c r="J1455" s="74" t="s">
        <v>416</v>
      </c>
      <c r="K1455" s="75"/>
      <c r="L1455" s="69"/>
      <c r="M1455" s="76"/>
    </row>
    <row r="1456" spans="1:13" x14ac:dyDescent="0.25">
      <c r="A1456" s="29">
        <v>1453</v>
      </c>
      <c r="B1456" s="68"/>
      <c r="C1456" s="69"/>
      <c r="D1456" s="70"/>
      <c r="E1456" s="71"/>
      <c r="F1456" s="69"/>
      <c r="G1456" s="71"/>
      <c r="H1456" s="72"/>
      <c r="I1456" s="73"/>
      <c r="J1456" s="74" t="s">
        <v>416</v>
      </c>
      <c r="K1456" s="75"/>
      <c r="L1456" s="69"/>
      <c r="M1456" s="76"/>
    </row>
    <row r="1457" spans="1:13" x14ac:dyDescent="0.25">
      <c r="A1457" s="31">
        <v>1454</v>
      </c>
      <c r="B1457" s="68"/>
      <c r="C1457" s="69"/>
      <c r="D1457" s="70"/>
      <c r="E1457" s="71"/>
      <c r="F1457" s="69"/>
      <c r="G1457" s="71"/>
      <c r="H1457" s="72"/>
      <c r="I1457" s="73"/>
      <c r="J1457" s="74" t="s">
        <v>416</v>
      </c>
      <c r="K1457" s="75"/>
      <c r="L1457" s="69"/>
      <c r="M1457" s="76"/>
    </row>
    <row r="1458" spans="1:13" x14ac:dyDescent="0.25">
      <c r="A1458" s="29">
        <v>1455</v>
      </c>
      <c r="B1458" s="68"/>
      <c r="C1458" s="69"/>
      <c r="D1458" s="70"/>
      <c r="E1458" s="71"/>
      <c r="F1458" s="69"/>
      <c r="G1458" s="71"/>
      <c r="H1458" s="72"/>
      <c r="I1458" s="73"/>
      <c r="J1458" s="74" t="s">
        <v>416</v>
      </c>
      <c r="K1458" s="75"/>
      <c r="L1458" s="69"/>
      <c r="M1458" s="76"/>
    </row>
    <row r="1459" spans="1:13" x14ac:dyDescent="0.25">
      <c r="A1459" s="31">
        <v>1456</v>
      </c>
      <c r="B1459" s="68"/>
      <c r="C1459" s="69"/>
      <c r="D1459" s="70"/>
      <c r="E1459" s="71"/>
      <c r="F1459" s="69"/>
      <c r="G1459" s="71"/>
      <c r="H1459" s="72"/>
      <c r="I1459" s="73"/>
      <c r="J1459" s="74" t="s">
        <v>416</v>
      </c>
      <c r="K1459" s="75"/>
      <c r="L1459" s="69"/>
      <c r="M1459" s="76"/>
    </row>
    <row r="1460" spans="1:13" x14ac:dyDescent="0.25">
      <c r="A1460" s="29">
        <v>1457</v>
      </c>
      <c r="B1460" s="68"/>
      <c r="C1460" s="69"/>
      <c r="D1460" s="70"/>
      <c r="E1460" s="71"/>
      <c r="F1460" s="69"/>
      <c r="G1460" s="71"/>
      <c r="H1460" s="72"/>
      <c r="I1460" s="73"/>
      <c r="J1460" s="74" t="s">
        <v>416</v>
      </c>
      <c r="K1460" s="75"/>
      <c r="L1460" s="69"/>
      <c r="M1460" s="76"/>
    </row>
    <row r="1461" spans="1:13" x14ac:dyDescent="0.25">
      <c r="A1461" s="31">
        <v>1458</v>
      </c>
      <c r="B1461" s="68"/>
      <c r="C1461" s="69"/>
      <c r="D1461" s="70"/>
      <c r="E1461" s="71"/>
      <c r="F1461" s="69"/>
      <c r="G1461" s="71"/>
      <c r="H1461" s="72"/>
      <c r="I1461" s="73"/>
      <c r="J1461" s="74" t="s">
        <v>416</v>
      </c>
      <c r="K1461" s="75"/>
      <c r="L1461" s="69"/>
      <c r="M1461" s="76"/>
    </row>
    <row r="1462" spans="1:13" x14ac:dyDescent="0.25">
      <c r="A1462" s="29">
        <v>1459</v>
      </c>
      <c r="B1462" s="68"/>
      <c r="C1462" s="69"/>
      <c r="D1462" s="70"/>
      <c r="E1462" s="71"/>
      <c r="F1462" s="69"/>
      <c r="G1462" s="71"/>
      <c r="H1462" s="72"/>
      <c r="I1462" s="73"/>
      <c r="J1462" s="74" t="s">
        <v>416</v>
      </c>
      <c r="K1462" s="75"/>
      <c r="L1462" s="69"/>
      <c r="M1462" s="76"/>
    </row>
    <row r="1463" spans="1:13" x14ac:dyDescent="0.25">
      <c r="A1463" s="31">
        <v>1460</v>
      </c>
      <c r="B1463" s="68"/>
      <c r="C1463" s="69"/>
      <c r="D1463" s="70"/>
      <c r="E1463" s="71"/>
      <c r="F1463" s="69"/>
      <c r="G1463" s="71"/>
      <c r="H1463" s="72"/>
      <c r="I1463" s="73"/>
      <c r="J1463" s="74" t="s">
        <v>416</v>
      </c>
      <c r="K1463" s="75"/>
      <c r="L1463" s="69"/>
      <c r="M1463" s="76"/>
    </row>
    <row r="1464" spans="1:13" x14ac:dyDescent="0.25">
      <c r="A1464" s="29">
        <v>1461</v>
      </c>
      <c r="B1464" s="68"/>
      <c r="C1464" s="69"/>
      <c r="D1464" s="70"/>
      <c r="E1464" s="71"/>
      <c r="F1464" s="69"/>
      <c r="G1464" s="71"/>
      <c r="H1464" s="72"/>
      <c r="I1464" s="73"/>
      <c r="J1464" s="74" t="s">
        <v>416</v>
      </c>
      <c r="K1464" s="75"/>
      <c r="L1464" s="69"/>
      <c r="M1464" s="76"/>
    </row>
    <row r="1465" spans="1:13" x14ac:dyDescent="0.25">
      <c r="A1465" s="31">
        <v>1462</v>
      </c>
      <c r="B1465" s="68"/>
      <c r="C1465" s="69"/>
      <c r="D1465" s="70"/>
      <c r="E1465" s="71"/>
      <c r="F1465" s="69"/>
      <c r="G1465" s="71"/>
      <c r="H1465" s="72"/>
      <c r="I1465" s="73"/>
      <c r="J1465" s="74" t="s">
        <v>416</v>
      </c>
      <c r="K1465" s="75"/>
      <c r="L1465" s="69"/>
      <c r="M1465" s="76"/>
    </row>
    <row r="1466" spans="1:13" x14ac:dyDescent="0.25">
      <c r="A1466" s="29">
        <v>1463</v>
      </c>
      <c r="B1466" s="68"/>
      <c r="C1466" s="69"/>
      <c r="D1466" s="70"/>
      <c r="E1466" s="71"/>
      <c r="F1466" s="69"/>
      <c r="G1466" s="71"/>
      <c r="H1466" s="72"/>
      <c r="I1466" s="73"/>
      <c r="J1466" s="74" t="s">
        <v>416</v>
      </c>
      <c r="K1466" s="75"/>
      <c r="L1466" s="69"/>
      <c r="M1466" s="76"/>
    </row>
    <row r="1467" spans="1:13" x14ac:dyDescent="0.25">
      <c r="A1467" s="31">
        <v>1464</v>
      </c>
      <c r="B1467" s="68"/>
      <c r="C1467" s="69"/>
      <c r="D1467" s="70"/>
      <c r="E1467" s="71"/>
      <c r="F1467" s="69"/>
      <c r="G1467" s="71"/>
      <c r="H1467" s="72"/>
      <c r="I1467" s="73"/>
      <c r="J1467" s="74" t="s">
        <v>416</v>
      </c>
      <c r="K1467" s="75"/>
      <c r="L1467" s="69"/>
      <c r="M1467" s="76"/>
    </row>
    <row r="1468" spans="1:13" x14ac:dyDescent="0.25">
      <c r="A1468" s="29">
        <v>1465</v>
      </c>
      <c r="B1468" s="68"/>
      <c r="C1468" s="69"/>
      <c r="D1468" s="70"/>
      <c r="E1468" s="71"/>
      <c r="F1468" s="69"/>
      <c r="G1468" s="71"/>
      <c r="H1468" s="72"/>
      <c r="I1468" s="73"/>
      <c r="J1468" s="74" t="s">
        <v>416</v>
      </c>
      <c r="K1468" s="75"/>
      <c r="L1468" s="69"/>
      <c r="M1468" s="76"/>
    </row>
    <row r="1469" spans="1:13" x14ac:dyDescent="0.25">
      <c r="A1469" s="31">
        <v>1466</v>
      </c>
      <c r="B1469" s="68"/>
      <c r="C1469" s="69"/>
      <c r="D1469" s="70"/>
      <c r="E1469" s="71"/>
      <c r="F1469" s="69"/>
      <c r="G1469" s="71"/>
      <c r="H1469" s="72"/>
      <c r="I1469" s="73"/>
      <c r="J1469" s="74" t="s">
        <v>416</v>
      </c>
      <c r="K1469" s="75"/>
      <c r="L1469" s="69"/>
      <c r="M1469" s="76"/>
    </row>
    <row r="1470" spans="1:13" x14ac:dyDescent="0.25">
      <c r="A1470" s="29">
        <v>1467</v>
      </c>
      <c r="B1470" s="68"/>
      <c r="C1470" s="69"/>
      <c r="D1470" s="70"/>
      <c r="E1470" s="71"/>
      <c r="F1470" s="69"/>
      <c r="G1470" s="71"/>
      <c r="H1470" s="72"/>
      <c r="I1470" s="73"/>
      <c r="J1470" s="74" t="s">
        <v>416</v>
      </c>
      <c r="K1470" s="75"/>
      <c r="L1470" s="69"/>
      <c r="M1470" s="76"/>
    </row>
    <row r="1471" spans="1:13" x14ac:dyDescent="0.25">
      <c r="A1471" s="31">
        <v>1468</v>
      </c>
      <c r="B1471" s="68"/>
      <c r="C1471" s="69"/>
      <c r="D1471" s="70"/>
      <c r="E1471" s="71"/>
      <c r="F1471" s="69"/>
      <c r="G1471" s="71"/>
      <c r="H1471" s="72"/>
      <c r="I1471" s="73"/>
      <c r="J1471" s="74" t="s">
        <v>416</v>
      </c>
      <c r="K1471" s="75"/>
      <c r="L1471" s="69"/>
      <c r="M1471" s="76"/>
    </row>
    <row r="1472" spans="1:13" x14ac:dyDescent="0.25">
      <c r="A1472" s="29">
        <v>1469</v>
      </c>
      <c r="B1472" s="68"/>
      <c r="C1472" s="69"/>
      <c r="D1472" s="70"/>
      <c r="E1472" s="71"/>
      <c r="F1472" s="69"/>
      <c r="G1472" s="71"/>
      <c r="H1472" s="72"/>
      <c r="I1472" s="73"/>
      <c r="J1472" s="74" t="s">
        <v>416</v>
      </c>
      <c r="K1472" s="75"/>
      <c r="L1472" s="69"/>
      <c r="M1472" s="76"/>
    </row>
    <row r="1473" spans="1:13" x14ac:dyDescent="0.25">
      <c r="A1473" s="31">
        <v>1470</v>
      </c>
      <c r="B1473" s="68"/>
      <c r="C1473" s="69"/>
      <c r="D1473" s="70"/>
      <c r="E1473" s="71"/>
      <c r="F1473" s="69"/>
      <c r="G1473" s="71"/>
      <c r="H1473" s="72"/>
      <c r="I1473" s="73"/>
      <c r="J1473" s="74" t="s">
        <v>416</v>
      </c>
      <c r="K1473" s="75"/>
      <c r="L1473" s="69"/>
      <c r="M1473" s="76"/>
    </row>
    <row r="1474" spans="1:13" x14ac:dyDescent="0.25">
      <c r="A1474" s="29">
        <v>1471</v>
      </c>
      <c r="B1474" s="68"/>
      <c r="C1474" s="69"/>
      <c r="D1474" s="70"/>
      <c r="E1474" s="71"/>
      <c r="F1474" s="69"/>
      <c r="G1474" s="71"/>
      <c r="H1474" s="72"/>
      <c r="I1474" s="73"/>
      <c r="J1474" s="74" t="s">
        <v>416</v>
      </c>
      <c r="K1474" s="75"/>
      <c r="L1474" s="69"/>
      <c r="M1474" s="76"/>
    </row>
    <row r="1475" spans="1:13" x14ac:dyDescent="0.25">
      <c r="A1475" s="31">
        <v>1472</v>
      </c>
      <c r="B1475" s="68"/>
      <c r="C1475" s="69"/>
      <c r="D1475" s="70"/>
      <c r="E1475" s="71"/>
      <c r="F1475" s="69"/>
      <c r="G1475" s="71"/>
      <c r="H1475" s="72"/>
      <c r="I1475" s="73"/>
      <c r="J1475" s="74" t="s">
        <v>416</v>
      </c>
      <c r="K1475" s="75"/>
      <c r="L1475" s="69"/>
      <c r="M1475" s="76"/>
    </row>
    <row r="1476" spans="1:13" x14ac:dyDescent="0.25">
      <c r="A1476" s="29">
        <v>1473</v>
      </c>
      <c r="B1476" s="68"/>
      <c r="C1476" s="69"/>
      <c r="D1476" s="70"/>
      <c r="E1476" s="71"/>
      <c r="F1476" s="69"/>
      <c r="G1476" s="71"/>
      <c r="H1476" s="72"/>
      <c r="I1476" s="73"/>
      <c r="J1476" s="74" t="s">
        <v>416</v>
      </c>
      <c r="K1476" s="75"/>
      <c r="L1476" s="69"/>
      <c r="M1476" s="76"/>
    </row>
    <row r="1477" spans="1:13" x14ac:dyDescent="0.25">
      <c r="A1477" s="31">
        <v>1474</v>
      </c>
      <c r="B1477" s="68"/>
      <c r="C1477" s="69"/>
      <c r="D1477" s="70"/>
      <c r="E1477" s="71"/>
      <c r="F1477" s="69"/>
      <c r="G1477" s="71"/>
      <c r="H1477" s="72"/>
      <c r="I1477" s="73"/>
      <c r="J1477" s="74" t="s">
        <v>416</v>
      </c>
      <c r="K1477" s="75"/>
      <c r="L1477" s="69"/>
      <c r="M1477" s="76"/>
    </row>
    <row r="1478" spans="1:13" x14ac:dyDescent="0.25">
      <c r="A1478" s="29">
        <v>1475</v>
      </c>
      <c r="B1478" s="68"/>
      <c r="C1478" s="69"/>
      <c r="D1478" s="70"/>
      <c r="E1478" s="71"/>
      <c r="F1478" s="69"/>
      <c r="G1478" s="71"/>
      <c r="H1478" s="72"/>
      <c r="I1478" s="73"/>
      <c r="J1478" s="74" t="s">
        <v>416</v>
      </c>
      <c r="K1478" s="75"/>
      <c r="L1478" s="69"/>
      <c r="M1478" s="76"/>
    </row>
    <row r="1479" spans="1:13" x14ac:dyDescent="0.25">
      <c r="A1479" s="31">
        <v>1476</v>
      </c>
      <c r="B1479" s="68"/>
      <c r="C1479" s="69"/>
      <c r="D1479" s="70"/>
      <c r="E1479" s="71"/>
      <c r="F1479" s="69"/>
      <c r="G1479" s="71"/>
      <c r="H1479" s="72"/>
      <c r="I1479" s="73"/>
      <c r="J1479" s="74" t="s">
        <v>416</v>
      </c>
      <c r="K1479" s="75"/>
      <c r="L1479" s="69"/>
      <c r="M1479" s="76"/>
    </row>
    <row r="1480" spans="1:13" x14ac:dyDescent="0.25">
      <c r="A1480" s="29">
        <v>1477</v>
      </c>
      <c r="B1480" s="68"/>
      <c r="C1480" s="69"/>
      <c r="D1480" s="70"/>
      <c r="E1480" s="71"/>
      <c r="F1480" s="69"/>
      <c r="G1480" s="71"/>
      <c r="H1480" s="72"/>
      <c r="I1480" s="73"/>
      <c r="J1480" s="74" t="s">
        <v>416</v>
      </c>
      <c r="K1480" s="75"/>
      <c r="L1480" s="69"/>
      <c r="M1480" s="76"/>
    </row>
    <row r="1481" spans="1:13" x14ac:dyDescent="0.25">
      <c r="A1481" s="31">
        <v>1478</v>
      </c>
      <c r="B1481" s="68"/>
      <c r="C1481" s="69"/>
      <c r="D1481" s="70"/>
      <c r="E1481" s="71"/>
      <c r="F1481" s="69"/>
      <c r="G1481" s="71"/>
      <c r="H1481" s="72"/>
      <c r="I1481" s="73"/>
      <c r="J1481" s="74" t="s">
        <v>416</v>
      </c>
      <c r="K1481" s="75"/>
      <c r="L1481" s="69"/>
      <c r="M1481" s="76"/>
    </row>
    <row r="1482" spans="1:13" x14ac:dyDescent="0.25">
      <c r="A1482" s="29">
        <v>1479</v>
      </c>
      <c r="B1482" s="68"/>
      <c r="C1482" s="69"/>
      <c r="D1482" s="70"/>
      <c r="E1482" s="71"/>
      <c r="F1482" s="69"/>
      <c r="G1482" s="71"/>
      <c r="H1482" s="72"/>
      <c r="I1482" s="73"/>
      <c r="J1482" s="74" t="s">
        <v>416</v>
      </c>
      <c r="K1482" s="75"/>
      <c r="L1482" s="69"/>
      <c r="M1482" s="76"/>
    </row>
    <row r="1483" spans="1:13" x14ac:dyDescent="0.25">
      <c r="A1483" s="31">
        <v>1480</v>
      </c>
      <c r="B1483" s="68"/>
      <c r="C1483" s="69"/>
      <c r="D1483" s="70"/>
      <c r="E1483" s="71"/>
      <c r="F1483" s="69"/>
      <c r="G1483" s="71"/>
      <c r="H1483" s="72"/>
      <c r="I1483" s="73"/>
      <c r="J1483" s="74" t="s">
        <v>416</v>
      </c>
      <c r="K1483" s="75"/>
      <c r="L1483" s="69"/>
      <c r="M1483" s="76"/>
    </row>
    <row r="1484" spans="1:13" x14ac:dyDescent="0.25">
      <c r="A1484" s="29">
        <v>1481</v>
      </c>
      <c r="B1484" s="68"/>
      <c r="C1484" s="69"/>
      <c r="D1484" s="70"/>
      <c r="E1484" s="71"/>
      <c r="F1484" s="69"/>
      <c r="G1484" s="71"/>
      <c r="H1484" s="72"/>
      <c r="I1484" s="73"/>
      <c r="J1484" s="74" t="s">
        <v>416</v>
      </c>
      <c r="K1484" s="75"/>
      <c r="L1484" s="69"/>
      <c r="M1484" s="76"/>
    </row>
    <row r="1485" spans="1:13" x14ac:dyDescent="0.25">
      <c r="A1485" s="31">
        <v>1482</v>
      </c>
      <c r="B1485" s="68"/>
      <c r="C1485" s="69"/>
      <c r="D1485" s="70"/>
      <c r="E1485" s="71"/>
      <c r="F1485" s="69"/>
      <c r="G1485" s="71"/>
      <c r="H1485" s="72"/>
      <c r="I1485" s="73"/>
      <c r="J1485" s="74" t="s">
        <v>416</v>
      </c>
      <c r="K1485" s="75"/>
      <c r="L1485" s="69"/>
      <c r="M1485" s="76"/>
    </row>
    <row r="1486" spans="1:13" x14ac:dyDescent="0.25">
      <c r="A1486" s="29">
        <v>1483</v>
      </c>
      <c r="B1486" s="68"/>
      <c r="C1486" s="69"/>
      <c r="D1486" s="70"/>
      <c r="E1486" s="71"/>
      <c r="F1486" s="69"/>
      <c r="G1486" s="71"/>
      <c r="H1486" s="72"/>
      <c r="I1486" s="73"/>
      <c r="J1486" s="74" t="s">
        <v>416</v>
      </c>
      <c r="K1486" s="75"/>
      <c r="L1486" s="69"/>
      <c r="M1486" s="76"/>
    </row>
    <row r="1487" spans="1:13" x14ac:dyDescent="0.25">
      <c r="A1487" s="31">
        <v>1484</v>
      </c>
      <c r="B1487" s="68"/>
      <c r="C1487" s="69"/>
      <c r="D1487" s="70"/>
      <c r="E1487" s="71"/>
      <c r="F1487" s="69"/>
      <c r="G1487" s="71"/>
      <c r="H1487" s="72"/>
      <c r="I1487" s="73"/>
      <c r="J1487" s="74" t="s">
        <v>416</v>
      </c>
      <c r="K1487" s="75"/>
      <c r="L1487" s="69"/>
      <c r="M1487" s="76"/>
    </row>
    <row r="1488" spans="1:13" x14ac:dyDescent="0.25">
      <c r="A1488" s="29">
        <v>1485</v>
      </c>
      <c r="B1488" s="68"/>
      <c r="C1488" s="69"/>
      <c r="D1488" s="70"/>
      <c r="E1488" s="71"/>
      <c r="F1488" s="69"/>
      <c r="G1488" s="71"/>
      <c r="H1488" s="72"/>
      <c r="I1488" s="73"/>
      <c r="J1488" s="74" t="s">
        <v>416</v>
      </c>
      <c r="K1488" s="75"/>
      <c r="L1488" s="69"/>
      <c r="M1488" s="76"/>
    </row>
    <row r="1489" spans="1:13" x14ac:dyDescent="0.25">
      <c r="A1489" s="31">
        <v>1486</v>
      </c>
      <c r="B1489" s="68"/>
      <c r="C1489" s="69"/>
      <c r="D1489" s="70"/>
      <c r="E1489" s="71"/>
      <c r="F1489" s="69"/>
      <c r="G1489" s="71"/>
      <c r="H1489" s="72"/>
      <c r="I1489" s="73"/>
      <c r="J1489" s="74" t="s">
        <v>416</v>
      </c>
      <c r="K1489" s="75"/>
      <c r="L1489" s="69"/>
      <c r="M1489" s="76"/>
    </row>
    <row r="1490" spans="1:13" x14ac:dyDescent="0.25">
      <c r="A1490" s="29">
        <v>1487</v>
      </c>
      <c r="B1490" s="68"/>
      <c r="C1490" s="69"/>
      <c r="D1490" s="70"/>
      <c r="E1490" s="71"/>
      <c r="F1490" s="69"/>
      <c r="G1490" s="71"/>
      <c r="H1490" s="72"/>
      <c r="I1490" s="73"/>
      <c r="J1490" s="74" t="s">
        <v>416</v>
      </c>
      <c r="K1490" s="75"/>
      <c r="L1490" s="69"/>
      <c r="M1490" s="76"/>
    </row>
    <row r="1491" spans="1:13" x14ac:dyDescent="0.25">
      <c r="A1491" s="31">
        <v>1488</v>
      </c>
      <c r="B1491" s="68"/>
      <c r="C1491" s="69"/>
      <c r="D1491" s="70"/>
      <c r="E1491" s="71"/>
      <c r="F1491" s="69"/>
      <c r="G1491" s="71"/>
      <c r="H1491" s="72"/>
      <c r="I1491" s="73"/>
      <c r="J1491" s="74" t="s">
        <v>416</v>
      </c>
      <c r="K1491" s="75"/>
      <c r="L1491" s="69"/>
      <c r="M1491" s="76"/>
    </row>
    <row r="1492" spans="1:13" x14ac:dyDescent="0.25">
      <c r="A1492" s="29">
        <v>1489</v>
      </c>
      <c r="B1492" s="68"/>
      <c r="C1492" s="69"/>
      <c r="D1492" s="70"/>
      <c r="E1492" s="71"/>
      <c r="F1492" s="69"/>
      <c r="G1492" s="71"/>
      <c r="H1492" s="72"/>
      <c r="I1492" s="73"/>
      <c r="J1492" s="74" t="s">
        <v>416</v>
      </c>
      <c r="K1492" s="75"/>
      <c r="L1492" s="69"/>
      <c r="M1492" s="76"/>
    </row>
    <row r="1493" spans="1:13" x14ac:dyDescent="0.25">
      <c r="A1493" s="31">
        <v>1490</v>
      </c>
      <c r="B1493" s="68"/>
      <c r="C1493" s="69"/>
      <c r="D1493" s="70"/>
      <c r="E1493" s="71"/>
      <c r="F1493" s="69"/>
      <c r="G1493" s="71"/>
      <c r="H1493" s="72"/>
      <c r="I1493" s="73"/>
      <c r="J1493" s="74" t="s">
        <v>416</v>
      </c>
      <c r="K1493" s="75"/>
      <c r="L1493" s="69"/>
      <c r="M1493" s="76"/>
    </row>
    <row r="1494" spans="1:13" x14ac:dyDescent="0.25">
      <c r="A1494" s="29">
        <v>1491</v>
      </c>
      <c r="B1494" s="68"/>
      <c r="C1494" s="69"/>
      <c r="D1494" s="70"/>
      <c r="E1494" s="71"/>
      <c r="F1494" s="69"/>
      <c r="G1494" s="71"/>
      <c r="H1494" s="72"/>
      <c r="I1494" s="73"/>
      <c r="J1494" s="74" t="s">
        <v>416</v>
      </c>
      <c r="K1494" s="75"/>
      <c r="L1494" s="69"/>
      <c r="M1494" s="76"/>
    </row>
    <row r="1495" spans="1:13" x14ac:dyDescent="0.25">
      <c r="A1495" s="31">
        <v>1492</v>
      </c>
      <c r="B1495" s="68"/>
      <c r="C1495" s="69"/>
      <c r="D1495" s="70"/>
      <c r="E1495" s="71"/>
      <c r="F1495" s="69"/>
      <c r="G1495" s="71"/>
      <c r="H1495" s="72"/>
      <c r="I1495" s="73"/>
      <c r="J1495" s="74" t="s">
        <v>416</v>
      </c>
      <c r="K1495" s="75"/>
      <c r="L1495" s="69"/>
      <c r="M1495" s="76"/>
    </row>
    <row r="1496" spans="1:13" x14ac:dyDescent="0.25">
      <c r="A1496" s="29">
        <v>1493</v>
      </c>
      <c r="B1496" s="68"/>
      <c r="C1496" s="69"/>
      <c r="D1496" s="70"/>
      <c r="E1496" s="71"/>
      <c r="F1496" s="69"/>
      <c r="G1496" s="71"/>
      <c r="H1496" s="72"/>
      <c r="I1496" s="73"/>
      <c r="J1496" s="74" t="s">
        <v>416</v>
      </c>
      <c r="K1496" s="75"/>
      <c r="L1496" s="69"/>
      <c r="M1496" s="76"/>
    </row>
    <row r="1497" spans="1:13" x14ac:dyDescent="0.25">
      <c r="A1497" s="31">
        <v>1494</v>
      </c>
      <c r="B1497" s="68"/>
      <c r="C1497" s="69"/>
      <c r="D1497" s="70"/>
      <c r="E1497" s="71"/>
      <c r="F1497" s="69"/>
      <c r="G1497" s="71"/>
      <c r="H1497" s="72"/>
      <c r="I1497" s="73"/>
      <c r="J1497" s="74" t="s">
        <v>416</v>
      </c>
      <c r="K1497" s="75"/>
      <c r="L1497" s="69"/>
      <c r="M1497" s="76"/>
    </row>
    <row r="1498" spans="1:13" x14ac:dyDescent="0.25">
      <c r="A1498" s="29">
        <v>1495</v>
      </c>
      <c r="B1498" s="68"/>
      <c r="C1498" s="69"/>
      <c r="D1498" s="70"/>
      <c r="E1498" s="71"/>
      <c r="F1498" s="69"/>
      <c r="G1498" s="71"/>
      <c r="H1498" s="72"/>
      <c r="I1498" s="73"/>
      <c r="J1498" s="74" t="s">
        <v>416</v>
      </c>
      <c r="K1498" s="75"/>
      <c r="L1498" s="69"/>
      <c r="M1498" s="76"/>
    </row>
    <row r="1499" spans="1:13" x14ac:dyDescent="0.25">
      <c r="A1499" s="31">
        <v>1496</v>
      </c>
      <c r="B1499" s="68"/>
      <c r="C1499" s="69"/>
      <c r="D1499" s="70"/>
      <c r="E1499" s="71"/>
      <c r="F1499" s="69"/>
      <c r="G1499" s="71"/>
      <c r="H1499" s="72"/>
      <c r="I1499" s="73"/>
      <c r="J1499" s="74" t="s">
        <v>416</v>
      </c>
      <c r="K1499" s="75"/>
      <c r="L1499" s="69"/>
      <c r="M1499" s="76"/>
    </row>
    <row r="1500" spans="1:13" x14ac:dyDescent="0.25">
      <c r="A1500" s="29">
        <v>1497</v>
      </c>
      <c r="B1500" s="68"/>
      <c r="C1500" s="69"/>
      <c r="D1500" s="70"/>
      <c r="E1500" s="71"/>
      <c r="F1500" s="69"/>
      <c r="G1500" s="71"/>
      <c r="H1500" s="72"/>
      <c r="I1500" s="73"/>
      <c r="J1500" s="74" t="s">
        <v>416</v>
      </c>
      <c r="K1500" s="75"/>
      <c r="L1500" s="69"/>
      <c r="M1500" s="76"/>
    </row>
    <row r="1501" spans="1:13" x14ac:dyDescent="0.25">
      <c r="A1501" s="31">
        <v>1498</v>
      </c>
      <c r="B1501" s="68"/>
      <c r="C1501" s="69"/>
      <c r="D1501" s="70"/>
      <c r="E1501" s="71"/>
      <c r="F1501" s="69"/>
      <c r="G1501" s="71"/>
      <c r="H1501" s="72"/>
      <c r="I1501" s="73"/>
      <c r="J1501" s="74" t="s">
        <v>416</v>
      </c>
      <c r="K1501" s="75"/>
      <c r="L1501" s="69"/>
      <c r="M1501" s="76"/>
    </row>
    <row r="1502" spans="1:13" x14ac:dyDescent="0.25">
      <c r="A1502" s="29">
        <v>1499</v>
      </c>
      <c r="B1502" s="68"/>
      <c r="C1502" s="69"/>
      <c r="D1502" s="70"/>
      <c r="E1502" s="71"/>
      <c r="F1502" s="69"/>
      <c r="G1502" s="71"/>
      <c r="H1502" s="72"/>
      <c r="I1502" s="73"/>
      <c r="J1502" s="74" t="s">
        <v>416</v>
      </c>
      <c r="K1502" s="75"/>
      <c r="L1502" s="69"/>
      <c r="M1502" s="76"/>
    </row>
    <row r="1503" spans="1:13" x14ac:dyDescent="0.25">
      <c r="A1503" s="31">
        <v>1500</v>
      </c>
      <c r="B1503" s="68"/>
      <c r="C1503" s="69"/>
      <c r="D1503" s="70"/>
      <c r="E1503" s="71"/>
      <c r="F1503" s="69"/>
      <c r="G1503" s="71"/>
      <c r="H1503" s="72"/>
      <c r="I1503" s="73"/>
      <c r="J1503" s="74" t="s">
        <v>416</v>
      </c>
      <c r="K1503" s="75"/>
      <c r="L1503" s="69"/>
      <c r="M1503" s="76"/>
    </row>
    <row r="1504" spans="1:13" x14ac:dyDescent="0.25">
      <c r="A1504" s="29">
        <v>1501</v>
      </c>
      <c r="B1504" s="68"/>
      <c r="C1504" s="69"/>
      <c r="D1504" s="70"/>
      <c r="E1504" s="71"/>
      <c r="F1504" s="69"/>
      <c r="G1504" s="71"/>
      <c r="H1504" s="72"/>
      <c r="I1504" s="73"/>
      <c r="J1504" s="74" t="s">
        <v>416</v>
      </c>
      <c r="K1504" s="75"/>
      <c r="L1504" s="69"/>
      <c r="M1504" s="76"/>
    </row>
    <row r="1505" spans="1:13" x14ac:dyDescent="0.25">
      <c r="A1505" s="31">
        <v>1502</v>
      </c>
      <c r="B1505" s="68"/>
      <c r="C1505" s="69"/>
      <c r="D1505" s="70"/>
      <c r="E1505" s="71"/>
      <c r="F1505" s="69"/>
      <c r="G1505" s="71"/>
      <c r="H1505" s="72"/>
      <c r="I1505" s="73"/>
      <c r="J1505" s="74" t="s">
        <v>416</v>
      </c>
      <c r="K1505" s="75"/>
      <c r="L1505" s="69"/>
      <c r="M1505" s="76"/>
    </row>
    <row r="1506" spans="1:13" x14ac:dyDescent="0.25">
      <c r="A1506" s="29">
        <v>1503</v>
      </c>
      <c r="B1506" s="68"/>
      <c r="C1506" s="69"/>
      <c r="D1506" s="70"/>
      <c r="E1506" s="71"/>
      <c r="F1506" s="69"/>
      <c r="G1506" s="71"/>
      <c r="H1506" s="72"/>
      <c r="I1506" s="73"/>
      <c r="J1506" s="74" t="s">
        <v>416</v>
      </c>
      <c r="K1506" s="75"/>
      <c r="L1506" s="69"/>
      <c r="M1506" s="76"/>
    </row>
    <row r="1507" spans="1:13" x14ac:dyDescent="0.25">
      <c r="A1507" s="31">
        <v>1504</v>
      </c>
      <c r="B1507" s="68"/>
      <c r="C1507" s="69"/>
      <c r="D1507" s="70"/>
      <c r="E1507" s="71"/>
      <c r="F1507" s="69"/>
      <c r="G1507" s="71"/>
      <c r="H1507" s="72"/>
      <c r="I1507" s="73"/>
      <c r="J1507" s="74" t="s">
        <v>416</v>
      </c>
      <c r="K1507" s="75"/>
      <c r="L1507" s="69"/>
      <c r="M1507" s="76"/>
    </row>
    <row r="1508" spans="1:13" x14ac:dyDescent="0.25">
      <c r="A1508" s="29">
        <v>1505</v>
      </c>
      <c r="B1508" s="68"/>
      <c r="C1508" s="69"/>
      <c r="D1508" s="70"/>
      <c r="E1508" s="71"/>
      <c r="F1508" s="69"/>
      <c r="G1508" s="71"/>
      <c r="H1508" s="72"/>
      <c r="I1508" s="73"/>
      <c r="J1508" s="74" t="s">
        <v>416</v>
      </c>
      <c r="K1508" s="75"/>
      <c r="L1508" s="69"/>
      <c r="M1508" s="76"/>
    </row>
    <row r="1509" spans="1:13" x14ac:dyDescent="0.25">
      <c r="A1509" s="31">
        <v>1506</v>
      </c>
      <c r="B1509" s="68"/>
      <c r="C1509" s="69"/>
      <c r="D1509" s="70"/>
      <c r="E1509" s="71"/>
      <c r="F1509" s="69"/>
      <c r="G1509" s="71"/>
      <c r="H1509" s="72"/>
      <c r="I1509" s="73"/>
      <c r="J1509" s="74" t="s">
        <v>416</v>
      </c>
      <c r="K1509" s="75"/>
      <c r="L1509" s="69"/>
      <c r="M1509" s="76"/>
    </row>
    <row r="1510" spans="1:13" x14ac:dyDescent="0.25">
      <c r="A1510" s="29">
        <v>1507</v>
      </c>
      <c r="B1510" s="68"/>
      <c r="C1510" s="69"/>
      <c r="D1510" s="70"/>
      <c r="E1510" s="71"/>
      <c r="F1510" s="69"/>
      <c r="G1510" s="71"/>
      <c r="H1510" s="72"/>
      <c r="I1510" s="73"/>
      <c r="J1510" s="74" t="s">
        <v>416</v>
      </c>
      <c r="K1510" s="75"/>
      <c r="L1510" s="69"/>
      <c r="M1510" s="76"/>
    </row>
    <row r="1511" spans="1:13" x14ac:dyDescent="0.25">
      <c r="A1511" s="31">
        <v>1508</v>
      </c>
      <c r="B1511" s="68"/>
      <c r="C1511" s="69"/>
      <c r="D1511" s="70"/>
      <c r="E1511" s="71"/>
      <c r="F1511" s="69"/>
      <c r="G1511" s="71"/>
      <c r="H1511" s="72"/>
      <c r="I1511" s="73"/>
      <c r="J1511" s="74" t="s">
        <v>416</v>
      </c>
      <c r="K1511" s="75"/>
      <c r="L1511" s="69"/>
      <c r="M1511" s="76"/>
    </row>
    <row r="1512" spans="1:13" x14ac:dyDescent="0.25">
      <c r="A1512" s="29">
        <v>1509</v>
      </c>
      <c r="B1512" s="68"/>
      <c r="C1512" s="69"/>
      <c r="D1512" s="70"/>
      <c r="E1512" s="71"/>
      <c r="F1512" s="69"/>
      <c r="G1512" s="71"/>
      <c r="H1512" s="72"/>
      <c r="I1512" s="73"/>
      <c r="J1512" s="74" t="s">
        <v>416</v>
      </c>
      <c r="K1512" s="75"/>
      <c r="L1512" s="69"/>
      <c r="M1512" s="76"/>
    </row>
    <row r="1513" spans="1:13" x14ac:dyDescent="0.25">
      <c r="A1513" s="31">
        <v>1510</v>
      </c>
      <c r="B1513" s="68"/>
      <c r="C1513" s="69"/>
      <c r="D1513" s="70"/>
      <c r="E1513" s="71"/>
      <c r="F1513" s="69"/>
      <c r="G1513" s="71"/>
      <c r="H1513" s="72"/>
      <c r="I1513" s="73"/>
      <c r="J1513" s="74" t="s">
        <v>416</v>
      </c>
      <c r="K1513" s="75"/>
      <c r="L1513" s="69"/>
      <c r="M1513" s="76"/>
    </row>
    <row r="1514" spans="1:13" x14ac:dyDescent="0.25">
      <c r="A1514" s="29">
        <v>1511</v>
      </c>
      <c r="B1514" s="68"/>
      <c r="C1514" s="69"/>
      <c r="D1514" s="70"/>
      <c r="E1514" s="71"/>
      <c r="F1514" s="69"/>
      <c r="G1514" s="71"/>
      <c r="H1514" s="72"/>
      <c r="I1514" s="73"/>
      <c r="J1514" s="74" t="s">
        <v>416</v>
      </c>
      <c r="K1514" s="75"/>
      <c r="L1514" s="69"/>
      <c r="M1514" s="76"/>
    </row>
    <row r="1515" spans="1:13" x14ac:dyDescent="0.25">
      <c r="A1515" s="31">
        <v>1512</v>
      </c>
      <c r="B1515" s="68"/>
      <c r="C1515" s="69"/>
      <c r="D1515" s="70"/>
      <c r="E1515" s="71"/>
      <c r="F1515" s="69"/>
      <c r="G1515" s="71"/>
      <c r="H1515" s="72"/>
      <c r="I1515" s="73"/>
      <c r="J1515" s="74" t="s">
        <v>416</v>
      </c>
      <c r="K1515" s="75"/>
      <c r="L1515" s="69"/>
      <c r="M1515" s="76"/>
    </row>
    <row r="1516" spans="1:13" x14ac:dyDescent="0.25">
      <c r="A1516" s="29">
        <v>1513</v>
      </c>
      <c r="B1516" s="68"/>
      <c r="C1516" s="69"/>
      <c r="D1516" s="70"/>
      <c r="E1516" s="71"/>
      <c r="F1516" s="69"/>
      <c r="G1516" s="71"/>
      <c r="H1516" s="72"/>
      <c r="I1516" s="73"/>
      <c r="J1516" s="74" t="s">
        <v>416</v>
      </c>
      <c r="K1516" s="75"/>
      <c r="L1516" s="69"/>
      <c r="M1516" s="76"/>
    </row>
    <row r="1517" spans="1:13" x14ac:dyDescent="0.25">
      <c r="A1517" s="31">
        <v>1514</v>
      </c>
      <c r="B1517" s="68"/>
      <c r="C1517" s="69"/>
      <c r="D1517" s="70"/>
      <c r="E1517" s="71"/>
      <c r="F1517" s="69"/>
      <c r="G1517" s="71"/>
      <c r="H1517" s="72"/>
      <c r="I1517" s="73"/>
      <c r="J1517" s="74" t="s">
        <v>416</v>
      </c>
      <c r="K1517" s="75"/>
      <c r="L1517" s="69"/>
      <c r="M1517" s="76"/>
    </row>
    <row r="1518" spans="1:13" x14ac:dyDescent="0.25">
      <c r="A1518" s="29">
        <v>1515</v>
      </c>
      <c r="B1518" s="68"/>
      <c r="C1518" s="69"/>
      <c r="D1518" s="70"/>
      <c r="E1518" s="71"/>
      <c r="F1518" s="69"/>
      <c r="G1518" s="71"/>
      <c r="H1518" s="72"/>
      <c r="I1518" s="73"/>
      <c r="J1518" s="74" t="s">
        <v>416</v>
      </c>
      <c r="K1518" s="75"/>
      <c r="L1518" s="69"/>
      <c r="M1518" s="76"/>
    </row>
    <row r="1519" spans="1:13" x14ac:dyDescent="0.25">
      <c r="A1519" s="31">
        <v>1516</v>
      </c>
      <c r="B1519" s="68"/>
      <c r="C1519" s="69"/>
      <c r="D1519" s="70"/>
      <c r="E1519" s="71"/>
      <c r="F1519" s="69"/>
      <c r="G1519" s="71"/>
      <c r="H1519" s="72"/>
      <c r="I1519" s="73"/>
      <c r="J1519" s="74" t="s">
        <v>416</v>
      </c>
      <c r="K1519" s="75"/>
      <c r="L1519" s="69"/>
      <c r="M1519" s="76"/>
    </row>
    <row r="1520" spans="1:13" x14ac:dyDescent="0.25">
      <c r="A1520" s="29">
        <v>1517</v>
      </c>
      <c r="B1520" s="68"/>
      <c r="C1520" s="69"/>
      <c r="D1520" s="70"/>
      <c r="E1520" s="71"/>
      <c r="F1520" s="69"/>
      <c r="G1520" s="71"/>
      <c r="H1520" s="72"/>
      <c r="I1520" s="73"/>
      <c r="J1520" s="74" t="s">
        <v>416</v>
      </c>
      <c r="K1520" s="75"/>
      <c r="L1520" s="69"/>
      <c r="M1520" s="76"/>
    </row>
    <row r="1521" spans="1:13" x14ac:dyDescent="0.25">
      <c r="A1521" s="31">
        <v>1518</v>
      </c>
      <c r="B1521" s="68"/>
      <c r="C1521" s="69"/>
      <c r="D1521" s="70"/>
      <c r="E1521" s="71"/>
      <c r="F1521" s="69"/>
      <c r="G1521" s="71"/>
      <c r="H1521" s="72"/>
      <c r="I1521" s="73"/>
      <c r="J1521" s="74" t="s">
        <v>416</v>
      </c>
      <c r="K1521" s="75"/>
      <c r="L1521" s="69"/>
      <c r="M1521" s="76"/>
    </row>
    <row r="1522" spans="1:13" x14ac:dyDescent="0.25">
      <c r="A1522" s="29">
        <v>1519</v>
      </c>
      <c r="B1522" s="68"/>
      <c r="C1522" s="69"/>
      <c r="D1522" s="70"/>
      <c r="E1522" s="71"/>
      <c r="F1522" s="69"/>
      <c r="G1522" s="71"/>
      <c r="H1522" s="72"/>
      <c r="I1522" s="73"/>
      <c r="J1522" s="74" t="s">
        <v>416</v>
      </c>
      <c r="K1522" s="75"/>
      <c r="L1522" s="69"/>
      <c r="M1522" s="76"/>
    </row>
    <row r="1523" spans="1:13" x14ac:dyDescent="0.25">
      <c r="A1523" s="31">
        <v>1520</v>
      </c>
      <c r="B1523" s="68"/>
      <c r="C1523" s="69"/>
      <c r="D1523" s="70"/>
      <c r="E1523" s="71"/>
      <c r="F1523" s="69"/>
      <c r="G1523" s="71"/>
      <c r="H1523" s="72"/>
      <c r="I1523" s="73"/>
      <c r="J1523" s="74" t="s">
        <v>416</v>
      </c>
      <c r="K1523" s="75"/>
      <c r="L1523" s="69"/>
      <c r="M1523" s="76"/>
    </row>
    <row r="1524" spans="1:13" x14ac:dyDescent="0.25">
      <c r="A1524" s="29">
        <v>1521</v>
      </c>
      <c r="B1524" s="68"/>
      <c r="C1524" s="69"/>
      <c r="D1524" s="70"/>
      <c r="E1524" s="71"/>
      <c r="F1524" s="69"/>
      <c r="G1524" s="71"/>
      <c r="H1524" s="72"/>
      <c r="I1524" s="73"/>
      <c r="J1524" s="74" t="s">
        <v>416</v>
      </c>
      <c r="K1524" s="75"/>
      <c r="L1524" s="69"/>
      <c r="M1524" s="76"/>
    </row>
    <row r="1525" spans="1:13" x14ac:dyDescent="0.25">
      <c r="A1525" s="31">
        <v>1522</v>
      </c>
      <c r="B1525" s="68"/>
      <c r="C1525" s="69"/>
      <c r="D1525" s="70"/>
      <c r="E1525" s="71"/>
      <c r="F1525" s="69"/>
      <c r="G1525" s="71"/>
      <c r="H1525" s="72"/>
      <c r="I1525" s="73"/>
      <c r="J1525" s="74" t="s">
        <v>416</v>
      </c>
      <c r="K1525" s="75"/>
      <c r="L1525" s="69"/>
      <c r="M1525" s="76"/>
    </row>
    <row r="1526" spans="1:13" x14ac:dyDescent="0.25">
      <c r="A1526" s="29">
        <v>1523</v>
      </c>
      <c r="B1526" s="68"/>
      <c r="C1526" s="69"/>
      <c r="D1526" s="70"/>
      <c r="E1526" s="71"/>
      <c r="F1526" s="69"/>
      <c r="G1526" s="71"/>
      <c r="H1526" s="72"/>
      <c r="I1526" s="73"/>
      <c r="J1526" s="74" t="s">
        <v>416</v>
      </c>
      <c r="K1526" s="75"/>
      <c r="L1526" s="69"/>
      <c r="M1526" s="76"/>
    </row>
    <row r="1527" spans="1:13" x14ac:dyDescent="0.25">
      <c r="A1527" s="31">
        <v>1524</v>
      </c>
      <c r="B1527" s="68"/>
      <c r="C1527" s="69"/>
      <c r="D1527" s="70"/>
      <c r="E1527" s="71"/>
      <c r="F1527" s="69"/>
      <c r="G1527" s="71"/>
      <c r="H1527" s="72"/>
      <c r="I1527" s="73"/>
      <c r="J1527" s="74" t="s">
        <v>416</v>
      </c>
      <c r="K1527" s="75"/>
      <c r="L1527" s="69"/>
      <c r="M1527" s="76"/>
    </row>
    <row r="1528" spans="1:13" x14ac:dyDescent="0.25">
      <c r="A1528" s="29">
        <v>1525</v>
      </c>
      <c r="B1528" s="68"/>
      <c r="C1528" s="69"/>
      <c r="D1528" s="70"/>
      <c r="E1528" s="71"/>
      <c r="F1528" s="69"/>
      <c r="G1528" s="71"/>
      <c r="H1528" s="72"/>
      <c r="I1528" s="73"/>
      <c r="J1528" s="74" t="s">
        <v>416</v>
      </c>
      <c r="K1528" s="75"/>
      <c r="L1528" s="69"/>
      <c r="M1528" s="76"/>
    </row>
    <row r="1529" spans="1:13" x14ac:dyDescent="0.25">
      <c r="A1529" s="31">
        <v>1526</v>
      </c>
      <c r="B1529" s="68"/>
      <c r="C1529" s="69"/>
      <c r="D1529" s="70"/>
      <c r="E1529" s="71"/>
      <c r="F1529" s="69"/>
      <c r="G1529" s="71"/>
      <c r="H1529" s="72"/>
      <c r="I1529" s="73"/>
      <c r="J1529" s="74" t="s">
        <v>416</v>
      </c>
      <c r="K1529" s="75"/>
      <c r="L1529" s="69"/>
      <c r="M1529" s="76"/>
    </row>
    <row r="1530" spans="1:13" x14ac:dyDescent="0.25">
      <c r="A1530" s="29">
        <v>1527</v>
      </c>
      <c r="B1530" s="68"/>
      <c r="C1530" s="69"/>
      <c r="D1530" s="70"/>
      <c r="E1530" s="71"/>
      <c r="F1530" s="69"/>
      <c r="G1530" s="71"/>
      <c r="H1530" s="72"/>
      <c r="I1530" s="73"/>
      <c r="J1530" s="74" t="s">
        <v>416</v>
      </c>
      <c r="K1530" s="75"/>
      <c r="L1530" s="69"/>
      <c r="M1530" s="76"/>
    </row>
    <row r="1531" spans="1:13" x14ac:dyDescent="0.25">
      <c r="A1531" s="31">
        <v>1528</v>
      </c>
      <c r="B1531" s="68"/>
      <c r="C1531" s="69"/>
      <c r="D1531" s="70"/>
      <c r="E1531" s="71"/>
      <c r="F1531" s="69"/>
      <c r="G1531" s="71"/>
      <c r="H1531" s="72"/>
      <c r="I1531" s="73"/>
      <c r="J1531" s="74" t="s">
        <v>416</v>
      </c>
      <c r="K1531" s="75"/>
      <c r="L1531" s="69"/>
      <c r="M1531" s="76"/>
    </row>
    <row r="1532" spans="1:13" x14ac:dyDescent="0.25">
      <c r="A1532" s="29">
        <v>1529</v>
      </c>
      <c r="B1532" s="68"/>
      <c r="C1532" s="69"/>
      <c r="D1532" s="70"/>
      <c r="E1532" s="71"/>
      <c r="F1532" s="69"/>
      <c r="G1532" s="71"/>
      <c r="H1532" s="72"/>
      <c r="I1532" s="73"/>
      <c r="J1532" s="74" t="s">
        <v>416</v>
      </c>
      <c r="K1532" s="75"/>
      <c r="L1532" s="69"/>
      <c r="M1532" s="76"/>
    </row>
    <row r="1533" spans="1:13" x14ac:dyDescent="0.25">
      <c r="A1533" s="31">
        <v>1530</v>
      </c>
      <c r="B1533" s="68"/>
      <c r="C1533" s="69"/>
      <c r="D1533" s="70"/>
      <c r="E1533" s="71"/>
      <c r="F1533" s="69"/>
      <c r="G1533" s="71"/>
      <c r="H1533" s="72"/>
      <c r="I1533" s="73"/>
      <c r="J1533" s="74" t="s">
        <v>416</v>
      </c>
      <c r="K1533" s="75"/>
      <c r="L1533" s="69"/>
      <c r="M1533" s="76"/>
    </row>
    <row r="1534" spans="1:13" x14ac:dyDescent="0.25">
      <c r="A1534" s="29">
        <v>1531</v>
      </c>
      <c r="B1534" s="68"/>
      <c r="C1534" s="69"/>
      <c r="D1534" s="70"/>
      <c r="E1534" s="71"/>
      <c r="F1534" s="69"/>
      <c r="G1534" s="71"/>
      <c r="H1534" s="72"/>
      <c r="I1534" s="73"/>
      <c r="J1534" s="74" t="s">
        <v>416</v>
      </c>
      <c r="K1534" s="75"/>
      <c r="L1534" s="69"/>
      <c r="M1534" s="76"/>
    </row>
    <row r="1535" spans="1:13" x14ac:dyDescent="0.25">
      <c r="A1535" s="31">
        <v>1532</v>
      </c>
      <c r="B1535" s="68"/>
      <c r="C1535" s="69"/>
      <c r="D1535" s="70"/>
      <c r="E1535" s="71"/>
      <c r="F1535" s="69"/>
      <c r="G1535" s="71"/>
      <c r="H1535" s="72"/>
      <c r="I1535" s="73"/>
      <c r="J1535" s="74" t="s">
        <v>416</v>
      </c>
      <c r="K1535" s="75"/>
      <c r="L1535" s="69"/>
      <c r="M1535" s="76"/>
    </row>
    <row r="1536" spans="1:13" x14ac:dyDescent="0.25">
      <c r="A1536" s="29">
        <v>1533</v>
      </c>
      <c r="B1536" s="68"/>
      <c r="C1536" s="69"/>
      <c r="D1536" s="70"/>
      <c r="E1536" s="71"/>
      <c r="F1536" s="69"/>
      <c r="G1536" s="71"/>
      <c r="H1536" s="72"/>
      <c r="I1536" s="73"/>
      <c r="J1536" s="74" t="s">
        <v>416</v>
      </c>
      <c r="K1536" s="75"/>
      <c r="L1536" s="69"/>
      <c r="M1536" s="76"/>
    </row>
    <row r="1537" spans="1:13" x14ac:dyDescent="0.25">
      <c r="A1537" s="31">
        <v>1534</v>
      </c>
      <c r="B1537" s="68"/>
      <c r="C1537" s="69"/>
      <c r="D1537" s="70"/>
      <c r="E1537" s="71"/>
      <c r="F1537" s="69"/>
      <c r="G1537" s="71"/>
      <c r="H1537" s="72"/>
      <c r="I1537" s="73"/>
      <c r="J1537" s="74" t="s">
        <v>416</v>
      </c>
      <c r="K1537" s="75"/>
      <c r="L1537" s="69"/>
      <c r="M1537" s="76"/>
    </row>
    <row r="1538" spans="1:13" x14ac:dyDescent="0.25">
      <c r="A1538" s="29">
        <v>1535</v>
      </c>
      <c r="B1538" s="68"/>
      <c r="C1538" s="69"/>
      <c r="D1538" s="70"/>
      <c r="E1538" s="71"/>
      <c r="F1538" s="69"/>
      <c r="G1538" s="71"/>
      <c r="H1538" s="72"/>
      <c r="I1538" s="73"/>
      <c r="J1538" s="74" t="s">
        <v>416</v>
      </c>
      <c r="K1538" s="75"/>
      <c r="L1538" s="69"/>
      <c r="M1538" s="76"/>
    </row>
    <row r="1539" spans="1:13" x14ac:dyDescent="0.25">
      <c r="A1539" s="31">
        <v>1536</v>
      </c>
      <c r="B1539" s="68"/>
      <c r="C1539" s="69"/>
      <c r="D1539" s="70"/>
      <c r="E1539" s="71"/>
      <c r="F1539" s="69"/>
      <c r="G1539" s="71"/>
      <c r="H1539" s="72"/>
      <c r="I1539" s="73"/>
      <c r="J1539" s="74" t="s">
        <v>416</v>
      </c>
      <c r="K1539" s="75"/>
      <c r="L1539" s="69"/>
      <c r="M1539" s="76"/>
    </row>
    <row r="1540" spans="1:13" x14ac:dyDescent="0.25">
      <c r="A1540" s="29">
        <v>1537</v>
      </c>
      <c r="B1540" s="68"/>
      <c r="C1540" s="69"/>
      <c r="D1540" s="70"/>
      <c r="E1540" s="71"/>
      <c r="F1540" s="69"/>
      <c r="G1540" s="71"/>
      <c r="H1540" s="72"/>
      <c r="I1540" s="73"/>
      <c r="J1540" s="74" t="s">
        <v>416</v>
      </c>
      <c r="K1540" s="75"/>
      <c r="L1540" s="69"/>
      <c r="M1540" s="76"/>
    </row>
    <row r="1541" spans="1:13" x14ac:dyDescent="0.25">
      <c r="A1541" s="31">
        <v>1538</v>
      </c>
      <c r="B1541" s="68"/>
      <c r="C1541" s="69"/>
      <c r="D1541" s="70"/>
      <c r="E1541" s="71"/>
      <c r="F1541" s="69"/>
      <c r="G1541" s="71"/>
      <c r="H1541" s="72"/>
      <c r="I1541" s="73"/>
      <c r="J1541" s="74" t="s">
        <v>416</v>
      </c>
      <c r="K1541" s="75"/>
      <c r="L1541" s="69"/>
      <c r="M1541" s="76"/>
    </row>
    <row r="1542" spans="1:13" x14ac:dyDescent="0.25">
      <c r="A1542" s="29">
        <v>1539</v>
      </c>
      <c r="B1542" s="68"/>
      <c r="C1542" s="69"/>
      <c r="D1542" s="70"/>
      <c r="E1542" s="71"/>
      <c r="F1542" s="69"/>
      <c r="G1542" s="71"/>
      <c r="H1542" s="72"/>
      <c r="I1542" s="73"/>
      <c r="J1542" s="74" t="s">
        <v>416</v>
      </c>
      <c r="K1542" s="75"/>
      <c r="L1542" s="69"/>
      <c r="M1542" s="76"/>
    </row>
    <row r="1543" spans="1:13" x14ac:dyDescent="0.25">
      <c r="A1543" s="31">
        <v>1540</v>
      </c>
      <c r="B1543" s="68"/>
      <c r="C1543" s="69"/>
      <c r="D1543" s="70"/>
      <c r="E1543" s="71"/>
      <c r="F1543" s="69"/>
      <c r="G1543" s="71"/>
      <c r="H1543" s="72"/>
      <c r="I1543" s="73"/>
      <c r="J1543" s="74" t="s">
        <v>416</v>
      </c>
      <c r="K1543" s="75"/>
      <c r="L1543" s="69"/>
      <c r="M1543" s="76"/>
    </row>
    <row r="1544" spans="1:13" x14ac:dyDescent="0.25">
      <c r="A1544" s="29">
        <v>1541</v>
      </c>
      <c r="B1544" s="68"/>
      <c r="C1544" s="69"/>
      <c r="D1544" s="70"/>
      <c r="E1544" s="71"/>
      <c r="F1544" s="69"/>
      <c r="G1544" s="71"/>
      <c r="H1544" s="72"/>
      <c r="I1544" s="73"/>
      <c r="J1544" s="74" t="s">
        <v>416</v>
      </c>
      <c r="K1544" s="75"/>
      <c r="L1544" s="69"/>
      <c r="M1544" s="76"/>
    </row>
    <row r="1545" spans="1:13" x14ac:dyDescent="0.25">
      <c r="A1545" s="31">
        <v>1542</v>
      </c>
      <c r="B1545" s="68"/>
      <c r="C1545" s="69"/>
      <c r="D1545" s="70"/>
      <c r="E1545" s="71"/>
      <c r="F1545" s="69"/>
      <c r="G1545" s="71"/>
      <c r="H1545" s="72"/>
      <c r="I1545" s="73"/>
      <c r="J1545" s="74" t="s">
        <v>416</v>
      </c>
      <c r="K1545" s="75"/>
      <c r="L1545" s="69"/>
      <c r="M1545" s="76"/>
    </row>
    <row r="1546" spans="1:13" x14ac:dyDescent="0.25">
      <c r="A1546" s="29">
        <v>1543</v>
      </c>
      <c r="B1546" s="68"/>
      <c r="C1546" s="69"/>
      <c r="D1546" s="70"/>
      <c r="E1546" s="71"/>
      <c r="F1546" s="69"/>
      <c r="G1546" s="71"/>
      <c r="H1546" s="72"/>
      <c r="I1546" s="73"/>
      <c r="J1546" s="74" t="s">
        <v>416</v>
      </c>
      <c r="K1546" s="75"/>
      <c r="L1546" s="69"/>
      <c r="M1546" s="76"/>
    </row>
    <row r="1547" spans="1:13" x14ac:dyDescent="0.25">
      <c r="A1547" s="31">
        <v>1544</v>
      </c>
      <c r="B1547" s="68"/>
      <c r="C1547" s="69"/>
      <c r="D1547" s="70"/>
      <c r="E1547" s="71"/>
      <c r="F1547" s="69"/>
      <c r="G1547" s="71"/>
      <c r="H1547" s="72"/>
      <c r="I1547" s="73"/>
      <c r="J1547" s="74" t="s">
        <v>416</v>
      </c>
      <c r="K1547" s="75"/>
      <c r="L1547" s="69"/>
      <c r="M1547" s="76"/>
    </row>
    <row r="1548" spans="1:13" x14ac:dyDescent="0.25">
      <c r="A1548" s="29">
        <v>1545</v>
      </c>
      <c r="B1548" s="68"/>
      <c r="C1548" s="69"/>
      <c r="D1548" s="70"/>
      <c r="E1548" s="71"/>
      <c r="F1548" s="69"/>
      <c r="G1548" s="71"/>
      <c r="H1548" s="72"/>
      <c r="I1548" s="73"/>
      <c r="J1548" s="74" t="s">
        <v>416</v>
      </c>
      <c r="K1548" s="75"/>
      <c r="L1548" s="69"/>
      <c r="M1548" s="76"/>
    </row>
    <row r="1549" spans="1:13" x14ac:dyDescent="0.25">
      <c r="A1549" s="31">
        <v>1546</v>
      </c>
      <c r="B1549" s="68"/>
      <c r="C1549" s="69"/>
      <c r="D1549" s="70"/>
      <c r="E1549" s="71"/>
      <c r="F1549" s="69"/>
      <c r="G1549" s="71"/>
      <c r="H1549" s="72"/>
      <c r="I1549" s="73"/>
      <c r="J1549" s="74" t="s">
        <v>416</v>
      </c>
      <c r="K1549" s="75"/>
      <c r="L1549" s="69"/>
      <c r="M1549" s="76"/>
    </row>
    <row r="1550" spans="1:13" x14ac:dyDescent="0.25">
      <c r="A1550" s="29">
        <v>1547</v>
      </c>
      <c r="B1550" s="68"/>
      <c r="C1550" s="69"/>
      <c r="D1550" s="70"/>
      <c r="E1550" s="71"/>
      <c r="F1550" s="69"/>
      <c r="G1550" s="71"/>
      <c r="H1550" s="72"/>
      <c r="I1550" s="73"/>
      <c r="J1550" s="74" t="s">
        <v>416</v>
      </c>
      <c r="K1550" s="75"/>
      <c r="L1550" s="69"/>
      <c r="M1550" s="76"/>
    </row>
    <row r="1551" spans="1:13" x14ac:dyDescent="0.25">
      <c r="A1551" s="31">
        <v>1548</v>
      </c>
      <c r="B1551" s="68"/>
      <c r="C1551" s="69"/>
      <c r="D1551" s="70"/>
      <c r="E1551" s="71"/>
      <c r="F1551" s="69"/>
      <c r="G1551" s="71"/>
      <c r="H1551" s="72"/>
      <c r="I1551" s="73"/>
      <c r="J1551" s="74" t="s">
        <v>416</v>
      </c>
      <c r="K1551" s="75"/>
      <c r="L1551" s="69"/>
      <c r="M1551" s="76"/>
    </row>
    <row r="1552" spans="1:13" x14ac:dyDescent="0.25">
      <c r="A1552" s="29">
        <v>1549</v>
      </c>
      <c r="B1552" s="68"/>
      <c r="C1552" s="69"/>
      <c r="D1552" s="70"/>
      <c r="E1552" s="71"/>
      <c r="F1552" s="69"/>
      <c r="G1552" s="71"/>
      <c r="H1552" s="72"/>
      <c r="I1552" s="73"/>
      <c r="J1552" s="74" t="s">
        <v>416</v>
      </c>
      <c r="K1552" s="75"/>
      <c r="L1552" s="69"/>
      <c r="M1552" s="76"/>
    </row>
    <row r="1553" spans="1:13" x14ac:dyDescent="0.25">
      <c r="A1553" s="31">
        <v>1550</v>
      </c>
      <c r="B1553" s="68"/>
      <c r="C1553" s="69"/>
      <c r="D1553" s="70"/>
      <c r="E1553" s="71"/>
      <c r="F1553" s="69"/>
      <c r="G1553" s="71"/>
      <c r="H1553" s="72"/>
      <c r="I1553" s="73"/>
      <c r="J1553" s="74" t="s">
        <v>416</v>
      </c>
      <c r="K1553" s="75"/>
      <c r="L1553" s="69"/>
      <c r="M1553" s="76"/>
    </row>
    <row r="1554" spans="1:13" x14ac:dyDescent="0.25">
      <c r="A1554" s="29">
        <v>1551</v>
      </c>
      <c r="B1554" s="68"/>
      <c r="C1554" s="69"/>
      <c r="D1554" s="70"/>
      <c r="E1554" s="71"/>
      <c r="F1554" s="69"/>
      <c r="G1554" s="71"/>
      <c r="H1554" s="72"/>
      <c r="I1554" s="73"/>
      <c r="J1554" s="74" t="s">
        <v>416</v>
      </c>
      <c r="K1554" s="75"/>
      <c r="L1554" s="69"/>
      <c r="M1554" s="76"/>
    </row>
    <row r="1555" spans="1:13" x14ac:dyDescent="0.25">
      <c r="A1555" s="31">
        <v>1552</v>
      </c>
      <c r="B1555" s="68"/>
      <c r="C1555" s="69"/>
      <c r="D1555" s="70"/>
      <c r="E1555" s="71"/>
      <c r="F1555" s="69"/>
      <c r="G1555" s="71"/>
      <c r="H1555" s="72"/>
      <c r="I1555" s="73"/>
      <c r="J1555" s="74" t="s">
        <v>416</v>
      </c>
      <c r="K1555" s="75"/>
      <c r="L1555" s="69"/>
      <c r="M1555" s="76"/>
    </row>
    <row r="1556" spans="1:13" x14ac:dyDescent="0.25">
      <c r="A1556" s="29">
        <v>1553</v>
      </c>
      <c r="B1556" s="68"/>
      <c r="C1556" s="69"/>
      <c r="D1556" s="70"/>
      <c r="E1556" s="71"/>
      <c r="F1556" s="69"/>
      <c r="G1556" s="71"/>
      <c r="H1556" s="72"/>
      <c r="I1556" s="73"/>
      <c r="J1556" s="74" t="s">
        <v>416</v>
      </c>
      <c r="K1556" s="75"/>
      <c r="L1556" s="69"/>
      <c r="M1556" s="76"/>
    </row>
    <row r="1557" spans="1:13" x14ac:dyDescent="0.25">
      <c r="A1557" s="31">
        <v>1554</v>
      </c>
      <c r="B1557" s="68"/>
      <c r="C1557" s="69"/>
      <c r="D1557" s="70"/>
      <c r="E1557" s="71"/>
      <c r="F1557" s="69"/>
      <c r="G1557" s="71"/>
      <c r="H1557" s="72"/>
      <c r="I1557" s="73"/>
      <c r="J1557" s="74" t="s">
        <v>416</v>
      </c>
      <c r="K1557" s="75"/>
      <c r="L1557" s="69"/>
      <c r="M1557" s="76"/>
    </row>
    <row r="1558" spans="1:13" x14ac:dyDescent="0.25">
      <c r="A1558" s="29">
        <v>1555</v>
      </c>
      <c r="B1558" s="68"/>
      <c r="C1558" s="69"/>
      <c r="D1558" s="70"/>
      <c r="E1558" s="71"/>
      <c r="F1558" s="69"/>
      <c r="G1558" s="71"/>
      <c r="H1558" s="72"/>
      <c r="I1558" s="73"/>
      <c r="J1558" s="74" t="s">
        <v>416</v>
      </c>
      <c r="K1558" s="75"/>
      <c r="L1558" s="69"/>
      <c r="M1558" s="76"/>
    </row>
    <row r="1559" spans="1:13" x14ac:dyDescent="0.25">
      <c r="A1559" s="31">
        <v>1556</v>
      </c>
      <c r="B1559" s="68"/>
      <c r="C1559" s="69"/>
      <c r="D1559" s="70"/>
      <c r="E1559" s="71"/>
      <c r="F1559" s="69"/>
      <c r="G1559" s="71"/>
      <c r="H1559" s="72"/>
      <c r="I1559" s="73"/>
      <c r="J1559" s="74" t="s">
        <v>416</v>
      </c>
      <c r="K1559" s="75"/>
      <c r="L1559" s="69"/>
      <c r="M1559" s="76"/>
    </row>
    <row r="1560" spans="1:13" x14ac:dyDescent="0.25">
      <c r="A1560" s="29">
        <v>1557</v>
      </c>
      <c r="B1560" s="68"/>
      <c r="C1560" s="69"/>
      <c r="D1560" s="70"/>
      <c r="E1560" s="71"/>
      <c r="F1560" s="69"/>
      <c r="G1560" s="71"/>
      <c r="H1560" s="72"/>
      <c r="I1560" s="73"/>
      <c r="J1560" s="74" t="s">
        <v>416</v>
      </c>
      <c r="K1560" s="75"/>
      <c r="L1560" s="69"/>
      <c r="M1560" s="76"/>
    </row>
    <row r="1561" spans="1:13" x14ac:dyDescent="0.25">
      <c r="A1561" s="31">
        <v>1558</v>
      </c>
      <c r="B1561" s="68"/>
      <c r="C1561" s="69"/>
      <c r="D1561" s="70"/>
      <c r="E1561" s="71"/>
      <c r="F1561" s="69"/>
      <c r="G1561" s="71"/>
      <c r="H1561" s="72"/>
      <c r="I1561" s="73"/>
      <c r="J1561" s="74" t="s">
        <v>416</v>
      </c>
      <c r="K1561" s="75"/>
      <c r="L1561" s="69"/>
      <c r="M1561" s="76"/>
    </row>
    <row r="1562" spans="1:13" x14ac:dyDescent="0.25">
      <c r="A1562" s="29">
        <v>1559</v>
      </c>
      <c r="B1562" s="68"/>
      <c r="C1562" s="69"/>
      <c r="D1562" s="70"/>
      <c r="E1562" s="71"/>
      <c r="F1562" s="69"/>
      <c r="G1562" s="71"/>
      <c r="H1562" s="72"/>
      <c r="I1562" s="73"/>
      <c r="J1562" s="74" t="s">
        <v>416</v>
      </c>
      <c r="K1562" s="75"/>
      <c r="L1562" s="69"/>
      <c r="M1562" s="76"/>
    </row>
    <row r="1563" spans="1:13" x14ac:dyDescent="0.25">
      <c r="A1563" s="31">
        <v>1560</v>
      </c>
      <c r="B1563" s="68"/>
      <c r="C1563" s="69"/>
      <c r="D1563" s="70"/>
      <c r="E1563" s="71"/>
      <c r="F1563" s="69"/>
      <c r="G1563" s="71"/>
      <c r="H1563" s="72"/>
      <c r="I1563" s="73"/>
      <c r="J1563" s="74" t="s">
        <v>416</v>
      </c>
      <c r="K1563" s="75"/>
      <c r="L1563" s="69"/>
      <c r="M1563" s="76"/>
    </row>
    <row r="1564" spans="1:13" x14ac:dyDescent="0.25">
      <c r="A1564" s="29">
        <v>1561</v>
      </c>
      <c r="B1564" s="68"/>
      <c r="C1564" s="69"/>
      <c r="D1564" s="70"/>
      <c r="E1564" s="71"/>
      <c r="F1564" s="69"/>
      <c r="G1564" s="71"/>
      <c r="H1564" s="72"/>
      <c r="I1564" s="73"/>
      <c r="J1564" s="74" t="s">
        <v>416</v>
      </c>
      <c r="K1564" s="75"/>
      <c r="L1564" s="69"/>
      <c r="M1564" s="76"/>
    </row>
    <row r="1565" spans="1:13" x14ac:dyDescent="0.25">
      <c r="A1565" s="31">
        <v>1562</v>
      </c>
      <c r="B1565" s="68"/>
      <c r="C1565" s="69"/>
      <c r="D1565" s="70"/>
      <c r="E1565" s="71"/>
      <c r="F1565" s="69"/>
      <c r="G1565" s="71"/>
      <c r="H1565" s="72"/>
      <c r="I1565" s="73"/>
      <c r="J1565" s="74" t="s">
        <v>416</v>
      </c>
      <c r="K1565" s="75"/>
      <c r="L1565" s="69"/>
      <c r="M1565" s="76"/>
    </row>
    <row r="1566" spans="1:13" x14ac:dyDescent="0.25">
      <c r="A1566" s="29">
        <v>1563</v>
      </c>
      <c r="B1566" s="68"/>
      <c r="C1566" s="69"/>
      <c r="D1566" s="70"/>
      <c r="E1566" s="71"/>
      <c r="F1566" s="69"/>
      <c r="G1566" s="71"/>
      <c r="H1566" s="72"/>
      <c r="I1566" s="73"/>
      <c r="J1566" s="74" t="s">
        <v>416</v>
      </c>
      <c r="K1566" s="75"/>
      <c r="L1566" s="69"/>
      <c r="M1566" s="76"/>
    </row>
    <row r="1567" spans="1:13" x14ac:dyDescent="0.25">
      <c r="A1567" s="31">
        <v>1564</v>
      </c>
      <c r="B1567" s="68"/>
      <c r="C1567" s="69"/>
      <c r="D1567" s="70"/>
      <c r="E1567" s="71"/>
      <c r="F1567" s="69"/>
      <c r="G1567" s="71"/>
      <c r="H1567" s="72"/>
      <c r="I1567" s="73"/>
      <c r="J1567" s="74" t="s">
        <v>416</v>
      </c>
      <c r="K1567" s="75"/>
      <c r="L1567" s="69"/>
      <c r="M1567" s="76"/>
    </row>
    <row r="1568" spans="1:13" x14ac:dyDescent="0.25">
      <c r="A1568" s="29">
        <v>1565</v>
      </c>
      <c r="B1568" s="68"/>
      <c r="C1568" s="69"/>
      <c r="D1568" s="70"/>
      <c r="E1568" s="71"/>
      <c r="F1568" s="69"/>
      <c r="G1568" s="71"/>
      <c r="H1568" s="72"/>
      <c r="I1568" s="73"/>
      <c r="J1568" s="74" t="s">
        <v>416</v>
      </c>
      <c r="K1568" s="75"/>
      <c r="L1568" s="69"/>
      <c r="M1568" s="76"/>
    </row>
    <row r="1569" spans="1:13" x14ac:dyDescent="0.25">
      <c r="A1569" s="31">
        <v>1566</v>
      </c>
      <c r="B1569" s="68"/>
      <c r="C1569" s="69"/>
      <c r="D1569" s="70"/>
      <c r="E1569" s="71"/>
      <c r="F1569" s="69"/>
      <c r="G1569" s="71"/>
      <c r="H1569" s="72"/>
      <c r="I1569" s="73"/>
      <c r="J1569" s="74" t="s">
        <v>416</v>
      </c>
      <c r="K1569" s="75"/>
      <c r="L1569" s="69"/>
      <c r="M1569" s="76"/>
    </row>
    <row r="1570" spans="1:13" x14ac:dyDescent="0.25">
      <c r="A1570" s="29">
        <v>1567</v>
      </c>
      <c r="B1570" s="68"/>
      <c r="C1570" s="69"/>
      <c r="D1570" s="70"/>
      <c r="E1570" s="71"/>
      <c r="F1570" s="69"/>
      <c r="G1570" s="71"/>
      <c r="H1570" s="72"/>
      <c r="I1570" s="73"/>
      <c r="J1570" s="74" t="s">
        <v>416</v>
      </c>
      <c r="K1570" s="75"/>
      <c r="L1570" s="69"/>
      <c r="M1570" s="76"/>
    </row>
    <row r="1571" spans="1:13" x14ac:dyDescent="0.25">
      <c r="A1571" s="31">
        <v>1568</v>
      </c>
      <c r="B1571" s="68"/>
      <c r="C1571" s="69"/>
      <c r="D1571" s="70"/>
      <c r="E1571" s="71"/>
      <c r="F1571" s="69"/>
      <c r="G1571" s="71"/>
      <c r="H1571" s="72"/>
      <c r="I1571" s="73"/>
      <c r="J1571" s="74" t="s">
        <v>416</v>
      </c>
      <c r="K1571" s="75"/>
      <c r="L1571" s="69"/>
      <c r="M1571" s="76"/>
    </row>
    <row r="1572" spans="1:13" x14ac:dyDescent="0.25">
      <c r="A1572" s="29">
        <v>1569</v>
      </c>
      <c r="B1572" s="68"/>
      <c r="C1572" s="69"/>
      <c r="D1572" s="70"/>
      <c r="E1572" s="71"/>
      <c r="F1572" s="69"/>
      <c r="G1572" s="71"/>
      <c r="H1572" s="72"/>
      <c r="I1572" s="73"/>
      <c r="J1572" s="74" t="s">
        <v>416</v>
      </c>
      <c r="K1572" s="75"/>
      <c r="L1572" s="69"/>
      <c r="M1572" s="76"/>
    </row>
    <row r="1573" spans="1:13" x14ac:dyDescent="0.25">
      <c r="A1573" s="31">
        <v>1570</v>
      </c>
      <c r="B1573" s="68"/>
      <c r="C1573" s="69"/>
      <c r="D1573" s="70"/>
      <c r="E1573" s="71"/>
      <c r="F1573" s="69"/>
      <c r="G1573" s="71"/>
      <c r="H1573" s="72"/>
      <c r="I1573" s="73"/>
      <c r="J1573" s="74" t="s">
        <v>416</v>
      </c>
      <c r="K1573" s="75"/>
      <c r="L1573" s="69"/>
      <c r="M1573" s="76"/>
    </row>
    <row r="1574" spans="1:13" x14ac:dyDescent="0.25">
      <c r="A1574" s="29">
        <v>1571</v>
      </c>
      <c r="B1574" s="68"/>
      <c r="C1574" s="69"/>
      <c r="D1574" s="70"/>
      <c r="E1574" s="71"/>
      <c r="F1574" s="69"/>
      <c r="G1574" s="71"/>
      <c r="H1574" s="72"/>
      <c r="I1574" s="73"/>
      <c r="J1574" s="74" t="s">
        <v>416</v>
      </c>
      <c r="K1574" s="75"/>
      <c r="L1574" s="69"/>
      <c r="M1574" s="76"/>
    </row>
    <row r="1575" spans="1:13" x14ac:dyDescent="0.25">
      <c r="A1575" s="31">
        <v>1572</v>
      </c>
      <c r="B1575" s="68"/>
      <c r="C1575" s="69"/>
      <c r="D1575" s="70"/>
      <c r="E1575" s="71"/>
      <c r="F1575" s="69"/>
      <c r="G1575" s="71"/>
      <c r="H1575" s="72"/>
      <c r="I1575" s="73"/>
      <c r="J1575" s="74" t="s">
        <v>416</v>
      </c>
      <c r="K1575" s="75"/>
      <c r="L1575" s="69"/>
      <c r="M1575" s="76"/>
    </row>
    <row r="1576" spans="1:13" x14ac:dyDescent="0.25">
      <c r="A1576" s="29">
        <v>1573</v>
      </c>
      <c r="B1576" s="68"/>
      <c r="C1576" s="69"/>
      <c r="D1576" s="70"/>
      <c r="E1576" s="71"/>
      <c r="F1576" s="69"/>
      <c r="G1576" s="71"/>
      <c r="H1576" s="72"/>
      <c r="I1576" s="73"/>
      <c r="J1576" s="74" t="s">
        <v>416</v>
      </c>
      <c r="K1576" s="75"/>
      <c r="L1576" s="69"/>
      <c r="M1576" s="76"/>
    </row>
    <row r="1577" spans="1:13" x14ac:dyDescent="0.25">
      <c r="A1577" s="31">
        <v>1574</v>
      </c>
      <c r="B1577" s="68"/>
      <c r="C1577" s="69"/>
      <c r="D1577" s="70"/>
      <c r="E1577" s="71"/>
      <c r="F1577" s="69"/>
      <c r="G1577" s="71"/>
      <c r="H1577" s="72"/>
      <c r="I1577" s="73"/>
      <c r="J1577" s="74" t="s">
        <v>416</v>
      </c>
      <c r="K1577" s="75"/>
      <c r="L1577" s="69"/>
      <c r="M1577" s="76"/>
    </row>
    <row r="1578" spans="1:13" x14ac:dyDescent="0.25">
      <c r="A1578" s="29">
        <v>1575</v>
      </c>
      <c r="B1578" s="68"/>
      <c r="C1578" s="69"/>
      <c r="D1578" s="70"/>
      <c r="E1578" s="71"/>
      <c r="F1578" s="69"/>
      <c r="G1578" s="71"/>
      <c r="H1578" s="72"/>
      <c r="I1578" s="73"/>
      <c r="J1578" s="74" t="s">
        <v>416</v>
      </c>
      <c r="K1578" s="75"/>
      <c r="L1578" s="69"/>
      <c r="M1578" s="76"/>
    </row>
    <row r="1579" spans="1:13" x14ac:dyDescent="0.25">
      <c r="A1579" s="31">
        <v>1576</v>
      </c>
      <c r="B1579" s="68"/>
      <c r="C1579" s="69"/>
      <c r="D1579" s="70"/>
      <c r="E1579" s="71"/>
      <c r="F1579" s="69"/>
      <c r="G1579" s="71"/>
      <c r="H1579" s="72"/>
      <c r="I1579" s="73"/>
      <c r="J1579" s="74" t="s">
        <v>416</v>
      </c>
      <c r="K1579" s="75"/>
      <c r="L1579" s="69"/>
      <c r="M1579" s="76"/>
    </row>
    <row r="1580" spans="1:13" x14ac:dyDescent="0.25">
      <c r="A1580" s="29">
        <v>1577</v>
      </c>
      <c r="B1580" s="68"/>
      <c r="C1580" s="69"/>
      <c r="D1580" s="70"/>
      <c r="E1580" s="71"/>
      <c r="F1580" s="69"/>
      <c r="G1580" s="71"/>
      <c r="H1580" s="72"/>
      <c r="I1580" s="73"/>
      <c r="J1580" s="74" t="s">
        <v>416</v>
      </c>
      <c r="K1580" s="75"/>
      <c r="L1580" s="69"/>
      <c r="M1580" s="76"/>
    </row>
    <row r="1581" spans="1:13" x14ac:dyDescent="0.25">
      <c r="A1581" s="31">
        <v>1578</v>
      </c>
      <c r="B1581" s="68"/>
      <c r="C1581" s="69"/>
      <c r="D1581" s="70"/>
      <c r="E1581" s="71"/>
      <c r="F1581" s="69"/>
      <c r="G1581" s="71"/>
      <c r="H1581" s="72"/>
      <c r="I1581" s="73"/>
      <c r="J1581" s="74" t="s">
        <v>416</v>
      </c>
      <c r="K1581" s="75"/>
      <c r="L1581" s="69"/>
      <c r="M1581" s="76"/>
    </row>
    <row r="1582" spans="1:13" x14ac:dyDescent="0.25">
      <c r="A1582" s="29">
        <v>1579</v>
      </c>
      <c r="B1582" s="68"/>
      <c r="C1582" s="69"/>
      <c r="D1582" s="70"/>
      <c r="E1582" s="71"/>
      <c r="F1582" s="69"/>
      <c r="G1582" s="71"/>
      <c r="H1582" s="72"/>
      <c r="I1582" s="73"/>
      <c r="J1582" s="74" t="s">
        <v>416</v>
      </c>
      <c r="K1582" s="75"/>
      <c r="L1582" s="69"/>
      <c r="M1582" s="76"/>
    </row>
    <row r="1583" spans="1:13" x14ac:dyDescent="0.25">
      <c r="A1583" s="31">
        <v>1580</v>
      </c>
      <c r="B1583" s="68"/>
      <c r="C1583" s="69"/>
      <c r="D1583" s="70"/>
      <c r="E1583" s="71"/>
      <c r="F1583" s="69"/>
      <c r="G1583" s="71"/>
      <c r="H1583" s="72"/>
      <c r="I1583" s="73"/>
      <c r="J1583" s="74" t="s">
        <v>416</v>
      </c>
      <c r="K1583" s="75"/>
      <c r="L1583" s="69"/>
      <c r="M1583" s="76"/>
    </row>
    <row r="1584" spans="1:13" x14ac:dyDescent="0.25">
      <c r="A1584" s="29">
        <v>1581</v>
      </c>
      <c r="B1584" s="68"/>
      <c r="C1584" s="69"/>
      <c r="D1584" s="70"/>
      <c r="E1584" s="71"/>
      <c r="F1584" s="69"/>
      <c r="G1584" s="71"/>
      <c r="H1584" s="72"/>
      <c r="I1584" s="73"/>
      <c r="J1584" s="74" t="s">
        <v>416</v>
      </c>
      <c r="K1584" s="75"/>
      <c r="L1584" s="69"/>
      <c r="M1584" s="76"/>
    </row>
    <row r="1585" spans="1:13" x14ac:dyDescent="0.25">
      <c r="A1585" s="31">
        <v>1582</v>
      </c>
      <c r="B1585" s="68"/>
      <c r="C1585" s="69"/>
      <c r="D1585" s="70"/>
      <c r="E1585" s="71"/>
      <c r="F1585" s="69"/>
      <c r="G1585" s="71"/>
      <c r="H1585" s="72"/>
      <c r="I1585" s="73"/>
      <c r="J1585" s="74" t="s">
        <v>416</v>
      </c>
      <c r="K1585" s="75"/>
      <c r="L1585" s="69"/>
      <c r="M1585" s="76"/>
    </row>
    <row r="1586" spans="1:13" x14ac:dyDescent="0.25">
      <c r="A1586" s="29">
        <v>1583</v>
      </c>
      <c r="B1586" s="68"/>
      <c r="C1586" s="69"/>
      <c r="D1586" s="70"/>
      <c r="E1586" s="71"/>
      <c r="F1586" s="69"/>
      <c r="G1586" s="71"/>
      <c r="H1586" s="72"/>
      <c r="I1586" s="73"/>
      <c r="J1586" s="74" t="s">
        <v>416</v>
      </c>
      <c r="K1586" s="75"/>
      <c r="L1586" s="69"/>
      <c r="M1586" s="76"/>
    </row>
    <row r="1587" spans="1:13" x14ac:dyDescent="0.25">
      <c r="A1587" s="31">
        <v>1584</v>
      </c>
      <c r="B1587" s="68"/>
      <c r="C1587" s="69"/>
      <c r="D1587" s="70"/>
      <c r="E1587" s="71"/>
      <c r="F1587" s="69"/>
      <c r="G1587" s="71"/>
      <c r="H1587" s="72"/>
      <c r="I1587" s="73"/>
      <c r="J1587" s="74" t="s">
        <v>416</v>
      </c>
      <c r="K1587" s="75"/>
      <c r="L1587" s="69"/>
      <c r="M1587" s="76"/>
    </row>
    <row r="1588" spans="1:13" x14ac:dyDescent="0.25">
      <c r="A1588" s="29">
        <v>1585</v>
      </c>
      <c r="B1588" s="68"/>
      <c r="C1588" s="69"/>
      <c r="D1588" s="70"/>
      <c r="E1588" s="71"/>
      <c r="F1588" s="69"/>
      <c r="G1588" s="71"/>
      <c r="H1588" s="72"/>
      <c r="I1588" s="73"/>
      <c r="J1588" s="74" t="s">
        <v>416</v>
      </c>
      <c r="K1588" s="75"/>
      <c r="L1588" s="69"/>
      <c r="M1588" s="76"/>
    </row>
    <row r="1589" spans="1:13" x14ac:dyDescent="0.25">
      <c r="A1589" s="31">
        <v>1586</v>
      </c>
      <c r="B1589" s="68"/>
      <c r="C1589" s="69"/>
      <c r="D1589" s="70"/>
      <c r="E1589" s="71"/>
      <c r="F1589" s="69"/>
      <c r="G1589" s="71"/>
      <c r="H1589" s="72"/>
      <c r="I1589" s="73"/>
      <c r="J1589" s="74" t="s">
        <v>416</v>
      </c>
      <c r="K1589" s="75"/>
      <c r="L1589" s="69"/>
      <c r="M1589" s="76"/>
    </row>
    <row r="1590" spans="1:13" x14ac:dyDescent="0.25">
      <c r="A1590" s="29">
        <v>1587</v>
      </c>
      <c r="B1590" s="68"/>
      <c r="C1590" s="69"/>
      <c r="D1590" s="70"/>
      <c r="E1590" s="71"/>
      <c r="F1590" s="69"/>
      <c r="G1590" s="71"/>
      <c r="H1590" s="72"/>
      <c r="I1590" s="73"/>
      <c r="J1590" s="74" t="s">
        <v>416</v>
      </c>
      <c r="K1590" s="75"/>
      <c r="L1590" s="69"/>
      <c r="M1590" s="76"/>
    </row>
    <row r="1591" spans="1:13" x14ac:dyDescent="0.25">
      <c r="A1591" s="31">
        <v>1588</v>
      </c>
      <c r="B1591" s="68"/>
      <c r="C1591" s="69"/>
      <c r="D1591" s="70"/>
      <c r="E1591" s="71"/>
      <c r="F1591" s="69"/>
      <c r="G1591" s="71"/>
      <c r="H1591" s="72"/>
      <c r="I1591" s="73"/>
      <c r="J1591" s="74" t="s">
        <v>416</v>
      </c>
      <c r="K1591" s="75"/>
      <c r="L1591" s="69"/>
      <c r="M1591" s="76"/>
    </row>
    <row r="1592" spans="1:13" x14ac:dyDescent="0.25">
      <c r="A1592" s="29">
        <v>1589</v>
      </c>
      <c r="B1592" s="68"/>
      <c r="C1592" s="69"/>
      <c r="D1592" s="70"/>
      <c r="E1592" s="71"/>
      <c r="F1592" s="69"/>
      <c r="G1592" s="71"/>
      <c r="H1592" s="72"/>
      <c r="I1592" s="73"/>
      <c r="J1592" s="74" t="s">
        <v>416</v>
      </c>
      <c r="K1592" s="75"/>
      <c r="L1592" s="69"/>
      <c r="M1592" s="76"/>
    </row>
    <row r="1593" spans="1:13" x14ac:dyDescent="0.25">
      <c r="A1593" s="31">
        <v>1590</v>
      </c>
      <c r="B1593" s="68"/>
      <c r="C1593" s="69"/>
      <c r="D1593" s="70"/>
      <c r="E1593" s="71"/>
      <c r="F1593" s="69"/>
      <c r="G1593" s="71"/>
      <c r="H1593" s="72"/>
      <c r="I1593" s="73"/>
      <c r="J1593" s="74" t="s">
        <v>416</v>
      </c>
      <c r="K1593" s="75"/>
      <c r="L1593" s="69"/>
      <c r="M1593" s="76"/>
    </row>
    <row r="1594" spans="1:13" x14ac:dyDescent="0.25">
      <c r="A1594" s="29">
        <v>1591</v>
      </c>
      <c r="B1594" s="68"/>
      <c r="C1594" s="69"/>
      <c r="D1594" s="70"/>
      <c r="E1594" s="71"/>
      <c r="F1594" s="69"/>
      <c r="G1594" s="71"/>
      <c r="H1594" s="72"/>
      <c r="I1594" s="73"/>
      <c r="J1594" s="74" t="s">
        <v>416</v>
      </c>
      <c r="K1594" s="75"/>
      <c r="L1594" s="69"/>
      <c r="M1594" s="76"/>
    </row>
    <row r="1595" spans="1:13" x14ac:dyDescent="0.25">
      <c r="A1595" s="31">
        <v>1592</v>
      </c>
      <c r="B1595" s="68"/>
      <c r="C1595" s="69"/>
      <c r="D1595" s="70"/>
      <c r="E1595" s="71"/>
      <c r="F1595" s="69"/>
      <c r="G1595" s="71"/>
      <c r="H1595" s="72"/>
      <c r="I1595" s="73"/>
      <c r="J1595" s="74" t="s">
        <v>416</v>
      </c>
      <c r="K1595" s="75"/>
      <c r="L1595" s="69"/>
      <c r="M1595" s="76"/>
    </row>
    <row r="1596" spans="1:13" x14ac:dyDescent="0.25">
      <c r="A1596" s="29">
        <v>1593</v>
      </c>
      <c r="B1596" s="68"/>
      <c r="C1596" s="69"/>
      <c r="D1596" s="70"/>
      <c r="E1596" s="71"/>
      <c r="F1596" s="69"/>
      <c r="G1596" s="71"/>
      <c r="H1596" s="72"/>
      <c r="I1596" s="73"/>
      <c r="J1596" s="74" t="s">
        <v>416</v>
      </c>
      <c r="K1596" s="75"/>
      <c r="L1596" s="69"/>
      <c r="M1596" s="76"/>
    </row>
    <row r="1597" spans="1:13" x14ac:dyDescent="0.25">
      <c r="A1597" s="31">
        <v>1594</v>
      </c>
      <c r="B1597" s="68"/>
      <c r="C1597" s="69"/>
      <c r="D1597" s="70"/>
      <c r="E1597" s="71"/>
      <c r="F1597" s="69"/>
      <c r="G1597" s="71"/>
      <c r="H1597" s="72"/>
      <c r="I1597" s="73"/>
      <c r="J1597" s="74" t="s">
        <v>416</v>
      </c>
      <c r="K1597" s="75"/>
      <c r="L1597" s="69"/>
      <c r="M1597" s="76"/>
    </row>
    <row r="1598" spans="1:13" x14ac:dyDescent="0.25">
      <c r="A1598" s="29">
        <v>1595</v>
      </c>
      <c r="B1598" s="68"/>
      <c r="C1598" s="69"/>
      <c r="D1598" s="70"/>
      <c r="E1598" s="71"/>
      <c r="F1598" s="69"/>
      <c r="G1598" s="71"/>
      <c r="H1598" s="72"/>
      <c r="I1598" s="73"/>
      <c r="J1598" s="74" t="s">
        <v>416</v>
      </c>
      <c r="K1598" s="75"/>
      <c r="L1598" s="69"/>
      <c r="M1598" s="76"/>
    </row>
    <row r="1599" spans="1:13" x14ac:dyDescent="0.25">
      <c r="A1599" s="31">
        <v>1596</v>
      </c>
      <c r="B1599" s="68"/>
      <c r="C1599" s="69"/>
      <c r="D1599" s="70"/>
      <c r="E1599" s="71"/>
      <c r="F1599" s="69"/>
      <c r="G1599" s="71"/>
      <c r="H1599" s="72"/>
      <c r="I1599" s="73"/>
      <c r="J1599" s="74" t="s">
        <v>416</v>
      </c>
      <c r="K1599" s="75"/>
      <c r="L1599" s="69"/>
      <c r="M1599" s="76"/>
    </row>
    <row r="1600" spans="1:13" x14ac:dyDescent="0.25">
      <c r="A1600" s="29">
        <v>1597</v>
      </c>
      <c r="B1600" s="68"/>
      <c r="C1600" s="69"/>
      <c r="D1600" s="70"/>
      <c r="E1600" s="71"/>
      <c r="F1600" s="69"/>
      <c r="G1600" s="71"/>
      <c r="H1600" s="72"/>
      <c r="I1600" s="73"/>
      <c r="J1600" s="74" t="s">
        <v>416</v>
      </c>
      <c r="K1600" s="75"/>
      <c r="L1600" s="69"/>
      <c r="M1600" s="76"/>
    </row>
    <row r="1601" spans="1:13" x14ac:dyDescent="0.25">
      <c r="A1601" s="31">
        <v>1598</v>
      </c>
      <c r="B1601" s="68"/>
      <c r="C1601" s="69"/>
      <c r="D1601" s="70"/>
      <c r="E1601" s="71"/>
      <c r="F1601" s="69"/>
      <c r="G1601" s="71"/>
      <c r="H1601" s="72"/>
      <c r="I1601" s="73"/>
      <c r="J1601" s="74" t="s">
        <v>416</v>
      </c>
      <c r="K1601" s="75"/>
      <c r="L1601" s="69"/>
      <c r="M1601" s="76"/>
    </row>
    <row r="1602" spans="1:13" x14ac:dyDescent="0.25">
      <c r="A1602" s="29">
        <v>1599</v>
      </c>
      <c r="B1602" s="68"/>
      <c r="C1602" s="69"/>
      <c r="D1602" s="70"/>
      <c r="E1602" s="71"/>
      <c r="F1602" s="69"/>
      <c r="G1602" s="71"/>
      <c r="H1602" s="72"/>
      <c r="I1602" s="73"/>
      <c r="J1602" s="74" t="s">
        <v>416</v>
      </c>
      <c r="K1602" s="75"/>
      <c r="L1602" s="69"/>
      <c r="M1602" s="76"/>
    </row>
    <row r="1603" spans="1:13" x14ac:dyDescent="0.25">
      <c r="A1603" s="31">
        <v>1600</v>
      </c>
      <c r="B1603" s="68"/>
      <c r="C1603" s="69"/>
      <c r="D1603" s="70"/>
      <c r="E1603" s="71"/>
      <c r="F1603" s="69"/>
      <c r="G1603" s="71"/>
      <c r="H1603" s="72"/>
      <c r="I1603" s="73"/>
      <c r="J1603" s="74" t="s">
        <v>416</v>
      </c>
      <c r="K1603" s="75"/>
      <c r="L1603" s="69"/>
      <c r="M1603" s="76"/>
    </row>
    <row r="1604" spans="1:13" x14ac:dyDescent="0.25">
      <c r="A1604" s="29">
        <v>1601</v>
      </c>
      <c r="B1604" s="68"/>
      <c r="C1604" s="69"/>
      <c r="D1604" s="70"/>
      <c r="E1604" s="71"/>
      <c r="F1604" s="69"/>
      <c r="G1604" s="71"/>
      <c r="H1604" s="72"/>
      <c r="I1604" s="73"/>
      <c r="J1604" s="74" t="s">
        <v>416</v>
      </c>
      <c r="K1604" s="75"/>
      <c r="L1604" s="69"/>
      <c r="M1604" s="76"/>
    </row>
    <row r="1605" spans="1:13" x14ac:dyDescent="0.25">
      <c r="A1605" s="31">
        <v>1602</v>
      </c>
      <c r="B1605" s="68"/>
      <c r="C1605" s="69"/>
      <c r="D1605" s="70"/>
      <c r="E1605" s="71"/>
      <c r="F1605" s="69"/>
      <c r="G1605" s="71"/>
      <c r="H1605" s="72"/>
      <c r="I1605" s="73"/>
      <c r="J1605" s="74" t="s">
        <v>416</v>
      </c>
      <c r="K1605" s="75"/>
      <c r="L1605" s="69"/>
      <c r="M1605" s="76"/>
    </row>
    <row r="1606" spans="1:13" x14ac:dyDescent="0.25">
      <c r="A1606" s="29">
        <v>1603</v>
      </c>
      <c r="B1606" s="68"/>
      <c r="C1606" s="69"/>
      <c r="D1606" s="70"/>
      <c r="E1606" s="71"/>
      <c r="F1606" s="69"/>
      <c r="G1606" s="71"/>
      <c r="H1606" s="72"/>
      <c r="I1606" s="73"/>
      <c r="J1606" s="74" t="s">
        <v>416</v>
      </c>
      <c r="K1606" s="75"/>
      <c r="L1606" s="69"/>
      <c r="M1606" s="76"/>
    </row>
    <row r="1607" spans="1:13" x14ac:dyDescent="0.25">
      <c r="A1607" s="31">
        <v>1604</v>
      </c>
      <c r="B1607" s="68"/>
      <c r="C1607" s="69"/>
      <c r="D1607" s="70"/>
      <c r="E1607" s="71"/>
      <c r="F1607" s="69"/>
      <c r="G1607" s="71"/>
      <c r="H1607" s="72"/>
      <c r="I1607" s="73"/>
      <c r="J1607" s="74" t="s">
        <v>416</v>
      </c>
      <c r="K1607" s="75"/>
      <c r="L1607" s="69"/>
      <c r="M1607" s="76"/>
    </row>
    <row r="1608" spans="1:13" x14ac:dyDescent="0.25">
      <c r="A1608" s="29">
        <v>1605</v>
      </c>
      <c r="B1608" s="68"/>
      <c r="C1608" s="69"/>
      <c r="D1608" s="70"/>
      <c r="E1608" s="71"/>
      <c r="F1608" s="69"/>
      <c r="G1608" s="71"/>
      <c r="H1608" s="72"/>
      <c r="I1608" s="73"/>
      <c r="J1608" s="74" t="s">
        <v>416</v>
      </c>
      <c r="K1608" s="75"/>
      <c r="L1608" s="69"/>
      <c r="M1608" s="76"/>
    </row>
    <row r="1609" spans="1:13" x14ac:dyDescent="0.25">
      <c r="A1609" s="31">
        <v>1606</v>
      </c>
      <c r="B1609" s="68"/>
      <c r="C1609" s="69"/>
      <c r="D1609" s="70"/>
      <c r="E1609" s="71"/>
      <c r="F1609" s="69"/>
      <c r="G1609" s="71"/>
      <c r="H1609" s="72"/>
      <c r="I1609" s="73"/>
      <c r="J1609" s="74" t="s">
        <v>416</v>
      </c>
      <c r="K1609" s="75"/>
      <c r="L1609" s="69"/>
      <c r="M1609" s="76"/>
    </row>
    <row r="1610" spans="1:13" x14ac:dyDescent="0.25">
      <c r="A1610" s="29">
        <v>1607</v>
      </c>
      <c r="B1610" s="68"/>
      <c r="C1610" s="69"/>
      <c r="D1610" s="70"/>
      <c r="E1610" s="71"/>
      <c r="F1610" s="69"/>
      <c r="G1610" s="71"/>
      <c r="H1610" s="72"/>
      <c r="I1610" s="73"/>
      <c r="J1610" s="74" t="s">
        <v>416</v>
      </c>
      <c r="K1610" s="75"/>
      <c r="L1610" s="69"/>
      <c r="M1610" s="76"/>
    </row>
    <row r="1611" spans="1:13" x14ac:dyDescent="0.25">
      <c r="A1611" s="31">
        <v>1608</v>
      </c>
      <c r="B1611" s="68"/>
      <c r="C1611" s="69"/>
      <c r="D1611" s="70"/>
      <c r="E1611" s="71"/>
      <c r="F1611" s="69"/>
      <c r="G1611" s="71"/>
      <c r="H1611" s="72"/>
      <c r="I1611" s="73"/>
      <c r="J1611" s="74" t="s">
        <v>416</v>
      </c>
      <c r="K1611" s="75"/>
      <c r="L1611" s="69"/>
      <c r="M1611" s="76"/>
    </row>
    <row r="1612" spans="1:13" x14ac:dyDescent="0.25">
      <c r="A1612" s="29">
        <v>1609</v>
      </c>
      <c r="B1612" s="68"/>
      <c r="C1612" s="69"/>
      <c r="D1612" s="70"/>
      <c r="E1612" s="71"/>
      <c r="F1612" s="69"/>
      <c r="G1612" s="71"/>
      <c r="H1612" s="72"/>
      <c r="I1612" s="73"/>
      <c r="J1612" s="74" t="s">
        <v>416</v>
      </c>
      <c r="K1612" s="75"/>
      <c r="L1612" s="69"/>
      <c r="M1612" s="76"/>
    </row>
    <row r="1613" spans="1:13" x14ac:dyDescent="0.25">
      <c r="A1613" s="31">
        <v>1610</v>
      </c>
      <c r="B1613" s="68"/>
      <c r="C1613" s="69"/>
      <c r="D1613" s="70"/>
      <c r="E1613" s="71"/>
      <c r="F1613" s="69"/>
      <c r="G1613" s="71"/>
      <c r="H1613" s="72"/>
      <c r="I1613" s="73"/>
      <c r="J1613" s="74" t="s">
        <v>416</v>
      </c>
      <c r="K1613" s="75"/>
      <c r="L1613" s="69"/>
      <c r="M1613" s="76"/>
    </row>
    <row r="1614" spans="1:13" x14ac:dyDescent="0.25">
      <c r="A1614" s="29">
        <v>1611</v>
      </c>
      <c r="B1614" s="68"/>
      <c r="C1614" s="69"/>
      <c r="D1614" s="70"/>
      <c r="E1614" s="71"/>
      <c r="F1614" s="69"/>
      <c r="G1614" s="71"/>
      <c r="H1614" s="72"/>
      <c r="I1614" s="73"/>
      <c r="J1614" s="74" t="s">
        <v>416</v>
      </c>
      <c r="K1614" s="75"/>
      <c r="L1614" s="69"/>
      <c r="M1614" s="76"/>
    </row>
    <row r="1615" spans="1:13" x14ac:dyDescent="0.25">
      <c r="A1615" s="31">
        <v>1612</v>
      </c>
      <c r="B1615" s="68"/>
      <c r="C1615" s="69"/>
      <c r="D1615" s="70"/>
      <c r="E1615" s="71"/>
      <c r="F1615" s="69"/>
      <c r="G1615" s="71"/>
      <c r="H1615" s="72"/>
      <c r="I1615" s="73"/>
      <c r="J1615" s="74" t="s">
        <v>416</v>
      </c>
      <c r="K1615" s="75"/>
      <c r="L1615" s="69"/>
      <c r="M1615" s="76"/>
    </row>
    <row r="1616" spans="1:13" x14ac:dyDescent="0.25">
      <c r="A1616" s="29">
        <v>1613</v>
      </c>
      <c r="B1616" s="68"/>
      <c r="C1616" s="69"/>
      <c r="D1616" s="70"/>
      <c r="E1616" s="71"/>
      <c r="F1616" s="69"/>
      <c r="G1616" s="71"/>
      <c r="H1616" s="72"/>
      <c r="I1616" s="73"/>
      <c r="J1616" s="74" t="s">
        <v>416</v>
      </c>
      <c r="K1616" s="75"/>
      <c r="L1616" s="69"/>
      <c r="M1616" s="76"/>
    </row>
    <row r="1617" spans="1:13" x14ac:dyDescent="0.25">
      <c r="A1617" s="31">
        <v>1614</v>
      </c>
      <c r="B1617" s="68"/>
      <c r="C1617" s="69"/>
      <c r="D1617" s="70"/>
      <c r="E1617" s="71"/>
      <c r="F1617" s="69"/>
      <c r="G1617" s="71"/>
      <c r="H1617" s="72"/>
      <c r="I1617" s="73"/>
      <c r="J1617" s="74" t="s">
        <v>416</v>
      </c>
      <c r="K1617" s="75"/>
      <c r="L1617" s="69"/>
      <c r="M1617" s="76"/>
    </row>
    <row r="1618" spans="1:13" x14ac:dyDescent="0.25">
      <c r="A1618" s="29">
        <v>1615</v>
      </c>
      <c r="B1618" s="68"/>
      <c r="C1618" s="69"/>
      <c r="D1618" s="70"/>
      <c r="E1618" s="71"/>
      <c r="F1618" s="69"/>
      <c r="G1618" s="71"/>
      <c r="H1618" s="72"/>
      <c r="I1618" s="73"/>
      <c r="J1618" s="74" t="s">
        <v>416</v>
      </c>
      <c r="K1618" s="75"/>
      <c r="L1618" s="69"/>
      <c r="M1618" s="76"/>
    </row>
    <row r="1619" spans="1:13" x14ac:dyDescent="0.25">
      <c r="A1619" s="31">
        <v>1616</v>
      </c>
      <c r="B1619" s="68"/>
      <c r="C1619" s="69"/>
      <c r="D1619" s="70"/>
      <c r="E1619" s="71"/>
      <c r="F1619" s="69"/>
      <c r="G1619" s="71"/>
      <c r="H1619" s="72"/>
      <c r="I1619" s="73"/>
      <c r="J1619" s="74" t="s">
        <v>416</v>
      </c>
      <c r="K1619" s="75"/>
      <c r="L1619" s="69"/>
      <c r="M1619" s="76"/>
    </row>
    <row r="1620" spans="1:13" x14ac:dyDescent="0.25">
      <c r="A1620" s="29">
        <v>1617</v>
      </c>
      <c r="B1620" s="68"/>
      <c r="C1620" s="69"/>
      <c r="D1620" s="70"/>
      <c r="E1620" s="71"/>
      <c r="F1620" s="69"/>
      <c r="G1620" s="71"/>
      <c r="H1620" s="72"/>
      <c r="I1620" s="73"/>
      <c r="J1620" s="74" t="s">
        <v>416</v>
      </c>
      <c r="K1620" s="75"/>
      <c r="L1620" s="69"/>
      <c r="M1620" s="76"/>
    </row>
    <row r="1621" spans="1:13" x14ac:dyDescent="0.25">
      <c r="A1621" s="31">
        <v>1618</v>
      </c>
      <c r="B1621" s="68"/>
      <c r="C1621" s="69"/>
      <c r="D1621" s="70"/>
      <c r="E1621" s="71"/>
      <c r="F1621" s="69"/>
      <c r="G1621" s="71"/>
      <c r="H1621" s="72"/>
      <c r="I1621" s="73"/>
      <c r="J1621" s="74" t="s">
        <v>416</v>
      </c>
      <c r="K1621" s="75"/>
      <c r="L1621" s="69"/>
      <c r="M1621" s="76"/>
    </row>
    <row r="1622" spans="1:13" x14ac:dyDescent="0.25">
      <c r="A1622" s="29">
        <v>1619</v>
      </c>
      <c r="B1622" s="68"/>
      <c r="C1622" s="69"/>
      <c r="D1622" s="70"/>
      <c r="E1622" s="71"/>
      <c r="F1622" s="69"/>
      <c r="G1622" s="71"/>
      <c r="H1622" s="72"/>
      <c r="I1622" s="73"/>
      <c r="J1622" s="74" t="s">
        <v>416</v>
      </c>
      <c r="K1622" s="75"/>
      <c r="L1622" s="69"/>
      <c r="M1622" s="76"/>
    </row>
    <row r="1623" spans="1:13" x14ac:dyDescent="0.25">
      <c r="A1623" s="31">
        <v>1620</v>
      </c>
      <c r="B1623" s="68"/>
      <c r="C1623" s="69"/>
      <c r="D1623" s="70"/>
      <c r="E1623" s="71"/>
      <c r="F1623" s="69"/>
      <c r="G1623" s="71"/>
      <c r="H1623" s="72"/>
      <c r="I1623" s="73"/>
      <c r="J1623" s="74" t="s">
        <v>416</v>
      </c>
      <c r="K1623" s="75"/>
      <c r="L1623" s="69"/>
      <c r="M1623" s="76"/>
    </row>
    <row r="1624" spans="1:13" x14ac:dyDescent="0.25">
      <c r="A1624" s="29">
        <v>1621</v>
      </c>
      <c r="B1624" s="68"/>
      <c r="C1624" s="69"/>
      <c r="D1624" s="70"/>
      <c r="E1624" s="71"/>
      <c r="F1624" s="69"/>
      <c r="G1624" s="71"/>
      <c r="H1624" s="72"/>
      <c r="I1624" s="73"/>
      <c r="J1624" s="74" t="s">
        <v>416</v>
      </c>
      <c r="K1624" s="75"/>
      <c r="L1624" s="69"/>
      <c r="M1624" s="76"/>
    </row>
    <row r="1625" spans="1:13" x14ac:dyDescent="0.25">
      <c r="A1625" s="31">
        <v>1622</v>
      </c>
      <c r="B1625" s="68"/>
      <c r="C1625" s="69"/>
      <c r="D1625" s="70"/>
      <c r="E1625" s="71"/>
      <c r="F1625" s="69"/>
      <c r="G1625" s="71"/>
      <c r="H1625" s="72"/>
      <c r="I1625" s="73"/>
      <c r="J1625" s="74" t="s">
        <v>416</v>
      </c>
      <c r="K1625" s="75"/>
      <c r="L1625" s="69"/>
      <c r="M1625" s="76"/>
    </row>
    <row r="1626" spans="1:13" x14ac:dyDescent="0.25">
      <c r="A1626" s="29">
        <v>1623</v>
      </c>
      <c r="B1626" s="68"/>
      <c r="C1626" s="69"/>
      <c r="D1626" s="70"/>
      <c r="E1626" s="71"/>
      <c r="F1626" s="69"/>
      <c r="G1626" s="71"/>
      <c r="H1626" s="72"/>
      <c r="I1626" s="73"/>
      <c r="J1626" s="74" t="s">
        <v>416</v>
      </c>
      <c r="K1626" s="75"/>
      <c r="L1626" s="69"/>
      <c r="M1626" s="76"/>
    </row>
    <row r="1627" spans="1:13" x14ac:dyDescent="0.25">
      <c r="A1627" s="31">
        <v>1624</v>
      </c>
      <c r="B1627" s="68"/>
      <c r="C1627" s="69"/>
      <c r="D1627" s="70"/>
      <c r="E1627" s="71"/>
      <c r="F1627" s="69"/>
      <c r="G1627" s="71"/>
      <c r="H1627" s="72"/>
      <c r="I1627" s="73"/>
      <c r="J1627" s="74" t="s">
        <v>416</v>
      </c>
      <c r="K1627" s="75"/>
      <c r="L1627" s="69"/>
      <c r="M1627" s="76"/>
    </row>
    <row r="1628" spans="1:13" x14ac:dyDescent="0.25">
      <c r="A1628" s="29">
        <v>1625</v>
      </c>
      <c r="B1628" s="68"/>
      <c r="C1628" s="69"/>
      <c r="D1628" s="70"/>
      <c r="E1628" s="71"/>
      <c r="F1628" s="69"/>
      <c r="G1628" s="71"/>
      <c r="H1628" s="72"/>
      <c r="I1628" s="73"/>
      <c r="J1628" s="74" t="s">
        <v>416</v>
      </c>
      <c r="K1628" s="75"/>
      <c r="L1628" s="69"/>
      <c r="M1628" s="76"/>
    </row>
    <row r="1629" spans="1:13" x14ac:dyDescent="0.25">
      <c r="A1629" s="31">
        <v>1626</v>
      </c>
      <c r="B1629" s="68"/>
      <c r="C1629" s="69"/>
      <c r="D1629" s="70"/>
      <c r="E1629" s="71"/>
      <c r="F1629" s="69"/>
      <c r="G1629" s="71"/>
      <c r="H1629" s="72"/>
      <c r="I1629" s="73"/>
      <c r="J1629" s="74" t="s">
        <v>416</v>
      </c>
      <c r="K1629" s="75"/>
      <c r="L1629" s="69"/>
      <c r="M1629" s="76"/>
    </row>
    <row r="1630" spans="1:13" x14ac:dyDescent="0.25">
      <c r="A1630" s="29">
        <v>1627</v>
      </c>
      <c r="B1630" s="68"/>
      <c r="C1630" s="69"/>
      <c r="D1630" s="70"/>
      <c r="E1630" s="71"/>
      <c r="F1630" s="69"/>
      <c r="G1630" s="71"/>
      <c r="H1630" s="72"/>
      <c r="I1630" s="73"/>
      <c r="J1630" s="74" t="s">
        <v>416</v>
      </c>
      <c r="K1630" s="75"/>
      <c r="L1630" s="69"/>
      <c r="M1630" s="76"/>
    </row>
    <row r="1631" spans="1:13" x14ac:dyDescent="0.25">
      <c r="A1631" s="31">
        <v>1628</v>
      </c>
      <c r="B1631" s="68"/>
      <c r="C1631" s="69"/>
      <c r="D1631" s="70"/>
      <c r="E1631" s="71"/>
      <c r="F1631" s="69"/>
      <c r="G1631" s="71"/>
      <c r="H1631" s="72"/>
      <c r="I1631" s="73"/>
      <c r="J1631" s="74" t="s">
        <v>416</v>
      </c>
      <c r="K1631" s="75"/>
      <c r="L1631" s="69"/>
      <c r="M1631" s="76"/>
    </row>
    <row r="1632" spans="1:13" x14ac:dyDescent="0.25">
      <c r="A1632" s="29">
        <v>1629</v>
      </c>
      <c r="B1632" s="68"/>
      <c r="C1632" s="69"/>
      <c r="D1632" s="70"/>
      <c r="E1632" s="71"/>
      <c r="F1632" s="69"/>
      <c r="G1632" s="71"/>
      <c r="H1632" s="72"/>
      <c r="I1632" s="73"/>
      <c r="J1632" s="74" t="s">
        <v>416</v>
      </c>
      <c r="K1632" s="75"/>
      <c r="L1632" s="69"/>
      <c r="M1632" s="76"/>
    </row>
    <row r="1633" spans="1:13" x14ac:dyDescent="0.25">
      <c r="A1633" s="31">
        <v>1630</v>
      </c>
      <c r="B1633" s="68"/>
      <c r="C1633" s="69"/>
      <c r="D1633" s="70"/>
      <c r="E1633" s="71"/>
      <c r="F1633" s="69"/>
      <c r="G1633" s="71"/>
      <c r="H1633" s="72"/>
      <c r="I1633" s="73"/>
      <c r="J1633" s="74" t="s">
        <v>416</v>
      </c>
      <c r="K1633" s="75"/>
      <c r="L1633" s="69"/>
      <c r="M1633" s="76"/>
    </row>
    <row r="1634" spans="1:13" x14ac:dyDescent="0.25">
      <c r="A1634" s="29">
        <v>1631</v>
      </c>
      <c r="B1634" s="68"/>
      <c r="C1634" s="69"/>
      <c r="D1634" s="70"/>
      <c r="E1634" s="71"/>
      <c r="F1634" s="69"/>
      <c r="G1634" s="71"/>
      <c r="H1634" s="72"/>
      <c r="I1634" s="73"/>
      <c r="J1634" s="74" t="s">
        <v>416</v>
      </c>
      <c r="K1634" s="75"/>
      <c r="L1634" s="69"/>
      <c r="M1634" s="76"/>
    </row>
    <row r="1635" spans="1:13" x14ac:dyDescent="0.25">
      <c r="A1635" s="31">
        <v>1632</v>
      </c>
      <c r="B1635" s="68"/>
      <c r="C1635" s="69"/>
      <c r="D1635" s="70"/>
      <c r="E1635" s="71"/>
      <c r="F1635" s="69"/>
      <c r="G1635" s="71"/>
      <c r="H1635" s="72"/>
      <c r="I1635" s="73"/>
      <c r="J1635" s="74" t="s">
        <v>416</v>
      </c>
      <c r="K1635" s="75"/>
      <c r="L1635" s="69"/>
      <c r="M1635" s="76"/>
    </row>
    <row r="1636" spans="1:13" x14ac:dyDescent="0.25">
      <c r="A1636" s="29">
        <v>1633</v>
      </c>
      <c r="B1636" s="68"/>
      <c r="C1636" s="69"/>
      <c r="D1636" s="70"/>
      <c r="E1636" s="71"/>
      <c r="F1636" s="69"/>
      <c r="G1636" s="71"/>
      <c r="H1636" s="72"/>
      <c r="I1636" s="73"/>
      <c r="J1636" s="74" t="s">
        <v>416</v>
      </c>
      <c r="K1636" s="75"/>
      <c r="L1636" s="69"/>
      <c r="M1636" s="76"/>
    </row>
    <row r="1637" spans="1:13" x14ac:dyDescent="0.25">
      <c r="A1637" s="31">
        <v>1634</v>
      </c>
      <c r="B1637" s="68"/>
      <c r="C1637" s="69"/>
      <c r="D1637" s="70"/>
      <c r="E1637" s="71"/>
      <c r="F1637" s="69"/>
      <c r="G1637" s="71"/>
      <c r="H1637" s="72"/>
      <c r="I1637" s="73"/>
      <c r="J1637" s="74" t="s">
        <v>416</v>
      </c>
      <c r="K1637" s="75"/>
      <c r="L1637" s="69"/>
      <c r="M1637" s="76"/>
    </row>
    <row r="1638" spans="1:13" x14ac:dyDescent="0.25">
      <c r="A1638" s="29">
        <v>1635</v>
      </c>
      <c r="B1638" s="68"/>
      <c r="C1638" s="69"/>
      <c r="D1638" s="70"/>
      <c r="E1638" s="71"/>
      <c r="F1638" s="69"/>
      <c r="G1638" s="71"/>
      <c r="H1638" s="72"/>
      <c r="I1638" s="73"/>
      <c r="J1638" s="74" t="s">
        <v>416</v>
      </c>
      <c r="K1638" s="75"/>
      <c r="L1638" s="69"/>
      <c r="M1638" s="76"/>
    </row>
    <row r="1639" spans="1:13" x14ac:dyDescent="0.25">
      <c r="A1639" s="31">
        <v>1636</v>
      </c>
      <c r="B1639" s="68"/>
      <c r="C1639" s="69"/>
      <c r="D1639" s="70"/>
      <c r="E1639" s="71"/>
      <c r="F1639" s="69"/>
      <c r="G1639" s="71"/>
      <c r="H1639" s="72"/>
      <c r="I1639" s="73"/>
      <c r="J1639" s="74" t="s">
        <v>416</v>
      </c>
      <c r="K1639" s="75"/>
      <c r="L1639" s="69"/>
      <c r="M1639" s="76"/>
    </row>
    <row r="1640" spans="1:13" x14ac:dyDescent="0.25">
      <c r="A1640" s="29">
        <v>1637</v>
      </c>
      <c r="B1640" s="68"/>
      <c r="C1640" s="69"/>
      <c r="D1640" s="70"/>
      <c r="E1640" s="71"/>
      <c r="F1640" s="69"/>
      <c r="G1640" s="71"/>
      <c r="H1640" s="72"/>
      <c r="I1640" s="73"/>
      <c r="J1640" s="74" t="s">
        <v>416</v>
      </c>
      <c r="K1640" s="75"/>
      <c r="L1640" s="69"/>
      <c r="M1640" s="76"/>
    </row>
    <row r="1641" spans="1:13" x14ac:dyDescent="0.25">
      <c r="A1641" s="31">
        <v>1638</v>
      </c>
      <c r="B1641" s="68"/>
      <c r="C1641" s="69"/>
      <c r="D1641" s="70"/>
      <c r="E1641" s="71"/>
      <c r="F1641" s="69"/>
      <c r="G1641" s="71"/>
      <c r="H1641" s="72"/>
      <c r="I1641" s="73"/>
      <c r="J1641" s="74" t="s">
        <v>416</v>
      </c>
      <c r="K1641" s="75"/>
      <c r="L1641" s="69"/>
      <c r="M1641" s="76"/>
    </row>
    <row r="1642" spans="1:13" x14ac:dyDescent="0.25">
      <c r="A1642" s="29">
        <v>1639</v>
      </c>
      <c r="B1642" s="68"/>
      <c r="C1642" s="69"/>
      <c r="D1642" s="70"/>
      <c r="E1642" s="71"/>
      <c r="F1642" s="69"/>
      <c r="G1642" s="71"/>
      <c r="H1642" s="72"/>
      <c r="I1642" s="73"/>
      <c r="J1642" s="74" t="s">
        <v>416</v>
      </c>
      <c r="K1642" s="75"/>
      <c r="L1642" s="69"/>
      <c r="M1642" s="76"/>
    </row>
    <row r="1643" spans="1:13" x14ac:dyDescent="0.25">
      <c r="A1643" s="31">
        <v>1640</v>
      </c>
      <c r="B1643" s="68"/>
      <c r="C1643" s="69"/>
      <c r="D1643" s="70"/>
      <c r="E1643" s="71"/>
      <c r="F1643" s="69"/>
      <c r="G1643" s="71"/>
      <c r="H1643" s="72"/>
      <c r="I1643" s="73"/>
      <c r="J1643" s="74" t="s">
        <v>416</v>
      </c>
      <c r="K1643" s="75"/>
      <c r="L1643" s="69"/>
      <c r="M1643" s="76"/>
    </row>
    <row r="1644" spans="1:13" x14ac:dyDescent="0.25">
      <c r="A1644" s="29">
        <v>1641</v>
      </c>
      <c r="B1644" s="68"/>
      <c r="C1644" s="69"/>
      <c r="D1644" s="70"/>
      <c r="E1644" s="71"/>
      <c r="F1644" s="69"/>
      <c r="G1644" s="71"/>
      <c r="H1644" s="72"/>
      <c r="I1644" s="73"/>
      <c r="J1644" s="74" t="s">
        <v>416</v>
      </c>
      <c r="K1644" s="75"/>
      <c r="L1644" s="69"/>
      <c r="M1644" s="76"/>
    </row>
    <row r="1645" spans="1:13" x14ac:dyDescent="0.25">
      <c r="A1645" s="31">
        <v>1642</v>
      </c>
      <c r="B1645" s="68"/>
      <c r="C1645" s="69"/>
      <c r="D1645" s="70"/>
      <c r="E1645" s="71"/>
      <c r="F1645" s="69"/>
      <c r="G1645" s="71"/>
      <c r="H1645" s="72"/>
      <c r="I1645" s="73"/>
      <c r="J1645" s="74" t="s">
        <v>416</v>
      </c>
      <c r="K1645" s="75"/>
      <c r="L1645" s="69"/>
      <c r="M1645" s="76"/>
    </row>
    <row r="1646" spans="1:13" x14ac:dyDescent="0.25">
      <c r="A1646" s="29">
        <v>1643</v>
      </c>
      <c r="B1646" s="68"/>
      <c r="C1646" s="69"/>
      <c r="D1646" s="70"/>
      <c r="E1646" s="71"/>
      <c r="F1646" s="69"/>
      <c r="G1646" s="71"/>
      <c r="H1646" s="72"/>
      <c r="I1646" s="73"/>
      <c r="J1646" s="74" t="s">
        <v>416</v>
      </c>
      <c r="K1646" s="75"/>
      <c r="L1646" s="69"/>
      <c r="M1646" s="76"/>
    </row>
    <row r="1647" spans="1:13" x14ac:dyDescent="0.25">
      <c r="A1647" s="31">
        <v>1644</v>
      </c>
      <c r="B1647" s="68"/>
      <c r="C1647" s="69"/>
      <c r="D1647" s="70"/>
      <c r="E1647" s="71"/>
      <c r="F1647" s="69"/>
      <c r="G1647" s="71"/>
      <c r="H1647" s="72"/>
      <c r="I1647" s="73"/>
      <c r="J1647" s="74" t="s">
        <v>416</v>
      </c>
      <c r="K1647" s="75"/>
      <c r="L1647" s="69"/>
      <c r="M1647" s="76"/>
    </row>
    <row r="1648" spans="1:13" x14ac:dyDescent="0.25">
      <c r="A1648" s="29">
        <v>1645</v>
      </c>
      <c r="B1648" s="68"/>
      <c r="C1648" s="69"/>
      <c r="D1648" s="70"/>
      <c r="E1648" s="71"/>
      <c r="F1648" s="69"/>
      <c r="G1648" s="71"/>
      <c r="H1648" s="72"/>
      <c r="I1648" s="73"/>
      <c r="J1648" s="74" t="s">
        <v>416</v>
      </c>
      <c r="K1648" s="75"/>
      <c r="L1648" s="69"/>
      <c r="M1648" s="76"/>
    </row>
    <row r="1649" spans="1:13" x14ac:dyDescent="0.25">
      <c r="A1649" s="31">
        <v>1646</v>
      </c>
      <c r="B1649" s="68"/>
      <c r="C1649" s="69"/>
      <c r="D1649" s="70"/>
      <c r="E1649" s="71"/>
      <c r="F1649" s="69"/>
      <c r="G1649" s="71"/>
      <c r="H1649" s="72"/>
      <c r="I1649" s="73"/>
      <c r="J1649" s="74" t="s">
        <v>416</v>
      </c>
      <c r="K1649" s="75"/>
      <c r="L1649" s="69"/>
      <c r="M1649" s="76"/>
    </row>
    <row r="1650" spans="1:13" x14ac:dyDescent="0.25">
      <c r="A1650" s="29">
        <v>1647</v>
      </c>
      <c r="B1650" s="68"/>
      <c r="C1650" s="69"/>
      <c r="D1650" s="70"/>
      <c r="E1650" s="71"/>
      <c r="F1650" s="69"/>
      <c r="G1650" s="71"/>
      <c r="H1650" s="72"/>
      <c r="I1650" s="73"/>
      <c r="J1650" s="74" t="s">
        <v>416</v>
      </c>
      <c r="K1650" s="75"/>
      <c r="L1650" s="69"/>
      <c r="M1650" s="76"/>
    </row>
    <row r="1651" spans="1:13" x14ac:dyDescent="0.25">
      <c r="A1651" s="31">
        <v>1648</v>
      </c>
      <c r="B1651" s="68"/>
      <c r="C1651" s="69"/>
      <c r="D1651" s="70"/>
      <c r="E1651" s="71"/>
      <c r="F1651" s="69"/>
      <c r="G1651" s="71"/>
      <c r="H1651" s="72"/>
      <c r="I1651" s="73"/>
      <c r="J1651" s="74" t="s">
        <v>416</v>
      </c>
      <c r="K1651" s="75"/>
      <c r="L1651" s="69"/>
      <c r="M1651" s="76"/>
    </row>
    <row r="1652" spans="1:13" x14ac:dyDescent="0.25">
      <c r="A1652" s="29">
        <v>1649</v>
      </c>
      <c r="B1652" s="68"/>
      <c r="C1652" s="69"/>
      <c r="D1652" s="70"/>
      <c r="E1652" s="71"/>
      <c r="F1652" s="69"/>
      <c r="G1652" s="71"/>
      <c r="H1652" s="72"/>
      <c r="I1652" s="73"/>
      <c r="J1652" s="74" t="s">
        <v>416</v>
      </c>
      <c r="K1652" s="75"/>
      <c r="L1652" s="69"/>
      <c r="M1652" s="76"/>
    </row>
    <row r="1653" spans="1:13" x14ac:dyDescent="0.25">
      <c r="A1653" s="31">
        <v>1650</v>
      </c>
      <c r="B1653" s="68"/>
      <c r="C1653" s="69"/>
      <c r="D1653" s="70"/>
      <c r="E1653" s="71"/>
      <c r="F1653" s="69"/>
      <c r="G1653" s="71"/>
      <c r="H1653" s="72"/>
      <c r="I1653" s="73"/>
      <c r="J1653" s="74" t="s">
        <v>416</v>
      </c>
      <c r="K1653" s="75"/>
      <c r="L1653" s="69"/>
      <c r="M1653" s="76"/>
    </row>
    <row r="1654" spans="1:13" x14ac:dyDescent="0.25">
      <c r="A1654" s="29">
        <v>1651</v>
      </c>
      <c r="B1654" s="68"/>
      <c r="C1654" s="69"/>
      <c r="D1654" s="70"/>
      <c r="E1654" s="71"/>
      <c r="F1654" s="69"/>
      <c r="G1654" s="71"/>
      <c r="H1654" s="72"/>
      <c r="I1654" s="73"/>
      <c r="J1654" s="74" t="s">
        <v>416</v>
      </c>
      <c r="K1654" s="75"/>
      <c r="L1654" s="69"/>
      <c r="M1654" s="76"/>
    </row>
    <row r="1655" spans="1:13" x14ac:dyDescent="0.25">
      <c r="A1655" s="31">
        <v>1652</v>
      </c>
      <c r="B1655" s="68"/>
      <c r="C1655" s="69"/>
      <c r="D1655" s="70"/>
      <c r="E1655" s="71"/>
      <c r="F1655" s="69"/>
      <c r="G1655" s="71"/>
      <c r="H1655" s="72"/>
      <c r="I1655" s="73"/>
      <c r="J1655" s="74" t="s">
        <v>416</v>
      </c>
      <c r="K1655" s="75"/>
      <c r="L1655" s="69"/>
      <c r="M1655" s="76"/>
    </row>
    <row r="1656" spans="1:13" x14ac:dyDescent="0.25">
      <c r="A1656" s="29">
        <v>1653</v>
      </c>
      <c r="B1656" s="68"/>
      <c r="C1656" s="69"/>
      <c r="D1656" s="70"/>
      <c r="E1656" s="71"/>
      <c r="F1656" s="69"/>
      <c r="G1656" s="71"/>
      <c r="H1656" s="72"/>
      <c r="I1656" s="73"/>
      <c r="J1656" s="74" t="s">
        <v>416</v>
      </c>
      <c r="K1656" s="75"/>
      <c r="L1656" s="69"/>
      <c r="M1656" s="76"/>
    </row>
    <row r="1657" spans="1:13" x14ac:dyDescent="0.25">
      <c r="A1657" s="31">
        <v>1654</v>
      </c>
      <c r="B1657" s="68"/>
      <c r="C1657" s="69"/>
      <c r="D1657" s="70"/>
      <c r="E1657" s="71"/>
      <c r="F1657" s="69"/>
      <c r="G1657" s="71"/>
      <c r="H1657" s="72"/>
      <c r="I1657" s="73"/>
      <c r="J1657" s="74" t="s">
        <v>416</v>
      </c>
      <c r="K1657" s="75"/>
      <c r="L1657" s="69"/>
      <c r="M1657" s="76"/>
    </row>
    <row r="1658" spans="1:13" x14ac:dyDescent="0.25">
      <c r="A1658" s="29">
        <v>1655</v>
      </c>
      <c r="B1658" s="68"/>
      <c r="C1658" s="69"/>
      <c r="D1658" s="70"/>
      <c r="E1658" s="71"/>
      <c r="F1658" s="69"/>
      <c r="G1658" s="71"/>
      <c r="H1658" s="72"/>
      <c r="I1658" s="73"/>
      <c r="J1658" s="74" t="s">
        <v>416</v>
      </c>
      <c r="K1658" s="75"/>
      <c r="L1658" s="69"/>
      <c r="M1658" s="76"/>
    </row>
    <row r="1659" spans="1:13" x14ac:dyDescent="0.25">
      <c r="A1659" s="31">
        <v>1656</v>
      </c>
      <c r="B1659" s="68"/>
      <c r="C1659" s="69"/>
      <c r="D1659" s="70"/>
      <c r="E1659" s="71"/>
      <c r="F1659" s="69"/>
      <c r="G1659" s="71"/>
      <c r="H1659" s="72"/>
      <c r="I1659" s="73"/>
      <c r="J1659" s="74" t="s">
        <v>416</v>
      </c>
      <c r="K1659" s="75"/>
      <c r="L1659" s="69"/>
      <c r="M1659" s="76"/>
    </row>
    <row r="1660" spans="1:13" x14ac:dyDescent="0.25">
      <c r="A1660" s="29">
        <v>1657</v>
      </c>
      <c r="B1660" s="68"/>
      <c r="C1660" s="69"/>
      <c r="D1660" s="70"/>
      <c r="E1660" s="71"/>
      <c r="F1660" s="69"/>
      <c r="G1660" s="71"/>
      <c r="H1660" s="72"/>
      <c r="I1660" s="73"/>
      <c r="J1660" s="74" t="s">
        <v>416</v>
      </c>
      <c r="K1660" s="75"/>
      <c r="L1660" s="69"/>
      <c r="M1660" s="76"/>
    </row>
    <row r="1661" spans="1:13" x14ac:dyDescent="0.25">
      <c r="A1661" s="31">
        <v>1658</v>
      </c>
      <c r="B1661" s="68"/>
      <c r="C1661" s="69"/>
      <c r="D1661" s="70"/>
      <c r="E1661" s="71"/>
      <c r="F1661" s="69"/>
      <c r="G1661" s="71"/>
      <c r="H1661" s="72"/>
      <c r="I1661" s="73"/>
      <c r="J1661" s="74" t="s">
        <v>416</v>
      </c>
      <c r="K1661" s="75"/>
      <c r="L1661" s="69"/>
      <c r="M1661" s="76"/>
    </row>
    <row r="1662" spans="1:13" x14ac:dyDescent="0.25">
      <c r="A1662" s="29">
        <v>1659</v>
      </c>
      <c r="B1662" s="68"/>
      <c r="C1662" s="69"/>
      <c r="D1662" s="70"/>
      <c r="E1662" s="71"/>
      <c r="F1662" s="69"/>
      <c r="G1662" s="71"/>
      <c r="H1662" s="72"/>
      <c r="I1662" s="73"/>
      <c r="J1662" s="74" t="s">
        <v>416</v>
      </c>
      <c r="K1662" s="75"/>
      <c r="L1662" s="69"/>
      <c r="M1662" s="76"/>
    </row>
    <row r="1663" spans="1:13" x14ac:dyDescent="0.25">
      <c r="A1663" s="31">
        <v>1660</v>
      </c>
      <c r="B1663" s="68"/>
      <c r="C1663" s="69"/>
      <c r="D1663" s="70"/>
      <c r="E1663" s="71"/>
      <c r="F1663" s="69"/>
      <c r="G1663" s="71"/>
      <c r="H1663" s="72"/>
      <c r="I1663" s="73"/>
      <c r="J1663" s="74" t="s">
        <v>416</v>
      </c>
      <c r="K1663" s="75"/>
      <c r="L1663" s="69"/>
      <c r="M1663" s="76"/>
    </row>
    <row r="1664" spans="1:13" x14ac:dyDescent="0.25">
      <c r="A1664" s="29">
        <v>1661</v>
      </c>
      <c r="B1664" s="68"/>
      <c r="C1664" s="69"/>
      <c r="D1664" s="70"/>
      <c r="E1664" s="71"/>
      <c r="F1664" s="69"/>
      <c r="G1664" s="71"/>
      <c r="H1664" s="72"/>
      <c r="I1664" s="73"/>
      <c r="J1664" s="74" t="s">
        <v>416</v>
      </c>
      <c r="K1664" s="75"/>
      <c r="L1664" s="69"/>
      <c r="M1664" s="76"/>
    </row>
    <row r="1665" spans="1:13" x14ac:dyDescent="0.25">
      <c r="A1665" s="31">
        <v>1662</v>
      </c>
      <c r="B1665" s="68"/>
      <c r="C1665" s="69"/>
      <c r="D1665" s="70"/>
      <c r="E1665" s="71"/>
      <c r="F1665" s="69"/>
      <c r="G1665" s="71"/>
      <c r="H1665" s="72"/>
      <c r="I1665" s="73"/>
      <c r="J1665" s="74" t="s">
        <v>416</v>
      </c>
      <c r="K1665" s="75"/>
      <c r="L1665" s="69"/>
      <c r="M1665" s="76"/>
    </row>
    <row r="1666" spans="1:13" x14ac:dyDescent="0.25">
      <c r="A1666" s="29">
        <v>1663</v>
      </c>
      <c r="B1666" s="68"/>
      <c r="C1666" s="69"/>
      <c r="D1666" s="70"/>
      <c r="E1666" s="71"/>
      <c r="F1666" s="69"/>
      <c r="G1666" s="71"/>
      <c r="H1666" s="72"/>
      <c r="I1666" s="73"/>
      <c r="J1666" s="74" t="s">
        <v>416</v>
      </c>
      <c r="K1666" s="75"/>
      <c r="L1666" s="69"/>
      <c r="M1666" s="76"/>
    </row>
    <row r="1667" spans="1:13" x14ac:dyDescent="0.25">
      <c r="A1667" s="31">
        <v>1664</v>
      </c>
      <c r="B1667" s="68"/>
      <c r="C1667" s="69"/>
      <c r="D1667" s="70"/>
      <c r="E1667" s="71"/>
      <c r="F1667" s="69"/>
      <c r="G1667" s="71"/>
      <c r="H1667" s="72"/>
      <c r="I1667" s="73"/>
      <c r="J1667" s="74" t="s">
        <v>416</v>
      </c>
      <c r="K1667" s="75"/>
      <c r="L1667" s="69"/>
      <c r="M1667" s="76"/>
    </row>
    <row r="1668" spans="1:13" x14ac:dyDescent="0.25">
      <c r="A1668" s="29">
        <v>1665</v>
      </c>
      <c r="B1668" s="68"/>
      <c r="C1668" s="69"/>
      <c r="D1668" s="70"/>
      <c r="E1668" s="71"/>
      <c r="F1668" s="69"/>
      <c r="G1668" s="71"/>
      <c r="H1668" s="72"/>
      <c r="I1668" s="73"/>
      <c r="J1668" s="74" t="s">
        <v>416</v>
      </c>
      <c r="K1668" s="75"/>
      <c r="L1668" s="69"/>
      <c r="M1668" s="76"/>
    </row>
    <row r="1669" spans="1:13" x14ac:dyDescent="0.25">
      <c r="A1669" s="31">
        <v>1666</v>
      </c>
      <c r="B1669" s="68"/>
      <c r="C1669" s="69"/>
      <c r="D1669" s="70"/>
      <c r="E1669" s="71"/>
      <c r="F1669" s="69"/>
      <c r="G1669" s="71"/>
      <c r="H1669" s="72"/>
      <c r="I1669" s="73"/>
      <c r="J1669" s="74" t="s">
        <v>416</v>
      </c>
      <c r="K1669" s="75"/>
      <c r="L1669" s="69"/>
      <c r="M1669" s="76"/>
    </row>
    <row r="1670" spans="1:13" x14ac:dyDescent="0.25">
      <c r="A1670" s="29">
        <v>1667</v>
      </c>
      <c r="B1670" s="68"/>
      <c r="C1670" s="69"/>
      <c r="D1670" s="70"/>
      <c r="E1670" s="71"/>
      <c r="F1670" s="69"/>
      <c r="G1670" s="71"/>
      <c r="H1670" s="72"/>
      <c r="I1670" s="73"/>
      <c r="J1670" s="74" t="s">
        <v>416</v>
      </c>
      <c r="K1670" s="75"/>
      <c r="L1670" s="69"/>
      <c r="M1670" s="76"/>
    </row>
    <row r="1671" spans="1:13" x14ac:dyDescent="0.25">
      <c r="A1671" s="31">
        <v>1668</v>
      </c>
      <c r="B1671" s="68"/>
      <c r="C1671" s="69"/>
      <c r="D1671" s="70"/>
      <c r="E1671" s="71"/>
      <c r="F1671" s="69"/>
      <c r="G1671" s="71"/>
      <c r="H1671" s="72"/>
      <c r="I1671" s="73"/>
      <c r="J1671" s="74" t="s">
        <v>416</v>
      </c>
      <c r="K1671" s="75"/>
      <c r="L1671" s="69"/>
      <c r="M1671" s="76"/>
    </row>
    <row r="1672" spans="1:13" x14ac:dyDescent="0.25">
      <c r="A1672" s="29">
        <v>1669</v>
      </c>
      <c r="B1672" s="68"/>
      <c r="C1672" s="69"/>
      <c r="D1672" s="70"/>
      <c r="E1672" s="71"/>
      <c r="F1672" s="69"/>
      <c r="G1672" s="71"/>
      <c r="H1672" s="72"/>
      <c r="I1672" s="73"/>
      <c r="J1672" s="74" t="s">
        <v>416</v>
      </c>
      <c r="K1672" s="75"/>
      <c r="L1672" s="69"/>
      <c r="M1672" s="76"/>
    </row>
    <row r="1673" spans="1:13" x14ac:dyDescent="0.25">
      <c r="A1673" s="31">
        <v>1670</v>
      </c>
      <c r="B1673" s="68"/>
      <c r="C1673" s="69"/>
      <c r="D1673" s="70"/>
      <c r="E1673" s="71"/>
      <c r="F1673" s="69"/>
      <c r="G1673" s="71"/>
      <c r="H1673" s="72"/>
      <c r="I1673" s="73"/>
      <c r="J1673" s="74" t="s">
        <v>416</v>
      </c>
      <c r="K1673" s="75"/>
      <c r="L1673" s="69"/>
      <c r="M1673" s="76"/>
    </row>
    <row r="1674" spans="1:13" x14ac:dyDescent="0.25">
      <c r="A1674" s="29">
        <v>1671</v>
      </c>
      <c r="B1674" s="68"/>
      <c r="C1674" s="69"/>
      <c r="D1674" s="70"/>
      <c r="E1674" s="71"/>
      <c r="F1674" s="69"/>
      <c r="G1674" s="71"/>
      <c r="H1674" s="72"/>
      <c r="I1674" s="73"/>
      <c r="J1674" s="74" t="s">
        <v>416</v>
      </c>
      <c r="K1674" s="75"/>
      <c r="L1674" s="69"/>
      <c r="M1674" s="76"/>
    </row>
    <row r="1675" spans="1:13" x14ac:dyDescent="0.25">
      <c r="A1675" s="31">
        <v>1672</v>
      </c>
      <c r="B1675" s="68"/>
      <c r="C1675" s="69"/>
      <c r="D1675" s="70"/>
      <c r="E1675" s="71"/>
      <c r="F1675" s="69"/>
      <c r="G1675" s="71"/>
      <c r="H1675" s="72"/>
      <c r="I1675" s="73"/>
      <c r="J1675" s="74" t="s">
        <v>416</v>
      </c>
      <c r="K1675" s="75"/>
      <c r="L1675" s="69"/>
      <c r="M1675" s="76"/>
    </row>
    <row r="1676" spans="1:13" x14ac:dyDescent="0.25">
      <c r="A1676" s="29">
        <v>1673</v>
      </c>
      <c r="B1676" s="68"/>
      <c r="C1676" s="69"/>
      <c r="D1676" s="70"/>
      <c r="E1676" s="71"/>
      <c r="F1676" s="69"/>
      <c r="G1676" s="71"/>
      <c r="H1676" s="72"/>
      <c r="I1676" s="73"/>
      <c r="J1676" s="74" t="s">
        <v>416</v>
      </c>
      <c r="K1676" s="75"/>
      <c r="L1676" s="69"/>
      <c r="M1676" s="76"/>
    </row>
    <row r="1677" spans="1:13" x14ac:dyDescent="0.25">
      <c r="A1677" s="31">
        <v>1674</v>
      </c>
      <c r="B1677" s="68"/>
      <c r="C1677" s="69"/>
      <c r="D1677" s="70"/>
      <c r="E1677" s="71"/>
      <c r="F1677" s="69"/>
      <c r="G1677" s="71"/>
      <c r="H1677" s="72"/>
      <c r="I1677" s="73"/>
      <c r="J1677" s="74" t="s">
        <v>416</v>
      </c>
      <c r="K1677" s="75"/>
      <c r="L1677" s="69"/>
      <c r="M1677" s="76"/>
    </row>
    <row r="1678" spans="1:13" x14ac:dyDescent="0.25">
      <c r="A1678" s="29">
        <v>1675</v>
      </c>
      <c r="B1678" s="68"/>
      <c r="C1678" s="69"/>
      <c r="D1678" s="70"/>
      <c r="E1678" s="71"/>
      <c r="F1678" s="69"/>
      <c r="G1678" s="71"/>
      <c r="H1678" s="72"/>
      <c r="I1678" s="73"/>
      <c r="J1678" s="74" t="s">
        <v>416</v>
      </c>
      <c r="K1678" s="75"/>
      <c r="L1678" s="69"/>
      <c r="M1678" s="76"/>
    </row>
    <row r="1679" spans="1:13" x14ac:dyDescent="0.25">
      <c r="A1679" s="31">
        <v>1676</v>
      </c>
      <c r="B1679" s="68"/>
      <c r="C1679" s="69"/>
      <c r="D1679" s="70"/>
      <c r="E1679" s="71"/>
      <c r="F1679" s="69"/>
      <c r="G1679" s="71"/>
      <c r="H1679" s="72"/>
      <c r="I1679" s="73"/>
      <c r="J1679" s="74" t="s">
        <v>416</v>
      </c>
      <c r="K1679" s="75"/>
      <c r="L1679" s="69"/>
      <c r="M1679" s="76"/>
    </row>
    <row r="1680" spans="1:13" x14ac:dyDescent="0.25">
      <c r="A1680" s="29">
        <v>1677</v>
      </c>
      <c r="B1680" s="68"/>
      <c r="C1680" s="69"/>
      <c r="D1680" s="70"/>
      <c r="E1680" s="71"/>
      <c r="F1680" s="69"/>
      <c r="G1680" s="71"/>
      <c r="H1680" s="72"/>
      <c r="I1680" s="73"/>
      <c r="J1680" s="74" t="s">
        <v>416</v>
      </c>
      <c r="K1680" s="75"/>
      <c r="L1680" s="69"/>
      <c r="M1680" s="76"/>
    </row>
    <row r="1681" spans="1:13" x14ac:dyDescent="0.25">
      <c r="A1681" s="31">
        <v>1678</v>
      </c>
      <c r="B1681" s="68"/>
      <c r="C1681" s="69"/>
      <c r="D1681" s="70"/>
      <c r="E1681" s="71"/>
      <c r="F1681" s="69"/>
      <c r="G1681" s="71"/>
      <c r="H1681" s="72"/>
      <c r="I1681" s="73"/>
      <c r="J1681" s="74" t="s">
        <v>416</v>
      </c>
      <c r="K1681" s="75"/>
      <c r="L1681" s="69"/>
      <c r="M1681" s="76"/>
    </row>
    <row r="1682" spans="1:13" x14ac:dyDescent="0.25">
      <c r="A1682" s="29">
        <v>1679</v>
      </c>
      <c r="B1682" s="68"/>
      <c r="C1682" s="69"/>
      <c r="D1682" s="70"/>
      <c r="E1682" s="71"/>
      <c r="F1682" s="69"/>
      <c r="G1682" s="71"/>
      <c r="H1682" s="72"/>
      <c r="I1682" s="73"/>
      <c r="J1682" s="74" t="s">
        <v>416</v>
      </c>
      <c r="K1682" s="75"/>
      <c r="L1682" s="69"/>
      <c r="M1682" s="76"/>
    </row>
    <row r="1683" spans="1:13" x14ac:dyDescent="0.25">
      <c r="A1683" s="31">
        <v>1680</v>
      </c>
      <c r="B1683" s="68"/>
      <c r="C1683" s="69"/>
      <c r="D1683" s="70"/>
      <c r="E1683" s="71"/>
      <c r="F1683" s="69"/>
      <c r="G1683" s="71"/>
      <c r="H1683" s="72"/>
      <c r="I1683" s="73"/>
      <c r="J1683" s="74" t="s">
        <v>416</v>
      </c>
      <c r="K1683" s="75"/>
      <c r="L1683" s="69"/>
      <c r="M1683" s="76"/>
    </row>
    <row r="1684" spans="1:13" x14ac:dyDescent="0.25">
      <c r="A1684" s="29">
        <v>1681</v>
      </c>
      <c r="B1684" s="68"/>
      <c r="C1684" s="69"/>
      <c r="D1684" s="70"/>
      <c r="E1684" s="71"/>
      <c r="F1684" s="69"/>
      <c r="G1684" s="71"/>
      <c r="H1684" s="72"/>
      <c r="I1684" s="73"/>
      <c r="J1684" s="74" t="s">
        <v>416</v>
      </c>
      <c r="K1684" s="75"/>
      <c r="L1684" s="69"/>
      <c r="M1684" s="76"/>
    </row>
    <row r="1685" spans="1:13" x14ac:dyDescent="0.25">
      <c r="A1685" s="31">
        <v>1682</v>
      </c>
      <c r="B1685" s="68"/>
      <c r="C1685" s="69"/>
      <c r="D1685" s="70"/>
      <c r="E1685" s="71"/>
      <c r="F1685" s="69"/>
      <c r="G1685" s="71"/>
      <c r="H1685" s="72"/>
      <c r="I1685" s="73"/>
      <c r="J1685" s="74" t="s">
        <v>416</v>
      </c>
      <c r="K1685" s="75"/>
      <c r="L1685" s="69"/>
      <c r="M1685" s="76"/>
    </row>
    <row r="1686" spans="1:13" x14ac:dyDescent="0.25">
      <c r="A1686" s="29">
        <v>1683</v>
      </c>
      <c r="B1686" s="68"/>
      <c r="C1686" s="69"/>
      <c r="D1686" s="70"/>
      <c r="E1686" s="71"/>
      <c r="F1686" s="69"/>
      <c r="G1686" s="71"/>
      <c r="H1686" s="72"/>
      <c r="I1686" s="73"/>
      <c r="J1686" s="74" t="s">
        <v>416</v>
      </c>
      <c r="K1686" s="75"/>
      <c r="L1686" s="69"/>
      <c r="M1686" s="76"/>
    </row>
    <row r="1687" spans="1:13" x14ac:dyDescent="0.25">
      <c r="A1687" s="31">
        <v>1684</v>
      </c>
      <c r="B1687" s="68"/>
      <c r="C1687" s="69"/>
      <c r="D1687" s="70"/>
      <c r="E1687" s="71"/>
      <c r="F1687" s="69"/>
      <c r="G1687" s="71"/>
      <c r="H1687" s="72"/>
      <c r="I1687" s="73"/>
      <c r="J1687" s="74" t="s">
        <v>416</v>
      </c>
      <c r="K1687" s="75"/>
      <c r="L1687" s="69"/>
      <c r="M1687" s="76"/>
    </row>
    <row r="1688" spans="1:13" x14ac:dyDescent="0.25">
      <c r="A1688" s="29">
        <v>1685</v>
      </c>
      <c r="B1688" s="68"/>
      <c r="C1688" s="69"/>
      <c r="D1688" s="70"/>
      <c r="E1688" s="71"/>
      <c r="F1688" s="69"/>
      <c r="G1688" s="71"/>
      <c r="H1688" s="72"/>
      <c r="I1688" s="73"/>
      <c r="J1688" s="74" t="s">
        <v>416</v>
      </c>
      <c r="K1688" s="75"/>
      <c r="L1688" s="69"/>
      <c r="M1688" s="76"/>
    </row>
    <row r="1689" spans="1:13" x14ac:dyDescent="0.25">
      <c r="A1689" s="31">
        <v>1686</v>
      </c>
      <c r="B1689" s="68"/>
      <c r="C1689" s="69"/>
      <c r="D1689" s="70"/>
      <c r="E1689" s="71"/>
      <c r="F1689" s="69"/>
      <c r="G1689" s="71"/>
      <c r="H1689" s="72"/>
      <c r="I1689" s="73"/>
      <c r="J1689" s="74" t="s">
        <v>416</v>
      </c>
      <c r="K1689" s="75"/>
      <c r="L1689" s="69"/>
      <c r="M1689" s="76"/>
    </row>
    <row r="1690" spans="1:13" x14ac:dyDescent="0.25">
      <c r="A1690" s="29">
        <v>1687</v>
      </c>
      <c r="B1690" s="68"/>
      <c r="C1690" s="69"/>
      <c r="D1690" s="70"/>
      <c r="E1690" s="71"/>
      <c r="F1690" s="69"/>
      <c r="G1690" s="71"/>
      <c r="H1690" s="72"/>
      <c r="I1690" s="73"/>
      <c r="J1690" s="74" t="s">
        <v>416</v>
      </c>
      <c r="K1690" s="75"/>
      <c r="L1690" s="69"/>
      <c r="M1690" s="76"/>
    </row>
    <row r="1691" spans="1:13" x14ac:dyDescent="0.25">
      <c r="A1691" s="31">
        <v>1688</v>
      </c>
      <c r="B1691" s="68"/>
      <c r="C1691" s="69"/>
      <c r="D1691" s="70"/>
      <c r="E1691" s="71"/>
      <c r="F1691" s="69"/>
      <c r="G1691" s="71"/>
      <c r="H1691" s="72"/>
      <c r="I1691" s="73"/>
      <c r="J1691" s="74" t="s">
        <v>416</v>
      </c>
      <c r="K1691" s="75"/>
      <c r="L1691" s="69"/>
      <c r="M1691" s="76"/>
    </row>
    <row r="1692" spans="1:13" x14ac:dyDescent="0.25">
      <c r="A1692" s="29">
        <v>1689</v>
      </c>
      <c r="B1692" s="68"/>
      <c r="C1692" s="69"/>
      <c r="D1692" s="70"/>
      <c r="E1692" s="71"/>
      <c r="F1692" s="69"/>
      <c r="G1692" s="71"/>
      <c r="H1692" s="72"/>
      <c r="I1692" s="73"/>
      <c r="J1692" s="74" t="s">
        <v>416</v>
      </c>
      <c r="K1692" s="75"/>
      <c r="L1692" s="69"/>
      <c r="M1692" s="76"/>
    </row>
    <row r="1693" spans="1:13" x14ac:dyDescent="0.25">
      <c r="A1693" s="31">
        <v>1690</v>
      </c>
      <c r="B1693" s="68"/>
      <c r="C1693" s="69"/>
      <c r="D1693" s="70"/>
      <c r="E1693" s="71"/>
      <c r="F1693" s="69"/>
      <c r="G1693" s="71"/>
      <c r="H1693" s="72"/>
      <c r="I1693" s="73"/>
      <c r="J1693" s="74" t="s">
        <v>416</v>
      </c>
      <c r="K1693" s="75"/>
      <c r="L1693" s="69"/>
      <c r="M1693" s="76"/>
    </row>
    <row r="1694" spans="1:13" x14ac:dyDescent="0.25">
      <c r="A1694" s="29">
        <v>1691</v>
      </c>
      <c r="B1694" s="68"/>
      <c r="C1694" s="69"/>
      <c r="D1694" s="70"/>
      <c r="E1694" s="71"/>
      <c r="F1694" s="69"/>
      <c r="G1694" s="71"/>
      <c r="H1694" s="72"/>
      <c r="I1694" s="73"/>
      <c r="J1694" s="74" t="s">
        <v>416</v>
      </c>
      <c r="K1694" s="75"/>
      <c r="L1694" s="69"/>
      <c r="M1694" s="76"/>
    </row>
    <row r="1695" spans="1:13" x14ac:dyDescent="0.25">
      <c r="A1695" s="31">
        <v>1692</v>
      </c>
      <c r="B1695" s="68"/>
      <c r="C1695" s="69"/>
      <c r="D1695" s="70"/>
      <c r="E1695" s="71"/>
      <c r="F1695" s="69"/>
      <c r="G1695" s="71"/>
      <c r="H1695" s="72"/>
      <c r="I1695" s="73"/>
      <c r="J1695" s="74" t="s">
        <v>416</v>
      </c>
      <c r="K1695" s="75"/>
      <c r="L1695" s="69"/>
      <c r="M1695" s="76"/>
    </row>
    <row r="1696" spans="1:13" x14ac:dyDescent="0.25">
      <c r="A1696" s="29">
        <v>1693</v>
      </c>
      <c r="B1696" s="68"/>
      <c r="C1696" s="69"/>
      <c r="D1696" s="70"/>
      <c r="E1696" s="71"/>
      <c r="F1696" s="69"/>
      <c r="G1696" s="71"/>
      <c r="H1696" s="72"/>
      <c r="I1696" s="73"/>
      <c r="J1696" s="74" t="s">
        <v>416</v>
      </c>
      <c r="K1696" s="75"/>
      <c r="L1696" s="69"/>
      <c r="M1696" s="76"/>
    </row>
    <row r="1697" spans="1:13" x14ac:dyDescent="0.25">
      <c r="A1697" s="31">
        <v>1694</v>
      </c>
      <c r="B1697" s="68"/>
      <c r="C1697" s="69"/>
      <c r="D1697" s="70"/>
      <c r="E1697" s="71"/>
      <c r="F1697" s="69"/>
      <c r="G1697" s="71"/>
      <c r="H1697" s="72"/>
      <c r="I1697" s="73"/>
      <c r="J1697" s="74" t="s">
        <v>416</v>
      </c>
      <c r="K1697" s="75"/>
      <c r="L1697" s="69"/>
      <c r="M1697" s="76"/>
    </row>
    <row r="1698" spans="1:13" x14ac:dyDescent="0.25">
      <c r="A1698" s="29">
        <v>1695</v>
      </c>
      <c r="B1698" s="68"/>
      <c r="C1698" s="69"/>
      <c r="D1698" s="70"/>
      <c r="E1698" s="71"/>
      <c r="F1698" s="69"/>
      <c r="G1698" s="71"/>
      <c r="H1698" s="72"/>
      <c r="I1698" s="73"/>
      <c r="J1698" s="74" t="s">
        <v>416</v>
      </c>
      <c r="K1698" s="75"/>
      <c r="L1698" s="69"/>
      <c r="M1698" s="76"/>
    </row>
    <row r="1699" spans="1:13" x14ac:dyDescent="0.25">
      <c r="A1699" s="31">
        <v>1696</v>
      </c>
      <c r="B1699" s="68"/>
      <c r="C1699" s="69"/>
      <c r="D1699" s="70"/>
      <c r="E1699" s="71"/>
      <c r="F1699" s="69"/>
      <c r="G1699" s="71"/>
      <c r="H1699" s="72"/>
      <c r="I1699" s="73"/>
      <c r="J1699" s="74" t="s">
        <v>416</v>
      </c>
      <c r="K1699" s="75"/>
      <c r="L1699" s="69"/>
      <c r="M1699" s="76"/>
    </row>
    <row r="1700" spans="1:13" x14ac:dyDescent="0.25">
      <c r="A1700" s="29">
        <v>1697</v>
      </c>
      <c r="B1700" s="68"/>
      <c r="C1700" s="69"/>
      <c r="D1700" s="70"/>
      <c r="E1700" s="71"/>
      <c r="F1700" s="69"/>
      <c r="G1700" s="71"/>
      <c r="H1700" s="72"/>
      <c r="I1700" s="73"/>
      <c r="J1700" s="74" t="s">
        <v>416</v>
      </c>
      <c r="K1700" s="75"/>
      <c r="L1700" s="69"/>
      <c r="M1700" s="76"/>
    </row>
    <row r="1701" spans="1:13" x14ac:dyDescent="0.25">
      <c r="A1701" s="31">
        <v>1698</v>
      </c>
      <c r="B1701" s="68"/>
      <c r="C1701" s="69"/>
      <c r="D1701" s="70"/>
      <c r="E1701" s="71"/>
      <c r="F1701" s="69"/>
      <c r="G1701" s="71"/>
      <c r="H1701" s="72"/>
      <c r="I1701" s="73"/>
      <c r="J1701" s="74" t="s">
        <v>416</v>
      </c>
      <c r="K1701" s="75"/>
      <c r="L1701" s="69"/>
      <c r="M1701" s="76"/>
    </row>
    <row r="1702" spans="1:13" x14ac:dyDescent="0.25">
      <c r="A1702" s="29">
        <v>1699</v>
      </c>
      <c r="B1702" s="68"/>
      <c r="C1702" s="69"/>
      <c r="D1702" s="70"/>
      <c r="E1702" s="71"/>
      <c r="F1702" s="69"/>
      <c r="G1702" s="71"/>
      <c r="H1702" s="72"/>
      <c r="I1702" s="73"/>
      <c r="J1702" s="74" t="s">
        <v>416</v>
      </c>
      <c r="K1702" s="75"/>
      <c r="L1702" s="69"/>
      <c r="M1702" s="76"/>
    </row>
    <row r="1703" spans="1:13" x14ac:dyDescent="0.25">
      <c r="A1703" s="31">
        <v>1700</v>
      </c>
      <c r="B1703" s="68"/>
      <c r="C1703" s="69"/>
      <c r="D1703" s="70"/>
      <c r="E1703" s="71"/>
      <c r="F1703" s="69"/>
      <c r="G1703" s="71"/>
      <c r="H1703" s="72"/>
      <c r="I1703" s="73"/>
      <c r="J1703" s="74" t="s">
        <v>416</v>
      </c>
      <c r="K1703" s="75"/>
      <c r="L1703" s="69"/>
      <c r="M1703" s="76"/>
    </row>
    <row r="1704" spans="1:13" x14ac:dyDescent="0.25">
      <c r="A1704" s="29">
        <v>1701</v>
      </c>
      <c r="B1704" s="68"/>
      <c r="C1704" s="69"/>
      <c r="D1704" s="70"/>
      <c r="E1704" s="71"/>
      <c r="F1704" s="69"/>
      <c r="G1704" s="71"/>
      <c r="H1704" s="72"/>
      <c r="I1704" s="73"/>
      <c r="J1704" s="74" t="s">
        <v>416</v>
      </c>
      <c r="K1704" s="75"/>
      <c r="L1704" s="69"/>
      <c r="M1704" s="76"/>
    </row>
    <row r="1705" spans="1:13" x14ac:dyDescent="0.25">
      <c r="A1705" s="31">
        <v>1702</v>
      </c>
      <c r="B1705" s="68"/>
      <c r="C1705" s="69"/>
      <c r="D1705" s="70"/>
      <c r="E1705" s="71"/>
      <c r="F1705" s="69"/>
      <c r="G1705" s="71"/>
      <c r="H1705" s="72"/>
      <c r="I1705" s="73"/>
      <c r="J1705" s="74" t="s">
        <v>416</v>
      </c>
      <c r="K1705" s="75"/>
      <c r="L1705" s="69"/>
      <c r="M1705" s="76"/>
    </row>
    <row r="1706" spans="1:13" x14ac:dyDescent="0.25">
      <c r="A1706" s="29">
        <v>1703</v>
      </c>
      <c r="B1706" s="68"/>
      <c r="C1706" s="69"/>
      <c r="D1706" s="70"/>
      <c r="E1706" s="71"/>
      <c r="F1706" s="69"/>
      <c r="G1706" s="71"/>
      <c r="H1706" s="72"/>
      <c r="I1706" s="73"/>
      <c r="J1706" s="74" t="s">
        <v>416</v>
      </c>
      <c r="K1706" s="75"/>
      <c r="L1706" s="69"/>
      <c r="M1706" s="76"/>
    </row>
    <row r="1707" spans="1:13" x14ac:dyDescent="0.25">
      <c r="A1707" s="31">
        <v>1704</v>
      </c>
      <c r="B1707" s="68"/>
      <c r="C1707" s="69"/>
      <c r="D1707" s="70"/>
      <c r="E1707" s="71"/>
      <c r="F1707" s="69"/>
      <c r="G1707" s="71"/>
      <c r="H1707" s="72"/>
      <c r="I1707" s="73"/>
      <c r="J1707" s="74" t="s">
        <v>416</v>
      </c>
      <c r="K1707" s="75"/>
      <c r="L1707" s="69"/>
      <c r="M1707" s="76"/>
    </row>
    <row r="1708" spans="1:13" x14ac:dyDescent="0.25">
      <c r="A1708" s="29">
        <v>1705</v>
      </c>
      <c r="B1708" s="68"/>
      <c r="C1708" s="69"/>
      <c r="D1708" s="70"/>
      <c r="E1708" s="71"/>
      <c r="F1708" s="69"/>
      <c r="G1708" s="71"/>
      <c r="H1708" s="72"/>
      <c r="I1708" s="73"/>
      <c r="J1708" s="74" t="s">
        <v>416</v>
      </c>
      <c r="K1708" s="75"/>
      <c r="L1708" s="69"/>
      <c r="M1708" s="76"/>
    </row>
    <row r="1709" spans="1:13" x14ac:dyDescent="0.25">
      <c r="A1709" s="31">
        <v>1706</v>
      </c>
      <c r="B1709" s="68"/>
      <c r="C1709" s="69"/>
      <c r="D1709" s="70"/>
      <c r="E1709" s="71"/>
      <c r="F1709" s="69"/>
      <c r="G1709" s="71"/>
      <c r="H1709" s="72"/>
      <c r="I1709" s="73"/>
      <c r="J1709" s="74" t="s">
        <v>416</v>
      </c>
      <c r="K1709" s="75"/>
      <c r="L1709" s="69"/>
      <c r="M1709" s="76"/>
    </row>
    <row r="1710" spans="1:13" x14ac:dyDescent="0.25">
      <c r="A1710" s="29">
        <v>1707</v>
      </c>
      <c r="B1710" s="68"/>
      <c r="C1710" s="69"/>
      <c r="D1710" s="70"/>
      <c r="E1710" s="71"/>
      <c r="F1710" s="69"/>
      <c r="G1710" s="71"/>
      <c r="H1710" s="72"/>
      <c r="I1710" s="73"/>
      <c r="J1710" s="74" t="s">
        <v>416</v>
      </c>
      <c r="K1710" s="75"/>
      <c r="L1710" s="69"/>
      <c r="M1710" s="76"/>
    </row>
    <row r="1711" spans="1:13" x14ac:dyDescent="0.25">
      <c r="A1711" s="31">
        <v>1708</v>
      </c>
      <c r="B1711" s="68"/>
      <c r="C1711" s="69"/>
      <c r="D1711" s="70"/>
      <c r="E1711" s="71"/>
      <c r="F1711" s="69"/>
      <c r="G1711" s="71"/>
      <c r="H1711" s="72"/>
      <c r="I1711" s="73"/>
      <c r="J1711" s="74" t="s">
        <v>416</v>
      </c>
      <c r="K1711" s="75"/>
      <c r="L1711" s="69"/>
      <c r="M1711" s="76"/>
    </row>
    <row r="1712" spans="1:13" x14ac:dyDescent="0.25">
      <c r="A1712" s="29">
        <v>1709</v>
      </c>
      <c r="B1712" s="68"/>
      <c r="C1712" s="69"/>
      <c r="D1712" s="70"/>
      <c r="E1712" s="71"/>
      <c r="F1712" s="69"/>
      <c r="G1712" s="71"/>
      <c r="H1712" s="72"/>
      <c r="I1712" s="73"/>
      <c r="J1712" s="74" t="s">
        <v>416</v>
      </c>
      <c r="K1712" s="75"/>
      <c r="L1712" s="69"/>
      <c r="M1712" s="76"/>
    </row>
    <row r="1713" spans="1:13" x14ac:dyDescent="0.25">
      <c r="A1713" s="31">
        <v>1710</v>
      </c>
      <c r="B1713" s="68"/>
      <c r="C1713" s="69"/>
      <c r="D1713" s="70"/>
      <c r="E1713" s="71"/>
      <c r="F1713" s="69"/>
      <c r="G1713" s="71"/>
      <c r="H1713" s="72"/>
      <c r="I1713" s="73"/>
      <c r="J1713" s="74" t="s">
        <v>416</v>
      </c>
      <c r="K1713" s="75"/>
      <c r="L1713" s="69"/>
      <c r="M1713" s="76"/>
    </row>
    <row r="1714" spans="1:13" x14ac:dyDescent="0.25">
      <c r="A1714" s="29">
        <v>1711</v>
      </c>
      <c r="B1714" s="68"/>
      <c r="C1714" s="69"/>
      <c r="D1714" s="70"/>
      <c r="E1714" s="71"/>
      <c r="F1714" s="69"/>
      <c r="G1714" s="71"/>
      <c r="H1714" s="72"/>
      <c r="I1714" s="73"/>
      <c r="J1714" s="74" t="s">
        <v>416</v>
      </c>
      <c r="K1714" s="75"/>
      <c r="L1714" s="69"/>
      <c r="M1714" s="76"/>
    </row>
    <row r="1715" spans="1:13" x14ac:dyDescent="0.25">
      <c r="A1715" s="31">
        <v>1712</v>
      </c>
      <c r="B1715" s="68"/>
      <c r="C1715" s="69"/>
      <c r="D1715" s="70"/>
      <c r="E1715" s="71"/>
      <c r="F1715" s="69"/>
      <c r="G1715" s="71"/>
      <c r="H1715" s="72"/>
      <c r="I1715" s="73"/>
      <c r="J1715" s="74" t="s">
        <v>416</v>
      </c>
      <c r="K1715" s="75"/>
      <c r="L1715" s="69"/>
      <c r="M1715" s="76"/>
    </row>
    <row r="1716" spans="1:13" x14ac:dyDescent="0.25">
      <c r="A1716" s="29">
        <v>1713</v>
      </c>
      <c r="B1716" s="68"/>
      <c r="C1716" s="69"/>
      <c r="D1716" s="70"/>
      <c r="E1716" s="71"/>
      <c r="F1716" s="69"/>
      <c r="G1716" s="71"/>
      <c r="H1716" s="72"/>
      <c r="I1716" s="73"/>
      <c r="J1716" s="74" t="s">
        <v>416</v>
      </c>
      <c r="K1716" s="75"/>
      <c r="L1716" s="69"/>
      <c r="M1716" s="76"/>
    </row>
    <row r="1717" spans="1:13" x14ac:dyDescent="0.25">
      <c r="A1717" s="31">
        <v>1714</v>
      </c>
      <c r="B1717" s="68"/>
      <c r="C1717" s="69"/>
      <c r="D1717" s="70"/>
      <c r="E1717" s="71"/>
      <c r="F1717" s="69"/>
      <c r="G1717" s="71"/>
      <c r="H1717" s="72"/>
      <c r="I1717" s="73"/>
      <c r="J1717" s="74" t="s">
        <v>416</v>
      </c>
      <c r="K1717" s="75"/>
      <c r="L1717" s="69"/>
      <c r="M1717" s="76"/>
    </row>
    <row r="1718" spans="1:13" x14ac:dyDescent="0.25">
      <c r="A1718" s="29">
        <v>1715</v>
      </c>
      <c r="B1718" s="68"/>
      <c r="C1718" s="69"/>
      <c r="D1718" s="70"/>
      <c r="E1718" s="71"/>
      <c r="F1718" s="69"/>
      <c r="G1718" s="71"/>
      <c r="H1718" s="72"/>
      <c r="I1718" s="73"/>
      <c r="J1718" s="74" t="s">
        <v>416</v>
      </c>
      <c r="K1718" s="75"/>
      <c r="L1718" s="69"/>
      <c r="M1718" s="76"/>
    </row>
    <row r="1719" spans="1:13" x14ac:dyDescent="0.25">
      <c r="A1719" s="31">
        <v>1716</v>
      </c>
      <c r="B1719" s="68"/>
      <c r="C1719" s="69"/>
      <c r="D1719" s="70"/>
      <c r="E1719" s="71"/>
      <c r="F1719" s="69"/>
      <c r="G1719" s="71"/>
      <c r="H1719" s="72"/>
      <c r="I1719" s="73"/>
      <c r="J1719" s="74" t="s">
        <v>416</v>
      </c>
      <c r="K1719" s="75"/>
      <c r="L1719" s="69"/>
      <c r="M1719" s="76"/>
    </row>
    <row r="1720" spans="1:13" x14ac:dyDescent="0.25">
      <c r="A1720" s="29">
        <v>1717</v>
      </c>
      <c r="B1720" s="68"/>
      <c r="C1720" s="69"/>
      <c r="D1720" s="70"/>
      <c r="E1720" s="71"/>
      <c r="F1720" s="69"/>
      <c r="G1720" s="71"/>
      <c r="H1720" s="72"/>
      <c r="I1720" s="73"/>
      <c r="J1720" s="74" t="s">
        <v>416</v>
      </c>
      <c r="K1720" s="75"/>
      <c r="L1720" s="69"/>
      <c r="M1720" s="76"/>
    </row>
    <row r="1721" spans="1:13" x14ac:dyDescent="0.25">
      <c r="A1721" s="31">
        <v>1718</v>
      </c>
      <c r="B1721" s="68"/>
      <c r="C1721" s="69"/>
      <c r="D1721" s="70"/>
      <c r="E1721" s="71"/>
      <c r="F1721" s="69"/>
      <c r="G1721" s="71"/>
      <c r="H1721" s="72"/>
      <c r="I1721" s="73"/>
      <c r="J1721" s="74" t="s">
        <v>416</v>
      </c>
      <c r="K1721" s="75"/>
      <c r="L1721" s="69"/>
      <c r="M1721" s="76"/>
    </row>
    <row r="1722" spans="1:13" x14ac:dyDescent="0.25">
      <c r="A1722" s="29">
        <v>1719</v>
      </c>
      <c r="B1722" s="68"/>
      <c r="C1722" s="69"/>
      <c r="D1722" s="70"/>
      <c r="E1722" s="71"/>
      <c r="F1722" s="69"/>
      <c r="G1722" s="71"/>
      <c r="H1722" s="72"/>
      <c r="I1722" s="73"/>
      <c r="J1722" s="74" t="s">
        <v>416</v>
      </c>
      <c r="K1722" s="75"/>
      <c r="L1722" s="69"/>
      <c r="M1722" s="76"/>
    </row>
    <row r="1723" spans="1:13" x14ac:dyDescent="0.25">
      <c r="A1723" s="31">
        <v>1720</v>
      </c>
      <c r="B1723" s="68"/>
      <c r="C1723" s="69"/>
      <c r="D1723" s="70"/>
      <c r="E1723" s="71"/>
      <c r="F1723" s="69"/>
      <c r="G1723" s="71"/>
      <c r="H1723" s="72"/>
      <c r="I1723" s="73"/>
      <c r="J1723" s="74" t="s">
        <v>416</v>
      </c>
      <c r="K1723" s="75"/>
      <c r="L1723" s="69"/>
      <c r="M1723" s="76"/>
    </row>
    <row r="1724" spans="1:13" x14ac:dyDescent="0.25">
      <c r="A1724" s="29">
        <v>1721</v>
      </c>
      <c r="B1724" s="68"/>
      <c r="C1724" s="69"/>
      <c r="D1724" s="70"/>
      <c r="E1724" s="71"/>
      <c r="F1724" s="69"/>
      <c r="G1724" s="71"/>
      <c r="H1724" s="72"/>
      <c r="I1724" s="73"/>
      <c r="J1724" s="74" t="s">
        <v>416</v>
      </c>
      <c r="K1724" s="75"/>
      <c r="L1724" s="69"/>
      <c r="M1724" s="76"/>
    </row>
    <row r="1725" spans="1:13" x14ac:dyDescent="0.25">
      <c r="A1725" s="31">
        <v>1722</v>
      </c>
      <c r="B1725" s="68"/>
      <c r="C1725" s="69"/>
      <c r="D1725" s="70"/>
      <c r="E1725" s="71"/>
      <c r="F1725" s="69"/>
      <c r="G1725" s="71"/>
      <c r="H1725" s="72"/>
      <c r="I1725" s="73"/>
      <c r="J1725" s="74" t="s">
        <v>416</v>
      </c>
      <c r="K1725" s="75"/>
      <c r="L1725" s="69"/>
      <c r="M1725" s="76"/>
    </row>
    <row r="1726" spans="1:13" x14ac:dyDescent="0.25">
      <c r="A1726" s="29">
        <v>1723</v>
      </c>
      <c r="B1726" s="68"/>
      <c r="C1726" s="69"/>
      <c r="D1726" s="70"/>
      <c r="E1726" s="71"/>
      <c r="F1726" s="69"/>
      <c r="G1726" s="71"/>
      <c r="H1726" s="72"/>
      <c r="I1726" s="73"/>
      <c r="J1726" s="74" t="s">
        <v>416</v>
      </c>
      <c r="K1726" s="75"/>
      <c r="L1726" s="69"/>
      <c r="M1726" s="76"/>
    </row>
    <row r="1727" spans="1:13" x14ac:dyDescent="0.25">
      <c r="A1727" s="31">
        <v>1724</v>
      </c>
      <c r="B1727" s="68"/>
      <c r="C1727" s="69"/>
      <c r="D1727" s="70"/>
      <c r="E1727" s="71"/>
      <c r="F1727" s="69"/>
      <c r="G1727" s="71"/>
      <c r="H1727" s="72"/>
      <c r="I1727" s="73"/>
      <c r="J1727" s="74" t="s">
        <v>416</v>
      </c>
      <c r="K1727" s="75"/>
      <c r="L1727" s="69"/>
      <c r="M1727" s="76"/>
    </row>
    <row r="1728" spans="1:13" x14ac:dyDescent="0.25">
      <c r="A1728" s="29">
        <v>1725</v>
      </c>
      <c r="B1728" s="68"/>
      <c r="C1728" s="69"/>
      <c r="D1728" s="70"/>
      <c r="E1728" s="71"/>
      <c r="F1728" s="69"/>
      <c r="G1728" s="71"/>
      <c r="H1728" s="72"/>
      <c r="I1728" s="73"/>
      <c r="J1728" s="74" t="s">
        <v>416</v>
      </c>
      <c r="K1728" s="75"/>
      <c r="L1728" s="69"/>
      <c r="M1728" s="76"/>
    </row>
    <row r="1729" spans="1:13" x14ac:dyDescent="0.25">
      <c r="A1729" s="31">
        <v>1726</v>
      </c>
      <c r="B1729" s="68"/>
      <c r="C1729" s="69"/>
      <c r="D1729" s="70"/>
      <c r="E1729" s="71"/>
      <c r="F1729" s="69"/>
      <c r="G1729" s="71"/>
      <c r="H1729" s="72"/>
      <c r="I1729" s="73"/>
      <c r="J1729" s="74" t="s">
        <v>416</v>
      </c>
      <c r="K1729" s="75"/>
      <c r="L1729" s="69"/>
      <c r="M1729" s="76"/>
    </row>
    <row r="1730" spans="1:13" x14ac:dyDescent="0.25">
      <c r="A1730" s="29">
        <v>1727</v>
      </c>
      <c r="B1730" s="68"/>
      <c r="C1730" s="69"/>
      <c r="D1730" s="70"/>
      <c r="E1730" s="71"/>
      <c r="F1730" s="69"/>
      <c r="G1730" s="71"/>
      <c r="H1730" s="72"/>
      <c r="I1730" s="73"/>
      <c r="J1730" s="74" t="s">
        <v>416</v>
      </c>
      <c r="K1730" s="75"/>
      <c r="L1730" s="69"/>
      <c r="M1730" s="76"/>
    </row>
    <row r="1731" spans="1:13" x14ac:dyDescent="0.25">
      <c r="A1731" s="31">
        <v>1728</v>
      </c>
      <c r="B1731" s="68"/>
      <c r="C1731" s="69"/>
      <c r="D1731" s="70"/>
      <c r="E1731" s="71"/>
      <c r="F1731" s="69"/>
      <c r="G1731" s="71"/>
      <c r="H1731" s="72"/>
      <c r="I1731" s="73"/>
      <c r="J1731" s="74" t="s">
        <v>416</v>
      </c>
      <c r="K1731" s="75"/>
      <c r="L1731" s="69"/>
      <c r="M1731" s="76"/>
    </row>
    <row r="1732" spans="1:13" x14ac:dyDescent="0.25">
      <c r="A1732" s="29">
        <v>1729</v>
      </c>
      <c r="B1732" s="68"/>
      <c r="C1732" s="69"/>
      <c r="D1732" s="70"/>
      <c r="E1732" s="71"/>
      <c r="F1732" s="69"/>
      <c r="G1732" s="71"/>
      <c r="H1732" s="72"/>
      <c r="I1732" s="73"/>
      <c r="J1732" s="74" t="s">
        <v>416</v>
      </c>
      <c r="K1732" s="75"/>
      <c r="L1732" s="69"/>
      <c r="M1732" s="76"/>
    </row>
    <row r="1733" spans="1:13" x14ac:dyDescent="0.25">
      <c r="A1733" s="31">
        <v>1730</v>
      </c>
      <c r="B1733" s="68"/>
      <c r="C1733" s="69"/>
      <c r="D1733" s="70"/>
      <c r="E1733" s="71"/>
      <c r="F1733" s="69"/>
      <c r="G1733" s="71"/>
      <c r="H1733" s="72"/>
      <c r="I1733" s="73"/>
      <c r="J1733" s="74" t="s">
        <v>416</v>
      </c>
      <c r="K1733" s="75"/>
      <c r="L1733" s="69"/>
      <c r="M1733" s="76"/>
    </row>
    <row r="1734" spans="1:13" x14ac:dyDescent="0.25">
      <c r="A1734" s="29">
        <v>1731</v>
      </c>
      <c r="B1734" s="68"/>
      <c r="C1734" s="69"/>
      <c r="D1734" s="70"/>
      <c r="E1734" s="71"/>
      <c r="F1734" s="69"/>
      <c r="G1734" s="71"/>
      <c r="H1734" s="72"/>
      <c r="I1734" s="73"/>
      <c r="J1734" s="74" t="s">
        <v>416</v>
      </c>
      <c r="K1734" s="75"/>
      <c r="L1734" s="69"/>
      <c r="M1734" s="76"/>
    </row>
    <row r="1735" spans="1:13" x14ac:dyDescent="0.25">
      <c r="A1735" s="31">
        <v>1732</v>
      </c>
      <c r="B1735" s="68"/>
      <c r="C1735" s="69"/>
      <c r="D1735" s="70"/>
      <c r="E1735" s="71"/>
      <c r="F1735" s="69"/>
      <c r="G1735" s="71"/>
      <c r="H1735" s="72"/>
      <c r="I1735" s="73"/>
      <c r="J1735" s="74" t="s">
        <v>416</v>
      </c>
      <c r="K1735" s="75"/>
      <c r="L1735" s="69"/>
      <c r="M1735" s="76"/>
    </row>
    <row r="1736" spans="1:13" x14ac:dyDescent="0.25">
      <c r="A1736" s="29">
        <v>1733</v>
      </c>
      <c r="B1736" s="68"/>
      <c r="C1736" s="69"/>
      <c r="D1736" s="70"/>
      <c r="E1736" s="71"/>
      <c r="F1736" s="69"/>
      <c r="G1736" s="71"/>
      <c r="H1736" s="72"/>
      <c r="I1736" s="73"/>
      <c r="J1736" s="74" t="s">
        <v>416</v>
      </c>
      <c r="K1736" s="75"/>
      <c r="L1736" s="69"/>
      <c r="M1736" s="76"/>
    </row>
    <row r="1737" spans="1:13" x14ac:dyDescent="0.25">
      <c r="A1737" s="31">
        <v>1734</v>
      </c>
      <c r="B1737" s="68"/>
      <c r="C1737" s="69"/>
      <c r="D1737" s="70"/>
      <c r="E1737" s="71"/>
      <c r="F1737" s="69"/>
      <c r="G1737" s="71"/>
      <c r="H1737" s="72"/>
      <c r="I1737" s="73"/>
      <c r="J1737" s="74" t="s">
        <v>416</v>
      </c>
      <c r="K1737" s="75"/>
      <c r="L1737" s="69"/>
      <c r="M1737" s="76"/>
    </row>
    <row r="1738" spans="1:13" x14ac:dyDescent="0.25">
      <c r="A1738" s="29">
        <v>1735</v>
      </c>
      <c r="B1738" s="68"/>
      <c r="C1738" s="69"/>
      <c r="D1738" s="70"/>
      <c r="E1738" s="71"/>
      <c r="F1738" s="69"/>
      <c r="G1738" s="71"/>
      <c r="H1738" s="72"/>
      <c r="I1738" s="73"/>
      <c r="J1738" s="74" t="s">
        <v>416</v>
      </c>
      <c r="K1738" s="75"/>
      <c r="L1738" s="69"/>
      <c r="M1738" s="76"/>
    </row>
    <row r="1739" spans="1:13" x14ac:dyDescent="0.25">
      <c r="A1739" s="31">
        <v>1736</v>
      </c>
      <c r="B1739" s="68"/>
      <c r="C1739" s="69"/>
      <c r="D1739" s="70"/>
      <c r="E1739" s="71"/>
      <c r="F1739" s="69"/>
      <c r="G1739" s="71"/>
      <c r="H1739" s="72"/>
      <c r="I1739" s="73"/>
      <c r="J1739" s="74" t="s">
        <v>416</v>
      </c>
      <c r="K1739" s="75"/>
      <c r="L1739" s="69"/>
      <c r="M1739" s="76"/>
    </row>
    <row r="1740" spans="1:13" x14ac:dyDescent="0.25">
      <c r="A1740" s="29">
        <v>1737</v>
      </c>
      <c r="B1740" s="68"/>
      <c r="C1740" s="69"/>
      <c r="D1740" s="70"/>
      <c r="E1740" s="71"/>
      <c r="F1740" s="69"/>
      <c r="G1740" s="71"/>
      <c r="H1740" s="72"/>
      <c r="I1740" s="73"/>
      <c r="J1740" s="74" t="s">
        <v>416</v>
      </c>
      <c r="K1740" s="75"/>
      <c r="L1740" s="69"/>
      <c r="M1740" s="76"/>
    </row>
    <row r="1741" spans="1:13" x14ac:dyDescent="0.25">
      <c r="A1741" s="31">
        <v>1738</v>
      </c>
      <c r="B1741" s="68"/>
      <c r="C1741" s="69"/>
      <c r="D1741" s="70"/>
      <c r="E1741" s="71"/>
      <c r="F1741" s="69"/>
      <c r="G1741" s="71"/>
      <c r="H1741" s="72"/>
      <c r="I1741" s="73"/>
      <c r="J1741" s="74" t="s">
        <v>416</v>
      </c>
      <c r="K1741" s="75"/>
      <c r="L1741" s="69"/>
      <c r="M1741" s="76"/>
    </row>
    <row r="1742" spans="1:13" x14ac:dyDescent="0.25">
      <c r="A1742" s="29">
        <v>1739</v>
      </c>
      <c r="B1742" s="68"/>
      <c r="C1742" s="69"/>
      <c r="D1742" s="70"/>
      <c r="E1742" s="71"/>
      <c r="F1742" s="69"/>
      <c r="G1742" s="71"/>
      <c r="H1742" s="72"/>
      <c r="I1742" s="73"/>
      <c r="J1742" s="74" t="s">
        <v>416</v>
      </c>
      <c r="K1742" s="75"/>
      <c r="L1742" s="69"/>
      <c r="M1742" s="76"/>
    </row>
    <row r="1743" spans="1:13" x14ac:dyDescent="0.25">
      <c r="A1743" s="31">
        <v>1740</v>
      </c>
      <c r="B1743" s="68"/>
      <c r="C1743" s="69"/>
      <c r="D1743" s="70"/>
      <c r="E1743" s="71"/>
      <c r="F1743" s="69"/>
      <c r="G1743" s="71"/>
      <c r="H1743" s="72"/>
      <c r="I1743" s="73"/>
      <c r="J1743" s="74" t="s">
        <v>416</v>
      </c>
      <c r="K1743" s="75"/>
      <c r="L1743" s="69"/>
      <c r="M1743" s="76"/>
    </row>
    <row r="1744" spans="1:13" x14ac:dyDescent="0.25">
      <c r="A1744" s="29">
        <v>1741</v>
      </c>
      <c r="B1744" s="68"/>
      <c r="C1744" s="69"/>
      <c r="D1744" s="70"/>
      <c r="E1744" s="71"/>
      <c r="F1744" s="69"/>
      <c r="G1744" s="71"/>
      <c r="H1744" s="72"/>
      <c r="I1744" s="73"/>
      <c r="J1744" s="74" t="s">
        <v>416</v>
      </c>
      <c r="K1744" s="75"/>
      <c r="L1744" s="69"/>
      <c r="M1744" s="76"/>
    </row>
    <row r="1745" spans="1:13" x14ac:dyDescent="0.25">
      <c r="A1745" s="31">
        <v>1742</v>
      </c>
      <c r="B1745" s="68"/>
      <c r="C1745" s="69"/>
      <c r="D1745" s="70"/>
      <c r="E1745" s="71"/>
      <c r="F1745" s="69"/>
      <c r="G1745" s="71"/>
      <c r="H1745" s="72"/>
      <c r="I1745" s="73"/>
      <c r="J1745" s="74" t="s">
        <v>416</v>
      </c>
      <c r="K1745" s="75"/>
      <c r="L1745" s="69"/>
      <c r="M1745" s="76"/>
    </row>
    <row r="1746" spans="1:13" x14ac:dyDescent="0.25">
      <c r="A1746" s="29">
        <v>1743</v>
      </c>
      <c r="B1746" s="68"/>
      <c r="C1746" s="69"/>
      <c r="D1746" s="70"/>
      <c r="E1746" s="71"/>
      <c r="F1746" s="69"/>
      <c r="G1746" s="71"/>
      <c r="H1746" s="72"/>
      <c r="I1746" s="73"/>
      <c r="J1746" s="74" t="s">
        <v>416</v>
      </c>
      <c r="K1746" s="75"/>
      <c r="L1746" s="69"/>
      <c r="M1746" s="76"/>
    </row>
    <row r="1747" spans="1:13" x14ac:dyDescent="0.25">
      <c r="A1747" s="31">
        <v>1744</v>
      </c>
      <c r="B1747" s="68"/>
      <c r="C1747" s="69"/>
      <c r="D1747" s="70"/>
      <c r="E1747" s="71"/>
      <c r="F1747" s="69"/>
      <c r="G1747" s="71"/>
      <c r="H1747" s="72"/>
      <c r="I1747" s="73"/>
      <c r="J1747" s="74" t="s">
        <v>416</v>
      </c>
      <c r="K1747" s="75"/>
      <c r="L1747" s="69"/>
      <c r="M1747" s="76"/>
    </row>
    <row r="1748" spans="1:13" x14ac:dyDescent="0.25">
      <c r="A1748" s="29">
        <v>1745</v>
      </c>
      <c r="B1748" s="68"/>
      <c r="C1748" s="69"/>
      <c r="D1748" s="70"/>
      <c r="E1748" s="71"/>
      <c r="F1748" s="69"/>
      <c r="G1748" s="71"/>
      <c r="H1748" s="72"/>
      <c r="I1748" s="73"/>
      <c r="J1748" s="74" t="s">
        <v>416</v>
      </c>
      <c r="K1748" s="75"/>
      <c r="L1748" s="69"/>
      <c r="M1748" s="76"/>
    </row>
    <row r="1749" spans="1:13" x14ac:dyDescent="0.25">
      <c r="A1749" s="31">
        <v>1746</v>
      </c>
      <c r="B1749" s="68"/>
      <c r="C1749" s="69"/>
      <c r="D1749" s="70"/>
      <c r="E1749" s="71"/>
      <c r="F1749" s="69"/>
      <c r="G1749" s="71"/>
      <c r="H1749" s="72"/>
      <c r="I1749" s="73"/>
      <c r="J1749" s="74" t="s">
        <v>416</v>
      </c>
      <c r="K1749" s="75"/>
      <c r="L1749" s="69"/>
      <c r="M1749" s="76"/>
    </row>
    <row r="1750" spans="1:13" x14ac:dyDescent="0.25">
      <c r="A1750" s="29">
        <v>1747</v>
      </c>
      <c r="B1750" s="68"/>
      <c r="C1750" s="69"/>
      <c r="D1750" s="70"/>
      <c r="E1750" s="71"/>
      <c r="F1750" s="69"/>
      <c r="G1750" s="71"/>
      <c r="H1750" s="72"/>
      <c r="I1750" s="73"/>
      <c r="J1750" s="74" t="s">
        <v>416</v>
      </c>
      <c r="K1750" s="75"/>
      <c r="L1750" s="69"/>
      <c r="M1750" s="76"/>
    </row>
    <row r="1751" spans="1:13" x14ac:dyDescent="0.25">
      <c r="A1751" s="31">
        <v>1748</v>
      </c>
      <c r="B1751" s="68"/>
      <c r="C1751" s="69"/>
      <c r="D1751" s="70"/>
      <c r="E1751" s="71"/>
      <c r="F1751" s="69"/>
      <c r="G1751" s="71"/>
      <c r="H1751" s="72"/>
      <c r="I1751" s="73"/>
      <c r="J1751" s="74" t="s">
        <v>416</v>
      </c>
      <c r="K1751" s="75"/>
      <c r="L1751" s="69"/>
      <c r="M1751" s="76"/>
    </row>
    <row r="1752" spans="1:13" x14ac:dyDescent="0.25">
      <c r="A1752" s="29">
        <v>1749</v>
      </c>
      <c r="B1752" s="68"/>
      <c r="C1752" s="69"/>
      <c r="D1752" s="70"/>
      <c r="E1752" s="71"/>
      <c r="F1752" s="69"/>
      <c r="G1752" s="71"/>
      <c r="H1752" s="72"/>
      <c r="I1752" s="73"/>
      <c r="J1752" s="74" t="s">
        <v>416</v>
      </c>
      <c r="K1752" s="75"/>
      <c r="L1752" s="69"/>
      <c r="M1752" s="76"/>
    </row>
    <row r="1753" spans="1:13" x14ac:dyDescent="0.25">
      <c r="A1753" s="31">
        <v>1750</v>
      </c>
      <c r="B1753" s="68"/>
      <c r="C1753" s="69"/>
      <c r="D1753" s="70"/>
      <c r="E1753" s="71"/>
      <c r="F1753" s="69"/>
      <c r="G1753" s="71"/>
      <c r="H1753" s="72"/>
      <c r="I1753" s="73"/>
      <c r="J1753" s="74" t="s">
        <v>416</v>
      </c>
      <c r="K1753" s="75"/>
      <c r="L1753" s="69"/>
      <c r="M1753" s="76"/>
    </row>
    <row r="1754" spans="1:13" x14ac:dyDescent="0.25">
      <c r="A1754" s="29">
        <v>1751</v>
      </c>
      <c r="B1754" s="68"/>
      <c r="C1754" s="69"/>
      <c r="D1754" s="70"/>
      <c r="E1754" s="71"/>
      <c r="F1754" s="69"/>
      <c r="G1754" s="71"/>
      <c r="H1754" s="72"/>
      <c r="I1754" s="73"/>
      <c r="J1754" s="74" t="s">
        <v>416</v>
      </c>
      <c r="K1754" s="75"/>
      <c r="L1754" s="69"/>
      <c r="M1754" s="76"/>
    </row>
    <row r="1755" spans="1:13" x14ac:dyDescent="0.25">
      <c r="A1755" s="31">
        <v>1752</v>
      </c>
      <c r="B1755" s="68"/>
      <c r="C1755" s="69"/>
      <c r="D1755" s="70"/>
      <c r="E1755" s="71"/>
      <c r="F1755" s="69"/>
      <c r="G1755" s="71"/>
      <c r="H1755" s="72"/>
      <c r="I1755" s="73"/>
      <c r="J1755" s="74" t="s">
        <v>416</v>
      </c>
      <c r="K1755" s="75"/>
      <c r="L1755" s="69"/>
      <c r="M1755" s="76"/>
    </row>
    <row r="1756" spans="1:13" x14ac:dyDescent="0.25">
      <c r="A1756" s="29">
        <v>1753</v>
      </c>
      <c r="B1756" s="68"/>
      <c r="C1756" s="69"/>
      <c r="D1756" s="70"/>
      <c r="E1756" s="71"/>
      <c r="F1756" s="69"/>
      <c r="G1756" s="71"/>
      <c r="H1756" s="72"/>
      <c r="I1756" s="73"/>
      <c r="J1756" s="74" t="s">
        <v>416</v>
      </c>
      <c r="K1756" s="75"/>
      <c r="L1756" s="69"/>
      <c r="M1756" s="76"/>
    </row>
    <row r="1757" spans="1:13" x14ac:dyDescent="0.25">
      <c r="A1757" s="31">
        <v>1754</v>
      </c>
      <c r="B1757" s="68"/>
      <c r="C1757" s="69"/>
      <c r="D1757" s="70"/>
      <c r="E1757" s="71"/>
      <c r="F1757" s="69"/>
      <c r="G1757" s="71"/>
      <c r="H1757" s="72"/>
      <c r="I1757" s="73"/>
      <c r="J1757" s="74" t="s">
        <v>416</v>
      </c>
      <c r="K1757" s="75"/>
      <c r="L1757" s="69"/>
      <c r="M1757" s="76"/>
    </row>
    <row r="1758" spans="1:13" x14ac:dyDescent="0.25">
      <c r="A1758" s="29">
        <v>1755</v>
      </c>
      <c r="B1758" s="68"/>
      <c r="C1758" s="69"/>
      <c r="D1758" s="70"/>
      <c r="E1758" s="71"/>
      <c r="F1758" s="69"/>
      <c r="G1758" s="71"/>
      <c r="H1758" s="72"/>
      <c r="I1758" s="73"/>
      <c r="J1758" s="74" t="s">
        <v>416</v>
      </c>
      <c r="K1758" s="75"/>
      <c r="L1758" s="69"/>
      <c r="M1758" s="76"/>
    </row>
    <row r="1759" spans="1:13" x14ac:dyDescent="0.25">
      <c r="A1759" s="31">
        <v>1756</v>
      </c>
      <c r="B1759" s="68"/>
      <c r="C1759" s="69"/>
      <c r="D1759" s="70"/>
      <c r="E1759" s="71"/>
      <c r="F1759" s="69"/>
      <c r="G1759" s="71"/>
      <c r="H1759" s="72"/>
      <c r="I1759" s="73"/>
      <c r="J1759" s="74" t="s">
        <v>416</v>
      </c>
      <c r="K1759" s="75"/>
      <c r="L1759" s="69"/>
      <c r="M1759" s="76"/>
    </row>
    <row r="1760" spans="1:13" x14ac:dyDescent="0.25">
      <c r="A1760" s="29">
        <v>1757</v>
      </c>
      <c r="B1760" s="68"/>
      <c r="C1760" s="69"/>
      <c r="D1760" s="70"/>
      <c r="E1760" s="71"/>
      <c r="F1760" s="69"/>
      <c r="G1760" s="71"/>
      <c r="H1760" s="72"/>
      <c r="I1760" s="73"/>
      <c r="J1760" s="74" t="s">
        <v>416</v>
      </c>
      <c r="K1760" s="75"/>
      <c r="L1760" s="69"/>
      <c r="M1760" s="76"/>
    </row>
    <row r="1761" spans="1:13" x14ac:dyDescent="0.25">
      <c r="A1761" s="31">
        <v>1758</v>
      </c>
      <c r="B1761" s="68"/>
      <c r="C1761" s="69"/>
      <c r="D1761" s="70"/>
      <c r="E1761" s="71"/>
      <c r="F1761" s="69"/>
      <c r="G1761" s="71"/>
      <c r="H1761" s="72"/>
      <c r="I1761" s="73"/>
      <c r="J1761" s="74" t="s">
        <v>416</v>
      </c>
      <c r="K1761" s="75"/>
      <c r="L1761" s="69"/>
      <c r="M1761" s="76"/>
    </row>
    <row r="1762" spans="1:13" x14ac:dyDescent="0.25">
      <c r="A1762" s="29">
        <v>1759</v>
      </c>
      <c r="B1762" s="68"/>
      <c r="C1762" s="69"/>
      <c r="D1762" s="70"/>
      <c r="E1762" s="71"/>
      <c r="F1762" s="69"/>
      <c r="G1762" s="71"/>
      <c r="H1762" s="72"/>
      <c r="I1762" s="73"/>
      <c r="J1762" s="74" t="s">
        <v>416</v>
      </c>
      <c r="K1762" s="75"/>
      <c r="L1762" s="69"/>
      <c r="M1762" s="76"/>
    </row>
    <row r="1763" spans="1:13" x14ac:dyDescent="0.25">
      <c r="A1763" s="31">
        <v>1760</v>
      </c>
      <c r="B1763" s="68"/>
      <c r="C1763" s="69"/>
      <c r="D1763" s="70"/>
      <c r="E1763" s="71"/>
      <c r="F1763" s="69"/>
      <c r="G1763" s="71"/>
      <c r="H1763" s="72"/>
      <c r="I1763" s="73"/>
      <c r="J1763" s="74" t="s">
        <v>416</v>
      </c>
      <c r="K1763" s="75"/>
      <c r="L1763" s="69"/>
      <c r="M1763" s="76"/>
    </row>
    <row r="1764" spans="1:13" x14ac:dyDescent="0.25">
      <c r="A1764" s="29">
        <v>1761</v>
      </c>
      <c r="B1764" s="68"/>
      <c r="C1764" s="69"/>
      <c r="D1764" s="70"/>
      <c r="E1764" s="71"/>
      <c r="F1764" s="69"/>
      <c r="G1764" s="71"/>
      <c r="H1764" s="72"/>
      <c r="I1764" s="73"/>
      <c r="J1764" s="74" t="s">
        <v>416</v>
      </c>
      <c r="K1764" s="75"/>
      <c r="L1764" s="69"/>
      <c r="M1764" s="76"/>
    </row>
    <row r="1765" spans="1:13" x14ac:dyDescent="0.25">
      <c r="A1765" s="31">
        <v>1762</v>
      </c>
      <c r="B1765" s="68"/>
      <c r="C1765" s="69"/>
      <c r="D1765" s="70"/>
      <c r="E1765" s="71"/>
      <c r="F1765" s="69"/>
      <c r="G1765" s="71"/>
      <c r="H1765" s="72"/>
      <c r="I1765" s="73"/>
      <c r="J1765" s="74" t="s">
        <v>416</v>
      </c>
      <c r="K1765" s="75"/>
      <c r="L1765" s="69"/>
      <c r="M1765" s="76"/>
    </row>
    <row r="1766" spans="1:13" x14ac:dyDescent="0.25">
      <c r="A1766" s="29">
        <v>1763</v>
      </c>
      <c r="B1766" s="68"/>
      <c r="C1766" s="69"/>
      <c r="D1766" s="70"/>
      <c r="E1766" s="71"/>
      <c r="F1766" s="69"/>
      <c r="G1766" s="71"/>
      <c r="H1766" s="72"/>
      <c r="I1766" s="73"/>
      <c r="J1766" s="74" t="s">
        <v>416</v>
      </c>
      <c r="K1766" s="75"/>
      <c r="L1766" s="69"/>
      <c r="M1766" s="76"/>
    </row>
    <row r="1767" spans="1:13" x14ac:dyDescent="0.25">
      <c r="A1767" s="31">
        <v>1764</v>
      </c>
      <c r="B1767" s="68"/>
      <c r="C1767" s="69"/>
      <c r="D1767" s="70"/>
      <c r="E1767" s="71"/>
      <c r="F1767" s="69"/>
      <c r="G1767" s="71"/>
      <c r="H1767" s="72"/>
      <c r="I1767" s="73"/>
      <c r="J1767" s="74" t="s">
        <v>416</v>
      </c>
      <c r="K1767" s="75"/>
      <c r="L1767" s="69"/>
      <c r="M1767" s="76"/>
    </row>
    <row r="1768" spans="1:13" x14ac:dyDescent="0.25">
      <c r="A1768" s="29">
        <v>1765</v>
      </c>
      <c r="B1768" s="68"/>
      <c r="C1768" s="69"/>
      <c r="D1768" s="70"/>
      <c r="E1768" s="71"/>
      <c r="F1768" s="69"/>
      <c r="G1768" s="71"/>
      <c r="H1768" s="72"/>
      <c r="I1768" s="73"/>
      <c r="J1768" s="74" t="s">
        <v>416</v>
      </c>
      <c r="K1768" s="75"/>
      <c r="L1768" s="69"/>
      <c r="M1768" s="76"/>
    </row>
    <row r="1769" spans="1:13" x14ac:dyDescent="0.25">
      <c r="A1769" s="31">
        <v>1766</v>
      </c>
      <c r="B1769" s="68"/>
      <c r="C1769" s="69"/>
      <c r="D1769" s="70"/>
      <c r="E1769" s="71"/>
      <c r="F1769" s="69"/>
      <c r="G1769" s="71"/>
      <c r="H1769" s="72"/>
      <c r="I1769" s="73"/>
      <c r="J1769" s="74" t="s">
        <v>416</v>
      </c>
      <c r="K1769" s="75"/>
      <c r="L1769" s="69"/>
      <c r="M1769" s="76"/>
    </row>
    <row r="1770" spans="1:13" x14ac:dyDescent="0.25">
      <c r="A1770" s="29">
        <v>1767</v>
      </c>
      <c r="B1770" s="68"/>
      <c r="C1770" s="69"/>
      <c r="D1770" s="70"/>
      <c r="E1770" s="71"/>
      <c r="F1770" s="69"/>
      <c r="G1770" s="71"/>
      <c r="H1770" s="72"/>
      <c r="I1770" s="73"/>
      <c r="J1770" s="74" t="s">
        <v>416</v>
      </c>
      <c r="K1770" s="75"/>
      <c r="L1770" s="69"/>
      <c r="M1770" s="76"/>
    </row>
    <row r="1771" spans="1:13" x14ac:dyDescent="0.25">
      <c r="A1771" s="31">
        <v>1768</v>
      </c>
      <c r="B1771" s="68"/>
      <c r="C1771" s="69"/>
      <c r="D1771" s="70"/>
      <c r="E1771" s="71"/>
      <c r="F1771" s="69"/>
      <c r="G1771" s="71"/>
      <c r="H1771" s="72"/>
      <c r="I1771" s="73"/>
      <c r="J1771" s="74" t="s">
        <v>416</v>
      </c>
      <c r="K1771" s="75"/>
      <c r="L1771" s="69"/>
      <c r="M1771" s="76"/>
    </row>
    <row r="1772" spans="1:13" x14ac:dyDescent="0.25">
      <c r="A1772" s="29">
        <v>1769</v>
      </c>
      <c r="B1772" s="68"/>
      <c r="C1772" s="69"/>
      <c r="D1772" s="70"/>
      <c r="E1772" s="71"/>
      <c r="F1772" s="69"/>
      <c r="G1772" s="71"/>
      <c r="H1772" s="72"/>
      <c r="I1772" s="73"/>
      <c r="J1772" s="74" t="s">
        <v>416</v>
      </c>
      <c r="K1772" s="75"/>
      <c r="L1772" s="69"/>
      <c r="M1772" s="76"/>
    </row>
    <row r="1773" spans="1:13" x14ac:dyDescent="0.25">
      <c r="A1773" s="31">
        <v>1770</v>
      </c>
      <c r="B1773" s="68"/>
      <c r="C1773" s="69"/>
      <c r="D1773" s="70"/>
      <c r="E1773" s="71"/>
      <c r="F1773" s="69"/>
      <c r="G1773" s="71"/>
      <c r="H1773" s="72"/>
      <c r="I1773" s="73"/>
      <c r="J1773" s="74" t="s">
        <v>416</v>
      </c>
      <c r="K1773" s="75"/>
      <c r="L1773" s="69"/>
      <c r="M1773" s="76"/>
    </row>
    <row r="1774" spans="1:13" x14ac:dyDescent="0.25">
      <c r="A1774" s="29">
        <v>1771</v>
      </c>
      <c r="B1774" s="68"/>
      <c r="C1774" s="69"/>
      <c r="D1774" s="70"/>
      <c r="E1774" s="71"/>
      <c r="F1774" s="69"/>
      <c r="G1774" s="71"/>
      <c r="H1774" s="72"/>
      <c r="I1774" s="73"/>
      <c r="J1774" s="74" t="s">
        <v>416</v>
      </c>
      <c r="K1774" s="75"/>
      <c r="L1774" s="69"/>
      <c r="M1774" s="76"/>
    </row>
    <row r="1775" spans="1:13" x14ac:dyDescent="0.25">
      <c r="A1775" s="31">
        <v>1772</v>
      </c>
      <c r="B1775" s="68"/>
      <c r="C1775" s="69"/>
      <c r="D1775" s="70"/>
      <c r="E1775" s="71"/>
      <c r="F1775" s="69"/>
      <c r="G1775" s="71"/>
      <c r="H1775" s="72"/>
      <c r="I1775" s="73"/>
      <c r="J1775" s="74" t="s">
        <v>416</v>
      </c>
      <c r="K1775" s="75"/>
      <c r="L1775" s="69"/>
      <c r="M1775" s="76"/>
    </row>
    <row r="1776" spans="1:13" x14ac:dyDescent="0.25">
      <c r="A1776" s="29">
        <v>1773</v>
      </c>
      <c r="B1776" s="68"/>
      <c r="C1776" s="69"/>
      <c r="D1776" s="70"/>
      <c r="E1776" s="71"/>
      <c r="F1776" s="69"/>
      <c r="G1776" s="71"/>
      <c r="H1776" s="72"/>
      <c r="I1776" s="73"/>
      <c r="J1776" s="74" t="s">
        <v>416</v>
      </c>
      <c r="K1776" s="75"/>
      <c r="L1776" s="69"/>
      <c r="M1776" s="76"/>
    </row>
    <row r="1777" spans="1:13" x14ac:dyDescent="0.25">
      <c r="A1777" s="31">
        <v>1774</v>
      </c>
      <c r="B1777" s="68"/>
      <c r="C1777" s="69"/>
      <c r="D1777" s="70"/>
      <c r="E1777" s="71"/>
      <c r="F1777" s="69"/>
      <c r="G1777" s="71"/>
      <c r="H1777" s="72"/>
      <c r="I1777" s="73"/>
      <c r="J1777" s="74" t="s">
        <v>416</v>
      </c>
      <c r="K1777" s="75"/>
      <c r="L1777" s="69"/>
      <c r="M1777" s="76"/>
    </row>
    <row r="1778" spans="1:13" x14ac:dyDescent="0.25">
      <c r="A1778" s="29">
        <v>1775</v>
      </c>
      <c r="B1778" s="68"/>
      <c r="C1778" s="69"/>
      <c r="D1778" s="70"/>
      <c r="E1778" s="71"/>
      <c r="F1778" s="69"/>
      <c r="G1778" s="71"/>
      <c r="H1778" s="72"/>
      <c r="I1778" s="73"/>
      <c r="J1778" s="74" t="s">
        <v>416</v>
      </c>
      <c r="K1778" s="75"/>
      <c r="L1778" s="69"/>
      <c r="M1778" s="76"/>
    </row>
    <row r="1779" spans="1:13" x14ac:dyDescent="0.25">
      <c r="A1779" s="31">
        <v>1776</v>
      </c>
      <c r="B1779" s="68"/>
      <c r="C1779" s="69"/>
      <c r="D1779" s="70"/>
      <c r="E1779" s="71"/>
      <c r="F1779" s="69"/>
      <c r="G1779" s="71"/>
      <c r="H1779" s="72"/>
      <c r="I1779" s="73"/>
      <c r="J1779" s="74" t="s">
        <v>416</v>
      </c>
      <c r="K1779" s="75"/>
      <c r="L1779" s="69"/>
      <c r="M1779" s="76"/>
    </row>
    <row r="1780" spans="1:13" x14ac:dyDescent="0.25">
      <c r="A1780" s="29">
        <v>1777</v>
      </c>
      <c r="B1780" s="68"/>
      <c r="C1780" s="69"/>
      <c r="D1780" s="70"/>
      <c r="E1780" s="71"/>
      <c r="F1780" s="69"/>
      <c r="G1780" s="71"/>
      <c r="H1780" s="72"/>
      <c r="I1780" s="73"/>
      <c r="J1780" s="74" t="s">
        <v>416</v>
      </c>
      <c r="K1780" s="75"/>
      <c r="L1780" s="69"/>
      <c r="M1780" s="76"/>
    </row>
    <row r="1781" spans="1:13" x14ac:dyDescent="0.25">
      <c r="A1781" s="31">
        <v>1778</v>
      </c>
      <c r="B1781" s="68"/>
      <c r="C1781" s="69"/>
      <c r="D1781" s="70"/>
      <c r="E1781" s="71"/>
      <c r="F1781" s="69"/>
      <c r="G1781" s="71"/>
      <c r="H1781" s="72"/>
      <c r="I1781" s="73"/>
      <c r="J1781" s="74" t="s">
        <v>416</v>
      </c>
      <c r="K1781" s="75"/>
      <c r="L1781" s="69"/>
      <c r="M1781" s="76"/>
    </row>
    <row r="1782" spans="1:13" x14ac:dyDescent="0.25">
      <c r="A1782" s="29">
        <v>1779</v>
      </c>
      <c r="B1782" s="68"/>
      <c r="C1782" s="69"/>
      <c r="D1782" s="70"/>
      <c r="E1782" s="71"/>
      <c r="F1782" s="69"/>
      <c r="G1782" s="71"/>
      <c r="H1782" s="72"/>
      <c r="I1782" s="73"/>
      <c r="J1782" s="74" t="s">
        <v>416</v>
      </c>
      <c r="K1782" s="75"/>
      <c r="L1782" s="69"/>
      <c r="M1782" s="76"/>
    </row>
    <row r="1783" spans="1:13" x14ac:dyDescent="0.25">
      <c r="A1783" s="31">
        <v>1780</v>
      </c>
      <c r="B1783" s="68"/>
      <c r="C1783" s="69"/>
      <c r="D1783" s="70"/>
      <c r="E1783" s="71"/>
      <c r="F1783" s="69"/>
      <c r="G1783" s="71"/>
      <c r="H1783" s="72"/>
      <c r="I1783" s="73"/>
      <c r="J1783" s="74" t="s">
        <v>416</v>
      </c>
      <c r="K1783" s="75"/>
      <c r="L1783" s="69"/>
      <c r="M1783" s="76"/>
    </row>
    <row r="1784" spans="1:13" x14ac:dyDescent="0.25">
      <c r="A1784" s="29">
        <v>1781</v>
      </c>
      <c r="B1784" s="68"/>
      <c r="C1784" s="69"/>
      <c r="D1784" s="70"/>
      <c r="E1784" s="71"/>
      <c r="F1784" s="69"/>
      <c r="G1784" s="71"/>
      <c r="H1784" s="72"/>
      <c r="I1784" s="73"/>
      <c r="J1784" s="74" t="s">
        <v>416</v>
      </c>
      <c r="K1784" s="75"/>
      <c r="L1784" s="69"/>
      <c r="M1784" s="76"/>
    </row>
    <row r="1785" spans="1:13" x14ac:dyDescent="0.25">
      <c r="A1785" s="31">
        <v>1782</v>
      </c>
      <c r="B1785" s="68"/>
      <c r="C1785" s="69"/>
      <c r="D1785" s="70"/>
      <c r="E1785" s="71"/>
      <c r="F1785" s="69"/>
      <c r="G1785" s="71"/>
      <c r="H1785" s="72"/>
      <c r="I1785" s="73"/>
      <c r="J1785" s="74" t="s">
        <v>416</v>
      </c>
      <c r="K1785" s="75"/>
      <c r="L1785" s="69"/>
      <c r="M1785" s="76"/>
    </row>
    <row r="1786" spans="1:13" x14ac:dyDescent="0.25">
      <c r="A1786" s="29">
        <v>1783</v>
      </c>
      <c r="B1786" s="68"/>
      <c r="C1786" s="69"/>
      <c r="D1786" s="70"/>
      <c r="E1786" s="71"/>
      <c r="F1786" s="69"/>
      <c r="G1786" s="71"/>
      <c r="H1786" s="72"/>
      <c r="I1786" s="73"/>
      <c r="J1786" s="74" t="s">
        <v>416</v>
      </c>
      <c r="K1786" s="75"/>
      <c r="L1786" s="69"/>
      <c r="M1786" s="76"/>
    </row>
    <row r="1787" spans="1:13" x14ac:dyDescent="0.25">
      <c r="A1787" s="31">
        <v>1784</v>
      </c>
      <c r="B1787" s="68"/>
      <c r="C1787" s="69"/>
      <c r="D1787" s="70"/>
      <c r="E1787" s="71"/>
      <c r="F1787" s="69"/>
      <c r="G1787" s="71"/>
      <c r="H1787" s="72"/>
      <c r="I1787" s="73"/>
      <c r="J1787" s="74" t="s">
        <v>416</v>
      </c>
      <c r="K1787" s="75"/>
      <c r="L1787" s="69"/>
      <c r="M1787" s="76"/>
    </row>
    <row r="1788" spans="1:13" x14ac:dyDescent="0.25">
      <c r="A1788" s="29">
        <v>1785</v>
      </c>
      <c r="B1788" s="68"/>
      <c r="C1788" s="69"/>
      <c r="D1788" s="70"/>
      <c r="E1788" s="71"/>
      <c r="F1788" s="69"/>
      <c r="G1788" s="71"/>
      <c r="H1788" s="72"/>
      <c r="I1788" s="73"/>
      <c r="J1788" s="74" t="s">
        <v>416</v>
      </c>
      <c r="K1788" s="75"/>
      <c r="L1788" s="69"/>
      <c r="M1788" s="76"/>
    </row>
    <row r="1789" spans="1:13" x14ac:dyDescent="0.25">
      <c r="A1789" s="31">
        <v>1786</v>
      </c>
      <c r="B1789" s="68"/>
      <c r="C1789" s="69"/>
      <c r="D1789" s="70"/>
      <c r="E1789" s="71"/>
      <c r="F1789" s="69"/>
      <c r="G1789" s="71"/>
      <c r="H1789" s="72"/>
      <c r="I1789" s="73"/>
      <c r="J1789" s="74" t="s">
        <v>416</v>
      </c>
      <c r="K1789" s="75"/>
      <c r="L1789" s="69"/>
      <c r="M1789" s="76"/>
    </row>
    <row r="1790" spans="1:13" x14ac:dyDescent="0.25">
      <c r="A1790" s="29">
        <v>1787</v>
      </c>
      <c r="B1790" s="68"/>
      <c r="C1790" s="69"/>
      <c r="D1790" s="70"/>
      <c r="E1790" s="71"/>
      <c r="F1790" s="69"/>
      <c r="G1790" s="71"/>
      <c r="H1790" s="72"/>
      <c r="I1790" s="73"/>
      <c r="J1790" s="74" t="s">
        <v>416</v>
      </c>
      <c r="K1790" s="75"/>
      <c r="L1790" s="69"/>
      <c r="M1790" s="76"/>
    </row>
    <row r="1791" spans="1:13" x14ac:dyDescent="0.25">
      <c r="A1791" s="31">
        <v>1788</v>
      </c>
      <c r="B1791" s="68"/>
      <c r="C1791" s="69"/>
      <c r="D1791" s="70"/>
      <c r="E1791" s="71"/>
      <c r="F1791" s="69"/>
      <c r="G1791" s="71"/>
      <c r="H1791" s="72"/>
      <c r="I1791" s="73"/>
      <c r="J1791" s="74" t="s">
        <v>416</v>
      </c>
      <c r="K1791" s="75"/>
      <c r="L1791" s="69"/>
      <c r="M1791" s="76"/>
    </row>
    <row r="1792" spans="1:13" x14ac:dyDescent="0.25">
      <c r="A1792" s="29">
        <v>1789</v>
      </c>
      <c r="B1792" s="68"/>
      <c r="C1792" s="69"/>
      <c r="D1792" s="70"/>
      <c r="E1792" s="71"/>
      <c r="F1792" s="69"/>
      <c r="G1792" s="71"/>
      <c r="H1792" s="72"/>
      <c r="I1792" s="73"/>
      <c r="J1792" s="74" t="s">
        <v>416</v>
      </c>
      <c r="K1792" s="75"/>
      <c r="L1792" s="69"/>
      <c r="M1792" s="76"/>
    </row>
    <row r="1793" spans="1:13" x14ac:dyDescent="0.25">
      <c r="A1793" s="31">
        <v>1790</v>
      </c>
      <c r="B1793" s="68"/>
      <c r="C1793" s="69"/>
      <c r="D1793" s="70"/>
      <c r="E1793" s="71"/>
      <c r="F1793" s="69"/>
      <c r="G1793" s="71"/>
      <c r="H1793" s="72"/>
      <c r="I1793" s="73"/>
      <c r="J1793" s="74" t="s">
        <v>416</v>
      </c>
      <c r="K1793" s="75"/>
      <c r="L1793" s="69"/>
      <c r="M1793" s="76"/>
    </row>
    <row r="1794" spans="1:13" x14ac:dyDescent="0.25">
      <c r="A1794" s="29">
        <v>1791</v>
      </c>
      <c r="B1794" s="68"/>
      <c r="C1794" s="69"/>
      <c r="D1794" s="70"/>
      <c r="E1794" s="71"/>
      <c r="F1794" s="69"/>
      <c r="G1794" s="71"/>
      <c r="H1794" s="72"/>
      <c r="I1794" s="73"/>
      <c r="J1794" s="74" t="s">
        <v>416</v>
      </c>
      <c r="K1794" s="75"/>
      <c r="L1794" s="69"/>
      <c r="M1794" s="76"/>
    </row>
    <row r="1795" spans="1:13" x14ac:dyDescent="0.25">
      <c r="A1795" s="31">
        <v>1792</v>
      </c>
      <c r="B1795" s="68"/>
      <c r="C1795" s="69"/>
      <c r="D1795" s="70"/>
      <c r="E1795" s="71"/>
      <c r="F1795" s="69"/>
      <c r="G1795" s="71"/>
      <c r="H1795" s="72"/>
      <c r="I1795" s="73"/>
      <c r="J1795" s="74" t="s">
        <v>416</v>
      </c>
      <c r="K1795" s="75"/>
      <c r="L1795" s="69"/>
      <c r="M1795" s="76"/>
    </row>
    <row r="1796" spans="1:13" x14ac:dyDescent="0.25">
      <c r="A1796" s="29">
        <v>1793</v>
      </c>
      <c r="B1796" s="68"/>
      <c r="C1796" s="69"/>
      <c r="D1796" s="70"/>
      <c r="E1796" s="71"/>
      <c r="F1796" s="69"/>
      <c r="G1796" s="71"/>
      <c r="H1796" s="72"/>
      <c r="I1796" s="73"/>
      <c r="J1796" s="74" t="s">
        <v>416</v>
      </c>
      <c r="K1796" s="75"/>
      <c r="L1796" s="69"/>
      <c r="M1796" s="76"/>
    </row>
    <row r="1797" spans="1:13" x14ac:dyDescent="0.25">
      <c r="A1797" s="31">
        <v>1794</v>
      </c>
      <c r="B1797" s="68"/>
      <c r="C1797" s="69"/>
      <c r="D1797" s="70"/>
      <c r="E1797" s="71"/>
      <c r="F1797" s="69"/>
      <c r="G1797" s="71"/>
      <c r="H1797" s="72"/>
      <c r="I1797" s="73"/>
      <c r="J1797" s="74" t="s">
        <v>416</v>
      </c>
      <c r="K1797" s="75"/>
      <c r="L1797" s="69"/>
      <c r="M1797" s="76"/>
    </row>
    <row r="1798" spans="1:13" x14ac:dyDescent="0.25">
      <c r="A1798" s="29">
        <v>1795</v>
      </c>
      <c r="B1798" s="68"/>
      <c r="C1798" s="69"/>
      <c r="D1798" s="70"/>
      <c r="E1798" s="71"/>
      <c r="F1798" s="69"/>
      <c r="G1798" s="71"/>
      <c r="H1798" s="72"/>
      <c r="I1798" s="73"/>
      <c r="J1798" s="74" t="s">
        <v>416</v>
      </c>
      <c r="K1798" s="75"/>
      <c r="L1798" s="69"/>
      <c r="M1798" s="76"/>
    </row>
    <row r="1799" spans="1:13" x14ac:dyDescent="0.25">
      <c r="A1799" s="31">
        <v>1796</v>
      </c>
      <c r="B1799" s="68"/>
      <c r="C1799" s="69"/>
      <c r="D1799" s="70"/>
      <c r="E1799" s="71"/>
      <c r="F1799" s="69"/>
      <c r="G1799" s="71"/>
      <c r="H1799" s="72"/>
      <c r="I1799" s="73"/>
      <c r="J1799" s="74" t="s">
        <v>416</v>
      </c>
      <c r="K1799" s="75"/>
      <c r="L1799" s="69"/>
      <c r="M1799" s="76"/>
    </row>
    <row r="1800" spans="1:13" x14ac:dyDescent="0.25">
      <c r="A1800" s="29">
        <v>1797</v>
      </c>
      <c r="B1800" s="68"/>
      <c r="C1800" s="69"/>
      <c r="D1800" s="70"/>
      <c r="E1800" s="71"/>
      <c r="F1800" s="69"/>
      <c r="G1800" s="71"/>
      <c r="H1800" s="72"/>
      <c r="I1800" s="73"/>
      <c r="J1800" s="74" t="s">
        <v>416</v>
      </c>
      <c r="K1800" s="75"/>
      <c r="L1800" s="69"/>
      <c r="M1800" s="76"/>
    </row>
    <row r="1801" spans="1:13" x14ac:dyDescent="0.25">
      <c r="A1801" s="31">
        <v>1798</v>
      </c>
      <c r="B1801" s="68"/>
      <c r="C1801" s="69"/>
      <c r="D1801" s="70"/>
      <c r="E1801" s="71"/>
      <c r="F1801" s="69"/>
      <c r="G1801" s="71"/>
      <c r="H1801" s="72"/>
      <c r="I1801" s="73"/>
      <c r="J1801" s="74" t="s">
        <v>416</v>
      </c>
      <c r="K1801" s="75"/>
      <c r="L1801" s="69"/>
      <c r="M1801" s="76"/>
    </row>
    <row r="1802" spans="1:13" x14ac:dyDescent="0.25">
      <c r="A1802" s="29">
        <v>1799</v>
      </c>
      <c r="B1802" s="68"/>
      <c r="C1802" s="69"/>
      <c r="D1802" s="70"/>
      <c r="E1802" s="71"/>
      <c r="F1802" s="69"/>
      <c r="G1802" s="71"/>
      <c r="H1802" s="72"/>
      <c r="I1802" s="73"/>
      <c r="J1802" s="74" t="s">
        <v>416</v>
      </c>
      <c r="K1802" s="75"/>
      <c r="L1802" s="69"/>
      <c r="M1802" s="76"/>
    </row>
    <row r="1803" spans="1:13" x14ac:dyDescent="0.25">
      <c r="A1803" s="31">
        <v>1800</v>
      </c>
      <c r="B1803" s="68"/>
      <c r="C1803" s="69"/>
      <c r="D1803" s="70"/>
      <c r="E1803" s="71"/>
      <c r="F1803" s="69"/>
      <c r="G1803" s="71"/>
      <c r="H1803" s="72"/>
      <c r="I1803" s="73"/>
      <c r="J1803" s="74" t="s">
        <v>416</v>
      </c>
      <c r="K1803" s="75"/>
      <c r="L1803" s="69"/>
      <c r="M1803" s="76"/>
    </row>
    <row r="1804" spans="1:13" x14ac:dyDescent="0.25">
      <c r="A1804" s="29">
        <v>1801</v>
      </c>
      <c r="B1804" s="68"/>
      <c r="C1804" s="69"/>
      <c r="D1804" s="70"/>
      <c r="E1804" s="71"/>
      <c r="F1804" s="69"/>
      <c r="G1804" s="71"/>
      <c r="H1804" s="72"/>
      <c r="I1804" s="73"/>
      <c r="J1804" s="74" t="s">
        <v>416</v>
      </c>
      <c r="K1804" s="75"/>
      <c r="L1804" s="69"/>
      <c r="M1804" s="76"/>
    </row>
    <row r="1805" spans="1:13" x14ac:dyDescent="0.25">
      <c r="A1805" s="31">
        <v>1802</v>
      </c>
      <c r="B1805" s="68"/>
      <c r="C1805" s="69"/>
      <c r="D1805" s="70"/>
      <c r="E1805" s="71"/>
      <c r="F1805" s="69"/>
      <c r="G1805" s="71"/>
      <c r="H1805" s="72"/>
      <c r="I1805" s="73"/>
      <c r="J1805" s="74" t="s">
        <v>416</v>
      </c>
      <c r="K1805" s="75"/>
      <c r="L1805" s="69"/>
      <c r="M1805" s="76"/>
    </row>
    <row r="1806" spans="1:13" x14ac:dyDescent="0.25">
      <c r="A1806" s="29">
        <v>1803</v>
      </c>
      <c r="B1806" s="68"/>
      <c r="C1806" s="69"/>
      <c r="D1806" s="70"/>
      <c r="E1806" s="71"/>
      <c r="F1806" s="69"/>
      <c r="G1806" s="71"/>
      <c r="H1806" s="72"/>
      <c r="I1806" s="73"/>
      <c r="J1806" s="74" t="s">
        <v>416</v>
      </c>
      <c r="K1806" s="75"/>
      <c r="L1806" s="69"/>
      <c r="M1806" s="76"/>
    </row>
    <row r="1807" spans="1:13" x14ac:dyDescent="0.25">
      <c r="A1807" s="31">
        <v>1804</v>
      </c>
      <c r="B1807" s="68"/>
      <c r="C1807" s="69"/>
      <c r="D1807" s="70"/>
      <c r="E1807" s="71"/>
      <c r="F1807" s="69"/>
      <c r="G1807" s="71"/>
      <c r="H1807" s="72"/>
      <c r="I1807" s="73"/>
      <c r="J1807" s="74" t="s">
        <v>416</v>
      </c>
      <c r="K1807" s="75"/>
      <c r="L1807" s="69"/>
      <c r="M1807" s="76"/>
    </row>
    <row r="1808" spans="1:13" x14ac:dyDescent="0.25">
      <c r="A1808" s="29">
        <v>1805</v>
      </c>
      <c r="B1808" s="68"/>
      <c r="C1808" s="69"/>
      <c r="D1808" s="70"/>
      <c r="E1808" s="71"/>
      <c r="F1808" s="69"/>
      <c r="G1808" s="71"/>
      <c r="H1808" s="72"/>
      <c r="I1808" s="73"/>
      <c r="J1808" s="74" t="s">
        <v>416</v>
      </c>
      <c r="K1808" s="75"/>
      <c r="L1808" s="69"/>
      <c r="M1808" s="76"/>
    </row>
    <row r="1809" spans="1:13" x14ac:dyDescent="0.25">
      <c r="A1809" s="31">
        <v>1806</v>
      </c>
      <c r="B1809" s="68"/>
      <c r="C1809" s="69"/>
      <c r="D1809" s="70"/>
      <c r="E1809" s="71"/>
      <c r="F1809" s="69"/>
      <c r="G1809" s="71"/>
      <c r="H1809" s="72"/>
      <c r="I1809" s="73"/>
      <c r="J1809" s="74" t="s">
        <v>416</v>
      </c>
      <c r="K1809" s="75"/>
      <c r="L1809" s="69"/>
      <c r="M1809" s="76"/>
    </row>
    <row r="1810" spans="1:13" x14ac:dyDescent="0.25">
      <c r="A1810" s="29">
        <v>1807</v>
      </c>
      <c r="B1810" s="68"/>
      <c r="C1810" s="69"/>
      <c r="D1810" s="70"/>
      <c r="E1810" s="71"/>
      <c r="F1810" s="69"/>
      <c r="G1810" s="71"/>
      <c r="H1810" s="72"/>
      <c r="I1810" s="73"/>
      <c r="J1810" s="74" t="s">
        <v>416</v>
      </c>
      <c r="K1810" s="75"/>
      <c r="L1810" s="69"/>
      <c r="M1810" s="76"/>
    </row>
    <row r="1811" spans="1:13" x14ac:dyDescent="0.25">
      <c r="A1811" s="31">
        <v>1808</v>
      </c>
      <c r="B1811" s="68"/>
      <c r="C1811" s="69"/>
      <c r="D1811" s="70"/>
      <c r="E1811" s="71"/>
      <c r="F1811" s="69"/>
      <c r="G1811" s="71"/>
      <c r="H1811" s="72"/>
      <c r="I1811" s="73"/>
      <c r="J1811" s="74" t="s">
        <v>416</v>
      </c>
      <c r="K1811" s="75"/>
      <c r="L1811" s="69"/>
      <c r="M1811" s="76"/>
    </row>
    <row r="1812" spans="1:13" x14ac:dyDescent="0.25">
      <c r="A1812" s="29">
        <v>1809</v>
      </c>
      <c r="B1812" s="68"/>
      <c r="C1812" s="69"/>
      <c r="D1812" s="70"/>
      <c r="E1812" s="71"/>
      <c r="F1812" s="69"/>
      <c r="G1812" s="71"/>
      <c r="H1812" s="72"/>
      <c r="I1812" s="73"/>
      <c r="J1812" s="74" t="s">
        <v>416</v>
      </c>
      <c r="K1812" s="75"/>
      <c r="L1812" s="69"/>
      <c r="M1812" s="76"/>
    </row>
    <row r="1813" spans="1:13" x14ac:dyDescent="0.25">
      <c r="A1813" s="31">
        <v>1810</v>
      </c>
      <c r="B1813" s="68"/>
      <c r="C1813" s="69"/>
      <c r="D1813" s="70"/>
      <c r="E1813" s="71"/>
      <c r="F1813" s="69"/>
      <c r="G1813" s="71"/>
      <c r="H1813" s="72"/>
      <c r="I1813" s="73"/>
      <c r="J1813" s="74" t="s">
        <v>416</v>
      </c>
      <c r="K1813" s="75"/>
      <c r="L1813" s="69"/>
      <c r="M1813" s="76"/>
    </row>
    <row r="1814" spans="1:13" x14ac:dyDescent="0.25">
      <c r="A1814" s="29">
        <v>1811</v>
      </c>
      <c r="B1814" s="68"/>
      <c r="C1814" s="69"/>
      <c r="D1814" s="70"/>
      <c r="E1814" s="71"/>
      <c r="F1814" s="69"/>
      <c r="G1814" s="71"/>
      <c r="H1814" s="72"/>
      <c r="I1814" s="73"/>
      <c r="J1814" s="74" t="s">
        <v>416</v>
      </c>
      <c r="K1814" s="75"/>
      <c r="L1814" s="69"/>
      <c r="M1814" s="76"/>
    </row>
    <row r="1815" spans="1:13" x14ac:dyDescent="0.25">
      <c r="A1815" s="31">
        <v>1812</v>
      </c>
      <c r="B1815" s="68"/>
      <c r="C1815" s="69"/>
      <c r="D1815" s="70"/>
      <c r="E1815" s="71"/>
      <c r="F1815" s="69"/>
      <c r="G1815" s="71"/>
      <c r="H1815" s="72"/>
      <c r="I1815" s="73"/>
      <c r="J1815" s="74" t="s">
        <v>416</v>
      </c>
      <c r="K1815" s="75"/>
      <c r="L1815" s="69"/>
      <c r="M1815" s="76"/>
    </row>
    <row r="1816" spans="1:13" x14ac:dyDescent="0.25">
      <c r="A1816" s="29">
        <v>1813</v>
      </c>
      <c r="B1816" s="68"/>
      <c r="C1816" s="69"/>
      <c r="D1816" s="70"/>
      <c r="E1816" s="71"/>
      <c r="F1816" s="69"/>
      <c r="G1816" s="71"/>
      <c r="H1816" s="72"/>
      <c r="I1816" s="73"/>
      <c r="J1816" s="74" t="s">
        <v>416</v>
      </c>
      <c r="K1816" s="75"/>
      <c r="L1816" s="69"/>
      <c r="M1816" s="76"/>
    </row>
    <row r="1817" spans="1:13" x14ac:dyDescent="0.25">
      <c r="A1817" s="31">
        <v>1814</v>
      </c>
      <c r="B1817" s="68"/>
      <c r="C1817" s="69"/>
      <c r="D1817" s="70"/>
      <c r="E1817" s="71"/>
      <c r="F1817" s="69"/>
      <c r="G1817" s="71"/>
      <c r="H1817" s="72"/>
      <c r="I1817" s="73"/>
      <c r="J1817" s="74" t="s">
        <v>416</v>
      </c>
      <c r="K1817" s="75"/>
      <c r="L1817" s="69"/>
      <c r="M1817" s="76"/>
    </row>
    <row r="1818" spans="1:13" x14ac:dyDescent="0.25">
      <c r="A1818" s="29">
        <v>1815</v>
      </c>
      <c r="B1818" s="68"/>
      <c r="C1818" s="69"/>
      <c r="D1818" s="70"/>
      <c r="E1818" s="71"/>
      <c r="F1818" s="69"/>
      <c r="G1818" s="71"/>
      <c r="H1818" s="72"/>
      <c r="I1818" s="73"/>
      <c r="J1818" s="74" t="s">
        <v>416</v>
      </c>
      <c r="K1818" s="75"/>
      <c r="L1818" s="69"/>
      <c r="M1818" s="76"/>
    </row>
    <row r="1819" spans="1:13" x14ac:dyDescent="0.25">
      <c r="A1819" s="31">
        <v>1816</v>
      </c>
      <c r="B1819" s="68"/>
      <c r="C1819" s="69"/>
      <c r="D1819" s="70"/>
      <c r="E1819" s="71"/>
      <c r="F1819" s="69"/>
      <c r="G1819" s="71"/>
      <c r="H1819" s="72"/>
      <c r="I1819" s="73"/>
      <c r="J1819" s="74" t="s">
        <v>416</v>
      </c>
      <c r="K1819" s="75"/>
      <c r="L1819" s="69"/>
      <c r="M1819" s="76"/>
    </row>
    <row r="1820" spans="1:13" x14ac:dyDescent="0.25">
      <c r="A1820" s="29">
        <v>1817</v>
      </c>
      <c r="B1820" s="68"/>
      <c r="C1820" s="69"/>
      <c r="D1820" s="70"/>
      <c r="E1820" s="71"/>
      <c r="F1820" s="69"/>
      <c r="G1820" s="71"/>
      <c r="H1820" s="72"/>
      <c r="I1820" s="73"/>
      <c r="J1820" s="74" t="s">
        <v>416</v>
      </c>
      <c r="K1820" s="75"/>
      <c r="L1820" s="69"/>
      <c r="M1820" s="76"/>
    </row>
    <row r="1821" spans="1:13" x14ac:dyDescent="0.25">
      <c r="A1821" s="31">
        <v>1818</v>
      </c>
      <c r="B1821" s="68"/>
      <c r="C1821" s="69"/>
      <c r="D1821" s="70"/>
      <c r="E1821" s="71"/>
      <c r="F1821" s="69"/>
      <c r="G1821" s="71"/>
      <c r="H1821" s="72"/>
      <c r="I1821" s="73"/>
      <c r="J1821" s="74" t="s">
        <v>416</v>
      </c>
      <c r="K1821" s="75"/>
      <c r="L1821" s="69"/>
      <c r="M1821" s="76"/>
    </row>
    <row r="1822" spans="1:13" x14ac:dyDescent="0.25">
      <c r="A1822" s="29">
        <v>1819</v>
      </c>
      <c r="B1822" s="68"/>
      <c r="C1822" s="69"/>
      <c r="D1822" s="70"/>
      <c r="E1822" s="71"/>
      <c r="F1822" s="69"/>
      <c r="G1822" s="71"/>
      <c r="H1822" s="72"/>
      <c r="I1822" s="73"/>
      <c r="J1822" s="74" t="s">
        <v>416</v>
      </c>
      <c r="K1822" s="75"/>
      <c r="L1822" s="69"/>
      <c r="M1822" s="76"/>
    </row>
    <row r="1823" spans="1:13" x14ac:dyDescent="0.25">
      <c r="A1823" s="31">
        <v>1820</v>
      </c>
      <c r="B1823" s="68"/>
      <c r="C1823" s="69"/>
      <c r="D1823" s="70"/>
      <c r="E1823" s="71"/>
      <c r="F1823" s="69"/>
      <c r="G1823" s="71"/>
      <c r="H1823" s="72"/>
      <c r="I1823" s="73"/>
      <c r="J1823" s="74" t="s">
        <v>416</v>
      </c>
      <c r="K1823" s="75"/>
      <c r="L1823" s="69"/>
      <c r="M1823" s="76"/>
    </row>
    <row r="1824" spans="1:13" x14ac:dyDescent="0.25">
      <c r="A1824" s="29">
        <v>1821</v>
      </c>
      <c r="B1824" s="68"/>
      <c r="C1824" s="69"/>
      <c r="D1824" s="70"/>
      <c r="E1824" s="71"/>
      <c r="F1824" s="69"/>
      <c r="G1824" s="71"/>
      <c r="H1824" s="72"/>
      <c r="I1824" s="73"/>
      <c r="J1824" s="74" t="s">
        <v>416</v>
      </c>
      <c r="K1824" s="75"/>
      <c r="L1824" s="69"/>
      <c r="M1824" s="76"/>
    </row>
    <row r="1825" spans="1:13" x14ac:dyDescent="0.25">
      <c r="A1825" s="31">
        <v>1822</v>
      </c>
      <c r="B1825" s="68"/>
      <c r="C1825" s="69"/>
      <c r="D1825" s="70"/>
      <c r="E1825" s="71"/>
      <c r="F1825" s="69"/>
      <c r="G1825" s="71"/>
      <c r="H1825" s="72"/>
      <c r="I1825" s="73"/>
      <c r="J1825" s="74" t="s">
        <v>416</v>
      </c>
      <c r="K1825" s="75"/>
      <c r="L1825" s="69"/>
      <c r="M1825" s="76"/>
    </row>
    <row r="1826" spans="1:13" x14ac:dyDescent="0.25">
      <c r="A1826" s="29">
        <v>1823</v>
      </c>
      <c r="B1826" s="68"/>
      <c r="C1826" s="69"/>
      <c r="D1826" s="70"/>
      <c r="E1826" s="71"/>
      <c r="F1826" s="69"/>
      <c r="G1826" s="71"/>
      <c r="H1826" s="72"/>
      <c r="I1826" s="73"/>
      <c r="J1826" s="74" t="s">
        <v>416</v>
      </c>
      <c r="K1826" s="75"/>
      <c r="L1826" s="69"/>
      <c r="M1826" s="76"/>
    </row>
    <row r="1827" spans="1:13" x14ac:dyDescent="0.25">
      <c r="A1827" s="31">
        <v>1824</v>
      </c>
      <c r="B1827" s="68"/>
      <c r="C1827" s="69"/>
      <c r="D1827" s="70"/>
      <c r="E1827" s="71"/>
      <c r="F1827" s="69"/>
      <c r="G1827" s="71"/>
      <c r="H1827" s="72"/>
      <c r="I1827" s="73"/>
      <c r="J1827" s="74" t="s">
        <v>416</v>
      </c>
      <c r="K1827" s="75"/>
      <c r="L1827" s="69"/>
      <c r="M1827" s="76"/>
    </row>
    <row r="1828" spans="1:13" x14ac:dyDescent="0.25">
      <c r="A1828" s="29">
        <v>1825</v>
      </c>
      <c r="B1828" s="68"/>
      <c r="C1828" s="69"/>
      <c r="D1828" s="70"/>
      <c r="E1828" s="71"/>
      <c r="F1828" s="69"/>
      <c r="G1828" s="71"/>
      <c r="H1828" s="72"/>
      <c r="I1828" s="73"/>
      <c r="J1828" s="74" t="s">
        <v>416</v>
      </c>
      <c r="K1828" s="75"/>
      <c r="L1828" s="69"/>
      <c r="M1828" s="76"/>
    </row>
    <row r="1829" spans="1:13" x14ac:dyDescent="0.25">
      <c r="A1829" s="31">
        <v>1826</v>
      </c>
      <c r="B1829" s="68"/>
      <c r="C1829" s="69"/>
      <c r="D1829" s="70"/>
      <c r="E1829" s="71"/>
      <c r="F1829" s="69"/>
      <c r="G1829" s="71"/>
      <c r="H1829" s="72"/>
      <c r="I1829" s="73"/>
      <c r="J1829" s="74" t="s">
        <v>416</v>
      </c>
      <c r="K1829" s="75"/>
      <c r="L1829" s="69"/>
      <c r="M1829" s="76"/>
    </row>
    <row r="1830" spans="1:13" x14ac:dyDescent="0.25">
      <c r="A1830" s="29">
        <v>1827</v>
      </c>
      <c r="B1830" s="68"/>
      <c r="C1830" s="69"/>
      <c r="D1830" s="70"/>
      <c r="E1830" s="71"/>
      <c r="F1830" s="69"/>
      <c r="G1830" s="71"/>
      <c r="H1830" s="72"/>
      <c r="I1830" s="73"/>
      <c r="J1830" s="74" t="s">
        <v>416</v>
      </c>
      <c r="K1830" s="75"/>
      <c r="L1830" s="69"/>
      <c r="M1830" s="76"/>
    </row>
    <row r="1831" spans="1:13" x14ac:dyDescent="0.25">
      <c r="A1831" s="31">
        <v>1828</v>
      </c>
      <c r="B1831" s="68"/>
      <c r="C1831" s="69"/>
      <c r="D1831" s="70"/>
      <c r="E1831" s="71"/>
      <c r="F1831" s="69"/>
      <c r="G1831" s="71"/>
      <c r="H1831" s="72"/>
      <c r="I1831" s="73"/>
      <c r="J1831" s="74" t="s">
        <v>416</v>
      </c>
      <c r="K1831" s="75"/>
      <c r="L1831" s="69"/>
      <c r="M1831" s="76"/>
    </row>
    <row r="1832" spans="1:13" x14ac:dyDescent="0.25">
      <c r="A1832" s="29">
        <v>1829</v>
      </c>
      <c r="B1832" s="68"/>
      <c r="C1832" s="69"/>
      <c r="D1832" s="70"/>
      <c r="E1832" s="71"/>
      <c r="F1832" s="69"/>
      <c r="G1832" s="71"/>
      <c r="H1832" s="72"/>
      <c r="I1832" s="73"/>
      <c r="J1832" s="74" t="s">
        <v>416</v>
      </c>
      <c r="K1832" s="75"/>
      <c r="L1832" s="69"/>
      <c r="M1832" s="76"/>
    </row>
    <row r="1833" spans="1:13" x14ac:dyDescent="0.25">
      <c r="A1833" s="31">
        <v>1830</v>
      </c>
      <c r="B1833" s="68"/>
      <c r="C1833" s="69"/>
      <c r="D1833" s="70"/>
      <c r="E1833" s="71"/>
      <c r="F1833" s="69"/>
      <c r="G1833" s="71"/>
      <c r="H1833" s="72"/>
      <c r="I1833" s="73"/>
      <c r="J1833" s="74" t="s">
        <v>416</v>
      </c>
      <c r="K1833" s="75"/>
      <c r="L1833" s="69"/>
      <c r="M1833" s="76"/>
    </row>
    <row r="1834" spans="1:13" x14ac:dyDescent="0.25">
      <c r="A1834" s="29">
        <v>1831</v>
      </c>
      <c r="B1834" s="68"/>
      <c r="C1834" s="69"/>
      <c r="D1834" s="70"/>
      <c r="E1834" s="71"/>
      <c r="F1834" s="69"/>
      <c r="G1834" s="71"/>
      <c r="H1834" s="72"/>
      <c r="I1834" s="73"/>
      <c r="J1834" s="74" t="s">
        <v>416</v>
      </c>
      <c r="K1834" s="75"/>
      <c r="L1834" s="69"/>
      <c r="M1834" s="76"/>
    </row>
    <row r="1835" spans="1:13" x14ac:dyDescent="0.25">
      <c r="A1835" s="31">
        <v>1832</v>
      </c>
      <c r="B1835" s="68"/>
      <c r="C1835" s="69"/>
      <c r="D1835" s="70"/>
      <c r="E1835" s="71"/>
      <c r="F1835" s="69"/>
      <c r="G1835" s="71"/>
      <c r="H1835" s="72"/>
      <c r="I1835" s="73"/>
      <c r="J1835" s="74" t="s">
        <v>416</v>
      </c>
      <c r="K1835" s="75"/>
      <c r="L1835" s="69"/>
      <c r="M1835" s="76"/>
    </row>
    <row r="1836" spans="1:13" x14ac:dyDescent="0.25">
      <c r="A1836" s="29">
        <v>1833</v>
      </c>
      <c r="B1836" s="68"/>
      <c r="C1836" s="69"/>
      <c r="D1836" s="70"/>
      <c r="E1836" s="71"/>
      <c r="F1836" s="69"/>
      <c r="G1836" s="71"/>
      <c r="H1836" s="72"/>
      <c r="I1836" s="73"/>
      <c r="J1836" s="74" t="s">
        <v>416</v>
      </c>
      <c r="K1836" s="75"/>
      <c r="L1836" s="69"/>
      <c r="M1836" s="76"/>
    </row>
    <row r="1837" spans="1:13" x14ac:dyDescent="0.25">
      <c r="A1837" s="31">
        <v>1834</v>
      </c>
      <c r="B1837" s="68"/>
      <c r="C1837" s="69"/>
      <c r="D1837" s="70"/>
      <c r="E1837" s="71"/>
      <c r="F1837" s="69"/>
      <c r="G1837" s="71"/>
      <c r="H1837" s="72"/>
      <c r="I1837" s="73"/>
      <c r="J1837" s="74" t="s">
        <v>416</v>
      </c>
      <c r="K1837" s="75"/>
      <c r="L1837" s="69"/>
      <c r="M1837" s="76"/>
    </row>
    <row r="1838" spans="1:13" x14ac:dyDescent="0.25">
      <c r="A1838" s="29">
        <v>1835</v>
      </c>
      <c r="B1838" s="68"/>
      <c r="C1838" s="69"/>
      <c r="D1838" s="70"/>
      <c r="E1838" s="71"/>
      <c r="F1838" s="69"/>
      <c r="G1838" s="71"/>
      <c r="H1838" s="72"/>
      <c r="I1838" s="73"/>
      <c r="J1838" s="74" t="s">
        <v>416</v>
      </c>
      <c r="K1838" s="75"/>
      <c r="L1838" s="69"/>
      <c r="M1838" s="76"/>
    </row>
    <row r="1839" spans="1:13" x14ac:dyDescent="0.25">
      <c r="A1839" s="31">
        <v>1836</v>
      </c>
      <c r="B1839" s="68"/>
      <c r="C1839" s="69"/>
      <c r="D1839" s="70"/>
      <c r="E1839" s="71"/>
      <c r="F1839" s="69"/>
      <c r="G1839" s="71"/>
      <c r="H1839" s="72"/>
      <c r="I1839" s="73"/>
      <c r="J1839" s="74" t="s">
        <v>416</v>
      </c>
      <c r="K1839" s="75"/>
      <c r="L1839" s="69"/>
      <c r="M1839" s="76"/>
    </row>
    <row r="1840" spans="1:13" x14ac:dyDescent="0.25">
      <c r="A1840" s="29">
        <v>1837</v>
      </c>
      <c r="B1840" s="68"/>
      <c r="C1840" s="69"/>
      <c r="D1840" s="70"/>
      <c r="E1840" s="71"/>
      <c r="F1840" s="69"/>
      <c r="G1840" s="71"/>
      <c r="H1840" s="72"/>
      <c r="I1840" s="73"/>
      <c r="J1840" s="74" t="s">
        <v>416</v>
      </c>
      <c r="K1840" s="75"/>
      <c r="L1840" s="69"/>
      <c r="M1840" s="76"/>
    </row>
    <row r="1841" spans="1:13" x14ac:dyDescent="0.25">
      <c r="A1841" s="31">
        <v>1838</v>
      </c>
      <c r="B1841" s="68"/>
      <c r="C1841" s="69"/>
      <c r="D1841" s="70"/>
      <c r="E1841" s="71"/>
      <c r="F1841" s="69"/>
      <c r="G1841" s="71"/>
      <c r="H1841" s="72"/>
      <c r="I1841" s="73"/>
      <c r="J1841" s="74" t="s">
        <v>416</v>
      </c>
      <c r="K1841" s="75"/>
      <c r="L1841" s="69"/>
      <c r="M1841" s="76"/>
    </row>
    <row r="1842" spans="1:13" x14ac:dyDescent="0.25">
      <c r="A1842" s="29">
        <v>1839</v>
      </c>
      <c r="B1842" s="68"/>
      <c r="C1842" s="69"/>
      <c r="D1842" s="70"/>
      <c r="E1842" s="71"/>
      <c r="F1842" s="69"/>
      <c r="G1842" s="71"/>
      <c r="H1842" s="72"/>
      <c r="I1842" s="73"/>
      <c r="J1842" s="74" t="s">
        <v>416</v>
      </c>
      <c r="K1842" s="75"/>
      <c r="L1842" s="69"/>
      <c r="M1842" s="76"/>
    </row>
    <row r="1843" spans="1:13" x14ac:dyDescent="0.25">
      <c r="A1843" s="31">
        <v>1840</v>
      </c>
      <c r="B1843" s="68"/>
      <c r="C1843" s="69"/>
      <c r="D1843" s="70"/>
      <c r="E1843" s="71"/>
      <c r="F1843" s="69"/>
      <c r="G1843" s="71"/>
      <c r="H1843" s="72"/>
      <c r="I1843" s="73"/>
      <c r="J1843" s="74" t="s">
        <v>416</v>
      </c>
      <c r="K1843" s="75"/>
      <c r="L1843" s="69"/>
      <c r="M1843" s="76"/>
    </row>
    <row r="1844" spans="1:13" x14ac:dyDescent="0.25">
      <c r="A1844" s="29">
        <v>1841</v>
      </c>
      <c r="B1844" s="68"/>
      <c r="C1844" s="69"/>
      <c r="D1844" s="70"/>
      <c r="E1844" s="71"/>
      <c r="F1844" s="69"/>
      <c r="G1844" s="71"/>
      <c r="H1844" s="72"/>
      <c r="I1844" s="73"/>
      <c r="J1844" s="74" t="s">
        <v>416</v>
      </c>
      <c r="K1844" s="75"/>
      <c r="L1844" s="69"/>
      <c r="M1844" s="76"/>
    </row>
    <row r="1845" spans="1:13" x14ac:dyDescent="0.25">
      <c r="A1845" s="31">
        <v>1842</v>
      </c>
      <c r="B1845" s="68"/>
      <c r="C1845" s="69"/>
      <c r="D1845" s="70"/>
      <c r="E1845" s="71"/>
      <c r="F1845" s="69"/>
      <c r="G1845" s="71"/>
      <c r="H1845" s="72"/>
      <c r="I1845" s="73"/>
      <c r="J1845" s="74" t="s">
        <v>416</v>
      </c>
      <c r="K1845" s="75"/>
      <c r="L1845" s="69"/>
      <c r="M1845" s="76"/>
    </row>
    <row r="1846" spans="1:13" x14ac:dyDescent="0.25">
      <c r="A1846" s="29">
        <v>1843</v>
      </c>
      <c r="B1846" s="68"/>
      <c r="C1846" s="69"/>
      <c r="D1846" s="70"/>
      <c r="E1846" s="71"/>
      <c r="F1846" s="69"/>
      <c r="G1846" s="71"/>
      <c r="H1846" s="72"/>
      <c r="I1846" s="73"/>
      <c r="J1846" s="74" t="s">
        <v>416</v>
      </c>
      <c r="K1846" s="75"/>
      <c r="L1846" s="69"/>
      <c r="M1846" s="76"/>
    </row>
    <row r="1847" spans="1:13" x14ac:dyDescent="0.25">
      <c r="A1847" s="31">
        <v>1844</v>
      </c>
      <c r="B1847" s="68"/>
      <c r="C1847" s="69"/>
      <c r="D1847" s="70"/>
      <c r="E1847" s="71"/>
      <c r="F1847" s="69"/>
      <c r="G1847" s="71"/>
      <c r="H1847" s="72"/>
      <c r="I1847" s="73"/>
      <c r="J1847" s="74" t="s">
        <v>416</v>
      </c>
      <c r="K1847" s="75"/>
      <c r="L1847" s="69"/>
      <c r="M1847" s="76"/>
    </row>
    <row r="1848" spans="1:13" x14ac:dyDescent="0.25">
      <c r="A1848" s="29">
        <v>1845</v>
      </c>
      <c r="B1848" s="68"/>
      <c r="C1848" s="69"/>
      <c r="D1848" s="70"/>
      <c r="E1848" s="71"/>
      <c r="F1848" s="69"/>
      <c r="G1848" s="71"/>
      <c r="H1848" s="72"/>
      <c r="I1848" s="73"/>
      <c r="J1848" s="74" t="s">
        <v>416</v>
      </c>
      <c r="K1848" s="75"/>
      <c r="L1848" s="69"/>
      <c r="M1848" s="76"/>
    </row>
    <row r="1849" spans="1:13" x14ac:dyDescent="0.25">
      <c r="A1849" s="31">
        <v>1846</v>
      </c>
      <c r="B1849" s="68"/>
      <c r="C1849" s="69"/>
      <c r="D1849" s="70"/>
      <c r="E1849" s="71"/>
      <c r="F1849" s="69"/>
      <c r="G1849" s="71"/>
      <c r="H1849" s="72"/>
      <c r="I1849" s="73"/>
      <c r="J1849" s="74" t="s">
        <v>416</v>
      </c>
      <c r="K1849" s="75"/>
      <c r="L1849" s="69"/>
      <c r="M1849" s="76"/>
    </row>
    <row r="1850" spans="1:13" x14ac:dyDescent="0.25">
      <c r="A1850" s="29">
        <v>1847</v>
      </c>
      <c r="B1850" s="68"/>
      <c r="C1850" s="69"/>
      <c r="D1850" s="70"/>
      <c r="E1850" s="71"/>
      <c r="F1850" s="69"/>
      <c r="G1850" s="71"/>
      <c r="H1850" s="72"/>
      <c r="I1850" s="73"/>
      <c r="J1850" s="74" t="s">
        <v>416</v>
      </c>
      <c r="K1850" s="75"/>
      <c r="L1850" s="69"/>
      <c r="M1850" s="76"/>
    </row>
    <row r="1851" spans="1:13" x14ac:dyDescent="0.25">
      <c r="A1851" s="31">
        <v>1848</v>
      </c>
      <c r="B1851" s="68"/>
      <c r="C1851" s="69"/>
      <c r="D1851" s="70"/>
      <c r="E1851" s="71"/>
      <c r="F1851" s="69"/>
      <c r="G1851" s="71"/>
      <c r="H1851" s="72"/>
      <c r="I1851" s="73"/>
      <c r="J1851" s="74" t="s">
        <v>416</v>
      </c>
      <c r="K1851" s="75"/>
      <c r="L1851" s="69"/>
      <c r="M1851" s="76"/>
    </row>
    <row r="1852" spans="1:13" x14ac:dyDescent="0.25">
      <c r="A1852" s="29">
        <v>1849</v>
      </c>
      <c r="B1852" s="68"/>
      <c r="C1852" s="69"/>
      <c r="D1852" s="70"/>
      <c r="E1852" s="71"/>
      <c r="F1852" s="69"/>
      <c r="G1852" s="71"/>
      <c r="H1852" s="72"/>
      <c r="I1852" s="73"/>
      <c r="J1852" s="74" t="s">
        <v>416</v>
      </c>
      <c r="K1852" s="75"/>
      <c r="L1852" s="69"/>
      <c r="M1852" s="76"/>
    </row>
    <row r="1853" spans="1:13" x14ac:dyDescent="0.25">
      <c r="A1853" s="31">
        <v>1850</v>
      </c>
      <c r="B1853" s="68"/>
      <c r="C1853" s="69"/>
      <c r="D1853" s="70"/>
      <c r="E1853" s="71"/>
      <c r="F1853" s="69"/>
      <c r="G1853" s="71"/>
      <c r="H1853" s="72"/>
      <c r="I1853" s="73"/>
      <c r="J1853" s="74" t="s">
        <v>416</v>
      </c>
      <c r="K1853" s="75"/>
      <c r="L1853" s="69"/>
      <c r="M1853" s="76"/>
    </row>
    <row r="1854" spans="1:13" x14ac:dyDescent="0.25">
      <c r="A1854" s="29">
        <v>1851</v>
      </c>
      <c r="B1854" s="68"/>
      <c r="C1854" s="69"/>
      <c r="D1854" s="70"/>
      <c r="E1854" s="71"/>
      <c r="F1854" s="69"/>
      <c r="G1854" s="71"/>
      <c r="H1854" s="72"/>
      <c r="I1854" s="73"/>
      <c r="J1854" s="74" t="s">
        <v>416</v>
      </c>
      <c r="K1854" s="75"/>
      <c r="L1854" s="69"/>
      <c r="M1854" s="76"/>
    </row>
    <row r="1855" spans="1:13" x14ac:dyDescent="0.25">
      <c r="A1855" s="31">
        <v>1852</v>
      </c>
      <c r="B1855" s="68"/>
      <c r="C1855" s="69"/>
      <c r="D1855" s="70"/>
      <c r="E1855" s="71"/>
      <c r="F1855" s="69"/>
      <c r="G1855" s="71"/>
      <c r="H1855" s="72"/>
      <c r="I1855" s="73"/>
      <c r="J1855" s="74" t="s">
        <v>416</v>
      </c>
      <c r="K1855" s="75"/>
      <c r="L1855" s="69"/>
      <c r="M1855" s="76"/>
    </row>
    <row r="1856" spans="1:13" x14ac:dyDescent="0.25">
      <c r="A1856" s="29">
        <v>1853</v>
      </c>
      <c r="B1856" s="68"/>
      <c r="C1856" s="69"/>
      <c r="D1856" s="70"/>
      <c r="E1856" s="71"/>
      <c r="F1856" s="69"/>
      <c r="G1856" s="71"/>
      <c r="H1856" s="72"/>
      <c r="I1856" s="73"/>
      <c r="J1856" s="74" t="s">
        <v>416</v>
      </c>
      <c r="K1856" s="75"/>
      <c r="L1856" s="69"/>
      <c r="M1856" s="76"/>
    </row>
    <row r="1857" spans="1:13" x14ac:dyDescent="0.25">
      <c r="A1857" s="31">
        <v>1854</v>
      </c>
      <c r="B1857" s="68"/>
      <c r="C1857" s="69"/>
      <c r="D1857" s="70"/>
      <c r="E1857" s="71"/>
      <c r="F1857" s="69"/>
      <c r="G1857" s="71"/>
      <c r="H1857" s="72"/>
      <c r="I1857" s="73"/>
      <c r="J1857" s="74" t="s">
        <v>416</v>
      </c>
      <c r="K1857" s="75"/>
      <c r="L1857" s="69"/>
      <c r="M1857" s="76"/>
    </row>
    <row r="1858" spans="1:13" x14ac:dyDescent="0.25">
      <c r="A1858" s="29">
        <v>1855</v>
      </c>
      <c r="B1858" s="68"/>
      <c r="C1858" s="69"/>
      <c r="D1858" s="70"/>
      <c r="E1858" s="71"/>
      <c r="F1858" s="69"/>
      <c r="G1858" s="71"/>
      <c r="H1858" s="72"/>
      <c r="I1858" s="73"/>
      <c r="J1858" s="74" t="s">
        <v>416</v>
      </c>
      <c r="K1858" s="75"/>
      <c r="L1858" s="69"/>
      <c r="M1858" s="76"/>
    </row>
    <row r="1859" spans="1:13" x14ac:dyDescent="0.25">
      <c r="A1859" s="31">
        <v>1856</v>
      </c>
      <c r="B1859" s="68"/>
      <c r="C1859" s="69"/>
      <c r="D1859" s="70"/>
      <c r="E1859" s="71"/>
      <c r="F1859" s="69"/>
      <c r="G1859" s="71"/>
      <c r="H1859" s="72"/>
      <c r="I1859" s="73"/>
      <c r="J1859" s="74" t="s">
        <v>416</v>
      </c>
      <c r="K1859" s="75"/>
      <c r="L1859" s="69"/>
      <c r="M1859" s="76"/>
    </row>
    <row r="1860" spans="1:13" x14ac:dyDescent="0.25">
      <c r="A1860" s="29">
        <v>1857</v>
      </c>
      <c r="B1860" s="68"/>
      <c r="C1860" s="69"/>
      <c r="D1860" s="70"/>
      <c r="E1860" s="71"/>
      <c r="F1860" s="69"/>
      <c r="G1860" s="71"/>
      <c r="H1860" s="72"/>
      <c r="I1860" s="73"/>
      <c r="J1860" s="74" t="s">
        <v>416</v>
      </c>
      <c r="K1860" s="75"/>
      <c r="L1860" s="69"/>
      <c r="M1860" s="76"/>
    </row>
    <row r="1861" spans="1:13" x14ac:dyDescent="0.25">
      <c r="A1861" s="31">
        <v>1858</v>
      </c>
      <c r="B1861" s="68"/>
      <c r="C1861" s="69"/>
      <c r="D1861" s="70"/>
      <c r="E1861" s="71"/>
      <c r="F1861" s="69"/>
      <c r="G1861" s="71"/>
      <c r="H1861" s="72"/>
      <c r="I1861" s="73"/>
      <c r="J1861" s="74" t="s">
        <v>416</v>
      </c>
      <c r="K1861" s="75"/>
      <c r="L1861" s="69"/>
      <c r="M1861" s="76"/>
    </row>
    <row r="1862" spans="1:13" x14ac:dyDescent="0.25">
      <c r="A1862" s="29">
        <v>1859</v>
      </c>
      <c r="B1862" s="68"/>
      <c r="C1862" s="69"/>
      <c r="D1862" s="70"/>
      <c r="E1862" s="71"/>
      <c r="F1862" s="69"/>
      <c r="G1862" s="71"/>
      <c r="H1862" s="72"/>
      <c r="I1862" s="73"/>
      <c r="J1862" s="74" t="s">
        <v>416</v>
      </c>
      <c r="K1862" s="75"/>
      <c r="L1862" s="69"/>
      <c r="M1862" s="76"/>
    </row>
    <row r="1863" spans="1:13" x14ac:dyDescent="0.25">
      <c r="A1863" s="31">
        <v>1860</v>
      </c>
      <c r="B1863" s="68"/>
      <c r="C1863" s="69"/>
      <c r="D1863" s="70"/>
      <c r="E1863" s="71"/>
      <c r="F1863" s="69"/>
      <c r="G1863" s="71"/>
      <c r="H1863" s="72"/>
      <c r="I1863" s="73"/>
      <c r="J1863" s="74" t="s">
        <v>416</v>
      </c>
      <c r="K1863" s="75"/>
      <c r="L1863" s="69"/>
      <c r="M1863" s="76"/>
    </row>
    <row r="1864" spans="1:13" x14ac:dyDescent="0.25">
      <c r="A1864" s="29">
        <v>1861</v>
      </c>
      <c r="B1864" s="68"/>
      <c r="C1864" s="69"/>
      <c r="D1864" s="70"/>
      <c r="E1864" s="71"/>
      <c r="F1864" s="69"/>
      <c r="G1864" s="71"/>
      <c r="H1864" s="72"/>
      <c r="I1864" s="73"/>
      <c r="J1864" s="74" t="s">
        <v>416</v>
      </c>
      <c r="K1864" s="75"/>
      <c r="L1864" s="69"/>
      <c r="M1864" s="76"/>
    </row>
    <row r="1865" spans="1:13" x14ac:dyDescent="0.25">
      <c r="A1865" s="31">
        <v>1862</v>
      </c>
      <c r="B1865" s="68"/>
      <c r="C1865" s="69"/>
      <c r="D1865" s="70"/>
      <c r="E1865" s="71"/>
      <c r="F1865" s="69"/>
      <c r="G1865" s="71"/>
      <c r="H1865" s="72"/>
      <c r="I1865" s="73"/>
      <c r="J1865" s="74" t="s">
        <v>416</v>
      </c>
      <c r="K1865" s="75"/>
      <c r="L1865" s="69"/>
      <c r="M1865" s="76"/>
    </row>
    <row r="1866" spans="1:13" x14ac:dyDescent="0.25">
      <c r="A1866" s="29">
        <v>1863</v>
      </c>
      <c r="B1866" s="68"/>
      <c r="C1866" s="69"/>
      <c r="D1866" s="70"/>
      <c r="E1866" s="71"/>
      <c r="F1866" s="69"/>
      <c r="G1866" s="71"/>
      <c r="H1866" s="72"/>
      <c r="I1866" s="73"/>
      <c r="J1866" s="74" t="s">
        <v>416</v>
      </c>
      <c r="K1866" s="75"/>
      <c r="L1866" s="69"/>
      <c r="M1866" s="76"/>
    </row>
    <row r="1867" spans="1:13" x14ac:dyDescent="0.25">
      <c r="A1867" s="31">
        <v>1864</v>
      </c>
      <c r="B1867" s="68"/>
      <c r="C1867" s="69"/>
      <c r="D1867" s="70"/>
      <c r="E1867" s="71"/>
      <c r="F1867" s="69"/>
      <c r="G1867" s="71"/>
      <c r="H1867" s="72"/>
      <c r="I1867" s="73"/>
      <c r="J1867" s="74" t="s">
        <v>416</v>
      </c>
      <c r="K1867" s="75"/>
      <c r="L1867" s="69"/>
      <c r="M1867" s="76"/>
    </row>
    <row r="1868" spans="1:13" x14ac:dyDescent="0.25">
      <c r="A1868" s="29">
        <v>1865</v>
      </c>
      <c r="B1868" s="68"/>
      <c r="C1868" s="69"/>
      <c r="D1868" s="70"/>
      <c r="E1868" s="71"/>
      <c r="F1868" s="69"/>
      <c r="G1868" s="71"/>
      <c r="H1868" s="72"/>
      <c r="I1868" s="73"/>
      <c r="J1868" s="74" t="s">
        <v>416</v>
      </c>
      <c r="K1868" s="75"/>
      <c r="L1868" s="69"/>
      <c r="M1868" s="76"/>
    </row>
    <row r="1869" spans="1:13" x14ac:dyDescent="0.25">
      <c r="A1869" s="31">
        <v>1866</v>
      </c>
      <c r="B1869" s="68"/>
      <c r="C1869" s="69"/>
      <c r="D1869" s="70"/>
      <c r="E1869" s="71"/>
      <c r="F1869" s="69"/>
      <c r="G1869" s="71"/>
      <c r="H1869" s="72"/>
      <c r="I1869" s="73"/>
      <c r="J1869" s="74" t="s">
        <v>416</v>
      </c>
      <c r="K1869" s="75"/>
      <c r="L1869" s="69"/>
      <c r="M1869" s="76"/>
    </row>
    <row r="1870" spans="1:13" x14ac:dyDescent="0.25">
      <c r="A1870" s="29">
        <v>1867</v>
      </c>
      <c r="B1870" s="68"/>
      <c r="C1870" s="69"/>
      <c r="D1870" s="70"/>
      <c r="E1870" s="71"/>
      <c r="F1870" s="69"/>
      <c r="G1870" s="71"/>
      <c r="H1870" s="72"/>
      <c r="I1870" s="73"/>
      <c r="J1870" s="74" t="s">
        <v>416</v>
      </c>
      <c r="K1870" s="75"/>
      <c r="L1870" s="69"/>
      <c r="M1870" s="76"/>
    </row>
    <row r="1871" spans="1:13" x14ac:dyDescent="0.25">
      <c r="A1871" s="31">
        <v>1868</v>
      </c>
      <c r="B1871" s="68"/>
      <c r="C1871" s="69"/>
      <c r="D1871" s="70"/>
      <c r="E1871" s="71"/>
      <c r="F1871" s="69"/>
      <c r="G1871" s="71"/>
      <c r="H1871" s="72"/>
      <c r="I1871" s="73"/>
      <c r="J1871" s="74" t="s">
        <v>416</v>
      </c>
      <c r="K1871" s="75"/>
      <c r="L1871" s="69"/>
      <c r="M1871" s="76"/>
    </row>
    <row r="1872" spans="1:13" x14ac:dyDescent="0.25">
      <c r="A1872" s="29">
        <v>1869</v>
      </c>
      <c r="B1872" s="68"/>
      <c r="C1872" s="69"/>
      <c r="D1872" s="70"/>
      <c r="E1872" s="71"/>
      <c r="F1872" s="69"/>
      <c r="G1872" s="71"/>
      <c r="H1872" s="72"/>
      <c r="I1872" s="73"/>
      <c r="J1872" s="74" t="s">
        <v>416</v>
      </c>
      <c r="K1872" s="75"/>
      <c r="L1872" s="69"/>
      <c r="M1872" s="76"/>
    </row>
    <row r="1873" spans="1:13" x14ac:dyDescent="0.25">
      <c r="A1873" s="31">
        <v>1870</v>
      </c>
      <c r="B1873" s="68"/>
      <c r="C1873" s="69"/>
      <c r="D1873" s="70"/>
      <c r="E1873" s="71"/>
      <c r="F1873" s="69"/>
      <c r="G1873" s="71"/>
      <c r="H1873" s="72"/>
      <c r="I1873" s="73"/>
      <c r="J1873" s="74" t="s">
        <v>416</v>
      </c>
      <c r="K1873" s="75"/>
      <c r="L1873" s="69"/>
      <c r="M1873" s="76"/>
    </row>
    <row r="1874" spans="1:13" x14ac:dyDescent="0.25">
      <c r="A1874" s="29">
        <v>1871</v>
      </c>
      <c r="B1874" s="68"/>
      <c r="C1874" s="69"/>
      <c r="D1874" s="70"/>
      <c r="E1874" s="71"/>
      <c r="F1874" s="69"/>
      <c r="G1874" s="71"/>
      <c r="H1874" s="72"/>
      <c r="I1874" s="73"/>
      <c r="J1874" s="74" t="s">
        <v>416</v>
      </c>
      <c r="K1874" s="75"/>
      <c r="L1874" s="69"/>
      <c r="M1874" s="76"/>
    </row>
    <row r="1875" spans="1:13" x14ac:dyDescent="0.25">
      <c r="A1875" s="31">
        <v>1872</v>
      </c>
      <c r="B1875" s="68"/>
      <c r="C1875" s="69"/>
      <c r="D1875" s="70"/>
      <c r="E1875" s="71"/>
      <c r="F1875" s="69"/>
      <c r="G1875" s="71"/>
      <c r="H1875" s="72"/>
      <c r="I1875" s="73"/>
      <c r="J1875" s="74" t="s">
        <v>416</v>
      </c>
      <c r="K1875" s="75"/>
      <c r="L1875" s="69"/>
      <c r="M1875" s="76"/>
    </row>
    <row r="1876" spans="1:13" x14ac:dyDescent="0.25">
      <c r="A1876" s="29">
        <v>1873</v>
      </c>
      <c r="B1876" s="68"/>
      <c r="C1876" s="69"/>
      <c r="D1876" s="70"/>
      <c r="E1876" s="71"/>
      <c r="F1876" s="69"/>
      <c r="G1876" s="71"/>
      <c r="H1876" s="72"/>
      <c r="I1876" s="73"/>
      <c r="J1876" s="74" t="s">
        <v>416</v>
      </c>
      <c r="K1876" s="75"/>
      <c r="L1876" s="69"/>
      <c r="M1876" s="76"/>
    </row>
    <row r="1877" spans="1:13" x14ac:dyDescent="0.25">
      <c r="A1877" s="31">
        <v>1874</v>
      </c>
      <c r="B1877" s="68"/>
      <c r="C1877" s="69"/>
      <c r="D1877" s="70"/>
      <c r="E1877" s="71"/>
      <c r="F1877" s="69"/>
      <c r="G1877" s="71"/>
      <c r="H1877" s="72"/>
      <c r="I1877" s="73"/>
      <c r="J1877" s="74" t="s">
        <v>416</v>
      </c>
      <c r="K1877" s="75"/>
      <c r="L1877" s="69"/>
      <c r="M1877" s="76"/>
    </row>
    <row r="1878" spans="1:13" x14ac:dyDescent="0.25">
      <c r="A1878" s="29">
        <v>1875</v>
      </c>
      <c r="B1878" s="68"/>
      <c r="C1878" s="69"/>
      <c r="D1878" s="70"/>
      <c r="E1878" s="71"/>
      <c r="F1878" s="69"/>
      <c r="G1878" s="71"/>
      <c r="H1878" s="72"/>
      <c r="I1878" s="73"/>
      <c r="J1878" s="74" t="s">
        <v>416</v>
      </c>
      <c r="K1878" s="75"/>
      <c r="L1878" s="69"/>
      <c r="M1878" s="76"/>
    </row>
    <row r="1879" spans="1:13" x14ac:dyDescent="0.25">
      <c r="A1879" s="31">
        <v>1876</v>
      </c>
      <c r="B1879" s="68"/>
      <c r="C1879" s="69"/>
      <c r="D1879" s="70"/>
      <c r="E1879" s="71"/>
      <c r="F1879" s="69"/>
      <c r="G1879" s="71"/>
      <c r="H1879" s="72"/>
      <c r="I1879" s="73"/>
      <c r="J1879" s="74" t="s">
        <v>416</v>
      </c>
      <c r="K1879" s="75"/>
      <c r="L1879" s="69"/>
      <c r="M1879" s="76"/>
    </row>
    <row r="1880" spans="1:13" x14ac:dyDescent="0.25">
      <c r="A1880" s="29">
        <v>1877</v>
      </c>
      <c r="B1880" s="68"/>
      <c r="C1880" s="69"/>
      <c r="D1880" s="70"/>
      <c r="E1880" s="71"/>
      <c r="F1880" s="69"/>
      <c r="G1880" s="71"/>
      <c r="H1880" s="72"/>
      <c r="I1880" s="73"/>
      <c r="J1880" s="74" t="s">
        <v>416</v>
      </c>
      <c r="K1880" s="75"/>
      <c r="L1880" s="69"/>
      <c r="M1880" s="76"/>
    </row>
    <row r="1881" spans="1:13" x14ac:dyDescent="0.25">
      <c r="A1881" s="31">
        <v>1878</v>
      </c>
      <c r="B1881" s="68"/>
      <c r="C1881" s="69"/>
      <c r="D1881" s="70"/>
      <c r="E1881" s="71"/>
      <c r="F1881" s="69"/>
      <c r="G1881" s="71"/>
      <c r="H1881" s="72"/>
      <c r="I1881" s="73"/>
      <c r="J1881" s="74" t="s">
        <v>416</v>
      </c>
      <c r="K1881" s="75"/>
      <c r="L1881" s="69"/>
      <c r="M1881" s="76"/>
    </row>
    <row r="1882" spans="1:13" x14ac:dyDescent="0.25">
      <c r="A1882" s="29">
        <v>1879</v>
      </c>
      <c r="B1882" s="68"/>
      <c r="C1882" s="69"/>
      <c r="D1882" s="70"/>
      <c r="E1882" s="71"/>
      <c r="F1882" s="69"/>
      <c r="G1882" s="71"/>
      <c r="H1882" s="72"/>
      <c r="I1882" s="73"/>
      <c r="J1882" s="74" t="s">
        <v>416</v>
      </c>
      <c r="K1882" s="75"/>
      <c r="L1882" s="69"/>
      <c r="M1882" s="76"/>
    </row>
    <row r="1883" spans="1:13" x14ac:dyDescent="0.25">
      <c r="A1883" s="31">
        <v>1880</v>
      </c>
      <c r="B1883" s="68"/>
      <c r="C1883" s="69"/>
      <c r="D1883" s="70"/>
      <c r="E1883" s="71"/>
      <c r="F1883" s="69"/>
      <c r="G1883" s="71"/>
      <c r="H1883" s="72"/>
      <c r="I1883" s="73"/>
      <c r="J1883" s="74" t="s">
        <v>416</v>
      </c>
      <c r="K1883" s="75"/>
      <c r="L1883" s="69"/>
      <c r="M1883" s="76"/>
    </row>
    <row r="1884" spans="1:13" x14ac:dyDescent="0.25">
      <c r="A1884" s="29">
        <v>1881</v>
      </c>
      <c r="B1884" s="68"/>
      <c r="C1884" s="69"/>
      <c r="D1884" s="70"/>
      <c r="E1884" s="71"/>
      <c r="F1884" s="69"/>
      <c r="G1884" s="71"/>
      <c r="H1884" s="72"/>
      <c r="I1884" s="73"/>
      <c r="J1884" s="74" t="s">
        <v>416</v>
      </c>
      <c r="K1884" s="75"/>
      <c r="L1884" s="69"/>
      <c r="M1884" s="76"/>
    </row>
    <row r="1885" spans="1:13" x14ac:dyDescent="0.25">
      <c r="A1885" s="31">
        <v>1882</v>
      </c>
      <c r="B1885" s="68"/>
      <c r="C1885" s="69"/>
      <c r="D1885" s="70"/>
      <c r="E1885" s="71"/>
      <c r="F1885" s="69"/>
      <c r="G1885" s="71"/>
      <c r="H1885" s="72"/>
      <c r="I1885" s="73"/>
      <c r="J1885" s="74" t="s">
        <v>416</v>
      </c>
      <c r="K1885" s="75"/>
      <c r="L1885" s="69"/>
      <c r="M1885" s="76"/>
    </row>
    <row r="1886" spans="1:13" x14ac:dyDescent="0.25">
      <c r="A1886" s="29">
        <v>1883</v>
      </c>
      <c r="B1886" s="68"/>
      <c r="C1886" s="69"/>
      <c r="D1886" s="70"/>
      <c r="E1886" s="71"/>
      <c r="F1886" s="69"/>
      <c r="G1886" s="71"/>
      <c r="H1886" s="72"/>
      <c r="I1886" s="73"/>
      <c r="J1886" s="74" t="s">
        <v>416</v>
      </c>
      <c r="K1886" s="75"/>
      <c r="L1886" s="69"/>
      <c r="M1886" s="76"/>
    </row>
    <row r="1887" spans="1:13" x14ac:dyDescent="0.25">
      <c r="A1887" s="31">
        <v>1884</v>
      </c>
      <c r="B1887" s="68"/>
      <c r="C1887" s="69"/>
      <c r="D1887" s="70"/>
      <c r="E1887" s="71"/>
      <c r="F1887" s="69"/>
      <c r="G1887" s="71"/>
      <c r="H1887" s="72"/>
      <c r="I1887" s="73"/>
      <c r="J1887" s="74" t="s">
        <v>416</v>
      </c>
      <c r="K1887" s="75"/>
      <c r="L1887" s="69"/>
      <c r="M1887" s="76"/>
    </row>
    <row r="1888" spans="1:13" x14ac:dyDescent="0.25">
      <c r="A1888" s="29">
        <v>1885</v>
      </c>
      <c r="B1888" s="68"/>
      <c r="C1888" s="69"/>
      <c r="D1888" s="70"/>
      <c r="E1888" s="71"/>
      <c r="F1888" s="69"/>
      <c r="G1888" s="71"/>
      <c r="H1888" s="72"/>
      <c r="I1888" s="73"/>
      <c r="J1888" s="74" t="s">
        <v>416</v>
      </c>
      <c r="K1888" s="75"/>
      <c r="L1888" s="69"/>
      <c r="M1888" s="76"/>
    </row>
    <row r="1889" spans="1:13" x14ac:dyDescent="0.25">
      <c r="A1889" s="31">
        <v>1886</v>
      </c>
      <c r="B1889" s="68"/>
      <c r="C1889" s="69"/>
      <c r="D1889" s="70"/>
      <c r="E1889" s="71"/>
      <c r="F1889" s="69"/>
      <c r="G1889" s="71"/>
      <c r="H1889" s="72"/>
      <c r="I1889" s="73"/>
      <c r="J1889" s="74" t="s">
        <v>416</v>
      </c>
      <c r="K1889" s="75"/>
      <c r="L1889" s="69"/>
      <c r="M1889" s="76"/>
    </row>
    <row r="1890" spans="1:13" x14ac:dyDescent="0.25">
      <c r="A1890" s="29">
        <v>1887</v>
      </c>
      <c r="B1890" s="68"/>
      <c r="C1890" s="69"/>
      <c r="D1890" s="70"/>
      <c r="E1890" s="71"/>
      <c r="F1890" s="69"/>
      <c r="G1890" s="71"/>
      <c r="H1890" s="72"/>
      <c r="I1890" s="73"/>
      <c r="J1890" s="74" t="s">
        <v>416</v>
      </c>
      <c r="K1890" s="75"/>
      <c r="L1890" s="69"/>
      <c r="M1890" s="76"/>
    </row>
    <row r="1891" spans="1:13" x14ac:dyDescent="0.25">
      <c r="A1891" s="31">
        <v>1888</v>
      </c>
      <c r="B1891" s="68"/>
      <c r="C1891" s="69"/>
      <c r="D1891" s="70"/>
      <c r="E1891" s="71"/>
      <c r="F1891" s="69"/>
      <c r="G1891" s="71"/>
      <c r="H1891" s="72"/>
      <c r="I1891" s="73"/>
      <c r="J1891" s="74" t="s">
        <v>416</v>
      </c>
      <c r="K1891" s="75"/>
      <c r="L1891" s="69"/>
      <c r="M1891" s="76"/>
    </row>
    <row r="1892" spans="1:13" x14ac:dyDescent="0.25">
      <c r="A1892" s="29">
        <v>1889</v>
      </c>
      <c r="B1892" s="68"/>
      <c r="C1892" s="69"/>
      <c r="D1892" s="70"/>
      <c r="E1892" s="71"/>
      <c r="F1892" s="69"/>
      <c r="G1892" s="71"/>
      <c r="H1892" s="72"/>
      <c r="I1892" s="73"/>
      <c r="J1892" s="74" t="s">
        <v>416</v>
      </c>
      <c r="K1892" s="75"/>
      <c r="L1892" s="69"/>
      <c r="M1892" s="76"/>
    </row>
    <row r="1893" spans="1:13" x14ac:dyDescent="0.25">
      <c r="A1893" s="31">
        <v>1890</v>
      </c>
      <c r="B1893" s="68"/>
      <c r="C1893" s="69"/>
      <c r="D1893" s="70"/>
      <c r="E1893" s="71"/>
      <c r="F1893" s="69"/>
      <c r="G1893" s="71"/>
      <c r="H1893" s="72"/>
      <c r="I1893" s="73"/>
      <c r="J1893" s="74" t="s">
        <v>416</v>
      </c>
      <c r="K1893" s="75"/>
      <c r="L1893" s="69"/>
      <c r="M1893" s="76"/>
    </row>
    <row r="1894" spans="1:13" x14ac:dyDescent="0.25">
      <c r="A1894" s="29">
        <v>1891</v>
      </c>
      <c r="B1894" s="68"/>
      <c r="C1894" s="69"/>
      <c r="D1894" s="70"/>
      <c r="E1894" s="71"/>
      <c r="F1894" s="69"/>
      <c r="G1894" s="71"/>
      <c r="H1894" s="72"/>
      <c r="I1894" s="73"/>
      <c r="J1894" s="74" t="s">
        <v>416</v>
      </c>
      <c r="K1894" s="75"/>
      <c r="L1894" s="69"/>
      <c r="M1894" s="76"/>
    </row>
    <row r="1895" spans="1:13" x14ac:dyDescent="0.25">
      <c r="A1895" s="31">
        <v>1892</v>
      </c>
      <c r="B1895" s="68"/>
      <c r="C1895" s="69"/>
      <c r="D1895" s="70"/>
      <c r="E1895" s="71"/>
      <c r="F1895" s="69"/>
      <c r="G1895" s="71"/>
      <c r="H1895" s="72"/>
      <c r="I1895" s="73"/>
      <c r="J1895" s="74" t="s">
        <v>416</v>
      </c>
      <c r="K1895" s="75"/>
      <c r="L1895" s="69"/>
      <c r="M1895" s="76"/>
    </row>
    <row r="1896" spans="1:13" x14ac:dyDescent="0.25">
      <c r="A1896" s="29">
        <v>1893</v>
      </c>
      <c r="B1896" s="68"/>
      <c r="C1896" s="69"/>
      <c r="D1896" s="70"/>
      <c r="E1896" s="71"/>
      <c r="F1896" s="69"/>
      <c r="G1896" s="71"/>
      <c r="H1896" s="72"/>
      <c r="I1896" s="73"/>
      <c r="J1896" s="74" t="s">
        <v>416</v>
      </c>
      <c r="K1896" s="75"/>
      <c r="L1896" s="69"/>
      <c r="M1896" s="76"/>
    </row>
    <row r="1897" spans="1:13" x14ac:dyDescent="0.25">
      <c r="A1897" s="31">
        <v>1894</v>
      </c>
      <c r="B1897" s="68"/>
      <c r="C1897" s="69"/>
      <c r="D1897" s="70"/>
      <c r="E1897" s="71"/>
      <c r="F1897" s="69"/>
      <c r="G1897" s="71"/>
      <c r="H1897" s="72"/>
      <c r="I1897" s="73"/>
      <c r="J1897" s="74" t="s">
        <v>416</v>
      </c>
      <c r="K1897" s="75"/>
      <c r="L1897" s="69"/>
      <c r="M1897" s="76"/>
    </row>
    <row r="1898" spans="1:13" x14ac:dyDescent="0.25">
      <c r="A1898" s="29">
        <v>1895</v>
      </c>
      <c r="B1898" s="68"/>
      <c r="C1898" s="69"/>
      <c r="D1898" s="70"/>
      <c r="E1898" s="71"/>
      <c r="F1898" s="69"/>
      <c r="G1898" s="71"/>
      <c r="H1898" s="72"/>
      <c r="I1898" s="73"/>
      <c r="J1898" s="74" t="s">
        <v>416</v>
      </c>
      <c r="K1898" s="75"/>
      <c r="L1898" s="69"/>
      <c r="M1898" s="76"/>
    </row>
    <row r="1899" spans="1:13" x14ac:dyDescent="0.25">
      <c r="A1899" s="31">
        <v>1896</v>
      </c>
      <c r="B1899" s="68"/>
      <c r="C1899" s="69"/>
      <c r="D1899" s="70"/>
      <c r="E1899" s="71"/>
      <c r="F1899" s="69"/>
      <c r="G1899" s="71"/>
      <c r="H1899" s="72"/>
      <c r="I1899" s="73"/>
      <c r="J1899" s="74" t="s">
        <v>416</v>
      </c>
      <c r="K1899" s="75"/>
      <c r="L1899" s="69"/>
      <c r="M1899" s="76"/>
    </row>
    <row r="1900" spans="1:13" x14ac:dyDescent="0.25">
      <c r="A1900" s="29">
        <v>1897</v>
      </c>
      <c r="B1900" s="68"/>
      <c r="C1900" s="69"/>
      <c r="D1900" s="70"/>
      <c r="E1900" s="71"/>
      <c r="F1900" s="69"/>
      <c r="G1900" s="71"/>
      <c r="H1900" s="72"/>
      <c r="I1900" s="73"/>
      <c r="J1900" s="74" t="s">
        <v>416</v>
      </c>
      <c r="K1900" s="75"/>
      <c r="L1900" s="69"/>
      <c r="M1900" s="76"/>
    </row>
    <row r="1901" spans="1:13" x14ac:dyDescent="0.25">
      <c r="A1901" s="31">
        <v>1898</v>
      </c>
      <c r="B1901" s="68"/>
      <c r="C1901" s="69"/>
      <c r="D1901" s="70"/>
      <c r="E1901" s="71"/>
      <c r="F1901" s="69"/>
      <c r="G1901" s="71"/>
      <c r="H1901" s="72"/>
      <c r="I1901" s="73"/>
      <c r="J1901" s="74" t="s">
        <v>416</v>
      </c>
      <c r="K1901" s="75"/>
      <c r="L1901" s="69"/>
      <c r="M1901" s="76"/>
    </row>
    <row r="1902" spans="1:13" x14ac:dyDescent="0.25">
      <c r="A1902" s="29">
        <v>1899</v>
      </c>
      <c r="B1902" s="68"/>
      <c r="C1902" s="69"/>
      <c r="D1902" s="70"/>
      <c r="E1902" s="71"/>
      <c r="F1902" s="69"/>
      <c r="G1902" s="71"/>
      <c r="H1902" s="72"/>
      <c r="I1902" s="73"/>
      <c r="J1902" s="74" t="s">
        <v>416</v>
      </c>
      <c r="K1902" s="75"/>
      <c r="L1902" s="69"/>
      <c r="M1902" s="76"/>
    </row>
    <row r="1903" spans="1:13" x14ac:dyDescent="0.25">
      <c r="A1903" s="31">
        <v>1900</v>
      </c>
      <c r="B1903" s="68"/>
      <c r="C1903" s="69"/>
      <c r="D1903" s="70"/>
      <c r="E1903" s="71"/>
      <c r="F1903" s="69"/>
      <c r="G1903" s="71"/>
      <c r="H1903" s="72"/>
      <c r="I1903" s="73"/>
      <c r="J1903" s="74" t="s">
        <v>416</v>
      </c>
      <c r="K1903" s="75"/>
      <c r="L1903" s="69"/>
      <c r="M1903" s="76"/>
    </row>
    <row r="1904" spans="1:13" x14ac:dyDescent="0.25">
      <c r="A1904" s="29">
        <v>1901</v>
      </c>
      <c r="B1904" s="68"/>
      <c r="C1904" s="69"/>
      <c r="D1904" s="70"/>
      <c r="E1904" s="71"/>
      <c r="F1904" s="69"/>
      <c r="G1904" s="71"/>
      <c r="H1904" s="72"/>
      <c r="I1904" s="73"/>
      <c r="J1904" s="74" t="s">
        <v>416</v>
      </c>
      <c r="K1904" s="75"/>
      <c r="L1904" s="69"/>
      <c r="M1904" s="76"/>
    </row>
    <row r="1905" spans="1:13" x14ac:dyDescent="0.25">
      <c r="A1905" s="31">
        <v>1902</v>
      </c>
      <c r="B1905" s="68"/>
      <c r="C1905" s="69"/>
      <c r="D1905" s="70"/>
      <c r="E1905" s="71"/>
      <c r="F1905" s="69"/>
      <c r="G1905" s="71"/>
      <c r="H1905" s="72"/>
      <c r="I1905" s="73"/>
      <c r="J1905" s="74" t="s">
        <v>416</v>
      </c>
      <c r="K1905" s="75"/>
      <c r="L1905" s="69"/>
      <c r="M1905" s="76"/>
    </row>
    <row r="1906" spans="1:13" x14ac:dyDescent="0.25">
      <c r="A1906" s="29">
        <v>1903</v>
      </c>
      <c r="B1906" s="68"/>
      <c r="C1906" s="69"/>
      <c r="D1906" s="70"/>
      <c r="E1906" s="71"/>
      <c r="F1906" s="69"/>
      <c r="G1906" s="71"/>
      <c r="H1906" s="72"/>
      <c r="I1906" s="73"/>
      <c r="J1906" s="74" t="s">
        <v>416</v>
      </c>
      <c r="K1906" s="75"/>
      <c r="L1906" s="69"/>
      <c r="M1906" s="76"/>
    </row>
    <row r="1907" spans="1:13" x14ac:dyDescent="0.25">
      <c r="A1907" s="31">
        <v>1904</v>
      </c>
      <c r="B1907" s="68"/>
      <c r="C1907" s="69"/>
      <c r="D1907" s="70"/>
      <c r="E1907" s="71"/>
      <c r="F1907" s="69"/>
      <c r="G1907" s="71"/>
      <c r="H1907" s="72"/>
      <c r="I1907" s="73"/>
      <c r="J1907" s="74" t="s">
        <v>416</v>
      </c>
      <c r="K1907" s="75"/>
      <c r="L1907" s="69"/>
      <c r="M1907" s="76"/>
    </row>
    <row r="1908" spans="1:13" x14ac:dyDescent="0.25">
      <c r="A1908" s="29">
        <v>1905</v>
      </c>
      <c r="B1908" s="68"/>
      <c r="C1908" s="69"/>
      <c r="D1908" s="70"/>
      <c r="E1908" s="71"/>
      <c r="F1908" s="69"/>
      <c r="G1908" s="71"/>
      <c r="H1908" s="72"/>
      <c r="I1908" s="73"/>
      <c r="J1908" s="74" t="s">
        <v>416</v>
      </c>
      <c r="K1908" s="75"/>
      <c r="L1908" s="69"/>
      <c r="M1908" s="76"/>
    </row>
    <row r="1909" spans="1:13" x14ac:dyDescent="0.25">
      <c r="A1909" s="31">
        <v>1906</v>
      </c>
      <c r="B1909" s="68"/>
      <c r="C1909" s="69"/>
      <c r="D1909" s="70"/>
      <c r="E1909" s="71"/>
      <c r="F1909" s="69"/>
      <c r="G1909" s="71"/>
      <c r="H1909" s="72"/>
      <c r="I1909" s="73"/>
      <c r="J1909" s="74" t="s">
        <v>416</v>
      </c>
      <c r="K1909" s="75"/>
      <c r="L1909" s="69"/>
      <c r="M1909" s="76"/>
    </row>
    <row r="1910" spans="1:13" x14ac:dyDescent="0.25">
      <c r="A1910" s="29">
        <v>1907</v>
      </c>
      <c r="B1910" s="68"/>
      <c r="C1910" s="69"/>
      <c r="D1910" s="70"/>
      <c r="E1910" s="71"/>
      <c r="F1910" s="69"/>
      <c r="G1910" s="71"/>
      <c r="H1910" s="72"/>
      <c r="I1910" s="73"/>
      <c r="J1910" s="74" t="s">
        <v>416</v>
      </c>
      <c r="K1910" s="75"/>
      <c r="L1910" s="69"/>
      <c r="M1910" s="76"/>
    </row>
    <row r="1911" spans="1:13" x14ac:dyDescent="0.25">
      <c r="A1911" s="31">
        <v>1908</v>
      </c>
      <c r="B1911" s="68"/>
      <c r="C1911" s="69"/>
      <c r="D1911" s="70"/>
      <c r="E1911" s="71"/>
      <c r="F1911" s="69"/>
      <c r="G1911" s="71"/>
      <c r="H1911" s="72"/>
      <c r="I1911" s="73"/>
      <c r="J1911" s="74" t="s">
        <v>416</v>
      </c>
      <c r="K1911" s="75"/>
      <c r="L1911" s="69"/>
      <c r="M1911" s="76"/>
    </row>
    <row r="1912" spans="1:13" x14ac:dyDescent="0.25">
      <c r="A1912" s="29">
        <v>1909</v>
      </c>
      <c r="B1912" s="68"/>
      <c r="C1912" s="69"/>
      <c r="D1912" s="70"/>
      <c r="E1912" s="71"/>
      <c r="F1912" s="69"/>
      <c r="G1912" s="71"/>
      <c r="H1912" s="72"/>
      <c r="I1912" s="73"/>
      <c r="J1912" s="74" t="s">
        <v>416</v>
      </c>
      <c r="K1912" s="75"/>
      <c r="L1912" s="69"/>
      <c r="M1912" s="76"/>
    </row>
    <row r="1913" spans="1:13" x14ac:dyDescent="0.25">
      <c r="A1913" s="31">
        <v>1910</v>
      </c>
      <c r="B1913" s="68"/>
      <c r="C1913" s="69"/>
      <c r="D1913" s="70"/>
      <c r="E1913" s="71"/>
      <c r="F1913" s="69"/>
      <c r="G1913" s="71"/>
      <c r="H1913" s="72"/>
      <c r="I1913" s="73"/>
      <c r="J1913" s="74" t="s">
        <v>416</v>
      </c>
      <c r="K1913" s="75"/>
      <c r="L1913" s="69"/>
      <c r="M1913" s="76"/>
    </row>
    <row r="1914" spans="1:13" x14ac:dyDescent="0.25">
      <c r="A1914" s="29">
        <v>1911</v>
      </c>
      <c r="B1914" s="68"/>
      <c r="C1914" s="69"/>
      <c r="D1914" s="70"/>
      <c r="E1914" s="71"/>
      <c r="F1914" s="69"/>
      <c r="G1914" s="71"/>
      <c r="H1914" s="72"/>
      <c r="I1914" s="73"/>
      <c r="J1914" s="74" t="s">
        <v>416</v>
      </c>
      <c r="K1914" s="75"/>
      <c r="L1914" s="69"/>
      <c r="M1914" s="76"/>
    </row>
    <row r="1915" spans="1:13" x14ac:dyDescent="0.25">
      <c r="A1915" s="31">
        <v>1912</v>
      </c>
      <c r="B1915" s="68"/>
      <c r="C1915" s="69"/>
      <c r="D1915" s="70"/>
      <c r="E1915" s="71"/>
      <c r="F1915" s="69"/>
      <c r="G1915" s="71"/>
      <c r="H1915" s="72"/>
      <c r="I1915" s="73"/>
      <c r="J1915" s="74" t="s">
        <v>416</v>
      </c>
      <c r="K1915" s="75"/>
      <c r="L1915" s="69"/>
      <c r="M1915" s="76"/>
    </row>
    <row r="1916" spans="1:13" x14ac:dyDescent="0.25">
      <c r="A1916" s="29">
        <v>1913</v>
      </c>
      <c r="B1916" s="68"/>
      <c r="C1916" s="69"/>
      <c r="D1916" s="70"/>
      <c r="E1916" s="71"/>
      <c r="F1916" s="69"/>
      <c r="G1916" s="71"/>
      <c r="H1916" s="72"/>
      <c r="I1916" s="73"/>
      <c r="J1916" s="74" t="s">
        <v>416</v>
      </c>
      <c r="K1916" s="75"/>
      <c r="L1916" s="69"/>
      <c r="M1916" s="76"/>
    </row>
    <row r="1917" spans="1:13" x14ac:dyDescent="0.25">
      <c r="A1917" s="31">
        <v>1914</v>
      </c>
      <c r="B1917" s="68"/>
      <c r="C1917" s="69"/>
      <c r="D1917" s="70"/>
      <c r="E1917" s="71"/>
      <c r="F1917" s="69"/>
      <c r="G1917" s="71"/>
      <c r="H1917" s="72"/>
      <c r="I1917" s="73"/>
      <c r="J1917" s="74" t="s">
        <v>416</v>
      </c>
      <c r="K1917" s="75"/>
      <c r="L1917" s="69"/>
      <c r="M1917" s="76"/>
    </row>
    <row r="1918" spans="1:13" x14ac:dyDescent="0.25">
      <c r="A1918" s="29">
        <v>1915</v>
      </c>
      <c r="B1918" s="68"/>
      <c r="C1918" s="69"/>
      <c r="D1918" s="70"/>
      <c r="E1918" s="71"/>
      <c r="F1918" s="69"/>
      <c r="G1918" s="71"/>
      <c r="H1918" s="72"/>
      <c r="I1918" s="73"/>
      <c r="J1918" s="74" t="s">
        <v>416</v>
      </c>
      <c r="K1918" s="75"/>
      <c r="L1918" s="69"/>
      <c r="M1918" s="76"/>
    </row>
    <row r="1919" spans="1:13" x14ac:dyDescent="0.25">
      <c r="A1919" s="31">
        <v>1916</v>
      </c>
      <c r="B1919" s="68"/>
      <c r="C1919" s="69"/>
      <c r="D1919" s="70"/>
      <c r="E1919" s="71"/>
      <c r="F1919" s="69"/>
      <c r="G1919" s="71"/>
      <c r="H1919" s="72"/>
      <c r="I1919" s="73"/>
      <c r="J1919" s="74" t="s">
        <v>416</v>
      </c>
      <c r="K1919" s="75"/>
      <c r="L1919" s="69"/>
      <c r="M1919" s="76"/>
    </row>
    <row r="1920" spans="1:13" x14ac:dyDescent="0.25">
      <c r="A1920" s="29">
        <v>1917</v>
      </c>
      <c r="B1920" s="68"/>
      <c r="C1920" s="69"/>
      <c r="D1920" s="70"/>
      <c r="E1920" s="71"/>
      <c r="F1920" s="69"/>
      <c r="G1920" s="71"/>
      <c r="H1920" s="72"/>
      <c r="I1920" s="73"/>
      <c r="J1920" s="74" t="s">
        <v>416</v>
      </c>
      <c r="K1920" s="75"/>
      <c r="L1920" s="69"/>
      <c r="M1920" s="76"/>
    </row>
    <row r="1921" spans="1:13" x14ac:dyDescent="0.25">
      <c r="A1921" s="31">
        <v>1918</v>
      </c>
      <c r="B1921" s="68"/>
      <c r="C1921" s="69"/>
      <c r="D1921" s="70"/>
      <c r="E1921" s="71"/>
      <c r="F1921" s="69"/>
      <c r="G1921" s="71"/>
      <c r="H1921" s="72"/>
      <c r="I1921" s="73"/>
      <c r="J1921" s="74" t="s">
        <v>416</v>
      </c>
      <c r="K1921" s="75"/>
      <c r="L1921" s="69"/>
      <c r="M1921" s="76"/>
    </row>
    <row r="1922" spans="1:13" x14ac:dyDescent="0.25">
      <c r="A1922" s="29">
        <v>1919</v>
      </c>
      <c r="B1922" s="68"/>
      <c r="C1922" s="69"/>
      <c r="D1922" s="70"/>
      <c r="E1922" s="71"/>
      <c r="F1922" s="69"/>
      <c r="G1922" s="71"/>
      <c r="H1922" s="72"/>
      <c r="I1922" s="73"/>
      <c r="J1922" s="74" t="s">
        <v>416</v>
      </c>
      <c r="K1922" s="75"/>
      <c r="L1922" s="69"/>
      <c r="M1922" s="76"/>
    </row>
    <row r="1923" spans="1:13" x14ac:dyDescent="0.25">
      <c r="A1923" s="31">
        <v>1920</v>
      </c>
      <c r="B1923" s="68"/>
      <c r="C1923" s="69"/>
      <c r="D1923" s="70"/>
      <c r="E1923" s="71"/>
      <c r="F1923" s="69"/>
      <c r="G1923" s="71"/>
      <c r="H1923" s="72"/>
      <c r="I1923" s="73"/>
      <c r="J1923" s="74" t="s">
        <v>416</v>
      </c>
      <c r="K1923" s="75"/>
      <c r="L1923" s="69"/>
      <c r="M1923" s="76"/>
    </row>
    <row r="1924" spans="1:13" x14ac:dyDescent="0.25">
      <c r="A1924" s="29">
        <v>1921</v>
      </c>
      <c r="B1924" s="68"/>
      <c r="C1924" s="69"/>
      <c r="D1924" s="70"/>
      <c r="E1924" s="71"/>
      <c r="F1924" s="69"/>
      <c r="G1924" s="71"/>
      <c r="H1924" s="72"/>
      <c r="I1924" s="73"/>
      <c r="J1924" s="74" t="s">
        <v>416</v>
      </c>
      <c r="K1924" s="75"/>
      <c r="L1924" s="69"/>
      <c r="M1924" s="76"/>
    </row>
    <row r="1925" spans="1:13" x14ac:dyDescent="0.25">
      <c r="A1925" s="31">
        <v>1922</v>
      </c>
      <c r="B1925" s="68"/>
      <c r="C1925" s="69"/>
      <c r="D1925" s="70"/>
      <c r="E1925" s="71"/>
      <c r="F1925" s="69"/>
      <c r="G1925" s="71"/>
      <c r="H1925" s="72"/>
      <c r="I1925" s="73"/>
      <c r="J1925" s="74" t="s">
        <v>416</v>
      </c>
      <c r="K1925" s="75"/>
      <c r="L1925" s="69"/>
      <c r="M1925" s="76"/>
    </row>
    <row r="1926" spans="1:13" x14ac:dyDescent="0.25">
      <c r="A1926" s="29">
        <v>1923</v>
      </c>
      <c r="B1926" s="68"/>
      <c r="C1926" s="69"/>
      <c r="D1926" s="70"/>
      <c r="E1926" s="71"/>
      <c r="F1926" s="69"/>
      <c r="G1926" s="71"/>
      <c r="H1926" s="72"/>
      <c r="I1926" s="73"/>
      <c r="J1926" s="74" t="s">
        <v>416</v>
      </c>
      <c r="K1926" s="75"/>
      <c r="L1926" s="69"/>
      <c r="M1926" s="76"/>
    </row>
    <row r="1927" spans="1:13" x14ac:dyDescent="0.25">
      <c r="A1927" s="31">
        <v>1924</v>
      </c>
      <c r="B1927" s="68"/>
      <c r="C1927" s="69"/>
      <c r="D1927" s="70"/>
      <c r="E1927" s="71"/>
      <c r="F1927" s="69"/>
      <c r="G1927" s="71"/>
      <c r="H1927" s="72"/>
      <c r="I1927" s="73"/>
      <c r="J1927" s="74" t="s">
        <v>416</v>
      </c>
      <c r="K1927" s="75"/>
      <c r="L1927" s="69"/>
      <c r="M1927" s="76"/>
    </row>
    <row r="1928" spans="1:13" x14ac:dyDescent="0.25">
      <c r="A1928" s="29">
        <v>1925</v>
      </c>
      <c r="B1928" s="68"/>
      <c r="C1928" s="69"/>
      <c r="D1928" s="70"/>
      <c r="E1928" s="71"/>
      <c r="F1928" s="69"/>
      <c r="G1928" s="71"/>
      <c r="H1928" s="72"/>
      <c r="I1928" s="73"/>
      <c r="J1928" s="74" t="s">
        <v>416</v>
      </c>
      <c r="K1928" s="75"/>
      <c r="L1928" s="69"/>
      <c r="M1928" s="76"/>
    </row>
    <row r="1929" spans="1:13" x14ac:dyDescent="0.25">
      <c r="A1929" s="31">
        <v>1926</v>
      </c>
      <c r="B1929" s="68"/>
      <c r="C1929" s="69"/>
      <c r="D1929" s="70"/>
      <c r="E1929" s="71"/>
      <c r="F1929" s="69"/>
      <c r="G1929" s="71"/>
      <c r="H1929" s="72"/>
      <c r="I1929" s="73"/>
      <c r="J1929" s="74" t="s">
        <v>416</v>
      </c>
      <c r="K1929" s="75"/>
      <c r="L1929" s="69"/>
      <c r="M1929" s="76"/>
    </row>
    <row r="1930" spans="1:13" x14ac:dyDescent="0.25">
      <c r="A1930" s="29">
        <v>1927</v>
      </c>
      <c r="B1930" s="68"/>
      <c r="C1930" s="69"/>
      <c r="D1930" s="70"/>
      <c r="E1930" s="71"/>
      <c r="F1930" s="69"/>
      <c r="G1930" s="71"/>
      <c r="H1930" s="72"/>
      <c r="I1930" s="73"/>
      <c r="J1930" s="74" t="s">
        <v>416</v>
      </c>
      <c r="K1930" s="75"/>
      <c r="L1930" s="69"/>
      <c r="M1930" s="76"/>
    </row>
    <row r="1931" spans="1:13" x14ac:dyDescent="0.25">
      <c r="A1931" s="31">
        <v>1928</v>
      </c>
      <c r="B1931" s="68"/>
      <c r="C1931" s="69"/>
      <c r="D1931" s="70"/>
      <c r="E1931" s="71"/>
      <c r="F1931" s="69"/>
      <c r="G1931" s="71"/>
      <c r="H1931" s="72"/>
      <c r="I1931" s="73"/>
      <c r="J1931" s="74" t="s">
        <v>416</v>
      </c>
      <c r="K1931" s="75"/>
      <c r="L1931" s="69"/>
      <c r="M1931" s="76"/>
    </row>
    <row r="1932" spans="1:13" x14ac:dyDescent="0.25">
      <c r="A1932" s="29">
        <v>1929</v>
      </c>
      <c r="B1932" s="68"/>
      <c r="C1932" s="69"/>
      <c r="D1932" s="70"/>
      <c r="E1932" s="71"/>
      <c r="F1932" s="69"/>
      <c r="G1932" s="71"/>
      <c r="H1932" s="72"/>
      <c r="I1932" s="73"/>
      <c r="J1932" s="74" t="s">
        <v>416</v>
      </c>
      <c r="K1932" s="75"/>
      <c r="L1932" s="69"/>
      <c r="M1932" s="76"/>
    </row>
    <row r="1933" spans="1:13" x14ac:dyDescent="0.25">
      <c r="A1933" s="31">
        <v>1930</v>
      </c>
      <c r="B1933" s="68"/>
      <c r="C1933" s="69"/>
      <c r="D1933" s="70"/>
      <c r="E1933" s="71"/>
      <c r="F1933" s="69"/>
      <c r="G1933" s="71"/>
      <c r="H1933" s="72"/>
      <c r="I1933" s="73"/>
      <c r="J1933" s="74" t="s">
        <v>416</v>
      </c>
      <c r="K1933" s="75"/>
      <c r="L1933" s="69"/>
      <c r="M1933" s="76"/>
    </row>
    <row r="1934" spans="1:13" x14ac:dyDescent="0.25">
      <c r="A1934" s="29">
        <v>1931</v>
      </c>
      <c r="B1934" s="68"/>
      <c r="C1934" s="69"/>
      <c r="D1934" s="70"/>
      <c r="E1934" s="71"/>
      <c r="F1934" s="69"/>
      <c r="G1934" s="71"/>
      <c r="H1934" s="72"/>
      <c r="I1934" s="73"/>
      <c r="J1934" s="74" t="s">
        <v>416</v>
      </c>
      <c r="K1934" s="75"/>
      <c r="L1934" s="69"/>
      <c r="M1934" s="76"/>
    </row>
    <row r="1935" spans="1:13" x14ac:dyDescent="0.25">
      <c r="A1935" s="31">
        <v>1932</v>
      </c>
      <c r="B1935" s="68"/>
      <c r="C1935" s="69"/>
      <c r="D1935" s="70"/>
      <c r="E1935" s="71"/>
      <c r="F1935" s="69"/>
      <c r="G1935" s="71"/>
      <c r="H1935" s="72"/>
      <c r="I1935" s="73"/>
      <c r="J1935" s="74" t="s">
        <v>416</v>
      </c>
      <c r="K1935" s="75"/>
      <c r="L1935" s="69"/>
      <c r="M1935" s="76"/>
    </row>
    <row r="1936" spans="1:13" x14ac:dyDescent="0.25">
      <c r="A1936" s="29">
        <v>1933</v>
      </c>
      <c r="B1936" s="68"/>
      <c r="C1936" s="69"/>
      <c r="D1936" s="70"/>
      <c r="E1936" s="71"/>
      <c r="F1936" s="69"/>
      <c r="G1936" s="71"/>
      <c r="H1936" s="72"/>
      <c r="I1936" s="73"/>
      <c r="J1936" s="74" t="s">
        <v>416</v>
      </c>
      <c r="K1936" s="75"/>
      <c r="L1936" s="69"/>
      <c r="M1936" s="76"/>
    </row>
    <row r="1937" spans="1:13" x14ac:dyDescent="0.25">
      <c r="A1937" s="31">
        <v>1934</v>
      </c>
      <c r="B1937" s="68"/>
      <c r="C1937" s="69"/>
      <c r="D1937" s="70"/>
      <c r="E1937" s="71"/>
      <c r="F1937" s="69"/>
      <c r="G1937" s="71"/>
      <c r="H1937" s="72"/>
      <c r="I1937" s="73"/>
      <c r="J1937" s="74" t="s">
        <v>416</v>
      </c>
      <c r="K1937" s="75"/>
      <c r="L1937" s="69"/>
      <c r="M1937" s="76"/>
    </row>
    <row r="1938" spans="1:13" x14ac:dyDescent="0.25">
      <c r="A1938" s="29">
        <v>1935</v>
      </c>
      <c r="B1938" s="68"/>
      <c r="C1938" s="69"/>
      <c r="D1938" s="70"/>
      <c r="E1938" s="71"/>
      <c r="F1938" s="69"/>
      <c r="G1938" s="71"/>
      <c r="H1938" s="72"/>
      <c r="I1938" s="73"/>
      <c r="J1938" s="74" t="s">
        <v>416</v>
      </c>
      <c r="K1938" s="75"/>
      <c r="L1938" s="69"/>
      <c r="M1938" s="76"/>
    </row>
    <row r="1939" spans="1:13" x14ac:dyDescent="0.25">
      <c r="A1939" s="31">
        <v>1936</v>
      </c>
      <c r="B1939" s="68"/>
      <c r="C1939" s="69"/>
      <c r="D1939" s="70"/>
      <c r="E1939" s="71"/>
      <c r="F1939" s="69"/>
      <c r="G1939" s="71"/>
      <c r="H1939" s="72"/>
      <c r="I1939" s="73"/>
      <c r="J1939" s="74" t="s">
        <v>416</v>
      </c>
      <c r="K1939" s="75"/>
      <c r="L1939" s="69"/>
      <c r="M1939" s="76"/>
    </row>
    <row r="1940" spans="1:13" x14ac:dyDescent="0.25">
      <c r="A1940" s="29">
        <v>1937</v>
      </c>
      <c r="B1940" s="68"/>
      <c r="C1940" s="69"/>
      <c r="D1940" s="70"/>
      <c r="E1940" s="71"/>
      <c r="F1940" s="69"/>
      <c r="G1940" s="71"/>
      <c r="H1940" s="72"/>
      <c r="I1940" s="73"/>
      <c r="J1940" s="74" t="s">
        <v>416</v>
      </c>
      <c r="K1940" s="75"/>
      <c r="L1940" s="69"/>
      <c r="M1940" s="76"/>
    </row>
    <row r="1941" spans="1:13" x14ac:dyDescent="0.25">
      <c r="A1941" s="31">
        <v>1938</v>
      </c>
      <c r="B1941" s="68"/>
      <c r="C1941" s="69"/>
      <c r="D1941" s="70"/>
      <c r="E1941" s="71"/>
      <c r="F1941" s="69"/>
      <c r="G1941" s="71"/>
      <c r="H1941" s="72"/>
      <c r="I1941" s="73"/>
      <c r="J1941" s="74" t="s">
        <v>416</v>
      </c>
      <c r="K1941" s="75"/>
      <c r="L1941" s="69"/>
      <c r="M1941" s="76"/>
    </row>
    <row r="1942" spans="1:13" x14ac:dyDescent="0.25">
      <c r="A1942" s="29">
        <v>1939</v>
      </c>
      <c r="B1942" s="68"/>
      <c r="C1942" s="69"/>
      <c r="D1942" s="70"/>
      <c r="E1942" s="71"/>
      <c r="F1942" s="69"/>
      <c r="G1942" s="71"/>
      <c r="H1942" s="72"/>
      <c r="I1942" s="73"/>
      <c r="J1942" s="74" t="s">
        <v>416</v>
      </c>
      <c r="K1942" s="75"/>
      <c r="L1942" s="69"/>
      <c r="M1942" s="76"/>
    </row>
    <row r="1943" spans="1:13" x14ac:dyDescent="0.25">
      <c r="A1943" s="31">
        <v>1940</v>
      </c>
      <c r="B1943" s="68"/>
      <c r="C1943" s="69"/>
      <c r="D1943" s="70"/>
      <c r="E1943" s="71"/>
      <c r="F1943" s="69"/>
      <c r="G1943" s="71"/>
      <c r="H1943" s="72"/>
      <c r="I1943" s="73"/>
      <c r="J1943" s="74" t="s">
        <v>416</v>
      </c>
      <c r="K1943" s="75"/>
      <c r="L1943" s="69"/>
      <c r="M1943" s="76"/>
    </row>
    <row r="1944" spans="1:13" x14ac:dyDescent="0.25">
      <c r="A1944" s="29">
        <v>1941</v>
      </c>
      <c r="B1944" s="68"/>
      <c r="C1944" s="69"/>
      <c r="D1944" s="70"/>
      <c r="E1944" s="71"/>
      <c r="F1944" s="69"/>
      <c r="G1944" s="71"/>
      <c r="H1944" s="72"/>
      <c r="I1944" s="73"/>
      <c r="J1944" s="74" t="s">
        <v>416</v>
      </c>
      <c r="K1944" s="75"/>
      <c r="L1944" s="69"/>
      <c r="M1944" s="76"/>
    </row>
    <row r="1945" spans="1:13" x14ac:dyDescent="0.25">
      <c r="A1945" s="31">
        <v>1942</v>
      </c>
      <c r="B1945" s="68"/>
      <c r="C1945" s="69"/>
      <c r="D1945" s="70"/>
      <c r="E1945" s="71"/>
      <c r="F1945" s="69"/>
      <c r="G1945" s="71"/>
      <c r="H1945" s="72"/>
      <c r="I1945" s="73"/>
      <c r="J1945" s="74" t="s">
        <v>416</v>
      </c>
      <c r="K1945" s="75"/>
      <c r="L1945" s="69"/>
      <c r="M1945" s="76"/>
    </row>
    <row r="1946" spans="1:13" x14ac:dyDescent="0.25">
      <c r="A1946" s="29">
        <v>1943</v>
      </c>
      <c r="B1946" s="68"/>
      <c r="C1946" s="69"/>
      <c r="D1946" s="70"/>
      <c r="E1946" s="71"/>
      <c r="F1946" s="69"/>
      <c r="G1946" s="71"/>
      <c r="H1946" s="72"/>
      <c r="I1946" s="73"/>
      <c r="J1946" s="74" t="s">
        <v>416</v>
      </c>
      <c r="K1946" s="75"/>
      <c r="L1946" s="69"/>
      <c r="M1946" s="76"/>
    </row>
    <row r="1947" spans="1:13" x14ac:dyDescent="0.25">
      <c r="A1947" s="31">
        <v>1944</v>
      </c>
      <c r="B1947" s="68"/>
      <c r="C1947" s="69"/>
      <c r="D1947" s="70"/>
      <c r="E1947" s="71"/>
      <c r="F1947" s="69"/>
      <c r="G1947" s="71"/>
      <c r="H1947" s="72"/>
      <c r="I1947" s="73"/>
      <c r="J1947" s="74" t="s">
        <v>416</v>
      </c>
      <c r="K1947" s="75"/>
      <c r="L1947" s="69"/>
      <c r="M1947" s="76"/>
    </row>
    <row r="1948" spans="1:13" x14ac:dyDescent="0.25">
      <c r="A1948" s="29">
        <v>1945</v>
      </c>
      <c r="B1948" s="68"/>
      <c r="C1948" s="69"/>
      <c r="D1948" s="70"/>
      <c r="E1948" s="71"/>
      <c r="F1948" s="69"/>
      <c r="G1948" s="71"/>
      <c r="H1948" s="72"/>
      <c r="I1948" s="73"/>
      <c r="J1948" s="74" t="s">
        <v>416</v>
      </c>
      <c r="K1948" s="75"/>
      <c r="L1948" s="69"/>
      <c r="M1948" s="76"/>
    </row>
    <row r="1949" spans="1:13" x14ac:dyDescent="0.25">
      <c r="A1949" s="31">
        <v>1946</v>
      </c>
      <c r="B1949" s="68"/>
      <c r="C1949" s="69"/>
      <c r="D1949" s="70"/>
      <c r="E1949" s="71"/>
      <c r="F1949" s="69"/>
      <c r="G1949" s="71"/>
      <c r="H1949" s="72"/>
      <c r="I1949" s="73"/>
      <c r="J1949" s="74" t="s">
        <v>416</v>
      </c>
      <c r="K1949" s="75"/>
      <c r="L1949" s="69"/>
      <c r="M1949" s="76"/>
    </row>
    <row r="1950" spans="1:13" x14ac:dyDescent="0.25">
      <c r="A1950" s="29">
        <v>1947</v>
      </c>
      <c r="B1950" s="68"/>
      <c r="C1950" s="69"/>
      <c r="D1950" s="70"/>
      <c r="E1950" s="71"/>
      <c r="F1950" s="69"/>
      <c r="G1950" s="71"/>
      <c r="H1950" s="72"/>
      <c r="I1950" s="73"/>
      <c r="J1950" s="74" t="s">
        <v>416</v>
      </c>
      <c r="K1950" s="75"/>
      <c r="L1950" s="69"/>
      <c r="M1950" s="76"/>
    </row>
    <row r="1951" spans="1:13" x14ac:dyDescent="0.25">
      <c r="A1951" s="31">
        <v>1948</v>
      </c>
      <c r="B1951" s="68"/>
      <c r="C1951" s="69"/>
      <c r="D1951" s="70"/>
      <c r="E1951" s="71"/>
      <c r="F1951" s="69"/>
      <c r="G1951" s="71"/>
      <c r="H1951" s="72"/>
      <c r="I1951" s="73"/>
      <c r="J1951" s="74" t="s">
        <v>416</v>
      </c>
      <c r="K1951" s="75"/>
      <c r="L1951" s="69"/>
      <c r="M1951" s="76"/>
    </row>
    <row r="1952" spans="1:13" x14ac:dyDescent="0.25">
      <c r="A1952" s="29">
        <v>1949</v>
      </c>
      <c r="B1952" s="68"/>
      <c r="C1952" s="69"/>
      <c r="D1952" s="70"/>
      <c r="E1952" s="71"/>
      <c r="F1952" s="69"/>
      <c r="G1952" s="71"/>
      <c r="H1952" s="72"/>
      <c r="I1952" s="73"/>
      <c r="J1952" s="74" t="s">
        <v>416</v>
      </c>
      <c r="K1952" s="75"/>
      <c r="L1952" s="69"/>
      <c r="M1952" s="76"/>
    </row>
    <row r="1953" spans="1:13" x14ac:dyDescent="0.25">
      <c r="A1953" s="31">
        <v>1950</v>
      </c>
      <c r="B1953" s="68"/>
      <c r="C1953" s="69"/>
      <c r="D1953" s="70"/>
      <c r="E1953" s="71"/>
      <c r="F1953" s="69"/>
      <c r="G1953" s="71"/>
      <c r="H1953" s="72"/>
      <c r="I1953" s="73"/>
      <c r="J1953" s="74" t="s">
        <v>416</v>
      </c>
      <c r="K1953" s="75"/>
      <c r="L1953" s="69"/>
      <c r="M1953" s="76"/>
    </row>
    <row r="1954" spans="1:13" x14ac:dyDescent="0.25">
      <c r="A1954" s="29">
        <v>1951</v>
      </c>
      <c r="B1954" s="68"/>
      <c r="C1954" s="69"/>
      <c r="D1954" s="70"/>
      <c r="E1954" s="71"/>
      <c r="F1954" s="69"/>
      <c r="G1954" s="71"/>
      <c r="H1954" s="72"/>
      <c r="I1954" s="73"/>
      <c r="J1954" s="74" t="s">
        <v>416</v>
      </c>
      <c r="K1954" s="75"/>
      <c r="L1954" s="69"/>
      <c r="M1954" s="76"/>
    </row>
    <row r="1955" spans="1:13" x14ac:dyDescent="0.25">
      <c r="A1955" s="31">
        <v>1952</v>
      </c>
      <c r="B1955" s="68"/>
      <c r="C1955" s="69"/>
      <c r="D1955" s="70"/>
      <c r="E1955" s="71"/>
      <c r="F1955" s="69"/>
      <c r="G1955" s="71"/>
      <c r="H1955" s="72"/>
      <c r="I1955" s="73"/>
      <c r="J1955" s="74" t="s">
        <v>416</v>
      </c>
      <c r="K1955" s="75"/>
      <c r="L1955" s="69"/>
      <c r="M1955" s="76"/>
    </row>
    <row r="1956" spans="1:13" x14ac:dyDescent="0.25">
      <c r="A1956" s="29">
        <v>1953</v>
      </c>
      <c r="B1956" s="68"/>
      <c r="C1956" s="69"/>
      <c r="D1956" s="70"/>
      <c r="E1956" s="71"/>
      <c r="F1956" s="69"/>
      <c r="G1956" s="71"/>
      <c r="H1956" s="72"/>
      <c r="I1956" s="73"/>
      <c r="J1956" s="74" t="s">
        <v>416</v>
      </c>
      <c r="K1956" s="75"/>
      <c r="L1956" s="69"/>
      <c r="M1956" s="76"/>
    </row>
    <row r="1957" spans="1:13" x14ac:dyDescent="0.25">
      <c r="A1957" s="31">
        <v>1954</v>
      </c>
      <c r="B1957" s="68"/>
      <c r="C1957" s="69"/>
      <c r="D1957" s="70"/>
      <c r="E1957" s="71"/>
      <c r="F1957" s="69"/>
      <c r="G1957" s="71"/>
      <c r="H1957" s="72"/>
      <c r="I1957" s="73"/>
      <c r="J1957" s="74" t="s">
        <v>416</v>
      </c>
      <c r="K1957" s="75"/>
      <c r="L1957" s="69"/>
      <c r="M1957" s="76"/>
    </row>
    <row r="1958" spans="1:13" x14ac:dyDescent="0.25">
      <c r="A1958" s="29">
        <v>1955</v>
      </c>
      <c r="B1958" s="68"/>
      <c r="C1958" s="69"/>
      <c r="D1958" s="70"/>
      <c r="E1958" s="71"/>
      <c r="F1958" s="69"/>
      <c r="G1958" s="71"/>
      <c r="H1958" s="72"/>
      <c r="I1958" s="73"/>
      <c r="J1958" s="74" t="s">
        <v>416</v>
      </c>
      <c r="K1958" s="75"/>
      <c r="L1958" s="69"/>
      <c r="M1958" s="76"/>
    </row>
    <row r="1959" spans="1:13" x14ac:dyDescent="0.25">
      <c r="A1959" s="31">
        <v>1956</v>
      </c>
      <c r="B1959" s="68"/>
      <c r="C1959" s="69"/>
      <c r="D1959" s="70"/>
      <c r="E1959" s="71"/>
      <c r="F1959" s="69"/>
      <c r="G1959" s="71"/>
      <c r="H1959" s="72"/>
      <c r="I1959" s="73"/>
      <c r="J1959" s="74" t="s">
        <v>416</v>
      </c>
      <c r="K1959" s="75"/>
      <c r="L1959" s="69"/>
      <c r="M1959" s="76"/>
    </row>
    <row r="1960" spans="1:13" x14ac:dyDescent="0.25">
      <c r="A1960" s="29">
        <v>1957</v>
      </c>
      <c r="B1960" s="68"/>
      <c r="C1960" s="69"/>
      <c r="D1960" s="70"/>
      <c r="E1960" s="71"/>
      <c r="F1960" s="69"/>
      <c r="G1960" s="71"/>
      <c r="H1960" s="72"/>
      <c r="I1960" s="73"/>
      <c r="J1960" s="74" t="s">
        <v>416</v>
      </c>
      <c r="K1960" s="75"/>
      <c r="L1960" s="69"/>
      <c r="M1960" s="76"/>
    </row>
    <row r="1961" spans="1:13" x14ac:dyDescent="0.25">
      <c r="A1961" s="31">
        <v>1958</v>
      </c>
      <c r="B1961" s="68"/>
      <c r="C1961" s="69"/>
      <c r="D1961" s="70"/>
      <c r="E1961" s="71"/>
      <c r="F1961" s="69"/>
      <c r="G1961" s="71"/>
      <c r="H1961" s="72"/>
      <c r="I1961" s="73"/>
      <c r="J1961" s="74" t="s">
        <v>416</v>
      </c>
      <c r="K1961" s="75"/>
      <c r="L1961" s="69"/>
      <c r="M1961" s="76"/>
    </row>
    <row r="1962" spans="1:13" x14ac:dyDescent="0.25">
      <c r="A1962" s="29">
        <v>1959</v>
      </c>
      <c r="B1962" s="68"/>
      <c r="C1962" s="69"/>
      <c r="D1962" s="70"/>
      <c r="E1962" s="71"/>
      <c r="F1962" s="69"/>
      <c r="G1962" s="71"/>
      <c r="H1962" s="72"/>
      <c r="I1962" s="73"/>
      <c r="J1962" s="74" t="s">
        <v>416</v>
      </c>
      <c r="K1962" s="75"/>
      <c r="L1962" s="69"/>
      <c r="M1962" s="76"/>
    </row>
    <row r="1963" spans="1:13" x14ac:dyDescent="0.25">
      <c r="A1963" s="31">
        <v>1960</v>
      </c>
      <c r="B1963" s="68"/>
      <c r="C1963" s="69"/>
      <c r="D1963" s="70"/>
      <c r="E1963" s="71"/>
      <c r="F1963" s="69"/>
      <c r="G1963" s="71"/>
      <c r="H1963" s="72"/>
      <c r="I1963" s="73"/>
      <c r="J1963" s="74" t="s">
        <v>416</v>
      </c>
      <c r="K1963" s="75"/>
      <c r="L1963" s="69"/>
      <c r="M1963" s="76"/>
    </row>
    <row r="1964" spans="1:13" x14ac:dyDescent="0.25">
      <c r="A1964" s="29">
        <v>1961</v>
      </c>
      <c r="B1964" s="68"/>
      <c r="C1964" s="69"/>
      <c r="D1964" s="70"/>
      <c r="E1964" s="71"/>
      <c r="F1964" s="69"/>
      <c r="G1964" s="71"/>
      <c r="H1964" s="72"/>
      <c r="I1964" s="73"/>
      <c r="J1964" s="74" t="s">
        <v>416</v>
      </c>
      <c r="K1964" s="75"/>
      <c r="L1964" s="69"/>
      <c r="M1964" s="76"/>
    </row>
    <row r="1965" spans="1:13" x14ac:dyDescent="0.25">
      <c r="A1965" s="31">
        <v>1962</v>
      </c>
      <c r="B1965" s="68"/>
      <c r="C1965" s="69"/>
      <c r="D1965" s="70"/>
      <c r="E1965" s="71"/>
      <c r="F1965" s="69"/>
      <c r="G1965" s="71"/>
      <c r="H1965" s="72"/>
      <c r="I1965" s="73"/>
      <c r="J1965" s="74" t="s">
        <v>416</v>
      </c>
      <c r="K1965" s="75"/>
      <c r="L1965" s="69"/>
      <c r="M1965" s="76"/>
    </row>
    <row r="1966" spans="1:13" x14ac:dyDescent="0.25">
      <c r="A1966" s="29">
        <v>1963</v>
      </c>
      <c r="B1966" s="68"/>
      <c r="C1966" s="69"/>
      <c r="D1966" s="70"/>
      <c r="E1966" s="71"/>
      <c r="F1966" s="69"/>
      <c r="G1966" s="71"/>
      <c r="H1966" s="72"/>
      <c r="I1966" s="73"/>
      <c r="J1966" s="74" t="s">
        <v>416</v>
      </c>
      <c r="K1966" s="75"/>
      <c r="L1966" s="69"/>
      <c r="M1966" s="76"/>
    </row>
    <row r="1967" spans="1:13" x14ac:dyDescent="0.25">
      <c r="A1967" s="31">
        <v>1964</v>
      </c>
      <c r="B1967" s="68"/>
      <c r="C1967" s="69"/>
      <c r="D1967" s="70"/>
      <c r="E1967" s="71"/>
      <c r="F1967" s="69"/>
      <c r="G1967" s="71"/>
      <c r="H1967" s="72"/>
      <c r="I1967" s="73"/>
      <c r="J1967" s="74" t="s">
        <v>416</v>
      </c>
      <c r="K1967" s="75"/>
      <c r="L1967" s="69"/>
      <c r="M1967" s="76"/>
    </row>
    <row r="1968" spans="1:13" x14ac:dyDescent="0.25">
      <c r="A1968" s="29">
        <v>1965</v>
      </c>
      <c r="B1968" s="68"/>
      <c r="C1968" s="69"/>
      <c r="D1968" s="70"/>
      <c r="E1968" s="71"/>
      <c r="F1968" s="69"/>
      <c r="G1968" s="71"/>
      <c r="H1968" s="72"/>
      <c r="I1968" s="73"/>
      <c r="J1968" s="74" t="s">
        <v>416</v>
      </c>
      <c r="K1968" s="75"/>
      <c r="L1968" s="69"/>
      <c r="M1968" s="76"/>
    </row>
    <row r="1969" spans="1:13" x14ac:dyDescent="0.25">
      <c r="A1969" s="31">
        <v>1966</v>
      </c>
      <c r="B1969" s="68"/>
      <c r="C1969" s="69"/>
      <c r="D1969" s="70"/>
      <c r="E1969" s="71"/>
      <c r="F1969" s="69"/>
      <c r="G1969" s="71"/>
      <c r="H1969" s="72"/>
      <c r="I1969" s="73"/>
      <c r="J1969" s="74" t="s">
        <v>416</v>
      </c>
      <c r="K1969" s="75"/>
      <c r="L1969" s="69"/>
      <c r="M1969" s="76"/>
    </row>
    <row r="1970" spans="1:13" x14ac:dyDescent="0.25">
      <c r="A1970" s="29">
        <v>1967</v>
      </c>
      <c r="B1970" s="68"/>
      <c r="C1970" s="69"/>
      <c r="D1970" s="70"/>
      <c r="E1970" s="71"/>
      <c r="F1970" s="69"/>
      <c r="G1970" s="71"/>
      <c r="H1970" s="72"/>
      <c r="I1970" s="73"/>
      <c r="J1970" s="74" t="s">
        <v>416</v>
      </c>
      <c r="K1970" s="75"/>
      <c r="L1970" s="69"/>
      <c r="M1970" s="76"/>
    </row>
    <row r="1971" spans="1:13" x14ac:dyDescent="0.25">
      <c r="A1971" s="31">
        <v>1968</v>
      </c>
      <c r="B1971" s="68"/>
      <c r="C1971" s="69"/>
      <c r="D1971" s="70"/>
      <c r="E1971" s="71"/>
      <c r="F1971" s="69"/>
      <c r="G1971" s="71"/>
      <c r="H1971" s="72"/>
      <c r="I1971" s="73"/>
      <c r="J1971" s="74" t="s">
        <v>416</v>
      </c>
      <c r="K1971" s="75"/>
      <c r="L1971" s="69"/>
      <c r="M1971" s="76"/>
    </row>
    <row r="1972" spans="1:13" x14ac:dyDescent="0.25">
      <c r="A1972" s="29">
        <v>1969</v>
      </c>
      <c r="B1972" s="68"/>
      <c r="C1972" s="69"/>
      <c r="D1972" s="70"/>
      <c r="E1972" s="71"/>
      <c r="F1972" s="69"/>
      <c r="G1972" s="71"/>
      <c r="H1972" s="72"/>
      <c r="I1972" s="73"/>
      <c r="J1972" s="74" t="s">
        <v>416</v>
      </c>
      <c r="K1972" s="75"/>
      <c r="L1972" s="69"/>
      <c r="M1972" s="76"/>
    </row>
    <row r="1973" spans="1:13" x14ac:dyDescent="0.25">
      <c r="A1973" s="31">
        <v>1970</v>
      </c>
      <c r="B1973" s="68"/>
      <c r="C1973" s="69"/>
      <c r="D1973" s="70"/>
      <c r="E1973" s="71"/>
      <c r="F1973" s="69"/>
      <c r="G1973" s="71"/>
      <c r="H1973" s="72"/>
      <c r="I1973" s="73"/>
      <c r="J1973" s="74" t="s">
        <v>416</v>
      </c>
      <c r="K1973" s="75"/>
      <c r="L1973" s="69"/>
      <c r="M1973" s="76"/>
    </row>
    <row r="1974" spans="1:13" x14ac:dyDescent="0.25">
      <c r="A1974" s="29">
        <v>1971</v>
      </c>
      <c r="B1974" s="68"/>
      <c r="C1974" s="69"/>
      <c r="D1974" s="70"/>
      <c r="E1974" s="71"/>
      <c r="F1974" s="69"/>
      <c r="G1974" s="71"/>
      <c r="H1974" s="72"/>
      <c r="I1974" s="73"/>
      <c r="J1974" s="74" t="s">
        <v>416</v>
      </c>
      <c r="K1974" s="75"/>
      <c r="L1974" s="69"/>
      <c r="M1974" s="76"/>
    </row>
    <row r="1975" spans="1:13" x14ac:dyDescent="0.25">
      <c r="A1975" s="31">
        <v>1972</v>
      </c>
      <c r="B1975" s="68"/>
      <c r="C1975" s="69"/>
      <c r="D1975" s="70"/>
      <c r="E1975" s="71"/>
      <c r="F1975" s="69"/>
      <c r="G1975" s="71"/>
      <c r="H1975" s="72"/>
      <c r="I1975" s="73"/>
      <c r="J1975" s="74" t="s">
        <v>416</v>
      </c>
      <c r="K1975" s="75"/>
      <c r="L1975" s="69"/>
      <c r="M1975" s="76"/>
    </row>
    <row r="1976" spans="1:13" x14ac:dyDescent="0.25">
      <c r="A1976" s="29">
        <v>1973</v>
      </c>
      <c r="B1976" s="68"/>
      <c r="C1976" s="69"/>
      <c r="D1976" s="70"/>
      <c r="E1976" s="71"/>
      <c r="F1976" s="69"/>
      <c r="G1976" s="71"/>
      <c r="H1976" s="72"/>
      <c r="I1976" s="73"/>
      <c r="J1976" s="74" t="s">
        <v>416</v>
      </c>
      <c r="K1976" s="75"/>
      <c r="L1976" s="69"/>
      <c r="M1976" s="76"/>
    </row>
    <row r="1977" spans="1:13" x14ac:dyDescent="0.25">
      <c r="A1977" s="31">
        <v>1974</v>
      </c>
      <c r="B1977" s="68"/>
      <c r="C1977" s="69"/>
      <c r="D1977" s="70"/>
      <c r="E1977" s="71"/>
      <c r="F1977" s="69"/>
      <c r="G1977" s="71"/>
      <c r="H1977" s="72"/>
      <c r="I1977" s="73"/>
      <c r="J1977" s="74" t="s">
        <v>416</v>
      </c>
      <c r="K1977" s="75"/>
      <c r="L1977" s="69"/>
      <c r="M1977" s="76"/>
    </row>
    <row r="1978" spans="1:13" x14ac:dyDescent="0.25">
      <c r="A1978" s="29">
        <v>1975</v>
      </c>
      <c r="B1978" s="68"/>
      <c r="C1978" s="69"/>
      <c r="D1978" s="70"/>
      <c r="E1978" s="71"/>
      <c r="F1978" s="69"/>
      <c r="G1978" s="71"/>
      <c r="H1978" s="72"/>
      <c r="I1978" s="73"/>
      <c r="J1978" s="74" t="s">
        <v>416</v>
      </c>
      <c r="K1978" s="75"/>
      <c r="L1978" s="69"/>
      <c r="M1978" s="76"/>
    </row>
    <row r="1979" spans="1:13" x14ac:dyDescent="0.25">
      <c r="A1979" s="31">
        <v>1976</v>
      </c>
      <c r="B1979" s="68"/>
      <c r="C1979" s="69"/>
      <c r="D1979" s="70"/>
      <c r="E1979" s="71"/>
      <c r="F1979" s="69"/>
      <c r="G1979" s="71"/>
      <c r="H1979" s="72"/>
      <c r="I1979" s="73"/>
      <c r="J1979" s="74" t="s">
        <v>416</v>
      </c>
      <c r="K1979" s="75"/>
      <c r="L1979" s="69"/>
      <c r="M1979" s="76"/>
    </row>
    <row r="1980" spans="1:13" x14ac:dyDescent="0.25">
      <c r="A1980" s="29">
        <v>1977</v>
      </c>
      <c r="B1980" s="68"/>
      <c r="C1980" s="69"/>
      <c r="D1980" s="70"/>
      <c r="E1980" s="71"/>
      <c r="F1980" s="69"/>
      <c r="G1980" s="71"/>
      <c r="H1980" s="72"/>
      <c r="I1980" s="73"/>
      <c r="J1980" s="74" t="s">
        <v>416</v>
      </c>
      <c r="K1980" s="75"/>
      <c r="L1980" s="69"/>
      <c r="M1980" s="76"/>
    </row>
    <row r="1981" spans="1:13" x14ac:dyDescent="0.25">
      <c r="A1981" s="31">
        <v>1978</v>
      </c>
      <c r="B1981" s="68"/>
      <c r="C1981" s="69"/>
      <c r="D1981" s="70"/>
      <c r="E1981" s="71"/>
      <c r="F1981" s="69"/>
      <c r="G1981" s="71"/>
      <c r="H1981" s="72"/>
      <c r="I1981" s="73"/>
      <c r="J1981" s="74"/>
      <c r="K1981" s="75"/>
      <c r="L1981" s="69"/>
      <c r="M1981" s="76"/>
    </row>
    <row r="1982" spans="1:13" x14ac:dyDescent="0.25">
      <c r="A1982" s="29">
        <v>1979</v>
      </c>
      <c r="B1982" s="68"/>
      <c r="C1982" s="69"/>
      <c r="D1982" s="70"/>
      <c r="E1982" s="71"/>
      <c r="F1982" s="69"/>
      <c r="G1982" s="71"/>
      <c r="H1982" s="72"/>
      <c r="I1982" s="73"/>
      <c r="J1982" s="74" t="s">
        <v>416</v>
      </c>
      <c r="K1982" s="75"/>
      <c r="L1982" s="69"/>
      <c r="M1982" s="76"/>
    </row>
    <row r="1983" spans="1:13" x14ac:dyDescent="0.25">
      <c r="A1983" s="31">
        <v>1980</v>
      </c>
      <c r="B1983" s="68"/>
      <c r="C1983" s="69"/>
      <c r="D1983" s="70"/>
      <c r="E1983" s="71"/>
      <c r="F1983" s="69"/>
      <c r="G1983" s="71"/>
      <c r="H1983" s="72"/>
      <c r="I1983" s="73"/>
      <c r="J1983" s="74" t="s">
        <v>416</v>
      </c>
      <c r="K1983" s="75"/>
      <c r="L1983" s="69"/>
      <c r="M1983" s="76"/>
    </row>
    <row r="1984" spans="1:13" x14ac:dyDescent="0.25">
      <c r="A1984" s="29">
        <v>1981</v>
      </c>
      <c r="B1984" s="68"/>
      <c r="C1984" s="69"/>
      <c r="D1984" s="70"/>
      <c r="E1984" s="71"/>
      <c r="F1984" s="69"/>
      <c r="G1984" s="71"/>
      <c r="H1984" s="72"/>
      <c r="I1984" s="73"/>
      <c r="J1984" s="74" t="s">
        <v>416</v>
      </c>
      <c r="K1984" s="75"/>
      <c r="L1984" s="69"/>
      <c r="M1984" s="76"/>
    </row>
    <row r="1985" spans="1:13" x14ac:dyDescent="0.25">
      <c r="A1985" s="31">
        <v>1982</v>
      </c>
      <c r="B1985" s="68"/>
      <c r="C1985" s="69"/>
      <c r="D1985" s="70"/>
      <c r="E1985" s="71"/>
      <c r="F1985" s="69"/>
      <c r="G1985" s="71"/>
      <c r="H1985" s="72"/>
      <c r="I1985" s="73"/>
      <c r="J1985" s="74" t="s">
        <v>416</v>
      </c>
      <c r="K1985" s="75"/>
      <c r="L1985" s="69"/>
      <c r="M1985" s="76"/>
    </row>
    <row r="1986" spans="1:13" x14ac:dyDescent="0.25">
      <c r="A1986" s="29">
        <v>1983</v>
      </c>
      <c r="B1986" s="68"/>
      <c r="C1986" s="69"/>
      <c r="D1986" s="70"/>
      <c r="E1986" s="71"/>
      <c r="F1986" s="69"/>
      <c r="G1986" s="71"/>
      <c r="H1986" s="72"/>
      <c r="I1986" s="73"/>
      <c r="J1986" s="74" t="s">
        <v>416</v>
      </c>
      <c r="K1986" s="75"/>
      <c r="L1986" s="69"/>
      <c r="M1986" s="76"/>
    </row>
    <row r="1987" spans="1:13" x14ac:dyDescent="0.25">
      <c r="A1987" s="31">
        <v>1984</v>
      </c>
      <c r="B1987" s="68"/>
      <c r="C1987" s="69"/>
      <c r="D1987" s="70"/>
      <c r="E1987" s="71"/>
      <c r="F1987" s="69"/>
      <c r="G1987" s="71"/>
      <c r="H1987" s="72"/>
      <c r="I1987" s="73"/>
      <c r="J1987" s="74" t="s">
        <v>416</v>
      </c>
      <c r="K1987" s="75"/>
      <c r="L1987" s="69"/>
      <c r="M1987" s="76"/>
    </row>
    <row r="1988" spans="1:13" x14ac:dyDescent="0.25">
      <c r="A1988" s="29">
        <v>1985</v>
      </c>
      <c r="B1988" s="68"/>
      <c r="C1988" s="69"/>
      <c r="D1988" s="70"/>
      <c r="E1988" s="71"/>
      <c r="F1988" s="69"/>
      <c r="G1988" s="71"/>
      <c r="H1988" s="72"/>
      <c r="I1988" s="73"/>
      <c r="J1988" s="74" t="s">
        <v>416</v>
      </c>
      <c r="K1988" s="75"/>
      <c r="L1988" s="69"/>
      <c r="M1988" s="76"/>
    </row>
    <row r="1989" spans="1:13" x14ac:dyDescent="0.25">
      <c r="A1989" s="31">
        <v>1986</v>
      </c>
      <c r="B1989" s="68"/>
      <c r="C1989" s="69"/>
      <c r="D1989" s="70"/>
      <c r="E1989" s="71"/>
      <c r="F1989" s="69"/>
      <c r="G1989" s="71"/>
      <c r="H1989" s="72"/>
      <c r="I1989" s="73"/>
      <c r="J1989" s="74" t="s">
        <v>416</v>
      </c>
      <c r="K1989" s="75"/>
      <c r="L1989" s="69"/>
      <c r="M1989" s="76"/>
    </row>
    <row r="1990" spans="1:13" x14ac:dyDescent="0.25">
      <c r="A1990" s="29">
        <v>1987</v>
      </c>
      <c r="B1990" s="68"/>
      <c r="C1990" s="69"/>
      <c r="D1990" s="70"/>
      <c r="E1990" s="71"/>
      <c r="F1990" s="69"/>
      <c r="G1990" s="71"/>
      <c r="H1990" s="72"/>
      <c r="I1990" s="73"/>
      <c r="J1990" s="74" t="s">
        <v>416</v>
      </c>
      <c r="K1990" s="75"/>
      <c r="L1990" s="69"/>
      <c r="M1990" s="76"/>
    </row>
    <row r="1991" spans="1:13" x14ac:dyDescent="0.25">
      <c r="A1991" s="31">
        <v>1988</v>
      </c>
      <c r="B1991" s="68"/>
      <c r="C1991" s="69"/>
      <c r="D1991" s="70"/>
      <c r="E1991" s="71"/>
      <c r="F1991" s="69"/>
      <c r="G1991" s="71"/>
      <c r="H1991" s="72"/>
      <c r="I1991" s="73"/>
      <c r="J1991" s="74" t="s">
        <v>416</v>
      </c>
      <c r="K1991" s="75"/>
      <c r="L1991" s="69"/>
      <c r="M1991" s="76"/>
    </row>
    <row r="1992" spans="1:13" x14ac:dyDescent="0.25">
      <c r="A1992" s="29">
        <v>1989</v>
      </c>
      <c r="B1992" s="68"/>
      <c r="C1992" s="69"/>
      <c r="D1992" s="70"/>
      <c r="E1992" s="71"/>
      <c r="F1992" s="69"/>
      <c r="G1992" s="71"/>
      <c r="H1992" s="72"/>
      <c r="I1992" s="73"/>
      <c r="J1992" s="74" t="s">
        <v>416</v>
      </c>
      <c r="K1992" s="75"/>
      <c r="L1992" s="69"/>
      <c r="M1992" s="76"/>
    </row>
    <row r="1993" spans="1:13" x14ac:dyDescent="0.25">
      <c r="A1993" s="31">
        <v>1990</v>
      </c>
      <c r="B1993" s="68"/>
      <c r="C1993" s="69"/>
      <c r="D1993" s="70"/>
      <c r="E1993" s="71"/>
      <c r="F1993" s="69"/>
      <c r="G1993" s="71"/>
      <c r="H1993" s="72"/>
      <c r="I1993" s="73"/>
      <c r="J1993" s="74" t="s">
        <v>416</v>
      </c>
      <c r="K1993" s="75"/>
      <c r="L1993" s="69"/>
      <c r="M1993" s="76"/>
    </row>
    <row r="1994" spans="1:13" x14ac:dyDescent="0.25">
      <c r="A1994" s="29">
        <v>1991</v>
      </c>
      <c r="B1994" s="68"/>
      <c r="C1994" s="69"/>
      <c r="D1994" s="70"/>
      <c r="E1994" s="71"/>
      <c r="F1994" s="69"/>
      <c r="G1994" s="71"/>
      <c r="H1994" s="72"/>
      <c r="I1994" s="73"/>
      <c r="J1994" s="74" t="s">
        <v>416</v>
      </c>
      <c r="K1994" s="75"/>
      <c r="L1994" s="69"/>
      <c r="M1994" s="76"/>
    </row>
    <row r="1995" spans="1:13" x14ac:dyDescent="0.25">
      <c r="A1995" s="31">
        <v>1992</v>
      </c>
      <c r="B1995" s="68"/>
      <c r="C1995" s="69"/>
      <c r="D1995" s="70"/>
      <c r="E1995" s="71"/>
      <c r="F1995" s="69"/>
      <c r="G1995" s="71"/>
      <c r="H1995" s="72"/>
      <c r="I1995" s="73"/>
      <c r="J1995" s="74" t="s">
        <v>416</v>
      </c>
      <c r="K1995" s="75"/>
      <c r="L1995" s="69"/>
      <c r="M1995" s="76"/>
    </row>
    <row r="1996" spans="1:13" x14ac:dyDescent="0.25">
      <c r="A1996" s="29">
        <v>1993</v>
      </c>
      <c r="B1996" s="68"/>
      <c r="C1996" s="69"/>
      <c r="D1996" s="70"/>
      <c r="E1996" s="71"/>
      <c r="F1996" s="69"/>
      <c r="G1996" s="71"/>
      <c r="H1996" s="72"/>
      <c r="I1996" s="73"/>
      <c r="J1996" s="74" t="s">
        <v>416</v>
      </c>
      <c r="K1996" s="75"/>
      <c r="L1996" s="69"/>
      <c r="M1996" s="76"/>
    </row>
    <row r="1997" spans="1:13" x14ac:dyDescent="0.25">
      <c r="A1997" s="31">
        <v>1994</v>
      </c>
      <c r="B1997" s="68"/>
      <c r="C1997" s="69"/>
      <c r="D1997" s="70"/>
      <c r="E1997" s="71"/>
      <c r="F1997" s="69"/>
      <c r="G1997" s="71"/>
      <c r="H1997" s="72"/>
      <c r="I1997" s="73"/>
      <c r="J1997" s="74" t="s">
        <v>416</v>
      </c>
      <c r="K1997" s="75"/>
      <c r="L1997" s="69"/>
      <c r="M1997" s="76"/>
    </row>
    <row r="1998" spans="1:13" x14ac:dyDescent="0.25">
      <c r="A1998" s="29">
        <v>1995</v>
      </c>
      <c r="B1998" s="68"/>
      <c r="C1998" s="69"/>
      <c r="D1998" s="70"/>
      <c r="E1998" s="71"/>
      <c r="F1998" s="69"/>
      <c r="G1998" s="71"/>
      <c r="H1998" s="72"/>
      <c r="I1998" s="73"/>
      <c r="J1998" s="74" t="s">
        <v>416</v>
      </c>
      <c r="K1998" s="75"/>
      <c r="L1998" s="69"/>
      <c r="M1998" s="76"/>
    </row>
    <row r="1999" spans="1:13" x14ac:dyDescent="0.25">
      <c r="A1999" s="31">
        <v>1996</v>
      </c>
      <c r="B1999" s="68"/>
      <c r="C1999" s="69"/>
      <c r="D1999" s="70"/>
      <c r="E1999" s="71"/>
      <c r="F1999" s="69"/>
      <c r="G1999" s="71"/>
      <c r="H1999" s="72"/>
      <c r="I1999" s="73"/>
      <c r="J1999" s="74" t="s">
        <v>416</v>
      </c>
      <c r="K1999" s="75"/>
      <c r="L1999" s="69"/>
      <c r="M1999" s="76"/>
    </row>
    <row r="2000" spans="1:13" ht="15.75" thickBot="1" x14ac:dyDescent="0.3">
      <c r="A2000" s="56">
        <v>1997</v>
      </c>
      <c r="B2000" s="77"/>
      <c r="C2000" s="78"/>
      <c r="D2000" s="79"/>
      <c r="E2000" s="80"/>
      <c r="F2000" s="78"/>
      <c r="G2000" s="80"/>
      <c r="H2000" s="81"/>
      <c r="I2000" s="82"/>
      <c r="J2000" s="83" t="s">
        <v>416</v>
      </c>
      <c r="K2000" s="84"/>
      <c r="L2000" s="78"/>
      <c r="M2000" s="85"/>
    </row>
    <row r="2001" x14ac:dyDescent="0.25"/>
  </sheetData>
  <sheetProtection sheet="1" objects="1" scenarios="1"/>
  <mergeCells count="1">
    <mergeCell ref="B1:C1"/>
  </mergeCells>
  <dataValidations count="5">
    <dataValidation allowBlank="1" showInputMessage="1" promptTitle="Alias/es" prompt="Multiple aliases may be entered where these must be separated by commas (,)." sqref="C4:C2000"/>
    <dataValidation allowBlank="1" showInputMessage="1" showErrorMessage="1" promptTitle="Unique name" prompt="Must be unique." sqref="B4:B2000"/>
    <dataValidation type="custom" allowBlank="1" showInputMessage="1" showErrorMessage="1" sqref="H1:I1">
      <formula1>OR(AND(SEARCH("Transf",$D4)&gt;0,LEN($H4)&gt;0),AND(SEARCH("Conv",$D4)&gt;0,LEN($H4)=0))</formula1>
    </dataValidation>
    <dataValidation type="custom" operator="greaterThanOrEqual" showInputMessage="1" showErrorMessage="1" errorTitle="Input error!" error="Not in metric measure!_x000a_OR_x000a_No entry for a Conversion!" promptTitle="Coord Operation accuracy" prompt="The Coordinate Operation accuracy is in metric measure:_x000a__x000a_Mandatory for a Transformation._x000a__x000a_Not required for a Conversion." sqref="I4:I2000">
      <formula1>OR(AND(RIGHT($D4,14)="Transformation",LEN($I4)&gt;0,ISNUMBER($I4)),AND(RIGHT($D4,10)="Conversion",LEN($I4)=0))</formula1>
    </dataValidation>
    <dataValidation type="custom" operator="greaterThanOrEqual" showInputMessage="1" showErrorMessage="1" errorTitle="Conversion!" error="No entry for a Conversion!" promptTitle="Coord Operation version" prompt="The Coordinate Operation version is:_x000a__x000a_Mandatory for a Transformation._x000a__x000a_Not required for a Conversion." sqref="H4:H2000">
      <formula1>OR(AND(RIGHT($D4,14)="Transformation",LEN($H4)&gt;0),AND(RIGHT($D4,10)="Conversion",LEN($H4)=0))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errorTitle="Selection required" error="A Coord Conversion type must be selected." promptTitle="Coord Op Type" prompt="Select Conversion or Transformation.">
          <x14:formula1>
            <xm:f>RegRefSht!$BW$2:$BW$3</xm:f>
          </x14:formula1>
          <xm:sqref>D4:D2000</xm:sqref>
        </x14:dataValidation>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J4:J2000</xm:sqref>
        </x14:dataValidation>
        <x14:dataValidation type="list" showInputMessage="1" promptTitle="Geographic Extent" prompt="Ensure that the Geographic Extent/s are entered in relevant worksheet._x000a__x000a_That list can be viewed here. _x000a__x000a_Enter the Geographic Extent Identifier/s separated by a commas (,).">
          <x14:formula1>
            <xm:f>RegRefSht!$CA$2:$CA$1998</xm:f>
          </x14:formula1>
          <xm:sqref>G4:G2000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rgb="FFFFFF00"/>
  </sheetPr>
  <dimension ref="A1:S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8.42578125" style="18" bestFit="1" customWidth="1"/>
    <col min="2" max="16" width="20.7109375" style="18" customWidth="1"/>
    <col min="17" max="18" width="20.7109375" style="18" hidden="1" customWidth="1"/>
    <col min="19" max="19" width="2.7109375" style="18" customWidth="1"/>
    <col min="20" max="16384" width="20.7109375" style="18" hidden="1"/>
  </cols>
  <sheetData>
    <row r="1" spans="1:16" ht="16.5" thickBot="1" x14ac:dyDescent="0.3">
      <c r="A1" s="10"/>
      <c r="B1" s="116" t="s">
        <v>339</v>
      </c>
      <c r="C1" s="117"/>
      <c r="D1" s="43" t="s">
        <v>138</v>
      </c>
      <c r="E1" s="44" t="s">
        <v>139</v>
      </c>
      <c r="F1" s="58" t="s">
        <v>140</v>
      </c>
    </row>
    <row r="2" spans="1:16" ht="25.5" x14ac:dyDescent="0.25">
      <c r="A2" s="19" t="s">
        <v>444</v>
      </c>
      <c r="B2" s="35" t="s">
        <v>7</v>
      </c>
      <c r="C2" s="21" t="s">
        <v>8</v>
      </c>
      <c r="D2" s="21" t="s">
        <v>442</v>
      </c>
      <c r="E2" s="21" t="s">
        <v>9</v>
      </c>
      <c r="F2" s="21" t="s">
        <v>10</v>
      </c>
      <c r="G2" s="21" t="s">
        <v>13</v>
      </c>
      <c r="H2" s="21" t="s">
        <v>447</v>
      </c>
      <c r="I2" s="21" t="s">
        <v>448</v>
      </c>
      <c r="J2" s="21" t="s">
        <v>14</v>
      </c>
      <c r="K2" s="21" t="s">
        <v>15</v>
      </c>
      <c r="L2" s="21" t="s">
        <v>11</v>
      </c>
      <c r="M2" s="23" t="s">
        <v>12</v>
      </c>
      <c r="N2" s="20" t="s">
        <v>126</v>
      </c>
      <c r="O2" s="21" t="s">
        <v>127</v>
      </c>
      <c r="P2" s="36" t="s">
        <v>128</v>
      </c>
    </row>
    <row r="3" spans="1:16" ht="15.75" thickBot="1" x14ac:dyDescent="0.3">
      <c r="A3" s="25" t="s">
        <v>142</v>
      </c>
      <c r="B3" s="47" t="s">
        <v>26</v>
      </c>
      <c r="C3" s="27" t="s">
        <v>28</v>
      </c>
      <c r="D3" s="27" t="s">
        <v>26</v>
      </c>
      <c r="E3" s="27" t="s">
        <v>26</v>
      </c>
      <c r="F3" s="27" t="s">
        <v>29</v>
      </c>
      <c r="G3" s="27" t="s">
        <v>29</v>
      </c>
      <c r="H3" s="27" t="s">
        <v>42</v>
      </c>
      <c r="I3" s="27" t="s">
        <v>453</v>
      </c>
      <c r="J3" s="27" t="s">
        <v>26</v>
      </c>
      <c r="K3" s="27" t="s">
        <v>29</v>
      </c>
      <c r="L3" s="27" t="s">
        <v>26</v>
      </c>
      <c r="M3" s="28" t="s">
        <v>78</v>
      </c>
      <c r="N3" s="26" t="s">
        <v>94</v>
      </c>
      <c r="O3" s="27" t="s">
        <v>92</v>
      </c>
      <c r="P3" s="48" t="s">
        <v>92</v>
      </c>
    </row>
    <row r="4" spans="1:16" x14ac:dyDescent="0.25">
      <c r="A4" s="55">
        <v>1</v>
      </c>
      <c r="B4" s="59"/>
      <c r="C4" s="60"/>
      <c r="D4" s="62"/>
      <c r="E4" s="62"/>
      <c r="F4" s="60"/>
      <c r="G4" s="60"/>
      <c r="H4" s="63"/>
      <c r="I4" s="63"/>
      <c r="J4" s="61"/>
      <c r="K4" s="86"/>
      <c r="L4" s="62"/>
      <c r="M4" s="65"/>
      <c r="N4" s="66"/>
      <c r="O4" s="60"/>
      <c r="P4" s="67"/>
    </row>
    <row r="5" spans="1:16" x14ac:dyDescent="0.25">
      <c r="A5" s="31">
        <v>2</v>
      </c>
      <c r="B5" s="68"/>
      <c r="C5" s="69"/>
      <c r="D5" s="71"/>
      <c r="E5" s="71"/>
      <c r="F5" s="69"/>
      <c r="G5" s="69"/>
      <c r="H5" s="72"/>
      <c r="I5" s="72"/>
      <c r="J5" s="70"/>
      <c r="K5" s="87"/>
      <c r="L5" s="71"/>
      <c r="M5" s="74" t="s">
        <v>416</v>
      </c>
      <c r="N5" s="75"/>
      <c r="O5" s="69"/>
      <c r="P5" s="76"/>
    </row>
    <row r="6" spans="1:16" x14ac:dyDescent="0.25">
      <c r="A6" s="29">
        <v>3</v>
      </c>
      <c r="B6" s="68"/>
      <c r="C6" s="69"/>
      <c r="D6" s="71"/>
      <c r="E6" s="71"/>
      <c r="F6" s="69"/>
      <c r="G6" s="69"/>
      <c r="H6" s="72"/>
      <c r="I6" s="72"/>
      <c r="J6" s="70"/>
      <c r="K6" s="87"/>
      <c r="L6" s="71"/>
      <c r="M6" s="74" t="s">
        <v>416</v>
      </c>
      <c r="N6" s="75"/>
      <c r="O6" s="69"/>
      <c r="P6" s="76"/>
    </row>
    <row r="7" spans="1:16" x14ac:dyDescent="0.25">
      <c r="A7" s="31">
        <v>4</v>
      </c>
      <c r="B7" s="68"/>
      <c r="C7" s="69"/>
      <c r="D7" s="71"/>
      <c r="E7" s="71"/>
      <c r="F7" s="69"/>
      <c r="G7" s="69"/>
      <c r="H7" s="72"/>
      <c r="I7" s="72"/>
      <c r="J7" s="70"/>
      <c r="K7" s="87"/>
      <c r="L7" s="71"/>
      <c r="M7" s="74" t="s">
        <v>416</v>
      </c>
      <c r="N7" s="75"/>
      <c r="O7" s="69"/>
      <c r="P7" s="76"/>
    </row>
    <row r="8" spans="1:16" x14ac:dyDescent="0.25">
      <c r="A8" s="29">
        <v>5</v>
      </c>
      <c r="B8" s="68"/>
      <c r="C8" s="69"/>
      <c r="D8" s="71"/>
      <c r="E8" s="71"/>
      <c r="F8" s="69"/>
      <c r="G8" s="69"/>
      <c r="H8" s="72"/>
      <c r="I8" s="72"/>
      <c r="J8" s="70"/>
      <c r="K8" s="87"/>
      <c r="L8" s="71"/>
      <c r="M8" s="74" t="s">
        <v>416</v>
      </c>
      <c r="N8" s="75"/>
      <c r="O8" s="69"/>
      <c r="P8" s="76"/>
    </row>
    <row r="9" spans="1:16" x14ac:dyDescent="0.25">
      <c r="A9" s="31">
        <v>6</v>
      </c>
      <c r="B9" s="68"/>
      <c r="C9" s="69"/>
      <c r="D9" s="71"/>
      <c r="E9" s="71"/>
      <c r="F9" s="69"/>
      <c r="G9" s="69"/>
      <c r="H9" s="72"/>
      <c r="I9" s="72"/>
      <c r="J9" s="70"/>
      <c r="K9" s="87"/>
      <c r="L9" s="71"/>
      <c r="M9" s="74" t="s">
        <v>416</v>
      </c>
      <c r="N9" s="75"/>
      <c r="O9" s="69"/>
      <c r="P9" s="76"/>
    </row>
    <row r="10" spans="1:16" x14ac:dyDescent="0.25">
      <c r="A10" s="29">
        <v>7</v>
      </c>
      <c r="B10" s="68"/>
      <c r="C10" s="69"/>
      <c r="D10" s="71"/>
      <c r="E10" s="71"/>
      <c r="F10" s="69"/>
      <c r="G10" s="69"/>
      <c r="H10" s="72"/>
      <c r="I10" s="72"/>
      <c r="J10" s="70"/>
      <c r="K10" s="87"/>
      <c r="L10" s="71"/>
      <c r="M10" s="74" t="s">
        <v>416</v>
      </c>
      <c r="N10" s="75"/>
      <c r="O10" s="69"/>
      <c r="P10" s="76"/>
    </row>
    <row r="11" spans="1:16" x14ac:dyDescent="0.25">
      <c r="A11" s="31">
        <v>8</v>
      </c>
      <c r="B11" s="68"/>
      <c r="C11" s="69"/>
      <c r="D11" s="71"/>
      <c r="E11" s="71"/>
      <c r="F11" s="69"/>
      <c r="G11" s="69"/>
      <c r="H11" s="72"/>
      <c r="I11" s="72"/>
      <c r="J11" s="70"/>
      <c r="K11" s="87"/>
      <c r="L11" s="71"/>
      <c r="M11" s="74" t="s">
        <v>416</v>
      </c>
      <c r="N11" s="75"/>
      <c r="O11" s="69"/>
      <c r="P11" s="76"/>
    </row>
    <row r="12" spans="1:16" x14ac:dyDescent="0.25">
      <c r="A12" s="29">
        <v>9</v>
      </c>
      <c r="B12" s="68"/>
      <c r="C12" s="69"/>
      <c r="D12" s="71"/>
      <c r="E12" s="71"/>
      <c r="F12" s="69"/>
      <c r="G12" s="69"/>
      <c r="H12" s="72"/>
      <c r="I12" s="72"/>
      <c r="J12" s="70"/>
      <c r="K12" s="87"/>
      <c r="L12" s="71"/>
      <c r="M12" s="74" t="s">
        <v>416</v>
      </c>
      <c r="N12" s="75"/>
      <c r="O12" s="69"/>
      <c r="P12" s="76"/>
    </row>
    <row r="13" spans="1:16" x14ac:dyDescent="0.25">
      <c r="A13" s="31">
        <v>10</v>
      </c>
      <c r="B13" s="68"/>
      <c r="C13" s="69"/>
      <c r="D13" s="71"/>
      <c r="E13" s="71"/>
      <c r="F13" s="69"/>
      <c r="G13" s="69"/>
      <c r="H13" s="72"/>
      <c r="I13" s="72"/>
      <c r="J13" s="70"/>
      <c r="K13" s="87"/>
      <c r="L13" s="71"/>
      <c r="M13" s="74" t="s">
        <v>416</v>
      </c>
      <c r="N13" s="75"/>
      <c r="O13" s="69"/>
      <c r="P13" s="76"/>
    </row>
    <row r="14" spans="1:16" x14ac:dyDescent="0.25">
      <c r="A14" s="29">
        <v>11</v>
      </c>
      <c r="B14" s="68"/>
      <c r="C14" s="69"/>
      <c r="D14" s="71"/>
      <c r="E14" s="71"/>
      <c r="F14" s="69"/>
      <c r="G14" s="69"/>
      <c r="H14" s="72"/>
      <c r="I14" s="72"/>
      <c r="J14" s="70"/>
      <c r="K14" s="87"/>
      <c r="L14" s="71"/>
      <c r="M14" s="74" t="s">
        <v>416</v>
      </c>
      <c r="N14" s="75"/>
      <c r="O14" s="69"/>
      <c r="P14" s="76"/>
    </row>
    <row r="15" spans="1:16" x14ac:dyDescent="0.25">
      <c r="A15" s="31">
        <v>12</v>
      </c>
      <c r="B15" s="68"/>
      <c r="C15" s="69"/>
      <c r="D15" s="71"/>
      <c r="E15" s="71"/>
      <c r="F15" s="69"/>
      <c r="G15" s="69"/>
      <c r="H15" s="72"/>
      <c r="I15" s="72"/>
      <c r="J15" s="70"/>
      <c r="K15" s="87"/>
      <c r="L15" s="71"/>
      <c r="M15" s="74" t="s">
        <v>416</v>
      </c>
      <c r="N15" s="75"/>
      <c r="O15" s="69"/>
      <c r="P15" s="76"/>
    </row>
    <row r="16" spans="1:16" x14ac:dyDescent="0.25">
      <c r="A16" s="29">
        <v>13</v>
      </c>
      <c r="B16" s="68"/>
      <c r="C16" s="69"/>
      <c r="D16" s="71"/>
      <c r="E16" s="71"/>
      <c r="F16" s="69"/>
      <c r="G16" s="69"/>
      <c r="H16" s="72"/>
      <c r="I16" s="72"/>
      <c r="J16" s="70"/>
      <c r="K16" s="87"/>
      <c r="L16" s="71"/>
      <c r="M16" s="74" t="s">
        <v>416</v>
      </c>
      <c r="N16" s="75"/>
      <c r="O16" s="69"/>
      <c r="P16" s="76"/>
    </row>
    <row r="17" spans="1:16" x14ac:dyDescent="0.25">
      <c r="A17" s="31">
        <v>14</v>
      </c>
      <c r="B17" s="68"/>
      <c r="C17" s="69"/>
      <c r="D17" s="71"/>
      <c r="E17" s="71"/>
      <c r="F17" s="69"/>
      <c r="G17" s="69"/>
      <c r="H17" s="72"/>
      <c r="I17" s="72"/>
      <c r="J17" s="70"/>
      <c r="K17" s="87"/>
      <c r="L17" s="71"/>
      <c r="M17" s="74" t="s">
        <v>416</v>
      </c>
      <c r="N17" s="75"/>
      <c r="O17" s="69"/>
      <c r="P17" s="76"/>
    </row>
    <row r="18" spans="1:16" x14ac:dyDescent="0.25">
      <c r="A18" s="29">
        <v>15</v>
      </c>
      <c r="B18" s="68"/>
      <c r="C18" s="69"/>
      <c r="D18" s="71"/>
      <c r="E18" s="71"/>
      <c r="F18" s="69"/>
      <c r="G18" s="69"/>
      <c r="H18" s="72"/>
      <c r="I18" s="72"/>
      <c r="J18" s="70"/>
      <c r="K18" s="87"/>
      <c r="L18" s="71"/>
      <c r="M18" s="74" t="s">
        <v>416</v>
      </c>
      <c r="N18" s="75"/>
      <c r="O18" s="69"/>
      <c r="P18" s="76"/>
    </row>
    <row r="19" spans="1:16" x14ac:dyDescent="0.25">
      <c r="A19" s="31">
        <v>16</v>
      </c>
      <c r="B19" s="68"/>
      <c r="C19" s="69"/>
      <c r="D19" s="71"/>
      <c r="E19" s="71"/>
      <c r="F19" s="69"/>
      <c r="G19" s="69"/>
      <c r="H19" s="72"/>
      <c r="I19" s="72"/>
      <c r="J19" s="70"/>
      <c r="K19" s="87"/>
      <c r="L19" s="71"/>
      <c r="M19" s="74" t="s">
        <v>416</v>
      </c>
      <c r="N19" s="75"/>
      <c r="O19" s="69"/>
      <c r="P19" s="76"/>
    </row>
    <row r="20" spans="1:16" x14ac:dyDescent="0.25">
      <c r="A20" s="29">
        <v>17</v>
      </c>
      <c r="B20" s="68"/>
      <c r="C20" s="69"/>
      <c r="D20" s="71"/>
      <c r="E20" s="71"/>
      <c r="F20" s="69"/>
      <c r="G20" s="69"/>
      <c r="H20" s="72"/>
      <c r="I20" s="72"/>
      <c r="J20" s="70"/>
      <c r="K20" s="87"/>
      <c r="L20" s="71"/>
      <c r="M20" s="74" t="s">
        <v>416</v>
      </c>
      <c r="N20" s="75"/>
      <c r="O20" s="69"/>
      <c r="P20" s="76"/>
    </row>
    <row r="21" spans="1:16" x14ac:dyDescent="0.25">
      <c r="A21" s="31">
        <v>18</v>
      </c>
      <c r="B21" s="68"/>
      <c r="C21" s="69"/>
      <c r="D21" s="71"/>
      <c r="E21" s="71"/>
      <c r="F21" s="69"/>
      <c r="G21" s="69"/>
      <c r="H21" s="72"/>
      <c r="I21" s="72"/>
      <c r="J21" s="70"/>
      <c r="K21" s="87"/>
      <c r="L21" s="71"/>
      <c r="M21" s="74" t="s">
        <v>416</v>
      </c>
      <c r="N21" s="75"/>
      <c r="O21" s="69"/>
      <c r="P21" s="76"/>
    </row>
    <row r="22" spans="1:16" x14ac:dyDescent="0.25">
      <c r="A22" s="29">
        <v>19</v>
      </c>
      <c r="B22" s="68"/>
      <c r="C22" s="69"/>
      <c r="D22" s="71"/>
      <c r="E22" s="71"/>
      <c r="F22" s="69"/>
      <c r="G22" s="69"/>
      <c r="H22" s="72"/>
      <c r="I22" s="72"/>
      <c r="J22" s="70"/>
      <c r="K22" s="87"/>
      <c r="L22" s="71"/>
      <c r="M22" s="74" t="s">
        <v>416</v>
      </c>
      <c r="N22" s="75"/>
      <c r="O22" s="69"/>
      <c r="P22" s="76"/>
    </row>
    <row r="23" spans="1:16" x14ac:dyDescent="0.25">
      <c r="A23" s="31">
        <v>20</v>
      </c>
      <c r="B23" s="68"/>
      <c r="C23" s="69"/>
      <c r="D23" s="71"/>
      <c r="E23" s="71"/>
      <c r="F23" s="69"/>
      <c r="G23" s="69"/>
      <c r="H23" s="72"/>
      <c r="I23" s="72"/>
      <c r="J23" s="70"/>
      <c r="K23" s="87"/>
      <c r="L23" s="71"/>
      <c r="M23" s="74" t="s">
        <v>416</v>
      </c>
      <c r="N23" s="75"/>
      <c r="O23" s="69"/>
      <c r="P23" s="76"/>
    </row>
    <row r="24" spans="1:16" x14ac:dyDescent="0.25">
      <c r="A24" s="29">
        <v>21</v>
      </c>
      <c r="B24" s="68"/>
      <c r="C24" s="69"/>
      <c r="D24" s="71"/>
      <c r="E24" s="71"/>
      <c r="F24" s="69"/>
      <c r="G24" s="69"/>
      <c r="H24" s="72"/>
      <c r="I24" s="72"/>
      <c r="J24" s="70"/>
      <c r="K24" s="87"/>
      <c r="L24" s="71"/>
      <c r="M24" s="74" t="s">
        <v>416</v>
      </c>
      <c r="N24" s="75"/>
      <c r="O24" s="69"/>
      <c r="P24" s="76"/>
    </row>
    <row r="25" spans="1:16" x14ac:dyDescent="0.25">
      <c r="A25" s="31">
        <v>22</v>
      </c>
      <c r="B25" s="68"/>
      <c r="C25" s="69"/>
      <c r="D25" s="71"/>
      <c r="E25" s="71"/>
      <c r="F25" s="69"/>
      <c r="G25" s="69"/>
      <c r="H25" s="72"/>
      <c r="I25" s="72"/>
      <c r="J25" s="70"/>
      <c r="K25" s="87"/>
      <c r="L25" s="71"/>
      <c r="M25" s="74" t="s">
        <v>416</v>
      </c>
      <c r="N25" s="75"/>
      <c r="O25" s="69"/>
      <c r="P25" s="76"/>
    </row>
    <row r="26" spans="1:16" x14ac:dyDescent="0.25">
      <c r="A26" s="29">
        <v>23</v>
      </c>
      <c r="B26" s="68"/>
      <c r="C26" s="69"/>
      <c r="D26" s="71"/>
      <c r="E26" s="71"/>
      <c r="F26" s="69"/>
      <c r="G26" s="69"/>
      <c r="H26" s="72"/>
      <c r="I26" s="72"/>
      <c r="J26" s="70"/>
      <c r="K26" s="87"/>
      <c r="L26" s="71"/>
      <c r="M26" s="74" t="s">
        <v>416</v>
      </c>
      <c r="N26" s="75"/>
      <c r="O26" s="69"/>
      <c r="P26" s="76"/>
    </row>
    <row r="27" spans="1:16" x14ac:dyDescent="0.25">
      <c r="A27" s="31">
        <v>24</v>
      </c>
      <c r="B27" s="68"/>
      <c r="C27" s="69"/>
      <c r="D27" s="71"/>
      <c r="E27" s="71"/>
      <c r="F27" s="69"/>
      <c r="G27" s="69"/>
      <c r="H27" s="72"/>
      <c r="I27" s="72"/>
      <c r="J27" s="70"/>
      <c r="K27" s="87"/>
      <c r="L27" s="71"/>
      <c r="M27" s="74" t="s">
        <v>416</v>
      </c>
      <c r="N27" s="75"/>
      <c r="O27" s="69"/>
      <c r="P27" s="76"/>
    </row>
    <row r="28" spans="1:16" x14ac:dyDescent="0.25">
      <c r="A28" s="29">
        <v>25</v>
      </c>
      <c r="B28" s="68"/>
      <c r="C28" s="69"/>
      <c r="D28" s="71"/>
      <c r="E28" s="71"/>
      <c r="F28" s="69"/>
      <c r="G28" s="69"/>
      <c r="H28" s="72"/>
      <c r="I28" s="72"/>
      <c r="J28" s="70"/>
      <c r="K28" s="87"/>
      <c r="L28" s="71"/>
      <c r="M28" s="74" t="s">
        <v>416</v>
      </c>
      <c r="N28" s="75"/>
      <c r="O28" s="69"/>
      <c r="P28" s="76"/>
    </row>
    <row r="29" spans="1:16" x14ac:dyDescent="0.25">
      <c r="A29" s="31">
        <v>26</v>
      </c>
      <c r="B29" s="68"/>
      <c r="C29" s="69"/>
      <c r="D29" s="71"/>
      <c r="E29" s="71"/>
      <c r="F29" s="69"/>
      <c r="G29" s="69"/>
      <c r="H29" s="72"/>
      <c r="I29" s="72"/>
      <c r="J29" s="70"/>
      <c r="K29" s="87"/>
      <c r="L29" s="71"/>
      <c r="M29" s="74" t="s">
        <v>416</v>
      </c>
      <c r="N29" s="75"/>
      <c r="O29" s="69"/>
      <c r="P29" s="76"/>
    </row>
    <row r="30" spans="1:16" x14ac:dyDescent="0.25">
      <c r="A30" s="29">
        <v>27</v>
      </c>
      <c r="B30" s="68"/>
      <c r="C30" s="69"/>
      <c r="D30" s="71"/>
      <c r="E30" s="71"/>
      <c r="F30" s="69"/>
      <c r="G30" s="69"/>
      <c r="H30" s="72"/>
      <c r="I30" s="72"/>
      <c r="J30" s="70"/>
      <c r="K30" s="87"/>
      <c r="L30" s="71"/>
      <c r="M30" s="74" t="s">
        <v>416</v>
      </c>
      <c r="N30" s="75"/>
      <c r="O30" s="69"/>
      <c r="P30" s="76"/>
    </row>
    <row r="31" spans="1:16" x14ac:dyDescent="0.25">
      <c r="A31" s="31">
        <v>28</v>
      </c>
      <c r="B31" s="68"/>
      <c r="C31" s="69"/>
      <c r="D31" s="71"/>
      <c r="E31" s="71"/>
      <c r="F31" s="69"/>
      <c r="G31" s="69"/>
      <c r="H31" s="72"/>
      <c r="I31" s="72"/>
      <c r="J31" s="70"/>
      <c r="K31" s="87"/>
      <c r="L31" s="71"/>
      <c r="M31" s="74" t="s">
        <v>416</v>
      </c>
      <c r="N31" s="75"/>
      <c r="O31" s="69"/>
      <c r="P31" s="76"/>
    </row>
    <row r="32" spans="1:16" x14ac:dyDescent="0.25">
      <c r="A32" s="29">
        <v>29</v>
      </c>
      <c r="B32" s="68"/>
      <c r="C32" s="69"/>
      <c r="D32" s="71"/>
      <c r="E32" s="71"/>
      <c r="F32" s="69"/>
      <c r="G32" s="69"/>
      <c r="H32" s="72"/>
      <c r="I32" s="72"/>
      <c r="J32" s="70"/>
      <c r="K32" s="87"/>
      <c r="L32" s="71"/>
      <c r="M32" s="74" t="s">
        <v>416</v>
      </c>
      <c r="N32" s="75"/>
      <c r="O32" s="69"/>
      <c r="P32" s="76"/>
    </row>
    <row r="33" spans="1:16" x14ac:dyDescent="0.25">
      <c r="A33" s="31">
        <v>30</v>
      </c>
      <c r="B33" s="68"/>
      <c r="C33" s="69"/>
      <c r="D33" s="71"/>
      <c r="E33" s="71"/>
      <c r="F33" s="69"/>
      <c r="G33" s="69"/>
      <c r="H33" s="72"/>
      <c r="I33" s="72"/>
      <c r="J33" s="70"/>
      <c r="K33" s="87"/>
      <c r="L33" s="71"/>
      <c r="M33" s="74" t="s">
        <v>416</v>
      </c>
      <c r="N33" s="75"/>
      <c r="O33" s="69"/>
      <c r="P33" s="76"/>
    </row>
    <row r="34" spans="1:16" x14ac:dyDescent="0.25">
      <c r="A34" s="29">
        <v>31</v>
      </c>
      <c r="B34" s="68"/>
      <c r="C34" s="69"/>
      <c r="D34" s="71"/>
      <c r="E34" s="71"/>
      <c r="F34" s="69"/>
      <c r="G34" s="69"/>
      <c r="H34" s="72"/>
      <c r="I34" s="72"/>
      <c r="J34" s="70"/>
      <c r="K34" s="87"/>
      <c r="L34" s="71"/>
      <c r="M34" s="74" t="s">
        <v>416</v>
      </c>
      <c r="N34" s="75"/>
      <c r="O34" s="69"/>
      <c r="P34" s="76"/>
    </row>
    <row r="35" spans="1:16" x14ac:dyDescent="0.25">
      <c r="A35" s="31">
        <v>32</v>
      </c>
      <c r="B35" s="68"/>
      <c r="C35" s="69"/>
      <c r="D35" s="71"/>
      <c r="E35" s="71"/>
      <c r="F35" s="69"/>
      <c r="G35" s="69"/>
      <c r="H35" s="72"/>
      <c r="I35" s="72"/>
      <c r="J35" s="70"/>
      <c r="K35" s="87"/>
      <c r="L35" s="71"/>
      <c r="M35" s="74" t="s">
        <v>416</v>
      </c>
      <c r="N35" s="75"/>
      <c r="O35" s="69"/>
      <c r="P35" s="76"/>
    </row>
    <row r="36" spans="1:16" x14ac:dyDescent="0.25">
      <c r="A36" s="29">
        <v>33</v>
      </c>
      <c r="B36" s="68"/>
      <c r="C36" s="69"/>
      <c r="D36" s="71"/>
      <c r="E36" s="71"/>
      <c r="F36" s="69"/>
      <c r="G36" s="69"/>
      <c r="H36" s="72"/>
      <c r="I36" s="72"/>
      <c r="J36" s="70"/>
      <c r="K36" s="87"/>
      <c r="L36" s="71"/>
      <c r="M36" s="74" t="s">
        <v>416</v>
      </c>
      <c r="N36" s="75"/>
      <c r="O36" s="69"/>
      <c r="P36" s="76"/>
    </row>
    <row r="37" spans="1:16" x14ac:dyDescent="0.25">
      <c r="A37" s="31">
        <v>34</v>
      </c>
      <c r="B37" s="68"/>
      <c r="C37" s="69"/>
      <c r="D37" s="71"/>
      <c r="E37" s="71"/>
      <c r="F37" s="69"/>
      <c r="G37" s="69"/>
      <c r="H37" s="72"/>
      <c r="I37" s="72"/>
      <c r="J37" s="70"/>
      <c r="K37" s="87"/>
      <c r="L37" s="71"/>
      <c r="M37" s="74" t="s">
        <v>416</v>
      </c>
      <c r="N37" s="75"/>
      <c r="O37" s="69"/>
      <c r="P37" s="76"/>
    </row>
    <row r="38" spans="1:16" x14ac:dyDescent="0.25">
      <c r="A38" s="29">
        <v>35</v>
      </c>
      <c r="B38" s="68"/>
      <c r="C38" s="69"/>
      <c r="D38" s="71"/>
      <c r="E38" s="71"/>
      <c r="F38" s="69"/>
      <c r="G38" s="69"/>
      <c r="H38" s="72"/>
      <c r="I38" s="72"/>
      <c r="J38" s="70"/>
      <c r="K38" s="87"/>
      <c r="L38" s="71"/>
      <c r="M38" s="74" t="s">
        <v>416</v>
      </c>
      <c r="N38" s="75"/>
      <c r="O38" s="69"/>
      <c r="P38" s="76"/>
    </row>
    <row r="39" spans="1:16" x14ac:dyDescent="0.25">
      <c r="A39" s="31">
        <v>36</v>
      </c>
      <c r="B39" s="68"/>
      <c r="C39" s="69"/>
      <c r="D39" s="71"/>
      <c r="E39" s="71"/>
      <c r="F39" s="69"/>
      <c r="G39" s="69"/>
      <c r="H39" s="72"/>
      <c r="I39" s="72"/>
      <c r="J39" s="70"/>
      <c r="K39" s="87"/>
      <c r="L39" s="71"/>
      <c r="M39" s="74" t="s">
        <v>416</v>
      </c>
      <c r="N39" s="75"/>
      <c r="O39" s="69"/>
      <c r="P39" s="76"/>
    </row>
    <row r="40" spans="1:16" x14ac:dyDescent="0.25">
      <c r="A40" s="29">
        <v>37</v>
      </c>
      <c r="B40" s="68"/>
      <c r="C40" s="69"/>
      <c r="D40" s="71"/>
      <c r="E40" s="71"/>
      <c r="F40" s="69"/>
      <c r="G40" s="69"/>
      <c r="H40" s="72"/>
      <c r="I40" s="72"/>
      <c r="J40" s="70"/>
      <c r="K40" s="87"/>
      <c r="L40" s="71"/>
      <c r="M40" s="74" t="s">
        <v>416</v>
      </c>
      <c r="N40" s="75"/>
      <c r="O40" s="69"/>
      <c r="P40" s="76"/>
    </row>
    <row r="41" spans="1:16" x14ac:dyDescent="0.25">
      <c r="A41" s="31">
        <v>38</v>
      </c>
      <c r="B41" s="68"/>
      <c r="C41" s="69"/>
      <c r="D41" s="71"/>
      <c r="E41" s="71"/>
      <c r="F41" s="69"/>
      <c r="G41" s="69"/>
      <c r="H41" s="72"/>
      <c r="I41" s="72"/>
      <c r="J41" s="70"/>
      <c r="K41" s="87"/>
      <c r="L41" s="71"/>
      <c r="M41" s="74" t="s">
        <v>416</v>
      </c>
      <c r="N41" s="75"/>
      <c r="O41" s="69"/>
      <c r="P41" s="76"/>
    </row>
    <row r="42" spans="1:16" x14ac:dyDescent="0.25">
      <c r="A42" s="29">
        <v>39</v>
      </c>
      <c r="B42" s="68"/>
      <c r="C42" s="69"/>
      <c r="D42" s="71"/>
      <c r="E42" s="71"/>
      <c r="F42" s="69"/>
      <c r="G42" s="69"/>
      <c r="H42" s="72"/>
      <c r="I42" s="72"/>
      <c r="J42" s="70"/>
      <c r="K42" s="87"/>
      <c r="L42" s="71"/>
      <c r="M42" s="74" t="s">
        <v>416</v>
      </c>
      <c r="N42" s="75"/>
      <c r="O42" s="69"/>
      <c r="P42" s="76"/>
    </row>
    <row r="43" spans="1:16" x14ac:dyDescent="0.25">
      <c r="A43" s="31">
        <v>40</v>
      </c>
      <c r="B43" s="68"/>
      <c r="C43" s="69"/>
      <c r="D43" s="71"/>
      <c r="E43" s="71"/>
      <c r="F43" s="69"/>
      <c r="G43" s="69"/>
      <c r="H43" s="72"/>
      <c r="I43" s="72"/>
      <c r="J43" s="70"/>
      <c r="K43" s="87"/>
      <c r="L43" s="71"/>
      <c r="M43" s="74" t="s">
        <v>416</v>
      </c>
      <c r="N43" s="75"/>
      <c r="O43" s="69"/>
      <c r="P43" s="76"/>
    </row>
    <row r="44" spans="1:16" x14ac:dyDescent="0.25">
      <c r="A44" s="29">
        <v>41</v>
      </c>
      <c r="B44" s="68"/>
      <c r="C44" s="69"/>
      <c r="D44" s="71"/>
      <c r="E44" s="71"/>
      <c r="F44" s="69"/>
      <c r="G44" s="69"/>
      <c r="H44" s="72"/>
      <c r="I44" s="72"/>
      <c r="J44" s="70"/>
      <c r="K44" s="87"/>
      <c r="L44" s="71"/>
      <c r="M44" s="74" t="s">
        <v>416</v>
      </c>
      <c r="N44" s="75"/>
      <c r="O44" s="69"/>
      <c r="P44" s="76"/>
    </row>
    <row r="45" spans="1:16" x14ac:dyDescent="0.25">
      <c r="A45" s="31">
        <v>42</v>
      </c>
      <c r="B45" s="68"/>
      <c r="C45" s="69"/>
      <c r="D45" s="71"/>
      <c r="E45" s="71"/>
      <c r="F45" s="69"/>
      <c r="G45" s="69"/>
      <c r="H45" s="72"/>
      <c r="I45" s="72"/>
      <c r="J45" s="70"/>
      <c r="K45" s="87"/>
      <c r="L45" s="71"/>
      <c r="M45" s="74" t="s">
        <v>416</v>
      </c>
      <c r="N45" s="75"/>
      <c r="O45" s="69"/>
      <c r="P45" s="76"/>
    </row>
    <row r="46" spans="1:16" x14ac:dyDescent="0.25">
      <c r="A46" s="29">
        <v>43</v>
      </c>
      <c r="B46" s="68"/>
      <c r="C46" s="69"/>
      <c r="D46" s="71"/>
      <c r="E46" s="71"/>
      <c r="F46" s="69"/>
      <c r="G46" s="69"/>
      <c r="H46" s="72"/>
      <c r="I46" s="72"/>
      <c r="J46" s="70"/>
      <c r="K46" s="87"/>
      <c r="L46" s="71"/>
      <c r="M46" s="74" t="s">
        <v>416</v>
      </c>
      <c r="N46" s="75"/>
      <c r="O46" s="69"/>
      <c r="P46" s="76"/>
    </row>
    <row r="47" spans="1:16" x14ac:dyDescent="0.25">
      <c r="A47" s="31">
        <v>44</v>
      </c>
      <c r="B47" s="68"/>
      <c r="C47" s="69"/>
      <c r="D47" s="71"/>
      <c r="E47" s="71"/>
      <c r="F47" s="69"/>
      <c r="G47" s="69"/>
      <c r="H47" s="72"/>
      <c r="I47" s="72"/>
      <c r="J47" s="70"/>
      <c r="K47" s="87"/>
      <c r="L47" s="71"/>
      <c r="M47" s="74" t="s">
        <v>416</v>
      </c>
      <c r="N47" s="75"/>
      <c r="O47" s="69"/>
      <c r="P47" s="76"/>
    </row>
    <row r="48" spans="1:16" x14ac:dyDescent="0.25">
      <c r="A48" s="29">
        <v>45</v>
      </c>
      <c r="B48" s="68"/>
      <c r="C48" s="69"/>
      <c r="D48" s="71"/>
      <c r="E48" s="71"/>
      <c r="F48" s="69"/>
      <c r="G48" s="69"/>
      <c r="H48" s="72"/>
      <c r="I48" s="72"/>
      <c r="J48" s="70"/>
      <c r="K48" s="87"/>
      <c r="L48" s="71"/>
      <c r="M48" s="74" t="s">
        <v>416</v>
      </c>
      <c r="N48" s="75"/>
      <c r="O48" s="69"/>
      <c r="P48" s="76"/>
    </row>
    <row r="49" spans="1:16" x14ac:dyDescent="0.25">
      <c r="A49" s="31">
        <v>46</v>
      </c>
      <c r="B49" s="68"/>
      <c r="C49" s="69"/>
      <c r="D49" s="71"/>
      <c r="E49" s="71"/>
      <c r="F49" s="69"/>
      <c r="G49" s="69"/>
      <c r="H49" s="72"/>
      <c r="I49" s="72"/>
      <c r="J49" s="70"/>
      <c r="K49" s="87"/>
      <c r="L49" s="71"/>
      <c r="M49" s="74" t="s">
        <v>416</v>
      </c>
      <c r="N49" s="75"/>
      <c r="O49" s="69"/>
      <c r="P49" s="76"/>
    </row>
    <row r="50" spans="1:16" x14ac:dyDescent="0.25">
      <c r="A50" s="29">
        <v>47</v>
      </c>
      <c r="B50" s="68"/>
      <c r="C50" s="69"/>
      <c r="D50" s="71"/>
      <c r="E50" s="71"/>
      <c r="F50" s="69"/>
      <c r="G50" s="69"/>
      <c r="H50" s="72"/>
      <c r="I50" s="72"/>
      <c r="J50" s="70"/>
      <c r="K50" s="87"/>
      <c r="L50" s="71"/>
      <c r="M50" s="74" t="s">
        <v>416</v>
      </c>
      <c r="N50" s="75"/>
      <c r="O50" s="69"/>
      <c r="P50" s="76"/>
    </row>
    <row r="51" spans="1:16" x14ac:dyDescent="0.25">
      <c r="A51" s="31">
        <v>48</v>
      </c>
      <c r="B51" s="68"/>
      <c r="C51" s="69"/>
      <c r="D51" s="71"/>
      <c r="E51" s="71"/>
      <c r="F51" s="69"/>
      <c r="G51" s="69"/>
      <c r="H51" s="72"/>
      <c r="I51" s="72"/>
      <c r="J51" s="70"/>
      <c r="K51" s="87"/>
      <c r="L51" s="71"/>
      <c r="M51" s="74" t="s">
        <v>416</v>
      </c>
      <c r="N51" s="75"/>
      <c r="O51" s="69"/>
      <c r="P51" s="76"/>
    </row>
    <row r="52" spans="1:16" x14ac:dyDescent="0.25">
      <c r="A52" s="29">
        <v>49</v>
      </c>
      <c r="B52" s="68"/>
      <c r="C52" s="69"/>
      <c r="D52" s="71"/>
      <c r="E52" s="71"/>
      <c r="F52" s="69"/>
      <c r="G52" s="69"/>
      <c r="H52" s="72"/>
      <c r="I52" s="72"/>
      <c r="J52" s="70"/>
      <c r="K52" s="87"/>
      <c r="L52" s="71"/>
      <c r="M52" s="74" t="s">
        <v>416</v>
      </c>
      <c r="N52" s="75"/>
      <c r="O52" s="69"/>
      <c r="P52" s="76"/>
    </row>
    <row r="53" spans="1:16" x14ac:dyDescent="0.25">
      <c r="A53" s="31">
        <v>50</v>
      </c>
      <c r="B53" s="68"/>
      <c r="C53" s="69"/>
      <c r="D53" s="71"/>
      <c r="E53" s="71"/>
      <c r="F53" s="69"/>
      <c r="G53" s="69"/>
      <c r="H53" s="72"/>
      <c r="I53" s="72"/>
      <c r="J53" s="70"/>
      <c r="K53" s="87"/>
      <c r="L53" s="71"/>
      <c r="M53" s="74" t="s">
        <v>416</v>
      </c>
      <c r="N53" s="75"/>
      <c r="O53" s="69"/>
      <c r="P53" s="76"/>
    </row>
    <row r="54" spans="1:16" x14ac:dyDescent="0.25">
      <c r="A54" s="29">
        <v>51</v>
      </c>
      <c r="B54" s="68"/>
      <c r="C54" s="69"/>
      <c r="D54" s="71"/>
      <c r="E54" s="71"/>
      <c r="F54" s="69"/>
      <c r="G54" s="69"/>
      <c r="H54" s="72"/>
      <c r="I54" s="72"/>
      <c r="J54" s="70"/>
      <c r="K54" s="87"/>
      <c r="L54" s="71"/>
      <c r="M54" s="74" t="s">
        <v>416</v>
      </c>
      <c r="N54" s="75"/>
      <c r="O54" s="69"/>
      <c r="P54" s="76"/>
    </row>
    <row r="55" spans="1:16" x14ac:dyDescent="0.25">
      <c r="A55" s="31">
        <v>52</v>
      </c>
      <c r="B55" s="68"/>
      <c r="C55" s="69"/>
      <c r="D55" s="71"/>
      <c r="E55" s="71"/>
      <c r="F55" s="69"/>
      <c r="G55" s="69"/>
      <c r="H55" s="72"/>
      <c r="I55" s="72"/>
      <c r="J55" s="70"/>
      <c r="K55" s="87"/>
      <c r="L55" s="71"/>
      <c r="M55" s="74" t="s">
        <v>416</v>
      </c>
      <c r="N55" s="75"/>
      <c r="O55" s="69"/>
      <c r="P55" s="76"/>
    </row>
    <row r="56" spans="1:16" x14ac:dyDescent="0.25">
      <c r="A56" s="29">
        <v>53</v>
      </c>
      <c r="B56" s="68"/>
      <c r="C56" s="69"/>
      <c r="D56" s="71"/>
      <c r="E56" s="71"/>
      <c r="F56" s="69"/>
      <c r="G56" s="69"/>
      <c r="H56" s="72"/>
      <c r="I56" s="72"/>
      <c r="J56" s="70"/>
      <c r="K56" s="87"/>
      <c r="L56" s="71"/>
      <c r="M56" s="74" t="s">
        <v>416</v>
      </c>
      <c r="N56" s="75"/>
      <c r="O56" s="69"/>
      <c r="P56" s="76"/>
    </row>
    <row r="57" spans="1:16" x14ac:dyDescent="0.25">
      <c r="A57" s="31">
        <v>54</v>
      </c>
      <c r="B57" s="68"/>
      <c r="C57" s="69"/>
      <c r="D57" s="71"/>
      <c r="E57" s="71"/>
      <c r="F57" s="69"/>
      <c r="G57" s="69"/>
      <c r="H57" s="72"/>
      <c r="I57" s="72"/>
      <c r="J57" s="70"/>
      <c r="K57" s="87"/>
      <c r="L57" s="71"/>
      <c r="M57" s="74" t="s">
        <v>416</v>
      </c>
      <c r="N57" s="75"/>
      <c r="O57" s="69"/>
      <c r="P57" s="76"/>
    </row>
    <row r="58" spans="1:16" x14ac:dyDescent="0.25">
      <c r="A58" s="29">
        <v>55</v>
      </c>
      <c r="B58" s="68"/>
      <c r="C58" s="69"/>
      <c r="D58" s="71"/>
      <c r="E58" s="71"/>
      <c r="F58" s="69"/>
      <c r="G58" s="69"/>
      <c r="H58" s="72"/>
      <c r="I58" s="72"/>
      <c r="J58" s="70"/>
      <c r="K58" s="87"/>
      <c r="L58" s="71"/>
      <c r="M58" s="74" t="s">
        <v>416</v>
      </c>
      <c r="N58" s="75"/>
      <c r="O58" s="69"/>
      <c r="P58" s="76"/>
    </row>
    <row r="59" spans="1:16" x14ac:dyDescent="0.25">
      <c r="A59" s="31">
        <v>56</v>
      </c>
      <c r="B59" s="68"/>
      <c r="C59" s="69"/>
      <c r="D59" s="71"/>
      <c r="E59" s="71"/>
      <c r="F59" s="69"/>
      <c r="G59" s="69"/>
      <c r="H59" s="72"/>
      <c r="I59" s="72"/>
      <c r="J59" s="70"/>
      <c r="K59" s="87"/>
      <c r="L59" s="71"/>
      <c r="M59" s="74" t="s">
        <v>416</v>
      </c>
      <c r="N59" s="75"/>
      <c r="O59" s="69"/>
      <c r="P59" s="76"/>
    </row>
    <row r="60" spans="1:16" x14ac:dyDescent="0.25">
      <c r="A60" s="29">
        <v>57</v>
      </c>
      <c r="B60" s="68"/>
      <c r="C60" s="69"/>
      <c r="D60" s="71"/>
      <c r="E60" s="71"/>
      <c r="F60" s="69"/>
      <c r="G60" s="69"/>
      <c r="H60" s="72"/>
      <c r="I60" s="72"/>
      <c r="J60" s="70"/>
      <c r="K60" s="87"/>
      <c r="L60" s="71"/>
      <c r="M60" s="74" t="s">
        <v>416</v>
      </c>
      <c r="N60" s="75"/>
      <c r="O60" s="69"/>
      <c r="P60" s="76"/>
    </row>
    <row r="61" spans="1:16" x14ac:dyDescent="0.25">
      <c r="A61" s="31">
        <v>58</v>
      </c>
      <c r="B61" s="68"/>
      <c r="C61" s="69"/>
      <c r="D61" s="71"/>
      <c r="E61" s="71"/>
      <c r="F61" s="69"/>
      <c r="G61" s="69"/>
      <c r="H61" s="72"/>
      <c r="I61" s="72"/>
      <c r="J61" s="70"/>
      <c r="K61" s="87"/>
      <c r="L61" s="71"/>
      <c r="M61" s="74" t="s">
        <v>416</v>
      </c>
      <c r="N61" s="75"/>
      <c r="O61" s="69"/>
      <c r="P61" s="76"/>
    </row>
    <row r="62" spans="1:16" x14ac:dyDescent="0.25">
      <c r="A62" s="29">
        <v>59</v>
      </c>
      <c r="B62" s="68"/>
      <c r="C62" s="69"/>
      <c r="D62" s="71"/>
      <c r="E62" s="71"/>
      <c r="F62" s="69"/>
      <c r="G62" s="69"/>
      <c r="H62" s="72"/>
      <c r="I62" s="72"/>
      <c r="J62" s="70"/>
      <c r="K62" s="87"/>
      <c r="L62" s="71"/>
      <c r="M62" s="74" t="s">
        <v>416</v>
      </c>
      <c r="N62" s="75"/>
      <c r="O62" s="69"/>
      <c r="P62" s="76"/>
    </row>
    <row r="63" spans="1:16" x14ac:dyDescent="0.25">
      <c r="A63" s="31">
        <v>60</v>
      </c>
      <c r="B63" s="68"/>
      <c r="C63" s="69"/>
      <c r="D63" s="71"/>
      <c r="E63" s="71"/>
      <c r="F63" s="69"/>
      <c r="G63" s="69"/>
      <c r="H63" s="72"/>
      <c r="I63" s="72"/>
      <c r="J63" s="70"/>
      <c r="K63" s="87"/>
      <c r="L63" s="71"/>
      <c r="M63" s="74" t="s">
        <v>416</v>
      </c>
      <c r="N63" s="75"/>
      <c r="O63" s="69"/>
      <c r="P63" s="76"/>
    </row>
    <row r="64" spans="1:16" x14ac:dyDescent="0.25">
      <c r="A64" s="29">
        <v>61</v>
      </c>
      <c r="B64" s="68"/>
      <c r="C64" s="69"/>
      <c r="D64" s="71"/>
      <c r="E64" s="71"/>
      <c r="F64" s="69"/>
      <c r="G64" s="69"/>
      <c r="H64" s="72"/>
      <c r="I64" s="72"/>
      <c r="J64" s="70"/>
      <c r="K64" s="87"/>
      <c r="L64" s="71"/>
      <c r="M64" s="74" t="s">
        <v>416</v>
      </c>
      <c r="N64" s="75"/>
      <c r="O64" s="69"/>
      <c r="P64" s="76"/>
    </row>
    <row r="65" spans="1:16" x14ac:dyDescent="0.25">
      <c r="A65" s="31">
        <v>62</v>
      </c>
      <c r="B65" s="68"/>
      <c r="C65" s="69"/>
      <c r="D65" s="71"/>
      <c r="E65" s="71"/>
      <c r="F65" s="69"/>
      <c r="G65" s="69"/>
      <c r="H65" s="72"/>
      <c r="I65" s="72"/>
      <c r="J65" s="70"/>
      <c r="K65" s="87"/>
      <c r="L65" s="71"/>
      <c r="M65" s="74" t="s">
        <v>416</v>
      </c>
      <c r="N65" s="75"/>
      <c r="O65" s="69"/>
      <c r="P65" s="76"/>
    </row>
    <row r="66" spans="1:16" x14ac:dyDescent="0.25">
      <c r="A66" s="29">
        <v>63</v>
      </c>
      <c r="B66" s="68"/>
      <c r="C66" s="69"/>
      <c r="D66" s="71"/>
      <c r="E66" s="71"/>
      <c r="F66" s="69"/>
      <c r="G66" s="69"/>
      <c r="H66" s="72"/>
      <c r="I66" s="72"/>
      <c r="J66" s="70"/>
      <c r="K66" s="87"/>
      <c r="L66" s="71"/>
      <c r="M66" s="74" t="s">
        <v>416</v>
      </c>
      <c r="N66" s="75"/>
      <c r="O66" s="69"/>
      <c r="P66" s="76"/>
    </row>
    <row r="67" spans="1:16" x14ac:dyDescent="0.25">
      <c r="A67" s="31">
        <v>64</v>
      </c>
      <c r="B67" s="68"/>
      <c r="C67" s="69"/>
      <c r="D67" s="71"/>
      <c r="E67" s="71"/>
      <c r="F67" s="69"/>
      <c r="G67" s="69"/>
      <c r="H67" s="72"/>
      <c r="I67" s="72"/>
      <c r="J67" s="70"/>
      <c r="K67" s="87"/>
      <c r="L67" s="71"/>
      <c r="M67" s="74" t="s">
        <v>416</v>
      </c>
      <c r="N67" s="75"/>
      <c r="O67" s="69"/>
      <c r="P67" s="76"/>
    </row>
    <row r="68" spans="1:16" x14ac:dyDescent="0.25">
      <c r="A68" s="29">
        <v>65</v>
      </c>
      <c r="B68" s="68"/>
      <c r="C68" s="69"/>
      <c r="D68" s="71"/>
      <c r="E68" s="71"/>
      <c r="F68" s="69"/>
      <c r="G68" s="69"/>
      <c r="H68" s="72"/>
      <c r="I68" s="72"/>
      <c r="J68" s="70"/>
      <c r="K68" s="87"/>
      <c r="L68" s="71"/>
      <c r="M68" s="74" t="s">
        <v>416</v>
      </c>
      <c r="N68" s="75"/>
      <c r="O68" s="69"/>
      <c r="P68" s="76"/>
    </row>
    <row r="69" spans="1:16" x14ac:dyDescent="0.25">
      <c r="A69" s="31">
        <v>66</v>
      </c>
      <c r="B69" s="68"/>
      <c r="C69" s="69"/>
      <c r="D69" s="71"/>
      <c r="E69" s="71"/>
      <c r="F69" s="69"/>
      <c r="G69" s="69"/>
      <c r="H69" s="72"/>
      <c r="I69" s="72"/>
      <c r="J69" s="70"/>
      <c r="K69" s="87"/>
      <c r="L69" s="71"/>
      <c r="M69" s="74" t="s">
        <v>416</v>
      </c>
      <c r="N69" s="75"/>
      <c r="O69" s="69"/>
      <c r="P69" s="76"/>
    </row>
    <row r="70" spans="1:16" x14ac:dyDescent="0.25">
      <c r="A70" s="29">
        <v>67</v>
      </c>
      <c r="B70" s="68"/>
      <c r="C70" s="69"/>
      <c r="D70" s="71"/>
      <c r="E70" s="71"/>
      <c r="F70" s="69"/>
      <c r="G70" s="69"/>
      <c r="H70" s="72"/>
      <c r="I70" s="72"/>
      <c r="J70" s="70"/>
      <c r="K70" s="87"/>
      <c r="L70" s="71"/>
      <c r="M70" s="74" t="s">
        <v>416</v>
      </c>
      <c r="N70" s="75"/>
      <c r="O70" s="69"/>
      <c r="P70" s="76"/>
    </row>
    <row r="71" spans="1:16" x14ac:dyDescent="0.25">
      <c r="A71" s="31">
        <v>68</v>
      </c>
      <c r="B71" s="68"/>
      <c r="C71" s="69"/>
      <c r="D71" s="71"/>
      <c r="E71" s="71"/>
      <c r="F71" s="69"/>
      <c r="G71" s="69"/>
      <c r="H71" s="72"/>
      <c r="I71" s="72"/>
      <c r="J71" s="70"/>
      <c r="K71" s="87"/>
      <c r="L71" s="71"/>
      <c r="M71" s="74" t="s">
        <v>416</v>
      </c>
      <c r="N71" s="75"/>
      <c r="O71" s="69"/>
      <c r="P71" s="76"/>
    </row>
    <row r="72" spans="1:16" x14ac:dyDescent="0.25">
      <c r="A72" s="29">
        <v>69</v>
      </c>
      <c r="B72" s="68"/>
      <c r="C72" s="69"/>
      <c r="D72" s="71"/>
      <c r="E72" s="71"/>
      <c r="F72" s="69"/>
      <c r="G72" s="69"/>
      <c r="H72" s="72"/>
      <c r="I72" s="72"/>
      <c r="J72" s="70"/>
      <c r="K72" s="87"/>
      <c r="L72" s="71"/>
      <c r="M72" s="74" t="s">
        <v>416</v>
      </c>
      <c r="N72" s="75"/>
      <c r="O72" s="69"/>
      <c r="P72" s="76"/>
    </row>
    <row r="73" spans="1:16" x14ac:dyDescent="0.25">
      <c r="A73" s="31">
        <v>70</v>
      </c>
      <c r="B73" s="68"/>
      <c r="C73" s="69"/>
      <c r="D73" s="71"/>
      <c r="E73" s="71"/>
      <c r="F73" s="69"/>
      <c r="G73" s="69"/>
      <c r="H73" s="72"/>
      <c r="I73" s="72"/>
      <c r="J73" s="70"/>
      <c r="K73" s="87"/>
      <c r="L73" s="71"/>
      <c r="M73" s="74" t="s">
        <v>416</v>
      </c>
      <c r="N73" s="75"/>
      <c r="O73" s="69"/>
      <c r="P73" s="76"/>
    </row>
    <row r="74" spans="1:16" x14ac:dyDescent="0.25">
      <c r="A74" s="29">
        <v>71</v>
      </c>
      <c r="B74" s="68"/>
      <c r="C74" s="69"/>
      <c r="D74" s="71"/>
      <c r="E74" s="71"/>
      <c r="F74" s="69"/>
      <c r="G74" s="69"/>
      <c r="H74" s="72"/>
      <c r="I74" s="72"/>
      <c r="J74" s="70"/>
      <c r="K74" s="87"/>
      <c r="L74" s="71"/>
      <c r="M74" s="74" t="s">
        <v>416</v>
      </c>
      <c r="N74" s="75"/>
      <c r="O74" s="69"/>
      <c r="P74" s="76"/>
    </row>
    <row r="75" spans="1:16" x14ac:dyDescent="0.25">
      <c r="A75" s="31">
        <v>72</v>
      </c>
      <c r="B75" s="68"/>
      <c r="C75" s="69"/>
      <c r="D75" s="71"/>
      <c r="E75" s="71"/>
      <c r="F75" s="69"/>
      <c r="G75" s="69"/>
      <c r="H75" s="72"/>
      <c r="I75" s="72"/>
      <c r="J75" s="70"/>
      <c r="K75" s="87"/>
      <c r="L75" s="71"/>
      <c r="M75" s="74" t="s">
        <v>416</v>
      </c>
      <c r="N75" s="75"/>
      <c r="O75" s="69"/>
      <c r="P75" s="76"/>
    </row>
    <row r="76" spans="1:16" x14ac:dyDescent="0.25">
      <c r="A76" s="29">
        <v>73</v>
      </c>
      <c r="B76" s="68"/>
      <c r="C76" s="69"/>
      <c r="D76" s="71"/>
      <c r="E76" s="71"/>
      <c r="F76" s="69"/>
      <c r="G76" s="69"/>
      <c r="H76" s="72"/>
      <c r="I76" s="72"/>
      <c r="J76" s="70"/>
      <c r="K76" s="87"/>
      <c r="L76" s="71"/>
      <c r="M76" s="74" t="s">
        <v>416</v>
      </c>
      <c r="N76" s="75"/>
      <c r="O76" s="69"/>
      <c r="P76" s="76"/>
    </row>
    <row r="77" spans="1:16" x14ac:dyDescent="0.25">
      <c r="A77" s="31">
        <v>74</v>
      </c>
      <c r="B77" s="68"/>
      <c r="C77" s="69"/>
      <c r="D77" s="71"/>
      <c r="E77" s="71"/>
      <c r="F77" s="69"/>
      <c r="G77" s="69"/>
      <c r="H77" s="72"/>
      <c r="I77" s="72"/>
      <c r="J77" s="70"/>
      <c r="K77" s="87"/>
      <c r="L77" s="71"/>
      <c r="M77" s="74" t="s">
        <v>416</v>
      </c>
      <c r="N77" s="75"/>
      <c r="O77" s="69"/>
      <c r="P77" s="76"/>
    </row>
    <row r="78" spans="1:16" x14ac:dyDescent="0.25">
      <c r="A78" s="29">
        <v>75</v>
      </c>
      <c r="B78" s="68"/>
      <c r="C78" s="69"/>
      <c r="D78" s="71"/>
      <c r="E78" s="71"/>
      <c r="F78" s="69"/>
      <c r="G78" s="69"/>
      <c r="H78" s="72"/>
      <c r="I78" s="72"/>
      <c r="J78" s="70"/>
      <c r="K78" s="87"/>
      <c r="L78" s="71"/>
      <c r="M78" s="74" t="s">
        <v>416</v>
      </c>
      <c r="N78" s="75"/>
      <c r="O78" s="69"/>
      <c r="P78" s="76"/>
    </row>
    <row r="79" spans="1:16" x14ac:dyDescent="0.25">
      <c r="A79" s="31">
        <v>76</v>
      </c>
      <c r="B79" s="68"/>
      <c r="C79" s="69"/>
      <c r="D79" s="71"/>
      <c r="E79" s="71"/>
      <c r="F79" s="69"/>
      <c r="G79" s="69"/>
      <c r="H79" s="72"/>
      <c r="I79" s="72"/>
      <c r="J79" s="70"/>
      <c r="K79" s="87"/>
      <c r="L79" s="71"/>
      <c r="M79" s="74" t="s">
        <v>416</v>
      </c>
      <c r="N79" s="75"/>
      <c r="O79" s="69"/>
      <c r="P79" s="76"/>
    </row>
    <row r="80" spans="1:16" x14ac:dyDescent="0.25">
      <c r="A80" s="29">
        <v>77</v>
      </c>
      <c r="B80" s="68"/>
      <c r="C80" s="69"/>
      <c r="D80" s="71"/>
      <c r="E80" s="71"/>
      <c r="F80" s="69"/>
      <c r="G80" s="69"/>
      <c r="H80" s="72"/>
      <c r="I80" s="72"/>
      <c r="J80" s="70"/>
      <c r="K80" s="87"/>
      <c r="L80" s="71"/>
      <c r="M80" s="74" t="s">
        <v>416</v>
      </c>
      <c r="N80" s="75"/>
      <c r="O80" s="69"/>
      <c r="P80" s="76"/>
    </row>
    <row r="81" spans="1:16" x14ac:dyDescent="0.25">
      <c r="A81" s="31">
        <v>78</v>
      </c>
      <c r="B81" s="68"/>
      <c r="C81" s="69"/>
      <c r="D81" s="71"/>
      <c r="E81" s="71"/>
      <c r="F81" s="69"/>
      <c r="G81" s="69"/>
      <c r="H81" s="72"/>
      <c r="I81" s="72"/>
      <c r="J81" s="70"/>
      <c r="K81" s="87"/>
      <c r="L81" s="71"/>
      <c r="M81" s="74" t="s">
        <v>416</v>
      </c>
      <c r="N81" s="75"/>
      <c r="O81" s="69"/>
      <c r="P81" s="76"/>
    </row>
    <row r="82" spans="1:16" x14ac:dyDescent="0.25">
      <c r="A82" s="29">
        <v>79</v>
      </c>
      <c r="B82" s="68"/>
      <c r="C82" s="69"/>
      <c r="D82" s="71"/>
      <c r="E82" s="71"/>
      <c r="F82" s="69"/>
      <c r="G82" s="69"/>
      <c r="H82" s="72"/>
      <c r="I82" s="72"/>
      <c r="J82" s="70"/>
      <c r="K82" s="87"/>
      <c r="L82" s="71"/>
      <c r="M82" s="74" t="s">
        <v>416</v>
      </c>
      <c r="N82" s="75"/>
      <c r="O82" s="69"/>
      <c r="P82" s="76"/>
    </row>
    <row r="83" spans="1:16" x14ac:dyDescent="0.25">
      <c r="A83" s="31">
        <v>80</v>
      </c>
      <c r="B83" s="68"/>
      <c r="C83" s="69"/>
      <c r="D83" s="71"/>
      <c r="E83" s="71"/>
      <c r="F83" s="69"/>
      <c r="G83" s="69"/>
      <c r="H83" s="72"/>
      <c r="I83" s="72"/>
      <c r="J83" s="70"/>
      <c r="K83" s="87"/>
      <c r="L83" s="71"/>
      <c r="M83" s="74" t="s">
        <v>416</v>
      </c>
      <c r="N83" s="75"/>
      <c r="O83" s="69"/>
      <c r="P83" s="76"/>
    </row>
    <row r="84" spans="1:16" x14ac:dyDescent="0.25">
      <c r="A84" s="29">
        <v>81</v>
      </c>
      <c r="B84" s="68"/>
      <c r="C84" s="69"/>
      <c r="D84" s="71"/>
      <c r="E84" s="71"/>
      <c r="F84" s="69"/>
      <c r="G84" s="69"/>
      <c r="H84" s="72"/>
      <c r="I84" s="72"/>
      <c r="J84" s="70"/>
      <c r="K84" s="87"/>
      <c r="L84" s="71"/>
      <c r="M84" s="74" t="s">
        <v>416</v>
      </c>
      <c r="N84" s="75"/>
      <c r="O84" s="69"/>
      <c r="P84" s="76"/>
    </row>
    <row r="85" spans="1:16" x14ac:dyDescent="0.25">
      <c r="A85" s="31">
        <v>82</v>
      </c>
      <c r="B85" s="68"/>
      <c r="C85" s="69"/>
      <c r="D85" s="71"/>
      <c r="E85" s="71"/>
      <c r="F85" s="69"/>
      <c r="G85" s="69"/>
      <c r="H85" s="72"/>
      <c r="I85" s="72"/>
      <c r="J85" s="70"/>
      <c r="K85" s="87"/>
      <c r="L85" s="71"/>
      <c r="M85" s="74" t="s">
        <v>416</v>
      </c>
      <c r="N85" s="75"/>
      <c r="O85" s="69"/>
      <c r="P85" s="76"/>
    </row>
    <row r="86" spans="1:16" x14ac:dyDescent="0.25">
      <c r="A86" s="29">
        <v>83</v>
      </c>
      <c r="B86" s="68"/>
      <c r="C86" s="69"/>
      <c r="D86" s="71"/>
      <c r="E86" s="71"/>
      <c r="F86" s="69"/>
      <c r="G86" s="69"/>
      <c r="H86" s="72"/>
      <c r="I86" s="72"/>
      <c r="J86" s="70"/>
      <c r="K86" s="87"/>
      <c r="L86" s="71"/>
      <c r="M86" s="74" t="s">
        <v>416</v>
      </c>
      <c r="N86" s="75"/>
      <c r="O86" s="69"/>
      <c r="P86" s="76"/>
    </row>
    <row r="87" spans="1:16" x14ac:dyDescent="0.25">
      <c r="A87" s="31">
        <v>84</v>
      </c>
      <c r="B87" s="68"/>
      <c r="C87" s="69"/>
      <c r="D87" s="71"/>
      <c r="E87" s="71"/>
      <c r="F87" s="69"/>
      <c r="G87" s="69"/>
      <c r="H87" s="72"/>
      <c r="I87" s="72"/>
      <c r="J87" s="70"/>
      <c r="K87" s="87"/>
      <c r="L87" s="71"/>
      <c r="M87" s="74" t="s">
        <v>416</v>
      </c>
      <c r="N87" s="75"/>
      <c r="O87" s="69"/>
      <c r="P87" s="76"/>
    </row>
    <row r="88" spans="1:16" x14ac:dyDescent="0.25">
      <c r="A88" s="29">
        <v>85</v>
      </c>
      <c r="B88" s="68"/>
      <c r="C88" s="69"/>
      <c r="D88" s="71"/>
      <c r="E88" s="71"/>
      <c r="F88" s="69"/>
      <c r="G88" s="69"/>
      <c r="H88" s="72"/>
      <c r="I88" s="72"/>
      <c r="J88" s="70"/>
      <c r="K88" s="87"/>
      <c r="L88" s="71"/>
      <c r="M88" s="74" t="s">
        <v>416</v>
      </c>
      <c r="N88" s="75"/>
      <c r="O88" s="69"/>
      <c r="P88" s="76"/>
    </row>
    <row r="89" spans="1:16" x14ac:dyDescent="0.25">
      <c r="A89" s="31">
        <v>86</v>
      </c>
      <c r="B89" s="68"/>
      <c r="C89" s="69"/>
      <c r="D89" s="71"/>
      <c r="E89" s="71"/>
      <c r="F89" s="69"/>
      <c r="G89" s="69"/>
      <c r="H89" s="72"/>
      <c r="I89" s="72"/>
      <c r="J89" s="70"/>
      <c r="K89" s="87"/>
      <c r="L89" s="71"/>
      <c r="M89" s="74" t="s">
        <v>416</v>
      </c>
      <c r="N89" s="75"/>
      <c r="O89" s="69"/>
      <c r="P89" s="76"/>
    </row>
    <row r="90" spans="1:16" x14ac:dyDescent="0.25">
      <c r="A90" s="29">
        <v>87</v>
      </c>
      <c r="B90" s="68"/>
      <c r="C90" s="69"/>
      <c r="D90" s="71"/>
      <c r="E90" s="71"/>
      <c r="F90" s="69"/>
      <c r="G90" s="69"/>
      <c r="H90" s="72"/>
      <c r="I90" s="72"/>
      <c r="J90" s="70"/>
      <c r="K90" s="87"/>
      <c r="L90" s="71"/>
      <c r="M90" s="74" t="s">
        <v>416</v>
      </c>
      <c r="N90" s="75"/>
      <c r="O90" s="69"/>
      <c r="P90" s="76"/>
    </row>
    <row r="91" spans="1:16" x14ac:dyDescent="0.25">
      <c r="A91" s="31">
        <v>88</v>
      </c>
      <c r="B91" s="68"/>
      <c r="C91" s="69"/>
      <c r="D91" s="71"/>
      <c r="E91" s="71"/>
      <c r="F91" s="69"/>
      <c r="G91" s="69"/>
      <c r="H91" s="72"/>
      <c r="I91" s="72"/>
      <c r="J91" s="70"/>
      <c r="K91" s="87"/>
      <c r="L91" s="71"/>
      <c r="M91" s="74" t="s">
        <v>416</v>
      </c>
      <c r="N91" s="75"/>
      <c r="O91" s="69"/>
      <c r="P91" s="76"/>
    </row>
    <row r="92" spans="1:16" x14ac:dyDescent="0.25">
      <c r="A92" s="29">
        <v>89</v>
      </c>
      <c r="B92" s="68"/>
      <c r="C92" s="69"/>
      <c r="D92" s="71"/>
      <c r="E92" s="71"/>
      <c r="F92" s="69"/>
      <c r="G92" s="69"/>
      <c r="H92" s="72"/>
      <c r="I92" s="72"/>
      <c r="J92" s="70"/>
      <c r="K92" s="87"/>
      <c r="L92" s="71"/>
      <c r="M92" s="74" t="s">
        <v>416</v>
      </c>
      <c r="N92" s="75"/>
      <c r="O92" s="69"/>
      <c r="P92" s="76"/>
    </row>
    <row r="93" spans="1:16" x14ac:dyDescent="0.25">
      <c r="A93" s="31">
        <v>90</v>
      </c>
      <c r="B93" s="68"/>
      <c r="C93" s="69"/>
      <c r="D93" s="71"/>
      <c r="E93" s="71"/>
      <c r="F93" s="69"/>
      <c r="G93" s="69"/>
      <c r="H93" s="72"/>
      <c r="I93" s="72"/>
      <c r="J93" s="70"/>
      <c r="K93" s="87"/>
      <c r="L93" s="71"/>
      <c r="M93" s="74" t="s">
        <v>416</v>
      </c>
      <c r="N93" s="75"/>
      <c r="O93" s="69"/>
      <c r="P93" s="76"/>
    </row>
    <row r="94" spans="1:16" x14ac:dyDescent="0.25">
      <c r="A94" s="29">
        <v>91</v>
      </c>
      <c r="B94" s="68"/>
      <c r="C94" s="69"/>
      <c r="D94" s="71"/>
      <c r="E94" s="71"/>
      <c r="F94" s="69"/>
      <c r="G94" s="69"/>
      <c r="H94" s="72"/>
      <c r="I94" s="72"/>
      <c r="J94" s="70"/>
      <c r="K94" s="87"/>
      <c r="L94" s="71"/>
      <c r="M94" s="74" t="s">
        <v>416</v>
      </c>
      <c r="N94" s="75"/>
      <c r="O94" s="69"/>
      <c r="P94" s="76"/>
    </row>
    <row r="95" spans="1:16" x14ac:dyDescent="0.25">
      <c r="A95" s="31">
        <v>92</v>
      </c>
      <c r="B95" s="68"/>
      <c r="C95" s="69"/>
      <c r="D95" s="71"/>
      <c r="E95" s="71"/>
      <c r="F95" s="69"/>
      <c r="G95" s="69"/>
      <c r="H95" s="72"/>
      <c r="I95" s="72"/>
      <c r="J95" s="70"/>
      <c r="K95" s="87"/>
      <c r="L95" s="71"/>
      <c r="M95" s="74" t="s">
        <v>416</v>
      </c>
      <c r="N95" s="75"/>
      <c r="O95" s="69"/>
      <c r="P95" s="76"/>
    </row>
    <row r="96" spans="1:16" x14ac:dyDescent="0.25">
      <c r="A96" s="29">
        <v>93</v>
      </c>
      <c r="B96" s="68"/>
      <c r="C96" s="69"/>
      <c r="D96" s="71"/>
      <c r="E96" s="71"/>
      <c r="F96" s="69"/>
      <c r="G96" s="69"/>
      <c r="H96" s="72"/>
      <c r="I96" s="72"/>
      <c r="J96" s="70"/>
      <c r="K96" s="87"/>
      <c r="L96" s="71"/>
      <c r="M96" s="74" t="s">
        <v>416</v>
      </c>
      <c r="N96" s="75"/>
      <c r="O96" s="69"/>
      <c r="P96" s="76"/>
    </row>
    <row r="97" spans="1:16" x14ac:dyDescent="0.25">
      <c r="A97" s="31">
        <v>94</v>
      </c>
      <c r="B97" s="68"/>
      <c r="C97" s="69"/>
      <c r="D97" s="71"/>
      <c r="E97" s="71"/>
      <c r="F97" s="69"/>
      <c r="G97" s="69"/>
      <c r="H97" s="72"/>
      <c r="I97" s="72"/>
      <c r="J97" s="70"/>
      <c r="K97" s="87"/>
      <c r="L97" s="71"/>
      <c r="M97" s="74" t="s">
        <v>416</v>
      </c>
      <c r="N97" s="75"/>
      <c r="O97" s="69"/>
      <c r="P97" s="76"/>
    </row>
    <row r="98" spans="1:16" x14ac:dyDescent="0.25">
      <c r="A98" s="29">
        <v>95</v>
      </c>
      <c r="B98" s="68"/>
      <c r="C98" s="69"/>
      <c r="D98" s="71"/>
      <c r="E98" s="71"/>
      <c r="F98" s="69"/>
      <c r="G98" s="69"/>
      <c r="H98" s="72"/>
      <c r="I98" s="72"/>
      <c r="J98" s="70"/>
      <c r="K98" s="87"/>
      <c r="L98" s="71"/>
      <c r="M98" s="74" t="s">
        <v>416</v>
      </c>
      <c r="N98" s="75"/>
      <c r="O98" s="69"/>
      <c r="P98" s="76"/>
    </row>
    <row r="99" spans="1:16" x14ac:dyDescent="0.25">
      <c r="A99" s="31">
        <v>96</v>
      </c>
      <c r="B99" s="68"/>
      <c r="C99" s="69"/>
      <c r="D99" s="71"/>
      <c r="E99" s="71"/>
      <c r="F99" s="69"/>
      <c r="G99" s="69"/>
      <c r="H99" s="72"/>
      <c r="I99" s="72"/>
      <c r="J99" s="70"/>
      <c r="K99" s="87"/>
      <c r="L99" s="71"/>
      <c r="M99" s="74" t="s">
        <v>416</v>
      </c>
      <c r="N99" s="75"/>
      <c r="O99" s="69"/>
      <c r="P99" s="76"/>
    </row>
    <row r="100" spans="1:16" x14ac:dyDescent="0.25">
      <c r="A100" s="29">
        <v>97</v>
      </c>
      <c r="B100" s="68"/>
      <c r="C100" s="69"/>
      <c r="D100" s="71"/>
      <c r="E100" s="71"/>
      <c r="F100" s="69"/>
      <c r="G100" s="69"/>
      <c r="H100" s="72"/>
      <c r="I100" s="72"/>
      <c r="J100" s="70"/>
      <c r="K100" s="87"/>
      <c r="L100" s="71"/>
      <c r="M100" s="74" t="s">
        <v>416</v>
      </c>
      <c r="N100" s="75"/>
      <c r="O100" s="69"/>
      <c r="P100" s="76"/>
    </row>
    <row r="101" spans="1:16" x14ac:dyDescent="0.25">
      <c r="A101" s="31">
        <v>98</v>
      </c>
      <c r="B101" s="68"/>
      <c r="C101" s="69"/>
      <c r="D101" s="71"/>
      <c r="E101" s="71"/>
      <c r="F101" s="69"/>
      <c r="G101" s="69"/>
      <c r="H101" s="72"/>
      <c r="I101" s="72"/>
      <c r="J101" s="70"/>
      <c r="K101" s="87"/>
      <c r="L101" s="71"/>
      <c r="M101" s="74" t="s">
        <v>416</v>
      </c>
      <c r="N101" s="75"/>
      <c r="O101" s="69"/>
      <c r="P101" s="76"/>
    </row>
    <row r="102" spans="1:16" x14ac:dyDescent="0.25">
      <c r="A102" s="29">
        <v>99</v>
      </c>
      <c r="B102" s="68"/>
      <c r="C102" s="69"/>
      <c r="D102" s="71"/>
      <c r="E102" s="71"/>
      <c r="F102" s="69"/>
      <c r="G102" s="69"/>
      <c r="H102" s="72"/>
      <c r="I102" s="72"/>
      <c r="J102" s="70"/>
      <c r="K102" s="87"/>
      <c r="L102" s="71"/>
      <c r="M102" s="74" t="s">
        <v>416</v>
      </c>
      <c r="N102" s="75"/>
      <c r="O102" s="69"/>
      <c r="P102" s="76"/>
    </row>
    <row r="103" spans="1:16" x14ac:dyDescent="0.25">
      <c r="A103" s="31">
        <v>100</v>
      </c>
      <c r="B103" s="68"/>
      <c r="C103" s="69"/>
      <c r="D103" s="71"/>
      <c r="E103" s="71"/>
      <c r="F103" s="69"/>
      <c r="G103" s="69"/>
      <c r="H103" s="72"/>
      <c r="I103" s="72"/>
      <c r="J103" s="70"/>
      <c r="K103" s="87"/>
      <c r="L103" s="71"/>
      <c r="M103" s="74" t="s">
        <v>416</v>
      </c>
      <c r="N103" s="75"/>
      <c r="O103" s="69"/>
      <c r="P103" s="76"/>
    </row>
    <row r="104" spans="1:16" x14ac:dyDescent="0.25">
      <c r="A104" s="29">
        <v>101</v>
      </c>
      <c r="B104" s="68"/>
      <c r="C104" s="69"/>
      <c r="D104" s="71"/>
      <c r="E104" s="71"/>
      <c r="F104" s="69"/>
      <c r="G104" s="69"/>
      <c r="H104" s="72"/>
      <c r="I104" s="72"/>
      <c r="J104" s="70"/>
      <c r="K104" s="87"/>
      <c r="L104" s="71"/>
      <c r="M104" s="74" t="s">
        <v>416</v>
      </c>
      <c r="N104" s="75"/>
      <c r="O104" s="69"/>
      <c r="P104" s="76"/>
    </row>
    <row r="105" spans="1:16" x14ac:dyDescent="0.25">
      <c r="A105" s="31">
        <v>102</v>
      </c>
      <c r="B105" s="68"/>
      <c r="C105" s="69"/>
      <c r="D105" s="71"/>
      <c r="E105" s="71"/>
      <c r="F105" s="69"/>
      <c r="G105" s="69"/>
      <c r="H105" s="72"/>
      <c r="I105" s="72"/>
      <c r="J105" s="70"/>
      <c r="K105" s="87"/>
      <c r="L105" s="71"/>
      <c r="M105" s="74" t="s">
        <v>416</v>
      </c>
      <c r="N105" s="75"/>
      <c r="O105" s="69"/>
      <c r="P105" s="76"/>
    </row>
    <row r="106" spans="1:16" x14ac:dyDescent="0.25">
      <c r="A106" s="29">
        <v>103</v>
      </c>
      <c r="B106" s="68"/>
      <c r="C106" s="69"/>
      <c r="D106" s="71"/>
      <c r="E106" s="71"/>
      <c r="F106" s="69"/>
      <c r="G106" s="69"/>
      <c r="H106" s="72"/>
      <c r="I106" s="72"/>
      <c r="J106" s="70"/>
      <c r="K106" s="87"/>
      <c r="L106" s="71"/>
      <c r="M106" s="74" t="s">
        <v>416</v>
      </c>
      <c r="N106" s="75"/>
      <c r="O106" s="69"/>
      <c r="P106" s="76"/>
    </row>
    <row r="107" spans="1:16" x14ac:dyDescent="0.25">
      <c r="A107" s="31">
        <v>104</v>
      </c>
      <c r="B107" s="68"/>
      <c r="C107" s="69"/>
      <c r="D107" s="71"/>
      <c r="E107" s="71"/>
      <c r="F107" s="69"/>
      <c r="G107" s="69"/>
      <c r="H107" s="72"/>
      <c r="I107" s="72"/>
      <c r="J107" s="70"/>
      <c r="K107" s="87"/>
      <c r="L107" s="71"/>
      <c r="M107" s="74" t="s">
        <v>416</v>
      </c>
      <c r="N107" s="75"/>
      <c r="O107" s="69"/>
      <c r="P107" s="76"/>
    </row>
    <row r="108" spans="1:16" x14ac:dyDescent="0.25">
      <c r="A108" s="29">
        <v>105</v>
      </c>
      <c r="B108" s="68"/>
      <c r="C108" s="69"/>
      <c r="D108" s="71"/>
      <c r="E108" s="71"/>
      <c r="F108" s="69"/>
      <c r="G108" s="69"/>
      <c r="H108" s="72"/>
      <c r="I108" s="72"/>
      <c r="J108" s="70"/>
      <c r="K108" s="87"/>
      <c r="L108" s="71"/>
      <c r="M108" s="74" t="s">
        <v>416</v>
      </c>
      <c r="N108" s="75"/>
      <c r="O108" s="69"/>
      <c r="P108" s="76"/>
    </row>
    <row r="109" spans="1:16" x14ac:dyDescent="0.25">
      <c r="A109" s="31">
        <v>106</v>
      </c>
      <c r="B109" s="68"/>
      <c r="C109" s="69"/>
      <c r="D109" s="71"/>
      <c r="E109" s="71"/>
      <c r="F109" s="69"/>
      <c r="G109" s="69"/>
      <c r="H109" s="72"/>
      <c r="I109" s="72"/>
      <c r="J109" s="70"/>
      <c r="K109" s="87"/>
      <c r="L109" s="71"/>
      <c r="M109" s="74" t="s">
        <v>416</v>
      </c>
      <c r="N109" s="75"/>
      <c r="O109" s="69"/>
      <c r="P109" s="76"/>
    </row>
    <row r="110" spans="1:16" x14ac:dyDescent="0.25">
      <c r="A110" s="29">
        <v>107</v>
      </c>
      <c r="B110" s="68"/>
      <c r="C110" s="69"/>
      <c r="D110" s="71"/>
      <c r="E110" s="71"/>
      <c r="F110" s="69"/>
      <c r="G110" s="69"/>
      <c r="H110" s="72"/>
      <c r="I110" s="72"/>
      <c r="J110" s="70"/>
      <c r="K110" s="87"/>
      <c r="L110" s="71"/>
      <c r="M110" s="74" t="s">
        <v>416</v>
      </c>
      <c r="N110" s="75"/>
      <c r="O110" s="69"/>
      <c r="P110" s="76"/>
    </row>
    <row r="111" spans="1:16" x14ac:dyDescent="0.25">
      <c r="A111" s="31">
        <v>108</v>
      </c>
      <c r="B111" s="68"/>
      <c r="C111" s="69"/>
      <c r="D111" s="71"/>
      <c r="E111" s="71"/>
      <c r="F111" s="69"/>
      <c r="G111" s="69"/>
      <c r="H111" s="72"/>
      <c r="I111" s="72"/>
      <c r="J111" s="70"/>
      <c r="K111" s="87"/>
      <c r="L111" s="71"/>
      <c r="M111" s="74" t="s">
        <v>416</v>
      </c>
      <c r="N111" s="75"/>
      <c r="O111" s="69"/>
      <c r="P111" s="76"/>
    </row>
    <row r="112" spans="1:16" x14ac:dyDescent="0.25">
      <c r="A112" s="29">
        <v>109</v>
      </c>
      <c r="B112" s="68"/>
      <c r="C112" s="69"/>
      <c r="D112" s="71"/>
      <c r="E112" s="71"/>
      <c r="F112" s="69"/>
      <c r="G112" s="69"/>
      <c r="H112" s="72"/>
      <c r="I112" s="72"/>
      <c r="J112" s="70"/>
      <c r="K112" s="87"/>
      <c r="L112" s="71"/>
      <c r="M112" s="74" t="s">
        <v>416</v>
      </c>
      <c r="N112" s="75"/>
      <c r="O112" s="69"/>
      <c r="P112" s="76"/>
    </row>
    <row r="113" spans="1:16" x14ac:dyDescent="0.25">
      <c r="A113" s="31">
        <v>110</v>
      </c>
      <c r="B113" s="68"/>
      <c r="C113" s="69"/>
      <c r="D113" s="71"/>
      <c r="E113" s="71"/>
      <c r="F113" s="69"/>
      <c r="G113" s="69"/>
      <c r="H113" s="72"/>
      <c r="I113" s="72"/>
      <c r="J113" s="70"/>
      <c r="K113" s="87"/>
      <c r="L113" s="71"/>
      <c r="M113" s="74" t="s">
        <v>416</v>
      </c>
      <c r="N113" s="75"/>
      <c r="O113" s="69"/>
      <c r="P113" s="76"/>
    </row>
    <row r="114" spans="1:16" x14ac:dyDescent="0.25">
      <c r="A114" s="29">
        <v>111</v>
      </c>
      <c r="B114" s="68"/>
      <c r="C114" s="69"/>
      <c r="D114" s="71"/>
      <c r="E114" s="71"/>
      <c r="F114" s="69"/>
      <c r="G114" s="69"/>
      <c r="H114" s="72"/>
      <c r="I114" s="72"/>
      <c r="J114" s="70"/>
      <c r="K114" s="87"/>
      <c r="L114" s="71"/>
      <c r="M114" s="74" t="s">
        <v>416</v>
      </c>
      <c r="N114" s="75"/>
      <c r="O114" s="69"/>
      <c r="P114" s="76"/>
    </row>
    <row r="115" spans="1:16" x14ac:dyDescent="0.25">
      <c r="A115" s="31">
        <v>112</v>
      </c>
      <c r="B115" s="68"/>
      <c r="C115" s="69"/>
      <c r="D115" s="71"/>
      <c r="E115" s="71"/>
      <c r="F115" s="69"/>
      <c r="G115" s="69"/>
      <c r="H115" s="72"/>
      <c r="I115" s="72"/>
      <c r="J115" s="70"/>
      <c r="K115" s="87"/>
      <c r="L115" s="71"/>
      <c r="M115" s="74" t="s">
        <v>416</v>
      </c>
      <c r="N115" s="75"/>
      <c r="O115" s="69"/>
      <c r="P115" s="76"/>
    </row>
    <row r="116" spans="1:16" x14ac:dyDescent="0.25">
      <c r="A116" s="29">
        <v>113</v>
      </c>
      <c r="B116" s="68"/>
      <c r="C116" s="69"/>
      <c r="D116" s="71"/>
      <c r="E116" s="71"/>
      <c r="F116" s="69"/>
      <c r="G116" s="69"/>
      <c r="H116" s="72"/>
      <c r="I116" s="72"/>
      <c r="J116" s="70"/>
      <c r="K116" s="87"/>
      <c r="L116" s="71"/>
      <c r="M116" s="74" t="s">
        <v>416</v>
      </c>
      <c r="N116" s="75"/>
      <c r="O116" s="69"/>
      <c r="P116" s="76"/>
    </row>
    <row r="117" spans="1:16" x14ac:dyDescent="0.25">
      <c r="A117" s="31">
        <v>114</v>
      </c>
      <c r="B117" s="68"/>
      <c r="C117" s="69"/>
      <c r="D117" s="71"/>
      <c r="E117" s="71"/>
      <c r="F117" s="69"/>
      <c r="G117" s="69"/>
      <c r="H117" s="72"/>
      <c r="I117" s="72"/>
      <c r="J117" s="70"/>
      <c r="K117" s="87"/>
      <c r="L117" s="71"/>
      <c r="M117" s="74" t="s">
        <v>416</v>
      </c>
      <c r="N117" s="75"/>
      <c r="O117" s="69"/>
      <c r="P117" s="76"/>
    </row>
    <row r="118" spans="1:16" x14ac:dyDescent="0.25">
      <c r="A118" s="29">
        <v>115</v>
      </c>
      <c r="B118" s="68"/>
      <c r="C118" s="69"/>
      <c r="D118" s="71"/>
      <c r="E118" s="71"/>
      <c r="F118" s="69"/>
      <c r="G118" s="69"/>
      <c r="H118" s="72"/>
      <c r="I118" s="72"/>
      <c r="J118" s="70"/>
      <c r="K118" s="87"/>
      <c r="L118" s="71"/>
      <c r="M118" s="74" t="s">
        <v>416</v>
      </c>
      <c r="N118" s="75"/>
      <c r="O118" s="69"/>
      <c r="P118" s="76"/>
    </row>
    <row r="119" spans="1:16" x14ac:dyDescent="0.25">
      <c r="A119" s="31">
        <v>116</v>
      </c>
      <c r="B119" s="68"/>
      <c r="C119" s="69"/>
      <c r="D119" s="71"/>
      <c r="E119" s="71"/>
      <c r="F119" s="69"/>
      <c r="G119" s="69"/>
      <c r="H119" s="72"/>
      <c r="I119" s="72"/>
      <c r="J119" s="70"/>
      <c r="K119" s="87"/>
      <c r="L119" s="71"/>
      <c r="M119" s="74" t="s">
        <v>416</v>
      </c>
      <c r="N119" s="75"/>
      <c r="O119" s="69"/>
      <c r="P119" s="76"/>
    </row>
    <row r="120" spans="1:16" x14ac:dyDescent="0.25">
      <c r="A120" s="29">
        <v>117</v>
      </c>
      <c r="B120" s="68"/>
      <c r="C120" s="69"/>
      <c r="D120" s="71"/>
      <c r="E120" s="71"/>
      <c r="F120" s="69"/>
      <c r="G120" s="69"/>
      <c r="H120" s="72"/>
      <c r="I120" s="72"/>
      <c r="J120" s="70"/>
      <c r="K120" s="87"/>
      <c r="L120" s="71"/>
      <c r="M120" s="74" t="s">
        <v>416</v>
      </c>
      <c r="N120" s="75"/>
      <c r="O120" s="69"/>
      <c r="P120" s="76"/>
    </row>
    <row r="121" spans="1:16" x14ac:dyDescent="0.25">
      <c r="A121" s="31">
        <v>118</v>
      </c>
      <c r="B121" s="68"/>
      <c r="C121" s="69"/>
      <c r="D121" s="71"/>
      <c r="E121" s="71"/>
      <c r="F121" s="69"/>
      <c r="G121" s="69"/>
      <c r="H121" s="72"/>
      <c r="I121" s="72"/>
      <c r="J121" s="70"/>
      <c r="K121" s="87"/>
      <c r="L121" s="71"/>
      <c r="M121" s="74" t="s">
        <v>416</v>
      </c>
      <c r="N121" s="75"/>
      <c r="O121" s="69"/>
      <c r="P121" s="76"/>
    </row>
    <row r="122" spans="1:16" x14ac:dyDescent="0.25">
      <c r="A122" s="29">
        <v>119</v>
      </c>
      <c r="B122" s="68"/>
      <c r="C122" s="69"/>
      <c r="D122" s="71"/>
      <c r="E122" s="71"/>
      <c r="F122" s="69"/>
      <c r="G122" s="69"/>
      <c r="H122" s="72"/>
      <c r="I122" s="72"/>
      <c r="J122" s="70"/>
      <c r="K122" s="87"/>
      <c r="L122" s="71"/>
      <c r="M122" s="74" t="s">
        <v>416</v>
      </c>
      <c r="N122" s="75"/>
      <c r="O122" s="69"/>
      <c r="P122" s="76"/>
    </row>
    <row r="123" spans="1:16" x14ac:dyDescent="0.25">
      <c r="A123" s="31">
        <v>120</v>
      </c>
      <c r="B123" s="68"/>
      <c r="C123" s="69"/>
      <c r="D123" s="71"/>
      <c r="E123" s="71"/>
      <c r="F123" s="69"/>
      <c r="G123" s="69"/>
      <c r="H123" s="72"/>
      <c r="I123" s="72"/>
      <c r="J123" s="70"/>
      <c r="K123" s="87"/>
      <c r="L123" s="71"/>
      <c r="M123" s="74" t="s">
        <v>416</v>
      </c>
      <c r="N123" s="75"/>
      <c r="O123" s="69"/>
      <c r="P123" s="76"/>
    </row>
    <row r="124" spans="1:16" x14ac:dyDescent="0.25">
      <c r="A124" s="29">
        <v>121</v>
      </c>
      <c r="B124" s="68"/>
      <c r="C124" s="69"/>
      <c r="D124" s="71"/>
      <c r="E124" s="71"/>
      <c r="F124" s="69"/>
      <c r="G124" s="69"/>
      <c r="H124" s="72"/>
      <c r="I124" s="72"/>
      <c r="J124" s="70"/>
      <c r="K124" s="87"/>
      <c r="L124" s="71"/>
      <c r="M124" s="74" t="s">
        <v>416</v>
      </c>
      <c r="N124" s="75"/>
      <c r="O124" s="69"/>
      <c r="P124" s="76"/>
    </row>
    <row r="125" spans="1:16" x14ac:dyDescent="0.25">
      <c r="A125" s="31">
        <v>122</v>
      </c>
      <c r="B125" s="68"/>
      <c r="C125" s="69"/>
      <c r="D125" s="71"/>
      <c r="E125" s="71"/>
      <c r="F125" s="69"/>
      <c r="G125" s="69"/>
      <c r="H125" s="72"/>
      <c r="I125" s="72"/>
      <c r="J125" s="70"/>
      <c r="K125" s="87"/>
      <c r="L125" s="71"/>
      <c r="M125" s="74" t="s">
        <v>416</v>
      </c>
      <c r="N125" s="75"/>
      <c r="O125" s="69"/>
      <c r="P125" s="76"/>
    </row>
    <row r="126" spans="1:16" x14ac:dyDescent="0.25">
      <c r="A126" s="29">
        <v>123</v>
      </c>
      <c r="B126" s="68"/>
      <c r="C126" s="69"/>
      <c r="D126" s="71"/>
      <c r="E126" s="71"/>
      <c r="F126" s="69"/>
      <c r="G126" s="69"/>
      <c r="H126" s="72"/>
      <c r="I126" s="72"/>
      <c r="J126" s="70"/>
      <c r="K126" s="87"/>
      <c r="L126" s="71"/>
      <c r="M126" s="74" t="s">
        <v>416</v>
      </c>
      <c r="N126" s="75"/>
      <c r="O126" s="69"/>
      <c r="P126" s="76"/>
    </row>
    <row r="127" spans="1:16" x14ac:dyDescent="0.25">
      <c r="A127" s="31">
        <v>124</v>
      </c>
      <c r="B127" s="68"/>
      <c r="C127" s="69"/>
      <c r="D127" s="71"/>
      <c r="E127" s="71"/>
      <c r="F127" s="69"/>
      <c r="G127" s="69"/>
      <c r="H127" s="72"/>
      <c r="I127" s="72"/>
      <c r="J127" s="70"/>
      <c r="K127" s="87"/>
      <c r="L127" s="71"/>
      <c r="M127" s="74" t="s">
        <v>416</v>
      </c>
      <c r="N127" s="75"/>
      <c r="O127" s="69"/>
      <c r="P127" s="76"/>
    </row>
    <row r="128" spans="1:16" x14ac:dyDescent="0.25">
      <c r="A128" s="29">
        <v>125</v>
      </c>
      <c r="B128" s="68"/>
      <c r="C128" s="69"/>
      <c r="D128" s="71"/>
      <c r="E128" s="71"/>
      <c r="F128" s="69"/>
      <c r="G128" s="69"/>
      <c r="H128" s="72"/>
      <c r="I128" s="72"/>
      <c r="J128" s="70"/>
      <c r="K128" s="87"/>
      <c r="L128" s="71"/>
      <c r="M128" s="74" t="s">
        <v>416</v>
      </c>
      <c r="N128" s="75"/>
      <c r="O128" s="69"/>
      <c r="P128" s="76"/>
    </row>
    <row r="129" spans="1:16" x14ac:dyDescent="0.25">
      <c r="A129" s="31">
        <v>126</v>
      </c>
      <c r="B129" s="68"/>
      <c r="C129" s="69"/>
      <c r="D129" s="71"/>
      <c r="E129" s="71"/>
      <c r="F129" s="69"/>
      <c r="G129" s="69"/>
      <c r="H129" s="72"/>
      <c r="I129" s="72"/>
      <c r="J129" s="70"/>
      <c r="K129" s="87"/>
      <c r="L129" s="71"/>
      <c r="M129" s="74" t="s">
        <v>416</v>
      </c>
      <c r="N129" s="75"/>
      <c r="O129" s="69"/>
      <c r="P129" s="76"/>
    </row>
    <row r="130" spans="1:16" x14ac:dyDescent="0.25">
      <c r="A130" s="29">
        <v>127</v>
      </c>
      <c r="B130" s="68"/>
      <c r="C130" s="69"/>
      <c r="D130" s="71"/>
      <c r="E130" s="71"/>
      <c r="F130" s="69"/>
      <c r="G130" s="69"/>
      <c r="H130" s="72"/>
      <c r="I130" s="72"/>
      <c r="J130" s="70"/>
      <c r="K130" s="87"/>
      <c r="L130" s="71"/>
      <c r="M130" s="74" t="s">
        <v>416</v>
      </c>
      <c r="N130" s="75"/>
      <c r="O130" s="69"/>
      <c r="P130" s="76"/>
    </row>
    <row r="131" spans="1:16" x14ac:dyDescent="0.25">
      <c r="A131" s="31">
        <v>128</v>
      </c>
      <c r="B131" s="68"/>
      <c r="C131" s="69"/>
      <c r="D131" s="71"/>
      <c r="E131" s="71"/>
      <c r="F131" s="69"/>
      <c r="G131" s="69"/>
      <c r="H131" s="72"/>
      <c r="I131" s="72"/>
      <c r="J131" s="70"/>
      <c r="K131" s="87"/>
      <c r="L131" s="71"/>
      <c r="M131" s="74" t="s">
        <v>416</v>
      </c>
      <c r="N131" s="75"/>
      <c r="O131" s="69"/>
      <c r="P131" s="76"/>
    </row>
    <row r="132" spans="1:16" x14ac:dyDescent="0.25">
      <c r="A132" s="29">
        <v>129</v>
      </c>
      <c r="B132" s="68"/>
      <c r="C132" s="69"/>
      <c r="D132" s="71"/>
      <c r="E132" s="71"/>
      <c r="F132" s="69"/>
      <c r="G132" s="69"/>
      <c r="H132" s="72"/>
      <c r="I132" s="72"/>
      <c r="J132" s="70"/>
      <c r="K132" s="87"/>
      <c r="L132" s="71"/>
      <c r="M132" s="74" t="s">
        <v>416</v>
      </c>
      <c r="N132" s="75"/>
      <c r="O132" s="69"/>
      <c r="P132" s="76"/>
    </row>
    <row r="133" spans="1:16" x14ac:dyDescent="0.25">
      <c r="A133" s="31">
        <v>130</v>
      </c>
      <c r="B133" s="68"/>
      <c r="C133" s="69"/>
      <c r="D133" s="71"/>
      <c r="E133" s="71"/>
      <c r="F133" s="69"/>
      <c r="G133" s="69"/>
      <c r="H133" s="72"/>
      <c r="I133" s="72"/>
      <c r="J133" s="70"/>
      <c r="K133" s="87"/>
      <c r="L133" s="71"/>
      <c r="M133" s="74" t="s">
        <v>416</v>
      </c>
      <c r="N133" s="75"/>
      <c r="O133" s="69"/>
      <c r="P133" s="76"/>
    </row>
    <row r="134" spans="1:16" x14ac:dyDescent="0.25">
      <c r="A134" s="29">
        <v>131</v>
      </c>
      <c r="B134" s="68"/>
      <c r="C134" s="69"/>
      <c r="D134" s="71"/>
      <c r="E134" s="71"/>
      <c r="F134" s="69"/>
      <c r="G134" s="69"/>
      <c r="H134" s="72"/>
      <c r="I134" s="72"/>
      <c r="J134" s="70"/>
      <c r="K134" s="87"/>
      <c r="L134" s="71"/>
      <c r="M134" s="74" t="s">
        <v>416</v>
      </c>
      <c r="N134" s="75"/>
      <c r="O134" s="69"/>
      <c r="P134" s="76"/>
    </row>
    <row r="135" spans="1:16" x14ac:dyDescent="0.25">
      <c r="A135" s="31">
        <v>132</v>
      </c>
      <c r="B135" s="68"/>
      <c r="C135" s="69"/>
      <c r="D135" s="71"/>
      <c r="E135" s="71"/>
      <c r="F135" s="69"/>
      <c r="G135" s="69"/>
      <c r="H135" s="72"/>
      <c r="I135" s="72"/>
      <c r="J135" s="70"/>
      <c r="K135" s="87"/>
      <c r="L135" s="71"/>
      <c r="M135" s="74" t="s">
        <v>416</v>
      </c>
      <c r="N135" s="75"/>
      <c r="O135" s="69"/>
      <c r="P135" s="76"/>
    </row>
    <row r="136" spans="1:16" x14ac:dyDescent="0.25">
      <c r="A136" s="29">
        <v>133</v>
      </c>
      <c r="B136" s="68"/>
      <c r="C136" s="69"/>
      <c r="D136" s="71"/>
      <c r="E136" s="71"/>
      <c r="F136" s="69"/>
      <c r="G136" s="69"/>
      <c r="H136" s="72"/>
      <c r="I136" s="72"/>
      <c r="J136" s="70"/>
      <c r="K136" s="87"/>
      <c r="L136" s="71"/>
      <c r="M136" s="74" t="s">
        <v>416</v>
      </c>
      <c r="N136" s="75"/>
      <c r="O136" s="69"/>
      <c r="P136" s="76"/>
    </row>
    <row r="137" spans="1:16" x14ac:dyDescent="0.25">
      <c r="A137" s="31">
        <v>134</v>
      </c>
      <c r="B137" s="68"/>
      <c r="C137" s="69"/>
      <c r="D137" s="71"/>
      <c r="E137" s="71"/>
      <c r="F137" s="69"/>
      <c r="G137" s="69"/>
      <c r="H137" s="72"/>
      <c r="I137" s="72"/>
      <c r="J137" s="70"/>
      <c r="K137" s="87"/>
      <c r="L137" s="71"/>
      <c r="M137" s="74" t="s">
        <v>416</v>
      </c>
      <c r="N137" s="75"/>
      <c r="O137" s="69"/>
      <c r="P137" s="76"/>
    </row>
    <row r="138" spans="1:16" x14ac:dyDescent="0.25">
      <c r="A138" s="29">
        <v>135</v>
      </c>
      <c r="B138" s="68"/>
      <c r="C138" s="69"/>
      <c r="D138" s="71"/>
      <c r="E138" s="71"/>
      <c r="F138" s="69"/>
      <c r="G138" s="69"/>
      <c r="H138" s="72"/>
      <c r="I138" s="72"/>
      <c r="J138" s="70"/>
      <c r="K138" s="87"/>
      <c r="L138" s="71"/>
      <c r="M138" s="74" t="s">
        <v>416</v>
      </c>
      <c r="N138" s="75"/>
      <c r="O138" s="69"/>
      <c r="P138" s="76"/>
    </row>
    <row r="139" spans="1:16" x14ac:dyDescent="0.25">
      <c r="A139" s="31">
        <v>136</v>
      </c>
      <c r="B139" s="68"/>
      <c r="C139" s="69"/>
      <c r="D139" s="71"/>
      <c r="E139" s="71"/>
      <c r="F139" s="69"/>
      <c r="G139" s="69"/>
      <c r="H139" s="72"/>
      <c r="I139" s="72"/>
      <c r="J139" s="70"/>
      <c r="K139" s="87"/>
      <c r="L139" s="71"/>
      <c r="M139" s="74" t="s">
        <v>416</v>
      </c>
      <c r="N139" s="75"/>
      <c r="O139" s="69"/>
      <c r="P139" s="76"/>
    </row>
    <row r="140" spans="1:16" x14ac:dyDescent="0.25">
      <c r="A140" s="29">
        <v>137</v>
      </c>
      <c r="B140" s="68"/>
      <c r="C140" s="69"/>
      <c r="D140" s="71"/>
      <c r="E140" s="71"/>
      <c r="F140" s="69"/>
      <c r="G140" s="69"/>
      <c r="H140" s="72"/>
      <c r="I140" s="72"/>
      <c r="J140" s="70"/>
      <c r="K140" s="87"/>
      <c r="L140" s="71"/>
      <c r="M140" s="74" t="s">
        <v>416</v>
      </c>
      <c r="N140" s="75"/>
      <c r="O140" s="69"/>
      <c r="P140" s="76"/>
    </row>
    <row r="141" spans="1:16" x14ac:dyDescent="0.25">
      <c r="A141" s="31">
        <v>138</v>
      </c>
      <c r="B141" s="68"/>
      <c r="C141" s="69"/>
      <c r="D141" s="71"/>
      <c r="E141" s="71"/>
      <c r="F141" s="69"/>
      <c r="G141" s="69"/>
      <c r="H141" s="72"/>
      <c r="I141" s="72"/>
      <c r="J141" s="70"/>
      <c r="K141" s="87"/>
      <c r="L141" s="71"/>
      <c r="M141" s="74" t="s">
        <v>416</v>
      </c>
      <c r="N141" s="75"/>
      <c r="O141" s="69"/>
      <c r="P141" s="76"/>
    </row>
    <row r="142" spans="1:16" x14ac:dyDescent="0.25">
      <c r="A142" s="29">
        <v>139</v>
      </c>
      <c r="B142" s="68"/>
      <c r="C142" s="69"/>
      <c r="D142" s="71"/>
      <c r="E142" s="71"/>
      <c r="F142" s="69"/>
      <c r="G142" s="69"/>
      <c r="H142" s="72"/>
      <c r="I142" s="72"/>
      <c r="J142" s="70"/>
      <c r="K142" s="87"/>
      <c r="L142" s="71"/>
      <c r="M142" s="74" t="s">
        <v>416</v>
      </c>
      <c r="N142" s="75"/>
      <c r="O142" s="69"/>
      <c r="P142" s="76"/>
    </row>
    <row r="143" spans="1:16" x14ac:dyDescent="0.25">
      <c r="A143" s="31">
        <v>140</v>
      </c>
      <c r="B143" s="68"/>
      <c r="C143" s="69"/>
      <c r="D143" s="71"/>
      <c r="E143" s="71"/>
      <c r="F143" s="69"/>
      <c r="G143" s="69"/>
      <c r="H143" s="72"/>
      <c r="I143" s="72"/>
      <c r="J143" s="70"/>
      <c r="K143" s="87"/>
      <c r="L143" s="71"/>
      <c r="M143" s="74" t="s">
        <v>416</v>
      </c>
      <c r="N143" s="75"/>
      <c r="O143" s="69"/>
      <c r="P143" s="76"/>
    </row>
    <row r="144" spans="1:16" x14ac:dyDescent="0.25">
      <c r="A144" s="29">
        <v>141</v>
      </c>
      <c r="B144" s="68"/>
      <c r="C144" s="69"/>
      <c r="D144" s="71"/>
      <c r="E144" s="71"/>
      <c r="F144" s="69"/>
      <c r="G144" s="69"/>
      <c r="H144" s="72"/>
      <c r="I144" s="72"/>
      <c r="J144" s="70"/>
      <c r="K144" s="87"/>
      <c r="L144" s="71"/>
      <c r="M144" s="74" t="s">
        <v>416</v>
      </c>
      <c r="N144" s="75"/>
      <c r="O144" s="69"/>
      <c r="P144" s="76"/>
    </row>
    <row r="145" spans="1:16" x14ac:dyDescent="0.25">
      <c r="A145" s="31">
        <v>142</v>
      </c>
      <c r="B145" s="68"/>
      <c r="C145" s="69"/>
      <c r="D145" s="71"/>
      <c r="E145" s="71"/>
      <c r="F145" s="69"/>
      <c r="G145" s="69"/>
      <c r="H145" s="72"/>
      <c r="I145" s="72"/>
      <c r="J145" s="70"/>
      <c r="K145" s="87"/>
      <c r="L145" s="71"/>
      <c r="M145" s="74" t="s">
        <v>416</v>
      </c>
      <c r="N145" s="75"/>
      <c r="O145" s="69"/>
      <c r="P145" s="76"/>
    </row>
    <row r="146" spans="1:16" x14ac:dyDescent="0.25">
      <c r="A146" s="29">
        <v>143</v>
      </c>
      <c r="B146" s="68"/>
      <c r="C146" s="69"/>
      <c r="D146" s="71"/>
      <c r="E146" s="71"/>
      <c r="F146" s="69"/>
      <c r="G146" s="69"/>
      <c r="H146" s="72"/>
      <c r="I146" s="72"/>
      <c r="J146" s="70"/>
      <c r="K146" s="87"/>
      <c r="L146" s="71"/>
      <c r="M146" s="74" t="s">
        <v>416</v>
      </c>
      <c r="N146" s="75"/>
      <c r="O146" s="69"/>
      <c r="P146" s="76"/>
    </row>
    <row r="147" spans="1:16" x14ac:dyDescent="0.25">
      <c r="A147" s="31">
        <v>144</v>
      </c>
      <c r="B147" s="68"/>
      <c r="C147" s="69"/>
      <c r="D147" s="71"/>
      <c r="E147" s="71"/>
      <c r="F147" s="69"/>
      <c r="G147" s="69"/>
      <c r="H147" s="72"/>
      <c r="I147" s="72"/>
      <c r="J147" s="70"/>
      <c r="K147" s="87"/>
      <c r="L147" s="71"/>
      <c r="M147" s="74" t="s">
        <v>416</v>
      </c>
      <c r="N147" s="75"/>
      <c r="O147" s="69"/>
      <c r="P147" s="76"/>
    </row>
    <row r="148" spans="1:16" x14ac:dyDescent="0.25">
      <c r="A148" s="29">
        <v>145</v>
      </c>
      <c r="B148" s="68"/>
      <c r="C148" s="69"/>
      <c r="D148" s="71"/>
      <c r="E148" s="71"/>
      <c r="F148" s="69"/>
      <c r="G148" s="69"/>
      <c r="H148" s="72"/>
      <c r="I148" s="72"/>
      <c r="J148" s="70"/>
      <c r="K148" s="87"/>
      <c r="L148" s="71"/>
      <c r="M148" s="74" t="s">
        <v>416</v>
      </c>
      <c r="N148" s="75"/>
      <c r="O148" s="69"/>
      <c r="P148" s="76"/>
    </row>
    <row r="149" spans="1:16" x14ac:dyDescent="0.25">
      <c r="A149" s="31">
        <v>146</v>
      </c>
      <c r="B149" s="68"/>
      <c r="C149" s="69"/>
      <c r="D149" s="71"/>
      <c r="E149" s="71"/>
      <c r="F149" s="69"/>
      <c r="G149" s="69"/>
      <c r="H149" s="72"/>
      <c r="I149" s="72"/>
      <c r="J149" s="70"/>
      <c r="K149" s="87"/>
      <c r="L149" s="71"/>
      <c r="M149" s="74" t="s">
        <v>416</v>
      </c>
      <c r="N149" s="75"/>
      <c r="O149" s="69"/>
      <c r="P149" s="76"/>
    </row>
    <row r="150" spans="1:16" x14ac:dyDescent="0.25">
      <c r="A150" s="29">
        <v>147</v>
      </c>
      <c r="B150" s="68"/>
      <c r="C150" s="69"/>
      <c r="D150" s="71"/>
      <c r="E150" s="71"/>
      <c r="F150" s="69"/>
      <c r="G150" s="69"/>
      <c r="H150" s="72"/>
      <c r="I150" s="72"/>
      <c r="J150" s="70"/>
      <c r="K150" s="87"/>
      <c r="L150" s="71"/>
      <c r="M150" s="74" t="s">
        <v>416</v>
      </c>
      <c r="N150" s="75"/>
      <c r="O150" s="69"/>
      <c r="P150" s="76"/>
    </row>
    <row r="151" spans="1:16" x14ac:dyDescent="0.25">
      <c r="A151" s="31">
        <v>148</v>
      </c>
      <c r="B151" s="68"/>
      <c r="C151" s="69"/>
      <c r="D151" s="71"/>
      <c r="E151" s="71"/>
      <c r="F151" s="69"/>
      <c r="G151" s="69"/>
      <c r="H151" s="72"/>
      <c r="I151" s="72"/>
      <c r="J151" s="70"/>
      <c r="K151" s="87"/>
      <c r="L151" s="71"/>
      <c r="M151" s="74" t="s">
        <v>416</v>
      </c>
      <c r="N151" s="75"/>
      <c r="O151" s="69"/>
      <c r="P151" s="76"/>
    </row>
    <row r="152" spans="1:16" x14ac:dyDescent="0.25">
      <c r="A152" s="29">
        <v>149</v>
      </c>
      <c r="B152" s="68"/>
      <c r="C152" s="69"/>
      <c r="D152" s="71"/>
      <c r="E152" s="71"/>
      <c r="F152" s="69"/>
      <c r="G152" s="69"/>
      <c r="H152" s="72"/>
      <c r="I152" s="72"/>
      <c r="J152" s="70"/>
      <c r="K152" s="87"/>
      <c r="L152" s="71"/>
      <c r="M152" s="74" t="s">
        <v>416</v>
      </c>
      <c r="N152" s="75"/>
      <c r="O152" s="69"/>
      <c r="P152" s="76"/>
    </row>
    <row r="153" spans="1:16" x14ac:dyDescent="0.25">
      <c r="A153" s="31">
        <v>150</v>
      </c>
      <c r="B153" s="68"/>
      <c r="C153" s="69"/>
      <c r="D153" s="71"/>
      <c r="E153" s="71"/>
      <c r="F153" s="69"/>
      <c r="G153" s="69"/>
      <c r="H153" s="72"/>
      <c r="I153" s="72"/>
      <c r="J153" s="70"/>
      <c r="K153" s="87"/>
      <c r="L153" s="71"/>
      <c r="M153" s="74" t="s">
        <v>416</v>
      </c>
      <c r="N153" s="75"/>
      <c r="O153" s="69"/>
      <c r="P153" s="76"/>
    </row>
    <row r="154" spans="1:16" x14ac:dyDescent="0.25">
      <c r="A154" s="29">
        <v>151</v>
      </c>
      <c r="B154" s="68"/>
      <c r="C154" s="69"/>
      <c r="D154" s="71"/>
      <c r="E154" s="71"/>
      <c r="F154" s="69"/>
      <c r="G154" s="69"/>
      <c r="H154" s="72"/>
      <c r="I154" s="72"/>
      <c r="J154" s="70"/>
      <c r="K154" s="87"/>
      <c r="L154" s="71"/>
      <c r="M154" s="74" t="s">
        <v>416</v>
      </c>
      <c r="N154" s="75"/>
      <c r="O154" s="69"/>
      <c r="P154" s="76"/>
    </row>
    <row r="155" spans="1:16" x14ac:dyDescent="0.25">
      <c r="A155" s="31">
        <v>152</v>
      </c>
      <c r="B155" s="68"/>
      <c r="C155" s="69"/>
      <c r="D155" s="71"/>
      <c r="E155" s="71"/>
      <c r="F155" s="69"/>
      <c r="G155" s="69"/>
      <c r="H155" s="72"/>
      <c r="I155" s="72"/>
      <c r="J155" s="70"/>
      <c r="K155" s="87"/>
      <c r="L155" s="71"/>
      <c r="M155" s="74" t="s">
        <v>416</v>
      </c>
      <c r="N155" s="75"/>
      <c r="O155" s="69"/>
      <c r="P155" s="76"/>
    </row>
    <row r="156" spans="1:16" x14ac:dyDescent="0.25">
      <c r="A156" s="29">
        <v>153</v>
      </c>
      <c r="B156" s="68"/>
      <c r="C156" s="69"/>
      <c r="D156" s="71"/>
      <c r="E156" s="71"/>
      <c r="F156" s="69"/>
      <c r="G156" s="69"/>
      <c r="H156" s="72"/>
      <c r="I156" s="72"/>
      <c r="J156" s="70"/>
      <c r="K156" s="87"/>
      <c r="L156" s="71"/>
      <c r="M156" s="74" t="s">
        <v>416</v>
      </c>
      <c r="N156" s="75"/>
      <c r="O156" s="69"/>
      <c r="P156" s="76"/>
    </row>
    <row r="157" spans="1:16" x14ac:dyDescent="0.25">
      <c r="A157" s="31">
        <v>154</v>
      </c>
      <c r="B157" s="68"/>
      <c r="C157" s="69"/>
      <c r="D157" s="71"/>
      <c r="E157" s="71"/>
      <c r="F157" s="69"/>
      <c r="G157" s="69"/>
      <c r="H157" s="72"/>
      <c r="I157" s="72"/>
      <c r="J157" s="70"/>
      <c r="K157" s="87"/>
      <c r="L157" s="71"/>
      <c r="M157" s="74" t="s">
        <v>416</v>
      </c>
      <c r="N157" s="75"/>
      <c r="O157" s="69"/>
      <c r="P157" s="76"/>
    </row>
    <row r="158" spans="1:16" x14ac:dyDescent="0.25">
      <c r="A158" s="29">
        <v>155</v>
      </c>
      <c r="B158" s="68"/>
      <c r="C158" s="69"/>
      <c r="D158" s="71"/>
      <c r="E158" s="71"/>
      <c r="F158" s="69"/>
      <c r="G158" s="69"/>
      <c r="H158" s="72"/>
      <c r="I158" s="72"/>
      <c r="J158" s="70"/>
      <c r="K158" s="87"/>
      <c r="L158" s="71"/>
      <c r="M158" s="74" t="s">
        <v>416</v>
      </c>
      <c r="N158" s="75"/>
      <c r="O158" s="69"/>
      <c r="P158" s="76"/>
    </row>
    <row r="159" spans="1:16" x14ac:dyDescent="0.25">
      <c r="A159" s="31">
        <v>156</v>
      </c>
      <c r="B159" s="68"/>
      <c r="C159" s="69"/>
      <c r="D159" s="71"/>
      <c r="E159" s="71"/>
      <c r="F159" s="69"/>
      <c r="G159" s="69"/>
      <c r="H159" s="72"/>
      <c r="I159" s="72"/>
      <c r="J159" s="70"/>
      <c r="K159" s="87"/>
      <c r="L159" s="71"/>
      <c r="M159" s="74" t="s">
        <v>416</v>
      </c>
      <c r="N159" s="75"/>
      <c r="O159" s="69"/>
      <c r="P159" s="76"/>
    </row>
    <row r="160" spans="1:16" x14ac:dyDescent="0.25">
      <c r="A160" s="29">
        <v>157</v>
      </c>
      <c r="B160" s="68"/>
      <c r="C160" s="69"/>
      <c r="D160" s="71"/>
      <c r="E160" s="71"/>
      <c r="F160" s="69"/>
      <c r="G160" s="69"/>
      <c r="H160" s="72"/>
      <c r="I160" s="72"/>
      <c r="J160" s="70"/>
      <c r="K160" s="87"/>
      <c r="L160" s="71"/>
      <c r="M160" s="74" t="s">
        <v>416</v>
      </c>
      <c r="N160" s="75"/>
      <c r="O160" s="69"/>
      <c r="P160" s="76"/>
    </row>
    <row r="161" spans="1:16" x14ac:dyDescent="0.25">
      <c r="A161" s="31">
        <v>158</v>
      </c>
      <c r="B161" s="68"/>
      <c r="C161" s="69"/>
      <c r="D161" s="71"/>
      <c r="E161" s="71"/>
      <c r="F161" s="69"/>
      <c r="G161" s="69"/>
      <c r="H161" s="72"/>
      <c r="I161" s="72"/>
      <c r="J161" s="70"/>
      <c r="K161" s="87"/>
      <c r="L161" s="71"/>
      <c r="M161" s="74" t="s">
        <v>416</v>
      </c>
      <c r="N161" s="75"/>
      <c r="O161" s="69"/>
      <c r="P161" s="76"/>
    </row>
    <row r="162" spans="1:16" x14ac:dyDescent="0.25">
      <c r="A162" s="29">
        <v>159</v>
      </c>
      <c r="B162" s="68"/>
      <c r="C162" s="69"/>
      <c r="D162" s="71"/>
      <c r="E162" s="71"/>
      <c r="F162" s="69"/>
      <c r="G162" s="69"/>
      <c r="H162" s="72"/>
      <c r="I162" s="72"/>
      <c r="J162" s="70"/>
      <c r="K162" s="87"/>
      <c r="L162" s="71"/>
      <c r="M162" s="74" t="s">
        <v>416</v>
      </c>
      <c r="N162" s="75"/>
      <c r="O162" s="69"/>
      <c r="P162" s="76"/>
    </row>
    <row r="163" spans="1:16" x14ac:dyDescent="0.25">
      <c r="A163" s="31">
        <v>160</v>
      </c>
      <c r="B163" s="68"/>
      <c r="C163" s="69"/>
      <c r="D163" s="71"/>
      <c r="E163" s="71"/>
      <c r="F163" s="69"/>
      <c r="G163" s="69"/>
      <c r="H163" s="72"/>
      <c r="I163" s="72"/>
      <c r="J163" s="70"/>
      <c r="K163" s="87"/>
      <c r="L163" s="71"/>
      <c r="M163" s="74" t="s">
        <v>416</v>
      </c>
      <c r="N163" s="75"/>
      <c r="O163" s="69"/>
      <c r="P163" s="76"/>
    </row>
    <row r="164" spans="1:16" x14ac:dyDescent="0.25">
      <c r="A164" s="29">
        <v>161</v>
      </c>
      <c r="B164" s="68"/>
      <c r="C164" s="69"/>
      <c r="D164" s="71"/>
      <c r="E164" s="71"/>
      <c r="F164" s="69"/>
      <c r="G164" s="69"/>
      <c r="H164" s="72"/>
      <c r="I164" s="72"/>
      <c r="J164" s="70"/>
      <c r="K164" s="87"/>
      <c r="L164" s="71"/>
      <c r="M164" s="74" t="s">
        <v>416</v>
      </c>
      <c r="N164" s="75"/>
      <c r="O164" s="69"/>
      <c r="P164" s="76"/>
    </row>
    <row r="165" spans="1:16" x14ac:dyDescent="0.25">
      <c r="A165" s="31">
        <v>162</v>
      </c>
      <c r="B165" s="68"/>
      <c r="C165" s="69"/>
      <c r="D165" s="71"/>
      <c r="E165" s="71"/>
      <c r="F165" s="69"/>
      <c r="G165" s="69"/>
      <c r="H165" s="72"/>
      <c r="I165" s="72"/>
      <c r="J165" s="70"/>
      <c r="K165" s="87"/>
      <c r="L165" s="71"/>
      <c r="M165" s="74" t="s">
        <v>416</v>
      </c>
      <c r="N165" s="75"/>
      <c r="O165" s="69"/>
      <c r="P165" s="76"/>
    </row>
    <row r="166" spans="1:16" x14ac:dyDescent="0.25">
      <c r="A166" s="29">
        <v>163</v>
      </c>
      <c r="B166" s="68"/>
      <c r="C166" s="69"/>
      <c r="D166" s="71"/>
      <c r="E166" s="71"/>
      <c r="F166" s="69"/>
      <c r="G166" s="69"/>
      <c r="H166" s="72"/>
      <c r="I166" s="72"/>
      <c r="J166" s="70"/>
      <c r="K166" s="87"/>
      <c r="L166" s="71"/>
      <c r="M166" s="74" t="s">
        <v>416</v>
      </c>
      <c r="N166" s="75"/>
      <c r="O166" s="69"/>
      <c r="P166" s="76"/>
    </row>
    <row r="167" spans="1:16" x14ac:dyDescent="0.25">
      <c r="A167" s="31">
        <v>164</v>
      </c>
      <c r="B167" s="68"/>
      <c r="C167" s="69"/>
      <c r="D167" s="71"/>
      <c r="E167" s="71"/>
      <c r="F167" s="69"/>
      <c r="G167" s="69"/>
      <c r="H167" s="72"/>
      <c r="I167" s="72"/>
      <c r="J167" s="70"/>
      <c r="K167" s="87"/>
      <c r="L167" s="71"/>
      <c r="M167" s="74" t="s">
        <v>416</v>
      </c>
      <c r="N167" s="75"/>
      <c r="O167" s="69"/>
      <c r="P167" s="76"/>
    </row>
    <row r="168" spans="1:16" x14ac:dyDescent="0.25">
      <c r="A168" s="29">
        <v>165</v>
      </c>
      <c r="B168" s="68"/>
      <c r="C168" s="69"/>
      <c r="D168" s="71"/>
      <c r="E168" s="71"/>
      <c r="F168" s="69"/>
      <c r="G168" s="69"/>
      <c r="H168" s="72"/>
      <c r="I168" s="72"/>
      <c r="J168" s="70"/>
      <c r="K168" s="87"/>
      <c r="L168" s="71"/>
      <c r="M168" s="74" t="s">
        <v>416</v>
      </c>
      <c r="N168" s="75"/>
      <c r="O168" s="69"/>
      <c r="P168" s="76"/>
    </row>
    <row r="169" spans="1:16" x14ac:dyDescent="0.25">
      <c r="A169" s="31">
        <v>166</v>
      </c>
      <c r="B169" s="68"/>
      <c r="C169" s="69"/>
      <c r="D169" s="71"/>
      <c r="E169" s="71"/>
      <c r="F169" s="69"/>
      <c r="G169" s="69"/>
      <c r="H169" s="72"/>
      <c r="I169" s="72"/>
      <c r="J169" s="70"/>
      <c r="K169" s="87"/>
      <c r="L169" s="71"/>
      <c r="M169" s="74" t="s">
        <v>416</v>
      </c>
      <c r="N169" s="75"/>
      <c r="O169" s="69"/>
      <c r="P169" s="76"/>
    </row>
    <row r="170" spans="1:16" x14ac:dyDescent="0.25">
      <c r="A170" s="29">
        <v>167</v>
      </c>
      <c r="B170" s="68"/>
      <c r="C170" s="69"/>
      <c r="D170" s="71"/>
      <c r="E170" s="71"/>
      <c r="F170" s="69"/>
      <c r="G170" s="69"/>
      <c r="H170" s="72"/>
      <c r="I170" s="72"/>
      <c r="J170" s="70"/>
      <c r="K170" s="87"/>
      <c r="L170" s="71"/>
      <c r="M170" s="74" t="s">
        <v>416</v>
      </c>
      <c r="N170" s="75"/>
      <c r="O170" s="69"/>
      <c r="P170" s="76"/>
    </row>
    <row r="171" spans="1:16" x14ac:dyDescent="0.25">
      <c r="A171" s="31">
        <v>168</v>
      </c>
      <c r="B171" s="68"/>
      <c r="C171" s="69"/>
      <c r="D171" s="71"/>
      <c r="E171" s="71"/>
      <c r="F171" s="69"/>
      <c r="G171" s="69"/>
      <c r="H171" s="72"/>
      <c r="I171" s="72"/>
      <c r="J171" s="70"/>
      <c r="K171" s="87"/>
      <c r="L171" s="71"/>
      <c r="M171" s="74" t="s">
        <v>416</v>
      </c>
      <c r="N171" s="75"/>
      <c r="O171" s="69"/>
      <c r="P171" s="76"/>
    </row>
    <row r="172" spans="1:16" x14ac:dyDescent="0.25">
      <c r="A172" s="29">
        <v>169</v>
      </c>
      <c r="B172" s="68"/>
      <c r="C172" s="69"/>
      <c r="D172" s="71"/>
      <c r="E172" s="71"/>
      <c r="F172" s="69"/>
      <c r="G172" s="69"/>
      <c r="H172" s="72"/>
      <c r="I172" s="72"/>
      <c r="J172" s="70"/>
      <c r="K172" s="87"/>
      <c r="L172" s="71"/>
      <c r="M172" s="74" t="s">
        <v>416</v>
      </c>
      <c r="N172" s="75"/>
      <c r="O172" s="69"/>
      <c r="P172" s="76"/>
    </row>
    <row r="173" spans="1:16" x14ac:dyDescent="0.25">
      <c r="A173" s="31">
        <v>170</v>
      </c>
      <c r="B173" s="68"/>
      <c r="C173" s="69"/>
      <c r="D173" s="71"/>
      <c r="E173" s="71"/>
      <c r="F173" s="69"/>
      <c r="G173" s="69"/>
      <c r="H173" s="72"/>
      <c r="I173" s="72"/>
      <c r="J173" s="70"/>
      <c r="K173" s="87"/>
      <c r="L173" s="71"/>
      <c r="M173" s="74" t="s">
        <v>416</v>
      </c>
      <c r="N173" s="75"/>
      <c r="O173" s="69"/>
      <c r="P173" s="76"/>
    </row>
    <row r="174" spans="1:16" x14ac:dyDescent="0.25">
      <c r="A174" s="29">
        <v>171</v>
      </c>
      <c r="B174" s="68"/>
      <c r="C174" s="69"/>
      <c r="D174" s="71"/>
      <c r="E174" s="71"/>
      <c r="F174" s="69"/>
      <c r="G174" s="69"/>
      <c r="H174" s="72"/>
      <c r="I174" s="72"/>
      <c r="J174" s="70"/>
      <c r="K174" s="87"/>
      <c r="L174" s="71"/>
      <c r="M174" s="74" t="s">
        <v>416</v>
      </c>
      <c r="N174" s="75"/>
      <c r="O174" s="69"/>
      <c r="P174" s="76"/>
    </row>
    <row r="175" spans="1:16" x14ac:dyDescent="0.25">
      <c r="A175" s="31">
        <v>172</v>
      </c>
      <c r="B175" s="68"/>
      <c r="C175" s="69"/>
      <c r="D175" s="71"/>
      <c r="E175" s="71"/>
      <c r="F175" s="69"/>
      <c r="G175" s="69"/>
      <c r="H175" s="72"/>
      <c r="I175" s="72"/>
      <c r="J175" s="70"/>
      <c r="K175" s="87"/>
      <c r="L175" s="71"/>
      <c r="M175" s="74" t="s">
        <v>416</v>
      </c>
      <c r="N175" s="75"/>
      <c r="O175" s="69"/>
      <c r="P175" s="76"/>
    </row>
    <row r="176" spans="1:16" x14ac:dyDescent="0.25">
      <c r="A176" s="29">
        <v>173</v>
      </c>
      <c r="B176" s="68"/>
      <c r="C176" s="69"/>
      <c r="D176" s="71"/>
      <c r="E176" s="71"/>
      <c r="F176" s="69"/>
      <c r="G176" s="69"/>
      <c r="H176" s="72"/>
      <c r="I176" s="72"/>
      <c r="J176" s="70"/>
      <c r="K176" s="87"/>
      <c r="L176" s="71"/>
      <c r="M176" s="74" t="s">
        <v>416</v>
      </c>
      <c r="N176" s="75"/>
      <c r="O176" s="69"/>
      <c r="P176" s="76"/>
    </row>
    <row r="177" spans="1:16" x14ac:dyDescent="0.25">
      <c r="A177" s="31">
        <v>174</v>
      </c>
      <c r="B177" s="68"/>
      <c r="C177" s="69"/>
      <c r="D177" s="71"/>
      <c r="E177" s="71"/>
      <c r="F177" s="69"/>
      <c r="G177" s="69"/>
      <c r="H177" s="72"/>
      <c r="I177" s="72"/>
      <c r="J177" s="70"/>
      <c r="K177" s="87"/>
      <c r="L177" s="71"/>
      <c r="M177" s="74" t="s">
        <v>416</v>
      </c>
      <c r="N177" s="75"/>
      <c r="O177" s="69"/>
      <c r="P177" s="76"/>
    </row>
    <row r="178" spans="1:16" x14ac:dyDescent="0.25">
      <c r="A178" s="29">
        <v>175</v>
      </c>
      <c r="B178" s="68"/>
      <c r="C178" s="69"/>
      <c r="D178" s="71"/>
      <c r="E178" s="71"/>
      <c r="F178" s="69"/>
      <c r="G178" s="69"/>
      <c r="H178" s="72"/>
      <c r="I178" s="72"/>
      <c r="J178" s="70"/>
      <c r="K178" s="87"/>
      <c r="L178" s="71"/>
      <c r="M178" s="74" t="s">
        <v>416</v>
      </c>
      <c r="N178" s="75"/>
      <c r="O178" s="69"/>
      <c r="P178" s="76"/>
    </row>
    <row r="179" spans="1:16" x14ac:dyDescent="0.25">
      <c r="A179" s="31">
        <v>176</v>
      </c>
      <c r="B179" s="68"/>
      <c r="C179" s="69"/>
      <c r="D179" s="71"/>
      <c r="E179" s="71"/>
      <c r="F179" s="69"/>
      <c r="G179" s="69"/>
      <c r="H179" s="72"/>
      <c r="I179" s="72"/>
      <c r="J179" s="70"/>
      <c r="K179" s="87"/>
      <c r="L179" s="71"/>
      <c r="M179" s="74" t="s">
        <v>416</v>
      </c>
      <c r="N179" s="75"/>
      <c r="O179" s="69"/>
      <c r="P179" s="76"/>
    </row>
    <row r="180" spans="1:16" x14ac:dyDescent="0.25">
      <c r="A180" s="29">
        <v>177</v>
      </c>
      <c r="B180" s="68"/>
      <c r="C180" s="69"/>
      <c r="D180" s="71"/>
      <c r="E180" s="71"/>
      <c r="F180" s="69"/>
      <c r="G180" s="69"/>
      <c r="H180" s="72"/>
      <c r="I180" s="72"/>
      <c r="J180" s="70"/>
      <c r="K180" s="87"/>
      <c r="L180" s="71"/>
      <c r="M180" s="74" t="s">
        <v>416</v>
      </c>
      <c r="N180" s="75"/>
      <c r="O180" s="69"/>
      <c r="P180" s="76"/>
    </row>
    <row r="181" spans="1:16" x14ac:dyDescent="0.25">
      <c r="A181" s="31">
        <v>178</v>
      </c>
      <c r="B181" s="68"/>
      <c r="C181" s="69"/>
      <c r="D181" s="71"/>
      <c r="E181" s="71"/>
      <c r="F181" s="69"/>
      <c r="G181" s="69"/>
      <c r="H181" s="72"/>
      <c r="I181" s="72"/>
      <c r="J181" s="70"/>
      <c r="K181" s="87"/>
      <c r="L181" s="71"/>
      <c r="M181" s="74" t="s">
        <v>416</v>
      </c>
      <c r="N181" s="75"/>
      <c r="O181" s="69"/>
      <c r="P181" s="76"/>
    </row>
    <row r="182" spans="1:16" x14ac:dyDescent="0.25">
      <c r="A182" s="29">
        <v>179</v>
      </c>
      <c r="B182" s="68"/>
      <c r="C182" s="69"/>
      <c r="D182" s="71"/>
      <c r="E182" s="71"/>
      <c r="F182" s="69"/>
      <c r="G182" s="69"/>
      <c r="H182" s="72"/>
      <c r="I182" s="72"/>
      <c r="J182" s="70"/>
      <c r="K182" s="87"/>
      <c r="L182" s="71"/>
      <c r="M182" s="74" t="s">
        <v>416</v>
      </c>
      <c r="N182" s="75"/>
      <c r="O182" s="69"/>
      <c r="P182" s="76"/>
    </row>
    <row r="183" spans="1:16" x14ac:dyDescent="0.25">
      <c r="A183" s="31">
        <v>180</v>
      </c>
      <c r="B183" s="68"/>
      <c r="C183" s="69"/>
      <c r="D183" s="71"/>
      <c r="E183" s="71"/>
      <c r="F183" s="69"/>
      <c r="G183" s="69"/>
      <c r="H183" s="72"/>
      <c r="I183" s="72"/>
      <c r="J183" s="70"/>
      <c r="K183" s="87"/>
      <c r="L183" s="71"/>
      <c r="M183" s="74" t="s">
        <v>416</v>
      </c>
      <c r="N183" s="75"/>
      <c r="O183" s="69"/>
      <c r="P183" s="76"/>
    </row>
    <row r="184" spans="1:16" x14ac:dyDescent="0.25">
      <c r="A184" s="29">
        <v>181</v>
      </c>
      <c r="B184" s="68"/>
      <c r="C184" s="69"/>
      <c r="D184" s="71"/>
      <c r="E184" s="71"/>
      <c r="F184" s="69"/>
      <c r="G184" s="69"/>
      <c r="H184" s="72"/>
      <c r="I184" s="72"/>
      <c r="J184" s="70"/>
      <c r="K184" s="87"/>
      <c r="L184" s="71"/>
      <c r="M184" s="74" t="s">
        <v>416</v>
      </c>
      <c r="N184" s="75"/>
      <c r="O184" s="69"/>
      <c r="P184" s="76"/>
    </row>
    <row r="185" spans="1:16" x14ac:dyDescent="0.25">
      <c r="A185" s="31">
        <v>182</v>
      </c>
      <c r="B185" s="68"/>
      <c r="C185" s="69"/>
      <c r="D185" s="71"/>
      <c r="E185" s="71"/>
      <c r="F185" s="69"/>
      <c r="G185" s="69"/>
      <c r="H185" s="72"/>
      <c r="I185" s="72"/>
      <c r="J185" s="70"/>
      <c r="K185" s="87"/>
      <c r="L185" s="71"/>
      <c r="M185" s="74" t="s">
        <v>416</v>
      </c>
      <c r="N185" s="75"/>
      <c r="O185" s="69"/>
      <c r="P185" s="76"/>
    </row>
    <row r="186" spans="1:16" x14ac:dyDescent="0.25">
      <c r="A186" s="29">
        <v>183</v>
      </c>
      <c r="B186" s="68"/>
      <c r="C186" s="69"/>
      <c r="D186" s="71"/>
      <c r="E186" s="71"/>
      <c r="F186" s="69"/>
      <c r="G186" s="69"/>
      <c r="H186" s="72"/>
      <c r="I186" s="72"/>
      <c r="J186" s="70"/>
      <c r="K186" s="87"/>
      <c r="L186" s="71"/>
      <c r="M186" s="74" t="s">
        <v>416</v>
      </c>
      <c r="N186" s="75"/>
      <c r="O186" s="69"/>
      <c r="P186" s="76"/>
    </row>
    <row r="187" spans="1:16" x14ac:dyDescent="0.25">
      <c r="A187" s="31">
        <v>184</v>
      </c>
      <c r="B187" s="68"/>
      <c r="C187" s="69"/>
      <c r="D187" s="71"/>
      <c r="E187" s="71"/>
      <c r="F187" s="69"/>
      <c r="G187" s="69"/>
      <c r="H187" s="72"/>
      <c r="I187" s="72"/>
      <c r="J187" s="70"/>
      <c r="K187" s="87"/>
      <c r="L187" s="71"/>
      <c r="M187" s="74" t="s">
        <v>416</v>
      </c>
      <c r="N187" s="75"/>
      <c r="O187" s="69"/>
      <c r="P187" s="76"/>
    </row>
    <row r="188" spans="1:16" x14ac:dyDescent="0.25">
      <c r="A188" s="29">
        <v>185</v>
      </c>
      <c r="B188" s="68"/>
      <c r="C188" s="69"/>
      <c r="D188" s="71"/>
      <c r="E188" s="71"/>
      <c r="F188" s="69"/>
      <c r="G188" s="69"/>
      <c r="H188" s="72"/>
      <c r="I188" s="72"/>
      <c r="J188" s="70"/>
      <c r="K188" s="87"/>
      <c r="L188" s="71"/>
      <c r="M188" s="74" t="s">
        <v>416</v>
      </c>
      <c r="N188" s="75"/>
      <c r="O188" s="69"/>
      <c r="P188" s="76"/>
    </row>
    <row r="189" spans="1:16" x14ac:dyDescent="0.25">
      <c r="A189" s="31">
        <v>186</v>
      </c>
      <c r="B189" s="68"/>
      <c r="C189" s="69"/>
      <c r="D189" s="71"/>
      <c r="E189" s="71"/>
      <c r="F189" s="69"/>
      <c r="G189" s="69"/>
      <c r="H189" s="72"/>
      <c r="I189" s="72"/>
      <c r="J189" s="70"/>
      <c r="K189" s="87"/>
      <c r="L189" s="71"/>
      <c r="M189" s="74" t="s">
        <v>416</v>
      </c>
      <c r="N189" s="75"/>
      <c r="O189" s="69"/>
      <c r="P189" s="76"/>
    </row>
    <row r="190" spans="1:16" x14ac:dyDescent="0.25">
      <c r="A190" s="29">
        <v>187</v>
      </c>
      <c r="B190" s="68"/>
      <c r="C190" s="69"/>
      <c r="D190" s="71"/>
      <c r="E190" s="71"/>
      <c r="F190" s="69"/>
      <c r="G190" s="69"/>
      <c r="H190" s="72"/>
      <c r="I190" s="72"/>
      <c r="J190" s="70"/>
      <c r="K190" s="87"/>
      <c r="L190" s="71"/>
      <c r="M190" s="74" t="s">
        <v>416</v>
      </c>
      <c r="N190" s="75"/>
      <c r="O190" s="69"/>
      <c r="P190" s="76"/>
    </row>
    <row r="191" spans="1:16" x14ac:dyDescent="0.25">
      <c r="A191" s="31">
        <v>188</v>
      </c>
      <c r="B191" s="68"/>
      <c r="C191" s="69"/>
      <c r="D191" s="71"/>
      <c r="E191" s="71"/>
      <c r="F191" s="69"/>
      <c r="G191" s="69"/>
      <c r="H191" s="72"/>
      <c r="I191" s="72"/>
      <c r="J191" s="70"/>
      <c r="K191" s="87"/>
      <c r="L191" s="71"/>
      <c r="M191" s="74" t="s">
        <v>416</v>
      </c>
      <c r="N191" s="75"/>
      <c r="O191" s="69"/>
      <c r="P191" s="76"/>
    </row>
    <row r="192" spans="1:16" x14ac:dyDescent="0.25">
      <c r="A192" s="29">
        <v>189</v>
      </c>
      <c r="B192" s="68"/>
      <c r="C192" s="69"/>
      <c r="D192" s="71"/>
      <c r="E192" s="71"/>
      <c r="F192" s="69"/>
      <c r="G192" s="69"/>
      <c r="H192" s="72"/>
      <c r="I192" s="72"/>
      <c r="J192" s="70"/>
      <c r="K192" s="87"/>
      <c r="L192" s="71"/>
      <c r="M192" s="74" t="s">
        <v>416</v>
      </c>
      <c r="N192" s="75"/>
      <c r="O192" s="69"/>
      <c r="P192" s="76"/>
    </row>
    <row r="193" spans="1:16" x14ac:dyDescent="0.25">
      <c r="A193" s="31">
        <v>190</v>
      </c>
      <c r="B193" s="68"/>
      <c r="C193" s="69"/>
      <c r="D193" s="71"/>
      <c r="E193" s="71"/>
      <c r="F193" s="69"/>
      <c r="G193" s="69"/>
      <c r="H193" s="72"/>
      <c r="I193" s="72"/>
      <c r="J193" s="70"/>
      <c r="K193" s="87"/>
      <c r="L193" s="71"/>
      <c r="M193" s="74" t="s">
        <v>416</v>
      </c>
      <c r="N193" s="75"/>
      <c r="O193" s="69"/>
      <c r="P193" s="76"/>
    </row>
    <row r="194" spans="1:16" x14ac:dyDescent="0.25">
      <c r="A194" s="29">
        <v>191</v>
      </c>
      <c r="B194" s="68"/>
      <c r="C194" s="69"/>
      <c r="D194" s="71"/>
      <c r="E194" s="71"/>
      <c r="F194" s="69"/>
      <c r="G194" s="69"/>
      <c r="H194" s="72"/>
      <c r="I194" s="72"/>
      <c r="J194" s="70"/>
      <c r="K194" s="87"/>
      <c r="L194" s="71"/>
      <c r="M194" s="74" t="s">
        <v>416</v>
      </c>
      <c r="N194" s="75"/>
      <c r="O194" s="69"/>
      <c r="P194" s="76"/>
    </row>
    <row r="195" spans="1:16" x14ac:dyDescent="0.25">
      <c r="A195" s="31">
        <v>192</v>
      </c>
      <c r="B195" s="68"/>
      <c r="C195" s="69"/>
      <c r="D195" s="71"/>
      <c r="E195" s="71"/>
      <c r="F195" s="69"/>
      <c r="G195" s="69"/>
      <c r="H195" s="72"/>
      <c r="I195" s="72"/>
      <c r="J195" s="70"/>
      <c r="K195" s="87"/>
      <c r="L195" s="71"/>
      <c r="M195" s="74" t="s">
        <v>416</v>
      </c>
      <c r="N195" s="75"/>
      <c r="O195" s="69"/>
      <c r="P195" s="76"/>
    </row>
    <row r="196" spans="1:16" x14ac:dyDescent="0.25">
      <c r="A196" s="29">
        <v>193</v>
      </c>
      <c r="B196" s="68"/>
      <c r="C196" s="69"/>
      <c r="D196" s="71"/>
      <c r="E196" s="71"/>
      <c r="F196" s="69"/>
      <c r="G196" s="69"/>
      <c r="H196" s="72"/>
      <c r="I196" s="72"/>
      <c r="J196" s="70"/>
      <c r="K196" s="87"/>
      <c r="L196" s="71"/>
      <c r="M196" s="74" t="s">
        <v>416</v>
      </c>
      <c r="N196" s="75"/>
      <c r="O196" s="69"/>
      <c r="P196" s="76"/>
    </row>
    <row r="197" spans="1:16" x14ac:dyDescent="0.25">
      <c r="A197" s="31">
        <v>194</v>
      </c>
      <c r="B197" s="68"/>
      <c r="C197" s="69"/>
      <c r="D197" s="71"/>
      <c r="E197" s="71"/>
      <c r="F197" s="69"/>
      <c r="G197" s="69"/>
      <c r="H197" s="72"/>
      <c r="I197" s="72"/>
      <c r="J197" s="70"/>
      <c r="K197" s="87"/>
      <c r="L197" s="71"/>
      <c r="M197" s="74" t="s">
        <v>416</v>
      </c>
      <c r="N197" s="75"/>
      <c r="O197" s="69"/>
      <c r="P197" s="76"/>
    </row>
    <row r="198" spans="1:16" x14ac:dyDescent="0.25">
      <c r="A198" s="29">
        <v>195</v>
      </c>
      <c r="B198" s="68"/>
      <c r="C198" s="69"/>
      <c r="D198" s="71"/>
      <c r="E198" s="71"/>
      <c r="F198" s="69"/>
      <c r="G198" s="69"/>
      <c r="H198" s="72"/>
      <c r="I198" s="72"/>
      <c r="J198" s="70"/>
      <c r="K198" s="87"/>
      <c r="L198" s="71"/>
      <c r="M198" s="74" t="s">
        <v>416</v>
      </c>
      <c r="N198" s="75"/>
      <c r="O198" s="69"/>
      <c r="P198" s="76"/>
    </row>
    <row r="199" spans="1:16" x14ac:dyDescent="0.25">
      <c r="A199" s="31">
        <v>196</v>
      </c>
      <c r="B199" s="68"/>
      <c r="C199" s="69"/>
      <c r="D199" s="71"/>
      <c r="E199" s="71"/>
      <c r="F199" s="69"/>
      <c r="G199" s="69"/>
      <c r="H199" s="72"/>
      <c r="I199" s="72"/>
      <c r="J199" s="70"/>
      <c r="K199" s="87"/>
      <c r="L199" s="71"/>
      <c r="M199" s="74" t="s">
        <v>416</v>
      </c>
      <c r="N199" s="75"/>
      <c r="O199" s="69"/>
      <c r="P199" s="76"/>
    </row>
    <row r="200" spans="1:16" x14ac:dyDescent="0.25">
      <c r="A200" s="29">
        <v>197</v>
      </c>
      <c r="B200" s="68"/>
      <c r="C200" s="69"/>
      <c r="D200" s="71"/>
      <c r="E200" s="71"/>
      <c r="F200" s="69"/>
      <c r="G200" s="69"/>
      <c r="H200" s="72"/>
      <c r="I200" s="72"/>
      <c r="J200" s="70"/>
      <c r="K200" s="87"/>
      <c r="L200" s="71"/>
      <c r="M200" s="74" t="s">
        <v>416</v>
      </c>
      <c r="N200" s="75"/>
      <c r="O200" s="69"/>
      <c r="P200" s="76"/>
    </row>
    <row r="201" spans="1:16" x14ac:dyDescent="0.25">
      <c r="A201" s="31">
        <v>198</v>
      </c>
      <c r="B201" s="68"/>
      <c r="C201" s="69"/>
      <c r="D201" s="71"/>
      <c r="E201" s="71"/>
      <c r="F201" s="69"/>
      <c r="G201" s="69"/>
      <c r="H201" s="72"/>
      <c r="I201" s="72"/>
      <c r="J201" s="70"/>
      <c r="K201" s="87"/>
      <c r="L201" s="71"/>
      <c r="M201" s="74" t="s">
        <v>416</v>
      </c>
      <c r="N201" s="75"/>
      <c r="O201" s="69"/>
      <c r="P201" s="76"/>
    </row>
    <row r="202" spans="1:16" x14ac:dyDescent="0.25">
      <c r="A202" s="29">
        <v>199</v>
      </c>
      <c r="B202" s="68"/>
      <c r="C202" s="69"/>
      <c r="D202" s="71"/>
      <c r="E202" s="71"/>
      <c r="F202" s="69"/>
      <c r="G202" s="69"/>
      <c r="H202" s="72"/>
      <c r="I202" s="72"/>
      <c r="J202" s="70"/>
      <c r="K202" s="87"/>
      <c r="L202" s="71"/>
      <c r="M202" s="74" t="s">
        <v>416</v>
      </c>
      <c r="N202" s="75"/>
      <c r="O202" s="69"/>
      <c r="P202" s="76"/>
    </row>
    <row r="203" spans="1:16" x14ac:dyDescent="0.25">
      <c r="A203" s="31">
        <v>200</v>
      </c>
      <c r="B203" s="68"/>
      <c r="C203" s="69"/>
      <c r="D203" s="71"/>
      <c r="E203" s="71"/>
      <c r="F203" s="69"/>
      <c r="G203" s="69"/>
      <c r="H203" s="72"/>
      <c r="I203" s="72"/>
      <c r="J203" s="70"/>
      <c r="K203" s="87"/>
      <c r="L203" s="71"/>
      <c r="M203" s="74" t="s">
        <v>416</v>
      </c>
      <c r="N203" s="75"/>
      <c r="O203" s="69"/>
      <c r="P203" s="76"/>
    </row>
    <row r="204" spans="1:16" x14ac:dyDescent="0.25">
      <c r="A204" s="29">
        <v>201</v>
      </c>
      <c r="B204" s="68"/>
      <c r="C204" s="69"/>
      <c r="D204" s="71"/>
      <c r="E204" s="71"/>
      <c r="F204" s="69"/>
      <c r="G204" s="69"/>
      <c r="H204" s="72"/>
      <c r="I204" s="72"/>
      <c r="J204" s="70"/>
      <c r="K204" s="87"/>
      <c r="L204" s="71"/>
      <c r="M204" s="74" t="s">
        <v>416</v>
      </c>
      <c r="N204" s="75"/>
      <c r="O204" s="69"/>
      <c r="P204" s="76"/>
    </row>
    <row r="205" spans="1:16" x14ac:dyDescent="0.25">
      <c r="A205" s="31">
        <v>202</v>
      </c>
      <c r="B205" s="68"/>
      <c r="C205" s="69"/>
      <c r="D205" s="71"/>
      <c r="E205" s="71"/>
      <c r="F205" s="69"/>
      <c r="G205" s="69"/>
      <c r="H205" s="72"/>
      <c r="I205" s="72"/>
      <c r="J205" s="70"/>
      <c r="K205" s="87"/>
      <c r="L205" s="71"/>
      <c r="M205" s="74" t="s">
        <v>416</v>
      </c>
      <c r="N205" s="75"/>
      <c r="O205" s="69"/>
      <c r="P205" s="76"/>
    </row>
    <row r="206" spans="1:16" x14ac:dyDescent="0.25">
      <c r="A206" s="29">
        <v>203</v>
      </c>
      <c r="B206" s="68"/>
      <c r="C206" s="69"/>
      <c r="D206" s="71"/>
      <c r="E206" s="71"/>
      <c r="F206" s="69"/>
      <c r="G206" s="69"/>
      <c r="H206" s="72"/>
      <c r="I206" s="72"/>
      <c r="J206" s="70"/>
      <c r="K206" s="87"/>
      <c r="L206" s="71"/>
      <c r="M206" s="74" t="s">
        <v>416</v>
      </c>
      <c r="N206" s="75"/>
      <c r="O206" s="69"/>
      <c r="P206" s="76"/>
    </row>
    <row r="207" spans="1:16" x14ac:dyDescent="0.25">
      <c r="A207" s="31">
        <v>204</v>
      </c>
      <c r="B207" s="68"/>
      <c r="C207" s="69"/>
      <c r="D207" s="71"/>
      <c r="E207" s="71"/>
      <c r="F207" s="69"/>
      <c r="G207" s="69"/>
      <c r="H207" s="72"/>
      <c r="I207" s="72"/>
      <c r="J207" s="70"/>
      <c r="K207" s="87"/>
      <c r="L207" s="71"/>
      <c r="M207" s="74" t="s">
        <v>416</v>
      </c>
      <c r="N207" s="75"/>
      <c r="O207" s="69"/>
      <c r="P207" s="76"/>
    </row>
    <row r="208" spans="1:16" x14ac:dyDescent="0.25">
      <c r="A208" s="29">
        <v>205</v>
      </c>
      <c r="B208" s="68"/>
      <c r="C208" s="69"/>
      <c r="D208" s="71"/>
      <c r="E208" s="71"/>
      <c r="F208" s="69"/>
      <c r="G208" s="69"/>
      <c r="H208" s="72"/>
      <c r="I208" s="72"/>
      <c r="J208" s="70"/>
      <c r="K208" s="87"/>
      <c r="L208" s="71"/>
      <c r="M208" s="74" t="s">
        <v>416</v>
      </c>
      <c r="N208" s="75"/>
      <c r="O208" s="69"/>
      <c r="P208" s="76"/>
    </row>
    <row r="209" spans="1:16" x14ac:dyDescent="0.25">
      <c r="A209" s="31">
        <v>206</v>
      </c>
      <c r="B209" s="68"/>
      <c r="C209" s="69"/>
      <c r="D209" s="71"/>
      <c r="E209" s="71"/>
      <c r="F209" s="69"/>
      <c r="G209" s="69"/>
      <c r="H209" s="72"/>
      <c r="I209" s="72"/>
      <c r="J209" s="70"/>
      <c r="K209" s="87"/>
      <c r="L209" s="71"/>
      <c r="M209" s="74" t="s">
        <v>416</v>
      </c>
      <c r="N209" s="75"/>
      <c r="O209" s="69"/>
      <c r="P209" s="76"/>
    </row>
    <row r="210" spans="1:16" x14ac:dyDescent="0.25">
      <c r="A210" s="29">
        <v>207</v>
      </c>
      <c r="B210" s="68"/>
      <c r="C210" s="69"/>
      <c r="D210" s="71"/>
      <c r="E210" s="71"/>
      <c r="F210" s="69"/>
      <c r="G210" s="69"/>
      <c r="H210" s="72"/>
      <c r="I210" s="72"/>
      <c r="J210" s="70"/>
      <c r="K210" s="87"/>
      <c r="L210" s="71"/>
      <c r="M210" s="74" t="s">
        <v>416</v>
      </c>
      <c r="N210" s="75"/>
      <c r="O210" s="69"/>
      <c r="P210" s="76"/>
    </row>
    <row r="211" spans="1:16" x14ac:dyDescent="0.25">
      <c r="A211" s="31">
        <v>208</v>
      </c>
      <c r="B211" s="68"/>
      <c r="C211" s="69"/>
      <c r="D211" s="71"/>
      <c r="E211" s="71"/>
      <c r="F211" s="69"/>
      <c r="G211" s="69"/>
      <c r="H211" s="72"/>
      <c r="I211" s="72"/>
      <c r="J211" s="70"/>
      <c r="K211" s="87"/>
      <c r="L211" s="71"/>
      <c r="M211" s="74" t="s">
        <v>416</v>
      </c>
      <c r="N211" s="75"/>
      <c r="O211" s="69"/>
      <c r="P211" s="76"/>
    </row>
    <row r="212" spans="1:16" x14ac:dyDescent="0.25">
      <c r="A212" s="29">
        <v>209</v>
      </c>
      <c r="B212" s="68"/>
      <c r="C212" s="69"/>
      <c r="D212" s="71"/>
      <c r="E212" s="71"/>
      <c r="F212" s="69"/>
      <c r="G212" s="69"/>
      <c r="H212" s="72"/>
      <c r="I212" s="72"/>
      <c r="J212" s="70"/>
      <c r="K212" s="87"/>
      <c r="L212" s="71"/>
      <c r="M212" s="74" t="s">
        <v>416</v>
      </c>
      <c r="N212" s="75"/>
      <c r="O212" s="69"/>
      <c r="P212" s="76"/>
    </row>
    <row r="213" spans="1:16" x14ac:dyDescent="0.25">
      <c r="A213" s="31">
        <v>210</v>
      </c>
      <c r="B213" s="68"/>
      <c r="C213" s="69"/>
      <c r="D213" s="71"/>
      <c r="E213" s="71"/>
      <c r="F213" s="69"/>
      <c r="G213" s="69"/>
      <c r="H213" s="72"/>
      <c r="I213" s="72"/>
      <c r="J213" s="70"/>
      <c r="K213" s="87"/>
      <c r="L213" s="71"/>
      <c r="M213" s="74" t="s">
        <v>416</v>
      </c>
      <c r="N213" s="75"/>
      <c r="O213" s="69"/>
      <c r="P213" s="76"/>
    </row>
    <row r="214" spans="1:16" x14ac:dyDescent="0.25">
      <c r="A214" s="29">
        <v>211</v>
      </c>
      <c r="B214" s="68"/>
      <c r="C214" s="69"/>
      <c r="D214" s="71"/>
      <c r="E214" s="71"/>
      <c r="F214" s="69"/>
      <c r="G214" s="69"/>
      <c r="H214" s="72"/>
      <c r="I214" s="72"/>
      <c r="J214" s="70"/>
      <c r="K214" s="87"/>
      <c r="L214" s="71"/>
      <c r="M214" s="74" t="s">
        <v>416</v>
      </c>
      <c r="N214" s="75"/>
      <c r="O214" s="69"/>
      <c r="P214" s="76"/>
    </row>
    <row r="215" spans="1:16" x14ac:dyDescent="0.25">
      <c r="A215" s="31">
        <v>212</v>
      </c>
      <c r="B215" s="68"/>
      <c r="C215" s="69"/>
      <c r="D215" s="71"/>
      <c r="E215" s="71"/>
      <c r="F215" s="69"/>
      <c r="G215" s="69"/>
      <c r="H215" s="72"/>
      <c r="I215" s="72"/>
      <c r="J215" s="70"/>
      <c r="K215" s="87"/>
      <c r="L215" s="71"/>
      <c r="M215" s="74" t="s">
        <v>416</v>
      </c>
      <c r="N215" s="75"/>
      <c r="O215" s="69"/>
      <c r="P215" s="76"/>
    </row>
    <row r="216" spans="1:16" x14ac:dyDescent="0.25">
      <c r="A216" s="29">
        <v>213</v>
      </c>
      <c r="B216" s="68"/>
      <c r="C216" s="69"/>
      <c r="D216" s="71"/>
      <c r="E216" s="71"/>
      <c r="F216" s="69"/>
      <c r="G216" s="69"/>
      <c r="H216" s="72"/>
      <c r="I216" s="72"/>
      <c r="J216" s="70"/>
      <c r="K216" s="87"/>
      <c r="L216" s="71"/>
      <c r="M216" s="74" t="s">
        <v>416</v>
      </c>
      <c r="N216" s="75"/>
      <c r="O216" s="69"/>
      <c r="P216" s="76"/>
    </row>
    <row r="217" spans="1:16" x14ac:dyDescent="0.25">
      <c r="A217" s="31">
        <v>214</v>
      </c>
      <c r="B217" s="68"/>
      <c r="C217" s="69"/>
      <c r="D217" s="71"/>
      <c r="E217" s="71"/>
      <c r="F217" s="69"/>
      <c r="G217" s="69"/>
      <c r="H217" s="72"/>
      <c r="I217" s="72"/>
      <c r="J217" s="70"/>
      <c r="K217" s="87"/>
      <c r="L217" s="71"/>
      <c r="M217" s="74" t="s">
        <v>416</v>
      </c>
      <c r="N217" s="75"/>
      <c r="O217" s="69"/>
      <c r="P217" s="76"/>
    </row>
    <row r="218" spans="1:16" x14ac:dyDescent="0.25">
      <c r="A218" s="29">
        <v>215</v>
      </c>
      <c r="B218" s="68"/>
      <c r="C218" s="69"/>
      <c r="D218" s="71"/>
      <c r="E218" s="71"/>
      <c r="F218" s="69"/>
      <c r="G218" s="69"/>
      <c r="H218" s="72"/>
      <c r="I218" s="72"/>
      <c r="J218" s="70"/>
      <c r="K218" s="87"/>
      <c r="L218" s="71"/>
      <c r="M218" s="74" t="s">
        <v>416</v>
      </c>
      <c r="N218" s="75"/>
      <c r="O218" s="69"/>
      <c r="P218" s="76"/>
    </row>
    <row r="219" spans="1:16" x14ac:dyDescent="0.25">
      <c r="A219" s="31">
        <v>216</v>
      </c>
      <c r="B219" s="68"/>
      <c r="C219" s="69"/>
      <c r="D219" s="71"/>
      <c r="E219" s="71"/>
      <c r="F219" s="69"/>
      <c r="G219" s="69"/>
      <c r="H219" s="72"/>
      <c r="I219" s="72"/>
      <c r="J219" s="70"/>
      <c r="K219" s="87"/>
      <c r="L219" s="71"/>
      <c r="M219" s="74" t="s">
        <v>416</v>
      </c>
      <c r="N219" s="75"/>
      <c r="O219" s="69"/>
      <c r="P219" s="76"/>
    </row>
    <row r="220" spans="1:16" x14ac:dyDescent="0.25">
      <c r="A220" s="29">
        <v>217</v>
      </c>
      <c r="B220" s="68"/>
      <c r="C220" s="69"/>
      <c r="D220" s="71"/>
      <c r="E220" s="71"/>
      <c r="F220" s="69"/>
      <c r="G220" s="69"/>
      <c r="H220" s="72"/>
      <c r="I220" s="72"/>
      <c r="J220" s="70"/>
      <c r="K220" s="87"/>
      <c r="L220" s="71"/>
      <c r="M220" s="74" t="s">
        <v>416</v>
      </c>
      <c r="N220" s="75"/>
      <c r="O220" s="69"/>
      <c r="P220" s="76"/>
    </row>
    <row r="221" spans="1:16" x14ac:dyDescent="0.25">
      <c r="A221" s="31">
        <v>218</v>
      </c>
      <c r="B221" s="68"/>
      <c r="C221" s="69"/>
      <c r="D221" s="71"/>
      <c r="E221" s="71"/>
      <c r="F221" s="69"/>
      <c r="G221" s="69"/>
      <c r="H221" s="72"/>
      <c r="I221" s="72"/>
      <c r="J221" s="70"/>
      <c r="K221" s="87"/>
      <c r="L221" s="71"/>
      <c r="M221" s="74" t="s">
        <v>416</v>
      </c>
      <c r="N221" s="75"/>
      <c r="O221" s="69"/>
      <c r="P221" s="76"/>
    </row>
    <row r="222" spans="1:16" x14ac:dyDescent="0.25">
      <c r="A222" s="29">
        <v>219</v>
      </c>
      <c r="B222" s="68"/>
      <c r="C222" s="69"/>
      <c r="D222" s="71"/>
      <c r="E222" s="71"/>
      <c r="F222" s="69"/>
      <c r="G222" s="69"/>
      <c r="H222" s="72"/>
      <c r="I222" s="72"/>
      <c r="J222" s="70"/>
      <c r="K222" s="87"/>
      <c r="L222" s="71"/>
      <c r="M222" s="74" t="s">
        <v>416</v>
      </c>
      <c r="N222" s="75"/>
      <c r="O222" s="69"/>
      <c r="P222" s="76"/>
    </row>
    <row r="223" spans="1:16" x14ac:dyDescent="0.25">
      <c r="A223" s="31">
        <v>220</v>
      </c>
      <c r="B223" s="68"/>
      <c r="C223" s="69"/>
      <c r="D223" s="71"/>
      <c r="E223" s="71"/>
      <c r="F223" s="69"/>
      <c r="G223" s="69"/>
      <c r="H223" s="72"/>
      <c r="I223" s="72"/>
      <c r="J223" s="70"/>
      <c r="K223" s="87"/>
      <c r="L223" s="71"/>
      <c r="M223" s="74" t="s">
        <v>416</v>
      </c>
      <c r="N223" s="75"/>
      <c r="O223" s="69"/>
      <c r="P223" s="76"/>
    </row>
    <row r="224" spans="1:16" x14ac:dyDescent="0.25">
      <c r="A224" s="29">
        <v>221</v>
      </c>
      <c r="B224" s="68"/>
      <c r="C224" s="69"/>
      <c r="D224" s="71"/>
      <c r="E224" s="71"/>
      <c r="F224" s="69"/>
      <c r="G224" s="69"/>
      <c r="H224" s="72"/>
      <c r="I224" s="72"/>
      <c r="J224" s="70"/>
      <c r="K224" s="87"/>
      <c r="L224" s="71"/>
      <c r="M224" s="74" t="s">
        <v>416</v>
      </c>
      <c r="N224" s="75"/>
      <c r="O224" s="69"/>
      <c r="P224" s="76"/>
    </row>
    <row r="225" spans="1:16" x14ac:dyDescent="0.25">
      <c r="A225" s="31">
        <v>222</v>
      </c>
      <c r="B225" s="68"/>
      <c r="C225" s="69"/>
      <c r="D225" s="71"/>
      <c r="E225" s="71"/>
      <c r="F225" s="69"/>
      <c r="G225" s="69"/>
      <c r="H225" s="72"/>
      <c r="I225" s="72"/>
      <c r="J225" s="70"/>
      <c r="K225" s="87"/>
      <c r="L225" s="71"/>
      <c r="M225" s="74" t="s">
        <v>416</v>
      </c>
      <c r="N225" s="75"/>
      <c r="O225" s="69"/>
      <c r="P225" s="76"/>
    </row>
    <row r="226" spans="1:16" x14ac:dyDescent="0.25">
      <c r="A226" s="29">
        <v>223</v>
      </c>
      <c r="B226" s="68"/>
      <c r="C226" s="69"/>
      <c r="D226" s="71"/>
      <c r="E226" s="71"/>
      <c r="F226" s="69"/>
      <c r="G226" s="69"/>
      <c r="H226" s="72"/>
      <c r="I226" s="72"/>
      <c r="J226" s="70"/>
      <c r="K226" s="87"/>
      <c r="L226" s="71"/>
      <c r="M226" s="74" t="s">
        <v>416</v>
      </c>
      <c r="N226" s="75"/>
      <c r="O226" s="69"/>
      <c r="P226" s="76"/>
    </row>
    <row r="227" spans="1:16" x14ac:dyDescent="0.25">
      <c r="A227" s="31">
        <v>224</v>
      </c>
      <c r="B227" s="68"/>
      <c r="C227" s="69"/>
      <c r="D227" s="71"/>
      <c r="E227" s="71"/>
      <c r="F227" s="69"/>
      <c r="G227" s="69"/>
      <c r="H227" s="72"/>
      <c r="I227" s="72"/>
      <c r="J227" s="70"/>
      <c r="K227" s="87"/>
      <c r="L227" s="71"/>
      <c r="M227" s="74" t="s">
        <v>416</v>
      </c>
      <c r="N227" s="75"/>
      <c r="O227" s="69"/>
      <c r="P227" s="76"/>
    </row>
    <row r="228" spans="1:16" x14ac:dyDescent="0.25">
      <c r="A228" s="29">
        <v>225</v>
      </c>
      <c r="B228" s="68"/>
      <c r="C228" s="69"/>
      <c r="D228" s="71"/>
      <c r="E228" s="71"/>
      <c r="F228" s="69"/>
      <c r="G228" s="69"/>
      <c r="H228" s="72"/>
      <c r="I228" s="72"/>
      <c r="J228" s="70"/>
      <c r="K228" s="87"/>
      <c r="L228" s="71"/>
      <c r="M228" s="74" t="s">
        <v>416</v>
      </c>
      <c r="N228" s="75"/>
      <c r="O228" s="69"/>
      <c r="P228" s="76"/>
    </row>
    <row r="229" spans="1:16" x14ac:dyDescent="0.25">
      <c r="A229" s="31">
        <v>226</v>
      </c>
      <c r="B229" s="68"/>
      <c r="C229" s="69"/>
      <c r="D229" s="71"/>
      <c r="E229" s="71"/>
      <c r="F229" s="69"/>
      <c r="G229" s="69"/>
      <c r="H229" s="72"/>
      <c r="I229" s="72"/>
      <c r="J229" s="70"/>
      <c r="K229" s="87"/>
      <c r="L229" s="71"/>
      <c r="M229" s="74" t="s">
        <v>416</v>
      </c>
      <c r="N229" s="75"/>
      <c r="O229" s="69"/>
      <c r="P229" s="76"/>
    </row>
    <row r="230" spans="1:16" x14ac:dyDescent="0.25">
      <c r="A230" s="29">
        <v>227</v>
      </c>
      <c r="B230" s="68"/>
      <c r="C230" s="69"/>
      <c r="D230" s="71"/>
      <c r="E230" s="71"/>
      <c r="F230" s="69"/>
      <c r="G230" s="69"/>
      <c r="H230" s="72"/>
      <c r="I230" s="72"/>
      <c r="J230" s="70"/>
      <c r="K230" s="87"/>
      <c r="L230" s="71"/>
      <c r="M230" s="74" t="s">
        <v>416</v>
      </c>
      <c r="N230" s="75"/>
      <c r="O230" s="69"/>
      <c r="P230" s="76"/>
    </row>
    <row r="231" spans="1:16" x14ac:dyDescent="0.25">
      <c r="A231" s="31">
        <v>228</v>
      </c>
      <c r="B231" s="68"/>
      <c r="C231" s="69"/>
      <c r="D231" s="71"/>
      <c r="E231" s="71"/>
      <c r="F231" s="69"/>
      <c r="G231" s="69"/>
      <c r="H231" s="72"/>
      <c r="I231" s="72"/>
      <c r="J231" s="70"/>
      <c r="K231" s="87"/>
      <c r="L231" s="71"/>
      <c r="M231" s="74" t="s">
        <v>416</v>
      </c>
      <c r="N231" s="75"/>
      <c r="O231" s="69"/>
      <c r="P231" s="76"/>
    </row>
    <row r="232" spans="1:16" x14ac:dyDescent="0.25">
      <c r="A232" s="29">
        <v>229</v>
      </c>
      <c r="B232" s="68"/>
      <c r="C232" s="69"/>
      <c r="D232" s="71"/>
      <c r="E232" s="71"/>
      <c r="F232" s="69"/>
      <c r="G232" s="69"/>
      <c r="H232" s="72"/>
      <c r="I232" s="72"/>
      <c r="J232" s="70"/>
      <c r="K232" s="87"/>
      <c r="L232" s="71"/>
      <c r="M232" s="74" t="s">
        <v>416</v>
      </c>
      <c r="N232" s="75"/>
      <c r="O232" s="69"/>
      <c r="P232" s="76"/>
    </row>
    <row r="233" spans="1:16" x14ac:dyDescent="0.25">
      <c r="A233" s="31">
        <v>230</v>
      </c>
      <c r="B233" s="68"/>
      <c r="C233" s="69"/>
      <c r="D233" s="71"/>
      <c r="E233" s="71"/>
      <c r="F233" s="69"/>
      <c r="G233" s="69"/>
      <c r="H233" s="72"/>
      <c r="I233" s="72"/>
      <c r="J233" s="70"/>
      <c r="K233" s="87"/>
      <c r="L233" s="71"/>
      <c r="M233" s="74" t="s">
        <v>416</v>
      </c>
      <c r="N233" s="75"/>
      <c r="O233" s="69"/>
      <c r="P233" s="76"/>
    </row>
    <row r="234" spans="1:16" x14ac:dyDescent="0.25">
      <c r="A234" s="29">
        <v>231</v>
      </c>
      <c r="B234" s="68"/>
      <c r="C234" s="69"/>
      <c r="D234" s="71"/>
      <c r="E234" s="71"/>
      <c r="F234" s="69"/>
      <c r="G234" s="69"/>
      <c r="H234" s="72"/>
      <c r="I234" s="72"/>
      <c r="J234" s="70"/>
      <c r="K234" s="87"/>
      <c r="L234" s="71"/>
      <c r="M234" s="74" t="s">
        <v>416</v>
      </c>
      <c r="N234" s="75"/>
      <c r="O234" s="69"/>
      <c r="P234" s="76"/>
    </row>
    <row r="235" spans="1:16" x14ac:dyDescent="0.25">
      <c r="A235" s="31">
        <v>232</v>
      </c>
      <c r="B235" s="68"/>
      <c r="C235" s="69"/>
      <c r="D235" s="71"/>
      <c r="E235" s="71"/>
      <c r="F235" s="69"/>
      <c r="G235" s="69"/>
      <c r="H235" s="72"/>
      <c r="I235" s="72"/>
      <c r="J235" s="70"/>
      <c r="K235" s="87"/>
      <c r="L235" s="71"/>
      <c r="M235" s="74" t="s">
        <v>416</v>
      </c>
      <c r="N235" s="75"/>
      <c r="O235" s="69"/>
      <c r="P235" s="76"/>
    </row>
    <row r="236" spans="1:16" x14ac:dyDescent="0.25">
      <c r="A236" s="29">
        <v>233</v>
      </c>
      <c r="B236" s="68"/>
      <c r="C236" s="69"/>
      <c r="D236" s="71"/>
      <c r="E236" s="71"/>
      <c r="F236" s="69"/>
      <c r="G236" s="69"/>
      <c r="H236" s="72"/>
      <c r="I236" s="72"/>
      <c r="J236" s="70"/>
      <c r="K236" s="87"/>
      <c r="L236" s="71"/>
      <c r="M236" s="74" t="s">
        <v>416</v>
      </c>
      <c r="N236" s="75"/>
      <c r="O236" s="69"/>
      <c r="P236" s="76"/>
    </row>
    <row r="237" spans="1:16" x14ac:dyDescent="0.25">
      <c r="A237" s="31">
        <v>234</v>
      </c>
      <c r="B237" s="68"/>
      <c r="C237" s="69"/>
      <c r="D237" s="71"/>
      <c r="E237" s="71"/>
      <c r="F237" s="69"/>
      <c r="G237" s="69"/>
      <c r="H237" s="72"/>
      <c r="I237" s="72"/>
      <c r="J237" s="70"/>
      <c r="K237" s="87"/>
      <c r="L237" s="71"/>
      <c r="M237" s="74" t="s">
        <v>416</v>
      </c>
      <c r="N237" s="75"/>
      <c r="O237" s="69"/>
      <c r="P237" s="76"/>
    </row>
    <row r="238" spans="1:16" x14ac:dyDescent="0.25">
      <c r="A238" s="29">
        <v>235</v>
      </c>
      <c r="B238" s="68"/>
      <c r="C238" s="69"/>
      <c r="D238" s="71"/>
      <c r="E238" s="71"/>
      <c r="F238" s="69"/>
      <c r="G238" s="69"/>
      <c r="H238" s="72"/>
      <c r="I238" s="72"/>
      <c r="J238" s="70"/>
      <c r="K238" s="87"/>
      <c r="L238" s="71"/>
      <c r="M238" s="74" t="s">
        <v>416</v>
      </c>
      <c r="N238" s="75"/>
      <c r="O238" s="69"/>
      <c r="P238" s="76"/>
    </row>
    <row r="239" spans="1:16" x14ac:dyDescent="0.25">
      <c r="A239" s="31">
        <v>236</v>
      </c>
      <c r="B239" s="68"/>
      <c r="C239" s="69"/>
      <c r="D239" s="71"/>
      <c r="E239" s="71"/>
      <c r="F239" s="69"/>
      <c r="G239" s="69"/>
      <c r="H239" s="72"/>
      <c r="I239" s="72"/>
      <c r="J239" s="70"/>
      <c r="K239" s="87"/>
      <c r="L239" s="71"/>
      <c r="M239" s="74" t="s">
        <v>416</v>
      </c>
      <c r="N239" s="75"/>
      <c r="O239" s="69"/>
      <c r="P239" s="76"/>
    </row>
    <row r="240" spans="1:16" x14ac:dyDescent="0.25">
      <c r="A240" s="29">
        <v>237</v>
      </c>
      <c r="B240" s="68"/>
      <c r="C240" s="69"/>
      <c r="D240" s="71"/>
      <c r="E240" s="71"/>
      <c r="F240" s="69"/>
      <c r="G240" s="69"/>
      <c r="H240" s="72"/>
      <c r="I240" s="72"/>
      <c r="J240" s="70"/>
      <c r="K240" s="87"/>
      <c r="L240" s="71"/>
      <c r="M240" s="74" t="s">
        <v>416</v>
      </c>
      <c r="N240" s="75"/>
      <c r="O240" s="69"/>
      <c r="P240" s="76"/>
    </row>
    <row r="241" spans="1:16" x14ac:dyDescent="0.25">
      <c r="A241" s="31">
        <v>238</v>
      </c>
      <c r="B241" s="68"/>
      <c r="C241" s="69"/>
      <c r="D241" s="71"/>
      <c r="E241" s="71"/>
      <c r="F241" s="69"/>
      <c r="G241" s="69"/>
      <c r="H241" s="72"/>
      <c r="I241" s="72"/>
      <c r="J241" s="70"/>
      <c r="K241" s="87"/>
      <c r="L241" s="71"/>
      <c r="M241" s="74" t="s">
        <v>416</v>
      </c>
      <c r="N241" s="75"/>
      <c r="O241" s="69"/>
      <c r="P241" s="76"/>
    </row>
    <row r="242" spans="1:16" x14ac:dyDescent="0.25">
      <c r="A242" s="29">
        <v>239</v>
      </c>
      <c r="B242" s="68"/>
      <c r="C242" s="69"/>
      <c r="D242" s="71"/>
      <c r="E242" s="71"/>
      <c r="F242" s="69"/>
      <c r="G242" s="69"/>
      <c r="H242" s="72"/>
      <c r="I242" s="72"/>
      <c r="J242" s="70"/>
      <c r="K242" s="87"/>
      <c r="L242" s="71"/>
      <c r="M242" s="74" t="s">
        <v>416</v>
      </c>
      <c r="N242" s="75"/>
      <c r="O242" s="69"/>
      <c r="P242" s="76"/>
    </row>
    <row r="243" spans="1:16" x14ac:dyDescent="0.25">
      <c r="A243" s="31">
        <v>240</v>
      </c>
      <c r="B243" s="68"/>
      <c r="C243" s="69"/>
      <c r="D243" s="71"/>
      <c r="E243" s="71"/>
      <c r="F243" s="69"/>
      <c r="G243" s="69"/>
      <c r="H243" s="72"/>
      <c r="I243" s="72"/>
      <c r="J243" s="70"/>
      <c r="K243" s="87"/>
      <c r="L243" s="71"/>
      <c r="M243" s="74" t="s">
        <v>416</v>
      </c>
      <c r="N243" s="75"/>
      <c r="O243" s="69"/>
      <c r="P243" s="76"/>
    </row>
    <row r="244" spans="1:16" x14ac:dyDescent="0.25">
      <c r="A244" s="29">
        <v>241</v>
      </c>
      <c r="B244" s="68"/>
      <c r="C244" s="69"/>
      <c r="D244" s="71"/>
      <c r="E244" s="71"/>
      <c r="F244" s="69"/>
      <c r="G244" s="69"/>
      <c r="H244" s="72"/>
      <c r="I244" s="72"/>
      <c r="J244" s="70"/>
      <c r="K244" s="87"/>
      <c r="L244" s="71"/>
      <c r="M244" s="74" t="s">
        <v>416</v>
      </c>
      <c r="N244" s="75"/>
      <c r="O244" s="69"/>
      <c r="P244" s="76"/>
    </row>
    <row r="245" spans="1:16" x14ac:dyDescent="0.25">
      <c r="A245" s="31">
        <v>242</v>
      </c>
      <c r="B245" s="68"/>
      <c r="C245" s="69"/>
      <c r="D245" s="71"/>
      <c r="E245" s="71"/>
      <c r="F245" s="69"/>
      <c r="G245" s="69"/>
      <c r="H245" s="72"/>
      <c r="I245" s="72"/>
      <c r="J245" s="70"/>
      <c r="K245" s="87"/>
      <c r="L245" s="71"/>
      <c r="M245" s="74" t="s">
        <v>416</v>
      </c>
      <c r="N245" s="75"/>
      <c r="O245" s="69"/>
      <c r="P245" s="76"/>
    </row>
    <row r="246" spans="1:16" x14ac:dyDescent="0.25">
      <c r="A246" s="29">
        <v>243</v>
      </c>
      <c r="B246" s="68"/>
      <c r="C246" s="69"/>
      <c r="D246" s="71"/>
      <c r="E246" s="71"/>
      <c r="F246" s="69"/>
      <c r="G246" s="69"/>
      <c r="H246" s="72"/>
      <c r="I246" s="72"/>
      <c r="J246" s="70"/>
      <c r="K246" s="87"/>
      <c r="L246" s="71"/>
      <c r="M246" s="74" t="s">
        <v>416</v>
      </c>
      <c r="N246" s="75"/>
      <c r="O246" s="69"/>
      <c r="P246" s="76"/>
    </row>
    <row r="247" spans="1:16" x14ac:dyDescent="0.25">
      <c r="A247" s="31">
        <v>244</v>
      </c>
      <c r="B247" s="68"/>
      <c r="C247" s="69"/>
      <c r="D247" s="71"/>
      <c r="E247" s="71"/>
      <c r="F247" s="69"/>
      <c r="G247" s="69"/>
      <c r="H247" s="72"/>
      <c r="I247" s="72"/>
      <c r="J247" s="70"/>
      <c r="K247" s="87"/>
      <c r="L247" s="71"/>
      <c r="M247" s="74" t="s">
        <v>416</v>
      </c>
      <c r="N247" s="75"/>
      <c r="O247" s="69"/>
      <c r="P247" s="76"/>
    </row>
    <row r="248" spans="1:16" x14ac:dyDescent="0.25">
      <c r="A248" s="29">
        <v>245</v>
      </c>
      <c r="B248" s="68"/>
      <c r="C248" s="69"/>
      <c r="D248" s="71"/>
      <c r="E248" s="71"/>
      <c r="F248" s="69"/>
      <c r="G248" s="69"/>
      <c r="H248" s="72"/>
      <c r="I248" s="72"/>
      <c r="J248" s="70"/>
      <c r="K248" s="87"/>
      <c r="L248" s="71"/>
      <c r="M248" s="74" t="s">
        <v>416</v>
      </c>
      <c r="N248" s="75"/>
      <c r="O248" s="69"/>
      <c r="P248" s="76"/>
    </row>
    <row r="249" spans="1:16" x14ac:dyDescent="0.25">
      <c r="A249" s="31">
        <v>246</v>
      </c>
      <c r="B249" s="68"/>
      <c r="C249" s="69"/>
      <c r="D249" s="71"/>
      <c r="E249" s="71"/>
      <c r="F249" s="69"/>
      <c r="G249" s="69"/>
      <c r="H249" s="72"/>
      <c r="I249" s="72"/>
      <c r="J249" s="70"/>
      <c r="K249" s="87"/>
      <c r="L249" s="71"/>
      <c r="M249" s="74" t="s">
        <v>416</v>
      </c>
      <c r="N249" s="75"/>
      <c r="O249" s="69"/>
      <c r="P249" s="76"/>
    </row>
    <row r="250" spans="1:16" x14ac:dyDescent="0.25">
      <c r="A250" s="29">
        <v>247</v>
      </c>
      <c r="B250" s="68"/>
      <c r="C250" s="69"/>
      <c r="D250" s="71"/>
      <c r="E250" s="71"/>
      <c r="F250" s="69"/>
      <c r="G250" s="69"/>
      <c r="H250" s="72"/>
      <c r="I250" s="72"/>
      <c r="J250" s="70"/>
      <c r="K250" s="87"/>
      <c r="L250" s="71"/>
      <c r="M250" s="74" t="s">
        <v>416</v>
      </c>
      <c r="N250" s="75"/>
      <c r="O250" s="69"/>
      <c r="P250" s="76"/>
    </row>
    <row r="251" spans="1:16" x14ac:dyDescent="0.25">
      <c r="A251" s="31">
        <v>248</v>
      </c>
      <c r="B251" s="68"/>
      <c r="C251" s="69"/>
      <c r="D251" s="71"/>
      <c r="E251" s="71"/>
      <c r="F251" s="69"/>
      <c r="G251" s="69"/>
      <c r="H251" s="72"/>
      <c r="I251" s="72"/>
      <c r="J251" s="70"/>
      <c r="K251" s="87"/>
      <c r="L251" s="71"/>
      <c r="M251" s="74" t="s">
        <v>416</v>
      </c>
      <c r="N251" s="75"/>
      <c r="O251" s="69"/>
      <c r="P251" s="76"/>
    </row>
    <row r="252" spans="1:16" x14ac:dyDescent="0.25">
      <c r="A252" s="29">
        <v>249</v>
      </c>
      <c r="B252" s="68"/>
      <c r="C252" s="69"/>
      <c r="D252" s="71"/>
      <c r="E252" s="71"/>
      <c r="F252" s="69"/>
      <c r="G252" s="69"/>
      <c r="H252" s="72"/>
      <c r="I252" s="72"/>
      <c r="J252" s="70"/>
      <c r="K252" s="87"/>
      <c r="L252" s="71"/>
      <c r="M252" s="74" t="s">
        <v>416</v>
      </c>
      <c r="N252" s="75"/>
      <c r="O252" s="69"/>
      <c r="P252" s="76"/>
    </row>
    <row r="253" spans="1:16" x14ac:dyDescent="0.25">
      <c r="A253" s="31">
        <v>250</v>
      </c>
      <c r="B253" s="68"/>
      <c r="C253" s="69"/>
      <c r="D253" s="71"/>
      <c r="E253" s="71"/>
      <c r="F253" s="69"/>
      <c r="G253" s="69"/>
      <c r="H253" s="72"/>
      <c r="I253" s="72"/>
      <c r="J253" s="70"/>
      <c r="K253" s="87"/>
      <c r="L253" s="71"/>
      <c r="M253" s="74" t="s">
        <v>416</v>
      </c>
      <c r="N253" s="75"/>
      <c r="O253" s="69"/>
      <c r="P253" s="76"/>
    </row>
    <row r="254" spans="1:16" x14ac:dyDescent="0.25">
      <c r="A254" s="29">
        <v>251</v>
      </c>
      <c r="B254" s="68"/>
      <c r="C254" s="69"/>
      <c r="D254" s="71"/>
      <c r="E254" s="71"/>
      <c r="F254" s="69"/>
      <c r="G254" s="69"/>
      <c r="H254" s="72"/>
      <c r="I254" s="72"/>
      <c r="J254" s="70"/>
      <c r="K254" s="87"/>
      <c r="L254" s="71"/>
      <c r="M254" s="74" t="s">
        <v>416</v>
      </c>
      <c r="N254" s="75"/>
      <c r="O254" s="69"/>
      <c r="P254" s="76"/>
    </row>
    <row r="255" spans="1:16" x14ac:dyDescent="0.25">
      <c r="A255" s="31">
        <v>252</v>
      </c>
      <c r="B255" s="68"/>
      <c r="C255" s="69"/>
      <c r="D255" s="71"/>
      <c r="E255" s="71"/>
      <c r="F255" s="69"/>
      <c r="G255" s="69"/>
      <c r="H255" s="72"/>
      <c r="I255" s="72"/>
      <c r="J255" s="70"/>
      <c r="K255" s="87"/>
      <c r="L255" s="71"/>
      <c r="M255" s="74" t="s">
        <v>416</v>
      </c>
      <c r="N255" s="75"/>
      <c r="O255" s="69"/>
      <c r="P255" s="76"/>
    </row>
    <row r="256" spans="1:16" x14ac:dyDescent="0.25">
      <c r="A256" s="29">
        <v>253</v>
      </c>
      <c r="B256" s="68"/>
      <c r="C256" s="69"/>
      <c r="D256" s="71"/>
      <c r="E256" s="71"/>
      <c r="F256" s="69"/>
      <c r="G256" s="69"/>
      <c r="H256" s="72"/>
      <c r="I256" s="72"/>
      <c r="J256" s="70"/>
      <c r="K256" s="87"/>
      <c r="L256" s="71"/>
      <c r="M256" s="74" t="s">
        <v>416</v>
      </c>
      <c r="N256" s="75"/>
      <c r="O256" s="69"/>
      <c r="P256" s="76"/>
    </row>
    <row r="257" spans="1:16" x14ac:dyDescent="0.25">
      <c r="A257" s="31">
        <v>254</v>
      </c>
      <c r="B257" s="68"/>
      <c r="C257" s="69"/>
      <c r="D257" s="71"/>
      <c r="E257" s="71"/>
      <c r="F257" s="69"/>
      <c r="G257" s="69"/>
      <c r="H257" s="72"/>
      <c r="I257" s="72"/>
      <c r="J257" s="70"/>
      <c r="K257" s="87"/>
      <c r="L257" s="71"/>
      <c r="M257" s="74" t="s">
        <v>416</v>
      </c>
      <c r="N257" s="75"/>
      <c r="O257" s="69"/>
      <c r="P257" s="76"/>
    </row>
    <row r="258" spans="1:16" x14ac:dyDescent="0.25">
      <c r="A258" s="29">
        <v>255</v>
      </c>
      <c r="B258" s="68"/>
      <c r="C258" s="69"/>
      <c r="D258" s="71"/>
      <c r="E258" s="71"/>
      <c r="F258" s="69"/>
      <c r="G258" s="69"/>
      <c r="H258" s="72"/>
      <c r="I258" s="72"/>
      <c r="J258" s="70"/>
      <c r="K258" s="87"/>
      <c r="L258" s="71"/>
      <c r="M258" s="74" t="s">
        <v>416</v>
      </c>
      <c r="N258" s="75"/>
      <c r="O258" s="69"/>
      <c r="P258" s="76"/>
    </row>
    <row r="259" spans="1:16" x14ac:dyDescent="0.25">
      <c r="A259" s="31">
        <v>256</v>
      </c>
      <c r="B259" s="68"/>
      <c r="C259" s="69"/>
      <c r="D259" s="71"/>
      <c r="E259" s="71"/>
      <c r="F259" s="69"/>
      <c r="G259" s="69"/>
      <c r="H259" s="72"/>
      <c r="I259" s="72"/>
      <c r="J259" s="70"/>
      <c r="K259" s="87"/>
      <c r="L259" s="71"/>
      <c r="M259" s="74" t="s">
        <v>416</v>
      </c>
      <c r="N259" s="75"/>
      <c r="O259" s="69"/>
      <c r="P259" s="76"/>
    </row>
    <row r="260" spans="1:16" x14ac:dyDescent="0.25">
      <c r="A260" s="29">
        <v>257</v>
      </c>
      <c r="B260" s="68"/>
      <c r="C260" s="69"/>
      <c r="D260" s="71"/>
      <c r="E260" s="71"/>
      <c r="F260" s="69"/>
      <c r="G260" s="69"/>
      <c r="H260" s="72"/>
      <c r="I260" s="72"/>
      <c r="J260" s="70"/>
      <c r="K260" s="87"/>
      <c r="L260" s="71"/>
      <c r="M260" s="74" t="s">
        <v>416</v>
      </c>
      <c r="N260" s="75"/>
      <c r="O260" s="69"/>
      <c r="P260" s="76"/>
    </row>
    <row r="261" spans="1:16" x14ac:dyDescent="0.25">
      <c r="A261" s="31">
        <v>258</v>
      </c>
      <c r="B261" s="68"/>
      <c r="C261" s="69"/>
      <c r="D261" s="71"/>
      <c r="E261" s="71"/>
      <c r="F261" s="69"/>
      <c r="G261" s="69"/>
      <c r="H261" s="72"/>
      <c r="I261" s="72"/>
      <c r="J261" s="70"/>
      <c r="K261" s="87"/>
      <c r="L261" s="71"/>
      <c r="M261" s="74" t="s">
        <v>416</v>
      </c>
      <c r="N261" s="75"/>
      <c r="O261" s="69"/>
      <c r="P261" s="76"/>
    </row>
    <row r="262" spans="1:16" x14ac:dyDescent="0.25">
      <c r="A262" s="29">
        <v>259</v>
      </c>
      <c r="B262" s="68"/>
      <c r="C262" s="69"/>
      <c r="D262" s="71"/>
      <c r="E262" s="71"/>
      <c r="F262" s="69"/>
      <c r="G262" s="69"/>
      <c r="H262" s="72"/>
      <c r="I262" s="72"/>
      <c r="J262" s="70"/>
      <c r="K262" s="87"/>
      <c r="L262" s="71"/>
      <c r="M262" s="74" t="s">
        <v>416</v>
      </c>
      <c r="N262" s="75"/>
      <c r="O262" s="69"/>
      <c r="P262" s="76"/>
    </row>
    <row r="263" spans="1:16" x14ac:dyDescent="0.25">
      <c r="A263" s="31">
        <v>260</v>
      </c>
      <c r="B263" s="68"/>
      <c r="C263" s="69"/>
      <c r="D263" s="71"/>
      <c r="E263" s="71"/>
      <c r="F263" s="69"/>
      <c r="G263" s="69"/>
      <c r="H263" s="72"/>
      <c r="I263" s="72"/>
      <c r="J263" s="70"/>
      <c r="K263" s="87"/>
      <c r="L263" s="71"/>
      <c r="M263" s="74" t="s">
        <v>416</v>
      </c>
      <c r="N263" s="75"/>
      <c r="O263" s="69"/>
      <c r="P263" s="76"/>
    </row>
    <row r="264" spans="1:16" x14ac:dyDescent="0.25">
      <c r="A264" s="29">
        <v>261</v>
      </c>
      <c r="B264" s="68"/>
      <c r="C264" s="69"/>
      <c r="D264" s="71"/>
      <c r="E264" s="71"/>
      <c r="F264" s="69"/>
      <c r="G264" s="69"/>
      <c r="H264" s="72"/>
      <c r="I264" s="72"/>
      <c r="J264" s="70"/>
      <c r="K264" s="87"/>
      <c r="L264" s="71"/>
      <c r="M264" s="74" t="s">
        <v>416</v>
      </c>
      <c r="N264" s="75"/>
      <c r="O264" s="69"/>
      <c r="P264" s="76"/>
    </row>
    <row r="265" spans="1:16" x14ac:dyDescent="0.25">
      <c r="A265" s="31">
        <v>262</v>
      </c>
      <c r="B265" s="68"/>
      <c r="C265" s="69"/>
      <c r="D265" s="71"/>
      <c r="E265" s="71"/>
      <c r="F265" s="69"/>
      <c r="G265" s="69"/>
      <c r="H265" s="72"/>
      <c r="I265" s="72"/>
      <c r="J265" s="70"/>
      <c r="K265" s="87"/>
      <c r="L265" s="71"/>
      <c r="M265" s="74" t="s">
        <v>416</v>
      </c>
      <c r="N265" s="75"/>
      <c r="O265" s="69"/>
      <c r="P265" s="76"/>
    </row>
    <row r="266" spans="1:16" x14ac:dyDescent="0.25">
      <c r="A266" s="29">
        <v>263</v>
      </c>
      <c r="B266" s="68"/>
      <c r="C266" s="69"/>
      <c r="D266" s="71"/>
      <c r="E266" s="71"/>
      <c r="F266" s="69"/>
      <c r="G266" s="69"/>
      <c r="H266" s="72"/>
      <c r="I266" s="72"/>
      <c r="J266" s="70"/>
      <c r="K266" s="87"/>
      <c r="L266" s="71"/>
      <c r="M266" s="74" t="s">
        <v>416</v>
      </c>
      <c r="N266" s="75"/>
      <c r="O266" s="69"/>
      <c r="P266" s="76"/>
    </row>
    <row r="267" spans="1:16" x14ac:dyDescent="0.25">
      <c r="A267" s="31">
        <v>264</v>
      </c>
      <c r="B267" s="68"/>
      <c r="C267" s="69"/>
      <c r="D267" s="71"/>
      <c r="E267" s="71"/>
      <c r="F267" s="69"/>
      <c r="G267" s="69"/>
      <c r="H267" s="72"/>
      <c r="I267" s="72"/>
      <c r="J267" s="70"/>
      <c r="K267" s="87"/>
      <c r="L267" s="71"/>
      <c r="M267" s="74" t="s">
        <v>416</v>
      </c>
      <c r="N267" s="75"/>
      <c r="O267" s="69"/>
      <c r="P267" s="76"/>
    </row>
    <row r="268" spans="1:16" x14ac:dyDescent="0.25">
      <c r="A268" s="29">
        <v>265</v>
      </c>
      <c r="B268" s="68"/>
      <c r="C268" s="69"/>
      <c r="D268" s="71"/>
      <c r="E268" s="71"/>
      <c r="F268" s="69"/>
      <c r="G268" s="69"/>
      <c r="H268" s="72"/>
      <c r="I268" s="72"/>
      <c r="J268" s="70"/>
      <c r="K268" s="87"/>
      <c r="L268" s="71"/>
      <c r="M268" s="74" t="s">
        <v>416</v>
      </c>
      <c r="N268" s="75"/>
      <c r="O268" s="69"/>
      <c r="P268" s="76"/>
    </row>
    <row r="269" spans="1:16" x14ac:dyDescent="0.25">
      <c r="A269" s="31">
        <v>266</v>
      </c>
      <c r="B269" s="68"/>
      <c r="C269" s="69"/>
      <c r="D269" s="71"/>
      <c r="E269" s="71"/>
      <c r="F269" s="69"/>
      <c r="G269" s="69"/>
      <c r="H269" s="72"/>
      <c r="I269" s="72"/>
      <c r="J269" s="70"/>
      <c r="K269" s="87"/>
      <c r="L269" s="71"/>
      <c r="M269" s="74" t="s">
        <v>416</v>
      </c>
      <c r="N269" s="75"/>
      <c r="O269" s="69"/>
      <c r="P269" s="76"/>
    </row>
    <row r="270" spans="1:16" x14ac:dyDescent="0.25">
      <c r="A270" s="29">
        <v>267</v>
      </c>
      <c r="B270" s="68"/>
      <c r="C270" s="69"/>
      <c r="D270" s="71"/>
      <c r="E270" s="71"/>
      <c r="F270" s="69"/>
      <c r="G270" s="69"/>
      <c r="H270" s="72"/>
      <c r="I270" s="72"/>
      <c r="J270" s="70"/>
      <c r="K270" s="87"/>
      <c r="L270" s="71"/>
      <c r="M270" s="74" t="s">
        <v>416</v>
      </c>
      <c r="N270" s="75"/>
      <c r="O270" s="69"/>
      <c r="P270" s="76"/>
    </row>
    <row r="271" spans="1:16" x14ac:dyDescent="0.25">
      <c r="A271" s="31">
        <v>268</v>
      </c>
      <c r="B271" s="68"/>
      <c r="C271" s="69"/>
      <c r="D271" s="71"/>
      <c r="E271" s="71"/>
      <c r="F271" s="69"/>
      <c r="G271" s="69"/>
      <c r="H271" s="72"/>
      <c r="I271" s="72"/>
      <c r="J271" s="70"/>
      <c r="K271" s="87"/>
      <c r="L271" s="71"/>
      <c r="M271" s="74" t="s">
        <v>416</v>
      </c>
      <c r="N271" s="75"/>
      <c r="O271" s="69"/>
      <c r="P271" s="76"/>
    </row>
    <row r="272" spans="1:16" x14ac:dyDescent="0.25">
      <c r="A272" s="29">
        <v>269</v>
      </c>
      <c r="B272" s="68"/>
      <c r="C272" s="69"/>
      <c r="D272" s="71"/>
      <c r="E272" s="71"/>
      <c r="F272" s="69"/>
      <c r="G272" s="69"/>
      <c r="H272" s="72"/>
      <c r="I272" s="72"/>
      <c r="J272" s="70"/>
      <c r="K272" s="87"/>
      <c r="L272" s="71"/>
      <c r="M272" s="74" t="s">
        <v>416</v>
      </c>
      <c r="N272" s="75"/>
      <c r="O272" s="69"/>
      <c r="P272" s="76"/>
    </row>
    <row r="273" spans="1:16" x14ac:dyDescent="0.25">
      <c r="A273" s="31">
        <v>270</v>
      </c>
      <c r="B273" s="68"/>
      <c r="C273" s="69"/>
      <c r="D273" s="71"/>
      <c r="E273" s="71"/>
      <c r="F273" s="69"/>
      <c r="G273" s="69"/>
      <c r="H273" s="72"/>
      <c r="I273" s="72"/>
      <c r="J273" s="70"/>
      <c r="K273" s="87"/>
      <c r="L273" s="71"/>
      <c r="M273" s="74" t="s">
        <v>416</v>
      </c>
      <c r="N273" s="75"/>
      <c r="O273" s="69"/>
      <c r="P273" s="76"/>
    </row>
    <row r="274" spans="1:16" x14ac:dyDescent="0.25">
      <c r="A274" s="29">
        <v>271</v>
      </c>
      <c r="B274" s="68"/>
      <c r="C274" s="69"/>
      <c r="D274" s="71"/>
      <c r="E274" s="71"/>
      <c r="F274" s="69"/>
      <c r="G274" s="69"/>
      <c r="H274" s="72"/>
      <c r="I274" s="72"/>
      <c r="J274" s="70"/>
      <c r="K274" s="87"/>
      <c r="L274" s="71"/>
      <c r="M274" s="74" t="s">
        <v>416</v>
      </c>
      <c r="N274" s="75"/>
      <c r="O274" s="69"/>
      <c r="P274" s="76"/>
    </row>
    <row r="275" spans="1:16" x14ac:dyDescent="0.25">
      <c r="A275" s="31">
        <v>272</v>
      </c>
      <c r="B275" s="68"/>
      <c r="C275" s="69"/>
      <c r="D275" s="71"/>
      <c r="E275" s="71"/>
      <c r="F275" s="69"/>
      <c r="G275" s="69"/>
      <c r="H275" s="72"/>
      <c r="I275" s="72"/>
      <c r="J275" s="70"/>
      <c r="K275" s="87"/>
      <c r="L275" s="71"/>
      <c r="M275" s="74" t="s">
        <v>416</v>
      </c>
      <c r="N275" s="75"/>
      <c r="O275" s="69"/>
      <c r="P275" s="76"/>
    </row>
    <row r="276" spans="1:16" x14ac:dyDescent="0.25">
      <c r="A276" s="29">
        <v>273</v>
      </c>
      <c r="B276" s="68"/>
      <c r="C276" s="69"/>
      <c r="D276" s="71"/>
      <c r="E276" s="71"/>
      <c r="F276" s="69"/>
      <c r="G276" s="69"/>
      <c r="H276" s="72"/>
      <c r="I276" s="72"/>
      <c r="J276" s="70"/>
      <c r="K276" s="87"/>
      <c r="L276" s="71"/>
      <c r="M276" s="74" t="s">
        <v>416</v>
      </c>
      <c r="N276" s="75"/>
      <c r="O276" s="69"/>
      <c r="P276" s="76"/>
    </row>
    <row r="277" spans="1:16" x14ac:dyDescent="0.25">
      <c r="A277" s="31">
        <v>274</v>
      </c>
      <c r="B277" s="68"/>
      <c r="C277" s="69"/>
      <c r="D277" s="71"/>
      <c r="E277" s="71"/>
      <c r="F277" s="69"/>
      <c r="G277" s="69"/>
      <c r="H277" s="72"/>
      <c r="I277" s="72"/>
      <c r="J277" s="70"/>
      <c r="K277" s="87"/>
      <c r="L277" s="71"/>
      <c r="M277" s="74" t="s">
        <v>416</v>
      </c>
      <c r="N277" s="75"/>
      <c r="O277" s="69"/>
      <c r="P277" s="76"/>
    </row>
    <row r="278" spans="1:16" x14ac:dyDescent="0.25">
      <c r="A278" s="29">
        <v>275</v>
      </c>
      <c r="B278" s="68"/>
      <c r="C278" s="69"/>
      <c r="D278" s="71"/>
      <c r="E278" s="71"/>
      <c r="F278" s="69"/>
      <c r="G278" s="69"/>
      <c r="H278" s="72"/>
      <c r="I278" s="72"/>
      <c r="J278" s="70"/>
      <c r="K278" s="87"/>
      <c r="L278" s="71"/>
      <c r="M278" s="74" t="s">
        <v>416</v>
      </c>
      <c r="N278" s="75"/>
      <c r="O278" s="69"/>
      <c r="P278" s="76"/>
    </row>
    <row r="279" spans="1:16" x14ac:dyDescent="0.25">
      <c r="A279" s="31">
        <v>276</v>
      </c>
      <c r="B279" s="68"/>
      <c r="C279" s="69"/>
      <c r="D279" s="71"/>
      <c r="E279" s="71"/>
      <c r="F279" s="69"/>
      <c r="G279" s="69"/>
      <c r="H279" s="72"/>
      <c r="I279" s="72"/>
      <c r="J279" s="70"/>
      <c r="K279" s="87"/>
      <c r="L279" s="71"/>
      <c r="M279" s="74" t="s">
        <v>416</v>
      </c>
      <c r="N279" s="75"/>
      <c r="O279" s="69"/>
      <c r="P279" s="76"/>
    </row>
    <row r="280" spans="1:16" x14ac:dyDescent="0.25">
      <c r="A280" s="29">
        <v>277</v>
      </c>
      <c r="B280" s="68"/>
      <c r="C280" s="69"/>
      <c r="D280" s="71"/>
      <c r="E280" s="71"/>
      <c r="F280" s="69"/>
      <c r="G280" s="69"/>
      <c r="H280" s="72"/>
      <c r="I280" s="72"/>
      <c r="J280" s="70"/>
      <c r="K280" s="87"/>
      <c r="L280" s="71"/>
      <c r="M280" s="74" t="s">
        <v>416</v>
      </c>
      <c r="N280" s="75"/>
      <c r="O280" s="69"/>
      <c r="P280" s="76"/>
    </row>
    <row r="281" spans="1:16" x14ac:dyDescent="0.25">
      <c r="A281" s="31">
        <v>278</v>
      </c>
      <c r="B281" s="68"/>
      <c r="C281" s="69"/>
      <c r="D281" s="71"/>
      <c r="E281" s="71"/>
      <c r="F281" s="69"/>
      <c r="G281" s="69"/>
      <c r="H281" s="72"/>
      <c r="I281" s="72"/>
      <c r="J281" s="70"/>
      <c r="K281" s="87"/>
      <c r="L281" s="71"/>
      <c r="M281" s="74" t="s">
        <v>416</v>
      </c>
      <c r="N281" s="75"/>
      <c r="O281" s="69"/>
      <c r="P281" s="76"/>
    </row>
    <row r="282" spans="1:16" x14ac:dyDescent="0.25">
      <c r="A282" s="29">
        <v>279</v>
      </c>
      <c r="B282" s="68"/>
      <c r="C282" s="69"/>
      <c r="D282" s="71"/>
      <c r="E282" s="71"/>
      <c r="F282" s="69"/>
      <c r="G282" s="69"/>
      <c r="H282" s="72"/>
      <c r="I282" s="72"/>
      <c r="J282" s="70"/>
      <c r="K282" s="87"/>
      <c r="L282" s="71"/>
      <c r="M282" s="74" t="s">
        <v>416</v>
      </c>
      <c r="N282" s="75"/>
      <c r="O282" s="69"/>
      <c r="P282" s="76"/>
    </row>
    <row r="283" spans="1:16" x14ac:dyDescent="0.25">
      <c r="A283" s="31">
        <v>280</v>
      </c>
      <c r="B283" s="68"/>
      <c r="C283" s="69"/>
      <c r="D283" s="71"/>
      <c r="E283" s="71"/>
      <c r="F283" s="69"/>
      <c r="G283" s="69"/>
      <c r="H283" s="72"/>
      <c r="I283" s="72"/>
      <c r="J283" s="70"/>
      <c r="K283" s="87"/>
      <c r="L283" s="71"/>
      <c r="M283" s="74" t="s">
        <v>416</v>
      </c>
      <c r="N283" s="75"/>
      <c r="O283" s="69"/>
      <c r="P283" s="76"/>
    </row>
    <row r="284" spans="1:16" x14ac:dyDescent="0.25">
      <c r="A284" s="29">
        <v>281</v>
      </c>
      <c r="B284" s="68"/>
      <c r="C284" s="69"/>
      <c r="D284" s="71"/>
      <c r="E284" s="71"/>
      <c r="F284" s="69"/>
      <c r="G284" s="69"/>
      <c r="H284" s="72"/>
      <c r="I284" s="72"/>
      <c r="J284" s="70"/>
      <c r="K284" s="87"/>
      <c r="L284" s="71"/>
      <c r="M284" s="74" t="s">
        <v>416</v>
      </c>
      <c r="N284" s="75"/>
      <c r="O284" s="69"/>
      <c r="P284" s="76"/>
    </row>
    <row r="285" spans="1:16" x14ac:dyDescent="0.25">
      <c r="A285" s="31">
        <v>282</v>
      </c>
      <c r="B285" s="68"/>
      <c r="C285" s="69"/>
      <c r="D285" s="71"/>
      <c r="E285" s="71"/>
      <c r="F285" s="69"/>
      <c r="G285" s="69"/>
      <c r="H285" s="72"/>
      <c r="I285" s="72"/>
      <c r="J285" s="70"/>
      <c r="K285" s="87"/>
      <c r="L285" s="71"/>
      <c r="M285" s="74" t="s">
        <v>416</v>
      </c>
      <c r="N285" s="75"/>
      <c r="O285" s="69"/>
      <c r="P285" s="76"/>
    </row>
    <row r="286" spans="1:16" x14ac:dyDescent="0.25">
      <c r="A286" s="29">
        <v>283</v>
      </c>
      <c r="B286" s="68"/>
      <c r="C286" s="69"/>
      <c r="D286" s="71"/>
      <c r="E286" s="71"/>
      <c r="F286" s="69"/>
      <c r="G286" s="69"/>
      <c r="H286" s="72"/>
      <c r="I286" s="72"/>
      <c r="J286" s="70"/>
      <c r="K286" s="87"/>
      <c r="L286" s="71"/>
      <c r="M286" s="74" t="s">
        <v>416</v>
      </c>
      <c r="N286" s="75"/>
      <c r="O286" s="69"/>
      <c r="P286" s="76"/>
    </row>
    <row r="287" spans="1:16" x14ac:dyDescent="0.25">
      <c r="A287" s="31">
        <v>284</v>
      </c>
      <c r="B287" s="68"/>
      <c r="C287" s="69"/>
      <c r="D287" s="71"/>
      <c r="E287" s="71"/>
      <c r="F287" s="69"/>
      <c r="G287" s="69"/>
      <c r="H287" s="72"/>
      <c r="I287" s="72"/>
      <c r="J287" s="70"/>
      <c r="K287" s="87"/>
      <c r="L287" s="71"/>
      <c r="M287" s="74" t="s">
        <v>416</v>
      </c>
      <c r="N287" s="75"/>
      <c r="O287" s="69"/>
      <c r="P287" s="76"/>
    </row>
    <row r="288" spans="1:16" x14ac:dyDescent="0.25">
      <c r="A288" s="29">
        <v>285</v>
      </c>
      <c r="B288" s="68"/>
      <c r="C288" s="69"/>
      <c r="D288" s="71"/>
      <c r="E288" s="71"/>
      <c r="F288" s="69"/>
      <c r="G288" s="69"/>
      <c r="H288" s="72"/>
      <c r="I288" s="72"/>
      <c r="J288" s="70"/>
      <c r="K288" s="87"/>
      <c r="L288" s="71"/>
      <c r="M288" s="74" t="s">
        <v>416</v>
      </c>
      <c r="N288" s="75"/>
      <c r="O288" s="69"/>
      <c r="P288" s="76"/>
    </row>
    <row r="289" spans="1:16" x14ac:dyDescent="0.25">
      <c r="A289" s="31">
        <v>286</v>
      </c>
      <c r="B289" s="68"/>
      <c r="C289" s="69"/>
      <c r="D289" s="71"/>
      <c r="E289" s="71"/>
      <c r="F289" s="69"/>
      <c r="G289" s="69"/>
      <c r="H289" s="72"/>
      <c r="I289" s="72"/>
      <c r="J289" s="70"/>
      <c r="K289" s="87"/>
      <c r="L289" s="71"/>
      <c r="M289" s="74" t="s">
        <v>416</v>
      </c>
      <c r="N289" s="75"/>
      <c r="O289" s="69"/>
      <c r="P289" s="76"/>
    </row>
    <row r="290" spans="1:16" x14ac:dyDescent="0.25">
      <c r="A290" s="29">
        <v>287</v>
      </c>
      <c r="B290" s="68"/>
      <c r="C290" s="69"/>
      <c r="D290" s="71"/>
      <c r="E290" s="71"/>
      <c r="F290" s="69"/>
      <c r="G290" s="69"/>
      <c r="H290" s="72"/>
      <c r="I290" s="72"/>
      <c r="J290" s="70"/>
      <c r="K290" s="87"/>
      <c r="L290" s="71"/>
      <c r="M290" s="74" t="s">
        <v>416</v>
      </c>
      <c r="N290" s="75"/>
      <c r="O290" s="69"/>
      <c r="P290" s="76"/>
    </row>
    <row r="291" spans="1:16" x14ac:dyDescent="0.25">
      <c r="A291" s="31">
        <v>288</v>
      </c>
      <c r="B291" s="68"/>
      <c r="C291" s="69"/>
      <c r="D291" s="71"/>
      <c r="E291" s="71"/>
      <c r="F291" s="69"/>
      <c r="G291" s="69"/>
      <c r="H291" s="72"/>
      <c r="I291" s="72"/>
      <c r="J291" s="70"/>
      <c r="K291" s="87"/>
      <c r="L291" s="71"/>
      <c r="M291" s="74" t="s">
        <v>416</v>
      </c>
      <c r="N291" s="75"/>
      <c r="O291" s="69"/>
      <c r="P291" s="76"/>
    </row>
    <row r="292" spans="1:16" x14ac:dyDescent="0.25">
      <c r="A292" s="29">
        <v>289</v>
      </c>
      <c r="B292" s="68"/>
      <c r="C292" s="69"/>
      <c r="D292" s="71"/>
      <c r="E292" s="71"/>
      <c r="F292" s="69"/>
      <c r="G292" s="69"/>
      <c r="H292" s="72"/>
      <c r="I292" s="72"/>
      <c r="J292" s="70"/>
      <c r="K292" s="87"/>
      <c r="L292" s="71"/>
      <c r="M292" s="74" t="s">
        <v>416</v>
      </c>
      <c r="N292" s="75"/>
      <c r="O292" s="69"/>
      <c r="P292" s="76"/>
    </row>
    <row r="293" spans="1:16" x14ac:dyDescent="0.25">
      <c r="A293" s="31">
        <v>290</v>
      </c>
      <c r="B293" s="68"/>
      <c r="C293" s="69"/>
      <c r="D293" s="71"/>
      <c r="E293" s="71"/>
      <c r="F293" s="69"/>
      <c r="G293" s="69"/>
      <c r="H293" s="72"/>
      <c r="I293" s="72"/>
      <c r="J293" s="70"/>
      <c r="K293" s="87"/>
      <c r="L293" s="71"/>
      <c r="M293" s="74" t="s">
        <v>416</v>
      </c>
      <c r="N293" s="75"/>
      <c r="O293" s="69"/>
      <c r="P293" s="76"/>
    </row>
    <row r="294" spans="1:16" x14ac:dyDescent="0.25">
      <c r="A294" s="29">
        <v>291</v>
      </c>
      <c r="B294" s="68"/>
      <c r="C294" s="69"/>
      <c r="D294" s="71"/>
      <c r="E294" s="71"/>
      <c r="F294" s="69"/>
      <c r="G294" s="69"/>
      <c r="H294" s="72"/>
      <c r="I294" s="72"/>
      <c r="J294" s="70"/>
      <c r="K294" s="87"/>
      <c r="L294" s="71"/>
      <c r="M294" s="74" t="s">
        <v>416</v>
      </c>
      <c r="N294" s="75"/>
      <c r="O294" s="69"/>
      <c r="P294" s="76"/>
    </row>
    <row r="295" spans="1:16" x14ac:dyDescent="0.25">
      <c r="A295" s="31">
        <v>292</v>
      </c>
      <c r="B295" s="68"/>
      <c r="C295" s="69"/>
      <c r="D295" s="71"/>
      <c r="E295" s="71"/>
      <c r="F295" s="69"/>
      <c r="G295" s="69"/>
      <c r="H295" s="72"/>
      <c r="I295" s="72"/>
      <c r="J295" s="70"/>
      <c r="K295" s="87"/>
      <c r="L295" s="71"/>
      <c r="M295" s="74" t="s">
        <v>416</v>
      </c>
      <c r="N295" s="75"/>
      <c r="O295" s="69"/>
      <c r="P295" s="76"/>
    </row>
    <row r="296" spans="1:16" x14ac:dyDescent="0.25">
      <c r="A296" s="29">
        <v>293</v>
      </c>
      <c r="B296" s="68"/>
      <c r="C296" s="69"/>
      <c r="D296" s="71"/>
      <c r="E296" s="71"/>
      <c r="F296" s="69"/>
      <c r="G296" s="69"/>
      <c r="H296" s="72"/>
      <c r="I296" s="72"/>
      <c r="J296" s="70"/>
      <c r="K296" s="87"/>
      <c r="L296" s="71"/>
      <c r="M296" s="74" t="s">
        <v>416</v>
      </c>
      <c r="N296" s="75"/>
      <c r="O296" s="69"/>
      <c r="P296" s="76"/>
    </row>
    <row r="297" spans="1:16" x14ac:dyDescent="0.25">
      <c r="A297" s="31">
        <v>294</v>
      </c>
      <c r="B297" s="68"/>
      <c r="C297" s="69"/>
      <c r="D297" s="71"/>
      <c r="E297" s="71"/>
      <c r="F297" s="69"/>
      <c r="G297" s="69"/>
      <c r="H297" s="72"/>
      <c r="I297" s="72"/>
      <c r="J297" s="70"/>
      <c r="K297" s="87"/>
      <c r="L297" s="71"/>
      <c r="M297" s="74" t="s">
        <v>416</v>
      </c>
      <c r="N297" s="75"/>
      <c r="O297" s="69"/>
      <c r="P297" s="76"/>
    </row>
    <row r="298" spans="1:16" x14ac:dyDescent="0.25">
      <c r="A298" s="29">
        <v>295</v>
      </c>
      <c r="B298" s="68"/>
      <c r="C298" s="69"/>
      <c r="D298" s="71"/>
      <c r="E298" s="71"/>
      <c r="F298" s="69"/>
      <c r="G298" s="69"/>
      <c r="H298" s="72"/>
      <c r="I298" s="72"/>
      <c r="J298" s="70"/>
      <c r="K298" s="87"/>
      <c r="L298" s="71"/>
      <c r="M298" s="74" t="s">
        <v>416</v>
      </c>
      <c r="N298" s="75"/>
      <c r="O298" s="69"/>
      <c r="P298" s="76"/>
    </row>
    <row r="299" spans="1:16" x14ac:dyDescent="0.25">
      <c r="A299" s="31">
        <v>296</v>
      </c>
      <c r="B299" s="68"/>
      <c r="C299" s="69"/>
      <c r="D299" s="71"/>
      <c r="E299" s="71"/>
      <c r="F299" s="69"/>
      <c r="G299" s="69"/>
      <c r="H299" s="72"/>
      <c r="I299" s="72"/>
      <c r="J299" s="70"/>
      <c r="K299" s="87"/>
      <c r="L299" s="71"/>
      <c r="M299" s="74" t="s">
        <v>416</v>
      </c>
      <c r="N299" s="75"/>
      <c r="O299" s="69"/>
      <c r="P299" s="76"/>
    </row>
    <row r="300" spans="1:16" x14ac:dyDescent="0.25">
      <c r="A300" s="29">
        <v>297</v>
      </c>
      <c r="B300" s="68"/>
      <c r="C300" s="69"/>
      <c r="D300" s="71"/>
      <c r="E300" s="71"/>
      <c r="F300" s="69"/>
      <c r="G300" s="69"/>
      <c r="H300" s="72"/>
      <c r="I300" s="72"/>
      <c r="J300" s="70"/>
      <c r="K300" s="87"/>
      <c r="L300" s="71"/>
      <c r="M300" s="74" t="s">
        <v>416</v>
      </c>
      <c r="N300" s="75"/>
      <c r="O300" s="69"/>
      <c r="P300" s="76"/>
    </row>
    <row r="301" spans="1:16" x14ac:dyDescent="0.25">
      <c r="A301" s="31">
        <v>298</v>
      </c>
      <c r="B301" s="68"/>
      <c r="C301" s="69"/>
      <c r="D301" s="71"/>
      <c r="E301" s="71"/>
      <c r="F301" s="69"/>
      <c r="G301" s="69"/>
      <c r="H301" s="72"/>
      <c r="I301" s="72"/>
      <c r="J301" s="70"/>
      <c r="K301" s="87"/>
      <c r="L301" s="71"/>
      <c r="M301" s="74" t="s">
        <v>416</v>
      </c>
      <c r="N301" s="75"/>
      <c r="O301" s="69"/>
      <c r="P301" s="76"/>
    </row>
    <row r="302" spans="1:16" x14ac:dyDescent="0.25">
      <c r="A302" s="29">
        <v>299</v>
      </c>
      <c r="B302" s="68"/>
      <c r="C302" s="69"/>
      <c r="D302" s="71"/>
      <c r="E302" s="71"/>
      <c r="F302" s="69"/>
      <c r="G302" s="69"/>
      <c r="H302" s="72"/>
      <c r="I302" s="72"/>
      <c r="J302" s="70"/>
      <c r="K302" s="87"/>
      <c r="L302" s="71"/>
      <c r="M302" s="74" t="s">
        <v>416</v>
      </c>
      <c r="N302" s="75"/>
      <c r="O302" s="69"/>
      <c r="P302" s="76"/>
    </row>
    <row r="303" spans="1:16" x14ac:dyDescent="0.25">
      <c r="A303" s="31">
        <v>300</v>
      </c>
      <c r="B303" s="68"/>
      <c r="C303" s="69"/>
      <c r="D303" s="71"/>
      <c r="E303" s="71"/>
      <c r="F303" s="69"/>
      <c r="G303" s="69"/>
      <c r="H303" s="72"/>
      <c r="I303" s="72"/>
      <c r="J303" s="70"/>
      <c r="K303" s="87"/>
      <c r="L303" s="71"/>
      <c r="M303" s="74" t="s">
        <v>416</v>
      </c>
      <c r="N303" s="75"/>
      <c r="O303" s="69"/>
      <c r="P303" s="76"/>
    </row>
    <row r="304" spans="1:16" x14ac:dyDescent="0.25">
      <c r="A304" s="29">
        <v>301</v>
      </c>
      <c r="B304" s="68"/>
      <c r="C304" s="69"/>
      <c r="D304" s="71"/>
      <c r="E304" s="71"/>
      <c r="F304" s="69"/>
      <c r="G304" s="69"/>
      <c r="H304" s="72"/>
      <c r="I304" s="72"/>
      <c r="J304" s="70"/>
      <c r="K304" s="87"/>
      <c r="L304" s="71"/>
      <c r="M304" s="74" t="s">
        <v>416</v>
      </c>
      <c r="N304" s="75"/>
      <c r="O304" s="69"/>
      <c r="P304" s="76"/>
    </row>
    <row r="305" spans="1:16" x14ac:dyDescent="0.25">
      <c r="A305" s="31">
        <v>302</v>
      </c>
      <c r="B305" s="68"/>
      <c r="C305" s="69"/>
      <c r="D305" s="71"/>
      <c r="E305" s="71"/>
      <c r="F305" s="69"/>
      <c r="G305" s="69"/>
      <c r="H305" s="72"/>
      <c r="I305" s="72"/>
      <c r="J305" s="70"/>
      <c r="K305" s="87"/>
      <c r="L305" s="71"/>
      <c r="M305" s="74" t="s">
        <v>416</v>
      </c>
      <c r="N305" s="75"/>
      <c r="O305" s="69"/>
      <c r="P305" s="76"/>
    </row>
    <row r="306" spans="1:16" x14ac:dyDescent="0.25">
      <c r="A306" s="29">
        <v>303</v>
      </c>
      <c r="B306" s="68"/>
      <c r="C306" s="69"/>
      <c r="D306" s="71"/>
      <c r="E306" s="71"/>
      <c r="F306" s="69"/>
      <c r="G306" s="69"/>
      <c r="H306" s="72"/>
      <c r="I306" s="72"/>
      <c r="J306" s="70"/>
      <c r="K306" s="87"/>
      <c r="L306" s="71"/>
      <c r="M306" s="74" t="s">
        <v>416</v>
      </c>
      <c r="N306" s="75"/>
      <c r="O306" s="69"/>
      <c r="P306" s="76"/>
    </row>
    <row r="307" spans="1:16" x14ac:dyDescent="0.25">
      <c r="A307" s="31">
        <v>304</v>
      </c>
      <c r="B307" s="68"/>
      <c r="C307" s="69"/>
      <c r="D307" s="71"/>
      <c r="E307" s="71"/>
      <c r="F307" s="69"/>
      <c r="G307" s="69"/>
      <c r="H307" s="72"/>
      <c r="I307" s="72"/>
      <c r="J307" s="70"/>
      <c r="K307" s="87"/>
      <c r="L307" s="71"/>
      <c r="M307" s="74" t="s">
        <v>416</v>
      </c>
      <c r="N307" s="75"/>
      <c r="O307" s="69"/>
      <c r="P307" s="76"/>
    </row>
    <row r="308" spans="1:16" x14ac:dyDescent="0.25">
      <c r="A308" s="29">
        <v>305</v>
      </c>
      <c r="B308" s="68"/>
      <c r="C308" s="69"/>
      <c r="D308" s="71"/>
      <c r="E308" s="71"/>
      <c r="F308" s="69"/>
      <c r="G308" s="69"/>
      <c r="H308" s="72"/>
      <c r="I308" s="72"/>
      <c r="J308" s="70"/>
      <c r="K308" s="87"/>
      <c r="L308" s="71"/>
      <c r="M308" s="74" t="s">
        <v>416</v>
      </c>
      <c r="N308" s="75"/>
      <c r="O308" s="69"/>
      <c r="P308" s="76"/>
    </row>
    <row r="309" spans="1:16" x14ac:dyDescent="0.25">
      <c r="A309" s="31">
        <v>306</v>
      </c>
      <c r="B309" s="68"/>
      <c r="C309" s="69"/>
      <c r="D309" s="71"/>
      <c r="E309" s="71"/>
      <c r="F309" s="69"/>
      <c r="G309" s="69"/>
      <c r="H309" s="72"/>
      <c r="I309" s="72"/>
      <c r="J309" s="70"/>
      <c r="K309" s="87"/>
      <c r="L309" s="71"/>
      <c r="M309" s="74" t="s">
        <v>416</v>
      </c>
      <c r="N309" s="75"/>
      <c r="O309" s="69"/>
      <c r="P309" s="76"/>
    </row>
    <row r="310" spans="1:16" x14ac:dyDescent="0.25">
      <c r="A310" s="29">
        <v>307</v>
      </c>
      <c r="B310" s="68"/>
      <c r="C310" s="69"/>
      <c r="D310" s="71"/>
      <c r="E310" s="71"/>
      <c r="F310" s="69"/>
      <c r="G310" s="69"/>
      <c r="H310" s="72"/>
      <c r="I310" s="72"/>
      <c r="J310" s="70"/>
      <c r="K310" s="87"/>
      <c r="L310" s="71"/>
      <c r="M310" s="74" t="s">
        <v>416</v>
      </c>
      <c r="N310" s="75"/>
      <c r="O310" s="69"/>
      <c r="P310" s="76"/>
    </row>
    <row r="311" spans="1:16" x14ac:dyDescent="0.25">
      <c r="A311" s="31">
        <v>308</v>
      </c>
      <c r="B311" s="68"/>
      <c r="C311" s="69"/>
      <c r="D311" s="71"/>
      <c r="E311" s="71"/>
      <c r="F311" s="69"/>
      <c r="G311" s="69"/>
      <c r="H311" s="72"/>
      <c r="I311" s="72"/>
      <c r="J311" s="70"/>
      <c r="K311" s="87"/>
      <c r="L311" s="71"/>
      <c r="M311" s="74" t="s">
        <v>416</v>
      </c>
      <c r="N311" s="75"/>
      <c r="O311" s="69"/>
      <c r="P311" s="76"/>
    </row>
    <row r="312" spans="1:16" x14ac:dyDescent="0.25">
      <c r="A312" s="29">
        <v>309</v>
      </c>
      <c r="B312" s="68"/>
      <c r="C312" s="69"/>
      <c r="D312" s="71"/>
      <c r="E312" s="71"/>
      <c r="F312" s="69"/>
      <c r="G312" s="69"/>
      <c r="H312" s="72"/>
      <c r="I312" s="72"/>
      <c r="J312" s="70"/>
      <c r="K312" s="87"/>
      <c r="L312" s="71"/>
      <c r="M312" s="74" t="s">
        <v>416</v>
      </c>
      <c r="N312" s="75"/>
      <c r="O312" s="69"/>
      <c r="P312" s="76"/>
    </row>
    <row r="313" spans="1:16" x14ac:dyDescent="0.25">
      <c r="A313" s="31">
        <v>310</v>
      </c>
      <c r="B313" s="68"/>
      <c r="C313" s="69"/>
      <c r="D313" s="71"/>
      <c r="E313" s="71"/>
      <c r="F313" s="69"/>
      <c r="G313" s="69"/>
      <c r="H313" s="72"/>
      <c r="I313" s="72"/>
      <c r="J313" s="70"/>
      <c r="K313" s="87"/>
      <c r="L313" s="71"/>
      <c r="M313" s="74" t="s">
        <v>416</v>
      </c>
      <c r="N313" s="75"/>
      <c r="O313" s="69"/>
      <c r="P313" s="76"/>
    </row>
    <row r="314" spans="1:16" x14ac:dyDescent="0.25">
      <c r="A314" s="29">
        <v>311</v>
      </c>
      <c r="B314" s="68"/>
      <c r="C314" s="69"/>
      <c r="D314" s="71"/>
      <c r="E314" s="71"/>
      <c r="F314" s="69"/>
      <c r="G314" s="69"/>
      <c r="H314" s="72"/>
      <c r="I314" s="72"/>
      <c r="J314" s="70"/>
      <c r="K314" s="87"/>
      <c r="L314" s="71"/>
      <c r="M314" s="74" t="s">
        <v>416</v>
      </c>
      <c r="N314" s="75"/>
      <c r="O314" s="69"/>
      <c r="P314" s="76"/>
    </row>
    <row r="315" spans="1:16" x14ac:dyDescent="0.25">
      <c r="A315" s="31">
        <v>312</v>
      </c>
      <c r="B315" s="68"/>
      <c r="C315" s="69"/>
      <c r="D315" s="71"/>
      <c r="E315" s="71"/>
      <c r="F315" s="69"/>
      <c r="G315" s="69"/>
      <c r="H315" s="72"/>
      <c r="I315" s="72"/>
      <c r="J315" s="70"/>
      <c r="K315" s="87"/>
      <c r="L315" s="71"/>
      <c r="M315" s="74" t="s">
        <v>416</v>
      </c>
      <c r="N315" s="75"/>
      <c r="O315" s="69"/>
      <c r="P315" s="76"/>
    </row>
    <row r="316" spans="1:16" x14ac:dyDescent="0.25">
      <c r="A316" s="29">
        <v>313</v>
      </c>
      <c r="B316" s="68"/>
      <c r="C316" s="69"/>
      <c r="D316" s="71"/>
      <c r="E316" s="71"/>
      <c r="F316" s="69"/>
      <c r="G316" s="69"/>
      <c r="H316" s="72"/>
      <c r="I316" s="72"/>
      <c r="J316" s="70"/>
      <c r="K316" s="87"/>
      <c r="L316" s="71"/>
      <c r="M316" s="74" t="s">
        <v>416</v>
      </c>
      <c r="N316" s="75"/>
      <c r="O316" s="69"/>
      <c r="P316" s="76"/>
    </row>
    <row r="317" spans="1:16" x14ac:dyDescent="0.25">
      <c r="A317" s="31">
        <v>314</v>
      </c>
      <c r="B317" s="68"/>
      <c r="C317" s="69"/>
      <c r="D317" s="71"/>
      <c r="E317" s="71"/>
      <c r="F317" s="69"/>
      <c r="G317" s="69"/>
      <c r="H317" s="72"/>
      <c r="I317" s="72"/>
      <c r="J317" s="70"/>
      <c r="K317" s="87"/>
      <c r="L317" s="71"/>
      <c r="M317" s="74" t="s">
        <v>416</v>
      </c>
      <c r="N317" s="75"/>
      <c r="O317" s="69"/>
      <c r="P317" s="76"/>
    </row>
    <row r="318" spans="1:16" x14ac:dyDescent="0.25">
      <c r="A318" s="29">
        <v>315</v>
      </c>
      <c r="B318" s="68"/>
      <c r="C318" s="69"/>
      <c r="D318" s="71"/>
      <c r="E318" s="71"/>
      <c r="F318" s="69"/>
      <c r="G318" s="69"/>
      <c r="H318" s="72"/>
      <c r="I318" s="72"/>
      <c r="J318" s="70"/>
      <c r="K318" s="87"/>
      <c r="L318" s="71"/>
      <c r="M318" s="74" t="s">
        <v>416</v>
      </c>
      <c r="N318" s="75"/>
      <c r="O318" s="69"/>
      <c r="P318" s="76"/>
    </row>
    <row r="319" spans="1:16" x14ac:dyDescent="0.25">
      <c r="A319" s="31">
        <v>316</v>
      </c>
      <c r="B319" s="68"/>
      <c r="C319" s="69"/>
      <c r="D319" s="71"/>
      <c r="E319" s="71"/>
      <c r="F319" s="69"/>
      <c r="G319" s="69"/>
      <c r="H319" s="72"/>
      <c r="I319" s="72"/>
      <c r="J319" s="70"/>
      <c r="K319" s="87"/>
      <c r="L319" s="71"/>
      <c r="M319" s="74" t="s">
        <v>416</v>
      </c>
      <c r="N319" s="75"/>
      <c r="O319" s="69"/>
      <c r="P319" s="76"/>
    </row>
    <row r="320" spans="1:16" x14ac:dyDescent="0.25">
      <c r="A320" s="29">
        <v>317</v>
      </c>
      <c r="B320" s="68"/>
      <c r="C320" s="69"/>
      <c r="D320" s="71"/>
      <c r="E320" s="71"/>
      <c r="F320" s="69"/>
      <c r="G320" s="69"/>
      <c r="H320" s="72"/>
      <c r="I320" s="72"/>
      <c r="J320" s="70"/>
      <c r="K320" s="87"/>
      <c r="L320" s="71"/>
      <c r="M320" s="74" t="s">
        <v>416</v>
      </c>
      <c r="N320" s="75"/>
      <c r="O320" s="69"/>
      <c r="P320" s="76"/>
    </row>
    <row r="321" spans="1:16" x14ac:dyDescent="0.25">
      <c r="A321" s="31">
        <v>318</v>
      </c>
      <c r="B321" s="68"/>
      <c r="C321" s="69"/>
      <c r="D321" s="71"/>
      <c r="E321" s="71"/>
      <c r="F321" s="69"/>
      <c r="G321" s="69"/>
      <c r="H321" s="72"/>
      <c r="I321" s="72"/>
      <c r="J321" s="70"/>
      <c r="K321" s="87"/>
      <c r="L321" s="71"/>
      <c r="M321" s="74" t="s">
        <v>416</v>
      </c>
      <c r="N321" s="75"/>
      <c r="O321" s="69"/>
      <c r="P321" s="76"/>
    </row>
    <row r="322" spans="1:16" x14ac:dyDescent="0.25">
      <c r="A322" s="29">
        <v>319</v>
      </c>
      <c r="B322" s="68"/>
      <c r="C322" s="69"/>
      <c r="D322" s="71"/>
      <c r="E322" s="71"/>
      <c r="F322" s="69"/>
      <c r="G322" s="69"/>
      <c r="H322" s="72"/>
      <c r="I322" s="72"/>
      <c r="J322" s="70"/>
      <c r="K322" s="87"/>
      <c r="L322" s="71"/>
      <c r="M322" s="74" t="s">
        <v>416</v>
      </c>
      <c r="N322" s="75"/>
      <c r="O322" s="69"/>
      <c r="P322" s="76"/>
    </row>
    <row r="323" spans="1:16" x14ac:dyDescent="0.25">
      <c r="A323" s="31">
        <v>320</v>
      </c>
      <c r="B323" s="68"/>
      <c r="C323" s="69"/>
      <c r="D323" s="71"/>
      <c r="E323" s="71"/>
      <c r="F323" s="69"/>
      <c r="G323" s="69"/>
      <c r="H323" s="72"/>
      <c r="I323" s="72"/>
      <c r="J323" s="70"/>
      <c r="K323" s="87"/>
      <c r="L323" s="71"/>
      <c r="M323" s="74" t="s">
        <v>416</v>
      </c>
      <c r="N323" s="75"/>
      <c r="O323" s="69"/>
      <c r="P323" s="76"/>
    </row>
    <row r="324" spans="1:16" x14ac:dyDescent="0.25">
      <c r="A324" s="29">
        <v>321</v>
      </c>
      <c r="B324" s="68"/>
      <c r="C324" s="69"/>
      <c r="D324" s="71"/>
      <c r="E324" s="71"/>
      <c r="F324" s="69"/>
      <c r="G324" s="69"/>
      <c r="H324" s="72"/>
      <c r="I324" s="72"/>
      <c r="J324" s="70"/>
      <c r="K324" s="87"/>
      <c r="L324" s="71"/>
      <c r="M324" s="74" t="s">
        <v>416</v>
      </c>
      <c r="N324" s="75"/>
      <c r="O324" s="69"/>
      <c r="P324" s="76"/>
    </row>
    <row r="325" spans="1:16" x14ac:dyDescent="0.25">
      <c r="A325" s="31">
        <v>322</v>
      </c>
      <c r="B325" s="68"/>
      <c r="C325" s="69"/>
      <c r="D325" s="71"/>
      <c r="E325" s="71"/>
      <c r="F325" s="69"/>
      <c r="G325" s="69"/>
      <c r="H325" s="72"/>
      <c r="I325" s="72"/>
      <c r="J325" s="70"/>
      <c r="K325" s="87"/>
      <c r="L325" s="71"/>
      <c r="M325" s="74" t="s">
        <v>416</v>
      </c>
      <c r="N325" s="75"/>
      <c r="O325" s="69"/>
      <c r="P325" s="76"/>
    </row>
    <row r="326" spans="1:16" x14ac:dyDescent="0.25">
      <c r="A326" s="29">
        <v>323</v>
      </c>
      <c r="B326" s="68"/>
      <c r="C326" s="69"/>
      <c r="D326" s="71"/>
      <c r="E326" s="71"/>
      <c r="F326" s="69"/>
      <c r="G326" s="69"/>
      <c r="H326" s="72"/>
      <c r="I326" s="72"/>
      <c r="J326" s="70"/>
      <c r="K326" s="87"/>
      <c r="L326" s="71"/>
      <c r="M326" s="74" t="s">
        <v>416</v>
      </c>
      <c r="N326" s="75"/>
      <c r="O326" s="69"/>
      <c r="P326" s="76"/>
    </row>
    <row r="327" spans="1:16" x14ac:dyDescent="0.25">
      <c r="A327" s="31">
        <v>324</v>
      </c>
      <c r="B327" s="68"/>
      <c r="C327" s="69"/>
      <c r="D327" s="71"/>
      <c r="E327" s="71"/>
      <c r="F327" s="69"/>
      <c r="G327" s="69"/>
      <c r="H327" s="72"/>
      <c r="I327" s="72"/>
      <c r="J327" s="70"/>
      <c r="K327" s="87"/>
      <c r="L327" s="71"/>
      <c r="M327" s="74" t="s">
        <v>416</v>
      </c>
      <c r="N327" s="75"/>
      <c r="O327" s="69"/>
      <c r="P327" s="76"/>
    </row>
    <row r="328" spans="1:16" x14ac:dyDescent="0.25">
      <c r="A328" s="29">
        <v>325</v>
      </c>
      <c r="B328" s="68"/>
      <c r="C328" s="69"/>
      <c r="D328" s="71"/>
      <c r="E328" s="71"/>
      <c r="F328" s="69"/>
      <c r="G328" s="69"/>
      <c r="H328" s="72"/>
      <c r="I328" s="72"/>
      <c r="J328" s="70"/>
      <c r="K328" s="87"/>
      <c r="L328" s="71"/>
      <c r="M328" s="74" t="s">
        <v>416</v>
      </c>
      <c r="N328" s="75"/>
      <c r="O328" s="69"/>
      <c r="P328" s="76"/>
    </row>
    <row r="329" spans="1:16" x14ac:dyDescent="0.25">
      <c r="A329" s="31">
        <v>326</v>
      </c>
      <c r="B329" s="68"/>
      <c r="C329" s="69"/>
      <c r="D329" s="71"/>
      <c r="E329" s="71"/>
      <c r="F329" s="69"/>
      <c r="G329" s="69"/>
      <c r="H329" s="72"/>
      <c r="I329" s="72"/>
      <c r="J329" s="70"/>
      <c r="K329" s="87"/>
      <c r="L329" s="71"/>
      <c r="M329" s="74" t="s">
        <v>416</v>
      </c>
      <c r="N329" s="75"/>
      <c r="O329" s="69"/>
      <c r="P329" s="76"/>
    </row>
    <row r="330" spans="1:16" x14ac:dyDescent="0.25">
      <c r="A330" s="29">
        <v>327</v>
      </c>
      <c r="B330" s="68"/>
      <c r="C330" s="69"/>
      <c r="D330" s="71"/>
      <c r="E330" s="71"/>
      <c r="F330" s="69"/>
      <c r="G330" s="69"/>
      <c r="H330" s="72"/>
      <c r="I330" s="72"/>
      <c r="J330" s="70"/>
      <c r="K330" s="87"/>
      <c r="L330" s="71"/>
      <c r="M330" s="74" t="s">
        <v>416</v>
      </c>
      <c r="N330" s="75"/>
      <c r="O330" s="69"/>
      <c r="P330" s="76"/>
    </row>
    <row r="331" spans="1:16" x14ac:dyDescent="0.25">
      <c r="A331" s="31">
        <v>328</v>
      </c>
      <c r="B331" s="68"/>
      <c r="C331" s="69"/>
      <c r="D331" s="71"/>
      <c r="E331" s="71"/>
      <c r="F331" s="69"/>
      <c r="G331" s="69"/>
      <c r="H331" s="72"/>
      <c r="I331" s="72"/>
      <c r="J331" s="70"/>
      <c r="K331" s="87"/>
      <c r="L331" s="71"/>
      <c r="M331" s="74" t="s">
        <v>416</v>
      </c>
      <c r="N331" s="75"/>
      <c r="O331" s="69"/>
      <c r="P331" s="76"/>
    </row>
    <row r="332" spans="1:16" x14ac:dyDescent="0.25">
      <c r="A332" s="29">
        <v>329</v>
      </c>
      <c r="B332" s="68"/>
      <c r="C332" s="69"/>
      <c r="D332" s="71"/>
      <c r="E332" s="71"/>
      <c r="F332" s="69"/>
      <c r="G332" s="69"/>
      <c r="H332" s="72"/>
      <c r="I332" s="72"/>
      <c r="J332" s="70"/>
      <c r="K332" s="87"/>
      <c r="L332" s="71"/>
      <c r="M332" s="74" t="s">
        <v>416</v>
      </c>
      <c r="N332" s="75"/>
      <c r="O332" s="69"/>
      <c r="P332" s="76"/>
    </row>
    <row r="333" spans="1:16" x14ac:dyDescent="0.25">
      <c r="A333" s="31">
        <v>330</v>
      </c>
      <c r="B333" s="68"/>
      <c r="C333" s="69"/>
      <c r="D333" s="71"/>
      <c r="E333" s="71"/>
      <c r="F333" s="69"/>
      <c r="G333" s="69"/>
      <c r="H333" s="72"/>
      <c r="I333" s="72"/>
      <c r="J333" s="70"/>
      <c r="K333" s="87"/>
      <c r="L333" s="71"/>
      <c r="M333" s="74" t="s">
        <v>416</v>
      </c>
      <c r="N333" s="75"/>
      <c r="O333" s="69"/>
      <c r="P333" s="76"/>
    </row>
    <row r="334" spans="1:16" x14ac:dyDescent="0.25">
      <c r="A334" s="29">
        <v>331</v>
      </c>
      <c r="B334" s="68"/>
      <c r="C334" s="69"/>
      <c r="D334" s="71"/>
      <c r="E334" s="71"/>
      <c r="F334" s="69"/>
      <c r="G334" s="69"/>
      <c r="H334" s="72"/>
      <c r="I334" s="72"/>
      <c r="J334" s="70"/>
      <c r="K334" s="87"/>
      <c r="L334" s="71"/>
      <c r="M334" s="74" t="s">
        <v>416</v>
      </c>
      <c r="N334" s="75"/>
      <c r="O334" s="69"/>
      <c r="P334" s="76"/>
    </row>
    <row r="335" spans="1:16" x14ac:dyDescent="0.25">
      <c r="A335" s="31">
        <v>332</v>
      </c>
      <c r="B335" s="68"/>
      <c r="C335" s="69"/>
      <c r="D335" s="71"/>
      <c r="E335" s="71"/>
      <c r="F335" s="69"/>
      <c r="G335" s="69"/>
      <c r="H335" s="72"/>
      <c r="I335" s="72"/>
      <c r="J335" s="70"/>
      <c r="K335" s="87"/>
      <c r="L335" s="71"/>
      <c r="M335" s="74" t="s">
        <v>416</v>
      </c>
      <c r="N335" s="75"/>
      <c r="O335" s="69"/>
      <c r="P335" s="76"/>
    </row>
    <row r="336" spans="1:16" x14ac:dyDescent="0.25">
      <c r="A336" s="29">
        <v>333</v>
      </c>
      <c r="B336" s="68"/>
      <c r="C336" s="69"/>
      <c r="D336" s="71"/>
      <c r="E336" s="71"/>
      <c r="F336" s="69"/>
      <c r="G336" s="69"/>
      <c r="H336" s="72"/>
      <c r="I336" s="72"/>
      <c r="J336" s="70"/>
      <c r="K336" s="87"/>
      <c r="L336" s="71"/>
      <c r="M336" s="74" t="s">
        <v>416</v>
      </c>
      <c r="N336" s="75"/>
      <c r="O336" s="69"/>
      <c r="P336" s="76"/>
    </row>
    <row r="337" spans="1:16" x14ac:dyDescent="0.25">
      <c r="A337" s="31">
        <v>334</v>
      </c>
      <c r="B337" s="68"/>
      <c r="C337" s="69"/>
      <c r="D337" s="71"/>
      <c r="E337" s="71"/>
      <c r="F337" s="69"/>
      <c r="G337" s="69"/>
      <c r="H337" s="72"/>
      <c r="I337" s="72"/>
      <c r="J337" s="70"/>
      <c r="K337" s="87"/>
      <c r="L337" s="71"/>
      <c r="M337" s="74" t="s">
        <v>416</v>
      </c>
      <c r="N337" s="75"/>
      <c r="O337" s="69"/>
      <c r="P337" s="76"/>
    </row>
    <row r="338" spans="1:16" x14ac:dyDescent="0.25">
      <c r="A338" s="29">
        <v>335</v>
      </c>
      <c r="B338" s="68"/>
      <c r="C338" s="69"/>
      <c r="D338" s="71"/>
      <c r="E338" s="71"/>
      <c r="F338" s="69"/>
      <c r="G338" s="69"/>
      <c r="H338" s="72"/>
      <c r="I338" s="72"/>
      <c r="J338" s="70"/>
      <c r="K338" s="87"/>
      <c r="L338" s="71"/>
      <c r="M338" s="74" t="s">
        <v>416</v>
      </c>
      <c r="N338" s="75"/>
      <c r="O338" s="69"/>
      <c r="P338" s="76"/>
    </row>
    <row r="339" spans="1:16" x14ac:dyDescent="0.25">
      <c r="A339" s="31">
        <v>336</v>
      </c>
      <c r="B339" s="68"/>
      <c r="C339" s="69"/>
      <c r="D339" s="71"/>
      <c r="E339" s="71"/>
      <c r="F339" s="69"/>
      <c r="G339" s="69"/>
      <c r="H339" s="72"/>
      <c r="I339" s="72"/>
      <c r="J339" s="70"/>
      <c r="K339" s="87"/>
      <c r="L339" s="71"/>
      <c r="M339" s="74" t="s">
        <v>416</v>
      </c>
      <c r="N339" s="75"/>
      <c r="O339" s="69"/>
      <c r="P339" s="76"/>
    </row>
    <row r="340" spans="1:16" x14ac:dyDescent="0.25">
      <c r="A340" s="29">
        <v>337</v>
      </c>
      <c r="B340" s="68"/>
      <c r="C340" s="69"/>
      <c r="D340" s="71"/>
      <c r="E340" s="71"/>
      <c r="F340" s="69"/>
      <c r="G340" s="69"/>
      <c r="H340" s="72"/>
      <c r="I340" s="72"/>
      <c r="J340" s="70"/>
      <c r="K340" s="87"/>
      <c r="L340" s="71"/>
      <c r="M340" s="74" t="s">
        <v>416</v>
      </c>
      <c r="N340" s="75"/>
      <c r="O340" s="69"/>
      <c r="P340" s="76"/>
    </row>
    <row r="341" spans="1:16" x14ac:dyDescent="0.25">
      <c r="A341" s="31">
        <v>338</v>
      </c>
      <c r="B341" s="68"/>
      <c r="C341" s="69"/>
      <c r="D341" s="71"/>
      <c r="E341" s="71"/>
      <c r="F341" s="69"/>
      <c r="G341" s="69"/>
      <c r="H341" s="72"/>
      <c r="I341" s="72"/>
      <c r="J341" s="70"/>
      <c r="K341" s="87"/>
      <c r="L341" s="71"/>
      <c r="M341" s="74" t="s">
        <v>416</v>
      </c>
      <c r="N341" s="75"/>
      <c r="O341" s="69"/>
      <c r="P341" s="76"/>
    </row>
    <row r="342" spans="1:16" x14ac:dyDescent="0.25">
      <c r="A342" s="29">
        <v>339</v>
      </c>
      <c r="B342" s="68"/>
      <c r="C342" s="69"/>
      <c r="D342" s="71"/>
      <c r="E342" s="71"/>
      <c r="F342" s="69"/>
      <c r="G342" s="69"/>
      <c r="H342" s="72"/>
      <c r="I342" s="72"/>
      <c r="J342" s="70"/>
      <c r="K342" s="87"/>
      <c r="L342" s="71"/>
      <c r="M342" s="74" t="s">
        <v>416</v>
      </c>
      <c r="N342" s="75"/>
      <c r="O342" s="69"/>
      <c r="P342" s="76"/>
    </row>
    <row r="343" spans="1:16" x14ac:dyDescent="0.25">
      <c r="A343" s="31">
        <v>340</v>
      </c>
      <c r="B343" s="68"/>
      <c r="C343" s="69"/>
      <c r="D343" s="71"/>
      <c r="E343" s="71"/>
      <c r="F343" s="69"/>
      <c r="G343" s="69"/>
      <c r="H343" s="72"/>
      <c r="I343" s="72"/>
      <c r="J343" s="70"/>
      <c r="K343" s="87"/>
      <c r="L343" s="71"/>
      <c r="M343" s="74" t="s">
        <v>416</v>
      </c>
      <c r="N343" s="75"/>
      <c r="O343" s="69"/>
      <c r="P343" s="76"/>
    </row>
    <row r="344" spans="1:16" x14ac:dyDescent="0.25">
      <c r="A344" s="29">
        <v>341</v>
      </c>
      <c r="B344" s="68"/>
      <c r="C344" s="69"/>
      <c r="D344" s="71"/>
      <c r="E344" s="71"/>
      <c r="F344" s="69"/>
      <c r="G344" s="69"/>
      <c r="H344" s="72"/>
      <c r="I344" s="72"/>
      <c r="J344" s="70"/>
      <c r="K344" s="87"/>
      <c r="L344" s="71"/>
      <c r="M344" s="74" t="s">
        <v>416</v>
      </c>
      <c r="N344" s="75"/>
      <c r="O344" s="69"/>
      <c r="P344" s="76"/>
    </row>
    <row r="345" spans="1:16" x14ac:dyDescent="0.25">
      <c r="A345" s="31">
        <v>342</v>
      </c>
      <c r="B345" s="68"/>
      <c r="C345" s="69"/>
      <c r="D345" s="71"/>
      <c r="E345" s="71"/>
      <c r="F345" s="69"/>
      <c r="G345" s="69"/>
      <c r="H345" s="72"/>
      <c r="I345" s="72"/>
      <c r="J345" s="70"/>
      <c r="K345" s="87"/>
      <c r="L345" s="71"/>
      <c r="M345" s="74" t="s">
        <v>416</v>
      </c>
      <c r="N345" s="75"/>
      <c r="O345" s="69"/>
      <c r="P345" s="76"/>
    </row>
    <row r="346" spans="1:16" x14ac:dyDescent="0.25">
      <c r="A346" s="29">
        <v>343</v>
      </c>
      <c r="B346" s="68"/>
      <c r="C346" s="69"/>
      <c r="D346" s="71"/>
      <c r="E346" s="71"/>
      <c r="F346" s="69"/>
      <c r="G346" s="69"/>
      <c r="H346" s="72"/>
      <c r="I346" s="72"/>
      <c r="J346" s="70"/>
      <c r="K346" s="87"/>
      <c r="L346" s="71"/>
      <c r="M346" s="74" t="s">
        <v>416</v>
      </c>
      <c r="N346" s="75"/>
      <c r="O346" s="69"/>
      <c r="P346" s="76"/>
    </row>
    <row r="347" spans="1:16" x14ac:dyDescent="0.25">
      <c r="A347" s="31">
        <v>344</v>
      </c>
      <c r="B347" s="68"/>
      <c r="C347" s="69"/>
      <c r="D347" s="71"/>
      <c r="E347" s="71"/>
      <c r="F347" s="69"/>
      <c r="G347" s="69"/>
      <c r="H347" s="72"/>
      <c r="I347" s="72"/>
      <c r="J347" s="70"/>
      <c r="K347" s="87"/>
      <c r="L347" s="71"/>
      <c r="M347" s="74" t="s">
        <v>416</v>
      </c>
      <c r="N347" s="75"/>
      <c r="O347" s="69"/>
      <c r="P347" s="76"/>
    </row>
    <row r="348" spans="1:16" x14ac:dyDescent="0.25">
      <c r="A348" s="29">
        <v>345</v>
      </c>
      <c r="B348" s="68"/>
      <c r="C348" s="69"/>
      <c r="D348" s="71"/>
      <c r="E348" s="71"/>
      <c r="F348" s="69"/>
      <c r="G348" s="69"/>
      <c r="H348" s="72"/>
      <c r="I348" s="72"/>
      <c r="J348" s="70"/>
      <c r="K348" s="87"/>
      <c r="L348" s="71"/>
      <c r="M348" s="74" t="s">
        <v>416</v>
      </c>
      <c r="N348" s="75"/>
      <c r="O348" s="69"/>
      <c r="P348" s="76"/>
    </row>
    <row r="349" spans="1:16" x14ac:dyDescent="0.25">
      <c r="A349" s="31">
        <v>346</v>
      </c>
      <c r="B349" s="68"/>
      <c r="C349" s="69"/>
      <c r="D349" s="71"/>
      <c r="E349" s="71"/>
      <c r="F349" s="69"/>
      <c r="G349" s="69"/>
      <c r="H349" s="72"/>
      <c r="I349" s="72"/>
      <c r="J349" s="70"/>
      <c r="K349" s="87"/>
      <c r="L349" s="71"/>
      <c r="M349" s="74" t="s">
        <v>416</v>
      </c>
      <c r="N349" s="75"/>
      <c r="O349" s="69"/>
      <c r="P349" s="76"/>
    </row>
    <row r="350" spans="1:16" x14ac:dyDescent="0.25">
      <c r="A350" s="29">
        <v>347</v>
      </c>
      <c r="B350" s="68"/>
      <c r="C350" s="69"/>
      <c r="D350" s="71"/>
      <c r="E350" s="71"/>
      <c r="F350" s="69"/>
      <c r="G350" s="69"/>
      <c r="H350" s="72"/>
      <c r="I350" s="72"/>
      <c r="J350" s="70"/>
      <c r="K350" s="87"/>
      <c r="L350" s="71"/>
      <c r="M350" s="74" t="s">
        <v>416</v>
      </c>
      <c r="N350" s="75"/>
      <c r="O350" s="69"/>
      <c r="P350" s="76"/>
    </row>
    <row r="351" spans="1:16" x14ac:dyDescent="0.25">
      <c r="A351" s="31">
        <v>348</v>
      </c>
      <c r="B351" s="68"/>
      <c r="C351" s="69"/>
      <c r="D351" s="71"/>
      <c r="E351" s="71"/>
      <c r="F351" s="69"/>
      <c r="G351" s="69"/>
      <c r="H351" s="72"/>
      <c r="I351" s="72"/>
      <c r="J351" s="70"/>
      <c r="K351" s="87"/>
      <c r="L351" s="71"/>
      <c r="M351" s="74" t="s">
        <v>416</v>
      </c>
      <c r="N351" s="75"/>
      <c r="O351" s="69"/>
      <c r="P351" s="76"/>
    </row>
    <row r="352" spans="1:16" x14ac:dyDescent="0.25">
      <c r="A352" s="29">
        <v>349</v>
      </c>
      <c r="B352" s="68"/>
      <c r="C352" s="69"/>
      <c r="D352" s="71"/>
      <c r="E352" s="71"/>
      <c r="F352" s="69"/>
      <c r="G352" s="69"/>
      <c r="H352" s="72"/>
      <c r="I352" s="72"/>
      <c r="J352" s="70"/>
      <c r="K352" s="87"/>
      <c r="L352" s="71"/>
      <c r="M352" s="74" t="s">
        <v>416</v>
      </c>
      <c r="N352" s="75"/>
      <c r="O352" s="69"/>
      <c r="P352" s="76"/>
    </row>
    <row r="353" spans="1:16" x14ac:dyDescent="0.25">
      <c r="A353" s="31">
        <v>350</v>
      </c>
      <c r="B353" s="68"/>
      <c r="C353" s="69"/>
      <c r="D353" s="71"/>
      <c r="E353" s="71"/>
      <c r="F353" s="69"/>
      <c r="G353" s="69"/>
      <c r="H353" s="72"/>
      <c r="I353" s="72"/>
      <c r="J353" s="70"/>
      <c r="K353" s="87"/>
      <c r="L353" s="71"/>
      <c r="M353" s="74" t="s">
        <v>416</v>
      </c>
      <c r="N353" s="75"/>
      <c r="O353" s="69"/>
      <c r="P353" s="76"/>
    </row>
    <row r="354" spans="1:16" x14ac:dyDescent="0.25">
      <c r="A354" s="29">
        <v>351</v>
      </c>
      <c r="B354" s="68"/>
      <c r="C354" s="69"/>
      <c r="D354" s="71"/>
      <c r="E354" s="71"/>
      <c r="F354" s="69"/>
      <c r="G354" s="69"/>
      <c r="H354" s="72"/>
      <c r="I354" s="72"/>
      <c r="J354" s="70"/>
      <c r="K354" s="87"/>
      <c r="L354" s="71"/>
      <c r="M354" s="74" t="s">
        <v>416</v>
      </c>
      <c r="N354" s="75"/>
      <c r="O354" s="69"/>
      <c r="P354" s="76"/>
    </row>
    <row r="355" spans="1:16" x14ac:dyDescent="0.25">
      <c r="A355" s="31">
        <v>352</v>
      </c>
      <c r="B355" s="68"/>
      <c r="C355" s="69"/>
      <c r="D355" s="71"/>
      <c r="E355" s="71"/>
      <c r="F355" s="69"/>
      <c r="G355" s="69"/>
      <c r="H355" s="72"/>
      <c r="I355" s="72"/>
      <c r="J355" s="70"/>
      <c r="K355" s="87"/>
      <c r="L355" s="71"/>
      <c r="M355" s="74" t="s">
        <v>416</v>
      </c>
      <c r="N355" s="75"/>
      <c r="O355" s="69"/>
      <c r="P355" s="76"/>
    </row>
    <row r="356" spans="1:16" x14ac:dyDescent="0.25">
      <c r="A356" s="29">
        <v>353</v>
      </c>
      <c r="B356" s="68"/>
      <c r="C356" s="69"/>
      <c r="D356" s="71"/>
      <c r="E356" s="71"/>
      <c r="F356" s="69"/>
      <c r="G356" s="69"/>
      <c r="H356" s="72"/>
      <c r="I356" s="72"/>
      <c r="J356" s="70"/>
      <c r="K356" s="87"/>
      <c r="L356" s="71"/>
      <c r="M356" s="74" t="s">
        <v>416</v>
      </c>
      <c r="N356" s="75"/>
      <c r="O356" s="69"/>
      <c r="P356" s="76"/>
    </row>
    <row r="357" spans="1:16" x14ac:dyDescent="0.25">
      <c r="A357" s="31">
        <v>354</v>
      </c>
      <c r="B357" s="68"/>
      <c r="C357" s="69"/>
      <c r="D357" s="71"/>
      <c r="E357" s="71"/>
      <c r="F357" s="69"/>
      <c r="G357" s="69"/>
      <c r="H357" s="72"/>
      <c r="I357" s="72"/>
      <c r="J357" s="70"/>
      <c r="K357" s="87"/>
      <c r="L357" s="71"/>
      <c r="M357" s="74" t="s">
        <v>416</v>
      </c>
      <c r="N357" s="75"/>
      <c r="O357" s="69"/>
      <c r="P357" s="76"/>
    </row>
    <row r="358" spans="1:16" x14ac:dyDescent="0.25">
      <c r="A358" s="29">
        <v>355</v>
      </c>
      <c r="B358" s="68"/>
      <c r="C358" s="69"/>
      <c r="D358" s="71"/>
      <c r="E358" s="71"/>
      <c r="F358" s="69"/>
      <c r="G358" s="69"/>
      <c r="H358" s="72"/>
      <c r="I358" s="72"/>
      <c r="J358" s="70"/>
      <c r="K358" s="87"/>
      <c r="L358" s="71"/>
      <c r="M358" s="74" t="s">
        <v>416</v>
      </c>
      <c r="N358" s="75"/>
      <c r="O358" s="69"/>
      <c r="P358" s="76"/>
    </row>
    <row r="359" spans="1:16" x14ac:dyDescent="0.25">
      <c r="A359" s="31">
        <v>356</v>
      </c>
      <c r="B359" s="68"/>
      <c r="C359" s="69"/>
      <c r="D359" s="71"/>
      <c r="E359" s="71"/>
      <c r="F359" s="69"/>
      <c r="G359" s="69"/>
      <c r="H359" s="72"/>
      <c r="I359" s="72"/>
      <c r="J359" s="70"/>
      <c r="K359" s="87"/>
      <c r="L359" s="71"/>
      <c r="M359" s="74" t="s">
        <v>416</v>
      </c>
      <c r="N359" s="75"/>
      <c r="O359" s="69"/>
      <c r="P359" s="76"/>
    </row>
    <row r="360" spans="1:16" x14ac:dyDescent="0.25">
      <c r="A360" s="29">
        <v>357</v>
      </c>
      <c r="B360" s="68"/>
      <c r="C360" s="69"/>
      <c r="D360" s="71"/>
      <c r="E360" s="71"/>
      <c r="F360" s="69"/>
      <c r="G360" s="69"/>
      <c r="H360" s="72"/>
      <c r="I360" s="72"/>
      <c r="J360" s="70"/>
      <c r="K360" s="87"/>
      <c r="L360" s="71"/>
      <c r="M360" s="74" t="s">
        <v>416</v>
      </c>
      <c r="N360" s="75"/>
      <c r="O360" s="69"/>
      <c r="P360" s="76"/>
    </row>
    <row r="361" spans="1:16" x14ac:dyDescent="0.25">
      <c r="A361" s="31">
        <v>358</v>
      </c>
      <c r="B361" s="68"/>
      <c r="C361" s="69"/>
      <c r="D361" s="71"/>
      <c r="E361" s="71"/>
      <c r="F361" s="69"/>
      <c r="G361" s="69"/>
      <c r="H361" s="72"/>
      <c r="I361" s="72"/>
      <c r="J361" s="70"/>
      <c r="K361" s="87"/>
      <c r="L361" s="71"/>
      <c r="M361" s="74" t="s">
        <v>416</v>
      </c>
      <c r="N361" s="75"/>
      <c r="O361" s="69"/>
      <c r="P361" s="76"/>
    </row>
    <row r="362" spans="1:16" x14ac:dyDescent="0.25">
      <c r="A362" s="29">
        <v>359</v>
      </c>
      <c r="B362" s="68"/>
      <c r="C362" s="69"/>
      <c r="D362" s="71"/>
      <c r="E362" s="71"/>
      <c r="F362" s="69"/>
      <c r="G362" s="69"/>
      <c r="H362" s="72"/>
      <c r="I362" s="72"/>
      <c r="J362" s="70"/>
      <c r="K362" s="87"/>
      <c r="L362" s="71"/>
      <c r="M362" s="74" t="s">
        <v>416</v>
      </c>
      <c r="N362" s="75"/>
      <c r="O362" s="69"/>
      <c r="P362" s="76"/>
    </row>
    <row r="363" spans="1:16" x14ac:dyDescent="0.25">
      <c r="A363" s="31">
        <v>360</v>
      </c>
      <c r="B363" s="68"/>
      <c r="C363" s="69"/>
      <c r="D363" s="71"/>
      <c r="E363" s="71"/>
      <c r="F363" s="69"/>
      <c r="G363" s="69"/>
      <c r="H363" s="72"/>
      <c r="I363" s="72"/>
      <c r="J363" s="70"/>
      <c r="K363" s="87"/>
      <c r="L363" s="71"/>
      <c r="M363" s="74" t="s">
        <v>416</v>
      </c>
      <c r="N363" s="75"/>
      <c r="O363" s="69"/>
      <c r="P363" s="76"/>
    </row>
    <row r="364" spans="1:16" x14ac:dyDescent="0.25">
      <c r="A364" s="29">
        <v>361</v>
      </c>
      <c r="B364" s="68"/>
      <c r="C364" s="69"/>
      <c r="D364" s="71"/>
      <c r="E364" s="71"/>
      <c r="F364" s="69"/>
      <c r="G364" s="69"/>
      <c r="H364" s="72"/>
      <c r="I364" s="72"/>
      <c r="J364" s="70"/>
      <c r="K364" s="87"/>
      <c r="L364" s="71"/>
      <c r="M364" s="74" t="s">
        <v>416</v>
      </c>
      <c r="N364" s="75"/>
      <c r="O364" s="69"/>
      <c r="P364" s="76"/>
    </row>
    <row r="365" spans="1:16" x14ac:dyDescent="0.25">
      <c r="A365" s="31">
        <v>362</v>
      </c>
      <c r="B365" s="68"/>
      <c r="C365" s="69"/>
      <c r="D365" s="71"/>
      <c r="E365" s="71"/>
      <c r="F365" s="69"/>
      <c r="G365" s="69"/>
      <c r="H365" s="72"/>
      <c r="I365" s="72"/>
      <c r="J365" s="70"/>
      <c r="K365" s="87"/>
      <c r="L365" s="71"/>
      <c r="M365" s="74" t="s">
        <v>416</v>
      </c>
      <c r="N365" s="75"/>
      <c r="O365" s="69"/>
      <c r="P365" s="76"/>
    </row>
    <row r="366" spans="1:16" x14ac:dyDescent="0.25">
      <c r="A366" s="29">
        <v>363</v>
      </c>
      <c r="B366" s="68"/>
      <c r="C366" s="69"/>
      <c r="D366" s="71"/>
      <c r="E366" s="71"/>
      <c r="F366" s="69"/>
      <c r="G366" s="69"/>
      <c r="H366" s="72"/>
      <c r="I366" s="72"/>
      <c r="J366" s="70"/>
      <c r="K366" s="87"/>
      <c r="L366" s="71"/>
      <c r="M366" s="74" t="s">
        <v>416</v>
      </c>
      <c r="N366" s="75"/>
      <c r="O366" s="69"/>
      <c r="P366" s="76"/>
    </row>
    <row r="367" spans="1:16" x14ac:dyDescent="0.25">
      <c r="A367" s="31">
        <v>364</v>
      </c>
      <c r="B367" s="68"/>
      <c r="C367" s="69"/>
      <c r="D367" s="71"/>
      <c r="E367" s="71"/>
      <c r="F367" s="69"/>
      <c r="G367" s="69"/>
      <c r="H367" s="72"/>
      <c r="I367" s="72"/>
      <c r="J367" s="70"/>
      <c r="K367" s="87"/>
      <c r="L367" s="71"/>
      <c r="M367" s="74" t="s">
        <v>416</v>
      </c>
      <c r="N367" s="75"/>
      <c r="O367" s="69"/>
      <c r="P367" s="76"/>
    </row>
    <row r="368" spans="1:16" x14ac:dyDescent="0.25">
      <c r="A368" s="29">
        <v>365</v>
      </c>
      <c r="B368" s="68"/>
      <c r="C368" s="69"/>
      <c r="D368" s="71"/>
      <c r="E368" s="71"/>
      <c r="F368" s="69"/>
      <c r="G368" s="69"/>
      <c r="H368" s="72"/>
      <c r="I368" s="72"/>
      <c r="J368" s="70"/>
      <c r="K368" s="87"/>
      <c r="L368" s="71"/>
      <c r="M368" s="74" t="s">
        <v>416</v>
      </c>
      <c r="N368" s="75"/>
      <c r="O368" s="69"/>
      <c r="P368" s="76"/>
    </row>
    <row r="369" spans="1:16" x14ac:dyDescent="0.25">
      <c r="A369" s="31">
        <v>366</v>
      </c>
      <c r="B369" s="68"/>
      <c r="C369" s="69"/>
      <c r="D369" s="71"/>
      <c r="E369" s="71"/>
      <c r="F369" s="69"/>
      <c r="G369" s="69"/>
      <c r="H369" s="72"/>
      <c r="I369" s="72"/>
      <c r="J369" s="70"/>
      <c r="K369" s="87"/>
      <c r="L369" s="71"/>
      <c r="M369" s="74" t="s">
        <v>416</v>
      </c>
      <c r="N369" s="75"/>
      <c r="O369" s="69"/>
      <c r="P369" s="76"/>
    </row>
    <row r="370" spans="1:16" x14ac:dyDescent="0.25">
      <c r="A370" s="29">
        <v>367</v>
      </c>
      <c r="B370" s="68"/>
      <c r="C370" s="69"/>
      <c r="D370" s="71"/>
      <c r="E370" s="71"/>
      <c r="F370" s="69"/>
      <c r="G370" s="69"/>
      <c r="H370" s="72"/>
      <c r="I370" s="72"/>
      <c r="J370" s="70"/>
      <c r="K370" s="87"/>
      <c r="L370" s="71"/>
      <c r="M370" s="74" t="s">
        <v>416</v>
      </c>
      <c r="N370" s="75"/>
      <c r="O370" s="69"/>
      <c r="P370" s="76"/>
    </row>
    <row r="371" spans="1:16" x14ac:dyDescent="0.25">
      <c r="A371" s="31">
        <v>368</v>
      </c>
      <c r="B371" s="68"/>
      <c r="C371" s="69"/>
      <c r="D371" s="71"/>
      <c r="E371" s="71"/>
      <c r="F371" s="69"/>
      <c r="G371" s="69"/>
      <c r="H371" s="72"/>
      <c r="I371" s="72"/>
      <c r="J371" s="70"/>
      <c r="K371" s="87"/>
      <c r="L371" s="71"/>
      <c r="M371" s="74" t="s">
        <v>416</v>
      </c>
      <c r="N371" s="75"/>
      <c r="O371" s="69"/>
      <c r="P371" s="76"/>
    </row>
    <row r="372" spans="1:16" x14ac:dyDescent="0.25">
      <c r="A372" s="29">
        <v>369</v>
      </c>
      <c r="B372" s="68"/>
      <c r="C372" s="69"/>
      <c r="D372" s="71"/>
      <c r="E372" s="71"/>
      <c r="F372" s="69"/>
      <c r="G372" s="69"/>
      <c r="H372" s="72"/>
      <c r="I372" s="72"/>
      <c r="J372" s="70"/>
      <c r="K372" s="87"/>
      <c r="L372" s="71"/>
      <c r="M372" s="74" t="s">
        <v>416</v>
      </c>
      <c r="N372" s="75"/>
      <c r="O372" s="69"/>
      <c r="P372" s="76"/>
    </row>
    <row r="373" spans="1:16" x14ac:dyDescent="0.25">
      <c r="A373" s="31">
        <v>370</v>
      </c>
      <c r="B373" s="68"/>
      <c r="C373" s="69"/>
      <c r="D373" s="71"/>
      <c r="E373" s="71"/>
      <c r="F373" s="69"/>
      <c r="G373" s="69"/>
      <c r="H373" s="72"/>
      <c r="I373" s="72"/>
      <c r="J373" s="70"/>
      <c r="K373" s="87"/>
      <c r="L373" s="71"/>
      <c r="M373" s="74" t="s">
        <v>416</v>
      </c>
      <c r="N373" s="75"/>
      <c r="O373" s="69"/>
      <c r="P373" s="76"/>
    </row>
    <row r="374" spans="1:16" x14ac:dyDescent="0.25">
      <c r="A374" s="29">
        <v>371</v>
      </c>
      <c r="B374" s="68"/>
      <c r="C374" s="69"/>
      <c r="D374" s="71"/>
      <c r="E374" s="71"/>
      <c r="F374" s="69"/>
      <c r="G374" s="69"/>
      <c r="H374" s="72"/>
      <c r="I374" s="72"/>
      <c r="J374" s="70"/>
      <c r="K374" s="87"/>
      <c r="L374" s="71"/>
      <c r="M374" s="74" t="s">
        <v>416</v>
      </c>
      <c r="N374" s="75"/>
      <c r="O374" s="69"/>
      <c r="P374" s="76"/>
    </row>
    <row r="375" spans="1:16" x14ac:dyDescent="0.25">
      <c r="A375" s="31">
        <v>372</v>
      </c>
      <c r="B375" s="68"/>
      <c r="C375" s="69"/>
      <c r="D375" s="71"/>
      <c r="E375" s="71"/>
      <c r="F375" s="69"/>
      <c r="G375" s="69"/>
      <c r="H375" s="72"/>
      <c r="I375" s="72"/>
      <c r="J375" s="70"/>
      <c r="K375" s="87"/>
      <c r="L375" s="71"/>
      <c r="M375" s="74" t="s">
        <v>416</v>
      </c>
      <c r="N375" s="75"/>
      <c r="O375" s="69"/>
      <c r="P375" s="76"/>
    </row>
    <row r="376" spans="1:16" x14ac:dyDescent="0.25">
      <c r="A376" s="29">
        <v>373</v>
      </c>
      <c r="B376" s="68"/>
      <c r="C376" s="69"/>
      <c r="D376" s="71"/>
      <c r="E376" s="71"/>
      <c r="F376" s="69"/>
      <c r="G376" s="69"/>
      <c r="H376" s="72"/>
      <c r="I376" s="72"/>
      <c r="J376" s="70"/>
      <c r="K376" s="87"/>
      <c r="L376" s="71"/>
      <c r="M376" s="74" t="s">
        <v>416</v>
      </c>
      <c r="N376" s="75"/>
      <c r="O376" s="69"/>
      <c r="P376" s="76"/>
    </row>
    <row r="377" spans="1:16" x14ac:dyDescent="0.25">
      <c r="A377" s="31">
        <v>374</v>
      </c>
      <c r="B377" s="68"/>
      <c r="C377" s="69"/>
      <c r="D377" s="71"/>
      <c r="E377" s="71"/>
      <c r="F377" s="69"/>
      <c r="G377" s="69"/>
      <c r="H377" s="72"/>
      <c r="I377" s="72"/>
      <c r="J377" s="70"/>
      <c r="K377" s="87"/>
      <c r="L377" s="71"/>
      <c r="M377" s="74" t="s">
        <v>416</v>
      </c>
      <c r="N377" s="75"/>
      <c r="O377" s="69"/>
      <c r="P377" s="76"/>
    </row>
    <row r="378" spans="1:16" x14ac:dyDescent="0.25">
      <c r="A378" s="29">
        <v>375</v>
      </c>
      <c r="B378" s="68"/>
      <c r="C378" s="69"/>
      <c r="D378" s="71"/>
      <c r="E378" s="71"/>
      <c r="F378" s="69"/>
      <c r="G378" s="69"/>
      <c r="H378" s="72"/>
      <c r="I378" s="72"/>
      <c r="J378" s="70"/>
      <c r="K378" s="87"/>
      <c r="L378" s="71"/>
      <c r="M378" s="74" t="s">
        <v>416</v>
      </c>
      <c r="N378" s="75"/>
      <c r="O378" s="69"/>
      <c r="P378" s="76"/>
    </row>
    <row r="379" spans="1:16" x14ac:dyDescent="0.25">
      <c r="A379" s="31">
        <v>376</v>
      </c>
      <c r="B379" s="68"/>
      <c r="C379" s="69"/>
      <c r="D379" s="71"/>
      <c r="E379" s="71"/>
      <c r="F379" s="69"/>
      <c r="G379" s="69"/>
      <c r="H379" s="72"/>
      <c r="I379" s="72"/>
      <c r="J379" s="70"/>
      <c r="K379" s="87"/>
      <c r="L379" s="71"/>
      <c r="M379" s="74" t="s">
        <v>416</v>
      </c>
      <c r="N379" s="75"/>
      <c r="O379" s="69"/>
      <c r="P379" s="76"/>
    </row>
    <row r="380" spans="1:16" x14ac:dyDescent="0.25">
      <c r="A380" s="29">
        <v>377</v>
      </c>
      <c r="B380" s="68"/>
      <c r="C380" s="69"/>
      <c r="D380" s="71"/>
      <c r="E380" s="71"/>
      <c r="F380" s="69"/>
      <c r="G380" s="69"/>
      <c r="H380" s="72"/>
      <c r="I380" s="72"/>
      <c r="J380" s="70"/>
      <c r="K380" s="87"/>
      <c r="L380" s="71"/>
      <c r="M380" s="74" t="s">
        <v>416</v>
      </c>
      <c r="N380" s="75"/>
      <c r="O380" s="69"/>
      <c r="P380" s="76"/>
    </row>
    <row r="381" spans="1:16" x14ac:dyDescent="0.25">
      <c r="A381" s="31">
        <v>378</v>
      </c>
      <c r="B381" s="68"/>
      <c r="C381" s="69"/>
      <c r="D381" s="71"/>
      <c r="E381" s="71"/>
      <c r="F381" s="69"/>
      <c r="G381" s="69"/>
      <c r="H381" s="72"/>
      <c r="I381" s="72"/>
      <c r="J381" s="70"/>
      <c r="K381" s="87"/>
      <c r="L381" s="71"/>
      <c r="M381" s="74" t="s">
        <v>416</v>
      </c>
      <c r="N381" s="75"/>
      <c r="O381" s="69"/>
      <c r="P381" s="76"/>
    </row>
    <row r="382" spans="1:16" x14ac:dyDescent="0.25">
      <c r="A382" s="29">
        <v>379</v>
      </c>
      <c r="B382" s="68"/>
      <c r="C382" s="69"/>
      <c r="D382" s="71"/>
      <c r="E382" s="71"/>
      <c r="F382" s="69"/>
      <c r="G382" s="69"/>
      <c r="H382" s="72"/>
      <c r="I382" s="72"/>
      <c r="J382" s="70"/>
      <c r="K382" s="87"/>
      <c r="L382" s="71"/>
      <c r="M382" s="74" t="s">
        <v>416</v>
      </c>
      <c r="N382" s="75"/>
      <c r="O382" s="69"/>
      <c r="P382" s="76"/>
    </row>
    <row r="383" spans="1:16" x14ac:dyDescent="0.25">
      <c r="A383" s="31">
        <v>380</v>
      </c>
      <c r="B383" s="68"/>
      <c r="C383" s="69"/>
      <c r="D383" s="71"/>
      <c r="E383" s="71"/>
      <c r="F383" s="69"/>
      <c r="G383" s="69"/>
      <c r="H383" s="72"/>
      <c r="I383" s="72"/>
      <c r="J383" s="70"/>
      <c r="K383" s="87"/>
      <c r="L383" s="71"/>
      <c r="M383" s="74" t="s">
        <v>416</v>
      </c>
      <c r="N383" s="75"/>
      <c r="O383" s="69"/>
      <c r="P383" s="76"/>
    </row>
    <row r="384" spans="1:16" x14ac:dyDescent="0.25">
      <c r="A384" s="29">
        <v>381</v>
      </c>
      <c r="B384" s="68"/>
      <c r="C384" s="69"/>
      <c r="D384" s="71"/>
      <c r="E384" s="71"/>
      <c r="F384" s="69"/>
      <c r="G384" s="69"/>
      <c r="H384" s="72"/>
      <c r="I384" s="72"/>
      <c r="J384" s="70"/>
      <c r="K384" s="87"/>
      <c r="L384" s="71"/>
      <c r="M384" s="74" t="s">
        <v>416</v>
      </c>
      <c r="N384" s="75"/>
      <c r="O384" s="69"/>
      <c r="P384" s="76"/>
    </row>
    <row r="385" spans="1:16" x14ac:dyDescent="0.25">
      <c r="A385" s="31">
        <v>382</v>
      </c>
      <c r="B385" s="68"/>
      <c r="C385" s="69"/>
      <c r="D385" s="71"/>
      <c r="E385" s="71"/>
      <c r="F385" s="69"/>
      <c r="G385" s="69"/>
      <c r="H385" s="72"/>
      <c r="I385" s="72"/>
      <c r="J385" s="70"/>
      <c r="K385" s="87"/>
      <c r="L385" s="71"/>
      <c r="M385" s="74" t="s">
        <v>416</v>
      </c>
      <c r="N385" s="75"/>
      <c r="O385" s="69"/>
      <c r="P385" s="76"/>
    </row>
    <row r="386" spans="1:16" x14ac:dyDescent="0.25">
      <c r="A386" s="29">
        <v>383</v>
      </c>
      <c r="B386" s="68"/>
      <c r="C386" s="69"/>
      <c r="D386" s="71"/>
      <c r="E386" s="71"/>
      <c r="F386" s="69"/>
      <c r="G386" s="69"/>
      <c r="H386" s="72"/>
      <c r="I386" s="72"/>
      <c r="J386" s="70"/>
      <c r="K386" s="87"/>
      <c r="L386" s="71"/>
      <c r="M386" s="74" t="s">
        <v>416</v>
      </c>
      <c r="N386" s="75"/>
      <c r="O386" s="69"/>
      <c r="P386" s="76"/>
    </row>
    <row r="387" spans="1:16" x14ac:dyDescent="0.25">
      <c r="A387" s="31">
        <v>384</v>
      </c>
      <c r="B387" s="68"/>
      <c r="C387" s="69"/>
      <c r="D387" s="71"/>
      <c r="E387" s="71"/>
      <c r="F387" s="69"/>
      <c r="G387" s="69"/>
      <c r="H387" s="72"/>
      <c r="I387" s="72"/>
      <c r="J387" s="70"/>
      <c r="K387" s="87"/>
      <c r="L387" s="71"/>
      <c r="M387" s="74" t="s">
        <v>416</v>
      </c>
      <c r="N387" s="75"/>
      <c r="O387" s="69"/>
      <c r="P387" s="76"/>
    </row>
    <row r="388" spans="1:16" x14ac:dyDescent="0.25">
      <c r="A388" s="29">
        <v>385</v>
      </c>
      <c r="B388" s="68"/>
      <c r="C388" s="69"/>
      <c r="D388" s="71"/>
      <c r="E388" s="71"/>
      <c r="F388" s="69"/>
      <c r="G388" s="69"/>
      <c r="H388" s="72"/>
      <c r="I388" s="72"/>
      <c r="J388" s="70"/>
      <c r="K388" s="87"/>
      <c r="L388" s="71"/>
      <c r="M388" s="74" t="s">
        <v>416</v>
      </c>
      <c r="N388" s="75"/>
      <c r="O388" s="69"/>
      <c r="P388" s="76"/>
    </row>
    <row r="389" spans="1:16" x14ac:dyDescent="0.25">
      <c r="A389" s="31">
        <v>386</v>
      </c>
      <c r="B389" s="68"/>
      <c r="C389" s="69"/>
      <c r="D389" s="71"/>
      <c r="E389" s="71"/>
      <c r="F389" s="69"/>
      <c r="G389" s="69"/>
      <c r="H389" s="72"/>
      <c r="I389" s="72"/>
      <c r="J389" s="70"/>
      <c r="K389" s="87"/>
      <c r="L389" s="71"/>
      <c r="M389" s="74" t="s">
        <v>416</v>
      </c>
      <c r="N389" s="75"/>
      <c r="O389" s="69"/>
      <c r="P389" s="76"/>
    </row>
    <row r="390" spans="1:16" x14ac:dyDescent="0.25">
      <c r="A390" s="29">
        <v>387</v>
      </c>
      <c r="B390" s="68"/>
      <c r="C390" s="69"/>
      <c r="D390" s="71"/>
      <c r="E390" s="71"/>
      <c r="F390" s="69"/>
      <c r="G390" s="69"/>
      <c r="H390" s="72"/>
      <c r="I390" s="72"/>
      <c r="J390" s="70"/>
      <c r="K390" s="87"/>
      <c r="L390" s="71"/>
      <c r="M390" s="74" t="s">
        <v>416</v>
      </c>
      <c r="N390" s="75"/>
      <c r="O390" s="69"/>
      <c r="P390" s="76"/>
    </row>
    <row r="391" spans="1:16" x14ac:dyDescent="0.25">
      <c r="A391" s="31">
        <v>388</v>
      </c>
      <c r="B391" s="68"/>
      <c r="C391" s="69"/>
      <c r="D391" s="71"/>
      <c r="E391" s="71"/>
      <c r="F391" s="69"/>
      <c r="G391" s="69"/>
      <c r="H391" s="72"/>
      <c r="I391" s="72"/>
      <c r="J391" s="70"/>
      <c r="K391" s="87"/>
      <c r="L391" s="71"/>
      <c r="M391" s="74" t="s">
        <v>416</v>
      </c>
      <c r="N391" s="75"/>
      <c r="O391" s="69"/>
      <c r="P391" s="76"/>
    </row>
    <row r="392" spans="1:16" x14ac:dyDescent="0.25">
      <c r="A392" s="29">
        <v>389</v>
      </c>
      <c r="B392" s="68"/>
      <c r="C392" s="69"/>
      <c r="D392" s="71"/>
      <c r="E392" s="71"/>
      <c r="F392" s="69"/>
      <c r="G392" s="69"/>
      <c r="H392" s="72"/>
      <c r="I392" s="72"/>
      <c r="J392" s="70"/>
      <c r="K392" s="87"/>
      <c r="L392" s="71"/>
      <c r="M392" s="74" t="s">
        <v>416</v>
      </c>
      <c r="N392" s="75"/>
      <c r="O392" s="69"/>
      <c r="P392" s="76"/>
    </row>
    <row r="393" spans="1:16" x14ac:dyDescent="0.25">
      <c r="A393" s="31">
        <v>390</v>
      </c>
      <c r="B393" s="68"/>
      <c r="C393" s="69"/>
      <c r="D393" s="71"/>
      <c r="E393" s="71"/>
      <c r="F393" s="69"/>
      <c r="G393" s="69"/>
      <c r="H393" s="72"/>
      <c r="I393" s="72"/>
      <c r="J393" s="70"/>
      <c r="K393" s="87"/>
      <c r="L393" s="71"/>
      <c r="M393" s="74" t="s">
        <v>416</v>
      </c>
      <c r="N393" s="75"/>
      <c r="O393" s="69"/>
      <c r="P393" s="76"/>
    </row>
    <row r="394" spans="1:16" x14ac:dyDescent="0.25">
      <c r="A394" s="29">
        <v>391</v>
      </c>
      <c r="B394" s="68"/>
      <c r="C394" s="69"/>
      <c r="D394" s="71"/>
      <c r="E394" s="71"/>
      <c r="F394" s="69"/>
      <c r="G394" s="69"/>
      <c r="H394" s="72"/>
      <c r="I394" s="72"/>
      <c r="J394" s="70"/>
      <c r="K394" s="87"/>
      <c r="L394" s="71"/>
      <c r="M394" s="74" t="s">
        <v>416</v>
      </c>
      <c r="N394" s="75"/>
      <c r="O394" s="69"/>
      <c r="P394" s="76"/>
    </row>
    <row r="395" spans="1:16" x14ac:dyDescent="0.25">
      <c r="A395" s="31">
        <v>392</v>
      </c>
      <c r="B395" s="68"/>
      <c r="C395" s="69"/>
      <c r="D395" s="71"/>
      <c r="E395" s="71"/>
      <c r="F395" s="69"/>
      <c r="G395" s="69"/>
      <c r="H395" s="72"/>
      <c r="I395" s="72"/>
      <c r="J395" s="70"/>
      <c r="K395" s="87"/>
      <c r="L395" s="71"/>
      <c r="M395" s="74" t="s">
        <v>416</v>
      </c>
      <c r="N395" s="75"/>
      <c r="O395" s="69"/>
      <c r="P395" s="76"/>
    </row>
    <row r="396" spans="1:16" x14ac:dyDescent="0.25">
      <c r="A396" s="29">
        <v>393</v>
      </c>
      <c r="B396" s="68"/>
      <c r="C396" s="69"/>
      <c r="D396" s="71"/>
      <c r="E396" s="71"/>
      <c r="F396" s="69"/>
      <c r="G396" s="69"/>
      <c r="H396" s="72"/>
      <c r="I396" s="72"/>
      <c r="J396" s="70"/>
      <c r="K396" s="87"/>
      <c r="L396" s="71"/>
      <c r="M396" s="74" t="s">
        <v>416</v>
      </c>
      <c r="N396" s="75"/>
      <c r="O396" s="69"/>
      <c r="P396" s="76"/>
    </row>
    <row r="397" spans="1:16" x14ac:dyDescent="0.25">
      <c r="A397" s="31">
        <v>394</v>
      </c>
      <c r="B397" s="68"/>
      <c r="C397" s="69"/>
      <c r="D397" s="71"/>
      <c r="E397" s="71"/>
      <c r="F397" s="69"/>
      <c r="G397" s="69"/>
      <c r="H397" s="72"/>
      <c r="I397" s="72"/>
      <c r="J397" s="70"/>
      <c r="K397" s="87"/>
      <c r="L397" s="71"/>
      <c r="M397" s="74" t="s">
        <v>416</v>
      </c>
      <c r="N397" s="75"/>
      <c r="O397" s="69"/>
      <c r="P397" s="76"/>
    </row>
    <row r="398" spans="1:16" x14ac:dyDescent="0.25">
      <c r="A398" s="29">
        <v>395</v>
      </c>
      <c r="B398" s="68"/>
      <c r="C398" s="69"/>
      <c r="D398" s="71"/>
      <c r="E398" s="71"/>
      <c r="F398" s="69"/>
      <c r="G398" s="69"/>
      <c r="H398" s="72"/>
      <c r="I398" s="72"/>
      <c r="J398" s="70"/>
      <c r="K398" s="87"/>
      <c r="L398" s="71"/>
      <c r="M398" s="74" t="s">
        <v>416</v>
      </c>
      <c r="N398" s="75"/>
      <c r="O398" s="69"/>
      <c r="P398" s="76"/>
    </row>
    <row r="399" spans="1:16" x14ac:dyDescent="0.25">
      <c r="A399" s="31">
        <v>396</v>
      </c>
      <c r="B399" s="68"/>
      <c r="C399" s="69"/>
      <c r="D399" s="71"/>
      <c r="E399" s="71"/>
      <c r="F399" s="69"/>
      <c r="G399" s="69"/>
      <c r="H399" s="72"/>
      <c r="I399" s="72"/>
      <c r="J399" s="70"/>
      <c r="K399" s="87"/>
      <c r="L399" s="71"/>
      <c r="M399" s="74" t="s">
        <v>416</v>
      </c>
      <c r="N399" s="75"/>
      <c r="O399" s="69"/>
      <c r="P399" s="76"/>
    </row>
    <row r="400" spans="1:16" x14ac:dyDescent="0.25">
      <c r="A400" s="29">
        <v>397</v>
      </c>
      <c r="B400" s="68"/>
      <c r="C400" s="69"/>
      <c r="D400" s="71"/>
      <c r="E400" s="71"/>
      <c r="F400" s="69"/>
      <c r="G400" s="69"/>
      <c r="H400" s="72"/>
      <c r="I400" s="72"/>
      <c r="J400" s="70"/>
      <c r="K400" s="87"/>
      <c r="L400" s="71"/>
      <c r="M400" s="74" t="s">
        <v>416</v>
      </c>
      <c r="N400" s="75"/>
      <c r="O400" s="69"/>
      <c r="P400" s="76"/>
    </row>
    <row r="401" spans="1:16" x14ac:dyDescent="0.25">
      <c r="A401" s="31">
        <v>398</v>
      </c>
      <c r="B401" s="68"/>
      <c r="C401" s="69"/>
      <c r="D401" s="71"/>
      <c r="E401" s="71"/>
      <c r="F401" s="69"/>
      <c r="G401" s="69"/>
      <c r="H401" s="72"/>
      <c r="I401" s="72"/>
      <c r="J401" s="70"/>
      <c r="K401" s="87"/>
      <c r="L401" s="71"/>
      <c r="M401" s="74" t="s">
        <v>416</v>
      </c>
      <c r="N401" s="75"/>
      <c r="O401" s="69"/>
      <c r="P401" s="76"/>
    </row>
    <row r="402" spans="1:16" x14ac:dyDescent="0.25">
      <c r="A402" s="29">
        <v>399</v>
      </c>
      <c r="B402" s="68"/>
      <c r="C402" s="69"/>
      <c r="D402" s="71"/>
      <c r="E402" s="71"/>
      <c r="F402" s="69"/>
      <c r="G402" s="69"/>
      <c r="H402" s="72"/>
      <c r="I402" s="72"/>
      <c r="J402" s="70"/>
      <c r="K402" s="87"/>
      <c r="L402" s="71"/>
      <c r="M402" s="74" t="s">
        <v>416</v>
      </c>
      <c r="N402" s="75"/>
      <c r="O402" s="69"/>
      <c r="P402" s="76"/>
    </row>
    <row r="403" spans="1:16" x14ac:dyDescent="0.25">
      <c r="A403" s="31">
        <v>400</v>
      </c>
      <c r="B403" s="68"/>
      <c r="C403" s="69"/>
      <c r="D403" s="71"/>
      <c r="E403" s="71"/>
      <c r="F403" s="69"/>
      <c r="G403" s="69"/>
      <c r="H403" s="72"/>
      <c r="I403" s="72"/>
      <c r="J403" s="70"/>
      <c r="K403" s="87"/>
      <c r="L403" s="71"/>
      <c r="M403" s="74" t="s">
        <v>416</v>
      </c>
      <c r="N403" s="75"/>
      <c r="O403" s="69"/>
      <c r="P403" s="76"/>
    </row>
    <row r="404" spans="1:16" x14ac:dyDescent="0.25">
      <c r="A404" s="29">
        <v>401</v>
      </c>
      <c r="B404" s="68"/>
      <c r="C404" s="69"/>
      <c r="D404" s="71"/>
      <c r="E404" s="71"/>
      <c r="F404" s="69"/>
      <c r="G404" s="69"/>
      <c r="H404" s="72"/>
      <c r="I404" s="72"/>
      <c r="J404" s="70"/>
      <c r="K404" s="87"/>
      <c r="L404" s="71"/>
      <c r="M404" s="74" t="s">
        <v>416</v>
      </c>
      <c r="N404" s="75"/>
      <c r="O404" s="69"/>
      <c r="P404" s="76"/>
    </row>
    <row r="405" spans="1:16" x14ac:dyDescent="0.25">
      <c r="A405" s="31">
        <v>402</v>
      </c>
      <c r="B405" s="68"/>
      <c r="C405" s="69"/>
      <c r="D405" s="71"/>
      <c r="E405" s="71"/>
      <c r="F405" s="69"/>
      <c r="G405" s="69"/>
      <c r="H405" s="72"/>
      <c r="I405" s="72"/>
      <c r="J405" s="70"/>
      <c r="K405" s="87"/>
      <c r="L405" s="71"/>
      <c r="M405" s="74" t="s">
        <v>416</v>
      </c>
      <c r="N405" s="75"/>
      <c r="O405" s="69"/>
      <c r="P405" s="76"/>
    </row>
    <row r="406" spans="1:16" x14ac:dyDescent="0.25">
      <c r="A406" s="29">
        <v>403</v>
      </c>
      <c r="B406" s="68"/>
      <c r="C406" s="69"/>
      <c r="D406" s="71"/>
      <c r="E406" s="71"/>
      <c r="F406" s="69"/>
      <c r="G406" s="69"/>
      <c r="H406" s="72"/>
      <c r="I406" s="72"/>
      <c r="J406" s="70"/>
      <c r="K406" s="87"/>
      <c r="L406" s="71"/>
      <c r="M406" s="74" t="s">
        <v>416</v>
      </c>
      <c r="N406" s="75"/>
      <c r="O406" s="69"/>
      <c r="P406" s="76"/>
    </row>
    <row r="407" spans="1:16" x14ac:dyDescent="0.25">
      <c r="A407" s="31">
        <v>404</v>
      </c>
      <c r="B407" s="68"/>
      <c r="C407" s="69"/>
      <c r="D407" s="71"/>
      <c r="E407" s="71"/>
      <c r="F407" s="69"/>
      <c r="G407" s="69"/>
      <c r="H407" s="72"/>
      <c r="I407" s="72"/>
      <c r="J407" s="70"/>
      <c r="K407" s="87"/>
      <c r="L407" s="71"/>
      <c r="M407" s="74" t="s">
        <v>416</v>
      </c>
      <c r="N407" s="75"/>
      <c r="O407" s="69"/>
      <c r="P407" s="76"/>
    </row>
    <row r="408" spans="1:16" x14ac:dyDescent="0.25">
      <c r="A408" s="29">
        <v>405</v>
      </c>
      <c r="B408" s="68"/>
      <c r="C408" s="69"/>
      <c r="D408" s="71"/>
      <c r="E408" s="71"/>
      <c r="F408" s="69"/>
      <c r="G408" s="69"/>
      <c r="H408" s="72"/>
      <c r="I408" s="72"/>
      <c r="J408" s="70"/>
      <c r="K408" s="87"/>
      <c r="L408" s="71"/>
      <c r="M408" s="74" t="s">
        <v>416</v>
      </c>
      <c r="N408" s="75"/>
      <c r="O408" s="69"/>
      <c r="P408" s="76"/>
    </row>
    <row r="409" spans="1:16" x14ac:dyDescent="0.25">
      <c r="A409" s="31">
        <v>406</v>
      </c>
      <c r="B409" s="68"/>
      <c r="C409" s="69"/>
      <c r="D409" s="71"/>
      <c r="E409" s="71"/>
      <c r="F409" s="69"/>
      <c r="G409" s="69"/>
      <c r="H409" s="72"/>
      <c r="I409" s="72"/>
      <c r="J409" s="70"/>
      <c r="K409" s="87"/>
      <c r="L409" s="71"/>
      <c r="M409" s="74" t="s">
        <v>416</v>
      </c>
      <c r="N409" s="75"/>
      <c r="O409" s="69"/>
      <c r="P409" s="76"/>
    </row>
    <row r="410" spans="1:16" x14ac:dyDescent="0.25">
      <c r="A410" s="29">
        <v>407</v>
      </c>
      <c r="B410" s="68"/>
      <c r="C410" s="69"/>
      <c r="D410" s="71"/>
      <c r="E410" s="71"/>
      <c r="F410" s="69"/>
      <c r="G410" s="69"/>
      <c r="H410" s="72"/>
      <c r="I410" s="72"/>
      <c r="J410" s="70"/>
      <c r="K410" s="87"/>
      <c r="L410" s="71"/>
      <c r="M410" s="74" t="s">
        <v>416</v>
      </c>
      <c r="N410" s="75"/>
      <c r="O410" s="69"/>
      <c r="P410" s="76"/>
    </row>
    <row r="411" spans="1:16" x14ac:dyDescent="0.25">
      <c r="A411" s="31">
        <v>408</v>
      </c>
      <c r="B411" s="68"/>
      <c r="C411" s="69"/>
      <c r="D411" s="71"/>
      <c r="E411" s="71"/>
      <c r="F411" s="69"/>
      <c r="G411" s="69"/>
      <c r="H411" s="72"/>
      <c r="I411" s="72"/>
      <c r="J411" s="70"/>
      <c r="K411" s="87"/>
      <c r="L411" s="71"/>
      <c r="M411" s="74" t="s">
        <v>416</v>
      </c>
      <c r="N411" s="75"/>
      <c r="O411" s="69"/>
      <c r="P411" s="76"/>
    </row>
    <row r="412" spans="1:16" x14ac:dyDescent="0.25">
      <c r="A412" s="29">
        <v>409</v>
      </c>
      <c r="B412" s="68"/>
      <c r="C412" s="69"/>
      <c r="D412" s="71"/>
      <c r="E412" s="71"/>
      <c r="F412" s="69"/>
      <c r="G412" s="69"/>
      <c r="H412" s="72"/>
      <c r="I412" s="72"/>
      <c r="J412" s="70"/>
      <c r="K412" s="87"/>
      <c r="L412" s="71"/>
      <c r="M412" s="74" t="s">
        <v>416</v>
      </c>
      <c r="N412" s="75"/>
      <c r="O412" s="69"/>
      <c r="P412" s="76"/>
    </row>
    <row r="413" spans="1:16" x14ac:dyDescent="0.25">
      <c r="A413" s="31">
        <v>410</v>
      </c>
      <c r="B413" s="68"/>
      <c r="C413" s="69"/>
      <c r="D413" s="71"/>
      <c r="E413" s="71"/>
      <c r="F413" s="69"/>
      <c r="G413" s="69"/>
      <c r="H413" s="72"/>
      <c r="I413" s="72"/>
      <c r="J413" s="70"/>
      <c r="K413" s="87"/>
      <c r="L413" s="71"/>
      <c r="M413" s="74" t="s">
        <v>416</v>
      </c>
      <c r="N413" s="75"/>
      <c r="O413" s="69"/>
      <c r="P413" s="76"/>
    </row>
    <row r="414" spans="1:16" x14ac:dyDescent="0.25">
      <c r="A414" s="29">
        <v>411</v>
      </c>
      <c r="B414" s="68"/>
      <c r="C414" s="69"/>
      <c r="D414" s="71"/>
      <c r="E414" s="71"/>
      <c r="F414" s="69"/>
      <c r="G414" s="69"/>
      <c r="H414" s="72"/>
      <c r="I414" s="72"/>
      <c r="J414" s="70"/>
      <c r="K414" s="87"/>
      <c r="L414" s="71"/>
      <c r="M414" s="74" t="s">
        <v>416</v>
      </c>
      <c r="N414" s="75"/>
      <c r="O414" s="69"/>
      <c r="P414" s="76"/>
    </row>
    <row r="415" spans="1:16" x14ac:dyDescent="0.25">
      <c r="A415" s="31">
        <v>412</v>
      </c>
      <c r="B415" s="68"/>
      <c r="C415" s="69"/>
      <c r="D415" s="71"/>
      <c r="E415" s="71"/>
      <c r="F415" s="69"/>
      <c r="G415" s="69"/>
      <c r="H415" s="72"/>
      <c r="I415" s="72"/>
      <c r="J415" s="70"/>
      <c r="K415" s="87"/>
      <c r="L415" s="71"/>
      <c r="M415" s="74" t="s">
        <v>416</v>
      </c>
      <c r="N415" s="75"/>
      <c r="O415" s="69"/>
      <c r="P415" s="76"/>
    </row>
    <row r="416" spans="1:16" x14ac:dyDescent="0.25">
      <c r="A416" s="29">
        <v>413</v>
      </c>
      <c r="B416" s="68"/>
      <c r="C416" s="69"/>
      <c r="D416" s="71"/>
      <c r="E416" s="71"/>
      <c r="F416" s="69"/>
      <c r="G416" s="69"/>
      <c r="H416" s="72"/>
      <c r="I416" s="72"/>
      <c r="J416" s="70"/>
      <c r="K416" s="87"/>
      <c r="L416" s="71"/>
      <c r="M416" s="74" t="s">
        <v>416</v>
      </c>
      <c r="N416" s="75"/>
      <c r="O416" s="69"/>
      <c r="P416" s="76"/>
    </row>
    <row r="417" spans="1:16" x14ac:dyDescent="0.25">
      <c r="A417" s="31">
        <v>414</v>
      </c>
      <c r="B417" s="68"/>
      <c r="C417" s="69"/>
      <c r="D417" s="71"/>
      <c r="E417" s="71"/>
      <c r="F417" s="69"/>
      <c r="G417" s="69"/>
      <c r="H417" s="72"/>
      <c r="I417" s="72"/>
      <c r="J417" s="70"/>
      <c r="K417" s="87"/>
      <c r="L417" s="71"/>
      <c r="M417" s="74" t="s">
        <v>416</v>
      </c>
      <c r="N417" s="75"/>
      <c r="O417" s="69"/>
      <c r="P417" s="76"/>
    </row>
    <row r="418" spans="1:16" x14ac:dyDescent="0.25">
      <c r="A418" s="29">
        <v>415</v>
      </c>
      <c r="B418" s="68"/>
      <c r="C418" s="69"/>
      <c r="D418" s="71"/>
      <c r="E418" s="71"/>
      <c r="F418" s="69"/>
      <c r="G418" s="69"/>
      <c r="H418" s="72"/>
      <c r="I418" s="72"/>
      <c r="J418" s="70"/>
      <c r="K418" s="87"/>
      <c r="L418" s="71"/>
      <c r="M418" s="74" t="s">
        <v>416</v>
      </c>
      <c r="N418" s="75"/>
      <c r="O418" s="69"/>
      <c r="P418" s="76"/>
    </row>
    <row r="419" spans="1:16" x14ac:dyDescent="0.25">
      <c r="A419" s="31">
        <v>416</v>
      </c>
      <c r="B419" s="68"/>
      <c r="C419" s="69"/>
      <c r="D419" s="71"/>
      <c r="E419" s="71"/>
      <c r="F419" s="69"/>
      <c r="G419" s="69"/>
      <c r="H419" s="72"/>
      <c r="I419" s="72"/>
      <c r="J419" s="70"/>
      <c r="K419" s="87"/>
      <c r="L419" s="71"/>
      <c r="M419" s="74" t="s">
        <v>416</v>
      </c>
      <c r="N419" s="75"/>
      <c r="O419" s="69"/>
      <c r="P419" s="76"/>
    </row>
    <row r="420" spans="1:16" x14ac:dyDescent="0.25">
      <c r="A420" s="29">
        <v>417</v>
      </c>
      <c r="B420" s="68"/>
      <c r="C420" s="69"/>
      <c r="D420" s="71"/>
      <c r="E420" s="71"/>
      <c r="F420" s="69"/>
      <c r="G420" s="69"/>
      <c r="H420" s="72"/>
      <c r="I420" s="72"/>
      <c r="J420" s="70"/>
      <c r="K420" s="87"/>
      <c r="L420" s="71"/>
      <c r="M420" s="74" t="s">
        <v>416</v>
      </c>
      <c r="N420" s="75"/>
      <c r="O420" s="69"/>
      <c r="P420" s="76"/>
    </row>
    <row r="421" spans="1:16" x14ac:dyDescent="0.25">
      <c r="A421" s="31">
        <v>418</v>
      </c>
      <c r="B421" s="68"/>
      <c r="C421" s="69"/>
      <c r="D421" s="71"/>
      <c r="E421" s="71"/>
      <c r="F421" s="69"/>
      <c r="G421" s="69"/>
      <c r="H421" s="72"/>
      <c r="I421" s="72"/>
      <c r="J421" s="70"/>
      <c r="K421" s="87"/>
      <c r="L421" s="71"/>
      <c r="M421" s="74" t="s">
        <v>416</v>
      </c>
      <c r="N421" s="75"/>
      <c r="O421" s="69"/>
      <c r="P421" s="76"/>
    </row>
    <row r="422" spans="1:16" x14ac:dyDescent="0.25">
      <c r="A422" s="29">
        <v>419</v>
      </c>
      <c r="B422" s="68"/>
      <c r="C422" s="69"/>
      <c r="D422" s="71"/>
      <c r="E422" s="71"/>
      <c r="F422" s="69"/>
      <c r="G422" s="69"/>
      <c r="H422" s="72"/>
      <c r="I422" s="72"/>
      <c r="J422" s="70"/>
      <c r="K422" s="87"/>
      <c r="L422" s="71"/>
      <c r="M422" s="74" t="s">
        <v>416</v>
      </c>
      <c r="N422" s="75"/>
      <c r="O422" s="69"/>
      <c r="P422" s="76"/>
    </row>
    <row r="423" spans="1:16" x14ac:dyDescent="0.25">
      <c r="A423" s="31">
        <v>420</v>
      </c>
      <c r="B423" s="68"/>
      <c r="C423" s="69"/>
      <c r="D423" s="71"/>
      <c r="E423" s="71"/>
      <c r="F423" s="69"/>
      <c r="G423" s="69"/>
      <c r="H423" s="72"/>
      <c r="I423" s="72"/>
      <c r="J423" s="70"/>
      <c r="K423" s="87"/>
      <c r="L423" s="71"/>
      <c r="M423" s="74" t="s">
        <v>416</v>
      </c>
      <c r="N423" s="75"/>
      <c r="O423" s="69"/>
      <c r="P423" s="76"/>
    </row>
    <row r="424" spans="1:16" x14ac:dyDescent="0.25">
      <c r="A424" s="29">
        <v>421</v>
      </c>
      <c r="B424" s="68"/>
      <c r="C424" s="69"/>
      <c r="D424" s="71"/>
      <c r="E424" s="71"/>
      <c r="F424" s="69"/>
      <c r="G424" s="69"/>
      <c r="H424" s="72"/>
      <c r="I424" s="72"/>
      <c r="J424" s="70"/>
      <c r="K424" s="87"/>
      <c r="L424" s="71"/>
      <c r="M424" s="74" t="s">
        <v>416</v>
      </c>
      <c r="N424" s="75"/>
      <c r="O424" s="69"/>
      <c r="P424" s="76"/>
    </row>
    <row r="425" spans="1:16" x14ac:dyDescent="0.25">
      <c r="A425" s="31">
        <v>422</v>
      </c>
      <c r="B425" s="68"/>
      <c r="C425" s="69"/>
      <c r="D425" s="71"/>
      <c r="E425" s="71"/>
      <c r="F425" s="69"/>
      <c r="G425" s="69"/>
      <c r="H425" s="72"/>
      <c r="I425" s="72"/>
      <c r="J425" s="70"/>
      <c r="K425" s="87"/>
      <c r="L425" s="71"/>
      <c r="M425" s="74" t="s">
        <v>416</v>
      </c>
      <c r="N425" s="75"/>
      <c r="O425" s="69"/>
      <c r="P425" s="76"/>
    </row>
    <row r="426" spans="1:16" x14ac:dyDescent="0.25">
      <c r="A426" s="29">
        <v>423</v>
      </c>
      <c r="B426" s="68"/>
      <c r="C426" s="69"/>
      <c r="D426" s="71"/>
      <c r="E426" s="71"/>
      <c r="F426" s="69"/>
      <c r="G426" s="69"/>
      <c r="H426" s="72"/>
      <c r="I426" s="72"/>
      <c r="J426" s="70"/>
      <c r="K426" s="87"/>
      <c r="L426" s="71"/>
      <c r="M426" s="74" t="s">
        <v>416</v>
      </c>
      <c r="N426" s="75"/>
      <c r="O426" s="69"/>
      <c r="P426" s="76"/>
    </row>
    <row r="427" spans="1:16" x14ac:dyDescent="0.25">
      <c r="A427" s="31">
        <v>424</v>
      </c>
      <c r="B427" s="68"/>
      <c r="C427" s="69"/>
      <c r="D427" s="71"/>
      <c r="E427" s="71"/>
      <c r="F427" s="69"/>
      <c r="G427" s="69"/>
      <c r="H427" s="72"/>
      <c r="I427" s="72"/>
      <c r="J427" s="70"/>
      <c r="K427" s="87"/>
      <c r="L427" s="71"/>
      <c r="M427" s="74" t="s">
        <v>416</v>
      </c>
      <c r="N427" s="75"/>
      <c r="O427" s="69"/>
      <c r="P427" s="76"/>
    </row>
    <row r="428" spans="1:16" x14ac:dyDescent="0.25">
      <c r="A428" s="29">
        <v>425</v>
      </c>
      <c r="B428" s="68"/>
      <c r="C428" s="69"/>
      <c r="D428" s="71"/>
      <c r="E428" s="71"/>
      <c r="F428" s="69"/>
      <c r="G428" s="69"/>
      <c r="H428" s="72"/>
      <c r="I428" s="72"/>
      <c r="J428" s="70"/>
      <c r="K428" s="87"/>
      <c r="L428" s="71"/>
      <c r="M428" s="74" t="s">
        <v>416</v>
      </c>
      <c r="N428" s="75"/>
      <c r="O428" s="69"/>
      <c r="P428" s="76"/>
    </row>
    <row r="429" spans="1:16" x14ac:dyDescent="0.25">
      <c r="A429" s="31">
        <v>426</v>
      </c>
      <c r="B429" s="68"/>
      <c r="C429" s="69"/>
      <c r="D429" s="71"/>
      <c r="E429" s="71"/>
      <c r="F429" s="69"/>
      <c r="G429" s="69"/>
      <c r="H429" s="72"/>
      <c r="I429" s="72"/>
      <c r="J429" s="70"/>
      <c r="K429" s="87"/>
      <c r="L429" s="71"/>
      <c r="M429" s="74" t="s">
        <v>416</v>
      </c>
      <c r="N429" s="75"/>
      <c r="O429" s="69"/>
      <c r="P429" s="76"/>
    </row>
    <row r="430" spans="1:16" x14ac:dyDescent="0.25">
      <c r="A430" s="29">
        <v>427</v>
      </c>
      <c r="B430" s="68"/>
      <c r="C430" s="69"/>
      <c r="D430" s="71"/>
      <c r="E430" s="71"/>
      <c r="F430" s="69"/>
      <c r="G430" s="69"/>
      <c r="H430" s="72"/>
      <c r="I430" s="72"/>
      <c r="J430" s="70"/>
      <c r="K430" s="87"/>
      <c r="L430" s="71"/>
      <c r="M430" s="74" t="s">
        <v>416</v>
      </c>
      <c r="N430" s="75"/>
      <c r="O430" s="69"/>
      <c r="P430" s="76"/>
    </row>
    <row r="431" spans="1:16" x14ac:dyDescent="0.25">
      <c r="A431" s="31">
        <v>428</v>
      </c>
      <c r="B431" s="68"/>
      <c r="C431" s="69"/>
      <c r="D431" s="71"/>
      <c r="E431" s="71"/>
      <c r="F431" s="69"/>
      <c r="G431" s="69"/>
      <c r="H431" s="72"/>
      <c r="I431" s="72"/>
      <c r="J431" s="70"/>
      <c r="K431" s="87"/>
      <c r="L431" s="71"/>
      <c r="M431" s="74" t="s">
        <v>416</v>
      </c>
      <c r="N431" s="75"/>
      <c r="O431" s="69"/>
      <c r="P431" s="76"/>
    </row>
    <row r="432" spans="1:16" x14ac:dyDescent="0.25">
      <c r="A432" s="29">
        <v>429</v>
      </c>
      <c r="B432" s="68"/>
      <c r="C432" s="69"/>
      <c r="D432" s="71"/>
      <c r="E432" s="71"/>
      <c r="F432" s="69"/>
      <c r="G432" s="69"/>
      <c r="H432" s="72"/>
      <c r="I432" s="72"/>
      <c r="J432" s="70"/>
      <c r="K432" s="87"/>
      <c r="L432" s="71"/>
      <c r="M432" s="74" t="s">
        <v>416</v>
      </c>
      <c r="N432" s="75"/>
      <c r="O432" s="69"/>
      <c r="P432" s="76"/>
    </row>
    <row r="433" spans="1:16" x14ac:dyDescent="0.25">
      <c r="A433" s="31">
        <v>430</v>
      </c>
      <c r="B433" s="68"/>
      <c r="C433" s="69"/>
      <c r="D433" s="71"/>
      <c r="E433" s="71"/>
      <c r="F433" s="69"/>
      <c r="G433" s="69"/>
      <c r="H433" s="72"/>
      <c r="I433" s="72"/>
      <c r="J433" s="70"/>
      <c r="K433" s="87"/>
      <c r="L433" s="71"/>
      <c r="M433" s="74" t="s">
        <v>416</v>
      </c>
      <c r="N433" s="75"/>
      <c r="O433" s="69"/>
      <c r="P433" s="76"/>
    </row>
    <row r="434" spans="1:16" x14ac:dyDescent="0.25">
      <c r="A434" s="29">
        <v>431</v>
      </c>
      <c r="B434" s="68"/>
      <c r="C434" s="69"/>
      <c r="D434" s="71"/>
      <c r="E434" s="71"/>
      <c r="F434" s="69"/>
      <c r="G434" s="69"/>
      <c r="H434" s="72"/>
      <c r="I434" s="72"/>
      <c r="J434" s="70"/>
      <c r="K434" s="87"/>
      <c r="L434" s="71"/>
      <c r="M434" s="74" t="s">
        <v>416</v>
      </c>
      <c r="N434" s="75"/>
      <c r="O434" s="69"/>
      <c r="P434" s="76"/>
    </row>
    <row r="435" spans="1:16" x14ac:dyDescent="0.25">
      <c r="A435" s="31">
        <v>432</v>
      </c>
      <c r="B435" s="68"/>
      <c r="C435" s="69"/>
      <c r="D435" s="71"/>
      <c r="E435" s="71"/>
      <c r="F435" s="69"/>
      <c r="G435" s="69"/>
      <c r="H435" s="72"/>
      <c r="I435" s="72"/>
      <c r="J435" s="70"/>
      <c r="K435" s="87"/>
      <c r="L435" s="71"/>
      <c r="M435" s="74" t="s">
        <v>416</v>
      </c>
      <c r="N435" s="75"/>
      <c r="O435" s="69"/>
      <c r="P435" s="76"/>
    </row>
    <row r="436" spans="1:16" x14ac:dyDescent="0.25">
      <c r="A436" s="29">
        <v>433</v>
      </c>
      <c r="B436" s="68"/>
      <c r="C436" s="69"/>
      <c r="D436" s="71"/>
      <c r="E436" s="71"/>
      <c r="F436" s="69"/>
      <c r="G436" s="69"/>
      <c r="H436" s="72"/>
      <c r="I436" s="72"/>
      <c r="J436" s="70"/>
      <c r="K436" s="87"/>
      <c r="L436" s="71"/>
      <c r="M436" s="74" t="s">
        <v>416</v>
      </c>
      <c r="N436" s="75"/>
      <c r="O436" s="69"/>
      <c r="P436" s="76"/>
    </row>
    <row r="437" spans="1:16" x14ac:dyDescent="0.25">
      <c r="A437" s="31">
        <v>434</v>
      </c>
      <c r="B437" s="68"/>
      <c r="C437" s="69"/>
      <c r="D437" s="71"/>
      <c r="E437" s="71"/>
      <c r="F437" s="69"/>
      <c r="G437" s="69"/>
      <c r="H437" s="72"/>
      <c r="I437" s="72"/>
      <c r="J437" s="70"/>
      <c r="K437" s="87"/>
      <c r="L437" s="71"/>
      <c r="M437" s="74" t="s">
        <v>416</v>
      </c>
      <c r="N437" s="75"/>
      <c r="O437" s="69"/>
      <c r="P437" s="76"/>
    </row>
    <row r="438" spans="1:16" x14ac:dyDescent="0.25">
      <c r="A438" s="29">
        <v>435</v>
      </c>
      <c r="B438" s="68"/>
      <c r="C438" s="69"/>
      <c r="D438" s="71"/>
      <c r="E438" s="71"/>
      <c r="F438" s="69"/>
      <c r="G438" s="69"/>
      <c r="H438" s="72"/>
      <c r="I438" s="72"/>
      <c r="J438" s="70"/>
      <c r="K438" s="87"/>
      <c r="L438" s="71"/>
      <c r="M438" s="74" t="s">
        <v>416</v>
      </c>
      <c r="N438" s="75"/>
      <c r="O438" s="69"/>
      <c r="P438" s="76"/>
    </row>
    <row r="439" spans="1:16" x14ac:dyDescent="0.25">
      <c r="A439" s="31">
        <v>436</v>
      </c>
      <c r="B439" s="68"/>
      <c r="C439" s="69"/>
      <c r="D439" s="71"/>
      <c r="E439" s="71"/>
      <c r="F439" s="69"/>
      <c r="G439" s="69"/>
      <c r="H439" s="72"/>
      <c r="I439" s="72"/>
      <c r="J439" s="70"/>
      <c r="K439" s="87"/>
      <c r="L439" s="71"/>
      <c r="M439" s="74" t="s">
        <v>416</v>
      </c>
      <c r="N439" s="75"/>
      <c r="O439" s="69"/>
      <c r="P439" s="76"/>
    </row>
    <row r="440" spans="1:16" x14ac:dyDescent="0.25">
      <c r="A440" s="29">
        <v>437</v>
      </c>
      <c r="B440" s="68"/>
      <c r="C440" s="69"/>
      <c r="D440" s="71"/>
      <c r="E440" s="71"/>
      <c r="F440" s="69"/>
      <c r="G440" s="69"/>
      <c r="H440" s="72"/>
      <c r="I440" s="72"/>
      <c r="J440" s="70"/>
      <c r="K440" s="87"/>
      <c r="L440" s="71"/>
      <c r="M440" s="74" t="s">
        <v>416</v>
      </c>
      <c r="N440" s="75"/>
      <c r="O440" s="69"/>
      <c r="P440" s="76"/>
    </row>
    <row r="441" spans="1:16" x14ac:dyDescent="0.25">
      <c r="A441" s="31">
        <v>438</v>
      </c>
      <c r="B441" s="68"/>
      <c r="C441" s="69"/>
      <c r="D441" s="71"/>
      <c r="E441" s="71"/>
      <c r="F441" s="69"/>
      <c r="G441" s="69"/>
      <c r="H441" s="72"/>
      <c r="I441" s="72"/>
      <c r="J441" s="70"/>
      <c r="K441" s="87"/>
      <c r="L441" s="71"/>
      <c r="M441" s="74" t="s">
        <v>416</v>
      </c>
      <c r="N441" s="75"/>
      <c r="O441" s="69"/>
      <c r="P441" s="76"/>
    </row>
    <row r="442" spans="1:16" x14ac:dyDescent="0.25">
      <c r="A442" s="29">
        <v>439</v>
      </c>
      <c r="B442" s="68"/>
      <c r="C442" s="69"/>
      <c r="D442" s="71"/>
      <c r="E442" s="71"/>
      <c r="F442" s="69"/>
      <c r="G442" s="69"/>
      <c r="H442" s="72"/>
      <c r="I442" s="72"/>
      <c r="J442" s="70"/>
      <c r="K442" s="87"/>
      <c r="L442" s="71"/>
      <c r="M442" s="74" t="s">
        <v>416</v>
      </c>
      <c r="N442" s="75"/>
      <c r="O442" s="69"/>
      <c r="P442" s="76"/>
    </row>
    <row r="443" spans="1:16" x14ac:dyDescent="0.25">
      <c r="A443" s="31">
        <v>440</v>
      </c>
      <c r="B443" s="68"/>
      <c r="C443" s="69"/>
      <c r="D443" s="71"/>
      <c r="E443" s="71"/>
      <c r="F443" s="69"/>
      <c r="G443" s="69"/>
      <c r="H443" s="72"/>
      <c r="I443" s="72"/>
      <c r="J443" s="70"/>
      <c r="K443" s="87"/>
      <c r="L443" s="71"/>
      <c r="M443" s="74" t="s">
        <v>416</v>
      </c>
      <c r="N443" s="75"/>
      <c r="O443" s="69"/>
      <c r="P443" s="76"/>
    </row>
    <row r="444" spans="1:16" x14ac:dyDescent="0.25">
      <c r="A444" s="29">
        <v>441</v>
      </c>
      <c r="B444" s="68"/>
      <c r="C444" s="69"/>
      <c r="D444" s="71"/>
      <c r="E444" s="71"/>
      <c r="F444" s="69"/>
      <c r="G444" s="69"/>
      <c r="H444" s="72"/>
      <c r="I444" s="72"/>
      <c r="J444" s="70"/>
      <c r="K444" s="87"/>
      <c r="L444" s="71"/>
      <c r="M444" s="74" t="s">
        <v>416</v>
      </c>
      <c r="N444" s="75"/>
      <c r="O444" s="69"/>
      <c r="P444" s="76"/>
    </row>
    <row r="445" spans="1:16" x14ac:dyDescent="0.25">
      <c r="A445" s="31">
        <v>442</v>
      </c>
      <c r="B445" s="68"/>
      <c r="C445" s="69"/>
      <c r="D445" s="71"/>
      <c r="E445" s="71"/>
      <c r="F445" s="69"/>
      <c r="G445" s="69"/>
      <c r="H445" s="72"/>
      <c r="I445" s="72"/>
      <c r="J445" s="70"/>
      <c r="K445" s="87"/>
      <c r="L445" s="71"/>
      <c r="M445" s="74" t="s">
        <v>416</v>
      </c>
      <c r="N445" s="75"/>
      <c r="O445" s="69"/>
      <c r="P445" s="76"/>
    </row>
    <row r="446" spans="1:16" x14ac:dyDescent="0.25">
      <c r="A446" s="29">
        <v>443</v>
      </c>
      <c r="B446" s="68"/>
      <c r="C446" s="69"/>
      <c r="D446" s="71"/>
      <c r="E446" s="71"/>
      <c r="F446" s="69"/>
      <c r="G446" s="69"/>
      <c r="H446" s="72"/>
      <c r="I446" s="72"/>
      <c r="J446" s="70"/>
      <c r="K446" s="87"/>
      <c r="L446" s="71"/>
      <c r="M446" s="74" t="s">
        <v>416</v>
      </c>
      <c r="N446" s="75"/>
      <c r="O446" s="69"/>
      <c r="P446" s="76"/>
    </row>
    <row r="447" spans="1:16" x14ac:dyDescent="0.25">
      <c r="A447" s="31">
        <v>444</v>
      </c>
      <c r="B447" s="68"/>
      <c r="C447" s="69"/>
      <c r="D447" s="71"/>
      <c r="E447" s="71"/>
      <c r="F447" s="69"/>
      <c r="G447" s="69"/>
      <c r="H447" s="72"/>
      <c r="I447" s="72"/>
      <c r="J447" s="70"/>
      <c r="K447" s="87"/>
      <c r="L447" s="71"/>
      <c r="M447" s="74" t="s">
        <v>416</v>
      </c>
      <c r="N447" s="75"/>
      <c r="O447" s="69"/>
      <c r="P447" s="76"/>
    </row>
    <row r="448" spans="1:16" x14ac:dyDescent="0.25">
      <c r="A448" s="29">
        <v>445</v>
      </c>
      <c r="B448" s="68"/>
      <c r="C448" s="69"/>
      <c r="D448" s="71"/>
      <c r="E448" s="71"/>
      <c r="F448" s="69"/>
      <c r="G448" s="69"/>
      <c r="H448" s="72"/>
      <c r="I448" s="72"/>
      <c r="J448" s="70"/>
      <c r="K448" s="87"/>
      <c r="L448" s="71"/>
      <c r="M448" s="74" t="s">
        <v>416</v>
      </c>
      <c r="N448" s="75"/>
      <c r="O448" s="69"/>
      <c r="P448" s="76"/>
    </row>
    <row r="449" spans="1:16" x14ac:dyDescent="0.25">
      <c r="A449" s="31">
        <v>446</v>
      </c>
      <c r="B449" s="68"/>
      <c r="C449" s="69"/>
      <c r="D449" s="71"/>
      <c r="E449" s="71"/>
      <c r="F449" s="69"/>
      <c r="G449" s="69"/>
      <c r="H449" s="72"/>
      <c r="I449" s="72"/>
      <c r="J449" s="70"/>
      <c r="K449" s="87"/>
      <c r="L449" s="71"/>
      <c r="M449" s="74" t="s">
        <v>416</v>
      </c>
      <c r="N449" s="75"/>
      <c r="O449" s="69"/>
      <c r="P449" s="76"/>
    </row>
    <row r="450" spans="1:16" x14ac:dyDescent="0.25">
      <c r="A450" s="29">
        <v>447</v>
      </c>
      <c r="B450" s="68"/>
      <c r="C450" s="69"/>
      <c r="D450" s="71"/>
      <c r="E450" s="71"/>
      <c r="F450" s="69"/>
      <c r="G450" s="69"/>
      <c r="H450" s="72"/>
      <c r="I450" s="72"/>
      <c r="J450" s="70"/>
      <c r="K450" s="87"/>
      <c r="L450" s="71"/>
      <c r="M450" s="74" t="s">
        <v>416</v>
      </c>
      <c r="N450" s="75"/>
      <c r="O450" s="69"/>
      <c r="P450" s="76"/>
    </row>
    <row r="451" spans="1:16" x14ac:dyDescent="0.25">
      <c r="A451" s="31">
        <v>448</v>
      </c>
      <c r="B451" s="68"/>
      <c r="C451" s="69"/>
      <c r="D451" s="71"/>
      <c r="E451" s="71"/>
      <c r="F451" s="69"/>
      <c r="G451" s="69"/>
      <c r="H451" s="72"/>
      <c r="I451" s="72"/>
      <c r="J451" s="70"/>
      <c r="K451" s="87"/>
      <c r="L451" s="71"/>
      <c r="M451" s="74" t="s">
        <v>416</v>
      </c>
      <c r="N451" s="75"/>
      <c r="O451" s="69"/>
      <c r="P451" s="76"/>
    </row>
    <row r="452" spans="1:16" x14ac:dyDescent="0.25">
      <c r="A452" s="29">
        <v>449</v>
      </c>
      <c r="B452" s="68"/>
      <c r="C452" s="69"/>
      <c r="D452" s="71"/>
      <c r="E452" s="71"/>
      <c r="F452" s="69"/>
      <c r="G452" s="69"/>
      <c r="H452" s="72"/>
      <c r="I452" s="72"/>
      <c r="J452" s="70"/>
      <c r="K452" s="87"/>
      <c r="L452" s="71"/>
      <c r="M452" s="74" t="s">
        <v>416</v>
      </c>
      <c r="N452" s="75"/>
      <c r="O452" s="69"/>
      <c r="P452" s="76"/>
    </row>
    <row r="453" spans="1:16" x14ac:dyDescent="0.25">
      <c r="A453" s="31">
        <v>450</v>
      </c>
      <c r="B453" s="68"/>
      <c r="C453" s="69"/>
      <c r="D453" s="71"/>
      <c r="E453" s="71"/>
      <c r="F453" s="69"/>
      <c r="G453" s="69"/>
      <c r="H453" s="72"/>
      <c r="I453" s="72"/>
      <c r="J453" s="70"/>
      <c r="K453" s="87"/>
      <c r="L453" s="71"/>
      <c r="M453" s="74" t="s">
        <v>416</v>
      </c>
      <c r="N453" s="75"/>
      <c r="O453" s="69"/>
      <c r="P453" s="76"/>
    </row>
    <row r="454" spans="1:16" x14ac:dyDescent="0.25">
      <c r="A454" s="29">
        <v>451</v>
      </c>
      <c r="B454" s="68"/>
      <c r="C454" s="69"/>
      <c r="D454" s="71"/>
      <c r="E454" s="71"/>
      <c r="F454" s="69"/>
      <c r="G454" s="69"/>
      <c r="H454" s="72"/>
      <c r="I454" s="72"/>
      <c r="J454" s="70"/>
      <c r="K454" s="87"/>
      <c r="L454" s="71"/>
      <c r="M454" s="74" t="s">
        <v>416</v>
      </c>
      <c r="N454" s="75"/>
      <c r="O454" s="69"/>
      <c r="P454" s="76"/>
    </row>
    <row r="455" spans="1:16" x14ac:dyDescent="0.25">
      <c r="A455" s="31">
        <v>452</v>
      </c>
      <c r="B455" s="68"/>
      <c r="C455" s="69"/>
      <c r="D455" s="71"/>
      <c r="E455" s="71"/>
      <c r="F455" s="69"/>
      <c r="G455" s="69"/>
      <c r="H455" s="72"/>
      <c r="I455" s="72"/>
      <c r="J455" s="70"/>
      <c r="K455" s="87"/>
      <c r="L455" s="71"/>
      <c r="M455" s="74" t="s">
        <v>416</v>
      </c>
      <c r="N455" s="75"/>
      <c r="O455" s="69"/>
      <c r="P455" s="76"/>
    </row>
    <row r="456" spans="1:16" x14ac:dyDescent="0.25">
      <c r="A456" s="29">
        <v>453</v>
      </c>
      <c r="B456" s="68"/>
      <c r="C456" s="69"/>
      <c r="D456" s="71"/>
      <c r="E456" s="71"/>
      <c r="F456" s="69"/>
      <c r="G456" s="69"/>
      <c r="H456" s="72"/>
      <c r="I456" s="72"/>
      <c r="J456" s="70"/>
      <c r="K456" s="87"/>
      <c r="L456" s="71"/>
      <c r="M456" s="74" t="s">
        <v>416</v>
      </c>
      <c r="N456" s="75"/>
      <c r="O456" s="69"/>
      <c r="P456" s="76"/>
    </row>
    <row r="457" spans="1:16" x14ac:dyDescent="0.25">
      <c r="A457" s="31">
        <v>454</v>
      </c>
      <c r="B457" s="68"/>
      <c r="C457" s="69"/>
      <c r="D457" s="71"/>
      <c r="E457" s="71"/>
      <c r="F457" s="69"/>
      <c r="G457" s="69"/>
      <c r="H457" s="72"/>
      <c r="I457" s="72"/>
      <c r="J457" s="70"/>
      <c r="K457" s="87"/>
      <c r="L457" s="71"/>
      <c r="M457" s="74" t="s">
        <v>416</v>
      </c>
      <c r="N457" s="75"/>
      <c r="O457" s="69"/>
      <c r="P457" s="76"/>
    </row>
    <row r="458" spans="1:16" x14ac:dyDescent="0.25">
      <c r="A458" s="29">
        <v>455</v>
      </c>
      <c r="B458" s="68"/>
      <c r="C458" s="69"/>
      <c r="D458" s="71"/>
      <c r="E458" s="71"/>
      <c r="F458" s="69"/>
      <c r="G458" s="69"/>
      <c r="H458" s="72"/>
      <c r="I458" s="72"/>
      <c r="J458" s="70"/>
      <c r="K458" s="87"/>
      <c r="L458" s="71"/>
      <c r="M458" s="74" t="s">
        <v>416</v>
      </c>
      <c r="N458" s="75"/>
      <c r="O458" s="69"/>
      <c r="P458" s="76"/>
    </row>
    <row r="459" spans="1:16" x14ac:dyDescent="0.25">
      <c r="A459" s="31">
        <v>456</v>
      </c>
      <c r="B459" s="68"/>
      <c r="C459" s="69"/>
      <c r="D459" s="71"/>
      <c r="E459" s="71"/>
      <c r="F459" s="69"/>
      <c r="G459" s="69"/>
      <c r="H459" s="72"/>
      <c r="I459" s="72"/>
      <c r="J459" s="70"/>
      <c r="K459" s="87"/>
      <c r="L459" s="71"/>
      <c r="M459" s="74" t="s">
        <v>416</v>
      </c>
      <c r="N459" s="75"/>
      <c r="O459" s="69"/>
      <c r="P459" s="76"/>
    </row>
    <row r="460" spans="1:16" x14ac:dyDescent="0.25">
      <c r="A460" s="29">
        <v>457</v>
      </c>
      <c r="B460" s="68"/>
      <c r="C460" s="69"/>
      <c r="D460" s="71"/>
      <c r="E460" s="71"/>
      <c r="F460" s="69"/>
      <c r="G460" s="69"/>
      <c r="H460" s="72"/>
      <c r="I460" s="72"/>
      <c r="J460" s="70"/>
      <c r="K460" s="87"/>
      <c r="L460" s="71"/>
      <c r="M460" s="74" t="s">
        <v>416</v>
      </c>
      <c r="N460" s="75"/>
      <c r="O460" s="69"/>
      <c r="P460" s="76"/>
    </row>
    <row r="461" spans="1:16" x14ac:dyDescent="0.25">
      <c r="A461" s="31">
        <v>458</v>
      </c>
      <c r="B461" s="68"/>
      <c r="C461" s="69"/>
      <c r="D461" s="71"/>
      <c r="E461" s="71"/>
      <c r="F461" s="69"/>
      <c r="G461" s="69"/>
      <c r="H461" s="72"/>
      <c r="I461" s="72"/>
      <c r="J461" s="70"/>
      <c r="K461" s="87"/>
      <c r="L461" s="71"/>
      <c r="M461" s="74" t="s">
        <v>416</v>
      </c>
      <c r="N461" s="75"/>
      <c r="O461" s="69"/>
      <c r="P461" s="76"/>
    </row>
    <row r="462" spans="1:16" x14ac:dyDescent="0.25">
      <c r="A462" s="29">
        <v>459</v>
      </c>
      <c r="B462" s="68"/>
      <c r="C462" s="69"/>
      <c r="D462" s="71"/>
      <c r="E462" s="71"/>
      <c r="F462" s="69"/>
      <c r="G462" s="69"/>
      <c r="H462" s="72"/>
      <c r="I462" s="72"/>
      <c r="J462" s="70"/>
      <c r="K462" s="87"/>
      <c r="L462" s="71"/>
      <c r="M462" s="74" t="s">
        <v>416</v>
      </c>
      <c r="N462" s="75"/>
      <c r="O462" s="69"/>
      <c r="P462" s="76"/>
    </row>
    <row r="463" spans="1:16" x14ac:dyDescent="0.25">
      <c r="A463" s="31">
        <v>460</v>
      </c>
      <c r="B463" s="68"/>
      <c r="C463" s="69"/>
      <c r="D463" s="71"/>
      <c r="E463" s="71"/>
      <c r="F463" s="69"/>
      <c r="G463" s="69"/>
      <c r="H463" s="72"/>
      <c r="I463" s="72"/>
      <c r="J463" s="70"/>
      <c r="K463" s="87"/>
      <c r="L463" s="71"/>
      <c r="M463" s="74" t="s">
        <v>416</v>
      </c>
      <c r="N463" s="75"/>
      <c r="O463" s="69"/>
      <c r="P463" s="76"/>
    </row>
    <row r="464" spans="1:16" x14ac:dyDescent="0.25">
      <c r="A464" s="29">
        <v>461</v>
      </c>
      <c r="B464" s="68"/>
      <c r="C464" s="69"/>
      <c r="D464" s="71"/>
      <c r="E464" s="71"/>
      <c r="F464" s="69"/>
      <c r="G464" s="69"/>
      <c r="H464" s="72"/>
      <c r="I464" s="72"/>
      <c r="J464" s="70"/>
      <c r="K464" s="87"/>
      <c r="L464" s="71"/>
      <c r="M464" s="74" t="s">
        <v>416</v>
      </c>
      <c r="N464" s="75"/>
      <c r="O464" s="69"/>
      <c r="P464" s="76"/>
    </row>
    <row r="465" spans="1:16" x14ac:dyDescent="0.25">
      <c r="A465" s="31">
        <v>462</v>
      </c>
      <c r="B465" s="68"/>
      <c r="C465" s="69"/>
      <c r="D465" s="71"/>
      <c r="E465" s="71"/>
      <c r="F465" s="69"/>
      <c r="G465" s="69"/>
      <c r="H465" s="72"/>
      <c r="I465" s="72"/>
      <c r="J465" s="70"/>
      <c r="K465" s="87"/>
      <c r="L465" s="71"/>
      <c r="M465" s="74" t="s">
        <v>416</v>
      </c>
      <c r="N465" s="75"/>
      <c r="O465" s="69"/>
      <c r="P465" s="76"/>
    </row>
    <row r="466" spans="1:16" x14ac:dyDescent="0.25">
      <c r="A466" s="29">
        <v>463</v>
      </c>
      <c r="B466" s="68"/>
      <c r="C466" s="69"/>
      <c r="D466" s="71"/>
      <c r="E466" s="71"/>
      <c r="F466" s="69"/>
      <c r="G466" s="69"/>
      <c r="H466" s="72"/>
      <c r="I466" s="72"/>
      <c r="J466" s="70"/>
      <c r="K466" s="87"/>
      <c r="L466" s="71"/>
      <c r="M466" s="74" t="s">
        <v>416</v>
      </c>
      <c r="N466" s="75"/>
      <c r="O466" s="69"/>
      <c r="P466" s="76"/>
    </row>
    <row r="467" spans="1:16" x14ac:dyDescent="0.25">
      <c r="A467" s="31">
        <v>464</v>
      </c>
      <c r="B467" s="68"/>
      <c r="C467" s="69"/>
      <c r="D467" s="71"/>
      <c r="E467" s="71"/>
      <c r="F467" s="69"/>
      <c r="G467" s="69"/>
      <c r="H467" s="72"/>
      <c r="I467" s="72"/>
      <c r="J467" s="70"/>
      <c r="K467" s="87"/>
      <c r="L467" s="71"/>
      <c r="M467" s="74" t="s">
        <v>416</v>
      </c>
      <c r="N467" s="75"/>
      <c r="O467" s="69"/>
      <c r="P467" s="76"/>
    </row>
    <row r="468" spans="1:16" x14ac:dyDescent="0.25">
      <c r="A468" s="29">
        <v>465</v>
      </c>
      <c r="B468" s="68"/>
      <c r="C468" s="69"/>
      <c r="D468" s="71"/>
      <c r="E468" s="71"/>
      <c r="F468" s="69"/>
      <c r="G468" s="69"/>
      <c r="H468" s="72"/>
      <c r="I468" s="72"/>
      <c r="J468" s="70"/>
      <c r="K468" s="87"/>
      <c r="L468" s="71"/>
      <c r="M468" s="74" t="s">
        <v>416</v>
      </c>
      <c r="N468" s="75"/>
      <c r="O468" s="69"/>
      <c r="P468" s="76"/>
    </row>
    <row r="469" spans="1:16" x14ac:dyDescent="0.25">
      <c r="A469" s="31">
        <v>466</v>
      </c>
      <c r="B469" s="68"/>
      <c r="C469" s="69"/>
      <c r="D469" s="71"/>
      <c r="E469" s="71"/>
      <c r="F469" s="69"/>
      <c r="G469" s="69"/>
      <c r="H469" s="72"/>
      <c r="I469" s="72"/>
      <c r="J469" s="70"/>
      <c r="K469" s="87"/>
      <c r="L469" s="71"/>
      <c r="M469" s="74" t="s">
        <v>416</v>
      </c>
      <c r="N469" s="75"/>
      <c r="O469" s="69"/>
      <c r="P469" s="76"/>
    </row>
    <row r="470" spans="1:16" x14ac:dyDescent="0.25">
      <c r="A470" s="29">
        <v>467</v>
      </c>
      <c r="B470" s="68"/>
      <c r="C470" s="69"/>
      <c r="D470" s="71"/>
      <c r="E470" s="71"/>
      <c r="F470" s="69"/>
      <c r="G470" s="69"/>
      <c r="H470" s="72"/>
      <c r="I470" s="72"/>
      <c r="J470" s="70"/>
      <c r="K470" s="87"/>
      <c r="L470" s="71"/>
      <c r="M470" s="74" t="s">
        <v>416</v>
      </c>
      <c r="N470" s="75"/>
      <c r="O470" s="69"/>
      <c r="P470" s="76"/>
    </row>
    <row r="471" spans="1:16" x14ac:dyDescent="0.25">
      <c r="A471" s="31">
        <v>468</v>
      </c>
      <c r="B471" s="68"/>
      <c r="C471" s="69"/>
      <c r="D471" s="71"/>
      <c r="E471" s="71"/>
      <c r="F471" s="69"/>
      <c r="G471" s="69"/>
      <c r="H471" s="72"/>
      <c r="I471" s="72"/>
      <c r="J471" s="70"/>
      <c r="K471" s="87"/>
      <c r="L471" s="71"/>
      <c r="M471" s="74" t="s">
        <v>416</v>
      </c>
      <c r="N471" s="75"/>
      <c r="O471" s="69"/>
      <c r="P471" s="76"/>
    </row>
    <row r="472" spans="1:16" x14ac:dyDescent="0.25">
      <c r="A472" s="29">
        <v>469</v>
      </c>
      <c r="B472" s="68"/>
      <c r="C472" s="69"/>
      <c r="D472" s="71"/>
      <c r="E472" s="71"/>
      <c r="F472" s="69"/>
      <c r="G472" s="69"/>
      <c r="H472" s="72"/>
      <c r="I472" s="72"/>
      <c r="J472" s="70"/>
      <c r="K472" s="87"/>
      <c r="L472" s="71"/>
      <c r="M472" s="74" t="s">
        <v>416</v>
      </c>
      <c r="N472" s="75"/>
      <c r="O472" s="69"/>
      <c r="P472" s="76"/>
    </row>
    <row r="473" spans="1:16" x14ac:dyDescent="0.25">
      <c r="A473" s="31">
        <v>470</v>
      </c>
      <c r="B473" s="68"/>
      <c r="C473" s="69"/>
      <c r="D473" s="71"/>
      <c r="E473" s="71"/>
      <c r="F473" s="69"/>
      <c r="G473" s="69"/>
      <c r="H473" s="72"/>
      <c r="I473" s="72"/>
      <c r="J473" s="70"/>
      <c r="K473" s="87"/>
      <c r="L473" s="71"/>
      <c r="M473" s="74" t="s">
        <v>416</v>
      </c>
      <c r="N473" s="75"/>
      <c r="O473" s="69"/>
      <c r="P473" s="76"/>
    </row>
    <row r="474" spans="1:16" x14ac:dyDescent="0.25">
      <c r="A474" s="29">
        <v>471</v>
      </c>
      <c r="B474" s="68"/>
      <c r="C474" s="69"/>
      <c r="D474" s="71"/>
      <c r="E474" s="71"/>
      <c r="F474" s="69"/>
      <c r="G474" s="69"/>
      <c r="H474" s="72"/>
      <c r="I474" s="72"/>
      <c r="J474" s="70"/>
      <c r="K474" s="87"/>
      <c r="L474" s="71"/>
      <c r="M474" s="74" t="s">
        <v>416</v>
      </c>
      <c r="N474" s="75"/>
      <c r="O474" s="69"/>
      <c r="P474" s="76"/>
    </row>
    <row r="475" spans="1:16" x14ac:dyDescent="0.25">
      <c r="A475" s="31">
        <v>472</v>
      </c>
      <c r="B475" s="68"/>
      <c r="C475" s="69"/>
      <c r="D475" s="71"/>
      <c r="E475" s="71"/>
      <c r="F475" s="69"/>
      <c r="G475" s="69"/>
      <c r="H475" s="72"/>
      <c r="I475" s="72"/>
      <c r="J475" s="70"/>
      <c r="K475" s="87"/>
      <c r="L475" s="71"/>
      <c r="M475" s="74" t="s">
        <v>416</v>
      </c>
      <c r="N475" s="75"/>
      <c r="O475" s="69"/>
      <c r="P475" s="76"/>
    </row>
    <row r="476" spans="1:16" x14ac:dyDescent="0.25">
      <c r="A476" s="29">
        <v>473</v>
      </c>
      <c r="B476" s="68"/>
      <c r="C476" s="69"/>
      <c r="D476" s="71"/>
      <c r="E476" s="71"/>
      <c r="F476" s="69"/>
      <c r="G476" s="69"/>
      <c r="H476" s="72"/>
      <c r="I476" s="72"/>
      <c r="J476" s="70"/>
      <c r="K476" s="87"/>
      <c r="L476" s="71"/>
      <c r="M476" s="74" t="s">
        <v>416</v>
      </c>
      <c r="N476" s="75"/>
      <c r="O476" s="69"/>
      <c r="P476" s="76"/>
    </row>
    <row r="477" spans="1:16" x14ac:dyDescent="0.25">
      <c r="A477" s="31">
        <v>474</v>
      </c>
      <c r="B477" s="68"/>
      <c r="C477" s="69"/>
      <c r="D477" s="71"/>
      <c r="E477" s="71"/>
      <c r="F477" s="69"/>
      <c r="G477" s="69"/>
      <c r="H477" s="72"/>
      <c r="I477" s="72"/>
      <c r="J477" s="70"/>
      <c r="K477" s="87"/>
      <c r="L477" s="71"/>
      <c r="M477" s="74" t="s">
        <v>416</v>
      </c>
      <c r="N477" s="75"/>
      <c r="O477" s="69"/>
      <c r="P477" s="76"/>
    </row>
    <row r="478" spans="1:16" x14ac:dyDescent="0.25">
      <c r="A478" s="29">
        <v>475</v>
      </c>
      <c r="B478" s="68"/>
      <c r="C478" s="69"/>
      <c r="D478" s="71"/>
      <c r="E478" s="71"/>
      <c r="F478" s="69"/>
      <c r="G478" s="69"/>
      <c r="H478" s="72"/>
      <c r="I478" s="72"/>
      <c r="J478" s="70"/>
      <c r="K478" s="87"/>
      <c r="L478" s="71"/>
      <c r="M478" s="74" t="s">
        <v>416</v>
      </c>
      <c r="N478" s="75"/>
      <c r="O478" s="69"/>
      <c r="P478" s="76"/>
    </row>
    <row r="479" spans="1:16" x14ac:dyDescent="0.25">
      <c r="A479" s="31">
        <v>476</v>
      </c>
      <c r="B479" s="68"/>
      <c r="C479" s="69"/>
      <c r="D479" s="71"/>
      <c r="E479" s="71"/>
      <c r="F479" s="69"/>
      <c r="G479" s="69"/>
      <c r="H479" s="72"/>
      <c r="I479" s="72"/>
      <c r="J479" s="70"/>
      <c r="K479" s="87"/>
      <c r="L479" s="71"/>
      <c r="M479" s="74" t="s">
        <v>416</v>
      </c>
      <c r="N479" s="75"/>
      <c r="O479" s="69"/>
      <c r="P479" s="76"/>
    </row>
    <row r="480" spans="1:16" x14ac:dyDescent="0.25">
      <c r="A480" s="29">
        <v>477</v>
      </c>
      <c r="B480" s="68"/>
      <c r="C480" s="69"/>
      <c r="D480" s="71"/>
      <c r="E480" s="71"/>
      <c r="F480" s="69"/>
      <c r="G480" s="69"/>
      <c r="H480" s="72"/>
      <c r="I480" s="72"/>
      <c r="J480" s="70"/>
      <c r="K480" s="87"/>
      <c r="L480" s="71"/>
      <c r="M480" s="74" t="s">
        <v>416</v>
      </c>
      <c r="N480" s="75"/>
      <c r="O480" s="69"/>
      <c r="P480" s="76"/>
    </row>
    <row r="481" spans="1:16" x14ac:dyDescent="0.25">
      <c r="A481" s="31">
        <v>478</v>
      </c>
      <c r="B481" s="68"/>
      <c r="C481" s="69"/>
      <c r="D481" s="71"/>
      <c r="E481" s="71"/>
      <c r="F481" s="69"/>
      <c r="G481" s="69"/>
      <c r="H481" s="72"/>
      <c r="I481" s="72"/>
      <c r="J481" s="70"/>
      <c r="K481" s="87"/>
      <c r="L481" s="71"/>
      <c r="M481" s="74" t="s">
        <v>416</v>
      </c>
      <c r="N481" s="75"/>
      <c r="O481" s="69"/>
      <c r="P481" s="76"/>
    </row>
    <row r="482" spans="1:16" x14ac:dyDescent="0.25">
      <c r="A482" s="29">
        <v>479</v>
      </c>
      <c r="B482" s="68"/>
      <c r="C482" s="69"/>
      <c r="D482" s="71"/>
      <c r="E482" s="71"/>
      <c r="F482" s="69"/>
      <c r="G482" s="69"/>
      <c r="H482" s="72"/>
      <c r="I482" s="72"/>
      <c r="J482" s="70"/>
      <c r="K482" s="87"/>
      <c r="L482" s="71"/>
      <c r="M482" s="74" t="s">
        <v>416</v>
      </c>
      <c r="N482" s="75"/>
      <c r="O482" s="69"/>
      <c r="P482" s="76"/>
    </row>
    <row r="483" spans="1:16" x14ac:dyDescent="0.25">
      <c r="A483" s="31">
        <v>480</v>
      </c>
      <c r="B483" s="68"/>
      <c r="C483" s="69"/>
      <c r="D483" s="71"/>
      <c r="E483" s="71"/>
      <c r="F483" s="69"/>
      <c r="G483" s="69"/>
      <c r="H483" s="72"/>
      <c r="I483" s="72"/>
      <c r="J483" s="70"/>
      <c r="K483" s="87"/>
      <c r="L483" s="71"/>
      <c r="M483" s="74" t="s">
        <v>416</v>
      </c>
      <c r="N483" s="75"/>
      <c r="O483" s="69"/>
      <c r="P483" s="76"/>
    </row>
    <row r="484" spans="1:16" x14ac:dyDescent="0.25">
      <c r="A484" s="29">
        <v>481</v>
      </c>
      <c r="B484" s="68"/>
      <c r="C484" s="69"/>
      <c r="D484" s="71"/>
      <c r="E484" s="71"/>
      <c r="F484" s="69"/>
      <c r="G484" s="69"/>
      <c r="H484" s="72"/>
      <c r="I484" s="72"/>
      <c r="J484" s="70"/>
      <c r="K484" s="87"/>
      <c r="L484" s="71"/>
      <c r="M484" s="74" t="s">
        <v>416</v>
      </c>
      <c r="N484" s="75"/>
      <c r="O484" s="69"/>
      <c r="P484" s="76"/>
    </row>
    <row r="485" spans="1:16" x14ac:dyDescent="0.25">
      <c r="A485" s="31">
        <v>482</v>
      </c>
      <c r="B485" s="68"/>
      <c r="C485" s="69"/>
      <c r="D485" s="71"/>
      <c r="E485" s="71"/>
      <c r="F485" s="69"/>
      <c r="G485" s="69"/>
      <c r="H485" s="72"/>
      <c r="I485" s="72"/>
      <c r="J485" s="70"/>
      <c r="K485" s="87"/>
      <c r="L485" s="71"/>
      <c r="M485" s="74" t="s">
        <v>416</v>
      </c>
      <c r="N485" s="75"/>
      <c r="O485" s="69"/>
      <c r="P485" s="76"/>
    </row>
    <row r="486" spans="1:16" x14ac:dyDescent="0.25">
      <c r="A486" s="29">
        <v>483</v>
      </c>
      <c r="B486" s="68"/>
      <c r="C486" s="69"/>
      <c r="D486" s="71"/>
      <c r="E486" s="71"/>
      <c r="F486" s="69"/>
      <c r="G486" s="69"/>
      <c r="H486" s="72"/>
      <c r="I486" s="72"/>
      <c r="J486" s="70"/>
      <c r="K486" s="87"/>
      <c r="L486" s="71"/>
      <c r="M486" s="74" t="s">
        <v>416</v>
      </c>
      <c r="N486" s="75"/>
      <c r="O486" s="69"/>
      <c r="P486" s="76"/>
    </row>
    <row r="487" spans="1:16" x14ac:dyDescent="0.25">
      <c r="A487" s="31">
        <v>484</v>
      </c>
      <c r="B487" s="68"/>
      <c r="C487" s="69"/>
      <c r="D487" s="71"/>
      <c r="E487" s="71"/>
      <c r="F487" s="69"/>
      <c r="G487" s="69"/>
      <c r="H487" s="72"/>
      <c r="I487" s="72"/>
      <c r="J487" s="70"/>
      <c r="K487" s="87"/>
      <c r="L487" s="71"/>
      <c r="M487" s="74" t="s">
        <v>416</v>
      </c>
      <c r="N487" s="75"/>
      <c r="O487" s="69"/>
      <c r="P487" s="76"/>
    </row>
    <row r="488" spans="1:16" x14ac:dyDescent="0.25">
      <c r="A488" s="29">
        <v>485</v>
      </c>
      <c r="B488" s="68"/>
      <c r="C488" s="69"/>
      <c r="D488" s="71"/>
      <c r="E488" s="71"/>
      <c r="F488" s="69"/>
      <c r="G488" s="69"/>
      <c r="H488" s="72"/>
      <c r="I488" s="72"/>
      <c r="J488" s="70"/>
      <c r="K488" s="87"/>
      <c r="L488" s="71"/>
      <c r="M488" s="74" t="s">
        <v>416</v>
      </c>
      <c r="N488" s="75"/>
      <c r="O488" s="69"/>
      <c r="P488" s="76"/>
    </row>
    <row r="489" spans="1:16" x14ac:dyDescent="0.25">
      <c r="A489" s="31">
        <v>486</v>
      </c>
      <c r="B489" s="68"/>
      <c r="C489" s="69"/>
      <c r="D489" s="71"/>
      <c r="E489" s="71"/>
      <c r="F489" s="69"/>
      <c r="G489" s="69"/>
      <c r="H489" s="72"/>
      <c r="I489" s="72"/>
      <c r="J489" s="70"/>
      <c r="K489" s="87"/>
      <c r="L489" s="71"/>
      <c r="M489" s="74" t="s">
        <v>416</v>
      </c>
      <c r="N489" s="75"/>
      <c r="O489" s="69"/>
      <c r="P489" s="76"/>
    </row>
    <row r="490" spans="1:16" x14ac:dyDescent="0.25">
      <c r="A490" s="29">
        <v>487</v>
      </c>
      <c r="B490" s="68"/>
      <c r="C490" s="69"/>
      <c r="D490" s="71"/>
      <c r="E490" s="71"/>
      <c r="F490" s="69"/>
      <c r="G490" s="69"/>
      <c r="H490" s="72"/>
      <c r="I490" s="72"/>
      <c r="J490" s="70"/>
      <c r="K490" s="87"/>
      <c r="L490" s="71"/>
      <c r="M490" s="74" t="s">
        <v>416</v>
      </c>
      <c r="N490" s="75"/>
      <c r="O490" s="69"/>
      <c r="P490" s="76"/>
    </row>
    <row r="491" spans="1:16" x14ac:dyDescent="0.25">
      <c r="A491" s="31">
        <v>488</v>
      </c>
      <c r="B491" s="68"/>
      <c r="C491" s="69"/>
      <c r="D491" s="71"/>
      <c r="E491" s="71"/>
      <c r="F491" s="69"/>
      <c r="G491" s="69"/>
      <c r="H491" s="72"/>
      <c r="I491" s="72"/>
      <c r="J491" s="70"/>
      <c r="K491" s="87"/>
      <c r="L491" s="71"/>
      <c r="M491" s="74" t="s">
        <v>416</v>
      </c>
      <c r="N491" s="75"/>
      <c r="O491" s="69"/>
      <c r="P491" s="76"/>
    </row>
    <row r="492" spans="1:16" x14ac:dyDescent="0.25">
      <c r="A492" s="29">
        <v>489</v>
      </c>
      <c r="B492" s="68"/>
      <c r="C492" s="69"/>
      <c r="D492" s="71"/>
      <c r="E492" s="71"/>
      <c r="F492" s="69"/>
      <c r="G492" s="69"/>
      <c r="H492" s="72"/>
      <c r="I492" s="72"/>
      <c r="J492" s="70"/>
      <c r="K492" s="87"/>
      <c r="L492" s="71"/>
      <c r="M492" s="74" t="s">
        <v>416</v>
      </c>
      <c r="N492" s="75"/>
      <c r="O492" s="69"/>
      <c r="P492" s="76"/>
    </row>
    <row r="493" spans="1:16" x14ac:dyDescent="0.25">
      <c r="A493" s="31">
        <v>490</v>
      </c>
      <c r="B493" s="68"/>
      <c r="C493" s="69"/>
      <c r="D493" s="71"/>
      <c r="E493" s="71"/>
      <c r="F493" s="69"/>
      <c r="G493" s="69"/>
      <c r="H493" s="72"/>
      <c r="I493" s="72"/>
      <c r="J493" s="70"/>
      <c r="K493" s="87"/>
      <c r="L493" s="71"/>
      <c r="M493" s="74" t="s">
        <v>416</v>
      </c>
      <c r="N493" s="75"/>
      <c r="O493" s="69"/>
      <c r="P493" s="76"/>
    </row>
    <row r="494" spans="1:16" x14ac:dyDescent="0.25">
      <c r="A494" s="29">
        <v>491</v>
      </c>
      <c r="B494" s="68"/>
      <c r="C494" s="69"/>
      <c r="D494" s="71"/>
      <c r="E494" s="71"/>
      <c r="F494" s="69"/>
      <c r="G494" s="69"/>
      <c r="H494" s="72"/>
      <c r="I494" s="72"/>
      <c r="J494" s="70"/>
      <c r="K494" s="87"/>
      <c r="L494" s="71"/>
      <c r="M494" s="74" t="s">
        <v>416</v>
      </c>
      <c r="N494" s="75"/>
      <c r="O494" s="69"/>
      <c r="P494" s="76"/>
    </row>
    <row r="495" spans="1:16" x14ac:dyDescent="0.25">
      <c r="A495" s="31">
        <v>492</v>
      </c>
      <c r="B495" s="68"/>
      <c r="C495" s="69"/>
      <c r="D495" s="71"/>
      <c r="E495" s="71"/>
      <c r="F495" s="69"/>
      <c r="G495" s="69"/>
      <c r="H495" s="72"/>
      <c r="I495" s="72"/>
      <c r="J495" s="70"/>
      <c r="K495" s="87"/>
      <c r="L495" s="71"/>
      <c r="M495" s="74" t="s">
        <v>416</v>
      </c>
      <c r="N495" s="75"/>
      <c r="O495" s="69"/>
      <c r="P495" s="76"/>
    </row>
    <row r="496" spans="1:16" x14ac:dyDescent="0.25">
      <c r="A496" s="29">
        <v>493</v>
      </c>
      <c r="B496" s="68"/>
      <c r="C496" s="69"/>
      <c r="D496" s="71"/>
      <c r="E496" s="71"/>
      <c r="F496" s="69"/>
      <c r="G496" s="69"/>
      <c r="H496" s="72"/>
      <c r="I496" s="72"/>
      <c r="J496" s="70"/>
      <c r="K496" s="87"/>
      <c r="L496" s="71"/>
      <c r="M496" s="74" t="s">
        <v>416</v>
      </c>
      <c r="N496" s="75"/>
      <c r="O496" s="69"/>
      <c r="P496" s="76"/>
    </row>
    <row r="497" spans="1:16" x14ac:dyDescent="0.25">
      <c r="A497" s="31">
        <v>494</v>
      </c>
      <c r="B497" s="68"/>
      <c r="C497" s="69"/>
      <c r="D497" s="71"/>
      <c r="E497" s="71"/>
      <c r="F497" s="69"/>
      <c r="G497" s="69"/>
      <c r="H497" s="72"/>
      <c r="I497" s="72"/>
      <c r="J497" s="70"/>
      <c r="K497" s="87"/>
      <c r="L497" s="71"/>
      <c r="M497" s="74" t="s">
        <v>416</v>
      </c>
      <c r="N497" s="75"/>
      <c r="O497" s="69"/>
      <c r="P497" s="76"/>
    </row>
    <row r="498" spans="1:16" x14ac:dyDescent="0.25">
      <c r="A498" s="29">
        <v>495</v>
      </c>
      <c r="B498" s="68"/>
      <c r="C498" s="69"/>
      <c r="D498" s="71"/>
      <c r="E498" s="71"/>
      <c r="F498" s="69"/>
      <c r="G498" s="69"/>
      <c r="H498" s="72"/>
      <c r="I498" s="72"/>
      <c r="J498" s="70"/>
      <c r="K498" s="87"/>
      <c r="L498" s="71"/>
      <c r="M498" s="74" t="s">
        <v>416</v>
      </c>
      <c r="N498" s="75"/>
      <c r="O498" s="69"/>
      <c r="P498" s="76"/>
    </row>
    <row r="499" spans="1:16" x14ac:dyDescent="0.25">
      <c r="A499" s="31">
        <v>496</v>
      </c>
      <c r="B499" s="68"/>
      <c r="C499" s="69"/>
      <c r="D499" s="71"/>
      <c r="E499" s="71"/>
      <c r="F499" s="69"/>
      <c r="G499" s="69"/>
      <c r="H499" s="72"/>
      <c r="I499" s="72"/>
      <c r="J499" s="70"/>
      <c r="K499" s="87"/>
      <c r="L499" s="71"/>
      <c r="M499" s="74" t="s">
        <v>416</v>
      </c>
      <c r="N499" s="75"/>
      <c r="O499" s="69"/>
      <c r="P499" s="76"/>
    </row>
    <row r="500" spans="1:16" x14ac:dyDescent="0.25">
      <c r="A500" s="29">
        <v>497</v>
      </c>
      <c r="B500" s="68"/>
      <c r="C500" s="69"/>
      <c r="D500" s="71"/>
      <c r="E500" s="71"/>
      <c r="F500" s="69"/>
      <c r="G500" s="69"/>
      <c r="H500" s="72"/>
      <c r="I500" s="72"/>
      <c r="J500" s="70"/>
      <c r="K500" s="87"/>
      <c r="L500" s="71"/>
      <c r="M500" s="74" t="s">
        <v>416</v>
      </c>
      <c r="N500" s="75"/>
      <c r="O500" s="69"/>
      <c r="P500" s="76"/>
    </row>
    <row r="501" spans="1:16" x14ac:dyDescent="0.25">
      <c r="A501" s="31">
        <v>498</v>
      </c>
      <c r="B501" s="68"/>
      <c r="C501" s="69"/>
      <c r="D501" s="71"/>
      <c r="E501" s="71"/>
      <c r="F501" s="69"/>
      <c r="G501" s="69"/>
      <c r="H501" s="72"/>
      <c r="I501" s="72"/>
      <c r="J501" s="70"/>
      <c r="K501" s="87"/>
      <c r="L501" s="71"/>
      <c r="M501" s="74" t="s">
        <v>416</v>
      </c>
      <c r="N501" s="75"/>
      <c r="O501" s="69"/>
      <c r="P501" s="76"/>
    </row>
    <row r="502" spans="1:16" x14ac:dyDescent="0.25">
      <c r="A502" s="29">
        <v>499</v>
      </c>
      <c r="B502" s="68"/>
      <c r="C502" s="69"/>
      <c r="D502" s="71"/>
      <c r="E502" s="71"/>
      <c r="F502" s="69"/>
      <c r="G502" s="69"/>
      <c r="H502" s="72"/>
      <c r="I502" s="72"/>
      <c r="J502" s="70"/>
      <c r="K502" s="87"/>
      <c r="L502" s="71"/>
      <c r="M502" s="74" t="s">
        <v>416</v>
      </c>
      <c r="N502" s="75"/>
      <c r="O502" s="69"/>
      <c r="P502" s="76"/>
    </row>
    <row r="503" spans="1:16" x14ac:dyDescent="0.25">
      <c r="A503" s="31">
        <v>500</v>
      </c>
      <c r="B503" s="68"/>
      <c r="C503" s="69"/>
      <c r="D503" s="71"/>
      <c r="E503" s="71"/>
      <c r="F503" s="69"/>
      <c r="G503" s="69"/>
      <c r="H503" s="72"/>
      <c r="I503" s="72"/>
      <c r="J503" s="70"/>
      <c r="K503" s="87"/>
      <c r="L503" s="71"/>
      <c r="M503" s="74" t="s">
        <v>416</v>
      </c>
      <c r="N503" s="75"/>
      <c r="O503" s="69"/>
      <c r="P503" s="76"/>
    </row>
    <row r="504" spans="1:16" x14ac:dyDescent="0.25">
      <c r="A504" s="29">
        <v>501</v>
      </c>
      <c r="B504" s="68"/>
      <c r="C504" s="69"/>
      <c r="D504" s="71"/>
      <c r="E504" s="71"/>
      <c r="F504" s="69"/>
      <c r="G504" s="69"/>
      <c r="H504" s="72"/>
      <c r="I504" s="72"/>
      <c r="J504" s="70"/>
      <c r="K504" s="87"/>
      <c r="L504" s="71"/>
      <c r="M504" s="74" t="s">
        <v>416</v>
      </c>
      <c r="N504" s="75"/>
      <c r="O504" s="69"/>
      <c r="P504" s="76"/>
    </row>
    <row r="505" spans="1:16" x14ac:dyDescent="0.25">
      <c r="A505" s="31">
        <v>502</v>
      </c>
      <c r="B505" s="68"/>
      <c r="C505" s="69"/>
      <c r="D505" s="71"/>
      <c r="E505" s="71"/>
      <c r="F505" s="69"/>
      <c r="G505" s="69"/>
      <c r="H505" s="72"/>
      <c r="I505" s="72"/>
      <c r="J505" s="70"/>
      <c r="K505" s="87"/>
      <c r="L505" s="71"/>
      <c r="M505" s="74" t="s">
        <v>416</v>
      </c>
      <c r="N505" s="75"/>
      <c r="O505" s="69"/>
      <c r="P505" s="76"/>
    </row>
    <row r="506" spans="1:16" x14ac:dyDescent="0.25">
      <c r="A506" s="29">
        <v>503</v>
      </c>
      <c r="B506" s="68"/>
      <c r="C506" s="69"/>
      <c r="D506" s="71"/>
      <c r="E506" s="71"/>
      <c r="F506" s="69"/>
      <c r="G506" s="69"/>
      <c r="H506" s="72"/>
      <c r="I506" s="72"/>
      <c r="J506" s="70"/>
      <c r="K506" s="87"/>
      <c r="L506" s="71"/>
      <c r="M506" s="74" t="s">
        <v>416</v>
      </c>
      <c r="N506" s="75"/>
      <c r="O506" s="69"/>
      <c r="P506" s="76"/>
    </row>
    <row r="507" spans="1:16" x14ac:dyDescent="0.25">
      <c r="A507" s="31">
        <v>504</v>
      </c>
      <c r="B507" s="68"/>
      <c r="C507" s="69"/>
      <c r="D507" s="71"/>
      <c r="E507" s="71"/>
      <c r="F507" s="69"/>
      <c r="G507" s="69"/>
      <c r="H507" s="72"/>
      <c r="I507" s="72"/>
      <c r="J507" s="70"/>
      <c r="K507" s="87"/>
      <c r="L507" s="71"/>
      <c r="M507" s="74" t="s">
        <v>416</v>
      </c>
      <c r="N507" s="75"/>
      <c r="O507" s="69"/>
      <c r="P507" s="76"/>
    </row>
    <row r="508" spans="1:16" x14ac:dyDescent="0.25">
      <c r="A508" s="29">
        <v>505</v>
      </c>
      <c r="B508" s="68"/>
      <c r="C508" s="69"/>
      <c r="D508" s="71"/>
      <c r="E508" s="71"/>
      <c r="F508" s="69"/>
      <c r="G508" s="69"/>
      <c r="H508" s="72"/>
      <c r="I508" s="72"/>
      <c r="J508" s="70"/>
      <c r="K508" s="87"/>
      <c r="L508" s="71"/>
      <c r="M508" s="74" t="s">
        <v>416</v>
      </c>
      <c r="N508" s="75"/>
      <c r="O508" s="69"/>
      <c r="P508" s="76"/>
    </row>
    <row r="509" spans="1:16" x14ac:dyDescent="0.25">
      <c r="A509" s="31">
        <v>506</v>
      </c>
      <c r="B509" s="68"/>
      <c r="C509" s="69"/>
      <c r="D509" s="71"/>
      <c r="E509" s="71"/>
      <c r="F509" s="69"/>
      <c r="G509" s="69"/>
      <c r="H509" s="72"/>
      <c r="I509" s="72"/>
      <c r="J509" s="70"/>
      <c r="K509" s="87"/>
      <c r="L509" s="71"/>
      <c r="M509" s="74" t="s">
        <v>416</v>
      </c>
      <c r="N509" s="75"/>
      <c r="O509" s="69"/>
      <c r="P509" s="76"/>
    </row>
    <row r="510" spans="1:16" x14ac:dyDescent="0.25">
      <c r="A510" s="29">
        <v>507</v>
      </c>
      <c r="B510" s="68"/>
      <c r="C510" s="69"/>
      <c r="D510" s="71"/>
      <c r="E510" s="71"/>
      <c r="F510" s="69"/>
      <c r="G510" s="69"/>
      <c r="H510" s="72"/>
      <c r="I510" s="72"/>
      <c r="J510" s="70"/>
      <c r="K510" s="87"/>
      <c r="L510" s="71"/>
      <c r="M510" s="74" t="s">
        <v>416</v>
      </c>
      <c r="N510" s="75"/>
      <c r="O510" s="69"/>
      <c r="P510" s="76"/>
    </row>
    <row r="511" spans="1:16" x14ac:dyDescent="0.25">
      <c r="A511" s="31">
        <v>508</v>
      </c>
      <c r="B511" s="68"/>
      <c r="C511" s="69"/>
      <c r="D511" s="71"/>
      <c r="E511" s="71"/>
      <c r="F511" s="69"/>
      <c r="G511" s="69"/>
      <c r="H511" s="72"/>
      <c r="I511" s="72"/>
      <c r="J511" s="70"/>
      <c r="K511" s="87"/>
      <c r="L511" s="71"/>
      <c r="M511" s="74" t="s">
        <v>416</v>
      </c>
      <c r="N511" s="75"/>
      <c r="O511" s="69"/>
      <c r="P511" s="76"/>
    </row>
    <row r="512" spans="1:16" x14ac:dyDescent="0.25">
      <c r="A512" s="29">
        <v>509</v>
      </c>
      <c r="B512" s="68"/>
      <c r="C512" s="69"/>
      <c r="D512" s="71"/>
      <c r="E512" s="71"/>
      <c r="F512" s="69"/>
      <c r="G512" s="69"/>
      <c r="H512" s="72"/>
      <c r="I512" s="72"/>
      <c r="J512" s="70"/>
      <c r="K512" s="87"/>
      <c r="L512" s="71"/>
      <c r="M512" s="74" t="s">
        <v>416</v>
      </c>
      <c r="N512" s="75"/>
      <c r="O512" s="69"/>
      <c r="P512" s="76"/>
    </row>
    <row r="513" spans="1:16" x14ac:dyDescent="0.25">
      <c r="A513" s="31">
        <v>510</v>
      </c>
      <c r="B513" s="68"/>
      <c r="C513" s="69"/>
      <c r="D513" s="71"/>
      <c r="E513" s="71"/>
      <c r="F513" s="69"/>
      <c r="G513" s="69"/>
      <c r="H513" s="72"/>
      <c r="I513" s="72"/>
      <c r="J513" s="70"/>
      <c r="K513" s="87"/>
      <c r="L513" s="71"/>
      <c r="M513" s="74" t="s">
        <v>416</v>
      </c>
      <c r="N513" s="75"/>
      <c r="O513" s="69"/>
      <c r="P513" s="76"/>
    </row>
    <row r="514" spans="1:16" x14ac:dyDescent="0.25">
      <c r="A514" s="29">
        <v>511</v>
      </c>
      <c r="B514" s="68"/>
      <c r="C514" s="69"/>
      <c r="D514" s="71"/>
      <c r="E514" s="71"/>
      <c r="F514" s="69"/>
      <c r="G514" s="69"/>
      <c r="H514" s="72"/>
      <c r="I514" s="72"/>
      <c r="J514" s="70"/>
      <c r="K514" s="87"/>
      <c r="L514" s="71"/>
      <c r="M514" s="74" t="s">
        <v>416</v>
      </c>
      <c r="N514" s="75"/>
      <c r="O514" s="69"/>
      <c r="P514" s="76"/>
    </row>
    <row r="515" spans="1:16" x14ac:dyDescent="0.25">
      <c r="A515" s="31">
        <v>512</v>
      </c>
      <c r="B515" s="68"/>
      <c r="C515" s="69"/>
      <c r="D515" s="71"/>
      <c r="E515" s="71"/>
      <c r="F515" s="69"/>
      <c r="G515" s="69"/>
      <c r="H515" s="72"/>
      <c r="I515" s="72"/>
      <c r="J515" s="70"/>
      <c r="K515" s="87"/>
      <c r="L515" s="71"/>
      <c r="M515" s="74" t="s">
        <v>416</v>
      </c>
      <c r="N515" s="75"/>
      <c r="O515" s="69"/>
      <c r="P515" s="76"/>
    </row>
    <row r="516" spans="1:16" x14ac:dyDescent="0.25">
      <c r="A516" s="29">
        <v>513</v>
      </c>
      <c r="B516" s="68"/>
      <c r="C516" s="69"/>
      <c r="D516" s="71"/>
      <c r="E516" s="71"/>
      <c r="F516" s="69"/>
      <c r="G516" s="69"/>
      <c r="H516" s="72"/>
      <c r="I516" s="72"/>
      <c r="J516" s="70"/>
      <c r="K516" s="87"/>
      <c r="L516" s="71"/>
      <c r="M516" s="74" t="s">
        <v>416</v>
      </c>
      <c r="N516" s="75"/>
      <c r="O516" s="69"/>
      <c r="P516" s="76"/>
    </row>
    <row r="517" spans="1:16" x14ac:dyDescent="0.25">
      <c r="A517" s="31">
        <v>514</v>
      </c>
      <c r="B517" s="68"/>
      <c r="C517" s="69"/>
      <c r="D517" s="71"/>
      <c r="E517" s="71"/>
      <c r="F517" s="69"/>
      <c r="G517" s="69"/>
      <c r="H517" s="72"/>
      <c r="I517" s="72"/>
      <c r="J517" s="70"/>
      <c r="K517" s="87"/>
      <c r="L517" s="71"/>
      <c r="M517" s="74" t="s">
        <v>416</v>
      </c>
      <c r="N517" s="75"/>
      <c r="O517" s="69"/>
      <c r="P517" s="76"/>
    </row>
    <row r="518" spans="1:16" x14ac:dyDescent="0.25">
      <c r="A518" s="29">
        <v>515</v>
      </c>
      <c r="B518" s="68"/>
      <c r="C518" s="69"/>
      <c r="D518" s="71"/>
      <c r="E518" s="71"/>
      <c r="F518" s="69"/>
      <c r="G518" s="69"/>
      <c r="H518" s="72"/>
      <c r="I518" s="72"/>
      <c r="J518" s="70"/>
      <c r="K518" s="87"/>
      <c r="L518" s="71"/>
      <c r="M518" s="74" t="s">
        <v>416</v>
      </c>
      <c r="N518" s="75"/>
      <c r="O518" s="69"/>
      <c r="P518" s="76"/>
    </row>
    <row r="519" spans="1:16" x14ac:dyDescent="0.25">
      <c r="A519" s="31">
        <v>516</v>
      </c>
      <c r="B519" s="68"/>
      <c r="C519" s="69"/>
      <c r="D519" s="71"/>
      <c r="E519" s="71"/>
      <c r="F519" s="69"/>
      <c r="G519" s="69"/>
      <c r="H519" s="72"/>
      <c r="I519" s="72"/>
      <c r="J519" s="70"/>
      <c r="K519" s="87"/>
      <c r="L519" s="71"/>
      <c r="M519" s="74" t="s">
        <v>416</v>
      </c>
      <c r="N519" s="75"/>
      <c r="O519" s="69"/>
      <c r="P519" s="76"/>
    </row>
    <row r="520" spans="1:16" x14ac:dyDescent="0.25">
      <c r="A520" s="29">
        <v>517</v>
      </c>
      <c r="B520" s="68"/>
      <c r="C520" s="69"/>
      <c r="D520" s="71"/>
      <c r="E520" s="71"/>
      <c r="F520" s="69"/>
      <c r="G520" s="69"/>
      <c r="H520" s="72"/>
      <c r="I520" s="72"/>
      <c r="J520" s="70"/>
      <c r="K520" s="87"/>
      <c r="L520" s="71"/>
      <c r="M520" s="74" t="s">
        <v>416</v>
      </c>
      <c r="N520" s="75"/>
      <c r="O520" s="69"/>
      <c r="P520" s="76"/>
    </row>
    <row r="521" spans="1:16" x14ac:dyDescent="0.25">
      <c r="A521" s="31">
        <v>518</v>
      </c>
      <c r="B521" s="68"/>
      <c r="C521" s="69"/>
      <c r="D521" s="71"/>
      <c r="E521" s="71"/>
      <c r="F521" s="69"/>
      <c r="G521" s="69"/>
      <c r="H521" s="72"/>
      <c r="I521" s="72"/>
      <c r="J521" s="70"/>
      <c r="K521" s="87"/>
      <c r="L521" s="71"/>
      <c r="M521" s="74" t="s">
        <v>416</v>
      </c>
      <c r="N521" s="75"/>
      <c r="O521" s="69"/>
      <c r="P521" s="76"/>
    </row>
    <row r="522" spans="1:16" x14ac:dyDescent="0.25">
      <c r="A522" s="29">
        <v>519</v>
      </c>
      <c r="B522" s="68"/>
      <c r="C522" s="69"/>
      <c r="D522" s="71"/>
      <c r="E522" s="71"/>
      <c r="F522" s="69"/>
      <c r="G522" s="69"/>
      <c r="H522" s="72"/>
      <c r="I522" s="72"/>
      <c r="J522" s="70"/>
      <c r="K522" s="87"/>
      <c r="L522" s="71"/>
      <c r="M522" s="74" t="s">
        <v>416</v>
      </c>
      <c r="N522" s="75"/>
      <c r="O522" s="69"/>
      <c r="P522" s="76"/>
    </row>
    <row r="523" spans="1:16" x14ac:dyDescent="0.25">
      <c r="A523" s="31">
        <v>520</v>
      </c>
      <c r="B523" s="68"/>
      <c r="C523" s="69"/>
      <c r="D523" s="71"/>
      <c r="E523" s="71"/>
      <c r="F523" s="69"/>
      <c r="G523" s="69"/>
      <c r="H523" s="72"/>
      <c r="I523" s="72"/>
      <c r="J523" s="70"/>
      <c r="K523" s="87"/>
      <c r="L523" s="71"/>
      <c r="M523" s="74" t="s">
        <v>416</v>
      </c>
      <c r="N523" s="75"/>
      <c r="O523" s="69"/>
      <c r="P523" s="76"/>
    </row>
    <row r="524" spans="1:16" x14ac:dyDescent="0.25">
      <c r="A524" s="29">
        <v>521</v>
      </c>
      <c r="B524" s="68"/>
      <c r="C524" s="69"/>
      <c r="D524" s="71"/>
      <c r="E524" s="71"/>
      <c r="F524" s="69"/>
      <c r="G524" s="69"/>
      <c r="H524" s="72"/>
      <c r="I524" s="72"/>
      <c r="J524" s="70"/>
      <c r="K524" s="87"/>
      <c r="L524" s="71"/>
      <c r="M524" s="74" t="s">
        <v>416</v>
      </c>
      <c r="N524" s="75"/>
      <c r="O524" s="69"/>
      <c r="P524" s="76"/>
    </row>
    <row r="525" spans="1:16" x14ac:dyDescent="0.25">
      <c r="A525" s="31">
        <v>522</v>
      </c>
      <c r="B525" s="68"/>
      <c r="C525" s="69"/>
      <c r="D525" s="71"/>
      <c r="E525" s="71"/>
      <c r="F525" s="69"/>
      <c r="G525" s="69"/>
      <c r="H525" s="72"/>
      <c r="I525" s="72"/>
      <c r="J525" s="70"/>
      <c r="K525" s="87"/>
      <c r="L525" s="71"/>
      <c r="M525" s="74" t="s">
        <v>416</v>
      </c>
      <c r="N525" s="75"/>
      <c r="O525" s="69"/>
      <c r="P525" s="76"/>
    </row>
    <row r="526" spans="1:16" x14ac:dyDescent="0.25">
      <c r="A526" s="29">
        <v>523</v>
      </c>
      <c r="B526" s="68"/>
      <c r="C526" s="69"/>
      <c r="D526" s="71"/>
      <c r="E526" s="71"/>
      <c r="F526" s="69"/>
      <c r="G526" s="69"/>
      <c r="H526" s="72"/>
      <c r="I526" s="72"/>
      <c r="J526" s="70"/>
      <c r="K526" s="87"/>
      <c r="L526" s="71"/>
      <c r="M526" s="74" t="s">
        <v>416</v>
      </c>
      <c r="N526" s="75"/>
      <c r="O526" s="69"/>
      <c r="P526" s="76"/>
    </row>
    <row r="527" spans="1:16" x14ac:dyDescent="0.25">
      <c r="A527" s="31">
        <v>524</v>
      </c>
      <c r="B527" s="68"/>
      <c r="C527" s="69"/>
      <c r="D527" s="71"/>
      <c r="E527" s="71"/>
      <c r="F527" s="69"/>
      <c r="G527" s="69"/>
      <c r="H527" s="72"/>
      <c r="I527" s="72"/>
      <c r="J527" s="70"/>
      <c r="K527" s="87"/>
      <c r="L527" s="71"/>
      <c r="M527" s="74" t="s">
        <v>416</v>
      </c>
      <c r="N527" s="75"/>
      <c r="O527" s="69"/>
      <c r="P527" s="76"/>
    </row>
    <row r="528" spans="1:16" x14ac:dyDescent="0.25">
      <c r="A528" s="29">
        <v>525</v>
      </c>
      <c r="B528" s="68"/>
      <c r="C528" s="69"/>
      <c r="D528" s="71"/>
      <c r="E528" s="71"/>
      <c r="F528" s="69"/>
      <c r="G528" s="69"/>
      <c r="H528" s="72"/>
      <c r="I528" s="72"/>
      <c r="J528" s="70"/>
      <c r="K528" s="87"/>
      <c r="L528" s="71"/>
      <c r="M528" s="74" t="s">
        <v>416</v>
      </c>
      <c r="N528" s="75"/>
      <c r="O528" s="69"/>
      <c r="P528" s="76"/>
    </row>
    <row r="529" spans="1:16" x14ac:dyDescent="0.25">
      <c r="A529" s="31">
        <v>526</v>
      </c>
      <c r="B529" s="68"/>
      <c r="C529" s="69"/>
      <c r="D529" s="71"/>
      <c r="E529" s="71"/>
      <c r="F529" s="69"/>
      <c r="G529" s="69"/>
      <c r="H529" s="72"/>
      <c r="I529" s="72"/>
      <c r="J529" s="70"/>
      <c r="K529" s="87"/>
      <c r="L529" s="71"/>
      <c r="M529" s="74" t="s">
        <v>416</v>
      </c>
      <c r="N529" s="75"/>
      <c r="O529" s="69"/>
      <c r="P529" s="76"/>
    </row>
    <row r="530" spans="1:16" x14ac:dyDescent="0.25">
      <c r="A530" s="29">
        <v>527</v>
      </c>
      <c r="B530" s="68"/>
      <c r="C530" s="69"/>
      <c r="D530" s="71"/>
      <c r="E530" s="71"/>
      <c r="F530" s="69"/>
      <c r="G530" s="69"/>
      <c r="H530" s="72"/>
      <c r="I530" s="72"/>
      <c r="J530" s="70"/>
      <c r="K530" s="87"/>
      <c r="L530" s="71"/>
      <c r="M530" s="74" t="s">
        <v>416</v>
      </c>
      <c r="N530" s="75"/>
      <c r="O530" s="69"/>
      <c r="P530" s="76"/>
    </row>
    <row r="531" spans="1:16" x14ac:dyDescent="0.25">
      <c r="A531" s="31">
        <v>528</v>
      </c>
      <c r="B531" s="68"/>
      <c r="C531" s="69"/>
      <c r="D531" s="71"/>
      <c r="E531" s="71"/>
      <c r="F531" s="69"/>
      <c r="G531" s="69"/>
      <c r="H531" s="72"/>
      <c r="I531" s="72"/>
      <c r="J531" s="70"/>
      <c r="K531" s="87"/>
      <c r="L531" s="71"/>
      <c r="M531" s="74" t="s">
        <v>416</v>
      </c>
      <c r="N531" s="75"/>
      <c r="O531" s="69"/>
      <c r="P531" s="76"/>
    </row>
    <row r="532" spans="1:16" x14ac:dyDescent="0.25">
      <c r="A532" s="29">
        <v>529</v>
      </c>
      <c r="B532" s="68"/>
      <c r="C532" s="69"/>
      <c r="D532" s="71"/>
      <c r="E532" s="71"/>
      <c r="F532" s="69"/>
      <c r="G532" s="69"/>
      <c r="H532" s="72"/>
      <c r="I532" s="72"/>
      <c r="J532" s="70"/>
      <c r="K532" s="87"/>
      <c r="L532" s="71"/>
      <c r="M532" s="74" t="s">
        <v>416</v>
      </c>
      <c r="N532" s="75"/>
      <c r="O532" s="69"/>
      <c r="P532" s="76"/>
    </row>
    <row r="533" spans="1:16" x14ac:dyDescent="0.25">
      <c r="A533" s="31">
        <v>530</v>
      </c>
      <c r="B533" s="68"/>
      <c r="C533" s="69"/>
      <c r="D533" s="71"/>
      <c r="E533" s="71"/>
      <c r="F533" s="69"/>
      <c r="G533" s="69"/>
      <c r="H533" s="72"/>
      <c r="I533" s="72"/>
      <c r="J533" s="70"/>
      <c r="K533" s="87"/>
      <c r="L533" s="71"/>
      <c r="M533" s="74" t="s">
        <v>416</v>
      </c>
      <c r="N533" s="75"/>
      <c r="O533" s="69"/>
      <c r="P533" s="76"/>
    </row>
    <row r="534" spans="1:16" x14ac:dyDescent="0.25">
      <c r="A534" s="29">
        <v>531</v>
      </c>
      <c r="B534" s="68"/>
      <c r="C534" s="69"/>
      <c r="D534" s="71"/>
      <c r="E534" s="71"/>
      <c r="F534" s="69"/>
      <c r="G534" s="69"/>
      <c r="H534" s="72"/>
      <c r="I534" s="72"/>
      <c r="J534" s="70"/>
      <c r="K534" s="87"/>
      <c r="L534" s="71"/>
      <c r="M534" s="74" t="s">
        <v>416</v>
      </c>
      <c r="N534" s="75"/>
      <c r="O534" s="69"/>
      <c r="P534" s="76"/>
    </row>
    <row r="535" spans="1:16" x14ac:dyDescent="0.25">
      <c r="A535" s="31">
        <v>532</v>
      </c>
      <c r="B535" s="68"/>
      <c r="C535" s="69"/>
      <c r="D535" s="71"/>
      <c r="E535" s="71"/>
      <c r="F535" s="69"/>
      <c r="G535" s="69"/>
      <c r="H535" s="72"/>
      <c r="I535" s="72"/>
      <c r="J535" s="70"/>
      <c r="K535" s="87"/>
      <c r="L535" s="71"/>
      <c r="M535" s="74" t="s">
        <v>416</v>
      </c>
      <c r="N535" s="75"/>
      <c r="O535" s="69"/>
      <c r="P535" s="76"/>
    </row>
    <row r="536" spans="1:16" x14ac:dyDescent="0.25">
      <c r="A536" s="29">
        <v>533</v>
      </c>
      <c r="B536" s="68"/>
      <c r="C536" s="69"/>
      <c r="D536" s="71"/>
      <c r="E536" s="71"/>
      <c r="F536" s="69"/>
      <c r="G536" s="69"/>
      <c r="H536" s="72"/>
      <c r="I536" s="72"/>
      <c r="J536" s="70"/>
      <c r="K536" s="87"/>
      <c r="L536" s="71"/>
      <c r="M536" s="74" t="s">
        <v>416</v>
      </c>
      <c r="N536" s="75"/>
      <c r="O536" s="69"/>
      <c r="P536" s="76"/>
    </row>
    <row r="537" spans="1:16" x14ac:dyDescent="0.25">
      <c r="A537" s="31">
        <v>534</v>
      </c>
      <c r="B537" s="68"/>
      <c r="C537" s="69"/>
      <c r="D537" s="71"/>
      <c r="E537" s="71"/>
      <c r="F537" s="69"/>
      <c r="G537" s="69"/>
      <c r="H537" s="72"/>
      <c r="I537" s="72"/>
      <c r="J537" s="70"/>
      <c r="K537" s="87"/>
      <c r="L537" s="71"/>
      <c r="M537" s="74" t="s">
        <v>416</v>
      </c>
      <c r="N537" s="75"/>
      <c r="O537" s="69"/>
      <c r="P537" s="76"/>
    </row>
    <row r="538" spans="1:16" x14ac:dyDescent="0.25">
      <c r="A538" s="29">
        <v>535</v>
      </c>
      <c r="B538" s="68"/>
      <c r="C538" s="69"/>
      <c r="D538" s="71"/>
      <c r="E538" s="71"/>
      <c r="F538" s="69"/>
      <c r="G538" s="69"/>
      <c r="H538" s="72"/>
      <c r="I538" s="72"/>
      <c r="J538" s="70"/>
      <c r="K538" s="87"/>
      <c r="L538" s="71"/>
      <c r="M538" s="74" t="s">
        <v>416</v>
      </c>
      <c r="N538" s="75"/>
      <c r="O538" s="69"/>
      <c r="P538" s="76"/>
    </row>
    <row r="539" spans="1:16" x14ac:dyDescent="0.25">
      <c r="A539" s="31">
        <v>536</v>
      </c>
      <c r="B539" s="68"/>
      <c r="C539" s="69"/>
      <c r="D539" s="71"/>
      <c r="E539" s="71"/>
      <c r="F539" s="69"/>
      <c r="G539" s="69"/>
      <c r="H539" s="72"/>
      <c r="I539" s="72"/>
      <c r="J539" s="70"/>
      <c r="K539" s="87"/>
      <c r="L539" s="71"/>
      <c r="M539" s="74" t="s">
        <v>416</v>
      </c>
      <c r="N539" s="75"/>
      <c r="O539" s="69"/>
      <c r="P539" s="76"/>
    </row>
    <row r="540" spans="1:16" x14ac:dyDescent="0.25">
      <c r="A540" s="29">
        <v>537</v>
      </c>
      <c r="B540" s="68"/>
      <c r="C540" s="69"/>
      <c r="D540" s="71"/>
      <c r="E540" s="71"/>
      <c r="F540" s="69"/>
      <c r="G540" s="69"/>
      <c r="H540" s="72"/>
      <c r="I540" s="72"/>
      <c r="J540" s="70"/>
      <c r="K540" s="87"/>
      <c r="L540" s="71"/>
      <c r="M540" s="74" t="s">
        <v>416</v>
      </c>
      <c r="N540" s="75"/>
      <c r="O540" s="69"/>
      <c r="P540" s="76"/>
    </row>
    <row r="541" spans="1:16" x14ac:dyDescent="0.25">
      <c r="A541" s="31">
        <v>538</v>
      </c>
      <c r="B541" s="68"/>
      <c r="C541" s="69"/>
      <c r="D541" s="71"/>
      <c r="E541" s="71"/>
      <c r="F541" s="69"/>
      <c r="G541" s="69"/>
      <c r="H541" s="72"/>
      <c r="I541" s="72"/>
      <c r="J541" s="70"/>
      <c r="K541" s="87"/>
      <c r="L541" s="71"/>
      <c r="M541" s="74" t="s">
        <v>416</v>
      </c>
      <c r="N541" s="75"/>
      <c r="O541" s="69"/>
      <c r="P541" s="76"/>
    </row>
    <row r="542" spans="1:16" x14ac:dyDescent="0.25">
      <c r="A542" s="29">
        <v>539</v>
      </c>
      <c r="B542" s="68"/>
      <c r="C542" s="69"/>
      <c r="D542" s="71"/>
      <c r="E542" s="71"/>
      <c r="F542" s="69"/>
      <c r="G542" s="69"/>
      <c r="H542" s="72"/>
      <c r="I542" s="72"/>
      <c r="J542" s="70"/>
      <c r="K542" s="87"/>
      <c r="L542" s="71"/>
      <c r="M542" s="74" t="s">
        <v>416</v>
      </c>
      <c r="N542" s="75"/>
      <c r="O542" s="69"/>
      <c r="P542" s="76"/>
    </row>
    <row r="543" spans="1:16" x14ac:dyDescent="0.25">
      <c r="A543" s="31">
        <v>540</v>
      </c>
      <c r="B543" s="68"/>
      <c r="C543" s="69"/>
      <c r="D543" s="71"/>
      <c r="E543" s="71"/>
      <c r="F543" s="69"/>
      <c r="G543" s="69"/>
      <c r="H543" s="72"/>
      <c r="I543" s="72"/>
      <c r="J543" s="70"/>
      <c r="K543" s="87"/>
      <c r="L543" s="71"/>
      <c r="M543" s="74" t="s">
        <v>416</v>
      </c>
      <c r="N543" s="75"/>
      <c r="O543" s="69"/>
      <c r="P543" s="76"/>
    </row>
    <row r="544" spans="1:16" x14ac:dyDescent="0.25">
      <c r="A544" s="29">
        <v>541</v>
      </c>
      <c r="B544" s="68"/>
      <c r="C544" s="69"/>
      <c r="D544" s="71"/>
      <c r="E544" s="71"/>
      <c r="F544" s="69"/>
      <c r="G544" s="69"/>
      <c r="H544" s="72"/>
      <c r="I544" s="72"/>
      <c r="J544" s="70"/>
      <c r="K544" s="87"/>
      <c r="L544" s="71"/>
      <c r="M544" s="74" t="s">
        <v>416</v>
      </c>
      <c r="N544" s="75"/>
      <c r="O544" s="69"/>
      <c r="P544" s="76"/>
    </row>
    <row r="545" spans="1:16" x14ac:dyDescent="0.25">
      <c r="A545" s="31">
        <v>542</v>
      </c>
      <c r="B545" s="68"/>
      <c r="C545" s="69"/>
      <c r="D545" s="71"/>
      <c r="E545" s="71"/>
      <c r="F545" s="69"/>
      <c r="G545" s="69"/>
      <c r="H545" s="72"/>
      <c r="I545" s="72"/>
      <c r="J545" s="70"/>
      <c r="K545" s="87"/>
      <c r="L545" s="71"/>
      <c r="M545" s="74" t="s">
        <v>416</v>
      </c>
      <c r="N545" s="75"/>
      <c r="O545" s="69"/>
      <c r="P545" s="76"/>
    </row>
    <row r="546" spans="1:16" x14ac:dyDescent="0.25">
      <c r="A546" s="29">
        <v>543</v>
      </c>
      <c r="B546" s="68"/>
      <c r="C546" s="69"/>
      <c r="D546" s="71"/>
      <c r="E546" s="71"/>
      <c r="F546" s="69"/>
      <c r="G546" s="69"/>
      <c r="H546" s="72"/>
      <c r="I546" s="72"/>
      <c r="J546" s="70"/>
      <c r="K546" s="87"/>
      <c r="L546" s="71"/>
      <c r="M546" s="74" t="s">
        <v>416</v>
      </c>
      <c r="N546" s="75"/>
      <c r="O546" s="69"/>
      <c r="P546" s="76"/>
    </row>
    <row r="547" spans="1:16" x14ac:dyDescent="0.25">
      <c r="A547" s="31">
        <v>544</v>
      </c>
      <c r="B547" s="68"/>
      <c r="C547" s="69"/>
      <c r="D547" s="71"/>
      <c r="E547" s="71"/>
      <c r="F547" s="69"/>
      <c r="G547" s="69"/>
      <c r="H547" s="72"/>
      <c r="I547" s="72"/>
      <c r="J547" s="70"/>
      <c r="K547" s="87"/>
      <c r="L547" s="71"/>
      <c r="M547" s="74" t="s">
        <v>416</v>
      </c>
      <c r="N547" s="75"/>
      <c r="O547" s="69"/>
      <c r="P547" s="76"/>
    </row>
    <row r="548" spans="1:16" x14ac:dyDescent="0.25">
      <c r="A548" s="29">
        <v>545</v>
      </c>
      <c r="B548" s="68"/>
      <c r="C548" s="69"/>
      <c r="D548" s="71"/>
      <c r="E548" s="71"/>
      <c r="F548" s="69"/>
      <c r="G548" s="69"/>
      <c r="H548" s="72"/>
      <c r="I548" s="72"/>
      <c r="J548" s="70"/>
      <c r="K548" s="87"/>
      <c r="L548" s="71"/>
      <c r="M548" s="74" t="s">
        <v>416</v>
      </c>
      <c r="N548" s="75"/>
      <c r="O548" s="69"/>
      <c r="P548" s="76"/>
    </row>
    <row r="549" spans="1:16" x14ac:dyDescent="0.25">
      <c r="A549" s="31">
        <v>546</v>
      </c>
      <c r="B549" s="68"/>
      <c r="C549" s="69"/>
      <c r="D549" s="71"/>
      <c r="E549" s="71"/>
      <c r="F549" s="69"/>
      <c r="G549" s="69"/>
      <c r="H549" s="72"/>
      <c r="I549" s="72"/>
      <c r="J549" s="70"/>
      <c r="K549" s="87"/>
      <c r="L549" s="71"/>
      <c r="M549" s="74" t="s">
        <v>416</v>
      </c>
      <c r="N549" s="75"/>
      <c r="O549" s="69"/>
      <c r="P549" s="76"/>
    </row>
    <row r="550" spans="1:16" x14ac:dyDescent="0.25">
      <c r="A550" s="29">
        <v>547</v>
      </c>
      <c r="B550" s="68"/>
      <c r="C550" s="69"/>
      <c r="D550" s="71"/>
      <c r="E550" s="71"/>
      <c r="F550" s="69"/>
      <c r="G550" s="69"/>
      <c r="H550" s="72"/>
      <c r="I550" s="72"/>
      <c r="J550" s="70"/>
      <c r="K550" s="87"/>
      <c r="L550" s="71"/>
      <c r="M550" s="74" t="s">
        <v>416</v>
      </c>
      <c r="N550" s="75"/>
      <c r="O550" s="69"/>
      <c r="P550" s="76"/>
    </row>
    <row r="551" spans="1:16" x14ac:dyDescent="0.25">
      <c r="A551" s="31">
        <v>548</v>
      </c>
      <c r="B551" s="68"/>
      <c r="C551" s="69"/>
      <c r="D551" s="71"/>
      <c r="E551" s="71"/>
      <c r="F551" s="69"/>
      <c r="G551" s="69"/>
      <c r="H551" s="72"/>
      <c r="I551" s="72"/>
      <c r="J551" s="70"/>
      <c r="K551" s="87"/>
      <c r="L551" s="71"/>
      <c r="M551" s="74" t="s">
        <v>416</v>
      </c>
      <c r="N551" s="75"/>
      <c r="O551" s="69"/>
      <c r="P551" s="76"/>
    </row>
    <row r="552" spans="1:16" x14ac:dyDescent="0.25">
      <c r="A552" s="29">
        <v>549</v>
      </c>
      <c r="B552" s="68"/>
      <c r="C552" s="69"/>
      <c r="D552" s="71"/>
      <c r="E552" s="71"/>
      <c r="F552" s="69"/>
      <c r="G552" s="69"/>
      <c r="H552" s="72"/>
      <c r="I552" s="72"/>
      <c r="J552" s="70"/>
      <c r="K552" s="87"/>
      <c r="L552" s="71"/>
      <c r="M552" s="74" t="s">
        <v>416</v>
      </c>
      <c r="N552" s="75"/>
      <c r="O552" s="69"/>
      <c r="P552" s="76"/>
    </row>
    <row r="553" spans="1:16" x14ac:dyDescent="0.25">
      <c r="A553" s="31">
        <v>550</v>
      </c>
      <c r="B553" s="68"/>
      <c r="C553" s="69"/>
      <c r="D553" s="71"/>
      <c r="E553" s="71"/>
      <c r="F553" s="69"/>
      <c r="G553" s="69"/>
      <c r="H553" s="72"/>
      <c r="I553" s="72"/>
      <c r="J553" s="70"/>
      <c r="K553" s="87"/>
      <c r="L553" s="71"/>
      <c r="M553" s="74" t="s">
        <v>416</v>
      </c>
      <c r="N553" s="75"/>
      <c r="O553" s="69"/>
      <c r="P553" s="76"/>
    </row>
    <row r="554" spans="1:16" x14ac:dyDescent="0.25">
      <c r="A554" s="29">
        <v>551</v>
      </c>
      <c r="B554" s="68"/>
      <c r="C554" s="69"/>
      <c r="D554" s="71"/>
      <c r="E554" s="71"/>
      <c r="F554" s="69"/>
      <c r="G554" s="69"/>
      <c r="H554" s="72"/>
      <c r="I554" s="72"/>
      <c r="J554" s="70"/>
      <c r="K554" s="87"/>
      <c r="L554" s="71"/>
      <c r="M554" s="74" t="s">
        <v>416</v>
      </c>
      <c r="N554" s="75"/>
      <c r="O554" s="69"/>
      <c r="P554" s="76"/>
    </row>
    <row r="555" spans="1:16" x14ac:dyDescent="0.25">
      <c r="A555" s="31">
        <v>552</v>
      </c>
      <c r="B555" s="68"/>
      <c r="C555" s="69"/>
      <c r="D555" s="71"/>
      <c r="E555" s="71"/>
      <c r="F555" s="69"/>
      <c r="G555" s="69"/>
      <c r="H555" s="72"/>
      <c r="I555" s="72"/>
      <c r="J555" s="70"/>
      <c r="K555" s="87"/>
      <c r="L555" s="71"/>
      <c r="M555" s="74" t="s">
        <v>416</v>
      </c>
      <c r="N555" s="75"/>
      <c r="O555" s="69"/>
      <c r="P555" s="76"/>
    </row>
    <row r="556" spans="1:16" x14ac:dyDescent="0.25">
      <c r="A556" s="29">
        <v>553</v>
      </c>
      <c r="B556" s="68"/>
      <c r="C556" s="69"/>
      <c r="D556" s="71"/>
      <c r="E556" s="71"/>
      <c r="F556" s="69"/>
      <c r="G556" s="69"/>
      <c r="H556" s="72"/>
      <c r="I556" s="72"/>
      <c r="J556" s="70"/>
      <c r="K556" s="87"/>
      <c r="L556" s="71"/>
      <c r="M556" s="74" t="s">
        <v>416</v>
      </c>
      <c r="N556" s="75"/>
      <c r="O556" s="69"/>
      <c r="P556" s="76"/>
    </row>
    <row r="557" spans="1:16" x14ac:dyDescent="0.25">
      <c r="A557" s="31">
        <v>554</v>
      </c>
      <c r="B557" s="68"/>
      <c r="C557" s="69"/>
      <c r="D557" s="71"/>
      <c r="E557" s="71"/>
      <c r="F557" s="69"/>
      <c r="G557" s="69"/>
      <c r="H557" s="72"/>
      <c r="I557" s="72"/>
      <c r="J557" s="70"/>
      <c r="K557" s="87"/>
      <c r="L557" s="71"/>
      <c r="M557" s="74" t="s">
        <v>416</v>
      </c>
      <c r="N557" s="75"/>
      <c r="O557" s="69"/>
      <c r="P557" s="76"/>
    </row>
    <row r="558" spans="1:16" x14ac:dyDescent="0.25">
      <c r="A558" s="29">
        <v>555</v>
      </c>
      <c r="B558" s="68"/>
      <c r="C558" s="69"/>
      <c r="D558" s="71"/>
      <c r="E558" s="71"/>
      <c r="F558" s="69"/>
      <c r="G558" s="69"/>
      <c r="H558" s="72"/>
      <c r="I558" s="72"/>
      <c r="J558" s="70"/>
      <c r="K558" s="87"/>
      <c r="L558" s="71"/>
      <c r="M558" s="74" t="s">
        <v>416</v>
      </c>
      <c r="N558" s="75"/>
      <c r="O558" s="69"/>
      <c r="P558" s="76"/>
    </row>
    <row r="559" spans="1:16" x14ac:dyDescent="0.25">
      <c r="A559" s="31">
        <v>556</v>
      </c>
      <c r="B559" s="68"/>
      <c r="C559" s="69"/>
      <c r="D559" s="71"/>
      <c r="E559" s="71"/>
      <c r="F559" s="69"/>
      <c r="G559" s="69"/>
      <c r="H559" s="72"/>
      <c r="I559" s="72"/>
      <c r="J559" s="70"/>
      <c r="K559" s="87"/>
      <c r="L559" s="71"/>
      <c r="M559" s="74" t="s">
        <v>416</v>
      </c>
      <c r="N559" s="75"/>
      <c r="O559" s="69"/>
      <c r="P559" s="76"/>
    </row>
    <row r="560" spans="1:16" x14ac:dyDescent="0.25">
      <c r="A560" s="29">
        <v>557</v>
      </c>
      <c r="B560" s="68"/>
      <c r="C560" s="69"/>
      <c r="D560" s="71"/>
      <c r="E560" s="71"/>
      <c r="F560" s="69"/>
      <c r="G560" s="69"/>
      <c r="H560" s="72"/>
      <c r="I560" s="72"/>
      <c r="J560" s="70"/>
      <c r="K560" s="87"/>
      <c r="L560" s="71"/>
      <c r="M560" s="74" t="s">
        <v>416</v>
      </c>
      <c r="N560" s="75"/>
      <c r="O560" s="69"/>
      <c r="P560" s="76"/>
    </row>
    <row r="561" spans="1:16" x14ac:dyDescent="0.25">
      <c r="A561" s="31">
        <v>558</v>
      </c>
      <c r="B561" s="68"/>
      <c r="C561" s="69"/>
      <c r="D561" s="71"/>
      <c r="E561" s="71"/>
      <c r="F561" s="69"/>
      <c r="G561" s="69"/>
      <c r="H561" s="72"/>
      <c r="I561" s="72"/>
      <c r="J561" s="70"/>
      <c r="K561" s="87"/>
      <c r="L561" s="71"/>
      <c r="M561" s="74" t="s">
        <v>416</v>
      </c>
      <c r="N561" s="75"/>
      <c r="O561" s="69"/>
      <c r="P561" s="76"/>
    </row>
    <row r="562" spans="1:16" x14ac:dyDescent="0.25">
      <c r="A562" s="29">
        <v>559</v>
      </c>
      <c r="B562" s="68"/>
      <c r="C562" s="69"/>
      <c r="D562" s="71"/>
      <c r="E562" s="71"/>
      <c r="F562" s="69"/>
      <c r="G562" s="69"/>
      <c r="H562" s="72"/>
      <c r="I562" s="72"/>
      <c r="J562" s="70"/>
      <c r="K562" s="87"/>
      <c r="L562" s="71"/>
      <c r="M562" s="74" t="s">
        <v>416</v>
      </c>
      <c r="N562" s="75"/>
      <c r="O562" s="69"/>
      <c r="P562" s="76"/>
    </row>
    <row r="563" spans="1:16" x14ac:dyDescent="0.25">
      <c r="A563" s="31">
        <v>560</v>
      </c>
      <c r="B563" s="68"/>
      <c r="C563" s="69"/>
      <c r="D563" s="71"/>
      <c r="E563" s="71"/>
      <c r="F563" s="69"/>
      <c r="G563" s="69"/>
      <c r="H563" s="72"/>
      <c r="I563" s="72"/>
      <c r="J563" s="70"/>
      <c r="K563" s="87"/>
      <c r="L563" s="71"/>
      <c r="M563" s="74" t="s">
        <v>416</v>
      </c>
      <c r="N563" s="75"/>
      <c r="O563" s="69"/>
      <c r="P563" s="76"/>
    </row>
    <row r="564" spans="1:16" x14ac:dyDescent="0.25">
      <c r="A564" s="29">
        <v>561</v>
      </c>
      <c r="B564" s="68"/>
      <c r="C564" s="69"/>
      <c r="D564" s="71"/>
      <c r="E564" s="71"/>
      <c r="F564" s="69"/>
      <c r="G564" s="69"/>
      <c r="H564" s="72"/>
      <c r="I564" s="72"/>
      <c r="J564" s="70"/>
      <c r="K564" s="87"/>
      <c r="L564" s="71"/>
      <c r="M564" s="74" t="s">
        <v>416</v>
      </c>
      <c r="N564" s="75"/>
      <c r="O564" s="69"/>
      <c r="P564" s="76"/>
    </row>
    <row r="565" spans="1:16" x14ac:dyDescent="0.25">
      <c r="A565" s="31">
        <v>562</v>
      </c>
      <c r="B565" s="68"/>
      <c r="C565" s="69"/>
      <c r="D565" s="71"/>
      <c r="E565" s="71"/>
      <c r="F565" s="69"/>
      <c r="G565" s="69"/>
      <c r="H565" s="72"/>
      <c r="I565" s="72"/>
      <c r="J565" s="70"/>
      <c r="K565" s="87"/>
      <c r="L565" s="71"/>
      <c r="M565" s="74" t="s">
        <v>416</v>
      </c>
      <c r="N565" s="75"/>
      <c r="O565" s="69"/>
      <c r="P565" s="76"/>
    </row>
    <row r="566" spans="1:16" x14ac:dyDescent="0.25">
      <c r="A566" s="29">
        <v>563</v>
      </c>
      <c r="B566" s="68"/>
      <c r="C566" s="69"/>
      <c r="D566" s="71"/>
      <c r="E566" s="71"/>
      <c r="F566" s="69"/>
      <c r="G566" s="69"/>
      <c r="H566" s="72"/>
      <c r="I566" s="72"/>
      <c r="J566" s="70"/>
      <c r="K566" s="87"/>
      <c r="L566" s="71"/>
      <c r="M566" s="74" t="s">
        <v>416</v>
      </c>
      <c r="N566" s="75"/>
      <c r="O566" s="69"/>
      <c r="P566" s="76"/>
    </row>
    <row r="567" spans="1:16" x14ac:dyDescent="0.25">
      <c r="A567" s="31">
        <v>564</v>
      </c>
      <c r="B567" s="68"/>
      <c r="C567" s="69"/>
      <c r="D567" s="71"/>
      <c r="E567" s="71"/>
      <c r="F567" s="69"/>
      <c r="G567" s="69"/>
      <c r="H567" s="72"/>
      <c r="I567" s="72"/>
      <c r="J567" s="70"/>
      <c r="K567" s="87"/>
      <c r="L567" s="71"/>
      <c r="M567" s="74" t="s">
        <v>416</v>
      </c>
      <c r="N567" s="75"/>
      <c r="O567" s="69"/>
      <c r="P567" s="76"/>
    </row>
    <row r="568" spans="1:16" x14ac:dyDescent="0.25">
      <c r="A568" s="29">
        <v>565</v>
      </c>
      <c r="B568" s="68"/>
      <c r="C568" s="69"/>
      <c r="D568" s="71"/>
      <c r="E568" s="71"/>
      <c r="F568" s="69"/>
      <c r="G568" s="69"/>
      <c r="H568" s="72"/>
      <c r="I568" s="72"/>
      <c r="J568" s="70"/>
      <c r="K568" s="87"/>
      <c r="L568" s="71"/>
      <c r="M568" s="74" t="s">
        <v>416</v>
      </c>
      <c r="N568" s="75"/>
      <c r="O568" s="69"/>
      <c r="P568" s="76"/>
    </row>
    <row r="569" spans="1:16" x14ac:dyDescent="0.25">
      <c r="A569" s="31">
        <v>566</v>
      </c>
      <c r="B569" s="68"/>
      <c r="C569" s="69"/>
      <c r="D569" s="71"/>
      <c r="E569" s="71"/>
      <c r="F569" s="69"/>
      <c r="G569" s="69"/>
      <c r="H569" s="72"/>
      <c r="I569" s="72"/>
      <c r="J569" s="70"/>
      <c r="K569" s="87"/>
      <c r="L569" s="71"/>
      <c r="M569" s="74" t="s">
        <v>416</v>
      </c>
      <c r="N569" s="75"/>
      <c r="O569" s="69"/>
      <c r="P569" s="76"/>
    </row>
    <row r="570" spans="1:16" x14ac:dyDescent="0.25">
      <c r="A570" s="29">
        <v>567</v>
      </c>
      <c r="B570" s="68"/>
      <c r="C570" s="69"/>
      <c r="D570" s="71"/>
      <c r="E570" s="71"/>
      <c r="F570" s="69"/>
      <c r="G570" s="69"/>
      <c r="H570" s="72"/>
      <c r="I570" s="72"/>
      <c r="J570" s="70"/>
      <c r="K570" s="87"/>
      <c r="L570" s="71"/>
      <c r="M570" s="74" t="s">
        <v>416</v>
      </c>
      <c r="N570" s="75"/>
      <c r="O570" s="69"/>
      <c r="P570" s="76"/>
    </row>
    <row r="571" spans="1:16" x14ac:dyDescent="0.25">
      <c r="A571" s="31">
        <v>568</v>
      </c>
      <c r="B571" s="68"/>
      <c r="C571" s="69"/>
      <c r="D571" s="71"/>
      <c r="E571" s="71"/>
      <c r="F571" s="69"/>
      <c r="G571" s="69"/>
      <c r="H571" s="72"/>
      <c r="I571" s="72"/>
      <c r="J571" s="70"/>
      <c r="K571" s="87"/>
      <c r="L571" s="71"/>
      <c r="M571" s="74" t="s">
        <v>416</v>
      </c>
      <c r="N571" s="75"/>
      <c r="O571" s="69"/>
      <c r="P571" s="76"/>
    </row>
    <row r="572" spans="1:16" x14ac:dyDescent="0.25">
      <c r="A572" s="29">
        <v>569</v>
      </c>
      <c r="B572" s="68"/>
      <c r="C572" s="69"/>
      <c r="D572" s="71"/>
      <c r="E572" s="71"/>
      <c r="F572" s="69"/>
      <c r="G572" s="69"/>
      <c r="H572" s="72"/>
      <c r="I572" s="72"/>
      <c r="J572" s="70"/>
      <c r="K572" s="87"/>
      <c r="L572" s="71"/>
      <c r="M572" s="74" t="s">
        <v>416</v>
      </c>
      <c r="N572" s="75"/>
      <c r="O572" s="69"/>
      <c r="P572" s="76"/>
    </row>
    <row r="573" spans="1:16" x14ac:dyDescent="0.25">
      <c r="A573" s="31">
        <v>570</v>
      </c>
      <c r="B573" s="68"/>
      <c r="C573" s="69"/>
      <c r="D573" s="71"/>
      <c r="E573" s="71"/>
      <c r="F573" s="69"/>
      <c r="G573" s="69"/>
      <c r="H573" s="72"/>
      <c r="I573" s="72"/>
      <c r="J573" s="70"/>
      <c r="K573" s="87"/>
      <c r="L573" s="71"/>
      <c r="M573" s="74" t="s">
        <v>416</v>
      </c>
      <c r="N573" s="75"/>
      <c r="O573" s="69"/>
      <c r="P573" s="76"/>
    </row>
    <row r="574" spans="1:16" x14ac:dyDescent="0.25">
      <c r="A574" s="29">
        <v>571</v>
      </c>
      <c r="B574" s="68"/>
      <c r="C574" s="69"/>
      <c r="D574" s="71"/>
      <c r="E574" s="71"/>
      <c r="F574" s="69"/>
      <c r="G574" s="69"/>
      <c r="H574" s="72"/>
      <c r="I574" s="72"/>
      <c r="J574" s="70"/>
      <c r="K574" s="87"/>
      <c r="L574" s="71"/>
      <c r="M574" s="74" t="s">
        <v>416</v>
      </c>
      <c r="N574" s="75"/>
      <c r="O574" s="69"/>
      <c r="P574" s="76"/>
    </row>
    <row r="575" spans="1:16" x14ac:dyDescent="0.25">
      <c r="A575" s="31">
        <v>572</v>
      </c>
      <c r="B575" s="68"/>
      <c r="C575" s="69"/>
      <c r="D575" s="71"/>
      <c r="E575" s="71"/>
      <c r="F575" s="69"/>
      <c r="G575" s="69"/>
      <c r="H575" s="72"/>
      <c r="I575" s="72"/>
      <c r="J575" s="70"/>
      <c r="K575" s="87"/>
      <c r="L575" s="71"/>
      <c r="M575" s="74" t="s">
        <v>416</v>
      </c>
      <c r="N575" s="75"/>
      <c r="O575" s="69"/>
      <c r="P575" s="76"/>
    </row>
    <row r="576" spans="1:16" x14ac:dyDescent="0.25">
      <c r="A576" s="29">
        <v>573</v>
      </c>
      <c r="B576" s="68"/>
      <c r="C576" s="69"/>
      <c r="D576" s="71"/>
      <c r="E576" s="71"/>
      <c r="F576" s="69"/>
      <c r="G576" s="69"/>
      <c r="H576" s="72"/>
      <c r="I576" s="72"/>
      <c r="J576" s="70"/>
      <c r="K576" s="87"/>
      <c r="L576" s="71"/>
      <c r="M576" s="74" t="s">
        <v>416</v>
      </c>
      <c r="N576" s="75"/>
      <c r="O576" s="69"/>
      <c r="P576" s="76"/>
    </row>
    <row r="577" spans="1:16" x14ac:dyDescent="0.25">
      <c r="A577" s="31">
        <v>574</v>
      </c>
      <c r="B577" s="68"/>
      <c r="C577" s="69"/>
      <c r="D577" s="71"/>
      <c r="E577" s="71"/>
      <c r="F577" s="69"/>
      <c r="G577" s="69"/>
      <c r="H577" s="72"/>
      <c r="I577" s="72"/>
      <c r="J577" s="70"/>
      <c r="K577" s="87"/>
      <c r="L577" s="71"/>
      <c r="M577" s="74" t="s">
        <v>416</v>
      </c>
      <c r="N577" s="75"/>
      <c r="O577" s="69"/>
      <c r="P577" s="76"/>
    </row>
    <row r="578" spans="1:16" x14ac:dyDescent="0.25">
      <c r="A578" s="29">
        <v>575</v>
      </c>
      <c r="B578" s="68"/>
      <c r="C578" s="69"/>
      <c r="D578" s="71"/>
      <c r="E578" s="71"/>
      <c r="F578" s="69"/>
      <c r="G578" s="69"/>
      <c r="H578" s="72"/>
      <c r="I578" s="72"/>
      <c r="J578" s="70"/>
      <c r="K578" s="87"/>
      <c r="L578" s="71"/>
      <c r="M578" s="74" t="s">
        <v>416</v>
      </c>
      <c r="N578" s="75"/>
      <c r="O578" s="69"/>
      <c r="P578" s="76"/>
    </row>
    <row r="579" spans="1:16" x14ac:dyDescent="0.25">
      <c r="A579" s="31">
        <v>576</v>
      </c>
      <c r="B579" s="68"/>
      <c r="C579" s="69"/>
      <c r="D579" s="71"/>
      <c r="E579" s="71"/>
      <c r="F579" s="69"/>
      <c r="G579" s="69"/>
      <c r="H579" s="72"/>
      <c r="I579" s="72"/>
      <c r="J579" s="70"/>
      <c r="K579" s="87"/>
      <c r="L579" s="71"/>
      <c r="M579" s="74" t="s">
        <v>416</v>
      </c>
      <c r="N579" s="75"/>
      <c r="O579" s="69"/>
      <c r="P579" s="76"/>
    </row>
    <row r="580" spans="1:16" x14ac:dyDescent="0.25">
      <c r="A580" s="29">
        <v>577</v>
      </c>
      <c r="B580" s="68"/>
      <c r="C580" s="69"/>
      <c r="D580" s="71"/>
      <c r="E580" s="71"/>
      <c r="F580" s="69"/>
      <c r="G580" s="69"/>
      <c r="H580" s="72"/>
      <c r="I580" s="72"/>
      <c r="J580" s="70"/>
      <c r="K580" s="87"/>
      <c r="L580" s="71"/>
      <c r="M580" s="74" t="s">
        <v>416</v>
      </c>
      <c r="N580" s="75"/>
      <c r="O580" s="69"/>
      <c r="P580" s="76"/>
    </row>
    <row r="581" spans="1:16" x14ac:dyDescent="0.25">
      <c r="A581" s="31">
        <v>578</v>
      </c>
      <c r="B581" s="68"/>
      <c r="C581" s="69"/>
      <c r="D581" s="71"/>
      <c r="E581" s="71"/>
      <c r="F581" s="69"/>
      <c r="G581" s="69"/>
      <c r="H581" s="72"/>
      <c r="I581" s="72"/>
      <c r="J581" s="70"/>
      <c r="K581" s="87"/>
      <c r="L581" s="71"/>
      <c r="M581" s="74" t="s">
        <v>416</v>
      </c>
      <c r="N581" s="75"/>
      <c r="O581" s="69"/>
      <c r="P581" s="76"/>
    </row>
    <row r="582" spans="1:16" x14ac:dyDescent="0.25">
      <c r="A582" s="29">
        <v>579</v>
      </c>
      <c r="B582" s="68"/>
      <c r="C582" s="69"/>
      <c r="D582" s="71"/>
      <c r="E582" s="71"/>
      <c r="F582" s="69"/>
      <c r="G582" s="69"/>
      <c r="H582" s="72"/>
      <c r="I582" s="72"/>
      <c r="J582" s="70"/>
      <c r="K582" s="87"/>
      <c r="L582" s="71"/>
      <c r="M582" s="74" t="s">
        <v>416</v>
      </c>
      <c r="N582" s="75"/>
      <c r="O582" s="69"/>
      <c r="P582" s="76"/>
    </row>
    <row r="583" spans="1:16" x14ac:dyDescent="0.25">
      <c r="A583" s="31">
        <v>580</v>
      </c>
      <c r="B583" s="68"/>
      <c r="C583" s="69"/>
      <c r="D583" s="71"/>
      <c r="E583" s="71"/>
      <c r="F583" s="69"/>
      <c r="G583" s="69"/>
      <c r="H583" s="72"/>
      <c r="I583" s="72"/>
      <c r="J583" s="70"/>
      <c r="K583" s="87"/>
      <c r="L583" s="71"/>
      <c r="M583" s="74" t="s">
        <v>416</v>
      </c>
      <c r="N583" s="75"/>
      <c r="O583" s="69"/>
      <c r="P583" s="76"/>
    </row>
    <row r="584" spans="1:16" x14ac:dyDescent="0.25">
      <c r="A584" s="29">
        <v>581</v>
      </c>
      <c r="B584" s="68"/>
      <c r="C584" s="69"/>
      <c r="D584" s="71"/>
      <c r="E584" s="71"/>
      <c r="F584" s="69"/>
      <c r="G584" s="69"/>
      <c r="H584" s="72"/>
      <c r="I584" s="72"/>
      <c r="J584" s="70"/>
      <c r="K584" s="87"/>
      <c r="L584" s="71"/>
      <c r="M584" s="74" t="s">
        <v>416</v>
      </c>
      <c r="N584" s="75"/>
      <c r="O584" s="69"/>
      <c r="P584" s="76"/>
    </row>
    <row r="585" spans="1:16" x14ac:dyDescent="0.25">
      <c r="A585" s="31">
        <v>582</v>
      </c>
      <c r="B585" s="68"/>
      <c r="C585" s="69"/>
      <c r="D585" s="71"/>
      <c r="E585" s="71"/>
      <c r="F585" s="69"/>
      <c r="G585" s="69"/>
      <c r="H585" s="72"/>
      <c r="I585" s="72"/>
      <c r="J585" s="70"/>
      <c r="K585" s="87"/>
      <c r="L585" s="71"/>
      <c r="M585" s="74" t="s">
        <v>416</v>
      </c>
      <c r="N585" s="75"/>
      <c r="O585" s="69"/>
      <c r="P585" s="76"/>
    </row>
    <row r="586" spans="1:16" x14ac:dyDescent="0.25">
      <c r="A586" s="29">
        <v>583</v>
      </c>
      <c r="B586" s="68"/>
      <c r="C586" s="69"/>
      <c r="D586" s="71"/>
      <c r="E586" s="71"/>
      <c r="F586" s="69"/>
      <c r="G586" s="69"/>
      <c r="H586" s="72"/>
      <c r="I586" s="72"/>
      <c r="J586" s="70"/>
      <c r="K586" s="87"/>
      <c r="L586" s="71"/>
      <c r="M586" s="74" t="s">
        <v>416</v>
      </c>
      <c r="N586" s="75"/>
      <c r="O586" s="69"/>
      <c r="P586" s="76"/>
    </row>
    <row r="587" spans="1:16" x14ac:dyDescent="0.25">
      <c r="A587" s="31">
        <v>584</v>
      </c>
      <c r="B587" s="68"/>
      <c r="C587" s="69"/>
      <c r="D587" s="71"/>
      <c r="E587" s="71"/>
      <c r="F587" s="69"/>
      <c r="G587" s="69"/>
      <c r="H587" s="72"/>
      <c r="I587" s="72"/>
      <c r="J587" s="70"/>
      <c r="K587" s="87"/>
      <c r="L587" s="71"/>
      <c r="M587" s="74" t="s">
        <v>416</v>
      </c>
      <c r="N587" s="75"/>
      <c r="O587" s="69"/>
      <c r="P587" s="76"/>
    </row>
    <row r="588" spans="1:16" x14ac:dyDescent="0.25">
      <c r="A588" s="29">
        <v>585</v>
      </c>
      <c r="B588" s="68"/>
      <c r="C588" s="69"/>
      <c r="D588" s="71"/>
      <c r="E588" s="71"/>
      <c r="F588" s="69"/>
      <c r="G588" s="69"/>
      <c r="H588" s="72"/>
      <c r="I588" s="72"/>
      <c r="J588" s="70"/>
      <c r="K588" s="87"/>
      <c r="L588" s="71"/>
      <c r="M588" s="74" t="s">
        <v>416</v>
      </c>
      <c r="N588" s="75"/>
      <c r="O588" s="69"/>
      <c r="P588" s="76"/>
    </row>
    <row r="589" spans="1:16" x14ac:dyDescent="0.25">
      <c r="A589" s="31">
        <v>586</v>
      </c>
      <c r="B589" s="68"/>
      <c r="C589" s="69"/>
      <c r="D589" s="71"/>
      <c r="E589" s="71"/>
      <c r="F589" s="69"/>
      <c r="G589" s="69"/>
      <c r="H589" s="72"/>
      <c r="I589" s="72"/>
      <c r="J589" s="70"/>
      <c r="K589" s="87"/>
      <c r="L589" s="71"/>
      <c r="M589" s="74" t="s">
        <v>416</v>
      </c>
      <c r="N589" s="75"/>
      <c r="O589" s="69"/>
      <c r="P589" s="76"/>
    </row>
    <row r="590" spans="1:16" x14ac:dyDescent="0.25">
      <c r="A590" s="29">
        <v>587</v>
      </c>
      <c r="B590" s="68"/>
      <c r="C590" s="69"/>
      <c r="D590" s="71"/>
      <c r="E590" s="71"/>
      <c r="F590" s="69"/>
      <c r="G590" s="69"/>
      <c r="H590" s="72"/>
      <c r="I590" s="72"/>
      <c r="J590" s="70"/>
      <c r="K590" s="87"/>
      <c r="L590" s="71"/>
      <c r="M590" s="74" t="s">
        <v>416</v>
      </c>
      <c r="N590" s="75"/>
      <c r="O590" s="69"/>
      <c r="P590" s="76"/>
    </row>
    <row r="591" spans="1:16" x14ac:dyDescent="0.25">
      <c r="A591" s="31">
        <v>588</v>
      </c>
      <c r="B591" s="68"/>
      <c r="C591" s="69"/>
      <c r="D591" s="71"/>
      <c r="E591" s="71"/>
      <c r="F591" s="69"/>
      <c r="G591" s="69"/>
      <c r="H591" s="72"/>
      <c r="I591" s="72"/>
      <c r="J591" s="70"/>
      <c r="K591" s="87"/>
      <c r="L591" s="71"/>
      <c r="M591" s="74" t="s">
        <v>416</v>
      </c>
      <c r="N591" s="75"/>
      <c r="O591" s="69"/>
      <c r="P591" s="76"/>
    </row>
    <row r="592" spans="1:16" x14ac:dyDescent="0.25">
      <c r="A592" s="29">
        <v>589</v>
      </c>
      <c r="B592" s="68"/>
      <c r="C592" s="69"/>
      <c r="D592" s="71"/>
      <c r="E592" s="71"/>
      <c r="F592" s="69"/>
      <c r="G592" s="69"/>
      <c r="H592" s="72"/>
      <c r="I592" s="72"/>
      <c r="J592" s="70"/>
      <c r="K592" s="87"/>
      <c r="L592" s="71"/>
      <c r="M592" s="74" t="s">
        <v>416</v>
      </c>
      <c r="N592" s="75"/>
      <c r="O592" s="69"/>
      <c r="P592" s="76"/>
    </row>
    <row r="593" spans="1:16" x14ac:dyDescent="0.25">
      <c r="A593" s="31">
        <v>590</v>
      </c>
      <c r="B593" s="68"/>
      <c r="C593" s="69"/>
      <c r="D593" s="71"/>
      <c r="E593" s="71"/>
      <c r="F593" s="69"/>
      <c r="G593" s="69"/>
      <c r="H593" s="72"/>
      <c r="I593" s="72"/>
      <c r="J593" s="70"/>
      <c r="K593" s="87"/>
      <c r="L593" s="71"/>
      <c r="M593" s="74" t="s">
        <v>416</v>
      </c>
      <c r="N593" s="75"/>
      <c r="O593" s="69"/>
      <c r="P593" s="76"/>
    </row>
    <row r="594" spans="1:16" x14ac:dyDescent="0.25">
      <c r="A594" s="29">
        <v>591</v>
      </c>
      <c r="B594" s="68"/>
      <c r="C594" s="69"/>
      <c r="D594" s="71"/>
      <c r="E594" s="71"/>
      <c r="F594" s="69"/>
      <c r="G594" s="69"/>
      <c r="H594" s="72"/>
      <c r="I594" s="72"/>
      <c r="J594" s="70"/>
      <c r="K594" s="87"/>
      <c r="L594" s="71"/>
      <c r="M594" s="74" t="s">
        <v>416</v>
      </c>
      <c r="N594" s="75"/>
      <c r="O594" s="69"/>
      <c r="P594" s="76"/>
    </row>
    <row r="595" spans="1:16" x14ac:dyDescent="0.25">
      <c r="A595" s="31">
        <v>592</v>
      </c>
      <c r="B595" s="68"/>
      <c r="C595" s="69"/>
      <c r="D595" s="71"/>
      <c r="E595" s="71"/>
      <c r="F595" s="69"/>
      <c r="G595" s="69"/>
      <c r="H595" s="72"/>
      <c r="I595" s="72"/>
      <c r="J595" s="70"/>
      <c r="K595" s="87"/>
      <c r="L595" s="71"/>
      <c r="M595" s="74" t="s">
        <v>416</v>
      </c>
      <c r="N595" s="75"/>
      <c r="O595" s="69"/>
      <c r="P595" s="76"/>
    </row>
    <row r="596" spans="1:16" x14ac:dyDescent="0.25">
      <c r="A596" s="29">
        <v>593</v>
      </c>
      <c r="B596" s="68"/>
      <c r="C596" s="69"/>
      <c r="D596" s="71"/>
      <c r="E596" s="71"/>
      <c r="F596" s="69"/>
      <c r="G596" s="69"/>
      <c r="H596" s="72"/>
      <c r="I596" s="72"/>
      <c r="J596" s="70"/>
      <c r="K596" s="87"/>
      <c r="L596" s="71"/>
      <c r="M596" s="74" t="s">
        <v>416</v>
      </c>
      <c r="N596" s="75"/>
      <c r="O596" s="69"/>
      <c r="P596" s="76"/>
    </row>
    <row r="597" spans="1:16" x14ac:dyDescent="0.25">
      <c r="A597" s="31">
        <v>594</v>
      </c>
      <c r="B597" s="68"/>
      <c r="C597" s="69"/>
      <c r="D597" s="71"/>
      <c r="E597" s="71"/>
      <c r="F597" s="69"/>
      <c r="G597" s="69"/>
      <c r="H597" s="72"/>
      <c r="I597" s="72"/>
      <c r="J597" s="70"/>
      <c r="K597" s="87"/>
      <c r="L597" s="71"/>
      <c r="M597" s="74" t="s">
        <v>416</v>
      </c>
      <c r="N597" s="75"/>
      <c r="O597" s="69"/>
      <c r="P597" s="76"/>
    </row>
    <row r="598" spans="1:16" x14ac:dyDescent="0.25">
      <c r="A598" s="29">
        <v>595</v>
      </c>
      <c r="B598" s="68"/>
      <c r="C598" s="69"/>
      <c r="D598" s="71"/>
      <c r="E598" s="71"/>
      <c r="F598" s="69"/>
      <c r="G598" s="69"/>
      <c r="H598" s="72"/>
      <c r="I598" s="72"/>
      <c r="J598" s="70"/>
      <c r="K598" s="87"/>
      <c r="L598" s="71"/>
      <c r="M598" s="74" t="s">
        <v>416</v>
      </c>
      <c r="N598" s="75"/>
      <c r="O598" s="69"/>
      <c r="P598" s="76"/>
    </row>
    <row r="599" spans="1:16" x14ac:dyDescent="0.25">
      <c r="A599" s="31">
        <v>596</v>
      </c>
      <c r="B599" s="68"/>
      <c r="C599" s="69"/>
      <c r="D599" s="71"/>
      <c r="E599" s="71"/>
      <c r="F599" s="69"/>
      <c r="G599" s="69"/>
      <c r="H599" s="72"/>
      <c r="I599" s="72"/>
      <c r="J599" s="70"/>
      <c r="K599" s="87"/>
      <c r="L599" s="71"/>
      <c r="M599" s="74" t="s">
        <v>416</v>
      </c>
      <c r="N599" s="75"/>
      <c r="O599" s="69"/>
      <c r="P599" s="76"/>
    </row>
    <row r="600" spans="1:16" x14ac:dyDescent="0.25">
      <c r="A600" s="29">
        <v>597</v>
      </c>
      <c r="B600" s="68"/>
      <c r="C600" s="69"/>
      <c r="D600" s="71"/>
      <c r="E600" s="71"/>
      <c r="F600" s="69"/>
      <c r="G600" s="69"/>
      <c r="H600" s="72"/>
      <c r="I600" s="72"/>
      <c r="J600" s="70"/>
      <c r="K600" s="87"/>
      <c r="L600" s="71"/>
      <c r="M600" s="74" t="s">
        <v>416</v>
      </c>
      <c r="N600" s="75"/>
      <c r="O600" s="69"/>
      <c r="P600" s="76"/>
    </row>
    <row r="601" spans="1:16" x14ac:dyDescent="0.25">
      <c r="A601" s="31">
        <v>598</v>
      </c>
      <c r="B601" s="68"/>
      <c r="C601" s="69"/>
      <c r="D601" s="71"/>
      <c r="E601" s="71"/>
      <c r="F601" s="69"/>
      <c r="G601" s="69"/>
      <c r="H601" s="72"/>
      <c r="I601" s="72"/>
      <c r="J601" s="70"/>
      <c r="K601" s="87"/>
      <c r="L601" s="71"/>
      <c r="M601" s="74" t="s">
        <v>416</v>
      </c>
      <c r="N601" s="75"/>
      <c r="O601" s="69"/>
      <c r="P601" s="76"/>
    </row>
    <row r="602" spans="1:16" x14ac:dyDescent="0.25">
      <c r="A602" s="29">
        <v>599</v>
      </c>
      <c r="B602" s="68"/>
      <c r="C602" s="69"/>
      <c r="D602" s="71"/>
      <c r="E602" s="71"/>
      <c r="F602" s="69"/>
      <c r="G602" s="69"/>
      <c r="H602" s="72"/>
      <c r="I602" s="72"/>
      <c r="J602" s="70"/>
      <c r="K602" s="87"/>
      <c r="L602" s="71"/>
      <c r="M602" s="74" t="s">
        <v>416</v>
      </c>
      <c r="N602" s="75"/>
      <c r="O602" s="69"/>
      <c r="P602" s="76"/>
    </row>
    <row r="603" spans="1:16" x14ac:dyDescent="0.25">
      <c r="A603" s="31">
        <v>600</v>
      </c>
      <c r="B603" s="68"/>
      <c r="C603" s="69"/>
      <c r="D603" s="71"/>
      <c r="E603" s="71"/>
      <c r="F603" s="69"/>
      <c r="G603" s="69"/>
      <c r="H603" s="72"/>
      <c r="I603" s="72"/>
      <c r="J603" s="70"/>
      <c r="K603" s="87"/>
      <c r="L603" s="71"/>
      <c r="M603" s="74" t="s">
        <v>416</v>
      </c>
      <c r="N603" s="75"/>
      <c r="O603" s="69"/>
      <c r="P603" s="76"/>
    </row>
    <row r="604" spans="1:16" x14ac:dyDescent="0.25">
      <c r="A604" s="29">
        <v>601</v>
      </c>
      <c r="B604" s="68"/>
      <c r="C604" s="69"/>
      <c r="D604" s="71"/>
      <c r="E604" s="71"/>
      <c r="F604" s="69"/>
      <c r="G604" s="69"/>
      <c r="H604" s="72"/>
      <c r="I604" s="72"/>
      <c r="J604" s="70"/>
      <c r="K604" s="87"/>
      <c r="L604" s="71"/>
      <c r="M604" s="74" t="s">
        <v>416</v>
      </c>
      <c r="N604" s="75"/>
      <c r="O604" s="69"/>
      <c r="P604" s="76"/>
    </row>
    <row r="605" spans="1:16" x14ac:dyDescent="0.25">
      <c r="A605" s="31">
        <v>602</v>
      </c>
      <c r="B605" s="68"/>
      <c r="C605" s="69"/>
      <c r="D605" s="71"/>
      <c r="E605" s="71"/>
      <c r="F605" s="69"/>
      <c r="G605" s="69"/>
      <c r="H605" s="72"/>
      <c r="I605" s="72"/>
      <c r="J605" s="70"/>
      <c r="K605" s="87"/>
      <c r="L605" s="71"/>
      <c r="M605" s="74" t="s">
        <v>416</v>
      </c>
      <c r="N605" s="75"/>
      <c r="O605" s="69"/>
      <c r="P605" s="76"/>
    </row>
    <row r="606" spans="1:16" x14ac:dyDescent="0.25">
      <c r="A606" s="29">
        <v>603</v>
      </c>
      <c r="B606" s="68"/>
      <c r="C606" s="69"/>
      <c r="D606" s="71"/>
      <c r="E606" s="71"/>
      <c r="F606" s="69"/>
      <c r="G606" s="69"/>
      <c r="H606" s="72"/>
      <c r="I606" s="72"/>
      <c r="J606" s="70"/>
      <c r="K606" s="87"/>
      <c r="L606" s="71"/>
      <c r="M606" s="74" t="s">
        <v>416</v>
      </c>
      <c r="N606" s="75"/>
      <c r="O606" s="69"/>
      <c r="P606" s="76"/>
    </row>
    <row r="607" spans="1:16" x14ac:dyDescent="0.25">
      <c r="A607" s="31">
        <v>604</v>
      </c>
      <c r="B607" s="68"/>
      <c r="C607" s="69"/>
      <c r="D607" s="71"/>
      <c r="E607" s="71"/>
      <c r="F607" s="69"/>
      <c r="G607" s="69"/>
      <c r="H607" s="72"/>
      <c r="I607" s="72"/>
      <c r="J607" s="70"/>
      <c r="K607" s="87"/>
      <c r="L607" s="71"/>
      <c r="M607" s="74" t="s">
        <v>416</v>
      </c>
      <c r="N607" s="75"/>
      <c r="O607" s="69"/>
      <c r="P607" s="76"/>
    </row>
    <row r="608" spans="1:16" x14ac:dyDescent="0.25">
      <c r="A608" s="29">
        <v>605</v>
      </c>
      <c r="B608" s="68"/>
      <c r="C608" s="69"/>
      <c r="D608" s="71"/>
      <c r="E608" s="71"/>
      <c r="F608" s="69"/>
      <c r="G608" s="69"/>
      <c r="H608" s="72"/>
      <c r="I608" s="72"/>
      <c r="J608" s="70"/>
      <c r="K608" s="87"/>
      <c r="L608" s="71"/>
      <c r="M608" s="74" t="s">
        <v>416</v>
      </c>
      <c r="N608" s="75"/>
      <c r="O608" s="69"/>
      <c r="P608" s="76"/>
    </row>
    <row r="609" spans="1:16" x14ac:dyDescent="0.25">
      <c r="A609" s="31">
        <v>606</v>
      </c>
      <c r="B609" s="68"/>
      <c r="C609" s="69"/>
      <c r="D609" s="71"/>
      <c r="E609" s="71"/>
      <c r="F609" s="69"/>
      <c r="G609" s="69"/>
      <c r="H609" s="72"/>
      <c r="I609" s="72"/>
      <c r="J609" s="70"/>
      <c r="K609" s="87"/>
      <c r="L609" s="71"/>
      <c r="M609" s="74" t="s">
        <v>416</v>
      </c>
      <c r="N609" s="75"/>
      <c r="O609" s="69"/>
      <c r="P609" s="76"/>
    </row>
    <row r="610" spans="1:16" x14ac:dyDescent="0.25">
      <c r="A610" s="29">
        <v>607</v>
      </c>
      <c r="B610" s="68"/>
      <c r="C610" s="69"/>
      <c r="D610" s="71"/>
      <c r="E610" s="71"/>
      <c r="F610" s="69"/>
      <c r="G610" s="69"/>
      <c r="H610" s="72"/>
      <c r="I610" s="72"/>
      <c r="J610" s="70"/>
      <c r="K610" s="87"/>
      <c r="L610" s="71"/>
      <c r="M610" s="74" t="s">
        <v>416</v>
      </c>
      <c r="N610" s="75"/>
      <c r="O610" s="69"/>
      <c r="P610" s="76"/>
    </row>
    <row r="611" spans="1:16" x14ac:dyDescent="0.25">
      <c r="A611" s="31">
        <v>608</v>
      </c>
      <c r="B611" s="68"/>
      <c r="C611" s="69"/>
      <c r="D611" s="71"/>
      <c r="E611" s="71"/>
      <c r="F611" s="69"/>
      <c r="G611" s="69"/>
      <c r="H611" s="72"/>
      <c r="I611" s="72"/>
      <c r="J611" s="70"/>
      <c r="K611" s="87"/>
      <c r="L611" s="71"/>
      <c r="M611" s="74" t="s">
        <v>416</v>
      </c>
      <c r="N611" s="75"/>
      <c r="O611" s="69"/>
      <c r="P611" s="76"/>
    </row>
    <row r="612" spans="1:16" x14ac:dyDescent="0.25">
      <c r="A612" s="29">
        <v>609</v>
      </c>
      <c r="B612" s="68"/>
      <c r="C612" s="69"/>
      <c r="D612" s="71"/>
      <c r="E612" s="71"/>
      <c r="F612" s="69"/>
      <c r="G612" s="69"/>
      <c r="H612" s="72"/>
      <c r="I612" s="72"/>
      <c r="J612" s="70"/>
      <c r="K612" s="87"/>
      <c r="L612" s="71"/>
      <c r="M612" s="74" t="s">
        <v>416</v>
      </c>
      <c r="N612" s="75"/>
      <c r="O612" s="69"/>
      <c r="P612" s="76"/>
    </row>
    <row r="613" spans="1:16" x14ac:dyDescent="0.25">
      <c r="A613" s="31">
        <v>610</v>
      </c>
      <c r="B613" s="68"/>
      <c r="C613" s="69"/>
      <c r="D613" s="71"/>
      <c r="E613" s="71"/>
      <c r="F613" s="69"/>
      <c r="G613" s="69"/>
      <c r="H613" s="72"/>
      <c r="I613" s="72"/>
      <c r="J613" s="70"/>
      <c r="K613" s="87"/>
      <c r="L613" s="71"/>
      <c r="M613" s="74" t="s">
        <v>416</v>
      </c>
      <c r="N613" s="75"/>
      <c r="O613" s="69"/>
      <c r="P613" s="76"/>
    </row>
    <row r="614" spans="1:16" x14ac:dyDescent="0.25">
      <c r="A614" s="29">
        <v>611</v>
      </c>
      <c r="B614" s="68"/>
      <c r="C614" s="69"/>
      <c r="D614" s="71"/>
      <c r="E614" s="71"/>
      <c r="F614" s="69"/>
      <c r="G614" s="69"/>
      <c r="H614" s="72"/>
      <c r="I614" s="72"/>
      <c r="J614" s="70"/>
      <c r="K614" s="87"/>
      <c r="L614" s="71"/>
      <c r="M614" s="74" t="s">
        <v>416</v>
      </c>
      <c r="N614" s="75"/>
      <c r="O614" s="69"/>
      <c r="P614" s="76"/>
    </row>
    <row r="615" spans="1:16" x14ac:dyDescent="0.25">
      <c r="A615" s="31">
        <v>612</v>
      </c>
      <c r="B615" s="68"/>
      <c r="C615" s="69"/>
      <c r="D615" s="71"/>
      <c r="E615" s="71"/>
      <c r="F615" s="69"/>
      <c r="G615" s="69"/>
      <c r="H615" s="72"/>
      <c r="I615" s="72"/>
      <c r="J615" s="70"/>
      <c r="K615" s="87"/>
      <c r="L615" s="71"/>
      <c r="M615" s="74" t="s">
        <v>416</v>
      </c>
      <c r="N615" s="75"/>
      <c r="O615" s="69"/>
      <c r="P615" s="76"/>
    </row>
    <row r="616" spans="1:16" x14ac:dyDescent="0.25">
      <c r="A616" s="29">
        <v>613</v>
      </c>
      <c r="B616" s="68"/>
      <c r="C616" s="69"/>
      <c r="D616" s="71"/>
      <c r="E616" s="71"/>
      <c r="F616" s="69"/>
      <c r="G616" s="69"/>
      <c r="H616" s="72"/>
      <c r="I616" s="72"/>
      <c r="J616" s="70"/>
      <c r="K616" s="87"/>
      <c r="L616" s="71"/>
      <c r="M616" s="74" t="s">
        <v>416</v>
      </c>
      <c r="N616" s="75"/>
      <c r="O616" s="69"/>
      <c r="P616" s="76"/>
    </row>
    <row r="617" spans="1:16" x14ac:dyDescent="0.25">
      <c r="A617" s="31">
        <v>614</v>
      </c>
      <c r="B617" s="68"/>
      <c r="C617" s="69"/>
      <c r="D617" s="71"/>
      <c r="E617" s="71"/>
      <c r="F617" s="69"/>
      <c r="G617" s="69"/>
      <c r="H617" s="72"/>
      <c r="I617" s="72"/>
      <c r="J617" s="70"/>
      <c r="K617" s="87"/>
      <c r="L617" s="71"/>
      <c r="M617" s="74" t="s">
        <v>416</v>
      </c>
      <c r="N617" s="75"/>
      <c r="O617" s="69"/>
      <c r="P617" s="76"/>
    </row>
    <row r="618" spans="1:16" x14ac:dyDescent="0.25">
      <c r="A618" s="29">
        <v>615</v>
      </c>
      <c r="B618" s="68"/>
      <c r="C618" s="69"/>
      <c r="D618" s="71"/>
      <c r="E618" s="71"/>
      <c r="F618" s="69"/>
      <c r="G618" s="69"/>
      <c r="H618" s="72"/>
      <c r="I618" s="72"/>
      <c r="J618" s="70"/>
      <c r="K618" s="87"/>
      <c r="L618" s="71"/>
      <c r="M618" s="74" t="s">
        <v>416</v>
      </c>
      <c r="N618" s="75"/>
      <c r="O618" s="69"/>
      <c r="P618" s="76"/>
    </row>
    <row r="619" spans="1:16" x14ac:dyDescent="0.25">
      <c r="A619" s="31">
        <v>616</v>
      </c>
      <c r="B619" s="68"/>
      <c r="C619" s="69"/>
      <c r="D619" s="71"/>
      <c r="E619" s="71"/>
      <c r="F619" s="69"/>
      <c r="G619" s="69"/>
      <c r="H619" s="72"/>
      <c r="I619" s="72"/>
      <c r="J619" s="70"/>
      <c r="K619" s="87"/>
      <c r="L619" s="71"/>
      <c r="M619" s="74" t="s">
        <v>416</v>
      </c>
      <c r="N619" s="75"/>
      <c r="O619" s="69"/>
      <c r="P619" s="76"/>
    </row>
    <row r="620" spans="1:16" x14ac:dyDescent="0.25">
      <c r="A620" s="29">
        <v>617</v>
      </c>
      <c r="B620" s="68"/>
      <c r="C620" s="69"/>
      <c r="D620" s="71"/>
      <c r="E620" s="71"/>
      <c r="F620" s="69"/>
      <c r="G620" s="69"/>
      <c r="H620" s="72"/>
      <c r="I620" s="72"/>
      <c r="J620" s="70"/>
      <c r="K620" s="87"/>
      <c r="L620" s="71"/>
      <c r="M620" s="74" t="s">
        <v>416</v>
      </c>
      <c r="N620" s="75"/>
      <c r="O620" s="69"/>
      <c r="P620" s="76"/>
    </row>
    <row r="621" spans="1:16" x14ac:dyDescent="0.25">
      <c r="A621" s="31">
        <v>618</v>
      </c>
      <c r="B621" s="68"/>
      <c r="C621" s="69"/>
      <c r="D621" s="71"/>
      <c r="E621" s="71"/>
      <c r="F621" s="69"/>
      <c r="G621" s="69"/>
      <c r="H621" s="72"/>
      <c r="I621" s="72"/>
      <c r="J621" s="70"/>
      <c r="K621" s="87"/>
      <c r="L621" s="71"/>
      <c r="M621" s="74" t="s">
        <v>416</v>
      </c>
      <c r="N621" s="75"/>
      <c r="O621" s="69"/>
      <c r="P621" s="76"/>
    </row>
    <row r="622" spans="1:16" x14ac:dyDescent="0.25">
      <c r="A622" s="29">
        <v>619</v>
      </c>
      <c r="B622" s="68"/>
      <c r="C622" s="69"/>
      <c r="D622" s="71"/>
      <c r="E622" s="71"/>
      <c r="F622" s="69"/>
      <c r="G622" s="69"/>
      <c r="H622" s="72"/>
      <c r="I622" s="72"/>
      <c r="J622" s="70"/>
      <c r="K622" s="87"/>
      <c r="L622" s="71"/>
      <c r="M622" s="74" t="s">
        <v>416</v>
      </c>
      <c r="N622" s="75"/>
      <c r="O622" s="69"/>
      <c r="P622" s="76"/>
    </row>
    <row r="623" spans="1:16" x14ac:dyDescent="0.25">
      <c r="A623" s="31">
        <v>620</v>
      </c>
      <c r="B623" s="68"/>
      <c r="C623" s="69"/>
      <c r="D623" s="71"/>
      <c r="E623" s="71"/>
      <c r="F623" s="69"/>
      <c r="G623" s="69"/>
      <c r="H623" s="72"/>
      <c r="I623" s="72"/>
      <c r="J623" s="70"/>
      <c r="K623" s="87"/>
      <c r="L623" s="71"/>
      <c r="M623" s="74" t="s">
        <v>416</v>
      </c>
      <c r="N623" s="75"/>
      <c r="O623" s="69"/>
      <c r="P623" s="76"/>
    </row>
    <row r="624" spans="1:16" x14ac:dyDescent="0.25">
      <c r="A624" s="29">
        <v>621</v>
      </c>
      <c r="B624" s="68"/>
      <c r="C624" s="69"/>
      <c r="D624" s="71"/>
      <c r="E624" s="71"/>
      <c r="F624" s="69"/>
      <c r="G624" s="69"/>
      <c r="H624" s="72"/>
      <c r="I624" s="72"/>
      <c r="J624" s="70"/>
      <c r="K624" s="87"/>
      <c r="L624" s="71"/>
      <c r="M624" s="74" t="s">
        <v>416</v>
      </c>
      <c r="N624" s="75"/>
      <c r="O624" s="69"/>
      <c r="P624" s="76"/>
    </row>
    <row r="625" spans="1:16" x14ac:dyDescent="0.25">
      <c r="A625" s="31">
        <v>622</v>
      </c>
      <c r="B625" s="68"/>
      <c r="C625" s="69"/>
      <c r="D625" s="71"/>
      <c r="E625" s="71"/>
      <c r="F625" s="69"/>
      <c r="G625" s="69"/>
      <c r="H625" s="72"/>
      <c r="I625" s="72"/>
      <c r="J625" s="70"/>
      <c r="K625" s="87"/>
      <c r="L625" s="71"/>
      <c r="M625" s="74" t="s">
        <v>416</v>
      </c>
      <c r="N625" s="75"/>
      <c r="O625" s="69"/>
      <c r="P625" s="76"/>
    </row>
    <row r="626" spans="1:16" x14ac:dyDescent="0.25">
      <c r="A626" s="29">
        <v>623</v>
      </c>
      <c r="B626" s="68"/>
      <c r="C626" s="69"/>
      <c r="D626" s="71"/>
      <c r="E626" s="71"/>
      <c r="F626" s="69"/>
      <c r="G626" s="69"/>
      <c r="H626" s="72"/>
      <c r="I626" s="72"/>
      <c r="J626" s="70"/>
      <c r="K626" s="87"/>
      <c r="L626" s="71"/>
      <c r="M626" s="74" t="s">
        <v>416</v>
      </c>
      <c r="N626" s="75"/>
      <c r="O626" s="69"/>
      <c r="P626" s="76"/>
    </row>
    <row r="627" spans="1:16" x14ac:dyDescent="0.25">
      <c r="A627" s="31">
        <v>624</v>
      </c>
      <c r="B627" s="68"/>
      <c r="C627" s="69"/>
      <c r="D627" s="71"/>
      <c r="E627" s="71"/>
      <c r="F627" s="69"/>
      <c r="G627" s="69"/>
      <c r="H627" s="72"/>
      <c r="I627" s="72"/>
      <c r="J627" s="70"/>
      <c r="K627" s="87"/>
      <c r="L627" s="71"/>
      <c r="M627" s="74" t="s">
        <v>416</v>
      </c>
      <c r="N627" s="75"/>
      <c r="O627" s="69"/>
      <c r="P627" s="76"/>
    </row>
    <row r="628" spans="1:16" x14ac:dyDescent="0.25">
      <c r="A628" s="29">
        <v>625</v>
      </c>
      <c r="B628" s="68"/>
      <c r="C628" s="69"/>
      <c r="D628" s="71"/>
      <c r="E628" s="71"/>
      <c r="F628" s="69"/>
      <c r="G628" s="69"/>
      <c r="H628" s="72"/>
      <c r="I628" s="72"/>
      <c r="J628" s="70"/>
      <c r="K628" s="87"/>
      <c r="L628" s="71"/>
      <c r="M628" s="74" t="s">
        <v>416</v>
      </c>
      <c r="N628" s="75"/>
      <c r="O628" s="69"/>
      <c r="P628" s="76"/>
    </row>
    <row r="629" spans="1:16" x14ac:dyDescent="0.25">
      <c r="A629" s="31">
        <v>626</v>
      </c>
      <c r="B629" s="68"/>
      <c r="C629" s="69"/>
      <c r="D629" s="71"/>
      <c r="E629" s="71"/>
      <c r="F629" s="69"/>
      <c r="G629" s="69"/>
      <c r="H629" s="72"/>
      <c r="I629" s="72"/>
      <c r="J629" s="70"/>
      <c r="K629" s="87"/>
      <c r="L629" s="71"/>
      <c r="M629" s="74" t="s">
        <v>416</v>
      </c>
      <c r="N629" s="75"/>
      <c r="O629" s="69"/>
      <c r="P629" s="76"/>
    </row>
    <row r="630" spans="1:16" x14ac:dyDescent="0.25">
      <c r="A630" s="29">
        <v>627</v>
      </c>
      <c r="B630" s="68"/>
      <c r="C630" s="69"/>
      <c r="D630" s="71"/>
      <c r="E630" s="71"/>
      <c r="F630" s="69"/>
      <c r="G630" s="69"/>
      <c r="H630" s="72"/>
      <c r="I630" s="72"/>
      <c r="J630" s="70"/>
      <c r="K630" s="87"/>
      <c r="L630" s="71"/>
      <c r="M630" s="74" t="s">
        <v>416</v>
      </c>
      <c r="N630" s="75"/>
      <c r="O630" s="69"/>
      <c r="P630" s="76"/>
    </row>
    <row r="631" spans="1:16" x14ac:dyDescent="0.25">
      <c r="A631" s="31">
        <v>628</v>
      </c>
      <c r="B631" s="68"/>
      <c r="C631" s="69"/>
      <c r="D631" s="71"/>
      <c r="E631" s="71"/>
      <c r="F631" s="69"/>
      <c r="G631" s="69"/>
      <c r="H631" s="72"/>
      <c r="I631" s="72"/>
      <c r="J631" s="70"/>
      <c r="K631" s="87"/>
      <c r="L631" s="71"/>
      <c r="M631" s="74" t="s">
        <v>416</v>
      </c>
      <c r="N631" s="75"/>
      <c r="O631" s="69"/>
      <c r="P631" s="76"/>
    </row>
    <row r="632" spans="1:16" x14ac:dyDescent="0.25">
      <c r="A632" s="29">
        <v>629</v>
      </c>
      <c r="B632" s="68"/>
      <c r="C632" s="69"/>
      <c r="D632" s="71"/>
      <c r="E632" s="71"/>
      <c r="F632" s="69"/>
      <c r="G632" s="69"/>
      <c r="H632" s="72"/>
      <c r="I632" s="72"/>
      <c r="J632" s="70"/>
      <c r="K632" s="87"/>
      <c r="L632" s="71"/>
      <c r="M632" s="74" t="s">
        <v>416</v>
      </c>
      <c r="N632" s="75"/>
      <c r="O632" s="69"/>
      <c r="P632" s="76"/>
    </row>
    <row r="633" spans="1:16" x14ac:dyDescent="0.25">
      <c r="A633" s="31">
        <v>630</v>
      </c>
      <c r="B633" s="68"/>
      <c r="C633" s="69"/>
      <c r="D633" s="71"/>
      <c r="E633" s="71"/>
      <c r="F633" s="69"/>
      <c r="G633" s="69"/>
      <c r="H633" s="72"/>
      <c r="I633" s="72"/>
      <c r="J633" s="70"/>
      <c r="K633" s="87"/>
      <c r="L633" s="71"/>
      <c r="M633" s="74" t="s">
        <v>416</v>
      </c>
      <c r="N633" s="75"/>
      <c r="O633" s="69"/>
      <c r="P633" s="76"/>
    </row>
    <row r="634" spans="1:16" x14ac:dyDescent="0.25">
      <c r="A634" s="29">
        <v>631</v>
      </c>
      <c r="B634" s="68"/>
      <c r="C634" s="69"/>
      <c r="D634" s="71"/>
      <c r="E634" s="71"/>
      <c r="F634" s="69"/>
      <c r="G634" s="69"/>
      <c r="H634" s="72"/>
      <c r="I634" s="72"/>
      <c r="J634" s="70"/>
      <c r="K634" s="87"/>
      <c r="L634" s="71"/>
      <c r="M634" s="74" t="s">
        <v>416</v>
      </c>
      <c r="N634" s="75"/>
      <c r="O634" s="69"/>
      <c r="P634" s="76"/>
    </row>
    <row r="635" spans="1:16" x14ac:dyDescent="0.25">
      <c r="A635" s="31">
        <v>632</v>
      </c>
      <c r="B635" s="68"/>
      <c r="C635" s="69"/>
      <c r="D635" s="71"/>
      <c r="E635" s="71"/>
      <c r="F635" s="69"/>
      <c r="G635" s="69"/>
      <c r="H635" s="72"/>
      <c r="I635" s="72"/>
      <c r="J635" s="70"/>
      <c r="K635" s="87"/>
      <c r="L635" s="71"/>
      <c r="M635" s="74" t="s">
        <v>416</v>
      </c>
      <c r="N635" s="75"/>
      <c r="O635" s="69"/>
      <c r="P635" s="76"/>
    </row>
    <row r="636" spans="1:16" x14ac:dyDescent="0.25">
      <c r="A636" s="29">
        <v>633</v>
      </c>
      <c r="B636" s="68"/>
      <c r="C636" s="69"/>
      <c r="D636" s="71"/>
      <c r="E636" s="71"/>
      <c r="F636" s="69"/>
      <c r="G636" s="69"/>
      <c r="H636" s="72"/>
      <c r="I636" s="72"/>
      <c r="J636" s="70"/>
      <c r="K636" s="87"/>
      <c r="L636" s="71"/>
      <c r="M636" s="74" t="s">
        <v>416</v>
      </c>
      <c r="N636" s="75"/>
      <c r="O636" s="69"/>
      <c r="P636" s="76"/>
    </row>
    <row r="637" spans="1:16" x14ac:dyDescent="0.25">
      <c r="A637" s="31">
        <v>634</v>
      </c>
      <c r="B637" s="68"/>
      <c r="C637" s="69"/>
      <c r="D637" s="71"/>
      <c r="E637" s="71"/>
      <c r="F637" s="69"/>
      <c r="G637" s="69"/>
      <c r="H637" s="72"/>
      <c r="I637" s="72"/>
      <c r="J637" s="70"/>
      <c r="K637" s="87"/>
      <c r="L637" s="71"/>
      <c r="M637" s="74" t="s">
        <v>416</v>
      </c>
      <c r="N637" s="75"/>
      <c r="O637" s="69"/>
      <c r="P637" s="76"/>
    </row>
    <row r="638" spans="1:16" x14ac:dyDescent="0.25">
      <c r="A638" s="29">
        <v>635</v>
      </c>
      <c r="B638" s="68"/>
      <c r="C638" s="69"/>
      <c r="D638" s="71"/>
      <c r="E638" s="71"/>
      <c r="F638" s="69"/>
      <c r="G638" s="69"/>
      <c r="H638" s="72"/>
      <c r="I638" s="72"/>
      <c r="J638" s="70"/>
      <c r="K638" s="87"/>
      <c r="L638" s="71"/>
      <c r="M638" s="74" t="s">
        <v>416</v>
      </c>
      <c r="N638" s="75"/>
      <c r="O638" s="69"/>
      <c r="P638" s="76"/>
    </row>
    <row r="639" spans="1:16" x14ac:dyDescent="0.25">
      <c r="A639" s="31">
        <v>636</v>
      </c>
      <c r="B639" s="68"/>
      <c r="C639" s="69"/>
      <c r="D639" s="71"/>
      <c r="E639" s="71"/>
      <c r="F639" s="69"/>
      <c r="G639" s="69"/>
      <c r="H639" s="72"/>
      <c r="I639" s="72"/>
      <c r="J639" s="70"/>
      <c r="K639" s="87"/>
      <c r="L639" s="71"/>
      <c r="M639" s="74" t="s">
        <v>416</v>
      </c>
      <c r="N639" s="75"/>
      <c r="O639" s="69"/>
      <c r="P639" s="76"/>
    </row>
    <row r="640" spans="1:16" x14ac:dyDescent="0.25">
      <c r="A640" s="29">
        <v>637</v>
      </c>
      <c r="B640" s="68"/>
      <c r="C640" s="69"/>
      <c r="D640" s="71"/>
      <c r="E640" s="71"/>
      <c r="F640" s="69"/>
      <c r="G640" s="69"/>
      <c r="H640" s="72"/>
      <c r="I640" s="72"/>
      <c r="J640" s="70"/>
      <c r="K640" s="87"/>
      <c r="L640" s="71"/>
      <c r="M640" s="74" t="s">
        <v>416</v>
      </c>
      <c r="N640" s="75"/>
      <c r="O640" s="69"/>
      <c r="P640" s="76"/>
    </row>
    <row r="641" spans="1:16" x14ac:dyDescent="0.25">
      <c r="A641" s="31">
        <v>638</v>
      </c>
      <c r="B641" s="68"/>
      <c r="C641" s="69"/>
      <c r="D641" s="71"/>
      <c r="E641" s="71"/>
      <c r="F641" s="69"/>
      <c r="G641" s="69"/>
      <c r="H641" s="72"/>
      <c r="I641" s="72"/>
      <c r="J641" s="70"/>
      <c r="K641" s="87"/>
      <c r="L641" s="71"/>
      <c r="M641" s="74" t="s">
        <v>416</v>
      </c>
      <c r="N641" s="75"/>
      <c r="O641" s="69"/>
      <c r="P641" s="76"/>
    </row>
    <row r="642" spans="1:16" x14ac:dyDescent="0.25">
      <c r="A642" s="29">
        <v>639</v>
      </c>
      <c r="B642" s="68"/>
      <c r="C642" s="69"/>
      <c r="D642" s="71"/>
      <c r="E642" s="71"/>
      <c r="F642" s="69"/>
      <c r="G642" s="69"/>
      <c r="H642" s="72"/>
      <c r="I642" s="72"/>
      <c r="J642" s="70"/>
      <c r="K642" s="87"/>
      <c r="L642" s="71"/>
      <c r="M642" s="74" t="s">
        <v>416</v>
      </c>
      <c r="N642" s="75"/>
      <c r="O642" s="69"/>
      <c r="P642" s="76"/>
    </row>
    <row r="643" spans="1:16" x14ac:dyDescent="0.25">
      <c r="A643" s="31">
        <v>640</v>
      </c>
      <c r="B643" s="68"/>
      <c r="C643" s="69"/>
      <c r="D643" s="71"/>
      <c r="E643" s="71"/>
      <c r="F643" s="69"/>
      <c r="G643" s="69"/>
      <c r="H643" s="72"/>
      <c r="I643" s="72"/>
      <c r="J643" s="70"/>
      <c r="K643" s="87"/>
      <c r="L643" s="71"/>
      <c r="M643" s="74" t="s">
        <v>416</v>
      </c>
      <c r="N643" s="75"/>
      <c r="O643" s="69"/>
      <c r="P643" s="76"/>
    </row>
    <row r="644" spans="1:16" x14ac:dyDescent="0.25">
      <c r="A644" s="29">
        <v>641</v>
      </c>
      <c r="B644" s="68"/>
      <c r="C644" s="69"/>
      <c r="D644" s="71"/>
      <c r="E644" s="71"/>
      <c r="F644" s="69"/>
      <c r="G644" s="69"/>
      <c r="H644" s="72"/>
      <c r="I644" s="72"/>
      <c r="J644" s="70"/>
      <c r="K644" s="87"/>
      <c r="L644" s="71"/>
      <c r="M644" s="74" t="s">
        <v>416</v>
      </c>
      <c r="N644" s="75"/>
      <c r="O644" s="69"/>
      <c r="P644" s="76"/>
    </row>
    <row r="645" spans="1:16" x14ac:dyDescent="0.25">
      <c r="A645" s="31">
        <v>642</v>
      </c>
      <c r="B645" s="68"/>
      <c r="C645" s="69"/>
      <c r="D645" s="71"/>
      <c r="E645" s="71"/>
      <c r="F645" s="69"/>
      <c r="G645" s="69"/>
      <c r="H645" s="72"/>
      <c r="I645" s="72"/>
      <c r="J645" s="70"/>
      <c r="K645" s="87"/>
      <c r="L645" s="71"/>
      <c r="M645" s="74" t="s">
        <v>416</v>
      </c>
      <c r="N645" s="75"/>
      <c r="O645" s="69"/>
      <c r="P645" s="76"/>
    </row>
    <row r="646" spans="1:16" x14ac:dyDescent="0.25">
      <c r="A646" s="29">
        <v>643</v>
      </c>
      <c r="B646" s="68"/>
      <c r="C646" s="69"/>
      <c r="D646" s="71"/>
      <c r="E646" s="71"/>
      <c r="F646" s="69"/>
      <c r="G646" s="69"/>
      <c r="H646" s="72"/>
      <c r="I646" s="72"/>
      <c r="J646" s="70"/>
      <c r="K646" s="87"/>
      <c r="L646" s="71"/>
      <c r="M646" s="74" t="s">
        <v>416</v>
      </c>
      <c r="N646" s="75"/>
      <c r="O646" s="69"/>
      <c r="P646" s="76"/>
    </row>
    <row r="647" spans="1:16" x14ac:dyDescent="0.25">
      <c r="A647" s="31">
        <v>644</v>
      </c>
      <c r="B647" s="68"/>
      <c r="C647" s="69"/>
      <c r="D647" s="71"/>
      <c r="E647" s="71"/>
      <c r="F647" s="69"/>
      <c r="G647" s="69"/>
      <c r="H647" s="72"/>
      <c r="I647" s="72"/>
      <c r="J647" s="70"/>
      <c r="K647" s="87"/>
      <c r="L647" s="71"/>
      <c r="M647" s="74" t="s">
        <v>416</v>
      </c>
      <c r="N647" s="75"/>
      <c r="O647" s="69"/>
      <c r="P647" s="76"/>
    </row>
    <row r="648" spans="1:16" x14ac:dyDescent="0.25">
      <c r="A648" s="29">
        <v>645</v>
      </c>
      <c r="B648" s="68"/>
      <c r="C648" s="69"/>
      <c r="D648" s="71"/>
      <c r="E648" s="71"/>
      <c r="F648" s="69"/>
      <c r="G648" s="69"/>
      <c r="H648" s="72"/>
      <c r="I648" s="72"/>
      <c r="J648" s="70"/>
      <c r="K648" s="87"/>
      <c r="L648" s="71"/>
      <c r="M648" s="74" t="s">
        <v>416</v>
      </c>
      <c r="N648" s="75"/>
      <c r="O648" s="69"/>
      <c r="P648" s="76"/>
    </row>
    <row r="649" spans="1:16" x14ac:dyDescent="0.25">
      <c r="A649" s="31">
        <v>646</v>
      </c>
      <c r="B649" s="68"/>
      <c r="C649" s="69"/>
      <c r="D649" s="71"/>
      <c r="E649" s="71"/>
      <c r="F649" s="69"/>
      <c r="G649" s="69"/>
      <c r="H649" s="72"/>
      <c r="I649" s="72"/>
      <c r="J649" s="70"/>
      <c r="K649" s="87"/>
      <c r="L649" s="71"/>
      <c r="M649" s="74" t="s">
        <v>416</v>
      </c>
      <c r="N649" s="75"/>
      <c r="O649" s="69"/>
      <c r="P649" s="76"/>
    </row>
    <row r="650" spans="1:16" x14ac:dyDescent="0.25">
      <c r="A650" s="29">
        <v>647</v>
      </c>
      <c r="B650" s="68"/>
      <c r="C650" s="69"/>
      <c r="D650" s="71"/>
      <c r="E650" s="71"/>
      <c r="F650" s="69"/>
      <c r="G650" s="69"/>
      <c r="H650" s="72"/>
      <c r="I650" s="72"/>
      <c r="J650" s="70"/>
      <c r="K650" s="87"/>
      <c r="L650" s="71"/>
      <c r="M650" s="74" t="s">
        <v>416</v>
      </c>
      <c r="N650" s="75"/>
      <c r="O650" s="69"/>
      <c r="P650" s="76"/>
    </row>
    <row r="651" spans="1:16" x14ac:dyDescent="0.25">
      <c r="A651" s="31">
        <v>648</v>
      </c>
      <c r="B651" s="68"/>
      <c r="C651" s="69"/>
      <c r="D651" s="71"/>
      <c r="E651" s="71"/>
      <c r="F651" s="69"/>
      <c r="G651" s="69"/>
      <c r="H651" s="72"/>
      <c r="I651" s="72"/>
      <c r="J651" s="70"/>
      <c r="K651" s="87"/>
      <c r="L651" s="71"/>
      <c r="M651" s="74" t="s">
        <v>416</v>
      </c>
      <c r="N651" s="75"/>
      <c r="O651" s="69"/>
      <c r="P651" s="76"/>
    </row>
    <row r="652" spans="1:16" x14ac:dyDescent="0.25">
      <c r="A652" s="29">
        <v>649</v>
      </c>
      <c r="B652" s="68"/>
      <c r="C652" s="69"/>
      <c r="D652" s="71"/>
      <c r="E652" s="71"/>
      <c r="F652" s="69"/>
      <c r="G652" s="69"/>
      <c r="H652" s="72"/>
      <c r="I652" s="72"/>
      <c r="J652" s="70"/>
      <c r="K652" s="87"/>
      <c r="L652" s="71"/>
      <c r="M652" s="74" t="s">
        <v>416</v>
      </c>
      <c r="N652" s="75"/>
      <c r="O652" s="69"/>
      <c r="P652" s="76"/>
    </row>
    <row r="653" spans="1:16" x14ac:dyDescent="0.25">
      <c r="A653" s="31">
        <v>650</v>
      </c>
      <c r="B653" s="68"/>
      <c r="C653" s="69"/>
      <c r="D653" s="71"/>
      <c r="E653" s="71"/>
      <c r="F653" s="69"/>
      <c r="G653" s="69"/>
      <c r="H653" s="72"/>
      <c r="I653" s="72"/>
      <c r="J653" s="70"/>
      <c r="K653" s="87"/>
      <c r="L653" s="71"/>
      <c r="M653" s="74" t="s">
        <v>416</v>
      </c>
      <c r="N653" s="75"/>
      <c r="O653" s="69"/>
      <c r="P653" s="76"/>
    </row>
    <row r="654" spans="1:16" x14ac:dyDescent="0.25">
      <c r="A654" s="29">
        <v>651</v>
      </c>
      <c r="B654" s="68"/>
      <c r="C654" s="69"/>
      <c r="D654" s="71"/>
      <c r="E654" s="71"/>
      <c r="F654" s="69"/>
      <c r="G654" s="69"/>
      <c r="H654" s="72"/>
      <c r="I654" s="72"/>
      <c r="J654" s="70"/>
      <c r="K654" s="87"/>
      <c r="L654" s="71"/>
      <c r="M654" s="74" t="s">
        <v>416</v>
      </c>
      <c r="N654" s="75"/>
      <c r="O654" s="69"/>
      <c r="P654" s="76"/>
    </row>
    <row r="655" spans="1:16" x14ac:dyDescent="0.25">
      <c r="A655" s="31">
        <v>652</v>
      </c>
      <c r="B655" s="68"/>
      <c r="C655" s="69"/>
      <c r="D655" s="71"/>
      <c r="E655" s="71"/>
      <c r="F655" s="69"/>
      <c r="G655" s="69"/>
      <c r="H655" s="72"/>
      <c r="I655" s="72"/>
      <c r="J655" s="70"/>
      <c r="K655" s="87"/>
      <c r="L655" s="71"/>
      <c r="M655" s="74" t="s">
        <v>416</v>
      </c>
      <c r="N655" s="75"/>
      <c r="O655" s="69"/>
      <c r="P655" s="76"/>
    </row>
    <row r="656" spans="1:16" x14ac:dyDescent="0.25">
      <c r="A656" s="29">
        <v>653</v>
      </c>
      <c r="B656" s="68"/>
      <c r="C656" s="69"/>
      <c r="D656" s="71"/>
      <c r="E656" s="71"/>
      <c r="F656" s="69"/>
      <c r="G656" s="69"/>
      <c r="H656" s="72"/>
      <c r="I656" s="72"/>
      <c r="J656" s="70"/>
      <c r="K656" s="87"/>
      <c r="L656" s="71"/>
      <c r="M656" s="74" t="s">
        <v>416</v>
      </c>
      <c r="N656" s="75"/>
      <c r="O656" s="69"/>
      <c r="P656" s="76"/>
    </row>
    <row r="657" spans="1:16" x14ac:dyDescent="0.25">
      <c r="A657" s="31">
        <v>654</v>
      </c>
      <c r="B657" s="68"/>
      <c r="C657" s="69"/>
      <c r="D657" s="71"/>
      <c r="E657" s="71"/>
      <c r="F657" s="69"/>
      <c r="G657" s="69"/>
      <c r="H657" s="72"/>
      <c r="I657" s="72"/>
      <c r="J657" s="70"/>
      <c r="K657" s="87"/>
      <c r="L657" s="71"/>
      <c r="M657" s="74" t="s">
        <v>416</v>
      </c>
      <c r="N657" s="75"/>
      <c r="O657" s="69"/>
      <c r="P657" s="76"/>
    </row>
    <row r="658" spans="1:16" x14ac:dyDescent="0.25">
      <c r="A658" s="29">
        <v>655</v>
      </c>
      <c r="B658" s="68"/>
      <c r="C658" s="69"/>
      <c r="D658" s="71"/>
      <c r="E658" s="71"/>
      <c r="F658" s="69"/>
      <c r="G658" s="69"/>
      <c r="H658" s="72"/>
      <c r="I658" s="72"/>
      <c r="J658" s="70"/>
      <c r="K658" s="87"/>
      <c r="L658" s="71"/>
      <c r="M658" s="74" t="s">
        <v>416</v>
      </c>
      <c r="N658" s="75"/>
      <c r="O658" s="69"/>
      <c r="P658" s="76"/>
    </row>
    <row r="659" spans="1:16" x14ac:dyDescent="0.25">
      <c r="A659" s="31">
        <v>656</v>
      </c>
      <c r="B659" s="68"/>
      <c r="C659" s="69"/>
      <c r="D659" s="71"/>
      <c r="E659" s="71"/>
      <c r="F659" s="69"/>
      <c r="G659" s="69"/>
      <c r="H659" s="72"/>
      <c r="I659" s="72"/>
      <c r="J659" s="70"/>
      <c r="K659" s="87"/>
      <c r="L659" s="71"/>
      <c r="M659" s="74" t="s">
        <v>416</v>
      </c>
      <c r="N659" s="75"/>
      <c r="O659" s="69"/>
      <c r="P659" s="76"/>
    </row>
    <row r="660" spans="1:16" x14ac:dyDescent="0.25">
      <c r="A660" s="29">
        <v>657</v>
      </c>
      <c r="B660" s="68"/>
      <c r="C660" s="69"/>
      <c r="D660" s="71"/>
      <c r="E660" s="71"/>
      <c r="F660" s="69"/>
      <c r="G660" s="69"/>
      <c r="H660" s="72"/>
      <c r="I660" s="72"/>
      <c r="J660" s="70"/>
      <c r="K660" s="87"/>
      <c r="L660" s="71"/>
      <c r="M660" s="74" t="s">
        <v>416</v>
      </c>
      <c r="N660" s="75"/>
      <c r="O660" s="69"/>
      <c r="P660" s="76"/>
    </row>
    <row r="661" spans="1:16" x14ac:dyDescent="0.25">
      <c r="A661" s="31">
        <v>658</v>
      </c>
      <c r="B661" s="68"/>
      <c r="C661" s="69"/>
      <c r="D661" s="71"/>
      <c r="E661" s="71"/>
      <c r="F661" s="69"/>
      <c r="G661" s="69"/>
      <c r="H661" s="72"/>
      <c r="I661" s="72"/>
      <c r="J661" s="70"/>
      <c r="K661" s="87"/>
      <c r="L661" s="71"/>
      <c r="M661" s="74" t="s">
        <v>416</v>
      </c>
      <c r="N661" s="75"/>
      <c r="O661" s="69"/>
      <c r="P661" s="76"/>
    </row>
    <row r="662" spans="1:16" x14ac:dyDescent="0.25">
      <c r="A662" s="29">
        <v>659</v>
      </c>
      <c r="B662" s="68"/>
      <c r="C662" s="69"/>
      <c r="D662" s="71"/>
      <c r="E662" s="71"/>
      <c r="F662" s="69"/>
      <c r="G662" s="69"/>
      <c r="H662" s="72"/>
      <c r="I662" s="72"/>
      <c r="J662" s="70"/>
      <c r="K662" s="87"/>
      <c r="L662" s="71"/>
      <c r="M662" s="74" t="s">
        <v>416</v>
      </c>
      <c r="N662" s="75"/>
      <c r="O662" s="69"/>
      <c r="P662" s="76"/>
    </row>
    <row r="663" spans="1:16" x14ac:dyDescent="0.25">
      <c r="A663" s="31">
        <v>660</v>
      </c>
      <c r="B663" s="68"/>
      <c r="C663" s="69"/>
      <c r="D663" s="71"/>
      <c r="E663" s="71"/>
      <c r="F663" s="69"/>
      <c r="G663" s="69"/>
      <c r="H663" s="72"/>
      <c r="I663" s="72"/>
      <c r="J663" s="70"/>
      <c r="K663" s="87"/>
      <c r="L663" s="71"/>
      <c r="M663" s="74" t="s">
        <v>416</v>
      </c>
      <c r="N663" s="75"/>
      <c r="O663" s="69"/>
      <c r="P663" s="76"/>
    </row>
    <row r="664" spans="1:16" x14ac:dyDescent="0.25">
      <c r="A664" s="29">
        <v>661</v>
      </c>
      <c r="B664" s="68"/>
      <c r="C664" s="69"/>
      <c r="D664" s="71"/>
      <c r="E664" s="71"/>
      <c r="F664" s="69"/>
      <c r="G664" s="69"/>
      <c r="H664" s="72"/>
      <c r="I664" s="72"/>
      <c r="J664" s="70"/>
      <c r="K664" s="87"/>
      <c r="L664" s="71"/>
      <c r="M664" s="74" t="s">
        <v>416</v>
      </c>
      <c r="N664" s="75"/>
      <c r="O664" s="69"/>
      <c r="P664" s="76"/>
    </row>
    <row r="665" spans="1:16" x14ac:dyDescent="0.25">
      <c r="A665" s="31">
        <v>662</v>
      </c>
      <c r="B665" s="68"/>
      <c r="C665" s="69"/>
      <c r="D665" s="71"/>
      <c r="E665" s="71"/>
      <c r="F665" s="69"/>
      <c r="G665" s="69"/>
      <c r="H665" s="72"/>
      <c r="I665" s="72"/>
      <c r="J665" s="70"/>
      <c r="K665" s="87"/>
      <c r="L665" s="71"/>
      <c r="M665" s="74" t="s">
        <v>416</v>
      </c>
      <c r="N665" s="75"/>
      <c r="O665" s="69"/>
      <c r="P665" s="76"/>
    </row>
    <row r="666" spans="1:16" x14ac:dyDescent="0.25">
      <c r="A666" s="29">
        <v>663</v>
      </c>
      <c r="B666" s="68"/>
      <c r="C666" s="69"/>
      <c r="D666" s="71"/>
      <c r="E666" s="71"/>
      <c r="F666" s="69"/>
      <c r="G666" s="69"/>
      <c r="H666" s="72"/>
      <c r="I666" s="72"/>
      <c r="J666" s="70"/>
      <c r="K666" s="87"/>
      <c r="L666" s="71"/>
      <c r="M666" s="74" t="s">
        <v>416</v>
      </c>
      <c r="N666" s="75"/>
      <c r="O666" s="69"/>
      <c r="P666" s="76"/>
    </row>
    <row r="667" spans="1:16" x14ac:dyDescent="0.25">
      <c r="A667" s="31">
        <v>664</v>
      </c>
      <c r="B667" s="68"/>
      <c r="C667" s="69"/>
      <c r="D667" s="71"/>
      <c r="E667" s="71"/>
      <c r="F667" s="69"/>
      <c r="G667" s="69"/>
      <c r="H667" s="72"/>
      <c r="I667" s="72"/>
      <c r="J667" s="70"/>
      <c r="K667" s="87"/>
      <c r="L667" s="71"/>
      <c r="M667" s="74" t="s">
        <v>416</v>
      </c>
      <c r="N667" s="75"/>
      <c r="O667" s="69"/>
      <c r="P667" s="76"/>
    </row>
    <row r="668" spans="1:16" x14ac:dyDescent="0.25">
      <c r="A668" s="29">
        <v>665</v>
      </c>
      <c r="B668" s="68"/>
      <c r="C668" s="69"/>
      <c r="D668" s="71"/>
      <c r="E668" s="71"/>
      <c r="F668" s="69"/>
      <c r="G668" s="69"/>
      <c r="H668" s="72"/>
      <c r="I668" s="72"/>
      <c r="J668" s="70"/>
      <c r="K668" s="87"/>
      <c r="L668" s="71"/>
      <c r="M668" s="74" t="s">
        <v>416</v>
      </c>
      <c r="N668" s="75"/>
      <c r="O668" s="69"/>
      <c r="P668" s="76"/>
    </row>
    <row r="669" spans="1:16" x14ac:dyDescent="0.25">
      <c r="A669" s="31">
        <v>666</v>
      </c>
      <c r="B669" s="68"/>
      <c r="C669" s="69"/>
      <c r="D669" s="71"/>
      <c r="E669" s="71"/>
      <c r="F669" s="69"/>
      <c r="G669" s="69"/>
      <c r="H669" s="72"/>
      <c r="I669" s="72"/>
      <c r="J669" s="70"/>
      <c r="K669" s="87"/>
      <c r="L669" s="71"/>
      <c r="M669" s="74" t="s">
        <v>416</v>
      </c>
      <c r="N669" s="75"/>
      <c r="O669" s="69"/>
      <c r="P669" s="76"/>
    </row>
    <row r="670" spans="1:16" x14ac:dyDescent="0.25">
      <c r="A670" s="29">
        <v>667</v>
      </c>
      <c r="B670" s="68"/>
      <c r="C670" s="69"/>
      <c r="D670" s="71"/>
      <c r="E670" s="71"/>
      <c r="F670" s="69"/>
      <c r="G670" s="69"/>
      <c r="H670" s="72"/>
      <c r="I670" s="72"/>
      <c r="J670" s="70"/>
      <c r="K670" s="87"/>
      <c r="L670" s="71"/>
      <c r="M670" s="74" t="s">
        <v>416</v>
      </c>
      <c r="N670" s="75"/>
      <c r="O670" s="69"/>
      <c r="P670" s="76"/>
    </row>
    <row r="671" spans="1:16" x14ac:dyDescent="0.25">
      <c r="A671" s="31">
        <v>668</v>
      </c>
      <c r="B671" s="68"/>
      <c r="C671" s="69"/>
      <c r="D671" s="71"/>
      <c r="E671" s="71"/>
      <c r="F671" s="69"/>
      <c r="G671" s="69"/>
      <c r="H671" s="72"/>
      <c r="I671" s="72"/>
      <c r="J671" s="70"/>
      <c r="K671" s="87"/>
      <c r="L671" s="71"/>
      <c r="M671" s="74" t="s">
        <v>416</v>
      </c>
      <c r="N671" s="75"/>
      <c r="O671" s="69"/>
      <c r="P671" s="76"/>
    </row>
    <row r="672" spans="1:16" x14ac:dyDescent="0.25">
      <c r="A672" s="29">
        <v>669</v>
      </c>
      <c r="B672" s="68"/>
      <c r="C672" s="69"/>
      <c r="D672" s="71"/>
      <c r="E672" s="71"/>
      <c r="F672" s="69"/>
      <c r="G672" s="69"/>
      <c r="H672" s="72"/>
      <c r="I672" s="72"/>
      <c r="J672" s="70"/>
      <c r="K672" s="87"/>
      <c r="L672" s="71"/>
      <c r="M672" s="74" t="s">
        <v>416</v>
      </c>
      <c r="N672" s="75"/>
      <c r="O672" s="69"/>
      <c r="P672" s="76"/>
    </row>
    <row r="673" spans="1:16" x14ac:dyDescent="0.25">
      <c r="A673" s="31">
        <v>670</v>
      </c>
      <c r="B673" s="68"/>
      <c r="C673" s="69"/>
      <c r="D673" s="71"/>
      <c r="E673" s="71"/>
      <c r="F673" s="69"/>
      <c r="G673" s="69"/>
      <c r="H673" s="72"/>
      <c r="I673" s="72"/>
      <c r="J673" s="70"/>
      <c r="K673" s="87"/>
      <c r="L673" s="71"/>
      <c r="M673" s="74" t="s">
        <v>416</v>
      </c>
      <c r="N673" s="75"/>
      <c r="O673" s="69"/>
      <c r="P673" s="76"/>
    </row>
    <row r="674" spans="1:16" x14ac:dyDescent="0.25">
      <c r="A674" s="29">
        <v>671</v>
      </c>
      <c r="B674" s="68"/>
      <c r="C674" s="69"/>
      <c r="D674" s="71"/>
      <c r="E674" s="71"/>
      <c r="F674" s="69"/>
      <c r="G674" s="69"/>
      <c r="H674" s="72"/>
      <c r="I674" s="72"/>
      <c r="J674" s="70"/>
      <c r="K674" s="87"/>
      <c r="L674" s="71"/>
      <c r="M674" s="74" t="s">
        <v>416</v>
      </c>
      <c r="N674" s="75"/>
      <c r="O674" s="69"/>
      <c r="P674" s="76"/>
    </row>
    <row r="675" spans="1:16" x14ac:dyDescent="0.25">
      <c r="A675" s="31">
        <v>672</v>
      </c>
      <c r="B675" s="68"/>
      <c r="C675" s="69"/>
      <c r="D675" s="71"/>
      <c r="E675" s="71"/>
      <c r="F675" s="69"/>
      <c r="G675" s="69"/>
      <c r="H675" s="72"/>
      <c r="I675" s="72"/>
      <c r="J675" s="70"/>
      <c r="K675" s="87"/>
      <c r="L675" s="71"/>
      <c r="M675" s="74" t="s">
        <v>416</v>
      </c>
      <c r="N675" s="75"/>
      <c r="O675" s="69"/>
      <c r="P675" s="76"/>
    </row>
    <row r="676" spans="1:16" x14ac:dyDescent="0.25">
      <c r="A676" s="29">
        <v>673</v>
      </c>
      <c r="B676" s="68"/>
      <c r="C676" s="69"/>
      <c r="D676" s="71"/>
      <c r="E676" s="71"/>
      <c r="F676" s="69"/>
      <c r="G676" s="69"/>
      <c r="H676" s="72"/>
      <c r="I676" s="72"/>
      <c r="J676" s="70"/>
      <c r="K676" s="87"/>
      <c r="L676" s="71"/>
      <c r="M676" s="74" t="s">
        <v>416</v>
      </c>
      <c r="N676" s="75"/>
      <c r="O676" s="69"/>
      <c r="P676" s="76"/>
    </row>
    <row r="677" spans="1:16" x14ac:dyDescent="0.25">
      <c r="A677" s="31">
        <v>674</v>
      </c>
      <c r="B677" s="68"/>
      <c r="C677" s="69"/>
      <c r="D677" s="71"/>
      <c r="E677" s="71"/>
      <c r="F677" s="69"/>
      <c r="G677" s="69"/>
      <c r="H677" s="72"/>
      <c r="I677" s="72"/>
      <c r="J677" s="70"/>
      <c r="K677" s="87"/>
      <c r="L677" s="71"/>
      <c r="M677" s="74" t="s">
        <v>416</v>
      </c>
      <c r="N677" s="75"/>
      <c r="O677" s="69"/>
      <c r="P677" s="76"/>
    </row>
    <row r="678" spans="1:16" x14ac:dyDescent="0.25">
      <c r="A678" s="29">
        <v>675</v>
      </c>
      <c r="B678" s="68"/>
      <c r="C678" s="69"/>
      <c r="D678" s="71"/>
      <c r="E678" s="71"/>
      <c r="F678" s="69"/>
      <c r="G678" s="69"/>
      <c r="H678" s="72"/>
      <c r="I678" s="72"/>
      <c r="J678" s="70"/>
      <c r="K678" s="87"/>
      <c r="L678" s="71"/>
      <c r="M678" s="74" t="s">
        <v>416</v>
      </c>
      <c r="N678" s="75"/>
      <c r="O678" s="69"/>
      <c r="P678" s="76"/>
    </row>
    <row r="679" spans="1:16" x14ac:dyDescent="0.25">
      <c r="A679" s="31">
        <v>676</v>
      </c>
      <c r="B679" s="68"/>
      <c r="C679" s="69"/>
      <c r="D679" s="71"/>
      <c r="E679" s="71"/>
      <c r="F679" s="69"/>
      <c r="G679" s="69"/>
      <c r="H679" s="72"/>
      <c r="I679" s="72"/>
      <c r="J679" s="70"/>
      <c r="K679" s="87"/>
      <c r="L679" s="71"/>
      <c r="M679" s="74" t="s">
        <v>416</v>
      </c>
      <c r="N679" s="75"/>
      <c r="O679" s="69"/>
      <c r="P679" s="76"/>
    </row>
    <row r="680" spans="1:16" x14ac:dyDescent="0.25">
      <c r="A680" s="29">
        <v>677</v>
      </c>
      <c r="B680" s="68"/>
      <c r="C680" s="69"/>
      <c r="D680" s="71"/>
      <c r="E680" s="71"/>
      <c r="F680" s="69"/>
      <c r="G680" s="69"/>
      <c r="H680" s="72"/>
      <c r="I680" s="72"/>
      <c r="J680" s="70"/>
      <c r="K680" s="87"/>
      <c r="L680" s="71"/>
      <c r="M680" s="74" t="s">
        <v>416</v>
      </c>
      <c r="N680" s="75"/>
      <c r="O680" s="69"/>
      <c r="P680" s="76"/>
    </row>
    <row r="681" spans="1:16" x14ac:dyDescent="0.25">
      <c r="A681" s="31">
        <v>678</v>
      </c>
      <c r="B681" s="68"/>
      <c r="C681" s="69"/>
      <c r="D681" s="71"/>
      <c r="E681" s="71"/>
      <c r="F681" s="69"/>
      <c r="G681" s="69"/>
      <c r="H681" s="72"/>
      <c r="I681" s="72"/>
      <c r="J681" s="70"/>
      <c r="K681" s="87"/>
      <c r="L681" s="71"/>
      <c r="M681" s="74" t="s">
        <v>416</v>
      </c>
      <c r="N681" s="75"/>
      <c r="O681" s="69"/>
      <c r="P681" s="76"/>
    </row>
    <row r="682" spans="1:16" x14ac:dyDescent="0.25">
      <c r="A682" s="29">
        <v>679</v>
      </c>
      <c r="B682" s="68"/>
      <c r="C682" s="69"/>
      <c r="D682" s="71"/>
      <c r="E682" s="71"/>
      <c r="F682" s="69"/>
      <c r="G682" s="69"/>
      <c r="H682" s="72"/>
      <c r="I682" s="72"/>
      <c r="J682" s="70"/>
      <c r="K682" s="87"/>
      <c r="L682" s="71"/>
      <c r="M682" s="74" t="s">
        <v>416</v>
      </c>
      <c r="N682" s="75"/>
      <c r="O682" s="69"/>
      <c r="P682" s="76"/>
    </row>
    <row r="683" spans="1:16" x14ac:dyDescent="0.25">
      <c r="A683" s="31">
        <v>680</v>
      </c>
      <c r="B683" s="68"/>
      <c r="C683" s="69"/>
      <c r="D683" s="71"/>
      <c r="E683" s="71"/>
      <c r="F683" s="69"/>
      <c r="G683" s="69"/>
      <c r="H683" s="72"/>
      <c r="I683" s="72"/>
      <c r="J683" s="70"/>
      <c r="K683" s="87"/>
      <c r="L683" s="71"/>
      <c r="M683" s="74" t="s">
        <v>416</v>
      </c>
      <c r="N683" s="75"/>
      <c r="O683" s="69"/>
      <c r="P683" s="76"/>
    </row>
    <row r="684" spans="1:16" x14ac:dyDescent="0.25">
      <c r="A684" s="29">
        <v>681</v>
      </c>
      <c r="B684" s="68"/>
      <c r="C684" s="69"/>
      <c r="D684" s="71"/>
      <c r="E684" s="71"/>
      <c r="F684" s="69"/>
      <c r="G684" s="69"/>
      <c r="H684" s="72"/>
      <c r="I684" s="72"/>
      <c r="J684" s="70"/>
      <c r="K684" s="87"/>
      <c r="L684" s="71"/>
      <c r="M684" s="74" t="s">
        <v>416</v>
      </c>
      <c r="N684" s="75"/>
      <c r="O684" s="69"/>
      <c r="P684" s="76"/>
    </row>
    <row r="685" spans="1:16" x14ac:dyDescent="0.25">
      <c r="A685" s="31">
        <v>682</v>
      </c>
      <c r="B685" s="68"/>
      <c r="C685" s="69"/>
      <c r="D685" s="71"/>
      <c r="E685" s="71"/>
      <c r="F685" s="69"/>
      <c r="G685" s="69"/>
      <c r="H685" s="72"/>
      <c r="I685" s="72"/>
      <c r="J685" s="70"/>
      <c r="K685" s="87"/>
      <c r="L685" s="71"/>
      <c r="M685" s="74" t="s">
        <v>416</v>
      </c>
      <c r="N685" s="75"/>
      <c r="O685" s="69"/>
      <c r="P685" s="76"/>
    </row>
    <row r="686" spans="1:16" x14ac:dyDescent="0.25">
      <c r="A686" s="29">
        <v>683</v>
      </c>
      <c r="B686" s="68"/>
      <c r="C686" s="69"/>
      <c r="D686" s="71"/>
      <c r="E686" s="71"/>
      <c r="F686" s="69"/>
      <c r="G686" s="69"/>
      <c r="H686" s="72"/>
      <c r="I686" s="72"/>
      <c r="J686" s="70"/>
      <c r="K686" s="87"/>
      <c r="L686" s="71"/>
      <c r="M686" s="74" t="s">
        <v>416</v>
      </c>
      <c r="N686" s="75"/>
      <c r="O686" s="69"/>
      <c r="P686" s="76"/>
    </row>
    <row r="687" spans="1:16" x14ac:dyDescent="0.25">
      <c r="A687" s="31">
        <v>684</v>
      </c>
      <c r="B687" s="68"/>
      <c r="C687" s="69"/>
      <c r="D687" s="71"/>
      <c r="E687" s="71"/>
      <c r="F687" s="69"/>
      <c r="G687" s="69"/>
      <c r="H687" s="72"/>
      <c r="I687" s="72"/>
      <c r="J687" s="70"/>
      <c r="K687" s="87"/>
      <c r="L687" s="71"/>
      <c r="M687" s="74" t="s">
        <v>416</v>
      </c>
      <c r="N687" s="75"/>
      <c r="O687" s="69"/>
      <c r="P687" s="76"/>
    </row>
    <row r="688" spans="1:16" x14ac:dyDescent="0.25">
      <c r="A688" s="29">
        <v>685</v>
      </c>
      <c r="B688" s="68"/>
      <c r="C688" s="69"/>
      <c r="D688" s="71"/>
      <c r="E688" s="71"/>
      <c r="F688" s="69"/>
      <c r="G688" s="69"/>
      <c r="H688" s="72"/>
      <c r="I688" s="72"/>
      <c r="J688" s="70"/>
      <c r="K688" s="87"/>
      <c r="L688" s="71"/>
      <c r="M688" s="74" t="s">
        <v>416</v>
      </c>
      <c r="N688" s="75"/>
      <c r="O688" s="69"/>
      <c r="P688" s="76"/>
    </row>
    <row r="689" spans="1:16" x14ac:dyDescent="0.25">
      <c r="A689" s="31">
        <v>686</v>
      </c>
      <c r="B689" s="68"/>
      <c r="C689" s="69"/>
      <c r="D689" s="71"/>
      <c r="E689" s="71"/>
      <c r="F689" s="69"/>
      <c r="G689" s="69"/>
      <c r="H689" s="72"/>
      <c r="I689" s="72"/>
      <c r="J689" s="70"/>
      <c r="K689" s="87"/>
      <c r="L689" s="71"/>
      <c r="M689" s="74" t="s">
        <v>416</v>
      </c>
      <c r="N689" s="75"/>
      <c r="O689" s="69"/>
      <c r="P689" s="76"/>
    </row>
    <row r="690" spans="1:16" x14ac:dyDescent="0.25">
      <c r="A690" s="29">
        <v>687</v>
      </c>
      <c r="B690" s="68"/>
      <c r="C690" s="69"/>
      <c r="D690" s="71"/>
      <c r="E690" s="71"/>
      <c r="F690" s="69"/>
      <c r="G690" s="69"/>
      <c r="H690" s="72"/>
      <c r="I690" s="72"/>
      <c r="J690" s="70"/>
      <c r="K690" s="87"/>
      <c r="L690" s="71"/>
      <c r="M690" s="74" t="s">
        <v>416</v>
      </c>
      <c r="N690" s="75"/>
      <c r="O690" s="69"/>
      <c r="P690" s="76"/>
    </row>
    <row r="691" spans="1:16" x14ac:dyDescent="0.25">
      <c r="A691" s="31">
        <v>688</v>
      </c>
      <c r="B691" s="68"/>
      <c r="C691" s="69"/>
      <c r="D691" s="71"/>
      <c r="E691" s="71"/>
      <c r="F691" s="69"/>
      <c r="G691" s="69"/>
      <c r="H691" s="72"/>
      <c r="I691" s="72"/>
      <c r="J691" s="70"/>
      <c r="K691" s="87"/>
      <c r="L691" s="71"/>
      <c r="M691" s="74" t="s">
        <v>416</v>
      </c>
      <c r="N691" s="75"/>
      <c r="O691" s="69"/>
      <c r="P691" s="76"/>
    </row>
    <row r="692" spans="1:16" x14ac:dyDescent="0.25">
      <c r="A692" s="29">
        <v>689</v>
      </c>
      <c r="B692" s="68"/>
      <c r="C692" s="69"/>
      <c r="D692" s="71"/>
      <c r="E692" s="71"/>
      <c r="F692" s="69"/>
      <c r="G692" s="69"/>
      <c r="H692" s="72"/>
      <c r="I692" s="72"/>
      <c r="J692" s="70"/>
      <c r="K692" s="87"/>
      <c r="L692" s="71"/>
      <c r="M692" s="74" t="s">
        <v>416</v>
      </c>
      <c r="N692" s="75"/>
      <c r="O692" s="69"/>
      <c r="P692" s="76"/>
    </row>
    <row r="693" spans="1:16" x14ac:dyDescent="0.25">
      <c r="A693" s="31">
        <v>690</v>
      </c>
      <c r="B693" s="68"/>
      <c r="C693" s="69"/>
      <c r="D693" s="71"/>
      <c r="E693" s="71"/>
      <c r="F693" s="69"/>
      <c r="G693" s="69"/>
      <c r="H693" s="72"/>
      <c r="I693" s="72"/>
      <c r="J693" s="70"/>
      <c r="K693" s="87"/>
      <c r="L693" s="71"/>
      <c r="M693" s="74" t="s">
        <v>416</v>
      </c>
      <c r="N693" s="75"/>
      <c r="O693" s="69"/>
      <c r="P693" s="76"/>
    </row>
    <row r="694" spans="1:16" x14ac:dyDescent="0.25">
      <c r="A694" s="29">
        <v>691</v>
      </c>
      <c r="B694" s="68"/>
      <c r="C694" s="69"/>
      <c r="D694" s="71"/>
      <c r="E694" s="71"/>
      <c r="F694" s="69"/>
      <c r="G694" s="69"/>
      <c r="H694" s="72"/>
      <c r="I694" s="72"/>
      <c r="J694" s="70"/>
      <c r="K694" s="87"/>
      <c r="L694" s="71"/>
      <c r="M694" s="74" t="s">
        <v>416</v>
      </c>
      <c r="N694" s="75"/>
      <c r="O694" s="69"/>
      <c r="P694" s="76"/>
    </row>
    <row r="695" spans="1:16" x14ac:dyDescent="0.25">
      <c r="A695" s="31">
        <v>692</v>
      </c>
      <c r="B695" s="68"/>
      <c r="C695" s="69"/>
      <c r="D695" s="71"/>
      <c r="E695" s="71"/>
      <c r="F695" s="69"/>
      <c r="G695" s="69"/>
      <c r="H695" s="72"/>
      <c r="I695" s="72"/>
      <c r="J695" s="70"/>
      <c r="K695" s="87"/>
      <c r="L695" s="71"/>
      <c r="M695" s="74" t="s">
        <v>416</v>
      </c>
      <c r="N695" s="75"/>
      <c r="O695" s="69"/>
      <c r="P695" s="76"/>
    </row>
    <row r="696" spans="1:16" x14ac:dyDescent="0.25">
      <c r="A696" s="29">
        <v>693</v>
      </c>
      <c r="B696" s="68"/>
      <c r="C696" s="69"/>
      <c r="D696" s="71"/>
      <c r="E696" s="71"/>
      <c r="F696" s="69"/>
      <c r="G696" s="69"/>
      <c r="H696" s="72"/>
      <c r="I696" s="72"/>
      <c r="J696" s="70"/>
      <c r="K696" s="87"/>
      <c r="L696" s="71"/>
      <c r="M696" s="74" t="s">
        <v>416</v>
      </c>
      <c r="N696" s="75"/>
      <c r="O696" s="69"/>
      <c r="P696" s="76"/>
    </row>
    <row r="697" spans="1:16" x14ac:dyDescent="0.25">
      <c r="A697" s="31">
        <v>694</v>
      </c>
      <c r="B697" s="68"/>
      <c r="C697" s="69"/>
      <c r="D697" s="71"/>
      <c r="E697" s="71"/>
      <c r="F697" s="69"/>
      <c r="G697" s="69"/>
      <c r="H697" s="72"/>
      <c r="I697" s="72"/>
      <c r="J697" s="70"/>
      <c r="K697" s="87"/>
      <c r="L697" s="71"/>
      <c r="M697" s="74" t="s">
        <v>416</v>
      </c>
      <c r="N697" s="75"/>
      <c r="O697" s="69"/>
      <c r="P697" s="76"/>
    </row>
    <row r="698" spans="1:16" x14ac:dyDescent="0.25">
      <c r="A698" s="29">
        <v>695</v>
      </c>
      <c r="B698" s="68"/>
      <c r="C698" s="69"/>
      <c r="D698" s="71"/>
      <c r="E698" s="71"/>
      <c r="F698" s="69"/>
      <c r="G698" s="69"/>
      <c r="H698" s="72"/>
      <c r="I698" s="72"/>
      <c r="J698" s="70"/>
      <c r="K698" s="87"/>
      <c r="L698" s="71"/>
      <c r="M698" s="74" t="s">
        <v>416</v>
      </c>
      <c r="N698" s="75"/>
      <c r="O698" s="69"/>
      <c r="P698" s="76"/>
    </row>
    <row r="699" spans="1:16" x14ac:dyDescent="0.25">
      <c r="A699" s="31">
        <v>696</v>
      </c>
      <c r="B699" s="68"/>
      <c r="C699" s="69"/>
      <c r="D699" s="71"/>
      <c r="E699" s="71"/>
      <c r="F699" s="69"/>
      <c r="G699" s="69"/>
      <c r="H699" s="72"/>
      <c r="I699" s="72"/>
      <c r="J699" s="70"/>
      <c r="K699" s="87"/>
      <c r="L699" s="71"/>
      <c r="M699" s="74" t="s">
        <v>416</v>
      </c>
      <c r="N699" s="75"/>
      <c r="O699" s="69"/>
      <c r="P699" s="76"/>
    </row>
    <row r="700" spans="1:16" x14ac:dyDescent="0.25">
      <c r="A700" s="29">
        <v>697</v>
      </c>
      <c r="B700" s="68"/>
      <c r="C700" s="69"/>
      <c r="D700" s="71"/>
      <c r="E700" s="71"/>
      <c r="F700" s="69"/>
      <c r="G700" s="69"/>
      <c r="H700" s="72"/>
      <c r="I700" s="72"/>
      <c r="J700" s="70"/>
      <c r="K700" s="87"/>
      <c r="L700" s="71"/>
      <c r="M700" s="74" t="s">
        <v>416</v>
      </c>
      <c r="N700" s="75"/>
      <c r="O700" s="69"/>
      <c r="P700" s="76"/>
    </row>
    <row r="701" spans="1:16" x14ac:dyDescent="0.25">
      <c r="A701" s="31">
        <v>698</v>
      </c>
      <c r="B701" s="68"/>
      <c r="C701" s="69"/>
      <c r="D701" s="71"/>
      <c r="E701" s="71"/>
      <c r="F701" s="69"/>
      <c r="G701" s="69"/>
      <c r="H701" s="72"/>
      <c r="I701" s="72"/>
      <c r="J701" s="70"/>
      <c r="K701" s="87"/>
      <c r="L701" s="71"/>
      <c r="M701" s="74" t="s">
        <v>416</v>
      </c>
      <c r="N701" s="75"/>
      <c r="O701" s="69"/>
      <c r="P701" s="76"/>
    </row>
    <row r="702" spans="1:16" x14ac:dyDescent="0.25">
      <c r="A702" s="29">
        <v>699</v>
      </c>
      <c r="B702" s="68"/>
      <c r="C702" s="69"/>
      <c r="D702" s="71"/>
      <c r="E702" s="71"/>
      <c r="F702" s="69"/>
      <c r="G702" s="69"/>
      <c r="H702" s="72"/>
      <c r="I702" s="72"/>
      <c r="J702" s="70"/>
      <c r="K702" s="87"/>
      <c r="L702" s="71"/>
      <c r="M702" s="74" t="s">
        <v>416</v>
      </c>
      <c r="N702" s="75"/>
      <c r="O702" s="69"/>
      <c r="P702" s="76"/>
    </row>
    <row r="703" spans="1:16" x14ac:dyDescent="0.25">
      <c r="A703" s="31">
        <v>700</v>
      </c>
      <c r="B703" s="68"/>
      <c r="C703" s="69"/>
      <c r="D703" s="71"/>
      <c r="E703" s="71"/>
      <c r="F703" s="69"/>
      <c r="G703" s="69"/>
      <c r="H703" s="72"/>
      <c r="I703" s="72"/>
      <c r="J703" s="70"/>
      <c r="K703" s="87"/>
      <c r="L703" s="71"/>
      <c r="M703" s="74" t="s">
        <v>416</v>
      </c>
      <c r="N703" s="75"/>
      <c r="O703" s="69"/>
      <c r="P703" s="76"/>
    </row>
    <row r="704" spans="1:16" x14ac:dyDescent="0.25">
      <c r="A704" s="29">
        <v>701</v>
      </c>
      <c r="B704" s="68"/>
      <c r="C704" s="69"/>
      <c r="D704" s="71"/>
      <c r="E704" s="71"/>
      <c r="F704" s="69"/>
      <c r="G704" s="69"/>
      <c r="H704" s="72"/>
      <c r="I704" s="72"/>
      <c r="J704" s="70"/>
      <c r="K704" s="87"/>
      <c r="L704" s="71"/>
      <c r="M704" s="74" t="s">
        <v>416</v>
      </c>
      <c r="N704" s="75"/>
      <c r="O704" s="69"/>
      <c r="P704" s="76"/>
    </row>
    <row r="705" spans="1:16" x14ac:dyDescent="0.25">
      <c r="A705" s="31">
        <v>702</v>
      </c>
      <c r="B705" s="68"/>
      <c r="C705" s="69"/>
      <c r="D705" s="71"/>
      <c r="E705" s="71"/>
      <c r="F705" s="69"/>
      <c r="G705" s="69"/>
      <c r="H705" s="72"/>
      <c r="I705" s="72"/>
      <c r="J705" s="70"/>
      <c r="K705" s="87"/>
      <c r="L705" s="71"/>
      <c r="M705" s="74" t="s">
        <v>416</v>
      </c>
      <c r="N705" s="75"/>
      <c r="O705" s="69"/>
      <c r="P705" s="76"/>
    </row>
    <row r="706" spans="1:16" x14ac:dyDescent="0.25">
      <c r="A706" s="29">
        <v>703</v>
      </c>
      <c r="B706" s="68"/>
      <c r="C706" s="69"/>
      <c r="D706" s="71"/>
      <c r="E706" s="71"/>
      <c r="F706" s="69"/>
      <c r="G706" s="69"/>
      <c r="H706" s="72"/>
      <c r="I706" s="72"/>
      <c r="J706" s="70"/>
      <c r="K706" s="87"/>
      <c r="L706" s="71"/>
      <c r="M706" s="74" t="s">
        <v>416</v>
      </c>
      <c r="N706" s="75"/>
      <c r="O706" s="69"/>
      <c r="P706" s="76"/>
    </row>
    <row r="707" spans="1:16" x14ac:dyDescent="0.25">
      <c r="A707" s="31">
        <v>704</v>
      </c>
      <c r="B707" s="68"/>
      <c r="C707" s="69"/>
      <c r="D707" s="71"/>
      <c r="E707" s="71"/>
      <c r="F707" s="69"/>
      <c r="G707" s="69"/>
      <c r="H707" s="72"/>
      <c r="I707" s="72"/>
      <c r="J707" s="70"/>
      <c r="K707" s="87"/>
      <c r="L707" s="71"/>
      <c r="M707" s="74" t="s">
        <v>416</v>
      </c>
      <c r="N707" s="75"/>
      <c r="O707" s="69"/>
      <c r="P707" s="76"/>
    </row>
    <row r="708" spans="1:16" x14ac:dyDescent="0.25">
      <c r="A708" s="29">
        <v>705</v>
      </c>
      <c r="B708" s="68"/>
      <c r="C708" s="69"/>
      <c r="D708" s="71"/>
      <c r="E708" s="71"/>
      <c r="F708" s="69"/>
      <c r="G708" s="69"/>
      <c r="H708" s="72"/>
      <c r="I708" s="72"/>
      <c r="J708" s="70"/>
      <c r="K708" s="87"/>
      <c r="L708" s="71"/>
      <c r="M708" s="74" t="s">
        <v>416</v>
      </c>
      <c r="N708" s="75"/>
      <c r="O708" s="69"/>
      <c r="P708" s="76"/>
    </row>
    <row r="709" spans="1:16" x14ac:dyDescent="0.25">
      <c r="A709" s="31">
        <v>706</v>
      </c>
      <c r="B709" s="68"/>
      <c r="C709" s="69"/>
      <c r="D709" s="71"/>
      <c r="E709" s="71"/>
      <c r="F709" s="69"/>
      <c r="G709" s="69"/>
      <c r="H709" s="72"/>
      <c r="I709" s="72"/>
      <c r="J709" s="70"/>
      <c r="K709" s="87"/>
      <c r="L709" s="71"/>
      <c r="M709" s="74" t="s">
        <v>416</v>
      </c>
      <c r="N709" s="75"/>
      <c r="O709" s="69"/>
      <c r="P709" s="76"/>
    </row>
    <row r="710" spans="1:16" x14ac:dyDescent="0.25">
      <c r="A710" s="29">
        <v>707</v>
      </c>
      <c r="B710" s="68"/>
      <c r="C710" s="69"/>
      <c r="D710" s="71"/>
      <c r="E710" s="71"/>
      <c r="F710" s="69"/>
      <c r="G710" s="69"/>
      <c r="H710" s="72"/>
      <c r="I710" s="72"/>
      <c r="J710" s="70"/>
      <c r="K710" s="87"/>
      <c r="L710" s="71"/>
      <c r="M710" s="74" t="s">
        <v>416</v>
      </c>
      <c r="N710" s="75"/>
      <c r="O710" s="69"/>
      <c r="P710" s="76"/>
    </row>
    <row r="711" spans="1:16" x14ac:dyDescent="0.25">
      <c r="A711" s="31">
        <v>708</v>
      </c>
      <c r="B711" s="68"/>
      <c r="C711" s="69"/>
      <c r="D711" s="71"/>
      <c r="E711" s="71"/>
      <c r="F711" s="69"/>
      <c r="G711" s="69"/>
      <c r="H711" s="72"/>
      <c r="I711" s="72"/>
      <c r="J711" s="70"/>
      <c r="K711" s="87"/>
      <c r="L711" s="71"/>
      <c r="M711" s="74" t="s">
        <v>416</v>
      </c>
      <c r="N711" s="75"/>
      <c r="O711" s="69"/>
      <c r="P711" s="76"/>
    </row>
    <row r="712" spans="1:16" x14ac:dyDescent="0.25">
      <c r="A712" s="29">
        <v>709</v>
      </c>
      <c r="B712" s="68"/>
      <c r="C712" s="69"/>
      <c r="D712" s="71"/>
      <c r="E712" s="71"/>
      <c r="F712" s="69"/>
      <c r="G712" s="69"/>
      <c r="H712" s="72"/>
      <c r="I712" s="72"/>
      <c r="J712" s="70"/>
      <c r="K712" s="87"/>
      <c r="L712" s="71"/>
      <c r="M712" s="74" t="s">
        <v>416</v>
      </c>
      <c r="N712" s="75"/>
      <c r="O712" s="69"/>
      <c r="P712" s="76"/>
    </row>
    <row r="713" spans="1:16" x14ac:dyDescent="0.25">
      <c r="A713" s="31">
        <v>710</v>
      </c>
      <c r="B713" s="68"/>
      <c r="C713" s="69"/>
      <c r="D713" s="71"/>
      <c r="E713" s="71"/>
      <c r="F713" s="69"/>
      <c r="G713" s="69"/>
      <c r="H713" s="72"/>
      <c r="I713" s="72"/>
      <c r="J713" s="70"/>
      <c r="K713" s="87"/>
      <c r="L713" s="71"/>
      <c r="M713" s="74" t="s">
        <v>416</v>
      </c>
      <c r="N713" s="75"/>
      <c r="O713" s="69"/>
      <c r="P713" s="76"/>
    </row>
    <row r="714" spans="1:16" x14ac:dyDescent="0.25">
      <c r="A714" s="29">
        <v>711</v>
      </c>
      <c r="B714" s="68"/>
      <c r="C714" s="69"/>
      <c r="D714" s="71"/>
      <c r="E714" s="71"/>
      <c r="F714" s="69"/>
      <c r="G714" s="69"/>
      <c r="H714" s="72"/>
      <c r="I714" s="72"/>
      <c r="J714" s="70"/>
      <c r="K714" s="87"/>
      <c r="L714" s="71"/>
      <c r="M714" s="74" t="s">
        <v>416</v>
      </c>
      <c r="N714" s="75"/>
      <c r="O714" s="69"/>
      <c r="P714" s="76"/>
    </row>
    <row r="715" spans="1:16" x14ac:dyDescent="0.25">
      <c r="A715" s="31">
        <v>712</v>
      </c>
      <c r="B715" s="68"/>
      <c r="C715" s="69"/>
      <c r="D715" s="71"/>
      <c r="E715" s="71"/>
      <c r="F715" s="69"/>
      <c r="G715" s="69"/>
      <c r="H715" s="72"/>
      <c r="I715" s="72"/>
      <c r="J715" s="70"/>
      <c r="K715" s="87"/>
      <c r="L715" s="71"/>
      <c r="M715" s="74" t="s">
        <v>416</v>
      </c>
      <c r="N715" s="75"/>
      <c r="O715" s="69"/>
      <c r="P715" s="76"/>
    </row>
    <row r="716" spans="1:16" x14ac:dyDescent="0.25">
      <c r="A716" s="29">
        <v>713</v>
      </c>
      <c r="B716" s="68"/>
      <c r="C716" s="69"/>
      <c r="D716" s="71"/>
      <c r="E716" s="71"/>
      <c r="F716" s="69"/>
      <c r="G716" s="69"/>
      <c r="H716" s="72"/>
      <c r="I716" s="72"/>
      <c r="J716" s="70"/>
      <c r="K716" s="87"/>
      <c r="L716" s="71"/>
      <c r="M716" s="74" t="s">
        <v>416</v>
      </c>
      <c r="N716" s="75"/>
      <c r="O716" s="69"/>
      <c r="P716" s="76"/>
    </row>
    <row r="717" spans="1:16" x14ac:dyDescent="0.25">
      <c r="A717" s="31">
        <v>714</v>
      </c>
      <c r="B717" s="68"/>
      <c r="C717" s="69"/>
      <c r="D717" s="71"/>
      <c r="E717" s="71"/>
      <c r="F717" s="69"/>
      <c r="G717" s="69"/>
      <c r="H717" s="72"/>
      <c r="I717" s="72"/>
      <c r="J717" s="70"/>
      <c r="K717" s="87"/>
      <c r="L717" s="71"/>
      <c r="M717" s="74" t="s">
        <v>416</v>
      </c>
      <c r="N717" s="75"/>
      <c r="O717" s="69"/>
      <c r="P717" s="76"/>
    </row>
    <row r="718" spans="1:16" x14ac:dyDescent="0.25">
      <c r="A718" s="29">
        <v>715</v>
      </c>
      <c r="B718" s="68"/>
      <c r="C718" s="69"/>
      <c r="D718" s="71"/>
      <c r="E718" s="71"/>
      <c r="F718" s="69"/>
      <c r="G718" s="69"/>
      <c r="H718" s="72"/>
      <c r="I718" s="72"/>
      <c r="J718" s="70"/>
      <c r="K718" s="87"/>
      <c r="L718" s="71"/>
      <c r="M718" s="74" t="s">
        <v>416</v>
      </c>
      <c r="N718" s="75"/>
      <c r="O718" s="69"/>
      <c r="P718" s="76"/>
    </row>
    <row r="719" spans="1:16" x14ac:dyDescent="0.25">
      <c r="A719" s="31">
        <v>716</v>
      </c>
      <c r="B719" s="68"/>
      <c r="C719" s="69"/>
      <c r="D719" s="71"/>
      <c r="E719" s="71"/>
      <c r="F719" s="69"/>
      <c r="G719" s="69"/>
      <c r="H719" s="72"/>
      <c r="I719" s="72"/>
      <c r="J719" s="70"/>
      <c r="K719" s="87"/>
      <c r="L719" s="71"/>
      <c r="M719" s="74" t="s">
        <v>416</v>
      </c>
      <c r="N719" s="75"/>
      <c r="O719" s="69"/>
      <c r="P719" s="76"/>
    </row>
    <row r="720" spans="1:16" x14ac:dyDescent="0.25">
      <c r="A720" s="29">
        <v>717</v>
      </c>
      <c r="B720" s="68"/>
      <c r="C720" s="69"/>
      <c r="D720" s="71"/>
      <c r="E720" s="71"/>
      <c r="F720" s="69"/>
      <c r="G720" s="69"/>
      <c r="H720" s="72"/>
      <c r="I720" s="72"/>
      <c r="J720" s="70"/>
      <c r="K720" s="87"/>
      <c r="L720" s="71"/>
      <c r="M720" s="74" t="s">
        <v>416</v>
      </c>
      <c r="N720" s="75"/>
      <c r="O720" s="69"/>
      <c r="P720" s="76"/>
    </row>
    <row r="721" spans="1:16" x14ac:dyDescent="0.25">
      <c r="A721" s="31">
        <v>718</v>
      </c>
      <c r="B721" s="68"/>
      <c r="C721" s="69"/>
      <c r="D721" s="71"/>
      <c r="E721" s="71"/>
      <c r="F721" s="69"/>
      <c r="G721" s="69"/>
      <c r="H721" s="72"/>
      <c r="I721" s="72"/>
      <c r="J721" s="70"/>
      <c r="K721" s="87"/>
      <c r="L721" s="71"/>
      <c r="M721" s="74" t="s">
        <v>416</v>
      </c>
      <c r="N721" s="75"/>
      <c r="O721" s="69"/>
      <c r="P721" s="76"/>
    </row>
    <row r="722" spans="1:16" x14ac:dyDescent="0.25">
      <c r="A722" s="29">
        <v>719</v>
      </c>
      <c r="B722" s="68"/>
      <c r="C722" s="69"/>
      <c r="D722" s="71"/>
      <c r="E722" s="71"/>
      <c r="F722" s="69"/>
      <c r="G722" s="69"/>
      <c r="H722" s="72"/>
      <c r="I722" s="72"/>
      <c r="J722" s="70"/>
      <c r="K722" s="87"/>
      <c r="L722" s="71"/>
      <c r="M722" s="74" t="s">
        <v>416</v>
      </c>
      <c r="N722" s="75"/>
      <c r="O722" s="69"/>
      <c r="P722" s="76"/>
    </row>
    <row r="723" spans="1:16" x14ac:dyDescent="0.25">
      <c r="A723" s="31">
        <v>720</v>
      </c>
      <c r="B723" s="68"/>
      <c r="C723" s="69"/>
      <c r="D723" s="71"/>
      <c r="E723" s="71"/>
      <c r="F723" s="69"/>
      <c r="G723" s="69"/>
      <c r="H723" s="72"/>
      <c r="I723" s="72"/>
      <c r="J723" s="70"/>
      <c r="K723" s="87"/>
      <c r="L723" s="71"/>
      <c r="M723" s="74" t="s">
        <v>416</v>
      </c>
      <c r="N723" s="75"/>
      <c r="O723" s="69"/>
      <c r="P723" s="76"/>
    </row>
    <row r="724" spans="1:16" x14ac:dyDescent="0.25">
      <c r="A724" s="29">
        <v>721</v>
      </c>
      <c r="B724" s="68"/>
      <c r="C724" s="69"/>
      <c r="D724" s="71"/>
      <c r="E724" s="71"/>
      <c r="F724" s="69"/>
      <c r="G724" s="69"/>
      <c r="H724" s="72"/>
      <c r="I724" s="72"/>
      <c r="J724" s="70"/>
      <c r="K724" s="87"/>
      <c r="L724" s="71"/>
      <c r="M724" s="74" t="s">
        <v>416</v>
      </c>
      <c r="N724" s="75"/>
      <c r="O724" s="69"/>
      <c r="P724" s="76"/>
    </row>
    <row r="725" spans="1:16" x14ac:dyDescent="0.25">
      <c r="A725" s="31">
        <v>722</v>
      </c>
      <c r="B725" s="68"/>
      <c r="C725" s="69"/>
      <c r="D725" s="71"/>
      <c r="E725" s="71"/>
      <c r="F725" s="69"/>
      <c r="G725" s="69"/>
      <c r="H725" s="72"/>
      <c r="I725" s="72"/>
      <c r="J725" s="70"/>
      <c r="K725" s="87"/>
      <c r="L725" s="71"/>
      <c r="M725" s="74" t="s">
        <v>416</v>
      </c>
      <c r="N725" s="75"/>
      <c r="O725" s="69"/>
      <c r="P725" s="76"/>
    </row>
    <row r="726" spans="1:16" x14ac:dyDescent="0.25">
      <c r="A726" s="29">
        <v>723</v>
      </c>
      <c r="B726" s="68"/>
      <c r="C726" s="69"/>
      <c r="D726" s="71"/>
      <c r="E726" s="71"/>
      <c r="F726" s="69"/>
      <c r="G726" s="69"/>
      <c r="H726" s="72"/>
      <c r="I726" s="72"/>
      <c r="J726" s="70"/>
      <c r="K726" s="87"/>
      <c r="L726" s="71"/>
      <c r="M726" s="74" t="s">
        <v>416</v>
      </c>
      <c r="N726" s="75"/>
      <c r="O726" s="69"/>
      <c r="P726" s="76"/>
    </row>
    <row r="727" spans="1:16" x14ac:dyDescent="0.25">
      <c r="A727" s="31">
        <v>724</v>
      </c>
      <c r="B727" s="68"/>
      <c r="C727" s="69"/>
      <c r="D727" s="71"/>
      <c r="E727" s="71"/>
      <c r="F727" s="69"/>
      <c r="G727" s="69"/>
      <c r="H727" s="72"/>
      <c r="I727" s="72"/>
      <c r="J727" s="70"/>
      <c r="K727" s="87"/>
      <c r="L727" s="71"/>
      <c r="M727" s="74" t="s">
        <v>416</v>
      </c>
      <c r="N727" s="75"/>
      <c r="O727" s="69"/>
      <c r="P727" s="76"/>
    </row>
    <row r="728" spans="1:16" x14ac:dyDescent="0.25">
      <c r="A728" s="29">
        <v>725</v>
      </c>
      <c r="B728" s="68"/>
      <c r="C728" s="69"/>
      <c r="D728" s="71"/>
      <c r="E728" s="71"/>
      <c r="F728" s="69"/>
      <c r="G728" s="69"/>
      <c r="H728" s="72"/>
      <c r="I728" s="72"/>
      <c r="J728" s="70"/>
      <c r="K728" s="87"/>
      <c r="L728" s="71"/>
      <c r="M728" s="74" t="s">
        <v>416</v>
      </c>
      <c r="N728" s="75"/>
      <c r="O728" s="69"/>
      <c r="P728" s="76"/>
    </row>
    <row r="729" spans="1:16" x14ac:dyDescent="0.25">
      <c r="A729" s="31">
        <v>726</v>
      </c>
      <c r="B729" s="68"/>
      <c r="C729" s="69"/>
      <c r="D729" s="71"/>
      <c r="E729" s="71"/>
      <c r="F729" s="69"/>
      <c r="G729" s="69"/>
      <c r="H729" s="72"/>
      <c r="I729" s="72"/>
      <c r="J729" s="70"/>
      <c r="K729" s="87"/>
      <c r="L729" s="71"/>
      <c r="M729" s="74" t="s">
        <v>416</v>
      </c>
      <c r="N729" s="75"/>
      <c r="O729" s="69"/>
      <c r="P729" s="76"/>
    </row>
    <row r="730" spans="1:16" x14ac:dyDescent="0.25">
      <c r="A730" s="29">
        <v>727</v>
      </c>
      <c r="B730" s="68"/>
      <c r="C730" s="69"/>
      <c r="D730" s="71"/>
      <c r="E730" s="71"/>
      <c r="F730" s="69"/>
      <c r="G730" s="69"/>
      <c r="H730" s="72"/>
      <c r="I730" s="72"/>
      <c r="J730" s="70"/>
      <c r="K730" s="87"/>
      <c r="L730" s="71"/>
      <c r="M730" s="74" t="s">
        <v>416</v>
      </c>
      <c r="N730" s="75"/>
      <c r="O730" s="69"/>
      <c r="P730" s="76"/>
    </row>
    <row r="731" spans="1:16" x14ac:dyDescent="0.25">
      <c r="A731" s="31">
        <v>728</v>
      </c>
      <c r="B731" s="68"/>
      <c r="C731" s="69"/>
      <c r="D731" s="71"/>
      <c r="E731" s="71"/>
      <c r="F731" s="69"/>
      <c r="G731" s="69"/>
      <c r="H731" s="72"/>
      <c r="I731" s="72"/>
      <c r="J731" s="70"/>
      <c r="K731" s="87"/>
      <c r="L731" s="71"/>
      <c r="M731" s="74" t="s">
        <v>416</v>
      </c>
      <c r="N731" s="75"/>
      <c r="O731" s="69"/>
      <c r="P731" s="76"/>
    </row>
    <row r="732" spans="1:16" x14ac:dyDescent="0.25">
      <c r="A732" s="29">
        <v>729</v>
      </c>
      <c r="B732" s="68"/>
      <c r="C732" s="69"/>
      <c r="D732" s="71"/>
      <c r="E732" s="71"/>
      <c r="F732" s="69"/>
      <c r="G732" s="69"/>
      <c r="H732" s="72"/>
      <c r="I732" s="72"/>
      <c r="J732" s="70"/>
      <c r="K732" s="87"/>
      <c r="L732" s="71"/>
      <c r="M732" s="74" t="s">
        <v>416</v>
      </c>
      <c r="N732" s="75"/>
      <c r="O732" s="69"/>
      <c r="P732" s="76"/>
    </row>
    <row r="733" spans="1:16" x14ac:dyDescent="0.25">
      <c r="A733" s="31">
        <v>730</v>
      </c>
      <c r="B733" s="68"/>
      <c r="C733" s="69"/>
      <c r="D733" s="71"/>
      <c r="E733" s="71"/>
      <c r="F733" s="69"/>
      <c r="G733" s="69"/>
      <c r="H733" s="72"/>
      <c r="I733" s="72"/>
      <c r="J733" s="70"/>
      <c r="K733" s="87"/>
      <c r="L733" s="71"/>
      <c r="M733" s="74" t="s">
        <v>416</v>
      </c>
      <c r="N733" s="75"/>
      <c r="O733" s="69"/>
      <c r="P733" s="76"/>
    </row>
    <row r="734" spans="1:16" x14ac:dyDescent="0.25">
      <c r="A734" s="29">
        <v>731</v>
      </c>
      <c r="B734" s="68"/>
      <c r="C734" s="69"/>
      <c r="D734" s="71"/>
      <c r="E734" s="71"/>
      <c r="F734" s="69"/>
      <c r="G734" s="69"/>
      <c r="H734" s="72"/>
      <c r="I734" s="72"/>
      <c r="J734" s="70"/>
      <c r="K734" s="87"/>
      <c r="L734" s="71"/>
      <c r="M734" s="74" t="s">
        <v>416</v>
      </c>
      <c r="N734" s="75"/>
      <c r="O734" s="69"/>
      <c r="P734" s="76"/>
    </row>
    <row r="735" spans="1:16" x14ac:dyDescent="0.25">
      <c r="A735" s="31">
        <v>732</v>
      </c>
      <c r="B735" s="68"/>
      <c r="C735" s="69"/>
      <c r="D735" s="71"/>
      <c r="E735" s="71"/>
      <c r="F735" s="69"/>
      <c r="G735" s="69"/>
      <c r="H735" s="72"/>
      <c r="I735" s="72"/>
      <c r="J735" s="70"/>
      <c r="K735" s="87"/>
      <c r="L735" s="71"/>
      <c r="M735" s="74" t="s">
        <v>416</v>
      </c>
      <c r="N735" s="75"/>
      <c r="O735" s="69"/>
      <c r="P735" s="76"/>
    </row>
    <row r="736" spans="1:16" x14ac:dyDescent="0.25">
      <c r="A736" s="29">
        <v>733</v>
      </c>
      <c r="B736" s="68"/>
      <c r="C736" s="69"/>
      <c r="D736" s="71"/>
      <c r="E736" s="71"/>
      <c r="F736" s="69"/>
      <c r="G736" s="69"/>
      <c r="H736" s="72"/>
      <c r="I736" s="72"/>
      <c r="J736" s="70"/>
      <c r="K736" s="87"/>
      <c r="L736" s="71"/>
      <c r="M736" s="74" t="s">
        <v>416</v>
      </c>
      <c r="N736" s="75"/>
      <c r="O736" s="69"/>
      <c r="P736" s="76"/>
    </row>
    <row r="737" spans="1:16" x14ac:dyDescent="0.25">
      <c r="A737" s="31">
        <v>734</v>
      </c>
      <c r="B737" s="68"/>
      <c r="C737" s="69"/>
      <c r="D737" s="71"/>
      <c r="E737" s="71"/>
      <c r="F737" s="69"/>
      <c r="G737" s="69"/>
      <c r="H737" s="72"/>
      <c r="I737" s="72"/>
      <c r="J737" s="70"/>
      <c r="K737" s="87"/>
      <c r="L737" s="71"/>
      <c r="M737" s="74" t="s">
        <v>416</v>
      </c>
      <c r="N737" s="75"/>
      <c r="O737" s="69"/>
      <c r="P737" s="76"/>
    </row>
    <row r="738" spans="1:16" x14ac:dyDescent="0.25">
      <c r="A738" s="29">
        <v>735</v>
      </c>
      <c r="B738" s="68"/>
      <c r="C738" s="69"/>
      <c r="D738" s="71"/>
      <c r="E738" s="71"/>
      <c r="F738" s="69"/>
      <c r="G738" s="69"/>
      <c r="H738" s="72"/>
      <c r="I738" s="72"/>
      <c r="J738" s="70"/>
      <c r="K738" s="87"/>
      <c r="L738" s="71"/>
      <c r="M738" s="74" t="s">
        <v>416</v>
      </c>
      <c r="N738" s="75"/>
      <c r="O738" s="69"/>
      <c r="P738" s="76"/>
    </row>
    <row r="739" spans="1:16" x14ac:dyDescent="0.25">
      <c r="A739" s="31">
        <v>736</v>
      </c>
      <c r="B739" s="68"/>
      <c r="C739" s="69"/>
      <c r="D739" s="71"/>
      <c r="E739" s="71"/>
      <c r="F739" s="69"/>
      <c r="G739" s="69"/>
      <c r="H739" s="72"/>
      <c r="I739" s="72"/>
      <c r="J739" s="70"/>
      <c r="K739" s="87"/>
      <c r="L739" s="71"/>
      <c r="M739" s="74" t="s">
        <v>416</v>
      </c>
      <c r="N739" s="75"/>
      <c r="O739" s="69"/>
      <c r="P739" s="76"/>
    </row>
    <row r="740" spans="1:16" x14ac:dyDescent="0.25">
      <c r="A740" s="29">
        <v>737</v>
      </c>
      <c r="B740" s="68"/>
      <c r="C740" s="69"/>
      <c r="D740" s="71"/>
      <c r="E740" s="71"/>
      <c r="F740" s="69"/>
      <c r="G740" s="69"/>
      <c r="H740" s="72"/>
      <c r="I740" s="72"/>
      <c r="J740" s="70"/>
      <c r="K740" s="87"/>
      <c r="L740" s="71"/>
      <c r="M740" s="74" t="s">
        <v>416</v>
      </c>
      <c r="N740" s="75"/>
      <c r="O740" s="69"/>
      <c r="P740" s="76"/>
    </row>
    <row r="741" spans="1:16" x14ac:dyDescent="0.25">
      <c r="A741" s="31">
        <v>738</v>
      </c>
      <c r="B741" s="68"/>
      <c r="C741" s="69"/>
      <c r="D741" s="71"/>
      <c r="E741" s="71"/>
      <c r="F741" s="69"/>
      <c r="G741" s="69"/>
      <c r="H741" s="72"/>
      <c r="I741" s="72"/>
      <c r="J741" s="70"/>
      <c r="K741" s="87"/>
      <c r="L741" s="71"/>
      <c r="M741" s="74" t="s">
        <v>416</v>
      </c>
      <c r="N741" s="75"/>
      <c r="O741" s="69"/>
      <c r="P741" s="76"/>
    </row>
    <row r="742" spans="1:16" x14ac:dyDescent="0.25">
      <c r="A742" s="29">
        <v>739</v>
      </c>
      <c r="B742" s="68"/>
      <c r="C742" s="69"/>
      <c r="D742" s="71"/>
      <c r="E742" s="71"/>
      <c r="F742" s="69"/>
      <c r="G742" s="69"/>
      <c r="H742" s="72"/>
      <c r="I742" s="72"/>
      <c r="J742" s="70"/>
      <c r="K742" s="87"/>
      <c r="L742" s="71"/>
      <c r="M742" s="74" t="s">
        <v>416</v>
      </c>
      <c r="N742" s="75"/>
      <c r="O742" s="69"/>
      <c r="P742" s="76"/>
    </row>
    <row r="743" spans="1:16" x14ac:dyDescent="0.25">
      <c r="A743" s="31">
        <v>740</v>
      </c>
      <c r="B743" s="68"/>
      <c r="C743" s="69"/>
      <c r="D743" s="71"/>
      <c r="E743" s="71"/>
      <c r="F743" s="69"/>
      <c r="G743" s="69"/>
      <c r="H743" s="72"/>
      <c r="I743" s="72"/>
      <c r="J743" s="70"/>
      <c r="K743" s="87"/>
      <c r="L743" s="71"/>
      <c r="M743" s="74" t="s">
        <v>416</v>
      </c>
      <c r="N743" s="75"/>
      <c r="O743" s="69"/>
      <c r="P743" s="76"/>
    </row>
    <row r="744" spans="1:16" x14ac:dyDescent="0.25">
      <c r="A744" s="29">
        <v>741</v>
      </c>
      <c r="B744" s="68"/>
      <c r="C744" s="69"/>
      <c r="D744" s="71"/>
      <c r="E744" s="71"/>
      <c r="F744" s="69"/>
      <c r="G744" s="69"/>
      <c r="H744" s="72"/>
      <c r="I744" s="72"/>
      <c r="J744" s="70"/>
      <c r="K744" s="87"/>
      <c r="L744" s="71"/>
      <c r="M744" s="74" t="s">
        <v>416</v>
      </c>
      <c r="N744" s="75"/>
      <c r="O744" s="69"/>
      <c r="P744" s="76"/>
    </row>
    <row r="745" spans="1:16" x14ac:dyDescent="0.25">
      <c r="A745" s="31">
        <v>742</v>
      </c>
      <c r="B745" s="68"/>
      <c r="C745" s="69"/>
      <c r="D745" s="71"/>
      <c r="E745" s="71"/>
      <c r="F745" s="69"/>
      <c r="G745" s="69"/>
      <c r="H745" s="72"/>
      <c r="I745" s="72"/>
      <c r="J745" s="70"/>
      <c r="K745" s="87"/>
      <c r="L745" s="71"/>
      <c r="M745" s="74" t="s">
        <v>416</v>
      </c>
      <c r="N745" s="75"/>
      <c r="O745" s="69"/>
      <c r="P745" s="76"/>
    </row>
    <row r="746" spans="1:16" x14ac:dyDescent="0.25">
      <c r="A746" s="29">
        <v>743</v>
      </c>
      <c r="B746" s="68"/>
      <c r="C746" s="69"/>
      <c r="D746" s="71"/>
      <c r="E746" s="71"/>
      <c r="F746" s="69"/>
      <c r="G746" s="69"/>
      <c r="H746" s="72"/>
      <c r="I746" s="72"/>
      <c r="J746" s="70"/>
      <c r="K746" s="87"/>
      <c r="L746" s="71"/>
      <c r="M746" s="74" t="s">
        <v>416</v>
      </c>
      <c r="N746" s="75"/>
      <c r="O746" s="69"/>
      <c r="P746" s="76"/>
    </row>
    <row r="747" spans="1:16" x14ac:dyDescent="0.25">
      <c r="A747" s="31">
        <v>744</v>
      </c>
      <c r="B747" s="68"/>
      <c r="C747" s="69"/>
      <c r="D747" s="71"/>
      <c r="E747" s="71"/>
      <c r="F747" s="69"/>
      <c r="G747" s="69"/>
      <c r="H747" s="72"/>
      <c r="I747" s="72"/>
      <c r="J747" s="70"/>
      <c r="K747" s="87"/>
      <c r="L747" s="71"/>
      <c r="M747" s="74" t="s">
        <v>416</v>
      </c>
      <c r="N747" s="75"/>
      <c r="O747" s="69"/>
      <c r="P747" s="76"/>
    </row>
    <row r="748" spans="1:16" x14ac:dyDescent="0.25">
      <c r="A748" s="29">
        <v>745</v>
      </c>
      <c r="B748" s="68"/>
      <c r="C748" s="69"/>
      <c r="D748" s="71"/>
      <c r="E748" s="71"/>
      <c r="F748" s="69"/>
      <c r="G748" s="69"/>
      <c r="H748" s="72"/>
      <c r="I748" s="72"/>
      <c r="J748" s="70"/>
      <c r="K748" s="87"/>
      <c r="L748" s="71"/>
      <c r="M748" s="74" t="s">
        <v>416</v>
      </c>
      <c r="N748" s="75"/>
      <c r="O748" s="69"/>
      <c r="P748" s="76"/>
    </row>
    <row r="749" spans="1:16" x14ac:dyDescent="0.25">
      <c r="A749" s="31">
        <v>746</v>
      </c>
      <c r="B749" s="68"/>
      <c r="C749" s="69"/>
      <c r="D749" s="71"/>
      <c r="E749" s="71"/>
      <c r="F749" s="69"/>
      <c r="G749" s="69"/>
      <c r="H749" s="72"/>
      <c r="I749" s="72"/>
      <c r="J749" s="70"/>
      <c r="K749" s="87"/>
      <c r="L749" s="71"/>
      <c r="M749" s="74" t="s">
        <v>416</v>
      </c>
      <c r="N749" s="75"/>
      <c r="O749" s="69"/>
      <c r="P749" s="76"/>
    </row>
    <row r="750" spans="1:16" x14ac:dyDescent="0.25">
      <c r="A750" s="29">
        <v>747</v>
      </c>
      <c r="B750" s="68"/>
      <c r="C750" s="69"/>
      <c r="D750" s="71"/>
      <c r="E750" s="71"/>
      <c r="F750" s="69"/>
      <c r="G750" s="69"/>
      <c r="H750" s="72"/>
      <c r="I750" s="72"/>
      <c r="J750" s="70"/>
      <c r="K750" s="87"/>
      <c r="L750" s="71"/>
      <c r="M750" s="74" t="s">
        <v>416</v>
      </c>
      <c r="N750" s="75"/>
      <c r="O750" s="69"/>
      <c r="P750" s="76"/>
    </row>
    <row r="751" spans="1:16" x14ac:dyDescent="0.25">
      <c r="A751" s="31">
        <v>748</v>
      </c>
      <c r="B751" s="68"/>
      <c r="C751" s="69"/>
      <c r="D751" s="71"/>
      <c r="E751" s="71"/>
      <c r="F751" s="69"/>
      <c r="G751" s="69"/>
      <c r="H751" s="72"/>
      <c r="I751" s="72"/>
      <c r="J751" s="70"/>
      <c r="K751" s="87"/>
      <c r="L751" s="71"/>
      <c r="M751" s="74" t="s">
        <v>416</v>
      </c>
      <c r="N751" s="75"/>
      <c r="O751" s="69"/>
      <c r="P751" s="76"/>
    </row>
    <row r="752" spans="1:16" x14ac:dyDescent="0.25">
      <c r="A752" s="29">
        <v>749</v>
      </c>
      <c r="B752" s="68"/>
      <c r="C752" s="69"/>
      <c r="D752" s="71"/>
      <c r="E752" s="71"/>
      <c r="F752" s="69"/>
      <c r="G752" s="69"/>
      <c r="H752" s="72"/>
      <c r="I752" s="72"/>
      <c r="J752" s="70"/>
      <c r="K752" s="87"/>
      <c r="L752" s="71"/>
      <c r="M752" s="74" t="s">
        <v>416</v>
      </c>
      <c r="N752" s="75"/>
      <c r="O752" s="69"/>
      <c r="P752" s="76"/>
    </row>
    <row r="753" spans="1:16" x14ac:dyDescent="0.25">
      <c r="A753" s="31">
        <v>750</v>
      </c>
      <c r="B753" s="68"/>
      <c r="C753" s="69"/>
      <c r="D753" s="71"/>
      <c r="E753" s="71"/>
      <c r="F753" s="69"/>
      <c r="G753" s="69"/>
      <c r="H753" s="72"/>
      <c r="I753" s="72"/>
      <c r="J753" s="70"/>
      <c r="K753" s="87"/>
      <c r="L753" s="71"/>
      <c r="M753" s="74" t="s">
        <v>416</v>
      </c>
      <c r="N753" s="75"/>
      <c r="O753" s="69"/>
      <c r="P753" s="76"/>
    </row>
    <row r="754" spans="1:16" x14ac:dyDescent="0.25">
      <c r="A754" s="29">
        <v>751</v>
      </c>
      <c r="B754" s="68"/>
      <c r="C754" s="69"/>
      <c r="D754" s="71"/>
      <c r="E754" s="71"/>
      <c r="F754" s="69"/>
      <c r="G754" s="69"/>
      <c r="H754" s="72"/>
      <c r="I754" s="72"/>
      <c r="J754" s="70"/>
      <c r="K754" s="87"/>
      <c r="L754" s="71"/>
      <c r="M754" s="74" t="s">
        <v>416</v>
      </c>
      <c r="N754" s="75"/>
      <c r="O754" s="69"/>
      <c r="P754" s="76"/>
    </row>
    <row r="755" spans="1:16" x14ac:dyDescent="0.25">
      <c r="A755" s="31">
        <v>752</v>
      </c>
      <c r="B755" s="68"/>
      <c r="C755" s="69"/>
      <c r="D755" s="71"/>
      <c r="E755" s="71"/>
      <c r="F755" s="69"/>
      <c r="G755" s="69"/>
      <c r="H755" s="72"/>
      <c r="I755" s="72"/>
      <c r="J755" s="70"/>
      <c r="K755" s="87"/>
      <c r="L755" s="71"/>
      <c r="M755" s="74" t="s">
        <v>416</v>
      </c>
      <c r="N755" s="75"/>
      <c r="O755" s="69"/>
      <c r="P755" s="76"/>
    </row>
    <row r="756" spans="1:16" x14ac:dyDescent="0.25">
      <c r="A756" s="29">
        <v>753</v>
      </c>
      <c r="B756" s="68"/>
      <c r="C756" s="69"/>
      <c r="D756" s="71"/>
      <c r="E756" s="71"/>
      <c r="F756" s="69"/>
      <c r="G756" s="69"/>
      <c r="H756" s="72"/>
      <c r="I756" s="72"/>
      <c r="J756" s="70"/>
      <c r="K756" s="87"/>
      <c r="L756" s="71"/>
      <c r="M756" s="74" t="s">
        <v>416</v>
      </c>
      <c r="N756" s="75"/>
      <c r="O756" s="69"/>
      <c r="P756" s="76"/>
    </row>
    <row r="757" spans="1:16" x14ac:dyDescent="0.25">
      <c r="A757" s="31">
        <v>754</v>
      </c>
      <c r="B757" s="68"/>
      <c r="C757" s="69"/>
      <c r="D757" s="71"/>
      <c r="E757" s="71"/>
      <c r="F757" s="69"/>
      <c r="G757" s="69"/>
      <c r="H757" s="72"/>
      <c r="I757" s="72"/>
      <c r="J757" s="70"/>
      <c r="K757" s="87"/>
      <c r="L757" s="71"/>
      <c r="M757" s="74" t="s">
        <v>416</v>
      </c>
      <c r="N757" s="75"/>
      <c r="O757" s="69"/>
      <c r="P757" s="76"/>
    </row>
    <row r="758" spans="1:16" x14ac:dyDescent="0.25">
      <c r="A758" s="29">
        <v>755</v>
      </c>
      <c r="B758" s="68"/>
      <c r="C758" s="69"/>
      <c r="D758" s="71"/>
      <c r="E758" s="71"/>
      <c r="F758" s="69"/>
      <c r="G758" s="69"/>
      <c r="H758" s="72"/>
      <c r="I758" s="72"/>
      <c r="J758" s="70"/>
      <c r="K758" s="87"/>
      <c r="L758" s="71"/>
      <c r="M758" s="74" t="s">
        <v>416</v>
      </c>
      <c r="N758" s="75"/>
      <c r="O758" s="69"/>
      <c r="P758" s="76"/>
    </row>
    <row r="759" spans="1:16" x14ac:dyDescent="0.25">
      <c r="A759" s="31">
        <v>756</v>
      </c>
      <c r="B759" s="68"/>
      <c r="C759" s="69"/>
      <c r="D759" s="71"/>
      <c r="E759" s="71"/>
      <c r="F759" s="69"/>
      <c r="G759" s="69"/>
      <c r="H759" s="72"/>
      <c r="I759" s="72"/>
      <c r="J759" s="70"/>
      <c r="K759" s="87"/>
      <c r="L759" s="71"/>
      <c r="M759" s="74" t="s">
        <v>416</v>
      </c>
      <c r="N759" s="75"/>
      <c r="O759" s="69"/>
      <c r="P759" s="76"/>
    </row>
    <row r="760" spans="1:16" x14ac:dyDescent="0.25">
      <c r="A760" s="29">
        <v>757</v>
      </c>
      <c r="B760" s="68"/>
      <c r="C760" s="69"/>
      <c r="D760" s="71"/>
      <c r="E760" s="71"/>
      <c r="F760" s="69"/>
      <c r="G760" s="69"/>
      <c r="H760" s="72"/>
      <c r="I760" s="72"/>
      <c r="J760" s="70"/>
      <c r="K760" s="87"/>
      <c r="L760" s="71"/>
      <c r="M760" s="74" t="s">
        <v>416</v>
      </c>
      <c r="N760" s="75"/>
      <c r="O760" s="69"/>
      <c r="P760" s="76"/>
    </row>
    <row r="761" spans="1:16" x14ac:dyDescent="0.25">
      <c r="A761" s="31">
        <v>758</v>
      </c>
      <c r="B761" s="68"/>
      <c r="C761" s="69"/>
      <c r="D761" s="71"/>
      <c r="E761" s="71"/>
      <c r="F761" s="69"/>
      <c r="G761" s="69"/>
      <c r="H761" s="72"/>
      <c r="I761" s="72"/>
      <c r="J761" s="70"/>
      <c r="K761" s="87"/>
      <c r="L761" s="71"/>
      <c r="M761" s="74" t="s">
        <v>416</v>
      </c>
      <c r="N761" s="75"/>
      <c r="O761" s="69"/>
      <c r="P761" s="76"/>
    </row>
    <row r="762" spans="1:16" x14ac:dyDescent="0.25">
      <c r="A762" s="29">
        <v>759</v>
      </c>
      <c r="B762" s="68"/>
      <c r="C762" s="69"/>
      <c r="D762" s="71"/>
      <c r="E762" s="71"/>
      <c r="F762" s="69"/>
      <c r="G762" s="69"/>
      <c r="H762" s="72"/>
      <c r="I762" s="72"/>
      <c r="J762" s="70"/>
      <c r="K762" s="87"/>
      <c r="L762" s="71"/>
      <c r="M762" s="74" t="s">
        <v>416</v>
      </c>
      <c r="N762" s="75"/>
      <c r="O762" s="69"/>
      <c r="P762" s="76"/>
    </row>
    <row r="763" spans="1:16" x14ac:dyDescent="0.25">
      <c r="A763" s="31">
        <v>760</v>
      </c>
      <c r="B763" s="68"/>
      <c r="C763" s="69"/>
      <c r="D763" s="71"/>
      <c r="E763" s="71"/>
      <c r="F763" s="69"/>
      <c r="G763" s="69"/>
      <c r="H763" s="72"/>
      <c r="I763" s="72"/>
      <c r="J763" s="70"/>
      <c r="K763" s="87"/>
      <c r="L763" s="71"/>
      <c r="M763" s="74" t="s">
        <v>416</v>
      </c>
      <c r="N763" s="75"/>
      <c r="O763" s="69"/>
      <c r="P763" s="76"/>
    </row>
    <row r="764" spans="1:16" x14ac:dyDescent="0.25">
      <c r="A764" s="29">
        <v>761</v>
      </c>
      <c r="B764" s="68"/>
      <c r="C764" s="69"/>
      <c r="D764" s="71"/>
      <c r="E764" s="71"/>
      <c r="F764" s="69"/>
      <c r="G764" s="69"/>
      <c r="H764" s="72"/>
      <c r="I764" s="72"/>
      <c r="J764" s="70"/>
      <c r="K764" s="87"/>
      <c r="L764" s="71"/>
      <c r="M764" s="74" t="s">
        <v>416</v>
      </c>
      <c r="N764" s="75"/>
      <c r="O764" s="69"/>
      <c r="P764" s="76"/>
    </row>
    <row r="765" spans="1:16" x14ac:dyDescent="0.25">
      <c r="A765" s="31">
        <v>762</v>
      </c>
      <c r="B765" s="68"/>
      <c r="C765" s="69"/>
      <c r="D765" s="71"/>
      <c r="E765" s="71"/>
      <c r="F765" s="69"/>
      <c r="G765" s="69"/>
      <c r="H765" s="72"/>
      <c r="I765" s="72"/>
      <c r="J765" s="70"/>
      <c r="K765" s="87"/>
      <c r="L765" s="71"/>
      <c r="M765" s="74" t="s">
        <v>416</v>
      </c>
      <c r="N765" s="75"/>
      <c r="O765" s="69"/>
      <c r="P765" s="76"/>
    </row>
    <row r="766" spans="1:16" x14ac:dyDescent="0.25">
      <c r="A766" s="29">
        <v>763</v>
      </c>
      <c r="B766" s="68"/>
      <c r="C766" s="69"/>
      <c r="D766" s="71"/>
      <c r="E766" s="71"/>
      <c r="F766" s="69"/>
      <c r="G766" s="69"/>
      <c r="H766" s="72"/>
      <c r="I766" s="72"/>
      <c r="J766" s="70"/>
      <c r="K766" s="87"/>
      <c r="L766" s="71"/>
      <c r="M766" s="74" t="s">
        <v>416</v>
      </c>
      <c r="N766" s="75"/>
      <c r="O766" s="69"/>
      <c r="P766" s="76"/>
    </row>
    <row r="767" spans="1:16" x14ac:dyDescent="0.25">
      <c r="A767" s="31">
        <v>764</v>
      </c>
      <c r="B767" s="68"/>
      <c r="C767" s="69"/>
      <c r="D767" s="71"/>
      <c r="E767" s="71"/>
      <c r="F767" s="69"/>
      <c r="G767" s="69"/>
      <c r="H767" s="72"/>
      <c r="I767" s="72"/>
      <c r="J767" s="70"/>
      <c r="K767" s="87"/>
      <c r="L767" s="71"/>
      <c r="M767" s="74" t="s">
        <v>416</v>
      </c>
      <c r="N767" s="75"/>
      <c r="O767" s="69"/>
      <c r="P767" s="76"/>
    </row>
    <row r="768" spans="1:16" x14ac:dyDescent="0.25">
      <c r="A768" s="29">
        <v>765</v>
      </c>
      <c r="B768" s="68"/>
      <c r="C768" s="69"/>
      <c r="D768" s="71"/>
      <c r="E768" s="71"/>
      <c r="F768" s="69"/>
      <c r="G768" s="69"/>
      <c r="H768" s="72"/>
      <c r="I768" s="72"/>
      <c r="J768" s="70"/>
      <c r="K768" s="87"/>
      <c r="L768" s="71"/>
      <c r="M768" s="74" t="s">
        <v>416</v>
      </c>
      <c r="N768" s="75"/>
      <c r="O768" s="69"/>
      <c r="P768" s="76"/>
    </row>
    <row r="769" spans="1:16" x14ac:dyDescent="0.25">
      <c r="A769" s="31">
        <v>766</v>
      </c>
      <c r="B769" s="68"/>
      <c r="C769" s="69"/>
      <c r="D769" s="71"/>
      <c r="E769" s="71"/>
      <c r="F769" s="69"/>
      <c r="G769" s="69"/>
      <c r="H769" s="72"/>
      <c r="I769" s="72"/>
      <c r="J769" s="70"/>
      <c r="K769" s="87"/>
      <c r="L769" s="71"/>
      <c r="M769" s="74" t="s">
        <v>416</v>
      </c>
      <c r="N769" s="75"/>
      <c r="O769" s="69"/>
      <c r="P769" s="76"/>
    </row>
    <row r="770" spans="1:16" x14ac:dyDescent="0.25">
      <c r="A770" s="29">
        <v>767</v>
      </c>
      <c r="B770" s="68"/>
      <c r="C770" s="69"/>
      <c r="D770" s="71"/>
      <c r="E770" s="71"/>
      <c r="F770" s="69"/>
      <c r="G770" s="69"/>
      <c r="H770" s="72"/>
      <c r="I770" s="72"/>
      <c r="J770" s="70"/>
      <c r="K770" s="87"/>
      <c r="L770" s="71"/>
      <c r="M770" s="74" t="s">
        <v>416</v>
      </c>
      <c r="N770" s="75"/>
      <c r="O770" s="69"/>
      <c r="P770" s="76"/>
    </row>
    <row r="771" spans="1:16" x14ac:dyDescent="0.25">
      <c r="A771" s="31">
        <v>768</v>
      </c>
      <c r="B771" s="68"/>
      <c r="C771" s="69"/>
      <c r="D771" s="71"/>
      <c r="E771" s="71"/>
      <c r="F771" s="69"/>
      <c r="G771" s="69"/>
      <c r="H771" s="72"/>
      <c r="I771" s="72"/>
      <c r="J771" s="70"/>
      <c r="K771" s="87"/>
      <c r="L771" s="71"/>
      <c r="M771" s="74" t="s">
        <v>416</v>
      </c>
      <c r="N771" s="75"/>
      <c r="O771" s="69"/>
      <c r="P771" s="76"/>
    </row>
    <row r="772" spans="1:16" x14ac:dyDescent="0.25">
      <c r="A772" s="29">
        <v>769</v>
      </c>
      <c r="B772" s="68"/>
      <c r="C772" s="69"/>
      <c r="D772" s="71"/>
      <c r="E772" s="71"/>
      <c r="F772" s="69"/>
      <c r="G772" s="69"/>
      <c r="H772" s="72"/>
      <c r="I772" s="72"/>
      <c r="J772" s="70"/>
      <c r="K772" s="87"/>
      <c r="L772" s="71"/>
      <c r="M772" s="74" t="s">
        <v>416</v>
      </c>
      <c r="N772" s="75"/>
      <c r="O772" s="69"/>
      <c r="P772" s="76"/>
    </row>
    <row r="773" spans="1:16" x14ac:dyDescent="0.25">
      <c r="A773" s="31">
        <v>770</v>
      </c>
      <c r="B773" s="68"/>
      <c r="C773" s="69"/>
      <c r="D773" s="71"/>
      <c r="E773" s="71"/>
      <c r="F773" s="69"/>
      <c r="G773" s="69"/>
      <c r="H773" s="72"/>
      <c r="I773" s="72"/>
      <c r="J773" s="70"/>
      <c r="K773" s="87"/>
      <c r="L773" s="71"/>
      <c r="M773" s="74" t="s">
        <v>416</v>
      </c>
      <c r="N773" s="75"/>
      <c r="O773" s="69"/>
      <c r="P773" s="76"/>
    </row>
    <row r="774" spans="1:16" x14ac:dyDescent="0.25">
      <c r="A774" s="29">
        <v>771</v>
      </c>
      <c r="B774" s="68"/>
      <c r="C774" s="69"/>
      <c r="D774" s="71"/>
      <c r="E774" s="71"/>
      <c r="F774" s="69"/>
      <c r="G774" s="69"/>
      <c r="H774" s="72"/>
      <c r="I774" s="72"/>
      <c r="J774" s="70"/>
      <c r="K774" s="87"/>
      <c r="L774" s="71"/>
      <c r="M774" s="74" t="s">
        <v>416</v>
      </c>
      <c r="N774" s="75"/>
      <c r="O774" s="69"/>
      <c r="P774" s="76"/>
    </row>
    <row r="775" spans="1:16" x14ac:dyDescent="0.25">
      <c r="A775" s="31">
        <v>772</v>
      </c>
      <c r="B775" s="68"/>
      <c r="C775" s="69"/>
      <c r="D775" s="71"/>
      <c r="E775" s="71"/>
      <c r="F775" s="69"/>
      <c r="G775" s="69"/>
      <c r="H775" s="72"/>
      <c r="I775" s="72"/>
      <c r="J775" s="70"/>
      <c r="K775" s="87"/>
      <c r="L775" s="71"/>
      <c r="M775" s="74" t="s">
        <v>416</v>
      </c>
      <c r="N775" s="75"/>
      <c r="O775" s="69"/>
      <c r="P775" s="76"/>
    </row>
    <row r="776" spans="1:16" x14ac:dyDescent="0.25">
      <c r="A776" s="29">
        <v>773</v>
      </c>
      <c r="B776" s="68"/>
      <c r="C776" s="69"/>
      <c r="D776" s="71"/>
      <c r="E776" s="71"/>
      <c r="F776" s="69"/>
      <c r="G776" s="69"/>
      <c r="H776" s="72"/>
      <c r="I776" s="72"/>
      <c r="J776" s="70"/>
      <c r="K776" s="87"/>
      <c r="L776" s="71"/>
      <c r="M776" s="74" t="s">
        <v>416</v>
      </c>
      <c r="N776" s="75"/>
      <c r="O776" s="69"/>
      <c r="P776" s="76"/>
    </row>
    <row r="777" spans="1:16" x14ac:dyDescent="0.25">
      <c r="A777" s="31">
        <v>774</v>
      </c>
      <c r="B777" s="68"/>
      <c r="C777" s="69"/>
      <c r="D777" s="71"/>
      <c r="E777" s="71"/>
      <c r="F777" s="69"/>
      <c r="G777" s="69"/>
      <c r="H777" s="72"/>
      <c r="I777" s="72"/>
      <c r="J777" s="70"/>
      <c r="K777" s="87"/>
      <c r="L777" s="71"/>
      <c r="M777" s="74" t="s">
        <v>416</v>
      </c>
      <c r="N777" s="75"/>
      <c r="O777" s="69"/>
      <c r="P777" s="76"/>
    </row>
    <row r="778" spans="1:16" x14ac:dyDescent="0.25">
      <c r="A778" s="29">
        <v>775</v>
      </c>
      <c r="B778" s="68"/>
      <c r="C778" s="69"/>
      <c r="D778" s="71"/>
      <c r="E778" s="71"/>
      <c r="F778" s="69"/>
      <c r="G778" s="69"/>
      <c r="H778" s="72"/>
      <c r="I778" s="72"/>
      <c r="J778" s="70"/>
      <c r="K778" s="87"/>
      <c r="L778" s="71"/>
      <c r="M778" s="74" t="s">
        <v>416</v>
      </c>
      <c r="N778" s="75"/>
      <c r="O778" s="69"/>
      <c r="P778" s="76"/>
    </row>
    <row r="779" spans="1:16" x14ac:dyDescent="0.25">
      <c r="A779" s="31">
        <v>776</v>
      </c>
      <c r="B779" s="68"/>
      <c r="C779" s="69"/>
      <c r="D779" s="71"/>
      <c r="E779" s="71"/>
      <c r="F779" s="69"/>
      <c r="G779" s="69"/>
      <c r="H779" s="72"/>
      <c r="I779" s="72"/>
      <c r="J779" s="70"/>
      <c r="K779" s="87"/>
      <c r="L779" s="71"/>
      <c r="M779" s="74" t="s">
        <v>416</v>
      </c>
      <c r="N779" s="75"/>
      <c r="O779" s="69"/>
      <c r="P779" s="76"/>
    </row>
    <row r="780" spans="1:16" x14ac:dyDescent="0.25">
      <c r="A780" s="29">
        <v>777</v>
      </c>
      <c r="B780" s="68"/>
      <c r="C780" s="69"/>
      <c r="D780" s="71"/>
      <c r="E780" s="71"/>
      <c r="F780" s="69"/>
      <c r="G780" s="69"/>
      <c r="H780" s="72"/>
      <c r="I780" s="72"/>
      <c r="J780" s="70"/>
      <c r="K780" s="87"/>
      <c r="L780" s="71"/>
      <c r="M780" s="74" t="s">
        <v>416</v>
      </c>
      <c r="N780" s="75"/>
      <c r="O780" s="69"/>
      <c r="P780" s="76"/>
    </row>
    <row r="781" spans="1:16" x14ac:dyDescent="0.25">
      <c r="A781" s="31">
        <v>778</v>
      </c>
      <c r="B781" s="68"/>
      <c r="C781" s="69"/>
      <c r="D781" s="71"/>
      <c r="E781" s="71"/>
      <c r="F781" s="69"/>
      <c r="G781" s="69"/>
      <c r="H781" s="72"/>
      <c r="I781" s="72"/>
      <c r="J781" s="70"/>
      <c r="K781" s="87"/>
      <c r="L781" s="71"/>
      <c r="M781" s="74" t="s">
        <v>416</v>
      </c>
      <c r="N781" s="75"/>
      <c r="O781" s="69"/>
      <c r="P781" s="76"/>
    </row>
    <row r="782" spans="1:16" x14ac:dyDescent="0.25">
      <c r="A782" s="29">
        <v>779</v>
      </c>
      <c r="B782" s="68"/>
      <c r="C782" s="69"/>
      <c r="D782" s="71"/>
      <c r="E782" s="71"/>
      <c r="F782" s="69"/>
      <c r="G782" s="69"/>
      <c r="H782" s="72"/>
      <c r="I782" s="72"/>
      <c r="J782" s="70"/>
      <c r="K782" s="87"/>
      <c r="L782" s="71"/>
      <c r="M782" s="74" t="s">
        <v>416</v>
      </c>
      <c r="N782" s="75"/>
      <c r="O782" s="69"/>
      <c r="P782" s="76"/>
    </row>
    <row r="783" spans="1:16" x14ac:dyDescent="0.25">
      <c r="A783" s="31">
        <v>780</v>
      </c>
      <c r="B783" s="68"/>
      <c r="C783" s="69"/>
      <c r="D783" s="71"/>
      <c r="E783" s="71"/>
      <c r="F783" s="69"/>
      <c r="G783" s="69"/>
      <c r="H783" s="72"/>
      <c r="I783" s="72"/>
      <c r="J783" s="70"/>
      <c r="K783" s="87"/>
      <c r="L783" s="71"/>
      <c r="M783" s="74" t="s">
        <v>416</v>
      </c>
      <c r="N783" s="75"/>
      <c r="O783" s="69"/>
      <c r="P783" s="76"/>
    </row>
    <row r="784" spans="1:16" x14ac:dyDescent="0.25">
      <c r="A784" s="29">
        <v>781</v>
      </c>
      <c r="B784" s="68"/>
      <c r="C784" s="69"/>
      <c r="D784" s="71"/>
      <c r="E784" s="71"/>
      <c r="F784" s="69"/>
      <c r="G784" s="69"/>
      <c r="H784" s="72"/>
      <c r="I784" s="72"/>
      <c r="J784" s="70"/>
      <c r="K784" s="87"/>
      <c r="L784" s="71"/>
      <c r="M784" s="74" t="s">
        <v>416</v>
      </c>
      <c r="N784" s="75"/>
      <c r="O784" s="69"/>
      <c r="P784" s="76"/>
    </row>
    <row r="785" spans="1:16" x14ac:dyDescent="0.25">
      <c r="A785" s="31">
        <v>782</v>
      </c>
      <c r="B785" s="68"/>
      <c r="C785" s="69"/>
      <c r="D785" s="71"/>
      <c r="E785" s="71"/>
      <c r="F785" s="69"/>
      <c r="G785" s="69"/>
      <c r="H785" s="72"/>
      <c r="I785" s="72"/>
      <c r="J785" s="70"/>
      <c r="K785" s="87"/>
      <c r="L785" s="71"/>
      <c r="M785" s="74" t="s">
        <v>416</v>
      </c>
      <c r="N785" s="75"/>
      <c r="O785" s="69"/>
      <c r="P785" s="76"/>
    </row>
    <row r="786" spans="1:16" x14ac:dyDescent="0.25">
      <c r="A786" s="29">
        <v>783</v>
      </c>
      <c r="B786" s="68"/>
      <c r="C786" s="69"/>
      <c r="D786" s="71"/>
      <c r="E786" s="71"/>
      <c r="F786" s="69"/>
      <c r="G786" s="69"/>
      <c r="H786" s="72"/>
      <c r="I786" s="72"/>
      <c r="J786" s="70"/>
      <c r="K786" s="87"/>
      <c r="L786" s="71"/>
      <c r="M786" s="74" t="s">
        <v>416</v>
      </c>
      <c r="N786" s="75"/>
      <c r="O786" s="69"/>
      <c r="P786" s="76"/>
    </row>
    <row r="787" spans="1:16" x14ac:dyDescent="0.25">
      <c r="A787" s="31">
        <v>784</v>
      </c>
      <c r="B787" s="68"/>
      <c r="C787" s="69"/>
      <c r="D787" s="71"/>
      <c r="E787" s="71"/>
      <c r="F787" s="69"/>
      <c r="G787" s="69"/>
      <c r="H787" s="72"/>
      <c r="I787" s="72"/>
      <c r="J787" s="70"/>
      <c r="K787" s="87"/>
      <c r="L787" s="71"/>
      <c r="M787" s="74" t="s">
        <v>416</v>
      </c>
      <c r="N787" s="75"/>
      <c r="O787" s="69"/>
      <c r="P787" s="76"/>
    </row>
    <row r="788" spans="1:16" x14ac:dyDescent="0.25">
      <c r="A788" s="29">
        <v>785</v>
      </c>
      <c r="B788" s="68"/>
      <c r="C788" s="69"/>
      <c r="D788" s="71"/>
      <c r="E788" s="71"/>
      <c r="F788" s="69"/>
      <c r="G788" s="69"/>
      <c r="H788" s="72"/>
      <c r="I788" s="72"/>
      <c r="J788" s="70"/>
      <c r="K788" s="87"/>
      <c r="L788" s="71"/>
      <c r="M788" s="74" t="s">
        <v>416</v>
      </c>
      <c r="N788" s="75"/>
      <c r="O788" s="69"/>
      <c r="P788" s="76"/>
    </row>
    <row r="789" spans="1:16" x14ac:dyDescent="0.25">
      <c r="A789" s="31">
        <v>786</v>
      </c>
      <c r="B789" s="68"/>
      <c r="C789" s="69"/>
      <c r="D789" s="71"/>
      <c r="E789" s="71"/>
      <c r="F789" s="69"/>
      <c r="G789" s="69"/>
      <c r="H789" s="72"/>
      <c r="I789" s="72"/>
      <c r="J789" s="70"/>
      <c r="K789" s="87"/>
      <c r="L789" s="71"/>
      <c r="M789" s="74" t="s">
        <v>416</v>
      </c>
      <c r="N789" s="75"/>
      <c r="O789" s="69"/>
      <c r="P789" s="76"/>
    </row>
    <row r="790" spans="1:16" x14ac:dyDescent="0.25">
      <c r="A790" s="29">
        <v>787</v>
      </c>
      <c r="B790" s="68"/>
      <c r="C790" s="69"/>
      <c r="D790" s="71"/>
      <c r="E790" s="71"/>
      <c r="F790" s="69"/>
      <c r="G790" s="69"/>
      <c r="H790" s="72"/>
      <c r="I790" s="72"/>
      <c r="J790" s="70"/>
      <c r="K790" s="87"/>
      <c r="L790" s="71"/>
      <c r="M790" s="74" t="s">
        <v>416</v>
      </c>
      <c r="N790" s="75"/>
      <c r="O790" s="69"/>
      <c r="P790" s="76"/>
    </row>
    <row r="791" spans="1:16" x14ac:dyDescent="0.25">
      <c r="A791" s="31">
        <v>788</v>
      </c>
      <c r="B791" s="68"/>
      <c r="C791" s="69"/>
      <c r="D791" s="71"/>
      <c r="E791" s="71"/>
      <c r="F791" s="69"/>
      <c r="G791" s="69"/>
      <c r="H791" s="72"/>
      <c r="I791" s="72"/>
      <c r="J791" s="70"/>
      <c r="K791" s="87"/>
      <c r="L791" s="71"/>
      <c r="M791" s="74" t="s">
        <v>416</v>
      </c>
      <c r="N791" s="75"/>
      <c r="O791" s="69"/>
      <c r="P791" s="76"/>
    </row>
    <row r="792" spans="1:16" x14ac:dyDescent="0.25">
      <c r="A792" s="29">
        <v>789</v>
      </c>
      <c r="B792" s="68"/>
      <c r="C792" s="69"/>
      <c r="D792" s="71"/>
      <c r="E792" s="71"/>
      <c r="F792" s="69"/>
      <c r="G792" s="69"/>
      <c r="H792" s="72"/>
      <c r="I792" s="72"/>
      <c r="J792" s="70"/>
      <c r="K792" s="87"/>
      <c r="L792" s="71"/>
      <c r="M792" s="74" t="s">
        <v>416</v>
      </c>
      <c r="N792" s="75"/>
      <c r="O792" s="69"/>
      <c r="P792" s="76"/>
    </row>
    <row r="793" spans="1:16" x14ac:dyDescent="0.25">
      <c r="A793" s="31">
        <v>790</v>
      </c>
      <c r="B793" s="68"/>
      <c r="C793" s="69"/>
      <c r="D793" s="71"/>
      <c r="E793" s="71"/>
      <c r="F793" s="69"/>
      <c r="G793" s="69"/>
      <c r="H793" s="72"/>
      <c r="I793" s="72"/>
      <c r="J793" s="70"/>
      <c r="K793" s="87"/>
      <c r="L793" s="71"/>
      <c r="M793" s="74" t="s">
        <v>416</v>
      </c>
      <c r="N793" s="75"/>
      <c r="O793" s="69"/>
      <c r="P793" s="76"/>
    </row>
    <row r="794" spans="1:16" x14ac:dyDescent="0.25">
      <c r="A794" s="29">
        <v>791</v>
      </c>
      <c r="B794" s="68"/>
      <c r="C794" s="69"/>
      <c r="D794" s="71"/>
      <c r="E794" s="71"/>
      <c r="F794" s="69"/>
      <c r="G794" s="69"/>
      <c r="H794" s="72"/>
      <c r="I794" s="72"/>
      <c r="J794" s="70"/>
      <c r="K794" s="87"/>
      <c r="L794" s="71"/>
      <c r="M794" s="74" t="s">
        <v>416</v>
      </c>
      <c r="N794" s="75"/>
      <c r="O794" s="69"/>
      <c r="P794" s="76"/>
    </row>
    <row r="795" spans="1:16" x14ac:dyDescent="0.25">
      <c r="A795" s="31">
        <v>792</v>
      </c>
      <c r="B795" s="68"/>
      <c r="C795" s="69"/>
      <c r="D795" s="71"/>
      <c r="E795" s="71"/>
      <c r="F795" s="69"/>
      <c r="G795" s="69"/>
      <c r="H795" s="72"/>
      <c r="I795" s="72"/>
      <c r="J795" s="70"/>
      <c r="K795" s="87"/>
      <c r="L795" s="71"/>
      <c r="M795" s="74" t="s">
        <v>416</v>
      </c>
      <c r="N795" s="75"/>
      <c r="O795" s="69"/>
      <c r="P795" s="76"/>
    </row>
    <row r="796" spans="1:16" x14ac:dyDescent="0.25">
      <c r="A796" s="29">
        <v>793</v>
      </c>
      <c r="B796" s="68"/>
      <c r="C796" s="69"/>
      <c r="D796" s="71"/>
      <c r="E796" s="71"/>
      <c r="F796" s="69"/>
      <c r="G796" s="69"/>
      <c r="H796" s="72"/>
      <c r="I796" s="72"/>
      <c r="J796" s="70"/>
      <c r="K796" s="87"/>
      <c r="L796" s="71"/>
      <c r="M796" s="74" t="s">
        <v>416</v>
      </c>
      <c r="N796" s="75"/>
      <c r="O796" s="69"/>
      <c r="P796" s="76"/>
    </row>
    <row r="797" spans="1:16" x14ac:dyDescent="0.25">
      <c r="A797" s="31">
        <v>794</v>
      </c>
      <c r="B797" s="68"/>
      <c r="C797" s="69"/>
      <c r="D797" s="71"/>
      <c r="E797" s="71"/>
      <c r="F797" s="69"/>
      <c r="G797" s="69"/>
      <c r="H797" s="72"/>
      <c r="I797" s="72"/>
      <c r="J797" s="70"/>
      <c r="K797" s="87"/>
      <c r="L797" s="71"/>
      <c r="M797" s="74" t="s">
        <v>416</v>
      </c>
      <c r="N797" s="75"/>
      <c r="O797" s="69"/>
      <c r="P797" s="76"/>
    </row>
    <row r="798" spans="1:16" x14ac:dyDescent="0.25">
      <c r="A798" s="29">
        <v>795</v>
      </c>
      <c r="B798" s="68"/>
      <c r="C798" s="69"/>
      <c r="D798" s="71"/>
      <c r="E798" s="71"/>
      <c r="F798" s="69"/>
      <c r="G798" s="69"/>
      <c r="H798" s="72"/>
      <c r="I798" s="72"/>
      <c r="J798" s="70"/>
      <c r="K798" s="87"/>
      <c r="L798" s="71"/>
      <c r="M798" s="74" t="s">
        <v>416</v>
      </c>
      <c r="N798" s="75"/>
      <c r="O798" s="69"/>
      <c r="P798" s="76"/>
    </row>
    <row r="799" spans="1:16" x14ac:dyDescent="0.25">
      <c r="A799" s="31">
        <v>796</v>
      </c>
      <c r="B799" s="68"/>
      <c r="C799" s="69"/>
      <c r="D799" s="71"/>
      <c r="E799" s="71"/>
      <c r="F799" s="69"/>
      <c r="G799" s="69"/>
      <c r="H799" s="72"/>
      <c r="I799" s="72"/>
      <c r="J799" s="70"/>
      <c r="K799" s="87"/>
      <c r="L799" s="71"/>
      <c r="M799" s="74" t="s">
        <v>416</v>
      </c>
      <c r="N799" s="75"/>
      <c r="O799" s="69"/>
      <c r="P799" s="76"/>
    </row>
    <row r="800" spans="1:16" x14ac:dyDescent="0.25">
      <c r="A800" s="29">
        <v>797</v>
      </c>
      <c r="B800" s="68"/>
      <c r="C800" s="69"/>
      <c r="D800" s="71"/>
      <c r="E800" s="71"/>
      <c r="F800" s="69"/>
      <c r="G800" s="69"/>
      <c r="H800" s="72"/>
      <c r="I800" s="72"/>
      <c r="J800" s="70"/>
      <c r="K800" s="87"/>
      <c r="L800" s="71"/>
      <c r="M800" s="74" t="s">
        <v>416</v>
      </c>
      <c r="N800" s="75"/>
      <c r="O800" s="69"/>
      <c r="P800" s="76"/>
    </row>
    <row r="801" spans="1:16" x14ac:dyDescent="0.25">
      <c r="A801" s="31">
        <v>798</v>
      </c>
      <c r="B801" s="68"/>
      <c r="C801" s="69"/>
      <c r="D801" s="71"/>
      <c r="E801" s="71"/>
      <c r="F801" s="69"/>
      <c r="G801" s="69"/>
      <c r="H801" s="72"/>
      <c r="I801" s="72"/>
      <c r="J801" s="70"/>
      <c r="K801" s="87"/>
      <c r="L801" s="71"/>
      <c r="M801" s="74" t="s">
        <v>416</v>
      </c>
      <c r="N801" s="75"/>
      <c r="O801" s="69"/>
      <c r="P801" s="76"/>
    </row>
    <row r="802" spans="1:16" x14ac:dyDescent="0.25">
      <c r="A802" s="29">
        <v>799</v>
      </c>
      <c r="B802" s="68"/>
      <c r="C802" s="69"/>
      <c r="D802" s="71"/>
      <c r="E802" s="71"/>
      <c r="F802" s="69"/>
      <c r="G802" s="69"/>
      <c r="H802" s="72"/>
      <c r="I802" s="72"/>
      <c r="J802" s="70"/>
      <c r="K802" s="87"/>
      <c r="L802" s="71"/>
      <c r="M802" s="74" t="s">
        <v>416</v>
      </c>
      <c r="N802" s="75"/>
      <c r="O802" s="69"/>
      <c r="P802" s="76"/>
    </row>
    <row r="803" spans="1:16" x14ac:dyDescent="0.25">
      <c r="A803" s="31">
        <v>800</v>
      </c>
      <c r="B803" s="68"/>
      <c r="C803" s="69"/>
      <c r="D803" s="71"/>
      <c r="E803" s="71"/>
      <c r="F803" s="69"/>
      <c r="G803" s="69"/>
      <c r="H803" s="72"/>
      <c r="I803" s="72"/>
      <c r="J803" s="70"/>
      <c r="K803" s="87"/>
      <c r="L803" s="71"/>
      <c r="M803" s="74" t="s">
        <v>416</v>
      </c>
      <c r="N803" s="75"/>
      <c r="O803" s="69"/>
      <c r="P803" s="76"/>
    </row>
    <row r="804" spans="1:16" x14ac:dyDescent="0.25">
      <c r="A804" s="29">
        <v>801</v>
      </c>
      <c r="B804" s="68"/>
      <c r="C804" s="69"/>
      <c r="D804" s="71"/>
      <c r="E804" s="71"/>
      <c r="F804" s="69"/>
      <c r="G804" s="69"/>
      <c r="H804" s="72"/>
      <c r="I804" s="72"/>
      <c r="J804" s="70"/>
      <c r="K804" s="87"/>
      <c r="L804" s="71"/>
      <c r="M804" s="74" t="s">
        <v>416</v>
      </c>
      <c r="N804" s="75"/>
      <c r="O804" s="69"/>
      <c r="P804" s="76"/>
    </row>
    <row r="805" spans="1:16" x14ac:dyDescent="0.25">
      <c r="A805" s="31">
        <v>802</v>
      </c>
      <c r="B805" s="68"/>
      <c r="C805" s="69"/>
      <c r="D805" s="71"/>
      <c r="E805" s="71"/>
      <c r="F805" s="69"/>
      <c r="G805" s="69"/>
      <c r="H805" s="72"/>
      <c r="I805" s="72"/>
      <c r="J805" s="70"/>
      <c r="K805" s="87"/>
      <c r="L805" s="71"/>
      <c r="M805" s="74" t="s">
        <v>416</v>
      </c>
      <c r="N805" s="75"/>
      <c r="O805" s="69"/>
      <c r="P805" s="76"/>
    </row>
    <row r="806" spans="1:16" x14ac:dyDescent="0.25">
      <c r="A806" s="29">
        <v>803</v>
      </c>
      <c r="B806" s="68"/>
      <c r="C806" s="69"/>
      <c r="D806" s="71"/>
      <c r="E806" s="71"/>
      <c r="F806" s="69"/>
      <c r="G806" s="69"/>
      <c r="H806" s="72"/>
      <c r="I806" s="72"/>
      <c r="J806" s="70"/>
      <c r="K806" s="87"/>
      <c r="L806" s="71"/>
      <c r="M806" s="74" t="s">
        <v>416</v>
      </c>
      <c r="N806" s="75"/>
      <c r="O806" s="69"/>
      <c r="P806" s="76"/>
    </row>
    <row r="807" spans="1:16" x14ac:dyDescent="0.25">
      <c r="A807" s="31">
        <v>804</v>
      </c>
      <c r="B807" s="68"/>
      <c r="C807" s="69"/>
      <c r="D807" s="71"/>
      <c r="E807" s="71"/>
      <c r="F807" s="69"/>
      <c r="G807" s="69"/>
      <c r="H807" s="72"/>
      <c r="I807" s="72"/>
      <c r="J807" s="70"/>
      <c r="K807" s="87"/>
      <c r="L807" s="71"/>
      <c r="M807" s="74" t="s">
        <v>416</v>
      </c>
      <c r="N807" s="75"/>
      <c r="O807" s="69"/>
      <c r="P807" s="76"/>
    </row>
    <row r="808" spans="1:16" x14ac:dyDescent="0.25">
      <c r="A808" s="29">
        <v>805</v>
      </c>
      <c r="B808" s="68"/>
      <c r="C808" s="69"/>
      <c r="D808" s="71"/>
      <c r="E808" s="71"/>
      <c r="F808" s="69"/>
      <c r="G808" s="69"/>
      <c r="H808" s="72"/>
      <c r="I808" s="72"/>
      <c r="J808" s="70"/>
      <c r="K808" s="87"/>
      <c r="L808" s="71"/>
      <c r="M808" s="74" t="s">
        <v>416</v>
      </c>
      <c r="N808" s="75"/>
      <c r="O808" s="69"/>
      <c r="P808" s="76"/>
    </row>
    <row r="809" spans="1:16" x14ac:dyDescent="0.25">
      <c r="A809" s="31">
        <v>806</v>
      </c>
      <c r="B809" s="68"/>
      <c r="C809" s="69"/>
      <c r="D809" s="71"/>
      <c r="E809" s="71"/>
      <c r="F809" s="69"/>
      <c r="G809" s="69"/>
      <c r="H809" s="72"/>
      <c r="I809" s="72"/>
      <c r="J809" s="70"/>
      <c r="K809" s="87"/>
      <c r="L809" s="71"/>
      <c r="M809" s="74" t="s">
        <v>416</v>
      </c>
      <c r="N809" s="75"/>
      <c r="O809" s="69"/>
      <c r="P809" s="76"/>
    </row>
    <row r="810" spans="1:16" x14ac:dyDescent="0.25">
      <c r="A810" s="29">
        <v>807</v>
      </c>
      <c r="B810" s="68"/>
      <c r="C810" s="69"/>
      <c r="D810" s="71"/>
      <c r="E810" s="71"/>
      <c r="F810" s="69"/>
      <c r="G810" s="69"/>
      <c r="H810" s="72"/>
      <c r="I810" s="72"/>
      <c r="J810" s="70"/>
      <c r="K810" s="87"/>
      <c r="L810" s="71"/>
      <c r="M810" s="74" t="s">
        <v>416</v>
      </c>
      <c r="N810" s="75"/>
      <c r="O810" s="69"/>
      <c r="P810" s="76"/>
    </row>
    <row r="811" spans="1:16" x14ac:dyDescent="0.25">
      <c r="A811" s="31">
        <v>808</v>
      </c>
      <c r="B811" s="68"/>
      <c r="C811" s="69"/>
      <c r="D811" s="71"/>
      <c r="E811" s="71"/>
      <c r="F811" s="69"/>
      <c r="G811" s="69"/>
      <c r="H811" s="72"/>
      <c r="I811" s="72"/>
      <c r="J811" s="70"/>
      <c r="K811" s="87"/>
      <c r="L811" s="71"/>
      <c r="M811" s="74" t="s">
        <v>416</v>
      </c>
      <c r="N811" s="75"/>
      <c r="O811" s="69"/>
      <c r="P811" s="76"/>
    </row>
    <row r="812" spans="1:16" x14ac:dyDescent="0.25">
      <c r="A812" s="29">
        <v>809</v>
      </c>
      <c r="B812" s="68"/>
      <c r="C812" s="69"/>
      <c r="D812" s="71"/>
      <c r="E812" s="71"/>
      <c r="F812" s="69"/>
      <c r="G812" s="69"/>
      <c r="H812" s="72"/>
      <c r="I812" s="72"/>
      <c r="J812" s="70"/>
      <c r="K812" s="87"/>
      <c r="L812" s="71"/>
      <c r="M812" s="74" t="s">
        <v>416</v>
      </c>
      <c r="N812" s="75"/>
      <c r="O812" s="69"/>
      <c r="P812" s="76"/>
    </row>
    <row r="813" spans="1:16" x14ac:dyDescent="0.25">
      <c r="A813" s="31">
        <v>810</v>
      </c>
      <c r="B813" s="68"/>
      <c r="C813" s="69"/>
      <c r="D813" s="71"/>
      <c r="E813" s="71"/>
      <c r="F813" s="69"/>
      <c r="G813" s="69"/>
      <c r="H813" s="72"/>
      <c r="I813" s="72"/>
      <c r="J813" s="70"/>
      <c r="K813" s="87"/>
      <c r="L813" s="71"/>
      <c r="M813" s="74" t="s">
        <v>416</v>
      </c>
      <c r="N813" s="75"/>
      <c r="O813" s="69"/>
      <c r="P813" s="76"/>
    </row>
    <row r="814" spans="1:16" x14ac:dyDescent="0.25">
      <c r="A814" s="29">
        <v>811</v>
      </c>
      <c r="B814" s="68"/>
      <c r="C814" s="69"/>
      <c r="D814" s="71"/>
      <c r="E814" s="71"/>
      <c r="F814" s="69"/>
      <c r="G814" s="69"/>
      <c r="H814" s="72"/>
      <c r="I814" s="72"/>
      <c r="J814" s="70"/>
      <c r="K814" s="87"/>
      <c r="L814" s="71"/>
      <c r="M814" s="74" t="s">
        <v>416</v>
      </c>
      <c r="N814" s="75"/>
      <c r="O814" s="69"/>
      <c r="P814" s="76"/>
    </row>
    <row r="815" spans="1:16" x14ac:dyDescent="0.25">
      <c r="A815" s="31">
        <v>812</v>
      </c>
      <c r="B815" s="68"/>
      <c r="C815" s="69"/>
      <c r="D815" s="71"/>
      <c r="E815" s="71"/>
      <c r="F815" s="69"/>
      <c r="G815" s="69"/>
      <c r="H815" s="72"/>
      <c r="I815" s="72"/>
      <c r="J815" s="70"/>
      <c r="K815" s="87"/>
      <c r="L815" s="71"/>
      <c r="M815" s="74" t="s">
        <v>416</v>
      </c>
      <c r="N815" s="75"/>
      <c r="O815" s="69"/>
      <c r="P815" s="76"/>
    </row>
    <row r="816" spans="1:16" x14ac:dyDescent="0.25">
      <c r="A816" s="29">
        <v>813</v>
      </c>
      <c r="B816" s="68"/>
      <c r="C816" s="69"/>
      <c r="D816" s="71"/>
      <c r="E816" s="71"/>
      <c r="F816" s="69"/>
      <c r="G816" s="69"/>
      <c r="H816" s="72"/>
      <c r="I816" s="72"/>
      <c r="J816" s="70"/>
      <c r="K816" s="87"/>
      <c r="L816" s="71"/>
      <c r="M816" s="74" t="s">
        <v>416</v>
      </c>
      <c r="N816" s="75"/>
      <c r="O816" s="69"/>
      <c r="P816" s="76"/>
    </row>
    <row r="817" spans="1:16" x14ac:dyDescent="0.25">
      <c r="A817" s="31">
        <v>814</v>
      </c>
      <c r="B817" s="68"/>
      <c r="C817" s="69"/>
      <c r="D817" s="71"/>
      <c r="E817" s="71"/>
      <c r="F817" s="69"/>
      <c r="G817" s="69"/>
      <c r="H817" s="72"/>
      <c r="I817" s="72"/>
      <c r="J817" s="70"/>
      <c r="K817" s="87"/>
      <c r="L817" s="71"/>
      <c r="M817" s="74" t="s">
        <v>416</v>
      </c>
      <c r="N817" s="75"/>
      <c r="O817" s="69"/>
      <c r="P817" s="76"/>
    </row>
    <row r="818" spans="1:16" x14ac:dyDescent="0.25">
      <c r="A818" s="29">
        <v>815</v>
      </c>
      <c r="B818" s="68"/>
      <c r="C818" s="69"/>
      <c r="D818" s="71"/>
      <c r="E818" s="71"/>
      <c r="F818" s="69"/>
      <c r="G818" s="69"/>
      <c r="H818" s="72"/>
      <c r="I818" s="72"/>
      <c r="J818" s="70"/>
      <c r="K818" s="87"/>
      <c r="L818" s="71"/>
      <c r="M818" s="74" t="s">
        <v>416</v>
      </c>
      <c r="N818" s="75"/>
      <c r="O818" s="69"/>
      <c r="P818" s="76"/>
    </row>
    <row r="819" spans="1:16" x14ac:dyDescent="0.25">
      <c r="A819" s="31">
        <v>816</v>
      </c>
      <c r="B819" s="68"/>
      <c r="C819" s="69"/>
      <c r="D819" s="71"/>
      <c r="E819" s="71"/>
      <c r="F819" s="69"/>
      <c r="G819" s="69"/>
      <c r="H819" s="72"/>
      <c r="I819" s="72"/>
      <c r="J819" s="70"/>
      <c r="K819" s="87"/>
      <c r="L819" s="71"/>
      <c r="M819" s="74" t="s">
        <v>416</v>
      </c>
      <c r="N819" s="75"/>
      <c r="O819" s="69"/>
      <c r="P819" s="76"/>
    </row>
    <row r="820" spans="1:16" x14ac:dyDescent="0.25">
      <c r="A820" s="29">
        <v>817</v>
      </c>
      <c r="B820" s="68"/>
      <c r="C820" s="69"/>
      <c r="D820" s="71"/>
      <c r="E820" s="71"/>
      <c r="F820" s="69"/>
      <c r="G820" s="69"/>
      <c r="H820" s="72"/>
      <c r="I820" s="72"/>
      <c r="J820" s="70"/>
      <c r="K820" s="87"/>
      <c r="L820" s="71"/>
      <c r="M820" s="74" t="s">
        <v>416</v>
      </c>
      <c r="N820" s="75"/>
      <c r="O820" s="69"/>
      <c r="P820" s="76"/>
    </row>
    <row r="821" spans="1:16" x14ac:dyDescent="0.25">
      <c r="A821" s="31">
        <v>818</v>
      </c>
      <c r="B821" s="68"/>
      <c r="C821" s="69"/>
      <c r="D821" s="71"/>
      <c r="E821" s="71"/>
      <c r="F821" s="69"/>
      <c r="G821" s="69"/>
      <c r="H821" s="72"/>
      <c r="I821" s="72"/>
      <c r="J821" s="70"/>
      <c r="K821" s="87"/>
      <c r="L821" s="71"/>
      <c r="M821" s="74" t="s">
        <v>416</v>
      </c>
      <c r="N821" s="75"/>
      <c r="O821" s="69"/>
      <c r="P821" s="76"/>
    </row>
    <row r="822" spans="1:16" x14ac:dyDescent="0.25">
      <c r="A822" s="29">
        <v>819</v>
      </c>
      <c r="B822" s="68"/>
      <c r="C822" s="69"/>
      <c r="D822" s="71"/>
      <c r="E822" s="71"/>
      <c r="F822" s="69"/>
      <c r="G822" s="69"/>
      <c r="H822" s="72"/>
      <c r="I822" s="72"/>
      <c r="J822" s="70"/>
      <c r="K822" s="87"/>
      <c r="L822" s="71"/>
      <c r="M822" s="74" t="s">
        <v>416</v>
      </c>
      <c r="N822" s="75"/>
      <c r="O822" s="69"/>
      <c r="P822" s="76"/>
    </row>
    <row r="823" spans="1:16" x14ac:dyDescent="0.25">
      <c r="A823" s="31">
        <v>820</v>
      </c>
      <c r="B823" s="68"/>
      <c r="C823" s="69"/>
      <c r="D823" s="71"/>
      <c r="E823" s="71"/>
      <c r="F823" s="69"/>
      <c r="G823" s="69"/>
      <c r="H823" s="72"/>
      <c r="I823" s="72"/>
      <c r="J823" s="70"/>
      <c r="K823" s="87"/>
      <c r="L823" s="71"/>
      <c r="M823" s="74" t="s">
        <v>416</v>
      </c>
      <c r="N823" s="75"/>
      <c r="O823" s="69"/>
      <c r="P823" s="76"/>
    </row>
    <row r="824" spans="1:16" x14ac:dyDescent="0.25">
      <c r="A824" s="29">
        <v>821</v>
      </c>
      <c r="B824" s="68"/>
      <c r="C824" s="69"/>
      <c r="D824" s="71"/>
      <c r="E824" s="71"/>
      <c r="F824" s="69"/>
      <c r="G824" s="69"/>
      <c r="H824" s="72"/>
      <c r="I824" s="72"/>
      <c r="J824" s="70"/>
      <c r="K824" s="87"/>
      <c r="L824" s="71"/>
      <c r="M824" s="74" t="s">
        <v>416</v>
      </c>
      <c r="N824" s="75"/>
      <c r="O824" s="69"/>
      <c r="P824" s="76"/>
    </row>
    <row r="825" spans="1:16" x14ac:dyDescent="0.25">
      <c r="A825" s="31">
        <v>822</v>
      </c>
      <c r="B825" s="68"/>
      <c r="C825" s="69"/>
      <c r="D825" s="71"/>
      <c r="E825" s="71"/>
      <c r="F825" s="69"/>
      <c r="G825" s="69"/>
      <c r="H825" s="72"/>
      <c r="I825" s="72"/>
      <c r="J825" s="70"/>
      <c r="K825" s="87"/>
      <c r="L825" s="71"/>
      <c r="M825" s="74" t="s">
        <v>416</v>
      </c>
      <c r="N825" s="75"/>
      <c r="O825" s="69"/>
      <c r="P825" s="76"/>
    </row>
    <row r="826" spans="1:16" x14ac:dyDescent="0.25">
      <c r="A826" s="29">
        <v>823</v>
      </c>
      <c r="B826" s="68"/>
      <c r="C826" s="69"/>
      <c r="D826" s="71"/>
      <c r="E826" s="71"/>
      <c r="F826" s="69"/>
      <c r="G826" s="69"/>
      <c r="H826" s="72"/>
      <c r="I826" s="72"/>
      <c r="J826" s="70"/>
      <c r="K826" s="87"/>
      <c r="L826" s="71"/>
      <c r="M826" s="74" t="s">
        <v>416</v>
      </c>
      <c r="N826" s="75"/>
      <c r="O826" s="69"/>
      <c r="P826" s="76"/>
    </row>
    <row r="827" spans="1:16" x14ac:dyDescent="0.25">
      <c r="A827" s="31">
        <v>824</v>
      </c>
      <c r="B827" s="68"/>
      <c r="C827" s="69"/>
      <c r="D827" s="71"/>
      <c r="E827" s="71"/>
      <c r="F827" s="69"/>
      <c r="G827" s="69"/>
      <c r="H827" s="72"/>
      <c r="I827" s="72"/>
      <c r="J827" s="70"/>
      <c r="K827" s="87"/>
      <c r="L827" s="71"/>
      <c r="M827" s="74" t="s">
        <v>416</v>
      </c>
      <c r="N827" s="75"/>
      <c r="O827" s="69"/>
      <c r="P827" s="76"/>
    </row>
    <row r="828" spans="1:16" x14ac:dyDescent="0.25">
      <c r="A828" s="29">
        <v>825</v>
      </c>
      <c r="B828" s="68"/>
      <c r="C828" s="69"/>
      <c r="D828" s="71"/>
      <c r="E828" s="71"/>
      <c r="F828" s="69"/>
      <c r="G828" s="69"/>
      <c r="H828" s="72"/>
      <c r="I828" s="72"/>
      <c r="J828" s="70"/>
      <c r="K828" s="87"/>
      <c r="L828" s="71"/>
      <c r="M828" s="74" t="s">
        <v>416</v>
      </c>
      <c r="N828" s="75"/>
      <c r="O828" s="69"/>
      <c r="P828" s="76"/>
    </row>
    <row r="829" spans="1:16" x14ac:dyDescent="0.25">
      <c r="A829" s="31">
        <v>826</v>
      </c>
      <c r="B829" s="68"/>
      <c r="C829" s="69"/>
      <c r="D829" s="71"/>
      <c r="E829" s="71"/>
      <c r="F829" s="69"/>
      <c r="G829" s="69"/>
      <c r="H829" s="72"/>
      <c r="I829" s="72"/>
      <c r="J829" s="70"/>
      <c r="K829" s="87"/>
      <c r="L829" s="71"/>
      <c r="M829" s="74" t="s">
        <v>416</v>
      </c>
      <c r="N829" s="75"/>
      <c r="O829" s="69"/>
      <c r="P829" s="76"/>
    </row>
    <row r="830" spans="1:16" x14ac:dyDescent="0.25">
      <c r="A830" s="29">
        <v>827</v>
      </c>
      <c r="B830" s="68"/>
      <c r="C830" s="69"/>
      <c r="D830" s="71"/>
      <c r="E830" s="71"/>
      <c r="F830" s="69"/>
      <c r="G830" s="69"/>
      <c r="H830" s="72"/>
      <c r="I830" s="72"/>
      <c r="J830" s="70"/>
      <c r="K830" s="87"/>
      <c r="L830" s="71"/>
      <c r="M830" s="74" t="s">
        <v>416</v>
      </c>
      <c r="N830" s="75"/>
      <c r="O830" s="69"/>
      <c r="P830" s="76"/>
    </row>
    <row r="831" spans="1:16" x14ac:dyDescent="0.25">
      <c r="A831" s="31">
        <v>828</v>
      </c>
      <c r="B831" s="68"/>
      <c r="C831" s="69"/>
      <c r="D831" s="71"/>
      <c r="E831" s="71"/>
      <c r="F831" s="69"/>
      <c r="G831" s="69"/>
      <c r="H831" s="72"/>
      <c r="I831" s="72"/>
      <c r="J831" s="70"/>
      <c r="K831" s="87"/>
      <c r="L831" s="71"/>
      <c r="M831" s="74" t="s">
        <v>416</v>
      </c>
      <c r="N831" s="75"/>
      <c r="O831" s="69"/>
      <c r="P831" s="76"/>
    </row>
    <row r="832" spans="1:16" x14ac:dyDescent="0.25">
      <c r="A832" s="29">
        <v>829</v>
      </c>
      <c r="B832" s="68"/>
      <c r="C832" s="69"/>
      <c r="D832" s="71"/>
      <c r="E832" s="71"/>
      <c r="F832" s="69"/>
      <c r="G832" s="69"/>
      <c r="H832" s="72"/>
      <c r="I832" s="72"/>
      <c r="J832" s="70"/>
      <c r="K832" s="87"/>
      <c r="L832" s="71"/>
      <c r="M832" s="74" t="s">
        <v>416</v>
      </c>
      <c r="N832" s="75"/>
      <c r="O832" s="69"/>
      <c r="P832" s="76"/>
    </row>
    <row r="833" spans="1:16" x14ac:dyDescent="0.25">
      <c r="A833" s="31">
        <v>830</v>
      </c>
      <c r="B833" s="68"/>
      <c r="C833" s="69"/>
      <c r="D833" s="71"/>
      <c r="E833" s="71"/>
      <c r="F833" s="69"/>
      <c r="G833" s="69"/>
      <c r="H833" s="72"/>
      <c r="I833" s="72"/>
      <c r="J833" s="70"/>
      <c r="K833" s="87"/>
      <c r="L833" s="71"/>
      <c r="M833" s="74" t="s">
        <v>416</v>
      </c>
      <c r="N833" s="75"/>
      <c r="O833" s="69"/>
      <c r="P833" s="76"/>
    </row>
    <row r="834" spans="1:16" x14ac:dyDescent="0.25">
      <c r="A834" s="29">
        <v>831</v>
      </c>
      <c r="B834" s="68"/>
      <c r="C834" s="69"/>
      <c r="D834" s="71"/>
      <c r="E834" s="71"/>
      <c r="F834" s="69"/>
      <c r="G834" s="69"/>
      <c r="H834" s="72"/>
      <c r="I834" s="72"/>
      <c r="J834" s="70"/>
      <c r="K834" s="87"/>
      <c r="L834" s="71"/>
      <c r="M834" s="74" t="s">
        <v>416</v>
      </c>
      <c r="N834" s="75"/>
      <c r="O834" s="69"/>
      <c r="P834" s="76"/>
    </row>
    <row r="835" spans="1:16" x14ac:dyDescent="0.25">
      <c r="A835" s="31">
        <v>832</v>
      </c>
      <c r="B835" s="68"/>
      <c r="C835" s="69"/>
      <c r="D835" s="71"/>
      <c r="E835" s="71"/>
      <c r="F835" s="69"/>
      <c r="G835" s="69"/>
      <c r="H835" s="72"/>
      <c r="I835" s="72"/>
      <c r="J835" s="70"/>
      <c r="K835" s="87"/>
      <c r="L835" s="71"/>
      <c r="M835" s="74" t="s">
        <v>416</v>
      </c>
      <c r="N835" s="75"/>
      <c r="O835" s="69"/>
      <c r="P835" s="76"/>
    </row>
    <row r="836" spans="1:16" x14ac:dyDescent="0.25">
      <c r="A836" s="29">
        <v>833</v>
      </c>
      <c r="B836" s="68"/>
      <c r="C836" s="69"/>
      <c r="D836" s="71"/>
      <c r="E836" s="71"/>
      <c r="F836" s="69"/>
      <c r="G836" s="69"/>
      <c r="H836" s="72"/>
      <c r="I836" s="72"/>
      <c r="J836" s="70"/>
      <c r="K836" s="87"/>
      <c r="L836" s="71"/>
      <c r="M836" s="74" t="s">
        <v>416</v>
      </c>
      <c r="N836" s="75"/>
      <c r="O836" s="69"/>
      <c r="P836" s="76"/>
    </row>
    <row r="837" spans="1:16" x14ac:dyDescent="0.25">
      <c r="A837" s="31">
        <v>834</v>
      </c>
      <c r="B837" s="68"/>
      <c r="C837" s="69"/>
      <c r="D837" s="71"/>
      <c r="E837" s="71"/>
      <c r="F837" s="69"/>
      <c r="G837" s="69"/>
      <c r="H837" s="72"/>
      <c r="I837" s="72"/>
      <c r="J837" s="70"/>
      <c r="K837" s="87"/>
      <c r="L837" s="71"/>
      <c r="M837" s="74" t="s">
        <v>416</v>
      </c>
      <c r="N837" s="75"/>
      <c r="O837" s="69"/>
      <c r="P837" s="76"/>
    </row>
    <row r="838" spans="1:16" x14ac:dyDescent="0.25">
      <c r="A838" s="29">
        <v>835</v>
      </c>
      <c r="B838" s="68"/>
      <c r="C838" s="69"/>
      <c r="D838" s="71"/>
      <c r="E838" s="71"/>
      <c r="F838" s="69"/>
      <c r="G838" s="69"/>
      <c r="H838" s="72"/>
      <c r="I838" s="72"/>
      <c r="J838" s="70"/>
      <c r="K838" s="87"/>
      <c r="L838" s="71"/>
      <c r="M838" s="74" t="s">
        <v>416</v>
      </c>
      <c r="N838" s="75"/>
      <c r="O838" s="69"/>
      <c r="P838" s="76"/>
    </row>
    <row r="839" spans="1:16" x14ac:dyDescent="0.25">
      <c r="A839" s="31">
        <v>836</v>
      </c>
      <c r="B839" s="68"/>
      <c r="C839" s="69"/>
      <c r="D839" s="71"/>
      <c r="E839" s="71"/>
      <c r="F839" s="69"/>
      <c r="G839" s="69"/>
      <c r="H839" s="72"/>
      <c r="I839" s="72"/>
      <c r="J839" s="70"/>
      <c r="K839" s="87"/>
      <c r="L839" s="71"/>
      <c r="M839" s="74" t="s">
        <v>416</v>
      </c>
      <c r="N839" s="75"/>
      <c r="O839" s="69"/>
      <c r="P839" s="76"/>
    </row>
    <row r="840" spans="1:16" x14ac:dyDescent="0.25">
      <c r="A840" s="29">
        <v>837</v>
      </c>
      <c r="B840" s="68"/>
      <c r="C840" s="69"/>
      <c r="D840" s="71"/>
      <c r="E840" s="71"/>
      <c r="F840" s="69"/>
      <c r="G840" s="69"/>
      <c r="H840" s="72"/>
      <c r="I840" s="72"/>
      <c r="J840" s="70"/>
      <c r="K840" s="87"/>
      <c r="L840" s="71"/>
      <c r="M840" s="74" t="s">
        <v>416</v>
      </c>
      <c r="N840" s="75"/>
      <c r="O840" s="69"/>
      <c r="P840" s="76"/>
    </row>
    <row r="841" spans="1:16" x14ac:dyDescent="0.25">
      <c r="A841" s="31">
        <v>838</v>
      </c>
      <c r="B841" s="68"/>
      <c r="C841" s="69"/>
      <c r="D841" s="71"/>
      <c r="E841" s="71"/>
      <c r="F841" s="69"/>
      <c r="G841" s="69"/>
      <c r="H841" s="72"/>
      <c r="I841" s="72"/>
      <c r="J841" s="70"/>
      <c r="K841" s="87"/>
      <c r="L841" s="71"/>
      <c r="M841" s="74" t="s">
        <v>416</v>
      </c>
      <c r="N841" s="75"/>
      <c r="O841" s="69"/>
      <c r="P841" s="76"/>
    </row>
    <row r="842" spans="1:16" x14ac:dyDescent="0.25">
      <c r="A842" s="29">
        <v>839</v>
      </c>
      <c r="B842" s="68"/>
      <c r="C842" s="69"/>
      <c r="D842" s="71"/>
      <c r="E842" s="71"/>
      <c r="F842" s="69"/>
      <c r="G842" s="69"/>
      <c r="H842" s="72"/>
      <c r="I842" s="72"/>
      <c r="J842" s="70"/>
      <c r="K842" s="87"/>
      <c r="L842" s="71"/>
      <c r="M842" s="74" t="s">
        <v>416</v>
      </c>
      <c r="N842" s="75"/>
      <c r="O842" s="69"/>
      <c r="P842" s="76"/>
    </row>
    <row r="843" spans="1:16" x14ac:dyDescent="0.25">
      <c r="A843" s="31">
        <v>840</v>
      </c>
      <c r="B843" s="68"/>
      <c r="C843" s="69"/>
      <c r="D843" s="71"/>
      <c r="E843" s="71"/>
      <c r="F843" s="69"/>
      <c r="G843" s="69"/>
      <c r="H843" s="72"/>
      <c r="I843" s="72"/>
      <c r="J843" s="70"/>
      <c r="K843" s="87"/>
      <c r="L843" s="71"/>
      <c r="M843" s="74" t="s">
        <v>416</v>
      </c>
      <c r="N843" s="75"/>
      <c r="O843" s="69"/>
      <c r="P843" s="76"/>
    </row>
    <row r="844" spans="1:16" x14ac:dyDescent="0.25">
      <c r="A844" s="29">
        <v>841</v>
      </c>
      <c r="B844" s="68"/>
      <c r="C844" s="69"/>
      <c r="D844" s="71"/>
      <c r="E844" s="71"/>
      <c r="F844" s="69"/>
      <c r="G844" s="69"/>
      <c r="H844" s="72"/>
      <c r="I844" s="72"/>
      <c r="J844" s="70"/>
      <c r="K844" s="87"/>
      <c r="L844" s="71"/>
      <c r="M844" s="74" t="s">
        <v>416</v>
      </c>
      <c r="N844" s="75"/>
      <c r="O844" s="69"/>
      <c r="P844" s="76"/>
    </row>
    <row r="845" spans="1:16" x14ac:dyDescent="0.25">
      <c r="A845" s="31">
        <v>842</v>
      </c>
      <c r="B845" s="68"/>
      <c r="C845" s="69"/>
      <c r="D845" s="71"/>
      <c r="E845" s="71"/>
      <c r="F845" s="69"/>
      <c r="G845" s="69"/>
      <c r="H845" s="72"/>
      <c r="I845" s="72"/>
      <c r="J845" s="70"/>
      <c r="K845" s="87"/>
      <c r="L845" s="71"/>
      <c r="M845" s="74" t="s">
        <v>416</v>
      </c>
      <c r="N845" s="75"/>
      <c r="O845" s="69"/>
      <c r="P845" s="76"/>
    </row>
    <row r="846" spans="1:16" x14ac:dyDescent="0.25">
      <c r="A846" s="29">
        <v>843</v>
      </c>
      <c r="B846" s="68"/>
      <c r="C846" s="69"/>
      <c r="D846" s="71"/>
      <c r="E846" s="71"/>
      <c r="F846" s="69"/>
      <c r="G846" s="69"/>
      <c r="H846" s="72"/>
      <c r="I846" s="72"/>
      <c r="J846" s="70"/>
      <c r="K846" s="87"/>
      <c r="L846" s="71"/>
      <c r="M846" s="74" t="s">
        <v>416</v>
      </c>
      <c r="N846" s="75"/>
      <c r="O846" s="69"/>
      <c r="P846" s="76"/>
    </row>
    <row r="847" spans="1:16" x14ac:dyDescent="0.25">
      <c r="A847" s="31">
        <v>844</v>
      </c>
      <c r="B847" s="68"/>
      <c r="C847" s="69"/>
      <c r="D847" s="71"/>
      <c r="E847" s="71"/>
      <c r="F847" s="69"/>
      <c r="G847" s="69"/>
      <c r="H847" s="72"/>
      <c r="I847" s="72"/>
      <c r="J847" s="70"/>
      <c r="K847" s="87"/>
      <c r="L847" s="71"/>
      <c r="M847" s="74" t="s">
        <v>416</v>
      </c>
      <c r="N847" s="75"/>
      <c r="O847" s="69"/>
      <c r="P847" s="76"/>
    </row>
    <row r="848" spans="1:16" x14ac:dyDescent="0.25">
      <c r="A848" s="29">
        <v>845</v>
      </c>
      <c r="B848" s="68"/>
      <c r="C848" s="69"/>
      <c r="D848" s="71"/>
      <c r="E848" s="71"/>
      <c r="F848" s="69"/>
      <c r="G848" s="69"/>
      <c r="H848" s="72"/>
      <c r="I848" s="72"/>
      <c r="J848" s="70"/>
      <c r="K848" s="87"/>
      <c r="L848" s="71"/>
      <c r="M848" s="74" t="s">
        <v>416</v>
      </c>
      <c r="N848" s="75"/>
      <c r="O848" s="69"/>
      <c r="P848" s="76"/>
    </row>
    <row r="849" spans="1:16" x14ac:dyDescent="0.25">
      <c r="A849" s="31">
        <v>846</v>
      </c>
      <c r="B849" s="68"/>
      <c r="C849" s="69"/>
      <c r="D849" s="71"/>
      <c r="E849" s="71"/>
      <c r="F849" s="69"/>
      <c r="G849" s="69"/>
      <c r="H849" s="72"/>
      <c r="I849" s="72"/>
      <c r="J849" s="70"/>
      <c r="K849" s="87"/>
      <c r="L849" s="71"/>
      <c r="M849" s="74" t="s">
        <v>416</v>
      </c>
      <c r="N849" s="75"/>
      <c r="O849" s="69"/>
      <c r="P849" s="76"/>
    </row>
    <row r="850" spans="1:16" x14ac:dyDescent="0.25">
      <c r="A850" s="29">
        <v>847</v>
      </c>
      <c r="B850" s="68"/>
      <c r="C850" s="69"/>
      <c r="D850" s="71"/>
      <c r="E850" s="71"/>
      <c r="F850" s="69"/>
      <c r="G850" s="69"/>
      <c r="H850" s="72"/>
      <c r="I850" s="72"/>
      <c r="J850" s="70"/>
      <c r="K850" s="87"/>
      <c r="L850" s="71"/>
      <c r="M850" s="74" t="s">
        <v>416</v>
      </c>
      <c r="N850" s="75"/>
      <c r="O850" s="69"/>
      <c r="P850" s="76"/>
    </row>
    <row r="851" spans="1:16" x14ac:dyDescent="0.25">
      <c r="A851" s="31">
        <v>848</v>
      </c>
      <c r="B851" s="68"/>
      <c r="C851" s="69"/>
      <c r="D851" s="71"/>
      <c r="E851" s="71"/>
      <c r="F851" s="69"/>
      <c r="G851" s="69"/>
      <c r="H851" s="72"/>
      <c r="I851" s="72"/>
      <c r="J851" s="70"/>
      <c r="K851" s="87"/>
      <c r="L851" s="71"/>
      <c r="M851" s="74" t="s">
        <v>416</v>
      </c>
      <c r="N851" s="75"/>
      <c r="O851" s="69"/>
      <c r="P851" s="76"/>
    </row>
    <row r="852" spans="1:16" x14ac:dyDescent="0.25">
      <c r="A852" s="29">
        <v>849</v>
      </c>
      <c r="B852" s="68"/>
      <c r="C852" s="69"/>
      <c r="D852" s="71"/>
      <c r="E852" s="71"/>
      <c r="F852" s="69"/>
      <c r="G852" s="69"/>
      <c r="H852" s="72"/>
      <c r="I852" s="72"/>
      <c r="J852" s="70"/>
      <c r="K852" s="87"/>
      <c r="L852" s="71"/>
      <c r="M852" s="74" t="s">
        <v>416</v>
      </c>
      <c r="N852" s="75"/>
      <c r="O852" s="69"/>
      <c r="P852" s="76"/>
    </row>
    <row r="853" spans="1:16" x14ac:dyDescent="0.25">
      <c r="A853" s="31">
        <v>850</v>
      </c>
      <c r="B853" s="68"/>
      <c r="C853" s="69"/>
      <c r="D853" s="71"/>
      <c r="E853" s="71"/>
      <c r="F853" s="69"/>
      <c r="G853" s="69"/>
      <c r="H853" s="72"/>
      <c r="I853" s="72"/>
      <c r="J853" s="70"/>
      <c r="K853" s="87"/>
      <c r="L853" s="71"/>
      <c r="M853" s="74" t="s">
        <v>416</v>
      </c>
      <c r="N853" s="75"/>
      <c r="O853" s="69"/>
      <c r="P853" s="76"/>
    </row>
    <row r="854" spans="1:16" x14ac:dyDescent="0.25">
      <c r="A854" s="29">
        <v>851</v>
      </c>
      <c r="B854" s="68"/>
      <c r="C854" s="69"/>
      <c r="D854" s="71"/>
      <c r="E854" s="71"/>
      <c r="F854" s="69"/>
      <c r="G854" s="69"/>
      <c r="H854" s="72"/>
      <c r="I854" s="72"/>
      <c r="J854" s="70"/>
      <c r="K854" s="87"/>
      <c r="L854" s="71"/>
      <c r="M854" s="74" t="s">
        <v>416</v>
      </c>
      <c r="N854" s="75"/>
      <c r="O854" s="69"/>
      <c r="P854" s="76"/>
    </row>
    <row r="855" spans="1:16" x14ac:dyDescent="0.25">
      <c r="A855" s="31">
        <v>852</v>
      </c>
      <c r="B855" s="68"/>
      <c r="C855" s="69"/>
      <c r="D855" s="71"/>
      <c r="E855" s="71"/>
      <c r="F855" s="69"/>
      <c r="G855" s="69"/>
      <c r="H855" s="72"/>
      <c r="I855" s="72"/>
      <c r="J855" s="70"/>
      <c r="K855" s="87"/>
      <c r="L855" s="71"/>
      <c r="M855" s="74" t="s">
        <v>416</v>
      </c>
      <c r="N855" s="75"/>
      <c r="O855" s="69"/>
      <c r="P855" s="76"/>
    </row>
    <row r="856" spans="1:16" x14ac:dyDescent="0.25">
      <c r="A856" s="29">
        <v>853</v>
      </c>
      <c r="B856" s="68"/>
      <c r="C856" s="69"/>
      <c r="D856" s="71"/>
      <c r="E856" s="71"/>
      <c r="F856" s="69"/>
      <c r="G856" s="69"/>
      <c r="H856" s="72"/>
      <c r="I856" s="72"/>
      <c r="J856" s="70"/>
      <c r="K856" s="87"/>
      <c r="L856" s="71"/>
      <c r="M856" s="74" t="s">
        <v>416</v>
      </c>
      <c r="N856" s="75"/>
      <c r="O856" s="69"/>
      <c r="P856" s="76"/>
    </row>
    <row r="857" spans="1:16" x14ac:dyDescent="0.25">
      <c r="A857" s="31">
        <v>854</v>
      </c>
      <c r="B857" s="68"/>
      <c r="C857" s="69"/>
      <c r="D857" s="71"/>
      <c r="E857" s="71"/>
      <c r="F857" s="69"/>
      <c r="G857" s="69"/>
      <c r="H857" s="72"/>
      <c r="I857" s="72"/>
      <c r="J857" s="70"/>
      <c r="K857" s="87"/>
      <c r="L857" s="71"/>
      <c r="M857" s="74" t="s">
        <v>416</v>
      </c>
      <c r="N857" s="75"/>
      <c r="O857" s="69"/>
      <c r="P857" s="76"/>
    </row>
    <row r="858" spans="1:16" x14ac:dyDescent="0.25">
      <c r="A858" s="29">
        <v>855</v>
      </c>
      <c r="B858" s="68"/>
      <c r="C858" s="69"/>
      <c r="D858" s="71"/>
      <c r="E858" s="71"/>
      <c r="F858" s="69"/>
      <c r="G858" s="69"/>
      <c r="H858" s="72"/>
      <c r="I858" s="72"/>
      <c r="J858" s="70"/>
      <c r="K858" s="87"/>
      <c r="L858" s="71"/>
      <c r="M858" s="74" t="s">
        <v>416</v>
      </c>
      <c r="N858" s="75"/>
      <c r="O858" s="69"/>
      <c r="P858" s="76"/>
    </row>
    <row r="859" spans="1:16" x14ac:dyDescent="0.25">
      <c r="A859" s="31">
        <v>856</v>
      </c>
      <c r="B859" s="68"/>
      <c r="C859" s="69"/>
      <c r="D859" s="71"/>
      <c r="E859" s="71"/>
      <c r="F859" s="69"/>
      <c r="G859" s="69"/>
      <c r="H859" s="72"/>
      <c r="I859" s="72"/>
      <c r="J859" s="70"/>
      <c r="K859" s="87"/>
      <c r="L859" s="71"/>
      <c r="M859" s="74" t="s">
        <v>416</v>
      </c>
      <c r="N859" s="75"/>
      <c r="O859" s="69"/>
      <c r="P859" s="76"/>
    </row>
    <row r="860" spans="1:16" x14ac:dyDescent="0.25">
      <c r="A860" s="29">
        <v>857</v>
      </c>
      <c r="B860" s="68"/>
      <c r="C860" s="69"/>
      <c r="D860" s="71"/>
      <c r="E860" s="71"/>
      <c r="F860" s="69"/>
      <c r="G860" s="69"/>
      <c r="H860" s="72"/>
      <c r="I860" s="72"/>
      <c r="J860" s="70"/>
      <c r="K860" s="87"/>
      <c r="L860" s="71"/>
      <c r="M860" s="74" t="s">
        <v>416</v>
      </c>
      <c r="N860" s="75"/>
      <c r="O860" s="69"/>
      <c r="P860" s="76"/>
    </row>
    <row r="861" spans="1:16" x14ac:dyDescent="0.25">
      <c r="A861" s="31">
        <v>858</v>
      </c>
      <c r="B861" s="68"/>
      <c r="C861" s="69"/>
      <c r="D861" s="71"/>
      <c r="E861" s="71"/>
      <c r="F861" s="69"/>
      <c r="G861" s="69"/>
      <c r="H861" s="72"/>
      <c r="I861" s="72"/>
      <c r="J861" s="70"/>
      <c r="K861" s="87"/>
      <c r="L861" s="71"/>
      <c r="M861" s="74" t="s">
        <v>416</v>
      </c>
      <c r="N861" s="75"/>
      <c r="O861" s="69"/>
      <c r="P861" s="76"/>
    </row>
    <row r="862" spans="1:16" x14ac:dyDescent="0.25">
      <c r="A862" s="29">
        <v>859</v>
      </c>
      <c r="B862" s="68"/>
      <c r="C862" s="69"/>
      <c r="D862" s="71"/>
      <c r="E862" s="71"/>
      <c r="F862" s="69"/>
      <c r="G862" s="69"/>
      <c r="H862" s="72"/>
      <c r="I862" s="72"/>
      <c r="J862" s="70"/>
      <c r="K862" s="87"/>
      <c r="L862" s="71"/>
      <c r="M862" s="74" t="s">
        <v>416</v>
      </c>
      <c r="N862" s="75"/>
      <c r="O862" s="69"/>
      <c r="P862" s="76"/>
    </row>
    <row r="863" spans="1:16" x14ac:dyDescent="0.25">
      <c r="A863" s="31">
        <v>860</v>
      </c>
      <c r="B863" s="68"/>
      <c r="C863" s="69"/>
      <c r="D863" s="71"/>
      <c r="E863" s="71"/>
      <c r="F863" s="69"/>
      <c r="G863" s="69"/>
      <c r="H863" s="72"/>
      <c r="I863" s="72"/>
      <c r="J863" s="70"/>
      <c r="K863" s="87"/>
      <c r="L863" s="71"/>
      <c r="M863" s="74" t="s">
        <v>416</v>
      </c>
      <c r="N863" s="75"/>
      <c r="O863" s="69"/>
      <c r="P863" s="76"/>
    </row>
    <row r="864" spans="1:16" x14ac:dyDescent="0.25">
      <c r="A864" s="29">
        <v>861</v>
      </c>
      <c r="B864" s="68"/>
      <c r="C864" s="69"/>
      <c r="D864" s="71"/>
      <c r="E864" s="71"/>
      <c r="F864" s="69"/>
      <c r="G864" s="69"/>
      <c r="H864" s="72"/>
      <c r="I864" s="72"/>
      <c r="J864" s="70"/>
      <c r="K864" s="87"/>
      <c r="L864" s="71"/>
      <c r="M864" s="74" t="s">
        <v>416</v>
      </c>
      <c r="N864" s="75"/>
      <c r="O864" s="69"/>
      <c r="P864" s="76"/>
    </row>
    <row r="865" spans="1:16" x14ac:dyDescent="0.25">
      <c r="A865" s="31">
        <v>862</v>
      </c>
      <c r="B865" s="68"/>
      <c r="C865" s="69"/>
      <c r="D865" s="71"/>
      <c r="E865" s="71"/>
      <c r="F865" s="69"/>
      <c r="G865" s="69"/>
      <c r="H865" s="72"/>
      <c r="I865" s="72"/>
      <c r="J865" s="70"/>
      <c r="K865" s="87"/>
      <c r="L865" s="71"/>
      <c r="M865" s="74" t="s">
        <v>416</v>
      </c>
      <c r="N865" s="75"/>
      <c r="O865" s="69"/>
      <c r="P865" s="76"/>
    </row>
    <row r="866" spans="1:16" x14ac:dyDescent="0.25">
      <c r="A866" s="29">
        <v>863</v>
      </c>
      <c r="B866" s="68"/>
      <c r="C866" s="69"/>
      <c r="D866" s="71"/>
      <c r="E866" s="71"/>
      <c r="F866" s="69"/>
      <c r="G866" s="69"/>
      <c r="H866" s="72"/>
      <c r="I866" s="72"/>
      <c r="J866" s="70"/>
      <c r="K866" s="87"/>
      <c r="L866" s="71"/>
      <c r="M866" s="74" t="s">
        <v>416</v>
      </c>
      <c r="N866" s="75"/>
      <c r="O866" s="69"/>
      <c r="P866" s="76"/>
    </row>
    <row r="867" spans="1:16" x14ac:dyDescent="0.25">
      <c r="A867" s="31">
        <v>864</v>
      </c>
      <c r="B867" s="68"/>
      <c r="C867" s="69"/>
      <c r="D867" s="71"/>
      <c r="E867" s="71"/>
      <c r="F867" s="69"/>
      <c r="G867" s="69"/>
      <c r="H867" s="72"/>
      <c r="I867" s="72"/>
      <c r="J867" s="70"/>
      <c r="K867" s="87"/>
      <c r="L867" s="71"/>
      <c r="M867" s="74" t="s">
        <v>416</v>
      </c>
      <c r="N867" s="75"/>
      <c r="O867" s="69"/>
      <c r="P867" s="76"/>
    </row>
    <row r="868" spans="1:16" x14ac:dyDescent="0.25">
      <c r="A868" s="29">
        <v>865</v>
      </c>
      <c r="B868" s="68"/>
      <c r="C868" s="69"/>
      <c r="D868" s="71"/>
      <c r="E868" s="71"/>
      <c r="F868" s="69"/>
      <c r="G868" s="69"/>
      <c r="H868" s="72"/>
      <c r="I868" s="72"/>
      <c r="J868" s="70"/>
      <c r="K868" s="87"/>
      <c r="L868" s="71"/>
      <c r="M868" s="74" t="s">
        <v>416</v>
      </c>
      <c r="N868" s="75"/>
      <c r="O868" s="69"/>
      <c r="P868" s="76"/>
    </row>
    <row r="869" spans="1:16" x14ac:dyDescent="0.25">
      <c r="A869" s="31">
        <v>866</v>
      </c>
      <c r="B869" s="68"/>
      <c r="C869" s="69"/>
      <c r="D869" s="71"/>
      <c r="E869" s="71"/>
      <c r="F869" s="69"/>
      <c r="G869" s="69"/>
      <c r="H869" s="72"/>
      <c r="I869" s="72"/>
      <c r="J869" s="70"/>
      <c r="K869" s="87"/>
      <c r="L869" s="71"/>
      <c r="M869" s="74" t="s">
        <v>416</v>
      </c>
      <c r="N869" s="75"/>
      <c r="O869" s="69"/>
      <c r="P869" s="76"/>
    </row>
    <row r="870" spans="1:16" x14ac:dyDescent="0.25">
      <c r="A870" s="29">
        <v>867</v>
      </c>
      <c r="B870" s="68"/>
      <c r="C870" s="69"/>
      <c r="D870" s="71"/>
      <c r="E870" s="71"/>
      <c r="F870" s="69"/>
      <c r="G870" s="69"/>
      <c r="H870" s="72"/>
      <c r="I870" s="72"/>
      <c r="J870" s="70"/>
      <c r="K870" s="87"/>
      <c r="L870" s="71"/>
      <c r="M870" s="74" t="s">
        <v>416</v>
      </c>
      <c r="N870" s="75"/>
      <c r="O870" s="69"/>
      <c r="P870" s="76"/>
    </row>
    <row r="871" spans="1:16" x14ac:dyDescent="0.25">
      <c r="A871" s="31">
        <v>868</v>
      </c>
      <c r="B871" s="68"/>
      <c r="C871" s="69"/>
      <c r="D871" s="71"/>
      <c r="E871" s="71"/>
      <c r="F871" s="69"/>
      <c r="G871" s="69"/>
      <c r="H871" s="72"/>
      <c r="I871" s="72"/>
      <c r="J871" s="70"/>
      <c r="K871" s="87"/>
      <c r="L871" s="71"/>
      <c r="M871" s="74" t="s">
        <v>416</v>
      </c>
      <c r="N871" s="75"/>
      <c r="O871" s="69"/>
      <c r="P871" s="76"/>
    </row>
    <row r="872" spans="1:16" x14ac:dyDescent="0.25">
      <c r="A872" s="29">
        <v>869</v>
      </c>
      <c r="B872" s="68"/>
      <c r="C872" s="69"/>
      <c r="D872" s="71"/>
      <c r="E872" s="71"/>
      <c r="F872" s="69"/>
      <c r="G872" s="69"/>
      <c r="H872" s="72"/>
      <c r="I872" s="72"/>
      <c r="J872" s="70"/>
      <c r="K872" s="87"/>
      <c r="L872" s="71"/>
      <c r="M872" s="74" t="s">
        <v>416</v>
      </c>
      <c r="N872" s="75"/>
      <c r="O872" s="69"/>
      <c r="P872" s="76"/>
    </row>
    <row r="873" spans="1:16" x14ac:dyDescent="0.25">
      <c r="A873" s="31">
        <v>870</v>
      </c>
      <c r="B873" s="68"/>
      <c r="C873" s="69"/>
      <c r="D873" s="71"/>
      <c r="E873" s="71"/>
      <c r="F873" s="69"/>
      <c r="G873" s="69"/>
      <c r="H873" s="72"/>
      <c r="I873" s="72"/>
      <c r="J873" s="70"/>
      <c r="K873" s="87"/>
      <c r="L873" s="71"/>
      <c r="M873" s="74" t="s">
        <v>416</v>
      </c>
      <c r="N873" s="75"/>
      <c r="O873" s="69"/>
      <c r="P873" s="76"/>
    </row>
    <row r="874" spans="1:16" x14ac:dyDescent="0.25">
      <c r="A874" s="29">
        <v>871</v>
      </c>
      <c r="B874" s="68"/>
      <c r="C874" s="69"/>
      <c r="D874" s="71"/>
      <c r="E874" s="71"/>
      <c r="F874" s="69"/>
      <c r="G874" s="69"/>
      <c r="H874" s="72"/>
      <c r="I874" s="72"/>
      <c r="J874" s="70"/>
      <c r="K874" s="87"/>
      <c r="L874" s="71"/>
      <c r="M874" s="74" t="s">
        <v>416</v>
      </c>
      <c r="N874" s="75"/>
      <c r="O874" s="69"/>
      <c r="P874" s="76"/>
    </row>
    <row r="875" spans="1:16" x14ac:dyDescent="0.25">
      <c r="A875" s="31">
        <v>872</v>
      </c>
      <c r="B875" s="68"/>
      <c r="C875" s="69"/>
      <c r="D875" s="71"/>
      <c r="E875" s="71"/>
      <c r="F875" s="69"/>
      <c r="G875" s="69"/>
      <c r="H875" s="72"/>
      <c r="I875" s="72"/>
      <c r="J875" s="70"/>
      <c r="K875" s="87"/>
      <c r="L875" s="71"/>
      <c r="M875" s="74" t="s">
        <v>416</v>
      </c>
      <c r="N875" s="75"/>
      <c r="O875" s="69"/>
      <c r="P875" s="76"/>
    </row>
    <row r="876" spans="1:16" x14ac:dyDescent="0.25">
      <c r="A876" s="29">
        <v>873</v>
      </c>
      <c r="B876" s="68"/>
      <c r="C876" s="69"/>
      <c r="D876" s="71"/>
      <c r="E876" s="71"/>
      <c r="F876" s="69"/>
      <c r="G876" s="69"/>
      <c r="H876" s="72"/>
      <c r="I876" s="72"/>
      <c r="J876" s="70"/>
      <c r="K876" s="87"/>
      <c r="L876" s="71"/>
      <c r="M876" s="74" t="s">
        <v>416</v>
      </c>
      <c r="N876" s="75"/>
      <c r="O876" s="69"/>
      <c r="P876" s="76"/>
    </row>
    <row r="877" spans="1:16" x14ac:dyDescent="0.25">
      <c r="A877" s="31">
        <v>874</v>
      </c>
      <c r="B877" s="68"/>
      <c r="C877" s="69"/>
      <c r="D877" s="71"/>
      <c r="E877" s="71"/>
      <c r="F877" s="69"/>
      <c r="G877" s="69"/>
      <c r="H877" s="72"/>
      <c r="I877" s="72"/>
      <c r="J877" s="70"/>
      <c r="K877" s="87"/>
      <c r="L877" s="71"/>
      <c r="M877" s="74" t="s">
        <v>416</v>
      </c>
      <c r="N877" s="75"/>
      <c r="O877" s="69"/>
      <c r="P877" s="76"/>
    </row>
    <row r="878" spans="1:16" x14ac:dyDescent="0.25">
      <c r="A878" s="29">
        <v>875</v>
      </c>
      <c r="B878" s="68"/>
      <c r="C878" s="69"/>
      <c r="D878" s="71"/>
      <c r="E878" s="71"/>
      <c r="F878" s="69"/>
      <c r="G878" s="69"/>
      <c r="H878" s="72"/>
      <c r="I878" s="72"/>
      <c r="J878" s="70"/>
      <c r="K878" s="87"/>
      <c r="L878" s="71"/>
      <c r="M878" s="74" t="s">
        <v>416</v>
      </c>
      <c r="N878" s="75"/>
      <c r="O878" s="69"/>
      <c r="P878" s="76"/>
    </row>
    <row r="879" spans="1:16" x14ac:dyDescent="0.25">
      <c r="A879" s="31">
        <v>876</v>
      </c>
      <c r="B879" s="68"/>
      <c r="C879" s="69"/>
      <c r="D879" s="71"/>
      <c r="E879" s="71"/>
      <c r="F879" s="69"/>
      <c r="G879" s="69"/>
      <c r="H879" s="72"/>
      <c r="I879" s="72"/>
      <c r="J879" s="70"/>
      <c r="K879" s="87"/>
      <c r="L879" s="71"/>
      <c r="M879" s="74" t="s">
        <v>416</v>
      </c>
      <c r="N879" s="75"/>
      <c r="O879" s="69"/>
      <c r="P879" s="76"/>
    </row>
    <row r="880" spans="1:16" x14ac:dyDescent="0.25">
      <c r="A880" s="29">
        <v>877</v>
      </c>
      <c r="B880" s="68"/>
      <c r="C880" s="69"/>
      <c r="D880" s="71"/>
      <c r="E880" s="71"/>
      <c r="F880" s="69"/>
      <c r="G880" s="69"/>
      <c r="H880" s="72"/>
      <c r="I880" s="72"/>
      <c r="J880" s="70"/>
      <c r="K880" s="87"/>
      <c r="L880" s="71"/>
      <c r="M880" s="74" t="s">
        <v>416</v>
      </c>
      <c r="N880" s="75"/>
      <c r="O880" s="69"/>
      <c r="P880" s="76"/>
    </row>
    <row r="881" spans="1:16" x14ac:dyDescent="0.25">
      <c r="A881" s="31">
        <v>878</v>
      </c>
      <c r="B881" s="68"/>
      <c r="C881" s="69"/>
      <c r="D881" s="71"/>
      <c r="E881" s="71"/>
      <c r="F881" s="69"/>
      <c r="G881" s="69"/>
      <c r="H881" s="72"/>
      <c r="I881" s="72"/>
      <c r="J881" s="70"/>
      <c r="K881" s="87"/>
      <c r="L881" s="71"/>
      <c r="M881" s="74" t="s">
        <v>416</v>
      </c>
      <c r="N881" s="75"/>
      <c r="O881" s="69"/>
      <c r="P881" s="76"/>
    </row>
    <row r="882" spans="1:16" x14ac:dyDescent="0.25">
      <c r="A882" s="29">
        <v>879</v>
      </c>
      <c r="B882" s="68"/>
      <c r="C882" s="69"/>
      <c r="D882" s="71"/>
      <c r="E882" s="71"/>
      <c r="F882" s="69"/>
      <c r="G882" s="69"/>
      <c r="H882" s="72"/>
      <c r="I882" s="72"/>
      <c r="J882" s="70"/>
      <c r="K882" s="87"/>
      <c r="L882" s="71"/>
      <c r="M882" s="74" t="s">
        <v>416</v>
      </c>
      <c r="N882" s="75"/>
      <c r="O882" s="69"/>
      <c r="P882" s="76"/>
    </row>
    <row r="883" spans="1:16" x14ac:dyDescent="0.25">
      <c r="A883" s="31">
        <v>880</v>
      </c>
      <c r="B883" s="68"/>
      <c r="C883" s="69"/>
      <c r="D883" s="71"/>
      <c r="E883" s="71"/>
      <c r="F883" s="69"/>
      <c r="G883" s="69"/>
      <c r="H883" s="72"/>
      <c r="I883" s="72"/>
      <c r="J883" s="70"/>
      <c r="K883" s="87"/>
      <c r="L883" s="71"/>
      <c r="M883" s="74" t="s">
        <v>416</v>
      </c>
      <c r="N883" s="75"/>
      <c r="O883" s="69"/>
      <c r="P883" s="76"/>
    </row>
    <row r="884" spans="1:16" x14ac:dyDescent="0.25">
      <c r="A884" s="29">
        <v>881</v>
      </c>
      <c r="B884" s="68"/>
      <c r="C884" s="69"/>
      <c r="D884" s="71"/>
      <c r="E884" s="71"/>
      <c r="F884" s="69"/>
      <c r="G884" s="69"/>
      <c r="H884" s="72"/>
      <c r="I884" s="72"/>
      <c r="J884" s="70"/>
      <c r="K884" s="87"/>
      <c r="L884" s="71"/>
      <c r="M884" s="74" t="s">
        <v>416</v>
      </c>
      <c r="N884" s="75"/>
      <c r="O884" s="69"/>
      <c r="P884" s="76"/>
    </row>
    <row r="885" spans="1:16" x14ac:dyDescent="0.25">
      <c r="A885" s="31">
        <v>882</v>
      </c>
      <c r="B885" s="68"/>
      <c r="C885" s="69"/>
      <c r="D885" s="71"/>
      <c r="E885" s="71"/>
      <c r="F885" s="69"/>
      <c r="G885" s="69"/>
      <c r="H885" s="72"/>
      <c r="I885" s="72"/>
      <c r="J885" s="70"/>
      <c r="K885" s="87"/>
      <c r="L885" s="71"/>
      <c r="M885" s="74" t="s">
        <v>416</v>
      </c>
      <c r="N885" s="75"/>
      <c r="O885" s="69"/>
      <c r="P885" s="76"/>
    </row>
    <row r="886" spans="1:16" x14ac:dyDescent="0.25">
      <c r="A886" s="29">
        <v>883</v>
      </c>
      <c r="B886" s="68"/>
      <c r="C886" s="69"/>
      <c r="D886" s="71"/>
      <c r="E886" s="71"/>
      <c r="F886" s="69"/>
      <c r="G886" s="69"/>
      <c r="H886" s="72"/>
      <c r="I886" s="72"/>
      <c r="J886" s="70"/>
      <c r="K886" s="87"/>
      <c r="L886" s="71"/>
      <c r="M886" s="74" t="s">
        <v>416</v>
      </c>
      <c r="N886" s="75"/>
      <c r="O886" s="69"/>
      <c r="P886" s="76"/>
    </row>
    <row r="887" spans="1:16" x14ac:dyDescent="0.25">
      <c r="A887" s="31">
        <v>884</v>
      </c>
      <c r="B887" s="68"/>
      <c r="C887" s="69"/>
      <c r="D887" s="71"/>
      <c r="E887" s="71"/>
      <c r="F887" s="69"/>
      <c r="G887" s="69"/>
      <c r="H887" s="72"/>
      <c r="I887" s="72"/>
      <c r="J887" s="70"/>
      <c r="K887" s="87"/>
      <c r="L887" s="71"/>
      <c r="M887" s="74" t="s">
        <v>416</v>
      </c>
      <c r="N887" s="75"/>
      <c r="O887" s="69"/>
      <c r="P887" s="76"/>
    </row>
    <row r="888" spans="1:16" x14ac:dyDescent="0.25">
      <c r="A888" s="29">
        <v>885</v>
      </c>
      <c r="B888" s="68"/>
      <c r="C888" s="69"/>
      <c r="D888" s="71"/>
      <c r="E888" s="71"/>
      <c r="F888" s="69"/>
      <c r="G888" s="69"/>
      <c r="H888" s="72"/>
      <c r="I888" s="72"/>
      <c r="J888" s="70"/>
      <c r="K888" s="87"/>
      <c r="L888" s="71"/>
      <c r="M888" s="74" t="s">
        <v>416</v>
      </c>
      <c r="N888" s="75"/>
      <c r="O888" s="69"/>
      <c r="P888" s="76"/>
    </row>
    <row r="889" spans="1:16" x14ac:dyDescent="0.25">
      <c r="A889" s="31">
        <v>886</v>
      </c>
      <c r="B889" s="68"/>
      <c r="C889" s="69"/>
      <c r="D889" s="71"/>
      <c r="E889" s="71"/>
      <c r="F889" s="69"/>
      <c r="G889" s="69"/>
      <c r="H889" s="72"/>
      <c r="I889" s="72"/>
      <c r="J889" s="70"/>
      <c r="K889" s="87"/>
      <c r="L889" s="71"/>
      <c r="M889" s="74" t="s">
        <v>416</v>
      </c>
      <c r="N889" s="75"/>
      <c r="O889" s="69"/>
      <c r="P889" s="76"/>
    </row>
    <row r="890" spans="1:16" x14ac:dyDescent="0.25">
      <c r="A890" s="29">
        <v>887</v>
      </c>
      <c r="B890" s="68"/>
      <c r="C890" s="69"/>
      <c r="D890" s="71"/>
      <c r="E890" s="71"/>
      <c r="F890" s="69"/>
      <c r="G890" s="69"/>
      <c r="H890" s="72"/>
      <c r="I890" s="72"/>
      <c r="J890" s="70"/>
      <c r="K890" s="87"/>
      <c r="L890" s="71"/>
      <c r="M890" s="74" t="s">
        <v>416</v>
      </c>
      <c r="N890" s="75"/>
      <c r="O890" s="69"/>
      <c r="P890" s="76"/>
    </row>
    <row r="891" spans="1:16" x14ac:dyDescent="0.25">
      <c r="A891" s="31">
        <v>888</v>
      </c>
      <c r="B891" s="68"/>
      <c r="C891" s="69"/>
      <c r="D891" s="71"/>
      <c r="E891" s="71"/>
      <c r="F891" s="69"/>
      <c r="G891" s="69"/>
      <c r="H891" s="72"/>
      <c r="I891" s="72"/>
      <c r="J891" s="70"/>
      <c r="K891" s="87"/>
      <c r="L891" s="71"/>
      <c r="M891" s="74" t="s">
        <v>416</v>
      </c>
      <c r="N891" s="75"/>
      <c r="O891" s="69"/>
      <c r="P891" s="76"/>
    </row>
    <row r="892" spans="1:16" x14ac:dyDescent="0.25">
      <c r="A892" s="29">
        <v>889</v>
      </c>
      <c r="B892" s="68"/>
      <c r="C892" s="69"/>
      <c r="D892" s="71"/>
      <c r="E892" s="71"/>
      <c r="F892" s="69"/>
      <c r="G892" s="69"/>
      <c r="H892" s="72"/>
      <c r="I892" s="72"/>
      <c r="J892" s="70"/>
      <c r="K892" s="87"/>
      <c r="L892" s="71"/>
      <c r="M892" s="74" t="s">
        <v>416</v>
      </c>
      <c r="N892" s="75"/>
      <c r="O892" s="69"/>
      <c r="P892" s="76"/>
    </row>
    <row r="893" spans="1:16" x14ac:dyDescent="0.25">
      <c r="A893" s="31">
        <v>890</v>
      </c>
      <c r="B893" s="68"/>
      <c r="C893" s="69"/>
      <c r="D893" s="71"/>
      <c r="E893" s="71"/>
      <c r="F893" s="69"/>
      <c r="G893" s="69"/>
      <c r="H893" s="72"/>
      <c r="I893" s="72"/>
      <c r="J893" s="70"/>
      <c r="K893" s="87"/>
      <c r="L893" s="71"/>
      <c r="M893" s="74" t="s">
        <v>416</v>
      </c>
      <c r="N893" s="75"/>
      <c r="O893" s="69"/>
      <c r="P893" s="76"/>
    </row>
    <row r="894" spans="1:16" x14ac:dyDescent="0.25">
      <c r="A894" s="29">
        <v>891</v>
      </c>
      <c r="B894" s="68"/>
      <c r="C894" s="69"/>
      <c r="D894" s="71"/>
      <c r="E894" s="71"/>
      <c r="F894" s="69"/>
      <c r="G894" s="69"/>
      <c r="H894" s="72"/>
      <c r="I894" s="72"/>
      <c r="J894" s="70"/>
      <c r="K894" s="87"/>
      <c r="L894" s="71"/>
      <c r="M894" s="74" t="s">
        <v>416</v>
      </c>
      <c r="N894" s="75"/>
      <c r="O894" s="69"/>
      <c r="P894" s="76"/>
    </row>
    <row r="895" spans="1:16" x14ac:dyDescent="0.25">
      <c r="A895" s="31">
        <v>892</v>
      </c>
      <c r="B895" s="68"/>
      <c r="C895" s="69"/>
      <c r="D895" s="71"/>
      <c r="E895" s="71"/>
      <c r="F895" s="69"/>
      <c r="G895" s="69"/>
      <c r="H895" s="72"/>
      <c r="I895" s="72"/>
      <c r="J895" s="70"/>
      <c r="K895" s="87"/>
      <c r="L895" s="71"/>
      <c r="M895" s="74" t="s">
        <v>416</v>
      </c>
      <c r="N895" s="75"/>
      <c r="O895" s="69"/>
      <c r="P895" s="76"/>
    </row>
    <row r="896" spans="1:16" x14ac:dyDescent="0.25">
      <c r="A896" s="29">
        <v>893</v>
      </c>
      <c r="B896" s="68"/>
      <c r="C896" s="69"/>
      <c r="D896" s="71"/>
      <c r="E896" s="71"/>
      <c r="F896" s="69"/>
      <c r="G896" s="69"/>
      <c r="H896" s="72"/>
      <c r="I896" s="72"/>
      <c r="J896" s="70"/>
      <c r="K896" s="87"/>
      <c r="L896" s="71"/>
      <c r="M896" s="74" t="s">
        <v>416</v>
      </c>
      <c r="N896" s="75"/>
      <c r="O896" s="69"/>
      <c r="P896" s="76"/>
    </row>
    <row r="897" spans="1:16" x14ac:dyDescent="0.25">
      <c r="A897" s="31">
        <v>894</v>
      </c>
      <c r="B897" s="68"/>
      <c r="C897" s="69"/>
      <c r="D897" s="71"/>
      <c r="E897" s="71"/>
      <c r="F897" s="69"/>
      <c r="G897" s="69"/>
      <c r="H897" s="72"/>
      <c r="I897" s="72"/>
      <c r="J897" s="70"/>
      <c r="K897" s="87"/>
      <c r="L897" s="71"/>
      <c r="M897" s="74" t="s">
        <v>416</v>
      </c>
      <c r="N897" s="75"/>
      <c r="O897" s="69"/>
      <c r="P897" s="76"/>
    </row>
    <row r="898" spans="1:16" x14ac:dyDescent="0.25">
      <c r="A898" s="29">
        <v>895</v>
      </c>
      <c r="B898" s="68"/>
      <c r="C898" s="69"/>
      <c r="D898" s="71"/>
      <c r="E898" s="71"/>
      <c r="F898" s="69"/>
      <c r="G898" s="69"/>
      <c r="H898" s="72"/>
      <c r="I898" s="72"/>
      <c r="J898" s="70"/>
      <c r="K898" s="87"/>
      <c r="L898" s="71"/>
      <c r="M898" s="74" t="s">
        <v>416</v>
      </c>
      <c r="N898" s="75"/>
      <c r="O898" s="69"/>
      <c r="P898" s="76"/>
    </row>
    <row r="899" spans="1:16" x14ac:dyDescent="0.25">
      <c r="A899" s="31">
        <v>896</v>
      </c>
      <c r="B899" s="68"/>
      <c r="C899" s="69"/>
      <c r="D899" s="71"/>
      <c r="E899" s="71"/>
      <c r="F899" s="69"/>
      <c r="G899" s="69"/>
      <c r="H899" s="72"/>
      <c r="I899" s="72"/>
      <c r="J899" s="70"/>
      <c r="K899" s="87"/>
      <c r="L899" s="71"/>
      <c r="M899" s="74" t="s">
        <v>416</v>
      </c>
      <c r="N899" s="75"/>
      <c r="O899" s="69"/>
      <c r="P899" s="76"/>
    </row>
    <row r="900" spans="1:16" x14ac:dyDescent="0.25">
      <c r="A900" s="29">
        <v>897</v>
      </c>
      <c r="B900" s="68"/>
      <c r="C900" s="69"/>
      <c r="D900" s="71"/>
      <c r="E900" s="71"/>
      <c r="F900" s="69"/>
      <c r="G900" s="69"/>
      <c r="H900" s="72"/>
      <c r="I900" s="72"/>
      <c r="J900" s="70"/>
      <c r="K900" s="87"/>
      <c r="L900" s="71"/>
      <c r="M900" s="74" t="s">
        <v>416</v>
      </c>
      <c r="N900" s="75"/>
      <c r="O900" s="69"/>
      <c r="P900" s="76"/>
    </row>
    <row r="901" spans="1:16" x14ac:dyDescent="0.25">
      <c r="A901" s="31">
        <v>898</v>
      </c>
      <c r="B901" s="68"/>
      <c r="C901" s="69"/>
      <c r="D901" s="71"/>
      <c r="E901" s="71"/>
      <c r="F901" s="69"/>
      <c r="G901" s="69"/>
      <c r="H901" s="72"/>
      <c r="I901" s="72"/>
      <c r="J901" s="70"/>
      <c r="K901" s="87"/>
      <c r="L901" s="71"/>
      <c r="M901" s="74" t="s">
        <v>416</v>
      </c>
      <c r="N901" s="75"/>
      <c r="O901" s="69"/>
      <c r="P901" s="76"/>
    </row>
    <row r="902" spans="1:16" x14ac:dyDescent="0.25">
      <c r="A902" s="29">
        <v>899</v>
      </c>
      <c r="B902" s="68"/>
      <c r="C902" s="69"/>
      <c r="D902" s="71"/>
      <c r="E902" s="71"/>
      <c r="F902" s="69"/>
      <c r="G902" s="69"/>
      <c r="H902" s="72"/>
      <c r="I902" s="72"/>
      <c r="J902" s="70"/>
      <c r="K902" s="87"/>
      <c r="L902" s="71"/>
      <c r="M902" s="74" t="s">
        <v>416</v>
      </c>
      <c r="N902" s="75"/>
      <c r="O902" s="69"/>
      <c r="P902" s="76"/>
    </row>
    <row r="903" spans="1:16" x14ac:dyDescent="0.25">
      <c r="A903" s="31">
        <v>900</v>
      </c>
      <c r="B903" s="68"/>
      <c r="C903" s="69"/>
      <c r="D903" s="71"/>
      <c r="E903" s="71"/>
      <c r="F903" s="69"/>
      <c r="G903" s="69"/>
      <c r="H903" s="72"/>
      <c r="I903" s="72"/>
      <c r="J903" s="70"/>
      <c r="K903" s="87"/>
      <c r="L903" s="71"/>
      <c r="M903" s="74" t="s">
        <v>416</v>
      </c>
      <c r="N903" s="75"/>
      <c r="O903" s="69"/>
      <c r="P903" s="76"/>
    </row>
    <row r="904" spans="1:16" x14ac:dyDescent="0.25">
      <c r="A904" s="29">
        <v>901</v>
      </c>
      <c r="B904" s="68"/>
      <c r="C904" s="69"/>
      <c r="D904" s="71"/>
      <c r="E904" s="71"/>
      <c r="F904" s="69"/>
      <c r="G904" s="69"/>
      <c r="H904" s="72"/>
      <c r="I904" s="72"/>
      <c r="J904" s="70"/>
      <c r="K904" s="87"/>
      <c r="L904" s="71"/>
      <c r="M904" s="74" t="s">
        <v>416</v>
      </c>
      <c r="N904" s="75"/>
      <c r="O904" s="69"/>
      <c r="P904" s="76"/>
    </row>
    <row r="905" spans="1:16" x14ac:dyDescent="0.25">
      <c r="A905" s="31">
        <v>902</v>
      </c>
      <c r="B905" s="68"/>
      <c r="C905" s="69"/>
      <c r="D905" s="71"/>
      <c r="E905" s="71"/>
      <c r="F905" s="69"/>
      <c r="G905" s="69"/>
      <c r="H905" s="72"/>
      <c r="I905" s="72"/>
      <c r="J905" s="70"/>
      <c r="K905" s="87"/>
      <c r="L905" s="71"/>
      <c r="M905" s="74" t="s">
        <v>416</v>
      </c>
      <c r="N905" s="75"/>
      <c r="O905" s="69"/>
      <c r="P905" s="76"/>
    </row>
    <row r="906" spans="1:16" x14ac:dyDescent="0.25">
      <c r="A906" s="29">
        <v>903</v>
      </c>
      <c r="B906" s="68"/>
      <c r="C906" s="69"/>
      <c r="D906" s="71"/>
      <c r="E906" s="71"/>
      <c r="F906" s="69"/>
      <c r="G906" s="69"/>
      <c r="H906" s="72"/>
      <c r="I906" s="72"/>
      <c r="J906" s="70"/>
      <c r="K906" s="87"/>
      <c r="L906" s="71"/>
      <c r="M906" s="74" t="s">
        <v>416</v>
      </c>
      <c r="N906" s="75"/>
      <c r="O906" s="69"/>
      <c r="P906" s="76"/>
    </row>
    <row r="907" spans="1:16" x14ac:dyDescent="0.25">
      <c r="A907" s="31">
        <v>904</v>
      </c>
      <c r="B907" s="68"/>
      <c r="C907" s="69"/>
      <c r="D907" s="71"/>
      <c r="E907" s="71"/>
      <c r="F907" s="69"/>
      <c r="G907" s="69"/>
      <c r="H907" s="72"/>
      <c r="I907" s="72"/>
      <c r="J907" s="70"/>
      <c r="K907" s="87"/>
      <c r="L907" s="71"/>
      <c r="M907" s="74" t="s">
        <v>416</v>
      </c>
      <c r="N907" s="75"/>
      <c r="O907" s="69"/>
      <c r="P907" s="76"/>
    </row>
    <row r="908" spans="1:16" x14ac:dyDescent="0.25">
      <c r="A908" s="29">
        <v>905</v>
      </c>
      <c r="B908" s="68"/>
      <c r="C908" s="69"/>
      <c r="D908" s="71"/>
      <c r="E908" s="71"/>
      <c r="F908" s="69"/>
      <c r="G908" s="69"/>
      <c r="H908" s="72"/>
      <c r="I908" s="72"/>
      <c r="J908" s="70"/>
      <c r="K908" s="87"/>
      <c r="L908" s="71"/>
      <c r="M908" s="74" t="s">
        <v>416</v>
      </c>
      <c r="N908" s="75"/>
      <c r="O908" s="69"/>
      <c r="P908" s="76"/>
    </row>
    <row r="909" spans="1:16" x14ac:dyDescent="0.25">
      <c r="A909" s="31">
        <v>906</v>
      </c>
      <c r="B909" s="68"/>
      <c r="C909" s="69"/>
      <c r="D909" s="71"/>
      <c r="E909" s="71"/>
      <c r="F909" s="69"/>
      <c r="G909" s="69"/>
      <c r="H909" s="72"/>
      <c r="I909" s="72"/>
      <c r="J909" s="70"/>
      <c r="K909" s="87"/>
      <c r="L909" s="71"/>
      <c r="M909" s="74" t="s">
        <v>416</v>
      </c>
      <c r="N909" s="75"/>
      <c r="O909" s="69"/>
      <c r="P909" s="76"/>
    </row>
    <row r="910" spans="1:16" x14ac:dyDescent="0.25">
      <c r="A910" s="29">
        <v>907</v>
      </c>
      <c r="B910" s="68"/>
      <c r="C910" s="69"/>
      <c r="D910" s="71"/>
      <c r="E910" s="71"/>
      <c r="F910" s="69"/>
      <c r="G910" s="69"/>
      <c r="H910" s="72"/>
      <c r="I910" s="72"/>
      <c r="J910" s="70"/>
      <c r="K910" s="87"/>
      <c r="L910" s="71"/>
      <c r="M910" s="74" t="s">
        <v>416</v>
      </c>
      <c r="N910" s="75"/>
      <c r="O910" s="69"/>
      <c r="P910" s="76"/>
    </row>
    <row r="911" spans="1:16" x14ac:dyDescent="0.25">
      <c r="A911" s="31">
        <v>908</v>
      </c>
      <c r="B911" s="68"/>
      <c r="C911" s="69"/>
      <c r="D911" s="71"/>
      <c r="E911" s="71"/>
      <c r="F911" s="69"/>
      <c r="G911" s="69"/>
      <c r="H911" s="72"/>
      <c r="I911" s="72"/>
      <c r="J911" s="70"/>
      <c r="K911" s="87"/>
      <c r="L911" s="71"/>
      <c r="M911" s="74" t="s">
        <v>416</v>
      </c>
      <c r="N911" s="75"/>
      <c r="O911" s="69"/>
      <c r="P911" s="76"/>
    </row>
    <row r="912" spans="1:16" x14ac:dyDescent="0.25">
      <c r="A912" s="29">
        <v>909</v>
      </c>
      <c r="B912" s="68"/>
      <c r="C912" s="69"/>
      <c r="D912" s="71"/>
      <c r="E912" s="71"/>
      <c r="F912" s="69"/>
      <c r="G912" s="69"/>
      <c r="H912" s="72"/>
      <c r="I912" s="72"/>
      <c r="J912" s="70"/>
      <c r="K912" s="87"/>
      <c r="L912" s="71"/>
      <c r="M912" s="74" t="s">
        <v>416</v>
      </c>
      <c r="N912" s="75"/>
      <c r="O912" s="69"/>
      <c r="P912" s="76"/>
    </row>
    <row r="913" spans="1:16" x14ac:dyDescent="0.25">
      <c r="A913" s="31">
        <v>910</v>
      </c>
      <c r="B913" s="68"/>
      <c r="C913" s="69"/>
      <c r="D913" s="71"/>
      <c r="E913" s="71"/>
      <c r="F913" s="69"/>
      <c r="G913" s="69"/>
      <c r="H913" s="72"/>
      <c r="I913" s="72"/>
      <c r="J913" s="70"/>
      <c r="K913" s="87"/>
      <c r="L913" s="71"/>
      <c r="M913" s="74" t="s">
        <v>416</v>
      </c>
      <c r="N913" s="75"/>
      <c r="O913" s="69"/>
      <c r="P913" s="76"/>
    </row>
    <row r="914" spans="1:16" x14ac:dyDescent="0.25">
      <c r="A914" s="29">
        <v>911</v>
      </c>
      <c r="B914" s="68"/>
      <c r="C914" s="69"/>
      <c r="D914" s="71"/>
      <c r="E914" s="71"/>
      <c r="F914" s="69"/>
      <c r="G914" s="69"/>
      <c r="H914" s="72"/>
      <c r="I914" s="72"/>
      <c r="J914" s="70"/>
      <c r="K914" s="87"/>
      <c r="L914" s="71"/>
      <c r="M914" s="74" t="s">
        <v>416</v>
      </c>
      <c r="N914" s="75"/>
      <c r="O914" s="69"/>
      <c r="P914" s="76"/>
    </row>
    <row r="915" spans="1:16" x14ac:dyDescent="0.25">
      <c r="A915" s="31">
        <v>912</v>
      </c>
      <c r="B915" s="68"/>
      <c r="C915" s="69"/>
      <c r="D915" s="71"/>
      <c r="E915" s="71"/>
      <c r="F915" s="69"/>
      <c r="G915" s="69"/>
      <c r="H915" s="72"/>
      <c r="I915" s="72"/>
      <c r="J915" s="70"/>
      <c r="K915" s="87"/>
      <c r="L915" s="71"/>
      <c r="M915" s="74" t="s">
        <v>416</v>
      </c>
      <c r="N915" s="75"/>
      <c r="O915" s="69"/>
      <c r="P915" s="76"/>
    </row>
    <row r="916" spans="1:16" x14ac:dyDescent="0.25">
      <c r="A916" s="29">
        <v>913</v>
      </c>
      <c r="B916" s="68"/>
      <c r="C916" s="69"/>
      <c r="D916" s="71"/>
      <c r="E916" s="71"/>
      <c r="F916" s="69"/>
      <c r="G916" s="69"/>
      <c r="H916" s="72"/>
      <c r="I916" s="72"/>
      <c r="J916" s="70"/>
      <c r="K916" s="87"/>
      <c r="L916" s="71"/>
      <c r="M916" s="74" t="s">
        <v>416</v>
      </c>
      <c r="N916" s="75"/>
      <c r="O916" s="69"/>
      <c r="P916" s="76"/>
    </row>
    <row r="917" spans="1:16" x14ac:dyDescent="0.25">
      <c r="A917" s="31">
        <v>914</v>
      </c>
      <c r="B917" s="68"/>
      <c r="C917" s="69"/>
      <c r="D917" s="71"/>
      <c r="E917" s="71"/>
      <c r="F917" s="69"/>
      <c r="G917" s="69"/>
      <c r="H917" s="72"/>
      <c r="I917" s="72"/>
      <c r="J917" s="70"/>
      <c r="K917" s="87"/>
      <c r="L917" s="71"/>
      <c r="M917" s="74" t="s">
        <v>416</v>
      </c>
      <c r="N917" s="75"/>
      <c r="O917" s="69"/>
      <c r="P917" s="76"/>
    </row>
    <row r="918" spans="1:16" x14ac:dyDescent="0.25">
      <c r="A918" s="29">
        <v>915</v>
      </c>
      <c r="B918" s="68"/>
      <c r="C918" s="69"/>
      <c r="D918" s="71"/>
      <c r="E918" s="71"/>
      <c r="F918" s="69"/>
      <c r="G918" s="69"/>
      <c r="H918" s="72"/>
      <c r="I918" s="72"/>
      <c r="J918" s="70"/>
      <c r="K918" s="87"/>
      <c r="L918" s="71"/>
      <c r="M918" s="74" t="s">
        <v>416</v>
      </c>
      <c r="N918" s="75"/>
      <c r="O918" s="69"/>
      <c r="P918" s="76"/>
    </row>
    <row r="919" spans="1:16" x14ac:dyDescent="0.25">
      <c r="A919" s="31">
        <v>916</v>
      </c>
      <c r="B919" s="68"/>
      <c r="C919" s="69"/>
      <c r="D919" s="71"/>
      <c r="E919" s="71"/>
      <c r="F919" s="69"/>
      <c r="G919" s="69"/>
      <c r="H919" s="72"/>
      <c r="I919" s="72"/>
      <c r="J919" s="70"/>
      <c r="K919" s="87"/>
      <c r="L919" s="71"/>
      <c r="M919" s="74" t="s">
        <v>416</v>
      </c>
      <c r="N919" s="75"/>
      <c r="O919" s="69"/>
      <c r="P919" s="76"/>
    </row>
    <row r="920" spans="1:16" x14ac:dyDescent="0.25">
      <c r="A920" s="29">
        <v>917</v>
      </c>
      <c r="B920" s="68"/>
      <c r="C920" s="69"/>
      <c r="D920" s="71"/>
      <c r="E920" s="71"/>
      <c r="F920" s="69"/>
      <c r="G920" s="69"/>
      <c r="H920" s="72"/>
      <c r="I920" s="72"/>
      <c r="J920" s="70"/>
      <c r="K920" s="87"/>
      <c r="L920" s="71"/>
      <c r="M920" s="74" t="s">
        <v>416</v>
      </c>
      <c r="N920" s="75"/>
      <c r="O920" s="69"/>
      <c r="P920" s="76"/>
    </row>
    <row r="921" spans="1:16" x14ac:dyDescent="0.25">
      <c r="A921" s="31">
        <v>918</v>
      </c>
      <c r="B921" s="68"/>
      <c r="C921" s="69"/>
      <c r="D921" s="71"/>
      <c r="E921" s="71"/>
      <c r="F921" s="69"/>
      <c r="G921" s="69"/>
      <c r="H921" s="72"/>
      <c r="I921" s="72"/>
      <c r="J921" s="70"/>
      <c r="K921" s="87"/>
      <c r="L921" s="71"/>
      <c r="M921" s="74" t="s">
        <v>416</v>
      </c>
      <c r="N921" s="75"/>
      <c r="O921" s="69"/>
      <c r="P921" s="76"/>
    </row>
    <row r="922" spans="1:16" x14ac:dyDescent="0.25">
      <c r="A922" s="29">
        <v>919</v>
      </c>
      <c r="B922" s="68"/>
      <c r="C922" s="69"/>
      <c r="D922" s="71"/>
      <c r="E922" s="71"/>
      <c r="F922" s="69"/>
      <c r="G922" s="69"/>
      <c r="H922" s="72"/>
      <c r="I922" s="72"/>
      <c r="J922" s="70"/>
      <c r="K922" s="87"/>
      <c r="L922" s="71"/>
      <c r="M922" s="74" t="s">
        <v>416</v>
      </c>
      <c r="N922" s="75"/>
      <c r="O922" s="69"/>
      <c r="P922" s="76"/>
    </row>
    <row r="923" spans="1:16" x14ac:dyDescent="0.25">
      <c r="A923" s="31">
        <v>920</v>
      </c>
      <c r="B923" s="68"/>
      <c r="C923" s="69"/>
      <c r="D923" s="71"/>
      <c r="E923" s="71"/>
      <c r="F923" s="69"/>
      <c r="G923" s="69"/>
      <c r="H923" s="72"/>
      <c r="I923" s="72"/>
      <c r="J923" s="70"/>
      <c r="K923" s="87"/>
      <c r="L923" s="71"/>
      <c r="M923" s="74" t="s">
        <v>416</v>
      </c>
      <c r="N923" s="75"/>
      <c r="O923" s="69"/>
      <c r="P923" s="76"/>
    </row>
    <row r="924" spans="1:16" x14ac:dyDescent="0.25">
      <c r="A924" s="29">
        <v>921</v>
      </c>
      <c r="B924" s="68"/>
      <c r="C924" s="69"/>
      <c r="D924" s="71"/>
      <c r="E924" s="71"/>
      <c r="F924" s="69"/>
      <c r="G924" s="69"/>
      <c r="H924" s="72"/>
      <c r="I924" s="72"/>
      <c r="J924" s="70"/>
      <c r="K924" s="87"/>
      <c r="L924" s="71"/>
      <c r="M924" s="74" t="s">
        <v>416</v>
      </c>
      <c r="N924" s="75"/>
      <c r="O924" s="69"/>
      <c r="P924" s="76"/>
    </row>
    <row r="925" spans="1:16" x14ac:dyDescent="0.25">
      <c r="A925" s="31">
        <v>922</v>
      </c>
      <c r="B925" s="68"/>
      <c r="C925" s="69"/>
      <c r="D925" s="71"/>
      <c r="E925" s="71"/>
      <c r="F925" s="69"/>
      <c r="G925" s="69"/>
      <c r="H925" s="72"/>
      <c r="I925" s="72"/>
      <c r="J925" s="70"/>
      <c r="K925" s="87"/>
      <c r="L925" s="71"/>
      <c r="M925" s="74" t="s">
        <v>416</v>
      </c>
      <c r="N925" s="75"/>
      <c r="O925" s="69"/>
      <c r="P925" s="76"/>
    </row>
    <row r="926" spans="1:16" x14ac:dyDescent="0.25">
      <c r="A926" s="29">
        <v>923</v>
      </c>
      <c r="B926" s="68"/>
      <c r="C926" s="69"/>
      <c r="D926" s="71"/>
      <c r="E926" s="71"/>
      <c r="F926" s="69"/>
      <c r="G926" s="69"/>
      <c r="H926" s="72"/>
      <c r="I926" s="72"/>
      <c r="J926" s="70"/>
      <c r="K926" s="87"/>
      <c r="L926" s="71"/>
      <c r="M926" s="74" t="s">
        <v>416</v>
      </c>
      <c r="N926" s="75"/>
      <c r="O926" s="69"/>
      <c r="P926" s="76"/>
    </row>
    <row r="927" spans="1:16" x14ac:dyDescent="0.25">
      <c r="A927" s="31">
        <v>924</v>
      </c>
      <c r="B927" s="68"/>
      <c r="C927" s="69"/>
      <c r="D927" s="71"/>
      <c r="E927" s="71"/>
      <c r="F927" s="69"/>
      <c r="G927" s="69"/>
      <c r="H927" s="72"/>
      <c r="I927" s="72"/>
      <c r="J927" s="70"/>
      <c r="K927" s="87"/>
      <c r="L927" s="71"/>
      <c r="M927" s="74" t="s">
        <v>416</v>
      </c>
      <c r="N927" s="75"/>
      <c r="O927" s="69"/>
      <c r="P927" s="76"/>
    </row>
    <row r="928" spans="1:16" x14ac:dyDescent="0.25">
      <c r="A928" s="29">
        <v>925</v>
      </c>
      <c r="B928" s="68"/>
      <c r="C928" s="69"/>
      <c r="D928" s="71"/>
      <c r="E928" s="71"/>
      <c r="F928" s="69"/>
      <c r="G928" s="69"/>
      <c r="H928" s="72"/>
      <c r="I928" s="72"/>
      <c r="J928" s="70"/>
      <c r="K928" s="87"/>
      <c r="L928" s="71"/>
      <c r="M928" s="74" t="s">
        <v>416</v>
      </c>
      <c r="N928" s="75"/>
      <c r="O928" s="69"/>
      <c r="P928" s="76"/>
    </row>
    <row r="929" spans="1:16" x14ac:dyDescent="0.25">
      <c r="A929" s="31">
        <v>926</v>
      </c>
      <c r="B929" s="68"/>
      <c r="C929" s="69"/>
      <c r="D929" s="71"/>
      <c r="E929" s="71"/>
      <c r="F929" s="69"/>
      <c r="G929" s="69"/>
      <c r="H929" s="72"/>
      <c r="I929" s="72"/>
      <c r="J929" s="70"/>
      <c r="K929" s="87"/>
      <c r="L929" s="71"/>
      <c r="M929" s="74" t="s">
        <v>416</v>
      </c>
      <c r="N929" s="75"/>
      <c r="O929" s="69"/>
      <c r="P929" s="76"/>
    </row>
    <row r="930" spans="1:16" x14ac:dyDescent="0.25">
      <c r="A930" s="29">
        <v>927</v>
      </c>
      <c r="B930" s="68"/>
      <c r="C930" s="69"/>
      <c r="D930" s="71"/>
      <c r="E930" s="71"/>
      <c r="F930" s="69"/>
      <c r="G930" s="69"/>
      <c r="H930" s="72"/>
      <c r="I930" s="72"/>
      <c r="J930" s="70"/>
      <c r="K930" s="87"/>
      <c r="L930" s="71"/>
      <c r="M930" s="74" t="s">
        <v>416</v>
      </c>
      <c r="N930" s="75"/>
      <c r="O930" s="69"/>
      <c r="P930" s="76"/>
    </row>
    <row r="931" spans="1:16" x14ac:dyDescent="0.25">
      <c r="A931" s="31">
        <v>928</v>
      </c>
      <c r="B931" s="68"/>
      <c r="C931" s="69"/>
      <c r="D931" s="71"/>
      <c r="E931" s="71"/>
      <c r="F931" s="69"/>
      <c r="G931" s="69"/>
      <c r="H931" s="72"/>
      <c r="I931" s="72"/>
      <c r="J931" s="70"/>
      <c r="K931" s="87"/>
      <c r="L931" s="71"/>
      <c r="M931" s="74" t="s">
        <v>416</v>
      </c>
      <c r="N931" s="75"/>
      <c r="O931" s="69"/>
      <c r="P931" s="76"/>
    </row>
    <row r="932" spans="1:16" x14ac:dyDescent="0.25">
      <c r="A932" s="29">
        <v>929</v>
      </c>
      <c r="B932" s="68"/>
      <c r="C932" s="69"/>
      <c r="D932" s="71"/>
      <c r="E932" s="71"/>
      <c r="F932" s="69"/>
      <c r="G932" s="69"/>
      <c r="H932" s="72"/>
      <c r="I932" s="72"/>
      <c r="J932" s="70"/>
      <c r="K932" s="87"/>
      <c r="L932" s="71"/>
      <c r="M932" s="74" t="s">
        <v>416</v>
      </c>
      <c r="N932" s="75"/>
      <c r="O932" s="69"/>
      <c r="P932" s="76"/>
    </row>
    <row r="933" spans="1:16" x14ac:dyDescent="0.25">
      <c r="A933" s="31">
        <v>930</v>
      </c>
      <c r="B933" s="68"/>
      <c r="C933" s="69"/>
      <c r="D933" s="71"/>
      <c r="E933" s="71"/>
      <c r="F933" s="69"/>
      <c r="G933" s="69"/>
      <c r="H933" s="72"/>
      <c r="I933" s="72"/>
      <c r="J933" s="70"/>
      <c r="K933" s="87"/>
      <c r="L933" s="71"/>
      <c r="M933" s="74" t="s">
        <v>416</v>
      </c>
      <c r="N933" s="75"/>
      <c r="O933" s="69"/>
      <c r="P933" s="76"/>
    </row>
    <row r="934" spans="1:16" x14ac:dyDescent="0.25">
      <c r="A934" s="29">
        <v>931</v>
      </c>
      <c r="B934" s="68"/>
      <c r="C934" s="69"/>
      <c r="D934" s="71"/>
      <c r="E934" s="71"/>
      <c r="F934" s="69"/>
      <c r="G934" s="69"/>
      <c r="H934" s="72"/>
      <c r="I934" s="72"/>
      <c r="J934" s="70"/>
      <c r="K934" s="87"/>
      <c r="L934" s="71"/>
      <c r="M934" s="74" t="s">
        <v>416</v>
      </c>
      <c r="N934" s="75"/>
      <c r="O934" s="69"/>
      <c r="P934" s="76"/>
    </row>
    <row r="935" spans="1:16" x14ac:dyDescent="0.25">
      <c r="A935" s="31">
        <v>932</v>
      </c>
      <c r="B935" s="68"/>
      <c r="C935" s="69"/>
      <c r="D935" s="71"/>
      <c r="E935" s="71"/>
      <c r="F935" s="69"/>
      <c r="G935" s="69"/>
      <c r="H935" s="72"/>
      <c r="I935" s="72"/>
      <c r="J935" s="70"/>
      <c r="K935" s="87"/>
      <c r="L935" s="71"/>
      <c r="M935" s="74" t="s">
        <v>416</v>
      </c>
      <c r="N935" s="75"/>
      <c r="O935" s="69"/>
      <c r="P935" s="76"/>
    </row>
    <row r="936" spans="1:16" x14ac:dyDescent="0.25">
      <c r="A936" s="29">
        <v>933</v>
      </c>
      <c r="B936" s="68"/>
      <c r="C936" s="69"/>
      <c r="D936" s="71"/>
      <c r="E936" s="71"/>
      <c r="F936" s="69"/>
      <c r="G936" s="69"/>
      <c r="H936" s="72"/>
      <c r="I936" s="72"/>
      <c r="J936" s="70"/>
      <c r="K936" s="87"/>
      <c r="L936" s="71"/>
      <c r="M936" s="74" t="s">
        <v>416</v>
      </c>
      <c r="N936" s="75"/>
      <c r="O936" s="69"/>
      <c r="P936" s="76"/>
    </row>
    <row r="937" spans="1:16" x14ac:dyDescent="0.25">
      <c r="A937" s="31">
        <v>934</v>
      </c>
      <c r="B937" s="68"/>
      <c r="C937" s="69"/>
      <c r="D937" s="71"/>
      <c r="E937" s="71"/>
      <c r="F937" s="69"/>
      <c r="G937" s="69"/>
      <c r="H937" s="72"/>
      <c r="I937" s="72"/>
      <c r="J937" s="70"/>
      <c r="K937" s="87"/>
      <c r="L937" s="71"/>
      <c r="M937" s="74" t="s">
        <v>416</v>
      </c>
      <c r="N937" s="75"/>
      <c r="O937" s="69"/>
      <c r="P937" s="76"/>
    </row>
    <row r="938" spans="1:16" x14ac:dyDescent="0.25">
      <c r="A938" s="29">
        <v>935</v>
      </c>
      <c r="B938" s="68"/>
      <c r="C938" s="69"/>
      <c r="D938" s="71"/>
      <c r="E938" s="71"/>
      <c r="F938" s="69"/>
      <c r="G938" s="69"/>
      <c r="H938" s="72"/>
      <c r="I938" s="72"/>
      <c r="J938" s="70"/>
      <c r="K938" s="87"/>
      <c r="L938" s="71"/>
      <c r="M938" s="74" t="s">
        <v>416</v>
      </c>
      <c r="N938" s="75"/>
      <c r="O938" s="69"/>
      <c r="P938" s="76"/>
    </row>
    <row r="939" spans="1:16" x14ac:dyDescent="0.25">
      <c r="A939" s="31">
        <v>936</v>
      </c>
      <c r="B939" s="68"/>
      <c r="C939" s="69"/>
      <c r="D939" s="71"/>
      <c r="E939" s="71"/>
      <c r="F939" s="69"/>
      <c r="G939" s="69"/>
      <c r="H939" s="72"/>
      <c r="I939" s="72"/>
      <c r="J939" s="70"/>
      <c r="K939" s="87"/>
      <c r="L939" s="71"/>
      <c r="M939" s="74" t="s">
        <v>416</v>
      </c>
      <c r="N939" s="75"/>
      <c r="O939" s="69"/>
      <c r="P939" s="76"/>
    </row>
    <row r="940" spans="1:16" x14ac:dyDescent="0.25">
      <c r="A940" s="29">
        <v>937</v>
      </c>
      <c r="B940" s="68"/>
      <c r="C940" s="69"/>
      <c r="D940" s="71"/>
      <c r="E940" s="71"/>
      <c r="F940" s="69"/>
      <c r="G940" s="69"/>
      <c r="H940" s="72"/>
      <c r="I940" s="72"/>
      <c r="J940" s="70"/>
      <c r="K940" s="87"/>
      <c r="L940" s="71"/>
      <c r="M940" s="74" t="s">
        <v>416</v>
      </c>
      <c r="N940" s="75"/>
      <c r="O940" s="69"/>
      <c r="P940" s="76"/>
    </row>
    <row r="941" spans="1:16" x14ac:dyDescent="0.25">
      <c r="A941" s="31">
        <v>938</v>
      </c>
      <c r="B941" s="68"/>
      <c r="C941" s="69"/>
      <c r="D941" s="71"/>
      <c r="E941" s="71"/>
      <c r="F941" s="69"/>
      <c r="G941" s="69"/>
      <c r="H941" s="72"/>
      <c r="I941" s="72"/>
      <c r="J941" s="70"/>
      <c r="K941" s="87"/>
      <c r="L941" s="71"/>
      <c r="M941" s="74" t="s">
        <v>416</v>
      </c>
      <c r="N941" s="75"/>
      <c r="O941" s="69"/>
      <c r="P941" s="76"/>
    </row>
    <row r="942" spans="1:16" x14ac:dyDescent="0.25">
      <c r="A942" s="29">
        <v>939</v>
      </c>
      <c r="B942" s="68"/>
      <c r="C942" s="69"/>
      <c r="D942" s="71"/>
      <c r="E942" s="71"/>
      <c r="F942" s="69"/>
      <c r="G942" s="69"/>
      <c r="H942" s="72"/>
      <c r="I942" s="72"/>
      <c r="J942" s="70"/>
      <c r="K942" s="87"/>
      <c r="L942" s="71"/>
      <c r="M942" s="74" t="s">
        <v>416</v>
      </c>
      <c r="N942" s="75"/>
      <c r="O942" s="69"/>
      <c r="P942" s="76"/>
    </row>
    <row r="943" spans="1:16" x14ac:dyDescent="0.25">
      <c r="A943" s="31">
        <v>940</v>
      </c>
      <c r="B943" s="68"/>
      <c r="C943" s="69"/>
      <c r="D943" s="71"/>
      <c r="E943" s="71"/>
      <c r="F943" s="69"/>
      <c r="G943" s="69"/>
      <c r="H943" s="72"/>
      <c r="I943" s="72"/>
      <c r="J943" s="70"/>
      <c r="K943" s="87"/>
      <c r="L943" s="71"/>
      <c r="M943" s="74" t="s">
        <v>416</v>
      </c>
      <c r="N943" s="75"/>
      <c r="O943" s="69"/>
      <c r="P943" s="76"/>
    </row>
    <row r="944" spans="1:16" x14ac:dyDescent="0.25">
      <c r="A944" s="29">
        <v>941</v>
      </c>
      <c r="B944" s="68"/>
      <c r="C944" s="69"/>
      <c r="D944" s="71"/>
      <c r="E944" s="71"/>
      <c r="F944" s="69"/>
      <c r="G944" s="69"/>
      <c r="H944" s="72"/>
      <c r="I944" s="72"/>
      <c r="J944" s="70"/>
      <c r="K944" s="87"/>
      <c r="L944" s="71"/>
      <c r="M944" s="74" t="s">
        <v>416</v>
      </c>
      <c r="N944" s="75"/>
      <c r="O944" s="69"/>
      <c r="P944" s="76"/>
    </row>
    <row r="945" spans="1:16" x14ac:dyDescent="0.25">
      <c r="A945" s="31">
        <v>942</v>
      </c>
      <c r="B945" s="68"/>
      <c r="C945" s="69"/>
      <c r="D945" s="71"/>
      <c r="E945" s="71"/>
      <c r="F945" s="69"/>
      <c r="G945" s="69"/>
      <c r="H945" s="72"/>
      <c r="I945" s="72"/>
      <c r="J945" s="70"/>
      <c r="K945" s="87"/>
      <c r="L945" s="71"/>
      <c r="M945" s="74" t="s">
        <v>416</v>
      </c>
      <c r="N945" s="75"/>
      <c r="O945" s="69"/>
      <c r="P945" s="76"/>
    </row>
    <row r="946" spans="1:16" x14ac:dyDescent="0.25">
      <c r="A946" s="29">
        <v>943</v>
      </c>
      <c r="B946" s="68"/>
      <c r="C946" s="69"/>
      <c r="D946" s="71"/>
      <c r="E946" s="71"/>
      <c r="F946" s="69"/>
      <c r="G946" s="69"/>
      <c r="H946" s="72"/>
      <c r="I946" s="72"/>
      <c r="J946" s="70"/>
      <c r="K946" s="87"/>
      <c r="L946" s="71"/>
      <c r="M946" s="74" t="s">
        <v>416</v>
      </c>
      <c r="N946" s="75"/>
      <c r="O946" s="69"/>
      <c r="P946" s="76"/>
    </row>
    <row r="947" spans="1:16" x14ac:dyDescent="0.25">
      <c r="A947" s="31">
        <v>944</v>
      </c>
      <c r="B947" s="68"/>
      <c r="C947" s="69"/>
      <c r="D947" s="71"/>
      <c r="E947" s="71"/>
      <c r="F947" s="69"/>
      <c r="G947" s="69"/>
      <c r="H947" s="72"/>
      <c r="I947" s="72"/>
      <c r="J947" s="70"/>
      <c r="K947" s="87"/>
      <c r="L947" s="71"/>
      <c r="M947" s="74" t="s">
        <v>416</v>
      </c>
      <c r="N947" s="75"/>
      <c r="O947" s="69"/>
      <c r="P947" s="76"/>
    </row>
    <row r="948" spans="1:16" x14ac:dyDescent="0.25">
      <c r="A948" s="29">
        <v>945</v>
      </c>
      <c r="B948" s="68"/>
      <c r="C948" s="69"/>
      <c r="D948" s="71"/>
      <c r="E948" s="71"/>
      <c r="F948" s="69"/>
      <c r="G948" s="69"/>
      <c r="H948" s="72"/>
      <c r="I948" s="72"/>
      <c r="J948" s="70"/>
      <c r="K948" s="87"/>
      <c r="L948" s="71"/>
      <c r="M948" s="74" t="s">
        <v>416</v>
      </c>
      <c r="N948" s="75"/>
      <c r="O948" s="69"/>
      <c r="P948" s="76"/>
    </row>
    <row r="949" spans="1:16" x14ac:dyDescent="0.25">
      <c r="A949" s="31">
        <v>946</v>
      </c>
      <c r="B949" s="68"/>
      <c r="C949" s="69"/>
      <c r="D949" s="71"/>
      <c r="E949" s="71"/>
      <c r="F949" s="69"/>
      <c r="G949" s="69"/>
      <c r="H949" s="72"/>
      <c r="I949" s="72"/>
      <c r="J949" s="70"/>
      <c r="K949" s="87"/>
      <c r="L949" s="71"/>
      <c r="M949" s="74" t="s">
        <v>416</v>
      </c>
      <c r="N949" s="75"/>
      <c r="O949" s="69"/>
      <c r="P949" s="76"/>
    </row>
    <row r="950" spans="1:16" x14ac:dyDescent="0.25">
      <c r="A950" s="29">
        <v>947</v>
      </c>
      <c r="B950" s="68"/>
      <c r="C950" s="69"/>
      <c r="D950" s="71"/>
      <c r="E950" s="71"/>
      <c r="F950" s="69"/>
      <c r="G950" s="69"/>
      <c r="H950" s="72"/>
      <c r="I950" s="72"/>
      <c r="J950" s="70"/>
      <c r="K950" s="87"/>
      <c r="L950" s="71"/>
      <c r="M950" s="74" t="s">
        <v>416</v>
      </c>
      <c r="N950" s="75"/>
      <c r="O950" s="69"/>
      <c r="P950" s="76"/>
    </row>
    <row r="951" spans="1:16" x14ac:dyDescent="0.25">
      <c r="A951" s="31">
        <v>948</v>
      </c>
      <c r="B951" s="68"/>
      <c r="C951" s="69"/>
      <c r="D951" s="71"/>
      <c r="E951" s="71"/>
      <c r="F951" s="69"/>
      <c r="G951" s="69"/>
      <c r="H951" s="72"/>
      <c r="I951" s="72"/>
      <c r="J951" s="70"/>
      <c r="K951" s="87"/>
      <c r="L951" s="71"/>
      <c r="M951" s="74" t="s">
        <v>416</v>
      </c>
      <c r="N951" s="75"/>
      <c r="O951" s="69"/>
      <c r="P951" s="76"/>
    </row>
    <row r="952" spans="1:16" x14ac:dyDescent="0.25">
      <c r="A952" s="29">
        <v>949</v>
      </c>
      <c r="B952" s="68"/>
      <c r="C952" s="69"/>
      <c r="D952" s="71"/>
      <c r="E952" s="71"/>
      <c r="F952" s="69"/>
      <c r="G952" s="69"/>
      <c r="H952" s="72"/>
      <c r="I952" s="72"/>
      <c r="J952" s="70"/>
      <c r="K952" s="87"/>
      <c r="L952" s="71"/>
      <c r="M952" s="74" t="s">
        <v>416</v>
      </c>
      <c r="N952" s="75"/>
      <c r="O952" s="69"/>
      <c r="P952" s="76"/>
    </row>
    <row r="953" spans="1:16" x14ac:dyDescent="0.25">
      <c r="A953" s="31">
        <v>950</v>
      </c>
      <c r="B953" s="68"/>
      <c r="C953" s="69"/>
      <c r="D953" s="71"/>
      <c r="E953" s="71"/>
      <c r="F953" s="69"/>
      <c r="G953" s="69"/>
      <c r="H953" s="72"/>
      <c r="I953" s="72"/>
      <c r="J953" s="70"/>
      <c r="K953" s="87"/>
      <c r="L953" s="71"/>
      <c r="M953" s="74" t="s">
        <v>416</v>
      </c>
      <c r="N953" s="75"/>
      <c r="O953" s="69"/>
      <c r="P953" s="76"/>
    </row>
    <row r="954" spans="1:16" x14ac:dyDescent="0.25">
      <c r="A954" s="29">
        <v>951</v>
      </c>
      <c r="B954" s="68"/>
      <c r="C954" s="69"/>
      <c r="D954" s="71"/>
      <c r="E954" s="71"/>
      <c r="F954" s="69"/>
      <c r="G954" s="69"/>
      <c r="H954" s="72"/>
      <c r="I954" s="72"/>
      <c r="J954" s="70"/>
      <c r="K954" s="87"/>
      <c r="L954" s="71"/>
      <c r="M954" s="74" t="s">
        <v>416</v>
      </c>
      <c r="N954" s="75"/>
      <c r="O954" s="69"/>
      <c r="P954" s="76"/>
    </row>
    <row r="955" spans="1:16" x14ac:dyDescent="0.25">
      <c r="A955" s="31">
        <v>952</v>
      </c>
      <c r="B955" s="68"/>
      <c r="C955" s="69"/>
      <c r="D955" s="71"/>
      <c r="E955" s="71"/>
      <c r="F955" s="69"/>
      <c r="G955" s="69"/>
      <c r="H955" s="72"/>
      <c r="I955" s="72"/>
      <c r="J955" s="70"/>
      <c r="K955" s="87"/>
      <c r="L955" s="71"/>
      <c r="M955" s="74" t="s">
        <v>416</v>
      </c>
      <c r="N955" s="75"/>
      <c r="O955" s="69"/>
      <c r="P955" s="76"/>
    </row>
    <row r="956" spans="1:16" x14ac:dyDescent="0.25">
      <c r="A956" s="29">
        <v>953</v>
      </c>
      <c r="B956" s="68"/>
      <c r="C956" s="69"/>
      <c r="D956" s="71"/>
      <c r="E956" s="71"/>
      <c r="F956" s="69"/>
      <c r="G956" s="69"/>
      <c r="H956" s="72"/>
      <c r="I956" s="72"/>
      <c r="J956" s="70"/>
      <c r="K956" s="87"/>
      <c r="L956" s="71"/>
      <c r="M956" s="74" t="s">
        <v>416</v>
      </c>
      <c r="N956" s="75"/>
      <c r="O956" s="69"/>
      <c r="P956" s="76"/>
    </row>
    <row r="957" spans="1:16" x14ac:dyDescent="0.25">
      <c r="A957" s="31">
        <v>954</v>
      </c>
      <c r="B957" s="68"/>
      <c r="C957" s="69"/>
      <c r="D957" s="71"/>
      <c r="E957" s="71"/>
      <c r="F957" s="69"/>
      <c r="G957" s="69"/>
      <c r="H957" s="72"/>
      <c r="I957" s="72"/>
      <c r="J957" s="70"/>
      <c r="K957" s="87"/>
      <c r="L957" s="71"/>
      <c r="M957" s="74" t="s">
        <v>416</v>
      </c>
      <c r="N957" s="75"/>
      <c r="O957" s="69"/>
      <c r="P957" s="76"/>
    </row>
    <row r="958" spans="1:16" x14ac:dyDescent="0.25">
      <c r="A958" s="29">
        <v>955</v>
      </c>
      <c r="B958" s="68"/>
      <c r="C958" s="69"/>
      <c r="D958" s="71"/>
      <c r="E958" s="71"/>
      <c r="F958" s="69"/>
      <c r="G958" s="69"/>
      <c r="H958" s="72"/>
      <c r="I958" s="72"/>
      <c r="J958" s="70"/>
      <c r="K958" s="87"/>
      <c r="L958" s="71"/>
      <c r="M958" s="74" t="s">
        <v>416</v>
      </c>
      <c r="N958" s="75"/>
      <c r="O958" s="69"/>
      <c r="P958" s="76"/>
    </row>
    <row r="959" spans="1:16" x14ac:dyDescent="0.25">
      <c r="A959" s="31">
        <v>956</v>
      </c>
      <c r="B959" s="68"/>
      <c r="C959" s="69"/>
      <c r="D959" s="71"/>
      <c r="E959" s="71"/>
      <c r="F959" s="69"/>
      <c r="G959" s="69"/>
      <c r="H959" s="72"/>
      <c r="I959" s="72"/>
      <c r="J959" s="70"/>
      <c r="K959" s="87"/>
      <c r="L959" s="71"/>
      <c r="M959" s="74" t="s">
        <v>416</v>
      </c>
      <c r="N959" s="75"/>
      <c r="O959" s="69"/>
      <c r="P959" s="76"/>
    </row>
    <row r="960" spans="1:16" x14ac:dyDescent="0.25">
      <c r="A960" s="29">
        <v>957</v>
      </c>
      <c r="B960" s="68"/>
      <c r="C960" s="69"/>
      <c r="D960" s="71"/>
      <c r="E960" s="71"/>
      <c r="F960" s="69"/>
      <c r="G960" s="69"/>
      <c r="H960" s="72"/>
      <c r="I960" s="72"/>
      <c r="J960" s="70"/>
      <c r="K960" s="87"/>
      <c r="L960" s="71"/>
      <c r="M960" s="74" t="s">
        <v>416</v>
      </c>
      <c r="N960" s="75"/>
      <c r="O960" s="69"/>
      <c r="P960" s="76"/>
    </row>
    <row r="961" spans="1:16" x14ac:dyDescent="0.25">
      <c r="A961" s="31">
        <v>958</v>
      </c>
      <c r="B961" s="68"/>
      <c r="C961" s="69"/>
      <c r="D961" s="71"/>
      <c r="E961" s="71"/>
      <c r="F961" s="69"/>
      <c r="G961" s="69"/>
      <c r="H961" s="72"/>
      <c r="I961" s="72"/>
      <c r="J961" s="70"/>
      <c r="K961" s="87"/>
      <c r="L961" s="71"/>
      <c r="M961" s="74" t="s">
        <v>416</v>
      </c>
      <c r="N961" s="75"/>
      <c r="O961" s="69"/>
      <c r="P961" s="76"/>
    </row>
    <row r="962" spans="1:16" x14ac:dyDescent="0.25">
      <c r="A962" s="29">
        <v>959</v>
      </c>
      <c r="B962" s="68"/>
      <c r="C962" s="69"/>
      <c r="D962" s="71"/>
      <c r="E962" s="71"/>
      <c r="F962" s="69"/>
      <c r="G962" s="69"/>
      <c r="H962" s="72"/>
      <c r="I962" s="72"/>
      <c r="J962" s="70"/>
      <c r="K962" s="87"/>
      <c r="L962" s="71"/>
      <c r="M962" s="74" t="s">
        <v>416</v>
      </c>
      <c r="N962" s="75"/>
      <c r="O962" s="69"/>
      <c r="P962" s="76"/>
    </row>
    <row r="963" spans="1:16" x14ac:dyDescent="0.25">
      <c r="A963" s="31">
        <v>960</v>
      </c>
      <c r="B963" s="68"/>
      <c r="C963" s="69"/>
      <c r="D963" s="71"/>
      <c r="E963" s="71"/>
      <c r="F963" s="69"/>
      <c r="G963" s="69"/>
      <c r="H963" s="72"/>
      <c r="I963" s="72"/>
      <c r="J963" s="70"/>
      <c r="K963" s="87"/>
      <c r="L963" s="71"/>
      <c r="M963" s="74" t="s">
        <v>416</v>
      </c>
      <c r="N963" s="75"/>
      <c r="O963" s="69"/>
      <c r="P963" s="76"/>
    </row>
    <row r="964" spans="1:16" x14ac:dyDescent="0.25">
      <c r="A964" s="29">
        <v>961</v>
      </c>
      <c r="B964" s="68"/>
      <c r="C964" s="69"/>
      <c r="D964" s="71"/>
      <c r="E964" s="71"/>
      <c r="F964" s="69"/>
      <c r="G964" s="69"/>
      <c r="H964" s="72"/>
      <c r="I964" s="72"/>
      <c r="J964" s="70"/>
      <c r="K964" s="87"/>
      <c r="L964" s="71"/>
      <c r="M964" s="74" t="s">
        <v>416</v>
      </c>
      <c r="N964" s="75"/>
      <c r="O964" s="69"/>
      <c r="P964" s="76"/>
    </row>
    <row r="965" spans="1:16" x14ac:dyDescent="0.25">
      <c r="A965" s="31">
        <v>962</v>
      </c>
      <c r="B965" s="68"/>
      <c r="C965" s="69"/>
      <c r="D965" s="71"/>
      <c r="E965" s="71"/>
      <c r="F965" s="69"/>
      <c r="G965" s="69"/>
      <c r="H965" s="72"/>
      <c r="I965" s="72"/>
      <c r="J965" s="70"/>
      <c r="K965" s="87"/>
      <c r="L965" s="71"/>
      <c r="M965" s="74" t="s">
        <v>416</v>
      </c>
      <c r="N965" s="75"/>
      <c r="O965" s="69"/>
      <c r="P965" s="76"/>
    </row>
    <row r="966" spans="1:16" x14ac:dyDescent="0.25">
      <c r="A966" s="29">
        <v>963</v>
      </c>
      <c r="B966" s="68"/>
      <c r="C966" s="69"/>
      <c r="D966" s="71"/>
      <c r="E966" s="71"/>
      <c r="F966" s="69"/>
      <c r="G966" s="69"/>
      <c r="H966" s="72"/>
      <c r="I966" s="72"/>
      <c r="J966" s="70"/>
      <c r="K966" s="87"/>
      <c r="L966" s="71"/>
      <c r="M966" s="74" t="s">
        <v>416</v>
      </c>
      <c r="N966" s="75"/>
      <c r="O966" s="69"/>
      <c r="P966" s="76"/>
    </row>
    <row r="967" spans="1:16" x14ac:dyDescent="0.25">
      <c r="A967" s="31">
        <v>964</v>
      </c>
      <c r="B967" s="68"/>
      <c r="C967" s="69"/>
      <c r="D967" s="71"/>
      <c r="E967" s="71"/>
      <c r="F967" s="69"/>
      <c r="G967" s="69"/>
      <c r="H967" s="72"/>
      <c r="I967" s="72"/>
      <c r="J967" s="70"/>
      <c r="K967" s="87"/>
      <c r="L967" s="71"/>
      <c r="M967" s="74" t="s">
        <v>416</v>
      </c>
      <c r="N967" s="75"/>
      <c r="O967" s="69"/>
      <c r="P967" s="76"/>
    </row>
    <row r="968" spans="1:16" x14ac:dyDescent="0.25">
      <c r="A968" s="29">
        <v>965</v>
      </c>
      <c r="B968" s="68"/>
      <c r="C968" s="69"/>
      <c r="D968" s="71"/>
      <c r="E968" s="71"/>
      <c r="F968" s="69"/>
      <c r="G968" s="69"/>
      <c r="H968" s="72"/>
      <c r="I968" s="72"/>
      <c r="J968" s="70"/>
      <c r="K968" s="87"/>
      <c r="L968" s="71"/>
      <c r="M968" s="74" t="s">
        <v>416</v>
      </c>
      <c r="N968" s="75"/>
      <c r="O968" s="69"/>
      <c r="P968" s="76"/>
    </row>
    <row r="969" spans="1:16" x14ac:dyDescent="0.25">
      <c r="A969" s="31">
        <v>966</v>
      </c>
      <c r="B969" s="68"/>
      <c r="C969" s="69"/>
      <c r="D969" s="71"/>
      <c r="E969" s="71"/>
      <c r="F969" s="69"/>
      <c r="G969" s="69"/>
      <c r="H969" s="72"/>
      <c r="I969" s="72"/>
      <c r="J969" s="70"/>
      <c r="K969" s="87"/>
      <c r="L969" s="71"/>
      <c r="M969" s="74" t="s">
        <v>416</v>
      </c>
      <c r="N969" s="75"/>
      <c r="O969" s="69"/>
      <c r="P969" s="76"/>
    </row>
    <row r="970" spans="1:16" x14ac:dyDescent="0.25">
      <c r="A970" s="29">
        <v>967</v>
      </c>
      <c r="B970" s="68"/>
      <c r="C970" s="69"/>
      <c r="D970" s="71"/>
      <c r="E970" s="71"/>
      <c r="F970" s="69"/>
      <c r="G970" s="69"/>
      <c r="H970" s="72"/>
      <c r="I970" s="72"/>
      <c r="J970" s="70"/>
      <c r="K970" s="87"/>
      <c r="L970" s="71"/>
      <c r="M970" s="74" t="s">
        <v>416</v>
      </c>
      <c r="N970" s="75"/>
      <c r="O970" s="69"/>
      <c r="P970" s="76"/>
    </row>
    <row r="971" spans="1:16" x14ac:dyDescent="0.25">
      <c r="A971" s="31">
        <v>968</v>
      </c>
      <c r="B971" s="68"/>
      <c r="C971" s="69"/>
      <c r="D971" s="71"/>
      <c r="E971" s="71"/>
      <c r="F971" s="69"/>
      <c r="G971" s="69"/>
      <c r="H971" s="72"/>
      <c r="I971" s="72"/>
      <c r="J971" s="70"/>
      <c r="K971" s="87"/>
      <c r="L971" s="71"/>
      <c r="M971" s="74" t="s">
        <v>416</v>
      </c>
      <c r="N971" s="75"/>
      <c r="O971" s="69"/>
      <c r="P971" s="76"/>
    </row>
    <row r="972" spans="1:16" x14ac:dyDescent="0.25">
      <c r="A972" s="29">
        <v>969</v>
      </c>
      <c r="B972" s="68"/>
      <c r="C972" s="69"/>
      <c r="D972" s="71"/>
      <c r="E972" s="71"/>
      <c r="F972" s="69"/>
      <c r="G972" s="69"/>
      <c r="H972" s="72"/>
      <c r="I972" s="72"/>
      <c r="J972" s="70"/>
      <c r="K972" s="87"/>
      <c r="L972" s="71"/>
      <c r="M972" s="74" t="s">
        <v>416</v>
      </c>
      <c r="N972" s="75"/>
      <c r="O972" s="69"/>
      <c r="P972" s="76"/>
    </row>
    <row r="973" spans="1:16" x14ac:dyDescent="0.25">
      <c r="A973" s="31">
        <v>970</v>
      </c>
      <c r="B973" s="68"/>
      <c r="C973" s="69"/>
      <c r="D973" s="71"/>
      <c r="E973" s="71"/>
      <c r="F973" s="69"/>
      <c r="G973" s="69"/>
      <c r="H973" s="72"/>
      <c r="I973" s="72"/>
      <c r="J973" s="70"/>
      <c r="K973" s="87"/>
      <c r="L973" s="71"/>
      <c r="M973" s="74" t="s">
        <v>416</v>
      </c>
      <c r="N973" s="75"/>
      <c r="O973" s="69"/>
      <c r="P973" s="76"/>
    </row>
    <row r="974" spans="1:16" x14ac:dyDescent="0.25">
      <c r="A974" s="29">
        <v>971</v>
      </c>
      <c r="B974" s="68"/>
      <c r="C974" s="69"/>
      <c r="D974" s="71"/>
      <c r="E974" s="71"/>
      <c r="F974" s="69"/>
      <c r="G974" s="69"/>
      <c r="H974" s="72"/>
      <c r="I974" s="72"/>
      <c r="J974" s="70"/>
      <c r="K974" s="87"/>
      <c r="L974" s="71"/>
      <c r="M974" s="74" t="s">
        <v>416</v>
      </c>
      <c r="N974" s="75"/>
      <c r="O974" s="69"/>
      <c r="P974" s="76"/>
    </row>
    <row r="975" spans="1:16" x14ac:dyDescent="0.25">
      <c r="A975" s="31">
        <v>972</v>
      </c>
      <c r="B975" s="68"/>
      <c r="C975" s="69"/>
      <c r="D975" s="71"/>
      <c r="E975" s="71"/>
      <c r="F975" s="69"/>
      <c r="G975" s="69"/>
      <c r="H975" s="72"/>
      <c r="I975" s="72"/>
      <c r="J975" s="70"/>
      <c r="K975" s="87"/>
      <c r="L975" s="71"/>
      <c r="M975" s="74" t="s">
        <v>416</v>
      </c>
      <c r="N975" s="75"/>
      <c r="O975" s="69"/>
      <c r="P975" s="76"/>
    </row>
    <row r="976" spans="1:16" x14ac:dyDescent="0.25">
      <c r="A976" s="29">
        <v>973</v>
      </c>
      <c r="B976" s="68"/>
      <c r="C976" s="69"/>
      <c r="D976" s="71"/>
      <c r="E976" s="71"/>
      <c r="F976" s="69"/>
      <c r="G976" s="69"/>
      <c r="H976" s="72"/>
      <c r="I976" s="72"/>
      <c r="J976" s="70"/>
      <c r="K976" s="87"/>
      <c r="L976" s="71"/>
      <c r="M976" s="74" t="s">
        <v>416</v>
      </c>
      <c r="N976" s="75"/>
      <c r="O976" s="69"/>
      <c r="P976" s="76"/>
    </row>
    <row r="977" spans="1:16" x14ac:dyDescent="0.25">
      <c r="A977" s="31">
        <v>974</v>
      </c>
      <c r="B977" s="68"/>
      <c r="C977" s="69"/>
      <c r="D977" s="71"/>
      <c r="E977" s="71"/>
      <c r="F977" s="69"/>
      <c r="G977" s="69"/>
      <c r="H977" s="72"/>
      <c r="I977" s="72"/>
      <c r="J977" s="70"/>
      <c r="K977" s="87"/>
      <c r="L977" s="71"/>
      <c r="M977" s="74" t="s">
        <v>416</v>
      </c>
      <c r="N977" s="75"/>
      <c r="O977" s="69"/>
      <c r="P977" s="76"/>
    </row>
    <row r="978" spans="1:16" x14ac:dyDescent="0.25">
      <c r="A978" s="29">
        <v>975</v>
      </c>
      <c r="B978" s="68"/>
      <c r="C978" s="69"/>
      <c r="D978" s="71"/>
      <c r="E978" s="71"/>
      <c r="F978" s="69"/>
      <c r="G978" s="69"/>
      <c r="H978" s="72"/>
      <c r="I978" s="72"/>
      <c r="J978" s="70"/>
      <c r="K978" s="87"/>
      <c r="L978" s="71"/>
      <c r="M978" s="74" t="s">
        <v>416</v>
      </c>
      <c r="N978" s="75"/>
      <c r="O978" s="69"/>
      <c r="P978" s="76"/>
    </row>
    <row r="979" spans="1:16" x14ac:dyDescent="0.25">
      <c r="A979" s="31">
        <v>976</v>
      </c>
      <c r="B979" s="68"/>
      <c r="C979" s="69"/>
      <c r="D979" s="71"/>
      <c r="E979" s="71"/>
      <c r="F979" s="69"/>
      <c r="G979" s="69"/>
      <c r="H979" s="72"/>
      <c r="I979" s="72"/>
      <c r="J979" s="70"/>
      <c r="K979" s="87"/>
      <c r="L979" s="71"/>
      <c r="M979" s="74" t="s">
        <v>416</v>
      </c>
      <c r="N979" s="75"/>
      <c r="O979" s="69"/>
      <c r="P979" s="76"/>
    </row>
    <row r="980" spans="1:16" x14ac:dyDescent="0.25">
      <c r="A980" s="29">
        <v>977</v>
      </c>
      <c r="B980" s="68"/>
      <c r="C980" s="69"/>
      <c r="D980" s="71"/>
      <c r="E980" s="71"/>
      <c r="F980" s="69"/>
      <c r="G980" s="69"/>
      <c r="H980" s="72"/>
      <c r="I980" s="72"/>
      <c r="J980" s="70"/>
      <c r="K980" s="87"/>
      <c r="L980" s="71"/>
      <c r="M980" s="74" t="s">
        <v>416</v>
      </c>
      <c r="N980" s="75"/>
      <c r="O980" s="69"/>
      <c r="P980" s="76"/>
    </row>
    <row r="981" spans="1:16" x14ac:dyDescent="0.25">
      <c r="A981" s="31">
        <v>978</v>
      </c>
      <c r="B981" s="68"/>
      <c r="C981" s="69"/>
      <c r="D981" s="71"/>
      <c r="E981" s="71"/>
      <c r="F981" s="69"/>
      <c r="G981" s="69"/>
      <c r="H981" s="72"/>
      <c r="I981" s="72"/>
      <c r="J981" s="70"/>
      <c r="K981" s="87"/>
      <c r="L981" s="71"/>
      <c r="M981" s="74" t="s">
        <v>416</v>
      </c>
      <c r="N981" s="75"/>
      <c r="O981" s="69"/>
      <c r="P981" s="76"/>
    </row>
    <row r="982" spans="1:16" x14ac:dyDescent="0.25">
      <c r="A982" s="29">
        <v>979</v>
      </c>
      <c r="B982" s="68"/>
      <c r="C982" s="69"/>
      <c r="D982" s="71"/>
      <c r="E982" s="71"/>
      <c r="F982" s="69"/>
      <c r="G982" s="69"/>
      <c r="H982" s="72"/>
      <c r="I982" s="72"/>
      <c r="J982" s="70"/>
      <c r="K982" s="87"/>
      <c r="L982" s="71"/>
      <c r="M982" s="74" t="s">
        <v>416</v>
      </c>
      <c r="N982" s="75"/>
      <c r="O982" s="69"/>
      <c r="P982" s="76"/>
    </row>
    <row r="983" spans="1:16" x14ac:dyDescent="0.25">
      <c r="A983" s="31">
        <v>980</v>
      </c>
      <c r="B983" s="68"/>
      <c r="C983" s="69"/>
      <c r="D983" s="71"/>
      <c r="E983" s="71"/>
      <c r="F983" s="69"/>
      <c r="G983" s="69"/>
      <c r="H983" s="72"/>
      <c r="I983" s="72"/>
      <c r="J983" s="70"/>
      <c r="K983" s="87"/>
      <c r="L983" s="71"/>
      <c r="M983" s="74" t="s">
        <v>416</v>
      </c>
      <c r="N983" s="75"/>
      <c r="O983" s="69"/>
      <c r="P983" s="76"/>
    </row>
    <row r="984" spans="1:16" x14ac:dyDescent="0.25">
      <c r="A984" s="29">
        <v>981</v>
      </c>
      <c r="B984" s="68"/>
      <c r="C984" s="69"/>
      <c r="D984" s="71"/>
      <c r="E984" s="71"/>
      <c r="F984" s="69"/>
      <c r="G984" s="69"/>
      <c r="H984" s="72"/>
      <c r="I984" s="72"/>
      <c r="J984" s="70"/>
      <c r="K984" s="87"/>
      <c r="L984" s="71"/>
      <c r="M984" s="74" t="s">
        <v>416</v>
      </c>
      <c r="N984" s="75"/>
      <c r="O984" s="69"/>
      <c r="P984" s="76"/>
    </row>
    <row r="985" spans="1:16" x14ac:dyDescent="0.25">
      <c r="A985" s="31">
        <v>982</v>
      </c>
      <c r="B985" s="68"/>
      <c r="C985" s="69"/>
      <c r="D985" s="71"/>
      <c r="E985" s="71"/>
      <c r="F985" s="69"/>
      <c r="G985" s="69"/>
      <c r="H985" s="72"/>
      <c r="I985" s="72"/>
      <c r="J985" s="70"/>
      <c r="K985" s="87"/>
      <c r="L985" s="71"/>
      <c r="M985" s="74" t="s">
        <v>416</v>
      </c>
      <c r="N985" s="75"/>
      <c r="O985" s="69"/>
      <c r="P985" s="76"/>
    </row>
    <row r="986" spans="1:16" x14ac:dyDescent="0.25">
      <c r="A986" s="29">
        <v>983</v>
      </c>
      <c r="B986" s="68"/>
      <c r="C986" s="69"/>
      <c r="D986" s="71"/>
      <c r="E986" s="71"/>
      <c r="F986" s="69"/>
      <c r="G986" s="69"/>
      <c r="H986" s="72"/>
      <c r="I986" s="72"/>
      <c r="J986" s="70"/>
      <c r="K986" s="87"/>
      <c r="L986" s="71"/>
      <c r="M986" s="74" t="s">
        <v>416</v>
      </c>
      <c r="N986" s="75"/>
      <c r="O986" s="69"/>
      <c r="P986" s="76"/>
    </row>
    <row r="987" spans="1:16" x14ac:dyDescent="0.25">
      <c r="A987" s="31">
        <v>984</v>
      </c>
      <c r="B987" s="68"/>
      <c r="C987" s="69"/>
      <c r="D987" s="71"/>
      <c r="E987" s="71"/>
      <c r="F987" s="69"/>
      <c r="G987" s="69"/>
      <c r="H987" s="72"/>
      <c r="I987" s="72"/>
      <c r="J987" s="70"/>
      <c r="K987" s="87"/>
      <c r="L987" s="71"/>
      <c r="M987" s="74" t="s">
        <v>416</v>
      </c>
      <c r="N987" s="75"/>
      <c r="O987" s="69"/>
      <c r="P987" s="76"/>
    </row>
    <row r="988" spans="1:16" x14ac:dyDescent="0.25">
      <c r="A988" s="29">
        <v>985</v>
      </c>
      <c r="B988" s="68"/>
      <c r="C988" s="69"/>
      <c r="D988" s="71"/>
      <c r="E988" s="71"/>
      <c r="F988" s="69"/>
      <c r="G988" s="69"/>
      <c r="H988" s="72"/>
      <c r="I988" s="72"/>
      <c r="J988" s="70"/>
      <c r="K988" s="87"/>
      <c r="L988" s="71"/>
      <c r="M988" s="74" t="s">
        <v>416</v>
      </c>
      <c r="N988" s="75"/>
      <c r="O988" s="69"/>
      <c r="P988" s="76"/>
    </row>
    <row r="989" spans="1:16" x14ac:dyDescent="0.25">
      <c r="A989" s="31">
        <v>986</v>
      </c>
      <c r="B989" s="68"/>
      <c r="C989" s="69"/>
      <c r="D989" s="71"/>
      <c r="E989" s="71"/>
      <c r="F989" s="69"/>
      <c r="G989" s="69"/>
      <c r="H989" s="72"/>
      <c r="I989" s="72"/>
      <c r="J989" s="70"/>
      <c r="K989" s="87"/>
      <c r="L989" s="71"/>
      <c r="M989" s="74" t="s">
        <v>416</v>
      </c>
      <c r="N989" s="75"/>
      <c r="O989" s="69"/>
      <c r="P989" s="76"/>
    </row>
    <row r="990" spans="1:16" x14ac:dyDescent="0.25">
      <c r="A990" s="29">
        <v>987</v>
      </c>
      <c r="B990" s="68"/>
      <c r="C990" s="69"/>
      <c r="D990" s="71"/>
      <c r="E990" s="71"/>
      <c r="F990" s="69"/>
      <c r="G990" s="69"/>
      <c r="H990" s="72"/>
      <c r="I990" s="72"/>
      <c r="J990" s="70"/>
      <c r="K990" s="87"/>
      <c r="L990" s="71"/>
      <c r="M990" s="74" t="s">
        <v>416</v>
      </c>
      <c r="N990" s="75"/>
      <c r="O990" s="69"/>
      <c r="P990" s="76"/>
    </row>
    <row r="991" spans="1:16" x14ac:dyDescent="0.25">
      <c r="A991" s="31">
        <v>988</v>
      </c>
      <c r="B991" s="68"/>
      <c r="C991" s="69"/>
      <c r="D991" s="71"/>
      <c r="E991" s="71"/>
      <c r="F991" s="69"/>
      <c r="G991" s="69"/>
      <c r="H991" s="72"/>
      <c r="I991" s="72"/>
      <c r="J991" s="70"/>
      <c r="K991" s="87"/>
      <c r="L991" s="71"/>
      <c r="M991" s="74" t="s">
        <v>416</v>
      </c>
      <c r="N991" s="75"/>
      <c r="O991" s="69"/>
      <c r="P991" s="76"/>
    </row>
    <row r="992" spans="1:16" x14ac:dyDescent="0.25">
      <c r="A992" s="29">
        <v>989</v>
      </c>
      <c r="B992" s="68"/>
      <c r="C992" s="69"/>
      <c r="D992" s="71"/>
      <c r="E992" s="71"/>
      <c r="F992" s="69"/>
      <c r="G992" s="69"/>
      <c r="H992" s="72"/>
      <c r="I992" s="72"/>
      <c r="J992" s="70"/>
      <c r="K992" s="87"/>
      <c r="L992" s="71"/>
      <c r="M992" s="74" t="s">
        <v>416</v>
      </c>
      <c r="N992" s="75"/>
      <c r="O992" s="69"/>
      <c r="P992" s="76"/>
    </row>
    <row r="993" spans="1:16" x14ac:dyDescent="0.25">
      <c r="A993" s="31">
        <v>990</v>
      </c>
      <c r="B993" s="68"/>
      <c r="C993" s="69"/>
      <c r="D993" s="71"/>
      <c r="E993" s="71"/>
      <c r="F993" s="69"/>
      <c r="G993" s="69"/>
      <c r="H993" s="72"/>
      <c r="I993" s="72"/>
      <c r="J993" s="70"/>
      <c r="K993" s="87"/>
      <c r="L993" s="71"/>
      <c r="M993" s="74" t="s">
        <v>416</v>
      </c>
      <c r="N993" s="75"/>
      <c r="O993" s="69"/>
      <c r="P993" s="76"/>
    </row>
    <row r="994" spans="1:16" x14ac:dyDescent="0.25">
      <c r="A994" s="29">
        <v>991</v>
      </c>
      <c r="B994" s="68"/>
      <c r="C994" s="69"/>
      <c r="D994" s="71"/>
      <c r="E994" s="71"/>
      <c r="F994" s="69"/>
      <c r="G994" s="69"/>
      <c r="H994" s="72"/>
      <c r="I994" s="72"/>
      <c r="J994" s="70"/>
      <c r="K994" s="87"/>
      <c r="L994" s="71"/>
      <c r="M994" s="74" t="s">
        <v>416</v>
      </c>
      <c r="N994" s="75"/>
      <c r="O994" s="69"/>
      <c r="P994" s="76"/>
    </row>
    <row r="995" spans="1:16" x14ac:dyDescent="0.25">
      <c r="A995" s="31">
        <v>992</v>
      </c>
      <c r="B995" s="68"/>
      <c r="C995" s="69"/>
      <c r="D995" s="71"/>
      <c r="E995" s="71"/>
      <c r="F995" s="69"/>
      <c r="G995" s="69"/>
      <c r="H995" s="72"/>
      <c r="I995" s="72"/>
      <c r="J995" s="70"/>
      <c r="K995" s="87"/>
      <c r="L995" s="71"/>
      <c r="M995" s="74" t="s">
        <v>416</v>
      </c>
      <c r="N995" s="75"/>
      <c r="O995" s="69"/>
      <c r="P995" s="76"/>
    </row>
    <row r="996" spans="1:16" x14ac:dyDescent="0.25">
      <c r="A996" s="29">
        <v>993</v>
      </c>
      <c r="B996" s="68"/>
      <c r="C996" s="69"/>
      <c r="D996" s="71"/>
      <c r="E996" s="71"/>
      <c r="F996" s="69"/>
      <c r="G996" s="69"/>
      <c r="H996" s="72"/>
      <c r="I996" s="72"/>
      <c r="J996" s="70"/>
      <c r="K996" s="87"/>
      <c r="L996" s="71"/>
      <c r="M996" s="74" t="s">
        <v>416</v>
      </c>
      <c r="N996" s="75"/>
      <c r="O996" s="69"/>
      <c r="P996" s="76"/>
    </row>
    <row r="997" spans="1:16" x14ac:dyDescent="0.25">
      <c r="A997" s="31">
        <v>994</v>
      </c>
      <c r="B997" s="68"/>
      <c r="C997" s="69"/>
      <c r="D997" s="71"/>
      <c r="E997" s="71"/>
      <c r="F997" s="69"/>
      <c r="G997" s="69"/>
      <c r="H997" s="72"/>
      <c r="I997" s="72"/>
      <c r="J997" s="70"/>
      <c r="K997" s="87"/>
      <c r="L997" s="71"/>
      <c r="M997" s="74" t="s">
        <v>416</v>
      </c>
      <c r="N997" s="75"/>
      <c r="O997" s="69"/>
      <c r="P997" s="76"/>
    </row>
    <row r="998" spans="1:16" x14ac:dyDescent="0.25">
      <c r="A998" s="29">
        <v>995</v>
      </c>
      <c r="B998" s="68"/>
      <c r="C998" s="69"/>
      <c r="D998" s="71"/>
      <c r="E998" s="71"/>
      <c r="F998" s="69"/>
      <c r="G998" s="69"/>
      <c r="H998" s="72"/>
      <c r="I998" s="72"/>
      <c r="J998" s="70"/>
      <c r="K998" s="87"/>
      <c r="L998" s="71"/>
      <c r="M998" s="74" t="s">
        <v>416</v>
      </c>
      <c r="N998" s="75"/>
      <c r="O998" s="69"/>
      <c r="P998" s="76"/>
    </row>
    <row r="999" spans="1:16" x14ac:dyDescent="0.25">
      <c r="A999" s="31">
        <v>996</v>
      </c>
      <c r="B999" s="68"/>
      <c r="C999" s="69"/>
      <c r="D999" s="71"/>
      <c r="E999" s="71"/>
      <c r="F999" s="69"/>
      <c r="G999" s="69"/>
      <c r="H999" s="72"/>
      <c r="I999" s="72"/>
      <c r="J999" s="70"/>
      <c r="K999" s="87"/>
      <c r="L999" s="71"/>
      <c r="M999" s="74" t="s">
        <v>416</v>
      </c>
      <c r="N999" s="75"/>
      <c r="O999" s="69"/>
      <c r="P999" s="76"/>
    </row>
    <row r="1000" spans="1:16" x14ac:dyDescent="0.25">
      <c r="A1000" s="29">
        <v>997</v>
      </c>
      <c r="B1000" s="68"/>
      <c r="C1000" s="69"/>
      <c r="D1000" s="71"/>
      <c r="E1000" s="71"/>
      <c r="F1000" s="69"/>
      <c r="G1000" s="69"/>
      <c r="H1000" s="72"/>
      <c r="I1000" s="72"/>
      <c r="J1000" s="70"/>
      <c r="K1000" s="87"/>
      <c r="L1000" s="71"/>
      <c r="M1000" s="74" t="s">
        <v>416</v>
      </c>
      <c r="N1000" s="75"/>
      <c r="O1000" s="69"/>
      <c r="P1000" s="76"/>
    </row>
    <row r="1001" spans="1:16" x14ac:dyDescent="0.25">
      <c r="A1001" s="31">
        <v>998</v>
      </c>
      <c r="B1001" s="68"/>
      <c r="C1001" s="69"/>
      <c r="D1001" s="71"/>
      <c r="E1001" s="71"/>
      <c r="F1001" s="69"/>
      <c r="G1001" s="69"/>
      <c r="H1001" s="72"/>
      <c r="I1001" s="72"/>
      <c r="J1001" s="70"/>
      <c r="K1001" s="87"/>
      <c r="L1001" s="71"/>
      <c r="M1001" s="74" t="s">
        <v>416</v>
      </c>
      <c r="N1001" s="75"/>
      <c r="O1001" s="69"/>
      <c r="P1001" s="76"/>
    </row>
    <row r="1002" spans="1:16" x14ac:dyDescent="0.25">
      <c r="A1002" s="29">
        <v>999</v>
      </c>
      <c r="B1002" s="68"/>
      <c r="C1002" s="69"/>
      <c r="D1002" s="71"/>
      <c r="E1002" s="71"/>
      <c r="F1002" s="69"/>
      <c r="G1002" s="69"/>
      <c r="H1002" s="72"/>
      <c r="I1002" s="72"/>
      <c r="J1002" s="70"/>
      <c r="K1002" s="87"/>
      <c r="L1002" s="71"/>
      <c r="M1002" s="74" t="s">
        <v>416</v>
      </c>
      <c r="N1002" s="75"/>
      <c r="O1002" s="69"/>
      <c r="P1002" s="76"/>
    </row>
    <row r="1003" spans="1:16" x14ac:dyDescent="0.25">
      <c r="A1003" s="31">
        <v>1000</v>
      </c>
      <c r="B1003" s="68"/>
      <c r="C1003" s="69"/>
      <c r="D1003" s="71"/>
      <c r="E1003" s="71"/>
      <c r="F1003" s="69"/>
      <c r="G1003" s="69"/>
      <c r="H1003" s="72"/>
      <c r="I1003" s="72"/>
      <c r="J1003" s="70"/>
      <c r="K1003" s="87"/>
      <c r="L1003" s="71"/>
      <c r="M1003" s="74" t="s">
        <v>416</v>
      </c>
      <c r="N1003" s="75"/>
      <c r="O1003" s="69"/>
      <c r="P1003" s="76"/>
    </row>
    <row r="1004" spans="1:16" x14ac:dyDescent="0.25">
      <c r="A1004" s="29">
        <v>1001</v>
      </c>
      <c r="B1004" s="68"/>
      <c r="C1004" s="69"/>
      <c r="D1004" s="71"/>
      <c r="E1004" s="71"/>
      <c r="F1004" s="69"/>
      <c r="G1004" s="69"/>
      <c r="H1004" s="72"/>
      <c r="I1004" s="72"/>
      <c r="J1004" s="70"/>
      <c r="K1004" s="87"/>
      <c r="L1004" s="71"/>
      <c r="M1004" s="74" t="s">
        <v>416</v>
      </c>
      <c r="N1004" s="75"/>
      <c r="O1004" s="69"/>
      <c r="P1004" s="76"/>
    </row>
    <row r="1005" spans="1:16" x14ac:dyDescent="0.25">
      <c r="A1005" s="31">
        <v>1002</v>
      </c>
      <c r="B1005" s="68"/>
      <c r="C1005" s="69"/>
      <c r="D1005" s="71"/>
      <c r="E1005" s="71"/>
      <c r="F1005" s="69"/>
      <c r="G1005" s="69"/>
      <c r="H1005" s="72"/>
      <c r="I1005" s="72"/>
      <c r="J1005" s="70"/>
      <c r="K1005" s="87"/>
      <c r="L1005" s="71"/>
      <c r="M1005" s="74" t="s">
        <v>416</v>
      </c>
      <c r="N1005" s="75"/>
      <c r="O1005" s="69"/>
      <c r="P1005" s="76"/>
    </row>
    <row r="1006" spans="1:16" x14ac:dyDescent="0.25">
      <c r="A1006" s="29">
        <v>1003</v>
      </c>
      <c r="B1006" s="68"/>
      <c r="C1006" s="69"/>
      <c r="D1006" s="71"/>
      <c r="E1006" s="71"/>
      <c r="F1006" s="69"/>
      <c r="G1006" s="69"/>
      <c r="H1006" s="72"/>
      <c r="I1006" s="72"/>
      <c r="J1006" s="70"/>
      <c r="K1006" s="87"/>
      <c r="L1006" s="71"/>
      <c r="M1006" s="74" t="s">
        <v>416</v>
      </c>
      <c r="N1006" s="75"/>
      <c r="O1006" s="69"/>
      <c r="P1006" s="76"/>
    </row>
    <row r="1007" spans="1:16" x14ac:dyDescent="0.25">
      <c r="A1007" s="31">
        <v>1004</v>
      </c>
      <c r="B1007" s="68"/>
      <c r="C1007" s="69"/>
      <c r="D1007" s="71"/>
      <c r="E1007" s="71"/>
      <c r="F1007" s="69"/>
      <c r="G1007" s="69"/>
      <c r="H1007" s="72"/>
      <c r="I1007" s="72"/>
      <c r="J1007" s="70"/>
      <c r="K1007" s="87"/>
      <c r="L1007" s="71"/>
      <c r="M1007" s="74" t="s">
        <v>416</v>
      </c>
      <c r="N1007" s="75"/>
      <c r="O1007" s="69"/>
      <c r="P1007" s="76"/>
    </row>
    <row r="1008" spans="1:16" x14ac:dyDescent="0.25">
      <c r="A1008" s="29">
        <v>1005</v>
      </c>
      <c r="B1008" s="68"/>
      <c r="C1008" s="69"/>
      <c r="D1008" s="71"/>
      <c r="E1008" s="71"/>
      <c r="F1008" s="69"/>
      <c r="G1008" s="69"/>
      <c r="H1008" s="72"/>
      <c r="I1008" s="72"/>
      <c r="J1008" s="70"/>
      <c r="K1008" s="87"/>
      <c r="L1008" s="71"/>
      <c r="M1008" s="74" t="s">
        <v>416</v>
      </c>
      <c r="N1008" s="75"/>
      <c r="O1008" s="69"/>
      <c r="P1008" s="76"/>
    </row>
    <row r="1009" spans="1:16" x14ac:dyDescent="0.25">
      <c r="A1009" s="31">
        <v>1006</v>
      </c>
      <c r="B1009" s="68"/>
      <c r="C1009" s="69"/>
      <c r="D1009" s="71"/>
      <c r="E1009" s="71"/>
      <c r="F1009" s="69"/>
      <c r="G1009" s="69"/>
      <c r="H1009" s="72"/>
      <c r="I1009" s="72"/>
      <c r="J1009" s="70"/>
      <c r="K1009" s="87"/>
      <c r="L1009" s="71"/>
      <c r="M1009" s="74" t="s">
        <v>416</v>
      </c>
      <c r="N1009" s="75"/>
      <c r="O1009" s="69"/>
      <c r="P1009" s="76"/>
    </row>
    <row r="1010" spans="1:16" x14ac:dyDescent="0.25">
      <c r="A1010" s="29">
        <v>1007</v>
      </c>
      <c r="B1010" s="68"/>
      <c r="C1010" s="69"/>
      <c r="D1010" s="71"/>
      <c r="E1010" s="71"/>
      <c r="F1010" s="69"/>
      <c r="G1010" s="69"/>
      <c r="H1010" s="72"/>
      <c r="I1010" s="72"/>
      <c r="J1010" s="70"/>
      <c r="K1010" s="87"/>
      <c r="L1010" s="71"/>
      <c r="M1010" s="74" t="s">
        <v>416</v>
      </c>
      <c r="N1010" s="75"/>
      <c r="O1010" s="69"/>
      <c r="P1010" s="76"/>
    </row>
    <row r="1011" spans="1:16" x14ac:dyDescent="0.25">
      <c r="A1011" s="31">
        <v>1008</v>
      </c>
      <c r="B1011" s="68"/>
      <c r="C1011" s="69"/>
      <c r="D1011" s="71"/>
      <c r="E1011" s="71"/>
      <c r="F1011" s="69"/>
      <c r="G1011" s="69"/>
      <c r="H1011" s="72"/>
      <c r="I1011" s="72"/>
      <c r="J1011" s="70"/>
      <c r="K1011" s="87"/>
      <c r="L1011" s="71"/>
      <c r="M1011" s="74" t="s">
        <v>416</v>
      </c>
      <c r="N1011" s="75"/>
      <c r="O1011" s="69"/>
      <c r="P1011" s="76"/>
    </row>
    <row r="1012" spans="1:16" x14ac:dyDescent="0.25">
      <c r="A1012" s="29">
        <v>1009</v>
      </c>
      <c r="B1012" s="68"/>
      <c r="C1012" s="69"/>
      <c r="D1012" s="71"/>
      <c r="E1012" s="71"/>
      <c r="F1012" s="69"/>
      <c r="G1012" s="69"/>
      <c r="H1012" s="72"/>
      <c r="I1012" s="72"/>
      <c r="J1012" s="70"/>
      <c r="K1012" s="87"/>
      <c r="L1012" s="71"/>
      <c r="M1012" s="74" t="s">
        <v>416</v>
      </c>
      <c r="N1012" s="75"/>
      <c r="O1012" s="69"/>
      <c r="P1012" s="76"/>
    </row>
    <row r="1013" spans="1:16" x14ac:dyDescent="0.25">
      <c r="A1013" s="31">
        <v>1010</v>
      </c>
      <c r="B1013" s="68"/>
      <c r="C1013" s="69"/>
      <c r="D1013" s="71"/>
      <c r="E1013" s="71"/>
      <c r="F1013" s="69"/>
      <c r="G1013" s="69"/>
      <c r="H1013" s="72"/>
      <c r="I1013" s="72"/>
      <c r="J1013" s="70"/>
      <c r="K1013" s="87"/>
      <c r="L1013" s="71"/>
      <c r="M1013" s="74" t="s">
        <v>416</v>
      </c>
      <c r="N1013" s="75"/>
      <c r="O1013" s="69"/>
      <c r="P1013" s="76"/>
    </row>
    <row r="1014" spans="1:16" x14ac:dyDescent="0.25">
      <c r="A1014" s="29">
        <v>1011</v>
      </c>
      <c r="B1014" s="68"/>
      <c r="C1014" s="69"/>
      <c r="D1014" s="71"/>
      <c r="E1014" s="71"/>
      <c r="F1014" s="69"/>
      <c r="G1014" s="69"/>
      <c r="H1014" s="72"/>
      <c r="I1014" s="72"/>
      <c r="J1014" s="70"/>
      <c r="K1014" s="87"/>
      <c r="L1014" s="71"/>
      <c r="M1014" s="74" t="s">
        <v>416</v>
      </c>
      <c r="N1014" s="75"/>
      <c r="O1014" s="69"/>
      <c r="P1014" s="76"/>
    </row>
    <row r="1015" spans="1:16" x14ac:dyDescent="0.25">
      <c r="A1015" s="31">
        <v>1012</v>
      </c>
      <c r="B1015" s="68"/>
      <c r="C1015" s="69"/>
      <c r="D1015" s="71"/>
      <c r="E1015" s="71"/>
      <c r="F1015" s="69"/>
      <c r="G1015" s="69"/>
      <c r="H1015" s="72"/>
      <c r="I1015" s="72"/>
      <c r="J1015" s="70"/>
      <c r="K1015" s="87"/>
      <c r="L1015" s="71"/>
      <c r="M1015" s="74" t="s">
        <v>416</v>
      </c>
      <c r="N1015" s="75"/>
      <c r="O1015" s="69"/>
      <c r="P1015" s="76"/>
    </row>
    <row r="1016" spans="1:16" x14ac:dyDescent="0.25">
      <c r="A1016" s="29">
        <v>1013</v>
      </c>
      <c r="B1016" s="68"/>
      <c r="C1016" s="69"/>
      <c r="D1016" s="71"/>
      <c r="E1016" s="71"/>
      <c r="F1016" s="69"/>
      <c r="G1016" s="69"/>
      <c r="H1016" s="72"/>
      <c r="I1016" s="72"/>
      <c r="J1016" s="70"/>
      <c r="K1016" s="87"/>
      <c r="L1016" s="71"/>
      <c r="M1016" s="74" t="s">
        <v>416</v>
      </c>
      <c r="N1016" s="75"/>
      <c r="O1016" s="69"/>
      <c r="P1016" s="76"/>
    </row>
    <row r="1017" spans="1:16" x14ac:dyDescent="0.25">
      <c r="A1017" s="31">
        <v>1014</v>
      </c>
      <c r="B1017" s="68"/>
      <c r="C1017" s="69"/>
      <c r="D1017" s="71"/>
      <c r="E1017" s="71"/>
      <c r="F1017" s="69"/>
      <c r="G1017" s="69"/>
      <c r="H1017" s="72"/>
      <c r="I1017" s="72"/>
      <c r="J1017" s="70"/>
      <c r="K1017" s="87"/>
      <c r="L1017" s="71"/>
      <c r="M1017" s="74" t="s">
        <v>416</v>
      </c>
      <c r="N1017" s="75"/>
      <c r="O1017" s="69"/>
      <c r="P1017" s="76"/>
    </row>
    <row r="1018" spans="1:16" x14ac:dyDescent="0.25">
      <c r="A1018" s="29">
        <v>1015</v>
      </c>
      <c r="B1018" s="68"/>
      <c r="C1018" s="69"/>
      <c r="D1018" s="71"/>
      <c r="E1018" s="71"/>
      <c r="F1018" s="69"/>
      <c r="G1018" s="69"/>
      <c r="H1018" s="72"/>
      <c r="I1018" s="72"/>
      <c r="J1018" s="70"/>
      <c r="K1018" s="87"/>
      <c r="L1018" s="71"/>
      <c r="M1018" s="74" t="s">
        <v>416</v>
      </c>
      <c r="N1018" s="75"/>
      <c r="O1018" s="69"/>
      <c r="P1018" s="76"/>
    </row>
    <row r="1019" spans="1:16" x14ac:dyDescent="0.25">
      <c r="A1019" s="31">
        <v>1016</v>
      </c>
      <c r="B1019" s="68"/>
      <c r="C1019" s="69"/>
      <c r="D1019" s="71"/>
      <c r="E1019" s="71"/>
      <c r="F1019" s="69"/>
      <c r="G1019" s="69"/>
      <c r="H1019" s="72"/>
      <c r="I1019" s="72"/>
      <c r="J1019" s="70"/>
      <c r="K1019" s="87"/>
      <c r="L1019" s="71"/>
      <c r="M1019" s="74" t="s">
        <v>416</v>
      </c>
      <c r="N1019" s="75"/>
      <c r="O1019" s="69"/>
      <c r="P1019" s="76"/>
    </row>
    <row r="1020" spans="1:16" x14ac:dyDescent="0.25">
      <c r="A1020" s="29">
        <v>1017</v>
      </c>
      <c r="B1020" s="68"/>
      <c r="C1020" s="69"/>
      <c r="D1020" s="71"/>
      <c r="E1020" s="71"/>
      <c r="F1020" s="69"/>
      <c r="G1020" s="69"/>
      <c r="H1020" s="72"/>
      <c r="I1020" s="72"/>
      <c r="J1020" s="70"/>
      <c r="K1020" s="87"/>
      <c r="L1020" s="71"/>
      <c r="M1020" s="74" t="s">
        <v>416</v>
      </c>
      <c r="N1020" s="75"/>
      <c r="O1020" s="69"/>
      <c r="P1020" s="76"/>
    </row>
    <row r="1021" spans="1:16" x14ac:dyDescent="0.25">
      <c r="A1021" s="31">
        <v>1018</v>
      </c>
      <c r="B1021" s="68"/>
      <c r="C1021" s="69"/>
      <c r="D1021" s="71"/>
      <c r="E1021" s="71"/>
      <c r="F1021" s="69"/>
      <c r="G1021" s="69"/>
      <c r="H1021" s="72"/>
      <c r="I1021" s="72"/>
      <c r="J1021" s="70"/>
      <c r="K1021" s="87"/>
      <c r="L1021" s="71"/>
      <c r="M1021" s="74" t="s">
        <v>416</v>
      </c>
      <c r="N1021" s="75"/>
      <c r="O1021" s="69"/>
      <c r="P1021" s="76"/>
    </row>
    <row r="1022" spans="1:16" x14ac:dyDescent="0.25">
      <c r="A1022" s="29">
        <v>1019</v>
      </c>
      <c r="B1022" s="68"/>
      <c r="C1022" s="69"/>
      <c r="D1022" s="71"/>
      <c r="E1022" s="71"/>
      <c r="F1022" s="69"/>
      <c r="G1022" s="69"/>
      <c r="H1022" s="72"/>
      <c r="I1022" s="72"/>
      <c r="J1022" s="70"/>
      <c r="K1022" s="87"/>
      <c r="L1022" s="71"/>
      <c r="M1022" s="74" t="s">
        <v>416</v>
      </c>
      <c r="N1022" s="75"/>
      <c r="O1022" s="69"/>
      <c r="P1022" s="76"/>
    </row>
    <row r="1023" spans="1:16" x14ac:dyDescent="0.25">
      <c r="A1023" s="31">
        <v>1020</v>
      </c>
      <c r="B1023" s="68"/>
      <c r="C1023" s="69"/>
      <c r="D1023" s="71"/>
      <c r="E1023" s="71"/>
      <c r="F1023" s="69"/>
      <c r="G1023" s="69"/>
      <c r="H1023" s="72"/>
      <c r="I1023" s="72"/>
      <c r="J1023" s="70"/>
      <c r="K1023" s="87"/>
      <c r="L1023" s="71"/>
      <c r="M1023" s="74" t="s">
        <v>416</v>
      </c>
      <c r="N1023" s="75"/>
      <c r="O1023" s="69"/>
      <c r="P1023" s="76"/>
    </row>
    <row r="1024" spans="1:16" x14ac:dyDescent="0.25">
      <c r="A1024" s="29">
        <v>1021</v>
      </c>
      <c r="B1024" s="68"/>
      <c r="C1024" s="69"/>
      <c r="D1024" s="71"/>
      <c r="E1024" s="71"/>
      <c r="F1024" s="69"/>
      <c r="G1024" s="69"/>
      <c r="H1024" s="72"/>
      <c r="I1024" s="72"/>
      <c r="J1024" s="70"/>
      <c r="K1024" s="87"/>
      <c r="L1024" s="71"/>
      <c r="M1024" s="74" t="s">
        <v>416</v>
      </c>
      <c r="N1024" s="75"/>
      <c r="O1024" s="69"/>
      <c r="P1024" s="76"/>
    </row>
    <row r="1025" spans="1:16" x14ac:dyDescent="0.25">
      <c r="A1025" s="31">
        <v>1022</v>
      </c>
      <c r="B1025" s="68"/>
      <c r="C1025" s="69"/>
      <c r="D1025" s="71"/>
      <c r="E1025" s="71"/>
      <c r="F1025" s="69"/>
      <c r="G1025" s="69"/>
      <c r="H1025" s="72"/>
      <c r="I1025" s="72"/>
      <c r="J1025" s="70"/>
      <c r="K1025" s="87"/>
      <c r="L1025" s="71"/>
      <c r="M1025" s="74" t="s">
        <v>416</v>
      </c>
      <c r="N1025" s="75"/>
      <c r="O1025" s="69"/>
      <c r="P1025" s="76"/>
    </row>
    <row r="1026" spans="1:16" x14ac:dyDescent="0.25">
      <c r="A1026" s="29">
        <v>1023</v>
      </c>
      <c r="B1026" s="68"/>
      <c r="C1026" s="69"/>
      <c r="D1026" s="71"/>
      <c r="E1026" s="71"/>
      <c r="F1026" s="69"/>
      <c r="G1026" s="69"/>
      <c r="H1026" s="72"/>
      <c r="I1026" s="72"/>
      <c r="J1026" s="70"/>
      <c r="K1026" s="87"/>
      <c r="L1026" s="71"/>
      <c r="M1026" s="74" t="s">
        <v>416</v>
      </c>
      <c r="N1026" s="75"/>
      <c r="O1026" s="69"/>
      <c r="P1026" s="76"/>
    </row>
    <row r="1027" spans="1:16" x14ac:dyDescent="0.25">
      <c r="A1027" s="31">
        <v>1024</v>
      </c>
      <c r="B1027" s="68"/>
      <c r="C1027" s="69"/>
      <c r="D1027" s="71"/>
      <c r="E1027" s="71"/>
      <c r="F1027" s="69"/>
      <c r="G1027" s="69"/>
      <c r="H1027" s="72"/>
      <c r="I1027" s="72"/>
      <c r="J1027" s="70"/>
      <c r="K1027" s="87"/>
      <c r="L1027" s="71"/>
      <c r="M1027" s="74" t="s">
        <v>416</v>
      </c>
      <c r="N1027" s="75"/>
      <c r="O1027" s="69"/>
      <c r="P1027" s="76"/>
    </row>
    <row r="1028" spans="1:16" x14ac:dyDescent="0.25">
      <c r="A1028" s="29">
        <v>1025</v>
      </c>
      <c r="B1028" s="68"/>
      <c r="C1028" s="69"/>
      <c r="D1028" s="71"/>
      <c r="E1028" s="71"/>
      <c r="F1028" s="69"/>
      <c r="G1028" s="69"/>
      <c r="H1028" s="72"/>
      <c r="I1028" s="72"/>
      <c r="J1028" s="70"/>
      <c r="K1028" s="87"/>
      <c r="L1028" s="71"/>
      <c r="M1028" s="74" t="s">
        <v>416</v>
      </c>
      <c r="N1028" s="75"/>
      <c r="O1028" s="69"/>
      <c r="P1028" s="76"/>
    </row>
    <row r="1029" spans="1:16" x14ac:dyDescent="0.25">
      <c r="A1029" s="31">
        <v>1026</v>
      </c>
      <c r="B1029" s="68"/>
      <c r="C1029" s="69"/>
      <c r="D1029" s="71"/>
      <c r="E1029" s="71"/>
      <c r="F1029" s="69"/>
      <c r="G1029" s="69"/>
      <c r="H1029" s="72"/>
      <c r="I1029" s="72"/>
      <c r="J1029" s="70"/>
      <c r="K1029" s="87"/>
      <c r="L1029" s="71"/>
      <c r="M1029" s="74" t="s">
        <v>416</v>
      </c>
      <c r="N1029" s="75"/>
      <c r="O1029" s="69"/>
      <c r="P1029" s="76"/>
    </row>
    <row r="1030" spans="1:16" x14ac:dyDescent="0.25">
      <c r="A1030" s="29">
        <v>1027</v>
      </c>
      <c r="B1030" s="68"/>
      <c r="C1030" s="69"/>
      <c r="D1030" s="71"/>
      <c r="E1030" s="71"/>
      <c r="F1030" s="69"/>
      <c r="G1030" s="69"/>
      <c r="H1030" s="72"/>
      <c r="I1030" s="72"/>
      <c r="J1030" s="70"/>
      <c r="K1030" s="87"/>
      <c r="L1030" s="71"/>
      <c r="M1030" s="74" t="s">
        <v>416</v>
      </c>
      <c r="N1030" s="75"/>
      <c r="O1030" s="69"/>
      <c r="P1030" s="76"/>
    </row>
    <row r="1031" spans="1:16" x14ac:dyDescent="0.25">
      <c r="A1031" s="31">
        <v>1028</v>
      </c>
      <c r="B1031" s="68"/>
      <c r="C1031" s="69"/>
      <c r="D1031" s="71"/>
      <c r="E1031" s="71"/>
      <c r="F1031" s="69"/>
      <c r="G1031" s="69"/>
      <c r="H1031" s="72"/>
      <c r="I1031" s="72"/>
      <c r="J1031" s="70"/>
      <c r="K1031" s="87"/>
      <c r="L1031" s="71"/>
      <c r="M1031" s="74" t="s">
        <v>416</v>
      </c>
      <c r="N1031" s="75"/>
      <c r="O1031" s="69"/>
      <c r="P1031" s="76"/>
    </row>
    <row r="1032" spans="1:16" x14ac:dyDescent="0.25">
      <c r="A1032" s="29">
        <v>1029</v>
      </c>
      <c r="B1032" s="68"/>
      <c r="C1032" s="69"/>
      <c r="D1032" s="71"/>
      <c r="E1032" s="71"/>
      <c r="F1032" s="69"/>
      <c r="G1032" s="69"/>
      <c r="H1032" s="72"/>
      <c r="I1032" s="72"/>
      <c r="J1032" s="70"/>
      <c r="K1032" s="87"/>
      <c r="L1032" s="71"/>
      <c r="M1032" s="74" t="s">
        <v>416</v>
      </c>
      <c r="N1032" s="75"/>
      <c r="O1032" s="69"/>
      <c r="P1032" s="76"/>
    </row>
    <row r="1033" spans="1:16" x14ac:dyDescent="0.25">
      <c r="A1033" s="31">
        <v>1030</v>
      </c>
      <c r="B1033" s="68"/>
      <c r="C1033" s="69"/>
      <c r="D1033" s="71"/>
      <c r="E1033" s="71"/>
      <c r="F1033" s="69"/>
      <c r="G1033" s="69"/>
      <c r="H1033" s="72"/>
      <c r="I1033" s="72"/>
      <c r="J1033" s="70"/>
      <c r="K1033" s="87"/>
      <c r="L1033" s="71"/>
      <c r="M1033" s="74" t="s">
        <v>416</v>
      </c>
      <c r="N1033" s="75"/>
      <c r="O1033" s="69"/>
      <c r="P1033" s="76"/>
    </row>
    <row r="1034" spans="1:16" x14ac:dyDescent="0.25">
      <c r="A1034" s="29">
        <v>1031</v>
      </c>
      <c r="B1034" s="68"/>
      <c r="C1034" s="69"/>
      <c r="D1034" s="71"/>
      <c r="E1034" s="71"/>
      <c r="F1034" s="69"/>
      <c r="G1034" s="69"/>
      <c r="H1034" s="72"/>
      <c r="I1034" s="72"/>
      <c r="J1034" s="70"/>
      <c r="K1034" s="87"/>
      <c r="L1034" s="71"/>
      <c r="M1034" s="74" t="s">
        <v>416</v>
      </c>
      <c r="N1034" s="75"/>
      <c r="O1034" s="69"/>
      <c r="P1034" s="76"/>
    </row>
    <row r="1035" spans="1:16" x14ac:dyDescent="0.25">
      <c r="A1035" s="31">
        <v>1032</v>
      </c>
      <c r="B1035" s="68"/>
      <c r="C1035" s="69"/>
      <c r="D1035" s="71"/>
      <c r="E1035" s="71"/>
      <c r="F1035" s="69"/>
      <c r="G1035" s="69"/>
      <c r="H1035" s="72"/>
      <c r="I1035" s="72"/>
      <c r="J1035" s="70"/>
      <c r="K1035" s="87"/>
      <c r="L1035" s="71"/>
      <c r="M1035" s="74" t="s">
        <v>416</v>
      </c>
      <c r="N1035" s="75"/>
      <c r="O1035" s="69"/>
      <c r="P1035" s="76"/>
    </row>
    <row r="1036" spans="1:16" x14ac:dyDescent="0.25">
      <c r="A1036" s="29">
        <v>1033</v>
      </c>
      <c r="B1036" s="68"/>
      <c r="C1036" s="69"/>
      <c r="D1036" s="71"/>
      <c r="E1036" s="71"/>
      <c r="F1036" s="69"/>
      <c r="G1036" s="69"/>
      <c r="H1036" s="72"/>
      <c r="I1036" s="72"/>
      <c r="J1036" s="70"/>
      <c r="K1036" s="87"/>
      <c r="L1036" s="71"/>
      <c r="M1036" s="74" t="s">
        <v>416</v>
      </c>
      <c r="N1036" s="75"/>
      <c r="O1036" s="69"/>
      <c r="P1036" s="76"/>
    </row>
    <row r="1037" spans="1:16" x14ac:dyDescent="0.25">
      <c r="A1037" s="31">
        <v>1034</v>
      </c>
      <c r="B1037" s="68"/>
      <c r="C1037" s="69"/>
      <c r="D1037" s="71"/>
      <c r="E1037" s="71"/>
      <c r="F1037" s="69"/>
      <c r="G1037" s="69"/>
      <c r="H1037" s="72"/>
      <c r="I1037" s="72"/>
      <c r="J1037" s="70"/>
      <c r="K1037" s="87"/>
      <c r="L1037" s="71"/>
      <c r="M1037" s="74" t="s">
        <v>416</v>
      </c>
      <c r="N1037" s="75"/>
      <c r="O1037" s="69"/>
      <c r="P1037" s="76"/>
    </row>
    <row r="1038" spans="1:16" x14ac:dyDescent="0.25">
      <c r="A1038" s="29">
        <v>1035</v>
      </c>
      <c r="B1038" s="68"/>
      <c r="C1038" s="69"/>
      <c r="D1038" s="71"/>
      <c r="E1038" s="71"/>
      <c r="F1038" s="69"/>
      <c r="G1038" s="69"/>
      <c r="H1038" s="72"/>
      <c r="I1038" s="72"/>
      <c r="J1038" s="70"/>
      <c r="K1038" s="87"/>
      <c r="L1038" s="71"/>
      <c r="M1038" s="74" t="s">
        <v>416</v>
      </c>
      <c r="N1038" s="75"/>
      <c r="O1038" s="69"/>
      <c r="P1038" s="76"/>
    </row>
    <row r="1039" spans="1:16" x14ac:dyDescent="0.25">
      <c r="A1039" s="31">
        <v>1036</v>
      </c>
      <c r="B1039" s="68"/>
      <c r="C1039" s="69"/>
      <c r="D1039" s="71"/>
      <c r="E1039" s="71"/>
      <c r="F1039" s="69"/>
      <c r="G1039" s="69"/>
      <c r="H1039" s="72"/>
      <c r="I1039" s="72"/>
      <c r="J1039" s="70"/>
      <c r="K1039" s="87"/>
      <c r="L1039" s="71"/>
      <c r="M1039" s="74" t="s">
        <v>416</v>
      </c>
      <c r="N1039" s="75"/>
      <c r="O1039" s="69"/>
      <c r="P1039" s="76"/>
    </row>
    <row r="1040" spans="1:16" x14ac:dyDescent="0.25">
      <c r="A1040" s="29">
        <v>1037</v>
      </c>
      <c r="B1040" s="68"/>
      <c r="C1040" s="69"/>
      <c r="D1040" s="71"/>
      <c r="E1040" s="71"/>
      <c r="F1040" s="69"/>
      <c r="G1040" s="69"/>
      <c r="H1040" s="72"/>
      <c r="I1040" s="72"/>
      <c r="J1040" s="70"/>
      <c r="K1040" s="87"/>
      <c r="L1040" s="71"/>
      <c r="M1040" s="74" t="s">
        <v>416</v>
      </c>
      <c r="N1040" s="75"/>
      <c r="O1040" s="69"/>
      <c r="P1040" s="76"/>
    </row>
    <row r="1041" spans="1:16" x14ac:dyDescent="0.25">
      <c r="A1041" s="31">
        <v>1038</v>
      </c>
      <c r="B1041" s="68"/>
      <c r="C1041" s="69"/>
      <c r="D1041" s="71"/>
      <c r="E1041" s="71"/>
      <c r="F1041" s="69"/>
      <c r="G1041" s="69"/>
      <c r="H1041" s="72"/>
      <c r="I1041" s="72"/>
      <c r="J1041" s="70"/>
      <c r="K1041" s="87"/>
      <c r="L1041" s="71"/>
      <c r="M1041" s="74" t="s">
        <v>416</v>
      </c>
      <c r="N1041" s="75"/>
      <c r="O1041" s="69"/>
      <c r="P1041" s="76"/>
    </row>
    <row r="1042" spans="1:16" x14ac:dyDescent="0.25">
      <c r="A1042" s="29">
        <v>1039</v>
      </c>
      <c r="B1042" s="68"/>
      <c r="C1042" s="69"/>
      <c r="D1042" s="71"/>
      <c r="E1042" s="71"/>
      <c r="F1042" s="69"/>
      <c r="G1042" s="69"/>
      <c r="H1042" s="72"/>
      <c r="I1042" s="72"/>
      <c r="J1042" s="70"/>
      <c r="K1042" s="87"/>
      <c r="L1042" s="71"/>
      <c r="M1042" s="74" t="s">
        <v>416</v>
      </c>
      <c r="N1042" s="75"/>
      <c r="O1042" s="69"/>
      <c r="P1042" s="76"/>
    </row>
    <row r="1043" spans="1:16" x14ac:dyDescent="0.25">
      <c r="A1043" s="31">
        <v>1040</v>
      </c>
      <c r="B1043" s="68"/>
      <c r="C1043" s="69"/>
      <c r="D1043" s="71"/>
      <c r="E1043" s="71"/>
      <c r="F1043" s="69"/>
      <c r="G1043" s="69"/>
      <c r="H1043" s="72"/>
      <c r="I1043" s="72"/>
      <c r="J1043" s="70"/>
      <c r="K1043" s="87"/>
      <c r="L1043" s="71"/>
      <c r="M1043" s="74" t="s">
        <v>416</v>
      </c>
      <c r="N1043" s="75"/>
      <c r="O1043" s="69"/>
      <c r="P1043" s="76"/>
    </row>
    <row r="1044" spans="1:16" x14ac:dyDescent="0.25">
      <c r="A1044" s="29">
        <v>1041</v>
      </c>
      <c r="B1044" s="68"/>
      <c r="C1044" s="69"/>
      <c r="D1044" s="71"/>
      <c r="E1044" s="71"/>
      <c r="F1044" s="69"/>
      <c r="G1044" s="69"/>
      <c r="H1044" s="72"/>
      <c r="I1044" s="72"/>
      <c r="J1044" s="70"/>
      <c r="K1044" s="87"/>
      <c r="L1044" s="71"/>
      <c r="M1044" s="74" t="s">
        <v>416</v>
      </c>
      <c r="N1044" s="75"/>
      <c r="O1044" s="69"/>
      <c r="P1044" s="76"/>
    </row>
    <row r="1045" spans="1:16" x14ac:dyDescent="0.25">
      <c r="A1045" s="31">
        <v>1042</v>
      </c>
      <c r="B1045" s="68"/>
      <c r="C1045" s="69"/>
      <c r="D1045" s="71"/>
      <c r="E1045" s="71"/>
      <c r="F1045" s="69"/>
      <c r="G1045" s="69"/>
      <c r="H1045" s="72"/>
      <c r="I1045" s="72"/>
      <c r="J1045" s="70"/>
      <c r="K1045" s="87"/>
      <c r="L1045" s="71"/>
      <c r="M1045" s="74" t="s">
        <v>416</v>
      </c>
      <c r="N1045" s="75"/>
      <c r="O1045" s="69"/>
      <c r="P1045" s="76"/>
    </row>
    <row r="1046" spans="1:16" x14ac:dyDescent="0.25">
      <c r="A1046" s="29">
        <v>1043</v>
      </c>
      <c r="B1046" s="68"/>
      <c r="C1046" s="69"/>
      <c r="D1046" s="71"/>
      <c r="E1046" s="71"/>
      <c r="F1046" s="69"/>
      <c r="G1046" s="69"/>
      <c r="H1046" s="72"/>
      <c r="I1046" s="72"/>
      <c r="J1046" s="70"/>
      <c r="K1046" s="87"/>
      <c r="L1046" s="71"/>
      <c r="M1046" s="74" t="s">
        <v>416</v>
      </c>
      <c r="N1046" s="75"/>
      <c r="O1046" s="69"/>
      <c r="P1046" s="76"/>
    </row>
    <row r="1047" spans="1:16" x14ac:dyDescent="0.25">
      <c r="A1047" s="31">
        <v>1044</v>
      </c>
      <c r="B1047" s="68"/>
      <c r="C1047" s="69"/>
      <c r="D1047" s="71"/>
      <c r="E1047" s="71"/>
      <c r="F1047" s="69"/>
      <c r="G1047" s="69"/>
      <c r="H1047" s="72"/>
      <c r="I1047" s="72"/>
      <c r="J1047" s="70"/>
      <c r="K1047" s="87"/>
      <c r="L1047" s="71"/>
      <c r="M1047" s="74" t="s">
        <v>416</v>
      </c>
      <c r="N1047" s="75"/>
      <c r="O1047" s="69"/>
      <c r="P1047" s="76"/>
    </row>
    <row r="1048" spans="1:16" x14ac:dyDescent="0.25">
      <c r="A1048" s="29">
        <v>1045</v>
      </c>
      <c r="B1048" s="68"/>
      <c r="C1048" s="69"/>
      <c r="D1048" s="71"/>
      <c r="E1048" s="71"/>
      <c r="F1048" s="69"/>
      <c r="G1048" s="69"/>
      <c r="H1048" s="72"/>
      <c r="I1048" s="72"/>
      <c r="J1048" s="70"/>
      <c r="K1048" s="87"/>
      <c r="L1048" s="71"/>
      <c r="M1048" s="74" t="s">
        <v>416</v>
      </c>
      <c r="N1048" s="75"/>
      <c r="O1048" s="69"/>
      <c r="P1048" s="76"/>
    </row>
    <row r="1049" spans="1:16" x14ac:dyDescent="0.25">
      <c r="A1049" s="31">
        <v>1046</v>
      </c>
      <c r="B1049" s="68"/>
      <c r="C1049" s="69"/>
      <c r="D1049" s="71"/>
      <c r="E1049" s="71"/>
      <c r="F1049" s="69"/>
      <c r="G1049" s="69"/>
      <c r="H1049" s="72"/>
      <c r="I1049" s="72"/>
      <c r="J1049" s="70"/>
      <c r="K1049" s="87"/>
      <c r="L1049" s="71"/>
      <c r="M1049" s="74" t="s">
        <v>416</v>
      </c>
      <c r="N1049" s="75"/>
      <c r="O1049" s="69"/>
      <c r="P1049" s="76"/>
    </row>
    <row r="1050" spans="1:16" x14ac:dyDescent="0.25">
      <c r="A1050" s="29">
        <v>1047</v>
      </c>
      <c r="B1050" s="68"/>
      <c r="C1050" s="69"/>
      <c r="D1050" s="71"/>
      <c r="E1050" s="71"/>
      <c r="F1050" s="69"/>
      <c r="G1050" s="69"/>
      <c r="H1050" s="72"/>
      <c r="I1050" s="72"/>
      <c r="J1050" s="70"/>
      <c r="K1050" s="87"/>
      <c r="L1050" s="71"/>
      <c r="M1050" s="74" t="s">
        <v>416</v>
      </c>
      <c r="N1050" s="75"/>
      <c r="O1050" s="69"/>
      <c r="P1050" s="76"/>
    </row>
    <row r="1051" spans="1:16" x14ac:dyDescent="0.25">
      <c r="A1051" s="31">
        <v>1048</v>
      </c>
      <c r="B1051" s="68"/>
      <c r="C1051" s="69"/>
      <c r="D1051" s="71"/>
      <c r="E1051" s="71"/>
      <c r="F1051" s="69"/>
      <c r="G1051" s="69"/>
      <c r="H1051" s="72"/>
      <c r="I1051" s="72"/>
      <c r="J1051" s="70"/>
      <c r="K1051" s="87"/>
      <c r="L1051" s="71"/>
      <c r="M1051" s="74" t="s">
        <v>416</v>
      </c>
      <c r="N1051" s="75"/>
      <c r="O1051" s="69"/>
      <c r="P1051" s="76"/>
    </row>
    <row r="1052" spans="1:16" x14ac:dyDescent="0.25">
      <c r="A1052" s="29">
        <v>1049</v>
      </c>
      <c r="B1052" s="68"/>
      <c r="C1052" s="69"/>
      <c r="D1052" s="71"/>
      <c r="E1052" s="71"/>
      <c r="F1052" s="69"/>
      <c r="G1052" s="69"/>
      <c r="H1052" s="72"/>
      <c r="I1052" s="72"/>
      <c r="J1052" s="70"/>
      <c r="K1052" s="87"/>
      <c r="L1052" s="71"/>
      <c r="M1052" s="74" t="s">
        <v>416</v>
      </c>
      <c r="N1052" s="75"/>
      <c r="O1052" s="69"/>
      <c r="P1052" s="76"/>
    </row>
    <row r="1053" spans="1:16" x14ac:dyDescent="0.25">
      <c r="A1053" s="31">
        <v>1050</v>
      </c>
      <c r="B1053" s="68"/>
      <c r="C1053" s="69"/>
      <c r="D1053" s="71"/>
      <c r="E1053" s="71"/>
      <c r="F1053" s="69"/>
      <c r="G1053" s="69"/>
      <c r="H1053" s="72"/>
      <c r="I1053" s="72"/>
      <c r="J1053" s="70"/>
      <c r="K1053" s="87"/>
      <c r="L1053" s="71"/>
      <c r="M1053" s="74" t="s">
        <v>416</v>
      </c>
      <c r="N1053" s="75"/>
      <c r="O1053" s="69"/>
      <c r="P1053" s="76"/>
    </row>
    <row r="1054" spans="1:16" x14ac:dyDescent="0.25">
      <c r="A1054" s="29">
        <v>1051</v>
      </c>
      <c r="B1054" s="68"/>
      <c r="C1054" s="69"/>
      <c r="D1054" s="71"/>
      <c r="E1054" s="71"/>
      <c r="F1054" s="69"/>
      <c r="G1054" s="69"/>
      <c r="H1054" s="72"/>
      <c r="I1054" s="72"/>
      <c r="J1054" s="70"/>
      <c r="K1054" s="87"/>
      <c r="L1054" s="71"/>
      <c r="M1054" s="74" t="s">
        <v>416</v>
      </c>
      <c r="N1054" s="75"/>
      <c r="O1054" s="69"/>
      <c r="P1054" s="76"/>
    </row>
    <row r="1055" spans="1:16" x14ac:dyDescent="0.25">
      <c r="A1055" s="31">
        <v>1052</v>
      </c>
      <c r="B1055" s="68"/>
      <c r="C1055" s="69"/>
      <c r="D1055" s="71"/>
      <c r="E1055" s="71"/>
      <c r="F1055" s="69"/>
      <c r="G1055" s="69"/>
      <c r="H1055" s="72"/>
      <c r="I1055" s="72"/>
      <c r="J1055" s="70"/>
      <c r="K1055" s="87"/>
      <c r="L1055" s="71"/>
      <c r="M1055" s="74" t="s">
        <v>416</v>
      </c>
      <c r="N1055" s="75"/>
      <c r="O1055" s="69"/>
      <c r="P1055" s="76"/>
    </row>
    <row r="1056" spans="1:16" x14ac:dyDescent="0.25">
      <c r="A1056" s="29">
        <v>1053</v>
      </c>
      <c r="B1056" s="68"/>
      <c r="C1056" s="69"/>
      <c r="D1056" s="71"/>
      <c r="E1056" s="71"/>
      <c r="F1056" s="69"/>
      <c r="G1056" s="69"/>
      <c r="H1056" s="72"/>
      <c r="I1056" s="72"/>
      <c r="J1056" s="70"/>
      <c r="K1056" s="87"/>
      <c r="L1056" s="71"/>
      <c r="M1056" s="74" t="s">
        <v>416</v>
      </c>
      <c r="N1056" s="75"/>
      <c r="O1056" s="69"/>
      <c r="P1056" s="76"/>
    </row>
    <row r="1057" spans="1:16" x14ac:dyDescent="0.25">
      <c r="A1057" s="31">
        <v>1054</v>
      </c>
      <c r="B1057" s="68"/>
      <c r="C1057" s="69"/>
      <c r="D1057" s="71"/>
      <c r="E1057" s="71"/>
      <c r="F1057" s="69"/>
      <c r="G1057" s="69"/>
      <c r="H1057" s="72"/>
      <c r="I1057" s="72"/>
      <c r="J1057" s="70"/>
      <c r="K1057" s="87"/>
      <c r="L1057" s="71"/>
      <c r="M1057" s="74" t="s">
        <v>416</v>
      </c>
      <c r="N1057" s="75"/>
      <c r="O1057" s="69"/>
      <c r="P1057" s="76"/>
    </row>
    <row r="1058" spans="1:16" x14ac:dyDescent="0.25">
      <c r="A1058" s="29">
        <v>1055</v>
      </c>
      <c r="B1058" s="68"/>
      <c r="C1058" s="69"/>
      <c r="D1058" s="71"/>
      <c r="E1058" s="71"/>
      <c r="F1058" s="69"/>
      <c r="G1058" s="69"/>
      <c r="H1058" s="72"/>
      <c r="I1058" s="72"/>
      <c r="J1058" s="70"/>
      <c r="K1058" s="87"/>
      <c r="L1058" s="71"/>
      <c r="M1058" s="74" t="s">
        <v>416</v>
      </c>
      <c r="N1058" s="75"/>
      <c r="O1058" s="69"/>
      <c r="P1058" s="76"/>
    </row>
    <row r="1059" spans="1:16" x14ac:dyDescent="0.25">
      <c r="A1059" s="31">
        <v>1056</v>
      </c>
      <c r="B1059" s="68"/>
      <c r="C1059" s="69"/>
      <c r="D1059" s="71"/>
      <c r="E1059" s="71"/>
      <c r="F1059" s="69"/>
      <c r="G1059" s="69"/>
      <c r="H1059" s="72"/>
      <c r="I1059" s="72"/>
      <c r="J1059" s="70"/>
      <c r="K1059" s="87"/>
      <c r="L1059" s="71"/>
      <c r="M1059" s="74" t="s">
        <v>416</v>
      </c>
      <c r="N1059" s="75"/>
      <c r="O1059" s="69"/>
      <c r="P1059" s="76"/>
    </row>
    <row r="1060" spans="1:16" x14ac:dyDescent="0.25">
      <c r="A1060" s="29">
        <v>1057</v>
      </c>
      <c r="B1060" s="68"/>
      <c r="C1060" s="69"/>
      <c r="D1060" s="71"/>
      <c r="E1060" s="71"/>
      <c r="F1060" s="69"/>
      <c r="G1060" s="69"/>
      <c r="H1060" s="72"/>
      <c r="I1060" s="72"/>
      <c r="J1060" s="70"/>
      <c r="K1060" s="87"/>
      <c r="L1060" s="71"/>
      <c r="M1060" s="74" t="s">
        <v>416</v>
      </c>
      <c r="N1060" s="75"/>
      <c r="O1060" s="69"/>
      <c r="P1060" s="76"/>
    </row>
    <row r="1061" spans="1:16" x14ac:dyDescent="0.25">
      <c r="A1061" s="31">
        <v>1058</v>
      </c>
      <c r="B1061" s="68"/>
      <c r="C1061" s="69"/>
      <c r="D1061" s="71"/>
      <c r="E1061" s="71"/>
      <c r="F1061" s="69"/>
      <c r="G1061" s="69"/>
      <c r="H1061" s="72"/>
      <c r="I1061" s="72"/>
      <c r="J1061" s="70"/>
      <c r="K1061" s="87"/>
      <c r="L1061" s="71"/>
      <c r="M1061" s="74" t="s">
        <v>416</v>
      </c>
      <c r="N1061" s="75"/>
      <c r="O1061" s="69"/>
      <c r="P1061" s="76"/>
    </row>
    <row r="1062" spans="1:16" x14ac:dyDescent="0.25">
      <c r="A1062" s="29">
        <v>1059</v>
      </c>
      <c r="B1062" s="68"/>
      <c r="C1062" s="69"/>
      <c r="D1062" s="71"/>
      <c r="E1062" s="71"/>
      <c r="F1062" s="69"/>
      <c r="G1062" s="69"/>
      <c r="H1062" s="72"/>
      <c r="I1062" s="72"/>
      <c r="J1062" s="70"/>
      <c r="K1062" s="87"/>
      <c r="L1062" s="71"/>
      <c r="M1062" s="74" t="s">
        <v>416</v>
      </c>
      <c r="N1062" s="75"/>
      <c r="O1062" s="69"/>
      <c r="P1062" s="76"/>
    </row>
    <row r="1063" spans="1:16" x14ac:dyDescent="0.25">
      <c r="A1063" s="31">
        <v>1060</v>
      </c>
      <c r="B1063" s="68"/>
      <c r="C1063" s="69"/>
      <c r="D1063" s="71"/>
      <c r="E1063" s="71"/>
      <c r="F1063" s="69"/>
      <c r="G1063" s="69"/>
      <c r="H1063" s="72"/>
      <c r="I1063" s="72"/>
      <c r="J1063" s="70"/>
      <c r="K1063" s="87"/>
      <c r="L1063" s="71"/>
      <c r="M1063" s="74" t="s">
        <v>416</v>
      </c>
      <c r="N1063" s="75"/>
      <c r="O1063" s="69"/>
      <c r="P1063" s="76"/>
    </row>
    <row r="1064" spans="1:16" x14ac:dyDescent="0.25">
      <c r="A1064" s="29">
        <v>1061</v>
      </c>
      <c r="B1064" s="68"/>
      <c r="C1064" s="69"/>
      <c r="D1064" s="71"/>
      <c r="E1064" s="71"/>
      <c r="F1064" s="69"/>
      <c r="G1064" s="69"/>
      <c r="H1064" s="72"/>
      <c r="I1064" s="72"/>
      <c r="J1064" s="70"/>
      <c r="K1064" s="87"/>
      <c r="L1064" s="71"/>
      <c r="M1064" s="74" t="s">
        <v>416</v>
      </c>
      <c r="N1064" s="75"/>
      <c r="O1064" s="69"/>
      <c r="P1064" s="76"/>
    </row>
    <row r="1065" spans="1:16" x14ac:dyDescent="0.25">
      <c r="A1065" s="31">
        <v>1062</v>
      </c>
      <c r="B1065" s="68"/>
      <c r="C1065" s="69"/>
      <c r="D1065" s="71"/>
      <c r="E1065" s="71"/>
      <c r="F1065" s="69"/>
      <c r="G1065" s="69"/>
      <c r="H1065" s="72"/>
      <c r="I1065" s="72"/>
      <c r="J1065" s="70"/>
      <c r="K1065" s="87"/>
      <c r="L1065" s="71"/>
      <c r="M1065" s="74" t="s">
        <v>416</v>
      </c>
      <c r="N1065" s="75"/>
      <c r="O1065" s="69"/>
      <c r="P1065" s="76"/>
    </row>
    <row r="1066" spans="1:16" x14ac:dyDescent="0.25">
      <c r="A1066" s="29">
        <v>1063</v>
      </c>
      <c r="B1066" s="68"/>
      <c r="C1066" s="69"/>
      <c r="D1066" s="71"/>
      <c r="E1066" s="71"/>
      <c r="F1066" s="69"/>
      <c r="G1066" s="69"/>
      <c r="H1066" s="72"/>
      <c r="I1066" s="72"/>
      <c r="J1066" s="70"/>
      <c r="K1066" s="87"/>
      <c r="L1066" s="71"/>
      <c r="M1066" s="74" t="s">
        <v>416</v>
      </c>
      <c r="N1066" s="75"/>
      <c r="O1066" s="69"/>
      <c r="P1066" s="76"/>
    </row>
    <row r="1067" spans="1:16" x14ac:dyDescent="0.25">
      <c r="A1067" s="31">
        <v>1064</v>
      </c>
      <c r="B1067" s="68"/>
      <c r="C1067" s="69"/>
      <c r="D1067" s="71"/>
      <c r="E1067" s="71"/>
      <c r="F1067" s="69"/>
      <c r="G1067" s="69"/>
      <c r="H1067" s="72"/>
      <c r="I1067" s="72"/>
      <c r="J1067" s="70"/>
      <c r="K1067" s="87"/>
      <c r="L1067" s="71"/>
      <c r="M1067" s="74" t="s">
        <v>416</v>
      </c>
      <c r="N1067" s="75"/>
      <c r="O1067" s="69"/>
      <c r="P1067" s="76"/>
    </row>
    <row r="1068" spans="1:16" x14ac:dyDescent="0.25">
      <c r="A1068" s="29">
        <v>1065</v>
      </c>
      <c r="B1068" s="68"/>
      <c r="C1068" s="69"/>
      <c r="D1068" s="71"/>
      <c r="E1068" s="71"/>
      <c r="F1068" s="69"/>
      <c r="G1068" s="69"/>
      <c r="H1068" s="72"/>
      <c r="I1068" s="72"/>
      <c r="J1068" s="70"/>
      <c r="K1068" s="87"/>
      <c r="L1068" s="71"/>
      <c r="M1068" s="74" t="s">
        <v>416</v>
      </c>
      <c r="N1068" s="75"/>
      <c r="O1068" s="69"/>
      <c r="P1068" s="76"/>
    </row>
    <row r="1069" spans="1:16" x14ac:dyDescent="0.25">
      <c r="A1069" s="31">
        <v>1066</v>
      </c>
      <c r="B1069" s="68"/>
      <c r="C1069" s="69"/>
      <c r="D1069" s="71"/>
      <c r="E1069" s="71"/>
      <c r="F1069" s="69"/>
      <c r="G1069" s="69"/>
      <c r="H1069" s="72"/>
      <c r="I1069" s="72"/>
      <c r="J1069" s="70"/>
      <c r="K1069" s="87"/>
      <c r="L1069" s="71"/>
      <c r="M1069" s="74" t="s">
        <v>416</v>
      </c>
      <c r="N1069" s="75"/>
      <c r="O1069" s="69"/>
      <c r="P1069" s="76"/>
    </row>
    <row r="1070" spans="1:16" x14ac:dyDescent="0.25">
      <c r="A1070" s="29">
        <v>1067</v>
      </c>
      <c r="B1070" s="68"/>
      <c r="C1070" s="69"/>
      <c r="D1070" s="71"/>
      <c r="E1070" s="71"/>
      <c r="F1070" s="69"/>
      <c r="G1070" s="69"/>
      <c r="H1070" s="72"/>
      <c r="I1070" s="72"/>
      <c r="J1070" s="70"/>
      <c r="K1070" s="87"/>
      <c r="L1070" s="71"/>
      <c r="M1070" s="74" t="s">
        <v>416</v>
      </c>
      <c r="N1070" s="75"/>
      <c r="O1070" s="69"/>
      <c r="P1070" s="76"/>
    </row>
    <row r="1071" spans="1:16" x14ac:dyDescent="0.25">
      <c r="A1071" s="31">
        <v>1068</v>
      </c>
      <c r="B1071" s="68"/>
      <c r="C1071" s="69"/>
      <c r="D1071" s="71"/>
      <c r="E1071" s="71"/>
      <c r="F1071" s="69"/>
      <c r="G1071" s="69"/>
      <c r="H1071" s="72"/>
      <c r="I1071" s="72"/>
      <c r="J1071" s="70"/>
      <c r="K1071" s="87"/>
      <c r="L1071" s="71"/>
      <c r="M1071" s="74" t="s">
        <v>416</v>
      </c>
      <c r="N1071" s="75"/>
      <c r="O1071" s="69"/>
      <c r="P1071" s="76"/>
    </row>
    <row r="1072" spans="1:16" x14ac:dyDescent="0.25">
      <c r="A1072" s="29">
        <v>1069</v>
      </c>
      <c r="B1072" s="68"/>
      <c r="C1072" s="69"/>
      <c r="D1072" s="71"/>
      <c r="E1072" s="71"/>
      <c r="F1072" s="69"/>
      <c r="G1072" s="69"/>
      <c r="H1072" s="72"/>
      <c r="I1072" s="72"/>
      <c r="J1072" s="70"/>
      <c r="K1072" s="87"/>
      <c r="L1072" s="71"/>
      <c r="M1072" s="74" t="s">
        <v>416</v>
      </c>
      <c r="N1072" s="75"/>
      <c r="O1072" s="69"/>
      <c r="P1072" s="76"/>
    </row>
    <row r="1073" spans="1:16" x14ac:dyDescent="0.25">
      <c r="A1073" s="31">
        <v>1070</v>
      </c>
      <c r="B1073" s="68"/>
      <c r="C1073" s="69"/>
      <c r="D1073" s="71"/>
      <c r="E1073" s="71"/>
      <c r="F1073" s="69"/>
      <c r="G1073" s="69"/>
      <c r="H1073" s="72"/>
      <c r="I1073" s="72"/>
      <c r="J1073" s="70"/>
      <c r="K1073" s="87"/>
      <c r="L1073" s="71"/>
      <c r="M1073" s="74" t="s">
        <v>416</v>
      </c>
      <c r="N1073" s="75"/>
      <c r="O1073" s="69"/>
      <c r="P1073" s="76"/>
    </row>
    <row r="1074" spans="1:16" x14ac:dyDescent="0.25">
      <c r="A1074" s="29">
        <v>1071</v>
      </c>
      <c r="B1074" s="68"/>
      <c r="C1074" s="69"/>
      <c r="D1074" s="71"/>
      <c r="E1074" s="71"/>
      <c r="F1074" s="69"/>
      <c r="G1074" s="69"/>
      <c r="H1074" s="72"/>
      <c r="I1074" s="72"/>
      <c r="J1074" s="70"/>
      <c r="K1074" s="87"/>
      <c r="L1074" s="71"/>
      <c r="M1074" s="74" t="s">
        <v>416</v>
      </c>
      <c r="N1074" s="75"/>
      <c r="O1074" s="69"/>
      <c r="P1074" s="76"/>
    </row>
    <row r="1075" spans="1:16" x14ac:dyDescent="0.25">
      <c r="A1075" s="31">
        <v>1072</v>
      </c>
      <c r="B1075" s="68"/>
      <c r="C1075" s="69"/>
      <c r="D1075" s="71"/>
      <c r="E1075" s="71"/>
      <c r="F1075" s="69"/>
      <c r="G1075" s="69"/>
      <c r="H1075" s="72"/>
      <c r="I1075" s="72"/>
      <c r="J1075" s="70"/>
      <c r="K1075" s="87"/>
      <c r="L1075" s="71"/>
      <c r="M1075" s="74" t="s">
        <v>416</v>
      </c>
      <c r="N1075" s="75"/>
      <c r="O1075" s="69"/>
      <c r="P1075" s="76"/>
    </row>
    <row r="1076" spans="1:16" x14ac:dyDescent="0.25">
      <c r="A1076" s="29">
        <v>1073</v>
      </c>
      <c r="B1076" s="68"/>
      <c r="C1076" s="69"/>
      <c r="D1076" s="71"/>
      <c r="E1076" s="71"/>
      <c r="F1076" s="69"/>
      <c r="G1076" s="69"/>
      <c r="H1076" s="72"/>
      <c r="I1076" s="72"/>
      <c r="J1076" s="70"/>
      <c r="K1076" s="87"/>
      <c r="L1076" s="71"/>
      <c r="M1076" s="74" t="s">
        <v>416</v>
      </c>
      <c r="N1076" s="75"/>
      <c r="O1076" s="69"/>
      <c r="P1076" s="76"/>
    </row>
    <row r="1077" spans="1:16" x14ac:dyDescent="0.25">
      <c r="A1077" s="31">
        <v>1074</v>
      </c>
      <c r="B1077" s="68"/>
      <c r="C1077" s="69"/>
      <c r="D1077" s="71"/>
      <c r="E1077" s="71"/>
      <c r="F1077" s="69"/>
      <c r="G1077" s="69"/>
      <c r="H1077" s="72"/>
      <c r="I1077" s="72"/>
      <c r="J1077" s="70"/>
      <c r="K1077" s="87"/>
      <c r="L1077" s="71"/>
      <c r="M1077" s="74" t="s">
        <v>416</v>
      </c>
      <c r="N1077" s="75"/>
      <c r="O1077" s="69"/>
      <c r="P1077" s="76"/>
    </row>
    <row r="1078" spans="1:16" x14ac:dyDescent="0.25">
      <c r="A1078" s="29">
        <v>1075</v>
      </c>
      <c r="B1078" s="68"/>
      <c r="C1078" s="69"/>
      <c r="D1078" s="71"/>
      <c r="E1078" s="71"/>
      <c r="F1078" s="69"/>
      <c r="G1078" s="69"/>
      <c r="H1078" s="72"/>
      <c r="I1078" s="72"/>
      <c r="J1078" s="70"/>
      <c r="K1078" s="87"/>
      <c r="L1078" s="71"/>
      <c r="M1078" s="74" t="s">
        <v>416</v>
      </c>
      <c r="N1078" s="75"/>
      <c r="O1078" s="69"/>
      <c r="P1078" s="76"/>
    </row>
    <row r="1079" spans="1:16" x14ac:dyDescent="0.25">
      <c r="A1079" s="31">
        <v>1076</v>
      </c>
      <c r="B1079" s="68"/>
      <c r="C1079" s="69"/>
      <c r="D1079" s="71"/>
      <c r="E1079" s="71"/>
      <c r="F1079" s="69"/>
      <c r="G1079" s="69"/>
      <c r="H1079" s="72"/>
      <c r="I1079" s="72"/>
      <c r="J1079" s="70"/>
      <c r="K1079" s="87"/>
      <c r="L1079" s="71"/>
      <c r="M1079" s="74" t="s">
        <v>416</v>
      </c>
      <c r="N1079" s="75"/>
      <c r="O1079" s="69"/>
      <c r="P1079" s="76"/>
    </row>
    <row r="1080" spans="1:16" x14ac:dyDescent="0.25">
      <c r="A1080" s="29">
        <v>1077</v>
      </c>
      <c r="B1080" s="68"/>
      <c r="C1080" s="69"/>
      <c r="D1080" s="71"/>
      <c r="E1080" s="71"/>
      <c r="F1080" s="69"/>
      <c r="G1080" s="69"/>
      <c r="H1080" s="72"/>
      <c r="I1080" s="72"/>
      <c r="J1080" s="70"/>
      <c r="K1080" s="87"/>
      <c r="L1080" s="71"/>
      <c r="M1080" s="74" t="s">
        <v>416</v>
      </c>
      <c r="N1080" s="75"/>
      <c r="O1080" s="69"/>
      <c r="P1080" s="76"/>
    </row>
    <row r="1081" spans="1:16" x14ac:dyDescent="0.25">
      <c r="A1081" s="31">
        <v>1078</v>
      </c>
      <c r="B1081" s="68"/>
      <c r="C1081" s="69"/>
      <c r="D1081" s="71"/>
      <c r="E1081" s="71"/>
      <c r="F1081" s="69"/>
      <c r="G1081" s="69"/>
      <c r="H1081" s="72"/>
      <c r="I1081" s="72"/>
      <c r="J1081" s="70"/>
      <c r="K1081" s="87"/>
      <c r="L1081" s="71"/>
      <c r="M1081" s="74" t="s">
        <v>416</v>
      </c>
      <c r="N1081" s="75"/>
      <c r="O1081" s="69"/>
      <c r="P1081" s="76"/>
    </row>
    <row r="1082" spans="1:16" x14ac:dyDescent="0.25">
      <c r="A1082" s="29">
        <v>1079</v>
      </c>
      <c r="B1082" s="68"/>
      <c r="C1082" s="69"/>
      <c r="D1082" s="71"/>
      <c r="E1082" s="71"/>
      <c r="F1082" s="69"/>
      <c r="G1082" s="69"/>
      <c r="H1082" s="72"/>
      <c r="I1082" s="72"/>
      <c r="J1082" s="70"/>
      <c r="K1082" s="87"/>
      <c r="L1082" s="71"/>
      <c r="M1082" s="74" t="s">
        <v>416</v>
      </c>
      <c r="N1082" s="75"/>
      <c r="O1082" s="69"/>
      <c r="P1082" s="76"/>
    </row>
    <row r="1083" spans="1:16" x14ac:dyDescent="0.25">
      <c r="A1083" s="31">
        <v>1080</v>
      </c>
      <c r="B1083" s="68"/>
      <c r="C1083" s="69"/>
      <c r="D1083" s="71"/>
      <c r="E1083" s="71"/>
      <c r="F1083" s="69"/>
      <c r="G1083" s="69"/>
      <c r="H1083" s="72"/>
      <c r="I1083" s="72"/>
      <c r="J1083" s="70"/>
      <c r="K1083" s="87"/>
      <c r="L1083" s="71"/>
      <c r="M1083" s="74" t="s">
        <v>416</v>
      </c>
      <c r="N1083" s="75"/>
      <c r="O1083" s="69"/>
      <c r="P1083" s="76"/>
    </row>
    <row r="1084" spans="1:16" x14ac:dyDescent="0.25">
      <c r="A1084" s="29">
        <v>1081</v>
      </c>
      <c r="B1084" s="68"/>
      <c r="C1084" s="69"/>
      <c r="D1084" s="71"/>
      <c r="E1084" s="71"/>
      <c r="F1084" s="69"/>
      <c r="G1084" s="69"/>
      <c r="H1084" s="72"/>
      <c r="I1084" s="72"/>
      <c r="J1084" s="70"/>
      <c r="K1084" s="87"/>
      <c r="L1084" s="71"/>
      <c r="M1084" s="74" t="s">
        <v>416</v>
      </c>
      <c r="N1084" s="75"/>
      <c r="O1084" s="69"/>
      <c r="P1084" s="76"/>
    </row>
    <row r="1085" spans="1:16" x14ac:dyDescent="0.25">
      <c r="A1085" s="31">
        <v>1082</v>
      </c>
      <c r="B1085" s="68"/>
      <c r="C1085" s="69"/>
      <c r="D1085" s="71"/>
      <c r="E1085" s="71"/>
      <c r="F1085" s="69"/>
      <c r="G1085" s="69"/>
      <c r="H1085" s="72"/>
      <c r="I1085" s="72"/>
      <c r="J1085" s="70"/>
      <c r="K1085" s="87"/>
      <c r="L1085" s="71"/>
      <c r="M1085" s="74" t="s">
        <v>416</v>
      </c>
      <c r="N1085" s="75"/>
      <c r="O1085" s="69"/>
      <c r="P1085" s="76"/>
    </row>
    <row r="1086" spans="1:16" x14ac:dyDescent="0.25">
      <c r="A1086" s="29">
        <v>1083</v>
      </c>
      <c r="B1086" s="68"/>
      <c r="C1086" s="69"/>
      <c r="D1086" s="71"/>
      <c r="E1086" s="71"/>
      <c r="F1086" s="69"/>
      <c r="G1086" s="69"/>
      <c r="H1086" s="72"/>
      <c r="I1086" s="72"/>
      <c r="J1086" s="70"/>
      <c r="K1086" s="87"/>
      <c r="L1086" s="71"/>
      <c r="M1086" s="74" t="s">
        <v>416</v>
      </c>
      <c r="N1086" s="75"/>
      <c r="O1086" s="69"/>
      <c r="P1086" s="76"/>
    </row>
    <row r="1087" spans="1:16" x14ac:dyDescent="0.25">
      <c r="A1087" s="31">
        <v>1084</v>
      </c>
      <c r="B1087" s="68"/>
      <c r="C1087" s="69"/>
      <c r="D1087" s="71"/>
      <c r="E1087" s="71"/>
      <c r="F1087" s="69"/>
      <c r="G1087" s="69"/>
      <c r="H1087" s="72"/>
      <c r="I1087" s="72"/>
      <c r="J1087" s="70"/>
      <c r="K1087" s="87"/>
      <c r="L1087" s="71"/>
      <c r="M1087" s="74" t="s">
        <v>416</v>
      </c>
      <c r="N1087" s="75"/>
      <c r="O1087" s="69"/>
      <c r="P1087" s="76"/>
    </row>
    <row r="1088" spans="1:16" x14ac:dyDescent="0.25">
      <c r="A1088" s="29">
        <v>1085</v>
      </c>
      <c r="B1088" s="68"/>
      <c r="C1088" s="69"/>
      <c r="D1088" s="71"/>
      <c r="E1088" s="71"/>
      <c r="F1088" s="69"/>
      <c r="G1088" s="69"/>
      <c r="H1088" s="72"/>
      <c r="I1088" s="72"/>
      <c r="J1088" s="70"/>
      <c r="K1088" s="87"/>
      <c r="L1088" s="71"/>
      <c r="M1088" s="74" t="s">
        <v>416</v>
      </c>
      <c r="N1088" s="75"/>
      <c r="O1088" s="69"/>
      <c r="P1088" s="76"/>
    </row>
    <row r="1089" spans="1:16" x14ac:dyDescent="0.25">
      <c r="A1089" s="31">
        <v>1086</v>
      </c>
      <c r="B1089" s="68"/>
      <c r="C1089" s="69"/>
      <c r="D1089" s="71"/>
      <c r="E1089" s="71"/>
      <c r="F1089" s="69"/>
      <c r="G1089" s="69"/>
      <c r="H1089" s="72"/>
      <c r="I1089" s="72"/>
      <c r="J1089" s="70"/>
      <c r="K1089" s="87"/>
      <c r="L1089" s="71"/>
      <c r="M1089" s="74" t="s">
        <v>416</v>
      </c>
      <c r="N1089" s="75"/>
      <c r="O1089" s="69"/>
      <c r="P1089" s="76"/>
    </row>
    <row r="1090" spans="1:16" x14ac:dyDescent="0.25">
      <c r="A1090" s="29">
        <v>1087</v>
      </c>
      <c r="B1090" s="68"/>
      <c r="C1090" s="69"/>
      <c r="D1090" s="71"/>
      <c r="E1090" s="71"/>
      <c r="F1090" s="69"/>
      <c r="G1090" s="69"/>
      <c r="H1090" s="72"/>
      <c r="I1090" s="72"/>
      <c r="J1090" s="70"/>
      <c r="K1090" s="87"/>
      <c r="L1090" s="71"/>
      <c r="M1090" s="74" t="s">
        <v>416</v>
      </c>
      <c r="N1090" s="75"/>
      <c r="O1090" s="69"/>
      <c r="P1090" s="76"/>
    </row>
    <row r="1091" spans="1:16" x14ac:dyDescent="0.25">
      <c r="A1091" s="31">
        <v>1088</v>
      </c>
      <c r="B1091" s="68"/>
      <c r="C1091" s="69"/>
      <c r="D1091" s="71"/>
      <c r="E1091" s="71"/>
      <c r="F1091" s="69"/>
      <c r="G1091" s="69"/>
      <c r="H1091" s="72"/>
      <c r="I1091" s="72"/>
      <c r="J1091" s="70"/>
      <c r="K1091" s="87"/>
      <c r="L1091" s="71"/>
      <c r="M1091" s="74" t="s">
        <v>416</v>
      </c>
      <c r="N1091" s="75"/>
      <c r="O1091" s="69"/>
      <c r="P1091" s="76"/>
    </row>
    <row r="1092" spans="1:16" x14ac:dyDescent="0.25">
      <c r="A1092" s="29">
        <v>1089</v>
      </c>
      <c r="B1092" s="68"/>
      <c r="C1092" s="69"/>
      <c r="D1092" s="71"/>
      <c r="E1092" s="71"/>
      <c r="F1092" s="69"/>
      <c r="G1092" s="69"/>
      <c r="H1092" s="72"/>
      <c r="I1092" s="72"/>
      <c r="J1092" s="70"/>
      <c r="K1092" s="87"/>
      <c r="L1092" s="71"/>
      <c r="M1092" s="74" t="s">
        <v>416</v>
      </c>
      <c r="N1092" s="75"/>
      <c r="O1092" s="69"/>
      <c r="P1092" s="76"/>
    </row>
    <row r="1093" spans="1:16" x14ac:dyDescent="0.25">
      <c r="A1093" s="31">
        <v>1090</v>
      </c>
      <c r="B1093" s="68"/>
      <c r="C1093" s="69"/>
      <c r="D1093" s="71"/>
      <c r="E1093" s="71"/>
      <c r="F1093" s="69"/>
      <c r="G1093" s="69"/>
      <c r="H1093" s="72"/>
      <c r="I1093" s="72"/>
      <c r="J1093" s="70"/>
      <c r="K1093" s="87"/>
      <c r="L1093" s="71"/>
      <c r="M1093" s="74" t="s">
        <v>416</v>
      </c>
      <c r="N1093" s="75"/>
      <c r="O1093" s="69"/>
      <c r="P1093" s="76"/>
    </row>
    <row r="1094" spans="1:16" x14ac:dyDescent="0.25">
      <c r="A1094" s="29">
        <v>1091</v>
      </c>
      <c r="B1094" s="68"/>
      <c r="C1094" s="69"/>
      <c r="D1094" s="71"/>
      <c r="E1094" s="71"/>
      <c r="F1094" s="69"/>
      <c r="G1094" s="69"/>
      <c r="H1094" s="72"/>
      <c r="I1094" s="72"/>
      <c r="J1094" s="70"/>
      <c r="K1094" s="87"/>
      <c r="L1094" s="71"/>
      <c r="M1094" s="74" t="s">
        <v>416</v>
      </c>
      <c r="N1094" s="75"/>
      <c r="O1094" s="69"/>
      <c r="P1094" s="76"/>
    </row>
    <row r="1095" spans="1:16" x14ac:dyDescent="0.25">
      <c r="A1095" s="31">
        <v>1092</v>
      </c>
      <c r="B1095" s="68"/>
      <c r="C1095" s="69"/>
      <c r="D1095" s="71"/>
      <c r="E1095" s="71"/>
      <c r="F1095" s="69"/>
      <c r="G1095" s="69"/>
      <c r="H1095" s="72"/>
      <c r="I1095" s="72"/>
      <c r="J1095" s="70"/>
      <c r="K1095" s="87"/>
      <c r="L1095" s="71"/>
      <c r="M1095" s="74" t="s">
        <v>416</v>
      </c>
      <c r="N1095" s="75"/>
      <c r="O1095" s="69"/>
      <c r="P1095" s="76"/>
    </row>
    <row r="1096" spans="1:16" x14ac:dyDescent="0.25">
      <c r="A1096" s="29">
        <v>1093</v>
      </c>
      <c r="B1096" s="68"/>
      <c r="C1096" s="69"/>
      <c r="D1096" s="71"/>
      <c r="E1096" s="71"/>
      <c r="F1096" s="69"/>
      <c r="G1096" s="69"/>
      <c r="H1096" s="72"/>
      <c r="I1096" s="72"/>
      <c r="J1096" s="70"/>
      <c r="K1096" s="87"/>
      <c r="L1096" s="71"/>
      <c r="M1096" s="74" t="s">
        <v>416</v>
      </c>
      <c r="N1096" s="75"/>
      <c r="O1096" s="69"/>
      <c r="P1096" s="76"/>
    </row>
    <row r="1097" spans="1:16" x14ac:dyDescent="0.25">
      <c r="A1097" s="31">
        <v>1094</v>
      </c>
      <c r="B1097" s="68"/>
      <c r="C1097" s="69"/>
      <c r="D1097" s="71"/>
      <c r="E1097" s="71"/>
      <c r="F1097" s="69"/>
      <c r="G1097" s="69"/>
      <c r="H1097" s="72"/>
      <c r="I1097" s="72"/>
      <c r="J1097" s="70"/>
      <c r="K1097" s="87"/>
      <c r="L1097" s="71"/>
      <c r="M1097" s="74" t="s">
        <v>416</v>
      </c>
      <c r="N1097" s="75"/>
      <c r="O1097" s="69"/>
      <c r="P1097" s="76"/>
    </row>
    <row r="1098" spans="1:16" x14ac:dyDescent="0.25">
      <c r="A1098" s="29">
        <v>1095</v>
      </c>
      <c r="B1098" s="68"/>
      <c r="C1098" s="69"/>
      <c r="D1098" s="71"/>
      <c r="E1098" s="71"/>
      <c r="F1098" s="69"/>
      <c r="G1098" s="69"/>
      <c r="H1098" s="72"/>
      <c r="I1098" s="72"/>
      <c r="J1098" s="70"/>
      <c r="K1098" s="87"/>
      <c r="L1098" s="71"/>
      <c r="M1098" s="74" t="s">
        <v>416</v>
      </c>
      <c r="N1098" s="75"/>
      <c r="O1098" s="69"/>
      <c r="P1098" s="76"/>
    </row>
    <row r="1099" spans="1:16" x14ac:dyDescent="0.25">
      <c r="A1099" s="31">
        <v>1096</v>
      </c>
      <c r="B1099" s="68"/>
      <c r="C1099" s="69"/>
      <c r="D1099" s="71"/>
      <c r="E1099" s="71"/>
      <c r="F1099" s="69"/>
      <c r="G1099" s="69"/>
      <c r="H1099" s="72"/>
      <c r="I1099" s="72"/>
      <c r="J1099" s="70"/>
      <c r="K1099" s="87"/>
      <c r="L1099" s="71"/>
      <c r="M1099" s="74" t="s">
        <v>416</v>
      </c>
      <c r="N1099" s="75"/>
      <c r="O1099" s="69"/>
      <c r="P1099" s="76"/>
    </row>
    <row r="1100" spans="1:16" x14ac:dyDescent="0.25">
      <c r="A1100" s="29">
        <v>1097</v>
      </c>
      <c r="B1100" s="68"/>
      <c r="C1100" s="69"/>
      <c r="D1100" s="71"/>
      <c r="E1100" s="71"/>
      <c r="F1100" s="69"/>
      <c r="G1100" s="69"/>
      <c r="H1100" s="72"/>
      <c r="I1100" s="72"/>
      <c r="J1100" s="70"/>
      <c r="K1100" s="87"/>
      <c r="L1100" s="71"/>
      <c r="M1100" s="74" t="s">
        <v>416</v>
      </c>
      <c r="N1100" s="75"/>
      <c r="O1100" s="69"/>
      <c r="P1100" s="76"/>
    </row>
    <row r="1101" spans="1:16" x14ac:dyDescent="0.25">
      <c r="A1101" s="31">
        <v>1098</v>
      </c>
      <c r="B1101" s="68"/>
      <c r="C1101" s="69"/>
      <c r="D1101" s="71"/>
      <c r="E1101" s="71"/>
      <c r="F1101" s="69"/>
      <c r="G1101" s="69"/>
      <c r="H1101" s="72"/>
      <c r="I1101" s="72"/>
      <c r="J1101" s="70"/>
      <c r="K1101" s="87"/>
      <c r="L1101" s="71"/>
      <c r="M1101" s="74" t="s">
        <v>416</v>
      </c>
      <c r="N1101" s="75"/>
      <c r="O1101" s="69"/>
      <c r="P1101" s="76"/>
    </row>
    <row r="1102" spans="1:16" x14ac:dyDescent="0.25">
      <c r="A1102" s="29">
        <v>1099</v>
      </c>
      <c r="B1102" s="68"/>
      <c r="C1102" s="69"/>
      <c r="D1102" s="71"/>
      <c r="E1102" s="71"/>
      <c r="F1102" s="69"/>
      <c r="G1102" s="69"/>
      <c r="H1102" s="72"/>
      <c r="I1102" s="72"/>
      <c r="J1102" s="70"/>
      <c r="K1102" s="87"/>
      <c r="L1102" s="71"/>
      <c r="M1102" s="74" t="s">
        <v>416</v>
      </c>
      <c r="N1102" s="75"/>
      <c r="O1102" s="69"/>
      <c r="P1102" s="76"/>
    </row>
    <row r="1103" spans="1:16" x14ac:dyDescent="0.25">
      <c r="A1103" s="31">
        <v>1100</v>
      </c>
      <c r="B1103" s="68"/>
      <c r="C1103" s="69"/>
      <c r="D1103" s="71"/>
      <c r="E1103" s="71"/>
      <c r="F1103" s="69"/>
      <c r="G1103" s="69"/>
      <c r="H1103" s="72"/>
      <c r="I1103" s="72"/>
      <c r="J1103" s="70"/>
      <c r="K1103" s="87"/>
      <c r="L1103" s="71"/>
      <c r="M1103" s="74" t="s">
        <v>416</v>
      </c>
      <c r="N1103" s="75"/>
      <c r="O1103" s="69"/>
      <c r="P1103" s="76"/>
    </row>
    <row r="1104" spans="1:16" x14ac:dyDescent="0.25">
      <c r="A1104" s="29">
        <v>1101</v>
      </c>
      <c r="B1104" s="68"/>
      <c r="C1104" s="69"/>
      <c r="D1104" s="71"/>
      <c r="E1104" s="71"/>
      <c r="F1104" s="69"/>
      <c r="G1104" s="69"/>
      <c r="H1104" s="72"/>
      <c r="I1104" s="72"/>
      <c r="J1104" s="70"/>
      <c r="K1104" s="87"/>
      <c r="L1104" s="71"/>
      <c r="M1104" s="74" t="s">
        <v>416</v>
      </c>
      <c r="N1104" s="75"/>
      <c r="O1104" s="69"/>
      <c r="P1104" s="76"/>
    </row>
    <row r="1105" spans="1:16" x14ac:dyDescent="0.25">
      <c r="A1105" s="31">
        <v>1102</v>
      </c>
      <c r="B1105" s="68"/>
      <c r="C1105" s="69"/>
      <c r="D1105" s="71"/>
      <c r="E1105" s="71"/>
      <c r="F1105" s="69"/>
      <c r="G1105" s="69"/>
      <c r="H1105" s="72"/>
      <c r="I1105" s="72"/>
      <c r="J1105" s="70"/>
      <c r="K1105" s="87"/>
      <c r="L1105" s="71"/>
      <c r="M1105" s="74" t="s">
        <v>416</v>
      </c>
      <c r="N1105" s="75"/>
      <c r="O1105" s="69"/>
      <c r="P1105" s="76"/>
    </row>
    <row r="1106" spans="1:16" x14ac:dyDescent="0.25">
      <c r="A1106" s="29">
        <v>1103</v>
      </c>
      <c r="B1106" s="68"/>
      <c r="C1106" s="69"/>
      <c r="D1106" s="71"/>
      <c r="E1106" s="71"/>
      <c r="F1106" s="69"/>
      <c r="G1106" s="69"/>
      <c r="H1106" s="72"/>
      <c r="I1106" s="72"/>
      <c r="J1106" s="70"/>
      <c r="K1106" s="87"/>
      <c r="L1106" s="71"/>
      <c r="M1106" s="74" t="s">
        <v>416</v>
      </c>
      <c r="N1106" s="75"/>
      <c r="O1106" s="69"/>
      <c r="P1106" s="76"/>
    </row>
    <row r="1107" spans="1:16" x14ac:dyDescent="0.25">
      <c r="A1107" s="31">
        <v>1104</v>
      </c>
      <c r="B1107" s="68"/>
      <c r="C1107" s="69"/>
      <c r="D1107" s="71"/>
      <c r="E1107" s="71"/>
      <c r="F1107" s="69"/>
      <c r="G1107" s="69"/>
      <c r="H1107" s="72"/>
      <c r="I1107" s="72"/>
      <c r="J1107" s="70"/>
      <c r="K1107" s="87"/>
      <c r="L1107" s="71"/>
      <c r="M1107" s="74" t="s">
        <v>416</v>
      </c>
      <c r="N1107" s="75"/>
      <c r="O1107" s="69"/>
      <c r="P1107" s="76"/>
    </row>
    <row r="1108" spans="1:16" x14ac:dyDescent="0.25">
      <c r="A1108" s="29">
        <v>1105</v>
      </c>
      <c r="B1108" s="68"/>
      <c r="C1108" s="69"/>
      <c r="D1108" s="71"/>
      <c r="E1108" s="71"/>
      <c r="F1108" s="69"/>
      <c r="G1108" s="69"/>
      <c r="H1108" s="72"/>
      <c r="I1108" s="72"/>
      <c r="J1108" s="70"/>
      <c r="K1108" s="87"/>
      <c r="L1108" s="71"/>
      <c r="M1108" s="74" t="s">
        <v>416</v>
      </c>
      <c r="N1108" s="75"/>
      <c r="O1108" s="69"/>
      <c r="P1108" s="76"/>
    </row>
    <row r="1109" spans="1:16" x14ac:dyDescent="0.25">
      <c r="A1109" s="31">
        <v>1106</v>
      </c>
      <c r="B1109" s="68"/>
      <c r="C1109" s="69"/>
      <c r="D1109" s="71"/>
      <c r="E1109" s="71"/>
      <c r="F1109" s="69"/>
      <c r="G1109" s="69"/>
      <c r="H1109" s="72"/>
      <c r="I1109" s="72"/>
      <c r="J1109" s="70"/>
      <c r="K1109" s="87"/>
      <c r="L1109" s="71"/>
      <c r="M1109" s="74" t="s">
        <v>416</v>
      </c>
      <c r="N1109" s="75"/>
      <c r="O1109" s="69"/>
      <c r="P1109" s="76"/>
    </row>
    <row r="1110" spans="1:16" x14ac:dyDescent="0.25">
      <c r="A1110" s="29">
        <v>1107</v>
      </c>
      <c r="B1110" s="68"/>
      <c r="C1110" s="69"/>
      <c r="D1110" s="71"/>
      <c r="E1110" s="71"/>
      <c r="F1110" s="69"/>
      <c r="G1110" s="69"/>
      <c r="H1110" s="72"/>
      <c r="I1110" s="72"/>
      <c r="J1110" s="70"/>
      <c r="K1110" s="87"/>
      <c r="L1110" s="71"/>
      <c r="M1110" s="74" t="s">
        <v>416</v>
      </c>
      <c r="N1110" s="75"/>
      <c r="O1110" s="69"/>
      <c r="P1110" s="76"/>
    </row>
    <row r="1111" spans="1:16" x14ac:dyDescent="0.25">
      <c r="A1111" s="31">
        <v>1108</v>
      </c>
      <c r="B1111" s="68"/>
      <c r="C1111" s="69"/>
      <c r="D1111" s="71"/>
      <c r="E1111" s="71"/>
      <c r="F1111" s="69"/>
      <c r="G1111" s="69"/>
      <c r="H1111" s="72"/>
      <c r="I1111" s="72"/>
      <c r="J1111" s="70"/>
      <c r="K1111" s="87"/>
      <c r="L1111" s="71"/>
      <c r="M1111" s="74" t="s">
        <v>416</v>
      </c>
      <c r="N1111" s="75"/>
      <c r="O1111" s="69"/>
      <c r="P1111" s="76"/>
    </row>
    <row r="1112" spans="1:16" x14ac:dyDescent="0.25">
      <c r="A1112" s="29">
        <v>1109</v>
      </c>
      <c r="B1112" s="68"/>
      <c r="C1112" s="69"/>
      <c r="D1112" s="71"/>
      <c r="E1112" s="71"/>
      <c r="F1112" s="69"/>
      <c r="G1112" s="69"/>
      <c r="H1112" s="72"/>
      <c r="I1112" s="72"/>
      <c r="J1112" s="70"/>
      <c r="K1112" s="87"/>
      <c r="L1112" s="71"/>
      <c r="M1112" s="74" t="s">
        <v>416</v>
      </c>
      <c r="N1112" s="75"/>
      <c r="O1112" s="69"/>
      <c r="P1112" s="76"/>
    </row>
    <row r="1113" spans="1:16" x14ac:dyDescent="0.25">
      <c r="A1113" s="31">
        <v>1110</v>
      </c>
      <c r="B1113" s="68"/>
      <c r="C1113" s="69"/>
      <c r="D1113" s="71"/>
      <c r="E1113" s="71"/>
      <c r="F1113" s="69"/>
      <c r="G1113" s="69"/>
      <c r="H1113" s="72"/>
      <c r="I1113" s="72"/>
      <c r="J1113" s="70"/>
      <c r="K1113" s="87"/>
      <c r="L1113" s="71"/>
      <c r="M1113" s="74" t="s">
        <v>416</v>
      </c>
      <c r="N1113" s="75"/>
      <c r="O1113" s="69"/>
      <c r="P1113" s="76"/>
    </row>
    <row r="1114" spans="1:16" x14ac:dyDescent="0.25">
      <c r="A1114" s="29">
        <v>1111</v>
      </c>
      <c r="B1114" s="68"/>
      <c r="C1114" s="69"/>
      <c r="D1114" s="71"/>
      <c r="E1114" s="71"/>
      <c r="F1114" s="69"/>
      <c r="G1114" s="69"/>
      <c r="H1114" s="72"/>
      <c r="I1114" s="72"/>
      <c r="J1114" s="70"/>
      <c r="K1114" s="87"/>
      <c r="L1114" s="71"/>
      <c r="M1114" s="74" t="s">
        <v>416</v>
      </c>
      <c r="N1114" s="75"/>
      <c r="O1114" s="69"/>
      <c r="P1114" s="76"/>
    </row>
    <row r="1115" spans="1:16" x14ac:dyDescent="0.25">
      <c r="A1115" s="31">
        <v>1112</v>
      </c>
      <c r="B1115" s="68"/>
      <c r="C1115" s="69"/>
      <c r="D1115" s="71"/>
      <c r="E1115" s="71"/>
      <c r="F1115" s="69"/>
      <c r="G1115" s="69"/>
      <c r="H1115" s="72"/>
      <c r="I1115" s="72"/>
      <c r="J1115" s="70"/>
      <c r="K1115" s="87"/>
      <c r="L1115" s="71"/>
      <c r="M1115" s="74" t="s">
        <v>416</v>
      </c>
      <c r="N1115" s="75"/>
      <c r="O1115" s="69"/>
      <c r="P1115" s="76"/>
    </row>
    <row r="1116" spans="1:16" x14ac:dyDescent="0.25">
      <c r="A1116" s="29">
        <v>1113</v>
      </c>
      <c r="B1116" s="68"/>
      <c r="C1116" s="69"/>
      <c r="D1116" s="71"/>
      <c r="E1116" s="71"/>
      <c r="F1116" s="69"/>
      <c r="G1116" s="69"/>
      <c r="H1116" s="72"/>
      <c r="I1116" s="72"/>
      <c r="J1116" s="70"/>
      <c r="K1116" s="87"/>
      <c r="L1116" s="71"/>
      <c r="M1116" s="74" t="s">
        <v>416</v>
      </c>
      <c r="N1116" s="75"/>
      <c r="O1116" s="69"/>
      <c r="P1116" s="76"/>
    </row>
    <row r="1117" spans="1:16" x14ac:dyDescent="0.25">
      <c r="A1117" s="31">
        <v>1114</v>
      </c>
      <c r="B1117" s="68"/>
      <c r="C1117" s="69"/>
      <c r="D1117" s="71"/>
      <c r="E1117" s="71"/>
      <c r="F1117" s="69"/>
      <c r="G1117" s="69"/>
      <c r="H1117" s="72"/>
      <c r="I1117" s="72"/>
      <c r="J1117" s="70"/>
      <c r="K1117" s="87"/>
      <c r="L1117" s="71"/>
      <c r="M1117" s="74" t="s">
        <v>416</v>
      </c>
      <c r="N1117" s="75"/>
      <c r="O1117" s="69"/>
      <c r="P1117" s="76"/>
    </row>
    <row r="1118" spans="1:16" x14ac:dyDescent="0.25">
      <c r="A1118" s="29">
        <v>1115</v>
      </c>
      <c r="B1118" s="68"/>
      <c r="C1118" s="69"/>
      <c r="D1118" s="71"/>
      <c r="E1118" s="71"/>
      <c r="F1118" s="69"/>
      <c r="G1118" s="69"/>
      <c r="H1118" s="72"/>
      <c r="I1118" s="72"/>
      <c r="J1118" s="70"/>
      <c r="K1118" s="87"/>
      <c r="L1118" s="71"/>
      <c r="M1118" s="74" t="s">
        <v>416</v>
      </c>
      <c r="N1118" s="75"/>
      <c r="O1118" s="69"/>
      <c r="P1118" s="76"/>
    </row>
    <row r="1119" spans="1:16" x14ac:dyDescent="0.25">
      <c r="A1119" s="31">
        <v>1116</v>
      </c>
      <c r="B1119" s="68"/>
      <c r="C1119" s="69"/>
      <c r="D1119" s="71"/>
      <c r="E1119" s="71"/>
      <c r="F1119" s="69"/>
      <c r="G1119" s="69"/>
      <c r="H1119" s="72"/>
      <c r="I1119" s="72"/>
      <c r="J1119" s="70"/>
      <c r="K1119" s="87"/>
      <c r="L1119" s="71"/>
      <c r="M1119" s="74" t="s">
        <v>416</v>
      </c>
      <c r="N1119" s="75"/>
      <c r="O1119" s="69"/>
      <c r="P1119" s="76"/>
    </row>
    <row r="1120" spans="1:16" x14ac:dyDescent="0.25">
      <c r="A1120" s="29">
        <v>1117</v>
      </c>
      <c r="B1120" s="68"/>
      <c r="C1120" s="69"/>
      <c r="D1120" s="71"/>
      <c r="E1120" s="71"/>
      <c r="F1120" s="69"/>
      <c r="G1120" s="69"/>
      <c r="H1120" s="72"/>
      <c r="I1120" s="72"/>
      <c r="J1120" s="70"/>
      <c r="K1120" s="87"/>
      <c r="L1120" s="71"/>
      <c r="M1120" s="74" t="s">
        <v>416</v>
      </c>
      <c r="N1120" s="75"/>
      <c r="O1120" s="69"/>
      <c r="P1120" s="76"/>
    </row>
    <row r="1121" spans="1:16" x14ac:dyDescent="0.25">
      <c r="A1121" s="31">
        <v>1118</v>
      </c>
      <c r="B1121" s="68"/>
      <c r="C1121" s="69"/>
      <c r="D1121" s="71"/>
      <c r="E1121" s="71"/>
      <c r="F1121" s="69"/>
      <c r="G1121" s="69"/>
      <c r="H1121" s="72"/>
      <c r="I1121" s="72"/>
      <c r="J1121" s="70"/>
      <c r="K1121" s="87"/>
      <c r="L1121" s="71"/>
      <c r="M1121" s="74" t="s">
        <v>416</v>
      </c>
      <c r="N1121" s="75"/>
      <c r="O1121" s="69"/>
      <c r="P1121" s="76"/>
    </row>
    <row r="1122" spans="1:16" x14ac:dyDescent="0.25">
      <c r="A1122" s="29">
        <v>1119</v>
      </c>
      <c r="B1122" s="68"/>
      <c r="C1122" s="69"/>
      <c r="D1122" s="71"/>
      <c r="E1122" s="71"/>
      <c r="F1122" s="69"/>
      <c r="G1122" s="69"/>
      <c r="H1122" s="72"/>
      <c r="I1122" s="72"/>
      <c r="J1122" s="70"/>
      <c r="K1122" s="87"/>
      <c r="L1122" s="71"/>
      <c r="M1122" s="74" t="s">
        <v>416</v>
      </c>
      <c r="N1122" s="75"/>
      <c r="O1122" s="69"/>
      <c r="P1122" s="76"/>
    </row>
    <row r="1123" spans="1:16" x14ac:dyDescent="0.25">
      <c r="A1123" s="31">
        <v>1120</v>
      </c>
      <c r="B1123" s="68"/>
      <c r="C1123" s="69"/>
      <c r="D1123" s="71"/>
      <c r="E1123" s="71"/>
      <c r="F1123" s="69"/>
      <c r="G1123" s="69"/>
      <c r="H1123" s="72"/>
      <c r="I1123" s="72"/>
      <c r="J1123" s="70"/>
      <c r="K1123" s="87"/>
      <c r="L1123" s="71"/>
      <c r="M1123" s="74" t="s">
        <v>416</v>
      </c>
      <c r="N1123" s="75"/>
      <c r="O1123" s="69"/>
      <c r="P1123" s="76"/>
    </row>
    <row r="1124" spans="1:16" x14ac:dyDescent="0.25">
      <c r="A1124" s="29">
        <v>1121</v>
      </c>
      <c r="B1124" s="68"/>
      <c r="C1124" s="69"/>
      <c r="D1124" s="71"/>
      <c r="E1124" s="71"/>
      <c r="F1124" s="69"/>
      <c r="G1124" s="69"/>
      <c r="H1124" s="72"/>
      <c r="I1124" s="72"/>
      <c r="J1124" s="70"/>
      <c r="K1124" s="87"/>
      <c r="L1124" s="71"/>
      <c r="M1124" s="74" t="s">
        <v>416</v>
      </c>
      <c r="N1124" s="75"/>
      <c r="O1124" s="69"/>
      <c r="P1124" s="76"/>
    </row>
    <row r="1125" spans="1:16" x14ac:dyDescent="0.25">
      <c r="A1125" s="31">
        <v>1122</v>
      </c>
      <c r="B1125" s="68"/>
      <c r="C1125" s="69"/>
      <c r="D1125" s="71"/>
      <c r="E1125" s="71"/>
      <c r="F1125" s="69"/>
      <c r="G1125" s="69"/>
      <c r="H1125" s="72"/>
      <c r="I1125" s="72"/>
      <c r="J1125" s="70"/>
      <c r="K1125" s="87"/>
      <c r="L1125" s="71"/>
      <c r="M1125" s="74" t="s">
        <v>416</v>
      </c>
      <c r="N1125" s="75"/>
      <c r="O1125" s="69"/>
      <c r="P1125" s="76"/>
    </row>
    <row r="1126" spans="1:16" x14ac:dyDescent="0.25">
      <c r="A1126" s="29">
        <v>1123</v>
      </c>
      <c r="B1126" s="68"/>
      <c r="C1126" s="69"/>
      <c r="D1126" s="71"/>
      <c r="E1126" s="71"/>
      <c r="F1126" s="69"/>
      <c r="G1126" s="69"/>
      <c r="H1126" s="72"/>
      <c r="I1126" s="72"/>
      <c r="J1126" s="70"/>
      <c r="K1126" s="87"/>
      <c r="L1126" s="71"/>
      <c r="M1126" s="74" t="s">
        <v>416</v>
      </c>
      <c r="N1126" s="75"/>
      <c r="O1126" s="69"/>
      <c r="P1126" s="76"/>
    </row>
    <row r="1127" spans="1:16" x14ac:dyDescent="0.25">
      <c r="A1127" s="31">
        <v>1124</v>
      </c>
      <c r="B1127" s="68"/>
      <c r="C1127" s="69"/>
      <c r="D1127" s="71"/>
      <c r="E1127" s="71"/>
      <c r="F1127" s="69"/>
      <c r="G1127" s="69"/>
      <c r="H1127" s="72"/>
      <c r="I1127" s="72"/>
      <c r="J1127" s="70"/>
      <c r="K1127" s="87"/>
      <c r="L1127" s="71"/>
      <c r="M1127" s="74" t="s">
        <v>416</v>
      </c>
      <c r="N1127" s="75"/>
      <c r="O1127" s="69"/>
      <c r="P1127" s="76"/>
    </row>
    <row r="1128" spans="1:16" x14ac:dyDescent="0.25">
      <c r="A1128" s="29">
        <v>1125</v>
      </c>
      <c r="B1128" s="68"/>
      <c r="C1128" s="69"/>
      <c r="D1128" s="71"/>
      <c r="E1128" s="71"/>
      <c r="F1128" s="69"/>
      <c r="G1128" s="69"/>
      <c r="H1128" s="72"/>
      <c r="I1128" s="72"/>
      <c r="J1128" s="70"/>
      <c r="K1128" s="87"/>
      <c r="L1128" s="71"/>
      <c r="M1128" s="74" t="s">
        <v>416</v>
      </c>
      <c r="N1128" s="75"/>
      <c r="O1128" s="69"/>
      <c r="P1128" s="76"/>
    </row>
    <row r="1129" spans="1:16" x14ac:dyDescent="0.25">
      <c r="A1129" s="31">
        <v>1126</v>
      </c>
      <c r="B1129" s="68"/>
      <c r="C1129" s="69"/>
      <c r="D1129" s="71"/>
      <c r="E1129" s="71"/>
      <c r="F1129" s="69"/>
      <c r="G1129" s="69"/>
      <c r="H1129" s="72"/>
      <c r="I1129" s="72"/>
      <c r="J1129" s="70"/>
      <c r="K1129" s="87"/>
      <c r="L1129" s="71"/>
      <c r="M1129" s="74" t="s">
        <v>416</v>
      </c>
      <c r="N1129" s="75"/>
      <c r="O1129" s="69"/>
      <c r="P1129" s="76"/>
    </row>
    <row r="1130" spans="1:16" x14ac:dyDescent="0.25">
      <c r="A1130" s="29">
        <v>1127</v>
      </c>
      <c r="B1130" s="68"/>
      <c r="C1130" s="69"/>
      <c r="D1130" s="71"/>
      <c r="E1130" s="71"/>
      <c r="F1130" s="69"/>
      <c r="G1130" s="69"/>
      <c r="H1130" s="72"/>
      <c r="I1130" s="72"/>
      <c r="J1130" s="70"/>
      <c r="K1130" s="87"/>
      <c r="L1130" s="71"/>
      <c r="M1130" s="74" t="s">
        <v>416</v>
      </c>
      <c r="N1130" s="75"/>
      <c r="O1130" s="69"/>
      <c r="P1130" s="76"/>
    </row>
    <row r="1131" spans="1:16" x14ac:dyDescent="0.25">
      <c r="A1131" s="31">
        <v>1128</v>
      </c>
      <c r="B1131" s="68"/>
      <c r="C1131" s="69"/>
      <c r="D1131" s="71"/>
      <c r="E1131" s="71"/>
      <c r="F1131" s="69"/>
      <c r="G1131" s="69"/>
      <c r="H1131" s="72"/>
      <c r="I1131" s="72"/>
      <c r="J1131" s="70"/>
      <c r="K1131" s="87"/>
      <c r="L1131" s="71"/>
      <c r="M1131" s="74" t="s">
        <v>416</v>
      </c>
      <c r="N1131" s="75"/>
      <c r="O1131" s="69"/>
      <c r="P1131" s="76"/>
    </row>
    <row r="1132" spans="1:16" x14ac:dyDescent="0.25">
      <c r="A1132" s="29">
        <v>1129</v>
      </c>
      <c r="B1132" s="68"/>
      <c r="C1132" s="69"/>
      <c r="D1132" s="71"/>
      <c r="E1132" s="71"/>
      <c r="F1132" s="69"/>
      <c r="G1132" s="69"/>
      <c r="H1132" s="72"/>
      <c r="I1132" s="72"/>
      <c r="J1132" s="70"/>
      <c r="K1132" s="87"/>
      <c r="L1132" s="71"/>
      <c r="M1132" s="74" t="s">
        <v>416</v>
      </c>
      <c r="N1132" s="75"/>
      <c r="O1132" s="69"/>
      <c r="P1132" s="76"/>
    </row>
    <row r="1133" spans="1:16" x14ac:dyDescent="0.25">
      <c r="A1133" s="31">
        <v>1130</v>
      </c>
      <c r="B1133" s="68"/>
      <c r="C1133" s="69"/>
      <c r="D1133" s="71"/>
      <c r="E1133" s="71"/>
      <c r="F1133" s="69"/>
      <c r="G1133" s="69"/>
      <c r="H1133" s="72"/>
      <c r="I1133" s="72"/>
      <c r="J1133" s="70"/>
      <c r="K1133" s="87"/>
      <c r="L1133" s="71"/>
      <c r="M1133" s="74" t="s">
        <v>416</v>
      </c>
      <c r="N1133" s="75"/>
      <c r="O1133" s="69"/>
      <c r="P1133" s="76"/>
    </row>
    <row r="1134" spans="1:16" x14ac:dyDescent="0.25">
      <c r="A1134" s="29">
        <v>1131</v>
      </c>
      <c r="B1134" s="68"/>
      <c r="C1134" s="69"/>
      <c r="D1134" s="71"/>
      <c r="E1134" s="71"/>
      <c r="F1134" s="69"/>
      <c r="G1134" s="69"/>
      <c r="H1134" s="72"/>
      <c r="I1134" s="72"/>
      <c r="J1134" s="70"/>
      <c r="K1134" s="87"/>
      <c r="L1134" s="71"/>
      <c r="M1134" s="74" t="s">
        <v>416</v>
      </c>
      <c r="N1134" s="75"/>
      <c r="O1134" s="69"/>
      <c r="P1134" s="76"/>
    </row>
    <row r="1135" spans="1:16" x14ac:dyDescent="0.25">
      <c r="A1135" s="31">
        <v>1132</v>
      </c>
      <c r="B1135" s="68"/>
      <c r="C1135" s="69"/>
      <c r="D1135" s="71"/>
      <c r="E1135" s="71"/>
      <c r="F1135" s="69"/>
      <c r="G1135" s="69"/>
      <c r="H1135" s="72"/>
      <c r="I1135" s="72"/>
      <c r="J1135" s="70"/>
      <c r="K1135" s="87"/>
      <c r="L1135" s="71"/>
      <c r="M1135" s="74" t="s">
        <v>416</v>
      </c>
      <c r="N1135" s="75"/>
      <c r="O1135" s="69"/>
      <c r="P1135" s="76"/>
    </row>
    <row r="1136" spans="1:16" x14ac:dyDescent="0.25">
      <c r="A1136" s="29">
        <v>1133</v>
      </c>
      <c r="B1136" s="68"/>
      <c r="C1136" s="69"/>
      <c r="D1136" s="71"/>
      <c r="E1136" s="71"/>
      <c r="F1136" s="69"/>
      <c r="G1136" s="69"/>
      <c r="H1136" s="72"/>
      <c r="I1136" s="72"/>
      <c r="J1136" s="70"/>
      <c r="K1136" s="87"/>
      <c r="L1136" s="71"/>
      <c r="M1136" s="74" t="s">
        <v>416</v>
      </c>
      <c r="N1136" s="75"/>
      <c r="O1136" s="69"/>
      <c r="P1136" s="76"/>
    </row>
    <row r="1137" spans="1:16" x14ac:dyDescent="0.25">
      <c r="A1137" s="31">
        <v>1134</v>
      </c>
      <c r="B1137" s="68"/>
      <c r="C1137" s="69"/>
      <c r="D1137" s="71"/>
      <c r="E1137" s="71"/>
      <c r="F1137" s="69"/>
      <c r="G1137" s="69"/>
      <c r="H1137" s="72"/>
      <c r="I1137" s="72"/>
      <c r="J1137" s="70"/>
      <c r="K1137" s="87"/>
      <c r="L1137" s="71"/>
      <c r="M1137" s="74" t="s">
        <v>416</v>
      </c>
      <c r="N1137" s="75"/>
      <c r="O1137" s="69"/>
      <c r="P1137" s="76"/>
    </row>
    <row r="1138" spans="1:16" x14ac:dyDescent="0.25">
      <c r="A1138" s="29">
        <v>1135</v>
      </c>
      <c r="B1138" s="68"/>
      <c r="C1138" s="69"/>
      <c r="D1138" s="71"/>
      <c r="E1138" s="71"/>
      <c r="F1138" s="69"/>
      <c r="G1138" s="69"/>
      <c r="H1138" s="72"/>
      <c r="I1138" s="72"/>
      <c r="J1138" s="70"/>
      <c r="K1138" s="87"/>
      <c r="L1138" s="71"/>
      <c r="M1138" s="74" t="s">
        <v>416</v>
      </c>
      <c r="N1138" s="75"/>
      <c r="O1138" s="69"/>
      <c r="P1138" s="76"/>
    </row>
    <row r="1139" spans="1:16" x14ac:dyDescent="0.25">
      <c r="A1139" s="31">
        <v>1136</v>
      </c>
      <c r="B1139" s="68"/>
      <c r="C1139" s="69"/>
      <c r="D1139" s="71"/>
      <c r="E1139" s="71"/>
      <c r="F1139" s="69"/>
      <c r="G1139" s="69"/>
      <c r="H1139" s="72"/>
      <c r="I1139" s="72"/>
      <c r="J1139" s="70"/>
      <c r="K1139" s="87"/>
      <c r="L1139" s="71"/>
      <c r="M1139" s="74" t="s">
        <v>416</v>
      </c>
      <c r="N1139" s="75"/>
      <c r="O1139" s="69"/>
      <c r="P1139" s="76"/>
    </row>
    <row r="1140" spans="1:16" x14ac:dyDescent="0.25">
      <c r="A1140" s="29">
        <v>1137</v>
      </c>
      <c r="B1140" s="68"/>
      <c r="C1140" s="69"/>
      <c r="D1140" s="71"/>
      <c r="E1140" s="71"/>
      <c r="F1140" s="69"/>
      <c r="G1140" s="69"/>
      <c r="H1140" s="72"/>
      <c r="I1140" s="72"/>
      <c r="J1140" s="70"/>
      <c r="K1140" s="87"/>
      <c r="L1140" s="71"/>
      <c r="M1140" s="74" t="s">
        <v>416</v>
      </c>
      <c r="N1140" s="75"/>
      <c r="O1140" s="69"/>
      <c r="P1140" s="76"/>
    </row>
    <row r="1141" spans="1:16" x14ac:dyDescent="0.25">
      <c r="A1141" s="31">
        <v>1138</v>
      </c>
      <c r="B1141" s="68"/>
      <c r="C1141" s="69"/>
      <c r="D1141" s="71"/>
      <c r="E1141" s="71"/>
      <c r="F1141" s="69"/>
      <c r="G1141" s="69"/>
      <c r="H1141" s="72"/>
      <c r="I1141" s="72"/>
      <c r="J1141" s="70"/>
      <c r="K1141" s="87"/>
      <c r="L1141" s="71"/>
      <c r="M1141" s="74" t="s">
        <v>416</v>
      </c>
      <c r="N1141" s="75"/>
      <c r="O1141" s="69"/>
      <c r="P1141" s="76"/>
    </row>
    <row r="1142" spans="1:16" x14ac:dyDescent="0.25">
      <c r="A1142" s="29">
        <v>1139</v>
      </c>
      <c r="B1142" s="68"/>
      <c r="C1142" s="69"/>
      <c r="D1142" s="71"/>
      <c r="E1142" s="71"/>
      <c r="F1142" s="69"/>
      <c r="G1142" s="69"/>
      <c r="H1142" s="72"/>
      <c r="I1142" s="72"/>
      <c r="J1142" s="70"/>
      <c r="K1142" s="87"/>
      <c r="L1142" s="71"/>
      <c r="M1142" s="74" t="s">
        <v>416</v>
      </c>
      <c r="N1142" s="75"/>
      <c r="O1142" s="69"/>
      <c r="P1142" s="76"/>
    </row>
    <row r="1143" spans="1:16" x14ac:dyDescent="0.25">
      <c r="A1143" s="31">
        <v>1140</v>
      </c>
      <c r="B1143" s="68"/>
      <c r="C1143" s="69"/>
      <c r="D1143" s="71"/>
      <c r="E1143" s="71"/>
      <c r="F1143" s="69"/>
      <c r="G1143" s="69"/>
      <c r="H1143" s="72"/>
      <c r="I1143" s="72"/>
      <c r="J1143" s="70"/>
      <c r="K1143" s="87"/>
      <c r="L1143" s="71"/>
      <c r="M1143" s="74" t="s">
        <v>416</v>
      </c>
      <c r="N1143" s="75"/>
      <c r="O1143" s="69"/>
      <c r="P1143" s="76"/>
    </row>
    <row r="1144" spans="1:16" x14ac:dyDescent="0.25">
      <c r="A1144" s="29">
        <v>1141</v>
      </c>
      <c r="B1144" s="68"/>
      <c r="C1144" s="69"/>
      <c r="D1144" s="71"/>
      <c r="E1144" s="71"/>
      <c r="F1144" s="69"/>
      <c r="G1144" s="69"/>
      <c r="H1144" s="72"/>
      <c r="I1144" s="72"/>
      <c r="J1144" s="70"/>
      <c r="K1144" s="87"/>
      <c r="L1144" s="71"/>
      <c r="M1144" s="74" t="s">
        <v>416</v>
      </c>
      <c r="N1144" s="75"/>
      <c r="O1144" s="69"/>
      <c r="P1144" s="76"/>
    </row>
    <row r="1145" spans="1:16" x14ac:dyDescent="0.25">
      <c r="A1145" s="31">
        <v>1142</v>
      </c>
      <c r="B1145" s="68"/>
      <c r="C1145" s="69"/>
      <c r="D1145" s="71"/>
      <c r="E1145" s="71"/>
      <c r="F1145" s="69"/>
      <c r="G1145" s="69"/>
      <c r="H1145" s="72"/>
      <c r="I1145" s="72"/>
      <c r="J1145" s="70"/>
      <c r="K1145" s="87"/>
      <c r="L1145" s="71"/>
      <c r="M1145" s="74" t="s">
        <v>416</v>
      </c>
      <c r="N1145" s="75"/>
      <c r="O1145" s="69"/>
      <c r="P1145" s="76"/>
    </row>
    <row r="1146" spans="1:16" x14ac:dyDescent="0.25">
      <c r="A1146" s="29">
        <v>1143</v>
      </c>
      <c r="B1146" s="68"/>
      <c r="C1146" s="69"/>
      <c r="D1146" s="71"/>
      <c r="E1146" s="71"/>
      <c r="F1146" s="69"/>
      <c r="G1146" s="69"/>
      <c r="H1146" s="72"/>
      <c r="I1146" s="72"/>
      <c r="J1146" s="70"/>
      <c r="K1146" s="87"/>
      <c r="L1146" s="71"/>
      <c r="M1146" s="74" t="s">
        <v>416</v>
      </c>
      <c r="N1146" s="75"/>
      <c r="O1146" s="69"/>
      <c r="P1146" s="76"/>
    </row>
    <row r="1147" spans="1:16" x14ac:dyDescent="0.25">
      <c r="A1147" s="31">
        <v>1144</v>
      </c>
      <c r="B1147" s="68"/>
      <c r="C1147" s="69"/>
      <c r="D1147" s="71"/>
      <c r="E1147" s="71"/>
      <c r="F1147" s="69"/>
      <c r="G1147" s="69"/>
      <c r="H1147" s="72"/>
      <c r="I1147" s="72"/>
      <c r="J1147" s="70"/>
      <c r="K1147" s="87"/>
      <c r="L1147" s="71"/>
      <c r="M1147" s="74" t="s">
        <v>416</v>
      </c>
      <c r="N1147" s="75"/>
      <c r="O1147" s="69"/>
      <c r="P1147" s="76"/>
    </row>
    <row r="1148" spans="1:16" x14ac:dyDescent="0.25">
      <c r="A1148" s="29">
        <v>1145</v>
      </c>
      <c r="B1148" s="68"/>
      <c r="C1148" s="69"/>
      <c r="D1148" s="71"/>
      <c r="E1148" s="71"/>
      <c r="F1148" s="69"/>
      <c r="G1148" s="69"/>
      <c r="H1148" s="72"/>
      <c r="I1148" s="72"/>
      <c r="J1148" s="70"/>
      <c r="K1148" s="87"/>
      <c r="L1148" s="71"/>
      <c r="M1148" s="74" t="s">
        <v>416</v>
      </c>
      <c r="N1148" s="75"/>
      <c r="O1148" s="69"/>
      <c r="P1148" s="76"/>
    </row>
    <row r="1149" spans="1:16" x14ac:dyDescent="0.25">
      <c r="A1149" s="31">
        <v>1146</v>
      </c>
      <c r="B1149" s="68"/>
      <c r="C1149" s="69"/>
      <c r="D1149" s="71"/>
      <c r="E1149" s="71"/>
      <c r="F1149" s="69"/>
      <c r="G1149" s="69"/>
      <c r="H1149" s="72"/>
      <c r="I1149" s="72"/>
      <c r="J1149" s="70"/>
      <c r="K1149" s="87"/>
      <c r="L1149" s="71"/>
      <c r="M1149" s="74" t="s">
        <v>416</v>
      </c>
      <c r="N1149" s="75"/>
      <c r="O1149" s="69"/>
      <c r="P1149" s="76"/>
    </row>
    <row r="1150" spans="1:16" x14ac:dyDescent="0.25">
      <c r="A1150" s="29">
        <v>1147</v>
      </c>
      <c r="B1150" s="68"/>
      <c r="C1150" s="69"/>
      <c r="D1150" s="71"/>
      <c r="E1150" s="71"/>
      <c r="F1150" s="69"/>
      <c r="G1150" s="69"/>
      <c r="H1150" s="72"/>
      <c r="I1150" s="72"/>
      <c r="J1150" s="70"/>
      <c r="K1150" s="87"/>
      <c r="L1150" s="71"/>
      <c r="M1150" s="74" t="s">
        <v>416</v>
      </c>
      <c r="N1150" s="75"/>
      <c r="O1150" s="69"/>
      <c r="P1150" s="76"/>
    </row>
    <row r="1151" spans="1:16" x14ac:dyDescent="0.25">
      <c r="A1151" s="31">
        <v>1148</v>
      </c>
      <c r="B1151" s="68"/>
      <c r="C1151" s="69"/>
      <c r="D1151" s="71"/>
      <c r="E1151" s="71"/>
      <c r="F1151" s="69"/>
      <c r="G1151" s="69"/>
      <c r="H1151" s="72"/>
      <c r="I1151" s="72"/>
      <c r="J1151" s="70"/>
      <c r="K1151" s="87"/>
      <c r="L1151" s="71"/>
      <c r="M1151" s="74" t="s">
        <v>416</v>
      </c>
      <c r="N1151" s="75"/>
      <c r="O1151" s="69"/>
      <c r="P1151" s="76"/>
    </row>
    <row r="1152" spans="1:16" x14ac:dyDescent="0.25">
      <c r="A1152" s="29">
        <v>1149</v>
      </c>
      <c r="B1152" s="68"/>
      <c r="C1152" s="69"/>
      <c r="D1152" s="71"/>
      <c r="E1152" s="71"/>
      <c r="F1152" s="69"/>
      <c r="G1152" s="69"/>
      <c r="H1152" s="72"/>
      <c r="I1152" s="72"/>
      <c r="J1152" s="70"/>
      <c r="K1152" s="87"/>
      <c r="L1152" s="71"/>
      <c r="M1152" s="74" t="s">
        <v>416</v>
      </c>
      <c r="N1152" s="75"/>
      <c r="O1152" s="69"/>
      <c r="P1152" s="76"/>
    </row>
    <row r="1153" spans="1:16" x14ac:dyDescent="0.25">
      <c r="A1153" s="31">
        <v>1150</v>
      </c>
      <c r="B1153" s="68"/>
      <c r="C1153" s="69"/>
      <c r="D1153" s="71"/>
      <c r="E1153" s="71"/>
      <c r="F1153" s="69"/>
      <c r="G1153" s="69"/>
      <c r="H1153" s="72"/>
      <c r="I1153" s="72"/>
      <c r="J1153" s="70"/>
      <c r="K1153" s="87"/>
      <c r="L1153" s="71"/>
      <c r="M1153" s="74" t="s">
        <v>416</v>
      </c>
      <c r="N1153" s="75"/>
      <c r="O1153" s="69"/>
      <c r="P1153" s="76"/>
    </row>
    <row r="1154" spans="1:16" x14ac:dyDescent="0.25">
      <c r="A1154" s="29">
        <v>1151</v>
      </c>
      <c r="B1154" s="68"/>
      <c r="C1154" s="69"/>
      <c r="D1154" s="71"/>
      <c r="E1154" s="71"/>
      <c r="F1154" s="69"/>
      <c r="G1154" s="69"/>
      <c r="H1154" s="72"/>
      <c r="I1154" s="72"/>
      <c r="J1154" s="70"/>
      <c r="K1154" s="87"/>
      <c r="L1154" s="71"/>
      <c r="M1154" s="74" t="s">
        <v>416</v>
      </c>
      <c r="N1154" s="75"/>
      <c r="O1154" s="69"/>
      <c r="P1154" s="76"/>
    </row>
    <row r="1155" spans="1:16" x14ac:dyDescent="0.25">
      <c r="A1155" s="31">
        <v>1152</v>
      </c>
      <c r="B1155" s="68"/>
      <c r="C1155" s="69"/>
      <c r="D1155" s="71"/>
      <c r="E1155" s="71"/>
      <c r="F1155" s="69"/>
      <c r="G1155" s="69"/>
      <c r="H1155" s="72"/>
      <c r="I1155" s="72"/>
      <c r="J1155" s="70"/>
      <c r="K1155" s="87"/>
      <c r="L1155" s="71"/>
      <c r="M1155" s="74" t="s">
        <v>416</v>
      </c>
      <c r="N1155" s="75"/>
      <c r="O1155" s="69"/>
      <c r="P1155" s="76"/>
    </row>
    <row r="1156" spans="1:16" x14ac:dyDescent="0.25">
      <c r="A1156" s="29">
        <v>1153</v>
      </c>
      <c r="B1156" s="68"/>
      <c r="C1156" s="69"/>
      <c r="D1156" s="71"/>
      <c r="E1156" s="71"/>
      <c r="F1156" s="69"/>
      <c r="G1156" s="69"/>
      <c r="H1156" s="72"/>
      <c r="I1156" s="72"/>
      <c r="J1156" s="70"/>
      <c r="K1156" s="87"/>
      <c r="L1156" s="71"/>
      <c r="M1156" s="74" t="s">
        <v>416</v>
      </c>
      <c r="N1156" s="75"/>
      <c r="O1156" s="69"/>
      <c r="P1156" s="76"/>
    </row>
    <row r="1157" spans="1:16" x14ac:dyDescent="0.25">
      <c r="A1157" s="31">
        <v>1154</v>
      </c>
      <c r="B1157" s="68"/>
      <c r="C1157" s="69"/>
      <c r="D1157" s="71"/>
      <c r="E1157" s="71"/>
      <c r="F1157" s="69"/>
      <c r="G1157" s="69"/>
      <c r="H1157" s="72"/>
      <c r="I1157" s="72"/>
      <c r="J1157" s="70"/>
      <c r="K1157" s="87"/>
      <c r="L1157" s="71"/>
      <c r="M1157" s="74" t="s">
        <v>416</v>
      </c>
      <c r="N1157" s="75"/>
      <c r="O1157" s="69"/>
      <c r="P1157" s="76"/>
    </row>
    <row r="1158" spans="1:16" x14ac:dyDescent="0.25">
      <c r="A1158" s="29">
        <v>1155</v>
      </c>
      <c r="B1158" s="68"/>
      <c r="C1158" s="69"/>
      <c r="D1158" s="71"/>
      <c r="E1158" s="71"/>
      <c r="F1158" s="69"/>
      <c r="G1158" s="69"/>
      <c r="H1158" s="72"/>
      <c r="I1158" s="72"/>
      <c r="J1158" s="70"/>
      <c r="K1158" s="87"/>
      <c r="L1158" s="71"/>
      <c r="M1158" s="74" t="s">
        <v>416</v>
      </c>
      <c r="N1158" s="75"/>
      <c r="O1158" s="69"/>
      <c r="P1158" s="76"/>
    </row>
    <row r="1159" spans="1:16" x14ac:dyDescent="0.25">
      <c r="A1159" s="31">
        <v>1156</v>
      </c>
      <c r="B1159" s="68"/>
      <c r="C1159" s="69"/>
      <c r="D1159" s="71"/>
      <c r="E1159" s="71"/>
      <c r="F1159" s="69"/>
      <c r="G1159" s="69"/>
      <c r="H1159" s="72"/>
      <c r="I1159" s="72"/>
      <c r="J1159" s="70"/>
      <c r="K1159" s="87"/>
      <c r="L1159" s="71"/>
      <c r="M1159" s="74" t="s">
        <v>416</v>
      </c>
      <c r="N1159" s="75"/>
      <c r="O1159" s="69"/>
      <c r="P1159" s="76"/>
    </row>
    <row r="1160" spans="1:16" x14ac:dyDescent="0.25">
      <c r="A1160" s="29">
        <v>1157</v>
      </c>
      <c r="B1160" s="68"/>
      <c r="C1160" s="69"/>
      <c r="D1160" s="71"/>
      <c r="E1160" s="71"/>
      <c r="F1160" s="69"/>
      <c r="G1160" s="69"/>
      <c r="H1160" s="72"/>
      <c r="I1160" s="72"/>
      <c r="J1160" s="70"/>
      <c r="K1160" s="87"/>
      <c r="L1160" s="71"/>
      <c r="M1160" s="74" t="s">
        <v>416</v>
      </c>
      <c r="N1160" s="75"/>
      <c r="O1160" s="69"/>
      <c r="P1160" s="76"/>
    </row>
    <row r="1161" spans="1:16" x14ac:dyDescent="0.25">
      <c r="A1161" s="31">
        <v>1158</v>
      </c>
      <c r="B1161" s="68"/>
      <c r="C1161" s="69"/>
      <c r="D1161" s="71"/>
      <c r="E1161" s="71"/>
      <c r="F1161" s="69"/>
      <c r="G1161" s="69"/>
      <c r="H1161" s="72"/>
      <c r="I1161" s="72"/>
      <c r="J1161" s="70"/>
      <c r="K1161" s="87"/>
      <c r="L1161" s="71"/>
      <c r="M1161" s="74" t="s">
        <v>416</v>
      </c>
      <c r="N1161" s="75"/>
      <c r="O1161" s="69"/>
      <c r="P1161" s="76"/>
    </row>
    <row r="1162" spans="1:16" x14ac:dyDescent="0.25">
      <c r="A1162" s="29">
        <v>1159</v>
      </c>
      <c r="B1162" s="68"/>
      <c r="C1162" s="69"/>
      <c r="D1162" s="71"/>
      <c r="E1162" s="71"/>
      <c r="F1162" s="69"/>
      <c r="G1162" s="69"/>
      <c r="H1162" s="72"/>
      <c r="I1162" s="72"/>
      <c r="J1162" s="70"/>
      <c r="K1162" s="87"/>
      <c r="L1162" s="71"/>
      <c r="M1162" s="74" t="s">
        <v>416</v>
      </c>
      <c r="N1162" s="75"/>
      <c r="O1162" s="69"/>
      <c r="P1162" s="76"/>
    </row>
    <row r="1163" spans="1:16" x14ac:dyDescent="0.25">
      <c r="A1163" s="31">
        <v>1160</v>
      </c>
      <c r="B1163" s="68"/>
      <c r="C1163" s="69"/>
      <c r="D1163" s="71"/>
      <c r="E1163" s="71"/>
      <c r="F1163" s="69"/>
      <c r="G1163" s="69"/>
      <c r="H1163" s="72"/>
      <c r="I1163" s="72"/>
      <c r="J1163" s="70"/>
      <c r="K1163" s="87"/>
      <c r="L1163" s="71"/>
      <c r="M1163" s="74" t="s">
        <v>416</v>
      </c>
      <c r="N1163" s="75"/>
      <c r="O1163" s="69"/>
      <c r="P1163" s="76"/>
    </row>
    <row r="1164" spans="1:16" x14ac:dyDescent="0.25">
      <c r="A1164" s="29">
        <v>1161</v>
      </c>
      <c r="B1164" s="68"/>
      <c r="C1164" s="69"/>
      <c r="D1164" s="71"/>
      <c r="E1164" s="71"/>
      <c r="F1164" s="69"/>
      <c r="G1164" s="69"/>
      <c r="H1164" s="72"/>
      <c r="I1164" s="72"/>
      <c r="J1164" s="70"/>
      <c r="K1164" s="87"/>
      <c r="L1164" s="71"/>
      <c r="M1164" s="74" t="s">
        <v>416</v>
      </c>
      <c r="N1164" s="75"/>
      <c r="O1164" s="69"/>
      <c r="P1164" s="76"/>
    </row>
    <row r="1165" spans="1:16" x14ac:dyDescent="0.25">
      <c r="A1165" s="31">
        <v>1162</v>
      </c>
      <c r="B1165" s="68"/>
      <c r="C1165" s="69"/>
      <c r="D1165" s="71"/>
      <c r="E1165" s="71"/>
      <c r="F1165" s="69"/>
      <c r="G1165" s="69"/>
      <c r="H1165" s="72"/>
      <c r="I1165" s="72"/>
      <c r="J1165" s="70"/>
      <c r="K1165" s="87"/>
      <c r="L1165" s="71"/>
      <c r="M1165" s="74" t="s">
        <v>416</v>
      </c>
      <c r="N1165" s="75"/>
      <c r="O1165" s="69"/>
      <c r="P1165" s="76"/>
    </row>
    <row r="1166" spans="1:16" x14ac:dyDescent="0.25">
      <c r="A1166" s="29">
        <v>1163</v>
      </c>
      <c r="B1166" s="68"/>
      <c r="C1166" s="69"/>
      <c r="D1166" s="71"/>
      <c r="E1166" s="71"/>
      <c r="F1166" s="69"/>
      <c r="G1166" s="69"/>
      <c r="H1166" s="72"/>
      <c r="I1166" s="72"/>
      <c r="J1166" s="70"/>
      <c r="K1166" s="87"/>
      <c r="L1166" s="71"/>
      <c r="M1166" s="74" t="s">
        <v>416</v>
      </c>
      <c r="N1166" s="75"/>
      <c r="O1166" s="69"/>
      <c r="P1166" s="76"/>
    </row>
    <row r="1167" spans="1:16" x14ac:dyDescent="0.25">
      <c r="A1167" s="31">
        <v>1164</v>
      </c>
      <c r="B1167" s="68"/>
      <c r="C1167" s="69"/>
      <c r="D1167" s="71"/>
      <c r="E1167" s="71"/>
      <c r="F1167" s="69"/>
      <c r="G1167" s="69"/>
      <c r="H1167" s="72"/>
      <c r="I1167" s="72"/>
      <c r="J1167" s="70"/>
      <c r="K1167" s="87"/>
      <c r="L1167" s="71"/>
      <c r="M1167" s="74" t="s">
        <v>416</v>
      </c>
      <c r="N1167" s="75"/>
      <c r="O1167" s="69"/>
      <c r="P1167" s="76"/>
    </row>
    <row r="1168" spans="1:16" x14ac:dyDescent="0.25">
      <c r="A1168" s="29">
        <v>1165</v>
      </c>
      <c r="B1168" s="68"/>
      <c r="C1168" s="69"/>
      <c r="D1168" s="71"/>
      <c r="E1168" s="71"/>
      <c r="F1168" s="69"/>
      <c r="G1168" s="69"/>
      <c r="H1168" s="72"/>
      <c r="I1168" s="72"/>
      <c r="J1168" s="70"/>
      <c r="K1168" s="87"/>
      <c r="L1168" s="71"/>
      <c r="M1168" s="74" t="s">
        <v>416</v>
      </c>
      <c r="N1168" s="75"/>
      <c r="O1168" s="69"/>
      <c r="P1168" s="76"/>
    </row>
    <row r="1169" spans="1:16" x14ac:dyDescent="0.25">
      <c r="A1169" s="31">
        <v>1166</v>
      </c>
      <c r="B1169" s="68"/>
      <c r="C1169" s="69"/>
      <c r="D1169" s="71"/>
      <c r="E1169" s="71"/>
      <c r="F1169" s="69"/>
      <c r="G1169" s="69"/>
      <c r="H1169" s="72"/>
      <c r="I1169" s="72"/>
      <c r="J1169" s="70"/>
      <c r="K1169" s="87"/>
      <c r="L1169" s="71"/>
      <c r="M1169" s="74" t="s">
        <v>416</v>
      </c>
      <c r="N1169" s="75"/>
      <c r="O1169" s="69"/>
      <c r="P1169" s="76"/>
    </row>
    <row r="1170" spans="1:16" x14ac:dyDescent="0.25">
      <c r="A1170" s="29">
        <v>1167</v>
      </c>
      <c r="B1170" s="68"/>
      <c r="C1170" s="69"/>
      <c r="D1170" s="71"/>
      <c r="E1170" s="71"/>
      <c r="F1170" s="69"/>
      <c r="G1170" s="69"/>
      <c r="H1170" s="72"/>
      <c r="I1170" s="72"/>
      <c r="J1170" s="70"/>
      <c r="K1170" s="87"/>
      <c r="L1170" s="71"/>
      <c r="M1170" s="74" t="s">
        <v>416</v>
      </c>
      <c r="N1170" s="75"/>
      <c r="O1170" s="69"/>
      <c r="P1170" s="76"/>
    </row>
    <row r="1171" spans="1:16" x14ac:dyDescent="0.25">
      <c r="A1171" s="31">
        <v>1168</v>
      </c>
      <c r="B1171" s="68"/>
      <c r="C1171" s="69"/>
      <c r="D1171" s="71"/>
      <c r="E1171" s="71"/>
      <c r="F1171" s="69"/>
      <c r="G1171" s="69"/>
      <c r="H1171" s="72"/>
      <c r="I1171" s="72"/>
      <c r="J1171" s="70"/>
      <c r="K1171" s="87"/>
      <c r="L1171" s="71"/>
      <c r="M1171" s="74" t="s">
        <v>416</v>
      </c>
      <c r="N1171" s="75"/>
      <c r="O1171" s="69"/>
      <c r="P1171" s="76"/>
    </row>
    <row r="1172" spans="1:16" x14ac:dyDescent="0.25">
      <c r="A1172" s="29">
        <v>1169</v>
      </c>
      <c r="B1172" s="68"/>
      <c r="C1172" s="69"/>
      <c r="D1172" s="71"/>
      <c r="E1172" s="71"/>
      <c r="F1172" s="69"/>
      <c r="G1172" s="69"/>
      <c r="H1172" s="72"/>
      <c r="I1172" s="72"/>
      <c r="J1172" s="70"/>
      <c r="K1172" s="87"/>
      <c r="L1172" s="71"/>
      <c r="M1172" s="74" t="s">
        <v>416</v>
      </c>
      <c r="N1172" s="75"/>
      <c r="O1172" s="69"/>
      <c r="P1172" s="76"/>
    </row>
    <row r="1173" spans="1:16" x14ac:dyDescent="0.25">
      <c r="A1173" s="31">
        <v>1170</v>
      </c>
      <c r="B1173" s="68"/>
      <c r="C1173" s="69"/>
      <c r="D1173" s="71"/>
      <c r="E1173" s="71"/>
      <c r="F1173" s="69"/>
      <c r="G1173" s="69"/>
      <c r="H1173" s="72"/>
      <c r="I1173" s="72"/>
      <c r="J1173" s="70"/>
      <c r="K1173" s="87"/>
      <c r="L1173" s="71"/>
      <c r="M1173" s="74" t="s">
        <v>416</v>
      </c>
      <c r="N1173" s="75"/>
      <c r="O1173" s="69"/>
      <c r="P1173" s="76"/>
    </row>
    <row r="1174" spans="1:16" x14ac:dyDescent="0.25">
      <c r="A1174" s="29">
        <v>1171</v>
      </c>
      <c r="B1174" s="68"/>
      <c r="C1174" s="69"/>
      <c r="D1174" s="71"/>
      <c r="E1174" s="71"/>
      <c r="F1174" s="69"/>
      <c r="G1174" s="69"/>
      <c r="H1174" s="72"/>
      <c r="I1174" s="72"/>
      <c r="J1174" s="70"/>
      <c r="K1174" s="87"/>
      <c r="L1174" s="71"/>
      <c r="M1174" s="74" t="s">
        <v>416</v>
      </c>
      <c r="N1174" s="75"/>
      <c r="O1174" s="69"/>
      <c r="P1174" s="76"/>
    </row>
    <row r="1175" spans="1:16" x14ac:dyDescent="0.25">
      <c r="A1175" s="31">
        <v>1172</v>
      </c>
      <c r="B1175" s="68"/>
      <c r="C1175" s="69"/>
      <c r="D1175" s="71"/>
      <c r="E1175" s="71"/>
      <c r="F1175" s="69"/>
      <c r="G1175" s="69"/>
      <c r="H1175" s="72"/>
      <c r="I1175" s="72"/>
      <c r="J1175" s="70"/>
      <c r="K1175" s="87"/>
      <c r="L1175" s="71"/>
      <c r="M1175" s="74" t="s">
        <v>416</v>
      </c>
      <c r="N1175" s="75"/>
      <c r="O1175" s="69"/>
      <c r="P1175" s="76"/>
    </row>
    <row r="1176" spans="1:16" x14ac:dyDescent="0.25">
      <c r="A1176" s="29">
        <v>1173</v>
      </c>
      <c r="B1176" s="68"/>
      <c r="C1176" s="69"/>
      <c r="D1176" s="71"/>
      <c r="E1176" s="71"/>
      <c r="F1176" s="69"/>
      <c r="G1176" s="69"/>
      <c r="H1176" s="72"/>
      <c r="I1176" s="72"/>
      <c r="J1176" s="70"/>
      <c r="K1176" s="87"/>
      <c r="L1176" s="71"/>
      <c r="M1176" s="74" t="s">
        <v>416</v>
      </c>
      <c r="N1176" s="75"/>
      <c r="O1176" s="69"/>
      <c r="P1176" s="76"/>
    </row>
    <row r="1177" spans="1:16" x14ac:dyDescent="0.25">
      <c r="A1177" s="31">
        <v>1174</v>
      </c>
      <c r="B1177" s="68"/>
      <c r="C1177" s="69"/>
      <c r="D1177" s="71"/>
      <c r="E1177" s="71"/>
      <c r="F1177" s="69"/>
      <c r="G1177" s="69"/>
      <c r="H1177" s="72"/>
      <c r="I1177" s="72"/>
      <c r="J1177" s="70"/>
      <c r="K1177" s="87"/>
      <c r="L1177" s="71"/>
      <c r="M1177" s="74" t="s">
        <v>416</v>
      </c>
      <c r="N1177" s="75"/>
      <c r="O1177" s="69"/>
      <c r="P1177" s="76"/>
    </row>
    <row r="1178" spans="1:16" x14ac:dyDescent="0.25">
      <c r="A1178" s="29">
        <v>1175</v>
      </c>
      <c r="B1178" s="68"/>
      <c r="C1178" s="69"/>
      <c r="D1178" s="71"/>
      <c r="E1178" s="71"/>
      <c r="F1178" s="69"/>
      <c r="G1178" s="69"/>
      <c r="H1178" s="72"/>
      <c r="I1178" s="72"/>
      <c r="J1178" s="70"/>
      <c r="K1178" s="87"/>
      <c r="L1178" s="71"/>
      <c r="M1178" s="74" t="s">
        <v>416</v>
      </c>
      <c r="N1178" s="75"/>
      <c r="O1178" s="69"/>
      <c r="P1178" s="76"/>
    </row>
    <row r="1179" spans="1:16" x14ac:dyDescent="0.25">
      <c r="A1179" s="31">
        <v>1176</v>
      </c>
      <c r="B1179" s="68"/>
      <c r="C1179" s="69"/>
      <c r="D1179" s="71"/>
      <c r="E1179" s="71"/>
      <c r="F1179" s="69"/>
      <c r="G1179" s="69"/>
      <c r="H1179" s="72"/>
      <c r="I1179" s="72"/>
      <c r="J1179" s="70"/>
      <c r="K1179" s="87"/>
      <c r="L1179" s="71"/>
      <c r="M1179" s="74" t="s">
        <v>416</v>
      </c>
      <c r="N1179" s="75"/>
      <c r="O1179" s="69"/>
      <c r="P1179" s="76"/>
    </row>
    <row r="1180" spans="1:16" x14ac:dyDescent="0.25">
      <c r="A1180" s="29">
        <v>1177</v>
      </c>
      <c r="B1180" s="68"/>
      <c r="C1180" s="69"/>
      <c r="D1180" s="71"/>
      <c r="E1180" s="71"/>
      <c r="F1180" s="69"/>
      <c r="G1180" s="69"/>
      <c r="H1180" s="72"/>
      <c r="I1180" s="72"/>
      <c r="J1180" s="70"/>
      <c r="K1180" s="87"/>
      <c r="L1180" s="71"/>
      <c r="M1180" s="74" t="s">
        <v>416</v>
      </c>
      <c r="N1180" s="75"/>
      <c r="O1180" s="69"/>
      <c r="P1180" s="76"/>
    </row>
    <row r="1181" spans="1:16" x14ac:dyDescent="0.25">
      <c r="A1181" s="31">
        <v>1178</v>
      </c>
      <c r="B1181" s="68"/>
      <c r="C1181" s="69"/>
      <c r="D1181" s="71"/>
      <c r="E1181" s="71"/>
      <c r="F1181" s="69"/>
      <c r="G1181" s="69"/>
      <c r="H1181" s="72"/>
      <c r="I1181" s="72"/>
      <c r="J1181" s="70"/>
      <c r="K1181" s="87"/>
      <c r="L1181" s="71"/>
      <c r="M1181" s="74" t="s">
        <v>416</v>
      </c>
      <c r="N1181" s="75"/>
      <c r="O1181" s="69"/>
      <c r="P1181" s="76"/>
    </row>
    <row r="1182" spans="1:16" x14ac:dyDescent="0.25">
      <c r="A1182" s="29">
        <v>1179</v>
      </c>
      <c r="B1182" s="68"/>
      <c r="C1182" s="69"/>
      <c r="D1182" s="71"/>
      <c r="E1182" s="71"/>
      <c r="F1182" s="69"/>
      <c r="G1182" s="69"/>
      <c r="H1182" s="72"/>
      <c r="I1182" s="72"/>
      <c r="J1182" s="70"/>
      <c r="K1182" s="87"/>
      <c r="L1182" s="71"/>
      <c r="M1182" s="74" t="s">
        <v>416</v>
      </c>
      <c r="N1182" s="75"/>
      <c r="O1182" s="69"/>
      <c r="P1182" s="76"/>
    </row>
    <row r="1183" spans="1:16" x14ac:dyDescent="0.25">
      <c r="A1183" s="31">
        <v>1180</v>
      </c>
      <c r="B1183" s="68"/>
      <c r="C1183" s="69"/>
      <c r="D1183" s="71"/>
      <c r="E1183" s="71"/>
      <c r="F1183" s="69"/>
      <c r="G1183" s="69"/>
      <c r="H1183" s="72"/>
      <c r="I1183" s="72"/>
      <c r="J1183" s="70"/>
      <c r="K1183" s="87"/>
      <c r="L1183" s="71"/>
      <c r="M1183" s="74" t="s">
        <v>416</v>
      </c>
      <c r="N1183" s="75"/>
      <c r="O1183" s="69"/>
      <c r="P1183" s="76"/>
    </row>
    <row r="1184" spans="1:16" x14ac:dyDescent="0.25">
      <c r="A1184" s="29">
        <v>1181</v>
      </c>
      <c r="B1184" s="68"/>
      <c r="C1184" s="69"/>
      <c r="D1184" s="71"/>
      <c r="E1184" s="71"/>
      <c r="F1184" s="69"/>
      <c r="G1184" s="69"/>
      <c r="H1184" s="72"/>
      <c r="I1184" s="72"/>
      <c r="J1184" s="70"/>
      <c r="K1184" s="87"/>
      <c r="L1184" s="71"/>
      <c r="M1184" s="74" t="s">
        <v>416</v>
      </c>
      <c r="N1184" s="75"/>
      <c r="O1184" s="69"/>
      <c r="P1184" s="76"/>
    </row>
    <row r="1185" spans="1:16" x14ac:dyDescent="0.25">
      <c r="A1185" s="31">
        <v>1182</v>
      </c>
      <c r="B1185" s="68"/>
      <c r="C1185" s="69"/>
      <c r="D1185" s="71"/>
      <c r="E1185" s="71"/>
      <c r="F1185" s="69"/>
      <c r="G1185" s="69"/>
      <c r="H1185" s="72"/>
      <c r="I1185" s="72"/>
      <c r="J1185" s="70"/>
      <c r="K1185" s="87"/>
      <c r="L1185" s="71"/>
      <c r="M1185" s="74" t="s">
        <v>416</v>
      </c>
      <c r="N1185" s="75"/>
      <c r="O1185" s="69"/>
      <c r="P1185" s="76"/>
    </row>
    <row r="1186" spans="1:16" x14ac:dyDescent="0.25">
      <c r="A1186" s="29">
        <v>1183</v>
      </c>
      <c r="B1186" s="68"/>
      <c r="C1186" s="69"/>
      <c r="D1186" s="71"/>
      <c r="E1186" s="71"/>
      <c r="F1186" s="69"/>
      <c r="G1186" s="69"/>
      <c r="H1186" s="72"/>
      <c r="I1186" s="72"/>
      <c r="J1186" s="70"/>
      <c r="K1186" s="87"/>
      <c r="L1186" s="71"/>
      <c r="M1186" s="74" t="s">
        <v>416</v>
      </c>
      <c r="N1186" s="75"/>
      <c r="O1186" s="69"/>
      <c r="P1186" s="76"/>
    </row>
    <row r="1187" spans="1:16" x14ac:dyDescent="0.25">
      <c r="A1187" s="31">
        <v>1184</v>
      </c>
      <c r="B1187" s="68"/>
      <c r="C1187" s="69"/>
      <c r="D1187" s="71"/>
      <c r="E1187" s="71"/>
      <c r="F1187" s="69"/>
      <c r="G1187" s="69"/>
      <c r="H1187" s="72"/>
      <c r="I1187" s="72"/>
      <c r="J1187" s="70"/>
      <c r="K1187" s="87"/>
      <c r="L1187" s="71"/>
      <c r="M1187" s="74" t="s">
        <v>416</v>
      </c>
      <c r="N1187" s="75"/>
      <c r="O1187" s="69"/>
      <c r="P1187" s="76"/>
    </row>
    <row r="1188" spans="1:16" x14ac:dyDescent="0.25">
      <c r="A1188" s="29">
        <v>1185</v>
      </c>
      <c r="B1188" s="68"/>
      <c r="C1188" s="69"/>
      <c r="D1188" s="71"/>
      <c r="E1188" s="71"/>
      <c r="F1188" s="69"/>
      <c r="G1188" s="69"/>
      <c r="H1188" s="72"/>
      <c r="I1188" s="72"/>
      <c r="J1188" s="70"/>
      <c r="K1188" s="87"/>
      <c r="L1188" s="71"/>
      <c r="M1188" s="74" t="s">
        <v>416</v>
      </c>
      <c r="N1188" s="75"/>
      <c r="O1188" s="69"/>
      <c r="P1188" s="76"/>
    </row>
    <row r="1189" spans="1:16" x14ac:dyDescent="0.25">
      <c r="A1189" s="31">
        <v>1186</v>
      </c>
      <c r="B1189" s="68"/>
      <c r="C1189" s="69"/>
      <c r="D1189" s="71"/>
      <c r="E1189" s="71"/>
      <c r="F1189" s="69"/>
      <c r="G1189" s="69"/>
      <c r="H1189" s="72"/>
      <c r="I1189" s="72"/>
      <c r="J1189" s="70"/>
      <c r="K1189" s="87"/>
      <c r="L1189" s="71"/>
      <c r="M1189" s="74" t="s">
        <v>416</v>
      </c>
      <c r="N1189" s="75"/>
      <c r="O1189" s="69"/>
      <c r="P1189" s="76"/>
    </row>
    <row r="1190" spans="1:16" x14ac:dyDescent="0.25">
      <c r="A1190" s="29">
        <v>1187</v>
      </c>
      <c r="B1190" s="68"/>
      <c r="C1190" s="69"/>
      <c r="D1190" s="71"/>
      <c r="E1190" s="71"/>
      <c r="F1190" s="69"/>
      <c r="G1190" s="69"/>
      <c r="H1190" s="72"/>
      <c r="I1190" s="72"/>
      <c r="J1190" s="70"/>
      <c r="K1190" s="87"/>
      <c r="L1190" s="71"/>
      <c r="M1190" s="74" t="s">
        <v>416</v>
      </c>
      <c r="N1190" s="75"/>
      <c r="O1190" s="69"/>
      <c r="P1190" s="76"/>
    </row>
    <row r="1191" spans="1:16" x14ac:dyDescent="0.25">
      <c r="A1191" s="31">
        <v>1188</v>
      </c>
      <c r="B1191" s="68"/>
      <c r="C1191" s="69"/>
      <c r="D1191" s="71"/>
      <c r="E1191" s="71"/>
      <c r="F1191" s="69"/>
      <c r="G1191" s="69"/>
      <c r="H1191" s="72"/>
      <c r="I1191" s="72"/>
      <c r="J1191" s="70"/>
      <c r="K1191" s="87"/>
      <c r="L1191" s="71"/>
      <c r="M1191" s="74" t="s">
        <v>416</v>
      </c>
      <c r="N1191" s="75"/>
      <c r="O1191" s="69"/>
      <c r="P1191" s="76"/>
    </row>
    <row r="1192" spans="1:16" x14ac:dyDescent="0.25">
      <c r="A1192" s="29">
        <v>1189</v>
      </c>
      <c r="B1192" s="68"/>
      <c r="C1192" s="69"/>
      <c r="D1192" s="71"/>
      <c r="E1192" s="71"/>
      <c r="F1192" s="69"/>
      <c r="G1192" s="69"/>
      <c r="H1192" s="72"/>
      <c r="I1192" s="72"/>
      <c r="J1192" s="70"/>
      <c r="K1192" s="87"/>
      <c r="L1192" s="71"/>
      <c r="M1192" s="74" t="s">
        <v>416</v>
      </c>
      <c r="N1192" s="75"/>
      <c r="O1192" s="69"/>
      <c r="P1192" s="76"/>
    </row>
    <row r="1193" spans="1:16" x14ac:dyDescent="0.25">
      <c r="A1193" s="31">
        <v>1190</v>
      </c>
      <c r="B1193" s="68"/>
      <c r="C1193" s="69"/>
      <c r="D1193" s="71"/>
      <c r="E1193" s="71"/>
      <c r="F1193" s="69"/>
      <c r="G1193" s="69"/>
      <c r="H1193" s="72"/>
      <c r="I1193" s="72"/>
      <c r="J1193" s="70"/>
      <c r="K1193" s="87"/>
      <c r="L1193" s="71"/>
      <c r="M1193" s="74" t="s">
        <v>416</v>
      </c>
      <c r="N1193" s="75"/>
      <c r="O1193" s="69"/>
      <c r="P1193" s="76"/>
    </row>
    <row r="1194" spans="1:16" x14ac:dyDescent="0.25">
      <c r="A1194" s="29">
        <v>1191</v>
      </c>
      <c r="B1194" s="68"/>
      <c r="C1194" s="69"/>
      <c r="D1194" s="71"/>
      <c r="E1194" s="71"/>
      <c r="F1194" s="69"/>
      <c r="G1194" s="69"/>
      <c r="H1194" s="72"/>
      <c r="I1194" s="72"/>
      <c r="J1194" s="70"/>
      <c r="K1194" s="87"/>
      <c r="L1194" s="71"/>
      <c r="M1194" s="74" t="s">
        <v>416</v>
      </c>
      <c r="N1194" s="75"/>
      <c r="O1194" s="69"/>
      <c r="P1194" s="76"/>
    </row>
    <row r="1195" spans="1:16" x14ac:dyDescent="0.25">
      <c r="A1195" s="31">
        <v>1192</v>
      </c>
      <c r="B1195" s="68"/>
      <c r="C1195" s="69"/>
      <c r="D1195" s="71"/>
      <c r="E1195" s="71"/>
      <c r="F1195" s="69"/>
      <c r="G1195" s="69"/>
      <c r="H1195" s="72"/>
      <c r="I1195" s="72"/>
      <c r="J1195" s="70"/>
      <c r="K1195" s="87"/>
      <c r="L1195" s="71"/>
      <c r="M1195" s="74" t="s">
        <v>416</v>
      </c>
      <c r="N1195" s="75"/>
      <c r="O1195" s="69"/>
      <c r="P1195" s="76"/>
    </row>
    <row r="1196" spans="1:16" x14ac:dyDescent="0.25">
      <c r="A1196" s="29">
        <v>1193</v>
      </c>
      <c r="B1196" s="68"/>
      <c r="C1196" s="69"/>
      <c r="D1196" s="71"/>
      <c r="E1196" s="71"/>
      <c r="F1196" s="69"/>
      <c r="G1196" s="69"/>
      <c r="H1196" s="72"/>
      <c r="I1196" s="72"/>
      <c r="J1196" s="70"/>
      <c r="K1196" s="87"/>
      <c r="L1196" s="71"/>
      <c r="M1196" s="74" t="s">
        <v>416</v>
      </c>
      <c r="N1196" s="75"/>
      <c r="O1196" s="69"/>
      <c r="P1196" s="76"/>
    </row>
    <row r="1197" spans="1:16" x14ac:dyDescent="0.25">
      <c r="A1197" s="31">
        <v>1194</v>
      </c>
      <c r="B1197" s="68"/>
      <c r="C1197" s="69"/>
      <c r="D1197" s="71"/>
      <c r="E1197" s="71"/>
      <c r="F1197" s="69"/>
      <c r="G1197" s="69"/>
      <c r="H1197" s="72"/>
      <c r="I1197" s="72"/>
      <c r="J1197" s="70"/>
      <c r="K1197" s="87"/>
      <c r="L1197" s="71"/>
      <c r="M1197" s="74" t="s">
        <v>416</v>
      </c>
      <c r="N1197" s="75"/>
      <c r="O1197" s="69"/>
      <c r="P1197" s="76"/>
    </row>
    <row r="1198" spans="1:16" x14ac:dyDescent="0.25">
      <c r="A1198" s="29">
        <v>1195</v>
      </c>
      <c r="B1198" s="68"/>
      <c r="C1198" s="69"/>
      <c r="D1198" s="71"/>
      <c r="E1198" s="71"/>
      <c r="F1198" s="69"/>
      <c r="G1198" s="69"/>
      <c r="H1198" s="72"/>
      <c r="I1198" s="72"/>
      <c r="J1198" s="70"/>
      <c r="K1198" s="87"/>
      <c r="L1198" s="71"/>
      <c r="M1198" s="74" t="s">
        <v>416</v>
      </c>
      <c r="N1198" s="75"/>
      <c r="O1198" s="69"/>
      <c r="P1198" s="76"/>
    </row>
    <row r="1199" spans="1:16" x14ac:dyDescent="0.25">
      <c r="A1199" s="31">
        <v>1196</v>
      </c>
      <c r="B1199" s="68"/>
      <c r="C1199" s="69"/>
      <c r="D1199" s="71"/>
      <c r="E1199" s="71"/>
      <c r="F1199" s="69"/>
      <c r="G1199" s="69"/>
      <c r="H1199" s="72"/>
      <c r="I1199" s="72"/>
      <c r="J1199" s="70"/>
      <c r="K1199" s="87"/>
      <c r="L1199" s="71"/>
      <c r="M1199" s="74" t="s">
        <v>416</v>
      </c>
      <c r="N1199" s="75"/>
      <c r="O1199" s="69"/>
      <c r="P1199" s="76"/>
    </row>
    <row r="1200" spans="1:16" x14ac:dyDescent="0.25">
      <c r="A1200" s="29">
        <v>1197</v>
      </c>
      <c r="B1200" s="68"/>
      <c r="C1200" s="69"/>
      <c r="D1200" s="71"/>
      <c r="E1200" s="71"/>
      <c r="F1200" s="69"/>
      <c r="G1200" s="69"/>
      <c r="H1200" s="72"/>
      <c r="I1200" s="72"/>
      <c r="J1200" s="70"/>
      <c r="K1200" s="87"/>
      <c r="L1200" s="71"/>
      <c r="M1200" s="74" t="s">
        <v>416</v>
      </c>
      <c r="N1200" s="75"/>
      <c r="O1200" s="69"/>
      <c r="P1200" s="76"/>
    </row>
    <row r="1201" spans="1:16" x14ac:dyDescent="0.25">
      <c r="A1201" s="31">
        <v>1198</v>
      </c>
      <c r="B1201" s="68"/>
      <c r="C1201" s="69"/>
      <c r="D1201" s="71"/>
      <c r="E1201" s="71"/>
      <c r="F1201" s="69"/>
      <c r="G1201" s="69"/>
      <c r="H1201" s="72"/>
      <c r="I1201" s="72"/>
      <c r="J1201" s="70"/>
      <c r="K1201" s="87"/>
      <c r="L1201" s="71"/>
      <c r="M1201" s="74" t="s">
        <v>416</v>
      </c>
      <c r="N1201" s="75"/>
      <c r="O1201" s="69"/>
      <c r="P1201" s="76"/>
    </row>
    <row r="1202" spans="1:16" x14ac:dyDescent="0.25">
      <c r="A1202" s="29">
        <v>1199</v>
      </c>
      <c r="B1202" s="68"/>
      <c r="C1202" s="69"/>
      <c r="D1202" s="71"/>
      <c r="E1202" s="71"/>
      <c r="F1202" s="69"/>
      <c r="G1202" s="69"/>
      <c r="H1202" s="72"/>
      <c r="I1202" s="72"/>
      <c r="J1202" s="70"/>
      <c r="K1202" s="87"/>
      <c r="L1202" s="71"/>
      <c r="M1202" s="74" t="s">
        <v>416</v>
      </c>
      <c r="N1202" s="75"/>
      <c r="O1202" s="69"/>
      <c r="P1202" s="76"/>
    </row>
    <row r="1203" spans="1:16" x14ac:dyDescent="0.25">
      <c r="A1203" s="31">
        <v>1200</v>
      </c>
      <c r="B1203" s="68"/>
      <c r="C1203" s="69"/>
      <c r="D1203" s="71"/>
      <c r="E1203" s="71"/>
      <c r="F1203" s="69"/>
      <c r="G1203" s="69"/>
      <c r="H1203" s="72"/>
      <c r="I1203" s="72"/>
      <c r="J1203" s="70"/>
      <c r="K1203" s="87"/>
      <c r="L1203" s="71"/>
      <c r="M1203" s="74" t="s">
        <v>416</v>
      </c>
      <c r="N1203" s="75"/>
      <c r="O1203" s="69"/>
      <c r="P1203" s="76"/>
    </row>
    <row r="1204" spans="1:16" x14ac:dyDescent="0.25">
      <c r="A1204" s="29">
        <v>1201</v>
      </c>
      <c r="B1204" s="68"/>
      <c r="C1204" s="69"/>
      <c r="D1204" s="71"/>
      <c r="E1204" s="71"/>
      <c r="F1204" s="69"/>
      <c r="G1204" s="69"/>
      <c r="H1204" s="72"/>
      <c r="I1204" s="72"/>
      <c r="J1204" s="70"/>
      <c r="K1204" s="87"/>
      <c r="L1204" s="71"/>
      <c r="M1204" s="74" t="s">
        <v>416</v>
      </c>
      <c r="N1204" s="75"/>
      <c r="O1204" s="69"/>
      <c r="P1204" s="76"/>
    </row>
    <row r="1205" spans="1:16" x14ac:dyDescent="0.25">
      <c r="A1205" s="31">
        <v>1202</v>
      </c>
      <c r="B1205" s="68"/>
      <c r="C1205" s="69"/>
      <c r="D1205" s="71"/>
      <c r="E1205" s="71"/>
      <c r="F1205" s="69"/>
      <c r="G1205" s="69"/>
      <c r="H1205" s="72"/>
      <c r="I1205" s="72"/>
      <c r="J1205" s="70"/>
      <c r="K1205" s="87"/>
      <c r="L1205" s="71"/>
      <c r="M1205" s="74" t="s">
        <v>416</v>
      </c>
      <c r="N1205" s="75"/>
      <c r="O1205" s="69"/>
      <c r="P1205" s="76"/>
    </row>
    <row r="1206" spans="1:16" x14ac:dyDescent="0.25">
      <c r="A1206" s="29">
        <v>1203</v>
      </c>
      <c r="B1206" s="68"/>
      <c r="C1206" s="69"/>
      <c r="D1206" s="71"/>
      <c r="E1206" s="71"/>
      <c r="F1206" s="69"/>
      <c r="G1206" s="69"/>
      <c r="H1206" s="72"/>
      <c r="I1206" s="72"/>
      <c r="J1206" s="70"/>
      <c r="K1206" s="87"/>
      <c r="L1206" s="71"/>
      <c r="M1206" s="74" t="s">
        <v>416</v>
      </c>
      <c r="N1206" s="75"/>
      <c r="O1206" s="69"/>
      <c r="P1206" s="76"/>
    </row>
    <row r="1207" spans="1:16" x14ac:dyDescent="0.25">
      <c r="A1207" s="31">
        <v>1204</v>
      </c>
      <c r="B1207" s="68"/>
      <c r="C1207" s="69"/>
      <c r="D1207" s="71"/>
      <c r="E1207" s="71"/>
      <c r="F1207" s="69"/>
      <c r="G1207" s="69"/>
      <c r="H1207" s="72"/>
      <c r="I1207" s="72"/>
      <c r="J1207" s="70"/>
      <c r="K1207" s="87"/>
      <c r="L1207" s="71"/>
      <c r="M1207" s="74" t="s">
        <v>416</v>
      </c>
      <c r="N1207" s="75"/>
      <c r="O1207" s="69"/>
      <c r="P1207" s="76"/>
    </row>
    <row r="1208" spans="1:16" x14ac:dyDescent="0.25">
      <c r="A1208" s="29">
        <v>1205</v>
      </c>
      <c r="B1208" s="68"/>
      <c r="C1208" s="69"/>
      <c r="D1208" s="71"/>
      <c r="E1208" s="71"/>
      <c r="F1208" s="69"/>
      <c r="G1208" s="69"/>
      <c r="H1208" s="72"/>
      <c r="I1208" s="72"/>
      <c r="J1208" s="70"/>
      <c r="K1208" s="87"/>
      <c r="L1208" s="71"/>
      <c r="M1208" s="74" t="s">
        <v>416</v>
      </c>
      <c r="N1208" s="75"/>
      <c r="O1208" s="69"/>
      <c r="P1208" s="76"/>
    </row>
    <row r="1209" spans="1:16" x14ac:dyDescent="0.25">
      <c r="A1209" s="31">
        <v>1206</v>
      </c>
      <c r="B1209" s="68"/>
      <c r="C1209" s="69"/>
      <c r="D1209" s="71"/>
      <c r="E1209" s="71"/>
      <c r="F1209" s="69"/>
      <c r="G1209" s="69"/>
      <c r="H1209" s="72"/>
      <c r="I1209" s="72"/>
      <c r="J1209" s="70"/>
      <c r="K1209" s="87"/>
      <c r="L1209" s="71"/>
      <c r="M1209" s="74" t="s">
        <v>416</v>
      </c>
      <c r="N1209" s="75"/>
      <c r="O1209" s="69"/>
      <c r="P1209" s="76"/>
    </row>
    <row r="1210" spans="1:16" x14ac:dyDescent="0.25">
      <c r="A1210" s="29">
        <v>1207</v>
      </c>
      <c r="B1210" s="68"/>
      <c r="C1210" s="69"/>
      <c r="D1210" s="71"/>
      <c r="E1210" s="71"/>
      <c r="F1210" s="69"/>
      <c r="G1210" s="69"/>
      <c r="H1210" s="72"/>
      <c r="I1210" s="72"/>
      <c r="J1210" s="70"/>
      <c r="K1210" s="87"/>
      <c r="L1210" s="71"/>
      <c r="M1210" s="74" t="s">
        <v>416</v>
      </c>
      <c r="N1210" s="75"/>
      <c r="O1210" s="69"/>
      <c r="P1210" s="76"/>
    </row>
    <row r="1211" spans="1:16" x14ac:dyDescent="0.25">
      <c r="A1211" s="31">
        <v>1208</v>
      </c>
      <c r="B1211" s="68"/>
      <c r="C1211" s="69"/>
      <c r="D1211" s="71"/>
      <c r="E1211" s="71"/>
      <c r="F1211" s="69"/>
      <c r="G1211" s="69"/>
      <c r="H1211" s="72"/>
      <c r="I1211" s="72"/>
      <c r="J1211" s="70"/>
      <c r="K1211" s="87"/>
      <c r="L1211" s="71"/>
      <c r="M1211" s="74" t="s">
        <v>416</v>
      </c>
      <c r="N1211" s="75"/>
      <c r="O1211" s="69"/>
      <c r="P1211" s="76"/>
    </row>
    <row r="1212" spans="1:16" x14ac:dyDescent="0.25">
      <c r="A1212" s="29">
        <v>1209</v>
      </c>
      <c r="B1212" s="68"/>
      <c r="C1212" s="69"/>
      <c r="D1212" s="71"/>
      <c r="E1212" s="71"/>
      <c r="F1212" s="69"/>
      <c r="G1212" s="69"/>
      <c r="H1212" s="72"/>
      <c r="I1212" s="72"/>
      <c r="J1212" s="70"/>
      <c r="K1212" s="87"/>
      <c r="L1212" s="71"/>
      <c r="M1212" s="74" t="s">
        <v>416</v>
      </c>
      <c r="N1212" s="75"/>
      <c r="O1212" s="69"/>
      <c r="P1212" s="76"/>
    </row>
    <row r="1213" spans="1:16" x14ac:dyDescent="0.25">
      <c r="A1213" s="31">
        <v>1210</v>
      </c>
      <c r="B1213" s="68"/>
      <c r="C1213" s="69"/>
      <c r="D1213" s="71"/>
      <c r="E1213" s="71"/>
      <c r="F1213" s="69"/>
      <c r="G1213" s="69"/>
      <c r="H1213" s="72"/>
      <c r="I1213" s="72"/>
      <c r="J1213" s="70"/>
      <c r="K1213" s="87"/>
      <c r="L1213" s="71"/>
      <c r="M1213" s="74" t="s">
        <v>416</v>
      </c>
      <c r="N1213" s="75"/>
      <c r="O1213" s="69"/>
      <c r="P1213" s="76"/>
    </row>
    <row r="1214" spans="1:16" x14ac:dyDescent="0.25">
      <c r="A1214" s="29">
        <v>1211</v>
      </c>
      <c r="B1214" s="68"/>
      <c r="C1214" s="69"/>
      <c r="D1214" s="71"/>
      <c r="E1214" s="71"/>
      <c r="F1214" s="69"/>
      <c r="G1214" s="69"/>
      <c r="H1214" s="72"/>
      <c r="I1214" s="72"/>
      <c r="J1214" s="70"/>
      <c r="K1214" s="87"/>
      <c r="L1214" s="71"/>
      <c r="M1214" s="74" t="s">
        <v>416</v>
      </c>
      <c r="N1214" s="75"/>
      <c r="O1214" s="69"/>
      <c r="P1214" s="76"/>
    </row>
    <row r="1215" spans="1:16" x14ac:dyDescent="0.25">
      <c r="A1215" s="31">
        <v>1212</v>
      </c>
      <c r="B1215" s="68"/>
      <c r="C1215" s="69"/>
      <c r="D1215" s="71"/>
      <c r="E1215" s="71"/>
      <c r="F1215" s="69"/>
      <c r="G1215" s="69"/>
      <c r="H1215" s="72"/>
      <c r="I1215" s="72"/>
      <c r="J1215" s="70"/>
      <c r="K1215" s="87"/>
      <c r="L1215" s="71"/>
      <c r="M1215" s="74" t="s">
        <v>416</v>
      </c>
      <c r="N1215" s="75"/>
      <c r="O1215" s="69"/>
      <c r="P1215" s="76"/>
    </row>
    <row r="1216" spans="1:16" x14ac:dyDescent="0.25">
      <c r="A1216" s="29">
        <v>1213</v>
      </c>
      <c r="B1216" s="68"/>
      <c r="C1216" s="69"/>
      <c r="D1216" s="71"/>
      <c r="E1216" s="71"/>
      <c r="F1216" s="69"/>
      <c r="G1216" s="69"/>
      <c r="H1216" s="72"/>
      <c r="I1216" s="72"/>
      <c r="J1216" s="70"/>
      <c r="K1216" s="87"/>
      <c r="L1216" s="71"/>
      <c r="M1216" s="74" t="s">
        <v>416</v>
      </c>
      <c r="N1216" s="75"/>
      <c r="O1216" s="69"/>
      <c r="P1216" s="76"/>
    </row>
    <row r="1217" spans="1:16" x14ac:dyDescent="0.25">
      <c r="A1217" s="31">
        <v>1214</v>
      </c>
      <c r="B1217" s="68"/>
      <c r="C1217" s="69"/>
      <c r="D1217" s="71"/>
      <c r="E1217" s="71"/>
      <c r="F1217" s="69"/>
      <c r="G1217" s="69"/>
      <c r="H1217" s="72"/>
      <c r="I1217" s="72"/>
      <c r="J1217" s="70"/>
      <c r="K1217" s="87"/>
      <c r="L1217" s="71"/>
      <c r="M1217" s="74" t="s">
        <v>416</v>
      </c>
      <c r="N1217" s="75"/>
      <c r="O1217" s="69"/>
      <c r="P1217" s="76"/>
    </row>
    <row r="1218" spans="1:16" x14ac:dyDescent="0.25">
      <c r="A1218" s="29">
        <v>1215</v>
      </c>
      <c r="B1218" s="68"/>
      <c r="C1218" s="69"/>
      <c r="D1218" s="71"/>
      <c r="E1218" s="71"/>
      <c r="F1218" s="69"/>
      <c r="G1218" s="69"/>
      <c r="H1218" s="72"/>
      <c r="I1218" s="72"/>
      <c r="J1218" s="70"/>
      <c r="K1218" s="87"/>
      <c r="L1218" s="71"/>
      <c r="M1218" s="74" t="s">
        <v>416</v>
      </c>
      <c r="N1218" s="75"/>
      <c r="O1218" s="69"/>
      <c r="P1218" s="76"/>
    </row>
    <row r="1219" spans="1:16" x14ac:dyDescent="0.25">
      <c r="A1219" s="31">
        <v>1216</v>
      </c>
      <c r="B1219" s="68"/>
      <c r="C1219" s="69"/>
      <c r="D1219" s="71"/>
      <c r="E1219" s="71"/>
      <c r="F1219" s="69"/>
      <c r="G1219" s="69"/>
      <c r="H1219" s="72"/>
      <c r="I1219" s="72"/>
      <c r="J1219" s="70"/>
      <c r="K1219" s="87"/>
      <c r="L1219" s="71"/>
      <c r="M1219" s="74" t="s">
        <v>416</v>
      </c>
      <c r="N1219" s="75"/>
      <c r="O1219" s="69"/>
      <c r="P1219" s="76"/>
    </row>
    <row r="1220" spans="1:16" x14ac:dyDescent="0.25">
      <c r="A1220" s="29">
        <v>1217</v>
      </c>
      <c r="B1220" s="68"/>
      <c r="C1220" s="69"/>
      <c r="D1220" s="71"/>
      <c r="E1220" s="71"/>
      <c r="F1220" s="69"/>
      <c r="G1220" s="69"/>
      <c r="H1220" s="72"/>
      <c r="I1220" s="72"/>
      <c r="J1220" s="70"/>
      <c r="K1220" s="87"/>
      <c r="L1220" s="71"/>
      <c r="M1220" s="74" t="s">
        <v>416</v>
      </c>
      <c r="N1220" s="75"/>
      <c r="O1220" s="69"/>
      <c r="P1220" s="76"/>
    </row>
    <row r="1221" spans="1:16" x14ac:dyDescent="0.25">
      <c r="A1221" s="31">
        <v>1218</v>
      </c>
      <c r="B1221" s="68"/>
      <c r="C1221" s="69"/>
      <c r="D1221" s="71"/>
      <c r="E1221" s="71"/>
      <c r="F1221" s="69"/>
      <c r="G1221" s="69"/>
      <c r="H1221" s="72"/>
      <c r="I1221" s="72"/>
      <c r="J1221" s="70"/>
      <c r="K1221" s="87"/>
      <c r="L1221" s="71"/>
      <c r="M1221" s="74" t="s">
        <v>416</v>
      </c>
      <c r="N1221" s="75"/>
      <c r="O1221" s="69"/>
      <c r="P1221" s="76"/>
    </row>
    <row r="1222" spans="1:16" x14ac:dyDescent="0.25">
      <c r="A1222" s="29">
        <v>1219</v>
      </c>
      <c r="B1222" s="68"/>
      <c r="C1222" s="69"/>
      <c r="D1222" s="71"/>
      <c r="E1222" s="71"/>
      <c r="F1222" s="69"/>
      <c r="G1222" s="69"/>
      <c r="H1222" s="72"/>
      <c r="I1222" s="72"/>
      <c r="J1222" s="70"/>
      <c r="K1222" s="87"/>
      <c r="L1222" s="71"/>
      <c r="M1222" s="74" t="s">
        <v>416</v>
      </c>
      <c r="N1222" s="75"/>
      <c r="O1222" s="69"/>
      <c r="P1222" s="76"/>
    </row>
    <row r="1223" spans="1:16" x14ac:dyDescent="0.25">
      <c r="A1223" s="31">
        <v>1220</v>
      </c>
      <c r="B1223" s="68"/>
      <c r="C1223" s="69"/>
      <c r="D1223" s="71"/>
      <c r="E1223" s="71"/>
      <c r="F1223" s="69"/>
      <c r="G1223" s="69"/>
      <c r="H1223" s="72"/>
      <c r="I1223" s="72"/>
      <c r="J1223" s="70"/>
      <c r="K1223" s="87"/>
      <c r="L1223" s="71"/>
      <c r="M1223" s="74" t="s">
        <v>416</v>
      </c>
      <c r="N1223" s="75"/>
      <c r="O1223" s="69"/>
      <c r="P1223" s="76"/>
    </row>
    <row r="1224" spans="1:16" x14ac:dyDescent="0.25">
      <c r="A1224" s="29">
        <v>1221</v>
      </c>
      <c r="B1224" s="68"/>
      <c r="C1224" s="69"/>
      <c r="D1224" s="71"/>
      <c r="E1224" s="71"/>
      <c r="F1224" s="69"/>
      <c r="G1224" s="69"/>
      <c r="H1224" s="72"/>
      <c r="I1224" s="72"/>
      <c r="J1224" s="70"/>
      <c r="K1224" s="87"/>
      <c r="L1224" s="71"/>
      <c r="M1224" s="74" t="s">
        <v>416</v>
      </c>
      <c r="N1224" s="75"/>
      <c r="O1224" s="69"/>
      <c r="P1224" s="76"/>
    </row>
    <row r="1225" spans="1:16" x14ac:dyDescent="0.25">
      <c r="A1225" s="31">
        <v>1222</v>
      </c>
      <c r="B1225" s="68"/>
      <c r="C1225" s="69"/>
      <c r="D1225" s="71"/>
      <c r="E1225" s="71"/>
      <c r="F1225" s="69"/>
      <c r="G1225" s="69"/>
      <c r="H1225" s="72"/>
      <c r="I1225" s="72"/>
      <c r="J1225" s="70"/>
      <c r="K1225" s="87"/>
      <c r="L1225" s="71"/>
      <c r="M1225" s="74" t="s">
        <v>416</v>
      </c>
      <c r="N1225" s="75"/>
      <c r="O1225" s="69"/>
      <c r="P1225" s="76"/>
    </row>
    <row r="1226" spans="1:16" x14ac:dyDescent="0.25">
      <c r="A1226" s="29">
        <v>1223</v>
      </c>
      <c r="B1226" s="68"/>
      <c r="C1226" s="69"/>
      <c r="D1226" s="71"/>
      <c r="E1226" s="71"/>
      <c r="F1226" s="69"/>
      <c r="G1226" s="69"/>
      <c r="H1226" s="72"/>
      <c r="I1226" s="72"/>
      <c r="J1226" s="70"/>
      <c r="K1226" s="87"/>
      <c r="L1226" s="71"/>
      <c r="M1226" s="74" t="s">
        <v>416</v>
      </c>
      <c r="N1226" s="75"/>
      <c r="O1226" s="69"/>
      <c r="P1226" s="76"/>
    </row>
    <row r="1227" spans="1:16" x14ac:dyDescent="0.25">
      <c r="A1227" s="31">
        <v>1224</v>
      </c>
      <c r="B1227" s="68"/>
      <c r="C1227" s="69"/>
      <c r="D1227" s="71"/>
      <c r="E1227" s="71"/>
      <c r="F1227" s="69"/>
      <c r="G1227" s="69"/>
      <c r="H1227" s="72"/>
      <c r="I1227" s="72"/>
      <c r="J1227" s="70"/>
      <c r="K1227" s="87"/>
      <c r="L1227" s="71"/>
      <c r="M1227" s="74" t="s">
        <v>416</v>
      </c>
      <c r="N1227" s="75"/>
      <c r="O1227" s="69"/>
      <c r="P1227" s="76"/>
    </row>
    <row r="1228" spans="1:16" x14ac:dyDescent="0.25">
      <c r="A1228" s="29">
        <v>1225</v>
      </c>
      <c r="B1228" s="68"/>
      <c r="C1228" s="69"/>
      <c r="D1228" s="71"/>
      <c r="E1228" s="71"/>
      <c r="F1228" s="69"/>
      <c r="G1228" s="69"/>
      <c r="H1228" s="72"/>
      <c r="I1228" s="72"/>
      <c r="J1228" s="70"/>
      <c r="K1228" s="87"/>
      <c r="L1228" s="71"/>
      <c r="M1228" s="74" t="s">
        <v>416</v>
      </c>
      <c r="N1228" s="75"/>
      <c r="O1228" s="69"/>
      <c r="P1228" s="76"/>
    </row>
    <row r="1229" spans="1:16" x14ac:dyDescent="0.25">
      <c r="A1229" s="31">
        <v>1226</v>
      </c>
      <c r="B1229" s="68"/>
      <c r="C1229" s="69"/>
      <c r="D1229" s="71"/>
      <c r="E1229" s="71"/>
      <c r="F1229" s="69"/>
      <c r="G1229" s="69"/>
      <c r="H1229" s="72"/>
      <c r="I1229" s="72"/>
      <c r="J1229" s="70"/>
      <c r="K1229" s="87"/>
      <c r="L1229" s="71"/>
      <c r="M1229" s="74" t="s">
        <v>416</v>
      </c>
      <c r="N1229" s="75"/>
      <c r="O1229" s="69"/>
      <c r="P1229" s="76"/>
    </row>
    <row r="1230" spans="1:16" x14ac:dyDescent="0.25">
      <c r="A1230" s="29">
        <v>1227</v>
      </c>
      <c r="B1230" s="68"/>
      <c r="C1230" s="69"/>
      <c r="D1230" s="71"/>
      <c r="E1230" s="71"/>
      <c r="F1230" s="69"/>
      <c r="G1230" s="69"/>
      <c r="H1230" s="72"/>
      <c r="I1230" s="72"/>
      <c r="J1230" s="70"/>
      <c r="K1230" s="87"/>
      <c r="L1230" s="71"/>
      <c r="M1230" s="74" t="s">
        <v>416</v>
      </c>
      <c r="N1230" s="75"/>
      <c r="O1230" s="69"/>
      <c r="P1230" s="76"/>
    </row>
    <row r="1231" spans="1:16" x14ac:dyDescent="0.25">
      <c r="A1231" s="31">
        <v>1228</v>
      </c>
      <c r="B1231" s="68"/>
      <c r="C1231" s="69"/>
      <c r="D1231" s="71"/>
      <c r="E1231" s="71"/>
      <c r="F1231" s="69"/>
      <c r="G1231" s="69"/>
      <c r="H1231" s="72"/>
      <c r="I1231" s="72"/>
      <c r="J1231" s="70"/>
      <c r="K1231" s="87"/>
      <c r="L1231" s="71"/>
      <c r="M1231" s="74" t="s">
        <v>416</v>
      </c>
      <c r="N1231" s="75"/>
      <c r="O1231" s="69"/>
      <c r="P1231" s="76"/>
    </row>
    <row r="1232" spans="1:16" x14ac:dyDescent="0.25">
      <c r="A1232" s="29">
        <v>1229</v>
      </c>
      <c r="B1232" s="68"/>
      <c r="C1232" s="69"/>
      <c r="D1232" s="71"/>
      <c r="E1232" s="71"/>
      <c r="F1232" s="69"/>
      <c r="G1232" s="69"/>
      <c r="H1232" s="72"/>
      <c r="I1232" s="72"/>
      <c r="J1232" s="70"/>
      <c r="K1232" s="87"/>
      <c r="L1232" s="71"/>
      <c r="M1232" s="74" t="s">
        <v>416</v>
      </c>
      <c r="N1232" s="75"/>
      <c r="O1232" s="69"/>
      <c r="P1232" s="76"/>
    </row>
    <row r="1233" spans="1:16" x14ac:dyDescent="0.25">
      <c r="A1233" s="31">
        <v>1230</v>
      </c>
      <c r="B1233" s="68"/>
      <c r="C1233" s="69"/>
      <c r="D1233" s="71"/>
      <c r="E1233" s="71"/>
      <c r="F1233" s="69"/>
      <c r="G1233" s="69"/>
      <c r="H1233" s="72"/>
      <c r="I1233" s="72"/>
      <c r="J1233" s="70"/>
      <c r="K1233" s="87"/>
      <c r="L1233" s="71"/>
      <c r="M1233" s="74" t="s">
        <v>416</v>
      </c>
      <c r="N1233" s="75"/>
      <c r="O1233" s="69"/>
      <c r="P1233" s="76"/>
    </row>
    <row r="1234" spans="1:16" x14ac:dyDescent="0.25">
      <c r="A1234" s="29">
        <v>1231</v>
      </c>
      <c r="B1234" s="68"/>
      <c r="C1234" s="69"/>
      <c r="D1234" s="71"/>
      <c r="E1234" s="71"/>
      <c r="F1234" s="69"/>
      <c r="G1234" s="69"/>
      <c r="H1234" s="72"/>
      <c r="I1234" s="72"/>
      <c r="J1234" s="70"/>
      <c r="K1234" s="87"/>
      <c r="L1234" s="71"/>
      <c r="M1234" s="74" t="s">
        <v>416</v>
      </c>
      <c r="N1234" s="75"/>
      <c r="O1234" s="69"/>
      <c r="P1234" s="76"/>
    </row>
    <row r="1235" spans="1:16" x14ac:dyDescent="0.25">
      <c r="A1235" s="31">
        <v>1232</v>
      </c>
      <c r="B1235" s="68"/>
      <c r="C1235" s="69"/>
      <c r="D1235" s="71"/>
      <c r="E1235" s="71"/>
      <c r="F1235" s="69"/>
      <c r="G1235" s="69"/>
      <c r="H1235" s="72"/>
      <c r="I1235" s="72"/>
      <c r="J1235" s="70"/>
      <c r="K1235" s="87"/>
      <c r="L1235" s="71"/>
      <c r="M1235" s="74" t="s">
        <v>416</v>
      </c>
      <c r="N1235" s="75"/>
      <c r="O1235" s="69"/>
      <c r="P1235" s="76"/>
    </row>
    <row r="1236" spans="1:16" x14ac:dyDescent="0.25">
      <c r="A1236" s="29">
        <v>1233</v>
      </c>
      <c r="B1236" s="68"/>
      <c r="C1236" s="69"/>
      <c r="D1236" s="71"/>
      <c r="E1236" s="71"/>
      <c r="F1236" s="69"/>
      <c r="G1236" s="69"/>
      <c r="H1236" s="72"/>
      <c r="I1236" s="72"/>
      <c r="J1236" s="70"/>
      <c r="K1236" s="87"/>
      <c r="L1236" s="71"/>
      <c r="M1236" s="74" t="s">
        <v>416</v>
      </c>
      <c r="N1236" s="75"/>
      <c r="O1236" s="69"/>
      <c r="P1236" s="76"/>
    </row>
    <row r="1237" spans="1:16" x14ac:dyDescent="0.25">
      <c r="A1237" s="31">
        <v>1234</v>
      </c>
      <c r="B1237" s="68"/>
      <c r="C1237" s="69"/>
      <c r="D1237" s="71"/>
      <c r="E1237" s="71"/>
      <c r="F1237" s="69"/>
      <c r="G1237" s="69"/>
      <c r="H1237" s="72"/>
      <c r="I1237" s="72"/>
      <c r="J1237" s="70"/>
      <c r="K1237" s="87"/>
      <c r="L1237" s="71"/>
      <c r="M1237" s="74" t="s">
        <v>416</v>
      </c>
      <c r="N1237" s="75"/>
      <c r="O1237" s="69"/>
      <c r="P1237" s="76"/>
    </row>
    <row r="1238" spans="1:16" x14ac:dyDescent="0.25">
      <c r="A1238" s="29">
        <v>1235</v>
      </c>
      <c r="B1238" s="68"/>
      <c r="C1238" s="69"/>
      <c r="D1238" s="71"/>
      <c r="E1238" s="71"/>
      <c r="F1238" s="69"/>
      <c r="G1238" s="69"/>
      <c r="H1238" s="72"/>
      <c r="I1238" s="72"/>
      <c r="J1238" s="70"/>
      <c r="K1238" s="87"/>
      <c r="L1238" s="71"/>
      <c r="M1238" s="74" t="s">
        <v>416</v>
      </c>
      <c r="N1238" s="75"/>
      <c r="O1238" s="69"/>
      <c r="P1238" s="76"/>
    </row>
    <row r="1239" spans="1:16" x14ac:dyDescent="0.25">
      <c r="A1239" s="31">
        <v>1236</v>
      </c>
      <c r="B1239" s="68"/>
      <c r="C1239" s="69"/>
      <c r="D1239" s="71"/>
      <c r="E1239" s="71"/>
      <c r="F1239" s="69"/>
      <c r="G1239" s="69"/>
      <c r="H1239" s="72"/>
      <c r="I1239" s="72"/>
      <c r="J1239" s="70"/>
      <c r="K1239" s="87"/>
      <c r="L1239" s="71"/>
      <c r="M1239" s="74" t="s">
        <v>416</v>
      </c>
      <c r="N1239" s="75"/>
      <c r="O1239" s="69"/>
      <c r="P1239" s="76"/>
    </row>
    <row r="1240" spans="1:16" x14ac:dyDescent="0.25">
      <c r="A1240" s="29">
        <v>1237</v>
      </c>
      <c r="B1240" s="68"/>
      <c r="C1240" s="69"/>
      <c r="D1240" s="71"/>
      <c r="E1240" s="71"/>
      <c r="F1240" s="69"/>
      <c r="G1240" s="69"/>
      <c r="H1240" s="72"/>
      <c r="I1240" s="72"/>
      <c r="J1240" s="70"/>
      <c r="K1240" s="87"/>
      <c r="L1240" s="71"/>
      <c r="M1240" s="74" t="s">
        <v>416</v>
      </c>
      <c r="N1240" s="75"/>
      <c r="O1240" s="69"/>
      <c r="P1240" s="76"/>
    </row>
    <row r="1241" spans="1:16" x14ac:dyDescent="0.25">
      <c r="A1241" s="31">
        <v>1238</v>
      </c>
      <c r="B1241" s="68"/>
      <c r="C1241" s="69"/>
      <c r="D1241" s="71"/>
      <c r="E1241" s="71"/>
      <c r="F1241" s="69"/>
      <c r="G1241" s="69"/>
      <c r="H1241" s="72"/>
      <c r="I1241" s="72"/>
      <c r="J1241" s="70"/>
      <c r="K1241" s="87"/>
      <c r="L1241" s="71"/>
      <c r="M1241" s="74" t="s">
        <v>416</v>
      </c>
      <c r="N1241" s="75"/>
      <c r="O1241" s="69"/>
      <c r="P1241" s="76"/>
    </row>
    <row r="1242" spans="1:16" x14ac:dyDescent="0.25">
      <c r="A1242" s="29">
        <v>1239</v>
      </c>
      <c r="B1242" s="68"/>
      <c r="C1242" s="69"/>
      <c r="D1242" s="71"/>
      <c r="E1242" s="71"/>
      <c r="F1242" s="69"/>
      <c r="G1242" s="69"/>
      <c r="H1242" s="72"/>
      <c r="I1242" s="72"/>
      <c r="J1242" s="70"/>
      <c r="K1242" s="87"/>
      <c r="L1242" s="71"/>
      <c r="M1242" s="74" t="s">
        <v>416</v>
      </c>
      <c r="N1242" s="75"/>
      <c r="O1242" s="69"/>
      <c r="P1242" s="76"/>
    </row>
    <row r="1243" spans="1:16" x14ac:dyDescent="0.25">
      <c r="A1243" s="31">
        <v>1240</v>
      </c>
      <c r="B1243" s="68"/>
      <c r="C1243" s="69"/>
      <c r="D1243" s="71"/>
      <c r="E1243" s="71"/>
      <c r="F1243" s="69"/>
      <c r="G1243" s="69"/>
      <c r="H1243" s="72"/>
      <c r="I1243" s="72"/>
      <c r="J1243" s="70"/>
      <c r="K1243" s="87"/>
      <c r="L1243" s="71"/>
      <c r="M1243" s="74" t="s">
        <v>416</v>
      </c>
      <c r="N1243" s="75"/>
      <c r="O1243" s="69"/>
      <c r="P1243" s="76"/>
    </row>
    <row r="1244" spans="1:16" x14ac:dyDescent="0.25">
      <c r="A1244" s="29">
        <v>1241</v>
      </c>
      <c r="B1244" s="68"/>
      <c r="C1244" s="69"/>
      <c r="D1244" s="71"/>
      <c r="E1244" s="71"/>
      <c r="F1244" s="69"/>
      <c r="G1244" s="69"/>
      <c r="H1244" s="72"/>
      <c r="I1244" s="72"/>
      <c r="J1244" s="70"/>
      <c r="K1244" s="87"/>
      <c r="L1244" s="71"/>
      <c r="M1244" s="74" t="s">
        <v>416</v>
      </c>
      <c r="N1244" s="75"/>
      <c r="O1244" s="69"/>
      <c r="P1244" s="76"/>
    </row>
    <row r="1245" spans="1:16" x14ac:dyDescent="0.25">
      <c r="A1245" s="31">
        <v>1242</v>
      </c>
      <c r="B1245" s="68"/>
      <c r="C1245" s="69"/>
      <c r="D1245" s="71"/>
      <c r="E1245" s="71"/>
      <c r="F1245" s="69"/>
      <c r="G1245" s="69"/>
      <c r="H1245" s="72"/>
      <c r="I1245" s="72"/>
      <c r="J1245" s="70"/>
      <c r="K1245" s="87"/>
      <c r="L1245" s="71"/>
      <c r="M1245" s="74" t="s">
        <v>416</v>
      </c>
      <c r="N1245" s="75"/>
      <c r="O1245" s="69"/>
      <c r="P1245" s="76"/>
    </row>
    <row r="1246" spans="1:16" x14ac:dyDescent="0.25">
      <c r="A1246" s="29">
        <v>1243</v>
      </c>
      <c r="B1246" s="68"/>
      <c r="C1246" s="69"/>
      <c r="D1246" s="71"/>
      <c r="E1246" s="71"/>
      <c r="F1246" s="69"/>
      <c r="G1246" s="69"/>
      <c r="H1246" s="72"/>
      <c r="I1246" s="72"/>
      <c r="J1246" s="70"/>
      <c r="K1246" s="87"/>
      <c r="L1246" s="71"/>
      <c r="M1246" s="74" t="s">
        <v>416</v>
      </c>
      <c r="N1246" s="75"/>
      <c r="O1246" s="69"/>
      <c r="P1246" s="76"/>
    </row>
    <row r="1247" spans="1:16" x14ac:dyDescent="0.25">
      <c r="A1247" s="31">
        <v>1244</v>
      </c>
      <c r="B1247" s="68"/>
      <c r="C1247" s="69"/>
      <c r="D1247" s="71"/>
      <c r="E1247" s="71"/>
      <c r="F1247" s="69"/>
      <c r="G1247" s="69"/>
      <c r="H1247" s="72"/>
      <c r="I1247" s="72"/>
      <c r="J1247" s="70"/>
      <c r="K1247" s="87"/>
      <c r="L1247" s="71"/>
      <c r="M1247" s="74" t="s">
        <v>416</v>
      </c>
      <c r="N1247" s="75"/>
      <c r="O1247" s="69"/>
      <c r="P1247" s="76"/>
    </row>
    <row r="1248" spans="1:16" x14ac:dyDescent="0.25">
      <c r="A1248" s="29">
        <v>1245</v>
      </c>
      <c r="B1248" s="68"/>
      <c r="C1248" s="69"/>
      <c r="D1248" s="71"/>
      <c r="E1248" s="71"/>
      <c r="F1248" s="69"/>
      <c r="G1248" s="69"/>
      <c r="H1248" s="72"/>
      <c r="I1248" s="72"/>
      <c r="J1248" s="70"/>
      <c r="K1248" s="87"/>
      <c r="L1248" s="71"/>
      <c r="M1248" s="74" t="s">
        <v>416</v>
      </c>
      <c r="N1248" s="75"/>
      <c r="O1248" s="69"/>
      <c r="P1248" s="76"/>
    </row>
    <row r="1249" spans="1:16" x14ac:dyDescent="0.25">
      <c r="A1249" s="31">
        <v>1246</v>
      </c>
      <c r="B1249" s="68"/>
      <c r="C1249" s="69"/>
      <c r="D1249" s="71"/>
      <c r="E1249" s="71"/>
      <c r="F1249" s="69"/>
      <c r="G1249" s="69"/>
      <c r="H1249" s="72"/>
      <c r="I1249" s="72"/>
      <c r="J1249" s="70"/>
      <c r="K1249" s="87"/>
      <c r="L1249" s="71"/>
      <c r="M1249" s="74" t="s">
        <v>416</v>
      </c>
      <c r="N1249" s="75"/>
      <c r="O1249" s="69"/>
      <c r="P1249" s="76"/>
    </row>
    <row r="1250" spans="1:16" x14ac:dyDescent="0.25">
      <c r="A1250" s="29">
        <v>1247</v>
      </c>
      <c r="B1250" s="68"/>
      <c r="C1250" s="69"/>
      <c r="D1250" s="71"/>
      <c r="E1250" s="71"/>
      <c r="F1250" s="69"/>
      <c r="G1250" s="69"/>
      <c r="H1250" s="72"/>
      <c r="I1250" s="72"/>
      <c r="J1250" s="70"/>
      <c r="K1250" s="87"/>
      <c r="L1250" s="71"/>
      <c r="M1250" s="74" t="s">
        <v>416</v>
      </c>
      <c r="N1250" s="75"/>
      <c r="O1250" s="69"/>
      <c r="P1250" s="76"/>
    </row>
    <row r="1251" spans="1:16" x14ac:dyDescent="0.25">
      <c r="A1251" s="31">
        <v>1248</v>
      </c>
      <c r="B1251" s="68"/>
      <c r="C1251" s="69"/>
      <c r="D1251" s="71"/>
      <c r="E1251" s="71"/>
      <c r="F1251" s="69"/>
      <c r="G1251" s="69"/>
      <c r="H1251" s="72"/>
      <c r="I1251" s="72"/>
      <c r="J1251" s="70"/>
      <c r="K1251" s="87"/>
      <c r="L1251" s="71"/>
      <c r="M1251" s="74" t="s">
        <v>416</v>
      </c>
      <c r="N1251" s="75"/>
      <c r="O1251" s="69"/>
      <c r="P1251" s="76"/>
    </row>
    <row r="1252" spans="1:16" x14ac:dyDescent="0.25">
      <c r="A1252" s="29">
        <v>1249</v>
      </c>
      <c r="B1252" s="68"/>
      <c r="C1252" s="69"/>
      <c r="D1252" s="71"/>
      <c r="E1252" s="71"/>
      <c r="F1252" s="69"/>
      <c r="G1252" s="69"/>
      <c r="H1252" s="72"/>
      <c r="I1252" s="72"/>
      <c r="J1252" s="70"/>
      <c r="K1252" s="87"/>
      <c r="L1252" s="71"/>
      <c r="M1252" s="74" t="s">
        <v>416</v>
      </c>
      <c r="N1252" s="75"/>
      <c r="O1252" s="69"/>
      <c r="P1252" s="76"/>
    </row>
    <row r="1253" spans="1:16" x14ac:dyDescent="0.25">
      <c r="A1253" s="31">
        <v>1250</v>
      </c>
      <c r="B1253" s="68"/>
      <c r="C1253" s="69"/>
      <c r="D1253" s="71"/>
      <c r="E1253" s="71"/>
      <c r="F1253" s="69"/>
      <c r="G1253" s="69"/>
      <c r="H1253" s="72"/>
      <c r="I1253" s="72"/>
      <c r="J1253" s="70"/>
      <c r="K1253" s="87"/>
      <c r="L1253" s="71"/>
      <c r="M1253" s="74" t="s">
        <v>416</v>
      </c>
      <c r="N1253" s="75"/>
      <c r="O1253" s="69"/>
      <c r="P1253" s="76"/>
    </row>
    <row r="1254" spans="1:16" x14ac:dyDescent="0.25">
      <c r="A1254" s="29">
        <v>1251</v>
      </c>
      <c r="B1254" s="68"/>
      <c r="C1254" s="69"/>
      <c r="D1254" s="71"/>
      <c r="E1254" s="71"/>
      <c r="F1254" s="69"/>
      <c r="G1254" s="69"/>
      <c r="H1254" s="72"/>
      <c r="I1254" s="72"/>
      <c r="J1254" s="70"/>
      <c r="K1254" s="87"/>
      <c r="L1254" s="71"/>
      <c r="M1254" s="74" t="s">
        <v>416</v>
      </c>
      <c r="N1254" s="75"/>
      <c r="O1254" s="69"/>
      <c r="P1254" s="76"/>
    </row>
    <row r="1255" spans="1:16" x14ac:dyDescent="0.25">
      <c r="A1255" s="31">
        <v>1252</v>
      </c>
      <c r="B1255" s="68"/>
      <c r="C1255" s="69"/>
      <c r="D1255" s="71"/>
      <c r="E1255" s="71"/>
      <c r="F1255" s="69"/>
      <c r="G1255" s="69"/>
      <c r="H1255" s="72"/>
      <c r="I1255" s="72"/>
      <c r="J1255" s="70"/>
      <c r="K1255" s="87"/>
      <c r="L1255" s="71"/>
      <c r="M1255" s="74" t="s">
        <v>416</v>
      </c>
      <c r="N1255" s="75"/>
      <c r="O1255" s="69"/>
      <c r="P1255" s="76"/>
    </row>
    <row r="1256" spans="1:16" x14ac:dyDescent="0.25">
      <c r="A1256" s="29">
        <v>1253</v>
      </c>
      <c r="B1256" s="68"/>
      <c r="C1256" s="69"/>
      <c r="D1256" s="71"/>
      <c r="E1256" s="71"/>
      <c r="F1256" s="69"/>
      <c r="G1256" s="69"/>
      <c r="H1256" s="72"/>
      <c r="I1256" s="72"/>
      <c r="J1256" s="70"/>
      <c r="K1256" s="87"/>
      <c r="L1256" s="71"/>
      <c r="M1256" s="74" t="s">
        <v>416</v>
      </c>
      <c r="N1256" s="75"/>
      <c r="O1256" s="69"/>
      <c r="P1256" s="76"/>
    </row>
    <row r="1257" spans="1:16" x14ac:dyDescent="0.25">
      <c r="A1257" s="31">
        <v>1254</v>
      </c>
      <c r="B1257" s="68"/>
      <c r="C1257" s="69"/>
      <c r="D1257" s="71"/>
      <c r="E1257" s="71"/>
      <c r="F1257" s="69"/>
      <c r="G1257" s="69"/>
      <c r="H1257" s="72"/>
      <c r="I1257" s="72"/>
      <c r="J1257" s="70"/>
      <c r="K1257" s="87"/>
      <c r="L1257" s="71"/>
      <c r="M1257" s="74" t="s">
        <v>416</v>
      </c>
      <c r="N1257" s="75"/>
      <c r="O1257" s="69"/>
      <c r="P1257" s="76"/>
    </row>
    <row r="1258" spans="1:16" x14ac:dyDescent="0.25">
      <c r="A1258" s="29">
        <v>1255</v>
      </c>
      <c r="B1258" s="68"/>
      <c r="C1258" s="69"/>
      <c r="D1258" s="71"/>
      <c r="E1258" s="71"/>
      <c r="F1258" s="69"/>
      <c r="G1258" s="69"/>
      <c r="H1258" s="72"/>
      <c r="I1258" s="72"/>
      <c r="J1258" s="70"/>
      <c r="K1258" s="87"/>
      <c r="L1258" s="71"/>
      <c r="M1258" s="74" t="s">
        <v>416</v>
      </c>
      <c r="N1258" s="75"/>
      <c r="O1258" s="69"/>
      <c r="P1258" s="76"/>
    </row>
    <row r="1259" spans="1:16" x14ac:dyDescent="0.25">
      <c r="A1259" s="31">
        <v>1256</v>
      </c>
      <c r="B1259" s="68"/>
      <c r="C1259" s="69"/>
      <c r="D1259" s="71"/>
      <c r="E1259" s="71"/>
      <c r="F1259" s="69"/>
      <c r="G1259" s="69"/>
      <c r="H1259" s="72"/>
      <c r="I1259" s="72"/>
      <c r="J1259" s="70"/>
      <c r="K1259" s="87"/>
      <c r="L1259" s="71"/>
      <c r="M1259" s="74" t="s">
        <v>416</v>
      </c>
      <c r="N1259" s="75"/>
      <c r="O1259" s="69"/>
      <c r="P1259" s="76"/>
    </row>
    <row r="1260" spans="1:16" x14ac:dyDescent="0.25">
      <c r="A1260" s="29">
        <v>1257</v>
      </c>
      <c r="B1260" s="68"/>
      <c r="C1260" s="69"/>
      <c r="D1260" s="71"/>
      <c r="E1260" s="71"/>
      <c r="F1260" s="69"/>
      <c r="G1260" s="69"/>
      <c r="H1260" s="72"/>
      <c r="I1260" s="72"/>
      <c r="J1260" s="70"/>
      <c r="K1260" s="87"/>
      <c r="L1260" s="71"/>
      <c r="M1260" s="74" t="s">
        <v>416</v>
      </c>
      <c r="N1260" s="75"/>
      <c r="O1260" s="69"/>
      <c r="P1260" s="76"/>
    </row>
    <row r="1261" spans="1:16" x14ac:dyDescent="0.25">
      <c r="A1261" s="31">
        <v>1258</v>
      </c>
      <c r="B1261" s="68"/>
      <c r="C1261" s="69"/>
      <c r="D1261" s="71"/>
      <c r="E1261" s="71"/>
      <c r="F1261" s="69"/>
      <c r="G1261" s="69"/>
      <c r="H1261" s="72"/>
      <c r="I1261" s="72"/>
      <c r="J1261" s="70"/>
      <c r="K1261" s="87"/>
      <c r="L1261" s="71"/>
      <c r="M1261" s="74" t="s">
        <v>416</v>
      </c>
      <c r="N1261" s="75"/>
      <c r="O1261" s="69"/>
      <c r="P1261" s="76"/>
    </row>
    <row r="1262" spans="1:16" x14ac:dyDescent="0.25">
      <c r="A1262" s="29">
        <v>1259</v>
      </c>
      <c r="B1262" s="68"/>
      <c r="C1262" s="69"/>
      <c r="D1262" s="71"/>
      <c r="E1262" s="71"/>
      <c r="F1262" s="69"/>
      <c r="G1262" s="69"/>
      <c r="H1262" s="72"/>
      <c r="I1262" s="72"/>
      <c r="J1262" s="70"/>
      <c r="K1262" s="87"/>
      <c r="L1262" s="71"/>
      <c r="M1262" s="74" t="s">
        <v>416</v>
      </c>
      <c r="N1262" s="75"/>
      <c r="O1262" s="69"/>
      <c r="P1262" s="76"/>
    </row>
    <row r="1263" spans="1:16" x14ac:dyDescent="0.25">
      <c r="A1263" s="31">
        <v>1260</v>
      </c>
      <c r="B1263" s="68"/>
      <c r="C1263" s="69"/>
      <c r="D1263" s="71"/>
      <c r="E1263" s="71"/>
      <c r="F1263" s="69"/>
      <c r="G1263" s="69"/>
      <c r="H1263" s="72"/>
      <c r="I1263" s="72"/>
      <c r="J1263" s="70"/>
      <c r="K1263" s="87"/>
      <c r="L1263" s="71"/>
      <c r="M1263" s="74" t="s">
        <v>416</v>
      </c>
      <c r="N1263" s="75"/>
      <c r="O1263" s="69"/>
      <c r="P1263" s="76"/>
    </row>
    <row r="1264" spans="1:16" x14ac:dyDescent="0.25">
      <c r="A1264" s="29">
        <v>1261</v>
      </c>
      <c r="B1264" s="68"/>
      <c r="C1264" s="69"/>
      <c r="D1264" s="71"/>
      <c r="E1264" s="71"/>
      <c r="F1264" s="69"/>
      <c r="G1264" s="69"/>
      <c r="H1264" s="72"/>
      <c r="I1264" s="72"/>
      <c r="J1264" s="70"/>
      <c r="K1264" s="87"/>
      <c r="L1264" s="71"/>
      <c r="M1264" s="74" t="s">
        <v>416</v>
      </c>
      <c r="N1264" s="75"/>
      <c r="O1264" s="69"/>
      <c r="P1264" s="76"/>
    </row>
    <row r="1265" spans="1:16" x14ac:dyDescent="0.25">
      <c r="A1265" s="31">
        <v>1262</v>
      </c>
      <c r="B1265" s="68"/>
      <c r="C1265" s="69"/>
      <c r="D1265" s="71"/>
      <c r="E1265" s="71"/>
      <c r="F1265" s="69"/>
      <c r="G1265" s="69"/>
      <c r="H1265" s="72"/>
      <c r="I1265" s="72"/>
      <c r="J1265" s="70"/>
      <c r="K1265" s="87"/>
      <c r="L1265" s="71"/>
      <c r="M1265" s="74" t="s">
        <v>416</v>
      </c>
      <c r="N1265" s="75"/>
      <c r="O1265" s="69"/>
      <c r="P1265" s="76"/>
    </row>
    <row r="1266" spans="1:16" x14ac:dyDescent="0.25">
      <c r="A1266" s="29">
        <v>1263</v>
      </c>
      <c r="B1266" s="68"/>
      <c r="C1266" s="69"/>
      <c r="D1266" s="71"/>
      <c r="E1266" s="71"/>
      <c r="F1266" s="69"/>
      <c r="G1266" s="69"/>
      <c r="H1266" s="72"/>
      <c r="I1266" s="72"/>
      <c r="J1266" s="70"/>
      <c r="K1266" s="87"/>
      <c r="L1266" s="71"/>
      <c r="M1266" s="74" t="s">
        <v>416</v>
      </c>
      <c r="N1266" s="75"/>
      <c r="O1266" s="69"/>
      <c r="P1266" s="76"/>
    </row>
    <row r="1267" spans="1:16" x14ac:dyDescent="0.25">
      <c r="A1267" s="31">
        <v>1264</v>
      </c>
      <c r="B1267" s="68"/>
      <c r="C1267" s="69"/>
      <c r="D1267" s="71"/>
      <c r="E1267" s="71"/>
      <c r="F1267" s="69"/>
      <c r="G1267" s="69"/>
      <c r="H1267" s="72"/>
      <c r="I1267" s="72"/>
      <c r="J1267" s="70"/>
      <c r="K1267" s="87"/>
      <c r="L1267" s="71"/>
      <c r="M1267" s="74" t="s">
        <v>416</v>
      </c>
      <c r="N1267" s="75"/>
      <c r="O1267" s="69"/>
      <c r="P1267" s="76"/>
    </row>
    <row r="1268" spans="1:16" x14ac:dyDescent="0.25">
      <c r="A1268" s="29">
        <v>1265</v>
      </c>
      <c r="B1268" s="68"/>
      <c r="C1268" s="69"/>
      <c r="D1268" s="71"/>
      <c r="E1268" s="71"/>
      <c r="F1268" s="69"/>
      <c r="G1268" s="69"/>
      <c r="H1268" s="72"/>
      <c r="I1268" s="72"/>
      <c r="J1268" s="70"/>
      <c r="K1268" s="87"/>
      <c r="L1268" s="71"/>
      <c r="M1268" s="74" t="s">
        <v>416</v>
      </c>
      <c r="N1268" s="75"/>
      <c r="O1268" s="69"/>
      <c r="P1268" s="76"/>
    </row>
    <row r="1269" spans="1:16" x14ac:dyDescent="0.25">
      <c r="A1269" s="31">
        <v>1266</v>
      </c>
      <c r="B1269" s="68"/>
      <c r="C1269" s="69"/>
      <c r="D1269" s="71"/>
      <c r="E1269" s="71"/>
      <c r="F1269" s="69"/>
      <c r="G1269" s="69"/>
      <c r="H1269" s="72"/>
      <c r="I1269" s="72"/>
      <c r="J1269" s="70"/>
      <c r="K1269" s="87"/>
      <c r="L1269" s="71"/>
      <c r="M1269" s="74" t="s">
        <v>416</v>
      </c>
      <c r="N1269" s="75"/>
      <c r="O1269" s="69"/>
      <c r="P1269" s="76"/>
    </row>
    <row r="1270" spans="1:16" x14ac:dyDescent="0.25">
      <c r="A1270" s="29">
        <v>1267</v>
      </c>
      <c r="B1270" s="68"/>
      <c r="C1270" s="69"/>
      <c r="D1270" s="71"/>
      <c r="E1270" s="71"/>
      <c r="F1270" s="69"/>
      <c r="G1270" s="69"/>
      <c r="H1270" s="72"/>
      <c r="I1270" s="72"/>
      <c r="J1270" s="70"/>
      <c r="K1270" s="87"/>
      <c r="L1270" s="71"/>
      <c r="M1270" s="74" t="s">
        <v>416</v>
      </c>
      <c r="N1270" s="75"/>
      <c r="O1270" s="69"/>
      <c r="P1270" s="76"/>
    </row>
    <row r="1271" spans="1:16" x14ac:dyDescent="0.25">
      <c r="A1271" s="31">
        <v>1268</v>
      </c>
      <c r="B1271" s="68"/>
      <c r="C1271" s="69"/>
      <c r="D1271" s="71"/>
      <c r="E1271" s="71"/>
      <c r="F1271" s="69"/>
      <c r="G1271" s="69"/>
      <c r="H1271" s="72"/>
      <c r="I1271" s="72"/>
      <c r="J1271" s="70"/>
      <c r="K1271" s="87"/>
      <c r="L1271" s="71"/>
      <c r="M1271" s="74" t="s">
        <v>416</v>
      </c>
      <c r="N1271" s="75"/>
      <c r="O1271" s="69"/>
      <c r="P1271" s="76"/>
    </row>
    <row r="1272" spans="1:16" x14ac:dyDescent="0.25">
      <c r="A1272" s="29">
        <v>1269</v>
      </c>
      <c r="B1272" s="68"/>
      <c r="C1272" s="69"/>
      <c r="D1272" s="71"/>
      <c r="E1272" s="71"/>
      <c r="F1272" s="69"/>
      <c r="G1272" s="69"/>
      <c r="H1272" s="72"/>
      <c r="I1272" s="72"/>
      <c r="J1272" s="70"/>
      <c r="K1272" s="87"/>
      <c r="L1272" s="71"/>
      <c r="M1272" s="74" t="s">
        <v>416</v>
      </c>
      <c r="N1272" s="75"/>
      <c r="O1272" s="69"/>
      <c r="P1272" s="76"/>
    </row>
    <row r="1273" spans="1:16" x14ac:dyDescent="0.25">
      <c r="A1273" s="31">
        <v>1270</v>
      </c>
      <c r="B1273" s="68"/>
      <c r="C1273" s="69"/>
      <c r="D1273" s="71"/>
      <c r="E1273" s="71"/>
      <c r="F1273" s="69"/>
      <c r="G1273" s="69"/>
      <c r="H1273" s="72"/>
      <c r="I1273" s="72"/>
      <c r="J1273" s="70"/>
      <c r="K1273" s="87"/>
      <c r="L1273" s="71"/>
      <c r="M1273" s="74" t="s">
        <v>416</v>
      </c>
      <c r="N1273" s="75"/>
      <c r="O1273" s="69"/>
      <c r="P1273" s="76"/>
    </row>
    <row r="1274" spans="1:16" x14ac:dyDescent="0.25">
      <c r="A1274" s="29">
        <v>1271</v>
      </c>
      <c r="B1274" s="68"/>
      <c r="C1274" s="69"/>
      <c r="D1274" s="71"/>
      <c r="E1274" s="71"/>
      <c r="F1274" s="69"/>
      <c r="G1274" s="69"/>
      <c r="H1274" s="72"/>
      <c r="I1274" s="72"/>
      <c r="J1274" s="70"/>
      <c r="K1274" s="87"/>
      <c r="L1274" s="71"/>
      <c r="M1274" s="74" t="s">
        <v>416</v>
      </c>
      <c r="N1274" s="75"/>
      <c r="O1274" s="69"/>
      <c r="P1274" s="76"/>
    </row>
    <row r="1275" spans="1:16" x14ac:dyDescent="0.25">
      <c r="A1275" s="31">
        <v>1272</v>
      </c>
      <c r="B1275" s="68"/>
      <c r="C1275" s="69"/>
      <c r="D1275" s="71"/>
      <c r="E1275" s="71"/>
      <c r="F1275" s="69"/>
      <c r="G1275" s="69"/>
      <c r="H1275" s="72"/>
      <c r="I1275" s="72"/>
      <c r="J1275" s="70"/>
      <c r="K1275" s="87"/>
      <c r="L1275" s="71"/>
      <c r="M1275" s="74" t="s">
        <v>416</v>
      </c>
      <c r="N1275" s="75"/>
      <c r="O1275" s="69"/>
      <c r="P1275" s="76"/>
    </row>
    <row r="1276" spans="1:16" x14ac:dyDescent="0.25">
      <c r="A1276" s="29">
        <v>1273</v>
      </c>
      <c r="B1276" s="68"/>
      <c r="C1276" s="69"/>
      <c r="D1276" s="71"/>
      <c r="E1276" s="71"/>
      <c r="F1276" s="69"/>
      <c r="G1276" s="69"/>
      <c r="H1276" s="72"/>
      <c r="I1276" s="72"/>
      <c r="J1276" s="70"/>
      <c r="K1276" s="87"/>
      <c r="L1276" s="71"/>
      <c r="M1276" s="74" t="s">
        <v>416</v>
      </c>
      <c r="N1276" s="75"/>
      <c r="O1276" s="69"/>
      <c r="P1276" s="76"/>
    </row>
    <row r="1277" spans="1:16" x14ac:dyDescent="0.25">
      <c r="A1277" s="31">
        <v>1274</v>
      </c>
      <c r="B1277" s="68"/>
      <c r="C1277" s="69"/>
      <c r="D1277" s="71"/>
      <c r="E1277" s="71"/>
      <c r="F1277" s="69"/>
      <c r="G1277" s="69"/>
      <c r="H1277" s="72"/>
      <c r="I1277" s="72"/>
      <c r="J1277" s="70"/>
      <c r="K1277" s="87"/>
      <c r="L1277" s="71"/>
      <c r="M1277" s="74" t="s">
        <v>416</v>
      </c>
      <c r="N1277" s="75"/>
      <c r="O1277" s="69"/>
      <c r="P1277" s="76"/>
    </row>
    <row r="1278" spans="1:16" x14ac:dyDescent="0.25">
      <c r="A1278" s="29">
        <v>1275</v>
      </c>
      <c r="B1278" s="68"/>
      <c r="C1278" s="69"/>
      <c r="D1278" s="71"/>
      <c r="E1278" s="71"/>
      <c r="F1278" s="69"/>
      <c r="G1278" s="69"/>
      <c r="H1278" s="72"/>
      <c r="I1278" s="72"/>
      <c r="J1278" s="70"/>
      <c r="K1278" s="87"/>
      <c r="L1278" s="71"/>
      <c r="M1278" s="74" t="s">
        <v>416</v>
      </c>
      <c r="N1278" s="75"/>
      <c r="O1278" s="69"/>
      <c r="P1278" s="76"/>
    </row>
    <row r="1279" spans="1:16" x14ac:dyDescent="0.25">
      <c r="A1279" s="31">
        <v>1276</v>
      </c>
      <c r="B1279" s="68"/>
      <c r="C1279" s="69"/>
      <c r="D1279" s="71"/>
      <c r="E1279" s="71"/>
      <c r="F1279" s="69"/>
      <c r="G1279" s="69"/>
      <c r="H1279" s="72"/>
      <c r="I1279" s="72"/>
      <c r="J1279" s="70"/>
      <c r="K1279" s="87"/>
      <c r="L1279" s="71"/>
      <c r="M1279" s="74" t="s">
        <v>416</v>
      </c>
      <c r="N1279" s="75"/>
      <c r="O1279" s="69"/>
      <c r="P1279" s="76"/>
    </row>
    <row r="1280" spans="1:16" x14ac:dyDescent="0.25">
      <c r="A1280" s="29">
        <v>1277</v>
      </c>
      <c r="B1280" s="68"/>
      <c r="C1280" s="69"/>
      <c r="D1280" s="71"/>
      <c r="E1280" s="71"/>
      <c r="F1280" s="69"/>
      <c r="G1280" s="69"/>
      <c r="H1280" s="72"/>
      <c r="I1280" s="72"/>
      <c r="J1280" s="70"/>
      <c r="K1280" s="87"/>
      <c r="L1280" s="71"/>
      <c r="M1280" s="74" t="s">
        <v>416</v>
      </c>
      <c r="N1280" s="75"/>
      <c r="O1280" s="69"/>
      <c r="P1280" s="76"/>
    </row>
    <row r="1281" spans="1:16" x14ac:dyDescent="0.25">
      <c r="A1281" s="31">
        <v>1278</v>
      </c>
      <c r="B1281" s="68"/>
      <c r="C1281" s="69"/>
      <c r="D1281" s="71"/>
      <c r="E1281" s="71"/>
      <c r="F1281" s="69"/>
      <c r="G1281" s="69"/>
      <c r="H1281" s="72"/>
      <c r="I1281" s="72"/>
      <c r="J1281" s="70"/>
      <c r="K1281" s="87"/>
      <c r="L1281" s="71"/>
      <c r="M1281" s="74" t="s">
        <v>416</v>
      </c>
      <c r="N1281" s="75"/>
      <c r="O1281" s="69"/>
      <c r="P1281" s="76"/>
    </row>
    <row r="1282" spans="1:16" x14ac:dyDescent="0.25">
      <c r="A1282" s="29">
        <v>1279</v>
      </c>
      <c r="B1282" s="68"/>
      <c r="C1282" s="69"/>
      <c r="D1282" s="71"/>
      <c r="E1282" s="71"/>
      <c r="F1282" s="69"/>
      <c r="G1282" s="69"/>
      <c r="H1282" s="72"/>
      <c r="I1282" s="72"/>
      <c r="J1282" s="70"/>
      <c r="K1282" s="87"/>
      <c r="L1282" s="71"/>
      <c r="M1282" s="74" t="s">
        <v>416</v>
      </c>
      <c r="N1282" s="75"/>
      <c r="O1282" s="69"/>
      <c r="P1282" s="76"/>
    </row>
    <row r="1283" spans="1:16" x14ac:dyDescent="0.25">
      <c r="A1283" s="31">
        <v>1280</v>
      </c>
      <c r="B1283" s="68"/>
      <c r="C1283" s="69"/>
      <c r="D1283" s="71"/>
      <c r="E1283" s="71"/>
      <c r="F1283" s="69"/>
      <c r="G1283" s="69"/>
      <c r="H1283" s="72"/>
      <c r="I1283" s="72"/>
      <c r="J1283" s="70"/>
      <c r="K1283" s="87"/>
      <c r="L1283" s="71"/>
      <c r="M1283" s="74" t="s">
        <v>416</v>
      </c>
      <c r="N1283" s="75"/>
      <c r="O1283" s="69"/>
      <c r="P1283" s="76"/>
    </row>
    <row r="1284" spans="1:16" x14ac:dyDescent="0.25">
      <c r="A1284" s="29">
        <v>1281</v>
      </c>
      <c r="B1284" s="68"/>
      <c r="C1284" s="69"/>
      <c r="D1284" s="71"/>
      <c r="E1284" s="71"/>
      <c r="F1284" s="69"/>
      <c r="G1284" s="69"/>
      <c r="H1284" s="72"/>
      <c r="I1284" s="72"/>
      <c r="J1284" s="70"/>
      <c r="K1284" s="87"/>
      <c r="L1284" s="71"/>
      <c r="M1284" s="74" t="s">
        <v>416</v>
      </c>
      <c r="N1284" s="75"/>
      <c r="O1284" s="69"/>
      <c r="P1284" s="76"/>
    </row>
    <row r="1285" spans="1:16" x14ac:dyDescent="0.25">
      <c r="A1285" s="31">
        <v>1282</v>
      </c>
      <c r="B1285" s="68"/>
      <c r="C1285" s="69"/>
      <c r="D1285" s="71"/>
      <c r="E1285" s="71"/>
      <c r="F1285" s="69"/>
      <c r="G1285" s="69"/>
      <c r="H1285" s="72"/>
      <c r="I1285" s="72"/>
      <c r="J1285" s="70"/>
      <c r="K1285" s="87"/>
      <c r="L1285" s="71"/>
      <c r="M1285" s="74" t="s">
        <v>416</v>
      </c>
      <c r="N1285" s="75"/>
      <c r="O1285" s="69"/>
      <c r="P1285" s="76"/>
    </row>
    <row r="1286" spans="1:16" x14ac:dyDescent="0.25">
      <c r="A1286" s="29">
        <v>1283</v>
      </c>
      <c r="B1286" s="68"/>
      <c r="C1286" s="69"/>
      <c r="D1286" s="71"/>
      <c r="E1286" s="71"/>
      <c r="F1286" s="69"/>
      <c r="G1286" s="69"/>
      <c r="H1286" s="72"/>
      <c r="I1286" s="72"/>
      <c r="J1286" s="70"/>
      <c r="K1286" s="87"/>
      <c r="L1286" s="71"/>
      <c r="M1286" s="74" t="s">
        <v>416</v>
      </c>
      <c r="N1286" s="75"/>
      <c r="O1286" s="69"/>
      <c r="P1286" s="76"/>
    </row>
    <row r="1287" spans="1:16" x14ac:dyDescent="0.25">
      <c r="A1287" s="31">
        <v>1284</v>
      </c>
      <c r="B1287" s="68"/>
      <c r="C1287" s="69"/>
      <c r="D1287" s="71"/>
      <c r="E1287" s="71"/>
      <c r="F1287" s="69"/>
      <c r="G1287" s="69"/>
      <c r="H1287" s="72"/>
      <c r="I1287" s="72"/>
      <c r="J1287" s="70"/>
      <c r="K1287" s="87"/>
      <c r="L1287" s="71"/>
      <c r="M1287" s="74" t="s">
        <v>416</v>
      </c>
      <c r="N1287" s="75"/>
      <c r="O1287" s="69"/>
      <c r="P1287" s="76"/>
    </row>
    <row r="1288" spans="1:16" x14ac:dyDescent="0.25">
      <c r="A1288" s="29">
        <v>1285</v>
      </c>
      <c r="B1288" s="68"/>
      <c r="C1288" s="69"/>
      <c r="D1288" s="71"/>
      <c r="E1288" s="71"/>
      <c r="F1288" s="69"/>
      <c r="G1288" s="69"/>
      <c r="H1288" s="72"/>
      <c r="I1288" s="72"/>
      <c r="J1288" s="70"/>
      <c r="K1288" s="87"/>
      <c r="L1288" s="71"/>
      <c r="M1288" s="74" t="s">
        <v>416</v>
      </c>
      <c r="N1288" s="75"/>
      <c r="O1288" s="69"/>
      <c r="P1288" s="76"/>
    </row>
    <row r="1289" spans="1:16" x14ac:dyDescent="0.25">
      <c r="A1289" s="31">
        <v>1286</v>
      </c>
      <c r="B1289" s="68"/>
      <c r="C1289" s="69"/>
      <c r="D1289" s="71"/>
      <c r="E1289" s="71"/>
      <c r="F1289" s="69"/>
      <c r="G1289" s="69"/>
      <c r="H1289" s="72"/>
      <c r="I1289" s="72"/>
      <c r="J1289" s="70"/>
      <c r="K1289" s="87"/>
      <c r="L1289" s="71"/>
      <c r="M1289" s="74" t="s">
        <v>416</v>
      </c>
      <c r="N1289" s="75"/>
      <c r="O1289" s="69"/>
      <c r="P1289" s="76"/>
    </row>
    <row r="1290" spans="1:16" x14ac:dyDescent="0.25">
      <c r="A1290" s="29">
        <v>1287</v>
      </c>
      <c r="B1290" s="68"/>
      <c r="C1290" s="69"/>
      <c r="D1290" s="71"/>
      <c r="E1290" s="71"/>
      <c r="F1290" s="69"/>
      <c r="G1290" s="69"/>
      <c r="H1290" s="72"/>
      <c r="I1290" s="72"/>
      <c r="J1290" s="70"/>
      <c r="K1290" s="87"/>
      <c r="L1290" s="71"/>
      <c r="M1290" s="74" t="s">
        <v>416</v>
      </c>
      <c r="N1290" s="75"/>
      <c r="O1290" s="69"/>
      <c r="P1290" s="76"/>
    </row>
    <row r="1291" spans="1:16" x14ac:dyDescent="0.25">
      <c r="A1291" s="31">
        <v>1288</v>
      </c>
      <c r="B1291" s="68"/>
      <c r="C1291" s="69"/>
      <c r="D1291" s="71"/>
      <c r="E1291" s="71"/>
      <c r="F1291" s="69"/>
      <c r="G1291" s="69"/>
      <c r="H1291" s="72"/>
      <c r="I1291" s="72"/>
      <c r="J1291" s="70"/>
      <c r="K1291" s="87"/>
      <c r="L1291" s="71"/>
      <c r="M1291" s="74" t="s">
        <v>416</v>
      </c>
      <c r="N1291" s="75"/>
      <c r="O1291" s="69"/>
      <c r="P1291" s="76"/>
    </row>
    <row r="1292" spans="1:16" x14ac:dyDescent="0.25">
      <c r="A1292" s="29">
        <v>1289</v>
      </c>
      <c r="B1292" s="68"/>
      <c r="C1292" s="69"/>
      <c r="D1292" s="71"/>
      <c r="E1292" s="71"/>
      <c r="F1292" s="69"/>
      <c r="G1292" s="69"/>
      <c r="H1292" s="72"/>
      <c r="I1292" s="72"/>
      <c r="J1292" s="70"/>
      <c r="K1292" s="87"/>
      <c r="L1292" s="71"/>
      <c r="M1292" s="74" t="s">
        <v>416</v>
      </c>
      <c r="N1292" s="75"/>
      <c r="O1292" s="69"/>
      <c r="P1292" s="76"/>
    </row>
    <row r="1293" spans="1:16" x14ac:dyDescent="0.25">
      <c r="A1293" s="31">
        <v>1290</v>
      </c>
      <c r="B1293" s="68"/>
      <c r="C1293" s="69"/>
      <c r="D1293" s="71"/>
      <c r="E1293" s="71"/>
      <c r="F1293" s="69"/>
      <c r="G1293" s="69"/>
      <c r="H1293" s="72"/>
      <c r="I1293" s="72"/>
      <c r="J1293" s="70"/>
      <c r="K1293" s="87"/>
      <c r="L1293" s="71"/>
      <c r="M1293" s="74" t="s">
        <v>416</v>
      </c>
      <c r="N1293" s="75"/>
      <c r="O1293" s="69"/>
      <c r="P1293" s="76"/>
    </row>
    <row r="1294" spans="1:16" x14ac:dyDescent="0.25">
      <c r="A1294" s="29">
        <v>1291</v>
      </c>
      <c r="B1294" s="68"/>
      <c r="C1294" s="69"/>
      <c r="D1294" s="71"/>
      <c r="E1294" s="71"/>
      <c r="F1294" s="69"/>
      <c r="G1294" s="69"/>
      <c r="H1294" s="72"/>
      <c r="I1294" s="72"/>
      <c r="J1294" s="70"/>
      <c r="K1294" s="87"/>
      <c r="L1294" s="71"/>
      <c r="M1294" s="74" t="s">
        <v>416</v>
      </c>
      <c r="N1294" s="75"/>
      <c r="O1294" s="69"/>
      <c r="P1294" s="76"/>
    </row>
    <row r="1295" spans="1:16" x14ac:dyDescent="0.25">
      <c r="A1295" s="31">
        <v>1292</v>
      </c>
      <c r="B1295" s="68"/>
      <c r="C1295" s="69"/>
      <c r="D1295" s="71"/>
      <c r="E1295" s="71"/>
      <c r="F1295" s="69"/>
      <c r="G1295" s="69"/>
      <c r="H1295" s="72"/>
      <c r="I1295" s="72"/>
      <c r="J1295" s="70"/>
      <c r="K1295" s="87"/>
      <c r="L1295" s="71"/>
      <c r="M1295" s="74" t="s">
        <v>416</v>
      </c>
      <c r="N1295" s="75"/>
      <c r="O1295" s="69"/>
      <c r="P1295" s="76"/>
    </row>
    <row r="1296" spans="1:16" x14ac:dyDescent="0.25">
      <c r="A1296" s="29">
        <v>1293</v>
      </c>
      <c r="B1296" s="68"/>
      <c r="C1296" s="69"/>
      <c r="D1296" s="71"/>
      <c r="E1296" s="71"/>
      <c r="F1296" s="69"/>
      <c r="G1296" s="69"/>
      <c r="H1296" s="72"/>
      <c r="I1296" s="72"/>
      <c r="J1296" s="70"/>
      <c r="K1296" s="87"/>
      <c r="L1296" s="71"/>
      <c r="M1296" s="74" t="s">
        <v>416</v>
      </c>
      <c r="N1296" s="75"/>
      <c r="O1296" s="69"/>
      <c r="P1296" s="76"/>
    </row>
    <row r="1297" spans="1:16" x14ac:dyDescent="0.25">
      <c r="A1297" s="31">
        <v>1294</v>
      </c>
      <c r="B1297" s="68"/>
      <c r="C1297" s="69"/>
      <c r="D1297" s="71"/>
      <c r="E1297" s="71"/>
      <c r="F1297" s="69"/>
      <c r="G1297" s="69"/>
      <c r="H1297" s="72"/>
      <c r="I1297" s="72"/>
      <c r="J1297" s="70"/>
      <c r="K1297" s="87"/>
      <c r="L1297" s="71"/>
      <c r="M1297" s="74" t="s">
        <v>416</v>
      </c>
      <c r="N1297" s="75"/>
      <c r="O1297" s="69"/>
      <c r="P1297" s="76"/>
    </row>
    <row r="1298" spans="1:16" x14ac:dyDescent="0.25">
      <c r="A1298" s="29">
        <v>1295</v>
      </c>
      <c r="B1298" s="68"/>
      <c r="C1298" s="69"/>
      <c r="D1298" s="71"/>
      <c r="E1298" s="71"/>
      <c r="F1298" s="69"/>
      <c r="G1298" s="69"/>
      <c r="H1298" s="72"/>
      <c r="I1298" s="72"/>
      <c r="J1298" s="70"/>
      <c r="K1298" s="87"/>
      <c r="L1298" s="71"/>
      <c r="M1298" s="74" t="s">
        <v>416</v>
      </c>
      <c r="N1298" s="75"/>
      <c r="O1298" s="69"/>
      <c r="P1298" s="76"/>
    </row>
    <row r="1299" spans="1:16" x14ac:dyDescent="0.25">
      <c r="A1299" s="31">
        <v>1296</v>
      </c>
      <c r="B1299" s="68"/>
      <c r="C1299" s="69"/>
      <c r="D1299" s="71"/>
      <c r="E1299" s="71"/>
      <c r="F1299" s="69"/>
      <c r="G1299" s="69"/>
      <c r="H1299" s="72"/>
      <c r="I1299" s="72"/>
      <c r="J1299" s="70"/>
      <c r="K1299" s="87"/>
      <c r="L1299" s="71"/>
      <c r="M1299" s="74" t="s">
        <v>416</v>
      </c>
      <c r="N1299" s="75"/>
      <c r="O1299" s="69"/>
      <c r="P1299" s="76"/>
    </row>
    <row r="1300" spans="1:16" x14ac:dyDescent="0.25">
      <c r="A1300" s="29">
        <v>1297</v>
      </c>
      <c r="B1300" s="68"/>
      <c r="C1300" s="69"/>
      <c r="D1300" s="71"/>
      <c r="E1300" s="71"/>
      <c r="F1300" s="69"/>
      <c r="G1300" s="69"/>
      <c r="H1300" s="72"/>
      <c r="I1300" s="72"/>
      <c r="J1300" s="70"/>
      <c r="K1300" s="87"/>
      <c r="L1300" s="71"/>
      <c r="M1300" s="74" t="s">
        <v>416</v>
      </c>
      <c r="N1300" s="75"/>
      <c r="O1300" s="69"/>
      <c r="P1300" s="76"/>
    </row>
    <row r="1301" spans="1:16" x14ac:dyDescent="0.25">
      <c r="A1301" s="31">
        <v>1298</v>
      </c>
      <c r="B1301" s="68"/>
      <c r="C1301" s="69"/>
      <c r="D1301" s="71"/>
      <c r="E1301" s="71"/>
      <c r="F1301" s="69"/>
      <c r="G1301" s="69"/>
      <c r="H1301" s="72"/>
      <c r="I1301" s="72"/>
      <c r="J1301" s="70"/>
      <c r="K1301" s="87"/>
      <c r="L1301" s="71"/>
      <c r="M1301" s="74" t="s">
        <v>416</v>
      </c>
      <c r="N1301" s="75"/>
      <c r="O1301" s="69"/>
      <c r="P1301" s="76"/>
    </row>
    <row r="1302" spans="1:16" x14ac:dyDescent="0.25">
      <c r="A1302" s="29">
        <v>1299</v>
      </c>
      <c r="B1302" s="68"/>
      <c r="C1302" s="69"/>
      <c r="D1302" s="71"/>
      <c r="E1302" s="71"/>
      <c r="F1302" s="69"/>
      <c r="G1302" s="69"/>
      <c r="H1302" s="72"/>
      <c r="I1302" s="72"/>
      <c r="J1302" s="70"/>
      <c r="K1302" s="87"/>
      <c r="L1302" s="71"/>
      <c r="M1302" s="74" t="s">
        <v>416</v>
      </c>
      <c r="N1302" s="75"/>
      <c r="O1302" s="69"/>
      <c r="P1302" s="76"/>
    </row>
    <row r="1303" spans="1:16" x14ac:dyDescent="0.25">
      <c r="A1303" s="31">
        <v>1300</v>
      </c>
      <c r="B1303" s="68"/>
      <c r="C1303" s="69"/>
      <c r="D1303" s="71"/>
      <c r="E1303" s="71"/>
      <c r="F1303" s="69"/>
      <c r="G1303" s="69"/>
      <c r="H1303" s="72"/>
      <c r="I1303" s="72"/>
      <c r="J1303" s="70"/>
      <c r="K1303" s="87"/>
      <c r="L1303" s="71"/>
      <c r="M1303" s="74" t="s">
        <v>416</v>
      </c>
      <c r="N1303" s="75"/>
      <c r="O1303" s="69"/>
      <c r="P1303" s="76"/>
    </row>
    <row r="1304" spans="1:16" x14ac:dyDescent="0.25">
      <c r="A1304" s="29">
        <v>1301</v>
      </c>
      <c r="B1304" s="68"/>
      <c r="C1304" s="69"/>
      <c r="D1304" s="71"/>
      <c r="E1304" s="71"/>
      <c r="F1304" s="69"/>
      <c r="G1304" s="69"/>
      <c r="H1304" s="72"/>
      <c r="I1304" s="72"/>
      <c r="J1304" s="70"/>
      <c r="K1304" s="87"/>
      <c r="L1304" s="71"/>
      <c r="M1304" s="74" t="s">
        <v>416</v>
      </c>
      <c r="N1304" s="75"/>
      <c r="O1304" s="69"/>
      <c r="P1304" s="76"/>
    </row>
    <row r="1305" spans="1:16" x14ac:dyDescent="0.25">
      <c r="A1305" s="31">
        <v>1302</v>
      </c>
      <c r="B1305" s="68"/>
      <c r="C1305" s="69"/>
      <c r="D1305" s="71"/>
      <c r="E1305" s="71"/>
      <c r="F1305" s="69"/>
      <c r="G1305" s="69"/>
      <c r="H1305" s="72"/>
      <c r="I1305" s="72"/>
      <c r="J1305" s="70"/>
      <c r="K1305" s="87"/>
      <c r="L1305" s="71"/>
      <c r="M1305" s="74" t="s">
        <v>416</v>
      </c>
      <c r="N1305" s="75"/>
      <c r="O1305" s="69"/>
      <c r="P1305" s="76"/>
    </row>
    <row r="1306" spans="1:16" x14ac:dyDescent="0.25">
      <c r="A1306" s="29">
        <v>1303</v>
      </c>
      <c r="B1306" s="68"/>
      <c r="C1306" s="69"/>
      <c r="D1306" s="71"/>
      <c r="E1306" s="71"/>
      <c r="F1306" s="69"/>
      <c r="G1306" s="69"/>
      <c r="H1306" s="72"/>
      <c r="I1306" s="72"/>
      <c r="J1306" s="70"/>
      <c r="K1306" s="87"/>
      <c r="L1306" s="71"/>
      <c r="M1306" s="74" t="s">
        <v>416</v>
      </c>
      <c r="N1306" s="75"/>
      <c r="O1306" s="69"/>
      <c r="P1306" s="76"/>
    </row>
    <row r="1307" spans="1:16" x14ac:dyDescent="0.25">
      <c r="A1307" s="31">
        <v>1304</v>
      </c>
      <c r="B1307" s="68"/>
      <c r="C1307" s="69"/>
      <c r="D1307" s="71"/>
      <c r="E1307" s="71"/>
      <c r="F1307" s="69"/>
      <c r="G1307" s="69"/>
      <c r="H1307" s="72"/>
      <c r="I1307" s="72"/>
      <c r="J1307" s="70"/>
      <c r="K1307" s="87"/>
      <c r="L1307" s="71"/>
      <c r="M1307" s="74" t="s">
        <v>416</v>
      </c>
      <c r="N1307" s="75"/>
      <c r="O1307" s="69"/>
      <c r="P1307" s="76"/>
    </row>
    <row r="1308" spans="1:16" x14ac:dyDescent="0.25">
      <c r="A1308" s="29">
        <v>1305</v>
      </c>
      <c r="B1308" s="68"/>
      <c r="C1308" s="69"/>
      <c r="D1308" s="71"/>
      <c r="E1308" s="71"/>
      <c r="F1308" s="69"/>
      <c r="G1308" s="69"/>
      <c r="H1308" s="72"/>
      <c r="I1308" s="72"/>
      <c r="J1308" s="70"/>
      <c r="K1308" s="87"/>
      <c r="L1308" s="71"/>
      <c r="M1308" s="74" t="s">
        <v>416</v>
      </c>
      <c r="N1308" s="75"/>
      <c r="O1308" s="69"/>
      <c r="P1308" s="76"/>
    </row>
    <row r="1309" spans="1:16" x14ac:dyDescent="0.25">
      <c r="A1309" s="31">
        <v>1306</v>
      </c>
      <c r="B1309" s="68"/>
      <c r="C1309" s="69"/>
      <c r="D1309" s="71"/>
      <c r="E1309" s="71"/>
      <c r="F1309" s="69"/>
      <c r="G1309" s="69"/>
      <c r="H1309" s="72"/>
      <c r="I1309" s="72"/>
      <c r="J1309" s="70"/>
      <c r="K1309" s="87"/>
      <c r="L1309" s="71"/>
      <c r="M1309" s="74" t="s">
        <v>416</v>
      </c>
      <c r="N1309" s="75"/>
      <c r="O1309" s="69"/>
      <c r="P1309" s="76"/>
    </row>
    <row r="1310" spans="1:16" x14ac:dyDescent="0.25">
      <c r="A1310" s="29">
        <v>1307</v>
      </c>
      <c r="B1310" s="68"/>
      <c r="C1310" s="69"/>
      <c r="D1310" s="71"/>
      <c r="E1310" s="71"/>
      <c r="F1310" s="69"/>
      <c r="G1310" s="69"/>
      <c r="H1310" s="72"/>
      <c r="I1310" s="72"/>
      <c r="J1310" s="70"/>
      <c r="K1310" s="87"/>
      <c r="L1310" s="71"/>
      <c r="M1310" s="74" t="s">
        <v>416</v>
      </c>
      <c r="N1310" s="75"/>
      <c r="O1310" s="69"/>
      <c r="P1310" s="76"/>
    </row>
    <row r="1311" spans="1:16" x14ac:dyDescent="0.25">
      <c r="A1311" s="31">
        <v>1308</v>
      </c>
      <c r="B1311" s="68"/>
      <c r="C1311" s="69"/>
      <c r="D1311" s="71"/>
      <c r="E1311" s="71"/>
      <c r="F1311" s="69"/>
      <c r="G1311" s="69"/>
      <c r="H1311" s="72"/>
      <c r="I1311" s="72"/>
      <c r="J1311" s="70"/>
      <c r="K1311" s="87"/>
      <c r="L1311" s="71"/>
      <c r="M1311" s="74" t="s">
        <v>416</v>
      </c>
      <c r="N1311" s="75"/>
      <c r="O1311" s="69"/>
      <c r="P1311" s="76"/>
    </row>
    <row r="1312" spans="1:16" x14ac:dyDescent="0.25">
      <c r="A1312" s="29">
        <v>1309</v>
      </c>
      <c r="B1312" s="68"/>
      <c r="C1312" s="69"/>
      <c r="D1312" s="71"/>
      <c r="E1312" s="71"/>
      <c r="F1312" s="69"/>
      <c r="G1312" s="69"/>
      <c r="H1312" s="72"/>
      <c r="I1312" s="72"/>
      <c r="J1312" s="70"/>
      <c r="K1312" s="87"/>
      <c r="L1312" s="71"/>
      <c r="M1312" s="74" t="s">
        <v>416</v>
      </c>
      <c r="N1312" s="75"/>
      <c r="O1312" s="69"/>
      <c r="P1312" s="76"/>
    </row>
    <row r="1313" spans="1:16" x14ac:dyDescent="0.25">
      <c r="A1313" s="31">
        <v>1310</v>
      </c>
      <c r="B1313" s="68"/>
      <c r="C1313" s="69"/>
      <c r="D1313" s="71"/>
      <c r="E1313" s="71"/>
      <c r="F1313" s="69"/>
      <c r="G1313" s="69"/>
      <c r="H1313" s="72"/>
      <c r="I1313" s="72"/>
      <c r="J1313" s="70"/>
      <c r="K1313" s="87"/>
      <c r="L1313" s="71"/>
      <c r="M1313" s="74" t="s">
        <v>416</v>
      </c>
      <c r="N1313" s="75"/>
      <c r="O1313" s="69"/>
      <c r="P1313" s="76"/>
    </row>
    <row r="1314" spans="1:16" x14ac:dyDescent="0.25">
      <c r="A1314" s="29">
        <v>1311</v>
      </c>
      <c r="B1314" s="68"/>
      <c r="C1314" s="69"/>
      <c r="D1314" s="71"/>
      <c r="E1314" s="71"/>
      <c r="F1314" s="69"/>
      <c r="G1314" s="69"/>
      <c r="H1314" s="72"/>
      <c r="I1314" s="72"/>
      <c r="J1314" s="70"/>
      <c r="K1314" s="87"/>
      <c r="L1314" s="71"/>
      <c r="M1314" s="74" t="s">
        <v>416</v>
      </c>
      <c r="N1314" s="75"/>
      <c r="O1314" s="69"/>
      <c r="P1314" s="76"/>
    </row>
    <row r="1315" spans="1:16" x14ac:dyDescent="0.25">
      <c r="A1315" s="31">
        <v>1312</v>
      </c>
      <c r="B1315" s="68"/>
      <c r="C1315" s="69"/>
      <c r="D1315" s="71"/>
      <c r="E1315" s="71"/>
      <c r="F1315" s="69"/>
      <c r="G1315" s="69"/>
      <c r="H1315" s="72"/>
      <c r="I1315" s="72"/>
      <c r="J1315" s="70"/>
      <c r="K1315" s="87"/>
      <c r="L1315" s="71"/>
      <c r="M1315" s="74" t="s">
        <v>416</v>
      </c>
      <c r="N1315" s="75"/>
      <c r="O1315" s="69"/>
      <c r="P1315" s="76"/>
    </row>
    <row r="1316" spans="1:16" x14ac:dyDescent="0.25">
      <c r="A1316" s="29">
        <v>1313</v>
      </c>
      <c r="B1316" s="68"/>
      <c r="C1316" s="69"/>
      <c r="D1316" s="71"/>
      <c r="E1316" s="71"/>
      <c r="F1316" s="69"/>
      <c r="G1316" s="69"/>
      <c r="H1316" s="72"/>
      <c r="I1316" s="72"/>
      <c r="J1316" s="70"/>
      <c r="K1316" s="87"/>
      <c r="L1316" s="71"/>
      <c r="M1316" s="74" t="s">
        <v>416</v>
      </c>
      <c r="N1316" s="75"/>
      <c r="O1316" s="69"/>
      <c r="P1316" s="76"/>
    </row>
    <row r="1317" spans="1:16" x14ac:dyDescent="0.25">
      <c r="A1317" s="31">
        <v>1314</v>
      </c>
      <c r="B1317" s="68"/>
      <c r="C1317" s="69"/>
      <c r="D1317" s="71"/>
      <c r="E1317" s="71"/>
      <c r="F1317" s="69"/>
      <c r="G1317" s="69"/>
      <c r="H1317" s="72"/>
      <c r="I1317" s="72"/>
      <c r="J1317" s="70"/>
      <c r="K1317" s="87"/>
      <c r="L1317" s="71"/>
      <c r="M1317" s="74" t="s">
        <v>416</v>
      </c>
      <c r="N1317" s="75"/>
      <c r="O1317" s="69"/>
      <c r="P1317" s="76"/>
    </row>
    <row r="1318" spans="1:16" x14ac:dyDescent="0.25">
      <c r="A1318" s="29">
        <v>1315</v>
      </c>
      <c r="B1318" s="68"/>
      <c r="C1318" s="69"/>
      <c r="D1318" s="71"/>
      <c r="E1318" s="71"/>
      <c r="F1318" s="69"/>
      <c r="G1318" s="69"/>
      <c r="H1318" s="72"/>
      <c r="I1318" s="72"/>
      <c r="J1318" s="70"/>
      <c r="K1318" s="87"/>
      <c r="L1318" s="71"/>
      <c r="M1318" s="74" t="s">
        <v>416</v>
      </c>
      <c r="N1318" s="75"/>
      <c r="O1318" s="69"/>
      <c r="P1318" s="76"/>
    </row>
    <row r="1319" spans="1:16" x14ac:dyDescent="0.25">
      <c r="A1319" s="31">
        <v>1316</v>
      </c>
      <c r="B1319" s="68"/>
      <c r="C1319" s="69"/>
      <c r="D1319" s="71"/>
      <c r="E1319" s="71"/>
      <c r="F1319" s="69"/>
      <c r="G1319" s="69"/>
      <c r="H1319" s="72"/>
      <c r="I1319" s="72"/>
      <c r="J1319" s="70"/>
      <c r="K1319" s="87"/>
      <c r="L1319" s="71"/>
      <c r="M1319" s="74" t="s">
        <v>416</v>
      </c>
      <c r="N1319" s="75"/>
      <c r="O1319" s="69"/>
      <c r="P1319" s="76"/>
    </row>
    <row r="1320" spans="1:16" x14ac:dyDescent="0.25">
      <c r="A1320" s="29">
        <v>1317</v>
      </c>
      <c r="B1320" s="68"/>
      <c r="C1320" s="69"/>
      <c r="D1320" s="71"/>
      <c r="E1320" s="71"/>
      <c r="F1320" s="69"/>
      <c r="G1320" s="69"/>
      <c r="H1320" s="72"/>
      <c r="I1320" s="72"/>
      <c r="J1320" s="70"/>
      <c r="K1320" s="87"/>
      <c r="L1320" s="71"/>
      <c r="M1320" s="74" t="s">
        <v>416</v>
      </c>
      <c r="N1320" s="75"/>
      <c r="O1320" s="69"/>
      <c r="P1320" s="76"/>
    </row>
    <row r="1321" spans="1:16" x14ac:dyDescent="0.25">
      <c r="A1321" s="31">
        <v>1318</v>
      </c>
      <c r="B1321" s="68"/>
      <c r="C1321" s="69"/>
      <c r="D1321" s="71"/>
      <c r="E1321" s="71"/>
      <c r="F1321" s="69"/>
      <c r="G1321" s="69"/>
      <c r="H1321" s="72"/>
      <c r="I1321" s="72"/>
      <c r="J1321" s="70"/>
      <c r="K1321" s="87"/>
      <c r="L1321" s="71"/>
      <c r="M1321" s="74" t="s">
        <v>416</v>
      </c>
      <c r="N1321" s="75"/>
      <c r="O1321" s="69"/>
      <c r="P1321" s="76"/>
    </row>
    <row r="1322" spans="1:16" x14ac:dyDescent="0.25">
      <c r="A1322" s="29">
        <v>1319</v>
      </c>
      <c r="B1322" s="68"/>
      <c r="C1322" s="69"/>
      <c r="D1322" s="71"/>
      <c r="E1322" s="71"/>
      <c r="F1322" s="69"/>
      <c r="G1322" s="69"/>
      <c r="H1322" s="72"/>
      <c r="I1322" s="72"/>
      <c r="J1322" s="70"/>
      <c r="K1322" s="87"/>
      <c r="L1322" s="71"/>
      <c r="M1322" s="74" t="s">
        <v>416</v>
      </c>
      <c r="N1322" s="75"/>
      <c r="O1322" s="69"/>
      <c r="P1322" s="76"/>
    </row>
    <row r="1323" spans="1:16" x14ac:dyDescent="0.25">
      <c r="A1323" s="31">
        <v>1320</v>
      </c>
      <c r="B1323" s="68"/>
      <c r="C1323" s="69"/>
      <c r="D1323" s="71"/>
      <c r="E1323" s="71"/>
      <c r="F1323" s="69"/>
      <c r="G1323" s="69"/>
      <c r="H1323" s="72"/>
      <c r="I1323" s="72"/>
      <c r="J1323" s="70"/>
      <c r="K1323" s="87"/>
      <c r="L1323" s="71"/>
      <c r="M1323" s="74" t="s">
        <v>416</v>
      </c>
      <c r="N1323" s="75"/>
      <c r="O1323" s="69"/>
      <c r="P1323" s="76"/>
    </row>
    <row r="1324" spans="1:16" x14ac:dyDescent="0.25">
      <c r="A1324" s="29">
        <v>1321</v>
      </c>
      <c r="B1324" s="68"/>
      <c r="C1324" s="69"/>
      <c r="D1324" s="71"/>
      <c r="E1324" s="71"/>
      <c r="F1324" s="69"/>
      <c r="G1324" s="69"/>
      <c r="H1324" s="72"/>
      <c r="I1324" s="72"/>
      <c r="J1324" s="70"/>
      <c r="K1324" s="87"/>
      <c r="L1324" s="71"/>
      <c r="M1324" s="74" t="s">
        <v>416</v>
      </c>
      <c r="N1324" s="75"/>
      <c r="O1324" s="69"/>
      <c r="P1324" s="76"/>
    </row>
    <row r="1325" spans="1:16" x14ac:dyDescent="0.25">
      <c r="A1325" s="31">
        <v>1322</v>
      </c>
      <c r="B1325" s="68"/>
      <c r="C1325" s="69"/>
      <c r="D1325" s="71"/>
      <c r="E1325" s="71"/>
      <c r="F1325" s="69"/>
      <c r="G1325" s="69"/>
      <c r="H1325" s="72"/>
      <c r="I1325" s="72"/>
      <c r="J1325" s="70"/>
      <c r="K1325" s="87"/>
      <c r="L1325" s="71"/>
      <c r="M1325" s="74" t="s">
        <v>416</v>
      </c>
      <c r="N1325" s="75"/>
      <c r="O1325" s="69"/>
      <c r="P1325" s="76"/>
    </row>
    <row r="1326" spans="1:16" x14ac:dyDescent="0.25">
      <c r="A1326" s="29">
        <v>1323</v>
      </c>
      <c r="B1326" s="68"/>
      <c r="C1326" s="69"/>
      <c r="D1326" s="71"/>
      <c r="E1326" s="71"/>
      <c r="F1326" s="69"/>
      <c r="G1326" s="69"/>
      <c r="H1326" s="72"/>
      <c r="I1326" s="72"/>
      <c r="J1326" s="70"/>
      <c r="K1326" s="87"/>
      <c r="L1326" s="71"/>
      <c r="M1326" s="74" t="s">
        <v>416</v>
      </c>
      <c r="N1326" s="75"/>
      <c r="O1326" s="69"/>
      <c r="P1326" s="76"/>
    </row>
    <row r="1327" spans="1:16" x14ac:dyDescent="0.25">
      <c r="A1327" s="31">
        <v>1324</v>
      </c>
      <c r="B1327" s="68"/>
      <c r="C1327" s="69"/>
      <c r="D1327" s="71"/>
      <c r="E1327" s="71"/>
      <c r="F1327" s="69"/>
      <c r="G1327" s="69"/>
      <c r="H1327" s="72"/>
      <c r="I1327" s="72"/>
      <c r="J1327" s="70"/>
      <c r="K1327" s="87"/>
      <c r="L1327" s="71"/>
      <c r="M1327" s="74" t="s">
        <v>416</v>
      </c>
      <c r="N1327" s="75"/>
      <c r="O1327" s="69"/>
      <c r="P1327" s="76"/>
    </row>
    <row r="1328" spans="1:16" x14ac:dyDescent="0.25">
      <c r="A1328" s="29">
        <v>1325</v>
      </c>
      <c r="B1328" s="68"/>
      <c r="C1328" s="69"/>
      <c r="D1328" s="71"/>
      <c r="E1328" s="71"/>
      <c r="F1328" s="69"/>
      <c r="G1328" s="69"/>
      <c r="H1328" s="72"/>
      <c r="I1328" s="72"/>
      <c r="J1328" s="70"/>
      <c r="K1328" s="87"/>
      <c r="L1328" s="71"/>
      <c r="M1328" s="74" t="s">
        <v>416</v>
      </c>
      <c r="N1328" s="75"/>
      <c r="O1328" s="69"/>
      <c r="P1328" s="76"/>
    </row>
    <row r="1329" spans="1:16" x14ac:dyDescent="0.25">
      <c r="A1329" s="31">
        <v>1326</v>
      </c>
      <c r="B1329" s="68"/>
      <c r="C1329" s="69"/>
      <c r="D1329" s="71"/>
      <c r="E1329" s="71"/>
      <c r="F1329" s="69"/>
      <c r="G1329" s="69"/>
      <c r="H1329" s="72"/>
      <c r="I1329" s="72"/>
      <c r="J1329" s="70"/>
      <c r="K1329" s="87"/>
      <c r="L1329" s="71"/>
      <c r="M1329" s="74" t="s">
        <v>416</v>
      </c>
      <c r="N1329" s="75"/>
      <c r="O1329" s="69"/>
      <c r="P1329" s="76"/>
    </row>
    <row r="1330" spans="1:16" x14ac:dyDescent="0.25">
      <c r="A1330" s="29">
        <v>1327</v>
      </c>
      <c r="B1330" s="68"/>
      <c r="C1330" s="69"/>
      <c r="D1330" s="71"/>
      <c r="E1330" s="71"/>
      <c r="F1330" s="69"/>
      <c r="G1330" s="69"/>
      <c r="H1330" s="72"/>
      <c r="I1330" s="72"/>
      <c r="J1330" s="70"/>
      <c r="K1330" s="87"/>
      <c r="L1330" s="71"/>
      <c r="M1330" s="74" t="s">
        <v>416</v>
      </c>
      <c r="N1330" s="75"/>
      <c r="O1330" s="69"/>
      <c r="P1330" s="76"/>
    </row>
    <row r="1331" spans="1:16" x14ac:dyDescent="0.25">
      <c r="A1331" s="31">
        <v>1328</v>
      </c>
      <c r="B1331" s="68"/>
      <c r="C1331" s="69"/>
      <c r="D1331" s="71"/>
      <c r="E1331" s="71"/>
      <c r="F1331" s="69"/>
      <c r="G1331" s="69"/>
      <c r="H1331" s="72"/>
      <c r="I1331" s="72"/>
      <c r="J1331" s="70"/>
      <c r="K1331" s="87"/>
      <c r="L1331" s="71"/>
      <c r="M1331" s="74" t="s">
        <v>416</v>
      </c>
      <c r="N1331" s="75"/>
      <c r="O1331" s="69"/>
      <c r="P1331" s="76"/>
    </row>
    <row r="1332" spans="1:16" x14ac:dyDescent="0.25">
      <c r="A1332" s="29">
        <v>1329</v>
      </c>
      <c r="B1332" s="68"/>
      <c r="C1332" s="69"/>
      <c r="D1332" s="71"/>
      <c r="E1332" s="71"/>
      <c r="F1332" s="69"/>
      <c r="G1332" s="69"/>
      <c r="H1332" s="72"/>
      <c r="I1332" s="72"/>
      <c r="J1332" s="70"/>
      <c r="K1332" s="87"/>
      <c r="L1332" s="71"/>
      <c r="M1332" s="74" t="s">
        <v>416</v>
      </c>
      <c r="N1332" s="75"/>
      <c r="O1332" s="69"/>
      <c r="P1332" s="76"/>
    </row>
    <row r="1333" spans="1:16" x14ac:dyDescent="0.25">
      <c r="A1333" s="31">
        <v>1330</v>
      </c>
      <c r="B1333" s="68"/>
      <c r="C1333" s="69"/>
      <c r="D1333" s="71"/>
      <c r="E1333" s="71"/>
      <c r="F1333" s="69"/>
      <c r="G1333" s="69"/>
      <c r="H1333" s="72"/>
      <c r="I1333" s="72"/>
      <c r="J1333" s="70"/>
      <c r="K1333" s="87"/>
      <c r="L1333" s="71"/>
      <c r="M1333" s="74" t="s">
        <v>416</v>
      </c>
      <c r="N1333" s="75"/>
      <c r="O1333" s="69"/>
      <c r="P1333" s="76"/>
    </row>
    <row r="1334" spans="1:16" x14ac:dyDescent="0.25">
      <c r="A1334" s="29">
        <v>1331</v>
      </c>
      <c r="B1334" s="68"/>
      <c r="C1334" s="69"/>
      <c r="D1334" s="71"/>
      <c r="E1334" s="71"/>
      <c r="F1334" s="69"/>
      <c r="G1334" s="69"/>
      <c r="H1334" s="72"/>
      <c r="I1334" s="72"/>
      <c r="J1334" s="70"/>
      <c r="K1334" s="87"/>
      <c r="L1334" s="71"/>
      <c r="M1334" s="74" t="s">
        <v>416</v>
      </c>
      <c r="N1334" s="75"/>
      <c r="O1334" s="69"/>
      <c r="P1334" s="76"/>
    </row>
    <row r="1335" spans="1:16" x14ac:dyDescent="0.25">
      <c r="A1335" s="31">
        <v>1332</v>
      </c>
      <c r="B1335" s="68"/>
      <c r="C1335" s="69"/>
      <c r="D1335" s="71"/>
      <c r="E1335" s="71"/>
      <c r="F1335" s="69"/>
      <c r="G1335" s="69"/>
      <c r="H1335" s="72"/>
      <c r="I1335" s="72"/>
      <c r="J1335" s="70"/>
      <c r="K1335" s="87"/>
      <c r="L1335" s="71"/>
      <c r="M1335" s="74" t="s">
        <v>416</v>
      </c>
      <c r="N1335" s="75"/>
      <c r="O1335" s="69"/>
      <c r="P1335" s="76"/>
    </row>
    <row r="1336" spans="1:16" x14ac:dyDescent="0.25">
      <c r="A1336" s="29">
        <v>1333</v>
      </c>
      <c r="B1336" s="68"/>
      <c r="C1336" s="69"/>
      <c r="D1336" s="71"/>
      <c r="E1336" s="71"/>
      <c r="F1336" s="69"/>
      <c r="G1336" s="69"/>
      <c r="H1336" s="72"/>
      <c r="I1336" s="72"/>
      <c r="J1336" s="70"/>
      <c r="K1336" s="87"/>
      <c r="L1336" s="71"/>
      <c r="M1336" s="74" t="s">
        <v>416</v>
      </c>
      <c r="N1336" s="75"/>
      <c r="O1336" s="69"/>
      <c r="P1336" s="76"/>
    </row>
    <row r="1337" spans="1:16" x14ac:dyDescent="0.25">
      <c r="A1337" s="31">
        <v>1334</v>
      </c>
      <c r="B1337" s="68"/>
      <c r="C1337" s="69"/>
      <c r="D1337" s="71"/>
      <c r="E1337" s="71"/>
      <c r="F1337" s="69"/>
      <c r="G1337" s="69"/>
      <c r="H1337" s="72"/>
      <c r="I1337" s="72"/>
      <c r="J1337" s="70"/>
      <c r="K1337" s="87"/>
      <c r="L1337" s="71"/>
      <c r="M1337" s="74" t="s">
        <v>416</v>
      </c>
      <c r="N1337" s="75"/>
      <c r="O1337" s="69"/>
      <c r="P1337" s="76"/>
    </row>
    <row r="1338" spans="1:16" x14ac:dyDescent="0.25">
      <c r="A1338" s="29">
        <v>1335</v>
      </c>
      <c r="B1338" s="68"/>
      <c r="C1338" s="69"/>
      <c r="D1338" s="71"/>
      <c r="E1338" s="71"/>
      <c r="F1338" s="69"/>
      <c r="G1338" s="69"/>
      <c r="H1338" s="72"/>
      <c r="I1338" s="72"/>
      <c r="J1338" s="70"/>
      <c r="K1338" s="87"/>
      <c r="L1338" s="71"/>
      <c r="M1338" s="74" t="s">
        <v>416</v>
      </c>
      <c r="N1338" s="75"/>
      <c r="O1338" s="69"/>
      <c r="P1338" s="76"/>
    </row>
    <row r="1339" spans="1:16" x14ac:dyDescent="0.25">
      <c r="A1339" s="31">
        <v>1336</v>
      </c>
      <c r="B1339" s="68"/>
      <c r="C1339" s="69"/>
      <c r="D1339" s="71"/>
      <c r="E1339" s="71"/>
      <c r="F1339" s="69"/>
      <c r="G1339" s="69"/>
      <c r="H1339" s="72"/>
      <c r="I1339" s="72"/>
      <c r="J1339" s="70"/>
      <c r="K1339" s="87"/>
      <c r="L1339" s="71"/>
      <c r="M1339" s="74" t="s">
        <v>416</v>
      </c>
      <c r="N1339" s="75"/>
      <c r="O1339" s="69"/>
      <c r="P1339" s="76"/>
    </row>
    <row r="1340" spans="1:16" x14ac:dyDescent="0.25">
      <c r="A1340" s="29">
        <v>1337</v>
      </c>
      <c r="B1340" s="68"/>
      <c r="C1340" s="69"/>
      <c r="D1340" s="71"/>
      <c r="E1340" s="71"/>
      <c r="F1340" s="69"/>
      <c r="G1340" s="69"/>
      <c r="H1340" s="72"/>
      <c r="I1340" s="72"/>
      <c r="J1340" s="70"/>
      <c r="K1340" s="87"/>
      <c r="L1340" s="71"/>
      <c r="M1340" s="74" t="s">
        <v>416</v>
      </c>
      <c r="N1340" s="75"/>
      <c r="O1340" s="69"/>
      <c r="P1340" s="76"/>
    </row>
    <row r="1341" spans="1:16" x14ac:dyDescent="0.25">
      <c r="A1341" s="31">
        <v>1338</v>
      </c>
      <c r="B1341" s="68"/>
      <c r="C1341" s="69"/>
      <c r="D1341" s="71"/>
      <c r="E1341" s="71"/>
      <c r="F1341" s="69"/>
      <c r="G1341" s="69"/>
      <c r="H1341" s="72"/>
      <c r="I1341" s="72"/>
      <c r="J1341" s="70"/>
      <c r="K1341" s="87"/>
      <c r="L1341" s="71"/>
      <c r="M1341" s="74" t="s">
        <v>416</v>
      </c>
      <c r="N1341" s="75"/>
      <c r="O1341" s="69"/>
      <c r="P1341" s="76"/>
    </row>
    <row r="1342" spans="1:16" x14ac:dyDescent="0.25">
      <c r="A1342" s="29">
        <v>1339</v>
      </c>
      <c r="B1342" s="68"/>
      <c r="C1342" s="69"/>
      <c r="D1342" s="71"/>
      <c r="E1342" s="71"/>
      <c r="F1342" s="69"/>
      <c r="G1342" s="69"/>
      <c r="H1342" s="72"/>
      <c r="I1342" s="72"/>
      <c r="J1342" s="70"/>
      <c r="K1342" s="87"/>
      <c r="L1342" s="71"/>
      <c r="M1342" s="74" t="s">
        <v>416</v>
      </c>
      <c r="N1342" s="75"/>
      <c r="O1342" s="69"/>
      <c r="P1342" s="76"/>
    </row>
    <row r="1343" spans="1:16" x14ac:dyDescent="0.25">
      <c r="A1343" s="31">
        <v>1340</v>
      </c>
      <c r="B1343" s="68"/>
      <c r="C1343" s="69"/>
      <c r="D1343" s="71"/>
      <c r="E1343" s="71"/>
      <c r="F1343" s="69"/>
      <c r="G1343" s="69"/>
      <c r="H1343" s="72"/>
      <c r="I1343" s="72"/>
      <c r="J1343" s="70"/>
      <c r="K1343" s="87"/>
      <c r="L1343" s="71"/>
      <c r="M1343" s="74" t="s">
        <v>416</v>
      </c>
      <c r="N1343" s="75"/>
      <c r="O1343" s="69"/>
      <c r="P1343" s="76"/>
    </row>
    <row r="1344" spans="1:16" x14ac:dyDescent="0.25">
      <c r="A1344" s="29">
        <v>1341</v>
      </c>
      <c r="B1344" s="68"/>
      <c r="C1344" s="69"/>
      <c r="D1344" s="71"/>
      <c r="E1344" s="71"/>
      <c r="F1344" s="69"/>
      <c r="G1344" s="69"/>
      <c r="H1344" s="72"/>
      <c r="I1344" s="72"/>
      <c r="J1344" s="70"/>
      <c r="K1344" s="87"/>
      <c r="L1344" s="71"/>
      <c r="M1344" s="74" t="s">
        <v>416</v>
      </c>
      <c r="N1344" s="75"/>
      <c r="O1344" s="69"/>
      <c r="P1344" s="76"/>
    </row>
    <row r="1345" spans="1:16" x14ac:dyDescent="0.25">
      <c r="A1345" s="31">
        <v>1342</v>
      </c>
      <c r="B1345" s="68"/>
      <c r="C1345" s="69"/>
      <c r="D1345" s="71"/>
      <c r="E1345" s="71"/>
      <c r="F1345" s="69"/>
      <c r="G1345" s="69"/>
      <c r="H1345" s="72"/>
      <c r="I1345" s="72"/>
      <c r="J1345" s="70"/>
      <c r="K1345" s="87"/>
      <c r="L1345" s="71"/>
      <c r="M1345" s="74" t="s">
        <v>416</v>
      </c>
      <c r="N1345" s="75"/>
      <c r="O1345" s="69"/>
      <c r="P1345" s="76"/>
    </row>
    <row r="1346" spans="1:16" x14ac:dyDescent="0.25">
      <c r="A1346" s="29">
        <v>1343</v>
      </c>
      <c r="B1346" s="68"/>
      <c r="C1346" s="69"/>
      <c r="D1346" s="71"/>
      <c r="E1346" s="71"/>
      <c r="F1346" s="69"/>
      <c r="G1346" s="69"/>
      <c r="H1346" s="72"/>
      <c r="I1346" s="72"/>
      <c r="J1346" s="70"/>
      <c r="K1346" s="87"/>
      <c r="L1346" s="71"/>
      <c r="M1346" s="74" t="s">
        <v>416</v>
      </c>
      <c r="N1346" s="75"/>
      <c r="O1346" s="69"/>
      <c r="P1346" s="76"/>
    </row>
    <row r="1347" spans="1:16" x14ac:dyDescent="0.25">
      <c r="A1347" s="31">
        <v>1344</v>
      </c>
      <c r="B1347" s="68"/>
      <c r="C1347" s="69"/>
      <c r="D1347" s="71"/>
      <c r="E1347" s="71"/>
      <c r="F1347" s="69"/>
      <c r="G1347" s="69"/>
      <c r="H1347" s="72"/>
      <c r="I1347" s="72"/>
      <c r="J1347" s="70"/>
      <c r="K1347" s="87"/>
      <c r="L1347" s="71"/>
      <c r="M1347" s="74" t="s">
        <v>416</v>
      </c>
      <c r="N1347" s="75"/>
      <c r="O1347" s="69"/>
      <c r="P1347" s="76"/>
    </row>
    <row r="1348" spans="1:16" x14ac:dyDescent="0.25">
      <c r="A1348" s="29">
        <v>1345</v>
      </c>
      <c r="B1348" s="68"/>
      <c r="C1348" s="69"/>
      <c r="D1348" s="71"/>
      <c r="E1348" s="71"/>
      <c r="F1348" s="69"/>
      <c r="G1348" s="69"/>
      <c r="H1348" s="72"/>
      <c r="I1348" s="72"/>
      <c r="J1348" s="70"/>
      <c r="K1348" s="87"/>
      <c r="L1348" s="71"/>
      <c r="M1348" s="74" t="s">
        <v>416</v>
      </c>
      <c r="N1348" s="75"/>
      <c r="O1348" s="69"/>
      <c r="P1348" s="76"/>
    </row>
    <row r="1349" spans="1:16" x14ac:dyDescent="0.25">
      <c r="A1349" s="31">
        <v>1346</v>
      </c>
      <c r="B1349" s="68"/>
      <c r="C1349" s="69"/>
      <c r="D1349" s="71"/>
      <c r="E1349" s="71"/>
      <c r="F1349" s="69"/>
      <c r="G1349" s="69"/>
      <c r="H1349" s="72"/>
      <c r="I1349" s="72"/>
      <c r="J1349" s="70"/>
      <c r="K1349" s="87"/>
      <c r="L1349" s="71"/>
      <c r="M1349" s="74" t="s">
        <v>416</v>
      </c>
      <c r="N1349" s="75"/>
      <c r="O1349" s="69"/>
      <c r="P1349" s="76"/>
    </row>
    <row r="1350" spans="1:16" x14ac:dyDescent="0.25">
      <c r="A1350" s="29">
        <v>1347</v>
      </c>
      <c r="B1350" s="68"/>
      <c r="C1350" s="69"/>
      <c r="D1350" s="71"/>
      <c r="E1350" s="71"/>
      <c r="F1350" s="69"/>
      <c r="G1350" s="69"/>
      <c r="H1350" s="72"/>
      <c r="I1350" s="72"/>
      <c r="J1350" s="70"/>
      <c r="K1350" s="87"/>
      <c r="L1350" s="71"/>
      <c r="M1350" s="74" t="s">
        <v>416</v>
      </c>
      <c r="N1350" s="75"/>
      <c r="O1350" s="69"/>
      <c r="P1350" s="76"/>
    </row>
    <row r="1351" spans="1:16" x14ac:dyDescent="0.25">
      <c r="A1351" s="31">
        <v>1348</v>
      </c>
      <c r="B1351" s="68"/>
      <c r="C1351" s="69"/>
      <c r="D1351" s="71"/>
      <c r="E1351" s="71"/>
      <c r="F1351" s="69"/>
      <c r="G1351" s="69"/>
      <c r="H1351" s="72"/>
      <c r="I1351" s="72"/>
      <c r="J1351" s="70"/>
      <c r="K1351" s="87"/>
      <c r="L1351" s="71"/>
      <c r="M1351" s="74" t="s">
        <v>416</v>
      </c>
      <c r="N1351" s="75"/>
      <c r="O1351" s="69"/>
      <c r="P1351" s="76"/>
    </row>
    <row r="1352" spans="1:16" x14ac:dyDescent="0.25">
      <c r="A1352" s="29">
        <v>1349</v>
      </c>
      <c r="B1352" s="68"/>
      <c r="C1352" s="69"/>
      <c r="D1352" s="71"/>
      <c r="E1352" s="71"/>
      <c r="F1352" s="69"/>
      <c r="G1352" s="69"/>
      <c r="H1352" s="72"/>
      <c r="I1352" s="72"/>
      <c r="J1352" s="70"/>
      <c r="K1352" s="87"/>
      <c r="L1352" s="71"/>
      <c r="M1352" s="74" t="s">
        <v>416</v>
      </c>
      <c r="N1352" s="75"/>
      <c r="O1352" s="69"/>
      <c r="P1352" s="76"/>
    </row>
    <row r="1353" spans="1:16" x14ac:dyDescent="0.25">
      <c r="A1353" s="31">
        <v>1350</v>
      </c>
      <c r="B1353" s="68"/>
      <c r="C1353" s="69"/>
      <c r="D1353" s="71"/>
      <c r="E1353" s="71"/>
      <c r="F1353" s="69"/>
      <c r="G1353" s="69"/>
      <c r="H1353" s="72"/>
      <c r="I1353" s="72"/>
      <c r="J1353" s="70"/>
      <c r="K1353" s="87"/>
      <c r="L1353" s="71"/>
      <c r="M1353" s="74" t="s">
        <v>416</v>
      </c>
      <c r="N1353" s="75"/>
      <c r="O1353" s="69"/>
      <c r="P1353" s="76"/>
    </row>
    <row r="1354" spans="1:16" x14ac:dyDescent="0.25">
      <c r="A1354" s="29">
        <v>1351</v>
      </c>
      <c r="B1354" s="68"/>
      <c r="C1354" s="69"/>
      <c r="D1354" s="71"/>
      <c r="E1354" s="71"/>
      <c r="F1354" s="69"/>
      <c r="G1354" s="69"/>
      <c r="H1354" s="72"/>
      <c r="I1354" s="72"/>
      <c r="J1354" s="70"/>
      <c r="K1354" s="87"/>
      <c r="L1354" s="71"/>
      <c r="M1354" s="74" t="s">
        <v>416</v>
      </c>
      <c r="N1354" s="75"/>
      <c r="O1354" s="69"/>
      <c r="P1354" s="76"/>
    </row>
    <row r="1355" spans="1:16" x14ac:dyDescent="0.25">
      <c r="A1355" s="31">
        <v>1352</v>
      </c>
      <c r="B1355" s="68"/>
      <c r="C1355" s="69"/>
      <c r="D1355" s="71"/>
      <c r="E1355" s="71"/>
      <c r="F1355" s="69"/>
      <c r="G1355" s="69"/>
      <c r="H1355" s="72"/>
      <c r="I1355" s="72"/>
      <c r="J1355" s="70"/>
      <c r="K1355" s="87"/>
      <c r="L1355" s="71"/>
      <c r="M1355" s="74" t="s">
        <v>416</v>
      </c>
      <c r="N1355" s="75"/>
      <c r="O1355" s="69"/>
      <c r="P1355" s="76"/>
    </row>
    <row r="1356" spans="1:16" x14ac:dyDescent="0.25">
      <c r="A1356" s="29">
        <v>1353</v>
      </c>
      <c r="B1356" s="68"/>
      <c r="C1356" s="69"/>
      <c r="D1356" s="71"/>
      <c r="E1356" s="71"/>
      <c r="F1356" s="69"/>
      <c r="G1356" s="69"/>
      <c r="H1356" s="72"/>
      <c r="I1356" s="72"/>
      <c r="J1356" s="70"/>
      <c r="K1356" s="87"/>
      <c r="L1356" s="71"/>
      <c r="M1356" s="74" t="s">
        <v>416</v>
      </c>
      <c r="N1356" s="75"/>
      <c r="O1356" s="69"/>
      <c r="P1356" s="76"/>
    </row>
    <row r="1357" spans="1:16" x14ac:dyDescent="0.25">
      <c r="A1357" s="31">
        <v>1354</v>
      </c>
      <c r="B1357" s="68"/>
      <c r="C1357" s="69"/>
      <c r="D1357" s="71"/>
      <c r="E1357" s="71"/>
      <c r="F1357" s="69"/>
      <c r="G1357" s="69"/>
      <c r="H1357" s="72"/>
      <c r="I1357" s="72"/>
      <c r="J1357" s="70"/>
      <c r="K1357" s="87"/>
      <c r="L1357" s="71"/>
      <c r="M1357" s="74" t="s">
        <v>416</v>
      </c>
      <c r="N1357" s="75"/>
      <c r="O1357" s="69"/>
      <c r="P1357" s="76"/>
    </row>
    <row r="1358" spans="1:16" x14ac:dyDescent="0.25">
      <c r="A1358" s="29">
        <v>1355</v>
      </c>
      <c r="B1358" s="68"/>
      <c r="C1358" s="69"/>
      <c r="D1358" s="71"/>
      <c r="E1358" s="71"/>
      <c r="F1358" s="69"/>
      <c r="G1358" s="69"/>
      <c r="H1358" s="72"/>
      <c r="I1358" s="72"/>
      <c r="J1358" s="70"/>
      <c r="K1358" s="87"/>
      <c r="L1358" s="71"/>
      <c r="M1358" s="74" t="s">
        <v>416</v>
      </c>
      <c r="N1358" s="75"/>
      <c r="O1358" s="69"/>
      <c r="P1358" s="76"/>
    </row>
    <row r="1359" spans="1:16" x14ac:dyDescent="0.25">
      <c r="A1359" s="31">
        <v>1356</v>
      </c>
      <c r="B1359" s="68"/>
      <c r="C1359" s="69"/>
      <c r="D1359" s="71"/>
      <c r="E1359" s="71"/>
      <c r="F1359" s="69"/>
      <c r="G1359" s="69"/>
      <c r="H1359" s="72"/>
      <c r="I1359" s="72"/>
      <c r="J1359" s="70"/>
      <c r="K1359" s="87"/>
      <c r="L1359" s="71"/>
      <c r="M1359" s="74" t="s">
        <v>416</v>
      </c>
      <c r="N1359" s="75"/>
      <c r="O1359" s="69"/>
      <c r="P1359" s="76"/>
    </row>
    <row r="1360" spans="1:16" x14ac:dyDescent="0.25">
      <c r="A1360" s="29">
        <v>1357</v>
      </c>
      <c r="B1360" s="68"/>
      <c r="C1360" s="69"/>
      <c r="D1360" s="71"/>
      <c r="E1360" s="71"/>
      <c r="F1360" s="69"/>
      <c r="G1360" s="69"/>
      <c r="H1360" s="72"/>
      <c r="I1360" s="72"/>
      <c r="J1360" s="70"/>
      <c r="K1360" s="87"/>
      <c r="L1360" s="71"/>
      <c r="M1360" s="74" t="s">
        <v>416</v>
      </c>
      <c r="N1360" s="75"/>
      <c r="O1360" s="69"/>
      <c r="P1360" s="76"/>
    </row>
    <row r="1361" spans="1:16" x14ac:dyDescent="0.25">
      <c r="A1361" s="31">
        <v>1358</v>
      </c>
      <c r="B1361" s="68"/>
      <c r="C1361" s="69"/>
      <c r="D1361" s="71"/>
      <c r="E1361" s="71"/>
      <c r="F1361" s="69"/>
      <c r="G1361" s="69"/>
      <c r="H1361" s="72"/>
      <c r="I1361" s="72"/>
      <c r="J1361" s="70"/>
      <c r="K1361" s="87"/>
      <c r="L1361" s="71"/>
      <c r="M1361" s="74" t="s">
        <v>416</v>
      </c>
      <c r="N1361" s="75"/>
      <c r="O1361" s="69"/>
      <c r="P1361" s="76"/>
    </row>
    <row r="1362" spans="1:16" x14ac:dyDescent="0.25">
      <c r="A1362" s="29">
        <v>1359</v>
      </c>
      <c r="B1362" s="68"/>
      <c r="C1362" s="69"/>
      <c r="D1362" s="71"/>
      <c r="E1362" s="71"/>
      <c r="F1362" s="69"/>
      <c r="G1362" s="69"/>
      <c r="H1362" s="72"/>
      <c r="I1362" s="72"/>
      <c r="J1362" s="70"/>
      <c r="K1362" s="87"/>
      <c r="L1362" s="71"/>
      <c r="M1362" s="74" t="s">
        <v>416</v>
      </c>
      <c r="N1362" s="75"/>
      <c r="O1362" s="69"/>
      <c r="P1362" s="76"/>
    </row>
    <row r="1363" spans="1:16" x14ac:dyDescent="0.25">
      <c r="A1363" s="31">
        <v>1360</v>
      </c>
      <c r="B1363" s="68"/>
      <c r="C1363" s="69"/>
      <c r="D1363" s="71"/>
      <c r="E1363" s="71"/>
      <c r="F1363" s="69"/>
      <c r="G1363" s="69"/>
      <c r="H1363" s="72"/>
      <c r="I1363" s="72"/>
      <c r="J1363" s="70"/>
      <c r="K1363" s="87"/>
      <c r="L1363" s="71"/>
      <c r="M1363" s="74" t="s">
        <v>416</v>
      </c>
      <c r="N1363" s="75"/>
      <c r="O1363" s="69"/>
      <c r="P1363" s="76"/>
    </row>
    <row r="1364" spans="1:16" x14ac:dyDescent="0.25">
      <c r="A1364" s="29">
        <v>1361</v>
      </c>
      <c r="B1364" s="68"/>
      <c r="C1364" s="69"/>
      <c r="D1364" s="71"/>
      <c r="E1364" s="71"/>
      <c r="F1364" s="69"/>
      <c r="G1364" s="69"/>
      <c r="H1364" s="72"/>
      <c r="I1364" s="72"/>
      <c r="J1364" s="70"/>
      <c r="K1364" s="87"/>
      <c r="L1364" s="71"/>
      <c r="M1364" s="74" t="s">
        <v>416</v>
      </c>
      <c r="N1364" s="75"/>
      <c r="O1364" s="69"/>
      <c r="P1364" s="76"/>
    </row>
    <row r="1365" spans="1:16" x14ac:dyDescent="0.25">
      <c r="A1365" s="31">
        <v>1362</v>
      </c>
      <c r="B1365" s="68"/>
      <c r="C1365" s="69"/>
      <c r="D1365" s="71"/>
      <c r="E1365" s="71"/>
      <c r="F1365" s="69"/>
      <c r="G1365" s="69"/>
      <c r="H1365" s="72"/>
      <c r="I1365" s="72"/>
      <c r="J1365" s="70"/>
      <c r="K1365" s="87"/>
      <c r="L1365" s="71"/>
      <c r="M1365" s="74" t="s">
        <v>416</v>
      </c>
      <c r="N1365" s="75"/>
      <c r="O1365" s="69"/>
      <c r="P1365" s="76"/>
    </row>
    <row r="1366" spans="1:16" x14ac:dyDescent="0.25">
      <c r="A1366" s="29">
        <v>1363</v>
      </c>
      <c r="B1366" s="68"/>
      <c r="C1366" s="69"/>
      <c r="D1366" s="71"/>
      <c r="E1366" s="71"/>
      <c r="F1366" s="69"/>
      <c r="G1366" s="69"/>
      <c r="H1366" s="72"/>
      <c r="I1366" s="72"/>
      <c r="J1366" s="70"/>
      <c r="K1366" s="87"/>
      <c r="L1366" s="71"/>
      <c r="M1366" s="74" t="s">
        <v>416</v>
      </c>
      <c r="N1366" s="75"/>
      <c r="O1366" s="69"/>
      <c r="P1366" s="76"/>
    </row>
    <row r="1367" spans="1:16" x14ac:dyDescent="0.25">
      <c r="A1367" s="31">
        <v>1364</v>
      </c>
      <c r="B1367" s="68"/>
      <c r="C1367" s="69"/>
      <c r="D1367" s="71"/>
      <c r="E1367" s="71"/>
      <c r="F1367" s="69"/>
      <c r="G1367" s="69"/>
      <c r="H1367" s="72"/>
      <c r="I1367" s="72"/>
      <c r="J1367" s="70"/>
      <c r="K1367" s="87"/>
      <c r="L1367" s="71"/>
      <c r="M1367" s="74" t="s">
        <v>416</v>
      </c>
      <c r="N1367" s="75"/>
      <c r="O1367" s="69"/>
      <c r="P1367" s="76"/>
    </row>
    <row r="1368" spans="1:16" x14ac:dyDescent="0.25">
      <c r="A1368" s="29">
        <v>1365</v>
      </c>
      <c r="B1368" s="68"/>
      <c r="C1368" s="69"/>
      <c r="D1368" s="71"/>
      <c r="E1368" s="71"/>
      <c r="F1368" s="69"/>
      <c r="G1368" s="69"/>
      <c r="H1368" s="72"/>
      <c r="I1368" s="72"/>
      <c r="J1368" s="70"/>
      <c r="K1368" s="87"/>
      <c r="L1368" s="71"/>
      <c r="M1368" s="74" t="s">
        <v>416</v>
      </c>
      <c r="N1368" s="75"/>
      <c r="O1368" s="69"/>
      <c r="P1368" s="76"/>
    </row>
    <row r="1369" spans="1:16" x14ac:dyDescent="0.25">
      <c r="A1369" s="31">
        <v>1366</v>
      </c>
      <c r="B1369" s="68"/>
      <c r="C1369" s="69"/>
      <c r="D1369" s="71"/>
      <c r="E1369" s="71"/>
      <c r="F1369" s="69"/>
      <c r="G1369" s="69"/>
      <c r="H1369" s="72"/>
      <c r="I1369" s="72"/>
      <c r="J1369" s="70"/>
      <c r="K1369" s="87"/>
      <c r="L1369" s="71"/>
      <c r="M1369" s="74" t="s">
        <v>416</v>
      </c>
      <c r="N1369" s="75"/>
      <c r="O1369" s="69"/>
      <c r="P1369" s="76"/>
    </row>
    <row r="1370" spans="1:16" x14ac:dyDescent="0.25">
      <c r="A1370" s="29">
        <v>1367</v>
      </c>
      <c r="B1370" s="68"/>
      <c r="C1370" s="69"/>
      <c r="D1370" s="71"/>
      <c r="E1370" s="71"/>
      <c r="F1370" s="69"/>
      <c r="G1370" s="69"/>
      <c r="H1370" s="72"/>
      <c r="I1370" s="72"/>
      <c r="J1370" s="70"/>
      <c r="K1370" s="87"/>
      <c r="L1370" s="71"/>
      <c r="M1370" s="74" t="s">
        <v>416</v>
      </c>
      <c r="N1370" s="75"/>
      <c r="O1370" s="69"/>
      <c r="P1370" s="76"/>
    </row>
    <row r="1371" spans="1:16" x14ac:dyDescent="0.25">
      <c r="A1371" s="31">
        <v>1368</v>
      </c>
      <c r="B1371" s="68"/>
      <c r="C1371" s="69"/>
      <c r="D1371" s="71"/>
      <c r="E1371" s="71"/>
      <c r="F1371" s="69"/>
      <c r="G1371" s="69"/>
      <c r="H1371" s="72"/>
      <c r="I1371" s="72"/>
      <c r="J1371" s="70"/>
      <c r="K1371" s="87"/>
      <c r="L1371" s="71"/>
      <c r="M1371" s="74" t="s">
        <v>416</v>
      </c>
      <c r="N1371" s="75"/>
      <c r="O1371" s="69"/>
      <c r="P1371" s="76"/>
    </row>
    <row r="1372" spans="1:16" x14ac:dyDescent="0.25">
      <c r="A1372" s="29">
        <v>1369</v>
      </c>
      <c r="B1372" s="68"/>
      <c r="C1372" s="69"/>
      <c r="D1372" s="71"/>
      <c r="E1372" s="71"/>
      <c r="F1372" s="69"/>
      <c r="G1372" s="69"/>
      <c r="H1372" s="72"/>
      <c r="I1372" s="72"/>
      <c r="J1372" s="70"/>
      <c r="K1372" s="87"/>
      <c r="L1372" s="71"/>
      <c r="M1372" s="74" t="s">
        <v>416</v>
      </c>
      <c r="N1372" s="75"/>
      <c r="O1372" s="69"/>
      <c r="P1372" s="76"/>
    </row>
    <row r="1373" spans="1:16" x14ac:dyDescent="0.25">
      <c r="A1373" s="31">
        <v>1370</v>
      </c>
      <c r="B1373" s="68"/>
      <c r="C1373" s="69"/>
      <c r="D1373" s="71"/>
      <c r="E1373" s="71"/>
      <c r="F1373" s="69"/>
      <c r="G1373" s="69"/>
      <c r="H1373" s="72"/>
      <c r="I1373" s="72"/>
      <c r="J1373" s="70"/>
      <c r="K1373" s="87"/>
      <c r="L1373" s="71"/>
      <c r="M1373" s="74" t="s">
        <v>416</v>
      </c>
      <c r="N1373" s="75"/>
      <c r="O1373" s="69"/>
      <c r="P1373" s="76"/>
    </row>
    <row r="1374" spans="1:16" x14ac:dyDescent="0.25">
      <c r="A1374" s="29">
        <v>1371</v>
      </c>
      <c r="B1374" s="68"/>
      <c r="C1374" s="69"/>
      <c r="D1374" s="71"/>
      <c r="E1374" s="71"/>
      <c r="F1374" s="69"/>
      <c r="G1374" s="69"/>
      <c r="H1374" s="72"/>
      <c r="I1374" s="72"/>
      <c r="J1374" s="70"/>
      <c r="K1374" s="87"/>
      <c r="L1374" s="71"/>
      <c r="M1374" s="74" t="s">
        <v>416</v>
      </c>
      <c r="N1374" s="75"/>
      <c r="O1374" s="69"/>
      <c r="P1374" s="76"/>
    </row>
    <row r="1375" spans="1:16" x14ac:dyDescent="0.25">
      <c r="A1375" s="31">
        <v>1372</v>
      </c>
      <c r="B1375" s="68"/>
      <c r="C1375" s="69"/>
      <c r="D1375" s="71"/>
      <c r="E1375" s="71"/>
      <c r="F1375" s="69"/>
      <c r="G1375" s="69"/>
      <c r="H1375" s="72"/>
      <c r="I1375" s="72"/>
      <c r="J1375" s="70"/>
      <c r="K1375" s="87"/>
      <c r="L1375" s="71"/>
      <c r="M1375" s="74" t="s">
        <v>416</v>
      </c>
      <c r="N1375" s="75"/>
      <c r="O1375" s="69"/>
      <c r="P1375" s="76"/>
    </row>
    <row r="1376" spans="1:16" x14ac:dyDescent="0.25">
      <c r="A1376" s="29">
        <v>1373</v>
      </c>
      <c r="B1376" s="68"/>
      <c r="C1376" s="69"/>
      <c r="D1376" s="71"/>
      <c r="E1376" s="71"/>
      <c r="F1376" s="69"/>
      <c r="G1376" s="69"/>
      <c r="H1376" s="72"/>
      <c r="I1376" s="72"/>
      <c r="J1376" s="70"/>
      <c r="K1376" s="87"/>
      <c r="L1376" s="71"/>
      <c r="M1376" s="74" t="s">
        <v>416</v>
      </c>
      <c r="N1376" s="75"/>
      <c r="O1376" s="69"/>
      <c r="P1376" s="76"/>
    </row>
    <row r="1377" spans="1:16" x14ac:dyDescent="0.25">
      <c r="A1377" s="31">
        <v>1374</v>
      </c>
      <c r="B1377" s="68"/>
      <c r="C1377" s="69"/>
      <c r="D1377" s="71"/>
      <c r="E1377" s="71"/>
      <c r="F1377" s="69"/>
      <c r="G1377" s="69"/>
      <c r="H1377" s="72"/>
      <c r="I1377" s="72"/>
      <c r="J1377" s="70"/>
      <c r="K1377" s="87"/>
      <c r="L1377" s="71"/>
      <c r="M1377" s="74" t="s">
        <v>416</v>
      </c>
      <c r="N1377" s="75"/>
      <c r="O1377" s="69"/>
      <c r="P1377" s="76"/>
    </row>
    <row r="1378" spans="1:16" x14ac:dyDescent="0.25">
      <c r="A1378" s="29">
        <v>1375</v>
      </c>
      <c r="B1378" s="68"/>
      <c r="C1378" s="69"/>
      <c r="D1378" s="71"/>
      <c r="E1378" s="71"/>
      <c r="F1378" s="69"/>
      <c r="G1378" s="69"/>
      <c r="H1378" s="72"/>
      <c r="I1378" s="72"/>
      <c r="J1378" s="70"/>
      <c r="K1378" s="87"/>
      <c r="L1378" s="71"/>
      <c r="M1378" s="74" t="s">
        <v>416</v>
      </c>
      <c r="N1378" s="75"/>
      <c r="O1378" s="69"/>
      <c r="P1378" s="76"/>
    </row>
    <row r="1379" spans="1:16" x14ac:dyDescent="0.25">
      <c r="A1379" s="31">
        <v>1376</v>
      </c>
      <c r="B1379" s="68"/>
      <c r="C1379" s="69"/>
      <c r="D1379" s="71"/>
      <c r="E1379" s="71"/>
      <c r="F1379" s="69"/>
      <c r="G1379" s="69"/>
      <c r="H1379" s="72"/>
      <c r="I1379" s="72"/>
      <c r="J1379" s="70"/>
      <c r="K1379" s="87"/>
      <c r="L1379" s="71"/>
      <c r="M1379" s="74" t="s">
        <v>416</v>
      </c>
      <c r="N1379" s="75"/>
      <c r="O1379" s="69"/>
      <c r="P1379" s="76"/>
    </row>
    <row r="1380" spans="1:16" x14ac:dyDescent="0.25">
      <c r="A1380" s="29">
        <v>1377</v>
      </c>
      <c r="B1380" s="68"/>
      <c r="C1380" s="69"/>
      <c r="D1380" s="71"/>
      <c r="E1380" s="71"/>
      <c r="F1380" s="69"/>
      <c r="G1380" s="69"/>
      <c r="H1380" s="72"/>
      <c r="I1380" s="72"/>
      <c r="J1380" s="70"/>
      <c r="K1380" s="87"/>
      <c r="L1380" s="71"/>
      <c r="M1380" s="74" t="s">
        <v>416</v>
      </c>
      <c r="N1380" s="75"/>
      <c r="O1380" s="69"/>
      <c r="P1380" s="76"/>
    </row>
    <row r="1381" spans="1:16" x14ac:dyDescent="0.25">
      <c r="A1381" s="31">
        <v>1378</v>
      </c>
      <c r="B1381" s="68"/>
      <c r="C1381" s="69"/>
      <c r="D1381" s="71"/>
      <c r="E1381" s="71"/>
      <c r="F1381" s="69"/>
      <c r="G1381" s="69"/>
      <c r="H1381" s="72"/>
      <c r="I1381" s="72"/>
      <c r="J1381" s="70"/>
      <c r="K1381" s="87"/>
      <c r="L1381" s="71"/>
      <c r="M1381" s="74" t="s">
        <v>416</v>
      </c>
      <c r="N1381" s="75"/>
      <c r="O1381" s="69"/>
      <c r="P1381" s="76"/>
    </row>
    <row r="1382" spans="1:16" x14ac:dyDescent="0.25">
      <c r="A1382" s="29">
        <v>1379</v>
      </c>
      <c r="B1382" s="68"/>
      <c r="C1382" s="69"/>
      <c r="D1382" s="71"/>
      <c r="E1382" s="71"/>
      <c r="F1382" s="69"/>
      <c r="G1382" s="69"/>
      <c r="H1382" s="72"/>
      <c r="I1382" s="72"/>
      <c r="J1382" s="70"/>
      <c r="K1382" s="87"/>
      <c r="L1382" s="71"/>
      <c r="M1382" s="74" t="s">
        <v>416</v>
      </c>
      <c r="N1382" s="75"/>
      <c r="O1382" s="69"/>
      <c r="P1382" s="76"/>
    </row>
    <row r="1383" spans="1:16" x14ac:dyDescent="0.25">
      <c r="A1383" s="31">
        <v>1380</v>
      </c>
      <c r="B1383" s="68"/>
      <c r="C1383" s="69"/>
      <c r="D1383" s="71"/>
      <c r="E1383" s="71"/>
      <c r="F1383" s="69"/>
      <c r="G1383" s="69"/>
      <c r="H1383" s="72"/>
      <c r="I1383" s="72"/>
      <c r="J1383" s="70"/>
      <c r="K1383" s="87"/>
      <c r="L1383" s="71"/>
      <c r="M1383" s="74" t="s">
        <v>416</v>
      </c>
      <c r="N1383" s="75"/>
      <c r="O1383" s="69"/>
      <c r="P1383" s="76"/>
    </row>
    <row r="1384" spans="1:16" x14ac:dyDescent="0.25">
      <c r="A1384" s="29">
        <v>1381</v>
      </c>
      <c r="B1384" s="68"/>
      <c r="C1384" s="69"/>
      <c r="D1384" s="71"/>
      <c r="E1384" s="71"/>
      <c r="F1384" s="69"/>
      <c r="G1384" s="69"/>
      <c r="H1384" s="72"/>
      <c r="I1384" s="72"/>
      <c r="J1384" s="70"/>
      <c r="K1384" s="87"/>
      <c r="L1384" s="71"/>
      <c r="M1384" s="74" t="s">
        <v>416</v>
      </c>
      <c r="N1384" s="75"/>
      <c r="O1384" s="69"/>
      <c r="P1384" s="76"/>
    </row>
    <row r="1385" spans="1:16" x14ac:dyDescent="0.25">
      <c r="A1385" s="31">
        <v>1382</v>
      </c>
      <c r="B1385" s="68"/>
      <c r="C1385" s="69"/>
      <c r="D1385" s="71"/>
      <c r="E1385" s="71"/>
      <c r="F1385" s="69"/>
      <c r="G1385" s="69"/>
      <c r="H1385" s="72"/>
      <c r="I1385" s="72"/>
      <c r="J1385" s="70"/>
      <c r="K1385" s="87"/>
      <c r="L1385" s="71"/>
      <c r="M1385" s="74" t="s">
        <v>416</v>
      </c>
      <c r="N1385" s="75"/>
      <c r="O1385" s="69"/>
      <c r="P1385" s="76"/>
    </row>
    <row r="1386" spans="1:16" x14ac:dyDescent="0.25">
      <c r="A1386" s="29">
        <v>1383</v>
      </c>
      <c r="B1386" s="68"/>
      <c r="C1386" s="69"/>
      <c r="D1386" s="71"/>
      <c r="E1386" s="71"/>
      <c r="F1386" s="69"/>
      <c r="G1386" s="69"/>
      <c r="H1386" s="72"/>
      <c r="I1386" s="72"/>
      <c r="J1386" s="70"/>
      <c r="K1386" s="87"/>
      <c r="L1386" s="71"/>
      <c r="M1386" s="74" t="s">
        <v>416</v>
      </c>
      <c r="N1386" s="75"/>
      <c r="O1386" s="69"/>
      <c r="P1386" s="76"/>
    </row>
    <row r="1387" spans="1:16" x14ac:dyDescent="0.25">
      <c r="A1387" s="31">
        <v>1384</v>
      </c>
      <c r="B1387" s="68"/>
      <c r="C1387" s="69"/>
      <c r="D1387" s="71"/>
      <c r="E1387" s="71"/>
      <c r="F1387" s="69"/>
      <c r="G1387" s="69"/>
      <c r="H1387" s="72"/>
      <c r="I1387" s="72"/>
      <c r="J1387" s="70"/>
      <c r="K1387" s="87"/>
      <c r="L1387" s="71"/>
      <c r="M1387" s="74" t="s">
        <v>416</v>
      </c>
      <c r="N1387" s="75"/>
      <c r="O1387" s="69"/>
      <c r="P1387" s="76"/>
    </row>
    <row r="1388" spans="1:16" x14ac:dyDescent="0.25">
      <c r="A1388" s="29">
        <v>1385</v>
      </c>
      <c r="B1388" s="68"/>
      <c r="C1388" s="69"/>
      <c r="D1388" s="71"/>
      <c r="E1388" s="71"/>
      <c r="F1388" s="69"/>
      <c r="G1388" s="69"/>
      <c r="H1388" s="72"/>
      <c r="I1388" s="72"/>
      <c r="J1388" s="70"/>
      <c r="K1388" s="87"/>
      <c r="L1388" s="71"/>
      <c r="M1388" s="74" t="s">
        <v>416</v>
      </c>
      <c r="N1388" s="75"/>
      <c r="O1388" s="69"/>
      <c r="P1388" s="76"/>
    </row>
    <row r="1389" spans="1:16" x14ac:dyDescent="0.25">
      <c r="A1389" s="31">
        <v>1386</v>
      </c>
      <c r="B1389" s="68"/>
      <c r="C1389" s="69"/>
      <c r="D1389" s="71"/>
      <c r="E1389" s="71"/>
      <c r="F1389" s="69"/>
      <c r="G1389" s="69"/>
      <c r="H1389" s="72"/>
      <c r="I1389" s="72"/>
      <c r="J1389" s="70"/>
      <c r="K1389" s="87"/>
      <c r="L1389" s="71"/>
      <c r="M1389" s="74" t="s">
        <v>416</v>
      </c>
      <c r="N1389" s="75"/>
      <c r="O1389" s="69"/>
      <c r="P1389" s="76"/>
    </row>
    <row r="1390" spans="1:16" x14ac:dyDescent="0.25">
      <c r="A1390" s="29">
        <v>1387</v>
      </c>
      <c r="B1390" s="68"/>
      <c r="C1390" s="69"/>
      <c r="D1390" s="71"/>
      <c r="E1390" s="71"/>
      <c r="F1390" s="69"/>
      <c r="G1390" s="69"/>
      <c r="H1390" s="72"/>
      <c r="I1390" s="72"/>
      <c r="J1390" s="70"/>
      <c r="K1390" s="87"/>
      <c r="L1390" s="71"/>
      <c r="M1390" s="74" t="s">
        <v>416</v>
      </c>
      <c r="N1390" s="75"/>
      <c r="O1390" s="69"/>
      <c r="P1390" s="76"/>
    </row>
    <row r="1391" spans="1:16" x14ac:dyDescent="0.25">
      <c r="A1391" s="31">
        <v>1388</v>
      </c>
      <c r="B1391" s="68"/>
      <c r="C1391" s="69"/>
      <c r="D1391" s="71"/>
      <c r="E1391" s="71"/>
      <c r="F1391" s="69"/>
      <c r="G1391" s="69"/>
      <c r="H1391" s="72"/>
      <c r="I1391" s="72"/>
      <c r="J1391" s="70"/>
      <c r="K1391" s="87"/>
      <c r="L1391" s="71"/>
      <c r="M1391" s="74" t="s">
        <v>416</v>
      </c>
      <c r="N1391" s="75"/>
      <c r="O1391" s="69"/>
      <c r="P1391" s="76"/>
    </row>
    <row r="1392" spans="1:16" x14ac:dyDescent="0.25">
      <c r="A1392" s="29">
        <v>1389</v>
      </c>
      <c r="B1392" s="68"/>
      <c r="C1392" s="69"/>
      <c r="D1392" s="71"/>
      <c r="E1392" s="71"/>
      <c r="F1392" s="69"/>
      <c r="G1392" s="69"/>
      <c r="H1392" s="72"/>
      <c r="I1392" s="72"/>
      <c r="J1392" s="70"/>
      <c r="K1392" s="87"/>
      <c r="L1392" s="71"/>
      <c r="M1392" s="74" t="s">
        <v>416</v>
      </c>
      <c r="N1392" s="75"/>
      <c r="O1392" s="69"/>
      <c r="P1392" s="76"/>
    </row>
    <row r="1393" spans="1:16" x14ac:dyDescent="0.25">
      <c r="A1393" s="31">
        <v>1390</v>
      </c>
      <c r="B1393" s="68"/>
      <c r="C1393" s="69"/>
      <c r="D1393" s="71"/>
      <c r="E1393" s="71"/>
      <c r="F1393" s="69"/>
      <c r="G1393" s="69"/>
      <c r="H1393" s="72"/>
      <c r="I1393" s="72"/>
      <c r="J1393" s="70"/>
      <c r="K1393" s="87"/>
      <c r="L1393" s="71"/>
      <c r="M1393" s="74" t="s">
        <v>416</v>
      </c>
      <c r="N1393" s="75"/>
      <c r="O1393" s="69"/>
      <c r="P1393" s="76"/>
    </row>
    <row r="1394" spans="1:16" x14ac:dyDescent="0.25">
      <c r="A1394" s="29">
        <v>1391</v>
      </c>
      <c r="B1394" s="68"/>
      <c r="C1394" s="69"/>
      <c r="D1394" s="71"/>
      <c r="E1394" s="71"/>
      <c r="F1394" s="69"/>
      <c r="G1394" s="69"/>
      <c r="H1394" s="72"/>
      <c r="I1394" s="72"/>
      <c r="J1394" s="70"/>
      <c r="K1394" s="87"/>
      <c r="L1394" s="71"/>
      <c r="M1394" s="74" t="s">
        <v>416</v>
      </c>
      <c r="N1394" s="75"/>
      <c r="O1394" s="69"/>
      <c r="P1394" s="76"/>
    </row>
    <row r="1395" spans="1:16" x14ac:dyDescent="0.25">
      <c r="A1395" s="31">
        <v>1392</v>
      </c>
      <c r="B1395" s="68"/>
      <c r="C1395" s="69"/>
      <c r="D1395" s="71"/>
      <c r="E1395" s="71"/>
      <c r="F1395" s="69"/>
      <c r="G1395" s="69"/>
      <c r="H1395" s="72"/>
      <c r="I1395" s="72"/>
      <c r="J1395" s="70"/>
      <c r="K1395" s="87"/>
      <c r="L1395" s="71"/>
      <c r="M1395" s="74" t="s">
        <v>416</v>
      </c>
      <c r="N1395" s="75"/>
      <c r="O1395" s="69"/>
      <c r="P1395" s="76"/>
    </row>
    <row r="1396" spans="1:16" x14ac:dyDescent="0.25">
      <c r="A1396" s="29">
        <v>1393</v>
      </c>
      <c r="B1396" s="68"/>
      <c r="C1396" s="69"/>
      <c r="D1396" s="71"/>
      <c r="E1396" s="71"/>
      <c r="F1396" s="69"/>
      <c r="G1396" s="69"/>
      <c r="H1396" s="72"/>
      <c r="I1396" s="72"/>
      <c r="J1396" s="70"/>
      <c r="K1396" s="87"/>
      <c r="L1396" s="71"/>
      <c r="M1396" s="74" t="s">
        <v>416</v>
      </c>
      <c r="N1396" s="75"/>
      <c r="O1396" s="69"/>
      <c r="P1396" s="76"/>
    </row>
    <row r="1397" spans="1:16" x14ac:dyDescent="0.25">
      <c r="A1397" s="31">
        <v>1394</v>
      </c>
      <c r="B1397" s="68"/>
      <c r="C1397" s="69"/>
      <c r="D1397" s="71"/>
      <c r="E1397" s="71"/>
      <c r="F1397" s="69"/>
      <c r="G1397" s="69"/>
      <c r="H1397" s="72"/>
      <c r="I1397" s="72"/>
      <c r="J1397" s="70"/>
      <c r="K1397" s="87"/>
      <c r="L1397" s="71"/>
      <c r="M1397" s="74" t="s">
        <v>416</v>
      </c>
      <c r="N1397" s="75"/>
      <c r="O1397" s="69"/>
      <c r="P1397" s="76"/>
    </row>
    <row r="1398" spans="1:16" x14ac:dyDescent="0.25">
      <c r="A1398" s="29">
        <v>1395</v>
      </c>
      <c r="B1398" s="68"/>
      <c r="C1398" s="69"/>
      <c r="D1398" s="71"/>
      <c r="E1398" s="71"/>
      <c r="F1398" s="69"/>
      <c r="G1398" s="69"/>
      <c r="H1398" s="72"/>
      <c r="I1398" s="72"/>
      <c r="J1398" s="70"/>
      <c r="K1398" s="87"/>
      <c r="L1398" s="71"/>
      <c r="M1398" s="74" t="s">
        <v>416</v>
      </c>
      <c r="N1398" s="75"/>
      <c r="O1398" s="69"/>
      <c r="P1398" s="76"/>
    </row>
    <row r="1399" spans="1:16" x14ac:dyDescent="0.25">
      <c r="A1399" s="31">
        <v>1396</v>
      </c>
      <c r="B1399" s="68"/>
      <c r="C1399" s="69"/>
      <c r="D1399" s="71"/>
      <c r="E1399" s="71"/>
      <c r="F1399" s="69"/>
      <c r="G1399" s="69"/>
      <c r="H1399" s="72"/>
      <c r="I1399" s="72"/>
      <c r="J1399" s="70"/>
      <c r="K1399" s="87"/>
      <c r="L1399" s="71"/>
      <c r="M1399" s="74" t="s">
        <v>416</v>
      </c>
      <c r="N1399" s="75"/>
      <c r="O1399" s="69"/>
      <c r="P1399" s="76"/>
    </row>
    <row r="1400" spans="1:16" x14ac:dyDescent="0.25">
      <c r="A1400" s="29">
        <v>1397</v>
      </c>
      <c r="B1400" s="68"/>
      <c r="C1400" s="69"/>
      <c r="D1400" s="71"/>
      <c r="E1400" s="71"/>
      <c r="F1400" s="69"/>
      <c r="G1400" s="69"/>
      <c r="H1400" s="72"/>
      <c r="I1400" s="72"/>
      <c r="J1400" s="70"/>
      <c r="K1400" s="87"/>
      <c r="L1400" s="71"/>
      <c r="M1400" s="74" t="s">
        <v>416</v>
      </c>
      <c r="N1400" s="75"/>
      <c r="O1400" s="69"/>
      <c r="P1400" s="76"/>
    </row>
    <row r="1401" spans="1:16" x14ac:dyDescent="0.25">
      <c r="A1401" s="31">
        <v>1398</v>
      </c>
      <c r="B1401" s="68"/>
      <c r="C1401" s="69"/>
      <c r="D1401" s="71"/>
      <c r="E1401" s="71"/>
      <c r="F1401" s="69"/>
      <c r="G1401" s="69"/>
      <c r="H1401" s="72"/>
      <c r="I1401" s="72"/>
      <c r="J1401" s="70"/>
      <c r="K1401" s="87"/>
      <c r="L1401" s="71"/>
      <c r="M1401" s="74" t="s">
        <v>416</v>
      </c>
      <c r="N1401" s="75"/>
      <c r="O1401" s="69"/>
      <c r="P1401" s="76"/>
    </row>
    <row r="1402" spans="1:16" x14ac:dyDescent="0.25">
      <c r="A1402" s="29">
        <v>1399</v>
      </c>
      <c r="B1402" s="68"/>
      <c r="C1402" s="69"/>
      <c r="D1402" s="71"/>
      <c r="E1402" s="71"/>
      <c r="F1402" s="69"/>
      <c r="G1402" s="69"/>
      <c r="H1402" s="72"/>
      <c r="I1402" s="72"/>
      <c r="J1402" s="70"/>
      <c r="K1402" s="87"/>
      <c r="L1402" s="71"/>
      <c r="M1402" s="74" t="s">
        <v>416</v>
      </c>
      <c r="N1402" s="75"/>
      <c r="O1402" s="69"/>
      <c r="P1402" s="76"/>
    </row>
    <row r="1403" spans="1:16" x14ac:dyDescent="0.25">
      <c r="A1403" s="31">
        <v>1400</v>
      </c>
      <c r="B1403" s="68"/>
      <c r="C1403" s="69"/>
      <c r="D1403" s="71"/>
      <c r="E1403" s="71"/>
      <c r="F1403" s="69"/>
      <c r="G1403" s="69"/>
      <c r="H1403" s="72"/>
      <c r="I1403" s="72"/>
      <c r="J1403" s="70"/>
      <c r="K1403" s="87"/>
      <c r="L1403" s="71"/>
      <c r="M1403" s="74" t="s">
        <v>416</v>
      </c>
      <c r="N1403" s="75"/>
      <c r="O1403" s="69"/>
      <c r="P1403" s="76"/>
    </row>
    <row r="1404" spans="1:16" x14ac:dyDescent="0.25">
      <c r="A1404" s="29">
        <v>1401</v>
      </c>
      <c r="B1404" s="68"/>
      <c r="C1404" s="69"/>
      <c r="D1404" s="71"/>
      <c r="E1404" s="71"/>
      <c r="F1404" s="69"/>
      <c r="G1404" s="69"/>
      <c r="H1404" s="72"/>
      <c r="I1404" s="72"/>
      <c r="J1404" s="70"/>
      <c r="K1404" s="87"/>
      <c r="L1404" s="71"/>
      <c r="M1404" s="74" t="s">
        <v>416</v>
      </c>
      <c r="N1404" s="75"/>
      <c r="O1404" s="69"/>
      <c r="P1404" s="76"/>
    </row>
    <row r="1405" spans="1:16" x14ac:dyDescent="0.25">
      <c r="A1405" s="31">
        <v>1402</v>
      </c>
      <c r="B1405" s="68"/>
      <c r="C1405" s="69"/>
      <c r="D1405" s="71"/>
      <c r="E1405" s="71"/>
      <c r="F1405" s="69"/>
      <c r="G1405" s="69"/>
      <c r="H1405" s="72"/>
      <c r="I1405" s="72"/>
      <c r="J1405" s="70"/>
      <c r="K1405" s="87"/>
      <c r="L1405" s="71"/>
      <c r="M1405" s="74" t="s">
        <v>416</v>
      </c>
      <c r="N1405" s="75"/>
      <c r="O1405" s="69"/>
      <c r="P1405" s="76"/>
    </row>
    <row r="1406" spans="1:16" x14ac:dyDescent="0.25">
      <c r="A1406" s="29">
        <v>1403</v>
      </c>
      <c r="B1406" s="68"/>
      <c r="C1406" s="69"/>
      <c r="D1406" s="71"/>
      <c r="E1406" s="71"/>
      <c r="F1406" s="69"/>
      <c r="G1406" s="69"/>
      <c r="H1406" s="72"/>
      <c r="I1406" s="72"/>
      <c r="J1406" s="70"/>
      <c r="K1406" s="87"/>
      <c r="L1406" s="71"/>
      <c r="M1406" s="74" t="s">
        <v>416</v>
      </c>
      <c r="N1406" s="75"/>
      <c r="O1406" s="69"/>
      <c r="P1406" s="76"/>
    </row>
    <row r="1407" spans="1:16" x14ac:dyDescent="0.25">
      <c r="A1407" s="31">
        <v>1404</v>
      </c>
      <c r="B1407" s="68"/>
      <c r="C1407" s="69"/>
      <c r="D1407" s="71"/>
      <c r="E1407" s="71"/>
      <c r="F1407" s="69"/>
      <c r="G1407" s="69"/>
      <c r="H1407" s="72"/>
      <c r="I1407" s="72"/>
      <c r="J1407" s="70"/>
      <c r="K1407" s="87"/>
      <c r="L1407" s="71"/>
      <c r="M1407" s="74" t="s">
        <v>416</v>
      </c>
      <c r="N1407" s="75"/>
      <c r="O1407" s="69"/>
      <c r="P1407" s="76"/>
    </row>
    <row r="1408" spans="1:16" x14ac:dyDescent="0.25">
      <c r="A1408" s="29">
        <v>1405</v>
      </c>
      <c r="B1408" s="68"/>
      <c r="C1408" s="69"/>
      <c r="D1408" s="71"/>
      <c r="E1408" s="71"/>
      <c r="F1408" s="69"/>
      <c r="G1408" s="69"/>
      <c r="H1408" s="72"/>
      <c r="I1408" s="72"/>
      <c r="J1408" s="70"/>
      <c r="K1408" s="87"/>
      <c r="L1408" s="71"/>
      <c r="M1408" s="74" t="s">
        <v>416</v>
      </c>
      <c r="N1408" s="75"/>
      <c r="O1408" s="69"/>
      <c r="P1408" s="76"/>
    </row>
    <row r="1409" spans="1:16" x14ac:dyDescent="0.25">
      <c r="A1409" s="31">
        <v>1406</v>
      </c>
      <c r="B1409" s="68"/>
      <c r="C1409" s="69"/>
      <c r="D1409" s="71"/>
      <c r="E1409" s="71"/>
      <c r="F1409" s="69"/>
      <c r="G1409" s="69"/>
      <c r="H1409" s="72"/>
      <c r="I1409" s="72"/>
      <c r="J1409" s="70"/>
      <c r="K1409" s="87"/>
      <c r="L1409" s="71"/>
      <c r="M1409" s="74" t="s">
        <v>416</v>
      </c>
      <c r="N1409" s="75"/>
      <c r="O1409" s="69"/>
      <c r="P1409" s="76"/>
    </row>
    <row r="1410" spans="1:16" x14ac:dyDescent="0.25">
      <c r="A1410" s="29">
        <v>1407</v>
      </c>
      <c r="B1410" s="68"/>
      <c r="C1410" s="69"/>
      <c r="D1410" s="71"/>
      <c r="E1410" s="71"/>
      <c r="F1410" s="69"/>
      <c r="G1410" s="69"/>
      <c r="H1410" s="72"/>
      <c r="I1410" s="72"/>
      <c r="J1410" s="70"/>
      <c r="K1410" s="87"/>
      <c r="L1410" s="71"/>
      <c r="M1410" s="74" t="s">
        <v>416</v>
      </c>
      <c r="N1410" s="75"/>
      <c r="O1410" s="69"/>
      <c r="P1410" s="76"/>
    </row>
    <row r="1411" spans="1:16" x14ac:dyDescent="0.25">
      <c r="A1411" s="31">
        <v>1408</v>
      </c>
      <c r="B1411" s="68"/>
      <c r="C1411" s="69"/>
      <c r="D1411" s="71"/>
      <c r="E1411" s="71"/>
      <c r="F1411" s="69"/>
      <c r="G1411" s="69"/>
      <c r="H1411" s="72"/>
      <c r="I1411" s="72"/>
      <c r="J1411" s="70"/>
      <c r="K1411" s="87"/>
      <c r="L1411" s="71"/>
      <c r="M1411" s="74" t="s">
        <v>416</v>
      </c>
      <c r="N1411" s="75"/>
      <c r="O1411" s="69"/>
      <c r="P1411" s="76"/>
    </row>
    <row r="1412" spans="1:16" x14ac:dyDescent="0.25">
      <c r="A1412" s="29">
        <v>1409</v>
      </c>
      <c r="B1412" s="68"/>
      <c r="C1412" s="69"/>
      <c r="D1412" s="71"/>
      <c r="E1412" s="71"/>
      <c r="F1412" s="69"/>
      <c r="G1412" s="69"/>
      <c r="H1412" s="72"/>
      <c r="I1412" s="72"/>
      <c r="J1412" s="70"/>
      <c r="K1412" s="87"/>
      <c r="L1412" s="71"/>
      <c r="M1412" s="74" t="s">
        <v>416</v>
      </c>
      <c r="N1412" s="75"/>
      <c r="O1412" s="69"/>
      <c r="P1412" s="76"/>
    </row>
    <row r="1413" spans="1:16" x14ac:dyDescent="0.25">
      <c r="A1413" s="31">
        <v>1410</v>
      </c>
      <c r="B1413" s="68"/>
      <c r="C1413" s="69"/>
      <c r="D1413" s="71"/>
      <c r="E1413" s="71"/>
      <c r="F1413" s="69"/>
      <c r="G1413" s="69"/>
      <c r="H1413" s="72"/>
      <c r="I1413" s="72"/>
      <c r="J1413" s="70"/>
      <c r="K1413" s="87"/>
      <c r="L1413" s="71"/>
      <c r="M1413" s="74" t="s">
        <v>416</v>
      </c>
      <c r="N1413" s="75"/>
      <c r="O1413" s="69"/>
      <c r="P1413" s="76"/>
    </row>
    <row r="1414" spans="1:16" x14ac:dyDescent="0.25">
      <c r="A1414" s="29">
        <v>1411</v>
      </c>
      <c r="B1414" s="68"/>
      <c r="C1414" s="69"/>
      <c r="D1414" s="71"/>
      <c r="E1414" s="71"/>
      <c r="F1414" s="69"/>
      <c r="G1414" s="69"/>
      <c r="H1414" s="72"/>
      <c r="I1414" s="72"/>
      <c r="J1414" s="70"/>
      <c r="K1414" s="87"/>
      <c r="L1414" s="71"/>
      <c r="M1414" s="74" t="s">
        <v>416</v>
      </c>
      <c r="N1414" s="75"/>
      <c r="O1414" s="69"/>
      <c r="P1414" s="76"/>
    </row>
    <row r="1415" spans="1:16" x14ac:dyDescent="0.25">
      <c r="A1415" s="31">
        <v>1412</v>
      </c>
      <c r="B1415" s="68"/>
      <c r="C1415" s="69"/>
      <c r="D1415" s="71"/>
      <c r="E1415" s="71"/>
      <c r="F1415" s="69"/>
      <c r="G1415" s="69"/>
      <c r="H1415" s="72"/>
      <c r="I1415" s="72"/>
      <c r="J1415" s="70"/>
      <c r="K1415" s="87"/>
      <c r="L1415" s="71"/>
      <c r="M1415" s="74" t="s">
        <v>416</v>
      </c>
      <c r="N1415" s="75"/>
      <c r="O1415" s="69"/>
      <c r="P1415" s="76"/>
    </row>
    <row r="1416" spans="1:16" x14ac:dyDescent="0.25">
      <c r="A1416" s="29">
        <v>1413</v>
      </c>
      <c r="B1416" s="68"/>
      <c r="C1416" s="69"/>
      <c r="D1416" s="71"/>
      <c r="E1416" s="71"/>
      <c r="F1416" s="69"/>
      <c r="G1416" s="69"/>
      <c r="H1416" s="72"/>
      <c r="I1416" s="72"/>
      <c r="J1416" s="70"/>
      <c r="K1416" s="87"/>
      <c r="L1416" s="71"/>
      <c r="M1416" s="74" t="s">
        <v>416</v>
      </c>
      <c r="N1416" s="75"/>
      <c r="O1416" s="69"/>
      <c r="P1416" s="76"/>
    </row>
    <row r="1417" spans="1:16" x14ac:dyDescent="0.25">
      <c r="A1417" s="31">
        <v>1414</v>
      </c>
      <c r="B1417" s="68"/>
      <c r="C1417" s="69"/>
      <c r="D1417" s="71"/>
      <c r="E1417" s="71"/>
      <c r="F1417" s="69"/>
      <c r="G1417" s="69"/>
      <c r="H1417" s="72"/>
      <c r="I1417" s="72"/>
      <c r="J1417" s="70"/>
      <c r="K1417" s="87"/>
      <c r="L1417" s="71"/>
      <c r="M1417" s="74" t="s">
        <v>416</v>
      </c>
      <c r="N1417" s="75"/>
      <c r="O1417" s="69"/>
      <c r="P1417" s="76"/>
    </row>
    <row r="1418" spans="1:16" x14ac:dyDescent="0.25">
      <c r="A1418" s="29">
        <v>1415</v>
      </c>
      <c r="B1418" s="68"/>
      <c r="C1418" s="69"/>
      <c r="D1418" s="71"/>
      <c r="E1418" s="71"/>
      <c r="F1418" s="69"/>
      <c r="G1418" s="69"/>
      <c r="H1418" s="72"/>
      <c r="I1418" s="72"/>
      <c r="J1418" s="70"/>
      <c r="K1418" s="87"/>
      <c r="L1418" s="71"/>
      <c r="M1418" s="74" t="s">
        <v>416</v>
      </c>
      <c r="N1418" s="75"/>
      <c r="O1418" s="69"/>
      <c r="P1418" s="76"/>
    </row>
    <row r="1419" spans="1:16" x14ac:dyDescent="0.25">
      <c r="A1419" s="31">
        <v>1416</v>
      </c>
      <c r="B1419" s="68"/>
      <c r="C1419" s="69"/>
      <c r="D1419" s="71"/>
      <c r="E1419" s="71"/>
      <c r="F1419" s="69"/>
      <c r="G1419" s="69"/>
      <c r="H1419" s="72"/>
      <c r="I1419" s="72"/>
      <c r="J1419" s="70"/>
      <c r="K1419" s="87"/>
      <c r="L1419" s="71"/>
      <c r="M1419" s="74" t="s">
        <v>416</v>
      </c>
      <c r="N1419" s="75"/>
      <c r="O1419" s="69"/>
      <c r="P1419" s="76"/>
    </row>
    <row r="1420" spans="1:16" x14ac:dyDescent="0.25">
      <c r="A1420" s="29">
        <v>1417</v>
      </c>
      <c r="B1420" s="68"/>
      <c r="C1420" s="69"/>
      <c r="D1420" s="71"/>
      <c r="E1420" s="71"/>
      <c r="F1420" s="69"/>
      <c r="G1420" s="69"/>
      <c r="H1420" s="72"/>
      <c r="I1420" s="72"/>
      <c r="J1420" s="70"/>
      <c r="K1420" s="87"/>
      <c r="L1420" s="71"/>
      <c r="M1420" s="74" t="s">
        <v>416</v>
      </c>
      <c r="N1420" s="75"/>
      <c r="O1420" s="69"/>
      <c r="P1420" s="76"/>
    </row>
    <row r="1421" spans="1:16" x14ac:dyDescent="0.25">
      <c r="A1421" s="31">
        <v>1418</v>
      </c>
      <c r="B1421" s="68"/>
      <c r="C1421" s="69"/>
      <c r="D1421" s="71"/>
      <c r="E1421" s="71"/>
      <c r="F1421" s="69"/>
      <c r="G1421" s="69"/>
      <c r="H1421" s="72"/>
      <c r="I1421" s="72"/>
      <c r="J1421" s="70"/>
      <c r="K1421" s="87"/>
      <c r="L1421" s="71"/>
      <c r="M1421" s="74" t="s">
        <v>416</v>
      </c>
      <c r="N1421" s="75"/>
      <c r="O1421" s="69"/>
      <c r="P1421" s="76"/>
    </row>
    <row r="1422" spans="1:16" x14ac:dyDescent="0.25">
      <c r="A1422" s="29">
        <v>1419</v>
      </c>
      <c r="B1422" s="68"/>
      <c r="C1422" s="69"/>
      <c r="D1422" s="71"/>
      <c r="E1422" s="71"/>
      <c r="F1422" s="69"/>
      <c r="G1422" s="69"/>
      <c r="H1422" s="72"/>
      <c r="I1422" s="72"/>
      <c r="J1422" s="70"/>
      <c r="K1422" s="87"/>
      <c r="L1422" s="71"/>
      <c r="M1422" s="74" t="s">
        <v>416</v>
      </c>
      <c r="N1422" s="75"/>
      <c r="O1422" s="69"/>
      <c r="P1422" s="76"/>
    </row>
    <row r="1423" spans="1:16" x14ac:dyDescent="0.25">
      <c r="A1423" s="31">
        <v>1420</v>
      </c>
      <c r="B1423" s="68"/>
      <c r="C1423" s="69"/>
      <c r="D1423" s="71"/>
      <c r="E1423" s="71"/>
      <c r="F1423" s="69"/>
      <c r="G1423" s="69"/>
      <c r="H1423" s="72"/>
      <c r="I1423" s="72"/>
      <c r="J1423" s="70"/>
      <c r="K1423" s="87"/>
      <c r="L1423" s="71"/>
      <c r="M1423" s="74" t="s">
        <v>416</v>
      </c>
      <c r="N1423" s="75"/>
      <c r="O1423" s="69"/>
      <c r="P1423" s="76"/>
    </row>
    <row r="1424" spans="1:16" x14ac:dyDescent="0.25">
      <c r="A1424" s="29">
        <v>1421</v>
      </c>
      <c r="B1424" s="68"/>
      <c r="C1424" s="69"/>
      <c r="D1424" s="71"/>
      <c r="E1424" s="71"/>
      <c r="F1424" s="69"/>
      <c r="G1424" s="69"/>
      <c r="H1424" s="72"/>
      <c r="I1424" s="72"/>
      <c r="J1424" s="70"/>
      <c r="K1424" s="87"/>
      <c r="L1424" s="71"/>
      <c r="M1424" s="74" t="s">
        <v>416</v>
      </c>
      <c r="N1424" s="75"/>
      <c r="O1424" s="69"/>
      <c r="P1424" s="76"/>
    </row>
    <row r="1425" spans="1:16" x14ac:dyDescent="0.25">
      <c r="A1425" s="31">
        <v>1422</v>
      </c>
      <c r="B1425" s="68"/>
      <c r="C1425" s="69"/>
      <c r="D1425" s="71"/>
      <c r="E1425" s="71"/>
      <c r="F1425" s="69"/>
      <c r="G1425" s="69"/>
      <c r="H1425" s="72"/>
      <c r="I1425" s="72"/>
      <c r="J1425" s="70"/>
      <c r="K1425" s="87"/>
      <c r="L1425" s="71"/>
      <c r="M1425" s="74" t="s">
        <v>416</v>
      </c>
      <c r="N1425" s="75"/>
      <c r="O1425" s="69"/>
      <c r="P1425" s="76"/>
    </row>
    <row r="1426" spans="1:16" x14ac:dyDescent="0.25">
      <c r="A1426" s="29">
        <v>1423</v>
      </c>
      <c r="B1426" s="68"/>
      <c r="C1426" s="69"/>
      <c r="D1426" s="71"/>
      <c r="E1426" s="71"/>
      <c r="F1426" s="69"/>
      <c r="G1426" s="69"/>
      <c r="H1426" s="72"/>
      <c r="I1426" s="72"/>
      <c r="J1426" s="70"/>
      <c r="K1426" s="87"/>
      <c r="L1426" s="71"/>
      <c r="M1426" s="74" t="s">
        <v>416</v>
      </c>
      <c r="N1426" s="75"/>
      <c r="O1426" s="69"/>
      <c r="P1426" s="76"/>
    </row>
    <row r="1427" spans="1:16" x14ac:dyDescent="0.25">
      <c r="A1427" s="31">
        <v>1424</v>
      </c>
      <c r="B1427" s="68"/>
      <c r="C1427" s="69"/>
      <c r="D1427" s="71"/>
      <c r="E1427" s="71"/>
      <c r="F1427" s="69"/>
      <c r="G1427" s="69"/>
      <c r="H1427" s="72"/>
      <c r="I1427" s="72"/>
      <c r="J1427" s="70"/>
      <c r="K1427" s="87"/>
      <c r="L1427" s="71"/>
      <c r="M1427" s="74" t="s">
        <v>416</v>
      </c>
      <c r="N1427" s="75"/>
      <c r="O1427" s="69"/>
      <c r="P1427" s="76"/>
    </row>
    <row r="1428" spans="1:16" x14ac:dyDescent="0.25">
      <c r="A1428" s="29">
        <v>1425</v>
      </c>
      <c r="B1428" s="68"/>
      <c r="C1428" s="69"/>
      <c r="D1428" s="71"/>
      <c r="E1428" s="71"/>
      <c r="F1428" s="69"/>
      <c r="G1428" s="69"/>
      <c r="H1428" s="72"/>
      <c r="I1428" s="72"/>
      <c r="J1428" s="70"/>
      <c r="K1428" s="87"/>
      <c r="L1428" s="71"/>
      <c r="M1428" s="74" t="s">
        <v>416</v>
      </c>
      <c r="N1428" s="75"/>
      <c r="O1428" s="69"/>
      <c r="P1428" s="76"/>
    </row>
    <row r="1429" spans="1:16" x14ac:dyDescent="0.25">
      <c r="A1429" s="31">
        <v>1426</v>
      </c>
      <c r="B1429" s="68"/>
      <c r="C1429" s="69"/>
      <c r="D1429" s="71"/>
      <c r="E1429" s="71"/>
      <c r="F1429" s="69"/>
      <c r="G1429" s="69"/>
      <c r="H1429" s="72"/>
      <c r="I1429" s="72"/>
      <c r="J1429" s="70"/>
      <c r="K1429" s="87"/>
      <c r="L1429" s="71"/>
      <c r="M1429" s="74" t="s">
        <v>416</v>
      </c>
      <c r="N1429" s="75"/>
      <c r="O1429" s="69"/>
      <c r="P1429" s="76"/>
    </row>
    <row r="1430" spans="1:16" x14ac:dyDescent="0.25">
      <c r="A1430" s="29">
        <v>1427</v>
      </c>
      <c r="B1430" s="68"/>
      <c r="C1430" s="69"/>
      <c r="D1430" s="71"/>
      <c r="E1430" s="71"/>
      <c r="F1430" s="69"/>
      <c r="G1430" s="69"/>
      <c r="H1430" s="72"/>
      <c r="I1430" s="72"/>
      <c r="J1430" s="70"/>
      <c r="K1430" s="87"/>
      <c r="L1430" s="71"/>
      <c r="M1430" s="74" t="s">
        <v>416</v>
      </c>
      <c r="N1430" s="75"/>
      <c r="O1430" s="69"/>
      <c r="P1430" s="76"/>
    </row>
    <row r="1431" spans="1:16" x14ac:dyDescent="0.25">
      <c r="A1431" s="31">
        <v>1428</v>
      </c>
      <c r="B1431" s="68"/>
      <c r="C1431" s="69"/>
      <c r="D1431" s="71"/>
      <c r="E1431" s="71"/>
      <c r="F1431" s="69"/>
      <c r="G1431" s="69"/>
      <c r="H1431" s="72"/>
      <c r="I1431" s="72"/>
      <c r="J1431" s="70"/>
      <c r="K1431" s="87"/>
      <c r="L1431" s="71"/>
      <c r="M1431" s="74" t="s">
        <v>416</v>
      </c>
      <c r="N1431" s="75"/>
      <c r="O1431" s="69"/>
      <c r="P1431" s="76"/>
    </row>
    <row r="1432" spans="1:16" x14ac:dyDescent="0.25">
      <c r="A1432" s="29">
        <v>1429</v>
      </c>
      <c r="B1432" s="68"/>
      <c r="C1432" s="69"/>
      <c r="D1432" s="71"/>
      <c r="E1432" s="71"/>
      <c r="F1432" s="69"/>
      <c r="G1432" s="69"/>
      <c r="H1432" s="72"/>
      <c r="I1432" s="72"/>
      <c r="J1432" s="70"/>
      <c r="K1432" s="87"/>
      <c r="L1432" s="71"/>
      <c r="M1432" s="74" t="s">
        <v>416</v>
      </c>
      <c r="N1432" s="75"/>
      <c r="O1432" s="69"/>
      <c r="P1432" s="76"/>
    </row>
    <row r="1433" spans="1:16" x14ac:dyDescent="0.25">
      <c r="A1433" s="31">
        <v>1430</v>
      </c>
      <c r="B1433" s="68"/>
      <c r="C1433" s="69"/>
      <c r="D1433" s="71"/>
      <c r="E1433" s="71"/>
      <c r="F1433" s="69"/>
      <c r="G1433" s="69"/>
      <c r="H1433" s="72"/>
      <c r="I1433" s="72"/>
      <c r="J1433" s="70"/>
      <c r="K1433" s="87"/>
      <c r="L1433" s="71"/>
      <c r="M1433" s="74" t="s">
        <v>416</v>
      </c>
      <c r="N1433" s="75"/>
      <c r="O1433" s="69"/>
      <c r="P1433" s="76"/>
    </row>
    <row r="1434" spans="1:16" x14ac:dyDescent="0.25">
      <c r="A1434" s="29">
        <v>1431</v>
      </c>
      <c r="B1434" s="68"/>
      <c r="C1434" s="69"/>
      <c r="D1434" s="71"/>
      <c r="E1434" s="71"/>
      <c r="F1434" s="69"/>
      <c r="G1434" s="69"/>
      <c r="H1434" s="72"/>
      <c r="I1434" s="72"/>
      <c r="J1434" s="70"/>
      <c r="K1434" s="87"/>
      <c r="L1434" s="71"/>
      <c r="M1434" s="74" t="s">
        <v>416</v>
      </c>
      <c r="N1434" s="75"/>
      <c r="O1434" s="69"/>
      <c r="P1434" s="76"/>
    </row>
    <row r="1435" spans="1:16" x14ac:dyDescent="0.25">
      <c r="A1435" s="31">
        <v>1432</v>
      </c>
      <c r="B1435" s="68"/>
      <c r="C1435" s="69"/>
      <c r="D1435" s="71"/>
      <c r="E1435" s="71"/>
      <c r="F1435" s="69"/>
      <c r="G1435" s="69"/>
      <c r="H1435" s="72"/>
      <c r="I1435" s="72"/>
      <c r="J1435" s="70"/>
      <c r="K1435" s="87"/>
      <c r="L1435" s="71"/>
      <c r="M1435" s="74" t="s">
        <v>416</v>
      </c>
      <c r="N1435" s="75"/>
      <c r="O1435" s="69"/>
      <c r="P1435" s="76"/>
    </row>
    <row r="1436" spans="1:16" x14ac:dyDescent="0.25">
      <c r="A1436" s="29">
        <v>1433</v>
      </c>
      <c r="B1436" s="68"/>
      <c r="C1436" s="69"/>
      <c r="D1436" s="71"/>
      <c r="E1436" s="71"/>
      <c r="F1436" s="69"/>
      <c r="G1436" s="69"/>
      <c r="H1436" s="72"/>
      <c r="I1436" s="72"/>
      <c r="J1436" s="70"/>
      <c r="K1436" s="87"/>
      <c r="L1436" s="71"/>
      <c r="M1436" s="74" t="s">
        <v>416</v>
      </c>
      <c r="N1436" s="75"/>
      <c r="O1436" s="69"/>
      <c r="P1436" s="76"/>
    </row>
    <row r="1437" spans="1:16" x14ac:dyDescent="0.25">
      <c r="A1437" s="31">
        <v>1434</v>
      </c>
      <c r="B1437" s="68"/>
      <c r="C1437" s="69"/>
      <c r="D1437" s="71"/>
      <c r="E1437" s="71"/>
      <c r="F1437" s="69"/>
      <c r="G1437" s="69"/>
      <c r="H1437" s="72"/>
      <c r="I1437" s="72"/>
      <c r="J1437" s="70"/>
      <c r="K1437" s="87"/>
      <c r="L1437" s="71"/>
      <c r="M1437" s="74" t="s">
        <v>416</v>
      </c>
      <c r="N1437" s="75"/>
      <c r="O1437" s="69"/>
      <c r="P1437" s="76"/>
    </row>
    <row r="1438" spans="1:16" x14ac:dyDescent="0.25">
      <c r="A1438" s="29">
        <v>1435</v>
      </c>
      <c r="B1438" s="68"/>
      <c r="C1438" s="69"/>
      <c r="D1438" s="71"/>
      <c r="E1438" s="71"/>
      <c r="F1438" s="69"/>
      <c r="G1438" s="69"/>
      <c r="H1438" s="72"/>
      <c r="I1438" s="72"/>
      <c r="J1438" s="70"/>
      <c r="K1438" s="87"/>
      <c r="L1438" s="71"/>
      <c r="M1438" s="74" t="s">
        <v>416</v>
      </c>
      <c r="N1438" s="75"/>
      <c r="O1438" s="69"/>
      <c r="P1438" s="76"/>
    </row>
    <row r="1439" spans="1:16" x14ac:dyDescent="0.25">
      <c r="A1439" s="31">
        <v>1436</v>
      </c>
      <c r="B1439" s="68"/>
      <c r="C1439" s="69"/>
      <c r="D1439" s="71"/>
      <c r="E1439" s="71"/>
      <c r="F1439" s="69"/>
      <c r="G1439" s="69"/>
      <c r="H1439" s="72"/>
      <c r="I1439" s="72"/>
      <c r="J1439" s="70"/>
      <c r="K1439" s="87"/>
      <c r="L1439" s="71"/>
      <c r="M1439" s="74" t="s">
        <v>416</v>
      </c>
      <c r="N1439" s="75"/>
      <c r="O1439" s="69"/>
      <c r="P1439" s="76"/>
    </row>
    <row r="1440" spans="1:16" x14ac:dyDescent="0.25">
      <c r="A1440" s="29">
        <v>1437</v>
      </c>
      <c r="B1440" s="68"/>
      <c r="C1440" s="69"/>
      <c r="D1440" s="71"/>
      <c r="E1440" s="71"/>
      <c r="F1440" s="69"/>
      <c r="G1440" s="69"/>
      <c r="H1440" s="72"/>
      <c r="I1440" s="72"/>
      <c r="J1440" s="70"/>
      <c r="K1440" s="87"/>
      <c r="L1440" s="71"/>
      <c r="M1440" s="74" t="s">
        <v>416</v>
      </c>
      <c r="N1440" s="75"/>
      <c r="O1440" s="69"/>
      <c r="P1440" s="76"/>
    </row>
    <row r="1441" spans="1:16" x14ac:dyDescent="0.25">
      <c r="A1441" s="31">
        <v>1438</v>
      </c>
      <c r="B1441" s="68"/>
      <c r="C1441" s="69"/>
      <c r="D1441" s="71"/>
      <c r="E1441" s="71"/>
      <c r="F1441" s="69"/>
      <c r="G1441" s="69"/>
      <c r="H1441" s="72"/>
      <c r="I1441" s="72"/>
      <c r="J1441" s="70"/>
      <c r="K1441" s="87"/>
      <c r="L1441" s="71"/>
      <c r="M1441" s="74" t="s">
        <v>416</v>
      </c>
      <c r="N1441" s="75"/>
      <c r="O1441" s="69"/>
      <c r="P1441" s="76"/>
    </row>
    <row r="1442" spans="1:16" x14ac:dyDescent="0.25">
      <c r="A1442" s="29">
        <v>1439</v>
      </c>
      <c r="B1442" s="68"/>
      <c r="C1442" s="69"/>
      <c r="D1442" s="71"/>
      <c r="E1442" s="71"/>
      <c r="F1442" s="69"/>
      <c r="G1442" s="69"/>
      <c r="H1442" s="72"/>
      <c r="I1442" s="72"/>
      <c r="J1442" s="70"/>
      <c r="K1442" s="87"/>
      <c r="L1442" s="71"/>
      <c r="M1442" s="74" t="s">
        <v>416</v>
      </c>
      <c r="N1442" s="75"/>
      <c r="O1442" s="69"/>
      <c r="P1442" s="76"/>
    </row>
    <row r="1443" spans="1:16" x14ac:dyDescent="0.25">
      <c r="A1443" s="31">
        <v>1440</v>
      </c>
      <c r="B1443" s="68"/>
      <c r="C1443" s="69"/>
      <c r="D1443" s="71"/>
      <c r="E1443" s="71"/>
      <c r="F1443" s="69"/>
      <c r="G1443" s="69"/>
      <c r="H1443" s="72"/>
      <c r="I1443" s="72"/>
      <c r="J1443" s="70"/>
      <c r="K1443" s="87"/>
      <c r="L1443" s="71"/>
      <c r="M1443" s="74" t="s">
        <v>416</v>
      </c>
      <c r="N1443" s="75"/>
      <c r="O1443" s="69"/>
      <c r="P1443" s="76"/>
    </row>
    <row r="1444" spans="1:16" x14ac:dyDescent="0.25">
      <c r="A1444" s="29">
        <v>1441</v>
      </c>
      <c r="B1444" s="68"/>
      <c r="C1444" s="69"/>
      <c r="D1444" s="71"/>
      <c r="E1444" s="71"/>
      <c r="F1444" s="69"/>
      <c r="G1444" s="69"/>
      <c r="H1444" s="72"/>
      <c r="I1444" s="72"/>
      <c r="J1444" s="70"/>
      <c r="K1444" s="87"/>
      <c r="L1444" s="71"/>
      <c r="M1444" s="74" t="s">
        <v>416</v>
      </c>
      <c r="N1444" s="75"/>
      <c r="O1444" s="69"/>
      <c r="P1444" s="76"/>
    </row>
    <row r="1445" spans="1:16" x14ac:dyDescent="0.25">
      <c r="A1445" s="31">
        <v>1442</v>
      </c>
      <c r="B1445" s="68"/>
      <c r="C1445" s="69"/>
      <c r="D1445" s="71"/>
      <c r="E1445" s="71"/>
      <c r="F1445" s="69"/>
      <c r="G1445" s="69"/>
      <c r="H1445" s="72"/>
      <c r="I1445" s="72"/>
      <c r="J1445" s="70"/>
      <c r="K1445" s="87"/>
      <c r="L1445" s="71"/>
      <c r="M1445" s="74" t="s">
        <v>416</v>
      </c>
      <c r="N1445" s="75"/>
      <c r="O1445" s="69"/>
      <c r="P1445" s="76"/>
    </row>
    <row r="1446" spans="1:16" x14ac:dyDescent="0.25">
      <c r="A1446" s="29">
        <v>1443</v>
      </c>
      <c r="B1446" s="68"/>
      <c r="C1446" s="69"/>
      <c r="D1446" s="71"/>
      <c r="E1446" s="71"/>
      <c r="F1446" s="69"/>
      <c r="G1446" s="69"/>
      <c r="H1446" s="72"/>
      <c r="I1446" s="72"/>
      <c r="J1446" s="70"/>
      <c r="K1446" s="87"/>
      <c r="L1446" s="71"/>
      <c r="M1446" s="74" t="s">
        <v>416</v>
      </c>
      <c r="N1446" s="75"/>
      <c r="O1446" s="69"/>
      <c r="P1446" s="76"/>
    </row>
    <row r="1447" spans="1:16" x14ac:dyDescent="0.25">
      <c r="A1447" s="31">
        <v>1444</v>
      </c>
      <c r="B1447" s="68"/>
      <c r="C1447" s="69"/>
      <c r="D1447" s="71"/>
      <c r="E1447" s="71"/>
      <c r="F1447" s="69"/>
      <c r="G1447" s="69"/>
      <c r="H1447" s="72"/>
      <c r="I1447" s="72"/>
      <c r="J1447" s="70"/>
      <c r="K1447" s="87"/>
      <c r="L1447" s="71"/>
      <c r="M1447" s="74" t="s">
        <v>416</v>
      </c>
      <c r="N1447" s="75"/>
      <c r="O1447" s="69"/>
      <c r="P1447" s="76"/>
    </row>
    <row r="1448" spans="1:16" x14ac:dyDescent="0.25">
      <c r="A1448" s="29">
        <v>1445</v>
      </c>
      <c r="B1448" s="68"/>
      <c r="C1448" s="69"/>
      <c r="D1448" s="71"/>
      <c r="E1448" s="71"/>
      <c r="F1448" s="69"/>
      <c r="G1448" s="69"/>
      <c r="H1448" s="72"/>
      <c r="I1448" s="72"/>
      <c r="J1448" s="70"/>
      <c r="K1448" s="87"/>
      <c r="L1448" s="71"/>
      <c r="M1448" s="74" t="s">
        <v>416</v>
      </c>
      <c r="N1448" s="75"/>
      <c r="O1448" s="69"/>
      <c r="P1448" s="76"/>
    </row>
    <row r="1449" spans="1:16" x14ac:dyDescent="0.25">
      <c r="A1449" s="31">
        <v>1446</v>
      </c>
      <c r="B1449" s="68"/>
      <c r="C1449" s="69"/>
      <c r="D1449" s="71"/>
      <c r="E1449" s="71"/>
      <c r="F1449" s="69"/>
      <c r="G1449" s="69"/>
      <c r="H1449" s="72"/>
      <c r="I1449" s="72"/>
      <c r="J1449" s="70"/>
      <c r="K1449" s="87"/>
      <c r="L1449" s="71"/>
      <c r="M1449" s="74" t="s">
        <v>416</v>
      </c>
      <c r="N1449" s="75"/>
      <c r="O1449" s="69"/>
      <c r="P1449" s="76"/>
    </row>
    <row r="1450" spans="1:16" x14ac:dyDescent="0.25">
      <c r="A1450" s="29">
        <v>1447</v>
      </c>
      <c r="B1450" s="68"/>
      <c r="C1450" s="69"/>
      <c r="D1450" s="71"/>
      <c r="E1450" s="71"/>
      <c r="F1450" s="69"/>
      <c r="G1450" s="69"/>
      <c r="H1450" s="72"/>
      <c r="I1450" s="72"/>
      <c r="J1450" s="70"/>
      <c r="K1450" s="87"/>
      <c r="L1450" s="71"/>
      <c r="M1450" s="74" t="s">
        <v>416</v>
      </c>
      <c r="N1450" s="75"/>
      <c r="O1450" s="69"/>
      <c r="P1450" s="76"/>
    </row>
    <row r="1451" spans="1:16" x14ac:dyDescent="0.25">
      <c r="A1451" s="31">
        <v>1448</v>
      </c>
      <c r="B1451" s="68"/>
      <c r="C1451" s="69"/>
      <c r="D1451" s="71"/>
      <c r="E1451" s="71"/>
      <c r="F1451" s="69"/>
      <c r="G1451" s="69"/>
      <c r="H1451" s="72"/>
      <c r="I1451" s="72"/>
      <c r="J1451" s="70"/>
      <c r="K1451" s="87"/>
      <c r="L1451" s="71"/>
      <c r="M1451" s="74" t="s">
        <v>416</v>
      </c>
      <c r="N1451" s="75"/>
      <c r="O1451" s="69"/>
      <c r="P1451" s="76"/>
    </row>
    <row r="1452" spans="1:16" x14ac:dyDescent="0.25">
      <c r="A1452" s="29">
        <v>1449</v>
      </c>
      <c r="B1452" s="68"/>
      <c r="C1452" s="69"/>
      <c r="D1452" s="71"/>
      <c r="E1452" s="71"/>
      <c r="F1452" s="69"/>
      <c r="G1452" s="69"/>
      <c r="H1452" s="72"/>
      <c r="I1452" s="72"/>
      <c r="J1452" s="70"/>
      <c r="K1452" s="87"/>
      <c r="L1452" s="71"/>
      <c r="M1452" s="74" t="s">
        <v>416</v>
      </c>
      <c r="N1452" s="75"/>
      <c r="O1452" s="69"/>
      <c r="P1452" s="76"/>
    </row>
    <row r="1453" spans="1:16" x14ac:dyDescent="0.25">
      <c r="A1453" s="31">
        <v>1450</v>
      </c>
      <c r="B1453" s="68"/>
      <c r="C1453" s="69"/>
      <c r="D1453" s="71"/>
      <c r="E1453" s="71"/>
      <c r="F1453" s="69"/>
      <c r="G1453" s="69"/>
      <c r="H1453" s="72"/>
      <c r="I1453" s="72"/>
      <c r="J1453" s="70"/>
      <c r="K1453" s="87"/>
      <c r="L1453" s="71"/>
      <c r="M1453" s="74" t="s">
        <v>416</v>
      </c>
      <c r="N1453" s="75"/>
      <c r="O1453" s="69"/>
      <c r="P1453" s="76"/>
    </row>
    <row r="1454" spans="1:16" x14ac:dyDescent="0.25">
      <c r="A1454" s="29">
        <v>1451</v>
      </c>
      <c r="B1454" s="68"/>
      <c r="C1454" s="69"/>
      <c r="D1454" s="71"/>
      <c r="E1454" s="71"/>
      <c r="F1454" s="69"/>
      <c r="G1454" s="69"/>
      <c r="H1454" s="72"/>
      <c r="I1454" s="72"/>
      <c r="J1454" s="70"/>
      <c r="K1454" s="87"/>
      <c r="L1454" s="71"/>
      <c r="M1454" s="74" t="s">
        <v>416</v>
      </c>
      <c r="N1454" s="75"/>
      <c r="O1454" s="69"/>
      <c r="P1454" s="76"/>
    </row>
    <row r="1455" spans="1:16" x14ac:dyDescent="0.25">
      <c r="A1455" s="31">
        <v>1452</v>
      </c>
      <c r="B1455" s="68"/>
      <c r="C1455" s="69"/>
      <c r="D1455" s="71"/>
      <c r="E1455" s="71"/>
      <c r="F1455" s="69"/>
      <c r="G1455" s="69"/>
      <c r="H1455" s="72"/>
      <c r="I1455" s="72"/>
      <c r="J1455" s="70"/>
      <c r="K1455" s="87"/>
      <c r="L1455" s="71"/>
      <c r="M1455" s="74" t="s">
        <v>416</v>
      </c>
      <c r="N1455" s="75"/>
      <c r="O1455" s="69"/>
      <c r="P1455" s="76"/>
    </row>
    <row r="1456" spans="1:16" x14ac:dyDescent="0.25">
      <c r="A1456" s="29">
        <v>1453</v>
      </c>
      <c r="B1456" s="68"/>
      <c r="C1456" s="69"/>
      <c r="D1456" s="71"/>
      <c r="E1456" s="71"/>
      <c r="F1456" s="69"/>
      <c r="G1456" s="69"/>
      <c r="H1456" s="72"/>
      <c r="I1456" s="72"/>
      <c r="J1456" s="70"/>
      <c r="K1456" s="87"/>
      <c r="L1456" s="71"/>
      <c r="M1456" s="74" t="s">
        <v>416</v>
      </c>
      <c r="N1456" s="75"/>
      <c r="O1456" s="69"/>
      <c r="P1456" s="76"/>
    </row>
    <row r="1457" spans="1:16" x14ac:dyDescent="0.25">
      <c r="A1457" s="31">
        <v>1454</v>
      </c>
      <c r="B1457" s="68"/>
      <c r="C1457" s="69"/>
      <c r="D1457" s="71"/>
      <c r="E1457" s="71"/>
      <c r="F1457" s="69"/>
      <c r="G1457" s="69"/>
      <c r="H1457" s="72"/>
      <c r="I1457" s="72"/>
      <c r="J1457" s="70"/>
      <c r="K1457" s="87"/>
      <c r="L1457" s="71"/>
      <c r="M1457" s="74" t="s">
        <v>416</v>
      </c>
      <c r="N1457" s="75"/>
      <c r="O1457" s="69"/>
      <c r="P1457" s="76"/>
    </row>
    <row r="1458" spans="1:16" x14ac:dyDescent="0.25">
      <c r="A1458" s="29">
        <v>1455</v>
      </c>
      <c r="B1458" s="68"/>
      <c r="C1458" s="69"/>
      <c r="D1458" s="71"/>
      <c r="E1458" s="71"/>
      <c r="F1458" s="69"/>
      <c r="G1458" s="69"/>
      <c r="H1458" s="72"/>
      <c r="I1458" s="72"/>
      <c r="J1458" s="70"/>
      <c r="K1458" s="87"/>
      <c r="L1458" s="71"/>
      <c r="M1458" s="74" t="s">
        <v>416</v>
      </c>
      <c r="N1458" s="75"/>
      <c r="O1458" s="69"/>
      <c r="P1458" s="76"/>
    </row>
    <row r="1459" spans="1:16" x14ac:dyDescent="0.25">
      <c r="A1459" s="31">
        <v>1456</v>
      </c>
      <c r="B1459" s="68"/>
      <c r="C1459" s="69"/>
      <c r="D1459" s="71"/>
      <c r="E1459" s="71"/>
      <c r="F1459" s="69"/>
      <c r="G1459" s="69"/>
      <c r="H1459" s="72"/>
      <c r="I1459" s="72"/>
      <c r="J1459" s="70"/>
      <c r="K1459" s="87"/>
      <c r="L1459" s="71"/>
      <c r="M1459" s="74" t="s">
        <v>416</v>
      </c>
      <c r="N1459" s="75"/>
      <c r="O1459" s="69"/>
      <c r="P1459" s="76"/>
    </row>
    <row r="1460" spans="1:16" x14ac:dyDescent="0.25">
      <c r="A1460" s="29">
        <v>1457</v>
      </c>
      <c r="B1460" s="68"/>
      <c r="C1460" s="69"/>
      <c r="D1460" s="71"/>
      <c r="E1460" s="71"/>
      <c r="F1460" s="69"/>
      <c r="G1460" s="69"/>
      <c r="H1460" s="72"/>
      <c r="I1460" s="72"/>
      <c r="J1460" s="70"/>
      <c r="K1460" s="87"/>
      <c r="L1460" s="71"/>
      <c r="M1460" s="74" t="s">
        <v>416</v>
      </c>
      <c r="N1460" s="75"/>
      <c r="O1460" s="69"/>
      <c r="P1460" s="76"/>
    </row>
    <row r="1461" spans="1:16" x14ac:dyDescent="0.25">
      <c r="A1461" s="31">
        <v>1458</v>
      </c>
      <c r="B1461" s="68"/>
      <c r="C1461" s="69"/>
      <c r="D1461" s="71"/>
      <c r="E1461" s="71"/>
      <c r="F1461" s="69"/>
      <c r="G1461" s="69"/>
      <c r="H1461" s="72"/>
      <c r="I1461" s="72"/>
      <c r="J1461" s="70"/>
      <c r="K1461" s="87"/>
      <c r="L1461" s="71"/>
      <c r="M1461" s="74" t="s">
        <v>416</v>
      </c>
      <c r="N1461" s="75"/>
      <c r="O1461" s="69"/>
      <c r="P1461" s="76"/>
    </row>
    <row r="1462" spans="1:16" x14ac:dyDescent="0.25">
      <c r="A1462" s="29">
        <v>1459</v>
      </c>
      <c r="B1462" s="68"/>
      <c r="C1462" s="69"/>
      <c r="D1462" s="71"/>
      <c r="E1462" s="71"/>
      <c r="F1462" s="69"/>
      <c r="G1462" s="69"/>
      <c r="H1462" s="72"/>
      <c r="I1462" s="72"/>
      <c r="J1462" s="70"/>
      <c r="K1462" s="87"/>
      <c r="L1462" s="71"/>
      <c r="M1462" s="74" t="s">
        <v>416</v>
      </c>
      <c r="N1462" s="75"/>
      <c r="O1462" s="69"/>
      <c r="P1462" s="76"/>
    </row>
    <row r="1463" spans="1:16" x14ac:dyDescent="0.25">
      <c r="A1463" s="31">
        <v>1460</v>
      </c>
      <c r="B1463" s="68"/>
      <c r="C1463" s="69"/>
      <c r="D1463" s="71"/>
      <c r="E1463" s="71"/>
      <c r="F1463" s="69"/>
      <c r="G1463" s="69"/>
      <c r="H1463" s="72"/>
      <c r="I1463" s="72"/>
      <c r="J1463" s="70"/>
      <c r="K1463" s="87"/>
      <c r="L1463" s="71"/>
      <c r="M1463" s="74" t="s">
        <v>416</v>
      </c>
      <c r="N1463" s="75"/>
      <c r="O1463" s="69"/>
      <c r="P1463" s="76"/>
    </row>
    <row r="1464" spans="1:16" x14ac:dyDescent="0.25">
      <c r="A1464" s="29">
        <v>1461</v>
      </c>
      <c r="B1464" s="68"/>
      <c r="C1464" s="69"/>
      <c r="D1464" s="71"/>
      <c r="E1464" s="71"/>
      <c r="F1464" s="69"/>
      <c r="G1464" s="69"/>
      <c r="H1464" s="72"/>
      <c r="I1464" s="72"/>
      <c r="J1464" s="70"/>
      <c r="K1464" s="87"/>
      <c r="L1464" s="71"/>
      <c r="M1464" s="74" t="s">
        <v>416</v>
      </c>
      <c r="N1464" s="75"/>
      <c r="O1464" s="69"/>
      <c r="P1464" s="76"/>
    </row>
    <row r="1465" spans="1:16" x14ac:dyDescent="0.25">
      <c r="A1465" s="31">
        <v>1462</v>
      </c>
      <c r="B1465" s="68"/>
      <c r="C1465" s="69"/>
      <c r="D1465" s="71"/>
      <c r="E1465" s="71"/>
      <c r="F1465" s="69"/>
      <c r="G1465" s="69"/>
      <c r="H1465" s="72"/>
      <c r="I1465" s="72"/>
      <c r="J1465" s="70"/>
      <c r="K1465" s="87"/>
      <c r="L1465" s="71"/>
      <c r="M1465" s="74" t="s">
        <v>416</v>
      </c>
      <c r="N1465" s="75"/>
      <c r="O1465" s="69"/>
      <c r="P1465" s="76"/>
    </row>
    <row r="1466" spans="1:16" x14ac:dyDescent="0.25">
      <c r="A1466" s="29">
        <v>1463</v>
      </c>
      <c r="B1466" s="68"/>
      <c r="C1466" s="69"/>
      <c r="D1466" s="71"/>
      <c r="E1466" s="71"/>
      <c r="F1466" s="69"/>
      <c r="G1466" s="69"/>
      <c r="H1466" s="72"/>
      <c r="I1466" s="72"/>
      <c r="J1466" s="70"/>
      <c r="K1466" s="87"/>
      <c r="L1466" s="71"/>
      <c r="M1466" s="74" t="s">
        <v>416</v>
      </c>
      <c r="N1466" s="75"/>
      <c r="O1466" s="69"/>
      <c r="P1466" s="76"/>
    </row>
    <row r="1467" spans="1:16" x14ac:dyDescent="0.25">
      <c r="A1467" s="31">
        <v>1464</v>
      </c>
      <c r="B1467" s="68"/>
      <c r="C1467" s="69"/>
      <c r="D1467" s="71"/>
      <c r="E1467" s="71"/>
      <c r="F1467" s="69"/>
      <c r="G1467" s="69"/>
      <c r="H1467" s="72"/>
      <c r="I1467" s="72"/>
      <c r="J1467" s="70"/>
      <c r="K1467" s="87"/>
      <c r="L1467" s="71"/>
      <c r="M1467" s="74" t="s">
        <v>416</v>
      </c>
      <c r="N1467" s="75"/>
      <c r="O1467" s="69"/>
      <c r="P1467" s="76"/>
    </row>
    <row r="1468" spans="1:16" x14ac:dyDescent="0.25">
      <c r="A1468" s="29">
        <v>1465</v>
      </c>
      <c r="B1468" s="68"/>
      <c r="C1468" s="69"/>
      <c r="D1468" s="71"/>
      <c r="E1468" s="71"/>
      <c r="F1468" s="69"/>
      <c r="G1468" s="69"/>
      <c r="H1468" s="72"/>
      <c r="I1468" s="72"/>
      <c r="J1468" s="70"/>
      <c r="K1468" s="87"/>
      <c r="L1468" s="71"/>
      <c r="M1468" s="74" t="s">
        <v>416</v>
      </c>
      <c r="N1468" s="75"/>
      <c r="O1468" s="69"/>
      <c r="P1468" s="76"/>
    </row>
    <row r="1469" spans="1:16" x14ac:dyDescent="0.25">
      <c r="A1469" s="31">
        <v>1466</v>
      </c>
      <c r="B1469" s="68"/>
      <c r="C1469" s="69"/>
      <c r="D1469" s="71"/>
      <c r="E1469" s="71"/>
      <c r="F1469" s="69"/>
      <c r="G1469" s="69"/>
      <c r="H1469" s="72"/>
      <c r="I1469" s="72"/>
      <c r="J1469" s="70"/>
      <c r="K1469" s="87"/>
      <c r="L1469" s="71"/>
      <c r="M1469" s="74" t="s">
        <v>416</v>
      </c>
      <c r="N1469" s="75"/>
      <c r="O1469" s="69"/>
      <c r="P1469" s="76"/>
    </row>
    <row r="1470" spans="1:16" x14ac:dyDescent="0.25">
      <c r="A1470" s="29">
        <v>1467</v>
      </c>
      <c r="B1470" s="68"/>
      <c r="C1470" s="69"/>
      <c r="D1470" s="71"/>
      <c r="E1470" s="71"/>
      <c r="F1470" s="69"/>
      <c r="G1470" s="69"/>
      <c r="H1470" s="72"/>
      <c r="I1470" s="72"/>
      <c r="J1470" s="70"/>
      <c r="K1470" s="87"/>
      <c r="L1470" s="71"/>
      <c r="M1470" s="74" t="s">
        <v>416</v>
      </c>
      <c r="N1470" s="75"/>
      <c r="O1470" s="69"/>
      <c r="P1470" s="76"/>
    </row>
    <row r="1471" spans="1:16" x14ac:dyDescent="0.25">
      <c r="A1471" s="31">
        <v>1468</v>
      </c>
      <c r="B1471" s="68"/>
      <c r="C1471" s="69"/>
      <c r="D1471" s="71"/>
      <c r="E1471" s="71"/>
      <c r="F1471" s="69"/>
      <c r="G1471" s="69"/>
      <c r="H1471" s="72"/>
      <c r="I1471" s="72"/>
      <c r="J1471" s="70"/>
      <c r="K1471" s="87"/>
      <c r="L1471" s="71"/>
      <c r="M1471" s="74" t="s">
        <v>416</v>
      </c>
      <c r="N1471" s="75"/>
      <c r="O1471" s="69"/>
      <c r="P1471" s="76"/>
    </row>
    <row r="1472" spans="1:16" x14ac:dyDescent="0.25">
      <c r="A1472" s="29">
        <v>1469</v>
      </c>
      <c r="B1472" s="68"/>
      <c r="C1472" s="69"/>
      <c r="D1472" s="71"/>
      <c r="E1472" s="71"/>
      <c r="F1472" s="69"/>
      <c r="G1472" s="69"/>
      <c r="H1472" s="72"/>
      <c r="I1472" s="72"/>
      <c r="J1472" s="70"/>
      <c r="K1472" s="87"/>
      <c r="L1472" s="71"/>
      <c r="M1472" s="74" t="s">
        <v>416</v>
      </c>
      <c r="N1472" s="75"/>
      <c r="O1472" s="69"/>
      <c r="P1472" s="76"/>
    </row>
    <row r="1473" spans="1:16" x14ac:dyDescent="0.25">
      <c r="A1473" s="31">
        <v>1470</v>
      </c>
      <c r="B1473" s="68"/>
      <c r="C1473" s="69"/>
      <c r="D1473" s="71"/>
      <c r="E1473" s="71"/>
      <c r="F1473" s="69"/>
      <c r="G1473" s="69"/>
      <c r="H1473" s="72"/>
      <c r="I1473" s="72"/>
      <c r="J1473" s="70"/>
      <c r="K1473" s="87"/>
      <c r="L1473" s="71"/>
      <c r="M1473" s="74" t="s">
        <v>416</v>
      </c>
      <c r="N1473" s="75"/>
      <c r="O1473" s="69"/>
      <c r="P1473" s="76"/>
    </row>
    <row r="1474" spans="1:16" x14ac:dyDescent="0.25">
      <c r="A1474" s="29">
        <v>1471</v>
      </c>
      <c r="B1474" s="68"/>
      <c r="C1474" s="69"/>
      <c r="D1474" s="71"/>
      <c r="E1474" s="71"/>
      <c r="F1474" s="69"/>
      <c r="G1474" s="69"/>
      <c r="H1474" s="72"/>
      <c r="I1474" s="72"/>
      <c r="J1474" s="70"/>
      <c r="K1474" s="87"/>
      <c r="L1474" s="71"/>
      <c r="M1474" s="74" t="s">
        <v>416</v>
      </c>
      <c r="N1474" s="75"/>
      <c r="O1474" s="69"/>
      <c r="P1474" s="76"/>
    </row>
    <row r="1475" spans="1:16" x14ac:dyDescent="0.25">
      <c r="A1475" s="31">
        <v>1472</v>
      </c>
      <c r="B1475" s="68"/>
      <c r="C1475" s="69"/>
      <c r="D1475" s="71"/>
      <c r="E1475" s="71"/>
      <c r="F1475" s="69"/>
      <c r="G1475" s="69"/>
      <c r="H1475" s="72"/>
      <c r="I1475" s="72"/>
      <c r="J1475" s="70"/>
      <c r="K1475" s="87"/>
      <c r="L1475" s="71"/>
      <c r="M1475" s="74" t="s">
        <v>416</v>
      </c>
      <c r="N1475" s="75"/>
      <c r="O1475" s="69"/>
      <c r="P1475" s="76"/>
    </row>
    <row r="1476" spans="1:16" x14ac:dyDescent="0.25">
      <c r="A1476" s="29">
        <v>1473</v>
      </c>
      <c r="B1476" s="68"/>
      <c r="C1476" s="69"/>
      <c r="D1476" s="71"/>
      <c r="E1476" s="71"/>
      <c r="F1476" s="69"/>
      <c r="G1476" s="69"/>
      <c r="H1476" s="72"/>
      <c r="I1476" s="72"/>
      <c r="J1476" s="70"/>
      <c r="K1476" s="87"/>
      <c r="L1476" s="71"/>
      <c r="M1476" s="74" t="s">
        <v>416</v>
      </c>
      <c r="N1476" s="75"/>
      <c r="O1476" s="69"/>
      <c r="P1476" s="76"/>
    </row>
    <row r="1477" spans="1:16" x14ac:dyDescent="0.25">
      <c r="A1477" s="31">
        <v>1474</v>
      </c>
      <c r="B1477" s="68"/>
      <c r="C1477" s="69"/>
      <c r="D1477" s="71"/>
      <c r="E1477" s="71"/>
      <c r="F1477" s="69"/>
      <c r="G1477" s="69"/>
      <c r="H1477" s="72"/>
      <c r="I1477" s="72"/>
      <c r="J1477" s="70"/>
      <c r="K1477" s="87"/>
      <c r="L1477" s="71"/>
      <c r="M1477" s="74" t="s">
        <v>416</v>
      </c>
      <c r="N1477" s="75"/>
      <c r="O1477" s="69"/>
      <c r="P1477" s="76"/>
    </row>
    <row r="1478" spans="1:16" x14ac:dyDescent="0.25">
      <c r="A1478" s="29">
        <v>1475</v>
      </c>
      <c r="B1478" s="68"/>
      <c r="C1478" s="69"/>
      <c r="D1478" s="71"/>
      <c r="E1478" s="71"/>
      <c r="F1478" s="69"/>
      <c r="G1478" s="69"/>
      <c r="H1478" s="72"/>
      <c r="I1478" s="72"/>
      <c r="J1478" s="70"/>
      <c r="K1478" s="87"/>
      <c r="L1478" s="71"/>
      <c r="M1478" s="74" t="s">
        <v>416</v>
      </c>
      <c r="N1478" s="75"/>
      <c r="O1478" s="69"/>
      <c r="P1478" s="76"/>
    </row>
    <row r="1479" spans="1:16" x14ac:dyDescent="0.25">
      <c r="A1479" s="31">
        <v>1476</v>
      </c>
      <c r="B1479" s="68"/>
      <c r="C1479" s="69"/>
      <c r="D1479" s="71"/>
      <c r="E1479" s="71"/>
      <c r="F1479" s="69"/>
      <c r="G1479" s="69"/>
      <c r="H1479" s="72"/>
      <c r="I1479" s="72"/>
      <c r="J1479" s="70"/>
      <c r="K1479" s="87"/>
      <c r="L1479" s="71"/>
      <c r="M1479" s="74" t="s">
        <v>416</v>
      </c>
      <c r="N1479" s="75"/>
      <c r="O1479" s="69"/>
      <c r="P1479" s="76"/>
    </row>
    <row r="1480" spans="1:16" x14ac:dyDescent="0.25">
      <c r="A1480" s="29">
        <v>1477</v>
      </c>
      <c r="B1480" s="68"/>
      <c r="C1480" s="69"/>
      <c r="D1480" s="71"/>
      <c r="E1480" s="71"/>
      <c r="F1480" s="69"/>
      <c r="G1480" s="69"/>
      <c r="H1480" s="72"/>
      <c r="I1480" s="72"/>
      <c r="J1480" s="70"/>
      <c r="K1480" s="87"/>
      <c r="L1480" s="71"/>
      <c r="M1480" s="74" t="s">
        <v>416</v>
      </c>
      <c r="N1480" s="75"/>
      <c r="O1480" s="69"/>
      <c r="P1480" s="76"/>
    </row>
    <row r="1481" spans="1:16" x14ac:dyDescent="0.25">
      <c r="A1481" s="31">
        <v>1478</v>
      </c>
      <c r="B1481" s="68"/>
      <c r="C1481" s="69"/>
      <c r="D1481" s="71"/>
      <c r="E1481" s="71"/>
      <c r="F1481" s="69"/>
      <c r="G1481" s="69"/>
      <c r="H1481" s="72"/>
      <c r="I1481" s="72"/>
      <c r="J1481" s="70"/>
      <c r="K1481" s="87"/>
      <c r="L1481" s="71"/>
      <c r="M1481" s="74" t="s">
        <v>416</v>
      </c>
      <c r="N1481" s="75"/>
      <c r="O1481" s="69"/>
      <c r="P1481" s="76"/>
    </row>
    <row r="1482" spans="1:16" x14ac:dyDescent="0.25">
      <c r="A1482" s="29">
        <v>1479</v>
      </c>
      <c r="B1482" s="68"/>
      <c r="C1482" s="69"/>
      <c r="D1482" s="71"/>
      <c r="E1482" s="71"/>
      <c r="F1482" s="69"/>
      <c r="G1482" s="69"/>
      <c r="H1482" s="72"/>
      <c r="I1482" s="72"/>
      <c r="J1482" s="70"/>
      <c r="K1482" s="87"/>
      <c r="L1482" s="71"/>
      <c r="M1482" s="74" t="s">
        <v>416</v>
      </c>
      <c r="N1482" s="75"/>
      <c r="O1482" s="69"/>
      <c r="P1482" s="76"/>
    </row>
    <row r="1483" spans="1:16" x14ac:dyDescent="0.25">
      <c r="A1483" s="31">
        <v>1480</v>
      </c>
      <c r="B1483" s="68"/>
      <c r="C1483" s="69"/>
      <c r="D1483" s="71"/>
      <c r="E1483" s="71"/>
      <c r="F1483" s="69"/>
      <c r="G1483" s="69"/>
      <c r="H1483" s="72"/>
      <c r="I1483" s="72"/>
      <c r="J1483" s="70"/>
      <c r="K1483" s="87"/>
      <c r="L1483" s="71"/>
      <c r="M1483" s="74" t="s">
        <v>416</v>
      </c>
      <c r="N1483" s="75"/>
      <c r="O1483" s="69"/>
      <c r="P1483" s="76"/>
    </row>
    <row r="1484" spans="1:16" x14ac:dyDescent="0.25">
      <c r="A1484" s="29">
        <v>1481</v>
      </c>
      <c r="B1484" s="68"/>
      <c r="C1484" s="69"/>
      <c r="D1484" s="71"/>
      <c r="E1484" s="71"/>
      <c r="F1484" s="69"/>
      <c r="G1484" s="69"/>
      <c r="H1484" s="72"/>
      <c r="I1484" s="72"/>
      <c r="J1484" s="70"/>
      <c r="K1484" s="87"/>
      <c r="L1484" s="71"/>
      <c r="M1484" s="74" t="s">
        <v>416</v>
      </c>
      <c r="N1484" s="75"/>
      <c r="O1484" s="69"/>
      <c r="P1484" s="76"/>
    </row>
    <row r="1485" spans="1:16" x14ac:dyDescent="0.25">
      <c r="A1485" s="31">
        <v>1482</v>
      </c>
      <c r="B1485" s="68"/>
      <c r="C1485" s="69"/>
      <c r="D1485" s="71"/>
      <c r="E1485" s="71"/>
      <c r="F1485" s="69"/>
      <c r="G1485" s="69"/>
      <c r="H1485" s="72"/>
      <c r="I1485" s="72"/>
      <c r="J1485" s="70"/>
      <c r="K1485" s="87"/>
      <c r="L1485" s="71"/>
      <c r="M1485" s="74" t="s">
        <v>416</v>
      </c>
      <c r="N1485" s="75"/>
      <c r="O1485" s="69"/>
      <c r="P1485" s="76"/>
    </row>
    <row r="1486" spans="1:16" x14ac:dyDescent="0.25">
      <c r="A1486" s="29">
        <v>1483</v>
      </c>
      <c r="B1486" s="68"/>
      <c r="C1486" s="69"/>
      <c r="D1486" s="71"/>
      <c r="E1486" s="71"/>
      <c r="F1486" s="69"/>
      <c r="G1486" s="69"/>
      <c r="H1486" s="72"/>
      <c r="I1486" s="72"/>
      <c r="J1486" s="70"/>
      <c r="K1486" s="87"/>
      <c r="L1486" s="71"/>
      <c r="M1486" s="74" t="s">
        <v>416</v>
      </c>
      <c r="N1486" s="75"/>
      <c r="O1486" s="69"/>
      <c r="P1486" s="76"/>
    </row>
    <row r="1487" spans="1:16" x14ac:dyDescent="0.25">
      <c r="A1487" s="31">
        <v>1484</v>
      </c>
      <c r="B1487" s="68"/>
      <c r="C1487" s="69"/>
      <c r="D1487" s="71"/>
      <c r="E1487" s="71"/>
      <c r="F1487" s="69"/>
      <c r="G1487" s="69"/>
      <c r="H1487" s="72"/>
      <c r="I1487" s="72"/>
      <c r="J1487" s="70"/>
      <c r="K1487" s="87"/>
      <c r="L1487" s="71"/>
      <c r="M1487" s="74" t="s">
        <v>416</v>
      </c>
      <c r="N1487" s="75"/>
      <c r="O1487" s="69"/>
      <c r="P1487" s="76"/>
    </row>
    <row r="1488" spans="1:16" x14ac:dyDescent="0.25">
      <c r="A1488" s="29">
        <v>1485</v>
      </c>
      <c r="B1488" s="68"/>
      <c r="C1488" s="69"/>
      <c r="D1488" s="71"/>
      <c r="E1488" s="71"/>
      <c r="F1488" s="69"/>
      <c r="G1488" s="69"/>
      <c r="H1488" s="72"/>
      <c r="I1488" s="72"/>
      <c r="J1488" s="70"/>
      <c r="K1488" s="87"/>
      <c r="L1488" s="71"/>
      <c r="M1488" s="74" t="s">
        <v>416</v>
      </c>
      <c r="N1488" s="75"/>
      <c r="O1488" s="69"/>
      <c r="P1488" s="76"/>
    </row>
    <row r="1489" spans="1:16" x14ac:dyDescent="0.25">
      <c r="A1489" s="31">
        <v>1486</v>
      </c>
      <c r="B1489" s="68"/>
      <c r="C1489" s="69"/>
      <c r="D1489" s="71"/>
      <c r="E1489" s="71"/>
      <c r="F1489" s="69"/>
      <c r="G1489" s="69"/>
      <c r="H1489" s="72"/>
      <c r="I1489" s="72"/>
      <c r="J1489" s="70"/>
      <c r="K1489" s="87"/>
      <c r="L1489" s="71"/>
      <c r="M1489" s="74" t="s">
        <v>416</v>
      </c>
      <c r="N1489" s="75"/>
      <c r="O1489" s="69"/>
      <c r="P1489" s="76"/>
    </row>
    <row r="1490" spans="1:16" x14ac:dyDescent="0.25">
      <c r="A1490" s="29">
        <v>1487</v>
      </c>
      <c r="B1490" s="68"/>
      <c r="C1490" s="69"/>
      <c r="D1490" s="71"/>
      <c r="E1490" s="71"/>
      <c r="F1490" s="69"/>
      <c r="G1490" s="69"/>
      <c r="H1490" s="72"/>
      <c r="I1490" s="72"/>
      <c r="J1490" s="70"/>
      <c r="K1490" s="87"/>
      <c r="L1490" s="71"/>
      <c r="M1490" s="74" t="s">
        <v>416</v>
      </c>
      <c r="N1490" s="75"/>
      <c r="O1490" s="69"/>
      <c r="P1490" s="76"/>
    </row>
    <row r="1491" spans="1:16" x14ac:dyDescent="0.25">
      <c r="A1491" s="31">
        <v>1488</v>
      </c>
      <c r="B1491" s="68"/>
      <c r="C1491" s="69"/>
      <c r="D1491" s="71"/>
      <c r="E1491" s="71"/>
      <c r="F1491" s="69"/>
      <c r="G1491" s="69"/>
      <c r="H1491" s="72"/>
      <c r="I1491" s="72"/>
      <c r="J1491" s="70"/>
      <c r="K1491" s="87"/>
      <c r="L1491" s="71"/>
      <c r="M1491" s="74" t="s">
        <v>416</v>
      </c>
      <c r="N1491" s="75"/>
      <c r="O1491" s="69"/>
      <c r="P1491" s="76"/>
    </row>
    <row r="1492" spans="1:16" x14ac:dyDescent="0.25">
      <c r="A1492" s="29">
        <v>1489</v>
      </c>
      <c r="B1492" s="68"/>
      <c r="C1492" s="69"/>
      <c r="D1492" s="71"/>
      <c r="E1492" s="71"/>
      <c r="F1492" s="69"/>
      <c r="G1492" s="69"/>
      <c r="H1492" s="72"/>
      <c r="I1492" s="72"/>
      <c r="J1492" s="70"/>
      <c r="K1492" s="87"/>
      <c r="L1492" s="71"/>
      <c r="M1492" s="74" t="s">
        <v>416</v>
      </c>
      <c r="N1492" s="75"/>
      <c r="O1492" s="69"/>
      <c r="P1492" s="76"/>
    </row>
    <row r="1493" spans="1:16" x14ac:dyDescent="0.25">
      <c r="A1493" s="31">
        <v>1490</v>
      </c>
      <c r="B1493" s="68"/>
      <c r="C1493" s="69"/>
      <c r="D1493" s="71"/>
      <c r="E1493" s="71"/>
      <c r="F1493" s="69"/>
      <c r="G1493" s="69"/>
      <c r="H1493" s="72"/>
      <c r="I1493" s="72"/>
      <c r="J1493" s="70"/>
      <c r="K1493" s="87"/>
      <c r="L1493" s="71"/>
      <c r="M1493" s="74" t="s">
        <v>416</v>
      </c>
      <c r="N1493" s="75"/>
      <c r="O1493" s="69"/>
      <c r="P1493" s="76"/>
    </row>
    <row r="1494" spans="1:16" x14ac:dyDescent="0.25">
      <c r="A1494" s="29">
        <v>1491</v>
      </c>
      <c r="B1494" s="68"/>
      <c r="C1494" s="69"/>
      <c r="D1494" s="71"/>
      <c r="E1494" s="71"/>
      <c r="F1494" s="69"/>
      <c r="G1494" s="69"/>
      <c r="H1494" s="72"/>
      <c r="I1494" s="72"/>
      <c r="J1494" s="70"/>
      <c r="K1494" s="87"/>
      <c r="L1494" s="71"/>
      <c r="M1494" s="74" t="s">
        <v>416</v>
      </c>
      <c r="N1494" s="75"/>
      <c r="O1494" s="69"/>
      <c r="P1494" s="76"/>
    </row>
    <row r="1495" spans="1:16" x14ac:dyDescent="0.25">
      <c r="A1495" s="31">
        <v>1492</v>
      </c>
      <c r="B1495" s="68"/>
      <c r="C1495" s="69"/>
      <c r="D1495" s="71"/>
      <c r="E1495" s="71"/>
      <c r="F1495" s="69"/>
      <c r="G1495" s="69"/>
      <c r="H1495" s="72"/>
      <c r="I1495" s="72"/>
      <c r="J1495" s="70"/>
      <c r="K1495" s="87"/>
      <c r="L1495" s="71"/>
      <c r="M1495" s="74" t="s">
        <v>416</v>
      </c>
      <c r="N1495" s="75"/>
      <c r="O1495" s="69"/>
      <c r="P1495" s="76"/>
    </row>
    <row r="1496" spans="1:16" x14ac:dyDescent="0.25">
      <c r="A1496" s="29">
        <v>1493</v>
      </c>
      <c r="B1496" s="68"/>
      <c r="C1496" s="69"/>
      <c r="D1496" s="71"/>
      <c r="E1496" s="71"/>
      <c r="F1496" s="69"/>
      <c r="G1496" s="69"/>
      <c r="H1496" s="72"/>
      <c r="I1496" s="72"/>
      <c r="J1496" s="70"/>
      <c r="K1496" s="87"/>
      <c r="L1496" s="71"/>
      <c r="M1496" s="74" t="s">
        <v>416</v>
      </c>
      <c r="N1496" s="75"/>
      <c r="O1496" s="69"/>
      <c r="P1496" s="76"/>
    </row>
    <row r="1497" spans="1:16" x14ac:dyDescent="0.25">
      <c r="A1497" s="31">
        <v>1494</v>
      </c>
      <c r="B1497" s="68"/>
      <c r="C1497" s="69"/>
      <c r="D1497" s="71"/>
      <c r="E1497" s="71"/>
      <c r="F1497" s="69"/>
      <c r="G1497" s="69"/>
      <c r="H1497" s="72"/>
      <c r="I1497" s="72"/>
      <c r="J1497" s="70"/>
      <c r="K1497" s="87"/>
      <c r="L1497" s="71"/>
      <c r="M1497" s="74" t="s">
        <v>416</v>
      </c>
      <c r="N1497" s="75"/>
      <c r="O1497" s="69"/>
      <c r="P1497" s="76"/>
    </row>
    <row r="1498" spans="1:16" x14ac:dyDescent="0.25">
      <c r="A1498" s="29">
        <v>1495</v>
      </c>
      <c r="B1498" s="68"/>
      <c r="C1498" s="69"/>
      <c r="D1498" s="71"/>
      <c r="E1498" s="71"/>
      <c r="F1498" s="69"/>
      <c r="G1498" s="69"/>
      <c r="H1498" s="72"/>
      <c r="I1498" s="72"/>
      <c r="J1498" s="70"/>
      <c r="K1498" s="87"/>
      <c r="L1498" s="71"/>
      <c r="M1498" s="74" t="s">
        <v>416</v>
      </c>
      <c r="N1498" s="75"/>
      <c r="O1498" s="69"/>
      <c r="P1498" s="76"/>
    </row>
    <row r="1499" spans="1:16" x14ac:dyDescent="0.25">
      <c r="A1499" s="31">
        <v>1496</v>
      </c>
      <c r="B1499" s="68"/>
      <c r="C1499" s="69"/>
      <c r="D1499" s="71"/>
      <c r="E1499" s="71"/>
      <c r="F1499" s="69"/>
      <c r="G1499" s="69"/>
      <c r="H1499" s="72"/>
      <c r="I1499" s="72"/>
      <c r="J1499" s="70"/>
      <c r="K1499" s="87"/>
      <c r="L1499" s="71"/>
      <c r="M1499" s="74" t="s">
        <v>416</v>
      </c>
      <c r="N1499" s="75"/>
      <c r="O1499" s="69"/>
      <c r="P1499" s="76"/>
    </row>
    <row r="1500" spans="1:16" x14ac:dyDescent="0.25">
      <c r="A1500" s="29">
        <v>1497</v>
      </c>
      <c r="B1500" s="68"/>
      <c r="C1500" s="69"/>
      <c r="D1500" s="71"/>
      <c r="E1500" s="71"/>
      <c r="F1500" s="69"/>
      <c r="G1500" s="69"/>
      <c r="H1500" s="72"/>
      <c r="I1500" s="72"/>
      <c r="J1500" s="70"/>
      <c r="K1500" s="87"/>
      <c r="L1500" s="71"/>
      <c r="M1500" s="74" t="s">
        <v>416</v>
      </c>
      <c r="N1500" s="75"/>
      <c r="O1500" s="69"/>
      <c r="P1500" s="76"/>
    </row>
    <row r="1501" spans="1:16" x14ac:dyDescent="0.25">
      <c r="A1501" s="31">
        <v>1498</v>
      </c>
      <c r="B1501" s="68"/>
      <c r="C1501" s="69"/>
      <c r="D1501" s="71"/>
      <c r="E1501" s="71"/>
      <c r="F1501" s="69"/>
      <c r="G1501" s="69"/>
      <c r="H1501" s="72"/>
      <c r="I1501" s="72"/>
      <c r="J1501" s="70"/>
      <c r="K1501" s="87"/>
      <c r="L1501" s="71"/>
      <c r="M1501" s="74" t="s">
        <v>416</v>
      </c>
      <c r="N1501" s="75"/>
      <c r="O1501" s="69"/>
      <c r="P1501" s="76"/>
    </row>
    <row r="1502" spans="1:16" x14ac:dyDescent="0.25">
      <c r="A1502" s="29">
        <v>1499</v>
      </c>
      <c r="B1502" s="68"/>
      <c r="C1502" s="69"/>
      <c r="D1502" s="71"/>
      <c r="E1502" s="71"/>
      <c r="F1502" s="69"/>
      <c r="G1502" s="69"/>
      <c r="H1502" s="72"/>
      <c r="I1502" s="72"/>
      <c r="J1502" s="70"/>
      <c r="K1502" s="87"/>
      <c r="L1502" s="71"/>
      <c r="M1502" s="74" t="s">
        <v>416</v>
      </c>
      <c r="N1502" s="75"/>
      <c r="O1502" s="69"/>
      <c r="P1502" s="76"/>
    </row>
    <row r="1503" spans="1:16" x14ac:dyDescent="0.25">
      <c r="A1503" s="31">
        <v>1500</v>
      </c>
      <c r="B1503" s="68"/>
      <c r="C1503" s="69"/>
      <c r="D1503" s="71"/>
      <c r="E1503" s="71"/>
      <c r="F1503" s="69"/>
      <c r="G1503" s="69"/>
      <c r="H1503" s="72"/>
      <c r="I1503" s="72"/>
      <c r="J1503" s="70"/>
      <c r="K1503" s="87"/>
      <c r="L1503" s="71"/>
      <c r="M1503" s="74" t="s">
        <v>416</v>
      </c>
      <c r="N1503" s="75"/>
      <c r="O1503" s="69"/>
      <c r="P1503" s="76"/>
    </row>
    <row r="1504" spans="1:16" x14ac:dyDescent="0.25">
      <c r="A1504" s="29">
        <v>1501</v>
      </c>
      <c r="B1504" s="68"/>
      <c r="C1504" s="69"/>
      <c r="D1504" s="71"/>
      <c r="E1504" s="71"/>
      <c r="F1504" s="69"/>
      <c r="G1504" s="69"/>
      <c r="H1504" s="72"/>
      <c r="I1504" s="72"/>
      <c r="J1504" s="70"/>
      <c r="K1504" s="87"/>
      <c r="L1504" s="71"/>
      <c r="M1504" s="74" t="s">
        <v>416</v>
      </c>
      <c r="N1504" s="75"/>
      <c r="O1504" s="69"/>
      <c r="P1504" s="76"/>
    </row>
    <row r="1505" spans="1:16" x14ac:dyDescent="0.25">
      <c r="A1505" s="31">
        <v>1502</v>
      </c>
      <c r="B1505" s="68"/>
      <c r="C1505" s="69"/>
      <c r="D1505" s="71"/>
      <c r="E1505" s="71"/>
      <c r="F1505" s="69"/>
      <c r="G1505" s="69"/>
      <c r="H1505" s="72"/>
      <c r="I1505" s="72"/>
      <c r="J1505" s="70"/>
      <c r="K1505" s="87"/>
      <c r="L1505" s="71"/>
      <c r="M1505" s="74" t="s">
        <v>416</v>
      </c>
      <c r="N1505" s="75"/>
      <c r="O1505" s="69"/>
      <c r="P1505" s="76"/>
    </row>
    <row r="1506" spans="1:16" x14ac:dyDescent="0.25">
      <c r="A1506" s="29">
        <v>1503</v>
      </c>
      <c r="B1506" s="68"/>
      <c r="C1506" s="69"/>
      <c r="D1506" s="71"/>
      <c r="E1506" s="71"/>
      <c r="F1506" s="69"/>
      <c r="G1506" s="69"/>
      <c r="H1506" s="72"/>
      <c r="I1506" s="72"/>
      <c r="J1506" s="70"/>
      <c r="K1506" s="87"/>
      <c r="L1506" s="71"/>
      <c r="M1506" s="74" t="s">
        <v>416</v>
      </c>
      <c r="N1506" s="75"/>
      <c r="O1506" s="69"/>
      <c r="P1506" s="76"/>
    </row>
    <row r="1507" spans="1:16" x14ac:dyDescent="0.25">
      <c r="A1507" s="31">
        <v>1504</v>
      </c>
      <c r="B1507" s="68"/>
      <c r="C1507" s="69"/>
      <c r="D1507" s="71"/>
      <c r="E1507" s="71"/>
      <c r="F1507" s="69"/>
      <c r="G1507" s="69"/>
      <c r="H1507" s="72"/>
      <c r="I1507" s="72"/>
      <c r="J1507" s="70"/>
      <c r="K1507" s="87"/>
      <c r="L1507" s="71"/>
      <c r="M1507" s="74" t="s">
        <v>416</v>
      </c>
      <c r="N1507" s="75"/>
      <c r="O1507" s="69"/>
      <c r="P1507" s="76"/>
    </row>
    <row r="1508" spans="1:16" x14ac:dyDescent="0.25">
      <c r="A1508" s="29">
        <v>1505</v>
      </c>
      <c r="B1508" s="68"/>
      <c r="C1508" s="69"/>
      <c r="D1508" s="71"/>
      <c r="E1508" s="71"/>
      <c r="F1508" s="69"/>
      <c r="G1508" s="69"/>
      <c r="H1508" s="72"/>
      <c r="I1508" s="72"/>
      <c r="J1508" s="70"/>
      <c r="K1508" s="87"/>
      <c r="L1508" s="71"/>
      <c r="M1508" s="74" t="s">
        <v>416</v>
      </c>
      <c r="N1508" s="75"/>
      <c r="O1508" s="69"/>
      <c r="P1508" s="76"/>
    </row>
    <row r="1509" spans="1:16" x14ac:dyDescent="0.25">
      <c r="A1509" s="31">
        <v>1506</v>
      </c>
      <c r="B1509" s="68"/>
      <c r="C1509" s="69"/>
      <c r="D1509" s="71"/>
      <c r="E1509" s="71"/>
      <c r="F1509" s="69"/>
      <c r="G1509" s="69"/>
      <c r="H1509" s="72"/>
      <c r="I1509" s="72"/>
      <c r="J1509" s="70"/>
      <c r="K1509" s="87"/>
      <c r="L1509" s="71"/>
      <c r="M1509" s="74" t="s">
        <v>416</v>
      </c>
      <c r="N1509" s="75"/>
      <c r="O1509" s="69"/>
      <c r="P1509" s="76"/>
    </row>
    <row r="1510" spans="1:16" x14ac:dyDescent="0.25">
      <c r="A1510" s="29">
        <v>1507</v>
      </c>
      <c r="B1510" s="68"/>
      <c r="C1510" s="69"/>
      <c r="D1510" s="71"/>
      <c r="E1510" s="71"/>
      <c r="F1510" s="69"/>
      <c r="G1510" s="69"/>
      <c r="H1510" s="72"/>
      <c r="I1510" s="72"/>
      <c r="J1510" s="70"/>
      <c r="K1510" s="87"/>
      <c r="L1510" s="71"/>
      <c r="M1510" s="74" t="s">
        <v>416</v>
      </c>
      <c r="N1510" s="75"/>
      <c r="O1510" s="69"/>
      <c r="P1510" s="76"/>
    </row>
    <row r="1511" spans="1:16" x14ac:dyDescent="0.25">
      <c r="A1511" s="31">
        <v>1508</v>
      </c>
      <c r="B1511" s="68"/>
      <c r="C1511" s="69"/>
      <c r="D1511" s="71"/>
      <c r="E1511" s="71"/>
      <c r="F1511" s="69"/>
      <c r="G1511" s="69"/>
      <c r="H1511" s="72"/>
      <c r="I1511" s="72"/>
      <c r="J1511" s="70"/>
      <c r="K1511" s="87"/>
      <c r="L1511" s="71"/>
      <c r="M1511" s="74" t="s">
        <v>416</v>
      </c>
      <c r="N1511" s="75"/>
      <c r="O1511" s="69"/>
      <c r="P1511" s="76"/>
    </row>
    <row r="1512" spans="1:16" x14ac:dyDescent="0.25">
      <c r="A1512" s="29">
        <v>1509</v>
      </c>
      <c r="B1512" s="68"/>
      <c r="C1512" s="69"/>
      <c r="D1512" s="71"/>
      <c r="E1512" s="71"/>
      <c r="F1512" s="69"/>
      <c r="G1512" s="69"/>
      <c r="H1512" s="72"/>
      <c r="I1512" s="72"/>
      <c r="J1512" s="70"/>
      <c r="K1512" s="87"/>
      <c r="L1512" s="71"/>
      <c r="M1512" s="74" t="s">
        <v>416</v>
      </c>
      <c r="N1512" s="75"/>
      <c r="O1512" s="69"/>
      <c r="P1512" s="76"/>
    </row>
    <row r="1513" spans="1:16" x14ac:dyDescent="0.25">
      <c r="A1513" s="31">
        <v>1510</v>
      </c>
      <c r="B1513" s="68"/>
      <c r="C1513" s="69"/>
      <c r="D1513" s="71"/>
      <c r="E1513" s="71"/>
      <c r="F1513" s="69"/>
      <c r="G1513" s="69"/>
      <c r="H1513" s="72"/>
      <c r="I1513" s="72"/>
      <c r="J1513" s="70"/>
      <c r="K1513" s="87"/>
      <c r="L1513" s="71"/>
      <c r="M1513" s="74" t="s">
        <v>416</v>
      </c>
      <c r="N1513" s="75"/>
      <c r="O1513" s="69"/>
      <c r="P1513" s="76"/>
    </row>
    <row r="1514" spans="1:16" x14ac:dyDescent="0.25">
      <c r="A1514" s="29">
        <v>1511</v>
      </c>
      <c r="B1514" s="68"/>
      <c r="C1514" s="69"/>
      <c r="D1514" s="71"/>
      <c r="E1514" s="71"/>
      <c r="F1514" s="69"/>
      <c r="G1514" s="69"/>
      <c r="H1514" s="72"/>
      <c r="I1514" s="72"/>
      <c r="J1514" s="70"/>
      <c r="K1514" s="87"/>
      <c r="L1514" s="71"/>
      <c r="M1514" s="74" t="s">
        <v>416</v>
      </c>
      <c r="N1514" s="75"/>
      <c r="O1514" s="69"/>
      <c r="P1514" s="76"/>
    </row>
    <row r="1515" spans="1:16" x14ac:dyDescent="0.25">
      <c r="A1515" s="31">
        <v>1512</v>
      </c>
      <c r="B1515" s="68"/>
      <c r="C1515" s="69"/>
      <c r="D1515" s="71"/>
      <c r="E1515" s="71"/>
      <c r="F1515" s="69"/>
      <c r="G1515" s="69"/>
      <c r="H1515" s="72"/>
      <c r="I1515" s="72"/>
      <c r="J1515" s="70"/>
      <c r="K1515" s="87"/>
      <c r="L1515" s="71"/>
      <c r="M1515" s="74" t="s">
        <v>416</v>
      </c>
      <c r="N1515" s="75"/>
      <c r="O1515" s="69"/>
      <c r="P1515" s="76"/>
    </row>
    <row r="1516" spans="1:16" x14ac:dyDescent="0.25">
      <c r="A1516" s="29">
        <v>1513</v>
      </c>
      <c r="B1516" s="68"/>
      <c r="C1516" s="69"/>
      <c r="D1516" s="71"/>
      <c r="E1516" s="71"/>
      <c r="F1516" s="69"/>
      <c r="G1516" s="69"/>
      <c r="H1516" s="72"/>
      <c r="I1516" s="72"/>
      <c r="J1516" s="70"/>
      <c r="K1516" s="87"/>
      <c r="L1516" s="71"/>
      <c r="M1516" s="74" t="s">
        <v>416</v>
      </c>
      <c r="N1516" s="75"/>
      <c r="O1516" s="69"/>
      <c r="P1516" s="76"/>
    </row>
    <row r="1517" spans="1:16" x14ac:dyDescent="0.25">
      <c r="A1517" s="31">
        <v>1514</v>
      </c>
      <c r="B1517" s="68"/>
      <c r="C1517" s="69"/>
      <c r="D1517" s="71"/>
      <c r="E1517" s="71"/>
      <c r="F1517" s="69"/>
      <c r="G1517" s="69"/>
      <c r="H1517" s="72"/>
      <c r="I1517" s="72"/>
      <c r="J1517" s="70"/>
      <c r="K1517" s="87"/>
      <c r="L1517" s="71"/>
      <c r="M1517" s="74" t="s">
        <v>416</v>
      </c>
      <c r="N1517" s="75"/>
      <c r="O1517" s="69"/>
      <c r="P1517" s="76"/>
    </row>
    <row r="1518" spans="1:16" x14ac:dyDescent="0.25">
      <c r="A1518" s="29">
        <v>1515</v>
      </c>
      <c r="B1518" s="68"/>
      <c r="C1518" s="69"/>
      <c r="D1518" s="71"/>
      <c r="E1518" s="71"/>
      <c r="F1518" s="69"/>
      <c r="G1518" s="69"/>
      <c r="H1518" s="72"/>
      <c r="I1518" s="72"/>
      <c r="J1518" s="70"/>
      <c r="K1518" s="87"/>
      <c r="L1518" s="71"/>
      <c r="M1518" s="74" t="s">
        <v>416</v>
      </c>
      <c r="N1518" s="75"/>
      <c r="O1518" s="69"/>
      <c r="P1518" s="76"/>
    </row>
    <row r="1519" spans="1:16" x14ac:dyDescent="0.25">
      <c r="A1519" s="31">
        <v>1516</v>
      </c>
      <c r="B1519" s="68"/>
      <c r="C1519" s="69"/>
      <c r="D1519" s="71"/>
      <c r="E1519" s="71"/>
      <c r="F1519" s="69"/>
      <c r="G1519" s="69"/>
      <c r="H1519" s="72"/>
      <c r="I1519" s="72"/>
      <c r="J1519" s="70"/>
      <c r="K1519" s="87"/>
      <c r="L1519" s="71"/>
      <c r="M1519" s="74" t="s">
        <v>416</v>
      </c>
      <c r="N1519" s="75"/>
      <c r="O1519" s="69"/>
      <c r="P1519" s="76"/>
    </row>
    <row r="1520" spans="1:16" x14ac:dyDescent="0.25">
      <c r="A1520" s="29">
        <v>1517</v>
      </c>
      <c r="B1520" s="68"/>
      <c r="C1520" s="69"/>
      <c r="D1520" s="71"/>
      <c r="E1520" s="71"/>
      <c r="F1520" s="69"/>
      <c r="G1520" s="69"/>
      <c r="H1520" s="72"/>
      <c r="I1520" s="72"/>
      <c r="J1520" s="70"/>
      <c r="K1520" s="87"/>
      <c r="L1520" s="71"/>
      <c r="M1520" s="74" t="s">
        <v>416</v>
      </c>
      <c r="N1520" s="75"/>
      <c r="O1520" s="69"/>
      <c r="P1520" s="76"/>
    </row>
    <row r="1521" spans="1:16" x14ac:dyDescent="0.25">
      <c r="A1521" s="31">
        <v>1518</v>
      </c>
      <c r="B1521" s="68"/>
      <c r="C1521" s="69"/>
      <c r="D1521" s="71"/>
      <c r="E1521" s="71"/>
      <c r="F1521" s="69"/>
      <c r="G1521" s="69"/>
      <c r="H1521" s="72"/>
      <c r="I1521" s="72"/>
      <c r="J1521" s="70"/>
      <c r="K1521" s="87"/>
      <c r="L1521" s="71"/>
      <c r="M1521" s="74" t="s">
        <v>416</v>
      </c>
      <c r="N1521" s="75"/>
      <c r="O1521" s="69"/>
      <c r="P1521" s="76"/>
    </row>
    <row r="1522" spans="1:16" x14ac:dyDescent="0.25">
      <c r="A1522" s="29">
        <v>1519</v>
      </c>
      <c r="B1522" s="68"/>
      <c r="C1522" s="69"/>
      <c r="D1522" s="71"/>
      <c r="E1522" s="71"/>
      <c r="F1522" s="69"/>
      <c r="G1522" s="69"/>
      <c r="H1522" s="72"/>
      <c r="I1522" s="72"/>
      <c r="J1522" s="70"/>
      <c r="K1522" s="87"/>
      <c r="L1522" s="71"/>
      <c r="M1522" s="74" t="s">
        <v>416</v>
      </c>
      <c r="N1522" s="75"/>
      <c r="O1522" s="69"/>
      <c r="P1522" s="76"/>
    </row>
    <row r="1523" spans="1:16" x14ac:dyDescent="0.25">
      <c r="A1523" s="31">
        <v>1520</v>
      </c>
      <c r="B1523" s="68"/>
      <c r="C1523" s="69"/>
      <c r="D1523" s="71"/>
      <c r="E1523" s="71"/>
      <c r="F1523" s="69"/>
      <c r="G1523" s="69"/>
      <c r="H1523" s="72"/>
      <c r="I1523" s="72"/>
      <c r="J1523" s="70"/>
      <c r="K1523" s="87"/>
      <c r="L1523" s="71"/>
      <c r="M1523" s="74" t="s">
        <v>416</v>
      </c>
      <c r="N1523" s="75"/>
      <c r="O1523" s="69"/>
      <c r="P1523" s="76"/>
    </row>
    <row r="1524" spans="1:16" x14ac:dyDescent="0.25">
      <c r="A1524" s="29">
        <v>1521</v>
      </c>
      <c r="B1524" s="68"/>
      <c r="C1524" s="69"/>
      <c r="D1524" s="71"/>
      <c r="E1524" s="71"/>
      <c r="F1524" s="69"/>
      <c r="G1524" s="69"/>
      <c r="H1524" s="72"/>
      <c r="I1524" s="72"/>
      <c r="J1524" s="70"/>
      <c r="K1524" s="87"/>
      <c r="L1524" s="71"/>
      <c r="M1524" s="74" t="s">
        <v>416</v>
      </c>
      <c r="N1524" s="75"/>
      <c r="O1524" s="69"/>
      <c r="P1524" s="76"/>
    </row>
    <row r="1525" spans="1:16" x14ac:dyDescent="0.25">
      <c r="A1525" s="31">
        <v>1522</v>
      </c>
      <c r="B1525" s="68"/>
      <c r="C1525" s="69"/>
      <c r="D1525" s="71"/>
      <c r="E1525" s="71"/>
      <c r="F1525" s="69"/>
      <c r="G1525" s="69"/>
      <c r="H1525" s="72"/>
      <c r="I1525" s="72"/>
      <c r="J1525" s="70"/>
      <c r="K1525" s="87"/>
      <c r="L1525" s="71"/>
      <c r="M1525" s="74" t="s">
        <v>416</v>
      </c>
      <c r="N1525" s="75"/>
      <c r="O1525" s="69"/>
      <c r="P1525" s="76"/>
    </row>
    <row r="1526" spans="1:16" x14ac:dyDescent="0.25">
      <c r="A1526" s="29">
        <v>1523</v>
      </c>
      <c r="B1526" s="68"/>
      <c r="C1526" s="69"/>
      <c r="D1526" s="71"/>
      <c r="E1526" s="71"/>
      <c r="F1526" s="69"/>
      <c r="G1526" s="69"/>
      <c r="H1526" s="72"/>
      <c r="I1526" s="72"/>
      <c r="J1526" s="70"/>
      <c r="K1526" s="87"/>
      <c r="L1526" s="71"/>
      <c r="M1526" s="74" t="s">
        <v>416</v>
      </c>
      <c r="N1526" s="75"/>
      <c r="O1526" s="69"/>
      <c r="P1526" s="76"/>
    </row>
    <row r="1527" spans="1:16" x14ac:dyDescent="0.25">
      <c r="A1527" s="31">
        <v>1524</v>
      </c>
      <c r="B1527" s="68"/>
      <c r="C1527" s="69"/>
      <c r="D1527" s="71"/>
      <c r="E1527" s="71"/>
      <c r="F1527" s="69"/>
      <c r="G1527" s="69"/>
      <c r="H1527" s="72"/>
      <c r="I1527" s="72"/>
      <c r="J1527" s="70"/>
      <c r="K1527" s="87"/>
      <c r="L1527" s="71"/>
      <c r="M1527" s="74" t="s">
        <v>416</v>
      </c>
      <c r="N1527" s="75"/>
      <c r="O1527" s="69"/>
      <c r="P1527" s="76"/>
    </row>
    <row r="1528" spans="1:16" x14ac:dyDescent="0.25">
      <c r="A1528" s="29">
        <v>1525</v>
      </c>
      <c r="B1528" s="68"/>
      <c r="C1528" s="69"/>
      <c r="D1528" s="71"/>
      <c r="E1528" s="71"/>
      <c r="F1528" s="69"/>
      <c r="G1528" s="69"/>
      <c r="H1528" s="72"/>
      <c r="I1528" s="72"/>
      <c r="J1528" s="70"/>
      <c r="K1528" s="87"/>
      <c r="L1528" s="71"/>
      <c r="M1528" s="74" t="s">
        <v>416</v>
      </c>
      <c r="N1528" s="75"/>
      <c r="O1528" s="69"/>
      <c r="P1528" s="76"/>
    </row>
    <row r="1529" spans="1:16" x14ac:dyDescent="0.25">
      <c r="A1529" s="31">
        <v>1526</v>
      </c>
      <c r="B1529" s="68"/>
      <c r="C1529" s="69"/>
      <c r="D1529" s="71"/>
      <c r="E1529" s="71"/>
      <c r="F1529" s="69"/>
      <c r="G1529" s="69"/>
      <c r="H1529" s="72"/>
      <c r="I1529" s="72"/>
      <c r="J1529" s="70"/>
      <c r="K1529" s="87"/>
      <c r="L1529" s="71"/>
      <c r="M1529" s="74" t="s">
        <v>416</v>
      </c>
      <c r="N1529" s="75"/>
      <c r="O1529" s="69"/>
      <c r="P1529" s="76"/>
    </row>
    <row r="1530" spans="1:16" x14ac:dyDescent="0.25">
      <c r="A1530" s="29">
        <v>1527</v>
      </c>
      <c r="B1530" s="68"/>
      <c r="C1530" s="69"/>
      <c r="D1530" s="71"/>
      <c r="E1530" s="71"/>
      <c r="F1530" s="69"/>
      <c r="G1530" s="69"/>
      <c r="H1530" s="72"/>
      <c r="I1530" s="72"/>
      <c r="J1530" s="70"/>
      <c r="K1530" s="87"/>
      <c r="L1530" s="71"/>
      <c r="M1530" s="74" t="s">
        <v>416</v>
      </c>
      <c r="N1530" s="75"/>
      <c r="O1530" s="69"/>
      <c r="P1530" s="76"/>
    </row>
    <row r="1531" spans="1:16" x14ac:dyDescent="0.25">
      <c r="A1531" s="31">
        <v>1528</v>
      </c>
      <c r="B1531" s="68"/>
      <c r="C1531" s="69"/>
      <c r="D1531" s="71"/>
      <c r="E1531" s="71"/>
      <c r="F1531" s="69"/>
      <c r="G1531" s="69"/>
      <c r="H1531" s="72"/>
      <c r="I1531" s="72"/>
      <c r="J1531" s="70"/>
      <c r="K1531" s="87"/>
      <c r="L1531" s="71"/>
      <c r="M1531" s="74" t="s">
        <v>416</v>
      </c>
      <c r="N1531" s="75"/>
      <c r="O1531" s="69"/>
      <c r="P1531" s="76"/>
    </row>
    <row r="1532" spans="1:16" x14ac:dyDescent="0.25">
      <c r="A1532" s="29">
        <v>1529</v>
      </c>
      <c r="B1532" s="68"/>
      <c r="C1532" s="69"/>
      <c r="D1532" s="71"/>
      <c r="E1532" s="71"/>
      <c r="F1532" s="69"/>
      <c r="G1532" s="69"/>
      <c r="H1532" s="72"/>
      <c r="I1532" s="72"/>
      <c r="J1532" s="70"/>
      <c r="K1532" s="87"/>
      <c r="L1532" s="71"/>
      <c r="M1532" s="74" t="s">
        <v>416</v>
      </c>
      <c r="N1532" s="75"/>
      <c r="O1532" s="69"/>
      <c r="P1532" s="76"/>
    </row>
    <row r="1533" spans="1:16" x14ac:dyDescent="0.25">
      <c r="A1533" s="31">
        <v>1530</v>
      </c>
      <c r="B1533" s="68"/>
      <c r="C1533" s="69"/>
      <c r="D1533" s="71"/>
      <c r="E1533" s="71"/>
      <c r="F1533" s="69"/>
      <c r="G1533" s="69"/>
      <c r="H1533" s="72"/>
      <c r="I1533" s="72"/>
      <c r="J1533" s="70"/>
      <c r="K1533" s="87"/>
      <c r="L1533" s="71"/>
      <c r="M1533" s="74" t="s">
        <v>416</v>
      </c>
      <c r="N1533" s="75"/>
      <c r="O1533" s="69"/>
      <c r="P1533" s="76"/>
    </row>
    <row r="1534" spans="1:16" x14ac:dyDescent="0.25">
      <c r="A1534" s="29">
        <v>1531</v>
      </c>
      <c r="B1534" s="68"/>
      <c r="C1534" s="69"/>
      <c r="D1534" s="71"/>
      <c r="E1534" s="71"/>
      <c r="F1534" s="69"/>
      <c r="G1534" s="69"/>
      <c r="H1534" s="72"/>
      <c r="I1534" s="72"/>
      <c r="J1534" s="70"/>
      <c r="K1534" s="87"/>
      <c r="L1534" s="71"/>
      <c r="M1534" s="74" t="s">
        <v>416</v>
      </c>
      <c r="N1534" s="75"/>
      <c r="O1534" s="69"/>
      <c r="P1534" s="76"/>
    </row>
    <row r="1535" spans="1:16" x14ac:dyDescent="0.25">
      <c r="A1535" s="31">
        <v>1532</v>
      </c>
      <c r="B1535" s="68"/>
      <c r="C1535" s="69"/>
      <c r="D1535" s="71"/>
      <c r="E1535" s="71"/>
      <c r="F1535" s="69"/>
      <c r="G1535" s="69"/>
      <c r="H1535" s="72"/>
      <c r="I1535" s="72"/>
      <c r="J1535" s="70"/>
      <c r="K1535" s="87"/>
      <c r="L1535" s="71"/>
      <c r="M1535" s="74" t="s">
        <v>416</v>
      </c>
      <c r="N1535" s="75"/>
      <c r="O1535" s="69"/>
      <c r="P1535" s="76"/>
    </row>
    <row r="1536" spans="1:16" x14ac:dyDescent="0.25">
      <c r="A1536" s="29">
        <v>1533</v>
      </c>
      <c r="B1536" s="68"/>
      <c r="C1536" s="69"/>
      <c r="D1536" s="71"/>
      <c r="E1536" s="71"/>
      <c r="F1536" s="69"/>
      <c r="G1536" s="69"/>
      <c r="H1536" s="72"/>
      <c r="I1536" s="72"/>
      <c r="J1536" s="70"/>
      <c r="K1536" s="87"/>
      <c r="L1536" s="71"/>
      <c r="M1536" s="74" t="s">
        <v>416</v>
      </c>
      <c r="N1536" s="75"/>
      <c r="O1536" s="69"/>
      <c r="P1536" s="76"/>
    </row>
    <row r="1537" spans="1:16" x14ac:dyDescent="0.25">
      <c r="A1537" s="31">
        <v>1534</v>
      </c>
      <c r="B1537" s="68"/>
      <c r="C1537" s="69"/>
      <c r="D1537" s="71"/>
      <c r="E1537" s="71"/>
      <c r="F1537" s="69"/>
      <c r="G1537" s="69"/>
      <c r="H1537" s="72"/>
      <c r="I1537" s="72"/>
      <c r="J1537" s="70"/>
      <c r="K1537" s="87"/>
      <c r="L1537" s="71"/>
      <c r="M1537" s="74" t="s">
        <v>416</v>
      </c>
      <c r="N1537" s="75"/>
      <c r="O1537" s="69"/>
      <c r="P1537" s="76"/>
    </row>
    <row r="1538" spans="1:16" x14ac:dyDescent="0.25">
      <c r="A1538" s="29">
        <v>1535</v>
      </c>
      <c r="B1538" s="68"/>
      <c r="C1538" s="69"/>
      <c r="D1538" s="71"/>
      <c r="E1538" s="71"/>
      <c r="F1538" s="69"/>
      <c r="G1538" s="69"/>
      <c r="H1538" s="72"/>
      <c r="I1538" s="72"/>
      <c r="J1538" s="70"/>
      <c r="K1538" s="87"/>
      <c r="L1538" s="71"/>
      <c r="M1538" s="74" t="s">
        <v>416</v>
      </c>
      <c r="N1538" s="75"/>
      <c r="O1538" s="69"/>
      <c r="P1538" s="76"/>
    </row>
    <row r="1539" spans="1:16" x14ac:dyDescent="0.25">
      <c r="A1539" s="31">
        <v>1536</v>
      </c>
      <c r="B1539" s="68"/>
      <c r="C1539" s="69"/>
      <c r="D1539" s="71"/>
      <c r="E1539" s="71"/>
      <c r="F1539" s="69"/>
      <c r="G1539" s="69"/>
      <c r="H1539" s="72"/>
      <c r="I1539" s="72"/>
      <c r="J1539" s="70"/>
      <c r="K1539" s="87"/>
      <c r="L1539" s="71"/>
      <c r="M1539" s="74" t="s">
        <v>416</v>
      </c>
      <c r="N1539" s="75"/>
      <c r="O1539" s="69"/>
      <c r="P1539" s="76"/>
    </row>
    <row r="1540" spans="1:16" x14ac:dyDescent="0.25">
      <c r="A1540" s="29">
        <v>1537</v>
      </c>
      <c r="B1540" s="68"/>
      <c r="C1540" s="69"/>
      <c r="D1540" s="71"/>
      <c r="E1540" s="71"/>
      <c r="F1540" s="69"/>
      <c r="G1540" s="69"/>
      <c r="H1540" s="72"/>
      <c r="I1540" s="72"/>
      <c r="J1540" s="70"/>
      <c r="K1540" s="87"/>
      <c r="L1540" s="71"/>
      <c r="M1540" s="74" t="s">
        <v>416</v>
      </c>
      <c r="N1540" s="75"/>
      <c r="O1540" s="69"/>
      <c r="P1540" s="76"/>
    </row>
    <row r="1541" spans="1:16" x14ac:dyDescent="0.25">
      <c r="A1541" s="31">
        <v>1538</v>
      </c>
      <c r="B1541" s="68"/>
      <c r="C1541" s="69"/>
      <c r="D1541" s="71"/>
      <c r="E1541" s="71"/>
      <c r="F1541" s="69"/>
      <c r="G1541" s="69"/>
      <c r="H1541" s="72"/>
      <c r="I1541" s="72"/>
      <c r="J1541" s="70"/>
      <c r="K1541" s="87"/>
      <c r="L1541" s="71"/>
      <c r="M1541" s="74" t="s">
        <v>416</v>
      </c>
      <c r="N1541" s="75"/>
      <c r="O1541" s="69"/>
      <c r="P1541" s="76"/>
    </row>
    <row r="1542" spans="1:16" x14ac:dyDescent="0.25">
      <c r="A1542" s="29">
        <v>1539</v>
      </c>
      <c r="B1542" s="68"/>
      <c r="C1542" s="69"/>
      <c r="D1542" s="71"/>
      <c r="E1542" s="71"/>
      <c r="F1542" s="69"/>
      <c r="G1542" s="69"/>
      <c r="H1542" s="72"/>
      <c r="I1542" s="72"/>
      <c r="J1542" s="70"/>
      <c r="K1542" s="87"/>
      <c r="L1542" s="71"/>
      <c r="M1542" s="74" t="s">
        <v>416</v>
      </c>
      <c r="N1542" s="75"/>
      <c r="O1542" s="69"/>
      <c r="P1542" s="76"/>
    </row>
    <row r="1543" spans="1:16" x14ac:dyDescent="0.25">
      <c r="A1543" s="31">
        <v>1540</v>
      </c>
      <c r="B1543" s="68"/>
      <c r="C1543" s="69"/>
      <c r="D1543" s="71"/>
      <c r="E1543" s="71"/>
      <c r="F1543" s="69"/>
      <c r="G1543" s="69"/>
      <c r="H1543" s="72"/>
      <c r="I1543" s="72"/>
      <c r="J1543" s="70"/>
      <c r="K1543" s="87"/>
      <c r="L1543" s="71"/>
      <c r="M1543" s="74" t="s">
        <v>416</v>
      </c>
      <c r="N1543" s="75"/>
      <c r="O1543" s="69"/>
      <c r="P1543" s="76"/>
    </row>
    <row r="1544" spans="1:16" x14ac:dyDescent="0.25">
      <c r="A1544" s="29">
        <v>1541</v>
      </c>
      <c r="B1544" s="68"/>
      <c r="C1544" s="69"/>
      <c r="D1544" s="71"/>
      <c r="E1544" s="71"/>
      <c r="F1544" s="69"/>
      <c r="G1544" s="69"/>
      <c r="H1544" s="72"/>
      <c r="I1544" s="72"/>
      <c r="J1544" s="70"/>
      <c r="K1544" s="87"/>
      <c r="L1544" s="71"/>
      <c r="M1544" s="74" t="s">
        <v>416</v>
      </c>
      <c r="N1544" s="75"/>
      <c r="O1544" s="69"/>
      <c r="P1544" s="76"/>
    </row>
    <row r="1545" spans="1:16" x14ac:dyDescent="0.25">
      <c r="A1545" s="31">
        <v>1542</v>
      </c>
      <c r="B1545" s="68"/>
      <c r="C1545" s="69"/>
      <c r="D1545" s="71"/>
      <c r="E1545" s="71"/>
      <c r="F1545" s="69"/>
      <c r="G1545" s="69"/>
      <c r="H1545" s="72"/>
      <c r="I1545" s="72"/>
      <c r="J1545" s="70"/>
      <c r="K1545" s="87"/>
      <c r="L1545" s="71"/>
      <c r="M1545" s="74" t="s">
        <v>416</v>
      </c>
      <c r="N1545" s="75"/>
      <c r="O1545" s="69"/>
      <c r="P1545" s="76"/>
    </row>
    <row r="1546" spans="1:16" x14ac:dyDescent="0.25">
      <c r="A1546" s="29">
        <v>1543</v>
      </c>
      <c r="B1546" s="68"/>
      <c r="C1546" s="69"/>
      <c r="D1546" s="71"/>
      <c r="E1546" s="71"/>
      <c r="F1546" s="69"/>
      <c r="G1546" s="69"/>
      <c r="H1546" s="72"/>
      <c r="I1546" s="72"/>
      <c r="J1546" s="70"/>
      <c r="K1546" s="87"/>
      <c r="L1546" s="71"/>
      <c r="M1546" s="74" t="s">
        <v>416</v>
      </c>
      <c r="N1546" s="75"/>
      <c r="O1546" s="69"/>
      <c r="P1546" s="76"/>
    </row>
    <row r="1547" spans="1:16" x14ac:dyDescent="0.25">
      <c r="A1547" s="31">
        <v>1544</v>
      </c>
      <c r="B1547" s="68"/>
      <c r="C1547" s="69"/>
      <c r="D1547" s="71"/>
      <c r="E1547" s="71"/>
      <c r="F1547" s="69"/>
      <c r="G1547" s="69"/>
      <c r="H1547" s="72"/>
      <c r="I1547" s="72"/>
      <c r="J1547" s="70"/>
      <c r="K1547" s="87"/>
      <c r="L1547" s="71"/>
      <c r="M1547" s="74" t="s">
        <v>416</v>
      </c>
      <c r="N1547" s="75"/>
      <c r="O1547" s="69"/>
      <c r="P1547" s="76"/>
    </row>
    <row r="1548" spans="1:16" x14ac:dyDescent="0.25">
      <c r="A1548" s="29">
        <v>1545</v>
      </c>
      <c r="B1548" s="68"/>
      <c r="C1548" s="69"/>
      <c r="D1548" s="71"/>
      <c r="E1548" s="71"/>
      <c r="F1548" s="69"/>
      <c r="G1548" s="69"/>
      <c r="H1548" s="72"/>
      <c r="I1548" s="72"/>
      <c r="J1548" s="70"/>
      <c r="K1548" s="87"/>
      <c r="L1548" s="71"/>
      <c r="M1548" s="74" t="s">
        <v>416</v>
      </c>
      <c r="N1548" s="75"/>
      <c r="O1548" s="69"/>
      <c r="P1548" s="76"/>
    </row>
    <row r="1549" spans="1:16" x14ac:dyDescent="0.25">
      <c r="A1549" s="31">
        <v>1546</v>
      </c>
      <c r="B1549" s="68"/>
      <c r="C1549" s="69"/>
      <c r="D1549" s="71"/>
      <c r="E1549" s="71"/>
      <c r="F1549" s="69"/>
      <c r="G1549" s="69"/>
      <c r="H1549" s="72"/>
      <c r="I1549" s="72"/>
      <c r="J1549" s="70"/>
      <c r="K1549" s="87"/>
      <c r="L1549" s="71"/>
      <c r="M1549" s="74" t="s">
        <v>416</v>
      </c>
      <c r="N1549" s="75"/>
      <c r="O1549" s="69"/>
      <c r="P1549" s="76"/>
    </row>
    <row r="1550" spans="1:16" x14ac:dyDescent="0.25">
      <c r="A1550" s="29">
        <v>1547</v>
      </c>
      <c r="B1550" s="68"/>
      <c r="C1550" s="69"/>
      <c r="D1550" s="71"/>
      <c r="E1550" s="71"/>
      <c r="F1550" s="69"/>
      <c r="G1550" s="69"/>
      <c r="H1550" s="72"/>
      <c r="I1550" s="72"/>
      <c r="J1550" s="70"/>
      <c r="K1550" s="87"/>
      <c r="L1550" s="71"/>
      <c r="M1550" s="74" t="s">
        <v>416</v>
      </c>
      <c r="N1550" s="75"/>
      <c r="O1550" s="69"/>
      <c r="P1550" s="76"/>
    </row>
    <row r="1551" spans="1:16" x14ac:dyDescent="0.25">
      <c r="A1551" s="31">
        <v>1548</v>
      </c>
      <c r="B1551" s="68"/>
      <c r="C1551" s="69"/>
      <c r="D1551" s="71"/>
      <c r="E1551" s="71"/>
      <c r="F1551" s="69"/>
      <c r="G1551" s="69"/>
      <c r="H1551" s="72"/>
      <c r="I1551" s="72"/>
      <c r="J1551" s="70"/>
      <c r="K1551" s="87"/>
      <c r="L1551" s="71"/>
      <c r="M1551" s="74" t="s">
        <v>416</v>
      </c>
      <c r="N1551" s="75"/>
      <c r="O1551" s="69"/>
      <c r="P1551" s="76"/>
    </row>
    <row r="1552" spans="1:16" x14ac:dyDescent="0.25">
      <c r="A1552" s="29">
        <v>1549</v>
      </c>
      <c r="B1552" s="68"/>
      <c r="C1552" s="69"/>
      <c r="D1552" s="71"/>
      <c r="E1552" s="71"/>
      <c r="F1552" s="69"/>
      <c r="G1552" s="69"/>
      <c r="H1552" s="72"/>
      <c r="I1552" s="72"/>
      <c r="J1552" s="70"/>
      <c r="K1552" s="87"/>
      <c r="L1552" s="71"/>
      <c r="M1552" s="74" t="s">
        <v>416</v>
      </c>
      <c r="N1552" s="75"/>
      <c r="O1552" s="69"/>
      <c r="P1552" s="76"/>
    </row>
    <row r="1553" spans="1:16" x14ac:dyDescent="0.25">
      <c r="A1553" s="31">
        <v>1550</v>
      </c>
      <c r="B1553" s="68"/>
      <c r="C1553" s="69"/>
      <c r="D1553" s="71"/>
      <c r="E1553" s="71"/>
      <c r="F1553" s="69"/>
      <c r="G1553" s="69"/>
      <c r="H1553" s="72"/>
      <c r="I1553" s="72"/>
      <c r="J1553" s="70"/>
      <c r="K1553" s="87"/>
      <c r="L1553" s="71"/>
      <c r="M1553" s="74" t="s">
        <v>416</v>
      </c>
      <c r="N1553" s="75"/>
      <c r="O1553" s="69"/>
      <c r="P1553" s="76"/>
    </row>
    <row r="1554" spans="1:16" x14ac:dyDescent="0.25">
      <c r="A1554" s="29">
        <v>1551</v>
      </c>
      <c r="B1554" s="68"/>
      <c r="C1554" s="69"/>
      <c r="D1554" s="71"/>
      <c r="E1554" s="71"/>
      <c r="F1554" s="69"/>
      <c r="G1554" s="69"/>
      <c r="H1554" s="72"/>
      <c r="I1554" s="72"/>
      <c r="J1554" s="70"/>
      <c r="K1554" s="87"/>
      <c r="L1554" s="71"/>
      <c r="M1554" s="74" t="s">
        <v>416</v>
      </c>
      <c r="N1554" s="75"/>
      <c r="O1554" s="69"/>
      <c r="P1554" s="76"/>
    </row>
    <row r="1555" spans="1:16" x14ac:dyDescent="0.25">
      <c r="A1555" s="31">
        <v>1552</v>
      </c>
      <c r="B1555" s="68"/>
      <c r="C1555" s="69"/>
      <c r="D1555" s="71"/>
      <c r="E1555" s="71"/>
      <c r="F1555" s="69"/>
      <c r="G1555" s="69"/>
      <c r="H1555" s="72"/>
      <c r="I1555" s="72"/>
      <c r="J1555" s="70"/>
      <c r="K1555" s="87"/>
      <c r="L1555" s="71"/>
      <c r="M1555" s="74" t="s">
        <v>416</v>
      </c>
      <c r="N1555" s="75"/>
      <c r="O1555" s="69"/>
      <c r="P1555" s="76"/>
    </row>
    <row r="1556" spans="1:16" x14ac:dyDescent="0.25">
      <c r="A1556" s="29">
        <v>1553</v>
      </c>
      <c r="B1556" s="68"/>
      <c r="C1556" s="69"/>
      <c r="D1556" s="71"/>
      <c r="E1556" s="71"/>
      <c r="F1556" s="69"/>
      <c r="G1556" s="69"/>
      <c r="H1556" s="72"/>
      <c r="I1556" s="72"/>
      <c r="J1556" s="70"/>
      <c r="K1556" s="87"/>
      <c r="L1556" s="71"/>
      <c r="M1556" s="74" t="s">
        <v>416</v>
      </c>
      <c r="N1556" s="75"/>
      <c r="O1556" s="69"/>
      <c r="P1556" s="76"/>
    </row>
    <row r="1557" spans="1:16" x14ac:dyDescent="0.25">
      <c r="A1557" s="31">
        <v>1554</v>
      </c>
      <c r="B1557" s="68"/>
      <c r="C1557" s="69"/>
      <c r="D1557" s="71"/>
      <c r="E1557" s="71"/>
      <c r="F1557" s="69"/>
      <c r="G1557" s="69"/>
      <c r="H1557" s="72"/>
      <c r="I1557" s="72"/>
      <c r="J1557" s="70"/>
      <c r="K1557" s="87"/>
      <c r="L1557" s="71"/>
      <c r="M1557" s="74" t="s">
        <v>416</v>
      </c>
      <c r="N1557" s="75"/>
      <c r="O1557" s="69"/>
      <c r="P1557" s="76"/>
    </row>
    <row r="1558" spans="1:16" x14ac:dyDescent="0.25">
      <c r="A1558" s="29">
        <v>1555</v>
      </c>
      <c r="B1558" s="68"/>
      <c r="C1558" s="69"/>
      <c r="D1558" s="71"/>
      <c r="E1558" s="71"/>
      <c r="F1558" s="69"/>
      <c r="G1558" s="69"/>
      <c r="H1558" s="72"/>
      <c r="I1558" s="72"/>
      <c r="J1558" s="70"/>
      <c r="K1558" s="87"/>
      <c r="L1558" s="71"/>
      <c r="M1558" s="74" t="s">
        <v>416</v>
      </c>
      <c r="N1558" s="75"/>
      <c r="O1558" s="69"/>
      <c r="P1558" s="76"/>
    </row>
    <row r="1559" spans="1:16" x14ac:dyDescent="0.25">
      <c r="A1559" s="31">
        <v>1556</v>
      </c>
      <c r="B1559" s="68"/>
      <c r="C1559" s="69"/>
      <c r="D1559" s="71"/>
      <c r="E1559" s="71"/>
      <c r="F1559" s="69"/>
      <c r="G1559" s="69"/>
      <c r="H1559" s="72"/>
      <c r="I1559" s="72"/>
      <c r="J1559" s="70"/>
      <c r="K1559" s="87"/>
      <c r="L1559" s="71"/>
      <c r="M1559" s="74" t="s">
        <v>416</v>
      </c>
      <c r="N1559" s="75"/>
      <c r="O1559" s="69"/>
      <c r="P1559" s="76"/>
    </row>
    <row r="1560" spans="1:16" x14ac:dyDescent="0.25">
      <c r="A1560" s="29">
        <v>1557</v>
      </c>
      <c r="B1560" s="68"/>
      <c r="C1560" s="69"/>
      <c r="D1560" s="71"/>
      <c r="E1560" s="71"/>
      <c r="F1560" s="69"/>
      <c r="G1560" s="69"/>
      <c r="H1560" s="72"/>
      <c r="I1560" s="72"/>
      <c r="J1560" s="70"/>
      <c r="K1560" s="87"/>
      <c r="L1560" s="71"/>
      <c r="M1560" s="74" t="s">
        <v>416</v>
      </c>
      <c r="N1560" s="75"/>
      <c r="O1560" s="69"/>
      <c r="P1560" s="76"/>
    </row>
    <row r="1561" spans="1:16" x14ac:dyDescent="0.25">
      <c r="A1561" s="31">
        <v>1558</v>
      </c>
      <c r="B1561" s="68"/>
      <c r="C1561" s="69"/>
      <c r="D1561" s="71"/>
      <c r="E1561" s="71"/>
      <c r="F1561" s="69"/>
      <c r="G1561" s="69"/>
      <c r="H1561" s="72"/>
      <c r="I1561" s="72"/>
      <c r="J1561" s="70"/>
      <c r="K1561" s="87"/>
      <c r="L1561" s="71"/>
      <c r="M1561" s="74" t="s">
        <v>416</v>
      </c>
      <c r="N1561" s="75"/>
      <c r="O1561" s="69"/>
      <c r="P1561" s="76"/>
    </row>
    <row r="1562" spans="1:16" x14ac:dyDescent="0.25">
      <c r="A1562" s="29">
        <v>1559</v>
      </c>
      <c r="B1562" s="68"/>
      <c r="C1562" s="69"/>
      <c r="D1562" s="71"/>
      <c r="E1562" s="71"/>
      <c r="F1562" s="69"/>
      <c r="G1562" s="69"/>
      <c r="H1562" s="72"/>
      <c r="I1562" s="72"/>
      <c r="J1562" s="70"/>
      <c r="K1562" s="87"/>
      <c r="L1562" s="71"/>
      <c r="M1562" s="74" t="s">
        <v>416</v>
      </c>
      <c r="N1562" s="75"/>
      <c r="O1562" s="69"/>
      <c r="P1562" s="76"/>
    </row>
    <row r="1563" spans="1:16" x14ac:dyDescent="0.25">
      <c r="A1563" s="31">
        <v>1560</v>
      </c>
      <c r="B1563" s="68"/>
      <c r="C1563" s="69"/>
      <c r="D1563" s="71"/>
      <c r="E1563" s="71"/>
      <c r="F1563" s="69"/>
      <c r="G1563" s="69"/>
      <c r="H1563" s="72"/>
      <c r="I1563" s="72"/>
      <c r="J1563" s="70"/>
      <c r="K1563" s="87"/>
      <c r="L1563" s="71"/>
      <c r="M1563" s="74" t="s">
        <v>416</v>
      </c>
      <c r="N1563" s="75"/>
      <c r="O1563" s="69"/>
      <c r="P1563" s="76"/>
    </row>
    <row r="1564" spans="1:16" x14ac:dyDescent="0.25">
      <c r="A1564" s="29">
        <v>1561</v>
      </c>
      <c r="B1564" s="68"/>
      <c r="C1564" s="69"/>
      <c r="D1564" s="71"/>
      <c r="E1564" s="71"/>
      <c r="F1564" s="69"/>
      <c r="G1564" s="69"/>
      <c r="H1564" s="72"/>
      <c r="I1564" s="72"/>
      <c r="J1564" s="70"/>
      <c r="K1564" s="87"/>
      <c r="L1564" s="71"/>
      <c r="M1564" s="74" t="s">
        <v>416</v>
      </c>
      <c r="N1564" s="75"/>
      <c r="O1564" s="69"/>
      <c r="P1564" s="76"/>
    </row>
    <row r="1565" spans="1:16" x14ac:dyDescent="0.25">
      <c r="A1565" s="31">
        <v>1562</v>
      </c>
      <c r="B1565" s="68"/>
      <c r="C1565" s="69"/>
      <c r="D1565" s="71"/>
      <c r="E1565" s="71"/>
      <c r="F1565" s="69"/>
      <c r="G1565" s="69"/>
      <c r="H1565" s="72"/>
      <c r="I1565" s="72"/>
      <c r="J1565" s="70"/>
      <c r="K1565" s="87"/>
      <c r="L1565" s="71"/>
      <c r="M1565" s="74" t="s">
        <v>416</v>
      </c>
      <c r="N1565" s="75"/>
      <c r="O1565" s="69"/>
      <c r="P1565" s="76"/>
    </row>
    <row r="1566" spans="1:16" x14ac:dyDescent="0.25">
      <c r="A1566" s="29">
        <v>1563</v>
      </c>
      <c r="B1566" s="68"/>
      <c r="C1566" s="69"/>
      <c r="D1566" s="71"/>
      <c r="E1566" s="71"/>
      <c r="F1566" s="69"/>
      <c r="G1566" s="69"/>
      <c r="H1566" s="72"/>
      <c r="I1566" s="72"/>
      <c r="J1566" s="70"/>
      <c r="K1566" s="87"/>
      <c r="L1566" s="71"/>
      <c r="M1566" s="74" t="s">
        <v>416</v>
      </c>
      <c r="N1566" s="75"/>
      <c r="O1566" s="69"/>
      <c r="P1566" s="76"/>
    </row>
    <row r="1567" spans="1:16" x14ac:dyDescent="0.25">
      <c r="A1567" s="31">
        <v>1564</v>
      </c>
      <c r="B1567" s="68"/>
      <c r="C1567" s="69"/>
      <c r="D1567" s="71"/>
      <c r="E1567" s="71"/>
      <c r="F1567" s="69"/>
      <c r="G1567" s="69"/>
      <c r="H1567" s="72"/>
      <c r="I1567" s="72"/>
      <c r="J1567" s="70"/>
      <c r="K1567" s="87"/>
      <c r="L1567" s="71"/>
      <c r="M1567" s="74" t="s">
        <v>416</v>
      </c>
      <c r="N1567" s="75"/>
      <c r="O1567" s="69"/>
      <c r="P1567" s="76"/>
    </row>
    <row r="1568" spans="1:16" x14ac:dyDescent="0.25">
      <c r="A1568" s="29">
        <v>1565</v>
      </c>
      <c r="B1568" s="68"/>
      <c r="C1568" s="69"/>
      <c r="D1568" s="71"/>
      <c r="E1568" s="71"/>
      <c r="F1568" s="69"/>
      <c r="G1568" s="69"/>
      <c r="H1568" s="72"/>
      <c r="I1568" s="72"/>
      <c r="J1568" s="70"/>
      <c r="K1568" s="87"/>
      <c r="L1568" s="71"/>
      <c r="M1568" s="74" t="s">
        <v>416</v>
      </c>
      <c r="N1568" s="75"/>
      <c r="O1568" s="69"/>
      <c r="P1568" s="76"/>
    </row>
    <row r="1569" spans="1:16" x14ac:dyDescent="0.25">
      <c r="A1569" s="31">
        <v>1566</v>
      </c>
      <c r="B1569" s="68"/>
      <c r="C1569" s="69"/>
      <c r="D1569" s="71"/>
      <c r="E1569" s="71"/>
      <c r="F1569" s="69"/>
      <c r="G1569" s="69"/>
      <c r="H1569" s="72"/>
      <c r="I1569" s="72"/>
      <c r="J1569" s="70"/>
      <c r="K1569" s="87"/>
      <c r="L1569" s="71"/>
      <c r="M1569" s="74" t="s">
        <v>416</v>
      </c>
      <c r="N1569" s="75"/>
      <c r="O1569" s="69"/>
      <c r="P1569" s="76"/>
    </row>
    <row r="1570" spans="1:16" x14ac:dyDescent="0.25">
      <c r="A1570" s="29">
        <v>1567</v>
      </c>
      <c r="B1570" s="68"/>
      <c r="C1570" s="69"/>
      <c r="D1570" s="71"/>
      <c r="E1570" s="71"/>
      <c r="F1570" s="69"/>
      <c r="G1570" s="69"/>
      <c r="H1570" s="72"/>
      <c r="I1570" s="72"/>
      <c r="J1570" s="70"/>
      <c r="K1570" s="87"/>
      <c r="L1570" s="71"/>
      <c r="M1570" s="74" t="s">
        <v>416</v>
      </c>
      <c r="N1570" s="75"/>
      <c r="O1570" s="69"/>
      <c r="P1570" s="76"/>
    </row>
    <row r="1571" spans="1:16" x14ac:dyDescent="0.25">
      <c r="A1571" s="31">
        <v>1568</v>
      </c>
      <c r="B1571" s="68"/>
      <c r="C1571" s="69"/>
      <c r="D1571" s="71"/>
      <c r="E1571" s="71"/>
      <c r="F1571" s="69"/>
      <c r="G1571" s="69"/>
      <c r="H1571" s="72"/>
      <c r="I1571" s="72"/>
      <c r="J1571" s="70"/>
      <c r="K1571" s="87"/>
      <c r="L1571" s="71"/>
      <c r="M1571" s="74" t="s">
        <v>416</v>
      </c>
      <c r="N1571" s="75"/>
      <c r="O1571" s="69"/>
      <c r="P1571" s="76"/>
    </row>
    <row r="1572" spans="1:16" x14ac:dyDescent="0.25">
      <c r="A1572" s="29">
        <v>1569</v>
      </c>
      <c r="B1572" s="68"/>
      <c r="C1572" s="69"/>
      <c r="D1572" s="71"/>
      <c r="E1572" s="71"/>
      <c r="F1572" s="69"/>
      <c r="G1572" s="69"/>
      <c r="H1572" s="72"/>
      <c r="I1572" s="72"/>
      <c r="J1572" s="70"/>
      <c r="K1572" s="87"/>
      <c r="L1572" s="71"/>
      <c r="M1572" s="74" t="s">
        <v>416</v>
      </c>
      <c r="N1572" s="75"/>
      <c r="O1572" s="69"/>
      <c r="P1572" s="76"/>
    </row>
    <row r="1573" spans="1:16" x14ac:dyDescent="0.25">
      <c r="A1573" s="31">
        <v>1570</v>
      </c>
      <c r="B1573" s="68"/>
      <c r="C1573" s="69"/>
      <c r="D1573" s="71"/>
      <c r="E1573" s="71"/>
      <c r="F1573" s="69"/>
      <c r="G1573" s="69"/>
      <c r="H1573" s="72"/>
      <c r="I1573" s="72"/>
      <c r="J1573" s="70"/>
      <c r="K1573" s="87"/>
      <c r="L1573" s="71"/>
      <c r="M1573" s="74" t="s">
        <v>416</v>
      </c>
      <c r="N1573" s="75"/>
      <c r="O1573" s="69"/>
      <c r="P1573" s="76"/>
    </row>
    <row r="1574" spans="1:16" x14ac:dyDescent="0.25">
      <c r="A1574" s="29">
        <v>1571</v>
      </c>
      <c r="B1574" s="68"/>
      <c r="C1574" s="69"/>
      <c r="D1574" s="71"/>
      <c r="E1574" s="71"/>
      <c r="F1574" s="69"/>
      <c r="G1574" s="69"/>
      <c r="H1574" s="72"/>
      <c r="I1574" s="72"/>
      <c r="J1574" s="70"/>
      <c r="K1574" s="87"/>
      <c r="L1574" s="71"/>
      <c r="M1574" s="74" t="s">
        <v>416</v>
      </c>
      <c r="N1574" s="75"/>
      <c r="O1574" s="69"/>
      <c r="P1574" s="76"/>
    </row>
    <row r="1575" spans="1:16" x14ac:dyDescent="0.25">
      <c r="A1575" s="31">
        <v>1572</v>
      </c>
      <c r="B1575" s="68"/>
      <c r="C1575" s="69"/>
      <c r="D1575" s="71"/>
      <c r="E1575" s="71"/>
      <c r="F1575" s="69"/>
      <c r="G1575" s="69"/>
      <c r="H1575" s="72"/>
      <c r="I1575" s="72"/>
      <c r="J1575" s="70"/>
      <c r="K1575" s="87"/>
      <c r="L1575" s="71"/>
      <c r="M1575" s="74" t="s">
        <v>416</v>
      </c>
      <c r="N1575" s="75"/>
      <c r="O1575" s="69"/>
      <c r="P1575" s="76"/>
    </row>
    <row r="1576" spans="1:16" x14ac:dyDescent="0.25">
      <c r="A1576" s="29">
        <v>1573</v>
      </c>
      <c r="B1576" s="68"/>
      <c r="C1576" s="69"/>
      <c r="D1576" s="71"/>
      <c r="E1576" s="71"/>
      <c r="F1576" s="69"/>
      <c r="G1576" s="69"/>
      <c r="H1576" s="72"/>
      <c r="I1576" s="72"/>
      <c r="J1576" s="70"/>
      <c r="K1576" s="87"/>
      <c r="L1576" s="71"/>
      <c r="M1576" s="74" t="s">
        <v>416</v>
      </c>
      <c r="N1576" s="75"/>
      <c r="O1576" s="69"/>
      <c r="P1576" s="76"/>
    </row>
    <row r="1577" spans="1:16" x14ac:dyDescent="0.25">
      <c r="A1577" s="31">
        <v>1574</v>
      </c>
      <c r="B1577" s="68"/>
      <c r="C1577" s="69"/>
      <c r="D1577" s="71"/>
      <c r="E1577" s="71"/>
      <c r="F1577" s="69"/>
      <c r="G1577" s="69"/>
      <c r="H1577" s="72"/>
      <c r="I1577" s="72"/>
      <c r="J1577" s="70"/>
      <c r="K1577" s="87"/>
      <c r="L1577" s="71"/>
      <c r="M1577" s="74" t="s">
        <v>416</v>
      </c>
      <c r="N1577" s="75"/>
      <c r="O1577" s="69"/>
      <c r="P1577" s="76"/>
    </row>
    <row r="1578" spans="1:16" x14ac:dyDescent="0.25">
      <c r="A1578" s="29">
        <v>1575</v>
      </c>
      <c r="B1578" s="68"/>
      <c r="C1578" s="69"/>
      <c r="D1578" s="71"/>
      <c r="E1578" s="71"/>
      <c r="F1578" s="69"/>
      <c r="G1578" s="69"/>
      <c r="H1578" s="72"/>
      <c r="I1578" s="72"/>
      <c r="J1578" s="70"/>
      <c r="K1578" s="87"/>
      <c r="L1578" s="71"/>
      <c r="M1578" s="74" t="s">
        <v>416</v>
      </c>
      <c r="N1578" s="75"/>
      <c r="O1578" s="69"/>
      <c r="P1578" s="76"/>
    </row>
    <row r="1579" spans="1:16" x14ac:dyDescent="0.25">
      <c r="A1579" s="31">
        <v>1576</v>
      </c>
      <c r="B1579" s="68"/>
      <c r="C1579" s="69"/>
      <c r="D1579" s="71"/>
      <c r="E1579" s="71"/>
      <c r="F1579" s="69"/>
      <c r="G1579" s="69"/>
      <c r="H1579" s="72"/>
      <c r="I1579" s="72"/>
      <c r="J1579" s="70"/>
      <c r="K1579" s="87"/>
      <c r="L1579" s="71"/>
      <c r="M1579" s="74" t="s">
        <v>416</v>
      </c>
      <c r="N1579" s="75"/>
      <c r="O1579" s="69"/>
      <c r="P1579" s="76"/>
    </row>
    <row r="1580" spans="1:16" x14ac:dyDescent="0.25">
      <c r="A1580" s="29">
        <v>1577</v>
      </c>
      <c r="B1580" s="68"/>
      <c r="C1580" s="69"/>
      <c r="D1580" s="71"/>
      <c r="E1580" s="71"/>
      <c r="F1580" s="69"/>
      <c r="G1580" s="69"/>
      <c r="H1580" s="72"/>
      <c r="I1580" s="72"/>
      <c r="J1580" s="70"/>
      <c r="K1580" s="87"/>
      <c r="L1580" s="71"/>
      <c r="M1580" s="74" t="s">
        <v>416</v>
      </c>
      <c r="N1580" s="75"/>
      <c r="O1580" s="69"/>
      <c r="P1580" s="76"/>
    </row>
    <row r="1581" spans="1:16" x14ac:dyDescent="0.25">
      <c r="A1581" s="31">
        <v>1578</v>
      </c>
      <c r="B1581" s="68"/>
      <c r="C1581" s="69"/>
      <c r="D1581" s="71"/>
      <c r="E1581" s="71"/>
      <c r="F1581" s="69"/>
      <c r="G1581" s="69"/>
      <c r="H1581" s="72"/>
      <c r="I1581" s="72"/>
      <c r="J1581" s="70"/>
      <c r="K1581" s="87"/>
      <c r="L1581" s="71"/>
      <c r="M1581" s="74" t="s">
        <v>416</v>
      </c>
      <c r="N1581" s="75"/>
      <c r="O1581" s="69"/>
      <c r="P1581" s="76"/>
    </row>
    <row r="1582" spans="1:16" x14ac:dyDescent="0.25">
      <c r="A1582" s="29">
        <v>1579</v>
      </c>
      <c r="B1582" s="68"/>
      <c r="C1582" s="69"/>
      <c r="D1582" s="71"/>
      <c r="E1582" s="71"/>
      <c r="F1582" s="69"/>
      <c r="G1582" s="69"/>
      <c r="H1582" s="72"/>
      <c r="I1582" s="72"/>
      <c r="J1582" s="70"/>
      <c r="K1582" s="87"/>
      <c r="L1582" s="71"/>
      <c r="M1582" s="74" t="s">
        <v>416</v>
      </c>
      <c r="N1582" s="75"/>
      <c r="O1582" s="69"/>
      <c r="P1582" s="76"/>
    </row>
    <row r="1583" spans="1:16" x14ac:dyDescent="0.25">
      <c r="A1583" s="31">
        <v>1580</v>
      </c>
      <c r="B1583" s="68"/>
      <c r="C1583" s="69"/>
      <c r="D1583" s="71"/>
      <c r="E1583" s="71"/>
      <c r="F1583" s="69"/>
      <c r="G1583" s="69"/>
      <c r="H1583" s="72"/>
      <c r="I1583" s="72"/>
      <c r="J1583" s="70"/>
      <c r="K1583" s="87"/>
      <c r="L1583" s="71"/>
      <c r="M1583" s="74" t="s">
        <v>416</v>
      </c>
      <c r="N1583" s="75"/>
      <c r="O1583" s="69"/>
      <c r="P1583" s="76"/>
    </row>
    <row r="1584" spans="1:16" x14ac:dyDescent="0.25">
      <c r="A1584" s="29">
        <v>1581</v>
      </c>
      <c r="B1584" s="68"/>
      <c r="C1584" s="69"/>
      <c r="D1584" s="71"/>
      <c r="E1584" s="71"/>
      <c r="F1584" s="69"/>
      <c r="G1584" s="69"/>
      <c r="H1584" s="72"/>
      <c r="I1584" s="72"/>
      <c r="J1584" s="70"/>
      <c r="K1584" s="87"/>
      <c r="L1584" s="71"/>
      <c r="M1584" s="74" t="s">
        <v>416</v>
      </c>
      <c r="N1584" s="75"/>
      <c r="O1584" s="69"/>
      <c r="P1584" s="76"/>
    </row>
    <row r="1585" spans="1:16" x14ac:dyDescent="0.25">
      <c r="A1585" s="31">
        <v>1582</v>
      </c>
      <c r="B1585" s="68"/>
      <c r="C1585" s="69"/>
      <c r="D1585" s="71"/>
      <c r="E1585" s="71"/>
      <c r="F1585" s="69"/>
      <c r="G1585" s="69"/>
      <c r="H1585" s="72"/>
      <c r="I1585" s="72"/>
      <c r="J1585" s="70"/>
      <c r="K1585" s="87"/>
      <c r="L1585" s="71"/>
      <c r="M1585" s="74" t="s">
        <v>416</v>
      </c>
      <c r="N1585" s="75"/>
      <c r="O1585" s="69"/>
      <c r="P1585" s="76"/>
    </row>
    <row r="1586" spans="1:16" x14ac:dyDescent="0.25">
      <c r="A1586" s="29">
        <v>1583</v>
      </c>
      <c r="B1586" s="68"/>
      <c r="C1586" s="69"/>
      <c r="D1586" s="71"/>
      <c r="E1586" s="71"/>
      <c r="F1586" s="69"/>
      <c r="G1586" s="69"/>
      <c r="H1586" s="72"/>
      <c r="I1586" s="72"/>
      <c r="J1586" s="70"/>
      <c r="K1586" s="87"/>
      <c r="L1586" s="71"/>
      <c r="M1586" s="74" t="s">
        <v>416</v>
      </c>
      <c r="N1586" s="75"/>
      <c r="O1586" s="69"/>
      <c r="P1586" s="76"/>
    </row>
    <row r="1587" spans="1:16" x14ac:dyDescent="0.25">
      <c r="A1587" s="31">
        <v>1584</v>
      </c>
      <c r="B1587" s="68"/>
      <c r="C1587" s="69"/>
      <c r="D1587" s="71"/>
      <c r="E1587" s="71"/>
      <c r="F1587" s="69"/>
      <c r="G1587" s="69"/>
      <c r="H1587" s="72"/>
      <c r="I1587" s="72"/>
      <c r="J1587" s="70"/>
      <c r="K1587" s="87"/>
      <c r="L1587" s="71"/>
      <c r="M1587" s="74" t="s">
        <v>416</v>
      </c>
      <c r="N1587" s="75"/>
      <c r="O1587" s="69"/>
      <c r="P1587" s="76"/>
    </row>
    <row r="1588" spans="1:16" x14ac:dyDescent="0.25">
      <c r="A1588" s="29">
        <v>1585</v>
      </c>
      <c r="B1588" s="68"/>
      <c r="C1588" s="69"/>
      <c r="D1588" s="71"/>
      <c r="E1588" s="71"/>
      <c r="F1588" s="69"/>
      <c r="G1588" s="69"/>
      <c r="H1588" s="72"/>
      <c r="I1588" s="72"/>
      <c r="J1588" s="70"/>
      <c r="K1588" s="87"/>
      <c r="L1588" s="71"/>
      <c r="M1588" s="74" t="s">
        <v>416</v>
      </c>
      <c r="N1588" s="75"/>
      <c r="O1588" s="69"/>
      <c r="P1588" s="76"/>
    </row>
    <row r="1589" spans="1:16" x14ac:dyDescent="0.25">
      <c r="A1589" s="31">
        <v>1586</v>
      </c>
      <c r="B1589" s="68"/>
      <c r="C1589" s="69"/>
      <c r="D1589" s="71"/>
      <c r="E1589" s="71"/>
      <c r="F1589" s="69"/>
      <c r="G1589" s="69"/>
      <c r="H1589" s="72"/>
      <c r="I1589" s="72"/>
      <c r="J1589" s="70"/>
      <c r="K1589" s="87"/>
      <c r="L1589" s="71"/>
      <c r="M1589" s="74" t="s">
        <v>416</v>
      </c>
      <c r="N1589" s="75"/>
      <c r="O1589" s="69"/>
      <c r="P1589" s="76"/>
    </row>
    <row r="1590" spans="1:16" x14ac:dyDescent="0.25">
      <c r="A1590" s="29">
        <v>1587</v>
      </c>
      <c r="B1590" s="68"/>
      <c r="C1590" s="69"/>
      <c r="D1590" s="71"/>
      <c r="E1590" s="71"/>
      <c r="F1590" s="69"/>
      <c r="G1590" s="69"/>
      <c r="H1590" s="72"/>
      <c r="I1590" s="72"/>
      <c r="J1590" s="70"/>
      <c r="K1590" s="87"/>
      <c r="L1590" s="71"/>
      <c r="M1590" s="74" t="s">
        <v>416</v>
      </c>
      <c r="N1590" s="75"/>
      <c r="O1590" s="69"/>
      <c r="P1590" s="76"/>
    </row>
    <row r="1591" spans="1:16" x14ac:dyDescent="0.25">
      <c r="A1591" s="31">
        <v>1588</v>
      </c>
      <c r="B1591" s="68"/>
      <c r="C1591" s="69"/>
      <c r="D1591" s="71"/>
      <c r="E1591" s="71"/>
      <c r="F1591" s="69"/>
      <c r="G1591" s="69"/>
      <c r="H1591" s="72"/>
      <c r="I1591" s="72"/>
      <c r="J1591" s="70"/>
      <c r="K1591" s="87"/>
      <c r="L1591" s="71"/>
      <c r="M1591" s="74" t="s">
        <v>416</v>
      </c>
      <c r="N1591" s="75"/>
      <c r="O1591" s="69"/>
      <c r="P1591" s="76"/>
    </row>
    <row r="1592" spans="1:16" x14ac:dyDescent="0.25">
      <c r="A1592" s="29">
        <v>1589</v>
      </c>
      <c r="B1592" s="68"/>
      <c r="C1592" s="69"/>
      <c r="D1592" s="71"/>
      <c r="E1592" s="71"/>
      <c r="F1592" s="69"/>
      <c r="G1592" s="69"/>
      <c r="H1592" s="72"/>
      <c r="I1592" s="72"/>
      <c r="J1592" s="70"/>
      <c r="K1592" s="87"/>
      <c r="L1592" s="71"/>
      <c r="M1592" s="74" t="s">
        <v>416</v>
      </c>
      <c r="N1592" s="75"/>
      <c r="O1592" s="69"/>
      <c r="P1592" s="76"/>
    </row>
    <row r="1593" spans="1:16" x14ac:dyDescent="0.25">
      <c r="A1593" s="31">
        <v>1590</v>
      </c>
      <c r="B1593" s="68"/>
      <c r="C1593" s="69"/>
      <c r="D1593" s="71"/>
      <c r="E1593" s="71"/>
      <c r="F1593" s="69"/>
      <c r="G1593" s="69"/>
      <c r="H1593" s="72"/>
      <c r="I1593" s="72"/>
      <c r="J1593" s="70"/>
      <c r="K1593" s="87"/>
      <c r="L1593" s="71"/>
      <c r="M1593" s="74" t="s">
        <v>416</v>
      </c>
      <c r="N1593" s="75"/>
      <c r="O1593" s="69"/>
      <c r="P1593" s="76"/>
    </row>
    <row r="1594" spans="1:16" x14ac:dyDescent="0.25">
      <c r="A1594" s="29">
        <v>1591</v>
      </c>
      <c r="B1594" s="68"/>
      <c r="C1594" s="69"/>
      <c r="D1594" s="71"/>
      <c r="E1594" s="71"/>
      <c r="F1594" s="69"/>
      <c r="G1594" s="69"/>
      <c r="H1594" s="72"/>
      <c r="I1594" s="72"/>
      <c r="J1594" s="70"/>
      <c r="K1594" s="87"/>
      <c r="L1594" s="71"/>
      <c r="M1594" s="74" t="s">
        <v>416</v>
      </c>
      <c r="N1594" s="75"/>
      <c r="O1594" s="69"/>
      <c r="P1594" s="76"/>
    </row>
    <row r="1595" spans="1:16" x14ac:dyDescent="0.25">
      <c r="A1595" s="31">
        <v>1592</v>
      </c>
      <c r="B1595" s="68"/>
      <c r="C1595" s="69"/>
      <c r="D1595" s="71"/>
      <c r="E1595" s="71"/>
      <c r="F1595" s="69"/>
      <c r="G1595" s="69"/>
      <c r="H1595" s="72"/>
      <c r="I1595" s="72"/>
      <c r="J1595" s="70"/>
      <c r="K1595" s="87"/>
      <c r="L1595" s="71"/>
      <c r="M1595" s="74" t="s">
        <v>416</v>
      </c>
      <c r="N1595" s="75"/>
      <c r="O1595" s="69"/>
      <c r="P1595" s="76"/>
    </row>
    <row r="1596" spans="1:16" x14ac:dyDescent="0.25">
      <c r="A1596" s="29">
        <v>1593</v>
      </c>
      <c r="B1596" s="68"/>
      <c r="C1596" s="69"/>
      <c r="D1596" s="71"/>
      <c r="E1596" s="71"/>
      <c r="F1596" s="69"/>
      <c r="G1596" s="69"/>
      <c r="H1596" s="72"/>
      <c r="I1596" s="72"/>
      <c r="J1596" s="70"/>
      <c r="K1596" s="87"/>
      <c r="L1596" s="71"/>
      <c r="M1596" s="74" t="s">
        <v>416</v>
      </c>
      <c r="N1596" s="75"/>
      <c r="O1596" s="69"/>
      <c r="P1596" s="76"/>
    </row>
    <row r="1597" spans="1:16" x14ac:dyDescent="0.25">
      <c r="A1597" s="31">
        <v>1594</v>
      </c>
      <c r="B1597" s="68"/>
      <c r="C1597" s="69"/>
      <c r="D1597" s="71"/>
      <c r="E1597" s="71"/>
      <c r="F1597" s="69"/>
      <c r="G1597" s="69"/>
      <c r="H1597" s="72"/>
      <c r="I1597" s="72"/>
      <c r="J1597" s="70"/>
      <c r="K1597" s="87"/>
      <c r="L1597" s="71"/>
      <c r="M1597" s="74" t="s">
        <v>416</v>
      </c>
      <c r="N1597" s="75"/>
      <c r="O1597" s="69"/>
      <c r="P1597" s="76"/>
    </row>
    <row r="1598" spans="1:16" x14ac:dyDescent="0.25">
      <c r="A1598" s="29">
        <v>1595</v>
      </c>
      <c r="B1598" s="68"/>
      <c r="C1598" s="69"/>
      <c r="D1598" s="71"/>
      <c r="E1598" s="71"/>
      <c r="F1598" s="69"/>
      <c r="G1598" s="69"/>
      <c r="H1598" s="72"/>
      <c r="I1598" s="72"/>
      <c r="J1598" s="70"/>
      <c r="K1598" s="87"/>
      <c r="L1598" s="71"/>
      <c r="M1598" s="74" t="s">
        <v>416</v>
      </c>
      <c r="N1598" s="75"/>
      <c r="O1598" s="69"/>
      <c r="P1598" s="76"/>
    </row>
    <row r="1599" spans="1:16" x14ac:dyDescent="0.25">
      <c r="A1599" s="31">
        <v>1596</v>
      </c>
      <c r="B1599" s="68"/>
      <c r="C1599" s="69"/>
      <c r="D1599" s="71"/>
      <c r="E1599" s="71"/>
      <c r="F1599" s="69"/>
      <c r="G1599" s="69"/>
      <c r="H1599" s="72"/>
      <c r="I1599" s="72"/>
      <c r="J1599" s="70"/>
      <c r="K1599" s="87"/>
      <c r="L1599" s="71"/>
      <c r="M1599" s="74" t="s">
        <v>416</v>
      </c>
      <c r="N1599" s="75"/>
      <c r="O1599" s="69"/>
      <c r="P1599" s="76"/>
    </row>
    <row r="1600" spans="1:16" x14ac:dyDescent="0.25">
      <c r="A1600" s="29">
        <v>1597</v>
      </c>
      <c r="B1600" s="68"/>
      <c r="C1600" s="69"/>
      <c r="D1600" s="71"/>
      <c r="E1600" s="71"/>
      <c r="F1600" s="69"/>
      <c r="G1600" s="69"/>
      <c r="H1600" s="72"/>
      <c r="I1600" s="72"/>
      <c r="J1600" s="70"/>
      <c r="K1600" s="87"/>
      <c r="L1600" s="71"/>
      <c r="M1600" s="74" t="s">
        <v>416</v>
      </c>
      <c r="N1600" s="75"/>
      <c r="O1600" s="69"/>
      <c r="P1600" s="76"/>
    </row>
    <row r="1601" spans="1:16" x14ac:dyDescent="0.25">
      <c r="A1601" s="31">
        <v>1598</v>
      </c>
      <c r="B1601" s="68"/>
      <c r="C1601" s="69"/>
      <c r="D1601" s="71"/>
      <c r="E1601" s="71"/>
      <c r="F1601" s="69"/>
      <c r="G1601" s="69"/>
      <c r="H1601" s="72"/>
      <c r="I1601" s="72"/>
      <c r="J1601" s="70"/>
      <c r="K1601" s="87"/>
      <c r="L1601" s="71"/>
      <c r="M1601" s="74" t="s">
        <v>416</v>
      </c>
      <c r="N1601" s="75"/>
      <c r="O1601" s="69"/>
      <c r="P1601" s="76"/>
    </row>
    <row r="1602" spans="1:16" x14ac:dyDescent="0.25">
      <c r="A1602" s="29">
        <v>1599</v>
      </c>
      <c r="B1602" s="68"/>
      <c r="C1602" s="69"/>
      <c r="D1602" s="71"/>
      <c r="E1602" s="71"/>
      <c r="F1602" s="69"/>
      <c r="G1602" s="69"/>
      <c r="H1602" s="72"/>
      <c r="I1602" s="72"/>
      <c r="J1602" s="70"/>
      <c r="K1602" s="87"/>
      <c r="L1602" s="71"/>
      <c r="M1602" s="74" t="s">
        <v>416</v>
      </c>
      <c r="N1602" s="75"/>
      <c r="O1602" s="69"/>
      <c r="P1602" s="76"/>
    </row>
    <row r="1603" spans="1:16" x14ac:dyDescent="0.25">
      <c r="A1603" s="31">
        <v>1600</v>
      </c>
      <c r="B1603" s="68"/>
      <c r="C1603" s="69"/>
      <c r="D1603" s="71"/>
      <c r="E1603" s="71"/>
      <c r="F1603" s="69"/>
      <c r="G1603" s="69"/>
      <c r="H1603" s="72"/>
      <c r="I1603" s="72"/>
      <c r="J1603" s="70"/>
      <c r="K1603" s="87"/>
      <c r="L1603" s="71"/>
      <c r="M1603" s="74" t="s">
        <v>416</v>
      </c>
      <c r="N1603" s="75"/>
      <c r="O1603" s="69"/>
      <c r="P1603" s="76"/>
    </row>
    <row r="1604" spans="1:16" x14ac:dyDescent="0.25">
      <c r="A1604" s="29">
        <v>1601</v>
      </c>
      <c r="B1604" s="68"/>
      <c r="C1604" s="69"/>
      <c r="D1604" s="71"/>
      <c r="E1604" s="71"/>
      <c r="F1604" s="69"/>
      <c r="G1604" s="69"/>
      <c r="H1604" s="72"/>
      <c r="I1604" s="72"/>
      <c r="J1604" s="70"/>
      <c r="K1604" s="87"/>
      <c r="L1604" s="71"/>
      <c r="M1604" s="74" t="s">
        <v>416</v>
      </c>
      <c r="N1604" s="75"/>
      <c r="O1604" s="69"/>
      <c r="P1604" s="76"/>
    </row>
    <row r="1605" spans="1:16" x14ac:dyDescent="0.25">
      <c r="A1605" s="31">
        <v>1602</v>
      </c>
      <c r="B1605" s="68"/>
      <c r="C1605" s="69"/>
      <c r="D1605" s="71"/>
      <c r="E1605" s="71"/>
      <c r="F1605" s="69"/>
      <c r="G1605" s="69"/>
      <c r="H1605" s="72"/>
      <c r="I1605" s="72"/>
      <c r="J1605" s="70"/>
      <c r="K1605" s="87"/>
      <c r="L1605" s="71"/>
      <c r="M1605" s="74" t="s">
        <v>416</v>
      </c>
      <c r="N1605" s="75"/>
      <c r="O1605" s="69"/>
      <c r="P1605" s="76"/>
    </row>
    <row r="1606" spans="1:16" x14ac:dyDescent="0.25">
      <c r="A1606" s="29">
        <v>1603</v>
      </c>
      <c r="B1606" s="68"/>
      <c r="C1606" s="69"/>
      <c r="D1606" s="71"/>
      <c r="E1606" s="71"/>
      <c r="F1606" s="69"/>
      <c r="G1606" s="69"/>
      <c r="H1606" s="72"/>
      <c r="I1606" s="72"/>
      <c r="J1606" s="70"/>
      <c r="K1606" s="87"/>
      <c r="L1606" s="71"/>
      <c r="M1606" s="74" t="s">
        <v>416</v>
      </c>
      <c r="N1606" s="75"/>
      <c r="O1606" s="69"/>
      <c r="P1606" s="76"/>
    </row>
    <row r="1607" spans="1:16" x14ac:dyDescent="0.25">
      <c r="A1607" s="31">
        <v>1604</v>
      </c>
      <c r="B1607" s="68"/>
      <c r="C1607" s="69"/>
      <c r="D1607" s="71"/>
      <c r="E1607" s="71"/>
      <c r="F1607" s="69"/>
      <c r="G1607" s="69"/>
      <c r="H1607" s="72"/>
      <c r="I1607" s="72"/>
      <c r="J1607" s="70"/>
      <c r="K1607" s="87"/>
      <c r="L1607" s="71"/>
      <c r="M1607" s="74" t="s">
        <v>416</v>
      </c>
      <c r="N1607" s="75"/>
      <c r="O1607" s="69"/>
      <c r="P1607" s="76"/>
    </row>
    <row r="1608" spans="1:16" x14ac:dyDescent="0.25">
      <c r="A1608" s="29">
        <v>1605</v>
      </c>
      <c r="B1608" s="68"/>
      <c r="C1608" s="69"/>
      <c r="D1608" s="71"/>
      <c r="E1608" s="71"/>
      <c r="F1608" s="69"/>
      <c r="G1608" s="69"/>
      <c r="H1608" s="72"/>
      <c r="I1608" s="72"/>
      <c r="J1608" s="70"/>
      <c r="K1608" s="87"/>
      <c r="L1608" s="71"/>
      <c r="M1608" s="74" t="s">
        <v>416</v>
      </c>
      <c r="N1608" s="75"/>
      <c r="O1608" s="69"/>
      <c r="P1608" s="76"/>
    </row>
    <row r="1609" spans="1:16" x14ac:dyDescent="0.25">
      <c r="A1609" s="31">
        <v>1606</v>
      </c>
      <c r="B1609" s="68"/>
      <c r="C1609" s="69"/>
      <c r="D1609" s="71"/>
      <c r="E1609" s="71"/>
      <c r="F1609" s="69"/>
      <c r="G1609" s="69"/>
      <c r="H1609" s="72"/>
      <c r="I1609" s="72"/>
      <c r="J1609" s="70"/>
      <c r="K1609" s="87"/>
      <c r="L1609" s="71"/>
      <c r="M1609" s="74" t="s">
        <v>416</v>
      </c>
      <c r="N1609" s="75"/>
      <c r="O1609" s="69"/>
      <c r="P1609" s="76"/>
    </row>
    <row r="1610" spans="1:16" x14ac:dyDescent="0.25">
      <c r="A1610" s="29">
        <v>1607</v>
      </c>
      <c r="B1610" s="68"/>
      <c r="C1610" s="69"/>
      <c r="D1610" s="71"/>
      <c r="E1610" s="71"/>
      <c r="F1610" s="69"/>
      <c r="G1610" s="69"/>
      <c r="H1610" s="72"/>
      <c r="I1610" s="72"/>
      <c r="J1610" s="70"/>
      <c r="K1610" s="87"/>
      <c r="L1610" s="71"/>
      <c r="M1610" s="74" t="s">
        <v>416</v>
      </c>
      <c r="N1610" s="75"/>
      <c r="O1610" s="69"/>
      <c r="P1610" s="76"/>
    </row>
    <row r="1611" spans="1:16" x14ac:dyDescent="0.25">
      <c r="A1611" s="31">
        <v>1608</v>
      </c>
      <c r="B1611" s="68"/>
      <c r="C1611" s="69"/>
      <c r="D1611" s="71"/>
      <c r="E1611" s="71"/>
      <c r="F1611" s="69"/>
      <c r="G1611" s="69"/>
      <c r="H1611" s="72"/>
      <c r="I1611" s="72"/>
      <c r="J1611" s="70"/>
      <c r="K1611" s="87"/>
      <c r="L1611" s="71"/>
      <c r="M1611" s="74" t="s">
        <v>416</v>
      </c>
      <c r="N1611" s="75"/>
      <c r="O1611" s="69"/>
      <c r="P1611" s="76"/>
    </row>
    <row r="1612" spans="1:16" x14ac:dyDescent="0.25">
      <c r="A1612" s="29">
        <v>1609</v>
      </c>
      <c r="B1612" s="68"/>
      <c r="C1612" s="69"/>
      <c r="D1612" s="71"/>
      <c r="E1612" s="71"/>
      <c r="F1612" s="69"/>
      <c r="G1612" s="69"/>
      <c r="H1612" s="72"/>
      <c r="I1612" s="72"/>
      <c r="J1612" s="70"/>
      <c r="K1612" s="87"/>
      <c r="L1612" s="71"/>
      <c r="M1612" s="74" t="s">
        <v>416</v>
      </c>
      <c r="N1612" s="75"/>
      <c r="O1612" s="69"/>
      <c r="P1612" s="76"/>
    </row>
    <row r="1613" spans="1:16" x14ac:dyDescent="0.25">
      <c r="A1613" s="31">
        <v>1610</v>
      </c>
      <c r="B1613" s="68"/>
      <c r="C1613" s="69"/>
      <c r="D1613" s="71"/>
      <c r="E1613" s="71"/>
      <c r="F1613" s="69"/>
      <c r="G1613" s="69"/>
      <c r="H1613" s="72"/>
      <c r="I1613" s="72"/>
      <c r="J1613" s="70"/>
      <c r="K1613" s="87"/>
      <c r="L1613" s="71"/>
      <c r="M1613" s="74" t="s">
        <v>416</v>
      </c>
      <c r="N1613" s="75"/>
      <c r="O1613" s="69"/>
      <c r="P1613" s="76"/>
    </row>
    <row r="1614" spans="1:16" x14ac:dyDescent="0.25">
      <c r="A1614" s="29">
        <v>1611</v>
      </c>
      <c r="B1614" s="68"/>
      <c r="C1614" s="69"/>
      <c r="D1614" s="71"/>
      <c r="E1614" s="71"/>
      <c r="F1614" s="69"/>
      <c r="G1614" s="69"/>
      <c r="H1614" s="72"/>
      <c r="I1614" s="72"/>
      <c r="J1614" s="70"/>
      <c r="K1614" s="87"/>
      <c r="L1614" s="71"/>
      <c r="M1614" s="74" t="s">
        <v>416</v>
      </c>
      <c r="N1614" s="75"/>
      <c r="O1614" s="69"/>
      <c r="P1614" s="76"/>
    </row>
    <row r="1615" spans="1:16" x14ac:dyDescent="0.25">
      <c r="A1615" s="31">
        <v>1612</v>
      </c>
      <c r="B1615" s="68"/>
      <c r="C1615" s="69"/>
      <c r="D1615" s="71"/>
      <c r="E1615" s="71"/>
      <c r="F1615" s="69"/>
      <c r="G1615" s="69"/>
      <c r="H1615" s="72"/>
      <c r="I1615" s="72"/>
      <c r="J1615" s="70"/>
      <c r="K1615" s="87"/>
      <c r="L1615" s="71"/>
      <c r="M1615" s="74" t="s">
        <v>416</v>
      </c>
      <c r="N1615" s="75"/>
      <c r="O1615" s="69"/>
      <c r="P1615" s="76"/>
    </row>
    <row r="1616" spans="1:16" x14ac:dyDescent="0.25">
      <c r="A1616" s="29">
        <v>1613</v>
      </c>
      <c r="B1616" s="68"/>
      <c r="C1616" s="69"/>
      <c r="D1616" s="71"/>
      <c r="E1616" s="71"/>
      <c r="F1616" s="69"/>
      <c r="G1616" s="69"/>
      <c r="H1616" s="72"/>
      <c r="I1616" s="72"/>
      <c r="J1616" s="70"/>
      <c r="K1616" s="87"/>
      <c r="L1616" s="71"/>
      <c r="M1616" s="74" t="s">
        <v>416</v>
      </c>
      <c r="N1616" s="75"/>
      <c r="O1616" s="69"/>
      <c r="P1616" s="76"/>
    </row>
    <row r="1617" spans="1:16" x14ac:dyDescent="0.25">
      <c r="A1617" s="31">
        <v>1614</v>
      </c>
      <c r="B1617" s="68"/>
      <c r="C1617" s="69"/>
      <c r="D1617" s="71"/>
      <c r="E1617" s="71"/>
      <c r="F1617" s="69"/>
      <c r="G1617" s="69"/>
      <c r="H1617" s="72"/>
      <c r="I1617" s="72"/>
      <c r="J1617" s="70"/>
      <c r="K1617" s="87"/>
      <c r="L1617" s="71"/>
      <c r="M1617" s="74" t="s">
        <v>416</v>
      </c>
      <c r="N1617" s="75"/>
      <c r="O1617" s="69"/>
      <c r="P1617" s="76"/>
    </row>
    <row r="1618" spans="1:16" x14ac:dyDescent="0.25">
      <c r="A1618" s="29">
        <v>1615</v>
      </c>
      <c r="B1618" s="68"/>
      <c r="C1618" s="69"/>
      <c r="D1618" s="71"/>
      <c r="E1618" s="71"/>
      <c r="F1618" s="69"/>
      <c r="G1618" s="69"/>
      <c r="H1618" s="72"/>
      <c r="I1618" s="72"/>
      <c r="J1618" s="70"/>
      <c r="K1618" s="87"/>
      <c r="L1618" s="71"/>
      <c r="M1618" s="74" t="s">
        <v>416</v>
      </c>
      <c r="N1618" s="75"/>
      <c r="O1618" s="69"/>
      <c r="P1618" s="76"/>
    </row>
    <row r="1619" spans="1:16" x14ac:dyDescent="0.25">
      <c r="A1619" s="31">
        <v>1616</v>
      </c>
      <c r="B1619" s="68"/>
      <c r="C1619" s="69"/>
      <c r="D1619" s="71"/>
      <c r="E1619" s="71"/>
      <c r="F1619" s="69"/>
      <c r="G1619" s="69"/>
      <c r="H1619" s="72"/>
      <c r="I1619" s="72"/>
      <c r="J1619" s="70"/>
      <c r="K1619" s="87"/>
      <c r="L1619" s="71"/>
      <c r="M1619" s="74" t="s">
        <v>416</v>
      </c>
      <c r="N1619" s="75"/>
      <c r="O1619" s="69"/>
      <c r="P1619" s="76"/>
    </row>
    <row r="1620" spans="1:16" x14ac:dyDescent="0.25">
      <c r="A1620" s="29">
        <v>1617</v>
      </c>
      <c r="B1620" s="68"/>
      <c r="C1620" s="69"/>
      <c r="D1620" s="71"/>
      <c r="E1620" s="71"/>
      <c r="F1620" s="69"/>
      <c r="G1620" s="69"/>
      <c r="H1620" s="72"/>
      <c r="I1620" s="72"/>
      <c r="J1620" s="70"/>
      <c r="K1620" s="87"/>
      <c r="L1620" s="71"/>
      <c r="M1620" s="74" t="s">
        <v>416</v>
      </c>
      <c r="N1620" s="75"/>
      <c r="O1620" s="69"/>
      <c r="P1620" s="76"/>
    </row>
    <row r="1621" spans="1:16" x14ac:dyDescent="0.25">
      <c r="A1621" s="31">
        <v>1618</v>
      </c>
      <c r="B1621" s="68"/>
      <c r="C1621" s="69"/>
      <c r="D1621" s="71"/>
      <c r="E1621" s="71"/>
      <c r="F1621" s="69"/>
      <c r="G1621" s="69"/>
      <c r="H1621" s="72"/>
      <c r="I1621" s="72"/>
      <c r="J1621" s="70"/>
      <c r="K1621" s="87"/>
      <c r="L1621" s="71"/>
      <c r="M1621" s="74" t="s">
        <v>416</v>
      </c>
      <c r="N1621" s="75"/>
      <c r="O1621" s="69"/>
      <c r="P1621" s="76"/>
    </row>
    <row r="1622" spans="1:16" x14ac:dyDescent="0.25">
      <c r="A1622" s="29">
        <v>1619</v>
      </c>
      <c r="B1622" s="68"/>
      <c r="C1622" s="69"/>
      <c r="D1622" s="71"/>
      <c r="E1622" s="71"/>
      <c r="F1622" s="69"/>
      <c r="G1622" s="69"/>
      <c r="H1622" s="72"/>
      <c r="I1622" s="72"/>
      <c r="J1622" s="70"/>
      <c r="K1622" s="87"/>
      <c r="L1622" s="71"/>
      <c r="M1622" s="74" t="s">
        <v>416</v>
      </c>
      <c r="N1622" s="75"/>
      <c r="O1622" s="69"/>
      <c r="P1622" s="76"/>
    </row>
    <row r="1623" spans="1:16" x14ac:dyDescent="0.25">
      <c r="A1623" s="31">
        <v>1620</v>
      </c>
      <c r="B1623" s="68"/>
      <c r="C1623" s="69"/>
      <c r="D1623" s="71"/>
      <c r="E1623" s="71"/>
      <c r="F1623" s="69"/>
      <c r="G1623" s="69"/>
      <c r="H1623" s="72"/>
      <c r="I1623" s="72"/>
      <c r="J1623" s="70"/>
      <c r="K1623" s="87"/>
      <c r="L1623" s="71"/>
      <c r="M1623" s="74" t="s">
        <v>416</v>
      </c>
      <c r="N1623" s="75"/>
      <c r="O1623" s="69"/>
      <c r="P1623" s="76"/>
    </row>
    <row r="1624" spans="1:16" x14ac:dyDescent="0.25">
      <c r="A1624" s="29">
        <v>1621</v>
      </c>
      <c r="B1624" s="68"/>
      <c r="C1624" s="69"/>
      <c r="D1624" s="71"/>
      <c r="E1624" s="71"/>
      <c r="F1624" s="69"/>
      <c r="G1624" s="69"/>
      <c r="H1624" s="72"/>
      <c r="I1624" s="72"/>
      <c r="J1624" s="70"/>
      <c r="K1624" s="87"/>
      <c r="L1624" s="71"/>
      <c r="M1624" s="74" t="s">
        <v>416</v>
      </c>
      <c r="N1624" s="75"/>
      <c r="O1624" s="69"/>
      <c r="P1624" s="76"/>
    </row>
    <row r="1625" spans="1:16" x14ac:dyDescent="0.25">
      <c r="A1625" s="31">
        <v>1622</v>
      </c>
      <c r="B1625" s="68"/>
      <c r="C1625" s="69"/>
      <c r="D1625" s="71"/>
      <c r="E1625" s="71"/>
      <c r="F1625" s="69"/>
      <c r="G1625" s="69"/>
      <c r="H1625" s="72"/>
      <c r="I1625" s="72"/>
      <c r="J1625" s="70"/>
      <c r="K1625" s="87"/>
      <c r="L1625" s="71"/>
      <c r="M1625" s="74" t="s">
        <v>416</v>
      </c>
      <c r="N1625" s="75"/>
      <c r="O1625" s="69"/>
      <c r="P1625" s="76"/>
    </row>
    <row r="1626" spans="1:16" x14ac:dyDescent="0.25">
      <c r="A1626" s="29">
        <v>1623</v>
      </c>
      <c r="B1626" s="68"/>
      <c r="C1626" s="69"/>
      <c r="D1626" s="71"/>
      <c r="E1626" s="71"/>
      <c r="F1626" s="69"/>
      <c r="G1626" s="69"/>
      <c r="H1626" s="72"/>
      <c r="I1626" s="72"/>
      <c r="J1626" s="70"/>
      <c r="K1626" s="87"/>
      <c r="L1626" s="71"/>
      <c r="M1626" s="74" t="s">
        <v>416</v>
      </c>
      <c r="N1626" s="75"/>
      <c r="O1626" s="69"/>
      <c r="P1626" s="76"/>
    </row>
    <row r="1627" spans="1:16" x14ac:dyDescent="0.25">
      <c r="A1627" s="31">
        <v>1624</v>
      </c>
      <c r="B1627" s="68"/>
      <c r="C1627" s="69"/>
      <c r="D1627" s="71"/>
      <c r="E1627" s="71"/>
      <c r="F1627" s="69"/>
      <c r="G1627" s="69"/>
      <c r="H1627" s="72"/>
      <c r="I1627" s="72"/>
      <c r="J1627" s="70"/>
      <c r="K1627" s="87"/>
      <c r="L1627" s="71"/>
      <c r="M1627" s="74" t="s">
        <v>416</v>
      </c>
      <c r="N1627" s="75"/>
      <c r="O1627" s="69"/>
      <c r="P1627" s="76"/>
    </row>
    <row r="1628" spans="1:16" x14ac:dyDescent="0.25">
      <c r="A1628" s="29">
        <v>1625</v>
      </c>
      <c r="B1628" s="68"/>
      <c r="C1628" s="69"/>
      <c r="D1628" s="71"/>
      <c r="E1628" s="71"/>
      <c r="F1628" s="69"/>
      <c r="G1628" s="69"/>
      <c r="H1628" s="72"/>
      <c r="I1628" s="72"/>
      <c r="J1628" s="70"/>
      <c r="K1628" s="87"/>
      <c r="L1628" s="71"/>
      <c r="M1628" s="74" t="s">
        <v>416</v>
      </c>
      <c r="N1628" s="75"/>
      <c r="O1628" s="69"/>
      <c r="P1628" s="76"/>
    </row>
    <row r="1629" spans="1:16" x14ac:dyDescent="0.25">
      <c r="A1629" s="31">
        <v>1626</v>
      </c>
      <c r="B1629" s="68"/>
      <c r="C1629" s="69"/>
      <c r="D1629" s="71"/>
      <c r="E1629" s="71"/>
      <c r="F1629" s="69"/>
      <c r="G1629" s="69"/>
      <c r="H1629" s="72"/>
      <c r="I1629" s="72"/>
      <c r="J1629" s="70"/>
      <c r="K1629" s="87"/>
      <c r="L1629" s="71"/>
      <c r="M1629" s="74" t="s">
        <v>416</v>
      </c>
      <c r="N1629" s="75"/>
      <c r="O1629" s="69"/>
      <c r="P1629" s="76"/>
    </row>
    <row r="1630" spans="1:16" x14ac:dyDescent="0.25">
      <c r="A1630" s="29">
        <v>1627</v>
      </c>
      <c r="B1630" s="68"/>
      <c r="C1630" s="69"/>
      <c r="D1630" s="71"/>
      <c r="E1630" s="71"/>
      <c r="F1630" s="69"/>
      <c r="G1630" s="69"/>
      <c r="H1630" s="72"/>
      <c r="I1630" s="72"/>
      <c r="J1630" s="70"/>
      <c r="K1630" s="87"/>
      <c r="L1630" s="71"/>
      <c r="M1630" s="74" t="s">
        <v>416</v>
      </c>
      <c r="N1630" s="75"/>
      <c r="O1630" s="69"/>
      <c r="P1630" s="76"/>
    </row>
    <row r="1631" spans="1:16" x14ac:dyDescent="0.25">
      <c r="A1631" s="31">
        <v>1628</v>
      </c>
      <c r="B1631" s="68"/>
      <c r="C1631" s="69"/>
      <c r="D1631" s="71"/>
      <c r="E1631" s="71"/>
      <c r="F1631" s="69"/>
      <c r="G1631" s="69"/>
      <c r="H1631" s="72"/>
      <c r="I1631" s="72"/>
      <c r="J1631" s="70"/>
      <c r="K1631" s="87"/>
      <c r="L1631" s="71"/>
      <c r="M1631" s="74" t="s">
        <v>416</v>
      </c>
      <c r="N1631" s="75"/>
      <c r="O1631" s="69"/>
      <c r="P1631" s="76"/>
    </row>
    <row r="1632" spans="1:16" x14ac:dyDescent="0.25">
      <c r="A1632" s="29">
        <v>1629</v>
      </c>
      <c r="B1632" s="68"/>
      <c r="C1632" s="69"/>
      <c r="D1632" s="71"/>
      <c r="E1632" s="71"/>
      <c r="F1632" s="69"/>
      <c r="G1632" s="69"/>
      <c r="H1632" s="72"/>
      <c r="I1632" s="72"/>
      <c r="J1632" s="70"/>
      <c r="K1632" s="87"/>
      <c r="L1632" s="71"/>
      <c r="M1632" s="74" t="s">
        <v>416</v>
      </c>
      <c r="N1632" s="75"/>
      <c r="O1632" s="69"/>
      <c r="P1632" s="76"/>
    </row>
    <row r="1633" spans="1:16" x14ac:dyDescent="0.25">
      <c r="A1633" s="31">
        <v>1630</v>
      </c>
      <c r="B1633" s="68"/>
      <c r="C1633" s="69"/>
      <c r="D1633" s="71"/>
      <c r="E1633" s="71"/>
      <c r="F1633" s="69"/>
      <c r="G1633" s="69"/>
      <c r="H1633" s="72"/>
      <c r="I1633" s="72"/>
      <c r="J1633" s="70"/>
      <c r="K1633" s="87"/>
      <c r="L1633" s="71"/>
      <c r="M1633" s="74" t="s">
        <v>416</v>
      </c>
      <c r="N1633" s="75"/>
      <c r="O1633" s="69"/>
      <c r="P1633" s="76"/>
    </row>
    <row r="1634" spans="1:16" x14ac:dyDescent="0.25">
      <c r="A1634" s="29">
        <v>1631</v>
      </c>
      <c r="B1634" s="68"/>
      <c r="C1634" s="69"/>
      <c r="D1634" s="71"/>
      <c r="E1634" s="71"/>
      <c r="F1634" s="69"/>
      <c r="G1634" s="69"/>
      <c r="H1634" s="72"/>
      <c r="I1634" s="72"/>
      <c r="J1634" s="70"/>
      <c r="K1634" s="87"/>
      <c r="L1634" s="71"/>
      <c r="M1634" s="74" t="s">
        <v>416</v>
      </c>
      <c r="N1634" s="75"/>
      <c r="O1634" s="69"/>
      <c r="P1634" s="76"/>
    </row>
    <row r="1635" spans="1:16" x14ac:dyDescent="0.25">
      <c r="A1635" s="31">
        <v>1632</v>
      </c>
      <c r="B1635" s="68"/>
      <c r="C1635" s="69"/>
      <c r="D1635" s="71"/>
      <c r="E1635" s="71"/>
      <c r="F1635" s="69"/>
      <c r="G1635" s="69"/>
      <c r="H1635" s="72"/>
      <c r="I1635" s="72"/>
      <c r="J1635" s="70"/>
      <c r="K1635" s="87"/>
      <c r="L1635" s="71"/>
      <c r="M1635" s="74" t="s">
        <v>416</v>
      </c>
      <c r="N1635" s="75"/>
      <c r="O1635" s="69"/>
      <c r="P1635" s="76"/>
    </row>
    <row r="1636" spans="1:16" x14ac:dyDescent="0.25">
      <c r="A1636" s="29">
        <v>1633</v>
      </c>
      <c r="B1636" s="68"/>
      <c r="C1636" s="69"/>
      <c r="D1636" s="71"/>
      <c r="E1636" s="71"/>
      <c r="F1636" s="69"/>
      <c r="G1636" s="69"/>
      <c r="H1636" s="72"/>
      <c r="I1636" s="72"/>
      <c r="J1636" s="70"/>
      <c r="K1636" s="87"/>
      <c r="L1636" s="71"/>
      <c r="M1636" s="74" t="s">
        <v>416</v>
      </c>
      <c r="N1636" s="75"/>
      <c r="O1636" s="69"/>
      <c r="P1636" s="76"/>
    </row>
    <row r="1637" spans="1:16" x14ac:dyDescent="0.25">
      <c r="A1637" s="31">
        <v>1634</v>
      </c>
      <c r="B1637" s="68"/>
      <c r="C1637" s="69"/>
      <c r="D1637" s="71"/>
      <c r="E1637" s="71"/>
      <c r="F1637" s="69"/>
      <c r="G1637" s="69"/>
      <c r="H1637" s="72"/>
      <c r="I1637" s="72"/>
      <c r="J1637" s="70"/>
      <c r="K1637" s="87"/>
      <c r="L1637" s="71"/>
      <c r="M1637" s="74" t="s">
        <v>416</v>
      </c>
      <c r="N1637" s="75"/>
      <c r="O1637" s="69"/>
      <c r="P1637" s="76"/>
    </row>
    <row r="1638" spans="1:16" x14ac:dyDescent="0.25">
      <c r="A1638" s="29">
        <v>1635</v>
      </c>
      <c r="B1638" s="68"/>
      <c r="C1638" s="69"/>
      <c r="D1638" s="71"/>
      <c r="E1638" s="71"/>
      <c r="F1638" s="69"/>
      <c r="G1638" s="69"/>
      <c r="H1638" s="72"/>
      <c r="I1638" s="72"/>
      <c r="J1638" s="70"/>
      <c r="K1638" s="87"/>
      <c r="L1638" s="71"/>
      <c r="M1638" s="74" t="s">
        <v>416</v>
      </c>
      <c r="N1638" s="75"/>
      <c r="O1638" s="69"/>
      <c r="P1638" s="76"/>
    </row>
    <row r="1639" spans="1:16" x14ac:dyDescent="0.25">
      <c r="A1639" s="31">
        <v>1636</v>
      </c>
      <c r="B1639" s="68"/>
      <c r="C1639" s="69"/>
      <c r="D1639" s="71"/>
      <c r="E1639" s="71"/>
      <c r="F1639" s="69"/>
      <c r="G1639" s="69"/>
      <c r="H1639" s="72"/>
      <c r="I1639" s="72"/>
      <c r="J1639" s="70"/>
      <c r="K1639" s="87"/>
      <c r="L1639" s="71"/>
      <c r="M1639" s="74" t="s">
        <v>416</v>
      </c>
      <c r="N1639" s="75"/>
      <c r="O1639" s="69"/>
      <c r="P1639" s="76"/>
    </row>
    <row r="1640" spans="1:16" x14ac:dyDescent="0.25">
      <c r="A1640" s="29">
        <v>1637</v>
      </c>
      <c r="B1640" s="68"/>
      <c r="C1640" s="69"/>
      <c r="D1640" s="71"/>
      <c r="E1640" s="71"/>
      <c r="F1640" s="69"/>
      <c r="G1640" s="69"/>
      <c r="H1640" s="72"/>
      <c r="I1640" s="72"/>
      <c r="J1640" s="70"/>
      <c r="K1640" s="87"/>
      <c r="L1640" s="71"/>
      <c r="M1640" s="74" t="s">
        <v>416</v>
      </c>
      <c r="N1640" s="75"/>
      <c r="O1640" s="69"/>
      <c r="P1640" s="76"/>
    </row>
    <row r="1641" spans="1:16" x14ac:dyDescent="0.25">
      <c r="A1641" s="31">
        <v>1638</v>
      </c>
      <c r="B1641" s="68"/>
      <c r="C1641" s="69"/>
      <c r="D1641" s="71"/>
      <c r="E1641" s="71"/>
      <c r="F1641" s="69"/>
      <c r="G1641" s="69"/>
      <c r="H1641" s="72"/>
      <c r="I1641" s="72"/>
      <c r="J1641" s="70"/>
      <c r="K1641" s="87"/>
      <c r="L1641" s="71"/>
      <c r="M1641" s="74" t="s">
        <v>416</v>
      </c>
      <c r="N1641" s="75"/>
      <c r="O1641" s="69"/>
      <c r="P1641" s="76"/>
    </row>
    <row r="1642" spans="1:16" x14ac:dyDescent="0.25">
      <c r="A1642" s="29">
        <v>1639</v>
      </c>
      <c r="B1642" s="68"/>
      <c r="C1642" s="69"/>
      <c r="D1642" s="71"/>
      <c r="E1642" s="71"/>
      <c r="F1642" s="69"/>
      <c r="G1642" s="69"/>
      <c r="H1642" s="72"/>
      <c r="I1642" s="72"/>
      <c r="J1642" s="70"/>
      <c r="K1642" s="87"/>
      <c r="L1642" s="71"/>
      <c r="M1642" s="74" t="s">
        <v>416</v>
      </c>
      <c r="N1642" s="75"/>
      <c r="O1642" s="69"/>
      <c r="P1642" s="76"/>
    </row>
    <row r="1643" spans="1:16" x14ac:dyDescent="0.25">
      <c r="A1643" s="31">
        <v>1640</v>
      </c>
      <c r="B1643" s="68"/>
      <c r="C1643" s="69"/>
      <c r="D1643" s="71"/>
      <c r="E1643" s="71"/>
      <c r="F1643" s="69"/>
      <c r="G1643" s="69"/>
      <c r="H1643" s="72"/>
      <c r="I1643" s="72"/>
      <c r="J1643" s="70"/>
      <c r="K1643" s="87"/>
      <c r="L1643" s="71"/>
      <c r="M1643" s="74" t="s">
        <v>416</v>
      </c>
      <c r="N1643" s="75"/>
      <c r="O1643" s="69"/>
      <c r="P1643" s="76"/>
    </row>
    <row r="1644" spans="1:16" x14ac:dyDescent="0.25">
      <c r="A1644" s="29">
        <v>1641</v>
      </c>
      <c r="B1644" s="68"/>
      <c r="C1644" s="69"/>
      <c r="D1644" s="71"/>
      <c r="E1644" s="71"/>
      <c r="F1644" s="69"/>
      <c r="G1644" s="69"/>
      <c r="H1644" s="72"/>
      <c r="I1644" s="72"/>
      <c r="J1644" s="70"/>
      <c r="K1644" s="87"/>
      <c r="L1644" s="71"/>
      <c r="M1644" s="74" t="s">
        <v>416</v>
      </c>
      <c r="N1644" s="75"/>
      <c r="O1644" s="69"/>
      <c r="P1644" s="76"/>
    </row>
    <row r="1645" spans="1:16" x14ac:dyDescent="0.25">
      <c r="A1645" s="31">
        <v>1642</v>
      </c>
      <c r="B1645" s="68"/>
      <c r="C1645" s="69"/>
      <c r="D1645" s="71"/>
      <c r="E1645" s="71"/>
      <c r="F1645" s="69"/>
      <c r="G1645" s="69"/>
      <c r="H1645" s="72"/>
      <c r="I1645" s="72"/>
      <c r="J1645" s="70"/>
      <c r="K1645" s="87"/>
      <c r="L1645" s="71"/>
      <c r="M1645" s="74" t="s">
        <v>416</v>
      </c>
      <c r="N1645" s="75"/>
      <c r="O1645" s="69"/>
      <c r="P1645" s="76"/>
    </row>
    <row r="1646" spans="1:16" x14ac:dyDescent="0.25">
      <c r="A1646" s="29">
        <v>1643</v>
      </c>
      <c r="B1646" s="68"/>
      <c r="C1646" s="69"/>
      <c r="D1646" s="71"/>
      <c r="E1646" s="71"/>
      <c r="F1646" s="69"/>
      <c r="G1646" s="69"/>
      <c r="H1646" s="72"/>
      <c r="I1646" s="72"/>
      <c r="J1646" s="70"/>
      <c r="K1646" s="87"/>
      <c r="L1646" s="71"/>
      <c r="M1646" s="74" t="s">
        <v>416</v>
      </c>
      <c r="N1646" s="75"/>
      <c r="O1646" s="69"/>
      <c r="P1646" s="76"/>
    </row>
    <row r="1647" spans="1:16" x14ac:dyDescent="0.25">
      <c r="A1647" s="31">
        <v>1644</v>
      </c>
      <c r="B1647" s="68"/>
      <c r="C1647" s="69"/>
      <c r="D1647" s="71"/>
      <c r="E1647" s="71"/>
      <c r="F1647" s="69"/>
      <c r="G1647" s="69"/>
      <c r="H1647" s="72"/>
      <c r="I1647" s="72"/>
      <c r="J1647" s="70"/>
      <c r="K1647" s="87"/>
      <c r="L1647" s="71"/>
      <c r="M1647" s="74" t="s">
        <v>416</v>
      </c>
      <c r="N1647" s="75"/>
      <c r="O1647" s="69"/>
      <c r="P1647" s="76"/>
    </row>
    <row r="1648" spans="1:16" x14ac:dyDescent="0.25">
      <c r="A1648" s="29">
        <v>1645</v>
      </c>
      <c r="B1648" s="68"/>
      <c r="C1648" s="69"/>
      <c r="D1648" s="71"/>
      <c r="E1648" s="71"/>
      <c r="F1648" s="69"/>
      <c r="G1648" s="69"/>
      <c r="H1648" s="72"/>
      <c r="I1648" s="72"/>
      <c r="J1648" s="70"/>
      <c r="K1648" s="87"/>
      <c r="L1648" s="71"/>
      <c r="M1648" s="74" t="s">
        <v>416</v>
      </c>
      <c r="N1648" s="75"/>
      <c r="O1648" s="69"/>
      <c r="P1648" s="76"/>
    </row>
    <row r="1649" spans="1:16" x14ac:dyDescent="0.25">
      <c r="A1649" s="31">
        <v>1646</v>
      </c>
      <c r="B1649" s="68"/>
      <c r="C1649" s="69"/>
      <c r="D1649" s="71"/>
      <c r="E1649" s="71"/>
      <c r="F1649" s="69"/>
      <c r="G1649" s="69"/>
      <c r="H1649" s="72"/>
      <c r="I1649" s="72"/>
      <c r="J1649" s="70"/>
      <c r="K1649" s="87"/>
      <c r="L1649" s="71"/>
      <c r="M1649" s="74" t="s">
        <v>416</v>
      </c>
      <c r="N1649" s="75"/>
      <c r="O1649" s="69"/>
      <c r="P1649" s="76"/>
    </row>
    <row r="1650" spans="1:16" x14ac:dyDescent="0.25">
      <c r="A1650" s="29">
        <v>1647</v>
      </c>
      <c r="B1650" s="68"/>
      <c r="C1650" s="69"/>
      <c r="D1650" s="71"/>
      <c r="E1650" s="71"/>
      <c r="F1650" s="69"/>
      <c r="G1650" s="69"/>
      <c r="H1650" s="72"/>
      <c r="I1650" s="72"/>
      <c r="J1650" s="70"/>
      <c r="K1650" s="87"/>
      <c r="L1650" s="71"/>
      <c r="M1650" s="74" t="s">
        <v>416</v>
      </c>
      <c r="N1650" s="75"/>
      <c r="O1650" s="69"/>
      <c r="P1650" s="76"/>
    </row>
    <row r="1651" spans="1:16" x14ac:dyDescent="0.25">
      <c r="A1651" s="31">
        <v>1648</v>
      </c>
      <c r="B1651" s="68"/>
      <c r="C1651" s="69"/>
      <c r="D1651" s="71"/>
      <c r="E1651" s="71"/>
      <c r="F1651" s="69"/>
      <c r="G1651" s="69"/>
      <c r="H1651" s="72"/>
      <c r="I1651" s="72"/>
      <c r="J1651" s="70"/>
      <c r="K1651" s="87"/>
      <c r="L1651" s="71"/>
      <c r="M1651" s="74" t="s">
        <v>416</v>
      </c>
      <c r="N1651" s="75"/>
      <c r="O1651" s="69"/>
      <c r="P1651" s="76"/>
    </row>
    <row r="1652" spans="1:16" x14ac:dyDescent="0.25">
      <c r="A1652" s="29">
        <v>1649</v>
      </c>
      <c r="B1652" s="68"/>
      <c r="C1652" s="69"/>
      <c r="D1652" s="71"/>
      <c r="E1652" s="71"/>
      <c r="F1652" s="69"/>
      <c r="G1652" s="69"/>
      <c r="H1652" s="72"/>
      <c r="I1652" s="72"/>
      <c r="J1652" s="70"/>
      <c r="K1652" s="87"/>
      <c r="L1652" s="71"/>
      <c r="M1652" s="74" t="s">
        <v>416</v>
      </c>
      <c r="N1652" s="75"/>
      <c r="O1652" s="69"/>
      <c r="P1652" s="76"/>
    </row>
    <row r="1653" spans="1:16" x14ac:dyDescent="0.25">
      <c r="A1653" s="31">
        <v>1650</v>
      </c>
      <c r="B1653" s="68"/>
      <c r="C1653" s="69"/>
      <c r="D1653" s="71"/>
      <c r="E1653" s="71"/>
      <c r="F1653" s="69"/>
      <c r="G1653" s="69"/>
      <c r="H1653" s="72"/>
      <c r="I1653" s="72"/>
      <c r="J1653" s="70"/>
      <c r="K1653" s="87"/>
      <c r="L1653" s="71"/>
      <c r="M1653" s="74" t="s">
        <v>416</v>
      </c>
      <c r="N1653" s="75"/>
      <c r="O1653" s="69"/>
      <c r="P1653" s="76"/>
    </row>
    <row r="1654" spans="1:16" x14ac:dyDescent="0.25">
      <c r="A1654" s="29">
        <v>1651</v>
      </c>
      <c r="B1654" s="68"/>
      <c r="C1654" s="69"/>
      <c r="D1654" s="71"/>
      <c r="E1654" s="71"/>
      <c r="F1654" s="69"/>
      <c r="G1654" s="69"/>
      <c r="H1654" s="72"/>
      <c r="I1654" s="72"/>
      <c r="J1654" s="70"/>
      <c r="K1654" s="87"/>
      <c r="L1654" s="71"/>
      <c r="M1654" s="74" t="s">
        <v>416</v>
      </c>
      <c r="N1654" s="75"/>
      <c r="O1654" s="69"/>
      <c r="P1654" s="76"/>
    </row>
    <row r="1655" spans="1:16" x14ac:dyDescent="0.25">
      <c r="A1655" s="31">
        <v>1652</v>
      </c>
      <c r="B1655" s="68"/>
      <c r="C1655" s="69"/>
      <c r="D1655" s="71"/>
      <c r="E1655" s="71"/>
      <c r="F1655" s="69"/>
      <c r="G1655" s="69"/>
      <c r="H1655" s="72"/>
      <c r="I1655" s="72"/>
      <c r="J1655" s="70"/>
      <c r="K1655" s="87"/>
      <c r="L1655" s="71"/>
      <c r="M1655" s="74" t="s">
        <v>416</v>
      </c>
      <c r="N1655" s="75"/>
      <c r="O1655" s="69"/>
      <c r="P1655" s="76"/>
    </row>
    <row r="1656" spans="1:16" x14ac:dyDescent="0.25">
      <c r="A1656" s="29">
        <v>1653</v>
      </c>
      <c r="B1656" s="68"/>
      <c r="C1656" s="69"/>
      <c r="D1656" s="71"/>
      <c r="E1656" s="71"/>
      <c r="F1656" s="69"/>
      <c r="G1656" s="69"/>
      <c r="H1656" s="72"/>
      <c r="I1656" s="72"/>
      <c r="J1656" s="70"/>
      <c r="K1656" s="87"/>
      <c r="L1656" s="71"/>
      <c r="M1656" s="74" t="s">
        <v>416</v>
      </c>
      <c r="N1656" s="75"/>
      <c r="O1656" s="69"/>
      <c r="P1656" s="76"/>
    </row>
    <row r="1657" spans="1:16" x14ac:dyDescent="0.25">
      <c r="A1657" s="31">
        <v>1654</v>
      </c>
      <c r="B1657" s="68"/>
      <c r="C1657" s="69"/>
      <c r="D1657" s="71"/>
      <c r="E1657" s="71"/>
      <c r="F1657" s="69"/>
      <c r="G1657" s="69"/>
      <c r="H1657" s="72"/>
      <c r="I1657" s="72"/>
      <c r="J1657" s="70"/>
      <c r="K1657" s="87"/>
      <c r="L1657" s="71"/>
      <c r="M1657" s="74" t="s">
        <v>416</v>
      </c>
      <c r="N1657" s="75"/>
      <c r="O1657" s="69"/>
      <c r="P1657" s="76"/>
    </row>
    <row r="1658" spans="1:16" x14ac:dyDescent="0.25">
      <c r="A1658" s="29">
        <v>1655</v>
      </c>
      <c r="B1658" s="68"/>
      <c r="C1658" s="69"/>
      <c r="D1658" s="71"/>
      <c r="E1658" s="71"/>
      <c r="F1658" s="69"/>
      <c r="G1658" s="69"/>
      <c r="H1658" s="72"/>
      <c r="I1658" s="72"/>
      <c r="J1658" s="70"/>
      <c r="K1658" s="87"/>
      <c r="L1658" s="71"/>
      <c r="M1658" s="74" t="s">
        <v>416</v>
      </c>
      <c r="N1658" s="75"/>
      <c r="O1658" s="69"/>
      <c r="P1658" s="76"/>
    </row>
    <row r="1659" spans="1:16" x14ac:dyDescent="0.25">
      <c r="A1659" s="31">
        <v>1656</v>
      </c>
      <c r="B1659" s="68"/>
      <c r="C1659" s="69"/>
      <c r="D1659" s="71"/>
      <c r="E1659" s="71"/>
      <c r="F1659" s="69"/>
      <c r="G1659" s="69"/>
      <c r="H1659" s="72"/>
      <c r="I1659" s="72"/>
      <c r="J1659" s="70"/>
      <c r="K1659" s="87"/>
      <c r="L1659" s="71"/>
      <c r="M1659" s="74" t="s">
        <v>416</v>
      </c>
      <c r="N1659" s="75"/>
      <c r="O1659" s="69"/>
      <c r="P1659" s="76"/>
    </row>
    <row r="1660" spans="1:16" x14ac:dyDescent="0.25">
      <c r="A1660" s="29">
        <v>1657</v>
      </c>
      <c r="B1660" s="68"/>
      <c r="C1660" s="69"/>
      <c r="D1660" s="71"/>
      <c r="E1660" s="71"/>
      <c r="F1660" s="69"/>
      <c r="G1660" s="69"/>
      <c r="H1660" s="72"/>
      <c r="I1660" s="72"/>
      <c r="J1660" s="70"/>
      <c r="K1660" s="87"/>
      <c r="L1660" s="71"/>
      <c r="M1660" s="74" t="s">
        <v>416</v>
      </c>
      <c r="N1660" s="75"/>
      <c r="O1660" s="69"/>
      <c r="P1660" s="76"/>
    </row>
    <row r="1661" spans="1:16" x14ac:dyDescent="0.25">
      <c r="A1661" s="31">
        <v>1658</v>
      </c>
      <c r="B1661" s="68"/>
      <c r="C1661" s="69"/>
      <c r="D1661" s="71"/>
      <c r="E1661" s="71"/>
      <c r="F1661" s="69"/>
      <c r="G1661" s="69"/>
      <c r="H1661" s="72"/>
      <c r="I1661" s="72"/>
      <c r="J1661" s="70"/>
      <c r="K1661" s="87"/>
      <c r="L1661" s="71"/>
      <c r="M1661" s="74" t="s">
        <v>416</v>
      </c>
      <c r="N1661" s="75"/>
      <c r="O1661" s="69"/>
      <c r="P1661" s="76"/>
    </row>
    <row r="1662" spans="1:16" x14ac:dyDescent="0.25">
      <c r="A1662" s="29">
        <v>1659</v>
      </c>
      <c r="B1662" s="68"/>
      <c r="C1662" s="69"/>
      <c r="D1662" s="71"/>
      <c r="E1662" s="71"/>
      <c r="F1662" s="69"/>
      <c r="G1662" s="69"/>
      <c r="H1662" s="72"/>
      <c r="I1662" s="72"/>
      <c r="J1662" s="70"/>
      <c r="K1662" s="87"/>
      <c r="L1662" s="71"/>
      <c r="M1662" s="74" t="s">
        <v>416</v>
      </c>
      <c r="N1662" s="75"/>
      <c r="O1662" s="69"/>
      <c r="P1662" s="76"/>
    </row>
    <row r="1663" spans="1:16" x14ac:dyDescent="0.25">
      <c r="A1663" s="31">
        <v>1660</v>
      </c>
      <c r="B1663" s="68"/>
      <c r="C1663" s="69"/>
      <c r="D1663" s="71"/>
      <c r="E1663" s="71"/>
      <c r="F1663" s="69"/>
      <c r="G1663" s="69"/>
      <c r="H1663" s="72"/>
      <c r="I1663" s="72"/>
      <c r="J1663" s="70"/>
      <c r="K1663" s="87"/>
      <c r="L1663" s="71"/>
      <c r="M1663" s="74" t="s">
        <v>416</v>
      </c>
      <c r="N1663" s="75"/>
      <c r="O1663" s="69"/>
      <c r="P1663" s="76"/>
    </row>
    <row r="1664" spans="1:16" x14ac:dyDescent="0.25">
      <c r="A1664" s="29">
        <v>1661</v>
      </c>
      <c r="B1664" s="68"/>
      <c r="C1664" s="69"/>
      <c r="D1664" s="71"/>
      <c r="E1664" s="71"/>
      <c r="F1664" s="69"/>
      <c r="G1664" s="69"/>
      <c r="H1664" s="72"/>
      <c r="I1664" s="72"/>
      <c r="J1664" s="70"/>
      <c r="K1664" s="87"/>
      <c r="L1664" s="71"/>
      <c r="M1664" s="74" t="s">
        <v>416</v>
      </c>
      <c r="N1664" s="75"/>
      <c r="O1664" s="69"/>
      <c r="P1664" s="76"/>
    </row>
    <row r="1665" spans="1:16" x14ac:dyDescent="0.25">
      <c r="A1665" s="31">
        <v>1662</v>
      </c>
      <c r="B1665" s="68"/>
      <c r="C1665" s="69"/>
      <c r="D1665" s="71"/>
      <c r="E1665" s="71"/>
      <c r="F1665" s="69"/>
      <c r="G1665" s="69"/>
      <c r="H1665" s="72"/>
      <c r="I1665" s="72"/>
      <c r="J1665" s="70"/>
      <c r="K1665" s="87"/>
      <c r="L1665" s="71"/>
      <c r="M1665" s="74" t="s">
        <v>416</v>
      </c>
      <c r="N1665" s="75"/>
      <c r="O1665" s="69"/>
      <c r="P1665" s="76"/>
    </row>
    <row r="1666" spans="1:16" x14ac:dyDescent="0.25">
      <c r="A1666" s="29">
        <v>1663</v>
      </c>
      <c r="B1666" s="68"/>
      <c r="C1666" s="69"/>
      <c r="D1666" s="71"/>
      <c r="E1666" s="71"/>
      <c r="F1666" s="69"/>
      <c r="G1666" s="69"/>
      <c r="H1666" s="72"/>
      <c r="I1666" s="72"/>
      <c r="J1666" s="70"/>
      <c r="K1666" s="87"/>
      <c r="L1666" s="71"/>
      <c r="M1666" s="74" t="s">
        <v>416</v>
      </c>
      <c r="N1666" s="75"/>
      <c r="O1666" s="69"/>
      <c r="P1666" s="76"/>
    </row>
    <row r="1667" spans="1:16" x14ac:dyDescent="0.25">
      <c r="A1667" s="31">
        <v>1664</v>
      </c>
      <c r="B1667" s="68"/>
      <c r="C1667" s="69"/>
      <c r="D1667" s="71"/>
      <c r="E1667" s="71"/>
      <c r="F1667" s="69"/>
      <c r="G1667" s="69"/>
      <c r="H1667" s="72"/>
      <c r="I1667" s="72"/>
      <c r="J1667" s="70"/>
      <c r="K1667" s="87"/>
      <c r="L1667" s="71"/>
      <c r="M1667" s="74" t="s">
        <v>416</v>
      </c>
      <c r="N1667" s="75"/>
      <c r="O1667" s="69"/>
      <c r="P1667" s="76"/>
    </row>
    <row r="1668" spans="1:16" x14ac:dyDescent="0.25">
      <c r="A1668" s="29">
        <v>1665</v>
      </c>
      <c r="B1668" s="68"/>
      <c r="C1668" s="69"/>
      <c r="D1668" s="71"/>
      <c r="E1668" s="71"/>
      <c r="F1668" s="69"/>
      <c r="G1668" s="69"/>
      <c r="H1668" s="72"/>
      <c r="I1668" s="72"/>
      <c r="J1668" s="70"/>
      <c r="K1668" s="87"/>
      <c r="L1668" s="71"/>
      <c r="M1668" s="74" t="s">
        <v>416</v>
      </c>
      <c r="N1668" s="75"/>
      <c r="O1668" s="69"/>
      <c r="P1668" s="76"/>
    </row>
    <row r="1669" spans="1:16" x14ac:dyDescent="0.25">
      <c r="A1669" s="31">
        <v>1666</v>
      </c>
      <c r="B1669" s="68"/>
      <c r="C1669" s="69"/>
      <c r="D1669" s="71"/>
      <c r="E1669" s="71"/>
      <c r="F1669" s="69"/>
      <c r="G1669" s="69"/>
      <c r="H1669" s="72"/>
      <c r="I1669" s="72"/>
      <c r="J1669" s="70"/>
      <c r="K1669" s="87"/>
      <c r="L1669" s="71"/>
      <c r="M1669" s="74" t="s">
        <v>416</v>
      </c>
      <c r="N1669" s="75"/>
      <c r="O1669" s="69"/>
      <c r="P1669" s="76"/>
    </row>
    <row r="1670" spans="1:16" x14ac:dyDescent="0.25">
      <c r="A1670" s="29">
        <v>1667</v>
      </c>
      <c r="B1670" s="68"/>
      <c r="C1670" s="69"/>
      <c r="D1670" s="71"/>
      <c r="E1670" s="71"/>
      <c r="F1670" s="69"/>
      <c r="G1670" s="69"/>
      <c r="H1670" s="72"/>
      <c r="I1670" s="72"/>
      <c r="J1670" s="70"/>
      <c r="K1670" s="87"/>
      <c r="L1670" s="71"/>
      <c r="M1670" s="74" t="s">
        <v>416</v>
      </c>
      <c r="N1670" s="75"/>
      <c r="O1670" s="69"/>
      <c r="P1670" s="76"/>
    </row>
    <row r="1671" spans="1:16" x14ac:dyDescent="0.25">
      <c r="A1671" s="31">
        <v>1668</v>
      </c>
      <c r="B1671" s="68"/>
      <c r="C1671" s="69"/>
      <c r="D1671" s="71"/>
      <c r="E1671" s="71"/>
      <c r="F1671" s="69"/>
      <c r="G1671" s="69"/>
      <c r="H1671" s="72"/>
      <c r="I1671" s="72"/>
      <c r="J1671" s="70"/>
      <c r="K1671" s="87"/>
      <c r="L1671" s="71"/>
      <c r="M1671" s="74" t="s">
        <v>416</v>
      </c>
      <c r="N1671" s="75"/>
      <c r="O1671" s="69"/>
      <c r="P1671" s="76"/>
    </row>
    <row r="1672" spans="1:16" x14ac:dyDescent="0.25">
      <c r="A1672" s="29">
        <v>1669</v>
      </c>
      <c r="B1672" s="68"/>
      <c r="C1672" s="69"/>
      <c r="D1672" s="71"/>
      <c r="E1672" s="71"/>
      <c r="F1672" s="69"/>
      <c r="G1672" s="69"/>
      <c r="H1672" s="72"/>
      <c r="I1672" s="72"/>
      <c r="J1672" s="70"/>
      <c r="K1672" s="87"/>
      <c r="L1672" s="71"/>
      <c r="M1672" s="74" t="s">
        <v>416</v>
      </c>
      <c r="N1672" s="75"/>
      <c r="O1672" s="69"/>
      <c r="P1672" s="76"/>
    </row>
    <row r="1673" spans="1:16" x14ac:dyDescent="0.25">
      <c r="A1673" s="31">
        <v>1670</v>
      </c>
      <c r="B1673" s="68"/>
      <c r="C1673" s="69"/>
      <c r="D1673" s="71"/>
      <c r="E1673" s="71"/>
      <c r="F1673" s="69"/>
      <c r="G1673" s="69"/>
      <c r="H1673" s="72"/>
      <c r="I1673" s="72"/>
      <c r="J1673" s="70"/>
      <c r="K1673" s="87"/>
      <c r="L1673" s="71"/>
      <c r="M1673" s="74" t="s">
        <v>416</v>
      </c>
      <c r="N1673" s="75"/>
      <c r="O1673" s="69"/>
      <c r="P1673" s="76"/>
    </row>
    <row r="1674" spans="1:16" x14ac:dyDescent="0.25">
      <c r="A1674" s="29">
        <v>1671</v>
      </c>
      <c r="B1674" s="68"/>
      <c r="C1674" s="69"/>
      <c r="D1674" s="71"/>
      <c r="E1674" s="71"/>
      <c r="F1674" s="69"/>
      <c r="G1674" s="69"/>
      <c r="H1674" s="72"/>
      <c r="I1674" s="72"/>
      <c r="J1674" s="70"/>
      <c r="K1674" s="87"/>
      <c r="L1674" s="71"/>
      <c r="M1674" s="74" t="s">
        <v>416</v>
      </c>
      <c r="N1674" s="75"/>
      <c r="O1674" s="69"/>
      <c r="P1674" s="76"/>
    </row>
    <row r="1675" spans="1:16" x14ac:dyDescent="0.25">
      <c r="A1675" s="31">
        <v>1672</v>
      </c>
      <c r="B1675" s="68"/>
      <c r="C1675" s="69"/>
      <c r="D1675" s="71"/>
      <c r="E1675" s="71"/>
      <c r="F1675" s="69"/>
      <c r="G1675" s="69"/>
      <c r="H1675" s="72"/>
      <c r="I1675" s="72"/>
      <c r="J1675" s="70"/>
      <c r="K1675" s="87"/>
      <c r="L1675" s="71"/>
      <c r="M1675" s="74" t="s">
        <v>416</v>
      </c>
      <c r="N1675" s="75"/>
      <c r="O1675" s="69"/>
      <c r="P1675" s="76"/>
    </row>
    <row r="1676" spans="1:16" x14ac:dyDescent="0.25">
      <c r="A1676" s="29">
        <v>1673</v>
      </c>
      <c r="B1676" s="68"/>
      <c r="C1676" s="69"/>
      <c r="D1676" s="71"/>
      <c r="E1676" s="71"/>
      <c r="F1676" s="69"/>
      <c r="G1676" s="69"/>
      <c r="H1676" s="72"/>
      <c r="I1676" s="72"/>
      <c r="J1676" s="70"/>
      <c r="K1676" s="87"/>
      <c r="L1676" s="71"/>
      <c r="M1676" s="74" t="s">
        <v>416</v>
      </c>
      <c r="N1676" s="75"/>
      <c r="O1676" s="69"/>
      <c r="P1676" s="76"/>
    </row>
    <row r="1677" spans="1:16" x14ac:dyDescent="0.25">
      <c r="A1677" s="31">
        <v>1674</v>
      </c>
      <c r="B1677" s="68"/>
      <c r="C1677" s="69"/>
      <c r="D1677" s="71"/>
      <c r="E1677" s="71"/>
      <c r="F1677" s="69"/>
      <c r="G1677" s="69"/>
      <c r="H1677" s="72"/>
      <c r="I1677" s="72"/>
      <c r="J1677" s="70"/>
      <c r="K1677" s="87"/>
      <c r="L1677" s="71"/>
      <c r="M1677" s="74" t="s">
        <v>416</v>
      </c>
      <c r="N1677" s="75"/>
      <c r="O1677" s="69"/>
      <c r="P1677" s="76"/>
    </row>
    <row r="1678" spans="1:16" x14ac:dyDescent="0.25">
      <c r="A1678" s="29">
        <v>1675</v>
      </c>
      <c r="B1678" s="68"/>
      <c r="C1678" s="69"/>
      <c r="D1678" s="71"/>
      <c r="E1678" s="71"/>
      <c r="F1678" s="69"/>
      <c r="G1678" s="69"/>
      <c r="H1678" s="72"/>
      <c r="I1678" s="72"/>
      <c r="J1678" s="70"/>
      <c r="K1678" s="87"/>
      <c r="L1678" s="71"/>
      <c r="M1678" s="74" t="s">
        <v>416</v>
      </c>
      <c r="N1678" s="75"/>
      <c r="O1678" s="69"/>
      <c r="P1678" s="76"/>
    </row>
    <row r="1679" spans="1:16" x14ac:dyDescent="0.25">
      <c r="A1679" s="31">
        <v>1676</v>
      </c>
      <c r="B1679" s="68"/>
      <c r="C1679" s="69"/>
      <c r="D1679" s="71"/>
      <c r="E1679" s="71"/>
      <c r="F1679" s="69"/>
      <c r="G1679" s="69"/>
      <c r="H1679" s="72"/>
      <c r="I1679" s="72"/>
      <c r="J1679" s="70"/>
      <c r="K1679" s="87"/>
      <c r="L1679" s="71"/>
      <c r="M1679" s="74" t="s">
        <v>416</v>
      </c>
      <c r="N1679" s="75"/>
      <c r="O1679" s="69"/>
      <c r="P1679" s="76"/>
    </row>
    <row r="1680" spans="1:16" x14ac:dyDescent="0.25">
      <c r="A1680" s="29">
        <v>1677</v>
      </c>
      <c r="B1680" s="68"/>
      <c r="C1680" s="69"/>
      <c r="D1680" s="71"/>
      <c r="E1680" s="71"/>
      <c r="F1680" s="69"/>
      <c r="G1680" s="69"/>
      <c r="H1680" s="72"/>
      <c r="I1680" s="72"/>
      <c r="J1680" s="70"/>
      <c r="K1680" s="87"/>
      <c r="L1680" s="71"/>
      <c r="M1680" s="74" t="s">
        <v>416</v>
      </c>
      <c r="N1680" s="75"/>
      <c r="O1680" s="69"/>
      <c r="P1680" s="76"/>
    </row>
    <row r="1681" spans="1:16" x14ac:dyDescent="0.25">
      <c r="A1681" s="31">
        <v>1678</v>
      </c>
      <c r="B1681" s="68"/>
      <c r="C1681" s="69"/>
      <c r="D1681" s="71"/>
      <c r="E1681" s="71"/>
      <c r="F1681" s="69"/>
      <c r="G1681" s="69"/>
      <c r="H1681" s="72"/>
      <c r="I1681" s="72"/>
      <c r="J1681" s="70"/>
      <c r="K1681" s="87"/>
      <c r="L1681" s="71"/>
      <c r="M1681" s="74" t="s">
        <v>416</v>
      </c>
      <c r="N1681" s="75"/>
      <c r="O1681" s="69"/>
      <c r="P1681" s="76"/>
    </row>
    <row r="1682" spans="1:16" x14ac:dyDescent="0.25">
      <c r="A1682" s="29">
        <v>1679</v>
      </c>
      <c r="B1682" s="68"/>
      <c r="C1682" s="69"/>
      <c r="D1682" s="71"/>
      <c r="E1682" s="71"/>
      <c r="F1682" s="69"/>
      <c r="G1682" s="69"/>
      <c r="H1682" s="72"/>
      <c r="I1682" s="72"/>
      <c r="J1682" s="70"/>
      <c r="K1682" s="87"/>
      <c r="L1682" s="71"/>
      <c r="M1682" s="74" t="s">
        <v>416</v>
      </c>
      <c r="N1682" s="75"/>
      <c r="O1682" s="69"/>
      <c r="P1682" s="76"/>
    </row>
    <row r="1683" spans="1:16" x14ac:dyDescent="0.25">
      <c r="A1683" s="31">
        <v>1680</v>
      </c>
      <c r="B1683" s="68"/>
      <c r="C1683" s="69"/>
      <c r="D1683" s="71"/>
      <c r="E1683" s="71"/>
      <c r="F1683" s="69"/>
      <c r="G1683" s="69"/>
      <c r="H1683" s="72"/>
      <c r="I1683" s="72"/>
      <c r="J1683" s="70"/>
      <c r="K1683" s="87"/>
      <c r="L1683" s="71"/>
      <c r="M1683" s="74" t="s">
        <v>416</v>
      </c>
      <c r="N1683" s="75"/>
      <c r="O1683" s="69"/>
      <c r="P1683" s="76"/>
    </row>
    <row r="1684" spans="1:16" x14ac:dyDescent="0.25">
      <c r="A1684" s="29">
        <v>1681</v>
      </c>
      <c r="B1684" s="68"/>
      <c r="C1684" s="69"/>
      <c r="D1684" s="71"/>
      <c r="E1684" s="71"/>
      <c r="F1684" s="69"/>
      <c r="G1684" s="69"/>
      <c r="H1684" s="72"/>
      <c r="I1684" s="72"/>
      <c r="J1684" s="70"/>
      <c r="K1684" s="87"/>
      <c r="L1684" s="71"/>
      <c r="M1684" s="74" t="s">
        <v>416</v>
      </c>
      <c r="N1684" s="75"/>
      <c r="O1684" s="69"/>
      <c r="P1684" s="76"/>
    </row>
    <row r="1685" spans="1:16" x14ac:dyDescent="0.25">
      <c r="A1685" s="31">
        <v>1682</v>
      </c>
      <c r="B1685" s="68"/>
      <c r="C1685" s="69"/>
      <c r="D1685" s="71"/>
      <c r="E1685" s="71"/>
      <c r="F1685" s="69"/>
      <c r="G1685" s="69"/>
      <c r="H1685" s="72"/>
      <c r="I1685" s="72"/>
      <c r="J1685" s="70"/>
      <c r="K1685" s="87"/>
      <c r="L1685" s="71"/>
      <c r="M1685" s="74" t="s">
        <v>416</v>
      </c>
      <c r="N1685" s="75"/>
      <c r="O1685" s="69"/>
      <c r="P1685" s="76"/>
    </row>
    <row r="1686" spans="1:16" x14ac:dyDescent="0.25">
      <c r="A1686" s="29">
        <v>1683</v>
      </c>
      <c r="B1686" s="68"/>
      <c r="C1686" s="69"/>
      <c r="D1686" s="71"/>
      <c r="E1686" s="71"/>
      <c r="F1686" s="69"/>
      <c r="G1686" s="69"/>
      <c r="H1686" s="72"/>
      <c r="I1686" s="72"/>
      <c r="J1686" s="70"/>
      <c r="K1686" s="87"/>
      <c r="L1686" s="71"/>
      <c r="M1686" s="74" t="s">
        <v>416</v>
      </c>
      <c r="N1686" s="75"/>
      <c r="O1686" s="69"/>
      <c r="P1686" s="76"/>
    </row>
    <row r="1687" spans="1:16" x14ac:dyDescent="0.25">
      <c r="A1687" s="31">
        <v>1684</v>
      </c>
      <c r="B1687" s="68"/>
      <c r="C1687" s="69"/>
      <c r="D1687" s="71"/>
      <c r="E1687" s="71"/>
      <c r="F1687" s="69"/>
      <c r="G1687" s="69"/>
      <c r="H1687" s="72"/>
      <c r="I1687" s="72"/>
      <c r="J1687" s="70"/>
      <c r="K1687" s="87"/>
      <c r="L1687" s="71"/>
      <c r="M1687" s="74" t="s">
        <v>416</v>
      </c>
      <c r="N1687" s="75"/>
      <c r="O1687" s="69"/>
      <c r="P1687" s="76"/>
    </row>
    <row r="1688" spans="1:16" x14ac:dyDescent="0.25">
      <c r="A1688" s="29">
        <v>1685</v>
      </c>
      <c r="B1688" s="68"/>
      <c r="C1688" s="69"/>
      <c r="D1688" s="71"/>
      <c r="E1688" s="71"/>
      <c r="F1688" s="69"/>
      <c r="G1688" s="69"/>
      <c r="H1688" s="72"/>
      <c r="I1688" s="72"/>
      <c r="J1688" s="70"/>
      <c r="K1688" s="87"/>
      <c r="L1688" s="71"/>
      <c r="M1688" s="74" t="s">
        <v>416</v>
      </c>
      <c r="N1688" s="75"/>
      <c r="O1688" s="69"/>
      <c r="P1688" s="76"/>
    </row>
    <row r="1689" spans="1:16" x14ac:dyDescent="0.25">
      <c r="A1689" s="31">
        <v>1686</v>
      </c>
      <c r="B1689" s="68"/>
      <c r="C1689" s="69"/>
      <c r="D1689" s="71"/>
      <c r="E1689" s="71"/>
      <c r="F1689" s="69"/>
      <c r="G1689" s="69"/>
      <c r="H1689" s="72"/>
      <c r="I1689" s="72"/>
      <c r="J1689" s="70"/>
      <c r="K1689" s="87"/>
      <c r="L1689" s="71"/>
      <c r="M1689" s="74" t="s">
        <v>416</v>
      </c>
      <c r="N1689" s="75"/>
      <c r="O1689" s="69"/>
      <c r="P1689" s="76"/>
    </row>
    <row r="1690" spans="1:16" x14ac:dyDescent="0.25">
      <c r="A1690" s="29">
        <v>1687</v>
      </c>
      <c r="B1690" s="68"/>
      <c r="C1690" s="69"/>
      <c r="D1690" s="71"/>
      <c r="E1690" s="71"/>
      <c r="F1690" s="69"/>
      <c r="G1690" s="69"/>
      <c r="H1690" s="72"/>
      <c r="I1690" s="72"/>
      <c r="J1690" s="70"/>
      <c r="K1690" s="87"/>
      <c r="L1690" s="71"/>
      <c r="M1690" s="74" t="s">
        <v>416</v>
      </c>
      <c r="N1690" s="75"/>
      <c r="O1690" s="69"/>
      <c r="P1690" s="76"/>
    </row>
    <row r="1691" spans="1:16" x14ac:dyDescent="0.25">
      <c r="A1691" s="31">
        <v>1688</v>
      </c>
      <c r="B1691" s="68"/>
      <c r="C1691" s="69"/>
      <c r="D1691" s="71"/>
      <c r="E1691" s="71"/>
      <c r="F1691" s="69"/>
      <c r="G1691" s="69"/>
      <c r="H1691" s="72"/>
      <c r="I1691" s="72"/>
      <c r="J1691" s="70"/>
      <c r="K1691" s="87"/>
      <c r="L1691" s="71"/>
      <c r="M1691" s="74" t="s">
        <v>416</v>
      </c>
      <c r="N1691" s="75"/>
      <c r="O1691" s="69"/>
      <c r="P1691" s="76"/>
    </row>
    <row r="1692" spans="1:16" x14ac:dyDescent="0.25">
      <c r="A1692" s="29">
        <v>1689</v>
      </c>
      <c r="B1692" s="68"/>
      <c r="C1692" s="69"/>
      <c r="D1692" s="71"/>
      <c r="E1692" s="71"/>
      <c r="F1692" s="69"/>
      <c r="G1692" s="69"/>
      <c r="H1692" s="72"/>
      <c r="I1692" s="72"/>
      <c r="J1692" s="70"/>
      <c r="K1692" s="87"/>
      <c r="L1692" s="71"/>
      <c r="M1692" s="74" t="s">
        <v>416</v>
      </c>
      <c r="N1692" s="75"/>
      <c r="O1692" s="69"/>
      <c r="P1692" s="76"/>
    </row>
    <row r="1693" spans="1:16" x14ac:dyDescent="0.25">
      <c r="A1693" s="31">
        <v>1690</v>
      </c>
      <c r="B1693" s="68"/>
      <c r="C1693" s="69"/>
      <c r="D1693" s="71"/>
      <c r="E1693" s="71"/>
      <c r="F1693" s="69"/>
      <c r="G1693" s="69"/>
      <c r="H1693" s="72"/>
      <c r="I1693" s="72"/>
      <c r="J1693" s="70"/>
      <c r="K1693" s="87"/>
      <c r="L1693" s="71"/>
      <c r="M1693" s="74" t="s">
        <v>416</v>
      </c>
      <c r="N1693" s="75"/>
      <c r="O1693" s="69"/>
      <c r="P1693" s="76"/>
    </row>
    <row r="1694" spans="1:16" x14ac:dyDescent="0.25">
      <c r="A1694" s="29">
        <v>1691</v>
      </c>
      <c r="B1694" s="68"/>
      <c r="C1694" s="69"/>
      <c r="D1694" s="71"/>
      <c r="E1694" s="71"/>
      <c r="F1694" s="69"/>
      <c r="G1694" s="69"/>
      <c r="H1694" s="72"/>
      <c r="I1694" s="72"/>
      <c r="J1694" s="70"/>
      <c r="K1694" s="87"/>
      <c r="L1694" s="71"/>
      <c r="M1694" s="74" t="s">
        <v>416</v>
      </c>
      <c r="N1694" s="75"/>
      <c r="O1694" s="69"/>
      <c r="P1694" s="76"/>
    </row>
    <row r="1695" spans="1:16" x14ac:dyDescent="0.25">
      <c r="A1695" s="31">
        <v>1692</v>
      </c>
      <c r="B1695" s="68"/>
      <c r="C1695" s="69"/>
      <c r="D1695" s="71"/>
      <c r="E1695" s="71"/>
      <c r="F1695" s="69"/>
      <c r="G1695" s="69"/>
      <c r="H1695" s="72"/>
      <c r="I1695" s="72"/>
      <c r="J1695" s="70"/>
      <c r="K1695" s="87"/>
      <c r="L1695" s="71"/>
      <c r="M1695" s="74" t="s">
        <v>416</v>
      </c>
      <c r="N1695" s="75"/>
      <c r="O1695" s="69"/>
      <c r="P1695" s="76"/>
    </row>
    <row r="1696" spans="1:16" x14ac:dyDescent="0.25">
      <c r="A1696" s="29">
        <v>1693</v>
      </c>
      <c r="B1696" s="68"/>
      <c r="C1696" s="69"/>
      <c r="D1696" s="71"/>
      <c r="E1696" s="71"/>
      <c r="F1696" s="69"/>
      <c r="G1696" s="69"/>
      <c r="H1696" s="72"/>
      <c r="I1696" s="72"/>
      <c r="J1696" s="70"/>
      <c r="K1696" s="87"/>
      <c r="L1696" s="71"/>
      <c r="M1696" s="74" t="s">
        <v>416</v>
      </c>
      <c r="N1696" s="75"/>
      <c r="O1696" s="69"/>
      <c r="P1696" s="76"/>
    </row>
    <row r="1697" spans="1:16" x14ac:dyDescent="0.25">
      <c r="A1697" s="31">
        <v>1694</v>
      </c>
      <c r="B1697" s="68"/>
      <c r="C1697" s="69"/>
      <c r="D1697" s="71"/>
      <c r="E1697" s="71"/>
      <c r="F1697" s="69"/>
      <c r="G1697" s="69"/>
      <c r="H1697" s="72"/>
      <c r="I1697" s="72"/>
      <c r="J1697" s="70"/>
      <c r="K1697" s="87"/>
      <c r="L1697" s="71"/>
      <c r="M1697" s="74" t="s">
        <v>416</v>
      </c>
      <c r="N1697" s="75"/>
      <c r="O1697" s="69"/>
      <c r="P1697" s="76"/>
    </row>
    <row r="1698" spans="1:16" x14ac:dyDescent="0.25">
      <c r="A1698" s="29">
        <v>1695</v>
      </c>
      <c r="B1698" s="68"/>
      <c r="C1698" s="69"/>
      <c r="D1698" s="71"/>
      <c r="E1698" s="71"/>
      <c r="F1698" s="69"/>
      <c r="G1698" s="69"/>
      <c r="H1698" s="72"/>
      <c r="I1698" s="72"/>
      <c r="J1698" s="70"/>
      <c r="K1698" s="87"/>
      <c r="L1698" s="71"/>
      <c r="M1698" s="74" t="s">
        <v>416</v>
      </c>
      <c r="N1698" s="75"/>
      <c r="O1698" s="69"/>
      <c r="P1698" s="76"/>
    </row>
    <row r="1699" spans="1:16" x14ac:dyDescent="0.25">
      <c r="A1699" s="31">
        <v>1696</v>
      </c>
      <c r="B1699" s="68"/>
      <c r="C1699" s="69"/>
      <c r="D1699" s="71"/>
      <c r="E1699" s="71"/>
      <c r="F1699" s="69"/>
      <c r="G1699" s="69"/>
      <c r="H1699" s="72"/>
      <c r="I1699" s="72"/>
      <c r="J1699" s="70"/>
      <c r="K1699" s="87"/>
      <c r="L1699" s="71"/>
      <c r="M1699" s="74" t="s">
        <v>416</v>
      </c>
      <c r="N1699" s="75"/>
      <c r="O1699" s="69"/>
      <c r="P1699" s="76"/>
    </row>
    <row r="1700" spans="1:16" x14ac:dyDescent="0.25">
      <c r="A1700" s="29">
        <v>1697</v>
      </c>
      <c r="B1700" s="68"/>
      <c r="C1700" s="69"/>
      <c r="D1700" s="71"/>
      <c r="E1700" s="71"/>
      <c r="F1700" s="69"/>
      <c r="G1700" s="69"/>
      <c r="H1700" s="72"/>
      <c r="I1700" s="72"/>
      <c r="J1700" s="70"/>
      <c r="K1700" s="87"/>
      <c r="L1700" s="71"/>
      <c r="M1700" s="74" t="s">
        <v>416</v>
      </c>
      <c r="N1700" s="75"/>
      <c r="O1700" s="69"/>
      <c r="P1700" s="76"/>
    </row>
    <row r="1701" spans="1:16" x14ac:dyDescent="0.25">
      <c r="A1701" s="31">
        <v>1698</v>
      </c>
      <c r="B1701" s="68"/>
      <c r="C1701" s="69"/>
      <c r="D1701" s="71"/>
      <c r="E1701" s="71"/>
      <c r="F1701" s="69"/>
      <c r="G1701" s="69"/>
      <c r="H1701" s="72"/>
      <c r="I1701" s="72"/>
      <c r="J1701" s="70"/>
      <c r="K1701" s="87"/>
      <c r="L1701" s="71"/>
      <c r="M1701" s="74" t="s">
        <v>416</v>
      </c>
      <c r="N1701" s="75"/>
      <c r="O1701" s="69"/>
      <c r="P1701" s="76"/>
    </row>
    <row r="1702" spans="1:16" x14ac:dyDescent="0.25">
      <c r="A1702" s="29">
        <v>1699</v>
      </c>
      <c r="B1702" s="68"/>
      <c r="C1702" s="69"/>
      <c r="D1702" s="71"/>
      <c r="E1702" s="71"/>
      <c r="F1702" s="69"/>
      <c r="G1702" s="69"/>
      <c r="H1702" s="72"/>
      <c r="I1702" s="72"/>
      <c r="J1702" s="70"/>
      <c r="K1702" s="87"/>
      <c r="L1702" s="71"/>
      <c r="M1702" s="74" t="s">
        <v>416</v>
      </c>
      <c r="N1702" s="75"/>
      <c r="O1702" s="69"/>
      <c r="P1702" s="76"/>
    </row>
    <row r="1703" spans="1:16" x14ac:dyDescent="0.25">
      <c r="A1703" s="31">
        <v>1700</v>
      </c>
      <c r="B1703" s="68"/>
      <c r="C1703" s="69"/>
      <c r="D1703" s="71"/>
      <c r="E1703" s="71"/>
      <c r="F1703" s="69"/>
      <c r="G1703" s="69"/>
      <c r="H1703" s="72"/>
      <c r="I1703" s="72"/>
      <c r="J1703" s="70"/>
      <c r="K1703" s="87"/>
      <c r="L1703" s="71"/>
      <c r="M1703" s="74" t="s">
        <v>416</v>
      </c>
      <c r="N1703" s="75"/>
      <c r="O1703" s="69"/>
      <c r="P1703" s="76"/>
    </row>
    <row r="1704" spans="1:16" x14ac:dyDescent="0.25">
      <c r="A1704" s="29">
        <v>1701</v>
      </c>
      <c r="B1704" s="68"/>
      <c r="C1704" s="69"/>
      <c r="D1704" s="71"/>
      <c r="E1704" s="71"/>
      <c r="F1704" s="69"/>
      <c r="G1704" s="69"/>
      <c r="H1704" s="72"/>
      <c r="I1704" s="72"/>
      <c r="J1704" s="70"/>
      <c r="K1704" s="87"/>
      <c r="L1704" s="71"/>
      <c r="M1704" s="74" t="s">
        <v>416</v>
      </c>
      <c r="N1704" s="75"/>
      <c r="O1704" s="69"/>
      <c r="P1704" s="76"/>
    </row>
    <row r="1705" spans="1:16" x14ac:dyDescent="0.25">
      <c r="A1705" s="31">
        <v>1702</v>
      </c>
      <c r="B1705" s="68"/>
      <c r="C1705" s="69"/>
      <c r="D1705" s="71"/>
      <c r="E1705" s="71"/>
      <c r="F1705" s="69"/>
      <c r="G1705" s="69"/>
      <c r="H1705" s="72"/>
      <c r="I1705" s="72"/>
      <c r="J1705" s="70"/>
      <c r="K1705" s="87"/>
      <c r="L1705" s="71"/>
      <c r="M1705" s="74" t="s">
        <v>416</v>
      </c>
      <c r="N1705" s="75"/>
      <c r="O1705" s="69"/>
      <c r="P1705" s="76"/>
    </row>
    <row r="1706" spans="1:16" x14ac:dyDescent="0.25">
      <c r="A1706" s="29">
        <v>1703</v>
      </c>
      <c r="B1706" s="68"/>
      <c r="C1706" s="69"/>
      <c r="D1706" s="71"/>
      <c r="E1706" s="71"/>
      <c r="F1706" s="69"/>
      <c r="G1706" s="69"/>
      <c r="H1706" s="72"/>
      <c r="I1706" s="72"/>
      <c r="J1706" s="70"/>
      <c r="K1706" s="87"/>
      <c r="L1706" s="71"/>
      <c r="M1706" s="74" t="s">
        <v>416</v>
      </c>
      <c r="N1706" s="75"/>
      <c r="O1706" s="69"/>
      <c r="P1706" s="76"/>
    </row>
    <row r="1707" spans="1:16" x14ac:dyDescent="0.25">
      <c r="A1707" s="31">
        <v>1704</v>
      </c>
      <c r="B1707" s="68"/>
      <c r="C1707" s="69"/>
      <c r="D1707" s="71"/>
      <c r="E1707" s="71"/>
      <c r="F1707" s="69"/>
      <c r="G1707" s="69"/>
      <c r="H1707" s="72"/>
      <c r="I1707" s="72"/>
      <c r="J1707" s="70"/>
      <c r="K1707" s="87"/>
      <c r="L1707" s="71"/>
      <c r="M1707" s="74" t="s">
        <v>416</v>
      </c>
      <c r="N1707" s="75"/>
      <c r="O1707" s="69"/>
      <c r="P1707" s="76"/>
    </row>
    <row r="1708" spans="1:16" x14ac:dyDescent="0.25">
      <c r="A1708" s="29">
        <v>1705</v>
      </c>
      <c r="B1708" s="68"/>
      <c r="C1708" s="69"/>
      <c r="D1708" s="71"/>
      <c r="E1708" s="71"/>
      <c r="F1708" s="69"/>
      <c r="G1708" s="69"/>
      <c r="H1708" s="72"/>
      <c r="I1708" s="72"/>
      <c r="J1708" s="70"/>
      <c r="K1708" s="87"/>
      <c r="L1708" s="71"/>
      <c r="M1708" s="74" t="s">
        <v>416</v>
      </c>
      <c r="N1708" s="75"/>
      <c r="O1708" s="69"/>
      <c r="P1708" s="76"/>
    </row>
    <row r="1709" spans="1:16" x14ac:dyDescent="0.25">
      <c r="A1709" s="31">
        <v>1706</v>
      </c>
      <c r="B1709" s="68"/>
      <c r="C1709" s="69"/>
      <c r="D1709" s="71"/>
      <c r="E1709" s="71"/>
      <c r="F1709" s="69"/>
      <c r="G1709" s="69"/>
      <c r="H1709" s="72"/>
      <c r="I1709" s="72"/>
      <c r="J1709" s="70"/>
      <c r="K1709" s="87"/>
      <c r="L1709" s="71"/>
      <c r="M1709" s="74" t="s">
        <v>416</v>
      </c>
      <c r="N1709" s="75"/>
      <c r="O1709" s="69"/>
      <c r="P1709" s="76"/>
    </row>
    <row r="1710" spans="1:16" x14ac:dyDescent="0.25">
      <c r="A1710" s="29">
        <v>1707</v>
      </c>
      <c r="B1710" s="68"/>
      <c r="C1710" s="69"/>
      <c r="D1710" s="71"/>
      <c r="E1710" s="71"/>
      <c r="F1710" s="69"/>
      <c r="G1710" s="69"/>
      <c r="H1710" s="72"/>
      <c r="I1710" s="72"/>
      <c r="J1710" s="70"/>
      <c r="K1710" s="87"/>
      <c r="L1710" s="71"/>
      <c r="M1710" s="74" t="s">
        <v>416</v>
      </c>
      <c r="N1710" s="75"/>
      <c r="O1710" s="69"/>
      <c r="P1710" s="76"/>
    </row>
    <row r="1711" spans="1:16" x14ac:dyDescent="0.25">
      <c r="A1711" s="31">
        <v>1708</v>
      </c>
      <c r="B1711" s="68"/>
      <c r="C1711" s="69"/>
      <c r="D1711" s="71"/>
      <c r="E1711" s="71"/>
      <c r="F1711" s="69"/>
      <c r="G1711" s="69"/>
      <c r="H1711" s="72"/>
      <c r="I1711" s="72"/>
      <c r="J1711" s="70"/>
      <c r="K1711" s="87"/>
      <c r="L1711" s="71"/>
      <c r="M1711" s="74" t="s">
        <v>416</v>
      </c>
      <c r="N1711" s="75"/>
      <c r="O1711" s="69"/>
      <c r="P1711" s="76"/>
    </row>
    <row r="1712" spans="1:16" x14ac:dyDescent="0.25">
      <c r="A1712" s="29">
        <v>1709</v>
      </c>
      <c r="B1712" s="68"/>
      <c r="C1712" s="69"/>
      <c r="D1712" s="71"/>
      <c r="E1712" s="71"/>
      <c r="F1712" s="69"/>
      <c r="G1712" s="69"/>
      <c r="H1712" s="72"/>
      <c r="I1712" s="72"/>
      <c r="J1712" s="70"/>
      <c r="K1712" s="87"/>
      <c r="L1712" s="71"/>
      <c r="M1712" s="74" t="s">
        <v>416</v>
      </c>
      <c r="N1712" s="75"/>
      <c r="O1712" s="69"/>
      <c r="P1712" s="76"/>
    </row>
    <row r="1713" spans="1:16" x14ac:dyDescent="0.25">
      <c r="A1713" s="31">
        <v>1710</v>
      </c>
      <c r="B1713" s="68"/>
      <c r="C1713" s="69"/>
      <c r="D1713" s="71"/>
      <c r="E1713" s="71"/>
      <c r="F1713" s="69"/>
      <c r="G1713" s="69"/>
      <c r="H1713" s="72"/>
      <c r="I1713" s="72"/>
      <c r="J1713" s="70"/>
      <c r="K1713" s="87"/>
      <c r="L1713" s="71"/>
      <c r="M1713" s="74" t="s">
        <v>416</v>
      </c>
      <c r="N1713" s="75"/>
      <c r="O1713" s="69"/>
      <c r="P1713" s="76"/>
    </row>
    <row r="1714" spans="1:16" x14ac:dyDescent="0.25">
      <c r="A1714" s="29">
        <v>1711</v>
      </c>
      <c r="B1714" s="68"/>
      <c r="C1714" s="69"/>
      <c r="D1714" s="71"/>
      <c r="E1714" s="71"/>
      <c r="F1714" s="69"/>
      <c r="G1714" s="69"/>
      <c r="H1714" s="72"/>
      <c r="I1714" s="72"/>
      <c r="J1714" s="70"/>
      <c r="K1714" s="87"/>
      <c r="L1714" s="71"/>
      <c r="M1714" s="74" t="s">
        <v>416</v>
      </c>
      <c r="N1714" s="75"/>
      <c r="O1714" s="69"/>
      <c r="P1714" s="76"/>
    </row>
    <row r="1715" spans="1:16" x14ac:dyDescent="0.25">
      <c r="A1715" s="31">
        <v>1712</v>
      </c>
      <c r="B1715" s="68"/>
      <c r="C1715" s="69"/>
      <c r="D1715" s="71"/>
      <c r="E1715" s="71"/>
      <c r="F1715" s="69"/>
      <c r="G1715" s="69"/>
      <c r="H1715" s="72"/>
      <c r="I1715" s="72"/>
      <c r="J1715" s="70"/>
      <c r="K1715" s="87"/>
      <c r="L1715" s="71"/>
      <c r="M1715" s="74" t="s">
        <v>416</v>
      </c>
      <c r="N1715" s="75"/>
      <c r="O1715" s="69"/>
      <c r="P1715" s="76"/>
    </row>
    <row r="1716" spans="1:16" x14ac:dyDescent="0.25">
      <c r="A1716" s="29">
        <v>1713</v>
      </c>
      <c r="B1716" s="68"/>
      <c r="C1716" s="69"/>
      <c r="D1716" s="71"/>
      <c r="E1716" s="71"/>
      <c r="F1716" s="69"/>
      <c r="G1716" s="69"/>
      <c r="H1716" s="72"/>
      <c r="I1716" s="72"/>
      <c r="J1716" s="70"/>
      <c r="K1716" s="87"/>
      <c r="L1716" s="71"/>
      <c r="M1716" s="74" t="s">
        <v>416</v>
      </c>
      <c r="N1716" s="75"/>
      <c r="O1716" s="69"/>
      <c r="P1716" s="76"/>
    </row>
    <row r="1717" spans="1:16" x14ac:dyDescent="0.25">
      <c r="A1717" s="31">
        <v>1714</v>
      </c>
      <c r="B1717" s="68"/>
      <c r="C1717" s="69"/>
      <c r="D1717" s="71"/>
      <c r="E1717" s="71"/>
      <c r="F1717" s="69"/>
      <c r="G1717" s="69"/>
      <c r="H1717" s="72"/>
      <c r="I1717" s="72"/>
      <c r="J1717" s="70"/>
      <c r="K1717" s="87"/>
      <c r="L1717" s="71"/>
      <c r="M1717" s="74" t="s">
        <v>416</v>
      </c>
      <c r="N1717" s="75"/>
      <c r="O1717" s="69"/>
      <c r="P1717" s="76"/>
    </row>
    <row r="1718" spans="1:16" x14ac:dyDescent="0.25">
      <c r="A1718" s="29">
        <v>1715</v>
      </c>
      <c r="B1718" s="68"/>
      <c r="C1718" s="69"/>
      <c r="D1718" s="71"/>
      <c r="E1718" s="71"/>
      <c r="F1718" s="69"/>
      <c r="G1718" s="69"/>
      <c r="H1718" s="72"/>
      <c r="I1718" s="72"/>
      <c r="J1718" s="70"/>
      <c r="K1718" s="87"/>
      <c r="L1718" s="71"/>
      <c r="M1718" s="74" t="s">
        <v>416</v>
      </c>
      <c r="N1718" s="75"/>
      <c r="O1718" s="69"/>
      <c r="P1718" s="76"/>
    </row>
    <row r="1719" spans="1:16" x14ac:dyDescent="0.25">
      <c r="A1719" s="31">
        <v>1716</v>
      </c>
      <c r="B1719" s="68"/>
      <c r="C1719" s="69"/>
      <c r="D1719" s="71"/>
      <c r="E1719" s="71"/>
      <c r="F1719" s="69"/>
      <c r="G1719" s="69"/>
      <c r="H1719" s="72"/>
      <c r="I1719" s="72"/>
      <c r="J1719" s="70"/>
      <c r="K1719" s="87"/>
      <c r="L1719" s="71"/>
      <c r="M1719" s="74" t="s">
        <v>416</v>
      </c>
      <c r="N1719" s="75"/>
      <c r="O1719" s="69"/>
      <c r="P1719" s="76"/>
    </row>
    <row r="1720" spans="1:16" x14ac:dyDescent="0.25">
      <c r="A1720" s="29">
        <v>1717</v>
      </c>
      <c r="B1720" s="68"/>
      <c r="C1720" s="69"/>
      <c r="D1720" s="71"/>
      <c r="E1720" s="71"/>
      <c r="F1720" s="69"/>
      <c r="G1720" s="69"/>
      <c r="H1720" s="72"/>
      <c r="I1720" s="72"/>
      <c r="J1720" s="70"/>
      <c r="K1720" s="87"/>
      <c r="L1720" s="71"/>
      <c r="M1720" s="74" t="s">
        <v>416</v>
      </c>
      <c r="N1720" s="75"/>
      <c r="O1720" s="69"/>
      <c r="P1720" s="76"/>
    </row>
    <row r="1721" spans="1:16" x14ac:dyDescent="0.25">
      <c r="A1721" s="31">
        <v>1718</v>
      </c>
      <c r="B1721" s="68"/>
      <c r="C1721" s="69"/>
      <c r="D1721" s="71"/>
      <c r="E1721" s="71"/>
      <c r="F1721" s="69"/>
      <c r="G1721" s="69"/>
      <c r="H1721" s="72"/>
      <c r="I1721" s="72"/>
      <c r="J1721" s="70"/>
      <c r="K1721" s="87"/>
      <c r="L1721" s="71"/>
      <c r="M1721" s="74" t="s">
        <v>416</v>
      </c>
      <c r="N1721" s="75"/>
      <c r="O1721" s="69"/>
      <c r="P1721" s="76"/>
    </row>
    <row r="1722" spans="1:16" x14ac:dyDescent="0.25">
      <c r="A1722" s="29">
        <v>1719</v>
      </c>
      <c r="B1722" s="68"/>
      <c r="C1722" s="69"/>
      <c r="D1722" s="71"/>
      <c r="E1722" s="71"/>
      <c r="F1722" s="69"/>
      <c r="G1722" s="69"/>
      <c r="H1722" s="72"/>
      <c r="I1722" s="72"/>
      <c r="J1722" s="70"/>
      <c r="K1722" s="87"/>
      <c r="L1722" s="71"/>
      <c r="M1722" s="74" t="s">
        <v>416</v>
      </c>
      <c r="N1722" s="75"/>
      <c r="O1722" s="69"/>
      <c r="P1722" s="76"/>
    </row>
    <row r="1723" spans="1:16" x14ac:dyDescent="0.25">
      <c r="A1723" s="31">
        <v>1720</v>
      </c>
      <c r="B1723" s="68"/>
      <c r="C1723" s="69"/>
      <c r="D1723" s="71"/>
      <c r="E1723" s="71"/>
      <c r="F1723" s="69"/>
      <c r="G1723" s="69"/>
      <c r="H1723" s="72"/>
      <c r="I1723" s="72"/>
      <c r="J1723" s="70"/>
      <c r="K1723" s="87"/>
      <c r="L1723" s="71"/>
      <c r="M1723" s="74" t="s">
        <v>416</v>
      </c>
      <c r="N1723" s="75"/>
      <c r="O1723" s="69"/>
      <c r="P1723" s="76"/>
    </row>
    <row r="1724" spans="1:16" x14ac:dyDescent="0.25">
      <c r="A1724" s="29">
        <v>1721</v>
      </c>
      <c r="B1724" s="68"/>
      <c r="C1724" s="69"/>
      <c r="D1724" s="71"/>
      <c r="E1724" s="71"/>
      <c r="F1724" s="69"/>
      <c r="G1724" s="69"/>
      <c r="H1724" s="72"/>
      <c r="I1724" s="72"/>
      <c r="J1724" s="70"/>
      <c r="K1724" s="87"/>
      <c r="L1724" s="71"/>
      <c r="M1724" s="74" t="s">
        <v>416</v>
      </c>
      <c r="N1724" s="75"/>
      <c r="O1724" s="69"/>
      <c r="P1724" s="76"/>
    </row>
    <row r="1725" spans="1:16" x14ac:dyDescent="0.25">
      <c r="A1725" s="31">
        <v>1722</v>
      </c>
      <c r="B1725" s="68"/>
      <c r="C1725" s="69"/>
      <c r="D1725" s="71"/>
      <c r="E1725" s="71"/>
      <c r="F1725" s="69"/>
      <c r="G1725" s="69"/>
      <c r="H1725" s="72"/>
      <c r="I1725" s="72"/>
      <c r="J1725" s="70"/>
      <c r="K1725" s="87"/>
      <c r="L1725" s="71"/>
      <c r="M1725" s="74" t="s">
        <v>416</v>
      </c>
      <c r="N1725" s="75"/>
      <c r="O1725" s="69"/>
      <c r="P1725" s="76"/>
    </row>
    <row r="1726" spans="1:16" x14ac:dyDescent="0.25">
      <c r="A1726" s="29">
        <v>1723</v>
      </c>
      <c r="B1726" s="68"/>
      <c r="C1726" s="69"/>
      <c r="D1726" s="71"/>
      <c r="E1726" s="71"/>
      <c r="F1726" s="69"/>
      <c r="G1726" s="69"/>
      <c r="H1726" s="72"/>
      <c r="I1726" s="72"/>
      <c r="J1726" s="70"/>
      <c r="K1726" s="87"/>
      <c r="L1726" s="71"/>
      <c r="M1726" s="74" t="s">
        <v>416</v>
      </c>
      <c r="N1726" s="75"/>
      <c r="O1726" s="69"/>
      <c r="P1726" s="76"/>
    </row>
    <row r="1727" spans="1:16" x14ac:dyDescent="0.25">
      <c r="A1727" s="31">
        <v>1724</v>
      </c>
      <c r="B1727" s="68"/>
      <c r="C1727" s="69"/>
      <c r="D1727" s="71"/>
      <c r="E1727" s="71"/>
      <c r="F1727" s="69"/>
      <c r="G1727" s="69"/>
      <c r="H1727" s="72"/>
      <c r="I1727" s="72"/>
      <c r="J1727" s="70"/>
      <c r="K1727" s="87"/>
      <c r="L1727" s="71"/>
      <c r="M1727" s="74" t="s">
        <v>416</v>
      </c>
      <c r="N1727" s="75"/>
      <c r="O1727" s="69"/>
      <c r="P1727" s="76"/>
    </row>
    <row r="1728" spans="1:16" x14ac:dyDescent="0.25">
      <c r="A1728" s="29">
        <v>1725</v>
      </c>
      <c r="B1728" s="68"/>
      <c r="C1728" s="69"/>
      <c r="D1728" s="71"/>
      <c r="E1728" s="71"/>
      <c r="F1728" s="69"/>
      <c r="G1728" s="69"/>
      <c r="H1728" s="72"/>
      <c r="I1728" s="72"/>
      <c r="J1728" s="70"/>
      <c r="K1728" s="87"/>
      <c r="L1728" s="71"/>
      <c r="M1728" s="74" t="s">
        <v>416</v>
      </c>
      <c r="N1728" s="75"/>
      <c r="O1728" s="69"/>
      <c r="P1728" s="76"/>
    </row>
    <row r="1729" spans="1:16" x14ac:dyDescent="0.25">
      <c r="A1729" s="31">
        <v>1726</v>
      </c>
      <c r="B1729" s="68"/>
      <c r="C1729" s="69"/>
      <c r="D1729" s="71"/>
      <c r="E1729" s="71"/>
      <c r="F1729" s="69"/>
      <c r="G1729" s="69"/>
      <c r="H1729" s="72"/>
      <c r="I1729" s="72"/>
      <c r="J1729" s="70"/>
      <c r="K1729" s="87"/>
      <c r="L1729" s="71"/>
      <c r="M1729" s="74" t="s">
        <v>416</v>
      </c>
      <c r="N1729" s="75"/>
      <c r="O1729" s="69"/>
      <c r="P1729" s="76"/>
    </row>
    <row r="1730" spans="1:16" x14ac:dyDescent="0.25">
      <c r="A1730" s="29">
        <v>1727</v>
      </c>
      <c r="B1730" s="68"/>
      <c r="C1730" s="69"/>
      <c r="D1730" s="71"/>
      <c r="E1730" s="71"/>
      <c r="F1730" s="69"/>
      <c r="G1730" s="69"/>
      <c r="H1730" s="72"/>
      <c r="I1730" s="72"/>
      <c r="J1730" s="70"/>
      <c r="K1730" s="87"/>
      <c r="L1730" s="71"/>
      <c r="M1730" s="74" t="s">
        <v>416</v>
      </c>
      <c r="N1730" s="75"/>
      <c r="O1730" s="69"/>
      <c r="P1730" s="76"/>
    </row>
    <row r="1731" spans="1:16" x14ac:dyDescent="0.25">
      <c r="A1731" s="31">
        <v>1728</v>
      </c>
      <c r="B1731" s="68"/>
      <c r="C1731" s="69"/>
      <c r="D1731" s="71"/>
      <c r="E1731" s="71"/>
      <c r="F1731" s="69"/>
      <c r="G1731" s="69"/>
      <c r="H1731" s="72"/>
      <c r="I1731" s="72"/>
      <c r="J1731" s="70"/>
      <c r="K1731" s="87"/>
      <c r="L1731" s="71"/>
      <c r="M1731" s="74" t="s">
        <v>416</v>
      </c>
      <c r="N1731" s="75"/>
      <c r="O1731" s="69"/>
      <c r="P1731" s="76"/>
    </row>
    <row r="1732" spans="1:16" x14ac:dyDescent="0.25">
      <c r="A1732" s="29">
        <v>1729</v>
      </c>
      <c r="B1732" s="68"/>
      <c r="C1732" s="69"/>
      <c r="D1732" s="71"/>
      <c r="E1732" s="71"/>
      <c r="F1732" s="69"/>
      <c r="G1732" s="69"/>
      <c r="H1732" s="72"/>
      <c r="I1732" s="72"/>
      <c r="J1732" s="70"/>
      <c r="K1732" s="87"/>
      <c r="L1732" s="71"/>
      <c r="M1732" s="74" t="s">
        <v>416</v>
      </c>
      <c r="N1732" s="75"/>
      <c r="O1732" s="69"/>
      <c r="P1732" s="76"/>
    </row>
    <row r="1733" spans="1:16" x14ac:dyDescent="0.25">
      <c r="A1733" s="31">
        <v>1730</v>
      </c>
      <c r="B1733" s="68"/>
      <c r="C1733" s="69"/>
      <c r="D1733" s="71"/>
      <c r="E1733" s="71"/>
      <c r="F1733" s="69"/>
      <c r="G1733" s="69"/>
      <c r="H1733" s="72"/>
      <c r="I1733" s="72"/>
      <c r="J1733" s="70"/>
      <c r="K1733" s="87"/>
      <c r="L1733" s="71"/>
      <c r="M1733" s="74" t="s">
        <v>416</v>
      </c>
      <c r="N1733" s="75"/>
      <c r="O1733" s="69"/>
      <c r="P1733" s="76"/>
    </row>
    <row r="1734" spans="1:16" x14ac:dyDescent="0.25">
      <c r="A1734" s="29">
        <v>1731</v>
      </c>
      <c r="B1734" s="68"/>
      <c r="C1734" s="69"/>
      <c r="D1734" s="71"/>
      <c r="E1734" s="71"/>
      <c r="F1734" s="69"/>
      <c r="G1734" s="69"/>
      <c r="H1734" s="72"/>
      <c r="I1734" s="72"/>
      <c r="J1734" s="70"/>
      <c r="K1734" s="87"/>
      <c r="L1734" s="71"/>
      <c r="M1734" s="74" t="s">
        <v>416</v>
      </c>
      <c r="N1734" s="75"/>
      <c r="O1734" s="69"/>
      <c r="P1734" s="76"/>
    </row>
    <row r="1735" spans="1:16" x14ac:dyDescent="0.25">
      <c r="A1735" s="31">
        <v>1732</v>
      </c>
      <c r="B1735" s="68"/>
      <c r="C1735" s="69"/>
      <c r="D1735" s="71"/>
      <c r="E1735" s="71"/>
      <c r="F1735" s="69"/>
      <c r="G1735" s="69"/>
      <c r="H1735" s="72"/>
      <c r="I1735" s="72"/>
      <c r="J1735" s="70"/>
      <c r="K1735" s="87"/>
      <c r="L1735" s="71"/>
      <c r="M1735" s="74" t="s">
        <v>416</v>
      </c>
      <c r="N1735" s="75"/>
      <c r="O1735" s="69"/>
      <c r="P1735" s="76"/>
    </row>
    <row r="1736" spans="1:16" x14ac:dyDescent="0.25">
      <c r="A1736" s="29">
        <v>1733</v>
      </c>
      <c r="B1736" s="68"/>
      <c r="C1736" s="69"/>
      <c r="D1736" s="71"/>
      <c r="E1736" s="71"/>
      <c r="F1736" s="69"/>
      <c r="G1736" s="69"/>
      <c r="H1736" s="72"/>
      <c r="I1736" s="72"/>
      <c r="J1736" s="70"/>
      <c r="K1736" s="87"/>
      <c r="L1736" s="71"/>
      <c r="M1736" s="74" t="s">
        <v>416</v>
      </c>
      <c r="N1736" s="75"/>
      <c r="O1736" s="69"/>
      <c r="P1736" s="76"/>
    </row>
    <row r="1737" spans="1:16" x14ac:dyDescent="0.25">
      <c r="A1737" s="31">
        <v>1734</v>
      </c>
      <c r="B1737" s="68"/>
      <c r="C1737" s="69"/>
      <c r="D1737" s="71"/>
      <c r="E1737" s="71"/>
      <c r="F1737" s="69"/>
      <c r="G1737" s="69"/>
      <c r="H1737" s="72"/>
      <c r="I1737" s="72"/>
      <c r="J1737" s="70"/>
      <c r="K1737" s="87"/>
      <c r="L1737" s="71"/>
      <c r="M1737" s="74" t="s">
        <v>416</v>
      </c>
      <c r="N1737" s="75"/>
      <c r="O1737" s="69"/>
      <c r="P1737" s="76"/>
    </row>
    <row r="1738" spans="1:16" x14ac:dyDescent="0.25">
      <c r="A1738" s="29">
        <v>1735</v>
      </c>
      <c r="B1738" s="68"/>
      <c r="C1738" s="69"/>
      <c r="D1738" s="71"/>
      <c r="E1738" s="71"/>
      <c r="F1738" s="69"/>
      <c r="G1738" s="69"/>
      <c r="H1738" s="72"/>
      <c r="I1738" s="72"/>
      <c r="J1738" s="70"/>
      <c r="K1738" s="87"/>
      <c r="L1738" s="71"/>
      <c r="M1738" s="74" t="s">
        <v>416</v>
      </c>
      <c r="N1738" s="75"/>
      <c r="O1738" s="69"/>
      <c r="P1738" s="76"/>
    </row>
    <row r="1739" spans="1:16" x14ac:dyDescent="0.25">
      <c r="A1739" s="31">
        <v>1736</v>
      </c>
      <c r="B1739" s="68"/>
      <c r="C1739" s="69"/>
      <c r="D1739" s="71"/>
      <c r="E1739" s="71"/>
      <c r="F1739" s="69"/>
      <c r="G1739" s="69"/>
      <c r="H1739" s="72"/>
      <c r="I1739" s="72"/>
      <c r="J1739" s="70"/>
      <c r="K1739" s="87"/>
      <c r="L1739" s="71"/>
      <c r="M1739" s="74" t="s">
        <v>416</v>
      </c>
      <c r="N1739" s="75"/>
      <c r="O1739" s="69"/>
      <c r="P1739" s="76"/>
    </row>
    <row r="1740" spans="1:16" x14ac:dyDescent="0.25">
      <c r="A1740" s="29">
        <v>1737</v>
      </c>
      <c r="B1740" s="68"/>
      <c r="C1740" s="69"/>
      <c r="D1740" s="71"/>
      <c r="E1740" s="71"/>
      <c r="F1740" s="69"/>
      <c r="G1740" s="69"/>
      <c r="H1740" s="72"/>
      <c r="I1740" s="72"/>
      <c r="J1740" s="70"/>
      <c r="K1740" s="87"/>
      <c r="L1740" s="71"/>
      <c r="M1740" s="74" t="s">
        <v>416</v>
      </c>
      <c r="N1740" s="75"/>
      <c r="O1740" s="69"/>
      <c r="P1740" s="76"/>
    </row>
    <row r="1741" spans="1:16" x14ac:dyDescent="0.25">
      <c r="A1741" s="31">
        <v>1738</v>
      </c>
      <c r="B1741" s="68"/>
      <c r="C1741" s="69"/>
      <c r="D1741" s="71"/>
      <c r="E1741" s="71"/>
      <c r="F1741" s="69"/>
      <c r="G1741" s="69"/>
      <c r="H1741" s="72"/>
      <c r="I1741" s="72"/>
      <c r="J1741" s="70"/>
      <c r="K1741" s="87"/>
      <c r="L1741" s="71"/>
      <c r="M1741" s="74" t="s">
        <v>416</v>
      </c>
      <c r="N1741" s="75"/>
      <c r="O1741" s="69"/>
      <c r="P1741" s="76"/>
    </row>
    <row r="1742" spans="1:16" x14ac:dyDescent="0.25">
      <c r="A1742" s="29">
        <v>1739</v>
      </c>
      <c r="B1742" s="68"/>
      <c r="C1742" s="69"/>
      <c r="D1742" s="71"/>
      <c r="E1742" s="71"/>
      <c r="F1742" s="69"/>
      <c r="G1742" s="69"/>
      <c r="H1742" s="72"/>
      <c r="I1742" s="72"/>
      <c r="J1742" s="70"/>
      <c r="K1742" s="87"/>
      <c r="L1742" s="71"/>
      <c r="M1742" s="74" t="s">
        <v>416</v>
      </c>
      <c r="N1742" s="75"/>
      <c r="O1742" s="69"/>
      <c r="P1742" s="76"/>
    </row>
    <row r="1743" spans="1:16" x14ac:dyDescent="0.25">
      <c r="A1743" s="31">
        <v>1740</v>
      </c>
      <c r="B1743" s="68"/>
      <c r="C1743" s="69"/>
      <c r="D1743" s="71"/>
      <c r="E1743" s="71"/>
      <c r="F1743" s="69"/>
      <c r="G1743" s="69"/>
      <c r="H1743" s="72"/>
      <c r="I1743" s="72"/>
      <c r="J1743" s="70"/>
      <c r="K1743" s="87"/>
      <c r="L1743" s="71"/>
      <c r="M1743" s="74" t="s">
        <v>416</v>
      </c>
      <c r="N1743" s="75"/>
      <c r="O1743" s="69"/>
      <c r="P1743" s="76"/>
    </row>
    <row r="1744" spans="1:16" x14ac:dyDescent="0.25">
      <c r="A1744" s="29">
        <v>1741</v>
      </c>
      <c r="B1744" s="68"/>
      <c r="C1744" s="69"/>
      <c r="D1744" s="71"/>
      <c r="E1744" s="71"/>
      <c r="F1744" s="69"/>
      <c r="G1744" s="69"/>
      <c r="H1744" s="72"/>
      <c r="I1744" s="72"/>
      <c r="J1744" s="70"/>
      <c r="K1744" s="87"/>
      <c r="L1744" s="71"/>
      <c r="M1744" s="74" t="s">
        <v>416</v>
      </c>
      <c r="N1744" s="75"/>
      <c r="O1744" s="69"/>
      <c r="P1744" s="76"/>
    </row>
    <row r="1745" spans="1:16" x14ac:dyDescent="0.25">
      <c r="A1745" s="31">
        <v>1742</v>
      </c>
      <c r="B1745" s="68"/>
      <c r="C1745" s="69"/>
      <c r="D1745" s="71"/>
      <c r="E1745" s="71"/>
      <c r="F1745" s="69"/>
      <c r="G1745" s="69"/>
      <c r="H1745" s="72"/>
      <c r="I1745" s="72"/>
      <c r="J1745" s="70"/>
      <c r="K1745" s="87"/>
      <c r="L1745" s="71"/>
      <c r="M1745" s="74" t="s">
        <v>416</v>
      </c>
      <c r="N1745" s="75"/>
      <c r="O1745" s="69"/>
      <c r="P1745" s="76"/>
    </row>
    <row r="1746" spans="1:16" x14ac:dyDescent="0.25">
      <c r="A1746" s="29">
        <v>1743</v>
      </c>
      <c r="B1746" s="68"/>
      <c r="C1746" s="69"/>
      <c r="D1746" s="71"/>
      <c r="E1746" s="71"/>
      <c r="F1746" s="69"/>
      <c r="G1746" s="69"/>
      <c r="H1746" s="72"/>
      <c r="I1746" s="72"/>
      <c r="J1746" s="70"/>
      <c r="K1746" s="87"/>
      <c r="L1746" s="71"/>
      <c r="M1746" s="74" t="s">
        <v>416</v>
      </c>
      <c r="N1746" s="75"/>
      <c r="O1746" s="69"/>
      <c r="P1746" s="76"/>
    </row>
    <row r="1747" spans="1:16" x14ac:dyDescent="0.25">
      <c r="A1747" s="31">
        <v>1744</v>
      </c>
      <c r="B1747" s="68"/>
      <c r="C1747" s="69"/>
      <c r="D1747" s="71"/>
      <c r="E1747" s="71"/>
      <c r="F1747" s="69"/>
      <c r="G1747" s="69"/>
      <c r="H1747" s="72"/>
      <c r="I1747" s="72"/>
      <c r="J1747" s="70"/>
      <c r="K1747" s="87"/>
      <c r="L1747" s="71"/>
      <c r="M1747" s="74" t="s">
        <v>416</v>
      </c>
      <c r="N1747" s="75"/>
      <c r="O1747" s="69"/>
      <c r="P1747" s="76"/>
    </row>
    <row r="1748" spans="1:16" x14ac:dyDescent="0.25">
      <c r="A1748" s="29">
        <v>1745</v>
      </c>
      <c r="B1748" s="68"/>
      <c r="C1748" s="69"/>
      <c r="D1748" s="71"/>
      <c r="E1748" s="71"/>
      <c r="F1748" s="69"/>
      <c r="G1748" s="69"/>
      <c r="H1748" s="72"/>
      <c r="I1748" s="72"/>
      <c r="J1748" s="70"/>
      <c r="K1748" s="87"/>
      <c r="L1748" s="71"/>
      <c r="M1748" s="74" t="s">
        <v>416</v>
      </c>
      <c r="N1748" s="75"/>
      <c r="O1748" s="69"/>
      <c r="P1748" s="76"/>
    </row>
    <row r="1749" spans="1:16" x14ac:dyDescent="0.25">
      <c r="A1749" s="31">
        <v>1746</v>
      </c>
      <c r="B1749" s="68"/>
      <c r="C1749" s="69"/>
      <c r="D1749" s="71"/>
      <c r="E1749" s="71"/>
      <c r="F1749" s="69"/>
      <c r="G1749" s="69"/>
      <c r="H1749" s="72"/>
      <c r="I1749" s="72"/>
      <c r="J1749" s="70"/>
      <c r="K1749" s="87"/>
      <c r="L1749" s="71"/>
      <c r="M1749" s="74" t="s">
        <v>416</v>
      </c>
      <c r="N1749" s="75"/>
      <c r="O1749" s="69"/>
      <c r="P1749" s="76"/>
    </row>
    <row r="1750" spans="1:16" x14ac:dyDescent="0.25">
      <c r="A1750" s="29">
        <v>1747</v>
      </c>
      <c r="B1750" s="68"/>
      <c r="C1750" s="69"/>
      <c r="D1750" s="71"/>
      <c r="E1750" s="71"/>
      <c r="F1750" s="69"/>
      <c r="G1750" s="69"/>
      <c r="H1750" s="72"/>
      <c r="I1750" s="72"/>
      <c r="J1750" s="70"/>
      <c r="K1750" s="87"/>
      <c r="L1750" s="71"/>
      <c r="M1750" s="74" t="s">
        <v>416</v>
      </c>
      <c r="N1750" s="75"/>
      <c r="O1750" s="69"/>
      <c r="P1750" s="76"/>
    </row>
    <row r="1751" spans="1:16" x14ac:dyDescent="0.25">
      <c r="A1751" s="31">
        <v>1748</v>
      </c>
      <c r="B1751" s="68"/>
      <c r="C1751" s="69"/>
      <c r="D1751" s="71"/>
      <c r="E1751" s="71"/>
      <c r="F1751" s="69"/>
      <c r="G1751" s="69"/>
      <c r="H1751" s="72"/>
      <c r="I1751" s="72"/>
      <c r="J1751" s="70"/>
      <c r="K1751" s="87"/>
      <c r="L1751" s="71"/>
      <c r="M1751" s="74" t="s">
        <v>416</v>
      </c>
      <c r="N1751" s="75"/>
      <c r="O1751" s="69"/>
      <c r="P1751" s="76"/>
    </row>
    <row r="1752" spans="1:16" x14ac:dyDescent="0.25">
      <c r="A1752" s="29">
        <v>1749</v>
      </c>
      <c r="B1752" s="68"/>
      <c r="C1752" s="69"/>
      <c r="D1752" s="71"/>
      <c r="E1752" s="71"/>
      <c r="F1752" s="69"/>
      <c r="G1752" s="69"/>
      <c r="H1752" s="72"/>
      <c r="I1752" s="72"/>
      <c r="J1752" s="70"/>
      <c r="K1752" s="87"/>
      <c r="L1752" s="71"/>
      <c r="M1752" s="74" t="s">
        <v>416</v>
      </c>
      <c r="N1752" s="75"/>
      <c r="O1752" s="69"/>
      <c r="P1752" s="76"/>
    </row>
    <row r="1753" spans="1:16" x14ac:dyDescent="0.25">
      <c r="A1753" s="31">
        <v>1750</v>
      </c>
      <c r="B1753" s="68"/>
      <c r="C1753" s="69"/>
      <c r="D1753" s="71"/>
      <c r="E1753" s="71"/>
      <c r="F1753" s="69"/>
      <c r="G1753" s="69"/>
      <c r="H1753" s="72"/>
      <c r="I1753" s="72"/>
      <c r="J1753" s="70"/>
      <c r="K1753" s="87"/>
      <c r="L1753" s="71"/>
      <c r="M1753" s="74" t="s">
        <v>416</v>
      </c>
      <c r="N1753" s="75"/>
      <c r="O1753" s="69"/>
      <c r="P1753" s="76"/>
    </row>
    <row r="1754" spans="1:16" x14ac:dyDescent="0.25">
      <c r="A1754" s="29">
        <v>1751</v>
      </c>
      <c r="B1754" s="68"/>
      <c r="C1754" s="69"/>
      <c r="D1754" s="71"/>
      <c r="E1754" s="71"/>
      <c r="F1754" s="69"/>
      <c r="G1754" s="69"/>
      <c r="H1754" s="72"/>
      <c r="I1754" s="72"/>
      <c r="J1754" s="70"/>
      <c r="K1754" s="87"/>
      <c r="L1754" s="71"/>
      <c r="M1754" s="74" t="s">
        <v>416</v>
      </c>
      <c r="N1754" s="75"/>
      <c r="O1754" s="69"/>
      <c r="P1754" s="76"/>
    </row>
    <row r="1755" spans="1:16" x14ac:dyDescent="0.25">
      <c r="A1755" s="31">
        <v>1752</v>
      </c>
      <c r="B1755" s="68"/>
      <c r="C1755" s="69"/>
      <c r="D1755" s="71"/>
      <c r="E1755" s="71"/>
      <c r="F1755" s="69"/>
      <c r="G1755" s="69"/>
      <c r="H1755" s="72"/>
      <c r="I1755" s="72"/>
      <c r="J1755" s="70"/>
      <c r="K1755" s="87"/>
      <c r="L1755" s="71"/>
      <c r="M1755" s="74" t="s">
        <v>416</v>
      </c>
      <c r="N1755" s="75"/>
      <c r="O1755" s="69"/>
      <c r="P1755" s="76"/>
    </row>
    <row r="1756" spans="1:16" x14ac:dyDescent="0.25">
      <c r="A1756" s="29">
        <v>1753</v>
      </c>
      <c r="B1756" s="68"/>
      <c r="C1756" s="69"/>
      <c r="D1756" s="71"/>
      <c r="E1756" s="71"/>
      <c r="F1756" s="69"/>
      <c r="G1756" s="69"/>
      <c r="H1756" s="72"/>
      <c r="I1756" s="72"/>
      <c r="J1756" s="70"/>
      <c r="K1756" s="87"/>
      <c r="L1756" s="71"/>
      <c r="M1756" s="74" t="s">
        <v>416</v>
      </c>
      <c r="N1756" s="75"/>
      <c r="O1756" s="69"/>
      <c r="P1756" s="76"/>
    </row>
    <row r="1757" spans="1:16" x14ac:dyDescent="0.25">
      <c r="A1757" s="31">
        <v>1754</v>
      </c>
      <c r="B1757" s="68"/>
      <c r="C1757" s="69"/>
      <c r="D1757" s="71"/>
      <c r="E1757" s="71"/>
      <c r="F1757" s="69"/>
      <c r="G1757" s="69"/>
      <c r="H1757" s="72"/>
      <c r="I1757" s="72"/>
      <c r="J1757" s="70"/>
      <c r="K1757" s="87"/>
      <c r="L1757" s="71"/>
      <c r="M1757" s="74" t="s">
        <v>416</v>
      </c>
      <c r="N1757" s="75"/>
      <c r="O1757" s="69"/>
      <c r="P1757" s="76"/>
    </row>
    <row r="1758" spans="1:16" x14ac:dyDescent="0.25">
      <c r="A1758" s="29">
        <v>1755</v>
      </c>
      <c r="B1758" s="68"/>
      <c r="C1758" s="69"/>
      <c r="D1758" s="71"/>
      <c r="E1758" s="71"/>
      <c r="F1758" s="69"/>
      <c r="G1758" s="69"/>
      <c r="H1758" s="72"/>
      <c r="I1758" s="72"/>
      <c r="J1758" s="70"/>
      <c r="K1758" s="87"/>
      <c r="L1758" s="71"/>
      <c r="M1758" s="74" t="s">
        <v>416</v>
      </c>
      <c r="N1758" s="75"/>
      <c r="O1758" s="69"/>
      <c r="P1758" s="76"/>
    </row>
    <row r="1759" spans="1:16" x14ac:dyDescent="0.25">
      <c r="A1759" s="31">
        <v>1756</v>
      </c>
      <c r="B1759" s="68"/>
      <c r="C1759" s="69"/>
      <c r="D1759" s="71"/>
      <c r="E1759" s="71"/>
      <c r="F1759" s="69"/>
      <c r="G1759" s="69"/>
      <c r="H1759" s="72"/>
      <c r="I1759" s="72"/>
      <c r="J1759" s="70"/>
      <c r="K1759" s="87"/>
      <c r="L1759" s="71"/>
      <c r="M1759" s="74" t="s">
        <v>416</v>
      </c>
      <c r="N1759" s="75"/>
      <c r="O1759" s="69"/>
      <c r="P1759" s="76"/>
    </row>
    <row r="1760" spans="1:16" x14ac:dyDescent="0.25">
      <c r="A1760" s="29">
        <v>1757</v>
      </c>
      <c r="B1760" s="68"/>
      <c r="C1760" s="69"/>
      <c r="D1760" s="71"/>
      <c r="E1760" s="71"/>
      <c r="F1760" s="69"/>
      <c r="G1760" s="69"/>
      <c r="H1760" s="72"/>
      <c r="I1760" s="72"/>
      <c r="J1760" s="70"/>
      <c r="K1760" s="87"/>
      <c r="L1760" s="71"/>
      <c r="M1760" s="74" t="s">
        <v>416</v>
      </c>
      <c r="N1760" s="75"/>
      <c r="O1760" s="69"/>
      <c r="P1760" s="76"/>
    </row>
    <row r="1761" spans="1:16" x14ac:dyDescent="0.25">
      <c r="A1761" s="31">
        <v>1758</v>
      </c>
      <c r="B1761" s="68"/>
      <c r="C1761" s="69"/>
      <c r="D1761" s="71"/>
      <c r="E1761" s="71"/>
      <c r="F1761" s="69"/>
      <c r="G1761" s="69"/>
      <c r="H1761" s="72"/>
      <c r="I1761" s="72"/>
      <c r="J1761" s="70"/>
      <c r="K1761" s="87"/>
      <c r="L1761" s="71"/>
      <c r="M1761" s="74" t="s">
        <v>416</v>
      </c>
      <c r="N1761" s="75"/>
      <c r="O1761" s="69"/>
      <c r="P1761" s="76"/>
    </row>
    <row r="1762" spans="1:16" x14ac:dyDescent="0.25">
      <c r="A1762" s="29">
        <v>1759</v>
      </c>
      <c r="B1762" s="68"/>
      <c r="C1762" s="69"/>
      <c r="D1762" s="71"/>
      <c r="E1762" s="71"/>
      <c r="F1762" s="69"/>
      <c r="G1762" s="69"/>
      <c r="H1762" s="72"/>
      <c r="I1762" s="72"/>
      <c r="J1762" s="70"/>
      <c r="K1762" s="87"/>
      <c r="L1762" s="71"/>
      <c r="M1762" s="74" t="s">
        <v>416</v>
      </c>
      <c r="N1762" s="75"/>
      <c r="O1762" s="69"/>
      <c r="P1762" s="76"/>
    </row>
    <row r="1763" spans="1:16" x14ac:dyDescent="0.25">
      <c r="A1763" s="31">
        <v>1760</v>
      </c>
      <c r="B1763" s="68"/>
      <c r="C1763" s="69"/>
      <c r="D1763" s="71"/>
      <c r="E1763" s="71"/>
      <c r="F1763" s="69"/>
      <c r="G1763" s="69"/>
      <c r="H1763" s="72"/>
      <c r="I1763" s="72"/>
      <c r="J1763" s="70"/>
      <c r="K1763" s="87"/>
      <c r="L1763" s="71"/>
      <c r="M1763" s="74" t="s">
        <v>416</v>
      </c>
      <c r="N1763" s="75"/>
      <c r="O1763" s="69"/>
      <c r="P1763" s="76"/>
    </row>
    <row r="1764" spans="1:16" x14ac:dyDescent="0.25">
      <c r="A1764" s="29">
        <v>1761</v>
      </c>
      <c r="B1764" s="68"/>
      <c r="C1764" s="69"/>
      <c r="D1764" s="71"/>
      <c r="E1764" s="71"/>
      <c r="F1764" s="69"/>
      <c r="G1764" s="69"/>
      <c r="H1764" s="72"/>
      <c r="I1764" s="72"/>
      <c r="J1764" s="70"/>
      <c r="K1764" s="87"/>
      <c r="L1764" s="71"/>
      <c r="M1764" s="74" t="s">
        <v>416</v>
      </c>
      <c r="N1764" s="75"/>
      <c r="O1764" s="69"/>
      <c r="P1764" s="76"/>
    </row>
    <row r="1765" spans="1:16" x14ac:dyDescent="0.25">
      <c r="A1765" s="31">
        <v>1762</v>
      </c>
      <c r="B1765" s="68"/>
      <c r="C1765" s="69"/>
      <c r="D1765" s="71"/>
      <c r="E1765" s="71"/>
      <c r="F1765" s="69"/>
      <c r="G1765" s="69"/>
      <c r="H1765" s="72"/>
      <c r="I1765" s="72"/>
      <c r="J1765" s="70"/>
      <c r="K1765" s="87"/>
      <c r="L1765" s="71"/>
      <c r="M1765" s="74" t="s">
        <v>416</v>
      </c>
      <c r="N1765" s="75"/>
      <c r="O1765" s="69"/>
      <c r="P1765" s="76"/>
    </row>
    <row r="1766" spans="1:16" x14ac:dyDescent="0.25">
      <c r="A1766" s="29">
        <v>1763</v>
      </c>
      <c r="B1766" s="68"/>
      <c r="C1766" s="69"/>
      <c r="D1766" s="71"/>
      <c r="E1766" s="71"/>
      <c r="F1766" s="69"/>
      <c r="G1766" s="69"/>
      <c r="H1766" s="72"/>
      <c r="I1766" s="72"/>
      <c r="J1766" s="70"/>
      <c r="K1766" s="87"/>
      <c r="L1766" s="71"/>
      <c r="M1766" s="74" t="s">
        <v>416</v>
      </c>
      <c r="N1766" s="75"/>
      <c r="O1766" s="69"/>
      <c r="P1766" s="76"/>
    </row>
    <row r="1767" spans="1:16" x14ac:dyDescent="0.25">
      <c r="A1767" s="31">
        <v>1764</v>
      </c>
      <c r="B1767" s="68"/>
      <c r="C1767" s="69"/>
      <c r="D1767" s="71"/>
      <c r="E1767" s="71"/>
      <c r="F1767" s="69"/>
      <c r="G1767" s="69"/>
      <c r="H1767" s="72"/>
      <c r="I1767" s="72"/>
      <c r="J1767" s="70"/>
      <c r="K1767" s="87"/>
      <c r="L1767" s="71"/>
      <c r="M1767" s="74" t="s">
        <v>416</v>
      </c>
      <c r="N1767" s="75"/>
      <c r="O1767" s="69"/>
      <c r="P1767" s="76"/>
    </row>
    <row r="1768" spans="1:16" x14ac:dyDescent="0.25">
      <c r="A1768" s="29">
        <v>1765</v>
      </c>
      <c r="B1768" s="68"/>
      <c r="C1768" s="69"/>
      <c r="D1768" s="71"/>
      <c r="E1768" s="71"/>
      <c r="F1768" s="69"/>
      <c r="G1768" s="69"/>
      <c r="H1768" s="72"/>
      <c r="I1768" s="72"/>
      <c r="J1768" s="70"/>
      <c r="K1768" s="87"/>
      <c r="L1768" s="71"/>
      <c r="M1768" s="74" t="s">
        <v>416</v>
      </c>
      <c r="N1768" s="75"/>
      <c r="O1768" s="69"/>
      <c r="P1768" s="76"/>
    </row>
    <row r="1769" spans="1:16" x14ac:dyDescent="0.25">
      <c r="A1769" s="31">
        <v>1766</v>
      </c>
      <c r="B1769" s="68"/>
      <c r="C1769" s="69"/>
      <c r="D1769" s="71"/>
      <c r="E1769" s="71"/>
      <c r="F1769" s="69"/>
      <c r="G1769" s="69"/>
      <c r="H1769" s="72"/>
      <c r="I1769" s="72"/>
      <c r="J1769" s="70"/>
      <c r="K1769" s="87"/>
      <c r="L1769" s="71"/>
      <c r="M1769" s="74" t="s">
        <v>416</v>
      </c>
      <c r="N1769" s="75"/>
      <c r="O1769" s="69"/>
      <c r="P1769" s="76"/>
    </row>
    <row r="1770" spans="1:16" x14ac:dyDescent="0.25">
      <c r="A1770" s="29">
        <v>1767</v>
      </c>
      <c r="B1770" s="68"/>
      <c r="C1770" s="69"/>
      <c r="D1770" s="71"/>
      <c r="E1770" s="71"/>
      <c r="F1770" s="69"/>
      <c r="G1770" s="69"/>
      <c r="H1770" s="72"/>
      <c r="I1770" s="72"/>
      <c r="J1770" s="70"/>
      <c r="K1770" s="87"/>
      <c r="L1770" s="71"/>
      <c r="M1770" s="74" t="s">
        <v>416</v>
      </c>
      <c r="N1770" s="75"/>
      <c r="O1770" s="69"/>
      <c r="P1770" s="76"/>
    </row>
    <row r="1771" spans="1:16" x14ac:dyDescent="0.25">
      <c r="A1771" s="31">
        <v>1768</v>
      </c>
      <c r="B1771" s="68"/>
      <c r="C1771" s="69"/>
      <c r="D1771" s="71"/>
      <c r="E1771" s="71"/>
      <c r="F1771" s="69"/>
      <c r="G1771" s="69"/>
      <c r="H1771" s="72"/>
      <c r="I1771" s="72"/>
      <c r="J1771" s="70"/>
      <c r="K1771" s="87"/>
      <c r="L1771" s="71"/>
      <c r="M1771" s="74" t="s">
        <v>416</v>
      </c>
      <c r="N1771" s="75"/>
      <c r="O1771" s="69"/>
      <c r="P1771" s="76"/>
    </row>
    <row r="1772" spans="1:16" x14ac:dyDescent="0.25">
      <c r="A1772" s="29">
        <v>1769</v>
      </c>
      <c r="B1772" s="68"/>
      <c r="C1772" s="69"/>
      <c r="D1772" s="71"/>
      <c r="E1772" s="71"/>
      <c r="F1772" s="69"/>
      <c r="G1772" s="69"/>
      <c r="H1772" s="72"/>
      <c r="I1772" s="72"/>
      <c r="J1772" s="70"/>
      <c r="K1772" s="87"/>
      <c r="L1772" s="71"/>
      <c r="M1772" s="74" t="s">
        <v>416</v>
      </c>
      <c r="N1772" s="75"/>
      <c r="O1772" s="69"/>
      <c r="P1772" s="76"/>
    </row>
    <row r="1773" spans="1:16" x14ac:dyDescent="0.25">
      <c r="A1773" s="31">
        <v>1770</v>
      </c>
      <c r="B1773" s="68"/>
      <c r="C1773" s="69"/>
      <c r="D1773" s="71"/>
      <c r="E1773" s="71"/>
      <c r="F1773" s="69"/>
      <c r="G1773" s="69"/>
      <c r="H1773" s="72"/>
      <c r="I1773" s="72"/>
      <c r="J1773" s="70"/>
      <c r="K1773" s="87"/>
      <c r="L1773" s="71"/>
      <c r="M1773" s="74" t="s">
        <v>416</v>
      </c>
      <c r="N1773" s="75"/>
      <c r="O1773" s="69"/>
      <c r="P1773" s="76"/>
    </row>
    <row r="1774" spans="1:16" x14ac:dyDescent="0.25">
      <c r="A1774" s="29">
        <v>1771</v>
      </c>
      <c r="B1774" s="68"/>
      <c r="C1774" s="69"/>
      <c r="D1774" s="71"/>
      <c r="E1774" s="71"/>
      <c r="F1774" s="69"/>
      <c r="G1774" s="69"/>
      <c r="H1774" s="72"/>
      <c r="I1774" s="72"/>
      <c r="J1774" s="70"/>
      <c r="K1774" s="87"/>
      <c r="L1774" s="71"/>
      <c r="M1774" s="74" t="s">
        <v>416</v>
      </c>
      <c r="N1774" s="75"/>
      <c r="O1774" s="69"/>
      <c r="P1774" s="76"/>
    </row>
    <row r="1775" spans="1:16" x14ac:dyDescent="0.25">
      <c r="A1775" s="31">
        <v>1772</v>
      </c>
      <c r="B1775" s="68"/>
      <c r="C1775" s="69"/>
      <c r="D1775" s="71"/>
      <c r="E1775" s="71"/>
      <c r="F1775" s="69"/>
      <c r="G1775" s="69"/>
      <c r="H1775" s="72"/>
      <c r="I1775" s="72"/>
      <c r="J1775" s="70"/>
      <c r="K1775" s="87"/>
      <c r="L1775" s="71"/>
      <c r="M1775" s="74" t="s">
        <v>416</v>
      </c>
      <c r="N1775" s="75"/>
      <c r="O1775" s="69"/>
      <c r="P1775" s="76"/>
    </row>
    <row r="1776" spans="1:16" x14ac:dyDescent="0.25">
      <c r="A1776" s="29">
        <v>1773</v>
      </c>
      <c r="B1776" s="68"/>
      <c r="C1776" s="69"/>
      <c r="D1776" s="71"/>
      <c r="E1776" s="71"/>
      <c r="F1776" s="69"/>
      <c r="G1776" s="69"/>
      <c r="H1776" s="72"/>
      <c r="I1776" s="72"/>
      <c r="J1776" s="70"/>
      <c r="K1776" s="87"/>
      <c r="L1776" s="71"/>
      <c r="M1776" s="74" t="s">
        <v>416</v>
      </c>
      <c r="N1776" s="75"/>
      <c r="O1776" s="69"/>
      <c r="P1776" s="76"/>
    </row>
    <row r="1777" spans="1:16" x14ac:dyDescent="0.25">
      <c r="A1777" s="31">
        <v>1774</v>
      </c>
      <c r="B1777" s="68"/>
      <c r="C1777" s="69"/>
      <c r="D1777" s="71"/>
      <c r="E1777" s="71"/>
      <c r="F1777" s="69"/>
      <c r="G1777" s="69"/>
      <c r="H1777" s="72"/>
      <c r="I1777" s="72"/>
      <c r="J1777" s="70"/>
      <c r="K1777" s="87"/>
      <c r="L1777" s="71"/>
      <c r="M1777" s="74" t="s">
        <v>416</v>
      </c>
      <c r="N1777" s="75"/>
      <c r="O1777" s="69"/>
      <c r="P1777" s="76"/>
    </row>
    <row r="1778" spans="1:16" x14ac:dyDescent="0.25">
      <c r="A1778" s="29">
        <v>1775</v>
      </c>
      <c r="B1778" s="68"/>
      <c r="C1778" s="69"/>
      <c r="D1778" s="71"/>
      <c r="E1778" s="71"/>
      <c r="F1778" s="69"/>
      <c r="G1778" s="69"/>
      <c r="H1778" s="72"/>
      <c r="I1778" s="72"/>
      <c r="J1778" s="70"/>
      <c r="K1778" s="87"/>
      <c r="L1778" s="71"/>
      <c r="M1778" s="74" t="s">
        <v>416</v>
      </c>
      <c r="N1778" s="75"/>
      <c r="O1778" s="69"/>
      <c r="P1778" s="76"/>
    </row>
    <row r="1779" spans="1:16" x14ac:dyDescent="0.25">
      <c r="A1779" s="31">
        <v>1776</v>
      </c>
      <c r="B1779" s="68"/>
      <c r="C1779" s="69"/>
      <c r="D1779" s="71"/>
      <c r="E1779" s="71"/>
      <c r="F1779" s="69"/>
      <c r="G1779" s="69"/>
      <c r="H1779" s="72"/>
      <c r="I1779" s="72"/>
      <c r="J1779" s="70"/>
      <c r="K1779" s="87"/>
      <c r="L1779" s="71"/>
      <c r="M1779" s="74" t="s">
        <v>416</v>
      </c>
      <c r="N1779" s="75"/>
      <c r="O1779" s="69"/>
      <c r="P1779" s="76"/>
    </row>
    <row r="1780" spans="1:16" x14ac:dyDescent="0.25">
      <c r="A1780" s="29">
        <v>1777</v>
      </c>
      <c r="B1780" s="68"/>
      <c r="C1780" s="69"/>
      <c r="D1780" s="71"/>
      <c r="E1780" s="71"/>
      <c r="F1780" s="69"/>
      <c r="G1780" s="69"/>
      <c r="H1780" s="72"/>
      <c r="I1780" s="72"/>
      <c r="J1780" s="70"/>
      <c r="K1780" s="87"/>
      <c r="L1780" s="71"/>
      <c r="M1780" s="74" t="s">
        <v>416</v>
      </c>
      <c r="N1780" s="75"/>
      <c r="O1780" s="69"/>
      <c r="P1780" s="76"/>
    </row>
    <row r="1781" spans="1:16" x14ac:dyDescent="0.25">
      <c r="A1781" s="31">
        <v>1778</v>
      </c>
      <c r="B1781" s="68"/>
      <c r="C1781" s="69"/>
      <c r="D1781" s="71"/>
      <c r="E1781" s="71"/>
      <c r="F1781" s="69"/>
      <c r="G1781" s="69"/>
      <c r="H1781" s="72"/>
      <c r="I1781" s="72"/>
      <c r="J1781" s="70"/>
      <c r="K1781" s="87"/>
      <c r="L1781" s="71"/>
      <c r="M1781" s="74" t="s">
        <v>416</v>
      </c>
      <c r="N1781" s="75"/>
      <c r="O1781" s="69"/>
      <c r="P1781" s="76"/>
    </row>
    <row r="1782" spans="1:16" x14ac:dyDescent="0.25">
      <c r="A1782" s="29">
        <v>1779</v>
      </c>
      <c r="B1782" s="68"/>
      <c r="C1782" s="69"/>
      <c r="D1782" s="71"/>
      <c r="E1782" s="71"/>
      <c r="F1782" s="69"/>
      <c r="G1782" s="69"/>
      <c r="H1782" s="72"/>
      <c r="I1782" s="72"/>
      <c r="J1782" s="70"/>
      <c r="K1782" s="87"/>
      <c r="L1782" s="71"/>
      <c r="M1782" s="74" t="s">
        <v>416</v>
      </c>
      <c r="N1782" s="75"/>
      <c r="O1782" s="69"/>
      <c r="P1782" s="76"/>
    </row>
    <row r="1783" spans="1:16" x14ac:dyDescent="0.25">
      <c r="A1783" s="31">
        <v>1780</v>
      </c>
      <c r="B1783" s="68"/>
      <c r="C1783" s="69"/>
      <c r="D1783" s="71"/>
      <c r="E1783" s="71"/>
      <c r="F1783" s="69"/>
      <c r="G1783" s="69"/>
      <c r="H1783" s="72"/>
      <c r="I1783" s="72"/>
      <c r="J1783" s="70"/>
      <c r="K1783" s="87"/>
      <c r="L1783" s="71"/>
      <c r="M1783" s="74" t="s">
        <v>416</v>
      </c>
      <c r="N1783" s="75"/>
      <c r="O1783" s="69"/>
      <c r="P1783" s="76"/>
    </row>
    <row r="1784" spans="1:16" x14ac:dyDescent="0.25">
      <c r="A1784" s="29">
        <v>1781</v>
      </c>
      <c r="B1784" s="68"/>
      <c r="C1784" s="69"/>
      <c r="D1784" s="71"/>
      <c r="E1784" s="71"/>
      <c r="F1784" s="69"/>
      <c r="G1784" s="69"/>
      <c r="H1784" s="72"/>
      <c r="I1784" s="72"/>
      <c r="J1784" s="70"/>
      <c r="K1784" s="87"/>
      <c r="L1784" s="71"/>
      <c r="M1784" s="74" t="s">
        <v>416</v>
      </c>
      <c r="N1784" s="75"/>
      <c r="O1784" s="69"/>
      <c r="P1784" s="76"/>
    </row>
    <row r="1785" spans="1:16" x14ac:dyDescent="0.25">
      <c r="A1785" s="31">
        <v>1782</v>
      </c>
      <c r="B1785" s="68"/>
      <c r="C1785" s="69"/>
      <c r="D1785" s="71"/>
      <c r="E1785" s="71"/>
      <c r="F1785" s="69"/>
      <c r="G1785" s="69"/>
      <c r="H1785" s="72"/>
      <c r="I1785" s="72"/>
      <c r="J1785" s="70"/>
      <c r="K1785" s="87"/>
      <c r="L1785" s="71"/>
      <c r="M1785" s="74" t="s">
        <v>416</v>
      </c>
      <c r="N1785" s="75"/>
      <c r="O1785" s="69"/>
      <c r="P1785" s="76"/>
    </row>
    <row r="1786" spans="1:16" x14ac:dyDescent="0.25">
      <c r="A1786" s="29">
        <v>1783</v>
      </c>
      <c r="B1786" s="68"/>
      <c r="C1786" s="69"/>
      <c r="D1786" s="71"/>
      <c r="E1786" s="71"/>
      <c r="F1786" s="69"/>
      <c r="G1786" s="69"/>
      <c r="H1786" s="72"/>
      <c r="I1786" s="72"/>
      <c r="J1786" s="70"/>
      <c r="K1786" s="87"/>
      <c r="L1786" s="71"/>
      <c r="M1786" s="74" t="s">
        <v>416</v>
      </c>
      <c r="N1786" s="75"/>
      <c r="O1786" s="69"/>
      <c r="P1786" s="76"/>
    </row>
    <row r="1787" spans="1:16" x14ac:dyDescent="0.25">
      <c r="A1787" s="31">
        <v>1784</v>
      </c>
      <c r="B1787" s="68"/>
      <c r="C1787" s="69"/>
      <c r="D1787" s="71"/>
      <c r="E1787" s="71"/>
      <c r="F1787" s="69"/>
      <c r="G1787" s="69"/>
      <c r="H1787" s="72"/>
      <c r="I1787" s="72"/>
      <c r="J1787" s="70"/>
      <c r="K1787" s="87"/>
      <c r="L1787" s="71"/>
      <c r="M1787" s="74" t="s">
        <v>416</v>
      </c>
      <c r="N1787" s="75"/>
      <c r="O1787" s="69"/>
      <c r="P1787" s="76"/>
    </row>
    <row r="1788" spans="1:16" x14ac:dyDescent="0.25">
      <c r="A1788" s="29">
        <v>1785</v>
      </c>
      <c r="B1788" s="68"/>
      <c r="C1788" s="69"/>
      <c r="D1788" s="71"/>
      <c r="E1788" s="71"/>
      <c r="F1788" s="69"/>
      <c r="G1788" s="69"/>
      <c r="H1788" s="72"/>
      <c r="I1788" s="72"/>
      <c r="J1788" s="70"/>
      <c r="K1788" s="87"/>
      <c r="L1788" s="71"/>
      <c r="M1788" s="74" t="s">
        <v>416</v>
      </c>
      <c r="N1788" s="75"/>
      <c r="O1788" s="69"/>
      <c r="P1788" s="76"/>
    </row>
    <row r="1789" spans="1:16" x14ac:dyDescent="0.25">
      <c r="A1789" s="31">
        <v>1786</v>
      </c>
      <c r="B1789" s="68"/>
      <c r="C1789" s="69"/>
      <c r="D1789" s="71"/>
      <c r="E1789" s="71"/>
      <c r="F1789" s="69"/>
      <c r="G1789" s="69"/>
      <c r="H1789" s="72"/>
      <c r="I1789" s="72"/>
      <c r="J1789" s="70"/>
      <c r="K1789" s="87"/>
      <c r="L1789" s="71"/>
      <c r="M1789" s="74" t="s">
        <v>416</v>
      </c>
      <c r="N1789" s="75"/>
      <c r="O1789" s="69"/>
      <c r="P1789" s="76"/>
    </row>
    <row r="1790" spans="1:16" x14ac:dyDescent="0.25">
      <c r="A1790" s="29">
        <v>1787</v>
      </c>
      <c r="B1790" s="68"/>
      <c r="C1790" s="69"/>
      <c r="D1790" s="71"/>
      <c r="E1790" s="71"/>
      <c r="F1790" s="69"/>
      <c r="G1790" s="69"/>
      <c r="H1790" s="72"/>
      <c r="I1790" s="72"/>
      <c r="J1790" s="70"/>
      <c r="K1790" s="87"/>
      <c r="L1790" s="71"/>
      <c r="M1790" s="74" t="s">
        <v>416</v>
      </c>
      <c r="N1790" s="75"/>
      <c r="O1790" s="69"/>
      <c r="P1790" s="76"/>
    </row>
    <row r="1791" spans="1:16" x14ac:dyDescent="0.25">
      <c r="A1791" s="31">
        <v>1788</v>
      </c>
      <c r="B1791" s="68"/>
      <c r="C1791" s="69"/>
      <c r="D1791" s="71"/>
      <c r="E1791" s="71"/>
      <c r="F1791" s="69"/>
      <c r="G1791" s="69"/>
      <c r="H1791" s="72"/>
      <c r="I1791" s="72"/>
      <c r="J1791" s="70"/>
      <c r="K1791" s="87"/>
      <c r="L1791" s="71"/>
      <c r="M1791" s="74" t="s">
        <v>416</v>
      </c>
      <c r="N1791" s="75"/>
      <c r="O1791" s="69"/>
      <c r="P1791" s="76"/>
    </row>
    <row r="1792" spans="1:16" x14ac:dyDescent="0.25">
      <c r="A1792" s="29">
        <v>1789</v>
      </c>
      <c r="B1792" s="68"/>
      <c r="C1792" s="69"/>
      <c r="D1792" s="71"/>
      <c r="E1792" s="71"/>
      <c r="F1792" s="69"/>
      <c r="G1792" s="69"/>
      <c r="H1792" s="72"/>
      <c r="I1792" s="72"/>
      <c r="J1792" s="70"/>
      <c r="K1792" s="87"/>
      <c r="L1792" s="71"/>
      <c r="M1792" s="74" t="s">
        <v>416</v>
      </c>
      <c r="N1792" s="75"/>
      <c r="O1792" s="69"/>
      <c r="P1792" s="76"/>
    </row>
    <row r="1793" spans="1:16" x14ac:dyDescent="0.25">
      <c r="A1793" s="31">
        <v>1790</v>
      </c>
      <c r="B1793" s="68"/>
      <c r="C1793" s="69"/>
      <c r="D1793" s="71"/>
      <c r="E1793" s="71"/>
      <c r="F1793" s="69"/>
      <c r="G1793" s="69"/>
      <c r="H1793" s="72"/>
      <c r="I1793" s="72"/>
      <c r="J1793" s="70"/>
      <c r="K1793" s="87"/>
      <c r="L1793" s="71"/>
      <c r="M1793" s="74" t="s">
        <v>416</v>
      </c>
      <c r="N1793" s="75"/>
      <c r="O1793" s="69"/>
      <c r="P1793" s="76"/>
    </row>
    <row r="1794" spans="1:16" x14ac:dyDescent="0.25">
      <c r="A1794" s="29">
        <v>1791</v>
      </c>
      <c r="B1794" s="68"/>
      <c r="C1794" s="69"/>
      <c r="D1794" s="71"/>
      <c r="E1794" s="71"/>
      <c r="F1794" s="69"/>
      <c r="G1794" s="69"/>
      <c r="H1794" s="72"/>
      <c r="I1794" s="72"/>
      <c r="J1794" s="70"/>
      <c r="K1794" s="87"/>
      <c r="L1794" s="71"/>
      <c r="M1794" s="74" t="s">
        <v>416</v>
      </c>
      <c r="N1794" s="75"/>
      <c r="O1794" s="69"/>
      <c r="P1794" s="76"/>
    </row>
    <row r="1795" spans="1:16" x14ac:dyDescent="0.25">
      <c r="A1795" s="31">
        <v>1792</v>
      </c>
      <c r="B1795" s="68"/>
      <c r="C1795" s="69"/>
      <c r="D1795" s="71"/>
      <c r="E1795" s="71"/>
      <c r="F1795" s="69"/>
      <c r="G1795" s="69"/>
      <c r="H1795" s="72"/>
      <c r="I1795" s="72"/>
      <c r="J1795" s="70"/>
      <c r="K1795" s="87"/>
      <c r="L1795" s="71"/>
      <c r="M1795" s="74" t="s">
        <v>416</v>
      </c>
      <c r="N1795" s="75"/>
      <c r="O1795" s="69"/>
      <c r="P1795" s="76"/>
    </row>
    <row r="1796" spans="1:16" x14ac:dyDescent="0.25">
      <c r="A1796" s="29">
        <v>1793</v>
      </c>
      <c r="B1796" s="68"/>
      <c r="C1796" s="69"/>
      <c r="D1796" s="71"/>
      <c r="E1796" s="71"/>
      <c r="F1796" s="69"/>
      <c r="G1796" s="69"/>
      <c r="H1796" s="72"/>
      <c r="I1796" s="72"/>
      <c r="J1796" s="70"/>
      <c r="K1796" s="87"/>
      <c r="L1796" s="71"/>
      <c r="M1796" s="74" t="s">
        <v>416</v>
      </c>
      <c r="N1796" s="75"/>
      <c r="O1796" s="69"/>
      <c r="P1796" s="76"/>
    </row>
    <row r="1797" spans="1:16" x14ac:dyDescent="0.25">
      <c r="A1797" s="31">
        <v>1794</v>
      </c>
      <c r="B1797" s="68"/>
      <c r="C1797" s="69"/>
      <c r="D1797" s="71"/>
      <c r="E1797" s="71"/>
      <c r="F1797" s="69"/>
      <c r="G1797" s="69"/>
      <c r="H1797" s="72"/>
      <c r="I1797" s="72"/>
      <c r="J1797" s="70"/>
      <c r="K1797" s="87"/>
      <c r="L1797" s="71"/>
      <c r="M1797" s="74" t="s">
        <v>416</v>
      </c>
      <c r="N1797" s="75"/>
      <c r="O1797" s="69"/>
      <c r="P1797" s="76"/>
    </row>
    <row r="1798" spans="1:16" x14ac:dyDescent="0.25">
      <c r="A1798" s="29">
        <v>1795</v>
      </c>
      <c r="B1798" s="68"/>
      <c r="C1798" s="69"/>
      <c r="D1798" s="71"/>
      <c r="E1798" s="71"/>
      <c r="F1798" s="69"/>
      <c r="G1798" s="69"/>
      <c r="H1798" s="72"/>
      <c r="I1798" s="72"/>
      <c r="J1798" s="70"/>
      <c r="K1798" s="87"/>
      <c r="L1798" s="71"/>
      <c r="M1798" s="74" t="s">
        <v>416</v>
      </c>
      <c r="N1798" s="75"/>
      <c r="O1798" s="69"/>
      <c r="P1798" s="76"/>
    </row>
    <row r="1799" spans="1:16" x14ac:dyDescent="0.25">
      <c r="A1799" s="31">
        <v>1796</v>
      </c>
      <c r="B1799" s="68"/>
      <c r="C1799" s="69"/>
      <c r="D1799" s="71"/>
      <c r="E1799" s="71"/>
      <c r="F1799" s="69"/>
      <c r="G1799" s="69"/>
      <c r="H1799" s="72"/>
      <c r="I1799" s="72"/>
      <c r="J1799" s="70"/>
      <c r="K1799" s="87"/>
      <c r="L1799" s="71"/>
      <c r="M1799" s="74" t="s">
        <v>416</v>
      </c>
      <c r="N1799" s="75"/>
      <c r="O1799" s="69"/>
      <c r="P1799" s="76"/>
    </row>
    <row r="1800" spans="1:16" x14ac:dyDescent="0.25">
      <c r="A1800" s="29">
        <v>1797</v>
      </c>
      <c r="B1800" s="68"/>
      <c r="C1800" s="69"/>
      <c r="D1800" s="71"/>
      <c r="E1800" s="71"/>
      <c r="F1800" s="69"/>
      <c r="G1800" s="69"/>
      <c r="H1800" s="72"/>
      <c r="I1800" s="72"/>
      <c r="J1800" s="70"/>
      <c r="K1800" s="87"/>
      <c r="L1800" s="71"/>
      <c r="M1800" s="74" t="s">
        <v>416</v>
      </c>
      <c r="N1800" s="75"/>
      <c r="O1800" s="69"/>
      <c r="P1800" s="76"/>
    </row>
    <row r="1801" spans="1:16" x14ac:dyDescent="0.25">
      <c r="A1801" s="31">
        <v>1798</v>
      </c>
      <c r="B1801" s="68"/>
      <c r="C1801" s="69"/>
      <c r="D1801" s="71"/>
      <c r="E1801" s="71"/>
      <c r="F1801" s="69"/>
      <c r="G1801" s="69"/>
      <c r="H1801" s="72"/>
      <c r="I1801" s="72"/>
      <c r="J1801" s="70"/>
      <c r="K1801" s="87"/>
      <c r="L1801" s="71"/>
      <c r="M1801" s="74" t="s">
        <v>416</v>
      </c>
      <c r="N1801" s="75"/>
      <c r="O1801" s="69"/>
      <c r="P1801" s="76"/>
    </row>
    <row r="1802" spans="1:16" x14ac:dyDescent="0.25">
      <c r="A1802" s="29">
        <v>1799</v>
      </c>
      <c r="B1802" s="68"/>
      <c r="C1802" s="69"/>
      <c r="D1802" s="71"/>
      <c r="E1802" s="71"/>
      <c r="F1802" s="69"/>
      <c r="G1802" s="69"/>
      <c r="H1802" s="72"/>
      <c r="I1802" s="72"/>
      <c r="J1802" s="70"/>
      <c r="K1802" s="87"/>
      <c r="L1802" s="71"/>
      <c r="M1802" s="74" t="s">
        <v>416</v>
      </c>
      <c r="N1802" s="75"/>
      <c r="O1802" s="69"/>
      <c r="P1802" s="76"/>
    </row>
    <row r="1803" spans="1:16" x14ac:dyDescent="0.25">
      <c r="A1803" s="31">
        <v>1800</v>
      </c>
      <c r="B1803" s="68"/>
      <c r="C1803" s="69"/>
      <c r="D1803" s="71"/>
      <c r="E1803" s="71"/>
      <c r="F1803" s="69"/>
      <c r="G1803" s="69"/>
      <c r="H1803" s="72"/>
      <c r="I1803" s="72"/>
      <c r="J1803" s="70"/>
      <c r="K1803" s="87"/>
      <c r="L1803" s="71"/>
      <c r="M1803" s="74" t="s">
        <v>416</v>
      </c>
      <c r="N1803" s="75"/>
      <c r="O1803" s="69"/>
      <c r="P1803" s="76"/>
    </row>
    <row r="1804" spans="1:16" x14ac:dyDescent="0.25">
      <c r="A1804" s="29">
        <v>1801</v>
      </c>
      <c r="B1804" s="68"/>
      <c r="C1804" s="69"/>
      <c r="D1804" s="71"/>
      <c r="E1804" s="71"/>
      <c r="F1804" s="69"/>
      <c r="G1804" s="69"/>
      <c r="H1804" s="72"/>
      <c r="I1804" s="72"/>
      <c r="J1804" s="70"/>
      <c r="K1804" s="87"/>
      <c r="L1804" s="71"/>
      <c r="M1804" s="74" t="s">
        <v>416</v>
      </c>
      <c r="N1804" s="75"/>
      <c r="O1804" s="69"/>
      <c r="P1804" s="76"/>
    </row>
    <row r="1805" spans="1:16" x14ac:dyDescent="0.25">
      <c r="A1805" s="31">
        <v>1802</v>
      </c>
      <c r="B1805" s="68"/>
      <c r="C1805" s="69"/>
      <c r="D1805" s="71"/>
      <c r="E1805" s="71"/>
      <c r="F1805" s="69"/>
      <c r="G1805" s="69"/>
      <c r="H1805" s="72"/>
      <c r="I1805" s="72"/>
      <c r="J1805" s="70"/>
      <c r="K1805" s="87"/>
      <c r="L1805" s="71"/>
      <c r="M1805" s="74" t="s">
        <v>416</v>
      </c>
      <c r="N1805" s="75"/>
      <c r="O1805" s="69"/>
      <c r="P1805" s="76"/>
    </row>
    <row r="1806" spans="1:16" x14ac:dyDescent="0.25">
      <c r="A1806" s="29">
        <v>1803</v>
      </c>
      <c r="B1806" s="68"/>
      <c r="C1806" s="69"/>
      <c r="D1806" s="71"/>
      <c r="E1806" s="71"/>
      <c r="F1806" s="69"/>
      <c r="G1806" s="69"/>
      <c r="H1806" s="72"/>
      <c r="I1806" s="72"/>
      <c r="J1806" s="70"/>
      <c r="K1806" s="87"/>
      <c r="L1806" s="71"/>
      <c r="M1806" s="74" t="s">
        <v>416</v>
      </c>
      <c r="N1806" s="75"/>
      <c r="O1806" s="69"/>
      <c r="P1806" s="76"/>
    </row>
    <row r="1807" spans="1:16" x14ac:dyDescent="0.25">
      <c r="A1807" s="31">
        <v>1804</v>
      </c>
      <c r="B1807" s="68"/>
      <c r="C1807" s="69"/>
      <c r="D1807" s="71"/>
      <c r="E1807" s="71"/>
      <c r="F1807" s="69"/>
      <c r="G1807" s="69"/>
      <c r="H1807" s="72"/>
      <c r="I1807" s="72"/>
      <c r="J1807" s="70"/>
      <c r="K1807" s="87"/>
      <c r="L1807" s="71"/>
      <c r="M1807" s="74" t="s">
        <v>416</v>
      </c>
      <c r="N1807" s="75"/>
      <c r="O1807" s="69"/>
      <c r="P1807" s="76"/>
    </row>
    <row r="1808" spans="1:16" x14ac:dyDescent="0.25">
      <c r="A1808" s="29">
        <v>1805</v>
      </c>
      <c r="B1808" s="68"/>
      <c r="C1808" s="69"/>
      <c r="D1808" s="71"/>
      <c r="E1808" s="71"/>
      <c r="F1808" s="69"/>
      <c r="G1808" s="69"/>
      <c r="H1808" s="72"/>
      <c r="I1808" s="72"/>
      <c r="J1808" s="70"/>
      <c r="K1808" s="87"/>
      <c r="L1808" s="71"/>
      <c r="M1808" s="74" t="s">
        <v>416</v>
      </c>
      <c r="N1808" s="75"/>
      <c r="O1808" s="69"/>
      <c r="P1808" s="76"/>
    </row>
    <row r="1809" spans="1:16" x14ac:dyDescent="0.25">
      <c r="A1809" s="31">
        <v>1806</v>
      </c>
      <c r="B1809" s="68"/>
      <c r="C1809" s="69"/>
      <c r="D1809" s="71"/>
      <c r="E1809" s="71"/>
      <c r="F1809" s="69"/>
      <c r="G1809" s="69"/>
      <c r="H1809" s="72"/>
      <c r="I1809" s="72"/>
      <c r="J1809" s="70"/>
      <c r="K1809" s="87"/>
      <c r="L1809" s="71"/>
      <c r="M1809" s="74" t="s">
        <v>416</v>
      </c>
      <c r="N1809" s="75"/>
      <c r="O1809" s="69"/>
      <c r="P1809" s="76"/>
    </row>
    <row r="1810" spans="1:16" x14ac:dyDescent="0.25">
      <c r="A1810" s="29">
        <v>1807</v>
      </c>
      <c r="B1810" s="68"/>
      <c r="C1810" s="69"/>
      <c r="D1810" s="71"/>
      <c r="E1810" s="71"/>
      <c r="F1810" s="69"/>
      <c r="G1810" s="69"/>
      <c r="H1810" s="72"/>
      <c r="I1810" s="72"/>
      <c r="J1810" s="70"/>
      <c r="K1810" s="87"/>
      <c r="L1810" s="71"/>
      <c r="M1810" s="74" t="s">
        <v>416</v>
      </c>
      <c r="N1810" s="75"/>
      <c r="O1810" s="69"/>
      <c r="P1810" s="76"/>
    </row>
    <row r="1811" spans="1:16" x14ac:dyDescent="0.25">
      <c r="A1811" s="31">
        <v>1808</v>
      </c>
      <c r="B1811" s="68"/>
      <c r="C1811" s="69"/>
      <c r="D1811" s="71"/>
      <c r="E1811" s="71"/>
      <c r="F1811" s="69"/>
      <c r="G1811" s="69"/>
      <c r="H1811" s="72"/>
      <c r="I1811" s="72"/>
      <c r="J1811" s="70"/>
      <c r="K1811" s="87"/>
      <c r="L1811" s="71"/>
      <c r="M1811" s="74" t="s">
        <v>416</v>
      </c>
      <c r="N1811" s="75"/>
      <c r="O1811" s="69"/>
      <c r="P1811" s="76"/>
    </row>
    <row r="1812" spans="1:16" x14ac:dyDescent="0.25">
      <c r="A1812" s="29">
        <v>1809</v>
      </c>
      <c r="B1812" s="68"/>
      <c r="C1812" s="69"/>
      <c r="D1812" s="71"/>
      <c r="E1812" s="71"/>
      <c r="F1812" s="69"/>
      <c r="G1812" s="69"/>
      <c r="H1812" s="72"/>
      <c r="I1812" s="72"/>
      <c r="J1812" s="70"/>
      <c r="K1812" s="87"/>
      <c r="L1812" s="71"/>
      <c r="M1812" s="74" t="s">
        <v>416</v>
      </c>
      <c r="N1812" s="75"/>
      <c r="O1812" s="69"/>
      <c r="P1812" s="76"/>
    </row>
    <row r="1813" spans="1:16" x14ac:dyDescent="0.25">
      <c r="A1813" s="31">
        <v>1810</v>
      </c>
      <c r="B1813" s="68"/>
      <c r="C1813" s="69"/>
      <c r="D1813" s="71"/>
      <c r="E1813" s="71"/>
      <c r="F1813" s="69"/>
      <c r="G1813" s="69"/>
      <c r="H1813" s="72"/>
      <c r="I1813" s="72"/>
      <c r="J1813" s="70"/>
      <c r="K1813" s="87"/>
      <c r="L1813" s="71"/>
      <c r="M1813" s="74" t="s">
        <v>416</v>
      </c>
      <c r="N1813" s="75"/>
      <c r="O1813" s="69"/>
      <c r="P1813" s="76"/>
    </row>
    <row r="1814" spans="1:16" x14ac:dyDescent="0.25">
      <c r="A1814" s="29">
        <v>1811</v>
      </c>
      <c r="B1814" s="68"/>
      <c r="C1814" s="69"/>
      <c r="D1814" s="71"/>
      <c r="E1814" s="71"/>
      <c r="F1814" s="69"/>
      <c r="G1814" s="69"/>
      <c r="H1814" s="72"/>
      <c r="I1814" s="72"/>
      <c r="J1814" s="70"/>
      <c r="K1814" s="87"/>
      <c r="L1814" s="71"/>
      <c r="M1814" s="74" t="s">
        <v>416</v>
      </c>
      <c r="N1814" s="75"/>
      <c r="O1814" s="69"/>
      <c r="P1814" s="76"/>
    </row>
    <row r="1815" spans="1:16" x14ac:dyDescent="0.25">
      <c r="A1815" s="31">
        <v>1812</v>
      </c>
      <c r="B1815" s="68"/>
      <c r="C1815" s="69"/>
      <c r="D1815" s="71"/>
      <c r="E1815" s="71"/>
      <c r="F1815" s="69"/>
      <c r="G1815" s="69"/>
      <c r="H1815" s="72"/>
      <c r="I1815" s="72"/>
      <c r="J1815" s="70"/>
      <c r="K1815" s="87"/>
      <c r="L1815" s="71"/>
      <c r="M1815" s="74" t="s">
        <v>416</v>
      </c>
      <c r="N1815" s="75"/>
      <c r="O1815" s="69"/>
      <c r="P1815" s="76"/>
    </row>
    <row r="1816" spans="1:16" x14ac:dyDescent="0.25">
      <c r="A1816" s="29">
        <v>1813</v>
      </c>
      <c r="B1816" s="68"/>
      <c r="C1816" s="69"/>
      <c r="D1816" s="71"/>
      <c r="E1816" s="71"/>
      <c r="F1816" s="69"/>
      <c r="G1816" s="69"/>
      <c r="H1816" s="72"/>
      <c r="I1816" s="72"/>
      <c r="J1816" s="70"/>
      <c r="K1816" s="87"/>
      <c r="L1816" s="71"/>
      <c r="M1816" s="74" t="s">
        <v>416</v>
      </c>
      <c r="N1816" s="75"/>
      <c r="O1816" s="69"/>
      <c r="P1816" s="76"/>
    </row>
    <row r="1817" spans="1:16" x14ac:dyDescent="0.25">
      <c r="A1817" s="31">
        <v>1814</v>
      </c>
      <c r="B1817" s="68"/>
      <c r="C1817" s="69"/>
      <c r="D1817" s="71"/>
      <c r="E1817" s="71"/>
      <c r="F1817" s="69"/>
      <c r="G1817" s="69"/>
      <c r="H1817" s="72"/>
      <c r="I1817" s="72"/>
      <c r="J1817" s="70"/>
      <c r="K1817" s="87"/>
      <c r="L1817" s="71"/>
      <c r="M1817" s="74" t="s">
        <v>416</v>
      </c>
      <c r="N1817" s="75"/>
      <c r="O1817" s="69"/>
      <c r="P1817" s="76"/>
    </row>
    <row r="1818" spans="1:16" x14ac:dyDescent="0.25">
      <c r="A1818" s="29">
        <v>1815</v>
      </c>
      <c r="B1818" s="68"/>
      <c r="C1818" s="69"/>
      <c r="D1818" s="71"/>
      <c r="E1818" s="71"/>
      <c r="F1818" s="69"/>
      <c r="G1818" s="69"/>
      <c r="H1818" s="72"/>
      <c r="I1818" s="72"/>
      <c r="J1818" s="70"/>
      <c r="K1818" s="87"/>
      <c r="L1818" s="71"/>
      <c r="M1818" s="74" t="s">
        <v>416</v>
      </c>
      <c r="N1818" s="75"/>
      <c r="O1818" s="69"/>
      <c r="P1818" s="76"/>
    </row>
    <row r="1819" spans="1:16" x14ac:dyDescent="0.25">
      <c r="A1819" s="31">
        <v>1816</v>
      </c>
      <c r="B1819" s="68"/>
      <c r="C1819" s="69"/>
      <c r="D1819" s="71"/>
      <c r="E1819" s="71"/>
      <c r="F1819" s="69"/>
      <c r="G1819" s="69"/>
      <c r="H1819" s="72"/>
      <c r="I1819" s="72"/>
      <c r="J1819" s="70"/>
      <c r="K1819" s="87"/>
      <c r="L1819" s="71"/>
      <c r="M1819" s="74" t="s">
        <v>416</v>
      </c>
      <c r="N1819" s="75"/>
      <c r="O1819" s="69"/>
      <c r="P1819" s="76"/>
    </row>
    <row r="1820" spans="1:16" x14ac:dyDescent="0.25">
      <c r="A1820" s="29">
        <v>1817</v>
      </c>
      <c r="B1820" s="68"/>
      <c r="C1820" s="69"/>
      <c r="D1820" s="71"/>
      <c r="E1820" s="71"/>
      <c r="F1820" s="69"/>
      <c r="G1820" s="69"/>
      <c r="H1820" s="72"/>
      <c r="I1820" s="72"/>
      <c r="J1820" s="70"/>
      <c r="K1820" s="87"/>
      <c r="L1820" s="71"/>
      <c r="M1820" s="74" t="s">
        <v>416</v>
      </c>
      <c r="N1820" s="75"/>
      <c r="O1820" s="69"/>
      <c r="P1820" s="76"/>
    </row>
    <row r="1821" spans="1:16" x14ac:dyDescent="0.25">
      <c r="A1821" s="31">
        <v>1818</v>
      </c>
      <c r="B1821" s="68"/>
      <c r="C1821" s="69"/>
      <c r="D1821" s="71"/>
      <c r="E1821" s="71"/>
      <c r="F1821" s="69"/>
      <c r="G1821" s="69"/>
      <c r="H1821" s="72"/>
      <c r="I1821" s="72"/>
      <c r="J1821" s="70"/>
      <c r="K1821" s="87"/>
      <c r="L1821" s="71"/>
      <c r="M1821" s="74" t="s">
        <v>416</v>
      </c>
      <c r="N1821" s="75"/>
      <c r="O1821" s="69"/>
      <c r="P1821" s="76"/>
    </row>
    <row r="1822" spans="1:16" x14ac:dyDescent="0.25">
      <c r="A1822" s="29">
        <v>1819</v>
      </c>
      <c r="B1822" s="68"/>
      <c r="C1822" s="69"/>
      <c r="D1822" s="71"/>
      <c r="E1822" s="71"/>
      <c r="F1822" s="69"/>
      <c r="G1822" s="69"/>
      <c r="H1822" s="72"/>
      <c r="I1822" s="72"/>
      <c r="J1822" s="70"/>
      <c r="K1822" s="87"/>
      <c r="L1822" s="71"/>
      <c r="M1822" s="74" t="s">
        <v>416</v>
      </c>
      <c r="N1822" s="75"/>
      <c r="O1822" s="69"/>
      <c r="P1822" s="76"/>
    </row>
    <row r="1823" spans="1:16" x14ac:dyDescent="0.25">
      <c r="A1823" s="31">
        <v>1820</v>
      </c>
      <c r="B1823" s="68"/>
      <c r="C1823" s="69"/>
      <c r="D1823" s="71"/>
      <c r="E1823" s="71"/>
      <c r="F1823" s="69"/>
      <c r="G1823" s="69"/>
      <c r="H1823" s="72"/>
      <c r="I1823" s="72"/>
      <c r="J1823" s="70"/>
      <c r="K1823" s="87"/>
      <c r="L1823" s="71"/>
      <c r="M1823" s="74" t="s">
        <v>416</v>
      </c>
      <c r="N1823" s="75"/>
      <c r="O1823" s="69"/>
      <c r="P1823" s="76"/>
    </row>
    <row r="1824" spans="1:16" x14ac:dyDescent="0.25">
      <c r="A1824" s="29">
        <v>1821</v>
      </c>
      <c r="B1824" s="68"/>
      <c r="C1824" s="69"/>
      <c r="D1824" s="71"/>
      <c r="E1824" s="71"/>
      <c r="F1824" s="69"/>
      <c r="G1824" s="69"/>
      <c r="H1824" s="72"/>
      <c r="I1824" s="72"/>
      <c r="J1824" s="70"/>
      <c r="K1824" s="87"/>
      <c r="L1824" s="71"/>
      <c r="M1824" s="74" t="s">
        <v>416</v>
      </c>
      <c r="N1824" s="75"/>
      <c r="O1824" s="69"/>
      <c r="P1824" s="76"/>
    </row>
    <row r="1825" spans="1:16" x14ac:dyDescent="0.25">
      <c r="A1825" s="31">
        <v>1822</v>
      </c>
      <c r="B1825" s="68"/>
      <c r="C1825" s="69"/>
      <c r="D1825" s="71"/>
      <c r="E1825" s="71"/>
      <c r="F1825" s="69"/>
      <c r="G1825" s="69"/>
      <c r="H1825" s="72"/>
      <c r="I1825" s="72"/>
      <c r="J1825" s="70"/>
      <c r="K1825" s="87"/>
      <c r="L1825" s="71"/>
      <c r="M1825" s="74" t="s">
        <v>416</v>
      </c>
      <c r="N1825" s="75"/>
      <c r="O1825" s="69"/>
      <c r="P1825" s="76"/>
    </row>
    <row r="1826" spans="1:16" x14ac:dyDescent="0.25">
      <c r="A1826" s="29">
        <v>1823</v>
      </c>
      <c r="B1826" s="68"/>
      <c r="C1826" s="69"/>
      <c r="D1826" s="71"/>
      <c r="E1826" s="71"/>
      <c r="F1826" s="69"/>
      <c r="G1826" s="69"/>
      <c r="H1826" s="72"/>
      <c r="I1826" s="72"/>
      <c r="J1826" s="70"/>
      <c r="K1826" s="87"/>
      <c r="L1826" s="71"/>
      <c r="M1826" s="74" t="s">
        <v>416</v>
      </c>
      <c r="N1826" s="75"/>
      <c r="O1826" s="69"/>
      <c r="P1826" s="76"/>
    </row>
    <row r="1827" spans="1:16" x14ac:dyDescent="0.25">
      <c r="A1827" s="31">
        <v>1824</v>
      </c>
      <c r="B1827" s="68"/>
      <c r="C1827" s="69"/>
      <c r="D1827" s="71"/>
      <c r="E1827" s="71"/>
      <c r="F1827" s="69"/>
      <c r="G1827" s="69"/>
      <c r="H1827" s="72"/>
      <c r="I1827" s="72"/>
      <c r="J1827" s="70"/>
      <c r="K1827" s="87"/>
      <c r="L1827" s="71"/>
      <c r="M1827" s="74" t="s">
        <v>416</v>
      </c>
      <c r="N1827" s="75"/>
      <c r="O1827" s="69"/>
      <c r="P1827" s="76"/>
    </row>
    <row r="1828" spans="1:16" x14ac:dyDescent="0.25">
      <c r="A1828" s="29">
        <v>1825</v>
      </c>
      <c r="B1828" s="68"/>
      <c r="C1828" s="69"/>
      <c r="D1828" s="71"/>
      <c r="E1828" s="71"/>
      <c r="F1828" s="69"/>
      <c r="G1828" s="69"/>
      <c r="H1828" s="72"/>
      <c r="I1828" s="72"/>
      <c r="J1828" s="70"/>
      <c r="K1828" s="87"/>
      <c r="L1828" s="71"/>
      <c r="M1828" s="74" t="s">
        <v>416</v>
      </c>
      <c r="N1828" s="75"/>
      <c r="O1828" s="69"/>
      <c r="P1828" s="76"/>
    </row>
    <row r="1829" spans="1:16" x14ac:dyDescent="0.25">
      <c r="A1829" s="31">
        <v>1826</v>
      </c>
      <c r="B1829" s="68"/>
      <c r="C1829" s="69"/>
      <c r="D1829" s="71"/>
      <c r="E1829" s="71"/>
      <c r="F1829" s="69"/>
      <c r="G1829" s="69"/>
      <c r="H1829" s="72"/>
      <c r="I1829" s="72"/>
      <c r="J1829" s="70"/>
      <c r="K1829" s="87"/>
      <c r="L1829" s="71"/>
      <c r="M1829" s="74" t="s">
        <v>416</v>
      </c>
      <c r="N1829" s="75"/>
      <c r="O1829" s="69"/>
      <c r="P1829" s="76"/>
    </row>
    <row r="1830" spans="1:16" x14ac:dyDescent="0.25">
      <c r="A1830" s="29">
        <v>1827</v>
      </c>
      <c r="B1830" s="68"/>
      <c r="C1830" s="69"/>
      <c r="D1830" s="71"/>
      <c r="E1830" s="71"/>
      <c r="F1830" s="69"/>
      <c r="G1830" s="69"/>
      <c r="H1830" s="72"/>
      <c r="I1830" s="72"/>
      <c r="J1830" s="70"/>
      <c r="K1830" s="87"/>
      <c r="L1830" s="71"/>
      <c r="M1830" s="74" t="s">
        <v>416</v>
      </c>
      <c r="N1830" s="75"/>
      <c r="O1830" s="69"/>
      <c r="P1830" s="76"/>
    </row>
    <row r="1831" spans="1:16" x14ac:dyDescent="0.25">
      <c r="A1831" s="31">
        <v>1828</v>
      </c>
      <c r="B1831" s="68"/>
      <c r="C1831" s="69"/>
      <c r="D1831" s="71"/>
      <c r="E1831" s="71"/>
      <c r="F1831" s="69"/>
      <c r="G1831" s="69"/>
      <c r="H1831" s="72"/>
      <c r="I1831" s="72"/>
      <c r="J1831" s="70"/>
      <c r="K1831" s="87"/>
      <c r="L1831" s="71"/>
      <c r="M1831" s="74" t="s">
        <v>416</v>
      </c>
      <c r="N1831" s="75"/>
      <c r="O1831" s="69"/>
      <c r="P1831" s="76"/>
    </row>
    <row r="1832" spans="1:16" x14ac:dyDescent="0.25">
      <c r="A1832" s="29">
        <v>1829</v>
      </c>
      <c r="B1832" s="68"/>
      <c r="C1832" s="69"/>
      <c r="D1832" s="71"/>
      <c r="E1832" s="71"/>
      <c r="F1832" s="69"/>
      <c r="G1832" s="69"/>
      <c r="H1832" s="72"/>
      <c r="I1832" s="72"/>
      <c r="J1832" s="70"/>
      <c r="K1832" s="87"/>
      <c r="L1832" s="71"/>
      <c r="M1832" s="74" t="s">
        <v>416</v>
      </c>
      <c r="N1832" s="75"/>
      <c r="O1832" s="69"/>
      <c r="P1832" s="76"/>
    </row>
    <row r="1833" spans="1:16" x14ac:dyDescent="0.25">
      <c r="A1833" s="31">
        <v>1830</v>
      </c>
      <c r="B1833" s="68"/>
      <c r="C1833" s="69"/>
      <c r="D1833" s="71"/>
      <c r="E1833" s="71"/>
      <c r="F1833" s="69"/>
      <c r="G1833" s="69"/>
      <c r="H1833" s="72"/>
      <c r="I1833" s="72"/>
      <c r="J1833" s="70"/>
      <c r="K1833" s="87"/>
      <c r="L1833" s="71"/>
      <c r="M1833" s="74" t="s">
        <v>416</v>
      </c>
      <c r="N1833" s="75"/>
      <c r="O1833" s="69"/>
      <c r="P1833" s="76"/>
    </row>
    <row r="1834" spans="1:16" x14ac:dyDescent="0.25">
      <c r="A1834" s="29">
        <v>1831</v>
      </c>
      <c r="B1834" s="68"/>
      <c r="C1834" s="69"/>
      <c r="D1834" s="71"/>
      <c r="E1834" s="71"/>
      <c r="F1834" s="69"/>
      <c r="G1834" s="69"/>
      <c r="H1834" s="72"/>
      <c r="I1834" s="72"/>
      <c r="J1834" s="70"/>
      <c r="K1834" s="87"/>
      <c r="L1834" s="71"/>
      <c r="M1834" s="74" t="s">
        <v>416</v>
      </c>
      <c r="N1834" s="75"/>
      <c r="O1834" s="69"/>
      <c r="P1834" s="76"/>
    </row>
    <row r="1835" spans="1:16" x14ac:dyDescent="0.25">
      <c r="A1835" s="31">
        <v>1832</v>
      </c>
      <c r="B1835" s="68"/>
      <c r="C1835" s="69"/>
      <c r="D1835" s="71"/>
      <c r="E1835" s="71"/>
      <c r="F1835" s="69"/>
      <c r="G1835" s="69"/>
      <c r="H1835" s="72"/>
      <c r="I1835" s="72"/>
      <c r="J1835" s="70"/>
      <c r="K1835" s="87"/>
      <c r="L1835" s="71"/>
      <c r="M1835" s="74" t="s">
        <v>416</v>
      </c>
      <c r="N1835" s="75"/>
      <c r="O1835" s="69"/>
      <c r="P1835" s="76"/>
    </row>
    <row r="1836" spans="1:16" x14ac:dyDescent="0.25">
      <c r="A1836" s="29">
        <v>1833</v>
      </c>
      <c r="B1836" s="68"/>
      <c r="C1836" s="69"/>
      <c r="D1836" s="71"/>
      <c r="E1836" s="71"/>
      <c r="F1836" s="69"/>
      <c r="G1836" s="69"/>
      <c r="H1836" s="72"/>
      <c r="I1836" s="72"/>
      <c r="J1836" s="70"/>
      <c r="K1836" s="87"/>
      <c r="L1836" s="71"/>
      <c r="M1836" s="74" t="s">
        <v>416</v>
      </c>
      <c r="N1836" s="75"/>
      <c r="O1836" s="69"/>
      <c r="P1836" s="76"/>
    </row>
    <row r="1837" spans="1:16" x14ac:dyDescent="0.25">
      <c r="A1837" s="31">
        <v>1834</v>
      </c>
      <c r="B1837" s="68"/>
      <c r="C1837" s="69"/>
      <c r="D1837" s="71"/>
      <c r="E1837" s="71"/>
      <c r="F1837" s="69"/>
      <c r="G1837" s="69"/>
      <c r="H1837" s="72"/>
      <c r="I1837" s="72"/>
      <c r="J1837" s="70"/>
      <c r="K1837" s="87"/>
      <c r="L1837" s="71"/>
      <c r="M1837" s="74" t="s">
        <v>416</v>
      </c>
      <c r="N1837" s="75"/>
      <c r="O1837" s="69"/>
      <c r="P1837" s="76"/>
    </row>
    <row r="1838" spans="1:16" x14ac:dyDescent="0.25">
      <c r="A1838" s="29">
        <v>1835</v>
      </c>
      <c r="B1838" s="68"/>
      <c r="C1838" s="69"/>
      <c r="D1838" s="71"/>
      <c r="E1838" s="71"/>
      <c r="F1838" s="69"/>
      <c r="G1838" s="69"/>
      <c r="H1838" s="72"/>
      <c r="I1838" s="72"/>
      <c r="J1838" s="70"/>
      <c r="K1838" s="87"/>
      <c r="L1838" s="71"/>
      <c r="M1838" s="74" t="s">
        <v>416</v>
      </c>
      <c r="N1838" s="75"/>
      <c r="O1838" s="69"/>
      <c r="P1838" s="76"/>
    </row>
    <row r="1839" spans="1:16" x14ac:dyDescent="0.25">
      <c r="A1839" s="31">
        <v>1836</v>
      </c>
      <c r="B1839" s="68"/>
      <c r="C1839" s="69"/>
      <c r="D1839" s="71"/>
      <c r="E1839" s="71"/>
      <c r="F1839" s="69"/>
      <c r="G1839" s="69"/>
      <c r="H1839" s="72"/>
      <c r="I1839" s="72"/>
      <c r="J1839" s="70"/>
      <c r="K1839" s="87"/>
      <c r="L1839" s="71"/>
      <c r="M1839" s="74" t="s">
        <v>416</v>
      </c>
      <c r="N1839" s="75"/>
      <c r="O1839" s="69"/>
      <c r="P1839" s="76"/>
    </row>
    <row r="1840" spans="1:16" x14ac:dyDescent="0.25">
      <c r="A1840" s="29">
        <v>1837</v>
      </c>
      <c r="B1840" s="68"/>
      <c r="C1840" s="69"/>
      <c r="D1840" s="71"/>
      <c r="E1840" s="71"/>
      <c r="F1840" s="69"/>
      <c r="G1840" s="69"/>
      <c r="H1840" s="72"/>
      <c r="I1840" s="72"/>
      <c r="J1840" s="70"/>
      <c r="K1840" s="87"/>
      <c r="L1840" s="71"/>
      <c r="M1840" s="74" t="s">
        <v>416</v>
      </c>
      <c r="N1840" s="75"/>
      <c r="O1840" s="69"/>
      <c r="P1840" s="76"/>
    </row>
    <row r="1841" spans="1:16" x14ac:dyDescent="0.25">
      <c r="A1841" s="31">
        <v>1838</v>
      </c>
      <c r="B1841" s="68"/>
      <c r="C1841" s="69"/>
      <c r="D1841" s="71"/>
      <c r="E1841" s="71"/>
      <c r="F1841" s="69"/>
      <c r="G1841" s="69"/>
      <c r="H1841" s="72"/>
      <c r="I1841" s="72"/>
      <c r="J1841" s="70"/>
      <c r="K1841" s="87"/>
      <c r="L1841" s="71"/>
      <c r="M1841" s="74" t="s">
        <v>416</v>
      </c>
      <c r="N1841" s="75"/>
      <c r="O1841" s="69"/>
      <c r="P1841" s="76"/>
    </row>
    <row r="1842" spans="1:16" x14ac:dyDescent="0.25">
      <c r="A1842" s="29">
        <v>1839</v>
      </c>
      <c r="B1842" s="68"/>
      <c r="C1842" s="69"/>
      <c r="D1842" s="71"/>
      <c r="E1842" s="71"/>
      <c r="F1842" s="69"/>
      <c r="G1842" s="69"/>
      <c r="H1842" s="72"/>
      <c r="I1842" s="72"/>
      <c r="J1842" s="70"/>
      <c r="K1842" s="87"/>
      <c r="L1842" s="71"/>
      <c r="M1842" s="74" t="s">
        <v>416</v>
      </c>
      <c r="N1842" s="75"/>
      <c r="O1842" s="69"/>
      <c r="P1842" s="76"/>
    </row>
    <row r="1843" spans="1:16" x14ac:dyDescent="0.25">
      <c r="A1843" s="31">
        <v>1840</v>
      </c>
      <c r="B1843" s="68"/>
      <c r="C1843" s="69"/>
      <c r="D1843" s="71"/>
      <c r="E1843" s="71"/>
      <c r="F1843" s="69"/>
      <c r="G1843" s="69"/>
      <c r="H1843" s="72"/>
      <c r="I1843" s="72"/>
      <c r="J1843" s="70"/>
      <c r="K1843" s="87"/>
      <c r="L1843" s="71"/>
      <c r="M1843" s="74" t="s">
        <v>416</v>
      </c>
      <c r="N1843" s="75"/>
      <c r="O1843" s="69"/>
      <c r="P1843" s="76"/>
    </row>
    <row r="1844" spans="1:16" x14ac:dyDescent="0.25">
      <c r="A1844" s="29">
        <v>1841</v>
      </c>
      <c r="B1844" s="68"/>
      <c r="C1844" s="69"/>
      <c r="D1844" s="71"/>
      <c r="E1844" s="71"/>
      <c r="F1844" s="69"/>
      <c r="G1844" s="69"/>
      <c r="H1844" s="72"/>
      <c r="I1844" s="72"/>
      <c r="J1844" s="70"/>
      <c r="K1844" s="87"/>
      <c r="L1844" s="71"/>
      <c r="M1844" s="74" t="s">
        <v>416</v>
      </c>
      <c r="N1844" s="75"/>
      <c r="O1844" s="69"/>
      <c r="P1844" s="76"/>
    </row>
    <row r="1845" spans="1:16" x14ac:dyDescent="0.25">
      <c r="A1845" s="31">
        <v>1842</v>
      </c>
      <c r="B1845" s="68"/>
      <c r="C1845" s="69"/>
      <c r="D1845" s="71"/>
      <c r="E1845" s="71"/>
      <c r="F1845" s="69"/>
      <c r="G1845" s="69"/>
      <c r="H1845" s="72"/>
      <c r="I1845" s="72"/>
      <c r="J1845" s="70"/>
      <c r="K1845" s="87"/>
      <c r="L1845" s="71"/>
      <c r="M1845" s="74" t="s">
        <v>416</v>
      </c>
      <c r="N1845" s="75"/>
      <c r="O1845" s="69"/>
      <c r="P1845" s="76"/>
    </row>
    <row r="1846" spans="1:16" x14ac:dyDescent="0.25">
      <c r="A1846" s="29">
        <v>1843</v>
      </c>
      <c r="B1846" s="68"/>
      <c r="C1846" s="69"/>
      <c r="D1846" s="71"/>
      <c r="E1846" s="71"/>
      <c r="F1846" s="69"/>
      <c r="G1846" s="69"/>
      <c r="H1846" s="72"/>
      <c r="I1846" s="72"/>
      <c r="J1846" s="70"/>
      <c r="K1846" s="87"/>
      <c r="L1846" s="71"/>
      <c r="M1846" s="74" t="s">
        <v>416</v>
      </c>
      <c r="N1846" s="75"/>
      <c r="O1846" s="69"/>
      <c r="P1846" s="76"/>
    </row>
    <row r="1847" spans="1:16" x14ac:dyDescent="0.25">
      <c r="A1847" s="31">
        <v>1844</v>
      </c>
      <c r="B1847" s="68"/>
      <c r="C1847" s="69"/>
      <c r="D1847" s="71"/>
      <c r="E1847" s="71"/>
      <c r="F1847" s="69"/>
      <c r="G1847" s="69"/>
      <c r="H1847" s="72"/>
      <c r="I1847" s="72"/>
      <c r="J1847" s="70"/>
      <c r="K1847" s="87"/>
      <c r="L1847" s="71"/>
      <c r="M1847" s="74" t="s">
        <v>416</v>
      </c>
      <c r="N1847" s="75"/>
      <c r="O1847" s="69"/>
      <c r="P1847" s="76"/>
    </row>
    <row r="1848" spans="1:16" x14ac:dyDescent="0.25">
      <c r="A1848" s="29">
        <v>1845</v>
      </c>
      <c r="B1848" s="68"/>
      <c r="C1848" s="69"/>
      <c r="D1848" s="71"/>
      <c r="E1848" s="71"/>
      <c r="F1848" s="69"/>
      <c r="G1848" s="69"/>
      <c r="H1848" s="72"/>
      <c r="I1848" s="72"/>
      <c r="J1848" s="70"/>
      <c r="K1848" s="87"/>
      <c r="L1848" s="71"/>
      <c r="M1848" s="74" t="s">
        <v>416</v>
      </c>
      <c r="N1848" s="75"/>
      <c r="O1848" s="69"/>
      <c r="P1848" s="76"/>
    </row>
    <row r="1849" spans="1:16" x14ac:dyDescent="0.25">
      <c r="A1849" s="31">
        <v>1846</v>
      </c>
      <c r="B1849" s="68"/>
      <c r="C1849" s="69"/>
      <c r="D1849" s="71"/>
      <c r="E1849" s="71"/>
      <c r="F1849" s="69"/>
      <c r="G1849" s="69"/>
      <c r="H1849" s="72"/>
      <c r="I1849" s="72"/>
      <c r="J1849" s="70"/>
      <c r="K1849" s="87"/>
      <c r="L1849" s="71"/>
      <c r="M1849" s="74" t="s">
        <v>416</v>
      </c>
      <c r="N1849" s="75"/>
      <c r="O1849" s="69"/>
      <c r="P1849" s="76"/>
    </row>
    <row r="1850" spans="1:16" x14ac:dyDescent="0.25">
      <c r="A1850" s="29">
        <v>1847</v>
      </c>
      <c r="B1850" s="68"/>
      <c r="C1850" s="69"/>
      <c r="D1850" s="71"/>
      <c r="E1850" s="71"/>
      <c r="F1850" s="69"/>
      <c r="G1850" s="69"/>
      <c r="H1850" s="72"/>
      <c r="I1850" s="72"/>
      <c r="J1850" s="70"/>
      <c r="K1850" s="87"/>
      <c r="L1850" s="71"/>
      <c r="M1850" s="74" t="s">
        <v>416</v>
      </c>
      <c r="N1850" s="75"/>
      <c r="O1850" s="69"/>
      <c r="P1850" s="76"/>
    </row>
    <row r="1851" spans="1:16" x14ac:dyDescent="0.25">
      <c r="A1851" s="31">
        <v>1848</v>
      </c>
      <c r="B1851" s="68"/>
      <c r="C1851" s="69"/>
      <c r="D1851" s="71"/>
      <c r="E1851" s="71"/>
      <c r="F1851" s="69"/>
      <c r="G1851" s="69"/>
      <c r="H1851" s="72"/>
      <c r="I1851" s="72"/>
      <c r="J1851" s="70"/>
      <c r="K1851" s="87"/>
      <c r="L1851" s="71"/>
      <c r="M1851" s="74" t="s">
        <v>416</v>
      </c>
      <c r="N1851" s="75"/>
      <c r="O1851" s="69"/>
      <c r="P1851" s="76"/>
    </row>
    <row r="1852" spans="1:16" x14ac:dyDescent="0.25">
      <c r="A1852" s="29">
        <v>1849</v>
      </c>
      <c r="B1852" s="68"/>
      <c r="C1852" s="69"/>
      <c r="D1852" s="71"/>
      <c r="E1852" s="71"/>
      <c r="F1852" s="69"/>
      <c r="G1852" s="69"/>
      <c r="H1852" s="72"/>
      <c r="I1852" s="72"/>
      <c r="J1852" s="70"/>
      <c r="K1852" s="87"/>
      <c r="L1852" s="71"/>
      <c r="M1852" s="74" t="s">
        <v>416</v>
      </c>
      <c r="N1852" s="75"/>
      <c r="O1852" s="69"/>
      <c r="P1852" s="76"/>
    </row>
    <row r="1853" spans="1:16" x14ac:dyDescent="0.25">
      <c r="A1853" s="31">
        <v>1850</v>
      </c>
      <c r="B1853" s="68"/>
      <c r="C1853" s="69"/>
      <c r="D1853" s="71"/>
      <c r="E1853" s="71"/>
      <c r="F1853" s="69"/>
      <c r="G1853" s="69"/>
      <c r="H1853" s="72"/>
      <c r="I1853" s="72"/>
      <c r="J1853" s="70"/>
      <c r="K1853" s="87"/>
      <c r="L1853" s="71"/>
      <c r="M1853" s="74" t="s">
        <v>416</v>
      </c>
      <c r="N1853" s="75"/>
      <c r="O1853" s="69"/>
      <c r="P1853" s="76"/>
    </row>
    <row r="1854" spans="1:16" x14ac:dyDescent="0.25">
      <c r="A1854" s="29">
        <v>1851</v>
      </c>
      <c r="B1854" s="68"/>
      <c r="C1854" s="69"/>
      <c r="D1854" s="71"/>
      <c r="E1854" s="71"/>
      <c r="F1854" s="69"/>
      <c r="G1854" s="69"/>
      <c r="H1854" s="72"/>
      <c r="I1854" s="72"/>
      <c r="J1854" s="70"/>
      <c r="K1854" s="87"/>
      <c r="L1854" s="71"/>
      <c r="M1854" s="74" t="s">
        <v>416</v>
      </c>
      <c r="N1854" s="75"/>
      <c r="O1854" s="69"/>
      <c r="P1854" s="76"/>
    </row>
    <row r="1855" spans="1:16" x14ac:dyDescent="0.25">
      <c r="A1855" s="31">
        <v>1852</v>
      </c>
      <c r="B1855" s="68"/>
      <c r="C1855" s="69"/>
      <c r="D1855" s="71"/>
      <c r="E1855" s="71"/>
      <c r="F1855" s="69"/>
      <c r="G1855" s="69"/>
      <c r="H1855" s="72"/>
      <c r="I1855" s="72"/>
      <c r="J1855" s="70"/>
      <c r="K1855" s="87"/>
      <c r="L1855" s="71"/>
      <c r="M1855" s="74" t="s">
        <v>416</v>
      </c>
      <c r="N1855" s="75"/>
      <c r="O1855" s="69"/>
      <c r="P1855" s="76"/>
    </row>
    <row r="1856" spans="1:16" x14ac:dyDescent="0.25">
      <c r="A1856" s="29">
        <v>1853</v>
      </c>
      <c r="B1856" s="68"/>
      <c r="C1856" s="69"/>
      <c r="D1856" s="71"/>
      <c r="E1856" s="71"/>
      <c r="F1856" s="69"/>
      <c r="G1856" s="69"/>
      <c r="H1856" s="72"/>
      <c r="I1856" s="72"/>
      <c r="J1856" s="70"/>
      <c r="K1856" s="87"/>
      <c r="L1856" s="71"/>
      <c r="M1856" s="74" t="s">
        <v>416</v>
      </c>
      <c r="N1856" s="75"/>
      <c r="O1856" s="69"/>
      <c r="P1856" s="76"/>
    </row>
    <row r="1857" spans="1:16" x14ac:dyDescent="0.25">
      <c r="A1857" s="31">
        <v>1854</v>
      </c>
      <c r="B1857" s="68"/>
      <c r="C1857" s="69"/>
      <c r="D1857" s="71"/>
      <c r="E1857" s="71"/>
      <c r="F1857" s="69"/>
      <c r="G1857" s="69"/>
      <c r="H1857" s="72"/>
      <c r="I1857" s="72"/>
      <c r="J1857" s="70"/>
      <c r="K1857" s="87"/>
      <c r="L1857" s="71"/>
      <c r="M1857" s="74" t="s">
        <v>416</v>
      </c>
      <c r="N1857" s="75"/>
      <c r="O1857" s="69"/>
      <c r="P1857" s="76"/>
    </row>
    <row r="1858" spans="1:16" x14ac:dyDescent="0.25">
      <c r="A1858" s="29">
        <v>1855</v>
      </c>
      <c r="B1858" s="68"/>
      <c r="C1858" s="69"/>
      <c r="D1858" s="71"/>
      <c r="E1858" s="71"/>
      <c r="F1858" s="69"/>
      <c r="G1858" s="69"/>
      <c r="H1858" s="72"/>
      <c r="I1858" s="72"/>
      <c r="J1858" s="70"/>
      <c r="K1858" s="87"/>
      <c r="L1858" s="71"/>
      <c r="M1858" s="74" t="s">
        <v>416</v>
      </c>
      <c r="N1858" s="75"/>
      <c r="O1858" s="69"/>
      <c r="P1858" s="76"/>
    </row>
    <row r="1859" spans="1:16" x14ac:dyDescent="0.25">
      <c r="A1859" s="31">
        <v>1856</v>
      </c>
      <c r="B1859" s="68"/>
      <c r="C1859" s="69"/>
      <c r="D1859" s="71"/>
      <c r="E1859" s="71"/>
      <c r="F1859" s="69"/>
      <c r="G1859" s="69"/>
      <c r="H1859" s="72"/>
      <c r="I1859" s="72"/>
      <c r="J1859" s="70"/>
      <c r="K1859" s="87"/>
      <c r="L1859" s="71"/>
      <c r="M1859" s="74" t="s">
        <v>416</v>
      </c>
      <c r="N1859" s="75"/>
      <c r="O1859" s="69"/>
      <c r="P1859" s="76"/>
    </row>
    <row r="1860" spans="1:16" x14ac:dyDescent="0.25">
      <c r="A1860" s="29">
        <v>1857</v>
      </c>
      <c r="B1860" s="68"/>
      <c r="C1860" s="69"/>
      <c r="D1860" s="71"/>
      <c r="E1860" s="71"/>
      <c r="F1860" s="69"/>
      <c r="G1860" s="69"/>
      <c r="H1860" s="72"/>
      <c r="I1860" s="72"/>
      <c r="J1860" s="70"/>
      <c r="K1860" s="87"/>
      <c r="L1860" s="71"/>
      <c r="M1860" s="74" t="s">
        <v>416</v>
      </c>
      <c r="N1860" s="75"/>
      <c r="O1860" s="69"/>
      <c r="P1860" s="76"/>
    </row>
    <row r="1861" spans="1:16" x14ac:dyDescent="0.25">
      <c r="A1861" s="31">
        <v>1858</v>
      </c>
      <c r="B1861" s="68"/>
      <c r="C1861" s="69"/>
      <c r="D1861" s="71"/>
      <c r="E1861" s="71"/>
      <c r="F1861" s="69"/>
      <c r="G1861" s="69"/>
      <c r="H1861" s="72"/>
      <c r="I1861" s="72"/>
      <c r="J1861" s="70"/>
      <c r="K1861" s="87"/>
      <c r="L1861" s="71"/>
      <c r="M1861" s="74" t="s">
        <v>416</v>
      </c>
      <c r="N1861" s="75"/>
      <c r="O1861" s="69"/>
      <c r="P1861" s="76"/>
    </row>
    <row r="1862" spans="1:16" x14ac:dyDescent="0.25">
      <c r="A1862" s="29">
        <v>1859</v>
      </c>
      <c r="B1862" s="68"/>
      <c r="C1862" s="69"/>
      <c r="D1862" s="71"/>
      <c r="E1862" s="71"/>
      <c r="F1862" s="69"/>
      <c r="G1862" s="69"/>
      <c r="H1862" s="72"/>
      <c r="I1862" s="72"/>
      <c r="J1862" s="70"/>
      <c r="K1862" s="87"/>
      <c r="L1862" s="71"/>
      <c r="M1862" s="74" t="s">
        <v>416</v>
      </c>
      <c r="N1862" s="75"/>
      <c r="O1862" s="69"/>
      <c r="P1862" s="76"/>
    </row>
    <row r="1863" spans="1:16" x14ac:dyDescent="0.25">
      <c r="A1863" s="31">
        <v>1860</v>
      </c>
      <c r="B1863" s="68"/>
      <c r="C1863" s="69"/>
      <c r="D1863" s="71"/>
      <c r="E1863" s="71"/>
      <c r="F1863" s="69"/>
      <c r="G1863" s="69"/>
      <c r="H1863" s="72"/>
      <c r="I1863" s="72"/>
      <c r="J1863" s="70"/>
      <c r="K1863" s="87"/>
      <c r="L1863" s="71"/>
      <c r="M1863" s="74" t="s">
        <v>416</v>
      </c>
      <c r="N1863" s="75"/>
      <c r="O1863" s="69"/>
      <c r="P1863" s="76"/>
    </row>
    <row r="1864" spans="1:16" x14ac:dyDescent="0.25">
      <c r="A1864" s="29">
        <v>1861</v>
      </c>
      <c r="B1864" s="68"/>
      <c r="C1864" s="69"/>
      <c r="D1864" s="71"/>
      <c r="E1864" s="71"/>
      <c r="F1864" s="69"/>
      <c r="G1864" s="69"/>
      <c r="H1864" s="72"/>
      <c r="I1864" s="72"/>
      <c r="J1864" s="70"/>
      <c r="K1864" s="87"/>
      <c r="L1864" s="71"/>
      <c r="M1864" s="74" t="s">
        <v>416</v>
      </c>
      <c r="N1864" s="75"/>
      <c r="O1864" s="69"/>
      <c r="P1864" s="76"/>
    </row>
    <row r="1865" spans="1:16" x14ac:dyDescent="0.25">
      <c r="A1865" s="31">
        <v>1862</v>
      </c>
      <c r="B1865" s="68"/>
      <c r="C1865" s="69"/>
      <c r="D1865" s="71"/>
      <c r="E1865" s="71"/>
      <c r="F1865" s="69"/>
      <c r="G1865" s="69"/>
      <c r="H1865" s="72"/>
      <c r="I1865" s="72"/>
      <c r="J1865" s="70"/>
      <c r="K1865" s="87"/>
      <c r="L1865" s="71"/>
      <c r="M1865" s="74" t="s">
        <v>416</v>
      </c>
      <c r="N1865" s="75"/>
      <c r="O1865" s="69"/>
      <c r="P1865" s="76"/>
    </row>
    <row r="1866" spans="1:16" x14ac:dyDescent="0.25">
      <c r="A1866" s="29">
        <v>1863</v>
      </c>
      <c r="B1866" s="68"/>
      <c r="C1866" s="69"/>
      <c r="D1866" s="71"/>
      <c r="E1866" s="71"/>
      <c r="F1866" s="69"/>
      <c r="G1866" s="69"/>
      <c r="H1866" s="72"/>
      <c r="I1866" s="72"/>
      <c r="J1866" s="70"/>
      <c r="K1866" s="87"/>
      <c r="L1866" s="71"/>
      <c r="M1866" s="74" t="s">
        <v>416</v>
      </c>
      <c r="N1866" s="75"/>
      <c r="O1866" s="69"/>
      <c r="P1866" s="76"/>
    </row>
    <row r="1867" spans="1:16" x14ac:dyDescent="0.25">
      <c r="A1867" s="31">
        <v>1864</v>
      </c>
      <c r="B1867" s="68"/>
      <c r="C1867" s="69"/>
      <c r="D1867" s="71"/>
      <c r="E1867" s="71"/>
      <c r="F1867" s="69"/>
      <c r="G1867" s="69"/>
      <c r="H1867" s="72"/>
      <c r="I1867" s="72"/>
      <c r="J1867" s="70"/>
      <c r="K1867" s="87"/>
      <c r="L1867" s="71"/>
      <c r="M1867" s="74" t="s">
        <v>416</v>
      </c>
      <c r="N1867" s="75"/>
      <c r="O1867" s="69"/>
      <c r="P1867" s="76"/>
    </row>
    <row r="1868" spans="1:16" x14ac:dyDescent="0.25">
      <c r="A1868" s="29">
        <v>1865</v>
      </c>
      <c r="B1868" s="68"/>
      <c r="C1868" s="69"/>
      <c r="D1868" s="71"/>
      <c r="E1868" s="71"/>
      <c r="F1868" s="69"/>
      <c r="G1868" s="69"/>
      <c r="H1868" s="72"/>
      <c r="I1868" s="72"/>
      <c r="J1868" s="70"/>
      <c r="K1868" s="87"/>
      <c r="L1868" s="71"/>
      <c r="M1868" s="74" t="s">
        <v>416</v>
      </c>
      <c r="N1868" s="75"/>
      <c r="O1868" s="69"/>
      <c r="P1868" s="76"/>
    </row>
    <row r="1869" spans="1:16" x14ac:dyDescent="0.25">
      <c r="A1869" s="31">
        <v>1866</v>
      </c>
      <c r="B1869" s="68"/>
      <c r="C1869" s="69"/>
      <c r="D1869" s="71"/>
      <c r="E1869" s="71"/>
      <c r="F1869" s="69"/>
      <c r="G1869" s="69"/>
      <c r="H1869" s="72"/>
      <c r="I1869" s="72"/>
      <c r="J1869" s="70"/>
      <c r="K1869" s="87"/>
      <c r="L1869" s="71"/>
      <c r="M1869" s="74" t="s">
        <v>416</v>
      </c>
      <c r="N1869" s="75"/>
      <c r="O1869" s="69"/>
      <c r="P1869" s="76"/>
    </row>
    <row r="1870" spans="1:16" x14ac:dyDescent="0.25">
      <c r="A1870" s="29">
        <v>1867</v>
      </c>
      <c r="B1870" s="68"/>
      <c r="C1870" s="69"/>
      <c r="D1870" s="71"/>
      <c r="E1870" s="71"/>
      <c r="F1870" s="69"/>
      <c r="G1870" s="69"/>
      <c r="H1870" s="72"/>
      <c r="I1870" s="72"/>
      <c r="J1870" s="70"/>
      <c r="K1870" s="87"/>
      <c r="L1870" s="71"/>
      <c r="M1870" s="74" t="s">
        <v>416</v>
      </c>
      <c r="N1870" s="75"/>
      <c r="O1870" s="69"/>
      <c r="P1870" s="76"/>
    </row>
    <row r="1871" spans="1:16" x14ac:dyDescent="0.25">
      <c r="A1871" s="31">
        <v>1868</v>
      </c>
      <c r="B1871" s="68"/>
      <c r="C1871" s="69"/>
      <c r="D1871" s="71"/>
      <c r="E1871" s="71"/>
      <c r="F1871" s="69"/>
      <c r="G1871" s="69"/>
      <c r="H1871" s="72"/>
      <c r="I1871" s="72"/>
      <c r="J1871" s="70"/>
      <c r="K1871" s="87"/>
      <c r="L1871" s="71"/>
      <c r="M1871" s="74" t="s">
        <v>416</v>
      </c>
      <c r="N1871" s="75"/>
      <c r="O1871" s="69"/>
      <c r="P1871" s="76"/>
    </row>
    <row r="1872" spans="1:16" x14ac:dyDescent="0.25">
      <c r="A1872" s="29">
        <v>1869</v>
      </c>
      <c r="B1872" s="68"/>
      <c r="C1872" s="69"/>
      <c r="D1872" s="71"/>
      <c r="E1872" s="71"/>
      <c r="F1872" s="69"/>
      <c r="G1872" s="69"/>
      <c r="H1872" s="72"/>
      <c r="I1872" s="72"/>
      <c r="J1872" s="70"/>
      <c r="K1872" s="87"/>
      <c r="L1872" s="71"/>
      <c r="M1872" s="74" t="s">
        <v>416</v>
      </c>
      <c r="N1872" s="75"/>
      <c r="O1872" s="69"/>
      <c r="P1872" s="76"/>
    </row>
    <row r="1873" spans="1:16" x14ac:dyDescent="0.25">
      <c r="A1873" s="31">
        <v>1870</v>
      </c>
      <c r="B1873" s="68"/>
      <c r="C1873" s="69"/>
      <c r="D1873" s="71"/>
      <c r="E1873" s="71"/>
      <c r="F1873" s="69"/>
      <c r="G1873" s="69"/>
      <c r="H1873" s="72"/>
      <c r="I1873" s="72"/>
      <c r="J1873" s="70"/>
      <c r="K1873" s="87"/>
      <c r="L1873" s="71"/>
      <c r="M1873" s="74" t="s">
        <v>416</v>
      </c>
      <c r="N1873" s="75"/>
      <c r="O1873" s="69"/>
      <c r="P1873" s="76"/>
    </row>
    <row r="1874" spans="1:16" x14ac:dyDescent="0.25">
      <c r="A1874" s="29">
        <v>1871</v>
      </c>
      <c r="B1874" s="68"/>
      <c r="C1874" s="69"/>
      <c r="D1874" s="71"/>
      <c r="E1874" s="71"/>
      <c r="F1874" s="69"/>
      <c r="G1874" s="69"/>
      <c r="H1874" s="72"/>
      <c r="I1874" s="72"/>
      <c r="J1874" s="70"/>
      <c r="K1874" s="87"/>
      <c r="L1874" s="71"/>
      <c r="M1874" s="74" t="s">
        <v>416</v>
      </c>
      <c r="N1874" s="75"/>
      <c r="O1874" s="69"/>
      <c r="P1874" s="76"/>
    </row>
    <row r="1875" spans="1:16" x14ac:dyDescent="0.25">
      <c r="A1875" s="31">
        <v>1872</v>
      </c>
      <c r="B1875" s="68"/>
      <c r="C1875" s="69"/>
      <c r="D1875" s="71"/>
      <c r="E1875" s="71"/>
      <c r="F1875" s="69"/>
      <c r="G1875" s="69"/>
      <c r="H1875" s="72"/>
      <c r="I1875" s="72"/>
      <c r="J1875" s="70"/>
      <c r="K1875" s="87"/>
      <c r="L1875" s="71"/>
      <c r="M1875" s="74" t="s">
        <v>416</v>
      </c>
      <c r="N1875" s="75"/>
      <c r="O1875" s="69"/>
      <c r="P1875" s="76"/>
    </row>
    <row r="1876" spans="1:16" x14ac:dyDescent="0.25">
      <c r="A1876" s="29">
        <v>1873</v>
      </c>
      <c r="B1876" s="68"/>
      <c r="C1876" s="69"/>
      <c r="D1876" s="71"/>
      <c r="E1876" s="71"/>
      <c r="F1876" s="69"/>
      <c r="G1876" s="69"/>
      <c r="H1876" s="72"/>
      <c r="I1876" s="72"/>
      <c r="J1876" s="70"/>
      <c r="K1876" s="87"/>
      <c r="L1876" s="71"/>
      <c r="M1876" s="74" t="s">
        <v>416</v>
      </c>
      <c r="N1876" s="75"/>
      <c r="O1876" s="69"/>
      <c r="P1876" s="76"/>
    </row>
    <row r="1877" spans="1:16" x14ac:dyDescent="0.25">
      <c r="A1877" s="31">
        <v>1874</v>
      </c>
      <c r="B1877" s="68"/>
      <c r="C1877" s="69"/>
      <c r="D1877" s="71"/>
      <c r="E1877" s="71"/>
      <c r="F1877" s="69"/>
      <c r="G1877" s="69"/>
      <c r="H1877" s="72"/>
      <c r="I1877" s="72"/>
      <c r="J1877" s="70"/>
      <c r="K1877" s="87"/>
      <c r="L1877" s="71"/>
      <c r="M1877" s="74" t="s">
        <v>416</v>
      </c>
      <c r="N1877" s="75"/>
      <c r="O1877" s="69"/>
      <c r="P1877" s="76"/>
    </row>
    <row r="1878" spans="1:16" x14ac:dyDescent="0.25">
      <c r="A1878" s="29">
        <v>1875</v>
      </c>
      <c r="B1878" s="68"/>
      <c r="C1878" s="69"/>
      <c r="D1878" s="71"/>
      <c r="E1878" s="71"/>
      <c r="F1878" s="69"/>
      <c r="G1878" s="69"/>
      <c r="H1878" s="72"/>
      <c r="I1878" s="72"/>
      <c r="J1878" s="70"/>
      <c r="K1878" s="87"/>
      <c r="L1878" s="71"/>
      <c r="M1878" s="74" t="s">
        <v>416</v>
      </c>
      <c r="N1878" s="75"/>
      <c r="O1878" s="69"/>
      <c r="P1878" s="76"/>
    </row>
    <row r="1879" spans="1:16" x14ac:dyDescent="0.25">
      <c r="A1879" s="31">
        <v>1876</v>
      </c>
      <c r="B1879" s="68"/>
      <c r="C1879" s="69"/>
      <c r="D1879" s="71"/>
      <c r="E1879" s="71"/>
      <c r="F1879" s="69"/>
      <c r="G1879" s="69"/>
      <c r="H1879" s="72"/>
      <c r="I1879" s="72"/>
      <c r="J1879" s="70"/>
      <c r="K1879" s="87"/>
      <c r="L1879" s="71"/>
      <c r="M1879" s="74" t="s">
        <v>416</v>
      </c>
      <c r="N1879" s="75"/>
      <c r="O1879" s="69"/>
      <c r="P1879" s="76"/>
    </row>
    <row r="1880" spans="1:16" x14ac:dyDescent="0.25">
      <c r="A1880" s="29">
        <v>1877</v>
      </c>
      <c r="B1880" s="68"/>
      <c r="C1880" s="69"/>
      <c r="D1880" s="71"/>
      <c r="E1880" s="71"/>
      <c r="F1880" s="69"/>
      <c r="G1880" s="69"/>
      <c r="H1880" s="72"/>
      <c r="I1880" s="72"/>
      <c r="J1880" s="70"/>
      <c r="K1880" s="87"/>
      <c r="L1880" s="71"/>
      <c r="M1880" s="74" t="s">
        <v>416</v>
      </c>
      <c r="N1880" s="75"/>
      <c r="O1880" s="69"/>
      <c r="P1880" s="76"/>
    </row>
    <row r="1881" spans="1:16" x14ac:dyDescent="0.25">
      <c r="A1881" s="31">
        <v>1878</v>
      </c>
      <c r="B1881" s="68"/>
      <c r="C1881" s="69"/>
      <c r="D1881" s="71"/>
      <c r="E1881" s="71"/>
      <c r="F1881" s="69"/>
      <c r="G1881" s="69"/>
      <c r="H1881" s="72"/>
      <c r="I1881" s="72"/>
      <c r="J1881" s="70"/>
      <c r="K1881" s="87"/>
      <c r="L1881" s="71"/>
      <c r="M1881" s="74" t="s">
        <v>416</v>
      </c>
      <c r="N1881" s="75"/>
      <c r="O1881" s="69"/>
      <c r="P1881" s="76"/>
    </row>
    <row r="1882" spans="1:16" x14ac:dyDescent="0.25">
      <c r="A1882" s="29">
        <v>1879</v>
      </c>
      <c r="B1882" s="68"/>
      <c r="C1882" s="69"/>
      <c r="D1882" s="71"/>
      <c r="E1882" s="71"/>
      <c r="F1882" s="69"/>
      <c r="G1882" s="69"/>
      <c r="H1882" s="72"/>
      <c r="I1882" s="72"/>
      <c r="J1882" s="70"/>
      <c r="K1882" s="87"/>
      <c r="L1882" s="71"/>
      <c r="M1882" s="74" t="s">
        <v>416</v>
      </c>
      <c r="N1882" s="75"/>
      <c r="O1882" s="69"/>
      <c r="P1882" s="76"/>
    </row>
    <row r="1883" spans="1:16" x14ac:dyDescent="0.25">
      <c r="A1883" s="31">
        <v>1880</v>
      </c>
      <c r="B1883" s="68"/>
      <c r="C1883" s="69"/>
      <c r="D1883" s="71"/>
      <c r="E1883" s="71"/>
      <c r="F1883" s="69"/>
      <c r="G1883" s="69"/>
      <c r="H1883" s="72"/>
      <c r="I1883" s="72"/>
      <c r="J1883" s="70"/>
      <c r="K1883" s="87"/>
      <c r="L1883" s="71"/>
      <c r="M1883" s="74" t="s">
        <v>416</v>
      </c>
      <c r="N1883" s="75"/>
      <c r="O1883" s="69"/>
      <c r="P1883" s="76"/>
    </row>
    <row r="1884" spans="1:16" x14ac:dyDescent="0.25">
      <c r="A1884" s="29">
        <v>1881</v>
      </c>
      <c r="B1884" s="68"/>
      <c r="C1884" s="69"/>
      <c r="D1884" s="71"/>
      <c r="E1884" s="71"/>
      <c r="F1884" s="69"/>
      <c r="G1884" s="69"/>
      <c r="H1884" s="72"/>
      <c r="I1884" s="72"/>
      <c r="J1884" s="70"/>
      <c r="K1884" s="87"/>
      <c r="L1884" s="71"/>
      <c r="M1884" s="74" t="s">
        <v>416</v>
      </c>
      <c r="N1884" s="75"/>
      <c r="O1884" s="69"/>
      <c r="P1884" s="76"/>
    </row>
    <row r="1885" spans="1:16" x14ac:dyDescent="0.25">
      <c r="A1885" s="31">
        <v>1882</v>
      </c>
      <c r="B1885" s="68"/>
      <c r="C1885" s="69"/>
      <c r="D1885" s="71"/>
      <c r="E1885" s="71"/>
      <c r="F1885" s="69"/>
      <c r="G1885" s="69"/>
      <c r="H1885" s="72"/>
      <c r="I1885" s="72"/>
      <c r="J1885" s="70"/>
      <c r="K1885" s="87"/>
      <c r="L1885" s="71"/>
      <c r="M1885" s="74" t="s">
        <v>416</v>
      </c>
      <c r="N1885" s="75"/>
      <c r="O1885" s="69"/>
      <c r="P1885" s="76"/>
    </row>
    <row r="1886" spans="1:16" x14ac:dyDescent="0.25">
      <c r="A1886" s="29">
        <v>1883</v>
      </c>
      <c r="B1886" s="68"/>
      <c r="C1886" s="69"/>
      <c r="D1886" s="71"/>
      <c r="E1886" s="71"/>
      <c r="F1886" s="69"/>
      <c r="G1886" s="69"/>
      <c r="H1886" s="72"/>
      <c r="I1886" s="72"/>
      <c r="J1886" s="70"/>
      <c r="K1886" s="87"/>
      <c r="L1886" s="71"/>
      <c r="M1886" s="74" t="s">
        <v>416</v>
      </c>
      <c r="N1886" s="75"/>
      <c r="O1886" s="69"/>
      <c r="P1886" s="76"/>
    </row>
    <row r="1887" spans="1:16" x14ac:dyDescent="0.25">
      <c r="A1887" s="31">
        <v>1884</v>
      </c>
      <c r="B1887" s="68"/>
      <c r="C1887" s="69"/>
      <c r="D1887" s="71"/>
      <c r="E1887" s="71"/>
      <c r="F1887" s="69"/>
      <c r="G1887" s="69"/>
      <c r="H1887" s="72"/>
      <c r="I1887" s="72"/>
      <c r="J1887" s="70"/>
      <c r="K1887" s="87"/>
      <c r="L1887" s="71"/>
      <c r="M1887" s="74" t="s">
        <v>416</v>
      </c>
      <c r="N1887" s="75"/>
      <c r="O1887" s="69"/>
      <c r="P1887" s="76"/>
    </row>
    <row r="1888" spans="1:16" x14ac:dyDescent="0.25">
      <c r="A1888" s="29">
        <v>1885</v>
      </c>
      <c r="B1888" s="68"/>
      <c r="C1888" s="69"/>
      <c r="D1888" s="71"/>
      <c r="E1888" s="71"/>
      <c r="F1888" s="69"/>
      <c r="G1888" s="69"/>
      <c r="H1888" s="72"/>
      <c r="I1888" s="72"/>
      <c r="J1888" s="70"/>
      <c r="K1888" s="87"/>
      <c r="L1888" s="71"/>
      <c r="M1888" s="74" t="s">
        <v>416</v>
      </c>
      <c r="N1888" s="75"/>
      <c r="O1888" s="69"/>
      <c r="P1888" s="76"/>
    </row>
    <row r="1889" spans="1:16" x14ac:dyDescent="0.25">
      <c r="A1889" s="31">
        <v>1886</v>
      </c>
      <c r="B1889" s="68"/>
      <c r="C1889" s="69"/>
      <c r="D1889" s="71"/>
      <c r="E1889" s="71"/>
      <c r="F1889" s="69"/>
      <c r="G1889" s="69"/>
      <c r="H1889" s="72"/>
      <c r="I1889" s="72"/>
      <c r="J1889" s="70"/>
      <c r="K1889" s="87"/>
      <c r="L1889" s="71"/>
      <c r="M1889" s="74" t="s">
        <v>416</v>
      </c>
      <c r="N1889" s="75"/>
      <c r="O1889" s="69"/>
      <c r="P1889" s="76"/>
    </row>
    <row r="1890" spans="1:16" x14ac:dyDescent="0.25">
      <c r="A1890" s="29">
        <v>1887</v>
      </c>
      <c r="B1890" s="68"/>
      <c r="C1890" s="69"/>
      <c r="D1890" s="71"/>
      <c r="E1890" s="71"/>
      <c r="F1890" s="69"/>
      <c r="G1890" s="69"/>
      <c r="H1890" s="72"/>
      <c r="I1890" s="72"/>
      <c r="J1890" s="70"/>
      <c r="K1890" s="87"/>
      <c r="L1890" s="71"/>
      <c r="M1890" s="74" t="s">
        <v>416</v>
      </c>
      <c r="N1890" s="75"/>
      <c r="O1890" s="69"/>
      <c r="P1890" s="76"/>
    </row>
    <row r="1891" spans="1:16" x14ac:dyDescent="0.25">
      <c r="A1891" s="31">
        <v>1888</v>
      </c>
      <c r="B1891" s="68"/>
      <c r="C1891" s="69"/>
      <c r="D1891" s="71"/>
      <c r="E1891" s="71"/>
      <c r="F1891" s="69"/>
      <c r="G1891" s="69"/>
      <c r="H1891" s="72"/>
      <c r="I1891" s="72"/>
      <c r="J1891" s="70"/>
      <c r="K1891" s="87"/>
      <c r="L1891" s="71"/>
      <c r="M1891" s="74" t="s">
        <v>416</v>
      </c>
      <c r="N1891" s="75"/>
      <c r="O1891" s="69"/>
      <c r="P1891" s="76"/>
    </row>
    <row r="1892" spans="1:16" x14ac:dyDescent="0.25">
      <c r="A1892" s="29">
        <v>1889</v>
      </c>
      <c r="B1892" s="68"/>
      <c r="C1892" s="69"/>
      <c r="D1892" s="71"/>
      <c r="E1892" s="71"/>
      <c r="F1892" s="69"/>
      <c r="G1892" s="69"/>
      <c r="H1892" s="72"/>
      <c r="I1892" s="72"/>
      <c r="J1892" s="70"/>
      <c r="K1892" s="87"/>
      <c r="L1892" s="71"/>
      <c r="M1892" s="74" t="s">
        <v>416</v>
      </c>
      <c r="N1892" s="75"/>
      <c r="O1892" s="69"/>
      <c r="P1892" s="76"/>
    </row>
    <row r="1893" spans="1:16" x14ac:dyDescent="0.25">
      <c r="A1893" s="31">
        <v>1890</v>
      </c>
      <c r="B1893" s="68"/>
      <c r="C1893" s="69"/>
      <c r="D1893" s="71"/>
      <c r="E1893" s="71"/>
      <c r="F1893" s="69"/>
      <c r="G1893" s="69"/>
      <c r="H1893" s="72"/>
      <c r="I1893" s="72"/>
      <c r="J1893" s="70"/>
      <c r="K1893" s="87"/>
      <c r="L1893" s="71"/>
      <c r="M1893" s="74" t="s">
        <v>416</v>
      </c>
      <c r="N1893" s="75"/>
      <c r="O1893" s="69"/>
      <c r="P1893" s="76"/>
    </row>
    <row r="1894" spans="1:16" x14ac:dyDescent="0.25">
      <c r="A1894" s="29">
        <v>1891</v>
      </c>
      <c r="B1894" s="68"/>
      <c r="C1894" s="69"/>
      <c r="D1894" s="71"/>
      <c r="E1894" s="71"/>
      <c r="F1894" s="69"/>
      <c r="G1894" s="69"/>
      <c r="H1894" s="72"/>
      <c r="I1894" s="72"/>
      <c r="J1894" s="70"/>
      <c r="K1894" s="87"/>
      <c r="L1894" s="71"/>
      <c r="M1894" s="74" t="s">
        <v>416</v>
      </c>
      <c r="N1894" s="75"/>
      <c r="O1894" s="69"/>
      <c r="P1894" s="76"/>
    </row>
    <row r="1895" spans="1:16" x14ac:dyDescent="0.25">
      <c r="A1895" s="31">
        <v>1892</v>
      </c>
      <c r="B1895" s="68"/>
      <c r="C1895" s="69"/>
      <c r="D1895" s="71"/>
      <c r="E1895" s="71"/>
      <c r="F1895" s="69"/>
      <c r="G1895" s="69"/>
      <c r="H1895" s="72"/>
      <c r="I1895" s="72"/>
      <c r="J1895" s="70"/>
      <c r="K1895" s="87"/>
      <c r="L1895" s="71"/>
      <c r="M1895" s="74" t="s">
        <v>416</v>
      </c>
      <c r="N1895" s="75"/>
      <c r="O1895" s="69"/>
      <c r="P1895" s="76"/>
    </row>
    <row r="1896" spans="1:16" x14ac:dyDescent="0.25">
      <c r="A1896" s="29">
        <v>1893</v>
      </c>
      <c r="B1896" s="68"/>
      <c r="C1896" s="69"/>
      <c r="D1896" s="71"/>
      <c r="E1896" s="71"/>
      <c r="F1896" s="69"/>
      <c r="G1896" s="69"/>
      <c r="H1896" s="72"/>
      <c r="I1896" s="72"/>
      <c r="J1896" s="70"/>
      <c r="K1896" s="87"/>
      <c r="L1896" s="71"/>
      <c r="M1896" s="74" t="s">
        <v>416</v>
      </c>
      <c r="N1896" s="75"/>
      <c r="O1896" s="69"/>
      <c r="P1896" s="76"/>
    </row>
    <row r="1897" spans="1:16" x14ac:dyDescent="0.25">
      <c r="A1897" s="31">
        <v>1894</v>
      </c>
      <c r="B1897" s="68"/>
      <c r="C1897" s="69"/>
      <c r="D1897" s="71"/>
      <c r="E1897" s="71"/>
      <c r="F1897" s="69"/>
      <c r="G1897" s="69"/>
      <c r="H1897" s="72"/>
      <c r="I1897" s="72"/>
      <c r="J1897" s="70"/>
      <c r="K1897" s="87"/>
      <c r="L1897" s="71"/>
      <c r="M1897" s="74" t="s">
        <v>416</v>
      </c>
      <c r="N1897" s="75"/>
      <c r="O1897" s="69"/>
      <c r="P1897" s="76"/>
    </row>
    <row r="1898" spans="1:16" x14ac:dyDescent="0.25">
      <c r="A1898" s="29">
        <v>1895</v>
      </c>
      <c r="B1898" s="68"/>
      <c r="C1898" s="69"/>
      <c r="D1898" s="71"/>
      <c r="E1898" s="71"/>
      <c r="F1898" s="69"/>
      <c r="G1898" s="69"/>
      <c r="H1898" s="72"/>
      <c r="I1898" s="72"/>
      <c r="J1898" s="70"/>
      <c r="K1898" s="87"/>
      <c r="L1898" s="71"/>
      <c r="M1898" s="74" t="s">
        <v>416</v>
      </c>
      <c r="N1898" s="75"/>
      <c r="O1898" s="69"/>
      <c r="P1898" s="76"/>
    </row>
    <row r="1899" spans="1:16" x14ac:dyDescent="0.25">
      <c r="A1899" s="31">
        <v>1896</v>
      </c>
      <c r="B1899" s="68"/>
      <c r="C1899" s="69"/>
      <c r="D1899" s="71"/>
      <c r="E1899" s="71"/>
      <c r="F1899" s="69"/>
      <c r="G1899" s="69"/>
      <c r="H1899" s="72"/>
      <c r="I1899" s="72"/>
      <c r="J1899" s="70"/>
      <c r="K1899" s="87"/>
      <c r="L1899" s="71"/>
      <c r="M1899" s="74" t="s">
        <v>416</v>
      </c>
      <c r="N1899" s="75"/>
      <c r="O1899" s="69"/>
      <c r="P1899" s="76"/>
    </row>
    <row r="1900" spans="1:16" x14ac:dyDescent="0.25">
      <c r="A1900" s="29">
        <v>1897</v>
      </c>
      <c r="B1900" s="68"/>
      <c r="C1900" s="69"/>
      <c r="D1900" s="71"/>
      <c r="E1900" s="71"/>
      <c r="F1900" s="69"/>
      <c r="G1900" s="69"/>
      <c r="H1900" s="72"/>
      <c r="I1900" s="72"/>
      <c r="J1900" s="70"/>
      <c r="K1900" s="87"/>
      <c r="L1900" s="71"/>
      <c r="M1900" s="74" t="s">
        <v>416</v>
      </c>
      <c r="N1900" s="75"/>
      <c r="O1900" s="69"/>
      <c r="P1900" s="76"/>
    </row>
    <row r="1901" spans="1:16" x14ac:dyDescent="0.25">
      <c r="A1901" s="31">
        <v>1898</v>
      </c>
      <c r="B1901" s="68"/>
      <c r="C1901" s="69"/>
      <c r="D1901" s="71"/>
      <c r="E1901" s="71"/>
      <c r="F1901" s="69"/>
      <c r="G1901" s="69"/>
      <c r="H1901" s="72"/>
      <c r="I1901" s="72"/>
      <c r="J1901" s="70"/>
      <c r="K1901" s="87"/>
      <c r="L1901" s="71"/>
      <c r="M1901" s="74" t="s">
        <v>416</v>
      </c>
      <c r="N1901" s="75"/>
      <c r="O1901" s="69"/>
      <c r="P1901" s="76"/>
    </row>
    <row r="1902" spans="1:16" x14ac:dyDescent="0.25">
      <c r="A1902" s="29">
        <v>1899</v>
      </c>
      <c r="B1902" s="68"/>
      <c r="C1902" s="69"/>
      <c r="D1902" s="71"/>
      <c r="E1902" s="71"/>
      <c r="F1902" s="69"/>
      <c r="G1902" s="69"/>
      <c r="H1902" s="72"/>
      <c r="I1902" s="72"/>
      <c r="J1902" s="70"/>
      <c r="K1902" s="87"/>
      <c r="L1902" s="71"/>
      <c r="M1902" s="74" t="s">
        <v>416</v>
      </c>
      <c r="N1902" s="75"/>
      <c r="O1902" s="69"/>
      <c r="P1902" s="76"/>
    </row>
    <row r="1903" spans="1:16" x14ac:dyDescent="0.25">
      <c r="A1903" s="31">
        <v>1900</v>
      </c>
      <c r="B1903" s="68"/>
      <c r="C1903" s="69"/>
      <c r="D1903" s="71"/>
      <c r="E1903" s="71"/>
      <c r="F1903" s="69"/>
      <c r="G1903" s="69"/>
      <c r="H1903" s="72"/>
      <c r="I1903" s="72"/>
      <c r="J1903" s="70"/>
      <c r="K1903" s="87"/>
      <c r="L1903" s="71"/>
      <c r="M1903" s="74" t="s">
        <v>416</v>
      </c>
      <c r="N1903" s="75"/>
      <c r="O1903" s="69"/>
      <c r="P1903" s="76"/>
    </row>
    <row r="1904" spans="1:16" x14ac:dyDescent="0.25">
      <c r="A1904" s="29">
        <v>1901</v>
      </c>
      <c r="B1904" s="68"/>
      <c r="C1904" s="69"/>
      <c r="D1904" s="71"/>
      <c r="E1904" s="71"/>
      <c r="F1904" s="69"/>
      <c r="G1904" s="69"/>
      <c r="H1904" s="72"/>
      <c r="I1904" s="72"/>
      <c r="J1904" s="70"/>
      <c r="K1904" s="87"/>
      <c r="L1904" s="71"/>
      <c r="M1904" s="74" t="s">
        <v>416</v>
      </c>
      <c r="N1904" s="75"/>
      <c r="O1904" s="69"/>
      <c r="P1904" s="76"/>
    </row>
    <row r="1905" spans="1:16" x14ac:dyDescent="0.25">
      <c r="A1905" s="31">
        <v>1902</v>
      </c>
      <c r="B1905" s="68"/>
      <c r="C1905" s="69"/>
      <c r="D1905" s="71"/>
      <c r="E1905" s="71"/>
      <c r="F1905" s="69"/>
      <c r="G1905" s="69"/>
      <c r="H1905" s="72"/>
      <c r="I1905" s="72"/>
      <c r="J1905" s="70"/>
      <c r="K1905" s="87"/>
      <c r="L1905" s="71"/>
      <c r="M1905" s="74" t="s">
        <v>416</v>
      </c>
      <c r="N1905" s="75"/>
      <c r="O1905" s="69"/>
      <c r="P1905" s="76"/>
    </row>
    <row r="1906" spans="1:16" x14ac:dyDescent="0.25">
      <c r="A1906" s="29">
        <v>1903</v>
      </c>
      <c r="B1906" s="68"/>
      <c r="C1906" s="69"/>
      <c r="D1906" s="71"/>
      <c r="E1906" s="71"/>
      <c r="F1906" s="69"/>
      <c r="G1906" s="69"/>
      <c r="H1906" s="72"/>
      <c r="I1906" s="72"/>
      <c r="J1906" s="70"/>
      <c r="K1906" s="87"/>
      <c r="L1906" s="71"/>
      <c r="M1906" s="74" t="s">
        <v>416</v>
      </c>
      <c r="N1906" s="75"/>
      <c r="O1906" s="69"/>
      <c r="P1906" s="76"/>
    </row>
    <row r="1907" spans="1:16" x14ac:dyDescent="0.25">
      <c r="A1907" s="31">
        <v>1904</v>
      </c>
      <c r="B1907" s="68"/>
      <c r="C1907" s="69"/>
      <c r="D1907" s="71"/>
      <c r="E1907" s="71"/>
      <c r="F1907" s="69"/>
      <c r="G1907" s="69"/>
      <c r="H1907" s="72"/>
      <c r="I1907" s="72"/>
      <c r="J1907" s="70"/>
      <c r="K1907" s="87"/>
      <c r="L1907" s="71"/>
      <c r="M1907" s="74" t="s">
        <v>416</v>
      </c>
      <c r="N1907" s="75"/>
      <c r="O1907" s="69"/>
      <c r="P1907" s="76"/>
    </row>
    <row r="1908" spans="1:16" x14ac:dyDescent="0.25">
      <c r="A1908" s="29">
        <v>1905</v>
      </c>
      <c r="B1908" s="68"/>
      <c r="C1908" s="69"/>
      <c r="D1908" s="71"/>
      <c r="E1908" s="71"/>
      <c r="F1908" s="69"/>
      <c r="G1908" s="69"/>
      <c r="H1908" s="72"/>
      <c r="I1908" s="72"/>
      <c r="J1908" s="70"/>
      <c r="K1908" s="87"/>
      <c r="L1908" s="71"/>
      <c r="M1908" s="74" t="s">
        <v>416</v>
      </c>
      <c r="N1908" s="75"/>
      <c r="O1908" s="69"/>
      <c r="P1908" s="76"/>
    </row>
    <row r="1909" spans="1:16" x14ac:dyDescent="0.25">
      <c r="A1909" s="31">
        <v>1906</v>
      </c>
      <c r="B1909" s="68"/>
      <c r="C1909" s="69"/>
      <c r="D1909" s="71"/>
      <c r="E1909" s="71"/>
      <c r="F1909" s="69"/>
      <c r="G1909" s="69"/>
      <c r="H1909" s="72"/>
      <c r="I1909" s="72"/>
      <c r="J1909" s="70"/>
      <c r="K1909" s="87"/>
      <c r="L1909" s="71"/>
      <c r="M1909" s="74" t="s">
        <v>416</v>
      </c>
      <c r="N1909" s="75"/>
      <c r="O1909" s="69"/>
      <c r="P1909" s="76"/>
    </row>
    <row r="1910" spans="1:16" x14ac:dyDescent="0.25">
      <c r="A1910" s="29">
        <v>1907</v>
      </c>
      <c r="B1910" s="68"/>
      <c r="C1910" s="69"/>
      <c r="D1910" s="71"/>
      <c r="E1910" s="71"/>
      <c r="F1910" s="69"/>
      <c r="G1910" s="69"/>
      <c r="H1910" s="72"/>
      <c r="I1910" s="72"/>
      <c r="J1910" s="70"/>
      <c r="K1910" s="87"/>
      <c r="L1910" s="71"/>
      <c r="M1910" s="74" t="s">
        <v>416</v>
      </c>
      <c r="N1910" s="75"/>
      <c r="O1910" s="69"/>
      <c r="P1910" s="76"/>
    </row>
    <row r="1911" spans="1:16" x14ac:dyDescent="0.25">
      <c r="A1911" s="31">
        <v>1908</v>
      </c>
      <c r="B1911" s="68"/>
      <c r="C1911" s="69"/>
      <c r="D1911" s="71"/>
      <c r="E1911" s="71"/>
      <c r="F1911" s="69"/>
      <c r="G1911" s="69"/>
      <c r="H1911" s="72"/>
      <c r="I1911" s="72"/>
      <c r="J1911" s="70"/>
      <c r="K1911" s="87"/>
      <c r="L1911" s="71"/>
      <c r="M1911" s="74" t="s">
        <v>416</v>
      </c>
      <c r="N1911" s="75"/>
      <c r="O1911" s="69"/>
      <c r="P1911" s="76"/>
    </row>
    <row r="1912" spans="1:16" x14ac:dyDescent="0.25">
      <c r="A1912" s="29">
        <v>1909</v>
      </c>
      <c r="B1912" s="68"/>
      <c r="C1912" s="69"/>
      <c r="D1912" s="71"/>
      <c r="E1912" s="71"/>
      <c r="F1912" s="69"/>
      <c r="G1912" s="69"/>
      <c r="H1912" s="72"/>
      <c r="I1912" s="72"/>
      <c r="J1912" s="70"/>
      <c r="K1912" s="87"/>
      <c r="L1912" s="71"/>
      <c r="M1912" s="74" t="s">
        <v>416</v>
      </c>
      <c r="N1912" s="75"/>
      <c r="O1912" s="69"/>
      <c r="P1912" s="76"/>
    </row>
    <row r="1913" spans="1:16" x14ac:dyDescent="0.25">
      <c r="A1913" s="31">
        <v>1910</v>
      </c>
      <c r="B1913" s="68"/>
      <c r="C1913" s="69"/>
      <c r="D1913" s="71"/>
      <c r="E1913" s="71"/>
      <c r="F1913" s="69"/>
      <c r="G1913" s="69"/>
      <c r="H1913" s="72"/>
      <c r="I1913" s="72"/>
      <c r="J1913" s="70"/>
      <c r="K1913" s="87"/>
      <c r="L1913" s="71"/>
      <c r="M1913" s="74" t="s">
        <v>416</v>
      </c>
      <c r="N1913" s="75"/>
      <c r="O1913" s="69"/>
      <c r="P1913" s="76"/>
    </row>
    <row r="1914" spans="1:16" x14ac:dyDescent="0.25">
      <c r="A1914" s="29">
        <v>1911</v>
      </c>
      <c r="B1914" s="68"/>
      <c r="C1914" s="69"/>
      <c r="D1914" s="71"/>
      <c r="E1914" s="71"/>
      <c r="F1914" s="69"/>
      <c r="G1914" s="69"/>
      <c r="H1914" s="72"/>
      <c r="I1914" s="72"/>
      <c r="J1914" s="70"/>
      <c r="K1914" s="87"/>
      <c r="L1914" s="71"/>
      <c r="M1914" s="74" t="s">
        <v>416</v>
      </c>
      <c r="N1914" s="75"/>
      <c r="O1914" s="69"/>
      <c r="P1914" s="76"/>
    </row>
    <row r="1915" spans="1:16" x14ac:dyDescent="0.25">
      <c r="A1915" s="31">
        <v>1912</v>
      </c>
      <c r="B1915" s="68"/>
      <c r="C1915" s="69"/>
      <c r="D1915" s="71"/>
      <c r="E1915" s="71"/>
      <c r="F1915" s="69"/>
      <c r="G1915" s="69"/>
      <c r="H1915" s="72"/>
      <c r="I1915" s="72"/>
      <c r="J1915" s="70"/>
      <c r="K1915" s="87"/>
      <c r="L1915" s="71"/>
      <c r="M1915" s="74" t="s">
        <v>416</v>
      </c>
      <c r="N1915" s="75"/>
      <c r="O1915" s="69"/>
      <c r="P1915" s="76"/>
    </row>
    <row r="1916" spans="1:16" x14ac:dyDescent="0.25">
      <c r="A1916" s="29">
        <v>1913</v>
      </c>
      <c r="B1916" s="68"/>
      <c r="C1916" s="69"/>
      <c r="D1916" s="71"/>
      <c r="E1916" s="71"/>
      <c r="F1916" s="69"/>
      <c r="G1916" s="69"/>
      <c r="H1916" s="72"/>
      <c r="I1916" s="72"/>
      <c r="J1916" s="70"/>
      <c r="K1916" s="87"/>
      <c r="L1916" s="71"/>
      <c r="M1916" s="74" t="s">
        <v>416</v>
      </c>
      <c r="N1916" s="75"/>
      <c r="O1916" s="69"/>
      <c r="P1916" s="76"/>
    </row>
    <row r="1917" spans="1:16" x14ac:dyDescent="0.25">
      <c r="A1917" s="31">
        <v>1914</v>
      </c>
      <c r="B1917" s="68"/>
      <c r="C1917" s="69"/>
      <c r="D1917" s="71"/>
      <c r="E1917" s="71"/>
      <c r="F1917" s="69"/>
      <c r="G1917" s="69"/>
      <c r="H1917" s="72"/>
      <c r="I1917" s="72"/>
      <c r="J1917" s="70"/>
      <c r="K1917" s="87"/>
      <c r="L1917" s="71"/>
      <c r="M1917" s="74" t="s">
        <v>416</v>
      </c>
      <c r="N1917" s="75"/>
      <c r="O1917" s="69"/>
      <c r="P1917" s="76"/>
    </row>
    <row r="1918" spans="1:16" x14ac:dyDescent="0.25">
      <c r="A1918" s="29">
        <v>1915</v>
      </c>
      <c r="B1918" s="68"/>
      <c r="C1918" s="69"/>
      <c r="D1918" s="71"/>
      <c r="E1918" s="71"/>
      <c r="F1918" s="69"/>
      <c r="G1918" s="69"/>
      <c r="H1918" s="72"/>
      <c r="I1918" s="72"/>
      <c r="J1918" s="70"/>
      <c r="K1918" s="87"/>
      <c r="L1918" s="71"/>
      <c r="M1918" s="74" t="s">
        <v>416</v>
      </c>
      <c r="N1918" s="75"/>
      <c r="O1918" s="69"/>
      <c r="P1918" s="76"/>
    </row>
    <row r="1919" spans="1:16" x14ac:dyDescent="0.25">
      <c r="A1919" s="31">
        <v>1916</v>
      </c>
      <c r="B1919" s="68"/>
      <c r="C1919" s="69"/>
      <c r="D1919" s="71"/>
      <c r="E1919" s="71"/>
      <c r="F1919" s="69"/>
      <c r="G1919" s="69"/>
      <c r="H1919" s="72"/>
      <c r="I1919" s="72"/>
      <c r="J1919" s="70"/>
      <c r="K1919" s="87"/>
      <c r="L1919" s="71"/>
      <c r="M1919" s="74" t="s">
        <v>416</v>
      </c>
      <c r="N1919" s="75"/>
      <c r="O1919" s="69"/>
      <c r="P1919" s="76"/>
    </row>
    <row r="1920" spans="1:16" x14ac:dyDescent="0.25">
      <c r="A1920" s="29">
        <v>1917</v>
      </c>
      <c r="B1920" s="68"/>
      <c r="C1920" s="69"/>
      <c r="D1920" s="71"/>
      <c r="E1920" s="71"/>
      <c r="F1920" s="69"/>
      <c r="G1920" s="69"/>
      <c r="H1920" s="72"/>
      <c r="I1920" s="72"/>
      <c r="J1920" s="70"/>
      <c r="K1920" s="87"/>
      <c r="L1920" s="71"/>
      <c r="M1920" s="74" t="s">
        <v>416</v>
      </c>
      <c r="N1920" s="75"/>
      <c r="O1920" s="69"/>
      <c r="P1920" s="76"/>
    </row>
    <row r="1921" spans="1:16" x14ac:dyDescent="0.25">
      <c r="A1921" s="31">
        <v>1918</v>
      </c>
      <c r="B1921" s="68"/>
      <c r="C1921" s="69"/>
      <c r="D1921" s="71"/>
      <c r="E1921" s="71"/>
      <c r="F1921" s="69"/>
      <c r="G1921" s="69"/>
      <c r="H1921" s="72"/>
      <c r="I1921" s="72"/>
      <c r="J1921" s="70"/>
      <c r="K1921" s="87"/>
      <c r="L1921" s="71"/>
      <c r="M1921" s="74" t="s">
        <v>416</v>
      </c>
      <c r="N1921" s="75"/>
      <c r="O1921" s="69"/>
      <c r="P1921" s="76"/>
    </row>
    <row r="1922" spans="1:16" x14ac:dyDescent="0.25">
      <c r="A1922" s="29">
        <v>1919</v>
      </c>
      <c r="B1922" s="68"/>
      <c r="C1922" s="69"/>
      <c r="D1922" s="71"/>
      <c r="E1922" s="71"/>
      <c r="F1922" s="69"/>
      <c r="G1922" s="69"/>
      <c r="H1922" s="72"/>
      <c r="I1922" s="72"/>
      <c r="J1922" s="70"/>
      <c r="K1922" s="87"/>
      <c r="L1922" s="71"/>
      <c r="M1922" s="74" t="s">
        <v>416</v>
      </c>
      <c r="N1922" s="75"/>
      <c r="O1922" s="69"/>
      <c r="P1922" s="76"/>
    </row>
    <row r="1923" spans="1:16" x14ac:dyDescent="0.25">
      <c r="A1923" s="31">
        <v>1920</v>
      </c>
      <c r="B1923" s="68"/>
      <c r="C1923" s="69"/>
      <c r="D1923" s="71"/>
      <c r="E1923" s="71"/>
      <c r="F1923" s="69"/>
      <c r="G1923" s="69"/>
      <c r="H1923" s="72"/>
      <c r="I1923" s="72"/>
      <c r="J1923" s="70"/>
      <c r="K1923" s="87"/>
      <c r="L1923" s="71"/>
      <c r="M1923" s="74" t="s">
        <v>416</v>
      </c>
      <c r="N1923" s="75"/>
      <c r="O1923" s="69"/>
      <c r="P1923" s="76"/>
    </row>
    <row r="1924" spans="1:16" x14ac:dyDescent="0.25">
      <c r="A1924" s="29">
        <v>1921</v>
      </c>
      <c r="B1924" s="68"/>
      <c r="C1924" s="69"/>
      <c r="D1924" s="71"/>
      <c r="E1924" s="71"/>
      <c r="F1924" s="69"/>
      <c r="G1924" s="69"/>
      <c r="H1924" s="72"/>
      <c r="I1924" s="72"/>
      <c r="J1924" s="70"/>
      <c r="K1924" s="87"/>
      <c r="L1924" s="71"/>
      <c r="M1924" s="74" t="s">
        <v>416</v>
      </c>
      <c r="N1924" s="75"/>
      <c r="O1924" s="69"/>
      <c r="P1924" s="76"/>
    </row>
    <row r="1925" spans="1:16" x14ac:dyDescent="0.25">
      <c r="A1925" s="31">
        <v>1922</v>
      </c>
      <c r="B1925" s="68"/>
      <c r="C1925" s="69"/>
      <c r="D1925" s="71"/>
      <c r="E1925" s="71"/>
      <c r="F1925" s="69"/>
      <c r="G1925" s="69"/>
      <c r="H1925" s="72"/>
      <c r="I1925" s="72"/>
      <c r="J1925" s="70"/>
      <c r="K1925" s="87"/>
      <c r="L1925" s="71"/>
      <c r="M1925" s="74" t="s">
        <v>416</v>
      </c>
      <c r="N1925" s="75"/>
      <c r="O1925" s="69"/>
      <c r="P1925" s="76"/>
    </row>
    <row r="1926" spans="1:16" x14ac:dyDescent="0.25">
      <c r="A1926" s="29">
        <v>1923</v>
      </c>
      <c r="B1926" s="68"/>
      <c r="C1926" s="69"/>
      <c r="D1926" s="71"/>
      <c r="E1926" s="71"/>
      <c r="F1926" s="69"/>
      <c r="G1926" s="69"/>
      <c r="H1926" s="72"/>
      <c r="I1926" s="72"/>
      <c r="J1926" s="70"/>
      <c r="K1926" s="87"/>
      <c r="L1926" s="71"/>
      <c r="M1926" s="74" t="s">
        <v>416</v>
      </c>
      <c r="N1926" s="75"/>
      <c r="O1926" s="69"/>
      <c r="P1926" s="76"/>
    </row>
    <row r="1927" spans="1:16" x14ac:dyDescent="0.25">
      <c r="A1927" s="31">
        <v>1924</v>
      </c>
      <c r="B1927" s="68"/>
      <c r="C1927" s="69"/>
      <c r="D1927" s="71"/>
      <c r="E1927" s="71"/>
      <c r="F1927" s="69"/>
      <c r="G1927" s="69"/>
      <c r="H1927" s="72"/>
      <c r="I1927" s="72"/>
      <c r="J1927" s="70"/>
      <c r="K1927" s="87"/>
      <c r="L1927" s="71"/>
      <c r="M1927" s="74" t="s">
        <v>416</v>
      </c>
      <c r="N1927" s="75"/>
      <c r="O1927" s="69"/>
      <c r="P1927" s="76"/>
    </row>
    <row r="1928" spans="1:16" x14ac:dyDescent="0.25">
      <c r="A1928" s="29">
        <v>1925</v>
      </c>
      <c r="B1928" s="68"/>
      <c r="C1928" s="69"/>
      <c r="D1928" s="71"/>
      <c r="E1928" s="71"/>
      <c r="F1928" s="69"/>
      <c r="G1928" s="69"/>
      <c r="H1928" s="72"/>
      <c r="I1928" s="72"/>
      <c r="J1928" s="70"/>
      <c r="K1928" s="87"/>
      <c r="L1928" s="71"/>
      <c r="M1928" s="74" t="s">
        <v>416</v>
      </c>
      <c r="N1928" s="75"/>
      <c r="O1928" s="69"/>
      <c r="P1928" s="76"/>
    </row>
    <row r="1929" spans="1:16" x14ac:dyDescent="0.25">
      <c r="A1929" s="31">
        <v>1926</v>
      </c>
      <c r="B1929" s="68"/>
      <c r="C1929" s="69"/>
      <c r="D1929" s="71"/>
      <c r="E1929" s="71"/>
      <c r="F1929" s="69"/>
      <c r="G1929" s="69"/>
      <c r="H1929" s="72"/>
      <c r="I1929" s="72"/>
      <c r="J1929" s="70"/>
      <c r="K1929" s="87"/>
      <c r="L1929" s="71"/>
      <c r="M1929" s="74" t="s">
        <v>416</v>
      </c>
      <c r="N1929" s="75"/>
      <c r="O1929" s="69"/>
      <c r="P1929" s="76"/>
    </row>
    <row r="1930" spans="1:16" x14ac:dyDescent="0.25">
      <c r="A1930" s="29">
        <v>1927</v>
      </c>
      <c r="B1930" s="68"/>
      <c r="C1930" s="69"/>
      <c r="D1930" s="71"/>
      <c r="E1930" s="71"/>
      <c r="F1930" s="69"/>
      <c r="G1930" s="69"/>
      <c r="H1930" s="72"/>
      <c r="I1930" s="72"/>
      <c r="J1930" s="70"/>
      <c r="K1930" s="87"/>
      <c r="L1930" s="71"/>
      <c r="M1930" s="74" t="s">
        <v>416</v>
      </c>
      <c r="N1930" s="75"/>
      <c r="O1930" s="69"/>
      <c r="P1930" s="76"/>
    </row>
    <row r="1931" spans="1:16" x14ac:dyDescent="0.25">
      <c r="A1931" s="31">
        <v>1928</v>
      </c>
      <c r="B1931" s="68"/>
      <c r="C1931" s="69"/>
      <c r="D1931" s="71"/>
      <c r="E1931" s="71"/>
      <c r="F1931" s="69"/>
      <c r="G1931" s="69"/>
      <c r="H1931" s="72"/>
      <c r="I1931" s="72"/>
      <c r="J1931" s="70"/>
      <c r="K1931" s="87"/>
      <c r="L1931" s="71"/>
      <c r="M1931" s="74" t="s">
        <v>416</v>
      </c>
      <c r="N1931" s="75"/>
      <c r="O1931" s="69"/>
      <c r="P1931" s="76"/>
    </row>
    <row r="1932" spans="1:16" x14ac:dyDescent="0.25">
      <c r="A1932" s="29">
        <v>1929</v>
      </c>
      <c r="B1932" s="68"/>
      <c r="C1932" s="69"/>
      <c r="D1932" s="71"/>
      <c r="E1932" s="71"/>
      <c r="F1932" s="69"/>
      <c r="G1932" s="69"/>
      <c r="H1932" s="72"/>
      <c r="I1932" s="72"/>
      <c r="J1932" s="70"/>
      <c r="K1932" s="87"/>
      <c r="L1932" s="71"/>
      <c r="M1932" s="74" t="s">
        <v>416</v>
      </c>
      <c r="N1932" s="75"/>
      <c r="O1932" s="69"/>
      <c r="P1932" s="76"/>
    </row>
    <row r="1933" spans="1:16" x14ac:dyDescent="0.25">
      <c r="A1933" s="31">
        <v>1930</v>
      </c>
      <c r="B1933" s="68"/>
      <c r="C1933" s="69"/>
      <c r="D1933" s="71"/>
      <c r="E1933" s="71"/>
      <c r="F1933" s="69"/>
      <c r="G1933" s="69"/>
      <c r="H1933" s="72"/>
      <c r="I1933" s="72"/>
      <c r="J1933" s="70"/>
      <c r="K1933" s="87"/>
      <c r="L1933" s="71"/>
      <c r="M1933" s="74" t="s">
        <v>416</v>
      </c>
      <c r="N1933" s="75"/>
      <c r="O1933" s="69"/>
      <c r="P1933" s="76"/>
    </row>
    <row r="1934" spans="1:16" x14ac:dyDescent="0.25">
      <c r="A1934" s="29">
        <v>1931</v>
      </c>
      <c r="B1934" s="68"/>
      <c r="C1934" s="69"/>
      <c r="D1934" s="71"/>
      <c r="E1934" s="71"/>
      <c r="F1934" s="69"/>
      <c r="G1934" s="69"/>
      <c r="H1934" s="72"/>
      <c r="I1934" s="72"/>
      <c r="J1934" s="70"/>
      <c r="K1934" s="87"/>
      <c r="L1934" s="71"/>
      <c r="M1934" s="74" t="s">
        <v>416</v>
      </c>
      <c r="N1934" s="75"/>
      <c r="O1934" s="69"/>
      <c r="P1934" s="76"/>
    </row>
    <row r="1935" spans="1:16" x14ac:dyDescent="0.25">
      <c r="A1935" s="31">
        <v>1932</v>
      </c>
      <c r="B1935" s="68"/>
      <c r="C1935" s="69"/>
      <c r="D1935" s="71"/>
      <c r="E1935" s="71"/>
      <c r="F1935" s="69"/>
      <c r="G1935" s="69"/>
      <c r="H1935" s="72"/>
      <c r="I1935" s="72"/>
      <c r="J1935" s="70"/>
      <c r="K1935" s="87"/>
      <c r="L1935" s="71"/>
      <c r="M1935" s="74" t="s">
        <v>416</v>
      </c>
      <c r="N1935" s="75"/>
      <c r="O1935" s="69"/>
      <c r="P1935" s="76"/>
    </row>
    <row r="1936" spans="1:16" x14ac:dyDescent="0.25">
      <c r="A1936" s="29">
        <v>1933</v>
      </c>
      <c r="B1936" s="68"/>
      <c r="C1936" s="69"/>
      <c r="D1936" s="71"/>
      <c r="E1936" s="71"/>
      <c r="F1936" s="69"/>
      <c r="G1936" s="69"/>
      <c r="H1936" s="72"/>
      <c r="I1936" s="72"/>
      <c r="J1936" s="70"/>
      <c r="K1936" s="87"/>
      <c r="L1936" s="71"/>
      <c r="M1936" s="74" t="s">
        <v>416</v>
      </c>
      <c r="N1936" s="75"/>
      <c r="O1936" s="69"/>
      <c r="P1936" s="76"/>
    </row>
    <row r="1937" spans="1:16" x14ac:dyDescent="0.25">
      <c r="A1937" s="31">
        <v>1934</v>
      </c>
      <c r="B1937" s="68"/>
      <c r="C1937" s="69"/>
      <c r="D1937" s="71"/>
      <c r="E1937" s="71"/>
      <c r="F1937" s="69"/>
      <c r="G1937" s="69"/>
      <c r="H1937" s="72"/>
      <c r="I1937" s="72"/>
      <c r="J1937" s="70"/>
      <c r="K1937" s="87"/>
      <c r="L1937" s="71"/>
      <c r="M1937" s="74" t="s">
        <v>416</v>
      </c>
      <c r="N1937" s="75"/>
      <c r="O1937" s="69"/>
      <c r="P1937" s="76"/>
    </row>
    <row r="1938" spans="1:16" x14ac:dyDescent="0.25">
      <c r="A1938" s="29">
        <v>1935</v>
      </c>
      <c r="B1938" s="68"/>
      <c r="C1938" s="69"/>
      <c r="D1938" s="71"/>
      <c r="E1938" s="71"/>
      <c r="F1938" s="69"/>
      <c r="G1938" s="69"/>
      <c r="H1938" s="72"/>
      <c r="I1938" s="72"/>
      <c r="J1938" s="70"/>
      <c r="K1938" s="87"/>
      <c r="L1938" s="71"/>
      <c r="M1938" s="74" t="s">
        <v>416</v>
      </c>
      <c r="N1938" s="75"/>
      <c r="O1938" s="69"/>
      <c r="P1938" s="76"/>
    </row>
    <row r="1939" spans="1:16" x14ac:dyDescent="0.25">
      <c r="A1939" s="31">
        <v>1936</v>
      </c>
      <c r="B1939" s="68"/>
      <c r="C1939" s="69"/>
      <c r="D1939" s="71"/>
      <c r="E1939" s="71"/>
      <c r="F1939" s="69"/>
      <c r="G1939" s="69"/>
      <c r="H1939" s="72"/>
      <c r="I1939" s="72"/>
      <c r="J1939" s="70"/>
      <c r="K1939" s="87"/>
      <c r="L1939" s="71"/>
      <c r="M1939" s="74" t="s">
        <v>416</v>
      </c>
      <c r="N1939" s="75"/>
      <c r="O1939" s="69"/>
      <c r="P1939" s="76"/>
    </row>
    <row r="1940" spans="1:16" x14ac:dyDescent="0.25">
      <c r="A1940" s="29">
        <v>1937</v>
      </c>
      <c r="B1940" s="68"/>
      <c r="C1940" s="69"/>
      <c r="D1940" s="71"/>
      <c r="E1940" s="71"/>
      <c r="F1940" s="69"/>
      <c r="G1940" s="69"/>
      <c r="H1940" s="72"/>
      <c r="I1940" s="72"/>
      <c r="J1940" s="70"/>
      <c r="K1940" s="87"/>
      <c r="L1940" s="71"/>
      <c r="M1940" s="74" t="s">
        <v>416</v>
      </c>
      <c r="N1940" s="75"/>
      <c r="O1940" s="69"/>
      <c r="P1940" s="76"/>
    </row>
    <row r="1941" spans="1:16" x14ac:dyDescent="0.25">
      <c r="A1941" s="31">
        <v>1938</v>
      </c>
      <c r="B1941" s="68"/>
      <c r="C1941" s="69"/>
      <c r="D1941" s="71"/>
      <c r="E1941" s="71"/>
      <c r="F1941" s="69"/>
      <c r="G1941" s="69"/>
      <c r="H1941" s="72"/>
      <c r="I1941" s="72"/>
      <c r="J1941" s="70"/>
      <c r="K1941" s="87"/>
      <c r="L1941" s="71"/>
      <c r="M1941" s="74" t="s">
        <v>416</v>
      </c>
      <c r="N1941" s="75"/>
      <c r="O1941" s="69"/>
      <c r="P1941" s="76"/>
    </row>
    <row r="1942" spans="1:16" x14ac:dyDescent="0.25">
      <c r="A1942" s="29">
        <v>1939</v>
      </c>
      <c r="B1942" s="68"/>
      <c r="C1942" s="69"/>
      <c r="D1942" s="71"/>
      <c r="E1942" s="71"/>
      <c r="F1942" s="69"/>
      <c r="G1942" s="69"/>
      <c r="H1942" s="72"/>
      <c r="I1942" s="72"/>
      <c r="J1942" s="70"/>
      <c r="K1942" s="87"/>
      <c r="L1942" s="71"/>
      <c r="M1942" s="74" t="s">
        <v>416</v>
      </c>
      <c r="N1942" s="75"/>
      <c r="O1942" s="69"/>
      <c r="P1942" s="76"/>
    </row>
    <row r="1943" spans="1:16" x14ac:dyDescent="0.25">
      <c r="A1943" s="31">
        <v>1940</v>
      </c>
      <c r="B1943" s="68"/>
      <c r="C1943" s="69"/>
      <c r="D1943" s="71"/>
      <c r="E1943" s="71"/>
      <c r="F1943" s="69"/>
      <c r="G1943" s="69"/>
      <c r="H1943" s="72"/>
      <c r="I1943" s="72"/>
      <c r="J1943" s="70"/>
      <c r="K1943" s="87"/>
      <c r="L1943" s="71"/>
      <c r="M1943" s="74" t="s">
        <v>416</v>
      </c>
      <c r="N1943" s="75"/>
      <c r="O1943" s="69"/>
      <c r="P1943" s="76"/>
    </row>
    <row r="1944" spans="1:16" x14ac:dyDescent="0.25">
      <c r="A1944" s="29">
        <v>1941</v>
      </c>
      <c r="B1944" s="68"/>
      <c r="C1944" s="69"/>
      <c r="D1944" s="71"/>
      <c r="E1944" s="71"/>
      <c r="F1944" s="69"/>
      <c r="G1944" s="69"/>
      <c r="H1944" s="72"/>
      <c r="I1944" s="72"/>
      <c r="J1944" s="70"/>
      <c r="K1944" s="87"/>
      <c r="L1944" s="71"/>
      <c r="M1944" s="74" t="s">
        <v>416</v>
      </c>
      <c r="N1944" s="75"/>
      <c r="O1944" s="69"/>
      <c r="P1944" s="76"/>
    </row>
    <row r="1945" spans="1:16" x14ac:dyDescent="0.25">
      <c r="A1945" s="31">
        <v>1942</v>
      </c>
      <c r="B1945" s="68"/>
      <c r="C1945" s="69"/>
      <c r="D1945" s="71"/>
      <c r="E1945" s="71"/>
      <c r="F1945" s="69"/>
      <c r="G1945" s="69"/>
      <c r="H1945" s="72"/>
      <c r="I1945" s="72"/>
      <c r="J1945" s="70"/>
      <c r="K1945" s="87"/>
      <c r="L1945" s="71"/>
      <c r="M1945" s="74" t="s">
        <v>416</v>
      </c>
      <c r="N1945" s="75"/>
      <c r="O1945" s="69"/>
      <c r="P1945" s="76"/>
    </row>
    <row r="1946" spans="1:16" x14ac:dyDescent="0.25">
      <c r="A1946" s="29">
        <v>1943</v>
      </c>
      <c r="B1946" s="68"/>
      <c r="C1946" s="69"/>
      <c r="D1946" s="71"/>
      <c r="E1946" s="71"/>
      <c r="F1946" s="69"/>
      <c r="G1946" s="69"/>
      <c r="H1946" s="72"/>
      <c r="I1946" s="72"/>
      <c r="J1946" s="70"/>
      <c r="K1946" s="87"/>
      <c r="L1946" s="71"/>
      <c r="M1946" s="74" t="s">
        <v>416</v>
      </c>
      <c r="N1946" s="75"/>
      <c r="O1946" s="69"/>
      <c r="P1946" s="76"/>
    </row>
    <row r="1947" spans="1:16" x14ac:dyDescent="0.25">
      <c r="A1947" s="31">
        <v>1944</v>
      </c>
      <c r="B1947" s="68"/>
      <c r="C1947" s="69"/>
      <c r="D1947" s="71"/>
      <c r="E1947" s="71"/>
      <c r="F1947" s="69"/>
      <c r="G1947" s="69"/>
      <c r="H1947" s="72"/>
      <c r="I1947" s="72"/>
      <c r="J1947" s="70"/>
      <c r="K1947" s="87"/>
      <c r="L1947" s="71"/>
      <c r="M1947" s="74" t="s">
        <v>416</v>
      </c>
      <c r="N1947" s="75"/>
      <c r="O1947" s="69"/>
      <c r="P1947" s="76"/>
    </row>
    <row r="1948" spans="1:16" x14ac:dyDescent="0.25">
      <c r="A1948" s="29">
        <v>1945</v>
      </c>
      <c r="B1948" s="68"/>
      <c r="C1948" s="69"/>
      <c r="D1948" s="71"/>
      <c r="E1948" s="71"/>
      <c r="F1948" s="69"/>
      <c r="G1948" s="69"/>
      <c r="H1948" s="72"/>
      <c r="I1948" s="72"/>
      <c r="J1948" s="70"/>
      <c r="K1948" s="87"/>
      <c r="L1948" s="71"/>
      <c r="M1948" s="74" t="s">
        <v>416</v>
      </c>
      <c r="N1948" s="75"/>
      <c r="O1948" s="69"/>
      <c r="P1948" s="76"/>
    </row>
    <row r="1949" spans="1:16" x14ac:dyDescent="0.25">
      <c r="A1949" s="31">
        <v>1946</v>
      </c>
      <c r="B1949" s="68"/>
      <c r="C1949" s="69"/>
      <c r="D1949" s="71"/>
      <c r="E1949" s="71"/>
      <c r="F1949" s="69"/>
      <c r="G1949" s="69"/>
      <c r="H1949" s="72"/>
      <c r="I1949" s="72"/>
      <c r="J1949" s="70"/>
      <c r="K1949" s="87"/>
      <c r="L1949" s="71"/>
      <c r="M1949" s="74" t="s">
        <v>416</v>
      </c>
      <c r="N1949" s="75"/>
      <c r="O1949" s="69"/>
      <c r="P1949" s="76"/>
    </row>
    <row r="1950" spans="1:16" x14ac:dyDescent="0.25">
      <c r="A1950" s="29">
        <v>1947</v>
      </c>
      <c r="B1950" s="68"/>
      <c r="C1950" s="69"/>
      <c r="D1950" s="71"/>
      <c r="E1950" s="71"/>
      <c r="F1950" s="69"/>
      <c r="G1950" s="69"/>
      <c r="H1950" s="72"/>
      <c r="I1950" s="72"/>
      <c r="J1950" s="70"/>
      <c r="K1950" s="87"/>
      <c r="L1950" s="71"/>
      <c r="M1950" s="74" t="s">
        <v>416</v>
      </c>
      <c r="N1950" s="75"/>
      <c r="O1950" s="69"/>
      <c r="P1950" s="76"/>
    </row>
    <row r="1951" spans="1:16" x14ac:dyDescent="0.25">
      <c r="A1951" s="31">
        <v>1948</v>
      </c>
      <c r="B1951" s="68"/>
      <c r="C1951" s="69"/>
      <c r="D1951" s="71"/>
      <c r="E1951" s="71"/>
      <c r="F1951" s="69"/>
      <c r="G1951" s="69"/>
      <c r="H1951" s="72"/>
      <c r="I1951" s="72"/>
      <c r="J1951" s="70"/>
      <c r="K1951" s="87"/>
      <c r="L1951" s="71"/>
      <c r="M1951" s="74" t="s">
        <v>416</v>
      </c>
      <c r="N1951" s="75"/>
      <c r="O1951" s="69"/>
      <c r="P1951" s="76"/>
    </row>
    <row r="1952" spans="1:16" x14ac:dyDescent="0.25">
      <c r="A1952" s="29">
        <v>1949</v>
      </c>
      <c r="B1952" s="68"/>
      <c r="C1952" s="69"/>
      <c r="D1952" s="71"/>
      <c r="E1952" s="71"/>
      <c r="F1952" s="69"/>
      <c r="G1952" s="69"/>
      <c r="H1952" s="72"/>
      <c r="I1952" s="72"/>
      <c r="J1952" s="70"/>
      <c r="K1952" s="87"/>
      <c r="L1952" s="71"/>
      <c r="M1952" s="74" t="s">
        <v>416</v>
      </c>
      <c r="N1952" s="75"/>
      <c r="O1952" s="69"/>
      <c r="P1952" s="76"/>
    </row>
    <row r="1953" spans="1:16" x14ac:dyDescent="0.25">
      <c r="A1953" s="31">
        <v>1950</v>
      </c>
      <c r="B1953" s="68"/>
      <c r="C1953" s="69"/>
      <c r="D1953" s="71"/>
      <c r="E1953" s="71"/>
      <c r="F1953" s="69"/>
      <c r="G1953" s="69"/>
      <c r="H1953" s="72"/>
      <c r="I1953" s="72"/>
      <c r="J1953" s="70"/>
      <c r="K1953" s="87"/>
      <c r="L1953" s="71"/>
      <c r="M1953" s="74" t="s">
        <v>416</v>
      </c>
      <c r="N1953" s="75"/>
      <c r="O1953" s="69"/>
      <c r="P1953" s="76"/>
    </row>
    <row r="1954" spans="1:16" x14ac:dyDescent="0.25">
      <c r="A1954" s="29">
        <v>1951</v>
      </c>
      <c r="B1954" s="68"/>
      <c r="C1954" s="69"/>
      <c r="D1954" s="71"/>
      <c r="E1954" s="71"/>
      <c r="F1954" s="69"/>
      <c r="G1954" s="69"/>
      <c r="H1954" s="72"/>
      <c r="I1954" s="72"/>
      <c r="J1954" s="70"/>
      <c r="K1954" s="87"/>
      <c r="L1954" s="71"/>
      <c r="M1954" s="74" t="s">
        <v>416</v>
      </c>
      <c r="N1954" s="75"/>
      <c r="O1954" s="69"/>
      <c r="P1954" s="76"/>
    </row>
    <row r="1955" spans="1:16" x14ac:dyDescent="0.25">
      <c r="A1955" s="31">
        <v>1952</v>
      </c>
      <c r="B1955" s="68"/>
      <c r="C1955" s="69"/>
      <c r="D1955" s="71"/>
      <c r="E1955" s="71"/>
      <c r="F1955" s="69"/>
      <c r="G1955" s="69"/>
      <c r="H1955" s="72"/>
      <c r="I1955" s="72"/>
      <c r="J1955" s="70"/>
      <c r="K1955" s="87"/>
      <c r="L1955" s="71"/>
      <c r="M1955" s="74" t="s">
        <v>416</v>
      </c>
      <c r="N1955" s="75"/>
      <c r="O1955" s="69"/>
      <c r="P1955" s="76"/>
    </row>
    <row r="1956" spans="1:16" x14ac:dyDescent="0.25">
      <c r="A1956" s="29">
        <v>1953</v>
      </c>
      <c r="B1956" s="68"/>
      <c r="C1956" s="69"/>
      <c r="D1956" s="71"/>
      <c r="E1956" s="71"/>
      <c r="F1956" s="69"/>
      <c r="G1956" s="69"/>
      <c r="H1956" s="72"/>
      <c r="I1956" s="72"/>
      <c r="J1956" s="70"/>
      <c r="K1956" s="87"/>
      <c r="L1956" s="71"/>
      <c r="M1956" s="74" t="s">
        <v>416</v>
      </c>
      <c r="N1956" s="75"/>
      <c r="O1956" s="69"/>
      <c r="P1956" s="76"/>
    </row>
    <row r="1957" spans="1:16" x14ac:dyDescent="0.25">
      <c r="A1957" s="31">
        <v>1954</v>
      </c>
      <c r="B1957" s="68"/>
      <c r="C1957" s="69"/>
      <c r="D1957" s="71"/>
      <c r="E1957" s="71"/>
      <c r="F1957" s="69"/>
      <c r="G1957" s="69"/>
      <c r="H1957" s="72"/>
      <c r="I1957" s="72"/>
      <c r="J1957" s="70"/>
      <c r="K1957" s="87"/>
      <c r="L1957" s="71"/>
      <c r="M1957" s="74" t="s">
        <v>416</v>
      </c>
      <c r="N1957" s="75"/>
      <c r="O1957" s="69"/>
      <c r="P1957" s="76"/>
    </row>
    <row r="1958" spans="1:16" x14ac:dyDescent="0.25">
      <c r="A1958" s="29">
        <v>1955</v>
      </c>
      <c r="B1958" s="68"/>
      <c r="C1958" s="69"/>
      <c r="D1958" s="71"/>
      <c r="E1958" s="71"/>
      <c r="F1958" s="69"/>
      <c r="G1958" s="69"/>
      <c r="H1958" s="72"/>
      <c r="I1958" s="72"/>
      <c r="J1958" s="70"/>
      <c r="K1958" s="87"/>
      <c r="L1958" s="71"/>
      <c r="M1958" s="74" t="s">
        <v>416</v>
      </c>
      <c r="N1958" s="75"/>
      <c r="O1958" s="69"/>
      <c r="P1958" s="76"/>
    </row>
    <row r="1959" spans="1:16" x14ac:dyDescent="0.25">
      <c r="A1959" s="31">
        <v>1956</v>
      </c>
      <c r="B1959" s="68"/>
      <c r="C1959" s="69"/>
      <c r="D1959" s="71"/>
      <c r="E1959" s="71"/>
      <c r="F1959" s="69"/>
      <c r="G1959" s="69"/>
      <c r="H1959" s="72"/>
      <c r="I1959" s="72"/>
      <c r="J1959" s="70"/>
      <c r="K1959" s="87"/>
      <c r="L1959" s="71"/>
      <c r="M1959" s="74" t="s">
        <v>416</v>
      </c>
      <c r="N1959" s="75"/>
      <c r="O1959" s="69"/>
      <c r="P1959" s="76"/>
    </row>
    <row r="1960" spans="1:16" x14ac:dyDescent="0.25">
      <c r="A1960" s="29">
        <v>1957</v>
      </c>
      <c r="B1960" s="68"/>
      <c r="C1960" s="69"/>
      <c r="D1960" s="71"/>
      <c r="E1960" s="71"/>
      <c r="F1960" s="69"/>
      <c r="G1960" s="69"/>
      <c r="H1960" s="72"/>
      <c r="I1960" s="72"/>
      <c r="J1960" s="70"/>
      <c r="K1960" s="87"/>
      <c r="L1960" s="71"/>
      <c r="M1960" s="74" t="s">
        <v>416</v>
      </c>
      <c r="N1960" s="75"/>
      <c r="O1960" s="69"/>
      <c r="P1960" s="76"/>
    </row>
    <row r="1961" spans="1:16" x14ac:dyDescent="0.25">
      <c r="A1961" s="31">
        <v>1958</v>
      </c>
      <c r="B1961" s="68"/>
      <c r="C1961" s="69"/>
      <c r="D1961" s="71"/>
      <c r="E1961" s="71"/>
      <c r="F1961" s="69"/>
      <c r="G1961" s="69"/>
      <c r="H1961" s="72"/>
      <c r="I1961" s="72"/>
      <c r="J1961" s="70"/>
      <c r="K1961" s="87"/>
      <c r="L1961" s="71"/>
      <c r="M1961" s="74" t="s">
        <v>416</v>
      </c>
      <c r="N1961" s="75"/>
      <c r="O1961" s="69"/>
      <c r="P1961" s="76"/>
    </row>
    <row r="1962" spans="1:16" x14ac:dyDescent="0.25">
      <c r="A1962" s="29">
        <v>1959</v>
      </c>
      <c r="B1962" s="68"/>
      <c r="C1962" s="69"/>
      <c r="D1962" s="71"/>
      <c r="E1962" s="71"/>
      <c r="F1962" s="69"/>
      <c r="G1962" s="69"/>
      <c r="H1962" s="72"/>
      <c r="I1962" s="72"/>
      <c r="J1962" s="70"/>
      <c r="K1962" s="87"/>
      <c r="L1962" s="71"/>
      <c r="M1962" s="74" t="s">
        <v>416</v>
      </c>
      <c r="N1962" s="75"/>
      <c r="O1962" s="69"/>
      <c r="P1962" s="76"/>
    </row>
    <row r="1963" spans="1:16" x14ac:dyDescent="0.25">
      <c r="A1963" s="31">
        <v>1960</v>
      </c>
      <c r="B1963" s="68"/>
      <c r="C1963" s="69"/>
      <c r="D1963" s="71"/>
      <c r="E1963" s="71"/>
      <c r="F1963" s="69"/>
      <c r="G1963" s="69"/>
      <c r="H1963" s="72"/>
      <c r="I1963" s="72"/>
      <c r="J1963" s="70"/>
      <c r="K1963" s="87"/>
      <c r="L1963" s="71"/>
      <c r="M1963" s="74" t="s">
        <v>416</v>
      </c>
      <c r="N1963" s="75"/>
      <c r="O1963" s="69"/>
      <c r="P1963" s="76"/>
    </row>
    <row r="1964" spans="1:16" x14ac:dyDescent="0.25">
      <c r="A1964" s="29">
        <v>1961</v>
      </c>
      <c r="B1964" s="68"/>
      <c r="C1964" s="69"/>
      <c r="D1964" s="71"/>
      <c r="E1964" s="71"/>
      <c r="F1964" s="69"/>
      <c r="G1964" s="69"/>
      <c r="H1964" s="72"/>
      <c r="I1964" s="72"/>
      <c r="J1964" s="70"/>
      <c r="K1964" s="87"/>
      <c r="L1964" s="71"/>
      <c r="M1964" s="74" t="s">
        <v>416</v>
      </c>
      <c r="N1964" s="75"/>
      <c r="O1964" s="69"/>
      <c r="P1964" s="76"/>
    </row>
    <row r="1965" spans="1:16" x14ac:dyDescent="0.25">
      <c r="A1965" s="31">
        <v>1962</v>
      </c>
      <c r="B1965" s="68"/>
      <c r="C1965" s="69"/>
      <c r="D1965" s="71"/>
      <c r="E1965" s="71"/>
      <c r="F1965" s="69"/>
      <c r="G1965" s="69"/>
      <c r="H1965" s="72"/>
      <c r="I1965" s="72"/>
      <c r="J1965" s="70"/>
      <c r="K1965" s="87"/>
      <c r="L1965" s="71"/>
      <c r="M1965" s="74" t="s">
        <v>416</v>
      </c>
      <c r="N1965" s="75"/>
      <c r="O1965" s="69"/>
      <c r="P1965" s="76"/>
    </row>
    <row r="1966" spans="1:16" x14ac:dyDescent="0.25">
      <c r="A1966" s="29">
        <v>1963</v>
      </c>
      <c r="B1966" s="68"/>
      <c r="C1966" s="69"/>
      <c r="D1966" s="71"/>
      <c r="E1966" s="71"/>
      <c r="F1966" s="69"/>
      <c r="G1966" s="69"/>
      <c r="H1966" s="72"/>
      <c r="I1966" s="72"/>
      <c r="J1966" s="70"/>
      <c r="K1966" s="87"/>
      <c r="L1966" s="71"/>
      <c r="M1966" s="74" t="s">
        <v>416</v>
      </c>
      <c r="N1966" s="75"/>
      <c r="O1966" s="69"/>
      <c r="P1966" s="76"/>
    </row>
    <row r="1967" spans="1:16" x14ac:dyDescent="0.25">
      <c r="A1967" s="31">
        <v>1964</v>
      </c>
      <c r="B1967" s="68"/>
      <c r="C1967" s="69"/>
      <c r="D1967" s="71"/>
      <c r="E1967" s="71"/>
      <c r="F1967" s="69"/>
      <c r="G1967" s="69"/>
      <c r="H1967" s="72"/>
      <c r="I1967" s="72"/>
      <c r="J1967" s="70"/>
      <c r="K1967" s="87"/>
      <c r="L1967" s="71"/>
      <c r="M1967" s="74" t="s">
        <v>416</v>
      </c>
      <c r="N1967" s="75"/>
      <c r="O1967" s="69"/>
      <c r="P1967" s="76"/>
    </row>
    <row r="1968" spans="1:16" x14ac:dyDescent="0.25">
      <c r="A1968" s="29">
        <v>1965</v>
      </c>
      <c r="B1968" s="68"/>
      <c r="C1968" s="69"/>
      <c r="D1968" s="71"/>
      <c r="E1968" s="71"/>
      <c r="F1968" s="69"/>
      <c r="G1968" s="69"/>
      <c r="H1968" s="72"/>
      <c r="I1968" s="72"/>
      <c r="J1968" s="70"/>
      <c r="K1968" s="87"/>
      <c r="L1968" s="71"/>
      <c r="M1968" s="74" t="s">
        <v>416</v>
      </c>
      <c r="N1968" s="75"/>
      <c r="O1968" s="69"/>
      <c r="P1968" s="76"/>
    </row>
    <row r="1969" spans="1:16" x14ac:dyDescent="0.25">
      <c r="A1969" s="31">
        <v>1966</v>
      </c>
      <c r="B1969" s="68"/>
      <c r="C1969" s="69"/>
      <c r="D1969" s="71"/>
      <c r="E1969" s="71"/>
      <c r="F1969" s="69"/>
      <c r="G1969" s="69"/>
      <c r="H1969" s="72"/>
      <c r="I1969" s="72"/>
      <c r="J1969" s="70"/>
      <c r="K1969" s="87"/>
      <c r="L1969" s="71"/>
      <c r="M1969" s="74" t="s">
        <v>416</v>
      </c>
      <c r="N1969" s="75"/>
      <c r="O1969" s="69"/>
      <c r="P1969" s="76"/>
    </row>
    <row r="1970" spans="1:16" x14ac:dyDescent="0.25">
      <c r="A1970" s="29">
        <v>1967</v>
      </c>
      <c r="B1970" s="68"/>
      <c r="C1970" s="69"/>
      <c r="D1970" s="71"/>
      <c r="E1970" s="71"/>
      <c r="F1970" s="69"/>
      <c r="G1970" s="69"/>
      <c r="H1970" s="72"/>
      <c r="I1970" s="72"/>
      <c r="J1970" s="70"/>
      <c r="K1970" s="87"/>
      <c r="L1970" s="71"/>
      <c r="M1970" s="74" t="s">
        <v>416</v>
      </c>
      <c r="N1970" s="75"/>
      <c r="O1970" s="69"/>
      <c r="P1970" s="76"/>
    </row>
    <row r="1971" spans="1:16" x14ac:dyDescent="0.25">
      <c r="A1971" s="31">
        <v>1968</v>
      </c>
      <c r="B1971" s="68"/>
      <c r="C1971" s="69"/>
      <c r="D1971" s="71"/>
      <c r="E1971" s="71"/>
      <c r="F1971" s="69"/>
      <c r="G1971" s="69"/>
      <c r="H1971" s="72"/>
      <c r="I1971" s="72"/>
      <c r="J1971" s="70"/>
      <c r="K1971" s="87"/>
      <c r="L1971" s="71"/>
      <c r="M1971" s="74" t="s">
        <v>416</v>
      </c>
      <c r="N1971" s="75"/>
      <c r="O1971" s="69"/>
      <c r="P1971" s="76"/>
    </row>
    <row r="1972" spans="1:16" x14ac:dyDescent="0.25">
      <c r="A1972" s="29">
        <v>1969</v>
      </c>
      <c r="B1972" s="68"/>
      <c r="C1972" s="69"/>
      <c r="D1972" s="71"/>
      <c r="E1972" s="71"/>
      <c r="F1972" s="69"/>
      <c r="G1972" s="69"/>
      <c r="H1972" s="72"/>
      <c r="I1972" s="72"/>
      <c r="J1972" s="70"/>
      <c r="K1972" s="87"/>
      <c r="L1972" s="71"/>
      <c r="M1972" s="74" t="s">
        <v>416</v>
      </c>
      <c r="N1972" s="75"/>
      <c r="O1972" s="69"/>
      <c r="P1972" s="76"/>
    </row>
    <row r="1973" spans="1:16" x14ac:dyDescent="0.25">
      <c r="A1973" s="31">
        <v>1970</v>
      </c>
      <c r="B1973" s="68"/>
      <c r="C1973" s="69"/>
      <c r="D1973" s="71"/>
      <c r="E1973" s="71"/>
      <c r="F1973" s="69"/>
      <c r="G1973" s="69"/>
      <c r="H1973" s="72"/>
      <c r="I1973" s="72"/>
      <c r="J1973" s="70"/>
      <c r="K1973" s="87"/>
      <c r="L1973" s="71"/>
      <c r="M1973" s="74" t="s">
        <v>416</v>
      </c>
      <c r="N1973" s="75"/>
      <c r="O1973" s="69"/>
      <c r="P1973" s="76"/>
    </row>
    <row r="1974" spans="1:16" x14ac:dyDescent="0.25">
      <c r="A1974" s="29">
        <v>1971</v>
      </c>
      <c r="B1974" s="68"/>
      <c r="C1974" s="69"/>
      <c r="D1974" s="71"/>
      <c r="E1974" s="71"/>
      <c r="F1974" s="69"/>
      <c r="G1974" s="69"/>
      <c r="H1974" s="72"/>
      <c r="I1974" s="72"/>
      <c r="J1974" s="70"/>
      <c r="K1974" s="87"/>
      <c r="L1974" s="71"/>
      <c r="M1974" s="74" t="s">
        <v>416</v>
      </c>
      <c r="N1974" s="75"/>
      <c r="O1974" s="69"/>
      <c r="P1974" s="76"/>
    </row>
    <row r="1975" spans="1:16" x14ac:dyDescent="0.25">
      <c r="A1975" s="31">
        <v>1972</v>
      </c>
      <c r="B1975" s="68"/>
      <c r="C1975" s="69"/>
      <c r="D1975" s="71"/>
      <c r="E1975" s="71"/>
      <c r="F1975" s="69"/>
      <c r="G1975" s="69"/>
      <c r="H1975" s="72"/>
      <c r="I1975" s="72"/>
      <c r="J1975" s="70"/>
      <c r="K1975" s="87"/>
      <c r="L1975" s="71"/>
      <c r="M1975" s="74" t="s">
        <v>416</v>
      </c>
      <c r="N1975" s="75"/>
      <c r="O1975" s="69"/>
      <c r="P1975" s="76"/>
    </row>
    <row r="1976" spans="1:16" x14ac:dyDescent="0.25">
      <c r="A1976" s="29">
        <v>1973</v>
      </c>
      <c r="B1976" s="68"/>
      <c r="C1976" s="69"/>
      <c r="D1976" s="71"/>
      <c r="E1976" s="71"/>
      <c r="F1976" s="69"/>
      <c r="G1976" s="69"/>
      <c r="H1976" s="72"/>
      <c r="I1976" s="72"/>
      <c r="J1976" s="70"/>
      <c r="K1976" s="87"/>
      <c r="L1976" s="71"/>
      <c r="M1976" s="74" t="s">
        <v>416</v>
      </c>
      <c r="N1976" s="75"/>
      <c r="O1976" s="69"/>
      <c r="P1976" s="76"/>
    </row>
    <row r="1977" spans="1:16" x14ac:dyDescent="0.25">
      <c r="A1977" s="31">
        <v>1974</v>
      </c>
      <c r="B1977" s="68"/>
      <c r="C1977" s="69"/>
      <c r="D1977" s="71"/>
      <c r="E1977" s="71"/>
      <c r="F1977" s="69"/>
      <c r="G1977" s="69"/>
      <c r="H1977" s="72"/>
      <c r="I1977" s="72"/>
      <c r="J1977" s="70"/>
      <c r="K1977" s="87"/>
      <c r="L1977" s="71"/>
      <c r="M1977" s="74" t="s">
        <v>416</v>
      </c>
      <c r="N1977" s="75"/>
      <c r="O1977" s="69"/>
      <c r="P1977" s="76"/>
    </row>
    <row r="1978" spans="1:16" x14ac:dyDescent="0.25">
      <c r="A1978" s="29">
        <v>1975</v>
      </c>
      <c r="B1978" s="68"/>
      <c r="C1978" s="69"/>
      <c r="D1978" s="71"/>
      <c r="E1978" s="71"/>
      <c r="F1978" s="69"/>
      <c r="G1978" s="69"/>
      <c r="H1978" s="72"/>
      <c r="I1978" s="72"/>
      <c r="J1978" s="70"/>
      <c r="K1978" s="87"/>
      <c r="L1978" s="71"/>
      <c r="M1978" s="74" t="s">
        <v>416</v>
      </c>
      <c r="N1978" s="75"/>
      <c r="O1978" s="69"/>
      <c r="P1978" s="76"/>
    </row>
    <row r="1979" spans="1:16" x14ac:dyDescent="0.25">
      <c r="A1979" s="31">
        <v>1976</v>
      </c>
      <c r="B1979" s="68"/>
      <c r="C1979" s="69"/>
      <c r="D1979" s="71"/>
      <c r="E1979" s="71"/>
      <c r="F1979" s="69"/>
      <c r="G1979" s="69"/>
      <c r="H1979" s="72"/>
      <c r="I1979" s="72"/>
      <c r="J1979" s="70"/>
      <c r="K1979" s="87"/>
      <c r="L1979" s="71"/>
      <c r="M1979" s="74" t="s">
        <v>416</v>
      </c>
      <c r="N1979" s="75"/>
      <c r="O1979" s="69"/>
      <c r="P1979" s="76"/>
    </row>
    <row r="1980" spans="1:16" x14ac:dyDescent="0.25">
      <c r="A1980" s="29">
        <v>1977</v>
      </c>
      <c r="B1980" s="68"/>
      <c r="C1980" s="69"/>
      <c r="D1980" s="71"/>
      <c r="E1980" s="71"/>
      <c r="F1980" s="69"/>
      <c r="G1980" s="69"/>
      <c r="H1980" s="72"/>
      <c r="I1980" s="72"/>
      <c r="J1980" s="70"/>
      <c r="K1980" s="87"/>
      <c r="L1980" s="71"/>
      <c r="M1980" s="74" t="s">
        <v>416</v>
      </c>
      <c r="N1980" s="75"/>
      <c r="O1980" s="69"/>
      <c r="P1980" s="76"/>
    </row>
    <row r="1981" spans="1:16" x14ac:dyDescent="0.25">
      <c r="A1981" s="31">
        <v>1978</v>
      </c>
      <c r="B1981" s="68"/>
      <c r="C1981" s="69"/>
      <c r="D1981" s="71"/>
      <c r="E1981" s="71"/>
      <c r="F1981" s="69"/>
      <c r="G1981" s="69"/>
      <c r="H1981" s="72"/>
      <c r="I1981" s="72"/>
      <c r="J1981" s="70"/>
      <c r="K1981" s="87"/>
      <c r="L1981" s="71"/>
      <c r="M1981" s="74" t="s">
        <v>416</v>
      </c>
      <c r="N1981" s="75"/>
      <c r="O1981" s="69"/>
      <c r="P1981" s="76"/>
    </row>
    <row r="1982" spans="1:16" x14ac:dyDescent="0.25">
      <c r="A1982" s="29">
        <v>1979</v>
      </c>
      <c r="B1982" s="68"/>
      <c r="C1982" s="69"/>
      <c r="D1982" s="71"/>
      <c r="E1982" s="71"/>
      <c r="F1982" s="69"/>
      <c r="G1982" s="69"/>
      <c r="H1982" s="72"/>
      <c r="I1982" s="72"/>
      <c r="J1982" s="70"/>
      <c r="K1982" s="87"/>
      <c r="L1982" s="71"/>
      <c r="M1982" s="74" t="s">
        <v>416</v>
      </c>
      <c r="N1982" s="75"/>
      <c r="O1982" s="69"/>
      <c r="P1982" s="76"/>
    </row>
    <row r="1983" spans="1:16" x14ac:dyDescent="0.25">
      <c r="A1983" s="31">
        <v>1980</v>
      </c>
      <c r="B1983" s="68"/>
      <c r="C1983" s="69"/>
      <c r="D1983" s="71"/>
      <c r="E1983" s="71"/>
      <c r="F1983" s="69"/>
      <c r="G1983" s="69"/>
      <c r="H1983" s="72"/>
      <c r="I1983" s="72"/>
      <c r="J1983" s="70"/>
      <c r="K1983" s="87"/>
      <c r="L1983" s="71"/>
      <c r="M1983" s="74" t="s">
        <v>416</v>
      </c>
      <c r="N1983" s="75"/>
      <c r="O1983" s="69"/>
      <c r="P1983" s="76"/>
    </row>
    <row r="1984" spans="1:16" x14ac:dyDescent="0.25">
      <c r="A1984" s="29">
        <v>1981</v>
      </c>
      <c r="B1984" s="68"/>
      <c r="C1984" s="69"/>
      <c r="D1984" s="71"/>
      <c r="E1984" s="71"/>
      <c r="F1984" s="69"/>
      <c r="G1984" s="69"/>
      <c r="H1984" s="72"/>
      <c r="I1984" s="72"/>
      <c r="J1984" s="70"/>
      <c r="K1984" s="87"/>
      <c r="L1984" s="71"/>
      <c r="M1984" s="74" t="s">
        <v>416</v>
      </c>
      <c r="N1984" s="75"/>
      <c r="O1984" s="69"/>
      <c r="P1984" s="76"/>
    </row>
    <row r="1985" spans="1:16" x14ac:dyDescent="0.25">
      <c r="A1985" s="31">
        <v>1982</v>
      </c>
      <c r="B1985" s="68"/>
      <c r="C1985" s="69"/>
      <c r="D1985" s="71"/>
      <c r="E1985" s="71"/>
      <c r="F1985" s="69"/>
      <c r="G1985" s="69"/>
      <c r="H1985" s="72"/>
      <c r="I1985" s="72"/>
      <c r="J1985" s="70"/>
      <c r="K1985" s="87"/>
      <c r="L1985" s="71"/>
      <c r="M1985" s="74" t="s">
        <v>416</v>
      </c>
      <c r="N1985" s="75"/>
      <c r="O1985" s="69"/>
      <c r="P1985" s="76"/>
    </row>
    <row r="1986" spans="1:16" x14ac:dyDescent="0.25">
      <c r="A1986" s="29">
        <v>1983</v>
      </c>
      <c r="B1986" s="68"/>
      <c r="C1986" s="69"/>
      <c r="D1986" s="71"/>
      <c r="E1986" s="71"/>
      <c r="F1986" s="69"/>
      <c r="G1986" s="69"/>
      <c r="H1986" s="72"/>
      <c r="I1986" s="72"/>
      <c r="J1986" s="70"/>
      <c r="K1986" s="87"/>
      <c r="L1986" s="71"/>
      <c r="M1986" s="74" t="s">
        <v>416</v>
      </c>
      <c r="N1986" s="75"/>
      <c r="O1986" s="69"/>
      <c r="P1986" s="76"/>
    </row>
    <row r="1987" spans="1:16" x14ac:dyDescent="0.25">
      <c r="A1987" s="31">
        <v>1984</v>
      </c>
      <c r="B1987" s="68"/>
      <c r="C1987" s="69"/>
      <c r="D1987" s="71"/>
      <c r="E1987" s="71"/>
      <c r="F1987" s="69"/>
      <c r="G1987" s="69"/>
      <c r="H1987" s="72"/>
      <c r="I1987" s="72"/>
      <c r="J1987" s="70"/>
      <c r="K1987" s="87"/>
      <c r="L1987" s="71"/>
      <c r="M1987" s="74" t="s">
        <v>416</v>
      </c>
      <c r="N1987" s="75"/>
      <c r="O1987" s="69"/>
      <c r="P1987" s="76"/>
    </row>
    <row r="1988" spans="1:16" x14ac:dyDescent="0.25">
      <c r="A1988" s="29">
        <v>1985</v>
      </c>
      <c r="B1988" s="68"/>
      <c r="C1988" s="69"/>
      <c r="D1988" s="71"/>
      <c r="E1988" s="71"/>
      <c r="F1988" s="69"/>
      <c r="G1988" s="69"/>
      <c r="H1988" s="72"/>
      <c r="I1988" s="72"/>
      <c r="J1988" s="70"/>
      <c r="K1988" s="87"/>
      <c r="L1988" s="71"/>
      <c r="M1988" s="74" t="s">
        <v>416</v>
      </c>
      <c r="N1988" s="75"/>
      <c r="O1988" s="69"/>
      <c r="P1988" s="76"/>
    </row>
    <row r="1989" spans="1:16" x14ac:dyDescent="0.25">
      <c r="A1989" s="31">
        <v>1986</v>
      </c>
      <c r="B1989" s="68"/>
      <c r="C1989" s="69"/>
      <c r="D1989" s="71"/>
      <c r="E1989" s="71"/>
      <c r="F1989" s="69"/>
      <c r="G1989" s="69"/>
      <c r="H1989" s="72"/>
      <c r="I1989" s="72"/>
      <c r="J1989" s="70"/>
      <c r="K1989" s="87"/>
      <c r="L1989" s="71"/>
      <c r="M1989" s="74" t="s">
        <v>416</v>
      </c>
      <c r="N1989" s="75"/>
      <c r="O1989" s="69"/>
      <c r="P1989" s="76"/>
    </row>
    <row r="1990" spans="1:16" x14ac:dyDescent="0.25">
      <c r="A1990" s="29">
        <v>1987</v>
      </c>
      <c r="B1990" s="68"/>
      <c r="C1990" s="69"/>
      <c r="D1990" s="71"/>
      <c r="E1990" s="71"/>
      <c r="F1990" s="69"/>
      <c r="G1990" s="69"/>
      <c r="H1990" s="72"/>
      <c r="I1990" s="72"/>
      <c r="J1990" s="70"/>
      <c r="K1990" s="87"/>
      <c r="L1990" s="71"/>
      <c r="M1990" s="74" t="s">
        <v>416</v>
      </c>
      <c r="N1990" s="75"/>
      <c r="O1990" s="69"/>
      <c r="P1990" s="76"/>
    </row>
    <row r="1991" spans="1:16" x14ac:dyDescent="0.25">
      <c r="A1991" s="31">
        <v>1988</v>
      </c>
      <c r="B1991" s="68"/>
      <c r="C1991" s="69"/>
      <c r="D1991" s="71"/>
      <c r="E1991" s="71"/>
      <c r="F1991" s="69"/>
      <c r="G1991" s="69"/>
      <c r="H1991" s="72"/>
      <c r="I1991" s="72"/>
      <c r="J1991" s="70"/>
      <c r="K1991" s="87"/>
      <c r="L1991" s="71"/>
      <c r="M1991" s="74" t="s">
        <v>416</v>
      </c>
      <c r="N1991" s="75"/>
      <c r="O1991" s="69"/>
      <c r="P1991" s="76"/>
    </row>
    <row r="1992" spans="1:16" x14ac:dyDescent="0.25">
      <c r="A1992" s="29">
        <v>1989</v>
      </c>
      <c r="B1992" s="68"/>
      <c r="C1992" s="69"/>
      <c r="D1992" s="71"/>
      <c r="E1992" s="71"/>
      <c r="F1992" s="69"/>
      <c r="G1992" s="69"/>
      <c r="H1992" s="72"/>
      <c r="I1992" s="72"/>
      <c r="J1992" s="70"/>
      <c r="K1992" s="87"/>
      <c r="L1992" s="71"/>
      <c r="M1992" s="74" t="s">
        <v>416</v>
      </c>
      <c r="N1992" s="75"/>
      <c r="O1992" s="69"/>
      <c r="P1992" s="76"/>
    </row>
    <row r="1993" spans="1:16" x14ac:dyDescent="0.25">
      <c r="A1993" s="31">
        <v>1990</v>
      </c>
      <c r="B1993" s="68"/>
      <c r="C1993" s="69"/>
      <c r="D1993" s="71"/>
      <c r="E1993" s="71"/>
      <c r="F1993" s="69"/>
      <c r="G1993" s="69"/>
      <c r="H1993" s="72"/>
      <c r="I1993" s="72"/>
      <c r="J1993" s="70"/>
      <c r="K1993" s="87"/>
      <c r="L1993" s="71"/>
      <c r="M1993" s="74" t="s">
        <v>416</v>
      </c>
      <c r="N1993" s="75"/>
      <c r="O1993" s="69"/>
      <c r="P1993" s="76"/>
    </row>
    <row r="1994" spans="1:16" x14ac:dyDescent="0.25">
      <c r="A1994" s="29">
        <v>1991</v>
      </c>
      <c r="B1994" s="68"/>
      <c r="C1994" s="69"/>
      <c r="D1994" s="71"/>
      <c r="E1994" s="71"/>
      <c r="F1994" s="69"/>
      <c r="G1994" s="69"/>
      <c r="H1994" s="72"/>
      <c r="I1994" s="72"/>
      <c r="J1994" s="70"/>
      <c r="K1994" s="87"/>
      <c r="L1994" s="71"/>
      <c r="M1994" s="74" t="s">
        <v>416</v>
      </c>
      <c r="N1994" s="75"/>
      <c r="O1994" s="69"/>
      <c r="P1994" s="76"/>
    </row>
    <row r="1995" spans="1:16" x14ac:dyDescent="0.25">
      <c r="A1995" s="31">
        <v>1992</v>
      </c>
      <c r="B1995" s="68"/>
      <c r="C1995" s="69"/>
      <c r="D1995" s="71"/>
      <c r="E1995" s="71"/>
      <c r="F1995" s="69"/>
      <c r="G1995" s="69"/>
      <c r="H1995" s="72"/>
      <c r="I1995" s="72"/>
      <c r="J1995" s="70"/>
      <c r="K1995" s="87"/>
      <c r="L1995" s="71"/>
      <c r="M1995" s="74" t="s">
        <v>416</v>
      </c>
      <c r="N1995" s="75"/>
      <c r="O1995" s="69"/>
      <c r="P1995" s="76"/>
    </row>
    <row r="1996" spans="1:16" x14ac:dyDescent="0.25">
      <c r="A1996" s="29">
        <v>1993</v>
      </c>
      <c r="B1996" s="68"/>
      <c r="C1996" s="69"/>
      <c r="D1996" s="71"/>
      <c r="E1996" s="71"/>
      <c r="F1996" s="69"/>
      <c r="G1996" s="69"/>
      <c r="H1996" s="72"/>
      <c r="I1996" s="72"/>
      <c r="J1996" s="70"/>
      <c r="K1996" s="87"/>
      <c r="L1996" s="71"/>
      <c r="M1996" s="74" t="s">
        <v>416</v>
      </c>
      <c r="N1996" s="75"/>
      <c r="O1996" s="69"/>
      <c r="P1996" s="76"/>
    </row>
    <row r="1997" spans="1:16" x14ac:dyDescent="0.25">
      <c r="A1997" s="31">
        <v>1994</v>
      </c>
      <c r="B1997" s="68"/>
      <c r="C1997" s="69"/>
      <c r="D1997" s="71"/>
      <c r="E1997" s="71"/>
      <c r="F1997" s="69"/>
      <c r="G1997" s="69"/>
      <c r="H1997" s="72"/>
      <c r="I1997" s="72"/>
      <c r="J1997" s="70"/>
      <c r="K1997" s="87"/>
      <c r="L1997" s="71"/>
      <c r="M1997" s="74" t="s">
        <v>416</v>
      </c>
      <c r="N1997" s="75"/>
      <c r="O1997" s="69"/>
      <c r="P1997" s="76"/>
    </row>
    <row r="1998" spans="1:16" x14ac:dyDescent="0.25">
      <c r="A1998" s="29">
        <v>1995</v>
      </c>
      <c r="B1998" s="68"/>
      <c r="C1998" s="69"/>
      <c r="D1998" s="71"/>
      <c r="E1998" s="71"/>
      <c r="F1998" s="69"/>
      <c r="G1998" s="69"/>
      <c r="H1998" s="72"/>
      <c r="I1998" s="72"/>
      <c r="J1998" s="70"/>
      <c r="K1998" s="87"/>
      <c r="L1998" s="71"/>
      <c r="M1998" s="74" t="s">
        <v>416</v>
      </c>
      <c r="N1998" s="75"/>
      <c r="O1998" s="69"/>
      <c r="P1998" s="76"/>
    </row>
    <row r="1999" spans="1:16" x14ac:dyDescent="0.25">
      <c r="A1999" s="31">
        <v>1996</v>
      </c>
      <c r="B1999" s="68"/>
      <c r="C1999" s="69"/>
      <c r="D1999" s="71"/>
      <c r="E1999" s="71"/>
      <c r="F1999" s="69"/>
      <c r="G1999" s="69"/>
      <c r="H1999" s="72"/>
      <c r="I1999" s="72"/>
      <c r="J1999" s="70"/>
      <c r="K1999" s="87"/>
      <c r="L1999" s="71"/>
      <c r="M1999" s="74" t="s">
        <v>416</v>
      </c>
      <c r="N1999" s="75"/>
      <c r="O1999" s="69"/>
      <c r="P1999" s="76"/>
    </row>
    <row r="2000" spans="1:16" ht="15.75" thickBot="1" x14ac:dyDescent="0.3">
      <c r="A2000" s="56">
        <v>1997</v>
      </c>
      <c r="B2000" s="77"/>
      <c r="C2000" s="78"/>
      <c r="D2000" s="80"/>
      <c r="E2000" s="80"/>
      <c r="F2000" s="78"/>
      <c r="G2000" s="78"/>
      <c r="H2000" s="81"/>
      <c r="I2000" s="81"/>
      <c r="J2000" s="79"/>
      <c r="K2000" s="88"/>
      <c r="L2000" s="80"/>
      <c r="M2000" s="83" t="s">
        <v>416</v>
      </c>
      <c r="N2000" s="84"/>
      <c r="O2000" s="78"/>
      <c r="P2000" s="85"/>
    </row>
    <row r="2001" x14ac:dyDescent="0.25"/>
  </sheetData>
  <sheetProtection sheet="1" objects="1" scenarios="1"/>
  <mergeCells count="1">
    <mergeCell ref="B1:C1"/>
  </mergeCells>
  <conditionalFormatting sqref="H4:I2000">
    <cfRule type="expression" dxfId="2" priority="3">
      <formula>RIGHT($D4,14)&lt;&gt;"Geodetic Datum"</formula>
    </cfRule>
  </conditionalFormatting>
  <conditionalFormatting sqref="H4:H2000">
    <cfRule type="expression" dxfId="1" priority="2">
      <formula>AND(RIGHT($D4,14)&lt;&gt;"Geodetic Datum",LEN($H4)&gt;0)</formula>
    </cfRule>
  </conditionalFormatting>
  <conditionalFormatting sqref="I4:I2000">
    <cfRule type="expression" dxfId="0" priority="1">
      <formula>AND(RIGHT($D4,14)&lt;&gt;"Geodetic Datum",LEN($I4)&gt;0)</formula>
    </cfRule>
  </conditionalFormatting>
  <dataValidations count="5">
    <dataValidation allowBlank="1" showInputMessage="1" showErrorMessage="1" promptTitle="Unique name" prompt="Must be unique." sqref="B4:B2000"/>
    <dataValidation allowBlank="1" showInputMessage="1" promptTitle="Alias/es" prompt="Multiple aliases may be entered where these must be separated by commas (,)." sqref="C4:C2000"/>
    <dataValidation type="custom" allowBlank="1" showInputMessage="1" showErrorMessage="1" errorTitle="Invalid input!" error="Invalid Date entered." promptTitle="Datum Release Date" prompt="The date after which this datum is valid._x000a_yyyy-mm-dd" sqref="J4:J2000">
      <formula1>AND($J4&gt;=DATE(1900,1,1),$J4&lt;=TODAY())</formula1>
    </dataValidation>
    <dataValidation type="custom" allowBlank="1" showInputMessage="1" showErrorMessage="1" errorTitle="Invalid input!" error="Invalid Date entered." promptTitle="Datum realization epoch" prompt="The date of the datum definition. For a dynamic datum this is the epoch applying to the defining coordinates._x000a_yyyy-mm-dd" sqref="K4:K2000">
      <formula1>AND($K4&gt;=DATE(1900,1,1),$K4&lt;=TODAY())</formula1>
    </dataValidation>
    <dataValidation type="custom" allowBlank="1" showInputMessage="1" showErrorMessage="1" sqref="G1:J1">
      <formula1>OR(AND(SEARCH("Transf",$D4)&gt;0,LEN($G4)&gt;0),AND(SEARCH("Conv",$D4)&gt;0,LEN($G4)=0))</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M4:M2000</xm:sqref>
        </x14:dataValidation>
        <x14:dataValidation type="list" allowBlank="1" showInputMessage="1" showErrorMessage="1" errorTitle="Selection required" error="A Datum type must be selected." promptTitle="Datum Type" prompt="Select Geodetic, Vertical or Engineering.">
          <x14:formula1>
            <xm:f>RegRefSht!$BK$2:$BK$4</xm:f>
          </x14:formula1>
          <xm:sqref>D4:D2000</xm:sqref>
        </x14:dataValidation>
        <x14:dataValidation type="list" allowBlank="1" showInputMessage="1" showErrorMessage="1" errorTitle="Incorrect Input" error="Select the ellipsoid!" promptTitle="Ellipsoid (Geodetic Datum ONLY)" prompt="DO NOT use in Vertical and Engineering Datum entry._x000a_The Ellipsoids within the Geodetic Register and those proposed._x000a__x000a_Select from list of existing and proposed Ellipsoids.">
          <x14:formula1>
            <xm:f>RegRefSht!$BC$2:$BC$2005</xm:f>
          </x14:formula1>
          <xm:sqref>H4:H2000</xm:sqref>
        </x14:dataValidation>
        <x14:dataValidation type="list" allowBlank="1" showInputMessage="1" showErrorMessage="1" errorTitle="Incorrect Input" error="Select the Prime Meridian!" promptTitle="Prime M. (Geodetic Datum ONLY!)" prompt="DO NOT use in Vertical and Engineering Datum entry._x000a_The Prime Meridians within the Geodetic Register and those proposed._x000a__x000a_Select from list of existing and proposed Ellipsoids.">
          <x14:formula1>
            <xm:f>RegRefSht!$AI$2:$AI$1999</xm:f>
          </x14:formula1>
          <xm:sqref>I4:I2000</xm:sqref>
        </x14:dataValidation>
        <x14:dataValidation type="list" showInputMessage="1" promptTitle="Geographic Extent" prompt="Ensure that the Geographic Extent/s are entered in relevant worksheet._x000a__x000a_That list can be viewed here. _x000a__x000a_Enter the Geographic Extent Identifier/s separated by a commas (,).">
          <x14:formula1>
            <xm:f>RegRefSht!$CA$2:$CA$1998</xm:f>
          </x14:formula1>
          <xm:sqref>L4:L2000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tabColor rgb="FFFFFF00"/>
  </sheetPr>
  <dimension ref="A1:Q2001"/>
  <sheetViews>
    <sheetView tabSelected="1" workbookViewId="0">
      <pane xSplit="3" ySplit="3" topLeftCell="I4" activePane="bottomRight" state="frozen"/>
      <selection activeCell="D4" sqref="D4"/>
      <selection pane="topRight" activeCell="D4" sqref="D4"/>
      <selection pane="bottomLeft" activeCell="D4" sqref="D4"/>
      <selection pane="bottomRight" activeCell="L4" sqref="L4"/>
    </sheetView>
  </sheetViews>
  <sheetFormatPr baseColWidth="10" defaultColWidth="0" defaultRowHeight="15" zeroHeight="1" x14ac:dyDescent="0.25"/>
  <cols>
    <col min="1" max="1" width="8.42578125" style="18" bestFit="1" customWidth="1"/>
    <col min="2" max="6" width="20.7109375" style="18" customWidth="1"/>
    <col min="7" max="7" width="43.85546875" style="18" customWidth="1"/>
    <col min="8" max="8" width="81.140625" style="18" customWidth="1"/>
    <col min="9" max="9" width="35.85546875" style="18" customWidth="1"/>
    <col min="10" max="10" width="34.7109375" style="18" customWidth="1"/>
    <col min="11" max="15" width="20.7109375" style="18" customWidth="1"/>
    <col min="16" max="16" width="2.7109375" style="18" customWidth="1"/>
    <col min="17" max="17" width="2.7109375" style="18" hidden="1" customWidth="1"/>
    <col min="18" max="16384" width="20.7109375" style="18" hidden="1"/>
  </cols>
  <sheetData>
    <row r="1" spans="1:15" ht="16.5" thickBot="1" x14ac:dyDescent="0.3">
      <c r="A1" s="10"/>
      <c r="B1" s="116" t="s">
        <v>397</v>
      </c>
      <c r="C1" s="117"/>
      <c r="D1" s="43" t="s">
        <v>138</v>
      </c>
      <c r="E1" s="44" t="s">
        <v>139</v>
      </c>
      <c r="F1" s="58" t="s">
        <v>140</v>
      </c>
    </row>
    <row r="2" spans="1:15" ht="25.5" x14ac:dyDescent="0.25">
      <c r="A2" s="19" t="s">
        <v>449</v>
      </c>
      <c r="B2" s="35" t="s">
        <v>0</v>
      </c>
      <c r="C2" s="21" t="s">
        <v>1</v>
      </c>
      <c r="D2" s="21" t="s">
        <v>2</v>
      </c>
      <c r="E2" s="21" t="s">
        <v>3</v>
      </c>
      <c r="F2" s="21" t="s">
        <v>398</v>
      </c>
      <c r="G2" s="21" t="s">
        <v>339</v>
      </c>
      <c r="H2" s="21" t="s">
        <v>22</v>
      </c>
      <c r="I2" s="21" t="s">
        <v>450</v>
      </c>
      <c r="J2" s="21" t="s">
        <v>422</v>
      </c>
      <c r="K2" s="21" t="s">
        <v>4</v>
      </c>
      <c r="L2" s="23" t="s">
        <v>5</v>
      </c>
      <c r="M2" s="20" t="s">
        <v>126</v>
      </c>
      <c r="N2" s="21" t="s">
        <v>127</v>
      </c>
      <c r="O2" s="36" t="s">
        <v>128</v>
      </c>
    </row>
    <row r="3" spans="1:15" ht="15.75" thickBot="1" x14ac:dyDescent="0.3">
      <c r="A3" s="25" t="s">
        <v>142</v>
      </c>
      <c r="B3" s="47" t="s">
        <v>26</v>
      </c>
      <c r="C3" s="27" t="s">
        <v>28</v>
      </c>
      <c r="D3" s="27" t="s">
        <v>26</v>
      </c>
      <c r="E3" s="27" t="s">
        <v>29</v>
      </c>
      <c r="F3" s="27" t="s">
        <v>26</v>
      </c>
      <c r="G3" s="27" t="s">
        <v>26</v>
      </c>
      <c r="H3" s="27" t="s">
        <v>26</v>
      </c>
      <c r="I3" s="27" t="s">
        <v>29</v>
      </c>
      <c r="J3" s="27" t="s">
        <v>29</v>
      </c>
      <c r="K3" s="27" t="s">
        <v>26</v>
      </c>
      <c r="L3" s="28" t="s">
        <v>78</v>
      </c>
      <c r="M3" s="26" t="s">
        <v>94</v>
      </c>
      <c r="N3" s="27" t="s">
        <v>92</v>
      </c>
      <c r="O3" s="48" t="s">
        <v>92</v>
      </c>
    </row>
    <row r="4" spans="1:15" x14ac:dyDescent="0.25">
      <c r="A4" s="55">
        <v>1</v>
      </c>
      <c r="B4" s="59"/>
      <c r="C4" s="60"/>
      <c r="D4" s="62"/>
      <c r="E4" s="60"/>
      <c r="F4" s="62"/>
      <c r="G4" s="62"/>
      <c r="H4" s="62"/>
      <c r="I4" s="60"/>
      <c r="J4" s="60"/>
      <c r="K4" s="62"/>
      <c r="L4" s="65"/>
      <c r="M4" s="66"/>
      <c r="N4" s="60"/>
      <c r="O4" s="67"/>
    </row>
    <row r="5" spans="1:15" x14ac:dyDescent="0.25">
      <c r="A5" s="31">
        <v>2</v>
      </c>
      <c r="B5" s="68"/>
      <c r="C5" s="69"/>
      <c r="D5" s="71"/>
      <c r="E5" s="69"/>
      <c r="F5" s="71"/>
      <c r="G5" s="71"/>
      <c r="H5" s="71"/>
      <c r="I5" s="69"/>
      <c r="J5" s="69"/>
      <c r="K5" s="71"/>
      <c r="L5" s="74" t="s">
        <v>416</v>
      </c>
      <c r="M5" s="75"/>
      <c r="N5" s="69"/>
      <c r="O5" s="76"/>
    </row>
    <row r="6" spans="1:15" x14ac:dyDescent="0.25">
      <c r="A6" s="29">
        <v>3</v>
      </c>
      <c r="B6" s="68"/>
      <c r="C6" s="69"/>
      <c r="D6" s="71"/>
      <c r="E6" s="69"/>
      <c r="F6" s="71"/>
      <c r="G6" s="71"/>
      <c r="H6" s="71"/>
      <c r="I6" s="69"/>
      <c r="J6" s="69"/>
      <c r="K6" s="71"/>
      <c r="L6" s="74" t="s">
        <v>416</v>
      </c>
      <c r="M6" s="75"/>
      <c r="N6" s="69"/>
      <c r="O6" s="76"/>
    </row>
    <row r="7" spans="1:15" x14ac:dyDescent="0.25">
      <c r="A7" s="31">
        <v>4</v>
      </c>
      <c r="B7" s="68"/>
      <c r="C7" s="69"/>
      <c r="D7" s="71"/>
      <c r="E7" s="69"/>
      <c r="F7" s="71"/>
      <c r="G7" s="71"/>
      <c r="H7" s="71"/>
      <c r="I7" s="69"/>
      <c r="J7" s="69"/>
      <c r="K7" s="71"/>
      <c r="L7" s="74" t="s">
        <v>416</v>
      </c>
      <c r="M7" s="75"/>
      <c r="N7" s="69"/>
      <c r="O7" s="76"/>
    </row>
    <row r="8" spans="1:15" x14ac:dyDescent="0.25">
      <c r="A8" s="29">
        <v>5</v>
      </c>
      <c r="B8" s="68"/>
      <c r="C8" s="69"/>
      <c r="D8" s="71"/>
      <c r="E8" s="69"/>
      <c r="F8" s="71"/>
      <c r="G8" s="71"/>
      <c r="H8" s="71"/>
      <c r="I8" s="69"/>
      <c r="J8" s="69"/>
      <c r="K8" s="71"/>
      <c r="L8" s="74" t="s">
        <v>416</v>
      </c>
      <c r="M8" s="75"/>
      <c r="N8" s="69"/>
      <c r="O8" s="76"/>
    </row>
    <row r="9" spans="1:15" x14ac:dyDescent="0.25">
      <c r="A9" s="31">
        <v>6</v>
      </c>
      <c r="B9" s="68"/>
      <c r="C9" s="69"/>
      <c r="D9" s="71"/>
      <c r="E9" s="69"/>
      <c r="F9" s="71"/>
      <c r="G9" s="71"/>
      <c r="H9" s="71"/>
      <c r="I9" s="69"/>
      <c r="J9" s="69"/>
      <c r="K9" s="71"/>
      <c r="L9" s="74" t="s">
        <v>416</v>
      </c>
      <c r="M9" s="75"/>
      <c r="N9" s="69"/>
      <c r="O9" s="76"/>
    </row>
    <row r="10" spans="1:15" x14ac:dyDescent="0.25">
      <c r="A10" s="29">
        <v>7</v>
      </c>
      <c r="B10" s="68"/>
      <c r="C10" s="69"/>
      <c r="D10" s="71"/>
      <c r="E10" s="69"/>
      <c r="F10" s="71"/>
      <c r="G10" s="71"/>
      <c r="H10" s="71"/>
      <c r="I10" s="69"/>
      <c r="J10" s="69"/>
      <c r="K10" s="71"/>
      <c r="L10" s="74" t="s">
        <v>416</v>
      </c>
      <c r="M10" s="75"/>
      <c r="N10" s="69"/>
      <c r="O10" s="76"/>
    </row>
    <row r="11" spans="1:15" x14ac:dyDescent="0.25">
      <c r="A11" s="31">
        <v>8</v>
      </c>
      <c r="B11" s="68"/>
      <c r="C11" s="69"/>
      <c r="D11" s="71"/>
      <c r="E11" s="69"/>
      <c r="F11" s="71"/>
      <c r="G11" s="71"/>
      <c r="H11" s="71"/>
      <c r="I11" s="69"/>
      <c r="J11" s="69"/>
      <c r="K11" s="71"/>
      <c r="L11" s="74" t="s">
        <v>416</v>
      </c>
      <c r="M11" s="75"/>
      <c r="N11" s="69"/>
      <c r="O11" s="76"/>
    </row>
    <row r="12" spans="1:15" x14ac:dyDescent="0.25">
      <c r="A12" s="29">
        <v>9</v>
      </c>
      <c r="B12" s="68"/>
      <c r="C12" s="69"/>
      <c r="D12" s="71"/>
      <c r="E12" s="69"/>
      <c r="F12" s="71"/>
      <c r="G12" s="71"/>
      <c r="H12" s="71"/>
      <c r="I12" s="69"/>
      <c r="J12" s="69"/>
      <c r="K12" s="71"/>
      <c r="L12" s="74" t="s">
        <v>416</v>
      </c>
      <c r="M12" s="75"/>
      <c r="N12" s="69"/>
      <c r="O12" s="76"/>
    </row>
    <row r="13" spans="1:15" x14ac:dyDescent="0.25">
      <c r="A13" s="31">
        <v>10</v>
      </c>
      <c r="B13" s="68"/>
      <c r="C13" s="69"/>
      <c r="D13" s="71"/>
      <c r="E13" s="69"/>
      <c r="F13" s="71"/>
      <c r="G13" s="71"/>
      <c r="H13" s="71"/>
      <c r="I13" s="69"/>
      <c r="J13" s="69"/>
      <c r="K13" s="71"/>
      <c r="L13" s="74" t="s">
        <v>416</v>
      </c>
      <c r="M13" s="75"/>
      <c r="N13" s="69"/>
      <c r="O13" s="76"/>
    </row>
    <row r="14" spans="1:15" x14ac:dyDescent="0.25">
      <c r="A14" s="29">
        <v>11</v>
      </c>
      <c r="B14" s="68"/>
      <c r="C14" s="69"/>
      <c r="D14" s="71"/>
      <c r="E14" s="69"/>
      <c r="F14" s="71"/>
      <c r="G14" s="71"/>
      <c r="H14" s="71"/>
      <c r="I14" s="69"/>
      <c r="J14" s="69"/>
      <c r="K14" s="71"/>
      <c r="L14" s="74" t="s">
        <v>416</v>
      </c>
      <c r="M14" s="75"/>
      <c r="N14" s="69"/>
      <c r="O14" s="76"/>
    </row>
    <row r="15" spans="1:15" x14ac:dyDescent="0.25">
      <c r="A15" s="31">
        <v>12</v>
      </c>
      <c r="B15" s="68"/>
      <c r="C15" s="69"/>
      <c r="D15" s="71"/>
      <c r="E15" s="69"/>
      <c r="F15" s="71"/>
      <c r="G15" s="71"/>
      <c r="H15" s="71"/>
      <c r="I15" s="69"/>
      <c r="J15" s="69"/>
      <c r="K15" s="71"/>
      <c r="L15" s="74" t="s">
        <v>416</v>
      </c>
      <c r="M15" s="75"/>
      <c r="N15" s="69"/>
      <c r="O15" s="76"/>
    </row>
    <row r="16" spans="1:15" x14ac:dyDescent="0.25">
      <c r="A16" s="29">
        <v>13</v>
      </c>
      <c r="B16" s="68"/>
      <c r="C16" s="69"/>
      <c r="D16" s="71"/>
      <c r="E16" s="69"/>
      <c r="F16" s="71"/>
      <c r="G16" s="71"/>
      <c r="H16" s="71"/>
      <c r="I16" s="69"/>
      <c r="J16" s="69"/>
      <c r="K16" s="71"/>
      <c r="L16" s="74" t="s">
        <v>416</v>
      </c>
      <c r="M16" s="75"/>
      <c r="N16" s="69"/>
      <c r="O16" s="76"/>
    </row>
    <row r="17" spans="1:15" x14ac:dyDescent="0.25">
      <c r="A17" s="31">
        <v>14</v>
      </c>
      <c r="B17" s="68"/>
      <c r="C17" s="69"/>
      <c r="D17" s="71"/>
      <c r="E17" s="69"/>
      <c r="F17" s="71"/>
      <c r="G17" s="71"/>
      <c r="H17" s="71"/>
      <c r="I17" s="69"/>
      <c r="J17" s="69"/>
      <c r="K17" s="71"/>
      <c r="L17" s="74" t="s">
        <v>416</v>
      </c>
      <c r="M17" s="75"/>
      <c r="N17" s="69"/>
      <c r="O17" s="76"/>
    </row>
    <row r="18" spans="1:15" x14ac:dyDescent="0.25">
      <c r="A18" s="29">
        <v>15</v>
      </c>
      <c r="B18" s="68"/>
      <c r="C18" s="69"/>
      <c r="D18" s="71"/>
      <c r="E18" s="69"/>
      <c r="F18" s="71"/>
      <c r="G18" s="71"/>
      <c r="H18" s="71"/>
      <c r="I18" s="69"/>
      <c r="J18" s="69"/>
      <c r="K18" s="71"/>
      <c r="L18" s="74" t="s">
        <v>416</v>
      </c>
      <c r="M18" s="75"/>
      <c r="N18" s="69"/>
      <c r="O18" s="76"/>
    </row>
    <row r="19" spans="1:15" x14ac:dyDescent="0.25">
      <c r="A19" s="31">
        <v>16</v>
      </c>
      <c r="B19" s="68"/>
      <c r="C19" s="69"/>
      <c r="D19" s="71"/>
      <c r="E19" s="69"/>
      <c r="F19" s="71"/>
      <c r="G19" s="71"/>
      <c r="H19" s="71"/>
      <c r="I19" s="69"/>
      <c r="J19" s="69"/>
      <c r="K19" s="71"/>
      <c r="L19" s="74" t="s">
        <v>416</v>
      </c>
      <c r="M19" s="75"/>
      <c r="N19" s="69"/>
      <c r="O19" s="76"/>
    </row>
    <row r="20" spans="1:15" x14ac:dyDescent="0.25">
      <c r="A20" s="29">
        <v>17</v>
      </c>
      <c r="B20" s="68"/>
      <c r="C20" s="69"/>
      <c r="D20" s="71"/>
      <c r="E20" s="69"/>
      <c r="F20" s="71"/>
      <c r="G20" s="71"/>
      <c r="H20" s="71"/>
      <c r="I20" s="69"/>
      <c r="J20" s="69"/>
      <c r="K20" s="71"/>
      <c r="L20" s="74" t="s">
        <v>416</v>
      </c>
      <c r="M20" s="75"/>
      <c r="N20" s="69"/>
      <c r="O20" s="76"/>
    </row>
    <row r="21" spans="1:15" x14ac:dyDescent="0.25">
      <c r="A21" s="31">
        <v>18</v>
      </c>
      <c r="B21" s="68"/>
      <c r="C21" s="69"/>
      <c r="D21" s="71"/>
      <c r="E21" s="69"/>
      <c r="F21" s="71"/>
      <c r="G21" s="71"/>
      <c r="H21" s="71"/>
      <c r="I21" s="69"/>
      <c r="J21" s="69"/>
      <c r="K21" s="71"/>
      <c r="L21" s="74" t="s">
        <v>416</v>
      </c>
      <c r="M21" s="75"/>
      <c r="N21" s="69"/>
      <c r="O21" s="76"/>
    </row>
    <row r="22" spans="1:15" x14ac:dyDescent="0.25">
      <c r="A22" s="29">
        <v>19</v>
      </c>
      <c r="B22" s="68"/>
      <c r="C22" s="69"/>
      <c r="D22" s="71"/>
      <c r="E22" s="69"/>
      <c r="F22" s="71"/>
      <c r="G22" s="71"/>
      <c r="H22" s="71"/>
      <c r="I22" s="69"/>
      <c r="J22" s="69"/>
      <c r="K22" s="71"/>
      <c r="L22" s="74" t="s">
        <v>416</v>
      </c>
      <c r="M22" s="75"/>
      <c r="N22" s="69"/>
      <c r="O22" s="76"/>
    </row>
    <row r="23" spans="1:15" x14ac:dyDescent="0.25">
      <c r="A23" s="31">
        <v>20</v>
      </c>
      <c r="B23" s="68"/>
      <c r="C23" s="69"/>
      <c r="D23" s="71"/>
      <c r="E23" s="69"/>
      <c r="F23" s="71"/>
      <c r="G23" s="71"/>
      <c r="H23" s="71"/>
      <c r="I23" s="69"/>
      <c r="J23" s="69"/>
      <c r="K23" s="71"/>
      <c r="L23" s="74" t="s">
        <v>416</v>
      </c>
      <c r="M23" s="75"/>
      <c r="N23" s="69"/>
      <c r="O23" s="76"/>
    </row>
    <row r="24" spans="1:15" x14ac:dyDescent="0.25">
      <c r="A24" s="29">
        <v>21</v>
      </c>
      <c r="B24" s="68"/>
      <c r="C24" s="69"/>
      <c r="D24" s="71"/>
      <c r="E24" s="69"/>
      <c r="F24" s="71"/>
      <c r="G24" s="71"/>
      <c r="H24" s="71"/>
      <c r="I24" s="69"/>
      <c r="J24" s="69"/>
      <c r="K24" s="71"/>
      <c r="L24" s="74" t="s">
        <v>416</v>
      </c>
      <c r="M24" s="75"/>
      <c r="N24" s="69"/>
      <c r="O24" s="76"/>
    </row>
    <row r="25" spans="1:15" x14ac:dyDescent="0.25">
      <c r="A25" s="31">
        <v>22</v>
      </c>
      <c r="B25" s="68"/>
      <c r="C25" s="69"/>
      <c r="D25" s="71"/>
      <c r="E25" s="69"/>
      <c r="F25" s="71"/>
      <c r="G25" s="71"/>
      <c r="H25" s="71"/>
      <c r="I25" s="69"/>
      <c r="J25" s="69"/>
      <c r="K25" s="71"/>
      <c r="L25" s="74" t="s">
        <v>416</v>
      </c>
      <c r="M25" s="75"/>
      <c r="N25" s="69"/>
      <c r="O25" s="76"/>
    </row>
    <row r="26" spans="1:15" x14ac:dyDescent="0.25">
      <c r="A26" s="29">
        <v>23</v>
      </c>
      <c r="B26" s="68"/>
      <c r="C26" s="69"/>
      <c r="D26" s="71"/>
      <c r="E26" s="69"/>
      <c r="F26" s="71"/>
      <c r="G26" s="71"/>
      <c r="H26" s="71"/>
      <c r="I26" s="69"/>
      <c r="J26" s="69"/>
      <c r="K26" s="71"/>
      <c r="L26" s="74" t="s">
        <v>416</v>
      </c>
      <c r="M26" s="75"/>
      <c r="N26" s="69"/>
      <c r="O26" s="76"/>
    </row>
    <row r="27" spans="1:15" x14ac:dyDescent="0.25">
      <c r="A27" s="31">
        <v>24</v>
      </c>
      <c r="B27" s="68"/>
      <c r="C27" s="69"/>
      <c r="D27" s="71"/>
      <c r="E27" s="69"/>
      <c r="F27" s="71"/>
      <c r="G27" s="71"/>
      <c r="H27" s="71"/>
      <c r="I27" s="69"/>
      <c r="J27" s="69"/>
      <c r="K27" s="71"/>
      <c r="L27" s="74" t="s">
        <v>416</v>
      </c>
      <c r="M27" s="75"/>
      <c r="N27" s="69"/>
      <c r="O27" s="76"/>
    </row>
    <row r="28" spans="1:15" x14ac:dyDescent="0.25">
      <c r="A28" s="29">
        <v>25</v>
      </c>
      <c r="B28" s="68"/>
      <c r="C28" s="69"/>
      <c r="D28" s="71"/>
      <c r="E28" s="69"/>
      <c r="F28" s="71"/>
      <c r="G28" s="71"/>
      <c r="H28" s="71"/>
      <c r="I28" s="69"/>
      <c r="J28" s="69"/>
      <c r="K28" s="71"/>
      <c r="L28" s="74" t="s">
        <v>416</v>
      </c>
      <c r="M28" s="75"/>
      <c r="N28" s="69"/>
      <c r="O28" s="76"/>
    </row>
    <row r="29" spans="1:15" x14ac:dyDescent="0.25">
      <c r="A29" s="31">
        <v>26</v>
      </c>
      <c r="B29" s="68"/>
      <c r="C29" s="69"/>
      <c r="D29" s="71"/>
      <c r="E29" s="69"/>
      <c r="F29" s="71"/>
      <c r="G29" s="71"/>
      <c r="H29" s="71"/>
      <c r="I29" s="69"/>
      <c r="J29" s="69"/>
      <c r="K29" s="71"/>
      <c r="L29" s="74" t="s">
        <v>416</v>
      </c>
      <c r="M29" s="75"/>
      <c r="N29" s="69"/>
      <c r="O29" s="76"/>
    </row>
    <row r="30" spans="1:15" x14ac:dyDescent="0.25">
      <c r="A30" s="29">
        <v>27</v>
      </c>
      <c r="B30" s="68"/>
      <c r="C30" s="69"/>
      <c r="D30" s="71"/>
      <c r="E30" s="69"/>
      <c r="F30" s="71"/>
      <c r="G30" s="71"/>
      <c r="H30" s="71"/>
      <c r="I30" s="69"/>
      <c r="J30" s="69"/>
      <c r="K30" s="71"/>
      <c r="L30" s="74" t="s">
        <v>416</v>
      </c>
      <c r="M30" s="75"/>
      <c r="N30" s="69"/>
      <c r="O30" s="76"/>
    </row>
    <row r="31" spans="1:15" x14ac:dyDescent="0.25">
      <c r="A31" s="31">
        <v>28</v>
      </c>
      <c r="B31" s="68"/>
      <c r="C31" s="69"/>
      <c r="D31" s="71"/>
      <c r="E31" s="69"/>
      <c r="F31" s="71"/>
      <c r="G31" s="71"/>
      <c r="H31" s="71"/>
      <c r="I31" s="69"/>
      <c r="J31" s="69"/>
      <c r="K31" s="71"/>
      <c r="L31" s="74" t="s">
        <v>416</v>
      </c>
      <c r="M31" s="75"/>
      <c r="N31" s="69"/>
      <c r="O31" s="76"/>
    </row>
    <row r="32" spans="1:15" x14ac:dyDescent="0.25">
      <c r="A32" s="29">
        <v>29</v>
      </c>
      <c r="B32" s="68"/>
      <c r="C32" s="69"/>
      <c r="D32" s="71"/>
      <c r="E32" s="69"/>
      <c r="F32" s="71"/>
      <c r="G32" s="71"/>
      <c r="H32" s="71"/>
      <c r="I32" s="69"/>
      <c r="J32" s="69"/>
      <c r="K32" s="71"/>
      <c r="L32" s="74" t="s">
        <v>416</v>
      </c>
      <c r="M32" s="75"/>
      <c r="N32" s="69"/>
      <c r="O32" s="76"/>
    </row>
    <row r="33" spans="1:15" x14ac:dyDescent="0.25">
      <c r="A33" s="31">
        <v>30</v>
      </c>
      <c r="B33" s="68"/>
      <c r="C33" s="69"/>
      <c r="D33" s="71"/>
      <c r="E33" s="69"/>
      <c r="F33" s="71"/>
      <c r="G33" s="71"/>
      <c r="H33" s="71"/>
      <c r="I33" s="69"/>
      <c r="J33" s="69"/>
      <c r="K33" s="71"/>
      <c r="L33" s="74" t="s">
        <v>416</v>
      </c>
      <c r="M33" s="75"/>
      <c r="N33" s="69"/>
      <c r="O33" s="76"/>
    </row>
    <row r="34" spans="1:15" x14ac:dyDescent="0.25">
      <c r="A34" s="29">
        <v>31</v>
      </c>
      <c r="B34" s="68"/>
      <c r="C34" s="69"/>
      <c r="D34" s="71"/>
      <c r="E34" s="69"/>
      <c r="F34" s="71"/>
      <c r="G34" s="71"/>
      <c r="H34" s="71"/>
      <c r="I34" s="69"/>
      <c r="J34" s="69"/>
      <c r="K34" s="71"/>
      <c r="L34" s="74" t="s">
        <v>416</v>
      </c>
      <c r="M34" s="75"/>
      <c r="N34" s="69"/>
      <c r="O34" s="76"/>
    </row>
    <row r="35" spans="1:15" x14ac:dyDescent="0.25">
      <c r="A35" s="31">
        <v>32</v>
      </c>
      <c r="B35" s="68"/>
      <c r="C35" s="69"/>
      <c r="D35" s="71"/>
      <c r="E35" s="69"/>
      <c r="F35" s="71"/>
      <c r="G35" s="71"/>
      <c r="H35" s="71"/>
      <c r="I35" s="69"/>
      <c r="J35" s="69"/>
      <c r="K35" s="71"/>
      <c r="L35" s="74" t="s">
        <v>416</v>
      </c>
      <c r="M35" s="75"/>
      <c r="N35" s="69"/>
      <c r="O35" s="76"/>
    </row>
    <row r="36" spans="1:15" x14ac:dyDescent="0.25">
      <c r="A36" s="29">
        <v>33</v>
      </c>
      <c r="B36" s="68"/>
      <c r="C36" s="69"/>
      <c r="D36" s="71"/>
      <c r="E36" s="69"/>
      <c r="F36" s="71"/>
      <c r="G36" s="71"/>
      <c r="H36" s="71"/>
      <c r="I36" s="69"/>
      <c r="J36" s="69"/>
      <c r="K36" s="71"/>
      <c r="L36" s="74" t="s">
        <v>416</v>
      </c>
      <c r="M36" s="75"/>
      <c r="N36" s="69"/>
      <c r="O36" s="76"/>
    </row>
    <row r="37" spans="1:15" x14ac:dyDescent="0.25">
      <c r="A37" s="31">
        <v>34</v>
      </c>
      <c r="B37" s="68"/>
      <c r="C37" s="69"/>
      <c r="D37" s="71"/>
      <c r="E37" s="69"/>
      <c r="F37" s="71"/>
      <c r="G37" s="71"/>
      <c r="H37" s="71"/>
      <c r="I37" s="69"/>
      <c r="J37" s="69"/>
      <c r="K37" s="71"/>
      <c r="L37" s="74" t="s">
        <v>416</v>
      </c>
      <c r="M37" s="75"/>
      <c r="N37" s="69"/>
      <c r="O37" s="76"/>
    </row>
    <row r="38" spans="1:15" x14ac:dyDescent="0.25">
      <c r="A38" s="29">
        <v>35</v>
      </c>
      <c r="B38" s="68"/>
      <c r="C38" s="69"/>
      <c r="D38" s="71"/>
      <c r="E38" s="69"/>
      <c r="F38" s="71"/>
      <c r="G38" s="71"/>
      <c r="H38" s="71"/>
      <c r="I38" s="69"/>
      <c r="J38" s="69"/>
      <c r="K38" s="71"/>
      <c r="L38" s="74" t="s">
        <v>416</v>
      </c>
      <c r="M38" s="75"/>
      <c r="N38" s="69"/>
      <c r="O38" s="76"/>
    </row>
    <row r="39" spans="1:15" x14ac:dyDescent="0.25">
      <c r="A39" s="31">
        <v>36</v>
      </c>
      <c r="B39" s="68"/>
      <c r="C39" s="69"/>
      <c r="D39" s="71"/>
      <c r="E39" s="69"/>
      <c r="F39" s="71"/>
      <c r="G39" s="71"/>
      <c r="H39" s="71"/>
      <c r="I39" s="69"/>
      <c r="J39" s="69"/>
      <c r="K39" s="71"/>
      <c r="L39" s="74" t="s">
        <v>416</v>
      </c>
      <c r="M39" s="75"/>
      <c r="N39" s="69"/>
      <c r="O39" s="76"/>
    </row>
    <row r="40" spans="1:15" x14ac:dyDescent="0.25">
      <c r="A40" s="29">
        <v>37</v>
      </c>
      <c r="B40" s="68"/>
      <c r="C40" s="69"/>
      <c r="D40" s="71"/>
      <c r="E40" s="69"/>
      <c r="F40" s="71"/>
      <c r="G40" s="71"/>
      <c r="H40" s="71"/>
      <c r="I40" s="69"/>
      <c r="J40" s="69"/>
      <c r="K40" s="71"/>
      <c r="L40" s="74" t="s">
        <v>416</v>
      </c>
      <c r="M40" s="75"/>
      <c r="N40" s="69"/>
      <c r="O40" s="76"/>
    </row>
    <row r="41" spans="1:15" x14ac:dyDescent="0.25">
      <c r="A41" s="31">
        <v>38</v>
      </c>
      <c r="B41" s="68"/>
      <c r="C41" s="69"/>
      <c r="D41" s="71"/>
      <c r="E41" s="69"/>
      <c r="F41" s="71"/>
      <c r="G41" s="71"/>
      <c r="H41" s="71"/>
      <c r="I41" s="69"/>
      <c r="J41" s="69"/>
      <c r="K41" s="71"/>
      <c r="L41" s="74" t="s">
        <v>416</v>
      </c>
      <c r="M41" s="75"/>
      <c r="N41" s="69"/>
      <c r="O41" s="76"/>
    </row>
    <row r="42" spans="1:15" x14ac:dyDescent="0.25">
      <c r="A42" s="29">
        <v>39</v>
      </c>
      <c r="B42" s="68"/>
      <c r="C42" s="69"/>
      <c r="D42" s="71"/>
      <c r="E42" s="69"/>
      <c r="F42" s="71"/>
      <c r="G42" s="71"/>
      <c r="H42" s="71"/>
      <c r="I42" s="69"/>
      <c r="J42" s="69"/>
      <c r="K42" s="71"/>
      <c r="L42" s="74" t="s">
        <v>416</v>
      </c>
      <c r="M42" s="75"/>
      <c r="N42" s="69"/>
      <c r="O42" s="76"/>
    </row>
    <row r="43" spans="1:15" x14ac:dyDescent="0.25">
      <c r="A43" s="31">
        <v>40</v>
      </c>
      <c r="B43" s="68"/>
      <c r="C43" s="69"/>
      <c r="D43" s="71"/>
      <c r="E43" s="69"/>
      <c r="F43" s="71"/>
      <c r="G43" s="71"/>
      <c r="H43" s="71"/>
      <c r="I43" s="69"/>
      <c r="J43" s="69"/>
      <c r="K43" s="71"/>
      <c r="L43" s="74" t="s">
        <v>416</v>
      </c>
      <c r="M43" s="75"/>
      <c r="N43" s="69"/>
      <c r="O43" s="76"/>
    </row>
    <row r="44" spans="1:15" x14ac:dyDescent="0.25">
      <c r="A44" s="29">
        <v>41</v>
      </c>
      <c r="B44" s="68"/>
      <c r="C44" s="69"/>
      <c r="D44" s="71"/>
      <c r="E44" s="69"/>
      <c r="F44" s="71"/>
      <c r="G44" s="71"/>
      <c r="H44" s="71"/>
      <c r="I44" s="69"/>
      <c r="J44" s="69"/>
      <c r="K44" s="71"/>
      <c r="L44" s="74" t="s">
        <v>416</v>
      </c>
      <c r="M44" s="75"/>
      <c r="N44" s="69"/>
      <c r="O44" s="76"/>
    </row>
    <row r="45" spans="1:15" x14ac:dyDescent="0.25">
      <c r="A45" s="31">
        <v>42</v>
      </c>
      <c r="B45" s="68"/>
      <c r="C45" s="69"/>
      <c r="D45" s="71"/>
      <c r="E45" s="69"/>
      <c r="F45" s="71"/>
      <c r="G45" s="71"/>
      <c r="H45" s="71"/>
      <c r="I45" s="69"/>
      <c r="J45" s="69"/>
      <c r="K45" s="71"/>
      <c r="L45" s="74" t="s">
        <v>416</v>
      </c>
      <c r="M45" s="75"/>
      <c r="N45" s="69"/>
      <c r="O45" s="76"/>
    </row>
    <row r="46" spans="1:15" x14ac:dyDescent="0.25">
      <c r="A46" s="29">
        <v>43</v>
      </c>
      <c r="B46" s="68"/>
      <c r="C46" s="69"/>
      <c r="D46" s="71"/>
      <c r="E46" s="69"/>
      <c r="F46" s="71"/>
      <c r="G46" s="71"/>
      <c r="H46" s="71"/>
      <c r="I46" s="69"/>
      <c r="J46" s="69"/>
      <c r="K46" s="71"/>
      <c r="L46" s="74" t="s">
        <v>416</v>
      </c>
      <c r="M46" s="75"/>
      <c r="N46" s="69"/>
      <c r="O46" s="76"/>
    </row>
    <row r="47" spans="1:15" x14ac:dyDescent="0.25">
      <c r="A47" s="31">
        <v>44</v>
      </c>
      <c r="B47" s="68"/>
      <c r="C47" s="69"/>
      <c r="D47" s="71"/>
      <c r="E47" s="69"/>
      <c r="F47" s="71"/>
      <c r="G47" s="71"/>
      <c r="H47" s="71"/>
      <c r="I47" s="69"/>
      <c r="J47" s="69"/>
      <c r="K47" s="71"/>
      <c r="L47" s="74" t="s">
        <v>416</v>
      </c>
      <c r="M47" s="75"/>
      <c r="N47" s="69"/>
      <c r="O47" s="76"/>
    </row>
    <row r="48" spans="1:15" x14ac:dyDescent="0.25">
      <c r="A48" s="29">
        <v>45</v>
      </c>
      <c r="B48" s="68"/>
      <c r="C48" s="69"/>
      <c r="D48" s="71"/>
      <c r="E48" s="69"/>
      <c r="F48" s="71"/>
      <c r="G48" s="71"/>
      <c r="H48" s="71"/>
      <c r="I48" s="69"/>
      <c r="J48" s="69"/>
      <c r="K48" s="71"/>
      <c r="L48" s="74" t="s">
        <v>416</v>
      </c>
      <c r="M48" s="75"/>
      <c r="N48" s="69"/>
      <c r="O48" s="76"/>
    </row>
    <row r="49" spans="1:15" x14ac:dyDescent="0.25">
      <c r="A49" s="31">
        <v>46</v>
      </c>
      <c r="B49" s="68"/>
      <c r="C49" s="69"/>
      <c r="D49" s="71"/>
      <c r="E49" s="69"/>
      <c r="F49" s="71"/>
      <c r="G49" s="71"/>
      <c r="H49" s="71"/>
      <c r="I49" s="69"/>
      <c r="J49" s="69"/>
      <c r="K49" s="71"/>
      <c r="L49" s="74" t="s">
        <v>416</v>
      </c>
      <c r="M49" s="75"/>
      <c r="N49" s="69"/>
      <c r="O49" s="76"/>
    </row>
    <row r="50" spans="1:15" x14ac:dyDescent="0.25">
      <c r="A50" s="29">
        <v>47</v>
      </c>
      <c r="B50" s="68"/>
      <c r="C50" s="69"/>
      <c r="D50" s="71"/>
      <c r="E50" s="69"/>
      <c r="F50" s="71"/>
      <c r="G50" s="71"/>
      <c r="H50" s="71"/>
      <c r="I50" s="69"/>
      <c r="J50" s="69"/>
      <c r="K50" s="71"/>
      <c r="L50" s="74" t="s">
        <v>416</v>
      </c>
      <c r="M50" s="75"/>
      <c r="N50" s="69"/>
      <c r="O50" s="76"/>
    </row>
    <row r="51" spans="1:15" x14ac:dyDescent="0.25">
      <c r="A51" s="31">
        <v>48</v>
      </c>
      <c r="B51" s="68"/>
      <c r="C51" s="69"/>
      <c r="D51" s="71"/>
      <c r="E51" s="69"/>
      <c r="F51" s="71"/>
      <c r="G51" s="71"/>
      <c r="H51" s="71"/>
      <c r="I51" s="69"/>
      <c r="J51" s="69"/>
      <c r="K51" s="71"/>
      <c r="L51" s="74" t="s">
        <v>416</v>
      </c>
      <c r="M51" s="75"/>
      <c r="N51" s="69"/>
      <c r="O51" s="76"/>
    </row>
    <row r="52" spans="1:15" x14ac:dyDescent="0.25">
      <c r="A52" s="29">
        <v>49</v>
      </c>
      <c r="B52" s="68"/>
      <c r="C52" s="69"/>
      <c r="D52" s="71"/>
      <c r="E52" s="69"/>
      <c r="F52" s="71"/>
      <c r="G52" s="71"/>
      <c r="H52" s="71"/>
      <c r="I52" s="69"/>
      <c r="J52" s="69"/>
      <c r="K52" s="71"/>
      <c r="L52" s="74" t="s">
        <v>416</v>
      </c>
      <c r="M52" s="75"/>
      <c r="N52" s="69"/>
      <c r="O52" s="76"/>
    </row>
    <row r="53" spans="1:15" x14ac:dyDescent="0.25">
      <c r="A53" s="31">
        <v>50</v>
      </c>
      <c r="B53" s="68"/>
      <c r="C53" s="69"/>
      <c r="D53" s="71"/>
      <c r="E53" s="69"/>
      <c r="F53" s="71"/>
      <c r="G53" s="71"/>
      <c r="H53" s="71"/>
      <c r="I53" s="69"/>
      <c r="J53" s="69"/>
      <c r="K53" s="71"/>
      <c r="L53" s="74" t="s">
        <v>416</v>
      </c>
      <c r="M53" s="75"/>
      <c r="N53" s="69"/>
      <c r="O53" s="76"/>
    </row>
    <row r="54" spans="1:15" x14ac:dyDescent="0.25">
      <c r="A54" s="29">
        <v>51</v>
      </c>
      <c r="B54" s="68"/>
      <c r="C54" s="69"/>
      <c r="D54" s="71"/>
      <c r="E54" s="69"/>
      <c r="F54" s="71"/>
      <c r="G54" s="71"/>
      <c r="H54" s="71"/>
      <c r="I54" s="69"/>
      <c r="J54" s="69"/>
      <c r="K54" s="71"/>
      <c r="L54" s="74" t="s">
        <v>416</v>
      </c>
      <c r="M54" s="75"/>
      <c r="N54" s="69"/>
      <c r="O54" s="76"/>
    </row>
    <row r="55" spans="1:15" x14ac:dyDescent="0.25">
      <c r="A55" s="31">
        <v>52</v>
      </c>
      <c r="B55" s="68"/>
      <c r="C55" s="69"/>
      <c r="D55" s="71"/>
      <c r="E55" s="69"/>
      <c r="F55" s="71"/>
      <c r="G55" s="71"/>
      <c r="H55" s="71"/>
      <c r="I55" s="69"/>
      <c r="J55" s="69"/>
      <c r="K55" s="71"/>
      <c r="L55" s="74" t="s">
        <v>416</v>
      </c>
      <c r="M55" s="75"/>
      <c r="N55" s="69"/>
      <c r="O55" s="76"/>
    </row>
    <row r="56" spans="1:15" x14ac:dyDescent="0.25">
      <c r="A56" s="29">
        <v>53</v>
      </c>
      <c r="B56" s="68"/>
      <c r="C56" s="69"/>
      <c r="D56" s="71"/>
      <c r="E56" s="69"/>
      <c r="F56" s="71"/>
      <c r="G56" s="71"/>
      <c r="H56" s="71"/>
      <c r="I56" s="69"/>
      <c r="J56" s="69"/>
      <c r="K56" s="71"/>
      <c r="L56" s="74" t="s">
        <v>416</v>
      </c>
      <c r="M56" s="75"/>
      <c r="N56" s="69"/>
      <c r="O56" s="76"/>
    </row>
    <row r="57" spans="1:15" x14ac:dyDescent="0.25">
      <c r="A57" s="31">
        <v>54</v>
      </c>
      <c r="B57" s="68"/>
      <c r="C57" s="69"/>
      <c r="D57" s="71"/>
      <c r="E57" s="69"/>
      <c r="F57" s="71"/>
      <c r="G57" s="71"/>
      <c r="H57" s="71"/>
      <c r="I57" s="69"/>
      <c r="J57" s="69"/>
      <c r="K57" s="71"/>
      <c r="L57" s="74" t="s">
        <v>416</v>
      </c>
      <c r="M57" s="75"/>
      <c r="N57" s="69"/>
      <c r="O57" s="76"/>
    </row>
    <row r="58" spans="1:15" x14ac:dyDescent="0.25">
      <c r="A58" s="29">
        <v>55</v>
      </c>
      <c r="B58" s="68"/>
      <c r="C58" s="69"/>
      <c r="D58" s="71"/>
      <c r="E58" s="69"/>
      <c r="F58" s="71"/>
      <c r="G58" s="71"/>
      <c r="H58" s="71"/>
      <c r="I58" s="69"/>
      <c r="J58" s="69"/>
      <c r="K58" s="71"/>
      <c r="L58" s="74" t="s">
        <v>416</v>
      </c>
      <c r="M58" s="75"/>
      <c r="N58" s="69"/>
      <c r="O58" s="76"/>
    </row>
    <row r="59" spans="1:15" x14ac:dyDescent="0.25">
      <c r="A59" s="31">
        <v>56</v>
      </c>
      <c r="B59" s="68"/>
      <c r="C59" s="69"/>
      <c r="D59" s="71"/>
      <c r="E59" s="69"/>
      <c r="F59" s="71"/>
      <c r="G59" s="71"/>
      <c r="H59" s="71"/>
      <c r="I59" s="69"/>
      <c r="J59" s="69"/>
      <c r="K59" s="71"/>
      <c r="L59" s="74" t="s">
        <v>416</v>
      </c>
      <c r="M59" s="75"/>
      <c r="N59" s="69"/>
      <c r="O59" s="76"/>
    </row>
    <row r="60" spans="1:15" x14ac:dyDescent="0.25">
      <c r="A60" s="29">
        <v>57</v>
      </c>
      <c r="B60" s="68"/>
      <c r="C60" s="69"/>
      <c r="D60" s="71"/>
      <c r="E60" s="69"/>
      <c r="F60" s="71"/>
      <c r="G60" s="71"/>
      <c r="H60" s="71"/>
      <c r="I60" s="69"/>
      <c r="J60" s="69"/>
      <c r="K60" s="71"/>
      <c r="L60" s="74" t="s">
        <v>416</v>
      </c>
      <c r="M60" s="75"/>
      <c r="N60" s="69"/>
      <c r="O60" s="76"/>
    </row>
    <row r="61" spans="1:15" x14ac:dyDescent="0.25">
      <c r="A61" s="31">
        <v>58</v>
      </c>
      <c r="B61" s="68"/>
      <c r="C61" s="69"/>
      <c r="D61" s="71"/>
      <c r="E61" s="69"/>
      <c r="F61" s="71"/>
      <c r="G61" s="71"/>
      <c r="H61" s="71"/>
      <c r="I61" s="69"/>
      <c r="J61" s="69"/>
      <c r="K61" s="71"/>
      <c r="L61" s="74" t="s">
        <v>416</v>
      </c>
      <c r="M61" s="75"/>
      <c r="N61" s="69"/>
      <c r="O61" s="76"/>
    </row>
    <row r="62" spans="1:15" x14ac:dyDescent="0.25">
      <c r="A62" s="29">
        <v>59</v>
      </c>
      <c r="B62" s="68"/>
      <c r="C62" s="69"/>
      <c r="D62" s="71"/>
      <c r="E62" s="69"/>
      <c r="F62" s="71"/>
      <c r="G62" s="71"/>
      <c r="H62" s="71"/>
      <c r="I62" s="69"/>
      <c r="J62" s="69"/>
      <c r="K62" s="71"/>
      <c r="L62" s="74" t="s">
        <v>416</v>
      </c>
      <c r="M62" s="75"/>
      <c r="N62" s="69"/>
      <c r="O62" s="76"/>
    </row>
    <row r="63" spans="1:15" x14ac:dyDescent="0.25">
      <c r="A63" s="31">
        <v>60</v>
      </c>
      <c r="B63" s="68"/>
      <c r="C63" s="69"/>
      <c r="D63" s="71"/>
      <c r="E63" s="69"/>
      <c r="F63" s="71"/>
      <c r="G63" s="71"/>
      <c r="H63" s="71"/>
      <c r="I63" s="69"/>
      <c r="J63" s="69"/>
      <c r="K63" s="71"/>
      <c r="L63" s="74" t="s">
        <v>416</v>
      </c>
      <c r="M63" s="75"/>
      <c r="N63" s="69"/>
      <c r="O63" s="76"/>
    </row>
    <row r="64" spans="1:15" x14ac:dyDescent="0.25">
      <c r="A64" s="29">
        <v>61</v>
      </c>
      <c r="B64" s="68"/>
      <c r="C64" s="69"/>
      <c r="D64" s="71"/>
      <c r="E64" s="69"/>
      <c r="F64" s="71"/>
      <c r="G64" s="71"/>
      <c r="H64" s="71"/>
      <c r="I64" s="69"/>
      <c r="J64" s="69"/>
      <c r="K64" s="71"/>
      <c r="L64" s="74" t="s">
        <v>416</v>
      </c>
      <c r="M64" s="75"/>
      <c r="N64" s="69"/>
      <c r="O64" s="76"/>
    </row>
    <row r="65" spans="1:15" x14ac:dyDescent="0.25">
      <c r="A65" s="31">
        <v>62</v>
      </c>
      <c r="B65" s="68"/>
      <c r="C65" s="69"/>
      <c r="D65" s="71"/>
      <c r="E65" s="69"/>
      <c r="F65" s="71"/>
      <c r="G65" s="71"/>
      <c r="H65" s="71"/>
      <c r="I65" s="69"/>
      <c r="J65" s="69"/>
      <c r="K65" s="71"/>
      <c r="L65" s="74" t="s">
        <v>416</v>
      </c>
      <c r="M65" s="75"/>
      <c r="N65" s="69"/>
      <c r="O65" s="76"/>
    </row>
    <row r="66" spans="1:15" x14ac:dyDescent="0.25">
      <c r="A66" s="29">
        <v>63</v>
      </c>
      <c r="B66" s="68"/>
      <c r="C66" s="69"/>
      <c r="D66" s="71"/>
      <c r="E66" s="69"/>
      <c r="F66" s="71"/>
      <c r="G66" s="71"/>
      <c r="H66" s="71"/>
      <c r="I66" s="69"/>
      <c r="J66" s="69"/>
      <c r="K66" s="71"/>
      <c r="L66" s="74" t="s">
        <v>416</v>
      </c>
      <c r="M66" s="75"/>
      <c r="N66" s="69"/>
      <c r="O66" s="76"/>
    </row>
    <row r="67" spans="1:15" x14ac:dyDescent="0.25">
      <c r="A67" s="31">
        <v>64</v>
      </c>
      <c r="B67" s="68"/>
      <c r="C67" s="69"/>
      <c r="D67" s="71"/>
      <c r="E67" s="69"/>
      <c r="F67" s="71"/>
      <c r="G67" s="71"/>
      <c r="H67" s="71"/>
      <c r="I67" s="69"/>
      <c r="J67" s="69"/>
      <c r="K67" s="71"/>
      <c r="L67" s="74" t="s">
        <v>416</v>
      </c>
      <c r="M67" s="75"/>
      <c r="N67" s="69"/>
      <c r="O67" s="76"/>
    </row>
    <row r="68" spans="1:15" x14ac:dyDescent="0.25">
      <c r="A68" s="29">
        <v>65</v>
      </c>
      <c r="B68" s="68"/>
      <c r="C68" s="69"/>
      <c r="D68" s="71"/>
      <c r="E68" s="69"/>
      <c r="F68" s="71"/>
      <c r="G68" s="71"/>
      <c r="H68" s="71"/>
      <c r="I68" s="69"/>
      <c r="J68" s="69"/>
      <c r="K68" s="71"/>
      <c r="L68" s="74" t="s">
        <v>416</v>
      </c>
      <c r="M68" s="75"/>
      <c r="N68" s="69"/>
      <c r="O68" s="76"/>
    </row>
    <row r="69" spans="1:15" x14ac:dyDescent="0.25">
      <c r="A69" s="31">
        <v>66</v>
      </c>
      <c r="B69" s="68"/>
      <c r="C69" s="69"/>
      <c r="D69" s="71"/>
      <c r="E69" s="69"/>
      <c r="F69" s="71"/>
      <c r="G69" s="71"/>
      <c r="H69" s="71"/>
      <c r="I69" s="69"/>
      <c r="J69" s="69"/>
      <c r="K69" s="71"/>
      <c r="L69" s="74" t="s">
        <v>416</v>
      </c>
      <c r="M69" s="75"/>
      <c r="N69" s="69"/>
      <c r="O69" s="76"/>
    </row>
    <row r="70" spans="1:15" x14ac:dyDescent="0.25">
      <c r="A70" s="29">
        <v>67</v>
      </c>
      <c r="B70" s="68"/>
      <c r="C70" s="69"/>
      <c r="D70" s="71"/>
      <c r="E70" s="69"/>
      <c r="F70" s="71"/>
      <c r="G70" s="71"/>
      <c r="H70" s="71"/>
      <c r="I70" s="69"/>
      <c r="J70" s="69"/>
      <c r="K70" s="71"/>
      <c r="L70" s="74" t="s">
        <v>416</v>
      </c>
      <c r="M70" s="75"/>
      <c r="N70" s="69"/>
      <c r="O70" s="76"/>
    </row>
    <row r="71" spans="1:15" x14ac:dyDescent="0.25">
      <c r="A71" s="31">
        <v>68</v>
      </c>
      <c r="B71" s="68"/>
      <c r="C71" s="69"/>
      <c r="D71" s="71"/>
      <c r="E71" s="69"/>
      <c r="F71" s="71"/>
      <c r="G71" s="71"/>
      <c r="H71" s="71"/>
      <c r="I71" s="69"/>
      <c r="J71" s="69"/>
      <c r="K71" s="71"/>
      <c r="L71" s="74" t="s">
        <v>416</v>
      </c>
      <c r="M71" s="75"/>
      <c r="N71" s="69"/>
      <c r="O71" s="76"/>
    </row>
    <row r="72" spans="1:15" x14ac:dyDescent="0.25">
      <c r="A72" s="29">
        <v>69</v>
      </c>
      <c r="B72" s="68"/>
      <c r="C72" s="69"/>
      <c r="D72" s="71"/>
      <c r="E72" s="69"/>
      <c r="F72" s="71"/>
      <c r="G72" s="71"/>
      <c r="H72" s="71"/>
      <c r="I72" s="69"/>
      <c r="J72" s="69"/>
      <c r="K72" s="71"/>
      <c r="L72" s="74" t="s">
        <v>416</v>
      </c>
      <c r="M72" s="75"/>
      <c r="N72" s="69"/>
      <c r="O72" s="76"/>
    </row>
    <row r="73" spans="1:15" x14ac:dyDescent="0.25">
      <c r="A73" s="31">
        <v>70</v>
      </c>
      <c r="B73" s="68"/>
      <c r="C73" s="69"/>
      <c r="D73" s="71"/>
      <c r="E73" s="69"/>
      <c r="F73" s="71"/>
      <c r="G73" s="71"/>
      <c r="H73" s="71"/>
      <c r="I73" s="69"/>
      <c r="J73" s="69"/>
      <c r="K73" s="71"/>
      <c r="L73" s="74" t="s">
        <v>416</v>
      </c>
      <c r="M73" s="75"/>
      <c r="N73" s="69"/>
      <c r="O73" s="76"/>
    </row>
    <row r="74" spans="1:15" x14ac:dyDescent="0.25">
      <c r="A74" s="29">
        <v>71</v>
      </c>
      <c r="B74" s="68"/>
      <c r="C74" s="69"/>
      <c r="D74" s="71"/>
      <c r="E74" s="69"/>
      <c r="F74" s="71"/>
      <c r="G74" s="71"/>
      <c r="H74" s="71"/>
      <c r="I74" s="69"/>
      <c r="J74" s="69"/>
      <c r="K74" s="71"/>
      <c r="L74" s="74" t="s">
        <v>416</v>
      </c>
      <c r="M74" s="75"/>
      <c r="N74" s="69"/>
      <c r="O74" s="76"/>
    </row>
    <row r="75" spans="1:15" x14ac:dyDescent="0.25">
      <c r="A75" s="31">
        <v>72</v>
      </c>
      <c r="B75" s="68"/>
      <c r="C75" s="69"/>
      <c r="D75" s="71"/>
      <c r="E75" s="69"/>
      <c r="F75" s="71"/>
      <c r="G75" s="71"/>
      <c r="H75" s="71"/>
      <c r="I75" s="69"/>
      <c r="J75" s="69"/>
      <c r="K75" s="71"/>
      <c r="L75" s="74" t="s">
        <v>416</v>
      </c>
      <c r="M75" s="75"/>
      <c r="N75" s="69"/>
      <c r="O75" s="76"/>
    </row>
    <row r="76" spans="1:15" x14ac:dyDescent="0.25">
      <c r="A76" s="29">
        <v>73</v>
      </c>
      <c r="B76" s="68"/>
      <c r="C76" s="69"/>
      <c r="D76" s="71"/>
      <c r="E76" s="69"/>
      <c r="F76" s="71"/>
      <c r="G76" s="71"/>
      <c r="H76" s="71"/>
      <c r="I76" s="69"/>
      <c r="J76" s="69"/>
      <c r="K76" s="71"/>
      <c r="L76" s="74" t="s">
        <v>416</v>
      </c>
      <c r="M76" s="75"/>
      <c r="N76" s="69"/>
      <c r="O76" s="76"/>
    </row>
    <row r="77" spans="1:15" x14ac:dyDescent="0.25">
      <c r="A77" s="31">
        <v>74</v>
      </c>
      <c r="B77" s="68"/>
      <c r="C77" s="69"/>
      <c r="D77" s="71"/>
      <c r="E77" s="69"/>
      <c r="F77" s="71"/>
      <c r="G77" s="71"/>
      <c r="H77" s="71"/>
      <c r="I77" s="69"/>
      <c r="J77" s="69"/>
      <c r="K77" s="71"/>
      <c r="L77" s="74" t="s">
        <v>416</v>
      </c>
      <c r="M77" s="75"/>
      <c r="N77" s="69"/>
      <c r="O77" s="76"/>
    </row>
    <row r="78" spans="1:15" x14ac:dyDescent="0.25">
      <c r="A78" s="29">
        <v>75</v>
      </c>
      <c r="B78" s="68"/>
      <c r="C78" s="69"/>
      <c r="D78" s="71"/>
      <c r="E78" s="69"/>
      <c r="F78" s="71"/>
      <c r="G78" s="71"/>
      <c r="H78" s="71"/>
      <c r="I78" s="69"/>
      <c r="J78" s="69"/>
      <c r="K78" s="71"/>
      <c r="L78" s="74" t="s">
        <v>416</v>
      </c>
      <c r="M78" s="75"/>
      <c r="N78" s="69"/>
      <c r="O78" s="76"/>
    </row>
    <row r="79" spans="1:15" x14ac:dyDescent="0.25">
      <c r="A79" s="31">
        <v>76</v>
      </c>
      <c r="B79" s="68"/>
      <c r="C79" s="69"/>
      <c r="D79" s="71"/>
      <c r="E79" s="69"/>
      <c r="F79" s="71"/>
      <c r="G79" s="71"/>
      <c r="H79" s="71"/>
      <c r="I79" s="69"/>
      <c r="J79" s="69"/>
      <c r="K79" s="71"/>
      <c r="L79" s="74" t="s">
        <v>416</v>
      </c>
      <c r="M79" s="75"/>
      <c r="N79" s="69"/>
      <c r="O79" s="76"/>
    </row>
    <row r="80" spans="1:15" x14ac:dyDescent="0.25">
      <c r="A80" s="29">
        <v>77</v>
      </c>
      <c r="B80" s="68"/>
      <c r="C80" s="69"/>
      <c r="D80" s="71"/>
      <c r="E80" s="69"/>
      <c r="F80" s="71"/>
      <c r="G80" s="71"/>
      <c r="H80" s="71"/>
      <c r="I80" s="69"/>
      <c r="J80" s="69"/>
      <c r="K80" s="71"/>
      <c r="L80" s="74" t="s">
        <v>416</v>
      </c>
      <c r="M80" s="75"/>
      <c r="N80" s="69"/>
      <c r="O80" s="76"/>
    </row>
    <row r="81" spans="1:15" x14ac:dyDescent="0.25">
      <c r="A81" s="31">
        <v>78</v>
      </c>
      <c r="B81" s="68"/>
      <c r="C81" s="69"/>
      <c r="D81" s="71"/>
      <c r="E81" s="69"/>
      <c r="F81" s="71"/>
      <c r="G81" s="71"/>
      <c r="H81" s="71"/>
      <c r="I81" s="69"/>
      <c r="J81" s="69"/>
      <c r="K81" s="71"/>
      <c r="L81" s="74" t="s">
        <v>416</v>
      </c>
      <c r="M81" s="75"/>
      <c r="N81" s="69"/>
      <c r="O81" s="76"/>
    </row>
    <row r="82" spans="1:15" x14ac:dyDescent="0.25">
      <c r="A82" s="29">
        <v>79</v>
      </c>
      <c r="B82" s="68"/>
      <c r="C82" s="69"/>
      <c r="D82" s="71"/>
      <c r="E82" s="69"/>
      <c r="F82" s="71"/>
      <c r="G82" s="71"/>
      <c r="H82" s="71"/>
      <c r="I82" s="69"/>
      <c r="J82" s="69"/>
      <c r="K82" s="71"/>
      <c r="L82" s="74" t="s">
        <v>416</v>
      </c>
      <c r="M82" s="75"/>
      <c r="N82" s="69"/>
      <c r="O82" s="76"/>
    </row>
    <row r="83" spans="1:15" x14ac:dyDescent="0.25">
      <c r="A83" s="31">
        <v>80</v>
      </c>
      <c r="B83" s="68"/>
      <c r="C83" s="69"/>
      <c r="D83" s="71"/>
      <c r="E83" s="69"/>
      <c r="F83" s="71"/>
      <c r="G83" s="71"/>
      <c r="H83" s="71"/>
      <c r="I83" s="69"/>
      <c r="J83" s="69"/>
      <c r="K83" s="71"/>
      <c r="L83" s="74" t="s">
        <v>416</v>
      </c>
      <c r="M83" s="75"/>
      <c r="N83" s="69"/>
      <c r="O83" s="76"/>
    </row>
    <row r="84" spans="1:15" x14ac:dyDescent="0.25">
      <c r="A84" s="29">
        <v>81</v>
      </c>
      <c r="B84" s="68"/>
      <c r="C84" s="69"/>
      <c r="D84" s="71"/>
      <c r="E84" s="69"/>
      <c r="F84" s="71"/>
      <c r="G84" s="71"/>
      <c r="H84" s="71"/>
      <c r="I84" s="69"/>
      <c r="J84" s="69"/>
      <c r="K84" s="71"/>
      <c r="L84" s="74" t="s">
        <v>416</v>
      </c>
      <c r="M84" s="75"/>
      <c r="N84" s="69"/>
      <c r="O84" s="76"/>
    </row>
    <row r="85" spans="1:15" x14ac:dyDescent="0.25">
      <c r="A85" s="31">
        <v>82</v>
      </c>
      <c r="B85" s="68"/>
      <c r="C85" s="69"/>
      <c r="D85" s="71"/>
      <c r="E85" s="69"/>
      <c r="F85" s="71"/>
      <c r="G85" s="71"/>
      <c r="H85" s="71"/>
      <c r="I85" s="69"/>
      <c r="J85" s="69"/>
      <c r="K85" s="71"/>
      <c r="L85" s="74" t="s">
        <v>416</v>
      </c>
      <c r="M85" s="75"/>
      <c r="N85" s="69"/>
      <c r="O85" s="76"/>
    </row>
    <row r="86" spans="1:15" x14ac:dyDescent="0.25">
      <c r="A86" s="29">
        <v>83</v>
      </c>
      <c r="B86" s="68"/>
      <c r="C86" s="69"/>
      <c r="D86" s="71"/>
      <c r="E86" s="69"/>
      <c r="F86" s="71"/>
      <c r="G86" s="71"/>
      <c r="H86" s="71"/>
      <c r="I86" s="69"/>
      <c r="J86" s="69"/>
      <c r="K86" s="71"/>
      <c r="L86" s="74" t="s">
        <v>416</v>
      </c>
      <c r="M86" s="75"/>
      <c r="N86" s="69"/>
      <c r="O86" s="76"/>
    </row>
    <row r="87" spans="1:15" x14ac:dyDescent="0.25">
      <c r="A87" s="31">
        <v>84</v>
      </c>
      <c r="B87" s="68"/>
      <c r="C87" s="69"/>
      <c r="D87" s="71"/>
      <c r="E87" s="69"/>
      <c r="F87" s="71"/>
      <c r="G87" s="71"/>
      <c r="H87" s="71"/>
      <c r="I87" s="69"/>
      <c r="J87" s="69"/>
      <c r="K87" s="71"/>
      <c r="L87" s="74" t="s">
        <v>416</v>
      </c>
      <c r="M87" s="75"/>
      <c r="N87" s="69"/>
      <c r="O87" s="76"/>
    </row>
    <row r="88" spans="1:15" x14ac:dyDescent="0.25">
      <c r="A88" s="29">
        <v>85</v>
      </c>
      <c r="B88" s="68"/>
      <c r="C88" s="69"/>
      <c r="D88" s="71"/>
      <c r="E88" s="69"/>
      <c r="F88" s="71"/>
      <c r="G88" s="71"/>
      <c r="H88" s="71"/>
      <c r="I88" s="69"/>
      <c r="J88" s="69"/>
      <c r="K88" s="71"/>
      <c r="L88" s="74" t="s">
        <v>416</v>
      </c>
      <c r="M88" s="75"/>
      <c r="N88" s="69"/>
      <c r="O88" s="76"/>
    </row>
    <row r="89" spans="1:15" x14ac:dyDescent="0.25">
      <c r="A89" s="31">
        <v>86</v>
      </c>
      <c r="B89" s="68"/>
      <c r="C89" s="69"/>
      <c r="D89" s="71"/>
      <c r="E89" s="69"/>
      <c r="F89" s="71"/>
      <c r="G89" s="71"/>
      <c r="H89" s="71"/>
      <c r="I89" s="69"/>
      <c r="J89" s="69"/>
      <c r="K89" s="71"/>
      <c r="L89" s="74" t="s">
        <v>416</v>
      </c>
      <c r="M89" s="75"/>
      <c r="N89" s="69"/>
      <c r="O89" s="76"/>
    </row>
    <row r="90" spans="1:15" x14ac:dyDescent="0.25">
      <c r="A90" s="29">
        <v>87</v>
      </c>
      <c r="B90" s="68"/>
      <c r="C90" s="69"/>
      <c r="D90" s="71"/>
      <c r="E90" s="69"/>
      <c r="F90" s="71"/>
      <c r="G90" s="71"/>
      <c r="H90" s="71"/>
      <c r="I90" s="69"/>
      <c r="J90" s="69"/>
      <c r="K90" s="71"/>
      <c r="L90" s="74" t="s">
        <v>416</v>
      </c>
      <c r="M90" s="75"/>
      <c r="N90" s="69"/>
      <c r="O90" s="76"/>
    </row>
    <row r="91" spans="1:15" x14ac:dyDescent="0.25">
      <c r="A91" s="31">
        <v>88</v>
      </c>
      <c r="B91" s="68"/>
      <c r="C91" s="69"/>
      <c r="D91" s="71"/>
      <c r="E91" s="69"/>
      <c r="F91" s="71"/>
      <c r="G91" s="71"/>
      <c r="H91" s="71"/>
      <c r="I91" s="69"/>
      <c r="J91" s="69"/>
      <c r="K91" s="71"/>
      <c r="L91" s="74" t="s">
        <v>416</v>
      </c>
      <c r="M91" s="75"/>
      <c r="N91" s="69"/>
      <c r="O91" s="76"/>
    </row>
    <row r="92" spans="1:15" x14ac:dyDescent="0.25">
      <c r="A92" s="29">
        <v>89</v>
      </c>
      <c r="B92" s="68"/>
      <c r="C92" s="69"/>
      <c r="D92" s="71"/>
      <c r="E92" s="69"/>
      <c r="F92" s="71"/>
      <c r="G92" s="71"/>
      <c r="H92" s="71"/>
      <c r="I92" s="69"/>
      <c r="J92" s="69"/>
      <c r="K92" s="71"/>
      <c r="L92" s="74" t="s">
        <v>416</v>
      </c>
      <c r="M92" s="75"/>
      <c r="N92" s="69"/>
      <c r="O92" s="76"/>
    </row>
    <row r="93" spans="1:15" x14ac:dyDescent="0.25">
      <c r="A93" s="31">
        <v>90</v>
      </c>
      <c r="B93" s="68"/>
      <c r="C93" s="69"/>
      <c r="D93" s="71"/>
      <c r="E93" s="69"/>
      <c r="F93" s="71"/>
      <c r="G93" s="71"/>
      <c r="H93" s="71"/>
      <c r="I93" s="69"/>
      <c r="J93" s="69"/>
      <c r="K93" s="71"/>
      <c r="L93" s="74" t="s">
        <v>416</v>
      </c>
      <c r="M93" s="75"/>
      <c r="N93" s="69"/>
      <c r="O93" s="76"/>
    </row>
    <row r="94" spans="1:15" x14ac:dyDescent="0.25">
      <c r="A94" s="29">
        <v>91</v>
      </c>
      <c r="B94" s="68"/>
      <c r="C94" s="69"/>
      <c r="D94" s="71"/>
      <c r="E94" s="69"/>
      <c r="F94" s="71"/>
      <c r="G94" s="71"/>
      <c r="H94" s="71"/>
      <c r="I94" s="69"/>
      <c r="J94" s="69"/>
      <c r="K94" s="71"/>
      <c r="L94" s="74" t="s">
        <v>416</v>
      </c>
      <c r="M94" s="75"/>
      <c r="N94" s="69"/>
      <c r="O94" s="76"/>
    </row>
    <row r="95" spans="1:15" x14ac:dyDescent="0.25">
      <c r="A95" s="31">
        <v>92</v>
      </c>
      <c r="B95" s="68"/>
      <c r="C95" s="69"/>
      <c r="D95" s="71"/>
      <c r="E95" s="69"/>
      <c r="F95" s="71"/>
      <c r="G95" s="71"/>
      <c r="H95" s="71"/>
      <c r="I95" s="69"/>
      <c r="J95" s="69"/>
      <c r="K95" s="71"/>
      <c r="L95" s="74" t="s">
        <v>416</v>
      </c>
      <c r="M95" s="75"/>
      <c r="N95" s="69"/>
      <c r="O95" s="76"/>
    </row>
    <row r="96" spans="1:15" x14ac:dyDescent="0.25">
      <c r="A96" s="29">
        <v>93</v>
      </c>
      <c r="B96" s="68"/>
      <c r="C96" s="69"/>
      <c r="D96" s="71"/>
      <c r="E96" s="69"/>
      <c r="F96" s="71"/>
      <c r="G96" s="71"/>
      <c r="H96" s="71"/>
      <c r="I96" s="69"/>
      <c r="J96" s="69"/>
      <c r="K96" s="71"/>
      <c r="L96" s="74" t="s">
        <v>416</v>
      </c>
      <c r="M96" s="75"/>
      <c r="N96" s="69"/>
      <c r="O96" s="76"/>
    </row>
    <row r="97" spans="1:15" x14ac:dyDescent="0.25">
      <c r="A97" s="31">
        <v>94</v>
      </c>
      <c r="B97" s="68"/>
      <c r="C97" s="69"/>
      <c r="D97" s="71"/>
      <c r="E97" s="69"/>
      <c r="F97" s="71"/>
      <c r="G97" s="71"/>
      <c r="H97" s="71"/>
      <c r="I97" s="69"/>
      <c r="J97" s="69"/>
      <c r="K97" s="71"/>
      <c r="L97" s="74" t="s">
        <v>416</v>
      </c>
      <c r="M97" s="75"/>
      <c r="N97" s="69"/>
      <c r="O97" s="76"/>
    </row>
    <row r="98" spans="1:15" x14ac:dyDescent="0.25">
      <c r="A98" s="29">
        <v>95</v>
      </c>
      <c r="B98" s="68"/>
      <c r="C98" s="69"/>
      <c r="D98" s="71"/>
      <c r="E98" s="69"/>
      <c r="F98" s="71"/>
      <c r="G98" s="71"/>
      <c r="H98" s="71"/>
      <c r="I98" s="69"/>
      <c r="J98" s="69"/>
      <c r="K98" s="71"/>
      <c r="L98" s="74" t="s">
        <v>416</v>
      </c>
      <c r="M98" s="75"/>
      <c r="N98" s="69"/>
      <c r="O98" s="76"/>
    </row>
    <row r="99" spans="1:15" x14ac:dyDescent="0.25">
      <c r="A99" s="31">
        <v>96</v>
      </c>
      <c r="B99" s="68"/>
      <c r="C99" s="69"/>
      <c r="D99" s="71"/>
      <c r="E99" s="69"/>
      <c r="F99" s="71"/>
      <c r="G99" s="71"/>
      <c r="H99" s="71"/>
      <c r="I99" s="69"/>
      <c r="J99" s="69"/>
      <c r="K99" s="71"/>
      <c r="L99" s="74" t="s">
        <v>416</v>
      </c>
      <c r="M99" s="75"/>
      <c r="N99" s="69"/>
      <c r="O99" s="76"/>
    </row>
    <row r="100" spans="1:15" x14ac:dyDescent="0.25">
      <c r="A100" s="29">
        <v>97</v>
      </c>
      <c r="B100" s="68"/>
      <c r="C100" s="69"/>
      <c r="D100" s="71"/>
      <c r="E100" s="69"/>
      <c r="F100" s="71"/>
      <c r="G100" s="71"/>
      <c r="H100" s="71"/>
      <c r="I100" s="69"/>
      <c r="J100" s="69"/>
      <c r="K100" s="71"/>
      <c r="L100" s="74" t="s">
        <v>416</v>
      </c>
      <c r="M100" s="75"/>
      <c r="N100" s="69"/>
      <c r="O100" s="76"/>
    </row>
    <row r="101" spans="1:15" x14ac:dyDescent="0.25">
      <c r="A101" s="31">
        <v>98</v>
      </c>
      <c r="B101" s="68"/>
      <c r="C101" s="69"/>
      <c r="D101" s="71"/>
      <c r="E101" s="69"/>
      <c r="F101" s="71"/>
      <c r="G101" s="71"/>
      <c r="H101" s="71"/>
      <c r="I101" s="69"/>
      <c r="J101" s="69"/>
      <c r="K101" s="71"/>
      <c r="L101" s="74" t="s">
        <v>416</v>
      </c>
      <c r="M101" s="75"/>
      <c r="N101" s="69"/>
      <c r="O101" s="76"/>
    </row>
    <row r="102" spans="1:15" x14ac:dyDescent="0.25">
      <c r="A102" s="29">
        <v>99</v>
      </c>
      <c r="B102" s="68"/>
      <c r="C102" s="69"/>
      <c r="D102" s="71"/>
      <c r="E102" s="69"/>
      <c r="F102" s="71"/>
      <c r="G102" s="71"/>
      <c r="H102" s="71"/>
      <c r="I102" s="69"/>
      <c r="J102" s="69"/>
      <c r="K102" s="71"/>
      <c r="L102" s="74" t="s">
        <v>416</v>
      </c>
      <c r="M102" s="75"/>
      <c r="N102" s="69"/>
      <c r="O102" s="76"/>
    </row>
    <row r="103" spans="1:15" x14ac:dyDescent="0.25">
      <c r="A103" s="31">
        <v>100</v>
      </c>
      <c r="B103" s="68"/>
      <c r="C103" s="69"/>
      <c r="D103" s="71"/>
      <c r="E103" s="69"/>
      <c r="F103" s="71"/>
      <c r="G103" s="71"/>
      <c r="H103" s="71"/>
      <c r="I103" s="69"/>
      <c r="J103" s="69"/>
      <c r="K103" s="71"/>
      <c r="L103" s="74" t="s">
        <v>416</v>
      </c>
      <c r="M103" s="75"/>
      <c r="N103" s="69"/>
      <c r="O103" s="76"/>
    </row>
    <row r="104" spans="1:15" x14ac:dyDescent="0.25">
      <c r="A104" s="29">
        <v>101</v>
      </c>
      <c r="B104" s="68"/>
      <c r="C104" s="69"/>
      <c r="D104" s="71"/>
      <c r="E104" s="69"/>
      <c r="F104" s="71"/>
      <c r="G104" s="71"/>
      <c r="H104" s="71"/>
      <c r="I104" s="69"/>
      <c r="J104" s="69"/>
      <c r="K104" s="71"/>
      <c r="L104" s="74" t="s">
        <v>416</v>
      </c>
      <c r="M104" s="75"/>
      <c r="N104" s="69"/>
      <c r="O104" s="76"/>
    </row>
    <row r="105" spans="1:15" x14ac:dyDescent="0.25">
      <c r="A105" s="31">
        <v>102</v>
      </c>
      <c r="B105" s="68"/>
      <c r="C105" s="69"/>
      <c r="D105" s="71"/>
      <c r="E105" s="69"/>
      <c r="F105" s="71"/>
      <c r="G105" s="71"/>
      <c r="H105" s="71"/>
      <c r="I105" s="69"/>
      <c r="J105" s="69"/>
      <c r="K105" s="71"/>
      <c r="L105" s="74" t="s">
        <v>416</v>
      </c>
      <c r="M105" s="75"/>
      <c r="N105" s="69"/>
      <c r="O105" s="76"/>
    </row>
    <row r="106" spans="1:15" x14ac:dyDescent="0.25">
      <c r="A106" s="29">
        <v>103</v>
      </c>
      <c r="B106" s="68"/>
      <c r="C106" s="69"/>
      <c r="D106" s="71"/>
      <c r="E106" s="69"/>
      <c r="F106" s="71"/>
      <c r="G106" s="71"/>
      <c r="H106" s="71"/>
      <c r="I106" s="69"/>
      <c r="J106" s="69"/>
      <c r="K106" s="71"/>
      <c r="L106" s="74" t="s">
        <v>416</v>
      </c>
      <c r="M106" s="75"/>
      <c r="N106" s="69"/>
      <c r="O106" s="76"/>
    </row>
    <row r="107" spans="1:15" x14ac:dyDescent="0.25">
      <c r="A107" s="31">
        <v>104</v>
      </c>
      <c r="B107" s="68"/>
      <c r="C107" s="69"/>
      <c r="D107" s="71"/>
      <c r="E107" s="69"/>
      <c r="F107" s="71"/>
      <c r="G107" s="71"/>
      <c r="H107" s="71"/>
      <c r="I107" s="69"/>
      <c r="J107" s="69"/>
      <c r="K107" s="71"/>
      <c r="L107" s="74" t="s">
        <v>416</v>
      </c>
      <c r="M107" s="75"/>
      <c r="N107" s="69"/>
      <c r="O107" s="76"/>
    </row>
    <row r="108" spans="1:15" x14ac:dyDescent="0.25">
      <c r="A108" s="29">
        <v>105</v>
      </c>
      <c r="B108" s="68"/>
      <c r="C108" s="69"/>
      <c r="D108" s="71"/>
      <c r="E108" s="69"/>
      <c r="F108" s="71"/>
      <c r="G108" s="71"/>
      <c r="H108" s="71"/>
      <c r="I108" s="69"/>
      <c r="J108" s="69"/>
      <c r="K108" s="71"/>
      <c r="L108" s="74" t="s">
        <v>416</v>
      </c>
      <c r="M108" s="75"/>
      <c r="N108" s="69"/>
      <c r="O108" s="76"/>
    </row>
    <row r="109" spans="1:15" x14ac:dyDescent="0.25">
      <c r="A109" s="31">
        <v>106</v>
      </c>
      <c r="B109" s="68"/>
      <c r="C109" s="69"/>
      <c r="D109" s="71"/>
      <c r="E109" s="69"/>
      <c r="F109" s="71"/>
      <c r="G109" s="71"/>
      <c r="H109" s="71"/>
      <c r="I109" s="69"/>
      <c r="J109" s="69"/>
      <c r="K109" s="71"/>
      <c r="L109" s="74" t="s">
        <v>416</v>
      </c>
      <c r="M109" s="75"/>
      <c r="N109" s="69"/>
      <c r="O109" s="76"/>
    </row>
    <row r="110" spans="1:15" x14ac:dyDescent="0.25">
      <c r="A110" s="29">
        <v>107</v>
      </c>
      <c r="B110" s="68"/>
      <c r="C110" s="69"/>
      <c r="D110" s="71"/>
      <c r="E110" s="69"/>
      <c r="F110" s="71"/>
      <c r="G110" s="71"/>
      <c r="H110" s="71"/>
      <c r="I110" s="69"/>
      <c r="J110" s="69"/>
      <c r="K110" s="71"/>
      <c r="L110" s="74" t="s">
        <v>416</v>
      </c>
      <c r="M110" s="75"/>
      <c r="N110" s="69"/>
      <c r="O110" s="76"/>
    </row>
    <row r="111" spans="1:15" x14ac:dyDescent="0.25">
      <c r="A111" s="31">
        <v>108</v>
      </c>
      <c r="B111" s="68"/>
      <c r="C111" s="69"/>
      <c r="D111" s="71"/>
      <c r="E111" s="69"/>
      <c r="F111" s="71"/>
      <c r="G111" s="71"/>
      <c r="H111" s="71"/>
      <c r="I111" s="69"/>
      <c r="J111" s="69"/>
      <c r="K111" s="71"/>
      <c r="L111" s="74" t="s">
        <v>416</v>
      </c>
      <c r="M111" s="75"/>
      <c r="N111" s="69"/>
      <c r="O111" s="76"/>
    </row>
    <row r="112" spans="1:15" x14ac:dyDescent="0.25">
      <c r="A112" s="29">
        <v>109</v>
      </c>
      <c r="B112" s="68"/>
      <c r="C112" s="69"/>
      <c r="D112" s="71"/>
      <c r="E112" s="69"/>
      <c r="F112" s="71"/>
      <c r="G112" s="71"/>
      <c r="H112" s="71"/>
      <c r="I112" s="69"/>
      <c r="J112" s="69"/>
      <c r="K112" s="71"/>
      <c r="L112" s="74" t="s">
        <v>416</v>
      </c>
      <c r="M112" s="75"/>
      <c r="N112" s="69"/>
      <c r="O112" s="76"/>
    </row>
    <row r="113" spans="1:15" x14ac:dyDescent="0.25">
      <c r="A113" s="31">
        <v>110</v>
      </c>
      <c r="B113" s="68"/>
      <c r="C113" s="69"/>
      <c r="D113" s="71"/>
      <c r="E113" s="69"/>
      <c r="F113" s="71"/>
      <c r="G113" s="71"/>
      <c r="H113" s="71"/>
      <c r="I113" s="69"/>
      <c r="J113" s="69"/>
      <c r="K113" s="71"/>
      <c r="L113" s="74" t="s">
        <v>416</v>
      </c>
      <c r="M113" s="75"/>
      <c r="N113" s="69"/>
      <c r="O113" s="76"/>
    </row>
    <row r="114" spans="1:15" x14ac:dyDescent="0.25">
      <c r="A114" s="29">
        <v>111</v>
      </c>
      <c r="B114" s="68"/>
      <c r="C114" s="69"/>
      <c r="D114" s="71"/>
      <c r="E114" s="69"/>
      <c r="F114" s="71"/>
      <c r="G114" s="71"/>
      <c r="H114" s="71"/>
      <c r="I114" s="69"/>
      <c r="J114" s="69"/>
      <c r="K114" s="71"/>
      <c r="L114" s="74" t="s">
        <v>416</v>
      </c>
      <c r="M114" s="75"/>
      <c r="N114" s="69"/>
      <c r="O114" s="76"/>
    </row>
    <row r="115" spans="1:15" x14ac:dyDescent="0.25">
      <c r="A115" s="31">
        <v>112</v>
      </c>
      <c r="B115" s="68"/>
      <c r="C115" s="69"/>
      <c r="D115" s="71"/>
      <c r="E115" s="69"/>
      <c r="F115" s="71"/>
      <c r="G115" s="71"/>
      <c r="H115" s="71"/>
      <c r="I115" s="69"/>
      <c r="J115" s="69"/>
      <c r="K115" s="71"/>
      <c r="L115" s="74" t="s">
        <v>416</v>
      </c>
      <c r="M115" s="75"/>
      <c r="N115" s="69"/>
      <c r="O115" s="76"/>
    </row>
    <row r="116" spans="1:15" x14ac:dyDescent="0.25">
      <c r="A116" s="29">
        <v>113</v>
      </c>
      <c r="B116" s="68"/>
      <c r="C116" s="69"/>
      <c r="D116" s="71"/>
      <c r="E116" s="69"/>
      <c r="F116" s="71"/>
      <c r="G116" s="71"/>
      <c r="H116" s="71"/>
      <c r="I116" s="69"/>
      <c r="J116" s="69"/>
      <c r="K116" s="71"/>
      <c r="L116" s="74" t="s">
        <v>416</v>
      </c>
      <c r="M116" s="75"/>
      <c r="N116" s="69"/>
      <c r="O116" s="76"/>
    </row>
    <row r="117" spans="1:15" x14ac:dyDescent="0.25">
      <c r="A117" s="31">
        <v>114</v>
      </c>
      <c r="B117" s="68"/>
      <c r="C117" s="69"/>
      <c r="D117" s="71"/>
      <c r="E117" s="69"/>
      <c r="F117" s="71"/>
      <c r="G117" s="71"/>
      <c r="H117" s="71"/>
      <c r="I117" s="69"/>
      <c r="J117" s="69"/>
      <c r="K117" s="71"/>
      <c r="L117" s="74" t="s">
        <v>416</v>
      </c>
      <c r="M117" s="75"/>
      <c r="N117" s="69"/>
      <c r="O117" s="76"/>
    </row>
    <row r="118" spans="1:15" x14ac:dyDescent="0.25">
      <c r="A118" s="29">
        <v>115</v>
      </c>
      <c r="B118" s="68"/>
      <c r="C118" s="69"/>
      <c r="D118" s="71"/>
      <c r="E118" s="69"/>
      <c r="F118" s="71"/>
      <c r="G118" s="71"/>
      <c r="H118" s="71"/>
      <c r="I118" s="69"/>
      <c r="J118" s="69"/>
      <c r="K118" s="71"/>
      <c r="L118" s="74" t="s">
        <v>416</v>
      </c>
      <c r="M118" s="75"/>
      <c r="N118" s="69"/>
      <c r="O118" s="76"/>
    </row>
    <row r="119" spans="1:15" x14ac:dyDescent="0.25">
      <c r="A119" s="31">
        <v>116</v>
      </c>
      <c r="B119" s="68"/>
      <c r="C119" s="69"/>
      <c r="D119" s="71"/>
      <c r="E119" s="69"/>
      <c r="F119" s="71"/>
      <c r="G119" s="71"/>
      <c r="H119" s="71"/>
      <c r="I119" s="69"/>
      <c r="J119" s="69"/>
      <c r="K119" s="71"/>
      <c r="L119" s="74" t="s">
        <v>416</v>
      </c>
      <c r="M119" s="75"/>
      <c r="N119" s="69"/>
      <c r="O119" s="76"/>
    </row>
    <row r="120" spans="1:15" x14ac:dyDescent="0.25">
      <c r="A120" s="29">
        <v>117</v>
      </c>
      <c r="B120" s="68"/>
      <c r="C120" s="69"/>
      <c r="D120" s="71"/>
      <c r="E120" s="69"/>
      <c r="F120" s="71"/>
      <c r="G120" s="71"/>
      <c r="H120" s="71"/>
      <c r="I120" s="69"/>
      <c r="J120" s="69"/>
      <c r="K120" s="71"/>
      <c r="L120" s="74" t="s">
        <v>416</v>
      </c>
      <c r="M120" s="75"/>
      <c r="N120" s="69"/>
      <c r="O120" s="76"/>
    </row>
    <row r="121" spans="1:15" x14ac:dyDescent="0.25">
      <c r="A121" s="31">
        <v>118</v>
      </c>
      <c r="B121" s="68"/>
      <c r="C121" s="69"/>
      <c r="D121" s="71"/>
      <c r="E121" s="69"/>
      <c r="F121" s="71"/>
      <c r="G121" s="71"/>
      <c r="H121" s="71"/>
      <c r="I121" s="69"/>
      <c r="J121" s="69"/>
      <c r="K121" s="71"/>
      <c r="L121" s="74" t="s">
        <v>416</v>
      </c>
      <c r="M121" s="75"/>
      <c r="N121" s="69"/>
      <c r="O121" s="76"/>
    </row>
    <row r="122" spans="1:15" x14ac:dyDescent="0.25">
      <c r="A122" s="29">
        <v>119</v>
      </c>
      <c r="B122" s="68"/>
      <c r="C122" s="69"/>
      <c r="D122" s="71"/>
      <c r="E122" s="69"/>
      <c r="F122" s="71"/>
      <c r="G122" s="71"/>
      <c r="H122" s="71"/>
      <c r="I122" s="69"/>
      <c r="J122" s="69"/>
      <c r="K122" s="71"/>
      <c r="L122" s="74" t="s">
        <v>416</v>
      </c>
      <c r="M122" s="75"/>
      <c r="N122" s="69"/>
      <c r="O122" s="76"/>
    </row>
    <row r="123" spans="1:15" x14ac:dyDescent="0.25">
      <c r="A123" s="31">
        <v>120</v>
      </c>
      <c r="B123" s="68"/>
      <c r="C123" s="69"/>
      <c r="D123" s="71"/>
      <c r="E123" s="69"/>
      <c r="F123" s="71"/>
      <c r="G123" s="71"/>
      <c r="H123" s="71"/>
      <c r="I123" s="69"/>
      <c r="J123" s="69"/>
      <c r="K123" s="71"/>
      <c r="L123" s="74" t="s">
        <v>416</v>
      </c>
      <c r="M123" s="75"/>
      <c r="N123" s="69"/>
      <c r="O123" s="76"/>
    </row>
    <row r="124" spans="1:15" x14ac:dyDescent="0.25">
      <c r="A124" s="29">
        <v>121</v>
      </c>
      <c r="B124" s="68"/>
      <c r="C124" s="69"/>
      <c r="D124" s="71"/>
      <c r="E124" s="69"/>
      <c r="F124" s="71"/>
      <c r="G124" s="71"/>
      <c r="H124" s="71"/>
      <c r="I124" s="69"/>
      <c r="J124" s="69"/>
      <c r="K124" s="71"/>
      <c r="L124" s="74" t="s">
        <v>416</v>
      </c>
      <c r="M124" s="75"/>
      <c r="N124" s="69"/>
      <c r="O124" s="76"/>
    </row>
    <row r="125" spans="1:15" x14ac:dyDescent="0.25">
      <c r="A125" s="31">
        <v>122</v>
      </c>
      <c r="B125" s="68"/>
      <c r="C125" s="69"/>
      <c r="D125" s="71"/>
      <c r="E125" s="69"/>
      <c r="F125" s="71"/>
      <c r="G125" s="71"/>
      <c r="H125" s="71"/>
      <c r="I125" s="69"/>
      <c r="J125" s="69"/>
      <c r="K125" s="71"/>
      <c r="L125" s="74" t="s">
        <v>416</v>
      </c>
      <c r="M125" s="75"/>
      <c r="N125" s="69"/>
      <c r="O125" s="76"/>
    </row>
    <row r="126" spans="1:15" x14ac:dyDescent="0.25">
      <c r="A126" s="29">
        <v>123</v>
      </c>
      <c r="B126" s="68"/>
      <c r="C126" s="69"/>
      <c r="D126" s="71"/>
      <c r="E126" s="69"/>
      <c r="F126" s="71"/>
      <c r="G126" s="71"/>
      <c r="H126" s="71"/>
      <c r="I126" s="69"/>
      <c r="J126" s="69"/>
      <c r="K126" s="71"/>
      <c r="L126" s="74" t="s">
        <v>416</v>
      </c>
      <c r="M126" s="75"/>
      <c r="N126" s="69"/>
      <c r="O126" s="76"/>
    </row>
    <row r="127" spans="1:15" x14ac:dyDescent="0.25">
      <c r="A127" s="31">
        <v>124</v>
      </c>
      <c r="B127" s="68"/>
      <c r="C127" s="69"/>
      <c r="D127" s="71"/>
      <c r="E127" s="69"/>
      <c r="F127" s="71"/>
      <c r="G127" s="71"/>
      <c r="H127" s="71"/>
      <c r="I127" s="69"/>
      <c r="J127" s="69"/>
      <c r="K127" s="71"/>
      <c r="L127" s="74" t="s">
        <v>416</v>
      </c>
      <c r="M127" s="75"/>
      <c r="N127" s="69"/>
      <c r="O127" s="76"/>
    </row>
    <row r="128" spans="1:15" x14ac:dyDescent="0.25">
      <c r="A128" s="29">
        <v>125</v>
      </c>
      <c r="B128" s="68"/>
      <c r="C128" s="69"/>
      <c r="D128" s="71"/>
      <c r="E128" s="69"/>
      <c r="F128" s="71"/>
      <c r="G128" s="71"/>
      <c r="H128" s="71"/>
      <c r="I128" s="69"/>
      <c r="J128" s="69"/>
      <c r="K128" s="71"/>
      <c r="L128" s="74" t="s">
        <v>416</v>
      </c>
      <c r="M128" s="75"/>
      <c r="N128" s="69"/>
      <c r="O128" s="76"/>
    </row>
    <row r="129" spans="1:15" x14ac:dyDescent="0.25">
      <c r="A129" s="31">
        <v>126</v>
      </c>
      <c r="B129" s="68"/>
      <c r="C129" s="69"/>
      <c r="D129" s="71"/>
      <c r="E129" s="69"/>
      <c r="F129" s="71"/>
      <c r="G129" s="71"/>
      <c r="H129" s="71"/>
      <c r="I129" s="69"/>
      <c r="J129" s="69"/>
      <c r="K129" s="71"/>
      <c r="L129" s="74" t="s">
        <v>416</v>
      </c>
      <c r="M129" s="75"/>
      <c r="N129" s="69"/>
      <c r="O129" s="76"/>
    </row>
    <row r="130" spans="1:15" x14ac:dyDescent="0.25">
      <c r="A130" s="29">
        <v>127</v>
      </c>
      <c r="B130" s="68"/>
      <c r="C130" s="69"/>
      <c r="D130" s="71"/>
      <c r="E130" s="69"/>
      <c r="F130" s="71"/>
      <c r="G130" s="71"/>
      <c r="H130" s="71"/>
      <c r="I130" s="69"/>
      <c r="J130" s="69"/>
      <c r="K130" s="71"/>
      <c r="L130" s="74" t="s">
        <v>416</v>
      </c>
      <c r="M130" s="75"/>
      <c r="N130" s="69"/>
      <c r="O130" s="76"/>
    </row>
    <row r="131" spans="1:15" x14ac:dyDescent="0.25">
      <c r="A131" s="31">
        <v>128</v>
      </c>
      <c r="B131" s="68"/>
      <c r="C131" s="69"/>
      <c r="D131" s="71"/>
      <c r="E131" s="69"/>
      <c r="F131" s="71"/>
      <c r="G131" s="71"/>
      <c r="H131" s="71"/>
      <c r="I131" s="69"/>
      <c r="J131" s="69"/>
      <c r="K131" s="71"/>
      <c r="L131" s="74" t="s">
        <v>416</v>
      </c>
      <c r="M131" s="75"/>
      <c r="N131" s="69"/>
      <c r="O131" s="76"/>
    </row>
    <row r="132" spans="1:15" x14ac:dyDescent="0.25">
      <c r="A132" s="29">
        <v>129</v>
      </c>
      <c r="B132" s="68"/>
      <c r="C132" s="69"/>
      <c r="D132" s="71"/>
      <c r="E132" s="69"/>
      <c r="F132" s="71"/>
      <c r="G132" s="71"/>
      <c r="H132" s="71"/>
      <c r="I132" s="69"/>
      <c r="J132" s="69"/>
      <c r="K132" s="71"/>
      <c r="L132" s="74" t="s">
        <v>416</v>
      </c>
      <c r="M132" s="75"/>
      <c r="N132" s="69"/>
      <c r="O132" s="76"/>
    </row>
    <row r="133" spans="1:15" x14ac:dyDescent="0.25">
      <c r="A133" s="31">
        <v>130</v>
      </c>
      <c r="B133" s="68"/>
      <c r="C133" s="69"/>
      <c r="D133" s="71"/>
      <c r="E133" s="69"/>
      <c r="F133" s="71"/>
      <c r="G133" s="71"/>
      <c r="H133" s="71"/>
      <c r="I133" s="69"/>
      <c r="J133" s="69"/>
      <c r="K133" s="71"/>
      <c r="L133" s="74" t="s">
        <v>416</v>
      </c>
      <c r="M133" s="75"/>
      <c r="N133" s="69"/>
      <c r="O133" s="76"/>
    </row>
    <row r="134" spans="1:15" x14ac:dyDescent="0.25">
      <c r="A134" s="29">
        <v>131</v>
      </c>
      <c r="B134" s="68"/>
      <c r="C134" s="69"/>
      <c r="D134" s="71"/>
      <c r="E134" s="69"/>
      <c r="F134" s="71"/>
      <c r="G134" s="71"/>
      <c r="H134" s="71"/>
      <c r="I134" s="69"/>
      <c r="J134" s="69"/>
      <c r="K134" s="71"/>
      <c r="L134" s="74" t="s">
        <v>416</v>
      </c>
      <c r="M134" s="75"/>
      <c r="N134" s="69"/>
      <c r="O134" s="76"/>
    </row>
    <row r="135" spans="1:15" x14ac:dyDescent="0.25">
      <c r="A135" s="31">
        <v>132</v>
      </c>
      <c r="B135" s="68"/>
      <c r="C135" s="69"/>
      <c r="D135" s="71"/>
      <c r="E135" s="69"/>
      <c r="F135" s="71"/>
      <c r="G135" s="71"/>
      <c r="H135" s="71"/>
      <c r="I135" s="69"/>
      <c r="J135" s="69"/>
      <c r="K135" s="71"/>
      <c r="L135" s="74" t="s">
        <v>416</v>
      </c>
      <c r="M135" s="75"/>
      <c r="N135" s="69"/>
      <c r="O135" s="76"/>
    </row>
    <row r="136" spans="1:15" x14ac:dyDescent="0.25">
      <c r="A136" s="29">
        <v>133</v>
      </c>
      <c r="B136" s="68"/>
      <c r="C136" s="69"/>
      <c r="D136" s="71"/>
      <c r="E136" s="69"/>
      <c r="F136" s="71"/>
      <c r="G136" s="71"/>
      <c r="H136" s="71"/>
      <c r="I136" s="69"/>
      <c r="J136" s="69"/>
      <c r="K136" s="71"/>
      <c r="L136" s="74" t="s">
        <v>416</v>
      </c>
      <c r="M136" s="75"/>
      <c r="N136" s="69"/>
      <c r="O136" s="76"/>
    </row>
    <row r="137" spans="1:15" x14ac:dyDescent="0.25">
      <c r="A137" s="31">
        <v>134</v>
      </c>
      <c r="B137" s="68"/>
      <c r="C137" s="69"/>
      <c r="D137" s="71"/>
      <c r="E137" s="69"/>
      <c r="F137" s="71"/>
      <c r="G137" s="71"/>
      <c r="H137" s="71"/>
      <c r="I137" s="69"/>
      <c r="J137" s="69"/>
      <c r="K137" s="71"/>
      <c r="L137" s="74" t="s">
        <v>416</v>
      </c>
      <c r="M137" s="75"/>
      <c r="N137" s="69"/>
      <c r="O137" s="76"/>
    </row>
    <row r="138" spans="1:15" x14ac:dyDescent="0.25">
      <c r="A138" s="29">
        <v>135</v>
      </c>
      <c r="B138" s="68"/>
      <c r="C138" s="69"/>
      <c r="D138" s="71"/>
      <c r="E138" s="69"/>
      <c r="F138" s="71"/>
      <c r="G138" s="71"/>
      <c r="H138" s="71"/>
      <c r="I138" s="69"/>
      <c r="J138" s="69"/>
      <c r="K138" s="71"/>
      <c r="L138" s="74" t="s">
        <v>416</v>
      </c>
      <c r="M138" s="75"/>
      <c r="N138" s="69"/>
      <c r="O138" s="76"/>
    </row>
    <row r="139" spans="1:15" x14ac:dyDescent="0.25">
      <c r="A139" s="31">
        <v>136</v>
      </c>
      <c r="B139" s="68"/>
      <c r="C139" s="69"/>
      <c r="D139" s="71"/>
      <c r="E139" s="69"/>
      <c r="F139" s="71"/>
      <c r="G139" s="71"/>
      <c r="H139" s="71"/>
      <c r="I139" s="69"/>
      <c r="J139" s="69"/>
      <c r="K139" s="71"/>
      <c r="L139" s="74" t="s">
        <v>416</v>
      </c>
      <c r="M139" s="75"/>
      <c r="N139" s="69"/>
      <c r="O139" s="76"/>
    </row>
    <row r="140" spans="1:15" x14ac:dyDescent="0.25">
      <c r="A140" s="29">
        <v>137</v>
      </c>
      <c r="B140" s="68"/>
      <c r="C140" s="69"/>
      <c r="D140" s="71"/>
      <c r="E140" s="69"/>
      <c r="F140" s="71"/>
      <c r="G140" s="71"/>
      <c r="H140" s="71"/>
      <c r="I140" s="69"/>
      <c r="J140" s="69"/>
      <c r="K140" s="71"/>
      <c r="L140" s="74" t="s">
        <v>416</v>
      </c>
      <c r="M140" s="75"/>
      <c r="N140" s="69"/>
      <c r="O140" s="76"/>
    </row>
    <row r="141" spans="1:15" x14ac:dyDescent="0.25">
      <c r="A141" s="31">
        <v>138</v>
      </c>
      <c r="B141" s="68"/>
      <c r="C141" s="69"/>
      <c r="D141" s="71"/>
      <c r="E141" s="69"/>
      <c r="F141" s="71"/>
      <c r="G141" s="71"/>
      <c r="H141" s="71"/>
      <c r="I141" s="69"/>
      <c r="J141" s="69"/>
      <c r="K141" s="71"/>
      <c r="L141" s="74" t="s">
        <v>416</v>
      </c>
      <c r="M141" s="75"/>
      <c r="N141" s="69"/>
      <c r="O141" s="76"/>
    </row>
    <row r="142" spans="1:15" x14ac:dyDescent="0.25">
      <c r="A142" s="29">
        <v>139</v>
      </c>
      <c r="B142" s="68"/>
      <c r="C142" s="69"/>
      <c r="D142" s="71"/>
      <c r="E142" s="69"/>
      <c r="F142" s="71"/>
      <c r="G142" s="71"/>
      <c r="H142" s="71"/>
      <c r="I142" s="69"/>
      <c r="J142" s="69"/>
      <c r="K142" s="71"/>
      <c r="L142" s="74" t="s">
        <v>416</v>
      </c>
      <c r="M142" s="75"/>
      <c r="N142" s="69"/>
      <c r="O142" s="76"/>
    </row>
    <row r="143" spans="1:15" x14ac:dyDescent="0.25">
      <c r="A143" s="31">
        <v>140</v>
      </c>
      <c r="B143" s="68"/>
      <c r="C143" s="69"/>
      <c r="D143" s="71"/>
      <c r="E143" s="69"/>
      <c r="F143" s="71"/>
      <c r="G143" s="71"/>
      <c r="H143" s="71"/>
      <c r="I143" s="69"/>
      <c r="J143" s="69"/>
      <c r="K143" s="71"/>
      <c r="L143" s="74" t="s">
        <v>416</v>
      </c>
      <c r="M143" s="75"/>
      <c r="N143" s="69"/>
      <c r="O143" s="76"/>
    </row>
    <row r="144" spans="1:15" x14ac:dyDescent="0.25">
      <c r="A144" s="29">
        <v>141</v>
      </c>
      <c r="B144" s="68"/>
      <c r="C144" s="69"/>
      <c r="D144" s="71"/>
      <c r="E144" s="69"/>
      <c r="F144" s="71"/>
      <c r="G144" s="71"/>
      <c r="H144" s="71"/>
      <c r="I144" s="69"/>
      <c r="J144" s="69"/>
      <c r="K144" s="71"/>
      <c r="L144" s="74" t="s">
        <v>416</v>
      </c>
      <c r="M144" s="75"/>
      <c r="N144" s="69"/>
      <c r="O144" s="76"/>
    </row>
    <row r="145" spans="1:15" x14ac:dyDescent="0.25">
      <c r="A145" s="31">
        <v>142</v>
      </c>
      <c r="B145" s="68"/>
      <c r="C145" s="69"/>
      <c r="D145" s="71"/>
      <c r="E145" s="69"/>
      <c r="F145" s="71"/>
      <c r="G145" s="71"/>
      <c r="H145" s="71"/>
      <c r="I145" s="69"/>
      <c r="J145" s="69"/>
      <c r="K145" s="71"/>
      <c r="L145" s="74" t="s">
        <v>416</v>
      </c>
      <c r="M145" s="75"/>
      <c r="N145" s="69"/>
      <c r="O145" s="76"/>
    </row>
    <row r="146" spans="1:15" x14ac:dyDescent="0.25">
      <c r="A146" s="29">
        <v>143</v>
      </c>
      <c r="B146" s="68"/>
      <c r="C146" s="69"/>
      <c r="D146" s="71"/>
      <c r="E146" s="69"/>
      <c r="F146" s="71"/>
      <c r="G146" s="71"/>
      <c r="H146" s="71"/>
      <c r="I146" s="69"/>
      <c r="J146" s="69"/>
      <c r="K146" s="71"/>
      <c r="L146" s="74" t="s">
        <v>416</v>
      </c>
      <c r="M146" s="75"/>
      <c r="N146" s="69"/>
      <c r="O146" s="76"/>
    </row>
    <row r="147" spans="1:15" x14ac:dyDescent="0.25">
      <c r="A147" s="31">
        <v>144</v>
      </c>
      <c r="B147" s="68"/>
      <c r="C147" s="69"/>
      <c r="D147" s="71"/>
      <c r="E147" s="69"/>
      <c r="F147" s="71"/>
      <c r="G147" s="71"/>
      <c r="H147" s="71"/>
      <c r="I147" s="69"/>
      <c r="J147" s="69"/>
      <c r="K147" s="71"/>
      <c r="L147" s="74" t="s">
        <v>416</v>
      </c>
      <c r="M147" s="75"/>
      <c r="N147" s="69"/>
      <c r="O147" s="76"/>
    </row>
    <row r="148" spans="1:15" x14ac:dyDescent="0.25">
      <c r="A148" s="29">
        <v>145</v>
      </c>
      <c r="B148" s="68"/>
      <c r="C148" s="69"/>
      <c r="D148" s="71"/>
      <c r="E148" s="69"/>
      <c r="F148" s="71"/>
      <c r="G148" s="71"/>
      <c r="H148" s="71"/>
      <c r="I148" s="69"/>
      <c r="J148" s="69"/>
      <c r="K148" s="71"/>
      <c r="L148" s="74" t="s">
        <v>416</v>
      </c>
      <c r="M148" s="75"/>
      <c r="N148" s="69"/>
      <c r="O148" s="76"/>
    </row>
    <row r="149" spans="1:15" x14ac:dyDescent="0.25">
      <c r="A149" s="31">
        <v>146</v>
      </c>
      <c r="B149" s="68"/>
      <c r="C149" s="69"/>
      <c r="D149" s="71"/>
      <c r="E149" s="69"/>
      <c r="F149" s="71"/>
      <c r="G149" s="71"/>
      <c r="H149" s="71"/>
      <c r="I149" s="69"/>
      <c r="J149" s="69"/>
      <c r="K149" s="71"/>
      <c r="L149" s="74" t="s">
        <v>416</v>
      </c>
      <c r="M149" s="75"/>
      <c r="N149" s="69"/>
      <c r="O149" s="76"/>
    </row>
    <row r="150" spans="1:15" x14ac:dyDescent="0.25">
      <c r="A150" s="29">
        <v>147</v>
      </c>
      <c r="B150" s="68"/>
      <c r="C150" s="69"/>
      <c r="D150" s="71"/>
      <c r="E150" s="69"/>
      <c r="F150" s="71"/>
      <c r="G150" s="71"/>
      <c r="H150" s="71"/>
      <c r="I150" s="69"/>
      <c r="J150" s="69"/>
      <c r="K150" s="71"/>
      <c r="L150" s="74" t="s">
        <v>416</v>
      </c>
      <c r="M150" s="75"/>
      <c r="N150" s="69"/>
      <c r="O150" s="76"/>
    </row>
    <row r="151" spans="1:15" x14ac:dyDescent="0.25">
      <c r="A151" s="31">
        <v>148</v>
      </c>
      <c r="B151" s="68"/>
      <c r="C151" s="69"/>
      <c r="D151" s="71"/>
      <c r="E151" s="69"/>
      <c r="F151" s="71"/>
      <c r="G151" s="71"/>
      <c r="H151" s="71"/>
      <c r="I151" s="69"/>
      <c r="J151" s="69"/>
      <c r="K151" s="71"/>
      <c r="L151" s="74" t="s">
        <v>416</v>
      </c>
      <c r="M151" s="75"/>
      <c r="N151" s="69"/>
      <c r="O151" s="76"/>
    </row>
    <row r="152" spans="1:15" x14ac:dyDescent="0.25">
      <c r="A152" s="29">
        <v>149</v>
      </c>
      <c r="B152" s="68"/>
      <c r="C152" s="69"/>
      <c r="D152" s="71"/>
      <c r="E152" s="69"/>
      <c r="F152" s="71"/>
      <c r="G152" s="71"/>
      <c r="H152" s="71"/>
      <c r="I152" s="69"/>
      <c r="J152" s="69"/>
      <c r="K152" s="71"/>
      <c r="L152" s="74" t="s">
        <v>416</v>
      </c>
      <c r="M152" s="75"/>
      <c r="N152" s="69"/>
      <c r="O152" s="76"/>
    </row>
    <row r="153" spans="1:15" x14ac:dyDescent="0.25">
      <c r="A153" s="31">
        <v>150</v>
      </c>
      <c r="B153" s="68"/>
      <c r="C153" s="69"/>
      <c r="D153" s="71"/>
      <c r="E153" s="69"/>
      <c r="F153" s="71"/>
      <c r="G153" s="71"/>
      <c r="H153" s="71"/>
      <c r="I153" s="69"/>
      <c r="J153" s="69"/>
      <c r="K153" s="71"/>
      <c r="L153" s="74" t="s">
        <v>416</v>
      </c>
      <c r="M153" s="75"/>
      <c r="N153" s="69"/>
      <c r="O153" s="76"/>
    </row>
    <row r="154" spans="1:15" x14ac:dyDescent="0.25">
      <c r="A154" s="29">
        <v>151</v>
      </c>
      <c r="B154" s="68"/>
      <c r="C154" s="69"/>
      <c r="D154" s="71"/>
      <c r="E154" s="69"/>
      <c r="F154" s="71"/>
      <c r="G154" s="71"/>
      <c r="H154" s="71"/>
      <c r="I154" s="69"/>
      <c r="J154" s="69"/>
      <c r="K154" s="71"/>
      <c r="L154" s="74" t="s">
        <v>416</v>
      </c>
      <c r="M154" s="75"/>
      <c r="N154" s="69"/>
      <c r="O154" s="76"/>
    </row>
    <row r="155" spans="1:15" x14ac:dyDescent="0.25">
      <c r="A155" s="31">
        <v>152</v>
      </c>
      <c r="B155" s="68"/>
      <c r="C155" s="69"/>
      <c r="D155" s="71"/>
      <c r="E155" s="69"/>
      <c r="F155" s="71"/>
      <c r="G155" s="71"/>
      <c r="H155" s="71"/>
      <c r="I155" s="69"/>
      <c r="J155" s="69"/>
      <c r="K155" s="71"/>
      <c r="L155" s="74" t="s">
        <v>416</v>
      </c>
      <c r="M155" s="75"/>
      <c r="N155" s="69"/>
      <c r="O155" s="76"/>
    </row>
    <row r="156" spans="1:15" x14ac:dyDescent="0.25">
      <c r="A156" s="29">
        <v>153</v>
      </c>
      <c r="B156" s="68"/>
      <c r="C156" s="69"/>
      <c r="D156" s="71"/>
      <c r="E156" s="69"/>
      <c r="F156" s="71"/>
      <c r="G156" s="71"/>
      <c r="H156" s="71"/>
      <c r="I156" s="69"/>
      <c r="J156" s="69"/>
      <c r="K156" s="71"/>
      <c r="L156" s="74" t="s">
        <v>416</v>
      </c>
      <c r="M156" s="75"/>
      <c r="N156" s="69"/>
      <c r="O156" s="76"/>
    </row>
    <row r="157" spans="1:15" x14ac:dyDescent="0.25">
      <c r="A157" s="31">
        <v>154</v>
      </c>
      <c r="B157" s="68"/>
      <c r="C157" s="69"/>
      <c r="D157" s="71"/>
      <c r="E157" s="69"/>
      <c r="F157" s="71"/>
      <c r="G157" s="71"/>
      <c r="H157" s="71"/>
      <c r="I157" s="69"/>
      <c r="J157" s="69"/>
      <c r="K157" s="71"/>
      <c r="L157" s="74" t="s">
        <v>416</v>
      </c>
      <c r="M157" s="75"/>
      <c r="N157" s="69"/>
      <c r="O157" s="76"/>
    </row>
    <row r="158" spans="1:15" x14ac:dyDescent="0.25">
      <c r="A158" s="29">
        <v>155</v>
      </c>
      <c r="B158" s="68"/>
      <c r="C158" s="69"/>
      <c r="D158" s="71"/>
      <c r="E158" s="69"/>
      <c r="F158" s="71"/>
      <c r="G158" s="71"/>
      <c r="H158" s="71"/>
      <c r="I158" s="69"/>
      <c r="J158" s="69"/>
      <c r="K158" s="71"/>
      <c r="L158" s="74" t="s">
        <v>416</v>
      </c>
      <c r="M158" s="75"/>
      <c r="N158" s="69"/>
      <c r="O158" s="76"/>
    </row>
    <row r="159" spans="1:15" x14ac:dyDescent="0.25">
      <c r="A159" s="31">
        <v>156</v>
      </c>
      <c r="B159" s="68"/>
      <c r="C159" s="69"/>
      <c r="D159" s="71"/>
      <c r="E159" s="69"/>
      <c r="F159" s="71"/>
      <c r="G159" s="71"/>
      <c r="H159" s="71"/>
      <c r="I159" s="69"/>
      <c r="J159" s="69"/>
      <c r="K159" s="71"/>
      <c r="L159" s="74" t="s">
        <v>416</v>
      </c>
      <c r="M159" s="75"/>
      <c r="N159" s="69"/>
      <c r="O159" s="76"/>
    </row>
    <row r="160" spans="1:15" x14ac:dyDescent="0.25">
      <c r="A160" s="29">
        <v>157</v>
      </c>
      <c r="B160" s="68"/>
      <c r="C160" s="69"/>
      <c r="D160" s="71"/>
      <c r="E160" s="69"/>
      <c r="F160" s="71"/>
      <c r="G160" s="71"/>
      <c r="H160" s="71"/>
      <c r="I160" s="69"/>
      <c r="J160" s="69"/>
      <c r="K160" s="71"/>
      <c r="L160" s="74" t="s">
        <v>416</v>
      </c>
      <c r="M160" s="75"/>
      <c r="N160" s="69"/>
      <c r="O160" s="76"/>
    </row>
    <row r="161" spans="1:15" x14ac:dyDescent="0.25">
      <c r="A161" s="31">
        <v>158</v>
      </c>
      <c r="B161" s="68"/>
      <c r="C161" s="69"/>
      <c r="D161" s="71"/>
      <c r="E161" s="69"/>
      <c r="F161" s="71"/>
      <c r="G161" s="71"/>
      <c r="H161" s="71"/>
      <c r="I161" s="69"/>
      <c r="J161" s="69"/>
      <c r="K161" s="71"/>
      <c r="L161" s="74" t="s">
        <v>416</v>
      </c>
      <c r="M161" s="75"/>
      <c r="N161" s="69"/>
      <c r="O161" s="76"/>
    </row>
    <row r="162" spans="1:15" x14ac:dyDescent="0.25">
      <c r="A162" s="29">
        <v>159</v>
      </c>
      <c r="B162" s="68"/>
      <c r="C162" s="69"/>
      <c r="D162" s="71"/>
      <c r="E162" s="69"/>
      <c r="F162" s="71"/>
      <c r="G162" s="71"/>
      <c r="H162" s="71"/>
      <c r="I162" s="69"/>
      <c r="J162" s="69"/>
      <c r="K162" s="71"/>
      <c r="L162" s="74" t="s">
        <v>416</v>
      </c>
      <c r="M162" s="75"/>
      <c r="N162" s="69"/>
      <c r="O162" s="76"/>
    </row>
    <row r="163" spans="1:15" x14ac:dyDescent="0.25">
      <c r="A163" s="31">
        <v>160</v>
      </c>
      <c r="B163" s="68"/>
      <c r="C163" s="69"/>
      <c r="D163" s="71"/>
      <c r="E163" s="69"/>
      <c r="F163" s="71"/>
      <c r="G163" s="71"/>
      <c r="H163" s="71"/>
      <c r="I163" s="69"/>
      <c r="J163" s="69"/>
      <c r="K163" s="71"/>
      <c r="L163" s="74" t="s">
        <v>416</v>
      </c>
      <c r="M163" s="75"/>
      <c r="N163" s="69"/>
      <c r="O163" s="76"/>
    </row>
    <row r="164" spans="1:15" x14ac:dyDescent="0.25">
      <c r="A164" s="29">
        <v>161</v>
      </c>
      <c r="B164" s="68"/>
      <c r="C164" s="69"/>
      <c r="D164" s="71"/>
      <c r="E164" s="69"/>
      <c r="F164" s="71"/>
      <c r="G164" s="71"/>
      <c r="H164" s="71"/>
      <c r="I164" s="69"/>
      <c r="J164" s="69"/>
      <c r="K164" s="71"/>
      <c r="L164" s="74" t="s">
        <v>416</v>
      </c>
      <c r="M164" s="75"/>
      <c r="N164" s="69"/>
      <c r="O164" s="76"/>
    </row>
    <row r="165" spans="1:15" x14ac:dyDescent="0.25">
      <c r="A165" s="31">
        <v>162</v>
      </c>
      <c r="B165" s="68"/>
      <c r="C165" s="69"/>
      <c r="D165" s="71"/>
      <c r="E165" s="69"/>
      <c r="F165" s="71"/>
      <c r="G165" s="71"/>
      <c r="H165" s="71"/>
      <c r="I165" s="69"/>
      <c r="J165" s="69"/>
      <c r="K165" s="71"/>
      <c r="L165" s="74" t="s">
        <v>416</v>
      </c>
      <c r="M165" s="75"/>
      <c r="N165" s="69"/>
      <c r="O165" s="76"/>
    </row>
    <row r="166" spans="1:15" x14ac:dyDescent="0.25">
      <c r="A166" s="29">
        <v>163</v>
      </c>
      <c r="B166" s="68"/>
      <c r="C166" s="69"/>
      <c r="D166" s="71"/>
      <c r="E166" s="69"/>
      <c r="F166" s="71"/>
      <c r="G166" s="71"/>
      <c r="H166" s="71"/>
      <c r="I166" s="69"/>
      <c r="J166" s="69"/>
      <c r="K166" s="71"/>
      <c r="L166" s="74" t="s">
        <v>416</v>
      </c>
      <c r="M166" s="75"/>
      <c r="N166" s="69"/>
      <c r="O166" s="76"/>
    </row>
    <row r="167" spans="1:15" x14ac:dyDescent="0.25">
      <c r="A167" s="31">
        <v>164</v>
      </c>
      <c r="B167" s="68"/>
      <c r="C167" s="69"/>
      <c r="D167" s="71"/>
      <c r="E167" s="69"/>
      <c r="F167" s="71"/>
      <c r="G167" s="71"/>
      <c r="H167" s="71"/>
      <c r="I167" s="69"/>
      <c r="J167" s="69"/>
      <c r="K167" s="71"/>
      <c r="L167" s="74" t="s">
        <v>416</v>
      </c>
      <c r="M167" s="75"/>
      <c r="N167" s="69"/>
      <c r="O167" s="76"/>
    </row>
    <row r="168" spans="1:15" x14ac:dyDescent="0.25">
      <c r="A168" s="29">
        <v>165</v>
      </c>
      <c r="B168" s="68"/>
      <c r="C168" s="69"/>
      <c r="D168" s="71"/>
      <c r="E168" s="69"/>
      <c r="F168" s="71"/>
      <c r="G168" s="71"/>
      <c r="H168" s="71"/>
      <c r="I168" s="69"/>
      <c r="J168" s="69"/>
      <c r="K168" s="71"/>
      <c r="L168" s="74" t="s">
        <v>416</v>
      </c>
      <c r="M168" s="75"/>
      <c r="N168" s="69"/>
      <c r="O168" s="76"/>
    </row>
    <row r="169" spans="1:15" x14ac:dyDescent="0.25">
      <c r="A169" s="31">
        <v>166</v>
      </c>
      <c r="B169" s="68"/>
      <c r="C169" s="69"/>
      <c r="D169" s="71"/>
      <c r="E169" s="69"/>
      <c r="F169" s="71"/>
      <c r="G169" s="71"/>
      <c r="H169" s="71"/>
      <c r="I169" s="69"/>
      <c r="J169" s="69"/>
      <c r="K169" s="71"/>
      <c r="L169" s="74" t="s">
        <v>416</v>
      </c>
      <c r="M169" s="75"/>
      <c r="N169" s="69"/>
      <c r="O169" s="76"/>
    </row>
    <row r="170" spans="1:15" x14ac:dyDescent="0.25">
      <c r="A170" s="29">
        <v>167</v>
      </c>
      <c r="B170" s="68"/>
      <c r="C170" s="69"/>
      <c r="D170" s="71"/>
      <c r="E170" s="69"/>
      <c r="F170" s="71"/>
      <c r="G170" s="71"/>
      <c r="H170" s="71"/>
      <c r="I170" s="69"/>
      <c r="J170" s="69"/>
      <c r="K170" s="71"/>
      <c r="L170" s="74" t="s">
        <v>416</v>
      </c>
      <c r="M170" s="75"/>
      <c r="N170" s="69"/>
      <c r="O170" s="76"/>
    </row>
    <row r="171" spans="1:15" x14ac:dyDescent="0.25">
      <c r="A171" s="31">
        <v>168</v>
      </c>
      <c r="B171" s="68"/>
      <c r="C171" s="69"/>
      <c r="D171" s="71"/>
      <c r="E171" s="69"/>
      <c r="F171" s="71"/>
      <c r="G171" s="71"/>
      <c r="H171" s="71"/>
      <c r="I171" s="69"/>
      <c r="J171" s="69"/>
      <c r="K171" s="71"/>
      <c r="L171" s="74" t="s">
        <v>416</v>
      </c>
      <c r="M171" s="75"/>
      <c r="N171" s="69"/>
      <c r="O171" s="76"/>
    </row>
    <row r="172" spans="1:15" x14ac:dyDescent="0.25">
      <c r="A172" s="29">
        <v>169</v>
      </c>
      <c r="B172" s="68"/>
      <c r="C172" s="69"/>
      <c r="D172" s="71"/>
      <c r="E172" s="69"/>
      <c r="F172" s="71"/>
      <c r="G172" s="71"/>
      <c r="H172" s="71"/>
      <c r="I172" s="69"/>
      <c r="J172" s="69"/>
      <c r="K172" s="71"/>
      <c r="L172" s="74" t="s">
        <v>416</v>
      </c>
      <c r="M172" s="75"/>
      <c r="N172" s="69"/>
      <c r="O172" s="76"/>
    </row>
    <row r="173" spans="1:15" x14ac:dyDescent="0.25">
      <c r="A173" s="31">
        <v>170</v>
      </c>
      <c r="B173" s="68"/>
      <c r="C173" s="69"/>
      <c r="D173" s="71"/>
      <c r="E173" s="69"/>
      <c r="F173" s="71"/>
      <c r="G173" s="71"/>
      <c r="H173" s="71"/>
      <c r="I173" s="69"/>
      <c r="J173" s="69"/>
      <c r="K173" s="71"/>
      <c r="L173" s="74" t="s">
        <v>416</v>
      </c>
      <c r="M173" s="75"/>
      <c r="N173" s="69"/>
      <c r="O173" s="76"/>
    </row>
    <row r="174" spans="1:15" x14ac:dyDescent="0.25">
      <c r="A174" s="29">
        <v>171</v>
      </c>
      <c r="B174" s="68"/>
      <c r="C174" s="69"/>
      <c r="D174" s="71"/>
      <c r="E174" s="69"/>
      <c r="F174" s="71"/>
      <c r="G174" s="71"/>
      <c r="H174" s="71"/>
      <c r="I174" s="69"/>
      <c r="J174" s="69"/>
      <c r="K174" s="71"/>
      <c r="L174" s="74" t="s">
        <v>416</v>
      </c>
      <c r="M174" s="75"/>
      <c r="N174" s="69"/>
      <c r="O174" s="76"/>
    </row>
    <row r="175" spans="1:15" x14ac:dyDescent="0.25">
      <c r="A175" s="31">
        <v>172</v>
      </c>
      <c r="B175" s="68"/>
      <c r="C175" s="69"/>
      <c r="D175" s="71"/>
      <c r="E175" s="69"/>
      <c r="F175" s="71"/>
      <c r="G175" s="71"/>
      <c r="H175" s="71"/>
      <c r="I175" s="69"/>
      <c r="J175" s="69"/>
      <c r="K175" s="71"/>
      <c r="L175" s="74" t="s">
        <v>416</v>
      </c>
      <c r="M175" s="75"/>
      <c r="N175" s="69"/>
      <c r="O175" s="76"/>
    </row>
    <row r="176" spans="1:15" x14ac:dyDescent="0.25">
      <c r="A176" s="29">
        <v>173</v>
      </c>
      <c r="B176" s="68"/>
      <c r="C176" s="69"/>
      <c r="D176" s="71"/>
      <c r="E176" s="69"/>
      <c r="F176" s="71"/>
      <c r="G176" s="71"/>
      <c r="H176" s="71"/>
      <c r="I176" s="69"/>
      <c r="J176" s="69"/>
      <c r="K176" s="71"/>
      <c r="L176" s="74" t="s">
        <v>416</v>
      </c>
      <c r="M176" s="75"/>
      <c r="N176" s="69"/>
      <c r="O176" s="76"/>
    </row>
    <row r="177" spans="1:15" x14ac:dyDescent="0.25">
      <c r="A177" s="31">
        <v>174</v>
      </c>
      <c r="B177" s="68"/>
      <c r="C177" s="69"/>
      <c r="D177" s="71"/>
      <c r="E177" s="69"/>
      <c r="F177" s="71"/>
      <c r="G177" s="71"/>
      <c r="H177" s="71"/>
      <c r="I177" s="69"/>
      <c r="J177" s="69"/>
      <c r="K177" s="71"/>
      <c r="L177" s="74" t="s">
        <v>416</v>
      </c>
      <c r="M177" s="75"/>
      <c r="N177" s="69"/>
      <c r="O177" s="76"/>
    </row>
    <row r="178" spans="1:15" x14ac:dyDescent="0.25">
      <c r="A178" s="29">
        <v>175</v>
      </c>
      <c r="B178" s="68"/>
      <c r="C178" s="69"/>
      <c r="D178" s="71"/>
      <c r="E178" s="69"/>
      <c r="F178" s="71"/>
      <c r="G178" s="71"/>
      <c r="H178" s="71"/>
      <c r="I178" s="69"/>
      <c r="J178" s="69"/>
      <c r="K178" s="71"/>
      <c r="L178" s="74" t="s">
        <v>416</v>
      </c>
      <c r="M178" s="75"/>
      <c r="N178" s="69"/>
      <c r="O178" s="76"/>
    </row>
    <row r="179" spans="1:15" x14ac:dyDescent="0.25">
      <c r="A179" s="31">
        <v>176</v>
      </c>
      <c r="B179" s="68"/>
      <c r="C179" s="69"/>
      <c r="D179" s="71"/>
      <c r="E179" s="69"/>
      <c r="F179" s="71"/>
      <c r="G179" s="71"/>
      <c r="H179" s="71"/>
      <c r="I179" s="69"/>
      <c r="J179" s="69"/>
      <c r="K179" s="71"/>
      <c r="L179" s="74" t="s">
        <v>416</v>
      </c>
      <c r="M179" s="75"/>
      <c r="N179" s="69"/>
      <c r="O179" s="76"/>
    </row>
    <row r="180" spans="1:15" x14ac:dyDescent="0.25">
      <c r="A180" s="29">
        <v>177</v>
      </c>
      <c r="B180" s="68"/>
      <c r="C180" s="69"/>
      <c r="D180" s="71"/>
      <c r="E180" s="69"/>
      <c r="F180" s="71"/>
      <c r="G180" s="71"/>
      <c r="H180" s="71"/>
      <c r="I180" s="69"/>
      <c r="J180" s="69"/>
      <c r="K180" s="71"/>
      <c r="L180" s="74" t="s">
        <v>416</v>
      </c>
      <c r="M180" s="75"/>
      <c r="N180" s="69"/>
      <c r="O180" s="76"/>
    </row>
    <row r="181" spans="1:15" x14ac:dyDescent="0.25">
      <c r="A181" s="31">
        <v>178</v>
      </c>
      <c r="B181" s="68"/>
      <c r="C181" s="69"/>
      <c r="D181" s="71"/>
      <c r="E181" s="69"/>
      <c r="F181" s="71"/>
      <c r="G181" s="71"/>
      <c r="H181" s="71"/>
      <c r="I181" s="69"/>
      <c r="J181" s="69"/>
      <c r="K181" s="71"/>
      <c r="L181" s="74" t="s">
        <v>416</v>
      </c>
      <c r="M181" s="75"/>
      <c r="N181" s="69"/>
      <c r="O181" s="76"/>
    </row>
    <row r="182" spans="1:15" x14ac:dyDescent="0.25">
      <c r="A182" s="29">
        <v>179</v>
      </c>
      <c r="B182" s="68"/>
      <c r="C182" s="69"/>
      <c r="D182" s="71"/>
      <c r="E182" s="69"/>
      <c r="F182" s="71"/>
      <c r="G182" s="71"/>
      <c r="H182" s="71"/>
      <c r="I182" s="69"/>
      <c r="J182" s="69"/>
      <c r="K182" s="71"/>
      <c r="L182" s="74" t="s">
        <v>416</v>
      </c>
      <c r="M182" s="75"/>
      <c r="N182" s="69"/>
      <c r="O182" s="76"/>
    </row>
    <row r="183" spans="1:15" x14ac:dyDescent="0.25">
      <c r="A183" s="31">
        <v>180</v>
      </c>
      <c r="B183" s="68"/>
      <c r="C183" s="69"/>
      <c r="D183" s="71"/>
      <c r="E183" s="69"/>
      <c r="F183" s="71"/>
      <c r="G183" s="71"/>
      <c r="H183" s="71"/>
      <c r="I183" s="69"/>
      <c r="J183" s="69"/>
      <c r="K183" s="71"/>
      <c r="L183" s="74" t="s">
        <v>416</v>
      </c>
      <c r="M183" s="75"/>
      <c r="N183" s="69"/>
      <c r="O183" s="76"/>
    </row>
    <row r="184" spans="1:15" x14ac:dyDescent="0.25">
      <c r="A184" s="29">
        <v>181</v>
      </c>
      <c r="B184" s="68"/>
      <c r="C184" s="69"/>
      <c r="D184" s="71"/>
      <c r="E184" s="69"/>
      <c r="F184" s="71"/>
      <c r="G184" s="71"/>
      <c r="H184" s="71"/>
      <c r="I184" s="69"/>
      <c r="J184" s="69"/>
      <c r="K184" s="71"/>
      <c r="L184" s="74" t="s">
        <v>416</v>
      </c>
      <c r="M184" s="75"/>
      <c r="N184" s="69"/>
      <c r="O184" s="76"/>
    </row>
    <row r="185" spans="1:15" x14ac:dyDescent="0.25">
      <c r="A185" s="31">
        <v>182</v>
      </c>
      <c r="B185" s="68"/>
      <c r="C185" s="69"/>
      <c r="D185" s="71"/>
      <c r="E185" s="69"/>
      <c r="F185" s="71"/>
      <c r="G185" s="71"/>
      <c r="H185" s="71"/>
      <c r="I185" s="69"/>
      <c r="J185" s="69"/>
      <c r="K185" s="71"/>
      <c r="L185" s="74" t="s">
        <v>416</v>
      </c>
      <c r="M185" s="75"/>
      <c r="N185" s="69"/>
      <c r="O185" s="76"/>
    </row>
    <row r="186" spans="1:15" x14ac:dyDescent="0.25">
      <c r="A186" s="29">
        <v>183</v>
      </c>
      <c r="B186" s="68"/>
      <c r="C186" s="69"/>
      <c r="D186" s="71"/>
      <c r="E186" s="69"/>
      <c r="F186" s="71"/>
      <c r="G186" s="71"/>
      <c r="H186" s="71"/>
      <c r="I186" s="69"/>
      <c r="J186" s="69"/>
      <c r="K186" s="71"/>
      <c r="L186" s="74" t="s">
        <v>416</v>
      </c>
      <c r="M186" s="75"/>
      <c r="N186" s="69"/>
      <c r="O186" s="76"/>
    </row>
    <row r="187" spans="1:15" x14ac:dyDescent="0.25">
      <c r="A187" s="31">
        <v>184</v>
      </c>
      <c r="B187" s="68"/>
      <c r="C187" s="69"/>
      <c r="D187" s="71"/>
      <c r="E187" s="69"/>
      <c r="F187" s="71"/>
      <c r="G187" s="71"/>
      <c r="H187" s="71"/>
      <c r="I187" s="69"/>
      <c r="J187" s="69"/>
      <c r="K187" s="71"/>
      <c r="L187" s="74" t="s">
        <v>416</v>
      </c>
      <c r="M187" s="75"/>
      <c r="N187" s="69"/>
      <c r="O187" s="76"/>
    </row>
    <row r="188" spans="1:15" x14ac:dyDescent="0.25">
      <c r="A188" s="29">
        <v>185</v>
      </c>
      <c r="B188" s="68"/>
      <c r="C188" s="69"/>
      <c r="D188" s="71"/>
      <c r="E188" s="69"/>
      <c r="F188" s="71"/>
      <c r="G188" s="71"/>
      <c r="H188" s="71"/>
      <c r="I188" s="69"/>
      <c r="J188" s="69"/>
      <c r="K188" s="71"/>
      <c r="L188" s="74" t="s">
        <v>416</v>
      </c>
      <c r="M188" s="75"/>
      <c r="N188" s="69"/>
      <c r="O188" s="76"/>
    </row>
    <row r="189" spans="1:15" x14ac:dyDescent="0.25">
      <c r="A189" s="31">
        <v>186</v>
      </c>
      <c r="B189" s="68"/>
      <c r="C189" s="69"/>
      <c r="D189" s="71"/>
      <c r="E189" s="69"/>
      <c r="F189" s="71"/>
      <c r="G189" s="71"/>
      <c r="H189" s="71"/>
      <c r="I189" s="69"/>
      <c r="J189" s="69"/>
      <c r="K189" s="71"/>
      <c r="L189" s="74" t="s">
        <v>416</v>
      </c>
      <c r="M189" s="75"/>
      <c r="N189" s="69"/>
      <c r="O189" s="76"/>
    </row>
    <row r="190" spans="1:15" x14ac:dyDescent="0.25">
      <c r="A190" s="29">
        <v>187</v>
      </c>
      <c r="B190" s="68"/>
      <c r="C190" s="69"/>
      <c r="D190" s="71"/>
      <c r="E190" s="69"/>
      <c r="F190" s="71"/>
      <c r="G190" s="71"/>
      <c r="H190" s="71"/>
      <c r="I190" s="69"/>
      <c r="J190" s="69"/>
      <c r="K190" s="71"/>
      <c r="L190" s="74" t="s">
        <v>416</v>
      </c>
      <c r="M190" s="75"/>
      <c r="N190" s="69"/>
      <c r="O190" s="76"/>
    </row>
    <row r="191" spans="1:15" x14ac:dyDescent="0.25">
      <c r="A191" s="31">
        <v>188</v>
      </c>
      <c r="B191" s="68"/>
      <c r="C191" s="69"/>
      <c r="D191" s="71"/>
      <c r="E191" s="69"/>
      <c r="F191" s="71"/>
      <c r="G191" s="71"/>
      <c r="H191" s="71"/>
      <c r="I191" s="69"/>
      <c r="J191" s="69"/>
      <c r="K191" s="71"/>
      <c r="L191" s="74" t="s">
        <v>416</v>
      </c>
      <c r="M191" s="75"/>
      <c r="N191" s="69"/>
      <c r="O191" s="76"/>
    </row>
    <row r="192" spans="1:15" x14ac:dyDescent="0.25">
      <c r="A192" s="29">
        <v>189</v>
      </c>
      <c r="B192" s="68"/>
      <c r="C192" s="69"/>
      <c r="D192" s="71"/>
      <c r="E192" s="69"/>
      <c r="F192" s="71"/>
      <c r="G192" s="71"/>
      <c r="H192" s="71"/>
      <c r="I192" s="69"/>
      <c r="J192" s="69"/>
      <c r="K192" s="71"/>
      <c r="L192" s="74" t="s">
        <v>416</v>
      </c>
      <c r="M192" s="75"/>
      <c r="N192" s="69"/>
      <c r="O192" s="76"/>
    </row>
    <row r="193" spans="1:15" x14ac:dyDescent="0.25">
      <c r="A193" s="31">
        <v>190</v>
      </c>
      <c r="B193" s="68"/>
      <c r="C193" s="69"/>
      <c r="D193" s="71"/>
      <c r="E193" s="69"/>
      <c r="F193" s="71"/>
      <c r="G193" s="71"/>
      <c r="H193" s="71"/>
      <c r="I193" s="69"/>
      <c r="J193" s="69"/>
      <c r="K193" s="71"/>
      <c r="L193" s="74" t="s">
        <v>416</v>
      </c>
      <c r="M193" s="75"/>
      <c r="N193" s="69"/>
      <c r="O193" s="76"/>
    </row>
    <row r="194" spans="1:15" x14ac:dyDescent="0.25">
      <c r="A194" s="29">
        <v>191</v>
      </c>
      <c r="B194" s="68"/>
      <c r="C194" s="69"/>
      <c r="D194" s="71"/>
      <c r="E194" s="69"/>
      <c r="F194" s="71"/>
      <c r="G194" s="71"/>
      <c r="H194" s="71"/>
      <c r="I194" s="69"/>
      <c r="J194" s="69"/>
      <c r="K194" s="71"/>
      <c r="L194" s="74" t="s">
        <v>416</v>
      </c>
      <c r="M194" s="75"/>
      <c r="N194" s="69"/>
      <c r="O194" s="76"/>
    </row>
    <row r="195" spans="1:15" x14ac:dyDescent="0.25">
      <c r="A195" s="31">
        <v>192</v>
      </c>
      <c r="B195" s="68"/>
      <c r="C195" s="69"/>
      <c r="D195" s="71"/>
      <c r="E195" s="69"/>
      <c r="F195" s="71"/>
      <c r="G195" s="71"/>
      <c r="H195" s="71"/>
      <c r="I195" s="69"/>
      <c r="J195" s="69"/>
      <c r="K195" s="71"/>
      <c r="L195" s="74" t="s">
        <v>416</v>
      </c>
      <c r="M195" s="75"/>
      <c r="N195" s="69"/>
      <c r="O195" s="76"/>
    </row>
    <row r="196" spans="1:15" x14ac:dyDescent="0.25">
      <c r="A196" s="29">
        <v>193</v>
      </c>
      <c r="B196" s="68"/>
      <c r="C196" s="69"/>
      <c r="D196" s="71"/>
      <c r="E196" s="69"/>
      <c r="F196" s="71"/>
      <c r="G196" s="71"/>
      <c r="H196" s="71"/>
      <c r="I196" s="69"/>
      <c r="J196" s="69"/>
      <c r="K196" s="71"/>
      <c r="L196" s="74" t="s">
        <v>416</v>
      </c>
      <c r="M196" s="75"/>
      <c r="N196" s="69"/>
      <c r="O196" s="76"/>
    </row>
    <row r="197" spans="1:15" x14ac:dyDescent="0.25">
      <c r="A197" s="31">
        <v>194</v>
      </c>
      <c r="B197" s="68"/>
      <c r="C197" s="69"/>
      <c r="D197" s="71"/>
      <c r="E197" s="69"/>
      <c r="F197" s="71"/>
      <c r="G197" s="71"/>
      <c r="H197" s="71"/>
      <c r="I197" s="69"/>
      <c r="J197" s="69"/>
      <c r="K197" s="71"/>
      <c r="L197" s="74" t="s">
        <v>416</v>
      </c>
      <c r="M197" s="75"/>
      <c r="N197" s="69"/>
      <c r="O197" s="76"/>
    </row>
    <row r="198" spans="1:15" x14ac:dyDescent="0.25">
      <c r="A198" s="29">
        <v>195</v>
      </c>
      <c r="B198" s="68"/>
      <c r="C198" s="69"/>
      <c r="D198" s="71"/>
      <c r="E198" s="69"/>
      <c r="F198" s="71"/>
      <c r="G198" s="71"/>
      <c r="H198" s="71"/>
      <c r="I198" s="69"/>
      <c r="J198" s="69"/>
      <c r="K198" s="71"/>
      <c r="L198" s="74" t="s">
        <v>416</v>
      </c>
      <c r="M198" s="75"/>
      <c r="N198" s="69"/>
      <c r="O198" s="76"/>
    </row>
    <row r="199" spans="1:15" x14ac:dyDescent="0.25">
      <c r="A199" s="31">
        <v>196</v>
      </c>
      <c r="B199" s="68"/>
      <c r="C199" s="69"/>
      <c r="D199" s="71"/>
      <c r="E199" s="69"/>
      <c r="F199" s="71"/>
      <c r="G199" s="71"/>
      <c r="H199" s="71"/>
      <c r="I199" s="69"/>
      <c r="J199" s="69"/>
      <c r="K199" s="71"/>
      <c r="L199" s="74" t="s">
        <v>416</v>
      </c>
      <c r="M199" s="75"/>
      <c r="N199" s="69"/>
      <c r="O199" s="76"/>
    </row>
    <row r="200" spans="1:15" x14ac:dyDescent="0.25">
      <c r="A200" s="29">
        <v>197</v>
      </c>
      <c r="B200" s="68"/>
      <c r="C200" s="69"/>
      <c r="D200" s="71"/>
      <c r="E200" s="69"/>
      <c r="F200" s="71"/>
      <c r="G200" s="71"/>
      <c r="H200" s="71"/>
      <c r="I200" s="69"/>
      <c r="J200" s="69"/>
      <c r="K200" s="71"/>
      <c r="L200" s="74" t="s">
        <v>416</v>
      </c>
      <c r="M200" s="75"/>
      <c r="N200" s="69"/>
      <c r="O200" s="76"/>
    </row>
    <row r="201" spans="1:15" x14ac:dyDescent="0.25">
      <c r="A201" s="31">
        <v>198</v>
      </c>
      <c r="B201" s="68"/>
      <c r="C201" s="69"/>
      <c r="D201" s="71"/>
      <c r="E201" s="69"/>
      <c r="F201" s="71"/>
      <c r="G201" s="71"/>
      <c r="H201" s="71"/>
      <c r="I201" s="69"/>
      <c r="J201" s="69"/>
      <c r="K201" s="71"/>
      <c r="L201" s="74" t="s">
        <v>416</v>
      </c>
      <c r="M201" s="75"/>
      <c r="N201" s="69"/>
      <c r="O201" s="76"/>
    </row>
    <row r="202" spans="1:15" x14ac:dyDescent="0.25">
      <c r="A202" s="29">
        <v>199</v>
      </c>
      <c r="B202" s="68"/>
      <c r="C202" s="69"/>
      <c r="D202" s="71"/>
      <c r="E202" s="69"/>
      <c r="F202" s="71"/>
      <c r="G202" s="71"/>
      <c r="H202" s="71"/>
      <c r="I202" s="69"/>
      <c r="J202" s="69"/>
      <c r="K202" s="71"/>
      <c r="L202" s="74" t="s">
        <v>416</v>
      </c>
      <c r="M202" s="75"/>
      <c r="N202" s="69"/>
      <c r="O202" s="76"/>
    </row>
    <row r="203" spans="1:15" x14ac:dyDescent="0.25">
      <c r="A203" s="31">
        <v>200</v>
      </c>
      <c r="B203" s="68"/>
      <c r="C203" s="69"/>
      <c r="D203" s="71"/>
      <c r="E203" s="69"/>
      <c r="F203" s="71"/>
      <c r="G203" s="71"/>
      <c r="H203" s="71"/>
      <c r="I203" s="69"/>
      <c r="J203" s="69"/>
      <c r="K203" s="71"/>
      <c r="L203" s="74" t="s">
        <v>416</v>
      </c>
      <c r="M203" s="75"/>
      <c r="N203" s="69"/>
      <c r="O203" s="76"/>
    </row>
    <row r="204" spans="1:15" x14ac:dyDescent="0.25">
      <c r="A204" s="29">
        <v>201</v>
      </c>
      <c r="B204" s="68"/>
      <c r="C204" s="69"/>
      <c r="D204" s="71"/>
      <c r="E204" s="69"/>
      <c r="F204" s="71"/>
      <c r="G204" s="71"/>
      <c r="H204" s="71"/>
      <c r="I204" s="69"/>
      <c r="J204" s="69"/>
      <c r="K204" s="71"/>
      <c r="L204" s="74" t="s">
        <v>416</v>
      </c>
      <c r="M204" s="75"/>
      <c r="N204" s="69"/>
      <c r="O204" s="76"/>
    </row>
    <row r="205" spans="1:15" x14ac:dyDescent="0.25">
      <c r="A205" s="31">
        <v>202</v>
      </c>
      <c r="B205" s="68"/>
      <c r="C205" s="69"/>
      <c r="D205" s="71"/>
      <c r="E205" s="69"/>
      <c r="F205" s="71"/>
      <c r="G205" s="71"/>
      <c r="H205" s="71"/>
      <c r="I205" s="69"/>
      <c r="J205" s="69"/>
      <c r="K205" s="71"/>
      <c r="L205" s="74" t="s">
        <v>416</v>
      </c>
      <c r="M205" s="75"/>
      <c r="N205" s="69"/>
      <c r="O205" s="76"/>
    </row>
    <row r="206" spans="1:15" x14ac:dyDescent="0.25">
      <c r="A206" s="29">
        <v>203</v>
      </c>
      <c r="B206" s="68"/>
      <c r="C206" s="69"/>
      <c r="D206" s="71"/>
      <c r="E206" s="69"/>
      <c r="F206" s="71"/>
      <c r="G206" s="71"/>
      <c r="H206" s="71"/>
      <c r="I206" s="69"/>
      <c r="J206" s="69"/>
      <c r="K206" s="71"/>
      <c r="L206" s="74" t="s">
        <v>416</v>
      </c>
      <c r="M206" s="75"/>
      <c r="N206" s="69"/>
      <c r="O206" s="76"/>
    </row>
    <row r="207" spans="1:15" x14ac:dyDescent="0.25">
      <c r="A207" s="31">
        <v>204</v>
      </c>
      <c r="B207" s="68"/>
      <c r="C207" s="69"/>
      <c r="D207" s="71"/>
      <c r="E207" s="69"/>
      <c r="F207" s="71"/>
      <c r="G207" s="71"/>
      <c r="H207" s="71"/>
      <c r="I207" s="69"/>
      <c r="J207" s="69"/>
      <c r="K207" s="71"/>
      <c r="L207" s="74" t="s">
        <v>416</v>
      </c>
      <c r="M207" s="75"/>
      <c r="N207" s="69"/>
      <c r="O207" s="76"/>
    </row>
    <row r="208" spans="1:15" x14ac:dyDescent="0.25">
      <c r="A208" s="29">
        <v>205</v>
      </c>
      <c r="B208" s="68"/>
      <c r="C208" s="69"/>
      <c r="D208" s="71"/>
      <c r="E208" s="69"/>
      <c r="F208" s="71"/>
      <c r="G208" s="71"/>
      <c r="H208" s="71"/>
      <c r="I208" s="69"/>
      <c r="J208" s="69"/>
      <c r="K208" s="71"/>
      <c r="L208" s="74" t="s">
        <v>416</v>
      </c>
      <c r="M208" s="75"/>
      <c r="N208" s="69"/>
      <c r="O208" s="76"/>
    </row>
    <row r="209" spans="1:15" x14ac:dyDescent="0.25">
      <c r="A209" s="31">
        <v>206</v>
      </c>
      <c r="B209" s="68"/>
      <c r="C209" s="69"/>
      <c r="D209" s="71"/>
      <c r="E209" s="69"/>
      <c r="F209" s="71"/>
      <c r="G209" s="71"/>
      <c r="H209" s="71"/>
      <c r="I209" s="69"/>
      <c r="J209" s="69"/>
      <c r="K209" s="71"/>
      <c r="L209" s="74" t="s">
        <v>416</v>
      </c>
      <c r="M209" s="75"/>
      <c r="N209" s="69"/>
      <c r="O209" s="76"/>
    </row>
    <row r="210" spans="1:15" x14ac:dyDescent="0.25">
      <c r="A210" s="29">
        <v>207</v>
      </c>
      <c r="B210" s="68"/>
      <c r="C210" s="69"/>
      <c r="D210" s="71"/>
      <c r="E210" s="69"/>
      <c r="F210" s="71"/>
      <c r="G210" s="71"/>
      <c r="H210" s="71"/>
      <c r="I210" s="69"/>
      <c r="J210" s="69"/>
      <c r="K210" s="71"/>
      <c r="L210" s="74" t="s">
        <v>416</v>
      </c>
      <c r="M210" s="75"/>
      <c r="N210" s="69"/>
      <c r="O210" s="76"/>
    </row>
    <row r="211" spans="1:15" x14ac:dyDescent="0.25">
      <c r="A211" s="31">
        <v>208</v>
      </c>
      <c r="B211" s="68"/>
      <c r="C211" s="69"/>
      <c r="D211" s="71"/>
      <c r="E211" s="69"/>
      <c r="F211" s="71"/>
      <c r="G211" s="71"/>
      <c r="H211" s="71"/>
      <c r="I211" s="69"/>
      <c r="J211" s="69"/>
      <c r="K211" s="71"/>
      <c r="L211" s="74" t="s">
        <v>416</v>
      </c>
      <c r="M211" s="75"/>
      <c r="N211" s="69"/>
      <c r="O211" s="76"/>
    </row>
    <row r="212" spans="1:15" x14ac:dyDescent="0.25">
      <c r="A212" s="29">
        <v>209</v>
      </c>
      <c r="B212" s="68"/>
      <c r="C212" s="69"/>
      <c r="D212" s="71"/>
      <c r="E212" s="69"/>
      <c r="F212" s="71"/>
      <c r="G212" s="71"/>
      <c r="H212" s="71"/>
      <c r="I212" s="69"/>
      <c r="J212" s="69"/>
      <c r="K212" s="71"/>
      <c r="L212" s="74" t="s">
        <v>416</v>
      </c>
      <c r="M212" s="75"/>
      <c r="N212" s="69"/>
      <c r="O212" s="76"/>
    </row>
    <row r="213" spans="1:15" x14ac:dyDescent="0.25">
      <c r="A213" s="31">
        <v>210</v>
      </c>
      <c r="B213" s="68"/>
      <c r="C213" s="69"/>
      <c r="D213" s="71"/>
      <c r="E213" s="69"/>
      <c r="F213" s="71"/>
      <c r="G213" s="71"/>
      <c r="H213" s="71"/>
      <c r="I213" s="69"/>
      <c r="J213" s="69"/>
      <c r="K213" s="71"/>
      <c r="L213" s="74" t="s">
        <v>416</v>
      </c>
      <c r="M213" s="75"/>
      <c r="N213" s="69"/>
      <c r="O213" s="76"/>
    </row>
    <row r="214" spans="1:15" x14ac:dyDescent="0.25">
      <c r="A214" s="29">
        <v>211</v>
      </c>
      <c r="B214" s="68"/>
      <c r="C214" s="69"/>
      <c r="D214" s="71"/>
      <c r="E214" s="69"/>
      <c r="F214" s="71"/>
      <c r="G214" s="71"/>
      <c r="H214" s="71"/>
      <c r="I214" s="69"/>
      <c r="J214" s="69"/>
      <c r="K214" s="71"/>
      <c r="L214" s="74" t="s">
        <v>416</v>
      </c>
      <c r="M214" s="75"/>
      <c r="N214" s="69"/>
      <c r="O214" s="76"/>
    </row>
    <row r="215" spans="1:15" x14ac:dyDescent="0.25">
      <c r="A215" s="31">
        <v>212</v>
      </c>
      <c r="B215" s="68"/>
      <c r="C215" s="69"/>
      <c r="D215" s="71"/>
      <c r="E215" s="69"/>
      <c r="F215" s="71"/>
      <c r="G215" s="71"/>
      <c r="H215" s="71"/>
      <c r="I215" s="69"/>
      <c r="J215" s="69"/>
      <c r="K215" s="71"/>
      <c r="L215" s="74" t="s">
        <v>416</v>
      </c>
      <c r="M215" s="75"/>
      <c r="N215" s="69"/>
      <c r="O215" s="76"/>
    </row>
    <row r="216" spans="1:15" x14ac:dyDescent="0.25">
      <c r="A216" s="29">
        <v>213</v>
      </c>
      <c r="B216" s="68"/>
      <c r="C216" s="69"/>
      <c r="D216" s="71"/>
      <c r="E216" s="69"/>
      <c r="F216" s="71"/>
      <c r="G216" s="71"/>
      <c r="H216" s="71"/>
      <c r="I216" s="69"/>
      <c r="J216" s="69"/>
      <c r="K216" s="71"/>
      <c r="L216" s="74" t="s">
        <v>416</v>
      </c>
      <c r="M216" s="75"/>
      <c r="N216" s="69"/>
      <c r="O216" s="76"/>
    </row>
    <row r="217" spans="1:15" x14ac:dyDescent="0.25">
      <c r="A217" s="31">
        <v>214</v>
      </c>
      <c r="B217" s="68"/>
      <c r="C217" s="69"/>
      <c r="D217" s="71"/>
      <c r="E217" s="69"/>
      <c r="F217" s="71"/>
      <c r="G217" s="71"/>
      <c r="H217" s="71"/>
      <c r="I217" s="69"/>
      <c r="J217" s="69"/>
      <c r="K217" s="71"/>
      <c r="L217" s="74" t="s">
        <v>416</v>
      </c>
      <c r="M217" s="75"/>
      <c r="N217" s="69"/>
      <c r="O217" s="76"/>
    </row>
    <row r="218" spans="1:15" x14ac:dyDescent="0.25">
      <c r="A218" s="29">
        <v>215</v>
      </c>
      <c r="B218" s="68"/>
      <c r="C218" s="69"/>
      <c r="D218" s="71"/>
      <c r="E218" s="69"/>
      <c r="F218" s="71"/>
      <c r="G218" s="71"/>
      <c r="H218" s="71"/>
      <c r="I218" s="69"/>
      <c r="J218" s="69"/>
      <c r="K218" s="71"/>
      <c r="L218" s="74" t="s">
        <v>416</v>
      </c>
      <c r="M218" s="75"/>
      <c r="N218" s="69"/>
      <c r="O218" s="76"/>
    </row>
    <row r="219" spans="1:15" x14ac:dyDescent="0.25">
      <c r="A219" s="31">
        <v>216</v>
      </c>
      <c r="B219" s="68"/>
      <c r="C219" s="69"/>
      <c r="D219" s="71"/>
      <c r="E219" s="69"/>
      <c r="F219" s="71"/>
      <c r="G219" s="71"/>
      <c r="H219" s="71"/>
      <c r="I219" s="69"/>
      <c r="J219" s="69"/>
      <c r="K219" s="71"/>
      <c r="L219" s="74" t="s">
        <v>416</v>
      </c>
      <c r="M219" s="75"/>
      <c r="N219" s="69"/>
      <c r="O219" s="76"/>
    </row>
    <row r="220" spans="1:15" x14ac:dyDescent="0.25">
      <c r="A220" s="29">
        <v>217</v>
      </c>
      <c r="B220" s="68"/>
      <c r="C220" s="69"/>
      <c r="D220" s="71"/>
      <c r="E220" s="69"/>
      <c r="F220" s="71"/>
      <c r="G220" s="71"/>
      <c r="H220" s="71"/>
      <c r="I220" s="69"/>
      <c r="J220" s="69"/>
      <c r="K220" s="71"/>
      <c r="L220" s="74" t="s">
        <v>416</v>
      </c>
      <c r="M220" s="75"/>
      <c r="N220" s="69"/>
      <c r="O220" s="76"/>
    </row>
    <row r="221" spans="1:15" x14ac:dyDescent="0.25">
      <c r="A221" s="31">
        <v>218</v>
      </c>
      <c r="B221" s="68"/>
      <c r="C221" s="69"/>
      <c r="D221" s="71"/>
      <c r="E221" s="69"/>
      <c r="F221" s="71"/>
      <c r="G221" s="71"/>
      <c r="H221" s="71"/>
      <c r="I221" s="69"/>
      <c r="J221" s="69"/>
      <c r="K221" s="71"/>
      <c r="L221" s="74" t="s">
        <v>416</v>
      </c>
      <c r="M221" s="75"/>
      <c r="N221" s="69"/>
      <c r="O221" s="76"/>
    </row>
    <row r="222" spans="1:15" x14ac:dyDescent="0.25">
      <c r="A222" s="29">
        <v>219</v>
      </c>
      <c r="B222" s="68"/>
      <c r="C222" s="69"/>
      <c r="D222" s="71"/>
      <c r="E222" s="69"/>
      <c r="F222" s="71"/>
      <c r="G222" s="71"/>
      <c r="H222" s="71"/>
      <c r="I222" s="69"/>
      <c r="J222" s="69"/>
      <c r="K222" s="71"/>
      <c r="L222" s="74" t="s">
        <v>416</v>
      </c>
      <c r="M222" s="75"/>
      <c r="N222" s="69"/>
      <c r="O222" s="76"/>
    </row>
    <row r="223" spans="1:15" x14ac:dyDescent="0.25">
      <c r="A223" s="31">
        <v>220</v>
      </c>
      <c r="B223" s="68"/>
      <c r="C223" s="69"/>
      <c r="D223" s="71"/>
      <c r="E223" s="69"/>
      <c r="F223" s="71"/>
      <c r="G223" s="71"/>
      <c r="H223" s="71"/>
      <c r="I223" s="69"/>
      <c r="J223" s="69"/>
      <c r="K223" s="71"/>
      <c r="L223" s="74" t="s">
        <v>416</v>
      </c>
      <c r="M223" s="75"/>
      <c r="N223" s="69"/>
      <c r="O223" s="76"/>
    </row>
    <row r="224" spans="1:15" x14ac:dyDescent="0.25">
      <c r="A224" s="29">
        <v>221</v>
      </c>
      <c r="B224" s="68"/>
      <c r="C224" s="69"/>
      <c r="D224" s="71"/>
      <c r="E224" s="69"/>
      <c r="F224" s="71"/>
      <c r="G224" s="71"/>
      <c r="H224" s="71"/>
      <c r="I224" s="69"/>
      <c r="J224" s="69"/>
      <c r="K224" s="71"/>
      <c r="L224" s="74" t="s">
        <v>416</v>
      </c>
      <c r="M224" s="75"/>
      <c r="N224" s="69"/>
      <c r="O224" s="76"/>
    </row>
    <row r="225" spans="1:15" x14ac:dyDescent="0.25">
      <c r="A225" s="31">
        <v>222</v>
      </c>
      <c r="B225" s="68"/>
      <c r="C225" s="69"/>
      <c r="D225" s="71"/>
      <c r="E225" s="69"/>
      <c r="F225" s="71"/>
      <c r="G225" s="71"/>
      <c r="H225" s="71"/>
      <c r="I225" s="69"/>
      <c r="J225" s="69"/>
      <c r="K225" s="71"/>
      <c r="L225" s="74" t="s">
        <v>416</v>
      </c>
      <c r="M225" s="75"/>
      <c r="N225" s="69"/>
      <c r="O225" s="76"/>
    </row>
    <row r="226" spans="1:15" x14ac:dyDescent="0.25">
      <c r="A226" s="29">
        <v>223</v>
      </c>
      <c r="B226" s="68"/>
      <c r="C226" s="69"/>
      <c r="D226" s="71"/>
      <c r="E226" s="69"/>
      <c r="F226" s="71"/>
      <c r="G226" s="71"/>
      <c r="H226" s="71"/>
      <c r="I226" s="69"/>
      <c r="J226" s="69"/>
      <c r="K226" s="71"/>
      <c r="L226" s="74" t="s">
        <v>416</v>
      </c>
      <c r="M226" s="75"/>
      <c r="N226" s="69"/>
      <c r="O226" s="76"/>
    </row>
    <row r="227" spans="1:15" x14ac:dyDescent="0.25">
      <c r="A227" s="31">
        <v>224</v>
      </c>
      <c r="B227" s="68"/>
      <c r="C227" s="69"/>
      <c r="D227" s="71"/>
      <c r="E227" s="69"/>
      <c r="F227" s="71"/>
      <c r="G227" s="71"/>
      <c r="H227" s="71"/>
      <c r="I227" s="69"/>
      <c r="J227" s="69"/>
      <c r="K227" s="71"/>
      <c r="L227" s="74" t="s">
        <v>416</v>
      </c>
      <c r="M227" s="75"/>
      <c r="N227" s="69"/>
      <c r="O227" s="76"/>
    </row>
    <row r="228" spans="1:15" x14ac:dyDescent="0.25">
      <c r="A228" s="29">
        <v>225</v>
      </c>
      <c r="B228" s="68"/>
      <c r="C228" s="69"/>
      <c r="D228" s="71"/>
      <c r="E228" s="69"/>
      <c r="F228" s="71"/>
      <c r="G228" s="71"/>
      <c r="H228" s="71"/>
      <c r="I228" s="69"/>
      <c r="J228" s="69"/>
      <c r="K228" s="71"/>
      <c r="L228" s="74" t="s">
        <v>416</v>
      </c>
      <c r="M228" s="75"/>
      <c r="N228" s="69"/>
      <c r="O228" s="76"/>
    </row>
    <row r="229" spans="1:15" x14ac:dyDescent="0.25">
      <c r="A229" s="31">
        <v>226</v>
      </c>
      <c r="B229" s="68"/>
      <c r="C229" s="69"/>
      <c r="D229" s="71"/>
      <c r="E229" s="69"/>
      <c r="F229" s="71"/>
      <c r="G229" s="71"/>
      <c r="H229" s="71"/>
      <c r="I229" s="69"/>
      <c r="J229" s="69"/>
      <c r="K229" s="71"/>
      <c r="L229" s="74" t="s">
        <v>416</v>
      </c>
      <c r="M229" s="75"/>
      <c r="N229" s="69"/>
      <c r="O229" s="76"/>
    </row>
    <row r="230" spans="1:15" x14ac:dyDescent="0.25">
      <c r="A230" s="29">
        <v>227</v>
      </c>
      <c r="B230" s="68"/>
      <c r="C230" s="69"/>
      <c r="D230" s="71"/>
      <c r="E230" s="69"/>
      <c r="F230" s="71"/>
      <c r="G230" s="71"/>
      <c r="H230" s="71"/>
      <c r="I230" s="69"/>
      <c r="J230" s="69"/>
      <c r="K230" s="71"/>
      <c r="L230" s="74" t="s">
        <v>416</v>
      </c>
      <c r="M230" s="75"/>
      <c r="N230" s="69"/>
      <c r="O230" s="76"/>
    </row>
    <row r="231" spans="1:15" x14ac:dyDescent="0.25">
      <c r="A231" s="31">
        <v>228</v>
      </c>
      <c r="B231" s="68"/>
      <c r="C231" s="69"/>
      <c r="D231" s="71"/>
      <c r="E231" s="69"/>
      <c r="F231" s="71"/>
      <c r="G231" s="71"/>
      <c r="H231" s="71"/>
      <c r="I231" s="69"/>
      <c r="J231" s="69"/>
      <c r="K231" s="71"/>
      <c r="L231" s="74" t="s">
        <v>416</v>
      </c>
      <c r="M231" s="75"/>
      <c r="N231" s="69"/>
      <c r="O231" s="76"/>
    </row>
    <row r="232" spans="1:15" x14ac:dyDescent="0.25">
      <c r="A232" s="29">
        <v>229</v>
      </c>
      <c r="B232" s="68"/>
      <c r="C232" s="69"/>
      <c r="D232" s="71"/>
      <c r="E232" s="69"/>
      <c r="F232" s="71"/>
      <c r="G232" s="71"/>
      <c r="H232" s="71"/>
      <c r="I232" s="69"/>
      <c r="J232" s="69"/>
      <c r="K232" s="71"/>
      <c r="L232" s="74" t="s">
        <v>416</v>
      </c>
      <c r="M232" s="75"/>
      <c r="N232" s="69"/>
      <c r="O232" s="76"/>
    </row>
    <row r="233" spans="1:15" x14ac:dyDescent="0.25">
      <c r="A233" s="31">
        <v>230</v>
      </c>
      <c r="B233" s="68"/>
      <c r="C233" s="69"/>
      <c r="D233" s="71"/>
      <c r="E233" s="69"/>
      <c r="F233" s="71"/>
      <c r="G233" s="71"/>
      <c r="H233" s="71"/>
      <c r="I233" s="69"/>
      <c r="J233" s="69"/>
      <c r="K233" s="71"/>
      <c r="L233" s="74" t="s">
        <v>416</v>
      </c>
      <c r="M233" s="75"/>
      <c r="N233" s="69"/>
      <c r="O233" s="76"/>
    </row>
    <row r="234" spans="1:15" x14ac:dyDescent="0.25">
      <c r="A234" s="29">
        <v>231</v>
      </c>
      <c r="B234" s="68"/>
      <c r="C234" s="69"/>
      <c r="D234" s="71"/>
      <c r="E234" s="69"/>
      <c r="F234" s="71"/>
      <c r="G234" s="71"/>
      <c r="H234" s="71"/>
      <c r="I234" s="69"/>
      <c r="J234" s="69"/>
      <c r="K234" s="71"/>
      <c r="L234" s="74" t="s">
        <v>416</v>
      </c>
      <c r="M234" s="75"/>
      <c r="N234" s="69"/>
      <c r="O234" s="76"/>
    </row>
    <row r="235" spans="1:15" x14ac:dyDescent="0.25">
      <c r="A235" s="31">
        <v>232</v>
      </c>
      <c r="B235" s="68"/>
      <c r="C235" s="69"/>
      <c r="D235" s="71"/>
      <c r="E235" s="69"/>
      <c r="F235" s="71"/>
      <c r="G235" s="71"/>
      <c r="H235" s="71"/>
      <c r="I235" s="69"/>
      <c r="J235" s="69"/>
      <c r="K235" s="71"/>
      <c r="L235" s="74" t="s">
        <v>416</v>
      </c>
      <c r="M235" s="75"/>
      <c r="N235" s="69"/>
      <c r="O235" s="76"/>
    </row>
    <row r="236" spans="1:15" x14ac:dyDescent="0.25">
      <c r="A236" s="29">
        <v>233</v>
      </c>
      <c r="B236" s="68"/>
      <c r="C236" s="69"/>
      <c r="D236" s="71"/>
      <c r="E236" s="69"/>
      <c r="F236" s="71"/>
      <c r="G236" s="71"/>
      <c r="H236" s="71"/>
      <c r="I236" s="69"/>
      <c r="J236" s="69"/>
      <c r="K236" s="71"/>
      <c r="L236" s="74" t="s">
        <v>416</v>
      </c>
      <c r="M236" s="75"/>
      <c r="N236" s="69"/>
      <c r="O236" s="76"/>
    </row>
    <row r="237" spans="1:15" x14ac:dyDescent="0.25">
      <c r="A237" s="31">
        <v>234</v>
      </c>
      <c r="B237" s="68"/>
      <c r="C237" s="69"/>
      <c r="D237" s="71"/>
      <c r="E237" s="69"/>
      <c r="F237" s="71"/>
      <c r="G237" s="71"/>
      <c r="H237" s="71"/>
      <c r="I237" s="69"/>
      <c r="J237" s="69"/>
      <c r="K237" s="71"/>
      <c r="L237" s="74" t="s">
        <v>416</v>
      </c>
      <c r="M237" s="75"/>
      <c r="N237" s="69"/>
      <c r="O237" s="76"/>
    </row>
    <row r="238" spans="1:15" x14ac:dyDescent="0.25">
      <c r="A238" s="29">
        <v>235</v>
      </c>
      <c r="B238" s="68"/>
      <c r="C238" s="69"/>
      <c r="D238" s="71"/>
      <c r="E238" s="69"/>
      <c r="F238" s="71"/>
      <c r="G238" s="71"/>
      <c r="H238" s="71"/>
      <c r="I238" s="69"/>
      <c r="J238" s="69"/>
      <c r="K238" s="71"/>
      <c r="L238" s="74" t="s">
        <v>416</v>
      </c>
      <c r="M238" s="75"/>
      <c r="N238" s="69"/>
      <c r="O238" s="76"/>
    </row>
    <row r="239" spans="1:15" x14ac:dyDescent="0.25">
      <c r="A239" s="31">
        <v>236</v>
      </c>
      <c r="B239" s="68"/>
      <c r="C239" s="69"/>
      <c r="D239" s="71"/>
      <c r="E239" s="69"/>
      <c r="F239" s="71"/>
      <c r="G239" s="71"/>
      <c r="H239" s="71"/>
      <c r="I239" s="69"/>
      <c r="J239" s="69"/>
      <c r="K239" s="71"/>
      <c r="L239" s="74" t="s">
        <v>416</v>
      </c>
      <c r="M239" s="75"/>
      <c r="N239" s="69"/>
      <c r="O239" s="76"/>
    </row>
    <row r="240" spans="1:15" x14ac:dyDescent="0.25">
      <c r="A240" s="29">
        <v>237</v>
      </c>
      <c r="B240" s="68"/>
      <c r="C240" s="69"/>
      <c r="D240" s="71"/>
      <c r="E240" s="69"/>
      <c r="F240" s="71"/>
      <c r="G240" s="71"/>
      <c r="H240" s="71"/>
      <c r="I240" s="69"/>
      <c r="J240" s="69"/>
      <c r="K240" s="71"/>
      <c r="L240" s="74" t="s">
        <v>416</v>
      </c>
      <c r="M240" s="75"/>
      <c r="N240" s="69"/>
      <c r="O240" s="76"/>
    </row>
    <row r="241" spans="1:15" x14ac:dyDescent="0.25">
      <c r="A241" s="31">
        <v>238</v>
      </c>
      <c r="B241" s="68"/>
      <c r="C241" s="69"/>
      <c r="D241" s="71"/>
      <c r="E241" s="69"/>
      <c r="F241" s="71"/>
      <c r="G241" s="71"/>
      <c r="H241" s="71"/>
      <c r="I241" s="69"/>
      <c r="J241" s="69"/>
      <c r="K241" s="71"/>
      <c r="L241" s="74" t="s">
        <v>416</v>
      </c>
      <c r="M241" s="75"/>
      <c r="N241" s="69"/>
      <c r="O241" s="76"/>
    </row>
    <row r="242" spans="1:15" x14ac:dyDescent="0.25">
      <c r="A242" s="29">
        <v>239</v>
      </c>
      <c r="B242" s="68"/>
      <c r="C242" s="69"/>
      <c r="D242" s="71"/>
      <c r="E242" s="69"/>
      <c r="F242" s="71"/>
      <c r="G242" s="71"/>
      <c r="H242" s="71"/>
      <c r="I242" s="69"/>
      <c r="J242" s="69"/>
      <c r="K242" s="71"/>
      <c r="L242" s="74" t="s">
        <v>416</v>
      </c>
      <c r="M242" s="75"/>
      <c r="N242" s="69"/>
      <c r="O242" s="76"/>
    </row>
    <row r="243" spans="1:15" x14ac:dyDescent="0.25">
      <c r="A243" s="31">
        <v>240</v>
      </c>
      <c r="B243" s="68"/>
      <c r="C243" s="69"/>
      <c r="D243" s="71"/>
      <c r="E243" s="69"/>
      <c r="F243" s="71"/>
      <c r="G243" s="71"/>
      <c r="H243" s="71"/>
      <c r="I243" s="69"/>
      <c r="J243" s="69"/>
      <c r="K243" s="71"/>
      <c r="L243" s="74" t="s">
        <v>416</v>
      </c>
      <c r="M243" s="75"/>
      <c r="N243" s="69"/>
      <c r="O243" s="76"/>
    </row>
    <row r="244" spans="1:15" x14ac:dyDescent="0.25">
      <c r="A244" s="29">
        <v>241</v>
      </c>
      <c r="B244" s="68"/>
      <c r="C244" s="69"/>
      <c r="D244" s="71"/>
      <c r="E244" s="69"/>
      <c r="F244" s="71"/>
      <c r="G244" s="71"/>
      <c r="H244" s="71"/>
      <c r="I244" s="69"/>
      <c r="J244" s="69"/>
      <c r="K244" s="71"/>
      <c r="L244" s="74" t="s">
        <v>416</v>
      </c>
      <c r="M244" s="75"/>
      <c r="N244" s="69"/>
      <c r="O244" s="76"/>
    </row>
    <row r="245" spans="1:15" x14ac:dyDescent="0.25">
      <c r="A245" s="31">
        <v>242</v>
      </c>
      <c r="B245" s="68"/>
      <c r="C245" s="69"/>
      <c r="D245" s="71"/>
      <c r="E245" s="69"/>
      <c r="F245" s="71"/>
      <c r="G245" s="71"/>
      <c r="H245" s="71"/>
      <c r="I245" s="69"/>
      <c r="J245" s="69"/>
      <c r="K245" s="71"/>
      <c r="L245" s="74" t="s">
        <v>416</v>
      </c>
      <c r="M245" s="75"/>
      <c r="N245" s="69"/>
      <c r="O245" s="76"/>
    </row>
    <row r="246" spans="1:15" x14ac:dyDescent="0.25">
      <c r="A246" s="29">
        <v>243</v>
      </c>
      <c r="B246" s="68"/>
      <c r="C246" s="69"/>
      <c r="D246" s="71"/>
      <c r="E246" s="69"/>
      <c r="F246" s="71"/>
      <c r="G246" s="71"/>
      <c r="H246" s="71"/>
      <c r="I246" s="69"/>
      <c r="J246" s="69"/>
      <c r="K246" s="71"/>
      <c r="L246" s="74" t="s">
        <v>416</v>
      </c>
      <c r="M246" s="75"/>
      <c r="N246" s="69"/>
      <c r="O246" s="76"/>
    </row>
    <row r="247" spans="1:15" x14ac:dyDescent="0.25">
      <c r="A247" s="31">
        <v>244</v>
      </c>
      <c r="B247" s="68"/>
      <c r="C247" s="69"/>
      <c r="D247" s="71"/>
      <c r="E247" s="69"/>
      <c r="F247" s="71"/>
      <c r="G247" s="71"/>
      <c r="H247" s="71"/>
      <c r="I247" s="69"/>
      <c r="J247" s="69"/>
      <c r="K247" s="71"/>
      <c r="L247" s="74" t="s">
        <v>416</v>
      </c>
      <c r="M247" s="75"/>
      <c r="N247" s="69"/>
      <c r="O247" s="76"/>
    </row>
    <row r="248" spans="1:15" x14ac:dyDescent="0.25">
      <c r="A248" s="29">
        <v>245</v>
      </c>
      <c r="B248" s="68"/>
      <c r="C248" s="69"/>
      <c r="D248" s="71"/>
      <c r="E248" s="69"/>
      <c r="F248" s="71"/>
      <c r="G248" s="71"/>
      <c r="H248" s="71"/>
      <c r="I248" s="69"/>
      <c r="J248" s="69"/>
      <c r="K248" s="71"/>
      <c r="L248" s="74" t="s">
        <v>416</v>
      </c>
      <c r="M248" s="75"/>
      <c r="N248" s="69"/>
      <c r="O248" s="76"/>
    </row>
    <row r="249" spans="1:15" x14ac:dyDescent="0.25">
      <c r="A249" s="31">
        <v>246</v>
      </c>
      <c r="B249" s="68"/>
      <c r="C249" s="69"/>
      <c r="D249" s="71"/>
      <c r="E249" s="69"/>
      <c r="F249" s="71"/>
      <c r="G249" s="71"/>
      <c r="H249" s="71"/>
      <c r="I249" s="69"/>
      <c r="J249" s="69"/>
      <c r="K249" s="71"/>
      <c r="L249" s="74" t="s">
        <v>416</v>
      </c>
      <c r="M249" s="75"/>
      <c r="N249" s="69"/>
      <c r="O249" s="76"/>
    </row>
    <row r="250" spans="1:15" x14ac:dyDescent="0.25">
      <c r="A250" s="29">
        <v>247</v>
      </c>
      <c r="B250" s="68"/>
      <c r="C250" s="69"/>
      <c r="D250" s="71"/>
      <c r="E250" s="69"/>
      <c r="F250" s="71"/>
      <c r="G250" s="71"/>
      <c r="H250" s="71"/>
      <c r="I250" s="69"/>
      <c r="J250" s="69"/>
      <c r="K250" s="71"/>
      <c r="L250" s="74" t="s">
        <v>416</v>
      </c>
      <c r="M250" s="75"/>
      <c r="N250" s="69"/>
      <c r="O250" s="76"/>
    </row>
    <row r="251" spans="1:15" x14ac:dyDescent="0.25">
      <c r="A251" s="31">
        <v>248</v>
      </c>
      <c r="B251" s="68"/>
      <c r="C251" s="69"/>
      <c r="D251" s="71"/>
      <c r="E251" s="69"/>
      <c r="F251" s="71"/>
      <c r="G251" s="71"/>
      <c r="H251" s="71"/>
      <c r="I251" s="69"/>
      <c r="J251" s="69"/>
      <c r="K251" s="71"/>
      <c r="L251" s="74" t="s">
        <v>416</v>
      </c>
      <c r="M251" s="75"/>
      <c r="N251" s="69"/>
      <c r="O251" s="76"/>
    </row>
    <row r="252" spans="1:15" x14ac:dyDescent="0.25">
      <c r="A252" s="29">
        <v>249</v>
      </c>
      <c r="B252" s="68"/>
      <c r="C252" s="69"/>
      <c r="D252" s="71"/>
      <c r="E252" s="69"/>
      <c r="F252" s="71"/>
      <c r="G252" s="71"/>
      <c r="H252" s="71"/>
      <c r="I252" s="69"/>
      <c r="J252" s="69"/>
      <c r="K252" s="71"/>
      <c r="L252" s="74" t="s">
        <v>416</v>
      </c>
      <c r="M252" s="75"/>
      <c r="N252" s="69"/>
      <c r="O252" s="76"/>
    </row>
    <row r="253" spans="1:15" x14ac:dyDescent="0.25">
      <c r="A253" s="31">
        <v>250</v>
      </c>
      <c r="B253" s="68"/>
      <c r="C253" s="69"/>
      <c r="D253" s="71"/>
      <c r="E253" s="69"/>
      <c r="F253" s="71"/>
      <c r="G253" s="71"/>
      <c r="H253" s="71"/>
      <c r="I253" s="69"/>
      <c r="J253" s="69"/>
      <c r="K253" s="71"/>
      <c r="L253" s="74" t="s">
        <v>416</v>
      </c>
      <c r="M253" s="75"/>
      <c r="N253" s="69"/>
      <c r="O253" s="76"/>
    </row>
    <row r="254" spans="1:15" x14ac:dyDescent="0.25">
      <c r="A254" s="29">
        <v>251</v>
      </c>
      <c r="B254" s="68"/>
      <c r="C254" s="69"/>
      <c r="D254" s="71"/>
      <c r="E254" s="69"/>
      <c r="F254" s="71"/>
      <c r="G254" s="71"/>
      <c r="H254" s="71"/>
      <c r="I254" s="69"/>
      <c r="J254" s="69"/>
      <c r="K254" s="71"/>
      <c r="L254" s="74" t="s">
        <v>416</v>
      </c>
      <c r="M254" s="75"/>
      <c r="N254" s="69"/>
      <c r="O254" s="76"/>
    </row>
    <row r="255" spans="1:15" x14ac:dyDescent="0.25">
      <c r="A255" s="31">
        <v>252</v>
      </c>
      <c r="B255" s="68"/>
      <c r="C255" s="69"/>
      <c r="D255" s="71"/>
      <c r="E255" s="69"/>
      <c r="F255" s="71"/>
      <c r="G255" s="71"/>
      <c r="H255" s="71"/>
      <c r="I255" s="69"/>
      <c r="J255" s="69"/>
      <c r="K255" s="71"/>
      <c r="L255" s="74" t="s">
        <v>416</v>
      </c>
      <c r="M255" s="75"/>
      <c r="N255" s="69"/>
      <c r="O255" s="76"/>
    </row>
    <row r="256" spans="1:15" x14ac:dyDescent="0.25">
      <c r="A256" s="29">
        <v>253</v>
      </c>
      <c r="B256" s="68"/>
      <c r="C256" s="69"/>
      <c r="D256" s="71"/>
      <c r="E256" s="69"/>
      <c r="F256" s="71"/>
      <c r="G256" s="71"/>
      <c r="H256" s="71"/>
      <c r="I256" s="69"/>
      <c r="J256" s="69"/>
      <c r="K256" s="71"/>
      <c r="L256" s="74" t="s">
        <v>416</v>
      </c>
      <c r="M256" s="75"/>
      <c r="N256" s="69"/>
      <c r="O256" s="76"/>
    </row>
    <row r="257" spans="1:15" x14ac:dyDescent="0.25">
      <c r="A257" s="31">
        <v>254</v>
      </c>
      <c r="B257" s="68"/>
      <c r="C257" s="69"/>
      <c r="D257" s="71"/>
      <c r="E257" s="69"/>
      <c r="F257" s="71"/>
      <c r="G257" s="71"/>
      <c r="H257" s="71"/>
      <c r="I257" s="69"/>
      <c r="J257" s="69"/>
      <c r="K257" s="71"/>
      <c r="L257" s="74" t="s">
        <v>416</v>
      </c>
      <c r="M257" s="75"/>
      <c r="N257" s="69"/>
      <c r="O257" s="76"/>
    </row>
    <row r="258" spans="1:15" x14ac:dyDescent="0.25">
      <c r="A258" s="29">
        <v>255</v>
      </c>
      <c r="B258" s="68"/>
      <c r="C258" s="69"/>
      <c r="D258" s="71"/>
      <c r="E258" s="69"/>
      <c r="F258" s="71"/>
      <c r="G258" s="71"/>
      <c r="H258" s="71"/>
      <c r="I258" s="69"/>
      <c r="J258" s="69"/>
      <c r="K258" s="71"/>
      <c r="L258" s="74" t="s">
        <v>416</v>
      </c>
      <c r="M258" s="75"/>
      <c r="N258" s="69"/>
      <c r="O258" s="76"/>
    </row>
    <row r="259" spans="1:15" x14ac:dyDescent="0.25">
      <c r="A259" s="31">
        <v>256</v>
      </c>
      <c r="B259" s="68"/>
      <c r="C259" s="69"/>
      <c r="D259" s="71"/>
      <c r="E259" s="69"/>
      <c r="F259" s="71"/>
      <c r="G259" s="71"/>
      <c r="H259" s="71"/>
      <c r="I259" s="69"/>
      <c r="J259" s="69"/>
      <c r="K259" s="71"/>
      <c r="L259" s="74" t="s">
        <v>416</v>
      </c>
      <c r="M259" s="75"/>
      <c r="N259" s="69"/>
      <c r="O259" s="76"/>
    </row>
    <row r="260" spans="1:15" x14ac:dyDescent="0.25">
      <c r="A260" s="29">
        <v>257</v>
      </c>
      <c r="B260" s="68"/>
      <c r="C260" s="69"/>
      <c r="D260" s="71"/>
      <c r="E260" s="69"/>
      <c r="F260" s="71"/>
      <c r="G260" s="71"/>
      <c r="H260" s="71"/>
      <c r="I260" s="69"/>
      <c r="J260" s="69"/>
      <c r="K260" s="71"/>
      <c r="L260" s="74" t="s">
        <v>416</v>
      </c>
      <c r="M260" s="75"/>
      <c r="N260" s="69"/>
      <c r="O260" s="76"/>
    </row>
    <row r="261" spans="1:15" x14ac:dyDescent="0.25">
      <c r="A261" s="31">
        <v>258</v>
      </c>
      <c r="B261" s="68"/>
      <c r="C261" s="69"/>
      <c r="D261" s="71"/>
      <c r="E261" s="69"/>
      <c r="F261" s="71"/>
      <c r="G261" s="71"/>
      <c r="H261" s="71"/>
      <c r="I261" s="69"/>
      <c r="J261" s="69"/>
      <c r="K261" s="71"/>
      <c r="L261" s="74" t="s">
        <v>416</v>
      </c>
      <c r="M261" s="75"/>
      <c r="N261" s="69"/>
      <c r="O261" s="76"/>
    </row>
    <row r="262" spans="1:15" x14ac:dyDescent="0.25">
      <c r="A262" s="29">
        <v>259</v>
      </c>
      <c r="B262" s="68"/>
      <c r="C262" s="69"/>
      <c r="D262" s="71"/>
      <c r="E262" s="69"/>
      <c r="F262" s="71"/>
      <c r="G262" s="71"/>
      <c r="H262" s="71"/>
      <c r="I262" s="69"/>
      <c r="J262" s="69"/>
      <c r="K262" s="71"/>
      <c r="L262" s="74" t="s">
        <v>416</v>
      </c>
      <c r="M262" s="75"/>
      <c r="N262" s="69"/>
      <c r="O262" s="76"/>
    </row>
    <row r="263" spans="1:15" x14ac:dyDescent="0.25">
      <c r="A263" s="31">
        <v>260</v>
      </c>
      <c r="B263" s="68"/>
      <c r="C263" s="69"/>
      <c r="D263" s="71"/>
      <c r="E263" s="69"/>
      <c r="F263" s="71"/>
      <c r="G263" s="71"/>
      <c r="H263" s="71"/>
      <c r="I263" s="69"/>
      <c r="J263" s="69"/>
      <c r="K263" s="71"/>
      <c r="L263" s="74" t="s">
        <v>416</v>
      </c>
      <c r="M263" s="75"/>
      <c r="N263" s="69"/>
      <c r="O263" s="76"/>
    </row>
    <row r="264" spans="1:15" x14ac:dyDescent="0.25">
      <c r="A264" s="29">
        <v>261</v>
      </c>
      <c r="B264" s="68"/>
      <c r="C264" s="69"/>
      <c r="D264" s="71"/>
      <c r="E264" s="69"/>
      <c r="F264" s="71"/>
      <c r="G264" s="71"/>
      <c r="H264" s="71"/>
      <c r="I264" s="69"/>
      <c r="J264" s="69"/>
      <c r="K264" s="71"/>
      <c r="L264" s="74" t="s">
        <v>416</v>
      </c>
      <c r="M264" s="75"/>
      <c r="N264" s="69"/>
      <c r="O264" s="76"/>
    </row>
    <row r="265" spans="1:15" x14ac:dyDescent="0.25">
      <c r="A265" s="31">
        <v>262</v>
      </c>
      <c r="B265" s="68"/>
      <c r="C265" s="69"/>
      <c r="D265" s="71"/>
      <c r="E265" s="69"/>
      <c r="F265" s="71"/>
      <c r="G265" s="71"/>
      <c r="H265" s="71"/>
      <c r="I265" s="69"/>
      <c r="J265" s="69"/>
      <c r="K265" s="71"/>
      <c r="L265" s="74" t="s">
        <v>416</v>
      </c>
      <c r="M265" s="75"/>
      <c r="N265" s="69"/>
      <c r="O265" s="76"/>
    </row>
    <row r="266" spans="1:15" x14ac:dyDescent="0.25">
      <c r="A266" s="29">
        <v>263</v>
      </c>
      <c r="B266" s="68"/>
      <c r="C266" s="69"/>
      <c r="D266" s="71"/>
      <c r="E266" s="69"/>
      <c r="F266" s="71"/>
      <c r="G266" s="71"/>
      <c r="H266" s="71"/>
      <c r="I266" s="69"/>
      <c r="J266" s="69"/>
      <c r="K266" s="71"/>
      <c r="L266" s="74" t="s">
        <v>416</v>
      </c>
      <c r="M266" s="75"/>
      <c r="N266" s="69"/>
      <c r="O266" s="76"/>
    </row>
    <row r="267" spans="1:15" x14ac:dyDescent="0.25">
      <c r="A267" s="31">
        <v>264</v>
      </c>
      <c r="B267" s="68"/>
      <c r="C267" s="69"/>
      <c r="D267" s="71"/>
      <c r="E267" s="69"/>
      <c r="F267" s="71"/>
      <c r="G267" s="71"/>
      <c r="H267" s="71"/>
      <c r="I267" s="69"/>
      <c r="J267" s="69"/>
      <c r="K267" s="71"/>
      <c r="L267" s="74" t="s">
        <v>416</v>
      </c>
      <c r="M267" s="75"/>
      <c r="N267" s="69"/>
      <c r="O267" s="76"/>
    </row>
    <row r="268" spans="1:15" x14ac:dyDescent="0.25">
      <c r="A268" s="29">
        <v>265</v>
      </c>
      <c r="B268" s="68"/>
      <c r="C268" s="69"/>
      <c r="D268" s="71"/>
      <c r="E268" s="69"/>
      <c r="F268" s="71"/>
      <c r="G268" s="71"/>
      <c r="H268" s="71"/>
      <c r="I268" s="69"/>
      <c r="J268" s="69"/>
      <c r="K268" s="71"/>
      <c r="L268" s="74" t="s">
        <v>416</v>
      </c>
      <c r="M268" s="75"/>
      <c r="N268" s="69"/>
      <c r="O268" s="76"/>
    </row>
    <row r="269" spans="1:15" x14ac:dyDescent="0.25">
      <c r="A269" s="31">
        <v>266</v>
      </c>
      <c r="B269" s="68"/>
      <c r="C269" s="69"/>
      <c r="D269" s="71"/>
      <c r="E269" s="69"/>
      <c r="F269" s="71"/>
      <c r="G269" s="71"/>
      <c r="H269" s="71"/>
      <c r="I269" s="69"/>
      <c r="J269" s="69"/>
      <c r="K269" s="71"/>
      <c r="L269" s="74" t="s">
        <v>416</v>
      </c>
      <c r="M269" s="75"/>
      <c r="N269" s="69"/>
      <c r="O269" s="76"/>
    </row>
    <row r="270" spans="1:15" x14ac:dyDescent="0.25">
      <c r="A270" s="29">
        <v>267</v>
      </c>
      <c r="B270" s="68"/>
      <c r="C270" s="69"/>
      <c r="D270" s="71"/>
      <c r="E270" s="69"/>
      <c r="F270" s="71"/>
      <c r="G270" s="71"/>
      <c r="H270" s="71"/>
      <c r="I270" s="69"/>
      <c r="J270" s="69"/>
      <c r="K270" s="71"/>
      <c r="L270" s="74" t="s">
        <v>416</v>
      </c>
      <c r="M270" s="75"/>
      <c r="N270" s="69"/>
      <c r="O270" s="76"/>
    </row>
    <row r="271" spans="1:15" x14ac:dyDescent="0.25">
      <c r="A271" s="31">
        <v>268</v>
      </c>
      <c r="B271" s="68"/>
      <c r="C271" s="69"/>
      <c r="D271" s="71"/>
      <c r="E271" s="69"/>
      <c r="F271" s="71"/>
      <c r="G271" s="71"/>
      <c r="H271" s="71"/>
      <c r="I271" s="69"/>
      <c r="J271" s="69"/>
      <c r="K271" s="71"/>
      <c r="L271" s="74" t="s">
        <v>416</v>
      </c>
      <c r="M271" s="75"/>
      <c r="N271" s="69"/>
      <c r="O271" s="76"/>
    </row>
    <row r="272" spans="1:15" x14ac:dyDescent="0.25">
      <c r="A272" s="29">
        <v>269</v>
      </c>
      <c r="B272" s="68"/>
      <c r="C272" s="69"/>
      <c r="D272" s="71"/>
      <c r="E272" s="69"/>
      <c r="F272" s="71"/>
      <c r="G272" s="71"/>
      <c r="H272" s="71"/>
      <c r="I272" s="69"/>
      <c r="J272" s="69"/>
      <c r="K272" s="71"/>
      <c r="L272" s="74" t="s">
        <v>416</v>
      </c>
      <c r="M272" s="75"/>
      <c r="N272" s="69"/>
      <c r="O272" s="76"/>
    </row>
    <row r="273" spans="1:15" x14ac:dyDescent="0.25">
      <c r="A273" s="31">
        <v>270</v>
      </c>
      <c r="B273" s="68"/>
      <c r="C273" s="69"/>
      <c r="D273" s="71"/>
      <c r="E273" s="69"/>
      <c r="F273" s="71"/>
      <c r="G273" s="71"/>
      <c r="H273" s="71"/>
      <c r="I273" s="69"/>
      <c r="J273" s="69"/>
      <c r="K273" s="71"/>
      <c r="L273" s="74" t="s">
        <v>416</v>
      </c>
      <c r="M273" s="75"/>
      <c r="N273" s="69"/>
      <c r="O273" s="76"/>
    </row>
    <row r="274" spans="1:15" x14ac:dyDescent="0.25">
      <c r="A274" s="29">
        <v>271</v>
      </c>
      <c r="B274" s="68"/>
      <c r="C274" s="69"/>
      <c r="D274" s="71"/>
      <c r="E274" s="69"/>
      <c r="F274" s="71"/>
      <c r="G274" s="71"/>
      <c r="H274" s="71"/>
      <c r="I274" s="69"/>
      <c r="J274" s="69"/>
      <c r="K274" s="71"/>
      <c r="L274" s="74" t="s">
        <v>416</v>
      </c>
      <c r="M274" s="75"/>
      <c r="N274" s="69"/>
      <c r="O274" s="76"/>
    </row>
    <row r="275" spans="1:15" x14ac:dyDescent="0.25">
      <c r="A275" s="31">
        <v>272</v>
      </c>
      <c r="B275" s="68"/>
      <c r="C275" s="69"/>
      <c r="D275" s="71"/>
      <c r="E275" s="69"/>
      <c r="F275" s="71"/>
      <c r="G275" s="71"/>
      <c r="H275" s="71"/>
      <c r="I275" s="69"/>
      <c r="J275" s="69"/>
      <c r="K275" s="71"/>
      <c r="L275" s="74" t="s">
        <v>416</v>
      </c>
      <c r="M275" s="75"/>
      <c r="N275" s="69"/>
      <c r="O275" s="76"/>
    </row>
    <row r="276" spans="1:15" x14ac:dyDescent="0.25">
      <c r="A276" s="29">
        <v>273</v>
      </c>
      <c r="B276" s="68"/>
      <c r="C276" s="69"/>
      <c r="D276" s="71"/>
      <c r="E276" s="69"/>
      <c r="F276" s="71"/>
      <c r="G276" s="71"/>
      <c r="H276" s="71"/>
      <c r="I276" s="69"/>
      <c r="J276" s="69"/>
      <c r="K276" s="71"/>
      <c r="L276" s="74" t="s">
        <v>416</v>
      </c>
      <c r="M276" s="75"/>
      <c r="N276" s="69"/>
      <c r="O276" s="76"/>
    </row>
    <row r="277" spans="1:15" x14ac:dyDescent="0.25">
      <c r="A277" s="31">
        <v>274</v>
      </c>
      <c r="B277" s="68"/>
      <c r="C277" s="69"/>
      <c r="D277" s="71"/>
      <c r="E277" s="69"/>
      <c r="F277" s="71"/>
      <c r="G277" s="71"/>
      <c r="H277" s="71"/>
      <c r="I277" s="69"/>
      <c r="J277" s="69"/>
      <c r="K277" s="71"/>
      <c r="L277" s="74" t="s">
        <v>416</v>
      </c>
      <c r="M277" s="75"/>
      <c r="N277" s="69"/>
      <c r="O277" s="76"/>
    </row>
    <row r="278" spans="1:15" x14ac:dyDescent="0.25">
      <c r="A278" s="29">
        <v>275</v>
      </c>
      <c r="B278" s="68"/>
      <c r="C278" s="69"/>
      <c r="D278" s="71"/>
      <c r="E278" s="69"/>
      <c r="F278" s="71"/>
      <c r="G278" s="71"/>
      <c r="H278" s="71"/>
      <c r="I278" s="69"/>
      <c r="J278" s="69"/>
      <c r="K278" s="71"/>
      <c r="L278" s="74" t="s">
        <v>416</v>
      </c>
      <c r="M278" s="75"/>
      <c r="N278" s="69"/>
      <c r="O278" s="76"/>
    </row>
    <row r="279" spans="1:15" x14ac:dyDescent="0.25">
      <c r="A279" s="31">
        <v>276</v>
      </c>
      <c r="B279" s="68"/>
      <c r="C279" s="69"/>
      <c r="D279" s="71"/>
      <c r="E279" s="69"/>
      <c r="F279" s="71"/>
      <c r="G279" s="71"/>
      <c r="H279" s="71"/>
      <c r="I279" s="69"/>
      <c r="J279" s="69"/>
      <c r="K279" s="71"/>
      <c r="L279" s="74" t="s">
        <v>416</v>
      </c>
      <c r="M279" s="75"/>
      <c r="N279" s="69"/>
      <c r="O279" s="76"/>
    </row>
    <row r="280" spans="1:15" x14ac:dyDescent="0.25">
      <c r="A280" s="29">
        <v>277</v>
      </c>
      <c r="B280" s="68"/>
      <c r="C280" s="69"/>
      <c r="D280" s="71"/>
      <c r="E280" s="69"/>
      <c r="F280" s="71"/>
      <c r="G280" s="71"/>
      <c r="H280" s="71"/>
      <c r="I280" s="69"/>
      <c r="J280" s="69"/>
      <c r="K280" s="71"/>
      <c r="L280" s="74" t="s">
        <v>416</v>
      </c>
      <c r="M280" s="75"/>
      <c r="N280" s="69"/>
      <c r="O280" s="76"/>
    </row>
    <row r="281" spans="1:15" x14ac:dyDescent="0.25">
      <c r="A281" s="31">
        <v>278</v>
      </c>
      <c r="B281" s="68"/>
      <c r="C281" s="69"/>
      <c r="D281" s="71"/>
      <c r="E281" s="69"/>
      <c r="F281" s="71"/>
      <c r="G281" s="71"/>
      <c r="H281" s="71"/>
      <c r="I281" s="69"/>
      <c r="J281" s="69"/>
      <c r="K281" s="71"/>
      <c r="L281" s="74" t="s">
        <v>416</v>
      </c>
      <c r="M281" s="75"/>
      <c r="N281" s="69"/>
      <c r="O281" s="76"/>
    </row>
    <row r="282" spans="1:15" x14ac:dyDescent="0.25">
      <c r="A282" s="29">
        <v>279</v>
      </c>
      <c r="B282" s="68"/>
      <c r="C282" s="69"/>
      <c r="D282" s="71"/>
      <c r="E282" s="69"/>
      <c r="F282" s="71"/>
      <c r="G282" s="71"/>
      <c r="H282" s="71"/>
      <c r="I282" s="69"/>
      <c r="J282" s="69"/>
      <c r="K282" s="71"/>
      <c r="L282" s="74" t="s">
        <v>416</v>
      </c>
      <c r="M282" s="75"/>
      <c r="N282" s="69"/>
      <c r="O282" s="76"/>
    </row>
    <row r="283" spans="1:15" x14ac:dyDescent="0.25">
      <c r="A283" s="31">
        <v>280</v>
      </c>
      <c r="B283" s="68"/>
      <c r="C283" s="69"/>
      <c r="D283" s="71"/>
      <c r="E283" s="69"/>
      <c r="F283" s="71"/>
      <c r="G283" s="71"/>
      <c r="H283" s="71"/>
      <c r="I283" s="69"/>
      <c r="J283" s="69"/>
      <c r="K283" s="71"/>
      <c r="L283" s="74" t="s">
        <v>416</v>
      </c>
      <c r="M283" s="75"/>
      <c r="N283" s="69"/>
      <c r="O283" s="76"/>
    </row>
    <row r="284" spans="1:15" x14ac:dyDescent="0.25">
      <c r="A284" s="29">
        <v>281</v>
      </c>
      <c r="B284" s="68"/>
      <c r="C284" s="69"/>
      <c r="D284" s="71"/>
      <c r="E284" s="69"/>
      <c r="F284" s="71"/>
      <c r="G284" s="71"/>
      <c r="H284" s="71"/>
      <c r="I284" s="69"/>
      <c r="J284" s="69"/>
      <c r="K284" s="71"/>
      <c r="L284" s="74" t="s">
        <v>416</v>
      </c>
      <c r="M284" s="75"/>
      <c r="N284" s="69"/>
      <c r="O284" s="76"/>
    </row>
    <row r="285" spans="1:15" x14ac:dyDescent="0.25">
      <c r="A285" s="31">
        <v>282</v>
      </c>
      <c r="B285" s="68"/>
      <c r="C285" s="69"/>
      <c r="D285" s="71"/>
      <c r="E285" s="69"/>
      <c r="F285" s="71"/>
      <c r="G285" s="71"/>
      <c r="H285" s="71"/>
      <c r="I285" s="69"/>
      <c r="J285" s="69"/>
      <c r="K285" s="71"/>
      <c r="L285" s="74" t="s">
        <v>416</v>
      </c>
      <c r="M285" s="75"/>
      <c r="N285" s="69"/>
      <c r="O285" s="76"/>
    </row>
    <row r="286" spans="1:15" x14ac:dyDescent="0.25">
      <c r="A286" s="29">
        <v>283</v>
      </c>
      <c r="B286" s="68"/>
      <c r="C286" s="69"/>
      <c r="D286" s="71"/>
      <c r="E286" s="69"/>
      <c r="F286" s="71"/>
      <c r="G286" s="71"/>
      <c r="H286" s="71"/>
      <c r="I286" s="69"/>
      <c r="J286" s="69"/>
      <c r="K286" s="71"/>
      <c r="L286" s="74" t="s">
        <v>416</v>
      </c>
      <c r="M286" s="75"/>
      <c r="N286" s="69"/>
      <c r="O286" s="76"/>
    </row>
    <row r="287" spans="1:15" x14ac:dyDescent="0.25">
      <c r="A287" s="31">
        <v>284</v>
      </c>
      <c r="B287" s="68"/>
      <c r="C287" s="69"/>
      <c r="D287" s="71"/>
      <c r="E287" s="69"/>
      <c r="F287" s="71"/>
      <c r="G287" s="71"/>
      <c r="H287" s="71"/>
      <c r="I287" s="69"/>
      <c r="J287" s="69"/>
      <c r="K287" s="71"/>
      <c r="L287" s="74" t="s">
        <v>416</v>
      </c>
      <c r="M287" s="75"/>
      <c r="N287" s="69"/>
      <c r="O287" s="76"/>
    </row>
    <row r="288" spans="1:15" x14ac:dyDescent="0.25">
      <c r="A288" s="29">
        <v>285</v>
      </c>
      <c r="B288" s="68"/>
      <c r="C288" s="69"/>
      <c r="D288" s="71"/>
      <c r="E288" s="69"/>
      <c r="F288" s="71"/>
      <c r="G288" s="71"/>
      <c r="H288" s="71"/>
      <c r="I288" s="69"/>
      <c r="J288" s="69"/>
      <c r="K288" s="71"/>
      <c r="L288" s="74" t="s">
        <v>416</v>
      </c>
      <c r="M288" s="75"/>
      <c r="N288" s="69"/>
      <c r="O288" s="76"/>
    </row>
    <row r="289" spans="1:15" x14ac:dyDescent="0.25">
      <c r="A289" s="31">
        <v>286</v>
      </c>
      <c r="B289" s="68"/>
      <c r="C289" s="69"/>
      <c r="D289" s="71"/>
      <c r="E289" s="69"/>
      <c r="F289" s="71"/>
      <c r="G289" s="71"/>
      <c r="H289" s="71"/>
      <c r="I289" s="69"/>
      <c r="J289" s="69"/>
      <c r="K289" s="71"/>
      <c r="L289" s="74" t="s">
        <v>416</v>
      </c>
      <c r="M289" s="75"/>
      <c r="N289" s="69"/>
      <c r="O289" s="76"/>
    </row>
    <row r="290" spans="1:15" x14ac:dyDescent="0.25">
      <c r="A290" s="29">
        <v>287</v>
      </c>
      <c r="B290" s="68"/>
      <c r="C290" s="69"/>
      <c r="D290" s="71"/>
      <c r="E290" s="69"/>
      <c r="F290" s="71"/>
      <c r="G290" s="71"/>
      <c r="H290" s="71"/>
      <c r="I290" s="69"/>
      <c r="J290" s="69"/>
      <c r="K290" s="71"/>
      <c r="L290" s="74" t="s">
        <v>416</v>
      </c>
      <c r="M290" s="75"/>
      <c r="N290" s="69"/>
      <c r="O290" s="76"/>
    </row>
    <row r="291" spans="1:15" x14ac:dyDescent="0.25">
      <c r="A291" s="31">
        <v>288</v>
      </c>
      <c r="B291" s="68"/>
      <c r="C291" s="69"/>
      <c r="D291" s="71"/>
      <c r="E291" s="69"/>
      <c r="F291" s="71"/>
      <c r="G291" s="71"/>
      <c r="H291" s="71"/>
      <c r="I291" s="69"/>
      <c r="J291" s="69"/>
      <c r="K291" s="71"/>
      <c r="L291" s="74" t="s">
        <v>416</v>
      </c>
      <c r="M291" s="75"/>
      <c r="N291" s="69"/>
      <c r="O291" s="76"/>
    </row>
    <row r="292" spans="1:15" x14ac:dyDescent="0.25">
      <c r="A292" s="29">
        <v>289</v>
      </c>
      <c r="B292" s="68"/>
      <c r="C292" s="69"/>
      <c r="D292" s="71"/>
      <c r="E292" s="69"/>
      <c r="F292" s="71"/>
      <c r="G292" s="71"/>
      <c r="H292" s="71"/>
      <c r="I292" s="69"/>
      <c r="J292" s="69"/>
      <c r="K292" s="71"/>
      <c r="L292" s="74" t="s">
        <v>416</v>
      </c>
      <c r="M292" s="75"/>
      <c r="N292" s="69"/>
      <c r="O292" s="76"/>
    </row>
    <row r="293" spans="1:15" x14ac:dyDescent="0.25">
      <c r="A293" s="31">
        <v>290</v>
      </c>
      <c r="B293" s="68"/>
      <c r="C293" s="69"/>
      <c r="D293" s="71"/>
      <c r="E293" s="69"/>
      <c r="F293" s="71"/>
      <c r="G293" s="71"/>
      <c r="H293" s="71"/>
      <c r="I293" s="69"/>
      <c r="J293" s="69"/>
      <c r="K293" s="71"/>
      <c r="L293" s="74" t="s">
        <v>416</v>
      </c>
      <c r="M293" s="75"/>
      <c r="N293" s="69"/>
      <c r="O293" s="76"/>
    </row>
    <row r="294" spans="1:15" x14ac:dyDescent="0.25">
      <c r="A294" s="29">
        <v>291</v>
      </c>
      <c r="B294" s="68"/>
      <c r="C294" s="69"/>
      <c r="D294" s="71"/>
      <c r="E294" s="69"/>
      <c r="F294" s="71"/>
      <c r="G294" s="71"/>
      <c r="H294" s="71"/>
      <c r="I294" s="69"/>
      <c r="J294" s="69"/>
      <c r="K294" s="71"/>
      <c r="L294" s="74" t="s">
        <v>416</v>
      </c>
      <c r="M294" s="75"/>
      <c r="N294" s="69"/>
      <c r="O294" s="76"/>
    </row>
    <row r="295" spans="1:15" x14ac:dyDescent="0.25">
      <c r="A295" s="31">
        <v>292</v>
      </c>
      <c r="B295" s="68"/>
      <c r="C295" s="69"/>
      <c r="D295" s="71"/>
      <c r="E295" s="69"/>
      <c r="F295" s="71"/>
      <c r="G295" s="71"/>
      <c r="H295" s="71"/>
      <c r="I295" s="69"/>
      <c r="J295" s="69"/>
      <c r="K295" s="71"/>
      <c r="L295" s="74" t="s">
        <v>416</v>
      </c>
      <c r="M295" s="75"/>
      <c r="N295" s="69"/>
      <c r="O295" s="76"/>
    </row>
    <row r="296" spans="1:15" x14ac:dyDescent="0.25">
      <c r="A296" s="29">
        <v>293</v>
      </c>
      <c r="B296" s="68"/>
      <c r="C296" s="69"/>
      <c r="D296" s="71"/>
      <c r="E296" s="69"/>
      <c r="F296" s="71"/>
      <c r="G296" s="71"/>
      <c r="H296" s="71"/>
      <c r="I296" s="69"/>
      <c r="J296" s="69"/>
      <c r="K296" s="71"/>
      <c r="L296" s="74" t="s">
        <v>416</v>
      </c>
      <c r="M296" s="75"/>
      <c r="N296" s="69"/>
      <c r="O296" s="76"/>
    </row>
    <row r="297" spans="1:15" x14ac:dyDescent="0.25">
      <c r="A297" s="31">
        <v>294</v>
      </c>
      <c r="B297" s="68"/>
      <c r="C297" s="69"/>
      <c r="D297" s="71"/>
      <c r="E297" s="69"/>
      <c r="F297" s="71"/>
      <c r="G297" s="71"/>
      <c r="H297" s="71"/>
      <c r="I297" s="69"/>
      <c r="J297" s="69"/>
      <c r="K297" s="71"/>
      <c r="L297" s="74" t="s">
        <v>416</v>
      </c>
      <c r="M297" s="75"/>
      <c r="N297" s="69"/>
      <c r="O297" s="76"/>
    </row>
    <row r="298" spans="1:15" x14ac:dyDescent="0.25">
      <c r="A298" s="29">
        <v>295</v>
      </c>
      <c r="B298" s="68"/>
      <c r="C298" s="69"/>
      <c r="D298" s="71"/>
      <c r="E298" s="69"/>
      <c r="F298" s="71"/>
      <c r="G298" s="71"/>
      <c r="H298" s="71"/>
      <c r="I298" s="69"/>
      <c r="J298" s="69"/>
      <c r="K298" s="71"/>
      <c r="L298" s="74" t="s">
        <v>416</v>
      </c>
      <c r="M298" s="75"/>
      <c r="N298" s="69"/>
      <c r="O298" s="76"/>
    </row>
    <row r="299" spans="1:15" x14ac:dyDescent="0.25">
      <c r="A299" s="31">
        <v>296</v>
      </c>
      <c r="B299" s="68"/>
      <c r="C299" s="69"/>
      <c r="D299" s="71"/>
      <c r="E299" s="69"/>
      <c r="F299" s="71"/>
      <c r="G299" s="71"/>
      <c r="H299" s="71"/>
      <c r="I299" s="69"/>
      <c r="J299" s="69"/>
      <c r="K299" s="71"/>
      <c r="L299" s="74" t="s">
        <v>416</v>
      </c>
      <c r="M299" s="75"/>
      <c r="N299" s="69"/>
      <c r="O299" s="76"/>
    </row>
    <row r="300" spans="1:15" x14ac:dyDescent="0.25">
      <c r="A300" s="29">
        <v>297</v>
      </c>
      <c r="B300" s="68"/>
      <c r="C300" s="69"/>
      <c r="D300" s="71"/>
      <c r="E300" s="69"/>
      <c r="F300" s="71"/>
      <c r="G300" s="71"/>
      <c r="H300" s="71"/>
      <c r="I300" s="69"/>
      <c r="J300" s="69"/>
      <c r="K300" s="71"/>
      <c r="L300" s="74" t="s">
        <v>416</v>
      </c>
      <c r="M300" s="75"/>
      <c r="N300" s="69"/>
      <c r="O300" s="76"/>
    </row>
    <row r="301" spans="1:15" x14ac:dyDescent="0.25">
      <c r="A301" s="31">
        <v>298</v>
      </c>
      <c r="B301" s="68"/>
      <c r="C301" s="69"/>
      <c r="D301" s="71"/>
      <c r="E301" s="69"/>
      <c r="F301" s="71"/>
      <c r="G301" s="71"/>
      <c r="H301" s="71"/>
      <c r="I301" s="69"/>
      <c r="J301" s="69"/>
      <c r="K301" s="71"/>
      <c r="L301" s="74" t="s">
        <v>416</v>
      </c>
      <c r="M301" s="75"/>
      <c r="N301" s="69"/>
      <c r="O301" s="76"/>
    </row>
    <row r="302" spans="1:15" x14ac:dyDescent="0.25">
      <c r="A302" s="29">
        <v>299</v>
      </c>
      <c r="B302" s="68"/>
      <c r="C302" s="69"/>
      <c r="D302" s="71"/>
      <c r="E302" s="69"/>
      <c r="F302" s="71"/>
      <c r="G302" s="71"/>
      <c r="H302" s="71"/>
      <c r="I302" s="69"/>
      <c r="J302" s="69"/>
      <c r="K302" s="71"/>
      <c r="L302" s="74" t="s">
        <v>416</v>
      </c>
      <c r="M302" s="75"/>
      <c r="N302" s="69"/>
      <c r="O302" s="76"/>
    </row>
    <row r="303" spans="1:15" x14ac:dyDescent="0.25">
      <c r="A303" s="31">
        <v>300</v>
      </c>
      <c r="B303" s="68"/>
      <c r="C303" s="69"/>
      <c r="D303" s="71"/>
      <c r="E303" s="69"/>
      <c r="F303" s="71"/>
      <c r="G303" s="71"/>
      <c r="H303" s="71"/>
      <c r="I303" s="69"/>
      <c r="J303" s="69"/>
      <c r="K303" s="71"/>
      <c r="L303" s="74" t="s">
        <v>416</v>
      </c>
      <c r="M303" s="75"/>
      <c r="N303" s="69"/>
      <c r="O303" s="76"/>
    </row>
    <row r="304" spans="1:15" x14ac:dyDescent="0.25">
      <c r="A304" s="29">
        <v>301</v>
      </c>
      <c r="B304" s="68"/>
      <c r="C304" s="69"/>
      <c r="D304" s="71"/>
      <c r="E304" s="69"/>
      <c r="F304" s="71"/>
      <c r="G304" s="71"/>
      <c r="H304" s="71"/>
      <c r="I304" s="69"/>
      <c r="J304" s="69"/>
      <c r="K304" s="71"/>
      <c r="L304" s="74" t="s">
        <v>416</v>
      </c>
      <c r="M304" s="75"/>
      <c r="N304" s="69"/>
      <c r="O304" s="76"/>
    </row>
    <row r="305" spans="1:15" x14ac:dyDescent="0.25">
      <c r="A305" s="31">
        <v>302</v>
      </c>
      <c r="B305" s="68"/>
      <c r="C305" s="69"/>
      <c r="D305" s="71"/>
      <c r="E305" s="69"/>
      <c r="F305" s="71"/>
      <c r="G305" s="71"/>
      <c r="H305" s="71"/>
      <c r="I305" s="69"/>
      <c r="J305" s="69"/>
      <c r="K305" s="71"/>
      <c r="L305" s="74" t="s">
        <v>416</v>
      </c>
      <c r="M305" s="75"/>
      <c r="N305" s="69"/>
      <c r="O305" s="76"/>
    </row>
    <row r="306" spans="1:15" x14ac:dyDescent="0.25">
      <c r="A306" s="29">
        <v>303</v>
      </c>
      <c r="B306" s="68"/>
      <c r="C306" s="69"/>
      <c r="D306" s="71"/>
      <c r="E306" s="69"/>
      <c r="F306" s="71"/>
      <c r="G306" s="71"/>
      <c r="H306" s="71"/>
      <c r="I306" s="69"/>
      <c r="J306" s="69"/>
      <c r="K306" s="71"/>
      <c r="L306" s="74" t="s">
        <v>416</v>
      </c>
      <c r="M306" s="75"/>
      <c r="N306" s="69"/>
      <c r="O306" s="76"/>
    </row>
    <row r="307" spans="1:15" x14ac:dyDescent="0.25">
      <c r="A307" s="31">
        <v>304</v>
      </c>
      <c r="B307" s="68"/>
      <c r="C307" s="69"/>
      <c r="D307" s="71"/>
      <c r="E307" s="69"/>
      <c r="F307" s="71"/>
      <c r="G307" s="71"/>
      <c r="H307" s="71"/>
      <c r="I307" s="69"/>
      <c r="J307" s="69"/>
      <c r="K307" s="71"/>
      <c r="L307" s="74" t="s">
        <v>416</v>
      </c>
      <c r="M307" s="75"/>
      <c r="N307" s="69"/>
      <c r="O307" s="76"/>
    </row>
    <row r="308" spans="1:15" x14ac:dyDescent="0.25">
      <c r="A308" s="29">
        <v>305</v>
      </c>
      <c r="B308" s="68"/>
      <c r="C308" s="69"/>
      <c r="D308" s="71"/>
      <c r="E308" s="69"/>
      <c r="F308" s="71"/>
      <c r="G308" s="71"/>
      <c r="H308" s="71"/>
      <c r="I308" s="69"/>
      <c r="J308" s="69"/>
      <c r="K308" s="71"/>
      <c r="L308" s="74" t="s">
        <v>416</v>
      </c>
      <c r="M308" s="75"/>
      <c r="N308" s="69"/>
      <c r="O308" s="76"/>
    </row>
    <row r="309" spans="1:15" x14ac:dyDescent="0.25">
      <c r="A309" s="31">
        <v>306</v>
      </c>
      <c r="B309" s="68"/>
      <c r="C309" s="69"/>
      <c r="D309" s="71"/>
      <c r="E309" s="69"/>
      <c r="F309" s="71"/>
      <c r="G309" s="71"/>
      <c r="H309" s="71"/>
      <c r="I309" s="69"/>
      <c r="J309" s="69"/>
      <c r="K309" s="71"/>
      <c r="L309" s="74" t="s">
        <v>416</v>
      </c>
      <c r="M309" s="75"/>
      <c r="N309" s="69"/>
      <c r="O309" s="76"/>
    </row>
    <row r="310" spans="1:15" x14ac:dyDescent="0.25">
      <c r="A310" s="29">
        <v>307</v>
      </c>
      <c r="B310" s="68"/>
      <c r="C310" s="69"/>
      <c r="D310" s="71"/>
      <c r="E310" s="69"/>
      <c r="F310" s="71"/>
      <c r="G310" s="71"/>
      <c r="H310" s="71"/>
      <c r="I310" s="69"/>
      <c r="J310" s="69"/>
      <c r="K310" s="71"/>
      <c r="L310" s="74" t="s">
        <v>416</v>
      </c>
      <c r="M310" s="75"/>
      <c r="N310" s="69"/>
      <c r="O310" s="76"/>
    </row>
    <row r="311" spans="1:15" x14ac:dyDescent="0.25">
      <c r="A311" s="31">
        <v>308</v>
      </c>
      <c r="B311" s="68"/>
      <c r="C311" s="69"/>
      <c r="D311" s="71"/>
      <c r="E311" s="69"/>
      <c r="F311" s="71"/>
      <c r="G311" s="71"/>
      <c r="H311" s="71"/>
      <c r="I311" s="69"/>
      <c r="J311" s="69"/>
      <c r="K311" s="71"/>
      <c r="L311" s="74" t="s">
        <v>416</v>
      </c>
      <c r="M311" s="75"/>
      <c r="N311" s="69"/>
      <c r="O311" s="76"/>
    </row>
    <row r="312" spans="1:15" x14ac:dyDescent="0.25">
      <c r="A312" s="29">
        <v>309</v>
      </c>
      <c r="B312" s="68"/>
      <c r="C312" s="69"/>
      <c r="D312" s="71"/>
      <c r="E312" s="69"/>
      <c r="F312" s="71"/>
      <c r="G312" s="71"/>
      <c r="H312" s="71"/>
      <c r="I312" s="69"/>
      <c r="J312" s="69"/>
      <c r="K312" s="71"/>
      <c r="L312" s="74" t="s">
        <v>416</v>
      </c>
      <c r="M312" s="75"/>
      <c r="N312" s="69"/>
      <c r="O312" s="76"/>
    </row>
    <row r="313" spans="1:15" x14ac:dyDescent="0.25">
      <c r="A313" s="31">
        <v>310</v>
      </c>
      <c r="B313" s="68"/>
      <c r="C313" s="69"/>
      <c r="D313" s="71"/>
      <c r="E313" s="69"/>
      <c r="F313" s="71"/>
      <c r="G313" s="71"/>
      <c r="H313" s="71"/>
      <c r="I313" s="69"/>
      <c r="J313" s="69"/>
      <c r="K313" s="71"/>
      <c r="L313" s="74" t="s">
        <v>416</v>
      </c>
      <c r="M313" s="75"/>
      <c r="N313" s="69"/>
      <c r="O313" s="76"/>
    </row>
    <row r="314" spans="1:15" x14ac:dyDescent="0.25">
      <c r="A314" s="29">
        <v>311</v>
      </c>
      <c r="B314" s="68"/>
      <c r="C314" s="69"/>
      <c r="D314" s="71"/>
      <c r="E314" s="69"/>
      <c r="F314" s="71"/>
      <c r="G314" s="71"/>
      <c r="H314" s="71"/>
      <c r="I314" s="69"/>
      <c r="J314" s="69"/>
      <c r="K314" s="71"/>
      <c r="L314" s="74" t="s">
        <v>416</v>
      </c>
      <c r="M314" s="75"/>
      <c r="N314" s="69"/>
      <c r="O314" s="76"/>
    </row>
    <row r="315" spans="1:15" x14ac:dyDescent="0.25">
      <c r="A315" s="31">
        <v>312</v>
      </c>
      <c r="B315" s="68"/>
      <c r="C315" s="69"/>
      <c r="D315" s="71"/>
      <c r="E315" s="69"/>
      <c r="F315" s="71"/>
      <c r="G315" s="71"/>
      <c r="H315" s="71"/>
      <c r="I315" s="69"/>
      <c r="J315" s="69"/>
      <c r="K315" s="71"/>
      <c r="L315" s="74" t="s">
        <v>416</v>
      </c>
      <c r="M315" s="75"/>
      <c r="N315" s="69"/>
      <c r="O315" s="76"/>
    </row>
    <row r="316" spans="1:15" x14ac:dyDescent="0.25">
      <c r="A316" s="29">
        <v>313</v>
      </c>
      <c r="B316" s="68"/>
      <c r="C316" s="69"/>
      <c r="D316" s="71"/>
      <c r="E316" s="69"/>
      <c r="F316" s="71"/>
      <c r="G316" s="71"/>
      <c r="H316" s="71"/>
      <c r="I316" s="69"/>
      <c r="J316" s="69"/>
      <c r="K316" s="71"/>
      <c r="L316" s="74" t="s">
        <v>416</v>
      </c>
      <c r="M316" s="75"/>
      <c r="N316" s="69"/>
      <c r="O316" s="76"/>
    </row>
    <row r="317" spans="1:15" x14ac:dyDescent="0.25">
      <c r="A317" s="31">
        <v>314</v>
      </c>
      <c r="B317" s="68"/>
      <c r="C317" s="69"/>
      <c r="D317" s="71"/>
      <c r="E317" s="69"/>
      <c r="F317" s="71"/>
      <c r="G317" s="71"/>
      <c r="H317" s="71"/>
      <c r="I317" s="69"/>
      <c r="J317" s="69"/>
      <c r="K317" s="71"/>
      <c r="L317" s="74" t="s">
        <v>416</v>
      </c>
      <c r="M317" s="75"/>
      <c r="N317" s="69"/>
      <c r="O317" s="76"/>
    </row>
    <row r="318" spans="1:15" x14ac:dyDescent="0.25">
      <c r="A318" s="29">
        <v>315</v>
      </c>
      <c r="B318" s="68"/>
      <c r="C318" s="69"/>
      <c r="D318" s="71"/>
      <c r="E318" s="69"/>
      <c r="F318" s="71"/>
      <c r="G318" s="71"/>
      <c r="H318" s="71"/>
      <c r="I318" s="69"/>
      <c r="J318" s="69"/>
      <c r="K318" s="71"/>
      <c r="L318" s="74" t="s">
        <v>416</v>
      </c>
      <c r="M318" s="75"/>
      <c r="N318" s="69"/>
      <c r="O318" s="76"/>
    </row>
    <row r="319" spans="1:15" x14ac:dyDescent="0.25">
      <c r="A319" s="31">
        <v>316</v>
      </c>
      <c r="B319" s="68"/>
      <c r="C319" s="69"/>
      <c r="D319" s="71"/>
      <c r="E319" s="69"/>
      <c r="F319" s="71"/>
      <c r="G319" s="71"/>
      <c r="H319" s="71"/>
      <c r="I319" s="69"/>
      <c r="J319" s="69"/>
      <c r="K319" s="71"/>
      <c r="L319" s="74" t="s">
        <v>416</v>
      </c>
      <c r="M319" s="75"/>
      <c r="N319" s="69"/>
      <c r="O319" s="76"/>
    </row>
    <row r="320" spans="1:15" x14ac:dyDescent="0.25">
      <c r="A320" s="29">
        <v>317</v>
      </c>
      <c r="B320" s="68"/>
      <c r="C320" s="69"/>
      <c r="D320" s="71"/>
      <c r="E320" s="69"/>
      <c r="F320" s="71"/>
      <c r="G320" s="71"/>
      <c r="H320" s="71"/>
      <c r="I320" s="69"/>
      <c r="J320" s="69"/>
      <c r="K320" s="71"/>
      <c r="L320" s="74" t="s">
        <v>416</v>
      </c>
      <c r="M320" s="75"/>
      <c r="N320" s="69"/>
      <c r="O320" s="76"/>
    </row>
    <row r="321" spans="1:15" x14ac:dyDescent="0.25">
      <c r="A321" s="31">
        <v>318</v>
      </c>
      <c r="B321" s="68"/>
      <c r="C321" s="69"/>
      <c r="D321" s="71"/>
      <c r="E321" s="69"/>
      <c r="F321" s="71"/>
      <c r="G321" s="71"/>
      <c r="H321" s="71"/>
      <c r="I321" s="69"/>
      <c r="J321" s="69"/>
      <c r="K321" s="71"/>
      <c r="L321" s="74" t="s">
        <v>416</v>
      </c>
      <c r="M321" s="75"/>
      <c r="N321" s="69"/>
      <c r="O321" s="76"/>
    </row>
    <row r="322" spans="1:15" x14ac:dyDescent="0.25">
      <c r="A322" s="29">
        <v>319</v>
      </c>
      <c r="B322" s="68"/>
      <c r="C322" s="69"/>
      <c r="D322" s="71"/>
      <c r="E322" s="69"/>
      <c r="F322" s="71"/>
      <c r="G322" s="71"/>
      <c r="H322" s="71"/>
      <c r="I322" s="69"/>
      <c r="J322" s="69"/>
      <c r="K322" s="71"/>
      <c r="L322" s="74" t="s">
        <v>416</v>
      </c>
      <c r="M322" s="75"/>
      <c r="N322" s="69"/>
      <c r="O322" s="76"/>
    </row>
    <row r="323" spans="1:15" x14ac:dyDescent="0.25">
      <c r="A323" s="31">
        <v>320</v>
      </c>
      <c r="B323" s="68"/>
      <c r="C323" s="69"/>
      <c r="D323" s="71"/>
      <c r="E323" s="69"/>
      <c r="F323" s="71"/>
      <c r="G323" s="71"/>
      <c r="H323" s="71"/>
      <c r="I323" s="69"/>
      <c r="J323" s="69"/>
      <c r="K323" s="71"/>
      <c r="L323" s="74" t="s">
        <v>416</v>
      </c>
      <c r="M323" s="75"/>
      <c r="N323" s="69"/>
      <c r="O323" s="76"/>
    </row>
    <row r="324" spans="1:15" x14ac:dyDescent="0.25">
      <c r="A324" s="29">
        <v>321</v>
      </c>
      <c r="B324" s="68"/>
      <c r="C324" s="69"/>
      <c r="D324" s="71"/>
      <c r="E324" s="69"/>
      <c r="F324" s="71"/>
      <c r="G324" s="71"/>
      <c r="H324" s="71"/>
      <c r="I324" s="69"/>
      <c r="J324" s="69"/>
      <c r="K324" s="71"/>
      <c r="L324" s="74" t="s">
        <v>416</v>
      </c>
      <c r="M324" s="75"/>
      <c r="N324" s="69"/>
      <c r="O324" s="76"/>
    </row>
    <row r="325" spans="1:15" x14ac:dyDescent="0.25">
      <c r="A325" s="31">
        <v>322</v>
      </c>
      <c r="B325" s="68"/>
      <c r="C325" s="69"/>
      <c r="D325" s="71"/>
      <c r="E325" s="69"/>
      <c r="F325" s="71"/>
      <c r="G325" s="71"/>
      <c r="H325" s="71"/>
      <c r="I325" s="69"/>
      <c r="J325" s="69"/>
      <c r="K325" s="71"/>
      <c r="L325" s="74" t="s">
        <v>416</v>
      </c>
      <c r="M325" s="75"/>
      <c r="N325" s="69"/>
      <c r="O325" s="76"/>
    </row>
    <row r="326" spans="1:15" x14ac:dyDescent="0.25">
      <c r="A326" s="29">
        <v>323</v>
      </c>
      <c r="B326" s="68"/>
      <c r="C326" s="69"/>
      <c r="D326" s="71"/>
      <c r="E326" s="69"/>
      <c r="F326" s="71"/>
      <c r="G326" s="71"/>
      <c r="H326" s="71"/>
      <c r="I326" s="69"/>
      <c r="J326" s="69"/>
      <c r="K326" s="71"/>
      <c r="L326" s="74" t="s">
        <v>416</v>
      </c>
      <c r="M326" s="75"/>
      <c r="N326" s="69"/>
      <c r="O326" s="76"/>
    </row>
    <row r="327" spans="1:15" x14ac:dyDescent="0.25">
      <c r="A327" s="31">
        <v>324</v>
      </c>
      <c r="B327" s="68"/>
      <c r="C327" s="69"/>
      <c r="D327" s="71"/>
      <c r="E327" s="69"/>
      <c r="F327" s="71"/>
      <c r="G327" s="71"/>
      <c r="H327" s="71"/>
      <c r="I327" s="69"/>
      <c r="J327" s="69"/>
      <c r="K327" s="71"/>
      <c r="L327" s="74" t="s">
        <v>416</v>
      </c>
      <c r="M327" s="75"/>
      <c r="N327" s="69"/>
      <c r="O327" s="76"/>
    </row>
    <row r="328" spans="1:15" x14ac:dyDescent="0.25">
      <c r="A328" s="29">
        <v>325</v>
      </c>
      <c r="B328" s="68"/>
      <c r="C328" s="69"/>
      <c r="D328" s="71"/>
      <c r="E328" s="69"/>
      <c r="F328" s="71"/>
      <c r="G328" s="71"/>
      <c r="H328" s="71"/>
      <c r="I328" s="69"/>
      <c r="J328" s="69"/>
      <c r="K328" s="71"/>
      <c r="L328" s="74" t="s">
        <v>416</v>
      </c>
      <c r="M328" s="75"/>
      <c r="N328" s="69"/>
      <c r="O328" s="76"/>
    </row>
    <row r="329" spans="1:15" x14ac:dyDescent="0.25">
      <c r="A329" s="31">
        <v>326</v>
      </c>
      <c r="B329" s="68"/>
      <c r="C329" s="69"/>
      <c r="D329" s="71"/>
      <c r="E329" s="69"/>
      <c r="F329" s="71"/>
      <c r="G329" s="71"/>
      <c r="H329" s="71"/>
      <c r="I329" s="69"/>
      <c r="J329" s="69"/>
      <c r="K329" s="71"/>
      <c r="L329" s="74" t="s">
        <v>416</v>
      </c>
      <c r="M329" s="75"/>
      <c r="N329" s="69"/>
      <c r="O329" s="76"/>
    </row>
    <row r="330" spans="1:15" x14ac:dyDescent="0.25">
      <c r="A330" s="29">
        <v>327</v>
      </c>
      <c r="B330" s="68"/>
      <c r="C330" s="69"/>
      <c r="D330" s="71"/>
      <c r="E330" s="69"/>
      <c r="F330" s="71"/>
      <c r="G330" s="71"/>
      <c r="H330" s="71"/>
      <c r="I330" s="69"/>
      <c r="J330" s="69"/>
      <c r="K330" s="71"/>
      <c r="L330" s="74" t="s">
        <v>416</v>
      </c>
      <c r="M330" s="75"/>
      <c r="N330" s="69"/>
      <c r="O330" s="76"/>
    </row>
    <row r="331" spans="1:15" x14ac:dyDescent="0.25">
      <c r="A331" s="31">
        <v>328</v>
      </c>
      <c r="B331" s="68"/>
      <c r="C331" s="69"/>
      <c r="D331" s="71"/>
      <c r="E331" s="69"/>
      <c r="F331" s="71"/>
      <c r="G331" s="71"/>
      <c r="H331" s="71"/>
      <c r="I331" s="69"/>
      <c r="J331" s="69"/>
      <c r="K331" s="71"/>
      <c r="L331" s="74" t="s">
        <v>416</v>
      </c>
      <c r="M331" s="75"/>
      <c r="N331" s="69"/>
      <c r="O331" s="76"/>
    </row>
    <row r="332" spans="1:15" x14ac:dyDescent="0.25">
      <c r="A332" s="29">
        <v>329</v>
      </c>
      <c r="B332" s="68"/>
      <c r="C332" s="69"/>
      <c r="D332" s="71"/>
      <c r="E332" s="69"/>
      <c r="F332" s="71"/>
      <c r="G332" s="71"/>
      <c r="H332" s="71"/>
      <c r="I332" s="69"/>
      <c r="J332" s="69"/>
      <c r="K332" s="71"/>
      <c r="L332" s="74" t="s">
        <v>416</v>
      </c>
      <c r="M332" s="75"/>
      <c r="N332" s="69"/>
      <c r="O332" s="76"/>
    </row>
    <row r="333" spans="1:15" x14ac:dyDescent="0.25">
      <c r="A333" s="31">
        <v>330</v>
      </c>
      <c r="B333" s="68"/>
      <c r="C333" s="69"/>
      <c r="D333" s="71"/>
      <c r="E333" s="69"/>
      <c r="F333" s="71"/>
      <c r="G333" s="71"/>
      <c r="H333" s="71"/>
      <c r="I333" s="69"/>
      <c r="J333" s="69"/>
      <c r="K333" s="71"/>
      <c r="L333" s="74" t="s">
        <v>416</v>
      </c>
      <c r="M333" s="75"/>
      <c r="N333" s="69"/>
      <c r="O333" s="76"/>
    </row>
    <row r="334" spans="1:15" x14ac:dyDescent="0.25">
      <c r="A334" s="29">
        <v>331</v>
      </c>
      <c r="B334" s="68"/>
      <c r="C334" s="69"/>
      <c r="D334" s="71"/>
      <c r="E334" s="69"/>
      <c r="F334" s="71"/>
      <c r="G334" s="71"/>
      <c r="H334" s="71"/>
      <c r="I334" s="69"/>
      <c r="J334" s="69"/>
      <c r="K334" s="71"/>
      <c r="L334" s="74" t="s">
        <v>416</v>
      </c>
      <c r="M334" s="75"/>
      <c r="N334" s="69"/>
      <c r="O334" s="76"/>
    </row>
    <row r="335" spans="1:15" x14ac:dyDescent="0.25">
      <c r="A335" s="31">
        <v>332</v>
      </c>
      <c r="B335" s="68"/>
      <c r="C335" s="69"/>
      <c r="D335" s="71"/>
      <c r="E335" s="69"/>
      <c r="F335" s="71"/>
      <c r="G335" s="71"/>
      <c r="H335" s="71"/>
      <c r="I335" s="69"/>
      <c r="J335" s="69"/>
      <c r="K335" s="71"/>
      <c r="L335" s="74" t="s">
        <v>416</v>
      </c>
      <c r="M335" s="75"/>
      <c r="N335" s="69"/>
      <c r="O335" s="76"/>
    </row>
    <row r="336" spans="1:15" x14ac:dyDescent="0.25">
      <c r="A336" s="29">
        <v>333</v>
      </c>
      <c r="B336" s="68"/>
      <c r="C336" s="69"/>
      <c r="D336" s="71"/>
      <c r="E336" s="69"/>
      <c r="F336" s="71"/>
      <c r="G336" s="71"/>
      <c r="H336" s="71"/>
      <c r="I336" s="69"/>
      <c r="J336" s="69"/>
      <c r="K336" s="71"/>
      <c r="L336" s="74" t="s">
        <v>416</v>
      </c>
      <c r="M336" s="75"/>
      <c r="N336" s="69"/>
      <c r="O336" s="76"/>
    </row>
    <row r="337" spans="1:15" x14ac:dyDescent="0.25">
      <c r="A337" s="31">
        <v>334</v>
      </c>
      <c r="B337" s="68"/>
      <c r="C337" s="69"/>
      <c r="D337" s="71"/>
      <c r="E337" s="69"/>
      <c r="F337" s="71"/>
      <c r="G337" s="71"/>
      <c r="H337" s="71"/>
      <c r="I337" s="69"/>
      <c r="J337" s="69"/>
      <c r="K337" s="71"/>
      <c r="L337" s="74" t="s">
        <v>416</v>
      </c>
      <c r="M337" s="75"/>
      <c r="N337" s="69"/>
      <c r="O337" s="76"/>
    </row>
    <row r="338" spans="1:15" x14ac:dyDescent="0.25">
      <c r="A338" s="29">
        <v>335</v>
      </c>
      <c r="B338" s="68"/>
      <c r="C338" s="69"/>
      <c r="D338" s="71"/>
      <c r="E338" s="69"/>
      <c r="F338" s="71"/>
      <c r="G338" s="71"/>
      <c r="H338" s="71"/>
      <c r="I338" s="69"/>
      <c r="J338" s="69"/>
      <c r="K338" s="71"/>
      <c r="L338" s="74" t="s">
        <v>416</v>
      </c>
      <c r="M338" s="75"/>
      <c r="N338" s="69"/>
      <c r="O338" s="76"/>
    </row>
    <row r="339" spans="1:15" x14ac:dyDescent="0.25">
      <c r="A339" s="31">
        <v>336</v>
      </c>
      <c r="B339" s="68"/>
      <c r="C339" s="69"/>
      <c r="D339" s="71"/>
      <c r="E339" s="69"/>
      <c r="F339" s="71"/>
      <c r="G339" s="71"/>
      <c r="H339" s="71"/>
      <c r="I339" s="69"/>
      <c r="J339" s="69"/>
      <c r="K339" s="71"/>
      <c r="L339" s="74" t="s">
        <v>416</v>
      </c>
      <c r="M339" s="75"/>
      <c r="N339" s="69"/>
      <c r="O339" s="76"/>
    </row>
    <row r="340" spans="1:15" x14ac:dyDescent="0.25">
      <c r="A340" s="29">
        <v>337</v>
      </c>
      <c r="B340" s="68"/>
      <c r="C340" s="69"/>
      <c r="D340" s="71"/>
      <c r="E340" s="69"/>
      <c r="F340" s="71"/>
      <c r="G340" s="71"/>
      <c r="H340" s="71"/>
      <c r="I340" s="69"/>
      <c r="J340" s="69"/>
      <c r="K340" s="71"/>
      <c r="L340" s="74" t="s">
        <v>416</v>
      </c>
      <c r="M340" s="75"/>
      <c r="N340" s="69"/>
      <c r="O340" s="76"/>
    </row>
    <row r="341" spans="1:15" x14ac:dyDescent="0.25">
      <c r="A341" s="31">
        <v>338</v>
      </c>
      <c r="B341" s="68"/>
      <c r="C341" s="69"/>
      <c r="D341" s="71"/>
      <c r="E341" s="69"/>
      <c r="F341" s="71"/>
      <c r="G341" s="71"/>
      <c r="H341" s="71"/>
      <c r="I341" s="69"/>
      <c r="J341" s="69"/>
      <c r="K341" s="71"/>
      <c r="L341" s="74" t="s">
        <v>416</v>
      </c>
      <c r="M341" s="75"/>
      <c r="N341" s="69"/>
      <c r="O341" s="76"/>
    </row>
    <row r="342" spans="1:15" x14ac:dyDescent="0.25">
      <c r="A342" s="29">
        <v>339</v>
      </c>
      <c r="B342" s="68"/>
      <c r="C342" s="69"/>
      <c r="D342" s="71"/>
      <c r="E342" s="69"/>
      <c r="F342" s="71"/>
      <c r="G342" s="71"/>
      <c r="H342" s="71"/>
      <c r="I342" s="69"/>
      <c r="J342" s="69"/>
      <c r="K342" s="71"/>
      <c r="L342" s="74" t="s">
        <v>416</v>
      </c>
      <c r="M342" s="75"/>
      <c r="N342" s="69"/>
      <c r="O342" s="76"/>
    </row>
    <row r="343" spans="1:15" x14ac:dyDescent="0.25">
      <c r="A343" s="31">
        <v>340</v>
      </c>
      <c r="B343" s="68"/>
      <c r="C343" s="69"/>
      <c r="D343" s="71"/>
      <c r="E343" s="69"/>
      <c r="F343" s="71"/>
      <c r="G343" s="71"/>
      <c r="H343" s="71"/>
      <c r="I343" s="69"/>
      <c r="J343" s="69"/>
      <c r="K343" s="71"/>
      <c r="L343" s="74" t="s">
        <v>416</v>
      </c>
      <c r="M343" s="75"/>
      <c r="N343" s="69"/>
      <c r="O343" s="76"/>
    </row>
    <row r="344" spans="1:15" x14ac:dyDescent="0.25">
      <c r="A344" s="29">
        <v>341</v>
      </c>
      <c r="B344" s="68"/>
      <c r="C344" s="69"/>
      <c r="D344" s="71"/>
      <c r="E344" s="69"/>
      <c r="F344" s="71"/>
      <c r="G344" s="71"/>
      <c r="H344" s="71"/>
      <c r="I344" s="69"/>
      <c r="J344" s="69"/>
      <c r="K344" s="71"/>
      <c r="L344" s="74" t="s">
        <v>416</v>
      </c>
      <c r="M344" s="75"/>
      <c r="N344" s="69"/>
      <c r="O344" s="76"/>
    </row>
    <row r="345" spans="1:15" x14ac:dyDescent="0.25">
      <c r="A345" s="31">
        <v>342</v>
      </c>
      <c r="B345" s="68"/>
      <c r="C345" s="69"/>
      <c r="D345" s="71"/>
      <c r="E345" s="69"/>
      <c r="F345" s="71"/>
      <c r="G345" s="71"/>
      <c r="H345" s="71"/>
      <c r="I345" s="69"/>
      <c r="J345" s="69"/>
      <c r="K345" s="71"/>
      <c r="L345" s="74" t="s">
        <v>416</v>
      </c>
      <c r="M345" s="75"/>
      <c r="N345" s="69"/>
      <c r="O345" s="76"/>
    </row>
    <row r="346" spans="1:15" x14ac:dyDescent="0.25">
      <c r="A346" s="29">
        <v>343</v>
      </c>
      <c r="B346" s="68"/>
      <c r="C346" s="69"/>
      <c r="D346" s="71"/>
      <c r="E346" s="69"/>
      <c r="F346" s="71"/>
      <c r="G346" s="71"/>
      <c r="H346" s="71"/>
      <c r="I346" s="69"/>
      <c r="J346" s="69"/>
      <c r="K346" s="71"/>
      <c r="L346" s="74" t="s">
        <v>416</v>
      </c>
      <c r="M346" s="75"/>
      <c r="N346" s="69"/>
      <c r="O346" s="76"/>
    </row>
    <row r="347" spans="1:15" x14ac:dyDescent="0.25">
      <c r="A347" s="31">
        <v>344</v>
      </c>
      <c r="B347" s="68"/>
      <c r="C347" s="69"/>
      <c r="D347" s="71"/>
      <c r="E347" s="69"/>
      <c r="F347" s="71"/>
      <c r="G347" s="71"/>
      <c r="H347" s="71"/>
      <c r="I347" s="69"/>
      <c r="J347" s="69"/>
      <c r="K347" s="71"/>
      <c r="L347" s="74" t="s">
        <v>416</v>
      </c>
      <c r="M347" s="75"/>
      <c r="N347" s="69"/>
      <c r="O347" s="76"/>
    </row>
    <row r="348" spans="1:15" x14ac:dyDescent="0.25">
      <c r="A348" s="29">
        <v>345</v>
      </c>
      <c r="B348" s="68"/>
      <c r="C348" s="69"/>
      <c r="D348" s="71"/>
      <c r="E348" s="69"/>
      <c r="F348" s="71"/>
      <c r="G348" s="71"/>
      <c r="H348" s="71"/>
      <c r="I348" s="69"/>
      <c r="J348" s="69"/>
      <c r="K348" s="71"/>
      <c r="L348" s="74" t="s">
        <v>416</v>
      </c>
      <c r="M348" s="75"/>
      <c r="N348" s="69"/>
      <c r="O348" s="76"/>
    </row>
    <row r="349" spans="1:15" x14ac:dyDescent="0.25">
      <c r="A349" s="31">
        <v>346</v>
      </c>
      <c r="B349" s="68"/>
      <c r="C349" s="69"/>
      <c r="D349" s="71"/>
      <c r="E349" s="69"/>
      <c r="F349" s="71"/>
      <c r="G349" s="71"/>
      <c r="H349" s="71"/>
      <c r="I349" s="69"/>
      <c r="J349" s="69"/>
      <c r="K349" s="71"/>
      <c r="L349" s="74" t="s">
        <v>416</v>
      </c>
      <c r="M349" s="75"/>
      <c r="N349" s="69"/>
      <c r="O349" s="76"/>
    </row>
    <row r="350" spans="1:15" x14ac:dyDescent="0.25">
      <c r="A350" s="29">
        <v>347</v>
      </c>
      <c r="B350" s="68"/>
      <c r="C350" s="69"/>
      <c r="D350" s="71"/>
      <c r="E350" s="69"/>
      <c r="F350" s="71"/>
      <c r="G350" s="71"/>
      <c r="H350" s="71"/>
      <c r="I350" s="69"/>
      <c r="J350" s="69"/>
      <c r="K350" s="71"/>
      <c r="L350" s="74" t="s">
        <v>416</v>
      </c>
      <c r="M350" s="75"/>
      <c r="N350" s="69"/>
      <c r="O350" s="76"/>
    </row>
    <row r="351" spans="1:15" x14ac:dyDescent="0.25">
      <c r="A351" s="31">
        <v>348</v>
      </c>
      <c r="B351" s="68"/>
      <c r="C351" s="69"/>
      <c r="D351" s="71"/>
      <c r="E351" s="69"/>
      <c r="F351" s="71"/>
      <c r="G351" s="71"/>
      <c r="H351" s="71"/>
      <c r="I351" s="69"/>
      <c r="J351" s="69"/>
      <c r="K351" s="71"/>
      <c r="L351" s="74" t="s">
        <v>416</v>
      </c>
      <c r="M351" s="75"/>
      <c r="N351" s="69"/>
      <c r="O351" s="76"/>
    </row>
    <row r="352" spans="1:15" x14ac:dyDescent="0.25">
      <c r="A352" s="29">
        <v>349</v>
      </c>
      <c r="B352" s="68"/>
      <c r="C352" s="69"/>
      <c r="D352" s="71"/>
      <c r="E352" s="69"/>
      <c r="F352" s="71"/>
      <c r="G352" s="71"/>
      <c r="H352" s="71"/>
      <c r="I352" s="69"/>
      <c r="J352" s="69"/>
      <c r="K352" s="71"/>
      <c r="L352" s="74" t="s">
        <v>416</v>
      </c>
      <c r="M352" s="75"/>
      <c r="N352" s="69"/>
      <c r="O352" s="76"/>
    </row>
    <row r="353" spans="1:15" x14ac:dyDescent="0.25">
      <c r="A353" s="31">
        <v>350</v>
      </c>
      <c r="B353" s="68"/>
      <c r="C353" s="69"/>
      <c r="D353" s="71"/>
      <c r="E353" s="69"/>
      <c r="F353" s="71"/>
      <c r="G353" s="71"/>
      <c r="H353" s="71"/>
      <c r="I353" s="69"/>
      <c r="J353" s="69"/>
      <c r="K353" s="71"/>
      <c r="L353" s="74" t="s">
        <v>416</v>
      </c>
      <c r="M353" s="75"/>
      <c r="N353" s="69"/>
      <c r="O353" s="76"/>
    </row>
    <row r="354" spans="1:15" x14ac:dyDescent="0.25">
      <c r="A354" s="29">
        <v>351</v>
      </c>
      <c r="B354" s="68"/>
      <c r="C354" s="69"/>
      <c r="D354" s="71"/>
      <c r="E354" s="69"/>
      <c r="F354" s="71"/>
      <c r="G354" s="71"/>
      <c r="H354" s="71"/>
      <c r="I354" s="69"/>
      <c r="J354" s="69"/>
      <c r="K354" s="71"/>
      <c r="L354" s="74" t="s">
        <v>416</v>
      </c>
      <c r="M354" s="75"/>
      <c r="N354" s="69"/>
      <c r="O354" s="76"/>
    </row>
    <row r="355" spans="1:15" x14ac:dyDescent="0.25">
      <c r="A355" s="31">
        <v>352</v>
      </c>
      <c r="B355" s="68"/>
      <c r="C355" s="69"/>
      <c r="D355" s="71"/>
      <c r="E355" s="69"/>
      <c r="F355" s="71"/>
      <c r="G355" s="71"/>
      <c r="H355" s="71"/>
      <c r="I355" s="69"/>
      <c r="J355" s="69"/>
      <c r="K355" s="71"/>
      <c r="L355" s="74" t="s">
        <v>416</v>
      </c>
      <c r="M355" s="75"/>
      <c r="N355" s="69"/>
      <c r="O355" s="76"/>
    </row>
    <row r="356" spans="1:15" x14ac:dyDescent="0.25">
      <c r="A356" s="29">
        <v>353</v>
      </c>
      <c r="B356" s="68"/>
      <c r="C356" s="69"/>
      <c r="D356" s="71"/>
      <c r="E356" s="69"/>
      <c r="F356" s="71"/>
      <c r="G356" s="71"/>
      <c r="H356" s="71"/>
      <c r="I356" s="69"/>
      <c r="J356" s="69"/>
      <c r="K356" s="71"/>
      <c r="L356" s="74" t="s">
        <v>416</v>
      </c>
      <c r="M356" s="75"/>
      <c r="N356" s="69"/>
      <c r="O356" s="76"/>
    </row>
    <row r="357" spans="1:15" x14ac:dyDescent="0.25">
      <c r="A357" s="31">
        <v>354</v>
      </c>
      <c r="B357" s="68"/>
      <c r="C357" s="69"/>
      <c r="D357" s="71"/>
      <c r="E357" s="69"/>
      <c r="F357" s="71"/>
      <c r="G357" s="71"/>
      <c r="H357" s="71"/>
      <c r="I357" s="69"/>
      <c r="J357" s="69"/>
      <c r="K357" s="71"/>
      <c r="L357" s="74" t="s">
        <v>416</v>
      </c>
      <c r="M357" s="75"/>
      <c r="N357" s="69"/>
      <c r="O357" s="76"/>
    </row>
    <row r="358" spans="1:15" x14ac:dyDescent="0.25">
      <c r="A358" s="29">
        <v>355</v>
      </c>
      <c r="B358" s="68"/>
      <c r="C358" s="69"/>
      <c r="D358" s="71"/>
      <c r="E358" s="69"/>
      <c r="F358" s="71"/>
      <c r="G358" s="71"/>
      <c r="H358" s="71"/>
      <c r="I358" s="69"/>
      <c r="J358" s="69"/>
      <c r="K358" s="71"/>
      <c r="L358" s="74" t="s">
        <v>416</v>
      </c>
      <c r="M358" s="75"/>
      <c r="N358" s="69"/>
      <c r="O358" s="76"/>
    </row>
    <row r="359" spans="1:15" x14ac:dyDescent="0.25">
      <c r="A359" s="31">
        <v>356</v>
      </c>
      <c r="B359" s="68"/>
      <c r="C359" s="69"/>
      <c r="D359" s="71"/>
      <c r="E359" s="69"/>
      <c r="F359" s="71"/>
      <c r="G359" s="71"/>
      <c r="H359" s="71"/>
      <c r="I359" s="69"/>
      <c r="J359" s="69"/>
      <c r="K359" s="71"/>
      <c r="L359" s="74" t="s">
        <v>416</v>
      </c>
      <c r="M359" s="75"/>
      <c r="N359" s="69"/>
      <c r="O359" s="76"/>
    </row>
    <row r="360" spans="1:15" x14ac:dyDescent="0.25">
      <c r="A360" s="29">
        <v>357</v>
      </c>
      <c r="B360" s="68"/>
      <c r="C360" s="69"/>
      <c r="D360" s="71"/>
      <c r="E360" s="69"/>
      <c r="F360" s="71"/>
      <c r="G360" s="71"/>
      <c r="H360" s="71"/>
      <c r="I360" s="69"/>
      <c r="J360" s="69"/>
      <c r="K360" s="71"/>
      <c r="L360" s="74" t="s">
        <v>416</v>
      </c>
      <c r="M360" s="75"/>
      <c r="N360" s="69"/>
      <c r="O360" s="76"/>
    </row>
    <row r="361" spans="1:15" x14ac:dyDescent="0.25">
      <c r="A361" s="31">
        <v>358</v>
      </c>
      <c r="B361" s="68"/>
      <c r="C361" s="69"/>
      <c r="D361" s="71"/>
      <c r="E361" s="69"/>
      <c r="F361" s="71"/>
      <c r="G361" s="71"/>
      <c r="H361" s="71"/>
      <c r="I361" s="69"/>
      <c r="J361" s="69"/>
      <c r="K361" s="71"/>
      <c r="L361" s="74" t="s">
        <v>416</v>
      </c>
      <c r="M361" s="75"/>
      <c r="N361" s="69"/>
      <c r="O361" s="76"/>
    </row>
    <row r="362" spans="1:15" x14ac:dyDescent="0.25">
      <c r="A362" s="29">
        <v>359</v>
      </c>
      <c r="B362" s="68"/>
      <c r="C362" s="69"/>
      <c r="D362" s="71"/>
      <c r="E362" s="69"/>
      <c r="F362" s="71"/>
      <c r="G362" s="71"/>
      <c r="H362" s="71"/>
      <c r="I362" s="69"/>
      <c r="J362" s="69"/>
      <c r="K362" s="71"/>
      <c r="L362" s="74" t="s">
        <v>416</v>
      </c>
      <c r="M362" s="75"/>
      <c r="N362" s="69"/>
      <c r="O362" s="76"/>
    </row>
    <row r="363" spans="1:15" x14ac:dyDescent="0.25">
      <c r="A363" s="31">
        <v>360</v>
      </c>
      <c r="B363" s="68"/>
      <c r="C363" s="69"/>
      <c r="D363" s="71"/>
      <c r="E363" s="69"/>
      <c r="F363" s="71"/>
      <c r="G363" s="71"/>
      <c r="H363" s="71"/>
      <c r="I363" s="69"/>
      <c r="J363" s="69"/>
      <c r="K363" s="71"/>
      <c r="L363" s="74" t="s">
        <v>416</v>
      </c>
      <c r="M363" s="75"/>
      <c r="N363" s="69"/>
      <c r="O363" s="76"/>
    </row>
    <row r="364" spans="1:15" x14ac:dyDescent="0.25">
      <c r="A364" s="29">
        <v>361</v>
      </c>
      <c r="B364" s="68"/>
      <c r="C364" s="69"/>
      <c r="D364" s="71"/>
      <c r="E364" s="69"/>
      <c r="F364" s="71"/>
      <c r="G364" s="71"/>
      <c r="H364" s="71"/>
      <c r="I364" s="69"/>
      <c r="J364" s="69"/>
      <c r="K364" s="71"/>
      <c r="L364" s="74" t="s">
        <v>416</v>
      </c>
      <c r="M364" s="75"/>
      <c r="N364" s="69"/>
      <c r="O364" s="76"/>
    </row>
    <row r="365" spans="1:15" x14ac:dyDescent="0.25">
      <c r="A365" s="31">
        <v>362</v>
      </c>
      <c r="B365" s="68"/>
      <c r="C365" s="69"/>
      <c r="D365" s="71"/>
      <c r="E365" s="69"/>
      <c r="F365" s="71"/>
      <c r="G365" s="71"/>
      <c r="H365" s="71"/>
      <c r="I365" s="69"/>
      <c r="J365" s="69"/>
      <c r="K365" s="71"/>
      <c r="L365" s="74" t="s">
        <v>416</v>
      </c>
      <c r="M365" s="75"/>
      <c r="N365" s="69"/>
      <c r="O365" s="76"/>
    </row>
    <row r="366" spans="1:15" x14ac:dyDescent="0.25">
      <c r="A366" s="29">
        <v>363</v>
      </c>
      <c r="B366" s="68"/>
      <c r="C366" s="69"/>
      <c r="D366" s="71"/>
      <c r="E366" s="69"/>
      <c r="F366" s="71"/>
      <c r="G366" s="71"/>
      <c r="H366" s="71"/>
      <c r="I366" s="69"/>
      <c r="J366" s="69"/>
      <c r="K366" s="71"/>
      <c r="L366" s="74" t="s">
        <v>416</v>
      </c>
      <c r="M366" s="75"/>
      <c r="N366" s="69"/>
      <c r="O366" s="76"/>
    </row>
    <row r="367" spans="1:15" x14ac:dyDescent="0.25">
      <c r="A367" s="31">
        <v>364</v>
      </c>
      <c r="B367" s="68"/>
      <c r="C367" s="69"/>
      <c r="D367" s="71"/>
      <c r="E367" s="69"/>
      <c r="F367" s="71"/>
      <c r="G367" s="71"/>
      <c r="H367" s="71"/>
      <c r="I367" s="69"/>
      <c r="J367" s="69"/>
      <c r="K367" s="71"/>
      <c r="L367" s="74" t="s">
        <v>416</v>
      </c>
      <c r="M367" s="75"/>
      <c r="N367" s="69"/>
      <c r="O367" s="76"/>
    </row>
    <row r="368" spans="1:15" x14ac:dyDescent="0.25">
      <c r="A368" s="29">
        <v>365</v>
      </c>
      <c r="B368" s="68"/>
      <c r="C368" s="69"/>
      <c r="D368" s="71"/>
      <c r="E368" s="69"/>
      <c r="F368" s="71"/>
      <c r="G368" s="71"/>
      <c r="H368" s="71"/>
      <c r="I368" s="69"/>
      <c r="J368" s="69"/>
      <c r="K368" s="71"/>
      <c r="L368" s="74" t="s">
        <v>416</v>
      </c>
      <c r="M368" s="75"/>
      <c r="N368" s="69"/>
      <c r="O368" s="76"/>
    </row>
    <row r="369" spans="1:15" x14ac:dyDescent="0.25">
      <c r="A369" s="31">
        <v>366</v>
      </c>
      <c r="B369" s="68"/>
      <c r="C369" s="69"/>
      <c r="D369" s="71"/>
      <c r="E369" s="69"/>
      <c r="F369" s="71"/>
      <c r="G369" s="71"/>
      <c r="H369" s="71"/>
      <c r="I369" s="69"/>
      <c r="J369" s="69"/>
      <c r="K369" s="71"/>
      <c r="L369" s="74" t="s">
        <v>416</v>
      </c>
      <c r="M369" s="75"/>
      <c r="N369" s="69"/>
      <c r="O369" s="76"/>
    </row>
    <row r="370" spans="1:15" x14ac:dyDescent="0.25">
      <c r="A370" s="29">
        <v>367</v>
      </c>
      <c r="B370" s="68"/>
      <c r="C370" s="69"/>
      <c r="D370" s="71"/>
      <c r="E370" s="69"/>
      <c r="F370" s="71"/>
      <c r="G370" s="71"/>
      <c r="H370" s="71"/>
      <c r="I370" s="69"/>
      <c r="J370" s="69"/>
      <c r="K370" s="71"/>
      <c r="L370" s="74" t="s">
        <v>416</v>
      </c>
      <c r="M370" s="75"/>
      <c r="N370" s="69"/>
      <c r="O370" s="76"/>
    </row>
    <row r="371" spans="1:15" x14ac:dyDescent="0.25">
      <c r="A371" s="31">
        <v>368</v>
      </c>
      <c r="B371" s="68"/>
      <c r="C371" s="69"/>
      <c r="D371" s="71"/>
      <c r="E371" s="69"/>
      <c r="F371" s="71"/>
      <c r="G371" s="71"/>
      <c r="H371" s="71"/>
      <c r="I371" s="69"/>
      <c r="J371" s="69"/>
      <c r="K371" s="71"/>
      <c r="L371" s="74" t="s">
        <v>416</v>
      </c>
      <c r="M371" s="75"/>
      <c r="N371" s="69"/>
      <c r="O371" s="76"/>
    </row>
    <row r="372" spans="1:15" x14ac:dyDescent="0.25">
      <c r="A372" s="29">
        <v>369</v>
      </c>
      <c r="B372" s="68"/>
      <c r="C372" s="69"/>
      <c r="D372" s="71"/>
      <c r="E372" s="69"/>
      <c r="F372" s="71"/>
      <c r="G372" s="71"/>
      <c r="H372" s="71"/>
      <c r="I372" s="69"/>
      <c r="J372" s="69"/>
      <c r="K372" s="71"/>
      <c r="L372" s="74" t="s">
        <v>416</v>
      </c>
      <c r="M372" s="75"/>
      <c r="N372" s="69"/>
      <c r="O372" s="76"/>
    </row>
    <row r="373" spans="1:15" x14ac:dyDescent="0.25">
      <c r="A373" s="31">
        <v>370</v>
      </c>
      <c r="B373" s="68"/>
      <c r="C373" s="69"/>
      <c r="D373" s="71"/>
      <c r="E373" s="69"/>
      <c r="F373" s="71"/>
      <c r="G373" s="71"/>
      <c r="H373" s="71"/>
      <c r="I373" s="69"/>
      <c r="J373" s="69"/>
      <c r="K373" s="71"/>
      <c r="L373" s="74" t="s">
        <v>416</v>
      </c>
      <c r="M373" s="75"/>
      <c r="N373" s="69"/>
      <c r="O373" s="76"/>
    </row>
    <row r="374" spans="1:15" x14ac:dyDescent="0.25">
      <c r="A374" s="29">
        <v>371</v>
      </c>
      <c r="B374" s="68"/>
      <c r="C374" s="69"/>
      <c r="D374" s="71"/>
      <c r="E374" s="69"/>
      <c r="F374" s="71"/>
      <c r="G374" s="71"/>
      <c r="H374" s="71"/>
      <c r="I374" s="69"/>
      <c r="J374" s="69"/>
      <c r="K374" s="71"/>
      <c r="L374" s="74" t="s">
        <v>416</v>
      </c>
      <c r="M374" s="75"/>
      <c r="N374" s="69"/>
      <c r="O374" s="76"/>
    </row>
    <row r="375" spans="1:15" x14ac:dyDescent="0.25">
      <c r="A375" s="31">
        <v>372</v>
      </c>
      <c r="B375" s="68"/>
      <c r="C375" s="69"/>
      <c r="D375" s="71"/>
      <c r="E375" s="69"/>
      <c r="F375" s="71"/>
      <c r="G375" s="71"/>
      <c r="H375" s="71"/>
      <c r="I375" s="69"/>
      <c r="J375" s="69"/>
      <c r="K375" s="71"/>
      <c r="L375" s="74" t="s">
        <v>416</v>
      </c>
      <c r="M375" s="75"/>
      <c r="N375" s="69"/>
      <c r="O375" s="76"/>
    </row>
    <row r="376" spans="1:15" x14ac:dyDescent="0.25">
      <c r="A376" s="29">
        <v>373</v>
      </c>
      <c r="B376" s="68"/>
      <c r="C376" s="69"/>
      <c r="D376" s="71"/>
      <c r="E376" s="69"/>
      <c r="F376" s="71"/>
      <c r="G376" s="71"/>
      <c r="H376" s="71"/>
      <c r="I376" s="69"/>
      <c r="J376" s="69"/>
      <c r="K376" s="71"/>
      <c r="L376" s="74" t="s">
        <v>416</v>
      </c>
      <c r="M376" s="75"/>
      <c r="N376" s="69"/>
      <c r="O376" s="76"/>
    </row>
    <row r="377" spans="1:15" x14ac:dyDescent="0.25">
      <c r="A377" s="31">
        <v>374</v>
      </c>
      <c r="B377" s="68"/>
      <c r="C377" s="69"/>
      <c r="D377" s="71"/>
      <c r="E377" s="69"/>
      <c r="F377" s="71"/>
      <c r="G377" s="71"/>
      <c r="H377" s="71"/>
      <c r="I377" s="69"/>
      <c r="J377" s="69"/>
      <c r="K377" s="71"/>
      <c r="L377" s="74" t="s">
        <v>416</v>
      </c>
      <c r="M377" s="75"/>
      <c r="N377" s="69"/>
      <c r="O377" s="76"/>
    </row>
    <row r="378" spans="1:15" x14ac:dyDescent="0.25">
      <c r="A378" s="29">
        <v>375</v>
      </c>
      <c r="B378" s="68"/>
      <c r="C378" s="69"/>
      <c r="D378" s="71"/>
      <c r="E378" s="69"/>
      <c r="F378" s="71"/>
      <c r="G378" s="71"/>
      <c r="H378" s="71"/>
      <c r="I378" s="69"/>
      <c r="J378" s="69"/>
      <c r="K378" s="71"/>
      <c r="L378" s="74" t="s">
        <v>416</v>
      </c>
      <c r="M378" s="75"/>
      <c r="N378" s="69"/>
      <c r="O378" s="76"/>
    </row>
    <row r="379" spans="1:15" x14ac:dyDescent="0.25">
      <c r="A379" s="31">
        <v>376</v>
      </c>
      <c r="B379" s="68"/>
      <c r="C379" s="69"/>
      <c r="D379" s="71"/>
      <c r="E379" s="69"/>
      <c r="F379" s="71"/>
      <c r="G379" s="71"/>
      <c r="H379" s="71"/>
      <c r="I379" s="69"/>
      <c r="J379" s="69"/>
      <c r="K379" s="71"/>
      <c r="L379" s="74" t="s">
        <v>416</v>
      </c>
      <c r="M379" s="75"/>
      <c r="N379" s="69"/>
      <c r="O379" s="76"/>
    </row>
    <row r="380" spans="1:15" x14ac:dyDescent="0.25">
      <c r="A380" s="29">
        <v>377</v>
      </c>
      <c r="B380" s="68"/>
      <c r="C380" s="69"/>
      <c r="D380" s="71"/>
      <c r="E380" s="69"/>
      <c r="F380" s="71"/>
      <c r="G380" s="71"/>
      <c r="H380" s="71"/>
      <c r="I380" s="69"/>
      <c r="J380" s="69"/>
      <c r="K380" s="71"/>
      <c r="L380" s="74" t="s">
        <v>416</v>
      </c>
      <c r="M380" s="75"/>
      <c r="N380" s="69"/>
      <c r="O380" s="76"/>
    </row>
    <row r="381" spans="1:15" x14ac:dyDescent="0.25">
      <c r="A381" s="31">
        <v>378</v>
      </c>
      <c r="B381" s="68"/>
      <c r="C381" s="69"/>
      <c r="D381" s="71"/>
      <c r="E381" s="69"/>
      <c r="F381" s="71"/>
      <c r="G381" s="71"/>
      <c r="H381" s="71"/>
      <c r="I381" s="69"/>
      <c r="J381" s="69"/>
      <c r="K381" s="71"/>
      <c r="L381" s="74" t="s">
        <v>416</v>
      </c>
      <c r="M381" s="75"/>
      <c r="N381" s="69"/>
      <c r="O381" s="76"/>
    </row>
    <row r="382" spans="1:15" x14ac:dyDescent="0.25">
      <c r="A382" s="29">
        <v>379</v>
      </c>
      <c r="B382" s="68"/>
      <c r="C382" s="69"/>
      <c r="D382" s="71"/>
      <c r="E382" s="69"/>
      <c r="F382" s="71"/>
      <c r="G382" s="71"/>
      <c r="H382" s="71"/>
      <c r="I382" s="69"/>
      <c r="J382" s="69"/>
      <c r="K382" s="71"/>
      <c r="L382" s="74" t="s">
        <v>416</v>
      </c>
      <c r="M382" s="75"/>
      <c r="N382" s="69"/>
      <c r="O382" s="76"/>
    </row>
    <row r="383" spans="1:15" x14ac:dyDescent="0.25">
      <c r="A383" s="31">
        <v>380</v>
      </c>
      <c r="B383" s="68"/>
      <c r="C383" s="69"/>
      <c r="D383" s="71"/>
      <c r="E383" s="69"/>
      <c r="F383" s="71"/>
      <c r="G383" s="71"/>
      <c r="H383" s="71"/>
      <c r="I383" s="69"/>
      <c r="J383" s="69"/>
      <c r="K383" s="71"/>
      <c r="L383" s="74" t="s">
        <v>416</v>
      </c>
      <c r="M383" s="75"/>
      <c r="N383" s="69"/>
      <c r="O383" s="76"/>
    </row>
    <row r="384" spans="1:15" x14ac:dyDescent="0.25">
      <c r="A384" s="29">
        <v>381</v>
      </c>
      <c r="B384" s="68"/>
      <c r="C384" s="69"/>
      <c r="D384" s="71"/>
      <c r="E384" s="69"/>
      <c r="F384" s="71"/>
      <c r="G384" s="71"/>
      <c r="H384" s="71"/>
      <c r="I384" s="69"/>
      <c r="J384" s="69"/>
      <c r="K384" s="71"/>
      <c r="L384" s="74" t="s">
        <v>416</v>
      </c>
      <c r="M384" s="75"/>
      <c r="N384" s="69"/>
      <c r="O384" s="76"/>
    </row>
    <row r="385" spans="1:15" x14ac:dyDescent="0.25">
      <c r="A385" s="31">
        <v>382</v>
      </c>
      <c r="B385" s="68"/>
      <c r="C385" s="69"/>
      <c r="D385" s="71"/>
      <c r="E385" s="69"/>
      <c r="F385" s="71"/>
      <c r="G385" s="71"/>
      <c r="H385" s="71"/>
      <c r="I385" s="69"/>
      <c r="J385" s="69"/>
      <c r="K385" s="71"/>
      <c r="L385" s="74" t="s">
        <v>416</v>
      </c>
      <c r="M385" s="75"/>
      <c r="N385" s="69"/>
      <c r="O385" s="76"/>
    </row>
    <row r="386" spans="1:15" x14ac:dyDescent="0.25">
      <c r="A386" s="29">
        <v>383</v>
      </c>
      <c r="B386" s="68"/>
      <c r="C386" s="69"/>
      <c r="D386" s="71"/>
      <c r="E386" s="69"/>
      <c r="F386" s="71"/>
      <c r="G386" s="71"/>
      <c r="H386" s="71"/>
      <c r="I386" s="69"/>
      <c r="J386" s="69"/>
      <c r="K386" s="71"/>
      <c r="L386" s="74" t="s">
        <v>416</v>
      </c>
      <c r="M386" s="75"/>
      <c r="N386" s="69"/>
      <c r="O386" s="76"/>
    </row>
    <row r="387" spans="1:15" x14ac:dyDescent="0.25">
      <c r="A387" s="31">
        <v>384</v>
      </c>
      <c r="B387" s="68"/>
      <c r="C387" s="69"/>
      <c r="D387" s="71"/>
      <c r="E387" s="69"/>
      <c r="F387" s="71"/>
      <c r="G387" s="71"/>
      <c r="H387" s="71"/>
      <c r="I387" s="69"/>
      <c r="J387" s="69"/>
      <c r="K387" s="71"/>
      <c r="L387" s="74" t="s">
        <v>416</v>
      </c>
      <c r="M387" s="75"/>
      <c r="N387" s="69"/>
      <c r="O387" s="76"/>
    </row>
    <row r="388" spans="1:15" x14ac:dyDescent="0.25">
      <c r="A388" s="29">
        <v>385</v>
      </c>
      <c r="B388" s="68"/>
      <c r="C388" s="69"/>
      <c r="D388" s="71"/>
      <c r="E388" s="69"/>
      <c r="F388" s="71"/>
      <c r="G388" s="71"/>
      <c r="H388" s="71"/>
      <c r="I388" s="69"/>
      <c r="J388" s="69"/>
      <c r="K388" s="71"/>
      <c r="L388" s="74" t="s">
        <v>416</v>
      </c>
      <c r="M388" s="75"/>
      <c r="N388" s="69"/>
      <c r="O388" s="76"/>
    </row>
    <row r="389" spans="1:15" x14ac:dyDescent="0.25">
      <c r="A389" s="31">
        <v>386</v>
      </c>
      <c r="B389" s="68"/>
      <c r="C389" s="69"/>
      <c r="D389" s="71"/>
      <c r="E389" s="69"/>
      <c r="F389" s="71"/>
      <c r="G389" s="71"/>
      <c r="H389" s="71"/>
      <c r="I389" s="69"/>
      <c r="J389" s="69"/>
      <c r="K389" s="71"/>
      <c r="L389" s="74" t="s">
        <v>416</v>
      </c>
      <c r="M389" s="75"/>
      <c r="N389" s="69"/>
      <c r="O389" s="76"/>
    </row>
    <row r="390" spans="1:15" x14ac:dyDescent="0.25">
      <c r="A390" s="29">
        <v>387</v>
      </c>
      <c r="B390" s="68"/>
      <c r="C390" s="69"/>
      <c r="D390" s="71"/>
      <c r="E390" s="69"/>
      <c r="F390" s="71"/>
      <c r="G390" s="71"/>
      <c r="H390" s="71"/>
      <c r="I390" s="69"/>
      <c r="J390" s="69"/>
      <c r="K390" s="71"/>
      <c r="L390" s="74" t="s">
        <v>416</v>
      </c>
      <c r="M390" s="75"/>
      <c r="N390" s="69"/>
      <c r="O390" s="76"/>
    </row>
    <row r="391" spans="1:15" x14ac:dyDescent="0.25">
      <c r="A391" s="31">
        <v>388</v>
      </c>
      <c r="B391" s="68"/>
      <c r="C391" s="69"/>
      <c r="D391" s="71"/>
      <c r="E391" s="69"/>
      <c r="F391" s="71"/>
      <c r="G391" s="71"/>
      <c r="H391" s="71"/>
      <c r="I391" s="69"/>
      <c r="J391" s="69"/>
      <c r="K391" s="71"/>
      <c r="L391" s="74" t="s">
        <v>416</v>
      </c>
      <c r="M391" s="75"/>
      <c r="N391" s="69"/>
      <c r="O391" s="76"/>
    </row>
    <row r="392" spans="1:15" x14ac:dyDescent="0.25">
      <c r="A392" s="29">
        <v>389</v>
      </c>
      <c r="B392" s="68"/>
      <c r="C392" s="69"/>
      <c r="D392" s="71"/>
      <c r="E392" s="69"/>
      <c r="F392" s="71"/>
      <c r="G392" s="71"/>
      <c r="H392" s="71"/>
      <c r="I392" s="69"/>
      <c r="J392" s="69"/>
      <c r="K392" s="71"/>
      <c r="L392" s="74" t="s">
        <v>416</v>
      </c>
      <c r="M392" s="75"/>
      <c r="N392" s="69"/>
      <c r="O392" s="76"/>
    </row>
    <row r="393" spans="1:15" x14ac:dyDescent="0.25">
      <c r="A393" s="31">
        <v>390</v>
      </c>
      <c r="B393" s="68"/>
      <c r="C393" s="69"/>
      <c r="D393" s="71"/>
      <c r="E393" s="69"/>
      <c r="F393" s="71"/>
      <c r="G393" s="71"/>
      <c r="H393" s="71"/>
      <c r="I393" s="69"/>
      <c r="J393" s="69"/>
      <c r="K393" s="71"/>
      <c r="L393" s="74" t="s">
        <v>416</v>
      </c>
      <c r="M393" s="75"/>
      <c r="N393" s="69"/>
      <c r="O393" s="76"/>
    </row>
    <row r="394" spans="1:15" x14ac:dyDescent="0.25">
      <c r="A394" s="29">
        <v>391</v>
      </c>
      <c r="B394" s="68"/>
      <c r="C394" s="69"/>
      <c r="D394" s="71"/>
      <c r="E394" s="69"/>
      <c r="F394" s="71"/>
      <c r="G394" s="71"/>
      <c r="H394" s="71"/>
      <c r="I394" s="69"/>
      <c r="J394" s="69"/>
      <c r="K394" s="71"/>
      <c r="L394" s="74" t="s">
        <v>416</v>
      </c>
      <c r="M394" s="75"/>
      <c r="N394" s="69"/>
      <c r="O394" s="76"/>
    </row>
    <row r="395" spans="1:15" x14ac:dyDescent="0.25">
      <c r="A395" s="31">
        <v>392</v>
      </c>
      <c r="B395" s="68"/>
      <c r="C395" s="69"/>
      <c r="D395" s="71"/>
      <c r="E395" s="69"/>
      <c r="F395" s="71"/>
      <c r="G395" s="71"/>
      <c r="H395" s="71"/>
      <c r="I395" s="69"/>
      <c r="J395" s="69"/>
      <c r="K395" s="71"/>
      <c r="L395" s="74" t="s">
        <v>416</v>
      </c>
      <c r="M395" s="75"/>
      <c r="N395" s="69"/>
      <c r="O395" s="76"/>
    </row>
    <row r="396" spans="1:15" x14ac:dyDescent="0.25">
      <c r="A396" s="29">
        <v>393</v>
      </c>
      <c r="B396" s="68"/>
      <c r="C396" s="69"/>
      <c r="D396" s="71"/>
      <c r="E396" s="69"/>
      <c r="F396" s="71"/>
      <c r="G396" s="71"/>
      <c r="H396" s="71"/>
      <c r="I396" s="69"/>
      <c r="J396" s="69"/>
      <c r="K396" s="71"/>
      <c r="L396" s="74" t="s">
        <v>416</v>
      </c>
      <c r="M396" s="75"/>
      <c r="N396" s="69"/>
      <c r="O396" s="76"/>
    </row>
    <row r="397" spans="1:15" x14ac:dyDescent="0.25">
      <c r="A397" s="31">
        <v>394</v>
      </c>
      <c r="B397" s="68"/>
      <c r="C397" s="69"/>
      <c r="D397" s="71"/>
      <c r="E397" s="69"/>
      <c r="F397" s="71"/>
      <c r="G397" s="71"/>
      <c r="H397" s="71"/>
      <c r="I397" s="69"/>
      <c r="J397" s="69"/>
      <c r="K397" s="71"/>
      <c r="L397" s="74" t="s">
        <v>416</v>
      </c>
      <c r="M397" s="75"/>
      <c r="N397" s="69"/>
      <c r="O397" s="76"/>
    </row>
    <row r="398" spans="1:15" x14ac:dyDescent="0.25">
      <c r="A398" s="29">
        <v>395</v>
      </c>
      <c r="B398" s="68"/>
      <c r="C398" s="69"/>
      <c r="D398" s="71"/>
      <c r="E398" s="69"/>
      <c r="F398" s="71"/>
      <c r="G398" s="71"/>
      <c r="H398" s="71"/>
      <c r="I398" s="69"/>
      <c r="J398" s="69"/>
      <c r="K398" s="71"/>
      <c r="L398" s="74" t="s">
        <v>416</v>
      </c>
      <c r="M398" s="75"/>
      <c r="N398" s="69"/>
      <c r="O398" s="76"/>
    </row>
    <row r="399" spans="1:15" x14ac:dyDescent="0.25">
      <c r="A399" s="31">
        <v>396</v>
      </c>
      <c r="B399" s="68"/>
      <c r="C399" s="69"/>
      <c r="D399" s="71"/>
      <c r="E399" s="69"/>
      <c r="F399" s="71"/>
      <c r="G399" s="71"/>
      <c r="H399" s="71"/>
      <c r="I399" s="69"/>
      <c r="J399" s="69"/>
      <c r="K399" s="71"/>
      <c r="L399" s="74" t="s">
        <v>416</v>
      </c>
      <c r="M399" s="75"/>
      <c r="N399" s="69"/>
      <c r="O399" s="76"/>
    </row>
    <row r="400" spans="1:15" x14ac:dyDescent="0.25">
      <c r="A400" s="29">
        <v>397</v>
      </c>
      <c r="B400" s="68"/>
      <c r="C400" s="69"/>
      <c r="D400" s="71"/>
      <c r="E400" s="69"/>
      <c r="F400" s="71"/>
      <c r="G400" s="71"/>
      <c r="H400" s="71"/>
      <c r="I400" s="69"/>
      <c r="J400" s="69"/>
      <c r="K400" s="71"/>
      <c r="L400" s="74" t="s">
        <v>416</v>
      </c>
      <c r="M400" s="75"/>
      <c r="N400" s="69"/>
      <c r="O400" s="76"/>
    </row>
    <row r="401" spans="1:15" x14ac:dyDescent="0.25">
      <c r="A401" s="31">
        <v>398</v>
      </c>
      <c r="B401" s="68"/>
      <c r="C401" s="69"/>
      <c r="D401" s="71"/>
      <c r="E401" s="69"/>
      <c r="F401" s="71"/>
      <c r="G401" s="71"/>
      <c r="H401" s="71"/>
      <c r="I401" s="69"/>
      <c r="J401" s="69"/>
      <c r="K401" s="71"/>
      <c r="L401" s="74" t="s">
        <v>416</v>
      </c>
      <c r="M401" s="75"/>
      <c r="N401" s="69"/>
      <c r="O401" s="76"/>
    </row>
    <row r="402" spans="1:15" x14ac:dyDescent="0.25">
      <c r="A402" s="29">
        <v>399</v>
      </c>
      <c r="B402" s="68"/>
      <c r="C402" s="69"/>
      <c r="D402" s="71"/>
      <c r="E402" s="69"/>
      <c r="F402" s="71"/>
      <c r="G402" s="71"/>
      <c r="H402" s="71"/>
      <c r="I402" s="69"/>
      <c r="J402" s="69"/>
      <c r="K402" s="71"/>
      <c r="L402" s="74" t="s">
        <v>416</v>
      </c>
      <c r="M402" s="75"/>
      <c r="N402" s="69"/>
      <c r="O402" s="76"/>
    </row>
    <row r="403" spans="1:15" x14ac:dyDescent="0.25">
      <c r="A403" s="31">
        <v>400</v>
      </c>
      <c r="B403" s="68"/>
      <c r="C403" s="69"/>
      <c r="D403" s="71"/>
      <c r="E403" s="69"/>
      <c r="F403" s="71"/>
      <c r="G403" s="71"/>
      <c r="H403" s="71"/>
      <c r="I403" s="69"/>
      <c r="J403" s="69"/>
      <c r="K403" s="71"/>
      <c r="L403" s="74" t="s">
        <v>416</v>
      </c>
      <c r="M403" s="75"/>
      <c r="N403" s="69"/>
      <c r="O403" s="76"/>
    </row>
    <row r="404" spans="1:15" x14ac:dyDescent="0.25">
      <c r="A404" s="29">
        <v>401</v>
      </c>
      <c r="B404" s="68"/>
      <c r="C404" s="69"/>
      <c r="D404" s="71"/>
      <c r="E404" s="69"/>
      <c r="F404" s="71"/>
      <c r="G404" s="71"/>
      <c r="H404" s="71"/>
      <c r="I404" s="69"/>
      <c r="J404" s="69"/>
      <c r="K404" s="71"/>
      <c r="L404" s="74" t="s">
        <v>416</v>
      </c>
      <c r="M404" s="75"/>
      <c r="N404" s="69"/>
      <c r="O404" s="76"/>
    </row>
    <row r="405" spans="1:15" x14ac:dyDescent="0.25">
      <c r="A405" s="31">
        <v>402</v>
      </c>
      <c r="B405" s="68"/>
      <c r="C405" s="69"/>
      <c r="D405" s="71"/>
      <c r="E405" s="69"/>
      <c r="F405" s="71"/>
      <c r="G405" s="71"/>
      <c r="H405" s="71"/>
      <c r="I405" s="69"/>
      <c r="J405" s="69"/>
      <c r="K405" s="71"/>
      <c r="L405" s="74" t="s">
        <v>416</v>
      </c>
      <c r="M405" s="75"/>
      <c r="N405" s="69"/>
      <c r="O405" s="76"/>
    </row>
    <row r="406" spans="1:15" x14ac:dyDescent="0.25">
      <c r="A406" s="29">
        <v>403</v>
      </c>
      <c r="B406" s="68"/>
      <c r="C406" s="69"/>
      <c r="D406" s="71"/>
      <c r="E406" s="69"/>
      <c r="F406" s="71"/>
      <c r="G406" s="71"/>
      <c r="H406" s="71"/>
      <c r="I406" s="69"/>
      <c r="J406" s="69"/>
      <c r="K406" s="71"/>
      <c r="L406" s="74" t="s">
        <v>416</v>
      </c>
      <c r="M406" s="75"/>
      <c r="N406" s="69"/>
      <c r="O406" s="76"/>
    </row>
    <row r="407" spans="1:15" x14ac:dyDescent="0.25">
      <c r="A407" s="31">
        <v>404</v>
      </c>
      <c r="B407" s="68"/>
      <c r="C407" s="69"/>
      <c r="D407" s="71"/>
      <c r="E407" s="69"/>
      <c r="F407" s="71"/>
      <c r="G407" s="71"/>
      <c r="H407" s="71"/>
      <c r="I407" s="69"/>
      <c r="J407" s="69"/>
      <c r="K407" s="71"/>
      <c r="L407" s="74" t="s">
        <v>416</v>
      </c>
      <c r="M407" s="75"/>
      <c r="N407" s="69"/>
      <c r="O407" s="76"/>
    </row>
    <row r="408" spans="1:15" x14ac:dyDescent="0.25">
      <c r="A408" s="29">
        <v>405</v>
      </c>
      <c r="B408" s="68"/>
      <c r="C408" s="69"/>
      <c r="D408" s="71"/>
      <c r="E408" s="69"/>
      <c r="F408" s="71"/>
      <c r="G408" s="71"/>
      <c r="H408" s="71"/>
      <c r="I408" s="69"/>
      <c r="J408" s="69"/>
      <c r="K408" s="71"/>
      <c r="L408" s="74" t="s">
        <v>416</v>
      </c>
      <c r="M408" s="75"/>
      <c r="N408" s="69"/>
      <c r="O408" s="76"/>
    </row>
    <row r="409" spans="1:15" x14ac:dyDescent="0.25">
      <c r="A409" s="31">
        <v>406</v>
      </c>
      <c r="B409" s="68"/>
      <c r="C409" s="69"/>
      <c r="D409" s="71"/>
      <c r="E409" s="69"/>
      <c r="F409" s="71"/>
      <c r="G409" s="71"/>
      <c r="H409" s="71"/>
      <c r="I409" s="69"/>
      <c r="J409" s="69"/>
      <c r="K409" s="71"/>
      <c r="L409" s="74" t="s">
        <v>416</v>
      </c>
      <c r="M409" s="75"/>
      <c r="N409" s="69"/>
      <c r="O409" s="76"/>
    </row>
    <row r="410" spans="1:15" x14ac:dyDescent="0.25">
      <c r="A410" s="29">
        <v>407</v>
      </c>
      <c r="B410" s="68"/>
      <c r="C410" s="69"/>
      <c r="D410" s="71"/>
      <c r="E410" s="69"/>
      <c r="F410" s="71"/>
      <c r="G410" s="71"/>
      <c r="H410" s="71"/>
      <c r="I410" s="69"/>
      <c r="J410" s="69"/>
      <c r="K410" s="71"/>
      <c r="L410" s="74" t="s">
        <v>416</v>
      </c>
      <c r="M410" s="75"/>
      <c r="N410" s="69"/>
      <c r="O410" s="76"/>
    </row>
    <row r="411" spans="1:15" x14ac:dyDescent="0.25">
      <c r="A411" s="31">
        <v>408</v>
      </c>
      <c r="B411" s="68"/>
      <c r="C411" s="69"/>
      <c r="D411" s="71"/>
      <c r="E411" s="69"/>
      <c r="F411" s="71"/>
      <c r="G411" s="71"/>
      <c r="H411" s="71"/>
      <c r="I411" s="69"/>
      <c r="J411" s="69"/>
      <c r="K411" s="71"/>
      <c r="L411" s="74" t="s">
        <v>416</v>
      </c>
      <c r="M411" s="75"/>
      <c r="N411" s="69"/>
      <c r="O411" s="76"/>
    </row>
    <row r="412" spans="1:15" x14ac:dyDescent="0.25">
      <c r="A412" s="29">
        <v>409</v>
      </c>
      <c r="B412" s="68"/>
      <c r="C412" s="69"/>
      <c r="D412" s="71"/>
      <c r="E412" s="69"/>
      <c r="F412" s="71"/>
      <c r="G412" s="71"/>
      <c r="H412" s="71"/>
      <c r="I412" s="69"/>
      <c r="J412" s="69"/>
      <c r="K412" s="71"/>
      <c r="L412" s="74" t="s">
        <v>416</v>
      </c>
      <c r="M412" s="75"/>
      <c r="N412" s="69"/>
      <c r="O412" s="76"/>
    </row>
    <row r="413" spans="1:15" x14ac:dyDescent="0.25">
      <c r="A413" s="31">
        <v>410</v>
      </c>
      <c r="B413" s="68"/>
      <c r="C413" s="69"/>
      <c r="D413" s="71"/>
      <c r="E413" s="69"/>
      <c r="F413" s="71"/>
      <c r="G413" s="71"/>
      <c r="H413" s="71"/>
      <c r="I413" s="69"/>
      <c r="J413" s="69"/>
      <c r="K413" s="71"/>
      <c r="L413" s="74" t="s">
        <v>416</v>
      </c>
      <c r="M413" s="75"/>
      <c r="N413" s="69"/>
      <c r="O413" s="76"/>
    </row>
    <row r="414" spans="1:15" x14ac:dyDescent="0.25">
      <c r="A414" s="29">
        <v>411</v>
      </c>
      <c r="B414" s="68"/>
      <c r="C414" s="69"/>
      <c r="D414" s="71"/>
      <c r="E414" s="69"/>
      <c r="F414" s="71"/>
      <c r="G414" s="71"/>
      <c r="H414" s="71"/>
      <c r="I414" s="69"/>
      <c r="J414" s="69"/>
      <c r="K414" s="71"/>
      <c r="L414" s="74" t="s">
        <v>416</v>
      </c>
      <c r="M414" s="75"/>
      <c r="N414" s="69"/>
      <c r="O414" s="76"/>
    </row>
    <row r="415" spans="1:15" x14ac:dyDescent="0.25">
      <c r="A415" s="31">
        <v>412</v>
      </c>
      <c r="B415" s="68"/>
      <c r="C415" s="69"/>
      <c r="D415" s="71"/>
      <c r="E415" s="69"/>
      <c r="F415" s="71"/>
      <c r="G415" s="71"/>
      <c r="H415" s="71"/>
      <c r="I415" s="69"/>
      <c r="J415" s="69"/>
      <c r="K415" s="71"/>
      <c r="L415" s="74" t="s">
        <v>416</v>
      </c>
      <c r="M415" s="75"/>
      <c r="N415" s="69"/>
      <c r="O415" s="76"/>
    </row>
    <row r="416" spans="1:15" x14ac:dyDescent="0.25">
      <c r="A416" s="29">
        <v>413</v>
      </c>
      <c r="B416" s="68"/>
      <c r="C416" s="69"/>
      <c r="D416" s="71"/>
      <c r="E416" s="69"/>
      <c r="F416" s="71"/>
      <c r="G416" s="71"/>
      <c r="H416" s="71"/>
      <c r="I416" s="69"/>
      <c r="J416" s="69"/>
      <c r="K416" s="71"/>
      <c r="L416" s="74" t="s">
        <v>416</v>
      </c>
      <c r="M416" s="75"/>
      <c r="N416" s="69"/>
      <c r="O416" s="76"/>
    </row>
    <row r="417" spans="1:15" x14ac:dyDescent="0.25">
      <c r="A417" s="31">
        <v>414</v>
      </c>
      <c r="B417" s="68"/>
      <c r="C417" s="69"/>
      <c r="D417" s="71"/>
      <c r="E417" s="69"/>
      <c r="F417" s="71"/>
      <c r="G417" s="71"/>
      <c r="H417" s="71"/>
      <c r="I417" s="69"/>
      <c r="J417" s="69"/>
      <c r="K417" s="71"/>
      <c r="L417" s="74" t="s">
        <v>416</v>
      </c>
      <c r="M417" s="75"/>
      <c r="N417" s="69"/>
      <c r="O417" s="76"/>
    </row>
    <row r="418" spans="1:15" x14ac:dyDescent="0.25">
      <c r="A418" s="29">
        <v>415</v>
      </c>
      <c r="B418" s="68"/>
      <c r="C418" s="69"/>
      <c r="D418" s="71"/>
      <c r="E418" s="69"/>
      <c r="F418" s="71"/>
      <c r="G418" s="71"/>
      <c r="H418" s="71"/>
      <c r="I418" s="69"/>
      <c r="J418" s="69"/>
      <c r="K418" s="71"/>
      <c r="L418" s="74" t="s">
        <v>416</v>
      </c>
      <c r="M418" s="75"/>
      <c r="N418" s="69"/>
      <c r="O418" s="76"/>
    </row>
    <row r="419" spans="1:15" x14ac:dyDescent="0.25">
      <c r="A419" s="31">
        <v>416</v>
      </c>
      <c r="B419" s="68"/>
      <c r="C419" s="69"/>
      <c r="D419" s="71"/>
      <c r="E419" s="69"/>
      <c r="F419" s="71"/>
      <c r="G419" s="71"/>
      <c r="H419" s="71"/>
      <c r="I419" s="69"/>
      <c r="J419" s="69"/>
      <c r="K419" s="71"/>
      <c r="L419" s="74" t="s">
        <v>416</v>
      </c>
      <c r="M419" s="75"/>
      <c r="N419" s="69"/>
      <c r="O419" s="76"/>
    </row>
    <row r="420" spans="1:15" x14ac:dyDescent="0.25">
      <c r="A420" s="29">
        <v>417</v>
      </c>
      <c r="B420" s="68"/>
      <c r="C420" s="69"/>
      <c r="D420" s="71"/>
      <c r="E420" s="69"/>
      <c r="F420" s="71"/>
      <c r="G420" s="71"/>
      <c r="H420" s="71"/>
      <c r="I420" s="69"/>
      <c r="J420" s="69"/>
      <c r="K420" s="71"/>
      <c r="L420" s="74" t="s">
        <v>416</v>
      </c>
      <c r="M420" s="75"/>
      <c r="N420" s="69"/>
      <c r="O420" s="76"/>
    </row>
    <row r="421" spans="1:15" x14ac:dyDescent="0.25">
      <c r="A421" s="31">
        <v>418</v>
      </c>
      <c r="B421" s="68"/>
      <c r="C421" s="69"/>
      <c r="D421" s="71"/>
      <c r="E421" s="69"/>
      <c r="F421" s="71"/>
      <c r="G421" s="71"/>
      <c r="H421" s="71"/>
      <c r="I421" s="69"/>
      <c r="J421" s="69"/>
      <c r="K421" s="71"/>
      <c r="L421" s="74" t="s">
        <v>416</v>
      </c>
      <c r="M421" s="75"/>
      <c r="N421" s="69"/>
      <c r="O421" s="76"/>
    </row>
    <row r="422" spans="1:15" x14ac:dyDescent="0.25">
      <c r="A422" s="29">
        <v>419</v>
      </c>
      <c r="B422" s="68"/>
      <c r="C422" s="69"/>
      <c r="D422" s="71"/>
      <c r="E422" s="69"/>
      <c r="F422" s="71"/>
      <c r="G422" s="71"/>
      <c r="H422" s="71"/>
      <c r="I422" s="69"/>
      <c r="J422" s="69"/>
      <c r="K422" s="71"/>
      <c r="L422" s="74" t="s">
        <v>416</v>
      </c>
      <c r="M422" s="75"/>
      <c r="N422" s="69"/>
      <c r="O422" s="76"/>
    </row>
    <row r="423" spans="1:15" x14ac:dyDescent="0.25">
      <c r="A423" s="31">
        <v>420</v>
      </c>
      <c r="B423" s="68"/>
      <c r="C423" s="69"/>
      <c r="D423" s="71"/>
      <c r="E423" s="69"/>
      <c r="F423" s="71"/>
      <c r="G423" s="71"/>
      <c r="H423" s="71"/>
      <c r="I423" s="69"/>
      <c r="J423" s="69"/>
      <c r="K423" s="71"/>
      <c r="L423" s="74" t="s">
        <v>416</v>
      </c>
      <c r="M423" s="75"/>
      <c r="N423" s="69"/>
      <c r="O423" s="76"/>
    </row>
    <row r="424" spans="1:15" x14ac:dyDescent="0.25">
      <c r="A424" s="29">
        <v>421</v>
      </c>
      <c r="B424" s="68"/>
      <c r="C424" s="69"/>
      <c r="D424" s="71"/>
      <c r="E424" s="69"/>
      <c r="F424" s="71"/>
      <c r="G424" s="71"/>
      <c r="H424" s="71"/>
      <c r="I424" s="69"/>
      <c r="J424" s="69"/>
      <c r="K424" s="71"/>
      <c r="L424" s="74" t="s">
        <v>416</v>
      </c>
      <c r="M424" s="75"/>
      <c r="N424" s="69"/>
      <c r="O424" s="76"/>
    </row>
    <row r="425" spans="1:15" x14ac:dyDescent="0.25">
      <c r="A425" s="31">
        <v>422</v>
      </c>
      <c r="B425" s="68"/>
      <c r="C425" s="69"/>
      <c r="D425" s="71"/>
      <c r="E425" s="69"/>
      <c r="F425" s="71"/>
      <c r="G425" s="71"/>
      <c r="H425" s="71"/>
      <c r="I425" s="69"/>
      <c r="J425" s="69"/>
      <c r="K425" s="71"/>
      <c r="L425" s="74" t="s">
        <v>416</v>
      </c>
      <c r="M425" s="75"/>
      <c r="N425" s="69"/>
      <c r="O425" s="76"/>
    </row>
    <row r="426" spans="1:15" x14ac:dyDescent="0.25">
      <c r="A426" s="29">
        <v>423</v>
      </c>
      <c r="B426" s="68"/>
      <c r="C426" s="69"/>
      <c r="D426" s="71"/>
      <c r="E426" s="69"/>
      <c r="F426" s="71"/>
      <c r="G426" s="71"/>
      <c r="H426" s="71"/>
      <c r="I426" s="69"/>
      <c r="J426" s="69"/>
      <c r="K426" s="71"/>
      <c r="L426" s="74" t="s">
        <v>416</v>
      </c>
      <c r="M426" s="75"/>
      <c r="N426" s="69"/>
      <c r="O426" s="76"/>
    </row>
    <row r="427" spans="1:15" x14ac:dyDescent="0.25">
      <c r="A427" s="31">
        <v>424</v>
      </c>
      <c r="B427" s="68"/>
      <c r="C427" s="69"/>
      <c r="D427" s="71"/>
      <c r="E427" s="69"/>
      <c r="F427" s="71"/>
      <c r="G427" s="71"/>
      <c r="H427" s="71"/>
      <c r="I427" s="69"/>
      <c r="J427" s="69"/>
      <c r="K427" s="71"/>
      <c r="L427" s="74" t="s">
        <v>416</v>
      </c>
      <c r="M427" s="75"/>
      <c r="N427" s="69"/>
      <c r="O427" s="76"/>
    </row>
    <row r="428" spans="1:15" x14ac:dyDescent="0.25">
      <c r="A428" s="29">
        <v>425</v>
      </c>
      <c r="B428" s="68"/>
      <c r="C428" s="69"/>
      <c r="D428" s="71"/>
      <c r="E428" s="69"/>
      <c r="F428" s="71"/>
      <c r="G428" s="71"/>
      <c r="H428" s="71"/>
      <c r="I428" s="69"/>
      <c r="J428" s="69"/>
      <c r="K428" s="71"/>
      <c r="L428" s="74" t="s">
        <v>416</v>
      </c>
      <c r="M428" s="75"/>
      <c r="N428" s="69"/>
      <c r="O428" s="76"/>
    </row>
    <row r="429" spans="1:15" x14ac:dyDescent="0.25">
      <c r="A429" s="31">
        <v>426</v>
      </c>
      <c r="B429" s="68"/>
      <c r="C429" s="69"/>
      <c r="D429" s="71"/>
      <c r="E429" s="69"/>
      <c r="F429" s="71"/>
      <c r="G429" s="71"/>
      <c r="H429" s="71"/>
      <c r="I429" s="69"/>
      <c r="J429" s="69"/>
      <c r="K429" s="71"/>
      <c r="L429" s="74" t="s">
        <v>416</v>
      </c>
      <c r="M429" s="75"/>
      <c r="N429" s="69"/>
      <c r="O429" s="76"/>
    </row>
    <row r="430" spans="1:15" x14ac:dyDescent="0.25">
      <c r="A430" s="29">
        <v>427</v>
      </c>
      <c r="B430" s="68"/>
      <c r="C430" s="69"/>
      <c r="D430" s="71"/>
      <c r="E430" s="69"/>
      <c r="F430" s="71"/>
      <c r="G430" s="71"/>
      <c r="H430" s="71"/>
      <c r="I430" s="69"/>
      <c r="J430" s="69"/>
      <c r="K430" s="71"/>
      <c r="L430" s="74" t="s">
        <v>416</v>
      </c>
      <c r="M430" s="75"/>
      <c r="N430" s="69"/>
      <c r="O430" s="76"/>
    </row>
    <row r="431" spans="1:15" x14ac:dyDescent="0.25">
      <c r="A431" s="31">
        <v>428</v>
      </c>
      <c r="B431" s="68"/>
      <c r="C431" s="69"/>
      <c r="D431" s="71"/>
      <c r="E431" s="69"/>
      <c r="F431" s="71"/>
      <c r="G431" s="71"/>
      <c r="H431" s="71"/>
      <c r="I431" s="69"/>
      <c r="J431" s="69"/>
      <c r="K431" s="71"/>
      <c r="L431" s="74" t="s">
        <v>416</v>
      </c>
      <c r="M431" s="75"/>
      <c r="N431" s="69"/>
      <c r="O431" s="76"/>
    </row>
    <row r="432" spans="1:15" x14ac:dyDescent="0.25">
      <c r="A432" s="29">
        <v>429</v>
      </c>
      <c r="B432" s="68"/>
      <c r="C432" s="69"/>
      <c r="D432" s="71"/>
      <c r="E432" s="69"/>
      <c r="F432" s="71"/>
      <c r="G432" s="71"/>
      <c r="H432" s="71"/>
      <c r="I432" s="69"/>
      <c r="J432" s="69"/>
      <c r="K432" s="71"/>
      <c r="L432" s="74" t="s">
        <v>416</v>
      </c>
      <c r="M432" s="75"/>
      <c r="N432" s="69"/>
      <c r="O432" s="76"/>
    </row>
    <row r="433" spans="1:15" x14ac:dyDescent="0.25">
      <c r="A433" s="31">
        <v>430</v>
      </c>
      <c r="B433" s="68"/>
      <c r="C433" s="69"/>
      <c r="D433" s="71"/>
      <c r="E433" s="69"/>
      <c r="F433" s="71"/>
      <c r="G433" s="71"/>
      <c r="H433" s="71"/>
      <c r="I433" s="69"/>
      <c r="J433" s="69"/>
      <c r="K433" s="71"/>
      <c r="L433" s="74" t="s">
        <v>416</v>
      </c>
      <c r="M433" s="75"/>
      <c r="N433" s="69"/>
      <c r="O433" s="76"/>
    </row>
    <row r="434" spans="1:15" x14ac:dyDescent="0.25">
      <c r="A434" s="29">
        <v>431</v>
      </c>
      <c r="B434" s="68"/>
      <c r="C434" s="69"/>
      <c r="D434" s="71"/>
      <c r="E434" s="69"/>
      <c r="F434" s="71"/>
      <c r="G434" s="71"/>
      <c r="H434" s="71"/>
      <c r="I434" s="69"/>
      <c r="J434" s="69"/>
      <c r="K434" s="71"/>
      <c r="L434" s="74" t="s">
        <v>416</v>
      </c>
      <c r="M434" s="75"/>
      <c r="N434" s="69"/>
      <c r="O434" s="76"/>
    </row>
    <row r="435" spans="1:15" x14ac:dyDescent="0.25">
      <c r="A435" s="31">
        <v>432</v>
      </c>
      <c r="B435" s="68"/>
      <c r="C435" s="69"/>
      <c r="D435" s="71"/>
      <c r="E435" s="69"/>
      <c r="F435" s="71"/>
      <c r="G435" s="71"/>
      <c r="H435" s="71"/>
      <c r="I435" s="69"/>
      <c r="J435" s="69"/>
      <c r="K435" s="71"/>
      <c r="L435" s="74" t="s">
        <v>416</v>
      </c>
      <c r="M435" s="75"/>
      <c r="N435" s="69"/>
      <c r="O435" s="76"/>
    </row>
    <row r="436" spans="1:15" x14ac:dyDescent="0.25">
      <c r="A436" s="29">
        <v>433</v>
      </c>
      <c r="B436" s="68"/>
      <c r="C436" s="69"/>
      <c r="D436" s="71"/>
      <c r="E436" s="69"/>
      <c r="F436" s="71"/>
      <c r="G436" s="71"/>
      <c r="H436" s="71"/>
      <c r="I436" s="69"/>
      <c r="J436" s="69"/>
      <c r="K436" s="71"/>
      <c r="L436" s="74" t="s">
        <v>416</v>
      </c>
      <c r="M436" s="75"/>
      <c r="N436" s="69"/>
      <c r="O436" s="76"/>
    </row>
    <row r="437" spans="1:15" x14ac:dyDescent="0.25">
      <c r="A437" s="31">
        <v>434</v>
      </c>
      <c r="B437" s="68"/>
      <c r="C437" s="69"/>
      <c r="D437" s="71"/>
      <c r="E437" s="69"/>
      <c r="F437" s="71"/>
      <c r="G437" s="71"/>
      <c r="H437" s="71"/>
      <c r="I437" s="69"/>
      <c r="J437" s="69"/>
      <c r="K437" s="71"/>
      <c r="L437" s="74" t="s">
        <v>416</v>
      </c>
      <c r="M437" s="75"/>
      <c r="N437" s="69"/>
      <c r="O437" s="76"/>
    </row>
    <row r="438" spans="1:15" x14ac:dyDescent="0.25">
      <c r="A438" s="29">
        <v>435</v>
      </c>
      <c r="B438" s="68"/>
      <c r="C438" s="69"/>
      <c r="D438" s="71"/>
      <c r="E438" s="69"/>
      <c r="F438" s="71"/>
      <c r="G438" s="71"/>
      <c r="H438" s="71"/>
      <c r="I438" s="69"/>
      <c r="J438" s="69"/>
      <c r="K438" s="71"/>
      <c r="L438" s="74" t="s">
        <v>416</v>
      </c>
      <c r="M438" s="75"/>
      <c r="N438" s="69"/>
      <c r="O438" s="76"/>
    </row>
    <row r="439" spans="1:15" x14ac:dyDescent="0.25">
      <c r="A439" s="31">
        <v>436</v>
      </c>
      <c r="B439" s="68"/>
      <c r="C439" s="69"/>
      <c r="D439" s="71"/>
      <c r="E439" s="69"/>
      <c r="F439" s="71"/>
      <c r="G439" s="71"/>
      <c r="H439" s="71"/>
      <c r="I439" s="69"/>
      <c r="J439" s="69"/>
      <c r="K439" s="71"/>
      <c r="L439" s="74" t="s">
        <v>416</v>
      </c>
      <c r="M439" s="75"/>
      <c r="N439" s="69"/>
      <c r="O439" s="76"/>
    </row>
    <row r="440" spans="1:15" x14ac:dyDescent="0.25">
      <c r="A440" s="29">
        <v>437</v>
      </c>
      <c r="B440" s="68"/>
      <c r="C440" s="69"/>
      <c r="D440" s="71"/>
      <c r="E440" s="69"/>
      <c r="F440" s="71"/>
      <c r="G440" s="71"/>
      <c r="H440" s="71"/>
      <c r="I440" s="69"/>
      <c r="J440" s="69"/>
      <c r="K440" s="71"/>
      <c r="L440" s="74" t="s">
        <v>416</v>
      </c>
      <c r="M440" s="75"/>
      <c r="N440" s="69"/>
      <c r="O440" s="76"/>
    </row>
    <row r="441" spans="1:15" x14ac:dyDescent="0.25">
      <c r="A441" s="31">
        <v>438</v>
      </c>
      <c r="B441" s="68"/>
      <c r="C441" s="69"/>
      <c r="D441" s="71"/>
      <c r="E441" s="69"/>
      <c r="F441" s="71"/>
      <c r="G441" s="71"/>
      <c r="H441" s="71"/>
      <c r="I441" s="69"/>
      <c r="J441" s="69"/>
      <c r="K441" s="71"/>
      <c r="L441" s="74" t="s">
        <v>416</v>
      </c>
      <c r="M441" s="75"/>
      <c r="N441" s="69"/>
      <c r="O441" s="76"/>
    </row>
    <row r="442" spans="1:15" x14ac:dyDescent="0.25">
      <c r="A442" s="29">
        <v>439</v>
      </c>
      <c r="B442" s="68"/>
      <c r="C442" s="69"/>
      <c r="D442" s="71"/>
      <c r="E442" s="69"/>
      <c r="F442" s="71"/>
      <c r="G442" s="71"/>
      <c r="H442" s="71"/>
      <c r="I442" s="69"/>
      <c r="J442" s="69"/>
      <c r="K442" s="71"/>
      <c r="L442" s="74" t="s">
        <v>416</v>
      </c>
      <c r="M442" s="75"/>
      <c r="N442" s="69"/>
      <c r="O442" s="76"/>
    </row>
    <row r="443" spans="1:15" x14ac:dyDescent="0.25">
      <c r="A443" s="31">
        <v>440</v>
      </c>
      <c r="B443" s="68"/>
      <c r="C443" s="69"/>
      <c r="D443" s="71"/>
      <c r="E443" s="69"/>
      <c r="F443" s="71"/>
      <c r="G443" s="71"/>
      <c r="H443" s="71"/>
      <c r="I443" s="69"/>
      <c r="J443" s="69"/>
      <c r="K443" s="71"/>
      <c r="L443" s="74" t="s">
        <v>416</v>
      </c>
      <c r="M443" s="75"/>
      <c r="N443" s="69"/>
      <c r="O443" s="76"/>
    </row>
    <row r="444" spans="1:15" x14ac:dyDescent="0.25">
      <c r="A444" s="29">
        <v>441</v>
      </c>
      <c r="B444" s="68"/>
      <c r="C444" s="69"/>
      <c r="D444" s="71"/>
      <c r="E444" s="69"/>
      <c r="F444" s="71"/>
      <c r="G444" s="71"/>
      <c r="H444" s="71"/>
      <c r="I444" s="69"/>
      <c r="J444" s="69"/>
      <c r="K444" s="71"/>
      <c r="L444" s="74" t="s">
        <v>416</v>
      </c>
      <c r="M444" s="75"/>
      <c r="N444" s="69"/>
      <c r="O444" s="76"/>
    </row>
    <row r="445" spans="1:15" x14ac:dyDescent="0.25">
      <c r="A445" s="31">
        <v>442</v>
      </c>
      <c r="B445" s="68"/>
      <c r="C445" s="69"/>
      <c r="D445" s="71"/>
      <c r="E445" s="69"/>
      <c r="F445" s="71"/>
      <c r="G445" s="71"/>
      <c r="H445" s="71"/>
      <c r="I445" s="69"/>
      <c r="J445" s="69"/>
      <c r="K445" s="71"/>
      <c r="L445" s="74" t="s">
        <v>416</v>
      </c>
      <c r="M445" s="75"/>
      <c r="N445" s="69"/>
      <c r="O445" s="76"/>
    </row>
    <row r="446" spans="1:15" x14ac:dyDescent="0.25">
      <c r="A446" s="29">
        <v>443</v>
      </c>
      <c r="B446" s="68"/>
      <c r="C446" s="69"/>
      <c r="D446" s="71"/>
      <c r="E446" s="69"/>
      <c r="F446" s="71"/>
      <c r="G446" s="71"/>
      <c r="H446" s="71"/>
      <c r="I446" s="69"/>
      <c r="J446" s="69"/>
      <c r="K446" s="71"/>
      <c r="L446" s="74" t="s">
        <v>416</v>
      </c>
      <c r="M446" s="75"/>
      <c r="N446" s="69"/>
      <c r="O446" s="76"/>
    </row>
    <row r="447" spans="1:15" x14ac:dyDescent="0.25">
      <c r="A447" s="31">
        <v>444</v>
      </c>
      <c r="B447" s="68"/>
      <c r="C447" s="69"/>
      <c r="D447" s="71"/>
      <c r="E447" s="69"/>
      <c r="F447" s="71"/>
      <c r="G447" s="71"/>
      <c r="H447" s="71"/>
      <c r="I447" s="69"/>
      <c r="J447" s="69"/>
      <c r="K447" s="71"/>
      <c r="L447" s="74" t="s">
        <v>416</v>
      </c>
      <c r="M447" s="75"/>
      <c r="N447" s="69"/>
      <c r="O447" s="76"/>
    </row>
    <row r="448" spans="1:15" x14ac:dyDescent="0.25">
      <c r="A448" s="29">
        <v>445</v>
      </c>
      <c r="B448" s="68"/>
      <c r="C448" s="69"/>
      <c r="D448" s="71"/>
      <c r="E448" s="69"/>
      <c r="F448" s="71"/>
      <c r="G448" s="71"/>
      <c r="H448" s="71"/>
      <c r="I448" s="69"/>
      <c r="J448" s="69"/>
      <c r="K448" s="71"/>
      <c r="L448" s="74" t="s">
        <v>416</v>
      </c>
      <c r="M448" s="75"/>
      <c r="N448" s="69"/>
      <c r="O448" s="76"/>
    </row>
    <row r="449" spans="1:15" x14ac:dyDescent="0.25">
      <c r="A449" s="31">
        <v>446</v>
      </c>
      <c r="B449" s="68"/>
      <c r="C449" s="69"/>
      <c r="D449" s="71"/>
      <c r="E449" s="69"/>
      <c r="F449" s="71"/>
      <c r="G449" s="71"/>
      <c r="H449" s="71"/>
      <c r="I449" s="69"/>
      <c r="J449" s="69"/>
      <c r="K449" s="71"/>
      <c r="L449" s="74" t="s">
        <v>416</v>
      </c>
      <c r="M449" s="75"/>
      <c r="N449" s="69"/>
      <c r="O449" s="76"/>
    </row>
    <row r="450" spans="1:15" x14ac:dyDescent="0.25">
      <c r="A450" s="29">
        <v>447</v>
      </c>
      <c r="B450" s="68"/>
      <c r="C450" s="69"/>
      <c r="D450" s="71"/>
      <c r="E450" s="69"/>
      <c r="F450" s="71"/>
      <c r="G450" s="71"/>
      <c r="H450" s="71"/>
      <c r="I450" s="69"/>
      <c r="J450" s="69"/>
      <c r="K450" s="71"/>
      <c r="L450" s="74" t="s">
        <v>416</v>
      </c>
      <c r="M450" s="75"/>
      <c r="N450" s="69"/>
      <c r="O450" s="76"/>
    </row>
    <row r="451" spans="1:15" x14ac:dyDescent="0.25">
      <c r="A451" s="31">
        <v>448</v>
      </c>
      <c r="B451" s="68"/>
      <c r="C451" s="69"/>
      <c r="D451" s="71"/>
      <c r="E451" s="69"/>
      <c r="F451" s="71"/>
      <c r="G451" s="71"/>
      <c r="H451" s="71"/>
      <c r="I451" s="69"/>
      <c r="J451" s="69"/>
      <c r="K451" s="71"/>
      <c r="L451" s="74" t="s">
        <v>416</v>
      </c>
      <c r="M451" s="75"/>
      <c r="N451" s="69"/>
      <c r="O451" s="76"/>
    </row>
    <row r="452" spans="1:15" x14ac:dyDescent="0.25">
      <c r="A452" s="29">
        <v>449</v>
      </c>
      <c r="B452" s="68"/>
      <c r="C452" s="69"/>
      <c r="D452" s="71"/>
      <c r="E452" s="69"/>
      <c r="F452" s="71"/>
      <c r="G452" s="71"/>
      <c r="H452" s="71"/>
      <c r="I452" s="69"/>
      <c r="J452" s="69"/>
      <c r="K452" s="71"/>
      <c r="L452" s="74" t="s">
        <v>416</v>
      </c>
      <c r="M452" s="75"/>
      <c r="N452" s="69"/>
      <c r="O452" s="76"/>
    </row>
    <row r="453" spans="1:15" x14ac:dyDescent="0.25">
      <c r="A453" s="31">
        <v>450</v>
      </c>
      <c r="B453" s="68"/>
      <c r="C453" s="69"/>
      <c r="D453" s="71"/>
      <c r="E453" s="69"/>
      <c r="F453" s="71"/>
      <c r="G453" s="71"/>
      <c r="H453" s="71"/>
      <c r="I453" s="69"/>
      <c r="J453" s="69"/>
      <c r="K453" s="71"/>
      <c r="L453" s="74" t="s">
        <v>416</v>
      </c>
      <c r="M453" s="75"/>
      <c r="N453" s="69"/>
      <c r="O453" s="76"/>
    </row>
    <row r="454" spans="1:15" x14ac:dyDescent="0.25">
      <c r="A454" s="29">
        <v>451</v>
      </c>
      <c r="B454" s="68"/>
      <c r="C454" s="69"/>
      <c r="D454" s="71"/>
      <c r="E454" s="69"/>
      <c r="F454" s="71"/>
      <c r="G454" s="71"/>
      <c r="H454" s="71"/>
      <c r="I454" s="69"/>
      <c r="J454" s="69"/>
      <c r="K454" s="71"/>
      <c r="L454" s="74" t="s">
        <v>416</v>
      </c>
      <c r="M454" s="75"/>
      <c r="N454" s="69"/>
      <c r="O454" s="76"/>
    </row>
    <row r="455" spans="1:15" x14ac:dyDescent="0.25">
      <c r="A455" s="31">
        <v>452</v>
      </c>
      <c r="B455" s="68"/>
      <c r="C455" s="69"/>
      <c r="D455" s="71"/>
      <c r="E455" s="69"/>
      <c r="F455" s="71"/>
      <c r="G455" s="71"/>
      <c r="H455" s="71"/>
      <c r="I455" s="69"/>
      <c r="J455" s="69"/>
      <c r="K455" s="71"/>
      <c r="L455" s="74" t="s">
        <v>416</v>
      </c>
      <c r="M455" s="75"/>
      <c r="N455" s="69"/>
      <c r="O455" s="76"/>
    </row>
    <row r="456" spans="1:15" x14ac:dyDescent="0.25">
      <c r="A456" s="29">
        <v>453</v>
      </c>
      <c r="B456" s="68"/>
      <c r="C456" s="69"/>
      <c r="D456" s="71"/>
      <c r="E456" s="69"/>
      <c r="F456" s="71"/>
      <c r="G456" s="71"/>
      <c r="H456" s="71"/>
      <c r="I456" s="69"/>
      <c r="J456" s="69"/>
      <c r="K456" s="71"/>
      <c r="L456" s="74" t="s">
        <v>416</v>
      </c>
      <c r="M456" s="75"/>
      <c r="N456" s="69"/>
      <c r="O456" s="76"/>
    </row>
    <row r="457" spans="1:15" x14ac:dyDescent="0.25">
      <c r="A457" s="31">
        <v>454</v>
      </c>
      <c r="B457" s="68"/>
      <c r="C457" s="69"/>
      <c r="D457" s="71"/>
      <c r="E457" s="69"/>
      <c r="F457" s="71"/>
      <c r="G457" s="71"/>
      <c r="H457" s="71"/>
      <c r="I457" s="69"/>
      <c r="J457" s="69"/>
      <c r="K457" s="71"/>
      <c r="L457" s="74" t="s">
        <v>416</v>
      </c>
      <c r="M457" s="75"/>
      <c r="N457" s="69"/>
      <c r="O457" s="76"/>
    </row>
    <row r="458" spans="1:15" x14ac:dyDescent="0.25">
      <c r="A458" s="29">
        <v>455</v>
      </c>
      <c r="B458" s="68"/>
      <c r="C458" s="69"/>
      <c r="D458" s="71"/>
      <c r="E458" s="69"/>
      <c r="F458" s="71"/>
      <c r="G458" s="71"/>
      <c r="H458" s="71"/>
      <c r="I458" s="69"/>
      <c r="J458" s="69"/>
      <c r="K458" s="71"/>
      <c r="L458" s="74" t="s">
        <v>416</v>
      </c>
      <c r="M458" s="75"/>
      <c r="N458" s="69"/>
      <c r="O458" s="76"/>
    </row>
    <row r="459" spans="1:15" x14ac:dyDescent="0.25">
      <c r="A459" s="31">
        <v>456</v>
      </c>
      <c r="B459" s="68"/>
      <c r="C459" s="69"/>
      <c r="D459" s="71"/>
      <c r="E459" s="69"/>
      <c r="F459" s="71"/>
      <c r="G459" s="71"/>
      <c r="H459" s="71"/>
      <c r="I459" s="69"/>
      <c r="J459" s="69"/>
      <c r="K459" s="71"/>
      <c r="L459" s="74" t="s">
        <v>416</v>
      </c>
      <c r="M459" s="75"/>
      <c r="N459" s="69"/>
      <c r="O459" s="76"/>
    </row>
    <row r="460" spans="1:15" x14ac:dyDescent="0.25">
      <c r="A460" s="29">
        <v>457</v>
      </c>
      <c r="B460" s="68"/>
      <c r="C460" s="69"/>
      <c r="D460" s="71"/>
      <c r="E460" s="69"/>
      <c r="F460" s="71"/>
      <c r="G460" s="71"/>
      <c r="H460" s="71"/>
      <c r="I460" s="69"/>
      <c r="J460" s="69"/>
      <c r="K460" s="71"/>
      <c r="L460" s="74" t="s">
        <v>416</v>
      </c>
      <c r="M460" s="75"/>
      <c r="N460" s="69"/>
      <c r="O460" s="76"/>
    </row>
    <row r="461" spans="1:15" x14ac:dyDescent="0.25">
      <c r="A461" s="31">
        <v>458</v>
      </c>
      <c r="B461" s="68"/>
      <c r="C461" s="69"/>
      <c r="D461" s="71"/>
      <c r="E461" s="69"/>
      <c r="F461" s="71"/>
      <c r="G461" s="71"/>
      <c r="H461" s="71"/>
      <c r="I461" s="69"/>
      <c r="J461" s="69"/>
      <c r="K461" s="71"/>
      <c r="L461" s="74" t="s">
        <v>416</v>
      </c>
      <c r="M461" s="75"/>
      <c r="N461" s="69"/>
      <c r="O461" s="76"/>
    </row>
    <row r="462" spans="1:15" x14ac:dyDescent="0.25">
      <c r="A462" s="29">
        <v>459</v>
      </c>
      <c r="B462" s="68"/>
      <c r="C462" s="69"/>
      <c r="D462" s="71"/>
      <c r="E462" s="69"/>
      <c r="F462" s="71"/>
      <c r="G462" s="71"/>
      <c r="H462" s="71"/>
      <c r="I462" s="69"/>
      <c r="J462" s="69"/>
      <c r="K462" s="71"/>
      <c r="L462" s="74" t="s">
        <v>416</v>
      </c>
      <c r="M462" s="75"/>
      <c r="N462" s="69"/>
      <c r="O462" s="76"/>
    </row>
    <row r="463" spans="1:15" x14ac:dyDescent="0.25">
      <c r="A463" s="31">
        <v>460</v>
      </c>
      <c r="B463" s="68"/>
      <c r="C463" s="69"/>
      <c r="D463" s="71"/>
      <c r="E463" s="69"/>
      <c r="F463" s="71"/>
      <c r="G463" s="71"/>
      <c r="H463" s="71"/>
      <c r="I463" s="69"/>
      <c r="J463" s="69"/>
      <c r="K463" s="71"/>
      <c r="L463" s="74" t="s">
        <v>416</v>
      </c>
      <c r="M463" s="75"/>
      <c r="N463" s="69"/>
      <c r="O463" s="76"/>
    </row>
    <row r="464" spans="1:15" x14ac:dyDescent="0.25">
      <c r="A464" s="29">
        <v>461</v>
      </c>
      <c r="B464" s="68"/>
      <c r="C464" s="69"/>
      <c r="D464" s="71"/>
      <c r="E464" s="69"/>
      <c r="F464" s="71"/>
      <c r="G464" s="71"/>
      <c r="H464" s="71"/>
      <c r="I464" s="69"/>
      <c r="J464" s="69"/>
      <c r="K464" s="71"/>
      <c r="L464" s="74" t="s">
        <v>416</v>
      </c>
      <c r="M464" s="75"/>
      <c r="N464" s="69"/>
      <c r="O464" s="76"/>
    </row>
    <row r="465" spans="1:15" x14ac:dyDescent="0.25">
      <c r="A465" s="31">
        <v>462</v>
      </c>
      <c r="B465" s="68"/>
      <c r="C465" s="69"/>
      <c r="D465" s="71"/>
      <c r="E465" s="69"/>
      <c r="F465" s="71"/>
      <c r="G465" s="71"/>
      <c r="H465" s="71"/>
      <c r="I465" s="69"/>
      <c r="J465" s="69"/>
      <c r="K465" s="71"/>
      <c r="L465" s="74" t="s">
        <v>416</v>
      </c>
      <c r="M465" s="75"/>
      <c r="N465" s="69"/>
      <c r="O465" s="76"/>
    </row>
    <row r="466" spans="1:15" x14ac:dyDescent="0.25">
      <c r="A466" s="29">
        <v>463</v>
      </c>
      <c r="B466" s="68"/>
      <c r="C466" s="69"/>
      <c r="D466" s="71"/>
      <c r="E466" s="69"/>
      <c r="F466" s="71"/>
      <c r="G466" s="71"/>
      <c r="H466" s="71"/>
      <c r="I466" s="69"/>
      <c r="J466" s="69"/>
      <c r="K466" s="71"/>
      <c r="L466" s="74" t="s">
        <v>416</v>
      </c>
      <c r="M466" s="75"/>
      <c r="N466" s="69"/>
      <c r="O466" s="76"/>
    </row>
    <row r="467" spans="1:15" x14ac:dyDescent="0.25">
      <c r="A467" s="31">
        <v>464</v>
      </c>
      <c r="B467" s="68"/>
      <c r="C467" s="69"/>
      <c r="D467" s="71"/>
      <c r="E467" s="69"/>
      <c r="F467" s="71"/>
      <c r="G467" s="71"/>
      <c r="H467" s="71"/>
      <c r="I467" s="69"/>
      <c r="J467" s="69"/>
      <c r="K467" s="71"/>
      <c r="L467" s="74" t="s">
        <v>416</v>
      </c>
      <c r="M467" s="75"/>
      <c r="N467" s="69"/>
      <c r="O467" s="76"/>
    </row>
    <row r="468" spans="1:15" x14ac:dyDescent="0.25">
      <c r="A468" s="29">
        <v>465</v>
      </c>
      <c r="B468" s="68"/>
      <c r="C468" s="69"/>
      <c r="D468" s="71"/>
      <c r="E468" s="69"/>
      <c r="F468" s="71"/>
      <c r="G468" s="71"/>
      <c r="H468" s="71"/>
      <c r="I468" s="69"/>
      <c r="J468" s="69"/>
      <c r="K468" s="71"/>
      <c r="L468" s="74" t="s">
        <v>416</v>
      </c>
      <c r="M468" s="75"/>
      <c r="N468" s="69"/>
      <c r="O468" s="76"/>
    </row>
    <row r="469" spans="1:15" x14ac:dyDescent="0.25">
      <c r="A469" s="31">
        <v>466</v>
      </c>
      <c r="B469" s="68"/>
      <c r="C469" s="69"/>
      <c r="D469" s="71"/>
      <c r="E469" s="69"/>
      <c r="F469" s="71"/>
      <c r="G469" s="71"/>
      <c r="H469" s="71"/>
      <c r="I469" s="69"/>
      <c r="J469" s="69"/>
      <c r="K469" s="71"/>
      <c r="L469" s="74" t="s">
        <v>416</v>
      </c>
      <c r="M469" s="75"/>
      <c r="N469" s="69"/>
      <c r="O469" s="76"/>
    </row>
    <row r="470" spans="1:15" x14ac:dyDescent="0.25">
      <c r="A470" s="29">
        <v>467</v>
      </c>
      <c r="B470" s="68"/>
      <c r="C470" s="69"/>
      <c r="D470" s="71"/>
      <c r="E470" s="69"/>
      <c r="F470" s="71"/>
      <c r="G470" s="71"/>
      <c r="H470" s="71"/>
      <c r="I470" s="69"/>
      <c r="J470" s="69"/>
      <c r="K470" s="71"/>
      <c r="L470" s="74" t="s">
        <v>416</v>
      </c>
      <c r="M470" s="75"/>
      <c r="N470" s="69"/>
      <c r="O470" s="76"/>
    </row>
    <row r="471" spans="1:15" x14ac:dyDescent="0.25">
      <c r="A471" s="31">
        <v>468</v>
      </c>
      <c r="B471" s="68"/>
      <c r="C471" s="69"/>
      <c r="D471" s="71"/>
      <c r="E471" s="69"/>
      <c r="F471" s="71"/>
      <c r="G471" s="71"/>
      <c r="H471" s="71"/>
      <c r="I471" s="69"/>
      <c r="J471" s="69"/>
      <c r="K471" s="71"/>
      <c r="L471" s="74" t="s">
        <v>416</v>
      </c>
      <c r="M471" s="75"/>
      <c r="N471" s="69"/>
      <c r="O471" s="76"/>
    </row>
    <row r="472" spans="1:15" x14ac:dyDescent="0.25">
      <c r="A472" s="29">
        <v>469</v>
      </c>
      <c r="B472" s="68"/>
      <c r="C472" s="69"/>
      <c r="D472" s="71"/>
      <c r="E472" s="69"/>
      <c r="F472" s="71"/>
      <c r="G472" s="71"/>
      <c r="H472" s="71"/>
      <c r="I472" s="69"/>
      <c r="J472" s="69"/>
      <c r="K472" s="71"/>
      <c r="L472" s="74" t="s">
        <v>416</v>
      </c>
      <c r="M472" s="75"/>
      <c r="N472" s="69"/>
      <c r="O472" s="76"/>
    </row>
    <row r="473" spans="1:15" x14ac:dyDescent="0.25">
      <c r="A473" s="31">
        <v>470</v>
      </c>
      <c r="B473" s="68"/>
      <c r="C473" s="69"/>
      <c r="D473" s="71"/>
      <c r="E473" s="69"/>
      <c r="F473" s="71"/>
      <c r="G473" s="71"/>
      <c r="H473" s="71"/>
      <c r="I473" s="69"/>
      <c r="J473" s="69"/>
      <c r="K473" s="71"/>
      <c r="L473" s="74" t="s">
        <v>416</v>
      </c>
      <c r="M473" s="75"/>
      <c r="N473" s="69"/>
      <c r="O473" s="76"/>
    </row>
    <row r="474" spans="1:15" x14ac:dyDescent="0.25">
      <c r="A474" s="29">
        <v>471</v>
      </c>
      <c r="B474" s="68"/>
      <c r="C474" s="69"/>
      <c r="D474" s="71"/>
      <c r="E474" s="69"/>
      <c r="F474" s="71"/>
      <c r="G474" s="71"/>
      <c r="H474" s="71"/>
      <c r="I474" s="69"/>
      <c r="J474" s="69"/>
      <c r="K474" s="71"/>
      <c r="L474" s="74" t="s">
        <v>416</v>
      </c>
      <c r="M474" s="75"/>
      <c r="N474" s="69"/>
      <c r="O474" s="76"/>
    </row>
    <row r="475" spans="1:15" x14ac:dyDescent="0.25">
      <c r="A475" s="31">
        <v>472</v>
      </c>
      <c r="B475" s="68"/>
      <c r="C475" s="69"/>
      <c r="D475" s="71"/>
      <c r="E475" s="69"/>
      <c r="F475" s="71"/>
      <c r="G475" s="71"/>
      <c r="H475" s="71"/>
      <c r="I475" s="69"/>
      <c r="J475" s="69"/>
      <c r="K475" s="71"/>
      <c r="L475" s="74" t="s">
        <v>416</v>
      </c>
      <c r="M475" s="75"/>
      <c r="N475" s="69"/>
      <c r="O475" s="76"/>
    </row>
    <row r="476" spans="1:15" x14ac:dyDescent="0.25">
      <c r="A476" s="29">
        <v>473</v>
      </c>
      <c r="B476" s="68"/>
      <c r="C476" s="69"/>
      <c r="D476" s="71"/>
      <c r="E476" s="69"/>
      <c r="F476" s="71"/>
      <c r="G476" s="71"/>
      <c r="H476" s="71"/>
      <c r="I476" s="69"/>
      <c r="J476" s="69"/>
      <c r="K476" s="71"/>
      <c r="L476" s="74" t="s">
        <v>416</v>
      </c>
      <c r="M476" s="75"/>
      <c r="N476" s="69"/>
      <c r="O476" s="76"/>
    </row>
    <row r="477" spans="1:15" x14ac:dyDescent="0.25">
      <c r="A477" s="31">
        <v>474</v>
      </c>
      <c r="B477" s="68"/>
      <c r="C477" s="69"/>
      <c r="D477" s="71"/>
      <c r="E477" s="69"/>
      <c r="F477" s="71"/>
      <c r="G477" s="71"/>
      <c r="H477" s="71"/>
      <c r="I477" s="69"/>
      <c r="J477" s="69"/>
      <c r="K477" s="71"/>
      <c r="L477" s="74" t="s">
        <v>416</v>
      </c>
      <c r="M477" s="75"/>
      <c r="N477" s="69"/>
      <c r="O477" s="76"/>
    </row>
    <row r="478" spans="1:15" x14ac:dyDescent="0.25">
      <c r="A478" s="29">
        <v>475</v>
      </c>
      <c r="B478" s="68"/>
      <c r="C478" s="69"/>
      <c r="D478" s="71"/>
      <c r="E478" s="69"/>
      <c r="F478" s="71"/>
      <c r="G478" s="71"/>
      <c r="H478" s="71"/>
      <c r="I478" s="69"/>
      <c r="J478" s="69"/>
      <c r="K478" s="71"/>
      <c r="L478" s="74" t="s">
        <v>416</v>
      </c>
      <c r="M478" s="75"/>
      <c r="N478" s="69"/>
      <c r="O478" s="76"/>
    </row>
    <row r="479" spans="1:15" x14ac:dyDescent="0.25">
      <c r="A479" s="31">
        <v>476</v>
      </c>
      <c r="B479" s="68"/>
      <c r="C479" s="69"/>
      <c r="D479" s="71"/>
      <c r="E479" s="69"/>
      <c r="F479" s="71"/>
      <c r="G479" s="71"/>
      <c r="H479" s="71"/>
      <c r="I479" s="69"/>
      <c r="J479" s="69"/>
      <c r="K479" s="71"/>
      <c r="L479" s="74" t="s">
        <v>416</v>
      </c>
      <c r="M479" s="75"/>
      <c r="N479" s="69"/>
      <c r="O479" s="76"/>
    </row>
    <row r="480" spans="1:15" x14ac:dyDescent="0.25">
      <c r="A480" s="29">
        <v>477</v>
      </c>
      <c r="B480" s="68"/>
      <c r="C480" s="69"/>
      <c r="D480" s="71"/>
      <c r="E480" s="69"/>
      <c r="F480" s="71"/>
      <c r="G480" s="71"/>
      <c r="H480" s="71"/>
      <c r="I480" s="69"/>
      <c r="J480" s="69"/>
      <c r="K480" s="71"/>
      <c r="L480" s="74" t="s">
        <v>416</v>
      </c>
      <c r="M480" s="75"/>
      <c r="N480" s="69"/>
      <c r="O480" s="76"/>
    </row>
    <row r="481" spans="1:15" x14ac:dyDescent="0.25">
      <c r="A481" s="31">
        <v>478</v>
      </c>
      <c r="B481" s="68"/>
      <c r="C481" s="69"/>
      <c r="D481" s="71"/>
      <c r="E481" s="69"/>
      <c r="F481" s="71"/>
      <c r="G481" s="71"/>
      <c r="H481" s="71"/>
      <c r="I481" s="69"/>
      <c r="J481" s="69"/>
      <c r="K481" s="71"/>
      <c r="L481" s="74" t="s">
        <v>416</v>
      </c>
      <c r="M481" s="75"/>
      <c r="N481" s="69"/>
      <c r="O481" s="76"/>
    </row>
    <row r="482" spans="1:15" x14ac:dyDescent="0.25">
      <c r="A482" s="29">
        <v>479</v>
      </c>
      <c r="B482" s="68"/>
      <c r="C482" s="69"/>
      <c r="D482" s="71"/>
      <c r="E482" s="69"/>
      <c r="F482" s="71"/>
      <c r="G482" s="71"/>
      <c r="H482" s="71"/>
      <c r="I482" s="69"/>
      <c r="J482" s="69"/>
      <c r="K482" s="71"/>
      <c r="L482" s="74" t="s">
        <v>416</v>
      </c>
      <c r="M482" s="75"/>
      <c r="N482" s="69"/>
      <c r="O482" s="76"/>
    </row>
    <row r="483" spans="1:15" x14ac:dyDescent="0.25">
      <c r="A483" s="31">
        <v>480</v>
      </c>
      <c r="B483" s="68"/>
      <c r="C483" s="69"/>
      <c r="D483" s="71"/>
      <c r="E483" s="69"/>
      <c r="F483" s="71"/>
      <c r="G483" s="71"/>
      <c r="H483" s="71"/>
      <c r="I483" s="69"/>
      <c r="J483" s="69"/>
      <c r="K483" s="71"/>
      <c r="L483" s="74" t="s">
        <v>416</v>
      </c>
      <c r="M483" s="75"/>
      <c r="N483" s="69"/>
      <c r="O483" s="76"/>
    </row>
    <row r="484" spans="1:15" x14ac:dyDescent="0.25">
      <c r="A484" s="29">
        <v>481</v>
      </c>
      <c r="B484" s="68"/>
      <c r="C484" s="69"/>
      <c r="D484" s="71"/>
      <c r="E484" s="69"/>
      <c r="F484" s="71"/>
      <c r="G484" s="71"/>
      <c r="H484" s="71"/>
      <c r="I484" s="69"/>
      <c r="J484" s="69"/>
      <c r="K484" s="71"/>
      <c r="L484" s="74" t="s">
        <v>416</v>
      </c>
      <c r="M484" s="75"/>
      <c r="N484" s="69"/>
      <c r="O484" s="76"/>
    </row>
    <row r="485" spans="1:15" x14ac:dyDescent="0.25">
      <c r="A485" s="31">
        <v>482</v>
      </c>
      <c r="B485" s="68"/>
      <c r="C485" s="69"/>
      <c r="D485" s="71"/>
      <c r="E485" s="69"/>
      <c r="F485" s="71"/>
      <c r="G485" s="71"/>
      <c r="H485" s="71"/>
      <c r="I485" s="69"/>
      <c r="J485" s="69"/>
      <c r="K485" s="71"/>
      <c r="L485" s="74" t="s">
        <v>416</v>
      </c>
      <c r="M485" s="75"/>
      <c r="N485" s="69"/>
      <c r="O485" s="76"/>
    </row>
    <row r="486" spans="1:15" x14ac:dyDescent="0.25">
      <c r="A486" s="29">
        <v>483</v>
      </c>
      <c r="B486" s="68"/>
      <c r="C486" s="69"/>
      <c r="D486" s="71"/>
      <c r="E486" s="69"/>
      <c r="F486" s="71"/>
      <c r="G486" s="71"/>
      <c r="H486" s="71"/>
      <c r="I486" s="69"/>
      <c r="J486" s="69"/>
      <c r="K486" s="71"/>
      <c r="L486" s="74" t="s">
        <v>416</v>
      </c>
      <c r="M486" s="75"/>
      <c r="N486" s="69"/>
      <c r="O486" s="76"/>
    </row>
    <row r="487" spans="1:15" x14ac:dyDescent="0.25">
      <c r="A487" s="31">
        <v>484</v>
      </c>
      <c r="B487" s="68"/>
      <c r="C487" s="69"/>
      <c r="D487" s="71"/>
      <c r="E487" s="69"/>
      <c r="F487" s="71"/>
      <c r="G487" s="71"/>
      <c r="H487" s="71"/>
      <c r="I487" s="69"/>
      <c r="J487" s="69"/>
      <c r="K487" s="71"/>
      <c r="L487" s="74" t="s">
        <v>416</v>
      </c>
      <c r="M487" s="75"/>
      <c r="N487" s="69"/>
      <c r="O487" s="76"/>
    </row>
    <row r="488" spans="1:15" x14ac:dyDescent="0.25">
      <c r="A488" s="29">
        <v>485</v>
      </c>
      <c r="B488" s="68"/>
      <c r="C488" s="69"/>
      <c r="D488" s="71"/>
      <c r="E488" s="69"/>
      <c r="F488" s="71"/>
      <c r="G488" s="71"/>
      <c r="H488" s="71"/>
      <c r="I488" s="69"/>
      <c r="J488" s="69"/>
      <c r="K488" s="71"/>
      <c r="L488" s="74" t="s">
        <v>416</v>
      </c>
      <c r="M488" s="75"/>
      <c r="N488" s="69"/>
      <c r="O488" s="76"/>
    </row>
    <row r="489" spans="1:15" x14ac:dyDescent="0.25">
      <c r="A489" s="31">
        <v>486</v>
      </c>
      <c r="B489" s="68"/>
      <c r="C489" s="69"/>
      <c r="D489" s="71"/>
      <c r="E489" s="69"/>
      <c r="F489" s="71"/>
      <c r="G489" s="71"/>
      <c r="H489" s="71"/>
      <c r="I489" s="69"/>
      <c r="J489" s="69"/>
      <c r="K489" s="71"/>
      <c r="L489" s="74" t="s">
        <v>416</v>
      </c>
      <c r="M489" s="75"/>
      <c r="N489" s="69"/>
      <c r="O489" s="76"/>
    </row>
    <row r="490" spans="1:15" x14ac:dyDescent="0.25">
      <c r="A490" s="29">
        <v>487</v>
      </c>
      <c r="B490" s="68"/>
      <c r="C490" s="69"/>
      <c r="D490" s="71"/>
      <c r="E490" s="69"/>
      <c r="F490" s="71"/>
      <c r="G490" s="71"/>
      <c r="H490" s="71"/>
      <c r="I490" s="69"/>
      <c r="J490" s="69"/>
      <c r="K490" s="71"/>
      <c r="L490" s="74" t="s">
        <v>416</v>
      </c>
      <c r="M490" s="75"/>
      <c r="N490" s="69"/>
      <c r="O490" s="76"/>
    </row>
    <row r="491" spans="1:15" x14ac:dyDescent="0.25">
      <c r="A491" s="31">
        <v>488</v>
      </c>
      <c r="B491" s="68"/>
      <c r="C491" s="69"/>
      <c r="D491" s="71"/>
      <c r="E491" s="69"/>
      <c r="F491" s="71"/>
      <c r="G491" s="71"/>
      <c r="H491" s="71"/>
      <c r="I491" s="69"/>
      <c r="J491" s="69"/>
      <c r="K491" s="71"/>
      <c r="L491" s="74" t="s">
        <v>416</v>
      </c>
      <c r="M491" s="75"/>
      <c r="N491" s="69"/>
      <c r="O491" s="76"/>
    </row>
    <row r="492" spans="1:15" x14ac:dyDescent="0.25">
      <c r="A492" s="29">
        <v>489</v>
      </c>
      <c r="B492" s="68"/>
      <c r="C492" s="69"/>
      <c r="D492" s="71"/>
      <c r="E492" s="69"/>
      <c r="F492" s="71"/>
      <c r="G492" s="71"/>
      <c r="H492" s="71"/>
      <c r="I492" s="69"/>
      <c r="J492" s="69"/>
      <c r="K492" s="71"/>
      <c r="L492" s="74" t="s">
        <v>416</v>
      </c>
      <c r="M492" s="75"/>
      <c r="N492" s="69"/>
      <c r="O492" s="76"/>
    </row>
    <row r="493" spans="1:15" x14ac:dyDescent="0.25">
      <c r="A493" s="31">
        <v>490</v>
      </c>
      <c r="B493" s="68"/>
      <c r="C493" s="69"/>
      <c r="D493" s="71"/>
      <c r="E493" s="69"/>
      <c r="F493" s="71"/>
      <c r="G493" s="71"/>
      <c r="H493" s="71"/>
      <c r="I493" s="69"/>
      <c r="J493" s="69"/>
      <c r="K493" s="71"/>
      <c r="L493" s="74" t="s">
        <v>416</v>
      </c>
      <c r="M493" s="75"/>
      <c r="N493" s="69"/>
      <c r="O493" s="76"/>
    </row>
    <row r="494" spans="1:15" x14ac:dyDescent="0.25">
      <c r="A494" s="29">
        <v>491</v>
      </c>
      <c r="B494" s="68"/>
      <c r="C494" s="69"/>
      <c r="D494" s="71"/>
      <c r="E494" s="69"/>
      <c r="F494" s="71"/>
      <c r="G494" s="71"/>
      <c r="H494" s="71"/>
      <c r="I494" s="69"/>
      <c r="J494" s="69"/>
      <c r="K494" s="71"/>
      <c r="L494" s="74" t="s">
        <v>416</v>
      </c>
      <c r="M494" s="75"/>
      <c r="N494" s="69"/>
      <c r="O494" s="76"/>
    </row>
    <row r="495" spans="1:15" x14ac:dyDescent="0.25">
      <c r="A495" s="31">
        <v>492</v>
      </c>
      <c r="B495" s="68"/>
      <c r="C495" s="69"/>
      <c r="D495" s="71"/>
      <c r="E495" s="69"/>
      <c r="F495" s="71"/>
      <c r="G495" s="71"/>
      <c r="H495" s="71"/>
      <c r="I495" s="69"/>
      <c r="J495" s="69"/>
      <c r="K495" s="71"/>
      <c r="L495" s="74" t="s">
        <v>416</v>
      </c>
      <c r="M495" s="75"/>
      <c r="N495" s="69"/>
      <c r="O495" s="76"/>
    </row>
    <row r="496" spans="1:15" x14ac:dyDescent="0.25">
      <c r="A496" s="29">
        <v>493</v>
      </c>
      <c r="B496" s="68"/>
      <c r="C496" s="69"/>
      <c r="D496" s="71"/>
      <c r="E496" s="69"/>
      <c r="F496" s="71"/>
      <c r="G496" s="71"/>
      <c r="H496" s="71"/>
      <c r="I496" s="69"/>
      <c r="J496" s="69"/>
      <c r="K496" s="71"/>
      <c r="L496" s="74" t="s">
        <v>416</v>
      </c>
      <c r="M496" s="75"/>
      <c r="N496" s="69"/>
      <c r="O496" s="76"/>
    </row>
    <row r="497" spans="1:15" x14ac:dyDescent="0.25">
      <c r="A497" s="31">
        <v>494</v>
      </c>
      <c r="B497" s="68"/>
      <c r="C497" s="69"/>
      <c r="D497" s="71"/>
      <c r="E497" s="69"/>
      <c r="F497" s="71"/>
      <c r="G497" s="71"/>
      <c r="H497" s="71"/>
      <c r="I497" s="69"/>
      <c r="J497" s="69"/>
      <c r="K497" s="71"/>
      <c r="L497" s="74" t="s">
        <v>416</v>
      </c>
      <c r="M497" s="75"/>
      <c r="N497" s="69"/>
      <c r="O497" s="76"/>
    </row>
    <row r="498" spans="1:15" x14ac:dyDescent="0.25">
      <c r="A498" s="29">
        <v>495</v>
      </c>
      <c r="B498" s="68"/>
      <c r="C498" s="69"/>
      <c r="D498" s="71"/>
      <c r="E498" s="69"/>
      <c r="F498" s="71"/>
      <c r="G498" s="71"/>
      <c r="H498" s="71"/>
      <c r="I498" s="69"/>
      <c r="J498" s="69"/>
      <c r="K498" s="71"/>
      <c r="L498" s="74" t="s">
        <v>416</v>
      </c>
      <c r="M498" s="75"/>
      <c r="N498" s="69"/>
      <c r="O498" s="76"/>
    </row>
    <row r="499" spans="1:15" x14ac:dyDescent="0.25">
      <c r="A499" s="31">
        <v>496</v>
      </c>
      <c r="B499" s="68"/>
      <c r="C499" s="69"/>
      <c r="D499" s="71"/>
      <c r="E499" s="69"/>
      <c r="F499" s="71"/>
      <c r="G499" s="71"/>
      <c r="H499" s="71"/>
      <c r="I499" s="69"/>
      <c r="J499" s="69"/>
      <c r="K499" s="71"/>
      <c r="L499" s="74" t="s">
        <v>416</v>
      </c>
      <c r="M499" s="75"/>
      <c r="N499" s="69"/>
      <c r="O499" s="76"/>
    </row>
    <row r="500" spans="1:15" x14ac:dyDescent="0.25">
      <c r="A500" s="29">
        <v>497</v>
      </c>
      <c r="B500" s="68"/>
      <c r="C500" s="69"/>
      <c r="D500" s="71"/>
      <c r="E500" s="69"/>
      <c r="F500" s="71"/>
      <c r="G500" s="71"/>
      <c r="H500" s="71"/>
      <c r="I500" s="69"/>
      <c r="J500" s="69"/>
      <c r="K500" s="71"/>
      <c r="L500" s="74" t="s">
        <v>416</v>
      </c>
      <c r="M500" s="75"/>
      <c r="N500" s="69"/>
      <c r="O500" s="76"/>
    </row>
    <row r="501" spans="1:15" x14ac:dyDescent="0.25">
      <c r="A501" s="31">
        <v>498</v>
      </c>
      <c r="B501" s="68"/>
      <c r="C501" s="69"/>
      <c r="D501" s="71"/>
      <c r="E501" s="69"/>
      <c r="F501" s="71"/>
      <c r="G501" s="71"/>
      <c r="H501" s="71"/>
      <c r="I501" s="69"/>
      <c r="J501" s="69"/>
      <c r="K501" s="71"/>
      <c r="L501" s="74" t="s">
        <v>416</v>
      </c>
      <c r="M501" s="75"/>
      <c r="N501" s="69"/>
      <c r="O501" s="76"/>
    </row>
    <row r="502" spans="1:15" x14ac:dyDescent="0.25">
      <c r="A502" s="29">
        <v>499</v>
      </c>
      <c r="B502" s="68"/>
      <c r="C502" s="69"/>
      <c r="D502" s="71"/>
      <c r="E502" s="69"/>
      <c r="F502" s="71"/>
      <c r="G502" s="71"/>
      <c r="H502" s="71"/>
      <c r="I502" s="69"/>
      <c r="J502" s="69"/>
      <c r="K502" s="71"/>
      <c r="L502" s="74" t="s">
        <v>416</v>
      </c>
      <c r="M502" s="75"/>
      <c r="N502" s="69"/>
      <c r="O502" s="76"/>
    </row>
    <row r="503" spans="1:15" x14ac:dyDescent="0.25">
      <c r="A503" s="31">
        <v>500</v>
      </c>
      <c r="B503" s="68"/>
      <c r="C503" s="69"/>
      <c r="D503" s="71"/>
      <c r="E503" s="69"/>
      <c r="F503" s="71"/>
      <c r="G503" s="71"/>
      <c r="H503" s="71"/>
      <c r="I503" s="69"/>
      <c r="J503" s="69"/>
      <c r="K503" s="71"/>
      <c r="L503" s="74" t="s">
        <v>416</v>
      </c>
      <c r="M503" s="75"/>
      <c r="N503" s="69"/>
      <c r="O503" s="76"/>
    </row>
    <row r="504" spans="1:15" x14ac:dyDescent="0.25">
      <c r="A504" s="29">
        <v>501</v>
      </c>
      <c r="B504" s="68"/>
      <c r="C504" s="69"/>
      <c r="D504" s="71"/>
      <c r="E504" s="69"/>
      <c r="F504" s="71"/>
      <c r="G504" s="71"/>
      <c r="H504" s="71"/>
      <c r="I504" s="69"/>
      <c r="J504" s="69"/>
      <c r="K504" s="71"/>
      <c r="L504" s="74" t="s">
        <v>416</v>
      </c>
      <c r="M504" s="75"/>
      <c r="N504" s="69"/>
      <c r="O504" s="76"/>
    </row>
    <row r="505" spans="1:15" x14ac:dyDescent="0.25">
      <c r="A505" s="31">
        <v>502</v>
      </c>
      <c r="B505" s="68"/>
      <c r="C505" s="69"/>
      <c r="D505" s="71"/>
      <c r="E505" s="69"/>
      <c r="F505" s="71"/>
      <c r="G505" s="71"/>
      <c r="H505" s="71"/>
      <c r="I505" s="69"/>
      <c r="J505" s="69"/>
      <c r="K505" s="71"/>
      <c r="L505" s="74" t="s">
        <v>416</v>
      </c>
      <c r="M505" s="75"/>
      <c r="N505" s="69"/>
      <c r="O505" s="76"/>
    </row>
    <row r="506" spans="1:15" x14ac:dyDescent="0.25">
      <c r="A506" s="29">
        <v>503</v>
      </c>
      <c r="B506" s="68"/>
      <c r="C506" s="69"/>
      <c r="D506" s="71"/>
      <c r="E506" s="69"/>
      <c r="F506" s="71"/>
      <c r="G506" s="71"/>
      <c r="H506" s="71"/>
      <c r="I506" s="69"/>
      <c r="J506" s="69"/>
      <c r="K506" s="71"/>
      <c r="L506" s="74" t="s">
        <v>416</v>
      </c>
      <c r="M506" s="75"/>
      <c r="N506" s="69"/>
      <c r="O506" s="76"/>
    </row>
    <row r="507" spans="1:15" x14ac:dyDescent="0.25">
      <c r="A507" s="31">
        <v>504</v>
      </c>
      <c r="B507" s="68"/>
      <c r="C507" s="69"/>
      <c r="D507" s="71"/>
      <c r="E507" s="69"/>
      <c r="F507" s="71"/>
      <c r="G507" s="71"/>
      <c r="H507" s="71"/>
      <c r="I507" s="69"/>
      <c r="J507" s="69"/>
      <c r="K507" s="71"/>
      <c r="L507" s="74" t="s">
        <v>416</v>
      </c>
      <c r="M507" s="75"/>
      <c r="N507" s="69"/>
      <c r="O507" s="76"/>
    </row>
    <row r="508" spans="1:15" x14ac:dyDescent="0.25">
      <c r="A508" s="29">
        <v>505</v>
      </c>
      <c r="B508" s="68"/>
      <c r="C508" s="69"/>
      <c r="D508" s="71"/>
      <c r="E508" s="69"/>
      <c r="F508" s="71"/>
      <c r="G508" s="71"/>
      <c r="H508" s="71"/>
      <c r="I508" s="69"/>
      <c r="J508" s="69"/>
      <c r="K508" s="71"/>
      <c r="L508" s="74" t="s">
        <v>416</v>
      </c>
      <c r="M508" s="75"/>
      <c r="N508" s="69"/>
      <c r="O508" s="76"/>
    </row>
    <row r="509" spans="1:15" x14ac:dyDescent="0.25">
      <c r="A509" s="31">
        <v>506</v>
      </c>
      <c r="B509" s="68"/>
      <c r="C509" s="69"/>
      <c r="D509" s="71"/>
      <c r="E509" s="69"/>
      <c r="F509" s="71"/>
      <c r="G509" s="71"/>
      <c r="H509" s="71"/>
      <c r="I509" s="69"/>
      <c r="J509" s="69"/>
      <c r="K509" s="71"/>
      <c r="L509" s="74" t="s">
        <v>416</v>
      </c>
      <c r="M509" s="75"/>
      <c r="N509" s="69"/>
      <c r="O509" s="76"/>
    </row>
    <row r="510" spans="1:15" x14ac:dyDescent="0.25">
      <c r="A510" s="29">
        <v>507</v>
      </c>
      <c r="B510" s="68"/>
      <c r="C510" s="69"/>
      <c r="D510" s="71"/>
      <c r="E510" s="69"/>
      <c r="F510" s="71"/>
      <c r="G510" s="71"/>
      <c r="H510" s="71"/>
      <c r="I510" s="69"/>
      <c r="J510" s="69"/>
      <c r="K510" s="71"/>
      <c r="L510" s="74" t="s">
        <v>416</v>
      </c>
      <c r="M510" s="75"/>
      <c r="N510" s="69"/>
      <c r="O510" s="76"/>
    </row>
    <row r="511" spans="1:15" x14ac:dyDescent="0.25">
      <c r="A511" s="31">
        <v>508</v>
      </c>
      <c r="B511" s="68"/>
      <c r="C511" s="69"/>
      <c r="D511" s="71"/>
      <c r="E511" s="69"/>
      <c r="F511" s="71"/>
      <c r="G511" s="71"/>
      <c r="H511" s="71"/>
      <c r="I511" s="69"/>
      <c r="J511" s="69"/>
      <c r="K511" s="71"/>
      <c r="L511" s="74" t="s">
        <v>416</v>
      </c>
      <c r="M511" s="75"/>
      <c r="N511" s="69"/>
      <c r="O511" s="76"/>
    </row>
    <row r="512" spans="1:15" x14ac:dyDescent="0.25">
      <c r="A512" s="29">
        <v>509</v>
      </c>
      <c r="B512" s="68"/>
      <c r="C512" s="69"/>
      <c r="D512" s="71"/>
      <c r="E512" s="69"/>
      <c r="F512" s="71"/>
      <c r="G512" s="71"/>
      <c r="H512" s="71"/>
      <c r="I512" s="69"/>
      <c r="J512" s="69"/>
      <c r="K512" s="71"/>
      <c r="L512" s="74" t="s">
        <v>416</v>
      </c>
      <c r="M512" s="75"/>
      <c r="N512" s="69"/>
      <c r="O512" s="76"/>
    </row>
    <row r="513" spans="1:15" x14ac:dyDescent="0.25">
      <c r="A513" s="31">
        <v>510</v>
      </c>
      <c r="B513" s="68"/>
      <c r="C513" s="69"/>
      <c r="D513" s="71"/>
      <c r="E513" s="69"/>
      <c r="F513" s="71"/>
      <c r="G513" s="71"/>
      <c r="H513" s="71"/>
      <c r="I513" s="69"/>
      <c r="J513" s="69"/>
      <c r="K513" s="71"/>
      <c r="L513" s="74" t="s">
        <v>416</v>
      </c>
      <c r="M513" s="75"/>
      <c r="N513" s="69"/>
      <c r="O513" s="76"/>
    </row>
    <row r="514" spans="1:15" x14ac:dyDescent="0.25">
      <c r="A514" s="29">
        <v>511</v>
      </c>
      <c r="B514" s="68"/>
      <c r="C514" s="69"/>
      <c r="D514" s="71"/>
      <c r="E514" s="69"/>
      <c r="F514" s="71"/>
      <c r="G514" s="71"/>
      <c r="H514" s="71"/>
      <c r="I514" s="69"/>
      <c r="J514" s="69"/>
      <c r="K514" s="71"/>
      <c r="L514" s="74" t="s">
        <v>416</v>
      </c>
      <c r="M514" s="75"/>
      <c r="N514" s="69"/>
      <c r="O514" s="76"/>
    </row>
    <row r="515" spans="1:15" x14ac:dyDescent="0.25">
      <c r="A515" s="31">
        <v>512</v>
      </c>
      <c r="B515" s="68"/>
      <c r="C515" s="69"/>
      <c r="D515" s="71"/>
      <c r="E515" s="69"/>
      <c r="F515" s="71"/>
      <c r="G515" s="71"/>
      <c r="H515" s="71"/>
      <c r="I515" s="69"/>
      <c r="J515" s="69"/>
      <c r="K515" s="71"/>
      <c r="L515" s="74" t="s">
        <v>416</v>
      </c>
      <c r="M515" s="75"/>
      <c r="N515" s="69"/>
      <c r="O515" s="76"/>
    </row>
    <row r="516" spans="1:15" x14ac:dyDescent="0.25">
      <c r="A516" s="29">
        <v>513</v>
      </c>
      <c r="B516" s="68"/>
      <c r="C516" s="69"/>
      <c r="D516" s="71"/>
      <c r="E516" s="69"/>
      <c r="F516" s="71"/>
      <c r="G516" s="71"/>
      <c r="H516" s="71"/>
      <c r="I516" s="69"/>
      <c r="J516" s="69"/>
      <c r="K516" s="71"/>
      <c r="L516" s="74" t="s">
        <v>416</v>
      </c>
      <c r="M516" s="75"/>
      <c r="N516" s="69"/>
      <c r="O516" s="76"/>
    </row>
    <row r="517" spans="1:15" x14ac:dyDescent="0.25">
      <c r="A517" s="31">
        <v>514</v>
      </c>
      <c r="B517" s="68"/>
      <c r="C517" s="69"/>
      <c r="D517" s="71"/>
      <c r="E517" s="69"/>
      <c r="F517" s="71"/>
      <c r="G517" s="71"/>
      <c r="H517" s="71"/>
      <c r="I517" s="69"/>
      <c r="J517" s="69"/>
      <c r="K517" s="71"/>
      <c r="L517" s="74" t="s">
        <v>416</v>
      </c>
      <c r="M517" s="75"/>
      <c r="N517" s="69"/>
      <c r="O517" s="76"/>
    </row>
    <row r="518" spans="1:15" x14ac:dyDescent="0.25">
      <c r="A518" s="29">
        <v>515</v>
      </c>
      <c r="B518" s="68"/>
      <c r="C518" s="69"/>
      <c r="D518" s="71"/>
      <c r="E518" s="69"/>
      <c r="F518" s="71"/>
      <c r="G518" s="71"/>
      <c r="H518" s="71"/>
      <c r="I518" s="69"/>
      <c r="J518" s="69"/>
      <c r="K518" s="71"/>
      <c r="L518" s="74" t="s">
        <v>416</v>
      </c>
      <c r="M518" s="75"/>
      <c r="N518" s="69"/>
      <c r="O518" s="76"/>
    </row>
    <row r="519" spans="1:15" x14ac:dyDescent="0.25">
      <c r="A519" s="31">
        <v>516</v>
      </c>
      <c r="B519" s="68"/>
      <c r="C519" s="69"/>
      <c r="D519" s="71"/>
      <c r="E519" s="69"/>
      <c r="F519" s="71"/>
      <c r="G519" s="71"/>
      <c r="H519" s="71"/>
      <c r="I519" s="69"/>
      <c r="J519" s="69"/>
      <c r="K519" s="71"/>
      <c r="L519" s="74" t="s">
        <v>416</v>
      </c>
      <c r="M519" s="75"/>
      <c r="N519" s="69"/>
      <c r="O519" s="76"/>
    </row>
    <row r="520" spans="1:15" x14ac:dyDescent="0.25">
      <c r="A520" s="29">
        <v>517</v>
      </c>
      <c r="B520" s="68"/>
      <c r="C520" s="69"/>
      <c r="D520" s="71"/>
      <c r="E520" s="69"/>
      <c r="F520" s="71"/>
      <c r="G520" s="71"/>
      <c r="H520" s="71"/>
      <c r="I520" s="69"/>
      <c r="J520" s="69"/>
      <c r="K520" s="71"/>
      <c r="L520" s="74" t="s">
        <v>416</v>
      </c>
      <c r="M520" s="75"/>
      <c r="N520" s="69"/>
      <c r="O520" s="76"/>
    </row>
    <row r="521" spans="1:15" x14ac:dyDescent="0.25">
      <c r="A521" s="31">
        <v>518</v>
      </c>
      <c r="B521" s="68"/>
      <c r="C521" s="69"/>
      <c r="D521" s="71"/>
      <c r="E521" s="69"/>
      <c r="F521" s="71"/>
      <c r="G521" s="71"/>
      <c r="H521" s="71"/>
      <c r="I521" s="69"/>
      <c r="J521" s="69"/>
      <c r="K521" s="71"/>
      <c r="L521" s="74" t="s">
        <v>416</v>
      </c>
      <c r="M521" s="75"/>
      <c r="N521" s="69"/>
      <c r="O521" s="76"/>
    </row>
    <row r="522" spans="1:15" x14ac:dyDescent="0.25">
      <c r="A522" s="29">
        <v>519</v>
      </c>
      <c r="B522" s="68"/>
      <c r="C522" s="69"/>
      <c r="D522" s="71"/>
      <c r="E522" s="69"/>
      <c r="F522" s="71"/>
      <c r="G522" s="71"/>
      <c r="H522" s="71"/>
      <c r="I522" s="69"/>
      <c r="J522" s="69"/>
      <c r="K522" s="71"/>
      <c r="L522" s="74" t="s">
        <v>416</v>
      </c>
      <c r="M522" s="75"/>
      <c r="N522" s="69"/>
      <c r="O522" s="76"/>
    </row>
    <row r="523" spans="1:15" x14ac:dyDescent="0.25">
      <c r="A523" s="31">
        <v>520</v>
      </c>
      <c r="B523" s="68"/>
      <c r="C523" s="69"/>
      <c r="D523" s="71"/>
      <c r="E523" s="69"/>
      <c r="F523" s="71"/>
      <c r="G523" s="71"/>
      <c r="H523" s="71"/>
      <c r="I523" s="69"/>
      <c r="J523" s="69"/>
      <c r="K523" s="71"/>
      <c r="L523" s="74" t="s">
        <v>416</v>
      </c>
      <c r="M523" s="75"/>
      <c r="N523" s="69"/>
      <c r="O523" s="76"/>
    </row>
    <row r="524" spans="1:15" x14ac:dyDescent="0.25">
      <c r="A524" s="29">
        <v>521</v>
      </c>
      <c r="B524" s="68"/>
      <c r="C524" s="69"/>
      <c r="D524" s="71"/>
      <c r="E524" s="69"/>
      <c r="F524" s="71"/>
      <c r="G524" s="71"/>
      <c r="H524" s="71"/>
      <c r="I524" s="69"/>
      <c r="J524" s="69"/>
      <c r="K524" s="71"/>
      <c r="L524" s="74" t="s">
        <v>416</v>
      </c>
      <c r="M524" s="75"/>
      <c r="N524" s="69"/>
      <c r="O524" s="76"/>
    </row>
    <row r="525" spans="1:15" x14ac:dyDescent="0.25">
      <c r="A525" s="31">
        <v>522</v>
      </c>
      <c r="B525" s="68"/>
      <c r="C525" s="69"/>
      <c r="D525" s="71"/>
      <c r="E525" s="69"/>
      <c r="F525" s="71"/>
      <c r="G525" s="71"/>
      <c r="H525" s="71"/>
      <c r="I525" s="69"/>
      <c r="J525" s="69"/>
      <c r="K525" s="71"/>
      <c r="L525" s="74" t="s">
        <v>416</v>
      </c>
      <c r="M525" s="75"/>
      <c r="N525" s="69"/>
      <c r="O525" s="76"/>
    </row>
    <row r="526" spans="1:15" x14ac:dyDescent="0.25">
      <c r="A526" s="29">
        <v>523</v>
      </c>
      <c r="B526" s="68"/>
      <c r="C526" s="69"/>
      <c r="D526" s="71"/>
      <c r="E526" s="69"/>
      <c r="F526" s="71"/>
      <c r="G526" s="71"/>
      <c r="H526" s="71"/>
      <c r="I526" s="69"/>
      <c r="J526" s="69"/>
      <c r="K526" s="71"/>
      <c r="L526" s="74" t="s">
        <v>416</v>
      </c>
      <c r="M526" s="75"/>
      <c r="N526" s="69"/>
      <c r="O526" s="76"/>
    </row>
    <row r="527" spans="1:15" x14ac:dyDescent="0.25">
      <c r="A527" s="31">
        <v>524</v>
      </c>
      <c r="B527" s="68"/>
      <c r="C527" s="69"/>
      <c r="D527" s="71"/>
      <c r="E527" s="69"/>
      <c r="F527" s="71"/>
      <c r="G527" s="71"/>
      <c r="H527" s="71"/>
      <c r="I527" s="69"/>
      <c r="J527" s="69"/>
      <c r="K527" s="71"/>
      <c r="L527" s="74" t="s">
        <v>416</v>
      </c>
      <c r="M527" s="75"/>
      <c r="N527" s="69"/>
      <c r="O527" s="76"/>
    </row>
    <row r="528" spans="1:15" x14ac:dyDescent="0.25">
      <c r="A528" s="29">
        <v>525</v>
      </c>
      <c r="B528" s="68"/>
      <c r="C528" s="69"/>
      <c r="D528" s="71"/>
      <c r="E528" s="69"/>
      <c r="F528" s="71"/>
      <c r="G528" s="71"/>
      <c r="H528" s="71"/>
      <c r="I528" s="69"/>
      <c r="J528" s="69"/>
      <c r="K528" s="71"/>
      <c r="L528" s="74" t="s">
        <v>416</v>
      </c>
      <c r="M528" s="75"/>
      <c r="N528" s="69"/>
      <c r="O528" s="76"/>
    </row>
    <row r="529" spans="1:15" x14ac:dyDescent="0.25">
      <c r="A529" s="31">
        <v>526</v>
      </c>
      <c r="B529" s="68"/>
      <c r="C529" s="69"/>
      <c r="D529" s="71"/>
      <c r="E529" s="69"/>
      <c r="F529" s="71"/>
      <c r="G529" s="71"/>
      <c r="H529" s="71"/>
      <c r="I529" s="69"/>
      <c r="J529" s="69"/>
      <c r="K529" s="71"/>
      <c r="L529" s="74" t="s">
        <v>416</v>
      </c>
      <c r="M529" s="75"/>
      <c r="N529" s="69"/>
      <c r="O529" s="76"/>
    </row>
    <row r="530" spans="1:15" x14ac:dyDescent="0.25">
      <c r="A530" s="29">
        <v>527</v>
      </c>
      <c r="B530" s="68"/>
      <c r="C530" s="69"/>
      <c r="D530" s="71"/>
      <c r="E530" s="69"/>
      <c r="F530" s="71"/>
      <c r="G530" s="71"/>
      <c r="H530" s="71"/>
      <c r="I530" s="69"/>
      <c r="J530" s="69"/>
      <c r="K530" s="71"/>
      <c r="L530" s="74" t="s">
        <v>416</v>
      </c>
      <c r="M530" s="75"/>
      <c r="N530" s="69"/>
      <c r="O530" s="76"/>
    </row>
    <row r="531" spans="1:15" x14ac:dyDescent="0.25">
      <c r="A531" s="31">
        <v>528</v>
      </c>
      <c r="B531" s="68"/>
      <c r="C531" s="69"/>
      <c r="D531" s="71"/>
      <c r="E531" s="69"/>
      <c r="F531" s="71"/>
      <c r="G531" s="71"/>
      <c r="H531" s="71"/>
      <c r="I531" s="69"/>
      <c r="J531" s="69"/>
      <c r="K531" s="71"/>
      <c r="L531" s="74" t="s">
        <v>416</v>
      </c>
      <c r="M531" s="75"/>
      <c r="N531" s="69"/>
      <c r="O531" s="76"/>
    </row>
    <row r="532" spans="1:15" x14ac:dyDescent="0.25">
      <c r="A532" s="29">
        <v>529</v>
      </c>
      <c r="B532" s="68"/>
      <c r="C532" s="69"/>
      <c r="D532" s="71"/>
      <c r="E532" s="69"/>
      <c r="F532" s="71"/>
      <c r="G532" s="71"/>
      <c r="H532" s="71"/>
      <c r="I532" s="69"/>
      <c r="J532" s="69"/>
      <c r="K532" s="71"/>
      <c r="L532" s="74" t="s">
        <v>416</v>
      </c>
      <c r="M532" s="75"/>
      <c r="N532" s="69"/>
      <c r="O532" s="76"/>
    </row>
    <row r="533" spans="1:15" x14ac:dyDescent="0.25">
      <c r="A533" s="31">
        <v>530</v>
      </c>
      <c r="B533" s="68"/>
      <c r="C533" s="69"/>
      <c r="D533" s="71"/>
      <c r="E533" s="69"/>
      <c r="F533" s="71"/>
      <c r="G533" s="71"/>
      <c r="H533" s="71"/>
      <c r="I533" s="69"/>
      <c r="J533" s="69"/>
      <c r="K533" s="71"/>
      <c r="L533" s="74" t="s">
        <v>416</v>
      </c>
      <c r="M533" s="75"/>
      <c r="N533" s="69"/>
      <c r="O533" s="76"/>
    </row>
    <row r="534" spans="1:15" x14ac:dyDescent="0.25">
      <c r="A534" s="29">
        <v>531</v>
      </c>
      <c r="B534" s="68"/>
      <c r="C534" s="69"/>
      <c r="D534" s="71"/>
      <c r="E534" s="69"/>
      <c r="F534" s="71"/>
      <c r="G534" s="71"/>
      <c r="H534" s="71"/>
      <c r="I534" s="69"/>
      <c r="J534" s="69"/>
      <c r="K534" s="71"/>
      <c r="L534" s="74" t="s">
        <v>416</v>
      </c>
      <c r="M534" s="75"/>
      <c r="N534" s="69"/>
      <c r="O534" s="76"/>
    </row>
    <row r="535" spans="1:15" x14ac:dyDescent="0.25">
      <c r="A535" s="31">
        <v>532</v>
      </c>
      <c r="B535" s="68"/>
      <c r="C535" s="69"/>
      <c r="D535" s="71"/>
      <c r="E535" s="69"/>
      <c r="F535" s="71"/>
      <c r="G535" s="71"/>
      <c r="H535" s="71"/>
      <c r="I535" s="69"/>
      <c r="J535" s="69"/>
      <c r="K535" s="71"/>
      <c r="L535" s="74" t="s">
        <v>416</v>
      </c>
      <c r="M535" s="75"/>
      <c r="N535" s="69"/>
      <c r="O535" s="76"/>
    </row>
    <row r="536" spans="1:15" x14ac:dyDescent="0.25">
      <c r="A536" s="29">
        <v>533</v>
      </c>
      <c r="B536" s="68"/>
      <c r="C536" s="69"/>
      <c r="D536" s="71"/>
      <c r="E536" s="69"/>
      <c r="F536" s="71"/>
      <c r="G536" s="71"/>
      <c r="H536" s="71"/>
      <c r="I536" s="69"/>
      <c r="J536" s="69"/>
      <c r="K536" s="71"/>
      <c r="L536" s="74" t="s">
        <v>416</v>
      </c>
      <c r="M536" s="75"/>
      <c r="N536" s="69"/>
      <c r="O536" s="76"/>
    </row>
    <row r="537" spans="1:15" x14ac:dyDescent="0.25">
      <c r="A537" s="31">
        <v>534</v>
      </c>
      <c r="B537" s="68"/>
      <c r="C537" s="69"/>
      <c r="D537" s="71"/>
      <c r="E537" s="69"/>
      <c r="F537" s="71"/>
      <c r="G537" s="71"/>
      <c r="H537" s="71"/>
      <c r="I537" s="69"/>
      <c r="J537" s="69"/>
      <c r="K537" s="71"/>
      <c r="L537" s="74" t="s">
        <v>416</v>
      </c>
      <c r="M537" s="75"/>
      <c r="N537" s="69"/>
      <c r="O537" s="76"/>
    </row>
    <row r="538" spans="1:15" x14ac:dyDescent="0.25">
      <c r="A538" s="29">
        <v>535</v>
      </c>
      <c r="B538" s="68"/>
      <c r="C538" s="69"/>
      <c r="D538" s="71"/>
      <c r="E538" s="69"/>
      <c r="F538" s="71"/>
      <c r="G538" s="71"/>
      <c r="H538" s="71"/>
      <c r="I538" s="69"/>
      <c r="J538" s="69"/>
      <c r="K538" s="71"/>
      <c r="L538" s="74" t="s">
        <v>416</v>
      </c>
      <c r="M538" s="75"/>
      <c r="N538" s="69"/>
      <c r="O538" s="76"/>
    </row>
    <row r="539" spans="1:15" x14ac:dyDescent="0.25">
      <c r="A539" s="31">
        <v>536</v>
      </c>
      <c r="B539" s="68"/>
      <c r="C539" s="69"/>
      <c r="D539" s="71"/>
      <c r="E539" s="69"/>
      <c r="F539" s="71"/>
      <c r="G539" s="71"/>
      <c r="H539" s="71"/>
      <c r="I539" s="69"/>
      <c r="J539" s="69"/>
      <c r="K539" s="71"/>
      <c r="L539" s="74" t="s">
        <v>416</v>
      </c>
      <c r="M539" s="75"/>
      <c r="N539" s="69"/>
      <c r="O539" s="76"/>
    </row>
    <row r="540" spans="1:15" x14ac:dyDescent="0.25">
      <c r="A540" s="29">
        <v>537</v>
      </c>
      <c r="B540" s="68"/>
      <c r="C540" s="69"/>
      <c r="D540" s="71"/>
      <c r="E540" s="69"/>
      <c r="F540" s="71"/>
      <c r="G540" s="71"/>
      <c r="H540" s="71"/>
      <c r="I540" s="69"/>
      <c r="J540" s="69"/>
      <c r="K540" s="71"/>
      <c r="L540" s="74" t="s">
        <v>416</v>
      </c>
      <c r="M540" s="75"/>
      <c r="N540" s="69"/>
      <c r="O540" s="76"/>
    </row>
    <row r="541" spans="1:15" x14ac:dyDescent="0.25">
      <c r="A541" s="31">
        <v>538</v>
      </c>
      <c r="B541" s="68"/>
      <c r="C541" s="69"/>
      <c r="D541" s="71"/>
      <c r="E541" s="69"/>
      <c r="F541" s="71"/>
      <c r="G541" s="71"/>
      <c r="H541" s="71"/>
      <c r="I541" s="69"/>
      <c r="J541" s="69"/>
      <c r="K541" s="71"/>
      <c r="L541" s="74" t="s">
        <v>416</v>
      </c>
      <c r="M541" s="75"/>
      <c r="N541" s="69"/>
      <c r="O541" s="76"/>
    </row>
    <row r="542" spans="1:15" x14ac:dyDescent="0.25">
      <c r="A542" s="29">
        <v>539</v>
      </c>
      <c r="B542" s="68"/>
      <c r="C542" s="69"/>
      <c r="D542" s="71"/>
      <c r="E542" s="69"/>
      <c r="F542" s="71"/>
      <c r="G542" s="71"/>
      <c r="H542" s="71"/>
      <c r="I542" s="69"/>
      <c r="J542" s="69"/>
      <c r="K542" s="71"/>
      <c r="L542" s="74" t="s">
        <v>416</v>
      </c>
      <c r="M542" s="75"/>
      <c r="N542" s="69"/>
      <c r="O542" s="76"/>
    </row>
    <row r="543" spans="1:15" x14ac:dyDescent="0.25">
      <c r="A543" s="31">
        <v>540</v>
      </c>
      <c r="B543" s="68"/>
      <c r="C543" s="69"/>
      <c r="D543" s="71"/>
      <c r="E543" s="69"/>
      <c r="F543" s="71"/>
      <c r="G543" s="71"/>
      <c r="H543" s="71"/>
      <c r="I543" s="69"/>
      <c r="J543" s="69"/>
      <c r="K543" s="71"/>
      <c r="L543" s="74" t="s">
        <v>416</v>
      </c>
      <c r="M543" s="75"/>
      <c r="N543" s="69"/>
      <c r="O543" s="76"/>
    </row>
    <row r="544" spans="1:15" x14ac:dyDescent="0.25">
      <c r="A544" s="29">
        <v>541</v>
      </c>
      <c r="B544" s="68"/>
      <c r="C544" s="69"/>
      <c r="D544" s="71"/>
      <c r="E544" s="69"/>
      <c r="F544" s="71"/>
      <c r="G544" s="71"/>
      <c r="H544" s="71"/>
      <c r="I544" s="69"/>
      <c r="J544" s="69"/>
      <c r="K544" s="71"/>
      <c r="L544" s="74" t="s">
        <v>416</v>
      </c>
      <c r="M544" s="75"/>
      <c r="N544" s="69"/>
      <c r="O544" s="76"/>
    </row>
    <row r="545" spans="1:15" x14ac:dyDescent="0.25">
      <c r="A545" s="31">
        <v>542</v>
      </c>
      <c r="B545" s="68"/>
      <c r="C545" s="69"/>
      <c r="D545" s="71"/>
      <c r="E545" s="69"/>
      <c r="F545" s="71"/>
      <c r="G545" s="71"/>
      <c r="H545" s="71"/>
      <c r="I545" s="69"/>
      <c r="J545" s="69"/>
      <c r="K545" s="71"/>
      <c r="L545" s="74" t="s">
        <v>416</v>
      </c>
      <c r="M545" s="75"/>
      <c r="N545" s="69"/>
      <c r="O545" s="76"/>
    </row>
    <row r="546" spans="1:15" x14ac:dyDescent="0.25">
      <c r="A546" s="29">
        <v>543</v>
      </c>
      <c r="B546" s="68"/>
      <c r="C546" s="69"/>
      <c r="D546" s="71"/>
      <c r="E546" s="69"/>
      <c r="F546" s="71"/>
      <c r="G546" s="71"/>
      <c r="H546" s="71"/>
      <c r="I546" s="69"/>
      <c r="J546" s="69"/>
      <c r="K546" s="71"/>
      <c r="L546" s="74" t="s">
        <v>416</v>
      </c>
      <c r="M546" s="75"/>
      <c r="N546" s="69"/>
      <c r="O546" s="76"/>
    </row>
    <row r="547" spans="1:15" x14ac:dyDescent="0.25">
      <c r="A547" s="31">
        <v>544</v>
      </c>
      <c r="B547" s="68"/>
      <c r="C547" s="69"/>
      <c r="D547" s="71"/>
      <c r="E547" s="69"/>
      <c r="F547" s="71"/>
      <c r="G547" s="71"/>
      <c r="H547" s="71"/>
      <c r="I547" s="69"/>
      <c r="J547" s="69"/>
      <c r="K547" s="71"/>
      <c r="L547" s="74" t="s">
        <v>416</v>
      </c>
      <c r="M547" s="75"/>
      <c r="N547" s="69"/>
      <c r="O547" s="76"/>
    </row>
    <row r="548" spans="1:15" x14ac:dyDescent="0.25">
      <c r="A548" s="29">
        <v>545</v>
      </c>
      <c r="B548" s="68"/>
      <c r="C548" s="69"/>
      <c r="D548" s="71"/>
      <c r="E548" s="69"/>
      <c r="F548" s="71"/>
      <c r="G548" s="71"/>
      <c r="H548" s="71"/>
      <c r="I548" s="69"/>
      <c r="J548" s="69"/>
      <c r="K548" s="71"/>
      <c r="L548" s="74" t="s">
        <v>416</v>
      </c>
      <c r="M548" s="75"/>
      <c r="N548" s="69"/>
      <c r="O548" s="76"/>
    </row>
    <row r="549" spans="1:15" x14ac:dyDescent="0.25">
      <c r="A549" s="31">
        <v>546</v>
      </c>
      <c r="B549" s="68"/>
      <c r="C549" s="69"/>
      <c r="D549" s="71"/>
      <c r="E549" s="69"/>
      <c r="F549" s="71"/>
      <c r="G549" s="71"/>
      <c r="H549" s="71"/>
      <c r="I549" s="69"/>
      <c r="J549" s="69"/>
      <c r="K549" s="71"/>
      <c r="L549" s="74" t="s">
        <v>416</v>
      </c>
      <c r="M549" s="75"/>
      <c r="N549" s="69"/>
      <c r="O549" s="76"/>
    </row>
    <row r="550" spans="1:15" x14ac:dyDescent="0.25">
      <c r="A550" s="29">
        <v>547</v>
      </c>
      <c r="B550" s="68"/>
      <c r="C550" s="69"/>
      <c r="D550" s="71"/>
      <c r="E550" s="69"/>
      <c r="F550" s="71"/>
      <c r="G550" s="71"/>
      <c r="H550" s="71"/>
      <c r="I550" s="69"/>
      <c r="J550" s="69"/>
      <c r="K550" s="71"/>
      <c r="L550" s="74" t="s">
        <v>416</v>
      </c>
      <c r="M550" s="75"/>
      <c r="N550" s="69"/>
      <c r="O550" s="76"/>
    </row>
    <row r="551" spans="1:15" x14ac:dyDescent="0.25">
      <c r="A551" s="31">
        <v>548</v>
      </c>
      <c r="B551" s="68"/>
      <c r="C551" s="69"/>
      <c r="D551" s="71"/>
      <c r="E551" s="69"/>
      <c r="F551" s="71"/>
      <c r="G551" s="71"/>
      <c r="H551" s="71"/>
      <c r="I551" s="69"/>
      <c r="J551" s="69"/>
      <c r="K551" s="71"/>
      <c r="L551" s="74" t="s">
        <v>416</v>
      </c>
      <c r="M551" s="75"/>
      <c r="N551" s="69"/>
      <c r="O551" s="76"/>
    </row>
    <row r="552" spans="1:15" x14ac:dyDescent="0.25">
      <c r="A552" s="29">
        <v>549</v>
      </c>
      <c r="B552" s="68"/>
      <c r="C552" s="69"/>
      <c r="D552" s="71"/>
      <c r="E552" s="69"/>
      <c r="F552" s="71"/>
      <c r="G552" s="71"/>
      <c r="H552" s="71"/>
      <c r="I552" s="69"/>
      <c r="J552" s="69"/>
      <c r="K552" s="71"/>
      <c r="L552" s="74" t="s">
        <v>416</v>
      </c>
      <c r="M552" s="75"/>
      <c r="N552" s="69"/>
      <c r="O552" s="76"/>
    </row>
    <row r="553" spans="1:15" x14ac:dyDescent="0.25">
      <c r="A553" s="31">
        <v>550</v>
      </c>
      <c r="B553" s="68"/>
      <c r="C553" s="69"/>
      <c r="D553" s="71"/>
      <c r="E553" s="69"/>
      <c r="F553" s="71"/>
      <c r="G553" s="71"/>
      <c r="H553" s="71"/>
      <c r="I553" s="69"/>
      <c r="J553" s="69"/>
      <c r="K553" s="71"/>
      <c r="L553" s="74" t="s">
        <v>416</v>
      </c>
      <c r="M553" s="75"/>
      <c r="N553" s="69"/>
      <c r="O553" s="76"/>
    </row>
    <row r="554" spans="1:15" x14ac:dyDescent="0.25">
      <c r="A554" s="29">
        <v>551</v>
      </c>
      <c r="B554" s="68"/>
      <c r="C554" s="69"/>
      <c r="D554" s="71"/>
      <c r="E554" s="69"/>
      <c r="F554" s="71"/>
      <c r="G554" s="71"/>
      <c r="H554" s="71"/>
      <c r="I554" s="69"/>
      <c r="J554" s="69"/>
      <c r="K554" s="71"/>
      <c r="L554" s="74" t="s">
        <v>416</v>
      </c>
      <c r="M554" s="75"/>
      <c r="N554" s="69"/>
      <c r="O554" s="76"/>
    </row>
    <row r="555" spans="1:15" x14ac:dyDescent="0.25">
      <c r="A555" s="31">
        <v>552</v>
      </c>
      <c r="B555" s="68"/>
      <c r="C555" s="69"/>
      <c r="D555" s="71"/>
      <c r="E555" s="69"/>
      <c r="F555" s="71"/>
      <c r="G555" s="71"/>
      <c r="H555" s="71"/>
      <c r="I555" s="69"/>
      <c r="J555" s="69"/>
      <c r="K555" s="71"/>
      <c r="L555" s="74" t="s">
        <v>416</v>
      </c>
      <c r="M555" s="75"/>
      <c r="N555" s="69"/>
      <c r="O555" s="76"/>
    </row>
    <row r="556" spans="1:15" x14ac:dyDescent="0.25">
      <c r="A556" s="29">
        <v>553</v>
      </c>
      <c r="B556" s="68"/>
      <c r="C556" s="69"/>
      <c r="D556" s="71"/>
      <c r="E556" s="69"/>
      <c r="F556" s="71"/>
      <c r="G556" s="71"/>
      <c r="H556" s="71"/>
      <c r="I556" s="69"/>
      <c r="J556" s="69"/>
      <c r="K556" s="71"/>
      <c r="L556" s="74" t="s">
        <v>416</v>
      </c>
      <c r="M556" s="75"/>
      <c r="N556" s="69"/>
      <c r="O556" s="76"/>
    </row>
    <row r="557" spans="1:15" x14ac:dyDescent="0.25">
      <c r="A557" s="31">
        <v>554</v>
      </c>
      <c r="B557" s="68"/>
      <c r="C557" s="69"/>
      <c r="D557" s="71"/>
      <c r="E557" s="69"/>
      <c r="F557" s="71"/>
      <c r="G557" s="71"/>
      <c r="H557" s="71"/>
      <c r="I557" s="69"/>
      <c r="J557" s="69"/>
      <c r="K557" s="71"/>
      <c r="L557" s="74" t="s">
        <v>416</v>
      </c>
      <c r="M557" s="75"/>
      <c r="N557" s="69"/>
      <c r="O557" s="76"/>
    </row>
    <row r="558" spans="1:15" x14ac:dyDescent="0.25">
      <c r="A558" s="29">
        <v>555</v>
      </c>
      <c r="B558" s="68"/>
      <c r="C558" s="69"/>
      <c r="D558" s="71"/>
      <c r="E558" s="69"/>
      <c r="F558" s="71"/>
      <c r="G558" s="71"/>
      <c r="H558" s="71"/>
      <c r="I558" s="69"/>
      <c r="J558" s="69"/>
      <c r="K558" s="71"/>
      <c r="L558" s="74" t="s">
        <v>416</v>
      </c>
      <c r="M558" s="75"/>
      <c r="N558" s="69"/>
      <c r="O558" s="76"/>
    </row>
    <row r="559" spans="1:15" x14ac:dyDescent="0.25">
      <c r="A559" s="31">
        <v>556</v>
      </c>
      <c r="B559" s="68"/>
      <c r="C559" s="69"/>
      <c r="D559" s="71"/>
      <c r="E559" s="69"/>
      <c r="F559" s="71"/>
      <c r="G559" s="71"/>
      <c r="H559" s="71"/>
      <c r="I559" s="69"/>
      <c r="J559" s="69"/>
      <c r="K559" s="71"/>
      <c r="L559" s="74" t="s">
        <v>416</v>
      </c>
      <c r="M559" s="75"/>
      <c r="N559" s="69"/>
      <c r="O559" s="76"/>
    </row>
    <row r="560" spans="1:15" x14ac:dyDescent="0.25">
      <c r="A560" s="29">
        <v>557</v>
      </c>
      <c r="B560" s="68"/>
      <c r="C560" s="69"/>
      <c r="D560" s="71"/>
      <c r="E560" s="69"/>
      <c r="F560" s="71"/>
      <c r="G560" s="71"/>
      <c r="H560" s="71"/>
      <c r="I560" s="69"/>
      <c r="J560" s="69"/>
      <c r="K560" s="71"/>
      <c r="L560" s="74" t="s">
        <v>416</v>
      </c>
      <c r="M560" s="75"/>
      <c r="N560" s="69"/>
      <c r="O560" s="76"/>
    </row>
    <row r="561" spans="1:15" x14ac:dyDescent="0.25">
      <c r="A561" s="31">
        <v>558</v>
      </c>
      <c r="B561" s="68"/>
      <c r="C561" s="69"/>
      <c r="D561" s="71"/>
      <c r="E561" s="69"/>
      <c r="F561" s="71"/>
      <c r="G561" s="71"/>
      <c r="H561" s="71"/>
      <c r="I561" s="69"/>
      <c r="J561" s="69"/>
      <c r="K561" s="71"/>
      <c r="L561" s="74" t="s">
        <v>416</v>
      </c>
      <c r="M561" s="75"/>
      <c r="N561" s="69"/>
      <c r="O561" s="76"/>
    </row>
    <row r="562" spans="1:15" x14ac:dyDescent="0.25">
      <c r="A562" s="29">
        <v>559</v>
      </c>
      <c r="B562" s="68"/>
      <c r="C562" s="69"/>
      <c r="D562" s="71"/>
      <c r="E562" s="69"/>
      <c r="F562" s="71"/>
      <c r="G562" s="71"/>
      <c r="H562" s="71"/>
      <c r="I562" s="69"/>
      <c r="J562" s="69"/>
      <c r="K562" s="71"/>
      <c r="L562" s="74" t="s">
        <v>416</v>
      </c>
      <c r="M562" s="75"/>
      <c r="N562" s="69"/>
      <c r="O562" s="76"/>
    </row>
    <row r="563" spans="1:15" x14ac:dyDescent="0.25">
      <c r="A563" s="31">
        <v>560</v>
      </c>
      <c r="B563" s="68"/>
      <c r="C563" s="69"/>
      <c r="D563" s="71"/>
      <c r="E563" s="69"/>
      <c r="F563" s="71"/>
      <c r="G563" s="71"/>
      <c r="H563" s="71"/>
      <c r="I563" s="69"/>
      <c r="J563" s="69"/>
      <c r="K563" s="71"/>
      <c r="L563" s="74" t="s">
        <v>416</v>
      </c>
      <c r="M563" s="75"/>
      <c r="N563" s="69"/>
      <c r="O563" s="76"/>
    </row>
    <row r="564" spans="1:15" x14ac:dyDescent="0.25">
      <c r="A564" s="29">
        <v>561</v>
      </c>
      <c r="B564" s="68"/>
      <c r="C564" s="69"/>
      <c r="D564" s="71"/>
      <c r="E564" s="69"/>
      <c r="F564" s="71"/>
      <c r="G564" s="71"/>
      <c r="H564" s="71"/>
      <c r="I564" s="69"/>
      <c r="J564" s="69"/>
      <c r="K564" s="71"/>
      <c r="L564" s="74" t="s">
        <v>416</v>
      </c>
      <c r="M564" s="75"/>
      <c r="N564" s="69"/>
      <c r="O564" s="76"/>
    </row>
    <row r="565" spans="1:15" x14ac:dyDescent="0.25">
      <c r="A565" s="31">
        <v>562</v>
      </c>
      <c r="B565" s="68"/>
      <c r="C565" s="69"/>
      <c r="D565" s="71"/>
      <c r="E565" s="69"/>
      <c r="F565" s="71"/>
      <c r="G565" s="71"/>
      <c r="H565" s="71"/>
      <c r="I565" s="69"/>
      <c r="J565" s="69"/>
      <c r="K565" s="71"/>
      <c r="L565" s="74" t="s">
        <v>416</v>
      </c>
      <c r="M565" s="75"/>
      <c r="N565" s="69"/>
      <c r="O565" s="76"/>
    </row>
    <row r="566" spans="1:15" x14ac:dyDescent="0.25">
      <c r="A566" s="29">
        <v>563</v>
      </c>
      <c r="B566" s="68"/>
      <c r="C566" s="69"/>
      <c r="D566" s="71"/>
      <c r="E566" s="69"/>
      <c r="F566" s="71"/>
      <c r="G566" s="71"/>
      <c r="H566" s="71"/>
      <c r="I566" s="69"/>
      <c r="J566" s="69"/>
      <c r="K566" s="71"/>
      <c r="L566" s="74" t="s">
        <v>416</v>
      </c>
      <c r="M566" s="75"/>
      <c r="N566" s="69"/>
      <c r="O566" s="76"/>
    </row>
    <row r="567" spans="1:15" x14ac:dyDescent="0.25">
      <c r="A567" s="31">
        <v>564</v>
      </c>
      <c r="B567" s="68"/>
      <c r="C567" s="69"/>
      <c r="D567" s="71"/>
      <c r="E567" s="69"/>
      <c r="F567" s="71"/>
      <c r="G567" s="71"/>
      <c r="H567" s="71"/>
      <c r="I567" s="69"/>
      <c r="J567" s="69"/>
      <c r="K567" s="71"/>
      <c r="L567" s="74" t="s">
        <v>416</v>
      </c>
      <c r="M567" s="75"/>
      <c r="N567" s="69"/>
      <c r="O567" s="76"/>
    </row>
    <row r="568" spans="1:15" x14ac:dyDescent="0.25">
      <c r="A568" s="29">
        <v>565</v>
      </c>
      <c r="B568" s="68"/>
      <c r="C568" s="69"/>
      <c r="D568" s="71"/>
      <c r="E568" s="69"/>
      <c r="F568" s="71"/>
      <c r="G568" s="71"/>
      <c r="H568" s="71"/>
      <c r="I568" s="69"/>
      <c r="J568" s="69"/>
      <c r="K568" s="71"/>
      <c r="L568" s="74" t="s">
        <v>416</v>
      </c>
      <c r="M568" s="75"/>
      <c r="N568" s="69"/>
      <c r="O568" s="76"/>
    </row>
    <row r="569" spans="1:15" x14ac:dyDescent="0.25">
      <c r="A569" s="31">
        <v>566</v>
      </c>
      <c r="B569" s="68"/>
      <c r="C569" s="69"/>
      <c r="D569" s="71"/>
      <c r="E569" s="69"/>
      <c r="F569" s="71"/>
      <c r="G569" s="71"/>
      <c r="H569" s="71"/>
      <c r="I569" s="69"/>
      <c r="J569" s="69"/>
      <c r="K569" s="71"/>
      <c r="L569" s="74" t="s">
        <v>416</v>
      </c>
      <c r="M569" s="75"/>
      <c r="N569" s="69"/>
      <c r="O569" s="76"/>
    </row>
    <row r="570" spans="1:15" x14ac:dyDescent="0.25">
      <c r="A570" s="29">
        <v>567</v>
      </c>
      <c r="B570" s="68"/>
      <c r="C570" s="69"/>
      <c r="D570" s="71"/>
      <c r="E570" s="69"/>
      <c r="F570" s="71"/>
      <c r="G570" s="71"/>
      <c r="H570" s="71"/>
      <c r="I570" s="69"/>
      <c r="J570" s="69"/>
      <c r="K570" s="71"/>
      <c r="L570" s="74" t="s">
        <v>416</v>
      </c>
      <c r="M570" s="75"/>
      <c r="N570" s="69"/>
      <c r="O570" s="76"/>
    </row>
    <row r="571" spans="1:15" x14ac:dyDescent="0.25">
      <c r="A571" s="31">
        <v>568</v>
      </c>
      <c r="B571" s="68"/>
      <c r="C571" s="69"/>
      <c r="D571" s="71"/>
      <c r="E571" s="69"/>
      <c r="F571" s="71"/>
      <c r="G571" s="71"/>
      <c r="H571" s="71"/>
      <c r="I571" s="69"/>
      <c r="J571" s="69"/>
      <c r="K571" s="71"/>
      <c r="L571" s="74" t="s">
        <v>416</v>
      </c>
      <c r="M571" s="75"/>
      <c r="N571" s="69"/>
      <c r="O571" s="76"/>
    </row>
    <row r="572" spans="1:15" x14ac:dyDescent="0.25">
      <c r="A572" s="29">
        <v>569</v>
      </c>
      <c r="B572" s="68"/>
      <c r="C572" s="69"/>
      <c r="D572" s="71"/>
      <c r="E572" s="69"/>
      <c r="F572" s="71"/>
      <c r="G572" s="71"/>
      <c r="H572" s="71"/>
      <c r="I572" s="69"/>
      <c r="J572" s="69"/>
      <c r="K572" s="71"/>
      <c r="L572" s="74" t="s">
        <v>416</v>
      </c>
      <c r="M572" s="75"/>
      <c r="N572" s="69"/>
      <c r="O572" s="76"/>
    </row>
    <row r="573" spans="1:15" x14ac:dyDescent="0.25">
      <c r="A573" s="31">
        <v>570</v>
      </c>
      <c r="B573" s="68"/>
      <c r="C573" s="69"/>
      <c r="D573" s="71"/>
      <c r="E573" s="69"/>
      <c r="F573" s="71"/>
      <c r="G573" s="71"/>
      <c r="H573" s="71"/>
      <c r="I573" s="69"/>
      <c r="J573" s="69"/>
      <c r="K573" s="71"/>
      <c r="L573" s="74" t="s">
        <v>416</v>
      </c>
      <c r="M573" s="75"/>
      <c r="N573" s="69"/>
      <c r="O573" s="76"/>
    </row>
    <row r="574" spans="1:15" x14ac:dyDescent="0.25">
      <c r="A574" s="29">
        <v>571</v>
      </c>
      <c r="B574" s="68"/>
      <c r="C574" s="69"/>
      <c r="D574" s="71"/>
      <c r="E574" s="69"/>
      <c r="F574" s="71"/>
      <c r="G574" s="71"/>
      <c r="H574" s="71"/>
      <c r="I574" s="69"/>
      <c r="J574" s="69"/>
      <c r="K574" s="71"/>
      <c r="L574" s="74" t="s">
        <v>416</v>
      </c>
      <c r="M574" s="75"/>
      <c r="N574" s="69"/>
      <c r="O574" s="76"/>
    </row>
    <row r="575" spans="1:15" x14ac:dyDescent="0.25">
      <c r="A575" s="31">
        <v>572</v>
      </c>
      <c r="B575" s="68"/>
      <c r="C575" s="69"/>
      <c r="D575" s="71"/>
      <c r="E575" s="69"/>
      <c r="F575" s="71"/>
      <c r="G575" s="71"/>
      <c r="H575" s="71"/>
      <c r="I575" s="69"/>
      <c r="J575" s="69"/>
      <c r="K575" s="71"/>
      <c r="L575" s="74" t="s">
        <v>416</v>
      </c>
      <c r="M575" s="75"/>
      <c r="N575" s="69"/>
      <c r="O575" s="76"/>
    </row>
    <row r="576" spans="1:15" x14ac:dyDescent="0.25">
      <c r="A576" s="29">
        <v>573</v>
      </c>
      <c r="B576" s="68"/>
      <c r="C576" s="69"/>
      <c r="D576" s="71"/>
      <c r="E576" s="69"/>
      <c r="F576" s="71"/>
      <c r="G576" s="71"/>
      <c r="H576" s="71"/>
      <c r="I576" s="69"/>
      <c r="J576" s="69"/>
      <c r="K576" s="71"/>
      <c r="L576" s="74" t="s">
        <v>416</v>
      </c>
      <c r="M576" s="75"/>
      <c r="N576" s="69"/>
      <c r="O576" s="76"/>
    </row>
    <row r="577" spans="1:15" x14ac:dyDescent="0.25">
      <c r="A577" s="31">
        <v>574</v>
      </c>
      <c r="B577" s="68"/>
      <c r="C577" s="69"/>
      <c r="D577" s="71"/>
      <c r="E577" s="69"/>
      <c r="F577" s="71"/>
      <c r="G577" s="71"/>
      <c r="H577" s="71"/>
      <c r="I577" s="69"/>
      <c r="J577" s="69"/>
      <c r="K577" s="71"/>
      <c r="L577" s="74" t="s">
        <v>416</v>
      </c>
      <c r="M577" s="75"/>
      <c r="N577" s="69"/>
      <c r="O577" s="76"/>
    </row>
    <row r="578" spans="1:15" x14ac:dyDescent="0.25">
      <c r="A578" s="29">
        <v>575</v>
      </c>
      <c r="B578" s="68"/>
      <c r="C578" s="69"/>
      <c r="D578" s="71"/>
      <c r="E578" s="69"/>
      <c r="F578" s="71"/>
      <c r="G578" s="71"/>
      <c r="H578" s="71"/>
      <c r="I578" s="69"/>
      <c r="J578" s="69"/>
      <c r="K578" s="71"/>
      <c r="L578" s="74" t="s">
        <v>416</v>
      </c>
      <c r="M578" s="75"/>
      <c r="N578" s="69"/>
      <c r="O578" s="76"/>
    </row>
    <row r="579" spans="1:15" x14ac:dyDescent="0.25">
      <c r="A579" s="31">
        <v>576</v>
      </c>
      <c r="B579" s="68"/>
      <c r="C579" s="69"/>
      <c r="D579" s="71"/>
      <c r="E579" s="69"/>
      <c r="F579" s="71"/>
      <c r="G579" s="71"/>
      <c r="H579" s="71"/>
      <c r="I579" s="69"/>
      <c r="J579" s="69"/>
      <c r="K579" s="71"/>
      <c r="L579" s="74" t="s">
        <v>416</v>
      </c>
      <c r="M579" s="75"/>
      <c r="N579" s="69"/>
      <c r="O579" s="76"/>
    </row>
    <row r="580" spans="1:15" x14ac:dyDescent="0.25">
      <c r="A580" s="29">
        <v>577</v>
      </c>
      <c r="B580" s="68"/>
      <c r="C580" s="69"/>
      <c r="D580" s="71"/>
      <c r="E580" s="69"/>
      <c r="F580" s="71"/>
      <c r="G580" s="71"/>
      <c r="H580" s="71"/>
      <c r="I580" s="69"/>
      <c r="J580" s="69"/>
      <c r="K580" s="71"/>
      <c r="L580" s="74" t="s">
        <v>416</v>
      </c>
      <c r="M580" s="75"/>
      <c r="N580" s="69"/>
      <c r="O580" s="76"/>
    </row>
    <row r="581" spans="1:15" x14ac:dyDescent="0.25">
      <c r="A581" s="31">
        <v>578</v>
      </c>
      <c r="B581" s="68"/>
      <c r="C581" s="69"/>
      <c r="D581" s="71"/>
      <c r="E581" s="69"/>
      <c r="F581" s="71"/>
      <c r="G581" s="71"/>
      <c r="H581" s="71"/>
      <c r="I581" s="69"/>
      <c r="J581" s="69"/>
      <c r="K581" s="71"/>
      <c r="L581" s="74" t="s">
        <v>416</v>
      </c>
      <c r="M581" s="75"/>
      <c r="N581" s="69"/>
      <c r="O581" s="76"/>
    </row>
    <row r="582" spans="1:15" x14ac:dyDescent="0.25">
      <c r="A582" s="29">
        <v>579</v>
      </c>
      <c r="B582" s="68"/>
      <c r="C582" s="69"/>
      <c r="D582" s="71"/>
      <c r="E582" s="69"/>
      <c r="F582" s="71"/>
      <c r="G582" s="71"/>
      <c r="H582" s="71"/>
      <c r="I582" s="69"/>
      <c r="J582" s="69"/>
      <c r="K582" s="71"/>
      <c r="L582" s="74" t="s">
        <v>416</v>
      </c>
      <c r="M582" s="75"/>
      <c r="N582" s="69"/>
      <c r="O582" s="76"/>
    </row>
    <row r="583" spans="1:15" x14ac:dyDescent="0.25">
      <c r="A583" s="31">
        <v>580</v>
      </c>
      <c r="B583" s="68"/>
      <c r="C583" s="69"/>
      <c r="D583" s="71"/>
      <c r="E583" s="69"/>
      <c r="F583" s="71"/>
      <c r="G583" s="71"/>
      <c r="H583" s="71"/>
      <c r="I583" s="69"/>
      <c r="J583" s="69"/>
      <c r="K583" s="71"/>
      <c r="L583" s="74" t="s">
        <v>416</v>
      </c>
      <c r="M583" s="75"/>
      <c r="N583" s="69"/>
      <c r="O583" s="76"/>
    </row>
    <row r="584" spans="1:15" x14ac:dyDescent="0.25">
      <c r="A584" s="29">
        <v>581</v>
      </c>
      <c r="B584" s="68"/>
      <c r="C584" s="69"/>
      <c r="D584" s="71"/>
      <c r="E584" s="69"/>
      <c r="F584" s="71"/>
      <c r="G584" s="71"/>
      <c r="H584" s="71"/>
      <c r="I584" s="69"/>
      <c r="J584" s="69"/>
      <c r="K584" s="71"/>
      <c r="L584" s="74" t="s">
        <v>416</v>
      </c>
      <c r="M584" s="75"/>
      <c r="N584" s="69"/>
      <c r="O584" s="76"/>
    </row>
    <row r="585" spans="1:15" x14ac:dyDescent="0.25">
      <c r="A585" s="31">
        <v>582</v>
      </c>
      <c r="B585" s="68"/>
      <c r="C585" s="69"/>
      <c r="D585" s="71"/>
      <c r="E585" s="69"/>
      <c r="F585" s="71"/>
      <c r="G585" s="71"/>
      <c r="H585" s="71"/>
      <c r="I585" s="69"/>
      <c r="J585" s="69"/>
      <c r="K585" s="71"/>
      <c r="L585" s="74" t="s">
        <v>416</v>
      </c>
      <c r="M585" s="75"/>
      <c r="N585" s="69"/>
      <c r="O585" s="76"/>
    </row>
    <row r="586" spans="1:15" x14ac:dyDescent="0.25">
      <c r="A586" s="29">
        <v>583</v>
      </c>
      <c r="B586" s="68"/>
      <c r="C586" s="69"/>
      <c r="D586" s="71"/>
      <c r="E586" s="69"/>
      <c r="F586" s="71"/>
      <c r="G586" s="71"/>
      <c r="H586" s="71"/>
      <c r="I586" s="69"/>
      <c r="J586" s="69"/>
      <c r="K586" s="71"/>
      <c r="L586" s="74" t="s">
        <v>416</v>
      </c>
      <c r="M586" s="75"/>
      <c r="N586" s="69"/>
      <c r="O586" s="76"/>
    </row>
    <row r="587" spans="1:15" x14ac:dyDescent="0.25">
      <c r="A587" s="31">
        <v>584</v>
      </c>
      <c r="B587" s="68"/>
      <c r="C587" s="69"/>
      <c r="D587" s="71"/>
      <c r="E587" s="69"/>
      <c r="F587" s="71"/>
      <c r="G587" s="71"/>
      <c r="H587" s="71"/>
      <c r="I587" s="69"/>
      <c r="J587" s="69"/>
      <c r="K587" s="71"/>
      <c r="L587" s="74" t="s">
        <v>416</v>
      </c>
      <c r="M587" s="75"/>
      <c r="N587" s="69"/>
      <c r="O587" s="76"/>
    </row>
    <row r="588" spans="1:15" x14ac:dyDescent="0.25">
      <c r="A588" s="29">
        <v>585</v>
      </c>
      <c r="B588" s="68"/>
      <c r="C588" s="69"/>
      <c r="D588" s="71"/>
      <c r="E588" s="69"/>
      <c r="F588" s="71"/>
      <c r="G588" s="71"/>
      <c r="H588" s="71"/>
      <c r="I588" s="69"/>
      <c r="J588" s="69"/>
      <c r="K588" s="71"/>
      <c r="L588" s="74" t="s">
        <v>416</v>
      </c>
      <c r="M588" s="75"/>
      <c r="N588" s="69"/>
      <c r="O588" s="76"/>
    </row>
    <row r="589" spans="1:15" x14ac:dyDescent="0.25">
      <c r="A589" s="31">
        <v>586</v>
      </c>
      <c r="B589" s="68"/>
      <c r="C589" s="69"/>
      <c r="D589" s="71"/>
      <c r="E589" s="69"/>
      <c r="F589" s="71"/>
      <c r="G589" s="71"/>
      <c r="H589" s="71"/>
      <c r="I589" s="69"/>
      <c r="J589" s="69"/>
      <c r="K589" s="71"/>
      <c r="L589" s="74" t="s">
        <v>416</v>
      </c>
      <c r="M589" s="75"/>
      <c r="N589" s="69"/>
      <c r="O589" s="76"/>
    </row>
    <row r="590" spans="1:15" x14ac:dyDescent="0.25">
      <c r="A590" s="29">
        <v>587</v>
      </c>
      <c r="B590" s="68"/>
      <c r="C590" s="69"/>
      <c r="D590" s="71"/>
      <c r="E590" s="69"/>
      <c r="F590" s="71"/>
      <c r="G590" s="71"/>
      <c r="H590" s="71"/>
      <c r="I590" s="69"/>
      <c r="J590" s="69"/>
      <c r="K590" s="71"/>
      <c r="L590" s="74" t="s">
        <v>416</v>
      </c>
      <c r="M590" s="75"/>
      <c r="N590" s="69"/>
      <c r="O590" s="76"/>
    </row>
    <row r="591" spans="1:15" x14ac:dyDescent="0.25">
      <c r="A591" s="31">
        <v>588</v>
      </c>
      <c r="B591" s="68"/>
      <c r="C591" s="69"/>
      <c r="D591" s="71"/>
      <c r="E591" s="69"/>
      <c r="F591" s="71"/>
      <c r="G591" s="71"/>
      <c r="H591" s="71"/>
      <c r="I591" s="69"/>
      <c r="J591" s="69"/>
      <c r="K591" s="71"/>
      <c r="L591" s="74" t="s">
        <v>416</v>
      </c>
      <c r="M591" s="75"/>
      <c r="N591" s="69"/>
      <c r="O591" s="76"/>
    </row>
    <row r="592" spans="1:15" x14ac:dyDescent="0.25">
      <c r="A592" s="29">
        <v>589</v>
      </c>
      <c r="B592" s="68"/>
      <c r="C592" s="69"/>
      <c r="D592" s="71"/>
      <c r="E592" s="69"/>
      <c r="F592" s="71"/>
      <c r="G592" s="71"/>
      <c r="H592" s="71"/>
      <c r="I592" s="69"/>
      <c r="J592" s="69"/>
      <c r="K592" s="71"/>
      <c r="L592" s="74" t="s">
        <v>416</v>
      </c>
      <c r="M592" s="75"/>
      <c r="N592" s="69"/>
      <c r="O592" s="76"/>
    </row>
    <row r="593" spans="1:15" x14ac:dyDescent="0.25">
      <c r="A593" s="31">
        <v>590</v>
      </c>
      <c r="B593" s="68"/>
      <c r="C593" s="69"/>
      <c r="D593" s="71"/>
      <c r="E593" s="69"/>
      <c r="F593" s="71"/>
      <c r="G593" s="71"/>
      <c r="H593" s="71"/>
      <c r="I593" s="69"/>
      <c r="J593" s="69"/>
      <c r="K593" s="71"/>
      <c r="L593" s="74" t="s">
        <v>416</v>
      </c>
      <c r="M593" s="75"/>
      <c r="N593" s="69"/>
      <c r="O593" s="76"/>
    </row>
    <row r="594" spans="1:15" x14ac:dyDescent="0.25">
      <c r="A594" s="29">
        <v>591</v>
      </c>
      <c r="B594" s="68"/>
      <c r="C594" s="69"/>
      <c r="D594" s="71"/>
      <c r="E594" s="69"/>
      <c r="F594" s="71"/>
      <c r="G594" s="71"/>
      <c r="H594" s="71"/>
      <c r="I594" s="69"/>
      <c r="J594" s="69"/>
      <c r="K594" s="71"/>
      <c r="L594" s="74" t="s">
        <v>416</v>
      </c>
      <c r="M594" s="75"/>
      <c r="N594" s="69"/>
      <c r="O594" s="76"/>
    </row>
    <row r="595" spans="1:15" x14ac:dyDescent="0.25">
      <c r="A595" s="31">
        <v>592</v>
      </c>
      <c r="B595" s="68"/>
      <c r="C595" s="69"/>
      <c r="D595" s="71"/>
      <c r="E595" s="69"/>
      <c r="F595" s="71"/>
      <c r="G595" s="71"/>
      <c r="H595" s="71"/>
      <c r="I595" s="69"/>
      <c r="J595" s="69"/>
      <c r="K595" s="71"/>
      <c r="L595" s="74" t="s">
        <v>416</v>
      </c>
      <c r="M595" s="75"/>
      <c r="N595" s="69"/>
      <c r="O595" s="76"/>
    </row>
    <row r="596" spans="1:15" x14ac:dyDescent="0.25">
      <c r="A596" s="29">
        <v>593</v>
      </c>
      <c r="B596" s="68"/>
      <c r="C596" s="69"/>
      <c r="D596" s="71"/>
      <c r="E596" s="69"/>
      <c r="F596" s="71"/>
      <c r="G596" s="71"/>
      <c r="H596" s="71"/>
      <c r="I596" s="69"/>
      <c r="J596" s="69"/>
      <c r="K596" s="71"/>
      <c r="L596" s="74" t="s">
        <v>416</v>
      </c>
      <c r="M596" s="75"/>
      <c r="N596" s="69"/>
      <c r="O596" s="76"/>
    </row>
    <row r="597" spans="1:15" x14ac:dyDescent="0.25">
      <c r="A597" s="31">
        <v>594</v>
      </c>
      <c r="B597" s="68"/>
      <c r="C597" s="69"/>
      <c r="D597" s="71"/>
      <c r="E597" s="69"/>
      <c r="F597" s="71"/>
      <c r="G597" s="71"/>
      <c r="H597" s="71"/>
      <c r="I597" s="69"/>
      <c r="J597" s="69"/>
      <c r="K597" s="71"/>
      <c r="L597" s="74" t="s">
        <v>416</v>
      </c>
      <c r="M597" s="75"/>
      <c r="N597" s="69"/>
      <c r="O597" s="76"/>
    </row>
    <row r="598" spans="1:15" x14ac:dyDescent="0.25">
      <c r="A598" s="29">
        <v>595</v>
      </c>
      <c r="B598" s="68"/>
      <c r="C598" s="69"/>
      <c r="D598" s="71"/>
      <c r="E598" s="69"/>
      <c r="F598" s="71"/>
      <c r="G598" s="71"/>
      <c r="H598" s="71"/>
      <c r="I598" s="69"/>
      <c r="J598" s="69"/>
      <c r="K598" s="71"/>
      <c r="L598" s="74" t="s">
        <v>416</v>
      </c>
      <c r="M598" s="75"/>
      <c r="N598" s="69"/>
      <c r="O598" s="76"/>
    </row>
    <row r="599" spans="1:15" x14ac:dyDescent="0.25">
      <c r="A599" s="31">
        <v>596</v>
      </c>
      <c r="B599" s="68"/>
      <c r="C599" s="69"/>
      <c r="D599" s="71"/>
      <c r="E599" s="69"/>
      <c r="F599" s="71"/>
      <c r="G599" s="71"/>
      <c r="H599" s="71"/>
      <c r="I599" s="69"/>
      <c r="J599" s="69"/>
      <c r="K599" s="71"/>
      <c r="L599" s="74" t="s">
        <v>416</v>
      </c>
      <c r="M599" s="75"/>
      <c r="N599" s="69"/>
      <c r="O599" s="76"/>
    </row>
    <row r="600" spans="1:15" x14ac:dyDescent="0.25">
      <c r="A600" s="29">
        <v>597</v>
      </c>
      <c r="B600" s="68"/>
      <c r="C600" s="69"/>
      <c r="D600" s="71"/>
      <c r="E600" s="69"/>
      <c r="F600" s="71"/>
      <c r="G600" s="71"/>
      <c r="H600" s="71"/>
      <c r="I600" s="69"/>
      <c r="J600" s="69"/>
      <c r="K600" s="71"/>
      <c r="L600" s="74" t="s">
        <v>416</v>
      </c>
      <c r="M600" s="75"/>
      <c r="N600" s="69"/>
      <c r="O600" s="76"/>
    </row>
    <row r="601" spans="1:15" x14ac:dyDescent="0.25">
      <c r="A601" s="31">
        <v>598</v>
      </c>
      <c r="B601" s="68"/>
      <c r="C601" s="69"/>
      <c r="D601" s="71"/>
      <c r="E601" s="69"/>
      <c r="F601" s="71"/>
      <c r="G601" s="71"/>
      <c r="H601" s="71"/>
      <c r="I601" s="69"/>
      <c r="J601" s="69"/>
      <c r="K601" s="71"/>
      <c r="L601" s="74" t="s">
        <v>416</v>
      </c>
      <c r="M601" s="75"/>
      <c r="N601" s="69"/>
      <c r="O601" s="76"/>
    </row>
    <row r="602" spans="1:15" x14ac:dyDescent="0.25">
      <c r="A602" s="29">
        <v>599</v>
      </c>
      <c r="B602" s="68"/>
      <c r="C602" s="69"/>
      <c r="D602" s="71"/>
      <c r="E602" s="69"/>
      <c r="F602" s="71"/>
      <c r="G602" s="71"/>
      <c r="H602" s="71"/>
      <c r="I602" s="69"/>
      <c r="J602" s="69"/>
      <c r="K602" s="71"/>
      <c r="L602" s="74" t="s">
        <v>416</v>
      </c>
      <c r="M602" s="75"/>
      <c r="N602" s="69"/>
      <c r="O602" s="76"/>
    </row>
    <row r="603" spans="1:15" x14ac:dyDescent="0.25">
      <c r="A603" s="31">
        <v>600</v>
      </c>
      <c r="B603" s="68"/>
      <c r="C603" s="69"/>
      <c r="D603" s="71"/>
      <c r="E603" s="69"/>
      <c r="F603" s="71"/>
      <c r="G603" s="71"/>
      <c r="H603" s="71"/>
      <c r="I603" s="69"/>
      <c r="J603" s="69"/>
      <c r="K603" s="71"/>
      <c r="L603" s="74" t="s">
        <v>416</v>
      </c>
      <c r="M603" s="75"/>
      <c r="N603" s="69"/>
      <c r="O603" s="76"/>
    </row>
    <row r="604" spans="1:15" x14ac:dyDescent="0.25">
      <c r="A604" s="29">
        <v>601</v>
      </c>
      <c r="B604" s="68"/>
      <c r="C604" s="69"/>
      <c r="D604" s="71"/>
      <c r="E604" s="69"/>
      <c r="F604" s="71"/>
      <c r="G604" s="71"/>
      <c r="H604" s="71"/>
      <c r="I604" s="69"/>
      <c r="J604" s="69"/>
      <c r="K604" s="71"/>
      <c r="L604" s="74" t="s">
        <v>416</v>
      </c>
      <c r="M604" s="75"/>
      <c r="N604" s="69"/>
      <c r="O604" s="76"/>
    </row>
    <row r="605" spans="1:15" x14ac:dyDescent="0.25">
      <c r="A605" s="31">
        <v>602</v>
      </c>
      <c r="B605" s="68"/>
      <c r="C605" s="69"/>
      <c r="D605" s="71"/>
      <c r="E605" s="69"/>
      <c r="F605" s="71"/>
      <c r="G605" s="71"/>
      <c r="H605" s="71"/>
      <c r="I605" s="69"/>
      <c r="J605" s="69"/>
      <c r="K605" s="71"/>
      <c r="L605" s="74" t="s">
        <v>416</v>
      </c>
      <c r="M605" s="75"/>
      <c r="N605" s="69"/>
      <c r="O605" s="76"/>
    </row>
    <row r="606" spans="1:15" x14ac:dyDescent="0.25">
      <c r="A606" s="29">
        <v>603</v>
      </c>
      <c r="B606" s="68"/>
      <c r="C606" s="69"/>
      <c r="D606" s="71"/>
      <c r="E606" s="69"/>
      <c r="F606" s="71"/>
      <c r="G606" s="71"/>
      <c r="H606" s="71"/>
      <c r="I606" s="69"/>
      <c r="J606" s="69"/>
      <c r="K606" s="71"/>
      <c r="L606" s="74" t="s">
        <v>416</v>
      </c>
      <c r="M606" s="75"/>
      <c r="N606" s="69"/>
      <c r="O606" s="76"/>
    </row>
    <row r="607" spans="1:15" x14ac:dyDescent="0.25">
      <c r="A607" s="31">
        <v>604</v>
      </c>
      <c r="B607" s="68"/>
      <c r="C607" s="69"/>
      <c r="D607" s="71"/>
      <c r="E607" s="69"/>
      <c r="F607" s="71"/>
      <c r="G607" s="71"/>
      <c r="H607" s="71"/>
      <c r="I607" s="69"/>
      <c r="J607" s="69"/>
      <c r="K607" s="71"/>
      <c r="L607" s="74" t="s">
        <v>416</v>
      </c>
      <c r="M607" s="75"/>
      <c r="N607" s="69"/>
      <c r="O607" s="76"/>
    </row>
    <row r="608" spans="1:15" x14ac:dyDescent="0.25">
      <c r="A608" s="29">
        <v>605</v>
      </c>
      <c r="B608" s="68"/>
      <c r="C608" s="69"/>
      <c r="D608" s="71"/>
      <c r="E608" s="69"/>
      <c r="F608" s="71"/>
      <c r="G608" s="71"/>
      <c r="H608" s="71"/>
      <c r="I608" s="69"/>
      <c r="J608" s="69"/>
      <c r="K608" s="71"/>
      <c r="L608" s="74" t="s">
        <v>416</v>
      </c>
      <c r="M608" s="75"/>
      <c r="N608" s="69"/>
      <c r="O608" s="76"/>
    </row>
    <row r="609" spans="1:15" x14ac:dyDescent="0.25">
      <c r="A609" s="31">
        <v>606</v>
      </c>
      <c r="B609" s="68"/>
      <c r="C609" s="69"/>
      <c r="D609" s="71"/>
      <c r="E609" s="69"/>
      <c r="F609" s="71"/>
      <c r="G609" s="71"/>
      <c r="H609" s="71"/>
      <c r="I609" s="69"/>
      <c r="J609" s="69"/>
      <c r="K609" s="71"/>
      <c r="L609" s="74" t="s">
        <v>416</v>
      </c>
      <c r="M609" s="75"/>
      <c r="N609" s="69"/>
      <c r="O609" s="76"/>
    </row>
    <row r="610" spans="1:15" x14ac:dyDescent="0.25">
      <c r="A610" s="29">
        <v>607</v>
      </c>
      <c r="B610" s="68"/>
      <c r="C610" s="69"/>
      <c r="D610" s="71"/>
      <c r="E610" s="69"/>
      <c r="F610" s="71"/>
      <c r="G610" s="71"/>
      <c r="H610" s="71"/>
      <c r="I610" s="69"/>
      <c r="J610" s="69"/>
      <c r="K610" s="71"/>
      <c r="L610" s="74" t="s">
        <v>416</v>
      </c>
      <c r="M610" s="75"/>
      <c r="N610" s="69"/>
      <c r="O610" s="76"/>
    </row>
    <row r="611" spans="1:15" x14ac:dyDescent="0.25">
      <c r="A611" s="31">
        <v>608</v>
      </c>
      <c r="B611" s="68"/>
      <c r="C611" s="69"/>
      <c r="D611" s="71"/>
      <c r="E611" s="69"/>
      <c r="F611" s="71"/>
      <c r="G611" s="71"/>
      <c r="H611" s="71"/>
      <c r="I611" s="69"/>
      <c r="J611" s="69"/>
      <c r="K611" s="71"/>
      <c r="L611" s="74" t="s">
        <v>416</v>
      </c>
      <c r="M611" s="75"/>
      <c r="N611" s="69"/>
      <c r="O611" s="76"/>
    </row>
    <row r="612" spans="1:15" x14ac:dyDescent="0.25">
      <c r="A612" s="29">
        <v>609</v>
      </c>
      <c r="B612" s="68"/>
      <c r="C612" s="69"/>
      <c r="D612" s="71"/>
      <c r="E612" s="69"/>
      <c r="F612" s="71"/>
      <c r="G612" s="71"/>
      <c r="H612" s="71"/>
      <c r="I612" s="69"/>
      <c r="J612" s="69"/>
      <c r="K612" s="71"/>
      <c r="L612" s="74" t="s">
        <v>416</v>
      </c>
      <c r="M612" s="75"/>
      <c r="N612" s="69"/>
      <c r="O612" s="76"/>
    </row>
    <row r="613" spans="1:15" x14ac:dyDescent="0.25">
      <c r="A613" s="31">
        <v>610</v>
      </c>
      <c r="B613" s="68"/>
      <c r="C613" s="69"/>
      <c r="D613" s="71"/>
      <c r="E613" s="69"/>
      <c r="F613" s="71"/>
      <c r="G613" s="71"/>
      <c r="H613" s="71"/>
      <c r="I613" s="69"/>
      <c r="J613" s="69"/>
      <c r="K613" s="71"/>
      <c r="L613" s="74" t="s">
        <v>416</v>
      </c>
      <c r="M613" s="75"/>
      <c r="N613" s="69"/>
      <c r="O613" s="76"/>
    </row>
    <row r="614" spans="1:15" x14ac:dyDescent="0.25">
      <c r="A614" s="29">
        <v>611</v>
      </c>
      <c r="B614" s="68"/>
      <c r="C614" s="69"/>
      <c r="D614" s="71"/>
      <c r="E614" s="69"/>
      <c r="F614" s="71"/>
      <c r="G614" s="71"/>
      <c r="H614" s="71"/>
      <c r="I614" s="69"/>
      <c r="J614" s="69"/>
      <c r="K614" s="71"/>
      <c r="L614" s="74" t="s">
        <v>416</v>
      </c>
      <c r="M614" s="75"/>
      <c r="N614" s="69"/>
      <c r="O614" s="76"/>
    </row>
    <row r="615" spans="1:15" x14ac:dyDescent="0.25">
      <c r="A615" s="31">
        <v>612</v>
      </c>
      <c r="B615" s="68"/>
      <c r="C615" s="69"/>
      <c r="D615" s="71"/>
      <c r="E615" s="69"/>
      <c r="F615" s="71"/>
      <c r="G615" s="71"/>
      <c r="H615" s="71"/>
      <c r="I615" s="69"/>
      <c r="J615" s="69"/>
      <c r="K615" s="71"/>
      <c r="L615" s="74" t="s">
        <v>416</v>
      </c>
      <c r="M615" s="75"/>
      <c r="N615" s="69"/>
      <c r="O615" s="76"/>
    </row>
    <row r="616" spans="1:15" x14ac:dyDescent="0.25">
      <c r="A616" s="29">
        <v>613</v>
      </c>
      <c r="B616" s="68"/>
      <c r="C616" s="69"/>
      <c r="D616" s="71"/>
      <c r="E616" s="69"/>
      <c r="F616" s="71"/>
      <c r="G616" s="71"/>
      <c r="H616" s="71"/>
      <c r="I616" s="69"/>
      <c r="J616" s="69"/>
      <c r="K616" s="71"/>
      <c r="L616" s="74" t="s">
        <v>416</v>
      </c>
      <c r="M616" s="75"/>
      <c r="N616" s="69"/>
      <c r="O616" s="76"/>
    </row>
    <row r="617" spans="1:15" x14ac:dyDescent="0.25">
      <c r="A617" s="31">
        <v>614</v>
      </c>
      <c r="B617" s="68"/>
      <c r="C617" s="69"/>
      <c r="D617" s="71"/>
      <c r="E617" s="69"/>
      <c r="F617" s="71"/>
      <c r="G617" s="71"/>
      <c r="H617" s="71"/>
      <c r="I617" s="69"/>
      <c r="J617" s="69"/>
      <c r="K617" s="71"/>
      <c r="L617" s="74" t="s">
        <v>416</v>
      </c>
      <c r="M617" s="75"/>
      <c r="N617" s="69"/>
      <c r="O617" s="76"/>
    </row>
    <row r="618" spans="1:15" x14ac:dyDescent="0.25">
      <c r="A618" s="29">
        <v>615</v>
      </c>
      <c r="B618" s="68"/>
      <c r="C618" s="69"/>
      <c r="D618" s="71"/>
      <c r="E618" s="69"/>
      <c r="F618" s="71"/>
      <c r="G618" s="71"/>
      <c r="H618" s="71"/>
      <c r="I618" s="69"/>
      <c r="J618" s="69"/>
      <c r="K618" s="71"/>
      <c r="L618" s="74" t="s">
        <v>416</v>
      </c>
      <c r="M618" s="75"/>
      <c r="N618" s="69"/>
      <c r="O618" s="76"/>
    </row>
    <row r="619" spans="1:15" x14ac:dyDescent="0.25">
      <c r="A619" s="31">
        <v>616</v>
      </c>
      <c r="B619" s="68"/>
      <c r="C619" s="69"/>
      <c r="D619" s="71"/>
      <c r="E619" s="69"/>
      <c r="F619" s="71"/>
      <c r="G619" s="71"/>
      <c r="H619" s="71"/>
      <c r="I619" s="69"/>
      <c r="J619" s="69"/>
      <c r="K619" s="71"/>
      <c r="L619" s="74" t="s">
        <v>416</v>
      </c>
      <c r="M619" s="75"/>
      <c r="N619" s="69"/>
      <c r="O619" s="76"/>
    </row>
    <row r="620" spans="1:15" x14ac:dyDescent="0.25">
      <c r="A620" s="29">
        <v>617</v>
      </c>
      <c r="B620" s="68"/>
      <c r="C620" s="69"/>
      <c r="D620" s="71"/>
      <c r="E620" s="69"/>
      <c r="F620" s="71"/>
      <c r="G620" s="71"/>
      <c r="H620" s="71"/>
      <c r="I620" s="69"/>
      <c r="J620" s="69"/>
      <c r="K620" s="71"/>
      <c r="L620" s="74" t="s">
        <v>416</v>
      </c>
      <c r="M620" s="75"/>
      <c r="N620" s="69"/>
      <c r="O620" s="76"/>
    </row>
    <row r="621" spans="1:15" x14ac:dyDescent="0.25">
      <c r="A621" s="31">
        <v>618</v>
      </c>
      <c r="B621" s="68"/>
      <c r="C621" s="69"/>
      <c r="D621" s="71"/>
      <c r="E621" s="69"/>
      <c r="F621" s="71"/>
      <c r="G621" s="71"/>
      <c r="H621" s="71"/>
      <c r="I621" s="69"/>
      <c r="J621" s="69"/>
      <c r="K621" s="71"/>
      <c r="L621" s="74" t="s">
        <v>416</v>
      </c>
      <c r="M621" s="75"/>
      <c r="N621" s="69"/>
      <c r="O621" s="76"/>
    </row>
    <row r="622" spans="1:15" x14ac:dyDescent="0.25">
      <c r="A622" s="29">
        <v>619</v>
      </c>
      <c r="B622" s="68"/>
      <c r="C622" s="69"/>
      <c r="D622" s="71"/>
      <c r="E622" s="69"/>
      <c r="F622" s="71"/>
      <c r="G622" s="71"/>
      <c r="H622" s="71"/>
      <c r="I622" s="69"/>
      <c r="J622" s="69"/>
      <c r="K622" s="71"/>
      <c r="L622" s="74" t="s">
        <v>416</v>
      </c>
      <c r="M622" s="75"/>
      <c r="N622" s="69"/>
      <c r="O622" s="76"/>
    </row>
    <row r="623" spans="1:15" x14ac:dyDescent="0.25">
      <c r="A623" s="31">
        <v>620</v>
      </c>
      <c r="B623" s="68"/>
      <c r="C623" s="69"/>
      <c r="D623" s="71"/>
      <c r="E623" s="69"/>
      <c r="F623" s="71"/>
      <c r="G623" s="71"/>
      <c r="H623" s="71"/>
      <c r="I623" s="69"/>
      <c r="J623" s="69"/>
      <c r="K623" s="71"/>
      <c r="L623" s="74" t="s">
        <v>416</v>
      </c>
      <c r="M623" s="75"/>
      <c r="N623" s="69"/>
      <c r="O623" s="76"/>
    </row>
    <row r="624" spans="1:15" x14ac:dyDescent="0.25">
      <c r="A624" s="29">
        <v>621</v>
      </c>
      <c r="B624" s="68"/>
      <c r="C624" s="69"/>
      <c r="D624" s="71"/>
      <c r="E624" s="69"/>
      <c r="F624" s="71"/>
      <c r="G624" s="71"/>
      <c r="H624" s="71"/>
      <c r="I624" s="69"/>
      <c r="J624" s="69"/>
      <c r="K624" s="71"/>
      <c r="L624" s="74" t="s">
        <v>416</v>
      </c>
      <c r="M624" s="75"/>
      <c r="N624" s="69"/>
      <c r="O624" s="76"/>
    </row>
    <row r="625" spans="1:15" x14ac:dyDescent="0.25">
      <c r="A625" s="31">
        <v>622</v>
      </c>
      <c r="B625" s="68"/>
      <c r="C625" s="69"/>
      <c r="D625" s="71"/>
      <c r="E625" s="69"/>
      <c r="F625" s="71"/>
      <c r="G625" s="71"/>
      <c r="H625" s="71"/>
      <c r="I625" s="69"/>
      <c r="J625" s="69"/>
      <c r="K625" s="71"/>
      <c r="L625" s="74" t="s">
        <v>416</v>
      </c>
      <c r="M625" s="75"/>
      <c r="N625" s="69"/>
      <c r="O625" s="76"/>
    </row>
    <row r="626" spans="1:15" x14ac:dyDescent="0.25">
      <c r="A626" s="29">
        <v>623</v>
      </c>
      <c r="B626" s="68"/>
      <c r="C626" s="69"/>
      <c r="D626" s="71"/>
      <c r="E626" s="69"/>
      <c r="F626" s="71"/>
      <c r="G626" s="71"/>
      <c r="H626" s="71"/>
      <c r="I626" s="69"/>
      <c r="J626" s="69"/>
      <c r="K626" s="71"/>
      <c r="L626" s="74" t="s">
        <v>416</v>
      </c>
      <c r="M626" s="75"/>
      <c r="N626" s="69"/>
      <c r="O626" s="76"/>
    </row>
    <row r="627" spans="1:15" x14ac:dyDescent="0.25">
      <c r="A627" s="31">
        <v>624</v>
      </c>
      <c r="B627" s="68"/>
      <c r="C627" s="69"/>
      <c r="D627" s="71"/>
      <c r="E627" s="69"/>
      <c r="F627" s="71"/>
      <c r="G627" s="71"/>
      <c r="H627" s="71"/>
      <c r="I627" s="69"/>
      <c r="J627" s="69"/>
      <c r="K627" s="71"/>
      <c r="L627" s="74" t="s">
        <v>416</v>
      </c>
      <c r="M627" s="75"/>
      <c r="N627" s="69"/>
      <c r="O627" s="76"/>
    </row>
    <row r="628" spans="1:15" x14ac:dyDescent="0.25">
      <c r="A628" s="29">
        <v>625</v>
      </c>
      <c r="B628" s="68"/>
      <c r="C628" s="69"/>
      <c r="D628" s="71"/>
      <c r="E628" s="69"/>
      <c r="F628" s="71"/>
      <c r="G628" s="71"/>
      <c r="H628" s="71"/>
      <c r="I628" s="69"/>
      <c r="J628" s="69"/>
      <c r="K628" s="71"/>
      <c r="L628" s="74" t="s">
        <v>416</v>
      </c>
      <c r="M628" s="75"/>
      <c r="N628" s="69"/>
      <c r="O628" s="76"/>
    </row>
    <row r="629" spans="1:15" x14ac:dyDescent="0.25">
      <c r="A629" s="31">
        <v>626</v>
      </c>
      <c r="B629" s="68"/>
      <c r="C629" s="69"/>
      <c r="D629" s="71"/>
      <c r="E629" s="69"/>
      <c r="F629" s="71"/>
      <c r="G629" s="71"/>
      <c r="H629" s="71"/>
      <c r="I629" s="69"/>
      <c r="J629" s="69"/>
      <c r="K629" s="71"/>
      <c r="L629" s="74" t="s">
        <v>416</v>
      </c>
      <c r="M629" s="75"/>
      <c r="N629" s="69"/>
      <c r="O629" s="76"/>
    </row>
    <row r="630" spans="1:15" x14ac:dyDescent="0.25">
      <c r="A630" s="29">
        <v>627</v>
      </c>
      <c r="B630" s="68"/>
      <c r="C630" s="69"/>
      <c r="D630" s="71"/>
      <c r="E630" s="69"/>
      <c r="F630" s="71"/>
      <c r="G630" s="71"/>
      <c r="H630" s="71"/>
      <c r="I630" s="69"/>
      <c r="J630" s="69"/>
      <c r="K630" s="71"/>
      <c r="L630" s="74" t="s">
        <v>416</v>
      </c>
      <c r="M630" s="75"/>
      <c r="N630" s="69"/>
      <c r="O630" s="76"/>
    </row>
    <row r="631" spans="1:15" x14ac:dyDescent="0.25">
      <c r="A631" s="31">
        <v>628</v>
      </c>
      <c r="B631" s="68"/>
      <c r="C631" s="69"/>
      <c r="D631" s="71"/>
      <c r="E631" s="69"/>
      <c r="F631" s="71"/>
      <c r="G631" s="71"/>
      <c r="H631" s="71"/>
      <c r="I631" s="69"/>
      <c r="J631" s="69"/>
      <c r="K631" s="71"/>
      <c r="L631" s="74" t="s">
        <v>416</v>
      </c>
      <c r="M631" s="75"/>
      <c r="N631" s="69"/>
      <c r="O631" s="76"/>
    </row>
    <row r="632" spans="1:15" x14ac:dyDescent="0.25">
      <c r="A632" s="29">
        <v>629</v>
      </c>
      <c r="B632" s="68"/>
      <c r="C632" s="69"/>
      <c r="D632" s="71"/>
      <c r="E632" s="69"/>
      <c r="F632" s="71"/>
      <c r="G632" s="71"/>
      <c r="H632" s="71"/>
      <c r="I632" s="69"/>
      <c r="J632" s="69"/>
      <c r="K632" s="71"/>
      <c r="L632" s="74" t="s">
        <v>416</v>
      </c>
      <c r="M632" s="75"/>
      <c r="N632" s="69"/>
      <c r="O632" s="76"/>
    </row>
    <row r="633" spans="1:15" x14ac:dyDescent="0.25">
      <c r="A633" s="31">
        <v>630</v>
      </c>
      <c r="B633" s="68"/>
      <c r="C633" s="69"/>
      <c r="D633" s="71"/>
      <c r="E633" s="69"/>
      <c r="F633" s="71"/>
      <c r="G633" s="71"/>
      <c r="H633" s="71"/>
      <c r="I633" s="69"/>
      <c r="J633" s="69"/>
      <c r="K633" s="71"/>
      <c r="L633" s="74" t="s">
        <v>416</v>
      </c>
      <c r="M633" s="75"/>
      <c r="N633" s="69"/>
      <c r="O633" s="76"/>
    </row>
    <row r="634" spans="1:15" x14ac:dyDescent="0.25">
      <c r="A634" s="29">
        <v>631</v>
      </c>
      <c r="B634" s="68"/>
      <c r="C634" s="69"/>
      <c r="D634" s="71"/>
      <c r="E634" s="69"/>
      <c r="F634" s="71"/>
      <c r="G634" s="71"/>
      <c r="H634" s="71"/>
      <c r="I634" s="69"/>
      <c r="J634" s="69"/>
      <c r="K634" s="71"/>
      <c r="L634" s="74" t="s">
        <v>416</v>
      </c>
      <c r="M634" s="75"/>
      <c r="N634" s="69"/>
      <c r="O634" s="76"/>
    </row>
    <row r="635" spans="1:15" x14ac:dyDescent="0.25">
      <c r="A635" s="31">
        <v>632</v>
      </c>
      <c r="B635" s="68"/>
      <c r="C635" s="69"/>
      <c r="D635" s="71"/>
      <c r="E635" s="69"/>
      <c r="F635" s="71"/>
      <c r="G635" s="71"/>
      <c r="H635" s="71"/>
      <c r="I635" s="69"/>
      <c r="J635" s="69"/>
      <c r="K635" s="71"/>
      <c r="L635" s="74" t="s">
        <v>416</v>
      </c>
      <c r="M635" s="75"/>
      <c r="N635" s="69"/>
      <c r="O635" s="76"/>
    </row>
    <row r="636" spans="1:15" x14ac:dyDescent="0.25">
      <c r="A636" s="29">
        <v>633</v>
      </c>
      <c r="B636" s="68"/>
      <c r="C636" s="69"/>
      <c r="D636" s="71"/>
      <c r="E636" s="69"/>
      <c r="F636" s="71"/>
      <c r="G636" s="71"/>
      <c r="H636" s="71"/>
      <c r="I636" s="69"/>
      <c r="J636" s="69"/>
      <c r="K636" s="71"/>
      <c r="L636" s="74" t="s">
        <v>416</v>
      </c>
      <c r="M636" s="75"/>
      <c r="N636" s="69"/>
      <c r="O636" s="76"/>
    </row>
    <row r="637" spans="1:15" x14ac:dyDescent="0.25">
      <c r="A637" s="31">
        <v>634</v>
      </c>
      <c r="B637" s="68"/>
      <c r="C637" s="69"/>
      <c r="D637" s="71"/>
      <c r="E637" s="69"/>
      <c r="F637" s="71"/>
      <c r="G637" s="71"/>
      <c r="H637" s="71"/>
      <c r="I637" s="69"/>
      <c r="J637" s="69"/>
      <c r="K637" s="71"/>
      <c r="L637" s="74" t="s">
        <v>416</v>
      </c>
      <c r="M637" s="75"/>
      <c r="N637" s="69"/>
      <c r="O637" s="76"/>
    </row>
    <row r="638" spans="1:15" x14ac:dyDescent="0.25">
      <c r="A638" s="29">
        <v>635</v>
      </c>
      <c r="B638" s="68"/>
      <c r="C638" s="69"/>
      <c r="D638" s="71"/>
      <c r="E638" s="69"/>
      <c r="F638" s="71"/>
      <c r="G638" s="71"/>
      <c r="H638" s="71"/>
      <c r="I638" s="69"/>
      <c r="J638" s="69"/>
      <c r="K638" s="71"/>
      <c r="L638" s="74" t="s">
        <v>416</v>
      </c>
      <c r="M638" s="75"/>
      <c r="N638" s="69"/>
      <c r="O638" s="76"/>
    </row>
    <row r="639" spans="1:15" x14ac:dyDescent="0.25">
      <c r="A639" s="31">
        <v>636</v>
      </c>
      <c r="B639" s="68"/>
      <c r="C639" s="69"/>
      <c r="D639" s="71"/>
      <c r="E639" s="69"/>
      <c r="F639" s="71"/>
      <c r="G639" s="71"/>
      <c r="H639" s="71"/>
      <c r="I639" s="69"/>
      <c r="J639" s="69"/>
      <c r="K639" s="71"/>
      <c r="L639" s="74" t="s">
        <v>416</v>
      </c>
      <c r="M639" s="75"/>
      <c r="N639" s="69"/>
      <c r="O639" s="76"/>
    </row>
    <row r="640" spans="1:15" x14ac:dyDescent="0.25">
      <c r="A640" s="29">
        <v>637</v>
      </c>
      <c r="B640" s="68"/>
      <c r="C640" s="69"/>
      <c r="D640" s="71"/>
      <c r="E640" s="69"/>
      <c r="F640" s="71"/>
      <c r="G640" s="71"/>
      <c r="H640" s="71"/>
      <c r="I640" s="69"/>
      <c r="J640" s="69"/>
      <c r="K640" s="71"/>
      <c r="L640" s="74" t="s">
        <v>416</v>
      </c>
      <c r="M640" s="75"/>
      <c r="N640" s="69"/>
      <c r="O640" s="76"/>
    </row>
    <row r="641" spans="1:15" x14ac:dyDescent="0.25">
      <c r="A641" s="31">
        <v>638</v>
      </c>
      <c r="B641" s="68"/>
      <c r="C641" s="69"/>
      <c r="D641" s="71"/>
      <c r="E641" s="69"/>
      <c r="F641" s="71"/>
      <c r="G641" s="71"/>
      <c r="H641" s="71"/>
      <c r="I641" s="69"/>
      <c r="J641" s="69"/>
      <c r="K641" s="71"/>
      <c r="L641" s="74" t="s">
        <v>416</v>
      </c>
      <c r="M641" s="75"/>
      <c r="N641" s="69"/>
      <c r="O641" s="76"/>
    </row>
    <row r="642" spans="1:15" x14ac:dyDescent="0.25">
      <c r="A642" s="29">
        <v>639</v>
      </c>
      <c r="B642" s="68"/>
      <c r="C642" s="69"/>
      <c r="D642" s="71"/>
      <c r="E642" s="69"/>
      <c r="F642" s="71"/>
      <c r="G642" s="71"/>
      <c r="H642" s="71"/>
      <c r="I642" s="69"/>
      <c r="J642" s="69"/>
      <c r="K642" s="71"/>
      <c r="L642" s="74" t="s">
        <v>416</v>
      </c>
      <c r="M642" s="75"/>
      <c r="N642" s="69"/>
      <c r="O642" s="76"/>
    </row>
    <row r="643" spans="1:15" x14ac:dyDescent="0.25">
      <c r="A643" s="31">
        <v>640</v>
      </c>
      <c r="B643" s="68"/>
      <c r="C643" s="69"/>
      <c r="D643" s="71"/>
      <c r="E643" s="69"/>
      <c r="F643" s="71"/>
      <c r="G643" s="71"/>
      <c r="H643" s="71"/>
      <c r="I643" s="69"/>
      <c r="J643" s="69"/>
      <c r="K643" s="71"/>
      <c r="L643" s="74" t="s">
        <v>416</v>
      </c>
      <c r="M643" s="75"/>
      <c r="N643" s="69"/>
      <c r="O643" s="76"/>
    </row>
    <row r="644" spans="1:15" x14ac:dyDescent="0.25">
      <c r="A644" s="29">
        <v>641</v>
      </c>
      <c r="B644" s="68"/>
      <c r="C644" s="69"/>
      <c r="D644" s="71"/>
      <c r="E644" s="69"/>
      <c r="F644" s="71"/>
      <c r="G644" s="71"/>
      <c r="H644" s="71"/>
      <c r="I644" s="69"/>
      <c r="J644" s="69"/>
      <c r="K644" s="71"/>
      <c r="L644" s="74" t="s">
        <v>416</v>
      </c>
      <c r="M644" s="75"/>
      <c r="N644" s="69"/>
      <c r="O644" s="76"/>
    </row>
    <row r="645" spans="1:15" x14ac:dyDescent="0.25">
      <c r="A645" s="31">
        <v>642</v>
      </c>
      <c r="B645" s="68"/>
      <c r="C645" s="69"/>
      <c r="D645" s="71"/>
      <c r="E645" s="69"/>
      <c r="F645" s="71"/>
      <c r="G645" s="71"/>
      <c r="H645" s="71"/>
      <c r="I645" s="69"/>
      <c r="J645" s="69"/>
      <c r="K645" s="71"/>
      <c r="L645" s="74" t="s">
        <v>416</v>
      </c>
      <c r="M645" s="75"/>
      <c r="N645" s="69"/>
      <c r="O645" s="76"/>
    </row>
    <row r="646" spans="1:15" x14ac:dyDescent="0.25">
      <c r="A646" s="29">
        <v>643</v>
      </c>
      <c r="B646" s="68"/>
      <c r="C646" s="69"/>
      <c r="D646" s="71"/>
      <c r="E646" s="69"/>
      <c r="F646" s="71"/>
      <c r="G646" s="71"/>
      <c r="H646" s="71"/>
      <c r="I646" s="69"/>
      <c r="J646" s="69"/>
      <c r="K646" s="71"/>
      <c r="L646" s="74" t="s">
        <v>416</v>
      </c>
      <c r="M646" s="75"/>
      <c r="N646" s="69"/>
      <c r="O646" s="76"/>
    </row>
    <row r="647" spans="1:15" x14ac:dyDescent="0.25">
      <c r="A647" s="31">
        <v>644</v>
      </c>
      <c r="B647" s="68"/>
      <c r="C647" s="69"/>
      <c r="D647" s="71"/>
      <c r="E647" s="69"/>
      <c r="F647" s="71"/>
      <c r="G647" s="71"/>
      <c r="H647" s="71"/>
      <c r="I647" s="69"/>
      <c r="J647" s="69"/>
      <c r="K647" s="71"/>
      <c r="L647" s="74" t="s">
        <v>416</v>
      </c>
      <c r="M647" s="75"/>
      <c r="N647" s="69"/>
      <c r="O647" s="76"/>
    </row>
    <row r="648" spans="1:15" x14ac:dyDescent="0.25">
      <c r="A648" s="29">
        <v>645</v>
      </c>
      <c r="B648" s="68"/>
      <c r="C648" s="69"/>
      <c r="D648" s="71"/>
      <c r="E648" s="69"/>
      <c r="F648" s="71"/>
      <c r="G648" s="71"/>
      <c r="H648" s="71"/>
      <c r="I648" s="69"/>
      <c r="J648" s="69"/>
      <c r="K648" s="71"/>
      <c r="L648" s="74" t="s">
        <v>416</v>
      </c>
      <c r="M648" s="75"/>
      <c r="N648" s="69"/>
      <c r="O648" s="76"/>
    </row>
    <row r="649" spans="1:15" x14ac:dyDescent="0.25">
      <c r="A649" s="31">
        <v>646</v>
      </c>
      <c r="B649" s="68"/>
      <c r="C649" s="69"/>
      <c r="D649" s="71"/>
      <c r="E649" s="69"/>
      <c r="F649" s="71"/>
      <c r="G649" s="71"/>
      <c r="H649" s="71"/>
      <c r="I649" s="69"/>
      <c r="J649" s="69"/>
      <c r="K649" s="71"/>
      <c r="L649" s="74" t="s">
        <v>416</v>
      </c>
      <c r="M649" s="75"/>
      <c r="N649" s="69"/>
      <c r="O649" s="76"/>
    </row>
    <row r="650" spans="1:15" x14ac:dyDescent="0.25">
      <c r="A650" s="29">
        <v>647</v>
      </c>
      <c r="B650" s="68"/>
      <c r="C650" s="69"/>
      <c r="D650" s="71"/>
      <c r="E650" s="69"/>
      <c r="F650" s="71"/>
      <c r="G650" s="71"/>
      <c r="H650" s="71"/>
      <c r="I650" s="69"/>
      <c r="J650" s="69"/>
      <c r="K650" s="71"/>
      <c r="L650" s="74" t="s">
        <v>416</v>
      </c>
      <c r="M650" s="75"/>
      <c r="N650" s="69"/>
      <c r="O650" s="76"/>
    </row>
    <row r="651" spans="1:15" x14ac:dyDescent="0.25">
      <c r="A651" s="31">
        <v>648</v>
      </c>
      <c r="B651" s="68"/>
      <c r="C651" s="69"/>
      <c r="D651" s="71"/>
      <c r="E651" s="69"/>
      <c r="F651" s="71"/>
      <c r="G651" s="71"/>
      <c r="H651" s="71"/>
      <c r="I651" s="69"/>
      <c r="J651" s="69"/>
      <c r="K651" s="71"/>
      <c r="L651" s="74" t="s">
        <v>416</v>
      </c>
      <c r="M651" s="75"/>
      <c r="N651" s="69"/>
      <c r="O651" s="76"/>
    </row>
    <row r="652" spans="1:15" x14ac:dyDescent="0.25">
      <c r="A652" s="29">
        <v>649</v>
      </c>
      <c r="B652" s="68"/>
      <c r="C652" s="69"/>
      <c r="D652" s="71"/>
      <c r="E652" s="69"/>
      <c r="F652" s="71"/>
      <c r="G652" s="71"/>
      <c r="H652" s="71"/>
      <c r="I652" s="69"/>
      <c r="J652" s="69"/>
      <c r="K652" s="71"/>
      <c r="L652" s="74" t="s">
        <v>416</v>
      </c>
      <c r="M652" s="75"/>
      <c r="N652" s="69"/>
      <c r="O652" s="76"/>
    </row>
    <row r="653" spans="1:15" x14ac:dyDescent="0.25">
      <c r="A653" s="31">
        <v>650</v>
      </c>
      <c r="B653" s="68"/>
      <c r="C653" s="69"/>
      <c r="D653" s="71"/>
      <c r="E653" s="69"/>
      <c r="F653" s="71"/>
      <c r="G653" s="71"/>
      <c r="H653" s="71"/>
      <c r="I653" s="69"/>
      <c r="J653" s="69"/>
      <c r="K653" s="71"/>
      <c r="L653" s="74" t="s">
        <v>416</v>
      </c>
      <c r="M653" s="75"/>
      <c r="N653" s="69"/>
      <c r="O653" s="76"/>
    </row>
    <row r="654" spans="1:15" x14ac:dyDescent="0.25">
      <c r="A654" s="29">
        <v>651</v>
      </c>
      <c r="B654" s="68"/>
      <c r="C654" s="69"/>
      <c r="D654" s="71"/>
      <c r="E654" s="69"/>
      <c r="F654" s="71"/>
      <c r="G654" s="71"/>
      <c r="H654" s="71"/>
      <c r="I654" s="69"/>
      <c r="J654" s="69"/>
      <c r="K654" s="71"/>
      <c r="L654" s="74" t="s">
        <v>416</v>
      </c>
      <c r="M654" s="75"/>
      <c r="N654" s="69"/>
      <c r="O654" s="76"/>
    </row>
    <row r="655" spans="1:15" x14ac:dyDescent="0.25">
      <c r="A655" s="31">
        <v>652</v>
      </c>
      <c r="B655" s="68"/>
      <c r="C655" s="69"/>
      <c r="D655" s="71"/>
      <c r="E655" s="69"/>
      <c r="F655" s="71"/>
      <c r="G655" s="71"/>
      <c r="H655" s="71"/>
      <c r="I655" s="69"/>
      <c r="J655" s="69"/>
      <c r="K655" s="71"/>
      <c r="L655" s="74" t="s">
        <v>416</v>
      </c>
      <c r="M655" s="75"/>
      <c r="N655" s="69"/>
      <c r="O655" s="76"/>
    </row>
    <row r="656" spans="1:15" x14ac:dyDescent="0.25">
      <c r="A656" s="29">
        <v>653</v>
      </c>
      <c r="B656" s="68"/>
      <c r="C656" s="69"/>
      <c r="D656" s="71"/>
      <c r="E656" s="69"/>
      <c r="F656" s="71"/>
      <c r="G656" s="71"/>
      <c r="H656" s="71"/>
      <c r="I656" s="69"/>
      <c r="J656" s="69"/>
      <c r="K656" s="71"/>
      <c r="L656" s="74" t="s">
        <v>416</v>
      </c>
      <c r="M656" s="75"/>
      <c r="N656" s="69"/>
      <c r="O656" s="76"/>
    </row>
    <row r="657" spans="1:15" x14ac:dyDescent="0.25">
      <c r="A657" s="31">
        <v>654</v>
      </c>
      <c r="B657" s="68"/>
      <c r="C657" s="69"/>
      <c r="D657" s="71"/>
      <c r="E657" s="69"/>
      <c r="F657" s="71"/>
      <c r="G657" s="71"/>
      <c r="H657" s="71"/>
      <c r="I657" s="69"/>
      <c r="J657" s="69"/>
      <c r="K657" s="71"/>
      <c r="L657" s="74" t="s">
        <v>416</v>
      </c>
      <c r="M657" s="75"/>
      <c r="N657" s="69"/>
      <c r="O657" s="76"/>
    </row>
    <row r="658" spans="1:15" x14ac:dyDescent="0.25">
      <c r="A658" s="29">
        <v>655</v>
      </c>
      <c r="B658" s="68"/>
      <c r="C658" s="69"/>
      <c r="D658" s="71"/>
      <c r="E658" s="69"/>
      <c r="F658" s="71"/>
      <c r="G658" s="71"/>
      <c r="H658" s="71"/>
      <c r="I658" s="69"/>
      <c r="J658" s="69"/>
      <c r="K658" s="71"/>
      <c r="L658" s="74" t="s">
        <v>416</v>
      </c>
      <c r="M658" s="75"/>
      <c r="N658" s="69"/>
      <c r="O658" s="76"/>
    </row>
    <row r="659" spans="1:15" x14ac:dyDescent="0.25">
      <c r="A659" s="31">
        <v>656</v>
      </c>
      <c r="B659" s="68"/>
      <c r="C659" s="69"/>
      <c r="D659" s="71"/>
      <c r="E659" s="69"/>
      <c r="F659" s="71"/>
      <c r="G659" s="71"/>
      <c r="H659" s="71"/>
      <c r="I659" s="69"/>
      <c r="J659" s="69"/>
      <c r="K659" s="71"/>
      <c r="L659" s="74" t="s">
        <v>416</v>
      </c>
      <c r="M659" s="75"/>
      <c r="N659" s="69"/>
      <c r="O659" s="76"/>
    </row>
    <row r="660" spans="1:15" x14ac:dyDescent="0.25">
      <c r="A660" s="29">
        <v>657</v>
      </c>
      <c r="B660" s="68"/>
      <c r="C660" s="69"/>
      <c r="D660" s="71"/>
      <c r="E660" s="69"/>
      <c r="F660" s="71"/>
      <c r="G660" s="71"/>
      <c r="H660" s="71"/>
      <c r="I660" s="69"/>
      <c r="J660" s="69"/>
      <c r="K660" s="71"/>
      <c r="L660" s="74" t="s">
        <v>416</v>
      </c>
      <c r="M660" s="75"/>
      <c r="N660" s="69"/>
      <c r="O660" s="76"/>
    </row>
    <row r="661" spans="1:15" x14ac:dyDescent="0.25">
      <c r="A661" s="31">
        <v>658</v>
      </c>
      <c r="B661" s="68"/>
      <c r="C661" s="69"/>
      <c r="D661" s="71"/>
      <c r="E661" s="69"/>
      <c r="F661" s="71"/>
      <c r="G661" s="71"/>
      <c r="H661" s="71"/>
      <c r="I661" s="69"/>
      <c r="J661" s="69"/>
      <c r="K661" s="71"/>
      <c r="L661" s="74" t="s">
        <v>416</v>
      </c>
      <c r="M661" s="75"/>
      <c r="N661" s="69"/>
      <c r="O661" s="76"/>
    </row>
    <row r="662" spans="1:15" x14ac:dyDescent="0.25">
      <c r="A662" s="29">
        <v>659</v>
      </c>
      <c r="B662" s="68"/>
      <c r="C662" s="69"/>
      <c r="D662" s="71"/>
      <c r="E662" s="69"/>
      <c r="F662" s="71"/>
      <c r="G662" s="71"/>
      <c r="H662" s="71"/>
      <c r="I662" s="69"/>
      <c r="J662" s="69"/>
      <c r="K662" s="71"/>
      <c r="L662" s="74" t="s">
        <v>416</v>
      </c>
      <c r="M662" s="75"/>
      <c r="N662" s="69"/>
      <c r="O662" s="76"/>
    </row>
    <row r="663" spans="1:15" x14ac:dyDescent="0.25">
      <c r="A663" s="31">
        <v>660</v>
      </c>
      <c r="B663" s="68"/>
      <c r="C663" s="69"/>
      <c r="D663" s="71"/>
      <c r="E663" s="69"/>
      <c r="F663" s="71"/>
      <c r="G663" s="71"/>
      <c r="H663" s="71"/>
      <c r="I663" s="69"/>
      <c r="J663" s="69"/>
      <c r="K663" s="71"/>
      <c r="L663" s="74" t="s">
        <v>416</v>
      </c>
      <c r="M663" s="75"/>
      <c r="N663" s="69"/>
      <c r="O663" s="76"/>
    </row>
    <row r="664" spans="1:15" x14ac:dyDescent="0.25">
      <c r="A664" s="29">
        <v>661</v>
      </c>
      <c r="B664" s="68"/>
      <c r="C664" s="69"/>
      <c r="D664" s="71"/>
      <c r="E664" s="69"/>
      <c r="F664" s="71"/>
      <c r="G664" s="71"/>
      <c r="H664" s="71"/>
      <c r="I664" s="69"/>
      <c r="J664" s="69"/>
      <c r="K664" s="71"/>
      <c r="L664" s="74" t="s">
        <v>416</v>
      </c>
      <c r="M664" s="75"/>
      <c r="N664" s="69"/>
      <c r="O664" s="76"/>
    </row>
    <row r="665" spans="1:15" x14ac:dyDescent="0.25">
      <c r="A665" s="31">
        <v>662</v>
      </c>
      <c r="B665" s="68"/>
      <c r="C665" s="69"/>
      <c r="D665" s="71"/>
      <c r="E665" s="69"/>
      <c r="F665" s="71"/>
      <c r="G665" s="71"/>
      <c r="H665" s="71"/>
      <c r="I665" s="69"/>
      <c r="J665" s="69"/>
      <c r="K665" s="71"/>
      <c r="L665" s="74" t="s">
        <v>416</v>
      </c>
      <c r="M665" s="75"/>
      <c r="N665" s="69"/>
      <c r="O665" s="76"/>
    </row>
    <row r="666" spans="1:15" x14ac:dyDescent="0.25">
      <c r="A666" s="29">
        <v>663</v>
      </c>
      <c r="B666" s="68"/>
      <c r="C666" s="69"/>
      <c r="D666" s="71"/>
      <c r="E666" s="69"/>
      <c r="F666" s="71"/>
      <c r="G666" s="71"/>
      <c r="H666" s="71"/>
      <c r="I666" s="69"/>
      <c r="J666" s="69"/>
      <c r="K666" s="71"/>
      <c r="L666" s="74" t="s">
        <v>416</v>
      </c>
      <c r="M666" s="75"/>
      <c r="N666" s="69"/>
      <c r="O666" s="76"/>
    </row>
    <row r="667" spans="1:15" x14ac:dyDescent="0.25">
      <c r="A667" s="31">
        <v>664</v>
      </c>
      <c r="B667" s="68"/>
      <c r="C667" s="69"/>
      <c r="D667" s="71"/>
      <c r="E667" s="69"/>
      <c r="F667" s="71"/>
      <c r="G667" s="71"/>
      <c r="H667" s="71"/>
      <c r="I667" s="69"/>
      <c r="J667" s="69"/>
      <c r="K667" s="71"/>
      <c r="L667" s="74" t="s">
        <v>416</v>
      </c>
      <c r="M667" s="75"/>
      <c r="N667" s="69"/>
      <c r="O667" s="76"/>
    </row>
    <row r="668" spans="1:15" x14ac:dyDescent="0.25">
      <c r="A668" s="29">
        <v>665</v>
      </c>
      <c r="B668" s="68"/>
      <c r="C668" s="69"/>
      <c r="D668" s="71"/>
      <c r="E668" s="69"/>
      <c r="F668" s="71"/>
      <c r="G668" s="71"/>
      <c r="H668" s="71"/>
      <c r="I668" s="69"/>
      <c r="J668" s="69"/>
      <c r="K668" s="71"/>
      <c r="L668" s="74" t="s">
        <v>416</v>
      </c>
      <c r="M668" s="75"/>
      <c r="N668" s="69"/>
      <c r="O668" s="76"/>
    </row>
    <row r="669" spans="1:15" x14ac:dyDescent="0.25">
      <c r="A669" s="31">
        <v>666</v>
      </c>
      <c r="B669" s="68"/>
      <c r="C669" s="69"/>
      <c r="D669" s="71"/>
      <c r="E669" s="69"/>
      <c r="F669" s="71"/>
      <c r="G669" s="71"/>
      <c r="H669" s="71"/>
      <c r="I669" s="69"/>
      <c r="J669" s="69"/>
      <c r="K669" s="71"/>
      <c r="L669" s="74" t="s">
        <v>416</v>
      </c>
      <c r="M669" s="75"/>
      <c r="N669" s="69"/>
      <c r="O669" s="76"/>
    </row>
    <row r="670" spans="1:15" x14ac:dyDescent="0.25">
      <c r="A670" s="29">
        <v>667</v>
      </c>
      <c r="B670" s="68"/>
      <c r="C670" s="69"/>
      <c r="D670" s="71"/>
      <c r="E670" s="69"/>
      <c r="F670" s="71"/>
      <c r="G670" s="71"/>
      <c r="H670" s="71"/>
      <c r="I670" s="69"/>
      <c r="J670" s="69"/>
      <c r="K670" s="71"/>
      <c r="L670" s="74" t="s">
        <v>416</v>
      </c>
      <c r="M670" s="75"/>
      <c r="N670" s="69"/>
      <c r="O670" s="76"/>
    </row>
    <row r="671" spans="1:15" x14ac:dyDescent="0.25">
      <c r="A671" s="31">
        <v>668</v>
      </c>
      <c r="B671" s="68"/>
      <c r="C671" s="69"/>
      <c r="D671" s="71"/>
      <c r="E671" s="69"/>
      <c r="F671" s="71"/>
      <c r="G671" s="71"/>
      <c r="H671" s="71"/>
      <c r="I671" s="69"/>
      <c r="J671" s="69"/>
      <c r="K671" s="71"/>
      <c r="L671" s="74" t="s">
        <v>416</v>
      </c>
      <c r="M671" s="75"/>
      <c r="N671" s="69"/>
      <c r="O671" s="76"/>
    </row>
    <row r="672" spans="1:15" x14ac:dyDescent="0.25">
      <c r="A672" s="29">
        <v>669</v>
      </c>
      <c r="B672" s="68"/>
      <c r="C672" s="69"/>
      <c r="D672" s="71"/>
      <c r="E672" s="69"/>
      <c r="F672" s="71"/>
      <c r="G672" s="71"/>
      <c r="H672" s="71"/>
      <c r="I672" s="69"/>
      <c r="J672" s="69"/>
      <c r="K672" s="71"/>
      <c r="L672" s="74" t="s">
        <v>416</v>
      </c>
      <c r="M672" s="75"/>
      <c r="N672" s="69"/>
      <c r="O672" s="76"/>
    </row>
    <row r="673" spans="1:15" x14ac:dyDescent="0.25">
      <c r="A673" s="31">
        <v>670</v>
      </c>
      <c r="B673" s="68"/>
      <c r="C673" s="69"/>
      <c r="D673" s="71"/>
      <c r="E673" s="69"/>
      <c r="F673" s="71"/>
      <c r="G673" s="71"/>
      <c r="H673" s="71"/>
      <c r="I673" s="69"/>
      <c r="J673" s="69"/>
      <c r="K673" s="71"/>
      <c r="L673" s="74" t="s">
        <v>416</v>
      </c>
      <c r="M673" s="75"/>
      <c r="N673" s="69"/>
      <c r="O673" s="76"/>
    </row>
    <row r="674" spans="1:15" x14ac:dyDescent="0.25">
      <c r="A674" s="29">
        <v>671</v>
      </c>
      <c r="B674" s="68"/>
      <c r="C674" s="69"/>
      <c r="D674" s="71"/>
      <c r="E674" s="69"/>
      <c r="F674" s="71"/>
      <c r="G674" s="71"/>
      <c r="H674" s="71"/>
      <c r="I674" s="69"/>
      <c r="J674" s="69"/>
      <c r="K674" s="71"/>
      <c r="L674" s="74" t="s">
        <v>416</v>
      </c>
      <c r="M674" s="75"/>
      <c r="N674" s="69"/>
      <c r="O674" s="76"/>
    </row>
    <row r="675" spans="1:15" x14ac:dyDescent="0.25">
      <c r="A675" s="31">
        <v>672</v>
      </c>
      <c r="B675" s="68"/>
      <c r="C675" s="69"/>
      <c r="D675" s="71"/>
      <c r="E675" s="69"/>
      <c r="F675" s="71"/>
      <c r="G675" s="71"/>
      <c r="H675" s="71"/>
      <c r="I675" s="69"/>
      <c r="J675" s="69"/>
      <c r="K675" s="71"/>
      <c r="L675" s="74" t="s">
        <v>416</v>
      </c>
      <c r="M675" s="75"/>
      <c r="N675" s="69"/>
      <c r="O675" s="76"/>
    </row>
    <row r="676" spans="1:15" x14ac:dyDescent="0.25">
      <c r="A676" s="29">
        <v>673</v>
      </c>
      <c r="B676" s="68"/>
      <c r="C676" s="69"/>
      <c r="D676" s="71"/>
      <c r="E676" s="69"/>
      <c r="F676" s="71"/>
      <c r="G676" s="71"/>
      <c r="H676" s="71"/>
      <c r="I676" s="69"/>
      <c r="J676" s="69"/>
      <c r="K676" s="71"/>
      <c r="L676" s="74" t="s">
        <v>416</v>
      </c>
      <c r="M676" s="75"/>
      <c r="N676" s="69"/>
      <c r="O676" s="76"/>
    </row>
    <row r="677" spans="1:15" x14ac:dyDescent="0.25">
      <c r="A677" s="31">
        <v>674</v>
      </c>
      <c r="B677" s="68"/>
      <c r="C677" s="69"/>
      <c r="D677" s="71"/>
      <c r="E677" s="69"/>
      <c r="F677" s="71"/>
      <c r="G677" s="71"/>
      <c r="H677" s="71"/>
      <c r="I677" s="69"/>
      <c r="J677" s="69"/>
      <c r="K677" s="71"/>
      <c r="L677" s="74" t="s">
        <v>416</v>
      </c>
      <c r="M677" s="75"/>
      <c r="N677" s="69"/>
      <c r="O677" s="76"/>
    </row>
    <row r="678" spans="1:15" x14ac:dyDescent="0.25">
      <c r="A678" s="29">
        <v>675</v>
      </c>
      <c r="B678" s="68"/>
      <c r="C678" s="69"/>
      <c r="D678" s="71"/>
      <c r="E678" s="69"/>
      <c r="F678" s="71"/>
      <c r="G678" s="71"/>
      <c r="H678" s="71"/>
      <c r="I678" s="69"/>
      <c r="J678" s="69"/>
      <c r="K678" s="71"/>
      <c r="L678" s="74" t="s">
        <v>416</v>
      </c>
      <c r="M678" s="75"/>
      <c r="N678" s="69"/>
      <c r="O678" s="76"/>
    </row>
    <row r="679" spans="1:15" x14ac:dyDescent="0.25">
      <c r="A679" s="31">
        <v>676</v>
      </c>
      <c r="B679" s="68"/>
      <c r="C679" s="69"/>
      <c r="D679" s="71"/>
      <c r="E679" s="69"/>
      <c r="F679" s="71"/>
      <c r="G679" s="71"/>
      <c r="H679" s="71"/>
      <c r="I679" s="69"/>
      <c r="J679" s="69"/>
      <c r="K679" s="71"/>
      <c r="L679" s="74" t="s">
        <v>416</v>
      </c>
      <c r="M679" s="75"/>
      <c r="N679" s="69"/>
      <c r="O679" s="76"/>
    </row>
    <row r="680" spans="1:15" x14ac:dyDescent="0.25">
      <c r="A680" s="29">
        <v>677</v>
      </c>
      <c r="B680" s="68"/>
      <c r="C680" s="69"/>
      <c r="D680" s="71"/>
      <c r="E680" s="69"/>
      <c r="F680" s="71"/>
      <c r="G680" s="71"/>
      <c r="H680" s="71"/>
      <c r="I680" s="69"/>
      <c r="J680" s="69"/>
      <c r="K680" s="71"/>
      <c r="L680" s="74" t="s">
        <v>416</v>
      </c>
      <c r="M680" s="75"/>
      <c r="N680" s="69"/>
      <c r="O680" s="76"/>
    </row>
    <row r="681" spans="1:15" x14ac:dyDescent="0.25">
      <c r="A681" s="31">
        <v>678</v>
      </c>
      <c r="B681" s="68"/>
      <c r="C681" s="69"/>
      <c r="D681" s="71"/>
      <c r="E681" s="69"/>
      <c r="F681" s="71"/>
      <c r="G681" s="71"/>
      <c r="H681" s="71"/>
      <c r="I681" s="69"/>
      <c r="J681" s="69"/>
      <c r="K681" s="71"/>
      <c r="L681" s="74" t="s">
        <v>416</v>
      </c>
      <c r="M681" s="75"/>
      <c r="N681" s="69"/>
      <c r="O681" s="76"/>
    </row>
    <row r="682" spans="1:15" x14ac:dyDescent="0.25">
      <c r="A682" s="29">
        <v>679</v>
      </c>
      <c r="B682" s="68"/>
      <c r="C682" s="69"/>
      <c r="D682" s="71"/>
      <c r="E682" s="69"/>
      <c r="F682" s="71"/>
      <c r="G682" s="71"/>
      <c r="H682" s="71"/>
      <c r="I682" s="69"/>
      <c r="J682" s="69"/>
      <c r="K682" s="71"/>
      <c r="L682" s="74" t="s">
        <v>416</v>
      </c>
      <c r="M682" s="75"/>
      <c r="N682" s="69"/>
      <c r="O682" s="76"/>
    </row>
    <row r="683" spans="1:15" x14ac:dyDescent="0.25">
      <c r="A683" s="31">
        <v>680</v>
      </c>
      <c r="B683" s="68"/>
      <c r="C683" s="69"/>
      <c r="D683" s="71"/>
      <c r="E683" s="69"/>
      <c r="F683" s="71"/>
      <c r="G683" s="71"/>
      <c r="H683" s="71"/>
      <c r="I683" s="69"/>
      <c r="J683" s="69"/>
      <c r="K683" s="71"/>
      <c r="L683" s="74" t="s">
        <v>416</v>
      </c>
      <c r="M683" s="75"/>
      <c r="N683" s="69"/>
      <c r="O683" s="76"/>
    </row>
    <row r="684" spans="1:15" x14ac:dyDescent="0.25">
      <c r="A684" s="29">
        <v>681</v>
      </c>
      <c r="B684" s="68"/>
      <c r="C684" s="69"/>
      <c r="D684" s="71"/>
      <c r="E684" s="69"/>
      <c r="F684" s="71"/>
      <c r="G684" s="71"/>
      <c r="H684" s="71"/>
      <c r="I684" s="69"/>
      <c r="J684" s="69"/>
      <c r="K684" s="71"/>
      <c r="L684" s="74" t="s">
        <v>416</v>
      </c>
      <c r="M684" s="75"/>
      <c r="N684" s="69"/>
      <c r="O684" s="76"/>
    </row>
    <row r="685" spans="1:15" x14ac:dyDescent="0.25">
      <c r="A685" s="31">
        <v>682</v>
      </c>
      <c r="B685" s="68"/>
      <c r="C685" s="69"/>
      <c r="D685" s="71"/>
      <c r="E685" s="69"/>
      <c r="F685" s="71"/>
      <c r="G685" s="71"/>
      <c r="H685" s="71"/>
      <c r="I685" s="69"/>
      <c r="J685" s="69"/>
      <c r="K685" s="71"/>
      <c r="L685" s="74" t="s">
        <v>416</v>
      </c>
      <c r="M685" s="75"/>
      <c r="N685" s="69"/>
      <c r="O685" s="76"/>
    </row>
    <row r="686" spans="1:15" x14ac:dyDescent="0.25">
      <c r="A686" s="29">
        <v>683</v>
      </c>
      <c r="B686" s="68"/>
      <c r="C686" s="69"/>
      <c r="D686" s="71"/>
      <c r="E686" s="69"/>
      <c r="F686" s="71"/>
      <c r="G686" s="71"/>
      <c r="H686" s="71"/>
      <c r="I686" s="69"/>
      <c r="J686" s="69"/>
      <c r="K686" s="71"/>
      <c r="L686" s="74" t="s">
        <v>416</v>
      </c>
      <c r="M686" s="75"/>
      <c r="N686" s="69"/>
      <c r="O686" s="76"/>
    </row>
    <row r="687" spans="1:15" x14ac:dyDescent="0.25">
      <c r="A687" s="31">
        <v>684</v>
      </c>
      <c r="B687" s="68"/>
      <c r="C687" s="69"/>
      <c r="D687" s="71"/>
      <c r="E687" s="69"/>
      <c r="F687" s="71"/>
      <c r="G687" s="71"/>
      <c r="H687" s="71"/>
      <c r="I687" s="69"/>
      <c r="J687" s="69"/>
      <c r="K687" s="71"/>
      <c r="L687" s="74" t="s">
        <v>416</v>
      </c>
      <c r="M687" s="75"/>
      <c r="N687" s="69"/>
      <c r="O687" s="76"/>
    </row>
    <row r="688" spans="1:15" x14ac:dyDescent="0.25">
      <c r="A688" s="29">
        <v>685</v>
      </c>
      <c r="B688" s="68"/>
      <c r="C688" s="69"/>
      <c r="D688" s="71"/>
      <c r="E688" s="69"/>
      <c r="F688" s="71"/>
      <c r="G688" s="71"/>
      <c r="H688" s="71"/>
      <c r="I688" s="69"/>
      <c r="J688" s="69"/>
      <c r="K688" s="71"/>
      <c r="L688" s="74" t="s">
        <v>416</v>
      </c>
      <c r="M688" s="75"/>
      <c r="N688" s="69"/>
      <c r="O688" s="76"/>
    </row>
    <row r="689" spans="1:15" x14ac:dyDescent="0.25">
      <c r="A689" s="31">
        <v>686</v>
      </c>
      <c r="B689" s="68"/>
      <c r="C689" s="69"/>
      <c r="D689" s="71"/>
      <c r="E689" s="69"/>
      <c r="F689" s="71"/>
      <c r="G689" s="71"/>
      <c r="H689" s="71"/>
      <c r="I689" s="69"/>
      <c r="J689" s="69"/>
      <c r="K689" s="71"/>
      <c r="L689" s="74" t="s">
        <v>416</v>
      </c>
      <c r="M689" s="75"/>
      <c r="N689" s="69"/>
      <c r="O689" s="76"/>
    </row>
    <row r="690" spans="1:15" x14ac:dyDescent="0.25">
      <c r="A690" s="29">
        <v>687</v>
      </c>
      <c r="B690" s="68"/>
      <c r="C690" s="69"/>
      <c r="D690" s="71"/>
      <c r="E690" s="69"/>
      <c r="F690" s="71"/>
      <c r="G690" s="71"/>
      <c r="H690" s="71"/>
      <c r="I690" s="69"/>
      <c r="J690" s="69"/>
      <c r="K690" s="71"/>
      <c r="L690" s="74" t="s">
        <v>416</v>
      </c>
      <c r="M690" s="75"/>
      <c r="N690" s="69"/>
      <c r="O690" s="76"/>
    </row>
    <row r="691" spans="1:15" x14ac:dyDescent="0.25">
      <c r="A691" s="31">
        <v>688</v>
      </c>
      <c r="B691" s="68"/>
      <c r="C691" s="69"/>
      <c r="D691" s="71"/>
      <c r="E691" s="69"/>
      <c r="F691" s="71"/>
      <c r="G691" s="71"/>
      <c r="H691" s="71"/>
      <c r="I691" s="69"/>
      <c r="J691" s="69"/>
      <c r="K691" s="71"/>
      <c r="L691" s="74" t="s">
        <v>416</v>
      </c>
      <c r="M691" s="75"/>
      <c r="N691" s="69"/>
      <c r="O691" s="76"/>
    </row>
    <row r="692" spans="1:15" x14ac:dyDescent="0.25">
      <c r="A692" s="29">
        <v>689</v>
      </c>
      <c r="B692" s="68"/>
      <c r="C692" s="69"/>
      <c r="D692" s="71"/>
      <c r="E692" s="69"/>
      <c r="F692" s="71"/>
      <c r="G692" s="71"/>
      <c r="H692" s="71"/>
      <c r="I692" s="69"/>
      <c r="J692" s="69"/>
      <c r="K692" s="71"/>
      <c r="L692" s="74" t="s">
        <v>416</v>
      </c>
      <c r="M692" s="75"/>
      <c r="N692" s="69"/>
      <c r="O692" s="76"/>
    </row>
    <row r="693" spans="1:15" x14ac:dyDescent="0.25">
      <c r="A693" s="31">
        <v>690</v>
      </c>
      <c r="B693" s="68"/>
      <c r="C693" s="69"/>
      <c r="D693" s="71"/>
      <c r="E693" s="69"/>
      <c r="F693" s="71"/>
      <c r="G693" s="71"/>
      <c r="H693" s="71"/>
      <c r="I693" s="69"/>
      <c r="J693" s="69"/>
      <c r="K693" s="71"/>
      <c r="L693" s="74" t="s">
        <v>416</v>
      </c>
      <c r="M693" s="75"/>
      <c r="N693" s="69"/>
      <c r="O693" s="76"/>
    </row>
    <row r="694" spans="1:15" x14ac:dyDescent="0.25">
      <c r="A694" s="29">
        <v>691</v>
      </c>
      <c r="B694" s="68"/>
      <c r="C694" s="69"/>
      <c r="D694" s="71"/>
      <c r="E694" s="69"/>
      <c r="F694" s="71"/>
      <c r="G694" s="71"/>
      <c r="H694" s="71"/>
      <c r="I694" s="69"/>
      <c r="J694" s="69"/>
      <c r="K694" s="71"/>
      <c r="L694" s="74" t="s">
        <v>416</v>
      </c>
      <c r="M694" s="75"/>
      <c r="N694" s="69"/>
      <c r="O694" s="76"/>
    </row>
    <row r="695" spans="1:15" x14ac:dyDescent="0.25">
      <c r="A695" s="31">
        <v>692</v>
      </c>
      <c r="B695" s="68"/>
      <c r="C695" s="69"/>
      <c r="D695" s="71"/>
      <c r="E695" s="69"/>
      <c r="F695" s="71"/>
      <c r="G695" s="71"/>
      <c r="H695" s="71"/>
      <c r="I695" s="69"/>
      <c r="J695" s="69"/>
      <c r="K695" s="71"/>
      <c r="L695" s="74" t="s">
        <v>416</v>
      </c>
      <c r="M695" s="75"/>
      <c r="N695" s="69"/>
      <c r="O695" s="76"/>
    </row>
    <row r="696" spans="1:15" x14ac:dyDescent="0.25">
      <c r="A696" s="29">
        <v>693</v>
      </c>
      <c r="B696" s="68"/>
      <c r="C696" s="69"/>
      <c r="D696" s="71"/>
      <c r="E696" s="69"/>
      <c r="F696" s="71"/>
      <c r="G696" s="71"/>
      <c r="H696" s="71"/>
      <c r="I696" s="69"/>
      <c r="J696" s="69"/>
      <c r="K696" s="71"/>
      <c r="L696" s="74" t="s">
        <v>416</v>
      </c>
      <c r="M696" s="75"/>
      <c r="N696" s="69"/>
      <c r="O696" s="76"/>
    </row>
    <row r="697" spans="1:15" x14ac:dyDescent="0.25">
      <c r="A697" s="31">
        <v>694</v>
      </c>
      <c r="B697" s="68"/>
      <c r="C697" s="69"/>
      <c r="D697" s="71"/>
      <c r="E697" s="69"/>
      <c r="F697" s="71"/>
      <c r="G697" s="71"/>
      <c r="H697" s="71"/>
      <c r="I697" s="69"/>
      <c r="J697" s="69"/>
      <c r="K697" s="71"/>
      <c r="L697" s="74" t="s">
        <v>416</v>
      </c>
      <c r="M697" s="75"/>
      <c r="N697" s="69"/>
      <c r="O697" s="76"/>
    </row>
    <row r="698" spans="1:15" x14ac:dyDescent="0.25">
      <c r="A698" s="29">
        <v>695</v>
      </c>
      <c r="B698" s="68"/>
      <c r="C698" s="69"/>
      <c r="D698" s="71"/>
      <c r="E698" s="69"/>
      <c r="F698" s="71"/>
      <c r="G698" s="71"/>
      <c r="H698" s="71"/>
      <c r="I698" s="69"/>
      <c r="J698" s="69"/>
      <c r="K698" s="71"/>
      <c r="L698" s="74" t="s">
        <v>416</v>
      </c>
      <c r="M698" s="75"/>
      <c r="N698" s="69"/>
      <c r="O698" s="76"/>
    </row>
    <row r="699" spans="1:15" x14ac:dyDescent="0.25">
      <c r="A699" s="31">
        <v>696</v>
      </c>
      <c r="B699" s="68"/>
      <c r="C699" s="69"/>
      <c r="D699" s="71"/>
      <c r="E699" s="69"/>
      <c r="F699" s="71"/>
      <c r="G699" s="71"/>
      <c r="H699" s="71"/>
      <c r="I699" s="69"/>
      <c r="J699" s="69"/>
      <c r="K699" s="71"/>
      <c r="L699" s="74" t="s">
        <v>416</v>
      </c>
      <c r="M699" s="75"/>
      <c r="N699" s="69"/>
      <c r="O699" s="76"/>
    </row>
    <row r="700" spans="1:15" x14ac:dyDescent="0.25">
      <c r="A700" s="29">
        <v>697</v>
      </c>
      <c r="B700" s="68"/>
      <c r="C700" s="69"/>
      <c r="D700" s="71"/>
      <c r="E700" s="69"/>
      <c r="F700" s="71"/>
      <c r="G700" s="71"/>
      <c r="H700" s="71"/>
      <c r="I700" s="69"/>
      <c r="J700" s="69"/>
      <c r="K700" s="71"/>
      <c r="L700" s="74" t="s">
        <v>416</v>
      </c>
      <c r="M700" s="75"/>
      <c r="N700" s="69"/>
      <c r="O700" s="76"/>
    </row>
    <row r="701" spans="1:15" x14ac:dyDescent="0.25">
      <c r="A701" s="31">
        <v>698</v>
      </c>
      <c r="B701" s="68"/>
      <c r="C701" s="69"/>
      <c r="D701" s="71"/>
      <c r="E701" s="69"/>
      <c r="F701" s="71"/>
      <c r="G701" s="71"/>
      <c r="H701" s="71"/>
      <c r="I701" s="69"/>
      <c r="J701" s="69"/>
      <c r="K701" s="71"/>
      <c r="L701" s="74" t="s">
        <v>416</v>
      </c>
      <c r="M701" s="75"/>
      <c r="N701" s="69"/>
      <c r="O701" s="76"/>
    </row>
    <row r="702" spans="1:15" x14ac:dyDescent="0.25">
      <c r="A702" s="29">
        <v>699</v>
      </c>
      <c r="B702" s="68"/>
      <c r="C702" s="69"/>
      <c r="D702" s="71"/>
      <c r="E702" s="69"/>
      <c r="F702" s="71"/>
      <c r="G702" s="71"/>
      <c r="H702" s="71"/>
      <c r="I702" s="69"/>
      <c r="J702" s="69"/>
      <c r="K702" s="71"/>
      <c r="L702" s="74" t="s">
        <v>416</v>
      </c>
      <c r="M702" s="75"/>
      <c r="N702" s="69"/>
      <c r="O702" s="76"/>
    </row>
    <row r="703" spans="1:15" x14ac:dyDescent="0.25">
      <c r="A703" s="31">
        <v>700</v>
      </c>
      <c r="B703" s="68"/>
      <c r="C703" s="69"/>
      <c r="D703" s="71"/>
      <c r="E703" s="69"/>
      <c r="F703" s="71"/>
      <c r="G703" s="71"/>
      <c r="H703" s="71"/>
      <c r="I703" s="69"/>
      <c r="J703" s="69"/>
      <c r="K703" s="71"/>
      <c r="L703" s="74" t="s">
        <v>416</v>
      </c>
      <c r="M703" s="75"/>
      <c r="N703" s="69"/>
      <c r="O703" s="76"/>
    </row>
    <row r="704" spans="1:15" x14ac:dyDescent="0.25">
      <c r="A704" s="29">
        <v>701</v>
      </c>
      <c r="B704" s="68"/>
      <c r="C704" s="69"/>
      <c r="D704" s="71"/>
      <c r="E704" s="69"/>
      <c r="F704" s="71"/>
      <c r="G704" s="71"/>
      <c r="H704" s="71"/>
      <c r="I704" s="69"/>
      <c r="J704" s="69"/>
      <c r="K704" s="71"/>
      <c r="L704" s="74" t="s">
        <v>416</v>
      </c>
      <c r="M704" s="75"/>
      <c r="N704" s="69"/>
      <c r="O704" s="76"/>
    </row>
    <row r="705" spans="1:15" x14ac:dyDescent="0.25">
      <c r="A705" s="31">
        <v>702</v>
      </c>
      <c r="B705" s="68"/>
      <c r="C705" s="69"/>
      <c r="D705" s="71"/>
      <c r="E705" s="69"/>
      <c r="F705" s="71"/>
      <c r="G705" s="71"/>
      <c r="H705" s="71"/>
      <c r="I705" s="69"/>
      <c r="J705" s="69"/>
      <c r="K705" s="71"/>
      <c r="L705" s="74" t="s">
        <v>416</v>
      </c>
      <c r="M705" s="75"/>
      <c r="N705" s="69"/>
      <c r="O705" s="76"/>
    </row>
    <row r="706" spans="1:15" x14ac:dyDescent="0.25">
      <c r="A706" s="29">
        <v>703</v>
      </c>
      <c r="B706" s="68"/>
      <c r="C706" s="69"/>
      <c r="D706" s="71"/>
      <c r="E706" s="69"/>
      <c r="F706" s="71"/>
      <c r="G706" s="71"/>
      <c r="H706" s="71"/>
      <c r="I706" s="69"/>
      <c r="J706" s="69"/>
      <c r="K706" s="71"/>
      <c r="L706" s="74" t="s">
        <v>416</v>
      </c>
      <c r="M706" s="75"/>
      <c r="N706" s="69"/>
      <c r="O706" s="76"/>
    </row>
    <row r="707" spans="1:15" x14ac:dyDescent="0.25">
      <c r="A707" s="31">
        <v>704</v>
      </c>
      <c r="B707" s="68"/>
      <c r="C707" s="69"/>
      <c r="D707" s="71"/>
      <c r="E707" s="69"/>
      <c r="F707" s="71"/>
      <c r="G707" s="71"/>
      <c r="H707" s="71"/>
      <c r="I707" s="69"/>
      <c r="J707" s="69"/>
      <c r="K707" s="71"/>
      <c r="L707" s="74" t="s">
        <v>416</v>
      </c>
      <c r="M707" s="75"/>
      <c r="N707" s="69"/>
      <c r="O707" s="76"/>
    </row>
    <row r="708" spans="1:15" x14ac:dyDescent="0.25">
      <c r="A708" s="29">
        <v>705</v>
      </c>
      <c r="B708" s="68"/>
      <c r="C708" s="69"/>
      <c r="D708" s="71"/>
      <c r="E708" s="69"/>
      <c r="F708" s="71"/>
      <c r="G708" s="71"/>
      <c r="H708" s="71"/>
      <c r="I708" s="69"/>
      <c r="J708" s="69"/>
      <c r="K708" s="71"/>
      <c r="L708" s="74" t="s">
        <v>416</v>
      </c>
      <c r="M708" s="75"/>
      <c r="N708" s="69"/>
      <c r="O708" s="76"/>
    </row>
    <row r="709" spans="1:15" x14ac:dyDescent="0.25">
      <c r="A709" s="31">
        <v>706</v>
      </c>
      <c r="B709" s="68"/>
      <c r="C709" s="69"/>
      <c r="D709" s="71"/>
      <c r="E709" s="69"/>
      <c r="F709" s="71"/>
      <c r="G709" s="71"/>
      <c r="H709" s="71"/>
      <c r="I709" s="69"/>
      <c r="J709" s="69"/>
      <c r="K709" s="71"/>
      <c r="L709" s="74" t="s">
        <v>416</v>
      </c>
      <c r="M709" s="75"/>
      <c r="N709" s="69"/>
      <c r="O709" s="76"/>
    </row>
    <row r="710" spans="1:15" x14ac:dyDescent="0.25">
      <c r="A710" s="29">
        <v>707</v>
      </c>
      <c r="B710" s="68"/>
      <c r="C710" s="69"/>
      <c r="D710" s="71"/>
      <c r="E710" s="69"/>
      <c r="F710" s="71"/>
      <c r="G710" s="71"/>
      <c r="H710" s="71"/>
      <c r="I710" s="69"/>
      <c r="J710" s="69"/>
      <c r="K710" s="71"/>
      <c r="L710" s="74" t="s">
        <v>416</v>
      </c>
      <c r="M710" s="75"/>
      <c r="N710" s="69"/>
      <c r="O710" s="76"/>
    </row>
    <row r="711" spans="1:15" x14ac:dyDescent="0.25">
      <c r="A711" s="31">
        <v>708</v>
      </c>
      <c r="B711" s="68"/>
      <c r="C711" s="69"/>
      <c r="D711" s="71"/>
      <c r="E711" s="69"/>
      <c r="F711" s="71"/>
      <c r="G711" s="71"/>
      <c r="H711" s="71"/>
      <c r="I711" s="69"/>
      <c r="J711" s="69"/>
      <c r="K711" s="71"/>
      <c r="L711" s="74" t="s">
        <v>416</v>
      </c>
      <c r="M711" s="75"/>
      <c r="N711" s="69"/>
      <c r="O711" s="76"/>
    </row>
    <row r="712" spans="1:15" x14ac:dyDescent="0.25">
      <c r="A712" s="29">
        <v>709</v>
      </c>
      <c r="B712" s="68"/>
      <c r="C712" s="69"/>
      <c r="D712" s="71"/>
      <c r="E712" s="69"/>
      <c r="F712" s="71"/>
      <c r="G712" s="71"/>
      <c r="H712" s="71"/>
      <c r="I712" s="69"/>
      <c r="J712" s="69"/>
      <c r="K712" s="71"/>
      <c r="L712" s="74" t="s">
        <v>416</v>
      </c>
      <c r="M712" s="75"/>
      <c r="N712" s="69"/>
      <c r="O712" s="76"/>
    </row>
    <row r="713" spans="1:15" x14ac:dyDescent="0.25">
      <c r="A713" s="31">
        <v>710</v>
      </c>
      <c r="B713" s="68"/>
      <c r="C713" s="69"/>
      <c r="D713" s="71"/>
      <c r="E713" s="69"/>
      <c r="F713" s="71"/>
      <c r="G713" s="71"/>
      <c r="H713" s="71"/>
      <c r="I713" s="69"/>
      <c r="J713" s="69"/>
      <c r="K713" s="71"/>
      <c r="L713" s="74" t="s">
        <v>416</v>
      </c>
      <c r="M713" s="75"/>
      <c r="N713" s="69"/>
      <c r="O713" s="76"/>
    </row>
    <row r="714" spans="1:15" x14ac:dyDescent="0.25">
      <c r="A714" s="29">
        <v>711</v>
      </c>
      <c r="B714" s="68"/>
      <c r="C714" s="69"/>
      <c r="D714" s="71"/>
      <c r="E714" s="69"/>
      <c r="F714" s="71"/>
      <c r="G714" s="71"/>
      <c r="H714" s="71"/>
      <c r="I714" s="69"/>
      <c r="J714" s="69"/>
      <c r="K714" s="71"/>
      <c r="L714" s="74" t="s">
        <v>416</v>
      </c>
      <c r="M714" s="75"/>
      <c r="N714" s="69"/>
      <c r="O714" s="76"/>
    </row>
    <row r="715" spans="1:15" x14ac:dyDescent="0.25">
      <c r="A715" s="31">
        <v>712</v>
      </c>
      <c r="B715" s="68"/>
      <c r="C715" s="69"/>
      <c r="D715" s="71"/>
      <c r="E715" s="69"/>
      <c r="F715" s="71"/>
      <c r="G715" s="71"/>
      <c r="H715" s="71"/>
      <c r="I715" s="69"/>
      <c r="J715" s="69"/>
      <c r="K715" s="71"/>
      <c r="L715" s="74" t="s">
        <v>416</v>
      </c>
      <c r="M715" s="75"/>
      <c r="N715" s="69"/>
      <c r="O715" s="76"/>
    </row>
    <row r="716" spans="1:15" x14ac:dyDescent="0.25">
      <c r="A716" s="29">
        <v>713</v>
      </c>
      <c r="B716" s="68"/>
      <c r="C716" s="69"/>
      <c r="D716" s="71"/>
      <c r="E716" s="69"/>
      <c r="F716" s="71"/>
      <c r="G716" s="71"/>
      <c r="H716" s="71"/>
      <c r="I716" s="69"/>
      <c r="J716" s="69"/>
      <c r="K716" s="71"/>
      <c r="L716" s="74" t="s">
        <v>416</v>
      </c>
      <c r="M716" s="75"/>
      <c r="N716" s="69"/>
      <c r="O716" s="76"/>
    </row>
    <row r="717" spans="1:15" x14ac:dyDescent="0.25">
      <c r="A717" s="31">
        <v>714</v>
      </c>
      <c r="B717" s="68"/>
      <c r="C717" s="69"/>
      <c r="D717" s="71"/>
      <c r="E717" s="69"/>
      <c r="F717" s="71"/>
      <c r="G717" s="71"/>
      <c r="H717" s="71"/>
      <c r="I717" s="69"/>
      <c r="J717" s="69"/>
      <c r="K717" s="71"/>
      <c r="L717" s="74" t="s">
        <v>416</v>
      </c>
      <c r="M717" s="75"/>
      <c r="N717" s="69"/>
      <c r="O717" s="76"/>
    </row>
    <row r="718" spans="1:15" x14ac:dyDescent="0.25">
      <c r="A718" s="29">
        <v>715</v>
      </c>
      <c r="B718" s="68"/>
      <c r="C718" s="69"/>
      <c r="D718" s="71"/>
      <c r="E718" s="69"/>
      <c r="F718" s="71"/>
      <c r="G718" s="71"/>
      <c r="H718" s="71"/>
      <c r="I718" s="69"/>
      <c r="J718" s="69"/>
      <c r="K718" s="71"/>
      <c r="L718" s="74" t="s">
        <v>416</v>
      </c>
      <c r="M718" s="75"/>
      <c r="N718" s="69"/>
      <c r="O718" s="76"/>
    </row>
    <row r="719" spans="1:15" x14ac:dyDescent="0.25">
      <c r="A719" s="31">
        <v>716</v>
      </c>
      <c r="B719" s="68"/>
      <c r="C719" s="69"/>
      <c r="D719" s="71"/>
      <c r="E719" s="69"/>
      <c r="F719" s="71"/>
      <c r="G719" s="71"/>
      <c r="H719" s="71"/>
      <c r="I719" s="69"/>
      <c r="J719" s="69"/>
      <c r="K719" s="71"/>
      <c r="L719" s="74" t="s">
        <v>416</v>
      </c>
      <c r="M719" s="75"/>
      <c r="N719" s="69"/>
      <c r="O719" s="76"/>
    </row>
    <row r="720" spans="1:15" x14ac:dyDescent="0.25">
      <c r="A720" s="29">
        <v>717</v>
      </c>
      <c r="B720" s="68"/>
      <c r="C720" s="69"/>
      <c r="D720" s="71"/>
      <c r="E720" s="69"/>
      <c r="F720" s="71"/>
      <c r="G720" s="71"/>
      <c r="H720" s="71"/>
      <c r="I720" s="69"/>
      <c r="J720" s="69"/>
      <c r="K720" s="71"/>
      <c r="L720" s="74" t="s">
        <v>416</v>
      </c>
      <c r="M720" s="75"/>
      <c r="N720" s="69"/>
      <c r="O720" s="76"/>
    </row>
    <row r="721" spans="1:15" x14ac:dyDescent="0.25">
      <c r="A721" s="31">
        <v>718</v>
      </c>
      <c r="B721" s="68"/>
      <c r="C721" s="69"/>
      <c r="D721" s="71"/>
      <c r="E721" s="69"/>
      <c r="F721" s="71"/>
      <c r="G721" s="71"/>
      <c r="H721" s="71"/>
      <c r="I721" s="69"/>
      <c r="J721" s="69"/>
      <c r="K721" s="71"/>
      <c r="L721" s="74" t="s">
        <v>416</v>
      </c>
      <c r="M721" s="75"/>
      <c r="N721" s="69"/>
      <c r="O721" s="76"/>
    </row>
    <row r="722" spans="1:15" x14ac:dyDescent="0.25">
      <c r="A722" s="29">
        <v>719</v>
      </c>
      <c r="B722" s="68"/>
      <c r="C722" s="69"/>
      <c r="D722" s="71"/>
      <c r="E722" s="69"/>
      <c r="F722" s="71"/>
      <c r="G722" s="71"/>
      <c r="H722" s="71"/>
      <c r="I722" s="69"/>
      <c r="J722" s="69"/>
      <c r="K722" s="71"/>
      <c r="L722" s="74" t="s">
        <v>416</v>
      </c>
      <c r="M722" s="75"/>
      <c r="N722" s="69"/>
      <c r="O722" s="76"/>
    </row>
    <row r="723" spans="1:15" x14ac:dyDescent="0.25">
      <c r="A723" s="31">
        <v>720</v>
      </c>
      <c r="B723" s="68"/>
      <c r="C723" s="69"/>
      <c r="D723" s="71"/>
      <c r="E723" s="69"/>
      <c r="F723" s="71"/>
      <c r="G723" s="71"/>
      <c r="H723" s="71"/>
      <c r="I723" s="69"/>
      <c r="J723" s="69"/>
      <c r="K723" s="71"/>
      <c r="L723" s="74" t="s">
        <v>416</v>
      </c>
      <c r="M723" s="75"/>
      <c r="N723" s="69"/>
      <c r="O723" s="76"/>
    </row>
    <row r="724" spans="1:15" x14ac:dyDescent="0.25">
      <c r="A724" s="29">
        <v>721</v>
      </c>
      <c r="B724" s="68"/>
      <c r="C724" s="69"/>
      <c r="D724" s="71"/>
      <c r="E724" s="69"/>
      <c r="F724" s="71"/>
      <c r="G724" s="71"/>
      <c r="H724" s="71"/>
      <c r="I724" s="69"/>
      <c r="J724" s="69"/>
      <c r="K724" s="71"/>
      <c r="L724" s="74" t="s">
        <v>416</v>
      </c>
      <c r="M724" s="75"/>
      <c r="N724" s="69"/>
      <c r="O724" s="76"/>
    </row>
    <row r="725" spans="1:15" x14ac:dyDescent="0.25">
      <c r="A725" s="31">
        <v>722</v>
      </c>
      <c r="B725" s="68"/>
      <c r="C725" s="69"/>
      <c r="D725" s="71"/>
      <c r="E725" s="69"/>
      <c r="F725" s="71"/>
      <c r="G725" s="71"/>
      <c r="H725" s="71"/>
      <c r="I725" s="69"/>
      <c r="J725" s="69"/>
      <c r="K725" s="71"/>
      <c r="L725" s="74" t="s">
        <v>416</v>
      </c>
      <c r="M725" s="75"/>
      <c r="N725" s="69"/>
      <c r="O725" s="76"/>
    </row>
    <row r="726" spans="1:15" x14ac:dyDescent="0.25">
      <c r="A726" s="29">
        <v>723</v>
      </c>
      <c r="B726" s="68"/>
      <c r="C726" s="69"/>
      <c r="D726" s="71"/>
      <c r="E726" s="69"/>
      <c r="F726" s="71"/>
      <c r="G726" s="71"/>
      <c r="H726" s="71"/>
      <c r="I726" s="69"/>
      <c r="J726" s="69"/>
      <c r="K726" s="71"/>
      <c r="L726" s="74" t="s">
        <v>416</v>
      </c>
      <c r="M726" s="75"/>
      <c r="N726" s="69"/>
      <c r="O726" s="76"/>
    </row>
    <row r="727" spans="1:15" x14ac:dyDescent="0.25">
      <c r="A727" s="31">
        <v>724</v>
      </c>
      <c r="B727" s="68"/>
      <c r="C727" s="69"/>
      <c r="D727" s="71"/>
      <c r="E727" s="69"/>
      <c r="F727" s="71"/>
      <c r="G727" s="71"/>
      <c r="H727" s="71"/>
      <c r="I727" s="69"/>
      <c r="J727" s="69"/>
      <c r="K727" s="71"/>
      <c r="L727" s="74" t="s">
        <v>416</v>
      </c>
      <c r="M727" s="75"/>
      <c r="N727" s="69"/>
      <c r="O727" s="76"/>
    </row>
    <row r="728" spans="1:15" x14ac:dyDescent="0.25">
      <c r="A728" s="29">
        <v>725</v>
      </c>
      <c r="B728" s="68"/>
      <c r="C728" s="69"/>
      <c r="D728" s="71"/>
      <c r="E728" s="69"/>
      <c r="F728" s="71"/>
      <c r="G728" s="71"/>
      <c r="H728" s="71"/>
      <c r="I728" s="69"/>
      <c r="J728" s="69"/>
      <c r="K728" s="71"/>
      <c r="L728" s="74" t="s">
        <v>416</v>
      </c>
      <c r="M728" s="75"/>
      <c r="N728" s="69"/>
      <c r="O728" s="76"/>
    </row>
    <row r="729" spans="1:15" x14ac:dyDescent="0.25">
      <c r="A729" s="31">
        <v>726</v>
      </c>
      <c r="B729" s="68"/>
      <c r="C729" s="69"/>
      <c r="D729" s="71"/>
      <c r="E729" s="69"/>
      <c r="F729" s="71"/>
      <c r="G729" s="71"/>
      <c r="H729" s="71"/>
      <c r="I729" s="69"/>
      <c r="J729" s="69"/>
      <c r="K729" s="71"/>
      <c r="L729" s="74" t="s">
        <v>416</v>
      </c>
      <c r="M729" s="75"/>
      <c r="N729" s="69"/>
      <c r="O729" s="76"/>
    </row>
    <row r="730" spans="1:15" x14ac:dyDescent="0.25">
      <c r="A730" s="29">
        <v>727</v>
      </c>
      <c r="B730" s="68"/>
      <c r="C730" s="69"/>
      <c r="D730" s="71"/>
      <c r="E730" s="69"/>
      <c r="F730" s="71"/>
      <c r="G730" s="71"/>
      <c r="H730" s="71"/>
      <c r="I730" s="69"/>
      <c r="J730" s="69"/>
      <c r="K730" s="71"/>
      <c r="L730" s="74" t="s">
        <v>416</v>
      </c>
      <c r="M730" s="75"/>
      <c r="N730" s="69"/>
      <c r="O730" s="76"/>
    </row>
    <row r="731" spans="1:15" x14ac:dyDescent="0.25">
      <c r="A731" s="31">
        <v>728</v>
      </c>
      <c r="B731" s="68"/>
      <c r="C731" s="69"/>
      <c r="D731" s="71"/>
      <c r="E731" s="69"/>
      <c r="F731" s="71"/>
      <c r="G731" s="71"/>
      <c r="H731" s="71"/>
      <c r="I731" s="69"/>
      <c r="J731" s="69"/>
      <c r="K731" s="71"/>
      <c r="L731" s="74" t="s">
        <v>416</v>
      </c>
      <c r="M731" s="75"/>
      <c r="N731" s="69"/>
      <c r="O731" s="76"/>
    </row>
    <row r="732" spans="1:15" x14ac:dyDescent="0.25">
      <c r="A732" s="29">
        <v>729</v>
      </c>
      <c r="B732" s="68"/>
      <c r="C732" s="69"/>
      <c r="D732" s="71"/>
      <c r="E732" s="69"/>
      <c r="F732" s="71"/>
      <c r="G732" s="71"/>
      <c r="H732" s="71"/>
      <c r="I732" s="69"/>
      <c r="J732" s="69"/>
      <c r="K732" s="71"/>
      <c r="L732" s="74" t="s">
        <v>416</v>
      </c>
      <c r="M732" s="75"/>
      <c r="N732" s="69"/>
      <c r="O732" s="76"/>
    </row>
    <row r="733" spans="1:15" x14ac:dyDescent="0.25">
      <c r="A733" s="31">
        <v>730</v>
      </c>
      <c r="B733" s="68"/>
      <c r="C733" s="69"/>
      <c r="D733" s="71"/>
      <c r="E733" s="69"/>
      <c r="F733" s="71"/>
      <c r="G733" s="71"/>
      <c r="H733" s="71"/>
      <c r="I733" s="69"/>
      <c r="J733" s="69"/>
      <c r="K733" s="71"/>
      <c r="L733" s="74" t="s">
        <v>416</v>
      </c>
      <c r="M733" s="75"/>
      <c r="N733" s="69"/>
      <c r="O733" s="76"/>
    </row>
    <row r="734" spans="1:15" x14ac:dyDescent="0.25">
      <c r="A734" s="29">
        <v>731</v>
      </c>
      <c r="B734" s="68"/>
      <c r="C734" s="69"/>
      <c r="D734" s="71"/>
      <c r="E734" s="69"/>
      <c r="F734" s="71"/>
      <c r="G734" s="71"/>
      <c r="H734" s="71"/>
      <c r="I734" s="69"/>
      <c r="J734" s="69"/>
      <c r="K734" s="71"/>
      <c r="L734" s="74" t="s">
        <v>416</v>
      </c>
      <c r="M734" s="75"/>
      <c r="N734" s="69"/>
      <c r="O734" s="76"/>
    </row>
    <row r="735" spans="1:15" x14ac:dyDescent="0.25">
      <c r="A735" s="31">
        <v>732</v>
      </c>
      <c r="B735" s="68"/>
      <c r="C735" s="69"/>
      <c r="D735" s="71"/>
      <c r="E735" s="69"/>
      <c r="F735" s="71"/>
      <c r="G735" s="71"/>
      <c r="H735" s="71"/>
      <c r="I735" s="69"/>
      <c r="J735" s="69"/>
      <c r="K735" s="71"/>
      <c r="L735" s="74" t="s">
        <v>416</v>
      </c>
      <c r="M735" s="75"/>
      <c r="N735" s="69"/>
      <c r="O735" s="76"/>
    </row>
    <row r="736" spans="1:15" x14ac:dyDescent="0.25">
      <c r="A736" s="29">
        <v>733</v>
      </c>
      <c r="B736" s="68"/>
      <c r="C736" s="69"/>
      <c r="D736" s="71"/>
      <c r="E736" s="69"/>
      <c r="F736" s="71"/>
      <c r="G736" s="71"/>
      <c r="H736" s="71"/>
      <c r="I736" s="69"/>
      <c r="J736" s="69"/>
      <c r="K736" s="71"/>
      <c r="L736" s="74" t="s">
        <v>416</v>
      </c>
      <c r="M736" s="75"/>
      <c r="N736" s="69"/>
      <c r="O736" s="76"/>
    </row>
    <row r="737" spans="1:15" x14ac:dyDescent="0.25">
      <c r="A737" s="31">
        <v>734</v>
      </c>
      <c r="B737" s="68"/>
      <c r="C737" s="69"/>
      <c r="D737" s="71"/>
      <c r="E737" s="69"/>
      <c r="F737" s="71"/>
      <c r="G737" s="71"/>
      <c r="H737" s="71"/>
      <c r="I737" s="69"/>
      <c r="J737" s="69"/>
      <c r="K737" s="71"/>
      <c r="L737" s="74" t="s">
        <v>416</v>
      </c>
      <c r="M737" s="75"/>
      <c r="N737" s="69"/>
      <c r="O737" s="76"/>
    </row>
    <row r="738" spans="1:15" x14ac:dyDescent="0.25">
      <c r="A738" s="29">
        <v>735</v>
      </c>
      <c r="B738" s="68"/>
      <c r="C738" s="69"/>
      <c r="D738" s="71"/>
      <c r="E738" s="69"/>
      <c r="F738" s="71"/>
      <c r="G738" s="71"/>
      <c r="H738" s="71"/>
      <c r="I738" s="69"/>
      <c r="J738" s="69"/>
      <c r="K738" s="71"/>
      <c r="L738" s="74" t="s">
        <v>416</v>
      </c>
      <c r="M738" s="75"/>
      <c r="N738" s="69"/>
      <c r="O738" s="76"/>
    </row>
    <row r="739" spans="1:15" x14ac:dyDescent="0.25">
      <c r="A739" s="31">
        <v>736</v>
      </c>
      <c r="B739" s="68"/>
      <c r="C739" s="69"/>
      <c r="D739" s="71"/>
      <c r="E739" s="69"/>
      <c r="F739" s="71"/>
      <c r="G739" s="71"/>
      <c r="H739" s="71"/>
      <c r="I739" s="69"/>
      <c r="J739" s="69"/>
      <c r="K739" s="71"/>
      <c r="L739" s="74" t="s">
        <v>416</v>
      </c>
      <c r="M739" s="75"/>
      <c r="N739" s="69"/>
      <c r="O739" s="76"/>
    </row>
    <row r="740" spans="1:15" x14ac:dyDescent="0.25">
      <c r="A740" s="29">
        <v>737</v>
      </c>
      <c r="B740" s="68"/>
      <c r="C740" s="69"/>
      <c r="D740" s="71"/>
      <c r="E740" s="69"/>
      <c r="F740" s="71"/>
      <c r="G740" s="71"/>
      <c r="H740" s="71"/>
      <c r="I740" s="69"/>
      <c r="J740" s="69"/>
      <c r="K740" s="71"/>
      <c r="L740" s="74" t="s">
        <v>416</v>
      </c>
      <c r="M740" s="75"/>
      <c r="N740" s="69"/>
      <c r="O740" s="76"/>
    </row>
    <row r="741" spans="1:15" x14ac:dyDescent="0.25">
      <c r="A741" s="31">
        <v>738</v>
      </c>
      <c r="B741" s="68"/>
      <c r="C741" s="69"/>
      <c r="D741" s="71"/>
      <c r="E741" s="69"/>
      <c r="F741" s="71"/>
      <c r="G741" s="71"/>
      <c r="H741" s="71"/>
      <c r="I741" s="69"/>
      <c r="J741" s="69"/>
      <c r="K741" s="71"/>
      <c r="L741" s="74" t="s">
        <v>416</v>
      </c>
      <c r="M741" s="75"/>
      <c r="N741" s="69"/>
      <c r="O741" s="76"/>
    </row>
    <row r="742" spans="1:15" x14ac:dyDescent="0.25">
      <c r="A742" s="29">
        <v>739</v>
      </c>
      <c r="B742" s="68"/>
      <c r="C742" s="69"/>
      <c r="D742" s="71"/>
      <c r="E742" s="69"/>
      <c r="F742" s="71"/>
      <c r="G742" s="71"/>
      <c r="H742" s="71"/>
      <c r="I742" s="69"/>
      <c r="J742" s="69"/>
      <c r="K742" s="71"/>
      <c r="L742" s="74" t="s">
        <v>416</v>
      </c>
      <c r="M742" s="75"/>
      <c r="N742" s="69"/>
      <c r="O742" s="76"/>
    </row>
    <row r="743" spans="1:15" x14ac:dyDescent="0.25">
      <c r="A743" s="31">
        <v>740</v>
      </c>
      <c r="B743" s="68"/>
      <c r="C743" s="69"/>
      <c r="D743" s="71"/>
      <c r="E743" s="69"/>
      <c r="F743" s="71"/>
      <c r="G743" s="71"/>
      <c r="H743" s="71"/>
      <c r="I743" s="69"/>
      <c r="J743" s="69"/>
      <c r="K743" s="71"/>
      <c r="L743" s="74" t="s">
        <v>416</v>
      </c>
      <c r="M743" s="75"/>
      <c r="N743" s="69"/>
      <c r="O743" s="76"/>
    </row>
    <row r="744" spans="1:15" x14ac:dyDescent="0.25">
      <c r="A744" s="29">
        <v>741</v>
      </c>
      <c r="B744" s="68"/>
      <c r="C744" s="69"/>
      <c r="D744" s="71"/>
      <c r="E744" s="69"/>
      <c r="F744" s="71"/>
      <c r="G744" s="71"/>
      <c r="H744" s="71"/>
      <c r="I744" s="69"/>
      <c r="J744" s="69"/>
      <c r="K744" s="71"/>
      <c r="L744" s="74" t="s">
        <v>416</v>
      </c>
      <c r="M744" s="75"/>
      <c r="N744" s="69"/>
      <c r="O744" s="76"/>
    </row>
    <row r="745" spans="1:15" x14ac:dyDescent="0.25">
      <c r="A745" s="31">
        <v>742</v>
      </c>
      <c r="B745" s="68"/>
      <c r="C745" s="69"/>
      <c r="D745" s="71"/>
      <c r="E745" s="69"/>
      <c r="F745" s="71"/>
      <c r="G745" s="71"/>
      <c r="H745" s="71"/>
      <c r="I745" s="69"/>
      <c r="J745" s="69"/>
      <c r="K745" s="71"/>
      <c r="L745" s="74" t="s">
        <v>416</v>
      </c>
      <c r="M745" s="75"/>
      <c r="N745" s="69"/>
      <c r="O745" s="76"/>
    </row>
    <row r="746" spans="1:15" x14ac:dyDescent="0.25">
      <c r="A746" s="29">
        <v>743</v>
      </c>
      <c r="B746" s="68"/>
      <c r="C746" s="69"/>
      <c r="D746" s="71"/>
      <c r="E746" s="69"/>
      <c r="F746" s="71"/>
      <c r="G746" s="71"/>
      <c r="H746" s="71"/>
      <c r="I746" s="69"/>
      <c r="J746" s="69"/>
      <c r="K746" s="71"/>
      <c r="L746" s="74" t="s">
        <v>416</v>
      </c>
      <c r="M746" s="75"/>
      <c r="N746" s="69"/>
      <c r="O746" s="76"/>
    </row>
    <row r="747" spans="1:15" x14ac:dyDescent="0.25">
      <c r="A747" s="31">
        <v>744</v>
      </c>
      <c r="B747" s="68"/>
      <c r="C747" s="69"/>
      <c r="D747" s="71"/>
      <c r="E747" s="69"/>
      <c r="F747" s="71"/>
      <c r="G747" s="71"/>
      <c r="H747" s="71"/>
      <c r="I747" s="69"/>
      <c r="J747" s="69"/>
      <c r="K747" s="71"/>
      <c r="L747" s="74" t="s">
        <v>416</v>
      </c>
      <c r="M747" s="75"/>
      <c r="N747" s="69"/>
      <c r="O747" s="76"/>
    </row>
    <row r="748" spans="1:15" x14ac:dyDescent="0.25">
      <c r="A748" s="29">
        <v>745</v>
      </c>
      <c r="B748" s="68"/>
      <c r="C748" s="69"/>
      <c r="D748" s="71"/>
      <c r="E748" s="69"/>
      <c r="F748" s="71"/>
      <c r="G748" s="71"/>
      <c r="H748" s="71"/>
      <c r="I748" s="69"/>
      <c r="J748" s="69"/>
      <c r="K748" s="71"/>
      <c r="L748" s="74" t="s">
        <v>416</v>
      </c>
      <c r="M748" s="75"/>
      <c r="N748" s="69"/>
      <c r="O748" s="76"/>
    </row>
    <row r="749" spans="1:15" x14ac:dyDescent="0.25">
      <c r="A749" s="31">
        <v>746</v>
      </c>
      <c r="B749" s="68"/>
      <c r="C749" s="69"/>
      <c r="D749" s="71"/>
      <c r="E749" s="69"/>
      <c r="F749" s="71"/>
      <c r="G749" s="71"/>
      <c r="H749" s="71"/>
      <c r="I749" s="69"/>
      <c r="J749" s="69"/>
      <c r="K749" s="71"/>
      <c r="L749" s="74" t="s">
        <v>416</v>
      </c>
      <c r="M749" s="75"/>
      <c r="N749" s="69"/>
      <c r="O749" s="76"/>
    </row>
    <row r="750" spans="1:15" x14ac:dyDescent="0.25">
      <c r="A750" s="29">
        <v>747</v>
      </c>
      <c r="B750" s="68"/>
      <c r="C750" s="69"/>
      <c r="D750" s="71"/>
      <c r="E750" s="69"/>
      <c r="F750" s="71"/>
      <c r="G750" s="71"/>
      <c r="H750" s="71"/>
      <c r="I750" s="69"/>
      <c r="J750" s="69"/>
      <c r="K750" s="71"/>
      <c r="L750" s="74" t="s">
        <v>416</v>
      </c>
      <c r="M750" s="75"/>
      <c r="N750" s="69"/>
      <c r="O750" s="76"/>
    </row>
    <row r="751" spans="1:15" x14ac:dyDescent="0.25">
      <c r="A751" s="31">
        <v>748</v>
      </c>
      <c r="B751" s="68"/>
      <c r="C751" s="69"/>
      <c r="D751" s="71"/>
      <c r="E751" s="69"/>
      <c r="F751" s="71"/>
      <c r="G751" s="71"/>
      <c r="H751" s="71"/>
      <c r="I751" s="69"/>
      <c r="J751" s="69"/>
      <c r="K751" s="71"/>
      <c r="L751" s="74" t="s">
        <v>416</v>
      </c>
      <c r="M751" s="75"/>
      <c r="N751" s="69"/>
      <c r="O751" s="76"/>
    </row>
    <row r="752" spans="1:15" x14ac:dyDescent="0.25">
      <c r="A752" s="29">
        <v>749</v>
      </c>
      <c r="B752" s="68"/>
      <c r="C752" s="69"/>
      <c r="D752" s="71"/>
      <c r="E752" s="69"/>
      <c r="F752" s="71"/>
      <c r="G752" s="71"/>
      <c r="H752" s="71"/>
      <c r="I752" s="69"/>
      <c r="J752" s="69"/>
      <c r="K752" s="71"/>
      <c r="L752" s="74" t="s">
        <v>416</v>
      </c>
      <c r="M752" s="75"/>
      <c r="N752" s="69"/>
      <c r="O752" s="76"/>
    </row>
    <row r="753" spans="1:15" x14ac:dyDescent="0.25">
      <c r="A753" s="31">
        <v>750</v>
      </c>
      <c r="B753" s="68"/>
      <c r="C753" s="69"/>
      <c r="D753" s="71"/>
      <c r="E753" s="69"/>
      <c r="F753" s="71"/>
      <c r="G753" s="71"/>
      <c r="H753" s="71"/>
      <c r="I753" s="69"/>
      <c r="J753" s="69"/>
      <c r="K753" s="71"/>
      <c r="L753" s="74" t="s">
        <v>416</v>
      </c>
      <c r="M753" s="75"/>
      <c r="N753" s="69"/>
      <c r="O753" s="76"/>
    </row>
    <row r="754" spans="1:15" x14ac:dyDescent="0.25">
      <c r="A754" s="29">
        <v>751</v>
      </c>
      <c r="B754" s="68"/>
      <c r="C754" s="69"/>
      <c r="D754" s="71"/>
      <c r="E754" s="69"/>
      <c r="F754" s="71"/>
      <c r="G754" s="71"/>
      <c r="H754" s="71"/>
      <c r="I754" s="69"/>
      <c r="J754" s="69"/>
      <c r="K754" s="71"/>
      <c r="L754" s="74" t="s">
        <v>416</v>
      </c>
      <c r="M754" s="75"/>
      <c r="N754" s="69"/>
      <c r="O754" s="76"/>
    </row>
    <row r="755" spans="1:15" x14ac:dyDescent="0.25">
      <c r="A755" s="31">
        <v>752</v>
      </c>
      <c r="B755" s="68"/>
      <c r="C755" s="69"/>
      <c r="D755" s="71"/>
      <c r="E755" s="69"/>
      <c r="F755" s="71"/>
      <c r="G755" s="71"/>
      <c r="H755" s="71"/>
      <c r="I755" s="69"/>
      <c r="J755" s="69"/>
      <c r="K755" s="71"/>
      <c r="L755" s="74" t="s">
        <v>416</v>
      </c>
      <c r="M755" s="75"/>
      <c r="N755" s="69"/>
      <c r="O755" s="76"/>
    </row>
    <row r="756" spans="1:15" x14ac:dyDescent="0.25">
      <c r="A756" s="29">
        <v>753</v>
      </c>
      <c r="B756" s="68"/>
      <c r="C756" s="69"/>
      <c r="D756" s="71"/>
      <c r="E756" s="69"/>
      <c r="F756" s="71"/>
      <c r="G756" s="71"/>
      <c r="H756" s="71"/>
      <c r="I756" s="69"/>
      <c r="J756" s="69"/>
      <c r="K756" s="71"/>
      <c r="L756" s="74" t="s">
        <v>416</v>
      </c>
      <c r="M756" s="75"/>
      <c r="N756" s="69"/>
      <c r="O756" s="76"/>
    </row>
    <row r="757" spans="1:15" x14ac:dyDescent="0.25">
      <c r="A757" s="31">
        <v>754</v>
      </c>
      <c r="B757" s="68"/>
      <c r="C757" s="69"/>
      <c r="D757" s="71"/>
      <c r="E757" s="69"/>
      <c r="F757" s="71"/>
      <c r="G757" s="71"/>
      <c r="H757" s="71"/>
      <c r="I757" s="69"/>
      <c r="J757" s="69"/>
      <c r="K757" s="71"/>
      <c r="L757" s="74" t="s">
        <v>416</v>
      </c>
      <c r="M757" s="75"/>
      <c r="N757" s="69"/>
      <c r="O757" s="76"/>
    </row>
    <row r="758" spans="1:15" x14ac:dyDescent="0.25">
      <c r="A758" s="29">
        <v>755</v>
      </c>
      <c r="B758" s="68"/>
      <c r="C758" s="69"/>
      <c r="D758" s="71"/>
      <c r="E758" s="69"/>
      <c r="F758" s="71"/>
      <c r="G758" s="71"/>
      <c r="H758" s="71"/>
      <c r="I758" s="69"/>
      <c r="J758" s="69"/>
      <c r="K758" s="71"/>
      <c r="L758" s="74" t="s">
        <v>416</v>
      </c>
      <c r="M758" s="75"/>
      <c r="N758" s="69"/>
      <c r="O758" s="76"/>
    </row>
    <row r="759" spans="1:15" x14ac:dyDescent="0.25">
      <c r="A759" s="31">
        <v>756</v>
      </c>
      <c r="B759" s="68"/>
      <c r="C759" s="69"/>
      <c r="D759" s="71"/>
      <c r="E759" s="69"/>
      <c r="F759" s="71"/>
      <c r="G759" s="71"/>
      <c r="H759" s="71"/>
      <c r="I759" s="69"/>
      <c r="J759" s="69"/>
      <c r="K759" s="71"/>
      <c r="L759" s="74" t="s">
        <v>416</v>
      </c>
      <c r="M759" s="75"/>
      <c r="N759" s="69"/>
      <c r="O759" s="76"/>
    </row>
    <row r="760" spans="1:15" x14ac:dyDescent="0.25">
      <c r="A760" s="29">
        <v>757</v>
      </c>
      <c r="B760" s="68"/>
      <c r="C760" s="69"/>
      <c r="D760" s="71"/>
      <c r="E760" s="69"/>
      <c r="F760" s="71"/>
      <c r="G760" s="71"/>
      <c r="H760" s="71"/>
      <c r="I760" s="69"/>
      <c r="J760" s="69"/>
      <c r="K760" s="71"/>
      <c r="L760" s="74" t="s">
        <v>416</v>
      </c>
      <c r="M760" s="75"/>
      <c r="N760" s="69"/>
      <c r="O760" s="76"/>
    </row>
    <row r="761" spans="1:15" x14ac:dyDescent="0.25">
      <c r="A761" s="31">
        <v>758</v>
      </c>
      <c r="B761" s="68"/>
      <c r="C761" s="69"/>
      <c r="D761" s="71"/>
      <c r="E761" s="69"/>
      <c r="F761" s="71"/>
      <c r="G761" s="71"/>
      <c r="H761" s="71"/>
      <c r="I761" s="69"/>
      <c r="J761" s="69"/>
      <c r="K761" s="71"/>
      <c r="L761" s="74" t="s">
        <v>416</v>
      </c>
      <c r="M761" s="75"/>
      <c r="N761" s="69"/>
      <c r="O761" s="76"/>
    </row>
    <row r="762" spans="1:15" x14ac:dyDescent="0.25">
      <c r="A762" s="29">
        <v>759</v>
      </c>
      <c r="B762" s="68"/>
      <c r="C762" s="69"/>
      <c r="D762" s="71"/>
      <c r="E762" s="69"/>
      <c r="F762" s="71"/>
      <c r="G762" s="71"/>
      <c r="H762" s="71"/>
      <c r="I762" s="69"/>
      <c r="J762" s="69"/>
      <c r="K762" s="71"/>
      <c r="L762" s="74" t="s">
        <v>416</v>
      </c>
      <c r="M762" s="75"/>
      <c r="N762" s="69"/>
      <c r="O762" s="76"/>
    </row>
    <row r="763" spans="1:15" x14ac:dyDescent="0.25">
      <c r="A763" s="31">
        <v>760</v>
      </c>
      <c r="B763" s="68"/>
      <c r="C763" s="69"/>
      <c r="D763" s="71"/>
      <c r="E763" s="69"/>
      <c r="F763" s="71"/>
      <c r="G763" s="71"/>
      <c r="H763" s="71"/>
      <c r="I763" s="69"/>
      <c r="J763" s="69"/>
      <c r="K763" s="71"/>
      <c r="L763" s="74" t="s">
        <v>416</v>
      </c>
      <c r="M763" s="75"/>
      <c r="N763" s="69"/>
      <c r="O763" s="76"/>
    </row>
    <row r="764" spans="1:15" x14ac:dyDescent="0.25">
      <c r="A764" s="29">
        <v>761</v>
      </c>
      <c r="B764" s="68"/>
      <c r="C764" s="69"/>
      <c r="D764" s="71"/>
      <c r="E764" s="69"/>
      <c r="F764" s="71"/>
      <c r="G764" s="71"/>
      <c r="H764" s="71"/>
      <c r="I764" s="69"/>
      <c r="J764" s="69"/>
      <c r="K764" s="71"/>
      <c r="L764" s="74" t="s">
        <v>416</v>
      </c>
      <c r="M764" s="75"/>
      <c r="N764" s="69"/>
      <c r="O764" s="76"/>
    </row>
    <row r="765" spans="1:15" x14ac:dyDescent="0.25">
      <c r="A765" s="31">
        <v>762</v>
      </c>
      <c r="B765" s="68"/>
      <c r="C765" s="69"/>
      <c r="D765" s="71"/>
      <c r="E765" s="69"/>
      <c r="F765" s="71"/>
      <c r="G765" s="71"/>
      <c r="H765" s="71"/>
      <c r="I765" s="69"/>
      <c r="J765" s="69"/>
      <c r="K765" s="71"/>
      <c r="L765" s="74" t="s">
        <v>416</v>
      </c>
      <c r="M765" s="75"/>
      <c r="N765" s="69"/>
      <c r="O765" s="76"/>
    </row>
    <row r="766" spans="1:15" x14ac:dyDescent="0.25">
      <c r="A766" s="29">
        <v>763</v>
      </c>
      <c r="B766" s="68"/>
      <c r="C766" s="69"/>
      <c r="D766" s="71"/>
      <c r="E766" s="69"/>
      <c r="F766" s="71"/>
      <c r="G766" s="71"/>
      <c r="H766" s="71"/>
      <c r="I766" s="69"/>
      <c r="J766" s="69"/>
      <c r="K766" s="71"/>
      <c r="L766" s="74" t="s">
        <v>416</v>
      </c>
      <c r="M766" s="75"/>
      <c r="N766" s="69"/>
      <c r="O766" s="76"/>
    </row>
    <row r="767" spans="1:15" x14ac:dyDescent="0.25">
      <c r="A767" s="31">
        <v>764</v>
      </c>
      <c r="B767" s="68"/>
      <c r="C767" s="69"/>
      <c r="D767" s="71"/>
      <c r="E767" s="69"/>
      <c r="F767" s="71"/>
      <c r="G767" s="71"/>
      <c r="H767" s="71"/>
      <c r="I767" s="69"/>
      <c r="J767" s="69"/>
      <c r="K767" s="71"/>
      <c r="L767" s="74" t="s">
        <v>416</v>
      </c>
      <c r="M767" s="75"/>
      <c r="N767" s="69"/>
      <c r="O767" s="76"/>
    </row>
    <row r="768" spans="1:15" x14ac:dyDescent="0.25">
      <c r="A768" s="29">
        <v>765</v>
      </c>
      <c r="B768" s="68"/>
      <c r="C768" s="69"/>
      <c r="D768" s="71"/>
      <c r="E768" s="69"/>
      <c r="F768" s="71"/>
      <c r="G768" s="71"/>
      <c r="H768" s="71"/>
      <c r="I768" s="69"/>
      <c r="J768" s="69"/>
      <c r="K768" s="71"/>
      <c r="L768" s="74" t="s">
        <v>416</v>
      </c>
      <c r="M768" s="75"/>
      <c r="N768" s="69"/>
      <c r="O768" s="76"/>
    </row>
    <row r="769" spans="1:15" x14ac:dyDescent="0.25">
      <c r="A769" s="31">
        <v>766</v>
      </c>
      <c r="B769" s="68"/>
      <c r="C769" s="69"/>
      <c r="D769" s="71"/>
      <c r="E769" s="69"/>
      <c r="F769" s="71"/>
      <c r="G769" s="71"/>
      <c r="H769" s="71"/>
      <c r="I769" s="69"/>
      <c r="J769" s="69"/>
      <c r="K769" s="71"/>
      <c r="L769" s="74" t="s">
        <v>416</v>
      </c>
      <c r="M769" s="75"/>
      <c r="N769" s="69"/>
      <c r="O769" s="76"/>
    </row>
    <row r="770" spans="1:15" x14ac:dyDescent="0.25">
      <c r="A770" s="29">
        <v>767</v>
      </c>
      <c r="B770" s="68"/>
      <c r="C770" s="69"/>
      <c r="D770" s="71"/>
      <c r="E770" s="69"/>
      <c r="F770" s="71"/>
      <c r="G770" s="71"/>
      <c r="H770" s="71"/>
      <c r="I770" s="69"/>
      <c r="J770" s="69"/>
      <c r="K770" s="71"/>
      <c r="L770" s="74" t="s">
        <v>416</v>
      </c>
      <c r="M770" s="75"/>
      <c r="N770" s="69"/>
      <c r="O770" s="76"/>
    </row>
    <row r="771" spans="1:15" x14ac:dyDescent="0.25">
      <c r="A771" s="31">
        <v>768</v>
      </c>
      <c r="B771" s="68"/>
      <c r="C771" s="69"/>
      <c r="D771" s="71"/>
      <c r="E771" s="69"/>
      <c r="F771" s="71"/>
      <c r="G771" s="71"/>
      <c r="H771" s="71"/>
      <c r="I771" s="69"/>
      <c r="J771" s="69"/>
      <c r="K771" s="71"/>
      <c r="L771" s="74" t="s">
        <v>416</v>
      </c>
      <c r="M771" s="75"/>
      <c r="N771" s="69"/>
      <c r="O771" s="76"/>
    </row>
    <row r="772" spans="1:15" x14ac:dyDescent="0.25">
      <c r="A772" s="29">
        <v>769</v>
      </c>
      <c r="B772" s="68"/>
      <c r="C772" s="69"/>
      <c r="D772" s="71"/>
      <c r="E772" s="69"/>
      <c r="F772" s="71"/>
      <c r="G772" s="71"/>
      <c r="H772" s="71"/>
      <c r="I772" s="69"/>
      <c r="J772" s="69"/>
      <c r="K772" s="71"/>
      <c r="L772" s="74" t="s">
        <v>416</v>
      </c>
      <c r="M772" s="75"/>
      <c r="N772" s="69"/>
      <c r="O772" s="76"/>
    </row>
    <row r="773" spans="1:15" x14ac:dyDescent="0.25">
      <c r="A773" s="31">
        <v>770</v>
      </c>
      <c r="B773" s="68"/>
      <c r="C773" s="69"/>
      <c r="D773" s="71"/>
      <c r="E773" s="69"/>
      <c r="F773" s="71"/>
      <c r="G773" s="71"/>
      <c r="H773" s="71"/>
      <c r="I773" s="69"/>
      <c r="J773" s="69"/>
      <c r="K773" s="71"/>
      <c r="L773" s="74" t="s">
        <v>416</v>
      </c>
      <c r="M773" s="75"/>
      <c r="N773" s="69"/>
      <c r="O773" s="76"/>
    </row>
    <row r="774" spans="1:15" x14ac:dyDescent="0.25">
      <c r="A774" s="29">
        <v>771</v>
      </c>
      <c r="B774" s="68"/>
      <c r="C774" s="69"/>
      <c r="D774" s="71"/>
      <c r="E774" s="69"/>
      <c r="F774" s="71"/>
      <c r="G774" s="71"/>
      <c r="H774" s="71"/>
      <c r="I774" s="69"/>
      <c r="J774" s="69"/>
      <c r="K774" s="71"/>
      <c r="L774" s="74" t="s">
        <v>416</v>
      </c>
      <c r="M774" s="75"/>
      <c r="N774" s="69"/>
      <c r="O774" s="76"/>
    </row>
    <row r="775" spans="1:15" x14ac:dyDescent="0.25">
      <c r="A775" s="31">
        <v>772</v>
      </c>
      <c r="B775" s="68"/>
      <c r="C775" s="69"/>
      <c r="D775" s="71"/>
      <c r="E775" s="69"/>
      <c r="F775" s="71"/>
      <c r="G775" s="71"/>
      <c r="H775" s="71"/>
      <c r="I775" s="69"/>
      <c r="J775" s="69"/>
      <c r="K775" s="71"/>
      <c r="L775" s="74" t="s">
        <v>416</v>
      </c>
      <c r="M775" s="75"/>
      <c r="N775" s="69"/>
      <c r="O775" s="76"/>
    </row>
    <row r="776" spans="1:15" x14ac:dyDescent="0.25">
      <c r="A776" s="29">
        <v>773</v>
      </c>
      <c r="B776" s="68"/>
      <c r="C776" s="69"/>
      <c r="D776" s="71"/>
      <c r="E776" s="69"/>
      <c r="F776" s="71"/>
      <c r="G776" s="71"/>
      <c r="H776" s="71"/>
      <c r="I776" s="69"/>
      <c r="J776" s="69"/>
      <c r="K776" s="71"/>
      <c r="L776" s="74" t="s">
        <v>416</v>
      </c>
      <c r="M776" s="75"/>
      <c r="N776" s="69"/>
      <c r="O776" s="76"/>
    </row>
    <row r="777" spans="1:15" x14ac:dyDescent="0.25">
      <c r="A777" s="31">
        <v>774</v>
      </c>
      <c r="B777" s="68"/>
      <c r="C777" s="69"/>
      <c r="D777" s="71"/>
      <c r="E777" s="69"/>
      <c r="F777" s="71"/>
      <c r="G777" s="71"/>
      <c r="H777" s="71"/>
      <c r="I777" s="69"/>
      <c r="J777" s="69"/>
      <c r="K777" s="71"/>
      <c r="L777" s="74" t="s">
        <v>416</v>
      </c>
      <c r="M777" s="75"/>
      <c r="N777" s="69"/>
      <c r="O777" s="76"/>
    </row>
    <row r="778" spans="1:15" x14ac:dyDescent="0.25">
      <c r="A778" s="29">
        <v>775</v>
      </c>
      <c r="B778" s="68"/>
      <c r="C778" s="69"/>
      <c r="D778" s="71"/>
      <c r="E778" s="69"/>
      <c r="F778" s="71"/>
      <c r="G778" s="71"/>
      <c r="H778" s="71"/>
      <c r="I778" s="69"/>
      <c r="J778" s="69"/>
      <c r="K778" s="71"/>
      <c r="L778" s="74" t="s">
        <v>416</v>
      </c>
      <c r="M778" s="75"/>
      <c r="N778" s="69"/>
      <c r="O778" s="76"/>
    </row>
    <row r="779" spans="1:15" x14ac:dyDescent="0.25">
      <c r="A779" s="31">
        <v>776</v>
      </c>
      <c r="B779" s="68"/>
      <c r="C779" s="69"/>
      <c r="D779" s="71"/>
      <c r="E779" s="69"/>
      <c r="F779" s="71"/>
      <c r="G779" s="71"/>
      <c r="H779" s="71"/>
      <c r="I779" s="69"/>
      <c r="J779" s="69"/>
      <c r="K779" s="71"/>
      <c r="L779" s="74" t="s">
        <v>416</v>
      </c>
      <c r="M779" s="75"/>
      <c r="N779" s="69"/>
      <c r="O779" s="76"/>
    </row>
    <row r="780" spans="1:15" x14ac:dyDescent="0.25">
      <c r="A780" s="29">
        <v>777</v>
      </c>
      <c r="B780" s="68"/>
      <c r="C780" s="69"/>
      <c r="D780" s="71"/>
      <c r="E780" s="69"/>
      <c r="F780" s="71"/>
      <c r="G780" s="71"/>
      <c r="H780" s="71"/>
      <c r="I780" s="69"/>
      <c r="J780" s="69"/>
      <c r="K780" s="71"/>
      <c r="L780" s="74" t="s">
        <v>416</v>
      </c>
      <c r="M780" s="75"/>
      <c r="N780" s="69"/>
      <c r="O780" s="76"/>
    </row>
    <row r="781" spans="1:15" x14ac:dyDescent="0.25">
      <c r="A781" s="31">
        <v>778</v>
      </c>
      <c r="B781" s="68"/>
      <c r="C781" s="69"/>
      <c r="D781" s="71"/>
      <c r="E781" s="69"/>
      <c r="F781" s="71"/>
      <c r="G781" s="71"/>
      <c r="H781" s="71"/>
      <c r="I781" s="69"/>
      <c r="J781" s="69"/>
      <c r="K781" s="71"/>
      <c r="L781" s="74" t="s">
        <v>416</v>
      </c>
      <c r="M781" s="75"/>
      <c r="N781" s="69"/>
      <c r="O781" s="76"/>
    </row>
    <row r="782" spans="1:15" x14ac:dyDescent="0.25">
      <c r="A782" s="29">
        <v>779</v>
      </c>
      <c r="B782" s="68"/>
      <c r="C782" s="69"/>
      <c r="D782" s="71"/>
      <c r="E782" s="69"/>
      <c r="F782" s="71"/>
      <c r="G782" s="71"/>
      <c r="H782" s="71"/>
      <c r="I782" s="69"/>
      <c r="J782" s="69"/>
      <c r="K782" s="71"/>
      <c r="L782" s="74" t="s">
        <v>416</v>
      </c>
      <c r="M782" s="75"/>
      <c r="N782" s="69"/>
      <c r="O782" s="76"/>
    </row>
    <row r="783" spans="1:15" x14ac:dyDescent="0.25">
      <c r="A783" s="31">
        <v>780</v>
      </c>
      <c r="B783" s="68"/>
      <c r="C783" s="69"/>
      <c r="D783" s="71"/>
      <c r="E783" s="69"/>
      <c r="F783" s="71"/>
      <c r="G783" s="71"/>
      <c r="H783" s="71"/>
      <c r="I783" s="69"/>
      <c r="J783" s="69"/>
      <c r="K783" s="71"/>
      <c r="L783" s="74" t="s">
        <v>416</v>
      </c>
      <c r="M783" s="75"/>
      <c r="N783" s="69"/>
      <c r="O783" s="76"/>
    </row>
    <row r="784" spans="1:15" x14ac:dyDescent="0.25">
      <c r="A784" s="29">
        <v>781</v>
      </c>
      <c r="B784" s="68"/>
      <c r="C784" s="69"/>
      <c r="D784" s="71"/>
      <c r="E784" s="69"/>
      <c r="F784" s="71"/>
      <c r="G784" s="71"/>
      <c r="H784" s="71"/>
      <c r="I784" s="69"/>
      <c r="J784" s="69"/>
      <c r="K784" s="71"/>
      <c r="L784" s="74" t="s">
        <v>416</v>
      </c>
      <c r="M784" s="75"/>
      <c r="N784" s="69"/>
      <c r="O784" s="76"/>
    </row>
    <row r="785" spans="1:15" x14ac:dyDescent="0.25">
      <c r="A785" s="31">
        <v>782</v>
      </c>
      <c r="B785" s="68"/>
      <c r="C785" s="69"/>
      <c r="D785" s="71"/>
      <c r="E785" s="69"/>
      <c r="F785" s="71"/>
      <c r="G785" s="71"/>
      <c r="H785" s="71"/>
      <c r="I785" s="69"/>
      <c r="J785" s="69"/>
      <c r="K785" s="71"/>
      <c r="L785" s="74" t="s">
        <v>416</v>
      </c>
      <c r="M785" s="75"/>
      <c r="N785" s="69"/>
      <c r="O785" s="76"/>
    </row>
    <row r="786" spans="1:15" x14ac:dyDescent="0.25">
      <c r="A786" s="29">
        <v>783</v>
      </c>
      <c r="B786" s="68"/>
      <c r="C786" s="69"/>
      <c r="D786" s="71"/>
      <c r="E786" s="69"/>
      <c r="F786" s="71"/>
      <c r="G786" s="71"/>
      <c r="H786" s="71"/>
      <c r="I786" s="69"/>
      <c r="J786" s="69"/>
      <c r="K786" s="71"/>
      <c r="L786" s="74" t="s">
        <v>416</v>
      </c>
      <c r="M786" s="75"/>
      <c r="N786" s="69"/>
      <c r="O786" s="76"/>
    </row>
    <row r="787" spans="1:15" x14ac:dyDescent="0.25">
      <c r="A787" s="31">
        <v>784</v>
      </c>
      <c r="B787" s="68"/>
      <c r="C787" s="69"/>
      <c r="D787" s="71"/>
      <c r="E787" s="69"/>
      <c r="F787" s="71"/>
      <c r="G787" s="71"/>
      <c r="H787" s="71"/>
      <c r="I787" s="69"/>
      <c r="J787" s="69"/>
      <c r="K787" s="71"/>
      <c r="L787" s="74" t="s">
        <v>416</v>
      </c>
      <c r="M787" s="75"/>
      <c r="N787" s="69"/>
      <c r="O787" s="76"/>
    </row>
    <row r="788" spans="1:15" x14ac:dyDescent="0.25">
      <c r="A788" s="29">
        <v>785</v>
      </c>
      <c r="B788" s="68"/>
      <c r="C788" s="69"/>
      <c r="D788" s="71"/>
      <c r="E788" s="69"/>
      <c r="F788" s="71"/>
      <c r="G788" s="71"/>
      <c r="H788" s="71"/>
      <c r="I788" s="69"/>
      <c r="J788" s="69"/>
      <c r="K788" s="71"/>
      <c r="L788" s="74" t="s">
        <v>416</v>
      </c>
      <c r="M788" s="75"/>
      <c r="N788" s="69"/>
      <c r="O788" s="76"/>
    </row>
    <row r="789" spans="1:15" x14ac:dyDescent="0.25">
      <c r="A789" s="31">
        <v>786</v>
      </c>
      <c r="B789" s="68"/>
      <c r="C789" s="69"/>
      <c r="D789" s="71"/>
      <c r="E789" s="69"/>
      <c r="F789" s="71"/>
      <c r="G789" s="71"/>
      <c r="H789" s="71"/>
      <c r="I789" s="69"/>
      <c r="J789" s="69"/>
      <c r="K789" s="71"/>
      <c r="L789" s="74" t="s">
        <v>416</v>
      </c>
      <c r="M789" s="75"/>
      <c r="N789" s="69"/>
      <c r="O789" s="76"/>
    </row>
    <row r="790" spans="1:15" x14ac:dyDescent="0.25">
      <c r="A790" s="29">
        <v>787</v>
      </c>
      <c r="B790" s="68"/>
      <c r="C790" s="69"/>
      <c r="D790" s="71"/>
      <c r="E790" s="69"/>
      <c r="F790" s="71"/>
      <c r="G790" s="71"/>
      <c r="H790" s="71"/>
      <c r="I790" s="69"/>
      <c r="J790" s="69"/>
      <c r="K790" s="71"/>
      <c r="L790" s="74" t="s">
        <v>416</v>
      </c>
      <c r="M790" s="75"/>
      <c r="N790" s="69"/>
      <c r="O790" s="76"/>
    </row>
    <row r="791" spans="1:15" x14ac:dyDescent="0.25">
      <c r="A791" s="31">
        <v>788</v>
      </c>
      <c r="B791" s="68"/>
      <c r="C791" s="69"/>
      <c r="D791" s="71"/>
      <c r="E791" s="69"/>
      <c r="F791" s="71"/>
      <c r="G791" s="71"/>
      <c r="H791" s="71"/>
      <c r="I791" s="69"/>
      <c r="J791" s="69"/>
      <c r="K791" s="71"/>
      <c r="L791" s="74" t="s">
        <v>416</v>
      </c>
      <c r="M791" s="75"/>
      <c r="N791" s="69"/>
      <c r="O791" s="76"/>
    </row>
    <row r="792" spans="1:15" x14ac:dyDescent="0.25">
      <c r="A792" s="29">
        <v>789</v>
      </c>
      <c r="B792" s="68"/>
      <c r="C792" s="69"/>
      <c r="D792" s="71"/>
      <c r="E792" s="69"/>
      <c r="F792" s="71"/>
      <c r="G792" s="71"/>
      <c r="H792" s="71"/>
      <c r="I792" s="69"/>
      <c r="J792" s="69"/>
      <c r="K792" s="71"/>
      <c r="L792" s="74" t="s">
        <v>416</v>
      </c>
      <c r="M792" s="75"/>
      <c r="N792" s="69"/>
      <c r="O792" s="76"/>
    </row>
    <row r="793" spans="1:15" x14ac:dyDescent="0.25">
      <c r="A793" s="31">
        <v>790</v>
      </c>
      <c r="B793" s="68"/>
      <c r="C793" s="69"/>
      <c r="D793" s="71"/>
      <c r="E793" s="69"/>
      <c r="F793" s="71"/>
      <c r="G793" s="71"/>
      <c r="H793" s="71"/>
      <c r="I793" s="69"/>
      <c r="J793" s="69"/>
      <c r="K793" s="71"/>
      <c r="L793" s="74" t="s">
        <v>416</v>
      </c>
      <c r="M793" s="75"/>
      <c r="N793" s="69"/>
      <c r="O793" s="76"/>
    </row>
    <row r="794" spans="1:15" x14ac:dyDescent="0.25">
      <c r="A794" s="29">
        <v>791</v>
      </c>
      <c r="B794" s="68"/>
      <c r="C794" s="69"/>
      <c r="D794" s="71"/>
      <c r="E794" s="69"/>
      <c r="F794" s="71"/>
      <c r="G794" s="71"/>
      <c r="H794" s="71"/>
      <c r="I794" s="69"/>
      <c r="J794" s="69"/>
      <c r="K794" s="71"/>
      <c r="L794" s="74" t="s">
        <v>416</v>
      </c>
      <c r="M794" s="75"/>
      <c r="N794" s="69"/>
      <c r="O794" s="76"/>
    </row>
    <row r="795" spans="1:15" x14ac:dyDescent="0.25">
      <c r="A795" s="31">
        <v>792</v>
      </c>
      <c r="B795" s="68"/>
      <c r="C795" s="69"/>
      <c r="D795" s="71"/>
      <c r="E795" s="69"/>
      <c r="F795" s="71"/>
      <c r="G795" s="71"/>
      <c r="H795" s="71"/>
      <c r="I795" s="69"/>
      <c r="J795" s="69"/>
      <c r="K795" s="71"/>
      <c r="L795" s="74" t="s">
        <v>416</v>
      </c>
      <c r="M795" s="75"/>
      <c r="N795" s="69"/>
      <c r="O795" s="76"/>
    </row>
    <row r="796" spans="1:15" x14ac:dyDescent="0.25">
      <c r="A796" s="29">
        <v>793</v>
      </c>
      <c r="B796" s="68"/>
      <c r="C796" s="69"/>
      <c r="D796" s="71"/>
      <c r="E796" s="69"/>
      <c r="F796" s="71"/>
      <c r="G796" s="71"/>
      <c r="H796" s="71"/>
      <c r="I796" s="69"/>
      <c r="J796" s="69"/>
      <c r="K796" s="71"/>
      <c r="L796" s="74" t="s">
        <v>416</v>
      </c>
      <c r="M796" s="75"/>
      <c r="N796" s="69"/>
      <c r="O796" s="76"/>
    </row>
    <row r="797" spans="1:15" x14ac:dyDescent="0.25">
      <c r="A797" s="31">
        <v>794</v>
      </c>
      <c r="B797" s="68"/>
      <c r="C797" s="69"/>
      <c r="D797" s="71"/>
      <c r="E797" s="69"/>
      <c r="F797" s="71"/>
      <c r="G797" s="71"/>
      <c r="H797" s="71"/>
      <c r="I797" s="69"/>
      <c r="J797" s="69"/>
      <c r="K797" s="71"/>
      <c r="L797" s="74" t="s">
        <v>416</v>
      </c>
      <c r="M797" s="75"/>
      <c r="N797" s="69"/>
      <c r="O797" s="76"/>
    </row>
    <row r="798" spans="1:15" x14ac:dyDescent="0.25">
      <c r="A798" s="29">
        <v>795</v>
      </c>
      <c r="B798" s="68"/>
      <c r="C798" s="69"/>
      <c r="D798" s="71"/>
      <c r="E798" s="69"/>
      <c r="F798" s="71"/>
      <c r="G798" s="71"/>
      <c r="H798" s="71"/>
      <c r="I798" s="69"/>
      <c r="J798" s="69"/>
      <c r="K798" s="71"/>
      <c r="L798" s="74" t="s">
        <v>416</v>
      </c>
      <c r="M798" s="75"/>
      <c r="N798" s="69"/>
      <c r="O798" s="76"/>
    </row>
    <row r="799" spans="1:15" x14ac:dyDescent="0.25">
      <c r="A799" s="31">
        <v>796</v>
      </c>
      <c r="B799" s="68"/>
      <c r="C799" s="69"/>
      <c r="D799" s="71"/>
      <c r="E799" s="69"/>
      <c r="F799" s="71"/>
      <c r="G799" s="71"/>
      <c r="H799" s="71"/>
      <c r="I799" s="69"/>
      <c r="J799" s="69"/>
      <c r="K799" s="71"/>
      <c r="L799" s="74" t="s">
        <v>416</v>
      </c>
      <c r="M799" s="75"/>
      <c r="N799" s="69"/>
      <c r="O799" s="76"/>
    </row>
    <row r="800" spans="1:15" x14ac:dyDescent="0.25">
      <c r="A800" s="29">
        <v>797</v>
      </c>
      <c r="B800" s="68"/>
      <c r="C800" s="69"/>
      <c r="D800" s="71"/>
      <c r="E800" s="69"/>
      <c r="F800" s="71"/>
      <c r="G800" s="71"/>
      <c r="H800" s="71"/>
      <c r="I800" s="69"/>
      <c r="J800" s="69"/>
      <c r="K800" s="71"/>
      <c r="L800" s="74" t="s">
        <v>416</v>
      </c>
      <c r="M800" s="75"/>
      <c r="N800" s="69"/>
      <c r="O800" s="76"/>
    </row>
    <row r="801" spans="1:15" x14ac:dyDescent="0.25">
      <c r="A801" s="31">
        <v>798</v>
      </c>
      <c r="B801" s="68"/>
      <c r="C801" s="69"/>
      <c r="D801" s="71"/>
      <c r="E801" s="69"/>
      <c r="F801" s="71"/>
      <c r="G801" s="71"/>
      <c r="H801" s="71"/>
      <c r="I801" s="69"/>
      <c r="J801" s="69"/>
      <c r="K801" s="71"/>
      <c r="L801" s="74" t="s">
        <v>416</v>
      </c>
      <c r="M801" s="75"/>
      <c r="N801" s="69"/>
      <c r="O801" s="76"/>
    </row>
    <row r="802" spans="1:15" x14ac:dyDescent="0.25">
      <c r="A802" s="29">
        <v>799</v>
      </c>
      <c r="B802" s="68"/>
      <c r="C802" s="69"/>
      <c r="D802" s="71"/>
      <c r="E802" s="69"/>
      <c r="F802" s="71"/>
      <c r="G802" s="71"/>
      <c r="H802" s="71"/>
      <c r="I802" s="69"/>
      <c r="J802" s="69"/>
      <c r="K802" s="71"/>
      <c r="L802" s="74" t="s">
        <v>416</v>
      </c>
      <c r="M802" s="75"/>
      <c r="N802" s="69"/>
      <c r="O802" s="76"/>
    </row>
    <row r="803" spans="1:15" x14ac:dyDescent="0.25">
      <c r="A803" s="31">
        <v>800</v>
      </c>
      <c r="B803" s="68"/>
      <c r="C803" s="69"/>
      <c r="D803" s="71"/>
      <c r="E803" s="69"/>
      <c r="F803" s="71"/>
      <c r="G803" s="71"/>
      <c r="H803" s="71"/>
      <c r="I803" s="69"/>
      <c r="J803" s="69"/>
      <c r="K803" s="71"/>
      <c r="L803" s="74" t="s">
        <v>416</v>
      </c>
      <c r="M803" s="75"/>
      <c r="N803" s="69"/>
      <c r="O803" s="76"/>
    </row>
    <row r="804" spans="1:15" x14ac:dyDescent="0.25">
      <c r="A804" s="29">
        <v>801</v>
      </c>
      <c r="B804" s="68"/>
      <c r="C804" s="69"/>
      <c r="D804" s="71"/>
      <c r="E804" s="69"/>
      <c r="F804" s="71"/>
      <c r="G804" s="71"/>
      <c r="H804" s="71"/>
      <c r="I804" s="69"/>
      <c r="J804" s="69"/>
      <c r="K804" s="71"/>
      <c r="L804" s="74" t="s">
        <v>416</v>
      </c>
      <c r="M804" s="75"/>
      <c r="N804" s="69"/>
      <c r="O804" s="76"/>
    </row>
    <row r="805" spans="1:15" x14ac:dyDescent="0.25">
      <c r="A805" s="31">
        <v>802</v>
      </c>
      <c r="B805" s="68"/>
      <c r="C805" s="69"/>
      <c r="D805" s="71"/>
      <c r="E805" s="69"/>
      <c r="F805" s="71"/>
      <c r="G805" s="71"/>
      <c r="H805" s="71"/>
      <c r="I805" s="69"/>
      <c r="J805" s="69"/>
      <c r="K805" s="71"/>
      <c r="L805" s="74" t="s">
        <v>416</v>
      </c>
      <c r="M805" s="75"/>
      <c r="N805" s="69"/>
      <c r="O805" s="76"/>
    </row>
    <row r="806" spans="1:15" x14ac:dyDescent="0.25">
      <c r="A806" s="29">
        <v>803</v>
      </c>
      <c r="B806" s="68"/>
      <c r="C806" s="69"/>
      <c r="D806" s="71"/>
      <c r="E806" s="69"/>
      <c r="F806" s="71"/>
      <c r="G806" s="71"/>
      <c r="H806" s="71"/>
      <c r="I806" s="69"/>
      <c r="J806" s="69"/>
      <c r="K806" s="71"/>
      <c r="L806" s="74" t="s">
        <v>416</v>
      </c>
      <c r="M806" s="75"/>
      <c r="N806" s="69"/>
      <c r="O806" s="76"/>
    </row>
    <row r="807" spans="1:15" x14ac:dyDescent="0.25">
      <c r="A807" s="31">
        <v>804</v>
      </c>
      <c r="B807" s="68"/>
      <c r="C807" s="69"/>
      <c r="D807" s="71"/>
      <c r="E807" s="69"/>
      <c r="F807" s="71"/>
      <c r="G807" s="71"/>
      <c r="H807" s="71"/>
      <c r="I807" s="69"/>
      <c r="J807" s="69"/>
      <c r="K807" s="71"/>
      <c r="L807" s="74" t="s">
        <v>416</v>
      </c>
      <c r="M807" s="75"/>
      <c r="N807" s="69"/>
      <c r="O807" s="76"/>
    </row>
    <row r="808" spans="1:15" x14ac:dyDescent="0.25">
      <c r="A808" s="29">
        <v>805</v>
      </c>
      <c r="B808" s="68"/>
      <c r="C808" s="69"/>
      <c r="D808" s="71"/>
      <c r="E808" s="69"/>
      <c r="F808" s="71"/>
      <c r="G808" s="71"/>
      <c r="H808" s="71"/>
      <c r="I808" s="69"/>
      <c r="J808" s="69"/>
      <c r="K808" s="71"/>
      <c r="L808" s="74" t="s">
        <v>416</v>
      </c>
      <c r="M808" s="75"/>
      <c r="N808" s="69"/>
      <c r="O808" s="76"/>
    </row>
    <row r="809" spans="1:15" x14ac:dyDescent="0.25">
      <c r="A809" s="31">
        <v>806</v>
      </c>
      <c r="B809" s="68"/>
      <c r="C809" s="69"/>
      <c r="D809" s="71"/>
      <c r="E809" s="69"/>
      <c r="F809" s="71"/>
      <c r="G809" s="71"/>
      <c r="H809" s="71"/>
      <c r="I809" s="69"/>
      <c r="J809" s="69"/>
      <c r="K809" s="71"/>
      <c r="L809" s="74" t="s">
        <v>416</v>
      </c>
      <c r="M809" s="75"/>
      <c r="N809" s="69"/>
      <c r="O809" s="76"/>
    </row>
    <row r="810" spans="1:15" x14ac:dyDescent="0.25">
      <c r="A810" s="29">
        <v>807</v>
      </c>
      <c r="B810" s="68"/>
      <c r="C810" s="69"/>
      <c r="D810" s="71"/>
      <c r="E810" s="69"/>
      <c r="F810" s="71"/>
      <c r="G810" s="71"/>
      <c r="H810" s="71"/>
      <c r="I810" s="69"/>
      <c r="J810" s="69"/>
      <c r="K810" s="71"/>
      <c r="L810" s="74" t="s">
        <v>416</v>
      </c>
      <c r="M810" s="75"/>
      <c r="N810" s="69"/>
      <c r="O810" s="76"/>
    </row>
    <row r="811" spans="1:15" x14ac:dyDescent="0.25">
      <c r="A811" s="31">
        <v>808</v>
      </c>
      <c r="B811" s="68"/>
      <c r="C811" s="69"/>
      <c r="D811" s="71"/>
      <c r="E811" s="69"/>
      <c r="F811" s="71"/>
      <c r="G811" s="71"/>
      <c r="H811" s="71"/>
      <c r="I811" s="69"/>
      <c r="J811" s="69"/>
      <c r="K811" s="71"/>
      <c r="L811" s="74" t="s">
        <v>416</v>
      </c>
      <c r="M811" s="75"/>
      <c r="N811" s="69"/>
      <c r="O811" s="76"/>
    </row>
    <row r="812" spans="1:15" x14ac:dyDescent="0.25">
      <c r="A812" s="29">
        <v>809</v>
      </c>
      <c r="B812" s="68"/>
      <c r="C812" s="69"/>
      <c r="D812" s="71"/>
      <c r="E812" s="69"/>
      <c r="F812" s="71"/>
      <c r="G812" s="71"/>
      <c r="H812" s="71"/>
      <c r="I812" s="69"/>
      <c r="J812" s="69"/>
      <c r="K812" s="71"/>
      <c r="L812" s="74" t="s">
        <v>416</v>
      </c>
      <c r="M812" s="75"/>
      <c r="N812" s="69"/>
      <c r="O812" s="76"/>
    </row>
    <row r="813" spans="1:15" x14ac:dyDescent="0.25">
      <c r="A813" s="31">
        <v>810</v>
      </c>
      <c r="B813" s="68"/>
      <c r="C813" s="69"/>
      <c r="D813" s="71"/>
      <c r="E813" s="69"/>
      <c r="F813" s="71"/>
      <c r="G813" s="71"/>
      <c r="H813" s="71"/>
      <c r="I813" s="69"/>
      <c r="J813" s="69"/>
      <c r="K813" s="71"/>
      <c r="L813" s="74" t="s">
        <v>416</v>
      </c>
      <c r="M813" s="75"/>
      <c r="N813" s="69"/>
      <c r="O813" s="76"/>
    </row>
    <row r="814" spans="1:15" x14ac:dyDescent="0.25">
      <c r="A814" s="29">
        <v>811</v>
      </c>
      <c r="B814" s="68"/>
      <c r="C814" s="69"/>
      <c r="D814" s="71"/>
      <c r="E814" s="69"/>
      <c r="F814" s="71"/>
      <c r="G814" s="71"/>
      <c r="H814" s="71"/>
      <c r="I814" s="69"/>
      <c r="J814" s="69"/>
      <c r="K814" s="71"/>
      <c r="L814" s="74" t="s">
        <v>416</v>
      </c>
      <c r="M814" s="75"/>
      <c r="N814" s="69"/>
      <c r="O814" s="76"/>
    </row>
    <row r="815" spans="1:15" x14ac:dyDescent="0.25">
      <c r="A815" s="31">
        <v>812</v>
      </c>
      <c r="B815" s="68"/>
      <c r="C815" s="69"/>
      <c r="D815" s="71"/>
      <c r="E815" s="69"/>
      <c r="F815" s="71"/>
      <c r="G815" s="71"/>
      <c r="H815" s="71"/>
      <c r="I815" s="69"/>
      <c r="J815" s="69"/>
      <c r="K815" s="71"/>
      <c r="L815" s="74" t="s">
        <v>416</v>
      </c>
      <c r="M815" s="75"/>
      <c r="N815" s="69"/>
      <c r="O815" s="76"/>
    </row>
    <row r="816" spans="1:15" x14ac:dyDescent="0.25">
      <c r="A816" s="29">
        <v>813</v>
      </c>
      <c r="B816" s="68"/>
      <c r="C816" s="69"/>
      <c r="D816" s="71"/>
      <c r="E816" s="69"/>
      <c r="F816" s="71"/>
      <c r="G816" s="71"/>
      <c r="H816" s="71"/>
      <c r="I816" s="69"/>
      <c r="J816" s="69"/>
      <c r="K816" s="71"/>
      <c r="L816" s="74" t="s">
        <v>416</v>
      </c>
      <c r="M816" s="75"/>
      <c r="N816" s="69"/>
      <c r="O816" s="76"/>
    </row>
    <row r="817" spans="1:15" x14ac:dyDescent="0.25">
      <c r="A817" s="31">
        <v>814</v>
      </c>
      <c r="B817" s="68"/>
      <c r="C817" s="69"/>
      <c r="D817" s="71"/>
      <c r="E817" s="69"/>
      <c r="F817" s="71"/>
      <c r="G817" s="71"/>
      <c r="H817" s="71"/>
      <c r="I817" s="69"/>
      <c r="J817" s="69"/>
      <c r="K817" s="71"/>
      <c r="L817" s="74" t="s">
        <v>416</v>
      </c>
      <c r="M817" s="75"/>
      <c r="N817" s="69"/>
      <c r="O817" s="76"/>
    </row>
    <row r="818" spans="1:15" x14ac:dyDescent="0.25">
      <c r="A818" s="29">
        <v>815</v>
      </c>
      <c r="B818" s="68"/>
      <c r="C818" s="69"/>
      <c r="D818" s="71"/>
      <c r="E818" s="69"/>
      <c r="F818" s="71"/>
      <c r="G818" s="71"/>
      <c r="H818" s="71"/>
      <c r="I818" s="69"/>
      <c r="J818" s="69"/>
      <c r="K818" s="71"/>
      <c r="L818" s="74" t="s">
        <v>416</v>
      </c>
      <c r="M818" s="75"/>
      <c r="N818" s="69"/>
      <c r="O818" s="76"/>
    </row>
    <row r="819" spans="1:15" x14ac:dyDescent="0.25">
      <c r="A819" s="31">
        <v>816</v>
      </c>
      <c r="B819" s="68"/>
      <c r="C819" s="69"/>
      <c r="D819" s="71"/>
      <c r="E819" s="69"/>
      <c r="F819" s="71"/>
      <c r="G819" s="71"/>
      <c r="H819" s="71"/>
      <c r="I819" s="69"/>
      <c r="J819" s="69"/>
      <c r="K819" s="71"/>
      <c r="L819" s="74" t="s">
        <v>416</v>
      </c>
      <c r="M819" s="75"/>
      <c r="N819" s="69"/>
      <c r="O819" s="76"/>
    </row>
    <row r="820" spans="1:15" x14ac:dyDescent="0.25">
      <c r="A820" s="29">
        <v>817</v>
      </c>
      <c r="B820" s="68"/>
      <c r="C820" s="69"/>
      <c r="D820" s="71"/>
      <c r="E820" s="69"/>
      <c r="F820" s="71"/>
      <c r="G820" s="71"/>
      <c r="H820" s="71"/>
      <c r="I820" s="69"/>
      <c r="J820" s="69"/>
      <c r="K820" s="71"/>
      <c r="L820" s="74" t="s">
        <v>416</v>
      </c>
      <c r="M820" s="75"/>
      <c r="N820" s="69"/>
      <c r="O820" s="76"/>
    </row>
    <row r="821" spans="1:15" x14ac:dyDescent="0.25">
      <c r="A821" s="31">
        <v>818</v>
      </c>
      <c r="B821" s="68"/>
      <c r="C821" s="69"/>
      <c r="D821" s="71"/>
      <c r="E821" s="69"/>
      <c r="F821" s="71"/>
      <c r="G821" s="71"/>
      <c r="H821" s="71"/>
      <c r="I821" s="69"/>
      <c r="J821" s="69"/>
      <c r="K821" s="71"/>
      <c r="L821" s="74" t="s">
        <v>416</v>
      </c>
      <c r="M821" s="75"/>
      <c r="N821" s="69"/>
      <c r="O821" s="76"/>
    </row>
    <row r="822" spans="1:15" x14ac:dyDescent="0.25">
      <c r="A822" s="29">
        <v>819</v>
      </c>
      <c r="B822" s="68"/>
      <c r="C822" s="69"/>
      <c r="D822" s="71"/>
      <c r="E822" s="69"/>
      <c r="F822" s="71"/>
      <c r="G822" s="71"/>
      <c r="H822" s="71"/>
      <c r="I822" s="69"/>
      <c r="J822" s="69"/>
      <c r="K822" s="71"/>
      <c r="L822" s="74" t="s">
        <v>416</v>
      </c>
      <c r="M822" s="75"/>
      <c r="N822" s="69"/>
      <c r="O822" s="76"/>
    </row>
    <row r="823" spans="1:15" x14ac:dyDescent="0.25">
      <c r="A823" s="31">
        <v>820</v>
      </c>
      <c r="B823" s="68"/>
      <c r="C823" s="69"/>
      <c r="D823" s="71"/>
      <c r="E823" s="69"/>
      <c r="F823" s="71"/>
      <c r="G823" s="71"/>
      <c r="H823" s="71"/>
      <c r="I823" s="69"/>
      <c r="J823" s="69"/>
      <c r="K823" s="71"/>
      <c r="L823" s="74" t="s">
        <v>416</v>
      </c>
      <c r="M823" s="75"/>
      <c r="N823" s="69"/>
      <c r="O823" s="76"/>
    </row>
    <row r="824" spans="1:15" x14ac:dyDescent="0.25">
      <c r="A824" s="29">
        <v>821</v>
      </c>
      <c r="B824" s="68"/>
      <c r="C824" s="69"/>
      <c r="D824" s="71"/>
      <c r="E824" s="69"/>
      <c r="F824" s="71"/>
      <c r="G824" s="71"/>
      <c r="H824" s="71"/>
      <c r="I824" s="69"/>
      <c r="J824" s="69"/>
      <c r="K824" s="71"/>
      <c r="L824" s="74" t="s">
        <v>416</v>
      </c>
      <c r="M824" s="75"/>
      <c r="N824" s="69"/>
      <c r="O824" s="76"/>
    </row>
    <row r="825" spans="1:15" x14ac:dyDescent="0.25">
      <c r="A825" s="31">
        <v>822</v>
      </c>
      <c r="B825" s="68"/>
      <c r="C825" s="69"/>
      <c r="D825" s="71"/>
      <c r="E825" s="69"/>
      <c r="F825" s="71"/>
      <c r="G825" s="71"/>
      <c r="H825" s="71"/>
      <c r="I825" s="69"/>
      <c r="J825" s="69"/>
      <c r="K825" s="71"/>
      <c r="L825" s="74" t="s">
        <v>416</v>
      </c>
      <c r="M825" s="75"/>
      <c r="N825" s="69"/>
      <c r="O825" s="76"/>
    </row>
    <row r="826" spans="1:15" x14ac:dyDescent="0.25">
      <c r="A826" s="29">
        <v>823</v>
      </c>
      <c r="B826" s="68"/>
      <c r="C826" s="69"/>
      <c r="D826" s="71"/>
      <c r="E826" s="69"/>
      <c r="F826" s="71"/>
      <c r="G826" s="71"/>
      <c r="H826" s="71"/>
      <c r="I826" s="69"/>
      <c r="J826" s="69"/>
      <c r="K826" s="71"/>
      <c r="L826" s="74" t="s">
        <v>416</v>
      </c>
      <c r="M826" s="75"/>
      <c r="N826" s="69"/>
      <c r="O826" s="76"/>
    </row>
    <row r="827" spans="1:15" x14ac:dyDescent="0.25">
      <c r="A827" s="31">
        <v>824</v>
      </c>
      <c r="B827" s="68"/>
      <c r="C827" s="69"/>
      <c r="D827" s="71"/>
      <c r="E827" s="69"/>
      <c r="F827" s="71"/>
      <c r="G827" s="71"/>
      <c r="H827" s="71"/>
      <c r="I827" s="69"/>
      <c r="J827" s="69"/>
      <c r="K827" s="71"/>
      <c r="L827" s="74" t="s">
        <v>416</v>
      </c>
      <c r="M827" s="75"/>
      <c r="N827" s="69"/>
      <c r="O827" s="76"/>
    </row>
    <row r="828" spans="1:15" x14ac:dyDescent="0.25">
      <c r="A828" s="29">
        <v>825</v>
      </c>
      <c r="B828" s="68"/>
      <c r="C828" s="69"/>
      <c r="D828" s="71"/>
      <c r="E828" s="69"/>
      <c r="F828" s="71"/>
      <c r="G828" s="71"/>
      <c r="H828" s="71"/>
      <c r="I828" s="69"/>
      <c r="J828" s="69"/>
      <c r="K828" s="71"/>
      <c r="L828" s="74" t="s">
        <v>416</v>
      </c>
      <c r="M828" s="75"/>
      <c r="N828" s="69"/>
      <c r="O828" s="76"/>
    </row>
    <row r="829" spans="1:15" x14ac:dyDescent="0.25">
      <c r="A829" s="31">
        <v>826</v>
      </c>
      <c r="B829" s="68"/>
      <c r="C829" s="69"/>
      <c r="D829" s="71"/>
      <c r="E829" s="69"/>
      <c r="F829" s="71"/>
      <c r="G829" s="71"/>
      <c r="H829" s="71"/>
      <c r="I829" s="69"/>
      <c r="J829" s="69"/>
      <c r="K829" s="71"/>
      <c r="L829" s="74" t="s">
        <v>416</v>
      </c>
      <c r="M829" s="75"/>
      <c r="N829" s="69"/>
      <c r="O829" s="76"/>
    </row>
    <row r="830" spans="1:15" x14ac:dyDescent="0.25">
      <c r="A830" s="29">
        <v>827</v>
      </c>
      <c r="B830" s="68"/>
      <c r="C830" s="69"/>
      <c r="D830" s="71"/>
      <c r="E830" s="69"/>
      <c r="F830" s="71"/>
      <c r="G830" s="71"/>
      <c r="H830" s="71"/>
      <c r="I830" s="69"/>
      <c r="J830" s="69"/>
      <c r="K830" s="71"/>
      <c r="L830" s="74" t="s">
        <v>416</v>
      </c>
      <c r="M830" s="75"/>
      <c r="N830" s="69"/>
      <c r="O830" s="76"/>
    </row>
    <row r="831" spans="1:15" x14ac:dyDescent="0.25">
      <c r="A831" s="31">
        <v>828</v>
      </c>
      <c r="B831" s="68"/>
      <c r="C831" s="69"/>
      <c r="D831" s="71"/>
      <c r="E831" s="69"/>
      <c r="F831" s="71"/>
      <c r="G831" s="71"/>
      <c r="H831" s="71"/>
      <c r="I831" s="69"/>
      <c r="J831" s="69"/>
      <c r="K831" s="71"/>
      <c r="L831" s="74" t="s">
        <v>416</v>
      </c>
      <c r="M831" s="75"/>
      <c r="N831" s="69"/>
      <c r="O831" s="76"/>
    </row>
    <row r="832" spans="1:15" x14ac:dyDescent="0.25">
      <c r="A832" s="29">
        <v>829</v>
      </c>
      <c r="B832" s="68"/>
      <c r="C832" s="69"/>
      <c r="D832" s="71"/>
      <c r="E832" s="69"/>
      <c r="F832" s="71"/>
      <c r="G832" s="71"/>
      <c r="H832" s="71"/>
      <c r="I832" s="69"/>
      <c r="J832" s="69"/>
      <c r="K832" s="71"/>
      <c r="L832" s="74" t="s">
        <v>416</v>
      </c>
      <c r="M832" s="75"/>
      <c r="N832" s="69"/>
      <c r="O832" s="76"/>
    </row>
    <row r="833" spans="1:15" x14ac:dyDescent="0.25">
      <c r="A833" s="31">
        <v>830</v>
      </c>
      <c r="B833" s="68"/>
      <c r="C833" s="69"/>
      <c r="D833" s="71"/>
      <c r="E833" s="69"/>
      <c r="F833" s="71"/>
      <c r="G833" s="71"/>
      <c r="H833" s="71"/>
      <c r="I833" s="69"/>
      <c r="J833" s="69"/>
      <c r="K833" s="71"/>
      <c r="L833" s="74" t="s">
        <v>416</v>
      </c>
      <c r="M833" s="75"/>
      <c r="N833" s="69"/>
      <c r="O833" s="76"/>
    </row>
    <row r="834" spans="1:15" x14ac:dyDescent="0.25">
      <c r="A834" s="29">
        <v>831</v>
      </c>
      <c r="B834" s="68"/>
      <c r="C834" s="69"/>
      <c r="D834" s="71"/>
      <c r="E834" s="69"/>
      <c r="F834" s="71"/>
      <c r="G834" s="71"/>
      <c r="H834" s="71"/>
      <c r="I834" s="69"/>
      <c r="J834" s="69"/>
      <c r="K834" s="71"/>
      <c r="L834" s="74" t="s">
        <v>416</v>
      </c>
      <c r="M834" s="75"/>
      <c r="N834" s="69"/>
      <c r="O834" s="76"/>
    </row>
    <row r="835" spans="1:15" x14ac:dyDescent="0.25">
      <c r="A835" s="31">
        <v>832</v>
      </c>
      <c r="B835" s="68"/>
      <c r="C835" s="69"/>
      <c r="D835" s="71"/>
      <c r="E835" s="69"/>
      <c r="F835" s="71"/>
      <c r="G835" s="71"/>
      <c r="H835" s="71"/>
      <c r="I835" s="69"/>
      <c r="J835" s="69"/>
      <c r="K835" s="71"/>
      <c r="L835" s="74" t="s">
        <v>416</v>
      </c>
      <c r="M835" s="75"/>
      <c r="N835" s="69"/>
      <c r="O835" s="76"/>
    </row>
    <row r="836" spans="1:15" x14ac:dyDescent="0.25">
      <c r="A836" s="29">
        <v>833</v>
      </c>
      <c r="B836" s="68"/>
      <c r="C836" s="69"/>
      <c r="D836" s="71"/>
      <c r="E836" s="69"/>
      <c r="F836" s="71"/>
      <c r="G836" s="71"/>
      <c r="H836" s="71"/>
      <c r="I836" s="69"/>
      <c r="J836" s="69"/>
      <c r="K836" s="71"/>
      <c r="L836" s="74" t="s">
        <v>416</v>
      </c>
      <c r="M836" s="75"/>
      <c r="N836" s="69"/>
      <c r="O836" s="76"/>
    </row>
    <row r="837" spans="1:15" x14ac:dyDescent="0.25">
      <c r="A837" s="31">
        <v>834</v>
      </c>
      <c r="B837" s="68"/>
      <c r="C837" s="69"/>
      <c r="D837" s="71"/>
      <c r="E837" s="69"/>
      <c r="F837" s="71"/>
      <c r="G837" s="71"/>
      <c r="H837" s="71"/>
      <c r="I837" s="69"/>
      <c r="J837" s="69"/>
      <c r="K837" s="71"/>
      <c r="L837" s="74" t="s">
        <v>416</v>
      </c>
      <c r="M837" s="75"/>
      <c r="N837" s="69"/>
      <c r="O837" s="76"/>
    </row>
    <row r="838" spans="1:15" x14ac:dyDescent="0.25">
      <c r="A838" s="29">
        <v>835</v>
      </c>
      <c r="B838" s="68"/>
      <c r="C838" s="69"/>
      <c r="D838" s="71"/>
      <c r="E838" s="69"/>
      <c r="F838" s="71"/>
      <c r="G838" s="71"/>
      <c r="H838" s="71"/>
      <c r="I838" s="69"/>
      <c r="J838" s="69"/>
      <c r="K838" s="71"/>
      <c r="L838" s="74" t="s">
        <v>416</v>
      </c>
      <c r="M838" s="75"/>
      <c r="N838" s="69"/>
      <c r="O838" s="76"/>
    </row>
    <row r="839" spans="1:15" x14ac:dyDescent="0.25">
      <c r="A839" s="31">
        <v>836</v>
      </c>
      <c r="B839" s="68"/>
      <c r="C839" s="69"/>
      <c r="D839" s="71"/>
      <c r="E839" s="69"/>
      <c r="F839" s="71"/>
      <c r="G839" s="71"/>
      <c r="H839" s="71"/>
      <c r="I839" s="69"/>
      <c r="J839" s="69"/>
      <c r="K839" s="71"/>
      <c r="L839" s="74" t="s">
        <v>416</v>
      </c>
      <c r="M839" s="75"/>
      <c r="N839" s="69"/>
      <c r="O839" s="76"/>
    </row>
    <row r="840" spans="1:15" x14ac:dyDescent="0.25">
      <c r="A840" s="29">
        <v>837</v>
      </c>
      <c r="B840" s="68"/>
      <c r="C840" s="69"/>
      <c r="D840" s="71"/>
      <c r="E840" s="69"/>
      <c r="F840" s="71"/>
      <c r="G840" s="71"/>
      <c r="H840" s="71"/>
      <c r="I840" s="69"/>
      <c r="J840" s="69"/>
      <c r="K840" s="71"/>
      <c r="L840" s="74" t="s">
        <v>416</v>
      </c>
      <c r="M840" s="75"/>
      <c r="N840" s="69"/>
      <c r="O840" s="76"/>
    </row>
    <row r="841" spans="1:15" x14ac:dyDescent="0.25">
      <c r="A841" s="31">
        <v>838</v>
      </c>
      <c r="B841" s="68"/>
      <c r="C841" s="69"/>
      <c r="D841" s="71"/>
      <c r="E841" s="69"/>
      <c r="F841" s="71"/>
      <c r="G841" s="71"/>
      <c r="H841" s="71"/>
      <c r="I841" s="69"/>
      <c r="J841" s="69"/>
      <c r="K841" s="71"/>
      <c r="L841" s="74" t="s">
        <v>416</v>
      </c>
      <c r="M841" s="75"/>
      <c r="N841" s="69"/>
      <c r="O841" s="76"/>
    </row>
    <row r="842" spans="1:15" x14ac:dyDescent="0.25">
      <c r="A842" s="29">
        <v>839</v>
      </c>
      <c r="B842" s="68"/>
      <c r="C842" s="69"/>
      <c r="D842" s="71"/>
      <c r="E842" s="69"/>
      <c r="F842" s="71"/>
      <c r="G842" s="71"/>
      <c r="H842" s="71"/>
      <c r="I842" s="69"/>
      <c r="J842" s="69"/>
      <c r="K842" s="71"/>
      <c r="L842" s="74" t="s">
        <v>416</v>
      </c>
      <c r="M842" s="75"/>
      <c r="N842" s="69"/>
      <c r="O842" s="76"/>
    </row>
    <row r="843" spans="1:15" x14ac:dyDescent="0.25">
      <c r="A843" s="31">
        <v>840</v>
      </c>
      <c r="B843" s="68"/>
      <c r="C843" s="69"/>
      <c r="D843" s="71"/>
      <c r="E843" s="69"/>
      <c r="F843" s="71"/>
      <c r="G843" s="71"/>
      <c r="H843" s="71"/>
      <c r="I843" s="69"/>
      <c r="J843" s="69"/>
      <c r="K843" s="71"/>
      <c r="L843" s="74" t="s">
        <v>416</v>
      </c>
      <c r="M843" s="75"/>
      <c r="N843" s="69"/>
      <c r="O843" s="76"/>
    </row>
    <row r="844" spans="1:15" x14ac:dyDescent="0.25">
      <c r="A844" s="29">
        <v>841</v>
      </c>
      <c r="B844" s="68"/>
      <c r="C844" s="69"/>
      <c r="D844" s="71"/>
      <c r="E844" s="69"/>
      <c r="F844" s="71"/>
      <c r="G844" s="71"/>
      <c r="H844" s="71"/>
      <c r="I844" s="69"/>
      <c r="J844" s="69"/>
      <c r="K844" s="71"/>
      <c r="L844" s="74" t="s">
        <v>416</v>
      </c>
      <c r="M844" s="75"/>
      <c r="N844" s="69"/>
      <c r="O844" s="76"/>
    </row>
    <row r="845" spans="1:15" x14ac:dyDescent="0.25">
      <c r="A845" s="31">
        <v>842</v>
      </c>
      <c r="B845" s="68"/>
      <c r="C845" s="69"/>
      <c r="D845" s="71"/>
      <c r="E845" s="69"/>
      <c r="F845" s="71"/>
      <c r="G845" s="71"/>
      <c r="H845" s="71"/>
      <c r="I845" s="69"/>
      <c r="J845" s="69"/>
      <c r="K845" s="71"/>
      <c r="L845" s="74" t="s">
        <v>416</v>
      </c>
      <c r="M845" s="75"/>
      <c r="N845" s="69"/>
      <c r="O845" s="76"/>
    </row>
    <row r="846" spans="1:15" x14ac:dyDescent="0.25">
      <c r="A846" s="29">
        <v>843</v>
      </c>
      <c r="B846" s="68"/>
      <c r="C846" s="69"/>
      <c r="D846" s="71"/>
      <c r="E846" s="69"/>
      <c r="F846" s="71"/>
      <c r="G846" s="71"/>
      <c r="H846" s="71"/>
      <c r="I846" s="69"/>
      <c r="J846" s="69"/>
      <c r="K846" s="71"/>
      <c r="L846" s="74" t="s">
        <v>416</v>
      </c>
      <c r="M846" s="75"/>
      <c r="N846" s="69"/>
      <c r="O846" s="76"/>
    </row>
    <row r="847" spans="1:15" x14ac:dyDescent="0.25">
      <c r="A847" s="31">
        <v>844</v>
      </c>
      <c r="B847" s="68"/>
      <c r="C847" s="69"/>
      <c r="D847" s="71"/>
      <c r="E847" s="69"/>
      <c r="F847" s="71"/>
      <c r="G847" s="71"/>
      <c r="H847" s="71"/>
      <c r="I847" s="69"/>
      <c r="J847" s="69"/>
      <c r="K847" s="71"/>
      <c r="L847" s="74" t="s">
        <v>416</v>
      </c>
      <c r="M847" s="75"/>
      <c r="N847" s="69"/>
      <c r="O847" s="76"/>
    </row>
    <row r="848" spans="1:15" x14ac:dyDescent="0.25">
      <c r="A848" s="29">
        <v>845</v>
      </c>
      <c r="B848" s="68"/>
      <c r="C848" s="69"/>
      <c r="D848" s="71"/>
      <c r="E848" s="69"/>
      <c r="F848" s="71"/>
      <c r="G848" s="71"/>
      <c r="H848" s="71"/>
      <c r="I848" s="69"/>
      <c r="J848" s="69"/>
      <c r="K848" s="71"/>
      <c r="L848" s="74" t="s">
        <v>416</v>
      </c>
      <c r="M848" s="75"/>
      <c r="N848" s="69"/>
      <c r="O848" s="76"/>
    </row>
    <row r="849" spans="1:15" x14ac:dyDescent="0.25">
      <c r="A849" s="31">
        <v>846</v>
      </c>
      <c r="B849" s="68"/>
      <c r="C849" s="69"/>
      <c r="D849" s="71"/>
      <c r="E849" s="69"/>
      <c r="F849" s="71"/>
      <c r="G849" s="71"/>
      <c r="H849" s="71"/>
      <c r="I849" s="69"/>
      <c r="J849" s="69"/>
      <c r="K849" s="71"/>
      <c r="L849" s="74" t="s">
        <v>416</v>
      </c>
      <c r="M849" s="75"/>
      <c r="N849" s="69"/>
      <c r="O849" s="76"/>
    </row>
    <row r="850" spans="1:15" x14ac:dyDescent="0.25">
      <c r="A850" s="29">
        <v>847</v>
      </c>
      <c r="B850" s="68"/>
      <c r="C850" s="69"/>
      <c r="D850" s="71"/>
      <c r="E850" s="69"/>
      <c r="F850" s="71"/>
      <c r="G850" s="71"/>
      <c r="H850" s="71"/>
      <c r="I850" s="69"/>
      <c r="J850" s="69"/>
      <c r="K850" s="71"/>
      <c r="L850" s="74" t="s">
        <v>416</v>
      </c>
      <c r="M850" s="75"/>
      <c r="N850" s="69"/>
      <c r="O850" s="76"/>
    </row>
    <row r="851" spans="1:15" x14ac:dyDescent="0.25">
      <c r="A851" s="31">
        <v>848</v>
      </c>
      <c r="B851" s="68"/>
      <c r="C851" s="69"/>
      <c r="D851" s="71"/>
      <c r="E851" s="69"/>
      <c r="F851" s="71"/>
      <c r="G851" s="71"/>
      <c r="H851" s="71"/>
      <c r="I851" s="69"/>
      <c r="J851" s="69"/>
      <c r="K851" s="71"/>
      <c r="L851" s="74" t="s">
        <v>416</v>
      </c>
      <c r="M851" s="75"/>
      <c r="N851" s="69"/>
      <c r="O851" s="76"/>
    </row>
    <row r="852" spans="1:15" x14ac:dyDescent="0.25">
      <c r="A852" s="29">
        <v>849</v>
      </c>
      <c r="B852" s="68"/>
      <c r="C852" s="69"/>
      <c r="D852" s="71"/>
      <c r="E852" s="69"/>
      <c r="F852" s="71"/>
      <c r="G852" s="71"/>
      <c r="H852" s="71"/>
      <c r="I852" s="69"/>
      <c r="J852" s="69"/>
      <c r="K852" s="71"/>
      <c r="L852" s="74" t="s">
        <v>416</v>
      </c>
      <c r="M852" s="75"/>
      <c r="N852" s="69"/>
      <c r="O852" s="76"/>
    </row>
    <row r="853" spans="1:15" x14ac:dyDescent="0.25">
      <c r="A853" s="31">
        <v>850</v>
      </c>
      <c r="B853" s="68"/>
      <c r="C853" s="69"/>
      <c r="D853" s="71"/>
      <c r="E853" s="69"/>
      <c r="F853" s="71"/>
      <c r="G853" s="71"/>
      <c r="H853" s="71"/>
      <c r="I853" s="69"/>
      <c r="J853" s="69"/>
      <c r="K853" s="71"/>
      <c r="L853" s="74" t="s">
        <v>416</v>
      </c>
      <c r="M853" s="75"/>
      <c r="N853" s="69"/>
      <c r="O853" s="76"/>
    </row>
    <row r="854" spans="1:15" x14ac:dyDescent="0.25">
      <c r="A854" s="29">
        <v>851</v>
      </c>
      <c r="B854" s="68"/>
      <c r="C854" s="69"/>
      <c r="D854" s="71"/>
      <c r="E854" s="69"/>
      <c r="F854" s="71"/>
      <c r="G854" s="71"/>
      <c r="H854" s="71"/>
      <c r="I854" s="69"/>
      <c r="J854" s="69"/>
      <c r="K854" s="71"/>
      <c r="L854" s="74" t="s">
        <v>416</v>
      </c>
      <c r="M854" s="75"/>
      <c r="N854" s="69"/>
      <c r="O854" s="76"/>
    </row>
    <row r="855" spans="1:15" x14ac:dyDescent="0.25">
      <c r="A855" s="31">
        <v>852</v>
      </c>
      <c r="B855" s="68"/>
      <c r="C855" s="69"/>
      <c r="D855" s="71"/>
      <c r="E855" s="69"/>
      <c r="F855" s="71"/>
      <c r="G855" s="71"/>
      <c r="H855" s="71"/>
      <c r="I855" s="69"/>
      <c r="J855" s="69"/>
      <c r="K855" s="71"/>
      <c r="L855" s="74" t="s">
        <v>416</v>
      </c>
      <c r="M855" s="75"/>
      <c r="N855" s="69"/>
      <c r="O855" s="76"/>
    </row>
    <row r="856" spans="1:15" x14ac:dyDescent="0.25">
      <c r="A856" s="29">
        <v>853</v>
      </c>
      <c r="B856" s="68"/>
      <c r="C856" s="69"/>
      <c r="D856" s="71"/>
      <c r="E856" s="69"/>
      <c r="F856" s="71"/>
      <c r="G856" s="71"/>
      <c r="H856" s="71"/>
      <c r="I856" s="69"/>
      <c r="J856" s="69"/>
      <c r="K856" s="71"/>
      <c r="L856" s="74" t="s">
        <v>416</v>
      </c>
      <c r="M856" s="75"/>
      <c r="N856" s="69"/>
      <c r="O856" s="76"/>
    </row>
    <row r="857" spans="1:15" x14ac:dyDescent="0.25">
      <c r="A857" s="31">
        <v>854</v>
      </c>
      <c r="B857" s="68"/>
      <c r="C857" s="69"/>
      <c r="D857" s="71"/>
      <c r="E857" s="69"/>
      <c r="F857" s="71"/>
      <c r="G857" s="71"/>
      <c r="H857" s="71"/>
      <c r="I857" s="69"/>
      <c r="J857" s="69"/>
      <c r="K857" s="71"/>
      <c r="L857" s="74" t="s">
        <v>416</v>
      </c>
      <c r="M857" s="75"/>
      <c r="N857" s="69"/>
      <c r="O857" s="76"/>
    </row>
    <row r="858" spans="1:15" x14ac:dyDescent="0.25">
      <c r="A858" s="29">
        <v>855</v>
      </c>
      <c r="B858" s="68"/>
      <c r="C858" s="69"/>
      <c r="D858" s="71"/>
      <c r="E858" s="69"/>
      <c r="F858" s="71"/>
      <c r="G858" s="71"/>
      <c r="H858" s="71"/>
      <c r="I858" s="69"/>
      <c r="J858" s="69"/>
      <c r="K858" s="71"/>
      <c r="L858" s="74" t="s">
        <v>416</v>
      </c>
      <c r="M858" s="75"/>
      <c r="N858" s="69"/>
      <c r="O858" s="76"/>
    </row>
    <row r="859" spans="1:15" x14ac:dyDescent="0.25">
      <c r="A859" s="31">
        <v>856</v>
      </c>
      <c r="B859" s="68"/>
      <c r="C859" s="69"/>
      <c r="D859" s="71"/>
      <c r="E859" s="69"/>
      <c r="F859" s="71"/>
      <c r="G859" s="71"/>
      <c r="H859" s="71"/>
      <c r="I859" s="69"/>
      <c r="J859" s="69"/>
      <c r="K859" s="71"/>
      <c r="L859" s="74" t="s">
        <v>416</v>
      </c>
      <c r="M859" s="75"/>
      <c r="N859" s="69"/>
      <c r="O859" s="76"/>
    </row>
    <row r="860" spans="1:15" x14ac:dyDescent="0.25">
      <c r="A860" s="29">
        <v>857</v>
      </c>
      <c r="B860" s="68"/>
      <c r="C860" s="69"/>
      <c r="D860" s="71"/>
      <c r="E860" s="69"/>
      <c r="F860" s="71"/>
      <c r="G860" s="71"/>
      <c r="H860" s="71"/>
      <c r="I860" s="69"/>
      <c r="J860" s="69"/>
      <c r="K860" s="71"/>
      <c r="L860" s="74" t="s">
        <v>416</v>
      </c>
      <c r="M860" s="75"/>
      <c r="N860" s="69"/>
      <c r="O860" s="76"/>
    </row>
    <row r="861" spans="1:15" x14ac:dyDescent="0.25">
      <c r="A861" s="31">
        <v>858</v>
      </c>
      <c r="B861" s="68"/>
      <c r="C861" s="69"/>
      <c r="D861" s="71"/>
      <c r="E861" s="69"/>
      <c r="F861" s="71"/>
      <c r="G861" s="71"/>
      <c r="H861" s="71"/>
      <c r="I861" s="69"/>
      <c r="J861" s="69"/>
      <c r="K861" s="71"/>
      <c r="L861" s="74" t="s">
        <v>416</v>
      </c>
      <c r="M861" s="75"/>
      <c r="N861" s="69"/>
      <c r="O861" s="76"/>
    </row>
    <row r="862" spans="1:15" x14ac:dyDescent="0.25">
      <c r="A862" s="29">
        <v>859</v>
      </c>
      <c r="B862" s="68"/>
      <c r="C862" s="69"/>
      <c r="D862" s="71"/>
      <c r="E862" s="69"/>
      <c r="F862" s="71"/>
      <c r="G862" s="71"/>
      <c r="H862" s="71"/>
      <c r="I862" s="69"/>
      <c r="J862" s="69"/>
      <c r="K862" s="71"/>
      <c r="L862" s="74" t="s">
        <v>416</v>
      </c>
      <c r="M862" s="75"/>
      <c r="N862" s="69"/>
      <c r="O862" s="76"/>
    </row>
    <row r="863" spans="1:15" x14ac:dyDescent="0.25">
      <c r="A863" s="31">
        <v>860</v>
      </c>
      <c r="B863" s="68"/>
      <c r="C863" s="69"/>
      <c r="D863" s="71"/>
      <c r="E863" s="69"/>
      <c r="F863" s="71"/>
      <c r="G863" s="71"/>
      <c r="H863" s="71"/>
      <c r="I863" s="69"/>
      <c r="J863" s="69"/>
      <c r="K863" s="71"/>
      <c r="L863" s="74" t="s">
        <v>416</v>
      </c>
      <c r="M863" s="75"/>
      <c r="N863" s="69"/>
      <c r="O863" s="76"/>
    </row>
    <row r="864" spans="1:15" x14ac:dyDescent="0.25">
      <c r="A864" s="29">
        <v>861</v>
      </c>
      <c r="B864" s="68"/>
      <c r="C864" s="69"/>
      <c r="D864" s="71"/>
      <c r="E864" s="69"/>
      <c r="F864" s="71"/>
      <c r="G864" s="71"/>
      <c r="H864" s="71"/>
      <c r="I864" s="69"/>
      <c r="J864" s="69"/>
      <c r="K864" s="71"/>
      <c r="L864" s="74" t="s">
        <v>416</v>
      </c>
      <c r="M864" s="75"/>
      <c r="N864" s="69"/>
      <c r="O864" s="76"/>
    </row>
    <row r="865" spans="1:15" x14ac:dyDescent="0.25">
      <c r="A865" s="31">
        <v>862</v>
      </c>
      <c r="B865" s="68"/>
      <c r="C865" s="69"/>
      <c r="D865" s="71"/>
      <c r="E865" s="69"/>
      <c r="F865" s="71"/>
      <c r="G865" s="71"/>
      <c r="H865" s="71"/>
      <c r="I865" s="69"/>
      <c r="J865" s="69"/>
      <c r="K865" s="71"/>
      <c r="L865" s="74" t="s">
        <v>416</v>
      </c>
      <c r="M865" s="75"/>
      <c r="N865" s="69"/>
      <c r="O865" s="76"/>
    </row>
    <row r="866" spans="1:15" x14ac:dyDescent="0.25">
      <c r="A866" s="29">
        <v>863</v>
      </c>
      <c r="B866" s="68"/>
      <c r="C866" s="69"/>
      <c r="D866" s="71"/>
      <c r="E866" s="69"/>
      <c r="F866" s="71"/>
      <c r="G866" s="71"/>
      <c r="H866" s="71"/>
      <c r="I866" s="69"/>
      <c r="J866" s="69"/>
      <c r="K866" s="71"/>
      <c r="L866" s="74" t="s">
        <v>416</v>
      </c>
      <c r="M866" s="75"/>
      <c r="N866" s="69"/>
      <c r="O866" s="76"/>
    </row>
    <row r="867" spans="1:15" x14ac:dyDescent="0.25">
      <c r="A867" s="31">
        <v>864</v>
      </c>
      <c r="B867" s="68"/>
      <c r="C867" s="69"/>
      <c r="D867" s="71"/>
      <c r="E867" s="69"/>
      <c r="F867" s="71"/>
      <c r="G867" s="71"/>
      <c r="H867" s="71"/>
      <c r="I867" s="69"/>
      <c r="J867" s="69"/>
      <c r="K867" s="71"/>
      <c r="L867" s="74" t="s">
        <v>416</v>
      </c>
      <c r="M867" s="75"/>
      <c r="N867" s="69"/>
      <c r="O867" s="76"/>
    </row>
    <row r="868" spans="1:15" x14ac:dyDescent="0.25">
      <c r="A868" s="29">
        <v>865</v>
      </c>
      <c r="B868" s="68"/>
      <c r="C868" s="69"/>
      <c r="D868" s="71"/>
      <c r="E868" s="69"/>
      <c r="F868" s="71"/>
      <c r="G868" s="71"/>
      <c r="H868" s="71"/>
      <c r="I868" s="69"/>
      <c r="J868" s="69"/>
      <c r="K868" s="71"/>
      <c r="L868" s="74" t="s">
        <v>416</v>
      </c>
      <c r="M868" s="75"/>
      <c r="N868" s="69"/>
      <c r="O868" s="76"/>
    </row>
    <row r="869" spans="1:15" x14ac:dyDescent="0.25">
      <c r="A869" s="31">
        <v>866</v>
      </c>
      <c r="B869" s="68"/>
      <c r="C869" s="69"/>
      <c r="D869" s="71"/>
      <c r="E869" s="69"/>
      <c r="F869" s="71"/>
      <c r="G869" s="71"/>
      <c r="H869" s="71"/>
      <c r="I869" s="69"/>
      <c r="J869" s="69"/>
      <c r="K869" s="71"/>
      <c r="L869" s="74" t="s">
        <v>416</v>
      </c>
      <c r="M869" s="75"/>
      <c r="N869" s="69"/>
      <c r="O869" s="76"/>
    </row>
    <row r="870" spans="1:15" x14ac:dyDescent="0.25">
      <c r="A870" s="29">
        <v>867</v>
      </c>
      <c r="B870" s="68"/>
      <c r="C870" s="69"/>
      <c r="D870" s="71"/>
      <c r="E870" s="69"/>
      <c r="F870" s="71"/>
      <c r="G870" s="71"/>
      <c r="H870" s="71"/>
      <c r="I870" s="69"/>
      <c r="J870" s="69"/>
      <c r="K870" s="71"/>
      <c r="L870" s="74" t="s">
        <v>416</v>
      </c>
      <c r="M870" s="75"/>
      <c r="N870" s="69"/>
      <c r="O870" s="76"/>
    </row>
    <row r="871" spans="1:15" x14ac:dyDescent="0.25">
      <c r="A871" s="31">
        <v>868</v>
      </c>
      <c r="B871" s="68"/>
      <c r="C871" s="69"/>
      <c r="D871" s="71"/>
      <c r="E871" s="69"/>
      <c r="F871" s="71"/>
      <c r="G871" s="71"/>
      <c r="H871" s="71"/>
      <c r="I871" s="69"/>
      <c r="J871" s="69"/>
      <c r="K871" s="71"/>
      <c r="L871" s="74" t="s">
        <v>416</v>
      </c>
      <c r="M871" s="75"/>
      <c r="N871" s="69"/>
      <c r="O871" s="76"/>
    </row>
    <row r="872" spans="1:15" x14ac:dyDescent="0.25">
      <c r="A872" s="29">
        <v>869</v>
      </c>
      <c r="B872" s="68"/>
      <c r="C872" s="69"/>
      <c r="D872" s="71"/>
      <c r="E872" s="69"/>
      <c r="F872" s="71"/>
      <c r="G872" s="71"/>
      <c r="H872" s="71"/>
      <c r="I872" s="69"/>
      <c r="J872" s="69"/>
      <c r="K872" s="71"/>
      <c r="L872" s="74" t="s">
        <v>416</v>
      </c>
      <c r="M872" s="75"/>
      <c r="N872" s="69"/>
      <c r="O872" s="76"/>
    </row>
    <row r="873" spans="1:15" x14ac:dyDescent="0.25">
      <c r="A873" s="31">
        <v>870</v>
      </c>
      <c r="B873" s="68"/>
      <c r="C873" s="69"/>
      <c r="D873" s="71"/>
      <c r="E873" s="69"/>
      <c r="F873" s="71"/>
      <c r="G873" s="71"/>
      <c r="H873" s="71"/>
      <c r="I873" s="69"/>
      <c r="J873" s="69"/>
      <c r="K873" s="71"/>
      <c r="L873" s="74" t="s">
        <v>416</v>
      </c>
      <c r="M873" s="75"/>
      <c r="N873" s="69"/>
      <c r="O873" s="76"/>
    </row>
    <row r="874" spans="1:15" x14ac:dyDescent="0.25">
      <c r="A874" s="29">
        <v>871</v>
      </c>
      <c r="B874" s="68"/>
      <c r="C874" s="69"/>
      <c r="D874" s="71"/>
      <c r="E874" s="69"/>
      <c r="F874" s="71"/>
      <c r="G874" s="71"/>
      <c r="H874" s="71"/>
      <c r="I874" s="69"/>
      <c r="J874" s="69"/>
      <c r="K874" s="71"/>
      <c r="L874" s="74" t="s">
        <v>416</v>
      </c>
      <c r="M874" s="75"/>
      <c r="N874" s="69"/>
      <c r="O874" s="76"/>
    </row>
    <row r="875" spans="1:15" x14ac:dyDescent="0.25">
      <c r="A875" s="31">
        <v>872</v>
      </c>
      <c r="B875" s="68"/>
      <c r="C875" s="69"/>
      <c r="D875" s="71"/>
      <c r="E875" s="69"/>
      <c r="F875" s="71"/>
      <c r="G875" s="71"/>
      <c r="H875" s="71"/>
      <c r="I875" s="69"/>
      <c r="J875" s="69"/>
      <c r="K875" s="71"/>
      <c r="L875" s="74" t="s">
        <v>416</v>
      </c>
      <c r="M875" s="75"/>
      <c r="N875" s="69"/>
      <c r="O875" s="76"/>
    </row>
    <row r="876" spans="1:15" x14ac:dyDescent="0.25">
      <c r="A876" s="29">
        <v>873</v>
      </c>
      <c r="B876" s="68"/>
      <c r="C876" s="69"/>
      <c r="D876" s="71"/>
      <c r="E876" s="69"/>
      <c r="F876" s="71"/>
      <c r="G876" s="71"/>
      <c r="H876" s="71"/>
      <c r="I876" s="69"/>
      <c r="J876" s="69"/>
      <c r="K876" s="71"/>
      <c r="L876" s="74" t="s">
        <v>416</v>
      </c>
      <c r="M876" s="75"/>
      <c r="N876" s="69"/>
      <c r="O876" s="76"/>
    </row>
    <row r="877" spans="1:15" x14ac:dyDescent="0.25">
      <c r="A877" s="31">
        <v>874</v>
      </c>
      <c r="B877" s="68"/>
      <c r="C877" s="69"/>
      <c r="D877" s="71"/>
      <c r="E877" s="69"/>
      <c r="F877" s="71"/>
      <c r="G877" s="71"/>
      <c r="H877" s="71"/>
      <c r="I877" s="69"/>
      <c r="J877" s="69"/>
      <c r="K877" s="71"/>
      <c r="L877" s="74" t="s">
        <v>416</v>
      </c>
      <c r="M877" s="75"/>
      <c r="N877" s="69"/>
      <c r="O877" s="76"/>
    </row>
    <row r="878" spans="1:15" x14ac:dyDescent="0.25">
      <c r="A878" s="29">
        <v>875</v>
      </c>
      <c r="B878" s="68"/>
      <c r="C878" s="69"/>
      <c r="D878" s="71"/>
      <c r="E878" s="69"/>
      <c r="F878" s="71"/>
      <c r="G878" s="71"/>
      <c r="H878" s="71"/>
      <c r="I878" s="69"/>
      <c r="J878" s="69"/>
      <c r="K878" s="71"/>
      <c r="L878" s="74" t="s">
        <v>416</v>
      </c>
      <c r="M878" s="75"/>
      <c r="N878" s="69"/>
      <c r="O878" s="76"/>
    </row>
    <row r="879" spans="1:15" x14ac:dyDescent="0.25">
      <c r="A879" s="31">
        <v>876</v>
      </c>
      <c r="B879" s="68"/>
      <c r="C879" s="69"/>
      <c r="D879" s="71"/>
      <c r="E879" s="69"/>
      <c r="F879" s="71"/>
      <c r="G879" s="71"/>
      <c r="H879" s="71"/>
      <c r="I879" s="69"/>
      <c r="J879" s="69"/>
      <c r="K879" s="71"/>
      <c r="L879" s="74" t="s">
        <v>416</v>
      </c>
      <c r="M879" s="75"/>
      <c r="N879" s="69"/>
      <c r="O879" s="76"/>
    </row>
    <row r="880" spans="1:15" x14ac:dyDescent="0.25">
      <c r="A880" s="29">
        <v>877</v>
      </c>
      <c r="B880" s="68"/>
      <c r="C880" s="69"/>
      <c r="D880" s="71"/>
      <c r="E880" s="69"/>
      <c r="F880" s="71"/>
      <c r="G880" s="71"/>
      <c r="H880" s="71"/>
      <c r="I880" s="69"/>
      <c r="J880" s="69"/>
      <c r="K880" s="71"/>
      <c r="L880" s="74" t="s">
        <v>416</v>
      </c>
      <c r="M880" s="75"/>
      <c r="N880" s="69"/>
      <c r="O880" s="76"/>
    </row>
    <row r="881" spans="1:15" x14ac:dyDescent="0.25">
      <c r="A881" s="31">
        <v>878</v>
      </c>
      <c r="B881" s="68"/>
      <c r="C881" s="69"/>
      <c r="D881" s="71"/>
      <c r="E881" s="69"/>
      <c r="F881" s="71"/>
      <c r="G881" s="71"/>
      <c r="H881" s="71"/>
      <c r="I881" s="69"/>
      <c r="J881" s="69"/>
      <c r="K881" s="71"/>
      <c r="L881" s="74" t="s">
        <v>416</v>
      </c>
      <c r="M881" s="75"/>
      <c r="N881" s="69"/>
      <c r="O881" s="76"/>
    </row>
    <row r="882" spans="1:15" x14ac:dyDescent="0.25">
      <c r="A882" s="29">
        <v>879</v>
      </c>
      <c r="B882" s="68"/>
      <c r="C882" s="69"/>
      <c r="D882" s="71"/>
      <c r="E882" s="69"/>
      <c r="F882" s="71"/>
      <c r="G882" s="71"/>
      <c r="H882" s="71"/>
      <c r="I882" s="69"/>
      <c r="J882" s="69"/>
      <c r="K882" s="71"/>
      <c r="L882" s="74" t="s">
        <v>416</v>
      </c>
      <c r="M882" s="75"/>
      <c r="N882" s="69"/>
      <c r="O882" s="76"/>
    </row>
    <row r="883" spans="1:15" x14ac:dyDescent="0.25">
      <c r="A883" s="31">
        <v>880</v>
      </c>
      <c r="B883" s="68"/>
      <c r="C883" s="69"/>
      <c r="D883" s="71"/>
      <c r="E883" s="69"/>
      <c r="F883" s="71"/>
      <c r="G883" s="71"/>
      <c r="H883" s="71"/>
      <c r="I883" s="69"/>
      <c r="J883" s="69"/>
      <c r="K883" s="71"/>
      <c r="L883" s="74" t="s">
        <v>416</v>
      </c>
      <c r="M883" s="75"/>
      <c r="N883" s="69"/>
      <c r="O883" s="76"/>
    </row>
    <row r="884" spans="1:15" x14ac:dyDescent="0.25">
      <c r="A884" s="29">
        <v>881</v>
      </c>
      <c r="B884" s="68"/>
      <c r="C884" s="69"/>
      <c r="D884" s="71"/>
      <c r="E884" s="69"/>
      <c r="F884" s="71"/>
      <c r="G884" s="71"/>
      <c r="H884" s="71"/>
      <c r="I884" s="69"/>
      <c r="J884" s="69"/>
      <c r="K884" s="71"/>
      <c r="L884" s="74" t="s">
        <v>416</v>
      </c>
      <c r="M884" s="75"/>
      <c r="N884" s="69"/>
      <c r="O884" s="76"/>
    </row>
    <row r="885" spans="1:15" x14ac:dyDescent="0.25">
      <c r="A885" s="31">
        <v>882</v>
      </c>
      <c r="B885" s="68"/>
      <c r="C885" s="69"/>
      <c r="D885" s="71"/>
      <c r="E885" s="69"/>
      <c r="F885" s="71"/>
      <c r="G885" s="71"/>
      <c r="H885" s="71"/>
      <c r="I885" s="69"/>
      <c r="J885" s="69"/>
      <c r="K885" s="71"/>
      <c r="L885" s="74" t="s">
        <v>416</v>
      </c>
      <c r="M885" s="75"/>
      <c r="N885" s="69"/>
      <c r="O885" s="76"/>
    </row>
    <row r="886" spans="1:15" x14ac:dyDescent="0.25">
      <c r="A886" s="29">
        <v>883</v>
      </c>
      <c r="B886" s="68"/>
      <c r="C886" s="69"/>
      <c r="D886" s="71"/>
      <c r="E886" s="69"/>
      <c r="F886" s="71"/>
      <c r="G886" s="71"/>
      <c r="H886" s="71"/>
      <c r="I886" s="69"/>
      <c r="J886" s="69"/>
      <c r="K886" s="71"/>
      <c r="L886" s="74" t="s">
        <v>416</v>
      </c>
      <c r="M886" s="75"/>
      <c r="N886" s="69"/>
      <c r="O886" s="76"/>
    </row>
    <row r="887" spans="1:15" x14ac:dyDescent="0.25">
      <c r="A887" s="31">
        <v>884</v>
      </c>
      <c r="B887" s="68"/>
      <c r="C887" s="69"/>
      <c r="D887" s="71"/>
      <c r="E887" s="69"/>
      <c r="F887" s="71"/>
      <c r="G887" s="71"/>
      <c r="H887" s="71"/>
      <c r="I887" s="69"/>
      <c r="J887" s="69"/>
      <c r="K887" s="71"/>
      <c r="L887" s="74" t="s">
        <v>416</v>
      </c>
      <c r="M887" s="75"/>
      <c r="N887" s="69"/>
      <c r="O887" s="76"/>
    </row>
    <row r="888" spans="1:15" x14ac:dyDescent="0.25">
      <c r="A888" s="29">
        <v>885</v>
      </c>
      <c r="B888" s="68"/>
      <c r="C888" s="69"/>
      <c r="D888" s="71"/>
      <c r="E888" s="69"/>
      <c r="F888" s="71"/>
      <c r="G888" s="71"/>
      <c r="H888" s="71"/>
      <c r="I888" s="69"/>
      <c r="J888" s="69"/>
      <c r="K888" s="71"/>
      <c r="L888" s="74" t="s">
        <v>416</v>
      </c>
      <c r="M888" s="75"/>
      <c r="N888" s="69"/>
      <c r="O888" s="76"/>
    </row>
    <row r="889" spans="1:15" x14ac:dyDescent="0.25">
      <c r="A889" s="31">
        <v>886</v>
      </c>
      <c r="B889" s="68"/>
      <c r="C889" s="69"/>
      <c r="D889" s="71"/>
      <c r="E889" s="69"/>
      <c r="F889" s="71"/>
      <c r="G889" s="71"/>
      <c r="H889" s="71"/>
      <c r="I889" s="69"/>
      <c r="J889" s="69"/>
      <c r="K889" s="71"/>
      <c r="L889" s="74" t="s">
        <v>416</v>
      </c>
      <c r="M889" s="75"/>
      <c r="N889" s="69"/>
      <c r="O889" s="76"/>
    </row>
    <row r="890" spans="1:15" x14ac:dyDescent="0.25">
      <c r="A890" s="29">
        <v>887</v>
      </c>
      <c r="B890" s="68"/>
      <c r="C890" s="69"/>
      <c r="D890" s="71"/>
      <c r="E890" s="69"/>
      <c r="F890" s="71"/>
      <c r="G890" s="71"/>
      <c r="H890" s="71"/>
      <c r="I890" s="69"/>
      <c r="J890" s="69"/>
      <c r="K890" s="71"/>
      <c r="L890" s="74" t="s">
        <v>416</v>
      </c>
      <c r="M890" s="75"/>
      <c r="N890" s="69"/>
      <c r="O890" s="76"/>
    </row>
    <row r="891" spans="1:15" x14ac:dyDescent="0.25">
      <c r="A891" s="31">
        <v>888</v>
      </c>
      <c r="B891" s="68"/>
      <c r="C891" s="69"/>
      <c r="D891" s="71"/>
      <c r="E891" s="69"/>
      <c r="F891" s="71"/>
      <c r="G891" s="71"/>
      <c r="H891" s="71"/>
      <c r="I891" s="69"/>
      <c r="J891" s="69"/>
      <c r="K891" s="71"/>
      <c r="L891" s="74" t="s">
        <v>416</v>
      </c>
      <c r="M891" s="75"/>
      <c r="N891" s="69"/>
      <c r="O891" s="76"/>
    </row>
    <row r="892" spans="1:15" x14ac:dyDescent="0.25">
      <c r="A892" s="29">
        <v>889</v>
      </c>
      <c r="B892" s="68"/>
      <c r="C892" s="69"/>
      <c r="D892" s="71"/>
      <c r="E892" s="69"/>
      <c r="F892" s="71"/>
      <c r="G892" s="71"/>
      <c r="H892" s="71"/>
      <c r="I892" s="69"/>
      <c r="J892" s="69"/>
      <c r="K892" s="71"/>
      <c r="L892" s="74" t="s">
        <v>416</v>
      </c>
      <c r="M892" s="75"/>
      <c r="N892" s="69"/>
      <c r="O892" s="76"/>
    </row>
    <row r="893" spans="1:15" x14ac:dyDescent="0.25">
      <c r="A893" s="31">
        <v>890</v>
      </c>
      <c r="B893" s="68"/>
      <c r="C893" s="69"/>
      <c r="D893" s="71"/>
      <c r="E893" s="69"/>
      <c r="F893" s="71"/>
      <c r="G893" s="71"/>
      <c r="H893" s="71"/>
      <c r="I893" s="69"/>
      <c r="J893" s="69"/>
      <c r="K893" s="71"/>
      <c r="L893" s="74" t="s">
        <v>416</v>
      </c>
      <c r="M893" s="75"/>
      <c r="N893" s="69"/>
      <c r="O893" s="76"/>
    </row>
    <row r="894" spans="1:15" x14ac:dyDescent="0.25">
      <c r="A894" s="29">
        <v>891</v>
      </c>
      <c r="B894" s="68"/>
      <c r="C894" s="69"/>
      <c r="D894" s="71"/>
      <c r="E894" s="69"/>
      <c r="F894" s="71"/>
      <c r="G894" s="71"/>
      <c r="H894" s="71"/>
      <c r="I894" s="69"/>
      <c r="J894" s="69"/>
      <c r="K894" s="71"/>
      <c r="L894" s="74" t="s">
        <v>416</v>
      </c>
      <c r="M894" s="75"/>
      <c r="N894" s="69"/>
      <c r="O894" s="76"/>
    </row>
    <row r="895" spans="1:15" x14ac:dyDescent="0.25">
      <c r="A895" s="31">
        <v>892</v>
      </c>
      <c r="B895" s="68"/>
      <c r="C895" s="69"/>
      <c r="D895" s="71"/>
      <c r="E895" s="69"/>
      <c r="F895" s="71"/>
      <c r="G895" s="71"/>
      <c r="H895" s="71"/>
      <c r="I895" s="69"/>
      <c r="J895" s="69"/>
      <c r="K895" s="71"/>
      <c r="L895" s="74" t="s">
        <v>416</v>
      </c>
      <c r="M895" s="75"/>
      <c r="N895" s="69"/>
      <c r="O895" s="76"/>
    </row>
    <row r="896" spans="1:15" x14ac:dyDescent="0.25">
      <c r="A896" s="29">
        <v>893</v>
      </c>
      <c r="B896" s="68"/>
      <c r="C896" s="69"/>
      <c r="D896" s="71"/>
      <c r="E896" s="69"/>
      <c r="F896" s="71"/>
      <c r="G896" s="71"/>
      <c r="H896" s="71"/>
      <c r="I896" s="69"/>
      <c r="J896" s="69"/>
      <c r="K896" s="71"/>
      <c r="L896" s="74" t="s">
        <v>416</v>
      </c>
      <c r="M896" s="75"/>
      <c r="N896" s="69"/>
      <c r="O896" s="76"/>
    </row>
    <row r="897" spans="1:15" x14ac:dyDescent="0.25">
      <c r="A897" s="31">
        <v>894</v>
      </c>
      <c r="B897" s="68"/>
      <c r="C897" s="69"/>
      <c r="D897" s="71"/>
      <c r="E897" s="69"/>
      <c r="F897" s="71"/>
      <c r="G897" s="71"/>
      <c r="H897" s="71"/>
      <c r="I897" s="69"/>
      <c r="J897" s="69"/>
      <c r="K897" s="71"/>
      <c r="L897" s="74" t="s">
        <v>416</v>
      </c>
      <c r="M897" s="75"/>
      <c r="N897" s="69"/>
      <c r="O897" s="76"/>
    </row>
    <row r="898" spans="1:15" x14ac:dyDescent="0.25">
      <c r="A898" s="29">
        <v>895</v>
      </c>
      <c r="B898" s="68"/>
      <c r="C898" s="69"/>
      <c r="D898" s="71"/>
      <c r="E898" s="69"/>
      <c r="F898" s="71"/>
      <c r="G898" s="71"/>
      <c r="H898" s="71"/>
      <c r="I898" s="69"/>
      <c r="J898" s="69"/>
      <c r="K898" s="71"/>
      <c r="L898" s="74" t="s">
        <v>416</v>
      </c>
      <c r="M898" s="75"/>
      <c r="N898" s="69"/>
      <c r="O898" s="76"/>
    </row>
    <row r="899" spans="1:15" x14ac:dyDescent="0.25">
      <c r="A899" s="31">
        <v>896</v>
      </c>
      <c r="B899" s="68"/>
      <c r="C899" s="69"/>
      <c r="D899" s="71"/>
      <c r="E899" s="69"/>
      <c r="F899" s="71"/>
      <c r="G899" s="71"/>
      <c r="H899" s="71"/>
      <c r="I899" s="69"/>
      <c r="J899" s="69"/>
      <c r="K899" s="71"/>
      <c r="L899" s="74" t="s">
        <v>416</v>
      </c>
      <c r="M899" s="75"/>
      <c r="N899" s="69"/>
      <c r="O899" s="76"/>
    </row>
    <row r="900" spans="1:15" x14ac:dyDescent="0.25">
      <c r="A900" s="29">
        <v>897</v>
      </c>
      <c r="B900" s="68"/>
      <c r="C900" s="69"/>
      <c r="D900" s="71"/>
      <c r="E900" s="69"/>
      <c r="F900" s="71"/>
      <c r="G900" s="71"/>
      <c r="H900" s="71"/>
      <c r="I900" s="69"/>
      <c r="J900" s="69"/>
      <c r="K900" s="71"/>
      <c r="L900" s="74" t="s">
        <v>416</v>
      </c>
      <c r="M900" s="75"/>
      <c r="N900" s="69"/>
      <c r="O900" s="76"/>
    </row>
    <row r="901" spans="1:15" x14ac:dyDescent="0.25">
      <c r="A901" s="31">
        <v>898</v>
      </c>
      <c r="B901" s="68"/>
      <c r="C901" s="69"/>
      <c r="D901" s="71"/>
      <c r="E901" s="69"/>
      <c r="F901" s="71"/>
      <c r="G901" s="71"/>
      <c r="H901" s="71"/>
      <c r="I901" s="69"/>
      <c r="J901" s="69"/>
      <c r="K901" s="71"/>
      <c r="L901" s="74" t="s">
        <v>416</v>
      </c>
      <c r="M901" s="75"/>
      <c r="N901" s="69"/>
      <c r="O901" s="76"/>
    </row>
    <row r="902" spans="1:15" x14ac:dyDescent="0.25">
      <c r="A902" s="29">
        <v>899</v>
      </c>
      <c r="B902" s="68"/>
      <c r="C902" s="69"/>
      <c r="D902" s="71"/>
      <c r="E902" s="69"/>
      <c r="F902" s="71"/>
      <c r="G902" s="71"/>
      <c r="H902" s="71"/>
      <c r="I902" s="69"/>
      <c r="J902" s="69"/>
      <c r="K902" s="71"/>
      <c r="L902" s="74" t="s">
        <v>416</v>
      </c>
      <c r="M902" s="75"/>
      <c r="N902" s="69"/>
      <c r="O902" s="76"/>
    </row>
    <row r="903" spans="1:15" x14ac:dyDescent="0.25">
      <c r="A903" s="31">
        <v>900</v>
      </c>
      <c r="B903" s="68"/>
      <c r="C903" s="69"/>
      <c r="D903" s="71"/>
      <c r="E903" s="69"/>
      <c r="F903" s="71"/>
      <c r="G903" s="71"/>
      <c r="H903" s="71"/>
      <c r="I903" s="69"/>
      <c r="J903" s="69"/>
      <c r="K903" s="71"/>
      <c r="L903" s="74" t="s">
        <v>416</v>
      </c>
      <c r="M903" s="75"/>
      <c r="N903" s="69"/>
      <c r="O903" s="76"/>
    </row>
    <row r="904" spans="1:15" x14ac:dyDescent="0.25">
      <c r="A904" s="29">
        <v>901</v>
      </c>
      <c r="B904" s="68"/>
      <c r="C904" s="69"/>
      <c r="D904" s="71"/>
      <c r="E904" s="69"/>
      <c r="F904" s="71"/>
      <c r="G904" s="71"/>
      <c r="H904" s="71"/>
      <c r="I904" s="69"/>
      <c r="J904" s="69"/>
      <c r="K904" s="71"/>
      <c r="L904" s="74" t="s">
        <v>416</v>
      </c>
      <c r="M904" s="75"/>
      <c r="N904" s="69"/>
      <c r="O904" s="76"/>
    </row>
    <row r="905" spans="1:15" x14ac:dyDescent="0.25">
      <c r="A905" s="31">
        <v>902</v>
      </c>
      <c r="B905" s="68"/>
      <c r="C905" s="69"/>
      <c r="D905" s="71"/>
      <c r="E905" s="69"/>
      <c r="F905" s="71"/>
      <c r="G905" s="71"/>
      <c r="H905" s="71"/>
      <c r="I905" s="69"/>
      <c r="J905" s="69"/>
      <c r="K905" s="71"/>
      <c r="L905" s="74" t="s">
        <v>416</v>
      </c>
      <c r="M905" s="75"/>
      <c r="N905" s="69"/>
      <c r="O905" s="76"/>
    </row>
    <row r="906" spans="1:15" x14ac:dyDescent="0.25">
      <c r="A906" s="29">
        <v>903</v>
      </c>
      <c r="B906" s="68"/>
      <c r="C906" s="69"/>
      <c r="D906" s="71"/>
      <c r="E906" s="69"/>
      <c r="F906" s="71"/>
      <c r="G906" s="71"/>
      <c r="H906" s="71"/>
      <c r="I906" s="69"/>
      <c r="J906" s="69"/>
      <c r="K906" s="71"/>
      <c r="L906" s="74" t="s">
        <v>416</v>
      </c>
      <c r="M906" s="75"/>
      <c r="N906" s="69"/>
      <c r="O906" s="76"/>
    </row>
    <row r="907" spans="1:15" x14ac:dyDescent="0.25">
      <c r="A907" s="31">
        <v>904</v>
      </c>
      <c r="B907" s="68"/>
      <c r="C907" s="69"/>
      <c r="D907" s="71"/>
      <c r="E907" s="69"/>
      <c r="F907" s="71"/>
      <c r="G907" s="71"/>
      <c r="H907" s="71"/>
      <c r="I907" s="69"/>
      <c r="J907" s="69"/>
      <c r="K907" s="71"/>
      <c r="L907" s="74" t="s">
        <v>416</v>
      </c>
      <c r="M907" s="75"/>
      <c r="N907" s="69"/>
      <c r="O907" s="76"/>
    </row>
    <row r="908" spans="1:15" x14ac:dyDescent="0.25">
      <c r="A908" s="29">
        <v>905</v>
      </c>
      <c r="B908" s="68"/>
      <c r="C908" s="69"/>
      <c r="D908" s="71"/>
      <c r="E908" s="69"/>
      <c r="F908" s="71"/>
      <c r="G908" s="71"/>
      <c r="H908" s="71"/>
      <c r="I908" s="69"/>
      <c r="J908" s="69"/>
      <c r="K908" s="71"/>
      <c r="L908" s="74" t="s">
        <v>416</v>
      </c>
      <c r="M908" s="75"/>
      <c r="N908" s="69"/>
      <c r="O908" s="76"/>
    </row>
    <row r="909" spans="1:15" x14ac:dyDescent="0.25">
      <c r="A909" s="31">
        <v>906</v>
      </c>
      <c r="B909" s="68"/>
      <c r="C909" s="69"/>
      <c r="D909" s="71"/>
      <c r="E909" s="69"/>
      <c r="F909" s="71"/>
      <c r="G909" s="71"/>
      <c r="H909" s="71"/>
      <c r="I909" s="69"/>
      <c r="J909" s="69"/>
      <c r="K909" s="71"/>
      <c r="L909" s="74" t="s">
        <v>416</v>
      </c>
      <c r="M909" s="75"/>
      <c r="N909" s="69"/>
      <c r="O909" s="76"/>
    </row>
    <row r="910" spans="1:15" x14ac:dyDescent="0.25">
      <c r="A910" s="29">
        <v>907</v>
      </c>
      <c r="B910" s="68"/>
      <c r="C910" s="69"/>
      <c r="D910" s="71"/>
      <c r="E910" s="69"/>
      <c r="F910" s="71"/>
      <c r="G910" s="71"/>
      <c r="H910" s="71"/>
      <c r="I910" s="69"/>
      <c r="J910" s="69"/>
      <c r="K910" s="71"/>
      <c r="L910" s="74" t="s">
        <v>416</v>
      </c>
      <c r="M910" s="75"/>
      <c r="N910" s="69"/>
      <c r="O910" s="76"/>
    </row>
    <row r="911" spans="1:15" x14ac:dyDescent="0.25">
      <c r="A911" s="31">
        <v>908</v>
      </c>
      <c r="B911" s="68"/>
      <c r="C911" s="69"/>
      <c r="D911" s="71"/>
      <c r="E911" s="69"/>
      <c r="F911" s="71"/>
      <c r="G911" s="71"/>
      <c r="H911" s="71"/>
      <c r="I911" s="69"/>
      <c r="J911" s="69"/>
      <c r="K911" s="71"/>
      <c r="L911" s="74" t="s">
        <v>416</v>
      </c>
      <c r="M911" s="75"/>
      <c r="N911" s="69"/>
      <c r="O911" s="76"/>
    </row>
    <row r="912" spans="1:15" x14ac:dyDescent="0.25">
      <c r="A912" s="29">
        <v>909</v>
      </c>
      <c r="B912" s="68"/>
      <c r="C912" s="69"/>
      <c r="D912" s="71"/>
      <c r="E912" s="69"/>
      <c r="F912" s="71"/>
      <c r="G912" s="71"/>
      <c r="H912" s="71"/>
      <c r="I912" s="69"/>
      <c r="J912" s="69"/>
      <c r="K912" s="71"/>
      <c r="L912" s="74" t="s">
        <v>416</v>
      </c>
      <c r="M912" s="75"/>
      <c r="N912" s="69"/>
      <c r="O912" s="76"/>
    </row>
    <row r="913" spans="1:15" x14ac:dyDescent="0.25">
      <c r="A913" s="31">
        <v>910</v>
      </c>
      <c r="B913" s="68"/>
      <c r="C913" s="69"/>
      <c r="D913" s="71"/>
      <c r="E913" s="69"/>
      <c r="F913" s="71"/>
      <c r="G913" s="71"/>
      <c r="H913" s="71"/>
      <c r="I913" s="69"/>
      <c r="J913" s="69"/>
      <c r="K913" s="71"/>
      <c r="L913" s="74" t="s">
        <v>416</v>
      </c>
      <c r="M913" s="75"/>
      <c r="N913" s="69"/>
      <c r="O913" s="76"/>
    </row>
    <row r="914" spans="1:15" x14ac:dyDescent="0.25">
      <c r="A914" s="29">
        <v>911</v>
      </c>
      <c r="B914" s="68"/>
      <c r="C914" s="69"/>
      <c r="D914" s="71"/>
      <c r="E914" s="69"/>
      <c r="F914" s="71"/>
      <c r="G914" s="71"/>
      <c r="H914" s="71"/>
      <c r="I914" s="69"/>
      <c r="J914" s="69"/>
      <c r="K914" s="71"/>
      <c r="L914" s="74" t="s">
        <v>416</v>
      </c>
      <c r="M914" s="75"/>
      <c r="N914" s="69"/>
      <c r="O914" s="76"/>
    </row>
    <row r="915" spans="1:15" x14ac:dyDescent="0.25">
      <c r="A915" s="31">
        <v>912</v>
      </c>
      <c r="B915" s="68"/>
      <c r="C915" s="69"/>
      <c r="D915" s="71"/>
      <c r="E915" s="69"/>
      <c r="F915" s="71"/>
      <c r="G915" s="71"/>
      <c r="H915" s="71"/>
      <c r="I915" s="69"/>
      <c r="J915" s="69"/>
      <c r="K915" s="71"/>
      <c r="L915" s="74" t="s">
        <v>416</v>
      </c>
      <c r="M915" s="75"/>
      <c r="N915" s="69"/>
      <c r="O915" s="76"/>
    </row>
    <row r="916" spans="1:15" x14ac:dyDescent="0.25">
      <c r="A916" s="29">
        <v>913</v>
      </c>
      <c r="B916" s="68"/>
      <c r="C916" s="69"/>
      <c r="D916" s="71"/>
      <c r="E916" s="69"/>
      <c r="F916" s="71"/>
      <c r="G916" s="71"/>
      <c r="H916" s="71"/>
      <c r="I916" s="69"/>
      <c r="J916" s="69"/>
      <c r="K916" s="71"/>
      <c r="L916" s="74" t="s">
        <v>416</v>
      </c>
      <c r="M916" s="75"/>
      <c r="N916" s="69"/>
      <c r="O916" s="76"/>
    </row>
    <row r="917" spans="1:15" x14ac:dyDescent="0.25">
      <c r="A917" s="31">
        <v>914</v>
      </c>
      <c r="B917" s="68"/>
      <c r="C917" s="69"/>
      <c r="D917" s="71"/>
      <c r="E917" s="69"/>
      <c r="F917" s="71"/>
      <c r="G917" s="71"/>
      <c r="H917" s="71"/>
      <c r="I917" s="69"/>
      <c r="J917" s="69"/>
      <c r="K917" s="71"/>
      <c r="L917" s="74" t="s">
        <v>416</v>
      </c>
      <c r="M917" s="75"/>
      <c r="N917" s="69"/>
      <c r="O917" s="76"/>
    </row>
    <row r="918" spans="1:15" x14ac:dyDescent="0.25">
      <c r="A918" s="29">
        <v>915</v>
      </c>
      <c r="B918" s="68"/>
      <c r="C918" s="69"/>
      <c r="D918" s="71"/>
      <c r="E918" s="69"/>
      <c r="F918" s="71"/>
      <c r="G918" s="71"/>
      <c r="H918" s="71"/>
      <c r="I918" s="69"/>
      <c r="J918" s="69"/>
      <c r="K918" s="71"/>
      <c r="L918" s="74" t="s">
        <v>416</v>
      </c>
      <c r="M918" s="75"/>
      <c r="N918" s="69"/>
      <c r="O918" s="76"/>
    </row>
    <row r="919" spans="1:15" x14ac:dyDescent="0.25">
      <c r="A919" s="31">
        <v>916</v>
      </c>
      <c r="B919" s="68"/>
      <c r="C919" s="69"/>
      <c r="D919" s="71"/>
      <c r="E919" s="69"/>
      <c r="F919" s="71"/>
      <c r="G919" s="71"/>
      <c r="H919" s="71"/>
      <c r="I919" s="69"/>
      <c r="J919" s="69"/>
      <c r="K919" s="71"/>
      <c r="L919" s="74" t="s">
        <v>416</v>
      </c>
      <c r="M919" s="75"/>
      <c r="N919" s="69"/>
      <c r="O919" s="76"/>
    </row>
    <row r="920" spans="1:15" x14ac:dyDescent="0.25">
      <c r="A920" s="29">
        <v>917</v>
      </c>
      <c r="B920" s="68"/>
      <c r="C920" s="69"/>
      <c r="D920" s="71"/>
      <c r="E920" s="69"/>
      <c r="F920" s="71"/>
      <c r="G920" s="71"/>
      <c r="H920" s="71"/>
      <c r="I920" s="69"/>
      <c r="J920" s="69"/>
      <c r="K920" s="71"/>
      <c r="L920" s="74" t="s">
        <v>416</v>
      </c>
      <c r="M920" s="75"/>
      <c r="N920" s="69"/>
      <c r="O920" s="76"/>
    </row>
    <row r="921" spans="1:15" x14ac:dyDescent="0.25">
      <c r="A921" s="31">
        <v>918</v>
      </c>
      <c r="B921" s="68"/>
      <c r="C921" s="69"/>
      <c r="D921" s="71"/>
      <c r="E921" s="69"/>
      <c r="F921" s="71"/>
      <c r="G921" s="71"/>
      <c r="H921" s="71"/>
      <c r="I921" s="69"/>
      <c r="J921" s="69"/>
      <c r="K921" s="71"/>
      <c r="L921" s="74" t="s">
        <v>416</v>
      </c>
      <c r="M921" s="75"/>
      <c r="N921" s="69"/>
      <c r="O921" s="76"/>
    </row>
    <row r="922" spans="1:15" x14ac:dyDescent="0.25">
      <c r="A922" s="29">
        <v>919</v>
      </c>
      <c r="B922" s="68"/>
      <c r="C922" s="69"/>
      <c r="D922" s="71"/>
      <c r="E922" s="69"/>
      <c r="F922" s="71"/>
      <c r="G922" s="71"/>
      <c r="H922" s="71"/>
      <c r="I922" s="69"/>
      <c r="J922" s="69"/>
      <c r="K922" s="71"/>
      <c r="L922" s="74" t="s">
        <v>416</v>
      </c>
      <c r="M922" s="75"/>
      <c r="N922" s="69"/>
      <c r="O922" s="76"/>
    </row>
    <row r="923" spans="1:15" x14ac:dyDescent="0.25">
      <c r="A923" s="31">
        <v>920</v>
      </c>
      <c r="B923" s="68"/>
      <c r="C923" s="69"/>
      <c r="D923" s="71"/>
      <c r="E923" s="69"/>
      <c r="F923" s="71"/>
      <c r="G923" s="71"/>
      <c r="H923" s="71"/>
      <c r="I923" s="69"/>
      <c r="J923" s="69"/>
      <c r="K923" s="71"/>
      <c r="L923" s="74" t="s">
        <v>416</v>
      </c>
      <c r="M923" s="75"/>
      <c r="N923" s="69"/>
      <c r="O923" s="76"/>
    </row>
    <row r="924" spans="1:15" x14ac:dyDescent="0.25">
      <c r="A924" s="29">
        <v>921</v>
      </c>
      <c r="B924" s="68"/>
      <c r="C924" s="69"/>
      <c r="D924" s="71"/>
      <c r="E924" s="69"/>
      <c r="F924" s="71"/>
      <c r="G924" s="71"/>
      <c r="H924" s="71"/>
      <c r="I924" s="69"/>
      <c r="J924" s="69"/>
      <c r="K924" s="71"/>
      <c r="L924" s="74" t="s">
        <v>416</v>
      </c>
      <c r="M924" s="75"/>
      <c r="N924" s="69"/>
      <c r="O924" s="76"/>
    </row>
    <row r="925" spans="1:15" x14ac:dyDescent="0.25">
      <c r="A925" s="31">
        <v>922</v>
      </c>
      <c r="B925" s="68"/>
      <c r="C925" s="69"/>
      <c r="D925" s="71"/>
      <c r="E925" s="69"/>
      <c r="F925" s="71"/>
      <c r="G925" s="71"/>
      <c r="H925" s="71"/>
      <c r="I925" s="69"/>
      <c r="J925" s="69"/>
      <c r="K925" s="71"/>
      <c r="L925" s="74" t="s">
        <v>416</v>
      </c>
      <c r="M925" s="75"/>
      <c r="N925" s="69"/>
      <c r="O925" s="76"/>
    </row>
    <row r="926" spans="1:15" x14ac:dyDescent="0.25">
      <c r="A926" s="29">
        <v>923</v>
      </c>
      <c r="B926" s="68"/>
      <c r="C926" s="69"/>
      <c r="D926" s="71"/>
      <c r="E926" s="69"/>
      <c r="F926" s="71"/>
      <c r="G926" s="71"/>
      <c r="H926" s="71"/>
      <c r="I926" s="69"/>
      <c r="J926" s="69"/>
      <c r="K926" s="71"/>
      <c r="L926" s="74" t="s">
        <v>416</v>
      </c>
      <c r="M926" s="75"/>
      <c r="N926" s="69"/>
      <c r="O926" s="76"/>
    </row>
    <row r="927" spans="1:15" x14ac:dyDescent="0.25">
      <c r="A927" s="31">
        <v>924</v>
      </c>
      <c r="B927" s="68"/>
      <c r="C927" s="69"/>
      <c r="D927" s="71"/>
      <c r="E927" s="69"/>
      <c r="F927" s="71"/>
      <c r="G927" s="71"/>
      <c r="H927" s="71"/>
      <c r="I927" s="69"/>
      <c r="J927" s="69"/>
      <c r="K927" s="71"/>
      <c r="L927" s="74" t="s">
        <v>416</v>
      </c>
      <c r="M927" s="75"/>
      <c r="N927" s="69"/>
      <c r="O927" s="76"/>
    </row>
    <row r="928" spans="1:15" x14ac:dyDescent="0.25">
      <c r="A928" s="29">
        <v>925</v>
      </c>
      <c r="B928" s="68"/>
      <c r="C928" s="69"/>
      <c r="D928" s="71"/>
      <c r="E928" s="69"/>
      <c r="F928" s="71"/>
      <c r="G928" s="71"/>
      <c r="H928" s="71"/>
      <c r="I928" s="69"/>
      <c r="J928" s="69"/>
      <c r="K928" s="71"/>
      <c r="L928" s="74" t="s">
        <v>416</v>
      </c>
      <c r="M928" s="75"/>
      <c r="N928" s="69"/>
      <c r="O928" s="76"/>
    </row>
    <row r="929" spans="1:15" x14ac:dyDescent="0.25">
      <c r="A929" s="31">
        <v>926</v>
      </c>
      <c r="B929" s="68"/>
      <c r="C929" s="69"/>
      <c r="D929" s="71"/>
      <c r="E929" s="69"/>
      <c r="F929" s="71"/>
      <c r="G929" s="71"/>
      <c r="H929" s="71"/>
      <c r="I929" s="69"/>
      <c r="J929" s="69"/>
      <c r="K929" s="71"/>
      <c r="L929" s="74" t="s">
        <v>416</v>
      </c>
      <c r="M929" s="75"/>
      <c r="N929" s="69"/>
      <c r="O929" s="76"/>
    </row>
    <row r="930" spans="1:15" x14ac:dyDescent="0.25">
      <c r="A930" s="29">
        <v>927</v>
      </c>
      <c r="B930" s="68"/>
      <c r="C930" s="69"/>
      <c r="D930" s="71"/>
      <c r="E930" s="69"/>
      <c r="F930" s="71"/>
      <c r="G930" s="71"/>
      <c r="H930" s="71"/>
      <c r="I930" s="69"/>
      <c r="J930" s="69"/>
      <c r="K930" s="71"/>
      <c r="L930" s="74" t="s">
        <v>416</v>
      </c>
      <c r="M930" s="75"/>
      <c r="N930" s="69"/>
      <c r="O930" s="76"/>
    </row>
    <row r="931" spans="1:15" x14ac:dyDescent="0.25">
      <c r="A931" s="31">
        <v>928</v>
      </c>
      <c r="B931" s="68"/>
      <c r="C931" s="69"/>
      <c r="D931" s="71"/>
      <c r="E931" s="69"/>
      <c r="F931" s="71"/>
      <c r="G931" s="71"/>
      <c r="H931" s="71"/>
      <c r="I931" s="69"/>
      <c r="J931" s="69"/>
      <c r="K931" s="71"/>
      <c r="L931" s="74" t="s">
        <v>416</v>
      </c>
      <c r="M931" s="75"/>
      <c r="N931" s="69"/>
      <c r="O931" s="76"/>
    </row>
    <row r="932" spans="1:15" x14ac:dyDescent="0.25">
      <c r="A932" s="29">
        <v>929</v>
      </c>
      <c r="B932" s="68"/>
      <c r="C932" s="69"/>
      <c r="D932" s="71"/>
      <c r="E932" s="69"/>
      <c r="F932" s="71"/>
      <c r="G932" s="71"/>
      <c r="H932" s="71"/>
      <c r="I932" s="69"/>
      <c r="J932" s="69"/>
      <c r="K932" s="71"/>
      <c r="L932" s="74" t="s">
        <v>416</v>
      </c>
      <c r="M932" s="75"/>
      <c r="N932" s="69"/>
      <c r="O932" s="76"/>
    </row>
    <row r="933" spans="1:15" x14ac:dyDescent="0.25">
      <c r="A933" s="31">
        <v>930</v>
      </c>
      <c r="B933" s="68"/>
      <c r="C933" s="69"/>
      <c r="D933" s="71"/>
      <c r="E933" s="69"/>
      <c r="F933" s="71"/>
      <c r="G933" s="71"/>
      <c r="H933" s="71"/>
      <c r="I933" s="69"/>
      <c r="J933" s="69"/>
      <c r="K933" s="71"/>
      <c r="L933" s="74" t="s">
        <v>416</v>
      </c>
      <c r="M933" s="75"/>
      <c r="N933" s="69"/>
      <c r="O933" s="76"/>
    </row>
    <row r="934" spans="1:15" x14ac:dyDescent="0.25">
      <c r="A934" s="29">
        <v>931</v>
      </c>
      <c r="B934" s="68"/>
      <c r="C934" s="69"/>
      <c r="D934" s="71"/>
      <c r="E934" s="69"/>
      <c r="F934" s="71"/>
      <c r="G934" s="71"/>
      <c r="H934" s="71"/>
      <c r="I934" s="69"/>
      <c r="J934" s="69"/>
      <c r="K934" s="71"/>
      <c r="L934" s="74" t="s">
        <v>416</v>
      </c>
      <c r="M934" s="75"/>
      <c r="N934" s="69"/>
      <c r="O934" s="76"/>
    </row>
    <row r="935" spans="1:15" x14ac:dyDescent="0.25">
      <c r="A935" s="31">
        <v>932</v>
      </c>
      <c r="B935" s="68"/>
      <c r="C935" s="69"/>
      <c r="D935" s="71"/>
      <c r="E935" s="69"/>
      <c r="F935" s="71"/>
      <c r="G935" s="71"/>
      <c r="H935" s="71"/>
      <c r="I935" s="69"/>
      <c r="J935" s="69"/>
      <c r="K935" s="71"/>
      <c r="L935" s="74" t="s">
        <v>416</v>
      </c>
      <c r="M935" s="75"/>
      <c r="N935" s="69"/>
      <c r="O935" s="76"/>
    </row>
    <row r="936" spans="1:15" x14ac:dyDescent="0.25">
      <c r="A936" s="29">
        <v>933</v>
      </c>
      <c r="B936" s="68"/>
      <c r="C936" s="69"/>
      <c r="D936" s="71"/>
      <c r="E936" s="69"/>
      <c r="F936" s="71"/>
      <c r="G936" s="71"/>
      <c r="H936" s="71"/>
      <c r="I936" s="69"/>
      <c r="J936" s="69"/>
      <c r="K936" s="71"/>
      <c r="L936" s="74" t="s">
        <v>416</v>
      </c>
      <c r="M936" s="75"/>
      <c r="N936" s="69"/>
      <c r="O936" s="76"/>
    </row>
    <row r="937" spans="1:15" x14ac:dyDescent="0.25">
      <c r="A937" s="31">
        <v>934</v>
      </c>
      <c r="B937" s="68"/>
      <c r="C937" s="69"/>
      <c r="D937" s="71"/>
      <c r="E937" s="69"/>
      <c r="F937" s="71"/>
      <c r="G937" s="71"/>
      <c r="H937" s="71"/>
      <c r="I937" s="69"/>
      <c r="J937" s="69"/>
      <c r="K937" s="71"/>
      <c r="L937" s="74" t="s">
        <v>416</v>
      </c>
      <c r="M937" s="75"/>
      <c r="N937" s="69"/>
      <c r="O937" s="76"/>
    </row>
    <row r="938" spans="1:15" x14ac:dyDescent="0.25">
      <c r="A938" s="29">
        <v>935</v>
      </c>
      <c r="B938" s="68"/>
      <c r="C938" s="69"/>
      <c r="D938" s="71"/>
      <c r="E938" s="69"/>
      <c r="F938" s="71"/>
      <c r="G938" s="71"/>
      <c r="H938" s="71"/>
      <c r="I938" s="69"/>
      <c r="J938" s="69"/>
      <c r="K938" s="71"/>
      <c r="L938" s="74" t="s">
        <v>416</v>
      </c>
      <c r="M938" s="75"/>
      <c r="N938" s="69"/>
      <c r="O938" s="76"/>
    </row>
    <row r="939" spans="1:15" x14ac:dyDescent="0.25">
      <c r="A939" s="31">
        <v>936</v>
      </c>
      <c r="B939" s="68"/>
      <c r="C939" s="69"/>
      <c r="D939" s="71"/>
      <c r="E939" s="69"/>
      <c r="F939" s="71"/>
      <c r="G939" s="71"/>
      <c r="H939" s="71"/>
      <c r="I939" s="69"/>
      <c r="J939" s="69"/>
      <c r="K939" s="71"/>
      <c r="L939" s="74" t="s">
        <v>416</v>
      </c>
      <c r="M939" s="75"/>
      <c r="N939" s="69"/>
      <c r="O939" s="76"/>
    </row>
    <row r="940" spans="1:15" x14ac:dyDescent="0.25">
      <c r="A940" s="29">
        <v>937</v>
      </c>
      <c r="B940" s="68"/>
      <c r="C940" s="69"/>
      <c r="D940" s="71"/>
      <c r="E940" s="69"/>
      <c r="F940" s="71"/>
      <c r="G940" s="71"/>
      <c r="H940" s="71"/>
      <c r="I940" s="69"/>
      <c r="J940" s="69"/>
      <c r="K940" s="71"/>
      <c r="L940" s="74" t="s">
        <v>416</v>
      </c>
      <c r="M940" s="75"/>
      <c r="N940" s="69"/>
      <c r="O940" s="76"/>
    </row>
    <row r="941" spans="1:15" x14ac:dyDescent="0.25">
      <c r="A941" s="31">
        <v>938</v>
      </c>
      <c r="B941" s="68"/>
      <c r="C941" s="69"/>
      <c r="D941" s="71"/>
      <c r="E941" s="69"/>
      <c r="F941" s="71"/>
      <c r="G941" s="71"/>
      <c r="H941" s="71"/>
      <c r="I941" s="69"/>
      <c r="J941" s="69"/>
      <c r="K941" s="71"/>
      <c r="L941" s="74" t="s">
        <v>416</v>
      </c>
      <c r="M941" s="75"/>
      <c r="N941" s="69"/>
      <c r="O941" s="76"/>
    </row>
    <row r="942" spans="1:15" x14ac:dyDescent="0.25">
      <c r="A942" s="29">
        <v>939</v>
      </c>
      <c r="B942" s="68"/>
      <c r="C942" s="69"/>
      <c r="D942" s="71"/>
      <c r="E942" s="69"/>
      <c r="F942" s="71"/>
      <c r="G942" s="71"/>
      <c r="H942" s="71"/>
      <c r="I942" s="69"/>
      <c r="J942" s="69"/>
      <c r="K942" s="71"/>
      <c r="L942" s="74" t="s">
        <v>416</v>
      </c>
      <c r="M942" s="75"/>
      <c r="N942" s="69"/>
      <c r="O942" s="76"/>
    </row>
    <row r="943" spans="1:15" x14ac:dyDescent="0.25">
      <c r="A943" s="31">
        <v>940</v>
      </c>
      <c r="B943" s="68"/>
      <c r="C943" s="69"/>
      <c r="D943" s="71"/>
      <c r="E943" s="69"/>
      <c r="F943" s="71"/>
      <c r="G943" s="71"/>
      <c r="H943" s="71"/>
      <c r="I943" s="69"/>
      <c r="J943" s="69"/>
      <c r="K943" s="71"/>
      <c r="L943" s="74" t="s">
        <v>416</v>
      </c>
      <c r="M943" s="75"/>
      <c r="N943" s="69"/>
      <c r="O943" s="76"/>
    </row>
    <row r="944" spans="1:15" x14ac:dyDescent="0.25">
      <c r="A944" s="29">
        <v>941</v>
      </c>
      <c r="B944" s="68"/>
      <c r="C944" s="69"/>
      <c r="D944" s="71"/>
      <c r="E944" s="69"/>
      <c r="F944" s="71"/>
      <c r="G944" s="71"/>
      <c r="H944" s="71"/>
      <c r="I944" s="69"/>
      <c r="J944" s="69"/>
      <c r="K944" s="71"/>
      <c r="L944" s="74" t="s">
        <v>416</v>
      </c>
      <c r="M944" s="75"/>
      <c r="N944" s="69"/>
      <c r="O944" s="76"/>
    </row>
    <row r="945" spans="1:15" x14ac:dyDescent="0.25">
      <c r="A945" s="31">
        <v>942</v>
      </c>
      <c r="B945" s="68"/>
      <c r="C945" s="69"/>
      <c r="D945" s="71"/>
      <c r="E945" s="69"/>
      <c r="F945" s="71"/>
      <c r="G945" s="71"/>
      <c r="H945" s="71"/>
      <c r="I945" s="69"/>
      <c r="J945" s="69"/>
      <c r="K945" s="71"/>
      <c r="L945" s="74" t="s">
        <v>416</v>
      </c>
      <c r="M945" s="75"/>
      <c r="N945" s="69"/>
      <c r="O945" s="76"/>
    </row>
    <row r="946" spans="1:15" x14ac:dyDescent="0.25">
      <c r="A946" s="29">
        <v>943</v>
      </c>
      <c r="B946" s="68"/>
      <c r="C946" s="69"/>
      <c r="D946" s="71"/>
      <c r="E946" s="69"/>
      <c r="F946" s="71"/>
      <c r="G946" s="71"/>
      <c r="H946" s="71"/>
      <c r="I946" s="69"/>
      <c r="J946" s="69"/>
      <c r="K946" s="71"/>
      <c r="L946" s="74" t="s">
        <v>416</v>
      </c>
      <c r="M946" s="75"/>
      <c r="N946" s="69"/>
      <c r="O946" s="76"/>
    </row>
    <row r="947" spans="1:15" x14ac:dyDescent="0.25">
      <c r="A947" s="31">
        <v>944</v>
      </c>
      <c r="B947" s="68"/>
      <c r="C947" s="69"/>
      <c r="D947" s="71"/>
      <c r="E947" s="69"/>
      <c r="F947" s="71"/>
      <c r="G947" s="71"/>
      <c r="H947" s="71"/>
      <c r="I947" s="69"/>
      <c r="J947" s="69"/>
      <c r="K947" s="71"/>
      <c r="L947" s="74" t="s">
        <v>416</v>
      </c>
      <c r="M947" s="75"/>
      <c r="N947" s="69"/>
      <c r="O947" s="76"/>
    </row>
    <row r="948" spans="1:15" x14ac:dyDescent="0.25">
      <c r="A948" s="29">
        <v>945</v>
      </c>
      <c r="B948" s="68"/>
      <c r="C948" s="69"/>
      <c r="D948" s="71"/>
      <c r="E948" s="69"/>
      <c r="F948" s="71"/>
      <c r="G948" s="71"/>
      <c r="H948" s="71"/>
      <c r="I948" s="69"/>
      <c r="J948" s="69"/>
      <c r="K948" s="71"/>
      <c r="L948" s="74" t="s">
        <v>416</v>
      </c>
      <c r="M948" s="75"/>
      <c r="N948" s="69"/>
      <c r="O948" s="76"/>
    </row>
    <row r="949" spans="1:15" x14ac:dyDescent="0.25">
      <c r="A949" s="31">
        <v>946</v>
      </c>
      <c r="B949" s="68"/>
      <c r="C949" s="69"/>
      <c r="D949" s="71"/>
      <c r="E949" s="69"/>
      <c r="F949" s="71"/>
      <c r="G949" s="71"/>
      <c r="H949" s="71"/>
      <c r="I949" s="69"/>
      <c r="J949" s="69"/>
      <c r="K949" s="71"/>
      <c r="L949" s="74" t="s">
        <v>416</v>
      </c>
      <c r="M949" s="75"/>
      <c r="N949" s="69"/>
      <c r="O949" s="76"/>
    </row>
    <row r="950" spans="1:15" x14ac:dyDescent="0.25">
      <c r="A950" s="29">
        <v>947</v>
      </c>
      <c r="B950" s="68"/>
      <c r="C950" s="69"/>
      <c r="D950" s="71"/>
      <c r="E950" s="69"/>
      <c r="F950" s="71"/>
      <c r="G950" s="71"/>
      <c r="H950" s="71"/>
      <c r="I950" s="69"/>
      <c r="J950" s="69"/>
      <c r="K950" s="71"/>
      <c r="L950" s="74" t="s">
        <v>416</v>
      </c>
      <c r="M950" s="75"/>
      <c r="N950" s="69"/>
      <c r="O950" s="76"/>
    </row>
    <row r="951" spans="1:15" x14ac:dyDescent="0.25">
      <c r="A951" s="31">
        <v>948</v>
      </c>
      <c r="B951" s="68"/>
      <c r="C951" s="69"/>
      <c r="D951" s="71"/>
      <c r="E951" s="69"/>
      <c r="F951" s="71"/>
      <c r="G951" s="71"/>
      <c r="H951" s="71"/>
      <c r="I951" s="69"/>
      <c r="J951" s="69"/>
      <c r="K951" s="71"/>
      <c r="L951" s="74" t="s">
        <v>416</v>
      </c>
      <c r="M951" s="75"/>
      <c r="N951" s="69"/>
      <c r="O951" s="76"/>
    </row>
    <row r="952" spans="1:15" x14ac:dyDescent="0.25">
      <c r="A952" s="29">
        <v>949</v>
      </c>
      <c r="B952" s="68"/>
      <c r="C952" s="69"/>
      <c r="D952" s="71"/>
      <c r="E952" s="69"/>
      <c r="F952" s="71"/>
      <c r="G952" s="71"/>
      <c r="H952" s="71"/>
      <c r="I952" s="69"/>
      <c r="J952" s="69"/>
      <c r="K952" s="71"/>
      <c r="L952" s="74" t="s">
        <v>416</v>
      </c>
      <c r="M952" s="75"/>
      <c r="N952" s="69"/>
      <c r="O952" s="76"/>
    </row>
    <row r="953" spans="1:15" x14ac:dyDescent="0.25">
      <c r="A953" s="31">
        <v>950</v>
      </c>
      <c r="B953" s="68"/>
      <c r="C953" s="69"/>
      <c r="D953" s="71"/>
      <c r="E953" s="69"/>
      <c r="F953" s="71"/>
      <c r="G953" s="71"/>
      <c r="H953" s="71"/>
      <c r="I953" s="69"/>
      <c r="J953" s="69"/>
      <c r="K953" s="71"/>
      <c r="L953" s="74" t="s">
        <v>416</v>
      </c>
      <c r="M953" s="75"/>
      <c r="N953" s="69"/>
      <c r="O953" s="76"/>
    </row>
    <row r="954" spans="1:15" x14ac:dyDescent="0.25">
      <c r="A954" s="29">
        <v>951</v>
      </c>
      <c r="B954" s="68"/>
      <c r="C954" s="69"/>
      <c r="D954" s="71"/>
      <c r="E954" s="69"/>
      <c r="F954" s="71"/>
      <c r="G954" s="71"/>
      <c r="H954" s="71"/>
      <c r="I954" s="69"/>
      <c r="J954" s="69"/>
      <c r="K954" s="71"/>
      <c r="L954" s="74" t="s">
        <v>416</v>
      </c>
      <c r="M954" s="75"/>
      <c r="N954" s="69"/>
      <c r="O954" s="76"/>
    </row>
    <row r="955" spans="1:15" x14ac:dyDescent="0.25">
      <c r="A955" s="31">
        <v>952</v>
      </c>
      <c r="B955" s="68"/>
      <c r="C955" s="69"/>
      <c r="D955" s="71"/>
      <c r="E955" s="69"/>
      <c r="F955" s="71"/>
      <c r="G955" s="71"/>
      <c r="H955" s="71"/>
      <c r="I955" s="69"/>
      <c r="J955" s="69"/>
      <c r="K955" s="71"/>
      <c r="L955" s="74" t="s">
        <v>416</v>
      </c>
      <c r="M955" s="75"/>
      <c r="N955" s="69"/>
      <c r="O955" s="76"/>
    </row>
    <row r="956" spans="1:15" x14ac:dyDescent="0.25">
      <c r="A956" s="29">
        <v>953</v>
      </c>
      <c r="B956" s="68"/>
      <c r="C956" s="69"/>
      <c r="D956" s="71"/>
      <c r="E956" s="69"/>
      <c r="F956" s="71"/>
      <c r="G956" s="71"/>
      <c r="H956" s="71"/>
      <c r="I956" s="69"/>
      <c r="J956" s="69"/>
      <c r="K956" s="71"/>
      <c r="L956" s="74" t="s">
        <v>416</v>
      </c>
      <c r="M956" s="75"/>
      <c r="N956" s="69"/>
      <c r="O956" s="76"/>
    </row>
    <row r="957" spans="1:15" x14ac:dyDescent="0.25">
      <c r="A957" s="31">
        <v>954</v>
      </c>
      <c r="B957" s="68"/>
      <c r="C957" s="69"/>
      <c r="D957" s="71"/>
      <c r="E957" s="69"/>
      <c r="F957" s="71"/>
      <c r="G957" s="71"/>
      <c r="H957" s="71"/>
      <c r="I957" s="69"/>
      <c r="J957" s="69"/>
      <c r="K957" s="71"/>
      <c r="L957" s="74" t="s">
        <v>416</v>
      </c>
      <c r="M957" s="75"/>
      <c r="N957" s="69"/>
      <c r="O957" s="76"/>
    </row>
    <row r="958" spans="1:15" x14ac:dyDescent="0.25">
      <c r="A958" s="29">
        <v>955</v>
      </c>
      <c r="B958" s="68"/>
      <c r="C958" s="69"/>
      <c r="D958" s="71"/>
      <c r="E958" s="69"/>
      <c r="F958" s="71"/>
      <c r="G958" s="71"/>
      <c r="H958" s="71"/>
      <c r="I958" s="69"/>
      <c r="J958" s="69"/>
      <c r="K958" s="71"/>
      <c r="L958" s="74" t="s">
        <v>416</v>
      </c>
      <c r="M958" s="75"/>
      <c r="N958" s="69"/>
      <c r="O958" s="76"/>
    </row>
    <row r="959" spans="1:15" x14ac:dyDescent="0.25">
      <c r="A959" s="31">
        <v>956</v>
      </c>
      <c r="B959" s="68"/>
      <c r="C959" s="69"/>
      <c r="D959" s="71"/>
      <c r="E959" s="69"/>
      <c r="F959" s="71"/>
      <c r="G959" s="71"/>
      <c r="H959" s="71"/>
      <c r="I959" s="69"/>
      <c r="J959" s="69"/>
      <c r="K959" s="71"/>
      <c r="L959" s="74" t="s">
        <v>416</v>
      </c>
      <c r="M959" s="75"/>
      <c r="N959" s="69"/>
      <c r="O959" s="76"/>
    </row>
    <row r="960" spans="1:15" x14ac:dyDescent="0.25">
      <c r="A960" s="29">
        <v>957</v>
      </c>
      <c r="B960" s="68"/>
      <c r="C960" s="69"/>
      <c r="D960" s="71"/>
      <c r="E960" s="69"/>
      <c r="F960" s="71"/>
      <c r="G960" s="71"/>
      <c r="H960" s="71"/>
      <c r="I960" s="69"/>
      <c r="J960" s="69"/>
      <c r="K960" s="71"/>
      <c r="L960" s="74" t="s">
        <v>416</v>
      </c>
      <c r="M960" s="75"/>
      <c r="N960" s="69"/>
      <c r="O960" s="76"/>
    </row>
    <row r="961" spans="1:15" x14ac:dyDescent="0.25">
      <c r="A961" s="31">
        <v>958</v>
      </c>
      <c r="B961" s="68"/>
      <c r="C961" s="69"/>
      <c r="D961" s="71"/>
      <c r="E961" s="69"/>
      <c r="F961" s="71"/>
      <c r="G961" s="71"/>
      <c r="H961" s="71"/>
      <c r="I961" s="69"/>
      <c r="J961" s="69"/>
      <c r="K961" s="71"/>
      <c r="L961" s="74" t="s">
        <v>416</v>
      </c>
      <c r="M961" s="75"/>
      <c r="N961" s="69"/>
      <c r="O961" s="76"/>
    </row>
    <row r="962" spans="1:15" x14ac:dyDescent="0.25">
      <c r="A962" s="29">
        <v>959</v>
      </c>
      <c r="B962" s="68"/>
      <c r="C962" s="69"/>
      <c r="D962" s="71"/>
      <c r="E962" s="69"/>
      <c r="F962" s="71"/>
      <c r="G962" s="71"/>
      <c r="H962" s="71"/>
      <c r="I962" s="69"/>
      <c r="J962" s="69"/>
      <c r="K962" s="71"/>
      <c r="L962" s="74" t="s">
        <v>416</v>
      </c>
      <c r="M962" s="75"/>
      <c r="N962" s="69"/>
      <c r="O962" s="76"/>
    </row>
    <row r="963" spans="1:15" x14ac:dyDescent="0.25">
      <c r="A963" s="31">
        <v>960</v>
      </c>
      <c r="B963" s="68"/>
      <c r="C963" s="69"/>
      <c r="D963" s="71"/>
      <c r="E963" s="69"/>
      <c r="F963" s="71"/>
      <c r="G963" s="71"/>
      <c r="H963" s="71"/>
      <c r="I963" s="69"/>
      <c r="J963" s="69"/>
      <c r="K963" s="71"/>
      <c r="L963" s="74" t="s">
        <v>416</v>
      </c>
      <c r="M963" s="75"/>
      <c r="N963" s="69"/>
      <c r="O963" s="76"/>
    </row>
    <row r="964" spans="1:15" x14ac:dyDescent="0.25">
      <c r="A964" s="29">
        <v>961</v>
      </c>
      <c r="B964" s="68"/>
      <c r="C964" s="69"/>
      <c r="D964" s="71"/>
      <c r="E964" s="69"/>
      <c r="F964" s="71"/>
      <c r="G964" s="71"/>
      <c r="H964" s="71"/>
      <c r="I964" s="69"/>
      <c r="J964" s="69"/>
      <c r="K964" s="71"/>
      <c r="L964" s="74" t="s">
        <v>416</v>
      </c>
      <c r="M964" s="75"/>
      <c r="N964" s="69"/>
      <c r="O964" s="76"/>
    </row>
    <row r="965" spans="1:15" x14ac:dyDescent="0.25">
      <c r="A965" s="31">
        <v>962</v>
      </c>
      <c r="B965" s="68"/>
      <c r="C965" s="69"/>
      <c r="D965" s="71"/>
      <c r="E965" s="69"/>
      <c r="F965" s="71"/>
      <c r="G965" s="71"/>
      <c r="H965" s="71"/>
      <c r="I965" s="69"/>
      <c r="J965" s="69"/>
      <c r="K965" s="71"/>
      <c r="L965" s="74" t="s">
        <v>416</v>
      </c>
      <c r="M965" s="75"/>
      <c r="N965" s="69"/>
      <c r="O965" s="76"/>
    </row>
    <row r="966" spans="1:15" x14ac:dyDescent="0.25">
      <c r="A966" s="29">
        <v>963</v>
      </c>
      <c r="B966" s="68"/>
      <c r="C966" s="69"/>
      <c r="D966" s="71"/>
      <c r="E966" s="69"/>
      <c r="F966" s="71"/>
      <c r="G966" s="71"/>
      <c r="H966" s="71"/>
      <c r="I966" s="69"/>
      <c r="J966" s="69"/>
      <c r="K966" s="71"/>
      <c r="L966" s="74" t="s">
        <v>416</v>
      </c>
      <c r="M966" s="75"/>
      <c r="N966" s="69"/>
      <c r="O966" s="76"/>
    </row>
    <row r="967" spans="1:15" x14ac:dyDescent="0.25">
      <c r="A967" s="31">
        <v>964</v>
      </c>
      <c r="B967" s="68"/>
      <c r="C967" s="69"/>
      <c r="D967" s="71"/>
      <c r="E967" s="69"/>
      <c r="F967" s="71"/>
      <c r="G967" s="71"/>
      <c r="H967" s="71"/>
      <c r="I967" s="69"/>
      <c r="J967" s="69"/>
      <c r="K967" s="71"/>
      <c r="L967" s="74" t="s">
        <v>416</v>
      </c>
      <c r="M967" s="75"/>
      <c r="N967" s="69"/>
      <c r="O967" s="76"/>
    </row>
    <row r="968" spans="1:15" x14ac:dyDescent="0.25">
      <c r="A968" s="29">
        <v>965</v>
      </c>
      <c r="B968" s="68"/>
      <c r="C968" s="69"/>
      <c r="D968" s="71"/>
      <c r="E968" s="69"/>
      <c r="F968" s="71"/>
      <c r="G968" s="71"/>
      <c r="H968" s="71"/>
      <c r="I968" s="69"/>
      <c r="J968" s="69"/>
      <c r="K968" s="71"/>
      <c r="L968" s="74" t="s">
        <v>416</v>
      </c>
      <c r="M968" s="75"/>
      <c r="N968" s="69"/>
      <c r="O968" s="76"/>
    </row>
    <row r="969" spans="1:15" x14ac:dyDescent="0.25">
      <c r="A969" s="31">
        <v>966</v>
      </c>
      <c r="B969" s="68"/>
      <c r="C969" s="69"/>
      <c r="D969" s="71"/>
      <c r="E969" s="69"/>
      <c r="F969" s="71"/>
      <c r="G969" s="71"/>
      <c r="H969" s="71"/>
      <c r="I969" s="69"/>
      <c r="J969" s="69"/>
      <c r="K969" s="71"/>
      <c r="L969" s="74" t="s">
        <v>416</v>
      </c>
      <c r="M969" s="75"/>
      <c r="N969" s="69"/>
      <c r="O969" s="76"/>
    </row>
    <row r="970" spans="1:15" x14ac:dyDescent="0.25">
      <c r="A970" s="29">
        <v>967</v>
      </c>
      <c r="B970" s="68"/>
      <c r="C970" s="69"/>
      <c r="D970" s="71"/>
      <c r="E970" s="69"/>
      <c r="F970" s="71"/>
      <c r="G970" s="71"/>
      <c r="H970" s="71"/>
      <c r="I970" s="69"/>
      <c r="J970" s="69"/>
      <c r="K970" s="71"/>
      <c r="L970" s="74" t="s">
        <v>416</v>
      </c>
      <c r="M970" s="75"/>
      <c r="N970" s="69"/>
      <c r="O970" s="76"/>
    </row>
    <row r="971" spans="1:15" x14ac:dyDescent="0.25">
      <c r="A971" s="31">
        <v>968</v>
      </c>
      <c r="B971" s="68"/>
      <c r="C971" s="69"/>
      <c r="D971" s="71"/>
      <c r="E971" s="69"/>
      <c r="F971" s="71"/>
      <c r="G971" s="71"/>
      <c r="H971" s="71"/>
      <c r="I971" s="69"/>
      <c r="J971" s="69"/>
      <c r="K971" s="71"/>
      <c r="L971" s="74" t="s">
        <v>416</v>
      </c>
      <c r="M971" s="75"/>
      <c r="N971" s="69"/>
      <c r="O971" s="76"/>
    </row>
    <row r="972" spans="1:15" x14ac:dyDescent="0.25">
      <c r="A972" s="29">
        <v>969</v>
      </c>
      <c r="B972" s="68"/>
      <c r="C972" s="69"/>
      <c r="D972" s="71"/>
      <c r="E972" s="69"/>
      <c r="F972" s="71"/>
      <c r="G972" s="71"/>
      <c r="H972" s="71"/>
      <c r="I972" s="69"/>
      <c r="J972" s="69"/>
      <c r="K972" s="71"/>
      <c r="L972" s="74" t="s">
        <v>416</v>
      </c>
      <c r="M972" s="75"/>
      <c r="N972" s="69"/>
      <c r="O972" s="76"/>
    </row>
    <row r="973" spans="1:15" x14ac:dyDescent="0.25">
      <c r="A973" s="31">
        <v>970</v>
      </c>
      <c r="B973" s="68"/>
      <c r="C973" s="69"/>
      <c r="D973" s="71"/>
      <c r="E973" s="69"/>
      <c r="F973" s="71"/>
      <c r="G973" s="71"/>
      <c r="H973" s="71"/>
      <c r="I973" s="69"/>
      <c r="J973" s="69"/>
      <c r="K973" s="71"/>
      <c r="L973" s="74" t="s">
        <v>416</v>
      </c>
      <c r="M973" s="75"/>
      <c r="N973" s="69"/>
      <c r="O973" s="76"/>
    </row>
    <row r="974" spans="1:15" x14ac:dyDescent="0.25">
      <c r="A974" s="29">
        <v>971</v>
      </c>
      <c r="B974" s="68"/>
      <c r="C974" s="69"/>
      <c r="D974" s="71"/>
      <c r="E974" s="69"/>
      <c r="F974" s="71"/>
      <c r="G974" s="71"/>
      <c r="H974" s="71"/>
      <c r="I974" s="69"/>
      <c r="J974" s="69"/>
      <c r="K974" s="71"/>
      <c r="L974" s="74" t="s">
        <v>416</v>
      </c>
      <c r="M974" s="75"/>
      <c r="N974" s="69"/>
      <c r="O974" s="76"/>
    </row>
    <row r="975" spans="1:15" x14ac:dyDescent="0.25">
      <c r="A975" s="31">
        <v>972</v>
      </c>
      <c r="B975" s="68"/>
      <c r="C975" s="69"/>
      <c r="D975" s="71"/>
      <c r="E975" s="69"/>
      <c r="F975" s="71"/>
      <c r="G975" s="71"/>
      <c r="H975" s="71"/>
      <c r="I975" s="69"/>
      <c r="J975" s="69"/>
      <c r="K975" s="71"/>
      <c r="L975" s="74" t="s">
        <v>416</v>
      </c>
      <c r="M975" s="75"/>
      <c r="N975" s="69"/>
      <c r="O975" s="76"/>
    </row>
    <row r="976" spans="1:15" x14ac:dyDescent="0.25">
      <c r="A976" s="29">
        <v>973</v>
      </c>
      <c r="B976" s="68"/>
      <c r="C976" s="69"/>
      <c r="D976" s="71"/>
      <c r="E976" s="69"/>
      <c r="F976" s="71"/>
      <c r="G976" s="71"/>
      <c r="H976" s="71"/>
      <c r="I976" s="69"/>
      <c r="J976" s="69"/>
      <c r="K976" s="71"/>
      <c r="L976" s="74" t="s">
        <v>416</v>
      </c>
      <c r="M976" s="75"/>
      <c r="N976" s="69"/>
      <c r="O976" s="76"/>
    </row>
    <row r="977" spans="1:15" x14ac:dyDescent="0.25">
      <c r="A977" s="31">
        <v>974</v>
      </c>
      <c r="B977" s="68"/>
      <c r="C977" s="69"/>
      <c r="D977" s="71"/>
      <c r="E977" s="69"/>
      <c r="F977" s="71"/>
      <c r="G977" s="71"/>
      <c r="H977" s="71"/>
      <c r="I977" s="69"/>
      <c r="J977" s="69"/>
      <c r="K977" s="71"/>
      <c r="L977" s="74" t="s">
        <v>416</v>
      </c>
      <c r="M977" s="75"/>
      <c r="N977" s="69"/>
      <c r="O977" s="76"/>
    </row>
    <row r="978" spans="1:15" x14ac:dyDescent="0.25">
      <c r="A978" s="29">
        <v>975</v>
      </c>
      <c r="B978" s="68"/>
      <c r="C978" s="69"/>
      <c r="D978" s="71"/>
      <c r="E978" s="69"/>
      <c r="F978" s="71"/>
      <c r="G978" s="71"/>
      <c r="H978" s="71"/>
      <c r="I978" s="69"/>
      <c r="J978" s="69"/>
      <c r="K978" s="71"/>
      <c r="L978" s="74" t="s">
        <v>416</v>
      </c>
      <c r="M978" s="75"/>
      <c r="N978" s="69"/>
      <c r="O978" s="76"/>
    </row>
    <row r="979" spans="1:15" x14ac:dyDescent="0.25">
      <c r="A979" s="31">
        <v>976</v>
      </c>
      <c r="B979" s="68"/>
      <c r="C979" s="69"/>
      <c r="D979" s="71"/>
      <c r="E979" s="69"/>
      <c r="F979" s="71"/>
      <c r="G979" s="71"/>
      <c r="H979" s="71"/>
      <c r="I979" s="69"/>
      <c r="J979" s="69"/>
      <c r="K979" s="71"/>
      <c r="L979" s="74" t="s">
        <v>416</v>
      </c>
      <c r="M979" s="75"/>
      <c r="N979" s="69"/>
      <c r="O979" s="76"/>
    </row>
    <row r="980" spans="1:15" x14ac:dyDescent="0.25">
      <c r="A980" s="29">
        <v>977</v>
      </c>
      <c r="B980" s="68"/>
      <c r="C980" s="69"/>
      <c r="D980" s="71"/>
      <c r="E980" s="69"/>
      <c r="F980" s="71"/>
      <c r="G980" s="71"/>
      <c r="H980" s="71"/>
      <c r="I980" s="69"/>
      <c r="J980" s="69"/>
      <c r="K980" s="71"/>
      <c r="L980" s="74" t="s">
        <v>416</v>
      </c>
      <c r="M980" s="75"/>
      <c r="N980" s="69"/>
      <c r="O980" s="76"/>
    </row>
    <row r="981" spans="1:15" x14ac:dyDescent="0.25">
      <c r="A981" s="31">
        <v>978</v>
      </c>
      <c r="B981" s="68"/>
      <c r="C981" s="69"/>
      <c r="D981" s="71"/>
      <c r="E981" s="69"/>
      <c r="F981" s="71"/>
      <c r="G981" s="71"/>
      <c r="H981" s="71"/>
      <c r="I981" s="69"/>
      <c r="J981" s="69"/>
      <c r="K981" s="71"/>
      <c r="L981" s="74" t="s">
        <v>416</v>
      </c>
      <c r="M981" s="75"/>
      <c r="N981" s="69"/>
      <c r="O981" s="76"/>
    </row>
    <row r="982" spans="1:15" x14ac:dyDescent="0.25">
      <c r="A982" s="29">
        <v>979</v>
      </c>
      <c r="B982" s="68"/>
      <c r="C982" s="69"/>
      <c r="D982" s="71"/>
      <c r="E982" s="69"/>
      <c r="F982" s="71"/>
      <c r="G982" s="71"/>
      <c r="H982" s="71"/>
      <c r="I982" s="69"/>
      <c r="J982" s="69"/>
      <c r="K982" s="71"/>
      <c r="L982" s="74" t="s">
        <v>416</v>
      </c>
      <c r="M982" s="75"/>
      <c r="N982" s="69"/>
      <c r="O982" s="76"/>
    </row>
    <row r="983" spans="1:15" x14ac:dyDescent="0.25">
      <c r="A983" s="31">
        <v>980</v>
      </c>
      <c r="B983" s="68"/>
      <c r="C983" s="69"/>
      <c r="D983" s="71"/>
      <c r="E983" s="69"/>
      <c r="F983" s="71"/>
      <c r="G983" s="71"/>
      <c r="H983" s="71"/>
      <c r="I983" s="69"/>
      <c r="J983" s="69"/>
      <c r="K983" s="71"/>
      <c r="L983" s="74" t="s">
        <v>416</v>
      </c>
      <c r="M983" s="75"/>
      <c r="N983" s="69"/>
      <c r="O983" s="76"/>
    </row>
    <row r="984" spans="1:15" x14ac:dyDescent="0.25">
      <c r="A984" s="29">
        <v>981</v>
      </c>
      <c r="B984" s="68"/>
      <c r="C984" s="69"/>
      <c r="D984" s="71"/>
      <c r="E984" s="69"/>
      <c r="F984" s="71"/>
      <c r="G984" s="71"/>
      <c r="H984" s="71"/>
      <c r="I984" s="69"/>
      <c r="J984" s="69"/>
      <c r="K984" s="71"/>
      <c r="L984" s="74" t="s">
        <v>416</v>
      </c>
      <c r="M984" s="75"/>
      <c r="N984" s="69"/>
      <c r="O984" s="76"/>
    </row>
    <row r="985" spans="1:15" x14ac:dyDescent="0.25">
      <c r="A985" s="31">
        <v>982</v>
      </c>
      <c r="B985" s="68"/>
      <c r="C985" s="69"/>
      <c r="D985" s="71"/>
      <c r="E985" s="69"/>
      <c r="F985" s="71"/>
      <c r="G985" s="71"/>
      <c r="H985" s="71"/>
      <c r="I985" s="69"/>
      <c r="J985" s="69"/>
      <c r="K985" s="71"/>
      <c r="L985" s="74" t="s">
        <v>416</v>
      </c>
      <c r="M985" s="75"/>
      <c r="N985" s="69"/>
      <c r="O985" s="76"/>
    </row>
    <row r="986" spans="1:15" x14ac:dyDescent="0.25">
      <c r="A986" s="29">
        <v>983</v>
      </c>
      <c r="B986" s="68"/>
      <c r="C986" s="69"/>
      <c r="D986" s="71"/>
      <c r="E986" s="69"/>
      <c r="F986" s="71"/>
      <c r="G986" s="71"/>
      <c r="H986" s="71"/>
      <c r="I986" s="69"/>
      <c r="J986" s="69"/>
      <c r="K986" s="71"/>
      <c r="L986" s="74" t="s">
        <v>416</v>
      </c>
      <c r="M986" s="75"/>
      <c r="N986" s="69"/>
      <c r="O986" s="76"/>
    </row>
    <row r="987" spans="1:15" x14ac:dyDescent="0.25">
      <c r="A987" s="31">
        <v>984</v>
      </c>
      <c r="B987" s="68"/>
      <c r="C987" s="69"/>
      <c r="D987" s="71"/>
      <c r="E987" s="69"/>
      <c r="F987" s="71"/>
      <c r="G987" s="71"/>
      <c r="H987" s="71"/>
      <c r="I987" s="69"/>
      <c r="J987" s="69"/>
      <c r="K987" s="71"/>
      <c r="L987" s="74" t="s">
        <v>416</v>
      </c>
      <c r="M987" s="75"/>
      <c r="N987" s="69"/>
      <c r="O987" s="76"/>
    </row>
    <row r="988" spans="1:15" x14ac:dyDescent="0.25">
      <c r="A988" s="29">
        <v>985</v>
      </c>
      <c r="B988" s="68"/>
      <c r="C988" s="69"/>
      <c r="D988" s="71"/>
      <c r="E988" s="69"/>
      <c r="F988" s="71"/>
      <c r="G988" s="71"/>
      <c r="H988" s="71"/>
      <c r="I988" s="69"/>
      <c r="J988" s="69"/>
      <c r="K988" s="71"/>
      <c r="L988" s="74" t="s">
        <v>416</v>
      </c>
      <c r="M988" s="75"/>
      <c r="N988" s="69"/>
      <c r="O988" s="76"/>
    </row>
    <row r="989" spans="1:15" x14ac:dyDescent="0.25">
      <c r="A989" s="31">
        <v>986</v>
      </c>
      <c r="B989" s="68"/>
      <c r="C989" s="69"/>
      <c r="D989" s="71"/>
      <c r="E989" s="69"/>
      <c r="F989" s="71"/>
      <c r="G989" s="71"/>
      <c r="H989" s="71"/>
      <c r="I989" s="69"/>
      <c r="J989" s="69"/>
      <c r="K989" s="71"/>
      <c r="L989" s="74" t="s">
        <v>416</v>
      </c>
      <c r="M989" s="75"/>
      <c r="N989" s="69"/>
      <c r="O989" s="76"/>
    </row>
    <row r="990" spans="1:15" x14ac:dyDescent="0.25">
      <c r="A990" s="29">
        <v>987</v>
      </c>
      <c r="B990" s="68"/>
      <c r="C990" s="69"/>
      <c r="D990" s="71"/>
      <c r="E990" s="69"/>
      <c r="F990" s="71"/>
      <c r="G990" s="71"/>
      <c r="H990" s="71"/>
      <c r="I990" s="69"/>
      <c r="J990" s="69"/>
      <c r="K990" s="71"/>
      <c r="L990" s="74" t="s">
        <v>416</v>
      </c>
      <c r="M990" s="75"/>
      <c r="N990" s="69"/>
      <c r="O990" s="76"/>
    </row>
    <row r="991" spans="1:15" x14ac:dyDescent="0.25">
      <c r="A991" s="31">
        <v>988</v>
      </c>
      <c r="B991" s="68"/>
      <c r="C991" s="69"/>
      <c r="D991" s="71"/>
      <c r="E991" s="69"/>
      <c r="F991" s="71"/>
      <c r="G991" s="71"/>
      <c r="H991" s="71"/>
      <c r="I991" s="69"/>
      <c r="J991" s="69"/>
      <c r="K991" s="71"/>
      <c r="L991" s="74" t="s">
        <v>416</v>
      </c>
      <c r="M991" s="75"/>
      <c r="N991" s="69"/>
      <c r="O991" s="76"/>
    </row>
    <row r="992" spans="1:15" x14ac:dyDescent="0.25">
      <c r="A992" s="29">
        <v>989</v>
      </c>
      <c r="B992" s="68"/>
      <c r="C992" s="69"/>
      <c r="D992" s="71"/>
      <c r="E992" s="69"/>
      <c r="F992" s="71"/>
      <c r="G992" s="71"/>
      <c r="H992" s="71"/>
      <c r="I992" s="69"/>
      <c r="J992" s="69"/>
      <c r="K992" s="71"/>
      <c r="L992" s="74" t="s">
        <v>416</v>
      </c>
      <c r="M992" s="75"/>
      <c r="N992" s="69"/>
      <c r="O992" s="76"/>
    </row>
    <row r="993" spans="1:15" x14ac:dyDescent="0.25">
      <c r="A993" s="31">
        <v>990</v>
      </c>
      <c r="B993" s="68"/>
      <c r="C993" s="69"/>
      <c r="D993" s="71"/>
      <c r="E993" s="69"/>
      <c r="F993" s="71"/>
      <c r="G993" s="71"/>
      <c r="H993" s="71"/>
      <c r="I993" s="69"/>
      <c r="J993" s="69"/>
      <c r="K993" s="71"/>
      <c r="L993" s="74" t="s">
        <v>416</v>
      </c>
      <c r="M993" s="75"/>
      <c r="N993" s="69"/>
      <c r="O993" s="76"/>
    </row>
    <row r="994" spans="1:15" x14ac:dyDescent="0.25">
      <c r="A994" s="29">
        <v>991</v>
      </c>
      <c r="B994" s="68"/>
      <c r="C994" s="69"/>
      <c r="D994" s="71"/>
      <c r="E994" s="69"/>
      <c r="F994" s="71"/>
      <c r="G994" s="71"/>
      <c r="H994" s="71"/>
      <c r="I994" s="69"/>
      <c r="J994" s="69"/>
      <c r="K994" s="71"/>
      <c r="L994" s="74" t="s">
        <v>416</v>
      </c>
      <c r="M994" s="75"/>
      <c r="N994" s="69"/>
      <c r="O994" s="76"/>
    </row>
    <row r="995" spans="1:15" x14ac:dyDescent="0.25">
      <c r="A995" s="31">
        <v>992</v>
      </c>
      <c r="B995" s="68"/>
      <c r="C995" s="69"/>
      <c r="D995" s="71"/>
      <c r="E995" s="69"/>
      <c r="F995" s="71"/>
      <c r="G995" s="71"/>
      <c r="H995" s="71"/>
      <c r="I995" s="69"/>
      <c r="J995" s="69"/>
      <c r="K995" s="71"/>
      <c r="L995" s="74" t="s">
        <v>416</v>
      </c>
      <c r="M995" s="75"/>
      <c r="N995" s="69"/>
      <c r="O995" s="76"/>
    </row>
    <row r="996" spans="1:15" x14ac:dyDescent="0.25">
      <c r="A996" s="29">
        <v>993</v>
      </c>
      <c r="B996" s="68"/>
      <c r="C996" s="69"/>
      <c r="D996" s="71"/>
      <c r="E996" s="69"/>
      <c r="F996" s="71"/>
      <c r="G996" s="71"/>
      <c r="H996" s="71"/>
      <c r="I996" s="69"/>
      <c r="J996" s="69"/>
      <c r="K996" s="71"/>
      <c r="L996" s="74" t="s">
        <v>416</v>
      </c>
      <c r="M996" s="75"/>
      <c r="N996" s="69"/>
      <c r="O996" s="76"/>
    </row>
    <row r="997" spans="1:15" x14ac:dyDescent="0.25">
      <c r="A997" s="31">
        <v>994</v>
      </c>
      <c r="B997" s="68"/>
      <c r="C997" s="69"/>
      <c r="D997" s="71"/>
      <c r="E997" s="69"/>
      <c r="F997" s="71"/>
      <c r="G997" s="71"/>
      <c r="H997" s="71"/>
      <c r="I997" s="69"/>
      <c r="J997" s="69"/>
      <c r="K997" s="71"/>
      <c r="L997" s="74" t="s">
        <v>416</v>
      </c>
      <c r="M997" s="75"/>
      <c r="N997" s="69"/>
      <c r="O997" s="76"/>
    </row>
    <row r="998" spans="1:15" x14ac:dyDescent="0.25">
      <c r="A998" s="29">
        <v>995</v>
      </c>
      <c r="B998" s="68"/>
      <c r="C998" s="69"/>
      <c r="D998" s="71"/>
      <c r="E998" s="69"/>
      <c r="F998" s="71"/>
      <c r="G998" s="71"/>
      <c r="H998" s="71"/>
      <c r="I998" s="69"/>
      <c r="J998" s="69"/>
      <c r="K998" s="71"/>
      <c r="L998" s="74" t="s">
        <v>416</v>
      </c>
      <c r="M998" s="75"/>
      <c r="N998" s="69"/>
      <c r="O998" s="76"/>
    </row>
    <row r="999" spans="1:15" x14ac:dyDescent="0.25">
      <c r="A999" s="31">
        <v>996</v>
      </c>
      <c r="B999" s="68"/>
      <c r="C999" s="69"/>
      <c r="D999" s="71"/>
      <c r="E999" s="69"/>
      <c r="F999" s="71"/>
      <c r="G999" s="71"/>
      <c r="H999" s="71"/>
      <c r="I999" s="69"/>
      <c r="J999" s="69"/>
      <c r="K999" s="71"/>
      <c r="L999" s="74" t="s">
        <v>416</v>
      </c>
      <c r="M999" s="75"/>
      <c r="N999" s="69"/>
      <c r="O999" s="76"/>
    </row>
    <row r="1000" spans="1:15" x14ac:dyDescent="0.25">
      <c r="A1000" s="29">
        <v>997</v>
      </c>
      <c r="B1000" s="68"/>
      <c r="C1000" s="69"/>
      <c r="D1000" s="71"/>
      <c r="E1000" s="69"/>
      <c r="F1000" s="71"/>
      <c r="G1000" s="71"/>
      <c r="H1000" s="71"/>
      <c r="I1000" s="69"/>
      <c r="J1000" s="69"/>
      <c r="K1000" s="71"/>
      <c r="L1000" s="74" t="s">
        <v>416</v>
      </c>
      <c r="M1000" s="75"/>
      <c r="N1000" s="69"/>
      <c r="O1000" s="76"/>
    </row>
    <row r="1001" spans="1:15" x14ac:dyDescent="0.25">
      <c r="A1001" s="31">
        <v>998</v>
      </c>
      <c r="B1001" s="68"/>
      <c r="C1001" s="69"/>
      <c r="D1001" s="71"/>
      <c r="E1001" s="69"/>
      <c r="F1001" s="71"/>
      <c r="G1001" s="71"/>
      <c r="H1001" s="71"/>
      <c r="I1001" s="69"/>
      <c r="J1001" s="69"/>
      <c r="K1001" s="71"/>
      <c r="L1001" s="74" t="s">
        <v>416</v>
      </c>
      <c r="M1001" s="75"/>
      <c r="N1001" s="69"/>
      <c r="O1001" s="76"/>
    </row>
    <row r="1002" spans="1:15" x14ac:dyDescent="0.25">
      <c r="A1002" s="29">
        <v>999</v>
      </c>
      <c r="B1002" s="68"/>
      <c r="C1002" s="69"/>
      <c r="D1002" s="71"/>
      <c r="E1002" s="69"/>
      <c r="F1002" s="71"/>
      <c r="G1002" s="71"/>
      <c r="H1002" s="71"/>
      <c r="I1002" s="69"/>
      <c r="J1002" s="69"/>
      <c r="K1002" s="71"/>
      <c r="L1002" s="74" t="s">
        <v>416</v>
      </c>
      <c r="M1002" s="75"/>
      <c r="N1002" s="69"/>
      <c r="O1002" s="76"/>
    </row>
    <row r="1003" spans="1:15" x14ac:dyDescent="0.25">
      <c r="A1003" s="31">
        <v>1000</v>
      </c>
      <c r="B1003" s="68"/>
      <c r="C1003" s="69"/>
      <c r="D1003" s="71"/>
      <c r="E1003" s="69"/>
      <c r="F1003" s="71"/>
      <c r="G1003" s="71"/>
      <c r="H1003" s="71"/>
      <c r="I1003" s="69"/>
      <c r="J1003" s="69"/>
      <c r="K1003" s="71"/>
      <c r="L1003" s="74" t="s">
        <v>416</v>
      </c>
      <c r="M1003" s="75"/>
      <c r="N1003" s="69"/>
      <c r="O1003" s="76"/>
    </row>
    <row r="1004" spans="1:15" x14ac:dyDescent="0.25">
      <c r="A1004" s="29">
        <v>1001</v>
      </c>
      <c r="B1004" s="68"/>
      <c r="C1004" s="69"/>
      <c r="D1004" s="71"/>
      <c r="E1004" s="69"/>
      <c r="F1004" s="71"/>
      <c r="G1004" s="71"/>
      <c r="H1004" s="71"/>
      <c r="I1004" s="69"/>
      <c r="J1004" s="69"/>
      <c r="K1004" s="71"/>
      <c r="L1004" s="74" t="s">
        <v>416</v>
      </c>
      <c r="M1004" s="75"/>
      <c r="N1004" s="69"/>
      <c r="O1004" s="76"/>
    </row>
    <row r="1005" spans="1:15" x14ac:dyDescent="0.25">
      <c r="A1005" s="31">
        <v>1002</v>
      </c>
      <c r="B1005" s="68"/>
      <c r="C1005" s="69"/>
      <c r="D1005" s="71"/>
      <c r="E1005" s="69"/>
      <c r="F1005" s="71"/>
      <c r="G1005" s="71"/>
      <c r="H1005" s="71"/>
      <c r="I1005" s="69"/>
      <c r="J1005" s="69"/>
      <c r="K1005" s="71"/>
      <c r="L1005" s="74" t="s">
        <v>416</v>
      </c>
      <c r="M1005" s="75"/>
      <c r="N1005" s="69"/>
      <c r="O1005" s="76"/>
    </row>
    <row r="1006" spans="1:15" x14ac:dyDescent="0.25">
      <c r="A1006" s="29">
        <v>1003</v>
      </c>
      <c r="B1006" s="68"/>
      <c r="C1006" s="69"/>
      <c r="D1006" s="71"/>
      <c r="E1006" s="69"/>
      <c r="F1006" s="71"/>
      <c r="G1006" s="71"/>
      <c r="H1006" s="71"/>
      <c r="I1006" s="69"/>
      <c r="J1006" s="69"/>
      <c r="K1006" s="71"/>
      <c r="L1006" s="74" t="s">
        <v>416</v>
      </c>
      <c r="M1006" s="75"/>
      <c r="N1006" s="69"/>
      <c r="O1006" s="76"/>
    </row>
    <row r="1007" spans="1:15" x14ac:dyDescent="0.25">
      <c r="A1007" s="31">
        <v>1004</v>
      </c>
      <c r="B1007" s="68"/>
      <c r="C1007" s="69"/>
      <c r="D1007" s="71"/>
      <c r="E1007" s="69"/>
      <c r="F1007" s="71"/>
      <c r="G1007" s="71"/>
      <c r="H1007" s="71"/>
      <c r="I1007" s="69"/>
      <c r="J1007" s="69"/>
      <c r="K1007" s="71"/>
      <c r="L1007" s="74" t="s">
        <v>416</v>
      </c>
      <c r="M1007" s="75"/>
      <c r="N1007" s="69"/>
      <c r="O1007" s="76"/>
    </row>
    <row r="1008" spans="1:15" x14ac:dyDescent="0.25">
      <c r="A1008" s="29">
        <v>1005</v>
      </c>
      <c r="B1008" s="68"/>
      <c r="C1008" s="69"/>
      <c r="D1008" s="71"/>
      <c r="E1008" s="69"/>
      <c r="F1008" s="71"/>
      <c r="G1008" s="71"/>
      <c r="H1008" s="71"/>
      <c r="I1008" s="69"/>
      <c r="J1008" s="69"/>
      <c r="K1008" s="71"/>
      <c r="L1008" s="74" t="s">
        <v>416</v>
      </c>
      <c r="M1008" s="75"/>
      <c r="N1008" s="69"/>
      <c r="O1008" s="76"/>
    </row>
    <row r="1009" spans="1:15" x14ac:dyDescent="0.25">
      <c r="A1009" s="31">
        <v>1006</v>
      </c>
      <c r="B1009" s="68"/>
      <c r="C1009" s="69"/>
      <c r="D1009" s="71"/>
      <c r="E1009" s="69"/>
      <c r="F1009" s="71"/>
      <c r="G1009" s="71"/>
      <c r="H1009" s="71"/>
      <c r="I1009" s="69"/>
      <c r="J1009" s="69"/>
      <c r="K1009" s="71"/>
      <c r="L1009" s="74" t="s">
        <v>416</v>
      </c>
      <c r="M1009" s="75"/>
      <c r="N1009" s="69"/>
      <c r="O1009" s="76"/>
    </row>
    <row r="1010" spans="1:15" x14ac:dyDescent="0.25">
      <c r="A1010" s="29">
        <v>1007</v>
      </c>
      <c r="B1010" s="68"/>
      <c r="C1010" s="69"/>
      <c r="D1010" s="71"/>
      <c r="E1010" s="69"/>
      <c r="F1010" s="71"/>
      <c r="G1010" s="71"/>
      <c r="H1010" s="71"/>
      <c r="I1010" s="69"/>
      <c r="J1010" s="69"/>
      <c r="K1010" s="71"/>
      <c r="L1010" s="74" t="s">
        <v>416</v>
      </c>
      <c r="M1010" s="75"/>
      <c r="N1010" s="69"/>
      <c r="O1010" s="76"/>
    </row>
    <row r="1011" spans="1:15" x14ac:dyDescent="0.25">
      <c r="A1011" s="31">
        <v>1008</v>
      </c>
      <c r="B1011" s="68"/>
      <c r="C1011" s="69"/>
      <c r="D1011" s="71"/>
      <c r="E1011" s="69"/>
      <c r="F1011" s="71"/>
      <c r="G1011" s="71"/>
      <c r="H1011" s="71"/>
      <c r="I1011" s="69"/>
      <c r="J1011" s="69"/>
      <c r="K1011" s="71"/>
      <c r="L1011" s="74" t="s">
        <v>416</v>
      </c>
      <c r="M1011" s="75"/>
      <c r="N1011" s="69"/>
      <c r="O1011" s="76"/>
    </row>
    <row r="1012" spans="1:15" x14ac:dyDescent="0.25">
      <c r="A1012" s="29">
        <v>1009</v>
      </c>
      <c r="B1012" s="68"/>
      <c r="C1012" s="69"/>
      <c r="D1012" s="71"/>
      <c r="E1012" s="69"/>
      <c r="F1012" s="71"/>
      <c r="G1012" s="71"/>
      <c r="H1012" s="71"/>
      <c r="I1012" s="69"/>
      <c r="J1012" s="69"/>
      <c r="K1012" s="71"/>
      <c r="L1012" s="74" t="s">
        <v>416</v>
      </c>
      <c r="M1012" s="75"/>
      <c r="N1012" s="69"/>
      <c r="O1012" s="76"/>
    </row>
    <row r="1013" spans="1:15" x14ac:dyDescent="0.25">
      <c r="A1013" s="31">
        <v>1010</v>
      </c>
      <c r="B1013" s="68"/>
      <c r="C1013" s="69"/>
      <c r="D1013" s="71"/>
      <c r="E1013" s="69"/>
      <c r="F1013" s="71"/>
      <c r="G1013" s="71"/>
      <c r="H1013" s="71"/>
      <c r="I1013" s="69"/>
      <c r="J1013" s="69"/>
      <c r="K1013" s="71"/>
      <c r="L1013" s="74" t="s">
        <v>416</v>
      </c>
      <c r="M1013" s="75"/>
      <c r="N1013" s="69"/>
      <c r="O1013" s="76"/>
    </row>
    <row r="1014" spans="1:15" x14ac:dyDescent="0.25">
      <c r="A1014" s="29">
        <v>1011</v>
      </c>
      <c r="B1014" s="68"/>
      <c r="C1014" s="69"/>
      <c r="D1014" s="71"/>
      <c r="E1014" s="69"/>
      <c r="F1014" s="71"/>
      <c r="G1014" s="71"/>
      <c r="H1014" s="71"/>
      <c r="I1014" s="69"/>
      <c r="J1014" s="69"/>
      <c r="K1014" s="71"/>
      <c r="L1014" s="74" t="s">
        <v>416</v>
      </c>
      <c r="M1014" s="75"/>
      <c r="N1014" s="69"/>
      <c r="O1014" s="76"/>
    </row>
    <row r="1015" spans="1:15" x14ac:dyDescent="0.25">
      <c r="A1015" s="31">
        <v>1012</v>
      </c>
      <c r="B1015" s="68"/>
      <c r="C1015" s="69"/>
      <c r="D1015" s="71"/>
      <c r="E1015" s="69"/>
      <c r="F1015" s="71"/>
      <c r="G1015" s="71"/>
      <c r="H1015" s="71"/>
      <c r="I1015" s="69"/>
      <c r="J1015" s="69"/>
      <c r="K1015" s="71"/>
      <c r="L1015" s="74" t="s">
        <v>416</v>
      </c>
      <c r="M1015" s="75"/>
      <c r="N1015" s="69"/>
      <c r="O1015" s="76"/>
    </row>
    <row r="1016" spans="1:15" x14ac:dyDescent="0.25">
      <c r="A1016" s="29">
        <v>1013</v>
      </c>
      <c r="B1016" s="68"/>
      <c r="C1016" s="69"/>
      <c r="D1016" s="71"/>
      <c r="E1016" s="69"/>
      <c r="F1016" s="71"/>
      <c r="G1016" s="71"/>
      <c r="H1016" s="71"/>
      <c r="I1016" s="69"/>
      <c r="J1016" s="69"/>
      <c r="K1016" s="71"/>
      <c r="L1016" s="74" t="s">
        <v>416</v>
      </c>
      <c r="M1016" s="75"/>
      <c r="N1016" s="69"/>
      <c r="O1016" s="76"/>
    </row>
    <row r="1017" spans="1:15" x14ac:dyDescent="0.25">
      <c r="A1017" s="31">
        <v>1014</v>
      </c>
      <c r="B1017" s="68"/>
      <c r="C1017" s="69"/>
      <c r="D1017" s="71"/>
      <c r="E1017" s="69"/>
      <c r="F1017" s="71"/>
      <c r="G1017" s="71"/>
      <c r="H1017" s="71"/>
      <c r="I1017" s="69"/>
      <c r="J1017" s="69"/>
      <c r="K1017" s="71"/>
      <c r="L1017" s="74" t="s">
        <v>416</v>
      </c>
      <c r="M1017" s="75"/>
      <c r="N1017" s="69"/>
      <c r="O1017" s="76"/>
    </row>
    <row r="1018" spans="1:15" x14ac:dyDescent="0.25">
      <c r="A1018" s="29">
        <v>1015</v>
      </c>
      <c r="B1018" s="68"/>
      <c r="C1018" s="69"/>
      <c r="D1018" s="71"/>
      <c r="E1018" s="69"/>
      <c r="F1018" s="71"/>
      <c r="G1018" s="71"/>
      <c r="H1018" s="71"/>
      <c r="I1018" s="69"/>
      <c r="J1018" s="69"/>
      <c r="K1018" s="71"/>
      <c r="L1018" s="74" t="s">
        <v>416</v>
      </c>
      <c r="M1018" s="75"/>
      <c r="N1018" s="69"/>
      <c r="O1018" s="76"/>
    </row>
    <row r="1019" spans="1:15" x14ac:dyDescent="0.25">
      <c r="A1019" s="31">
        <v>1016</v>
      </c>
      <c r="B1019" s="68"/>
      <c r="C1019" s="69"/>
      <c r="D1019" s="71"/>
      <c r="E1019" s="69"/>
      <c r="F1019" s="71"/>
      <c r="G1019" s="71"/>
      <c r="H1019" s="71"/>
      <c r="I1019" s="69"/>
      <c r="J1019" s="69"/>
      <c r="K1019" s="71"/>
      <c r="L1019" s="74" t="s">
        <v>416</v>
      </c>
      <c r="M1019" s="75"/>
      <c r="N1019" s="69"/>
      <c r="O1019" s="76"/>
    </row>
    <row r="1020" spans="1:15" x14ac:dyDescent="0.25">
      <c r="A1020" s="29">
        <v>1017</v>
      </c>
      <c r="B1020" s="68"/>
      <c r="C1020" s="69"/>
      <c r="D1020" s="71"/>
      <c r="E1020" s="69"/>
      <c r="F1020" s="71"/>
      <c r="G1020" s="71"/>
      <c r="H1020" s="71"/>
      <c r="I1020" s="69"/>
      <c r="J1020" s="69"/>
      <c r="K1020" s="71"/>
      <c r="L1020" s="74" t="s">
        <v>416</v>
      </c>
      <c r="M1020" s="75"/>
      <c r="N1020" s="69"/>
      <c r="O1020" s="76"/>
    </row>
    <row r="1021" spans="1:15" x14ac:dyDescent="0.25">
      <c r="A1021" s="31">
        <v>1018</v>
      </c>
      <c r="B1021" s="68"/>
      <c r="C1021" s="69"/>
      <c r="D1021" s="71"/>
      <c r="E1021" s="69"/>
      <c r="F1021" s="71"/>
      <c r="G1021" s="71"/>
      <c r="H1021" s="71"/>
      <c r="I1021" s="69"/>
      <c r="J1021" s="69"/>
      <c r="K1021" s="71"/>
      <c r="L1021" s="74" t="s">
        <v>416</v>
      </c>
      <c r="M1021" s="75"/>
      <c r="N1021" s="69"/>
      <c r="O1021" s="76"/>
    </row>
    <row r="1022" spans="1:15" x14ac:dyDescent="0.25">
      <c r="A1022" s="29">
        <v>1019</v>
      </c>
      <c r="B1022" s="68"/>
      <c r="C1022" s="69"/>
      <c r="D1022" s="71"/>
      <c r="E1022" s="69"/>
      <c r="F1022" s="71"/>
      <c r="G1022" s="71"/>
      <c r="H1022" s="71"/>
      <c r="I1022" s="69"/>
      <c r="J1022" s="69"/>
      <c r="K1022" s="71"/>
      <c r="L1022" s="74" t="s">
        <v>416</v>
      </c>
      <c r="M1022" s="75"/>
      <c r="N1022" s="69"/>
      <c r="O1022" s="76"/>
    </row>
    <row r="1023" spans="1:15" x14ac:dyDescent="0.25">
      <c r="A1023" s="31">
        <v>1020</v>
      </c>
      <c r="B1023" s="68"/>
      <c r="C1023" s="69"/>
      <c r="D1023" s="71"/>
      <c r="E1023" s="69"/>
      <c r="F1023" s="71"/>
      <c r="G1023" s="71"/>
      <c r="H1023" s="71"/>
      <c r="I1023" s="69"/>
      <c r="J1023" s="69"/>
      <c r="K1023" s="71"/>
      <c r="L1023" s="74" t="s">
        <v>416</v>
      </c>
      <c r="M1023" s="75"/>
      <c r="N1023" s="69"/>
      <c r="O1023" s="76"/>
    </row>
    <row r="1024" spans="1:15" x14ac:dyDescent="0.25">
      <c r="A1024" s="29">
        <v>1021</v>
      </c>
      <c r="B1024" s="68"/>
      <c r="C1024" s="69"/>
      <c r="D1024" s="71"/>
      <c r="E1024" s="69"/>
      <c r="F1024" s="71"/>
      <c r="G1024" s="71"/>
      <c r="H1024" s="71"/>
      <c r="I1024" s="69"/>
      <c r="J1024" s="69"/>
      <c r="K1024" s="71"/>
      <c r="L1024" s="74" t="s">
        <v>416</v>
      </c>
      <c r="M1024" s="75"/>
      <c r="N1024" s="69"/>
      <c r="O1024" s="76"/>
    </row>
    <row r="1025" spans="1:15" x14ac:dyDescent="0.25">
      <c r="A1025" s="31">
        <v>1022</v>
      </c>
      <c r="B1025" s="68"/>
      <c r="C1025" s="69"/>
      <c r="D1025" s="71"/>
      <c r="E1025" s="69"/>
      <c r="F1025" s="71"/>
      <c r="G1025" s="71"/>
      <c r="H1025" s="71"/>
      <c r="I1025" s="69"/>
      <c r="J1025" s="69"/>
      <c r="K1025" s="71"/>
      <c r="L1025" s="74" t="s">
        <v>416</v>
      </c>
      <c r="M1025" s="75"/>
      <c r="N1025" s="69"/>
      <c r="O1025" s="76"/>
    </row>
    <row r="1026" spans="1:15" x14ac:dyDescent="0.25">
      <c r="A1026" s="29">
        <v>1023</v>
      </c>
      <c r="B1026" s="68"/>
      <c r="C1026" s="69"/>
      <c r="D1026" s="71"/>
      <c r="E1026" s="69"/>
      <c r="F1026" s="71"/>
      <c r="G1026" s="71"/>
      <c r="H1026" s="71"/>
      <c r="I1026" s="69"/>
      <c r="J1026" s="69"/>
      <c r="K1026" s="71"/>
      <c r="L1026" s="74" t="s">
        <v>416</v>
      </c>
      <c r="M1026" s="75"/>
      <c r="N1026" s="69"/>
      <c r="O1026" s="76"/>
    </row>
    <row r="1027" spans="1:15" x14ac:dyDescent="0.25">
      <c r="A1027" s="31">
        <v>1024</v>
      </c>
      <c r="B1027" s="68"/>
      <c r="C1027" s="69"/>
      <c r="D1027" s="71"/>
      <c r="E1027" s="69"/>
      <c r="F1027" s="71"/>
      <c r="G1027" s="71"/>
      <c r="H1027" s="71"/>
      <c r="I1027" s="69"/>
      <c r="J1027" s="69"/>
      <c r="K1027" s="71"/>
      <c r="L1027" s="74" t="s">
        <v>416</v>
      </c>
      <c r="M1027" s="75"/>
      <c r="N1027" s="69"/>
      <c r="O1027" s="76"/>
    </row>
    <row r="1028" spans="1:15" x14ac:dyDescent="0.25">
      <c r="A1028" s="29">
        <v>1025</v>
      </c>
      <c r="B1028" s="68"/>
      <c r="C1028" s="69"/>
      <c r="D1028" s="71"/>
      <c r="E1028" s="69"/>
      <c r="F1028" s="71"/>
      <c r="G1028" s="71"/>
      <c r="H1028" s="71"/>
      <c r="I1028" s="69"/>
      <c r="J1028" s="69"/>
      <c r="K1028" s="71"/>
      <c r="L1028" s="74" t="s">
        <v>416</v>
      </c>
      <c r="M1028" s="75"/>
      <c r="N1028" s="69"/>
      <c r="O1028" s="76"/>
    </row>
    <row r="1029" spans="1:15" x14ac:dyDescent="0.25">
      <c r="A1029" s="31">
        <v>1026</v>
      </c>
      <c r="B1029" s="68"/>
      <c r="C1029" s="69"/>
      <c r="D1029" s="71"/>
      <c r="E1029" s="69"/>
      <c r="F1029" s="71"/>
      <c r="G1029" s="71"/>
      <c r="H1029" s="71"/>
      <c r="I1029" s="69"/>
      <c r="J1029" s="69"/>
      <c r="K1029" s="71"/>
      <c r="L1029" s="74" t="s">
        <v>416</v>
      </c>
      <c r="M1029" s="75"/>
      <c r="N1029" s="69"/>
      <c r="O1029" s="76"/>
    </row>
    <row r="1030" spans="1:15" x14ac:dyDescent="0.25">
      <c r="A1030" s="29">
        <v>1027</v>
      </c>
      <c r="B1030" s="68"/>
      <c r="C1030" s="69"/>
      <c r="D1030" s="71"/>
      <c r="E1030" s="69"/>
      <c r="F1030" s="71"/>
      <c r="G1030" s="71"/>
      <c r="H1030" s="71"/>
      <c r="I1030" s="69"/>
      <c r="J1030" s="69"/>
      <c r="K1030" s="71"/>
      <c r="L1030" s="74" t="s">
        <v>416</v>
      </c>
      <c r="M1030" s="75"/>
      <c r="N1030" s="69"/>
      <c r="O1030" s="76"/>
    </row>
    <row r="1031" spans="1:15" x14ac:dyDescent="0.25">
      <c r="A1031" s="31">
        <v>1028</v>
      </c>
      <c r="B1031" s="68"/>
      <c r="C1031" s="69"/>
      <c r="D1031" s="71"/>
      <c r="E1031" s="69"/>
      <c r="F1031" s="71"/>
      <c r="G1031" s="71"/>
      <c r="H1031" s="71"/>
      <c r="I1031" s="69"/>
      <c r="J1031" s="69"/>
      <c r="K1031" s="71"/>
      <c r="L1031" s="74" t="s">
        <v>416</v>
      </c>
      <c r="M1031" s="75"/>
      <c r="N1031" s="69"/>
      <c r="O1031" s="76"/>
    </row>
    <row r="1032" spans="1:15" x14ac:dyDescent="0.25">
      <c r="A1032" s="29">
        <v>1029</v>
      </c>
      <c r="B1032" s="68"/>
      <c r="C1032" s="69"/>
      <c r="D1032" s="71"/>
      <c r="E1032" s="69"/>
      <c r="F1032" s="71"/>
      <c r="G1032" s="71"/>
      <c r="H1032" s="71"/>
      <c r="I1032" s="69"/>
      <c r="J1032" s="69"/>
      <c r="K1032" s="71"/>
      <c r="L1032" s="74" t="s">
        <v>416</v>
      </c>
      <c r="M1032" s="75"/>
      <c r="N1032" s="69"/>
      <c r="O1032" s="76"/>
    </row>
    <row r="1033" spans="1:15" x14ac:dyDescent="0.25">
      <c r="A1033" s="31">
        <v>1030</v>
      </c>
      <c r="B1033" s="68"/>
      <c r="C1033" s="69"/>
      <c r="D1033" s="71"/>
      <c r="E1033" s="69"/>
      <c r="F1033" s="71"/>
      <c r="G1033" s="71"/>
      <c r="H1033" s="71"/>
      <c r="I1033" s="69"/>
      <c r="J1033" s="69"/>
      <c r="K1033" s="71"/>
      <c r="L1033" s="74" t="s">
        <v>416</v>
      </c>
      <c r="M1033" s="75"/>
      <c r="N1033" s="69"/>
      <c r="O1033" s="76"/>
    </row>
    <row r="1034" spans="1:15" x14ac:dyDescent="0.25">
      <c r="A1034" s="29">
        <v>1031</v>
      </c>
      <c r="B1034" s="68"/>
      <c r="C1034" s="69"/>
      <c r="D1034" s="71"/>
      <c r="E1034" s="69"/>
      <c r="F1034" s="71"/>
      <c r="G1034" s="71"/>
      <c r="H1034" s="71"/>
      <c r="I1034" s="69"/>
      <c r="J1034" s="69"/>
      <c r="K1034" s="71"/>
      <c r="L1034" s="74" t="s">
        <v>416</v>
      </c>
      <c r="M1034" s="75"/>
      <c r="N1034" s="69"/>
      <c r="O1034" s="76"/>
    </row>
    <row r="1035" spans="1:15" x14ac:dyDescent="0.25">
      <c r="A1035" s="31">
        <v>1032</v>
      </c>
      <c r="B1035" s="68"/>
      <c r="C1035" s="69"/>
      <c r="D1035" s="71"/>
      <c r="E1035" s="69"/>
      <c r="F1035" s="71"/>
      <c r="G1035" s="71"/>
      <c r="H1035" s="71"/>
      <c r="I1035" s="69"/>
      <c r="J1035" s="69"/>
      <c r="K1035" s="71"/>
      <c r="L1035" s="74" t="s">
        <v>416</v>
      </c>
      <c r="M1035" s="75"/>
      <c r="N1035" s="69"/>
      <c r="O1035" s="76"/>
    </row>
    <row r="1036" spans="1:15" x14ac:dyDescent="0.25">
      <c r="A1036" s="29">
        <v>1033</v>
      </c>
      <c r="B1036" s="68"/>
      <c r="C1036" s="69"/>
      <c r="D1036" s="71"/>
      <c r="E1036" s="69"/>
      <c r="F1036" s="71"/>
      <c r="G1036" s="71"/>
      <c r="H1036" s="71"/>
      <c r="I1036" s="69"/>
      <c r="J1036" s="69"/>
      <c r="K1036" s="71"/>
      <c r="L1036" s="74" t="s">
        <v>416</v>
      </c>
      <c r="M1036" s="75"/>
      <c r="N1036" s="69"/>
      <c r="O1036" s="76"/>
    </row>
    <row r="1037" spans="1:15" x14ac:dyDescent="0.25">
      <c r="A1037" s="31">
        <v>1034</v>
      </c>
      <c r="B1037" s="68"/>
      <c r="C1037" s="69"/>
      <c r="D1037" s="71"/>
      <c r="E1037" s="69"/>
      <c r="F1037" s="71"/>
      <c r="G1037" s="71"/>
      <c r="H1037" s="71"/>
      <c r="I1037" s="69"/>
      <c r="J1037" s="69"/>
      <c r="K1037" s="71"/>
      <c r="L1037" s="74" t="s">
        <v>416</v>
      </c>
      <c r="M1037" s="75"/>
      <c r="N1037" s="69"/>
      <c r="O1037" s="76"/>
    </row>
    <row r="1038" spans="1:15" x14ac:dyDescent="0.25">
      <c r="A1038" s="29">
        <v>1035</v>
      </c>
      <c r="B1038" s="68"/>
      <c r="C1038" s="69"/>
      <c r="D1038" s="71"/>
      <c r="E1038" s="69"/>
      <c r="F1038" s="71"/>
      <c r="G1038" s="71"/>
      <c r="H1038" s="71"/>
      <c r="I1038" s="69"/>
      <c r="J1038" s="69"/>
      <c r="K1038" s="71"/>
      <c r="L1038" s="74" t="s">
        <v>416</v>
      </c>
      <c r="M1038" s="75"/>
      <c r="N1038" s="69"/>
      <c r="O1038" s="76"/>
    </row>
    <row r="1039" spans="1:15" x14ac:dyDescent="0.25">
      <c r="A1039" s="31">
        <v>1036</v>
      </c>
      <c r="B1039" s="68"/>
      <c r="C1039" s="69"/>
      <c r="D1039" s="71"/>
      <c r="E1039" s="69"/>
      <c r="F1039" s="71"/>
      <c r="G1039" s="71"/>
      <c r="H1039" s="71"/>
      <c r="I1039" s="69"/>
      <c r="J1039" s="69"/>
      <c r="K1039" s="71"/>
      <c r="L1039" s="74" t="s">
        <v>416</v>
      </c>
      <c r="M1039" s="75"/>
      <c r="N1039" s="69"/>
      <c r="O1039" s="76"/>
    </row>
    <row r="1040" spans="1:15" x14ac:dyDescent="0.25">
      <c r="A1040" s="29">
        <v>1037</v>
      </c>
      <c r="B1040" s="68"/>
      <c r="C1040" s="69"/>
      <c r="D1040" s="71"/>
      <c r="E1040" s="69"/>
      <c r="F1040" s="71"/>
      <c r="G1040" s="71"/>
      <c r="H1040" s="71"/>
      <c r="I1040" s="69"/>
      <c r="J1040" s="69"/>
      <c r="K1040" s="71"/>
      <c r="L1040" s="74" t="s">
        <v>416</v>
      </c>
      <c r="M1040" s="75"/>
      <c r="N1040" s="69"/>
      <c r="O1040" s="76"/>
    </row>
    <row r="1041" spans="1:15" x14ac:dyDescent="0.25">
      <c r="A1041" s="31">
        <v>1038</v>
      </c>
      <c r="B1041" s="68"/>
      <c r="C1041" s="69"/>
      <c r="D1041" s="71"/>
      <c r="E1041" s="69"/>
      <c r="F1041" s="71"/>
      <c r="G1041" s="71"/>
      <c r="H1041" s="71"/>
      <c r="I1041" s="69"/>
      <c r="J1041" s="69"/>
      <c r="K1041" s="71"/>
      <c r="L1041" s="74" t="s">
        <v>416</v>
      </c>
      <c r="M1041" s="75"/>
      <c r="N1041" s="69"/>
      <c r="O1041" s="76"/>
    </row>
    <row r="1042" spans="1:15" x14ac:dyDescent="0.25">
      <c r="A1042" s="29">
        <v>1039</v>
      </c>
      <c r="B1042" s="68"/>
      <c r="C1042" s="69"/>
      <c r="D1042" s="71"/>
      <c r="E1042" s="69"/>
      <c r="F1042" s="71"/>
      <c r="G1042" s="71"/>
      <c r="H1042" s="71"/>
      <c r="I1042" s="69"/>
      <c r="J1042" s="69"/>
      <c r="K1042" s="71"/>
      <c r="L1042" s="74" t="s">
        <v>416</v>
      </c>
      <c r="M1042" s="75"/>
      <c r="N1042" s="69"/>
      <c r="O1042" s="76"/>
    </row>
    <row r="1043" spans="1:15" x14ac:dyDescent="0.25">
      <c r="A1043" s="31">
        <v>1040</v>
      </c>
      <c r="B1043" s="68"/>
      <c r="C1043" s="69"/>
      <c r="D1043" s="71"/>
      <c r="E1043" s="69"/>
      <c r="F1043" s="71"/>
      <c r="G1043" s="71"/>
      <c r="H1043" s="71"/>
      <c r="I1043" s="69"/>
      <c r="J1043" s="69"/>
      <c r="K1043" s="71"/>
      <c r="L1043" s="74" t="s">
        <v>416</v>
      </c>
      <c r="M1043" s="75"/>
      <c r="N1043" s="69"/>
      <c r="O1043" s="76"/>
    </row>
    <row r="1044" spans="1:15" x14ac:dyDescent="0.25">
      <c r="A1044" s="29">
        <v>1041</v>
      </c>
      <c r="B1044" s="68"/>
      <c r="C1044" s="69"/>
      <c r="D1044" s="71"/>
      <c r="E1044" s="69"/>
      <c r="F1044" s="71"/>
      <c r="G1044" s="71"/>
      <c r="H1044" s="71"/>
      <c r="I1044" s="69"/>
      <c r="J1044" s="69"/>
      <c r="K1044" s="71"/>
      <c r="L1044" s="74" t="s">
        <v>416</v>
      </c>
      <c r="M1044" s="75"/>
      <c r="N1044" s="69"/>
      <c r="O1044" s="76"/>
    </row>
    <row r="1045" spans="1:15" x14ac:dyDescent="0.25">
      <c r="A1045" s="31">
        <v>1042</v>
      </c>
      <c r="B1045" s="68"/>
      <c r="C1045" s="69"/>
      <c r="D1045" s="71"/>
      <c r="E1045" s="69"/>
      <c r="F1045" s="71"/>
      <c r="G1045" s="71"/>
      <c r="H1045" s="71"/>
      <c r="I1045" s="69"/>
      <c r="J1045" s="69"/>
      <c r="K1045" s="71"/>
      <c r="L1045" s="74" t="s">
        <v>416</v>
      </c>
      <c r="M1045" s="75"/>
      <c r="N1045" s="69"/>
      <c r="O1045" s="76"/>
    </row>
    <row r="1046" spans="1:15" x14ac:dyDescent="0.25">
      <c r="A1046" s="29">
        <v>1043</v>
      </c>
      <c r="B1046" s="68"/>
      <c r="C1046" s="69"/>
      <c r="D1046" s="71"/>
      <c r="E1046" s="69"/>
      <c r="F1046" s="71"/>
      <c r="G1046" s="71"/>
      <c r="H1046" s="71"/>
      <c r="I1046" s="69"/>
      <c r="J1046" s="69"/>
      <c r="K1046" s="71"/>
      <c r="L1046" s="74" t="s">
        <v>416</v>
      </c>
      <c r="M1046" s="75"/>
      <c r="N1046" s="69"/>
      <c r="O1046" s="76"/>
    </row>
    <row r="1047" spans="1:15" x14ac:dyDescent="0.25">
      <c r="A1047" s="31">
        <v>1044</v>
      </c>
      <c r="B1047" s="68"/>
      <c r="C1047" s="69"/>
      <c r="D1047" s="71"/>
      <c r="E1047" s="69"/>
      <c r="F1047" s="71"/>
      <c r="G1047" s="71"/>
      <c r="H1047" s="71"/>
      <c r="I1047" s="69"/>
      <c r="J1047" s="69"/>
      <c r="K1047" s="71"/>
      <c r="L1047" s="74" t="s">
        <v>416</v>
      </c>
      <c r="M1047" s="75"/>
      <c r="N1047" s="69"/>
      <c r="O1047" s="76"/>
    </row>
    <row r="1048" spans="1:15" x14ac:dyDescent="0.25">
      <c r="A1048" s="29">
        <v>1045</v>
      </c>
      <c r="B1048" s="68"/>
      <c r="C1048" s="69"/>
      <c r="D1048" s="71"/>
      <c r="E1048" s="69"/>
      <c r="F1048" s="71"/>
      <c r="G1048" s="71"/>
      <c r="H1048" s="71"/>
      <c r="I1048" s="69"/>
      <c r="J1048" s="69"/>
      <c r="K1048" s="71"/>
      <c r="L1048" s="74" t="s">
        <v>416</v>
      </c>
      <c r="M1048" s="75"/>
      <c r="N1048" s="69"/>
      <c r="O1048" s="76"/>
    </row>
    <row r="1049" spans="1:15" x14ac:dyDescent="0.25">
      <c r="A1049" s="31">
        <v>1046</v>
      </c>
      <c r="B1049" s="68"/>
      <c r="C1049" s="69"/>
      <c r="D1049" s="71"/>
      <c r="E1049" s="69"/>
      <c r="F1049" s="71"/>
      <c r="G1049" s="71"/>
      <c r="H1049" s="71"/>
      <c r="I1049" s="69"/>
      <c r="J1049" s="69"/>
      <c r="K1049" s="71"/>
      <c r="L1049" s="74" t="s">
        <v>416</v>
      </c>
      <c r="M1049" s="75"/>
      <c r="N1049" s="69"/>
      <c r="O1049" s="76"/>
    </row>
    <row r="1050" spans="1:15" x14ac:dyDescent="0.25">
      <c r="A1050" s="29">
        <v>1047</v>
      </c>
      <c r="B1050" s="68"/>
      <c r="C1050" s="69"/>
      <c r="D1050" s="71"/>
      <c r="E1050" s="69"/>
      <c r="F1050" s="71"/>
      <c r="G1050" s="71"/>
      <c r="H1050" s="71"/>
      <c r="I1050" s="69"/>
      <c r="J1050" s="69"/>
      <c r="K1050" s="71"/>
      <c r="L1050" s="74" t="s">
        <v>416</v>
      </c>
      <c r="M1050" s="75"/>
      <c r="N1050" s="69"/>
      <c r="O1050" s="76"/>
    </row>
    <row r="1051" spans="1:15" x14ac:dyDescent="0.25">
      <c r="A1051" s="31">
        <v>1048</v>
      </c>
      <c r="B1051" s="68"/>
      <c r="C1051" s="69"/>
      <c r="D1051" s="71"/>
      <c r="E1051" s="69"/>
      <c r="F1051" s="71"/>
      <c r="G1051" s="71"/>
      <c r="H1051" s="71"/>
      <c r="I1051" s="69"/>
      <c r="J1051" s="69"/>
      <c r="K1051" s="71"/>
      <c r="L1051" s="74" t="s">
        <v>416</v>
      </c>
      <c r="M1051" s="75"/>
      <c r="N1051" s="69"/>
      <c r="O1051" s="76"/>
    </row>
    <row r="1052" spans="1:15" x14ac:dyDescent="0.25">
      <c r="A1052" s="29">
        <v>1049</v>
      </c>
      <c r="B1052" s="68"/>
      <c r="C1052" s="69"/>
      <c r="D1052" s="71"/>
      <c r="E1052" s="69"/>
      <c r="F1052" s="71"/>
      <c r="G1052" s="71"/>
      <c r="H1052" s="71"/>
      <c r="I1052" s="69"/>
      <c r="J1052" s="69"/>
      <c r="K1052" s="71"/>
      <c r="L1052" s="74" t="s">
        <v>416</v>
      </c>
      <c r="M1052" s="75"/>
      <c r="N1052" s="69"/>
      <c r="O1052" s="76"/>
    </row>
    <row r="1053" spans="1:15" x14ac:dyDescent="0.25">
      <c r="A1053" s="31">
        <v>1050</v>
      </c>
      <c r="B1053" s="68"/>
      <c r="C1053" s="69"/>
      <c r="D1053" s="71"/>
      <c r="E1053" s="69"/>
      <c r="F1053" s="71"/>
      <c r="G1053" s="71"/>
      <c r="H1053" s="71"/>
      <c r="I1053" s="69"/>
      <c r="J1053" s="69"/>
      <c r="K1053" s="71"/>
      <c r="L1053" s="74" t="s">
        <v>416</v>
      </c>
      <c r="M1053" s="75"/>
      <c r="N1053" s="69"/>
      <c r="O1053" s="76"/>
    </row>
    <row r="1054" spans="1:15" x14ac:dyDescent="0.25">
      <c r="A1054" s="29">
        <v>1051</v>
      </c>
      <c r="B1054" s="68"/>
      <c r="C1054" s="69"/>
      <c r="D1054" s="71"/>
      <c r="E1054" s="69"/>
      <c r="F1054" s="71"/>
      <c r="G1054" s="71"/>
      <c r="H1054" s="71"/>
      <c r="I1054" s="69"/>
      <c r="J1054" s="69"/>
      <c r="K1054" s="71"/>
      <c r="L1054" s="74" t="s">
        <v>416</v>
      </c>
      <c r="M1054" s="75"/>
      <c r="N1054" s="69"/>
      <c r="O1054" s="76"/>
    </row>
    <row r="1055" spans="1:15" x14ac:dyDescent="0.25">
      <c r="A1055" s="31">
        <v>1052</v>
      </c>
      <c r="B1055" s="68"/>
      <c r="C1055" s="69"/>
      <c r="D1055" s="71"/>
      <c r="E1055" s="69"/>
      <c r="F1055" s="71"/>
      <c r="G1055" s="71"/>
      <c r="H1055" s="71"/>
      <c r="I1055" s="69"/>
      <c r="J1055" s="69"/>
      <c r="K1055" s="71"/>
      <c r="L1055" s="74" t="s">
        <v>416</v>
      </c>
      <c r="M1055" s="75"/>
      <c r="N1055" s="69"/>
      <c r="O1055" s="76"/>
    </row>
    <row r="1056" spans="1:15" x14ac:dyDescent="0.25">
      <c r="A1056" s="29">
        <v>1053</v>
      </c>
      <c r="B1056" s="68"/>
      <c r="C1056" s="69"/>
      <c r="D1056" s="71"/>
      <c r="E1056" s="69"/>
      <c r="F1056" s="71"/>
      <c r="G1056" s="71"/>
      <c r="H1056" s="71"/>
      <c r="I1056" s="69"/>
      <c r="J1056" s="69"/>
      <c r="K1056" s="71"/>
      <c r="L1056" s="74" t="s">
        <v>416</v>
      </c>
      <c r="M1056" s="75"/>
      <c r="N1056" s="69"/>
      <c r="O1056" s="76"/>
    </row>
    <row r="1057" spans="1:15" x14ac:dyDescent="0.25">
      <c r="A1057" s="31">
        <v>1054</v>
      </c>
      <c r="B1057" s="68"/>
      <c r="C1057" s="69"/>
      <c r="D1057" s="71"/>
      <c r="E1057" s="69"/>
      <c r="F1057" s="71"/>
      <c r="G1057" s="71"/>
      <c r="H1057" s="71"/>
      <c r="I1057" s="69"/>
      <c r="J1057" s="69"/>
      <c r="K1057" s="71"/>
      <c r="L1057" s="74" t="s">
        <v>416</v>
      </c>
      <c r="M1057" s="75"/>
      <c r="N1057" s="69"/>
      <c r="O1057" s="76"/>
    </row>
    <row r="1058" spans="1:15" x14ac:dyDescent="0.25">
      <c r="A1058" s="29">
        <v>1055</v>
      </c>
      <c r="B1058" s="68"/>
      <c r="C1058" s="69"/>
      <c r="D1058" s="71"/>
      <c r="E1058" s="69"/>
      <c r="F1058" s="71"/>
      <c r="G1058" s="71"/>
      <c r="H1058" s="71"/>
      <c r="I1058" s="69"/>
      <c r="J1058" s="69"/>
      <c r="K1058" s="71"/>
      <c r="L1058" s="74" t="s">
        <v>416</v>
      </c>
      <c r="M1058" s="75"/>
      <c r="N1058" s="69"/>
      <c r="O1058" s="76"/>
    </row>
    <row r="1059" spans="1:15" x14ac:dyDescent="0.25">
      <c r="A1059" s="31">
        <v>1056</v>
      </c>
      <c r="B1059" s="68"/>
      <c r="C1059" s="69"/>
      <c r="D1059" s="71"/>
      <c r="E1059" s="69"/>
      <c r="F1059" s="71"/>
      <c r="G1059" s="71"/>
      <c r="H1059" s="71"/>
      <c r="I1059" s="69"/>
      <c r="J1059" s="69"/>
      <c r="K1059" s="71"/>
      <c r="L1059" s="74" t="s">
        <v>416</v>
      </c>
      <c r="M1059" s="75"/>
      <c r="N1059" s="69"/>
      <c r="O1059" s="76"/>
    </row>
    <row r="1060" spans="1:15" x14ac:dyDescent="0.25">
      <c r="A1060" s="29">
        <v>1057</v>
      </c>
      <c r="B1060" s="68"/>
      <c r="C1060" s="69"/>
      <c r="D1060" s="71"/>
      <c r="E1060" s="69"/>
      <c r="F1060" s="71"/>
      <c r="G1060" s="71"/>
      <c r="H1060" s="71"/>
      <c r="I1060" s="69"/>
      <c r="J1060" s="69"/>
      <c r="K1060" s="71"/>
      <c r="L1060" s="74" t="s">
        <v>416</v>
      </c>
      <c r="M1060" s="75"/>
      <c r="N1060" s="69"/>
      <c r="O1060" s="76"/>
    </row>
    <row r="1061" spans="1:15" x14ac:dyDescent="0.25">
      <c r="A1061" s="31">
        <v>1058</v>
      </c>
      <c r="B1061" s="68"/>
      <c r="C1061" s="69"/>
      <c r="D1061" s="71"/>
      <c r="E1061" s="69"/>
      <c r="F1061" s="71"/>
      <c r="G1061" s="71"/>
      <c r="H1061" s="71"/>
      <c r="I1061" s="69"/>
      <c r="J1061" s="69"/>
      <c r="K1061" s="71"/>
      <c r="L1061" s="74" t="s">
        <v>416</v>
      </c>
      <c r="M1061" s="75"/>
      <c r="N1061" s="69"/>
      <c r="O1061" s="76"/>
    </row>
    <row r="1062" spans="1:15" x14ac:dyDescent="0.25">
      <c r="A1062" s="29">
        <v>1059</v>
      </c>
      <c r="B1062" s="68"/>
      <c r="C1062" s="69"/>
      <c r="D1062" s="71"/>
      <c r="E1062" s="69"/>
      <c r="F1062" s="71"/>
      <c r="G1062" s="71"/>
      <c r="H1062" s="71"/>
      <c r="I1062" s="69"/>
      <c r="J1062" s="69"/>
      <c r="K1062" s="71"/>
      <c r="L1062" s="74" t="s">
        <v>416</v>
      </c>
      <c r="M1062" s="75"/>
      <c r="N1062" s="69"/>
      <c r="O1062" s="76"/>
    </row>
    <row r="1063" spans="1:15" x14ac:dyDescent="0.25">
      <c r="A1063" s="31">
        <v>1060</v>
      </c>
      <c r="B1063" s="68"/>
      <c r="C1063" s="69"/>
      <c r="D1063" s="71"/>
      <c r="E1063" s="69"/>
      <c r="F1063" s="71"/>
      <c r="G1063" s="71"/>
      <c r="H1063" s="71"/>
      <c r="I1063" s="69"/>
      <c r="J1063" s="69"/>
      <c r="K1063" s="71"/>
      <c r="L1063" s="74" t="s">
        <v>416</v>
      </c>
      <c r="M1063" s="75"/>
      <c r="N1063" s="69"/>
      <c r="O1063" s="76"/>
    </row>
    <row r="1064" spans="1:15" x14ac:dyDescent="0.25">
      <c r="A1064" s="29">
        <v>1061</v>
      </c>
      <c r="B1064" s="68"/>
      <c r="C1064" s="69"/>
      <c r="D1064" s="71"/>
      <c r="E1064" s="69"/>
      <c r="F1064" s="71"/>
      <c r="G1064" s="71"/>
      <c r="H1064" s="71"/>
      <c r="I1064" s="69"/>
      <c r="J1064" s="69"/>
      <c r="K1064" s="71"/>
      <c r="L1064" s="74" t="s">
        <v>416</v>
      </c>
      <c r="M1064" s="75"/>
      <c r="N1064" s="69"/>
      <c r="O1064" s="76"/>
    </row>
    <row r="1065" spans="1:15" x14ac:dyDescent="0.25">
      <c r="A1065" s="31">
        <v>1062</v>
      </c>
      <c r="B1065" s="68"/>
      <c r="C1065" s="69"/>
      <c r="D1065" s="71"/>
      <c r="E1065" s="69"/>
      <c r="F1065" s="71"/>
      <c r="G1065" s="71"/>
      <c r="H1065" s="71"/>
      <c r="I1065" s="69"/>
      <c r="J1065" s="69"/>
      <c r="K1065" s="71"/>
      <c r="L1065" s="74" t="s">
        <v>416</v>
      </c>
      <c r="M1065" s="75"/>
      <c r="N1065" s="69"/>
      <c r="O1065" s="76"/>
    </row>
    <row r="1066" spans="1:15" x14ac:dyDescent="0.25">
      <c r="A1066" s="29">
        <v>1063</v>
      </c>
      <c r="B1066" s="68"/>
      <c r="C1066" s="69"/>
      <c r="D1066" s="71"/>
      <c r="E1066" s="69"/>
      <c r="F1066" s="71"/>
      <c r="G1066" s="71"/>
      <c r="H1066" s="71"/>
      <c r="I1066" s="69"/>
      <c r="J1066" s="69"/>
      <c r="K1066" s="71"/>
      <c r="L1066" s="74" t="s">
        <v>416</v>
      </c>
      <c r="M1066" s="75"/>
      <c r="N1066" s="69"/>
      <c r="O1066" s="76"/>
    </row>
    <row r="1067" spans="1:15" x14ac:dyDescent="0.25">
      <c r="A1067" s="31">
        <v>1064</v>
      </c>
      <c r="B1067" s="68"/>
      <c r="C1067" s="69"/>
      <c r="D1067" s="71"/>
      <c r="E1067" s="69"/>
      <c r="F1067" s="71"/>
      <c r="G1067" s="71"/>
      <c r="H1067" s="71"/>
      <c r="I1067" s="69"/>
      <c r="J1067" s="69"/>
      <c r="K1067" s="71"/>
      <c r="L1067" s="74" t="s">
        <v>416</v>
      </c>
      <c r="M1067" s="75"/>
      <c r="N1067" s="69"/>
      <c r="O1067" s="76"/>
    </row>
    <row r="1068" spans="1:15" x14ac:dyDescent="0.25">
      <c r="A1068" s="29">
        <v>1065</v>
      </c>
      <c r="B1068" s="68"/>
      <c r="C1068" s="69"/>
      <c r="D1068" s="71"/>
      <c r="E1068" s="69"/>
      <c r="F1068" s="71"/>
      <c r="G1068" s="71"/>
      <c r="H1068" s="71"/>
      <c r="I1068" s="69"/>
      <c r="J1068" s="69"/>
      <c r="K1068" s="71"/>
      <c r="L1068" s="74" t="s">
        <v>416</v>
      </c>
      <c r="M1068" s="75"/>
      <c r="N1068" s="69"/>
      <c r="O1068" s="76"/>
    </row>
    <row r="1069" spans="1:15" x14ac:dyDescent="0.25">
      <c r="A1069" s="31">
        <v>1066</v>
      </c>
      <c r="B1069" s="68"/>
      <c r="C1069" s="69"/>
      <c r="D1069" s="71"/>
      <c r="E1069" s="69"/>
      <c r="F1069" s="71"/>
      <c r="G1069" s="71"/>
      <c r="H1069" s="71"/>
      <c r="I1069" s="69"/>
      <c r="J1069" s="69"/>
      <c r="K1069" s="71"/>
      <c r="L1069" s="74" t="s">
        <v>416</v>
      </c>
      <c r="M1069" s="75"/>
      <c r="N1069" s="69"/>
      <c r="O1069" s="76"/>
    </row>
    <row r="1070" spans="1:15" x14ac:dyDescent="0.25">
      <c r="A1070" s="29">
        <v>1067</v>
      </c>
      <c r="B1070" s="68"/>
      <c r="C1070" s="69"/>
      <c r="D1070" s="71"/>
      <c r="E1070" s="69"/>
      <c r="F1070" s="71"/>
      <c r="G1070" s="71"/>
      <c r="H1070" s="71"/>
      <c r="I1070" s="69"/>
      <c r="J1070" s="69"/>
      <c r="K1070" s="71"/>
      <c r="L1070" s="74" t="s">
        <v>416</v>
      </c>
      <c r="M1070" s="75"/>
      <c r="N1070" s="69"/>
      <c r="O1070" s="76"/>
    </row>
    <row r="1071" spans="1:15" x14ac:dyDescent="0.25">
      <c r="A1071" s="31">
        <v>1068</v>
      </c>
      <c r="B1071" s="68"/>
      <c r="C1071" s="69"/>
      <c r="D1071" s="71"/>
      <c r="E1071" s="69"/>
      <c r="F1071" s="71"/>
      <c r="G1071" s="71"/>
      <c r="H1071" s="71"/>
      <c r="I1071" s="69"/>
      <c r="J1071" s="69"/>
      <c r="K1071" s="71"/>
      <c r="L1071" s="74" t="s">
        <v>416</v>
      </c>
      <c r="M1071" s="75"/>
      <c r="N1071" s="69"/>
      <c r="O1071" s="76"/>
    </row>
    <row r="1072" spans="1:15" x14ac:dyDescent="0.25">
      <c r="A1072" s="29">
        <v>1069</v>
      </c>
      <c r="B1072" s="68"/>
      <c r="C1072" s="69"/>
      <c r="D1072" s="71"/>
      <c r="E1072" s="69"/>
      <c r="F1072" s="71"/>
      <c r="G1072" s="71"/>
      <c r="H1072" s="71"/>
      <c r="I1072" s="69"/>
      <c r="J1072" s="69"/>
      <c r="K1072" s="71"/>
      <c r="L1072" s="74" t="s">
        <v>416</v>
      </c>
      <c r="M1072" s="75"/>
      <c r="N1072" s="69"/>
      <c r="O1072" s="76"/>
    </row>
    <row r="1073" spans="1:15" x14ac:dyDescent="0.25">
      <c r="A1073" s="31">
        <v>1070</v>
      </c>
      <c r="B1073" s="68"/>
      <c r="C1073" s="69"/>
      <c r="D1073" s="71"/>
      <c r="E1073" s="69"/>
      <c r="F1073" s="71"/>
      <c r="G1073" s="71"/>
      <c r="H1073" s="71"/>
      <c r="I1073" s="69"/>
      <c r="J1073" s="69"/>
      <c r="K1073" s="71"/>
      <c r="L1073" s="74" t="s">
        <v>416</v>
      </c>
      <c r="M1073" s="75"/>
      <c r="N1073" s="69"/>
      <c r="O1073" s="76"/>
    </row>
    <row r="1074" spans="1:15" x14ac:dyDescent="0.25">
      <c r="A1074" s="29">
        <v>1071</v>
      </c>
      <c r="B1074" s="68"/>
      <c r="C1074" s="69"/>
      <c r="D1074" s="71"/>
      <c r="E1074" s="69"/>
      <c r="F1074" s="71"/>
      <c r="G1074" s="71"/>
      <c r="H1074" s="71"/>
      <c r="I1074" s="69"/>
      <c r="J1074" s="69"/>
      <c r="K1074" s="71"/>
      <c r="L1074" s="74" t="s">
        <v>416</v>
      </c>
      <c r="M1074" s="75"/>
      <c r="N1074" s="69"/>
      <c r="O1074" s="76"/>
    </row>
    <row r="1075" spans="1:15" x14ac:dyDescent="0.25">
      <c r="A1075" s="31">
        <v>1072</v>
      </c>
      <c r="B1075" s="68"/>
      <c r="C1075" s="69"/>
      <c r="D1075" s="71"/>
      <c r="E1075" s="69"/>
      <c r="F1075" s="71"/>
      <c r="G1075" s="71"/>
      <c r="H1075" s="71"/>
      <c r="I1075" s="69"/>
      <c r="J1075" s="69"/>
      <c r="K1075" s="71"/>
      <c r="L1075" s="74" t="s">
        <v>416</v>
      </c>
      <c r="M1075" s="75"/>
      <c r="N1075" s="69"/>
      <c r="O1075" s="76"/>
    </row>
    <row r="1076" spans="1:15" x14ac:dyDescent="0.25">
      <c r="A1076" s="29">
        <v>1073</v>
      </c>
      <c r="B1076" s="68"/>
      <c r="C1076" s="69"/>
      <c r="D1076" s="71"/>
      <c r="E1076" s="69"/>
      <c r="F1076" s="71"/>
      <c r="G1076" s="71"/>
      <c r="H1076" s="71"/>
      <c r="I1076" s="69"/>
      <c r="J1076" s="69"/>
      <c r="K1076" s="71"/>
      <c r="L1076" s="74" t="s">
        <v>416</v>
      </c>
      <c r="M1076" s="75"/>
      <c r="N1076" s="69"/>
      <c r="O1076" s="76"/>
    </row>
    <row r="1077" spans="1:15" x14ac:dyDescent="0.25">
      <c r="A1077" s="31">
        <v>1074</v>
      </c>
      <c r="B1077" s="68"/>
      <c r="C1077" s="69"/>
      <c r="D1077" s="71"/>
      <c r="E1077" s="69"/>
      <c r="F1077" s="71"/>
      <c r="G1077" s="71"/>
      <c r="H1077" s="71"/>
      <c r="I1077" s="69"/>
      <c r="J1077" s="69"/>
      <c r="K1077" s="71"/>
      <c r="L1077" s="74" t="s">
        <v>416</v>
      </c>
      <c r="M1077" s="75"/>
      <c r="N1077" s="69"/>
      <c r="O1077" s="76"/>
    </row>
    <row r="1078" spans="1:15" x14ac:dyDescent="0.25">
      <c r="A1078" s="29">
        <v>1075</v>
      </c>
      <c r="B1078" s="68"/>
      <c r="C1078" s="69"/>
      <c r="D1078" s="71"/>
      <c r="E1078" s="69"/>
      <c r="F1078" s="71"/>
      <c r="G1078" s="71"/>
      <c r="H1078" s="71"/>
      <c r="I1078" s="69"/>
      <c r="J1078" s="69"/>
      <c r="K1078" s="71"/>
      <c r="L1078" s="74" t="s">
        <v>416</v>
      </c>
      <c r="M1078" s="75"/>
      <c r="N1078" s="69"/>
      <c r="O1078" s="76"/>
    </row>
    <row r="1079" spans="1:15" x14ac:dyDescent="0.25">
      <c r="A1079" s="31">
        <v>1076</v>
      </c>
      <c r="B1079" s="68"/>
      <c r="C1079" s="69"/>
      <c r="D1079" s="71"/>
      <c r="E1079" s="69"/>
      <c r="F1079" s="71"/>
      <c r="G1079" s="71"/>
      <c r="H1079" s="71"/>
      <c r="I1079" s="69"/>
      <c r="J1079" s="69"/>
      <c r="K1079" s="71"/>
      <c r="L1079" s="74" t="s">
        <v>416</v>
      </c>
      <c r="M1079" s="75"/>
      <c r="N1079" s="69"/>
      <c r="O1079" s="76"/>
    </row>
    <row r="1080" spans="1:15" x14ac:dyDescent="0.25">
      <c r="A1080" s="29">
        <v>1077</v>
      </c>
      <c r="B1080" s="68"/>
      <c r="C1080" s="69"/>
      <c r="D1080" s="71"/>
      <c r="E1080" s="69"/>
      <c r="F1080" s="71"/>
      <c r="G1080" s="71"/>
      <c r="H1080" s="71"/>
      <c r="I1080" s="69"/>
      <c r="J1080" s="69"/>
      <c r="K1080" s="71"/>
      <c r="L1080" s="74" t="s">
        <v>416</v>
      </c>
      <c r="M1080" s="75"/>
      <c r="N1080" s="69"/>
      <c r="O1080" s="76"/>
    </row>
    <row r="1081" spans="1:15" x14ac:dyDescent="0.25">
      <c r="A1081" s="31">
        <v>1078</v>
      </c>
      <c r="B1081" s="68"/>
      <c r="C1081" s="69"/>
      <c r="D1081" s="71"/>
      <c r="E1081" s="69"/>
      <c r="F1081" s="71"/>
      <c r="G1081" s="71"/>
      <c r="H1081" s="71"/>
      <c r="I1081" s="69"/>
      <c r="J1081" s="69"/>
      <c r="K1081" s="71"/>
      <c r="L1081" s="74" t="s">
        <v>416</v>
      </c>
      <c r="M1081" s="75"/>
      <c r="N1081" s="69"/>
      <c r="O1081" s="76"/>
    </row>
    <row r="1082" spans="1:15" x14ac:dyDescent="0.25">
      <c r="A1082" s="29">
        <v>1079</v>
      </c>
      <c r="B1082" s="68"/>
      <c r="C1082" s="69"/>
      <c r="D1082" s="71"/>
      <c r="E1082" s="69"/>
      <c r="F1082" s="71"/>
      <c r="G1082" s="71"/>
      <c r="H1082" s="71"/>
      <c r="I1082" s="69"/>
      <c r="J1082" s="69"/>
      <c r="K1082" s="71"/>
      <c r="L1082" s="74" t="s">
        <v>416</v>
      </c>
      <c r="M1082" s="75"/>
      <c r="N1082" s="69"/>
      <c r="O1082" s="76"/>
    </row>
    <row r="1083" spans="1:15" x14ac:dyDescent="0.25">
      <c r="A1083" s="31">
        <v>1080</v>
      </c>
      <c r="B1083" s="68"/>
      <c r="C1083" s="69"/>
      <c r="D1083" s="71"/>
      <c r="E1083" s="69"/>
      <c r="F1083" s="71"/>
      <c r="G1083" s="71"/>
      <c r="H1083" s="71"/>
      <c r="I1083" s="69"/>
      <c r="J1083" s="69"/>
      <c r="K1083" s="71"/>
      <c r="L1083" s="74" t="s">
        <v>416</v>
      </c>
      <c r="M1083" s="75"/>
      <c r="N1083" s="69"/>
      <c r="O1083" s="76"/>
    </row>
    <row r="1084" spans="1:15" x14ac:dyDescent="0.25">
      <c r="A1084" s="29">
        <v>1081</v>
      </c>
      <c r="B1084" s="68"/>
      <c r="C1084" s="69"/>
      <c r="D1084" s="71"/>
      <c r="E1084" s="69"/>
      <c r="F1084" s="71"/>
      <c r="G1084" s="71"/>
      <c r="H1084" s="71"/>
      <c r="I1084" s="69"/>
      <c r="J1084" s="69"/>
      <c r="K1084" s="71"/>
      <c r="L1084" s="74" t="s">
        <v>416</v>
      </c>
      <c r="M1084" s="75"/>
      <c r="N1084" s="69"/>
      <c r="O1084" s="76"/>
    </row>
    <row r="1085" spans="1:15" x14ac:dyDescent="0.25">
      <c r="A1085" s="31">
        <v>1082</v>
      </c>
      <c r="B1085" s="68"/>
      <c r="C1085" s="69"/>
      <c r="D1085" s="71"/>
      <c r="E1085" s="69"/>
      <c r="F1085" s="71"/>
      <c r="G1085" s="71"/>
      <c r="H1085" s="71"/>
      <c r="I1085" s="69"/>
      <c r="J1085" s="69"/>
      <c r="K1085" s="71"/>
      <c r="L1085" s="74" t="s">
        <v>416</v>
      </c>
      <c r="M1085" s="75"/>
      <c r="N1085" s="69"/>
      <c r="O1085" s="76"/>
    </row>
    <row r="1086" spans="1:15" x14ac:dyDescent="0.25">
      <c r="A1086" s="29">
        <v>1083</v>
      </c>
      <c r="B1086" s="68"/>
      <c r="C1086" s="69"/>
      <c r="D1086" s="71"/>
      <c r="E1086" s="69"/>
      <c r="F1086" s="71"/>
      <c r="G1086" s="71"/>
      <c r="H1086" s="71"/>
      <c r="I1086" s="69"/>
      <c r="J1086" s="69"/>
      <c r="K1086" s="71"/>
      <c r="L1086" s="74" t="s">
        <v>416</v>
      </c>
      <c r="M1086" s="75"/>
      <c r="N1086" s="69"/>
      <c r="O1086" s="76"/>
    </row>
    <row r="1087" spans="1:15" x14ac:dyDescent="0.25">
      <c r="A1087" s="31">
        <v>1084</v>
      </c>
      <c r="B1087" s="68"/>
      <c r="C1087" s="69"/>
      <c r="D1087" s="71"/>
      <c r="E1087" s="69"/>
      <c r="F1087" s="71"/>
      <c r="G1087" s="71"/>
      <c r="H1087" s="71"/>
      <c r="I1087" s="69"/>
      <c r="J1087" s="69"/>
      <c r="K1087" s="71"/>
      <c r="L1087" s="74" t="s">
        <v>416</v>
      </c>
      <c r="M1087" s="75"/>
      <c r="N1087" s="69"/>
      <c r="O1087" s="76"/>
    </row>
    <row r="1088" spans="1:15" x14ac:dyDescent="0.25">
      <c r="A1088" s="29">
        <v>1085</v>
      </c>
      <c r="B1088" s="68"/>
      <c r="C1088" s="69"/>
      <c r="D1088" s="71"/>
      <c r="E1088" s="69"/>
      <c r="F1088" s="71"/>
      <c r="G1088" s="71"/>
      <c r="H1088" s="71"/>
      <c r="I1088" s="69"/>
      <c r="J1088" s="69"/>
      <c r="K1088" s="71"/>
      <c r="L1088" s="74" t="s">
        <v>416</v>
      </c>
      <c r="M1088" s="75"/>
      <c r="N1088" s="69"/>
      <c r="O1088" s="76"/>
    </row>
    <row r="1089" spans="1:15" x14ac:dyDescent="0.25">
      <c r="A1089" s="31">
        <v>1086</v>
      </c>
      <c r="B1089" s="68"/>
      <c r="C1089" s="69"/>
      <c r="D1089" s="71"/>
      <c r="E1089" s="69"/>
      <c r="F1089" s="71"/>
      <c r="G1089" s="71"/>
      <c r="H1089" s="71"/>
      <c r="I1089" s="69"/>
      <c r="J1089" s="69"/>
      <c r="K1089" s="71"/>
      <c r="L1089" s="74" t="s">
        <v>416</v>
      </c>
      <c r="M1089" s="75"/>
      <c r="N1089" s="69"/>
      <c r="O1089" s="76"/>
    </row>
    <row r="1090" spans="1:15" x14ac:dyDescent="0.25">
      <c r="A1090" s="29">
        <v>1087</v>
      </c>
      <c r="B1090" s="68"/>
      <c r="C1090" s="69"/>
      <c r="D1090" s="71"/>
      <c r="E1090" s="69"/>
      <c r="F1090" s="71"/>
      <c r="G1090" s="71"/>
      <c r="H1090" s="71"/>
      <c r="I1090" s="69"/>
      <c r="J1090" s="69"/>
      <c r="K1090" s="71"/>
      <c r="L1090" s="74" t="s">
        <v>416</v>
      </c>
      <c r="M1090" s="75"/>
      <c r="N1090" s="69"/>
      <c r="O1090" s="76"/>
    </row>
    <row r="1091" spans="1:15" x14ac:dyDescent="0.25">
      <c r="A1091" s="31">
        <v>1088</v>
      </c>
      <c r="B1091" s="68"/>
      <c r="C1091" s="69"/>
      <c r="D1091" s="71"/>
      <c r="E1091" s="69"/>
      <c r="F1091" s="71"/>
      <c r="G1091" s="71"/>
      <c r="H1091" s="71"/>
      <c r="I1091" s="69"/>
      <c r="J1091" s="69"/>
      <c r="K1091" s="71"/>
      <c r="L1091" s="74" t="s">
        <v>416</v>
      </c>
      <c r="M1091" s="75"/>
      <c r="N1091" s="69"/>
      <c r="O1091" s="76"/>
    </row>
    <row r="1092" spans="1:15" x14ac:dyDescent="0.25">
      <c r="A1092" s="29">
        <v>1089</v>
      </c>
      <c r="B1092" s="68"/>
      <c r="C1092" s="69"/>
      <c r="D1092" s="71"/>
      <c r="E1092" s="69"/>
      <c r="F1092" s="71"/>
      <c r="G1092" s="71"/>
      <c r="H1092" s="71"/>
      <c r="I1092" s="69"/>
      <c r="J1092" s="69"/>
      <c r="K1092" s="71"/>
      <c r="L1092" s="74" t="s">
        <v>416</v>
      </c>
      <c r="M1092" s="75"/>
      <c r="N1092" s="69"/>
      <c r="O1092" s="76"/>
    </row>
    <row r="1093" spans="1:15" x14ac:dyDescent="0.25">
      <c r="A1093" s="31">
        <v>1090</v>
      </c>
      <c r="B1093" s="68"/>
      <c r="C1093" s="69"/>
      <c r="D1093" s="71"/>
      <c r="E1093" s="69"/>
      <c r="F1093" s="71"/>
      <c r="G1093" s="71"/>
      <c r="H1093" s="71"/>
      <c r="I1093" s="69"/>
      <c r="J1093" s="69"/>
      <c r="K1093" s="71"/>
      <c r="L1093" s="74" t="s">
        <v>416</v>
      </c>
      <c r="M1093" s="75"/>
      <c r="N1093" s="69"/>
      <c r="O1093" s="76"/>
    </row>
    <row r="1094" spans="1:15" x14ac:dyDescent="0.25">
      <c r="A1094" s="29">
        <v>1091</v>
      </c>
      <c r="B1094" s="68"/>
      <c r="C1094" s="69"/>
      <c r="D1094" s="71"/>
      <c r="E1094" s="69"/>
      <c r="F1094" s="71"/>
      <c r="G1094" s="71"/>
      <c r="H1094" s="71"/>
      <c r="I1094" s="69"/>
      <c r="J1094" s="69"/>
      <c r="K1094" s="71"/>
      <c r="L1094" s="74" t="s">
        <v>416</v>
      </c>
      <c r="M1094" s="75"/>
      <c r="N1094" s="69"/>
      <c r="O1094" s="76"/>
    </row>
    <row r="1095" spans="1:15" x14ac:dyDescent="0.25">
      <c r="A1095" s="31">
        <v>1092</v>
      </c>
      <c r="B1095" s="68"/>
      <c r="C1095" s="69"/>
      <c r="D1095" s="71"/>
      <c r="E1095" s="69"/>
      <c r="F1095" s="71"/>
      <c r="G1095" s="71"/>
      <c r="H1095" s="71"/>
      <c r="I1095" s="69"/>
      <c r="J1095" s="69"/>
      <c r="K1095" s="71"/>
      <c r="L1095" s="74" t="s">
        <v>416</v>
      </c>
      <c r="M1095" s="75"/>
      <c r="N1095" s="69"/>
      <c r="O1095" s="76"/>
    </row>
    <row r="1096" spans="1:15" x14ac:dyDescent="0.25">
      <c r="A1096" s="29">
        <v>1093</v>
      </c>
      <c r="B1096" s="68"/>
      <c r="C1096" s="69"/>
      <c r="D1096" s="71"/>
      <c r="E1096" s="69"/>
      <c r="F1096" s="71"/>
      <c r="G1096" s="71"/>
      <c r="H1096" s="71"/>
      <c r="I1096" s="69"/>
      <c r="J1096" s="69"/>
      <c r="K1096" s="71"/>
      <c r="L1096" s="74" t="s">
        <v>416</v>
      </c>
      <c r="M1096" s="75"/>
      <c r="N1096" s="69"/>
      <c r="O1096" s="76"/>
    </row>
    <row r="1097" spans="1:15" x14ac:dyDescent="0.25">
      <c r="A1097" s="31">
        <v>1094</v>
      </c>
      <c r="B1097" s="68"/>
      <c r="C1097" s="69"/>
      <c r="D1097" s="71"/>
      <c r="E1097" s="69"/>
      <c r="F1097" s="71"/>
      <c r="G1097" s="71"/>
      <c r="H1097" s="71"/>
      <c r="I1097" s="69"/>
      <c r="J1097" s="69"/>
      <c r="K1097" s="71"/>
      <c r="L1097" s="74" t="s">
        <v>416</v>
      </c>
      <c r="M1097" s="75"/>
      <c r="N1097" s="69"/>
      <c r="O1097" s="76"/>
    </row>
    <row r="1098" spans="1:15" x14ac:dyDescent="0.25">
      <c r="A1098" s="29">
        <v>1095</v>
      </c>
      <c r="B1098" s="68"/>
      <c r="C1098" s="69"/>
      <c r="D1098" s="71"/>
      <c r="E1098" s="69"/>
      <c r="F1098" s="71"/>
      <c r="G1098" s="71"/>
      <c r="H1098" s="71"/>
      <c r="I1098" s="69"/>
      <c r="J1098" s="69"/>
      <c r="K1098" s="71"/>
      <c r="L1098" s="74" t="s">
        <v>416</v>
      </c>
      <c r="M1098" s="75"/>
      <c r="N1098" s="69"/>
      <c r="O1098" s="76"/>
    </row>
    <row r="1099" spans="1:15" x14ac:dyDescent="0.25">
      <c r="A1099" s="31">
        <v>1096</v>
      </c>
      <c r="B1099" s="68"/>
      <c r="C1099" s="69"/>
      <c r="D1099" s="71"/>
      <c r="E1099" s="69"/>
      <c r="F1099" s="71"/>
      <c r="G1099" s="71"/>
      <c r="H1099" s="71"/>
      <c r="I1099" s="69"/>
      <c r="J1099" s="69"/>
      <c r="K1099" s="71"/>
      <c r="L1099" s="74" t="s">
        <v>416</v>
      </c>
      <c r="M1099" s="75"/>
      <c r="N1099" s="69"/>
      <c r="O1099" s="76"/>
    </row>
    <row r="1100" spans="1:15" x14ac:dyDescent="0.25">
      <c r="A1100" s="29">
        <v>1097</v>
      </c>
      <c r="B1100" s="68"/>
      <c r="C1100" s="69"/>
      <c r="D1100" s="71"/>
      <c r="E1100" s="69"/>
      <c r="F1100" s="71"/>
      <c r="G1100" s="71"/>
      <c r="H1100" s="71"/>
      <c r="I1100" s="69"/>
      <c r="J1100" s="69"/>
      <c r="K1100" s="71"/>
      <c r="L1100" s="74" t="s">
        <v>416</v>
      </c>
      <c r="M1100" s="75"/>
      <c r="N1100" s="69"/>
      <c r="O1100" s="76"/>
    </row>
    <row r="1101" spans="1:15" x14ac:dyDescent="0.25">
      <c r="A1101" s="31">
        <v>1098</v>
      </c>
      <c r="B1101" s="68"/>
      <c r="C1101" s="69"/>
      <c r="D1101" s="71"/>
      <c r="E1101" s="69"/>
      <c r="F1101" s="71"/>
      <c r="G1101" s="71"/>
      <c r="H1101" s="71"/>
      <c r="I1101" s="69"/>
      <c r="J1101" s="69"/>
      <c r="K1101" s="71"/>
      <c r="L1101" s="74" t="s">
        <v>416</v>
      </c>
      <c r="M1101" s="75"/>
      <c r="N1101" s="69"/>
      <c r="O1101" s="76"/>
    </row>
    <row r="1102" spans="1:15" x14ac:dyDescent="0.25">
      <c r="A1102" s="29">
        <v>1099</v>
      </c>
      <c r="B1102" s="68"/>
      <c r="C1102" s="69"/>
      <c r="D1102" s="71"/>
      <c r="E1102" s="69"/>
      <c r="F1102" s="71"/>
      <c r="G1102" s="71"/>
      <c r="H1102" s="71"/>
      <c r="I1102" s="69"/>
      <c r="J1102" s="69"/>
      <c r="K1102" s="71"/>
      <c r="L1102" s="74" t="s">
        <v>416</v>
      </c>
      <c r="M1102" s="75"/>
      <c r="N1102" s="69"/>
      <c r="O1102" s="76"/>
    </row>
    <row r="1103" spans="1:15" x14ac:dyDescent="0.25">
      <c r="A1103" s="31">
        <v>1100</v>
      </c>
      <c r="B1103" s="68"/>
      <c r="C1103" s="69"/>
      <c r="D1103" s="71"/>
      <c r="E1103" s="69"/>
      <c r="F1103" s="71"/>
      <c r="G1103" s="71"/>
      <c r="H1103" s="71"/>
      <c r="I1103" s="69"/>
      <c r="J1103" s="69"/>
      <c r="K1103" s="71"/>
      <c r="L1103" s="74" t="s">
        <v>416</v>
      </c>
      <c r="M1103" s="75"/>
      <c r="N1103" s="69"/>
      <c r="O1103" s="76"/>
    </row>
    <row r="1104" spans="1:15" x14ac:dyDescent="0.25">
      <c r="A1104" s="29">
        <v>1101</v>
      </c>
      <c r="B1104" s="68"/>
      <c r="C1104" s="69"/>
      <c r="D1104" s="71"/>
      <c r="E1104" s="69"/>
      <c r="F1104" s="71"/>
      <c r="G1104" s="71"/>
      <c r="H1104" s="71"/>
      <c r="I1104" s="69"/>
      <c r="J1104" s="69"/>
      <c r="K1104" s="71"/>
      <c r="L1104" s="74" t="s">
        <v>416</v>
      </c>
      <c r="M1104" s="75"/>
      <c r="N1104" s="69"/>
      <c r="O1104" s="76"/>
    </row>
    <row r="1105" spans="1:15" x14ac:dyDescent="0.25">
      <c r="A1105" s="31">
        <v>1102</v>
      </c>
      <c r="B1105" s="68"/>
      <c r="C1105" s="69"/>
      <c r="D1105" s="71"/>
      <c r="E1105" s="69"/>
      <c r="F1105" s="71"/>
      <c r="G1105" s="71"/>
      <c r="H1105" s="71"/>
      <c r="I1105" s="69"/>
      <c r="J1105" s="69"/>
      <c r="K1105" s="71"/>
      <c r="L1105" s="74" t="s">
        <v>416</v>
      </c>
      <c r="M1105" s="75"/>
      <c r="N1105" s="69"/>
      <c r="O1105" s="76"/>
    </row>
    <row r="1106" spans="1:15" x14ac:dyDescent="0.25">
      <c r="A1106" s="29">
        <v>1103</v>
      </c>
      <c r="B1106" s="68"/>
      <c r="C1106" s="69"/>
      <c r="D1106" s="71"/>
      <c r="E1106" s="69"/>
      <c r="F1106" s="71"/>
      <c r="G1106" s="71"/>
      <c r="H1106" s="71"/>
      <c r="I1106" s="69"/>
      <c r="J1106" s="69"/>
      <c r="K1106" s="71"/>
      <c r="L1106" s="74" t="s">
        <v>416</v>
      </c>
      <c r="M1106" s="75"/>
      <c r="N1106" s="69"/>
      <c r="O1106" s="76"/>
    </row>
    <row r="1107" spans="1:15" x14ac:dyDescent="0.25">
      <c r="A1107" s="31">
        <v>1104</v>
      </c>
      <c r="B1107" s="68"/>
      <c r="C1107" s="69"/>
      <c r="D1107" s="71"/>
      <c r="E1107" s="69"/>
      <c r="F1107" s="71"/>
      <c r="G1107" s="71"/>
      <c r="H1107" s="71"/>
      <c r="I1107" s="69"/>
      <c r="J1107" s="69"/>
      <c r="K1107" s="71"/>
      <c r="L1107" s="74" t="s">
        <v>416</v>
      </c>
      <c r="M1107" s="75"/>
      <c r="N1107" s="69"/>
      <c r="O1107" s="76"/>
    </row>
    <row r="1108" spans="1:15" x14ac:dyDescent="0.25">
      <c r="A1108" s="29">
        <v>1105</v>
      </c>
      <c r="B1108" s="68"/>
      <c r="C1108" s="69"/>
      <c r="D1108" s="71"/>
      <c r="E1108" s="69"/>
      <c r="F1108" s="71"/>
      <c r="G1108" s="71"/>
      <c r="H1108" s="71"/>
      <c r="I1108" s="69"/>
      <c r="J1108" s="69"/>
      <c r="K1108" s="71"/>
      <c r="L1108" s="74" t="s">
        <v>416</v>
      </c>
      <c r="M1108" s="75"/>
      <c r="N1108" s="69"/>
      <c r="O1108" s="76"/>
    </row>
    <row r="1109" spans="1:15" x14ac:dyDescent="0.25">
      <c r="A1109" s="31">
        <v>1106</v>
      </c>
      <c r="B1109" s="68"/>
      <c r="C1109" s="69"/>
      <c r="D1109" s="71"/>
      <c r="E1109" s="69"/>
      <c r="F1109" s="71"/>
      <c r="G1109" s="71"/>
      <c r="H1109" s="71"/>
      <c r="I1109" s="69"/>
      <c r="J1109" s="69"/>
      <c r="K1109" s="71"/>
      <c r="L1109" s="74" t="s">
        <v>416</v>
      </c>
      <c r="M1109" s="75"/>
      <c r="N1109" s="69"/>
      <c r="O1109" s="76"/>
    </row>
    <row r="1110" spans="1:15" x14ac:dyDescent="0.25">
      <c r="A1110" s="29">
        <v>1107</v>
      </c>
      <c r="B1110" s="68"/>
      <c r="C1110" s="69"/>
      <c r="D1110" s="71"/>
      <c r="E1110" s="69"/>
      <c r="F1110" s="71"/>
      <c r="G1110" s="71"/>
      <c r="H1110" s="71"/>
      <c r="I1110" s="69"/>
      <c r="J1110" s="69"/>
      <c r="K1110" s="71"/>
      <c r="L1110" s="74" t="s">
        <v>416</v>
      </c>
      <c r="M1110" s="75"/>
      <c r="N1110" s="69"/>
      <c r="O1110" s="76"/>
    </row>
    <row r="1111" spans="1:15" x14ac:dyDescent="0.25">
      <c r="A1111" s="31">
        <v>1108</v>
      </c>
      <c r="B1111" s="68"/>
      <c r="C1111" s="69"/>
      <c r="D1111" s="71"/>
      <c r="E1111" s="69"/>
      <c r="F1111" s="71"/>
      <c r="G1111" s="71"/>
      <c r="H1111" s="71"/>
      <c r="I1111" s="69"/>
      <c r="J1111" s="69"/>
      <c r="K1111" s="71"/>
      <c r="L1111" s="74" t="s">
        <v>416</v>
      </c>
      <c r="M1111" s="75"/>
      <c r="N1111" s="69"/>
      <c r="O1111" s="76"/>
    </row>
    <row r="1112" spans="1:15" x14ac:dyDescent="0.25">
      <c r="A1112" s="29">
        <v>1109</v>
      </c>
      <c r="B1112" s="68"/>
      <c r="C1112" s="69"/>
      <c r="D1112" s="71"/>
      <c r="E1112" s="69"/>
      <c r="F1112" s="71"/>
      <c r="G1112" s="71"/>
      <c r="H1112" s="71"/>
      <c r="I1112" s="69"/>
      <c r="J1112" s="69"/>
      <c r="K1112" s="71"/>
      <c r="L1112" s="74" t="s">
        <v>416</v>
      </c>
      <c r="M1112" s="75"/>
      <c r="N1112" s="69"/>
      <c r="O1112" s="76"/>
    </row>
    <row r="1113" spans="1:15" x14ac:dyDescent="0.25">
      <c r="A1113" s="31">
        <v>1110</v>
      </c>
      <c r="B1113" s="68"/>
      <c r="C1113" s="69"/>
      <c r="D1113" s="71"/>
      <c r="E1113" s="69"/>
      <c r="F1113" s="71"/>
      <c r="G1113" s="71"/>
      <c r="H1113" s="71"/>
      <c r="I1113" s="69"/>
      <c r="J1113" s="69"/>
      <c r="K1113" s="71"/>
      <c r="L1113" s="74" t="s">
        <v>416</v>
      </c>
      <c r="M1113" s="75"/>
      <c r="N1113" s="69"/>
      <c r="O1113" s="76"/>
    </row>
    <row r="1114" spans="1:15" x14ac:dyDescent="0.25">
      <c r="A1114" s="29">
        <v>1111</v>
      </c>
      <c r="B1114" s="68"/>
      <c r="C1114" s="69"/>
      <c r="D1114" s="71"/>
      <c r="E1114" s="69"/>
      <c r="F1114" s="71"/>
      <c r="G1114" s="71"/>
      <c r="H1114" s="71"/>
      <c r="I1114" s="69"/>
      <c r="J1114" s="69"/>
      <c r="K1114" s="71"/>
      <c r="L1114" s="74" t="s">
        <v>416</v>
      </c>
      <c r="M1114" s="75"/>
      <c r="N1114" s="69"/>
      <c r="O1114" s="76"/>
    </row>
    <row r="1115" spans="1:15" x14ac:dyDescent="0.25">
      <c r="A1115" s="31">
        <v>1112</v>
      </c>
      <c r="B1115" s="68"/>
      <c r="C1115" s="69"/>
      <c r="D1115" s="71"/>
      <c r="E1115" s="69"/>
      <c r="F1115" s="71"/>
      <c r="G1115" s="71"/>
      <c r="H1115" s="71"/>
      <c r="I1115" s="69"/>
      <c r="J1115" s="69"/>
      <c r="K1115" s="71"/>
      <c r="L1115" s="74" t="s">
        <v>416</v>
      </c>
      <c r="M1115" s="75"/>
      <c r="N1115" s="69"/>
      <c r="O1115" s="76"/>
    </row>
    <row r="1116" spans="1:15" x14ac:dyDescent="0.25">
      <c r="A1116" s="29">
        <v>1113</v>
      </c>
      <c r="B1116" s="68"/>
      <c r="C1116" s="69"/>
      <c r="D1116" s="71"/>
      <c r="E1116" s="69"/>
      <c r="F1116" s="71"/>
      <c r="G1116" s="71"/>
      <c r="H1116" s="71"/>
      <c r="I1116" s="69"/>
      <c r="J1116" s="69"/>
      <c r="K1116" s="71"/>
      <c r="L1116" s="74" t="s">
        <v>416</v>
      </c>
      <c r="M1116" s="75"/>
      <c r="N1116" s="69"/>
      <c r="O1116" s="76"/>
    </row>
    <row r="1117" spans="1:15" x14ac:dyDescent="0.25">
      <c r="A1117" s="31">
        <v>1114</v>
      </c>
      <c r="B1117" s="68"/>
      <c r="C1117" s="69"/>
      <c r="D1117" s="71"/>
      <c r="E1117" s="69"/>
      <c r="F1117" s="71"/>
      <c r="G1117" s="71"/>
      <c r="H1117" s="71"/>
      <c r="I1117" s="69"/>
      <c r="J1117" s="69"/>
      <c r="K1117" s="71"/>
      <c r="L1117" s="74" t="s">
        <v>416</v>
      </c>
      <c r="M1117" s="75"/>
      <c r="N1117" s="69"/>
      <c r="O1117" s="76"/>
    </row>
    <row r="1118" spans="1:15" x14ac:dyDescent="0.25">
      <c r="A1118" s="29">
        <v>1115</v>
      </c>
      <c r="B1118" s="68"/>
      <c r="C1118" s="69"/>
      <c r="D1118" s="71"/>
      <c r="E1118" s="69"/>
      <c r="F1118" s="71"/>
      <c r="G1118" s="71"/>
      <c r="H1118" s="71"/>
      <c r="I1118" s="69"/>
      <c r="J1118" s="69"/>
      <c r="K1118" s="71"/>
      <c r="L1118" s="74" t="s">
        <v>416</v>
      </c>
      <c r="M1118" s="75"/>
      <c r="N1118" s="69"/>
      <c r="O1118" s="76"/>
    </row>
    <row r="1119" spans="1:15" x14ac:dyDescent="0.25">
      <c r="A1119" s="31">
        <v>1116</v>
      </c>
      <c r="B1119" s="68"/>
      <c r="C1119" s="69"/>
      <c r="D1119" s="71"/>
      <c r="E1119" s="69"/>
      <c r="F1119" s="71"/>
      <c r="G1119" s="71"/>
      <c r="H1119" s="71"/>
      <c r="I1119" s="69"/>
      <c r="J1119" s="69"/>
      <c r="K1119" s="71"/>
      <c r="L1119" s="74" t="s">
        <v>416</v>
      </c>
      <c r="M1119" s="75"/>
      <c r="N1119" s="69"/>
      <c r="O1119" s="76"/>
    </row>
    <row r="1120" spans="1:15" x14ac:dyDescent="0.25">
      <c r="A1120" s="29">
        <v>1117</v>
      </c>
      <c r="B1120" s="68"/>
      <c r="C1120" s="69"/>
      <c r="D1120" s="71"/>
      <c r="E1120" s="69"/>
      <c r="F1120" s="71"/>
      <c r="G1120" s="71"/>
      <c r="H1120" s="71"/>
      <c r="I1120" s="69"/>
      <c r="J1120" s="69"/>
      <c r="K1120" s="71"/>
      <c r="L1120" s="74" t="s">
        <v>416</v>
      </c>
      <c r="M1120" s="75"/>
      <c r="N1120" s="69"/>
      <c r="O1120" s="76"/>
    </row>
    <row r="1121" spans="1:15" x14ac:dyDescent="0.25">
      <c r="A1121" s="31">
        <v>1118</v>
      </c>
      <c r="B1121" s="68"/>
      <c r="C1121" s="69"/>
      <c r="D1121" s="71"/>
      <c r="E1121" s="69"/>
      <c r="F1121" s="71"/>
      <c r="G1121" s="71"/>
      <c r="H1121" s="71"/>
      <c r="I1121" s="69"/>
      <c r="J1121" s="69"/>
      <c r="K1121" s="71"/>
      <c r="L1121" s="74" t="s">
        <v>416</v>
      </c>
      <c r="M1121" s="75"/>
      <c r="N1121" s="69"/>
      <c r="O1121" s="76"/>
    </row>
    <row r="1122" spans="1:15" x14ac:dyDescent="0.25">
      <c r="A1122" s="29">
        <v>1119</v>
      </c>
      <c r="B1122" s="68"/>
      <c r="C1122" s="69"/>
      <c r="D1122" s="71"/>
      <c r="E1122" s="69"/>
      <c r="F1122" s="71"/>
      <c r="G1122" s="71"/>
      <c r="H1122" s="71"/>
      <c r="I1122" s="69"/>
      <c r="J1122" s="69"/>
      <c r="K1122" s="71"/>
      <c r="L1122" s="74" t="s">
        <v>416</v>
      </c>
      <c r="M1122" s="75"/>
      <c r="N1122" s="69"/>
      <c r="O1122" s="76"/>
    </row>
    <row r="1123" spans="1:15" x14ac:dyDescent="0.25">
      <c r="A1123" s="31">
        <v>1120</v>
      </c>
      <c r="B1123" s="68"/>
      <c r="C1123" s="69"/>
      <c r="D1123" s="71"/>
      <c r="E1123" s="69"/>
      <c r="F1123" s="71"/>
      <c r="G1123" s="71"/>
      <c r="H1123" s="71"/>
      <c r="I1123" s="69"/>
      <c r="J1123" s="69"/>
      <c r="K1123" s="71"/>
      <c r="L1123" s="74" t="s">
        <v>416</v>
      </c>
      <c r="M1123" s="75"/>
      <c r="N1123" s="69"/>
      <c r="O1123" s="76"/>
    </row>
    <row r="1124" spans="1:15" x14ac:dyDescent="0.25">
      <c r="A1124" s="29">
        <v>1121</v>
      </c>
      <c r="B1124" s="68"/>
      <c r="C1124" s="69"/>
      <c r="D1124" s="71"/>
      <c r="E1124" s="69"/>
      <c r="F1124" s="71"/>
      <c r="G1124" s="71"/>
      <c r="H1124" s="71"/>
      <c r="I1124" s="69"/>
      <c r="J1124" s="69"/>
      <c r="K1124" s="71"/>
      <c r="L1124" s="74" t="s">
        <v>416</v>
      </c>
      <c r="M1124" s="75"/>
      <c r="N1124" s="69"/>
      <c r="O1124" s="76"/>
    </row>
    <row r="1125" spans="1:15" x14ac:dyDescent="0.25">
      <c r="A1125" s="31">
        <v>1122</v>
      </c>
      <c r="B1125" s="68"/>
      <c r="C1125" s="69"/>
      <c r="D1125" s="71"/>
      <c r="E1125" s="69"/>
      <c r="F1125" s="71"/>
      <c r="G1125" s="71"/>
      <c r="H1125" s="71"/>
      <c r="I1125" s="69"/>
      <c r="J1125" s="69"/>
      <c r="K1125" s="71"/>
      <c r="L1125" s="74" t="s">
        <v>416</v>
      </c>
      <c r="M1125" s="75"/>
      <c r="N1125" s="69"/>
      <c r="O1125" s="76"/>
    </row>
    <row r="1126" spans="1:15" x14ac:dyDescent="0.25">
      <c r="A1126" s="29">
        <v>1123</v>
      </c>
      <c r="B1126" s="68"/>
      <c r="C1126" s="69"/>
      <c r="D1126" s="71"/>
      <c r="E1126" s="69"/>
      <c r="F1126" s="71"/>
      <c r="G1126" s="71"/>
      <c r="H1126" s="71"/>
      <c r="I1126" s="69"/>
      <c r="J1126" s="69"/>
      <c r="K1126" s="71"/>
      <c r="L1126" s="74" t="s">
        <v>416</v>
      </c>
      <c r="M1126" s="75"/>
      <c r="N1126" s="69"/>
      <c r="O1126" s="76"/>
    </row>
    <row r="1127" spans="1:15" x14ac:dyDescent="0.25">
      <c r="A1127" s="31">
        <v>1124</v>
      </c>
      <c r="B1127" s="68"/>
      <c r="C1127" s="69"/>
      <c r="D1127" s="71"/>
      <c r="E1127" s="69"/>
      <c r="F1127" s="71"/>
      <c r="G1127" s="71"/>
      <c r="H1127" s="71"/>
      <c r="I1127" s="69"/>
      <c r="J1127" s="69"/>
      <c r="K1127" s="71"/>
      <c r="L1127" s="74" t="s">
        <v>416</v>
      </c>
      <c r="M1127" s="75"/>
      <c r="N1127" s="69"/>
      <c r="O1127" s="76"/>
    </row>
    <row r="1128" spans="1:15" x14ac:dyDescent="0.25">
      <c r="A1128" s="29">
        <v>1125</v>
      </c>
      <c r="B1128" s="68"/>
      <c r="C1128" s="69"/>
      <c r="D1128" s="71"/>
      <c r="E1128" s="69"/>
      <c r="F1128" s="71"/>
      <c r="G1128" s="71"/>
      <c r="H1128" s="71"/>
      <c r="I1128" s="69"/>
      <c r="J1128" s="69"/>
      <c r="K1128" s="71"/>
      <c r="L1128" s="74" t="s">
        <v>416</v>
      </c>
      <c r="M1128" s="75"/>
      <c r="N1128" s="69"/>
      <c r="O1128" s="76"/>
    </row>
    <row r="1129" spans="1:15" x14ac:dyDescent="0.25">
      <c r="A1129" s="31">
        <v>1126</v>
      </c>
      <c r="B1129" s="68"/>
      <c r="C1129" s="69"/>
      <c r="D1129" s="71"/>
      <c r="E1129" s="69"/>
      <c r="F1129" s="71"/>
      <c r="G1129" s="71"/>
      <c r="H1129" s="71"/>
      <c r="I1129" s="69"/>
      <c r="J1129" s="69"/>
      <c r="K1129" s="71"/>
      <c r="L1129" s="74" t="s">
        <v>416</v>
      </c>
      <c r="M1129" s="75"/>
      <c r="N1129" s="69"/>
      <c r="O1129" s="76"/>
    </row>
    <row r="1130" spans="1:15" x14ac:dyDescent="0.25">
      <c r="A1130" s="29">
        <v>1127</v>
      </c>
      <c r="B1130" s="68"/>
      <c r="C1130" s="69"/>
      <c r="D1130" s="71"/>
      <c r="E1130" s="69"/>
      <c r="F1130" s="71"/>
      <c r="G1130" s="71"/>
      <c r="H1130" s="71"/>
      <c r="I1130" s="69"/>
      <c r="J1130" s="69"/>
      <c r="K1130" s="71"/>
      <c r="L1130" s="74" t="s">
        <v>416</v>
      </c>
      <c r="M1130" s="75"/>
      <c r="N1130" s="69"/>
      <c r="O1130" s="76"/>
    </row>
    <row r="1131" spans="1:15" x14ac:dyDescent="0.25">
      <c r="A1131" s="31">
        <v>1128</v>
      </c>
      <c r="B1131" s="68"/>
      <c r="C1131" s="69"/>
      <c r="D1131" s="71"/>
      <c r="E1131" s="69"/>
      <c r="F1131" s="71"/>
      <c r="G1131" s="71"/>
      <c r="H1131" s="71"/>
      <c r="I1131" s="69"/>
      <c r="J1131" s="69"/>
      <c r="K1131" s="71"/>
      <c r="L1131" s="74" t="s">
        <v>416</v>
      </c>
      <c r="M1131" s="75"/>
      <c r="N1131" s="69"/>
      <c r="O1131" s="76"/>
    </row>
    <row r="1132" spans="1:15" x14ac:dyDescent="0.25">
      <c r="A1132" s="29">
        <v>1129</v>
      </c>
      <c r="B1132" s="68"/>
      <c r="C1132" s="69"/>
      <c r="D1132" s="71"/>
      <c r="E1132" s="69"/>
      <c r="F1132" s="71"/>
      <c r="G1132" s="71"/>
      <c r="H1132" s="71"/>
      <c r="I1132" s="69"/>
      <c r="J1132" s="69"/>
      <c r="K1132" s="71"/>
      <c r="L1132" s="74" t="s">
        <v>416</v>
      </c>
      <c r="M1132" s="75"/>
      <c r="N1132" s="69"/>
      <c r="O1132" s="76"/>
    </row>
    <row r="1133" spans="1:15" x14ac:dyDescent="0.25">
      <c r="A1133" s="31">
        <v>1130</v>
      </c>
      <c r="B1133" s="68"/>
      <c r="C1133" s="69"/>
      <c r="D1133" s="71"/>
      <c r="E1133" s="69"/>
      <c r="F1133" s="71"/>
      <c r="G1133" s="71"/>
      <c r="H1133" s="71"/>
      <c r="I1133" s="69"/>
      <c r="J1133" s="69"/>
      <c r="K1133" s="71"/>
      <c r="L1133" s="74" t="s">
        <v>416</v>
      </c>
      <c r="M1133" s="75"/>
      <c r="N1133" s="69"/>
      <c r="O1133" s="76"/>
    </row>
    <row r="1134" spans="1:15" x14ac:dyDescent="0.25">
      <c r="A1134" s="29">
        <v>1131</v>
      </c>
      <c r="B1134" s="68"/>
      <c r="C1134" s="69"/>
      <c r="D1134" s="71"/>
      <c r="E1134" s="69"/>
      <c r="F1134" s="71"/>
      <c r="G1134" s="71"/>
      <c r="H1134" s="71"/>
      <c r="I1134" s="69"/>
      <c r="J1134" s="69"/>
      <c r="K1134" s="71"/>
      <c r="L1134" s="74" t="s">
        <v>416</v>
      </c>
      <c r="M1134" s="75"/>
      <c r="N1134" s="69"/>
      <c r="O1134" s="76"/>
    </row>
    <row r="1135" spans="1:15" x14ac:dyDescent="0.25">
      <c r="A1135" s="31">
        <v>1132</v>
      </c>
      <c r="B1135" s="68"/>
      <c r="C1135" s="69"/>
      <c r="D1135" s="71"/>
      <c r="E1135" s="69"/>
      <c r="F1135" s="71"/>
      <c r="G1135" s="71"/>
      <c r="H1135" s="71"/>
      <c r="I1135" s="69"/>
      <c r="J1135" s="69"/>
      <c r="K1135" s="71"/>
      <c r="L1135" s="74" t="s">
        <v>416</v>
      </c>
      <c r="M1135" s="75"/>
      <c r="N1135" s="69"/>
      <c r="O1135" s="76"/>
    </row>
    <row r="1136" spans="1:15" x14ac:dyDescent="0.25">
      <c r="A1136" s="29">
        <v>1133</v>
      </c>
      <c r="B1136" s="68"/>
      <c r="C1136" s="69"/>
      <c r="D1136" s="71"/>
      <c r="E1136" s="69"/>
      <c r="F1136" s="71"/>
      <c r="G1136" s="71"/>
      <c r="H1136" s="71"/>
      <c r="I1136" s="69"/>
      <c r="J1136" s="69"/>
      <c r="K1136" s="71"/>
      <c r="L1136" s="74" t="s">
        <v>416</v>
      </c>
      <c r="M1136" s="75"/>
      <c r="N1136" s="69"/>
      <c r="O1136" s="76"/>
    </row>
    <row r="1137" spans="1:15" x14ac:dyDescent="0.25">
      <c r="A1137" s="31">
        <v>1134</v>
      </c>
      <c r="B1137" s="68"/>
      <c r="C1137" s="69"/>
      <c r="D1137" s="71"/>
      <c r="E1137" s="69"/>
      <c r="F1137" s="71"/>
      <c r="G1137" s="71"/>
      <c r="H1137" s="71"/>
      <c r="I1137" s="69"/>
      <c r="J1137" s="69"/>
      <c r="K1137" s="71"/>
      <c r="L1137" s="74" t="s">
        <v>416</v>
      </c>
      <c r="M1137" s="75"/>
      <c r="N1137" s="69"/>
      <c r="O1137" s="76"/>
    </row>
    <row r="1138" spans="1:15" x14ac:dyDescent="0.25">
      <c r="A1138" s="29">
        <v>1135</v>
      </c>
      <c r="B1138" s="68"/>
      <c r="C1138" s="69"/>
      <c r="D1138" s="71"/>
      <c r="E1138" s="69"/>
      <c r="F1138" s="71"/>
      <c r="G1138" s="71"/>
      <c r="H1138" s="71"/>
      <c r="I1138" s="69"/>
      <c r="J1138" s="69"/>
      <c r="K1138" s="71"/>
      <c r="L1138" s="74" t="s">
        <v>416</v>
      </c>
      <c r="M1138" s="75"/>
      <c r="N1138" s="69"/>
      <c r="O1138" s="76"/>
    </row>
    <row r="1139" spans="1:15" x14ac:dyDescent="0.25">
      <c r="A1139" s="31">
        <v>1136</v>
      </c>
      <c r="B1139" s="68"/>
      <c r="C1139" s="69"/>
      <c r="D1139" s="71"/>
      <c r="E1139" s="69"/>
      <c r="F1139" s="71"/>
      <c r="G1139" s="71"/>
      <c r="H1139" s="71"/>
      <c r="I1139" s="69"/>
      <c r="J1139" s="69"/>
      <c r="K1139" s="71"/>
      <c r="L1139" s="74" t="s">
        <v>416</v>
      </c>
      <c r="M1139" s="75"/>
      <c r="N1139" s="69"/>
      <c r="O1139" s="76"/>
    </row>
    <row r="1140" spans="1:15" x14ac:dyDescent="0.25">
      <c r="A1140" s="29">
        <v>1137</v>
      </c>
      <c r="B1140" s="68"/>
      <c r="C1140" s="69"/>
      <c r="D1140" s="71"/>
      <c r="E1140" s="69"/>
      <c r="F1140" s="71"/>
      <c r="G1140" s="71"/>
      <c r="H1140" s="71"/>
      <c r="I1140" s="69"/>
      <c r="J1140" s="69"/>
      <c r="K1140" s="71"/>
      <c r="L1140" s="74" t="s">
        <v>416</v>
      </c>
      <c r="M1140" s="75"/>
      <c r="N1140" s="69"/>
      <c r="O1140" s="76"/>
    </row>
    <row r="1141" spans="1:15" x14ac:dyDescent="0.25">
      <c r="A1141" s="31">
        <v>1138</v>
      </c>
      <c r="B1141" s="68"/>
      <c r="C1141" s="69"/>
      <c r="D1141" s="71"/>
      <c r="E1141" s="69"/>
      <c r="F1141" s="71"/>
      <c r="G1141" s="71"/>
      <c r="H1141" s="71"/>
      <c r="I1141" s="69"/>
      <c r="J1141" s="69"/>
      <c r="K1141" s="71"/>
      <c r="L1141" s="74" t="s">
        <v>416</v>
      </c>
      <c r="M1141" s="75"/>
      <c r="N1141" s="69"/>
      <c r="O1141" s="76"/>
    </row>
    <row r="1142" spans="1:15" x14ac:dyDescent="0.25">
      <c r="A1142" s="29">
        <v>1139</v>
      </c>
      <c r="B1142" s="68"/>
      <c r="C1142" s="69"/>
      <c r="D1142" s="71"/>
      <c r="E1142" s="69"/>
      <c r="F1142" s="71"/>
      <c r="G1142" s="71"/>
      <c r="H1142" s="71"/>
      <c r="I1142" s="69"/>
      <c r="J1142" s="69"/>
      <c r="K1142" s="71"/>
      <c r="L1142" s="74" t="s">
        <v>416</v>
      </c>
      <c r="M1142" s="75"/>
      <c r="N1142" s="69"/>
      <c r="O1142" s="76"/>
    </row>
    <row r="1143" spans="1:15" x14ac:dyDescent="0.25">
      <c r="A1143" s="31">
        <v>1140</v>
      </c>
      <c r="B1143" s="68"/>
      <c r="C1143" s="69"/>
      <c r="D1143" s="71"/>
      <c r="E1143" s="69"/>
      <c r="F1143" s="71"/>
      <c r="G1143" s="71"/>
      <c r="H1143" s="71"/>
      <c r="I1143" s="69"/>
      <c r="J1143" s="69"/>
      <c r="K1143" s="71"/>
      <c r="L1143" s="74" t="s">
        <v>416</v>
      </c>
      <c r="M1143" s="75"/>
      <c r="N1143" s="69"/>
      <c r="O1143" s="76"/>
    </row>
    <row r="1144" spans="1:15" x14ac:dyDescent="0.25">
      <c r="A1144" s="29">
        <v>1141</v>
      </c>
      <c r="B1144" s="68"/>
      <c r="C1144" s="69"/>
      <c r="D1144" s="71"/>
      <c r="E1144" s="69"/>
      <c r="F1144" s="71"/>
      <c r="G1144" s="71"/>
      <c r="H1144" s="71"/>
      <c r="I1144" s="69"/>
      <c r="J1144" s="69"/>
      <c r="K1144" s="71"/>
      <c r="L1144" s="74" t="s">
        <v>416</v>
      </c>
      <c r="M1144" s="75"/>
      <c r="N1144" s="69"/>
      <c r="O1144" s="76"/>
    </row>
    <row r="1145" spans="1:15" x14ac:dyDescent="0.25">
      <c r="A1145" s="31">
        <v>1142</v>
      </c>
      <c r="B1145" s="68"/>
      <c r="C1145" s="69"/>
      <c r="D1145" s="71"/>
      <c r="E1145" s="69"/>
      <c r="F1145" s="71"/>
      <c r="G1145" s="71"/>
      <c r="H1145" s="71"/>
      <c r="I1145" s="69"/>
      <c r="J1145" s="69"/>
      <c r="K1145" s="71"/>
      <c r="L1145" s="74" t="s">
        <v>416</v>
      </c>
      <c r="M1145" s="75"/>
      <c r="N1145" s="69"/>
      <c r="O1145" s="76"/>
    </row>
    <row r="1146" spans="1:15" x14ac:dyDescent="0.25">
      <c r="A1146" s="29">
        <v>1143</v>
      </c>
      <c r="B1146" s="68"/>
      <c r="C1146" s="69"/>
      <c r="D1146" s="71"/>
      <c r="E1146" s="69"/>
      <c r="F1146" s="71"/>
      <c r="G1146" s="71"/>
      <c r="H1146" s="71"/>
      <c r="I1146" s="69"/>
      <c r="J1146" s="69"/>
      <c r="K1146" s="71"/>
      <c r="L1146" s="74" t="s">
        <v>416</v>
      </c>
      <c r="M1146" s="75"/>
      <c r="N1146" s="69"/>
      <c r="O1146" s="76"/>
    </row>
    <row r="1147" spans="1:15" x14ac:dyDescent="0.25">
      <c r="A1147" s="31">
        <v>1144</v>
      </c>
      <c r="B1147" s="68"/>
      <c r="C1147" s="69"/>
      <c r="D1147" s="71"/>
      <c r="E1147" s="69"/>
      <c r="F1147" s="71"/>
      <c r="G1147" s="71"/>
      <c r="H1147" s="71"/>
      <c r="I1147" s="69"/>
      <c r="J1147" s="69"/>
      <c r="K1147" s="71"/>
      <c r="L1147" s="74" t="s">
        <v>416</v>
      </c>
      <c r="M1147" s="75"/>
      <c r="N1147" s="69"/>
      <c r="O1147" s="76"/>
    </row>
    <row r="1148" spans="1:15" x14ac:dyDescent="0.25">
      <c r="A1148" s="29">
        <v>1145</v>
      </c>
      <c r="B1148" s="68"/>
      <c r="C1148" s="69"/>
      <c r="D1148" s="71"/>
      <c r="E1148" s="69"/>
      <c r="F1148" s="71"/>
      <c r="G1148" s="71"/>
      <c r="H1148" s="71"/>
      <c r="I1148" s="69"/>
      <c r="J1148" s="69"/>
      <c r="K1148" s="71"/>
      <c r="L1148" s="74" t="s">
        <v>416</v>
      </c>
      <c r="M1148" s="75"/>
      <c r="N1148" s="69"/>
      <c r="O1148" s="76"/>
    </row>
    <row r="1149" spans="1:15" x14ac:dyDescent="0.25">
      <c r="A1149" s="31">
        <v>1146</v>
      </c>
      <c r="B1149" s="68"/>
      <c r="C1149" s="69"/>
      <c r="D1149" s="71"/>
      <c r="E1149" s="69"/>
      <c r="F1149" s="71"/>
      <c r="G1149" s="71"/>
      <c r="H1149" s="71"/>
      <c r="I1149" s="69"/>
      <c r="J1149" s="69"/>
      <c r="K1149" s="71"/>
      <c r="L1149" s="74" t="s">
        <v>416</v>
      </c>
      <c r="M1149" s="75"/>
      <c r="N1149" s="69"/>
      <c r="O1149" s="76"/>
    </row>
    <row r="1150" spans="1:15" x14ac:dyDescent="0.25">
      <c r="A1150" s="29">
        <v>1147</v>
      </c>
      <c r="B1150" s="68"/>
      <c r="C1150" s="69"/>
      <c r="D1150" s="71"/>
      <c r="E1150" s="69"/>
      <c r="F1150" s="71"/>
      <c r="G1150" s="71"/>
      <c r="H1150" s="71"/>
      <c r="I1150" s="69"/>
      <c r="J1150" s="69"/>
      <c r="K1150" s="71"/>
      <c r="L1150" s="74" t="s">
        <v>416</v>
      </c>
      <c r="M1150" s="75"/>
      <c r="N1150" s="69"/>
      <c r="O1150" s="76"/>
    </row>
    <row r="1151" spans="1:15" x14ac:dyDescent="0.25">
      <c r="A1151" s="31">
        <v>1148</v>
      </c>
      <c r="B1151" s="68"/>
      <c r="C1151" s="69"/>
      <c r="D1151" s="71"/>
      <c r="E1151" s="69"/>
      <c r="F1151" s="71"/>
      <c r="G1151" s="71"/>
      <c r="H1151" s="71"/>
      <c r="I1151" s="69"/>
      <c r="J1151" s="69"/>
      <c r="K1151" s="71"/>
      <c r="L1151" s="74" t="s">
        <v>416</v>
      </c>
      <c r="M1151" s="75"/>
      <c r="N1151" s="69"/>
      <c r="O1151" s="76"/>
    </row>
    <row r="1152" spans="1:15" x14ac:dyDescent="0.25">
      <c r="A1152" s="29">
        <v>1149</v>
      </c>
      <c r="B1152" s="68"/>
      <c r="C1152" s="69"/>
      <c r="D1152" s="71"/>
      <c r="E1152" s="69"/>
      <c r="F1152" s="71"/>
      <c r="G1152" s="71"/>
      <c r="H1152" s="71"/>
      <c r="I1152" s="69"/>
      <c r="J1152" s="69"/>
      <c r="K1152" s="71"/>
      <c r="L1152" s="74" t="s">
        <v>416</v>
      </c>
      <c r="M1152" s="75"/>
      <c r="N1152" s="69"/>
      <c r="O1152" s="76"/>
    </row>
    <row r="1153" spans="1:15" x14ac:dyDescent="0.25">
      <c r="A1153" s="31">
        <v>1150</v>
      </c>
      <c r="B1153" s="68"/>
      <c r="C1153" s="69"/>
      <c r="D1153" s="71"/>
      <c r="E1153" s="69"/>
      <c r="F1153" s="71"/>
      <c r="G1153" s="71"/>
      <c r="H1153" s="71"/>
      <c r="I1153" s="69"/>
      <c r="J1153" s="69"/>
      <c r="K1153" s="71"/>
      <c r="L1153" s="74" t="s">
        <v>416</v>
      </c>
      <c r="M1153" s="75"/>
      <c r="N1153" s="69"/>
      <c r="O1153" s="76"/>
    </row>
    <row r="1154" spans="1:15" x14ac:dyDescent="0.25">
      <c r="A1154" s="29">
        <v>1151</v>
      </c>
      <c r="B1154" s="68"/>
      <c r="C1154" s="69"/>
      <c r="D1154" s="71"/>
      <c r="E1154" s="69"/>
      <c r="F1154" s="71"/>
      <c r="G1154" s="71"/>
      <c r="H1154" s="71"/>
      <c r="I1154" s="69"/>
      <c r="J1154" s="69"/>
      <c r="K1154" s="71"/>
      <c r="L1154" s="74" t="s">
        <v>416</v>
      </c>
      <c r="M1154" s="75"/>
      <c r="N1154" s="69"/>
      <c r="O1154" s="76"/>
    </row>
    <row r="1155" spans="1:15" x14ac:dyDescent="0.25">
      <c r="A1155" s="31">
        <v>1152</v>
      </c>
      <c r="B1155" s="68"/>
      <c r="C1155" s="69"/>
      <c r="D1155" s="71"/>
      <c r="E1155" s="69"/>
      <c r="F1155" s="71"/>
      <c r="G1155" s="71"/>
      <c r="H1155" s="71"/>
      <c r="I1155" s="69"/>
      <c r="J1155" s="69"/>
      <c r="K1155" s="71"/>
      <c r="L1155" s="74" t="s">
        <v>416</v>
      </c>
      <c r="M1155" s="75"/>
      <c r="N1155" s="69"/>
      <c r="O1155" s="76"/>
    </row>
    <row r="1156" spans="1:15" x14ac:dyDescent="0.25">
      <c r="A1156" s="29">
        <v>1153</v>
      </c>
      <c r="B1156" s="68"/>
      <c r="C1156" s="69"/>
      <c r="D1156" s="71"/>
      <c r="E1156" s="69"/>
      <c r="F1156" s="71"/>
      <c r="G1156" s="71"/>
      <c r="H1156" s="71"/>
      <c r="I1156" s="69"/>
      <c r="J1156" s="69"/>
      <c r="K1156" s="71"/>
      <c r="L1156" s="74" t="s">
        <v>416</v>
      </c>
      <c r="M1156" s="75"/>
      <c r="N1156" s="69"/>
      <c r="O1156" s="76"/>
    </row>
    <row r="1157" spans="1:15" x14ac:dyDescent="0.25">
      <c r="A1157" s="31">
        <v>1154</v>
      </c>
      <c r="B1157" s="68"/>
      <c r="C1157" s="69"/>
      <c r="D1157" s="71"/>
      <c r="E1157" s="69"/>
      <c r="F1157" s="71"/>
      <c r="G1157" s="71"/>
      <c r="H1157" s="71"/>
      <c r="I1157" s="69"/>
      <c r="J1157" s="69"/>
      <c r="K1157" s="71"/>
      <c r="L1157" s="74" t="s">
        <v>416</v>
      </c>
      <c r="M1157" s="75"/>
      <c r="N1157" s="69"/>
      <c r="O1157" s="76"/>
    </row>
    <row r="1158" spans="1:15" x14ac:dyDescent="0.25">
      <c r="A1158" s="29">
        <v>1155</v>
      </c>
      <c r="B1158" s="68"/>
      <c r="C1158" s="69"/>
      <c r="D1158" s="71"/>
      <c r="E1158" s="69"/>
      <c r="F1158" s="71"/>
      <c r="G1158" s="71"/>
      <c r="H1158" s="71"/>
      <c r="I1158" s="69"/>
      <c r="J1158" s="69"/>
      <c r="K1158" s="71"/>
      <c r="L1158" s="74" t="s">
        <v>416</v>
      </c>
      <c r="M1158" s="75"/>
      <c r="N1158" s="69"/>
      <c r="O1158" s="76"/>
    </row>
    <row r="1159" spans="1:15" x14ac:dyDescent="0.25">
      <c r="A1159" s="31">
        <v>1156</v>
      </c>
      <c r="B1159" s="68"/>
      <c r="C1159" s="69"/>
      <c r="D1159" s="71"/>
      <c r="E1159" s="69"/>
      <c r="F1159" s="71"/>
      <c r="G1159" s="71"/>
      <c r="H1159" s="71"/>
      <c r="I1159" s="69"/>
      <c r="J1159" s="69"/>
      <c r="K1159" s="71"/>
      <c r="L1159" s="74" t="s">
        <v>416</v>
      </c>
      <c r="M1159" s="75"/>
      <c r="N1159" s="69"/>
      <c r="O1159" s="76"/>
    </row>
    <row r="1160" spans="1:15" x14ac:dyDescent="0.25">
      <c r="A1160" s="29">
        <v>1157</v>
      </c>
      <c r="B1160" s="68"/>
      <c r="C1160" s="69"/>
      <c r="D1160" s="71"/>
      <c r="E1160" s="69"/>
      <c r="F1160" s="71"/>
      <c r="G1160" s="71"/>
      <c r="H1160" s="71"/>
      <c r="I1160" s="69"/>
      <c r="J1160" s="69"/>
      <c r="K1160" s="71"/>
      <c r="L1160" s="74" t="s">
        <v>416</v>
      </c>
      <c r="M1160" s="75"/>
      <c r="N1160" s="69"/>
      <c r="O1160" s="76"/>
    </row>
    <row r="1161" spans="1:15" x14ac:dyDescent="0.25">
      <c r="A1161" s="31">
        <v>1158</v>
      </c>
      <c r="B1161" s="68"/>
      <c r="C1161" s="69"/>
      <c r="D1161" s="71"/>
      <c r="E1161" s="69"/>
      <c r="F1161" s="71"/>
      <c r="G1161" s="71"/>
      <c r="H1161" s="71"/>
      <c r="I1161" s="69"/>
      <c r="J1161" s="69"/>
      <c r="K1161" s="71"/>
      <c r="L1161" s="74" t="s">
        <v>416</v>
      </c>
      <c r="M1161" s="75"/>
      <c r="N1161" s="69"/>
      <c r="O1161" s="76"/>
    </row>
    <row r="1162" spans="1:15" x14ac:dyDescent="0.25">
      <c r="A1162" s="29">
        <v>1159</v>
      </c>
      <c r="B1162" s="68"/>
      <c r="C1162" s="69"/>
      <c r="D1162" s="71"/>
      <c r="E1162" s="69"/>
      <c r="F1162" s="71"/>
      <c r="G1162" s="71"/>
      <c r="H1162" s="71"/>
      <c r="I1162" s="69"/>
      <c r="J1162" s="69"/>
      <c r="K1162" s="71"/>
      <c r="L1162" s="74" t="s">
        <v>416</v>
      </c>
      <c r="M1162" s="75"/>
      <c r="N1162" s="69"/>
      <c r="O1162" s="76"/>
    </row>
    <row r="1163" spans="1:15" x14ac:dyDescent="0.25">
      <c r="A1163" s="31">
        <v>1160</v>
      </c>
      <c r="B1163" s="68"/>
      <c r="C1163" s="69"/>
      <c r="D1163" s="71"/>
      <c r="E1163" s="69"/>
      <c r="F1163" s="71"/>
      <c r="G1163" s="71"/>
      <c r="H1163" s="71"/>
      <c r="I1163" s="69"/>
      <c r="J1163" s="69"/>
      <c r="K1163" s="71"/>
      <c r="L1163" s="74" t="s">
        <v>416</v>
      </c>
      <c r="M1163" s="75"/>
      <c r="N1163" s="69"/>
      <c r="O1163" s="76"/>
    </row>
    <row r="1164" spans="1:15" x14ac:dyDescent="0.25">
      <c r="A1164" s="29">
        <v>1161</v>
      </c>
      <c r="B1164" s="68"/>
      <c r="C1164" s="69"/>
      <c r="D1164" s="71"/>
      <c r="E1164" s="69"/>
      <c r="F1164" s="71"/>
      <c r="G1164" s="71"/>
      <c r="H1164" s="71"/>
      <c r="I1164" s="69"/>
      <c r="J1164" s="69"/>
      <c r="K1164" s="71"/>
      <c r="L1164" s="74" t="s">
        <v>416</v>
      </c>
      <c r="M1164" s="75"/>
      <c r="N1164" s="69"/>
      <c r="O1164" s="76"/>
    </row>
    <row r="1165" spans="1:15" x14ac:dyDescent="0.25">
      <c r="A1165" s="31">
        <v>1162</v>
      </c>
      <c r="B1165" s="68"/>
      <c r="C1165" s="69"/>
      <c r="D1165" s="71"/>
      <c r="E1165" s="69"/>
      <c r="F1165" s="71"/>
      <c r="G1165" s="71"/>
      <c r="H1165" s="71"/>
      <c r="I1165" s="69"/>
      <c r="J1165" s="69"/>
      <c r="K1165" s="71"/>
      <c r="L1165" s="74" t="s">
        <v>416</v>
      </c>
      <c r="M1165" s="75"/>
      <c r="N1165" s="69"/>
      <c r="O1165" s="76"/>
    </row>
    <row r="1166" spans="1:15" x14ac:dyDescent="0.25">
      <c r="A1166" s="29">
        <v>1163</v>
      </c>
      <c r="B1166" s="68"/>
      <c r="C1166" s="69"/>
      <c r="D1166" s="71"/>
      <c r="E1166" s="69"/>
      <c r="F1166" s="71"/>
      <c r="G1166" s="71"/>
      <c r="H1166" s="71"/>
      <c r="I1166" s="69"/>
      <c r="J1166" s="69"/>
      <c r="K1166" s="71"/>
      <c r="L1166" s="74" t="s">
        <v>416</v>
      </c>
      <c r="M1166" s="75"/>
      <c r="N1166" s="69"/>
      <c r="O1166" s="76"/>
    </row>
    <row r="1167" spans="1:15" x14ac:dyDescent="0.25">
      <c r="A1167" s="31">
        <v>1164</v>
      </c>
      <c r="B1167" s="68"/>
      <c r="C1167" s="69"/>
      <c r="D1167" s="71"/>
      <c r="E1167" s="69"/>
      <c r="F1167" s="71"/>
      <c r="G1167" s="71"/>
      <c r="H1167" s="71"/>
      <c r="I1167" s="69"/>
      <c r="J1167" s="69"/>
      <c r="K1167" s="71"/>
      <c r="L1167" s="74" t="s">
        <v>416</v>
      </c>
      <c r="M1167" s="75"/>
      <c r="N1167" s="69"/>
      <c r="O1167" s="76"/>
    </row>
    <row r="1168" spans="1:15" x14ac:dyDescent="0.25">
      <c r="A1168" s="29">
        <v>1165</v>
      </c>
      <c r="B1168" s="68"/>
      <c r="C1168" s="69"/>
      <c r="D1168" s="71"/>
      <c r="E1168" s="69"/>
      <c r="F1168" s="71"/>
      <c r="G1168" s="71"/>
      <c r="H1168" s="71"/>
      <c r="I1168" s="69"/>
      <c r="J1168" s="69"/>
      <c r="K1168" s="71"/>
      <c r="L1168" s="74" t="s">
        <v>416</v>
      </c>
      <c r="M1168" s="75"/>
      <c r="N1168" s="69"/>
      <c r="O1168" s="76"/>
    </row>
    <row r="1169" spans="1:15" x14ac:dyDescent="0.25">
      <c r="A1169" s="31">
        <v>1166</v>
      </c>
      <c r="B1169" s="68"/>
      <c r="C1169" s="69"/>
      <c r="D1169" s="71"/>
      <c r="E1169" s="69"/>
      <c r="F1169" s="71"/>
      <c r="G1169" s="71"/>
      <c r="H1169" s="71"/>
      <c r="I1169" s="69"/>
      <c r="J1169" s="69"/>
      <c r="K1169" s="71"/>
      <c r="L1169" s="74" t="s">
        <v>416</v>
      </c>
      <c r="M1169" s="75"/>
      <c r="N1169" s="69"/>
      <c r="O1169" s="76"/>
    </row>
    <row r="1170" spans="1:15" x14ac:dyDescent="0.25">
      <c r="A1170" s="29">
        <v>1167</v>
      </c>
      <c r="B1170" s="68"/>
      <c r="C1170" s="69"/>
      <c r="D1170" s="71"/>
      <c r="E1170" s="69"/>
      <c r="F1170" s="71"/>
      <c r="G1170" s="71"/>
      <c r="H1170" s="71"/>
      <c r="I1170" s="69"/>
      <c r="J1170" s="69"/>
      <c r="K1170" s="71"/>
      <c r="L1170" s="74" t="s">
        <v>416</v>
      </c>
      <c r="M1170" s="75"/>
      <c r="N1170" s="69"/>
      <c r="O1170" s="76"/>
    </row>
    <row r="1171" spans="1:15" x14ac:dyDescent="0.25">
      <c r="A1171" s="31">
        <v>1168</v>
      </c>
      <c r="B1171" s="68"/>
      <c r="C1171" s="69"/>
      <c r="D1171" s="71"/>
      <c r="E1171" s="69"/>
      <c r="F1171" s="71"/>
      <c r="G1171" s="71"/>
      <c r="H1171" s="71"/>
      <c r="I1171" s="69"/>
      <c r="J1171" s="69"/>
      <c r="K1171" s="71"/>
      <c r="L1171" s="74" t="s">
        <v>416</v>
      </c>
      <c r="M1171" s="75"/>
      <c r="N1171" s="69"/>
      <c r="O1171" s="76"/>
    </row>
    <row r="1172" spans="1:15" x14ac:dyDescent="0.25">
      <c r="A1172" s="29">
        <v>1169</v>
      </c>
      <c r="B1172" s="68"/>
      <c r="C1172" s="69"/>
      <c r="D1172" s="71"/>
      <c r="E1172" s="69"/>
      <c r="F1172" s="71"/>
      <c r="G1172" s="71"/>
      <c r="H1172" s="71"/>
      <c r="I1172" s="69"/>
      <c r="J1172" s="69"/>
      <c r="K1172" s="71"/>
      <c r="L1172" s="74" t="s">
        <v>416</v>
      </c>
      <c r="M1172" s="75"/>
      <c r="N1172" s="69"/>
      <c r="O1172" s="76"/>
    </row>
    <row r="1173" spans="1:15" x14ac:dyDescent="0.25">
      <c r="A1173" s="31">
        <v>1170</v>
      </c>
      <c r="B1173" s="68"/>
      <c r="C1173" s="69"/>
      <c r="D1173" s="71"/>
      <c r="E1173" s="69"/>
      <c r="F1173" s="71"/>
      <c r="G1173" s="71"/>
      <c r="H1173" s="71"/>
      <c r="I1173" s="69"/>
      <c r="J1173" s="69"/>
      <c r="K1173" s="71"/>
      <c r="L1173" s="74" t="s">
        <v>416</v>
      </c>
      <c r="M1173" s="75"/>
      <c r="N1173" s="69"/>
      <c r="O1173" s="76"/>
    </row>
    <row r="1174" spans="1:15" x14ac:dyDescent="0.25">
      <c r="A1174" s="29">
        <v>1171</v>
      </c>
      <c r="B1174" s="68"/>
      <c r="C1174" s="69"/>
      <c r="D1174" s="71"/>
      <c r="E1174" s="69"/>
      <c r="F1174" s="71"/>
      <c r="G1174" s="71"/>
      <c r="H1174" s="71"/>
      <c r="I1174" s="69"/>
      <c r="J1174" s="69"/>
      <c r="K1174" s="71"/>
      <c r="L1174" s="74" t="s">
        <v>416</v>
      </c>
      <c r="M1174" s="75"/>
      <c r="N1174" s="69"/>
      <c r="O1174" s="76"/>
    </row>
    <row r="1175" spans="1:15" x14ac:dyDescent="0.25">
      <c r="A1175" s="31">
        <v>1172</v>
      </c>
      <c r="B1175" s="68"/>
      <c r="C1175" s="69"/>
      <c r="D1175" s="71"/>
      <c r="E1175" s="69"/>
      <c r="F1175" s="71"/>
      <c r="G1175" s="71"/>
      <c r="H1175" s="71"/>
      <c r="I1175" s="69"/>
      <c r="J1175" s="69"/>
      <c r="K1175" s="71"/>
      <c r="L1175" s="74" t="s">
        <v>416</v>
      </c>
      <c r="M1175" s="75"/>
      <c r="N1175" s="69"/>
      <c r="O1175" s="76"/>
    </row>
    <row r="1176" spans="1:15" x14ac:dyDescent="0.25">
      <c r="A1176" s="29">
        <v>1173</v>
      </c>
      <c r="B1176" s="68"/>
      <c r="C1176" s="69"/>
      <c r="D1176" s="71"/>
      <c r="E1176" s="69"/>
      <c r="F1176" s="71"/>
      <c r="G1176" s="71"/>
      <c r="H1176" s="71"/>
      <c r="I1176" s="69"/>
      <c r="J1176" s="69"/>
      <c r="K1176" s="71"/>
      <c r="L1176" s="74" t="s">
        <v>416</v>
      </c>
      <c r="M1176" s="75"/>
      <c r="N1176" s="69"/>
      <c r="O1176" s="76"/>
    </row>
    <row r="1177" spans="1:15" x14ac:dyDescent="0.25">
      <c r="A1177" s="31">
        <v>1174</v>
      </c>
      <c r="B1177" s="68"/>
      <c r="C1177" s="69"/>
      <c r="D1177" s="71"/>
      <c r="E1177" s="69"/>
      <c r="F1177" s="71"/>
      <c r="G1177" s="71"/>
      <c r="H1177" s="71"/>
      <c r="I1177" s="69"/>
      <c r="J1177" s="69"/>
      <c r="K1177" s="71"/>
      <c r="L1177" s="74" t="s">
        <v>416</v>
      </c>
      <c r="M1177" s="75"/>
      <c r="N1177" s="69"/>
      <c r="O1177" s="76"/>
    </row>
    <row r="1178" spans="1:15" x14ac:dyDescent="0.25">
      <c r="A1178" s="29">
        <v>1175</v>
      </c>
      <c r="B1178" s="68"/>
      <c r="C1178" s="69"/>
      <c r="D1178" s="71"/>
      <c r="E1178" s="69"/>
      <c r="F1178" s="71"/>
      <c r="G1178" s="71"/>
      <c r="H1178" s="71"/>
      <c r="I1178" s="69"/>
      <c r="J1178" s="69"/>
      <c r="K1178" s="71"/>
      <c r="L1178" s="74" t="s">
        <v>416</v>
      </c>
      <c r="M1178" s="75"/>
      <c r="N1178" s="69"/>
      <c r="O1178" s="76"/>
    </row>
    <row r="1179" spans="1:15" x14ac:dyDescent="0.25">
      <c r="A1179" s="31">
        <v>1176</v>
      </c>
      <c r="B1179" s="68"/>
      <c r="C1179" s="69"/>
      <c r="D1179" s="71"/>
      <c r="E1179" s="69"/>
      <c r="F1179" s="71"/>
      <c r="G1179" s="71"/>
      <c r="H1179" s="71"/>
      <c r="I1179" s="69"/>
      <c r="J1179" s="69"/>
      <c r="K1179" s="71"/>
      <c r="L1179" s="74" t="s">
        <v>416</v>
      </c>
      <c r="M1179" s="75"/>
      <c r="N1179" s="69"/>
      <c r="O1179" s="76"/>
    </row>
    <row r="1180" spans="1:15" x14ac:dyDescent="0.25">
      <c r="A1180" s="29">
        <v>1177</v>
      </c>
      <c r="B1180" s="68"/>
      <c r="C1180" s="69"/>
      <c r="D1180" s="71"/>
      <c r="E1180" s="69"/>
      <c r="F1180" s="71"/>
      <c r="G1180" s="71"/>
      <c r="H1180" s="71"/>
      <c r="I1180" s="69"/>
      <c r="J1180" s="69"/>
      <c r="K1180" s="71"/>
      <c r="L1180" s="74" t="s">
        <v>416</v>
      </c>
      <c r="M1180" s="75"/>
      <c r="N1180" s="69"/>
      <c r="O1180" s="76"/>
    </row>
    <row r="1181" spans="1:15" x14ac:dyDescent="0.25">
      <c r="A1181" s="31">
        <v>1178</v>
      </c>
      <c r="B1181" s="68"/>
      <c r="C1181" s="69"/>
      <c r="D1181" s="71"/>
      <c r="E1181" s="69"/>
      <c r="F1181" s="71"/>
      <c r="G1181" s="71"/>
      <c r="H1181" s="71"/>
      <c r="I1181" s="69"/>
      <c r="J1181" s="69"/>
      <c r="K1181" s="71"/>
      <c r="L1181" s="74" t="s">
        <v>416</v>
      </c>
      <c r="M1181" s="75"/>
      <c r="N1181" s="69"/>
      <c r="O1181" s="76"/>
    </row>
    <row r="1182" spans="1:15" x14ac:dyDescent="0.25">
      <c r="A1182" s="29">
        <v>1179</v>
      </c>
      <c r="B1182" s="68"/>
      <c r="C1182" s="69"/>
      <c r="D1182" s="71"/>
      <c r="E1182" s="69"/>
      <c r="F1182" s="71"/>
      <c r="G1182" s="71"/>
      <c r="H1182" s="71"/>
      <c r="I1182" s="69"/>
      <c r="J1182" s="69"/>
      <c r="K1182" s="71"/>
      <c r="L1182" s="74" t="s">
        <v>416</v>
      </c>
      <c r="M1182" s="75"/>
      <c r="N1182" s="69"/>
      <c r="O1182" s="76"/>
    </row>
    <row r="1183" spans="1:15" x14ac:dyDescent="0.25">
      <c r="A1183" s="31">
        <v>1180</v>
      </c>
      <c r="B1183" s="68"/>
      <c r="C1183" s="69"/>
      <c r="D1183" s="71"/>
      <c r="E1183" s="69"/>
      <c r="F1183" s="71"/>
      <c r="G1183" s="71"/>
      <c r="H1183" s="71"/>
      <c r="I1183" s="69"/>
      <c r="J1183" s="69"/>
      <c r="K1183" s="71"/>
      <c r="L1183" s="74" t="s">
        <v>416</v>
      </c>
      <c r="M1183" s="75"/>
      <c r="N1183" s="69"/>
      <c r="O1183" s="76"/>
    </row>
    <row r="1184" spans="1:15" x14ac:dyDescent="0.25">
      <c r="A1184" s="29">
        <v>1181</v>
      </c>
      <c r="B1184" s="68"/>
      <c r="C1184" s="69"/>
      <c r="D1184" s="71"/>
      <c r="E1184" s="69"/>
      <c r="F1184" s="71"/>
      <c r="G1184" s="71"/>
      <c r="H1184" s="71"/>
      <c r="I1184" s="69"/>
      <c r="J1184" s="69"/>
      <c r="K1184" s="71"/>
      <c r="L1184" s="74" t="s">
        <v>416</v>
      </c>
      <c r="M1184" s="75"/>
      <c r="N1184" s="69"/>
      <c r="O1184" s="76"/>
    </row>
    <row r="1185" spans="1:15" x14ac:dyDescent="0.25">
      <c r="A1185" s="31">
        <v>1182</v>
      </c>
      <c r="B1185" s="68"/>
      <c r="C1185" s="69"/>
      <c r="D1185" s="71"/>
      <c r="E1185" s="69"/>
      <c r="F1185" s="71"/>
      <c r="G1185" s="71"/>
      <c r="H1185" s="71"/>
      <c r="I1185" s="69"/>
      <c r="J1185" s="69"/>
      <c r="K1185" s="71"/>
      <c r="L1185" s="74" t="s">
        <v>416</v>
      </c>
      <c r="M1185" s="75"/>
      <c r="N1185" s="69"/>
      <c r="O1185" s="76"/>
    </row>
    <row r="1186" spans="1:15" x14ac:dyDescent="0.25">
      <c r="A1186" s="29">
        <v>1183</v>
      </c>
      <c r="B1186" s="68"/>
      <c r="C1186" s="69"/>
      <c r="D1186" s="71"/>
      <c r="E1186" s="69"/>
      <c r="F1186" s="71"/>
      <c r="G1186" s="71"/>
      <c r="H1186" s="71"/>
      <c r="I1186" s="69"/>
      <c r="J1186" s="69"/>
      <c r="K1186" s="71"/>
      <c r="L1186" s="74" t="s">
        <v>416</v>
      </c>
      <c r="M1186" s="75"/>
      <c r="N1186" s="69"/>
      <c r="O1186" s="76"/>
    </row>
    <row r="1187" spans="1:15" x14ac:dyDescent="0.25">
      <c r="A1187" s="31">
        <v>1184</v>
      </c>
      <c r="B1187" s="68"/>
      <c r="C1187" s="69"/>
      <c r="D1187" s="71"/>
      <c r="E1187" s="69"/>
      <c r="F1187" s="71"/>
      <c r="G1187" s="71"/>
      <c r="H1187" s="71"/>
      <c r="I1187" s="69"/>
      <c r="J1187" s="69"/>
      <c r="K1187" s="71"/>
      <c r="L1187" s="74" t="s">
        <v>416</v>
      </c>
      <c r="M1187" s="75"/>
      <c r="N1187" s="69"/>
      <c r="O1187" s="76"/>
    </row>
    <row r="1188" spans="1:15" x14ac:dyDescent="0.25">
      <c r="A1188" s="29">
        <v>1185</v>
      </c>
      <c r="B1188" s="68"/>
      <c r="C1188" s="69"/>
      <c r="D1188" s="71"/>
      <c r="E1188" s="69"/>
      <c r="F1188" s="71"/>
      <c r="G1188" s="71"/>
      <c r="H1188" s="71"/>
      <c r="I1188" s="69"/>
      <c r="J1188" s="69"/>
      <c r="K1188" s="71"/>
      <c r="L1188" s="74" t="s">
        <v>416</v>
      </c>
      <c r="M1188" s="75"/>
      <c r="N1188" s="69"/>
      <c r="O1188" s="76"/>
    </row>
    <row r="1189" spans="1:15" x14ac:dyDescent="0.25">
      <c r="A1189" s="31">
        <v>1186</v>
      </c>
      <c r="B1189" s="68"/>
      <c r="C1189" s="69"/>
      <c r="D1189" s="71"/>
      <c r="E1189" s="69"/>
      <c r="F1189" s="71"/>
      <c r="G1189" s="71"/>
      <c r="H1189" s="71"/>
      <c r="I1189" s="69"/>
      <c r="J1189" s="69"/>
      <c r="K1189" s="71"/>
      <c r="L1189" s="74" t="s">
        <v>416</v>
      </c>
      <c r="M1189" s="75"/>
      <c r="N1189" s="69"/>
      <c r="O1189" s="76"/>
    </row>
    <row r="1190" spans="1:15" x14ac:dyDescent="0.25">
      <c r="A1190" s="29">
        <v>1187</v>
      </c>
      <c r="B1190" s="68"/>
      <c r="C1190" s="69"/>
      <c r="D1190" s="71"/>
      <c r="E1190" s="69"/>
      <c r="F1190" s="71"/>
      <c r="G1190" s="71"/>
      <c r="H1190" s="71"/>
      <c r="I1190" s="69"/>
      <c r="J1190" s="69"/>
      <c r="K1190" s="71"/>
      <c r="L1190" s="74" t="s">
        <v>416</v>
      </c>
      <c r="M1190" s="75"/>
      <c r="N1190" s="69"/>
      <c r="O1190" s="76"/>
    </row>
    <row r="1191" spans="1:15" x14ac:dyDescent="0.25">
      <c r="A1191" s="31">
        <v>1188</v>
      </c>
      <c r="B1191" s="68"/>
      <c r="C1191" s="69"/>
      <c r="D1191" s="71"/>
      <c r="E1191" s="69"/>
      <c r="F1191" s="71"/>
      <c r="G1191" s="71"/>
      <c r="H1191" s="71"/>
      <c r="I1191" s="69"/>
      <c r="J1191" s="69"/>
      <c r="K1191" s="71"/>
      <c r="L1191" s="74" t="s">
        <v>416</v>
      </c>
      <c r="M1191" s="75"/>
      <c r="N1191" s="69"/>
      <c r="O1191" s="76"/>
    </row>
    <row r="1192" spans="1:15" x14ac:dyDescent="0.25">
      <c r="A1192" s="29">
        <v>1189</v>
      </c>
      <c r="B1192" s="68"/>
      <c r="C1192" s="69"/>
      <c r="D1192" s="71"/>
      <c r="E1192" s="69"/>
      <c r="F1192" s="71"/>
      <c r="G1192" s="71"/>
      <c r="H1192" s="71"/>
      <c r="I1192" s="69"/>
      <c r="J1192" s="69"/>
      <c r="K1192" s="71"/>
      <c r="L1192" s="74" t="s">
        <v>416</v>
      </c>
      <c r="M1192" s="75"/>
      <c r="N1192" s="69"/>
      <c r="O1192" s="76"/>
    </row>
    <row r="1193" spans="1:15" x14ac:dyDescent="0.25">
      <c r="A1193" s="31">
        <v>1190</v>
      </c>
      <c r="B1193" s="68"/>
      <c r="C1193" s="69"/>
      <c r="D1193" s="71"/>
      <c r="E1193" s="69"/>
      <c r="F1193" s="71"/>
      <c r="G1193" s="71"/>
      <c r="H1193" s="71"/>
      <c r="I1193" s="69"/>
      <c r="J1193" s="69"/>
      <c r="K1193" s="71"/>
      <c r="L1193" s="74" t="s">
        <v>416</v>
      </c>
      <c r="M1193" s="75"/>
      <c r="N1193" s="69"/>
      <c r="O1193" s="76"/>
    </row>
    <row r="1194" spans="1:15" x14ac:dyDescent="0.25">
      <c r="A1194" s="29">
        <v>1191</v>
      </c>
      <c r="B1194" s="68"/>
      <c r="C1194" s="69"/>
      <c r="D1194" s="71"/>
      <c r="E1194" s="69"/>
      <c r="F1194" s="71"/>
      <c r="G1194" s="71"/>
      <c r="H1194" s="71"/>
      <c r="I1194" s="69"/>
      <c r="J1194" s="69"/>
      <c r="K1194" s="71"/>
      <c r="L1194" s="74" t="s">
        <v>416</v>
      </c>
      <c r="M1194" s="75"/>
      <c r="N1194" s="69"/>
      <c r="O1194" s="76"/>
    </row>
    <row r="1195" spans="1:15" x14ac:dyDescent="0.25">
      <c r="A1195" s="31">
        <v>1192</v>
      </c>
      <c r="B1195" s="68"/>
      <c r="C1195" s="69"/>
      <c r="D1195" s="71"/>
      <c r="E1195" s="69"/>
      <c r="F1195" s="71"/>
      <c r="G1195" s="71"/>
      <c r="H1195" s="71"/>
      <c r="I1195" s="69"/>
      <c r="J1195" s="69"/>
      <c r="K1195" s="71"/>
      <c r="L1195" s="74" t="s">
        <v>416</v>
      </c>
      <c r="M1195" s="75"/>
      <c r="N1195" s="69"/>
      <c r="O1195" s="76"/>
    </row>
    <row r="1196" spans="1:15" x14ac:dyDescent="0.25">
      <c r="A1196" s="29">
        <v>1193</v>
      </c>
      <c r="B1196" s="68"/>
      <c r="C1196" s="69"/>
      <c r="D1196" s="71"/>
      <c r="E1196" s="69"/>
      <c r="F1196" s="71"/>
      <c r="G1196" s="71"/>
      <c r="H1196" s="71"/>
      <c r="I1196" s="69"/>
      <c r="J1196" s="69"/>
      <c r="K1196" s="71"/>
      <c r="L1196" s="74" t="s">
        <v>416</v>
      </c>
      <c r="M1196" s="75"/>
      <c r="N1196" s="69"/>
      <c r="O1196" s="76"/>
    </row>
    <row r="1197" spans="1:15" x14ac:dyDescent="0.25">
      <c r="A1197" s="31">
        <v>1194</v>
      </c>
      <c r="B1197" s="68"/>
      <c r="C1197" s="69"/>
      <c r="D1197" s="71"/>
      <c r="E1197" s="69"/>
      <c r="F1197" s="71"/>
      <c r="G1197" s="71"/>
      <c r="H1197" s="71"/>
      <c r="I1197" s="69"/>
      <c r="J1197" s="69"/>
      <c r="K1197" s="71"/>
      <c r="L1197" s="74" t="s">
        <v>416</v>
      </c>
      <c r="M1197" s="75"/>
      <c r="N1197" s="69"/>
      <c r="O1197" s="76"/>
    </row>
    <row r="1198" spans="1:15" x14ac:dyDescent="0.25">
      <c r="A1198" s="29">
        <v>1195</v>
      </c>
      <c r="B1198" s="68"/>
      <c r="C1198" s="69"/>
      <c r="D1198" s="71"/>
      <c r="E1198" s="69"/>
      <c r="F1198" s="71"/>
      <c r="G1198" s="71"/>
      <c r="H1198" s="71"/>
      <c r="I1198" s="69"/>
      <c r="J1198" s="69"/>
      <c r="K1198" s="71"/>
      <c r="L1198" s="74" t="s">
        <v>416</v>
      </c>
      <c r="M1198" s="75"/>
      <c r="N1198" s="69"/>
      <c r="O1198" s="76"/>
    </row>
    <row r="1199" spans="1:15" x14ac:dyDescent="0.25">
      <c r="A1199" s="31">
        <v>1196</v>
      </c>
      <c r="B1199" s="68"/>
      <c r="C1199" s="69"/>
      <c r="D1199" s="71"/>
      <c r="E1199" s="69"/>
      <c r="F1199" s="71"/>
      <c r="G1199" s="71"/>
      <c r="H1199" s="71"/>
      <c r="I1199" s="69"/>
      <c r="J1199" s="69"/>
      <c r="K1199" s="71"/>
      <c r="L1199" s="74" t="s">
        <v>416</v>
      </c>
      <c r="M1199" s="75"/>
      <c r="N1199" s="69"/>
      <c r="O1199" s="76"/>
    </row>
    <row r="1200" spans="1:15" x14ac:dyDescent="0.25">
      <c r="A1200" s="29">
        <v>1197</v>
      </c>
      <c r="B1200" s="68"/>
      <c r="C1200" s="69"/>
      <c r="D1200" s="71"/>
      <c r="E1200" s="69"/>
      <c r="F1200" s="71"/>
      <c r="G1200" s="71"/>
      <c r="H1200" s="71"/>
      <c r="I1200" s="69"/>
      <c r="J1200" s="69"/>
      <c r="K1200" s="71"/>
      <c r="L1200" s="74" t="s">
        <v>416</v>
      </c>
      <c r="M1200" s="75"/>
      <c r="N1200" s="69"/>
      <c r="O1200" s="76"/>
    </row>
    <row r="1201" spans="1:15" x14ac:dyDescent="0.25">
      <c r="A1201" s="31">
        <v>1198</v>
      </c>
      <c r="B1201" s="68"/>
      <c r="C1201" s="69"/>
      <c r="D1201" s="71"/>
      <c r="E1201" s="69"/>
      <c r="F1201" s="71"/>
      <c r="G1201" s="71"/>
      <c r="H1201" s="71"/>
      <c r="I1201" s="69"/>
      <c r="J1201" s="69"/>
      <c r="K1201" s="71"/>
      <c r="L1201" s="74" t="s">
        <v>416</v>
      </c>
      <c r="M1201" s="75"/>
      <c r="N1201" s="69"/>
      <c r="O1201" s="76"/>
    </row>
    <row r="1202" spans="1:15" x14ac:dyDescent="0.25">
      <c r="A1202" s="29">
        <v>1199</v>
      </c>
      <c r="B1202" s="68"/>
      <c r="C1202" s="69"/>
      <c r="D1202" s="71"/>
      <c r="E1202" s="69"/>
      <c r="F1202" s="71"/>
      <c r="G1202" s="71"/>
      <c r="H1202" s="71"/>
      <c r="I1202" s="69"/>
      <c r="J1202" s="69"/>
      <c r="K1202" s="71"/>
      <c r="L1202" s="74" t="s">
        <v>416</v>
      </c>
      <c r="M1202" s="75"/>
      <c r="N1202" s="69"/>
      <c r="O1202" s="76"/>
    </row>
    <row r="1203" spans="1:15" x14ac:dyDescent="0.25">
      <c r="A1203" s="31">
        <v>1200</v>
      </c>
      <c r="B1203" s="68"/>
      <c r="C1203" s="69"/>
      <c r="D1203" s="71"/>
      <c r="E1203" s="69"/>
      <c r="F1203" s="71"/>
      <c r="G1203" s="71"/>
      <c r="H1203" s="71"/>
      <c r="I1203" s="69"/>
      <c r="J1203" s="69"/>
      <c r="K1203" s="71"/>
      <c r="L1203" s="74" t="s">
        <v>416</v>
      </c>
      <c r="M1203" s="75"/>
      <c r="N1203" s="69"/>
      <c r="O1203" s="76"/>
    </row>
    <row r="1204" spans="1:15" x14ac:dyDescent="0.25">
      <c r="A1204" s="29">
        <v>1201</v>
      </c>
      <c r="B1204" s="68"/>
      <c r="C1204" s="69"/>
      <c r="D1204" s="71"/>
      <c r="E1204" s="69"/>
      <c r="F1204" s="71"/>
      <c r="G1204" s="71"/>
      <c r="H1204" s="71"/>
      <c r="I1204" s="69"/>
      <c r="J1204" s="69"/>
      <c r="K1204" s="71"/>
      <c r="L1204" s="74" t="s">
        <v>416</v>
      </c>
      <c r="M1204" s="75"/>
      <c r="N1204" s="69"/>
      <c r="O1204" s="76"/>
    </row>
    <row r="1205" spans="1:15" x14ac:dyDescent="0.25">
      <c r="A1205" s="31">
        <v>1202</v>
      </c>
      <c r="B1205" s="68"/>
      <c r="C1205" s="69"/>
      <c r="D1205" s="71"/>
      <c r="E1205" s="69"/>
      <c r="F1205" s="71"/>
      <c r="G1205" s="71"/>
      <c r="H1205" s="71"/>
      <c r="I1205" s="69"/>
      <c r="J1205" s="69"/>
      <c r="K1205" s="71"/>
      <c r="L1205" s="74" t="s">
        <v>416</v>
      </c>
      <c r="M1205" s="75"/>
      <c r="N1205" s="69"/>
      <c r="O1205" s="76"/>
    </row>
    <row r="1206" spans="1:15" x14ac:dyDescent="0.25">
      <c r="A1206" s="29">
        <v>1203</v>
      </c>
      <c r="B1206" s="68"/>
      <c r="C1206" s="69"/>
      <c r="D1206" s="71"/>
      <c r="E1206" s="69"/>
      <c r="F1206" s="71"/>
      <c r="G1206" s="71"/>
      <c r="H1206" s="71"/>
      <c r="I1206" s="69"/>
      <c r="J1206" s="69"/>
      <c r="K1206" s="71"/>
      <c r="L1206" s="74" t="s">
        <v>416</v>
      </c>
      <c r="M1206" s="75"/>
      <c r="N1206" s="69"/>
      <c r="O1206" s="76"/>
    </row>
    <row r="1207" spans="1:15" x14ac:dyDescent="0.25">
      <c r="A1207" s="31">
        <v>1204</v>
      </c>
      <c r="B1207" s="68"/>
      <c r="C1207" s="69"/>
      <c r="D1207" s="71"/>
      <c r="E1207" s="69"/>
      <c r="F1207" s="71"/>
      <c r="G1207" s="71"/>
      <c r="H1207" s="71"/>
      <c r="I1207" s="69"/>
      <c r="J1207" s="69"/>
      <c r="K1207" s="71"/>
      <c r="L1207" s="74" t="s">
        <v>416</v>
      </c>
      <c r="M1207" s="75"/>
      <c r="N1207" s="69"/>
      <c r="O1207" s="76"/>
    </row>
    <row r="1208" spans="1:15" x14ac:dyDescent="0.25">
      <c r="A1208" s="29">
        <v>1205</v>
      </c>
      <c r="B1208" s="68"/>
      <c r="C1208" s="69"/>
      <c r="D1208" s="71"/>
      <c r="E1208" s="69"/>
      <c r="F1208" s="71"/>
      <c r="G1208" s="71"/>
      <c r="H1208" s="71"/>
      <c r="I1208" s="69"/>
      <c r="J1208" s="69"/>
      <c r="K1208" s="71"/>
      <c r="L1208" s="74" t="s">
        <v>416</v>
      </c>
      <c r="M1208" s="75"/>
      <c r="N1208" s="69"/>
      <c r="O1208" s="76"/>
    </row>
    <row r="1209" spans="1:15" x14ac:dyDescent="0.25">
      <c r="A1209" s="31">
        <v>1206</v>
      </c>
      <c r="B1209" s="68"/>
      <c r="C1209" s="69"/>
      <c r="D1209" s="71"/>
      <c r="E1209" s="69"/>
      <c r="F1209" s="71"/>
      <c r="G1209" s="71"/>
      <c r="H1209" s="71"/>
      <c r="I1209" s="69"/>
      <c r="J1209" s="69"/>
      <c r="K1209" s="71"/>
      <c r="L1209" s="74" t="s">
        <v>416</v>
      </c>
      <c r="M1209" s="75"/>
      <c r="N1209" s="69"/>
      <c r="O1209" s="76"/>
    </row>
    <row r="1210" spans="1:15" x14ac:dyDescent="0.25">
      <c r="A1210" s="29">
        <v>1207</v>
      </c>
      <c r="B1210" s="68"/>
      <c r="C1210" s="69"/>
      <c r="D1210" s="71"/>
      <c r="E1210" s="69"/>
      <c r="F1210" s="71"/>
      <c r="G1210" s="71"/>
      <c r="H1210" s="71"/>
      <c r="I1210" s="69"/>
      <c r="J1210" s="69"/>
      <c r="K1210" s="71"/>
      <c r="L1210" s="74" t="s">
        <v>416</v>
      </c>
      <c r="M1210" s="75"/>
      <c r="N1210" s="69"/>
      <c r="O1210" s="76"/>
    </row>
    <row r="1211" spans="1:15" x14ac:dyDescent="0.25">
      <c r="A1211" s="31">
        <v>1208</v>
      </c>
      <c r="B1211" s="68"/>
      <c r="C1211" s="69"/>
      <c r="D1211" s="71"/>
      <c r="E1211" s="69"/>
      <c r="F1211" s="71"/>
      <c r="G1211" s="71"/>
      <c r="H1211" s="71"/>
      <c r="I1211" s="69"/>
      <c r="J1211" s="69"/>
      <c r="K1211" s="71"/>
      <c r="L1211" s="74" t="s">
        <v>416</v>
      </c>
      <c r="M1211" s="75"/>
      <c r="N1211" s="69"/>
      <c r="O1211" s="76"/>
    </row>
    <row r="1212" spans="1:15" x14ac:dyDescent="0.25">
      <c r="A1212" s="29">
        <v>1209</v>
      </c>
      <c r="B1212" s="68"/>
      <c r="C1212" s="69"/>
      <c r="D1212" s="71"/>
      <c r="E1212" s="69"/>
      <c r="F1212" s="71"/>
      <c r="G1212" s="71"/>
      <c r="H1212" s="71"/>
      <c r="I1212" s="69"/>
      <c r="J1212" s="69"/>
      <c r="K1212" s="71"/>
      <c r="L1212" s="74" t="s">
        <v>416</v>
      </c>
      <c r="M1212" s="75"/>
      <c r="N1212" s="69"/>
      <c r="O1212" s="76"/>
    </row>
    <row r="1213" spans="1:15" x14ac:dyDescent="0.25">
      <c r="A1213" s="31">
        <v>1210</v>
      </c>
      <c r="B1213" s="68"/>
      <c r="C1213" s="69"/>
      <c r="D1213" s="71"/>
      <c r="E1213" s="69"/>
      <c r="F1213" s="71"/>
      <c r="G1213" s="71"/>
      <c r="H1213" s="71"/>
      <c r="I1213" s="69"/>
      <c r="J1213" s="69"/>
      <c r="K1213" s="71"/>
      <c r="L1213" s="74" t="s">
        <v>416</v>
      </c>
      <c r="M1213" s="75"/>
      <c r="N1213" s="69"/>
      <c r="O1213" s="76"/>
    </row>
    <row r="1214" spans="1:15" x14ac:dyDescent="0.25">
      <c r="A1214" s="29">
        <v>1211</v>
      </c>
      <c r="B1214" s="68"/>
      <c r="C1214" s="69"/>
      <c r="D1214" s="71"/>
      <c r="E1214" s="69"/>
      <c r="F1214" s="71"/>
      <c r="G1214" s="71"/>
      <c r="H1214" s="71"/>
      <c r="I1214" s="69"/>
      <c r="J1214" s="69"/>
      <c r="K1214" s="71"/>
      <c r="L1214" s="74" t="s">
        <v>416</v>
      </c>
      <c r="M1214" s="75"/>
      <c r="N1214" s="69"/>
      <c r="O1214" s="76"/>
    </row>
    <row r="1215" spans="1:15" x14ac:dyDescent="0.25">
      <c r="A1215" s="31">
        <v>1212</v>
      </c>
      <c r="B1215" s="68"/>
      <c r="C1215" s="69"/>
      <c r="D1215" s="71"/>
      <c r="E1215" s="69"/>
      <c r="F1215" s="71"/>
      <c r="G1215" s="71"/>
      <c r="H1215" s="71"/>
      <c r="I1215" s="69"/>
      <c r="J1215" s="69"/>
      <c r="K1215" s="71"/>
      <c r="L1215" s="74" t="s">
        <v>416</v>
      </c>
      <c r="M1215" s="75"/>
      <c r="N1215" s="69"/>
      <c r="O1215" s="76"/>
    </row>
    <row r="1216" spans="1:15" x14ac:dyDescent="0.25">
      <c r="A1216" s="29">
        <v>1213</v>
      </c>
      <c r="B1216" s="68"/>
      <c r="C1216" s="69"/>
      <c r="D1216" s="71"/>
      <c r="E1216" s="69"/>
      <c r="F1216" s="71"/>
      <c r="G1216" s="71"/>
      <c r="H1216" s="71"/>
      <c r="I1216" s="69"/>
      <c r="J1216" s="69"/>
      <c r="K1216" s="71"/>
      <c r="L1216" s="74" t="s">
        <v>416</v>
      </c>
      <c r="M1216" s="75"/>
      <c r="N1216" s="69"/>
      <c r="O1216" s="76"/>
    </row>
    <row r="1217" spans="1:15" x14ac:dyDescent="0.25">
      <c r="A1217" s="31">
        <v>1214</v>
      </c>
      <c r="B1217" s="68"/>
      <c r="C1217" s="69"/>
      <c r="D1217" s="71"/>
      <c r="E1217" s="69"/>
      <c r="F1217" s="71"/>
      <c r="G1217" s="71"/>
      <c r="H1217" s="71"/>
      <c r="I1217" s="69"/>
      <c r="J1217" s="69"/>
      <c r="K1217" s="71"/>
      <c r="L1217" s="74" t="s">
        <v>416</v>
      </c>
      <c r="M1217" s="75"/>
      <c r="N1217" s="69"/>
      <c r="O1217" s="76"/>
    </row>
    <row r="1218" spans="1:15" x14ac:dyDescent="0.25">
      <c r="A1218" s="29">
        <v>1215</v>
      </c>
      <c r="B1218" s="68"/>
      <c r="C1218" s="69"/>
      <c r="D1218" s="71"/>
      <c r="E1218" s="69"/>
      <c r="F1218" s="71"/>
      <c r="G1218" s="71"/>
      <c r="H1218" s="71"/>
      <c r="I1218" s="69"/>
      <c r="J1218" s="69"/>
      <c r="K1218" s="71"/>
      <c r="L1218" s="74" t="s">
        <v>416</v>
      </c>
      <c r="M1218" s="75"/>
      <c r="N1218" s="69"/>
      <c r="O1218" s="76"/>
    </row>
    <row r="1219" spans="1:15" x14ac:dyDescent="0.25">
      <c r="A1219" s="31">
        <v>1216</v>
      </c>
      <c r="B1219" s="68"/>
      <c r="C1219" s="69"/>
      <c r="D1219" s="71"/>
      <c r="E1219" s="69"/>
      <c r="F1219" s="71"/>
      <c r="G1219" s="71"/>
      <c r="H1219" s="71"/>
      <c r="I1219" s="69"/>
      <c r="J1219" s="69"/>
      <c r="K1219" s="71"/>
      <c r="L1219" s="74" t="s">
        <v>416</v>
      </c>
      <c r="M1219" s="75"/>
      <c r="N1219" s="69"/>
      <c r="O1219" s="76"/>
    </row>
    <row r="1220" spans="1:15" x14ac:dyDescent="0.25">
      <c r="A1220" s="29">
        <v>1217</v>
      </c>
      <c r="B1220" s="68"/>
      <c r="C1220" s="69"/>
      <c r="D1220" s="71"/>
      <c r="E1220" s="69"/>
      <c r="F1220" s="71"/>
      <c r="G1220" s="71"/>
      <c r="H1220" s="71"/>
      <c r="I1220" s="69"/>
      <c r="J1220" s="69"/>
      <c r="K1220" s="71"/>
      <c r="L1220" s="74" t="s">
        <v>416</v>
      </c>
      <c r="M1220" s="75"/>
      <c r="N1220" s="69"/>
      <c r="O1220" s="76"/>
    </row>
    <row r="1221" spans="1:15" x14ac:dyDescent="0.25">
      <c r="A1221" s="31">
        <v>1218</v>
      </c>
      <c r="B1221" s="68"/>
      <c r="C1221" s="69"/>
      <c r="D1221" s="71"/>
      <c r="E1221" s="69"/>
      <c r="F1221" s="71"/>
      <c r="G1221" s="71"/>
      <c r="H1221" s="71"/>
      <c r="I1221" s="69"/>
      <c r="J1221" s="69"/>
      <c r="K1221" s="71"/>
      <c r="L1221" s="74" t="s">
        <v>416</v>
      </c>
      <c r="M1221" s="75"/>
      <c r="N1221" s="69"/>
      <c r="O1221" s="76"/>
    </row>
    <row r="1222" spans="1:15" x14ac:dyDescent="0.25">
      <c r="A1222" s="29">
        <v>1219</v>
      </c>
      <c r="B1222" s="68"/>
      <c r="C1222" s="69"/>
      <c r="D1222" s="71"/>
      <c r="E1222" s="69"/>
      <c r="F1222" s="71"/>
      <c r="G1222" s="71"/>
      <c r="H1222" s="71"/>
      <c r="I1222" s="69"/>
      <c r="J1222" s="69"/>
      <c r="K1222" s="71"/>
      <c r="L1222" s="74" t="s">
        <v>416</v>
      </c>
      <c r="M1222" s="75"/>
      <c r="N1222" s="69"/>
      <c r="O1222" s="76"/>
    </row>
    <row r="1223" spans="1:15" x14ac:dyDescent="0.25">
      <c r="A1223" s="31">
        <v>1220</v>
      </c>
      <c r="B1223" s="68"/>
      <c r="C1223" s="69"/>
      <c r="D1223" s="71"/>
      <c r="E1223" s="69"/>
      <c r="F1223" s="71"/>
      <c r="G1223" s="71"/>
      <c r="H1223" s="71"/>
      <c r="I1223" s="69"/>
      <c r="J1223" s="69"/>
      <c r="K1223" s="71"/>
      <c r="L1223" s="74" t="s">
        <v>416</v>
      </c>
      <c r="M1223" s="75"/>
      <c r="N1223" s="69"/>
      <c r="O1223" s="76"/>
    </row>
    <row r="1224" spans="1:15" x14ac:dyDescent="0.25">
      <c r="A1224" s="29">
        <v>1221</v>
      </c>
      <c r="B1224" s="68"/>
      <c r="C1224" s="69"/>
      <c r="D1224" s="71"/>
      <c r="E1224" s="69"/>
      <c r="F1224" s="71"/>
      <c r="G1224" s="71"/>
      <c r="H1224" s="71"/>
      <c r="I1224" s="69"/>
      <c r="J1224" s="69"/>
      <c r="K1224" s="71"/>
      <c r="L1224" s="74" t="s">
        <v>416</v>
      </c>
      <c r="M1224" s="75"/>
      <c r="N1224" s="69"/>
      <c r="O1224" s="76"/>
    </row>
    <row r="1225" spans="1:15" x14ac:dyDescent="0.25">
      <c r="A1225" s="31">
        <v>1222</v>
      </c>
      <c r="B1225" s="68"/>
      <c r="C1225" s="69"/>
      <c r="D1225" s="71"/>
      <c r="E1225" s="69"/>
      <c r="F1225" s="71"/>
      <c r="G1225" s="71"/>
      <c r="H1225" s="71"/>
      <c r="I1225" s="69"/>
      <c r="J1225" s="69"/>
      <c r="K1225" s="71"/>
      <c r="L1225" s="74" t="s">
        <v>416</v>
      </c>
      <c r="M1225" s="75"/>
      <c r="N1225" s="69"/>
      <c r="O1225" s="76"/>
    </row>
    <row r="1226" spans="1:15" x14ac:dyDescent="0.25">
      <c r="A1226" s="29">
        <v>1223</v>
      </c>
      <c r="B1226" s="68"/>
      <c r="C1226" s="69"/>
      <c r="D1226" s="71"/>
      <c r="E1226" s="69"/>
      <c r="F1226" s="71"/>
      <c r="G1226" s="71"/>
      <c r="H1226" s="71"/>
      <c r="I1226" s="69"/>
      <c r="J1226" s="69"/>
      <c r="K1226" s="71"/>
      <c r="L1226" s="74" t="s">
        <v>416</v>
      </c>
      <c r="M1226" s="75"/>
      <c r="N1226" s="69"/>
      <c r="O1226" s="76"/>
    </row>
    <row r="1227" spans="1:15" x14ac:dyDescent="0.25">
      <c r="A1227" s="31">
        <v>1224</v>
      </c>
      <c r="B1227" s="68"/>
      <c r="C1227" s="69"/>
      <c r="D1227" s="71"/>
      <c r="E1227" s="69"/>
      <c r="F1227" s="71"/>
      <c r="G1227" s="71"/>
      <c r="H1227" s="71"/>
      <c r="I1227" s="69"/>
      <c r="J1227" s="69"/>
      <c r="K1227" s="71"/>
      <c r="L1227" s="74" t="s">
        <v>416</v>
      </c>
      <c r="M1227" s="75"/>
      <c r="N1227" s="69"/>
      <c r="O1227" s="76"/>
    </row>
    <row r="1228" spans="1:15" x14ac:dyDescent="0.25">
      <c r="A1228" s="29">
        <v>1225</v>
      </c>
      <c r="B1228" s="68"/>
      <c r="C1228" s="69"/>
      <c r="D1228" s="71"/>
      <c r="E1228" s="69"/>
      <c r="F1228" s="71"/>
      <c r="G1228" s="71"/>
      <c r="H1228" s="71"/>
      <c r="I1228" s="69"/>
      <c r="J1228" s="69"/>
      <c r="K1228" s="71"/>
      <c r="L1228" s="74" t="s">
        <v>416</v>
      </c>
      <c r="M1228" s="75"/>
      <c r="N1228" s="69"/>
      <c r="O1228" s="76"/>
    </row>
    <row r="1229" spans="1:15" x14ac:dyDescent="0.25">
      <c r="A1229" s="31">
        <v>1226</v>
      </c>
      <c r="B1229" s="68"/>
      <c r="C1229" s="69"/>
      <c r="D1229" s="71"/>
      <c r="E1229" s="69"/>
      <c r="F1229" s="71"/>
      <c r="G1229" s="71"/>
      <c r="H1229" s="71"/>
      <c r="I1229" s="69"/>
      <c r="J1229" s="69"/>
      <c r="K1229" s="71"/>
      <c r="L1229" s="74" t="s">
        <v>416</v>
      </c>
      <c r="M1229" s="75"/>
      <c r="N1229" s="69"/>
      <c r="O1229" s="76"/>
    </row>
    <row r="1230" spans="1:15" x14ac:dyDescent="0.25">
      <c r="A1230" s="29">
        <v>1227</v>
      </c>
      <c r="B1230" s="68"/>
      <c r="C1230" s="69"/>
      <c r="D1230" s="71"/>
      <c r="E1230" s="69"/>
      <c r="F1230" s="71"/>
      <c r="G1230" s="71"/>
      <c r="H1230" s="71"/>
      <c r="I1230" s="69"/>
      <c r="J1230" s="69"/>
      <c r="K1230" s="71"/>
      <c r="L1230" s="74" t="s">
        <v>416</v>
      </c>
      <c r="M1230" s="75"/>
      <c r="N1230" s="69"/>
      <c r="O1230" s="76"/>
    </row>
    <row r="1231" spans="1:15" x14ac:dyDescent="0.25">
      <c r="A1231" s="31">
        <v>1228</v>
      </c>
      <c r="B1231" s="68"/>
      <c r="C1231" s="69"/>
      <c r="D1231" s="71"/>
      <c r="E1231" s="69"/>
      <c r="F1231" s="71"/>
      <c r="G1231" s="71"/>
      <c r="H1231" s="71"/>
      <c r="I1231" s="69"/>
      <c r="J1231" s="69"/>
      <c r="K1231" s="71"/>
      <c r="L1231" s="74" t="s">
        <v>416</v>
      </c>
      <c r="M1231" s="75"/>
      <c r="N1231" s="69"/>
      <c r="O1231" s="76"/>
    </row>
    <row r="1232" spans="1:15" x14ac:dyDescent="0.25">
      <c r="A1232" s="29">
        <v>1229</v>
      </c>
      <c r="B1232" s="68"/>
      <c r="C1232" s="69"/>
      <c r="D1232" s="71"/>
      <c r="E1232" s="69"/>
      <c r="F1232" s="71"/>
      <c r="G1232" s="71"/>
      <c r="H1232" s="71"/>
      <c r="I1232" s="69"/>
      <c r="J1232" s="69"/>
      <c r="K1232" s="71"/>
      <c r="L1232" s="74" t="s">
        <v>416</v>
      </c>
      <c r="M1232" s="75"/>
      <c r="N1232" s="69"/>
      <c r="O1232" s="76"/>
    </row>
    <row r="1233" spans="1:15" x14ac:dyDescent="0.25">
      <c r="A1233" s="31">
        <v>1230</v>
      </c>
      <c r="B1233" s="68"/>
      <c r="C1233" s="69"/>
      <c r="D1233" s="71"/>
      <c r="E1233" s="69"/>
      <c r="F1233" s="71"/>
      <c r="G1233" s="71"/>
      <c r="H1233" s="71"/>
      <c r="I1233" s="69"/>
      <c r="J1233" s="69"/>
      <c r="K1233" s="71"/>
      <c r="L1233" s="74" t="s">
        <v>416</v>
      </c>
      <c r="M1233" s="75"/>
      <c r="N1233" s="69"/>
      <c r="O1233" s="76"/>
    </row>
    <row r="1234" spans="1:15" x14ac:dyDescent="0.25">
      <c r="A1234" s="29">
        <v>1231</v>
      </c>
      <c r="B1234" s="68"/>
      <c r="C1234" s="69"/>
      <c r="D1234" s="71"/>
      <c r="E1234" s="69"/>
      <c r="F1234" s="71"/>
      <c r="G1234" s="71"/>
      <c r="H1234" s="71"/>
      <c r="I1234" s="69"/>
      <c r="J1234" s="69"/>
      <c r="K1234" s="71"/>
      <c r="L1234" s="74" t="s">
        <v>416</v>
      </c>
      <c r="M1234" s="75"/>
      <c r="N1234" s="69"/>
      <c r="O1234" s="76"/>
    </row>
    <row r="1235" spans="1:15" x14ac:dyDescent="0.25">
      <c r="A1235" s="31">
        <v>1232</v>
      </c>
      <c r="B1235" s="68"/>
      <c r="C1235" s="69"/>
      <c r="D1235" s="71"/>
      <c r="E1235" s="69"/>
      <c r="F1235" s="71"/>
      <c r="G1235" s="71"/>
      <c r="H1235" s="71"/>
      <c r="I1235" s="69"/>
      <c r="J1235" s="69"/>
      <c r="K1235" s="71"/>
      <c r="L1235" s="74" t="s">
        <v>416</v>
      </c>
      <c r="M1235" s="75"/>
      <c r="N1235" s="69"/>
      <c r="O1235" s="76"/>
    </row>
    <row r="1236" spans="1:15" x14ac:dyDescent="0.25">
      <c r="A1236" s="29">
        <v>1233</v>
      </c>
      <c r="B1236" s="68"/>
      <c r="C1236" s="69"/>
      <c r="D1236" s="71"/>
      <c r="E1236" s="69"/>
      <c r="F1236" s="71"/>
      <c r="G1236" s="71"/>
      <c r="H1236" s="71"/>
      <c r="I1236" s="69"/>
      <c r="J1236" s="69"/>
      <c r="K1236" s="71"/>
      <c r="L1236" s="74" t="s">
        <v>416</v>
      </c>
      <c r="M1236" s="75"/>
      <c r="N1236" s="69"/>
      <c r="O1236" s="76"/>
    </row>
    <row r="1237" spans="1:15" x14ac:dyDescent="0.25">
      <c r="A1237" s="31">
        <v>1234</v>
      </c>
      <c r="B1237" s="68"/>
      <c r="C1237" s="69"/>
      <c r="D1237" s="71"/>
      <c r="E1237" s="69"/>
      <c r="F1237" s="71"/>
      <c r="G1237" s="71"/>
      <c r="H1237" s="71"/>
      <c r="I1237" s="69"/>
      <c r="J1237" s="69"/>
      <c r="K1237" s="71"/>
      <c r="L1237" s="74" t="s">
        <v>416</v>
      </c>
      <c r="M1237" s="75"/>
      <c r="N1237" s="69"/>
      <c r="O1237" s="76"/>
    </row>
    <row r="1238" spans="1:15" x14ac:dyDescent="0.25">
      <c r="A1238" s="29">
        <v>1235</v>
      </c>
      <c r="B1238" s="68"/>
      <c r="C1238" s="69"/>
      <c r="D1238" s="71"/>
      <c r="E1238" s="69"/>
      <c r="F1238" s="71"/>
      <c r="G1238" s="71"/>
      <c r="H1238" s="71"/>
      <c r="I1238" s="69"/>
      <c r="J1238" s="69"/>
      <c r="K1238" s="71"/>
      <c r="L1238" s="74" t="s">
        <v>416</v>
      </c>
      <c r="M1238" s="75"/>
      <c r="N1238" s="69"/>
      <c r="O1238" s="76"/>
    </row>
    <row r="1239" spans="1:15" x14ac:dyDescent="0.25">
      <c r="A1239" s="31">
        <v>1236</v>
      </c>
      <c r="B1239" s="68"/>
      <c r="C1239" s="69"/>
      <c r="D1239" s="71"/>
      <c r="E1239" s="69"/>
      <c r="F1239" s="71"/>
      <c r="G1239" s="71"/>
      <c r="H1239" s="71"/>
      <c r="I1239" s="69"/>
      <c r="J1239" s="69"/>
      <c r="K1239" s="71"/>
      <c r="L1239" s="74" t="s">
        <v>416</v>
      </c>
      <c r="M1239" s="75"/>
      <c r="N1239" s="69"/>
      <c r="O1239" s="76"/>
    </row>
    <row r="1240" spans="1:15" x14ac:dyDescent="0.25">
      <c r="A1240" s="29">
        <v>1237</v>
      </c>
      <c r="B1240" s="68"/>
      <c r="C1240" s="69"/>
      <c r="D1240" s="71"/>
      <c r="E1240" s="69"/>
      <c r="F1240" s="71"/>
      <c r="G1240" s="71"/>
      <c r="H1240" s="71"/>
      <c r="I1240" s="69"/>
      <c r="J1240" s="69"/>
      <c r="K1240" s="71"/>
      <c r="L1240" s="74" t="s">
        <v>416</v>
      </c>
      <c r="M1240" s="75"/>
      <c r="N1240" s="69"/>
      <c r="O1240" s="76"/>
    </row>
    <row r="1241" spans="1:15" x14ac:dyDescent="0.25">
      <c r="A1241" s="31">
        <v>1238</v>
      </c>
      <c r="B1241" s="68"/>
      <c r="C1241" s="69"/>
      <c r="D1241" s="71"/>
      <c r="E1241" s="69"/>
      <c r="F1241" s="71"/>
      <c r="G1241" s="71"/>
      <c r="H1241" s="71"/>
      <c r="I1241" s="69"/>
      <c r="J1241" s="69"/>
      <c r="K1241" s="71"/>
      <c r="L1241" s="74" t="s">
        <v>416</v>
      </c>
      <c r="M1241" s="75"/>
      <c r="N1241" s="69"/>
      <c r="O1241" s="76"/>
    </row>
    <row r="1242" spans="1:15" x14ac:dyDescent="0.25">
      <c r="A1242" s="29">
        <v>1239</v>
      </c>
      <c r="B1242" s="68"/>
      <c r="C1242" s="69"/>
      <c r="D1242" s="71"/>
      <c r="E1242" s="69"/>
      <c r="F1242" s="71"/>
      <c r="G1242" s="71"/>
      <c r="H1242" s="71"/>
      <c r="I1242" s="69"/>
      <c r="J1242" s="69"/>
      <c r="K1242" s="71"/>
      <c r="L1242" s="74" t="s">
        <v>416</v>
      </c>
      <c r="M1242" s="75"/>
      <c r="N1242" s="69"/>
      <c r="O1242" s="76"/>
    </row>
    <row r="1243" spans="1:15" x14ac:dyDescent="0.25">
      <c r="A1243" s="31">
        <v>1240</v>
      </c>
      <c r="B1243" s="68"/>
      <c r="C1243" s="69"/>
      <c r="D1243" s="71"/>
      <c r="E1243" s="69"/>
      <c r="F1243" s="71"/>
      <c r="G1243" s="71"/>
      <c r="H1243" s="71"/>
      <c r="I1243" s="69"/>
      <c r="J1243" s="69"/>
      <c r="K1243" s="71"/>
      <c r="L1243" s="74" t="s">
        <v>416</v>
      </c>
      <c r="M1243" s="75"/>
      <c r="N1243" s="69"/>
      <c r="O1243" s="76"/>
    </row>
    <row r="1244" spans="1:15" x14ac:dyDescent="0.25">
      <c r="A1244" s="29">
        <v>1241</v>
      </c>
      <c r="B1244" s="68"/>
      <c r="C1244" s="69"/>
      <c r="D1244" s="71"/>
      <c r="E1244" s="69"/>
      <c r="F1244" s="71"/>
      <c r="G1244" s="71"/>
      <c r="H1244" s="71"/>
      <c r="I1244" s="69"/>
      <c r="J1244" s="69"/>
      <c r="K1244" s="71"/>
      <c r="L1244" s="74" t="s">
        <v>416</v>
      </c>
      <c r="M1244" s="75"/>
      <c r="N1244" s="69"/>
      <c r="O1244" s="76"/>
    </row>
    <row r="1245" spans="1:15" x14ac:dyDescent="0.25">
      <c r="A1245" s="31">
        <v>1242</v>
      </c>
      <c r="B1245" s="68"/>
      <c r="C1245" s="69"/>
      <c r="D1245" s="71"/>
      <c r="E1245" s="69"/>
      <c r="F1245" s="71"/>
      <c r="G1245" s="71"/>
      <c r="H1245" s="71"/>
      <c r="I1245" s="69"/>
      <c r="J1245" s="69"/>
      <c r="K1245" s="71"/>
      <c r="L1245" s="74" t="s">
        <v>416</v>
      </c>
      <c r="M1245" s="75"/>
      <c r="N1245" s="69"/>
      <c r="O1245" s="76"/>
    </row>
    <row r="1246" spans="1:15" x14ac:dyDescent="0.25">
      <c r="A1246" s="29">
        <v>1243</v>
      </c>
      <c r="B1246" s="68"/>
      <c r="C1246" s="69"/>
      <c r="D1246" s="71"/>
      <c r="E1246" s="69"/>
      <c r="F1246" s="71"/>
      <c r="G1246" s="71"/>
      <c r="H1246" s="71"/>
      <c r="I1246" s="69"/>
      <c r="J1246" s="69"/>
      <c r="K1246" s="71"/>
      <c r="L1246" s="74" t="s">
        <v>416</v>
      </c>
      <c r="M1246" s="75"/>
      <c r="N1246" s="69"/>
      <c r="O1246" s="76"/>
    </row>
    <row r="1247" spans="1:15" x14ac:dyDescent="0.25">
      <c r="A1247" s="31">
        <v>1244</v>
      </c>
      <c r="B1247" s="68"/>
      <c r="C1247" s="69"/>
      <c r="D1247" s="71"/>
      <c r="E1247" s="69"/>
      <c r="F1247" s="71"/>
      <c r="G1247" s="71"/>
      <c r="H1247" s="71"/>
      <c r="I1247" s="69"/>
      <c r="J1247" s="69"/>
      <c r="K1247" s="71"/>
      <c r="L1247" s="74" t="s">
        <v>416</v>
      </c>
      <c r="M1247" s="75"/>
      <c r="N1247" s="69"/>
      <c r="O1247" s="76"/>
    </row>
    <row r="1248" spans="1:15" x14ac:dyDescent="0.25">
      <c r="A1248" s="29">
        <v>1245</v>
      </c>
      <c r="B1248" s="68"/>
      <c r="C1248" s="69"/>
      <c r="D1248" s="71"/>
      <c r="E1248" s="69"/>
      <c r="F1248" s="71"/>
      <c r="G1248" s="71"/>
      <c r="H1248" s="71"/>
      <c r="I1248" s="69"/>
      <c r="J1248" s="69"/>
      <c r="K1248" s="71"/>
      <c r="L1248" s="74" t="s">
        <v>416</v>
      </c>
      <c r="M1248" s="75"/>
      <c r="N1248" s="69"/>
      <c r="O1248" s="76"/>
    </row>
    <row r="1249" spans="1:15" x14ac:dyDescent="0.25">
      <c r="A1249" s="31">
        <v>1246</v>
      </c>
      <c r="B1249" s="68"/>
      <c r="C1249" s="69"/>
      <c r="D1249" s="71"/>
      <c r="E1249" s="69"/>
      <c r="F1249" s="71"/>
      <c r="G1249" s="71"/>
      <c r="H1249" s="71"/>
      <c r="I1249" s="69"/>
      <c r="J1249" s="69"/>
      <c r="K1249" s="71"/>
      <c r="L1249" s="74" t="s">
        <v>416</v>
      </c>
      <c r="M1249" s="75"/>
      <c r="N1249" s="69"/>
      <c r="O1249" s="76"/>
    </row>
    <row r="1250" spans="1:15" x14ac:dyDescent="0.25">
      <c r="A1250" s="29">
        <v>1247</v>
      </c>
      <c r="B1250" s="68"/>
      <c r="C1250" s="69"/>
      <c r="D1250" s="71"/>
      <c r="E1250" s="69"/>
      <c r="F1250" s="71"/>
      <c r="G1250" s="71"/>
      <c r="H1250" s="71"/>
      <c r="I1250" s="69"/>
      <c r="J1250" s="69"/>
      <c r="K1250" s="71"/>
      <c r="L1250" s="74" t="s">
        <v>416</v>
      </c>
      <c r="M1250" s="75"/>
      <c r="N1250" s="69"/>
      <c r="O1250" s="76"/>
    </row>
    <row r="1251" spans="1:15" x14ac:dyDescent="0.25">
      <c r="A1251" s="31">
        <v>1248</v>
      </c>
      <c r="B1251" s="68"/>
      <c r="C1251" s="69"/>
      <c r="D1251" s="71"/>
      <c r="E1251" s="69"/>
      <c r="F1251" s="71"/>
      <c r="G1251" s="71"/>
      <c r="H1251" s="71"/>
      <c r="I1251" s="69"/>
      <c r="J1251" s="69"/>
      <c r="K1251" s="71"/>
      <c r="L1251" s="74" t="s">
        <v>416</v>
      </c>
      <c r="M1251" s="75"/>
      <c r="N1251" s="69"/>
      <c r="O1251" s="76"/>
    </row>
    <row r="1252" spans="1:15" x14ac:dyDescent="0.25">
      <c r="A1252" s="29">
        <v>1249</v>
      </c>
      <c r="B1252" s="68"/>
      <c r="C1252" s="69"/>
      <c r="D1252" s="71"/>
      <c r="E1252" s="69"/>
      <c r="F1252" s="71"/>
      <c r="G1252" s="71"/>
      <c r="H1252" s="71"/>
      <c r="I1252" s="69"/>
      <c r="J1252" s="69"/>
      <c r="K1252" s="71"/>
      <c r="L1252" s="74" t="s">
        <v>416</v>
      </c>
      <c r="M1252" s="75"/>
      <c r="N1252" s="69"/>
      <c r="O1252" s="76"/>
    </row>
    <row r="1253" spans="1:15" x14ac:dyDescent="0.25">
      <c r="A1253" s="31">
        <v>1250</v>
      </c>
      <c r="B1253" s="68"/>
      <c r="C1253" s="69"/>
      <c r="D1253" s="71"/>
      <c r="E1253" s="69"/>
      <c r="F1253" s="71"/>
      <c r="G1253" s="71"/>
      <c r="H1253" s="71"/>
      <c r="I1253" s="69"/>
      <c r="J1253" s="69"/>
      <c r="K1253" s="71"/>
      <c r="L1253" s="74" t="s">
        <v>416</v>
      </c>
      <c r="M1253" s="75"/>
      <c r="N1253" s="69"/>
      <c r="O1253" s="76"/>
    </row>
    <row r="1254" spans="1:15" x14ac:dyDescent="0.25">
      <c r="A1254" s="29">
        <v>1251</v>
      </c>
      <c r="B1254" s="68"/>
      <c r="C1254" s="69"/>
      <c r="D1254" s="71"/>
      <c r="E1254" s="69"/>
      <c r="F1254" s="71"/>
      <c r="G1254" s="71"/>
      <c r="H1254" s="71"/>
      <c r="I1254" s="69"/>
      <c r="J1254" s="69"/>
      <c r="K1254" s="71"/>
      <c r="L1254" s="74" t="s">
        <v>416</v>
      </c>
      <c r="M1254" s="75"/>
      <c r="N1254" s="69"/>
      <c r="O1254" s="76"/>
    </row>
    <row r="1255" spans="1:15" x14ac:dyDescent="0.25">
      <c r="A1255" s="31">
        <v>1252</v>
      </c>
      <c r="B1255" s="68"/>
      <c r="C1255" s="69"/>
      <c r="D1255" s="71"/>
      <c r="E1255" s="69"/>
      <c r="F1255" s="71"/>
      <c r="G1255" s="71"/>
      <c r="H1255" s="71"/>
      <c r="I1255" s="69"/>
      <c r="J1255" s="69"/>
      <c r="K1255" s="71"/>
      <c r="L1255" s="74" t="s">
        <v>416</v>
      </c>
      <c r="M1255" s="75"/>
      <c r="N1255" s="69"/>
      <c r="O1255" s="76"/>
    </row>
    <row r="1256" spans="1:15" x14ac:dyDescent="0.25">
      <c r="A1256" s="29">
        <v>1253</v>
      </c>
      <c r="B1256" s="68"/>
      <c r="C1256" s="69"/>
      <c r="D1256" s="71"/>
      <c r="E1256" s="69"/>
      <c r="F1256" s="71"/>
      <c r="G1256" s="71"/>
      <c r="H1256" s="71"/>
      <c r="I1256" s="69"/>
      <c r="J1256" s="69"/>
      <c r="K1256" s="71"/>
      <c r="L1256" s="74" t="s">
        <v>416</v>
      </c>
      <c r="M1256" s="75"/>
      <c r="N1256" s="69"/>
      <c r="O1256" s="76"/>
    </row>
    <row r="1257" spans="1:15" x14ac:dyDescent="0.25">
      <c r="A1257" s="31">
        <v>1254</v>
      </c>
      <c r="B1257" s="68"/>
      <c r="C1257" s="69"/>
      <c r="D1257" s="71"/>
      <c r="E1257" s="69"/>
      <c r="F1257" s="71"/>
      <c r="G1257" s="71"/>
      <c r="H1257" s="71"/>
      <c r="I1257" s="69"/>
      <c r="J1257" s="69"/>
      <c r="K1257" s="71"/>
      <c r="L1257" s="74" t="s">
        <v>416</v>
      </c>
      <c r="M1257" s="75"/>
      <c r="N1257" s="69"/>
      <c r="O1257" s="76"/>
    </row>
    <row r="1258" spans="1:15" x14ac:dyDescent="0.25">
      <c r="A1258" s="29">
        <v>1255</v>
      </c>
      <c r="B1258" s="68"/>
      <c r="C1258" s="69"/>
      <c r="D1258" s="71"/>
      <c r="E1258" s="69"/>
      <c r="F1258" s="71"/>
      <c r="G1258" s="71"/>
      <c r="H1258" s="71"/>
      <c r="I1258" s="69"/>
      <c r="J1258" s="69"/>
      <c r="K1258" s="71"/>
      <c r="L1258" s="74" t="s">
        <v>416</v>
      </c>
      <c r="M1258" s="75"/>
      <c r="N1258" s="69"/>
      <c r="O1258" s="76"/>
    </row>
    <row r="1259" spans="1:15" x14ac:dyDescent="0.25">
      <c r="A1259" s="31">
        <v>1256</v>
      </c>
      <c r="B1259" s="68"/>
      <c r="C1259" s="69"/>
      <c r="D1259" s="71"/>
      <c r="E1259" s="69"/>
      <c r="F1259" s="71"/>
      <c r="G1259" s="71"/>
      <c r="H1259" s="71"/>
      <c r="I1259" s="69"/>
      <c r="J1259" s="69"/>
      <c r="K1259" s="71"/>
      <c r="L1259" s="74" t="s">
        <v>416</v>
      </c>
      <c r="M1259" s="75"/>
      <c r="N1259" s="69"/>
      <c r="O1259" s="76"/>
    </row>
    <row r="1260" spans="1:15" x14ac:dyDescent="0.25">
      <c r="A1260" s="29">
        <v>1257</v>
      </c>
      <c r="B1260" s="68"/>
      <c r="C1260" s="69"/>
      <c r="D1260" s="71"/>
      <c r="E1260" s="69"/>
      <c r="F1260" s="71"/>
      <c r="G1260" s="71"/>
      <c r="H1260" s="71"/>
      <c r="I1260" s="69"/>
      <c r="J1260" s="69"/>
      <c r="K1260" s="71"/>
      <c r="L1260" s="74" t="s">
        <v>416</v>
      </c>
      <c r="M1260" s="75"/>
      <c r="N1260" s="69"/>
      <c r="O1260" s="76"/>
    </row>
    <row r="1261" spans="1:15" x14ac:dyDescent="0.25">
      <c r="A1261" s="31">
        <v>1258</v>
      </c>
      <c r="B1261" s="68"/>
      <c r="C1261" s="69"/>
      <c r="D1261" s="71"/>
      <c r="E1261" s="69"/>
      <c r="F1261" s="71"/>
      <c r="G1261" s="71"/>
      <c r="H1261" s="71"/>
      <c r="I1261" s="69"/>
      <c r="J1261" s="69"/>
      <c r="K1261" s="71"/>
      <c r="L1261" s="74" t="s">
        <v>416</v>
      </c>
      <c r="M1261" s="75"/>
      <c r="N1261" s="69"/>
      <c r="O1261" s="76"/>
    </row>
    <row r="1262" spans="1:15" x14ac:dyDescent="0.25">
      <c r="A1262" s="29">
        <v>1259</v>
      </c>
      <c r="B1262" s="68"/>
      <c r="C1262" s="69"/>
      <c r="D1262" s="71"/>
      <c r="E1262" s="69"/>
      <c r="F1262" s="71"/>
      <c r="G1262" s="71"/>
      <c r="H1262" s="71"/>
      <c r="I1262" s="69"/>
      <c r="J1262" s="69"/>
      <c r="K1262" s="71"/>
      <c r="L1262" s="74" t="s">
        <v>416</v>
      </c>
      <c r="M1262" s="75"/>
      <c r="N1262" s="69"/>
      <c r="O1262" s="76"/>
    </row>
    <row r="1263" spans="1:15" x14ac:dyDescent="0.25">
      <c r="A1263" s="31">
        <v>1260</v>
      </c>
      <c r="B1263" s="68"/>
      <c r="C1263" s="69"/>
      <c r="D1263" s="71"/>
      <c r="E1263" s="69"/>
      <c r="F1263" s="71"/>
      <c r="G1263" s="71"/>
      <c r="H1263" s="71"/>
      <c r="I1263" s="69"/>
      <c r="J1263" s="69"/>
      <c r="K1263" s="71"/>
      <c r="L1263" s="74" t="s">
        <v>416</v>
      </c>
      <c r="M1263" s="75"/>
      <c r="N1263" s="69"/>
      <c r="O1263" s="76"/>
    </row>
    <row r="1264" spans="1:15" x14ac:dyDescent="0.25">
      <c r="A1264" s="29">
        <v>1261</v>
      </c>
      <c r="B1264" s="68"/>
      <c r="C1264" s="69"/>
      <c r="D1264" s="71"/>
      <c r="E1264" s="69"/>
      <c r="F1264" s="71"/>
      <c r="G1264" s="71"/>
      <c r="H1264" s="71"/>
      <c r="I1264" s="69"/>
      <c r="J1264" s="69"/>
      <c r="K1264" s="71"/>
      <c r="L1264" s="74" t="s">
        <v>416</v>
      </c>
      <c r="M1264" s="75"/>
      <c r="N1264" s="69"/>
      <c r="O1264" s="76"/>
    </row>
    <row r="1265" spans="1:15" x14ac:dyDescent="0.25">
      <c r="A1265" s="31">
        <v>1262</v>
      </c>
      <c r="B1265" s="68"/>
      <c r="C1265" s="69"/>
      <c r="D1265" s="71"/>
      <c r="E1265" s="69"/>
      <c r="F1265" s="71"/>
      <c r="G1265" s="71"/>
      <c r="H1265" s="71"/>
      <c r="I1265" s="69"/>
      <c r="J1265" s="69"/>
      <c r="K1265" s="71"/>
      <c r="L1265" s="74" t="s">
        <v>416</v>
      </c>
      <c r="M1265" s="75"/>
      <c r="N1265" s="69"/>
      <c r="O1265" s="76"/>
    </row>
    <row r="1266" spans="1:15" x14ac:dyDescent="0.25">
      <c r="A1266" s="29">
        <v>1263</v>
      </c>
      <c r="B1266" s="68"/>
      <c r="C1266" s="69"/>
      <c r="D1266" s="71"/>
      <c r="E1266" s="69"/>
      <c r="F1266" s="71"/>
      <c r="G1266" s="71"/>
      <c r="H1266" s="71"/>
      <c r="I1266" s="69"/>
      <c r="J1266" s="69"/>
      <c r="K1266" s="71"/>
      <c r="L1266" s="74" t="s">
        <v>416</v>
      </c>
      <c r="M1266" s="75"/>
      <c r="N1266" s="69"/>
      <c r="O1266" s="76"/>
    </row>
    <row r="1267" spans="1:15" x14ac:dyDescent="0.25">
      <c r="A1267" s="31">
        <v>1264</v>
      </c>
      <c r="B1267" s="68"/>
      <c r="C1267" s="69"/>
      <c r="D1267" s="71"/>
      <c r="E1267" s="69"/>
      <c r="F1267" s="71"/>
      <c r="G1267" s="71"/>
      <c r="H1267" s="71"/>
      <c r="I1267" s="69"/>
      <c r="J1267" s="69"/>
      <c r="K1267" s="71"/>
      <c r="L1267" s="74" t="s">
        <v>416</v>
      </c>
      <c r="M1267" s="75"/>
      <c r="N1267" s="69"/>
      <c r="O1267" s="76"/>
    </row>
    <row r="1268" spans="1:15" x14ac:dyDescent="0.25">
      <c r="A1268" s="29">
        <v>1265</v>
      </c>
      <c r="B1268" s="68"/>
      <c r="C1268" s="69"/>
      <c r="D1268" s="71"/>
      <c r="E1268" s="69"/>
      <c r="F1268" s="71"/>
      <c r="G1268" s="71"/>
      <c r="H1268" s="71"/>
      <c r="I1268" s="69"/>
      <c r="J1268" s="69"/>
      <c r="K1268" s="71"/>
      <c r="L1268" s="74" t="s">
        <v>416</v>
      </c>
      <c r="M1268" s="75"/>
      <c r="N1268" s="69"/>
      <c r="O1268" s="76"/>
    </row>
    <row r="1269" spans="1:15" x14ac:dyDescent="0.25">
      <c r="A1269" s="31">
        <v>1266</v>
      </c>
      <c r="B1269" s="68"/>
      <c r="C1269" s="69"/>
      <c r="D1269" s="71"/>
      <c r="E1269" s="69"/>
      <c r="F1269" s="71"/>
      <c r="G1269" s="71"/>
      <c r="H1269" s="71"/>
      <c r="I1269" s="69"/>
      <c r="J1269" s="69"/>
      <c r="K1269" s="71"/>
      <c r="L1269" s="74" t="s">
        <v>416</v>
      </c>
      <c r="M1269" s="75"/>
      <c r="N1269" s="69"/>
      <c r="O1269" s="76"/>
    </row>
    <row r="1270" spans="1:15" x14ac:dyDescent="0.25">
      <c r="A1270" s="29">
        <v>1267</v>
      </c>
      <c r="B1270" s="68"/>
      <c r="C1270" s="69"/>
      <c r="D1270" s="71"/>
      <c r="E1270" s="69"/>
      <c r="F1270" s="71"/>
      <c r="G1270" s="71"/>
      <c r="H1270" s="71"/>
      <c r="I1270" s="69"/>
      <c r="J1270" s="69"/>
      <c r="K1270" s="71"/>
      <c r="L1270" s="74" t="s">
        <v>416</v>
      </c>
      <c r="M1270" s="75"/>
      <c r="N1270" s="69"/>
      <c r="O1270" s="76"/>
    </row>
    <row r="1271" spans="1:15" x14ac:dyDescent="0.25">
      <c r="A1271" s="31">
        <v>1268</v>
      </c>
      <c r="B1271" s="68"/>
      <c r="C1271" s="69"/>
      <c r="D1271" s="71"/>
      <c r="E1271" s="69"/>
      <c r="F1271" s="71"/>
      <c r="G1271" s="71"/>
      <c r="H1271" s="71"/>
      <c r="I1271" s="69"/>
      <c r="J1271" s="69"/>
      <c r="K1271" s="71"/>
      <c r="L1271" s="74" t="s">
        <v>416</v>
      </c>
      <c r="M1271" s="75"/>
      <c r="N1271" s="69"/>
      <c r="O1271" s="76"/>
    </row>
    <row r="1272" spans="1:15" x14ac:dyDescent="0.25">
      <c r="A1272" s="29">
        <v>1269</v>
      </c>
      <c r="B1272" s="68"/>
      <c r="C1272" s="69"/>
      <c r="D1272" s="71"/>
      <c r="E1272" s="69"/>
      <c r="F1272" s="71"/>
      <c r="G1272" s="71"/>
      <c r="H1272" s="71"/>
      <c r="I1272" s="69"/>
      <c r="J1272" s="69"/>
      <c r="K1272" s="71"/>
      <c r="L1272" s="74" t="s">
        <v>416</v>
      </c>
      <c r="M1272" s="75"/>
      <c r="N1272" s="69"/>
      <c r="O1272" s="76"/>
    </row>
    <row r="1273" spans="1:15" x14ac:dyDescent="0.25">
      <c r="A1273" s="31">
        <v>1270</v>
      </c>
      <c r="B1273" s="68"/>
      <c r="C1273" s="69"/>
      <c r="D1273" s="71"/>
      <c r="E1273" s="69"/>
      <c r="F1273" s="71"/>
      <c r="G1273" s="71"/>
      <c r="H1273" s="71"/>
      <c r="I1273" s="69"/>
      <c r="J1273" s="69"/>
      <c r="K1273" s="71"/>
      <c r="L1273" s="74" t="s">
        <v>416</v>
      </c>
      <c r="M1273" s="75"/>
      <c r="N1273" s="69"/>
      <c r="O1273" s="76"/>
    </row>
    <row r="1274" spans="1:15" x14ac:dyDescent="0.25">
      <c r="A1274" s="29">
        <v>1271</v>
      </c>
      <c r="B1274" s="68"/>
      <c r="C1274" s="69"/>
      <c r="D1274" s="71"/>
      <c r="E1274" s="69"/>
      <c r="F1274" s="71"/>
      <c r="G1274" s="71"/>
      <c r="H1274" s="71"/>
      <c r="I1274" s="69"/>
      <c r="J1274" s="69"/>
      <c r="K1274" s="71"/>
      <c r="L1274" s="74" t="s">
        <v>416</v>
      </c>
      <c r="M1274" s="75"/>
      <c r="N1274" s="69"/>
      <c r="O1274" s="76"/>
    </row>
    <row r="1275" spans="1:15" x14ac:dyDescent="0.25">
      <c r="A1275" s="31">
        <v>1272</v>
      </c>
      <c r="B1275" s="68"/>
      <c r="C1275" s="69"/>
      <c r="D1275" s="71"/>
      <c r="E1275" s="69"/>
      <c r="F1275" s="71"/>
      <c r="G1275" s="71"/>
      <c r="H1275" s="71"/>
      <c r="I1275" s="69"/>
      <c r="J1275" s="69"/>
      <c r="K1275" s="71"/>
      <c r="L1275" s="74" t="s">
        <v>416</v>
      </c>
      <c r="M1275" s="75"/>
      <c r="N1275" s="69"/>
      <c r="O1275" s="76"/>
    </row>
    <row r="1276" spans="1:15" x14ac:dyDescent="0.25">
      <c r="A1276" s="29">
        <v>1273</v>
      </c>
      <c r="B1276" s="68"/>
      <c r="C1276" s="69"/>
      <c r="D1276" s="71"/>
      <c r="E1276" s="69"/>
      <c r="F1276" s="71"/>
      <c r="G1276" s="71"/>
      <c r="H1276" s="71"/>
      <c r="I1276" s="69"/>
      <c r="J1276" s="69"/>
      <c r="K1276" s="71"/>
      <c r="L1276" s="74" t="s">
        <v>416</v>
      </c>
      <c r="M1276" s="75"/>
      <c r="N1276" s="69"/>
      <c r="O1276" s="76"/>
    </row>
    <row r="1277" spans="1:15" x14ac:dyDescent="0.25">
      <c r="A1277" s="31">
        <v>1274</v>
      </c>
      <c r="B1277" s="68"/>
      <c r="C1277" s="69"/>
      <c r="D1277" s="71"/>
      <c r="E1277" s="69"/>
      <c r="F1277" s="71"/>
      <c r="G1277" s="71"/>
      <c r="H1277" s="71"/>
      <c r="I1277" s="69"/>
      <c r="J1277" s="69"/>
      <c r="K1277" s="71"/>
      <c r="L1277" s="74" t="s">
        <v>416</v>
      </c>
      <c r="M1277" s="75"/>
      <c r="N1277" s="69"/>
      <c r="O1277" s="76"/>
    </row>
    <row r="1278" spans="1:15" x14ac:dyDescent="0.25">
      <c r="A1278" s="29">
        <v>1275</v>
      </c>
      <c r="B1278" s="68"/>
      <c r="C1278" s="69"/>
      <c r="D1278" s="71"/>
      <c r="E1278" s="69"/>
      <c r="F1278" s="71"/>
      <c r="G1278" s="71"/>
      <c r="H1278" s="71"/>
      <c r="I1278" s="69"/>
      <c r="J1278" s="69"/>
      <c r="K1278" s="71"/>
      <c r="L1278" s="74" t="s">
        <v>416</v>
      </c>
      <c r="M1278" s="75"/>
      <c r="N1278" s="69"/>
      <c r="O1278" s="76"/>
    </row>
    <row r="1279" spans="1:15" x14ac:dyDescent="0.25">
      <c r="A1279" s="31">
        <v>1276</v>
      </c>
      <c r="B1279" s="68"/>
      <c r="C1279" s="69"/>
      <c r="D1279" s="71"/>
      <c r="E1279" s="69"/>
      <c r="F1279" s="71"/>
      <c r="G1279" s="71"/>
      <c r="H1279" s="71"/>
      <c r="I1279" s="69"/>
      <c r="J1279" s="69"/>
      <c r="K1279" s="71"/>
      <c r="L1279" s="74" t="s">
        <v>416</v>
      </c>
      <c r="M1279" s="75"/>
      <c r="N1279" s="69"/>
      <c r="O1279" s="76"/>
    </row>
    <row r="1280" spans="1:15" x14ac:dyDescent="0.25">
      <c r="A1280" s="29">
        <v>1277</v>
      </c>
      <c r="B1280" s="68"/>
      <c r="C1280" s="69"/>
      <c r="D1280" s="71"/>
      <c r="E1280" s="69"/>
      <c r="F1280" s="71"/>
      <c r="G1280" s="71"/>
      <c r="H1280" s="71"/>
      <c r="I1280" s="69"/>
      <c r="J1280" s="69"/>
      <c r="K1280" s="71"/>
      <c r="L1280" s="74" t="s">
        <v>416</v>
      </c>
      <c r="M1280" s="75"/>
      <c r="N1280" s="69"/>
      <c r="O1280" s="76"/>
    </row>
    <row r="1281" spans="1:15" x14ac:dyDescent="0.25">
      <c r="A1281" s="31">
        <v>1278</v>
      </c>
      <c r="B1281" s="68"/>
      <c r="C1281" s="69"/>
      <c r="D1281" s="71"/>
      <c r="E1281" s="69"/>
      <c r="F1281" s="71"/>
      <c r="G1281" s="71"/>
      <c r="H1281" s="71"/>
      <c r="I1281" s="69"/>
      <c r="J1281" s="69"/>
      <c r="K1281" s="71"/>
      <c r="L1281" s="74" t="s">
        <v>416</v>
      </c>
      <c r="M1281" s="75"/>
      <c r="N1281" s="69"/>
      <c r="O1281" s="76"/>
    </row>
    <row r="1282" spans="1:15" x14ac:dyDescent="0.25">
      <c r="A1282" s="29">
        <v>1279</v>
      </c>
      <c r="B1282" s="68"/>
      <c r="C1282" s="69"/>
      <c r="D1282" s="71"/>
      <c r="E1282" s="69"/>
      <c r="F1282" s="71"/>
      <c r="G1282" s="71"/>
      <c r="H1282" s="71"/>
      <c r="I1282" s="69"/>
      <c r="J1282" s="69"/>
      <c r="K1282" s="71"/>
      <c r="L1282" s="74" t="s">
        <v>416</v>
      </c>
      <c r="M1282" s="75"/>
      <c r="N1282" s="69"/>
      <c r="O1282" s="76"/>
    </row>
    <row r="1283" spans="1:15" x14ac:dyDescent="0.25">
      <c r="A1283" s="31">
        <v>1280</v>
      </c>
      <c r="B1283" s="68"/>
      <c r="C1283" s="69"/>
      <c r="D1283" s="71"/>
      <c r="E1283" s="69"/>
      <c r="F1283" s="71"/>
      <c r="G1283" s="71"/>
      <c r="H1283" s="71"/>
      <c r="I1283" s="69"/>
      <c r="J1283" s="69"/>
      <c r="K1283" s="71"/>
      <c r="L1283" s="74" t="s">
        <v>416</v>
      </c>
      <c r="M1283" s="75"/>
      <c r="N1283" s="69"/>
      <c r="O1283" s="76"/>
    </row>
    <row r="1284" spans="1:15" x14ac:dyDescent="0.25">
      <c r="A1284" s="29">
        <v>1281</v>
      </c>
      <c r="B1284" s="68"/>
      <c r="C1284" s="69"/>
      <c r="D1284" s="71"/>
      <c r="E1284" s="69"/>
      <c r="F1284" s="71"/>
      <c r="G1284" s="71"/>
      <c r="H1284" s="71"/>
      <c r="I1284" s="69"/>
      <c r="J1284" s="69"/>
      <c r="K1284" s="71"/>
      <c r="L1284" s="74" t="s">
        <v>416</v>
      </c>
      <c r="M1284" s="75"/>
      <c r="N1284" s="69"/>
      <c r="O1284" s="76"/>
    </row>
    <row r="1285" spans="1:15" x14ac:dyDescent="0.25">
      <c r="A1285" s="31">
        <v>1282</v>
      </c>
      <c r="B1285" s="68"/>
      <c r="C1285" s="69"/>
      <c r="D1285" s="71"/>
      <c r="E1285" s="69"/>
      <c r="F1285" s="71"/>
      <c r="G1285" s="71"/>
      <c r="H1285" s="71"/>
      <c r="I1285" s="69"/>
      <c r="J1285" s="69"/>
      <c r="K1285" s="71"/>
      <c r="L1285" s="74" t="s">
        <v>416</v>
      </c>
      <c r="M1285" s="75"/>
      <c r="N1285" s="69"/>
      <c r="O1285" s="76"/>
    </row>
    <row r="1286" spans="1:15" x14ac:dyDescent="0.25">
      <c r="A1286" s="29">
        <v>1283</v>
      </c>
      <c r="B1286" s="68"/>
      <c r="C1286" s="69"/>
      <c r="D1286" s="71"/>
      <c r="E1286" s="69"/>
      <c r="F1286" s="71"/>
      <c r="G1286" s="71"/>
      <c r="H1286" s="71"/>
      <c r="I1286" s="69"/>
      <c r="J1286" s="69"/>
      <c r="K1286" s="71"/>
      <c r="L1286" s="74" t="s">
        <v>416</v>
      </c>
      <c r="M1286" s="75"/>
      <c r="N1286" s="69"/>
      <c r="O1286" s="76"/>
    </row>
    <row r="1287" spans="1:15" x14ac:dyDescent="0.25">
      <c r="A1287" s="31">
        <v>1284</v>
      </c>
      <c r="B1287" s="68"/>
      <c r="C1287" s="69"/>
      <c r="D1287" s="71"/>
      <c r="E1287" s="69"/>
      <c r="F1287" s="71"/>
      <c r="G1287" s="71"/>
      <c r="H1287" s="71"/>
      <c r="I1287" s="69"/>
      <c r="J1287" s="69"/>
      <c r="K1287" s="71"/>
      <c r="L1287" s="74" t="s">
        <v>416</v>
      </c>
      <c r="M1287" s="75"/>
      <c r="N1287" s="69"/>
      <c r="O1287" s="76"/>
    </row>
    <row r="1288" spans="1:15" x14ac:dyDescent="0.25">
      <c r="A1288" s="29">
        <v>1285</v>
      </c>
      <c r="B1288" s="68"/>
      <c r="C1288" s="69"/>
      <c r="D1288" s="71"/>
      <c r="E1288" s="69"/>
      <c r="F1288" s="71"/>
      <c r="G1288" s="71"/>
      <c r="H1288" s="71"/>
      <c r="I1288" s="69"/>
      <c r="J1288" s="69"/>
      <c r="K1288" s="71"/>
      <c r="L1288" s="74" t="s">
        <v>416</v>
      </c>
      <c r="M1288" s="75"/>
      <c r="N1288" s="69"/>
      <c r="O1288" s="76"/>
    </row>
    <row r="1289" spans="1:15" x14ac:dyDescent="0.25">
      <c r="A1289" s="31">
        <v>1286</v>
      </c>
      <c r="B1289" s="68"/>
      <c r="C1289" s="69"/>
      <c r="D1289" s="71"/>
      <c r="E1289" s="69"/>
      <c r="F1289" s="71"/>
      <c r="G1289" s="71"/>
      <c r="H1289" s="71"/>
      <c r="I1289" s="69"/>
      <c r="J1289" s="69"/>
      <c r="K1289" s="71"/>
      <c r="L1289" s="74" t="s">
        <v>416</v>
      </c>
      <c r="M1289" s="75"/>
      <c r="N1289" s="69"/>
      <c r="O1289" s="76"/>
    </row>
    <row r="1290" spans="1:15" x14ac:dyDescent="0.25">
      <c r="A1290" s="29">
        <v>1287</v>
      </c>
      <c r="B1290" s="68"/>
      <c r="C1290" s="69"/>
      <c r="D1290" s="71"/>
      <c r="E1290" s="69"/>
      <c r="F1290" s="71"/>
      <c r="G1290" s="71"/>
      <c r="H1290" s="71"/>
      <c r="I1290" s="69"/>
      <c r="J1290" s="69"/>
      <c r="K1290" s="71"/>
      <c r="L1290" s="74" t="s">
        <v>416</v>
      </c>
      <c r="M1290" s="75"/>
      <c r="N1290" s="69"/>
      <c r="O1290" s="76"/>
    </row>
    <row r="1291" spans="1:15" x14ac:dyDescent="0.25">
      <c r="A1291" s="31">
        <v>1288</v>
      </c>
      <c r="B1291" s="68"/>
      <c r="C1291" s="69"/>
      <c r="D1291" s="71"/>
      <c r="E1291" s="69"/>
      <c r="F1291" s="71"/>
      <c r="G1291" s="71"/>
      <c r="H1291" s="71"/>
      <c r="I1291" s="69"/>
      <c r="J1291" s="69"/>
      <c r="K1291" s="71"/>
      <c r="L1291" s="74" t="s">
        <v>416</v>
      </c>
      <c r="M1291" s="75"/>
      <c r="N1291" s="69"/>
      <c r="O1291" s="76"/>
    </row>
    <row r="1292" spans="1:15" x14ac:dyDescent="0.25">
      <c r="A1292" s="29">
        <v>1289</v>
      </c>
      <c r="B1292" s="68"/>
      <c r="C1292" s="69"/>
      <c r="D1292" s="71"/>
      <c r="E1292" s="69"/>
      <c r="F1292" s="71"/>
      <c r="G1292" s="71"/>
      <c r="H1292" s="71"/>
      <c r="I1292" s="69"/>
      <c r="J1292" s="69"/>
      <c r="K1292" s="71"/>
      <c r="L1292" s="74" t="s">
        <v>416</v>
      </c>
      <c r="M1292" s="75"/>
      <c r="N1292" s="69"/>
      <c r="O1292" s="76"/>
    </row>
    <row r="1293" spans="1:15" x14ac:dyDescent="0.25">
      <c r="A1293" s="31">
        <v>1290</v>
      </c>
      <c r="B1293" s="68"/>
      <c r="C1293" s="69"/>
      <c r="D1293" s="71"/>
      <c r="E1293" s="69"/>
      <c r="F1293" s="71"/>
      <c r="G1293" s="71"/>
      <c r="H1293" s="71"/>
      <c r="I1293" s="69"/>
      <c r="J1293" s="69"/>
      <c r="K1293" s="71"/>
      <c r="L1293" s="74" t="s">
        <v>416</v>
      </c>
      <c r="M1293" s="75"/>
      <c r="N1293" s="69"/>
      <c r="O1293" s="76"/>
    </row>
    <row r="1294" spans="1:15" x14ac:dyDescent="0.25">
      <c r="A1294" s="29">
        <v>1291</v>
      </c>
      <c r="B1294" s="68"/>
      <c r="C1294" s="69"/>
      <c r="D1294" s="71"/>
      <c r="E1294" s="69"/>
      <c r="F1294" s="71"/>
      <c r="G1294" s="71"/>
      <c r="H1294" s="71"/>
      <c r="I1294" s="69"/>
      <c r="J1294" s="69"/>
      <c r="K1294" s="71"/>
      <c r="L1294" s="74" t="s">
        <v>416</v>
      </c>
      <c r="M1294" s="75"/>
      <c r="N1294" s="69"/>
      <c r="O1294" s="76"/>
    </row>
    <row r="1295" spans="1:15" x14ac:dyDescent="0.25">
      <c r="A1295" s="31">
        <v>1292</v>
      </c>
      <c r="B1295" s="68"/>
      <c r="C1295" s="69"/>
      <c r="D1295" s="71"/>
      <c r="E1295" s="69"/>
      <c r="F1295" s="71"/>
      <c r="G1295" s="71"/>
      <c r="H1295" s="71"/>
      <c r="I1295" s="69"/>
      <c r="J1295" s="69"/>
      <c r="K1295" s="71"/>
      <c r="L1295" s="74" t="s">
        <v>416</v>
      </c>
      <c r="M1295" s="75"/>
      <c r="N1295" s="69"/>
      <c r="O1295" s="76"/>
    </row>
    <row r="1296" spans="1:15" x14ac:dyDescent="0.25">
      <c r="A1296" s="29">
        <v>1293</v>
      </c>
      <c r="B1296" s="68"/>
      <c r="C1296" s="69"/>
      <c r="D1296" s="71"/>
      <c r="E1296" s="69"/>
      <c r="F1296" s="71"/>
      <c r="G1296" s="71"/>
      <c r="H1296" s="71"/>
      <c r="I1296" s="69"/>
      <c r="J1296" s="69"/>
      <c r="K1296" s="71"/>
      <c r="L1296" s="74" t="s">
        <v>416</v>
      </c>
      <c r="M1296" s="75"/>
      <c r="N1296" s="69"/>
      <c r="O1296" s="76"/>
    </row>
    <row r="1297" spans="1:15" x14ac:dyDescent="0.25">
      <c r="A1297" s="31">
        <v>1294</v>
      </c>
      <c r="B1297" s="68"/>
      <c r="C1297" s="69"/>
      <c r="D1297" s="71"/>
      <c r="E1297" s="69"/>
      <c r="F1297" s="71"/>
      <c r="G1297" s="71"/>
      <c r="H1297" s="71"/>
      <c r="I1297" s="69"/>
      <c r="J1297" s="69"/>
      <c r="K1297" s="71"/>
      <c r="L1297" s="74" t="s">
        <v>416</v>
      </c>
      <c r="M1297" s="75"/>
      <c r="N1297" s="69"/>
      <c r="O1297" s="76"/>
    </row>
    <row r="1298" spans="1:15" x14ac:dyDescent="0.25">
      <c r="A1298" s="29">
        <v>1295</v>
      </c>
      <c r="B1298" s="68"/>
      <c r="C1298" s="69"/>
      <c r="D1298" s="71"/>
      <c r="E1298" s="69"/>
      <c r="F1298" s="71"/>
      <c r="G1298" s="71"/>
      <c r="H1298" s="71"/>
      <c r="I1298" s="69"/>
      <c r="J1298" s="69"/>
      <c r="K1298" s="71"/>
      <c r="L1298" s="74" t="s">
        <v>416</v>
      </c>
      <c r="M1298" s="75"/>
      <c r="N1298" s="69"/>
      <c r="O1298" s="76"/>
    </row>
    <row r="1299" spans="1:15" x14ac:dyDescent="0.25">
      <c r="A1299" s="31">
        <v>1296</v>
      </c>
      <c r="B1299" s="68"/>
      <c r="C1299" s="69"/>
      <c r="D1299" s="71"/>
      <c r="E1299" s="69"/>
      <c r="F1299" s="71"/>
      <c r="G1299" s="71"/>
      <c r="H1299" s="71"/>
      <c r="I1299" s="69"/>
      <c r="J1299" s="69"/>
      <c r="K1299" s="71"/>
      <c r="L1299" s="74" t="s">
        <v>416</v>
      </c>
      <c r="M1299" s="75"/>
      <c r="N1299" s="69"/>
      <c r="O1299" s="76"/>
    </row>
    <row r="1300" spans="1:15" x14ac:dyDescent="0.25">
      <c r="A1300" s="29">
        <v>1297</v>
      </c>
      <c r="B1300" s="68"/>
      <c r="C1300" s="69"/>
      <c r="D1300" s="71"/>
      <c r="E1300" s="69"/>
      <c r="F1300" s="71"/>
      <c r="G1300" s="71"/>
      <c r="H1300" s="71"/>
      <c r="I1300" s="69"/>
      <c r="J1300" s="69"/>
      <c r="K1300" s="71"/>
      <c r="L1300" s="74" t="s">
        <v>416</v>
      </c>
      <c r="M1300" s="75"/>
      <c r="N1300" s="69"/>
      <c r="O1300" s="76"/>
    </row>
    <row r="1301" spans="1:15" x14ac:dyDescent="0.25">
      <c r="A1301" s="31">
        <v>1298</v>
      </c>
      <c r="B1301" s="68"/>
      <c r="C1301" s="69"/>
      <c r="D1301" s="71"/>
      <c r="E1301" s="69"/>
      <c r="F1301" s="71"/>
      <c r="G1301" s="71"/>
      <c r="H1301" s="71"/>
      <c r="I1301" s="69"/>
      <c r="J1301" s="69"/>
      <c r="K1301" s="71"/>
      <c r="L1301" s="74" t="s">
        <v>416</v>
      </c>
      <c r="M1301" s="75"/>
      <c r="N1301" s="69"/>
      <c r="O1301" s="76"/>
    </row>
    <row r="1302" spans="1:15" x14ac:dyDescent="0.25">
      <c r="A1302" s="29">
        <v>1299</v>
      </c>
      <c r="B1302" s="68"/>
      <c r="C1302" s="69"/>
      <c r="D1302" s="71"/>
      <c r="E1302" s="69"/>
      <c r="F1302" s="71"/>
      <c r="G1302" s="71"/>
      <c r="H1302" s="71"/>
      <c r="I1302" s="69"/>
      <c r="J1302" s="69"/>
      <c r="K1302" s="71"/>
      <c r="L1302" s="74" t="s">
        <v>416</v>
      </c>
      <c r="M1302" s="75"/>
      <c r="N1302" s="69"/>
      <c r="O1302" s="76"/>
    </row>
    <row r="1303" spans="1:15" x14ac:dyDescent="0.25">
      <c r="A1303" s="31">
        <v>1300</v>
      </c>
      <c r="B1303" s="68"/>
      <c r="C1303" s="69"/>
      <c r="D1303" s="71"/>
      <c r="E1303" s="69"/>
      <c r="F1303" s="71"/>
      <c r="G1303" s="71"/>
      <c r="H1303" s="71"/>
      <c r="I1303" s="69"/>
      <c r="J1303" s="69"/>
      <c r="K1303" s="71"/>
      <c r="L1303" s="74" t="s">
        <v>416</v>
      </c>
      <c r="M1303" s="75"/>
      <c r="N1303" s="69"/>
      <c r="O1303" s="76"/>
    </row>
    <row r="1304" spans="1:15" x14ac:dyDescent="0.25">
      <c r="A1304" s="29">
        <v>1301</v>
      </c>
      <c r="B1304" s="68"/>
      <c r="C1304" s="69"/>
      <c r="D1304" s="71"/>
      <c r="E1304" s="69"/>
      <c r="F1304" s="71"/>
      <c r="G1304" s="71"/>
      <c r="H1304" s="71"/>
      <c r="I1304" s="69"/>
      <c r="J1304" s="69"/>
      <c r="K1304" s="71"/>
      <c r="L1304" s="74" t="s">
        <v>416</v>
      </c>
      <c r="M1304" s="75"/>
      <c r="N1304" s="69"/>
      <c r="O1304" s="76"/>
    </row>
    <row r="1305" spans="1:15" x14ac:dyDescent="0.25">
      <c r="A1305" s="31">
        <v>1302</v>
      </c>
      <c r="B1305" s="68"/>
      <c r="C1305" s="69"/>
      <c r="D1305" s="71"/>
      <c r="E1305" s="69"/>
      <c r="F1305" s="71"/>
      <c r="G1305" s="71"/>
      <c r="H1305" s="71"/>
      <c r="I1305" s="69"/>
      <c r="J1305" s="69"/>
      <c r="K1305" s="71"/>
      <c r="L1305" s="74" t="s">
        <v>416</v>
      </c>
      <c r="M1305" s="75"/>
      <c r="N1305" s="69"/>
      <c r="O1305" s="76"/>
    </row>
    <row r="1306" spans="1:15" x14ac:dyDescent="0.25">
      <c r="A1306" s="29">
        <v>1303</v>
      </c>
      <c r="B1306" s="68"/>
      <c r="C1306" s="69"/>
      <c r="D1306" s="71"/>
      <c r="E1306" s="69"/>
      <c r="F1306" s="71"/>
      <c r="G1306" s="71"/>
      <c r="H1306" s="71"/>
      <c r="I1306" s="69"/>
      <c r="J1306" s="69"/>
      <c r="K1306" s="71"/>
      <c r="L1306" s="74" t="s">
        <v>416</v>
      </c>
      <c r="M1306" s="75"/>
      <c r="N1306" s="69"/>
      <c r="O1306" s="76"/>
    </row>
    <row r="1307" spans="1:15" x14ac:dyDescent="0.25">
      <c r="A1307" s="31">
        <v>1304</v>
      </c>
      <c r="B1307" s="68"/>
      <c r="C1307" s="69"/>
      <c r="D1307" s="71"/>
      <c r="E1307" s="69"/>
      <c r="F1307" s="71"/>
      <c r="G1307" s="71"/>
      <c r="H1307" s="71"/>
      <c r="I1307" s="69"/>
      <c r="J1307" s="69"/>
      <c r="K1307" s="71"/>
      <c r="L1307" s="74" t="s">
        <v>416</v>
      </c>
      <c r="M1307" s="75"/>
      <c r="N1307" s="69"/>
      <c r="O1307" s="76"/>
    </row>
    <row r="1308" spans="1:15" x14ac:dyDescent="0.25">
      <c r="A1308" s="29">
        <v>1305</v>
      </c>
      <c r="B1308" s="68"/>
      <c r="C1308" s="69"/>
      <c r="D1308" s="71"/>
      <c r="E1308" s="69"/>
      <c r="F1308" s="71"/>
      <c r="G1308" s="71"/>
      <c r="H1308" s="71"/>
      <c r="I1308" s="69"/>
      <c r="J1308" s="69"/>
      <c r="K1308" s="71"/>
      <c r="L1308" s="74" t="s">
        <v>416</v>
      </c>
      <c r="M1308" s="75"/>
      <c r="N1308" s="69"/>
      <c r="O1308" s="76"/>
    </row>
    <row r="1309" spans="1:15" x14ac:dyDescent="0.25">
      <c r="A1309" s="31">
        <v>1306</v>
      </c>
      <c r="B1309" s="68"/>
      <c r="C1309" s="69"/>
      <c r="D1309" s="71"/>
      <c r="E1309" s="69"/>
      <c r="F1309" s="71"/>
      <c r="G1309" s="71"/>
      <c r="H1309" s="71"/>
      <c r="I1309" s="69"/>
      <c r="J1309" s="69"/>
      <c r="K1309" s="71"/>
      <c r="L1309" s="74" t="s">
        <v>416</v>
      </c>
      <c r="M1309" s="75"/>
      <c r="N1309" s="69"/>
      <c r="O1309" s="76"/>
    </row>
    <row r="1310" spans="1:15" x14ac:dyDescent="0.25">
      <c r="A1310" s="29">
        <v>1307</v>
      </c>
      <c r="B1310" s="68"/>
      <c r="C1310" s="69"/>
      <c r="D1310" s="71"/>
      <c r="E1310" s="69"/>
      <c r="F1310" s="71"/>
      <c r="G1310" s="71"/>
      <c r="H1310" s="71"/>
      <c r="I1310" s="69"/>
      <c r="J1310" s="69"/>
      <c r="K1310" s="71"/>
      <c r="L1310" s="74" t="s">
        <v>416</v>
      </c>
      <c r="M1310" s="75"/>
      <c r="N1310" s="69"/>
      <c r="O1310" s="76"/>
    </row>
    <row r="1311" spans="1:15" x14ac:dyDescent="0.25">
      <c r="A1311" s="31">
        <v>1308</v>
      </c>
      <c r="B1311" s="68"/>
      <c r="C1311" s="69"/>
      <c r="D1311" s="71"/>
      <c r="E1311" s="69"/>
      <c r="F1311" s="71"/>
      <c r="G1311" s="71"/>
      <c r="H1311" s="71"/>
      <c r="I1311" s="69"/>
      <c r="J1311" s="69"/>
      <c r="K1311" s="71"/>
      <c r="L1311" s="74" t="s">
        <v>416</v>
      </c>
      <c r="M1311" s="75"/>
      <c r="N1311" s="69"/>
      <c r="O1311" s="76"/>
    </row>
    <row r="1312" spans="1:15" x14ac:dyDescent="0.25">
      <c r="A1312" s="29">
        <v>1309</v>
      </c>
      <c r="B1312" s="68"/>
      <c r="C1312" s="69"/>
      <c r="D1312" s="71"/>
      <c r="E1312" s="69"/>
      <c r="F1312" s="71"/>
      <c r="G1312" s="71"/>
      <c r="H1312" s="71"/>
      <c r="I1312" s="69"/>
      <c r="J1312" s="69"/>
      <c r="K1312" s="71"/>
      <c r="L1312" s="74" t="s">
        <v>416</v>
      </c>
      <c r="M1312" s="75"/>
      <c r="N1312" s="69"/>
      <c r="O1312" s="76"/>
    </row>
    <row r="1313" spans="1:15" x14ac:dyDescent="0.25">
      <c r="A1313" s="31">
        <v>1310</v>
      </c>
      <c r="B1313" s="68"/>
      <c r="C1313" s="69"/>
      <c r="D1313" s="71"/>
      <c r="E1313" s="69"/>
      <c r="F1313" s="71"/>
      <c r="G1313" s="71"/>
      <c r="H1313" s="71"/>
      <c r="I1313" s="69"/>
      <c r="J1313" s="69"/>
      <c r="K1313" s="71"/>
      <c r="L1313" s="74" t="s">
        <v>416</v>
      </c>
      <c r="M1313" s="75"/>
      <c r="N1313" s="69"/>
      <c r="O1313" s="76"/>
    </row>
    <row r="1314" spans="1:15" x14ac:dyDescent="0.25">
      <c r="A1314" s="29">
        <v>1311</v>
      </c>
      <c r="B1314" s="68"/>
      <c r="C1314" s="69"/>
      <c r="D1314" s="71"/>
      <c r="E1314" s="69"/>
      <c r="F1314" s="71"/>
      <c r="G1314" s="71"/>
      <c r="H1314" s="71"/>
      <c r="I1314" s="69"/>
      <c r="J1314" s="69"/>
      <c r="K1314" s="71"/>
      <c r="L1314" s="74" t="s">
        <v>416</v>
      </c>
      <c r="M1314" s="75"/>
      <c r="N1314" s="69"/>
      <c r="O1314" s="76"/>
    </row>
    <row r="1315" spans="1:15" x14ac:dyDescent="0.25">
      <c r="A1315" s="31">
        <v>1312</v>
      </c>
      <c r="B1315" s="68"/>
      <c r="C1315" s="69"/>
      <c r="D1315" s="71"/>
      <c r="E1315" s="69"/>
      <c r="F1315" s="71"/>
      <c r="G1315" s="71"/>
      <c r="H1315" s="71"/>
      <c r="I1315" s="69"/>
      <c r="J1315" s="69"/>
      <c r="K1315" s="71"/>
      <c r="L1315" s="74" t="s">
        <v>416</v>
      </c>
      <c r="M1315" s="75"/>
      <c r="N1315" s="69"/>
      <c r="O1315" s="76"/>
    </row>
    <row r="1316" spans="1:15" x14ac:dyDescent="0.25">
      <c r="A1316" s="29">
        <v>1313</v>
      </c>
      <c r="B1316" s="68"/>
      <c r="C1316" s="69"/>
      <c r="D1316" s="71"/>
      <c r="E1316" s="69"/>
      <c r="F1316" s="71"/>
      <c r="G1316" s="71"/>
      <c r="H1316" s="71"/>
      <c r="I1316" s="69"/>
      <c r="J1316" s="69"/>
      <c r="K1316" s="71"/>
      <c r="L1316" s="74" t="s">
        <v>416</v>
      </c>
      <c r="M1316" s="75"/>
      <c r="N1316" s="69"/>
      <c r="O1316" s="76"/>
    </row>
    <row r="1317" spans="1:15" x14ac:dyDescent="0.25">
      <c r="A1317" s="31">
        <v>1314</v>
      </c>
      <c r="B1317" s="68"/>
      <c r="C1317" s="69"/>
      <c r="D1317" s="71"/>
      <c r="E1317" s="69"/>
      <c r="F1317" s="71"/>
      <c r="G1317" s="71"/>
      <c r="H1317" s="71"/>
      <c r="I1317" s="69"/>
      <c r="J1317" s="69"/>
      <c r="K1317" s="71"/>
      <c r="L1317" s="74" t="s">
        <v>416</v>
      </c>
      <c r="M1317" s="75"/>
      <c r="N1317" s="69"/>
      <c r="O1317" s="76"/>
    </row>
    <row r="1318" spans="1:15" x14ac:dyDescent="0.25">
      <c r="A1318" s="29">
        <v>1315</v>
      </c>
      <c r="B1318" s="68"/>
      <c r="C1318" s="69"/>
      <c r="D1318" s="71"/>
      <c r="E1318" s="69"/>
      <c r="F1318" s="71"/>
      <c r="G1318" s="71"/>
      <c r="H1318" s="71"/>
      <c r="I1318" s="69"/>
      <c r="J1318" s="69"/>
      <c r="K1318" s="71"/>
      <c r="L1318" s="74" t="s">
        <v>416</v>
      </c>
      <c r="M1318" s="75"/>
      <c r="N1318" s="69"/>
      <c r="O1318" s="76"/>
    </row>
    <row r="1319" spans="1:15" x14ac:dyDescent="0.25">
      <c r="A1319" s="31">
        <v>1316</v>
      </c>
      <c r="B1319" s="68"/>
      <c r="C1319" s="69"/>
      <c r="D1319" s="71"/>
      <c r="E1319" s="69"/>
      <c r="F1319" s="71"/>
      <c r="G1319" s="71"/>
      <c r="H1319" s="71"/>
      <c r="I1319" s="69"/>
      <c r="J1319" s="69"/>
      <c r="K1319" s="71"/>
      <c r="L1319" s="74" t="s">
        <v>416</v>
      </c>
      <c r="M1319" s="75"/>
      <c r="N1319" s="69"/>
      <c r="O1319" s="76"/>
    </row>
    <row r="1320" spans="1:15" x14ac:dyDescent="0.25">
      <c r="A1320" s="29">
        <v>1317</v>
      </c>
      <c r="B1320" s="68"/>
      <c r="C1320" s="69"/>
      <c r="D1320" s="71"/>
      <c r="E1320" s="69"/>
      <c r="F1320" s="71"/>
      <c r="G1320" s="71"/>
      <c r="H1320" s="71"/>
      <c r="I1320" s="69"/>
      <c r="J1320" s="69"/>
      <c r="K1320" s="71"/>
      <c r="L1320" s="74" t="s">
        <v>416</v>
      </c>
      <c r="M1320" s="75"/>
      <c r="N1320" s="69"/>
      <c r="O1320" s="76"/>
    </row>
    <row r="1321" spans="1:15" x14ac:dyDescent="0.25">
      <c r="A1321" s="31">
        <v>1318</v>
      </c>
      <c r="B1321" s="68"/>
      <c r="C1321" s="69"/>
      <c r="D1321" s="71"/>
      <c r="E1321" s="69"/>
      <c r="F1321" s="71"/>
      <c r="G1321" s="71"/>
      <c r="H1321" s="71"/>
      <c r="I1321" s="69"/>
      <c r="J1321" s="69"/>
      <c r="K1321" s="71"/>
      <c r="L1321" s="74" t="s">
        <v>416</v>
      </c>
      <c r="M1321" s="75"/>
      <c r="N1321" s="69"/>
      <c r="O1321" s="76"/>
    </row>
    <row r="1322" spans="1:15" x14ac:dyDescent="0.25">
      <c r="A1322" s="29">
        <v>1319</v>
      </c>
      <c r="B1322" s="68"/>
      <c r="C1322" s="69"/>
      <c r="D1322" s="71"/>
      <c r="E1322" s="69"/>
      <c r="F1322" s="71"/>
      <c r="G1322" s="71"/>
      <c r="H1322" s="71"/>
      <c r="I1322" s="69"/>
      <c r="J1322" s="69"/>
      <c r="K1322" s="71"/>
      <c r="L1322" s="74" t="s">
        <v>416</v>
      </c>
      <c r="M1322" s="75"/>
      <c r="N1322" s="69"/>
      <c r="O1322" s="76"/>
    </row>
    <row r="1323" spans="1:15" x14ac:dyDescent="0.25">
      <c r="A1323" s="31">
        <v>1320</v>
      </c>
      <c r="B1323" s="68"/>
      <c r="C1323" s="69"/>
      <c r="D1323" s="71"/>
      <c r="E1323" s="69"/>
      <c r="F1323" s="71"/>
      <c r="G1323" s="71"/>
      <c r="H1323" s="71"/>
      <c r="I1323" s="69"/>
      <c r="J1323" s="69"/>
      <c r="K1323" s="71"/>
      <c r="L1323" s="74" t="s">
        <v>416</v>
      </c>
      <c r="M1323" s="75"/>
      <c r="N1323" s="69"/>
      <c r="O1323" s="76"/>
    </row>
    <row r="1324" spans="1:15" x14ac:dyDescent="0.25">
      <c r="A1324" s="29">
        <v>1321</v>
      </c>
      <c r="B1324" s="68"/>
      <c r="C1324" s="69"/>
      <c r="D1324" s="71"/>
      <c r="E1324" s="69"/>
      <c r="F1324" s="71"/>
      <c r="G1324" s="71"/>
      <c r="H1324" s="71"/>
      <c r="I1324" s="69"/>
      <c r="J1324" s="69"/>
      <c r="K1324" s="71"/>
      <c r="L1324" s="74" t="s">
        <v>416</v>
      </c>
      <c r="M1324" s="75"/>
      <c r="N1324" s="69"/>
      <c r="O1324" s="76"/>
    </row>
    <row r="1325" spans="1:15" x14ac:dyDescent="0.25">
      <c r="A1325" s="31">
        <v>1322</v>
      </c>
      <c r="B1325" s="68"/>
      <c r="C1325" s="69"/>
      <c r="D1325" s="71"/>
      <c r="E1325" s="69"/>
      <c r="F1325" s="71"/>
      <c r="G1325" s="71"/>
      <c r="H1325" s="71"/>
      <c r="I1325" s="69"/>
      <c r="J1325" s="69"/>
      <c r="K1325" s="71"/>
      <c r="L1325" s="74" t="s">
        <v>416</v>
      </c>
      <c r="M1325" s="75"/>
      <c r="N1325" s="69"/>
      <c r="O1325" s="76"/>
    </row>
    <row r="1326" spans="1:15" x14ac:dyDescent="0.25">
      <c r="A1326" s="29">
        <v>1323</v>
      </c>
      <c r="B1326" s="68"/>
      <c r="C1326" s="69"/>
      <c r="D1326" s="71"/>
      <c r="E1326" s="69"/>
      <c r="F1326" s="71"/>
      <c r="G1326" s="71"/>
      <c r="H1326" s="71"/>
      <c r="I1326" s="69"/>
      <c r="J1326" s="69"/>
      <c r="K1326" s="71"/>
      <c r="L1326" s="74" t="s">
        <v>416</v>
      </c>
      <c r="M1326" s="75"/>
      <c r="N1326" s="69"/>
      <c r="O1326" s="76"/>
    </row>
    <row r="1327" spans="1:15" x14ac:dyDescent="0.25">
      <c r="A1327" s="31">
        <v>1324</v>
      </c>
      <c r="B1327" s="68"/>
      <c r="C1327" s="69"/>
      <c r="D1327" s="71"/>
      <c r="E1327" s="69"/>
      <c r="F1327" s="71"/>
      <c r="G1327" s="71"/>
      <c r="H1327" s="71"/>
      <c r="I1327" s="69"/>
      <c r="J1327" s="69"/>
      <c r="K1327" s="71"/>
      <c r="L1327" s="74" t="s">
        <v>416</v>
      </c>
      <c r="M1327" s="75"/>
      <c r="N1327" s="69"/>
      <c r="O1327" s="76"/>
    </row>
    <row r="1328" spans="1:15" x14ac:dyDescent="0.25">
      <c r="A1328" s="29">
        <v>1325</v>
      </c>
      <c r="B1328" s="68"/>
      <c r="C1328" s="69"/>
      <c r="D1328" s="71"/>
      <c r="E1328" s="69"/>
      <c r="F1328" s="71"/>
      <c r="G1328" s="71"/>
      <c r="H1328" s="71"/>
      <c r="I1328" s="69"/>
      <c r="J1328" s="69"/>
      <c r="K1328" s="71"/>
      <c r="L1328" s="74" t="s">
        <v>416</v>
      </c>
      <c r="M1328" s="75"/>
      <c r="N1328" s="69"/>
      <c r="O1328" s="76"/>
    </row>
    <row r="1329" spans="1:15" x14ac:dyDescent="0.25">
      <c r="A1329" s="31">
        <v>1326</v>
      </c>
      <c r="B1329" s="68"/>
      <c r="C1329" s="69"/>
      <c r="D1329" s="71"/>
      <c r="E1329" s="69"/>
      <c r="F1329" s="71"/>
      <c r="G1329" s="71"/>
      <c r="H1329" s="71"/>
      <c r="I1329" s="69"/>
      <c r="J1329" s="69"/>
      <c r="K1329" s="71"/>
      <c r="L1329" s="74" t="s">
        <v>416</v>
      </c>
      <c r="M1329" s="75"/>
      <c r="N1329" s="69"/>
      <c r="O1329" s="76"/>
    </row>
    <row r="1330" spans="1:15" x14ac:dyDescent="0.25">
      <c r="A1330" s="29">
        <v>1327</v>
      </c>
      <c r="B1330" s="68"/>
      <c r="C1330" s="69"/>
      <c r="D1330" s="71"/>
      <c r="E1330" s="69"/>
      <c r="F1330" s="71"/>
      <c r="G1330" s="71"/>
      <c r="H1330" s="71"/>
      <c r="I1330" s="69"/>
      <c r="J1330" s="69"/>
      <c r="K1330" s="71"/>
      <c r="L1330" s="74" t="s">
        <v>416</v>
      </c>
      <c r="M1330" s="75"/>
      <c r="N1330" s="69"/>
      <c r="O1330" s="76"/>
    </row>
    <row r="1331" spans="1:15" x14ac:dyDescent="0.25">
      <c r="A1331" s="31">
        <v>1328</v>
      </c>
      <c r="B1331" s="68"/>
      <c r="C1331" s="69"/>
      <c r="D1331" s="71"/>
      <c r="E1331" s="69"/>
      <c r="F1331" s="71"/>
      <c r="G1331" s="71"/>
      <c r="H1331" s="71"/>
      <c r="I1331" s="69"/>
      <c r="J1331" s="69"/>
      <c r="K1331" s="71"/>
      <c r="L1331" s="74" t="s">
        <v>416</v>
      </c>
      <c r="M1331" s="75"/>
      <c r="N1331" s="69"/>
      <c r="O1331" s="76"/>
    </row>
    <row r="1332" spans="1:15" x14ac:dyDescent="0.25">
      <c r="A1332" s="29">
        <v>1329</v>
      </c>
      <c r="B1332" s="68"/>
      <c r="C1332" s="69"/>
      <c r="D1332" s="71"/>
      <c r="E1332" s="69"/>
      <c r="F1332" s="71"/>
      <c r="G1332" s="71"/>
      <c r="H1332" s="71"/>
      <c r="I1332" s="69"/>
      <c r="J1332" s="69"/>
      <c r="K1332" s="71"/>
      <c r="L1332" s="74" t="s">
        <v>416</v>
      </c>
      <c r="M1332" s="75"/>
      <c r="N1332" s="69"/>
      <c r="O1332" s="76"/>
    </row>
    <row r="1333" spans="1:15" x14ac:dyDescent="0.25">
      <c r="A1333" s="31">
        <v>1330</v>
      </c>
      <c r="B1333" s="68"/>
      <c r="C1333" s="69"/>
      <c r="D1333" s="71"/>
      <c r="E1333" s="69"/>
      <c r="F1333" s="71"/>
      <c r="G1333" s="71"/>
      <c r="H1333" s="71"/>
      <c r="I1333" s="69"/>
      <c r="J1333" s="69"/>
      <c r="K1333" s="71"/>
      <c r="L1333" s="74" t="s">
        <v>416</v>
      </c>
      <c r="M1333" s="75"/>
      <c r="N1333" s="69"/>
      <c r="O1333" s="76"/>
    </row>
    <row r="1334" spans="1:15" x14ac:dyDescent="0.25">
      <c r="A1334" s="29">
        <v>1331</v>
      </c>
      <c r="B1334" s="68"/>
      <c r="C1334" s="69"/>
      <c r="D1334" s="71"/>
      <c r="E1334" s="69"/>
      <c r="F1334" s="71"/>
      <c r="G1334" s="71"/>
      <c r="H1334" s="71"/>
      <c r="I1334" s="69"/>
      <c r="J1334" s="69"/>
      <c r="K1334" s="71"/>
      <c r="L1334" s="74" t="s">
        <v>416</v>
      </c>
      <c r="M1334" s="75"/>
      <c r="N1334" s="69"/>
      <c r="O1334" s="76"/>
    </row>
    <row r="1335" spans="1:15" x14ac:dyDescent="0.25">
      <c r="A1335" s="31">
        <v>1332</v>
      </c>
      <c r="B1335" s="68"/>
      <c r="C1335" s="69"/>
      <c r="D1335" s="71"/>
      <c r="E1335" s="69"/>
      <c r="F1335" s="71"/>
      <c r="G1335" s="71"/>
      <c r="H1335" s="71"/>
      <c r="I1335" s="69"/>
      <c r="J1335" s="69"/>
      <c r="K1335" s="71"/>
      <c r="L1335" s="74" t="s">
        <v>416</v>
      </c>
      <c r="M1335" s="75"/>
      <c r="N1335" s="69"/>
      <c r="O1335" s="76"/>
    </row>
    <row r="1336" spans="1:15" x14ac:dyDescent="0.25">
      <c r="A1336" s="29">
        <v>1333</v>
      </c>
      <c r="B1336" s="68"/>
      <c r="C1336" s="69"/>
      <c r="D1336" s="71"/>
      <c r="E1336" s="69"/>
      <c r="F1336" s="71"/>
      <c r="G1336" s="71"/>
      <c r="H1336" s="71"/>
      <c r="I1336" s="69"/>
      <c r="J1336" s="69"/>
      <c r="K1336" s="71"/>
      <c r="L1336" s="74" t="s">
        <v>416</v>
      </c>
      <c r="M1336" s="75"/>
      <c r="N1336" s="69"/>
      <c r="O1336" s="76"/>
    </row>
    <row r="1337" spans="1:15" x14ac:dyDescent="0.25">
      <c r="A1337" s="31">
        <v>1334</v>
      </c>
      <c r="B1337" s="68"/>
      <c r="C1337" s="69"/>
      <c r="D1337" s="71"/>
      <c r="E1337" s="69"/>
      <c r="F1337" s="71"/>
      <c r="G1337" s="71"/>
      <c r="H1337" s="71"/>
      <c r="I1337" s="69"/>
      <c r="J1337" s="69"/>
      <c r="K1337" s="71"/>
      <c r="L1337" s="74" t="s">
        <v>416</v>
      </c>
      <c r="M1337" s="75"/>
      <c r="N1337" s="69"/>
      <c r="O1337" s="76"/>
    </row>
    <row r="1338" spans="1:15" x14ac:dyDescent="0.25">
      <c r="A1338" s="29">
        <v>1335</v>
      </c>
      <c r="B1338" s="68"/>
      <c r="C1338" s="69"/>
      <c r="D1338" s="71"/>
      <c r="E1338" s="69"/>
      <c r="F1338" s="71"/>
      <c r="G1338" s="71"/>
      <c r="H1338" s="71"/>
      <c r="I1338" s="69"/>
      <c r="J1338" s="69"/>
      <c r="K1338" s="71"/>
      <c r="L1338" s="74" t="s">
        <v>416</v>
      </c>
      <c r="M1338" s="75"/>
      <c r="N1338" s="69"/>
      <c r="O1338" s="76"/>
    </row>
    <row r="1339" spans="1:15" x14ac:dyDescent="0.25">
      <c r="A1339" s="31">
        <v>1336</v>
      </c>
      <c r="B1339" s="68"/>
      <c r="C1339" s="69"/>
      <c r="D1339" s="71"/>
      <c r="E1339" s="69"/>
      <c r="F1339" s="71"/>
      <c r="G1339" s="71"/>
      <c r="H1339" s="71"/>
      <c r="I1339" s="69"/>
      <c r="J1339" s="69"/>
      <c r="K1339" s="71"/>
      <c r="L1339" s="74" t="s">
        <v>416</v>
      </c>
      <c r="M1339" s="75"/>
      <c r="N1339" s="69"/>
      <c r="O1339" s="76"/>
    </row>
    <row r="1340" spans="1:15" x14ac:dyDescent="0.25">
      <c r="A1340" s="29">
        <v>1337</v>
      </c>
      <c r="B1340" s="68"/>
      <c r="C1340" s="69"/>
      <c r="D1340" s="71"/>
      <c r="E1340" s="69"/>
      <c r="F1340" s="71"/>
      <c r="G1340" s="71"/>
      <c r="H1340" s="71"/>
      <c r="I1340" s="69"/>
      <c r="J1340" s="69"/>
      <c r="K1340" s="71"/>
      <c r="L1340" s="74" t="s">
        <v>416</v>
      </c>
      <c r="M1340" s="75"/>
      <c r="N1340" s="69"/>
      <c r="O1340" s="76"/>
    </row>
    <row r="1341" spans="1:15" x14ac:dyDescent="0.25">
      <c r="A1341" s="31">
        <v>1338</v>
      </c>
      <c r="B1341" s="68"/>
      <c r="C1341" s="69"/>
      <c r="D1341" s="71"/>
      <c r="E1341" s="69"/>
      <c r="F1341" s="71"/>
      <c r="G1341" s="71"/>
      <c r="H1341" s="71"/>
      <c r="I1341" s="69"/>
      <c r="J1341" s="69"/>
      <c r="K1341" s="71"/>
      <c r="L1341" s="74" t="s">
        <v>416</v>
      </c>
      <c r="M1341" s="75"/>
      <c r="N1341" s="69"/>
      <c r="O1341" s="76"/>
    </row>
    <row r="1342" spans="1:15" x14ac:dyDescent="0.25">
      <c r="A1342" s="29">
        <v>1339</v>
      </c>
      <c r="B1342" s="68"/>
      <c r="C1342" s="69"/>
      <c r="D1342" s="71"/>
      <c r="E1342" s="69"/>
      <c r="F1342" s="71"/>
      <c r="G1342" s="71"/>
      <c r="H1342" s="71"/>
      <c r="I1342" s="69"/>
      <c r="J1342" s="69"/>
      <c r="K1342" s="71"/>
      <c r="L1342" s="74" t="s">
        <v>416</v>
      </c>
      <c r="M1342" s="75"/>
      <c r="N1342" s="69"/>
      <c r="O1342" s="76"/>
    </row>
    <row r="1343" spans="1:15" x14ac:dyDescent="0.25">
      <c r="A1343" s="31">
        <v>1340</v>
      </c>
      <c r="B1343" s="68"/>
      <c r="C1343" s="69"/>
      <c r="D1343" s="71"/>
      <c r="E1343" s="69"/>
      <c r="F1343" s="71"/>
      <c r="G1343" s="71"/>
      <c r="H1343" s="71"/>
      <c r="I1343" s="69"/>
      <c r="J1343" s="69"/>
      <c r="K1343" s="71"/>
      <c r="L1343" s="74" t="s">
        <v>416</v>
      </c>
      <c r="M1343" s="75"/>
      <c r="N1343" s="69"/>
      <c r="O1343" s="76"/>
    </row>
    <row r="1344" spans="1:15" x14ac:dyDescent="0.25">
      <c r="A1344" s="29">
        <v>1341</v>
      </c>
      <c r="B1344" s="68"/>
      <c r="C1344" s="69"/>
      <c r="D1344" s="71"/>
      <c r="E1344" s="69"/>
      <c r="F1344" s="71"/>
      <c r="G1344" s="71"/>
      <c r="H1344" s="71"/>
      <c r="I1344" s="69"/>
      <c r="J1344" s="69"/>
      <c r="K1344" s="71"/>
      <c r="L1344" s="74" t="s">
        <v>416</v>
      </c>
      <c r="M1344" s="75"/>
      <c r="N1344" s="69"/>
      <c r="O1344" s="76"/>
    </row>
    <row r="1345" spans="1:15" x14ac:dyDescent="0.25">
      <c r="A1345" s="31">
        <v>1342</v>
      </c>
      <c r="B1345" s="68"/>
      <c r="C1345" s="69"/>
      <c r="D1345" s="71"/>
      <c r="E1345" s="69"/>
      <c r="F1345" s="71"/>
      <c r="G1345" s="71"/>
      <c r="H1345" s="71"/>
      <c r="I1345" s="69"/>
      <c r="J1345" s="69"/>
      <c r="K1345" s="71"/>
      <c r="L1345" s="74" t="s">
        <v>416</v>
      </c>
      <c r="M1345" s="75"/>
      <c r="N1345" s="69"/>
      <c r="O1345" s="76"/>
    </row>
    <row r="1346" spans="1:15" x14ac:dyDescent="0.25">
      <c r="A1346" s="29">
        <v>1343</v>
      </c>
      <c r="B1346" s="68"/>
      <c r="C1346" s="69"/>
      <c r="D1346" s="71"/>
      <c r="E1346" s="69"/>
      <c r="F1346" s="71"/>
      <c r="G1346" s="71"/>
      <c r="H1346" s="71"/>
      <c r="I1346" s="69"/>
      <c r="J1346" s="69"/>
      <c r="K1346" s="71"/>
      <c r="L1346" s="74" t="s">
        <v>416</v>
      </c>
      <c r="M1346" s="75"/>
      <c r="N1346" s="69"/>
      <c r="O1346" s="76"/>
    </row>
    <row r="1347" spans="1:15" x14ac:dyDescent="0.25">
      <c r="A1347" s="31">
        <v>1344</v>
      </c>
      <c r="B1347" s="68"/>
      <c r="C1347" s="69"/>
      <c r="D1347" s="71"/>
      <c r="E1347" s="69"/>
      <c r="F1347" s="71"/>
      <c r="G1347" s="71"/>
      <c r="H1347" s="71"/>
      <c r="I1347" s="69"/>
      <c r="J1347" s="69"/>
      <c r="K1347" s="71"/>
      <c r="L1347" s="74" t="s">
        <v>416</v>
      </c>
      <c r="M1347" s="75"/>
      <c r="N1347" s="69"/>
      <c r="O1347" s="76"/>
    </row>
    <row r="1348" spans="1:15" x14ac:dyDescent="0.25">
      <c r="A1348" s="29">
        <v>1345</v>
      </c>
      <c r="B1348" s="68"/>
      <c r="C1348" s="69"/>
      <c r="D1348" s="71"/>
      <c r="E1348" s="69"/>
      <c r="F1348" s="71"/>
      <c r="G1348" s="71"/>
      <c r="H1348" s="71"/>
      <c r="I1348" s="69"/>
      <c r="J1348" s="69"/>
      <c r="K1348" s="71"/>
      <c r="L1348" s="74" t="s">
        <v>416</v>
      </c>
      <c r="M1348" s="75"/>
      <c r="N1348" s="69"/>
      <c r="O1348" s="76"/>
    </row>
    <row r="1349" spans="1:15" x14ac:dyDescent="0.25">
      <c r="A1349" s="31">
        <v>1346</v>
      </c>
      <c r="B1349" s="68"/>
      <c r="C1349" s="69"/>
      <c r="D1349" s="71"/>
      <c r="E1349" s="69"/>
      <c r="F1349" s="71"/>
      <c r="G1349" s="71"/>
      <c r="H1349" s="71"/>
      <c r="I1349" s="69"/>
      <c r="J1349" s="69"/>
      <c r="K1349" s="71"/>
      <c r="L1349" s="74" t="s">
        <v>416</v>
      </c>
      <c r="M1349" s="75"/>
      <c r="N1349" s="69"/>
      <c r="O1349" s="76"/>
    </row>
    <row r="1350" spans="1:15" x14ac:dyDescent="0.25">
      <c r="A1350" s="29">
        <v>1347</v>
      </c>
      <c r="B1350" s="68"/>
      <c r="C1350" s="69"/>
      <c r="D1350" s="71"/>
      <c r="E1350" s="69"/>
      <c r="F1350" s="71"/>
      <c r="G1350" s="71"/>
      <c r="H1350" s="71"/>
      <c r="I1350" s="69"/>
      <c r="J1350" s="69"/>
      <c r="K1350" s="71"/>
      <c r="L1350" s="74" t="s">
        <v>416</v>
      </c>
      <c r="M1350" s="75"/>
      <c r="N1350" s="69"/>
      <c r="O1350" s="76"/>
    </row>
    <row r="1351" spans="1:15" x14ac:dyDescent="0.25">
      <c r="A1351" s="31">
        <v>1348</v>
      </c>
      <c r="B1351" s="68"/>
      <c r="C1351" s="69"/>
      <c r="D1351" s="71"/>
      <c r="E1351" s="69"/>
      <c r="F1351" s="71"/>
      <c r="G1351" s="71"/>
      <c r="H1351" s="71"/>
      <c r="I1351" s="69"/>
      <c r="J1351" s="69"/>
      <c r="K1351" s="71"/>
      <c r="L1351" s="74" t="s">
        <v>416</v>
      </c>
      <c r="M1351" s="75"/>
      <c r="N1351" s="69"/>
      <c r="O1351" s="76"/>
    </row>
    <row r="1352" spans="1:15" x14ac:dyDescent="0.25">
      <c r="A1352" s="29">
        <v>1349</v>
      </c>
      <c r="B1352" s="68"/>
      <c r="C1352" s="69"/>
      <c r="D1352" s="71"/>
      <c r="E1352" s="69"/>
      <c r="F1352" s="71"/>
      <c r="G1352" s="71"/>
      <c r="H1352" s="71"/>
      <c r="I1352" s="69"/>
      <c r="J1352" s="69"/>
      <c r="K1352" s="71"/>
      <c r="L1352" s="74" t="s">
        <v>416</v>
      </c>
      <c r="M1352" s="75"/>
      <c r="N1352" s="69"/>
      <c r="O1352" s="76"/>
    </row>
    <row r="1353" spans="1:15" x14ac:dyDescent="0.25">
      <c r="A1353" s="31">
        <v>1350</v>
      </c>
      <c r="B1353" s="68"/>
      <c r="C1353" s="69"/>
      <c r="D1353" s="71"/>
      <c r="E1353" s="69"/>
      <c r="F1353" s="71"/>
      <c r="G1353" s="71"/>
      <c r="H1353" s="71"/>
      <c r="I1353" s="69"/>
      <c r="J1353" s="69"/>
      <c r="K1353" s="71"/>
      <c r="L1353" s="74" t="s">
        <v>416</v>
      </c>
      <c r="M1353" s="75"/>
      <c r="N1353" s="69"/>
      <c r="O1353" s="76"/>
    </row>
    <row r="1354" spans="1:15" x14ac:dyDescent="0.25">
      <c r="A1354" s="29">
        <v>1351</v>
      </c>
      <c r="B1354" s="68"/>
      <c r="C1354" s="69"/>
      <c r="D1354" s="71"/>
      <c r="E1354" s="69"/>
      <c r="F1354" s="71"/>
      <c r="G1354" s="71"/>
      <c r="H1354" s="71"/>
      <c r="I1354" s="69"/>
      <c r="J1354" s="69"/>
      <c r="K1354" s="71"/>
      <c r="L1354" s="74" t="s">
        <v>416</v>
      </c>
      <c r="M1354" s="75"/>
      <c r="N1354" s="69"/>
      <c r="O1354" s="76"/>
    </row>
    <row r="1355" spans="1:15" x14ac:dyDescent="0.25">
      <c r="A1355" s="31">
        <v>1352</v>
      </c>
      <c r="B1355" s="68"/>
      <c r="C1355" s="69"/>
      <c r="D1355" s="71"/>
      <c r="E1355" s="69"/>
      <c r="F1355" s="71"/>
      <c r="G1355" s="71"/>
      <c r="H1355" s="71"/>
      <c r="I1355" s="69"/>
      <c r="J1355" s="69"/>
      <c r="K1355" s="71"/>
      <c r="L1355" s="74" t="s">
        <v>416</v>
      </c>
      <c r="M1355" s="75"/>
      <c r="N1355" s="69"/>
      <c r="O1355" s="76"/>
    </row>
    <row r="1356" spans="1:15" x14ac:dyDescent="0.25">
      <c r="A1356" s="29">
        <v>1353</v>
      </c>
      <c r="B1356" s="68"/>
      <c r="C1356" s="69"/>
      <c r="D1356" s="71"/>
      <c r="E1356" s="69"/>
      <c r="F1356" s="71"/>
      <c r="G1356" s="71"/>
      <c r="H1356" s="71"/>
      <c r="I1356" s="69"/>
      <c r="J1356" s="69"/>
      <c r="K1356" s="71"/>
      <c r="L1356" s="74" t="s">
        <v>416</v>
      </c>
      <c r="M1356" s="75"/>
      <c r="N1356" s="69"/>
      <c r="O1356" s="76"/>
    </row>
    <row r="1357" spans="1:15" x14ac:dyDescent="0.25">
      <c r="A1357" s="31">
        <v>1354</v>
      </c>
      <c r="B1357" s="68"/>
      <c r="C1357" s="69"/>
      <c r="D1357" s="71"/>
      <c r="E1357" s="69"/>
      <c r="F1357" s="71"/>
      <c r="G1357" s="71"/>
      <c r="H1357" s="71"/>
      <c r="I1357" s="69"/>
      <c r="J1357" s="69"/>
      <c r="K1357" s="71"/>
      <c r="L1357" s="74" t="s">
        <v>416</v>
      </c>
      <c r="M1357" s="75"/>
      <c r="N1357" s="69"/>
      <c r="O1357" s="76"/>
    </row>
    <row r="1358" spans="1:15" x14ac:dyDescent="0.25">
      <c r="A1358" s="29">
        <v>1355</v>
      </c>
      <c r="B1358" s="68"/>
      <c r="C1358" s="69"/>
      <c r="D1358" s="71"/>
      <c r="E1358" s="69"/>
      <c r="F1358" s="71"/>
      <c r="G1358" s="71"/>
      <c r="H1358" s="71"/>
      <c r="I1358" s="69"/>
      <c r="J1358" s="69"/>
      <c r="K1358" s="71"/>
      <c r="L1358" s="74" t="s">
        <v>416</v>
      </c>
      <c r="M1358" s="75"/>
      <c r="N1358" s="69"/>
      <c r="O1358" s="76"/>
    </row>
    <row r="1359" spans="1:15" x14ac:dyDescent="0.25">
      <c r="A1359" s="31">
        <v>1356</v>
      </c>
      <c r="B1359" s="68"/>
      <c r="C1359" s="69"/>
      <c r="D1359" s="71"/>
      <c r="E1359" s="69"/>
      <c r="F1359" s="71"/>
      <c r="G1359" s="71"/>
      <c r="H1359" s="71"/>
      <c r="I1359" s="69"/>
      <c r="J1359" s="69"/>
      <c r="K1359" s="71"/>
      <c r="L1359" s="74" t="s">
        <v>416</v>
      </c>
      <c r="M1359" s="75"/>
      <c r="N1359" s="69"/>
      <c r="O1359" s="76"/>
    </row>
    <row r="1360" spans="1:15" x14ac:dyDescent="0.25">
      <c r="A1360" s="29">
        <v>1357</v>
      </c>
      <c r="B1360" s="68"/>
      <c r="C1360" s="69"/>
      <c r="D1360" s="71"/>
      <c r="E1360" s="69"/>
      <c r="F1360" s="71"/>
      <c r="G1360" s="71"/>
      <c r="H1360" s="71"/>
      <c r="I1360" s="69"/>
      <c r="J1360" s="69"/>
      <c r="K1360" s="71"/>
      <c r="L1360" s="74" t="s">
        <v>416</v>
      </c>
      <c r="M1360" s="75"/>
      <c r="N1360" s="69"/>
      <c r="O1360" s="76"/>
    </row>
    <row r="1361" spans="1:15" x14ac:dyDescent="0.25">
      <c r="A1361" s="31">
        <v>1358</v>
      </c>
      <c r="B1361" s="68"/>
      <c r="C1361" s="69"/>
      <c r="D1361" s="71"/>
      <c r="E1361" s="69"/>
      <c r="F1361" s="71"/>
      <c r="G1361" s="71"/>
      <c r="H1361" s="71"/>
      <c r="I1361" s="69"/>
      <c r="J1361" s="69"/>
      <c r="K1361" s="71"/>
      <c r="L1361" s="74" t="s">
        <v>416</v>
      </c>
      <c r="M1361" s="75"/>
      <c r="N1361" s="69"/>
      <c r="O1361" s="76"/>
    </row>
    <row r="1362" spans="1:15" x14ac:dyDescent="0.25">
      <c r="A1362" s="29">
        <v>1359</v>
      </c>
      <c r="B1362" s="68"/>
      <c r="C1362" s="69"/>
      <c r="D1362" s="71"/>
      <c r="E1362" s="69"/>
      <c r="F1362" s="71"/>
      <c r="G1362" s="71"/>
      <c r="H1362" s="71"/>
      <c r="I1362" s="69"/>
      <c r="J1362" s="69"/>
      <c r="K1362" s="71"/>
      <c r="L1362" s="74" t="s">
        <v>416</v>
      </c>
      <c r="M1362" s="75"/>
      <c r="N1362" s="69"/>
      <c r="O1362" s="76"/>
    </row>
    <row r="1363" spans="1:15" x14ac:dyDescent="0.25">
      <c r="A1363" s="31">
        <v>1360</v>
      </c>
      <c r="B1363" s="68"/>
      <c r="C1363" s="69"/>
      <c r="D1363" s="71"/>
      <c r="E1363" s="69"/>
      <c r="F1363" s="71"/>
      <c r="G1363" s="71"/>
      <c r="H1363" s="71"/>
      <c r="I1363" s="69"/>
      <c r="J1363" s="69"/>
      <c r="K1363" s="71"/>
      <c r="L1363" s="74" t="s">
        <v>416</v>
      </c>
      <c r="M1363" s="75"/>
      <c r="N1363" s="69"/>
      <c r="O1363" s="76"/>
    </row>
    <row r="1364" spans="1:15" x14ac:dyDescent="0.25">
      <c r="A1364" s="29">
        <v>1361</v>
      </c>
      <c r="B1364" s="68"/>
      <c r="C1364" s="69"/>
      <c r="D1364" s="71"/>
      <c r="E1364" s="69"/>
      <c r="F1364" s="71"/>
      <c r="G1364" s="71"/>
      <c r="H1364" s="71"/>
      <c r="I1364" s="69"/>
      <c r="J1364" s="69"/>
      <c r="K1364" s="71"/>
      <c r="L1364" s="74" t="s">
        <v>416</v>
      </c>
      <c r="M1364" s="75"/>
      <c r="N1364" s="69"/>
      <c r="O1364" s="76"/>
    </row>
    <row r="1365" spans="1:15" x14ac:dyDescent="0.25">
      <c r="A1365" s="31">
        <v>1362</v>
      </c>
      <c r="B1365" s="68"/>
      <c r="C1365" s="69"/>
      <c r="D1365" s="71"/>
      <c r="E1365" s="69"/>
      <c r="F1365" s="71"/>
      <c r="G1365" s="71"/>
      <c r="H1365" s="71"/>
      <c r="I1365" s="69"/>
      <c r="J1365" s="69"/>
      <c r="K1365" s="71"/>
      <c r="L1365" s="74" t="s">
        <v>416</v>
      </c>
      <c r="M1365" s="75"/>
      <c r="N1365" s="69"/>
      <c r="O1365" s="76"/>
    </row>
    <row r="1366" spans="1:15" x14ac:dyDescent="0.25">
      <c r="A1366" s="29">
        <v>1363</v>
      </c>
      <c r="B1366" s="68"/>
      <c r="C1366" s="69"/>
      <c r="D1366" s="71"/>
      <c r="E1366" s="69"/>
      <c r="F1366" s="71"/>
      <c r="G1366" s="71"/>
      <c r="H1366" s="71"/>
      <c r="I1366" s="69"/>
      <c r="J1366" s="69"/>
      <c r="K1366" s="71"/>
      <c r="L1366" s="74" t="s">
        <v>416</v>
      </c>
      <c r="M1366" s="75"/>
      <c r="N1366" s="69"/>
      <c r="O1366" s="76"/>
    </row>
    <row r="1367" spans="1:15" x14ac:dyDescent="0.25">
      <c r="A1367" s="31">
        <v>1364</v>
      </c>
      <c r="B1367" s="68"/>
      <c r="C1367" s="69"/>
      <c r="D1367" s="71"/>
      <c r="E1367" s="69"/>
      <c r="F1367" s="71"/>
      <c r="G1367" s="71"/>
      <c r="H1367" s="71"/>
      <c r="I1367" s="69"/>
      <c r="J1367" s="69"/>
      <c r="K1367" s="71"/>
      <c r="L1367" s="74" t="s">
        <v>416</v>
      </c>
      <c r="M1367" s="75"/>
      <c r="N1367" s="69"/>
      <c r="O1367" s="76"/>
    </row>
    <row r="1368" spans="1:15" x14ac:dyDescent="0.25">
      <c r="A1368" s="29">
        <v>1365</v>
      </c>
      <c r="B1368" s="68"/>
      <c r="C1368" s="69"/>
      <c r="D1368" s="71"/>
      <c r="E1368" s="69"/>
      <c r="F1368" s="71"/>
      <c r="G1368" s="71"/>
      <c r="H1368" s="71"/>
      <c r="I1368" s="69"/>
      <c r="J1368" s="69"/>
      <c r="K1368" s="71"/>
      <c r="L1368" s="74" t="s">
        <v>416</v>
      </c>
      <c r="M1368" s="75"/>
      <c r="N1368" s="69"/>
      <c r="O1368" s="76"/>
    </row>
    <row r="1369" spans="1:15" x14ac:dyDescent="0.25">
      <c r="A1369" s="31">
        <v>1366</v>
      </c>
      <c r="B1369" s="68"/>
      <c r="C1369" s="69"/>
      <c r="D1369" s="71"/>
      <c r="E1369" s="69"/>
      <c r="F1369" s="71"/>
      <c r="G1369" s="71"/>
      <c r="H1369" s="71"/>
      <c r="I1369" s="69"/>
      <c r="J1369" s="69"/>
      <c r="K1369" s="71"/>
      <c r="L1369" s="74" t="s">
        <v>416</v>
      </c>
      <c r="M1369" s="75"/>
      <c r="N1369" s="69"/>
      <c r="O1369" s="76"/>
    </row>
    <row r="1370" spans="1:15" x14ac:dyDescent="0.25">
      <c r="A1370" s="29">
        <v>1367</v>
      </c>
      <c r="B1370" s="68"/>
      <c r="C1370" s="69"/>
      <c r="D1370" s="71"/>
      <c r="E1370" s="69"/>
      <c r="F1370" s="71"/>
      <c r="G1370" s="71"/>
      <c r="H1370" s="71"/>
      <c r="I1370" s="69"/>
      <c r="J1370" s="69"/>
      <c r="K1370" s="71"/>
      <c r="L1370" s="74" t="s">
        <v>416</v>
      </c>
      <c r="M1370" s="75"/>
      <c r="N1370" s="69"/>
      <c r="O1370" s="76"/>
    </row>
    <row r="1371" spans="1:15" x14ac:dyDescent="0.25">
      <c r="A1371" s="31">
        <v>1368</v>
      </c>
      <c r="B1371" s="68"/>
      <c r="C1371" s="69"/>
      <c r="D1371" s="71"/>
      <c r="E1371" s="69"/>
      <c r="F1371" s="71"/>
      <c r="G1371" s="71"/>
      <c r="H1371" s="71"/>
      <c r="I1371" s="69"/>
      <c r="J1371" s="69"/>
      <c r="K1371" s="71"/>
      <c r="L1371" s="74" t="s">
        <v>416</v>
      </c>
      <c r="M1371" s="75"/>
      <c r="N1371" s="69"/>
      <c r="O1371" s="76"/>
    </row>
    <row r="1372" spans="1:15" x14ac:dyDescent="0.25">
      <c r="A1372" s="29">
        <v>1369</v>
      </c>
      <c r="B1372" s="68"/>
      <c r="C1372" s="69"/>
      <c r="D1372" s="71"/>
      <c r="E1372" s="69"/>
      <c r="F1372" s="71"/>
      <c r="G1372" s="71"/>
      <c r="H1372" s="71"/>
      <c r="I1372" s="69"/>
      <c r="J1372" s="69"/>
      <c r="K1372" s="71"/>
      <c r="L1372" s="74" t="s">
        <v>416</v>
      </c>
      <c r="M1372" s="75"/>
      <c r="N1372" s="69"/>
      <c r="O1372" s="76"/>
    </row>
    <row r="1373" spans="1:15" x14ac:dyDescent="0.25">
      <c r="A1373" s="31">
        <v>1370</v>
      </c>
      <c r="B1373" s="68"/>
      <c r="C1373" s="69"/>
      <c r="D1373" s="71"/>
      <c r="E1373" s="69"/>
      <c r="F1373" s="71"/>
      <c r="G1373" s="71"/>
      <c r="H1373" s="71"/>
      <c r="I1373" s="69"/>
      <c r="J1373" s="69"/>
      <c r="K1373" s="71"/>
      <c r="L1373" s="74" t="s">
        <v>416</v>
      </c>
      <c r="M1373" s="75"/>
      <c r="N1373" s="69"/>
      <c r="O1373" s="76"/>
    </row>
    <row r="1374" spans="1:15" x14ac:dyDescent="0.25">
      <c r="A1374" s="29">
        <v>1371</v>
      </c>
      <c r="B1374" s="68"/>
      <c r="C1374" s="69"/>
      <c r="D1374" s="71"/>
      <c r="E1374" s="69"/>
      <c r="F1374" s="71"/>
      <c r="G1374" s="71"/>
      <c r="H1374" s="71"/>
      <c r="I1374" s="69"/>
      <c r="J1374" s="69"/>
      <c r="K1374" s="71"/>
      <c r="L1374" s="74" t="s">
        <v>416</v>
      </c>
      <c r="M1374" s="75"/>
      <c r="N1374" s="69"/>
      <c r="O1374" s="76"/>
    </row>
    <row r="1375" spans="1:15" x14ac:dyDescent="0.25">
      <c r="A1375" s="31">
        <v>1372</v>
      </c>
      <c r="B1375" s="68"/>
      <c r="C1375" s="69"/>
      <c r="D1375" s="71"/>
      <c r="E1375" s="69"/>
      <c r="F1375" s="71"/>
      <c r="G1375" s="71"/>
      <c r="H1375" s="71"/>
      <c r="I1375" s="69"/>
      <c r="J1375" s="69"/>
      <c r="K1375" s="71"/>
      <c r="L1375" s="74" t="s">
        <v>416</v>
      </c>
      <c r="M1375" s="75"/>
      <c r="N1375" s="69"/>
      <c r="O1375" s="76"/>
    </row>
    <row r="1376" spans="1:15" x14ac:dyDescent="0.25">
      <c r="A1376" s="29">
        <v>1373</v>
      </c>
      <c r="B1376" s="68"/>
      <c r="C1376" s="69"/>
      <c r="D1376" s="71"/>
      <c r="E1376" s="69"/>
      <c r="F1376" s="71"/>
      <c r="G1376" s="71"/>
      <c r="H1376" s="71"/>
      <c r="I1376" s="69"/>
      <c r="J1376" s="69"/>
      <c r="K1376" s="71"/>
      <c r="L1376" s="74" t="s">
        <v>416</v>
      </c>
      <c r="M1376" s="75"/>
      <c r="N1376" s="69"/>
      <c r="O1376" s="76"/>
    </row>
    <row r="1377" spans="1:15" x14ac:dyDescent="0.25">
      <c r="A1377" s="31">
        <v>1374</v>
      </c>
      <c r="B1377" s="68"/>
      <c r="C1377" s="69"/>
      <c r="D1377" s="71"/>
      <c r="E1377" s="69"/>
      <c r="F1377" s="71"/>
      <c r="G1377" s="71"/>
      <c r="H1377" s="71"/>
      <c r="I1377" s="69"/>
      <c r="J1377" s="69"/>
      <c r="K1377" s="71"/>
      <c r="L1377" s="74" t="s">
        <v>416</v>
      </c>
      <c r="M1377" s="75"/>
      <c r="N1377" s="69"/>
      <c r="O1377" s="76"/>
    </row>
    <row r="1378" spans="1:15" x14ac:dyDescent="0.25">
      <c r="A1378" s="29">
        <v>1375</v>
      </c>
      <c r="B1378" s="68"/>
      <c r="C1378" s="69"/>
      <c r="D1378" s="71"/>
      <c r="E1378" s="69"/>
      <c r="F1378" s="71"/>
      <c r="G1378" s="71"/>
      <c r="H1378" s="71"/>
      <c r="I1378" s="69"/>
      <c r="J1378" s="69"/>
      <c r="K1378" s="71"/>
      <c r="L1378" s="74" t="s">
        <v>416</v>
      </c>
      <c r="M1378" s="75"/>
      <c r="N1378" s="69"/>
      <c r="O1378" s="76"/>
    </row>
    <row r="1379" spans="1:15" x14ac:dyDescent="0.25">
      <c r="A1379" s="31">
        <v>1376</v>
      </c>
      <c r="B1379" s="68"/>
      <c r="C1379" s="69"/>
      <c r="D1379" s="71"/>
      <c r="E1379" s="69"/>
      <c r="F1379" s="71"/>
      <c r="G1379" s="71"/>
      <c r="H1379" s="71"/>
      <c r="I1379" s="69"/>
      <c r="J1379" s="69"/>
      <c r="K1379" s="71"/>
      <c r="L1379" s="74" t="s">
        <v>416</v>
      </c>
      <c r="M1379" s="75"/>
      <c r="N1379" s="69"/>
      <c r="O1379" s="76"/>
    </row>
    <row r="1380" spans="1:15" x14ac:dyDescent="0.25">
      <c r="A1380" s="29">
        <v>1377</v>
      </c>
      <c r="B1380" s="68"/>
      <c r="C1380" s="69"/>
      <c r="D1380" s="71"/>
      <c r="E1380" s="69"/>
      <c r="F1380" s="71"/>
      <c r="G1380" s="71"/>
      <c r="H1380" s="71"/>
      <c r="I1380" s="69"/>
      <c r="J1380" s="69"/>
      <c r="K1380" s="71"/>
      <c r="L1380" s="74" t="s">
        <v>416</v>
      </c>
      <c r="M1380" s="75"/>
      <c r="N1380" s="69"/>
      <c r="O1380" s="76"/>
    </row>
    <row r="1381" spans="1:15" x14ac:dyDescent="0.25">
      <c r="A1381" s="31">
        <v>1378</v>
      </c>
      <c r="B1381" s="68"/>
      <c r="C1381" s="69"/>
      <c r="D1381" s="71"/>
      <c r="E1381" s="69"/>
      <c r="F1381" s="71"/>
      <c r="G1381" s="71"/>
      <c r="H1381" s="71"/>
      <c r="I1381" s="69"/>
      <c r="J1381" s="69"/>
      <c r="K1381" s="71"/>
      <c r="L1381" s="74" t="s">
        <v>416</v>
      </c>
      <c r="M1381" s="75"/>
      <c r="N1381" s="69"/>
      <c r="O1381" s="76"/>
    </row>
    <row r="1382" spans="1:15" x14ac:dyDescent="0.25">
      <c r="A1382" s="29">
        <v>1379</v>
      </c>
      <c r="B1382" s="68"/>
      <c r="C1382" s="69"/>
      <c r="D1382" s="71"/>
      <c r="E1382" s="69"/>
      <c r="F1382" s="71"/>
      <c r="G1382" s="71"/>
      <c r="H1382" s="71"/>
      <c r="I1382" s="69"/>
      <c r="J1382" s="69"/>
      <c r="K1382" s="71"/>
      <c r="L1382" s="74" t="s">
        <v>416</v>
      </c>
      <c r="M1382" s="75"/>
      <c r="N1382" s="69"/>
      <c r="O1382" s="76"/>
    </row>
    <row r="1383" spans="1:15" x14ac:dyDescent="0.25">
      <c r="A1383" s="31">
        <v>1380</v>
      </c>
      <c r="B1383" s="68"/>
      <c r="C1383" s="69"/>
      <c r="D1383" s="71"/>
      <c r="E1383" s="69"/>
      <c r="F1383" s="71"/>
      <c r="G1383" s="71"/>
      <c r="H1383" s="71"/>
      <c r="I1383" s="69"/>
      <c r="J1383" s="69"/>
      <c r="K1383" s="71"/>
      <c r="L1383" s="74" t="s">
        <v>416</v>
      </c>
      <c r="M1383" s="75"/>
      <c r="N1383" s="69"/>
      <c r="O1383" s="76"/>
    </row>
    <row r="1384" spans="1:15" x14ac:dyDescent="0.25">
      <c r="A1384" s="29">
        <v>1381</v>
      </c>
      <c r="B1384" s="68"/>
      <c r="C1384" s="69"/>
      <c r="D1384" s="71"/>
      <c r="E1384" s="69"/>
      <c r="F1384" s="71"/>
      <c r="G1384" s="71"/>
      <c r="H1384" s="71"/>
      <c r="I1384" s="69"/>
      <c r="J1384" s="69"/>
      <c r="K1384" s="71"/>
      <c r="L1384" s="74" t="s">
        <v>416</v>
      </c>
      <c r="M1384" s="75"/>
      <c r="N1384" s="69"/>
      <c r="O1384" s="76"/>
    </row>
    <row r="1385" spans="1:15" x14ac:dyDescent="0.25">
      <c r="A1385" s="31">
        <v>1382</v>
      </c>
      <c r="B1385" s="68"/>
      <c r="C1385" s="69"/>
      <c r="D1385" s="71"/>
      <c r="E1385" s="69"/>
      <c r="F1385" s="71"/>
      <c r="G1385" s="71"/>
      <c r="H1385" s="71"/>
      <c r="I1385" s="69"/>
      <c r="J1385" s="69"/>
      <c r="K1385" s="71"/>
      <c r="L1385" s="74" t="s">
        <v>416</v>
      </c>
      <c r="M1385" s="75"/>
      <c r="N1385" s="69"/>
      <c r="O1385" s="76"/>
    </row>
    <row r="1386" spans="1:15" x14ac:dyDescent="0.25">
      <c r="A1386" s="29">
        <v>1383</v>
      </c>
      <c r="B1386" s="68"/>
      <c r="C1386" s="69"/>
      <c r="D1386" s="71"/>
      <c r="E1386" s="69"/>
      <c r="F1386" s="71"/>
      <c r="G1386" s="71"/>
      <c r="H1386" s="71"/>
      <c r="I1386" s="69"/>
      <c r="J1386" s="69"/>
      <c r="K1386" s="71"/>
      <c r="L1386" s="74" t="s">
        <v>416</v>
      </c>
      <c r="M1386" s="75"/>
      <c r="N1386" s="69"/>
      <c r="O1386" s="76"/>
    </row>
    <row r="1387" spans="1:15" x14ac:dyDescent="0.25">
      <c r="A1387" s="31">
        <v>1384</v>
      </c>
      <c r="B1387" s="68"/>
      <c r="C1387" s="69"/>
      <c r="D1387" s="71"/>
      <c r="E1387" s="69"/>
      <c r="F1387" s="71"/>
      <c r="G1387" s="71"/>
      <c r="H1387" s="71"/>
      <c r="I1387" s="69"/>
      <c r="J1387" s="69"/>
      <c r="K1387" s="71"/>
      <c r="L1387" s="74" t="s">
        <v>416</v>
      </c>
      <c r="M1387" s="75"/>
      <c r="N1387" s="69"/>
      <c r="O1387" s="76"/>
    </row>
    <row r="1388" spans="1:15" x14ac:dyDescent="0.25">
      <c r="A1388" s="29">
        <v>1385</v>
      </c>
      <c r="B1388" s="68"/>
      <c r="C1388" s="69"/>
      <c r="D1388" s="71"/>
      <c r="E1388" s="69"/>
      <c r="F1388" s="71"/>
      <c r="G1388" s="71"/>
      <c r="H1388" s="71"/>
      <c r="I1388" s="69"/>
      <c r="J1388" s="69"/>
      <c r="K1388" s="71"/>
      <c r="L1388" s="74" t="s">
        <v>416</v>
      </c>
      <c r="M1388" s="75"/>
      <c r="N1388" s="69"/>
      <c r="O1388" s="76"/>
    </row>
    <row r="1389" spans="1:15" x14ac:dyDescent="0.25">
      <c r="A1389" s="31">
        <v>1386</v>
      </c>
      <c r="B1389" s="68"/>
      <c r="C1389" s="69"/>
      <c r="D1389" s="71"/>
      <c r="E1389" s="69"/>
      <c r="F1389" s="71"/>
      <c r="G1389" s="71"/>
      <c r="H1389" s="71"/>
      <c r="I1389" s="69"/>
      <c r="J1389" s="69"/>
      <c r="K1389" s="71"/>
      <c r="L1389" s="74" t="s">
        <v>416</v>
      </c>
      <c r="M1389" s="75"/>
      <c r="N1389" s="69"/>
      <c r="O1389" s="76"/>
    </row>
    <row r="1390" spans="1:15" x14ac:dyDescent="0.25">
      <c r="A1390" s="29">
        <v>1387</v>
      </c>
      <c r="B1390" s="68"/>
      <c r="C1390" s="69"/>
      <c r="D1390" s="71"/>
      <c r="E1390" s="69"/>
      <c r="F1390" s="71"/>
      <c r="G1390" s="71"/>
      <c r="H1390" s="71"/>
      <c r="I1390" s="69"/>
      <c r="J1390" s="69"/>
      <c r="K1390" s="71"/>
      <c r="L1390" s="74" t="s">
        <v>416</v>
      </c>
      <c r="M1390" s="75"/>
      <c r="N1390" s="69"/>
      <c r="O1390" s="76"/>
    </row>
    <row r="1391" spans="1:15" x14ac:dyDescent="0.25">
      <c r="A1391" s="31">
        <v>1388</v>
      </c>
      <c r="B1391" s="68"/>
      <c r="C1391" s="69"/>
      <c r="D1391" s="71"/>
      <c r="E1391" s="69"/>
      <c r="F1391" s="71"/>
      <c r="G1391" s="71"/>
      <c r="H1391" s="71"/>
      <c r="I1391" s="69"/>
      <c r="J1391" s="69"/>
      <c r="K1391" s="71"/>
      <c r="L1391" s="74" t="s">
        <v>416</v>
      </c>
      <c r="M1391" s="75"/>
      <c r="N1391" s="69"/>
      <c r="O1391" s="76"/>
    </row>
    <row r="1392" spans="1:15" x14ac:dyDescent="0.25">
      <c r="A1392" s="29">
        <v>1389</v>
      </c>
      <c r="B1392" s="68"/>
      <c r="C1392" s="69"/>
      <c r="D1392" s="71"/>
      <c r="E1392" s="69"/>
      <c r="F1392" s="71"/>
      <c r="G1392" s="71"/>
      <c r="H1392" s="71"/>
      <c r="I1392" s="69"/>
      <c r="J1392" s="69"/>
      <c r="K1392" s="71"/>
      <c r="L1392" s="74" t="s">
        <v>416</v>
      </c>
      <c r="M1392" s="75"/>
      <c r="N1392" s="69"/>
      <c r="O1392" s="76"/>
    </row>
    <row r="1393" spans="1:15" x14ac:dyDescent="0.25">
      <c r="A1393" s="31">
        <v>1390</v>
      </c>
      <c r="B1393" s="68"/>
      <c r="C1393" s="69"/>
      <c r="D1393" s="71"/>
      <c r="E1393" s="69"/>
      <c r="F1393" s="71"/>
      <c r="G1393" s="71"/>
      <c r="H1393" s="71"/>
      <c r="I1393" s="69"/>
      <c r="J1393" s="69"/>
      <c r="K1393" s="71"/>
      <c r="L1393" s="74" t="s">
        <v>416</v>
      </c>
      <c r="M1393" s="75"/>
      <c r="N1393" s="69"/>
      <c r="O1393" s="76"/>
    </row>
    <row r="1394" spans="1:15" x14ac:dyDescent="0.25">
      <c r="A1394" s="29">
        <v>1391</v>
      </c>
      <c r="B1394" s="68"/>
      <c r="C1394" s="69"/>
      <c r="D1394" s="71"/>
      <c r="E1394" s="69"/>
      <c r="F1394" s="71"/>
      <c r="G1394" s="71"/>
      <c r="H1394" s="71"/>
      <c r="I1394" s="69"/>
      <c r="J1394" s="69"/>
      <c r="K1394" s="71"/>
      <c r="L1394" s="74" t="s">
        <v>416</v>
      </c>
      <c r="M1394" s="75"/>
      <c r="N1394" s="69"/>
      <c r="O1394" s="76"/>
    </row>
    <row r="1395" spans="1:15" x14ac:dyDescent="0.25">
      <c r="A1395" s="31">
        <v>1392</v>
      </c>
      <c r="B1395" s="68"/>
      <c r="C1395" s="69"/>
      <c r="D1395" s="71"/>
      <c r="E1395" s="69"/>
      <c r="F1395" s="71"/>
      <c r="G1395" s="71"/>
      <c r="H1395" s="71"/>
      <c r="I1395" s="69"/>
      <c r="J1395" s="69"/>
      <c r="K1395" s="71"/>
      <c r="L1395" s="74" t="s">
        <v>416</v>
      </c>
      <c r="M1395" s="75"/>
      <c r="N1395" s="69"/>
      <c r="O1395" s="76"/>
    </row>
    <row r="1396" spans="1:15" x14ac:dyDescent="0.25">
      <c r="A1396" s="29">
        <v>1393</v>
      </c>
      <c r="B1396" s="68"/>
      <c r="C1396" s="69"/>
      <c r="D1396" s="71"/>
      <c r="E1396" s="69"/>
      <c r="F1396" s="71"/>
      <c r="G1396" s="71"/>
      <c r="H1396" s="71"/>
      <c r="I1396" s="69"/>
      <c r="J1396" s="69"/>
      <c r="K1396" s="71"/>
      <c r="L1396" s="74" t="s">
        <v>416</v>
      </c>
      <c r="M1396" s="75"/>
      <c r="N1396" s="69"/>
      <c r="O1396" s="76"/>
    </row>
    <row r="1397" spans="1:15" x14ac:dyDescent="0.25">
      <c r="A1397" s="31">
        <v>1394</v>
      </c>
      <c r="B1397" s="68"/>
      <c r="C1397" s="69"/>
      <c r="D1397" s="71"/>
      <c r="E1397" s="69"/>
      <c r="F1397" s="71"/>
      <c r="G1397" s="71"/>
      <c r="H1397" s="71"/>
      <c r="I1397" s="69"/>
      <c r="J1397" s="69"/>
      <c r="K1397" s="71"/>
      <c r="L1397" s="74" t="s">
        <v>416</v>
      </c>
      <c r="M1397" s="75"/>
      <c r="N1397" s="69"/>
      <c r="O1397" s="76"/>
    </row>
    <row r="1398" spans="1:15" x14ac:dyDescent="0.25">
      <c r="A1398" s="29">
        <v>1395</v>
      </c>
      <c r="B1398" s="68"/>
      <c r="C1398" s="69"/>
      <c r="D1398" s="71"/>
      <c r="E1398" s="69"/>
      <c r="F1398" s="71"/>
      <c r="G1398" s="71"/>
      <c r="H1398" s="71"/>
      <c r="I1398" s="69"/>
      <c r="J1398" s="69"/>
      <c r="K1398" s="71"/>
      <c r="L1398" s="74" t="s">
        <v>416</v>
      </c>
      <c r="M1398" s="75"/>
      <c r="N1398" s="69"/>
      <c r="O1398" s="76"/>
    </row>
    <row r="1399" spans="1:15" x14ac:dyDescent="0.25">
      <c r="A1399" s="31">
        <v>1396</v>
      </c>
      <c r="B1399" s="68"/>
      <c r="C1399" s="69"/>
      <c r="D1399" s="71"/>
      <c r="E1399" s="69"/>
      <c r="F1399" s="71"/>
      <c r="G1399" s="71"/>
      <c r="H1399" s="71"/>
      <c r="I1399" s="69"/>
      <c r="J1399" s="69"/>
      <c r="K1399" s="71"/>
      <c r="L1399" s="74" t="s">
        <v>416</v>
      </c>
      <c r="M1399" s="75"/>
      <c r="N1399" s="69"/>
      <c r="O1399" s="76"/>
    </row>
    <row r="1400" spans="1:15" x14ac:dyDescent="0.25">
      <c r="A1400" s="29">
        <v>1397</v>
      </c>
      <c r="B1400" s="68"/>
      <c r="C1400" s="69"/>
      <c r="D1400" s="71"/>
      <c r="E1400" s="69"/>
      <c r="F1400" s="71"/>
      <c r="G1400" s="71"/>
      <c r="H1400" s="71"/>
      <c r="I1400" s="69"/>
      <c r="J1400" s="69"/>
      <c r="K1400" s="71"/>
      <c r="L1400" s="74" t="s">
        <v>416</v>
      </c>
      <c r="M1400" s="75"/>
      <c r="N1400" s="69"/>
      <c r="O1400" s="76"/>
    </row>
    <row r="1401" spans="1:15" x14ac:dyDescent="0.25">
      <c r="A1401" s="31">
        <v>1398</v>
      </c>
      <c r="B1401" s="68"/>
      <c r="C1401" s="69"/>
      <c r="D1401" s="71"/>
      <c r="E1401" s="69"/>
      <c r="F1401" s="71"/>
      <c r="G1401" s="71"/>
      <c r="H1401" s="71"/>
      <c r="I1401" s="69"/>
      <c r="J1401" s="69"/>
      <c r="K1401" s="71"/>
      <c r="L1401" s="74" t="s">
        <v>416</v>
      </c>
      <c r="M1401" s="75"/>
      <c r="N1401" s="69"/>
      <c r="O1401" s="76"/>
    </row>
    <row r="1402" spans="1:15" x14ac:dyDescent="0.25">
      <c r="A1402" s="29">
        <v>1399</v>
      </c>
      <c r="B1402" s="68"/>
      <c r="C1402" s="69"/>
      <c r="D1402" s="71"/>
      <c r="E1402" s="69"/>
      <c r="F1402" s="71"/>
      <c r="G1402" s="71"/>
      <c r="H1402" s="71"/>
      <c r="I1402" s="69"/>
      <c r="J1402" s="69"/>
      <c r="K1402" s="71"/>
      <c r="L1402" s="74" t="s">
        <v>416</v>
      </c>
      <c r="M1402" s="75"/>
      <c r="N1402" s="69"/>
      <c r="O1402" s="76"/>
    </row>
    <row r="1403" spans="1:15" x14ac:dyDescent="0.25">
      <c r="A1403" s="31">
        <v>1400</v>
      </c>
      <c r="B1403" s="68"/>
      <c r="C1403" s="69"/>
      <c r="D1403" s="71"/>
      <c r="E1403" s="69"/>
      <c r="F1403" s="71"/>
      <c r="G1403" s="71"/>
      <c r="H1403" s="71"/>
      <c r="I1403" s="69"/>
      <c r="J1403" s="69"/>
      <c r="K1403" s="71"/>
      <c r="L1403" s="74" t="s">
        <v>416</v>
      </c>
      <c r="M1403" s="75"/>
      <c r="N1403" s="69"/>
      <c r="O1403" s="76"/>
    </row>
    <row r="1404" spans="1:15" x14ac:dyDescent="0.25">
      <c r="A1404" s="29">
        <v>1401</v>
      </c>
      <c r="B1404" s="68"/>
      <c r="C1404" s="69"/>
      <c r="D1404" s="71"/>
      <c r="E1404" s="69"/>
      <c r="F1404" s="71"/>
      <c r="G1404" s="71"/>
      <c r="H1404" s="71"/>
      <c r="I1404" s="69"/>
      <c r="J1404" s="69"/>
      <c r="K1404" s="71"/>
      <c r="L1404" s="74" t="s">
        <v>416</v>
      </c>
      <c r="M1404" s="75"/>
      <c r="N1404" s="69"/>
      <c r="O1404" s="76"/>
    </row>
    <row r="1405" spans="1:15" x14ac:dyDescent="0.25">
      <c r="A1405" s="31">
        <v>1402</v>
      </c>
      <c r="B1405" s="68"/>
      <c r="C1405" s="69"/>
      <c r="D1405" s="71"/>
      <c r="E1405" s="69"/>
      <c r="F1405" s="71"/>
      <c r="G1405" s="71"/>
      <c r="H1405" s="71"/>
      <c r="I1405" s="69"/>
      <c r="J1405" s="69"/>
      <c r="K1405" s="71"/>
      <c r="L1405" s="74" t="s">
        <v>416</v>
      </c>
      <c r="M1405" s="75"/>
      <c r="N1405" s="69"/>
      <c r="O1405" s="76"/>
    </row>
    <row r="1406" spans="1:15" x14ac:dyDescent="0.25">
      <c r="A1406" s="29">
        <v>1403</v>
      </c>
      <c r="B1406" s="68"/>
      <c r="C1406" s="69"/>
      <c r="D1406" s="71"/>
      <c r="E1406" s="69"/>
      <c r="F1406" s="71"/>
      <c r="G1406" s="71"/>
      <c r="H1406" s="71"/>
      <c r="I1406" s="69"/>
      <c r="J1406" s="69"/>
      <c r="K1406" s="71"/>
      <c r="L1406" s="74" t="s">
        <v>416</v>
      </c>
      <c r="M1406" s="75"/>
      <c r="N1406" s="69"/>
      <c r="O1406" s="76"/>
    </row>
    <row r="1407" spans="1:15" x14ac:dyDescent="0.25">
      <c r="A1407" s="31">
        <v>1404</v>
      </c>
      <c r="B1407" s="68"/>
      <c r="C1407" s="69"/>
      <c r="D1407" s="71"/>
      <c r="E1407" s="69"/>
      <c r="F1407" s="71"/>
      <c r="G1407" s="71"/>
      <c r="H1407" s="71"/>
      <c r="I1407" s="69"/>
      <c r="J1407" s="69"/>
      <c r="K1407" s="71"/>
      <c r="L1407" s="74" t="s">
        <v>416</v>
      </c>
      <c r="M1407" s="75"/>
      <c r="N1407" s="69"/>
      <c r="O1407" s="76"/>
    </row>
    <row r="1408" spans="1:15" x14ac:dyDescent="0.25">
      <c r="A1408" s="29">
        <v>1405</v>
      </c>
      <c r="B1408" s="68"/>
      <c r="C1408" s="69"/>
      <c r="D1408" s="71"/>
      <c r="E1408" s="69"/>
      <c r="F1408" s="71"/>
      <c r="G1408" s="71"/>
      <c r="H1408" s="71"/>
      <c r="I1408" s="69"/>
      <c r="J1408" s="69"/>
      <c r="K1408" s="71"/>
      <c r="L1408" s="74" t="s">
        <v>416</v>
      </c>
      <c r="M1408" s="75"/>
      <c r="N1408" s="69"/>
      <c r="O1408" s="76"/>
    </row>
    <row r="1409" spans="1:15" x14ac:dyDescent="0.25">
      <c r="A1409" s="31">
        <v>1406</v>
      </c>
      <c r="B1409" s="68"/>
      <c r="C1409" s="69"/>
      <c r="D1409" s="71"/>
      <c r="E1409" s="69"/>
      <c r="F1409" s="71"/>
      <c r="G1409" s="71"/>
      <c r="H1409" s="71"/>
      <c r="I1409" s="69"/>
      <c r="J1409" s="69"/>
      <c r="K1409" s="71"/>
      <c r="L1409" s="74" t="s">
        <v>416</v>
      </c>
      <c r="M1409" s="75"/>
      <c r="N1409" s="69"/>
      <c r="O1409" s="76"/>
    </row>
    <row r="1410" spans="1:15" x14ac:dyDescent="0.25">
      <c r="A1410" s="29">
        <v>1407</v>
      </c>
      <c r="B1410" s="68"/>
      <c r="C1410" s="69"/>
      <c r="D1410" s="71"/>
      <c r="E1410" s="69"/>
      <c r="F1410" s="71"/>
      <c r="G1410" s="71"/>
      <c r="H1410" s="71"/>
      <c r="I1410" s="69"/>
      <c r="J1410" s="69"/>
      <c r="K1410" s="71"/>
      <c r="L1410" s="74" t="s">
        <v>416</v>
      </c>
      <c r="M1410" s="75"/>
      <c r="N1410" s="69"/>
      <c r="O1410" s="76"/>
    </row>
    <row r="1411" spans="1:15" x14ac:dyDescent="0.25">
      <c r="A1411" s="31">
        <v>1408</v>
      </c>
      <c r="B1411" s="68"/>
      <c r="C1411" s="69"/>
      <c r="D1411" s="71"/>
      <c r="E1411" s="69"/>
      <c r="F1411" s="71"/>
      <c r="G1411" s="71"/>
      <c r="H1411" s="71"/>
      <c r="I1411" s="69"/>
      <c r="J1411" s="69"/>
      <c r="K1411" s="71"/>
      <c r="L1411" s="74" t="s">
        <v>416</v>
      </c>
      <c r="M1411" s="75"/>
      <c r="N1411" s="69"/>
      <c r="O1411" s="76"/>
    </row>
    <row r="1412" spans="1:15" x14ac:dyDescent="0.25">
      <c r="A1412" s="29">
        <v>1409</v>
      </c>
      <c r="B1412" s="68"/>
      <c r="C1412" s="69"/>
      <c r="D1412" s="71"/>
      <c r="E1412" s="69"/>
      <c r="F1412" s="71"/>
      <c r="G1412" s="71"/>
      <c r="H1412" s="71"/>
      <c r="I1412" s="69"/>
      <c r="J1412" s="69"/>
      <c r="K1412" s="71"/>
      <c r="L1412" s="74" t="s">
        <v>416</v>
      </c>
      <c r="M1412" s="75"/>
      <c r="N1412" s="69"/>
      <c r="O1412" s="76"/>
    </row>
    <row r="1413" spans="1:15" x14ac:dyDescent="0.25">
      <c r="A1413" s="31">
        <v>1410</v>
      </c>
      <c r="B1413" s="68"/>
      <c r="C1413" s="69"/>
      <c r="D1413" s="71"/>
      <c r="E1413" s="69"/>
      <c r="F1413" s="71"/>
      <c r="G1413" s="71"/>
      <c r="H1413" s="71"/>
      <c r="I1413" s="69"/>
      <c r="J1413" s="69"/>
      <c r="K1413" s="71"/>
      <c r="L1413" s="74" t="s">
        <v>416</v>
      </c>
      <c r="M1413" s="75"/>
      <c r="N1413" s="69"/>
      <c r="O1413" s="76"/>
    </row>
    <row r="1414" spans="1:15" x14ac:dyDescent="0.25">
      <c r="A1414" s="29">
        <v>1411</v>
      </c>
      <c r="B1414" s="68"/>
      <c r="C1414" s="69"/>
      <c r="D1414" s="71"/>
      <c r="E1414" s="69"/>
      <c r="F1414" s="71"/>
      <c r="G1414" s="71"/>
      <c r="H1414" s="71"/>
      <c r="I1414" s="69"/>
      <c r="J1414" s="69"/>
      <c r="K1414" s="71"/>
      <c r="L1414" s="74" t="s">
        <v>416</v>
      </c>
      <c r="M1414" s="75"/>
      <c r="N1414" s="69"/>
      <c r="O1414" s="76"/>
    </row>
    <row r="1415" spans="1:15" x14ac:dyDescent="0.25">
      <c r="A1415" s="31">
        <v>1412</v>
      </c>
      <c r="B1415" s="68"/>
      <c r="C1415" s="69"/>
      <c r="D1415" s="71"/>
      <c r="E1415" s="69"/>
      <c r="F1415" s="71"/>
      <c r="G1415" s="71"/>
      <c r="H1415" s="71"/>
      <c r="I1415" s="69"/>
      <c r="J1415" s="69"/>
      <c r="K1415" s="71"/>
      <c r="L1415" s="74" t="s">
        <v>416</v>
      </c>
      <c r="M1415" s="75"/>
      <c r="N1415" s="69"/>
      <c r="O1415" s="76"/>
    </row>
    <row r="1416" spans="1:15" x14ac:dyDescent="0.25">
      <c r="A1416" s="29">
        <v>1413</v>
      </c>
      <c r="B1416" s="68"/>
      <c r="C1416" s="69"/>
      <c r="D1416" s="71"/>
      <c r="E1416" s="69"/>
      <c r="F1416" s="71"/>
      <c r="G1416" s="71"/>
      <c r="H1416" s="71"/>
      <c r="I1416" s="69"/>
      <c r="J1416" s="69"/>
      <c r="K1416" s="71"/>
      <c r="L1416" s="74" t="s">
        <v>416</v>
      </c>
      <c r="M1416" s="75"/>
      <c r="N1416" s="69"/>
      <c r="O1416" s="76"/>
    </row>
    <row r="1417" spans="1:15" x14ac:dyDescent="0.25">
      <c r="A1417" s="31">
        <v>1414</v>
      </c>
      <c r="B1417" s="68"/>
      <c r="C1417" s="69"/>
      <c r="D1417" s="71"/>
      <c r="E1417" s="69"/>
      <c r="F1417" s="71"/>
      <c r="G1417" s="71"/>
      <c r="H1417" s="71"/>
      <c r="I1417" s="69"/>
      <c r="J1417" s="69"/>
      <c r="K1417" s="71"/>
      <c r="L1417" s="74" t="s">
        <v>416</v>
      </c>
      <c r="M1417" s="75"/>
      <c r="N1417" s="69"/>
      <c r="O1417" s="76"/>
    </row>
    <row r="1418" spans="1:15" x14ac:dyDescent="0.25">
      <c r="A1418" s="29">
        <v>1415</v>
      </c>
      <c r="B1418" s="68"/>
      <c r="C1418" s="69"/>
      <c r="D1418" s="71"/>
      <c r="E1418" s="69"/>
      <c r="F1418" s="71"/>
      <c r="G1418" s="71"/>
      <c r="H1418" s="71"/>
      <c r="I1418" s="69"/>
      <c r="J1418" s="69"/>
      <c r="K1418" s="71"/>
      <c r="L1418" s="74" t="s">
        <v>416</v>
      </c>
      <c r="M1418" s="75"/>
      <c r="N1418" s="69"/>
      <c r="O1418" s="76"/>
    </row>
    <row r="1419" spans="1:15" x14ac:dyDescent="0.25">
      <c r="A1419" s="31">
        <v>1416</v>
      </c>
      <c r="B1419" s="68"/>
      <c r="C1419" s="69"/>
      <c r="D1419" s="71"/>
      <c r="E1419" s="69"/>
      <c r="F1419" s="71"/>
      <c r="G1419" s="71"/>
      <c r="H1419" s="71"/>
      <c r="I1419" s="69"/>
      <c r="J1419" s="69"/>
      <c r="K1419" s="71"/>
      <c r="L1419" s="74" t="s">
        <v>416</v>
      </c>
      <c r="M1419" s="75"/>
      <c r="N1419" s="69"/>
      <c r="O1419" s="76"/>
    </row>
    <row r="1420" spans="1:15" x14ac:dyDescent="0.25">
      <c r="A1420" s="29">
        <v>1417</v>
      </c>
      <c r="B1420" s="68"/>
      <c r="C1420" s="69"/>
      <c r="D1420" s="71"/>
      <c r="E1420" s="69"/>
      <c r="F1420" s="71"/>
      <c r="G1420" s="71"/>
      <c r="H1420" s="71"/>
      <c r="I1420" s="69"/>
      <c r="J1420" s="69"/>
      <c r="K1420" s="71"/>
      <c r="L1420" s="74" t="s">
        <v>416</v>
      </c>
      <c r="M1420" s="75"/>
      <c r="N1420" s="69"/>
      <c r="O1420" s="76"/>
    </row>
    <row r="1421" spans="1:15" x14ac:dyDescent="0.25">
      <c r="A1421" s="31">
        <v>1418</v>
      </c>
      <c r="B1421" s="68"/>
      <c r="C1421" s="69"/>
      <c r="D1421" s="71"/>
      <c r="E1421" s="69"/>
      <c r="F1421" s="71"/>
      <c r="G1421" s="71"/>
      <c r="H1421" s="71"/>
      <c r="I1421" s="69"/>
      <c r="J1421" s="69"/>
      <c r="K1421" s="71"/>
      <c r="L1421" s="74" t="s">
        <v>416</v>
      </c>
      <c r="M1421" s="75"/>
      <c r="N1421" s="69"/>
      <c r="O1421" s="76"/>
    </row>
    <row r="1422" spans="1:15" x14ac:dyDescent="0.25">
      <c r="A1422" s="29">
        <v>1419</v>
      </c>
      <c r="B1422" s="68"/>
      <c r="C1422" s="69"/>
      <c r="D1422" s="71"/>
      <c r="E1422" s="69"/>
      <c r="F1422" s="71"/>
      <c r="G1422" s="71"/>
      <c r="H1422" s="71"/>
      <c r="I1422" s="69"/>
      <c r="J1422" s="69"/>
      <c r="K1422" s="71"/>
      <c r="L1422" s="74" t="s">
        <v>416</v>
      </c>
      <c r="M1422" s="75"/>
      <c r="N1422" s="69"/>
      <c r="O1422" s="76"/>
    </row>
    <row r="1423" spans="1:15" x14ac:dyDescent="0.25">
      <c r="A1423" s="31">
        <v>1420</v>
      </c>
      <c r="B1423" s="68"/>
      <c r="C1423" s="69"/>
      <c r="D1423" s="71"/>
      <c r="E1423" s="69"/>
      <c r="F1423" s="71"/>
      <c r="G1423" s="71"/>
      <c r="H1423" s="71"/>
      <c r="I1423" s="69"/>
      <c r="J1423" s="69"/>
      <c r="K1423" s="71"/>
      <c r="L1423" s="74" t="s">
        <v>416</v>
      </c>
      <c r="M1423" s="75"/>
      <c r="N1423" s="69"/>
      <c r="O1423" s="76"/>
    </row>
    <row r="1424" spans="1:15" x14ac:dyDescent="0.25">
      <c r="A1424" s="29">
        <v>1421</v>
      </c>
      <c r="B1424" s="68"/>
      <c r="C1424" s="69"/>
      <c r="D1424" s="71"/>
      <c r="E1424" s="69"/>
      <c r="F1424" s="71"/>
      <c r="G1424" s="71"/>
      <c r="H1424" s="71"/>
      <c r="I1424" s="69"/>
      <c r="J1424" s="69"/>
      <c r="K1424" s="71"/>
      <c r="L1424" s="74" t="s">
        <v>416</v>
      </c>
      <c r="M1424" s="75"/>
      <c r="N1424" s="69"/>
      <c r="O1424" s="76"/>
    </row>
    <row r="1425" spans="1:15" x14ac:dyDescent="0.25">
      <c r="A1425" s="31">
        <v>1422</v>
      </c>
      <c r="B1425" s="68"/>
      <c r="C1425" s="69"/>
      <c r="D1425" s="71"/>
      <c r="E1425" s="69"/>
      <c r="F1425" s="71"/>
      <c r="G1425" s="71"/>
      <c r="H1425" s="71"/>
      <c r="I1425" s="69"/>
      <c r="J1425" s="69"/>
      <c r="K1425" s="71"/>
      <c r="L1425" s="74" t="s">
        <v>416</v>
      </c>
      <c r="M1425" s="75"/>
      <c r="N1425" s="69"/>
      <c r="O1425" s="76"/>
    </row>
    <row r="1426" spans="1:15" x14ac:dyDescent="0.25">
      <c r="A1426" s="29">
        <v>1423</v>
      </c>
      <c r="B1426" s="68"/>
      <c r="C1426" s="69"/>
      <c r="D1426" s="71"/>
      <c r="E1426" s="69"/>
      <c r="F1426" s="71"/>
      <c r="G1426" s="71"/>
      <c r="H1426" s="71"/>
      <c r="I1426" s="69"/>
      <c r="J1426" s="69"/>
      <c r="K1426" s="71"/>
      <c r="L1426" s="74" t="s">
        <v>416</v>
      </c>
      <c r="M1426" s="75"/>
      <c r="N1426" s="69"/>
      <c r="O1426" s="76"/>
    </row>
    <row r="1427" spans="1:15" x14ac:dyDescent="0.25">
      <c r="A1427" s="31">
        <v>1424</v>
      </c>
      <c r="B1427" s="68"/>
      <c r="C1427" s="69"/>
      <c r="D1427" s="71"/>
      <c r="E1427" s="69"/>
      <c r="F1427" s="71"/>
      <c r="G1427" s="71"/>
      <c r="H1427" s="71"/>
      <c r="I1427" s="69"/>
      <c r="J1427" s="69"/>
      <c r="K1427" s="71"/>
      <c r="L1427" s="74" t="s">
        <v>416</v>
      </c>
      <c r="M1427" s="75"/>
      <c r="N1427" s="69"/>
      <c r="O1427" s="76"/>
    </row>
    <row r="1428" spans="1:15" x14ac:dyDescent="0.25">
      <c r="A1428" s="29">
        <v>1425</v>
      </c>
      <c r="B1428" s="68"/>
      <c r="C1428" s="69"/>
      <c r="D1428" s="71"/>
      <c r="E1428" s="69"/>
      <c r="F1428" s="71"/>
      <c r="G1428" s="71"/>
      <c r="H1428" s="71"/>
      <c r="I1428" s="69"/>
      <c r="J1428" s="69"/>
      <c r="K1428" s="71"/>
      <c r="L1428" s="74" t="s">
        <v>416</v>
      </c>
      <c r="M1428" s="75"/>
      <c r="N1428" s="69"/>
      <c r="O1428" s="76"/>
    </row>
    <row r="1429" spans="1:15" x14ac:dyDescent="0.25">
      <c r="A1429" s="31">
        <v>1426</v>
      </c>
      <c r="B1429" s="68"/>
      <c r="C1429" s="69"/>
      <c r="D1429" s="71"/>
      <c r="E1429" s="69"/>
      <c r="F1429" s="71"/>
      <c r="G1429" s="71"/>
      <c r="H1429" s="71"/>
      <c r="I1429" s="69"/>
      <c r="J1429" s="69"/>
      <c r="K1429" s="71"/>
      <c r="L1429" s="74" t="s">
        <v>416</v>
      </c>
      <c r="M1429" s="75"/>
      <c r="N1429" s="69"/>
      <c r="O1429" s="76"/>
    </row>
    <row r="1430" spans="1:15" x14ac:dyDescent="0.25">
      <c r="A1430" s="29">
        <v>1427</v>
      </c>
      <c r="B1430" s="68"/>
      <c r="C1430" s="69"/>
      <c r="D1430" s="71"/>
      <c r="E1430" s="69"/>
      <c r="F1430" s="71"/>
      <c r="G1430" s="71"/>
      <c r="H1430" s="71"/>
      <c r="I1430" s="69"/>
      <c r="J1430" s="69"/>
      <c r="K1430" s="71"/>
      <c r="L1430" s="74" t="s">
        <v>416</v>
      </c>
      <c r="M1430" s="75"/>
      <c r="N1430" s="69"/>
      <c r="O1430" s="76"/>
    </row>
    <row r="1431" spans="1:15" x14ac:dyDescent="0.25">
      <c r="A1431" s="31">
        <v>1428</v>
      </c>
      <c r="B1431" s="68"/>
      <c r="C1431" s="69"/>
      <c r="D1431" s="71"/>
      <c r="E1431" s="69"/>
      <c r="F1431" s="71"/>
      <c r="G1431" s="71"/>
      <c r="H1431" s="71"/>
      <c r="I1431" s="69"/>
      <c r="J1431" s="69"/>
      <c r="K1431" s="71"/>
      <c r="L1431" s="74" t="s">
        <v>416</v>
      </c>
      <c r="M1431" s="75"/>
      <c r="N1431" s="69"/>
      <c r="O1431" s="76"/>
    </row>
    <row r="1432" spans="1:15" x14ac:dyDescent="0.25">
      <c r="A1432" s="29">
        <v>1429</v>
      </c>
      <c r="B1432" s="68"/>
      <c r="C1432" s="69"/>
      <c r="D1432" s="71"/>
      <c r="E1432" s="69"/>
      <c r="F1432" s="71"/>
      <c r="G1432" s="71"/>
      <c r="H1432" s="71"/>
      <c r="I1432" s="69"/>
      <c r="J1432" s="69"/>
      <c r="K1432" s="71"/>
      <c r="L1432" s="74" t="s">
        <v>416</v>
      </c>
      <c r="M1432" s="75"/>
      <c r="N1432" s="69"/>
      <c r="O1432" s="76"/>
    </row>
    <row r="1433" spans="1:15" x14ac:dyDescent="0.25">
      <c r="A1433" s="31">
        <v>1430</v>
      </c>
      <c r="B1433" s="68"/>
      <c r="C1433" s="69"/>
      <c r="D1433" s="71"/>
      <c r="E1433" s="69"/>
      <c r="F1433" s="71"/>
      <c r="G1433" s="71"/>
      <c r="H1433" s="71"/>
      <c r="I1433" s="69"/>
      <c r="J1433" s="69"/>
      <c r="K1433" s="71"/>
      <c r="L1433" s="74" t="s">
        <v>416</v>
      </c>
      <c r="M1433" s="75"/>
      <c r="N1433" s="69"/>
      <c r="O1433" s="76"/>
    </row>
    <row r="1434" spans="1:15" x14ac:dyDescent="0.25">
      <c r="A1434" s="29">
        <v>1431</v>
      </c>
      <c r="B1434" s="68"/>
      <c r="C1434" s="69"/>
      <c r="D1434" s="71"/>
      <c r="E1434" s="69"/>
      <c r="F1434" s="71"/>
      <c r="G1434" s="71"/>
      <c r="H1434" s="71"/>
      <c r="I1434" s="69"/>
      <c r="J1434" s="69"/>
      <c r="K1434" s="71"/>
      <c r="L1434" s="74" t="s">
        <v>416</v>
      </c>
      <c r="M1434" s="75"/>
      <c r="N1434" s="69"/>
      <c r="O1434" s="76"/>
    </row>
    <row r="1435" spans="1:15" x14ac:dyDescent="0.25">
      <c r="A1435" s="31">
        <v>1432</v>
      </c>
      <c r="B1435" s="68"/>
      <c r="C1435" s="69"/>
      <c r="D1435" s="71"/>
      <c r="E1435" s="69"/>
      <c r="F1435" s="71"/>
      <c r="G1435" s="71"/>
      <c r="H1435" s="71"/>
      <c r="I1435" s="69"/>
      <c r="J1435" s="69"/>
      <c r="K1435" s="71"/>
      <c r="L1435" s="74" t="s">
        <v>416</v>
      </c>
      <c r="M1435" s="75"/>
      <c r="N1435" s="69"/>
      <c r="O1435" s="76"/>
    </row>
    <row r="1436" spans="1:15" x14ac:dyDescent="0.25">
      <c r="A1436" s="29">
        <v>1433</v>
      </c>
      <c r="B1436" s="68"/>
      <c r="C1436" s="69"/>
      <c r="D1436" s="71"/>
      <c r="E1436" s="69"/>
      <c r="F1436" s="71"/>
      <c r="G1436" s="71"/>
      <c r="H1436" s="71"/>
      <c r="I1436" s="69"/>
      <c r="J1436" s="69"/>
      <c r="K1436" s="71"/>
      <c r="L1436" s="74" t="s">
        <v>416</v>
      </c>
      <c r="M1436" s="75"/>
      <c r="N1436" s="69"/>
      <c r="O1436" s="76"/>
    </row>
    <row r="1437" spans="1:15" x14ac:dyDescent="0.25">
      <c r="A1437" s="31">
        <v>1434</v>
      </c>
      <c r="B1437" s="68"/>
      <c r="C1437" s="69"/>
      <c r="D1437" s="71"/>
      <c r="E1437" s="69"/>
      <c r="F1437" s="71"/>
      <c r="G1437" s="71"/>
      <c r="H1437" s="71"/>
      <c r="I1437" s="69"/>
      <c r="J1437" s="69"/>
      <c r="K1437" s="71"/>
      <c r="L1437" s="74" t="s">
        <v>416</v>
      </c>
      <c r="M1437" s="75"/>
      <c r="N1437" s="69"/>
      <c r="O1437" s="76"/>
    </row>
    <row r="1438" spans="1:15" x14ac:dyDescent="0.25">
      <c r="A1438" s="29">
        <v>1435</v>
      </c>
      <c r="B1438" s="68"/>
      <c r="C1438" s="69"/>
      <c r="D1438" s="71"/>
      <c r="E1438" s="69"/>
      <c r="F1438" s="71"/>
      <c r="G1438" s="71"/>
      <c r="H1438" s="71"/>
      <c r="I1438" s="69"/>
      <c r="J1438" s="69"/>
      <c r="K1438" s="71"/>
      <c r="L1438" s="74" t="s">
        <v>416</v>
      </c>
      <c r="M1438" s="75"/>
      <c r="N1438" s="69"/>
      <c r="O1438" s="76"/>
    </row>
    <row r="1439" spans="1:15" x14ac:dyDescent="0.25">
      <c r="A1439" s="31">
        <v>1436</v>
      </c>
      <c r="B1439" s="68"/>
      <c r="C1439" s="69"/>
      <c r="D1439" s="71"/>
      <c r="E1439" s="69"/>
      <c r="F1439" s="71"/>
      <c r="G1439" s="71"/>
      <c r="H1439" s="71"/>
      <c r="I1439" s="69"/>
      <c r="J1439" s="69"/>
      <c r="K1439" s="71"/>
      <c r="L1439" s="74" t="s">
        <v>416</v>
      </c>
      <c r="M1439" s="75"/>
      <c r="N1439" s="69"/>
      <c r="O1439" s="76"/>
    </row>
    <row r="1440" spans="1:15" x14ac:dyDescent="0.25">
      <c r="A1440" s="29">
        <v>1437</v>
      </c>
      <c r="B1440" s="68"/>
      <c r="C1440" s="69"/>
      <c r="D1440" s="71"/>
      <c r="E1440" s="69"/>
      <c r="F1440" s="71"/>
      <c r="G1440" s="71"/>
      <c r="H1440" s="71"/>
      <c r="I1440" s="69"/>
      <c r="J1440" s="69"/>
      <c r="K1440" s="71"/>
      <c r="L1440" s="74" t="s">
        <v>416</v>
      </c>
      <c r="M1440" s="75"/>
      <c r="N1440" s="69"/>
      <c r="O1440" s="76"/>
    </row>
    <row r="1441" spans="1:15" x14ac:dyDescent="0.25">
      <c r="A1441" s="31">
        <v>1438</v>
      </c>
      <c r="B1441" s="68"/>
      <c r="C1441" s="69"/>
      <c r="D1441" s="71"/>
      <c r="E1441" s="69"/>
      <c r="F1441" s="71"/>
      <c r="G1441" s="71"/>
      <c r="H1441" s="71"/>
      <c r="I1441" s="69"/>
      <c r="J1441" s="69"/>
      <c r="K1441" s="71"/>
      <c r="L1441" s="74" t="s">
        <v>416</v>
      </c>
      <c r="M1441" s="75"/>
      <c r="N1441" s="69"/>
      <c r="O1441" s="76"/>
    </row>
    <row r="1442" spans="1:15" x14ac:dyDescent="0.25">
      <c r="A1442" s="29">
        <v>1439</v>
      </c>
      <c r="B1442" s="68"/>
      <c r="C1442" s="69"/>
      <c r="D1442" s="71"/>
      <c r="E1442" s="69"/>
      <c r="F1442" s="71"/>
      <c r="G1442" s="71"/>
      <c r="H1442" s="71"/>
      <c r="I1442" s="69"/>
      <c r="J1442" s="69"/>
      <c r="K1442" s="71"/>
      <c r="L1442" s="74" t="s">
        <v>416</v>
      </c>
      <c r="M1442" s="75"/>
      <c r="N1442" s="69"/>
      <c r="O1442" s="76"/>
    </row>
    <row r="1443" spans="1:15" x14ac:dyDescent="0.25">
      <c r="A1443" s="31">
        <v>1440</v>
      </c>
      <c r="B1443" s="68"/>
      <c r="C1443" s="69"/>
      <c r="D1443" s="71"/>
      <c r="E1443" s="69"/>
      <c r="F1443" s="71"/>
      <c r="G1443" s="71"/>
      <c r="H1443" s="71"/>
      <c r="I1443" s="69"/>
      <c r="J1443" s="69"/>
      <c r="K1443" s="71"/>
      <c r="L1443" s="74" t="s">
        <v>416</v>
      </c>
      <c r="M1443" s="75"/>
      <c r="N1443" s="69"/>
      <c r="O1443" s="76"/>
    </row>
    <row r="1444" spans="1:15" x14ac:dyDescent="0.25">
      <c r="A1444" s="29">
        <v>1441</v>
      </c>
      <c r="B1444" s="68"/>
      <c r="C1444" s="69"/>
      <c r="D1444" s="71"/>
      <c r="E1444" s="69"/>
      <c r="F1444" s="71"/>
      <c r="G1444" s="71"/>
      <c r="H1444" s="71"/>
      <c r="I1444" s="69"/>
      <c r="J1444" s="69"/>
      <c r="K1444" s="71"/>
      <c r="L1444" s="74" t="s">
        <v>416</v>
      </c>
      <c r="M1444" s="75"/>
      <c r="N1444" s="69"/>
      <c r="O1444" s="76"/>
    </row>
    <row r="1445" spans="1:15" x14ac:dyDescent="0.25">
      <c r="A1445" s="31">
        <v>1442</v>
      </c>
      <c r="B1445" s="68"/>
      <c r="C1445" s="69"/>
      <c r="D1445" s="71"/>
      <c r="E1445" s="69"/>
      <c r="F1445" s="71"/>
      <c r="G1445" s="71"/>
      <c r="H1445" s="71"/>
      <c r="I1445" s="69"/>
      <c r="J1445" s="69"/>
      <c r="K1445" s="71"/>
      <c r="L1445" s="74" t="s">
        <v>416</v>
      </c>
      <c r="M1445" s="75"/>
      <c r="N1445" s="69"/>
      <c r="O1445" s="76"/>
    </row>
    <row r="1446" spans="1:15" x14ac:dyDescent="0.25">
      <c r="A1446" s="29">
        <v>1443</v>
      </c>
      <c r="B1446" s="68"/>
      <c r="C1446" s="69"/>
      <c r="D1446" s="71"/>
      <c r="E1446" s="69"/>
      <c r="F1446" s="71"/>
      <c r="G1446" s="71"/>
      <c r="H1446" s="71"/>
      <c r="I1446" s="69"/>
      <c r="J1446" s="69"/>
      <c r="K1446" s="71"/>
      <c r="L1446" s="74" t="s">
        <v>416</v>
      </c>
      <c r="M1446" s="75"/>
      <c r="N1446" s="69"/>
      <c r="O1446" s="76"/>
    </row>
    <row r="1447" spans="1:15" x14ac:dyDescent="0.25">
      <c r="A1447" s="31">
        <v>1444</v>
      </c>
      <c r="B1447" s="68"/>
      <c r="C1447" s="69"/>
      <c r="D1447" s="71"/>
      <c r="E1447" s="69"/>
      <c r="F1447" s="71"/>
      <c r="G1447" s="71"/>
      <c r="H1447" s="71"/>
      <c r="I1447" s="69"/>
      <c r="J1447" s="69"/>
      <c r="K1447" s="71"/>
      <c r="L1447" s="74" t="s">
        <v>416</v>
      </c>
      <c r="M1447" s="75"/>
      <c r="N1447" s="69"/>
      <c r="O1447" s="76"/>
    </row>
    <row r="1448" spans="1:15" x14ac:dyDescent="0.25">
      <c r="A1448" s="29">
        <v>1445</v>
      </c>
      <c r="B1448" s="68"/>
      <c r="C1448" s="69"/>
      <c r="D1448" s="71"/>
      <c r="E1448" s="69"/>
      <c r="F1448" s="71"/>
      <c r="G1448" s="71"/>
      <c r="H1448" s="71"/>
      <c r="I1448" s="69"/>
      <c r="J1448" s="69"/>
      <c r="K1448" s="71"/>
      <c r="L1448" s="74" t="s">
        <v>416</v>
      </c>
      <c r="M1448" s="75"/>
      <c r="N1448" s="69"/>
      <c r="O1448" s="76"/>
    </row>
    <row r="1449" spans="1:15" x14ac:dyDescent="0.25">
      <c r="A1449" s="31">
        <v>1446</v>
      </c>
      <c r="B1449" s="68"/>
      <c r="C1449" s="69"/>
      <c r="D1449" s="71"/>
      <c r="E1449" s="69"/>
      <c r="F1449" s="71"/>
      <c r="G1449" s="71"/>
      <c r="H1449" s="71"/>
      <c r="I1449" s="69"/>
      <c r="J1449" s="69"/>
      <c r="K1449" s="71"/>
      <c r="L1449" s="74" t="s">
        <v>416</v>
      </c>
      <c r="M1449" s="75"/>
      <c r="N1449" s="69"/>
      <c r="O1449" s="76"/>
    </row>
    <row r="1450" spans="1:15" x14ac:dyDescent="0.25">
      <c r="A1450" s="29">
        <v>1447</v>
      </c>
      <c r="B1450" s="68"/>
      <c r="C1450" s="69"/>
      <c r="D1450" s="71"/>
      <c r="E1450" s="69"/>
      <c r="F1450" s="71"/>
      <c r="G1450" s="71"/>
      <c r="H1450" s="71"/>
      <c r="I1450" s="69"/>
      <c r="J1450" s="69"/>
      <c r="K1450" s="71"/>
      <c r="L1450" s="74" t="s">
        <v>416</v>
      </c>
      <c r="M1450" s="75"/>
      <c r="N1450" s="69"/>
      <c r="O1450" s="76"/>
    </row>
    <row r="1451" spans="1:15" x14ac:dyDescent="0.25">
      <c r="A1451" s="31">
        <v>1448</v>
      </c>
      <c r="B1451" s="68"/>
      <c r="C1451" s="69"/>
      <c r="D1451" s="71"/>
      <c r="E1451" s="69"/>
      <c r="F1451" s="71"/>
      <c r="G1451" s="71"/>
      <c r="H1451" s="71"/>
      <c r="I1451" s="69"/>
      <c r="J1451" s="69"/>
      <c r="K1451" s="71"/>
      <c r="L1451" s="74" t="s">
        <v>416</v>
      </c>
      <c r="M1451" s="75"/>
      <c r="N1451" s="69"/>
      <c r="O1451" s="76"/>
    </row>
    <row r="1452" spans="1:15" x14ac:dyDescent="0.25">
      <c r="A1452" s="29">
        <v>1449</v>
      </c>
      <c r="B1452" s="68"/>
      <c r="C1452" s="69"/>
      <c r="D1452" s="71"/>
      <c r="E1452" s="69"/>
      <c r="F1452" s="71"/>
      <c r="G1452" s="71"/>
      <c r="H1452" s="71"/>
      <c r="I1452" s="69"/>
      <c r="J1452" s="69"/>
      <c r="K1452" s="71"/>
      <c r="L1452" s="74" t="s">
        <v>416</v>
      </c>
      <c r="M1452" s="75"/>
      <c r="N1452" s="69"/>
      <c r="O1452" s="76"/>
    </row>
    <row r="1453" spans="1:15" x14ac:dyDescent="0.25">
      <c r="A1453" s="31">
        <v>1450</v>
      </c>
      <c r="B1453" s="68"/>
      <c r="C1453" s="69"/>
      <c r="D1453" s="71"/>
      <c r="E1453" s="69"/>
      <c r="F1453" s="71"/>
      <c r="G1453" s="71"/>
      <c r="H1453" s="71"/>
      <c r="I1453" s="69"/>
      <c r="J1453" s="69"/>
      <c r="K1453" s="71"/>
      <c r="L1453" s="74" t="s">
        <v>416</v>
      </c>
      <c r="M1453" s="75"/>
      <c r="N1453" s="69"/>
      <c r="O1453" s="76"/>
    </row>
    <row r="1454" spans="1:15" x14ac:dyDescent="0.25">
      <c r="A1454" s="29">
        <v>1451</v>
      </c>
      <c r="B1454" s="68"/>
      <c r="C1454" s="69"/>
      <c r="D1454" s="71"/>
      <c r="E1454" s="69"/>
      <c r="F1454" s="71"/>
      <c r="G1454" s="71"/>
      <c r="H1454" s="71"/>
      <c r="I1454" s="69"/>
      <c r="J1454" s="69"/>
      <c r="K1454" s="71"/>
      <c r="L1454" s="74" t="s">
        <v>416</v>
      </c>
      <c r="M1454" s="75"/>
      <c r="N1454" s="69"/>
      <c r="O1454" s="76"/>
    </row>
    <row r="1455" spans="1:15" x14ac:dyDescent="0.25">
      <c r="A1455" s="31">
        <v>1452</v>
      </c>
      <c r="B1455" s="68"/>
      <c r="C1455" s="69"/>
      <c r="D1455" s="71"/>
      <c r="E1455" s="69"/>
      <c r="F1455" s="71"/>
      <c r="G1455" s="71"/>
      <c r="H1455" s="71"/>
      <c r="I1455" s="69"/>
      <c r="J1455" s="69"/>
      <c r="K1455" s="71"/>
      <c r="L1455" s="74" t="s">
        <v>416</v>
      </c>
      <c r="M1455" s="75"/>
      <c r="N1455" s="69"/>
      <c r="O1455" s="76"/>
    </row>
    <row r="1456" spans="1:15" x14ac:dyDescent="0.25">
      <c r="A1456" s="29">
        <v>1453</v>
      </c>
      <c r="B1456" s="68"/>
      <c r="C1456" s="69"/>
      <c r="D1456" s="71"/>
      <c r="E1456" s="69"/>
      <c r="F1456" s="71"/>
      <c r="G1456" s="71"/>
      <c r="H1456" s="71"/>
      <c r="I1456" s="69"/>
      <c r="J1456" s="69"/>
      <c r="K1456" s="71"/>
      <c r="L1456" s="74" t="s">
        <v>416</v>
      </c>
      <c r="M1456" s="75"/>
      <c r="N1456" s="69"/>
      <c r="O1456" s="76"/>
    </row>
    <row r="1457" spans="1:15" x14ac:dyDescent="0.25">
      <c r="A1457" s="31">
        <v>1454</v>
      </c>
      <c r="B1457" s="68"/>
      <c r="C1457" s="69"/>
      <c r="D1457" s="71"/>
      <c r="E1457" s="69"/>
      <c r="F1457" s="71"/>
      <c r="G1457" s="71"/>
      <c r="H1457" s="71"/>
      <c r="I1457" s="69"/>
      <c r="J1457" s="69"/>
      <c r="K1457" s="71"/>
      <c r="L1457" s="74" t="s">
        <v>416</v>
      </c>
      <c r="M1457" s="75"/>
      <c r="N1457" s="69"/>
      <c r="O1457" s="76"/>
    </row>
    <row r="1458" spans="1:15" x14ac:dyDescent="0.25">
      <c r="A1458" s="29">
        <v>1455</v>
      </c>
      <c r="B1458" s="68"/>
      <c r="C1458" s="69"/>
      <c r="D1458" s="71"/>
      <c r="E1458" s="69"/>
      <c r="F1458" s="71"/>
      <c r="G1458" s="71"/>
      <c r="H1458" s="71"/>
      <c r="I1458" s="69"/>
      <c r="J1458" s="69"/>
      <c r="K1458" s="71"/>
      <c r="L1458" s="74" t="s">
        <v>416</v>
      </c>
      <c r="M1458" s="75"/>
      <c r="N1458" s="69"/>
      <c r="O1458" s="76"/>
    </row>
    <row r="1459" spans="1:15" x14ac:dyDescent="0.25">
      <c r="A1459" s="31">
        <v>1456</v>
      </c>
      <c r="B1459" s="68"/>
      <c r="C1459" s="69"/>
      <c r="D1459" s="71"/>
      <c r="E1459" s="69"/>
      <c r="F1459" s="71"/>
      <c r="G1459" s="71"/>
      <c r="H1459" s="71"/>
      <c r="I1459" s="69"/>
      <c r="J1459" s="69"/>
      <c r="K1459" s="71"/>
      <c r="L1459" s="74" t="s">
        <v>416</v>
      </c>
      <c r="M1459" s="75"/>
      <c r="N1459" s="69"/>
      <c r="O1459" s="76"/>
    </row>
    <row r="1460" spans="1:15" x14ac:dyDescent="0.25">
      <c r="A1460" s="29">
        <v>1457</v>
      </c>
      <c r="B1460" s="68"/>
      <c r="C1460" s="69"/>
      <c r="D1460" s="71"/>
      <c r="E1460" s="69"/>
      <c r="F1460" s="71"/>
      <c r="G1460" s="71"/>
      <c r="H1460" s="71"/>
      <c r="I1460" s="69"/>
      <c r="J1460" s="69"/>
      <c r="K1460" s="71"/>
      <c r="L1460" s="74" t="s">
        <v>416</v>
      </c>
      <c r="M1460" s="75"/>
      <c r="N1460" s="69"/>
      <c r="O1460" s="76"/>
    </row>
    <row r="1461" spans="1:15" x14ac:dyDescent="0.25">
      <c r="A1461" s="31">
        <v>1458</v>
      </c>
      <c r="B1461" s="68"/>
      <c r="C1461" s="69"/>
      <c r="D1461" s="71"/>
      <c r="E1461" s="69"/>
      <c r="F1461" s="71"/>
      <c r="G1461" s="71"/>
      <c r="H1461" s="71"/>
      <c r="I1461" s="69"/>
      <c r="J1461" s="69"/>
      <c r="K1461" s="71"/>
      <c r="L1461" s="74" t="s">
        <v>416</v>
      </c>
      <c r="M1461" s="75"/>
      <c r="N1461" s="69"/>
      <c r="O1461" s="76"/>
    </row>
    <row r="1462" spans="1:15" x14ac:dyDescent="0.25">
      <c r="A1462" s="29">
        <v>1459</v>
      </c>
      <c r="B1462" s="68"/>
      <c r="C1462" s="69"/>
      <c r="D1462" s="71"/>
      <c r="E1462" s="69"/>
      <c r="F1462" s="71"/>
      <c r="G1462" s="71"/>
      <c r="H1462" s="71"/>
      <c r="I1462" s="69"/>
      <c r="J1462" s="69"/>
      <c r="K1462" s="71"/>
      <c r="L1462" s="74" t="s">
        <v>416</v>
      </c>
      <c r="M1462" s="75"/>
      <c r="N1462" s="69"/>
      <c r="O1462" s="76"/>
    </row>
    <row r="1463" spans="1:15" x14ac:dyDescent="0.25">
      <c r="A1463" s="31">
        <v>1460</v>
      </c>
      <c r="B1463" s="68"/>
      <c r="C1463" s="69"/>
      <c r="D1463" s="71"/>
      <c r="E1463" s="69"/>
      <c r="F1463" s="71"/>
      <c r="G1463" s="71"/>
      <c r="H1463" s="71"/>
      <c r="I1463" s="69"/>
      <c r="J1463" s="69"/>
      <c r="K1463" s="71"/>
      <c r="L1463" s="74" t="s">
        <v>416</v>
      </c>
      <c r="M1463" s="75"/>
      <c r="N1463" s="69"/>
      <c r="O1463" s="76"/>
    </row>
    <row r="1464" spans="1:15" x14ac:dyDescent="0.25">
      <c r="A1464" s="29">
        <v>1461</v>
      </c>
      <c r="B1464" s="68"/>
      <c r="C1464" s="69"/>
      <c r="D1464" s="71"/>
      <c r="E1464" s="69"/>
      <c r="F1464" s="71"/>
      <c r="G1464" s="71"/>
      <c r="H1464" s="71"/>
      <c r="I1464" s="69"/>
      <c r="J1464" s="69"/>
      <c r="K1464" s="71"/>
      <c r="L1464" s="74" t="s">
        <v>416</v>
      </c>
      <c r="M1464" s="75"/>
      <c r="N1464" s="69"/>
      <c r="O1464" s="76"/>
    </row>
    <row r="1465" spans="1:15" x14ac:dyDescent="0.25">
      <c r="A1465" s="31">
        <v>1462</v>
      </c>
      <c r="B1465" s="68"/>
      <c r="C1465" s="69"/>
      <c r="D1465" s="71"/>
      <c r="E1465" s="69"/>
      <c r="F1465" s="71"/>
      <c r="G1465" s="71"/>
      <c r="H1465" s="71"/>
      <c r="I1465" s="69"/>
      <c r="J1465" s="69"/>
      <c r="K1465" s="71"/>
      <c r="L1465" s="74" t="s">
        <v>416</v>
      </c>
      <c r="M1465" s="75"/>
      <c r="N1465" s="69"/>
      <c r="O1465" s="76"/>
    </row>
    <row r="1466" spans="1:15" x14ac:dyDescent="0.25">
      <c r="A1466" s="29">
        <v>1463</v>
      </c>
      <c r="B1466" s="68"/>
      <c r="C1466" s="69"/>
      <c r="D1466" s="71"/>
      <c r="E1466" s="69"/>
      <c r="F1466" s="71"/>
      <c r="G1466" s="71"/>
      <c r="H1466" s="71"/>
      <c r="I1466" s="69"/>
      <c r="J1466" s="69"/>
      <c r="K1466" s="71"/>
      <c r="L1466" s="74" t="s">
        <v>416</v>
      </c>
      <c r="M1466" s="75"/>
      <c r="N1466" s="69"/>
      <c r="O1466" s="76"/>
    </row>
    <row r="1467" spans="1:15" x14ac:dyDescent="0.25">
      <c r="A1467" s="31">
        <v>1464</v>
      </c>
      <c r="B1467" s="68"/>
      <c r="C1467" s="69"/>
      <c r="D1467" s="71"/>
      <c r="E1467" s="69"/>
      <c r="F1467" s="71"/>
      <c r="G1467" s="71"/>
      <c r="H1467" s="71"/>
      <c r="I1467" s="69"/>
      <c r="J1467" s="69"/>
      <c r="K1467" s="71"/>
      <c r="L1467" s="74" t="s">
        <v>416</v>
      </c>
      <c r="M1467" s="75"/>
      <c r="N1467" s="69"/>
      <c r="O1467" s="76"/>
    </row>
    <row r="1468" spans="1:15" x14ac:dyDescent="0.25">
      <c r="A1468" s="29">
        <v>1465</v>
      </c>
      <c r="B1468" s="68"/>
      <c r="C1468" s="69"/>
      <c r="D1468" s="71"/>
      <c r="E1468" s="69"/>
      <c r="F1468" s="71"/>
      <c r="G1468" s="71"/>
      <c r="H1468" s="71"/>
      <c r="I1468" s="69"/>
      <c r="J1468" s="69"/>
      <c r="K1468" s="71"/>
      <c r="L1468" s="74" t="s">
        <v>416</v>
      </c>
      <c r="M1468" s="75"/>
      <c r="N1468" s="69"/>
      <c r="O1468" s="76"/>
    </row>
    <row r="1469" spans="1:15" x14ac:dyDescent="0.25">
      <c r="A1469" s="31">
        <v>1466</v>
      </c>
      <c r="B1469" s="68"/>
      <c r="C1469" s="69"/>
      <c r="D1469" s="71"/>
      <c r="E1469" s="69"/>
      <c r="F1469" s="71"/>
      <c r="G1469" s="71"/>
      <c r="H1469" s="71"/>
      <c r="I1469" s="69"/>
      <c r="J1469" s="69"/>
      <c r="K1469" s="71"/>
      <c r="L1469" s="74" t="s">
        <v>416</v>
      </c>
      <c r="M1469" s="75"/>
      <c r="N1469" s="69"/>
      <c r="O1469" s="76"/>
    </row>
    <row r="1470" spans="1:15" x14ac:dyDescent="0.25">
      <c r="A1470" s="29">
        <v>1467</v>
      </c>
      <c r="B1470" s="68"/>
      <c r="C1470" s="69"/>
      <c r="D1470" s="71"/>
      <c r="E1470" s="69"/>
      <c r="F1470" s="71"/>
      <c r="G1470" s="71"/>
      <c r="H1470" s="71"/>
      <c r="I1470" s="69"/>
      <c r="J1470" s="69"/>
      <c r="K1470" s="71"/>
      <c r="L1470" s="74" t="s">
        <v>416</v>
      </c>
      <c r="M1470" s="75"/>
      <c r="N1470" s="69"/>
      <c r="O1470" s="76"/>
    </row>
    <row r="1471" spans="1:15" x14ac:dyDescent="0.25">
      <c r="A1471" s="31">
        <v>1468</v>
      </c>
      <c r="B1471" s="68"/>
      <c r="C1471" s="69"/>
      <c r="D1471" s="71"/>
      <c r="E1471" s="69"/>
      <c r="F1471" s="71"/>
      <c r="G1471" s="71"/>
      <c r="H1471" s="71"/>
      <c r="I1471" s="69"/>
      <c r="J1471" s="69"/>
      <c r="K1471" s="71"/>
      <c r="L1471" s="74" t="s">
        <v>416</v>
      </c>
      <c r="M1471" s="75"/>
      <c r="N1471" s="69"/>
      <c r="O1471" s="76"/>
    </row>
    <row r="1472" spans="1:15" x14ac:dyDescent="0.25">
      <c r="A1472" s="29">
        <v>1469</v>
      </c>
      <c r="B1472" s="68"/>
      <c r="C1472" s="69"/>
      <c r="D1472" s="71"/>
      <c r="E1472" s="69"/>
      <c r="F1472" s="71"/>
      <c r="G1472" s="71"/>
      <c r="H1472" s="71"/>
      <c r="I1472" s="69"/>
      <c r="J1472" s="69"/>
      <c r="K1472" s="71"/>
      <c r="L1472" s="74" t="s">
        <v>416</v>
      </c>
      <c r="M1472" s="75"/>
      <c r="N1472" s="69"/>
      <c r="O1472" s="76"/>
    </row>
    <row r="1473" spans="1:15" x14ac:dyDescent="0.25">
      <c r="A1473" s="31">
        <v>1470</v>
      </c>
      <c r="B1473" s="68"/>
      <c r="C1473" s="69"/>
      <c r="D1473" s="71"/>
      <c r="E1473" s="69"/>
      <c r="F1473" s="71"/>
      <c r="G1473" s="71"/>
      <c r="H1473" s="71"/>
      <c r="I1473" s="69"/>
      <c r="J1473" s="69"/>
      <c r="K1473" s="71"/>
      <c r="L1473" s="74" t="s">
        <v>416</v>
      </c>
      <c r="M1473" s="75"/>
      <c r="N1473" s="69"/>
      <c r="O1473" s="76"/>
    </row>
    <row r="1474" spans="1:15" x14ac:dyDescent="0.25">
      <c r="A1474" s="29">
        <v>1471</v>
      </c>
      <c r="B1474" s="68"/>
      <c r="C1474" s="69"/>
      <c r="D1474" s="71"/>
      <c r="E1474" s="69"/>
      <c r="F1474" s="71"/>
      <c r="G1474" s="71"/>
      <c r="H1474" s="71"/>
      <c r="I1474" s="69"/>
      <c r="J1474" s="69"/>
      <c r="K1474" s="71"/>
      <c r="L1474" s="74" t="s">
        <v>416</v>
      </c>
      <c r="M1474" s="75"/>
      <c r="N1474" s="69"/>
      <c r="O1474" s="76"/>
    </row>
    <row r="1475" spans="1:15" x14ac:dyDescent="0.25">
      <c r="A1475" s="31">
        <v>1472</v>
      </c>
      <c r="B1475" s="68"/>
      <c r="C1475" s="69"/>
      <c r="D1475" s="71"/>
      <c r="E1475" s="69"/>
      <c r="F1475" s="71"/>
      <c r="G1475" s="71"/>
      <c r="H1475" s="71"/>
      <c r="I1475" s="69"/>
      <c r="J1475" s="69"/>
      <c r="K1475" s="71"/>
      <c r="L1475" s="74" t="s">
        <v>416</v>
      </c>
      <c r="M1475" s="75"/>
      <c r="N1475" s="69"/>
      <c r="O1475" s="76"/>
    </row>
    <row r="1476" spans="1:15" x14ac:dyDescent="0.25">
      <c r="A1476" s="29">
        <v>1473</v>
      </c>
      <c r="B1476" s="68"/>
      <c r="C1476" s="69"/>
      <c r="D1476" s="71"/>
      <c r="E1476" s="69"/>
      <c r="F1476" s="71"/>
      <c r="G1476" s="71"/>
      <c r="H1476" s="71"/>
      <c r="I1476" s="69"/>
      <c r="J1476" s="69"/>
      <c r="K1476" s="71"/>
      <c r="L1476" s="74" t="s">
        <v>416</v>
      </c>
      <c r="M1476" s="75"/>
      <c r="N1476" s="69"/>
      <c r="O1476" s="76"/>
    </row>
    <row r="1477" spans="1:15" x14ac:dyDescent="0.25">
      <c r="A1477" s="31">
        <v>1474</v>
      </c>
      <c r="B1477" s="68"/>
      <c r="C1477" s="69"/>
      <c r="D1477" s="71"/>
      <c r="E1477" s="69"/>
      <c r="F1477" s="71"/>
      <c r="G1477" s="71"/>
      <c r="H1477" s="71"/>
      <c r="I1477" s="69"/>
      <c r="J1477" s="69"/>
      <c r="K1477" s="71"/>
      <c r="L1477" s="74" t="s">
        <v>416</v>
      </c>
      <c r="M1477" s="75"/>
      <c r="N1477" s="69"/>
      <c r="O1477" s="76"/>
    </row>
    <row r="1478" spans="1:15" x14ac:dyDescent="0.25">
      <c r="A1478" s="29">
        <v>1475</v>
      </c>
      <c r="B1478" s="68"/>
      <c r="C1478" s="69"/>
      <c r="D1478" s="71"/>
      <c r="E1478" s="69"/>
      <c r="F1478" s="71"/>
      <c r="G1478" s="71"/>
      <c r="H1478" s="71"/>
      <c r="I1478" s="69"/>
      <c r="J1478" s="69"/>
      <c r="K1478" s="71"/>
      <c r="L1478" s="74" t="s">
        <v>416</v>
      </c>
      <c r="M1478" s="75"/>
      <c r="N1478" s="69"/>
      <c r="O1478" s="76"/>
    </row>
    <row r="1479" spans="1:15" x14ac:dyDescent="0.25">
      <c r="A1479" s="31">
        <v>1476</v>
      </c>
      <c r="B1479" s="68"/>
      <c r="C1479" s="69"/>
      <c r="D1479" s="71"/>
      <c r="E1479" s="69"/>
      <c r="F1479" s="71"/>
      <c r="G1479" s="71"/>
      <c r="H1479" s="71"/>
      <c r="I1479" s="69"/>
      <c r="J1479" s="69"/>
      <c r="K1479" s="71"/>
      <c r="L1479" s="74" t="s">
        <v>416</v>
      </c>
      <c r="M1479" s="75"/>
      <c r="N1479" s="69"/>
      <c r="O1479" s="76"/>
    </row>
    <row r="1480" spans="1:15" x14ac:dyDescent="0.25">
      <c r="A1480" s="29">
        <v>1477</v>
      </c>
      <c r="B1480" s="68"/>
      <c r="C1480" s="69"/>
      <c r="D1480" s="71"/>
      <c r="E1480" s="69"/>
      <c r="F1480" s="71"/>
      <c r="G1480" s="71"/>
      <c r="H1480" s="71"/>
      <c r="I1480" s="69"/>
      <c r="J1480" s="69"/>
      <c r="K1480" s="71"/>
      <c r="L1480" s="74" t="s">
        <v>416</v>
      </c>
      <c r="M1480" s="75"/>
      <c r="N1480" s="69"/>
      <c r="O1480" s="76"/>
    </row>
    <row r="1481" spans="1:15" x14ac:dyDescent="0.25">
      <c r="A1481" s="31">
        <v>1478</v>
      </c>
      <c r="B1481" s="68"/>
      <c r="C1481" s="69"/>
      <c r="D1481" s="71"/>
      <c r="E1481" s="69"/>
      <c r="F1481" s="71"/>
      <c r="G1481" s="71"/>
      <c r="H1481" s="71"/>
      <c r="I1481" s="69"/>
      <c r="J1481" s="69"/>
      <c r="K1481" s="71"/>
      <c r="L1481" s="74" t="s">
        <v>416</v>
      </c>
      <c r="M1481" s="75"/>
      <c r="N1481" s="69"/>
      <c r="O1481" s="76"/>
    </row>
    <row r="1482" spans="1:15" x14ac:dyDescent="0.25">
      <c r="A1482" s="29">
        <v>1479</v>
      </c>
      <c r="B1482" s="68"/>
      <c r="C1482" s="69"/>
      <c r="D1482" s="71"/>
      <c r="E1482" s="69"/>
      <c r="F1482" s="71"/>
      <c r="G1482" s="71"/>
      <c r="H1482" s="71"/>
      <c r="I1482" s="69"/>
      <c r="J1482" s="69"/>
      <c r="K1482" s="71"/>
      <c r="L1482" s="74" t="s">
        <v>416</v>
      </c>
      <c r="M1482" s="75"/>
      <c r="N1482" s="69"/>
      <c r="O1482" s="76"/>
    </row>
    <row r="1483" spans="1:15" x14ac:dyDescent="0.25">
      <c r="A1483" s="31">
        <v>1480</v>
      </c>
      <c r="B1483" s="68"/>
      <c r="C1483" s="69"/>
      <c r="D1483" s="71"/>
      <c r="E1483" s="69"/>
      <c r="F1483" s="71"/>
      <c r="G1483" s="71"/>
      <c r="H1483" s="71"/>
      <c r="I1483" s="69"/>
      <c r="J1483" s="69"/>
      <c r="K1483" s="71"/>
      <c r="L1483" s="74" t="s">
        <v>416</v>
      </c>
      <c r="M1483" s="75"/>
      <c r="N1483" s="69"/>
      <c r="O1483" s="76"/>
    </row>
    <row r="1484" spans="1:15" x14ac:dyDescent="0.25">
      <c r="A1484" s="29">
        <v>1481</v>
      </c>
      <c r="B1484" s="68"/>
      <c r="C1484" s="69"/>
      <c r="D1484" s="71"/>
      <c r="E1484" s="69"/>
      <c r="F1484" s="71"/>
      <c r="G1484" s="71"/>
      <c r="H1484" s="71"/>
      <c r="I1484" s="69"/>
      <c r="J1484" s="69"/>
      <c r="K1484" s="71"/>
      <c r="L1484" s="74" t="s">
        <v>416</v>
      </c>
      <c r="M1484" s="75"/>
      <c r="N1484" s="69"/>
      <c r="O1484" s="76"/>
    </row>
    <row r="1485" spans="1:15" x14ac:dyDescent="0.25">
      <c r="A1485" s="31">
        <v>1482</v>
      </c>
      <c r="B1485" s="68"/>
      <c r="C1485" s="69"/>
      <c r="D1485" s="71"/>
      <c r="E1485" s="69"/>
      <c r="F1485" s="71"/>
      <c r="G1485" s="71"/>
      <c r="H1485" s="71"/>
      <c r="I1485" s="69"/>
      <c r="J1485" s="69"/>
      <c r="K1485" s="71"/>
      <c r="L1485" s="74" t="s">
        <v>416</v>
      </c>
      <c r="M1485" s="75"/>
      <c r="N1485" s="69"/>
      <c r="O1485" s="76"/>
    </row>
    <row r="1486" spans="1:15" x14ac:dyDescent="0.25">
      <c r="A1486" s="29">
        <v>1483</v>
      </c>
      <c r="B1486" s="68"/>
      <c r="C1486" s="69"/>
      <c r="D1486" s="71"/>
      <c r="E1486" s="69"/>
      <c r="F1486" s="71"/>
      <c r="G1486" s="71"/>
      <c r="H1486" s="71"/>
      <c r="I1486" s="69"/>
      <c r="J1486" s="69"/>
      <c r="K1486" s="71"/>
      <c r="L1486" s="74" t="s">
        <v>416</v>
      </c>
      <c r="M1486" s="75"/>
      <c r="N1486" s="69"/>
      <c r="O1486" s="76"/>
    </row>
    <row r="1487" spans="1:15" x14ac:dyDescent="0.25">
      <c r="A1487" s="31">
        <v>1484</v>
      </c>
      <c r="B1487" s="68"/>
      <c r="C1487" s="69"/>
      <c r="D1487" s="71"/>
      <c r="E1487" s="69"/>
      <c r="F1487" s="71"/>
      <c r="G1487" s="71"/>
      <c r="H1487" s="71"/>
      <c r="I1487" s="69"/>
      <c r="J1487" s="69"/>
      <c r="K1487" s="71"/>
      <c r="L1487" s="74" t="s">
        <v>416</v>
      </c>
      <c r="M1487" s="75"/>
      <c r="N1487" s="69"/>
      <c r="O1487" s="76"/>
    </row>
    <row r="1488" spans="1:15" x14ac:dyDescent="0.25">
      <c r="A1488" s="29">
        <v>1485</v>
      </c>
      <c r="B1488" s="68"/>
      <c r="C1488" s="69"/>
      <c r="D1488" s="71"/>
      <c r="E1488" s="69"/>
      <c r="F1488" s="71"/>
      <c r="G1488" s="71"/>
      <c r="H1488" s="71"/>
      <c r="I1488" s="69"/>
      <c r="J1488" s="69"/>
      <c r="K1488" s="71"/>
      <c r="L1488" s="74" t="s">
        <v>416</v>
      </c>
      <c r="M1488" s="75"/>
      <c r="N1488" s="69"/>
      <c r="O1488" s="76"/>
    </row>
    <row r="1489" spans="1:15" x14ac:dyDescent="0.25">
      <c r="A1489" s="31">
        <v>1486</v>
      </c>
      <c r="B1489" s="68"/>
      <c r="C1489" s="69"/>
      <c r="D1489" s="71"/>
      <c r="E1489" s="69"/>
      <c r="F1489" s="71"/>
      <c r="G1489" s="71"/>
      <c r="H1489" s="71"/>
      <c r="I1489" s="69"/>
      <c r="J1489" s="69"/>
      <c r="K1489" s="71"/>
      <c r="L1489" s="74" t="s">
        <v>416</v>
      </c>
      <c r="M1489" s="75"/>
      <c r="N1489" s="69"/>
      <c r="O1489" s="76"/>
    </row>
    <row r="1490" spans="1:15" x14ac:dyDescent="0.25">
      <c r="A1490" s="29">
        <v>1487</v>
      </c>
      <c r="B1490" s="68"/>
      <c r="C1490" s="69"/>
      <c r="D1490" s="71"/>
      <c r="E1490" s="69"/>
      <c r="F1490" s="71"/>
      <c r="G1490" s="71"/>
      <c r="H1490" s="71"/>
      <c r="I1490" s="69"/>
      <c r="J1490" s="69"/>
      <c r="K1490" s="71"/>
      <c r="L1490" s="74" t="s">
        <v>416</v>
      </c>
      <c r="M1490" s="75"/>
      <c r="N1490" s="69"/>
      <c r="O1490" s="76"/>
    </row>
    <row r="1491" spans="1:15" x14ac:dyDescent="0.25">
      <c r="A1491" s="31">
        <v>1488</v>
      </c>
      <c r="B1491" s="68"/>
      <c r="C1491" s="69"/>
      <c r="D1491" s="71"/>
      <c r="E1491" s="69"/>
      <c r="F1491" s="71"/>
      <c r="G1491" s="71"/>
      <c r="H1491" s="71"/>
      <c r="I1491" s="69"/>
      <c r="J1491" s="69"/>
      <c r="K1491" s="71"/>
      <c r="L1491" s="74" t="s">
        <v>416</v>
      </c>
      <c r="M1491" s="75"/>
      <c r="N1491" s="69"/>
      <c r="O1491" s="76"/>
    </row>
    <row r="1492" spans="1:15" x14ac:dyDescent="0.25">
      <c r="A1492" s="29">
        <v>1489</v>
      </c>
      <c r="B1492" s="68"/>
      <c r="C1492" s="69"/>
      <c r="D1492" s="71"/>
      <c r="E1492" s="69"/>
      <c r="F1492" s="71"/>
      <c r="G1492" s="71"/>
      <c r="H1492" s="71"/>
      <c r="I1492" s="69"/>
      <c r="J1492" s="69"/>
      <c r="K1492" s="71"/>
      <c r="L1492" s="74" t="s">
        <v>416</v>
      </c>
      <c r="M1492" s="75"/>
      <c r="N1492" s="69"/>
      <c r="O1492" s="76"/>
    </row>
    <row r="1493" spans="1:15" x14ac:dyDescent="0.25">
      <c r="A1493" s="31">
        <v>1490</v>
      </c>
      <c r="B1493" s="68"/>
      <c r="C1493" s="69"/>
      <c r="D1493" s="71"/>
      <c r="E1493" s="69"/>
      <c r="F1493" s="71"/>
      <c r="G1493" s="71"/>
      <c r="H1493" s="71"/>
      <c r="I1493" s="69"/>
      <c r="J1493" s="69"/>
      <c r="K1493" s="71"/>
      <c r="L1493" s="74" t="s">
        <v>416</v>
      </c>
      <c r="M1493" s="75"/>
      <c r="N1493" s="69"/>
      <c r="O1493" s="76"/>
    </row>
    <row r="1494" spans="1:15" x14ac:dyDescent="0.25">
      <c r="A1494" s="29">
        <v>1491</v>
      </c>
      <c r="B1494" s="68"/>
      <c r="C1494" s="69"/>
      <c r="D1494" s="71"/>
      <c r="E1494" s="69"/>
      <c r="F1494" s="71"/>
      <c r="G1494" s="71"/>
      <c r="H1494" s="71"/>
      <c r="I1494" s="69"/>
      <c r="J1494" s="69"/>
      <c r="K1494" s="71"/>
      <c r="L1494" s="74" t="s">
        <v>416</v>
      </c>
      <c r="M1494" s="75"/>
      <c r="N1494" s="69"/>
      <c r="O1494" s="76"/>
    </row>
    <row r="1495" spans="1:15" x14ac:dyDescent="0.25">
      <c r="A1495" s="31">
        <v>1492</v>
      </c>
      <c r="B1495" s="68"/>
      <c r="C1495" s="69"/>
      <c r="D1495" s="71"/>
      <c r="E1495" s="69"/>
      <c r="F1495" s="71"/>
      <c r="G1495" s="71"/>
      <c r="H1495" s="71"/>
      <c r="I1495" s="69"/>
      <c r="J1495" s="69"/>
      <c r="K1495" s="71"/>
      <c r="L1495" s="74" t="s">
        <v>416</v>
      </c>
      <c r="M1495" s="75"/>
      <c r="N1495" s="69"/>
      <c r="O1495" s="76"/>
    </row>
    <row r="1496" spans="1:15" x14ac:dyDescent="0.25">
      <c r="A1496" s="29">
        <v>1493</v>
      </c>
      <c r="B1496" s="68"/>
      <c r="C1496" s="69"/>
      <c r="D1496" s="71"/>
      <c r="E1496" s="69"/>
      <c r="F1496" s="71"/>
      <c r="G1496" s="71"/>
      <c r="H1496" s="71"/>
      <c r="I1496" s="69"/>
      <c r="J1496" s="69"/>
      <c r="K1496" s="71"/>
      <c r="L1496" s="74" t="s">
        <v>416</v>
      </c>
      <c r="M1496" s="75"/>
      <c r="N1496" s="69"/>
      <c r="O1496" s="76"/>
    </row>
    <row r="1497" spans="1:15" x14ac:dyDescent="0.25">
      <c r="A1497" s="31">
        <v>1494</v>
      </c>
      <c r="B1497" s="68"/>
      <c r="C1497" s="69"/>
      <c r="D1497" s="71"/>
      <c r="E1497" s="69"/>
      <c r="F1497" s="71"/>
      <c r="G1497" s="71"/>
      <c r="H1497" s="71"/>
      <c r="I1497" s="69"/>
      <c r="J1497" s="69"/>
      <c r="K1497" s="71"/>
      <c r="L1497" s="74" t="s">
        <v>416</v>
      </c>
      <c r="M1497" s="75"/>
      <c r="N1497" s="69"/>
      <c r="O1497" s="76"/>
    </row>
    <row r="1498" spans="1:15" x14ac:dyDescent="0.25">
      <c r="A1498" s="29">
        <v>1495</v>
      </c>
      <c r="B1498" s="68"/>
      <c r="C1498" s="69"/>
      <c r="D1498" s="71"/>
      <c r="E1498" s="69"/>
      <c r="F1498" s="71"/>
      <c r="G1498" s="71"/>
      <c r="H1498" s="71"/>
      <c r="I1498" s="69"/>
      <c r="J1498" s="69"/>
      <c r="K1498" s="71"/>
      <c r="L1498" s="74" t="s">
        <v>416</v>
      </c>
      <c r="M1498" s="75"/>
      <c r="N1498" s="69"/>
      <c r="O1498" s="76"/>
    </row>
    <row r="1499" spans="1:15" x14ac:dyDescent="0.25">
      <c r="A1499" s="31">
        <v>1496</v>
      </c>
      <c r="B1499" s="68"/>
      <c r="C1499" s="69"/>
      <c r="D1499" s="71"/>
      <c r="E1499" s="69"/>
      <c r="F1499" s="71"/>
      <c r="G1499" s="71"/>
      <c r="H1499" s="71"/>
      <c r="I1499" s="69"/>
      <c r="J1499" s="69"/>
      <c r="K1499" s="71"/>
      <c r="L1499" s="74" t="s">
        <v>416</v>
      </c>
      <c r="M1499" s="75"/>
      <c r="N1499" s="69"/>
      <c r="O1499" s="76"/>
    </row>
    <row r="1500" spans="1:15" x14ac:dyDescent="0.25">
      <c r="A1500" s="29">
        <v>1497</v>
      </c>
      <c r="B1500" s="68"/>
      <c r="C1500" s="69"/>
      <c r="D1500" s="71"/>
      <c r="E1500" s="69"/>
      <c r="F1500" s="71"/>
      <c r="G1500" s="71"/>
      <c r="H1500" s="71"/>
      <c r="I1500" s="69"/>
      <c r="J1500" s="69"/>
      <c r="K1500" s="71"/>
      <c r="L1500" s="74" t="s">
        <v>416</v>
      </c>
      <c r="M1500" s="75"/>
      <c r="N1500" s="69"/>
      <c r="O1500" s="76"/>
    </row>
    <row r="1501" spans="1:15" x14ac:dyDescent="0.25">
      <c r="A1501" s="31">
        <v>1498</v>
      </c>
      <c r="B1501" s="68"/>
      <c r="C1501" s="69"/>
      <c r="D1501" s="71"/>
      <c r="E1501" s="69"/>
      <c r="F1501" s="71"/>
      <c r="G1501" s="71"/>
      <c r="H1501" s="71"/>
      <c r="I1501" s="69"/>
      <c r="J1501" s="69"/>
      <c r="K1501" s="71"/>
      <c r="L1501" s="74" t="s">
        <v>416</v>
      </c>
      <c r="M1501" s="75"/>
      <c r="N1501" s="69"/>
      <c r="O1501" s="76"/>
    </row>
    <row r="1502" spans="1:15" x14ac:dyDescent="0.25">
      <c r="A1502" s="29">
        <v>1499</v>
      </c>
      <c r="B1502" s="68"/>
      <c r="C1502" s="69"/>
      <c r="D1502" s="71"/>
      <c r="E1502" s="69"/>
      <c r="F1502" s="71"/>
      <c r="G1502" s="71"/>
      <c r="H1502" s="71"/>
      <c r="I1502" s="69"/>
      <c r="J1502" s="69"/>
      <c r="K1502" s="71"/>
      <c r="L1502" s="74" t="s">
        <v>416</v>
      </c>
      <c r="M1502" s="75"/>
      <c r="N1502" s="69"/>
      <c r="O1502" s="76"/>
    </row>
    <row r="1503" spans="1:15" x14ac:dyDescent="0.25">
      <c r="A1503" s="31">
        <v>1500</v>
      </c>
      <c r="B1503" s="68"/>
      <c r="C1503" s="69"/>
      <c r="D1503" s="71"/>
      <c r="E1503" s="69"/>
      <c r="F1503" s="71"/>
      <c r="G1503" s="71"/>
      <c r="H1503" s="71"/>
      <c r="I1503" s="69"/>
      <c r="J1503" s="69"/>
      <c r="K1503" s="71"/>
      <c r="L1503" s="74" t="s">
        <v>416</v>
      </c>
      <c r="M1503" s="75"/>
      <c r="N1503" s="69"/>
      <c r="O1503" s="76"/>
    </row>
    <row r="1504" spans="1:15" x14ac:dyDescent="0.25">
      <c r="A1504" s="29">
        <v>1501</v>
      </c>
      <c r="B1504" s="68"/>
      <c r="C1504" s="69"/>
      <c r="D1504" s="71"/>
      <c r="E1504" s="69"/>
      <c r="F1504" s="71"/>
      <c r="G1504" s="71"/>
      <c r="H1504" s="71"/>
      <c r="I1504" s="69"/>
      <c r="J1504" s="69"/>
      <c r="K1504" s="71"/>
      <c r="L1504" s="74" t="s">
        <v>416</v>
      </c>
      <c r="M1504" s="75"/>
      <c r="N1504" s="69"/>
      <c r="O1504" s="76"/>
    </row>
    <row r="1505" spans="1:15" x14ac:dyDescent="0.25">
      <c r="A1505" s="31">
        <v>1502</v>
      </c>
      <c r="B1505" s="68"/>
      <c r="C1505" s="69"/>
      <c r="D1505" s="71"/>
      <c r="E1505" s="69"/>
      <c r="F1505" s="71"/>
      <c r="G1505" s="71"/>
      <c r="H1505" s="71"/>
      <c r="I1505" s="69"/>
      <c r="J1505" s="69"/>
      <c r="K1505" s="71"/>
      <c r="L1505" s="74" t="s">
        <v>416</v>
      </c>
      <c r="M1505" s="75"/>
      <c r="N1505" s="69"/>
      <c r="O1505" s="76"/>
    </row>
    <row r="1506" spans="1:15" x14ac:dyDescent="0.25">
      <c r="A1506" s="29">
        <v>1503</v>
      </c>
      <c r="B1506" s="68"/>
      <c r="C1506" s="69"/>
      <c r="D1506" s="71"/>
      <c r="E1506" s="69"/>
      <c r="F1506" s="71"/>
      <c r="G1506" s="71"/>
      <c r="H1506" s="71"/>
      <c r="I1506" s="69"/>
      <c r="J1506" s="69"/>
      <c r="K1506" s="71"/>
      <c r="L1506" s="74" t="s">
        <v>416</v>
      </c>
      <c r="M1506" s="75"/>
      <c r="N1506" s="69"/>
      <c r="O1506" s="76"/>
    </row>
    <row r="1507" spans="1:15" x14ac:dyDescent="0.25">
      <c r="A1507" s="31">
        <v>1504</v>
      </c>
      <c r="B1507" s="68"/>
      <c r="C1507" s="69"/>
      <c r="D1507" s="71"/>
      <c r="E1507" s="69"/>
      <c r="F1507" s="71"/>
      <c r="G1507" s="71"/>
      <c r="H1507" s="71"/>
      <c r="I1507" s="69"/>
      <c r="J1507" s="69"/>
      <c r="K1507" s="71"/>
      <c r="L1507" s="74" t="s">
        <v>416</v>
      </c>
      <c r="M1507" s="75"/>
      <c r="N1507" s="69"/>
      <c r="O1507" s="76"/>
    </row>
    <row r="1508" spans="1:15" x14ac:dyDescent="0.25">
      <c r="A1508" s="29">
        <v>1505</v>
      </c>
      <c r="B1508" s="68"/>
      <c r="C1508" s="69"/>
      <c r="D1508" s="71"/>
      <c r="E1508" s="69"/>
      <c r="F1508" s="71"/>
      <c r="G1508" s="71"/>
      <c r="H1508" s="71"/>
      <c r="I1508" s="69"/>
      <c r="J1508" s="69"/>
      <c r="K1508" s="71"/>
      <c r="L1508" s="74" t="s">
        <v>416</v>
      </c>
      <c r="M1508" s="75"/>
      <c r="N1508" s="69"/>
      <c r="O1508" s="76"/>
    </row>
    <row r="1509" spans="1:15" x14ac:dyDescent="0.25">
      <c r="A1509" s="31">
        <v>1506</v>
      </c>
      <c r="B1509" s="68"/>
      <c r="C1509" s="69"/>
      <c r="D1509" s="71"/>
      <c r="E1509" s="69"/>
      <c r="F1509" s="71"/>
      <c r="G1509" s="71"/>
      <c r="H1509" s="71"/>
      <c r="I1509" s="69"/>
      <c r="J1509" s="69"/>
      <c r="K1509" s="71"/>
      <c r="L1509" s="74" t="s">
        <v>416</v>
      </c>
      <c r="M1509" s="75"/>
      <c r="N1509" s="69"/>
      <c r="O1509" s="76"/>
    </row>
    <row r="1510" spans="1:15" x14ac:dyDescent="0.25">
      <c r="A1510" s="29">
        <v>1507</v>
      </c>
      <c r="B1510" s="68"/>
      <c r="C1510" s="69"/>
      <c r="D1510" s="71"/>
      <c r="E1510" s="69"/>
      <c r="F1510" s="71"/>
      <c r="G1510" s="71"/>
      <c r="H1510" s="71"/>
      <c r="I1510" s="69"/>
      <c r="J1510" s="69"/>
      <c r="K1510" s="71"/>
      <c r="L1510" s="74" t="s">
        <v>416</v>
      </c>
      <c r="M1510" s="75"/>
      <c r="N1510" s="69"/>
      <c r="O1510" s="76"/>
    </row>
    <row r="1511" spans="1:15" x14ac:dyDescent="0.25">
      <c r="A1511" s="31">
        <v>1508</v>
      </c>
      <c r="B1511" s="68"/>
      <c r="C1511" s="69"/>
      <c r="D1511" s="71"/>
      <c r="E1511" s="69"/>
      <c r="F1511" s="71"/>
      <c r="G1511" s="71"/>
      <c r="H1511" s="71"/>
      <c r="I1511" s="69"/>
      <c r="J1511" s="69"/>
      <c r="K1511" s="71"/>
      <c r="L1511" s="74" t="s">
        <v>416</v>
      </c>
      <c r="M1511" s="75"/>
      <c r="N1511" s="69"/>
      <c r="O1511" s="76"/>
    </row>
    <row r="1512" spans="1:15" x14ac:dyDescent="0.25">
      <c r="A1512" s="29">
        <v>1509</v>
      </c>
      <c r="B1512" s="68"/>
      <c r="C1512" s="69"/>
      <c r="D1512" s="71"/>
      <c r="E1512" s="69"/>
      <c r="F1512" s="71"/>
      <c r="G1512" s="71"/>
      <c r="H1512" s="71"/>
      <c r="I1512" s="69"/>
      <c r="J1512" s="69"/>
      <c r="K1512" s="71"/>
      <c r="L1512" s="74" t="s">
        <v>416</v>
      </c>
      <c r="M1512" s="75"/>
      <c r="N1512" s="69"/>
      <c r="O1512" s="76"/>
    </row>
    <row r="1513" spans="1:15" x14ac:dyDescent="0.25">
      <c r="A1513" s="31">
        <v>1510</v>
      </c>
      <c r="B1513" s="68"/>
      <c r="C1513" s="69"/>
      <c r="D1513" s="71"/>
      <c r="E1513" s="69"/>
      <c r="F1513" s="71"/>
      <c r="G1513" s="71"/>
      <c r="H1513" s="71"/>
      <c r="I1513" s="69"/>
      <c r="J1513" s="69"/>
      <c r="K1513" s="71"/>
      <c r="L1513" s="74" t="s">
        <v>416</v>
      </c>
      <c r="M1513" s="75"/>
      <c r="N1513" s="69"/>
      <c r="O1513" s="76"/>
    </row>
    <row r="1514" spans="1:15" x14ac:dyDescent="0.25">
      <c r="A1514" s="29">
        <v>1511</v>
      </c>
      <c r="B1514" s="68"/>
      <c r="C1514" s="69"/>
      <c r="D1514" s="71"/>
      <c r="E1514" s="69"/>
      <c r="F1514" s="71"/>
      <c r="G1514" s="71"/>
      <c r="H1514" s="71"/>
      <c r="I1514" s="69"/>
      <c r="J1514" s="69"/>
      <c r="K1514" s="71"/>
      <c r="L1514" s="74" t="s">
        <v>416</v>
      </c>
      <c r="M1514" s="75"/>
      <c r="N1514" s="69"/>
      <c r="O1514" s="76"/>
    </row>
    <row r="1515" spans="1:15" x14ac:dyDescent="0.25">
      <c r="A1515" s="31">
        <v>1512</v>
      </c>
      <c r="B1515" s="68"/>
      <c r="C1515" s="69"/>
      <c r="D1515" s="71"/>
      <c r="E1515" s="69"/>
      <c r="F1515" s="71"/>
      <c r="G1515" s="71"/>
      <c r="H1515" s="71"/>
      <c r="I1515" s="69"/>
      <c r="J1515" s="69"/>
      <c r="K1515" s="71"/>
      <c r="L1515" s="74" t="s">
        <v>416</v>
      </c>
      <c r="M1515" s="75"/>
      <c r="N1515" s="69"/>
      <c r="O1515" s="76"/>
    </row>
    <row r="1516" spans="1:15" x14ac:dyDescent="0.25">
      <c r="A1516" s="29">
        <v>1513</v>
      </c>
      <c r="B1516" s="68"/>
      <c r="C1516" s="69"/>
      <c r="D1516" s="71"/>
      <c r="E1516" s="69"/>
      <c r="F1516" s="71"/>
      <c r="G1516" s="71"/>
      <c r="H1516" s="71"/>
      <c r="I1516" s="69"/>
      <c r="J1516" s="69"/>
      <c r="K1516" s="71"/>
      <c r="L1516" s="74" t="s">
        <v>416</v>
      </c>
      <c r="M1516" s="75"/>
      <c r="N1516" s="69"/>
      <c r="O1516" s="76"/>
    </row>
    <row r="1517" spans="1:15" x14ac:dyDescent="0.25">
      <c r="A1517" s="31">
        <v>1514</v>
      </c>
      <c r="B1517" s="68"/>
      <c r="C1517" s="69"/>
      <c r="D1517" s="71"/>
      <c r="E1517" s="69"/>
      <c r="F1517" s="71"/>
      <c r="G1517" s="71"/>
      <c r="H1517" s="71"/>
      <c r="I1517" s="69"/>
      <c r="J1517" s="69"/>
      <c r="K1517" s="71"/>
      <c r="L1517" s="74" t="s">
        <v>416</v>
      </c>
      <c r="M1517" s="75"/>
      <c r="N1517" s="69"/>
      <c r="O1517" s="76"/>
    </row>
    <row r="1518" spans="1:15" x14ac:dyDescent="0.25">
      <c r="A1518" s="29">
        <v>1515</v>
      </c>
      <c r="B1518" s="68"/>
      <c r="C1518" s="69"/>
      <c r="D1518" s="71"/>
      <c r="E1518" s="69"/>
      <c r="F1518" s="71"/>
      <c r="G1518" s="71"/>
      <c r="H1518" s="71"/>
      <c r="I1518" s="69"/>
      <c r="J1518" s="69"/>
      <c r="K1518" s="71"/>
      <c r="L1518" s="74" t="s">
        <v>416</v>
      </c>
      <c r="M1518" s="75"/>
      <c r="N1518" s="69"/>
      <c r="O1518" s="76"/>
    </row>
    <row r="1519" spans="1:15" x14ac:dyDescent="0.25">
      <c r="A1519" s="31">
        <v>1516</v>
      </c>
      <c r="B1519" s="68"/>
      <c r="C1519" s="69"/>
      <c r="D1519" s="71"/>
      <c r="E1519" s="69"/>
      <c r="F1519" s="71"/>
      <c r="G1519" s="71"/>
      <c r="H1519" s="71"/>
      <c r="I1519" s="69"/>
      <c r="J1519" s="69"/>
      <c r="K1519" s="71"/>
      <c r="L1519" s="74" t="s">
        <v>416</v>
      </c>
      <c r="M1519" s="75"/>
      <c r="N1519" s="69"/>
      <c r="O1519" s="76"/>
    </row>
    <row r="1520" spans="1:15" x14ac:dyDescent="0.25">
      <c r="A1520" s="29">
        <v>1517</v>
      </c>
      <c r="B1520" s="68"/>
      <c r="C1520" s="69"/>
      <c r="D1520" s="71"/>
      <c r="E1520" s="69"/>
      <c r="F1520" s="71"/>
      <c r="G1520" s="71"/>
      <c r="H1520" s="71"/>
      <c r="I1520" s="69"/>
      <c r="J1520" s="69"/>
      <c r="K1520" s="71"/>
      <c r="L1520" s="74" t="s">
        <v>416</v>
      </c>
      <c r="M1520" s="75"/>
      <c r="N1520" s="69"/>
      <c r="O1520" s="76"/>
    </row>
    <row r="1521" spans="1:15" x14ac:dyDescent="0.25">
      <c r="A1521" s="31">
        <v>1518</v>
      </c>
      <c r="B1521" s="68"/>
      <c r="C1521" s="69"/>
      <c r="D1521" s="71"/>
      <c r="E1521" s="69"/>
      <c r="F1521" s="71"/>
      <c r="G1521" s="71"/>
      <c r="H1521" s="71"/>
      <c r="I1521" s="69"/>
      <c r="J1521" s="69"/>
      <c r="K1521" s="71"/>
      <c r="L1521" s="74" t="s">
        <v>416</v>
      </c>
      <c r="M1521" s="75"/>
      <c r="N1521" s="69"/>
      <c r="O1521" s="76"/>
    </row>
    <row r="1522" spans="1:15" x14ac:dyDescent="0.25">
      <c r="A1522" s="29">
        <v>1519</v>
      </c>
      <c r="B1522" s="68"/>
      <c r="C1522" s="69"/>
      <c r="D1522" s="71"/>
      <c r="E1522" s="69"/>
      <c r="F1522" s="71"/>
      <c r="G1522" s="71"/>
      <c r="H1522" s="71"/>
      <c r="I1522" s="69"/>
      <c r="J1522" s="69"/>
      <c r="K1522" s="71"/>
      <c r="L1522" s="74" t="s">
        <v>416</v>
      </c>
      <c r="M1522" s="75"/>
      <c r="N1522" s="69"/>
      <c r="O1522" s="76"/>
    </row>
    <row r="1523" spans="1:15" x14ac:dyDescent="0.25">
      <c r="A1523" s="31">
        <v>1520</v>
      </c>
      <c r="B1523" s="68"/>
      <c r="C1523" s="69"/>
      <c r="D1523" s="71"/>
      <c r="E1523" s="69"/>
      <c r="F1523" s="71"/>
      <c r="G1523" s="71"/>
      <c r="H1523" s="71"/>
      <c r="I1523" s="69"/>
      <c r="J1523" s="69"/>
      <c r="K1523" s="71"/>
      <c r="L1523" s="74" t="s">
        <v>416</v>
      </c>
      <c r="M1523" s="75"/>
      <c r="N1523" s="69"/>
      <c r="O1523" s="76"/>
    </row>
    <row r="1524" spans="1:15" x14ac:dyDescent="0.25">
      <c r="A1524" s="29">
        <v>1521</v>
      </c>
      <c r="B1524" s="68"/>
      <c r="C1524" s="69"/>
      <c r="D1524" s="71"/>
      <c r="E1524" s="69"/>
      <c r="F1524" s="71"/>
      <c r="G1524" s="71"/>
      <c r="H1524" s="71"/>
      <c r="I1524" s="69"/>
      <c r="J1524" s="69"/>
      <c r="K1524" s="71"/>
      <c r="L1524" s="74" t="s">
        <v>416</v>
      </c>
      <c r="M1524" s="75"/>
      <c r="N1524" s="69"/>
      <c r="O1524" s="76"/>
    </row>
    <row r="1525" spans="1:15" x14ac:dyDescent="0.25">
      <c r="A1525" s="31">
        <v>1522</v>
      </c>
      <c r="B1525" s="68"/>
      <c r="C1525" s="69"/>
      <c r="D1525" s="71"/>
      <c r="E1525" s="69"/>
      <c r="F1525" s="71"/>
      <c r="G1525" s="71"/>
      <c r="H1525" s="71"/>
      <c r="I1525" s="69"/>
      <c r="J1525" s="69"/>
      <c r="K1525" s="71"/>
      <c r="L1525" s="74" t="s">
        <v>416</v>
      </c>
      <c r="M1525" s="75"/>
      <c r="N1525" s="69"/>
      <c r="O1525" s="76"/>
    </row>
    <row r="1526" spans="1:15" x14ac:dyDescent="0.25">
      <c r="A1526" s="29">
        <v>1523</v>
      </c>
      <c r="B1526" s="68"/>
      <c r="C1526" s="69"/>
      <c r="D1526" s="71"/>
      <c r="E1526" s="69"/>
      <c r="F1526" s="71"/>
      <c r="G1526" s="71"/>
      <c r="H1526" s="71"/>
      <c r="I1526" s="69"/>
      <c r="J1526" s="69"/>
      <c r="K1526" s="71"/>
      <c r="L1526" s="74" t="s">
        <v>416</v>
      </c>
      <c r="M1526" s="75"/>
      <c r="N1526" s="69"/>
      <c r="O1526" s="76"/>
    </row>
    <row r="1527" spans="1:15" x14ac:dyDescent="0.25">
      <c r="A1527" s="31">
        <v>1524</v>
      </c>
      <c r="B1527" s="68"/>
      <c r="C1527" s="69"/>
      <c r="D1527" s="71"/>
      <c r="E1527" s="69"/>
      <c r="F1527" s="71"/>
      <c r="G1527" s="71"/>
      <c r="H1527" s="71"/>
      <c r="I1527" s="69"/>
      <c r="J1527" s="69"/>
      <c r="K1527" s="71"/>
      <c r="L1527" s="74" t="s">
        <v>416</v>
      </c>
      <c r="M1527" s="75"/>
      <c r="N1527" s="69"/>
      <c r="O1527" s="76"/>
    </row>
    <row r="1528" spans="1:15" x14ac:dyDescent="0.25">
      <c r="A1528" s="29">
        <v>1525</v>
      </c>
      <c r="B1528" s="68"/>
      <c r="C1528" s="69"/>
      <c r="D1528" s="71"/>
      <c r="E1528" s="69"/>
      <c r="F1528" s="71"/>
      <c r="G1528" s="71"/>
      <c r="H1528" s="71"/>
      <c r="I1528" s="69"/>
      <c r="J1528" s="69"/>
      <c r="K1528" s="71"/>
      <c r="L1528" s="74" t="s">
        <v>416</v>
      </c>
      <c r="M1528" s="75"/>
      <c r="N1528" s="69"/>
      <c r="O1528" s="76"/>
    </row>
    <row r="1529" spans="1:15" x14ac:dyDescent="0.25">
      <c r="A1529" s="31">
        <v>1526</v>
      </c>
      <c r="B1529" s="68"/>
      <c r="C1529" s="69"/>
      <c r="D1529" s="71"/>
      <c r="E1529" s="69"/>
      <c r="F1529" s="71"/>
      <c r="G1529" s="71"/>
      <c r="H1529" s="71"/>
      <c r="I1529" s="69"/>
      <c r="J1529" s="69"/>
      <c r="K1529" s="71"/>
      <c r="L1529" s="74" t="s">
        <v>416</v>
      </c>
      <c r="M1529" s="75"/>
      <c r="N1529" s="69"/>
      <c r="O1529" s="76"/>
    </row>
    <row r="1530" spans="1:15" x14ac:dyDescent="0.25">
      <c r="A1530" s="29">
        <v>1527</v>
      </c>
      <c r="B1530" s="68"/>
      <c r="C1530" s="69"/>
      <c r="D1530" s="71"/>
      <c r="E1530" s="69"/>
      <c r="F1530" s="71"/>
      <c r="G1530" s="71"/>
      <c r="H1530" s="71"/>
      <c r="I1530" s="69"/>
      <c r="J1530" s="69"/>
      <c r="K1530" s="71"/>
      <c r="L1530" s="74" t="s">
        <v>416</v>
      </c>
      <c r="M1530" s="75"/>
      <c r="N1530" s="69"/>
      <c r="O1530" s="76"/>
    </row>
    <row r="1531" spans="1:15" x14ac:dyDescent="0.25">
      <c r="A1531" s="31">
        <v>1528</v>
      </c>
      <c r="B1531" s="68"/>
      <c r="C1531" s="69"/>
      <c r="D1531" s="71"/>
      <c r="E1531" s="69"/>
      <c r="F1531" s="71"/>
      <c r="G1531" s="71"/>
      <c r="H1531" s="71"/>
      <c r="I1531" s="69"/>
      <c r="J1531" s="69"/>
      <c r="K1531" s="71"/>
      <c r="L1531" s="74" t="s">
        <v>416</v>
      </c>
      <c r="M1531" s="75"/>
      <c r="N1531" s="69"/>
      <c r="O1531" s="76"/>
    </row>
    <row r="1532" spans="1:15" x14ac:dyDescent="0.25">
      <c r="A1532" s="29">
        <v>1529</v>
      </c>
      <c r="B1532" s="68"/>
      <c r="C1532" s="69"/>
      <c r="D1532" s="71"/>
      <c r="E1532" s="69"/>
      <c r="F1532" s="71"/>
      <c r="G1532" s="71"/>
      <c r="H1532" s="71"/>
      <c r="I1532" s="69"/>
      <c r="J1532" s="69"/>
      <c r="K1532" s="71"/>
      <c r="L1532" s="74" t="s">
        <v>416</v>
      </c>
      <c r="M1532" s="75"/>
      <c r="N1532" s="69"/>
      <c r="O1532" s="76"/>
    </row>
    <row r="1533" spans="1:15" x14ac:dyDescent="0.25">
      <c r="A1533" s="31">
        <v>1530</v>
      </c>
      <c r="B1533" s="68"/>
      <c r="C1533" s="69"/>
      <c r="D1533" s="71"/>
      <c r="E1533" s="69"/>
      <c r="F1533" s="71"/>
      <c r="G1533" s="71"/>
      <c r="H1533" s="71"/>
      <c r="I1533" s="69"/>
      <c r="J1533" s="69"/>
      <c r="K1533" s="71"/>
      <c r="L1533" s="74" t="s">
        <v>416</v>
      </c>
      <c r="M1533" s="75"/>
      <c r="N1533" s="69"/>
      <c r="O1533" s="76"/>
    </row>
    <row r="1534" spans="1:15" x14ac:dyDescent="0.25">
      <c r="A1534" s="29">
        <v>1531</v>
      </c>
      <c r="B1534" s="68"/>
      <c r="C1534" s="69"/>
      <c r="D1534" s="71"/>
      <c r="E1534" s="69"/>
      <c r="F1534" s="71"/>
      <c r="G1534" s="71"/>
      <c r="H1534" s="71"/>
      <c r="I1534" s="69"/>
      <c r="J1534" s="69"/>
      <c r="K1534" s="71"/>
      <c r="L1534" s="74" t="s">
        <v>416</v>
      </c>
      <c r="M1534" s="75"/>
      <c r="N1534" s="69"/>
      <c r="O1534" s="76"/>
    </row>
    <row r="1535" spans="1:15" x14ac:dyDescent="0.25">
      <c r="A1535" s="31">
        <v>1532</v>
      </c>
      <c r="B1535" s="68"/>
      <c r="C1535" s="69"/>
      <c r="D1535" s="71"/>
      <c r="E1535" s="69"/>
      <c r="F1535" s="71"/>
      <c r="G1535" s="71"/>
      <c r="H1535" s="71"/>
      <c r="I1535" s="69"/>
      <c r="J1535" s="69"/>
      <c r="K1535" s="71"/>
      <c r="L1535" s="74" t="s">
        <v>416</v>
      </c>
      <c r="M1535" s="75"/>
      <c r="N1535" s="69"/>
      <c r="O1535" s="76"/>
    </row>
    <row r="1536" spans="1:15" x14ac:dyDescent="0.25">
      <c r="A1536" s="29">
        <v>1533</v>
      </c>
      <c r="B1536" s="68"/>
      <c r="C1536" s="69"/>
      <c r="D1536" s="71"/>
      <c r="E1536" s="69"/>
      <c r="F1536" s="71"/>
      <c r="G1536" s="71"/>
      <c r="H1536" s="71"/>
      <c r="I1536" s="69"/>
      <c r="J1536" s="69"/>
      <c r="K1536" s="71"/>
      <c r="L1536" s="74" t="s">
        <v>416</v>
      </c>
      <c r="M1536" s="75"/>
      <c r="N1536" s="69"/>
      <c r="O1536" s="76"/>
    </row>
    <row r="1537" spans="1:15" x14ac:dyDescent="0.25">
      <c r="A1537" s="31">
        <v>1534</v>
      </c>
      <c r="B1537" s="68"/>
      <c r="C1537" s="69"/>
      <c r="D1537" s="71"/>
      <c r="E1537" s="69"/>
      <c r="F1537" s="71"/>
      <c r="G1537" s="71"/>
      <c r="H1537" s="71"/>
      <c r="I1537" s="69"/>
      <c r="J1537" s="69"/>
      <c r="K1537" s="71"/>
      <c r="L1537" s="74" t="s">
        <v>416</v>
      </c>
      <c r="M1537" s="75"/>
      <c r="N1537" s="69"/>
      <c r="O1537" s="76"/>
    </row>
    <row r="1538" spans="1:15" x14ac:dyDescent="0.25">
      <c r="A1538" s="29">
        <v>1535</v>
      </c>
      <c r="B1538" s="68"/>
      <c r="C1538" s="69"/>
      <c r="D1538" s="71"/>
      <c r="E1538" s="69"/>
      <c r="F1538" s="71"/>
      <c r="G1538" s="71"/>
      <c r="H1538" s="71"/>
      <c r="I1538" s="69"/>
      <c r="J1538" s="69"/>
      <c r="K1538" s="71"/>
      <c r="L1538" s="74" t="s">
        <v>416</v>
      </c>
      <c r="M1538" s="75"/>
      <c r="N1538" s="69"/>
      <c r="O1538" s="76"/>
    </row>
    <row r="1539" spans="1:15" x14ac:dyDescent="0.25">
      <c r="A1539" s="31">
        <v>1536</v>
      </c>
      <c r="B1539" s="68"/>
      <c r="C1539" s="69"/>
      <c r="D1539" s="71"/>
      <c r="E1539" s="69"/>
      <c r="F1539" s="71"/>
      <c r="G1539" s="71"/>
      <c r="H1539" s="71"/>
      <c r="I1539" s="69"/>
      <c r="J1539" s="69"/>
      <c r="K1539" s="71"/>
      <c r="L1539" s="74" t="s">
        <v>416</v>
      </c>
      <c r="M1539" s="75"/>
      <c r="N1539" s="69"/>
      <c r="O1539" s="76"/>
    </row>
    <row r="1540" spans="1:15" x14ac:dyDescent="0.25">
      <c r="A1540" s="29">
        <v>1537</v>
      </c>
      <c r="B1540" s="68"/>
      <c r="C1540" s="69"/>
      <c r="D1540" s="71"/>
      <c r="E1540" s="69"/>
      <c r="F1540" s="71"/>
      <c r="G1540" s="71"/>
      <c r="H1540" s="71"/>
      <c r="I1540" s="69"/>
      <c r="J1540" s="69"/>
      <c r="K1540" s="71"/>
      <c r="L1540" s="74" t="s">
        <v>416</v>
      </c>
      <c r="M1540" s="75"/>
      <c r="N1540" s="69"/>
      <c r="O1540" s="76"/>
    </row>
    <row r="1541" spans="1:15" x14ac:dyDescent="0.25">
      <c r="A1541" s="31">
        <v>1538</v>
      </c>
      <c r="B1541" s="68"/>
      <c r="C1541" s="69"/>
      <c r="D1541" s="71"/>
      <c r="E1541" s="69"/>
      <c r="F1541" s="71"/>
      <c r="G1541" s="71"/>
      <c r="H1541" s="71"/>
      <c r="I1541" s="69"/>
      <c r="J1541" s="69"/>
      <c r="K1541" s="71"/>
      <c r="L1541" s="74" t="s">
        <v>416</v>
      </c>
      <c r="M1541" s="75"/>
      <c r="N1541" s="69"/>
      <c r="O1541" s="76"/>
    </row>
    <row r="1542" spans="1:15" x14ac:dyDescent="0.25">
      <c r="A1542" s="29">
        <v>1539</v>
      </c>
      <c r="B1542" s="68"/>
      <c r="C1542" s="69"/>
      <c r="D1542" s="71"/>
      <c r="E1542" s="69"/>
      <c r="F1542" s="71"/>
      <c r="G1542" s="71"/>
      <c r="H1542" s="71"/>
      <c r="I1542" s="69"/>
      <c r="J1542" s="69"/>
      <c r="K1542" s="71"/>
      <c r="L1542" s="74" t="s">
        <v>416</v>
      </c>
      <c r="M1542" s="75"/>
      <c r="N1542" s="69"/>
      <c r="O1542" s="76"/>
    </row>
    <row r="1543" spans="1:15" x14ac:dyDescent="0.25">
      <c r="A1543" s="31">
        <v>1540</v>
      </c>
      <c r="B1543" s="68"/>
      <c r="C1543" s="69"/>
      <c r="D1543" s="71"/>
      <c r="E1543" s="69"/>
      <c r="F1543" s="71"/>
      <c r="G1543" s="71"/>
      <c r="H1543" s="71"/>
      <c r="I1543" s="69"/>
      <c r="J1543" s="69"/>
      <c r="K1543" s="71"/>
      <c r="L1543" s="74" t="s">
        <v>416</v>
      </c>
      <c r="M1543" s="75"/>
      <c r="N1543" s="69"/>
      <c r="O1543" s="76"/>
    </row>
    <row r="1544" spans="1:15" x14ac:dyDescent="0.25">
      <c r="A1544" s="29">
        <v>1541</v>
      </c>
      <c r="B1544" s="68"/>
      <c r="C1544" s="69"/>
      <c r="D1544" s="71"/>
      <c r="E1544" s="69"/>
      <c r="F1544" s="71"/>
      <c r="G1544" s="71"/>
      <c r="H1544" s="71"/>
      <c r="I1544" s="69"/>
      <c r="J1544" s="69"/>
      <c r="K1544" s="71"/>
      <c r="L1544" s="74" t="s">
        <v>416</v>
      </c>
      <c r="M1544" s="75"/>
      <c r="N1544" s="69"/>
      <c r="O1544" s="76"/>
    </row>
    <row r="1545" spans="1:15" x14ac:dyDescent="0.25">
      <c r="A1545" s="31">
        <v>1542</v>
      </c>
      <c r="B1545" s="68"/>
      <c r="C1545" s="69"/>
      <c r="D1545" s="71"/>
      <c r="E1545" s="69"/>
      <c r="F1545" s="71"/>
      <c r="G1545" s="71"/>
      <c r="H1545" s="71"/>
      <c r="I1545" s="69"/>
      <c r="J1545" s="69"/>
      <c r="K1545" s="71"/>
      <c r="L1545" s="74" t="s">
        <v>416</v>
      </c>
      <c r="M1545" s="75"/>
      <c r="N1545" s="69"/>
      <c r="O1545" s="76"/>
    </row>
    <row r="1546" spans="1:15" x14ac:dyDescent="0.25">
      <c r="A1546" s="29">
        <v>1543</v>
      </c>
      <c r="B1546" s="68"/>
      <c r="C1546" s="69"/>
      <c r="D1546" s="71"/>
      <c r="E1546" s="69"/>
      <c r="F1546" s="71"/>
      <c r="G1546" s="71"/>
      <c r="H1546" s="71"/>
      <c r="I1546" s="69"/>
      <c r="J1546" s="69"/>
      <c r="K1546" s="71"/>
      <c r="L1546" s="74" t="s">
        <v>416</v>
      </c>
      <c r="M1546" s="75"/>
      <c r="N1546" s="69"/>
      <c r="O1546" s="76"/>
    </row>
    <row r="1547" spans="1:15" x14ac:dyDescent="0.25">
      <c r="A1547" s="31">
        <v>1544</v>
      </c>
      <c r="B1547" s="68"/>
      <c r="C1547" s="69"/>
      <c r="D1547" s="71"/>
      <c r="E1547" s="69"/>
      <c r="F1547" s="71"/>
      <c r="G1547" s="71"/>
      <c r="H1547" s="71"/>
      <c r="I1547" s="69"/>
      <c r="J1547" s="69"/>
      <c r="K1547" s="71"/>
      <c r="L1547" s="74" t="s">
        <v>416</v>
      </c>
      <c r="M1547" s="75"/>
      <c r="N1547" s="69"/>
      <c r="O1547" s="76"/>
    </row>
    <row r="1548" spans="1:15" x14ac:dyDescent="0.25">
      <c r="A1548" s="29">
        <v>1545</v>
      </c>
      <c r="B1548" s="68"/>
      <c r="C1548" s="69"/>
      <c r="D1548" s="71"/>
      <c r="E1548" s="69"/>
      <c r="F1548" s="71"/>
      <c r="G1548" s="71"/>
      <c r="H1548" s="71"/>
      <c r="I1548" s="69"/>
      <c r="J1548" s="69"/>
      <c r="K1548" s="71"/>
      <c r="L1548" s="74" t="s">
        <v>416</v>
      </c>
      <c r="M1548" s="75"/>
      <c r="N1548" s="69"/>
      <c r="O1548" s="76"/>
    </row>
    <row r="1549" spans="1:15" x14ac:dyDescent="0.25">
      <c r="A1549" s="31">
        <v>1546</v>
      </c>
      <c r="B1549" s="68"/>
      <c r="C1549" s="69"/>
      <c r="D1549" s="71"/>
      <c r="E1549" s="69"/>
      <c r="F1549" s="71"/>
      <c r="G1549" s="71"/>
      <c r="H1549" s="71"/>
      <c r="I1549" s="69"/>
      <c r="J1549" s="69"/>
      <c r="K1549" s="71"/>
      <c r="L1549" s="74" t="s">
        <v>416</v>
      </c>
      <c r="M1549" s="75"/>
      <c r="N1549" s="69"/>
      <c r="O1549" s="76"/>
    </row>
    <row r="1550" spans="1:15" x14ac:dyDescent="0.25">
      <c r="A1550" s="29">
        <v>1547</v>
      </c>
      <c r="B1550" s="68"/>
      <c r="C1550" s="69"/>
      <c r="D1550" s="71"/>
      <c r="E1550" s="69"/>
      <c r="F1550" s="71"/>
      <c r="G1550" s="71"/>
      <c r="H1550" s="71"/>
      <c r="I1550" s="69"/>
      <c r="J1550" s="69"/>
      <c r="K1550" s="71"/>
      <c r="L1550" s="74" t="s">
        <v>416</v>
      </c>
      <c r="M1550" s="75"/>
      <c r="N1550" s="69"/>
      <c r="O1550" s="76"/>
    </row>
    <row r="1551" spans="1:15" x14ac:dyDescent="0.25">
      <c r="A1551" s="31">
        <v>1548</v>
      </c>
      <c r="B1551" s="68"/>
      <c r="C1551" s="69"/>
      <c r="D1551" s="71"/>
      <c r="E1551" s="69"/>
      <c r="F1551" s="71"/>
      <c r="G1551" s="71"/>
      <c r="H1551" s="71"/>
      <c r="I1551" s="69"/>
      <c r="J1551" s="69"/>
      <c r="K1551" s="71"/>
      <c r="L1551" s="74" t="s">
        <v>416</v>
      </c>
      <c r="M1551" s="75"/>
      <c r="N1551" s="69"/>
      <c r="O1551" s="76"/>
    </row>
    <row r="1552" spans="1:15" x14ac:dyDescent="0.25">
      <c r="A1552" s="29">
        <v>1549</v>
      </c>
      <c r="B1552" s="68"/>
      <c r="C1552" s="69"/>
      <c r="D1552" s="71"/>
      <c r="E1552" s="69"/>
      <c r="F1552" s="71"/>
      <c r="G1552" s="71"/>
      <c r="H1552" s="71"/>
      <c r="I1552" s="69"/>
      <c r="J1552" s="69"/>
      <c r="K1552" s="71"/>
      <c r="L1552" s="74" t="s">
        <v>416</v>
      </c>
      <c r="M1552" s="75"/>
      <c r="N1552" s="69"/>
      <c r="O1552" s="76"/>
    </row>
    <row r="1553" spans="1:15" x14ac:dyDescent="0.25">
      <c r="A1553" s="31">
        <v>1550</v>
      </c>
      <c r="B1553" s="68"/>
      <c r="C1553" s="69"/>
      <c r="D1553" s="71"/>
      <c r="E1553" s="69"/>
      <c r="F1553" s="71"/>
      <c r="G1553" s="71"/>
      <c r="H1553" s="71"/>
      <c r="I1553" s="69"/>
      <c r="J1553" s="69"/>
      <c r="K1553" s="71"/>
      <c r="L1553" s="74" t="s">
        <v>416</v>
      </c>
      <c r="M1553" s="75"/>
      <c r="N1553" s="69"/>
      <c r="O1553" s="76"/>
    </row>
    <row r="1554" spans="1:15" x14ac:dyDescent="0.25">
      <c r="A1554" s="29">
        <v>1551</v>
      </c>
      <c r="B1554" s="68"/>
      <c r="C1554" s="69"/>
      <c r="D1554" s="71"/>
      <c r="E1554" s="69"/>
      <c r="F1554" s="71"/>
      <c r="G1554" s="71"/>
      <c r="H1554" s="71"/>
      <c r="I1554" s="69"/>
      <c r="J1554" s="69"/>
      <c r="K1554" s="71"/>
      <c r="L1554" s="74" t="s">
        <v>416</v>
      </c>
      <c r="M1554" s="75"/>
      <c r="N1554" s="69"/>
      <c r="O1554" s="76"/>
    </row>
    <row r="1555" spans="1:15" x14ac:dyDescent="0.25">
      <c r="A1555" s="31">
        <v>1552</v>
      </c>
      <c r="B1555" s="68"/>
      <c r="C1555" s="69"/>
      <c r="D1555" s="71"/>
      <c r="E1555" s="69"/>
      <c r="F1555" s="71"/>
      <c r="G1555" s="71"/>
      <c r="H1555" s="71"/>
      <c r="I1555" s="69"/>
      <c r="J1555" s="69"/>
      <c r="K1555" s="71"/>
      <c r="L1555" s="74" t="s">
        <v>416</v>
      </c>
      <c r="M1555" s="75"/>
      <c r="N1555" s="69"/>
      <c r="O1555" s="76"/>
    </row>
    <row r="1556" spans="1:15" x14ac:dyDescent="0.25">
      <c r="A1556" s="29">
        <v>1553</v>
      </c>
      <c r="B1556" s="68"/>
      <c r="C1556" s="69"/>
      <c r="D1556" s="71"/>
      <c r="E1556" s="69"/>
      <c r="F1556" s="71"/>
      <c r="G1556" s="71"/>
      <c r="H1556" s="71"/>
      <c r="I1556" s="69"/>
      <c r="J1556" s="69"/>
      <c r="K1556" s="71"/>
      <c r="L1556" s="74" t="s">
        <v>416</v>
      </c>
      <c r="M1556" s="75"/>
      <c r="N1556" s="69"/>
      <c r="O1556" s="76"/>
    </row>
    <row r="1557" spans="1:15" x14ac:dyDescent="0.25">
      <c r="A1557" s="31">
        <v>1554</v>
      </c>
      <c r="B1557" s="68"/>
      <c r="C1557" s="69"/>
      <c r="D1557" s="71"/>
      <c r="E1557" s="69"/>
      <c r="F1557" s="71"/>
      <c r="G1557" s="71"/>
      <c r="H1557" s="71"/>
      <c r="I1557" s="69"/>
      <c r="J1557" s="69"/>
      <c r="K1557" s="71"/>
      <c r="L1557" s="74" t="s">
        <v>416</v>
      </c>
      <c r="M1557" s="75"/>
      <c r="N1557" s="69"/>
      <c r="O1557" s="76"/>
    </row>
    <row r="1558" spans="1:15" x14ac:dyDescent="0.25">
      <c r="A1558" s="29">
        <v>1555</v>
      </c>
      <c r="B1558" s="68"/>
      <c r="C1558" s="69"/>
      <c r="D1558" s="71"/>
      <c r="E1558" s="69"/>
      <c r="F1558" s="71"/>
      <c r="G1558" s="71"/>
      <c r="H1558" s="71"/>
      <c r="I1558" s="69"/>
      <c r="J1558" s="69"/>
      <c r="K1558" s="71"/>
      <c r="L1558" s="74" t="s">
        <v>416</v>
      </c>
      <c r="M1558" s="75"/>
      <c r="N1558" s="69"/>
      <c r="O1558" s="76"/>
    </row>
    <row r="1559" spans="1:15" x14ac:dyDescent="0.25">
      <c r="A1559" s="31">
        <v>1556</v>
      </c>
      <c r="B1559" s="68"/>
      <c r="C1559" s="69"/>
      <c r="D1559" s="71"/>
      <c r="E1559" s="69"/>
      <c r="F1559" s="71"/>
      <c r="G1559" s="71"/>
      <c r="H1559" s="71"/>
      <c r="I1559" s="69"/>
      <c r="J1559" s="69"/>
      <c r="K1559" s="71"/>
      <c r="L1559" s="74" t="s">
        <v>416</v>
      </c>
      <c r="M1559" s="75"/>
      <c r="N1559" s="69"/>
      <c r="O1559" s="76"/>
    </row>
    <row r="1560" spans="1:15" x14ac:dyDescent="0.25">
      <c r="A1560" s="29">
        <v>1557</v>
      </c>
      <c r="B1560" s="68"/>
      <c r="C1560" s="69"/>
      <c r="D1560" s="71"/>
      <c r="E1560" s="69"/>
      <c r="F1560" s="71"/>
      <c r="G1560" s="71"/>
      <c r="H1560" s="71"/>
      <c r="I1560" s="69"/>
      <c r="J1560" s="69"/>
      <c r="K1560" s="71"/>
      <c r="L1560" s="74" t="s">
        <v>416</v>
      </c>
      <c r="M1560" s="75"/>
      <c r="N1560" s="69"/>
      <c r="O1560" s="76"/>
    </row>
    <row r="1561" spans="1:15" x14ac:dyDescent="0.25">
      <c r="A1561" s="31">
        <v>1558</v>
      </c>
      <c r="B1561" s="68"/>
      <c r="C1561" s="69"/>
      <c r="D1561" s="71"/>
      <c r="E1561" s="69"/>
      <c r="F1561" s="71"/>
      <c r="G1561" s="71"/>
      <c r="H1561" s="71"/>
      <c r="I1561" s="69"/>
      <c r="J1561" s="69"/>
      <c r="K1561" s="71"/>
      <c r="L1561" s="74" t="s">
        <v>416</v>
      </c>
      <c r="M1561" s="75"/>
      <c r="N1561" s="69"/>
      <c r="O1561" s="76"/>
    </row>
    <row r="1562" spans="1:15" x14ac:dyDescent="0.25">
      <c r="A1562" s="29">
        <v>1559</v>
      </c>
      <c r="B1562" s="68"/>
      <c r="C1562" s="69"/>
      <c r="D1562" s="71"/>
      <c r="E1562" s="69"/>
      <c r="F1562" s="71"/>
      <c r="G1562" s="71"/>
      <c r="H1562" s="71"/>
      <c r="I1562" s="69"/>
      <c r="J1562" s="69"/>
      <c r="K1562" s="71"/>
      <c r="L1562" s="74" t="s">
        <v>416</v>
      </c>
      <c r="M1562" s="75"/>
      <c r="N1562" s="69"/>
      <c r="O1562" s="76"/>
    </row>
    <row r="1563" spans="1:15" x14ac:dyDescent="0.25">
      <c r="A1563" s="31">
        <v>1560</v>
      </c>
      <c r="B1563" s="68"/>
      <c r="C1563" s="69"/>
      <c r="D1563" s="71"/>
      <c r="E1563" s="69"/>
      <c r="F1563" s="71"/>
      <c r="G1563" s="71"/>
      <c r="H1563" s="71"/>
      <c r="I1563" s="69"/>
      <c r="J1563" s="69"/>
      <c r="K1563" s="71"/>
      <c r="L1563" s="74" t="s">
        <v>416</v>
      </c>
      <c r="M1563" s="75"/>
      <c r="N1563" s="69"/>
      <c r="O1563" s="76"/>
    </row>
    <row r="1564" spans="1:15" x14ac:dyDescent="0.25">
      <c r="A1564" s="29">
        <v>1561</v>
      </c>
      <c r="B1564" s="68"/>
      <c r="C1564" s="69"/>
      <c r="D1564" s="71"/>
      <c r="E1564" s="69"/>
      <c r="F1564" s="71"/>
      <c r="G1564" s="71"/>
      <c r="H1564" s="71"/>
      <c r="I1564" s="69"/>
      <c r="J1564" s="69"/>
      <c r="K1564" s="71"/>
      <c r="L1564" s="74" t="s">
        <v>416</v>
      </c>
      <c r="M1564" s="75"/>
      <c r="N1564" s="69"/>
      <c r="O1564" s="76"/>
    </row>
    <row r="1565" spans="1:15" x14ac:dyDescent="0.25">
      <c r="A1565" s="31">
        <v>1562</v>
      </c>
      <c r="B1565" s="68"/>
      <c r="C1565" s="69"/>
      <c r="D1565" s="71"/>
      <c r="E1565" s="69"/>
      <c r="F1565" s="71"/>
      <c r="G1565" s="71"/>
      <c r="H1565" s="71"/>
      <c r="I1565" s="69"/>
      <c r="J1565" s="69"/>
      <c r="K1565" s="71"/>
      <c r="L1565" s="74" t="s">
        <v>416</v>
      </c>
      <c r="M1565" s="75"/>
      <c r="N1565" s="69"/>
      <c r="O1565" s="76"/>
    </row>
    <row r="1566" spans="1:15" x14ac:dyDescent="0.25">
      <c r="A1566" s="29">
        <v>1563</v>
      </c>
      <c r="B1566" s="68"/>
      <c r="C1566" s="69"/>
      <c r="D1566" s="71"/>
      <c r="E1566" s="69"/>
      <c r="F1566" s="71"/>
      <c r="G1566" s="71"/>
      <c r="H1566" s="71"/>
      <c r="I1566" s="69"/>
      <c r="J1566" s="69"/>
      <c r="K1566" s="71"/>
      <c r="L1566" s="74" t="s">
        <v>416</v>
      </c>
      <c r="M1566" s="75"/>
      <c r="N1566" s="69"/>
      <c r="O1566" s="76"/>
    </row>
    <row r="1567" spans="1:15" x14ac:dyDescent="0.25">
      <c r="A1567" s="31">
        <v>1564</v>
      </c>
      <c r="B1567" s="68"/>
      <c r="C1567" s="69"/>
      <c r="D1567" s="71"/>
      <c r="E1567" s="69"/>
      <c r="F1567" s="71"/>
      <c r="G1567" s="71"/>
      <c r="H1567" s="71"/>
      <c r="I1567" s="69"/>
      <c r="J1567" s="69"/>
      <c r="K1567" s="71"/>
      <c r="L1567" s="74" t="s">
        <v>416</v>
      </c>
      <c r="M1567" s="75"/>
      <c r="N1567" s="69"/>
      <c r="O1567" s="76"/>
    </row>
    <row r="1568" spans="1:15" x14ac:dyDescent="0.25">
      <c r="A1568" s="29">
        <v>1565</v>
      </c>
      <c r="B1568" s="68"/>
      <c r="C1568" s="69"/>
      <c r="D1568" s="71"/>
      <c r="E1568" s="69"/>
      <c r="F1568" s="71"/>
      <c r="G1568" s="71"/>
      <c r="H1568" s="71"/>
      <c r="I1568" s="69"/>
      <c r="J1568" s="69"/>
      <c r="K1568" s="71"/>
      <c r="L1568" s="74" t="s">
        <v>416</v>
      </c>
      <c r="M1568" s="75"/>
      <c r="N1568" s="69"/>
      <c r="O1568" s="76"/>
    </row>
    <row r="1569" spans="1:15" x14ac:dyDescent="0.25">
      <c r="A1569" s="31">
        <v>1566</v>
      </c>
      <c r="B1569" s="68"/>
      <c r="C1569" s="69"/>
      <c r="D1569" s="71"/>
      <c r="E1569" s="69"/>
      <c r="F1569" s="71"/>
      <c r="G1569" s="71"/>
      <c r="H1569" s="71"/>
      <c r="I1569" s="69"/>
      <c r="J1569" s="69"/>
      <c r="K1569" s="71"/>
      <c r="L1569" s="74" t="s">
        <v>416</v>
      </c>
      <c r="M1569" s="75"/>
      <c r="N1569" s="69"/>
      <c r="O1569" s="76"/>
    </row>
    <row r="1570" spans="1:15" x14ac:dyDescent="0.25">
      <c r="A1570" s="29">
        <v>1567</v>
      </c>
      <c r="B1570" s="68"/>
      <c r="C1570" s="69"/>
      <c r="D1570" s="71"/>
      <c r="E1570" s="69"/>
      <c r="F1570" s="71"/>
      <c r="G1570" s="71"/>
      <c r="H1570" s="71"/>
      <c r="I1570" s="69"/>
      <c r="J1570" s="69"/>
      <c r="K1570" s="71"/>
      <c r="L1570" s="74" t="s">
        <v>416</v>
      </c>
      <c r="M1570" s="75"/>
      <c r="N1570" s="69"/>
      <c r="O1570" s="76"/>
    </row>
    <row r="1571" spans="1:15" x14ac:dyDescent="0.25">
      <c r="A1571" s="31">
        <v>1568</v>
      </c>
      <c r="B1571" s="68"/>
      <c r="C1571" s="69"/>
      <c r="D1571" s="71"/>
      <c r="E1571" s="69"/>
      <c r="F1571" s="71"/>
      <c r="G1571" s="71"/>
      <c r="H1571" s="71"/>
      <c r="I1571" s="69"/>
      <c r="J1571" s="69"/>
      <c r="K1571" s="71"/>
      <c r="L1571" s="74" t="s">
        <v>416</v>
      </c>
      <c r="M1571" s="75"/>
      <c r="N1571" s="69"/>
      <c r="O1571" s="76"/>
    </row>
    <row r="1572" spans="1:15" x14ac:dyDescent="0.25">
      <c r="A1572" s="29">
        <v>1569</v>
      </c>
      <c r="B1572" s="68"/>
      <c r="C1572" s="69"/>
      <c r="D1572" s="71"/>
      <c r="E1572" s="69"/>
      <c r="F1572" s="71"/>
      <c r="G1572" s="71"/>
      <c r="H1572" s="71"/>
      <c r="I1572" s="69"/>
      <c r="J1572" s="69"/>
      <c r="K1572" s="71"/>
      <c r="L1572" s="74" t="s">
        <v>416</v>
      </c>
      <c r="M1572" s="75"/>
      <c r="N1572" s="69"/>
      <c r="O1572" s="76"/>
    </row>
    <row r="1573" spans="1:15" x14ac:dyDescent="0.25">
      <c r="A1573" s="31">
        <v>1570</v>
      </c>
      <c r="B1573" s="68"/>
      <c r="C1573" s="69"/>
      <c r="D1573" s="71"/>
      <c r="E1573" s="69"/>
      <c r="F1573" s="71"/>
      <c r="G1573" s="71"/>
      <c r="H1573" s="71"/>
      <c r="I1573" s="69"/>
      <c r="J1573" s="69"/>
      <c r="K1573" s="71"/>
      <c r="L1573" s="74" t="s">
        <v>416</v>
      </c>
      <c r="M1573" s="75"/>
      <c r="N1573" s="69"/>
      <c r="O1573" s="76"/>
    </row>
    <row r="1574" spans="1:15" x14ac:dyDescent="0.25">
      <c r="A1574" s="29">
        <v>1571</v>
      </c>
      <c r="B1574" s="68"/>
      <c r="C1574" s="69"/>
      <c r="D1574" s="71"/>
      <c r="E1574" s="69"/>
      <c r="F1574" s="71"/>
      <c r="G1574" s="71"/>
      <c r="H1574" s="71"/>
      <c r="I1574" s="69"/>
      <c r="J1574" s="69"/>
      <c r="K1574" s="71"/>
      <c r="L1574" s="74" t="s">
        <v>416</v>
      </c>
      <c r="M1574" s="75"/>
      <c r="N1574" s="69"/>
      <c r="O1574" s="76"/>
    </row>
    <row r="1575" spans="1:15" x14ac:dyDescent="0.25">
      <c r="A1575" s="31">
        <v>1572</v>
      </c>
      <c r="B1575" s="68"/>
      <c r="C1575" s="69"/>
      <c r="D1575" s="71"/>
      <c r="E1575" s="69"/>
      <c r="F1575" s="71"/>
      <c r="G1575" s="71"/>
      <c r="H1575" s="71"/>
      <c r="I1575" s="69"/>
      <c r="J1575" s="69"/>
      <c r="K1575" s="71"/>
      <c r="L1575" s="74" t="s">
        <v>416</v>
      </c>
      <c r="M1575" s="75"/>
      <c r="N1575" s="69"/>
      <c r="O1575" s="76"/>
    </row>
    <row r="1576" spans="1:15" x14ac:dyDescent="0.25">
      <c r="A1576" s="29">
        <v>1573</v>
      </c>
      <c r="B1576" s="68"/>
      <c r="C1576" s="69"/>
      <c r="D1576" s="71"/>
      <c r="E1576" s="69"/>
      <c r="F1576" s="71"/>
      <c r="G1576" s="71"/>
      <c r="H1576" s="71"/>
      <c r="I1576" s="69"/>
      <c r="J1576" s="69"/>
      <c r="K1576" s="71"/>
      <c r="L1576" s="74" t="s">
        <v>416</v>
      </c>
      <c r="M1576" s="75"/>
      <c r="N1576" s="69"/>
      <c r="O1576" s="76"/>
    </row>
    <row r="1577" spans="1:15" x14ac:dyDescent="0.25">
      <c r="A1577" s="31">
        <v>1574</v>
      </c>
      <c r="B1577" s="68"/>
      <c r="C1577" s="69"/>
      <c r="D1577" s="71"/>
      <c r="E1577" s="69"/>
      <c r="F1577" s="71"/>
      <c r="G1577" s="71"/>
      <c r="H1577" s="71"/>
      <c r="I1577" s="69"/>
      <c r="J1577" s="69"/>
      <c r="K1577" s="71"/>
      <c r="L1577" s="74" t="s">
        <v>416</v>
      </c>
      <c r="M1577" s="75"/>
      <c r="N1577" s="69"/>
      <c r="O1577" s="76"/>
    </row>
    <row r="1578" spans="1:15" x14ac:dyDescent="0.25">
      <c r="A1578" s="29">
        <v>1575</v>
      </c>
      <c r="B1578" s="68"/>
      <c r="C1578" s="69"/>
      <c r="D1578" s="71"/>
      <c r="E1578" s="69"/>
      <c r="F1578" s="71"/>
      <c r="G1578" s="71"/>
      <c r="H1578" s="71"/>
      <c r="I1578" s="69"/>
      <c r="J1578" s="69"/>
      <c r="K1578" s="71"/>
      <c r="L1578" s="74" t="s">
        <v>416</v>
      </c>
      <c r="M1578" s="75"/>
      <c r="N1578" s="69"/>
      <c r="O1578" s="76"/>
    </row>
    <row r="1579" spans="1:15" x14ac:dyDescent="0.25">
      <c r="A1579" s="31">
        <v>1576</v>
      </c>
      <c r="B1579" s="68"/>
      <c r="C1579" s="69"/>
      <c r="D1579" s="71"/>
      <c r="E1579" s="69"/>
      <c r="F1579" s="71"/>
      <c r="G1579" s="71"/>
      <c r="H1579" s="71"/>
      <c r="I1579" s="69"/>
      <c r="J1579" s="69"/>
      <c r="K1579" s="71"/>
      <c r="L1579" s="74" t="s">
        <v>416</v>
      </c>
      <c r="M1579" s="75"/>
      <c r="N1579" s="69"/>
      <c r="O1579" s="76"/>
    </row>
    <row r="1580" spans="1:15" x14ac:dyDescent="0.25">
      <c r="A1580" s="29">
        <v>1577</v>
      </c>
      <c r="B1580" s="68"/>
      <c r="C1580" s="69"/>
      <c r="D1580" s="71"/>
      <c r="E1580" s="69"/>
      <c r="F1580" s="71"/>
      <c r="G1580" s="71"/>
      <c r="H1580" s="71"/>
      <c r="I1580" s="69"/>
      <c r="J1580" s="69"/>
      <c r="K1580" s="71"/>
      <c r="L1580" s="74" t="s">
        <v>416</v>
      </c>
      <c r="M1580" s="75"/>
      <c r="N1580" s="69"/>
      <c r="O1580" s="76"/>
    </row>
    <row r="1581" spans="1:15" x14ac:dyDescent="0.25">
      <c r="A1581" s="31">
        <v>1578</v>
      </c>
      <c r="B1581" s="68"/>
      <c r="C1581" s="69"/>
      <c r="D1581" s="71"/>
      <c r="E1581" s="69"/>
      <c r="F1581" s="71"/>
      <c r="G1581" s="71"/>
      <c r="H1581" s="71"/>
      <c r="I1581" s="69"/>
      <c r="J1581" s="69"/>
      <c r="K1581" s="71"/>
      <c r="L1581" s="74" t="s">
        <v>416</v>
      </c>
      <c r="M1581" s="75"/>
      <c r="N1581" s="69"/>
      <c r="O1581" s="76"/>
    </row>
    <row r="1582" spans="1:15" x14ac:dyDescent="0.25">
      <c r="A1582" s="29">
        <v>1579</v>
      </c>
      <c r="B1582" s="68"/>
      <c r="C1582" s="69"/>
      <c r="D1582" s="71"/>
      <c r="E1582" s="69"/>
      <c r="F1582" s="71"/>
      <c r="G1582" s="71"/>
      <c r="H1582" s="71"/>
      <c r="I1582" s="69"/>
      <c r="J1582" s="69"/>
      <c r="K1582" s="71"/>
      <c r="L1582" s="74" t="s">
        <v>416</v>
      </c>
      <c r="M1582" s="75"/>
      <c r="N1582" s="69"/>
      <c r="O1582" s="76"/>
    </row>
    <row r="1583" spans="1:15" x14ac:dyDescent="0.25">
      <c r="A1583" s="31">
        <v>1580</v>
      </c>
      <c r="B1583" s="68"/>
      <c r="C1583" s="69"/>
      <c r="D1583" s="71"/>
      <c r="E1583" s="69"/>
      <c r="F1583" s="71"/>
      <c r="G1583" s="71"/>
      <c r="H1583" s="71"/>
      <c r="I1583" s="69"/>
      <c r="J1583" s="69"/>
      <c r="K1583" s="71"/>
      <c r="L1583" s="74" t="s">
        <v>416</v>
      </c>
      <c r="M1583" s="75"/>
      <c r="N1583" s="69"/>
      <c r="O1583" s="76"/>
    </row>
    <row r="1584" spans="1:15" x14ac:dyDescent="0.25">
      <c r="A1584" s="29">
        <v>1581</v>
      </c>
      <c r="B1584" s="68"/>
      <c r="C1584" s="69"/>
      <c r="D1584" s="71"/>
      <c r="E1584" s="69"/>
      <c r="F1584" s="71"/>
      <c r="G1584" s="71"/>
      <c r="H1584" s="71"/>
      <c r="I1584" s="69"/>
      <c r="J1584" s="69"/>
      <c r="K1584" s="71"/>
      <c r="L1584" s="74" t="s">
        <v>416</v>
      </c>
      <c r="M1584" s="75"/>
      <c r="N1584" s="69"/>
      <c r="O1584" s="76"/>
    </row>
    <row r="1585" spans="1:15" x14ac:dyDescent="0.25">
      <c r="A1585" s="31">
        <v>1582</v>
      </c>
      <c r="B1585" s="68"/>
      <c r="C1585" s="69"/>
      <c r="D1585" s="71"/>
      <c r="E1585" s="69"/>
      <c r="F1585" s="71"/>
      <c r="G1585" s="71"/>
      <c r="H1585" s="71"/>
      <c r="I1585" s="69"/>
      <c r="J1585" s="69"/>
      <c r="K1585" s="71"/>
      <c r="L1585" s="74" t="s">
        <v>416</v>
      </c>
      <c r="M1585" s="75"/>
      <c r="N1585" s="69"/>
      <c r="O1585" s="76"/>
    </row>
    <row r="1586" spans="1:15" x14ac:dyDescent="0.25">
      <c r="A1586" s="29">
        <v>1583</v>
      </c>
      <c r="B1586" s="68"/>
      <c r="C1586" s="69"/>
      <c r="D1586" s="71"/>
      <c r="E1586" s="69"/>
      <c r="F1586" s="71"/>
      <c r="G1586" s="71"/>
      <c r="H1586" s="71"/>
      <c r="I1586" s="69"/>
      <c r="J1586" s="69"/>
      <c r="K1586" s="71"/>
      <c r="L1586" s="74" t="s">
        <v>416</v>
      </c>
      <c r="M1586" s="75"/>
      <c r="N1586" s="69"/>
      <c r="O1586" s="76"/>
    </row>
    <row r="1587" spans="1:15" x14ac:dyDescent="0.25">
      <c r="A1587" s="31">
        <v>1584</v>
      </c>
      <c r="B1587" s="68"/>
      <c r="C1587" s="69"/>
      <c r="D1587" s="71"/>
      <c r="E1587" s="69"/>
      <c r="F1587" s="71"/>
      <c r="G1587" s="71"/>
      <c r="H1587" s="71"/>
      <c r="I1587" s="69"/>
      <c r="J1587" s="69"/>
      <c r="K1587" s="71"/>
      <c r="L1587" s="74" t="s">
        <v>416</v>
      </c>
      <c r="M1587" s="75"/>
      <c r="N1587" s="69"/>
      <c r="O1587" s="76"/>
    </row>
    <row r="1588" spans="1:15" x14ac:dyDescent="0.25">
      <c r="A1588" s="29">
        <v>1585</v>
      </c>
      <c r="B1588" s="68"/>
      <c r="C1588" s="69"/>
      <c r="D1588" s="71"/>
      <c r="E1588" s="69"/>
      <c r="F1588" s="71"/>
      <c r="G1588" s="71"/>
      <c r="H1588" s="71"/>
      <c r="I1588" s="69"/>
      <c r="J1588" s="69"/>
      <c r="K1588" s="71"/>
      <c r="L1588" s="74" t="s">
        <v>416</v>
      </c>
      <c r="M1588" s="75"/>
      <c r="N1588" s="69"/>
      <c r="O1588" s="76"/>
    </row>
    <row r="1589" spans="1:15" x14ac:dyDescent="0.25">
      <c r="A1589" s="31">
        <v>1586</v>
      </c>
      <c r="B1589" s="68"/>
      <c r="C1589" s="69"/>
      <c r="D1589" s="71"/>
      <c r="E1589" s="69"/>
      <c r="F1589" s="71"/>
      <c r="G1589" s="71"/>
      <c r="H1589" s="71"/>
      <c r="I1589" s="69"/>
      <c r="J1589" s="69"/>
      <c r="K1589" s="71"/>
      <c r="L1589" s="74" t="s">
        <v>416</v>
      </c>
      <c r="M1589" s="75"/>
      <c r="N1589" s="69"/>
      <c r="O1589" s="76"/>
    </row>
    <row r="1590" spans="1:15" x14ac:dyDescent="0.25">
      <c r="A1590" s="29">
        <v>1587</v>
      </c>
      <c r="B1590" s="68"/>
      <c r="C1590" s="69"/>
      <c r="D1590" s="71"/>
      <c r="E1590" s="69"/>
      <c r="F1590" s="71"/>
      <c r="G1590" s="71"/>
      <c r="H1590" s="71"/>
      <c r="I1590" s="69"/>
      <c r="J1590" s="69"/>
      <c r="K1590" s="71"/>
      <c r="L1590" s="74" t="s">
        <v>416</v>
      </c>
      <c r="M1590" s="75"/>
      <c r="N1590" s="69"/>
      <c r="O1590" s="76"/>
    </row>
    <row r="1591" spans="1:15" x14ac:dyDescent="0.25">
      <c r="A1591" s="31">
        <v>1588</v>
      </c>
      <c r="B1591" s="68"/>
      <c r="C1591" s="69"/>
      <c r="D1591" s="71"/>
      <c r="E1591" s="69"/>
      <c r="F1591" s="71"/>
      <c r="G1591" s="71"/>
      <c r="H1591" s="71"/>
      <c r="I1591" s="69"/>
      <c r="J1591" s="69"/>
      <c r="K1591" s="71"/>
      <c r="L1591" s="74" t="s">
        <v>416</v>
      </c>
      <c r="M1591" s="75"/>
      <c r="N1591" s="69"/>
      <c r="O1591" s="76"/>
    </row>
    <row r="1592" spans="1:15" x14ac:dyDescent="0.25">
      <c r="A1592" s="29">
        <v>1589</v>
      </c>
      <c r="B1592" s="68"/>
      <c r="C1592" s="69"/>
      <c r="D1592" s="71"/>
      <c r="E1592" s="69"/>
      <c r="F1592" s="71"/>
      <c r="G1592" s="71"/>
      <c r="H1592" s="71"/>
      <c r="I1592" s="69"/>
      <c r="J1592" s="69"/>
      <c r="K1592" s="71"/>
      <c r="L1592" s="74" t="s">
        <v>416</v>
      </c>
      <c r="M1592" s="75"/>
      <c r="N1592" s="69"/>
      <c r="O1592" s="76"/>
    </row>
    <row r="1593" spans="1:15" x14ac:dyDescent="0.25">
      <c r="A1593" s="31">
        <v>1590</v>
      </c>
      <c r="B1593" s="68"/>
      <c r="C1593" s="69"/>
      <c r="D1593" s="71"/>
      <c r="E1593" s="69"/>
      <c r="F1593" s="71"/>
      <c r="G1593" s="71"/>
      <c r="H1593" s="71"/>
      <c r="I1593" s="69"/>
      <c r="J1593" s="69"/>
      <c r="K1593" s="71"/>
      <c r="L1593" s="74" t="s">
        <v>416</v>
      </c>
      <c r="M1593" s="75"/>
      <c r="N1593" s="69"/>
      <c r="O1593" s="76"/>
    </row>
    <row r="1594" spans="1:15" x14ac:dyDescent="0.25">
      <c r="A1594" s="29">
        <v>1591</v>
      </c>
      <c r="B1594" s="68"/>
      <c r="C1594" s="69"/>
      <c r="D1594" s="71"/>
      <c r="E1594" s="69"/>
      <c r="F1594" s="71"/>
      <c r="G1594" s="71"/>
      <c r="H1594" s="71"/>
      <c r="I1594" s="69"/>
      <c r="J1594" s="69"/>
      <c r="K1594" s="71"/>
      <c r="L1594" s="74" t="s">
        <v>416</v>
      </c>
      <c r="M1594" s="75"/>
      <c r="N1594" s="69"/>
      <c r="O1594" s="76"/>
    </row>
    <row r="1595" spans="1:15" x14ac:dyDescent="0.25">
      <c r="A1595" s="31">
        <v>1592</v>
      </c>
      <c r="B1595" s="68"/>
      <c r="C1595" s="69"/>
      <c r="D1595" s="71"/>
      <c r="E1595" s="69"/>
      <c r="F1595" s="71"/>
      <c r="G1595" s="71"/>
      <c r="H1595" s="71"/>
      <c r="I1595" s="69"/>
      <c r="J1595" s="69"/>
      <c r="K1595" s="71"/>
      <c r="L1595" s="74" t="s">
        <v>416</v>
      </c>
      <c r="M1595" s="75"/>
      <c r="N1595" s="69"/>
      <c r="O1595" s="76"/>
    </row>
    <row r="1596" spans="1:15" x14ac:dyDescent="0.25">
      <c r="A1596" s="29">
        <v>1593</v>
      </c>
      <c r="B1596" s="68"/>
      <c r="C1596" s="69"/>
      <c r="D1596" s="71"/>
      <c r="E1596" s="69"/>
      <c r="F1596" s="71"/>
      <c r="G1596" s="71"/>
      <c r="H1596" s="71"/>
      <c r="I1596" s="69"/>
      <c r="J1596" s="69"/>
      <c r="K1596" s="71"/>
      <c r="L1596" s="74" t="s">
        <v>416</v>
      </c>
      <c r="M1596" s="75"/>
      <c r="N1596" s="69"/>
      <c r="O1596" s="76"/>
    </row>
    <row r="1597" spans="1:15" x14ac:dyDescent="0.25">
      <c r="A1597" s="31">
        <v>1594</v>
      </c>
      <c r="B1597" s="68"/>
      <c r="C1597" s="69"/>
      <c r="D1597" s="71"/>
      <c r="E1597" s="69"/>
      <c r="F1597" s="71"/>
      <c r="G1597" s="71"/>
      <c r="H1597" s="71"/>
      <c r="I1597" s="69"/>
      <c r="J1597" s="69"/>
      <c r="K1597" s="71"/>
      <c r="L1597" s="74" t="s">
        <v>416</v>
      </c>
      <c r="M1597" s="75"/>
      <c r="N1597" s="69"/>
      <c r="O1597" s="76"/>
    </row>
    <row r="1598" spans="1:15" x14ac:dyDescent="0.25">
      <c r="A1598" s="29">
        <v>1595</v>
      </c>
      <c r="B1598" s="68"/>
      <c r="C1598" s="69"/>
      <c r="D1598" s="71"/>
      <c r="E1598" s="69"/>
      <c r="F1598" s="71"/>
      <c r="G1598" s="71"/>
      <c r="H1598" s="71"/>
      <c r="I1598" s="69"/>
      <c r="J1598" s="69"/>
      <c r="K1598" s="71"/>
      <c r="L1598" s="74" t="s">
        <v>416</v>
      </c>
      <c r="M1598" s="75"/>
      <c r="N1598" s="69"/>
      <c r="O1598" s="76"/>
    </row>
    <row r="1599" spans="1:15" x14ac:dyDescent="0.25">
      <c r="A1599" s="31">
        <v>1596</v>
      </c>
      <c r="B1599" s="68"/>
      <c r="C1599" s="69"/>
      <c r="D1599" s="71"/>
      <c r="E1599" s="69"/>
      <c r="F1599" s="71"/>
      <c r="G1599" s="71"/>
      <c r="H1599" s="71"/>
      <c r="I1599" s="69"/>
      <c r="J1599" s="69"/>
      <c r="K1599" s="71"/>
      <c r="L1599" s="74" t="s">
        <v>416</v>
      </c>
      <c r="M1599" s="75"/>
      <c r="N1599" s="69"/>
      <c r="O1599" s="76"/>
    </row>
    <row r="1600" spans="1:15" x14ac:dyDescent="0.25">
      <c r="A1600" s="29">
        <v>1597</v>
      </c>
      <c r="B1600" s="68"/>
      <c r="C1600" s="69"/>
      <c r="D1600" s="71"/>
      <c r="E1600" s="69"/>
      <c r="F1600" s="71"/>
      <c r="G1600" s="71"/>
      <c r="H1600" s="71"/>
      <c r="I1600" s="69"/>
      <c r="J1600" s="69"/>
      <c r="K1600" s="71"/>
      <c r="L1600" s="74" t="s">
        <v>416</v>
      </c>
      <c r="M1600" s="75"/>
      <c r="N1600" s="69"/>
      <c r="O1600" s="76"/>
    </row>
    <row r="1601" spans="1:15" x14ac:dyDescent="0.25">
      <c r="A1601" s="31">
        <v>1598</v>
      </c>
      <c r="B1601" s="68"/>
      <c r="C1601" s="69"/>
      <c r="D1601" s="71"/>
      <c r="E1601" s="69"/>
      <c r="F1601" s="71"/>
      <c r="G1601" s="71"/>
      <c r="H1601" s="71"/>
      <c r="I1601" s="69"/>
      <c r="J1601" s="69"/>
      <c r="K1601" s="71"/>
      <c r="L1601" s="74" t="s">
        <v>416</v>
      </c>
      <c r="M1601" s="75"/>
      <c r="N1601" s="69"/>
      <c r="O1601" s="76"/>
    </row>
    <row r="1602" spans="1:15" x14ac:dyDescent="0.25">
      <c r="A1602" s="29">
        <v>1599</v>
      </c>
      <c r="B1602" s="68"/>
      <c r="C1602" s="69"/>
      <c r="D1602" s="71"/>
      <c r="E1602" s="69"/>
      <c r="F1602" s="71"/>
      <c r="G1602" s="71"/>
      <c r="H1602" s="71"/>
      <c r="I1602" s="69"/>
      <c r="J1602" s="69"/>
      <c r="K1602" s="71"/>
      <c r="L1602" s="74" t="s">
        <v>416</v>
      </c>
      <c r="M1602" s="75"/>
      <c r="N1602" s="69"/>
      <c r="O1602" s="76"/>
    </row>
    <row r="1603" spans="1:15" x14ac:dyDescent="0.25">
      <c r="A1603" s="31">
        <v>1600</v>
      </c>
      <c r="B1603" s="68"/>
      <c r="C1603" s="69"/>
      <c r="D1603" s="71"/>
      <c r="E1603" s="69"/>
      <c r="F1603" s="71"/>
      <c r="G1603" s="71"/>
      <c r="H1603" s="71"/>
      <c r="I1603" s="69"/>
      <c r="J1603" s="69"/>
      <c r="K1603" s="71"/>
      <c r="L1603" s="74" t="s">
        <v>416</v>
      </c>
      <c r="M1603" s="75"/>
      <c r="N1603" s="69"/>
      <c r="O1603" s="76"/>
    </row>
    <row r="1604" spans="1:15" x14ac:dyDescent="0.25">
      <c r="A1604" s="29">
        <v>1601</v>
      </c>
      <c r="B1604" s="68"/>
      <c r="C1604" s="69"/>
      <c r="D1604" s="71"/>
      <c r="E1604" s="69"/>
      <c r="F1604" s="71"/>
      <c r="G1604" s="71"/>
      <c r="H1604" s="71"/>
      <c r="I1604" s="69"/>
      <c r="J1604" s="69"/>
      <c r="K1604" s="71"/>
      <c r="L1604" s="74" t="s">
        <v>416</v>
      </c>
      <c r="M1604" s="75"/>
      <c r="N1604" s="69"/>
      <c r="O1604" s="76"/>
    </row>
    <row r="1605" spans="1:15" x14ac:dyDescent="0.25">
      <c r="A1605" s="31">
        <v>1602</v>
      </c>
      <c r="B1605" s="68"/>
      <c r="C1605" s="69"/>
      <c r="D1605" s="71"/>
      <c r="E1605" s="69"/>
      <c r="F1605" s="71"/>
      <c r="G1605" s="71"/>
      <c r="H1605" s="71"/>
      <c r="I1605" s="69"/>
      <c r="J1605" s="69"/>
      <c r="K1605" s="71"/>
      <c r="L1605" s="74" t="s">
        <v>416</v>
      </c>
      <c r="M1605" s="75"/>
      <c r="N1605" s="69"/>
      <c r="O1605" s="76"/>
    </row>
    <row r="1606" spans="1:15" x14ac:dyDescent="0.25">
      <c r="A1606" s="29">
        <v>1603</v>
      </c>
      <c r="B1606" s="68"/>
      <c r="C1606" s="69"/>
      <c r="D1606" s="71"/>
      <c r="E1606" s="69"/>
      <c r="F1606" s="71"/>
      <c r="G1606" s="71"/>
      <c r="H1606" s="71"/>
      <c r="I1606" s="69"/>
      <c r="J1606" s="69"/>
      <c r="K1606" s="71"/>
      <c r="L1606" s="74" t="s">
        <v>416</v>
      </c>
      <c r="M1606" s="75"/>
      <c r="N1606" s="69"/>
      <c r="O1606" s="76"/>
    </row>
    <row r="1607" spans="1:15" x14ac:dyDescent="0.25">
      <c r="A1607" s="31">
        <v>1604</v>
      </c>
      <c r="B1607" s="68"/>
      <c r="C1607" s="69"/>
      <c r="D1607" s="71"/>
      <c r="E1607" s="69"/>
      <c r="F1607" s="71"/>
      <c r="G1607" s="71"/>
      <c r="H1607" s="71"/>
      <c r="I1607" s="69"/>
      <c r="J1607" s="69"/>
      <c r="K1607" s="71"/>
      <c r="L1607" s="74" t="s">
        <v>416</v>
      </c>
      <c r="M1607" s="75"/>
      <c r="N1607" s="69"/>
      <c r="O1607" s="76"/>
    </row>
    <row r="1608" spans="1:15" x14ac:dyDescent="0.25">
      <c r="A1608" s="29">
        <v>1605</v>
      </c>
      <c r="B1608" s="68"/>
      <c r="C1608" s="69"/>
      <c r="D1608" s="71"/>
      <c r="E1608" s="69"/>
      <c r="F1608" s="71"/>
      <c r="G1608" s="71"/>
      <c r="H1608" s="71"/>
      <c r="I1608" s="69"/>
      <c r="J1608" s="69"/>
      <c r="K1608" s="71"/>
      <c r="L1608" s="74" t="s">
        <v>416</v>
      </c>
      <c r="M1608" s="75"/>
      <c r="N1608" s="69"/>
      <c r="O1608" s="76"/>
    </row>
    <row r="1609" spans="1:15" x14ac:dyDescent="0.25">
      <c r="A1609" s="31">
        <v>1606</v>
      </c>
      <c r="B1609" s="68"/>
      <c r="C1609" s="69"/>
      <c r="D1609" s="71"/>
      <c r="E1609" s="69"/>
      <c r="F1609" s="71"/>
      <c r="G1609" s="71"/>
      <c r="H1609" s="71"/>
      <c r="I1609" s="69"/>
      <c r="J1609" s="69"/>
      <c r="K1609" s="71"/>
      <c r="L1609" s="74" t="s">
        <v>416</v>
      </c>
      <c r="M1609" s="75"/>
      <c r="N1609" s="69"/>
      <c r="O1609" s="76"/>
    </row>
    <row r="1610" spans="1:15" x14ac:dyDescent="0.25">
      <c r="A1610" s="29">
        <v>1607</v>
      </c>
      <c r="B1610" s="68"/>
      <c r="C1610" s="69"/>
      <c r="D1610" s="71"/>
      <c r="E1610" s="69"/>
      <c r="F1610" s="71"/>
      <c r="G1610" s="71"/>
      <c r="H1610" s="71"/>
      <c r="I1610" s="69"/>
      <c r="J1610" s="69"/>
      <c r="K1610" s="71"/>
      <c r="L1610" s="74" t="s">
        <v>416</v>
      </c>
      <c r="M1610" s="75"/>
      <c r="N1610" s="69"/>
      <c r="O1610" s="76"/>
    </row>
    <row r="1611" spans="1:15" x14ac:dyDescent="0.25">
      <c r="A1611" s="31">
        <v>1608</v>
      </c>
      <c r="B1611" s="68"/>
      <c r="C1611" s="69"/>
      <c r="D1611" s="71"/>
      <c r="E1611" s="69"/>
      <c r="F1611" s="71"/>
      <c r="G1611" s="71"/>
      <c r="H1611" s="71"/>
      <c r="I1611" s="69"/>
      <c r="J1611" s="69"/>
      <c r="K1611" s="71"/>
      <c r="L1611" s="74" t="s">
        <v>416</v>
      </c>
      <c r="M1611" s="75"/>
      <c r="N1611" s="69"/>
      <c r="O1611" s="76"/>
    </row>
    <row r="1612" spans="1:15" x14ac:dyDescent="0.25">
      <c r="A1612" s="29">
        <v>1609</v>
      </c>
      <c r="B1612" s="68"/>
      <c r="C1612" s="69"/>
      <c r="D1612" s="71"/>
      <c r="E1612" s="69"/>
      <c r="F1612" s="71"/>
      <c r="G1612" s="71"/>
      <c r="H1612" s="71"/>
      <c r="I1612" s="69"/>
      <c r="J1612" s="69"/>
      <c r="K1612" s="71"/>
      <c r="L1612" s="74" t="s">
        <v>416</v>
      </c>
      <c r="M1612" s="75"/>
      <c r="N1612" s="69"/>
      <c r="O1612" s="76"/>
    </row>
    <row r="1613" spans="1:15" x14ac:dyDescent="0.25">
      <c r="A1613" s="31">
        <v>1610</v>
      </c>
      <c r="B1613" s="68"/>
      <c r="C1613" s="69"/>
      <c r="D1613" s="71"/>
      <c r="E1613" s="69"/>
      <c r="F1613" s="71"/>
      <c r="G1613" s="71"/>
      <c r="H1613" s="71"/>
      <c r="I1613" s="69"/>
      <c r="J1613" s="69"/>
      <c r="K1613" s="71"/>
      <c r="L1613" s="74" t="s">
        <v>416</v>
      </c>
      <c r="M1613" s="75"/>
      <c r="N1613" s="69"/>
      <c r="O1613" s="76"/>
    </row>
    <row r="1614" spans="1:15" x14ac:dyDescent="0.25">
      <c r="A1614" s="29">
        <v>1611</v>
      </c>
      <c r="B1614" s="68"/>
      <c r="C1614" s="69"/>
      <c r="D1614" s="71"/>
      <c r="E1614" s="69"/>
      <c r="F1614" s="71"/>
      <c r="G1614" s="71"/>
      <c r="H1614" s="71"/>
      <c r="I1614" s="69"/>
      <c r="J1614" s="69"/>
      <c r="K1614" s="71"/>
      <c r="L1614" s="74" t="s">
        <v>416</v>
      </c>
      <c r="M1614" s="75"/>
      <c r="N1614" s="69"/>
      <c r="O1614" s="76"/>
    </row>
    <row r="1615" spans="1:15" x14ac:dyDescent="0.25">
      <c r="A1615" s="31">
        <v>1612</v>
      </c>
      <c r="B1615" s="68"/>
      <c r="C1615" s="69"/>
      <c r="D1615" s="71"/>
      <c r="E1615" s="69"/>
      <c r="F1615" s="71"/>
      <c r="G1615" s="71"/>
      <c r="H1615" s="71"/>
      <c r="I1615" s="69"/>
      <c r="J1615" s="69"/>
      <c r="K1615" s="71"/>
      <c r="L1615" s="74" t="s">
        <v>416</v>
      </c>
      <c r="M1615" s="75"/>
      <c r="N1615" s="69"/>
      <c r="O1615" s="76"/>
    </row>
    <row r="1616" spans="1:15" x14ac:dyDescent="0.25">
      <c r="A1616" s="29">
        <v>1613</v>
      </c>
      <c r="B1616" s="68"/>
      <c r="C1616" s="69"/>
      <c r="D1616" s="71"/>
      <c r="E1616" s="69"/>
      <c r="F1616" s="71"/>
      <c r="G1616" s="71"/>
      <c r="H1616" s="71"/>
      <c r="I1616" s="69"/>
      <c r="J1616" s="69"/>
      <c r="K1616" s="71"/>
      <c r="L1616" s="74" t="s">
        <v>416</v>
      </c>
      <c r="M1616" s="75"/>
      <c r="N1616" s="69"/>
      <c r="O1616" s="76"/>
    </row>
    <row r="1617" spans="1:15" x14ac:dyDescent="0.25">
      <c r="A1617" s="31">
        <v>1614</v>
      </c>
      <c r="B1617" s="68"/>
      <c r="C1617" s="69"/>
      <c r="D1617" s="71"/>
      <c r="E1617" s="69"/>
      <c r="F1617" s="71"/>
      <c r="G1617" s="71"/>
      <c r="H1617" s="71"/>
      <c r="I1617" s="69"/>
      <c r="J1617" s="69"/>
      <c r="K1617" s="71"/>
      <c r="L1617" s="74" t="s">
        <v>416</v>
      </c>
      <c r="M1617" s="75"/>
      <c r="N1617" s="69"/>
      <c r="O1617" s="76"/>
    </row>
    <row r="1618" spans="1:15" x14ac:dyDescent="0.25">
      <c r="A1618" s="29">
        <v>1615</v>
      </c>
      <c r="B1618" s="68"/>
      <c r="C1618" s="69"/>
      <c r="D1618" s="71"/>
      <c r="E1618" s="69"/>
      <c r="F1618" s="71"/>
      <c r="G1618" s="71"/>
      <c r="H1618" s="71"/>
      <c r="I1618" s="69"/>
      <c r="J1618" s="69"/>
      <c r="K1618" s="71"/>
      <c r="L1618" s="74" t="s">
        <v>416</v>
      </c>
      <c r="M1618" s="75"/>
      <c r="N1618" s="69"/>
      <c r="O1618" s="76"/>
    </row>
    <row r="1619" spans="1:15" x14ac:dyDescent="0.25">
      <c r="A1619" s="31">
        <v>1616</v>
      </c>
      <c r="B1619" s="68"/>
      <c r="C1619" s="69"/>
      <c r="D1619" s="71"/>
      <c r="E1619" s="69"/>
      <c r="F1619" s="71"/>
      <c r="G1619" s="71"/>
      <c r="H1619" s="71"/>
      <c r="I1619" s="69"/>
      <c r="J1619" s="69"/>
      <c r="K1619" s="71"/>
      <c r="L1619" s="74" t="s">
        <v>416</v>
      </c>
      <c r="M1619" s="75"/>
      <c r="N1619" s="69"/>
      <c r="O1619" s="76"/>
    </row>
    <row r="1620" spans="1:15" x14ac:dyDescent="0.25">
      <c r="A1620" s="29">
        <v>1617</v>
      </c>
      <c r="B1620" s="68"/>
      <c r="C1620" s="69"/>
      <c r="D1620" s="71"/>
      <c r="E1620" s="69"/>
      <c r="F1620" s="71"/>
      <c r="G1620" s="71"/>
      <c r="H1620" s="71"/>
      <c r="I1620" s="69"/>
      <c r="J1620" s="69"/>
      <c r="K1620" s="71"/>
      <c r="L1620" s="74" t="s">
        <v>416</v>
      </c>
      <c r="M1620" s="75"/>
      <c r="N1620" s="69"/>
      <c r="O1620" s="76"/>
    </row>
    <row r="1621" spans="1:15" x14ac:dyDescent="0.25">
      <c r="A1621" s="31">
        <v>1618</v>
      </c>
      <c r="B1621" s="68"/>
      <c r="C1621" s="69"/>
      <c r="D1621" s="71"/>
      <c r="E1621" s="69"/>
      <c r="F1621" s="71"/>
      <c r="G1621" s="71"/>
      <c r="H1621" s="71"/>
      <c r="I1621" s="69"/>
      <c r="J1621" s="69"/>
      <c r="K1621" s="71"/>
      <c r="L1621" s="74" t="s">
        <v>416</v>
      </c>
      <c r="M1621" s="75"/>
      <c r="N1621" s="69"/>
      <c r="O1621" s="76"/>
    </row>
    <row r="1622" spans="1:15" x14ac:dyDescent="0.25">
      <c r="A1622" s="29">
        <v>1619</v>
      </c>
      <c r="B1622" s="68"/>
      <c r="C1622" s="69"/>
      <c r="D1622" s="71"/>
      <c r="E1622" s="69"/>
      <c r="F1622" s="71"/>
      <c r="G1622" s="71"/>
      <c r="H1622" s="71"/>
      <c r="I1622" s="69"/>
      <c r="J1622" s="69"/>
      <c r="K1622" s="71"/>
      <c r="L1622" s="74" t="s">
        <v>416</v>
      </c>
      <c r="M1622" s="75"/>
      <c r="N1622" s="69"/>
      <c r="O1622" s="76"/>
    </row>
    <row r="1623" spans="1:15" x14ac:dyDescent="0.25">
      <c r="A1623" s="31">
        <v>1620</v>
      </c>
      <c r="B1623" s="68"/>
      <c r="C1623" s="69"/>
      <c r="D1623" s="71"/>
      <c r="E1623" s="69"/>
      <c r="F1623" s="71"/>
      <c r="G1623" s="71"/>
      <c r="H1623" s="71"/>
      <c r="I1623" s="69"/>
      <c r="J1623" s="69"/>
      <c r="K1623" s="71"/>
      <c r="L1623" s="74" t="s">
        <v>416</v>
      </c>
      <c r="M1623" s="75"/>
      <c r="N1623" s="69"/>
      <c r="O1623" s="76"/>
    </row>
    <row r="1624" spans="1:15" x14ac:dyDescent="0.25">
      <c r="A1624" s="29">
        <v>1621</v>
      </c>
      <c r="B1624" s="68"/>
      <c r="C1624" s="69"/>
      <c r="D1624" s="71"/>
      <c r="E1624" s="69"/>
      <c r="F1624" s="71"/>
      <c r="G1624" s="71"/>
      <c r="H1624" s="71"/>
      <c r="I1624" s="69"/>
      <c r="J1624" s="69"/>
      <c r="K1624" s="71"/>
      <c r="L1624" s="74" t="s">
        <v>416</v>
      </c>
      <c r="M1624" s="75"/>
      <c r="N1624" s="69"/>
      <c r="O1624" s="76"/>
    </row>
    <row r="1625" spans="1:15" x14ac:dyDescent="0.25">
      <c r="A1625" s="31">
        <v>1622</v>
      </c>
      <c r="B1625" s="68"/>
      <c r="C1625" s="69"/>
      <c r="D1625" s="71"/>
      <c r="E1625" s="69"/>
      <c r="F1625" s="71"/>
      <c r="G1625" s="71"/>
      <c r="H1625" s="71"/>
      <c r="I1625" s="69"/>
      <c r="J1625" s="69"/>
      <c r="K1625" s="71"/>
      <c r="L1625" s="74" t="s">
        <v>416</v>
      </c>
      <c r="M1625" s="75"/>
      <c r="N1625" s="69"/>
      <c r="O1625" s="76"/>
    </row>
    <row r="1626" spans="1:15" x14ac:dyDescent="0.25">
      <c r="A1626" s="29">
        <v>1623</v>
      </c>
      <c r="B1626" s="68"/>
      <c r="C1626" s="69"/>
      <c r="D1626" s="71"/>
      <c r="E1626" s="69"/>
      <c r="F1626" s="71"/>
      <c r="G1626" s="71"/>
      <c r="H1626" s="71"/>
      <c r="I1626" s="69"/>
      <c r="J1626" s="69"/>
      <c r="K1626" s="71"/>
      <c r="L1626" s="74" t="s">
        <v>416</v>
      </c>
      <c r="M1626" s="75"/>
      <c r="N1626" s="69"/>
      <c r="O1626" s="76"/>
    </row>
    <row r="1627" spans="1:15" x14ac:dyDescent="0.25">
      <c r="A1627" s="31">
        <v>1624</v>
      </c>
      <c r="B1627" s="68"/>
      <c r="C1627" s="69"/>
      <c r="D1627" s="71"/>
      <c r="E1627" s="69"/>
      <c r="F1627" s="71"/>
      <c r="G1627" s="71"/>
      <c r="H1627" s="71"/>
      <c r="I1627" s="69"/>
      <c r="J1627" s="69"/>
      <c r="K1627" s="71"/>
      <c r="L1627" s="74" t="s">
        <v>416</v>
      </c>
      <c r="M1627" s="75"/>
      <c r="N1627" s="69"/>
      <c r="O1627" s="76"/>
    </row>
    <row r="1628" spans="1:15" x14ac:dyDescent="0.25">
      <c r="A1628" s="29">
        <v>1625</v>
      </c>
      <c r="B1628" s="68"/>
      <c r="C1628" s="69"/>
      <c r="D1628" s="71"/>
      <c r="E1628" s="69"/>
      <c r="F1628" s="71"/>
      <c r="G1628" s="71"/>
      <c r="H1628" s="71"/>
      <c r="I1628" s="69"/>
      <c r="J1628" s="69"/>
      <c r="K1628" s="71"/>
      <c r="L1628" s="74" t="s">
        <v>416</v>
      </c>
      <c r="M1628" s="75"/>
      <c r="N1628" s="69"/>
      <c r="O1628" s="76"/>
    </row>
    <row r="1629" spans="1:15" x14ac:dyDescent="0.25">
      <c r="A1629" s="31">
        <v>1626</v>
      </c>
      <c r="B1629" s="68"/>
      <c r="C1629" s="69"/>
      <c r="D1629" s="71"/>
      <c r="E1629" s="69"/>
      <c r="F1629" s="71"/>
      <c r="G1629" s="71"/>
      <c r="H1629" s="71"/>
      <c r="I1629" s="69"/>
      <c r="J1629" s="69"/>
      <c r="K1629" s="71"/>
      <c r="L1629" s="74" t="s">
        <v>416</v>
      </c>
      <c r="M1629" s="75"/>
      <c r="N1629" s="69"/>
      <c r="O1629" s="76"/>
    </row>
    <row r="1630" spans="1:15" x14ac:dyDescent="0.25">
      <c r="A1630" s="29">
        <v>1627</v>
      </c>
      <c r="B1630" s="68"/>
      <c r="C1630" s="69"/>
      <c r="D1630" s="71"/>
      <c r="E1630" s="69"/>
      <c r="F1630" s="71"/>
      <c r="G1630" s="71"/>
      <c r="H1630" s="71"/>
      <c r="I1630" s="69"/>
      <c r="J1630" s="69"/>
      <c r="K1630" s="71"/>
      <c r="L1630" s="74" t="s">
        <v>416</v>
      </c>
      <c r="M1630" s="75"/>
      <c r="N1630" s="69"/>
      <c r="O1630" s="76"/>
    </row>
    <row r="1631" spans="1:15" x14ac:dyDescent="0.25">
      <c r="A1631" s="31">
        <v>1628</v>
      </c>
      <c r="B1631" s="68"/>
      <c r="C1631" s="69"/>
      <c r="D1631" s="71"/>
      <c r="E1631" s="69"/>
      <c r="F1631" s="71"/>
      <c r="G1631" s="71"/>
      <c r="H1631" s="71"/>
      <c r="I1631" s="69"/>
      <c r="J1631" s="69"/>
      <c r="K1631" s="71"/>
      <c r="L1631" s="74" t="s">
        <v>416</v>
      </c>
      <c r="M1631" s="75"/>
      <c r="N1631" s="69"/>
      <c r="O1631" s="76"/>
    </row>
    <row r="1632" spans="1:15" x14ac:dyDescent="0.25">
      <c r="A1632" s="29">
        <v>1629</v>
      </c>
      <c r="B1632" s="68"/>
      <c r="C1632" s="69"/>
      <c r="D1632" s="71"/>
      <c r="E1632" s="69"/>
      <c r="F1632" s="71"/>
      <c r="G1632" s="71"/>
      <c r="H1632" s="71"/>
      <c r="I1632" s="69"/>
      <c r="J1632" s="69"/>
      <c r="K1632" s="71"/>
      <c r="L1632" s="74" t="s">
        <v>416</v>
      </c>
      <c r="M1632" s="75"/>
      <c r="N1632" s="69"/>
      <c r="O1632" s="76"/>
    </row>
    <row r="1633" spans="1:15" x14ac:dyDescent="0.25">
      <c r="A1633" s="31">
        <v>1630</v>
      </c>
      <c r="B1633" s="68"/>
      <c r="C1633" s="69"/>
      <c r="D1633" s="71"/>
      <c r="E1633" s="69"/>
      <c r="F1633" s="71"/>
      <c r="G1633" s="71"/>
      <c r="H1633" s="71"/>
      <c r="I1633" s="69"/>
      <c r="J1633" s="69"/>
      <c r="K1633" s="71"/>
      <c r="L1633" s="74" t="s">
        <v>416</v>
      </c>
      <c r="M1633" s="75"/>
      <c r="N1633" s="69"/>
      <c r="O1633" s="76"/>
    </row>
    <row r="1634" spans="1:15" x14ac:dyDescent="0.25">
      <c r="A1634" s="29">
        <v>1631</v>
      </c>
      <c r="B1634" s="68"/>
      <c r="C1634" s="69"/>
      <c r="D1634" s="71"/>
      <c r="E1634" s="69"/>
      <c r="F1634" s="71"/>
      <c r="G1634" s="71"/>
      <c r="H1634" s="71"/>
      <c r="I1634" s="69"/>
      <c r="J1634" s="69"/>
      <c r="K1634" s="71"/>
      <c r="L1634" s="74" t="s">
        <v>416</v>
      </c>
      <c r="M1634" s="75"/>
      <c r="N1634" s="69"/>
      <c r="O1634" s="76"/>
    </row>
    <row r="1635" spans="1:15" x14ac:dyDescent="0.25">
      <c r="A1635" s="31">
        <v>1632</v>
      </c>
      <c r="B1635" s="68"/>
      <c r="C1635" s="69"/>
      <c r="D1635" s="71"/>
      <c r="E1635" s="69"/>
      <c r="F1635" s="71"/>
      <c r="G1635" s="71"/>
      <c r="H1635" s="71"/>
      <c r="I1635" s="69"/>
      <c r="J1635" s="69"/>
      <c r="K1635" s="71"/>
      <c r="L1635" s="74" t="s">
        <v>416</v>
      </c>
      <c r="M1635" s="75"/>
      <c r="N1635" s="69"/>
      <c r="O1635" s="76"/>
    </row>
    <row r="1636" spans="1:15" x14ac:dyDescent="0.25">
      <c r="A1636" s="29">
        <v>1633</v>
      </c>
      <c r="B1636" s="68"/>
      <c r="C1636" s="69"/>
      <c r="D1636" s="71"/>
      <c r="E1636" s="69"/>
      <c r="F1636" s="71"/>
      <c r="G1636" s="71"/>
      <c r="H1636" s="71"/>
      <c r="I1636" s="69"/>
      <c r="J1636" s="69"/>
      <c r="K1636" s="71"/>
      <c r="L1636" s="74" t="s">
        <v>416</v>
      </c>
      <c r="M1636" s="75"/>
      <c r="N1636" s="69"/>
      <c r="O1636" s="76"/>
    </row>
    <row r="1637" spans="1:15" x14ac:dyDescent="0.25">
      <c r="A1637" s="31">
        <v>1634</v>
      </c>
      <c r="B1637" s="68"/>
      <c r="C1637" s="69"/>
      <c r="D1637" s="71"/>
      <c r="E1637" s="69"/>
      <c r="F1637" s="71"/>
      <c r="G1637" s="71"/>
      <c r="H1637" s="71"/>
      <c r="I1637" s="69"/>
      <c r="J1637" s="69"/>
      <c r="K1637" s="71"/>
      <c r="L1637" s="74" t="s">
        <v>416</v>
      </c>
      <c r="M1637" s="75"/>
      <c r="N1637" s="69"/>
      <c r="O1637" s="76"/>
    </row>
    <row r="1638" spans="1:15" x14ac:dyDescent="0.25">
      <c r="A1638" s="29">
        <v>1635</v>
      </c>
      <c r="B1638" s="68"/>
      <c r="C1638" s="69"/>
      <c r="D1638" s="71"/>
      <c r="E1638" s="69"/>
      <c r="F1638" s="71"/>
      <c r="G1638" s="71"/>
      <c r="H1638" s="71"/>
      <c r="I1638" s="69"/>
      <c r="J1638" s="69"/>
      <c r="K1638" s="71"/>
      <c r="L1638" s="74" t="s">
        <v>416</v>
      </c>
      <c r="M1638" s="75"/>
      <c r="N1638" s="69"/>
      <c r="O1638" s="76"/>
    </row>
    <row r="1639" spans="1:15" x14ac:dyDescent="0.25">
      <c r="A1639" s="31">
        <v>1636</v>
      </c>
      <c r="B1639" s="68"/>
      <c r="C1639" s="69"/>
      <c r="D1639" s="71"/>
      <c r="E1639" s="69"/>
      <c r="F1639" s="71"/>
      <c r="G1639" s="71"/>
      <c r="H1639" s="71"/>
      <c r="I1639" s="69"/>
      <c r="J1639" s="69"/>
      <c r="K1639" s="71"/>
      <c r="L1639" s="74" t="s">
        <v>416</v>
      </c>
      <c r="M1639" s="75"/>
      <c r="N1639" s="69"/>
      <c r="O1639" s="76"/>
    </row>
    <row r="1640" spans="1:15" x14ac:dyDescent="0.25">
      <c r="A1640" s="29">
        <v>1637</v>
      </c>
      <c r="B1640" s="68"/>
      <c r="C1640" s="69"/>
      <c r="D1640" s="71"/>
      <c r="E1640" s="69"/>
      <c r="F1640" s="71"/>
      <c r="G1640" s="71"/>
      <c r="H1640" s="71"/>
      <c r="I1640" s="69"/>
      <c r="J1640" s="69"/>
      <c r="K1640" s="71"/>
      <c r="L1640" s="74" t="s">
        <v>416</v>
      </c>
      <c r="M1640" s="75"/>
      <c r="N1640" s="69"/>
      <c r="O1640" s="76"/>
    </row>
    <row r="1641" spans="1:15" x14ac:dyDescent="0.25">
      <c r="A1641" s="31">
        <v>1638</v>
      </c>
      <c r="B1641" s="68"/>
      <c r="C1641" s="69"/>
      <c r="D1641" s="71"/>
      <c r="E1641" s="69"/>
      <c r="F1641" s="71"/>
      <c r="G1641" s="71"/>
      <c r="H1641" s="71"/>
      <c r="I1641" s="69"/>
      <c r="J1641" s="69"/>
      <c r="K1641" s="71"/>
      <c r="L1641" s="74" t="s">
        <v>416</v>
      </c>
      <c r="M1641" s="75"/>
      <c r="N1641" s="69"/>
      <c r="O1641" s="76"/>
    </row>
    <row r="1642" spans="1:15" x14ac:dyDescent="0.25">
      <c r="A1642" s="29">
        <v>1639</v>
      </c>
      <c r="B1642" s="68"/>
      <c r="C1642" s="69"/>
      <c r="D1642" s="71"/>
      <c r="E1642" s="69"/>
      <c r="F1642" s="71"/>
      <c r="G1642" s="71"/>
      <c r="H1642" s="71"/>
      <c r="I1642" s="69"/>
      <c r="J1642" s="69"/>
      <c r="K1642" s="71"/>
      <c r="L1642" s="74" t="s">
        <v>416</v>
      </c>
      <c r="M1642" s="75"/>
      <c r="N1642" s="69"/>
      <c r="O1642" s="76"/>
    </row>
    <row r="1643" spans="1:15" x14ac:dyDescent="0.25">
      <c r="A1643" s="31">
        <v>1640</v>
      </c>
      <c r="B1643" s="68"/>
      <c r="C1643" s="69"/>
      <c r="D1643" s="71"/>
      <c r="E1643" s="69"/>
      <c r="F1643" s="71"/>
      <c r="G1643" s="71"/>
      <c r="H1643" s="71"/>
      <c r="I1643" s="69"/>
      <c r="J1643" s="69"/>
      <c r="K1643" s="71"/>
      <c r="L1643" s="74" t="s">
        <v>416</v>
      </c>
      <c r="M1643" s="75"/>
      <c r="N1643" s="69"/>
      <c r="O1643" s="76"/>
    </row>
    <row r="1644" spans="1:15" x14ac:dyDescent="0.25">
      <c r="A1644" s="29">
        <v>1641</v>
      </c>
      <c r="B1644" s="68"/>
      <c r="C1644" s="69"/>
      <c r="D1644" s="71"/>
      <c r="E1644" s="69"/>
      <c r="F1644" s="71"/>
      <c r="G1644" s="71"/>
      <c r="H1644" s="71"/>
      <c r="I1644" s="69"/>
      <c r="J1644" s="69"/>
      <c r="K1644" s="71"/>
      <c r="L1644" s="74" t="s">
        <v>416</v>
      </c>
      <c r="M1644" s="75"/>
      <c r="N1644" s="69"/>
      <c r="O1644" s="76"/>
    </row>
    <row r="1645" spans="1:15" x14ac:dyDescent="0.25">
      <c r="A1645" s="31">
        <v>1642</v>
      </c>
      <c r="B1645" s="68"/>
      <c r="C1645" s="69"/>
      <c r="D1645" s="71"/>
      <c r="E1645" s="69"/>
      <c r="F1645" s="71"/>
      <c r="G1645" s="71"/>
      <c r="H1645" s="71"/>
      <c r="I1645" s="69"/>
      <c r="J1645" s="69"/>
      <c r="K1645" s="71"/>
      <c r="L1645" s="74" t="s">
        <v>416</v>
      </c>
      <c r="M1645" s="75"/>
      <c r="N1645" s="69"/>
      <c r="O1645" s="76"/>
    </row>
    <row r="1646" spans="1:15" x14ac:dyDescent="0.25">
      <c r="A1646" s="29">
        <v>1643</v>
      </c>
      <c r="B1646" s="68"/>
      <c r="C1646" s="69"/>
      <c r="D1646" s="71"/>
      <c r="E1646" s="69"/>
      <c r="F1646" s="71"/>
      <c r="G1646" s="71"/>
      <c r="H1646" s="71"/>
      <c r="I1646" s="69"/>
      <c r="J1646" s="69"/>
      <c r="K1646" s="71"/>
      <c r="L1646" s="74" t="s">
        <v>416</v>
      </c>
      <c r="M1646" s="75"/>
      <c r="N1646" s="69"/>
      <c r="O1646" s="76"/>
    </row>
    <row r="1647" spans="1:15" x14ac:dyDescent="0.25">
      <c r="A1647" s="31">
        <v>1644</v>
      </c>
      <c r="B1647" s="68"/>
      <c r="C1647" s="69"/>
      <c r="D1647" s="71"/>
      <c r="E1647" s="69"/>
      <c r="F1647" s="71"/>
      <c r="G1647" s="71"/>
      <c r="H1647" s="71"/>
      <c r="I1647" s="69"/>
      <c r="J1647" s="69"/>
      <c r="K1647" s="71"/>
      <c r="L1647" s="74" t="s">
        <v>416</v>
      </c>
      <c r="M1647" s="75"/>
      <c r="N1647" s="69"/>
      <c r="O1647" s="76"/>
    </row>
    <row r="1648" spans="1:15" x14ac:dyDescent="0.25">
      <c r="A1648" s="29">
        <v>1645</v>
      </c>
      <c r="B1648" s="68"/>
      <c r="C1648" s="69"/>
      <c r="D1648" s="71"/>
      <c r="E1648" s="69"/>
      <c r="F1648" s="71"/>
      <c r="G1648" s="71"/>
      <c r="H1648" s="71"/>
      <c r="I1648" s="69"/>
      <c r="J1648" s="69"/>
      <c r="K1648" s="71"/>
      <c r="L1648" s="74" t="s">
        <v>416</v>
      </c>
      <c r="M1648" s="75"/>
      <c r="N1648" s="69"/>
      <c r="O1648" s="76"/>
    </row>
    <row r="1649" spans="1:15" x14ac:dyDescent="0.25">
      <c r="A1649" s="31">
        <v>1646</v>
      </c>
      <c r="B1649" s="68"/>
      <c r="C1649" s="69"/>
      <c r="D1649" s="71"/>
      <c r="E1649" s="69"/>
      <c r="F1649" s="71"/>
      <c r="G1649" s="71"/>
      <c r="H1649" s="71"/>
      <c r="I1649" s="69"/>
      <c r="J1649" s="69"/>
      <c r="K1649" s="71"/>
      <c r="L1649" s="74" t="s">
        <v>416</v>
      </c>
      <c r="M1649" s="75"/>
      <c r="N1649" s="69"/>
      <c r="O1649" s="76"/>
    </row>
    <row r="1650" spans="1:15" x14ac:dyDescent="0.25">
      <c r="A1650" s="29">
        <v>1647</v>
      </c>
      <c r="B1650" s="68"/>
      <c r="C1650" s="69"/>
      <c r="D1650" s="71"/>
      <c r="E1650" s="69"/>
      <c r="F1650" s="71"/>
      <c r="G1650" s="71"/>
      <c r="H1650" s="71"/>
      <c r="I1650" s="69"/>
      <c r="J1650" s="69"/>
      <c r="K1650" s="71"/>
      <c r="L1650" s="74" t="s">
        <v>416</v>
      </c>
      <c r="M1650" s="75"/>
      <c r="N1650" s="69"/>
      <c r="O1650" s="76"/>
    </row>
    <row r="1651" spans="1:15" x14ac:dyDescent="0.25">
      <c r="A1651" s="31">
        <v>1648</v>
      </c>
      <c r="B1651" s="68"/>
      <c r="C1651" s="69"/>
      <c r="D1651" s="71"/>
      <c r="E1651" s="69"/>
      <c r="F1651" s="71"/>
      <c r="G1651" s="71"/>
      <c r="H1651" s="71"/>
      <c r="I1651" s="69"/>
      <c r="J1651" s="69"/>
      <c r="K1651" s="71"/>
      <c r="L1651" s="74" t="s">
        <v>416</v>
      </c>
      <c r="M1651" s="75"/>
      <c r="N1651" s="69"/>
      <c r="O1651" s="76"/>
    </row>
    <row r="1652" spans="1:15" x14ac:dyDescent="0.25">
      <c r="A1652" s="29">
        <v>1649</v>
      </c>
      <c r="B1652" s="68"/>
      <c r="C1652" s="69"/>
      <c r="D1652" s="71"/>
      <c r="E1652" s="69"/>
      <c r="F1652" s="71"/>
      <c r="G1652" s="71"/>
      <c r="H1652" s="71"/>
      <c r="I1652" s="69"/>
      <c r="J1652" s="69"/>
      <c r="K1652" s="71"/>
      <c r="L1652" s="74" t="s">
        <v>416</v>
      </c>
      <c r="M1652" s="75"/>
      <c r="N1652" s="69"/>
      <c r="O1652" s="76"/>
    </row>
    <row r="1653" spans="1:15" x14ac:dyDescent="0.25">
      <c r="A1653" s="31">
        <v>1650</v>
      </c>
      <c r="B1653" s="68"/>
      <c r="C1653" s="69"/>
      <c r="D1653" s="71"/>
      <c r="E1653" s="69"/>
      <c r="F1653" s="71"/>
      <c r="G1653" s="71"/>
      <c r="H1653" s="71"/>
      <c r="I1653" s="69"/>
      <c r="J1653" s="69"/>
      <c r="K1653" s="71"/>
      <c r="L1653" s="74" t="s">
        <v>416</v>
      </c>
      <c r="M1653" s="75"/>
      <c r="N1653" s="69"/>
      <c r="O1653" s="76"/>
    </row>
    <row r="1654" spans="1:15" x14ac:dyDescent="0.25">
      <c r="A1654" s="29">
        <v>1651</v>
      </c>
      <c r="B1654" s="68"/>
      <c r="C1654" s="69"/>
      <c r="D1654" s="71"/>
      <c r="E1654" s="69"/>
      <c r="F1654" s="71"/>
      <c r="G1654" s="71"/>
      <c r="H1654" s="71"/>
      <c r="I1654" s="69"/>
      <c r="J1654" s="69"/>
      <c r="K1654" s="71"/>
      <c r="L1654" s="74" t="s">
        <v>416</v>
      </c>
      <c r="M1654" s="75"/>
      <c r="N1654" s="69"/>
      <c r="O1654" s="76"/>
    </row>
    <row r="1655" spans="1:15" x14ac:dyDescent="0.25">
      <c r="A1655" s="31">
        <v>1652</v>
      </c>
      <c r="B1655" s="68"/>
      <c r="C1655" s="69"/>
      <c r="D1655" s="71"/>
      <c r="E1655" s="69"/>
      <c r="F1655" s="71"/>
      <c r="G1655" s="71"/>
      <c r="H1655" s="71"/>
      <c r="I1655" s="69"/>
      <c r="J1655" s="69"/>
      <c r="K1655" s="71"/>
      <c r="L1655" s="74" t="s">
        <v>416</v>
      </c>
      <c r="M1655" s="75"/>
      <c r="N1655" s="69"/>
      <c r="O1655" s="76"/>
    </row>
    <row r="1656" spans="1:15" x14ac:dyDescent="0.25">
      <c r="A1656" s="29">
        <v>1653</v>
      </c>
      <c r="B1656" s="68"/>
      <c r="C1656" s="69"/>
      <c r="D1656" s="71"/>
      <c r="E1656" s="69"/>
      <c r="F1656" s="71"/>
      <c r="G1656" s="71"/>
      <c r="H1656" s="71"/>
      <c r="I1656" s="69"/>
      <c r="J1656" s="69"/>
      <c r="K1656" s="71"/>
      <c r="L1656" s="74" t="s">
        <v>416</v>
      </c>
      <c r="M1656" s="75"/>
      <c r="N1656" s="69"/>
      <c r="O1656" s="76"/>
    </row>
    <row r="1657" spans="1:15" x14ac:dyDescent="0.25">
      <c r="A1657" s="31">
        <v>1654</v>
      </c>
      <c r="B1657" s="68"/>
      <c r="C1657" s="69"/>
      <c r="D1657" s="71"/>
      <c r="E1657" s="69"/>
      <c r="F1657" s="71"/>
      <c r="G1657" s="71"/>
      <c r="H1657" s="71"/>
      <c r="I1657" s="69"/>
      <c r="J1657" s="69"/>
      <c r="K1657" s="71"/>
      <c r="L1657" s="74" t="s">
        <v>416</v>
      </c>
      <c r="M1657" s="75"/>
      <c r="N1657" s="69"/>
      <c r="O1657" s="76"/>
    </row>
    <row r="1658" spans="1:15" x14ac:dyDescent="0.25">
      <c r="A1658" s="29">
        <v>1655</v>
      </c>
      <c r="B1658" s="68"/>
      <c r="C1658" s="69"/>
      <c r="D1658" s="71"/>
      <c r="E1658" s="69"/>
      <c r="F1658" s="71"/>
      <c r="G1658" s="71"/>
      <c r="H1658" s="71"/>
      <c r="I1658" s="69"/>
      <c r="J1658" s="69"/>
      <c r="K1658" s="71"/>
      <c r="L1658" s="74" t="s">
        <v>416</v>
      </c>
      <c r="M1658" s="75"/>
      <c r="N1658" s="69"/>
      <c r="O1658" s="76"/>
    </row>
    <row r="1659" spans="1:15" x14ac:dyDescent="0.25">
      <c r="A1659" s="31">
        <v>1656</v>
      </c>
      <c r="B1659" s="68"/>
      <c r="C1659" s="69"/>
      <c r="D1659" s="71"/>
      <c r="E1659" s="69"/>
      <c r="F1659" s="71"/>
      <c r="G1659" s="71"/>
      <c r="H1659" s="71"/>
      <c r="I1659" s="69"/>
      <c r="J1659" s="69"/>
      <c r="K1659" s="71"/>
      <c r="L1659" s="74" t="s">
        <v>416</v>
      </c>
      <c r="M1659" s="75"/>
      <c r="N1659" s="69"/>
      <c r="O1659" s="76"/>
    </row>
    <row r="1660" spans="1:15" x14ac:dyDescent="0.25">
      <c r="A1660" s="29">
        <v>1657</v>
      </c>
      <c r="B1660" s="68"/>
      <c r="C1660" s="69"/>
      <c r="D1660" s="71"/>
      <c r="E1660" s="69"/>
      <c r="F1660" s="71"/>
      <c r="G1660" s="71"/>
      <c r="H1660" s="71"/>
      <c r="I1660" s="69"/>
      <c r="J1660" s="69"/>
      <c r="K1660" s="71"/>
      <c r="L1660" s="74" t="s">
        <v>416</v>
      </c>
      <c r="M1660" s="75"/>
      <c r="N1660" s="69"/>
      <c r="O1660" s="76"/>
    </row>
    <row r="1661" spans="1:15" x14ac:dyDescent="0.25">
      <c r="A1661" s="31">
        <v>1658</v>
      </c>
      <c r="B1661" s="68"/>
      <c r="C1661" s="69"/>
      <c r="D1661" s="71"/>
      <c r="E1661" s="69"/>
      <c r="F1661" s="71"/>
      <c r="G1661" s="71"/>
      <c r="H1661" s="71"/>
      <c r="I1661" s="69"/>
      <c r="J1661" s="69"/>
      <c r="K1661" s="71"/>
      <c r="L1661" s="74" t="s">
        <v>416</v>
      </c>
      <c r="M1661" s="75"/>
      <c r="N1661" s="69"/>
      <c r="O1661" s="76"/>
    </row>
    <row r="1662" spans="1:15" x14ac:dyDescent="0.25">
      <c r="A1662" s="29">
        <v>1659</v>
      </c>
      <c r="B1662" s="68"/>
      <c r="C1662" s="69"/>
      <c r="D1662" s="71"/>
      <c r="E1662" s="69"/>
      <c r="F1662" s="71"/>
      <c r="G1662" s="71"/>
      <c r="H1662" s="71"/>
      <c r="I1662" s="69"/>
      <c r="J1662" s="69"/>
      <c r="K1662" s="71"/>
      <c r="L1662" s="74" t="s">
        <v>416</v>
      </c>
      <c r="M1662" s="75"/>
      <c r="N1662" s="69"/>
      <c r="O1662" s="76"/>
    </row>
    <row r="1663" spans="1:15" x14ac:dyDescent="0.25">
      <c r="A1663" s="31">
        <v>1660</v>
      </c>
      <c r="B1663" s="68"/>
      <c r="C1663" s="69"/>
      <c r="D1663" s="71"/>
      <c r="E1663" s="69"/>
      <c r="F1663" s="71"/>
      <c r="G1663" s="71"/>
      <c r="H1663" s="71"/>
      <c r="I1663" s="69"/>
      <c r="J1663" s="69"/>
      <c r="K1663" s="71"/>
      <c r="L1663" s="74" t="s">
        <v>416</v>
      </c>
      <c r="M1663" s="75"/>
      <c r="N1663" s="69"/>
      <c r="O1663" s="76"/>
    </row>
    <row r="1664" spans="1:15" x14ac:dyDescent="0.25">
      <c r="A1664" s="29">
        <v>1661</v>
      </c>
      <c r="B1664" s="68"/>
      <c r="C1664" s="69"/>
      <c r="D1664" s="71"/>
      <c r="E1664" s="69"/>
      <c r="F1664" s="71"/>
      <c r="G1664" s="71"/>
      <c r="H1664" s="71"/>
      <c r="I1664" s="69"/>
      <c r="J1664" s="69"/>
      <c r="K1664" s="71"/>
      <c r="L1664" s="74" t="s">
        <v>416</v>
      </c>
      <c r="M1664" s="75"/>
      <c r="N1664" s="69"/>
      <c r="O1664" s="76"/>
    </row>
    <row r="1665" spans="1:15" x14ac:dyDescent="0.25">
      <c r="A1665" s="31">
        <v>1662</v>
      </c>
      <c r="B1665" s="68"/>
      <c r="C1665" s="69"/>
      <c r="D1665" s="71"/>
      <c r="E1665" s="69"/>
      <c r="F1665" s="71"/>
      <c r="G1665" s="71"/>
      <c r="H1665" s="71"/>
      <c r="I1665" s="69"/>
      <c r="J1665" s="69"/>
      <c r="K1665" s="71"/>
      <c r="L1665" s="74" t="s">
        <v>416</v>
      </c>
      <c r="M1665" s="75"/>
      <c r="N1665" s="69"/>
      <c r="O1665" s="76"/>
    </row>
    <row r="1666" spans="1:15" x14ac:dyDescent="0.25">
      <c r="A1666" s="29">
        <v>1663</v>
      </c>
      <c r="B1666" s="68"/>
      <c r="C1666" s="69"/>
      <c r="D1666" s="71"/>
      <c r="E1666" s="69"/>
      <c r="F1666" s="71"/>
      <c r="G1666" s="71"/>
      <c r="H1666" s="71"/>
      <c r="I1666" s="69"/>
      <c r="J1666" s="69"/>
      <c r="K1666" s="71"/>
      <c r="L1666" s="74" t="s">
        <v>416</v>
      </c>
      <c r="M1666" s="75"/>
      <c r="N1666" s="69"/>
      <c r="O1666" s="76"/>
    </row>
    <row r="1667" spans="1:15" x14ac:dyDescent="0.25">
      <c r="A1667" s="31">
        <v>1664</v>
      </c>
      <c r="B1667" s="68"/>
      <c r="C1667" s="69"/>
      <c r="D1667" s="71"/>
      <c r="E1667" s="69"/>
      <c r="F1667" s="71"/>
      <c r="G1667" s="71"/>
      <c r="H1667" s="71"/>
      <c r="I1667" s="69"/>
      <c r="J1667" s="69"/>
      <c r="K1667" s="71"/>
      <c r="L1667" s="74" t="s">
        <v>416</v>
      </c>
      <c r="M1667" s="75"/>
      <c r="N1667" s="69"/>
      <c r="O1667" s="76"/>
    </row>
    <row r="1668" spans="1:15" x14ac:dyDescent="0.25">
      <c r="A1668" s="29">
        <v>1665</v>
      </c>
      <c r="B1668" s="68"/>
      <c r="C1668" s="69"/>
      <c r="D1668" s="71"/>
      <c r="E1668" s="69"/>
      <c r="F1668" s="71"/>
      <c r="G1668" s="71"/>
      <c r="H1668" s="71"/>
      <c r="I1668" s="69"/>
      <c r="J1668" s="69"/>
      <c r="K1668" s="71"/>
      <c r="L1668" s="74" t="s">
        <v>416</v>
      </c>
      <c r="M1668" s="75"/>
      <c r="N1668" s="69"/>
      <c r="O1668" s="76"/>
    </row>
    <row r="1669" spans="1:15" x14ac:dyDescent="0.25">
      <c r="A1669" s="31">
        <v>1666</v>
      </c>
      <c r="B1669" s="68"/>
      <c r="C1669" s="69"/>
      <c r="D1669" s="71"/>
      <c r="E1669" s="69"/>
      <c r="F1669" s="71"/>
      <c r="G1669" s="71"/>
      <c r="H1669" s="71"/>
      <c r="I1669" s="69"/>
      <c r="J1669" s="69"/>
      <c r="K1669" s="71"/>
      <c r="L1669" s="74" t="s">
        <v>416</v>
      </c>
      <c r="M1669" s="75"/>
      <c r="N1669" s="69"/>
      <c r="O1669" s="76"/>
    </row>
    <row r="1670" spans="1:15" x14ac:dyDescent="0.25">
      <c r="A1670" s="29">
        <v>1667</v>
      </c>
      <c r="B1670" s="68"/>
      <c r="C1670" s="69"/>
      <c r="D1670" s="71"/>
      <c r="E1670" s="69"/>
      <c r="F1670" s="71"/>
      <c r="G1670" s="71"/>
      <c r="H1670" s="71"/>
      <c r="I1670" s="69"/>
      <c r="J1670" s="69"/>
      <c r="K1670" s="71"/>
      <c r="L1670" s="74" t="s">
        <v>416</v>
      </c>
      <c r="M1670" s="75"/>
      <c r="N1670" s="69"/>
      <c r="O1670" s="76"/>
    </row>
    <row r="1671" spans="1:15" x14ac:dyDescent="0.25">
      <c r="A1671" s="31">
        <v>1668</v>
      </c>
      <c r="B1671" s="68"/>
      <c r="C1671" s="69"/>
      <c r="D1671" s="71"/>
      <c r="E1671" s="69"/>
      <c r="F1671" s="71"/>
      <c r="G1671" s="71"/>
      <c r="H1671" s="71"/>
      <c r="I1671" s="69"/>
      <c r="J1671" s="69"/>
      <c r="K1671" s="71"/>
      <c r="L1671" s="74" t="s">
        <v>416</v>
      </c>
      <c r="M1671" s="75"/>
      <c r="N1671" s="69"/>
      <c r="O1671" s="76"/>
    </row>
    <row r="1672" spans="1:15" x14ac:dyDescent="0.25">
      <c r="A1672" s="29">
        <v>1669</v>
      </c>
      <c r="B1672" s="68"/>
      <c r="C1672" s="69"/>
      <c r="D1672" s="71"/>
      <c r="E1672" s="69"/>
      <c r="F1672" s="71"/>
      <c r="G1672" s="71"/>
      <c r="H1672" s="71"/>
      <c r="I1672" s="69"/>
      <c r="J1672" s="69"/>
      <c r="K1672" s="71"/>
      <c r="L1672" s="74" t="s">
        <v>416</v>
      </c>
      <c r="M1672" s="75"/>
      <c r="N1672" s="69"/>
      <c r="O1672" s="76"/>
    </row>
    <row r="1673" spans="1:15" x14ac:dyDescent="0.25">
      <c r="A1673" s="31">
        <v>1670</v>
      </c>
      <c r="B1673" s="68"/>
      <c r="C1673" s="69"/>
      <c r="D1673" s="71"/>
      <c r="E1673" s="69"/>
      <c r="F1673" s="71"/>
      <c r="G1673" s="71"/>
      <c r="H1673" s="71"/>
      <c r="I1673" s="69"/>
      <c r="J1673" s="69"/>
      <c r="K1673" s="71"/>
      <c r="L1673" s="74" t="s">
        <v>416</v>
      </c>
      <c r="M1673" s="75"/>
      <c r="N1673" s="69"/>
      <c r="O1673" s="76"/>
    </row>
    <row r="1674" spans="1:15" x14ac:dyDescent="0.25">
      <c r="A1674" s="29">
        <v>1671</v>
      </c>
      <c r="B1674" s="68"/>
      <c r="C1674" s="69"/>
      <c r="D1674" s="71"/>
      <c r="E1674" s="69"/>
      <c r="F1674" s="71"/>
      <c r="G1674" s="71"/>
      <c r="H1674" s="71"/>
      <c r="I1674" s="69"/>
      <c r="J1674" s="69"/>
      <c r="K1674" s="71"/>
      <c r="L1674" s="74" t="s">
        <v>416</v>
      </c>
      <c r="M1674" s="75"/>
      <c r="N1674" s="69"/>
      <c r="O1674" s="76"/>
    </row>
    <row r="1675" spans="1:15" x14ac:dyDescent="0.25">
      <c r="A1675" s="31">
        <v>1672</v>
      </c>
      <c r="B1675" s="68"/>
      <c r="C1675" s="69"/>
      <c r="D1675" s="71"/>
      <c r="E1675" s="69"/>
      <c r="F1675" s="71"/>
      <c r="G1675" s="71"/>
      <c r="H1675" s="71"/>
      <c r="I1675" s="69"/>
      <c r="J1675" s="69"/>
      <c r="K1675" s="71"/>
      <c r="L1675" s="74" t="s">
        <v>416</v>
      </c>
      <c r="M1675" s="75"/>
      <c r="N1675" s="69"/>
      <c r="O1675" s="76"/>
    </row>
    <row r="1676" spans="1:15" x14ac:dyDescent="0.25">
      <c r="A1676" s="29">
        <v>1673</v>
      </c>
      <c r="B1676" s="68"/>
      <c r="C1676" s="69"/>
      <c r="D1676" s="71"/>
      <c r="E1676" s="69"/>
      <c r="F1676" s="71"/>
      <c r="G1676" s="71"/>
      <c r="H1676" s="71"/>
      <c r="I1676" s="69"/>
      <c r="J1676" s="69"/>
      <c r="K1676" s="71"/>
      <c r="L1676" s="74" t="s">
        <v>416</v>
      </c>
      <c r="M1676" s="75"/>
      <c r="N1676" s="69"/>
      <c r="O1676" s="76"/>
    </row>
    <row r="1677" spans="1:15" x14ac:dyDescent="0.25">
      <c r="A1677" s="31">
        <v>1674</v>
      </c>
      <c r="B1677" s="68"/>
      <c r="C1677" s="69"/>
      <c r="D1677" s="71"/>
      <c r="E1677" s="69"/>
      <c r="F1677" s="71"/>
      <c r="G1677" s="71"/>
      <c r="H1677" s="71"/>
      <c r="I1677" s="69"/>
      <c r="J1677" s="69"/>
      <c r="K1677" s="71"/>
      <c r="L1677" s="74" t="s">
        <v>416</v>
      </c>
      <c r="M1677" s="75"/>
      <c r="N1677" s="69"/>
      <c r="O1677" s="76"/>
    </row>
    <row r="1678" spans="1:15" x14ac:dyDescent="0.25">
      <c r="A1678" s="29">
        <v>1675</v>
      </c>
      <c r="B1678" s="68"/>
      <c r="C1678" s="69"/>
      <c r="D1678" s="71"/>
      <c r="E1678" s="69"/>
      <c r="F1678" s="71"/>
      <c r="G1678" s="71"/>
      <c r="H1678" s="71"/>
      <c r="I1678" s="69"/>
      <c r="J1678" s="69"/>
      <c r="K1678" s="71"/>
      <c r="L1678" s="74" t="s">
        <v>416</v>
      </c>
      <c r="M1678" s="75"/>
      <c r="N1678" s="69"/>
      <c r="O1678" s="76"/>
    </row>
    <row r="1679" spans="1:15" x14ac:dyDescent="0.25">
      <c r="A1679" s="31">
        <v>1676</v>
      </c>
      <c r="B1679" s="68"/>
      <c r="C1679" s="69"/>
      <c r="D1679" s="71"/>
      <c r="E1679" s="69"/>
      <c r="F1679" s="71"/>
      <c r="G1679" s="71"/>
      <c r="H1679" s="71"/>
      <c r="I1679" s="69"/>
      <c r="J1679" s="69"/>
      <c r="K1679" s="71"/>
      <c r="L1679" s="74" t="s">
        <v>416</v>
      </c>
      <c r="M1679" s="75"/>
      <c r="N1679" s="69"/>
      <c r="O1679" s="76"/>
    </row>
    <row r="1680" spans="1:15" x14ac:dyDescent="0.25">
      <c r="A1680" s="29">
        <v>1677</v>
      </c>
      <c r="B1680" s="68"/>
      <c r="C1680" s="69"/>
      <c r="D1680" s="71"/>
      <c r="E1680" s="69"/>
      <c r="F1680" s="71"/>
      <c r="G1680" s="71"/>
      <c r="H1680" s="71"/>
      <c r="I1680" s="69"/>
      <c r="J1680" s="69"/>
      <c r="K1680" s="71"/>
      <c r="L1680" s="74" t="s">
        <v>416</v>
      </c>
      <c r="M1680" s="75"/>
      <c r="N1680" s="69"/>
      <c r="O1680" s="76"/>
    </row>
    <row r="1681" spans="1:15" x14ac:dyDescent="0.25">
      <c r="A1681" s="31">
        <v>1678</v>
      </c>
      <c r="B1681" s="68"/>
      <c r="C1681" s="69"/>
      <c r="D1681" s="71"/>
      <c r="E1681" s="69"/>
      <c r="F1681" s="71"/>
      <c r="G1681" s="71"/>
      <c r="H1681" s="71"/>
      <c r="I1681" s="69"/>
      <c r="J1681" s="69"/>
      <c r="K1681" s="71"/>
      <c r="L1681" s="74" t="s">
        <v>416</v>
      </c>
      <c r="M1681" s="75"/>
      <c r="N1681" s="69"/>
      <c r="O1681" s="76"/>
    </row>
    <row r="1682" spans="1:15" x14ac:dyDescent="0.25">
      <c r="A1682" s="29">
        <v>1679</v>
      </c>
      <c r="B1682" s="68"/>
      <c r="C1682" s="69"/>
      <c r="D1682" s="71"/>
      <c r="E1682" s="69"/>
      <c r="F1682" s="71"/>
      <c r="G1682" s="71"/>
      <c r="H1682" s="71"/>
      <c r="I1682" s="69"/>
      <c r="J1682" s="69"/>
      <c r="K1682" s="71"/>
      <c r="L1682" s="74" t="s">
        <v>416</v>
      </c>
      <c r="M1682" s="75"/>
      <c r="N1682" s="69"/>
      <c r="O1682" s="76"/>
    </row>
    <row r="1683" spans="1:15" x14ac:dyDescent="0.25">
      <c r="A1683" s="31">
        <v>1680</v>
      </c>
      <c r="B1683" s="68"/>
      <c r="C1683" s="69"/>
      <c r="D1683" s="71"/>
      <c r="E1683" s="69"/>
      <c r="F1683" s="71"/>
      <c r="G1683" s="71"/>
      <c r="H1683" s="71"/>
      <c r="I1683" s="69"/>
      <c r="J1683" s="69"/>
      <c r="K1683" s="71"/>
      <c r="L1683" s="74" t="s">
        <v>416</v>
      </c>
      <c r="M1683" s="75"/>
      <c r="N1683" s="69"/>
      <c r="O1683" s="76"/>
    </row>
    <row r="1684" spans="1:15" x14ac:dyDescent="0.25">
      <c r="A1684" s="29">
        <v>1681</v>
      </c>
      <c r="B1684" s="68"/>
      <c r="C1684" s="69"/>
      <c r="D1684" s="71"/>
      <c r="E1684" s="69"/>
      <c r="F1684" s="71"/>
      <c r="G1684" s="71"/>
      <c r="H1684" s="71"/>
      <c r="I1684" s="69"/>
      <c r="J1684" s="69"/>
      <c r="K1684" s="71"/>
      <c r="L1684" s="74" t="s">
        <v>416</v>
      </c>
      <c r="M1684" s="75"/>
      <c r="N1684" s="69"/>
      <c r="O1684" s="76"/>
    </row>
    <row r="1685" spans="1:15" x14ac:dyDescent="0.25">
      <c r="A1685" s="31">
        <v>1682</v>
      </c>
      <c r="B1685" s="68"/>
      <c r="C1685" s="69"/>
      <c r="D1685" s="71"/>
      <c r="E1685" s="69"/>
      <c r="F1685" s="71"/>
      <c r="G1685" s="71"/>
      <c r="H1685" s="71"/>
      <c r="I1685" s="69"/>
      <c r="J1685" s="69"/>
      <c r="K1685" s="71"/>
      <c r="L1685" s="74" t="s">
        <v>416</v>
      </c>
      <c r="M1685" s="75"/>
      <c r="N1685" s="69"/>
      <c r="O1685" s="76"/>
    </row>
    <row r="1686" spans="1:15" x14ac:dyDescent="0.25">
      <c r="A1686" s="29">
        <v>1683</v>
      </c>
      <c r="B1686" s="68"/>
      <c r="C1686" s="69"/>
      <c r="D1686" s="71"/>
      <c r="E1686" s="69"/>
      <c r="F1686" s="71"/>
      <c r="G1686" s="71"/>
      <c r="H1686" s="71"/>
      <c r="I1686" s="69"/>
      <c r="J1686" s="69"/>
      <c r="K1686" s="71"/>
      <c r="L1686" s="74" t="s">
        <v>416</v>
      </c>
      <c r="M1686" s="75"/>
      <c r="N1686" s="69"/>
      <c r="O1686" s="76"/>
    </row>
    <row r="1687" spans="1:15" x14ac:dyDescent="0.25">
      <c r="A1687" s="31">
        <v>1684</v>
      </c>
      <c r="B1687" s="68"/>
      <c r="C1687" s="69"/>
      <c r="D1687" s="71"/>
      <c r="E1687" s="69"/>
      <c r="F1687" s="71"/>
      <c r="G1687" s="71"/>
      <c r="H1687" s="71"/>
      <c r="I1687" s="69"/>
      <c r="J1687" s="69"/>
      <c r="K1687" s="71"/>
      <c r="L1687" s="74" t="s">
        <v>416</v>
      </c>
      <c r="M1687" s="75"/>
      <c r="N1687" s="69"/>
      <c r="O1687" s="76"/>
    </row>
    <row r="1688" spans="1:15" x14ac:dyDescent="0.25">
      <c r="A1688" s="29">
        <v>1685</v>
      </c>
      <c r="B1688" s="68"/>
      <c r="C1688" s="69"/>
      <c r="D1688" s="71"/>
      <c r="E1688" s="69"/>
      <c r="F1688" s="71"/>
      <c r="G1688" s="71"/>
      <c r="H1688" s="71"/>
      <c r="I1688" s="69"/>
      <c r="J1688" s="69"/>
      <c r="K1688" s="71"/>
      <c r="L1688" s="74" t="s">
        <v>416</v>
      </c>
      <c r="M1688" s="75"/>
      <c r="N1688" s="69"/>
      <c r="O1688" s="76"/>
    </row>
    <row r="1689" spans="1:15" x14ac:dyDescent="0.25">
      <c r="A1689" s="31">
        <v>1686</v>
      </c>
      <c r="B1689" s="68"/>
      <c r="C1689" s="69"/>
      <c r="D1689" s="71"/>
      <c r="E1689" s="69"/>
      <c r="F1689" s="71"/>
      <c r="G1689" s="71"/>
      <c r="H1689" s="71"/>
      <c r="I1689" s="69"/>
      <c r="J1689" s="69"/>
      <c r="K1689" s="71"/>
      <c r="L1689" s="74" t="s">
        <v>416</v>
      </c>
      <c r="M1689" s="75"/>
      <c r="N1689" s="69"/>
      <c r="O1689" s="76"/>
    </row>
    <row r="1690" spans="1:15" x14ac:dyDescent="0.25">
      <c r="A1690" s="29">
        <v>1687</v>
      </c>
      <c r="B1690" s="68"/>
      <c r="C1690" s="69"/>
      <c r="D1690" s="71"/>
      <c r="E1690" s="69"/>
      <c r="F1690" s="71"/>
      <c r="G1690" s="71"/>
      <c r="H1690" s="71"/>
      <c r="I1690" s="69"/>
      <c r="J1690" s="69"/>
      <c r="K1690" s="71"/>
      <c r="L1690" s="74" t="s">
        <v>416</v>
      </c>
      <c r="M1690" s="75"/>
      <c r="N1690" s="69"/>
      <c r="O1690" s="76"/>
    </row>
    <row r="1691" spans="1:15" x14ac:dyDescent="0.25">
      <c r="A1691" s="31">
        <v>1688</v>
      </c>
      <c r="B1691" s="68"/>
      <c r="C1691" s="69"/>
      <c r="D1691" s="71"/>
      <c r="E1691" s="69"/>
      <c r="F1691" s="71"/>
      <c r="G1691" s="71"/>
      <c r="H1691" s="71"/>
      <c r="I1691" s="69"/>
      <c r="J1691" s="69"/>
      <c r="K1691" s="71"/>
      <c r="L1691" s="74" t="s">
        <v>416</v>
      </c>
      <c r="M1691" s="75"/>
      <c r="N1691" s="69"/>
      <c r="O1691" s="76"/>
    </row>
    <row r="1692" spans="1:15" x14ac:dyDescent="0.25">
      <c r="A1692" s="29">
        <v>1689</v>
      </c>
      <c r="B1692" s="68"/>
      <c r="C1692" s="69"/>
      <c r="D1692" s="71"/>
      <c r="E1692" s="69"/>
      <c r="F1692" s="71"/>
      <c r="G1692" s="71"/>
      <c r="H1692" s="71"/>
      <c r="I1692" s="69"/>
      <c r="J1692" s="69"/>
      <c r="K1692" s="71"/>
      <c r="L1692" s="74" t="s">
        <v>416</v>
      </c>
      <c r="M1692" s="75"/>
      <c r="N1692" s="69"/>
      <c r="O1692" s="76"/>
    </row>
    <row r="1693" spans="1:15" x14ac:dyDescent="0.25">
      <c r="A1693" s="31">
        <v>1690</v>
      </c>
      <c r="B1693" s="68"/>
      <c r="C1693" s="69"/>
      <c r="D1693" s="71"/>
      <c r="E1693" s="69"/>
      <c r="F1693" s="71"/>
      <c r="G1693" s="71"/>
      <c r="H1693" s="71"/>
      <c r="I1693" s="69"/>
      <c r="J1693" s="69"/>
      <c r="K1693" s="71"/>
      <c r="L1693" s="74" t="s">
        <v>416</v>
      </c>
      <c r="M1693" s="75"/>
      <c r="N1693" s="69"/>
      <c r="O1693" s="76"/>
    </row>
    <row r="1694" spans="1:15" x14ac:dyDescent="0.25">
      <c r="A1694" s="29">
        <v>1691</v>
      </c>
      <c r="B1694" s="68"/>
      <c r="C1694" s="69"/>
      <c r="D1694" s="71"/>
      <c r="E1694" s="69"/>
      <c r="F1694" s="71"/>
      <c r="G1694" s="71"/>
      <c r="H1694" s="71"/>
      <c r="I1694" s="69"/>
      <c r="J1694" s="69"/>
      <c r="K1694" s="71"/>
      <c r="L1694" s="74" t="s">
        <v>416</v>
      </c>
      <c r="M1694" s="75"/>
      <c r="N1694" s="69"/>
      <c r="O1694" s="76"/>
    </row>
    <row r="1695" spans="1:15" x14ac:dyDescent="0.25">
      <c r="A1695" s="31">
        <v>1692</v>
      </c>
      <c r="B1695" s="68"/>
      <c r="C1695" s="69"/>
      <c r="D1695" s="71"/>
      <c r="E1695" s="69"/>
      <c r="F1695" s="71"/>
      <c r="G1695" s="71"/>
      <c r="H1695" s="71"/>
      <c r="I1695" s="69"/>
      <c r="J1695" s="69"/>
      <c r="K1695" s="71"/>
      <c r="L1695" s="74" t="s">
        <v>416</v>
      </c>
      <c r="M1695" s="75"/>
      <c r="N1695" s="69"/>
      <c r="O1695" s="76"/>
    </row>
    <row r="1696" spans="1:15" x14ac:dyDescent="0.25">
      <c r="A1696" s="29">
        <v>1693</v>
      </c>
      <c r="B1696" s="68"/>
      <c r="C1696" s="69"/>
      <c r="D1696" s="71"/>
      <c r="E1696" s="69"/>
      <c r="F1696" s="71"/>
      <c r="G1696" s="71"/>
      <c r="H1696" s="71"/>
      <c r="I1696" s="69"/>
      <c r="J1696" s="69"/>
      <c r="K1696" s="71"/>
      <c r="L1696" s="74" t="s">
        <v>416</v>
      </c>
      <c r="M1696" s="75"/>
      <c r="N1696" s="69"/>
      <c r="O1696" s="76"/>
    </row>
    <row r="1697" spans="1:15" x14ac:dyDescent="0.25">
      <c r="A1697" s="31">
        <v>1694</v>
      </c>
      <c r="B1697" s="68"/>
      <c r="C1697" s="69"/>
      <c r="D1697" s="71"/>
      <c r="E1697" s="69"/>
      <c r="F1697" s="71"/>
      <c r="G1697" s="71"/>
      <c r="H1697" s="71"/>
      <c r="I1697" s="69"/>
      <c r="J1697" s="69"/>
      <c r="K1697" s="71"/>
      <c r="L1697" s="74" t="s">
        <v>416</v>
      </c>
      <c r="M1697" s="75"/>
      <c r="N1697" s="69"/>
      <c r="O1697" s="76"/>
    </row>
    <row r="1698" spans="1:15" x14ac:dyDescent="0.25">
      <c r="A1698" s="29">
        <v>1695</v>
      </c>
      <c r="B1698" s="68"/>
      <c r="C1698" s="69"/>
      <c r="D1698" s="71"/>
      <c r="E1698" s="69"/>
      <c r="F1698" s="71"/>
      <c r="G1698" s="71"/>
      <c r="H1698" s="71"/>
      <c r="I1698" s="69"/>
      <c r="J1698" s="69"/>
      <c r="K1698" s="71"/>
      <c r="L1698" s="74" t="s">
        <v>416</v>
      </c>
      <c r="M1698" s="75"/>
      <c r="N1698" s="69"/>
      <c r="O1698" s="76"/>
    </row>
    <row r="1699" spans="1:15" x14ac:dyDescent="0.25">
      <c r="A1699" s="31">
        <v>1696</v>
      </c>
      <c r="B1699" s="68"/>
      <c r="C1699" s="69"/>
      <c r="D1699" s="71"/>
      <c r="E1699" s="69"/>
      <c r="F1699" s="71"/>
      <c r="G1699" s="71"/>
      <c r="H1699" s="71"/>
      <c r="I1699" s="69"/>
      <c r="J1699" s="69"/>
      <c r="K1699" s="71"/>
      <c r="L1699" s="74" t="s">
        <v>416</v>
      </c>
      <c r="M1699" s="75"/>
      <c r="N1699" s="69"/>
      <c r="O1699" s="76"/>
    </row>
    <row r="1700" spans="1:15" x14ac:dyDescent="0.25">
      <c r="A1700" s="29">
        <v>1697</v>
      </c>
      <c r="B1700" s="68"/>
      <c r="C1700" s="69"/>
      <c r="D1700" s="71"/>
      <c r="E1700" s="69"/>
      <c r="F1700" s="71"/>
      <c r="G1700" s="71"/>
      <c r="H1700" s="71"/>
      <c r="I1700" s="69"/>
      <c r="J1700" s="69"/>
      <c r="K1700" s="71"/>
      <c r="L1700" s="74" t="s">
        <v>416</v>
      </c>
      <c r="M1700" s="75"/>
      <c r="N1700" s="69"/>
      <c r="O1700" s="76"/>
    </row>
    <row r="1701" spans="1:15" x14ac:dyDescent="0.25">
      <c r="A1701" s="31">
        <v>1698</v>
      </c>
      <c r="B1701" s="68"/>
      <c r="C1701" s="69"/>
      <c r="D1701" s="71"/>
      <c r="E1701" s="69"/>
      <c r="F1701" s="71"/>
      <c r="G1701" s="71"/>
      <c r="H1701" s="71"/>
      <c r="I1701" s="69"/>
      <c r="J1701" s="69"/>
      <c r="K1701" s="71"/>
      <c r="L1701" s="74" t="s">
        <v>416</v>
      </c>
      <c r="M1701" s="75"/>
      <c r="N1701" s="69"/>
      <c r="O1701" s="76"/>
    </row>
    <row r="1702" spans="1:15" x14ac:dyDescent="0.25">
      <c r="A1702" s="29">
        <v>1699</v>
      </c>
      <c r="B1702" s="68"/>
      <c r="C1702" s="69"/>
      <c r="D1702" s="71"/>
      <c r="E1702" s="69"/>
      <c r="F1702" s="71"/>
      <c r="G1702" s="71"/>
      <c r="H1702" s="71"/>
      <c r="I1702" s="69"/>
      <c r="J1702" s="69"/>
      <c r="K1702" s="71"/>
      <c r="L1702" s="74" t="s">
        <v>416</v>
      </c>
      <c r="M1702" s="75"/>
      <c r="N1702" s="69"/>
      <c r="O1702" s="76"/>
    </row>
    <row r="1703" spans="1:15" x14ac:dyDescent="0.25">
      <c r="A1703" s="31">
        <v>1700</v>
      </c>
      <c r="B1703" s="68"/>
      <c r="C1703" s="69"/>
      <c r="D1703" s="71"/>
      <c r="E1703" s="69"/>
      <c r="F1703" s="71"/>
      <c r="G1703" s="71"/>
      <c r="H1703" s="71"/>
      <c r="I1703" s="69"/>
      <c r="J1703" s="69"/>
      <c r="K1703" s="71"/>
      <c r="L1703" s="74" t="s">
        <v>416</v>
      </c>
      <c r="M1703" s="75"/>
      <c r="N1703" s="69"/>
      <c r="O1703" s="76"/>
    </row>
    <row r="1704" spans="1:15" x14ac:dyDescent="0.25">
      <c r="A1704" s="29">
        <v>1701</v>
      </c>
      <c r="B1704" s="68"/>
      <c r="C1704" s="69"/>
      <c r="D1704" s="71"/>
      <c r="E1704" s="69"/>
      <c r="F1704" s="71"/>
      <c r="G1704" s="71"/>
      <c r="H1704" s="71"/>
      <c r="I1704" s="69"/>
      <c r="J1704" s="69"/>
      <c r="K1704" s="71"/>
      <c r="L1704" s="74" t="s">
        <v>416</v>
      </c>
      <c r="M1704" s="75"/>
      <c r="N1704" s="69"/>
      <c r="O1704" s="76"/>
    </row>
    <row r="1705" spans="1:15" x14ac:dyDescent="0.25">
      <c r="A1705" s="31">
        <v>1702</v>
      </c>
      <c r="B1705" s="68"/>
      <c r="C1705" s="69"/>
      <c r="D1705" s="71"/>
      <c r="E1705" s="69"/>
      <c r="F1705" s="71"/>
      <c r="G1705" s="71"/>
      <c r="H1705" s="71"/>
      <c r="I1705" s="69"/>
      <c r="J1705" s="69"/>
      <c r="K1705" s="71"/>
      <c r="L1705" s="74" t="s">
        <v>416</v>
      </c>
      <c r="M1705" s="75"/>
      <c r="N1705" s="69"/>
      <c r="O1705" s="76"/>
    </row>
    <row r="1706" spans="1:15" x14ac:dyDescent="0.25">
      <c r="A1706" s="29">
        <v>1703</v>
      </c>
      <c r="B1706" s="68"/>
      <c r="C1706" s="69"/>
      <c r="D1706" s="71"/>
      <c r="E1706" s="69"/>
      <c r="F1706" s="71"/>
      <c r="G1706" s="71"/>
      <c r="H1706" s="71"/>
      <c r="I1706" s="69"/>
      <c r="J1706" s="69"/>
      <c r="K1706" s="71"/>
      <c r="L1706" s="74" t="s">
        <v>416</v>
      </c>
      <c r="M1706" s="75"/>
      <c r="N1706" s="69"/>
      <c r="O1706" s="76"/>
    </row>
    <row r="1707" spans="1:15" x14ac:dyDescent="0.25">
      <c r="A1707" s="31">
        <v>1704</v>
      </c>
      <c r="B1707" s="68"/>
      <c r="C1707" s="69"/>
      <c r="D1707" s="71"/>
      <c r="E1707" s="69"/>
      <c r="F1707" s="71"/>
      <c r="G1707" s="71"/>
      <c r="H1707" s="71"/>
      <c r="I1707" s="69"/>
      <c r="J1707" s="69"/>
      <c r="K1707" s="71"/>
      <c r="L1707" s="74" t="s">
        <v>416</v>
      </c>
      <c r="M1707" s="75"/>
      <c r="N1707" s="69"/>
      <c r="O1707" s="76"/>
    </row>
    <row r="1708" spans="1:15" x14ac:dyDescent="0.25">
      <c r="A1708" s="29">
        <v>1705</v>
      </c>
      <c r="B1708" s="68"/>
      <c r="C1708" s="69"/>
      <c r="D1708" s="71"/>
      <c r="E1708" s="69"/>
      <c r="F1708" s="71"/>
      <c r="G1708" s="71"/>
      <c r="H1708" s="71"/>
      <c r="I1708" s="69"/>
      <c r="J1708" s="69"/>
      <c r="K1708" s="71"/>
      <c r="L1708" s="74" t="s">
        <v>416</v>
      </c>
      <c r="M1708" s="75"/>
      <c r="N1708" s="69"/>
      <c r="O1708" s="76"/>
    </row>
    <row r="1709" spans="1:15" x14ac:dyDescent="0.25">
      <c r="A1709" s="31">
        <v>1706</v>
      </c>
      <c r="B1709" s="68"/>
      <c r="C1709" s="69"/>
      <c r="D1709" s="71"/>
      <c r="E1709" s="69"/>
      <c r="F1709" s="71"/>
      <c r="G1709" s="71"/>
      <c r="H1709" s="71"/>
      <c r="I1709" s="69"/>
      <c r="J1709" s="69"/>
      <c r="K1709" s="71"/>
      <c r="L1709" s="74" t="s">
        <v>416</v>
      </c>
      <c r="M1709" s="75"/>
      <c r="N1709" s="69"/>
      <c r="O1709" s="76"/>
    </row>
    <row r="1710" spans="1:15" x14ac:dyDescent="0.25">
      <c r="A1710" s="29">
        <v>1707</v>
      </c>
      <c r="B1710" s="68"/>
      <c r="C1710" s="69"/>
      <c r="D1710" s="71"/>
      <c r="E1710" s="69"/>
      <c r="F1710" s="71"/>
      <c r="G1710" s="71"/>
      <c r="H1710" s="71"/>
      <c r="I1710" s="69"/>
      <c r="J1710" s="69"/>
      <c r="K1710" s="71"/>
      <c r="L1710" s="74" t="s">
        <v>416</v>
      </c>
      <c r="M1710" s="75"/>
      <c r="N1710" s="69"/>
      <c r="O1710" s="76"/>
    </row>
    <row r="1711" spans="1:15" x14ac:dyDescent="0.25">
      <c r="A1711" s="31">
        <v>1708</v>
      </c>
      <c r="B1711" s="68"/>
      <c r="C1711" s="69"/>
      <c r="D1711" s="71"/>
      <c r="E1711" s="69"/>
      <c r="F1711" s="71"/>
      <c r="G1711" s="71"/>
      <c r="H1711" s="71"/>
      <c r="I1711" s="69"/>
      <c r="J1711" s="69"/>
      <c r="K1711" s="71"/>
      <c r="L1711" s="74" t="s">
        <v>416</v>
      </c>
      <c r="M1711" s="75"/>
      <c r="N1711" s="69"/>
      <c r="O1711" s="76"/>
    </row>
    <row r="1712" spans="1:15" x14ac:dyDescent="0.25">
      <c r="A1712" s="29">
        <v>1709</v>
      </c>
      <c r="B1712" s="68"/>
      <c r="C1712" s="69"/>
      <c r="D1712" s="71"/>
      <c r="E1712" s="69"/>
      <c r="F1712" s="71"/>
      <c r="G1712" s="71"/>
      <c r="H1712" s="71"/>
      <c r="I1712" s="69"/>
      <c r="J1712" s="69"/>
      <c r="K1712" s="71"/>
      <c r="L1712" s="74" t="s">
        <v>416</v>
      </c>
      <c r="M1712" s="75"/>
      <c r="N1712" s="69"/>
      <c r="O1712" s="76"/>
    </row>
    <row r="1713" spans="1:15" x14ac:dyDescent="0.25">
      <c r="A1713" s="31">
        <v>1710</v>
      </c>
      <c r="B1713" s="68"/>
      <c r="C1713" s="69"/>
      <c r="D1713" s="71"/>
      <c r="E1713" s="69"/>
      <c r="F1713" s="71"/>
      <c r="G1713" s="71"/>
      <c r="H1713" s="71"/>
      <c r="I1713" s="69"/>
      <c r="J1713" s="69"/>
      <c r="K1713" s="71"/>
      <c r="L1713" s="74" t="s">
        <v>416</v>
      </c>
      <c r="M1713" s="75"/>
      <c r="N1713" s="69"/>
      <c r="O1713" s="76"/>
    </row>
    <row r="1714" spans="1:15" x14ac:dyDescent="0.25">
      <c r="A1714" s="29">
        <v>1711</v>
      </c>
      <c r="B1714" s="68"/>
      <c r="C1714" s="69"/>
      <c r="D1714" s="71"/>
      <c r="E1714" s="69"/>
      <c r="F1714" s="71"/>
      <c r="G1714" s="71"/>
      <c r="H1714" s="71"/>
      <c r="I1714" s="69"/>
      <c r="J1714" s="69"/>
      <c r="K1714" s="71"/>
      <c r="L1714" s="74" t="s">
        <v>416</v>
      </c>
      <c r="M1714" s="75"/>
      <c r="N1714" s="69"/>
      <c r="O1714" s="76"/>
    </row>
    <row r="1715" spans="1:15" x14ac:dyDescent="0.25">
      <c r="A1715" s="31">
        <v>1712</v>
      </c>
      <c r="B1715" s="68"/>
      <c r="C1715" s="69"/>
      <c r="D1715" s="71"/>
      <c r="E1715" s="69"/>
      <c r="F1715" s="71"/>
      <c r="G1715" s="71"/>
      <c r="H1715" s="71"/>
      <c r="I1715" s="69"/>
      <c r="J1715" s="69"/>
      <c r="K1715" s="71"/>
      <c r="L1715" s="74" t="s">
        <v>416</v>
      </c>
      <c r="M1715" s="75"/>
      <c r="N1715" s="69"/>
      <c r="O1715" s="76"/>
    </row>
    <row r="1716" spans="1:15" x14ac:dyDescent="0.25">
      <c r="A1716" s="29">
        <v>1713</v>
      </c>
      <c r="B1716" s="68"/>
      <c r="C1716" s="69"/>
      <c r="D1716" s="71"/>
      <c r="E1716" s="69"/>
      <c r="F1716" s="71"/>
      <c r="G1716" s="71"/>
      <c r="H1716" s="71"/>
      <c r="I1716" s="69"/>
      <c r="J1716" s="69"/>
      <c r="K1716" s="71"/>
      <c r="L1716" s="74" t="s">
        <v>416</v>
      </c>
      <c r="M1716" s="75"/>
      <c r="N1716" s="69"/>
      <c r="O1716" s="76"/>
    </row>
    <row r="1717" spans="1:15" x14ac:dyDescent="0.25">
      <c r="A1717" s="31">
        <v>1714</v>
      </c>
      <c r="B1717" s="68"/>
      <c r="C1717" s="69"/>
      <c r="D1717" s="71"/>
      <c r="E1717" s="69"/>
      <c r="F1717" s="71"/>
      <c r="G1717" s="71"/>
      <c r="H1717" s="71"/>
      <c r="I1717" s="69"/>
      <c r="J1717" s="69"/>
      <c r="K1717" s="71"/>
      <c r="L1717" s="74" t="s">
        <v>416</v>
      </c>
      <c r="M1717" s="75"/>
      <c r="N1717" s="69"/>
      <c r="O1717" s="76"/>
    </row>
    <row r="1718" spans="1:15" x14ac:dyDescent="0.25">
      <c r="A1718" s="29">
        <v>1715</v>
      </c>
      <c r="B1718" s="68"/>
      <c r="C1718" s="69"/>
      <c r="D1718" s="71"/>
      <c r="E1718" s="69"/>
      <c r="F1718" s="71"/>
      <c r="G1718" s="71"/>
      <c r="H1718" s="71"/>
      <c r="I1718" s="69"/>
      <c r="J1718" s="69"/>
      <c r="K1718" s="71"/>
      <c r="L1718" s="74" t="s">
        <v>416</v>
      </c>
      <c r="M1718" s="75"/>
      <c r="N1718" s="69"/>
      <c r="O1718" s="76"/>
    </row>
    <row r="1719" spans="1:15" x14ac:dyDescent="0.25">
      <c r="A1719" s="31">
        <v>1716</v>
      </c>
      <c r="B1719" s="68"/>
      <c r="C1719" s="69"/>
      <c r="D1719" s="71"/>
      <c r="E1719" s="69"/>
      <c r="F1719" s="71"/>
      <c r="G1719" s="71"/>
      <c r="H1719" s="71"/>
      <c r="I1719" s="69"/>
      <c r="J1719" s="69"/>
      <c r="K1719" s="71"/>
      <c r="L1719" s="74" t="s">
        <v>416</v>
      </c>
      <c r="M1719" s="75"/>
      <c r="N1719" s="69"/>
      <c r="O1719" s="76"/>
    </row>
    <row r="1720" spans="1:15" x14ac:dyDescent="0.25">
      <c r="A1720" s="29">
        <v>1717</v>
      </c>
      <c r="B1720" s="68"/>
      <c r="C1720" s="69"/>
      <c r="D1720" s="71"/>
      <c r="E1720" s="69"/>
      <c r="F1720" s="71"/>
      <c r="G1720" s="71"/>
      <c r="H1720" s="71"/>
      <c r="I1720" s="69"/>
      <c r="J1720" s="69"/>
      <c r="K1720" s="71"/>
      <c r="L1720" s="74" t="s">
        <v>416</v>
      </c>
      <c r="M1720" s="75"/>
      <c r="N1720" s="69"/>
      <c r="O1720" s="76"/>
    </row>
    <row r="1721" spans="1:15" x14ac:dyDescent="0.25">
      <c r="A1721" s="31">
        <v>1718</v>
      </c>
      <c r="B1721" s="68"/>
      <c r="C1721" s="69"/>
      <c r="D1721" s="71"/>
      <c r="E1721" s="69"/>
      <c r="F1721" s="71"/>
      <c r="G1721" s="71"/>
      <c r="H1721" s="71"/>
      <c r="I1721" s="69"/>
      <c r="J1721" s="69"/>
      <c r="K1721" s="71"/>
      <c r="L1721" s="74" t="s">
        <v>416</v>
      </c>
      <c r="M1721" s="75"/>
      <c r="N1721" s="69"/>
      <c r="O1721" s="76"/>
    </row>
    <row r="1722" spans="1:15" x14ac:dyDescent="0.25">
      <c r="A1722" s="29">
        <v>1719</v>
      </c>
      <c r="B1722" s="68"/>
      <c r="C1722" s="69"/>
      <c r="D1722" s="71"/>
      <c r="E1722" s="69"/>
      <c r="F1722" s="71"/>
      <c r="G1722" s="71"/>
      <c r="H1722" s="71"/>
      <c r="I1722" s="69"/>
      <c r="J1722" s="69"/>
      <c r="K1722" s="71"/>
      <c r="L1722" s="74" t="s">
        <v>416</v>
      </c>
      <c r="M1722" s="75"/>
      <c r="N1722" s="69"/>
      <c r="O1722" s="76"/>
    </row>
    <row r="1723" spans="1:15" x14ac:dyDescent="0.25">
      <c r="A1723" s="31">
        <v>1720</v>
      </c>
      <c r="B1723" s="68"/>
      <c r="C1723" s="69"/>
      <c r="D1723" s="71"/>
      <c r="E1723" s="69"/>
      <c r="F1723" s="71"/>
      <c r="G1723" s="71"/>
      <c r="H1723" s="71"/>
      <c r="I1723" s="69"/>
      <c r="J1723" s="69"/>
      <c r="K1723" s="71"/>
      <c r="L1723" s="74" t="s">
        <v>416</v>
      </c>
      <c r="M1723" s="75"/>
      <c r="N1723" s="69"/>
      <c r="O1723" s="76"/>
    </row>
    <row r="1724" spans="1:15" x14ac:dyDescent="0.25">
      <c r="A1724" s="29">
        <v>1721</v>
      </c>
      <c r="B1724" s="68"/>
      <c r="C1724" s="69"/>
      <c r="D1724" s="71"/>
      <c r="E1724" s="69"/>
      <c r="F1724" s="71"/>
      <c r="G1724" s="71"/>
      <c r="H1724" s="71"/>
      <c r="I1724" s="69"/>
      <c r="J1724" s="69"/>
      <c r="K1724" s="71"/>
      <c r="L1724" s="74" t="s">
        <v>416</v>
      </c>
      <c r="M1724" s="75"/>
      <c r="N1724" s="69"/>
      <c r="O1724" s="76"/>
    </row>
    <row r="1725" spans="1:15" x14ac:dyDescent="0.25">
      <c r="A1725" s="31">
        <v>1722</v>
      </c>
      <c r="B1725" s="68"/>
      <c r="C1725" s="69"/>
      <c r="D1725" s="71"/>
      <c r="E1725" s="69"/>
      <c r="F1725" s="71"/>
      <c r="G1725" s="71"/>
      <c r="H1725" s="71"/>
      <c r="I1725" s="69"/>
      <c r="J1725" s="69"/>
      <c r="K1725" s="71"/>
      <c r="L1725" s="74" t="s">
        <v>416</v>
      </c>
      <c r="M1725" s="75"/>
      <c r="N1725" s="69"/>
      <c r="O1725" s="76"/>
    </row>
    <row r="1726" spans="1:15" x14ac:dyDescent="0.25">
      <c r="A1726" s="29">
        <v>1723</v>
      </c>
      <c r="B1726" s="68"/>
      <c r="C1726" s="69"/>
      <c r="D1726" s="71"/>
      <c r="E1726" s="69"/>
      <c r="F1726" s="71"/>
      <c r="G1726" s="71"/>
      <c r="H1726" s="71"/>
      <c r="I1726" s="69"/>
      <c r="J1726" s="69"/>
      <c r="K1726" s="71"/>
      <c r="L1726" s="74" t="s">
        <v>416</v>
      </c>
      <c r="M1726" s="75"/>
      <c r="N1726" s="69"/>
      <c r="O1726" s="76"/>
    </row>
    <row r="1727" spans="1:15" x14ac:dyDescent="0.25">
      <c r="A1727" s="31">
        <v>1724</v>
      </c>
      <c r="B1727" s="68"/>
      <c r="C1727" s="69"/>
      <c r="D1727" s="71"/>
      <c r="E1727" s="69"/>
      <c r="F1727" s="71"/>
      <c r="G1727" s="71"/>
      <c r="H1727" s="71"/>
      <c r="I1727" s="69"/>
      <c r="J1727" s="69"/>
      <c r="K1727" s="71"/>
      <c r="L1727" s="74" t="s">
        <v>416</v>
      </c>
      <c r="M1727" s="75"/>
      <c r="N1727" s="69"/>
      <c r="O1727" s="76"/>
    </row>
    <row r="1728" spans="1:15" x14ac:dyDescent="0.25">
      <c r="A1728" s="29">
        <v>1725</v>
      </c>
      <c r="B1728" s="68"/>
      <c r="C1728" s="69"/>
      <c r="D1728" s="71"/>
      <c r="E1728" s="69"/>
      <c r="F1728" s="71"/>
      <c r="G1728" s="71"/>
      <c r="H1728" s="71"/>
      <c r="I1728" s="69"/>
      <c r="J1728" s="69"/>
      <c r="K1728" s="71"/>
      <c r="L1728" s="74" t="s">
        <v>416</v>
      </c>
      <c r="M1728" s="75"/>
      <c r="N1728" s="69"/>
      <c r="O1728" s="76"/>
    </row>
    <row r="1729" spans="1:15" x14ac:dyDescent="0.25">
      <c r="A1729" s="31">
        <v>1726</v>
      </c>
      <c r="B1729" s="68"/>
      <c r="C1729" s="69"/>
      <c r="D1729" s="71"/>
      <c r="E1729" s="69"/>
      <c r="F1729" s="71"/>
      <c r="G1729" s="71"/>
      <c r="H1729" s="71"/>
      <c r="I1729" s="69"/>
      <c r="J1729" s="69"/>
      <c r="K1729" s="71"/>
      <c r="L1729" s="74" t="s">
        <v>416</v>
      </c>
      <c r="M1729" s="75"/>
      <c r="N1729" s="69"/>
      <c r="O1729" s="76"/>
    </row>
    <row r="1730" spans="1:15" x14ac:dyDescent="0.25">
      <c r="A1730" s="29">
        <v>1727</v>
      </c>
      <c r="B1730" s="68"/>
      <c r="C1730" s="69"/>
      <c r="D1730" s="71"/>
      <c r="E1730" s="69"/>
      <c r="F1730" s="71"/>
      <c r="G1730" s="71"/>
      <c r="H1730" s="71"/>
      <c r="I1730" s="69"/>
      <c r="J1730" s="69"/>
      <c r="K1730" s="71"/>
      <c r="L1730" s="74" t="s">
        <v>416</v>
      </c>
      <c r="M1730" s="75"/>
      <c r="N1730" s="69"/>
      <c r="O1730" s="76"/>
    </row>
    <row r="1731" spans="1:15" x14ac:dyDescent="0.25">
      <c r="A1731" s="31">
        <v>1728</v>
      </c>
      <c r="B1731" s="68"/>
      <c r="C1731" s="69"/>
      <c r="D1731" s="71"/>
      <c r="E1731" s="69"/>
      <c r="F1731" s="71"/>
      <c r="G1731" s="71"/>
      <c r="H1731" s="71"/>
      <c r="I1731" s="69"/>
      <c r="J1731" s="69"/>
      <c r="K1731" s="71"/>
      <c r="L1731" s="74" t="s">
        <v>416</v>
      </c>
      <c r="M1731" s="75"/>
      <c r="N1731" s="69"/>
      <c r="O1731" s="76"/>
    </row>
    <row r="1732" spans="1:15" x14ac:dyDescent="0.25">
      <c r="A1732" s="29">
        <v>1729</v>
      </c>
      <c r="B1732" s="68"/>
      <c r="C1732" s="69"/>
      <c r="D1732" s="71"/>
      <c r="E1732" s="69"/>
      <c r="F1732" s="71"/>
      <c r="G1732" s="71"/>
      <c r="H1732" s="71"/>
      <c r="I1732" s="69"/>
      <c r="J1732" s="69"/>
      <c r="K1732" s="71"/>
      <c r="L1732" s="74" t="s">
        <v>416</v>
      </c>
      <c r="M1732" s="75"/>
      <c r="N1732" s="69"/>
      <c r="O1732" s="76"/>
    </row>
    <row r="1733" spans="1:15" x14ac:dyDescent="0.25">
      <c r="A1733" s="31">
        <v>1730</v>
      </c>
      <c r="B1733" s="68"/>
      <c r="C1733" s="69"/>
      <c r="D1733" s="71"/>
      <c r="E1733" s="69"/>
      <c r="F1733" s="71"/>
      <c r="G1733" s="71"/>
      <c r="H1733" s="71"/>
      <c r="I1733" s="69"/>
      <c r="J1733" s="69"/>
      <c r="K1733" s="71"/>
      <c r="L1733" s="74" t="s">
        <v>416</v>
      </c>
      <c r="M1733" s="75"/>
      <c r="N1733" s="69"/>
      <c r="O1733" s="76"/>
    </row>
    <row r="1734" spans="1:15" x14ac:dyDescent="0.25">
      <c r="A1734" s="29">
        <v>1731</v>
      </c>
      <c r="B1734" s="68"/>
      <c r="C1734" s="69"/>
      <c r="D1734" s="71"/>
      <c r="E1734" s="69"/>
      <c r="F1734" s="71"/>
      <c r="G1734" s="71"/>
      <c r="H1734" s="71"/>
      <c r="I1734" s="69"/>
      <c r="J1734" s="69"/>
      <c r="K1734" s="71"/>
      <c r="L1734" s="74" t="s">
        <v>416</v>
      </c>
      <c r="M1734" s="75"/>
      <c r="N1734" s="69"/>
      <c r="O1734" s="76"/>
    </row>
    <row r="1735" spans="1:15" x14ac:dyDescent="0.25">
      <c r="A1735" s="31">
        <v>1732</v>
      </c>
      <c r="B1735" s="68"/>
      <c r="C1735" s="69"/>
      <c r="D1735" s="71"/>
      <c r="E1735" s="69"/>
      <c r="F1735" s="71"/>
      <c r="G1735" s="71"/>
      <c r="H1735" s="71"/>
      <c r="I1735" s="69"/>
      <c r="J1735" s="69"/>
      <c r="K1735" s="71"/>
      <c r="L1735" s="74" t="s">
        <v>416</v>
      </c>
      <c r="M1735" s="75"/>
      <c r="N1735" s="69"/>
      <c r="O1735" s="76"/>
    </row>
    <row r="1736" spans="1:15" x14ac:dyDescent="0.25">
      <c r="A1736" s="29">
        <v>1733</v>
      </c>
      <c r="B1736" s="68"/>
      <c r="C1736" s="69"/>
      <c r="D1736" s="71"/>
      <c r="E1736" s="69"/>
      <c r="F1736" s="71"/>
      <c r="G1736" s="71"/>
      <c r="H1736" s="71"/>
      <c r="I1736" s="69"/>
      <c r="J1736" s="69"/>
      <c r="K1736" s="71"/>
      <c r="L1736" s="74" t="s">
        <v>416</v>
      </c>
      <c r="M1736" s="75"/>
      <c r="N1736" s="69"/>
      <c r="O1736" s="76"/>
    </row>
    <row r="1737" spans="1:15" x14ac:dyDescent="0.25">
      <c r="A1737" s="31">
        <v>1734</v>
      </c>
      <c r="B1737" s="68"/>
      <c r="C1737" s="69"/>
      <c r="D1737" s="71"/>
      <c r="E1737" s="69"/>
      <c r="F1737" s="71"/>
      <c r="G1737" s="71"/>
      <c r="H1737" s="71"/>
      <c r="I1737" s="69"/>
      <c r="J1737" s="69"/>
      <c r="K1737" s="71"/>
      <c r="L1737" s="74" t="s">
        <v>416</v>
      </c>
      <c r="M1737" s="75"/>
      <c r="N1737" s="69"/>
      <c r="O1737" s="76"/>
    </row>
    <row r="1738" spans="1:15" x14ac:dyDescent="0.25">
      <c r="A1738" s="29">
        <v>1735</v>
      </c>
      <c r="B1738" s="68"/>
      <c r="C1738" s="69"/>
      <c r="D1738" s="71"/>
      <c r="E1738" s="69"/>
      <c r="F1738" s="71"/>
      <c r="G1738" s="71"/>
      <c r="H1738" s="71"/>
      <c r="I1738" s="69"/>
      <c r="J1738" s="69"/>
      <c r="K1738" s="71"/>
      <c r="L1738" s="74" t="s">
        <v>416</v>
      </c>
      <c r="M1738" s="75"/>
      <c r="N1738" s="69"/>
      <c r="O1738" s="76"/>
    </row>
    <row r="1739" spans="1:15" x14ac:dyDescent="0.25">
      <c r="A1739" s="31">
        <v>1736</v>
      </c>
      <c r="B1739" s="68"/>
      <c r="C1739" s="69"/>
      <c r="D1739" s="71"/>
      <c r="E1739" s="69"/>
      <c r="F1739" s="71"/>
      <c r="G1739" s="71"/>
      <c r="H1739" s="71"/>
      <c r="I1739" s="69"/>
      <c r="J1739" s="69"/>
      <c r="K1739" s="71"/>
      <c r="L1739" s="74" t="s">
        <v>416</v>
      </c>
      <c r="M1739" s="75"/>
      <c r="N1739" s="69"/>
      <c r="O1739" s="76"/>
    </row>
    <row r="1740" spans="1:15" x14ac:dyDescent="0.25">
      <c r="A1740" s="29">
        <v>1737</v>
      </c>
      <c r="B1740" s="68"/>
      <c r="C1740" s="69"/>
      <c r="D1740" s="71"/>
      <c r="E1740" s="69"/>
      <c r="F1740" s="71"/>
      <c r="G1740" s="71"/>
      <c r="H1740" s="71"/>
      <c r="I1740" s="69"/>
      <c r="J1740" s="69"/>
      <c r="K1740" s="71"/>
      <c r="L1740" s="74" t="s">
        <v>416</v>
      </c>
      <c r="M1740" s="75"/>
      <c r="N1740" s="69"/>
      <c r="O1740" s="76"/>
    </row>
    <row r="1741" spans="1:15" x14ac:dyDescent="0.25">
      <c r="A1741" s="31">
        <v>1738</v>
      </c>
      <c r="B1741" s="68"/>
      <c r="C1741" s="69"/>
      <c r="D1741" s="71"/>
      <c r="E1741" s="69"/>
      <c r="F1741" s="71"/>
      <c r="G1741" s="71"/>
      <c r="H1741" s="71"/>
      <c r="I1741" s="69"/>
      <c r="J1741" s="69"/>
      <c r="K1741" s="71"/>
      <c r="L1741" s="74" t="s">
        <v>416</v>
      </c>
      <c r="M1741" s="75"/>
      <c r="N1741" s="69"/>
      <c r="O1741" s="76"/>
    </row>
    <row r="1742" spans="1:15" x14ac:dyDescent="0.25">
      <c r="A1742" s="29">
        <v>1739</v>
      </c>
      <c r="B1742" s="68"/>
      <c r="C1742" s="69"/>
      <c r="D1742" s="71"/>
      <c r="E1742" s="69"/>
      <c r="F1742" s="71"/>
      <c r="G1742" s="71"/>
      <c r="H1742" s="71"/>
      <c r="I1742" s="69"/>
      <c r="J1742" s="69"/>
      <c r="K1742" s="71"/>
      <c r="L1742" s="74" t="s">
        <v>416</v>
      </c>
      <c r="M1742" s="75"/>
      <c r="N1742" s="69"/>
      <c r="O1742" s="76"/>
    </row>
    <row r="1743" spans="1:15" x14ac:dyDescent="0.25">
      <c r="A1743" s="31">
        <v>1740</v>
      </c>
      <c r="B1743" s="68"/>
      <c r="C1743" s="69"/>
      <c r="D1743" s="71"/>
      <c r="E1743" s="69"/>
      <c r="F1743" s="71"/>
      <c r="G1743" s="71"/>
      <c r="H1743" s="71"/>
      <c r="I1743" s="69"/>
      <c r="J1743" s="69"/>
      <c r="K1743" s="71"/>
      <c r="L1743" s="74" t="s">
        <v>416</v>
      </c>
      <c r="M1743" s="75"/>
      <c r="N1743" s="69"/>
      <c r="O1743" s="76"/>
    </row>
    <row r="1744" spans="1:15" x14ac:dyDescent="0.25">
      <c r="A1744" s="29">
        <v>1741</v>
      </c>
      <c r="B1744" s="68"/>
      <c r="C1744" s="69"/>
      <c r="D1744" s="71"/>
      <c r="E1744" s="69"/>
      <c r="F1744" s="71"/>
      <c r="G1744" s="71"/>
      <c r="H1744" s="71"/>
      <c r="I1744" s="69"/>
      <c r="J1744" s="69"/>
      <c r="K1744" s="71"/>
      <c r="L1744" s="74" t="s">
        <v>416</v>
      </c>
      <c r="M1744" s="75"/>
      <c r="N1744" s="69"/>
      <c r="O1744" s="76"/>
    </row>
    <row r="1745" spans="1:15" x14ac:dyDescent="0.25">
      <c r="A1745" s="31">
        <v>1742</v>
      </c>
      <c r="B1745" s="68"/>
      <c r="C1745" s="69"/>
      <c r="D1745" s="71"/>
      <c r="E1745" s="69"/>
      <c r="F1745" s="71"/>
      <c r="G1745" s="71"/>
      <c r="H1745" s="71"/>
      <c r="I1745" s="69"/>
      <c r="J1745" s="69"/>
      <c r="K1745" s="71"/>
      <c r="L1745" s="74" t="s">
        <v>416</v>
      </c>
      <c r="M1745" s="75"/>
      <c r="N1745" s="69"/>
      <c r="O1745" s="76"/>
    </row>
    <row r="1746" spans="1:15" x14ac:dyDescent="0.25">
      <c r="A1746" s="29">
        <v>1743</v>
      </c>
      <c r="B1746" s="68"/>
      <c r="C1746" s="69"/>
      <c r="D1746" s="71"/>
      <c r="E1746" s="69"/>
      <c r="F1746" s="71"/>
      <c r="G1746" s="71"/>
      <c r="H1746" s="71"/>
      <c r="I1746" s="69"/>
      <c r="J1746" s="69"/>
      <c r="K1746" s="71"/>
      <c r="L1746" s="74" t="s">
        <v>416</v>
      </c>
      <c r="M1746" s="75"/>
      <c r="N1746" s="69"/>
      <c r="O1746" s="76"/>
    </row>
    <row r="1747" spans="1:15" x14ac:dyDescent="0.25">
      <c r="A1747" s="31">
        <v>1744</v>
      </c>
      <c r="B1747" s="68"/>
      <c r="C1747" s="69"/>
      <c r="D1747" s="71"/>
      <c r="E1747" s="69"/>
      <c r="F1747" s="71"/>
      <c r="G1747" s="71"/>
      <c r="H1747" s="71"/>
      <c r="I1747" s="69"/>
      <c r="J1747" s="69"/>
      <c r="K1747" s="71"/>
      <c r="L1747" s="74" t="s">
        <v>416</v>
      </c>
      <c r="M1747" s="75"/>
      <c r="N1747" s="69"/>
      <c r="O1747" s="76"/>
    </row>
    <row r="1748" spans="1:15" x14ac:dyDescent="0.25">
      <c r="A1748" s="29">
        <v>1745</v>
      </c>
      <c r="B1748" s="68"/>
      <c r="C1748" s="69"/>
      <c r="D1748" s="71"/>
      <c r="E1748" s="69"/>
      <c r="F1748" s="71"/>
      <c r="G1748" s="71"/>
      <c r="H1748" s="71"/>
      <c r="I1748" s="69"/>
      <c r="J1748" s="69"/>
      <c r="K1748" s="71"/>
      <c r="L1748" s="74" t="s">
        <v>416</v>
      </c>
      <c r="M1748" s="75"/>
      <c r="N1748" s="69"/>
      <c r="O1748" s="76"/>
    </row>
    <row r="1749" spans="1:15" x14ac:dyDescent="0.25">
      <c r="A1749" s="31">
        <v>1746</v>
      </c>
      <c r="B1749" s="68"/>
      <c r="C1749" s="69"/>
      <c r="D1749" s="71"/>
      <c r="E1749" s="69"/>
      <c r="F1749" s="71"/>
      <c r="G1749" s="71"/>
      <c r="H1749" s="71"/>
      <c r="I1749" s="69"/>
      <c r="J1749" s="69"/>
      <c r="K1749" s="71"/>
      <c r="L1749" s="74" t="s">
        <v>416</v>
      </c>
      <c r="M1749" s="75"/>
      <c r="N1749" s="69"/>
      <c r="O1749" s="76"/>
    </row>
    <row r="1750" spans="1:15" x14ac:dyDescent="0.25">
      <c r="A1750" s="29">
        <v>1747</v>
      </c>
      <c r="B1750" s="68"/>
      <c r="C1750" s="69"/>
      <c r="D1750" s="71"/>
      <c r="E1750" s="69"/>
      <c r="F1750" s="71"/>
      <c r="G1750" s="71"/>
      <c r="H1750" s="71"/>
      <c r="I1750" s="69"/>
      <c r="J1750" s="69"/>
      <c r="K1750" s="71"/>
      <c r="L1750" s="74" t="s">
        <v>416</v>
      </c>
      <c r="M1750" s="75"/>
      <c r="N1750" s="69"/>
      <c r="O1750" s="76"/>
    </row>
    <row r="1751" spans="1:15" x14ac:dyDescent="0.25">
      <c r="A1751" s="31">
        <v>1748</v>
      </c>
      <c r="B1751" s="68"/>
      <c r="C1751" s="69"/>
      <c r="D1751" s="71"/>
      <c r="E1751" s="69"/>
      <c r="F1751" s="71"/>
      <c r="G1751" s="71"/>
      <c r="H1751" s="71"/>
      <c r="I1751" s="69"/>
      <c r="J1751" s="69"/>
      <c r="K1751" s="71"/>
      <c r="L1751" s="74" t="s">
        <v>416</v>
      </c>
      <c r="M1751" s="75"/>
      <c r="N1751" s="69"/>
      <c r="O1751" s="76"/>
    </row>
    <row r="1752" spans="1:15" x14ac:dyDescent="0.25">
      <c r="A1752" s="29">
        <v>1749</v>
      </c>
      <c r="B1752" s="68"/>
      <c r="C1752" s="69"/>
      <c r="D1752" s="71"/>
      <c r="E1752" s="69"/>
      <c r="F1752" s="71"/>
      <c r="G1752" s="71"/>
      <c r="H1752" s="71"/>
      <c r="I1752" s="69"/>
      <c r="J1752" s="69"/>
      <c r="K1752" s="71"/>
      <c r="L1752" s="74" t="s">
        <v>416</v>
      </c>
      <c r="M1752" s="75"/>
      <c r="N1752" s="69"/>
      <c r="O1752" s="76"/>
    </row>
    <row r="1753" spans="1:15" x14ac:dyDescent="0.25">
      <c r="A1753" s="31">
        <v>1750</v>
      </c>
      <c r="B1753" s="68"/>
      <c r="C1753" s="69"/>
      <c r="D1753" s="71"/>
      <c r="E1753" s="69"/>
      <c r="F1753" s="71"/>
      <c r="G1753" s="71"/>
      <c r="H1753" s="71"/>
      <c r="I1753" s="69"/>
      <c r="J1753" s="69"/>
      <c r="K1753" s="71"/>
      <c r="L1753" s="74" t="s">
        <v>416</v>
      </c>
      <c r="M1753" s="75"/>
      <c r="N1753" s="69"/>
      <c r="O1753" s="76"/>
    </row>
    <row r="1754" spans="1:15" x14ac:dyDescent="0.25">
      <c r="A1754" s="29">
        <v>1751</v>
      </c>
      <c r="B1754" s="68"/>
      <c r="C1754" s="69"/>
      <c r="D1754" s="71"/>
      <c r="E1754" s="69"/>
      <c r="F1754" s="71"/>
      <c r="G1754" s="71"/>
      <c r="H1754" s="71"/>
      <c r="I1754" s="69"/>
      <c r="J1754" s="69"/>
      <c r="K1754" s="71"/>
      <c r="L1754" s="74" t="s">
        <v>416</v>
      </c>
      <c r="M1754" s="75"/>
      <c r="N1754" s="69"/>
      <c r="O1754" s="76"/>
    </row>
    <row r="1755" spans="1:15" x14ac:dyDescent="0.25">
      <c r="A1755" s="31">
        <v>1752</v>
      </c>
      <c r="B1755" s="68"/>
      <c r="C1755" s="69"/>
      <c r="D1755" s="71"/>
      <c r="E1755" s="69"/>
      <c r="F1755" s="71"/>
      <c r="G1755" s="71"/>
      <c r="H1755" s="71"/>
      <c r="I1755" s="69"/>
      <c r="J1755" s="69"/>
      <c r="K1755" s="71"/>
      <c r="L1755" s="74" t="s">
        <v>416</v>
      </c>
      <c r="M1755" s="75"/>
      <c r="N1755" s="69"/>
      <c r="O1755" s="76"/>
    </row>
    <row r="1756" spans="1:15" x14ac:dyDescent="0.25">
      <c r="A1756" s="29">
        <v>1753</v>
      </c>
      <c r="B1756" s="68"/>
      <c r="C1756" s="69"/>
      <c r="D1756" s="71"/>
      <c r="E1756" s="69"/>
      <c r="F1756" s="71"/>
      <c r="G1756" s="71"/>
      <c r="H1756" s="71"/>
      <c r="I1756" s="69"/>
      <c r="J1756" s="69"/>
      <c r="K1756" s="71"/>
      <c r="L1756" s="74" t="s">
        <v>416</v>
      </c>
      <c r="M1756" s="75"/>
      <c r="N1756" s="69"/>
      <c r="O1756" s="76"/>
    </row>
    <row r="1757" spans="1:15" x14ac:dyDescent="0.25">
      <c r="A1757" s="31">
        <v>1754</v>
      </c>
      <c r="B1757" s="68"/>
      <c r="C1757" s="69"/>
      <c r="D1757" s="71"/>
      <c r="E1757" s="69"/>
      <c r="F1757" s="71"/>
      <c r="G1757" s="71"/>
      <c r="H1757" s="71"/>
      <c r="I1757" s="69"/>
      <c r="J1757" s="69"/>
      <c r="K1757" s="71"/>
      <c r="L1757" s="74" t="s">
        <v>416</v>
      </c>
      <c r="M1757" s="75"/>
      <c r="N1757" s="69"/>
      <c r="O1757" s="76"/>
    </row>
    <row r="1758" spans="1:15" x14ac:dyDescent="0.25">
      <c r="A1758" s="29">
        <v>1755</v>
      </c>
      <c r="B1758" s="68"/>
      <c r="C1758" s="69"/>
      <c r="D1758" s="71"/>
      <c r="E1758" s="69"/>
      <c r="F1758" s="71"/>
      <c r="G1758" s="71"/>
      <c r="H1758" s="71"/>
      <c r="I1758" s="69"/>
      <c r="J1758" s="69"/>
      <c r="K1758" s="71"/>
      <c r="L1758" s="74" t="s">
        <v>416</v>
      </c>
      <c r="M1758" s="75"/>
      <c r="N1758" s="69"/>
      <c r="O1758" s="76"/>
    </row>
    <row r="1759" spans="1:15" x14ac:dyDescent="0.25">
      <c r="A1759" s="31">
        <v>1756</v>
      </c>
      <c r="B1759" s="68"/>
      <c r="C1759" s="69"/>
      <c r="D1759" s="71"/>
      <c r="E1759" s="69"/>
      <c r="F1759" s="71"/>
      <c r="G1759" s="71"/>
      <c r="H1759" s="71"/>
      <c r="I1759" s="69"/>
      <c r="J1759" s="69"/>
      <c r="K1759" s="71"/>
      <c r="L1759" s="74" t="s">
        <v>416</v>
      </c>
      <c r="M1759" s="75"/>
      <c r="N1759" s="69"/>
      <c r="O1759" s="76"/>
    </row>
    <row r="1760" spans="1:15" x14ac:dyDescent="0.25">
      <c r="A1760" s="29">
        <v>1757</v>
      </c>
      <c r="B1760" s="68"/>
      <c r="C1760" s="69"/>
      <c r="D1760" s="71"/>
      <c r="E1760" s="69"/>
      <c r="F1760" s="71"/>
      <c r="G1760" s="71"/>
      <c r="H1760" s="71"/>
      <c r="I1760" s="69"/>
      <c r="J1760" s="69"/>
      <c r="K1760" s="71"/>
      <c r="L1760" s="74" t="s">
        <v>416</v>
      </c>
      <c r="M1760" s="75"/>
      <c r="N1760" s="69"/>
      <c r="O1760" s="76"/>
    </row>
    <row r="1761" spans="1:15" x14ac:dyDescent="0.25">
      <c r="A1761" s="31">
        <v>1758</v>
      </c>
      <c r="B1761" s="68"/>
      <c r="C1761" s="69"/>
      <c r="D1761" s="71"/>
      <c r="E1761" s="69"/>
      <c r="F1761" s="71"/>
      <c r="G1761" s="71"/>
      <c r="H1761" s="71"/>
      <c r="I1761" s="69"/>
      <c r="J1761" s="69"/>
      <c r="K1761" s="71"/>
      <c r="L1761" s="74" t="s">
        <v>416</v>
      </c>
      <c r="M1761" s="75"/>
      <c r="N1761" s="69"/>
      <c r="O1761" s="76"/>
    </row>
    <row r="1762" spans="1:15" x14ac:dyDescent="0.25">
      <c r="A1762" s="29">
        <v>1759</v>
      </c>
      <c r="B1762" s="68"/>
      <c r="C1762" s="69"/>
      <c r="D1762" s="71"/>
      <c r="E1762" s="69"/>
      <c r="F1762" s="71"/>
      <c r="G1762" s="71"/>
      <c r="H1762" s="71"/>
      <c r="I1762" s="69"/>
      <c r="J1762" s="69"/>
      <c r="K1762" s="71"/>
      <c r="L1762" s="74" t="s">
        <v>416</v>
      </c>
      <c r="M1762" s="75"/>
      <c r="N1762" s="69"/>
      <c r="O1762" s="76"/>
    </row>
    <row r="1763" spans="1:15" x14ac:dyDescent="0.25">
      <c r="A1763" s="31">
        <v>1760</v>
      </c>
      <c r="B1763" s="68"/>
      <c r="C1763" s="69"/>
      <c r="D1763" s="71"/>
      <c r="E1763" s="69"/>
      <c r="F1763" s="71"/>
      <c r="G1763" s="71"/>
      <c r="H1763" s="71"/>
      <c r="I1763" s="69"/>
      <c r="J1763" s="69"/>
      <c r="K1763" s="71"/>
      <c r="L1763" s="74" t="s">
        <v>416</v>
      </c>
      <c r="M1763" s="75"/>
      <c r="N1763" s="69"/>
      <c r="O1763" s="76"/>
    </row>
    <row r="1764" spans="1:15" x14ac:dyDescent="0.25">
      <c r="A1764" s="29">
        <v>1761</v>
      </c>
      <c r="B1764" s="68"/>
      <c r="C1764" s="69"/>
      <c r="D1764" s="71"/>
      <c r="E1764" s="69"/>
      <c r="F1764" s="71"/>
      <c r="G1764" s="71"/>
      <c r="H1764" s="71"/>
      <c r="I1764" s="69"/>
      <c r="J1764" s="69"/>
      <c r="K1764" s="71"/>
      <c r="L1764" s="74" t="s">
        <v>416</v>
      </c>
      <c r="M1764" s="75"/>
      <c r="N1764" s="69"/>
      <c r="O1764" s="76"/>
    </row>
    <row r="1765" spans="1:15" x14ac:dyDescent="0.25">
      <c r="A1765" s="31">
        <v>1762</v>
      </c>
      <c r="B1765" s="68"/>
      <c r="C1765" s="69"/>
      <c r="D1765" s="71"/>
      <c r="E1765" s="69"/>
      <c r="F1765" s="71"/>
      <c r="G1765" s="71"/>
      <c r="H1765" s="71"/>
      <c r="I1765" s="69"/>
      <c r="J1765" s="69"/>
      <c r="K1765" s="71"/>
      <c r="L1765" s="74" t="s">
        <v>416</v>
      </c>
      <c r="M1765" s="75"/>
      <c r="N1765" s="69"/>
      <c r="O1765" s="76"/>
    </row>
    <row r="1766" spans="1:15" x14ac:dyDescent="0.25">
      <c r="A1766" s="29">
        <v>1763</v>
      </c>
      <c r="B1766" s="68"/>
      <c r="C1766" s="69"/>
      <c r="D1766" s="71"/>
      <c r="E1766" s="69"/>
      <c r="F1766" s="71"/>
      <c r="G1766" s="71"/>
      <c r="H1766" s="71"/>
      <c r="I1766" s="69"/>
      <c r="J1766" s="69"/>
      <c r="K1766" s="71"/>
      <c r="L1766" s="74" t="s">
        <v>416</v>
      </c>
      <c r="M1766" s="75"/>
      <c r="N1766" s="69"/>
      <c r="O1766" s="76"/>
    </row>
    <row r="1767" spans="1:15" x14ac:dyDescent="0.25">
      <c r="A1767" s="31">
        <v>1764</v>
      </c>
      <c r="B1767" s="68"/>
      <c r="C1767" s="69"/>
      <c r="D1767" s="71"/>
      <c r="E1767" s="69"/>
      <c r="F1767" s="71"/>
      <c r="G1767" s="71"/>
      <c r="H1767" s="71"/>
      <c r="I1767" s="69"/>
      <c r="J1767" s="69"/>
      <c r="K1767" s="71"/>
      <c r="L1767" s="74" t="s">
        <v>416</v>
      </c>
      <c r="M1767" s="75"/>
      <c r="N1767" s="69"/>
      <c r="O1767" s="76"/>
    </row>
    <row r="1768" spans="1:15" x14ac:dyDescent="0.25">
      <c r="A1768" s="29">
        <v>1765</v>
      </c>
      <c r="B1768" s="68"/>
      <c r="C1768" s="69"/>
      <c r="D1768" s="71"/>
      <c r="E1768" s="69"/>
      <c r="F1768" s="71"/>
      <c r="G1768" s="71"/>
      <c r="H1768" s="71"/>
      <c r="I1768" s="69"/>
      <c r="J1768" s="69"/>
      <c r="K1768" s="71"/>
      <c r="L1768" s="74" t="s">
        <v>416</v>
      </c>
      <c r="M1768" s="75"/>
      <c r="N1768" s="69"/>
      <c r="O1768" s="76"/>
    </row>
    <row r="1769" spans="1:15" x14ac:dyDescent="0.25">
      <c r="A1769" s="31">
        <v>1766</v>
      </c>
      <c r="B1769" s="68"/>
      <c r="C1769" s="69"/>
      <c r="D1769" s="71"/>
      <c r="E1769" s="69"/>
      <c r="F1769" s="71"/>
      <c r="G1769" s="71"/>
      <c r="H1769" s="71"/>
      <c r="I1769" s="69"/>
      <c r="J1769" s="69"/>
      <c r="K1769" s="71"/>
      <c r="L1769" s="74" t="s">
        <v>416</v>
      </c>
      <c r="M1769" s="75"/>
      <c r="N1769" s="69"/>
      <c r="O1769" s="76"/>
    </row>
    <row r="1770" spans="1:15" x14ac:dyDescent="0.25">
      <c r="A1770" s="29">
        <v>1767</v>
      </c>
      <c r="B1770" s="68"/>
      <c r="C1770" s="69"/>
      <c r="D1770" s="71"/>
      <c r="E1770" s="69"/>
      <c r="F1770" s="71"/>
      <c r="G1770" s="71"/>
      <c r="H1770" s="71"/>
      <c r="I1770" s="69"/>
      <c r="J1770" s="69"/>
      <c r="K1770" s="71"/>
      <c r="L1770" s="74" t="s">
        <v>416</v>
      </c>
      <c r="M1770" s="75"/>
      <c r="N1770" s="69"/>
      <c r="O1770" s="76"/>
    </row>
    <row r="1771" spans="1:15" x14ac:dyDescent="0.25">
      <c r="A1771" s="31">
        <v>1768</v>
      </c>
      <c r="B1771" s="68"/>
      <c r="C1771" s="69"/>
      <c r="D1771" s="71"/>
      <c r="E1771" s="69"/>
      <c r="F1771" s="71"/>
      <c r="G1771" s="71"/>
      <c r="H1771" s="71"/>
      <c r="I1771" s="69"/>
      <c r="J1771" s="69"/>
      <c r="K1771" s="71"/>
      <c r="L1771" s="74" t="s">
        <v>416</v>
      </c>
      <c r="M1771" s="75"/>
      <c r="N1771" s="69"/>
      <c r="O1771" s="76"/>
    </row>
    <row r="1772" spans="1:15" x14ac:dyDescent="0.25">
      <c r="A1772" s="29">
        <v>1769</v>
      </c>
      <c r="B1772" s="68"/>
      <c r="C1772" s="69"/>
      <c r="D1772" s="71"/>
      <c r="E1772" s="69"/>
      <c r="F1772" s="71"/>
      <c r="G1772" s="71"/>
      <c r="H1772" s="71"/>
      <c r="I1772" s="69"/>
      <c r="J1772" s="69"/>
      <c r="K1772" s="71"/>
      <c r="L1772" s="74" t="s">
        <v>416</v>
      </c>
      <c r="M1772" s="75"/>
      <c r="N1772" s="69"/>
      <c r="O1772" s="76"/>
    </row>
    <row r="1773" spans="1:15" x14ac:dyDescent="0.25">
      <c r="A1773" s="31">
        <v>1770</v>
      </c>
      <c r="B1773" s="68"/>
      <c r="C1773" s="69"/>
      <c r="D1773" s="71"/>
      <c r="E1773" s="69"/>
      <c r="F1773" s="71"/>
      <c r="G1773" s="71"/>
      <c r="H1773" s="71"/>
      <c r="I1773" s="69"/>
      <c r="J1773" s="69"/>
      <c r="K1773" s="71"/>
      <c r="L1773" s="74" t="s">
        <v>416</v>
      </c>
      <c r="M1773" s="75"/>
      <c r="N1773" s="69"/>
      <c r="O1773" s="76"/>
    </row>
    <row r="1774" spans="1:15" x14ac:dyDescent="0.25">
      <c r="A1774" s="29">
        <v>1771</v>
      </c>
      <c r="B1774" s="68"/>
      <c r="C1774" s="69"/>
      <c r="D1774" s="71"/>
      <c r="E1774" s="69"/>
      <c r="F1774" s="71"/>
      <c r="G1774" s="71"/>
      <c r="H1774" s="71"/>
      <c r="I1774" s="69"/>
      <c r="J1774" s="69"/>
      <c r="K1774" s="71"/>
      <c r="L1774" s="74" t="s">
        <v>416</v>
      </c>
      <c r="M1774" s="75"/>
      <c r="N1774" s="69"/>
      <c r="O1774" s="76"/>
    </row>
    <row r="1775" spans="1:15" x14ac:dyDescent="0.25">
      <c r="A1775" s="31">
        <v>1772</v>
      </c>
      <c r="B1775" s="68"/>
      <c r="C1775" s="69"/>
      <c r="D1775" s="71"/>
      <c r="E1775" s="69"/>
      <c r="F1775" s="71"/>
      <c r="G1775" s="71"/>
      <c r="H1775" s="71"/>
      <c r="I1775" s="69"/>
      <c r="J1775" s="69"/>
      <c r="K1775" s="71"/>
      <c r="L1775" s="74" t="s">
        <v>416</v>
      </c>
      <c r="M1775" s="75"/>
      <c r="N1775" s="69"/>
      <c r="O1775" s="76"/>
    </row>
    <row r="1776" spans="1:15" x14ac:dyDescent="0.25">
      <c r="A1776" s="29">
        <v>1773</v>
      </c>
      <c r="B1776" s="68"/>
      <c r="C1776" s="69"/>
      <c r="D1776" s="71"/>
      <c r="E1776" s="69"/>
      <c r="F1776" s="71"/>
      <c r="G1776" s="71"/>
      <c r="H1776" s="71"/>
      <c r="I1776" s="69"/>
      <c r="J1776" s="69"/>
      <c r="K1776" s="71"/>
      <c r="L1776" s="74" t="s">
        <v>416</v>
      </c>
      <c r="M1776" s="75"/>
      <c r="N1776" s="69"/>
      <c r="O1776" s="76"/>
    </row>
    <row r="1777" spans="1:15" x14ac:dyDescent="0.25">
      <c r="A1777" s="31">
        <v>1774</v>
      </c>
      <c r="B1777" s="68"/>
      <c r="C1777" s="69"/>
      <c r="D1777" s="71"/>
      <c r="E1777" s="69"/>
      <c r="F1777" s="71"/>
      <c r="G1777" s="71"/>
      <c r="H1777" s="71"/>
      <c r="I1777" s="69"/>
      <c r="J1777" s="69"/>
      <c r="K1777" s="71"/>
      <c r="L1777" s="74" t="s">
        <v>416</v>
      </c>
      <c r="M1777" s="75"/>
      <c r="N1777" s="69"/>
      <c r="O1777" s="76"/>
    </row>
    <row r="1778" spans="1:15" x14ac:dyDescent="0.25">
      <c r="A1778" s="29">
        <v>1775</v>
      </c>
      <c r="B1778" s="68"/>
      <c r="C1778" s="69"/>
      <c r="D1778" s="71"/>
      <c r="E1778" s="69"/>
      <c r="F1778" s="71"/>
      <c r="G1778" s="71"/>
      <c r="H1778" s="71"/>
      <c r="I1778" s="69"/>
      <c r="J1778" s="69"/>
      <c r="K1778" s="71"/>
      <c r="L1778" s="74" t="s">
        <v>416</v>
      </c>
      <c r="M1778" s="75"/>
      <c r="N1778" s="69"/>
      <c r="O1778" s="76"/>
    </row>
    <row r="1779" spans="1:15" x14ac:dyDescent="0.25">
      <c r="A1779" s="31">
        <v>1776</v>
      </c>
      <c r="B1779" s="68"/>
      <c r="C1779" s="69"/>
      <c r="D1779" s="71"/>
      <c r="E1779" s="69"/>
      <c r="F1779" s="71"/>
      <c r="G1779" s="71"/>
      <c r="H1779" s="71"/>
      <c r="I1779" s="69"/>
      <c r="J1779" s="69"/>
      <c r="K1779" s="71"/>
      <c r="L1779" s="74" t="s">
        <v>416</v>
      </c>
      <c r="M1779" s="75"/>
      <c r="N1779" s="69"/>
      <c r="O1779" s="76"/>
    </row>
    <row r="1780" spans="1:15" x14ac:dyDescent="0.25">
      <c r="A1780" s="29">
        <v>1777</v>
      </c>
      <c r="B1780" s="68"/>
      <c r="C1780" s="69"/>
      <c r="D1780" s="71"/>
      <c r="E1780" s="69"/>
      <c r="F1780" s="71"/>
      <c r="G1780" s="71"/>
      <c r="H1780" s="71"/>
      <c r="I1780" s="69"/>
      <c r="J1780" s="69"/>
      <c r="K1780" s="71"/>
      <c r="L1780" s="74" t="s">
        <v>416</v>
      </c>
      <c r="M1780" s="75"/>
      <c r="N1780" s="69"/>
      <c r="O1780" s="76"/>
    </row>
    <row r="1781" spans="1:15" x14ac:dyDescent="0.25">
      <c r="A1781" s="31">
        <v>1778</v>
      </c>
      <c r="B1781" s="68"/>
      <c r="C1781" s="69"/>
      <c r="D1781" s="71"/>
      <c r="E1781" s="69"/>
      <c r="F1781" s="71"/>
      <c r="G1781" s="71"/>
      <c r="H1781" s="71"/>
      <c r="I1781" s="69"/>
      <c r="J1781" s="69"/>
      <c r="K1781" s="71"/>
      <c r="L1781" s="74" t="s">
        <v>416</v>
      </c>
      <c r="M1781" s="75"/>
      <c r="N1781" s="69"/>
      <c r="O1781" s="76"/>
    </row>
    <row r="1782" spans="1:15" x14ac:dyDescent="0.25">
      <c r="A1782" s="29">
        <v>1779</v>
      </c>
      <c r="B1782" s="68"/>
      <c r="C1782" s="69"/>
      <c r="D1782" s="71"/>
      <c r="E1782" s="69"/>
      <c r="F1782" s="71"/>
      <c r="G1782" s="71"/>
      <c r="H1782" s="71"/>
      <c r="I1782" s="69"/>
      <c r="J1782" s="69"/>
      <c r="K1782" s="71"/>
      <c r="L1782" s="74" t="s">
        <v>416</v>
      </c>
      <c r="M1782" s="75"/>
      <c r="N1782" s="69"/>
      <c r="O1782" s="76"/>
    </row>
    <row r="1783" spans="1:15" x14ac:dyDescent="0.25">
      <c r="A1783" s="31">
        <v>1780</v>
      </c>
      <c r="B1783" s="68"/>
      <c r="C1783" s="69"/>
      <c r="D1783" s="71"/>
      <c r="E1783" s="69"/>
      <c r="F1783" s="71"/>
      <c r="G1783" s="71"/>
      <c r="H1783" s="71"/>
      <c r="I1783" s="69"/>
      <c r="J1783" s="69"/>
      <c r="K1783" s="71"/>
      <c r="L1783" s="74" t="s">
        <v>416</v>
      </c>
      <c r="M1783" s="75"/>
      <c r="N1783" s="69"/>
      <c r="O1783" s="76"/>
    </row>
    <row r="1784" spans="1:15" x14ac:dyDescent="0.25">
      <c r="A1784" s="29">
        <v>1781</v>
      </c>
      <c r="B1784" s="68"/>
      <c r="C1784" s="69"/>
      <c r="D1784" s="71"/>
      <c r="E1784" s="69"/>
      <c r="F1784" s="71"/>
      <c r="G1784" s="71"/>
      <c r="H1784" s="71"/>
      <c r="I1784" s="69"/>
      <c r="J1784" s="69"/>
      <c r="K1784" s="71"/>
      <c r="L1784" s="74" t="s">
        <v>416</v>
      </c>
      <c r="M1784" s="75"/>
      <c r="N1784" s="69"/>
      <c r="O1784" s="76"/>
    </row>
    <row r="1785" spans="1:15" x14ac:dyDescent="0.25">
      <c r="A1785" s="31">
        <v>1782</v>
      </c>
      <c r="B1785" s="68"/>
      <c r="C1785" s="69"/>
      <c r="D1785" s="71"/>
      <c r="E1785" s="69"/>
      <c r="F1785" s="71"/>
      <c r="G1785" s="71"/>
      <c r="H1785" s="71"/>
      <c r="I1785" s="69"/>
      <c r="J1785" s="69"/>
      <c r="K1785" s="71"/>
      <c r="L1785" s="74" t="s">
        <v>416</v>
      </c>
      <c r="M1785" s="75"/>
      <c r="N1785" s="69"/>
      <c r="O1785" s="76"/>
    </row>
    <row r="1786" spans="1:15" x14ac:dyDescent="0.25">
      <c r="A1786" s="29">
        <v>1783</v>
      </c>
      <c r="B1786" s="68"/>
      <c r="C1786" s="69"/>
      <c r="D1786" s="71"/>
      <c r="E1786" s="69"/>
      <c r="F1786" s="71"/>
      <c r="G1786" s="71"/>
      <c r="H1786" s="71"/>
      <c r="I1786" s="69"/>
      <c r="J1786" s="69"/>
      <c r="K1786" s="71"/>
      <c r="L1786" s="74" t="s">
        <v>416</v>
      </c>
      <c r="M1786" s="75"/>
      <c r="N1786" s="69"/>
      <c r="O1786" s="76"/>
    </row>
    <row r="1787" spans="1:15" x14ac:dyDescent="0.25">
      <c r="A1787" s="31">
        <v>1784</v>
      </c>
      <c r="B1787" s="68"/>
      <c r="C1787" s="69"/>
      <c r="D1787" s="71"/>
      <c r="E1787" s="69"/>
      <c r="F1787" s="71"/>
      <c r="G1787" s="71"/>
      <c r="H1787" s="71"/>
      <c r="I1787" s="69"/>
      <c r="J1787" s="69"/>
      <c r="K1787" s="71"/>
      <c r="L1787" s="74" t="s">
        <v>416</v>
      </c>
      <c r="M1787" s="75"/>
      <c r="N1787" s="69"/>
      <c r="O1787" s="76"/>
    </row>
    <row r="1788" spans="1:15" x14ac:dyDescent="0.25">
      <c r="A1788" s="29">
        <v>1785</v>
      </c>
      <c r="B1788" s="68"/>
      <c r="C1788" s="69"/>
      <c r="D1788" s="71"/>
      <c r="E1788" s="69"/>
      <c r="F1788" s="71"/>
      <c r="G1788" s="71"/>
      <c r="H1788" s="71"/>
      <c r="I1788" s="69"/>
      <c r="J1788" s="69"/>
      <c r="K1788" s="71"/>
      <c r="L1788" s="74" t="s">
        <v>416</v>
      </c>
      <c r="M1788" s="75"/>
      <c r="N1788" s="69"/>
      <c r="O1788" s="76"/>
    </row>
    <row r="1789" spans="1:15" x14ac:dyDescent="0.25">
      <c r="A1789" s="31">
        <v>1786</v>
      </c>
      <c r="B1789" s="68"/>
      <c r="C1789" s="69"/>
      <c r="D1789" s="71"/>
      <c r="E1789" s="69"/>
      <c r="F1789" s="71"/>
      <c r="G1789" s="71"/>
      <c r="H1789" s="71"/>
      <c r="I1789" s="69"/>
      <c r="J1789" s="69"/>
      <c r="K1789" s="71"/>
      <c r="L1789" s="74" t="s">
        <v>416</v>
      </c>
      <c r="M1789" s="75"/>
      <c r="N1789" s="69"/>
      <c r="O1789" s="76"/>
    </row>
    <row r="1790" spans="1:15" x14ac:dyDescent="0.25">
      <c r="A1790" s="29">
        <v>1787</v>
      </c>
      <c r="B1790" s="68"/>
      <c r="C1790" s="69"/>
      <c r="D1790" s="71"/>
      <c r="E1790" s="69"/>
      <c r="F1790" s="71"/>
      <c r="G1790" s="71"/>
      <c r="H1790" s="71"/>
      <c r="I1790" s="69"/>
      <c r="J1790" s="69"/>
      <c r="K1790" s="71"/>
      <c r="L1790" s="74" t="s">
        <v>416</v>
      </c>
      <c r="M1790" s="75"/>
      <c r="N1790" s="69"/>
      <c r="O1790" s="76"/>
    </row>
    <row r="1791" spans="1:15" x14ac:dyDescent="0.25">
      <c r="A1791" s="31">
        <v>1788</v>
      </c>
      <c r="B1791" s="68"/>
      <c r="C1791" s="69"/>
      <c r="D1791" s="71"/>
      <c r="E1791" s="69"/>
      <c r="F1791" s="71"/>
      <c r="G1791" s="71"/>
      <c r="H1791" s="71"/>
      <c r="I1791" s="69"/>
      <c r="J1791" s="69"/>
      <c r="K1791" s="71"/>
      <c r="L1791" s="74" t="s">
        <v>416</v>
      </c>
      <c r="M1791" s="75"/>
      <c r="N1791" s="69"/>
      <c r="O1791" s="76"/>
    </row>
    <row r="1792" spans="1:15" x14ac:dyDescent="0.25">
      <c r="A1792" s="29">
        <v>1789</v>
      </c>
      <c r="B1792" s="68"/>
      <c r="C1792" s="69"/>
      <c r="D1792" s="71"/>
      <c r="E1792" s="69"/>
      <c r="F1792" s="71"/>
      <c r="G1792" s="71"/>
      <c r="H1792" s="71"/>
      <c r="I1792" s="69"/>
      <c r="J1792" s="69"/>
      <c r="K1792" s="71"/>
      <c r="L1792" s="74" t="s">
        <v>416</v>
      </c>
      <c r="M1792" s="75"/>
      <c r="N1792" s="69"/>
      <c r="O1792" s="76"/>
    </row>
    <row r="1793" spans="1:15" x14ac:dyDescent="0.25">
      <c r="A1793" s="31">
        <v>1790</v>
      </c>
      <c r="B1793" s="68"/>
      <c r="C1793" s="69"/>
      <c r="D1793" s="71"/>
      <c r="E1793" s="69"/>
      <c r="F1793" s="71"/>
      <c r="G1793" s="71"/>
      <c r="H1793" s="71"/>
      <c r="I1793" s="69"/>
      <c r="J1793" s="69"/>
      <c r="K1793" s="71"/>
      <c r="L1793" s="74" t="s">
        <v>416</v>
      </c>
      <c r="M1793" s="75"/>
      <c r="N1793" s="69"/>
      <c r="O1793" s="76"/>
    </row>
    <row r="1794" spans="1:15" x14ac:dyDescent="0.25">
      <c r="A1794" s="29">
        <v>1791</v>
      </c>
      <c r="B1794" s="68"/>
      <c r="C1794" s="69"/>
      <c r="D1794" s="71"/>
      <c r="E1794" s="69"/>
      <c r="F1794" s="71"/>
      <c r="G1794" s="71"/>
      <c r="H1794" s="71"/>
      <c r="I1794" s="69"/>
      <c r="J1794" s="69"/>
      <c r="K1794" s="71"/>
      <c r="L1794" s="74" t="s">
        <v>416</v>
      </c>
      <c r="M1794" s="75"/>
      <c r="N1794" s="69"/>
      <c r="O1794" s="76"/>
    </row>
    <row r="1795" spans="1:15" x14ac:dyDescent="0.25">
      <c r="A1795" s="31">
        <v>1792</v>
      </c>
      <c r="B1795" s="68"/>
      <c r="C1795" s="69"/>
      <c r="D1795" s="71"/>
      <c r="E1795" s="69"/>
      <c r="F1795" s="71"/>
      <c r="G1795" s="71"/>
      <c r="H1795" s="71"/>
      <c r="I1795" s="69"/>
      <c r="J1795" s="69"/>
      <c r="K1795" s="71"/>
      <c r="L1795" s="74" t="s">
        <v>416</v>
      </c>
      <c r="M1795" s="75"/>
      <c r="N1795" s="69"/>
      <c r="O1795" s="76"/>
    </row>
    <row r="1796" spans="1:15" x14ac:dyDescent="0.25">
      <c r="A1796" s="29">
        <v>1793</v>
      </c>
      <c r="B1796" s="68"/>
      <c r="C1796" s="69"/>
      <c r="D1796" s="71"/>
      <c r="E1796" s="69"/>
      <c r="F1796" s="71"/>
      <c r="G1796" s="71"/>
      <c r="H1796" s="71"/>
      <c r="I1796" s="69"/>
      <c r="J1796" s="69"/>
      <c r="K1796" s="71"/>
      <c r="L1796" s="74" t="s">
        <v>416</v>
      </c>
      <c r="M1796" s="75"/>
      <c r="N1796" s="69"/>
      <c r="O1796" s="76"/>
    </row>
    <row r="1797" spans="1:15" x14ac:dyDescent="0.25">
      <c r="A1797" s="31">
        <v>1794</v>
      </c>
      <c r="B1797" s="68"/>
      <c r="C1797" s="69"/>
      <c r="D1797" s="71"/>
      <c r="E1797" s="69"/>
      <c r="F1797" s="71"/>
      <c r="G1797" s="71"/>
      <c r="H1797" s="71"/>
      <c r="I1797" s="69"/>
      <c r="J1797" s="69"/>
      <c r="K1797" s="71"/>
      <c r="L1797" s="74" t="s">
        <v>416</v>
      </c>
      <c r="M1797" s="75"/>
      <c r="N1797" s="69"/>
      <c r="O1797" s="76"/>
    </row>
    <row r="1798" spans="1:15" x14ac:dyDescent="0.25">
      <c r="A1798" s="29">
        <v>1795</v>
      </c>
      <c r="B1798" s="68"/>
      <c r="C1798" s="69"/>
      <c r="D1798" s="71"/>
      <c r="E1798" s="69"/>
      <c r="F1798" s="71"/>
      <c r="G1798" s="71"/>
      <c r="H1798" s="71"/>
      <c r="I1798" s="69"/>
      <c r="J1798" s="69"/>
      <c r="K1798" s="71"/>
      <c r="L1798" s="74" t="s">
        <v>416</v>
      </c>
      <c r="M1798" s="75"/>
      <c r="N1798" s="69"/>
      <c r="O1798" s="76"/>
    </row>
    <row r="1799" spans="1:15" x14ac:dyDescent="0.25">
      <c r="A1799" s="31">
        <v>1796</v>
      </c>
      <c r="B1799" s="68"/>
      <c r="C1799" s="69"/>
      <c r="D1799" s="71"/>
      <c r="E1799" s="69"/>
      <c r="F1799" s="71"/>
      <c r="G1799" s="71"/>
      <c r="H1799" s="71"/>
      <c r="I1799" s="69"/>
      <c r="J1799" s="69"/>
      <c r="K1799" s="71"/>
      <c r="L1799" s="74" t="s">
        <v>416</v>
      </c>
      <c r="M1799" s="75"/>
      <c r="N1799" s="69"/>
      <c r="O1799" s="76"/>
    </row>
    <row r="1800" spans="1:15" x14ac:dyDescent="0.25">
      <c r="A1800" s="29">
        <v>1797</v>
      </c>
      <c r="B1800" s="68"/>
      <c r="C1800" s="69"/>
      <c r="D1800" s="71"/>
      <c r="E1800" s="69"/>
      <c r="F1800" s="71"/>
      <c r="G1800" s="71"/>
      <c r="H1800" s="71"/>
      <c r="I1800" s="69"/>
      <c r="J1800" s="69"/>
      <c r="K1800" s="71"/>
      <c r="L1800" s="74" t="s">
        <v>416</v>
      </c>
      <c r="M1800" s="75"/>
      <c r="N1800" s="69"/>
      <c r="O1800" s="76"/>
    </row>
    <row r="1801" spans="1:15" x14ac:dyDescent="0.25">
      <c r="A1801" s="31">
        <v>1798</v>
      </c>
      <c r="B1801" s="68"/>
      <c r="C1801" s="69"/>
      <c r="D1801" s="71"/>
      <c r="E1801" s="69"/>
      <c r="F1801" s="71"/>
      <c r="G1801" s="71"/>
      <c r="H1801" s="71"/>
      <c r="I1801" s="69"/>
      <c r="J1801" s="69"/>
      <c r="K1801" s="71"/>
      <c r="L1801" s="74" t="s">
        <v>416</v>
      </c>
      <c r="M1801" s="75"/>
      <c r="N1801" s="69"/>
      <c r="O1801" s="76"/>
    </row>
    <row r="1802" spans="1:15" x14ac:dyDescent="0.25">
      <c r="A1802" s="29">
        <v>1799</v>
      </c>
      <c r="B1802" s="68"/>
      <c r="C1802" s="69"/>
      <c r="D1802" s="71"/>
      <c r="E1802" s="69"/>
      <c r="F1802" s="71"/>
      <c r="G1802" s="71"/>
      <c r="H1802" s="71"/>
      <c r="I1802" s="69"/>
      <c r="J1802" s="69"/>
      <c r="K1802" s="71"/>
      <c r="L1802" s="74" t="s">
        <v>416</v>
      </c>
      <c r="M1802" s="75"/>
      <c r="N1802" s="69"/>
      <c r="O1802" s="76"/>
    </row>
    <row r="1803" spans="1:15" x14ac:dyDescent="0.25">
      <c r="A1803" s="31">
        <v>1800</v>
      </c>
      <c r="B1803" s="68"/>
      <c r="C1803" s="69"/>
      <c r="D1803" s="71"/>
      <c r="E1803" s="69"/>
      <c r="F1803" s="71"/>
      <c r="G1803" s="71"/>
      <c r="H1803" s="71"/>
      <c r="I1803" s="69"/>
      <c r="J1803" s="69"/>
      <c r="K1803" s="71"/>
      <c r="L1803" s="74" t="s">
        <v>416</v>
      </c>
      <c r="M1803" s="75"/>
      <c r="N1803" s="69"/>
      <c r="O1803" s="76"/>
    </row>
    <row r="1804" spans="1:15" x14ac:dyDescent="0.25">
      <c r="A1804" s="29">
        <v>1801</v>
      </c>
      <c r="B1804" s="68"/>
      <c r="C1804" s="69"/>
      <c r="D1804" s="71"/>
      <c r="E1804" s="69"/>
      <c r="F1804" s="71"/>
      <c r="G1804" s="71"/>
      <c r="H1804" s="71"/>
      <c r="I1804" s="69"/>
      <c r="J1804" s="69"/>
      <c r="K1804" s="71"/>
      <c r="L1804" s="74" t="s">
        <v>416</v>
      </c>
      <c r="M1804" s="75"/>
      <c r="N1804" s="69"/>
      <c r="O1804" s="76"/>
    </row>
    <row r="1805" spans="1:15" x14ac:dyDescent="0.25">
      <c r="A1805" s="31">
        <v>1802</v>
      </c>
      <c r="B1805" s="68"/>
      <c r="C1805" s="69"/>
      <c r="D1805" s="71"/>
      <c r="E1805" s="69"/>
      <c r="F1805" s="71"/>
      <c r="G1805" s="71"/>
      <c r="H1805" s="71"/>
      <c r="I1805" s="69"/>
      <c r="J1805" s="69"/>
      <c r="K1805" s="71"/>
      <c r="L1805" s="74" t="s">
        <v>416</v>
      </c>
      <c r="M1805" s="75"/>
      <c r="N1805" s="69"/>
      <c r="O1805" s="76"/>
    </row>
    <row r="1806" spans="1:15" x14ac:dyDescent="0.25">
      <c r="A1806" s="29">
        <v>1803</v>
      </c>
      <c r="B1806" s="68"/>
      <c r="C1806" s="69"/>
      <c r="D1806" s="71"/>
      <c r="E1806" s="69"/>
      <c r="F1806" s="71"/>
      <c r="G1806" s="71"/>
      <c r="H1806" s="71"/>
      <c r="I1806" s="69"/>
      <c r="J1806" s="69"/>
      <c r="K1806" s="71"/>
      <c r="L1806" s="74" t="s">
        <v>416</v>
      </c>
      <c r="M1806" s="75"/>
      <c r="N1806" s="69"/>
      <c r="O1806" s="76"/>
    </row>
    <row r="1807" spans="1:15" x14ac:dyDescent="0.25">
      <c r="A1807" s="31">
        <v>1804</v>
      </c>
      <c r="B1807" s="68"/>
      <c r="C1807" s="69"/>
      <c r="D1807" s="71"/>
      <c r="E1807" s="69"/>
      <c r="F1807" s="71"/>
      <c r="G1807" s="71"/>
      <c r="H1807" s="71"/>
      <c r="I1807" s="69"/>
      <c r="J1807" s="69"/>
      <c r="K1807" s="71"/>
      <c r="L1807" s="74" t="s">
        <v>416</v>
      </c>
      <c r="M1807" s="75"/>
      <c r="N1807" s="69"/>
      <c r="O1807" s="76"/>
    </row>
    <row r="1808" spans="1:15" x14ac:dyDescent="0.25">
      <c r="A1808" s="29">
        <v>1805</v>
      </c>
      <c r="B1808" s="68"/>
      <c r="C1808" s="69"/>
      <c r="D1808" s="71"/>
      <c r="E1808" s="69"/>
      <c r="F1808" s="71"/>
      <c r="G1808" s="71"/>
      <c r="H1808" s="71"/>
      <c r="I1808" s="69"/>
      <c r="J1808" s="69"/>
      <c r="K1808" s="71"/>
      <c r="L1808" s="74" t="s">
        <v>416</v>
      </c>
      <c r="M1808" s="75"/>
      <c r="N1808" s="69"/>
      <c r="O1808" s="76"/>
    </row>
    <row r="1809" spans="1:15" x14ac:dyDescent="0.25">
      <c r="A1809" s="31">
        <v>1806</v>
      </c>
      <c r="B1809" s="68"/>
      <c r="C1809" s="69"/>
      <c r="D1809" s="71"/>
      <c r="E1809" s="69"/>
      <c r="F1809" s="71"/>
      <c r="G1809" s="71"/>
      <c r="H1809" s="71"/>
      <c r="I1809" s="69"/>
      <c r="J1809" s="69"/>
      <c r="K1809" s="71"/>
      <c r="L1809" s="74" t="s">
        <v>416</v>
      </c>
      <c r="M1809" s="75"/>
      <c r="N1809" s="69"/>
      <c r="O1809" s="76"/>
    </row>
    <row r="1810" spans="1:15" x14ac:dyDescent="0.25">
      <c r="A1810" s="29">
        <v>1807</v>
      </c>
      <c r="B1810" s="68"/>
      <c r="C1810" s="69"/>
      <c r="D1810" s="71"/>
      <c r="E1810" s="69"/>
      <c r="F1810" s="71"/>
      <c r="G1810" s="71"/>
      <c r="H1810" s="71"/>
      <c r="I1810" s="69"/>
      <c r="J1810" s="69"/>
      <c r="K1810" s="71"/>
      <c r="L1810" s="74" t="s">
        <v>416</v>
      </c>
      <c r="M1810" s="75"/>
      <c r="N1810" s="69"/>
      <c r="O1810" s="76"/>
    </row>
    <row r="1811" spans="1:15" x14ac:dyDescent="0.25">
      <c r="A1811" s="31">
        <v>1808</v>
      </c>
      <c r="B1811" s="68"/>
      <c r="C1811" s="69"/>
      <c r="D1811" s="71"/>
      <c r="E1811" s="69"/>
      <c r="F1811" s="71"/>
      <c r="G1811" s="71"/>
      <c r="H1811" s="71"/>
      <c r="I1811" s="69"/>
      <c r="J1811" s="69"/>
      <c r="K1811" s="71"/>
      <c r="L1811" s="74" t="s">
        <v>416</v>
      </c>
      <c r="M1811" s="75"/>
      <c r="N1811" s="69"/>
      <c r="O1811" s="76"/>
    </row>
    <row r="1812" spans="1:15" x14ac:dyDescent="0.25">
      <c r="A1812" s="29">
        <v>1809</v>
      </c>
      <c r="B1812" s="68"/>
      <c r="C1812" s="69"/>
      <c r="D1812" s="71"/>
      <c r="E1812" s="69"/>
      <c r="F1812" s="71"/>
      <c r="G1812" s="71"/>
      <c r="H1812" s="71"/>
      <c r="I1812" s="69"/>
      <c r="J1812" s="69"/>
      <c r="K1812" s="71"/>
      <c r="L1812" s="74" t="s">
        <v>416</v>
      </c>
      <c r="M1812" s="75"/>
      <c r="N1812" s="69"/>
      <c r="O1812" s="76"/>
    </row>
    <row r="1813" spans="1:15" x14ac:dyDescent="0.25">
      <c r="A1813" s="31">
        <v>1810</v>
      </c>
      <c r="B1813" s="68"/>
      <c r="C1813" s="69"/>
      <c r="D1813" s="71"/>
      <c r="E1813" s="69"/>
      <c r="F1813" s="71"/>
      <c r="G1813" s="71"/>
      <c r="H1813" s="71"/>
      <c r="I1813" s="69"/>
      <c r="J1813" s="69"/>
      <c r="K1813" s="71"/>
      <c r="L1813" s="74" t="s">
        <v>416</v>
      </c>
      <c r="M1813" s="75"/>
      <c r="N1813" s="69"/>
      <c r="O1813" s="76"/>
    </row>
    <row r="1814" spans="1:15" x14ac:dyDescent="0.25">
      <c r="A1814" s="29">
        <v>1811</v>
      </c>
      <c r="B1814" s="68"/>
      <c r="C1814" s="69"/>
      <c r="D1814" s="71"/>
      <c r="E1814" s="69"/>
      <c r="F1814" s="71"/>
      <c r="G1814" s="71"/>
      <c r="H1814" s="71"/>
      <c r="I1814" s="69"/>
      <c r="J1814" s="69"/>
      <c r="K1814" s="71"/>
      <c r="L1814" s="74" t="s">
        <v>416</v>
      </c>
      <c r="M1814" s="75"/>
      <c r="N1814" s="69"/>
      <c r="O1814" s="76"/>
    </row>
    <row r="1815" spans="1:15" x14ac:dyDescent="0.25">
      <c r="A1815" s="31">
        <v>1812</v>
      </c>
      <c r="B1815" s="68"/>
      <c r="C1815" s="69"/>
      <c r="D1815" s="71"/>
      <c r="E1815" s="69"/>
      <c r="F1815" s="71"/>
      <c r="G1815" s="71"/>
      <c r="H1815" s="71"/>
      <c r="I1815" s="69"/>
      <c r="J1815" s="69"/>
      <c r="K1815" s="71"/>
      <c r="L1815" s="74" t="s">
        <v>416</v>
      </c>
      <c r="M1815" s="75"/>
      <c r="N1815" s="69"/>
      <c r="O1815" s="76"/>
    </row>
    <row r="1816" spans="1:15" x14ac:dyDescent="0.25">
      <c r="A1816" s="29">
        <v>1813</v>
      </c>
      <c r="B1816" s="68"/>
      <c r="C1816" s="69"/>
      <c r="D1816" s="71"/>
      <c r="E1816" s="69"/>
      <c r="F1816" s="71"/>
      <c r="G1816" s="71"/>
      <c r="H1816" s="71"/>
      <c r="I1816" s="69"/>
      <c r="J1816" s="69"/>
      <c r="K1816" s="71"/>
      <c r="L1816" s="74" t="s">
        <v>416</v>
      </c>
      <c r="M1816" s="75"/>
      <c r="N1816" s="69"/>
      <c r="O1816" s="76"/>
    </row>
    <row r="1817" spans="1:15" x14ac:dyDescent="0.25">
      <c r="A1817" s="31">
        <v>1814</v>
      </c>
      <c r="B1817" s="68"/>
      <c r="C1817" s="69"/>
      <c r="D1817" s="71"/>
      <c r="E1817" s="69"/>
      <c r="F1817" s="71"/>
      <c r="G1817" s="71"/>
      <c r="H1817" s="71"/>
      <c r="I1817" s="69"/>
      <c r="J1817" s="69"/>
      <c r="K1817" s="71"/>
      <c r="L1817" s="74" t="s">
        <v>416</v>
      </c>
      <c r="M1817" s="75"/>
      <c r="N1817" s="69"/>
      <c r="O1817" s="76"/>
    </row>
    <row r="1818" spans="1:15" x14ac:dyDescent="0.25">
      <c r="A1818" s="29">
        <v>1815</v>
      </c>
      <c r="B1818" s="68"/>
      <c r="C1818" s="69"/>
      <c r="D1818" s="71"/>
      <c r="E1818" s="69"/>
      <c r="F1818" s="71"/>
      <c r="G1818" s="71"/>
      <c r="H1818" s="71"/>
      <c r="I1818" s="69"/>
      <c r="J1818" s="69"/>
      <c r="K1818" s="71"/>
      <c r="L1818" s="74" t="s">
        <v>416</v>
      </c>
      <c r="M1818" s="75"/>
      <c r="N1818" s="69"/>
      <c r="O1818" s="76"/>
    </row>
    <row r="1819" spans="1:15" x14ac:dyDescent="0.25">
      <c r="A1819" s="31">
        <v>1816</v>
      </c>
      <c r="B1819" s="68"/>
      <c r="C1819" s="69"/>
      <c r="D1819" s="71"/>
      <c r="E1819" s="69"/>
      <c r="F1819" s="71"/>
      <c r="G1819" s="71"/>
      <c r="H1819" s="71"/>
      <c r="I1819" s="69"/>
      <c r="J1819" s="69"/>
      <c r="K1819" s="71"/>
      <c r="L1819" s="74" t="s">
        <v>416</v>
      </c>
      <c r="M1819" s="75"/>
      <c r="N1819" s="69"/>
      <c r="O1819" s="76"/>
    </row>
    <row r="1820" spans="1:15" x14ac:dyDescent="0.25">
      <c r="A1820" s="29">
        <v>1817</v>
      </c>
      <c r="B1820" s="68"/>
      <c r="C1820" s="69"/>
      <c r="D1820" s="71"/>
      <c r="E1820" s="69"/>
      <c r="F1820" s="71"/>
      <c r="G1820" s="71"/>
      <c r="H1820" s="71"/>
      <c r="I1820" s="69"/>
      <c r="J1820" s="69"/>
      <c r="K1820" s="71"/>
      <c r="L1820" s="74" t="s">
        <v>416</v>
      </c>
      <c r="M1820" s="75"/>
      <c r="N1820" s="69"/>
      <c r="O1820" s="76"/>
    </row>
    <row r="1821" spans="1:15" x14ac:dyDescent="0.25">
      <c r="A1821" s="31">
        <v>1818</v>
      </c>
      <c r="B1821" s="68"/>
      <c r="C1821" s="69"/>
      <c r="D1821" s="71"/>
      <c r="E1821" s="69"/>
      <c r="F1821" s="71"/>
      <c r="G1821" s="71"/>
      <c r="H1821" s="71"/>
      <c r="I1821" s="69"/>
      <c r="J1821" s="69"/>
      <c r="K1821" s="71"/>
      <c r="L1821" s="74" t="s">
        <v>416</v>
      </c>
      <c r="M1821" s="75"/>
      <c r="N1821" s="69"/>
      <c r="O1821" s="76"/>
    </row>
    <row r="1822" spans="1:15" x14ac:dyDescent="0.25">
      <c r="A1822" s="29">
        <v>1819</v>
      </c>
      <c r="B1822" s="68"/>
      <c r="C1822" s="69"/>
      <c r="D1822" s="71"/>
      <c r="E1822" s="69"/>
      <c r="F1822" s="71"/>
      <c r="G1822" s="71"/>
      <c r="H1822" s="71"/>
      <c r="I1822" s="69"/>
      <c r="J1822" s="69"/>
      <c r="K1822" s="71"/>
      <c r="L1822" s="74" t="s">
        <v>416</v>
      </c>
      <c r="M1822" s="75"/>
      <c r="N1822" s="69"/>
      <c r="O1822" s="76"/>
    </row>
    <row r="1823" spans="1:15" x14ac:dyDescent="0.25">
      <c r="A1823" s="31">
        <v>1820</v>
      </c>
      <c r="B1823" s="68"/>
      <c r="C1823" s="69"/>
      <c r="D1823" s="71"/>
      <c r="E1823" s="69"/>
      <c r="F1823" s="71"/>
      <c r="G1823" s="71"/>
      <c r="H1823" s="71"/>
      <c r="I1823" s="69"/>
      <c r="J1823" s="69"/>
      <c r="K1823" s="71"/>
      <c r="L1823" s="74" t="s">
        <v>416</v>
      </c>
      <c r="M1823" s="75"/>
      <c r="N1823" s="69"/>
      <c r="O1823" s="76"/>
    </row>
    <row r="1824" spans="1:15" x14ac:dyDescent="0.25">
      <c r="A1824" s="29">
        <v>1821</v>
      </c>
      <c r="B1824" s="68"/>
      <c r="C1824" s="69"/>
      <c r="D1824" s="71"/>
      <c r="E1824" s="69"/>
      <c r="F1824" s="71"/>
      <c r="G1824" s="71"/>
      <c r="H1824" s="71"/>
      <c r="I1824" s="69"/>
      <c r="J1824" s="69"/>
      <c r="K1824" s="71"/>
      <c r="L1824" s="74" t="s">
        <v>416</v>
      </c>
      <c r="M1824" s="75"/>
      <c r="N1824" s="69"/>
      <c r="O1824" s="76"/>
    </row>
    <row r="1825" spans="1:15" x14ac:dyDescent="0.25">
      <c r="A1825" s="31">
        <v>1822</v>
      </c>
      <c r="B1825" s="68"/>
      <c r="C1825" s="69"/>
      <c r="D1825" s="71"/>
      <c r="E1825" s="69"/>
      <c r="F1825" s="71"/>
      <c r="G1825" s="71"/>
      <c r="H1825" s="71"/>
      <c r="I1825" s="69"/>
      <c r="J1825" s="69"/>
      <c r="K1825" s="71"/>
      <c r="L1825" s="74" t="s">
        <v>416</v>
      </c>
      <c r="M1825" s="75"/>
      <c r="N1825" s="69"/>
      <c r="O1825" s="76"/>
    </row>
    <row r="1826" spans="1:15" x14ac:dyDescent="0.25">
      <c r="A1826" s="29">
        <v>1823</v>
      </c>
      <c r="B1826" s="68"/>
      <c r="C1826" s="69"/>
      <c r="D1826" s="71"/>
      <c r="E1826" s="69"/>
      <c r="F1826" s="71"/>
      <c r="G1826" s="71"/>
      <c r="H1826" s="71"/>
      <c r="I1826" s="69"/>
      <c r="J1826" s="69"/>
      <c r="K1826" s="71"/>
      <c r="L1826" s="74" t="s">
        <v>416</v>
      </c>
      <c r="M1826" s="75"/>
      <c r="N1826" s="69"/>
      <c r="O1826" s="76"/>
    </row>
    <row r="1827" spans="1:15" x14ac:dyDescent="0.25">
      <c r="A1827" s="31">
        <v>1824</v>
      </c>
      <c r="B1827" s="68"/>
      <c r="C1827" s="69"/>
      <c r="D1827" s="71"/>
      <c r="E1827" s="69"/>
      <c r="F1827" s="71"/>
      <c r="G1827" s="71"/>
      <c r="H1827" s="71"/>
      <c r="I1827" s="69"/>
      <c r="J1827" s="69"/>
      <c r="K1827" s="71"/>
      <c r="L1827" s="74" t="s">
        <v>416</v>
      </c>
      <c r="M1827" s="75"/>
      <c r="N1827" s="69"/>
      <c r="O1827" s="76"/>
    </row>
    <row r="1828" spans="1:15" x14ac:dyDescent="0.25">
      <c r="A1828" s="29">
        <v>1825</v>
      </c>
      <c r="B1828" s="68"/>
      <c r="C1828" s="69"/>
      <c r="D1828" s="71"/>
      <c r="E1828" s="69"/>
      <c r="F1828" s="71"/>
      <c r="G1828" s="71"/>
      <c r="H1828" s="71"/>
      <c r="I1828" s="69"/>
      <c r="J1828" s="69"/>
      <c r="K1828" s="71"/>
      <c r="L1828" s="74" t="s">
        <v>416</v>
      </c>
      <c r="M1828" s="75"/>
      <c r="N1828" s="69"/>
      <c r="O1828" s="76"/>
    </row>
    <row r="1829" spans="1:15" x14ac:dyDescent="0.25">
      <c r="A1829" s="31">
        <v>1826</v>
      </c>
      <c r="B1829" s="68"/>
      <c r="C1829" s="69"/>
      <c r="D1829" s="71"/>
      <c r="E1829" s="69"/>
      <c r="F1829" s="71"/>
      <c r="G1829" s="71"/>
      <c r="H1829" s="71"/>
      <c r="I1829" s="69"/>
      <c r="J1829" s="69"/>
      <c r="K1829" s="71"/>
      <c r="L1829" s="74" t="s">
        <v>416</v>
      </c>
      <c r="M1829" s="75"/>
      <c r="N1829" s="69"/>
      <c r="O1829" s="76"/>
    </row>
    <row r="1830" spans="1:15" x14ac:dyDescent="0.25">
      <c r="A1830" s="29">
        <v>1827</v>
      </c>
      <c r="B1830" s="68"/>
      <c r="C1830" s="69"/>
      <c r="D1830" s="71"/>
      <c r="E1830" s="69"/>
      <c r="F1830" s="71"/>
      <c r="G1830" s="71"/>
      <c r="H1830" s="71"/>
      <c r="I1830" s="69"/>
      <c r="J1830" s="69"/>
      <c r="K1830" s="71"/>
      <c r="L1830" s="74" t="s">
        <v>416</v>
      </c>
      <c r="M1830" s="75"/>
      <c r="N1830" s="69"/>
      <c r="O1830" s="76"/>
    </row>
    <row r="1831" spans="1:15" x14ac:dyDescent="0.25">
      <c r="A1831" s="31">
        <v>1828</v>
      </c>
      <c r="B1831" s="68"/>
      <c r="C1831" s="69"/>
      <c r="D1831" s="71"/>
      <c r="E1831" s="69"/>
      <c r="F1831" s="71"/>
      <c r="G1831" s="71"/>
      <c r="H1831" s="71"/>
      <c r="I1831" s="69"/>
      <c r="J1831" s="69"/>
      <c r="K1831" s="71"/>
      <c r="L1831" s="74" t="s">
        <v>416</v>
      </c>
      <c r="M1831" s="75"/>
      <c r="N1831" s="69"/>
      <c r="O1831" s="76"/>
    </row>
    <row r="1832" spans="1:15" x14ac:dyDescent="0.25">
      <c r="A1832" s="29">
        <v>1829</v>
      </c>
      <c r="B1832" s="68"/>
      <c r="C1832" s="69"/>
      <c r="D1832" s="71"/>
      <c r="E1832" s="69"/>
      <c r="F1832" s="71"/>
      <c r="G1832" s="71"/>
      <c r="H1832" s="71"/>
      <c r="I1832" s="69"/>
      <c r="J1832" s="69"/>
      <c r="K1832" s="71"/>
      <c r="L1832" s="74" t="s">
        <v>416</v>
      </c>
      <c r="M1832" s="75"/>
      <c r="N1832" s="69"/>
      <c r="O1832" s="76"/>
    </row>
    <row r="1833" spans="1:15" x14ac:dyDescent="0.25">
      <c r="A1833" s="31">
        <v>1830</v>
      </c>
      <c r="B1833" s="68"/>
      <c r="C1833" s="69"/>
      <c r="D1833" s="71"/>
      <c r="E1833" s="69"/>
      <c r="F1833" s="71"/>
      <c r="G1833" s="71"/>
      <c r="H1833" s="71"/>
      <c r="I1833" s="69"/>
      <c r="J1833" s="69"/>
      <c r="K1833" s="71"/>
      <c r="L1833" s="74" t="s">
        <v>416</v>
      </c>
      <c r="M1833" s="75"/>
      <c r="N1833" s="69"/>
      <c r="O1833" s="76"/>
    </row>
    <row r="1834" spans="1:15" x14ac:dyDescent="0.25">
      <c r="A1834" s="29">
        <v>1831</v>
      </c>
      <c r="B1834" s="68"/>
      <c r="C1834" s="69"/>
      <c r="D1834" s="71"/>
      <c r="E1834" s="69"/>
      <c r="F1834" s="71"/>
      <c r="G1834" s="71"/>
      <c r="H1834" s="71"/>
      <c r="I1834" s="69"/>
      <c r="J1834" s="69"/>
      <c r="K1834" s="71"/>
      <c r="L1834" s="74" t="s">
        <v>416</v>
      </c>
      <c r="M1834" s="75"/>
      <c r="N1834" s="69"/>
      <c r="O1834" s="76"/>
    </row>
    <row r="1835" spans="1:15" x14ac:dyDescent="0.25">
      <c r="A1835" s="31">
        <v>1832</v>
      </c>
      <c r="B1835" s="68"/>
      <c r="C1835" s="69"/>
      <c r="D1835" s="71"/>
      <c r="E1835" s="69"/>
      <c r="F1835" s="71"/>
      <c r="G1835" s="71"/>
      <c r="H1835" s="71"/>
      <c r="I1835" s="69"/>
      <c r="J1835" s="69"/>
      <c r="K1835" s="71"/>
      <c r="L1835" s="74" t="s">
        <v>416</v>
      </c>
      <c r="M1835" s="75"/>
      <c r="N1835" s="69"/>
      <c r="O1835" s="76"/>
    </row>
    <row r="1836" spans="1:15" x14ac:dyDescent="0.25">
      <c r="A1836" s="29">
        <v>1833</v>
      </c>
      <c r="B1836" s="68"/>
      <c r="C1836" s="69"/>
      <c r="D1836" s="71"/>
      <c r="E1836" s="69"/>
      <c r="F1836" s="71"/>
      <c r="G1836" s="71"/>
      <c r="H1836" s="71"/>
      <c r="I1836" s="69"/>
      <c r="J1836" s="69"/>
      <c r="K1836" s="71"/>
      <c r="L1836" s="74" t="s">
        <v>416</v>
      </c>
      <c r="M1836" s="75"/>
      <c r="N1836" s="69"/>
      <c r="O1836" s="76"/>
    </row>
    <row r="1837" spans="1:15" x14ac:dyDescent="0.25">
      <c r="A1837" s="31">
        <v>1834</v>
      </c>
      <c r="B1837" s="68"/>
      <c r="C1837" s="69"/>
      <c r="D1837" s="71"/>
      <c r="E1837" s="69"/>
      <c r="F1837" s="71"/>
      <c r="G1837" s="71"/>
      <c r="H1837" s="71"/>
      <c r="I1837" s="69"/>
      <c r="J1837" s="69"/>
      <c r="K1837" s="71"/>
      <c r="L1837" s="74" t="s">
        <v>416</v>
      </c>
      <c r="M1837" s="75"/>
      <c r="N1837" s="69"/>
      <c r="O1837" s="76"/>
    </row>
    <row r="1838" spans="1:15" x14ac:dyDescent="0.25">
      <c r="A1838" s="29">
        <v>1835</v>
      </c>
      <c r="B1838" s="68"/>
      <c r="C1838" s="69"/>
      <c r="D1838" s="71"/>
      <c r="E1838" s="69"/>
      <c r="F1838" s="71"/>
      <c r="G1838" s="71"/>
      <c r="H1838" s="71"/>
      <c r="I1838" s="69"/>
      <c r="J1838" s="69"/>
      <c r="K1838" s="71"/>
      <c r="L1838" s="74" t="s">
        <v>416</v>
      </c>
      <c r="M1838" s="75"/>
      <c r="N1838" s="69"/>
      <c r="O1838" s="76"/>
    </row>
    <row r="1839" spans="1:15" x14ac:dyDescent="0.25">
      <c r="A1839" s="31">
        <v>1836</v>
      </c>
      <c r="B1839" s="68"/>
      <c r="C1839" s="69"/>
      <c r="D1839" s="71"/>
      <c r="E1839" s="69"/>
      <c r="F1839" s="71"/>
      <c r="G1839" s="71"/>
      <c r="H1839" s="71"/>
      <c r="I1839" s="69"/>
      <c r="J1839" s="69"/>
      <c r="K1839" s="71"/>
      <c r="L1839" s="74" t="s">
        <v>416</v>
      </c>
      <c r="M1839" s="75"/>
      <c r="N1839" s="69"/>
      <c r="O1839" s="76"/>
    </row>
    <row r="1840" spans="1:15" x14ac:dyDescent="0.25">
      <c r="A1840" s="29">
        <v>1837</v>
      </c>
      <c r="B1840" s="68"/>
      <c r="C1840" s="69"/>
      <c r="D1840" s="71"/>
      <c r="E1840" s="69"/>
      <c r="F1840" s="71"/>
      <c r="G1840" s="71"/>
      <c r="H1840" s="71"/>
      <c r="I1840" s="69"/>
      <c r="J1840" s="69"/>
      <c r="K1840" s="71"/>
      <c r="L1840" s="74" t="s">
        <v>416</v>
      </c>
      <c r="M1840" s="75"/>
      <c r="N1840" s="69"/>
      <c r="O1840" s="76"/>
    </row>
    <row r="1841" spans="1:15" x14ac:dyDescent="0.25">
      <c r="A1841" s="31">
        <v>1838</v>
      </c>
      <c r="B1841" s="68"/>
      <c r="C1841" s="69"/>
      <c r="D1841" s="71"/>
      <c r="E1841" s="69"/>
      <c r="F1841" s="71"/>
      <c r="G1841" s="71"/>
      <c r="H1841" s="71"/>
      <c r="I1841" s="69"/>
      <c r="J1841" s="69"/>
      <c r="K1841" s="71"/>
      <c r="L1841" s="74" t="s">
        <v>416</v>
      </c>
      <c r="M1841" s="75"/>
      <c r="N1841" s="69"/>
      <c r="O1841" s="76"/>
    </row>
    <row r="1842" spans="1:15" x14ac:dyDescent="0.25">
      <c r="A1842" s="29">
        <v>1839</v>
      </c>
      <c r="B1842" s="68"/>
      <c r="C1842" s="69"/>
      <c r="D1842" s="71"/>
      <c r="E1842" s="69"/>
      <c r="F1842" s="71"/>
      <c r="G1842" s="71"/>
      <c r="H1842" s="71"/>
      <c r="I1842" s="69"/>
      <c r="J1842" s="69"/>
      <c r="K1842" s="71"/>
      <c r="L1842" s="74" t="s">
        <v>416</v>
      </c>
      <c r="M1842" s="75"/>
      <c r="N1842" s="69"/>
      <c r="O1842" s="76"/>
    </row>
    <row r="1843" spans="1:15" x14ac:dyDescent="0.25">
      <c r="A1843" s="31">
        <v>1840</v>
      </c>
      <c r="B1843" s="68"/>
      <c r="C1843" s="69"/>
      <c r="D1843" s="71"/>
      <c r="E1843" s="69"/>
      <c r="F1843" s="71"/>
      <c r="G1843" s="71"/>
      <c r="H1843" s="71"/>
      <c r="I1843" s="69"/>
      <c r="J1843" s="69"/>
      <c r="K1843" s="71"/>
      <c r="L1843" s="74" t="s">
        <v>416</v>
      </c>
      <c r="M1843" s="75"/>
      <c r="N1843" s="69"/>
      <c r="O1843" s="76"/>
    </row>
    <row r="1844" spans="1:15" x14ac:dyDescent="0.25">
      <c r="A1844" s="29">
        <v>1841</v>
      </c>
      <c r="B1844" s="68"/>
      <c r="C1844" s="69"/>
      <c r="D1844" s="71"/>
      <c r="E1844" s="69"/>
      <c r="F1844" s="71"/>
      <c r="G1844" s="71"/>
      <c r="H1844" s="71"/>
      <c r="I1844" s="69"/>
      <c r="J1844" s="69"/>
      <c r="K1844" s="71"/>
      <c r="L1844" s="74" t="s">
        <v>416</v>
      </c>
      <c r="M1844" s="75"/>
      <c r="N1844" s="69"/>
      <c r="O1844" s="76"/>
    </row>
    <row r="1845" spans="1:15" x14ac:dyDescent="0.25">
      <c r="A1845" s="31">
        <v>1842</v>
      </c>
      <c r="B1845" s="68"/>
      <c r="C1845" s="69"/>
      <c r="D1845" s="71"/>
      <c r="E1845" s="69"/>
      <c r="F1845" s="71"/>
      <c r="G1845" s="71"/>
      <c r="H1845" s="71"/>
      <c r="I1845" s="69"/>
      <c r="J1845" s="69"/>
      <c r="K1845" s="71"/>
      <c r="L1845" s="74" t="s">
        <v>416</v>
      </c>
      <c r="M1845" s="75"/>
      <c r="N1845" s="69"/>
      <c r="O1845" s="76"/>
    </row>
    <row r="1846" spans="1:15" x14ac:dyDescent="0.25">
      <c r="A1846" s="29">
        <v>1843</v>
      </c>
      <c r="B1846" s="68"/>
      <c r="C1846" s="69"/>
      <c r="D1846" s="71"/>
      <c r="E1846" s="69"/>
      <c r="F1846" s="71"/>
      <c r="G1846" s="71"/>
      <c r="H1846" s="71"/>
      <c r="I1846" s="69"/>
      <c r="J1846" s="69"/>
      <c r="K1846" s="71"/>
      <c r="L1846" s="74" t="s">
        <v>416</v>
      </c>
      <c r="M1846" s="75"/>
      <c r="N1846" s="69"/>
      <c r="O1846" s="76"/>
    </row>
    <row r="1847" spans="1:15" x14ac:dyDescent="0.25">
      <c r="A1847" s="31">
        <v>1844</v>
      </c>
      <c r="B1847" s="68"/>
      <c r="C1847" s="69"/>
      <c r="D1847" s="71"/>
      <c r="E1847" s="69"/>
      <c r="F1847" s="71"/>
      <c r="G1847" s="71"/>
      <c r="H1847" s="71"/>
      <c r="I1847" s="69"/>
      <c r="J1847" s="69"/>
      <c r="K1847" s="71"/>
      <c r="L1847" s="74" t="s">
        <v>416</v>
      </c>
      <c r="M1847" s="75"/>
      <c r="N1847" s="69"/>
      <c r="O1847" s="76"/>
    </row>
    <row r="1848" spans="1:15" x14ac:dyDescent="0.25">
      <c r="A1848" s="29">
        <v>1845</v>
      </c>
      <c r="B1848" s="68"/>
      <c r="C1848" s="69"/>
      <c r="D1848" s="71"/>
      <c r="E1848" s="69"/>
      <c r="F1848" s="71"/>
      <c r="G1848" s="71"/>
      <c r="H1848" s="71"/>
      <c r="I1848" s="69"/>
      <c r="J1848" s="69"/>
      <c r="K1848" s="71"/>
      <c r="L1848" s="74" t="s">
        <v>416</v>
      </c>
      <c r="M1848" s="75"/>
      <c r="N1848" s="69"/>
      <c r="O1848" s="76"/>
    </row>
    <row r="1849" spans="1:15" x14ac:dyDescent="0.25">
      <c r="A1849" s="31">
        <v>1846</v>
      </c>
      <c r="B1849" s="68"/>
      <c r="C1849" s="69"/>
      <c r="D1849" s="71"/>
      <c r="E1849" s="69"/>
      <c r="F1849" s="71"/>
      <c r="G1849" s="71"/>
      <c r="H1849" s="71"/>
      <c r="I1849" s="69"/>
      <c r="J1849" s="69"/>
      <c r="K1849" s="71"/>
      <c r="L1849" s="74" t="s">
        <v>416</v>
      </c>
      <c r="M1849" s="75"/>
      <c r="N1849" s="69"/>
      <c r="O1849" s="76"/>
    </row>
    <row r="1850" spans="1:15" x14ac:dyDescent="0.25">
      <c r="A1850" s="29">
        <v>1847</v>
      </c>
      <c r="B1850" s="68"/>
      <c r="C1850" s="69"/>
      <c r="D1850" s="71"/>
      <c r="E1850" s="69"/>
      <c r="F1850" s="71"/>
      <c r="G1850" s="71"/>
      <c r="H1850" s="71"/>
      <c r="I1850" s="69"/>
      <c r="J1850" s="69"/>
      <c r="K1850" s="71"/>
      <c r="L1850" s="74" t="s">
        <v>416</v>
      </c>
      <c r="M1850" s="75"/>
      <c r="N1850" s="69"/>
      <c r="O1850" s="76"/>
    </row>
    <row r="1851" spans="1:15" x14ac:dyDescent="0.25">
      <c r="A1851" s="31">
        <v>1848</v>
      </c>
      <c r="B1851" s="68"/>
      <c r="C1851" s="69"/>
      <c r="D1851" s="71"/>
      <c r="E1851" s="69"/>
      <c r="F1851" s="71"/>
      <c r="G1851" s="71"/>
      <c r="H1851" s="71"/>
      <c r="I1851" s="69"/>
      <c r="J1851" s="69"/>
      <c r="K1851" s="71"/>
      <c r="L1851" s="74" t="s">
        <v>416</v>
      </c>
      <c r="M1851" s="75"/>
      <c r="N1851" s="69"/>
      <c r="O1851" s="76"/>
    </row>
    <row r="1852" spans="1:15" x14ac:dyDescent="0.25">
      <c r="A1852" s="29">
        <v>1849</v>
      </c>
      <c r="B1852" s="68"/>
      <c r="C1852" s="69"/>
      <c r="D1852" s="71"/>
      <c r="E1852" s="69"/>
      <c r="F1852" s="71"/>
      <c r="G1852" s="71"/>
      <c r="H1852" s="71"/>
      <c r="I1852" s="69"/>
      <c r="J1852" s="69"/>
      <c r="K1852" s="71"/>
      <c r="L1852" s="74" t="s">
        <v>416</v>
      </c>
      <c r="M1852" s="75"/>
      <c r="N1852" s="69"/>
      <c r="O1852" s="76"/>
    </row>
    <row r="1853" spans="1:15" x14ac:dyDescent="0.25">
      <c r="A1853" s="31">
        <v>1850</v>
      </c>
      <c r="B1853" s="68"/>
      <c r="C1853" s="69"/>
      <c r="D1853" s="71"/>
      <c r="E1853" s="69"/>
      <c r="F1853" s="71"/>
      <c r="G1853" s="71"/>
      <c r="H1853" s="71"/>
      <c r="I1853" s="69"/>
      <c r="J1853" s="69"/>
      <c r="K1853" s="71"/>
      <c r="L1853" s="74" t="s">
        <v>416</v>
      </c>
      <c r="M1853" s="75"/>
      <c r="N1853" s="69"/>
      <c r="O1853" s="76"/>
    </row>
    <row r="1854" spans="1:15" x14ac:dyDescent="0.25">
      <c r="A1854" s="29">
        <v>1851</v>
      </c>
      <c r="B1854" s="68"/>
      <c r="C1854" s="69"/>
      <c r="D1854" s="71"/>
      <c r="E1854" s="69"/>
      <c r="F1854" s="71"/>
      <c r="G1854" s="71"/>
      <c r="H1854" s="71"/>
      <c r="I1854" s="69"/>
      <c r="J1854" s="69"/>
      <c r="K1854" s="71"/>
      <c r="L1854" s="74" t="s">
        <v>416</v>
      </c>
      <c r="M1854" s="75"/>
      <c r="N1854" s="69"/>
      <c r="O1854" s="76"/>
    </row>
    <row r="1855" spans="1:15" x14ac:dyDescent="0.25">
      <c r="A1855" s="31">
        <v>1852</v>
      </c>
      <c r="B1855" s="68"/>
      <c r="C1855" s="69"/>
      <c r="D1855" s="71"/>
      <c r="E1855" s="69"/>
      <c r="F1855" s="71"/>
      <c r="G1855" s="71"/>
      <c r="H1855" s="71"/>
      <c r="I1855" s="69"/>
      <c r="J1855" s="69"/>
      <c r="K1855" s="71"/>
      <c r="L1855" s="74" t="s">
        <v>416</v>
      </c>
      <c r="M1855" s="75"/>
      <c r="N1855" s="69"/>
      <c r="O1855" s="76"/>
    </row>
    <row r="1856" spans="1:15" x14ac:dyDescent="0.25">
      <c r="A1856" s="29">
        <v>1853</v>
      </c>
      <c r="B1856" s="68"/>
      <c r="C1856" s="69"/>
      <c r="D1856" s="71"/>
      <c r="E1856" s="69"/>
      <c r="F1856" s="71"/>
      <c r="G1856" s="71"/>
      <c r="H1856" s="71"/>
      <c r="I1856" s="69"/>
      <c r="J1856" s="69"/>
      <c r="K1856" s="71"/>
      <c r="L1856" s="74" t="s">
        <v>416</v>
      </c>
      <c r="M1856" s="75"/>
      <c r="N1856" s="69"/>
      <c r="O1856" s="76"/>
    </row>
    <row r="1857" spans="1:15" x14ac:dyDescent="0.25">
      <c r="A1857" s="31">
        <v>1854</v>
      </c>
      <c r="B1857" s="68"/>
      <c r="C1857" s="69"/>
      <c r="D1857" s="71"/>
      <c r="E1857" s="69"/>
      <c r="F1857" s="71"/>
      <c r="G1857" s="71"/>
      <c r="H1857" s="71"/>
      <c r="I1857" s="69"/>
      <c r="J1857" s="69"/>
      <c r="K1857" s="71"/>
      <c r="L1857" s="74" t="s">
        <v>416</v>
      </c>
      <c r="M1857" s="75"/>
      <c r="N1857" s="69"/>
      <c r="O1857" s="76"/>
    </row>
    <row r="1858" spans="1:15" x14ac:dyDescent="0.25">
      <c r="A1858" s="29">
        <v>1855</v>
      </c>
      <c r="B1858" s="68"/>
      <c r="C1858" s="69"/>
      <c r="D1858" s="71"/>
      <c r="E1858" s="69"/>
      <c r="F1858" s="71"/>
      <c r="G1858" s="71"/>
      <c r="H1858" s="71"/>
      <c r="I1858" s="69"/>
      <c r="J1858" s="69"/>
      <c r="K1858" s="71"/>
      <c r="L1858" s="74" t="s">
        <v>416</v>
      </c>
      <c r="M1858" s="75"/>
      <c r="N1858" s="69"/>
      <c r="O1858" s="76"/>
    </row>
    <row r="1859" spans="1:15" x14ac:dyDescent="0.25">
      <c r="A1859" s="31">
        <v>1856</v>
      </c>
      <c r="B1859" s="68"/>
      <c r="C1859" s="69"/>
      <c r="D1859" s="71"/>
      <c r="E1859" s="69"/>
      <c r="F1859" s="71"/>
      <c r="G1859" s="71"/>
      <c r="H1859" s="71"/>
      <c r="I1859" s="69"/>
      <c r="J1859" s="69"/>
      <c r="K1859" s="71"/>
      <c r="L1859" s="74" t="s">
        <v>416</v>
      </c>
      <c r="M1859" s="75"/>
      <c r="N1859" s="69"/>
      <c r="O1859" s="76"/>
    </row>
    <row r="1860" spans="1:15" x14ac:dyDescent="0.25">
      <c r="A1860" s="29">
        <v>1857</v>
      </c>
      <c r="B1860" s="68"/>
      <c r="C1860" s="69"/>
      <c r="D1860" s="71"/>
      <c r="E1860" s="69"/>
      <c r="F1860" s="71"/>
      <c r="G1860" s="71"/>
      <c r="H1860" s="71"/>
      <c r="I1860" s="69"/>
      <c r="J1860" s="69"/>
      <c r="K1860" s="71"/>
      <c r="L1860" s="74" t="s">
        <v>416</v>
      </c>
      <c r="M1860" s="75"/>
      <c r="N1860" s="69"/>
      <c r="O1860" s="76"/>
    </row>
    <row r="1861" spans="1:15" x14ac:dyDescent="0.25">
      <c r="A1861" s="31">
        <v>1858</v>
      </c>
      <c r="B1861" s="68"/>
      <c r="C1861" s="69"/>
      <c r="D1861" s="71"/>
      <c r="E1861" s="69"/>
      <c r="F1861" s="71"/>
      <c r="G1861" s="71"/>
      <c r="H1861" s="71"/>
      <c r="I1861" s="69"/>
      <c r="J1861" s="69"/>
      <c r="K1861" s="71"/>
      <c r="L1861" s="74" t="s">
        <v>416</v>
      </c>
      <c r="M1861" s="75"/>
      <c r="N1861" s="69"/>
      <c r="O1861" s="76"/>
    </row>
    <row r="1862" spans="1:15" x14ac:dyDescent="0.25">
      <c r="A1862" s="29">
        <v>1859</v>
      </c>
      <c r="B1862" s="68"/>
      <c r="C1862" s="69"/>
      <c r="D1862" s="71"/>
      <c r="E1862" s="69"/>
      <c r="F1862" s="71"/>
      <c r="G1862" s="71"/>
      <c r="H1862" s="71"/>
      <c r="I1862" s="69"/>
      <c r="J1862" s="69"/>
      <c r="K1862" s="71"/>
      <c r="L1862" s="74" t="s">
        <v>416</v>
      </c>
      <c r="M1862" s="75"/>
      <c r="N1862" s="69"/>
      <c r="O1862" s="76"/>
    </row>
    <row r="1863" spans="1:15" x14ac:dyDescent="0.25">
      <c r="A1863" s="31">
        <v>1860</v>
      </c>
      <c r="B1863" s="68"/>
      <c r="C1863" s="69"/>
      <c r="D1863" s="71"/>
      <c r="E1863" s="69"/>
      <c r="F1863" s="71"/>
      <c r="G1863" s="71"/>
      <c r="H1863" s="71"/>
      <c r="I1863" s="69"/>
      <c r="J1863" s="69"/>
      <c r="K1863" s="71"/>
      <c r="L1863" s="74" t="s">
        <v>416</v>
      </c>
      <c r="M1863" s="75"/>
      <c r="N1863" s="69"/>
      <c r="O1863" s="76"/>
    </row>
    <row r="1864" spans="1:15" x14ac:dyDescent="0.25">
      <c r="A1864" s="29">
        <v>1861</v>
      </c>
      <c r="B1864" s="68"/>
      <c r="C1864" s="69"/>
      <c r="D1864" s="71"/>
      <c r="E1864" s="69"/>
      <c r="F1864" s="71"/>
      <c r="G1864" s="71"/>
      <c r="H1864" s="71"/>
      <c r="I1864" s="69"/>
      <c r="J1864" s="69"/>
      <c r="K1864" s="71"/>
      <c r="L1864" s="74" t="s">
        <v>416</v>
      </c>
      <c r="M1864" s="75"/>
      <c r="N1864" s="69"/>
      <c r="O1864" s="76"/>
    </row>
    <row r="1865" spans="1:15" x14ac:dyDescent="0.25">
      <c r="A1865" s="31">
        <v>1862</v>
      </c>
      <c r="B1865" s="68"/>
      <c r="C1865" s="69"/>
      <c r="D1865" s="71"/>
      <c r="E1865" s="69"/>
      <c r="F1865" s="71"/>
      <c r="G1865" s="71"/>
      <c r="H1865" s="71"/>
      <c r="I1865" s="69"/>
      <c r="J1865" s="69"/>
      <c r="K1865" s="71"/>
      <c r="L1865" s="74" t="s">
        <v>416</v>
      </c>
      <c r="M1865" s="75"/>
      <c r="N1865" s="69"/>
      <c r="O1865" s="76"/>
    </row>
    <row r="1866" spans="1:15" x14ac:dyDescent="0.25">
      <c r="A1866" s="29">
        <v>1863</v>
      </c>
      <c r="B1866" s="68"/>
      <c r="C1866" s="69"/>
      <c r="D1866" s="71"/>
      <c r="E1866" s="69"/>
      <c r="F1866" s="71"/>
      <c r="G1866" s="71"/>
      <c r="H1866" s="71"/>
      <c r="I1866" s="69"/>
      <c r="J1866" s="69"/>
      <c r="K1866" s="71"/>
      <c r="L1866" s="74" t="s">
        <v>416</v>
      </c>
      <c r="M1866" s="75"/>
      <c r="N1866" s="69"/>
      <c r="O1866" s="76"/>
    </row>
    <row r="1867" spans="1:15" x14ac:dyDescent="0.25">
      <c r="A1867" s="31">
        <v>1864</v>
      </c>
      <c r="B1867" s="68"/>
      <c r="C1867" s="69"/>
      <c r="D1867" s="71"/>
      <c r="E1867" s="69"/>
      <c r="F1867" s="71"/>
      <c r="G1867" s="71"/>
      <c r="H1867" s="71"/>
      <c r="I1867" s="69"/>
      <c r="J1867" s="69"/>
      <c r="K1867" s="71"/>
      <c r="L1867" s="74" t="s">
        <v>416</v>
      </c>
      <c r="M1867" s="75"/>
      <c r="N1867" s="69"/>
      <c r="O1867" s="76"/>
    </row>
    <row r="1868" spans="1:15" x14ac:dyDescent="0.25">
      <c r="A1868" s="29">
        <v>1865</v>
      </c>
      <c r="B1868" s="68"/>
      <c r="C1868" s="69"/>
      <c r="D1868" s="71"/>
      <c r="E1868" s="69"/>
      <c r="F1868" s="71"/>
      <c r="G1868" s="71"/>
      <c r="H1868" s="71"/>
      <c r="I1868" s="69"/>
      <c r="J1868" s="69"/>
      <c r="K1868" s="71"/>
      <c r="L1868" s="74" t="s">
        <v>416</v>
      </c>
      <c r="M1868" s="75"/>
      <c r="N1868" s="69"/>
      <c r="O1868" s="76"/>
    </row>
    <row r="1869" spans="1:15" x14ac:dyDescent="0.25">
      <c r="A1869" s="31">
        <v>1866</v>
      </c>
      <c r="B1869" s="68"/>
      <c r="C1869" s="69"/>
      <c r="D1869" s="71"/>
      <c r="E1869" s="69"/>
      <c r="F1869" s="71"/>
      <c r="G1869" s="71"/>
      <c r="H1869" s="71"/>
      <c r="I1869" s="69"/>
      <c r="J1869" s="69"/>
      <c r="K1869" s="71"/>
      <c r="L1869" s="74" t="s">
        <v>416</v>
      </c>
      <c r="M1869" s="75"/>
      <c r="N1869" s="69"/>
      <c r="O1869" s="76"/>
    </row>
    <row r="1870" spans="1:15" x14ac:dyDescent="0.25">
      <c r="A1870" s="29">
        <v>1867</v>
      </c>
      <c r="B1870" s="68"/>
      <c r="C1870" s="69"/>
      <c r="D1870" s="71"/>
      <c r="E1870" s="69"/>
      <c r="F1870" s="71"/>
      <c r="G1870" s="71"/>
      <c r="H1870" s="71"/>
      <c r="I1870" s="69"/>
      <c r="J1870" s="69"/>
      <c r="K1870" s="71"/>
      <c r="L1870" s="74" t="s">
        <v>416</v>
      </c>
      <c r="M1870" s="75"/>
      <c r="N1870" s="69"/>
      <c r="O1870" s="76"/>
    </row>
    <row r="1871" spans="1:15" x14ac:dyDescent="0.25">
      <c r="A1871" s="31">
        <v>1868</v>
      </c>
      <c r="B1871" s="68"/>
      <c r="C1871" s="69"/>
      <c r="D1871" s="71"/>
      <c r="E1871" s="69"/>
      <c r="F1871" s="71"/>
      <c r="G1871" s="71"/>
      <c r="H1871" s="71"/>
      <c r="I1871" s="69"/>
      <c r="J1871" s="69"/>
      <c r="K1871" s="71"/>
      <c r="L1871" s="74" t="s">
        <v>416</v>
      </c>
      <c r="M1871" s="75"/>
      <c r="N1871" s="69"/>
      <c r="O1871" s="76"/>
    </row>
    <row r="1872" spans="1:15" x14ac:dyDescent="0.25">
      <c r="A1872" s="29">
        <v>1869</v>
      </c>
      <c r="B1872" s="68"/>
      <c r="C1872" s="69"/>
      <c r="D1872" s="71"/>
      <c r="E1872" s="69"/>
      <c r="F1872" s="71"/>
      <c r="G1872" s="71"/>
      <c r="H1872" s="71"/>
      <c r="I1872" s="69"/>
      <c r="J1872" s="69"/>
      <c r="K1872" s="71"/>
      <c r="L1872" s="74" t="s">
        <v>416</v>
      </c>
      <c r="M1872" s="75"/>
      <c r="N1872" s="69"/>
      <c r="O1872" s="76"/>
    </row>
    <row r="1873" spans="1:15" x14ac:dyDescent="0.25">
      <c r="A1873" s="31">
        <v>1870</v>
      </c>
      <c r="B1873" s="68"/>
      <c r="C1873" s="69"/>
      <c r="D1873" s="71"/>
      <c r="E1873" s="69"/>
      <c r="F1873" s="71"/>
      <c r="G1873" s="71"/>
      <c r="H1873" s="71"/>
      <c r="I1873" s="69"/>
      <c r="J1873" s="69"/>
      <c r="K1873" s="71"/>
      <c r="L1873" s="74" t="s">
        <v>416</v>
      </c>
      <c r="M1873" s="75"/>
      <c r="N1873" s="69"/>
      <c r="O1873" s="76"/>
    </row>
    <row r="1874" spans="1:15" x14ac:dyDescent="0.25">
      <c r="A1874" s="29">
        <v>1871</v>
      </c>
      <c r="B1874" s="68"/>
      <c r="C1874" s="69"/>
      <c r="D1874" s="71"/>
      <c r="E1874" s="69"/>
      <c r="F1874" s="71"/>
      <c r="G1874" s="71"/>
      <c r="H1874" s="71"/>
      <c r="I1874" s="69"/>
      <c r="J1874" s="69"/>
      <c r="K1874" s="71"/>
      <c r="L1874" s="74" t="s">
        <v>416</v>
      </c>
      <c r="M1874" s="75"/>
      <c r="N1874" s="69"/>
      <c r="O1874" s="76"/>
    </row>
    <row r="1875" spans="1:15" x14ac:dyDescent="0.25">
      <c r="A1875" s="31">
        <v>1872</v>
      </c>
      <c r="B1875" s="68"/>
      <c r="C1875" s="69"/>
      <c r="D1875" s="71"/>
      <c r="E1875" s="69"/>
      <c r="F1875" s="71"/>
      <c r="G1875" s="71"/>
      <c r="H1875" s="71"/>
      <c r="I1875" s="69"/>
      <c r="J1875" s="69"/>
      <c r="K1875" s="71"/>
      <c r="L1875" s="74" t="s">
        <v>416</v>
      </c>
      <c r="M1875" s="75"/>
      <c r="N1875" s="69"/>
      <c r="O1875" s="76"/>
    </row>
    <row r="1876" spans="1:15" x14ac:dyDescent="0.25">
      <c r="A1876" s="29">
        <v>1873</v>
      </c>
      <c r="B1876" s="68"/>
      <c r="C1876" s="69"/>
      <c r="D1876" s="71"/>
      <c r="E1876" s="69"/>
      <c r="F1876" s="71"/>
      <c r="G1876" s="71"/>
      <c r="H1876" s="71"/>
      <c r="I1876" s="69"/>
      <c r="J1876" s="69"/>
      <c r="K1876" s="71"/>
      <c r="L1876" s="74" t="s">
        <v>416</v>
      </c>
      <c r="M1876" s="75"/>
      <c r="N1876" s="69"/>
      <c r="O1876" s="76"/>
    </row>
    <row r="1877" spans="1:15" x14ac:dyDescent="0.25">
      <c r="A1877" s="31">
        <v>1874</v>
      </c>
      <c r="B1877" s="68"/>
      <c r="C1877" s="69"/>
      <c r="D1877" s="71"/>
      <c r="E1877" s="69"/>
      <c r="F1877" s="71"/>
      <c r="G1877" s="71"/>
      <c r="H1877" s="71"/>
      <c r="I1877" s="69"/>
      <c r="J1877" s="69"/>
      <c r="K1877" s="71"/>
      <c r="L1877" s="74" t="s">
        <v>416</v>
      </c>
      <c r="M1877" s="75"/>
      <c r="N1877" s="69"/>
      <c r="O1877" s="76"/>
    </row>
    <row r="1878" spans="1:15" x14ac:dyDescent="0.25">
      <c r="A1878" s="29">
        <v>1875</v>
      </c>
      <c r="B1878" s="68"/>
      <c r="C1878" s="69"/>
      <c r="D1878" s="71"/>
      <c r="E1878" s="69"/>
      <c r="F1878" s="71"/>
      <c r="G1878" s="71"/>
      <c r="H1878" s="71"/>
      <c r="I1878" s="69"/>
      <c r="J1878" s="69"/>
      <c r="K1878" s="71"/>
      <c r="L1878" s="74" t="s">
        <v>416</v>
      </c>
      <c r="M1878" s="75"/>
      <c r="N1878" s="69"/>
      <c r="O1878" s="76"/>
    </row>
    <row r="1879" spans="1:15" x14ac:dyDescent="0.25">
      <c r="A1879" s="31">
        <v>1876</v>
      </c>
      <c r="B1879" s="68"/>
      <c r="C1879" s="69"/>
      <c r="D1879" s="71"/>
      <c r="E1879" s="69"/>
      <c r="F1879" s="71"/>
      <c r="G1879" s="71"/>
      <c r="H1879" s="71"/>
      <c r="I1879" s="69"/>
      <c r="J1879" s="69"/>
      <c r="K1879" s="71"/>
      <c r="L1879" s="74" t="s">
        <v>416</v>
      </c>
      <c r="M1879" s="75"/>
      <c r="N1879" s="69"/>
      <c r="O1879" s="76"/>
    </row>
    <row r="1880" spans="1:15" x14ac:dyDescent="0.25">
      <c r="A1880" s="29">
        <v>1877</v>
      </c>
      <c r="B1880" s="68"/>
      <c r="C1880" s="69"/>
      <c r="D1880" s="71"/>
      <c r="E1880" s="69"/>
      <c r="F1880" s="71"/>
      <c r="G1880" s="71"/>
      <c r="H1880" s="71"/>
      <c r="I1880" s="69"/>
      <c r="J1880" s="69"/>
      <c r="K1880" s="71"/>
      <c r="L1880" s="74" t="s">
        <v>416</v>
      </c>
      <c r="M1880" s="75"/>
      <c r="N1880" s="69"/>
      <c r="O1880" s="76"/>
    </row>
    <row r="1881" spans="1:15" x14ac:dyDescent="0.25">
      <c r="A1881" s="31">
        <v>1878</v>
      </c>
      <c r="B1881" s="68"/>
      <c r="C1881" s="69"/>
      <c r="D1881" s="71"/>
      <c r="E1881" s="69"/>
      <c r="F1881" s="71"/>
      <c r="G1881" s="71"/>
      <c r="H1881" s="71"/>
      <c r="I1881" s="69"/>
      <c r="J1881" s="69"/>
      <c r="K1881" s="71"/>
      <c r="L1881" s="74" t="s">
        <v>416</v>
      </c>
      <c r="M1881" s="75"/>
      <c r="N1881" s="69"/>
      <c r="O1881" s="76"/>
    </row>
    <row r="1882" spans="1:15" x14ac:dyDescent="0.25">
      <c r="A1882" s="29">
        <v>1879</v>
      </c>
      <c r="B1882" s="68"/>
      <c r="C1882" s="69"/>
      <c r="D1882" s="71"/>
      <c r="E1882" s="69"/>
      <c r="F1882" s="71"/>
      <c r="G1882" s="71"/>
      <c r="H1882" s="71"/>
      <c r="I1882" s="69"/>
      <c r="J1882" s="69"/>
      <c r="K1882" s="71"/>
      <c r="L1882" s="74" t="s">
        <v>416</v>
      </c>
      <c r="M1882" s="75"/>
      <c r="N1882" s="69"/>
      <c r="O1882" s="76"/>
    </row>
    <row r="1883" spans="1:15" x14ac:dyDescent="0.25">
      <c r="A1883" s="31">
        <v>1880</v>
      </c>
      <c r="B1883" s="68"/>
      <c r="C1883" s="69"/>
      <c r="D1883" s="71"/>
      <c r="E1883" s="69"/>
      <c r="F1883" s="71"/>
      <c r="G1883" s="71"/>
      <c r="H1883" s="71"/>
      <c r="I1883" s="69"/>
      <c r="J1883" s="69"/>
      <c r="K1883" s="71"/>
      <c r="L1883" s="74" t="s">
        <v>416</v>
      </c>
      <c r="M1883" s="75"/>
      <c r="N1883" s="69"/>
      <c r="O1883" s="76"/>
    </row>
    <row r="1884" spans="1:15" x14ac:dyDescent="0.25">
      <c r="A1884" s="29">
        <v>1881</v>
      </c>
      <c r="B1884" s="68"/>
      <c r="C1884" s="69"/>
      <c r="D1884" s="71"/>
      <c r="E1884" s="69"/>
      <c r="F1884" s="71"/>
      <c r="G1884" s="71"/>
      <c r="H1884" s="71"/>
      <c r="I1884" s="69"/>
      <c r="J1884" s="69"/>
      <c r="K1884" s="71"/>
      <c r="L1884" s="74" t="s">
        <v>416</v>
      </c>
      <c r="M1884" s="75"/>
      <c r="N1884" s="69"/>
      <c r="O1884" s="76"/>
    </row>
    <row r="1885" spans="1:15" x14ac:dyDescent="0.25">
      <c r="A1885" s="31">
        <v>1882</v>
      </c>
      <c r="B1885" s="68"/>
      <c r="C1885" s="69"/>
      <c r="D1885" s="71"/>
      <c r="E1885" s="69"/>
      <c r="F1885" s="71"/>
      <c r="G1885" s="71"/>
      <c r="H1885" s="71"/>
      <c r="I1885" s="69"/>
      <c r="J1885" s="69"/>
      <c r="K1885" s="71"/>
      <c r="L1885" s="74" t="s">
        <v>416</v>
      </c>
      <c r="M1885" s="75"/>
      <c r="N1885" s="69"/>
      <c r="O1885" s="76"/>
    </row>
    <row r="1886" spans="1:15" x14ac:dyDescent="0.25">
      <c r="A1886" s="29">
        <v>1883</v>
      </c>
      <c r="B1886" s="68"/>
      <c r="C1886" s="69"/>
      <c r="D1886" s="71"/>
      <c r="E1886" s="69"/>
      <c r="F1886" s="71"/>
      <c r="G1886" s="71"/>
      <c r="H1886" s="71"/>
      <c r="I1886" s="69"/>
      <c r="J1886" s="69"/>
      <c r="K1886" s="71"/>
      <c r="L1886" s="74" t="s">
        <v>416</v>
      </c>
      <c r="M1886" s="75"/>
      <c r="N1886" s="69"/>
      <c r="O1886" s="76"/>
    </row>
    <row r="1887" spans="1:15" x14ac:dyDescent="0.25">
      <c r="A1887" s="31">
        <v>1884</v>
      </c>
      <c r="B1887" s="68"/>
      <c r="C1887" s="69"/>
      <c r="D1887" s="71"/>
      <c r="E1887" s="69"/>
      <c r="F1887" s="71"/>
      <c r="G1887" s="71"/>
      <c r="H1887" s="71"/>
      <c r="I1887" s="69"/>
      <c r="J1887" s="69"/>
      <c r="K1887" s="71"/>
      <c r="L1887" s="74" t="s">
        <v>416</v>
      </c>
      <c r="M1887" s="75"/>
      <c r="N1887" s="69"/>
      <c r="O1887" s="76"/>
    </row>
    <row r="1888" spans="1:15" x14ac:dyDescent="0.25">
      <c r="A1888" s="29">
        <v>1885</v>
      </c>
      <c r="B1888" s="68"/>
      <c r="C1888" s="69"/>
      <c r="D1888" s="71"/>
      <c r="E1888" s="69"/>
      <c r="F1888" s="71"/>
      <c r="G1888" s="71"/>
      <c r="H1888" s="71"/>
      <c r="I1888" s="69"/>
      <c r="J1888" s="69"/>
      <c r="K1888" s="71"/>
      <c r="L1888" s="74" t="s">
        <v>416</v>
      </c>
      <c r="M1888" s="75"/>
      <c r="N1888" s="69"/>
      <c r="O1888" s="76"/>
    </row>
    <row r="1889" spans="1:15" x14ac:dyDescent="0.25">
      <c r="A1889" s="31">
        <v>1886</v>
      </c>
      <c r="B1889" s="68"/>
      <c r="C1889" s="69"/>
      <c r="D1889" s="71"/>
      <c r="E1889" s="69"/>
      <c r="F1889" s="71"/>
      <c r="G1889" s="71"/>
      <c r="H1889" s="71"/>
      <c r="I1889" s="69"/>
      <c r="J1889" s="69"/>
      <c r="K1889" s="71"/>
      <c r="L1889" s="74" t="s">
        <v>416</v>
      </c>
      <c r="M1889" s="75"/>
      <c r="N1889" s="69"/>
      <c r="O1889" s="76"/>
    </row>
    <row r="1890" spans="1:15" x14ac:dyDescent="0.25">
      <c r="A1890" s="29">
        <v>1887</v>
      </c>
      <c r="B1890" s="68"/>
      <c r="C1890" s="69"/>
      <c r="D1890" s="71"/>
      <c r="E1890" s="69"/>
      <c r="F1890" s="71"/>
      <c r="G1890" s="71"/>
      <c r="H1890" s="71"/>
      <c r="I1890" s="69"/>
      <c r="J1890" s="69"/>
      <c r="K1890" s="71"/>
      <c r="L1890" s="74" t="s">
        <v>416</v>
      </c>
      <c r="M1890" s="75"/>
      <c r="N1890" s="69"/>
      <c r="O1890" s="76"/>
    </row>
    <row r="1891" spans="1:15" x14ac:dyDescent="0.25">
      <c r="A1891" s="31">
        <v>1888</v>
      </c>
      <c r="B1891" s="68"/>
      <c r="C1891" s="69"/>
      <c r="D1891" s="71"/>
      <c r="E1891" s="69"/>
      <c r="F1891" s="71"/>
      <c r="G1891" s="71"/>
      <c r="H1891" s="71"/>
      <c r="I1891" s="69"/>
      <c r="J1891" s="69"/>
      <c r="K1891" s="71"/>
      <c r="L1891" s="74" t="s">
        <v>416</v>
      </c>
      <c r="M1891" s="75"/>
      <c r="N1891" s="69"/>
      <c r="O1891" s="76"/>
    </row>
    <row r="1892" spans="1:15" x14ac:dyDescent="0.25">
      <c r="A1892" s="29">
        <v>1889</v>
      </c>
      <c r="B1892" s="68"/>
      <c r="C1892" s="69"/>
      <c r="D1892" s="71"/>
      <c r="E1892" s="69"/>
      <c r="F1892" s="71"/>
      <c r="G1892" s="71"/>
      <c r="H1892" s="71"/>
      <c r="I1892" s="69"/>
      <c r="J1892" s="69"/>
      <c r="K1892" s="71"/>
      <c r="L1892" s="74" t="s">
        <v>416</v>
      </c>
      <c r="M1892" s="75"/>
      <c r="N1892" s="69"/>
      <c r="O1892" s="76"/>
    </row>
    <row r="1893" spans="1:15" x14ac:dyDescent="0.25">
      <c r="A1893" s="31">
        <v>1890</v>
      </c>
      <c r="B1893" s="68"/>
      <c r="C1893" s="69"/>
      <c r="D1893" s="71"/>
      <c r="E1893" s="69"/>
      <c r="F1893" s="71"/>
      <c r="G1893" s="71"/>
      <c r="H1893" s="71"/>
      <c r="I1893" s="69"/>
      <c r="J1893" s="69"/>
      <c r="K1893" s="71"/>
      <c r="L1893" s="74" t="s">
        <v>416</v>
      </c>
      <c r="M1893" s="75"/>
      <c r="N1893" s="69"/>
      <c r="O1893" s="76"/>
    </row>
    <row r="1894" spans="1:15" x14ac:dyDescent="0.25">
      <c r="A1894" s="29">
        <v>1891</v>
      </c>
      <c r="B1894" s="68"/>
      <c r="C1894" s="69"/>
      <c r="D1894" s="71"/>
      <c r="E1894" s="69"/>
      <c r="F1894" s="71"/>
      <c r="G1894" s="71"/>
      <c r="H1894" s="71"/>
      <c r="I1894" s="69"/>
      <c r="J1894" s="69"/>
      <c r="K1894" s="71"/>
      <c r="L1894" s="74" t="s">
        <v>416</v>
      </c>
      <c r="M1894" s="75"/>
      <c r="N1894" s="69"/>
      <c r="O1894" s="76"/>
    </row>
    <row r="1895" spans="1:15" x14ac:dyDescent="0.25">
      <c r="A1895" s="31">
        <v>1892</v>
      </c>
      <c r="B1895" s="68"/>
      <c r="C1895" s="69"/>
      <c r="D1895" s="71"/>
      <c r="E1895" s="69"/>
      <c r="F1895" s="71"/>
      <c r="G1895" s="71"/>
      <c r="H1895" s="71"/>
      <c r="I1895" s="69"/>
      <c r="J1895" s="69"/>
      <c r="K1895" s="71"/>
      <c r="L1895" s="74" t="s">
        <v>416</v>
      </c>
      <c r="M1895" s="75"/>
      <c r="N1895" s="69"/>
      <c r="O1895" s="76"/>
    </row>
    <row r="1896" spans="1:15" x14ac:dyDescent="0.25">
      <c r="A1896" s="29">
        <v>1893</v>
      </c>
      <c r="B1896" s="68"/>
      <c r="C1896" s="69"/>
      <c r="D1896" s="71"/>
      <c r="E1896" s="69"/>
      <c r="F1896" s="71"/>
      <c r="G1896" s="71"/>
      <c r="H1896" s="71"/>
      <c r="I1896" s="69"/>
      <c r="J1896" s="69"/>
      <c r="K1896" s="71"/>
      <c r="L1896" s="74" t="s">
        <v>416</v>
      </c>
      <c r="M1896" s="75"/>
      <c r="N1896" s="69"/>
      <c r="O1896" s="76"/>
    </row>
    <row r="1897" spans="1:15" x14ac:dyDescent="0.25">
      <c r="A1897" s="31">
        <v>1894</v>
      </c>
      <c r="B1897" s="68"/>
      <c r="C1897" s="69"/>
      <c r="D1897" s="71"/>
      <c r="E1897" s="69"/>
      <c r="F1897" s="71"/>
      <c r="G1897" s="71"/>
      <c r="H1897" s="71"/>
      <c r="I1897" s="69"/>
      <c r="J1897" s="69"/>
      <c r="K1897" s="71"/>
      <c r="L1897" s="74" t="s">
        <v>416</v>
      </c>
      <c r="M1897" s="75"/>
      <c r="N1897" s="69"/>
      <c r="O1897" s="76"/>
    </row>
    <row r="1898" spans="1:15" x14ac:dyDescent="0.25">
      <c r="A1898" s="29">
        <v>1895</v>
      </c>
      <c r="B1898" s="68"/>
      <c r="C1898" s="69"/>
      <c r="D1898" s="71"/>
      <c r="E1898" s="69"/>
      <c r="F1898" s="71"/>
      <c r="G1898" s="71"/>
      <c r="H1898" s="71"/>
      <c r="I1898" s="69"/>
      <c r="J1898" s="69"/>
      <c r="K1898" s="71"/>
      <c r="L1898" s="74" t="s">
        <v>416</v>
      </c>
      <c r="M1898" s="75"/>
      <c r="N1898" s="69"/>
      <c r="O1898" s="76"/>
    </row>
    <row r="1899" spans="1:15" x14ac:dyDescent="0.25">
      <c r="A1899" s="31">
        <v>1896</v>
      </c>
      <c r="B1899" s="68"/>
      <c r="C1899" s="69"/>
      <c r="D1899" s="71"/>
      <c r="E1899" s="69"/>
      <c r="F1899" s="71"/>
      <c r="G1899" s="71"/>
      <c r="H1899" s="71"/>
      <c r="I1899" s="69"/>
      <c r="J1899" s="69"/>
      <c r="K1899" s="71"/>
      <c r="L1899" s="74" t="s">
        <v>416</v>
      </c>
      <c r="M1899" s="75"/>
      <c r="N1899" s="69"/>
      <c r="O1899" s="76"/>
    </row>
    <row r="1900" spans="1:15" x14ac:dyDescent="0.25">
      <c r="A1900" s="29">
        <v>1897</v>
      </c>
      <c r="B1900" s="68"/>
      <c r="C1900" s="69"/>
      <c r="D1900" s="71"/>
      <c r="E1900" s="69"/>
      <c r="F1900" s="71"/>
      <c r="G1900" s="71"/>
      <c r="H1900" s="71"/>
      <c r="I1900" s="69"/>
      <c r="J1900" s="69"/>
      <c r="K1900" s="71"/>
      <c r="L1900" s="74" t="s">
        <v>416</v>
      </c>
      <c r="M1900" s="75"/>
      <c r="N1900" s="69"/>
      <c r="O1900" s="76"/>
    </row>
    <row r="1901" spans="1:15" x14ac:dyDescent="0.25">
      <c r="A1901" s="31">
        <v>1898</v>
      </c>
      <c r="B1901" s="68"/>
      <c r="C1901" s="69"/>
      <c r="D1901" s="71"/>
      <c r="E1901" s="69"/>
      <c r="F1901" s="71"/>
      <c r="G1901" s="71"/>
      <c r="H1901" s="71"/>
      <c r="I1901" s="69"/>
      <c r="J1901" s="69"/>
      <c r="K1901" s="71"/>
      <c r="L1901" s="74" t="s">
        <v>416</v>
      </c>
      <c r="M1901" s="75"/>
      <c r="N1901" s="69"/>
      <c r="O1901" s="76"/>
    </row>
    <row r="1902" spans="1:15" x14ac:dyDescent="0.25">
      <c r="A1902" s="29">
        <v>1899</v>
      </c>
      <c r="B1902" s="68"/>
      <c r="C1902" s="69"/>
      <c r="D1902" s="71"/>
      <c r="E1902" s="69"/>
      <c r="F1902" s="71"/>
      <c r="G1902" s="71"/>
      <c r="H1902" s="71"/>
      <c r="I1902" s="69"/>
      <c r="J1902" s="69"/>
      <c r="K1902" s="71"/>
      <c r="L1902" s="74" t="s">
        <v>416</v>
      </c>
      <c r="M1902" s="75"/>
      <c r="N1902" s="69"/>
      <c r="O1902" s="76"/>
    </row>
    <row r="1903" spans="1:15" x14ac:dyDescent="0.25">
      <c r="A1903" s="31">
        <v>1900</v>
      </c>
      <c r="B1903" s="68"/>
      <c r="C1903" s="69"/>
      <c r="D1903" s="71"/>
      <c r="E1903" s="69"/>
      <c r="F1903" s="71"/>
      <c r="G1903" s="71"/>
      <c r="H1903" s="71"/>
      <c r="I1903" s="69"/>
      <c r="J1903" s="69"/>
      <c r="K1903" s="71"/>
      <c r="L1903" s="74" t="s">
        <v>416</v>
      </c>
      <c r="M1903" s="75"/>
      <c r="N1903" s="69"/>
      <c r="O1903" s="76"/>
    </row>
    <row r="1904" spans="1:15" x14ac:dyDescent="0.25">
      <c r="A1904" s="29">
        <v>1901</v>
      </c>
      <c r="B1904" s="68"/>
      <c r="C1904" s="69"/>
      <c r="D1904" s="71"/>
      <c r="E1904" s="69"/>
      <c r="F1904" s="71"/>
      <c r="G1904" s="71"/>
      <c r="H1904" s="71"/>
      <c r="I1904" s="69"/>
      <c r="J1904" s="69"/>
      <c r="K1904" s="71"/>
      <c r="L1904" s="74" t="s">
        <v>416</v>
      </c>
      <c r="M1904" s="75"/>
      <c r="N1904" s="69"/>
      <c r="O1904" s="76"/>
    </row>
    <row r="1905" spans="1:15" x14ac:dyDescent="0.25">
      <c r="A1905" s="31">
        <v>1902</v>
      </c>
      <c r="B1905" s="68"/>
      <c r="C1905" s="69"/>
      <c r="D1905" s="71"/>
      <c r="E1905" s="69"/>
      <c r="F1905" s="71"/>
      <c r="G1905" s="71"/>
      <c r="H1905" s="71"/>
      <c r="I1905" s="69"/>
      <c r="J1905" s="69"/>
      <c r="K1905" s="71"/>
      <c r="L1905" s="74" t="s">
        <v>416</v>
      </c>
      <c r="M1905" s="75"/>
      <c r="N1905" s="69"/>
      <c r="O1905" s="76"/>
    </row>
    <row r="1906" spans="1:15" x14ac:dyDescent="0.25">
      <c r="A1906" s="29">
        <v>1903</v>
      </c>
      <c r="B1906" s="68"/>
      <c r="C1906" s="69"/>
      <c r="D1906" s="71"/>
      <c r="E1906" s="69"/>
      <c r="F1906" s="71"/>
      <c r="G1906" s="71"/>
      <c r="H1906" s="71"/>
      <c r="I1906" s="69"/>
      <c r="J1906" s="69"/>
      <c r="K1906" s="71"/>
      <c r="L1906" s="74" t="s">
        <v>416</v>
      </c>
      <c r="M1906" s="75"/>
      <c r="N1906" s="69"/>
      <c r="O1906" s="76"/>
    </row>
    <row r="1907" spans="1:15" x14ac:dyDescent="0.25">
      <c r="A1907" s="31">
        <v>1904</v>
      </c>
      <c r="B1907" s="68"/>
      <c r="C1907" s="69"/>
      <c r="D1907" s="71"/>
      <c r="E1907" s="69"/>
      <c r="F1907" s="71"/>
      <c r="G1907" s="71"/>
      <c r="H1907" s="71"/>
      <c r="I1907" s="69"/>
      <c r="J1907" s="69"/>
      <c r="K1907" s="71"/>
      <c r="L1907" s="74" t="s">
        <v>416</v>
      </c>
      <c r="M1907" s="75"/>
      <c r="N1907" s="69"/>
      <c r="O1907" s="76"/>
    </row>
    <row r="1908" spans="1:15" x14ac:dyDescent="0.25">
      <c r="A1908" s="29">
        <v>1905</v>
      </c>
      <c r="B1908" s="68"/>
      <c r="C1908" s="69"/>
      <c r="D1908" s="71"/>
      <c r="E1908" s="69"/>
      <c r="F1908" s="71"/>
      <c r="G1908" s="71"/>
      <c r="H1908" s="71"/>
      <c r="I1908" s="69"/>
      <c r="J1908" s="69"/>
      <c r="K1908" s="71"/>
      <c r="L1908" s="74" t="s">
        <v>416</v>
      </c>
      <c r="M1908" s="75"/>
      <c r="N1908" s="69"/>
      <c r="O1908" s="76"/>
    </row>
    <row r="1909" spans="1:15" x14ac:dyDescent="0.25">
      <c r="A1909" s="31">
        <v>1906</v>
      </c>
      <c r="B1909" s="68"/>
      <c r="C1909" s="69"/>
      <c r="D1909" s="71"/>
      <c r="E1909" s="69"/>
      <c r="F1909" s="71"/>
      <c r="G1909" s="71"/>
      <c r="H1909" s="71"/>
      <c r="I1909" s="69"/>
      <c r="J1909" s="69"/>
      <c r="K1909" s="71"/>
      <c r="L1909" s="74" t="s">
        <v>416</v>
      </c>
      <c r="M1909" s="75"/>
      <c r="N1909" s="69"/>
      <c r="O1909" s="76"/>
    </row>
    <row r="1910" spans="1:15" x14ac:dyDescent="0.25">
      <c r="A1910" s="29">
        <v>1907</v>
      </c>
      <c r="B1910" s="68"/>
      <c r="C1910" s="69"/>
      <c r="D1910" s="71"/>
      <c r="E1910" s="69"/>
      <c r="F1910" s="71"/>
      <c r="G1910" s="71"/>
      <c r="H1910" s="71"/>
      <c r="I1910" s="69"/>
      <c r="J1910" s="69"/>
      <c r="K1910" s="71"/>
      <c r="L1910" s="74" t="s">
        <v>416</v>
      </c>
      <c r="M1910" s="75"/>
      <c r="N1910" s="69"/>
      <c r="O1910" s="76"/>
    </row>
    <row r="1911" spans="1:15" x14ac:dyDescent="0.25">
      <c r="A1911" s="31">
        <v>1908</v>
      </c>
      <c r="B1911" s="68"/>
      <c r="C1911" s="69"/>
      <c r="D1911" s="71"/>
      <c r="E1911" s="69"/>
      <c r="F1911" s="71"/>
      <c r="G1911" s="71"/>
      <c r="H1911" s="71"/>
      <c r="I1911" s="69"/>
      <c r="J1911" s="69"/>
      <c r="K1911" s="71"/>
      <c r="L1911" s="74" t="s">
        <v>416</v>
      </c>
      <c r="M1911" s="75"/>
      <c r="N1911" s="69"/>
      <c r="O1911" s="76"/>
    </row>
    <row r="1912" spans="1:15" x14ac:dyDescent="0.25">
      <c r="A1912" s="29">
        <v>1909</v>
      </c>
      <c r="B1912" s="68"/>
      <c r="C1912" s="69"/>
      <c r="D1912" s="71"/>
      <c r="E1912" s="69"/>
      <c r="F1912" s="71"/>
      <c r="G1912" s="71"/>
      <c r="H1912" s="71"/>
      <c r="I1912" s="69"/>
      <c r="J1912" s="69"/>
      <c r="K1912" s="71"/>
      <c r="L1912" s="74" t="s">
        <v>416</v>
      </c>
      <c r="M1912" s="75"/>
      <c r="N1912" s="69"/>
      <c r="O1912" s="76"/>
    </row>
    <row r="1913" spans="1:15" x14ac:dyDescent="0.25">
      <c r="A1913" s="31">
        <v>1910</v>
      </c>
      <c r="B1913" s="68"/>
      <c r="C1913" s="69"/>
      <c r="D1913" s="71"/>
      <c r="E1913" s="69"/>
      <c r="F1913" s="71"/>
      <c r="G1913" s="71"/>
      <c r="H1913" s="71"/>
      <c r="I1913" s="69"/>
      <c r="J1913" s="69"/>
      <c r="K1913" s="71"/>
      <c r="L1913" s="74" t="s">
        <v>416</v>
      </c>
      <c r="M1913" s="75"/>
      <c r="N1913" s="69"/>
      <c r="O1913" s="76"/>
    </row>
    <row r="1914" spans="1:15" x14ac:dyDescent="0.25">
      <c r="A1914" s="29">
        <v>1911</v>
      </c>
      <c r="B1914" s="68"/>
      <c r="C1914" s="69"/>
      <c r="D1914" s="71"/>
      <c r="E1914" s="69"/>
      <c r="F1914" s="71"/>
      <c r="G1914" s="71"/>
      <c r="H1914" s="71"/>
      <c r="I1914" s="69"/>
      <c r="J1914" s="69"/>
      <c r="K1914" s="71"/>
      <c r="L1914" s="74" t="s">
        <v>416</v>
      </c>
      <c r="M1914" s="75"/>
      <c r="N1914" s="69"/>
      <c r="O1914" s="76"/>
    </row>
    <row r="1915" spans="1:15" x14ac:dyDescent="0.25">
      <c r="A1915" s="31">
        <v>1912</v>
      </c>
      <c r="B1915" s="68"/>
      <c r="C1915" s="69"/>
      <c r="D1915" s="71"/>
      <c r="E1915" s="69"/>
      <c r="F1915" s="71"/>
      <c r="G1915" s="71"/>
      <c r="H1915" s="71"/>
      <c r="I1915" s="69"/>
      <c r="J1915" s="69"/>
      <c r="K1915" s="71"/>
      <c r="L1915" s="74" t="s">
        <v>416</v>
      </c>
      <c r="M1915" s="75"/>
      <c r="N1915" s="69"/>
      <c r="O1915" s="76"/>
    </row>
    <row r="1916" spans="1:15" x14ac:dyDescent="0.25">
      <c r="A1916" s="29">
        <v>1913</v>
      </c>
      <c r="B1916" s="68"/>
      <c r="C1916" s="69"/>
      <c r="D1916" s="71"/>
      <c r="E1916" s="69"/>
      <c r="F1916" s="71"/>
      <c r="G1916" s="71"/>
      <c r="H1916" s="71"/>
      <c r="I1916" s="69"/>
      <c r="J1916" s="69"/>
      <c r="K1916" s="71"/>
      <c r="L1916" s="74" t="s">
        <v>416</v>
      </c>
      <c r="M1916" s="75"/>
      <c r="N1916" s="69"/>
      <c r="O1916" s="76"/>
    </row>
    <row r="1917" spans="1:15" x14ac:dyDescent="0.25">
      <c r="A1917" s="31">
        <v>1914</v>
      </c>
      <c r="B1917" s="68"/>
      <c r="C1917" s="69"/>
      <c r="D1917" s="71"/>
      <c r="E1917" s="69"/>
      <c r="F1917" s="71"/>
      <c r="G1917" s="71"/>
      <c r="H1917" s="71"/>
      <c r="I1917" s="69"/>
      <c r="J1917" s="69"/>
      <c r="K1917" s="71"/>
      <c r="L1917" s="74" t="s">
        <v>416</v>
      </c>
      <c r="M1917" s="75"/>
      <c r="N1917" s="69"/>
      <c r="O1917" s="76"/>
    </row>
    <row r="1918" spans="1:15" x14ac:dyDescent="0.25">
      <c r="A1918" s="29">
        <v>1915</v>
      </c>
      <c r="B1918" s="68"/>
      <c r="C1918" s="69"/>
      <c r="D1918" s="71"/>
      <c r="E1918" s="69"/>
      <c r="F1918" s="71"/>
      <c r="G1918" s="71"/>
      <c r="H1918" s="71"/>
      <c r="I1918" s="69"/>
      <c r="J1918" s="69"/>
      <c r="K1918" s="71"/>
      <c r="L1918" s="74" t="s">
        <v>416</v>
      </c>
      <c r="M1918" s="75"/>
      <c r="N1918" s="69"/>
      <c r="O1918" s="76"/>
    </row>
    <row r="1919" spans="1:15" x14ac:dyDescent="0.25">
      <c r="A1919" s="31">
        <v>1916</v>
      </c>
      <c r="B1919" s="68"/>
      <c r="C1919" s="69"/>
      <c r="D1919" s="71"/>
      <c r="E1919" s="69"/>
      <c r="F1919" s="71"/>
      <c r="G1919" s="71"/>
      <c r="H1919" s="71"/>
      <c r="I1919" s="69"/>
      <c r="J1919" s="69"/>
      <c r="K1919" s="71"/>
      <c r="L1919" s="74" t="s">
        <v>416</v>
      </c>
      <c r="M1919" s="75"/>
      <c r="N1919" s="69"/>
      <c r="O1919" s="76"/>
    </row>
    <row r="1920" spans="1:15" x14ac:dyDescent="0.25">
      <c r="A1920" s="29">
        <v>1917</v>
      </c>
      <c r="B1920" s="68"/>
      <c r="C1920" s="69"/>
      <c r="D1920" s="71"/>
      <c r="E1920" s="69"/>
      <c r="F1920" s="71"/>
      <c r="G1920" s="71"/>
      <c r="H1920" s="71"/>
      <c r="I1920" s="69"/>
      <c r="J1920" s="69"/>
      <c r="K1920" s="71"/>
      <c r="L1920" s="74" t="s">
        <v>416</v>
      </c>
      <c r="M1920" s="75"/>
      <c r="N1920" s="69"/>
      <c r="O1920" s="76"/>
    </row>
    <row r="1921" spans="1:15" x14ac:dyDescent="0.25">
      <c r="A1921" s="31">
        <v>1918</v>
      </c>
      <c r="B1921" s="68"/>
      <c r="C1921" s="69"/>
      <c r="D1921" s="71"/>
      <c r="E1921" s="69"/>
      <c r="F1921" s="71"/>
      <c r="G1921" s="71"/>
      <c r="H1921" s="71"/>
      <c r="I1921" s="69"/>
      <c r="J1921" s="69"/>
      <c r="K1921" s="71"/>
      <c r="L1921" s="74" t="s">
        <v>416</v>
      </c>
      <c r="M1921" s="75"/>
      <c r="N1921" s="69"/>
      <c r="O1921" s="76"/>
    </row>
    <row r="1922" spans="1:15" x14ac:dyDescent="0.25">
      <c r="A1922" s="29">
        <v>1919</v>
      </c>
      <c r="B1922" s="68"/>
      <c r="C1922" s="69"/>
      <c r="D1922" s="71"/>
      <c r="E1922" s="69"/>
      <c r="F1922" s="71"/>
      <c r="G1922" s="71"/>
      <c r="H1922" s="71"/>
      <c r="I1922" s="69"/>
      <c r="J1922" s="69"/>
      <c r="K1922" s="71"/>
      <c r="L1922" s="74" t="s">
        <v>416</v>
      </c>
      <c r="M1922" s="75"/>
      <c r="N1922" s="69"/>
      <c r="O1922" s="76"/>
    </row>
    <row r="1923" spans="1:15" x14ac:dyDescent="0.25">
      <c r="A1923" s="31">
        <v>1920</v>
      </c>
      <c r="B1923" s="68"/>
      <c r="C1923" s="69"/>
      <c r="D1923" s="71"/>
      <c r="E1923" s="69"/>
      <c r="F1923" s="71"/>
      <c r="G1923" s="71"/>
      <c r="H1923" s="71"/>
      <c r="I1923" s="69"/>
      <c r="J1923" s="69"/>
      <c r="K1923" s="71"/>
      <c r="L1923" s="74" t="s">
        <v>416</v>
      </c>
      <c r="M1923" s="75"/>
      <c r="N1923" s="69"/>
      <c r="O1923" s="76"/>
    </row>
    <row r="1924" spans="1:15" x14ac:dyDescent="0.25">
      <c r="A1924" s="29">
        <v>1921</v>
      </c>
      <c r="B1924" s="68"/>
      <c r="C1924" s="69"/>
      <c r="D1924" s="71"/>
      <c r="E1924" s="69"/>
      <c r="F1924" s="71"/>
      <c r="G1924" s="71"/>
      <c r="H1924" s="71"/>
      <c r="I1924" s="69"/>
      <c r="J1924" s="69"/>
      <c r="K1924" s="71"/>
      <c r="L1924" s="74" t="s">
        <v>416</v>
      </c>
      <c r="M1924" s="75"/>
      <c r="N1924" s="69"/>
      <c r="O1924" s="76"/>
    </row>
    <row r="1925" spans="1:15" x14ac:dyDescent="0.25">
      <c r="A1925" s="31">
        <v>1922</v>
      </c>
      <c r="B1925" s="68"/>
      <c r="C1925" s="69"/>
      <c r="D1925" s="71"/>
      <c r="E1925" s="69"/>
      <c r="F1925" s="71"/>
      <c r="G1925" s="71"/>
      <c r="H1925" s="71"/>
      <c r="I1925" s="69"/>
      <c r="J1925" s="69"/>
      <c r="K1925" s="71"/>
      <c r="L1925" s="74" t="s">
        <v>416</v>
      </c>
      <c r="M1925" s="75"/>
      <c r="N1925" s="69"/>
      <c r="O1925" s="76"/>
    </row>
    <row r="1926" spans="1:15" x14ac:dyDescent="0.25">
      <c r="A1926" s="29">
        <v>1923</v>
      </c>
      <c r="B1926" s="68"/>
      <c r="C1926" s="69"/>
      <c r="D1926" s="71"/>
      <c r="E1926" s="69"/>
      <c r="F1926" s="71"/>
      <c r="G1926" s="71"/>
      <c r="H1926" s="71"/>
      <c r="I1926" s="69"/>
      <c r="J1926" s="69"/>
      <c r="K1926" s="71"/>
      <c r="L1926" s="74" t="s">
        <v>416</v>
      </c>
      <c r="M1926" s="75"/>
      <c r="N1926" s="69"/>
      <c r="O1926" s="76"/>
    </row>
    <row r="1927" spans="1:15" x14ac:dyDescent="0.25">
      <c r="A1927" s="31">
        <v>1924</v>
      </c>
      <c r="B1927" s="68"/>
      <c r="C1927" s="69"/>
      <c r="D1927" s="71"/>
      <c r="E1927" s="69"/>
      <c r="F1927" s="71"/>
      <c r="G1927" s="71"/>
      <c r="H1927" s="71"/>
      <c r="I1927" s="69"/>
      <c r="J1927" s="69"/>
      <c r="K1927" s="71"/>
      <c r="L1927" s="74" t="s">
        <v>416</v>
      </c>
      <c r="M1927" s="75"/>
      <c r="N1927" s="69"/>
      <c r="O1927" s="76"/>
    </row>
    <row r="1928" spans="1:15" x14ac:dyDescent="0.25">
      <c r="A1928" s="29">
        <v>1925</v>
      </c>
      <c r="B1928" s="68"/>
      <c r="C1928" s="69"/>
      <c r="D1928" s="71"/>
      <c r="E1928" s="69"/>
      <c r="F1928" s="71"/>
      <c r="G1928" s="71"/>
      <c r="H1928" s="71"/>
      <c r="I1928" s="69"/>
      <c r="J1928" s="69"/>
      <c r="K1928" s="71"/>
      <c r="L1928" s="74" t="s">
        <v>416</v>
      </c>
      <c r="M1928" s="75"/>
      <c r="N1928" s="69"/>
      <c r="O1928" s="76"/>
    </row>
    <row r="1929" spans="1:15" x14ac:dyDescent="0.25">
      <c r="A1929" s="31">
        <v>1926</v>
      </c>
      <c r="B1929" s="68"/>
      <c r="C1929" s="69"/>
      <c r="D1929" s="71"/>
      <c r="E1929" s="69"/>
      <c r="F1929" s="71"/>
      <c r="G1929" s="71"/>
      <c r="H1929" s="71"/>
      <c r="I1929" s="69"/>
      <c r="J1929" s="69"/>
      <c r="K1929" s="71"/>
      <c r="L1929" s="74" t="s">
        <v>416</v>
      </c>
      <c r="M1929" s="75"/>
      <c r="N1929" s="69"/>
      <c r="O1929" s="76"/>
    </row>
    <row r="1930" spans="1:15" x14ac:dyDescent="0.25">
      <c r="A1930" s="29">
        <v>1927</v>
      </c>
      <c r="B1930" s="68"/>
      <c r="C1930" s="69"/>
      <c r="D1930" s="71"/>
      <c r="E1930" s="69"/>
      <c r="F1930" s="71"/>
      <c r="G1930" s="71"/>
      <c r="H1930" s="71"/>
      <c r="I1930" s="69"/>
      <c r="J1930" s="69"/>
      <c r="K1930" s="71"/>
      <c r="L1930" s="74" t="s">
        <v>416</v>
      </c>
      <c r="M1930" s="75"/>
      <c r="N1930" s="69"/>
      <c r="O1930" s="76"/>
    </row>
    <row r="1931" spans="1:15" x14ac:dyDescent="0.25">
      <c r="A1931" s="31">
        <v>1928</v>
      </c>
      <c r="B1931" s="68"/>
      <c r="C1931" s="69"/>
      <c r="D1931" s="71"/>
      <c r="E1931" s="69"/>
      <c r="F1931" s="71"/>
      <c r="G1931" s="71"/>
      <c r="H1931" s="71"/>
      <c r="I1931" s="69"/>
      <c r="J1931" s="69"/>
      <c r="K1931" s="71"/>
      <c r="L1931" s="74" t="s">
        <v>416</v>
      </c>
      <c r="M1931" s="75"/>
      <c r="N1931" s="69"/>
      <c r="O1931" s="76"/>
    </row>
    <row r="1932" spans="1:15" x14ac:dyDescent="0.25">
      <c r="A1932" s="29">
        <v>1929</v>
      </c>
      <c r="B1932" s="68"/>
      <c r="C1932" s="69"/>
      <c r="D1932" s="71"/>
      <c r="E1932" s="69"/>
      <c r="F1932" s="71"/>
      <c r="G1932" s="71"/>
      <c r="H1932" s="71"/>
      <c r="I1932" s="69"/>
      <c r="J1932" s="69"/>
      <c r="K1932" s="71"/>
      <c r="L1932" s="74" t="s">
        <v>416</v>
      </c>
      <c r="M1932" s="75"/>
      <c r="N1932" s="69"/>
      <c r="O1932" s="76"/>
    </row>
    <row r="1933" spans="1:15" x14ac:dyDescent="0.25">
      <c r="A1933" s="31">
        <v>1930</v>
      </c>
      <c r="B1933" s="68"/>
      <c r="C1933" s="69"/>
      <c r="D1933" s="71"/>
      <c r="E1933" s="69"/>
      <c r="F1933" s="71"/>
      <c r="G1933" s="71"/>
      <c r="H1933" s="71"/>
      <c r="I1933" s="69"/>
      <c r="J1933" s="69"/>
      <c r="K1933" s="71"/>
      <c r="L1933" s="74" t="s">
        <v>416</v>
      </c>
      <c r="M1933" s="75"/>
      <c r="N1933" s="69"/>
      <c r="O1933" s="76"/>
    </row>
    <row r="1934" spans="1:15" x14ac:dyDescent="0.25">
      <c r="A1934" s="29">
        <v>1931</v>
      </c>
      <c r="B1934" s="68"/>
      <c r="C1934" s="69"/>
      <c r="D1934" s="71"/>
      <c r="E1934" s="69"/>
      <c r="F1934" s="71"/>
      <c r="G1934" s="71"/>
      <c r="H1934" s="71"/>
      <c r="I1934" s="69"/>
      <c r="J1934" s="69"/>
      <c r="K1934" s="71"/>
      <c r="L1934" s="74" t="s">
        <v>416</v>
      </c>
      <c r="M1934" s="75"/>
      <c r="N1934" s="69"/>
      <c r="O1934" s="76"/>
    </row>
    <row r="1935" spans="1:15" x14ac:dyDescent="0.25">
      <c r="A1935" s="31">
        <v>1932</v>
      </c>
      <c r="B1935" s="68"/>
      <c r="C1935" s="69"/>
      <c r="D1935" s="71"/>
      <c r="E1935" s="69"/>
      <c r="F1935" s="71"/>
      <c r="G1935" s="71"/>
      <c r="H1935" s="71"/>
      <c r="I1935" s="69"/>
      <c r="J1935" s="69"/>
      <c r="K1935" s="71"/>
      <c r="L1935" s="74" t="s">
        <v>416</v>
      </c>
      <c r="M1935" s="75"/>
      <c r="N1935" s="69"/>
      <c r="O1935" s="76"/>
    </row>
    <row r="1936" spans="1:15" x14ac:dyDescent="0.25">
      <c r="A1936" s="29">
        <v>1933</v>
      </c>
      <c r="B1936" s="68"/>
      <c r="C1936" s="69"/>
      <c r="D1936" s="71"/>
      <c r="E1936" s="69"/>
      <c r="F1936" s="71"/>
      <c r="G1936" s="71"/>
      <c r="H1936" s="71"/>
      <c r="I1936" s="69"/>
      <c r="J1936" s="69"/>
      <c r="K1936" s="71"/>
      <c r="L1936" s="74" t="s">
        <v>416</v>
      </c>
      <c r="M1936" s="75"/>
      <c r="N1936" s="69"/>
      <c r="O1936" s="76"/>
    </row>
    <row r="1937" spans="1:15" x14ac:dyDescent="0.25">
      <c r="A1937" s="31">
        <v>1934</v>
      </c>
      <c r="B1937" s="68"/>
      <c r="C1937" s="69"/>
      <c r="D1937" s="71"/>
      <c r="E1937" s="69"/>
      <c r="F1937" s="71"/>
      <c r="G1937" s="71"/>
      <c r="H1937" s="71"/>
      <c r="I1937" s="69"/>
      <c r="J1937" s="69"/>
      <c r="K1937" s="71"/>
      <c r="L1937" s="74" t="s">
        <v>416</v>
      </c>
      <c r="M1937" s="75"/>
      <c r="N1937" s="69"/>
      <c r="O1937" s="76"/>
    </row>
    <row r="1938" spans="1:15" x14ac:dyDescent="0.25">
      <c r="A1938" s="29">
        <v>1935</v>
      </c>
      <c r="B1938" s="68"/>
      <c r="C1938" s="69"/>
      <c r="D1938" s="71"/>
      <c r="E1938" s="69"/>
      <c r="F1938" s="71"/>
      <c r="G1938" s="71"/>
      <c r="H1938" s="71"/>
      <c r="I1938" s="69"/>
      <c r="J1938" s="69"/>
      <c r="K1938" s="71"/>
      <c r="L1938" s="74" t="s">
        <v>416</v>
      </c>
      <c r="M1938" s="75"/>
      <c r="N1938" s="69"/>
      <c r="O1938" s="76"/>
    </row>
    <row r="1939" spans="1:15" x14ac:dyDescent="0.25">
      <c r="A1939" s="31">
        <v>1936</v>
      </c>
      <c r="B1939" s="68"/>
      <c r="C1939" s="69"/>
      <c r="D1939" s="71"/>
      <c r="E1939" s="69"/>
      <c r="F1939" s="71"/>
      <c r="G1939" s="71"/>
      <c r="H1939" s="71"/>
      <c r="I1939" s="69"/>
      <c r="J1939" s="69"/>
      <c r="K1939" s="71"/>
      <c r="L1939" s="74" t="s">
        <v>416</v>
      </c>
      <c r="M1939" s="75"/>
      <c r="N1939" s="69"/>
      <c r="O1939" s="76"/>
    </row>
    <row r="1940" spans="1:15" x14ac:dyDescent="0.25">
      <c r="A1940" s="29">
        <v>1937</v>
      </c>
      <c r="B1940" s="68"/>
      <c r="C1940" s="69"/>
      <c r="D1940" s="71"/>
      <c r="E1940" s="69"/>
      <c r="F1940" s="71"/>
      <c r="G1940" s="71"/>
      <c r="H1940" s="71"/>
      <c r="I1940" s="69"/>
      <c r="J1940" s="69"/>
      <c r="K1940" s="71"/>
      <c r="L1940" s="74" t="s">
        <v>416</v>
      </c>
      <c r="M1940" s="75"/>
      <c r="N1940" s="69"/>
      <c r="O1940" s="76"/>
    </row>
    <row r="1941" spans="1:15" x14ac:dyDescent="0.25">
      <c r="A1941" s="31">
        <v>1938</v>
      </c>
      <c r="B1941" s="68"/>
      <c r="C1941" s="69"/>
      <c r="D1941" s="71"/>
      <c r="E1941" s="69"/>
      <c r="F1941" s="71"/>
      <c r="G1941" s="71"/>
      <c r="H1941" s="71"/>
      <c r="I1941" s="69"/>
      <c r="J1941" s="69"/>
      <c r="K1941" s="71"/>
      <c r="L1941" s="74" t="s">
        <v>416</v>
      </c>
      <c r="M1941" s="75"/>
      <c r="N1941" s="69"/>
      <c r="O1941" s="76"/>
    </row>
    <row r="1942" spans="1:15" x14ac:dyDescent="0.25">
      <c r="A1942" s="29">
        <v>1939</v>
      </c>
      <c r="B1942" s="68"/>
      <c r="C1942" s="69"/>
      <c r="D1942" s="71"/>
      <c r="E1942" s="69"/>
      <c r="F1942" s="71"/>
      <c r="G1942" s="71"/>
      <c r="H1942" s="71"/>
      <c r="I1942" s="69"/>
      <c r="J1942" s="69"/>
      <c r="K1942" s="71"/>
      <c r="L1942" s="74" t="s">
        <v>416</v>
      </c>
      <c r="M1942" s="75"/>
      <c r="N1942" s="69"/>
      <c r="O1942" s="76"/>
    </row>
    <row r="1943" spans="1:15" x14ac:dyDescent="0.25">
      <c r="A1943" s="31">
        <v>1940</v>
      </c>
      <c r="B1943" s="68"/>
      <c r="C1943" s="69"/>
      <c r="D1943" s="71"/>
      <c r="E1943" s="69"/>
      <c r="F1943" s="71"/>
      <c r="G1943" s="71"/>
      <c r="H1943" s="71"/>
      <c r="I1943" s="69"/>
      <c r="J1943" s="69"/>
      <c r="K1943" s="71"/>
      <c r="L1943" s="74" t="s">
        <v>416</v>
      </c>
      <c r="M1943" s="75"/>
      <c r="N1943" s="69"/>
      <c r="O1943" s="76"/>
    </row>
    <row r="1944" spans="1:15" x14ac:dyDescent="0.25">
      <c r="A1944" s="29">
        <v>1941</v>
      </c>
      <c r="B1944" s="68"/>
      <c r="C1944" s="69"/>
      <c r="D1944" s="71"/>
      <c r="E1944" s="69"/>
      <c r="F1944" s="71"/>
      <c r="G1944" s="71"/>
      <c r="H1944" s="71"/>
      <c r="I1944" s="69"/>
      <c r="J1944" s="69"/>
      <c r="K1944" s="71"/>
      <c r="L1944" s="74" t="s">
        <v>416</v>
      </c>
      <c r="M1944" s="75"/>
      <c r="N1944" s="69"/>
      <c r="O1944" s="76"/>
    </row>
    <row r="1945" spans="1:15" x14ac:dyDescent="0.25">
      <c r="A1945" s="31">
        <v>1942</v>
      </c>
      <c r="B1945" s="68"/>
      <c r="C1945" s="69"/>
      <c r="D1945" s="71"/>
      <c r="E1945" s="69"/>
      <c r="F1945" s="71"/>
      <c r="G1945" s="71"/>
      <c r="H1945" s="71"/>
      <c r="I1945" s="69"/>
      <c r="J1945" s="69"/>
      <c r="K1945" s="71"/>
      <c r="L1945" s="74" t="s">
        <v>416</v>
      </c>
      <c r="M1945" s="75"/>
      <c r="N1945" s="69"/>
      <c r="O1945" s="76"/>
    </row>
    <row r="1946" spans="1:15" x14ac:dyDescent="0.25">
      <c r="A1946" s="29">
        <v>1943</v>
      </c>
      <c r="B1946" s="68"/>
      <c r="C1946" s="69"/>
      <c r="D1946" s="71"/>
      <c r="E1946" s="69"/>
      <c r="F1946" s="71"/>
      <c r="G1946" s="71"/>
      <c r="H1946" s="71"/>
      <c r="I1946" s="69"/>
      <c r="J1946" s="69"/>
      <c r="K1946" s="71"/>
      <c r="L1946" s="74" t="s">
        <v>416</v>
      </c>
      <c r="M1946" s="75"/>
      <c r="N1946" s="69"/>
      <c r="O1946" s="76"/>
    </row>
    <row r="1947" spans="1:15" x14ac:dyDescent="0.25">
      <c r="A1947" s="31">
        <v>1944</v>
      </c>
      <c r="B1947" s="68"/>
      <c r="C1947" s="69"/>
      <c r="D1947" s="71"/>
      <c r="E1947" s="69"/>
      <c r="F1947" s="71"/>
      <c r="G1947" s="71"/>
      <c r="H1947" s="71"/>
      <c r="I1947" s="69"/>
      <c r="J1947" s="69"/>
      <c r="K1947" s="71"/>
      <c r="L1947" s="74" t="s">
        <v>416</v>
      </c>
      <c r="M1947" s="75"/>
      <c r="N1947" s="69"/>
      <c r="O1947" s="76"/>
    </row>
    <row r="1948" spans="1:15" x14ac:dyDescent="0.25">
      <c r="A1948" s="29">
        <v>1945</v>
      </c>
      <c r="B1948" s="68"/>
      <c r="C1948" s="69"/>
      <c r="D1948" s="71"/>
      <c r="E1948" s="69"/>
      <c r="F1948" s="71"/>
      <c r="G1948" s="71"/>
      <c r="H1948" s="71"/>
      <c r="I1948" s="69"/>
      <c r="J1948" s="69"/>
      <c r="K1948" s="71"/>
      <c r="L1948" s="74" t="s">
        <v>416</v>
      </c>
      <c r="M1948" s="75"/>
      <c r="N1948" s="69"/>
      <c r="O1948" s="76"/>
    </row>
    <row r="1949" spans="1:15" x14ac:dyDescent="0.25">
      <c r="A1949" s="31">
        <v>1946</v>
      </c>
      <c r="B1949" s="68"/>
      <c r="C1949" s="69"/>
      <c r="D1949" s="71"/>
      <c r="E1949" s="69"/>
      <c r="F1949" s="71"/>
      <c r="G1949" s="71"/>
      <c r="H1949" s="71"/>
      <c r="I1949" s="69"/>
      <c r="J1949" s="69"/>
      <c r="K1949" s="71"/>
      <c r="L1949" s="74" t="s">
        <v>416</v>
      </c>
      <c r="M1949" s="75"/>
      <c r="N1949" s="69"/>
      <c r="O1949" s="76"/>
    </row>
    <row r="1950" spans="1:15" x14ac:dyDescent="0.25">
      <c r="A1950" s="29">
        <v>1947</v>
      </c>
      <c r="B1950" s="68"/>
      <c r="C1950" s="69"/>
      <c r="D1950" s="71"/>
      <c r="E1950" s="69"/>
      <c r="F1950" s="71"/>
      <c r="G1950" s="71"/>
      <c r="H1950" s="71"/>
      <c r="I1950" s="69"/>
      <c r="J1950" s="69"/>
      <c r="K1950" s="71"/>
      <c r="L1950" s="74" t="s">
        <v>416</v>
      </c>
      <c r="M1950" s="75"/>
      <c r="N1950" s="69"/>
      <c r="O1950" s="76"/>
    </row>
    <row r="1951" spans="1:15" x14ac:dyDescent="0.25">
      <c r="A1951" s="31">
        <v>1948</v>
      </c>
      <c r="B1951" s="68"/>
      <c r="C1951" s="69"/>
      <c r="D1951" s="71"/>
      <c r="E1951" s="69"/>
      <c r="F1951" s="71"/>
      <c r="G1951" s="71"/>
      <c r="H1951" s="71"/>
      <c r="I1951" s="69"/>
      <c r="J1951" s="69"/>
      <c r="K1951" s="71"/>
      <c r="L1951" s="74" t="s">
        <v>416</v>
      </c>
      <c r="M1951" s="75"/>
      <c r="N1951" s="69"/>
      <c r="O1951" s="76"/>
    </row>
    <row r="1952" spans="1:15" x14ac:dyDescent="0.25">
      <c r="A1952" s="29">
        <v>1949</v>
      </c>
      <c r="B1952" s="68"/>
      <c r="C1952" s="69"/>
      <c r="D1952" s="71"/>
      <c r="E1952" s="69"/>
      <c r="F1952" s="71"/>
      <c r="G1952" s="71"/>
      <c r="H1952" s="71"/>
      <c r="I1952" s="69"/>
      <c r="J1952" s="69"/>
      <c r="K1952" s="71"/>
      <c r="L1952" s="74" t="s">
        <v>416</v>
      </c>
      <c r="M1952" s="75"/>
      <c r="N1952" s="69"/>
      <c r="O1952" s="76"/>
    </row>
    <row r="1953" spans="1:15" x14ac:dyDescent="0.25">
      <c r="A1953" s="31">
        <v>1950</v>
      </c>
      <c r="B1953" s="68"/>
      <c r="C1953" s="69"/>
      <c r="D1953" s="71"/>
      <c r="E1953" s="69"/>
      <c r="F1953" s="71"/>
      <c r="G1953" s="71"/>
      <c r="H1953" s="71"/>
      <c r="I1953" s="69"/>
      <c r="J1953" s="69"/>
      <c r="K1953" s="71"/>
      <c r="L1953" s="74" t="s">
        <v>416</v>
      </c>
      <c r="M1953" s="75"/>
      <c r="N1953" s="69"/>
      <c r="O1953" s="76"/>
    </row>
    <row r="1954" spans="1:15" x14ac:dyDescent="0.25">
      <c r="A1954" s="29">
        <v>1951</v>
      </c>
      <c r="B1954" s="68"/>
      <c r="C1954" s="69"/>
      <c r="D1954" s="71"/>
      <c r="E1954" s="69"/>
      <c r="F1954" s="71"/>
      <c r="G1954" s="71"/>
      <c r="H1954" s="71"/>
      <c r="I1954" s="69"/>
      <c r="J1954" s="69"/>
      <c r="K1954" s="71"/>
      <c r="L1954" s="74" t="s">
        <v>416</v>
      </c>
      <c r="M1954" s="75"/>
      <c r="N1954" s="69"/>
      <c r="O1954" s="76"/>
    </row>
    <row r="1955" spans="1:15" x14ac:dyDescent="0.25">
      <c r="A1955" s="31">
        <v>1952</v>
      </c>
      <c r="B1955" s="68"/>
      <c r="C1955" s="69"/>
      <c r="D1955" s="71"/>
      <c r="E1955" s="69"/>
      <c r="F1955" s="71"/>
      <c r="G1955" s="71"/>
      <c r="H1955" s="71"/>
      <c r="I1955" s="69"/>
      <c r="J1955" s="69"/>
      <c r="K1955" s="71"/>
      <c r="L1955" s="74" t="s">
        <v>416</v>
      </c>
      <c r="M1955" s="75"/>
      <c r="N1955" s="69"/>
      <c r="O1955" s="76"/>
    </row>
    <row r="1956" spans="1:15" x14ac:dyDescent="0.25">
      <c r="A1956" s="29">
        <v>1953</v>
      </c>
      <c r="B1956" s="68"/>
      <c r="C1956" s="69"/>
      <c r="D1956" s="71"/>
      <c r="E1956" s="69"/>
      <c r="F1956" s="71"/>
      <c r="G1956" s="71"/>
      <c r="H1956" s="71"/>
      <c r="I1956" s="69"/>
      <c r="J1956" s="69"/>
      <c r="K1956" s="71"/>
      <c r="L1956" s="74" t="s">
        <v>416</v>
      </c>
      <c r="M1956" s="75"/>
      <c r="N1956" s="69"/>
      <c r="O1956" s="76"/>
    </row>
    <row r="1957" spans="1:15" x14ac:dyDescent="0.25">
      <c r="A1957" s="31">
        <v>1954</v>
      </c>
      <c r="B1957" s="68"/>
      <c r="C1957" s="69"/>
      <c r="D1957" s="71"/>
      <c r="E1957" s="69"/>
      <c r="F1957" s="71"/>
      <c r="G1957" s="71"/>
      <c r="H1957" s="71"/>
      <c r="I1957" s="69"/>
      <c r="J1957" s="69"/>
      <c r="K1957" s="71"/>
      <c r="L1957" s="74" t="s">
        <v>416</v>
      </c>
      <c r="M1957" s="75"/>
      <c r="N1957" s="69"/>
      <c r="O1957" s="76"/>
    </row>
    <row r="1958" spans="1:15" x14ac:dyDescent="0.25">
      <c r="A1958" s="29">
        <v>1955</v>
      </c>
      <c r="B1958" s="68"/>
      <c r="C1958" s="69"/>
      <c r="D1958" s="71"/>
      <c r="E1958" s="69"/>
      <c r="F1958" s="71"/>
      <c r="G1958" s="71"/>
      <c r="H1958" s="71"/>
      <c r="I1958" s="69"/>
      <c r="J1958" s="69"/>
      <c r="K1958" s="71"/>
      <c r="L1958" s="74" t="s">
        <v>416</v>
      </c>
      <c r="M1958" s="75"/>
      <c r="N1958" s="69"/>
      <c r="O1958" s="76"/>
    </row>
    <row r="1959" spans="1:15" x14ac:dyDescent="0.25">
      <c r="A1959" s="31">
        <v>1956</v>
      </c>
      <c r="B1959" s="68"/>
      <c r="C1959" s="69"/>
      <c r="D1959" s="71"/>
      <c r="E1959" s="69"/>
      <c r="F1959" s="71"/>
      <c r="G1959" s="71"/>
      <c r="H1959" s="71"/>
      <c r="I1959" s="69"/>
      <c r="J1959" s="69"/>
      <c r="K1959" s="71"/>
      <c r="L1959" s="74" t="s">
        <v>416</v>
      </c>
      <c r="M1959" s="75"/>
      <c r="N1959" s="69"/>
      <c r="O1959" s="76"/>
    </row>
    <row r="1960" spans="1:15" x14ac:dyDescent="0.25">
      <c r="A1960" s="29">
        <v>1957</v>
      </c>
      <c r="B1960" s="68"/>
      <c r="C1960" s="69"/>
      <c r="D1960" s="71"/>
      <c r="E1960" s="69"/>
      <c r="F1960" s="71"/>
      <c r="G1960" s="71"/>
      <c r="H1960" s="71"/>
      <c r="I1960" s="69"/>
      <c r="J1960" s="69"/>
      <c r="K1960" s="71"/>
      <c r="L1960" s="74" t="s">
        <v>416</v>
      </c>
      <c r="M1960" s="75"/>
      <c r="N1960" s="69"/>
      <c r="O1960" s="76"/>
    </row>
    <row r="1961" spans="1:15" x14ac:dyDescent="0.25">
      <c r="A1961" s="31">
        <v>1958</v>
      </c>
      <c r="B1961" s="68"/>
      <c r="C1961" s="69"/>
      <c r="D1961" s="71"/>
      <c r="E1961" s="69"/>
      <c r="F1961" s="71"/>
      <c r="G1961" s="71"/>
      <c r="H1961" s="71"/>
      <c r="I1961" s="69"/>
      <c r="J1961" s="69"/>
      <c r="K1961" s="71"/>
      <c r="L1961" s="74" t="s">
        <v>416</v>
      </c>
      <c r="M1961" s="75"/>
      <c r="N1961" s="69"/>
      <c r="O1961" s="76"/>
    </row>
    <row r="1962" spans="1:15" x14ac:dyDescent="0.25">
      <c r="A1962" s="29">
        <v>1959</v>
      </c>
      <c r="B1962" s="68"/>
      <c r="C1962" s="69"/>
      <c r="D1962" s="71"/>
      <c r="E1962" s="69"/>
      <c r="F1962" s="71"/>
      <c r="G1962" s="71"/>
      <c r="H1962" s="71"/>
      <c r="I1962" s="69"/>
      <c r="J1962" s="69"/>
      <c r="K1962" s="71"/>
      <c r="L1962" s="74" t="s">
        <v>416</v>
      </c>
      <c r="M1962" s="75"/>
      <c r="N1962" s="69"/>
      <c r="O1962" s="76"/>
    </row>
    <row r="1963" spans="1:15" x14ac:dyDescent="0.25">
      <c r="A1963" s="31">
        <v>1960</v>
      </c>
      <c r="B1963" s="68"/>
      <c r="C1963" s="69"/>
      <c r="D1963" s="71"/>
      <c r="E1963" s="69"/>
      <c r="F1963" s="71"/>
      <c r="G1963" s="71"/>
      <c r="H1963" s="71"/>
      <c r="I1963" s="69"/>
      <c r="J1963" s="69"/>
      <c r="K1963" s="71"/>
      <c r="L1963" s="74" t="s">
        <v>416</v>
      </c>
      <c r="M1963" s="75"/>
      <c r="N1963" s="69"/>
      <c r="O1963" s="76"/>
    </row>
    <row r="1964" spans="1:15" x14ac:dyDescent="0.25">
      <c r="A1964" s="29">
        <v>1961</v>
      </c>
      <c r="B1964" s="68"/>
      <c r="C1964" s="69"/>
      <c r="D1964" s="71"/>
      <c r="E1964" s="69"/>
      <c r="F1964" s="71"/>
      <c r="G1964" s="71"/>
      <c r="H1964" s="71"/>
      <c r="I1964" s="69"/>
      <c r="J1964" s="69"/>
      <c r="K1964" s="71"/>
      <c r="L1964" s="74" t="s">
        <v>416</v>
      </c>
      <c r="M1964" s="75"/>
      <c r="N1964" s="69"/>
      <c r="O1964" s="76"/>
    </row>
    <row r="1965" spans="1:15" x14ac:dyDescent="0.25">
      <c r="A1965" s="31">
        <v>1962</v>
      </c>
      <c r="B1965" s="68"/>
      <c r="C1965" s="69"/>
      <c r="D1965" s="71"/>
      <c r="E1965" s="69"/>
      <c r="F1965" s="71"/>
      <c r="G1965" s="71"/>
      <c r="H1965" s="71"/>
      <c r="I1965" s="69"/>
      <c r="J1965" s="69"/>
      <c r="K1965" s="71"/>
      <c r="L1965" s="74" t="s">
        <v>416</v>
      </c>
      <c r="M1965" s="75"/>
      <c r="N1965" s="69"/>
      <c r="O1965" s="76"/>
    </row>
    <row r="1966" spans="1:15" x14ac:dyDescent="0.25">
      <c r="A1966" s="29">
        <v>1963</v>
      </c>
      <c r="B1966" s="68"/>
      <c r="C1966" s="69"/>
      <c r="D1966" s="71"/>
      <c r="E1966" s="69"/>
      <c r="F1966" s="71"/>
      <c r="G1966" s="71"/>
      <c r="H1966" s="71"/>
      <c r="I1966" s="69"/>
      <c r="J1966" s="69"/>
      <c r="K1966" s="71"/>
      <c r="L1966" s="74" t="s">
        <v>416</v>
      </c>
      <c r="M1966" s="75"/>
      <c r="N1966" s="69"/>
      <c r="O1966" s="76"/>
    </row>
    <row r="1967" spans="1:15" x14ac:dyDescent="0.25">
      <c r="A1967" s="31">
        <v>1964</v>
      </c>
      <c r="B1967" s="68"/>
      <c r="C1967" s="69"/>
      <c r="D1967" s="71"/>
      <c r="E1967" s="69"/>
      <c r="F1967" s="71"/>
      <c r="G1967" s="71"/>
      <c r="H1967" s="71"/>
      <c r="I1967" s="69"/>
      <c r="J1967" s="69"/>
      <c r="K1967" s="71"/>
      <c r="L1967" s="74" t="s">
        <v>416</v>
      </c>
      <c r="M1967" s="75"/>
      <c r="N1967" s="69"/>
      <c r="O1967" s="76"/>
    </row>
    <row r="1968" spans="1:15" x14ac:dyDescent="0.25">
      <c r="A1968" s="29">
        <v>1965</v>
      </c>
      <c r="B1968" s="68"/>
      <c r="C1968" s="69"/>
      <c r="D1968" s="71"/>
      <c r="E1968" s="69"/>
      <c r="F1968" s="71"/>
      <c r="G1968" s="71"/>
      <c r="H1968" s="71"/>
      <c r="I1968" s="69"/>
      <c r="J1968" s="69"/>
      <c r="K1968" s="71"/>
      <c r="L1968" s="74" t="s">
        <v>416</v>
      </c>
      <c r="M1968" s="75"/>
      <c r="N1968" s="69"/>
      <c r="O1968" s="76"/>
    </row>
    <row r="1969" spans="1:15" x14ac:dyDescent="0.25">
      <c r="A1969" s="31">
        <v>1966</v>
      </c>
      <c r="B1969" s="68"/>
      <c r="C1969" s="69"/>
      <c r="D1969" s="71"/>
      <c r="E1969" s="69"/>
      <c r="F1969" s="71"/>
      <c r="G1969" s="71"/>
      <c r="H1969" s="71"/>
      <c r="I1969" s="69"/>
      <c r="J1969" s="69"/>
      <c r="K1969" s="71"/>
      <c r="L1969" s="74" t="s">
        <v>416</v>
      </c>
      <c r="M1969" s="75"/>
      <c r="N1969" s="69"/>
      <c r="O1969" s="76"/>
    </row>
    <row r="1970" spans="1:15" x14ac:dyDescent="0.25">
      <c r="A1970" s="29">
        <v>1967</v>
      </c>
      <c r="B1970" s="68"/>
      <c r="C1970" s="69"/>
      <c r="D1970" s="71"/>
      <c r="E1970" s="69"/>
      <c r="F1970" s="71"/>
      <c r="G1970" s="71"/>
      <c r="H1970" s="71"/>
      <c r="I1970" s="69"/>
      <c r="J1970" s="69"/>
      <c r="K1970" s="71"/>
      <c r="L1970" s="74" t="s">
        <v>416</v>
      </c>
      <c r="M1970" s="75"/>
      <c r="N1970" s="69"/>
      <c r="O1970" s="76"/>
    </row>
    <row r="1971" spans="1:15" x14ac:dyDescent="0.25">
      <c r="A1971" s="31">
        <v>1968</v>
      </c>
      <c r="B1971" s="68"/>
      <c r="C1971" s="69"/>
      <c r="D1971" s="71"/>
      <c r="E1971" s="69"/>
      <c r="F1971" s="71"/>
      <c r="G1971" s="71"/>
      <c r="H1971" s="71"/>
      <c r="I1971" s="69"/>
      <c r="J1971" s="69"/>
      <c r="K1971" s="71"/>
      <c r="L1971" s="74" t="s">
        <v>416</v>
      </c>
      <c r="M1971" s="75"/>
      <c r="N1971" s="69"/>
      <c r="O1971" s="76"/>
    </row>
    <row r="1972" spans="1:15" x14ac:dyDescent="0.25">
      <c r="A1972" s="29">
        <v>1969</v>
      </c>
      <c r="B1972" s="68"/>
      <c r="C1972" s="69"/>
      <c r="D1972" s="71"/>
      <c r="E1972" s="69"/>
      <c r="F1972" s="71"/>
      <c r="G1972" s="71"/>
      <c r="H1972" s="71"/>
      <c r="I1972" s="69"/>
      <c r="J1972" s="69"/>
      <c r="K1972" s="71"/>
      <c r="L1972" s="74" t="s">
        <v>416</v>
      </c>
      <c r="M1972" s="75"/>
      <c r="N1972" s="69"/>
      <c r="O1972" s="76"/>
    </row>
    <row r="1973" spans="1:15" x14ac:dyDescent="0.25">
      <c r="A1973" s="31">
        <v>1970</v>
      </c>
      <c r="B1973" s="68"/>
      <c r="C1973" s="69"/>
      <c r="D1973" s="71"/>
      <c r="E1973" s="69"/>
      <c r="F1973" s="71"/>
      <c r="G1973" s="71"/>
      <c r="H1973" s="71"/>
      <c r="I1973" s="69"/>
      <c r="J1973" s="69"/>
      <c r="K1973" s="71"/>
      <c r="L1973" s="74" t="s">
        <v>416</v>
      </c>
      <c r="M1973" s="75"/>
      <c r="N1973" s="69"/>
      <c r="O1973" s="76"/>
    </row>
    <row r="1974" spans="1:15" x14ac:dyDescent="0.25">
      <c r="A1974" s="29">
        <v>1971</v>
      </c>
      <c r="B1974" s="68"/>
      <c r="C1974" s="69"/>
      <c r="D1974" s="71"/>
      <c r="E1974" s="69"/>
      <c r="F1974" s="71"/>
      <c r="G1974" s="71"/>
      <c r="H1974" s="71"/>
      <c r="I1974" s="69"/>
      <c r="J1974" s="69"/>
      <c r="K1974" s="71"/>
      <c r="L1974" s="74" t="s">
        <v>416</v>
      </c>
      <c r="M1974" s="75"/>
      <c r="N1974" s="69"/>
      <c r="O1974" s="76"/>
    </row>
    <row r="1975" spans="1:15" x14ac:dyDescent="0.25">
      <c r="A1975" s="31">
        <v>1972</v>
      </c>
      <c r="B1975" s="68"/>
      <c r="C1975" s="69"/>
      <c r="D1975" s="71"/>
      <c r="E1975" s="69"/>
      <c r="F1975" s="71"/>
      <c r="G1975" s="71"/>
      <c r="H1975" s="71"/>
      <c r="I1975" s="69"/>
      <c r="J1975" s="69"/>
      <c r="K1975" s="71"/>
      <c r="L1975" s="74" t="s">
        <v>416</v>
      </c>
      <c r="M1975" s="75"/>
      <c r="N1975" s="69"/>
      <c r="O1975" s="76"/>
    </row>
    <row r="1976" spans="1:15" x14ac:dyDescent="0.25">
      <c r="A1976" s="29">
        <v>1973</v>
      </c>
      <c r="B1976" s="68"/>
      <c r="C1976" s="69"/>
      <c r="D1976" s="71"/>
      <c r="E1976" s="69"/>
      <c r="F1976" s="71"/>
      <c r="G1976" s="71"/>
      <c r="H1976" s="71"/>
      <c r="I1976" s="69"/>
      <c r="J1976" s="69"/>
      <c r="K1976" s="71"/>
      <c r="L1976" s="74" t="s">
        <v>416</v>
      </c>
      <c r="M1976" s="75"/>
      <c r="N1976" s="69"/>
      <c r="O1976" s="76"/>
    </row>
    <row r="1977" spans="1:15" x14ac:dyDescent="0.25">
      <c r="A1977" s="31">
        <v>1974</v>
      </c>
      <c r="B1977" s="68"/>
      <c r="C1977" s="69"/>
      <c r="D1977" s="71"/>
      <c r="E1977" s="69"/>
      <c r="F1977" s="71"/>
      <c r="G1977" s="71"/>
      <c r="H1977" s="71"/>
      <c r="I1977" s="69"/>
      <c r="J1977" s="69"/>
      <c r="K1977" s="71"/>
      <c r="L1977" s="74" t="s">
        <v>416</v>
      </c>
      <c r="M1977" s="75"/>
      <c r="N1977" s="69"/>
      <c r="O1977" s="76"/>
    </row>
    <row r="1978" spans="1:15" x14ac:dyDescent="0.25">
      <c r="A1978" s="29">
        <v>1975</v>
      </c>
      <c r="B1978" s="68"/>
      <c r="C1978" s="69"/>
      <c r="D1978" s="71"/>
      <c r="E1978" s="69"/>
      <c r="F1978" s="71"/>
      <c r="G1978" s="71"/>
      <c r="H1978" s="71"/>
      <c r="I1978" s="69"/>
      <c r="J1978" s="69"/>
      <c r="K1978" s="71"/>
      <c r="L1978" s="74" t="s">
        <v>416</v>
      </c>
      <c r="M1978" s="75"/>
      <c r="N1978" s="69"/>
      <c r="O1978" s="76"/>
    </row>
    <row r="1979" spans="1:15" x14ac:dyDescent="0.25">
      <c r="A1979" s="31">
        <v>1976</v>
      </c>
      <c r="B1979" s="68"/>
      <c r="C1979" s="69"/>
      <c r="D1979" s="71"/>
      <c r="E1979" s="69"/>
      <c r="F1979" s="71"/>
      <c r="G1979" s="71"/>
      <c r="H1979" s="71"/>
      <c r="I1979" s="69"/>
      <c r="J1979" s="69"/>
      <c r="K1979" s="71"/>
      <c r="L1979" s="74" t="s">
        <v>416</v>
      </c>
      <c r="M1979" s="75"/>
      <c r="N1979" s="69"/>
      <c r="O1979" s="76"/>
    </row>
    <row r="1980" spans="1:15" x14ac:dyDescent="0.25">
      <c r="A1980" s="29">
        <v>1977</v>
      </c>
      <c r="B1980" s="68"/>
      <c r="C1980" s="69"/>
      <c r="D1980" s="71"/>
      <c r="E1980" s="69"/>
      <c r="F1980" s="71"/>
      <c r="G1980" s="71"/>
      <c r="H1980" s="71"/>
      <c r="I1980" s="69"/>
      <c r="J1980" s="69"/>
      <c r="K1980" s="71"/>
      <c r="L1980" s="74" t="s">
        <v>416</v>
      </c>
      <c r="M1980" s="75"/>
      <c r="N1980" s="69"/>
      <c r="O1980" s="76"/>
    </row>
    <row r="1981" spans="1:15" x14ac:dyDescent="0.25">
      <c r="A1981" s="31">
        <v>1978</v>
      </c>
      <c r="B1981" s="68"/>
      <c r="C1981" s="69"/>
      <c r="D1981" s="71"/>
      <c r="E1981" s="69"/>
      <c r="F1981" s="71"/>
      <c r="G1981" s="71"/>
      <c r="H1981" s="71"/>
      <c r="I1981" s="69"/>
      <c r="J1981" s="69"/>
      <c r="K1981" s="71"/>
      <c r="L1981" s="74" t="s">
        <v>416</v>
      </c>
      <c r="M1981" s="75"/>
      <c r="N1981" s="69"/>
      <c r="O1981" s="76"/>
    </row>
    <row r="1982" spans="1:15" x14ac:dyDescent="0.25">
      <c r="A1982" s="29">
        <v>1979</v>
      </c>
      <c r="B1982" s="68"/>
      <c r="C1982" s="69"/>
      <c r="D1982" s="71"/>
      <c r="E1982" s="69"/>
      <c r="F1982" s="71"/>
      <c r="G1982" s="71"/>
      <c r="H1982" s="71"/>
      <c r="I1982" s="69"/>
      <c r="J1982" s="69"/>
      <c r="K1982" s="71"/>
      <c r="L1982" s="74" t="s">
        <v>416</v>
      </c>
      <c r="M1982" s="75"/>
      <c r="N1982" s="69"/>
      <c r="O1982" s="76"/>
    </row>
    <row r="1983" spans="1:15" x14ac:dyDescent="0.25">
      <c r="A1983" s="31">
        <v>1980</v>
      </c>
      <c r="B1983" s="68"/>
      <c r="C1983" s="69"/>
      <c r="D1983" s="71"/>
      <c r="E1983" s="69"/>
      <c r="F1983" s="71"/>
      <c r="G1983" s="71"/>
      <c r="H1983" s="71"/>
      <c r="I1983" s="69"/>
      <c r="J1983" s="69"/>
      <c r="K1983" s="71"/>
      <c r="L1983" s="74" t="s">
        <v>416</v>
      </c>
      <c r="M1983" s="75"/>
      <c r="N1983" s="69"/>
      <c r="O1983" s="76"/>
    </row>
    <row r="1984" spans="1:15" x14ac:dyDescent="0.25">
      <c r="A1984" s="29">
        <v>1981</v>
      </c>
      <c r="B1984" s="68"/>
      <c r="C1984" s="69"/>
      <c r="D1984" s="71"/>
      <c r="E1984" s="69"/>
      <c r="F1984" s="71"/>
      <c r="G1984" s="71"/>
      <c r="H1984" s="71"/>
      <c r="I1984" s="69"/>
      <c r="J1984" s="69"/>
      <c r="K1984" s="71"/>
      <c r="L1984" s="74" t="s">
        <v>416</v>
      </c>
      <c r="M1984" s="75"/>
      <c r="N1984" s="69"/>
      <c r="O1984" s="76"/>
    </row>
    <row r="1985" spans="1:15" x14ac:dyDescent="0.25">
      <c r="A1985" s="31">
        <v>1982</v>
      </c>
      <c r="B1985" s="68"/>
      <c r="C1985" s="69"/>
      <c r="D1985" s="71"/>
      <c r="E1985" s="69"/>
      <c r="F1985" s="71"/>
      <c r="G1985" s="71"/>
      <c r="H1985" s="71"/>
      <c r="I1985" s="69"/>
      <c r="J1985" s="69"/>
      <c r="K1985" s="71"/>
      <c r="L1985" s="74" t="s">
        <v>416</v>
      </c>
      <c r="M1985" s="75"/>
      <c r="N1985" s="69"/>
      <c r="O1985" s="76"/>
    </row>
    <row r="1986" spans="1:15" x14ac:dyDescent="0.25">
      <c r="A1986" s="29">
        <v>1983</v>
      </c>
      <c r="B1986" s="68"/>
      <c r="C1986" s="69"/>
      <c r="D1986" s="71"/>
      <c r="E1986" s="69"/>
      <c r="F1986" s="71"/>
      <c r="G1986" s="71"/>
      <c r="H1986" s="71"/>
      <c r="I1986" s="69"/>
      <c r="J1986" s="69"/>
      <c r="K1986" s="71"/>
      <c r="L1986" s="74" t="s">
        <v>416</v>
      </c>
      <c r="M1986" s="75"/>
      <c r="N1986" s="69"/>
      <c r="O1986" s="76"/>
    </row>
    <row r="1987" spans="1:15" x14ac:dyDescent="0.25">
      <c r="A1987" s="31">
        <v>1984</v>
      </c>
      <c r="B1987" s="68"/>
      <c r="C1987" s="69"/>
      <c r="D1987" s="71"/>
      <c r="E1987" s="69"/>
      <c r="F1987" s="71"/>
      <c r="G1987" s="71"/>
      <c r="H1987" s="71"/>
      <c r="I1987" s="69"/>
      <c r="J1987" s="69"/>
      <c r="K1987" s="71"/>
      <c r="L1987" s="74" t="s">
        <v>416</v>
      </c>
      <c r="M1987" s="75"/>
      <c r="N1987" s="69"/>
      <c r="O1987" s="76"/>
    </row>
    <row r="1988" spans="1:15" x14ac:dyDescent="0.25">
      <c r="A1988" s="29">
        <v>1985</v>
      </c>
      <c r="B1988" s="68"/>
      <c r="C1988" s="69"/>
      <c r="D1988" s="71"/>
      <c r="E1988" s="69"/>
      <c r="F1988" s="71"/>
      <c r="G1988" s="71"/>
      <c r="H1988" s="71"/>
      <c r="I1988" s="69"/>
      <c r="J1988" s="69"/>
      <c r="K1988" s="71"/>
      <c r="L1988" s="74" t="s">
        <v>416</v>
      </c>
      <c r="M1988" s="75"/>
      <c r="N1988" s="69"/>
      <c r="O1988" s="76"/>
    </row>
    <row r="1989" spans="1:15" x14ac:dyDescent="0.25">
      <c r="A1989" s="31">
        <v>1986</v>
      </c>
      <c r="B1989" s="68"/>
      <c r="C1989" s="69"/>
      <c r="D1989" s="71"/>
      <c r="E1989" s="69"/>
      <c r="F1989" s="71"/>
      <c r="G1989" s="71"/>
      <c r="H1989" s="71"/>
      <c r="I1989" s="69"/>
      <c r="J1989" s="69"/>
      <c r="K1989" s="71"/>
      <c r="L1989" s="74" t="s">
        <v>416</v>
      </c>
      <c r="M1989" s="75"/>
      <c r="N1989" s="69"/>
      <c r="O1989" s="76"/>
    </row>
    <row r="1990" spans="1:15" x14ac:dyDescent="0.25">
      <c r="A1990" s="29">
        <v>1987</v>
      </c>
      <c r="B1990" s="68"/>
      <c r="C1990" s="69"/>
      <c r="D1990" s="71"/>
      <c r="E1990" s="69"/>
      <c r="F1990" s="71"/>
      <c r="G1990" s="71"/>
      <c r="H1990" s="71"/>
      <c r="I1990" s="69"/>
      <c r="J1990" s="69"/>
      <c r="K1990" s="71"/>
      <c r="L1990" s="74" t="s">
        <v>416</v>
      </c>
      <c r="M1990" s="75"/>
      <c r="N1990" s="69"/>
      <c r="O1990" s="76"/>
    </row>
    <row r="1991" spans="1:15" x14ac:dyDescent="0.25">
      <c r="A1991" s="31">
        <v>1988</v>
      </c>
      <c r="B1991" s="68"/>
      <c r="C1991" s="69"/>
      <c r="D1991" s="71"/>
      <c r="E1991" s="69"/>
      <c r="F1991" s="71"/>
      <c r="G1991" s="71"/>
      <c r="H1991" s="71"/>
      <c r="I1991" s="69"/>
      <c r="J1991" s="69"/>
      <c r="K1991" s="71"/>
      <c r="L1991" s="74" t="s">
        <v>416</v>
      </c>
      <c r="M1991" s="75"/>
      <c r="N1991" s="69"/>
      <c r="O1991" s="76"/>
    </row>
    <row r="1992" spans="1:15" x14ac:dyDescent="0.25">
      <c r="A1992" s="29">
        <v>1989</v>
      </c>
      <c r="B1992" s="68"/>
      <c r="C1992" s="69"/>
      <c r="D1992" s="71"/>
      <c r="E1992" s="69"/>
      <c r="F1992" s="71"/>
      <c r="G1992" s="71"/>
      <c r="H1992" s="71"/>
      <c r="I1992" s="69"/>
      <c r="J1992" s="69"/>
      <c r="K1992" s="71"/>
      <c r="L1992" s="74" t="s">
        <v>416</v>
      </c>
      <c r="M1992" s="75"/>
      <c r="N1992" s="69"/>
      <c r="O1992" s="76"/>
    </row>
    <row r="1993" spans="1:15" x14ac:dyDescent="0.25">
      <c r="A1993" s="31">
        <v>1990</v>
      </c>
      <c r="B1993" s="68"/>
      <c r="C1993" s="69"/>
      <c r="D1993" s="71"/>
      <c r="E1993" s="69"/>
      <c r="F1993" s="71"/>
      <c r="G1993" s="71"/>
      <c r="H1993" s="71"/>
      <c r="I1993" s="69"/>
      <c r="J1993" s="69"/>
      <c r="K1993" s="71"/>
      <c r="L1993" s="74" t="s">
        <v>416</v>
      </c>
      <c r="M1993" s="75"/>
      <c r="N1993" s="69"/>
      <c r="O1993" s="76"/>
    </row>
    <row r="1994" spans="1:15" x14ac:dyDescent="0.25">
      <c r="A1994" s="29">
        <v>1991</v>
      </c>
      <c r="B1994" s="68"/>
      <c r="C1994" s="69"/>
      <c r="D1994" s="71"/>
      <c r="E1994" s="69"/>
      <c r="F1994" s="71"/>
      <c r="G1994" s="71"/>
      <c r="H1994" s="71"/>
      <c r="I1994" s="69"/>
      <c r="J1994" s="69"/>
      <c r="K1994" s="71"/>
      <c r="L1994" s="74" t="s">
        <v>416</v>
      </c>
      <c r="M1994" s="75"/>
      <c r="N1994" s="69"/>
      <c r="O1994" s="76"/>
    </row>
    <row r="1995" spans="1:15" x14ac:dyDescent="0.25">
      <c r="A1995" s="31">
        <v>1992</v>
      </c>
      <c r="B1995" s="68"/>
      <c r="C1995" s="69"/>
      <c r="D1995" s="71"/>
      <c r="E1995" s="69"/>
      <c r="F1995" s="71"/>
      <c r="G1995" s="71"/>
      <c r="H1995" s="71"/>
      <c r="I1995" s="69"/>
      <c r="J1995" s="69"/>
      <c r="K1995" s="71"/>
      <c r="L1995" s="74" t="s">
        <v>416</v>
      </c>
      <c r="M1995" s="75"/>
      <c r="N1995" s="69"/>
      <c r="O1995" s="76"/>
    </row>
    <row r="1996" spans="1:15" x14ac:dyDescent="0.25">
      <c r="A1996" s="29">
        <v>1993</v>
      </c>
      <c r="B1996" s="68"/>
      <c r="C1996" s="69"/>
      <c r="D1996" s="71"/>
      <c r="E1996" s="69"/>
      <c r="F1996" s="71"/>
      <c r="G1996" s="71"/>
      <c r="H1996" s="71"/>
      <c r="I1996" s="69"/>
      <c r="J1996" s="69"/>
      <c r="K1996" s="71"/>
      <c r="L1996" s="74" t="s">
        <v>416</v>
      </c>
      <c r="M1996" s="75"/>
      <c r="N1996" s="69"/>
      <c r="O1996" s="76"/>
    </row>
    <row r="1997" spans="1:15" x14ac:dyDescent="0.25">
      <c r="A1997" s="31">
        <v>1994</v>
      </c>
      <c r="B1997" s="68"/>
      <c r="C1997" s="69"/>
      <c r="D1997" s="71"/>
      <c r="E1997" s="69"/>
      <c r="F1997" s="71"/>
      <c r="G1997" s="71"/>
      <c r="H1997" s="71"/>
      <c r="I1997" s="69"/>
      <c r="J1997" s="69"/>
      <c r="K1997" s="71"/>
      <c r="L1997" s="74" t="s">
        <v>416</v>
      </c>
      <c r="M1997" s="75"/>
      <c r="N1997" s="69"/>
      <c r="O1997" s="76"/>
    </row>
    <row r="1998" spans="1:15" x14ac:dyDescent="0.25">
      <c r="A1998" s="29">
        <v>1995</v>
      </c>
      <c r="B1998" s="68"/>
      <c r="C1998" s="69"/>
      <c r="D1998" s="71"/>
      <c r="E1998" s="69"/>
      <c r="F1998" s="71"/>
      <c r="G1998" s="71"/>
      <c r="H1998" s="71"/>
      <c r="I1998" s="69"/>
      <c r="J1998" s="69"/>
      <c r="K1998" s="71"/>
      <c r="L1998" s="74" t="s">
        <v>416</v>
      </c>
      <c r="M1998" s="75"/>
      <c r="N1998" s="69"/>
      <c r="O1998" s="76"/>
    </row>
    <row r="1999" spans="1:15" x14ac:dyDescent="0.25">
      <c r="A1999" s="31">
        <v>1996</v>
      </c>
      <c r="B1999" s="68"/>
      <c r="C1999" s="69"/>
      <c r="D1999" s="71"/>
      <c r="E1999" s="69"/>
      <c r="F1999" s="71"/>
      <c r="G1999" s="71"/>
      <c r="H1999" s="71"/>
      <c r="I1999" s="69"/>
      <c r="J1999" s="69"/>
      <c r="K1999" s="71"/>
      <c r="L1999" s="74" t="s">
        <v>416</v>
      </c>
      <c r="M1999" s="75"/>
      <c r="N1999" s="69"/>
      <c r="O1999" s="76"/>
    </row>
    <row r="2000" spans="1:15" ht="15.75" thickBot="1" x14ac:dyDescent="0.3">
      <c r="A2000" s="56">
        <v>1997</v>
      </c>
      <c r="B2000" s="77"/>
      <c r="C2000" s="78"/>
      <c r="D2000" s="80"/>
      <c r="E2000" s="78"/>
      <c r="F2000" s="80"/>
      <c r="G2000" s="80"/>
      <c r="H2000" s="80"/>
      <c r="I2000" s="78"/>
      <c r="J2000" s="78"/>
      <c r="K2000" s="80"/>
      <c r="L2000" s="83" t="s">
        <v>416</v>
      </c>
      <c r="M2000" s="84"/>
      <c r="N2000" s="78"/>
      <c r="O2000" s="85"/>
    </row>
    <row r="2001" x14ac:dyDescent="0.25"/>
  </sheetData>
  <mergeCells count="1">
    <mergeCell ref="B1:C1"/>
  </mergeCells>
  <dataValidations count="3">
    <dataValidation allowBlank="1" showInputMessage="1" promptTitle="Alias/es" prompt="Multiple aliases may be entered where these must be separated by commas (,)." sqref="C4:C2000"/>
    <dataValidation allowBlank="1" showInputMessage="1" showErrorMessage="1" promptTitle="Unique name" prompt="Must be unique." sqref="B4:B2000"/>
    <dataValidation type="custom" allowBlank="1" showInputMessage="1" showErrorMessage="1" sqref="G1:I1">
      <formula1>OR(AND(SEARCH("Transf",$G4)&gt;0,LEN($H4)&gt;0),AND(SEARCH("Conv",$G4)&gt;0,LEN($H4)=0))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9">
        <x14:dataValidation type="list" allowBlank="1" showInputMessage="1" errorTitle="Incorrect Input" error="Select the Prime Meridian!" promptTitle="Prime M. (Geodetic Datum ONLY!)" prompt="DO NOT use in Vertical and Engineering Datum entry._x000a_The Prime Meridians within the Geodetic Register and those proposed._x000a__x000a_Select from list of existing and proposed Ellipsoids.">
          <x14:formula1>
            <xm:f>RegRefSht!$AI$2:$AI$1999</xm:f>
          </x14:formula1>
          <xm:sqref>J5:J2000</xm:sqref>
        </x14:dataValidation>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L4:L2000</xm:sqref>
        </x14:dataValidation>
        <x14:dataValidation type="list" allowBlank="1" showInputMessage="1" errorTitle="Incorrect Input" error="Select the Datum!" promptTitle="Datum" prompt="The Datum must be relevant to the CRS Type._x000a__x000a_Select from list of existing and proposed Datums.">
          <x14:formula1>
            <xm:f>RegRefSht!$J$2:$J$2043</xm:f>
          </x14:formula1>
          <xm:sqref>G5:G2000</xm:sqref>
        </x14:dataValidation>
        <x14:dataValidation type="list" allowBlank="1" showInputMessage="1" showErrorMessage="1" errorTitle="Incorrect Input" error="Select the CRS Type!" promptTitle="CRS Type" prompt="Geodetic, Vertical or Engineering._x000a__x000a_Select from list.">
          <x14:formula1>
            <xm:f>RegRefSht!$BO$2:$BO$4</xm:f>
          </x14:formula1>
          <xm:sqref>F4:F2000</xm:sqref>
        </x14:dataValidation>
        <x14:dataValidation type="list" allowBlank="1" showInputMessage="1" errorTitle="Incorrect Input" error="Select the Coord System!" promptTitle="Coordinate System" prompt="The Coord System must be relevant to the CRS Type._x000a__x000a_Select from list of existing and proposed Coord Systems.">
          <x14:formula1>
            <xm:f>RegRefSht!$O$2:$O$2005</xm:f>
          </x14:formula1>
          <xm:sqref>H4:H2000</xm:sqref>
        </x14:dataValidation>
        <x14:dataValidation type="list" allowBlank="1" showInputMessage="1" errorTitle="Incorrect Input" error="Select the CRS!" promptTitle="Base CRS" prompt="The Base CRS must be relevant to the CRS Type._x000a__x000a_Select from list of existing and proposed CRSs.">
          <x14:formula1>
            <xm:f>RegRefSht!$E$2:$E$2071</xm:f>
          </x14:formula1>
          <xm:sqref>I4:I2000</xm:sqref>
        </x14:dataValidation>
        <x14:dataValidation type="list" allowBlank="1" showInputMessage="1" errorTitle="Incorrect Input" error="Select the Conversion!" promptTitle="Conversion" prompt="The Conversion must be relevant to the Base CRS and this CRS._x000a__x000a_Select from list of existing and proposed Conversions.">
          <x14:formula1>
            <xm:f>RegRefSht!$AU$2:$AU$2037</xm:f>
          </x14:formula1>
          <xm:sqref>J4</xm:sqref>
        </x14:dataValidation>
        <x14:dataValidation type="list" showInputMessage="1" promptTitle="Geographic Extent" prompt="Ensure that the Geographic Extent/s are entered in relevant worksheet._x000a__x000a_That list can be viewed here. _x000a__x000a_Enter the Geographic Extent Identifier/s separated by a commas (,).">
          <x14:formula1>
            <xm:f>RegRefSht!$CA$2:$CA$1998</xm:f>
          </x14:formula1>
          <xm:sqref>K4:K2000</xm:sqref>
        </x14:dataValidation>
        <x14:dataValidation type="list" allowBlank="1" showInputMessage="1" errorTitle="Incorrect Input" error="Select the Datum!" promptTitle="Datum" prompt="The Datum must be relevant to the CRS Type._x000a__x000a_Select from list of existing and proposed Datums.">
          <x14:formula1>
            <xm:f>RegRefSht!$J$2:$J$2043</xm:f>
          </x14:formula1>
          <xm:sqref>G4</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rgb="FFFFFF00"/>
  </sheetPr>
  <dimension ref="A1:Q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8.42578125" style="18" bestFit="1" customWidth="1"/>
    <col min="2" max="6" width="20.7109375" style="18" customWidth="1"/>
    <col min="7" max="7" width="43.85546875" style="18" customWidth="1"/>
    <col min="8" max="8" width="81.140625" style="18" customWidth="1"/>
    <col min="9" max="9" width="35.85546875" style="18" customWidth="1"/>
    <col min="10" max="10" width="34.7109375" style="18" customWidth="1"/>
    <col min="11" max="15" width="20.7109375" style="18" customWidth="1"/>
    <col min="16" max="16" width="2.7109375" style="18" customWidth="1"/>
    <col min="17" max="17" width="2.7109375" style="18" hidden="1" customWidth="1"/>
    <col min="18" max="16384" width="20.7109375" style="18" hidden="1"/>
  </cols>
  <sheetData>
    <row r="1" spans="1:15" ht="16.5" thickBot="1" x14ac:dyDescent="0.3">
      <c r="A1" s="10"/>
      <c r="B1" s="116" t="s">
        <v>30</v>
      </c>
      <c r="C1" s="117"/>
      <c r="D1" s="43" t="s">
        <v>138</v>
      </c>
      <c r="E1" s="44" t="s">
        <v>139</v>
      </c>
      <c r="F1" s="58" t="s">
        <v>140</v>
      </c>
    </row>
    <row r="2" spans="1:15" ht="25.5" x14ac:dyDescent="0.25">
      <c r="A2" s="19" t="s">
        <v>449</v>
      </c>
      <c r="B2" s="35" t="s">
        <v>0</v>
      </c>
      <c r="C2" s="21" t="s">
        <v>1</v>
      </c>
      <c r="D2" s="21" t="s">
        <v>2</v>
      </c>
      <c r="E2" s="21" t="s">
        <v>3</v>
      </c>
      <c r="F2" s="21" t="s">
        <v>398</v>
      </c>
      <c r="G2" s="21" t="s">
        <v>339</v>
      </c>
      <c r="H2" s="21" t="s">
        <v>22</v>
      </c>
      <c r="I2" s="21" t="s">
        <v>450</v>
      </c>
      <c r="J2" s="21" t="s">
        <v>422</v>
      </c>
      <c r="K2" s="21" t="s">
        <v>4</v>
      </c>
      <c r="L2" s="23" t="s">
        <v>5</v>
      </c>
      <c r="M2" s="20" t="s">
        <v>126</v>
      </c>
      <c r="N2" s="21" t="s">
        <v>127</v>
      </c>
      <c r="O2" s="36" t="s">
        <v>128</v>
      </c>
    </row>
    <row r="3" spans="1:15" ht="15.75" thickBot="1" x14ac:dyDescent="0.3">
      <c r="A3" s="25" t="s">
        <v>142</v>
      </c>
      <c r="B3" s="47" t="s">
        <v>26</v>
      </c>
      <c r="C3" s="27" t="s">
        <v>28</v>
      </c>
      <c r="D3" s="27" t="s">
        <v>26</v>
      </c>
      <c r="E3" s="27" t="s">
        <v>29</v>
      </c>
      <c r="F3" s="27" t="s">
        <v>26</v>
      </c>
      <c r="G3" s="27" t="s">
        <v>26</v>
      </c>
      <c r="H3" s="27" t="s">
        <v>26</v>
      </c>
      <c r="I3" s="27" t="s">
        <v>26</v>
      </c>
      <c r="J3" s="27" t="s">
        <v>26</v>
      </c>
      <c r="K3" s="27" t="s">
        <v>26</v>
      </c>
      <c r="L3" s="28" t="s">
        <v>78</v>
      </c>
      <c r="M3" s="26" t="s">
        <v>94</v>
      </c>
      <c r="N3" s="27" t="s">
        <v>92</v>
      </c>
      <c r="O3" s="48" t="s">
        <v>92</v>
      </c>
    </row>
    <row r="4" spans="1:15" x14ac:dyDescent="0.25">
      <c r="A4" s="55">
        <v>1</v>
      </c>
      <c r="B4" s="59"/>
      <c r="C4" s="60"/>
      <c r="D4" s="62"/>
      <c r="E4" s="60"/>
      <c r="F4" s="62"/>
      <c r="G4" s="62"/>
      <c r="H4" s="62"/>
      <c r="I4" s="62"/>
      <c r="J4" s="62"/>
      <c r="K4" s="62"/>
      <c r="L4" s="65"/>
      <c r="M4" s="66"/>
      <c r="N4" s="60"/>
      <c r="O4" s="67"/>
    </row>
    <row r="5" spans="1:15" x14ac:dyDescent="0.25">
      <c r="A5" s="31">
        <v>2</v>
      </c>
      <c r="B5" s="68"/>
      <c r="C5" s="69"/>
      <c r="D5" s="71"/>
      <c r="E5" s="69"/>
      <c r="F5" s="71"/>
      <c r="G5" s="71"/>
      <c r="H5" s="71"/>
      <c r="I5" s="71"/>
      <c r="J5" s="71"/>
      <c r="K5" s="71"/>
      <c r="L5" s="74" t="s">
        <v>416</v>
      </c>
      <c r="M5" s="75"/>
      <c r="N5" s="69"/>
      <c r="O5" s="76"/>
    </row>
    <row r="6" spans="1:15" x14ac:dyDescent="0.25">
      <c r="A6" s="29">
        <v>3</v>
      </c>
      <c r="B6" s="68"/>
      <c r="C6" s="69"/>
      <c r="D6" s="71"/>
      <c r="E6" s="69"/>
      <c r="F6" s="71"/>
      <c r="G6" s="71"/>
      <c r="H6" s="71"/>
      <c r="I6" s="71"/>
      <c r="J6" s="71"/>
      <c r="K6" s="71"/>
      <c r="L6" s="74" t="s">
        <v>416</v>
      </c>
      <c r="M6" s="75"/>
      <c r="N6" s="69"/>
      <c r="O6" s="76"/>
    </row>
    <row r="7" spans="1:15" x14ac:dyDescent="0.25">
      <c r="A7" s="31">
        <v>4</v>
      </c>
      <c r="B7" s="68"/>
      <c r="C7" s="69"/>
      <c r="D7" s="71"/>
      <c r="E7" s="69"/>
      <c r="F7" s="71"/>
      <c r="G7" s="71"/>
      <c r="H7" s="71"/>
      <c r="I7" s="71"/>
      <c r="J7" s="71"/>
      <c r="K7" s="71"/>
      <c r="L7" s="74" t="s">
        <v>416</v>
      </c>
      <c r="M7" s="75"/>
      <c r="N7" s="69"/>
      <c r="O7" s="76"/>
    </row>
    <row r="8" spans="1:15" x14ac:dyDescent="0.25">
      <c r="A8" s="29">
        <v>5</v>
      </c>
      <c r="B8" s="68"/>
      <c r="C8" s="69"/>
      <c r="D8" s="71"/>
      <c r="E8" s="69"/>
      <c r="F8" s="71"/>
      <c r="G8" s="71"/>
      <c r="H8" s="71"/>
      <c r="I8" s="71"/>
      <c r="J8" s="71"/>
      <c r="K8" s="71"/>
      <c r="L8" s="74" t="s">
        <v>416</v>
      </c>
      <c r="M8" s="75"/>
      <c r="N8" s="69"/>
      <c r="O8" s="76"/>
    </row>
    <row r="9" spans="1:15" x14ac:dyDescent="0.25">
      <c r="A9" s="31">
        <v>6</v>
      </c>
      <c r="B9" s="68"/>
      <c r="C9" s="69"/>
      <c r="D9" s="71"/>
      <c r="E9" s="69"/>
      <c r="F9" s="71"/>
      <c r="G9" s="71"/>
      <c r="H9" s="71"/>
      <c r="I9" s="71"/>
      <c r="J9" s="71"/>
      <c r="K9" s="71"/>
      <c r="L9" s="74" t="s">
        <v>416</v>
      </c>
      <c r="M9" s="75"/>
      <c r="N9" s="69"/>
      <c r="O9" s="76"/>
    </row>
    <row r="10" spans="1:15" x14ac:dyDescent="0.25">
      <c r="A10" s="29">
        <v>7</v>
      </c>
      <c r="B10" s="68"/>
      <c r="C10" s="69"/>
      <c r="D10" s="71"/>
      <c r="E10" s="69"/>
      <c r="F10" s="71"/>
      <c r="G10" s="71"/>
      <c r="H10" s="71"/>
      <c r="I10" s="71"/>
      <c r="J10" s="71"/>
      <c r="K10" s="71"/>
      <c r="L10" s="74" t="s">
        <v>416</v>
      </c>
      <c r="M10" s="75"/>
      <c r="N10" s="69"/>
      <c r="O10" s="76"/>
    </row>
    <row r="11" spans="1:15" x14ac:dyDescent="0.25">
      <c r="A11" s="31">
        <v>8</v>
      </c>
      <c r="B11" s="68"/>
      <c r="C11" s="69"/>
      <c r="D11" s="71"/>
      <c r="E11" s="69"/>
      <c r="F11" s="71"/>
      <c r="G11" s="71"/>
      <c r="H11" s="71"/>
      <c r="I11" s="71"/>
      <c r="J11" s="71"/>
      <c r="K11" s="71"/>
      <c r="L11" s="74" t="s">
        <v>416</v>
      </c>
      <c r="M11" s="75"/>
      <c r="N11" s="69"/>
      <c r="O11" s="76"/>
    </row>
    <row r="12" spans="1:15" x14ac:dyDescent="0.25">
      <c r="A12" s="29">
        <v>9</v>
      </c>
      <c r="B12" s="68"/>
      <c r="C12" s="69"/>
      <c r="D12" s="71"/>
      <c r="E12" s="69"/>
      <c r="F12" s="71"/>
      <c r="G12" s="71"/>
      <c r="H12" s="71"/>
      <c r="I12" s="71"/>
      <c r="J12" s="71"/>
      <c r="K12" s="71"/>
      <c r="L12" s="74" t="s">
        <v>416</v>
      </c>
      <c r="M12" s="75"/>
      <c r="N12" s="69"/>
      <c r="O12" s="76"/>
    </row>
    <row r="13" spans="1:15" x14ac:dyDescent="0.25">
      <c r="A13" s="31">
        <v>10</v>
      </c>
      <c r="B13" s="68"/>
      <c r="C13" s="69"/>
      <c r="D13" s="71"/>
      <c r="E13" s="69"/>
      <c r="F13" s="71"/>
      <c r="G13" s="71"/>
      <c r="H13" s="71"/>
      <c r="I13" s="71"/>
      <c r="J13" s="71"/>
      <c r="K13" s="71"/>
      <c r="L13" s="74" t="s">
        <v>416</v>
      </c>
      <c r="M13" s="75"/>
      <c r="N13" s="69"/>
      <c r="O13" s="76"/>
    </row>
    <row r="14" spans="1:15" x14ac:dyDescent="0.25">
      <c r="A14" s="29">
        <v>11</v>
      </c>
      <c r="B14" s="68"/>
      <c r="C14" s="69"/>
      <c r="D14" s="71"/>
      <c r="E14" s="69"/>
      <c r="F14" s="71"/>
      <c r="G14" s="71"/>
      <c r="H14" s="71"/>
      <c r="I14" s="71"/>
      <c r="J14" s="71"/>
      <c r="K14" s="71"/>
      <c r="L14" s="74" t="s">
        <v>416</v>
      </c>
      <c r="M14" s="75"/>
      <c r="N14" s="69"/>
      <c r="O14" s="76"/>
    </row>
    <row r="15" spans="1:15" x14ac:dyDescent="0.25">
      <c r="A15" s="31">
        <v>12</v>
      </c>
      <c r="B15" s="68"/>
      <c r="C15" s="69"/>
      <c r="D15" s="71"/>
      <c r="E15" s="69"/>
      <c r="F15" s="71"/>
      <c r="G15" s="71"/>
      <c r="H15" s="71"/>
      <c r="I15" s="71"/>
      <c r="J15" s="71"/>
      <c r="K15" s="71"/>
      <c r="L15" s="74" t="s">
        <v>416</v>
      </c>
      <c r="M15" s="75"/>
      <c r="N15" s="69"/>
      <c r="O15" s="76"/>
    </row>
    <row r="16" spans="1:15" x14ac:dyDescent="0.25">
      <c r="A16" s="29">
        <v>13</v>
      </c>
      <c r="B16" s="68"/>
      <c r="C16" s="69"/>
      <c r="D16" s="71"/>
      <c r="E16" s="69"/>
      <c r="F16" s="71"/>
      <c r="G16" s="71"/>
      <c r="H16" s="71"/>
      <c r="I16" s="71"/>
      <c r="J16" s="71"/>
      <c r="K16" s="71"/>
      <c r="L16" s="74" t="s">
        <v>416</v>
      </c>
      <c r="M16" s="75"/>
      <c r="N16" s="69"/>
      <c r="O16" s="76"/>
    </row>
    <row r="17" spans="1:15" x14ac:dyDescent="0.25">
      <c r="A17" s="31">
        <v>14</v>
      </c>
      <c r="B17" s="68"/>
      <c r="C17" s="69"/>
      <c r="D17" s="71"/>
      <c r="E17" s="69"/>
      <c r="F17" s="71"/>
      <c r="G17" s="71"/>
      <c r="H17" s="71"/>
      <c r="I17" s="71"/>
      <c r="J17" s="71"/>
      <c r="K17" s="71"/>
      <c r="L17" s="74" t="s">
        <v>416</v>
      </c>
      <c r="M17" s="75"/>
      <c r="N17" s="69"/>
      <c r="O17" s="76"/>
    </row>
    <row r="18" spans="1:15" x14ac:dyDescent="0.25">
      <c r="A18" s="29">
        <v>15</v>
      </c>
      <c r="B18" s="68"/>
      <c r="C18" s="69"/>
      <c r="D18" s="71"/>
      <c r="E18" s="69"/>
      <c r="F18" s="71"/>
      <c r="G18" s="71"/>
      <c r="H18" s="71"/>
      <c r="I18" s="71"/>
      <c r="J18" s="71"/>
      <c r="K18" s="71"/>
      <c r="L18" s="74" t="s">
        <v>416</v>
      </c>
      <c r="M18" s="75"/>
      <c r="N18" s="69"/>
      <c r="O18" s="76"/>
    </row>
    <row r="19" spans="1:15" x14ac:dyDescent="0.25">
      <c r="A19" s="31">
        <v>16</v>
      </c>
      <c r="B19" s="68"/>
      <c r="C19" s="69"/>
      <c r="D19" s="71"/>
      <c r="E19" s="69"/>
      <c r="F19" s="71"/>
      <c r="G19" s="71"/>
      <c r="H19" s="71"/>
      <c r="I19" s="71"/>
      <c r="J19" s="71"/>
      <c r="K19" s="71"/>
      <c r="L19" s="74" t="s">
        <v>416</v>
      </c>
      <c r="M19" s="75"/>
      <c r="N19" s="69"/>
      <c r="O19" s="76"/>
    </row>
    <row r="20" spans="1:15" x14ac:dyDescent="0.25">
      <c r="A20" s="29">
        <v>17</v>
      </c>
      <c r="B20" s="68"/>
      <c r="C20" s="69"/>
      <c r="D20" s="71"/>
      <c r="E20" s="69"/>
      <c r="F20" s="71"/>
      <c r="G20" s="71"/>
      <c r="H20" s="71"/>
      <c r="I20" s="71"/>
      <c r="J20" s="71"/>
      <c r="K20" s="71"/>
      <c r="L20" s="74" t="s">
        <v>416</v>
      </c>
      <c r="M20" s="75"/>
      <c r="N20" s="69"/>
      <c r="O20" s="76"/>
    </row>
    <row r="21" spans="1:15" x14ac:dyDescent="0.25">
      <c r="A21" s="31">
        <v>18</v>
      </c>
      <c r="B21" s="68"/>
      <c r="C21" s="69"/>
      <c r="D21" s="71"/>
      <c r="E21" s="69"/>
      <c r="F21" s="71"/>
      <c r="G21" s="71"/>
      <c r="H21" s="71"/>
      <c r="I21" s="71"/>
      <c r="J21" s="71"/>
      <c r="K21" s="71"/>
      <c r="L21" s="74" t="s">
        <v>416</v>
      </c>
      <c r="M21" s="75"/>
      <c r="N21" s="69"/>
      <c r="O21" s="76"/>
    </row>
    <row r="22" spans="1:15" x14ac:dyDescent="0.25">
      <c r="A22" s="29">
        <v>19</v>
      </c>
      <c r="B22" s="68"/>
      <c r="C22" s="69"/>
      <c r="D22" s="71"/>
      <c r="E22" s="69"/>
      <c r="F22" s="71"/>
      <c r="G22" s="71"/>
      <c r="H22" s="71"/>
      <c r="I22" s="71"/>
      <c r="J22" s="71"/>
      <c r="K22" s="71"/>
      <c r="L22" s="74" t="s">
        <v>416</v>
      </c>
      <c r="M22" s="75"/>
      <c r="N22" s="69"/>
      <c r="O22" s="76"/>
    </row>
    <row r="23" spans="1:15" x14ac:dyDescent="0.25">
      <c r="A23" s="31">
        <v>20</v>
      </c>
      <c r="B23" s="68"/>
      <c r="C23" s="69"/>
      <c r="D23" s="71"/>
      <c r="E23" s="69"/>
      <c r="F23" s="71"/>
      <c r="G23" s="71"/>
      <c r="H23" s="71"/>
      <c r="I23" s="71"/>
      <c r="J23" s="71"/>
      <c r="K23" s="71"/>
      <c r="L23" s="74" t="s">
        <v>416</v>
      </c>
      <c r="M23" s="75"/>
      <c r="N23" s="69"/>
      <c r="O23" s="76"/>
    </row>
    <row r="24" spans="1:15" x14ac:dyDescent="0.25">
      <c r="A24" s="29">
        <v>21</v>
      </c>
      <c r="B24" s="68"/>
      <c r="C24" s="69"/>
      <c r="D24" s="71"/>
      <c r="E24" s="69"/>
      <c r="F24" s="71"/>
      <c r="G24" s="71"/>
      <c r="H24" s="71"/>
      <c r="I24" s="71"/>
      <c r="J24" s="71"/>
      <c r="K24" s="71"/>
      <c r="L24" s="74" t="s">
        <v>416</v>
      </c>
      <c r="M24" s="75"/>
      <c r="N24" s="69"/>
      <c r="O24" s="76"/>
    </row>
    <row r="25" spans="1:15" x14ac:dyDescent="0.25">
      <c r="A25" s="31">
        <v>22</v>
      </c>
      <c r="B25" s="68"/>
      <c r="C25" s="69"/>
      <c r="D25" s="71"/>
      <c r="E25" s="69"/>
      <c r="F25" s="71"/>
      <c r="G25" s="71"/>
      <c r="H25" s="71"/>
      <c r="I25" s="71"/>
      <c r="J25" s="71"/>
      <c r="K25" s="71"/>
      <c r="L25" s="74" t="s">
        <v>416</v>
      </c>
      <c r="M25" s="75"/>
      <c r="N25" s="69"/>
      <c r="O25" s="76"/>
    </row>
    <row r="26" spans="1:15" x14ac:dyDescent="0.25">
      <c r="A26" s="29">
        <v>23</v>
      </c>
      <c r="B26" s="68"/>
      <c r="C26" s="69"/>
      <c r="D26" s="71"/>
      <c r="E26" s="69"/>
      <c r="F26" s="71"/>
      <c r="G26" s="71"/>
      <c r="H26" s="71"/>
      <c r="I26" s="71"/>
      <c r="J26" s="71"/>
      <c r="K26" s="71"/>
      <c r="L26" s="74" t="s">
        <v>416</v>
      </c>
      <c r="M26" s="75"/>
      <c r="N26" s="69"/>
      <c r="O26" s="76"/>
    </row>
    <row r="27" spans="1:15" x14ac:dyDescent="0.25">
      <c r="A27" s="31">
        <v>24</v>
      </c>
      <c r="B27" s="68"/>
      <c r="C27" s="69"/>
      <c r="D27" s="71"/>
      <c r="E27" s="69"/>
      <c r="F27" s="71"/>
      <c r="G27" s="71"/>
      <c r="H27" s="71"/>
      <c r="I27" s="71"/>
      <c r="J27" s="71"/>
      <c r="K27" s="71"/>
      <c r="L27" s="74" t="s">
        <v>416</v>
      </c>
      <c r="M27" s="75"/>
      <c r="N27" s="69"/>
      <c r="O27" s="76"/>
    </row>
    <row r="28" spans="1:15" x14ac:dyDescent="0.25">
      <c r="A28" s="29">
        <v>25</v>
      </c>
      <c r="B28" s="68"/>
      <c r="C28" s="69"/>
      <c r="D28" s="71"/>
      <c r="E28" s="69"/>
      <c r="F28" s="71"/>
      <c r="G28" s="71"/>
      <c r="H28" s="71"/>
      <c r="I28" s="71"/>
      <c r="J28" s="71"/>
      <c r="K28" s="71"/>
      <c r="L28" s="74" t="s">
        <v>416</v>
      </c>
      <c r="M28" s="75"/>
      <c r="N28" s="69"/>
      <c r="O28" s="76"/>
    </row>
    <row r="29" spans="1:15" x14ac:dyDescent="0.25">
      <c r="A29" s="31">
        <v>26</v>
      </c>
      <c r="B29" s="68"/>
      <c r="C29" s="69"/>
      <c r="D29" s="71"/>
      <c r="E29" s="69"/>
      <c r="F29" s="71"/>
      <c r="G29" s="71"/>
      <c r="H29" s="71"/>
      <c r="I29" s="71"/>
      <c r="J29" s="71"/>
      <c r="K29" s="71"/>
      <c r="L29" s="74" t="s">
        <v>416</v>
      </c>
      <c r="M29" s="75"/>
      <c r="N29" s="69"/>
      <c r="O29" s="76"/>
    </row>
    <row r="30" spans="1:15" x14ac:dyDescent="0.25">
      <c r="A30" s="29">
        <v>27</v>
      </c>
      <c r="B30" s="68"/>
      <c r="C30" s="69"/>
      <c r="D30" s="71"/>
      <c r="E30" s="69"/>
      <c r="F30" s="71"/>
      <c r="G30" s="71"/>
      <c r="H30" s="71"/>
      <c r="I30" s="71"/>
      <c r="J30" s="71"/>
      <c r="K30" s="71"/>
      <c r="L30" s="74" t="s">
        <v>416</v>
      </c>
      <c r="M30" s="75"/>
      <c r="N30" s="69"/>
      <c r="O30" s="76"/>
    </row>
    <row r="31" spans="1:15" x14ac:dyDescent="0.25">
      <c r="A31" s="31">
        <v>28</v>
      </c>
      <c r="B31" s="68"/>
      <c r="C31" s="69"/>
      <c r="D31" s="71"/>
      <c r="E31" s="69"/>
      <c r="F31" s="71"/>
      <c r="G31" s="71"/>
      <c r="H31" s="71"/>
      <c r="I31" s="71"/>
      <c r="J31" s="71"/>
      <c r="K31" s="71"/>
      <c r="L31" s="74" t="s">
        <v>416</v>
      </c>
      <c r="M31" s="75"/>
      <c r="N31" s="69"/>
      <c r="O31" s="76"/>
    </row>
    <row r="32" spans="1:15" x14ac:dyDescent="0.25">
      <c r="A32" s="29">
        <v>29</v>
      </c>
      <c r="B32" s="68"/>
      <c r="C32" s="69"/>
      <c r="D32" s="71"/>
      <c r="E32" s="69"/>
      <c r="F32" s="71"/>
      <c r="G32" s="71"/>
      <c r="H32" s="71"/>
      <c r="I32" s="71"/>
      <c r="J32" s="71"/>
      <c r="K32" s="71"/>
      <c r="L32" s="74" t="s">
        <v>416</v>
      </c>
      <c r="M32" s="75"/>
      <c r="N32" s="69"/>
      <c r="O32" s="76"/>
    </row>
    <row r="33" spans="1:15" x14ac:dyDescent="0.25">
      <c r="A33" s="31">
        <v>30</v>
      </c>
      <c r="B33" s="68"/>
      <c r="C33" s="69"/>
      <c r="D33" s="71"/>
      <c r="E33" s="69"/>
      <c r="F33" s="71"/>
      <c r="G33" s="71"/>
      <c r="H33" s="71"/>
      <c r="I33" s="71"/>
      <c r="J33" s="71"/>
      <c r="K33" s="71"/>
      <c r="L33" s="74" t="s">
        <v>416</v>
      </c>
      <c r="M33" s="75"/>
      <c r="N33" s="69"/>
      <c r="O33" s="76"/>
    </row>
    <row r="34" spans="1:15" x14ac:dyDescent="0.25">
      <c r="A34" s="29">
        <v>31</v>
      </c>
      <c r="B34" s="68"/>
      <c r="C34" s="69"/>
      <c r="D34" s="71"/>
      <c r="E34" s="69"/>
      <c r="F34" s="71"/>
      <c r="G34" s="71"/>
      <c r="H34" s="71"/>
      <c r="I34" s="71"/>
      <c r="J34" s="71"/>
      <c r="K34" s="71"/>
      <c r="L34" s="74" t="s">
        <v>416</v>
      </c>
      <c r="M34" s="75"/>
      <c r="N34" s="69"/>
      <c r="O34" s="76"/>
    </row>
    <row r="35" spans="1:15" x14ac:dyDescent="0.25">
      <c r="A35" s="31">
        <v>32</v>
      </c>
      <c r="B35" s="68"/>
      <c r="C35" s="69"/>
      <c r="D35" s="71"/>
      <c r="E35" s="69"/>
      <c r="F35" s="71"/>
      <c r="G35" s="71"/>
      <c r="H35" s="71"/>
      <c r="I35" s="71"/>
      <c r="J35" s="71"/>
      <c r="K35" s="71"/>
      <c r="L35" s="74" t="s">
        <v>416</v>
      </c>
      <c r="M35" s="75"/>
      <c r="N35" s="69"/>
      <c r="O35" s="76"/>
    </row>
    <row r="36" spans="1:15" x14ac:dyDescent="0.25">
      <c r="A36" s="29">
        <v>33</v>
      </c>
      <c r="B36" s="68"/>
      <c r="C36" s="69"/>
      <c r="D36" s="71"/>
      <c r="E36" s="69"/>
      <c r="F36" s="71"/>
      <c r="G36" s="71"/>
      <c r="H36" s="71"/>
      <c r="I36" s="71"/>
      <c r="J36" s="71"/>
      <c r="K36" s="71"/>
      <c r="L36" s="74" t="s">
        <v>416</v>
      </c>
      <c r="M36" s="75"/>
      <c r="N36" s="69"/>
      <c r="O36" s="76"/>
    </row>
    <row r="37" spans="1:15" x14ac:dyDescent="0.25">
      <c r="A37" s="31">
        <v>34</v>
      </c>
      <c r="B37" s="68"/>
      <c r="C37" s="69"/>
      <c r="D37" s="71"/>
      <c r="E37" s="69"/>
      <c r="F37" s="71"/>
      <c r="G37" s="71"/>
      <c r="H37" s="71"/>
      <c r="I37" s="71"/>
      <c r="J37" s="71"/>
      <c r="K37" s="71"/>
      <c r="L37" s="74" t="s">
        <v>416</v>
      </c>
      <c r="M37" s="75"/>
      <c r="N37" s="69"/>
      <c r="O37" s="76"/>
    </row>
    <row r="38" spans="1:15" x14ac:dyDescent="0.25">
      <c r="A38" s="29">
        <v>35</v>
      </c>
      <c r="B38" s="68"/>
      <c r="C38" s="69"/>
      <c r="D38" s="71"/>
      <c r="E38" s="69"/>
      <c r="F38" s="71"/>
      <c r="G38" s="71"/>
      <c r="H38" s="71"/>
      <c r="I38" s="71"/>
      <c r="J38" s="71"/>
      <c r="K38" s="71"/>
      <c r="L38" s="74" t="s">
        <v>416</v>
      </c>
      <c r="M38" s="75"/>
      <c r="N38" s="69"/>
      <c r="O38" s="76"/>
    </row>
    <row r="39" spans="1:15" x14ac:dyDescent="0.25">
      <c r="A39" s="31">
        <v>36</v>
      </c>
      <c r="B39" s="68"/>
      <c r="C39" s="69"/>
      <c r="D39" s="71"/>
      <c r="E39" s="69"/>
      <c r="F39" s="71"/>
      <c r="G39" s="71"/>
      <c r="H39" s="71"/>
      <c r="I39" s="71"/>
      <c r="J39" s="71"/>
      <c r="K39" s="71"/>
      <c r="L39" s="74" t="s">
        <v>416</v>
      </c>
      <c r="M39" s="75"/>
      <c r="N39" s="69"/>
      <c r="O39" s="76"/>
    </row>
    <row r="40" spans="1:15" x14ac:dyDescent="0.25">
      <c r="A40" s="29">
        <v>37</v>
      </c>
      <c r="B40" s="68"/>
      <c r="C40" s="69"/>
      <c r="D40" s="71"/>
      <c r="E40" s="69"/>
      <c r="F40" s="71"/>
      <c r="G40" s="71"/>
      <c r="H40" s="71"/>
      <c r="I40" s="71"/>
      <c r="J40" s="71"/>
      <c r="K40" s="71"/>
      <c r="L40" s="74" t="s">
        <v>416</v>
      </c>
      <c r="M40" s="75"/>
      <c r="N40" s="69"/>
      <c r="O40" s="76"/>
    </row>
    <row r="41" spans="1:15" x14ac:dyDescent="0.25">
      <c r="A41" s="31">
        <v>38</v>
      </c>
      <c r="B41" s="68"/>
      <c r="C41" s="69"/>
      <c r="D41" s="71"/>
      <c r="E41" s="69"/>
      <c r="F41" s="71"/>
      <c r="G41" s="71"/>
      <c r="H41" s="71"/>
      <c r="I41" s="71"/>
      <c r="J41" s="71"/>
      <c r="K41" s="71"/>
      <c r="L41" s="74" t="s">
        <v>416</v>
      </c>
      <c r="M41" s="75"/>
      <c r="N41" s="69"/>
      <c r="O41" s="76"/>
    </row>
    <row r="42" spans="1:15" x14ac:dyDescent="0.25">
      <c r="A42" s="29">
        <v>39</v>
      </c>
      <c r="B42" s="68"/>
      <c r="C42" s="69"/>
      <c r="D42" s="71"/>
      <c r="E42" s="69"/>
      <c r="F42" s="71"/>
      <c r="G42" s="71"/>
      <c r="H42" s="71"/>
      <c r="I42" s="71"/>
      <c r="J42" s="71"/>
      <c r="K42" s="71"/>
      <c r="L42" s="74" t="s">
        <v>416</v>
      </c>
      <c r="M42" s="75"/>
      <c r="N42" s="69"/>
      <c r="O42" s="76"/>
    </row>
    <row r="43" spans="1:15" x14ac:dyDescent="0.25">
      <c r="A43" s="31">
        <v>40</v>
      </c>
      <c r="B43" s="68"/>
      <c r="C43" s="69"/>
      <c r="D43" s="71"/>
      <c r="E43" s="69"/>
      <c r="F43" s="71"/>
      <c r="G43" s="71"/>
      <c r="H43" s="71"/>
      <c r="I43" s="71"/>
      <c r="J43" s="71"/>
      <c r="K43" s="71"/>
      <c r="L43" s="74" t="s">
        <v>416</v>
      </c>
      <c r="M43" s="75"/>
      <c r="N43" s="69"/>
      <c r="O43" s="76"/>
    </row>
    <row r="44" spans="1:15" x14ac:dyDescent="0.25">
      <c r="A44" s="29">
        <v>41</v>
      </c>
      <c r="B44" s="68"/>
      <c r="C44" s="69"/>
      <c r="D44" s="71"/>
      <c r="E44" s="69"/>
      <c r="F44" s="71"/>
      <c r="G44" s="71"/>
      <c r="H44" s="71"/>
      <c r="I44" s="71"/>
      <c r="J44" s="71"/>
      <c r="K44" s="71"/>
      <c r="L44" s="74" t="s">
        <v>416</v>
      </c>
      <c r="M44" s="75"/>
      <c r="N44" s="69"/>
      <c r="O44" s="76"/>
    </row>
    <row r="45" spans="1:15" x14ac:dyDescent="0.25">
      <c r="A45" s="31">
        <v>42</v>
      </c>
      <c r="B45" s="68"/>
      <c r="C45" s="69"/>
      <c r="D45" s="71"/>
      <c r="E45" s="69"/>
      <c r="F45" s="71"/>
      <c r="G45" s="71"/>
      <c r="H45" s="71"/>
      <c r="I45" s="71"/>
      <c r="J45" s="71"/>
      <c r="K45" s="71"/>
      <c r="L45" s="74" t="s">
        <v>416</v>
      </c>
      <c r="M45" s="75"/>
      <c r="N45" s="69"/>
      <c r="O45" s="76"/>
    </row>
    <row r="46" spans="1:15" x14ac:dyDescent="0.25">
      <c r="A46" s="29">
        <v>43</v>
      </c>
      <c r="B46" s="68"/>
      <c r="C46" s="69"/>
      <c r="D46" s="71"/>
      <c r="E46" s="69"/>
      <c r="F46" s="71"/>
      <c r="G46" s="71"/>
      <c r="H46" s="71"/>
      <c r="I46" s="71"/>
      <c r="J46" s="71"/>
      <c r="K46" s="71"/>
      <c r="L46" s="74" t="s">
        <v>416</v>
      </c>
      <c r="M46" s="75"/>
      <c r="N46" s="69"/>
      <c r="O46" s="76"/>
    </row>
    <row r="47" spans="1:15" x14ac:dyDescent="0.25">
      <c r="A47" s="31">
        <v>44</v>
      </c>
      <c r="B47" s="68"/>
      <c r="C47" s="69"/>
      <c r="D47" s="71"/>
      <c r="E47" s="69"/>
      <c r="F47" s="71"/>
      <c r="G47" s="71"/>
      <c r="H47" s="71"/>
      <c r="I47" s="71"/>
      <c r="J47" s="71"/>
      <c r="K47" s="71"/>
      <c r="L47" s="74" t="s">
        <v>416</v>
      </c>
      <c r="M47" s="75"/>
      <c r="N47" s="69"/>
      <c r="O47" s="76"/>
    </row>
    <row r="48" spans="1:15" x14ac:dyDescent="0.25">
      <c r="A48" s="29">
        <v>45</v>
      </c>
      <c r="B48" s="68"/>
      <c r="C48" s="69"/>
      <c r="D48" s="71"/>
      <c r="E48" s="69"/>
      <c r="F48" s="71"/>
      <c r="G48" s="71"/>
      <c r="H48" s="71"/>
      <c r="I48" s="71"/>
      <c r="J48" s="71"/>
      <c r="K48" s="71"/>
      <c r="L48" s="74" t="s">
        <v>416</v>
      </c>
      <c r="M48" s="75"/>
      <c r="N48" s="69"/>
      <c r="O48" s="76"/>
    </row>
    <row r="49" spans="1:15" x14ac:dyDescent="0.25">
      <c r="A49" s="31">
        <v>46</v>
      </c>
      <c r="B49" s="68"/>
      <c r="C49" s="69"/>
      <c r="D49" s="71"/>
      <c r="E49" s="69"/>
      <c r="F49" s="71"/>
      <c r="G49" s="71"/>
      <c r="H49" s="71"/>
      <c r="I49" s="71"/>
      <c r="J49" s="71"/>
      <c r="K49" s="71"/>
      <c r="L49" s="74" t="s">
        <v>416</v>
      </c>
      <c r="M49" s="75"/>
      <c r="N49" s="69"/>
      <c r="O49" s="76"/>
    </row>
    <row r="50" spans="1:15" x14ac:dyDescent="0.25">
      <c r="A50" s="29">
        <v>47</v>
      </c>
      <c r="B50" s="68"/>
      <c r="C50" s="69"/>
      <c r="D50" s="71"/>
      <c r="E50" s="69"/>
      <c r="F50" s="71"/>
      <c r="G50" s="71"/>
      <c r="H50" s="71"/>
      <c r="I50" s="71"/>
      <c r="J50" s="71"/>
      <c r="K50" s="71"/>
      <c r="L50" s="74" t="s">
        <v>416</v>
      </c>
      <c r="M50" s="75"/>
      <c r="N50" s="69"/>
      <c r="O50" s="76"/>
    </row>
    <row r="51" spans="1:15" x14ac:dyDescent="0.25">
      <c r="A51" s="31">
        <v>48</v>
      </c>
      <c r="B51" s="68"/>
      <c r="C51" s="69"/>
      <c r="D51" s="71"/>
      <c r="E51" s="69"/>
      <c r="F51" s="71"/>
      <c r="G51" s="71"/>
      <c r="H51" s="71"/>
      <c r="I51" s="71"/>
      <c r="J51" s="71"/>
      <c r="K51" s="71"/>
      <c r="L51" s="74" t="s">
        <v>416</v>
      </c>
      <c r="M51" s="75"/>
      <c r="N51" s="69"/>
      <c r="O51" s="76"/>
    </row>
    <row r="52" spans="1:15" x14ac:dyDescent="0.25">
      <c r="A52" s="29">
        <v>49</v>
      </c>
      <c r="B52" s="68"/>
      <c r="C52" s="69"/>
      <c r="D52" s="71"/>
      <c r="E52" s="69"/>
      <c r="F52" s="71"/>
      <c r="G52" s="71"/>
      <c r="H52" s="71"/>
      <c r="I52" s="71"/>
      <c r="J52" s="71"/>
      <c r="K52" s="71"/>
      <c r="L52" s="74" t="s">
        <v>416</v>
      </c>
      <c r="M52" s="75"/>
      <c r="N52" s="69"/>
      <c r="O52" s="76"/>
    </row>
    <row r="53" spans="1:15" x14ac:dyDescent="0.25">
      <c r="A53" s="31">
        <v>50</v>
      </c>
      <c r="B53" s="68"/>
      <c r="C53" s="69"/>
      <c r="D53" s="71"/>
      <c r="E53" s="69"/>
      <c r="F53" s="71"/>
      <c r="G53" s="71"/>
      <c r="H53" s="71"/>
      <c r="I53" s="71"/>
      <c r="J53" s="71"/>
      <c r="K53" s="71"/>
      <c r="L53" s="74" t="s">
        <v>416</v>
      </c>
      <c r="M53" s="75"/>
      <c r="N53" s="69"/>
      <c r="O53" s="76"/>
    </row>
    <row r="54" spans="1:15" x14ac:dyDescent="0.25">
      <c r="A54" s="29">
        <v>51</v>
      </c>
      <c r="B54" s="68"/>
      <c r="C54" s="69"/>
      <c r="D54" s="71"/>
      <c r="E54" s="69"/>
      <c r="F54" s="71"/>
      <c r="G54" s="71"/>
      <c r="H54" s="71"/>
      <c r="I54" s="71"/>
      <c r="J54" s="71"/>
      <c r="K54" s="71"/>
      <c r="L54" s="74" t="s">
        <v>416</v>
      </c>
      <c r="M54" s="75"/>
      <c r="N54" s="69"/>
      <c r="O54" s="76"/>
    </row>
    <row r="55" spans="1:15" x14ac:dyDescent="0.25">
      <c r="A55" s="31">
        <v>52</v>
      </c>
      <c r="B55" s="68"/>
      <c r="C55" s="69"/>
      <c r="D55" s="71"/>
      <c r="E55" s="69"/>
      <c r="F55" s="71"/>
      <c r="G55" s="71"/>
      <c r="H55" s="71"/>
      <c r="I55" s="71"/>
      <c r="J55" s="71"/>
      <c r="K55" s="71"/>
      <c r="L55" s="74" t="s">
        <v>416</v>
      </c>
      <c r="M55" s="75"/>
      <c r="N55" s="69"/>
      <c r="O55" s="76"/>
    </row>
    <row r="56" spans="1:15" x14ac:dyDescent="0.25">
      <c r="A56" s="29">
        <v>53</v>
      </c>
      <c r="B56" s="68"/>
      <c r="C56" s="69"/>
      <c r="D56" s="71"/>
      <c r="E56" s="69"/>
      <c r="F56" s="71"/>
      <c r="G56" s="71"/>
      <c r="H56" s="71"/>
      <c r="I56" s="71"/>
      <c r="J56" s="71"/>
      <c r="K56" s="71"/>
      <c r="L56" s="74" t="s">
        <v>416</v>
      </c>
      <c r="M56" s="75"/>
      <c r="N56" s="69"/>
      <c r="O56" s="76"/>
    </row>
    <row r="57" spans="1:15" x14ac:dyDescent="0.25">
      <c r="A57" s="31">
        <v>54</v>
      </c>
      <c r="B57" s="68"/>
      <c r="C57" s="69"/>
      <c r="D57" s="71"/>
      <c r="E57" s="69"/>
      <c r="F57" s="71"/>
      <c r="G57" s="71"/>
      <c r="H57" s="71"/>
      <c r="I57" s="71"/>
      <c r="J57" s="71"/>
      <c r="K57" s="71"/>
      <c r="L57" s="74" t="s">
        <v>416</v>
      </c>
      <c r="M57" s="75"/>
      <c r="N57" s="69"/>
      <c r="O57" s="76"/>
    </row>
    <row r="58" spans="1:15" x14ac:dyDescent="0.25">
      <c r="A58" s="29">
        <v>55</v>
      </c>
      <c r="B58" s="68"/>
      <c r="C58" s="69"/>
      <c r="D58" s="71"/>
      <c r="E58" s="69"/>
      <c r="F58" s="71"/>
      <c r="G58" s="71"/>
      <c r="H58" s="71"/>
      <c r="I58" s="71"/>
      <c r="J58" s="71"/>
      <c r="K58" s="71"/>
      <c r="L58" s="74" t="s">
        <v>416</v>
      </c>
      <c r="M58" s="75"/>
      <c r="N58" s="69"/>
      <c r="O58" s="76"/>
    </row>
    <row r="59" spans="1:15" x14ac:dyDescent="0.25">
      <c r="A59" s="31">
        <v>56</v>
      </c>
      <c r="B59" s="68"/>
      <c r="C59" s="69"/>
      <c r="D59" s="71"/>
      <c r="E59" s="69"/>
      <c r="F59" s="71"/>
      <c r="G59" s="71"/>
      <c r="H59" s="71"/>
      <c r="I59" s="71"/>
      <c r="J59" s="71"/>
      <c r="K59" s="71"/>
      <c r="L59" s="74" t="s">
        <v>416</v>
      </c>
      <c r="M59" s="75"/>
      <c r="N59" s="69"/>
      <c r="O59" s="76"/>
    </row>
    <row r="60" spans="1:15" x14ac:dyDescent="0.25">
      <c r="A60" s="29">
        <v>57</v>
      </c>
      <c r="B60" s="68"/>
      <c r="C60" s="69"/>
      <c r="D60" s="71"/>
      <c r="E60" s="69"/>
      <c r="F60" s="71"/>
      <c r="G60" s="71"/>
      <c r="H60" s="71"/>
      <c r="I60" s="71"/>
      <c r="J60" s="71"/>
      <c r="K60" s="71"/>
      <c r="L60" s="74" t="s">
        <v>416</v>
      </c>
      <c r="M60" s="75"/>
      <c r="N60" s="69"/>
      <c r="O60" s="76"/>
    </row>
    <row r="61" spans="1:15" x14ac:dyDescent="0.25">
      <c r="A61" s="31">
        <v>58</v>
      </c>
      <c r="B61" s="68"/>
      <c r="C61" s="69"/>
      <c r="D61" s="71"/>
      <c r="E61" s="69"/>
      <c r="F61" s="71"/>
      <c r="G61" s="71"/>
      <c r="H61" s="71"/>
      <c r="I61" s="71"/>
      <c r="J61" s="71"/>
      <c r="K61" s="71"/>
      <c r="L61" s="74" t="s">
        <v>416</v>
      </c>
      <c r="M61" s="75"/>
      <c r="N61" s="69"/>
      <c r="O61" s="76"/>
    </row>
    <row r="62" spans="1:15" x14ac:dyDescent="0.25">
      <c r="A62" s="29">
        <v>59</v>
      </c>
      <c r="B62" s="68"/>
      <c r="C62" s="69"/>
      <c r="D62" s="71"/>
      <c r="E62" s="69"/>
      <c r="F62" s="71"/>
      <c r="G62" s="71"/>
      <c r="H62" s="71"/>
      <c r="I62" s="71"/>
      <c r="J62" s="71"/>
      <c r="K62" s="71"/>
      <c r="L62" s="74" t="s">
        <v>416</v>
      </c>
      <c r="M62" s="75"/>
      <c r="N62" s="69"/>
      <c r="O62" s="76"/>
    </row>
    <row r="63" spans="1:15" x14ac:dyDescent="0.25">
      <c r="A63" s="31">
        <v>60</v>
      </c>
      <c r="B63" s="68"/>
      <c r="C63" s="69"/>
      <c r="D63" s="71"/>
      <c r="E63" s="69"/>
      <c r="F63" s="71"/>
      <c r="G63" s="71"/>
      <c r="H63" s="71"/>
      <c r="I63" s="71"/>
      <c r="J63" s="71"/>
      <c r="K63" s="71"/>
      <c r="L63" s="74" t="s">
        <v>416</v>
      </c>
      <c r="M63" s="75"/>
      <c r="N63" s="69"/>
      <c r="O63" s="76"/>
    </row>
    <row r="64" spans="1:15" x14ac:dyDescent="0.25">
      <c r="A64" s="29">
        <v>61</v>
      </c>
      <c r="B64" s="68"/>
      <c r="C64" s="69"/>
      <c r="D64" s="71"/>
      <c r="E64" s="69"/>
      <c r="F64" s="71"/>
      <c r="G64" s="71"/>
      <c r="H64" s="71"/>
      <c r="I64" s="71"/>
      <c r="J64" s="71"/>
      <c r="K64" s="71"/>
      <c r="L64" s="74" t="s">
        <v>416</v>
      </c>
      <c r="M64" s="75"/>
      <c r="N64" s="69"/>
      <c r="O64" s="76"/>
    </row>
    <row r="65" spans="1:15" x14ac:dyDescent="0.25">
      <c r="A65" s="31">
        <v>62</v>
      </c>
      <c r="B65" s="68"/>
      <c r="C65" s="69"/>
      <c r="D65" s="71"/>
      <c r="E65" s="69"/>
      <c r="F65" s="71"/>
      <c r="G65" s="71"/>
      <c r="H65" s="71"/>
      <c r="I65" s="71"/>
      <c r="J65" s="71"/>
      <c r="K65" s="71"/>
      <c r="L65" s="74" t="s">
        <v>416</v>
      </c>
      <c r="M65" s="75"/>
      <c r="N65" s="69"/>
      <c r="O65" s="76"/>
    </row>
    <row r="66" spans="1:15" x14ac:dyDescent="0.25">
      <c r="A66" s="29">
        <v>63</v>
      </c>
      <c r="B66" s="68"/>
      <c r="C66" s="69"/>
      <c r="D66" s="71"/>
      <c r="E66" s="69"/>
      <c r="F66" s="71"/>
      <c r="G66" s="71"/>
      <c r="H66" s="71"/>
      <c r="I66" s="71"/>
      <c r="J66" s="71"/>
      <c r="K66" s="71"/>
      <c r="L66" s="74" t="s">
        <v>416</v>
      </c>
      <c r="M66" s="75"/>
      <c r="N66" s="69"/>
      <c r="O66" s="76"/>
    </row>
    <row r="67" spans="1:15" x14ac:dyDescent="0.25">
      <c r="A67" s="31">
        <v>64</v>
      </c>
      <c r="B67" s="68"/>
      <c r="C67" s="69"/>
      <c r="D67" s="71"/>
      <c r="E67" s="69"/>
      <c r="F67" s="71"/>
      <c r="G67" s="71"/>
      <c r="H67" s="71"/>
      <c r="I67" s="71"/>
      <c r="J67" s="71"/>
      <c r="K67" s="71"/>
      <c r="L67" s="74" t="s">
        <v>416</v>
      </c>
      <c r="M67" s="75"/>
      <c r="N67" s="69"/>
      <c r="O67" s="76"/>
    </row>
    <row r="68" spans="1:15" x14ac:dyDescent="0.25">
      <c r="A68" s="29">
        <v>65</v>
      </c>
      <c r="B68" s="68"/>
      <c r="C68" s="69"/>
      <c r="D68" s="71"/>
      <c r="E68" s="69"/>
      <c r="F68" s="71"/>
      <c r="G68" s="71"/>
      <c r="H68" s="71"/>
      <c r="I68" s="71"/>
      <c r="J68" s="71"/>
      <c r="K68" s="71"/>
      <c r="L68" s="74" t="s">
        <v>416</v>
      </c>
      <c r="M68" s="75"/>
      <c r="N68" s="69"/>
      <c r="O68" s="76"/>
    </row>
    <row r="69" spans="1:15" x14ac:dyDescent="0.25">
      <c r="A69" s="31">
        <v>66</v>
      </c>
      <c r="B69" s="68"/>
      <c r="C69" s="69"/>
      <c r="D69" s="71"/>
      <c r="E69" s="69"/>
      <c r="F69" s="71"/>
      <c r="G69" s="71"/>
      <c r="H69" s="71"/>
      <c r="I69" s="71"/>
      <c r="J69" s="71"/>
      <c r="K69" s="71"/>
      <c r="L69" s="74" t="s">
        <v>416</v>
      </c>
      <c r="M69" s="75"/>
      <c r="N69" s="69"/>
      <c r="O69" s="76"/>
    </row>
    <row r="70" spans="1:15" x14ac:dyDescent="0.25">
      <c r="A70" s="29">
        <v>67</v>
      </c>
      <c r="B70" s="68"/>
      <c r="C70" s="69"/>
      <c r="D70" s="71"/>
      <c r="E70" s="69"/>
      <c r="F70" s="71"/>
      <c r="G70" s="71"/>
      <c r="H70" s="71"/>
      <c r="I70" s="71"/>
      <c r="J70" s="71"/>
      <c r="K70" s="71"/>
      <c r="L70" s="74" t="s">
        <v>416</v>
      </c>
      <c r="M70" s="75"/>
      <c r="N70" s="69"/>
      <c r="O70" s="76"/>
    </row>
    <row r="71" spans="1:15" x14ac:dyDescent="0.25">
      <c r="A71" s="31">
        <v>68</v>
      </c>
      <c r="B71" s="68"/>
      <c r="C71" s="69"/>
      <c r="D71" s="71"/>
      <c r="E71" s="69"/>
      <c r="F71" s="71"/>
      <c r="G71" s="71"/>
      <c r="H71" s="71"/>
      <c r="I71" s="71"/>
      <c r="J71" s="71"/>
      <c r="K71" s="71"/>
      <c r="L71" s="74" t="s">
        <v>416</v>
      </c>
      <c r="M71" s="75"/>
      <c r="N71" s="69"/>
      <c r="O71" s="76"/>
    </row>
    <row r="72" spans="1:15" x14ac:dyDescent="0.25">
      <c r="A72" s="29">
        <v>69</v>
      </c>
      <c r="B72" s="68"/>
      <c r="C72" s="69"/>
      <c r="D72" s="71"/>
      <c r="E72" s="69"/>
      <c r="F72" s="71"/>
      <c r="G72" s="71"/>
      <c r="H72" s="71"/>
      <c r="I72" s="71"/>
      <c r="J72" s="71"/>
      <c r="K72" s="71"/>
      <c r="L72" s="74" t="s">
        <v>416</v>
      </c>
      <c r="M72" s="75"/>
      <c r="N72" s="69"/>
      <c r="O72" s="76"/>
    </row>
    <row r="73" spans="1:15" x14ac:dyDescent="0.25">
      <c r="A73" s="31">
        <v>70</v>
      </c>
      <c r="B73" s="68"/>
      <c r="C73" s="69"/>
      <c r="D73" s="71"/>
      <c r="E73" s="69"/>
      <c r="F73" s="71"/>
      <c r="G73" s="71"/>
      <c r="H73" s="71"/>
      <c r="I73" s="71"/>
      <c r="J73" s="71"/>
      <c r="K73" s="71"/>
      <c r="L73" s="74" t="s">
        <v>416</v>
      </c>
      <c r="M73" s="75"/>
      <c r="N73" s="69"/>
      <c r="O73" s="76"/>
    </row>
    <row r="74" spans="1:15" x14ac:dyDescent="0.25">
      <c r="A74" s="29">
        <v>71</v>
      </c>
      <c r="B74" s="68"/>
      <c r="C74" s="69"/>
      <c r="D74" s="71"/>
      <c r="E74" s="69"/>
      <c r="F74" s="71"/>
      <c r="G74" s="71"/>
      <c r="H74" s="71"/>
      <c r="I74" s="71"/>
      <c r="J74" s="71"/>
      <c r="K74" s="71"/>
      <c r="L74" s="74" t="s">
        <v>416</v>
      </c>
      <c r="M74" s="75"/>
      <c r="N74" s="69"/>
      <c r="O74" s="76"/>
    </row>
    <row r="75" spans="1:15" x14ac:dyDescent="0.25">
      <c r="A75" s="31">
        <v>72</v>
      </c>
      <c r="B75" s="68"/>
      <c r="C75" s="69"/>
      <c r="D75" s="71"/>
      <c r="E75" s="69"/>
      <c r="F75" s="71"/>
      <c r="G75" s="71"/>
      <c r="H75" s="71"/>
      <c r="I75" s="71"/>
      <c r="J75" s="71"/>
      <c r="K75" s="71"/>
      <c r="L75" s="74" t="s">
        <v>416</v>
      </c>
      <c r="M75" s="75"/>
      <c r="N75" s="69"/>
      <c r="O75" s="76"/>
    </row>
    <row r="76" spans="1:15" x14ac:dyDescent="0.25">
      <c r="A76" s="29">
        <v>73</v>
      </c>
      <c r="B76" s="68"/>
      <c r="C76" s="69"/>
      <c r="D76" s="71"/>
      <c r="E76" s="69"/>
      <c r="F76" s="71"/>
      <c r="G76" s="71"/>
      <c r="H76" s="71"/>
      <c r="I76" s="71"/>
      <c r="J76" s="71"/>
      <c r="K76" s="71"/>
      <c r="L76" s="74" t="s">
        <v>416</v>
      </c>
      <c r="M76" s="75"/>
      <c r="N76" s="69"/>
      <c r="O76" s="76"/>
    </row>
    <row r="77" spans="1:15" x14ac:dyDescent="0.25">
      <c r="A77" s="31">
        <v>74</v>
      </c>
      <c r="B77" s="68"/>
      <c r="C77" s="69"/>
      <c r="D77" s="71"/>
      <c r="E77" s="69"/>
      <c r="F77" s="71"/>
      <c r="G77" s="71"/>
      <c r="H77" s="71"/>
      <c r="I77" s="71"/>
      <c r="J77" s="71"/>
      <c r="K77" s="71"/>
      <c r="L77" s="74" t="s">
        <v>416</v>
      </c>
      <c r="M77" s="75"/>
      <c r="N77" s="69"/>
      <c r="O77" s="76"/>
    </row>
    <row r="78" spans="1:15" x14ac:dyDescent="0.25">
      <c r="A78" s="29">
        <v>75</v>
      </c>
      <c r="B78" s="68"/>
      <c r="C78" s="69"/>
      <c r="D78" s="71"/>
      <c r="E78" s="69"/>
      <c r="F78" s="71"/>
      <c r="G78" s="71"/>
      <c r="H78" s="71"/>
      <c r="I78" s="71"/>
      <c r="J78" s="71"/>
      <c r="K78" s="71"/>
      <c r="L78" s="74" t="s">
        <v>416</v>
      </c>
      <c r="M78" s="75"/>
      <c r="N78" s="69"/>
      <c r="O78" s="76"/>
    </row>
    <row r="79" spans="1:15" x14ac:dyDescent="0.25">
      <c r="A79" s="31">
        <v>76</v>
      </c>
      <c r="B79" s="68"/>
      <c r="C79" s="69"/>
      <c r="D79" s="71"/>
      <c r="E79" s="69"/>
      <c r="F79" s="71"/>
      <c r="G79" s="71"/>
      <c r="H79" s="71"/>
      <c r="I79" s="71"/>
      <c r="J79" s="71"/>
      <c r="K79" s="71"/>
      <c r="L79" s="74" t="s">
        <v>416</v>
      </c>
      <c r="M79" s="75"/>
      <c r="N79" s="69"/>
      <c r="O79" s="76"/>
    </row>
    <row r="80" spans="1:15" x14ac:dyDescent="0.25">
      <c r="A80" s="29">
        <v>77</v>
      </c>
      <c r="B80" s="68"/>
      <c r="C80" s="69"/>
      <c r="D80" s="71"/>
      <c r="E80" s="69"/>
      <c r="F80" s="71"/>
      <c r="G80" s="71"/>
      <c r="H80" s="71"/>
      <c r="I80" s="71"/>
      <c r="J80" s="71"/>
      <c r="K80" s="71"/>
      <c r="L80" s="74" t="s">
        <v>416</v>
      </c>
      <c r="M80" s="75"/>
      <c r="N80" s="69"/>
      <c r="O80" s="76"/>
    </row>
    <row r="81" spans="1:15" x14ac:dyDescent="0.25">
      <c r="A81" s="31">
        <v>78</v>
      </c>
      <c r="B81" s="68"/>
      <c r="C81" s="69"/>
      <c r="D81" s="71"/>
      <c r="E81" s="69"/>
      <c r="F81" s="71"/>
      <c r="G81" s="71"/>
      <c r="H81" s="71"/>
      <c r="I81" s="71"/>
      <c r="J81" s="71"/>
      <c r="K81" s="71"/>
      <c r="L81" s="74" t="s">
        <v>416</v>
      </c>
      <c r="M81" s="75"/>
      <c r="N81" s="69"/>
      <c r="O81" s="76"/>
    </row>
    <row r="82" spans="1:15" x14ac:dyDescent="0.25">
      <c r="A82" s="29">
        <v>79</v>
      </c>
      <c r="B82" s="68"/>
      <c r="C82" s="69"/>
      <c r="D82" s="71"/>
      <c r="E82" s="69"/>
      <c r="F82" s="71"/>
      <c r="G82" s="71"/>
      <c r="H82" s="71"/>
      <c r="I82" s="71"/>
      <c r="J82" s="71"/>
      <c r="K82" s="71"/>
      <c r="L82" s="74" t="s">
        <v>416</v>
      </c>
      <c r="M82" s="75"/>
      <c r="N82" s="69"/>
      <c r="O82" s="76"/>
    </row>
    <row r="83" spans="1:15" x14ac:dyDescent="0.25">
      <c r="A83" s="31">
        <v>80</v>
      </c>
      <c r="B83" s="68"/>
      <c r="C83" s="69"/>
      <c r="D83" s="71"/>
      <c r="E83" s="69"/>
      <c r="F83" s="71"/>
      <c r="G83" s="71"/>
      <c r="H83" s="71"/>
      <c r="I83" s="71"/>
      <c r="J83" s="71"/>
      <c r="K83" s="71"/>
      <c r="L83" s="74" t="s">
        <v>416</v>
      </c>
      <c r="M83" s="75"/>
      <c r="N83" s="69"/>
      <c r="O83" s="76"/>
    </row>
    <row r="84" spans="1:15" x14ac:dyDescent="0.25">
      <c r="A84" s="29">
        <v>81</v>
      </c>
      <c r="B84" s="68"/>
      <c r="C84" s="69"/>
      <c r="D84" s="71"/>
      <c r="E84" s="69"/>
      <c r="F84" s="71"/>
      <c r="G84" s="71"/>
      <c r="H84" s="71"/>
      <c r="I84" s="71"/>
      <c r="J84" s="71"/>
      <c r="K84" s="71"/>
      <c r="L84" s="74" t="s">
        <v>416</v>
      </c>
      <c r="M84" s="75"/>
      <c r="N84" s="69"/>
      <c r="O84" s="76"/>
    </row>
    <row r="85" spans="1:15" x14ac:dyDescent="0.25">
      <c r="A85" s="31">
        <v>82</v>
      </c>
      <c r="B85" s="68"/>
      <c r="C85" s="69"/>
      <c r="D85" s="71"/>
      <c r="E85" s="69"/>
      <c r="F85" s="71"/>
      <c r="G85" s="71"/>
      <c r="H85" s="71"/>
      <c r="I85" s="71"/>
      <c r="J85" s="71"/>
      <c r="K85" s="71"/>
      <c r="L85" s="74" t="s">
        <v>416</v>
      </c>
      <c r="M85" s="75"/>
      <c r="N85" s="69"/>
      <c r="O85" s="76"/>
    </row>
    <row r="86" spans="1:15" x14ac:dyDescent="0.25">
      <c r="A86" s="29">
        <v>83</v>
      </c>
      <c r="B86" s="68"/>
      <c r="C86" s="69"/>
      <c r="D86" s="71"/>
      <c r="E86" s="69"/>
      <c r="F86" s="71"/>
      <c r="G86" s="71"/>
      <c r="H86" s="71"/>
      <c r="I86" s="71"/>
      <c r="J86" s="71"/>
      <c r="K86" s="71"/>
      <c r="L86" s="74" t="s">
        <v>416</v>
      </c>
      <c r="M86" s="75"/>
      <c r="N86" s="69"/>
      <c r="O86" s="76"/>
    </row>
    <row r="87" spans="1:15" x14ac:dyDescent="0.25">
      <c r="A87" s="31">
        <v>84</v>
      </c>
      <c r="B87" s="68"/>
      <c r="C87" s="69"/>
      <c r="D87" s="71"/>
      <c r="E87" s="69"/>
      <c r="F87" s="71"/>
      <c r="G87" s="71"/>
      <c r="H87" s="71"/>
      <c r="I87" s="71"/>
      <c r="J87" s="71"/>
      <c r="K87" s="71"/>
      <c r="L87" s="74" t="s">
        <v>416</v>
      </c>
      <c r="M87" s="75"/>
      <c r="N87" s="69"/>
      <c r="O87" s="76"/>
    </row>
    <row r="88" spans="1:15" x14ac:dyDescent="0.25">
      <c r="A88" s="29">
        <v>85</v>
      </c>
      <c r="B88" s="68"/>
      <c r="C88" s="69"/>
      <c r="D88" s="71"/>
      <c r="E88" s="69"/>
      <c r="F88" s="71"/>
      <c r="G88" s="71"/>
      <c r="H88" s="71"/>
      <c r="I88" s="71"/>
      <c r="J88" s="71"/>
      <c r="K88" s="71"/>
      <c r="L88" s="74" t="s">
        <v>416</v>
      </c>
      <c r="M88" s="75"/>
      <c r="N88" s="69"/>
      <c r="O88" s="76"/>
    </row>
    <row r="89" spans="1:15" x14ac:dyDescent="0.25">
      <c r="A89" s="31">
        <v>86</v>
      </c>
      <c r="B89" s="68"/>
      <c r="C89" s="69"/>
      <c r="D89" s="71"/>
      <c r="E89" s="69"/>
      <c r="F89" s="71"/>
      <c r="G89" s="71"/>
      <c r="H89" s="71"/>
      <c r="I89" s="71"/>
      <c r="J89" s="71"/>
      <c r="K89" s="71"/>
      <c r="L89" s="74" t="s">
        <v>416</v>
      </c>
      <c r="M89" s="75"/>
      <c r="N89" s="69"/>
      <c r="O89" s="76"/>
    </row>
    <row r="90" spans="1:15" x14ac:dyDescent="0.25">
      <c r="A90" s="29">
        <v>87</v>
      </c>
      <c r="B90" s="68"/>
      <c r="C90" s="69"/>
      <c r="D90" s="71"/>
      <c r="E90" s="69"/>
      <c r="F90" s="71"/>
      <c r="G90" s="71"/>
      <c r="H90" s="71"/>
      <c r="I90" s="71"/>
      <c r="J90" s="71"/>
      <c r="K90" s="71"/>
      <c r="L90" s="74" t="s">
        <v>416</v>
      </c>
      <c r="M90" s="75"/>
      <c r="N90" s="69"/>
      <c r="O90" s="76"/>
    </row>
    <row r="91" spans="1:15" x14ac:dyDescent="0.25">
      <c r="A91" s="31">
        <v>88</v>
      </c>
      <c r="B91" s="68"/>
      <c r="C91" s="69"/>
      <c r="D91" s="71"/>
      <c r="E91" s="69"/>
      <c r="F91" s="71"/>
      <c r="G91" s="71"/>
      <c r="H91" s="71"/>
      <c r="I91" s="71"/>
      <c r="J91" s="71"/>
      <c r="K91" s="71"/>
      <c r="L91" s="74" t="s">
        <v>416</v>
      </c>
      <c r="M91" s="75"/>
      <c r="N91" s="69"/>
      <c r="O91" s="76"/>
    </row>
    <row r="92" spans="1:15" x14ac:dyDescent="0.25">
      <c r="A92" s="29">
        <v>89</v>
      </c>
      <c r="B92" s="68"/>
      <c r="C92" s="69"/>
      <c r="D92" s="71"/>
      <c r="E92" s="69"/>
      <c r="F92" s="71"/>
      <c r="G92" s="71"/>
      <c r="H92" s="71"/>
      <c r="I92" s="71"/>
      <c r="J92" s="71"/>
      <c r="K92" s="71"/>
      <c r="L92" s="74" t="s">
        <v>416</v>
      </c>
      <c r="M92" s="75"/>
      <c r="N92" s="69"/>
      <c r="O92" s="76"/>
    </row>
    <row r="93" spans="1:15" x14ac:dyDescent="0.25">
      <c r="A93" s="31">
        <v>90</v>
      </c>
      <c r="B93" s="68"/>
      <c r="C93" s="69"/>
      <c r="D93" s="71"/>
      <c r="E93" s="69"/>
      <c r="F93" s="71"/>
      <c r="G93" s="71"/>
      <c r="H93" s="71"/>
      <c r="I93" s="71"/>
      <c r="J93" s="71"/>
      <c r="K93" s="71"/>
      <c r="L93" s="74" t="s">
        <v>416</v>
      </c>
      <c r="M93" s="75"/>
      <c r="N93" s="69"/>
      <c r="O93" s="76"/>
    </row>
    <row r="94" spans="1:15" x14ac:dyDescent="0.25">
      <c r="A94" s="29">
        <v>91</v>
      </c>
      <c r="B94" s="68"/>
      <c r="C94" s="69"/>
      <c r="D94" s="71"/>
      <c r="E94" s="69"/>
      <c r="F94" s="71"/>
      <c r="G94" s="71"/>
      <c r="H94" s="71"/>
      <c r="I94" s="71"/>
      <c r="J94" s="71"/>
      <c r="K94" s="71"/>
      <c r="L94" s="74" t="s">
        <v>416</v>
      </c>
      <c r="M94" s="75"/>
      <c r="N94" s="69"/>
      <c r="O94" s="76"/>
    </row>
    <row r="95" spans="1:15" x14ac:dyDescent="0.25">
      <c r="A95" s="31">
        <v>92</v>
      </c>
      <c r="B95" s="68"/>
      <c r="C95" s="69"/>
      <c r="D95" s="71"/>
      <c r="E95" s="69"/>
      <c r="F95" s="71"/>
      <c r="G95" s="71"/>
      <c r="H95" s="71"/>
      <c r="I95" s="71"/>
      <c r="J95" s="71"/>
      <c r="K95" s="71"/>
      <c r="L95" s="74" t="s">
        <v>416</v>
      </c>
      <c r="M95" s="75"/>
      <c r="N95" s="69"/>
      <c r="O95" s="76"/>
    </row>
    <row r="96" spans="1:15" x14ac:dyDescent="0.25">
      <c r="A96" s="29">
        <v>93</v>
      </c>
      <c r="B96" s="68"/>
      <c r="C96" s="69"/>
      <c r="D96" s="71"/>
      <c r="E96" s="69"/>
      <c r="F96" s="71"/>
      <c r="G96" s="71"/>
      <c r="H96" s="71"/>
      <c r="I96" s="71"/>
      <c r="J96" s="71"/>
      <c r="K96" s="71"/>
      <c r="L96" s="74" t="s">
        <v>416</v>
      </c>
      <c r="M96" s="75"/>
      <c r="N96" s="69"/>
      <c r="O96" s="76"/>
    </row>
    <row r="97" spans="1:15" x14ac:dyDescent="0.25">
      <c r="A97" s="31">
        <v>94</v>
      </c>
      <c r="B97" s="68"/>
      <c r="C97" s="69"/>
      <c r="D97" s="71"/>
      <c r="E97" s="69"/>
      <c r="F97" s="71"/>
      <c r="G97" s="71"/>
      <c r="H97" s="71"/>
      <c r="I97" s="71"/>
      <c r="J97" s="71"/>
      <c r="K97" s="71"/>
      <c r="L97" s="74" t="s">
        <v>416</v>
      </c>
      <c r="M97" s="75"/>
      <c r="N97" s="69"/>
      <c r="O97" s="76"/>
    </row>
    <row r="98" spans="1:15" x14ac:dyDescent="0.25">
      <c r="A98" s="29">
        <v>95</v>
      </c>
      <c r="B98" s="68"/>
      <c r="C98" s="69"/>
      <c r="D98" s="71"/>
      <c r="E98" s="69"/>
      <c r="F98" s="71"/>
      <c r="G98" s="71"/>
      <c r="H98" s="71"/>
      <c r="I98" s="71"/>
      <c r="J98" s="71"/>
      <c r="K98" s="71"/>
      <c r="L98" s="74" t="s">
        <v>416</v>
      </c>
      <c r="M98" s="75"/>
      <c r="N98" s="69"/>
      <c r="O98" s="76"/>
    </row>
    <row r="99" spans="1:15" x14ac:dyDescent="0.25">
      <c r="A99" s="31">
        <v>96</v>
      </c>
      <c r="B99" s="68"/>
      <c r="C99" s="69"/>
      <c r="D99" s="71"/>
      <c r="E99" s="69"/>
      <c r="F99" s="71"/>
      <c r="G99" s="71"/>
      <c r="H99" s="71"/>
      <c r="I99" s="71"/>
      <c r="J99" s="71"/>
      <c r="K99" s="71"/>
      <c r="L99" s="74" t="s">
        <v>416</v>
      </c>
      <c r="M99" s="75"/>
      <c r="N99" s="69"/>
      <c r="O99" s="76"/>
    </row>
    <row r="100" spans="1:15" x14ac:dyDescent="0.25">
      <c r="A100" s="29">
        <v>97</v>
      </c>
      <c r="B100" s="68"/>
      <c r="C100" s="69"/>
      <c r="D100" s="71"/>
      <c r="E100" s="69"/>
      <c r="F100" s="71"/>
      <c r="G100" s="71"/>
      <c r="H100" s="71"/>
      <c r="I100" s="71"/>
      <c r="J100" s="71"/>
      <c r="K100" s="71"/>
      <c r="L100" s="74" t="s">
        <v>416</v>
      </c>
      <c r="M100" s="75"/>
      <c r="N100" s="69"/>
      <c r="O100" s="76"/>
    </row>
    <row r="101" spans="1:15" x14ac:dyDescent="0.25">
      <c r="A101" s="31">
        <v>98</v>
      </c>
      <c r="B101" s="68"/>
      <c r="C101" s="69"/>
      <c r="D101" s="71"/>
      <c r="E101" s="69"/>
      <c r="F101" s="71"/>
      <c r="G101" s="71"/>
      <c r="H101" s="71"/>
      <c r="I101" s="71"/>
      <c r="J101" s="71"/>
      <c r="K101" s="71"/>
      <c r="L101" s="74" t="s">
        <v>416</v>
      </c>
      <c r="M101" s="75"/>
      <c r="N101" s="69"/>
      <c r="O101" s="76"/>
    </row>
    <row r="102" spans="1:15" x14ac:dyDescent="0.25">
      <c r="A102" s="29">
        <v>99</v>
      </c>
      <c r="B102" s="68"/>
      <c r="C102" s="69"/>
      <c r="D102" s="71"/>
      <c r="E102" s="69"/>
      <c r="F102" s="71"/>
      <c r="G102" s="71"/>
      <c r="H102" s="71"/>
      <c r="I102" s="71"/>
      <c r="J102" s="71"/>
      <c r="K102" s="71"/>
      <c r="L102" s="74" t="s">
        <v>416</v>
      </c>
      <c r="M102" s="75"/>
      <c r="N102" s="69"/>
      <c r="O102" s="76"/>
    </row>
    <row r="103" spans="1:15" x14ac:dyDescent="0.25">
      <c r="A103" s="31">
        <v>100</v>
      </c>
      <c r="B103" s="68"/>
      <c r="C103" s="69"/>
      <c r="D103" s="71"/>
      <c r="E103" s="69"/>
      <c r="F103" s="71"/>
      <c r="G103" s="71"/>
      <c r="H103" s="71"/>
      <c r="I103" s="71"/>
      <c r="J103" s="71"/>
      <c r="K103" s="71"/>
      <c r="L103" s="74" t="s">
        <v>416</v>
      </c>
      <c r="M103" s="75"/>
      <c r="N103" s="69"/>
      <c r="O103" s="76"/>
    </row>
    <row r="104" spans="1:15" x14ac:dyDescent="0.25">
      <c r="A104" s="29">
        <v>101</v>
      </c>
      <c r="B104" s="68"/>
      <c r="C104" s="69"/>
      <c r="D104" s="71"/>
      <c r="E104" s="69"/>
      <c r="F104" s="71"/>
      <c r="G104" s="71"/>
      <c r="H104" s="71"/>
      <c r="I104" s="71"/>
      <c r="J104" s="71"/>
      <c r="K104" s="71"/>
      <c r="L104" s="74" t="s">
        <v>416</v>
      </c>
      <c r="M104" s="75"/>
      <c r="N104" s="69"/>
      <c r="O104" s="76"/>
    </row>
    <row r="105" spans="1:15" x14ac:dyDescent="0.25">
      <c r="A105" s="31">
        <v>102</v>
      </c>
      <c r="B105" s="68"/>
      <c r="C105" s="69"/>
      <c r="D105" s="71"/>
      <c r="E105" s="69"/>
      <c r="F105" s="71"/>
      <c r="G105" s="71"/>
      <c r="H105" s="71"/>
      <c r="I105" s="71"/>
      <c r="J105" s="71"/>
      <c r="K105" s="71"/>
      <c r="L105" s="74" t="s">
        <v>416</v>
      </c>
      <c r="M105" s="75"/>
      <c r="N105" s="69"/>
      <c r="O105" s="76"/>
    </row>
    <row r="106" spans="1:15" x14ac:dyDescent="0.25">
      <c r="A106" s="29">
        <v>103</v>
      </c>
      <c r="B106" s="68"/>
      <c r="C106" s="69"/>
      <c r="D106" s="71"/>
      <c r="E106" s="69"/>
      <c r="F106" s="71"/>
      <c r="G106" s="71"/>
      <c r="H106" s="71"/>
      <c r="I106" s="71"/>
      <c r="J106" s="71"/>
      <c r="K106" s="71"/>
      <c r="L106" s="74" t="s">
        <v>416</v>
      </c>
      <c r="M106" s="75"/>
      <c r="N106" s="69"/>
      <c r="O106" s="76"/>
    </row>
    <row r="107" spans="1:15" x14ac:dyDescent="0.25">
      <c r="A107" s="31">
        <v>104</v>
      </c>
      <c r="B107" s="68"/>
      <c r="C107" s="69"/>
      <c r="D107" s="71"/>
      <c r="E107" s="69"/>
      <c r="F107" s="71"/>
      <c r="G107" s="71"/>
      <c r="H107" s="71"/>
      <c r="I107" s="71"/>
      <c r="J107" s="71"/>
      <c r="K107" s="71"/>
      <c r="L107" s="74" t="s">
        <v>416</v>
      </c>
      <c r="M107" s="75"/>
      <c r="N107" s="69"/>
      <c r="O107" s="76"/>
    </row>
    <row r="108" spans="1:15" x14ac:dyDescent="0.25">
      <c r="A108" s="29">
        <v>105</v>
      </c>
      <c r="B108" s="68"/>
      <c r="C108" s="69"/>
      <c r="D108" s="71"/>
      <c r="E108" s="69"/>
      <c r="F108" s="71"/>
      <c r="G108" s="71"/>
      <c r="H108" s="71"/>
      <c r="I108" s="71"/>
      <c r="J108" s="71"/>
      <c r="K108" s="71"/>
      <c r="L108" s="74" t="s">
        <v>416</v>
      </c>
      <c r="M108" s="75"/>
      <c r="N108" s="69"/>
      <c r="O108" s="76"/>
    </row>
    <row r="109" spans="1:15" x14ac:dyDescent="0.25">
      <c r="A109" s="31">
        <v>106</v>
      </c>
      <c r="B109" s="68"/>
      <c r="C109" s="69"/>
      <c r="D109" s="71"/>
      <c r="E109" s="69"/>
      <c r="F109" s="71"/>
      <c r="G109" s="71"/>
      <c r="H109" s="71"/>
      <c r="I109" s="71"/>
      <c r="J109" s="71"/>
      <c r="K109" s="71"/>
      <c r="L109" s="74" t="s">
        <v>416</v>
      </c>
      <c r="M109" s="75"/>
      <c r="N109" s="69"/>
      <c r="O109" s="76"/>
    </row>
    <row r="110" spans="1:15" x14ac:dyDescent="0.25">
      <c r="A110" s="29">
        <v>107</v>
      </c>
      <c r="B110" s="68"/>
      <c r="C110" s="69"/>
      <c r="D110" s="71"/>
      <c r="E110" s="69"/>
      <c r="F110" s="71"/>
      <c r="G110" s="71"/>
      <c r="H110" s="71"/>
      <c r="I110" s="71"/>
      <c r="J110" s="71"/>
      <c r="K110" s="71"/>
      <c r="L110" s="74" t="s">
        <v>416</v>
      </c>
      <c r="M110" s="75"/>
      <c r="N110" s="69"/>
      <c r="O110" s="76"/>
    </row>
    <row r="111" spans="1:15" x14ac:dyDescent="0.25">
      <c r="A111" s="31">
        <v>108</v>
      </c>
      <c r="B111" s="68"/>
      <c r="C111" s="69"/>
      <c r="D111" s="71"/>
      <c r="E111" s="69"/>
      <c r="F111" s="71"/>
      <c r="G111" s="71"/>
      <c r="H111" s="71"/>
      <c r="I111" s="71"/>
      <c r="J111" s="71"/>
      <c r="K111" s="71"/>
      <c r="L111" s="74" t="s">
        <v>416</v>
      </c>
      <c r="M111" s="75"/>
      <c r="N111" s="69"/>
      <c r="O111" s="76"/>
    </row>
    <row r="112" spans="1:15" x14ac:dyDescent="0.25">
      <c r="A112" s="29">
        <v>109</v>
      </c>
      <c r="B112" s="68"/>
      <c r="C112" s="69"/>
      <c r="D112" s="71"/>
      <c r="E112" s="69"/>
      <c r="F112" s="71"/>
      <c r="G112" s="71"/>
      <c r="H112" s="71"/>
      <c r="I112" s="71"/>
      <c r="J112" s="71"/>
      <c r="K112" s="71"/>
      <c r="L112" s="74" t="s">
        <v>416</v>
      </c>
      <c r="M112" s="75"/>
      <c r="N112" s="69"/>
      <c r="O112" s="76"/>
    </row>
    <row r="113" spans="1:15" x14ac:dyDescent="0.25">
      <c r="A113" s="31">
        <v>110</v>
      </c>
      <c r="B113" s="68"/>
      <c r="C113" s="69"/>
      <c r="D113" s="71"/>
      <c r="E113" s="69"/>
      <c r="F113" s="71"/>
      <c r="G113" s="71"/>
      <c r="H113" s="71"/>
      <c r="I113" s="71"/>
      <c r="J113" s="71"/>
      <c r="K113" s="71"/>
      <c r="L113" s="74" t="s">
        <v>416</v>
      </c>
      <c r="M113" s="75"/>
      <c r="N113" s="69"/>
      <c r="O113" s="76"/>
    </row>
    <row r="114" spans="1:15" x14ac:dyDescent="0.25">
      <c r="A114" s="29">
        <v>111</v>
      </c>
      <c r="B114" s="68"/>
      <c r="C114" s="69"/>
      <c r="D114" s="71"/>
      <c r="E114" s="69"/>
      <c r="F114" s="71"/>
      <c r="G114" s="71"/>
      <c r="H114" s="71"/>
      <c r="I114" s="71"/>
      <c r="J114" s="71"/>
      <c r="K114" s="71"/>
      <c r="L114" s="74" t="s">
        <v>416</v>
      </c>
      <c r="M114" s="75"/>
      <c r="N114" s="69"/>
      <c r="O114" s="76"/>
    </row>
    <row r="115" spans="1:15" x14ac:dyDescent="0.25">
      <c r="A115" s="31">
        <v>112</v>
      </c>
      <c r="B115" s="68"/>
      <c r="C115" s="69"/>
      <c r="D115" s="71"/>
      <c r="E115" s="69"/>
      <c r="F115" s="71"/>
      <c r="G115" s="71"/>
      <c r="H115" s="71"/>
      <c r="I115" s="71"/>
      <c r="J115" s="71"/>
      <c r="K115" s="71"/>
      <c r="L115" s="74" t="s">
        <v>416</v>
      </c>
      <c r="M115" s="75"/>
      <c r="N115" s="69"/>
      <c r="O115" s="76"/>
    </row>
    <row r="116" spans="1:15" x14ac:dyDescent="0.25">
      <c r="A116" s="29">
        <v>113</v>
      </c>
      <c r="B116" s="68"/>
      <c r="C116" s="69"/>
      <c r="D116" s="71"/>
      <c r="E116" s="69"/>
      <c r="F116" s="71"/>
      <c r="G116" s="71"/>
      <c r="H116" s="71"/>
      <c r="I116" s="71"/>
      <c r="J116" s="71"/>
      <c r="K116" s="71"/>
      <c r="L116" s="74" t="s">
        <v>416</v>
      </c>
      <c r="M116" s="75"/>
      <c r="N116" s="69"/>
      <c r="O116" s="76"/>
    </row>
    <row r="117" spans="1:15" x14ac:dyDescent="0.25">
      <c r="A117" s="31">
        <v>114</v>
      </c>
      <c r="B117" s="68"/>
      <c r="C117" s="69"/>
      <c r="D117" s="71"/>
      <c r="E117" s="69"/>
      <c r="F117" s="71"/>
      <c r="G117" s="71"/>
      <c r="H117" s="71"/>
      <c r="I117" s="71"/>
      <c r="J117" s="71"/>
      <c r="K117" s="71"/>
      <c r="L117" s="74" t="s">
        <v>416</v>
      </c>
      <c r="M117" s="75"/>
      <c r="N117" s="69"/>
      <c r="O117" s="76"/>
    </row>
    <row r="118" spans="1:15" x14ac:dyDescent="0.25">
      <c r="A118" s="29">
        <v>115</v>
      </c>
      <c r="B118" s="68"/>
      <c r="C118" s="69"/>
      <c r="D118" s="71"/>
      <c r="E118" s="69"/>
      <c r="F118" s="71"/>
      <c r="G118" s="71"/>
      <c r="H118" s="71"/>
      <c r="I118" s="71"/>
      <c r="J118" s="71"/>
      <c r="K118" s="71"/>
      <c r="L118" s="74" t="s">
        <v>416</v>
      </c>
      <c r="M118" s="75"/>
      <c r="N118" s="69"/>
      <c r="O118" s="76"/>
    </row>
    <row r="119" spans="1:15" x14ac:dyDescent="0.25">
      <c r="A119" s="31">
        <v>116</v>
      </c>
      <c r="B119" s="68"/>
      <c r="C119" s="69"/>
      <c r="D119" s="71"/>
      <c r="E119" s="69"/>
      <c r="F119" s="71"/>
      <c r="G119" s="71"/>
      <c r="H119" s="71"/>
      <c r="I119" s="71"/>
      <c r="J119" s="71"/>
      <c r="K119" s="71"/>
      <c r="L119" s="74" t="s">
        <v>416</v>
      </c>
      <c r="M119" s="75"/>
      <c r="N119" s="69"/>
      <c r="O119" s="76"/>
    </row>
    <row r="120" spans="1:15" x14ac:dyDescent="0.25">
      <c r="A120" s="29">
        <v>117</v>
      </c>
      <c r="B120" s="68"/>
      <c r="C120" s="69"/>
      <c r="D120" s="71"/>
      <c r="E120" s="69"/>
      <c r="F120" s="71"/>
      <c r="G120" s="71"/>
      <c r="H120" s="71"/>
      <c r="I120" s="71"/>
      <c r="J120" s="71"/>
      <c r="K120" s="71"/>
      <c r="L120" s="74" t="s">
        <v>416</v>
      </c>
      <c r="M120" s="75"/>
      <c r="N120" s="69"/>
      <c r="O120" s="76"/>
    </row>
    <row r="121" spans="1:15" x14ac:dyDescent="0.25">
      <c r="A121" s="31">
        <v>118</v>
      </c>
      <c r="B121" s="68"/>
      <c r="C121" s="69"/>
      <c r="D121" s="71"/>
      <c r="E121" s="69"/>
      <c r="F121" s="71"/>
      <c r="G121" s="71"/>
      <c r="H121" s="71"/>
      <c r="I121" s="71"/>
      <c r="J121" s="71"/>
      <c r="K121" s="71"/>
      <c r="L121" s="74" t="s">
        <v>416</v>
      </c>
      <c r="M121" s="75"/>
      <c r="N121" s="69"/>
      <c r="O121" s="76"/>
    </row>
    <row r="122" spans="1:15" x14ac:dyDescent="0.25">
      <c r="A122" s="29">
        <v>119</v>
      </c>
      <c r="B122" s="68"/>
      <c r="C122" s="69"/>
      <c r="D122" s="71"/>
      <c r="E122" s="69"/>
      <c r="F122" s="71"/>
      <c r="G122" s="71"/>
      <c r="H122" s="71"/>
      <c r="I122" s="71"/>
      <c r="J122" s="71"/>
      <c r="K122" s="71"/>
      <c r="L122" s="74" t="s">
        <v>416</v>
      </c>
      <c r="M122" s="75"/>
      <c r="N122" s="69"/>
      <c r="O122" s="76"/>
    </row>
    <row r="123" spans="1:15" x14ac:dyDescent="0.25">
      <c r="A123" s="31">
        <v>120</v>
      </c>
      <c r="B123" s="68"/>
      <c r="C123" s="69"/>
      <c r="D123" s="71"/>
      <c r="E123" s="69"/>
      <c r="F123" s="71"/>
      <c r="G123" s="71"/>
      <c r="H123" s="71"/>
      <c r="I123" s="71"/>
      <c r="J123" s="71"/>
      <c r="K123" s="71"/>
      <c r="L123" s="74" t="s">
        <v>416</v>
      </c>
      <c r="M123" s="75"/>
      <c r="N123" s="69"/>
      <c r="O123" s="76"/>
    </row>
    <row r="124" spans="1:15" x14ac:dyDescent="0.25">
      <c r="A124" s="29">
        <v>121</v>
      </c>
      <c r="B124" s="68"/>
      <c r="C124" s="69"/>
      <c r="D124" s="71"/>
      <c r="E124" s="69"/>
      <c r="F124" s="71"/>
      <c r="G124" s="71"/>
      <c r="H124" s="71"/>
      <c r="I124" s="71"/>
      <c r="J124" s="71"/>
      <c r="K124" s="71"/>
      <c r="L124" s="74" t="s">
        <v>416</v>
      </c>
      <c r="M124" s="75"/>
      <c r="N124" s="69"/>
      <c r="O124" s="76"/>
    </row>
    <row r="125" spans="1:15" x14ac:dyDescent="0.25">
      <c r="A125" s="31">
        <v>122</v>
      </c>
      <c r="B125" s="68"/>
      <c r="C125" s="69"/>
      <c r="D125" s="71"/>
      <c r="E125" s="69"/>
      <c r="F125" s="71"/>
      <c r="G125" s="71"/>
      <c r="H125" s="71"/>
      <c r="I125" s="71"/>
      <c r="J125" s="71"/>
      <c r="K125" s="71"/>
      <c r="L125" s="74" t="s">
        <v>416</v>
      </c>
      <c r="M125" s="75"/>
      <c r="N125" s="69"/>
      <c r="O125" s="76"/>
    </row>
    <row r="126" spans="1:15" x14ac:dyDescent="0.25">
      <c r="A126" s="29">
        <v>123</v>
      </c>
      <c r="B126" s="68"/>
      <c r="C126" s="69"/>
      <c r="D126" s="71"/>
      <c r="E126" s="69"/>
      <c r="F126" s="71"/>
      <c r="G126" s="71"/>
      <c r="H126" s="71"/>
      <c r="I126" s="71"/>
      <c r="J126" s="71"/>
      <c r="K126" s="71"/>
      <c r="L126" s="74" t="s">
        <v>416</v>
      </c>
      <c r="M126" s="75"/>
      <c r="N126" s="69"/>
      <c r="O126" s="76"/>
    </row>
    <row r="127" spans="1:15" x14ac:dyDescent="0.25">
      <c r="A127" s="31">
        <v>124</v>
      </c>
      <c r="B127" s="68"/>
      <c r="C127" s="69"/>
      <c r="D127" s="71"/>
      <c r="E127" s="69"/>
      <c r="F127" s="71"/>
      <c r="G127" s="71"/>
      <c r="H127" s="71"/>
      <c r="I127" s="71"/>
      <c r="J127" s="71"/>
      <c r="K127" s="71"/>
      <c r="L127" s="74" t="s">
        <v>416</v>
      </c>
      <c r="M127" s="75"/>
      <c r="N127" s="69"/>
      <c r="O127" s="76"/>
    </row>
    <row r="128" spans="1:15" x14ac:dyDescent="0.25">
      <c r="A128" s="29">
        <v>125</v>
      </c>
      <c r="B128" s="68"/>
      <c r="C128" s="69"/>
      <c r="D128" s="71"/>
      <c r="E128" s="69"/>
      <c r="F128" s="71"/>
      <c r="G128" s="71"/>
      <c r="H128" s="71"/>
      <c r="I128" s="71"/>
      <c r="J128" s="71"/>
      <c r="K128" s="71"/>
      <c r="L128" s="74" t="s">
        <v>416</v>
      </c>
      <c r="M128" s="75"/>
      <c r="N128" s="69"/>
      <c r="O128" s="76"/>
    </row>
    <row r="129" spans="1:15" x14ac:dyDescent="0.25">
      <c r="A129" s="31">
        <v>126</v>
      </c>
      <c r="B129" s="68"/>
      <c r="C129" s="69"/>
      <c r="D129" s="71"/>
      <c r="E129" s="69"/>
      <c r="F129" s="71"/>
      <c r="G129" s="71"/>
      <c r="H129" s="71"/>
      <c r="I129" s="71"/>
      <c r="J129" s="71"/>
      <c r="K129" s="71"/>
      <c r="L129" s="74" t="s">
        <v>416</v>
      </c>
      <c r="M129" s="75"/>
      <c r="N129" s="69"/>
      <c r="O129" s="76"/>
    </row>
    <row r="130" spans="1:15" x14ac:dyDescent="0.25">
      <c r="A130" s="29">
        <v>127</v>
      </c>
      <c r="B130" s="68"/>
      <c r="C130" s="69"/>
      <c r="D130" s="71"/>
      <c r="E130" s="69"/>
      <c r="F130" s="71"/>
      <c r="G130" s="71"/>
      <c r="H130" s="71"/>
      <c r="I130" s="71"/>
      <c r="J130" s="71"/>
      <c r="K130" s="71"/>
      <c r="L130" s="74" t="s">
        <v>416</v>
      </c>
      <c r="M130" s="75"/>
      <c r="N130" s="69"/>
      <c r="O130" s="76"/>
    </row>
    <row r="131" spans="1:15" x14ac:dyDescent="0.25">
      <c r="A131" s="31">
        <v>128</v>
      </c>
      <c r="B131" s="68"/>
      <c r="C131" s="69"/>
      <c r="D131" s="71"/>
      <c r="E131" s="69"/>
      <c r="F131" s="71"/>
      <c r="G131" s="71"/>
      <c r="H131" s="71"/>
      <c r="I131" s="71"/>
      <c r="J131" s="71"/>
      <c r="K131" s="71"/>
      <c r="L131" s="74" t="s">
        <v>416</v>
      </c>
      <c r="M131" s="75"/>
      <c r="N131" s="69"/>
      <c r="O131" s="76"/>
    </row>
    <row r="132" spans="1:15" x14ac:dyDescent="0.25">
      <c r="A132" s="29">
        <v>129</v>
      </c>
      <c r="B132" s="68"/>
      <c r="C132" s="69"/>
      <c r="D132" s="71"/>
      <c r="E132" s="69"/>
      <c r="F132" s="71"/>
      <c r="G132" s="71"/>
      <c r="H132" s="71"/>
      <c r="I132" s="71"/>
      <c r="J132" s="71"/>
      <c r="K132" s="71"/>
      <c r="L132" s="74" t="s">
        <v>416</v>
      </c>
      <c r="M132" s="75"/>
      <c r="N132" s="69"/>
      <c r="O132" s="76"/>
    </row>
    <row r="133" spans="1:15" x14ac:dyDescent="0.25">
      <c r="A133" s="31">
        <v>130</v>
      </c>
      <c r="B133" s="68"/>
      <c r="C133" s="69"/>
      <c r="D133" s="71"/>
      <c r="E133" s="69"/>
      <c r="F133" s="71"/>
      <c r="G133" s="71"/>
      <c r="H133" s="71"/>
      <c r="I133" s="71"/>
      <c r="J133" s="71"/>
      <c r="K133" s="71"/>
      <c r="L133" s="74" t="s">
        <v>416</v>
      </c>
      <c r="M133" s="75"/>
      <c r="N133" s="69"/>
      <c r="O133" s="76"/>
    </row>
    <row r="134" spans="1:15" x14ac:dyDescent="0.25">
      <c r="A134" s="29">
        <v>131</v>
      </c>
      <c r="B134" s="68"/>
      <c r="C134" s="69"/>
      <c r="D134" s="71"/>
      <c r="E134" s="69"/>
      <c r="F134" s="71"/>
      <c r="G134" s="71"/>
      <c r="H134" s="71"/>
      <c r="I134" s="71"/>
      <c r="J134" s="71"/>
      <c r="K134" s="71"/>
      <c r="L134" s="74" t="s">
        <v>416</v>
      </c>
      <c r="M134" s="75"/>
      <c r="N134" s="69"/>
      <c r="O134" s="76"/>
    </row>
    <row r="135" spans="1:15" x14ac:dyDescent="0.25">
      <c r="A135" s="31">
        <v>132</v>
      </c>
      <c r="B135" s="68"/>
      <c r="C135" s="69"/>
      <c r="D135" s="71"/>
      <c r="E135" s="69"/>
      <c r="F135" s="71"/>
      <c r="G135" s="71"/>
      <c r="H135" s="71"/>
      <c r="I135" s="71"/>
      <c r="J135" s="71"/>
      <c r="K135" s="71"/>
      <c r="L135" s="74" t="s">
        <v>416</v>
      </c>
      <c r="M135" s="75"/>
      <c r="N135" s="69"/>
      <c r="O135" s="76"/>
    </row>
    <row r="136" spans="1:15" x14ac:dyDescent="0.25">
      <c r="A136" s="29">
        <v>133</v>
      </c>
      <c r="B136" s="68"/>
      <c r="C136" s="69"/>
      <c r="D136" s="71"/>
      <c r="E136" s="69"/>
      <c r="F136" s="71"/>
      <c r="G136" s="71"/>
      <c r="H136" s="71"/>
      <c r="I136" s="71"/>
      <c r="J136" s="71"/>
      <c r="K136" s="71"/>
      <c r="L136" s="74" t="s">
        <v>416</v>
      </c>
      <c r="M136" s="75"/>
      <c r="N136" s="69"/>
      <c r="O136" s="76"/>
    </row>
    <row r="137" spans="1:15" x14ac:dyDescent="0.25">
      <c r="A137" s="31">
        <v>134</v>
      </c>
      <c r="B137" s="68"/>
      <c r="C137" s="69"/>
      <c r="D137" s="71"/>
      <c r="E137" s="69"/>
      <c r="F137" s="71"/>
      <c r="G137" s="71"/>
      <c r="H137" s="71"/>
      <c r="I137" s="71"/>
      <c r="J137" s="71"/>
      <c r="K137" s="71"/>
      <c r="L137" s="74" t="s">
        <v>416</v>
      </c>
      <c r="M137" s="75"/>
      <c r="N137" s="69"/>
      <c r="O137" s="76"/>
    </row>
    <row r="138" spans="1:15" x14ac:dyDescent="0.25">
      <c r="A138" s="29">
        <v>135</v>
      </c>
      <c r="B138" s="68"/>
      <c r="C138" s="69"/>
      <c r="D138" s="71"/>
      <c r="E138" s="69"/>
      <c r="F138" s="71"/>
      <c r="G138" s="71"/>
      <c r="H138" s="71"/>
      <c r="I138" s="71"/>
      <c r="J138" s="71"/>
      <c r="K138" s="71"/>
      <c r="L138" s="74" t="s">
        <v>416</v>
      </c>
      <c r="M138" s="75"/>
      <c r="N138" s="69"/>
      <c r="O138" s="76"/>
    </row>
    <row r="139" spans="1:15" x14ac:dyDescent="0.25">
      <c r="A139" s="31">
        <v>136</v>
      </c>
      <c r="B139" s="68"/>
      <c r="C139" s="69"/>
      <c r="D139" s="71"/>
      <c r="E139" s="69"/>
      <c r="F139" s="71"/>
      <c r="G139" s="71"/>
      <c r="H139" s="71"/>
      <c r="I139" s="71"/>
      <c r="J139" s="71"/>
      <c r="K139" s="71"/>
      <c r="L139" s="74" t="s">
        <v>416</v>
      </c>
      <c r="M139" s="75"/>
      <c r="N139" s="69"/>
      <c r="O139" s="76"/>
    </row>
    <row r="140" spans="1:15" x14ac:dyDescent="0.25">
      <c r="A140" s="29">
        <v>137</v>
      </c>
      <c r="B140" s="68"/>
      <c r="C140" s="69"/>
      <c r="D140" s="71"/>
      <c r="E140" s="69"/>
      <c r="F140" s="71"/>
      <c r="G140" s="71"/>
      <c r="H140" s="71"/>
      <c r="I140" s="71"/>
      <c r="J140" s="71"/>
      <c r="K140" s="71"/>
      <c r="L140" s="74" t="s">
        <v>416</v>
      </c>
      <c r="M140" s="75"/>
      <c r="N140" s="69"/>
      <c r="O140" s="76"/>
    </row>
    <row r="141" spans="1:15" x14ac:dyDescent="0.25">
      <c r="A141" s="31">
        <v>138</v>
      </c>
      <c r="B141" s="68"/>
      <c r="C141" s="69"/>
      <c r="D141" s="71"/>
      <c r="E141" s="69"/>
      <c r="F141" s="71"/>
      <c r="G141" s="71"/>
      <c r="H141" s="71"/>
      <c r="I141" s="71"/>
      <c r="J141" s="71"/>
      <c r="K141" s="71"/>
      <c r="L141" s="74" t="s">
        <v>416</v>
      </c>
      <c r="M141" s="75"/>
      <c r="N141" s="69"/>
      <c r="O141" s="76"/>
    </row>
    <row r="142" spans="1:15" x14ac:dyDescent="0.25">
      <c r="A142" s="29">
        <v>139</v>
      </c>
      <c r="B142" s="68"/>
      <c r="C142" s="69"/>
      <c r="D142" s="71"/>
      <c r="E142" s="69"/>
      <c r="F142" s="71"/>
      <c r="G142" s="71"/>
      <c r="H142" s="71"/>
      <c r="I142" s="71"/>
      <c r="J142" s="71"/>
      <c r="K142" s="71"/>
      <c r="L142" s="74" t="s">
        <v>416</v>
      </c>
      <c r="M142" s="75"/>
      <c r="N142" s="69"/>
      <c r="O142" s="76"/>
    </row>
    <row r="143" spans="1:15" x14ac:dyDescent="0.25">
      <c r="A143" s="31">
        <v>140</v>
      </c>
      <c r="B143" s="68"/>
      <c r="C143" s="69"/>
      <c r="D143" s="71"/>
      <c r="E143" s="69"/>
      <c r="F143" s="71"/>
      <c r="G143" s="71"/>
      <c r="H143" s="71"/>
      <c r="I143" s="71"/>
      <c r="J143" s="71"/>
      <c r="K143" s="71"/>
      <c r="L143" s="74" t="s">
        <v>416</v>
      </c>
      <c r="M143" s="75"/>
      <c r="N143" s="69"/>
      <c r="O143" s="76"/>
    </row>
    <row r="144" spans="1:15" x14ac:dyDescent="0.25">
      <c r="A144" s="29">
        <v>141</v>
      </c>
      <c r="B144" s="68"/>
      <c r="C144" s="69"/>
      <c r="D144" s="71"/>
      <c r="E144" s="69"/>
      <c r="F144" s="71"/>
      <c r="G144" s="71"/>
      <c r="H144" s="71"/>
      <c r="I144" s="71"/>
      <c r="J144" s="71"/>
      <c r="K144" s="71"/>
      <c r="L144" s="74" t="s">
        <v>416</v>
      </c>
      <c r="M144" s="75"/>
      <c r="N144" s="69"/>
      <c r="O144" s="76"/>
    </row>
    <row r="145" spans="1:15" x14ac:dyDescent="0.25">
      <c r="A145" s="31">
        <v>142</v>
      </c>
      <c r="B145" s="68"/>
      <c r="C145" s="69"/>
      <c r="D145" s="71"/>
      <c r="E145" s="69"/>
      <c r="F145" s="71"/>
      <c r="G145" s="71"/>
      <c r="H145" s="71"/>
      <c r="I145" s="71"/>
      <c r="J145" s="71"/>
      <c r="K145" s="71"/>
      <c r="L145" s="74" t="s">
        <v>416</v>
      </c>
      <c r="M145" s="75"/>
      <c r="N145" s="69"/>
      <c r="O145" s="76"/>
    </row>
    <row r="146" spans="1:15" x14ac:dyDescent="0.25">
      <c r="A146" s="29">
        <v>143</v>
      </c>
      <c r="B146" s="68"/>
      <c r="C146" s="69"/>
      <c r="D146" s="71"/>
      <c r="E146" s="69"/>
      <c r="F146" s="71"/>
      <c r="G146" s="71"/>
      <c r="H146" s="71"/>
      <c r="I146" s="71"/>
      <c r="J146" s="71"/>
      <c r="K146" s="71"/>
      <c r="L146" s="74" t="s">
        <v>416</v>
      </c>
      <c r="M146" s="75"/>
      <c r="N146" s="69"/>
      <c r="O146" s="76"/>
    </row>
    <row r="147" spans="1:15" x14ac:dyDescent="0.25">
      <c r="A147" s="31">
        <v>144</v>
      </c>
      <c r="B147" s="68"/>
      <c r="C147" s="69"/>
      <c r="D147" s="71"/>
      <c r="E147" s="69"/>
      <c r="F147" s="71"/>
      <c r="G147" s="71"/>
      <c r="H147" s="71"/>
      <c r="I147" s="71"/>
      <c r="J147" s="71"/>
      <c r="K147" s="71"/>
      <c r="L147" s="74" t="s">
        <v>416</v>
      </c>
      <c r="M147" s="75"/>
      <c r="N147" s="69"/>
      <c r="O147" s="76"/>
    </row>
    <row r="148" spans="1:15" x14ac:dyDescent="0.25">
      <c r="A148" s="29">
        <v>145</v>
      </c>
      <c r="B148" s="68"/>
      <c r="C148" s="69"/>
      <c r="D148" s="71"/>
      <c r="E148" s="69"/>
      <c r="F148" s="71"/>
      <c r="G148" s="71"/>
      <c r="H148" s="71"/>
      <c r="I148" s="71"/>
      <c r="J148" s="71"/>
      <c r="K148" s="71"/>
      <c r="L148" s="74" t="s">
        <v>416</v>
      </c>
      <c r="M148" s="75"/>
      <c r="N148" s="69"/>
      <c r="O148" s="76"/>
    </row>
    <row r="149" spans="1:15" x14ac:dyDescent="0.25">
      <c r="A149" s="31">
        <v>146</v>
      </c>
      <c r="B149" s="68"/>
      <c r="C149" s="69"/>
      <c r="D149" s="71"/>
      <c r="E149" s="69"/>
      <c r="F149" s="71"/>
      <c r="G149" s="71"/>
      <c r="H149" s="71"/>
      <c r="I149" s="71"/>
      <c r="J149" s="71"/>
      <c r="K149" s="71"/>
      <c r="L149" s="74" t="s">
        <v>416</v>
      </c>
      <c r="M149" s="75"/>
      <c r="N149" s="69"/>
      <c r="O149" s="76"/>
    </row>
    <row r="150" spans="1:15" x14ac:dyDescent="0.25">
      <c r="A150" s="29">
        <v>147</v>
      </c>
      <c r="B150" s="68"/>
      <c r="C150" s="69"/>
      <c r="D150" s="71"/>
      <c r="E150" s="69"/>
      <c r="F150" s="71"/>
      <c r="G150" s="71"/>
      <c r="H150" s="71"/>
      <c r="I150" s="71"/>
      <c r="J150" s="71"/>
      <c r="K150" s="71"/>
      <c r="L150" s="74" t="s">
        <v>416</v>
      </c>
      <c r="M150" s="75"/>
      <c r="N150" s="69"/>
      <c r="O150" s="76"/>
    </row>
    <row r="151" spans="1:15" x14ac:dyDescent="0.25">
      <c r="A151" s="31">
        <v>148</v>
      </c>
      <c r="B151" s="68"/>
      <c r="C151" s="69"/>
      <c r="D151" s="71"/>
      <c r="E151" s="69"/>
      <c r="F151" s="71"/>
      <c r="G151" s="71"/>
      <c r="H151" s="71"/>
      <c r="I151" s="71"/>
      <c r="J151" s="71"/>
      <c r="K151" s="71"/>
      <c r="L151" s="74" t="s">
        <v>416</v>
      </c>
      <c r="M151" s="75"/>
      <c r="N151" s="69"/>
      <c r="O151" s="76"/>
    </row>
    <row r="152" spans="1:15" x14ac:dyDescent="0.25">
      <c r="A152" s="29">
        <v>149</v>
      </c>
      <c r="B152" s="68"/>
      <c r="C152" s="69"/>
      <c r="D152" s="71"/>
      <c r="E152" s="69"/>
      <c r="F152" s="71"/>
      <c r="G152" s="71"/>
      <c r="H152" s="71"/>
      <c r="I152" s="71"/>
      <c r="J152" s="71"/>
      <c r="K152" s="71"/>
      <c r="L152" s="74" t="s">
        <v>416</v>
      </c>
      <c r="M152" s="75"/>
      <c r="N152" s="69"/>
      <c r="O152" s="76"/>
    </row>
    <row r="153" spans="1:15" x14ac:dyDescent="0.25">
      <c r="A153" s="31">
        <v>150</v>
      </c>
      <c r="B153" s="68"/>
      <c r="C153" s="69"/>
      <c r="D153" s="71"/>
      <c r="E153" s="69"/>
      <c r="F153" s="71"/>
      <c r="G153" s="71"/>
      <c r="H153" s="71"/>
      <c r="I153" s="71"/>
      <c r="J153" s="71"/>
      <c r="K153" s="71"/>
      <c r="L153" s="74" t="s">
        <v>416</v>
      </c>
      <c r="M153" s="75"/>
      <c r="N153" s="69"/>
      <c r="O153" s="76"/>
    </row>
    <row r="154" spans="1:15" x14ac:dyDescent="0.25">
      <c r="A154" s="29">
        <v>151</v>
      </c>
      <c r="B154" s="68"/>
      <c r="C154" s="69"/>
      <c r="D154" s="71"/>
      <c r="E154" s="69"/>
      <c r="F154" s="71"/>
      <c r="G154" s="71"/>
      <c r="H154" s="71"/>
      <c r="I154" s="71"/>
      <c r="J154" s="71"/>
      <c r="K154" s="71"/>
      <c r="L154" s="74" t="s">
        <v>416</v>
      </c>
      <c r="M154" s="75"/>
      <c r="N154" s="69"/>
      <c r="O154" s="76"/>
    </row>
    <row r="155" spans="1:15" x14ac:dyDescent="0.25">
      <c r="A155" s="31">
        <v>152</v>
      </c>
      <c r="B155" s="68"/>
      <c r="C155" s="69"/>
      <c r="D155" s="71"/>
      <c r="E155" s="69"/>
      <c r="F155" s="71"/>
      <c r="G155" s="71"/>
      <c r="H155" s="71"/>
      <c r="I155" s="71"/>
      <c r="J155" s="71"/>
      <c r="K155" s="71"/>
      <c r="L155" s="74" t="s">
        <v>416</v>
      </c>
      <c r="M155" s="75"/>
      <c r="N155" s="69"/>
      <c r="O155" s="76"/>
    </row>
    <row r="156" spans="1:15" x14ac:dyDescent="0.25">
      <c r="A156" s="29">
        <v>153</v>
      </c>
      <c r="B156" s="68"/>
      <c r="C156" s="69"/>
      <c r="D156" s="71"/>
      <c r="E156" s="69"/>
      <c r="F156" s="71"/>
      <c r="G156" s="71"/>
      <c r="H156" s="71"/>
      <c r="I156" s="71"/>
      <c r="J156" s="71"/>
      <c r="K156" s="71"/>
      <c r="L156" s="74" t="s">
        <v>416</v>
      </c>
      <c r="M156" s="75"/>
      <c r="N156" s="69"/>
      <c r="O156" s="76"/>
    </row>
    <row r="157" spans="1:15" x14ac:dyDescent="0.25">
      <c r="A157" s="31">
        <v>154</v>
      </c>
      <c r="B157" s="68"/>
      <c r="C157" s="69"/>
      <c r="D157" s="71"/>
      <c r="E157" s="69"/>
      <c r="F157" s="71"/>
      <c r="G157" s="71"/>
      <c r="H157" s="71"/>
      <c r="I157" s="71"/>
      <c r="J157" s="71"/>
      <c r="K157" s="71"/>
      <c r="L157" s="74" t="s">
        <v>416</v>
      </c>
      <c r="M157" s="75"/>
      <c r="N157" s="69"/>
      <c r="O157" s="76"/>
    </row>
    <row r="158" spans="1:15" x14ac:dyDescent="0.25">
      <c r="A158" s="29">
        <v>155</v>
      </c>
      <c r="B158" s="68"/>
      <c r="C158" s="69"/>
      <c r="D158" s="71"/>
      <c r="E158" s="69"/>
      <c r="F158" s="71"/>
      <c r="G158" s="71"/>
      <c r="H158" s="71"/>
      <c r="I158" s="71"/>
      <c r="J158" s="71"/>
      <c r="K158" s="71"/>
      <c r="L158" s="74" t="s">
        <v>416</v>
      </c>
      <c r="M158" s="75"/>
      <c r="N158" s="69"/>
      <c r="O158" s="76"/>
    </row>
    <row r="159" spans="1:15" x14ac:dyDescent="0.25">
      <c r="A159" s="31">
        <v>156</v>
      </c>
      <c r="B159" s="68"/>
      <c r="C159" s="69"/>
      <c r="D159" s="71"/>
      <c r="E159" s="69"/>
      <c r="F159" s="71"/>
      <c r="G159" s="71"/>
      <c r="H159" s="71"/>
      <c r="I159" s="71"/>
      <c r="J159" s="71"/>
      <c r="K159" s="71"/>
      <c r="L159" s="74" t="s">
        <v>416</v>
      </c>
      <c r="M159" s="75"/>
      <c r="N159" s="69"/>
      <c r="O159" s="76"/>
    </row>
    <row r="160" spans="1:15" x14ac:dyDescent="0.25">
      <c r="A160" s="29">
        <v>157</v>
      </c>
      <c r="B160" s="68"/>
      <c r="C160" s="69"/>
      <c r="D160" s="71"/>
      <c r="E160" s="69"/>
      <c r="F160" s="71"/>
      <c r="G160" s="71"/>
      <c r="H160" s="71"/>
      <c r="I160" s="71"/>
      <c r="J160" s="71"/>
      <c r="K160" s="71"/>
      <c r="L160" s="74" t="s">
        <v>416</v>
      </c>
      <c r="M160" s="75"/>
      <c r="N160" s="69"/>
      <c r="O160" s="76"/>
    </row>
    <row r="161" spans="1:15" x14ac:dyDescent="0.25">
      <c r="A161" s="31">
        <v>158</v>
      </c>
      <c r="B161" s="68"/>
      <c r="C161" s="69"/>
      <c r="D161" s="71"/>
      <c r="E161" s="69"/>
      <c r="F161" s="71"/>
      <c r="G161" s="71"/>
      <c r="H161" s="71"/>
      <c r="I161" s="71"/>
      <c r="J161" s="71"/>
      <c r="K161" s="71"/>
      <c r="L161" s="74" t="s">
        <v>416</v>
      </c>
      <c r="M161" s="75"/>
      <c r="N161" s="69"/>
      <c r="O161" s="76"/>
    </row>
    <row r="162" spans="1:15" x14ac:dyDescent="0.25">
      <c r="A162" s="29">
        <v>159</v>
      </c>
      <c r="B162" s="68"/>
      <c r="C162" s="69"/>
      <c r="D162" s="71"/>
      <c r="E162" s="69"/>
      <c r="F162" s="71"/>
      <c r="G162" s="71"/>
      <c r="H162" s="71"/>
      <c r="I162" s="71"/>
      <c r="J162" s="71"/>
      <c r="K162" s="71"/>
      <c r="L162" s="74" t="s">
        <v>416</v>
      </c>
      <c r="M162" s="75"/>
      <c r="N162" s="69"/>
      <c r="O162" s="76"/>
    </row>
    <row r="163" spans="1:15" x14ac:dyDescent="0.25">
      <c r="A163" s="31">
        <v>160</v>
      </c>
      <c r="B163" s="68"/>
      <c r="C163" s="69"/>
      <c r="D163" s="71"/>
      <c r="E163" s="69"/>
      <c r="F163" s="71"/>
      <c r="G163" s="71"/>
      <c r="H163" s="71"/>
      <c r="I163" s="71"/>
      <c r="J163" s="71"/>
      <c r="K163" s="71"/>
      <c r="L163" s="74" t="s">
        <v>416</v>
      </c>
      <c r="M163" s="75"/>
      <c r="N163" s="69"/>
      <c r="O163" s="76"/>
    </row>
    <row r="164" spans="1:15" x14ac:dyDescent="0.25">
      <c r="A164" s="29">
        <v>161</v>
      </c>
      <c r="B164" s="68"/>
      <c r="C164" s="69"/>
      <c r="D164" s="71"/>
      <c r="E164" s="69"/>
      <c r="F164" s="71"/>
      <c r="G164" s="71"/>
      <c r="H164" s="71"/>
      <c r="I164" s="71"/>
      <c r="J164" s="71"/>
      <c r="K164" s="71"/>
      <c r="L164" s="74" t="s">
        <v>416</v>
      </c>
      <c r="M164" s="75"/>
      <c r="N164" s="69"/>
      <c r="O164" s="76"/>
    </row>
    <row r="165" spans="1:15" x14ac:dyDescent="0.25">
      <c r="A165" s="31">
        <v>162</v>
      </c>
      <c r="B165" s="68"/>
      <c r="C165" s="69"/>
      <c r="D165" s="71"/>
      <c r="E165" s="69"/>
      <c r="F165" s="71"/>
      <c r="G165" s="71"/>
      <c r="H165" s="71"/>
      <c r="I165" s="71"/>
      <c r="J165" s="71"/>
      <c r="K165" s="71"/>
      <c r="L165" s="74" t="s">
        <v>416</v>
      </c>
      <c r="M165" s="75"/>
      <c r="N165" s="69"/>
      <c r="O165" s="76"/>
    </row>
    <row r="166" spans="1:15" x14ac:dyDescent="0.25">
      <c r="A166" s="29">
        <v>163</v>
      </c>
      <c r="B166" s="68"/>
      <c r="C166" s="69"/>
      <c r="D166" s="71"/>
      <c r="E166" s="69"/>
      <c r="F166" s="71"/>
      <c r="G166" s="71"/>
      <c r="H166" s="71"/>
      <c r="I166" s="71"/>
      <c r="J166" s="71"/>
      <c r="K166" s="71"/>
      <c r="L166" s="74" t="s">
        <v>416</v>
      </c>
      <c r="M166" s="75"/>
      <c r="N166" s="69"/>
      <c r="O166" s="76"/>
    </row>
    <row r="167" spans="1:15" x14ac:dyDescent="0.25">
      <c r="A167" s="31">
        <v>164</v>
      </c>
      <c r="B167" s="68"/>
      <c r="C167" s="69"/>
      <c r="D167" s="71"/>
      <c r="E167" s="69"/>
      <c r="F167" s="71"/>
      <c r="G167" s="71"/>
      <c r="H167" s="71"/>
      <c r="I167" s="71"/>
      <c r="J167" s="71"/>
      <c r="K167" s="71"/>
      <c r="L167" s="74" t="s">
        <v>416</v>
      </c>
      <c r="M167" s="75"/>
      <c r="N167" s="69"/>
      <c r="O167" s="76"/>
    </row>
    <row r="168" spans="1:15" x14ac:dyDescent="0.25">
      <c r="A168" s="29">
        <v>165</v>
      </c>
      <c r="B168" s="68"/>
      <c r="C168" s="69"/>
      <c r="D168" s="71"/>
      <c r="E168" s="69"/>
      <c r="F168" s="71"/>
      <c r="G168" s="71"/>
      <c r="H168" s="71"/>
      <c r="I168" s="71"/>
      <c r="J168" s="71"/>
      <c r="K168" s="71"/>
      <c r="L168" s="74" t="s">
        <v>416</v>
      </c>
      <c r="M168" s="75"/>
      <c r="N168" s="69"/>
      <c r="O168" s="76"/>
    </row>
    <row r="169" spans="1:15" x14ac:dyDescent="0.25">
      <c r="A169" s="31">
        <v>166</v>
      </c>
      <c r="B169" s="68"/>
      <c r="C169" s="69"/>
      <c r="D169" s="71"/>
      <c r="E169" s="69"/>
      <c r="F169" s="71"/>
      <c r="G169" s="71"/>
      <c r="H169" s="71"/>
      <c r="I169" s="71"/>
      <c r="J169" s="71"/>
      <c r="K169" s="71"/>
      <c r="L169" s="74" t="s">
        <v>416</v>
      </c>
      <c r="M169" s="75"/>
      <c r="N169" s="69"/>
      <c r="O169" s="76"/>
    </row>
    <row r="170" spans="1:15" x14ac:dyDescent="0.25">
      <c r="A170" s="29">
        <v>167</v>
      </c>
      <c r="B170" s="68"/>
      <c r="C170" s="69"/>
      <c r="D170" s="71"/>
      <c r="E170" s="69"/>
      <c r="F170" s="71"/>
      <c r="G170" s="71"/>
      <c r="H170" s="71"/>
      <c r="I170" s="71"/>
      <c r="J170" s="71"/>
      <c r="K170" s="71"/>
      <c r="L170" s="74" t="s">
        <v>416</v>
      </c>
      <c r="M170" s="75"/>
      <c r="N170" s="69"/>
      <c r="O170" s="76"/>
    </row>
    <row r="171" spans="1:15" x14ac:dyDescent="0.25">
      <c r="A171" s="31">
        <v>168</v>
      </c>
      <c r="B171" s="68"/>
      <c r="C171" s="69"/>
      <c r="D171" s="71"/>
      <c r="E171" s="69"/>
      <c r="F171" s="71"/>
      <c r="G171" s="71"/>
      <c r="H171" s="71"/>
      <c r="I171" s="71"/>
      <c r="J171" s="71"/>
      <c r="K171" s="71"/>
      <c r="L171" s="74" t="s">
        <v>416</v>
      </c>
      <c r="M171" s="75"/>
      <c r="N171" s="69"/>
      <c r="O171" s="76"/>
    </row>
    <row r="172" spans="1:15" x14ac:dyDescent="0.25">
      <c r="A172" s="29">
        <v>169</v>
      </c>
      <c r="B172" s="68"/>
      <c r="C172" s="69"/>
      <c r="D172" s="71"/>
      <c r="E172" s="69"/>
      <c r="F172" s="71"/>
      <c r="G172" s="71"/>
      <c r="H172" s="71"/>
      <c r="I172" s="71"/>
      <c r="J172" s="71"/>
      <c r="K172" s="71"/>
      <c r="L172" s="74" t="s">
        <v>416</v>
      </c>
      <c r="M172" s="75"/>
      <c r="N172" s="69"/>
      <c r="O172" s="76"/>
    </row>
    <row r="173" spans="1:15" x14ac:dyDescent="0.25">
      <c r="A173" s="31">
        <v>170</v>
      </c>
      <c r="B173" s="68"/>
      <c r="C173" s="69"/>
      <c r="D173" s="71"/>
      <c r="E173" s="69"/>
      <c r="F173" s="71"/>
      <c r="G173" s="71"/>
      <c r="H173" s="71"/>
      <c r="I173" s="71"/>
      <c r="J173" s="71"/>
      <c r="K173" s="71"/>
      <c r="L173" s="74" t="s">
        <v>416</v>
      </c>
      <c r="M173" s="75"/>
      <c r="N173" s="69"/>
      <c r="O173" s="76"/>
    </row>
    <row r="174" spans="1:15" x14ac:dyDescent="0.25">
      <c r="A174" s="29">
        <v>171</v>
      </c>
      <c r="B174" s="68"/>
      <c r="C174" s="69"/>
      <c r="D174" s="71"/>
      <c r="E174" s="69"/>
      <c r="F174" s="71"/>
      <c r="G174" s="71"/>
      <c r="H174" s="71"/>
      <c r="I174" s="71"/>
      <c r="J174" s="71"/>
      <c r="K174" s="71"/>
      <c r="L174" s="74" t="s">
        <v>416</v>
      </c>
      <c r="M174" s="75"/>
      <c r="N174" s="69"/>
      <c r="O174" s="76"/>
    </row>
    <row r="175" spans="1:15" x14ac:dyDescent="0.25">
      <c r="A175" s="31">
        <v>172</v>
      </c>
      <c r="B175" s="68"/>
      <c r="C175" s="69"/>
      <c r="D175" s="71"/>
      <c r="E175" s="69"/>
      <c r="F175" s="71"/>
      <c r="G175" s="71"/>
      <c r="H175" s="71"/>
      <c r="I175" s="71"/>
      <c r="J175" s="71"/>
      <c r="K175" s="71"/>
      <c r="L175" s="74" t="s">
        <v>416</v>
      </c>
      <c r="M175" s="75"/>
      <c r="N175" s="69"/>
      <c r="O175" s="76"/>
    </row>
    <row r="176" spans="1:15" x14ac:dyDescent="0.25">
      <c r="A176" s="29">
        <v>173</v>
      </c>
      <c r="B176" s="68"/>
      <c r="C176" s="69"/>
      <c r="D176" s="71"/>
      <c r="E176" s="69"/>
      <c r="F176" s="71"/>
      <c r="G176" s="71"/>
      <c r="H176" s="71"/>
      <c r="I176" s="71"/>
      <c r="J176" s="71"/>
      <c r="K176" s="71"/>
      <c r="L176" s="74" t="s">
        <v>416</v>
      </c>
      <c r="M176" s="75"/>
      <c r="N176" s="69"/>
      <c r="O176" s="76"/>
    </row>
    <row r="177" spans="1:15" x14ac:dyDescent="0.25">
      <c r="A177" s="31">
        <v>174</v>
      </c>
      <c r="B177" s="68"/>
      <c r="C177" s="69"/>
      <c r="D177" s="71"/>
      <c r="E177" s="69"/>
      <c r="F177" s="71"/>
      <c r="G177" s="71"/>
      <c r="H177" s="71"/>
      <c r="I177" s="71"/>
      <c r="J177" s="71"/>
      <c r="K177" s="71"/>
      <c r="L177" s="74" t="s">
        <v>416</v>
      </c>
      <c r="M177" s="75"/>
      <c r="N177" s="69"/>
      <c r="O177" s="76"/>
    </row>
    <row r="178" spans="1:15" x14ac:dyDescent="0.25">
      <c r="A178" s="29">
        <v>175</v>
      </c>
      <c r="B178" s="68"/>
      <c r="C178" s="69"/>
      <c r="D178" s="71"/>
      <c r="E178" s="69"/>
      <c r="F178" s="71"/>
      <c r="G178" s="71"/>
      <c r="H178" s="71"/>
      <c r="I178" s="71"/>
      <c r="J178" s="71"/>
      <c r="K178" s="71"/>
      <c r="L178" s="74" t="s">
        <v>416</v>
      </c>
      <c r="M178" s="75"/>
      <c r="N178" s="69"/>
      <c r="O178" s="76"/>
    </row>
    <row r="179" spans="1:15" x14ac:dyDescent="0.25">
      <c r="A179" s="31">
        <v>176</v>
      </c>
      <c r="B179" s="68"/>
      <c r="C179" s="69"/>
      <c r="D179" s="71"/>
      <c r="E179" s="69"/>
      <c r="F179" s="71"/>
      <c r="G179" s="71"/>
      <c r="H179" s="71"/>
      <c r="I179" s="71"/>
      <c r="J179" s="71"/>
      <c r="K179" s="71"/>
      <c r="L179" s="74" t="s">
        <v>416</v>
      </c>
      <c r="M179" s="75"/>
      <c r="N179" s="69"/>
      <c r="O179" s="76"/>
    </row>
    <row r="180" spans="1:15" x14ac:dyDescent="0.25">
      <c r="A180" s="29">
        <v>177</v>
      </c>
      <c r="B180" s="68"/>
      <c r="C180" s="69"/>
      <c r="D180" s="71"/>
      <c r="E180" s="69"/>
      <c r="F180" s="71"/>
      <c r="G180" s="71"/>
      <c r="H180" s="71"/>
      <c r="I180" s="71"/>
      <c r="J180" s="71"/>
      <c r="K180" s="71"/>
      <c r="L180" s="74" t="s">
        <v>416</v>
      </c>
      <c r="M180" s="75"/>
      <c r="N180" s="69"/>
      <c r="O180" s="76"/>
    </row>
    <row r="181" spans="1:15" x14ac:dyDescent="0.25">
      <c r="A181" s="31">
        <v>178</v>
      </c>
      <c r="B181" s="68"/>
      <c r="C181" s="69"/>
      <c r="D181" s="71"/>
      <c r="E181" s="69"/>
      <c r="F181" s="71"/>
      <c r="G181" s="71"/>
      <c r="H181" s="71"/>
      <c r="I181" s="71"/>
      <c r="J181" s="71"/>
      <c r="K181" s="71"/>
      <c r="L181" s="74" t="s">
        <v>416</v>
      </c>
      <c r="M181" s="75"/>
      <c r="N181" s="69"/>
      <c r="O181" s="76"/>
    </row>
    <row r="182" spans="1:15" x14ac:dyDescent="0.25">
      <c r="A182" s="29">
        <v>179</v>
      </c>
      <c r="B182" s="68"/>
      <c r="C182" s="69"/>
      <c r="D182" s="71"/>
      <c r="E182" s="69"/>
      <c r="F182" s="71"/>
      <c r="G182" s="71"/>
      <c r="H182" s="71"/>
      <c r="I182" s="71"/>
      <c r="J182" s="71"/>
      <c r="K182" s="71"/>
      <c r="L182" s="74" t="s">
        <v>416</v>
      </c>
      <c r="M182" s="75"/>
      <c r="N182" s="69"/>
      <c r="O182" s="76"/>
    </row>
    <row r="183" spans="1:15" x14ac:dyDescent="0.25">
      <c r="A183" s="31">
        <v>180</v>
      </c>
      <c r="B183" s="68"/>
      <c r="C183" s="69"/>
      <c r="D183" s="71"/>
      <c r="E183" s="69"/>
      <c r="F183" s="71"/>
      <c r="G183" s="71"/>
      <c r="H183" s="71"/>
      <c r="I183" s="71"/>
      <c r="J183" s="71"/>
      <c r="K183" s="71"/>
      <c r="L183" s="74" t="s">
        <v>416</v>
      </c>
      <c r="M183" s="75"/>
      <c r="N183" s="69"/>
      <c r="O183" s="76"/>
    </row>
    <row r="184" spans="1:15" x14ac:dyDescent="0.25">
      <c r="A184" s="29">
        <v>181</v>
      </c>
      <c r="B184" s="68"/>
      <c r="C184" s="69"/>
      <c r="D184" s="71"/>
      <c r="E184" s="69"/>
      <c r="F184" s="71"/>
      <c r="G184" s="71"/>
      <c r="H184" s="71"/>
      <c r="I184" s="71"/>
      <c r="J184" s="71"/>
      <c r="K184" s="71"/>
      <c r="L184" s="74" t="s">
        <v>416</v>
      </c>
      <c r="M184" s="75"/>
      <c r="N184" s="69"/>
      <c r="O184" s="76"/>
    </row>
    <row r="185" spans="1:15" x14ac:dyDescent="0.25">
      <c r="A185" s="31">
        <v>182</v>
      </c>
      <c r="B185" s="68"/>
      <c r="C185" s="69"/>
      <c r="D185" s="71"/>
      <c r="E185" s="69"/>
      <c r="F185" s="71"/>
      <c r="G185" s="71"/>
      <c r="H185" s="71"/>
      <c r="I185" s="71"/>
      <c r="J185" s="71"/>
      <c r="K185" s="71"/>
      <c r="L185" s="74" t="s">
        <v>416</v>
      </c>
      <c r="M185" s="75"/>
      <c r="N185" s="69"/>
      <c r="O185" s="76"/>
    </row>
    <row r="186" spans="1:15" x14ac:dyDescent="0.25">
      <c r="A186" s="29">
        <v>183</v>
      </c>
      <c r="B186" s="68"/>
      <c r="C186" s="69"/>
      <c r="D186" s="71"/>
      <c r="E186" s="69"/>
      <c r="F186" s="71"/>
      <c r="G186" s="71"/>
      <c r="H186" s="71"/>
      <c r="I186" s="71"/>
      <c r="J186" s="71"/>
      <c r="K186" s="71"/>
      <c r="L186" s="74" t="s">
        <v>416</v>
      </c>
      <c r="M186" s="75"/>
      <c r="N186" s="69"/>
      <c r="O186" s="76"/>
    </row>
    <row r="187" spans="1:15" x14ac:dyDescent="0.25">
      <c r="A187" s="31">
        <v>184</v>
      </c>
      <c r="B187" s="68"/>
      <c r="C187" s="69"/>
      <c r="D187" s="71"/>
      <c r="E187" s="69"/>
      <c r="F187" s="71"/>
      <c r="G187" s="71"/>
      <c r="H187" s="71"/>
      <c r="I187" s="71"/>
      <c r="J187" s="71"/>
      <c r="K187" s="71"/>
      <c r="L187" s="74" t="s">
        <v>416</v>
      </c>
      <c r="M187" s="75"/>
      <c r="N187" s="69"/>
      <c r="O187" s="76"/>
    </row>
    <row r="188" spans="1:15" x14ac:dyDescent="0.25">
      <c r="A188" s="29">
        <v>185</v>
      </c>
      <c r="B188" s="68"/>
      <c r="C188" s="69"/>
      <c r="D188" s="71"/>
      <c r="E188" s="69"/>
      <c r="F188" s="71"/>
      <c r="G188" s="71"/>
      <c r="H188" s="71"/>
      <c r="I188" s="71"/>
      <c r="J188" s="71"/>
      <c r="K188" s="71"/>
      <c r="L188" s="74" t="s">
        <v>416</v>
      </c>
      <c r="M188" s="75"/>
      <c r="N188" s="69"/>
      <c r="O188" s="76"/>
    </row>
    <row r="189" spans="1:15" x14ac:dyDescent="0.25">
      <c r="A189" s="31">
        <v>186</v>
      </c>
      <c r="B189" s="68"/>
      <c r="C189" s="69"/>
      <c r="D189" s="71"/>
      <c r="E189" s="69"/>
      <c r="F189" s="71"/>
      <c r="G189" s="71"/>
      <c r="H189" s="71"/>
      <c r="I189" s="71"/>
      <c r="J189" s="71"/>
      <c r="K189" s="71"/>
      <c r="L189" s="74" t="s">
        <v>416</v>
      </c>
      <c r="M189" s="75"/>
      <c r="N189" s="69"/>
      <c r="O189" s="76"/>
    </row>
    <row r="190" spans="1:15" x14ac:dyDescent="0.25">
      <c r="A190" s="29">
        <v>187</v>
      </c>
      <c r="B190" s="68"/>
      <c r="C190" s="69"/>
      <c r="D190" s="71"/>
      <c r="E190" s="69"/>
      <c r="F190" s="71"/>
      <c r="G190" s="71"/>
      <c r="H190" s="71"/>
      <c r="I190" s="71"/>
      <c r="J190" s="71"/>
      <c r="K190" s="71"/>
      <c r="L190" s="74" t="s">
        <v>416</v>
      </c>
      <c r="M190" s="75"/>
      <c r="N190" s="69"/>
      <c r="O190" s="76"/>
    </row>
    <row r="191" spans="1:15" x14ac:dyDescent="0.25">
      <c r="A191" s="31">
        <v>188</v>
      </c>
      <c r="B191" s="68"/>
      <c r="C191" s="69"/>
      <c r="D191" s="71"/>
      <c r="E191" s="69"/>
      <c r="F191" s="71"/>
      <c r="G191" s="71"/>
      <c r="H191" s="71"/>
      <c r="I191" s="71"/>
      <c r="J191" s="71"/>
      <c r="K191" s="71"/>
      <c r="L191" s="74" t="s">
        <v>416</v>
      </c>
      <c r="M191" s="75"/>
      <c r="N191" s="69"/>
      <c r="O191" s="76"/>
    </row>
    <row r="192" spans="1:15" x14ac:dyDescent="0.25">
      <c r="A192" s="29">
        <v>189</v>
      </c>
      <c r="B192" s="68"/>
      <c r="C192" s="69"/>
      <c r="D192" s="71"/>
      <c r="E192" s="69"/>
      <c r="F192" s="71"/>
      <c r="G192" s="71"/>
      <c r="H192" s="71"/>
      <c r="I192" s="71"/>
      <c r="J192" s="71"/>
      <c r="K192" s="71"/>
      <c r="L192" s="74" t="s">
        <v>416</v>
      </c>
      <c r="M192" s="75"/>
      <c r="N192" s="69"/>
      <c r="O192" s="76"/>
    </row>
    <row r="193" spans="1:15" x14ac:dyDescent="0.25">
      <c r="A193" s="31">
        <v>190</v>
      </c>
      <c r="B193" s="68"/>
      <c r="C193" s="69"/>
      <c r="D193" s="71"/>
      <c r="E193" s="69"/>
      <c r="F193" s="71"/>
      <c r="G193" s="71"/>
      <c r="H193" s="71"/>
      <c r="I193" s="71"/>
      <c r="J193" s="71"/>
      <c r="K193" s="71"/>
      <c r="L193" s="74" t="s">
        <v>416</v>
      </c>
      <c r="M193" s="75"/>
      <c r="N193" s="69"/>
      <c r="O193" s="76"/>
    </row>
    <row r="194" spans="1:15" x14ac:dyDescent="0.25">
      <c r="A194" s="29">
        <v>191</v>
      </c>
      <c r="B194" s="68"/>
      <c r="C194" s="69"/>
      <c r="D194" s="71"/>
      <c r="E194" s="69"/>
      <c r="F194" s="71"/>
      <c r="G194" s="71"/>
      <c r="H194" s="71"/>
      <c r="I194" s="71"/>
      <c r="J194" s="71"/>
      <c r="K194" s="71"/>
      <c r="L194" s="74" t="s">
        <v>416</v>
      </c>
      <c r="M194" s="75"/>
      <c r="N194" s="69"/>
      <c r="O194" s="76"/>
    </row>
    <row r="195" spans="1:15" x14ac:dyDescent="0.25">
      <c r="A195" s="31">
        <v>192</v>
      </c>
      <c r="B195" s="68"/>
      <c r="C195" s="69"/>
      <c r="D195" s="71"/>
      <c r="E195" s="69"/>
      <c r="F195" s="71"/>
      <c r="G195" s="71"/>
      <c r="H195" s="71"/>
      <c r="I195" s="71"/>
      <c r="J195" s="71"/>
      <c r="K195" s="71"/>
      <c r="L195" s="74" t="s">
        <v>416</v>
      </c>
      <c r="M195" s="75"/>
      <c r="N195" s="69"/>
      <c r="O195" s="76"/>
    </row>
    <row r="196" spans="1:15" x14ac:dyDescent="0.25">
      <c r="A196" s="29">
        <v>193</v>
      </c>
      <c r="B196" s="68"/>
      <c r="C196" s="69"/>
      <c r="D196" s="71"/>
      <c r="E196" s="69"/>
      <c r="F196" s="71"/>
      <c r="G196" s="71"/>
      <c r="H196" s="71"/>
      <c r="I196" s="71"/>
      <c r="J196" s="71"/>
      <c r="K196" s="71"/>
      <c r="L196" s="74" t="s">
        <v>416</v>
      </c>
      <c r="M196" s="75"/>
      <c r="N196" s="69"/>
      <c r="O196" s="76"/>
    </row>
    <row r="197" spans="1:15" x14ac:dyDescent="0.25">
      <c r="A197" s="31">
        <v>194</v>
      </c>
      <c r="B197" s="68"/>
      <c r="C197" s="69"/>
      <c r="D197" s="71"/>
      <c r="E197" s="69"/>
      <c r="F197" s="71"/>
      <c r="G197" s="71"/>
      <c r="H197" s="71"/>
      <c r="I197" s="71"/>
      <c r="J197" s="71"/>
      <c r="K197" s="71"/>
      <c r="L197" s="74" t="s">
        <v>416</v>
      </c>
      <c r="M197" s="75"/>
      <c r="N197" s="69"/>
      <c r="O197" s="76"/>
    </row>
    <row r="198" spans="1:15" x14ac:dyDescent="0.25">
      <c r="A198" s="29">
        <v>195</v>
      </c>
      <c r="B198" s="68"/>
      <c r="C198" s="69"/>
      <c r="D198" s="71"/>
      <c r="E198" s="69"/>
      <c r="F198" s="71"/>
      <c r="G198" s="71"/>
      <c r="H198" s="71"/>
      <c r="I198" s="71"/>
      <c r="J198" s="71"/>
      <c r="K198" s="71"/>
      <c r="L198" s="74" t="s">
        <v>416</v>
      </c>
      <c r="M198" s="75"/>
      <c r="N198" s="69"/>
      <c r="O198" s="76"/>
    </row>
    <row r="199" spans="1:15" x14ac:dyDescent="0.25">
      <c r="A199" s="31">
        <v>196</v>
      </c>
      <c r="B199" s="68"/>
      <c r="C199" s="69"/>
      <c r="D199" s="71"/>
      <c r="E199" s="69"/>
      <c r="F199" s="71"/>
      <c r="G199" s="71"/>
      <c r="H199" s="71"/>
      <c r="I199" s="71"/>
      <c r="J199" s="71"/>
      <c r="K199" s="71"/>
      <c r="L199" s="74" t="s">
        <v>416</v>
      </c>
      <c r="M199" s="75"/>
      <c r="N199" s="69"/>
      <c r="O199" s="76"/>
    </row>
    <row r="200" spans="1:15" x14ac:dyDescent="0.25">
      <c r="A200" s="29">
        <v>197</v>
      </c>
      <c r="B200" s="68"/>
      <c r="C200" s="69"/>
      <c r="D200" s="71"/>
      <c r="E200" s="69"/>
      <c r="F200" s="71"/>
      <c r="G200" s="71"/>
      <c r="H200" s="71"/>
      <c r="I200" s="71"/>
      <c r="J200" s="71"/>
      <c r="K200" s="71"/>
      <c r="L200" s="74" t="s">
        <v>416</v>
      </c>
      <c r="M200" s="75"/>
      <c r="N200" s="69"/>
      <c r="O200" s="76"/>
    </row>
    <row r="201" spans="1:15" x14ac:dyDescent="0.25">
      <c r="A201" s="31">
        <v>198</v>
      </c>
      <c r="B201" s="68"/>
      <c r="C201" s="69"/>
      <c r="D201" s="71"/>
      <c r="E201" s="69"/>
      <c r="F201" s="71"/>
      <c r="G201" s="71"/>
      <c r="H201" s="71"/>
      <c r="I201" s="71"/>
      <c r="J201" s="71"/>
      <c r="K201" s="71"/>
      <c r="L201" s="74" t="s">
        <v>416</v>
      </c>
      <c r="M201" s="75"/>
      <c r="N201" s="69"/>
      <c r="O201" s="76"/>
    </row>
    <row r="202" spans="1:15" x14ac:dyDescent="0.25">
      <c r="A202" s="29">
        <v>199</v>
      </c>
      <c r="B202" s="68"/>
      <c r="C202" s="69"/>
      <c r="D202" s="71"/>
      <c r="E202" s="69"/>
      <c r="F202" s="71"/>
      <c r="G202" s="71"/>
      <c r="H202" s="71"/>
      <c r="I202" s="71"/>
      <c r="J202" s="71"/>
      <c r="K202" s="71"/>
      <c r="L202" s="74" t="s">
        <v>416</v>
      </c>
      <c r="M202" s="75"/>
      <c r="N202" s="69"/>
      <c r="O202" s="76"/>
    </row>
    <row r="203" spans="1:15" x14ac:dyDescent="0.25">
      <c r="A203" s="31">
        <v>200</v>
      </c>
      <c r="B203" s="68"/>
      <c r="C203" s="69"/>
      <c r="D203" s="71"/>
      <c r="E203" s="69"/>
      <c r="F203" s="71"/>
      <c r="G203" s="71"/>
      <c r="H203" s="71"/>
      <c r="I203" s="71"/>
      <c r="J203" s="71"/>
      <c r="K203" s="71"/>
      <c r="L203" s="74" t="s">
        <v>416</v>
      </c>
      <c r="M203" s="75"/>
      <c r="N203" s="69"/>
      <c r="O203" s="76"/>
    </row>
    <row r="204" spans="1:15" x14ac:dyDescent="0.25">
      <c r="A204" s="29">
        <v>201</v>
      </c>
      <c r="B204" s="68"/>
      <c r="C204" s="69"/>
      <c r="D204" s="71"/>
      <c r="E204" s="69"/>
      <c r="F204" s="71"/>
      <c r="G204" s="71"/>
      <c r="H204" s="71"/>
      <c r="I204" s="71"/>
      <c r="J204" s="71"/>
      <c r="K204" s="71"/>
      <c r="L204" s="74" t="s">
        <v>416</v>
      </c>
      <c r="M204" s="75"/>
      <c r="N204" s="69"/>
      <c r="O204" s="76"/>
    </row>
    <row r="205" spans="1:15" x14ac:dyDescent="0.25">
      <c r="A205" s="31">
        <v>202</v>
      </c>
      <c r="B205" s="68"/>
      <c r="C205" s="69"/>
      <c r="D205" s="71"/>
      <c r="E205" s="69"/>
      <c r="F205" s="71"/>
      <c r="G205" s="71"/>
      <c r="H205" s="71"/>
      <c r="I205" s="71"/>
      <c r="J205" s="71"/>
      <c r="K205" s="71"/>
      <c r="L205" s="74" t="s">
        <v>416</v>
      </c>
      <c r="M205" s="75"/>
      <c r="N205" s="69"/>
      <c r="O205" s="76"/>
    </row>
    <row r="206" spans="1:15" x14ac:dyDescent="0.25">
      <c r="A206" s="29">
        <v>203</v>
      </c>
      <c r="B206" s="68"/>
      <c r="C206" s="69"/>
      <c r="D206" s="71"/>
      <c r="E206" s="69"/>
      <c r="F206" s="71"/>
      <c r="G206" s="71"/>
      <c r="H206" s="71"/>
      <c r="I206" s="71"/>
      <c r="J206" s="71"/>
      <c r="K206" s="71"/>
      <c r="L206" s="74" t="s">
        <v>416</v>
      </c>
      <c r="M206" s="75"/>
      <c r="N206" s="69"/>
      <c r="O206" s="76"/>
    </row>
    <row r="207" spans="1:15" x14ac:dyDescent="0.25">
      <c r="A207" s="31">
        <v>204</v>
      </c>
      <c r="B207" s="68"/>
      <c r="C207" s="69"/>
      <c r="D207" s="71"/>
      <c r="E207" s="69"/>
      <c r="F207" s="71"/>
      <c r="G207" s="71"/>
      <c r="H207" s="71"/>
      <c r="I207" s="71"/>
      <c r="J207" s="71"/>
      <c r="K207" s="71"/>
      <c r="L207" s="74" t="s">
        <v>416</v>
      </c>
      <c r="M207" s="75"/>
      <c r="N207" s="69"/>
      <c r="O207" s="76"/>
    </row>
    <row r="208" spans="1:15" x14ac:dyDescent="0.25">
      <c r="A208" s="29">
        <v>205</v>
      </c>
      <c r="B208" s="68"/>
      <c r="C208" s="69"/>
      <c r="D208" s="71"/>
      <c r="E208" s="69"/>
      <c r="F208" s="71"/>
      <c r="G208" s="71"/>
      <c r="H208" s="71"/>
      <c r="I208" s="71"/>
      <c r="J208" s="71"/>
      <c r="K208" s="71"/>
      <c r="L208" s="74" t="s">
        <v>416</v>
      </c>
      <c r="M208" s="75"/>
      <c r="N208" s="69"/>
      <c r="O208" s="76"/>
    </row>
    <row r="209" spans="1:15" x14ac:dyDescent="0.25">
      <c r="A209" s="31">
        <v>206</v>
      </c>
      <c r="B209" s="68"/>
      <c r="C209" s="69"/>
      <c r="D209" s="71"/>
      <c r="E209" s="69"/>
      <c r="F209" s="71"/>
      <c r="G209" s="71"/>
      <c r="H209" s="71"/>
      <c r="I209" s="71"/>
      <c r="J209" s="71"/>
      <c r="K209" s="71"/>
      <c r="L209" s="74" t="s">
        <v>416</v>
      </c>
      <c r="M209" s="75"/>
      <c r="N209" s="69"/>
      <c r="O209" s="76"/>
    </row>
    <row r="210" spans="1:15" x14ac:dyDescent="0.25">
      <c r="A210" s="29">
        <v>207</v>
      </c>
      <c r="B210" s="68"/>
      <c r="C210" s="69"/>
      <c r="D210" s="71"/>
      <c r="E210" s="69"/>
      <c r="F210" s="71"/>
      <c r="G210" s="71"/>
      <c r="H210" s="71"/>
      <c r="I210" s="71"/>
      <c r="J210" s="71"/>
      <c r="K210" s="71"/>
      <c r="L210" s="74" t="s">
        <v>416</v>
      </c>
      <c r="M210" s="75"/>
      <c r="N210" s="69"/>
      <c r="O210" s="76"/>
    </row>
    <row r="211" spans="1:15" x14ac:dyDescent="0.25">
      <c r="A211" s="31">
        <v>208</v>
      </c>
      <c r="B211" s="68"/>
      <c r="C211" s="69"/>
      <c r="D211" s="71"/>
      <c r="E211" s="69"/>
      <c r="F211" s="71"/>
      <c r="G211" s="71"/>
      <c r="H211" s="71"/>
      <c r="I211" s="71"/>
      <c r="J211" s="71"/>
      <c r="K211" s="71"/>
      <c r="L211" s="74" t="s">
        <v>416</v>
      </c>
      <c r="M211" s="75"/>
      <c r="N211" s="69"/>
      <c r="O211" s="76"/>
    </row>
    <row r="212" spans="1:15" x14ac:dyDescent="0.25">
      <c r="A212" s="29">
        <v>209</v>
      </c>
      <c r="B212" s="68"/>
      <c r="C212" s="69"/>
      <c r="D212" s="71"/>
      <c r="E212" s="69"/>
      <c r="F212" s="71"/>
      <c r="G212" s="71"/>
      <c r="H212" s="71"/>
      <c r="I212" s="71"/>
      <c r="J212" s="71"/>
      <c r="K212" s="71"/>
      <c r="L212" s="74" t="s">
        <v>416</v>
      </c>
      <c r="M212" s="75"/>
      <c r="N212" s="69"/>
      <c r="O212" s="76"/>
    </row>
    <row r="213" spans="1:15" x14ac:dyDescent="0.25">
      <c r="A213" s="31">
        <v>210</v>
      </c>
      <c r="B213" s="68"/>
      <c r="C213" s="69"/>
      <c r="D213" s="71"/>
      <c r="E213" s="69"/>
      <c r="F213" s="71"/>
      <c r="G213" s="71"/>
      <c r="H213" s="71"/>
      <c r="I213" s="71"/>
      <c r="J213" s="71"/>
      <c r="K213" s="71"/>
      <c r="L213" s="74" t="s">
        <v>416</v>
      </c>
      <c r="M213" s="75"/>
      <c r="N213" s="69"/>
      <c r="O213" s="76"/>
    </row>
    <row r="214" spans="1:15" x14ac:dyDescent="0.25">
      <c r="A214" s="29">
        <v>211</v>
      </c>
      <c r="B214" s="68"/>
      <c r="C214" s="69"/>
      <c r="D214" s="71"/>
      <c r="E214" s="69"/>
      <c r="F214" s="71"/>
      <c r="G214" s="71"/>
      <c r="H214" s="71"/>
      <c r="I214" s="71"/>
      <c r="J214" s="71"/>
      <c r="K214" s="71"/>
      <c r="L214" s="74" t="s">
        <v>416</v>
      </c>
      <c r="M214" s="75"/>
      <c r="N214" s="69"/>
      <c r="O214" s="76"/>
    </row>
    <row r="215" spans="1:15" x14ac:dyDescent="0.25">
      <c r="A215" s="31">
        <v>212</v>
      </c>
      <c r="B215" s="68"/>
      <c r="C215" s="69"/>
      <c r="D215" s="71"/>
      <c r="E215" s="69"/>
      <c r="F215" s="71"/>
      <c r="G215" s="71"/>
      <c r="H215" s="71"/>
      <c r="I215" s="71"/>
      <c r="J215" s="71"/>
      <c r="K215" s="71"/>
      <c r="L215" s="74" t="s">
        <v>416</v>
      </c>
      <c r="M215" s="75"/>
      <c r="N215" s="69"/>
      <c r="O215" s="76"/>
    </row>
    <row r="216" spans="1:15" x14ac:dyDescent="0.25">
      <c r="A216" s="29">
        <v>213</v>
      </c>
      <c r="B216" s="68"/>
      <c r="C216" s="69"/>
      <c r="D216" s="71"/>
      <c r="E216" s="69"/>
      <c r="F216" s="71"/>
      <c r="G216" s="71"/>
      <c r="H216" s="71"/>
      <c r="I216" s="71"/>
      <c r="J216" s="71"/>
      <c r="K216" s="71"/>
      <c r="L216" s="74" t="s">
        <v>416</v>
      </c>
      <c r="M216" s="75"/>
      <c r="N216" s="69"/>
      <c r="O216" s="76"/>
    </row>
    <row r="217" spans="1:15" x14ac:dyDescent="0.25">
      <c r="A217" s="31">
        <v>214</v>
      </c>
      <c r="B217" s="68"/>
      <c r="C217" s="69"/>
      <c r="D217" s="71"/>
      <c r="E217" s="69"/>
      <c r="F217" s="71"/>
      <c r="G217" s="71"/>
      <c r="H217" s="71"/>
      <c r="I217" s="71"/>
      <c r="J217" s="71"/>
      <c r="K217" s="71"/>
      <c r="L217" s="74" t="s">
        <v>416</v>
      </c>
      <c r="M217" s="75"/>
      <c r="N217" s="69"/>
      <c r="O217" s="76"/>
    </row>
    <row r="218" spans="1:15" x14ac:dyDescent="0.25">
      <c r="A218" s="29">
        <v>215</v>
      </c>
      <c r="B218" s="68"/>
      <c r="C218" s="69"/>
      <c r="D218" s="71"/>
      <c r="E218" s="69"/>
      <c r="F218" s="71"/>
      <c r="G218" s="71"/>
      <c r="H218" s="71"/>
      <c r="I218" s="71"/>
      <c r="J218" s="71"/>
      <c r="K218" s="71"/>
      <c r="L218" s="74" t="s">
        <v>416</v>
      </c>
      <c r="M218" s="75"/>
      <c r="N218" s="69"/>
      <c r="O218" s="76"/>
    </row>
    <row r="219" spans="1:15" x14ac:dyDescent="0.25">
      <c r="A219" s="31">
        <v>216</v>
      </c>
      <c r="B219" s="68"/>
      <c r="C219" s="69"/>
      <c r="D219" s="71"/>
      <c r="E219" s="69"/>
      <c r="F219" s="71"/>
      <c r="G219" s="71"/>
      <c r="H219" s="71"/>
      <c r="I219" s="71"/>
      <c r="J219" s="71"/>
      <c r="K219" s="71"/>
      <c r="L219" s="74" t="s">
        <v>416</v>
      </c>
      <c r="M219" s="75"/>
      <c r="N219" s="69"/>
      <c r="O219" s="76"/>
    </row>
    <row r="220" spans="1:15" x14ac:dyDescent="0.25">
      <c r="A220" s="29">
        <v>217</v>
      </c>
      <c r="B220" s="68"/>
      <c r="C220" s="69"/>
      <c r="D220" s="71"/>
      <c r="E220" s="69"/>
      <c r="F220" s="71"/>
      <c r="G220" s="71"/>
      <c r="H220" s="71"/>
      <c r="I220" s="71"/>
      <c r="J220" s="71"/>
      <c r="K220" s="71"/>
      <c r="L220" s="74" t="s">
        <v>416</v>
      </c>
      <c r="M220" s="75"/>
      <c r="N220" s="69"/>
      <c r="O220" s="76"/>
    </row>
    <row r="221" spans="1:15" x14ac:dyDescent="0.25">
      <c r="A221" s="31">
        <v>218</v>
      </c>
      <c r="B221" s="68"/>
      <c r="C221" s="69"/>
      <c r="D221" s="71"/>
      <c r="E221" s="69"/>
      <c r="F221" s="71"/>
      <c r="G221" s="71"/>
      <c r="H221" s="71"/>
      <c r="I221" s="71"/>
      <c r="J221" s="71"/>
      <c r="K221" s="71"/>
      <c r="L221" s="74" t="s">
        <v>416</v>
      </c>
      <c r="M221" s="75"/>
      <c r="N221" s="69"/>
      <c r="O221" s="76"/>
    </row>
    <row r="222" spans="1:15" x14ac:dyDescent="0.25">
      <c r="A222" s="29">
        <v>219</v>
      </c>
      <c r="B222" s="68"/>
      <c r="C222" s="69"/>
      <c r="D222" s="71"/>
      <c r="E222" s="69"/>
      <c r="F222" s="71"/>
      <c r="G222" s="71"/>
      <c r="H222" s="71"/>
      <c r="I222" s="71"/>
      <c r="J222" s="71"/>
      <c r="K222" s="71"/>
      <c r="L222" s="74" t="s">
        <v>416</v>
      </c>
      <c r="M222" s="75"/>
      <c r="N222" s="69"/>
      <c r="O222" s="76"/>
    </row>
    <row r="223" spans="1:15" x14ac:dyDescent="0.25">
      <c r="A223" s="31">
        <v>220</v>
      </c>
      <c r="B223" s="68"/>
      <c r="C223" s="69"/>
      <c r="D223" s="71"/>
      <c r="E223" s="69"/>
      <c r="F223" s="71"/>
      <c r="G223" s="71"/>
      <c r="H223" s="71"/>
      <c r="I223" s="71"/>
      <c r="J223" s="71"/>
      <c r="K223" s="71"/>
      <c r="L223" s="74" t="s">
        <v>416</v>
      </c>
      <c r="M223" s="75"/>
      <c r="N223" s="69"/>
      <c r="O223" s="76"/>
    </row>
    <row r="224" spans="1:15" x14ac:dyDescent="0.25">
      <c r="A224" s="29">
        <v>221</v>
      </c>
      <c r="B224" s="68"/>
      <c r="C224" s="69"/>
      <c r="D224" s="71"/>
      <c r="E224" s="69"/>
      <c r="F224" s="71"/>
      <c r="G224" s="71"/>
      <c r="H224" s="71"/>
      <c r="I224" s="71"/>
      <c r="J224" s="71"/>
      <c r="K224" s="71"/>
      <c r="L224" s="74" t="s">
        <v>416</v>
      </c>
      <c r="M224" s="75"/>
      <c r="N224" s="69"/>
      <c r="O224" s="76"/>
    </row>
    <row r="225" spans="1:15" x14ac:dyDescent="0.25">
      <c r="A225" s="31">
        <v>222</v>
      </c>
      <c r="B225" s="68"/>
      <c r="C225" s="69"/>
      <c r="D225" s="71"/>
      <c r="E225" s="69"/>
      <c r="F225" s="71"/>
      <c r="G225" s="71"/>
      <c r="H225" s="71"/>
      <c r="I225" s="71"/>
      <c r="J225" s="71"/>
      <c r="K225" s="71"/>
      <c r="L225" s="74" t="s">
        <v>416</v>
      </c>
      <c r="M225" s="75"/>
      <c r="N225" s="69"/>
      <c r="O225" s="76"/>
    </row>
    <row r="226" spans="1:15" x14ac:dyDescent="0.25">
      <c r="A226" s="29">
        <v>223</v>
      </c>
      <c r="B226" s="68"/>
      <c r="C226" s="69"/>
      <c r="D226" s="71"/>
      <c r="E226" s="69"/>
      <c r="F226" s="71"/>
      <c r="G226" s="71"/>
      <c r="H226" s="71"/>
      <c r="I226" s="71"/>
      <c r="J226" s="71"/>
      <c r="K226" s="71"/>
      <c r="L226" s="74" t="s">
        <v>416</v>
      </c>
      <c r="M226" s="75"/>
      <c r="N226" s="69"/>
      <c r="O226" s="76"/>
    </row>
    <row r="227" spans="1:15" x14ac:dyDescent="0.25">
      <c r="A227" s="31">
        <v>224</v>
      </c>
      <c r="B227" s="68"/>
      <c r="C227" s="69"/>
      <c r="D227" s="71"/>
      <c r="E227" s="69"/>
      <c r="F227" s="71"/>
      <c r="G227" s="71"/>
      <c r="H227" s="71"/>
      <c r="I227" s="71"/>
      <c r="J227" s="71"/>
      <c r="K227" s="71"/>
      <c r="L227" s="74" t="s">
        <v>416</v>
      </c>
      <c r="M227" s="75"/>
      <c r="N227" s="69"/>
      <c r="O227" s="76"/>
    </row>
    <row r="228" spans="1:15" x14ac:dyDescent="0.25">
      <c r="A228" s="29">
        <v>225</v>
      </c>
      <c r="B228" s="68"/>
      <c r="C228" s="69"/>
      <c r="D228" s="71"/>
      <c r="E228" s="69"/>
      <c r="F228" s="71"/>
      <c r="G228" s="71"/>
      <c r="H228" s="71"/>
      <c r="I228" s="71"/>
      <c r="J228" s="71"/>
      <c r="K228" s="71"/>
      <c r="L228" s="74" t="s">
        <v>416</v>
      </c>
      <c r="M228" s="75"/>
      <c r="N228" s="69"/>
      <c r="O228" s="76"/>
    </row>
    <row r="229" spans="1:15" x14ac:dyDescent="0.25">
      <c r="A229" s="31">
        <v>226</v>
      </c>
      <c r="B229" s="68"/>
      <c r="C229" s="69"/>
      <c r="D229" s="71"/>
      <c r="E229" s="69"/>
      <c r="F229" s="71"/>
      <c r="G229" s="71"/>
      <c r="H229" s="71"/>
      <c r="I229" s="71"/>
      <c r="J229" s="71"/>
      <c r="K229" s="71"/>
      <c r="L229" s="74" t="s">
        <v>416</v>
      </c>
      <c r="M229" s="75"/>
      <c r="N229" s="69"/>
      <c r="O229" s="76"/>
    </row>
    <row r="230" spans="1:15" x14ac:dyDescent="0.25">
      <c r="A230" s="29">
        <v>227</v>
      </c>
      <c r="B230" s="68"/>
      <c r="C230" s="69"/>
      <c r="D230" s="71"/>
      <c r="E230" s="69"/>
      <c r="F230" s="71"/>
      <c r="G230" s="71"/>
      <c r="H230" s="71"/>
      <c r="I230" s="71"/>
      <c r="J230" s="71"/>
      <c r="K230" s="71"/>
      <c r="L230" s="74" t="s">
        <v>416</v>
      </c>
      <c r="M230" s="75"/>
      <c r="N230" s="69"/>
      <c r="O230" s="76"/>
    </row>
    <row r="231" spans="1:15" x14ac:dyDescent="0.25">
      <c r="A231" s="31">
        <v>228</v>
      </c>
      <c r="B231" s="68"/>
      <c r="C231" s="69"/>
      <c r="D231" s="71"/>
      <c r="E231" s="69"/>
      <c r="F231" s="71"/>
      <c r="G231" s="71"/>
      <c r="H231" s="71"/>
      <c r="I231" s="71"/>
      <c r="J231" s="71"/>
      <c r="K231" s="71"/>
      <c r="L231" s="74" t="s">
        <v>416</v>
      </c>
      <c r="M231" s="75"/>
      <c r="N231" s="69"/>
      <c r="O231" s="76"/>
    </row>
    <row r="232" spans="1:15" x14ac:dyDescent="0.25">
      <c r="A232" s="29">
        <v>229</v>
      </c>
      <c r="B232" s="68"/>
      <c r="C232" s="69"/>
      <c r="D232" s="71"/>
      <c r="E232" s="69"/>
      <c r="F232" s="71"/>
      <c r="G232" s="71"/>
      <c r="H232" s="71"/>
      <c r="I232" s="71"/>
      <c r="J232" s="71"/>
      <c r="K232" s="71"/>
      <c r="L232" s="74" t="s">
        <v>416</v>
      </c>
      <c r="M232" s="75"/>
      <c r="N232" s="69"/>
      <c r="O232" s="76"/>
    </row>
    <row r="233" spans="1:15" x14ac:dyDescent="0.25">
      <c r="A233" s="31">
        <v>230</v>
      </c>
      <c r="B233" s="68"/>
      <c r="C233" s="69"/>
      <c r="D233" s="71"/>
      <c r="E233" s="69"/>
      <c r="F233" s="71"/>
      <c r="G233" s="71"/>
      <c r="H233" s="71"/>
      <c r="I233" s="71"/>
      <c r="J233" s="71"/>
      <c r="K233" s="71"/>
      <c r="L233" s="74" t="s">
        <v>416</v>
      </c>
      <c r="M233" s="75"/>
      <c r="N233" s="69"/>
      <c r="O233" s="76"/>
    </row>
    <row r="234" spans="1:15" x14ac:dyDescent="0.25">
      <c r="A234" s="29">
        <v>231</v>
      </c>
      <c r="B234" s="68"/>
      <c r="C234" s="69"/>
      <c r="D234" s="71"/>
      <c r="E234" s="69"/>
      <c r="F234" s="71"/>
      <c r="G234" s="71"/>
      <c r="H234" s="71"/>
      <c r="I234" s="71"/>
      <c r="J234" s="71"/>
      <c r="K234" s="71"/>
      <c r="L234" s="74" t="s">
        <v>416</v>
      </c>
      <c r="M234" s="75"/>
      <c r="N234" s="69"/>
      <c r="O234" s="76"/>
    </row>
    <row r="235" spans="1:15" x14ac:dyDescent="0.25">
      <c r="A235" s="31">
        <v>232</v>
      </c>
      <c r="B235" s="68"/>
      <c r="C235" s="69"/>
      <c r="D235" s="71"/>
      <c r="E235" s="69"/>
      <c r="F235" s="71"/>
      <c r="G235" s="71"/>
      <c r="H235" s="71"/>
      <c r="I235" s="71"/>
      <c r="J235" s="71"/>
      <c r="K235" s="71"/>
      <c r="L235" s="74" t="s">
        <v>416</v>
      </c>
      <c r="M235" s="75"/>
      <c r="N235" s="69"/>
      <c r="O235" s="76"/>
    </row>
    <row r="236" spans="1:15" x14ac:dyDescent="0.25">
      <c r="A236" s="29">
        <v>233</v>
      </c>
      <c r="B236" s="68"/>
      <c r="C236" s="69"/>
      <c r="D236" s="71"/>
      <c r="E236" s="69"/>
      <c r="F236" s="71"/>
      <c r="G236" s="71"/>
      <c r="H236" s="71"/>
      <c r="I236" s="71"/>
      <c r="J236" s="71"/>
      <c r="K236" s="71"/>
      <c r="L236" s="74" t="s">
        <v>416</v>
      </c>
      <c r="M236" s="75"/>
      <c r="N236" s="69"/>
      <c r="O236" s="76"/>
    </row>
    <row r="237" spans="1:15" x14ac:dyDescent="0.25">
      <c r="A237" s="31">
        <v>234</v>
      </c>
      <c r="B237" s="68"/>
      <c r="C237" s="69"/>
      <c r="D237" s="71"/>
      <c r="E237" s="69"/>
      <c r="F237" s="71"/>
      <c r="G237" s="71"/>
      <c r="H237" s="71"/>
      <c r="I237" s="71"/>
      <c r="J237" s="71"/>
      <c r="K237" s="71"/>
      <c r="L237" s="74" t="s">
        <v>416</v>
      </c>
      <c r="M237" s="75"/>
      <c r="N237" s="69"/>
      <c r="O237" s="76"/>
    </row>
    <row r="238" spans="1:15" x14ac:dyDescent="0.25">
      <c r="A238" s="29">
        <v>235</v>
      </c>
      <c r="B238" s="68"/>
      <c r="C238" s="69"/>
      <c r="D238" s="71"/>
      <c r="E238" s="69"/>
      <c r="F238" s="71"/>
      <c r="G238" s="71"/>
      <c r="H238" s="71"/>
      <c r="I238" s="71"/>
      <c r="J238" s="71"/>
      <c r="K238" s="71"/>
      <c r="L238" s="74" t="s">
        <v>416</v>
      </c>
      <c r="M238" s="75"/>
      <c r="N238" s="69"/>
      <c r="O238" s="76"/>
    </row>
    <row r="239" spans="1:15" x14ac:dyDescent="0.25">
      <c r="A239" s="31">
        <v>236</v>
      </c>
      <c r="B239" s="68"/>
      <c r="C239" s="69"/>
      <c r="D239" s="71"/>
      <c r="E239" s="69"/>
      <c r="F239" s="71"/>
      <c r="G239" s="71"/>
      <c r="H239" s="71"/>
      <c r="I239" s="71"/>
      <c r="J239" s="71"/>
      <c r="K239" s="71"/>
      <c r="L239" s="74" t="s">
        <v>416</v>
      </c>
      <c r="M239" s="75"/>
      <c r="N239" s="69"/>
      <c r="O239" s="76"/>
    </row>
    <row r="240" spans="1:15" x14ac:dyDescent="0.25">
      <c r="A240" s="29">
        <v>237</v>
      </c>
      <c r="B240" s="68"/>
      <c r="C240" s="69"/>
      <c r="D240" s="71"/>
      <c r="E240" s="69"/>
      <c r="F240" s="71"/>
      <c r="G240" s="71"/>
      <c r="H240" s="71"/>
      <c r="I240" s="71"/>
      <c r="J240" s="71"/>
      <c r="K240" s="71"/>
      <c r="L240" s="74" t="s">
        <v>416</v>
      </c>
      <c r="M240" s="75"/>
      <c r="N240" s="69"/>
      <c r="O240" s="76"/>
    </row>
    <row r="241" spans="1:15" x14ac:dyDescent="0.25">
      <c r="A241" s="31">
        <v>238</v>
      </c>
      <c r="B241" s="68"/>
      <c r="C241" s="69"/>
      <c r="D241" s="71"/>
      <c r="E241" s="69"/>
      <c r="F241" s="71"/>
      <c r="G241" s="71"/>
      <c r="H241" s="71"/>
      <c r="I241" s="71"/>
      <c r="J241" s="71"/>
      <c r="K241" s="71"/>
      <c r="L241" s="74" t="s">
        <v>416</v>
      </c>
      <c r="M241" s="75"/>
      <c r="N241" s="69"/>
      <c r="O241" s="76"/>
    </row>
    <row r="242" spans="1:15" x14ac:dyDescent="0.25">
      <c r="A242" s="29">
        <v>239</v>
      </c>
      <c r="B242" s="68"/>
      <c r="C242" s="69"/>
      <c r="D242" s="71"/>
      <c r="E242" s="69"/>
      <c r="F242" s="71"/>
      <c r="G242" s="71"/>
      <c r="H242" s="71"/>
      <c r="I242" s="71"/>
      <c r="J242" s="71"/>
      <c r="K242" s="71"/>
      <c r="L242" s="74" t="s">
        <v>416</v>
      </c>
      <c r="M242" s="75"/>
      <c r="N242" s="69"/>
      <c r="O242" s="76"/>
    </row>
    <row r="243" spans="1:15" x14ac:dyDescent="0.25">
      <c r="A243" s="31">
        <v>240</v>
      </c>
      <c r="B243" s="68"/>
      <c r="C243" s="69"/>
      <c r="D243" s="71"/>
      <c r="E243" s="69"/>
      <c r="F243" s="71"/>
      <c r="G243" s="71"/>
      <c r="H243" s="71"/>
      <c r="I243" s="71"/>
      <c r="J243" s="71"/>
      <c r="K243" s="71"/>
      <c r="L243" s="74" t="s">
        <v>416</v>
      </c>
      <c r="M243" s="75"/>
      <c r="N243" s="69"/>
      <c r="O243" s="76"/>
    </row>
    <row r="244" spans="1:15" x14ac:dyDescent="0.25">
      <c r="A244" s="29">
        <v>241</v>
      </c>
      <c r="B244" s="68"/>
      <c r="C244" s="69"/>
      <c r="D244" s="71"/>
      <c r="E244" s="69"/>
      <c r="F244" s="71"/>
      <c r="G244" s="71"/>
      <c r="H244" s="71"/>
      <c r="I244" s="71"/>
      <c r="J244" s="71"/>
      <c r="K244" s="71"/>
      <c r="L244" s="74" t="s">
        <v>416</v>
      </c>
      <c r="M244" s="75"/>
      <c r="N244" s="69"/>
      <c r="O244" s="76"/>
    </row>
    <row r="245" spans="1:15" x14ac:dyDescent="0.25">
      <c r="A245" s="31">
        <v>242</v>
      </c>
      <c r="B245" s="68"/>
      <c r="C245" s="69"/>
      <c r="D245" s="71"/>
      <c r="E245" s="69"/>
      <c r="F245" s="71"/>
      <c r="G245" s="71"/>
      <c r="H245" s="71"/>
      <c r="I245" s="71"/>
      <c r="J245" s="71"/>
      <c r="K245" s="71"/>
      <c r="L245" s="74" t="s">
        <v>416</v>
      </c>
      <c r="M245" s="75"/>
      <c r="N245" s="69"/>
      <c r="O245" s="76"/>
    </row>
    <row r="246" spans="1:15" x14ac:dyDescent="0.25">
      <c r="A246" s="29">
        <v>243</v>
      </c>
      <c r="B246" s="68"/>
      <c r="C246" s="69"/>
      <c r="D246" s="71"/>
      <c r="E246" s="69"/>
      <c r="F246" s="71"/>
      <c r="G246" s="71"/>
      <c r="H246" s="71"/>
      <c r="I246" s="71"/>
      <c r="J246" s="71"/>
      <c r="K246" s="71"/>
      <c r="L246" s="74" t="s">
        <v>416</v>
      </c>
      <c r="M246" s="75"/>
      <c r="N246" s="69"/>
      <c r="O246" s="76"/>
    </row>
    <row r="247" spans="1:15" x14ac:dyDescent="0.25">
      <c r="A247" s="31">
        <v>244</v>
      </c>
      <c r="B247" s="68"/>
      <c r="C247" s="69"/>
      <c r="D247" s="71"/>
      <c r="E247" s="69"/>
      <c r="F247" s="71"/>
      <c r="G247" s="71"/>
      <c r="H247" s="71"/>
      <c r="I247" s="71"/>
      <c r="J247" s="71"/>
      <c r="K247" s="71"/>
      <c r="L247" s="74" t="s">
        <v>416</v>
      </c>
      <c r="M247" s="75"/>
      <c r="N247" s="69"/>
      <c r="O247" s="76"/>
    </row>
    <row r="248" spans="1:15" x14ac:dyDescent="0.25">
      <c r="A248" s="29">
        <v>245</v>
      </c>
      <c r="B248" s="68"/>
      <c r="C248" s="69"/>
      <c r="D248" s="71"/>
      <c r="E248" s="69"/>
      <c r="F248" s="71"/>
      <c r="G248" s="71"/>
      <c r="H248" s="71"/>
      <c r="I248" s="71"/>
      <c r="J248" s="71"/>
      <c r="K248" s="71"/>
      <c r="L248" s="74" t="s">
        <v>416</v>
      </c>
      <c r="M248" s="75"/>
      <c r="N248" s="69"/>
      <c r="O248" s="76"/>
    </row>
    <row r="249" spans="1:15" x14ac:dyDescent="0.25">
      <c r="A249" s="31">
        <v>246</v>
      </c>
      <c r="B249" s="68"/>
      <c r="C249" s="69"/>
      <c r="D249" s="71"/>
      <c r="E249" s="69"/>
      <c r="F249" s="71"/>
      <c r="G249" s="71"/>
      <c r="H249" s="71"/>
      <c r="I249" s="71"/>
      <c r="J249" s="71"/>
      <c r="K249" s="71"/>
      <c r="L249" s="74" t="s">
        <v>416</v>
      </c>
      <c r="M249" s="75"/>
      <c r="N249" s="69"/>
      <c r="O249" s="76"/>
    </row>
    <row r="250" spans="1:15" x14ac:dyDescent="0.25">
      <c r="A250" s="29">
        <v>247</v>
      </c>
      <c r="B250" s="68"/>
      <c r="C250" s="69"/>
      <c r="D250" s="71"/>
      <c r="E250" s="69"/>
      <c r="F250" s="71"/>
      <c r="G250" s="71"/>
      <c r="H250" s="71"/>
      <c r="I250" s="71"/>
      <c r="J250" s="71"/>
      <c r="K250" s="71"/>
      <c r="L250" s="74" t="s">
        <v>416</v>
      </c>
      <c r="M250" s="75"/>
      <c r="N250" s="69"/>
      <c r="O250" s="76"/>
    </row>
    <row r="251" spans="1:15" x14ac:dyDescent="0.25">
      <c r="A251" s="31">
        <v>248</v>
      </c>
      <c r="B251" s="68"/>
      <c r="C251" s="69"/>
      <c r="D251" s="71"/>
      <c r="E251" s="69"/>
      <c r="F251" s="71"/>
      <c r="G251" s="71"/>
      <c r="H251" s="71"/>
      <c r="I251" s="71"/>
      <c r="J251" s="71"/>
      <c r="K251" s="71"/>
      <c r="L251" s="74" t="s">
        <v>416</v>
      </c>
      <c r="M251" s="75"/>
      <c r="N251" s="69"/>
      <c r="O251" s="76"/>
    </row>
    <row r="252" spans="1:15" x14ac:dyDescent="0.25">
      <c r="A252" s="29">
        <v>249</v>
      </c>
      <c r="B252" s="68"/>
      <c r="C252" s="69"/>
      <c r="D252" s="71"/>
      <c r="E252" s="69"/>
      <c r="F252" s="71"/>
      <c r="G252" s="71"/>
      <c r="H252" s="71"/>
      <c r="I252" s="71"/>
      <c r="J252" s="71"/>
      <c r="K252" s="71"/>
      <c r="L252" s="74" t="s">
        <v>416</v>
      </c>
      <c r="M252" s="75"/>
      <c r="N252" s="69"/>
      <c r="O252" s="76"/>
    </row>
    <row r="253" spans="1:15" x14ac:dyDescent="0.25">
      <c r="A253" s="31">
        <v>250</v>
      </c>
      <c r="B253" s="68"/>
      <c r="C253" s="69"/>
      <c r="D253" s="71"/>
      <c r="E253" s="69"/>
      <c r="F253" s="71"/>
      <c r="G253" s="71"/>
      <c r="H253" s="71"/>
      <c r="I253" s="71"/>
      <c r="J253" s="71"/>
      <c r="K253" s="71"/>
      <c r="L253" s="74" t="s">
        <v>416</v>
      </c>
      <c r="M253" s="75"/>
      <c r="N253" s="69"/>
      <c r="O253" s="76"/>
    </row>
    <row r="254" spans="1:15" x14ac:dyDescent="0.25">
      <c r="A254" s="29">
        <v>251</v>
      </c>
      <c r="B254" s="68"/>
      <c r="C254" s="69"/>
      <c r="D254" s="71"/>
      <c r="E254" s="69"/>
      <c r="F254" s="71"/>
      <c r="G254" s="71"/>
      <c r="H254" s="71"/>
      <c r="I254" s="71"/>
      <c r="J254" s="71"/>
      <c r="K254" s="71"/>
      <c r="L254" s="74" t="s">
        <v>416</v>
      </c>
      <c r="M254" s="75"/>
      <c r="N254" s="69"/>
      <c r="O254" s="76"/>
    </row>
    <row r="255" spans="1:15" x14ac:dyDescent="0.25">
      <c r="A255" s="31">
        <v>252</v>
      </c>
      <c r="B255" s="68"/>
      <c r="C255" s="69"/>
      <c r="D255" s="71"/>
      <c r="E255" s="69"/>
      <c r="F255" s="71"/>
      <c r="G255" s="71"/>
      <c r="H255" s="71"/>
      <c r="I255" s="71"/>
      <c r="J255" s="71"/>
      <c r="K255" s="71"/>
      <c r="L255" s="74" t="s">
        <v>416</v>
      </c>
      <c r="M255" s="75"/>
      <c r="N255" s="69"/>
      <c r="O255" s="76"/>
    </row>
    <row r="256" spans="1:15" x14ac:dyDescent="0.25">
      <c r="A256" s="29">
        <v>253</v>
      </c>
      <c r="B256" s="68"/>
      <c r="C256" s="69"/>
      <c r="D256" s="71"/>
      <c r="E256" s="69"/>
      <c r="F256" s="71"/>
      <c r="G256" s="71"/>
      <c r="H256" s="71"/>
      <c r="I256" s="71"/>
      <c r="J256" s="71"/>
      <c r="K256" s="71"/>
      <c r="L256" s="74" t="s">
        <v>416</v>
      </c>
      <c r="M256" s="75"/>
      <c r="N256" s="69"/>
      <c r="O256" s="76"/>
    </row>
    <row r="257" spans="1:15" x14ac:dyDescent="0.25">
      <c r="A257" s="31">
        <v>254</v>
      </c>
      <c r="B257" s="68"/>
      <c r="C257" s="69"/>
      <c r="D257" s="71"/>
      <c r="E257" s="69"/>
      <c r="F257" s="71"/>
      <c r="G257" s="71"/>
      <c r="H257" s="71"/>
      <c r="I257" s="71"/>
      <c r="J257" s="71"/>
      <c r="K257" s="71"/>
      <c r="L257" s="74" t="s">
        <v>416</v>
      </c>
      <c r="M257" s="75"/>
      <c r="N257" s="69"/>
      <c r="O257" s="76"/>
    </row>
    <row r="258" spans="1:15" x14ac:dyDescent="0.25">
      <c r="A258" s="29">
        <v>255</v>
      </c>
      <c r="B258" s="68"/>
      <c r="C258" s="69"/>
      <c r="D258" s="71"/>
      <c r="E258" s="69"/>
      <c r="F258" s="71"/>
      <c r="G258" s="71"/>
      <c r="H258" s="71"/>
      <c r="I258" s="71"/>
      <c r="J258" s="71"/>
      <c r="K258" s="71"/>
      <c r="L258" s="74" t="s">
        <v>416</v>
      </c>
      <c r="M258" s="75"/>
      <c r="N258" s="69"/>
      <c r="O258" s="76"/>
    </row>
    <row r="259" spans="1:15" x14ac:dyDescent="0.25">
      <c r="A259" s="31">
        <v>256</v>
      </c>
      <c r="B259" s="68"/>
      <c r="C259" s="69"/>
      <c r="D259" s="71"/>
      <c r="E259" s="69"/>
      <c r="F259" s="71"/>
      <c r="G259" s="71"/>
      <c r="H259" s="71"/>
      <c r="I259" s="71"/>
      <c r="J259" s="71"/>
      <c r="K259" s="71"/>
      <c r="L259" s="74" t="s">
        <v>416</v>
      </c>
      <c r="M259" s="75"/>
      <c r="N259" s="69"/>
      <c r="O259" s="76"/>
    </row>
    <row r="260" spans="1:15" x14ac:dyDescent="0.25">
      <c r="A260" s="29">
        <v>257</v>
      </c>
      <c r="B260" s="68"/>
      <c r="C260" s="69"/>
      <c r="D260" s="71"/>
      <c r="E260" s="69"/>
      <c r="F260" s="71"/>
      <c r="G260" s="71"/>
      <c r="H260" s="71"/>
      <c r="I260" s="71"/>
      <c r="J260" s="71"/>
      <c r="K260" s="71"/>
      <c r="L260" s="74" t="s">
        <v>416</v>
      </c>
      <c r="M260" s="75"/>
      <c r="N260" s="69"/>
      <c r="O260" s="76"/>
    </row>
    <row r="261" spans="1:15" x14ac:dyDescent="0.25">
      <c r="A261" s="31">
        <v>258</v>
      </c>
      <c r="B261" s="68"/>
      <c r="C261" s="69"/>
      <c r="D261" s="71"/>
      <c r="E261" s="69"/>
      <c r="F261" s="71"/>
      <c r="G261" s="71"/>
      <c r="H261" s="71"/>
      <c r="I261" s="71"/>
      <c r="J261" s="71"/>
      <c r="K261" s="71"/>
      <c r="L261" s="74" t="s">
        <v>416</v>
      </c>
      <c r="M261" s="75"/>
      <c r="N261" s="69"/>
      <c r="O261" s="76"/>
    </row>
    <row r="262" spans="1:15" x14ac:dyDescent="0.25">
      <c r="A262" s="29">
        <v>259</v>
      </c>
      <c r="B262" s="68"/>
      <c r="C262" s="69"/>
      <c r="D262" s="71"/>
      <c r="E262" s="69"/>
      <c r="F262" s="71"/>
      <c r="G262" s="71"/>
      <c r="H262" s="71"/>
      <c r="I262" s="71"/>
      <c r="J262" s="71"/>
      <c r="K262" s="71"/>
      <c r="L262" s="74" t="s">
        <v>416</v>
      </c>
      <c r="M262" s="75"/>
      <c r="N262" s="69"/>
      <c r="O262" s="76"/>
    </row>
    <row r="263" spans="1:15" x14ac:dyDescent="0.25">
      <c r="A263" s="31">
        <v>260</v>
      </c>
      <c r="B263" s="68"/>
      <c r="C263" s="69"/>
      <c r="D263" s="71"/>
      <c r="E263" s="69"/>
      <c r="F263" s="71"/>
      <c r="G263" s="71"/>
      <c r="H263" s="71"/>
      <c r="I263" s="71"/>
      <c r="J263" s="71"/>
      <c r="K263" s="71"/>
      <c r="L263" s="74" t="s">
        <v>416</v>
      </c>
      <c r="M263" s="75"/>
      <c r="N263" s="69"/>
      <c r="O263" s="76"/>
    </row>
    <row r="264" spans="1:15" x14ac:dyDescent="0.25">
      <c r="A264" s="29">
        <v>261</v>
      </c>
      <c r="B264" s="68"/>
      <c r="C264" s="69"/>
      <c r="D264" s="71"/>
      <c r="E264" s="69"/>
      <c r="F264" s="71"/>
      <c r="G264" s="71"/>
      <c r="H264" s="71"/>
      <c r="I264" s="71"/>
      <c r="J264" s="71"/>
      <c r="K264" s="71"/>
      <c r="L264" s="74" t="s">
        <v>416</v>
      </c>
      <c r="M264" s="75"/>
      <c r="N264" s="69"/>
      <c r="O264" s="76"/>
    </row>
    <row r="265" spans="1:15" x14ac:dyDescent="0.25">
      <c r="A265" s="31">
        <v>262</v>
      </c>
      <c r="B265" s="68"/>
      <c r="C265" s="69"/>
      <c r="D265" s="71"/>
      <c r="E265" s="69"/>
      <c r="F265" s="71"/>
      <c r="G265" s="71"/>
      <c r="H265" s="71"/>
      <c r="I265" s="71"/>
      <c r="J265" s="71"/>
      <c r="K265" s="71"/>
      <c r="L265" s="74" t="s">
        <v>416</v>
      </c>
      <c r="M265" s="75"/>
      <c r="N265" s="69"/>
      <c r="O265" s="76"/>
    </row>
    <row r="266" spans="1:15" x14ac:dyDescent="0.25">
      <c r="A266" s="29">
        <v>263</v>
      </c>
      <c r="B266" s="68"/>
      <c r="C266" s="69"/>
      <c r="D266" s="71"/>
      <c r="E266" s="69"/>
      <c r="F266" s="71"/>
      <c r="G266" s="71"/>
      <c r="H266" s="71"/>
      <c r="I266" s="71"/>
      <c r="J266" s="71"/>
      <c r="K266" s="71"/>
      <c r="L266" s="74" t="s">
        <v>416</v>
      </c>
      <c r="M266" s="75"/>
      <c r="N266" s="69"/>
      <c r="O266" s="76"/>
    </row>
    <row r="267" spans="1:15" x14ac:dyDescent="0.25">
      <c r="A267" s="31">
        <v>264</v>
      </c>
      <c r="B267" s="68"/>
      <c r="C267" s="69"/>
      <c r="D267" s="71"/>
      <c r="E267" s="69"/>
      <c r="F267" s="71"/>
      <c r="G267" s="71"/>
      <c r="H267" s="71"/>
      <c r="I267" s="71"/>
      <c r="J267" s="71"/>
      <c r="K267" s="71"/>
      <c r="L267" s="74" t="s">
        <v>416</v>
      </c>
      <c r="M267" s="75"/>
      <c r="N267" s="69"/>
      <c r="O267" s="76"/>
    </row>
    <row r="268" spans="1:15" x14ac:dyDescent="0.25">
      <c r="A268" s="29">
        <v>265</v>
      </c>
      <c r="B268" s="68"/>
      <c r="C268" s="69"/>
      <c r="D268" s="71"/>
      <c r="E268" s="69"/>
      <c r="F268" s="71"/>
      <c r="G268" s="71"/>
      <c r="H268" s="71"/>
      <c r="I268" s="71"/>
      <c r="J268" s="71"/>
      <c r="K268" s="71"/>
      <c r="L268" s="74" t="s">
        <v>416</v>
      </c>
      <c r="M268" s="75"/>
      <c r="N268" s="69"/>
      <c r="O268" s="76"/>
    </row>
    <row r="269" spans="1:15" x14ac:dyDescent="0.25">
      <c r="A269" s="31">
        <v>266</v>
      </c>
      <c r="B269" s="68"/>
      <c r="C269" s="69"/>
      <c r="D269" s="71"/>
      <c r="E269" s="69"/>
      <c r="F269" s="71"/>
      <c r="G269" s="71"/>
      <c r="H269" s="71"/>
      <c r="I269" s="71"/>
      <c r="J269" s="71"/>
      <c r="K269" s="71"/>
      <c r="L269" s="74" t="s">
        <v>416</v>
      </c>
      <c r="M269" s="75"/>
      <c r="N269" s="69"/>
      <c r="O269" s="76"/>
    </row>
    <row r="270" spans="1:15" x14ac:dyDescent="0.25">
      <c r="A270" s="29">
        <v>267</v>
      </c>
      <c r="B270" s="68"/>
      <c r="C270" s="69"/>
      <c r="D270" s="71"/>
      <c r="E270" s="69"/>
      <c r="F270" s="71"/>
      <c r="G270" s="71"/>
      <c r="H270" s="71"/>
      <c r="I270" s="71"/>
      <c r="J270" s="71"/>
      <c r="K270" s="71"/>
      <c r="L270" s="74" t="s">
        <v>416</v>
      </c>
      <c r="M270" s="75"/>
      <c r="N270" s="69"/>
      <c r="O270" s="76"/>
    </row>
    <row r="271" spans="1:15" x14ac:dyDescent="0.25">
      <c r="A271" s="31">
        <v>268</v>
      </c>
      <c r="B271" s="68"/>
      <c r="C271" s="69"/>
      <c r="D271" s="71"/>
      <c r="E271" s="69"/>
      <c r="F271" s="71"/>
      <c r="G271" s="71"/>
      <c r="H271" s="71"/>
      <c r="I271" s="71"/>
      <c r="J271" s="71"/>
      <c r="K271" s="71"/>
      <c r="L271" s="74" t="s">
        <v>416</v>
      </c>
      <c r="M271" s="75"/>
      <c r="N271" s="69"/>
      <c r="O271" s="76"/>
    </row>
    <row r="272" spans="1:15" x14ac:dyDescent="0.25">
      <c r="A272" s="29">
        <v>269</v>
      </c>
      <c r="B272" s="68"/>
      <c r="C272" s="69"/>
      <c r="D272" s="71"/>
      <c r="E272" s="69"/>
      <c r="F272" s="71"/>
      <c r="G272" s="71"/>
      <c r="H272" s="71"/>
      <c r="I272" s="71"/>
      <c r="J272" s="71"/>
      <c r="K272" s="71"/>
      <c r="L272" s="74" t="s">
        <v>416</v>
      </c>
      <c r="M272" s="75"/>
      <c r="N272" s="69"/>
      <c r="O272" s="76"/>
    </row>
    <row r="273" spans="1:15" x14ac:dyDescent="0.25">
      <c r="A273" s="31">
        <v>270</v>
      </c>
      <c r="B273" s="68"/>
      <c r="C273" s="69"/>
      <c r="D273" s="71"/>
      <c r="E273" s="69"/>
      <c r="F273" s="71"/>
      <c r="G273" s="71"/>
      <c r="H273" s="71"/>
      <c r="I273" s="71"/>
      <c r="J273" s="71"/>
      <c r="K273" s="71"/>
      <c r="L273" s="74" t="s">
        <v>416</v>
      </c>
      <c r="M273" s="75"/>
      <c r="N273" s="69"/>
      <c r="O273" s="76"/>
    </row>
    <row r="274" spans="1:15" x14ac:dyDescent="0.25">
      <c r="A274" s="29">
        <v>271</v>
      </c>
      <c r="B274" s="68"/>
      <c r="C274" s="69"/>
      <c r="D274" s="71"/>
      <c r="E274" s="69"/>
      <c r="F274" s="71"/>
      <c r="G274" s="71"/>
      <c r="H274" s="71"/>
      <c r="I274" s="71"/>
      <c r="J274" s="71"/>
      <c r="K274" s="71"/>
      <c r="L274" s="74" t="s">
        <v>416</v>
      </c>
      <c r="M274" s="75"/>
      <c r="N274" s="69"/>
      <c r="O274" s="76"/>
    </row>
    <row r="275" spans="1:15" x14ac:dyDescent="0.25">
      <c r="A275" s="31">
        <v>272</v>
      </c>
      <c r="B275" s="68"/>
      <c r="C275" s="69"/>
      <c r="D275" s="71"/>
      <c r="E275" s="69"/>
      <c r="F275" s="71"/>
      <c r="G275" s="71"/>
      <c r="H275" s="71"/>
      <c r="I275" s="71"/>
      <c r="J275" s="71"/>
      <c r="K275" s="71"/>
      <c r="L275" s="74" t="s">
        <v>416</v>
      </c>
      <c r="M275" s="75"/>
      <c r="N275" s="69"/>
      <c r="O275" s="76"/>
    </row>
    <row r="276" spans="1:15" x14ac:dyDescent="0.25">
      <c r="A276" s="29">
        <v>273</v>
      </c>
      <c r="B276" s="68"/>
      <c r="C276" s="69"/>
      <c r="D276" s="71"/>
      <c r="E276" s="69"/>
      <c r="F276" s="71"/>
      <c r="G276" s="71"/>
      <c r="H276" s="71"/>
      <c r="I276" s="71"/>
      <c r="J276" s="71"/>
      <c r="K276" s="71"/>
      <c r="L276" s="74" t="s">
        <v>416</v>
      </c>
      <c r="M276" s="75"/>
      <c r="N276" s="69"/>
      <c r="O276" s="76"/>
    </row>
    <row r="277" spans="1:15" x14ac:dyDescent="0.25">
      <c r="A277" s="31">
        <v>274</v>
      </c>
      <c r="B277" s="68"/>
      <c r="C277" s="69"/>
      <c r="D277" s="71"/>
      <c r="E277" s="69"/>
      <c r="F277" s="71"/>
      <c r="G277" s="71"/>
      <c r="H277" s="71"/>
      <c r="I277" s="71"/>
      <c r="J277" s="71"/>
      <c r="K277" s="71"/>
      <c r="L277" s="74" t="s">
        <v>416</v>
      </c>
      <c r="M277" s="75"/>
      <c r="N277" s="69"/>
      <c r="O277" s="76"/>
    </row>
    <row r="278" spans="1:15" x14ac:dyDescent="0.25">
      <c r="A278" s="29">
        <v>275</v>
      </c>
      <c r="B278" s="68"/>
      <c r="C278" s="69"/>
      <c r="D278" s="71"/>
      <c r="E278" s="69"/>
      <c r="F278" s="71"/>
      <c r="G278" s="71"/>
      <c r="H278" s="71"/>
      <c r="I278" s="71"/>
      <c r="J278" s="71"/>
      <c r="K278" s="71"/>
      <c r="L278" s="74" t="s">
        <v>416</v>
      </c>
      <c r="M278" s="75"/>
      <c r="N278" s="69"/>
      <c r="O278" s="76"/>
    </row>
    <row r="279" spans="1:15" x14ac:dyDescent="0.25">
      <c r="A279" s="31">
        <v>276</v>
      </c>
      <c r="B279" s="68"/>
      <c r="C279" s="69"/>
      <c r="D279" s="71"/>
      <c r="E279" s="69"/>
      <c r="F279" s="71"/>
      <c r="G279" s="71"/>
      <c r="H279" s="71"/>
      <c r="I279" s="71"/>
      <c r="J279" s="71"/>
      <c r="K279" s="71"/>
      <c r="L279" s="74" t="s">
        <v>416</v>
      </c>
      <c r="M279" s="75"/>
      <c r="N279" s="69"/>
      <c r="O279" s="76"/>
    </row>
    <row r="280" spans="1:15" x14ac:dyDescent="0.25">
      <c r="A280" s="29">
        <v>277</v>
      </c>
      <c r="B280" s="68"/>
      <c r="C280" s="69"/>
      <c r="D280" s="71"/>
      <c r="E280" s="69"/>
      <c r="F280" s="71"/>
      <c r="G280" s="71"/>
      <c r="H280" s="71"/>
      <c r="I280" s="71"/>
      <c r="J280" s="71"/>
      <c r="K280" s="71"/>
      <c r="L280" s="74" t="s">
        <v>416</v>
      </c>
      <c r="M280" s="75"/>
      <c r="N280" s="69"/>
      <c r="O280" s="76"/>
    </row>
    <row r="281" spans="1:15" x14ac:dyDescent="0.25">
      <c r="A281" s="31">
        <v>278</v>
      </c>
      <c r="B281" s="68"/>
      <c r="C281" s="69"/>
      <c r="D281" s="71"/>
      <c r="E281" s="69"/>
      <c r="F281" s="71"/>
      <c r="G281" s="71"/>
      <c r="H281" s="71"/>
      <c r="I281" s="71"/>
      <c r="J281" s="71"/>
      <c r="K281" s="71"/>
      <c r="L281" s="74" t="s">
        <v>416</v>
      </c>
      <c r="M281" s="75"/>
      <c r="N281" s="69"/>
      <c r="O281" s="76"/>
    </row>
    <row r="282" spans="1:15" x14ac:dyDescent="0.25">
      <c r="A282" s="29">
        <v>279</v>
      </c>
      <c r="B282" s="68"/>
      <c r="C282" s="69"/>
      <c r="D282" s="71"/>
      <c r="E282" s="69"/>
      <c r="F282" s="71"/>
      <c r="G282" s="71"/>
      <c r="H282" s="71"/>
      <c r="I282" s="71"/>
      <c r="J282" s="71"/>
      <c r="K282" s="71"/>
      <c r="L282" s="74" t="s">
        <v>416</v>
      </c>
      <c r="M282" s="75"/>
      <c r="N282" s="69"/>
      <c r="O282" s="76"/>
    </row>
    <row r="283" spans="1:15" x14ac:dyDescent="0.25">
      <c r="A283" s="31">
        <v>280</v>
      </c>
      <c r="B283" s="68"/>
      <c r="C283" s="69"/>
      <c r="D283" s="71"/>
      <c r="E283" s="69"/>
      <c r="F283" s="71"/>
      <c r="G283" s="71"/>
      <c r="H283" s="71"/>
      <c r="I283" s="71"/>
      <c r="J283" s="71"/>
      <c r="K283" s="71"/>
      <c r="L283" s="74" t="s">
        <v>416</v>
      </c>
      <c r="M283" s="75"/>
      <c r="N283" s="69"/>
      <c r="O283" s="76"/>
    </row>
    <row r="284" spans="1:15" x14ac:dyDescent="0.25">
      <c r="A284" s="29">
        <v>281</v>
      </c>
      <c r="B284" s="68"/>
      <c r="C284" s="69"/>
      <c r="D284" s="71"/>
      <c r="E284" s="69"/>
      <c r="F284" s="71"/>
      <c r="G284" s="71"/>
      <c r="H284" s="71"/>
      <c r="I284" s="71"/>
      <c r="J284" s="71"/>
      <c r="K284" s="71"/>
      <c r="L284" s="74" t="s">
        <v>416</v>
      </c>
      <c r="M284" s="75"/>
      <c r="N284" s="69"/>
      <c r="O284" s="76"/>
    </row>
    <row r="285" spans="1:15" x14ac:dyDescent="0.25">
      <c r="A285" s="31">
        <v>282</v>
      </c>
      <c r="B285" s="68"/>
      <c r="C285" s="69"/>
      <c r="D285" s="71"/>
      <c r="E285" s="69"/>
      <c r="F285" s="71"/>
      <c r="G285" s="71"/>
      <c r="H285" s="71"/>
      <c r="I285" s="71"/>
      <c r="J285" s="71"/>
      <c r="K285" s="71"/>
      <c r="L285" s="74" t="s">
        <v>416</v>
      </c>
      <c r="M285" s="75"/>
      <c r="N285" s="69"/>
      <c r="O285" s="76"/>
    </row>
    <row r="286" spans="1:15" x14ac:dyDescent="0.25">
      <c r="A286" s="29">
        <v>283</v>
      </c>
      <c r="B286" s="68"/>
      <c r="C286" s="69"/>
      <c r="D286" s="71"/>
      <c r="E286" s="69"/>
      <c r="F286" s="71"/>
      <c r="G286" s="71"/>
      <c r="H286" s="71"/>
      <c r="I286" s="71"/>
      <c r="J286" s="71"/>
      <c r="K286" s="71"/>
      <c r="L286" s="74" t="s">
        <v>416</v>
      </c>
      <c r="M286" s="75"/>
      <c r="N286" s="69"/>
      <c r="O286" s="76"/>
    </row>
    <row r="287" spans="1:15" x14ac:dyDescent="0.25">
      <c r="A287" s="31">
        <v>284</v>
      </c>
      <c r="B287" s="68"/>
      <c r="C287" s="69"/>
      <c r="D287" s="71"/>
      <c r="E287" s="69"/>
      <c r="F287" s="71"/>
      <c r="G287" s="71"/>
      <c r="H287" s="71"/>
      <c r="I287" s="71"/>
      <c r="J287" s="71"/>
      <c r="K287" s="71"/>
      <c r="L287" s="74" t="s">
        <v>416</v>
      </c>
      <c r="M287" s="75"/>
      <c r="N287" s="69"/>
      <c r="O287" s="76"/>
    </row>
    <row r="288" spans="1:15" x14ac:dyDescent="0.25">
      <c r="A288" s="29">
        <v>285</v>
      </c>
      <c r="B288" s="68"/>
      <c r="C288" s="69"/>
      <c r="D288" s="71"/>
      <c r="E288" s="69"/>
      <c r="F288" s="71"/>
      <c r="G288" s="71"/>
      <c r="H288" s="71"/>
      <c r="I288" s="71"/>
      <c r="J288" s="71"/>
      <c r="K288" s="71"/>
      <c r="L288" s="74" t="s">
        <v>416</v>
      </c>
      <c r="M288" s="75"/>
      <c r="N288" s="69"/>
      <c r="O288" s="76"/>
    </row>
    <row r="289" spans="1:15" x14ac:dyDescent="0.25">
      <c r="A289" s="31">
        <v>286</v>
      </c>
      <c r="B289" s="68"/>
      <c r="C289" s="69"/>
      <c r="D289" s="71"/>
      <c r="E289" s="69"/>
      <c r="F289" s="71"/>
      <c r="G289" s="71"/>
      <c r="H289" s="71"/>
      <c r="I289" s="71"/>
      <c r="J289" s="71"/>
      <c r="K289" s="71"/>
      <c r="L289" s="74" t="s">
        <v>416</v>
      </c>
      <c r="M289" s="75"/>
      <c r="N289" s="69"/>
      <c r="O289" s="76"/>
    </row>
    <row r="290" spans="1:15" x14ac:dyDescent="0.25">
      <c r="A290" s="29">
        <v>287</v>
      </c>
      <c r="B290" s="68"/>
      <c r="C290" s="69"/>
      <c r="D290" s="71"/>
      <c r="E290" s="69"/>
      <c r="F290" s="71"/>
      <c r="G290" s="71"/>
      <c r="H290" s="71"/>
      <c r="I290" s="71"/>
      <c r="J290" s="71"/>
      <c r="K290" s="71"/>
      <c r="L290" s="74" t="s">
        <v>416</v>
      </c>
      <c r="M290" s="75"/>
      <c r="N290" s="69"/>
      <c r="O290" s="76"/>
    </row>
    <row r="291" spans="1:15" x14ac:dyDescent="0.25">
      <c r="A291" s="31">
        <v>288</v>
      </c>
      <c r="B291" s="68"/>
      <c r="C291" s="69"/>
      <c r="D291" s="71"/>
      <c r="E291" s="69"/>
      <c r="F291" s="71"/>
      <c r="G291" s="71"/>
      <c r="H291" s="71"/>
      <c r="I291" s="71"/>
      <c r="J291" s="71"/>
      <c r="K291" s="71"/>
      <c r="L291" s="74" t="s">
        <v>416</v>
      </c>
      <c r="M291" s="75"/>
      <c r="N291" s="69"/>
      <c r="O291" s="76"/>
    </row>
    <row r="292" spans="1:15" x14ac:dyDescent="0.25">
      <c r="A292" s="29">
        <v>289</v>
      </c>
      <c r="B292" s="68"/>
      <c r="C292" s="69"/>
      <c r="D292" s="71"/>
      <c r="E292" s="69"/>
      <c r="F292" s="71"/>
      <c r="G292" s="71"/>
      <c r="H292" s="71"/>
      <c r="I292" s="71"/>
      <c r="J292" s="71"/>
      <c r="K292" s="71"/>
      <c r="L292" s="74" t="s">
        <v>416</v>
      </c>
      <c r="M292" s="75"/>
      <c r="N292" s="69"/>
      <c r="O292" s="76"/>
    </row>
    <row r="293" spans="1:15" x14ac:dyDescent="0.25">
      <c r="A293" s="31">
        <v>290</v>
      </c>
      <c r="B293" s="68"/>
      <c r="C293" s="69"/>
      <c r="D293" s="71"/>
      <c r="E293" s="69"/>
      <c r="F293" s="71"/>
      <c r="G293" s="71"/>
      <c r="H293" s="71"/>
      <c r="I293" s="71"/>
      <c r="J293" s="71"/>
      <c r="K293" s="71"/>
      <c r="L293" s="74" t="s">
        <v>416</v>
      </c>
      <c r="M293" s="75"/>
      <c r="N293" s="69"/>
      <c r="O293" s="76"/>
    </row>
    <row r="294" spans="1:15" x14ac:dyDescent="0.25">
      <c r="A294" s="29">
        <v>291</v>
      </c>
      <c r="B294" s="68"/>
      <c r="C294" s="69"/>
      <c r="D294" s="71"/>
      <c r="E294" s="69"/>
      <c r="F294" s="71"/>
      <c r="G294" s="71"/>
      <c r="H294" s="71"/>
      <c r="I294" s="71"/>
      <c r="J294" s="71"/>
      <c r="K294" s="71"/>
      <c r="L294" s="74" t="s">
        <v>416</v>
      </c>
      <c r="M294" s="75"/>
      <c r="N294" s="69"/>
      <c r="O294" s="76"/>
    </row>
    <row r="295" spans="1:15" x14ac:dyDescent="0.25">
      <c r="A295" s="31">
        <v>292</v>
      </c>
      <c r="B295" s="68"/>
      <c r="C295" s="69"/>
      <c r="D295" s="71"/>
      <c r="E295" s="69"/>
      <c r="F295" s="71"/>
      <c r="G295" s="71"/>
      <c r="H295" s="71"/>
      <c r="I295" s="71"/>
      <c r="J295" s="71"/>
      <c r="K295" s="71"/>
      <c r="L295" s="74" t="s">
        <v>416</v>
      </c>
      <c r="M295" s="75"/>
      <c r="N295" s="69"/>
      <c r="O295" s="76"/>
    </row>
    <row r="296" spans="1:15" x14ac:dyDescent="0.25">
      <c r="A296" s="29">
        <v>293</v>
      </c>
      <c r="B296" s="68"/>
      <c r="C296" s="69"/>
      <c r="D296" s="71"/>
      <c r="E296" s="69"/>
      <c r="F296" s="71"/>
      <c r="G296" s="71"/>
      <c r="H296" s="71"/>
      <c r="I296" s="71"/>
      <c r="J296" s="71"/>
      <c r="K296" s="71"/>
      <c r="L296" s="74" t="s">
        <v>416</v>
      </c>
      <c r="M296" s="75"/>
      <c r="N296" s="69"/>
      <c r="O296" s="76"/>
    </row>
    <row r="297" spans="1:15" x14ac:dyDescent="0.25">
      <c r="A297" s="31">
        <v>294</v>
      </c>
      <c r="B297" s="68"/>
      <c r="C297" s="69"/>
      <c r="D297" s="71"/>
      <c r="E297" s="69"/>
      <c r="F297" s="71"/>
      <c r="G297" s="71"/>
      <c r="H297" s="71"/>
      <c r="I297" s="71"/>
      <c r="J297" s="71"/>
      <c r="K297" s="71"/>
      <c r="L297" s="74" t="s">
        <v>416</v>
      </c>
      <c r="M297" s="75"/>
      <c r="N297" s="69"/>
      <c r="O297" s="76"/>
    </row>
    <row r="298" spans="1:15" x14ac:dyDescent="0.25">
      <c r="A298" s="29">
        <v>295</v>
      </c>
      <c r="B298" s="68"/>
      <c r="C298" s="69"/>
      <c r="D298" s="71"/>
      <c r="E298" s="69"/>
      <c r="F298" s="71"/>
      <c r="G298" s="71"/>
      <c r="H298" s="71"/>
      <c r="I298" s="71"/>
      <c r="J298" s="71"/>
      <c r="K298" s="71"/>
      <c r="L298" s="74" t="s">
        <v>416</v>
      </c>
      <c r="M298" s="75"/>
      <c r="N298" s="69"/>
      <c r="O298" s="76"/>
    </row>
    <row r="299" spans="1:15" x14ac:dyDescent="0.25">
      <c r="A299" s="31">
        <v>296</v>
      </c>
      <c r="B299" s="68"/>
      <c r="C299" s="69"/>
      <c r="D299" s="71"/>
      <c r="E299" s="69"/>
      <c r="F299" s="71"/>
      <c r="G299" s="71"/>
      <c r="H299" s="71"/>
      <c r="I299" s="71"/>
      <c r="J299" s="71"/>
      <c r="K299" s="71"/>
      <c r="L299" s="74" t="s">
        <v>416</v>
      </c>
      <c r="M299" s="75"/>
      <c r="N299" s="69"/>
      <c r="O299" s="76"/>
    </row>
    <row r="300" spans="1:15" x14ac:dyDescent="0.25">
      <c r="A300" s="29">
        <v>297</v>
      </c>
      <c r="B300" s="68"/>
      <c r="C300" s="69"/>
      <c r="D300" s="71"/>
      <c r="E300" s="69"/>
      <c r="F300" s="71"/>
      <c r="G300" s="71"/>
      <c r="H300" s="71"/>
      <c r="I300" s="71"/>
      <c r="J300" s="71"/>
      <c r="K300" s="71"/>
      <c r="L300" s="74" t="s">
        <v>416</v>
      </c>
      <c r="M300" s="75"/>
      <c r="N300" s="69"/>
      <c r="O300" s="76"/>
    </row>
    <row r="301" spans="1:15" x14ac:dyDescent="0.25">
      <c r="A301" s="31">
        <v>298</v>
      </c>
      <c r="B301" s="68"/>
      <c r="C301" s="69"/>
      <c r="D301" s="71"/>
      <c r="E301" s="69"/>
      <c r="F301" s="71"/>
      <c r="G301" s="71"/>
      <c r="H301" s="71"/>
      <c r="I301" s="71"/>
      <c r="J301" s="71"/>
      <c r="K301" s="71"/>
      <c r="L301" s="74" t="s">
        <v>416</v>
      </c>
      <c r="M301" s="75"/>
      <c r="N301" s="69"/>
      <c r="O301" s="76"/>
    </row>
    <row r="302" spans="1:15" x14ac:dyDescent="0.25">
      <c r="A302" s="29">
        <v>299</v>
      </c>
      <c r="B302" s="68"/>
      <c r="C302" s="69"/>
      <c r="D302" s="71"/>
      <c r="E302" s="69"/>
      <c r="F302" s="71"/>
      <c r="G302" s="71"/>
      <c r="H302" s="71"/>
      <c r="I302" s="71"/>
      <c r="J302" s="71"/>
      <c r="K302" s="71"/>
      <c r="L302" s="74" t="s">
        <v>416</v>
      </c>
      <c r="M302" s="75"/>
      <c r="N302" s="69"/>
      <c r="O302" s="76"/>
    </row>
    <row r="303" spans="1:15" x14ac:dyDescent="0.25">
      <c r="A303" s="31">
        <v>300</v>
      </c>
      <c r="B303" s="68"/>
      <c r="C303" s="69"/>
      <c r="D303" s="71"/>
      <c r="E303" s="69"/>
      <c r="F303" s="71"/>
      <c r="G303" s="71"/>
      <c r="H303" s="71"/>
      <c r="I303" s="71"/>
      <c r="J303" s="71"/>
      <c r="K303" s="71"/>
      <c r="L303" s="74" t="s">
        <v>416</v>
      </c>
      <c r="M303" s="75"/>
      <c r="N303" s="69"/>
      <c r="O303" s="76"/>
    </row>
    <row r="304" spans="1:15" x14ac:dyDescent="0.25">
      <c r="A304" s="29">
        <v>301</v>
      </c>
      <c r="B304" s="68"/>
      <c r="C304" s="69"/>
      <c r="D304" s="71"/>
      <c r="E304" s="69"/>
      <c r="F304" s="71"/>
      <c r="G304" s="71"/>
      <c r="H304" s="71"/>
      <c r="I304" s="71"/>
      <c r="J304" s="71"/>
      <c r="K304" s="71"/>
      <c r="L304" s="74" t="s">
        <v>416</v>
      </c>
      <c r="M304" s="75"/>
      <c r="N304" s="69"/>
      <c r="O304" s="76"/>
    </row>
    <row r="305" spans="1:15" x14ac:dyDescent="0.25">
      <c r="A305" s="31">
        <v>302</v>
      </c>
      <c r="B305" s="68"/>
      <c r="C305" s="69"/>
      <c r="D305" s="71"/>
      <c r="E305" s="69"/>
      <c r="F305" s="71"/>
      <c r="G305" s="71"/>
      <c r="H305" s="71"/>
      <c r="I305" s="71"/>
      <c r="J305" s="71"/>
      <c r="K305" s="71"/>
      <c r="L305" s="74" t="s">
        <v>416</v>
      </c>
      <c r="M305" s="75"/>
      <c r="N305" s="69"/>
      <c r="O305" s="76"/>
    </row>
    <row r="306" spans="1:15" x14ac:dyDescent="0.25">
      <c r="A306" s="29">
        <v>303</v>
      </c>
      <c r="B306" s="68"/>
      <c r="C306" s="69"/>
      <c r="D306" s="71"/>
      <c r="E306" s="69"/>
      <c r="F306" s="71"/>
      <c r="G306" s="71"/>
      <c r="H306" s="71"/>
      <c r="I306" s="71"/>
      <c r="J306" s="71"/>
      <c r="K306" s="71"/>
      <c r="L306" s="74" t="s">
        <v>416</v>
      </c>
      <c r="M306" s="75"/>
      <c r="N306" s="69"/>
      <c r="O306" s="76"/>
    </row>
    <row r="307" spans="1:15" x14ac:dyDescent="0.25">
      <c r="A307" s="31">
        <v>304</v>
      </c>
      <c r="B307" s="68"/>
      <c r="C307" s="69"/>
      <c r="D307" s="71"/>
      <c r="E307" s="69"/>
      <c r="F307" s="71"/>
      <c r="G307" s="71"/>
      <c r="H307" s="71"/>
      <c r="I307" s="71"/>
      <c r="J307" s="71"/>
      <c r="K307" s="71"/>
      <c r="L307" s="74" t="s">
        <v>416</v>
      </c>
      <c r="M307" s="75"/>
      <c r="N307" s="69"/>
      <c r="O307" s="76"/>
    </row>
    <row r="308" spans="1:15" x14ac:dyDescent="0.25">
      <c r="A308" s="29">
        <v>305</v>
      </c>
      <c r="B308" s="68"/>
      <c r="C308" s="69"/>
      <c r="D308" s="71"/>
      <c r="E308" s="69"/>
      <c r="F308" s="71"/>
      <c r="G308" s="71"/>
      <c r="H308" s="71"/>
      <c r="I308" s="71"/>
      <c r="J308" s="71"/>
      <c r="K308" s="71"/>
      <c r="L308" s="74" t="s">
        <v>416</v>
      </c>
      <c r="M308" s="75"/>
      <c r="N308" s="69"/>
      <c r="O308" s="76"/>
    </row>
    <row r="309" spans="1:15" x14ac:dyDescent="0.25">
      <c r="A309" s="31">
        <v>306</v>
      </c>
      <c r="B309" s="68"/>
      <c r="C309" s="69"/>
      <c r="D309" s="71"/>
      <c r="E309" s="69"/>
      <c r="F309" s="71"/>
      <c r="G309" s="71"/>
      <c r="H309" s="71"/>
      <c r="I309" s="71"/>
      <c r="J309" s="71"/>
      <c r="K309" s="71"/>
      <c r="L309" s="74" t="s">
        <v>416</v>
      </c>
      <c r="M309" s="75"/>
      <c r="N309" s="69"/>
      <c r="O309" s="76"/>
    </row>
    <row r="310" spans="1:15" x14ac:dyDescent="0.25">
      <c r="A310" s="29">
        <v>307</v>
      </c>
      <c r="B310" s="68"/>
      <c r="C310" s="69"/>
      <c r="D310" s="71"/>
      <c r="E310" s="69"/>
      <c r="F310" s="71"/>
      <c r="G310" s="71"/>
      <c r="H310" s="71"/>
      <c r="I310" s="71"/>
      <c r="J310" s="71"/>
      <c r="K310" s="71"/>
      <c r="L310" s="74" t="s">
        <v>416</v>
      </c>
      <c r="M310" s="75"/>
      <c r="N310" s="69"/>
      <c r="O310" s="76"/>
    </row>
    <row r="311" spans="1:15" x14ac:dyDescent="0.25">
      <c r="A311" s="31">
        <v>308</v>
      </c>
      <c r="B311" s="68"/>
      <c r="C311" s="69"/>
      <c r="D311" s="71"/>
      <c r="E311" s="69"/>
      <c r="F311" s="71"/>
      <c r="G311" s="71"/>
      <c r="H311" s="71"/>
      <c r="I311" s="71"/>
      <c r="J311" s="71"/>
      <c r="K311" s="71"/>
      <c r="L311" s="74" t="s">
        <v>416</v>
      </c>
      <c r="M311" s="75"/>
      <c r="N311" s="69"/>
      <c r="O311" s="76"/>
    </row>
    <row r="312" spans="1:15" x14ac:dyDescent="0.25">
      <c r="A312" s="29">
        <v>309</v>
      </c>
      <c r="B312" s="68"/>
      <c r="C312" s="69"/>
      <c r="D312" s="71"/>
      <c r="E312" s="69"/>
      <c r="F312" s="71"/>
      <c r="G312" s="71"/>
      <c r="H312" s="71"/>
      <c r="I312" s="71"/>
      <c r="J312" s="71"/>
      <c r="K312" s="71"/>
      <c r="L312" s="74" t="s">
        <v>416</v>
      </c>
      <c r="M312" s="75"/>
      <c r="N312" s="69"/>
      <c r="O312" s="76"/>
    </row>
    <row r="313" spans="1:15" x14ac:dyDescent="0.25">
      <c r="A313" s="31">
        <v>310</v>
      </c>
      <c r="B313" s="68"/>
      <c r="C313" s="69"/>
      <c r="D313" s="71"/>
      <c r="E313" s="69"/>
      <c r="F313" s="71"/>
      <c r="G313" s="71"/>
      <c r="H313" s="71"/>
      <c r="I313" s="71"/>
      <c r="J313" s="71"/>
      <c r="K313" s="71"/>
      <c r="L313" s="74" t="s">
        <v>416</v>
      </c>
      <c r="M313" s="75"/>
      <c r="N313" s="69"/>
      <c r="O313" s="76"/>
    </row>
    <row r="314" spans="1:15" x14ac:dyDescent="0.25">
      <c r="A314" s="29">
        <v>311</v>
      </c>
      <c r="B314" s="68"/>
      <c r="C314" s="69"/>
      <c r="D314" s="71"/>
      <c r="E314" s="69"/>
      <c r="F314" s="71"/>
      <c r="G314" s="71"/>
      <c r="H314" s="71"/>
      <c r="I314" s="71"/>
      <c r="J314" s="71"/>
      <c r="K314" s="71"/>
      <c r="L314" s="74" t="s">
        <v>416</v>
      </c>
      <c r="M314" s="75"/>
      <c r="N314" s="69"/>
      <c r="O314" s="76"/>
    </row>
    <row r="315" spans="1:15" x14ac:dyDescent="0.25">
      <c r="A315" s="31">
        <v>312</v>
      </c>
      <c r="B315" s="68"/>
      <c r="C315" s="69"/>
      <c r="D315" s="71"/>
      <c r="E315" s="69"/>
      <c r="F315" s="71"/>
      <c r="G315" s="71"/>
      <c r="H315" s="71"/>
      <c r="I315" s="71"/>
      <c r="J315" s="71"/>
      <c r="K315" s="71"/>
      <c r="L315" s="74" t="s">
        <v>416</v>
      </c>
      <c r="M315" s="75"/>
      <c r="N315" s="69"/>
      <c r="O315" s="76"/>
    </row>
    <row r="316" spans="1:15" x14ac:dyDescent="0.25">
      <c r="A316" s="29">
        <v>313</v>
      </c>
      <c r="B316" s="68"/>
      <c r="C316" s="69"/>
      <c r="D316" s="71"/>
      <c r="E316" s="69"/>
      <c r="F316" s="71"/>
      <c r="G316" s="71"/>
      <c r="H316" s="71"/>
      <c r="I316" s="71"/>
      <c r="J316" s="71"/>
      <c r="K316" s="71"/>
      <c r="L316" s="74" t="s">
        <v>416</v>
      </c>
      <c r="M316" s="75"/>
      <c r="N316" s="69"/>
      <c r="O316" s="76"/>
    </row>
    <row r="317" spans="1:15" x14ac:dyDescent="0.25">
      <c r="A317" s="31">
        <v>314</v>
      </c>
      <c r="B317" s="68"/>
      <c r="C317" s="69"/>
      <c r="D317" s="71"/>
      <c r="E317" s="69"/>
      <c r="F317" s="71"/>
      <c r="G317" s="71"/>
      <c r="H317" s="71"/>
      <c r="I317" s="71"/>
      <c r="J317" s="71"/>
      <c r="K317" s="71"/>
      <c r="L317" s="74" t="s">
        <v>416</v>
      </c>
      <c r="M317" s="75"/>
      <c r="N317" s="69"/>
      <c r="O317" s="76"/>
    </row>
    <row r="318" spans="1:15" x14ac:dyDescent="0.25">
      <c r="A318" s="29">
        <v>315</v>
      </c>
      <c r="B318" s="68"/>
      <c r="C318" s="69"/>
      <c r="D318" s="71"/>
      <c r="E318" s="69"/>
      <c r="F318" s="71"/>
      <c r="G318" s="71"/>
      <c r="H318" s="71"/>
      <c r="I318" s="71"/>
      <c r="J318" s="71"/>
      <c r="K318" s="71"/>
      <c r="L318" s="74" t="s">
        <v>416</v>
      </c>
      <c r="M318" s="75"/>
      <c r="N318" s="69"/>
      <c r="O318" s="76"/>
    </row>
    <row r="319" spans="1:15" x14ac:dyDescent="0.25">
      <c r="A319" s="31">
        <v>316</v>
      </c>
      <c r="B319" s="68"/>
      <c r="C319" s="69"/>
      <c r="D319" s="71"/>
      <c r="E319" s="69"/>
      <c r="F319" s="71"/>
      <c r="G319" s="71"/>
      <c r="H319" s="71"/>
      <c r="I319" s="71"/>
      <c r="J319" s="71"/>
      <c r="K319" s="71"/>
      <c r="L319" s="74" t="s">
        <v>416</v>
      </c>
      <c r="M319" s="75"/>
      <c r="N319" s="69"/>
      <c r="O319" s="76"/>
    </row>
    <row r="320" spans="1:15" x14ac:dyDescent="0.25">
      <c r="A320" s="29">
        <v>317</v>
      </c>
      <c r="B320" s="68"/>
      <c r="C320" s="69"/>
      <c r="D320" s="71"/>
      <c r="E320" s="69"/>
      <c r="F320" s="71"/>
      <c r="G320" s="71"/>
      <c r="H320" s="71"/>
      <c r="I320" s="71"/>
      <c r="J320" s="71"/>
      <c r="K320" s="71"/>
      <c r="L320" s="74" t="s">
        <v>416</v>
      </c>
      <c r="M320" s="75"/>
      <c r="N320" s="69"/>
      <c r="O320" s="76"/>
    </row>
    <row r="321" spans="1:15" x14ac:dyDescent="0.25">
      <c r="A321" s="31">
        <v>318</v>
      </c>
      <c r="B321" s="68"/>
      <c r="C321" s="69"/>
      <c r="D321" s="71"/>
      <c r="E321" s="69"/>
      <c r="F321" s="71"/>
      <c r="G321" s="71"/>
      <c r="H321" s="71"/>
      <c r="I321" s="71"/>
      <c r="J321" s="71"/>
      <c r="K321" s="71"/>
      <c r="L321" s="74" t="s">
        <v>416</v>
      </c>
      <c r="M321" s="75"/>
      <c r="N321" s="69"/>
      <c r="O321" s="76"/>
    </row>
    <row r="322" spans="1:15" x14ac:dyDescent="0.25">
      <c r="A322" s="29">
        <v>319</v>
      </c>
      <c r="B322" s="68"/>
      <c r="C322" s="69"/>
      <c r="D322" s="71"/>
      <c r="E322" s="69"/>
      <c r="F322" s="71"/>
      <c r="G322" s="71"/>
      <c r="H322" s="71"/>
      <c r="I322" s="71"/>
      <c r="J322" s="71"/>
      <c r="K322" s="71"/>
      <c r="L322" s="74" t="s">
        <v>416</v>
      </c>
      <c r="M322" s="75"/>
      <c r="N322" s="69"/>
      <c r="O322" s="76"/>
    </row>
    <row r="323" spans="1:15" x14ac:dyDescent="0.25">
      <c r="A323" s="31">
        <v>320</v>
      </c>
      <c r="B323" s="68"/>
      <c r="C323" s="69"/>
      <c r="D323" s="71"/>
      <c r="E323" s="69"/>
      <c r="F323" s="71"/>
      <c r="G323" s="71"/>
      <c r="H323" s="71"/>
      <c r="I323" s="71"/>
      <c r="J323" s="71"/>
      <c r="K323" s="71"/>
      <c r="L323" s="74" t="s">
        <v>416</v>
      </c>
      <c r="M323" s="75"/>
      <c r="N323" s="69"/>
      <c r="O323" s="76"/>
    </row>
    <row r="324" spans="1:15" x14ac:dyDescent="0.25">
      <c r="A324" s="29">
        <v>321</v>
      </c>
      <c r="B324" s="68"/>
      <c r="C324" s="69"/>
      <c r="D324" s="71"/>
      <c r="E324" s="69"/>
      <c r="F324" s="71"/>
      <c r="G324" s="71"/>
      <c r="H324" s="71"/>
      <c r="I324" s="71"/>
      <c r="J324" s="71"/>
      <c r="K324" s="71"/>
      <c r="L324" s="74" t="s">
        <v>416</v>
      </c>
      <c r="M324" s="75"/>
      <c r="N324" s="69"/>
      <c r="O324" s="76"/>
    </row>
    <row r="325" spans="1:15" x14ac:dyDescent="0.25">
      <c r="A325" s="31">
        <v>322</v>
      </c>
      <c r="B325" s="68"/>
      <c r="C325" s="69"/>
      <c r="D325" s="71"/>
      <c r="E325" s="69"/>
      <c r="F325" s="71"/>
      <c r="G325" s="71"/>
      <c r="H325" s="71"/>
      <c r="I325" s="71"/>
      <c r="J325" s="71"/>
      <c r="K325" s="71"/>
      <c r="L325" s="74" t="s">
        <v>416</v>
      </c>
      <c r="M325" s="75"/>
      <c r="N325" s="69"/>
      <c r="O325" s="76"/>
    </row>
    <row r="326" spans="1:15" x14ac:dyDescent="0.25">
      <c r="A326" s="29">
        <v>323</v>
      </c>
      <c r="B326" s="68"/>
      <c r="C326" s="69"/>
      <c r="D326" s="71"/>
      <c r="E326" s="69"/>
      <c r="F326" s="71"/>
      <c r="G326" s="71"/>
      <c r="H326" s="71"/>
      <c r="I326" s="71"/>
      <c r="J326" s="71"/>
      <c r="K326" s="71"/>
      <c r="L326" s="74" t="s">
        <v>416</v>
      </c>
      <c r="M326" s="75"/>
      <c r="N326" s="69"/>
      <c r="O326" s="76"/>
    </row>
    <row r="327" spans="1:15" x14ac:dyDescent="0.25">
      <c r="A327" s="31">
        <v>324</v>
      </c>
      <c r="B327" s="68"/>
      <c r="C327" s="69"/>
      <c r="D327" s="71"/>
      <c r="E327" s="69"/>
      <c r="F327" s="71"/>
      <c r="G327" s="71"/>
      <c r="H327" s="71"/>
      <c r="I327" s="71"/>
      <c r="J327" s="71"/>
      <c r="K327" s="71"/>
      <c r="L327" s="74" t="s">
        <v>416</v>
      </c>
      <c r="M327" s="75"/>
      <c r="N327" s="69"/>
      <c r="O327" s="76"/>
    </row>
    <row r="328" spans="1:15" x14ac:dyDescent="0.25">
      <c r="A328" s="29">
        <v>325</v>
      </c>
      <c r="B328" s="68"/>
      <c r="C328" s="69"/>
      <c r="D328" s="71"/>
      <c r="E328" s="69"/>
      <c r="F328" s="71"/>
      <c r="G328" s="71"/>
      <c r="H328" s="71"/>
      <c r="I328" s="71"/>
      <c r="J328" s="71"/>
      <c r="K328" s="71"/>
      <c r="L328" s="74" t="s">
        <v>416</v>
      </c>
      <c r="M328" s="75"/>
      <c r="N328" s="69"/>
      <c r="O328" s="76"/>
    </row>
    <row r="329" spans="1:15" x14ac:dyDescent="0.25">
      <c r="A329" s="31">
        <v>326</v>
      </c>
      <c r="B329" s="68"/>
      <c r="C329" s="69"/>
      <c r="D329" s="71"/>
      <c r="E329" s="69"/>
      <c r="F329" s="71"/>
      <c r="G329" s="71"/>
      <c r="H329" s="71"/>
      <c r="I329" s="71"/>
      <c r="J329" s="71"/>
      <c r="K329" s="71"/>
      <c r="L329" s="74" t="s">
        <v>416</v>
      </c>
      <c r="M329" s="75"/>
      <c r="N329" s="69"/>
      <c r="O329" s="76"/>
    </row>
    <row r="330" spans="1:15" x14ac:dyDescent="0.25">
      <c r="A330" s="29">
        <v>327</v>
      </c>
      <c r="B330" s="68"/>
      <c r="C330" s="69"/>
      <c r="D330" s="71"/>
      <c r="E330" s="69"/>
      <c r="F330" s="71"/>
      <c r="G330" s="71"/>
      <c r="H330" s="71"/>
      <c r="I330" s="71"/>
      <c r="J330" s="71"/>
      <c r="K330" s="71"/>
      <c r="L330" s="74" t="s">
        <v>416</v>
      </c>
      <c r="M330" s="75"/>
      <c r="N330" s="69"/>
      <c r="O330" s="76"/>
    </row>
    <row r="331" spans="1:15" x14ac:dyDescent="0.25">
      <c r="A331" s="31">
        <v>328</v>
      </c>
      <c r="B331" s="68"/>
      <c r="C331" s="69"/>
      <c r="D331" s="71"/>
      <c r="E331" s="69"/>
      <c r="F331" s="71"/>
      <c r="G331" s="71"/>
      <c r="H331" s="71"/>
      <c r="I331" s="71"/>
      <c r="J331" s="71"/>
      <c r="K331" s="71"/>
      <c r="L331" s="74" t="s">
        <v>416</v>
      </c>
      <c r="M331" s="75"/>
      <c r="N331" s="69"/>
      <c r="O331" s="76"/>
    </row>
    <row r="332" spans="1:15" x14ac:dyDescent="0.25">
      <c r="A332" s="29">
        <v>329</v>
      </c>
      <c r="B332" s="68"/>
      <c r="C332" s="69"/>
      <c r="D332" s="71"/>
      <c r="E332" s="69"/>
      <c r="F332" s="71"/>
      <c r="G332" s="71"/>
      <c r="H332" s="71"/>
      <c r="I332" s="71"/>
      <c r="J332" s="71"/>
      <c r="K332" s="71"/>
      <c r="L332" s="74" t="s">
        <v>416</v>
      </c>
      <c r="M332" s="75"/>
      <c r="N332" s="69"/>
      <c r="O332" s="76"/>
    </row>
    <row r="333" spans="1:15" x14ac:dyDescent="0.25">
      <c r="A333" s="31">
        <v>330</v>
      </c>
      <c r="B333" s="68"/>
      <c r="C333" s="69"/>
      <c r="D333" s="71"/>
      <c r="E333" s="69"/>
      <c r="F333" s="71"/>
      <c r="G333" s="71"/>
      <c r="H333" s="71"/>
      <c r="I333" s="71"/>
      <c r="J333" s="71"/>
      <c r="K333" s="71"/>
      <c r="L333" s="74" t="s">
        <v>416</v>
      </c>
      <c r="M333" s="75"/>
      <c r="N333" s="69"/>
      <c r="O333" s="76"/>
    </row>
    <row r="334" spans="1:15" x14ac:dyDescent="0.25">
      <c r="A334" s="29">
        <v>331</v>
      </c>
      <c r="B334" s="68"/>
      <c r="C334" s="69"/>
      <c r="D334" s="71"/>
      <c r="E334" s="69"/>
      <c r="F334" s="71"/>
      <c r="G334" s="71"/>
      <c r="H334" s="71"/>
      <c r="I334" s="71"/>
      <c r="J334" s="71"/>
      <c r="K334" s="71"/>
      <c r="L334" s="74" t="s">
        <v>416</v>
      </c>
      <c r="M334" s="75"/>
      <c r="N334" s="69"/>
      <c r="O334" s="76"/>
    </row>
    <row r="335" spans="1:15" x14ac:dyDescent="0.25">
      <c r="A335" s="31">
        <v>332</v>
      </c>
      <c r="B335" s="68"/>
      <c r="C335" s="69"/>
      <c r="D335" s="71"/>
      <c r="E335" s="69"/>
      <c r="F335" s="71"/>
      <c r="G335" s="71"/>
      <c r="H335" s="71"/>
      <c r="I335" s="71"/>
      <c r="J335" s="71"/>
      <c r="K335" s="71"/>
      <c r="L335" s="74" t="s">
        <v>416</v>
      </c>
      <c r="M335" s="75"/>
      <c r="N335" s="69"/>
      <c r="O335" s="76"/>
    </row>
    <row r="336" spans="1:15" x14ac:dyDescent="0.25">
      <c r="A336" s="29">
        <v>333</v>
      </c>
      <c r="B336" s="68"/>
      <c r="C336" s="69"/>
      <c r="D336" s="71"/>
      <c r="E336" s="69"/>
      <c r="F336" s="71"/>
      <c r="G336" s="71"/>
      <c r="H336" s="71"/>
      <c r="I336" s="71"/>
      <c r="J336" s="71"/>
      <c r="K336" s="71"/>
      <c r="L336" s="74" t="s">
        <v>416</v>
      </c>
      <c r="M336" s="75"/>
      <c r="N336" s="69"/>
      <c r="O336" s="76"/>
    </row>
    <row r="337" spans="1:15" x14ac:dyDescent="0.25">
      <c r="A337" s="31">
        <v>334</v>
      </c>
      <c r="B337" s="68"/>
      <c r="C337" s="69"/>
      <c r="D337" s="71"/>
      <c r="E337" s="69"/>
      <c r="F337" s="71"/>
      <c r="G337" s="71"/>
      <c r="H337" s="71"/>
      <c r="I337" s="71"/>
      <c r="J337" s="71"/>
      <c r="K337" s="71"/>
      <c r="L337" s="74" t="s">
        <v>416</v>
      </c>
      <c r="M337" s="75"/>
      <c r="N337" s="69"/>
      <c r="O337" s="76"/>
    </row>
    <row r="338" spans="1:15" x14ac:dyDescent="0.25">
      <c r="A338" s="29">
        <v>335</v>
      </c>
      <c r="B338" s="68"/>
      <c r="C338" s="69"/>
      <c r="D338" s="71"/>
      <c r="E338" s="69"/>
      <c r="F338" s="71"/>
      <c r="G338" s="71"/>
      <c r="H338" s="71"/>
      <c r="I338" s="71"/>
      <c r="J338" s="71"/>
      <c r="K338" s="71"/>
      <c r="L338" s="74" t="s">
        <v>416</v>
      </c>
      <c r="M338" s="75"/>
      <c r="N338" s="69"/>
      <c r="O338" s="76"/>
    </row>
    <row r="339" spans="1:15" x14ac:dyDescent="0.25">
      <c r="A339" s="31">
        <v>336</v>
      </c>
      <c r="B339" s="68"/>
      <c r="C339" s="69"/>
      <c r="D339" s="71"/>
      <c r="E339" s="69"/>
      <c r="F339" s="71"/>
      <c r="G339" s="71"/>
      <c r="H339" s="71"/>
      <c r="I339" s="71"/>
      <c r="J339" s="71"/>
      <c r="K339" s="71"/>
      <c r="L339" s="74" t="s">
        <v>416</v>
      </c>
      <c r="M339" s="75"/>
      <c r="N339" s="69"/>
      <c r="O339" s="76"/>
    </row>
    <row r="340" spans="1:15" x14ac:dyDescent="0.25">
      <c r="A340" s="29">
        <v>337</v>
      </c>
      <c r="B340" s="68"/>
      <c r="C340" s="69"/>
      <c r="D340" s="71"/>
      <c r="E340" s="69"/>
      <c r="F340" s="71"/>
      <c r="G340" s="71"/>
      <c r="H340" s="71"/>
      <c r="I340" s="71"/>
      <c r="J340" s="71"/>
      <c r="K340" s="71"/>
      <c r="L340" s="74" t="s">
        <v>416</v>
      </c>
      <c r="M340" s="75"/>
      <c r="N340" s="69"/>
      <c r="O340" s="76"/>
    </row>
    <row r="341" spans="1:15" x14ac:dyDescent="0.25">
      <c r="A341" s="31">
        <v>338</v>
      </c>
      <c r="B341" s="68"/>
      <c r="C341" s="69"/>
      <c r="D341" s="71"/>
      <c r="E341" s="69"/>
      <c r="F341" s="71"/>
      <c r="G341" s="71"/>
      <c r="H341" s="71"/>
      <c r="I341" s="71"/>
      <c r="J341" s="71"/>
      <c r="K341" s="71"/>
      <c r="L341" s="74" t="s">
        <v>416</v>
      </c>
      <c r="M341" s="75"/>
      <c r="N341" s="69"/>
      <c r="O341" s="76"/>
    </row>
    <row r="342" spans="1:15" x14ac:dyDescent="0.25">
      <c r="A342" s="29">
        <v>339</v>
      </c>
      <c r="B342" s="68"/>
      <c r="C342" s="69"/>
      <c r="D342" s="71"/>
      <c r="E342" s="69"/>
      <c r="F342" s="71"/>
      <c r="G342" s="71"/>
      <c r="H342" s="71"/>
      <c r="I342" s="71"/>
      <c r="J342" s="71"/>
      <c r="K342" s="71"/>
      <c r="L342" s="74" t="s">
        <v>416</v>
      </c>
      <c r="M342" s="75"/>
      <c r="N342" s="69"/>
      <c r="O342" s="76"/>
    </row>
    <row r="343" spans="1:15" x14ac:dyDescent="0.25">
      <c r="A343" s="31">
        <v>340</v>
      </c>
      <c r="B343" s="68"/>
      <c r="C343" s="69"/>
      <c r="D343" s="71"/>
      <c r="E343" s="69"/>
      <c r="F343" s="71"/>
      <c r="G343" s="71"/>
      <c r="H343" s="71"/>
      <c r="I343" s="71"/>
      <c r="J343" s="71"/>
      <c r="K343" s="71"/>
      <c r="L343" s="74" t="s">
        <v>416</v>
      </c>
      <c r="M343" s="75"/>
      <c r="N343" s="69"/>
      <c r="O343" s="76"/>
    </row>
    <row r="344" spans="1:15" x14ac:dyDescent="0.25">
      <c r="A344" s="29">
        <v>341</v>
      </c>
      <c r="B344" s="68"/>
      <c r="C344" s="69"/>
      <c r="D344" s="71"/>
      <c r="E344" s="69"/>
      <c r="F344" s="71"/>
      <c r="G344" s="71"/>
      <c r="H344" s="71"/>
      <c r="I344" s="71"/>
      <c r="J344" s="71"/>
      <c r="K344" s="71"/>
      <c r="L344" s="74" t="s">
        <v>416</v>
      </c>
      <c r="M344" s="75"/>
      <c r="N344" s="69"/>
      <c r="O344" s="76"/>
    </row>
    <row r="345" spans="1:15" x14ac:dyDescent="0.25">
      <c r="A345" s="31">
        <v>342</v>
      </c>
      <c r="B345" s="68"/>
      <c r="C345" s="69"/>
      <c r="D345" s="71"/>
      <c r="E345" s="69"/>
      <c r="F345" s="71"/>
      <c r="G345" s="71"/>
      <c r="H345" s="71"/>
      <c r="I345" s="71"/>
      <c r="J345" s="71"/>
      <c r="K345" s="71"/>
      <c r="L345" s="74" t="s">
        <v>416</v>
      </c>
      <c r="M345" s="75"/>
      <c r="N345" s="69"/>
      <c r="O345" s="76"/>
    </row>
    <row r="346" spans="1:15" x14ac:dyDescent="0.25">
      <c r="A346" s="29">
        <v>343</v>
      </c>
      <c r="B346" s="68"/>
      <c r="C346" s="69"/>
      <c r="D346" s="71"/>
      <c r="E346" s="69"/>
      <c r="F346" s="71"/>
      <c r="G346" s="71"/>
      <c r="H346" s="71"/>
      <c r="I346" s="71"/>
      <c r="J346" s="71"/>
      <c r="K346" s="71"/>
      <c r="L346" s="74" t="s">
        <v>416</v>
      </c>
      <c r="M346" s="75"/>
      <c r="N346" s="69"/>
      <c r="O346" s="76"/>
    </row>
    <row r="347" spans="1:15" x14ac:dyDescent="0.25">
      <c r="A347" s="31">
        <v>344</v>
      </c>
      <c r="B347" s="68"/>
      <c r="C347" s="69"/>
      <c r="D347" s="71"/>
      <c r="E347" s="69"/>
      <c r="F347" s="71"/>
      <c r="G347" s="71"/>
      <c r="H347" s="71"/>
      <c r="I347" s="71"/>
      <c r="J347" s="71"/>
      <c r="K347" s="71"/>
      <c r="L347" s="74" t="s">
        <v>416</v>
      </c>
      <c r="M347" s="75"/>
      <c r="N347" s="69"/>
      <c r="O347" s="76"/>
    </row>
    <row r="348" spans="1:15" x14ac:dyDescent="0.25">
      <c r="A348" s="29">
        <v>345</v>
      </c>
      <c r="B348" s="68"/>
      <c r="C348" s="69"/>
      <c r="D348" s="71"/>
      <c r="E348" s="69"/>
      <c r="F348" s="71"/>
      <c r="G348" s="71"/>
      <c r="H348" s="71"/>
      <c r="I348" s="71"/>
      <c r="J348" s="71"/>
      <c r="K348" s="71"/>
      <c r="L348" s="74" t="s">
        <v>416</v>
      </c>
      <c r="M348" s="75"/>
      <c r="N348" s="69"/>
      <c r="O348" s="76"/>
    </row>
    <row r="349" spans="1:15" x14ac:dyDescent="0.25">
      <c r="A349" s="31">
        <v>346</v>
      </c>
      <c r="B349" s="68"/>
      <c r="C349" s="69"/>
      <c r="D349" s="71"/>
      <c r="E349" s="69"/>
      <c r="F349" s="71"/>
      <c r="G349" s="71"/>
      <c r="H349" s="71"/>
      <c r="I349" s="71"/>
      <c r="J349" s="71"/>
      <c r="K349" s="71"/>
      <c r="L349" s="74" t="s">
        <v>416</v>
      </c>
      <c r="M349" s="75"/>
      <c r="N349" s="69"/>
      <c r="O349" s="76"/>
    </row>
    <row r="350" spans="1:15" x14ac:dyDescent="0.25">
      <c r="A350" s="29">
        <v>347</v>
      </c>
      <c r="B350" s="68"/>
      <c r="C350" s="69"/>
      <c r="D350" s="71"/>
      <c r="E350" s="69"/>
      <c r="F350" s="71"/>
      <c r="G350" s="71"/>
      <c r="H350" s="71"/>
      <c r="I350" s="71"/>
      <c r="J350" s="71"/>
      <c r="K350" s="71"/>
      <c r="L350" s="74" t="s">
        <v>416</v>
      </c>
      <c r="M350" s="75"/>
      <c r="N350" s="69"/>
      <c r="O350" s="76"/>
    </row>
    <row r="351" spans="1:15" x14ac:dyDescent="0.25">
      <c r="A351" s="31">
        <v>348</v>
      </c>
      <c r="B351" s="68"/>
      <c r="C351" s="69"/>
      <c r="D351" s="71"/>
      <c r="E351" s="69"/>
      <c r="F351" s="71"/>
      <c r="G351" s="71"/>
      <c r="H351" s="71"/>
      <c r="I351" s="71"/>
      <c r="J351" s="71"/>
      <c r="K351" s="71"/>
      <c r="L351" s="74" t="s">
        <v>416</v>
      </c>
      <c r="M351" s="75"/>
      <c r="N351" s="69"/>
      <c r="O351" s="76"/>
    </row>
    <row r="352" spans="1:15" x14ac:dyDescent="0.25">
      <c r="A352" s="29">
        <v>349</v>
      </c>
      <c r="B352" s="68"/>
      <c r="C352" s="69"/>
      <c r="D352" s="71"/>
      <c r="E352" s="69"/>
      <c r="F352" s="71"/>
      <c r="G352" s="71"/>
      <c r="H352" s="71"/>
      <c r="I352" s="71"/>
      <c r="J352" s="71"/>
      <c r="K352" s="71"/>
      <c r="L352" s="74" t="s">
        <v>416</v>
      </c>
      <c r="M352" s="75"/>
      <c r="N352" s="69"/>
      <c r="O352" s="76"/>
    </row>
    <row r="353" spans="1:15" x14ac:dyDescent="0.25">
      <c r="A353" s="31">
        <v>350</v>
      </c>
      <c r="B353" s="68"/>
      <c r="C353" s="69"/>
      <c r="D353" s="71"/>
      <c r="E353" s="69"/>
      <c r="F353" s="71"/>
      <c r="G353" s="71"/>
      <c r="H353" s="71"/>
      <c r="I353" s="71"/>
      <c r="J353" s="71"/>
      <c r="K353" s="71"/>
      <c r="L353" s="74" t="s">
        <v>416</v>
      </c>
      <c r="M353" s="75"/>
      <c r="N353" s="69"/>
      <c r="O353" s="76"/>
    </row>
    <row r="354" spans="1:15" x14ac:dyDescent="0.25">
      <c r="A354" s="29">
        <v>351</v>
      </c>
      <c r="B354" s="68"/>
      <c r="C354" s="69"/>
      <c r="D354" s="71"/>
      <c r="E354" s="69"/>
      <c r="F354" s="71"/>
      <c r="G354" s="71"/>
      <c r="H354" s="71"/>
      <c r="I354" s="71"/>
      <c r="J354" s="71"/>
      <c r="K354" s="71"/>
      <c r="L354" s="74" t="s">
        <v>416</v>
      </c>
      <c r="M354" s="75"/>
      <c r="N354" s="69"/>
      <c r="O354" s="76"/>
    </row>
    <row r="355" spans="1:15" x14ac:dyDescent="0.25">
      <c r="A355" s="31">
        <v>352</v>
      </c>
      <c r="B355" s="68"/>
      <c r="C355" s="69"/>
      <c r="D355" s="71"/>
      <c r="E355" s="69"/>
      <c r="F355" s="71"/>
      <c r="G355" s="71"/>
      <c r="H355" s="71"/>
      <c r="I355" s="71"/>
      <c r="J355" s="71"/>
      <c r="K355" s="71"/>
      <c r="L355" s="74" t="s">
        <v>416</v>
      </c>
      <c r="M355" s="75"/>
      <c r="N355" s="69"/>
      <c r="O355" s="76"/>
    </row>
    <row r="356" spans="1:15" x14ac:dyDescent="0.25">
      <c r="A356" s="29">
        <v>353</v>
      </c>
      <c r="B356" s="68"/>
      <c r="C356" s="69"/>
      <c r="D356" s="71"/>
      <c r="E356" s="69"/>
      <c r="F356" s="71"/>
      <c r="G356" s="71"/>
      <c r="H356" s="71"/>
      <c r="I356" s="71"/>
      <c r="J356" s="71"/>
      <c r="K356" s="71"/>
      <c r="L356" s="74" t="s">
        <v>416</v>
      </c>
      <c r="M356" s="75"/>
      <c r="N356" s="69"/>
      <c r="O356" s="76"/>
    </row>
    <row r="357" spans="1:15" x14ac:dyDescent="0.25">
      <c r="A357" s="31">
        <v>354</v>
      </c>
      <c r="B357" s="68"/>
      <c r="C357" s="69"/>
      <c r="D357" s="71"/>
      <c r="E357" s="69"/>
      <c r="F357" s="71"/>
      <c r="G357" s="71"/>
      <c r="H357" s="71"/>
      <c r="I357" s="71"/>
      <c r="J357" s="71"/>
      <c r="K357" s="71"/>
      <c r="L357" s="74" t="s">
        <v>416</v>
      </c>
      <c r="M357" s="75"/>
      <c r="N357" s="69"/>
      <c r="O357" s="76"/>
    </row>
    <row r="358" spans="1:15" x14ac:dyDescent="0.25">
      <c r="A358" s="29">
        <v>355</v>
      </c>
      <c r="B358" s="68"/>
      <c r="C358" s="69"/>
      <c r="D358" s="71"/>
      <c r="E358" s="69"/>
      <c r="F358" s="71"/>
      <c r="G358" s="71"/>
      <c r="H358" s="71"/>
      <c r="I358" s="71"/>
      <c r="J358" s="71"/>
      <c r="K358" s="71"/>
      <c r="L358" s="74" t="s">
        <v>416</v>
      </c>
      <c r="M358" s="75"/>
      <c r="N358" s="69"/>
      <c r="O358" s="76"/>
    </row>
    <row r="359" spans="1:15" x14ac:dyDescent="0.25">
      <c r="A359" s="31">
        <v>356</v>
      </c>
      <c r="B359" s="68"/>
      <c r="C359" s="69"/>
      <c r="D359" s="71"/>
      <c r="E359" s="69"/>
      <c r="F359" s="71"/>
      <c r="G359" s="71"/>
      <c r="H359" s="71"/>
      <c r="I359" s="71"/>
      <c r="J359" s="71"/>
      <c r="K359" s="71"/>
      <c r="L359" s="74" t="s">
        <v>416</v>
      </c>
      <c r="M359" s="75"/>
      <c r="N359" s="69"/>
      <c r="O359" s="76"/>
    </row>
    <row r="360" spans="1:15" x14ac:dyDescent="0.25">
      <c r="A360" s="29">
        <v>357</v>
      </c>
      <c r="B360" s="68"/>
      <c r="C360" s="69"/>
      <c r="D360" s="71"/>
      <c r="E360" s="69"/>
      <c r="F360" s="71"/>
      <c r="G360" s="71"/>
      <c r="H360" s="71"/>
      <c r="I360" s="71"/>
      <c r="J360" s="71"/>
      <c r="K360" s="71"/>
      <c r="L360" s="74" t="s">
        <v>416</v>
      </c>
      <c r="M360" s="75"/>
      <c r="N360" s="69"/>
      <c r="O360" s="76"/>
    </row>
    <row r="361" spans="1:15" x14ac:dyDescent="0.25">
      <c r="A361" s="31">
        <v>358</v>
      </c>
      <c r="B361" s="68"/>
      <c r="C361" s="69"/>
      <c r="D361" s="71"/>
      <c r="E361" s="69"/>
      <c r="F361" s="71"/>
      <c r="G361" s="71"/>
      <c r="H361" s="71"/>
      <c r="I361" s="71"/>
      <c r="J361" s="71"/>
      <c r="K361" s="71"/>
      <c r="L361" s="74" t="s">
        <v>416</v>
      </c>
      <c r="M361" s="75"/>
      <c r="N361" s="69"/>
      <c r="O361" s="76"/>
    </row>
    <row r="362" spans="1:15" x14ac:dyDescent="0.25">
      <c r="A362" s="29">
        <v>359</v>
      </c>
      <c r="B362" s="68"/>
      <c r="C362" s="69"/>
      <c r="D362" s="71"/>
      <c r="E362" s="69"/>
      <c r="F362" s="71"/>
      <c r="G362" s="71"/>
      <c r="H362" s="71"/>
      <c r="I362" s="71"/>
      <c r="J362" s="71"/>
      <c r="K362" s="71"/>
      <c r="L362" s="74" t="s">
        <v>416</v>
      </c>
      <c r="M362" s="75"/>
      <c r="N362" s="69"/>
      <c r="O362" s="76"/>
    </row>
    <row r="363" spans="1:15" x14ac:dyDescent="0.25">
      <c r="A363" s="31">
        <v>360</v>
      </c>
      <c r="B363" s="68"/>
      <c r="C363" s="69"/>
      <c r="D363" s="71"/>
      <c r="E363" s="69"/>
      <c r="F363" s="71"/>
      <c r="G363" s="71"/>
      <c r="H363" s="71"/>
      <c r="I363" s="71"/>
      <c r="J363" s="71"/>
      <c r="K363" s="71"/>
      <c r="L363" s="74" t="s">
        <v>416</v>
      </c>
      <c r="M363" s="75"/>
      <c r="N363" s="69"/>
      <c r="O363" s="76"/>
    </row>
    <row r="364" spans="1:15" x14ac:dyDescent="0.25">
      <c r="A364" s="29">
        <v>361</v>
      </c>
      <c r="B364" s="68"/>
      <c r="C364" s="69"/>
      <c r="D364" s="71"/>
      <c r="E364" s="69"/>
      <c r="F364" s="71"/>
      <c r="G364" s="71"/>
      <c r="H364" s="71"/>
      <c r="I364" s="71"/>
      <c r="J364" s="71"/>
      <c r="K364" s="71"/>
      <c r="L364" s="74" t="s">
        <v>416</v>
      </c>
      <c r="M364" s="75"/>
      <c r="N364" s="69"/>
      <c r="O364" s="76"/>
    </row>
    <row r="365" spans="1:15" x14ac:dyDescent="0.25">
      <c r="A365" s="31">
        <v>362</v>
      </c>
      <c r="B365" s="68"/>
      <c r="C365" s="69"/>
      <c r="D365" s="71"/>
      <c r="E365" s="69"/>
      <c r="F365" s="71"/>
      <c r="G365" s="71"/>
      <c r="H365" s="71"/>
      <c r="I365" s="71"/>
      <c r="J365" s="71"/>
      <c r="K365" s="71"/>
      <c r="L365" s="74" t="s">
        <v>416</v>
      </c>
      <c r="M365" s="75"/>
      <c r="N365" s="69"/>
      <c r="O365" s="76"/>
    </row>
    <row r="366" spans="1:15" x14ac:dyDescent="0.25">
      <c r="A366" s="29">
        <v>363</v>
      </c>
      <c r="B366" s="68"/>
      <c r="C366" s="69"/>
      <c r="D366" s="71"/>
      <c r="E366" s="69"/>
      <c r="F366" s="71"/>
      <c r="G366" s="71"/>
      <c r="H366" s="71"/>
      <c r="I366" s="71"/>
      <c r="J366" s="71"/>
      <c r="K366" s="71"/>
      <c r="L366" s="74" t="s">
        <v>416</v>
      </c>
      <c r="M366" s="75"/>
      <c r="N366" s="69"/>
      <c r="O366" s="76"/>
    </row>
    <row r="367" spans="1:15" x14ac:dyDescent="0.25">
      <c r="A367" s="31">
        <v>364</v>
      </c>
      <c r="B367" s="68"/>
      <c r="C367" s="69"/>
      <c r="D367" s="71"/>
      <c r="E367" s="69"/>
      <c r="F367" s="71"/>
      <c r="G367" s="71"/>
      <c r="H367" s="71"/>
      <c r="I367" s="71"/>
      <c r="J367" s="71"/>
      <c r="K367" s="71"/>
      <c r="L367" s="74" t="s">
        <v>416</v>
      </c>
      <c r="M367" s="75"/>
      <c r="N367" s="69"/>
      <c r="O367" s="76"/>
    </row>
    <row r="368" spans="1:15" x14ac:dyDescent="0.25">
      <c r="A368" s="29">
        <v>365</v>
      </c>
      <c r="B368" s="68"/>
      <c r="C368" s="69"/>
      <c r="D368" s="71"/>
      <c r="E368" s="69"/>
      <c r="F368" s="71"/>
      <c r="G368" s="71"/>
      <c r="H368" s="71"/>
      <c r="I368" s="71"/>
      <c r="J368" s="71"/>
      <c r="K368" s="71"/>
      <c r="L368" s="74" t="s">
        <v>416</v>
      </c>
      <c r="M368" s="75"/>
      <c r="N368" s="69"/>
      <c r="O368" s="76"/>
    </row>
    <row r="369" spans="1:15" x14ac:dyDescent="0.25">
      <c r="A369" s="31">
        <v>366</v>
      </c>
      <c r="B369" s="68"/>
      <c r="C369" s="69"/>
      <c r="D369" s="71"/>
      <c r="E369" s="69"/>
      <c r="F369" s="71"/>
      <c r="G369" s="71"/>
      <c r="H369" s="71"/>
      <c r="I369" s="71"/>
      <c r="J369" s="71"/>
      <c r="K369" s="71"/>
      <c r="L369" s="74" t="s">
        <v>416</v>
      </c>
      <c r="M369" s="75"/>
      <c r="N369" s="69"/>
      <c r="O369" s="76"/>
    </row>
    <row r="370" spans="1:15" x14ac:dyDescent="0.25">
      <c r="A370" s="29">
        <v>367</v>
      </c>
      <c r="B370" s="68"/>
      <c r="C370" s="69"/>
      <c r="D370" s="71"/>
      <c r="E370" s="69"/>
      <c r="F370" s="71"/>
      <c r="G370" s="71"/>
      <c r="H370" s="71"/>
      <c r="I370" s="71"/>
      <c r="J370" s="71"/>
      <c r="K370" s="71"/>
      <c r="L370" s="74" t="s">
        <v>416</v>
      </c>
      <c r="M370" s="75"/>
      <c r="N370" s="69"/>
      <c r="O370" s="76"/>
    </row>
    <row r="371" spans="1:15" x14ac:dyDescent="0.25">
      <c r="A371" s="31">
        <v>368</v>
      </c>
      <c r="B371" s="68"/>
      <c r="C371" s="69"/>
      <c r="D371" s="71"/>
      <c r="E371" s="69"/>
      <c r="F371" s="71"/>
      <c r="G371" s="71"/>
      <c r="H371" s="71"/>
      <c r="I371" s="71"/>
      <c r="J371" s="71"/>
      <c r="K371" s="71"/>
      <c r="L371" s="74" t="s">
        <v>416</v>
      </c>
      <c r="M371" s="75"/>
      <c r="N371" s="69"/>
      <c r="O371" s="76"/>
    </row>
    <row r="372" spans="1:15" x14ac:dyDescent="0.25">
      <c r="A372" s="29">
        <v>369</v>
      </c>
      <c r="B372" s="68"/>
      <c r="C372" s="69"/>
      <c r="D372" s="71"/>
      <c r="E372" s="69"/>
      <c r="F372" s="71"/>
      <c r="G372" s="71"/>
      <c r="H372" s="71"/>
      <c r="I372" s="71"/>
      <c r="J372" s="71"/>
      <c r="K372" s="71"/>
      <c r="L372" s="74" t="s">
        <v>416</v>
      </c>
      <c r="M372" s="75"/>
      <c r="N372" s="69"/>
      <c r="O372" s="76"/>
    </row>
    <row r="373" spans="1:15" x14ac:dyDescent="0.25">
      <c r="A373" s="31">
        <v>370</v>
      </c>
      <c r="B373" s="68"/>
      <c r="C373" s="69"/>
      <c r="D373" s="71"/>
      <c r="E373" s="69"/>
      <c r="F373" s="71"/>
      <c r="G373" s="71"/>
      <c r="H373" s="71"/>
      <c r="I373" s="71"/>
      <c r="J373" s="71"/>
      <c r="K373" s="71"/>
      <c r="L373" s="74" t="s">
        <v>416</v>
      </c>
      <c r="M373" s="75"/>
      <c r="N373" s="69"/>
      <c r="O373" s="76"/>
    </row>
    <row r="374" spans="1:15" x14ac:dyDescent="0.25">
      <c r="A374" s="29">
        <v>371</v>
      </c>
      <c r="B374" s="68"/>
      <c r="C374" s="69"/>
      <c r="D374" s="71"/>
      <c r="E374" s="69"/>
      <c r="F374" s="71"/>
      <c r="G374" s="71"/>
      <c r="H374" s="71"/>
      <c r="I374" s="71"/>
      <c r="J374" s="71"/>
      <c r="K374" s="71"/>
      <c r="L374" s="74" t="s">
        <v>416</v>
      </c>
      <c r="M374" s="75"/>
      <c r="N374" s="69"/>
      <c r="O374" s="76"/>
    </row>
    <row r="375" spans="1:15" x14ac:dyDescent="0.25">
      <c r="A375" s="31">
        <v>372</v>
      </c>
      <c r="B375" s="68"/>
      <c r="C375" s="69"/>
      <c r="D375" s="71"/>
      <c r="E375" s="69"/>
      <c r="F375" s="71"/>
      <c r="G375" s="71"/>
      <c r="H375" s="71"/>
      <c r="I375" s="71"/>
      <c r="J375" s="71"/>
      <c r="K375" s="71"/>
      <c r="L375" s="74" t="s">
        <v>416</v>
      </c>
      <c r="M375" s="75"/>
      <c r="N375" s="69"/>
      <c r="O375" s="76"/>
    </row>
    <row r="376" spans="1:15" x14ac:dyDescent="0.25">
      <c r="A376" s="29">
        <v>373</v>
      </c>
      <c r="B376" s="68"/>
      <c r="C376" s="69"/>
      <c r="D376" s="71"/>
      <c r="E376" s="69"/>
      <c r="F376" s="71"/>
      <c r="G376" s="71"/>
      <c r="H376" s="71"/>
      <c r="I376" s="71"/>
      <c r="J376" s="71"/>
      <c r="K376" s="71"/>
      <c r="L376" s="74" t="s">
        <v>416</v>
      </c>
      <c r="M376" s="75"/>
      <c r="N376" s="69"/>
      <c r="O376" s="76"/>
    </row>
    <row r="377" spans="1:15" x14ac:dyDescent="0.25">
      <c r="A377" s="31">
        <v>374</v>
      </c>
      <c r="B377" s="68"/>
      <c r="C377" s="69"/>
      <c r="D377" s="71"/>
      <c r="E377" s="69"/>
      <c r="F377" s="71"/>
      <c r="G377" s="71"/>
      <c r="H377" s="71"/>
      <c r="I377" s="71"/>
      <c r="J377" s="71"/>
      <c r="K377" s="71"/>
      <c r="L377" s="74" t="s">
        <v>416</v>
      </c>
      <c r="M377" s="75"/>
      <c r="N377" s="69"/>
      <c r="O377" s="76"/>
    </row>
    <row r="378" spans="1:15" x14ac:dyDescent="0.25">
      <c r="A378" s="29">
        <v>375</v>
      </c>
      <c r="B378" s="68"/>
      <c r="C378" s="69"/>
      <c r="D378" s="71"/>
      <c r="E378" s="69"/>
      <c r="F378" s="71"/>
      <c r="G378" s="71"/>
      <c r="H378" s="71"/>
      <c r="I378" s="71"/>
      <c r="J378" s="71"/>
      <c r="K378" s="71"/>
      <c r="L378" s="74" t="s">
        <v>416</v>
      </c>
      <c r="M378" s="75"/>
      <c r="N378" s="69"/>
      <c r="O378" s="76"/>
    </row>
    <row r="379" spans="1:15" x14ac:dyDescent="0.25">
      <c r="A379" s="31">
        <v>376</v>
      </c>
      <c r="B379" s="68"/>
      <c r="C379" s="69"/>
      <c r="D379" s="71"/>
      <c r="E379" s="69"/>
      <c r="F379" s="71"/>
      <c r="G379" s="71"/>
      <c r="H379" s="71"/>
      <c r="I379" s="71"/>
      <c r="J379" s="71"/>
      <c r="K379" s="71"/>
      <c r="L379" s="74" t="s">
        <v>416</v>
      </c>
      <c r="M379" s="75"/>
      <c r="N379" s="69"/>
      <c r="O379" s="76"/>
    </row>
    <row r="380" spans="1:15" x14ac:dyDescent="0.25">
      <c r="A380" s="29">
        <v>377</v>
      </c>
      <c r="B380" s="68"/>
      <c r="C380" s="69"/>
      <c r="D380" s="71"/>
      <c r="E380" s="69"/>
      <c r="F380" s="71"/>
      <c r="G380" s="71"/>
      <c r="H380" s="71"/>
      <c r="I380" s="71"/>
      <c r="J380" s="71"/>
      <c r="K380" s="71"/>
      <c r="L380" s="74" t="s">
        <v>416</v>
      </c>
      <c r="M380" s="75"/>
      <c r="N380" s="69"/>
      <c r="O380" s="76"/>
    </row>
    <row r="381" spans="1:15" x14ac:dyDescent="0.25">
      <c r="A381" s="31">
        <v>378</v>
      </c>
      <c r="B381" s="68"/>
      <c r="C381" s="69"/>
      <c r="D381" s="71"/>
      <c r="E381" s="69"/>
      <c r="F381" s="71"/>
      <c r="G381" s="71"/>
      <c r="H381" s="71"/>
      <c r="I381" s="71"/>
      <c r="J381" s="71"/>
      <c r="K381" s="71"/>
      <c r="L381" s="74" t="s">
        <v>416</v>
      </c>
      <c r="M381" s="75"/>
      <c r="N381" s="69"/>
      <c r="O381" s="76"/>
    </row>
    <row r="382" spans="1:15" x14ac:dyDescent="0.25">
      <c r="A382" s="29">
        <v>379</v>
      </c>
      <c r="B382" s="68"/>
      <c r="C382" s="69"/>
      <c r="D382" s="71"/>
      <c r="E382" s="69"/>
      <c r="F382" s="71"/>
      <c r="G382" s="71"/>
      <c r="H382" s="71"/>
      <c r="I382" s="71"/>
      <c r="J382" s="71"/>
      <c r="K382" s="71"/>
      <c r="L382" s="74" t="s">
        <v>416</v>
      </c>
      <c r="M382" s="75"/>
      <c r="N382" s="69"/>
      <c r="O382" s="76"/>
    </row>
    <row r="383" spans="1:15" x14ac:dyDescent="0.25">
      <c r="A383" s="31">
        <v>380</v>
      </c>
      <c r="B383" s="68"/>
      <c r="C383" s="69"/>
      <c r="D383" s="71"/>
      <c r="E383" s="69"/>
      <c r="F383" s="71"/>
      <c r="G383" s="71"/>
      <c r="H383" s="71"/>
      <c r="I383" s="71"/>
      <c r="J383" s="71"/>
      <c r="K383" s="71"/>
      <c r="L383" s="74" t="s">
        <v>416</v>
      </c>
      <c r="M383" s="75"/>
      <c r="N383" s="69"/>
      <c r="O383" s="76"/>
    </row>
    <row r="384" spans="1:15" x14ac:dyDescent="0.25">
      <c r="A384" s="29">
        <v>381</v>
      </c>
      <c r="B384" s="68"/>
      <c r="C384" s="69"/>
      <c r="D384" s="71"/>
      <c r="E384" s="69"/>
      <c r="F384" s="71"/>
      <c r="G384" s="71"/>
      <c r="H384" s="71"/>
      <c r="I384" s="71"/>
      <c r="J384" s="71"/>
      <c r="K384" s="71"/>
      <c r="L384" s="74" t="s">
        <v>416</v>
      </c>
      <c r="M384" s="75"/>
      <c r="N384" s="69"/>
      <c r="O384" s="76"/>
    </row>
    <row r="385" spans="1:15" x14ac:dyDescent="0.25">
      <c r="A385" s="31">
        <v>382</v>
      </c>
      <c r="B385" s="68"/>
      <c r="C385" s="69"/>
      <c r="D385" s="71"/>
      <c r="E385" s="69"/>
      <c r="F385" s="71"/>
      <c r="G385" s="71"/>
      <c r="H385" s="71"/>
      <c r="I385" s="71"/>
      <c r="J385" s="71"/>
      <c r="K385" s="71"/>
      <c r="L385" s="74" t="s">
        <v>416</v>
      </c>
      <c r="M385" s="75"/>
      <c r="N385" s="69"/>
      <c r="O385" s="76"/>
    </row>
    <row r="386" spans="1:15" x14ac:dyDescent="0.25">
      <c r="A386" s="29">
        <v>383</v>
      </c>
      <c r="B386" s="68"/>
      <c r="C386" s="69"/>
      <c r="D386" s="71"/>
      <c r="E386" s="69"/>
      <c r="F386" s="71"/>
      <c r="G386" s="71"/>
      <c r="H386" s="71"/>
      <c r="I386" s="71"/>
      <c r="J386" s="71"/>
      <c r="K386" s="71"/>
      <c r="L386" s="74" t="s">
        <v>416</v>
      </c>
      <c r="M386" s="75"/>
      <c r="N386" s="69"/>
      <c r="O386" s="76"/>
    </row>
    <row r="387" spans="1:15" x14ac:dyDescent="0.25">
      <c r="A387" s="31">
        <v>384</v>
      </c>
      <c r="B387" s="68"/>
      <c r="C387" s="69"/>
      <c r="D387" s="71"/>
      <c r="E387" s="69"/>
      <c r="F387" s="71"/>
      <c r="G387" s="71"/>
      <c r="H387" s="71"/>
      <c r="I387" s="71"/>
      <c r="J387" s="71"/>
      <c r="K387" s="71"/>
      <c r="L387" s="74" t="s">
        <v>416</v>
      </c>
      <c r="M387" s="75"/>
      <c r="N387" s="69"/>
      <c r="O387" s="76"/>
    </row>
    <row r="388" spans="1:15" x14ac:dyDescent="0.25">
      <c r="A388" s="29">
        <v>385</v>
      </c>
      <c r="B388" s="68"/>
      <c r="C388" s="69"/>
      <c r="D388" s="71"/>
      <c r="E388" s="69"/>
      <c r="F388" s="71"/>
      <c r="G388" s="71"/>
      <c r="H388" s="71"/>
      <c r="I388" s="71"/>
      <c r="J388" s="71"/>
      <c r="K388" s="71"/>
      <c r="L388" s="74" t="s">
        <v>416</v>
      </c>
      <c r="M388" s="75"/>
      <c r="N388" s="69"/>
      <c r="O388" s="76"/>
    </row>
    <row r="389" spans="1:15" x14ac:dyDescent="0.25">
      <c r="A389" s="31">
        <v>386</v>
      </c>
      <c r="B389" s="68"/>
      <c r="C389" s="69"/>
      <c r="D389" s="71"/>
      <c r="E389" s="69"/>
      <c r="F389" s="71"/>
      <c r="G389" s="71"/>
      <c r="H389" s="71"/>
      <c r="I389" s="71"/>
      <c r="J389" s="71"/>
      <c r="K389" s="71"/>
      <c r="L389" s="74" t="s">
        <v>416</v>
      </c>
      <c r="M389" s="75"/>
      <c r="N389" s="69"/>
      <c r="O389" s="76"/>
    </row>
    <row r="390" spans="1:15" x14ac:dyDescent="0.25">
      <c r="A390" s="29">
        <v>387</v>
      </c>
      <c r="B390" s="68"/>
      <c r="C390" s="69"/>
      <c r="D390" s="71"/>
      <c r="E390" s="69"/>
      <c r="F390" s="71"/>
      <c r="G390" s="71"/>
      <c r="H390" s="71"/>
      <c r="I390" s="71"/>
      <c r="J390" s="71"/>
      <c r="K390" s="71"/>
      <c r="L390" s="74" t="s">
        <v>416</v>
      </c>
      <c r="M390" s="75"/>
      <c r="N390" s="69"/>
      <c r="O390" s="76"/>
    </row>
    <row r="391" spans="1:15" x14ac:dyDescent="0.25">
      <c r="A391" s="31">
        <v>388</v>
      </c>
      <c r="B391" s="68"/>
      <c r="C391" s="69"/>
      <c r="D391" s="71"/>
      <c r="E391" s="69"/>
      <c r="F391" s="71"/>
      <c r="G391" s="71"/>
      <c r="H391" s="71"/>
      <c r="I391" s="71"/>
      <c r="J391" s="71"/>
      <c r="K391" s="71"/>
      <c r="L391" s="74" t="s">
        <v>416</v>
      </c>
      <c r="M391" s="75"/>
      <c r="N391" s="69"/>
      <c r="O391" s="76"/>
    </row>
    <row r="392" spans="1:15" x14ac:dyDescent="0.25">
      <c r="A392" s="29">
        <v>389</v>
      </c>
      <c r="B392" s="68"/>
      <c r="C392" s="69"/>
      <c r="D392" s="71"/>
      <c r="E392" s="69"/>
      <c r="F392" s="71"/>
      <c r="G392" s="71"/>
      <c r="H392" s="71"/>
      <c r="I392" s="71"/>
      <c r="J392" s="71"/>
      <c r="K392" s="71"/>
      <c r="L392" s="74" t="s">
        <v>416</v>
      </c>
      <c r="M392" s="75"/>
      <c r="N392" s="69"/>
      <c r="O392" s="76"/>
    </row>
    <row r="393" spans="1:15" x14ac:dyDescent="0.25">
      <c r="A393" s="31">
        <v>390</v>
      </c>
      <c r="B393" s="68"/>
      <c r="C393" s="69"/>
      <c r="D393" s="71"/>
      <c r="E393" s="69"/>
      <c r="F393" s="71"/>
      <c r="G393" s="71"/>
      <c r="H393" s="71"/>
      <c r="I393" s="71"/>
      <c r="J393" s="71"/>
      <c r="K393" s="71"/>
      <c r="L393" s="74" t="s">
        <v>416</v>
      </c>
      <c r="M393" s="75"/>
      <c r="N393" s="69"/>
      <c r="O393" s="76"/>
    </row>
    <row r="394" spans="1:15" x14ac:dyDescent="0.25">
      <c r="A394" s="29">
        <v>391</v>
      </c>
      <c r="B394" s="68"/>
      <c r="C394" s="69"/>
      <c r="D394" s="71"/>
      <c r="E394" s="69"/>
      <c r="F394" s="71"/>
      <c r="G394" s="71"/>
      <c r="H394" s="71"/>
      <c r="I394" s="71"/>
      <c r="J394" s="71"/>
      <c r="K394" s="71"/>
      <c r="L394" s="74" t="s">
        <v>416</v>
      </c>
      <c r="M394" s="75"/>
      <c r="N394" s="69"/>
      <c r="O394" s="76"/>
    </row>
    <row r="395" spans="1:15" x14ac:dyDescent="0.25">
      <c r="A395" s="31">
        <v>392</v>
      </c>
      <c r="B395" s="68"/>
      <c r="C395" s="69"/>
      <c r="D395" s="71"/>
      <c r="E395" s="69"/>
      <c r="F395" s="71"/>
      <c r="G395" s="71"/>
      <c r="H395" s="71"/>
      <c r="I395" s="71"/>
      <c r="J395" s="71"/>
      <c r="K395" s="71"/>
      <c r="L395" s="74" t="s">
        <v>416</v>
      </c>
      <c r="M395" s="75"/>
      <c r="N395" s="69"/>
      <c r="O395" s="76"/>
    </row>
    <row r="396" spans="1:15" x14ac:dyDescent="0.25">
      <c r="A396" s="29">
        <v>393</v>
      </c>
      <c r="B396" s="68"/>
      <c r="C396" s="69"/>
      <c r="D396" s="71"/>
      <c r="E396" s="69"/>
      <c r="F396" s="71"/>
      <c r="G396" s="71"/>
      <c r="H396" s="71"/>
      <c r="I396" s="71"/>
      <c r="J396" s="71"/>
      <c r="K396" s="71"/>
      <c r="L396" s="74" t="s">
        <v>416</v>
      </c>
      <c r="M396" s="75"/>
      <c r="N396" s="69"/>
      <c r="O396" s="76"/>
    </row>
    <row r="397" spans="1:15" x14ac:dyDescent="0.25">
      <c r="A397" s="31">
        <v>394</v>
      </c>
      <c r="B397" s="68"/>
      <c r="C397" s="69"/>
      <c r="D397" s="71"/>
      <c r="E397" s="69"/>
      <c r="F397" s="71"/>
      <c r="G397" s="71"/>
      <c r="H397" s="71"/>
      <c r="I397" s="71"/>
      <c r="J397" s="71"/>
      <c r="K397" s="71"/>
      <c r="L397" s="74" t="s">
        <v>416</v>
      </c>
      <c r="M397" s="75"/>
      <c r="N397" s="69"/>
      <c r="O397" s="76"/>
    </row>
    <row r="398" spans="1:15" x14ac:dyDescent="0.25">
      <c r="A398" s="29">
        <v>395</v>
      </c>
      <c r="B398" s="68"/>
      <c r="C398" s="69"/>
      <c r="D398" s="71"/>
      <c r="E398" s="69"/>
      <c r="F398" s="71"/>
      <c r="G398" s="71"/>
      <c r="H398" s="71"/>
      <c r="I398" s="71"/>
      <c r="J398" s="71"/>
      <c r="K398" s="71"/>
      <c r="L398" s="74" t="s">
        <v>416</v>
      </c>
      <c r="M398" s="75"/>
      <c r="N398" s="69"/>
      <c r="O398" s="76"/>
    </row>
    <row r="399" spans="1:15" x14ac:dyDescent="0.25">
      <c r="A399" s="31">
        <v>396</v>
      </c>
      <c r="B399" s="68"/>
      <c r="C399" s="69"/>
      <c r="D399" s="71"/>
      <c r="E399" s="69"/>
      <c r="F399" s="71"/>
      <c r="G399" s="71"/>
      <c r="H399" s="71"/>
      <c r="I399" s="71"/>
      <c r="J399" s="71"/>
      <c r="K399" s="71"/>
      <c r="L399" s="74" t="s">
        <v>416</v>
      </c>
      <c r="M399" s="75"/>
      <c r="N399" s="69"/>
      <c r="O399" s="76"/>
    </row>
    <row r="400" spans="1:15" x14ac:dyDescent="0.25">
      <c r="A400" s="29">
        <v>397</v>
      </c>
      <c r="B400" s="68"/>
      <c r="C400" s="69"/>
      <c r="D400" s="71"/>
      <c r="E400" s="69"/>
      <c r="F400" s="71"/>
      <c r="G400" s="71"/>
      <c r="H400" s="71"/>
      <c r="I400" s="71"/>
      <c r="J400" s="71"/>
      <c r="K400" s="71"/>
      <c r="L400" s="74" t="s">
        <v>416</v>
      </c>
      <c r="M400" s="75"/>
      <c r="N400" s="69"/>
      <c r="O400" s="76"/>
    </row>
    <row r="401" spans="1:15" x14ac:dyDescent="0.25">
      <c r="A401" s="31">
        <v>398</v>
      </c>
      <c r="B401" s="68"/>
      <c r="C401" s="69"/>
      <c r="D401" s="71"/>
      <c r="E401" s="69"/>
      <c r="F401" s="71"/>
      <c r="G401" s="71"/>
      <c r="H401" s="71"/>
      <c r="I401" s="71"/>
      <c r="J401" s="71"/>
      <c r="K401" s="71"/>
      <c r="L401" s="74" t="s">
        <v>416</v>
      </c>
      <c r="M401" s="75"/>
      <c r="N401" s="69"/>
      <c r="O401" s="76"/>
    </row>
    <row r="402" spans="1:15" x14ac:dyDescent="0.25">
      <c r="A402" s="29">
        <v>399</v>
      </c>
      <c r="B402" s="68"/>
      <c r="C402" s="69"/>
      <c r="D402" s="71"/>
      <c r="E402" s="69"/>
      <c r="F402" s="71"/>
      <c r="G402" s="71"/>
      <c r="H402" s="71"/>
      <c r="I402" s="71"/>
      <c r="J402" s="71"/>
      <c r="K402" s="71"/>
      <c r="L402" s="74" t="s">
        <v>416</v>
      </c>
      <c r="M402" s="75"/>
      <c r="N402" s="69"/>
      <c r="O402" s="76"/>
    </row>
    <row r="403" spans="1:15" x14ac:dyDescent="0.25">
      <c r="A403" s="31">
        <v>400</v>
      </c>
      <c r="B403" s="68"/>
      <c r="C403" s="69"/>
      <c r="D403" s="71"/>
      <c r="E403" s="69"/>
      <c r="F403" s="71"/>
      <c r="G403" s="71"/>
      <c r="H403" s="71"/>
      <c r="I403" s="71"/>
      <c r="J403" s="71"/>
      <c r="K403" s="71"/>
      <c r="L403" s="74" t="s">
        <v>416</v>
      </c>
      <c r="M403" s="75"/>
      <c r="N403" s="69"/>
      <c r="O403" s="76"/>
    </row>
    <row r="404" spans="1:15" x14ac:dyDescent="0.25">
      <c r="A404" s="29">
        <v>401</v>
      </c>
      <c r="B404" s="68"/>
      <c r="C404" s="69"/>
      <c r="D404" s="71"/>
      <c r="E404" s="69"/>
      <c r="F404" s="71"/>
      <c r="G404" s="71"/>
      <c r="H404" s="71"/>
      <c r="I404" s="71"/>
      <c r="J404" s="71"/>
      <c r="K404" s="71"/>
      <c r="L404" s="74" t="s">
        <v>416</v>
      </c>
      <c r="M404" s="75"/>
      <c r="N404" s="69"/>
      <c r="O404" s="76"/>
    </row>
    <row r="405" spans="1:15" x14ac:dyDescent="0.25">
      <c r="A405" s="31">
        <v>402</v>
      </c>
      <c r="B405" s="68"/>
      <c r="C405" s="69"/>
      <c r="D405" s="71"/>
      <c r="E405" s="69"/>
      <c r="F405" s="71"/>
      <c r="G405" s="71"/>
      <c r="H405" s="71"/>
      <c r="I405" s="71"/>
      <c r="J405" s="71"/>
      <c r="K405" s="71"/>
      <c r="L405" s="74" t="s">
        <v>416</v>
      </c>
      <c r="M405" s="75"/>
      <c r="N405" s="69"/>
      <c r="O405" s="76"/>
    </row>
    <row r="406" spans="1:15" x14ac:dyDescent="0.25">
      <c r="A406" s="29">
        <v>403</v>
      </c>
      <c r="B406" s="68"/>
      <c r="C406" s="69"/>
      <c r="D406" s="71"/>
      <c r="E406" s="69"/>
      <c r="F406" s="71"/>
      <c r="G406" s="71"/>
      <c r="H406" s="71"/>
      <c r="I406" s="71"/>
      <c r="J406" s="71"/>
      <c r="K406" s="71"/>
      <c r="L406" s="74" t="s">
        <v>416</v>
      </c>
      <c r="M406" s="75"/>
      <c r="N406" s="69"/>
      <c r="O406" s="76"/>
    </row>
    <row r="407" spans="1:15" x14ac:dyDescent="0.25">
      <c r="A407" s="31">
        <v>404</v>
      </c>
      <c r="B407" s="68"/>
      <c r="C407" s="69"/>
      <c r="D407" s="71"/>
      <c r="E407" s="69"/>
      <c r="F407" s="71"/>
      <c r="G407" s="71"/>
      <c r="H407" s="71"/>
      <c r="I407" s="71"/>
      <c r="J407" s="71"/>
      <c r="K407" s="71"/>
      <c r="L407" s="74" t="s">
        <v>416</v>
      </c>
      <c r="M407" s="75"/>
      <c r="N407" s="69"/>
      <c r="O407" s="76"/>
    </row>
    <row r="408" spans="1:15" x14ac:dyDescent="0.25">
      <c r="A408" s="29">
        <v>405</v>
      </c>
      <c r="B408" s="68"/>
      <c r="C408" s="69"/>
      <c r="D408" s="71"/>
      <c r="E408" s="69"/>
      <c r="F408" s="71"/>
      <c r="G408" s="71"/>
      <c r="H408" s="71"/>
      <c r="I408" s="71"/>
      <c r="J408" s="71"/>
      <c r="K408" s="71"/>
      <c r="L408" s="74" t="s">
        <v>416</v>
      </c>
      <c r="M408" s="75"/>
      <c r="N408" s="69"/>
      <c r="O408" s="76"/>
    </row>
    <row r="409" spans="1:15" x14ac:dyDescent="0.25">
      <c r="A409" s="31">
        <v>406</v>
      </c>
      <c r="B409" s="68"/>
      <c r="C409" s="69"/>
      <c r="D409" s="71"/>
      <c r="E409" s="69"/>
      <c r="F409" s="71"/>
      <c r="G409" s="71"/>
      <c r="H409" s="71"/>
      <c r="I409" s="71"/>
      <c r="J409" s="71"/>
      <c r="K409" s="71"/>
      <c r="L409" s="74" t="s">
        <v>416</v>
      </c>
      <c r="M409" s="75"/>
      <c r="N409" s="69"/>
      <c r="O409" s="76"/>
    </row>
    <row r="410" spans="1:15" x14ac:dyDescent="0.25">
      <c r="A410" s="29">
        <v>407</v>
      </c>
      <c r="B410" s="68"/>
      <c r="C410" s="69"/>
      <c r="D410" s="71"/>
      <c r="E410" s="69"/>
      <c r="F410" s="71"/>
      <c r="G410" s="71"/>
      <c r="H410" s="71"/>
      <c r="I410" s="71"/>
      <c r="J410" s="71"/>
      <c r="K410" s="71"/>
      <c r="L410" s="74" t="s">
        <v>416</v>
      </c>
      <c r="M410" s="75"/>
      <c r="N410" s="69"/>
      <c r="O410" s="76"/>
    </row>
    <row r="411" spans="1:15" x14ac:dyDescent="0.25">
      <c r="A411" s="31">
        <v>408</v>
      </c>
      <c r="B411" s="68"/>
      <c r="C411" s="69"/>
      <c r="D411" s="71"/>
      <c r="E411" s="69"/>
      <c r="F411" s="71"/>
      <c r="G411" s="71"/>
      <c r="H411" s="71"/>
      <c r="I411" s="71"/>
      <c r="J411" s="71"/>
      <c r="K411" s="71"/>
      <c r="L411" s="74" t="s">
        <v>416</v>
      </c>
      <c r="M411" s="75"/>
      <c r="N411" s="69"/>
      <c r="O411" s="76"/>
    </row>
    <row r="412" spans="1:15" x14ac:dyDescent="0.25">
      <c r="A412" s="29">
        <v>409</v>
      </c>
      <c r="B412" s="68"/>
      <c r="C412" s="69"/>
      <c r="D412" s="71"/>
      <c r="E412" s="69"/>
      <c r="F412" s="71"/>
      <c r="G412" s="71"/>
      <c r="H412" s="71"/>
      <c r="I412" s="71"/>
      <c r="J412" s="71"/>
      <c r="K412" s="71"/>
      <c r="L412" s="74" t="s">
        <v>416</v>
      </c>
      <c r="M412" s="75"/>
      <c r="N412" s="69"/>
      <c r="O412" s="76"/>
    </row>
    <row r="413" spans="1:15" x14ac:dyDescent="0.25">
      <c r="A413" s="31">
        <v>410</v>
      </c>
      <c r="B413" s="68"/>
      <c r="C413" s="69"/>
      <c r="D413" s="71"/>
      <c r="E413" s="69"/>
      <c r="F413" s="71"/>
      <c r="G413" s="71"/>
      <c r="H413" s="71"/>
      <c r="I413" s="71"/>
      <c r="J413" s="71"/>
      <c r="K413" s="71"/>
      <c r="L413" s="74" t="s">
        <v>416</v>
      </c>
      <c r="M413" s="75"/>
      <c r="N413" s="69"/>
      <c r="O413" s="76"/>
    </row>
    <row r="414" spans="1:15" x14ac:dyDescent="0.25">
      <c r="A414" s="29">
        <v>411</v>
      </c>
      <c r="B414" s="68"/>
      <c r="C414" s="69"/>
      <c r="D414" s="71"/>
      <c r="E414" s="69"/>
      <c r="F414" s="71"/>
      <c r="G414" s="71"/>
      <c r="H414" s="71"/>
      <c r="I414" s="71"/>
      <c r="J414" s="71"/>
      <c r="K414" s="71"/>
      <c r="L414" s="74" t="s">
        <v>416</v>
      </c>
      <c r="M414" s="75"/>
      <c r="N414" s="69"/>
      <c r="O414" s="76"/>
    </row>
    <row r="415" spans="1:15" x14ac:dyDescent="0.25">
      <c r="A415" s="31">
        <v>412</v>
      </c>
      <c r="B415" s="68"/>
      <c r="C415" s="69"/>
      <c r="D415" s="71"/>
      <c r="E415" s="69"/>
      <c r="F415" s="71"/>
      <c r="G415" s="71"/>
      <c r="H415" s="71"/>
      <c r="I415" s="71"/>
      <c r="J415" s="71"/>
      <c r="K415" s="71"/>
      <c r="L415" s="74" t="s">
        <v>416</v>
      </c>
      <c r="M415" s="75"/>
      <c r="N415" s="69"/>
      <c r="O415" s="76"/>
    </row>
    <row r="416" spans="1:15" x14ac:dyDescent="0.25">
      <c r="A416" s="29">
        <v>413</v>
      </c>
      <c r="B416" s="68"/>
      <c r="C416" s="69"/>
      <c r="D416" s="71"/>
      <c r="E416" s="69"/>
      <c r="F416" s="71"/>
      <c r="G416" s="71"/>
      <c r="H416" s="71"/>
      <c r="I416" s="71"/>
      <c r="J416" s="71"/>
      <c r="K416" s="71"/>
      <c r="L416" s="74" t="s">
        <v>416</v>
      </c>
      <c r="M416" s="75"/>
      <c r="N416" s="69"/>
      <c r="O416" s="76"/>
    </row>
    <row r="417" spans="1:15" x14ac:dyDescent="0.25">
      <c r="A417" s="31">
        <v>414</v>
      </c>
      <c r="B417" s="68"/>
      <c r="C417" s="69"/>
      <c r="D417" s="71"/>
      <c r="E417" s="69"/>
      <c r="F417" s="71"/>
      <c r="G417" s="71"/>
      <c r="H417" s="71"/>
      <c r="I417" s="71"/>
      <c r="J417" s="71"/>
      <c r="K417" s="71"/>
      <c r="L417" s="74" t="s">
        <v>416</v>
      </c>
      <c r="M417" s="75"/>
      <c r="N417" s="69"/>
      <c r="O417" s="76"/>
    </row>
    <row r="418" spans="1:15" x14ac:dyDescent="0.25">
      <c r="A418" s="29">
        <v>415</v>
      </c>
      <c r="B418" s="68"/>
      <c r="C418" s="69"/>
      <c r="D418" s="71"/>
      <c r="E418" s="69"/>
      <c r="F418" s="71"/>
      <c r="G418" s="71"/>
      <c r="H418" s="71"/>
      <c r="I418" s="71"/>
      <c r="J418" s="71"/>
      <c r="K418" s="71"/>
      <c r="L418" s="74" t="s">
        <v>416</v>
      </c>
      <c r="M418" s="75"/>
      <c r="N418" s="69"/>
      <c r="O418" s="76"/>
    </row>
    <row r="419" spans="1:15" x14ac:dyDescent="0.25">
      <c r="A419" s="31">
        <v>416</v>
      </c>
      <c r="B419" s="68"/>
      <c r="C419" s="69"/>
      <c r="D419" s="71"/>
      <c r="E419" s="69"/>
      <c r="F419" s="71"/>
      <c r="G419" s="71"/>
      <c r="H419" s="71"/>
      <c r="I419" s="71"/>
      <c r="J419" s="71"/>
      <c r="K419" s="71"/>
      <c r="L419" s="74" t="s">
        <v>416</v>
      </c>
      <c r="M419" s="75"/>
      <c r="N419" s="69"/>
      <c r="O419" s="76"/>
    </row>
    <row r="420" spans="1:15" x14ac:dyDescent="0.25">
      <c r="A420" s="29">
        <v>417</v>
      </c>
      <c r="B420" s="68"/>
      <c r="C420" s="69"/>
      <c r="D420" s="71"/>
      <c r="E420" s="69"/>
      <c r="F420" s="71"/>
      <c r="G420" s="71"/>
      <c r="H420" s="71"/>
      <c r="I420" s="71"/>
      <c r="J420" s="71"/>
      <c r="K420" s="71"/>
      <c r="L420" s="74" t="s">
        <v>416</v>
      </c>
      <c r="M420" s="75"/>
      <c r="N420" s="69"/>
      <c r="O420" s="76"/>
    </row>
    <row r="421" spans="1:15" x14ac:dyDescent="0.25">
      <c r="A421" s="31">
        <v>418</v>
      </c>
      <c r="B421" s="68"/>
      <c r="C421" s="69"/>
      <c r="D421" s="71"/>
      <c r="E421" s="69"/>
      <c r="F421" s="71"/>
      <c r="G421" s="71"/>
      <c r="H421" s="71"/>
      <c r="I421" s="71"/>
      <c r="J421" s="71"/>
      <c r="K421" s="71"/>
      <c r="L421" s="74" t="s">
        <v>416</v>
      </c>
      <c r="M421" s="75"/>
      <c r="N421" s="69"/>
      <c r="O421" s="76"/>
    </row>
    <row r="422" spans="1:15" x14ac:dyDescent="0.25">
      <c r="A422" s="29">
        <v>419</v>
      </c>
      <c r="B422" s="68"/>
      <c r="C422" s="69"/>
      <c r="D422" s="71"/>
      <c r="E422" s="69"/>
      <c r="F422" s="71"/>
      <c r="G422" s="71"/>
      <c r="H422" s="71"/>
      <c r="I422" s="71"/>
      <c r="J422" s="71"/>
      <c r="K422" s="71"/>
      <c r="L422" s="74" t="s">
        <v>416</v>
      </c>
      <c r="M422" s="75"/>
      <c r="N422" s="69"/>
      <c r="O422" s="76"/>
    </row>
    <row r="423" spans="1:15" x14ac:dyDescent="0.25">
      <c r="A423" s="31">
        <v>420</v>
      </c>
      <c r="B423" s="68"/>
      <c r="C423" s="69"/>
      <c r="D423" s="71"/>
      <c r="E423" s="69"/>
      <c r="F423" s="71"/>
      <c r="G423" s="71"/>
      <c r="H423" s="71"/>
      <c r="I423" s="71"/>
      <c r="J423" s="71"/>
      <c r="K423" s="71"/>
      <c r="L423" s="74" t="s">
        <v>416</v>
      </c>
      <c r="M423" s="75"/>
      <c r="N423" s="69"/>
      <c r="O423" s="76"/>
    </row>
    <row r="424" spans="1:15" x14ac:dyDescent="0.25">
      <c r="A424" s="29">
        <v>421</v>
      </c>
      <c r="B424" s="68"/>
      <c r="C424" s="69"/>
      <c r="D424" s="71"/>
      <c r="E424" s="69"/>
      <c r="F424" s="71"/>
      <c r="G424" s="71"/>
      <c r="H424" s="71"/>
      <c r="I424" s="71"/>
      <c r="J424" s="71"/>
      <c r="K424" s="71"/>
      <c r="L424" s="74" t="s">
        <v>416</v>
      </c>
      <c r="M424" s="75"/>
      <c r="N424" s="69"/>
      <c r="O424" s="76"/>
    </row>
    <row r="425" spans="1:15" x14ac:dyDescent="0.25">
      <c r="A425" s="31">
        <v>422</v>
      </c>
      <c r="B425" s="68"/>
      <c r="C425" s="69"/>
      <c r="D425" s="71"/>
      <c r="E425" s="69"/>
      <c r="F425" s="71"/>
      <c r="G425" s="71"/>
      <c r="H425" s="71"/>
      <c r="I425" s="71"/>
      <c r="J425" s="71"/>
      <c r="K425" s="71"/>
      <c r="L425" s="74" t="s">
        <v>416</v>
      </c>
      <c r="M425" s="75"/>
      <c r="N425" s="69"/>
      <c r="O425" s="76"/>
    </row>
    <row r="426" spans="1:15" x14ac:dyDescent="0.25">
      <c r="A426" s="29">
        <v>423</v>
      </c>
      <c r="B426" s="68"/>
      <c r="C426" s="69"/>
      <c r="D426" s="71"/>
      <c r="E426" s="69"/>
      <c r="F426" s="71"/>
      <c r="G426" s="71"/>
      <c r="H426" s="71"/>
      <c r="I426" s="71"/>
      <c r="J426" s="71"/>
      <c r="K426" s="71"/>
      <c r="L426" s="74" t="s">
        <v>416</v>
      </c>
      <c r="M426" s="75"/>
      <c r="N426" s="69"/>
      <c r="O426" s="76"/>
    </row>
    <row r="427" spans="1:15" x14ac:dyDescent="0.25">
      <c r="A427" s="31">
        <v>424</v>
      </c>
      <c r="B427" s="68"/>
      <c r="C427" s="69"/>
      <c r="D427" s="71"/>
      <c r="E427" s="69"/>
      <c r="F427" s="71"/>
      <c r="G427" s="71"/>
      <c r="H427" s="71"/>
      <c r="I427" s="71"/>
      <c r="J427" s="71"/>
      <c r="K427" s="71"/>
      <c r="L427" s="74" t="s">
        <v>416</v>
      </c>
      <c r="M427" s="75"/>
      <c r="N427" s="69"/>
      <c r="O427" s="76"/>
    </row>
    <row r="428" spans="1:15" x14ac:dyDescent="0.25">
      <c r="A428" s="29">
        <v>425</v>
      </c>
      <c r="B428" s="68"/>
      <c r="C428" s="69"/>
      <c r="D428" s="71"/>
      <c r="E428" s="69"/>
      <c r="F428" s="71"/>
      <c r="G428" s="71"/>
      <c r="H428" s="71"/>
      <c r="I428" s="71"/>
      <c r="J428" s="71"/>
      <c r="K428" s="71"/>
      <c r="L428" s="74" t="s">
        <v>416</v>
      </c>
      <c r="M428" s="75"/>
      <c r="N428" s="69"/>
      <c r="O428" s="76"/>
    </row>
    <row r="429" spans="1:15" x14ac:dyDescent="0.25">
      <c r="A429" s="31">
        <v>426</v>
      </c>
      <c r="B429" s="68"/>
      <c r="C429" s="69"/>
      <c r="D429" s="71"/>
      <c r="E429" s="69"/>
      <c r="F429" s="71"/>
      <c r="G429" s="71"/>
      <c r="H429" s="71"/>
      <c r="I429" s="71"/>
      <c r="J429" s="71"/>
      <c r="K429" s="71"/>
      <c r="L429" s="74" t="s">
        <v>416</v>
      </c>
      <c r="M429" s="75"/>
      <c r="N429" s="69"/>
      <c r="O429" s="76"/>
    </row>
    <row r="430" spans="1:15" x14ac:dyDescent="0.25">
      <c r="A430" s="29">
        <v>427</v>
      </c>
      <c r="B430" s="68"/>
      <c r="C430" s="69"/>
      <c r="D430" s="71"/>
      <c r="E430" s="69"/>
      <c r="F430" s="71"/>
      <c r="G430" s="71"/>
      <c r="H430" s="71"/>
      <c r="I430" s="71"/>
      <c r="J430" s="71"/>
      <c r="K430" s="71"/>
      <c r="L430" s="74" t="s">
        <v>416</v>
      </c>
      <c r="M430" s="75"/>
      <c r="N430" s="69"/>
      <c r="O430" s="76"/>
    </row>
    <row r="431" spans="1:15" x14ac:dyDescent="0.25">
      <c r="A431" s="31">
        <v>428</v>
      </c>
      <c r="B431" s="68"/>
      <c r="C431" s="69"/>
      <c r="D431" s="71"/>
      <c r="E431" s="69"/>
      <c r="F431" s="71"/>
      <c r="G431" s="71"/>
      <c r="H431" s="71"/>
      <c r="I431" s="71"/>
      <c r="J431" s="71"/>
      <c r="K431" s="71"/>
      <c r="L431" s="74" t="s">
        <v>416</v>
      </c>
      <c r="M431" s="75"/>
      <c r="N431" s="69"/>
      <c r="O431" s="76"/>
    </row>
    <row r="432" spans="1:15" x14ac:dyDescent="0.25">
      <c r="A432" s="29">
        <v>429</v>
      </c>
      <c r="B432" s="68"/>
      <c r="C432" s="69"/>
      <c r="D432" s="71"/>
      <c r="E432" s="69"/>
      <c r="F432" s="71"/>
      <c r="G432" s="71"/>
      <c r="H432" s="71"/>
      <c r="I432" s="71"/>
      <c r="J432" s="71"/>
      <c r="K432" s="71"/>
      <c r="L432" s="74" t="s">
        <v>416</v>
      </c>
      <c r="M432" s="75"/>
      <c r="N432" s="69"/>
      <c r="O432" s="76"/>
    </row>
    <row r="433" spans="1:15" x14ac:dyDescent="0.25">
      <c r="A433" s="31">
        <v>430</v>
      </c>
      <c r="B433" s="68"/>
      <c r="C433" s="69"/>
      <c r="D433" s="71"/>
      <c r="E433" s="69"/>
      <c r="F433" s="71"/>
      <c r="G433" s="71"/>
      <c r="H433" s="71"/>
      <c r="I433" s="71"/>
      <c r="J433" s="71"/>
      <c r="K433" s="71"/>
      <c r="L433" s="74" t="s">
        <v>416</v>
      </c>
      <c r="M433" s="75"/>
      <c r="N433" s="69"/>
      <c r="O433" s="76"/>
    </row>
    <row r="434" spans="1:15" x14ac:dyDescent="0.25">
      <c r="A434" s="29">
        <v>431</v>
      </c>
      <c r="B434" s="68"/>
      <c r="C434" s="69"/>
      <c r="D434" s="71"/>
      <c r="E434" s="69"/>
      <c r="F434" s="71"/>
      <c r="G434" s="71"/>
      <c r="H434" s="71"/>
      <c r="I434" s="71"/>
      <c r="J434" s="71"/>
      <c r="K434" s="71"/>
      <c r="L434" s="74" t="s">
        <v>416</v>
      </c>
      <c r="M434" s="75"/>
      <c r="N434" s="69"/>
      <c r="O434" s="76"/>
    </row>
    <row r="435" spans="1:15" x14ac:dyDescent="0.25">
      <c r="A435" s="31">
        <v>432</v>
      </c>
      <c r="B435" s="68"/>
      <c r="C435" s="69"/>
      <c r="D435" s="71"/>
      <c r="E435" s="69"/>
      <c r="F435" s="71"/>
      <c r="G435" s="71"/>
      <c r="H435" s="71"/>
      <c r="I435" s="71"/>
      <c r="J435" s="71"/>
      <c r="K435" s="71"/>
      <c r="L435" s="74" t="s">
        <v>416</v>
      </c>
      <c r="M435" s="75"/>
      <c r="N435" s="69"/>
      <c r="O435" s="76"/>
    </row>
    <row r="436" spans="1:15" x14ac:dyDescent="0.25">
      <c r="A436" s="29">
        <v>433</v>
      </c>
      <c r="B436" s="68"/>
      <c r="C436" s="69"/>
      <c r="D436" s="71"/>
      <c r="E436" s="69"/>
      <c r="F436" s="71"/>
      <c r="G436" s="71"/>
      <c r="H436" s="71"/>
      <c r="I436" s="71"/>
      <c r="J436" s="71"/>
      <c r="K436" s="71"/>
      <c r="L436" s="74" t="s">
        <v>416</v>
      </c>
      <c r="M436" s="75"/>
      <c r="N436" s="69"/>
      <c r="O436" s="76"/>
    </row>
    <row r="437" spans="1:15" x14ac:dyDescent="0.25">
      <c r="A437" s="31">
        <v>434</v>
      </c>
      <c r="B437" s="68"/>
      <c r="C437" s="69"/>
      <c r="D437" s="71"/>
      <c r="E437" s="69"/>
      <c r="F437" s="71"/>
      <c r="G437" s="71"/>
      <c r="H437" s="71"/>
      <c r="I437" s="71"/>
      <c r="J437" s="71"/>
      <c r="K437" s="71"/>
      <c r="L437" s="74" t="s">
        <v>416</v>
      </c>
      <c r="M437" s="75"/>
      <c r="N437" s="69"/>
      <c r="O437" s="76"/>
    </row>
    <row r="438" spans="1:15" x14ac:dyDescent="0.25">
      <c r="A438" s="29">
        <v>435</v>
      </c>
      <c r="B438" s="68"/>
      <c r="C438" s="69"/>
      <c r="D438" s="71"/>
      <c r="E438" s="69"/>
      <c r="F438" s="71"/>
      <c r="G438" s="71"/>
      <c r="H438" s="71"/>
      <c r="I438" s="71"/>
      <c r="J438" s="71"/>
      <c r="K438" s="71"/>
      <c r="L438" s="74" t="s">
        <v>416</v>
      </c>
      <c r="M438" s="75"/>
      <c r="N438" s="69"/>
      <c r="O438" s="76"/>
    </row>
    <row r="439" spans="1:15" x14ac:dyDescent="0.25">
      <c r="A439" s="31">
        <v>436</v>
      </c>
      <c r="B439" s="68"/>
      <c r="C439" s="69"/>
      <c r="D439" s="71"/>
      <c r="E439" s="69"/>
      <c r="F439" s="71"/>
      <c r="G439" s="71"/>
      <c r="H439" s="71"/>
      <c r="I439" s="71"/>
      <c r="J439" s="71"/>
      <c r="K439" s="71"/>
      <c r="L439" s="74" t="s">
        <v>416</v>
      </c>
      <c r="M439" s="75"/>
      <c r="N439" s="69"/>
      <c r="O439" s="76"/>
    </row>
    <row r="440" spans="1:15" x14ac:dyDescent="0.25">
      <c r="A440" s="29">
        <v>437</v>
      </c>
      <c r="B440" s="68"/>
      <c r="C440" s="69"/>
      <c r="D440" s="71"/>
      <c r="E440" s="69"/>
      <c r="F440" s="71"/>
      <c r="G440" s="71"/>
      <c r="H440" s="71"/>
      <c r="I440" s="71"/>
      <c r="J440" s="71"/>
      <c r="K440" s="71"/>
      <c r="L440" s="74" t="s">
        <v>416</v>
      </c>
      <c r="M440" s="75"/>
      <c r="N440" s="69"/>
      <c r="O440" s="76"/>
    </row>
    <row r="441" spans="1:15" x14ac:dyDescent="0.25">
      <c r="A441" s="31">
        <v>438</v>
      </c>
      <c r="B441" s="68"/>
      <c r="C441" s="69"/>
      <c r="D441" s="71"/>
      <c r="E441" s="69"/>
      <c r="F441" s="71"/>
      <c r="G441" s="71"/>
      <c r="H441" s="71"/>
      <c r="I441" s="71"/>
      <c r="J441" s="71"/>
      <c r="K441" s="71"/>
      <c r="L441" s="74" t="s">
        <v>416</v>
      </c>
      <c r="M441" s="75"/>
      <c r="N441" s="69"/>
      <c r="O441" s="76"/>
    </row>
    <row r="442" spans="1:15" x14ac:dyDescent="0.25">
      <c r="A442" s="29">
        <v>439</v>
      </c>
      <c r="B442" s="68"/>
      <c r="C442" s="69"/>
      <c r="D442" s="71"/>
      <c r="E442" s="69"/>
      <c r="F442" s="71"/>
      <c r="G442" s="71"/>
      <c r="H442" s="71"/>
      <c r="I442" s="71"/>
      <c r="J442" s="71"/>
      <c r="K442" s="71"/>
      <c r="L442" s="74" t="s">
        <v>416</v>
      </c>
      <c r="M442" s="75"/>
      <c r="N442" s="69"/>
      <c r="O442" s="76"/>
    </row>
    <row r="443" spans="1:15" x14ac:dyDescent="0.25">
      <c r="A443" s="31">
        <v>440</v>
      </c>
      <c r="B443" s="68"/>
      <c r="C443" s="69"/>
      <c r="D443" s="71"/>
      <c r="E443" s="69"/>
      <c r="F443" s="71"/>
      <c r="G443" s="71"/>
      <c r="H443" s="71"/>
      <c r="I443" s="71"/>
      <c r="J443" s="71"/>
      <c r="K443" s="71"/>
      <c r="L443" s="74" t="s">
        <v>416</v>
      </c>
      <c r="M443" s="75"/>
      <c r="N443" s="69"/>
      <c r="O443" s="76"/>
    </row>
    <row r="444" spans="1:15" x14ac:dyDescent="0.25">
      <c r="A444" s="29">
        <v>441</v>
      </c>
      <c r="B444" s="68"/>
      <c r="C444" s="69"/>
      <c r="D444" s="71"/>
      <c r="E444" s="69"/>
      <c r="F444" s="71"/>
      <c r="G444" s="71"/>
      <c r="H444" s="71"/>
      <c r="I444" s="71"/>
      <c r="J444" s="71"/>
      <c r="K444" s="71"/>
      <c r="L444" s="74" t="s">
        <v>416</v>
      </c>
      <c r="M444" s="75"/>
      <c r="N444" s="69"/>
      <c r="O444" s="76"/>
    </row>
    <row r="445" spans="1:15" x14ac:dyDescent="0.25">
      <c r="A445" s="31">
        <v>442</v>
      </c>
      <c r="B445" s="68"/>
      <c r="C445" s="69"/>
      <c r="D445" s="71"/>
      <c r="E445" s="69"/>
      <c r="F445" s="71"/>
      <c r="G445" s="71"/>
      <c r="H445" s="71"/>
      <c r="I445" s="71"/>
      <c r="J445" s="71"/>
      <c r="K445" s="71"/>
      <c r="L445" s="74" t="s">
        <v>416</v>
      </c>
      <c r="M445" s="75"/>
      <c r="N445" s="69"/>
      <c r="O445" s="76"/>
    </row>
    <row r="446" spans="1:15" x14ac:dyDescent="0.25">
      <c r="A446" s="29">
        <v>443</v>
      </c>
      <c r="B446" s="68"/>
      <c r="C446" s="69"/>
      <c r="D446" s="71"/>
      <c r="E446" s="69"/>
      <c r="F446" s="71"/>
      <c r="G446" s="71"/>
      <c r="H446" s="71"/>
      <c r="I446" s="71"/>
      <c r="J446" s="71"/>
      <c r="K446" s="71"/>
      <c r="L446" s="74" t="s">
        <v>416</v>
      </c>
      <c r="M446" s="75"/>
      <c r="N446" s="69"/>
      <c r="O446" s="76"/>
    </row>
    <row r="447" spans="1:15" x14ac:dyDescent="0.25">
      <c r="A447" s="31">
        <v>444</v>
      </c>
      <c r="B447" s="68"/>
      <c r="C447" s="69"/>
      <c r="D447" s="71"/>
      <c r="E447" s="69"/>
      <c r="F447" s="71"/>
      <c r="G447" s="71"/>
      <c r="H447" s="71"/>
      <c r="I447" s="71"/>
      <c r="J447" s="71"/>
      <c r="K447" s="71"/>
      <c r="L447" s="74" t="s">
        <v>416</v>
      </c>
      <c r="M447" s="75"/>
      <c r="N447" s="69"/>
      <c r="O447" s="76"/>
    </row>
    <row r="448" spans="1:15" x14ac:dyDescent="0.25">
      <c r="A448" s="29">
        <v>445</v>
      </c>
      <c r="B448" s="68"/>
      <c r="C448" s="69"/>
      <c r="D448" s="71"/>
      <c r="E448" s="69"/>
      <c r="F448" s="71"/>
      <c r="G448" s="71"/>
      <c r="H448" s="71"/>
      <c r="I448" s="71"/>
      <c r="J448" s="71"/>
      <c r="K448" s="71"/>
      <c r="L448" s="74" t="s">
        <v>416</v>
      </c>
      <c r="M448" s="75"/>
      <c r="N448" s="69"/>
      <c r="O448" s="76"/>
    </row>
    <row r="449" spans="1:15" x14ac:dyDescent="0.25">
      <c r="A449" s="31">
        <v>446</v>
      </c>
      <c r="B449" s="68"/>
      <c r="C449" s="69"/>
      <c r="D449" s="71"/>
      <c r="E449" s="69"/>
      <c r="F449" s="71"/>
      <c r="G449" s="71"/>
      <c r="H449" s="71"/>
      <c r="I449" s="71"/>
      <c r="J449" s="71"/>
      <c r="K449" s="71"/>
      <c r="L449" s="74" t="s">
        <v>416</v>
      </c>
      <c r="M449" s="75"/>
      <c r="N449" s="69"/>
      <c r="O449" s="76"/>
    </row>
    <row r="450" spans="1:15" x14ac:dyDescent="0.25">
      <c r="A450" s="29">
        <v>447</v>
      </c>
      <c r="B450" s="68"/>
      <c r="C450" s="69"/>
      <c r="D450" s="71"/>
      <c r="E450" s="69"/>
      <c r="F450" s="71"/>
      <c r="G450" s="71"/>
      <c r="H450" s="71"/>
      <c r="I450" s="71"/>
      <c r="J450" s="71"/>
      <c r="K450" s="71"/>
      <c r="L450" s="74" t="s">
        <v>416</v>
      </c>
      <c r="M450" s="75"/>
      <c r="N450" s="69"/>
      <c r="O450" s="76"/>
    </row>
    <row r="451" spans="1:15" x14ac:dyDescent="0.25">
      <c r="A451" s="31">
        <v>448</v>
      </c>
      <c r="B451" s="68"/>
      <c r="C451" s="69"/>
      <c r="D451" s="71"/>
      <c r="E451" s="69"/>
      <c r="F451" s="71"/>
      <c r="G451" s="71"/>
      <c r="H451" s="71"/>
      <c r="I451" s="71"/>
      <c r="J451" s="71"/>
      <c r="K451" s="71"/>
      <c r="L451" s="74" t="s">
        <v>416</v>
      </c>
      <c r="M451" s="75"/>
      <c r="N451" s="69"/>
      <c r="O451" s="76"/>
    </row>
    <row r="452" spans="1:15" x14ac:dyDescent="0.25">
      <c r="A452" s="29">
        <v>449</v>
      </c>
      <c r="B452" s="68"/>
      <c r="C452" s="69"/>
      <c r="D452" s="71"/>
      <c r="E452" s="69"/>
      <c r="F452" s="71"/>
      <c r="G452" s="71"/>
      <c r="H452" s="71"/>
      <c r="I452" s="71"/>
      <c r="J452" s="71"/>
      <c r="K452" s="71"/>
      <c r="L452" s="74" t="s">
        <v>416</v>
      </c>
      <c r="M452" s="75"/>
      <c r="N452" s="69"/>
      <c r="O452" s="76"/>
    </row>
    <row r="453" spans="1:15" x14ac:dyDescent="0.25">
      <c r="A453" s="31">
        <v>450</v>
      </c>
      <c r="B453" s="68"/>
      <c r="C453" s="69"/>
      <c r="D453" s="71"/>
      <c r="E453" s="69"/>
      <c r="F453" s="71"/>
      <c r="G453" s="71"/>
      <c r="H453" s="71"/>
      <c r="I453" s="71"/>
      <c r="J453" s="71"/>
      <c r="K453" s="71"/>
      <c r="L453" s="74" t="s">
        <v>416</v>
      </c>
      <c r="M453" s="75"/>
      <c r="N453" s="69"/>
      <c r="O453" s="76"/>
    </row>
    <row r="454" spans="1:15" x14ac:dyDescent="0.25">
      <c r="A454" s="29">
        <v>451</v>
      </c>
      <c r="B454" s="68"/>
      <c r="C454" s="69"/>
      <c r="D454" s="71"/>
      <c r="E454" s="69"/>
      <c r="F454" s="71"/>
      <c r="G454" s="71"/>
      <c r="H454" s="71"/>
      <c r="I454" s="71"/>
      <c r="J454" s="71"/>
      <c r="K454" s="71"/>
      <c r="L454" s="74" t="s">
        <v>416</v>
      </c>
      <c r="M454" s="75"/>
      <c r="N454" s="69"/>
      <c r="O454" s="76"/>
    </row>
    <row r="455" spans="1:15" x14ac:dyDescent="0.25">
      <c r="A455" s="31">
        <v>452</v>
      </c>
      <c r="B455" s="68"/>
      <c r="C455" s="69"/>
      <c r="D455" s="71"/>
      <c r="E455" s="69"/>
      <c r="F455" s="71"/>
      <c r="G455" s="71"/>
      <c r="H455" s="71"/>
      <c r="I455" s="71"/>
      <c r="J455" s="71"/>
      <c r="K455" s="71"/>
      <c r="L455" s="74" t="s">
        <v>416</v>
      </c>
      <c r="M455" s="75"/>
      <c r="N455" s="69"/>
      <c r="O455" s="76"/>
    </row>
    <row r="456" spans="1:15" x14ac:dyDescent="0.25">
      <c r="A456" s="29">
        <v>453</v>
      </c>
      <c r="B456" s="68"/>
      <c r="C456" s="69"/>
      <c r="D456" s="71"/>
      <c r="E456" s="69"/>
      <c r="F456" s="71"/>
      <c r="G456" s="71"/>
      <c r="H456" s="71"/>
      <c r="I456" s="71"/>
      <c r="J456" s="71"/>
      <c r="K456" s="71"/>
      <c r="L456" s="74" t="s">
        <v>416</v>
      </c>
      <c r="M456" s="75"/>
      <c r="N456" s="69"/>
      <c r="O456" s="76"/>
    </row>
    <row r="457" spans="1:15" x14ac:dyDescent="0.25">
      <c r="A457" s="31">
        <v>454</v>
      </c>
      <c r="B457" s="68"/>
      <c r="C457" s="69"/>
      <c r="D457" s="71"/>
      <c r="E457" s="69"/>
      <c r="F457" s="71"/>
      <c r="G457" s="71"/>
      <c r="H457" s="71"/>
      <c r="I457" s="71"/>
      <c r="J457" s="71"/>
      <c r="K457" s="71"/>
      <c r="L457" s="74" t="s">
        <v>416</v>
      </c>
      <c r="M457" s="75"/>
      <c r="N457" s="69"/>
      <c r="O457" s="76"/>
    </row>
    <row r="458" spans="1:15" x14ac:dyDescent="0.25">
      <c r="A458" s="29">
        <v>455</v>
      </c>
      <c r="B458" s="68"/>
      <c r="C458" s="69"/>
      <c r="D458" s="71"/>
      <c r="E458" s="69"/>
      <c r="F458" s="71"/>
      <c r="G458" s="71"/>
      <c r="H458" s="71"/>
      <c r="I458" s="71"/>
      <c r="J458" s="71"/>
      <c r="K458" s="71"/>
      <c r="L458" s="74" t="s">
        <v>416</v>
      </c>
      <c r="M458" s="75"/>
      <c r="N458" s="69"/>
      <c r="O458" s="76"/>
    </row>
    <row r="459" spans="1:15" x14ac:dyDescent="0.25">
      <c r="A459" s="31">
        <v>456</v>
      </c>
      <c r="B459" s="68"/>
      <c r="C459" s="69"/>
      <c r="D459" s="71"/>
      <c r="E459" s="69"/>
      <c r="F459" s="71"/>
      <c r="G459" s="71"/>
      <c r="H459" s="71"/>
      <c r="I459" s="71"/>
      <c r="J459" s="71"/>
      <c r="K459" s="71"/>
      <c r="L459" s="74" t="s">
        <v>416</v>
      </c>
      <c r="M459" s="75"/>
      <c r="N459" s="69"/>
      <c r="O459" s="76"/>
    </row>
    <row r="460" spans="1:15" x14ac:dyDescent="0.25">
      <c r="A460" s="29">
        <v>457</v>
      </c>
      <c r="B460" s="68"/>
      <c r="C460" s="69"/>
      <c r="D460" s="71"/>
      <c r="E460" s="69"/>
      <c r="F460" s="71"/>
      <c r="G460" s="71"/>
      <c r="H460" s="71"/>
      <c r="I460" s="71"/>
      <c r="J460" s="71"/>
      <c r="K460" s="71"/>
      <c r="L460" s="74" t="s">
        <v>416</v>
      </c>
      <c r="M460" s="75"/>
      <c r="N460" s="69"/>
      <c r="O460" s="76"/>
    </row>
    <row r="461" spans="1:15" x14ac:dyDescent="0.25">
      <c r="A461" s="31">
        <v>458</v>
      </c>
      <c r="B461" s="68"/>
      <c r="C461" s="69"/>
      <c r="D461" s="71"/>
      <c r="E461" s="69"/>
      <c r="F461" s="71"/>
      <c r="G461" s="71"/>
      <c r="H461" s="71"/>
      <c r="I461" s="71"/>
      <c r="J461" s="71"/>
      <c r="K461" s="71"/>
      <c r="L461" s="74" t="s">
        <v>416</v>
      </c>
      <c r="M461" s="75"/>
      <c r="N461" s="69"/>
      <c r="O461" s="76"/>
    </row>
    <row r="462" spans="1:15" x14ac:dyDescent="0.25">
      <c r="A462" s="29">
        <v>459</v>
      </c>
      <c r="B462" s="68"/>
      <c r="C462" s="69"/>
      <c r="D462" s="71"/>
      <c r="E462" s="69"/>
      <c r="F462" s="71"/>
      <c r="G462" s="71"/>
      <c r="H462" s="71"/>
      <c r="I462" s="71"/>
      <c r="J462" s="71"/>
      <c r="K462" s="71"/>
      <c r="L462" s="74" t="s">
        <v>416</v>
      </c>
      <c r="M462" s="75"/>
      <c r="N462" s="69"/>
      <c r="O462" s="76"/>
    </row>
    <row r="463" spans="1:15" x14ac:dyDescent="0.25">
      <c r="A463" s="31">
        <v>460</v>
      </c>
      <c r="B463" s="68"/>
      <c r="C463" s="69"/>
      <c r="D463" s="71"/>
      <c r="E463" s="69"/>
      <c r="F463" s="71"/>
      <c r="G463" s="71"/>
      <c r="H463" s="71"/>
      <c r="I463" s="71"/>
      <c r="J463" s="71"/>
      <c r="K463" s="71"/>
      <c r="L463" s="74" t="s">
        <v>416</v>
      </c>
      <c r="M463" s="75"/>
      <c r="N463" s="69"/>
      <c r="O463" s="76"/>
    </row>
    <row r="464" spans="1:15" x14ac:dyDescent="0.25">
      <c r="A464" s="29">
        <v>461</v>
      </c>
      <c r="B464" s="68"/>
      <c r="C464" s="69"/>
      <c r="D464" s="71"/>
      <c r="E464" s="69"/>
      <c r="F464" s="71"/>
      <c r="G464" s="71"/>
      <c r="H464" s="71"/>
      <c r="I464" s="71"/>
      <c r="J464" s="71"/>
      <c r="K464" s="71"/>
      <c r="L464" s="74" t="s">
        <v>416</v>
      </c>
      <c r="M464" s="75"/>
      <c r="N464" s="69"/>
      <c r="O464" s="76"/>
    </row>
    <row r="465" spans="1:15" x14ac:dyDescent="0.25">
      <c r="A465" s="31">
        <v>462</v>
      </c>
      <c r="B465" s="68"/>
      <c r="C465" s="69"/>
      <c r="D465" s="71"/>
      <c r="E465" s="69"/>
      <c r="F465" s="71"/>
      <c r="G465" s="71"/>
      <c r="H465" s="71"/>
      <c r="I465" s="71"/>
      <c r="J465" s="71"/>
      <c r="K465" s="71"/>
      <c r="L465" s="74" t="s">
        <v>416</v>
      </c>
      <c r="M465" s="75"/>
      <c r="N465" s="69"/>
      <c r="O465" s="76"/>
    </row>
    <row r="466" spans="1:15" x14ac:dyDescent="0.25">
      <c r="A466" s="29">
        <v>463</v>
      </c>
      <c r="B466" s="68"/>
      <c r="C466" s="69"/>
      <c r="D466" s="71"/>
      <c r="E466" s="69"/>
      <c r="F466" s="71"/>
      <c r="G466" s="71"/>
      <c r="H466" s="71"/>
      <c r="I466" s="71"/>
      <c r="J466" s="71"/>
      <c r="K466" s="71"/>
      <c r="L466" s="74" t="s">
        <v>416</v>
      </c>
      <c r="M466" s="75"/>
      <c r="N466" s="69"/>
      <c r="O466" s="76"/>
    </row>
    <row r="467" spans="1:15" x14ac:dyDescent="0.25">
      <c r="A467" s="31">
        <v>464</v>
      </c>
      <c r="B467" s="68"/>
      <c r="C467" s="69"/>
      <c r="D467" s="71"/>
      <c r="E467" s="69"/>
      <c r="F467" s="71"/>
      <c r="G467" s="71"/>
      <c r="H467" s="71"/>
      <c r="I467" s="71"/>
      <c r="J467" s="71"/>
      <c r="K467" s="71"/>
      <c r="L467" s="74" t="s">
        <v>416</v>
      </c>
      <c r="M467" s="75"/>
      <c r="N467" s="69"/>
      <c r="O467" s="76"/>
    </row>
    <row r="468" spans="1:15" x14ac:dyDescent="0.25">
      <c r="A468" s="29">
        <v>465</v>
      </c>
      <c r="B468" s="68"/>
      <c r="C468" s="69"/>
      <c r="D468" s="71"/>
      <c r="E468" s="69"/>
      <c r="F468" s="71"/>
      <c r="G468" s="71"/>
      <c r="H468" s="71"/>
      <c r="I468" s="71"/>
      <c r="J468" s="71"/>
      <c r="K468" s="71"/>
      <c r="L468" s="74" t="s">
        <v>416</v>
      </c>
      <c r="M468" s="75"/>
      <c r="N468" s="69"/>
      <c r="O468" s="76"/>
    </row>
    <row r="469" spans="1:15" x14ac:dyDescent="0.25">
      <c r="A469" s="31">
        <v>466</v>
      </c>
      <c r="B469" s="68"/>
      <c r="C469" s="69"/>
      <c r="D469" s="71"/>
      <c r="E469" s="69"/>
      <c r="F469" s="71"/>
      <c r="G469" s="71"/>
      <c r="H469" s="71"/>
      <c r="I469" s="71"/>
      <c r="J469" s="71"/>
      <c r="K469" s="71"/>
      <c r="L469" s="74" t="s">
        <v>416</v>
      </c>
      <c r="M469" s="75"/>
      <c r="N469" s="69"/>
      <c r="O469" s="76"/>
    </row>
    <row r="470" spans="1:15" x14ac:dyDescent="0.25">
      <c r="A470" s="29">
        <v>467</v>
      </c>
      <c r="B470" s="68"/>
      <c r="C470" s="69"/>
      <c r="D470" s="71"/>
      <c r="E470" s="69"/>
      <c r="F470" s="71"/>
      <c r="G470" s="71"/>
      <c r="H470" s="71"/>
      <c r="I470" s="71"/>
      <c r="J470" s="71"/>
      <c r="K470" s="71"/>
      <c r="L470" s="74" t="s">
        <v>416</v>
      </c>
      <c r="M470" s="75"/>
      <c r="N470" s="69"/>
      <c r="O470" s="76"/>
    </row>
    <row r="471" spans="1:15" x14ac:dyDescent="0.25">
      <c r="A471" s="31">
        <v>468</v>
      </c>
      <c r="B471" s="68"/>
      <c r="C471" s="69"/>
      <c r="D471" s="71"/>
      <c r="E471" s="69"/>
      <c r="F471" s="71"/>
      <c r="G471" s="71"/>
      <c r="H471" s="71"/>
      <c r="I471" s="71"/>
      <c r="J471" s="71"/>
      <c r="K471" s="71"/>
      <c r="L471" s="74" t="s">
        <v>416</v>
      </c>
      <c r="M471" s="75"/>
      <c r="N471" s="69"/>
      <c r="O471" s="76"/>
    </row>
    <row r="472" spans="1:15" x14ac:dyDescent="0.25">
      <c r="A472" s="29">
        <v>469</v>
      </c>
      <c r="B472" s="68"/>
      <c r="C472" s="69"/>
      <c r="D472" s="71"/>
      <c r="E472" s="69"/>
      <c r="F472" s="71"/>
      <c r="G472" s="71"/>
      <c r="H472" s="71"/>
      <c r="I472" s="71"/>
      <c r="J472" s="71"/>
      <c r="K472" s="71"/>
      <c r="L472" s="74" t="s">
        <v>416</v>
      </c>
      <c r="M472" s="75"/>
      <c r="N472" s="69"/>
      <c r="O472" s="76"/>
    </row>
    <row r="473" spans="1:15" x14ac:dyDescent="0.25">
      <c r="A473" s="31">
        <v>470</v>
      </c>
      <c r="B473" s="68"/>
      <c r="C473" s="69"/>
      <c r="D473" s="71"/>
      <c r="E473" s="69"/>
      <c r="F473" s="71"/>
      <c r="G473" s="71"/>
      <c r="H473" s="71"/>
      <c r="I473" s="71"/>
      <c r="J473" s="71"/>
      <c r="K473" s="71"/>
      <c r="L473" s="74" t="s">
        <v>416</v>
      </c>
      <c r="M473" s="75"/>
      <c r="N473" s="69"/>
      <c r="O473" s="76"/>
    </row>
    <row r="474" spans="1:15" x14ac:dyDescent="0.25">
      <c r="A474" s="29">
        <v>471</v>
      </c>
      <c r="B474" s="68"/>
      <c r="C474" s="69"/>
      <c r="D474" s="71"/>
      <c r="E474" s="69"/>
      <c r="F474" s="71"/>
      <c r="G474" s="71"/>
      <c r="H474" s="71"/>
      <c r="I474" s="71"/>
      <c r="J474" s="71"/>
      <c r="K474" s="71"/>
      <c r="L474" s="74" t="s">
        <v>416</v>
      </c>
      <c r="M474" s="75"/>
      <c r="N474" s="69"/>
      <c r="O474" s="76"/>
    </row>
    <row r="475" spans="1:15" x14ac:dyDescent="0.25">
      <c r="A475" s="31">
        <v>472</v>
      </c>
      <c r="B475" s="68"/>
      <c r="C475" s="69"/>
      <c r="D475" s="71"/>
      <c r="E475" s="69"/>
      <c r="F475" s="71"/>
      <c r="G475" s="71"/>
      <c r="H475" s="71"/>
      <c r="I475" s="71"/>
      <c r="J475" s="71"/>
      <c r="K475" s="71"/>
      <c r="L475" s="74" t="s">
        <v>416</v>
      </c>
      <c r="M475" s="75"/>
      <c r="N475" s="69"/>
      <c r="O475" s="76"/>
    </row>
    <row r="476" spans="1:15" x14ac:dyDescent="0.25">
      <c r="A476" s="29">
        <v>473</v>
      </c>
      <c r="B476" s="68"/>
      <c r="C476" s="69"/>
      <c r="D476" s="71"/>
      <c r="E476" s="69"/>
      <c r="F476" s="71"/>
      <c r="G476" s="71"/>
      <c r="H476" s="71"/>
      <c r="I476" s="71"/>
      <c r="J476" s="71"/>
      <c r="K476" s="71"/>
      <c r="L476" s="74" t="s">
        <v>416</v>
      </c>
      <c r="M476" s="75"/>
      <c r="N476" s="69"/>
      <c r="O476" s="76"/>
    </row>
    <row r="477" spans="1:15" x14ac:dyDescent="0.25">
      <c r="A477" s="31">
        <v>474</v>
      </c>
      <c r="B477" s="68"/>
      <c r="C477" s="69"/>
      <c r="D477" s="71"/>
      <c r="E477" s="69"/>
      <c r="F477" s="71"/>
      <c r="G477" s="71"/>
      <c r="H477" s="71"/>
      <c r="I477" s="71"/>
      <c r="J477" s="71"/>
      <c r="K477" s="71"/>
      <c r="L477" s="74" t="s">
        <v>416</v>
      </c>
      <c r="M477" s="75"/>
      <c r="N477" s="69"/>
      <c r="O477" s="76"/>
    </row>
    <row r="478" spans="1:15" x14ac:dyDescent="0.25">
      <c r="A478" s="29">
        <v>475</v>
      </c>
      <c r="B478" s="68"/>
      <c r="C478" s="69"/>
      <c r="D478" s="71"/>
      <c r="E478" s="69"/>
      <c r="F478" s="71"/>
      <c r="G478" s="71"/>
      <c r="H478" s="71"/>
      <c r="I478" s="71"/>
      <c r="J478" s="71"/>
      <c r="K478" s="71"/>
      <c r="L478" s="74" t="s">
        <v>416</v>
      </c>
      <c r="M478" s="75"/>
      <c r="N478" s="69"/>
      <c r="O478" s="76"/>
    </row>
    <row r="479" spans="1:15" x14ac:dyDescent="0.25">
      <c r="A479" s="31">
        <v>476</v>
      </c>
      <c r="B479" s="68"/>
      <c r="C479" s="69"/>
      <c r="D479" s="71"/>
      <c r="E479" s="69"/>
      <c r="F479" s="71"/>
      <c r="G479" s="71"/>
      <c r="H479" s="71"/>
      <c r="I479" s="71"/>
      <c r="J479" s="71"/>
      <c r="K479" s="71"/>
      <c r="L479" s="74" t="s">
        <v>416</v>
      </c>
      <c r="M479" s="75"/>
      <c r="N479" s="69"/>
      <c r="O479" s="76"/>
    </row>
    <row r="480" spans="1:15" x14ac:dyDescent="0.25">
      <c r="A480" s="29">
        <v>477</v>
      </c>
      <c r="B480" s="68"/>
      <c r="C480" s="69"/>
      <c r="D480" s="71"/>
      <c r="E480" s="69"/>
      <c r="F480" s="71"/>
      <c r="G480" s="71"/>
      <c r="H480" s="71"/>
      <c r="I480" s="71"/>
      <c r="J480" s="71"/>
      <c r="K480" s="71"/>
      <c r="L480" s="74" t="s">
        <v>416</v>
      </c>
      <c r="M480" s="75"/>
      <c r="N480" s="69"/>
      <c r="O480" s="76"/>
    </row>
    <row r="481" spans="1:15" x14ac:dyDescent="0.25">
      <c r="A481" s="31">
        <v>478</v>
      </c>
      <c r="B481" s="68"/>
      <c r="C481" s="69"/>
      <c r="D481" s="71"/>
      <c r="E481" s="69"/>
      <c r="F481" s="71"/>
      <c r="G481" s="71"/>
      <c r="H481" s="71"/>
      <c r="I481" s="71"/>
      <c r="J481" s="71"/>
      <c r="K481" s="71"/>
      <c r="L481" s="74" t="s">
        <v>416</v>
      </c>
      <c r="M481" s="75"/>
      <c r="N481" s="69"/>
      <c r="O481" s="76"/>
    </row>
    <row r="482" spans="1:15" x14ac:dyDescent="0.25">
      <c r="A482" s="29">
        <v>479</v>
      </c>
      <c r="B482" s="68"/>
      <c r="C482" s="69"/>
      <c r="D482" s="71"/>
      <c r="E482" s="69"/>
      <c r="F482" s="71"/>
      <c r="G482" s="71"/>
      <c r="H482" s="71"/>
      <c r="I482" s="71"/>
      <c r="J482" s="71"/>
      <c r="K482" s="71"/>
      <c r="L482" s="74" t="s">
        <v>416</v>
      </c>
      <c r="M482" s="75"/>
      <c r="N482" s="69"/>
      <c r="O482" s="76"/>
    </row>
    <row r="483" spans="1:15" x14ac:dyDescent="0.25">
      <c r="A483" s="31">
        <v>480</v>
      </c>
      <c r="B483" s="68"/>
      <c r="C483" s="69"/>
      <c r="D483" s="71"/>
      <c r="E483" s="69"/>
      <c r="F483" s="71"/>
      <c r="G483" s="71"/>
      <c r="H483" s="71"/>
      <c r="I483" s="71"/>
      <c r="J483" s="71"/>
      <c r="K483" s="71"/>
      <c r="L483" s="74" t="s">
        <v>416</v>
      </c>
      <c r="M483" s="75"/>
      <c r="N483" s="69"/>
      <c r="O483" s="76"/>
    </row>
    <row r="484" spans="1:15" x14ac:dyDescent="0.25">
      <c r="A484" s="29">
        <v>481</v>
      </c>
      <c r="B484" s="68"/>
      <c r="C484" s="69"/>
      <c r="D484" s="71"/>
      <c r="E484" s="69"/>
      <c r="F484" s="71"/>
      <c r="G484" s="71"/>
      <c r="H484" s="71"/>
      <c r="I484" s="71"/>
      <c r="J484" s="71"/>
      <c r="K484" s="71"/>
      <c r="L484" s="74" t="s">
        <v>416</v>
      </c>
      <c r="M484" s="75"/>
      <c r="N484" s="69"/>
      <c r="O484" s="76"/>
    </row>
    <row r="485" spans="1:15" x14ac:dyDescent="0.25">
      <c r="A485" s="31">
        <v>482</v>
      </c>
      <c r="B485" s="68"/>
      <c r="C485" s="69"/>
      <c r="D485" s="71"/>
      <c r="E485" s="69"/>
      <c r="F485" s="71"/>
      <c r="G485" s="71"/>
      <c r="H485" s="71"/>
      <c r="I485" s="71"/>
      <c r="J485" s="71"/>
      <c r="K485" s="71"/>
      <c r="L485" s="74" t="s">
        <v>416</v>
      </c>
      <c r="M485" s="75"/>
      <c r="N485" s="69"/>
      <c r="O485" s="76"/>
    </row>
    <row r="486" spans="1:15" x14ac:dyDescent="0.25">
      <c r="A486" s="29">
        <v>483</v>
      </c>
      <c r="B486" s="68"/>
      <c r="C486" s="69"/>
      <c r="D486" s="71"/>
      <c r="E486" s="69"/>
      <c r="F486" s="71"/>
      <c r="G486" s="71"/>
      <c r="H486" s="71"/>
      <c r="I486" s="71"/>
      <c r="J486" s="71"/>
      <c r="K486" s="71"/>
      <c r="L486" s="74" t="s">
        <v>416</v>
      </c>
      <c r="M486" s="75"/>
      <c r="N486" s="69"/>
      <c r="O486" s="76"/>
    </row>
    <row r="487" spans="1:15" x14ac:dyDescent="0.25">
      <c r="A487" s="31">
        <v>484</v>
      </c>
      <c r="B487" s="68"/>
      <c r="C487" s="69"/>
      <c r="D487" s="71"/>
      <c r="E487" s="69"/>
      <c r="F487" s="71"/>
      <c r="G487" s="71"/>
      <c r="H487" s="71"/>
      <c r="I487" s="71"/>
      <c r="J487" s="71"/>
      <c r="K487" s="71"/>
      <c r="L487" s="74" t="s">
        <v>416</v>
      </c>
      <c r="M487" s="75"/>
      <c r="N487" s="69"/>
      <c r="O487" s="76"/>
    </row>
    <row r="488" spans="1:15" x14ac:dyDescent="0.25">
      <c r="A488" s="29">
        <v>485</v>
      </c>
      <c r="B488" s="68"/>
      <c r="C488" s="69"/>
      <c r="D488" s="71"/>
      <c r="E488" s="69"/>
      <c r="F488" s="71"/>
      <c r="G488" s="71"/>
      <c r="H488" s="71"/>
      <c r="I488" s="71"/>
      <c r="J488" s="71"/>
      <c r="K488" s="71"/>
      <c r="L488" s="74" t="s">
        <v>416</v>
      </c>
      <c r="M488" s="75"/>
      <c r="N488" s="69"/>
      <c r="O488" s="76"/>
    </row>
    <row r="489" spans="1:15" x14ac:dyDescent="0.25">
      <c r="A489" s="31">
        <v>486</v>
      </c>
      <c r="B489" s="68"/>
      <c r="C489" s="69"/>
      <c r="D489" s="71"/>
      <c r="E489" s="69"/>
      <c r="F489" s="71"/>
      <c r="G489" s="71"/>
      <c r="H489" s="71"/>
      <c r="I489" s="71"/>
      <c r="J489" s="71"/>
      <c r="K489" s="71"/>
      <c r="L489" s="74" t="s">
        <v>416</v>
      </c>
      <c r="M489" s="75"/>
      <c r="N489" s="69"/>
      <c r="O489" s="76"/>
    </row>
    <row r="490" spans="1:15" x14ac:dyDescent="0.25">
      <c r="A490" s="29">
        <v>487</v>
      </c>
      <c r="B490" s="68"/>
      <c r="C490" s="69"/>
      <c r="D490" s="71"/>
      <c r="E490" s="69"/>
      <c r="F490" s="71"/>
      <c r="G490" s="71"/>
      <c r="H490" s="71"/>
      <c r="I490" s="71"/>
      <c r="J490" s="71"/>
      <c r="K490" s="71"/>
      <c r="L490" s="74" t="s">
        <v>416</v>
      </c>
      <c r="M490" s="75"/>
      <c r="N490" s="69"/>
      <c r="O490" s="76"/>
    </row>
    <row r="491" spans="1:15" x14ac:dyDescent="0.25">
      <c r="A491" s="31">
        <v>488</v>
      </c>
      <c r="B491" s="68"/>
      <c r="C491" s="69"/>
      <c r="D491" s="71"/>
      <c r="E491" s="69"/>
      <c r="F491" s="71"/>
      <c r="G491" s="71"/>
      <c r="H491" s="71"/>
      <c r="I491" s="71"/>
      <c r="J491" s="71"/>
      <c r="K491" s="71"/>
      <c r="L491" s="74" t="s">
        <v>416</v>
      </c>
      <c r="M491" s="75"/>
      <c r="N491" s="69"/>
      <c r="O491" s="76"/>
    </row>
    <row r="492" spans="1:15" x14ac:dyDescent="0.25">
      <c r="A492" s="29">
        <v>489</v>
      </c>
      <c r="B492" s="68"/>
      <c r="C492" s="69"/>
      <c r="D492" s="71"/>
      <c r="E492" s="69"/>
      <c r="F492" s="71"/>
      <c r="G492" s="71"/>
      <c r="H492" s="71"/>
      <c r="I492" s="71"/>
      <c r="J492" s="71"/>
      <c r="K492" s="71"/>
      <c r="L492" s="74" t="s">
        <v>416</v>
      </c>
      <c r="M492" s="75"/>
      <c r="N492" s="69"/>
      <c r="O492" s="76"/>
    </row>
    <row r="493" spans="1:15" x14ac:dyDescent="0.25">
      <c r="A493" s="31">
        <v>490</v>
      </c>
      <c r="B493" s="68"/>
      <c r="C493" s="69"/>
      <c r="D493" s="71"/>
      <c r="E493" s="69"/>
      <c r="F493" s="71"/>
      <c r="G493" s="71"/>
      <c r="H493" s="71"/>
      <c r="I493" s="71"/>
      <c r="J493" s="71"/>
      <c r="K493" s="71"/>
      <c r="L493" s="74" t="s">
        <v>416</v>
      </c>
      <c r="M493" s="75"/>
      <c r="N493" s="69"/>
      <c r="O493" s="76"/>
    </row>
    <row r="494" spans="1:15" x14ac:dyDescent="0.25">
      <c r="A494" s="29">
        <v>491</v>
      </c>
      <c r="B494" s="68"/>
      <c r="C494" s="69"/>
      <c r="D494" s="71"/>
      <c r="E494" s="69"/>
      <c r="F494" s="71"/>
      <c r="G494" s="71"/>
      <c r="H494" s="71"/>
      <c r="I494" s="71"/>
      <c r="J494" s="71"/>
      <c r="K494" s="71"/>
      <c r="L494" s="74" t="s">
        <v>416</v>
      </c>
      <c r="M494" s="75"/>
      <c r="N494" s="69"/>
      <c r="O494" s="76"/>
    </row>
    <row r="495" spans="1:15" x14ac:dyDescent="0.25">
      <c r="A495" s="31">
        <v>492</v>
      </c>
      <c r="B495" s="68"/>
      <c r="C495" s="69"/>
      <c r="D495" s="71"/>
      <c r="E495" s="69"/>
      <c r="F495" s="71"/>
      <c r="G495" s="71"/>
      <c r="H495" s="71"/>
      <c r="I495" s="71"/>
      <c r="J495" s="71"/>
      <c r="K495" s="71"/>
      <c r="L495" s="74" t="s">
        <v>416</v>
      </c>
      <c r="M495" s="75"/>
      <c r="N495" s="69"/>
      <c r="O495" s="76"/>
    </row>
    <row r="496" spans="1:15" x14ac:dyDescent="0.25">
      <c r="A496" s="29">
        <v>493</v>
      </c>
      <c r="B496" s="68"/>
      <c r="C496" s="69"/>
      <c r="D496" s="71"/>
      <c r="E496" s="69"/>
      <c r="F496" s="71"/>
      <c r="G496" s="71"/>
      <c r="H496" s="71"/>
      <c r="I496" s="71"/>
      <c r="J496" s="71"/>
      <c r="K496" s="71"/>
      <c r="L496" s="74" t="s">
        <v>416</v>
      </c>
      <c r="M496" s="75"/>
      <c r="N496" s="69"/>
      <c r="O496" s="76"/>
    </row>
    <row r="497" spans="1:15" x14ac:dyDescent="0.25">
      <c r="A497" s="31">
        <v>494</v>
      </c>
      <c r="B497" s="68"/>
      <c r="C497" s="69"/>
      <c r="D497" s="71"/>
      <c r="E497" s="69"/>
      <c r="F497" s="71"/>
      <c r="G497" s="71"/>
      <c r="H497" s="71"/>
      <c r="I497" s="71"/>
      <c r="J497" s="71"/>
      <c r="K497" s="71"/>
      <c r="L497" s="74" t="s">
        <v>416</v>
      </c>
      <c r="M497" s="75"/>
      <c r="N497" s="69"/>
      <c r="O497" s="76"/>
    </row>
    <row r="498" spans="1:15" x14ac:dyDescent="0.25">
      <c r="A498" s="29">
        <v>495</v>
      </c>
      <c r="B498" s="68"/>
      <c r="C498" s="69"/>
      <c r="D498" s="71"/>
      <c r="E498" s="69"/>
      <c r="F498" s="71"/>
      <c r="G498" s="71"/>
      <c r="H498" s="71"/>
      <c r="I498" s="71"/>
      <c r="J498" s="71"/>
      <c r="K498" s="71"/>
      <c r="L498" s="74" t="s">
        <v>416</v>
      </c>
      <c r="M498" s="75"/>
      <c r="N498" s="69"/>
      <c r="O498" s="76"/>
    </row>
    <row r="499" spans="1:15" x14ac:dyDescent="0.25">
      <c r="A499" s="31">
        <v>496</v>
      </c>
      <c r="B499" s="68"/>
      <c r="C499" s="69"/>
      <c r="D499" s="71"/>
      <c r="E499" s="69"/>
      <c r="F499" s="71"/>
      <c r="G499" s="71"/>
      <c r="H499" s="71"/>
      <c r="I499" s="71"/>
      <c r="J499" s="71"/>
      <c r="K499" s="71"/>
      <c r="L499" s="74" t="s">
        <v>416</v>
      </c>
      <c r="M499" s="75"/>
      <c r="N499" s="69"/>
      <c r="O499" s="76"/>
    </row>
    <row r="500" spans="1:15" x14ac:dyDescent="0.25">
      <c r="A500" s="29">
        <v>497</v>
      </c>
      <c r="B500" s="68"/>
      <c r="C500" s="69"/>
      <c r="D500" s="71"/>
      <c r="E500" s="69"/>
      <c r="F500" s="71"/>
      <c r="G500" s="71"/>
      <c r="H500" s="71"/>
      <c r="I500" s="71"/>
      <c r="J500" s="71"/>
      <c r="K500" s="71"/>
      <c r="L500" s="74" t="s">
        <v>416</v>
      </c>
      <c r="M500" s="75"/>
      <c r="N500" s="69"/>
      <c r="O500" s="76"/>
    </row>
    <row r="501" spans="1:15" x14ac:dyDescent="0.25">
      <c r="A501" s="31">
        <v>498</v>
      </c>
      <c r="B501" s="68"/>
      <c r="C501" s="69"/>
      <c r="D501" s="71"/>
      <c r="E501" s="69"/>
      <c r="F501" s="71"/>
      <c r="G501" s="71"/>
      <c r="H501" s="71"/>
      <c r="I501" s="71"/>
      <c r="J501" s="71"/>
      <c r="K501" s="71"/>
      <c r="L501" s="74" t="s">
        <v>416</v>
      </c>
      <c r="M501" s="75"/>
      <c r="N501" s="69"/>
      <c r="O501" s="76"/>
    </row>
    <row r="502" spans="1:15" x14ac:dyDescent="0.25">
      <c r="A502" s="29">
        <v>499</v>
      </c>
      <c r="B502" s="68"/>
      <c r="C502" s="69"/>
      <c r="D502" s="71"/>
      <c r="E502" s="69"/>
      <c r="F502" s="71"/>
      <c r="G502" s="71"/>
      <c r="H502" s="71"/>
      <c r="I502" s="71"/>
      <c r="J502" s="71"/>
      <c r="K502" s="71"/>
      <c r="L502" s="74" t="s">
        <v>416</v>
      </c>
      <c r="M502" s="75"/>
      <c r="N502" s="69"/>
      <c r="O502" s="76"/>
    </row>
    <row r="503" spans="1:15" x14ac:dyDescent="0.25">
      <c r="A503" s="31">
        <v>500</v>
      </c>
      <c r="B503" s="68"/>
      <c r="C503" s="69"/>
      <c r="D503" s="71"/>
      <c r="E503" s="69"/>
      <c r="F503" s="71"/>
      <c r="G503" s="71"/>
      <c r="H503" s="71"/>
      <c r="I503" s="71"/>
      <c r="J503" s="71"/>
      <c r="K503" s="71"/>
      <c r="L503" s="74" t="s">
        <v>416</v>
      </c>
      <c r="M503" s="75"/>
      <c r="N503" s="69"/>
      <c r="O503" s="76"/>
    </row>
    <row r="504" spans="1:15" x14ac:dyDescent="0.25">
      <c r="A504" s="29">
        <v>501</v>
      </c>
      <c r="B504" s="68"/>
      <c r="C504" s="69"/>
      <c r="D504" s="71"/>
      <c r="E504" s="69"/>
      <c r="F504" s="71"/>
      <c r="G504" s="71"/>
      <c r="H504" s="71"/>
      <c r="I504" s="71"/>
      <c r="J504" s="71"/>
      <c r="K504" s="71"/>
      <c r="L504" s="74" t="s">
        <v>416</v>
      </c>
      <c r="M504" s="75"/>
      <c r="N504" s="69"/>
      <c r="O504" s="76"/>
    </row>
    <row r="505" spans="1:15" x14ac:dyDescent="0.25">
      <c r="A505" s="31">
        <v>502</v>
      </c>
      <c r="B505" s="68"/>
      <c r="C505" s="69"/>
      <c r="D505" s="71"/>
      <c r="E505" s="69"/>
      <c r="F505" s="71"/>
      <c r="G505" s="71"/>
      <c r="H505" s="71"/>
      <c r="I505" s="71"/>
      <c r="J505" s="71"/>
      <c r="K505" s="71"/>
      <c r="L505" s="74" t="s">
        <v>416</v>
      </c>
      <c r="M505" s="75"/>
      <c r="N505" s="69"/>
      <c r="O505" s="76"/>
    </row>
    <row r="506" spans="1:15" x14ac:dyDescent="0.25">
      <c r="A506" s="29">
        <v>503</v>
      </c>
      <c r="B506" s="68"/>
      <c r="C506" s="69"/>
      <c r="D506" s="71"/>
      <c r="E506" s="69"/>
      <c r="F506" s="71"/>
      <c r="G506" s="71"/>
      <c r="H506" s="71"/>
      <c r="I506" s="71"/>
      <c r="J506" s="71"/>
      <c r="K506" s="71"/>
      <c r="L506" s="74" t="s">
        <v>416</v>
      </c>
      <c r="M506" s="75"/>
      <c r="N506" s="69"/>
      <c r="O506" s="76"/>
    </row>
    <row r="507" spans="1:15" x14ac:dyDescent="0.25">
      <c r="A507" s="31">
        <v>504</v>
      </c>
      <c r="B507" s="68"/>
      <c r="C507" s="69"/>
      <c r="D507" s="71"/>
      <c r="E507" s="69"/>
      <c r="F507" s="71"/>
      <c r="G507" s="71"/>
      <c r="H507" s="71"/>
      <c r="I507" s="71"/>
      <c r="J507" s="71"/>
      <c r="K507" s="71"/>
      <c r="L507" s="74" t="s">
        <v>416</v>
      </c>
      <c r="M507" s="75"/>
      <c r="N507" s="69"/>
      <c r="O507" s="76"/>
    </row>
    <row r="508" spans="1:15" x14ac:dyDescent="0.25">
      <c r="A508" s="29">
        <v>505</v>
      </c>
      <c r="B508" s="68"/>
      <c r="C508" s="69"/>
      <c r="D508" s="71"/>
      <c r="E508" s="69"/>
      <c r="F508" s="71"/>
      <c r="G508" s="71"/>
      <c r="H508" s="71"/>
      <c r="I508" s="71"/>
      <c r="J508" s="71"/>
      <c r="K508" s="71"/>
      <c r="L508" s="74" t="s">
        <v>416</v>
      </c>
      <c r="M508" s="75"/>
      <c r="N508" s="69"/>
      <c r="O508" s="76"/>
    </row>
    <row r="509" spans="1:15" x14ac:dyDescent="0.25">
      <c r="A509" s="31">
        <v>506</v>
      </c>
      <c r="B509" s="68"/>
      <c r="C509" s="69"/>
      <c r="D509" s="71"/>
      <c r="E509" s="69"/>
      <c r="F509" s="71"/>
      <c r="G509" s="71"/>
      <c r="H509" s="71"/>
      <c r="I509" s="71"/>
      <c r="J509" s="71"/>
      <c r="K509" s="71"/>
      <c r="L509" s="74" t="s">
        <v>416</v>
      </c>
      <c r="M509" s="75"/>
      <c r="N509" s="69"/>
      <c r="O509" s="76"/>
    </row>
    <row r="510" spans="1:15" x14ac:dyDescent="0.25">
      <c r="A510" s="29">
        <v>507</v>
      </c>
      <c r="B510" s="68"/>
      <c r="C510" s="69"/>
      <c r="D510" s="71"/>
      <c r="E510" s="69"/>
      <c r="F510" s="71"/>
      <c r="G510" s="71"/>
      <c r="H510" s="71"/>
      <c r="I510" s="71"/>
      <c r="J510" s="71"/>
      <c r="K510" s="71"/>
      <c r="L510" s="74" t="s">
        <v>416</v>
      </c>
      <c r="M510" s="75"/>
      <c r="N510" s="69"/>
      <c r="O510" s="76"/>
    </row>
    <row r="511" spans="1:15" x14ac:dyDescent="0.25">
      <c r="A511" s="31">
        <v>508</v>
      </c>
      <c r="B511" s="68"/>
      <c r="C511" s="69"/>
      <c r="D511" s="71"/>
      <c r="E511" s="69"/>
      <c r="F511" s="71"/>
      <c r="G511" s="71"/>
      <c r="H511" s="71"/>
      <c r="I511" s="71"/>
      <c r="J511" s="71"/>
      <c r="K511" s="71"/>
      <c r="L511" s="74" t="s">
        <v>416</v>
      </c>
      <c r="M511" s="75"/>
      <c r="N511" s="69"/>
      <c r="O511" s="76"/>
    </row>
    <row r="512" spans="1:15" x14ac:dyDescent="0.25">
      <c r="A512" s="29">
        <v>509</v>
      </c>
      <c r="B512" s="68"/>
      <c r="C512" s="69"/>
      <c r="D512" s="71"/>
      <c r="E512" s="69"/>
      <c r="F512" s="71"/>
      <c r="G512" s="71"/>
      <c r="H512" s="71"/>
      <c r="I512" s="71"/>
      <c r="J512" s="71"/>
      <c r="K512" s="71"/>
      <c r="L512" s="74" t="s">
        <v>416</v>
      </c>
      <c r="M512" s="75"/>
      <c r="N512" s="69"/>
      <c r="O512" s="76"/>
    </row>
    <row r="513" spans="1:15" x14ac:dyDescent="0.25">
      <c r="A513" s="31">
        <v>510</v>
      </c>
      <c r="B513" s="68"/>
      <c r="C513" s="69"/>
      <c r="D513" s="71"/>
      <c r="E513" s="69"/>
      <c r="F513" s="71"/>
      <c r="G513" s="71"/>
      <c r="H513" s="71"/>
      <c r="I513" s="71"/>
      <c r="J513" s="71"/>
      <c r="K513" s="71"/>
      <c r="L513" s="74" t="s">
        <v>416</v>
      </c>
      <c r="M513" s="75"/>
      <c r="N513" s="69"/>
      <c r="O513" s="76"/>
    </row>
    <row r="514" spans="1:15" x14ac:dyDescent="0.25">
      <c r="A514" s="29">
        <v>511</v>
      </c>
      <c r="B514" s="68"/>
      <c r="C514" s="69"/>
      <c r="D514" s="71"/>
      <c r="E514" s="69"/>
      <c r="F514" s="71"/>
      <c r="G514" s="71"/>
      <c r="H514" s="71"/>
      <c r="I514" s="71"/>
      <c r="J514" s="71"/>
      <c r="K514" s="71"/>
      <c r="L514" s="74" t="s">
        <v>416</v>
      </c>
      <c r="M514" s="75"/>
      <c r="N514" s="69"/>
      <c r="O514" s="76"/>
    </row>
    <row r="515" spans="1:15" x14ac:dyDescent="0.25">
      <c r="A515" s="31">
        <v>512</v>
      </c>
      <c r="B515" s="68"/>
      <c r="C515" s="69"/>
      <c r="D515" s="71"/>
      <c r="E515" s="69"/>
      <c r="F515" s="71"/>
      <c r="G515" s="71"/>
      <c r="H515" s="71"/>
      <c r="I515" s="71"/>
      <c r="J515" s="71"/>
      <c r="K515" s="71"/>
      <c r="L515" s="74" t="s">
        <v>416</v>
      </c>
      <c r="M515" s="75"/>
      <c r="N515" s="69"/>
      <c r="O515" s="76"/>
    </row>
    <row r="516" spans="1:15" x14ac:dyDescent="0.25">
      <c r="A516" s="29">
        <v>513</v>
      </c>
      <c r="B516" s="68"/>
      <c r="C516" s="69"/>
      <c r="D516" s="71"/>
      <c r="E516" s="69"/>
      <c r="F516" s="71"/>
      <c r="G516" s="71"/>
      <c r="H516" s="71"/>
      <c r="I516" s="71"/>
      <c r="J516" s="71"/>
      <c r="K516" s="71"/>
      <c r="L516" s="74" t="s">
        <v>416</v>
      </c>
      <c r="M516" s="75"/>
      <c r="N516" s="69"/>
      <c r="O516" s="76"/>
    </row>
    <row r="517" spans="1:15" x14ac:dyDescent="0.25">
      <c r="A517" s="31">
        <v>514</v>
      </c>
      <c r="B517" s="68"/>
      <c r="C517" s="69"/>
      <c r="D517" s="71"/>
      <c r="E517" s="69"/>
      <c r="F517" s="71"/>
      <c r="G517" s="71"/>
      <c r="H517" s="71"/>
      <c r="I517" s="71"/>
      <c r="J517" s="71"/>
      <c r="K517" s="71"/>
      <c r="L517" s="74" t="s">
        <v>416</v>
      </c>
      <c r="M517" s="75"/>
      <c r="N517" s="69"/>
      <c r="O517" s="76"/>
    </row>
    <row r="518" spans="1:15" x14ac:dyDescent="0.25">
      <c r="A518" s="29">
        <v>515</v>
      </c>
      <c r="B518" s="68"/>
      <c r="C518" s="69"/>
      <c r="D518" s="71"/>
      <c r="E518" s="69"/>
      <c r="F518" s="71"/>
      <c r="G518" s="71"/>
      <c r="H518" s="71"/>
      <c r="I518" s="71"/>
      <c r="J518" s="71"/>
      <c r="K518" s="71"/>
      <c r="L518" s="74" t="s">
        <v>416</v>
      </c>
      <c r="M518" s="75"/>
      <c r="N518" s="69"/>
      <c r="O518" s="76"/>
    </row>
    <row r="519" spans="1:15" x14ac:dyDescent="0.25">
      <c r="A519" s="31">
        <v>516</v>
      </c>
      <c r="B519" s="68"/>
      <c r="C519" s="69"/>
      <c r="D519" s="71"/>
      <c r="E519" s="69"/>
      <c r="F519" s="71"/>
      <c r="G519" s="71"/>
      <c r="H519" s="71"/>
      <c r="I519" s="71"/>
      <c r="J519" s="71"/>
      <c r="K519" s="71"/>
      <c r="L519" s="74" t="s">
        <v>416</v>
      </c>
      <c r="M519" s="75"/>
      <c r="N519" s="69"/>
      <c r="O519" s="76"/>
    </row>
    <row r="520" spans="1:15" x14ac:dyDescent="0.25">
      <c r="A520" s="29">
        <v>517</v>
      </c>
      <c r="B520" s="68"/>
      <c r="C520" s="69"/>
      <c r="D520" s="71"/>
      <c r="E520" s="69"/>
      <c r="F520" s="71"/>
      <c r="G520" s="71"/>
      <c r="H520" s="71"/>
      <c r="I520" s="71"/>
      <c r="J520" s="71"/>
      <c r="K520" s="71"/>
      <c r="L520" s="74" t="s">
        <v>416</v>
      </c>
      <c r="M520" s="75"/>
      <c r="N520" s="69"/>
      <c r="O520" s="76"/>
    </row>
    <row r="521" spans="1:15" x14ac:dyDescent="0.25">
      <c r="A521" s="31">
        <v>518</v>
      </c>
      <c r="B521" s="68"/>
      <c r="C521" s="69"/>
      <c r="D521" s="71"/>
      <c r="E521" s="69"/>
      <c r="F521" s="71"/>
      <c r="G521" s="71"/>
      <c r="H521" s="71"/>
      <c r="I521" s="71"/>
      <c r="J521" s="71"/>
      <c r="K521" s="71"/>
      <c r="L521" s="74" t="s">
        <v>416</v>
      </c>
      <c r="M521" s="75"/>
      <c r="N521" s="69"/>
      <c r="O521" s="76"/>
    </row>
    <row r="522" spans="1:15" x14ac:dyDescent="0.25">
      <c r="A522" s="29">
        <v>519</v>
      </c>
      <c r="B522" s="68"/>
      <c r="C522" s="69"/>
      <c r="D522" s="71"/>
      <c r="E522" s="69"/>
      <c r="F522" s="71"/>
      <c r="G522" s="71"/>
      <c r="H522" s="71"/>
      <c r="I522" s="71"/>
      <c r="J522" s="71"/>
      <c r="K522" s="71"/>
      <c r="L522" s="74" t="s">
        <v>416</v>
      </c>
      <c r="M522" s="75"/>
      <c r="N522" s="69"/>
      <c r="O522" s="76"/>
    </row>
    <row r="523" spans="1:15" x14ac:dyDescent="0.25">
      <c r="A523" s="31">
        <v>520</v>
      </c>
      <c r="B523" s="68"/>
      <c r="C523" s="69"/>
      <c r="D523" s="71"/>
      <c r="E523" s="69"/>
      <c r="F523" s="71"/>
      <c r="G523" s="71"/>
      <c r="H523" s="71"/>
      <c r="I523" s="71"/>
      <c r="J523" s="71"/>
      <c r="K523" s="71"/>
      <c r="L523" s="74" t="s">
        <v>416</v>
      </c>
      <c r="M523" s="75"/>
      <c r="N523" s="69"/>
      <c r="O523" s="76"/>
    </row>
    <row r="524" spans="1:15" x14ac:dyDescent="0.25">
      <c r="A524" s="29">
        <v>521</v>
      </c>
      <c r="B524" s="68"/>
      <c r="C524" s="69"/>
      <c r="D524" s="71"/>
      <c r="E524" s="69"/>
      <c r="F524" s="71"/>
      <c r="G524" s="71"/>
      <c r="H524" s="71"/>
      <c r="I524" s="71"/>
      <c r="J524" s="71"/>
      <c r="K524" s="71"/>
      <c r="L524" s="74" t="s">
        <v>416</v>
      </c>
      <c r="M524" s="75"/>
      <c r="N524" s="69"/>
      <c r="O524" s="76"/>
    </row>
    <row r="525" spans="1:15" x14ac:dyDescent="0.25">
      <c r="A525" s="31">
        <v>522</v>
      </c>
      <c r="B525" s="68"/>
      <c r="C525" s="69"/>
      <c r="D525" s="71"/>
      <c r="E525" s="69"/>
      <c r="F525" s="71"/>
      <c r="G525" s="71"/>
      <c r="H525" s="71"/>
      <c r="I525" s="71"/>
      <c r="J525" s="71"/>
      <c r="K525" s="71"/>
      <c r="L525" s="74" t="s">
        <v>416</v>
      </c>
      <c r="M525" s="75"/>
      <c r="N525" s="69"/>
      <c r="O525" s="76"/>
    </row>
    <row r="526" spans="1:15" x14ac:dyDescent="0.25">
      <c r="A526" s="29">
        <v>523</v>
      </c>
      <c r="B526" s="68"/>
      <c r="C526" s="69"/>
      <c r="D526" s="71"/>
      <c r="E526" s="69"/>
      <c r="F526" s="71"/>
      <c r="G526" s="71"/>
      <c r="H526" s="71"/>
      <c r="I526" s="71"/>
      <c r="J526" s="71"/>
      <c r="K526" s="71"/>
      <c r="L526" s="74" t="s">
        <v>416</v>
      </c>
      <c r="M526" s="75"/>
      <c r="N526" s="69"/>
      <c r="O526" s="76"/>
    </row>
    <row r="527" spans="1:15" x14ac:dyDescent="0.25">
      <c r="A527" s="31">
        <v>524</v>
      </c>
      <c r="B527" s="68"/>
      <c r="C527" s="69"/>
      <c r="D527" s="71"/>
      <c r="E527" s="69"/>
      <c r="F527" s="71"/>
      <c r="G527" s="71"/>
      <c r="H527" s="71"/>
      <c r="I527" s="71"/>
      <c r="J527" s="71"/>
      <c r="K527" s="71"/>
      <c r="L527" s="74" t="s">
        <v>416</v>
      </c>
      <c r="M527" s="75"/>
      <c r="N527" s="69"/>
      <c r="O527" s="76"/>
    </row>
    <row r="528" spans="1:15" x14ac:dyDescent="0.25">
      <c r="A528" s="29">
        <v>525</v>
      </c>
      <c r="B528" s="68"/>
      <c r="C528" s="69"/>
      <c r="D528" s="71"/>
      <c r="E528" s="69"/>
      <c r="F528" s="71"/>
      <c r="G528" s="71"/>
      <c r="H528" s="71"/>
      <c r="I528" s="71"/>
      <c r="J528" s="71"/>
      <c r="K528" s="71"/>
      <c r="L528" s="74" t="s">
        <v>416</v>
      </c>
      <c r="M528" s="75"/>
      <c r="N528" s="69"/>
      <c r="O528" s="76"/>
    </row>
    <row r="529" spans="1:15" x14ac:dyDescent="0.25">
      <c r="A529" s="31">
        <v>526</v>
      </c>
      <c r="B529" s="68"/>
      <c r="C529" s="69"/>
      <c r="D529" s="71"/>
      <c r="E529" s="69"/>
      <c r="F529" s="71"/>
      <c r="G529" s="71"/>
      <c r="H529" s="71"/>
      <c r="I529" s="71"/>
      <c r="J529" s="71"/>
      <c r="K529" s="71"/>
      <c r="L529" s="74" t="s">
        <v>416</v>
      </c>
      <c r="M529" s="75"/>
      <c r="N529" s="69"/>
      <c r="O529" s="76"/>
    </row>
    <row r="530" spans="1:15" x14ac:dyDescent="0.25">
      <c r="A530" s="29">
        <v>527</v>
      </c>
      <c r="B530" s="68"/>
      <c r="C530" s="69"/>
      <c r="D530" s="71"/>
      <c r="E530" s="69"/>
      <c r="F530" s="71"/>
      <c r="G530" s="71"/>
      <c r="H530" s="71"/>
      <c r="I530" s="71"/>
      <c r="J530" s="71"/>
      <c r="K530" s="71"/>
      <c r="L530" s="74" t="s">
        <v>416</v>
      </c>
      <c r="M530" s="75"/>
      <c r="N530" s="69"/>
      <c r="O530" s="76"/>
    </row>
    <row r="531" spans="1:15" x14ac:dyDescent="0.25">
      <c r="A531" s="31">
        <v>528</v>
      </c>
      <c r="B531" s="68"/>
      <c r="C531" s="69"/>
      <c r="D531" s="71"/>
      <c r="E531" s="69"/>
      <c r="F531" s="71"/>
      <c r="G531" s="71"/>
      <c r="H531" s="71"/>
      <c r="I531" s="71"/>
      <c r="J531" s="71"/>
      <c r="K531" s="71"/>
      <c r="L531" s="74" t="s">
        <v>416</v>
      </c>
      <c r="M531" s="75"/>
      <c r="N531" s="69"/>
      <c r="O531" s="76"/>
    </row>
    <row r="532" spans="1:15" x14ac:dyDescent="0.25">
      <c r="A532" s="29">
        <v>529</v>
      </c>
      <c r="B532" s="68"/>
      <c r="C532" s="69"/>
      <c r="D532" s="71"/>
      <c r="E532" s="69"/>
      <c r="F532" s="71"/>
      <c r="G532" s="71"/>
      <c r="H532" s="71"/>
      <c r="I532" s="71"/>
      <c r="J532" s="71"/>
      <c r="K532" s="71"/>
      <c r="L532" s="74" t="s">
        <v>416</v>
      </c>
      <c r="M532" s="75"/>
      <c r="N532" s="69"/>
      <c r="O532" s="76"/>
    </row>
    <row r="533" spans="1:15" x14ac:dyDescent="0.25">
      <c r="A533" s="31">
        <v>530</v>
      </c>
      <c r="B533" s="68"/>
      <c r="C533" s="69"/>
      <c r="D533" s="71"/>
      <c r="E533" s="69"/>
      <c r="F533" s="71"/>
      <c r="G533" s="71"/>
      <c r="H533" s="71"/>
      <c r="I533" s="71"/>
      <c r="J533" s="71"/>
      <c r="K533" s="71"/>
      <c r="L533" s="74" t="s">
        <v>416</v>
      </c>
      <c r="M533" s="75"/>
      <c r="N533" s="69"/>
      <c r="O533" s="76"/>
    </row>
    <row r="534" spans="1:15" x14ac:dyDescent="0.25">
      <c r="A534" s="29">
        <v>531</v>
      </c>
      <c r="B534" s="68"/>
      <c r="C534" s="69"/>
      <c r="D534" s="71"/>
      <c r="E534" s="69"/>
      <c r="F534" s="71"/>
      <c r="G534" s="71"/>
      <c r="H534" s="71"/>
      <c r="I534" s="71"/>
      <c r="J534" s="71"/>
      <c r="K534" s="71"/>
      <c r="L534" s="74" t="s">
        <v>416</v>
      </c>
      <c r="M534" s="75"/>
      <c r="N534" s="69"/>
      <c r="O534" s="76"/>
    </row>
    <row r="535" spans="1:15" x14ac:dyDescent="0.25">
      <c r="A535" s="31">
        <v>532</v>
      </c>
      <c r="B535" s="68"/>
      <c r="C535" s="69"/>
      <c r="D535" s="71"/>
      <c r="E535" s="69"/>
      <c r="F535" s="71"/>
      <c r="G535" s="71"/>
      <c r="H535" s="71"/>
      <c r="I535" s="71"/>
      <c r="J535" s="71"/>
      <c r="K535" s="71"/>
      <c r="L535" s="74" t="s">
        <v>416</v>
      </c>
      <c r="M535" s="75"/>
      <c r="N535" s="69"/>
      <c r="O535" s="76"/>
    </row>
    <row r="536" spans="1:15" x14ac:dyDescent="0.25">
      <c r="A536" s="29">
        <v>533</v>
      </c>
      <c r="B536" s="68"/>
      <c r="C536" s="69"/>
      <c r="D536" s="71"/>
      <c r="E536" s="69"/>
      <c r="F536" s="71"/>
      <c r="G536" s="71"/>
      <c r="H536" s="71"/>
      <c r="I536" s="71"/>
      <c r="J536" s="71"/>
      <c r="K536" s="71"/>
      <c r="L536" s="74" t="s">
        <v>416</v>
      </c>
      <c r="M536" s="75"/>
      <c r="N536" s="69"/>
      <c r="O536" s="76"/>
    </row>
    <row r="537" spans="1:15" x14ac:dyDescent="0.25">
      <c r="A537" s="31">
        <v>534</v>
      </c>
      <c r="B537" s="68"/>
      <c r="C537" s="69"/>
      <c r="D537" s="71"/>
      <c r="E537" s="69"/>
      <c r="F537" s="71"/>
      <c r="G537" s="71"/>
      <c r="H537" s="71"/>
      <c r="I537" s="71"/>
      <c r="J537" s="71"/>
      <c r="K537" s="71"/>
      <c r="L537" s="74" t="s">
        <v>416</v>
      </c>
      <c r="M537" s="75"/>
      <c r="N537" s="69"/>
      <c r="O537" s="76"/>
    </row>
    <row r="538" spans="1:15" x14ac:dyDescent="0.25">
      <c r="A538" s="29">
        <v>535</v>
      </c>
      <c r="B538" s="68"/>
      <c r="C538" s="69"/>
      <c r="D538" s="71"/>
      <c r="E538" s="69"/>
      <c r="F538" s="71"/>
      <c r="G538" s="71"/>
      <c r="H538" s="71"/>
      <c r="I538" s="71"/>
      <c r="J538" s="71"/>
      <c r="K538" s="71"/>
      <c r="L538" s="74" t="s">
        <v>416</v>
      </c>
      <c r="M538" s="75"/>
      <c r="N538" s="69"/>
      <c r="O538" s="76"/>
    </row>
    <row r="539" spans="1:15" x14ac:dyDescent="0.25">
      <c r="A539" s="31">
        <v>536</v>
      </c>
      <c r="B539" s="68"/>
      <c r="C539" s="69"/>
      <c r="D539" s="71"/>
      <c r="E539" s="69"/>
      <c r="F539" s="71"/>
      <c r="G539" s="71"/>
      <c r="H539" s="71"/>
      <c r="I539" s="71"/>
      <c r="J539" s="71"/>
      <c r="K539" s="71"/>
      <c r="L539" s="74" t="s">
        <v>416</v>
      </c>
      <c r="M539" s="75"/>
      <c r="N539" s="69"/>
      <c r="O539" s="76"/>
    </row>
    <row r="540" spans="1:15" x14ac:dyDescent="0.25">
      <c r="A540" s="29">
        <v>537</v>
      </c>
      <c r="B540" s="68"/>
      <c r="C540" s="69"/>
      <c r="D540" s="71"/>
      <c r="E540" s="69"/>
      <c r="F540" s="71"/>
      <c r="G540" s="71"/>
      <c r="H540" s="71"/>
      <c r="I540" s="71"/>
      <c r="J540" s="71"/>
      <c r="K540" s="71"/>
      <c r="L540" s="74" t="s">
        <v>416</v>
      </c>
      <c r="M540" s="75"/>
      <c r="N540" s="69"/>
      <c r="O540" s="76"/>
    </row>
    <row r="541" spans="1:15" x14ac:dyDescent="0.25">
      <c r="A541" s="31">
        <v>538</v>
      </c>
      <c r="B541" s="68"/>
      <c r="C541" s="69"/>
      <c r="D541" s="71"/>
      <c r="E541" s="69"/>
      <c r="F541" s="71"/>
      <c r="G541" s="71"/>
      <c r="H541" s="71"/>
      <c r="I541" s="71"/>
      <c r="J541" s="71"/>
      <c r="K541" s="71"/>
      <c r="L541" s="74" t="s">
        <v>416</v>
      </c>
      <c r="M541" s="75"/>
      <c r="N541" s="69"/>
      <c r="O541" s="76"/>
    </row>
    <row r="542" spans="1:15" x14ac:dyDescent="0.25">
      <c r="A542" s="29">
        <v>539</v>
      </c>
      <c r="B542" s="68"/>
      <c r="C542" s="69"/>
      <c r="D542" s="71"/>
      <c r="E542" s="69"/>
      <c r="F542" s="71"/>
      <c r="G542" s="71"/>
      <c r="H542" s="71"/>
      <c r="I542" s="71"/>
      <c r="J542" s="71"/>
      <c r="K542" s="71"/>
      <c r="L542" s="74" t="s">
        <v>416</v>
      </c>
      <c r="M542" s="75"/>
      <c r="N542" s="69"/>
      <c r="O542" s="76"/>
    </row>
    <row r="543" spans="1:15" x14ac:dyDescent="0.25">
      <c r="A543" s="31">
        <v>540</v>
      </c>
      <c r="B543" s="68"/>
      <c r="C543" s="69"/>
      <c r="D543" s="71"/>
      <c r="E543" s="69"/>
      <c r="F543" s="71"/>
      <c r="G543" s="71"/>
      <c r="H543" s="71"/>
      <c r="I543" s="71"/>
      <c r="J543" s="71"/>
      <c r="K543" s="71"/>
      <c r="L543" s="74" t="s">
        <v>416</v>
      </c>
      <c r="M543" s="75"/>
      <c r="N543" s="69"/>
      <c r="O543" s="76"/>
    </row>
    <row r="544" spans="1:15" x14ac:dyDescent="0.25">
      <c r="A544" s="29">
        <v>541</v>
      </c>
      <c r="B544" s="68"/>
      <c r="C544" s="69"/>
      <c r="D544" s="71"/>
      <c r="E544" s="69"/>
      <c r="F544" s="71"/>
      <c r="G544" s="71"/>
      <c r="H544" s="71"/>
      <c r="I544" s="71"/>
      <c r="J544" s="71"/>
      <c r="K544" s="71"/>
      <c r="L544" s="74" t="s">
        <v>416</v>
      </c>
      <c r="M544" s="75"/>
      <c r="N544" s="69"/>
      <c r="O544" s="76"/>
    </row>
    <row r="545" spans="1:15" x14ac:dyDescent="0.25">
      <c r="A545" s="31">
        <v>542</v>
      </c>
      <c r="B545" s="68"/>
      <c r="C545" s="69"/>
      <c r="D545" s="71"/>
      <c r="E545" s="69"/>
      <c r="F545" s="71"/>
      <c r="G545" s="71"/>
      <c r="H545" s="71"/>
      <c r="I545" s="71"/>
      <c r="J545" s="71"/>
      <c r="K545" s="71"/>
      <c r="L545" s="74" t="s">
        <v>416</v>
      </c>
      <c r="M545" s="75"/>
      <c r="N545" s="69"/>
      <c r="O545" s="76"/>
    </row>
    <row r="546" spans="1:15" x14ac:dyDescent="0.25">
      <c r="A546" s="29">
        <v>543</v>
      </c>
      <c r="B546" s="68"/>
      <c r="C546" s="69"/>
      <c r="D546" s="71"/>
      <c r="E546" s="69"/>
      <c r="F546" s="71"/>
      <c r="G546" s="71"/>
      <c r="H546" s="71"/>
      <c r="I546" s="71"/>
      <c r="J546" s="71"/>
      <c r="K546" s="71"/>
      <c r="L546" s="74" t="s">
        <v>416</v>
      </c>
      <c r="M546" s="75"/>
      <c r="N546" s="69"/>
      <c r="O546" s="76"/>
    </row>
    <row r="547" spans="1:15" x14ac:dyDescent="0.25">
      <c r="A547" s="31">
        <v>544</v>
      </c>
      <c r="B547" s="68"/>
      <c r="C547" s="69"/>
      <c r="D547" s="71"/>
      <c r="E547" s="69"/>
      <c r="F547" s="71"/>
      <c r="G547" s="71"/>
      <c r="H547" s="71"/>
      <c r="I547" s="71"/>
      <c r="J547" s="71"/>
      <c r="K547" s="71"/>
      <c r="L547" s="74" t="s">
        <v>416</v>
      </c>
      <c r="M547" s="75"/>
      <c r="N547" s="69"/>
      <c r="O547" s="76"/>
    </row>
    <row r="548" spans="1:15" x14ac:dyDescent="0.25">
      <c r="A548" s="29">
        <v>545</v>
      </c>
      <c r="B548" s="68"/>
      <c r="C548" s="69"/>
      <c r="D548" s="71"/>
      <c r="E548" s="69"/>
      <c r="F548" s="71"/>
      <c r="G548" s="71"/>
      <c r="H548" s="71"/>
      <c r="I548" s="71"/>
      <c r="J548" s="71"/>
      <c r="K548" s="71"/>
      <c r="L548" s="74" t="s">
        <v>416</v>
      </c>
      <c r="M548" s="75"/>
      <c r="N548" s="69"/>
      <c r="O548" s="76"/>
    </row>
    <row r="549" spans="1:15" x14ac:dyDescent="0.25">
      <c r="A549" s="31">
        <v>546</v>
      </c>
      <c r="B549" s="68"/>
      <c r="C549" s="69"/>
      <c r="D549" s="71"/>
      <c r="E549" s="69"/>
      <c r="F549" s="71"/>
      <c r="G549" s="71"/>
      <c r="H549" s="71"/>
      <c r="I549" s="71"/>
      <c r="J549" s="71"/>
      <c r="K549" s="71"/>
      <c r="L549" s="74" t="s">
        <v>416</v>
      </c>
      <c r="M549" s="75"/>
      <c r="N549" s="69"/>
      <c r="O549" s="76"/>
    </row>
    <row r="550" spans="1:15" x14ac:dyDescent="0.25">
      <c r="A550" s="29">
        <v>547</v>
      </c>
      <c r="B550" s="68"/>
      <c r="C550" s="69"/>
      <c r="D550" s="71"/>
      <c r="E550" s="69"/>
      <c r="F550" s="71"/>
      <c r="G550" s="71"/>
      <c r="H550" s="71"/>
      <c r="I550" s="71"/>
      <c r="J550" s="71"/>
      <c r="K550" s="71"/>
      <c r="L550" s="74" t="s">
        <v>416</v>
      </c>
      <c r="M550" s="75"/>
      <c r="N550" s="69"/>
      <c r="O550" s="76"/>
    </row>
    <row r="551" spans="1:15" x14ac:dyDescent="0.25">
      <c r="A551" s="31">
        <v>548</v>
      </c>
      <c r="B551" s="68"/>
      <c r="C551" s="69"/>
      <c r="D551" s="71"/>
      <c r="E551" s="69"/>
      <c r="F551" s="71"/>
      <c r="G551" s="71"/>
      <c r="H551" s="71"/>
      <c r="I551" s="71"/>
      <c r="J551" s="71"/>
      <c r="K551" s="71"/>
      <c r="L551" s="74" t="s">
        <v>416</v>
      </c>
      <c r="M551" s="75"/>
      <c r="N551" s="69"/>
      <c r="O551" s="76"/>
    </row>
    <row r="552" spans="1:15" x14ac:dyDescent="0.25">
      <c r="A552" s="29">
        <v>549</v>
      </c>
      <c r="B552" s="68"/>
      <c r="C552" s="69"/>
      <c r="D552" s="71"/>
      <c r="E552" s="69"/>
      <c r="F552" s="71"/>
      <c r="G552" s="71"/>
      <c r="H552" s="71"/>
      <c r="I552" s="71"/>
      <c r="J552" s="71"/>
      <c r="K552" s="71"/>
      <c r="L552" s="74" t="s">
        <v>416</v>
      </c>
      <c r="M552" s="75"/>
      <c r="N552" s="69"/>
      <c r="O552" s="76"/>
    </row>
    <row r="553" spans="1:15" x14ac:dyDescent="0.25">
      <c r="A553" s="31">
        <v>550</v>
      </c>
      <c r="B553" s="68"/>
      <c r="C553" s="69"/>
      <c r="D553" s="71"/>
      <c r="E553" s="69"/>
      <c r="F553" s="71"/>
      <c r="G553" s="71"/>
      <c r="H553" s="71"/>
      <c r="I553" s="71"/>
      <c r="J553" s="71"/>
      <c r="K553" s="71"/>
      <c r="L553" s="74" t="s">
        <v>416</v>
      </c>
      <c r="M553" s="75"/>
      <c r="N553" s="69"/>
      <c r="O553" s="76"/>
    </row>
    <row r="554" spans="1:15" x14ac:dyDescent="0.25">
      <c r="A554" s="29">
        <v>551</v>
      </c>
      <c r="B554" s="68"/>
      <c r="C554" s="69"/>
      <c r="D554" s="71"/>
      <c r="E554" s="69"/>
      <c r="F554" s="71"/>
      <c r="G554" s="71"/>
      <c r="H554" s="71"/>
      <c r="I554" s="71"/>
      <c r="J554" s="71"/>
      <c r="K554" s="71"/>
      <c r="L554" s="74" t="s">
        <v>416</v>
      </c>
      <c r="M554" s="75"/>
      <c r="N554" s="69"/>
      <c r="O554" s="76"/>
    </row>
    <row r="555" spans="1:15" x14ac:dyDescent="0.25">
      <c r="A555" s="31">
        <v>552</v>
      </c>
      <c r="B555" s="68"/>
      <c r="C555" s="69"/>
      <c r="D555" s="71"/>
      <c r="E555" s="69"/>
      <c r="F555" s="71"/>
      <c r="G555" s="71"/>
      <c r="H555" s="71"/>
      <c r="I555" s="71"/>
      <c r="J555" s="71"/>
      <c r="K555" s="71"/>
      <c r="L555" s="74" t="s">
        <v>416</v>
      </c>
      <c r="M555" s="75"/>
      <c r="N555" s="69"/>
      <c r="O555" s="76"/>
    </row>
    <row r="556" spans="1:15" x14ac:dyDescent="0.25">
      <c r="A556" s="29">
        <v>553</v>
      </c>
      <c r="B556" s="68"/>
      <c r="C556" s="69"/>
      <c r="D556" s="71"/>
      <c r="E556" s="69"/>
      <c r="F556" s="71"/>
      <c r="G556" s="71"/>
      <c r="H556" s="71"/>
      <c r="I556" s="71"/>
      <c r="J556" s="71"/>
      <c r="K556" s="71"/>
      <c r="L556" s="74" t="s">
        <v>416</v>
      </c>
      <c r="M556" s="75"/>
      <c r="N556" s="69"/>
      <c r="O556" s="76"/>
    </row>
    <row r="557" spans="1:15" x14ac:dyDescent="0.25">
      <c r="A557" s="31">
        <v>554</v>
      </c>
      <c r="B557" s="68"/>
      <c r="C557" s="69"/>
      <c r="D557" s="71"/>
      <c r="E557" s="69"/>
      <c r="F557" s="71"/>
      <c r="G557" s="71"/>
      <c r="H557" s="71"/>
      <c r="I557" s="71"/>
      <c r="J557" s="71"/>
      <c r="K557" s="71"/>
      <c r="L557" s="74" t="s">
        <v>416</v>
      </c>
      <c r="M557" s="75"/>
      <c r="N557" s="69"/>
      <c r="O557" s="76"/>
    </row>
    <row r="558" spans="1:15" x14ac:dyDescent="0.25">
      <c r="A558" s="29">
        <v>555</v>
      </c>
      <c r="B558" s="68"/>
      <c r="C558" s="69"/>
      <c r="D558" s="71"/>
      <c r="E558" s="69"/>
      <c r="F558" s="71"/>
      <c r="G558" s="71"/>
      <c r="H558" s="71"/>
      <c r="I558" s="71"/>
      <c r="J558" s="71"/>
      <c r="K558" s="71"/>
      <c r="L558" s="74" t="s">
        <v>416</v>
      </c>
      <c r="M558" s="75"/>
      <c r="N558" s="69"/>
      <c r="O558" s="76"/>
    </row>
    <row r="559" spans="1:15" x14ac:dyDescent="0.25">
      <c r="A559" s="31">
        <v>556</v>
      </c>
      <c r="B559" s="68"/>
      <c r="C559" s="69"/>
      <c r="D559" s="71"/>
      <c r="E559" s="69"/>
      <c r="F559" s="71"/>
      <c r="G559" s="71"/>
      <c r="H559" s="71"/>
      <c r="I559" s="71"/>
      <c r="J559" s="71"/>
      <c r="K559" s="71"/>
      <c r="L559" s="74" t="s">
        <v>416</v>
      </c>
      <c r="M559" s="75"/>
      <c r="N559" s="69"/>
      <c r="O559" s="76"/>
    </row>
    <row r="560" spans="1:15" x14ac:dyDescent="0.25">
      <c r="A560" s="29">
        <v>557</v>
      </c>
      <c r="B560" s="68"/>
      <c r="C560" s="69"/>
      <c r="D560" s="71"/>
      <c r="E560" s="69"/>
      <c r="F560" s="71"/>
      <c r="G560" s="71"/>
      <c r="H560" s="71"/>
      <c r="I560" s="71"/>
      <c r="J560" s="71"/>
      <c r="K560" s="71"/>
      <c r="L560" s="74" t="s">
        <v>416</v>
      </c>
      <c r="M560" s="75"/>
      <c r="N560" s="69"/>
      <c r="O560" s="76"/>
    </row>
    <row r="561" spans="1:15" x14ac:dyDescent="0.25">
      <c r="A561" s="31">
        <v>558</v>
      </c>
      <c r="B561" s="68"/>
      <c r="C561" s="69"/>
      <c r="D561" s="71"/>
      <c r="E561" s="69"/>
      <c r="F561" s="71"/>
      <c r="G561" s="71"/>
      <c r="H561" s="71"/>
      <c r="I561" s="71"/>
      <c r="J561" s="71"/>
      <c r="K561" s="71"/>
      <c r="L561" s="74" t="s">
        <v>416</v>
      </c>
      <c r="M561" s="75"/>
      <c r="N561" s="69"/>
      <c r="O561" s="76"/>
    </row>
    <row r="562" spans="1:15" x14ac:dyDescent="0.25">
      <c r="A562" s="29">
        <v>559</v>
      </c>
      <c r="B562" s="68"/>
      <c r="C562" s="69"/>
      <c r="D562" s="71"/>
      <c r="E562" s="69"/>
      <c r="F562" s="71"/>
      <c r="G562" s="71"/>
      <c r="H562" s="71"/>
      <c r="I562" s="71"/>
      <c r="J562" s="71"/>
      <c r="K562" s="71"/>
      <c r="L562" s="74" t="s">
        <v>416</v>
      </c>
      <c r="M562" s="75"/>
      <c r="N562" s="69"/>
      <c r="O562" s="76"/>
    </row>
    <row r="563" spans="1:15" x14ac:dyDescent="0.25">
      <c r="A563" s="31">
        <v>560</v>
      </c>
      <c r="B563" s="68"/>
      <c r="C563" s="69"/>
      <c r="D563" s="71"/>
      <c r="E563" s="69"/>
      <c r="F563" s="71"/>
      <c r="G563" s="71"/>
      <c r="H563" s="71"/>
      <c r="I563" s="71"/>
      <c r="J563" s="71"/>
      <c r="K563" s="71"/>
      <c r="L563" s="74" t="s">
        <v>416</v>
      </c>
      <c r="M563" s="75"/>
      <c r="N563" s="69"/>
      <c r="O563" s="76"/>
    </row>
    <row r="564" spans="1:15" x14ac:dyDescent="0.25">
      <c r="A564" s="29">
        <v>561</v>
      </c>
      <c r="B564" s="68"/>
      <c r="C564" s="69"/>
      <c r="D564" s="71"/>
      <c r="E564" s="69"/>
      <c r="F564" s="71"/>
      <c r="G564" s="71"/>
      <c r="H564" s="71"/>
      <c r="I564" s="71"/>
      <c r="J564" s="71"/>
      <c r="K564" s="71"/>
      <c r="L564" s="74" t="s">
        <v>416</v>
      </c>
      <c r="M564" s="75"/>
      <c r="N564" s="69"/>
      <c r="O564" s="76"/>
    </row>
    <row r="565" spans="1:15" x14ac:dyDescent="0.25">
      <c r="A565" s="31">
        <v>562</v>
      </c>
      <c r="B565" s="68"/>
      <c r="C565" s="69"/>
      <c r="D565" s="71"/>
      <c r="E565" s="69"/>
      <c r="F565" s="71"/>
      <c r="G565" s="71"/>
      <c r="H565" s="71"/>
      <c r="I565" s="71"/>
      <c r="J565" s="71"/>
      <c r="K565" s="71"/>
      <c r="L565" s="74" t="s">
        <v>416</v>
      </c>
      <c r="M565" s="75"/>
      <c r="N565" s="69"/>
      <c r="O565" s="76"/>
    </row>
    <row r="566" spans="1:15" x14ac:dyDescent="0.25">
      <c r="A566" s="29">
        <v>563</v>
      </c>
      <c r="B566" s="68"/>
      <c r="C566" s="69"/>
      <c r="D566" s="71"/>
      <c r="E566" s="69"/>
      <c r="F566" s="71"/>
      <c r="G566" s="71"/>
      <c r="H566" s="71"/>
      <c r="I566" s="71"/>
      <c r="J566" s="71"/>
      <c r="K566" s="71"/>
      <c r="L566" s="74" t="s">
        <v>416</v>
      </c>
      <c r="M566" s="75"/>
      <c r="N566" s="69"/>
      <c r="O566" s="76"/>
    </row>
    <row r="567" spans="1:15" x14ac:dyDescent="0.25">
      <c r="A567" s="31">
        <v>564</v>
      </c>
      <c r="B567" s="68"/>
      <c r="C567" s="69"/>
      <c r="D567" s="71"/>
      <c r="E567" s="69"/>
      <c r="F567" s="71"/>
      <c r="G567" s="71"/>
      <c r="H567" s="71"/>
      <c r="I567" s="71"/>
      <c r="J567" s="71"/>
      <c r="K567" s="71"/>
      <c r="L567" s="74" t="s">
        <v>416</v>
      </c>
      <c r="M567" s="75"/>
      <c r="N567" s="69"/>
      <c r="O567" s="76"/>
    </row>
    <row r="568" spans="1:15" x14ac:dyDescent="0.25">
      <c r="A568" s="29">
        <v>565</v>
      </c>
      <c r="B568" s="68"/>
      <c r="C568" s="69"/>
      <c r="D568" s="71"/>
      <c r="E568" s="69"/>
      <c r="F568" s="71"/>
      <c r="G568" s="71"/>
      <c r="H568" s="71"/>
      <c r="I568" s="71"/>
      <c r="J568" s="71"/>
      <c r="K568" s="71"/>
      <c r="L568" s="74" t="s">
        <v>416</v>
      </c>
      <c r="M568" s="75"/>
      <c r="N568" s="69"/>
      <c r="O568" s="76"/>
    </row>
    <row r="569" spans="1:15" x14ac:dyDescent="0.25">
      <c r="A569" s="31">
        <v>566</v>
      </c>
      <c r="B569" s="68"/>
      <c r="C569" s="69"/>
      <c r="D569" s="71"/>
      <c r="E569" s="69"/>
      <c r="F569" s="71"/>
      <c r="G569" s="71"/>
      <c r="H569" s="71"/>
      <c r="I569" s="71"/>
      <c r="J569" s="71"/>
      <c r="K569" s="71"/>
      <c r="L569" s="74" t="s">
        <v>416</v>
      </c>
      <c r="M569" s="75"/>
      <c r="N569" s="69"/>
      <c r="O569" s="76"/>
    </row>
    <row r="570" spans="1:15" x14ac:dyDescent="0.25">
      <c r="A570" s="29">
        <v>567</v>
      </c>
      <c r="B570" s="68"/>
      <c r="C570" s="69"/>
      <c r="D570" s="71"/>
      <c r="E570" s="69"/>
      <c r="F570" s="71"/>
      <c r="G570" s="71"/>
      <c r="H570" s="71"/>
      <c r="I570" s="71"/>
      <c r="J570" s="71"/>
      <c r="K570" s="71"/>
      <c r="L570" s="74" t="s">
        <v>416</v>
      </c>
      <c r="M570" s="75"/>
      <c r="N570" s="69"/>
      <c r="O570" s="76"/>
    </row>
    <row r="571" spans="1:15" x14ac:dyDescent="0.25">
      <c r="A571" s="31">
        <v>568</v>
      </c>
      <c r="B571" s="68"/>
      <c r="C571" s="69"/>
      <c r="D571" s="71"/>
      <c r="E571" s="69"/>
      <c r="F571" s="71"/>
      <c r="G571" s="71"/>
      <c r="H571" s="71"/>
      <c r="I571" s="71"/>
      <c r="J571" s="71"/>
      <c r="K571" s="71"/>
      <c r="L571" s="74" t="s">
        <v>416</v>
      </c>
      <c r="M571" s="75"/>
      <c r="N571" s="69"/>
      <c r="O571" s="76"/>
    </row>
    <row r="572" spans="1:15" x14ac:dyDescent="0.25">
      <c r="A572" s="29">
        <v>569</v>
      </c>
      <c r="B572" s="68"/>
      <c r="C572" s="69"/>
      <c r="D572" s="71"/>
      <c r="E572" s="69"/>
      <c r="F572" s="71"/>
      <c r="G572" s="71"/>
      <c r="H572" s="71"/>
      <c r="I572" s="71"/>
      <c r="J572" s="71"/>
      <c r="K572" s="71"/>
      <c r="L572" s="74" t="s">
        <v>416</v>
      </c>
      <c r="M572" s="75"/>
      <c r="N572" s="69"/>
      <c r="O572" s="76"/>
    </row>
    <row r="573" spans="1:15" x14ac:dyDescent="0.25">
      <c r="A573" s="31">
        <v>570</v>
      </c>
      <c r="B573" s="68"/>
      <c r="C573" s="69"/>
      <c r="D573" s="71"/>
      <c r="E573" s="69"/>
      <c r="F573" s="71"/>
      <c r="G573" s="71"/>
      <c r="H573" s="71"/>
      <c r="I573" s="71"/>
      <c r="J573" s="71"/>
      <c r="K573" s="71"/>
      <c r="L573" s="74" t="s">
        <v>416</v>
      </c>
      <c r="M573" s="75"/>
      <c r="N573" s="69"/>
      <c r="O573" s="76"/>
    </row>
    <row r="574" spans="1:15" x14ac:dyDescent="0.25">
      <c r="A574" s="29">
        <v>571</v>
      </c>
      <c r="B574" s="68"/>
      <c r="C574" s="69"/>
      <c r="D574" s="71"/>
      <c r="E574" s="69"/>
      <c r="F574" s="71"/>
      <c r="G574" s="71"/>
      <c r="H574" s="71"/>
      <c r="I574" s="71"/>
      <c r="J574" s="71"/>
      <c r="K574" s="71"/>
      <c r="L574" s="74" t="s">
        <v>416</v>
      </c>
      <c r="M574" s="75"/>
      <c r="N574" s="69"/>
      <c r="O574" s="76"/>
    </row>
    <row r="575" spans="1:15" x14ac:dyDescent="0.25">
      <c r="A575" s="31">
        <v>572</v>
      </c>
      <c r="B575" s="68"/>
      <c r="C575" s="69"/>
      <c r="D575" s="71"/>
      <c r="E575" s="69"/>
      <c r="F575" s="71"/>
      <c r="G575" s="71"/>
      <c r="H575" s="71"/>
      <c r="I575" s="71"/>
      <c r="J575" s="71"/>
      <c r="K575" s="71"/>
      <c r="L575" s="74" t="s">
        <v>416</v>
      </c>
      <c r="M575" s="75"/>
      <c r="N575" s="69"/>
      <c r="O575" s="76"/>
    </row>
    <row r="576" spans="1:15" x14ac:dyDescent="0.25">
      <c r="A576" s="29">
        <v>573</v>
      </c>
      <c r="B576" s="68"/>
      <c r="C576" s="69"/>
      <c r="D576" s="71"/>
      <c r="E576" s="69"/>
      <c r="F576" s="71"/>
      <c r="G576" s="71"/>
      <c r="H576" s="71"/>
      <c r="I576" s="71"/>
      <c r="J576" s="71"/>
      <c r="K576" s="71"/>
      <c r="L576" s="74" t="s">
        <v>416</v>
      </c>
      <c r="M576" s="75"/>
      <c r="N576" s="69"/>
      <c r="O576" s="76"/>
    </row>
    <row r="577" spans="1:15" x14ac:dyDescent="0.25">
      <c r="A577" s="31">
        <v>574</v>
      </c>
      <c r="B577" s="68"/>
      <c r="C577" s="69"/>
      <c r="D577" s="71"/>
      <c r="E577" s="69"/>
      <c r="F577" s="71"/>
      <c r="G577" s="71"/>
      <c r="H577" s="71"/>
      <c r="I577" s="71"/>
      <c r="J577" s="71"/>
      <c r="K577" s="71"/>
      <c r="L577" s="74" t="s">
        <v>416</v>
      </c>
      <c r="M577" s="75"/>
      <c r="N577" s="69"/>
      <c r="O577" s="76"/>
    </row>
    <row r="578" spans="1:15" x14ac:dyDescent="0.25">
      <c r="A578" s="29">
        <v>575</v>
      </c>
      <c r="B578" s="68"/>
      <c r="C578" s="69"/>
      <c r="D578" s="71"/>
      <c r="E578" s="69"/>
      <c r="F578" s="71"/>
      <c r="G578" s="71"/>
      <c r="H578" s="71"/>
      <c r="I578" s="71"/>
      <c r="J578" s="71"/>
      <c r="K578" s="71"/>
      <c r="L578" s="74" t="s">
        <v>416</v>
      </c>
      <c r="M578" s="75"/>
      <c r="N578" s="69"/>
      <c r="O578" s="76"/>
    </row>
    <row r="579" spans="1:15" x14ac:dyDescent="0.25">
      <c r="A579" s="31">
        <v>576</v>
      </c>
      <c r="B579" s="68"/>
      <c r="C579" s="69"/>
      <c r="D579" s="71"/>
      <c r="E579" s="69"/>
      <c r="F579" s="71"/>
      <c r="G579" s="71"/>
      <c r="H579" s="71"/>
      <c r="I579" s="71"/>
      <c r="J579" s="71"/>
      <c r="K579" s="71"/>
      <c r="L579" s="74" t="s">
        <v>416</v>
      </c>
      <c r="M579" s="75"/>
      <c r="N579" s="69"/>
      <c r="O579" s="76"/>
    </row>
    <row r="580" spans="1:15" x14ac:dyDescent="0.25">
      <c r="A580" s="29">
        <v>577</v>
      </c>
      <c r="B580" s="68"/>
      <c r="C580" s="69"/>
      <c r="D580" s="71"/>
      <c r="E580" s="69"/>
      <c r="F580" s="71"/>
      <c r="G580" s="71"/>
      <c r="H580" s="71"/>
      <c r="I580" s="71"/>
      <c r="J580" s="71"/>
      <c r="K580" s="71"/>
      <c r="L580" s="74" t="s">
        <v>416</v>
      </c>
      <c r="M580" s="75"/>
      <c r="N580" s="69"/>
      <c r="O580" s="76"/>
    </row>
    <row r="581" spans="1:15" x14ac:dyDescent="0.25">
      <c r="A581" s="31">
        <v>578</v>
      </c>
      <c r="B581" s="68"/>
      <c r="C581" s="69"/>
      <c r="D581" s="71"/>
      <c r="E581" s="69"/>
      <c r="F581" s="71"/>
      <c r="G581" s="71"/>
      <c r="H581" s="71"/>
      <c r="I581" s="71"/>
      <c r="J581" s="71"/>
      <c r="K581" s="71"/>
      <c r="L581" s="74" t="s">
        <v>416</v>
      </c>
      <c r="M581" s="75"/>
      <c r="N581" s="69"/>
      <c r="O581" s="76"/>
    </row>
    <row r="582" spans="1:15" x14ac:dyDescent="0.25">
      <c r="A582" s="29">
        <v>579</v>
      </c>
      <c r="B582" s="68"/>
      <c r="C582" s="69"/>
      <c r="D582" s="71"/>
      <c r="E582" s="69"/>
      <c r="F582" s="71"/>
      <c r="G582" s="71"/>
      <c r="H582" s="71"/>
      <c r="I582" s="71"/>
      <c r="J582" s="71"/>
      <c r="K582" s="71"/>
      <c r="L582" s="74" t="s">
        <v>416</v>
      </c>
      <c r="M582" s="75"/>
      <c r="N582" s="69"/>
      <c r="O582" s="76"/>
    </row>
    <row r="583" spans="1:15" x14ac:dyDescent="0.25">
      <c r="A583" s="31">
        <v>580</v>
      </c>
      <c r="B583" s="68"/>
      <c r="C583" s="69"/>
      <c r="D583" s="71"/>
      <c r="E583" s="69"/>
      <c r="F583" s="71"/>
      <c r="G583" s="71"/>
      <c r="H583" s="71"/>
      <c r="I583" s="71"/>
      <c r="J583" s="71"/>
      <c r="K583" s="71"/>
      <c r="L583" s="74" t="s">
        <v>416</v>
      </c>
      <c r="M583" s="75"/>
      <c r="N583" s="69"/>
      <c r="O583" s="76"/>
    </row>
    <row r="584" spans="1:15" x14ac:dyDescent="0.25">
      <c r="A584" s="29">
        <v>581</v>
      </c>
      <c r="B584" s="68"/>
      <c r="C584" s="69"/>
      <c r="D584" s="71"/>
      <c r="E584" s="69"/>
      <c r="F584" s="71"/>
      <c r="G584" s="71"/>
      <c r="H584" s="71"/>
      <c r="I584" s="71"/>
      <c r="J584" s="71"/>
      <c r="K584" s="71"/>
      <c r="L584" s="74" t="s">
        <v>416</v>
      </c>
      <c r="M584" s="75"/>
      <c r="N584" s="69"/>
      <c r="O584" s="76"/>
    </row>
    <row r="585" spans="1:15" x14ac:dyDescent="0.25">
      <c r="A585" s="31">
        <v>582</v>
      </c>
      <c r="B585" s="68"/>
      <c r="C585" s="69"/>
      <c r="D585" s="71"/>
      <c r="E585" s="69"/>
      <c r="F585" s="71"/>
      <c r="G585" s="71"/>
      <c r="H585" s="71"/>
      <c r="I585" s="71"/>
      <c r="J585" s="71"/>
      <c r="K585" s="71"/>
      <c r="L585" s="74" t="s">
        <v>416</v>
      </c>
      <c r="M585" s="75"/>
      <c r="N585" s="69"/>
      <c r="O585" s="76"/>
    </row>
    <row r="586" spans="1:15" x14ac:dyDescent="0.25">
      <c r="A586" s="29">
        <v>583</v>
      </c>
      <c r="B586" s="68"/>
      <c r="C586" s="69"/>
      <c r="D586" s="71"/>
      <c r="E586" s="69"/>
      <c r="F586" s="71"/>
      <c r="G586" s="71"/>
      <c r="H586" s="71"/>
      <c r="I586" s="71"/>
      <c r="J586" s="71"/>
      <c r="K586" s="71"/>
      <c r="L586" s="74" t="s">
        <v>416</v>
      </c>
      <c r="M586" s="75"/>
      <c r="N586" s="69"/>
      <c r="O586" s="76"/>
    </row>
    <row r="587" spans="1:15" x14ac:dyDescent="0.25">
      <c r="A587" s="31">
        <v>584</v>
      </c>
      <c r="B587" s="68"/>
      <c r="C587" s="69"/>
      <c r="D587" s="71"/>
      <c r="E587" s="69"/>
      <c r="F587" s="71"/>
      <c r="G587" s="71"/>
      <c r="H587" s="71"/>
      <c r="I587" s="71"/>
      <c r="J587" s="71"/>
      <c r="K587" s="71"/>
      <c r="L587" s="74" t="s">
        <v>416</v>
      </c>
      <c r="M587" s="75"/>
      <c r="N587" s="69"/>
      <c r="O587" s="76"/>
    </row>
    <row r="588" spans="1:15" x14ac:dyDescent="0.25">
      <c r="A588" s="29">
        <v>585</v>
      </c>
      <c r="B588" s="68"/>
      <c r="C588" s="69"/>
      <c r="D588" s="71"/>
      <c r="E588" s="69"/>
      <c r="F588" s="71"/>
      <c r="G588" s="71"/>
      <c r="H588" s="71"/>
      <c r="I588" s="71"/>
      <c r="J588" s="71"/>
      <c r="K588" s="71"/>
      <c r="L588" s="74" t="s">
        <v>416</v>
      </c>
      <c r="M588" s="75"/>
      <c r="N588" s="69"/>
      <c r="O588" s="76"/>
    </row>
    <row r="589" spans="1:15" x14ac:dyDescent="0.25">
      <c r="A589" s="31">
        <v>586</v>
      </c>
      <c r="B589" s="68"/>
      <c r="C589" s="69"/>
      <c r="D589" s="71"/>
      <c r="E589" s="69"/>
      <c r="F589" s="71"/>
      <c r="G589" s="71"/>
      <c r="H589" s="71"/>
      <c r="I589" s="71"/>
      <c r="J589" s="71"/>
      <c r="K589" s="71"/>
      <c r="L589" s="74" t="s">
        <v>416</v>
      </c>
      <c r="M589" s="75"/>
      <c r="N589" s="69"/>
      <c r="O589" s="76"/>
    </row>
    <row r="590" spans="1:15" x14ac:dyDescent="0.25">
      <c r="A590" s="29">
        <v>587</v>
      </c>
      <c r="B590" s="68"/>
      <c r="C590" s="69"/>
      <c r="D590" s="71"/>
      <c r="E590" s="69"/>
      <c r="F590" s="71"/>
      <c r="G590" s="71"/>
      <c r="H590" s="71"/>
      <c r="I590" s="71"/>
      <c r="J590" s="71"/>
      <c r="K590" s="71"/>
      <c r="L590" s="74" t="s">
        <v>416</v>
      </c>
      <c r="M590" s="75"/>
      <c r="N590" s="69"/>
      <c r="O590" s="76"/>
    </row>
    <row r="591" spans="1:15" x14ac:dyDescent="0.25">
      <c r="A591" s="31">
        <v>588</v>
      </c>
      <c r="B591" s="68"/>
      <c r="C591" s="69"/>
      <c r="D591" s="71"/>
      <c r="E591" s="69"/>
      <c r="F591" s="71"/>
      <c r="G591" s="71"/>
      <c r="H591" s="71"/>
      <c r="I591" s="71"/>
      <c r="J591" s="71"/>
      <c r="K591" s="71"/>
      <c r="L591" s="74" t="s">
        <v>416</v>
      </c>
      <c r="M591" s="75"/>
      <c r="N591" s="69"/>
      <c r="O591" s="76"/>
    </row>
    <row r="592" spans="1:15" x14ac:dyDescent="0.25">
      <c r="A592" s="29">
        <v>589</v>
      </c>
      <c r="B592" s="68"/>
      <c r="C592" s="69"/>
      <c r="D592" s="71"/>
      <c r="E592" s="69"/>
      <c r="F592" s="71"/>
      <c r="G592" s="71"/>
      <c r="H592" s="71"/>
      <c r="I592" s="71"/>
      <c r="J592" s="71"/>
      <c r="K592" s="71"/>
      <c r="L592" s="74" t="s">
        <v>416</v>
      </c>
      <c r="M592" s="75"/>
      <c r="N592" s="69"/>
      <c r="O592" s="76"/>
    </row>
    <row r="593" spans="1:15" x14ac:dyDescent="0.25">
      <c r="A593" s="31">
        <v>590</v>
      </c>
      <c r="B593" s="68"/>
      <c r="C593" s="69"/>
      <c r="D593" s="71"/>
      <c r="E593" s="69"/>
      <c r="F593" s="71"/>
      <c r="G593" s="71"/>
      <c r="H593" s="71"/>
      <c r="I593" s="71"/>
      <c r="J593" s="71"/>
      <c r="K593" s="71"/>
      <c r="L593" s="74" t="s">
        <v>416</v>
      </c>
      <c r="M593" s="75"/>
      <c r="N593" s="69"/>
      <c r="O593" s="76"/>
    </row>
    <row r="594" spans="1:15" x14ac:dyDescent="0.25">
      <c r="A594" s="29">
        <v>591</v>
      </c>
      <c r="B594" s="68"/>
      <c r="C594" s="69"/>
      <c r="D594" s="71"/>
      <c r="E594" s="69"/>
      <c r="F594" s="71"/>
      <c r="G594" s="71"/>
      <c r="H594" s="71"/>
      <c r="I594" s="71"/>
      <c r="J594" s="71"/>
      <c r="K594" s="71"/>
      <c r="L594" s="74" t="s">
        <v>416</v>
      </c>
      <c r="M594" s="75"/>
      <c r="N594" s="69"/>
      <c r="O594" s="76"/>
    </row>
    <row r="595" spans="1:15" x14ac:dyDescent="0.25">
      <c r="A595" s="31">
        <v>592</v>
      </c>
      <c r="B595" s="68"/>
      <c r="C595" s="69"/>
      <c r="D595" s="71"/>
      <c r="E595" s="69"/>
      <c r="F595" s="71"/>
      <c r="G595" s="71"/>
      <c r="H595" s="71"/>
      <c r="I595" s="71"/>
      <c r="J595" s="71"/>
      <c r="K595" s="71"/>
      <c r="L595" s="74" t="s">
        <v>416</v>
      </c>
      <c r="M595" s="75"/>
      <c r="N595" s="69"/>
      <c r="O595" s="76"/>
    </row>
    <row r="596" spans="1:15" x14ac:dyDescent="0.25">
      <c r="A596" s="29">
        <v>593</v>
      </c>
      <c r="B596" s="68"/>
      <c r="C596" s="69"/>
      <c r="D596" s="71"/>
      <c r="E596" s="69"/>
      <c r="F596" s="71"/>
      <c r="G596" s="71"/>
      <c r="H596" s="71"/>
      <c r="I596" s="71"/>
      <c r="J596" s="71"/>
      <c r="K596" s="71"/>
      <c r="L596" s="74" t="s">
        <v>416</v>
      </c>
      <c r="M596" s="75"/>
      <c r="N596" s="69"/>
      <c r="O596" s="76"/>
    </row>
    <row r="597" spans="1:15" x14ac:dyDescent="0.25">
      <c r="A597" s="31">
        <v>594</v>
      </c>
      <c r="B597" s="68"/>
      <c r="C597" s="69"/>
      <c r="D597" s="71"/>
      <c r="E597" s="69"/>
      <c r="F597" s="71"/>
      <c r="G597" s="71"/>
      <c r="H597" s="71"/>
      <c r="I597" s="71"/>
      <c r="J597" s="71"/>
      <c r="K597" s="71"/>
      <c r="L597" s="74" t="s">
        <v>416</v>
      </c>
      <c r="M597" s="75"/>
      <c r="N597" s="69"/>
      <c r="O597" s="76"/>
    </row>
    <row r="598" spans="1:15" x14ac:dyDescent="0.25">
      <c r="A598" s="29">
        <v>595</v>
      </c>
      <c r="B598" s="68"/>
      <c r="C598" s="69"/>
      <c r="D598" s="71"/>
      <c r="E598" s="69"/>
      <c r="F598" s="71"/>
      <c r="G598" s="71"/>
      <c r="H598" s="71"/>
      <c r="I598" s="71"/>
      <c r="J598" s="71"/>
      <c r="K598" s="71"/>
      <c r="L598" s="74" t="s">
        <v>416</v>
      </c>
      <c r="M598" s="75"/>
      <c r="N598" s="69"/>
      <c r="O598" s="76"/>
    </row>
    <row r="599" spans="1:15" x14ac:dyDescent="0.25">
      <c r="A599" s="31">
        <v>596</v>
      </c>
      <c r="B599" s="68"/>
      <c r="C599" s="69"/>
      <c r="D599" s="71"/>
      <c r="E599" s="69"/>
      <c r="F599" s="71"/>
      <c r="G599" s="71"/>
      <c r="H599" s="71"/>
      <c r="I599" s="71"/>
      <c r="J599" s="71"/>
      <c r="K599" s="71"/>
      <c r="L599" s="74" t="s">
        <v>416</v>
      </c>
      <c r="M599" s="75"/>
      <c r="N599" s="69"/>
      <c r="O599" s="76"/>
    </row>
    <row r="600" spans="1:15" x14ac:dyDescent="0.25">
      <c r="A600" s="29">
        <v>597</v>
      </c>
      <c r="B600" s="68"/>
      <c r="C600" s="69"/>
      <c r="D600" s="71"/>
      <c r="E600" s="69"/>
      <c r="F600" s="71"/>
      <c r="G600" s="71"/>
      <c r="H600" s="71"/>
      <c r="I600" s="71"/>
      <c r="J600" s="71"/>
      <c r="K600" s="71"/>
      <c r="L600" s="74" t="s">
        <v>416</v>
      </c>
      <c r="M600" s="75"/>
      <c r="N600" s="69"/>
      <c r="O600" s="76"/>
    </row>
    <row r="601" spans="1:15" x14ac:dyDescent="0.25">
      <c r="A601" s="31">
        <v>598</v>
      </c>
      <c r="B601" s="68"/>
      <c r="C601" s="69"/>
      <c r="D601" s="71"/>
      <c r="E601" s="69"/>
      <c r="F601" s="71"/>
      <c r="G601" s="71"/>
      <c r="H601" s="71"/>
      <c r="I601" s="71"/>
      <c r="J601" s="71"/>
      <c r="K601" s="71"/>
      <c r="L601" s="74" t="s">
        <v>416</v>
      </c>
      <c r="M601" s="75"/>
      <c r="N601" s="69"/>
      <c r="O601" s="76"/>
    </row>
    <row r="602" spans="1:15" x14ac:dyDescent="0.25">
      <c r="A602" s="29">
        <v>599</v>
      </c>
      <c r="B602" s="68"/>
      <c r="C602" s="69"/>
      <c r="D602" s="71"/>
      <c r="E602" s="69"/>
      <c r="F602" s="71"/>
      <c r="G602" s="71"/>
      <c r="H602" s="71"/>
      <c r="I602" s="71"/>
      <c r="J602" s="71"/>
      <c r="K602" s="71"/>
      <c r="L602" s="74" t="s">
        <v>416</v>
      </c>
      <c r="M602" s="75"/>
      <c r="N602" s="69"/>
      <c r="O602" s="76"/>
    </row>
    <row r="603" spans="1:15" x14ac:dyDescent="0.25">
      <c r="A603" s="31">
        <v>600</v>
      </c>
      <c r="B603" s="68"/>
      <c r="C603" s="69"/>
      <c r="D603" s="71"/>
      <c r="E603" s="69"/>
      <c r="F603" s="71"/>
      <c r="G603" s="71"/>
      <c r="H603" s="71"/>
      <c r="I603" s="71"/>
      <c r="J603" s="71"/>
      <c r="K603" s="71"/>
      <c r="L603" s="74" t="s">
        <v>416</v>
      </c>
      <c r="M603" s="75"/>
      <c r="N603" s="69"/>
      <c r="O603" s="76"/>
    </row>
    <row r="604" spans="1:15" x14ac:dyDescent="0.25">
      <c r="A604" s="29">
        <v>601</v>
      </c>
      <c r="B604" s="68"/>
      <c r="C604" s="69"/>
      <c r="D604" s="71"/>
      <c r="E604" s="69"/>
      <c r="F604" s="71"/>
      <c r="G604" s="71"/>
      <c r="H604" s="71"/>
      <c r="I604" s="71"/>
      <c r="J604" s="71"/>
      <c r="K604" s="71"/>
      <c r="L604" s="74" t="s">
        <v>416</v>
      </c>
      <c r="M604" s="75"/>
      <c r="N604" s="69"/>
      <c r="O604" s="76"/>
    </row>
    <row r="605" spans="1:15" x14ac:dyDescent="0.25">
      <c r="A605" s="31">
        <v>602</v>
      </c>
      <c r="B605" s="68"/>
      <c r="C605" s="69"/>
      <c r="D605" s="71"/>
      <c r="E605" s="69"/>
      <c r="F605" s="71"/>
      <c r="G605" s="71"/>
      <c r="H605" s="71"/>
      <c r="I605" s="71"/>
      <c r="J605" s="71"/>
      <c r="K605" s="71"/>
      <c r="L605" s="74" t="s">
        <v>416</v>
      </c>
      <c r="M605" s="75"/>
      <c r="N605" s="69"/>
      <c r="O605" s="76"/>
    </row>
    <row r="606" spans="1:15" x14ac:dyDescent="0.25">
      <c r="A606" s="29">
        <v>603</v>
      </c>
      <c r="B606" s="68"/>
      <c r="C606" s="69"/>
      <c r="D606" s="71"/>
      <c r="E606" s="69"/>
      <c r="F606" s="71"/>
      <c r="G606" s="71"/>
      <c r="H606" s="71"/>
      <c r="I606" s="71"/>
      <c r="J606" s="71"/>
      <c r="K606" s="71"/>
      <c r="L606" s="74" t="s">
        <v>416</v>
      </c>
      <c r="M606" s="75"/>
      <c r="N606" s="69"/>
      <c r="O606" s="76"/>
    </row>
    <row r="607" spans="1:15" x14ac:dyDescent="0.25">
      <c r="A607" s="31">
        <v>604</v>
      </c>
      <c r="B607" s="68"/>
      <c r="C607" s="69"/>
      <c r="D607" s="71"/>
      <c r="E607" s="69"/>
      <c r="F607" s="71"/>
      <c r="G607" s="71"/>
      <c r="H607" s="71"/>
      <c r="I607" s="71"/>
      <c r="J607" s="71"/>
      <c r="K607" s="71"/>
      <c r="L607" s="74" t="s">
        <v>416</v>
      </c>
      <c r="M607" s="75"/>
      <c r="N607" s="69"/>
      <c r="O607" s="76"/>
    </row>
    <row r="608" spans="1:15" x14ac:dyDescent="0.25">
      <c r="A608" s="29">
        <v>605</v>
      </c>
      <c r="B608" s="68"/>
      <c r="C608" s="69"/>
      <c r="D608" s="71"/>
      <c r="E608" s="69"/>
      <c r="F608" s="71"/>
      <c r="G608" s="71"/>
      <c r="H608" s="71"/>
      <c r="I608" s="71"/>
      <c r="J608" s="71"/>
      <c r="K608" s="71"/>
      <c r="L608" s="74" t="s">
        <v>416</v>
      </c>
      <c r="M608" s="75"/>
      <c r="N608" s="69"/>
      <c r="O608" s="76"/>
    </row>
    <row r="609" spans="1:15" x14ac:dyDescent="0.25">
      <c r="A609" s="31">
        <v>606</v>
      </c>
      <c r="B609" s="68"/>
      <c r="C609" s="69"/>
      <c r="D609" s="71"/>
      <c r="E609" s="69"/>
      <c r="F609" s="71"/>
      <c r="G609" s="71"/>
      <c r="H609" s="71"/>
      <c r="I609" s="71"/>
      <c r="J609" s="71"/>
      <c r="K609" s="71"/>
      <c r="L609" s="74" t="s">
        <v>416</v>
      </c>
      <c r="M609" s="75"/>
      <c r="N609" s="69"/>
      <c r="O609" s="76"/>
    </row>
    <row r="610" spans="1:15" x14ac:dyDescent="0.25">
      <c r="A610" s="29">
        <v>607</v>
      </c>
      <c r="B610" s="68"/>
      <c r="C610" s="69"/>
      <c r="D610" s="71"/>
      <c r="E610" s="69"/>
      <c r="F610" s="71"/>
      <c r="G610" s="71"/>
      <c r="H610" s="71"/>
      <c r="I610" s="71"/>
      <c r="J610" s="71"/>
      <c r="K610" s="71"/>
      <c r="L610" s="74" t="s">
        <v>416</v>
      </c>
      <c r="M610" s="75"/>
      <c r="N610" s="69"/>
      <c r="O610" s="76"/>
    </row>
    <row r="611" spans="1:15" x14ac:dyDescent="0.25">
      <c r="A611" s="31">
        <v>608</v>
      </c>
      <c r="B611" s="68"/>
      <c r="C611" s="69"/>
      <c r="D611" s="71"/>
      <c r="E611" s="69"/>
      <c r="F611" s="71"/>
      <c r="G611" s="71"/>
      <c r="H611" s="71"/>
      <c r="I611" s="71"/>
      <c r="J611" s="71"/>
      <c r="K611" s="71"/>
      <c r="L611" s="74" t="s">
        <v>416</v>
      </c>
      <c r="M611" s="75"/>
      <c r="N611" s="69"/>
      <c r="O611" s="76"/>
    </row>
    <row r="612" spans="1:15" x14ac:dyDescent="0.25">
      <c r="A612" s="29">
        <v>609</v>
      </c>
      <c r="B612" s="68"/>
      <c r="C612" s="69"/>
      <c r="D612" s="71"/>
      <c r="E612" s="69"/>
      <c r="F612" s="71"/>
      <c r="G612" s="71"/>
      <c r="H612" s="71"/>
      <c r="I612" s="71"/>
      <c r="J612" s="71"/>
      <c r="K612" s="71"/>
      <c r="L612" s="74" t="s">
        <v>416</v>
      </c>
      <c r="M612" s="75"/>
      <c r="N612" s="69"/>
      <c r="O612" s="76"/>
    </row>
    <row r="613" spans="1:15" x14ac:dyDescent="0.25">
      <c r="A613" s="31">
        <v>610</v>
      </c>
      <c r="B613" s="68"/>
      <c r="C613" s="69"/>
      <c r="D613" s="71"/>
      <c r="E613" s="69"/>
      <c r="F613" s="71"/>
      <c r="G613" s="71"/>
      <c r="H613" s="71"/>
      <c r="I613" s="71"/>
      <c r="J613" s="71"/>
      <c r="K613" s="71"/>
      <c r="L613" s="74" t="s">
        <v>416</v>
      </c>
      <c r="M613" s="75"/>
      <c r="N613" s="69"/>
      <c r="O613" s="76"/>
    </row>
    <row r="614" spans="1:15" x14ac:dyDescent="0.25">
      <c r="A614" s="29">
        <v>611</v>
      </c>
      <c r="B614" s="68"/>
      <c r="C614" s="69"/>
      <c r="D614" s="71"/>
      <c r="E614" s="69"/>
      <c r="F614" s="71"/>
      <c r="G614" s="71"/>
      <c r="H614" s="71"/>
      <c r="I614" s="71"/>
      <c r="J614" s="71"/>
      <c r="K614" s="71"/>
      <c r="L614" s="74" t="s">
        <v>416</v>
      </c>
      <c r="M614" s="75"/>
      <c r="N614" s="69"/>
      <c r="O614" s="76"/>
    </row>
    <row r="615" spans="1:15" x14ac:dyDescent="0.25">
      <c r="A615" s="31">
        <v>612</v>
      </c>
      <c r="B615" s="68"/>
      <c r="C615" s="69"/>
      <c r="D615" s="71"/>
      <c r="E615" s="69"/>
      <c r="F615" s="71"/>
      <c r="G615" s="71"/>
      <c r="H615" s="71"/>
      <c r="I615" s="71"/>
      <c r="J615" s="71"/>
      <c r="K615" s="71"/>
      <c r="L615" s="74" t="s">
        <v>416</v>
      </c>
      <c r="M615" s="75"/>
      <c r="N615" s="69"/>
      <c r="O615" s="76"/>
    </row>
    <row r="616" spans="1:15" x14ac:dyDescent="0.25">
      <c r="A616" s="29">
        <v>613</v>
      </c>
      <c r="B616" s="68"/>
      <c r="C616" s="69"/>
      <c r="D616" s="71"/>
      <c r="E616" s="69"/>
      <c r="F616" s="71"/>
      <c r="G616" s="71"/>
      <c r="H616" s="71"/>
      <c r="I616" s="71"/>
      <c r="J616" s="71"/>
      <c r="K616" s="71"/>
      <c r="L616" s="74" t="s">
        <v>416</v>
      </c>
      <c r="M616" s="75"/>
      <c r="N616" s="69"/>
      <c r="O616" s="76"/>
    </row>
    <row r="617" spans="1:15" x14ac:dyDescent="0.25">
      <c r="A617" s="31">
        <v>614</v>
      </c>
      <c r="B617" s="68"/>
      <c r="C617" s="69"/>
      <c r="D617" s="71"/>
      <c r="E617" s="69"/>
      <c r="F617" s="71"/>
      <c r="G617" s="71"/>
      <c r="H617" s="71"/>
      <c r="I617" s="71"/>
      <c r="J617" s="71"/>
      <c r="K617" s="71"/>
      <c r="L617" s="74" t="s">
        <v>416</v>
      </c>
      <c r="M617" s="75"/>
      <c r="N617" s="69"/>
      <c r="O617" s="76"/>
    </row>
    <row r="618" spans="1:15" x14ac:dyDescent="0.25">
      <c r="A618" s="29">
        <v>615</v>
      </c>
      <c r="B618" s="68"/>
      <c r="C618" s="69"/>
      <c r="D618" s="71"/>
      <c r="E618" s="69"/>
      <c r="F618" s="71"/>
      <c r="G618" s="71"/>
      <c r="H618" s="71"/>
      <c r="I618" s="71"/>
      <c r="J618" s="71"/>
      <c r="K618" s="71"/>
      <c r="L618" s="74" t="s">
        <v>416</v>
      </c>
      <c r="M618" s="75"/>
      <c r="N618" s="69"/>
      <c r="O618" s="76"/>
    </row>
    <row r="619" spans="1:15" x14ac:dyDescent="0.25">
      <c r="A619" s="31">
        <v>616</v>
      </c>
      <c r="B619" s="68"/>
      <c r="C619" s="69"/>
      <c r="D619" s="71"/>
      <c r="E619" s="69"/>
      <c r="F619" s="71"/>
      <c r="G619" s="71"/>
      <c r="H619" s="71"/>
      <c r="I619" s="71"/>
      <c r="J619" s="71"/>
      <c r="K619" s="71"/>
      <c r="L619" s="74" t="s">
        <v>416</v>
      </c>
      <c r="M619" s="75"/>
      <c r="N619" s="69"/>
      <c r="O619" s="76"/>
    </row>
    <row r="620" spans="1:15" x14ac:dyDescent="0.25">
      <c r="A620" s="29">
        <v>617</v>
      </c>
      <c r="B620" s="68"/>
      <c r="C620" s="69"/>
      <c r="D620" s="71"/>
      <c r="E620" s="69"/>
      <c r="F620" s="71"/>
      <c r="G620" s="71"/>
      <c r="H620" s="71"/>
      <c r="I620" s="71"/>
      <c r="J620" s="71"/>
      <c r="K620" s="71"/>
      <c r="L620" s="74" t="s">
        <v>416</v>
      </c>
      <c r="M620" s="75"/>
      <c r="N620" s="69"/>
      <c r="O620" s="76"/>
    </row>
    <row r="621" spans="1:15" x14ac:dyDescent="0.25">
      <c r="A621" s="31">
        <v>618</v>
      </c>
      <c r="B621" s="68"/>
      <c r="C621" s="69"/>
      <c r="D621" s="71"/>
      <c r="E621" s="69"/>
      <c r="F621" s="71"/>
      <c r="G621" s="71"/>
      <c r="H621" s="71"/>
      <c r="I621" s="71"/>
      <c r="J621" s="71"/>
      <c r="K621" s="71"/>
      <c r="L621" s="74" t="s">
        <v>416</v>
      </c>
      <c r="M621" s="75"/>
      <c r="N621" s="69"/>
      <c r="O621" s="76"/>
    </row>
    <row r="622" spans="1:15" x14ac:dyDescent="0.25">
      <c r="A622" s="29">
        <v>619</v>
      </c>
      <c r="B622" s="68"/>
      <c r="C622" s="69"/>
      <c r="D622" s="71"/>
      <c r="E622" s="69"/>
      <c r="F622" s="71"/>
      <c r="G622" s="71"/>
      <c r="H622" s="71"/>
      <c r="I622" s="71"/>
      <c r="J622" s="71"/>
      <c r="K622" s="71"/>
      <c r="L622" s="74" t="s">
        <v>416</v>
      </c>
      <c r="M622" s="75"/>
      <c r="N622" s="69"/>
      <c r="O622" s="76"/>
    </row>
    <row r="623" spans="1:15" x14ac:dyDescent="0.25">
      <c r="A623" s="31">
        <v>620</v>
      </c>
      <c r="B623" s="68"/>
      <c r="C623" s="69"/>
      <c r="D623" s="71"/>
      <c r="E623" s="69"/>
      <c r="F623" s="71"/>
      <c r="G623" s="71"/>
      <c r="H623" s="71"/>
      <c r="I623" s="71"/>
      <c r="J623" s="71"/>
      <c r="K623" s="71"/>
      <c r="L623" s="74" t="s">
        <v>416</v>
      </c>
      <c r="M623" s="75"/>
      <c r="N623" s="69"/>
      <c r="O623" s="76"/>
    </row>
    <row r="624" spans="1:15" x14ac:dyDescent="0.25">
      <c r="A624" s="29">
        <v>621</v>
      </c>
      <c r="B624" s="68"/>
      <c r="C624" s="69"/>
      <c r="D624" s="71"/>
      <c r="E624" s="69"/>
      <c r="F624" s="71"/>
      <c r="G624" s="71"/>
      <c r="H624" s="71"/>
      <c r="I624" s="71"/>
      <c r="J624" s="71"/>
      <c r="K624" s="71"/>
      <c r="L624" s="74" t="s">
        <v>416</v>
      </c>
      <c r="M624" s="75"/>
      <c r="N624" s="69"/>
      <c r="O624" s="76"/>
    </row>
    <row r="625" spans="1:15" x14ac:dyDescent="0.25">
      <c r="A625" s="31">
        <v>622</v>
      </c>
      <c r="B625" s="68"/>
      <c r="C625" s="69"/>
      <c r="D625" s="71"/>
      <c r="E625" s="69"/>
      <c r="F625" s="71"/>
      <c r="G625" s="71"/>
      <c r="H625" s="71"/>
      <c r="I625" s="71"/>
      <c r="J625" s="71"/>
      <c r="K625" s="71"/>
      <c r="L625" s="74" t="s">
        <v>416</v>
      </c>
      <c r="M625" s="75"/>
      <c r="N625" s="69"/>
      <c r="O625" s="76"/>
    </row>
    <row r="626" spans="1:15" x14ac:dyDescent="0.25">
      <c r="A626" s="29">
        <v>623</v>
      </c>
      <c r="B626" s="68"/>
      <c r="C626" s="69"/>
      <c r="D626" s="71"/>
      <c r="E626" s="69"/>
      <c r="F626" s="71"/>
      <c r="G626" s="71"/>
      <c r="H626" s="71"/>
      <c r="I626" s="71"/>
      <c r="J626" s="71"/>
      <c r="K626" s="71"/>
      <c r="L626" s="74" t="s">
        <v>416</v>
      </c>
      <c r="M626" s="75"/>
      <c r="N626" s="69"/>
      <c r="O626" s="76"/>
    </row>
    <row r="627" spans="1:15" x14ac:dyDescent="0.25">
      <c r="A627" s="31">
        <v>624</v>
      </c>
      <c r="B627" s="68"/>
      <c r="C627" s="69"/>
      <c r="D627" s="71"/>
      <c r="E627" s="69"/>
      <c r="F627" s="71"/>
      <c r="G627" s="71"/>
      <c r="H627" s="71"/>
      <c r="I627" s="71"/>
      <c r="J627" s="71"/>
      <c r="K627" s="71"/>
      <c r="L627" s="74" t="s">
        <v>416</v>
      </c>
      <c r="M627" s="75"/>
      <c r="N627" s="69"/>
      <c r="O627" s="76"/>
    </row>
    <row r="628" spans="1:15" x14ac:dyDescent="0.25">
      <c r="A628" s="29">
        <v>625</v>
      </c>
      <c r="B628" s="68"/>
      <c r="C628" s="69"/>
      <c r="D628" s="71"/>
      <c r="E628" s="69"/>
      <c r="F628" s="71"/>
      <c r="G628" s="71"/>
      <c r="H628" s="71"/>
      <c r="I628" s="71"/>
      <c r="J628" s="71"/>
      <c r="K628" s="71"/>
      <c r="L628" s="74" t="s">
        <v>416</v>
      </c>
      <c r="M628" s="75"/>
      <c r="N628" s="69"/>
      <c r="O628" s="76"/>
    </row>
    <row r="629" spans="1:15" x14ac:dyDescent="0.25">
      <c r="A629" s="31">
        <v>626</v>
      </c>
      <c r="B629" s="68"/>
      <c r="C629" s="69"/>
      <c r="D629" s="71"/>
      <c r="E629" s="69"/>
      <c r="F629" s="71"/>
      <c r="G629" s="71"/>
      <c r="H629" s="71"/>
      <c r="I629" s="71"/>
      <c r="J629" s="71"/>
      <c r="K629" s="71"/>
      <c r="L629" s="74" t="s">
        <v>416</v>
      </c>
      <c r="M629" s="75"/>
      <c r="N629" s="69"/>
      <c r="O629" s="76"/>
    </row>
    <row r="630" spans="1:15" x14ac:dyDescent="0.25">
      <c r="A630" s="29">
        <v>627</v>
      </c>
      <c r="B630" s="68"/>
      <c r="C630" s="69"/>
      <c r="D630" s="71"/>
      <c r="E630" s="69"/>
      <c r="F630" s="71"/>
      <c r="G630" s="71"/>
      <c r="H630" s="71"/>
      <c r="I630" s="71"/>
      <c r="J630" s="71"/>
      <c r="K630" s="71"/>
      <c r="L630" s="74" t="s">
        <v>416</v>
      </c>
      <c r="M630" s="75"/>
      <c r="N630" s="69"/>
      <c r="O630" s="76"/>
    </row>
    <row r="631" spans="1:15" x14ac:dyDescent="0.25">
      <c r="A631" s="31">
        <v>628</v>
      </c>
      <c r="B631" s="68"/>
      <c r="C631" s="69"/>
      <c r="D631" s="71"/>
      <c r="E631" s="69"/>
      <c r="F631" s="71"/>
      <c r="G631" s="71"/>
      <c r="H631" s="71"/>
      <c r="I631" s="71"/>
      <c r="J631" s="71"/>
      <c r="K631" s="71"/>
      <c r="L631" s="74" t="s">
        <v>416</v>
      </c>
      <c r="M631" s="75"/>
      <c r="N631" s="69"/>
      <c r="O631" s="76"/>
    </row>
    <row r="632" spans="1:15" x14ac:dyDescent="0.25">
      <c r="A632" s="29">
        <v>629</v>
      </c>
      <c r="B632" s="68"/>
      <c r="C632" s="69"/>
      <c r="D632" s="71"/>
      <c r="E632" s="69"/>
      <c r="F632" s="71"/>
      <c r="G632" s="71"/>
      <c r="H632" s="71"/>
      <c r="I632" s="71"/>
      <c r="J632" s="71"/>
      <c r="K632" s="71"/>
      <c r="L632" s="74" t="s">
        <v>416</v>
      </c>
      <c r="M632" s="75"/>
      <c r="N632" s="69"/>
      <c r="O632" s="76"/>
    </row>
    <row r="633" spans="1:15" x14ac:dyDescent="0.25">
      <c r="A633" s="31">
        <v>630</v>
      </c>
      <c r="B633" s="68"/>
      <c r="C633" s="69"/>
      <c r="D633" s="71"/>
      <c r="E633" s="69"/>
      <c r="F633" s="71"/>
      <c r="G633" s="71"/>
      <c r="H633" s="71"/>
      <c r="I633" s="71"/>
      <c r="J633" s="71"/>
      <c r="K633" s="71"/>
      <c r="L633" s="74" t="s">
        <v>416</v>
      </c>
      <c r="M633" s="75"/>
      <c r="N633" s="69"/>
      <c r="O633" s="76"/>
    </row>
    <row r="634" spans="1:15" x14ac:dyDescent="0.25">
      <c r="A634" s="29">
        <v>631</v>
      </c>
      <c r="B634" s="68"/>
      <c r="C634" s="69"/>
      <c r="D634" s="71"/>
      <c r="E634" s="69"/>
      <c r="F634" s="71"/>
      <c r="G634" s="71"/>
      <c r="H634" s="71"/>
      <c r="I634" s="71"/>
      <c r="J634" s="71"/>
      <c r="K634" s="71"/>
      <c r="L634" s="74" t="s">
        <v>416</v>
      </c>
      <c r="M634" s="75"/>
      <c r="N634" s="69"/>
      <c r="O634" s="76"/>
    </row>
    <row r="635" spans="1:15" x14ac:dyDescent="0.25">
      <c r="A635" s="31">
        <v>632</v>
      </c>
      <c r="B635" s="68"/>
      <c r="C635" s="69"/>
      <c r="D635" s="71"/>
      <c r="E635" s="69"/>
      <c r="F635" s="71"/>
      <c r="G635" s="71"/>
      <c r="H635" s="71"/>
      <c r="I635" s="71"/>
      <c r="J635" s="71"/>
      <c r="K635" s="71"/>
      <c r="L635" s="74" t="s">
        <v>416</v>
      </c>
      <c r="M635" s="75"/>
      <c r="N635" s="69"/>
      <c r="O635" s="76"/>
    </row>
    <row r="636" spans="1:15" x14ac:dyDescent="0.25">
      <c r="A636" s="29">
        <v>633</v>
      </c>
      <c r="B636" s="68"/>
      <c r="C636" s="69"/>
      <c r="D636" s="71"/>
      <c r="E636" s="69"/>
      <c r="F636" s="71"/>
      <c r="G636" s="71"/>
      <c r="H636" s="71"/>
      <c r="I636" s="71"/>
      <c r="J636" s="71"/>
      <c r="K636" s="71"/>
      <c r="L636" s="74" t="s">
        <v>416</v>
      </c>
      <c r="M636" s="75"/>
      <c r="N636" s="69"/>
      <c r="O636" s="76"/>
    </row>
    <row r="637" spans="1:15" x14ac:dyDescent="0.25">
      <c r="A637" s="31">
        <v>634</v>
      </c>
      <c r="B637" s="68"/>
      <c r="C637" s="69"/>
      <c r="D637" s="71"/>
      <c r="E637" s="69"/>
      <c r="F637" s="71"/>
      <c r="G637" s="71"/>
      <c r="H637" s="71"/>
      <c r="I637" s="71"/>
      <c r="J637" s="71"/>
      <c r="K637" s="71"/>
      <c r="L637" s="74" t="s">
        <v>416</v>
      </c>
      <c r="M637" s="75"/>
      <c r="N637" s="69"/>
      <c r="O637" s="76"/>
    </row>
    <row r="638" spans="1:15" x14ac:dyDescent="0.25">
      <c r="A638" s="29">
        <v>635</v>
      </c>
      <c r="B638" s="68"/>
      <c r="C638" s="69"/>
      <c r="D638" s="71"/>
      <c r="E638" s="69"/>
      <c r="F638" s="71"/>
      <c r="G638" s="71"/>
      <c r="H638" s="71"/>
      <c r="I638" s="71"/>
      <c r="J638" s="71"/>
      <c r="K638" s="71"/>
      <c r="L638" s="74" t="s">
        <v>416</v>
      </c>
      <c r="M638" s="75"/>
      <c r="N638" s="69"/>
      <c r="O638" s="76"/>
    </row>
    <row r="639" spans="1:15" x14ac:dyDescent="0.25">
      <c r="A639" s="31">
        <v>636</v>
      </c>
      <c r="B639" s="68"/>
      <c r="C639" s="69"/>
      <c r="D639" s="71"/>
      <c r="E639" s="69"/>
      <c r="F639" s="71"/>
      <c r="G639" s="71"/>
      <c r="H639" s="71"/>
      <c r="I639" s="71"/>
      <c r="J639" s="71"/>
      <c r="K639" s="71"/>
      <c r="L639" s="74" t="s">
        <v>416</v>
      </c>
      <c r="M639" s="75"/>
      <c r="N639" s="69"/>
      <c r="O639" s="76"/>
    </row>
    <row r="640" spans="1:15" x14ac:dyDescent="0.25">
      <c r="A640" s="29">
        <v>637</v>
      </c>
      <c r="B640" s="68"/>
      <c r="C640" s="69"/>
      <c r="D640" s="71"/>
      <c r="E640" s="69"/>
      <c r="F640" s="71"/>
      <c r="G640" s="71"/>
      <c r="H640" s="71"/>
      <c r="I640" s="71"/>
      <c r="J640" s="71"/>
      <c r="K640" s="71"/>
      <c r="L640" s="74" t="s">
        <v>416</v>
      </c>
      <c r="M640" s="75"/>
      <c r="N640" s="69"/>
      <c r="O640" s="76"/>
    </row>
    <row r="641" spans="1:15" x14ac:dyDescent="0.25">
      <c r="A641" s="31">
        <v>638</v>
      </c>
      <c r="B641" s="68"/>
      <c r="C641" s="69"/>
      <c r="D641" s="71"/>
      <c r="E641" s="69"/>
      <c r="F641" s="71"/>
      <c r="G641" s="71"/>
      <c r="H641" s="71"/>
      <c r="I641" s="71"/>
      <c r="J641" s="71"/>
      <c r="K641" s="71"/>
      <c r="L641" s="74" t="s">
        <v>416</v>
      </c>
      <c r="M641" s="75"/>
      <c r="N641" s="69"/>
      <c r="O641" s="76"/>
    </row>
    <row r="642" spans="1:15" x14ac:dyDescent="0.25">
      <c r="A642" s="29">
        <v>639</v>
      </c>
      <c r="B642" s="68"/>
      <c r="C642" s="69"/>
      <c r="D642" s="71"/>
      <c r="E642" s="69"/>
      <c r="F642" s="71"/>
      <c r="G642" s="71"/>
      <c r="H642" s="71"/>
      <c r="I642" s="71"/>
      <c r="J642" s="71"/>
      <c r="K642" s="71"/>
      <c r="L642" s="74" t="s">
        <v>416</v>
      </c>
      <c r="M642" s="75"/>
      <c r="N642" s="69"/>
      <c r="O642" s="76"/>
    </row>
    <row r="643" spans="1:15" x14ac:dyDescent="0.25">
      <c r="A643" s="31">
        <v>640</v>
      </c>
      <c r="B643" s="68"/>
      <c r="C643" s="69"/>
      <c r="D643" s="71"/>
      <c r="E643" s="69"/>
      <c r="F643" s="71"/>
      <c r="G643" s="71"/>
      <c r="H643" s="71"/>
      <c r="I643" s="71"/>
      <c r="J643" s="71"/>
      <c r="K643" s="71"/>
      <c r="L643" s="74" t="s">
        <v>416</v>
      </c>
      <c r="M643" s="75"/>
      <c r="N643" s="69"/>
      <c r="O643" s="76"/>
    </row>
    <row r="644" spans="1:15" x14ac:dyDescent="0.25">
      <c r="A644" s="29">
        <v>641</v>
      </c>
      <c r="B644" s="68"/>
      <c r="C644" s="69"/>
      <c r="D644" s="71"/>
      <c r="E644" s="69"/>
      <c r="F644" s="71"/>
      <c r="G644" s="71"/>
      <c r="H644" s="71"/>
      <c r="I644" s="71"/>
      <c r="J644" s="71"/>
      <c r="K644" s="71"/>
      <c r="L644" s="74" t="s">
        <v>416</v>
      </c>
      <c r="M644" s="75"/>
      <c r="N644" s="69"/>
      <c r="O644" s="76"/>
    </row>
    <row r="645" spans="1:15" x14ac:dyDescent="0.25">
      <c r="A645" s="31">
        <v>642</v>
      </c>
      <c r="B645" s="68"/>
      <c r="C645" s="69"/>
      <c r="D645" s="71"/>
      <c r="E645" s="69"/>
      <c r="F645" s="71"/>
      <c r="G645" s="71"/>
      <c r="H645" s="71"/>
      <c r="I645" s="71"/>
      <c r="J645" s="71"/>
      <c r="K645" s="71"/>
      <c r="L645" s="74" t="s">
        <v>416</v>
      </c>
      <c r="M645" s="75"/>
      <c r="N645" s="69"/>
      <c r="O645" s="76"/>
    </row>
    <row r="646" spans="1:15" x14ac:dyDescent="0.25">
      <c r="A646" s="29">
        <v>643</v>
      </c>
      <c r="B646" s="68"/>
      <c r="C646" s="69"/>
      <c r="D646" s="71"/>
      <c r="E646" s="69"/>
      <c r="F646" s="71"/>
      <c r="G646" s="71"/>
      <c r="H646" s="71"/>
      <c r="I646" s="71"/>
      <c r="J646" s="71"/>
      <c r="K646" s="71"/>
      <c r="L646" s="74" t="s">
        <v>416</v>
      </c>
      <c r="M646" s="75"/>
      <c r="N646" s="69"/>
      <c r="O646" s="76"/>
    </row>
    <row r="647" spans="1:15" x14ac:dyDescent="0.25">
      <c r="A647" s="31">
        <v>644</v>
      </c>
      <c r="B647" s="68"/>
      <c r="C647" s="69"/>
      <c r="D647" s="71"/>
      <c r="E647" s="69"/>
      <c r="F647" s="71"/>
      <c r="G647" s="71"/>
      <c r="H647" s="71"/>
      <c r="I647" s="71"/>
      <c r="J647" s="71"/>
      <c r="K647" s="71"/>
      <c r="L647" s="74" t="s">
        <v>416</v>
      </c>
      <c r="M647" s="75"/>
      <c r="N647" s="69"/>
      <c r="O647" s="76"/>
    </row>
    <row r="648" spans="1:15" x14ac:dyDescent="0.25">
      <c r="A648" s="29">
        <v>645</v>
      </c>
      <c r="B648" s="68"/>
      <c r="C648" s="69"/>
      <c r="D648" s="71"/>
      <c r="E648" s="69"/>
      <c r="F648" s="71"/>
      <c r="G648" s="71"/>
      <c r="H648" s="71"/>
      <c r="I648" s="71"/>
      <c r="J648" s="71"/>
      <c r="K648" s="71"/>
      <c r="L648" s="74" t="s">
        <v>416</v>
      </c>
      <c r="M648" s="75"/>
      <c r="N648" s="69"/>
      <c r="O648" s="76"/>
    </row>
    <row r="649" spans="1:15" x14ac:dyDescent="0.25">
      <c r="A649" s="31">
        <v>646</v>
      </c>
      <c r="B649" s="68"/>
      <c r="C649" s="69"/>
      <c r="D649" s="71"/>
      <c r="E649" s="69"/>
      <c r="F649" s="71"/>
      <c r="G649" s="71"/>
      <c r="H649" s="71"/>
      <c r="I649" s="71"/>
      <c r="J649" s="71"/>
      <c r="K649" s="71"/>
      <c r="L649" s="74" t="s">
        <v>416</v>
      </c>
      <c r="M649" s="75"/>
      <c r="N649" s="69"/>
      <c r="O649" s="76"/>
    </row>
    <row r="650" spans="1:15" x14ac:dyDescent="0.25">
      <c r="A650" s="29">
        <v>647</v>
      </c>
      <c r="B650" s="68"/>
      <c r="C650" s="69"/>
      <c r="D650" s="71"/>
      <c r="E650" s="69"/>
      <c r="F650" s="71"/>
      <c r="G650" s="71"/>
      <c r="H650" s="71"/>
      <c r="I650" s="71"/>
      <c r="J650" s="71"/>
      <c r="K650" s="71"/>
      <c r="L650" s="74" t="s">
        <v>416</v>
      </c>
      <c r="M650" s="75"/>
      <c r="N650" s="69"/>
      <c r="O650" s="76"/>
    </row>
    <row r="651" spans="1:15" x14ac:dyDescent="0.25">
      <c r="A651" s="31">
        <v>648</v>
      </c>
      <c r="B651" s="68"/>
      <c r="C651" s="69"/>
      <c r="D651" s="71"/>
      <c r="E651" s="69"/>
      <c r="F651" s="71"/>
      <c r="G651" s="71"/>
      <c r="H651" s="71"/>
      <c r="I651" s="71"/>
      <c r="J651" s="71"/>
      <c r="K651" s="71"/>
      <c r="L651" s="74" t="s">
        <v>416</v>
      </c>
      <c r="M651" s="75"/>
      <c r="N651" s="69"/>
      <c r="O651" s="76"/>
    </row>
    <row r="652" spans="1:15" x14ac:dyDescent="0.25">
      <c r="A652" s="29">
        <v>649</v>
      </c>
      <c r="B652" s="68"/>
      <c r="C652" s="69"/>
      <c r="D652" s="71"/>
      <c r="E652" s="69"/>
      <c r="F652" s="71"/>
      <c r="G652" s="71"/>
      <c r="H652" s="71"/>
      <c r="I652" s="71"/>
      <c r="J652" s="71"/>
      <c r="K652" s="71"/>
      <c r="L652" s="74" t="s">
        <v>416</v>
      </c>
      <c r="M652" s="75"/>
      <c r="N652" s="69"/>
      <c r="O652" s="76"/>
    </row>
    <row r="653" spans="1:15" x14ac:dyDescent="0.25">
      <c r="A653" s="31">
        <v>650</v>
      </c>
      <c r="B653" s="68"/>
      <c r="C653" s="69"/>
      <c r="D653" s="71"/>
      <c r="E653" s="69"/>
      <c r="F653" s="71"/>
      <c r="G653" s="71"/>
      <c r="H653" s="71"/>
      <c r="I653" s="71"/>
      <c r="J653" s="71"/>
      <c r="K653" s="71"/>
      <c r="L653" s="74" t="s">
        <v>416</v>
      </c>
      <c r="M653" s="75"/>
      <c r="N653" s="69"/>
      <c r="O653" s="76"/>
    </row>
    <row r="654" spans="1:15" x14ac:dyDescent="0.25">
      <c r="A654" s="29">
        <v>651</v>
      </c>
      <c r="B654" s="68"/>
      <c r="C654" s="69"/>
      <c r="D654" s="71"/>
      <c r="E654" s="69"/>
      <c r="F654" s="71"/>
      <c r="G654" s="71"/>
      <c r="H654" s="71"/>
      <c r="I654" s="71"/>
      <c r="J654" s="71"/>
      <c r="K654" s="71"/>
      <c r="L654" s="74" t="s">
        <v>416</v>
      </c>
      <c r="M654" s="75"/>
      <c r="N654" s="69"/>
      <c r="O654" s="76"/>
    </row>
    <row r="655" spans="1:15" x14ac:dyDescent="0.25">
      <c r="A655" s="31">
        <v>652</v>
      </c>
      <c r="B655" s="68"/>
      <c r="C655" s="69"/>
      <c r="D655" s="71"/>
      <c r="E655" s="69"/>
      <c r="F655" s="71"/>
      <c r="G655" s="71"/>
      <c r="H655" s="71"/>
      <c r="I655" s="71"/>
      <c r="J655" s="71"/>
      <c r="K655" s="71"/>
      <c r="L655" s="74" t="s">
        <v>416</v>
      </c>
      <c r="M655" s="75"/>
      <c r="N655" s="69"/>
      <c r="O655" s="76"/>
    </row>
    <row r="656" spans="1:15" x14ac:dyDescent="0.25">
      <c r="A656" s="29">
        <v>653</v>
      </c>
      <c r="B656" s="68"/>
      <c r="C656" s="69"/>
      <c r="D656" s="71"/>
      <c r="E656" s="69"/>
      <c r="F656" s="71"/>
      <c r="G656" s="71"/>
      <c r="H656" s="71"/>
      <c r="I656" s="71"/>
      <c r="J656" s="71"/>
      <c r="K656" s="71"/>
      <c r="L656" s="74" t="s">
        <v>416</v>
      </c>
      <c r="M656" s="75"/>
      <c r="N656" s="69"/>
      <c r="O656" s="76"/>
    </row>
    <row r="657" spans="1:15" x14ac:dyDescent="0.25">
      <c r="A657" s="31">
        <v>654</v>
      </c>
      <c r="B657" s="68"/>
      <c r="C657" s="69"/>
      <c r="D657" s="71"/>
      <c r="E657" s="69"/>
      <c r="F657" s="71"/>
      <c r="G657" s="71"/>
      <c r="H657" s="71"/>
      <c r="I657" s="71"/>
      <c r="J657" s="71"/>
      <c r="K657" s="71"/>
      <c r="L657" s="74" t="s">
        <v>416</v>
      </c>
      <c r="M657" s="75"/>
      <c r="N657" s="69"/>
      <c r="O657" s="76"/>
    </row>
    <row r="658" spans="1:15" x14ac:dyDescent="0.25">
      <c r="A658" s="29">
        <v>655</v>
      </c>
      <c r="B658" s="68"/>
      <c r="C658" s="69"/>
      <c r="D658" s="71"/>
      <c r="E658" s="69"/>
      <c r="F658" s="71"/>
      <c r="G658" s="71"/>
      <c r="H658" s="71"/>
      <c r="I658" s="71"/>
      <c r="J658" s="71"/>
      <c r="K658" s="71"/>
      <c r="L658" s="74" t="s">
        <v>416</v>
      </c>
      <c r="M658" s="75"/>
      <c r="N658" s="69"/>
      <c r="O658" s="76"/>
    </row>
    <row r="659" spans="1:15" x14ac:dyDescent="0.25">
      <c r="A659" s="31">
        <v>656</v>
      </c>
      <c r="B659" s="68"/>
      <c r="C659" s="69"/>
      <c r="D659" s="71"/>
      <c r="E659" s="69"/>
      <c r="F659" s="71"/>
      <c r="G659" s="71"/>
      <c r="H659" s="71"/>
      <c r="I659" s="71"/>
      <c r="J659" s="71"/>
      <c r="K659" s="71"/>
      <c r="L659" s="74" t="s">
        <v>416</v>
      </c>
      <c r="M659" s="75"/>
      <c r="N659" s="69"/>
      <c r="O659" s="76"/>
    </row>
    <row r="660" spans="1:15" x14ac:dyDescent="0.25">
      <c r="A660" s="29">
        <v>657</v>
      </c>
      <c r="B660" s="68"/>
      <c r="C660" s="69"/>
      <c r="D660" s="71"/>
      <c r="E660" s="69"/>
      <c r="F660" s="71"/>
      <c r="G660" s="71"/>
      <c r="H660" s="71"/>
      <c r="I660" s="71"/>
      <c r="J660" s="71"/>
      <c r="K660" s="71"/>
      <c r="L660" s="74" t="s">
        <v>416</v>
      </c>
      <c r="M660" s="75"/>
      <c r="N660" s="69"/>
      <c r="O660" s="76"/>
    </row>
    <row r="661" spans="1:15" x14ac:dyDescent="0.25">
      <c r="A661" s="31">
        <v>658</v>
      </c>
      <c r="B661" s="68"/>
      <c r="C661" s="69"/>
      <c r="D661" s="71"/>
      <c r="E661" s="69"/>
      <c r="F661" s="71"/>
      <c r="G661" s="71"/>
      <c r="H661" s="71"/>
      <c r="I661" s="71"/>
      <c r="J661" s="71"/>
      <c r="K661" s="71"/>
      <c r="L661" s="74" t="s">
        <v>416</v>
      </c>
      <c r="M661" s="75"/>
      <c r="N661" s="69"/>
      <c r="O661" s="76"/>
    </row>
    <row r="662" spans="1:15" x14ac:dyDescent="0.25">
      <c r="A662" s="29">
        <v>659</v>
      </c>
      <c r="B662" s="68"/>
      <c r="C662" s="69"/>
      <c r="D662" s="71"/>
      <c r="E662" s="69"/>
      <c r="F662" s="71"/>
      <c r="G662" s="71"/>
      <c r="H662" s="71"/>
      <c r="I662" s="71"/>
      <c r="J662" s="71"/>
      <c r="K662" s="71"/>
      <c r="L662" s="74" t="s">
        <v>416</v>
      </c>
      <c r="M662" s="75"/>
      <c r="N662" s="69"/>
      <c r="O662" s="76"/>
    </row>
    <row r="663" spans="1:15" x14ac:dyDescent="0.25">
      <c r="A663" s="31">
        <v>660</v>
      </c>
      <c r="B663" s="68"/>
      <c r="C663" s="69"/>
      <c r="D663" s="71"/>
      <c r="E663" s="69"/>
      <c r="F663" s="71"/>
      <c r="G663" s="71"/>
      <c r="H663" s="71"/>
      <c r="I663" s="71"/>
      <c r="J663" s="71"/>
      <c r="K663" s="71"/>
      <c r="L663" s="74" t="s">
        <v>416</v>
      </c>
      <c r="M663" s="75"/>
      <c r="N663" s="69"/>
      <c r="O663" s="76"/>
    </row>
    <row r="664" spans="1:15" x14ac:dyDescent="0.25">
      <c r="A664" s="29">
        <v>661</v>
      </c>
      <c r="B664" s="68"/>
      <c r="C664" s="69"/>
      <c r="D664" s="71"/>
      <c r="E664" s="69"/>
      <c r="F664" s="71"/>
      <c r="G664" s="71"/>
      <c r="H664" s="71"/>
      <c r="I664" s="71"/>
      <c r="J664" s="71"/>
      <c r="K664" s="71"/>
      <c r="L664" s="74" t="s">
        <v>416</v>
      </c>
      <c r="M664" s="75"/>
      <c r="N664" s="69"/>
      <c r="O664" s="76"/>
    </row>
    <row r="665" spans="1:15" x14ac:dyDescent="0.25">
      <c r="A665" s="31">
        <v>662</v>
      </c>
      <c r="B665" s="68"/>
      <c r="C665" s="69"/>
      <c r="D665" s="71"/>
      <c r="E665" s="69"/>
      <c r="F665" s="71"/>
      <c r="G665" s="71"/>
      <c r="H665" s="71"/>
      <c r="I665" s="71"/>
      <c r="J665" s="71"/>
      <c r="K665" s="71"/>
      <c r="L665" s="74" t="s">
        <v>416</v>
      </c>
      <c r="M665" s="75"/>
      <c r="N665" s="69"/>
      <c r="O665" s="76"/>
    </row>
    <row r="666" spans="1:15" x14ac:dyDescent="0.25">
      <c r="A666" s="29">
        <v>663</v>
      </c>
      <c r="B666" s="68"/>
      <c r="C666" s="69"/>
      <c r="D666" s="71"/>
      <c r="E666" s="69"/>
      <c r="F666" s="71"/>
      <c r="G666" s="71"/>
      <c r="H666" s="71"/>
      <c r="I666" s="71"/>
      <c r="J666" s="71"/>
      <c r="K666" s="71"/>
      <c r="L666" s="74" t="s">
        <v>416</v>
      </c>
      <c r="M666" s="75"/>
      <c r="N666" s="69"/>
      <c r="O666" s="76"/>
    </row>
    <row r="667" spans="1:15" x14ac:dyDescent="0.25">
      <c r="A667" s="31">
        <v>664</v>
      </c>
      <c r="B667" s="68"/>
      <c r="C667" s="69"/>
      <c r="D667" s="71"/>
      <c r="E667" s="69"/>
      <c r="F667" s="71"/>
      <c r="G667" s="71"/>
      <c r="H667" s="71"/>
      <c r="I667" s="71"/>
      <c r="J667" s="71"/>
      <c r="K667" s="71"/>
      <c r="L667" s="74" t="s">
        <v>416</v>
      </c>
      <c r="M667" s="75"/>
      <c r="N667" s="69"/>
      <c r="O667" s="76"/>
    </row>
    <row r="668" spans="1:15" x14ac:dyDescent="0.25">
      <c r="A668" s="29">
        <v>665</v>
      </c>
      <c r="B668" s="68"/>
      <c r="C668" s="69"/>
      <c r="D668" s="71"/>
      <c r="E668" s="69"/>
      <c r="F668" s="71"/>
      <c r="G668" s="71"/>
      <c r="H668" s="71"/>
      <c r="I668" s="71"/>
      <c r="J668" s="71"/>
      <c r="K668" s="71"/>
      <c r="L668" s="74" t="s">
        <v>416</v>
      </c>
      <c r="M668" s="75"/>
      <c r="N668" s="69"/>
      <c r="O668" s="76"/>
    </row>
    <row r="669" spans="1:15" x14ac:dyDescent="0.25">
      <c r="A669" s="31">
        <v>666</v>
      </c>
      <c r="B669" s="68"/>
      <c r="C669" s="69"/>
      <c r="D669" s="71"/>
      <c r="E669" s="69"/>
      <c r="F669" s="71"/>
      <c r="G669" s="71"/>
      <c r="H669" s="71"/>
      <c r="I669" s="71"/>
      <c r="J669" s="71"/>
      <c r="K669" s="71"/>
      <c r="L669" s="74" t="s">
        <v>416</v>
      </c>
      <c r="M669" s="75"/>
      <c r="N669" s="69"/>
      <c r="O669" s="76"/>
    </row>
    <row r="670" spans="1:15" x14ac:dyDescent="0.25">
      <c r="A670" s="29">
        <v>667</v>
      </c>
      <c r="B670" s="68"/>
      <c r="C670" s="69"/>
      <c r="D670" s="71"/>
      <c r="E670" s="69"/>
      <c r="F670" s="71"/>
      <c r="G670" s="71"/>
      <c r="H670" s="71"/>
      <c r="I670" s="71"/>
      <c r="J670" s="71"/>
      <c r="K670" s="71"/>
      <c r="L670" s="74" t="s">
        <v>416</v>
      </c>
      <c r="M670" s="75"/>
      <c r="N670" s="69"/>
      <c r="O670" s="76"/>
    </row>
    <row r="671" spans="1:15" x14ac:dyDescent="0.25">
      <c r="A671" s="31">
        <v>668</v>
      </c>
      <c r="B671" s="68"/>
      <c r="C671" s="69"/>
      <c r="D671" s="71"/>
      <c r="E671" s="69"/>
      <c r="F671" s="71"/>
      <c r="G671" s="71"/>
      <c r="H671" s="71"/>
      <c r="I671" s="71"/>
      <c r="J671" s="71"/>
      <c r="K671" s="71"/>
      <c r="L671" s="74" t="s">
        <v>416</v>
      </c>
      <c r="M671" s="75"/>
      <c r="N671" s="69"/>
      <c r="O671" s="76"/>
    </row>
    <row r="672" spans="1:15" x14ac:dyDescent="0.25">
      <c r="A672" s="29">
        <v>669</v>
      </c>
      <c r="B672" s="68"/>
      <c r="C672" s="69"/>
      <c r="D672" s="71"/>
      <c r="E672" s="69"/>
      <c r="F672" s="71"/>
      <c r="G672" s="71"/>
      <c r="H672" s="71"/>
      <c r="I672" s="71"/>
      <c r="J672" s="71"/>
      <c r="K672" s="71"/>
      <c r="L672" s="74" t="s">
        <v>416</v>
      </c>
      <c r="M672" s="75"/>
      <c r="N672" s="69"/>
      <c r="O672" s="76"/>
    </row>
    <row r="673" spans="1:15" x14ac:dyDescent="0.25">
      <c r="A673" s="31">
        <v>670</v>
      </c>
      <c r="B673" s="68"/>
      <c r="C673" s="69"/>
      <c r="D673" s="71"/>
      <c r="E673" s="69"/>
      <c r="F673" s="71"/>
      <c r="G673" s="71"/>
      <c r="H673" s="71"/>
      <c r="I673" s="71"/>
      <c r="J673" s="71"/>
      <c r="K673" s="71"/>
      <c r="L673" s="74" t="s">
        <v>416</v>
      </c>
      <c r="M673" s="75"/>
      <c r="N673" s="69"/>
      <c r="O673" s="76"/>
    </row>
    <row r="674" spans="1:15" x14ac:dyDescent="0.25">
      <c r="A674" s="29">
        <v>671</v>
      </c>
      <c r="B674" s="68"/>
      <c r="C674" s="69"/>
      <c r="D674" s="71"/>
      <c r="E674" s="69"/>
      <c r="F674" s="71"/>
      <c r="G674" s="71"/>
      <c r="H674" s="71"/>
      <c r="I674" s="71"/>
      <c r="J674" s="71"/>
      <c r="K674" s="71"/>
      <c r="L674" s="74" t="s">
        <v>416</v>
      </c>
      <c r="M674" s="75"/>
      <c r="N674" s="69"/>
      <c r="O674" s="76"/>
    </row>
    <row r="675" spans="1:15" x14ac:dyDescent="0.25">
      <c r="A675" s="31">
        <v>672</v>
      </c>
      <c r="B675" s="68"/>
      <c r="C675" s="69"/>
      <c r="D675" s="71"/>
      <c r="E675" s="69"/>
      <c r="F675" s="71"/>
      <c r="G675" s="71"/>
      <c r="H675" s="71"/>
      <c r="I675" s="71"/>
      <c r="J675" s="71"/>
      <c r="K675" s="71"/>
      <c r="L675" s="74" t="s">
        <v>416</v>
      </c>
      <c r="M675" s="75"/>
      <c r="N675" s="69"/>
      <c r="O675" s="76"/>
    </row>
    <row r="676" spans="1:15" x14ac:dyDescent="0.25">
      <c r="A676" s="29">
        <v>673</v>
      </c>
      <c r="B676" s="68"/>
      <c r="C676" s="69"/>
      <c r="D676" s="71"/>
      <c r="E676" s="69"/>
      <c r="F676" s="71"/>
      <c r="G676" s="71"/>
      <c r="H676" s="71"/>
      <c r="I676" s="71"/>
      <c r="J676" s="71"/>
      <c r="K676" s="71"/>
      <c r="L676" s="74" t="s">
        <v>416</v>
      </c>
      <c r="M676" s="75"/>
      <c r="N676" s="69"/>
      <c r="O676" s="76"/>
    </row>
    <row r="677" spans="1:15" x14ac:dyDescent="0.25">
      <c r="A677" s="31">
        <v>674</v>
      </c>
      <c r="B677" s="68"/>
      <c r="C677" s="69"/>
      <c r="D677" s="71"/>
      <c r="E677" s="69"/>
      <c r="F677" s="71"/>
      <c r="G677" s="71"/>
      <c r="H677" s="71"/>
      <c r="I677" s="71"/>
      <c r="J677" s="71"/>
      <c r="K677" s="71"/>
      <c r="L677" s="74" t="s">
        <v>416</v>
      </c>
      <c r="M677" s="75"/>
      <c r="N677" s="69"/>
      <c r="O677" s="76"/>
    </row>
    <row r="678" spans="1:15" x14ac:dyDescent="0.25">
      <c r="A678" s="29">
        <v>675</v>
      </c>
      <c r="B678" s="68"/>
      <c r="C678" s="69"/>
      <c r="D678" s="71"/>
      <c r="E678" s="69"/>
      <c r="F678" s="71"/>
      <c r="G678" s="71"/>
      <c r="H678" s="71"/>
      <c r="I678" s="71"/>
      <c r="J678" s="71"/>
      <c r="K678" s="71"/>
      <c r="L678" s="74" t="s">
        <v>416</v>
      </c>
      <c r="M678" s="75"/>
      <c r="N678" s="69"/>
      <c r="O678" s="76"/>
    </row>
    <row r="679" spans="1:15" x14ac:dyDescent="0.25">
      <c r="A679" s="31">
        <v>676</v>
      </c>
      <c r="B679" s="68"/>
      <c r="C679" s="69"/>
      <c r="D679" s="71"/>
      <c r="E679" s="69"/>
      <c r="F679" s="71"/>
      <c r="G679" s="71"/>
      <c r="H679" s="71"/>
      <c r="I679" s="71"/>
      <c r="J679" s="71"/>
      <c r="K679" s="71"/>
      <c r="L679" s="74" t="s">
        <v>416</v>
      </c>
      <c r="M679" s="75"/>
      <c r="N679" s="69"/>
      <c r="O679" s="76"/>
    </row>
    <row r="680" spans="1:15" x14ac:dyDescent="0.25">
      <c r="A680" s="29">
        <v>677</v>
      </c>
      <c r="B680" s="68"/>
      <c r="C680" s="69"/>
      <c r="D680" s="71"/>
      <c r="E680" s="69"/>
      <c r="F680" s="71"/>
      <c r="G680" s="71"/>
      <c r="H680" s="71"/>
      <c r="I680" s="71"/>
      <c r="J680" s="71"/>
      <c r="K680" s="71"/>
      <c r="L680" s="74" t="s">
        <v>416</v>
      </c>
      <c r="M680" s="75"/>
      <c r="N680" s="69"/>
      <c r="O680" s="76"/>
    </row>
    <row r="681" spans="1:15" x14ac:dyDescent="0.25">
      <c r="A681" s="31">
        <v>678</v>
      </c>
      <c r="B681" s="68"/>
      <c r="C681" s="69"/>
      <c r="D681" s="71"/>
      <c r="E681" s="69"/>
      <c r="F681" s="71"/>
      <c r="G681" s="71"/>
      <c r="H681" s="71"/>
      <c r="I681" s="71"/>
      <c r="J681" s="71"/>
      <c r="K681" s="71"/>
      <c r="L681" s="74" t="s">
        <v>416</v>
      </c>
      <c r="M681" s="75"/>
      <c r="N681" s="69"/>
      <c r="O681" s="76"/>
    </row>
    <row r="682" spans="1:15" x14ac:dyDescent="0.25">
      <c r="A682" s="29">
        <v>679</v>
      </c>
      <c r="B682" s="68"/>
      <c r="C682" s="69"/>
      <c r="D682" s="71"/>
      <c r="E682" s="69"/>
      <c r="F682" s="71"/>
      <c r="G682" s="71"/>
      <c r="H682" s="71"/>
      <c r="I682" s="71"/>
      <c r="J682" s="71"/>
      <c r="K682" s="71"/>
      <c r="L682" s="74" t="s">
        <v>416</v>
      </c>
      <c r="M682" s="75"/>
      <c r="N682" s="69"/>
      <c r="O682" s="76"/>
    </row>
    <row r="683" spans="1:15" x14ac:dyDescent="0.25">
      <c r="A683" s="31">
        <v>680</v>
      </c>
      <c r="B683" s="68"/>
      <c r="C683" s="69"/>
      <c r="D683" s="71"/>
      <c r="E683" s="69"/>
      <c r="F683" s="71"/>
      <c r="G683" s="71"/>
      <c r="H683" s="71"/>
      <c r="I683" s="71"/>
      <c r="J683" s="71"/>
      <c r="K683" s="71"/>
      <c r="L683" s="74" t="s">
        <v>416</v>
      </c>
      <c r="M683" s="75"/>
      <c r="N683" s="69"/>
      <c r="O683" s="76"/>
    </row>
    <row r="684" spans="1:15" x14ac:dyDescent="0.25">
      <c r="A684" s="29">
        <v>681</v>
      </c>
      <c r="B684" s="68"/>
      <c r="C684" s="69"/>
      <c r="D684" s="71"/>
      <c r="E684" s="69"/>
      <c r="F684" s="71"/>
      <c r="G684" s="71"/>
      <c r="H684" s="71"/>
      <c r="I684" s="71"/>
      <c r="J684" s="71"/>
      <c r="K684" s="71"/>
      <c r="L684" s="74" t="s">
        <v>416</v>
      </c>
      <c r="M684" s="75"/>
      <c r="N684" s="69"/>
      <c r="O684" s="76"/>
    </row>
    <row r="685" spans="1:15" x14ac:dyDescent="0.25">
      <c r="A685" s="31">
        <v>682</v>
      </c>
      <c r="B685" s="68"/>
      <c r="C685" s="69"/>
      <c r="D685" s="71"/>
      <c r="E685" s="69"/>
      <c r="F685" s="71"/>
      <c r="G685" s="71"/>
      <c r="H685" s="71"/>
      <c r="I685" s="71"/>
      <c r="J685" s="71"/>
      <c r="K685" s="71"/>
      <c r="L685" s="74" t="s">
        <v>416</v>
      </c>
      <c r="M685" s="75"/>
      <c r="N685" s="69"/>
      <c r="O685" s="76"/>
    </row>
    <row r="686" spans="1:15" x14ac:dyDescent="0.25">
      <c r="A686" s="29">
        <v>683</v>
      </c>
      <c r="B686" s="68"/>
      <c r="C686" s="69"/>
      <c r="D686" s="71"/>
      <c r="E686" s="69"/>
      <c r="F686" s="71"/>
      <c r="G686" s="71"/>
      <c r="H686" s="71"/>
      <c r="I686" s="71"/>
      <c r="J686" s="71"/>
      <c r="K686" s="71"/>
      <c r="L686" s="74" t="s">
        <v>416</v>
      </c>
      <c r="M686" s="75"/>
      <c r="N686" s="69"/>
      <c r="O686" s="76"/>
    </row>
    <row r="687" spans="1:15" x14ac:dyDescent="0.25">
      <c r="A687" s="31">
        <v>684</v>
      </c>
      <c r="B687" s="68"/>
      <c r="C687" s="69"/>
      <c r="D687" s="71"/>
      <c r="E687" s="69"/>
      <c r="F687" s="71"/>
      <c r="G687" s="71"/>
      <c r="H687" s="71"/>
      <c r="I687" s="71"/>
      <c r="J687" s="71"/>
      <c r="K687" s="71"/>
      <c r="L687" s="74" t="s">
        <v>416</v>
      </c>
      <c r="M687" s="75"/>
      <c r="N687" s="69"/>
      <c r="O687" s="76"/>
    </row>
    <row r="688" spans="1:15" x14ac:dyDescent="0.25">
      <c r="A688" s="29">
        <v>685</v>
      </c>
      <c r="B688" s="68"/>
      <c r="C688" s="69"/>
      <c r="D688" s="71"/>
      <c r="E688" s="69"/>
      <c r="F688" s="71"/>
      <c r="G688" s="71"/>
      <c r="H688" s="71"/>
      <c r="I688" s="71"/>
      <c r="J688" s="71"/>
      <c r="K688" s="71"/>
      <c r="L688" s="74" t="s">
        <v>416</v>
      </c>
      <c r="M688" s="75"/>
      <c r="N688" s="69"/>
      <c r="O688" s="76"/>
    </row>
    <row r="689" spans="1:15" x14ac:dyDescent="0.25">
      <c r="A689" s="31">
        <v>686</v>
      </c>
      <c r="B689" s="68"/>
      <c r="C689" s="69"/>
      <c r="D689" s="71"/>
      <c r="E689" s="69"/>
      <c r="F689" s="71"/>
      <c r="G689" s="71"/>
      <c r="H689" s="71"/>
      <c r="I689" s="71"/>
      <c r="J689" s="71"/>
      <c r="K689" s="71"/>
      <c r="L689" s="74" t="s">
        <v>416</v>
      </c>
      <c r="M689" s="75"/>
      <c r="N689" s="69"/>
      <c r="O689" s="76"/>
    </row>
    <row r="690" spans="1:15" x14ac:dyDescent="0.25">
      <c r="A690" s="29">
        <v>687</v>
      </c>
      <c r="B690" s="68"/>
      <c r="C690" s="69"/>
      <c r="D690" s="71"/>
      <c r="E690" s="69"/>
      <c r="F690" s="71"/>
      <c r="G690" s="71"/>
      <c r="H690" s="71"/>
      <c r="I690" s="71"/>
      <c r="J690" s="71"/>
      <c r="K690" s="71"/>
      <c r="L690" s="74" t="s">
        <v>416</v>
      </c>
      <c r="M690" s="75"/>
      <c r="N690" s="69"/>
      <c r="O690" s="76"/>
    </row>
    <row r="691" spans="1:15" x14ac:dyDescent="0.25">
      <c r="A691" s="31">
        <v>688</v>
      </c>
      <c r="B691" s="68"/>
      <c r="C691" s="69"/>
      <c r="D691" s="71"/>
      <c r="E691" s="69"/>
      <c r="F691" s="71"/>
      <c r="G691" s="71"/>
      <c r="H691" s="71"/>
      <c r="I691" s="71"/>
      <c r="J691" s="71"/>
      <c r="K691" s="71"/>
      <c r="L691" s="74" t="s">
        <v>416</v>
      </c>
      <c r="M691" s="75"/>
      <c r="N691" s="69"/>
      <c r="O691" s="76"/>
    </row>
    <row r="692" spans="1:15" x14ac:dyDescent="0.25">
      <c r="A692" s="29">
        <v>689</v>
      </c>
      <c r="B692" s="68"/>
      <c r="C692" s="69"/>
      <c r="D692" s="71"/>
      <c r="E692" s="69"/>
      <c r="F692" s="71"/>
      <c r="G692" s="71"/>
      <c r="H692" s="71"/>
      <c r="I692" s="71"/>
      <c r="J692" s="71"/>
      <c r="K692" s="71"/>
      <c r="L692" s="74" t="s">
        <v>416</v>
      </c>
      <c r="M692" s="75"/>
      <c r="N692" s="69"/>
      <c r="O692" s="76"/>
    </row>
    <row r="693" spans="1:15" x14ac:dyDescent="0.25">
      <c r="A693" s="31">
        <v>690</v>
      </c>
      <c r="B693" s="68"/>
      <c r="C693" s="69"/>
      <c r="D693" s="71"/>
      <c r="E693" s="69"/>
      <c r="F693" s="71"/>
      <c r="G693" s="71"/>
      <c r="H693" s="71"/>
      <c r="I693" s="71"/>
      <c r="J693" s="71"/>
      <c r="K693" s="71"/>
      <c r="L693" s="74" t="s">
        <v>416</v>
      </c>
      <c r="M693" s="75"/>
      <c r="N693" s="69"/>
      <c r="O693" s="76"/>
    </row>
    <row r="694" spans="1:15" x14ac:dyDescent="0.25">
      <c r="A694" s="29">
        <v>691</v>
      </c>
      <c r="B694" s="68"/>
      <c r="C694" s="69"/>
      <c r="D694" s="71"/>
      <c r="E694" s="69"/>
      <c r="F694" s="71"/>
      <c r="G694" s="71"/>
      <c r="H694" s="71"/>
      <c r="I694" s="71"/>
      <c r="J694" s="71"/>
      <c r="K694" s="71"/>
      <c r="L694" s="74" t="s">
        <v>416</v>
      </c>
      <c r="M694" s="75"/>
      <c r="N694" s="69"/>
      <c r="O694" s="76"/>
    </row>
    <row r="695" spans="1:15" x14ac:dyDescent="0.25">
      <c r="A695" s="31">
        <v>692</v>
      </c>
      <c r="B695" s="68"/>
      <c r="C695" s="69"/>
      <c r="D695" s="71"/>
      <c r="E695" s="69"/>
      <c r="F695" s="71"/>
      <c r="G695" s="71"/>
      <c r="H695" s="71"/>
      <c r="I695" s="71"/>
      <c r="J695" s="71"/>
      <c r="K695" s="71"/>
      <c r="L695" s="74" t="s">
        <v>416</v>
      </c>
      <c r="M695" s="75"/>
      <c r="N695" s="69"/>
      <c r="O695" s="76"/>
    </row>
    <row r="696" spans="1:15" x14ac:dyDescent="0.25">
      <c r="A696" s="29">
        <v>693</v>
      </c>
      <c r="B696" s="68"/>
      <c r="C696" s="69"/>
      <c r="D696" s="71"/>
      <c r="E696" s="69"/>
      <c r="F696" s="71"/>
      <c r="G696" s="71"/>
      <c r="H696" s="71"/>
      <c r="I696" s="71"/>
      <c r="J696" s="71"/>
      <c r="K696" s="71"/>
      <c r="L696" s="74" t="s">
        <v>416</v>
      </c>
      <c r="M696" s="75"/>
      <c r="N696" s="69"/>
      <c r="O696" s="76"/>
    </row>
    <row r="697" spans="1:15" x14ac:dyDescent="0.25">
      <c r="A697" s="31">
        <v>694</v>
      </c>
      <c r="B697" s="68"/>
      <c r="C697" s="69"/>
      <c r="D697" s="71"/>
      <c r="E697" s="69"/>
      <c r="F697" s="71"/>
      <c r="G697" s="71"/>
      <c r="H697" s="71"/>
      <c r="I697" s="71"/>
      <c r="J697" s="71"/>
      <c r="K697" s="71"/>
      <c r="L697" s="74" t="s">
        <v>416</v>
      </c>
      <c r="M697" s="75"/>
      <c r="N697" s="69"/>
      <c r="O697" s="76"/>
    </row>
    <row r="698" spans="1:15" x14ac:dyDescent="0.25">
      <c r="A698" s="29">
        <v>695</v>
      </c>
      <c r="B698" s="68"/>
      <c r="C698" s="69"/>
      <c r="D698" s="71"/>
      <c r="E698" s="69"/>
      <c r="F698" s="71"/>
      <c r="G698" s="71"/>
      <c r="H698" s="71"/>
      <c r="I698" s="71"/>
      <c r="J698" s="71"/>
      <c r="K698" s="71"/>
      <c r="L698" s="74" t="s">
        <v>416</v>
      </c>
      <c r="M698" s="75"/>
      <c r="N698" s="69"/>
      <c r="O698" s="76"/>
    </row>
    <row r="699" spans="1:15" x14ac:dyDescent="0.25">
      <c r="A699" s="31">
        <v>696</v>
      </c>
      <c r="B699" s="68"/>
      <c r="C699" s="69"/>
      <c r="D699" s="71"/>
      <c r="E699" s="69"/>
      <c r="F699" s="71"/>
      <c r="G699" s="71"/>
      <c r="H699" s="71"/>
      <c r="I699" s="71"/>
      <c r="J699" s="71"/>
      <c r="K699" s="71"/>
      <c r="L699" s="74" t="s">
        <v>416</v>
      </c>
      <c r="M699" s="75"/>
      <c r="N699" s="69"/>
      <c r="O699" s="76"/>
    </row>
    <row r="700" spans="1:15" x14ac:dyDescent="0.25">
      <c r="A700" s="29">
        <v>697</v>
      </c>
      <c r="B700" s="68"/>
      <c r="C700" s="69"/>
      <c r="D700" s="71"/>
      <c r="E700" s="69"/>
      <c r="F700" s="71"/>
      <c r="G700" s="71"/>
      <c r="H700" s="71"/>
      <c r="I700" s="71"/>
      <c r="J700" s="71"/>
      <c r="K700" s="71"/>
      <c r="L700" s="74" t="s">
        <v>416</v>
      </c>
      <c r="M700" s="75"/>
      <c r="N700" s="69"/>
      <c r="O700" s="76"/>
    </row>
    <row r="701" spans="1:15" x14ac:dyDescent="0.25">
      <c r="A701" s="31">
        <v>698</v>
      </c>
      <c r="B701" s="68"/>
      <c r="C701" s="69"/>
      <c r="D701" s="71"/>
      <c r="E701" s="69"/>
      <c r="F701" s="71"/>
      <c r="G701" s="71"/>
      <c r="H701" s="71"/>
      <c r="I701" s="71"/>
      <c r="J701" s="71"/>
      <c r="K701" s="71"/>
      <c r="L701" s="74" t="s">
        <v>416</v>
      </c>
      <c r="M701" s="75"/>
      <c r="N701" s="69"/>
      <c r="O701" s="76"/>
    </row>
    <row r="702" spans="1:15" x14ac:dyDescent="0.25">
      <c r="A702" s="29">
        <v>699</v>
      </c>
      <c r="B702" s="68"/>
      <c r="C702" s="69"/>
      <c r="D702" s="71"/>
      <c r="E702" s="69"/>
      <c r="F702" s="71"/>
      <c r="G702" s="71"/>
      <c r="H702" s="71"/>
      <c r="I702" s="71"/>
      <c r="J702" s="71"/>
      <c r="K702" s="71"/>
      <c r="L702" s="74" t="s">
        <v>416</v>
      </c>
      <c r="M702" s="75"/>
      <c r="N702" s="69"/>
      <c r="O702" s="76"/>
    </row>
    <row r="703" spans="1:15" x14ac:dyDescent="0.25">
      <c r="A703" s="31">
        <v>700</v>
      </c>
      <c r="B703" s="68"/>
      <c r="C703" s="69"/>
      <c r="D703" s="71"/>
      <c r="E703" s="69"/>
      <c r="F703" s="71"/>
      <c r="G703" s="71"/>
      <c r="H703" s="71"/>
      <c r="I703" s="71"/>
      <c r="J703" s="71"/>
      <c r="K703" s="71"/>
      <c r="L703" s="74" t="s">
        <v>416</v>
      </c>
      <c r="M703" s="75"/>
      <c r="N703" s="69"/>
      <c r="O703" s="76"/>
    </row>
    <row r="704" spans="1:15" x14ac:dyDescent="0.25">
      <c r="A704" s="29">
        <v>701</v>
      </c>
      <c r="B704" s="68"/>
      <c r="C704" s="69"/>
      <c r="D704" s="71"/>
      <c r="E704" s="69"/>
      <c r="F704" s="71"/>
      <c r="G704" s="71"/>
      <c r="H704" s="71"/>
      <c r="I704" s="71"/>
      <c r="J704" s="71"/>
      <c r="K704" s="71"/>
      <c r="L704" s="74" t="s">
        <v>416</v>
      </c>
      <c r="M704" s="75"/>
      <c r="N704" s="69"/>
      <c r="O704" s="76"/>
    </row>
    <row r="705" spans="1:15" x14ac:dyDescent="0.25">
      <c r="A705" s="31">
        <v>702</v>
      </c>
      <c r="B705" s="68"/>
      <c r="C705" s="69"/>
      <c r="D705" s="71"/>
      <c r="E705" s="69"/>
      <c r="F705" s="71"/>
      <c r="G705" s="71"/>
      <c r="H705" s="71"/>
      <c r="I705" s="71"/>
      <c r="J705" s="71"/>
      <c r="K705" s="71"/>
      <c r="L705" s="74" t="s">
        <v>416</v>
      </c>
      <c r="M705" s="75"/>
      <c r="N705" s="69"/>
      <c r="O705" s="76"/>
    </row>
    <row r="706" spans="1:15" x14ac:dyDescent="0.25">
      <c r="A706" s="29">
        <v>703</v>
      </c>
      <c r="B706" s="68"/>
      <c r="C706" s="69"/>
      <c r="D706" s="71"/>
      <c r="E706" s="69"/>
      <c r="F706" s="71"/>
      <c r="G706" s="71"/>
      <c r="H706" s="71"/>
      <c r="I706" s="71"/>
      <c r="J706" s="71"/>
      <c r="K706" s="71"/>
      <c r="L706" s="74" t="s">
        <v>416</v>
      </c>
      <c r="M706" s="75"/>
      <c r="N706" s="69"/>
      <c r="O706" s="76"/>
    </row>
    <row r="707" spans="1:15" x14ac:dyDescent="0.25">
      <c r="A707" s="31">
        <v>704</v>
      </c>
      <c r="B707" s="68"/>
      <c r="C707" s="69"/>
      <c r="D707" s="71"/>
      <c r="E707" s="69"/>
      <c r="F707" s="71"/>
      <c r="G707" s="71"/>
      <c r="H707" s="71"/>
      <c r="I707" s="71"/>
      <c r="J707" s="71"/>
      <c r="K707" s="71"/>
      <c r="L707" s="74" t="s">
        <v>416</v>
      </c>
      <c r="M707" s="75"/>
      <c r="N707" s="69"/>
      <c r="O707" s="76"/>
    </row>
    <row r="708" spans="1:15" x14ac:dyDescent="0.25">
      <c r="A708" s="29">
        <v>705</v>
      </c>
      <c r="B708" s="68"/>
      <c r="C708" s="69"/>
      <c r="D708" s="71"/>
      <c r="E708" s="69"/>
      <c r="F708" s="71"/>
      <c r="G708" s="71"/>
      <c r="H708" s="71"/>
      <c r="I708" s="71"/>
      <c r="J708" s="71"/>
      <c r="K708" s="71"/>
      <c r="L708" s="74" t="s">
        <v>416</v>
      </c>
      <c r="M708" s="75"/>
      <c r="N708" s="69"/>
      <c r="O708" s="76"/>
    </row>
    <row r="709" spans="1:15" x14ac:dyDescent="0.25">
      <c r="A709" s="31">
        <v>706</v>
      </c>
      <c r="B709" s="68"/>
      <c r="C709" s="69"/>
      <c r="D709" s="71"/>
      <c r="E709" s="69"/>
      <c r="F709" s="71"/>
      <c r="G709" s="71"/>
      <c r="H709" s="71"/>
      <c r="I709" s="71"/>
      <c r="J709" s="71"/>
      <c r="K709" s="71"/>
      <c r="L709" s="74" t="s">
        <v>416</v>
      </c>
      <c r="M709" s="75"/>
      <c r="N709" s="69"/>
      <c r="O709" s="76"/>
    </row>
    <row r="710" spans="1:15" x14ac:dyDescent="0.25">
      <c r="A710" s="29">
        <v>707</v>
      </c>
      <c r="B710" s="68"/>
      <c r="C710" s="69"/>
      <c r="D710" s="71"/>
      <c r="E710" s="69"/>
      <c r="F710" s="71"/>
      <c r="G710" s="71"/>
      <c r="H710" s="71"/>
      <c r="I710" s="71"/>
      <c r="J710" s="71"/>
      <c r="K710" s="71"/>
      <c r="L710" s="74" t="s">
        <v>416</v>
      </c>
      <c r="M710" s="75"/>
      <c r="N710" s="69"/>
      <c r="O710" s="76"/>
    </row>
    <row r="711" spans="1:15" x14ac:dyDescent="0.25">
      <c r="A711" s="31">
        <v>708</v>
      </c>
      <c r="B711" s="68"/>
      <c r="C711" s="69"/>
      <c r="D711" s="71"/>
      <c r="E711" s="69"/>
      <c r="F711" s="71"/>
      <c r="G711" s="71"/>
      <c r="H711" s="71"/>
      <c r="I711" s="71"/>
      <c r="J711" s="71"/>
      <c r="K711" s="71"/>
      <c r="L711" s="74" t="s">
        <v>416</v>
      </c>
      <c r="M711" s="75"/>
      <c r="N711" s="69"/>
      <c r="O711" s="76"/>
    </row>
    <row r="712" spans="1:15" x14ac:dyDescent="0.25">
      <c r="A712" s="29">
        <v>709</v>
      </c>
      <c r="B712" s="68"/>
      <c r="C712" s="69"/>
      <c r="D712" s="71"/>
      <c r="E712" s="69"/>
      <c r="F712" s="71"/>
      <c r="G712" s="71"/>
      <c r="H712" s="71"/>
      <c r="I712" s="71"/>
      <c r="J712" s="71"/>
      <c r="K712" s="71"/>
      <c r="L712" s="74" t="s">
        <v>416</v>
      </c>
      <c r="M712" s="75"/>
      <c r="N712" s="69"/>
      <c r="O712" s="76"/>
    </row>
    <row r="713" spans="1:15" x14ac:dyDescent="0.25">
      <c r="A713" s="31">
        <v>710</v>
      </c>
      <c r="B713" s="68"/>
      <c r="C713" s="69"/>
      <c r="D713" s="71"/>
      <c r="E713" s="69"/>
      <c r="F713" s="71"/>
      <c r="G713" s="71"/>
      <c r="H713" s="71"/>
      <c r="I713" s="71"/>
      <c r="J713" s="71"/>
      <c r="K713" s="71"/>
      <c r="L713" s="74" t="s">
        <v>416</v>
      </c>
      <c r="M713" s="75"/>
      <c r="N713" s="69"/>
      <c r="O713" s="76"/>
    </row>
    <row r="714" spans="1:15" x14ac:dyDescent="0.25">
      <c r="A714" s="29">
        <v>711</v>
      </c>
      <c r="B714" s="68"/>
      <c r="C714" s="69"/>
      <c r="D714" s="71"/>
      <c r="E714" s="69"/>
      <c r="F714" s="71"/>
      <c r="G714" s="71"/>
      <c r="H714" s="71"/>
      <c r="I714" s="71"/>
      <c r="J714" s="71"/>
      <c r="K714" s="71"/>
      <c r="L714" s="74" t="s">
        <v>416</v>
      </c>
      <c r="M714" s="75"/>
      <c r="N714" s="69"/>
      <c r="O714" s="76"/>
    </row>
    <row r="715" spans="1:15" x14ac:dyDescent="0.25">
      <c r="A715" s="31">
        <v>712</v>
      </c>
      <c r="B715" s="68"/>
      <c r="C715" s="69"/>
      <c r="D715" s="71"/>
      <c r="E715" s="69"/>
      <c r="F715" s="71"/>
      <c r="G715" s="71"/>
      <c r="H715" s="71"/>
      <c r="I715" s="71"/>
      <c r="J715" s="71"/>
      <c r="K715" s="71"/>
      <c r="L715" s="74" t="s">
        <v>416</v>
      </c>
      <c r="M715" s="75"/>
      <c r="N715" s="69"/>
      <c r="O715" s="76"/>
    </row>
    <row r="716" spans="1:15" x14ac:dyDescent="0.25">
      <c r="A716" s="29">
        <v>713</v>
      </c>
      <c r="B716" s="68"/>
      <c r="C716" s="69"/>
      <c r="D716" s="71"/>
      <c r="E716" s="69"/>
      <c r="F716" s="71"/>
      <c r="G716" s="71"/>
      <c r="H716" s="71"/>
      <c r="I716" s="71"/>
      <c r="J716" s="71"/>
      <c r="K716" s="71"/>
      <c r="L716" s="74" t="s">
        <v>416</v>
      </c>
      <c r="M716" s="75"/>
      <c r="N716" s="69"/>
      <c r="O716" s="76"/>
    </row>
    <row r="717" spans="1:15" x14ac:dyDescent="0.25">
      <c r="A717" s="31">
        <v>714</v>
      </c>
      <c r="B717" s="68"/>
      <c r="C717" s="69"/>
      <c r="D717" s="71"/>
      <c r="E717" s="69"/>
      <c r="F717" s="71"/>
      <c r="G717" s="71"/>
      <c r="H717" s="71"/>
      <c r="I717" s="71"/>
      <c r="J717" s="71"/>
      <c r="K717" s="71"/>
      <c r="L717" s="74" t="s">
        <v>416</v>
      </c>
      <c r="M717" s="75"/>
      <c r="N717" s="69"/>
      <c r="O717" s="76"/>
    </row>
    <row r="718" spans="1:15" x14ac:dyDescent="0.25">
      <c r="A718" s="29">
        <v>715</v>
      </c>
      <c r="B718" s="68"/>
      <c r="C718" s="69"/>
      <c r="D718" s="71"/>
      <c r="E718" s="69"/>
      <c r="F718" s="71"/>
      <c r="G718" s="71"/>
      <c r="H718" s="71"/>
      <c r="I718" s="71"/>
      <c r="J718" s="71"/>
      <c r="K718" s="71"/>
      <c r="L718" s="74" t="s">
        <v>416</v>
      </c>
      <c r="M718" s="75"/>
      <c r="N718" s="69"/>
      <c r="O718" s="76"/>
    </row>
    <row r="719" spans="1:15" x14ac:dyDescent="0.25">
      <c r="A719" s="31">
        <v>716</v>
      </c>
      <c r="B719" s="68"/>
      <c r="C719" s="69"/>
      <c r="D719" s="71"/>
      <c r="E719" s="69"/>
      <c r="F719" s="71"/>
      <c r="G719" s="71"/>
      <c r="H719" s="71"/>
      <c r="I719" s="71"/>
      <c r="J719" s="71"/>
      <c r="K719" s="71"/>
      <c r="L719" s="74" t="s">
        <v>416</v>
      </c>
      <c r="M719" s="75"/>
      <c r="N719" s="69"/>
      <c r="O719" s="76"/>
    </row>
    <row r="720" spans="1:15" x14ac:dyDescent="0.25">
      <c r="A720" s="29">
        <v>717</v>
      </c>
      <c r="B720" s="68"/>
      <c r="C720" s="69"/>
      <c r="D720" s="71"/>
      <c r="E720" s="69"/>
      <c r="F720" s="71"/>
      <c r="G720" s="71"/>
      <c r="H720" s="71"/>
      <c r="I720" s="71"/>
      <c r="J720" s="71"/>
      <c r="K720" s="71"/>
      <c r="L720" s="74" t="s">
        <v>416</v>
      </c>
      <c r="M720" s="75"/>
      <c r="N720" s="69"/>
      <c r="O720" s="76"/>
    </row>
    <row r="721" spans="1:15" x14ac:dyDescent="0.25">
      <c r="A721" s="31">
        <v>718</v>
      </c>
      <c r="B721" s="68"/>
      <c r="C721" s="69"/>
      <c r="D721" s="71"/>
      <c r="E721" s="69"/>
      <c r="F721" s="71"/>
      <c r="G721" s="71"/>
      <c r="H721" s="71"/>
      <c r="I721" s="71"/>
      <c r="J721" s="71"/>
      <c r="K721" s="71"/>
      <c r="L721" s="74" t="s">
        <v>416</v>
      </c>
      <c r="M721" s="75"/>
      <c r="N721" s="69"/>
      <c r="O721" s="76"/>
    </row>
    <row r="722" spans="1:15" x14ac:dyDescent="0.25">
      <c r="A722" s="29">
        <v>719</v>
      </c>
      <c r="B722" s="68"/>
      <c r="C722" s="69"/>
      <c r="D722" s="71"/>
      <c r="E722" s="69"/>
      <c r="F722" s="71"/>
      <c r="G722" s="71"/>
      <c r="H722" s="71"/>
      <c r="I722" s="71"/>
      <c r="J722" s="71"/>
      <c r="K722" s="71"/>
      <c r="L722" s="74" t="s">
        <v>416</v>
      </c>
      <c r="M722" s="75"/>
      <c r="N722" s="69"/>
      <c r="O722" s="76"/>
    </row>
    <row r="723" spans="1:15" x14ac:dyDescent="0.25">
      <c r="A723" s="31">
        <v>720</v>
      </c>
      <c r="B723" s="68"/>
      <c r="C723" s="69"/>
      <c r="D723" s="71"/>
      <c r="E723" s="69"/>
      <c r="F723" s="71"/>
      <c r="G723" s="71"/>
      <c r="H723" s="71"/>
      <c r="I723" s="71"/>
      <c r="J723" s="71"/>
      <c r="K723" s="71"/>
      <c r="L723" s="74" t="s">
        <v>416</v>
      </c>
      <c r="M723" s="75"/>
      <c r="N723" s="69"/>
      <c r="O723" s="76"/>
    </row>
    <row r="724" spans="1:15" x14ac:dyDescent="0.25">
      <c r="A724" s="29">
        <v>721</v>
      </c>
      <c r="B724" s="68"/>
      <c r="C724" s="69"/>
      <c r="D724" s="71"/>
      <c r="E724" s="69"/>
      <c r="F724" s="71"/>
      <c r="G724" s="71"/>
      <c r="H724" s="71"/>
      <c r="I724" s="71"/>
      <c r="J724" s="71"/>
      <c r="K724" s="71"/>
      <c r="L724" s="74" t="s">
        <v>416</v>
      </c>
      <c r="M724" s="75"/>
      <c r="N724" s="69"/>
      <c r="O724" s="76"/>
    </row>
    <row r="725" spans="1:15" x14ac:dyDescent="0.25">
      <c r="A725" s="31">
        <v>722</v>
      </c>
      <c r="B725" s="68"/>
      <c r="C725" s="69"/>
      <c r="D725" s="71"/>
      <c r="E725" s="69"/>
      <c r="F725" s="71"/>
      <c r="G725" s="71"/>
      <c r="H725" s="71"/>
      <c r="I725" s="71"/>
      <c r="J725" s="71"/>
      <c r="K725" s="71"/>
      <c r="L725" s="74" t="s">
        <v>416</v>
      </c>
      <c r="M725" s="75"/>
      <c r="N725" s="69"/>
      <c r="O725" s="76"/>
    </row>
    <row r="726" spans="1:15" x14ac:dyDescent="0.25">
      <c r="A726" s="29">
        <v>723</v>
      </c>
      <c r="B726" s="68"/>
      <c r="C726" s="69"/>
      <c r="D726" s="71"/>
      <c r="E726" s="69"/>
      <c r="F726" s="71"/>
      <c r="G726" s="71"/>
      <c r="H726" s="71"/>
      <c r="I726" s="71"/>
      <c r="J726" s="71"/>
      <c r="K726" s="71"/>
      <c r="L726" s="74" t="s">
        <v>416</v>
      </c>
      <c r="M726" s="75"/>
      <c r="N726" s="69"/>
      <c r="O726" s="76"/>
    </row>
    <row r="727" spans="1:15" x14ac:dyDescent="0.25">
      <c r="A727" s="31">
        <v>724</v>
      </c>
      <c r="B727" s="68"/>
      <c r="C727" s="69"/>
      <c r="D727" s="71"/>
      <c r="E727" s="69"/>
      <c r="F727" s="71"/>
      <c r="G727" s="71"/>
      <c r="H727" s="71"/>
      <c r="I727" s="71"/>
      <c r="J727" s="71"/>
      <c r="K727" s="71"/>
      <c r="L727" s="74" t="s">
        <v>416</v>
      </c>
      <c r="M727" s="75"/>
      <c r="N727" s="69"/>
      <c r="O727" s="76"/>
    </row>
    <row r="728" spans="1:15" x14ac:dyDescent="0.25">
      <c r="A728" s="29">
        <v>725</v>
      </c>
      <c r="B728" s="68"/>
      <c r="C728" s="69"/>
      <c r="D728" s="71"/>
      <c r="E728" s="69"/>
      <c r="F728" s="71"/>
      <c r="G728" s="71"/>
      <c r="H728" s="71"/>
      <c r="I728" s="71"/>
      <c r="J728" s="71"/>
      <c r="K728" s="71"/>
      <c r="L728" s="74" t="s">
        <v>416</v>
      </c>
      <c r="M728" s="75"/>
      <c r="N728" s="69"/>
      <c r="O728" s="76"/>
    </row>
    <row r="729" spans="1:15" x14ac:dyDescent="0.25">
      <c r="A729" s="31">
        <v>726</v>
      </c>
      <c r="B729" s="68"/>
      <c r="C729" s="69"/>
      <c r="D729" s="71"/>
      <c r="E729" s="69"/>
      <c r="F729" s="71"/>
      <c r="G729" s="71"/>
      <c r="H729" s="71"/>
      <c r="I729" s="71"/>
      <c r="J729" s="71"/>
      <c r="K729" s="71"/>
      <c r="L729" s="74" t="s">
        <v>416</v>
      </c>
      <c r="M729" s="75"/>
      <c r="N729" s="69"/>
      <c r="O729" s="76"/>
    </row>
    <row r="730" spans="1:15" x14ac:dyDescent="0.25">
      <c r="A730" s="29">
        <v>727</v>
      </c>
      <c r="B730" s="68"/>
      <c r="C730" s="69"/>
      <c r="D730" s="71"/>
      <c r="E730" s="69"/>
      <c r="F730" s="71"/>
      <c r="G730" s="71"/>
      <c r="H730" s="71"/>
      <c r="I730" s="71"/>
      <c r="J730" s="71"/>
      <c r="K730" s="71"/>
      <c r="L730" s="74" t="s">
        <v>416</v>
      </c>
      <c r="M730" s="75"/>
      <c r="N730" s="69"/>
      <c r="O730" s="76"/>
    </row>
    <row r="731" spans="1:15" x14ac:dyDescent="0.25">
      <c r="A731" s="31">
        <v>728</v>
      </c>
      <c r="B731" s="68"/>
      <c r="C731" s="69"/>
      <c r="D731" s="71"/>
      <c r="E731" s="69"/>
      <c r="F731" s="71"/>
      <c r="G731" s="71"/>
      <c r="H731" s="71"/>
      <c r="I731" s="71"/>
      <c r="J731" s="71"/>
      <c r="K731" s="71"/>
      <c r="L731" s="74" t="s">
        <v>416</v>
      </c>
      <c r="M731" s="75"/>
      <c r="N731" s="69"/>
      <c r="O731" s="76"/>
    </row>
    <row r="732" spans="1:15" x14ac:dyDescent="0.25">
      <c r="A732" s="29">
        <v>729</v>
      </c>
      <c r="B732" s="68"/>
      <c r="C732" s="69"/>
      <c r="D732" s="71"/>
      <c r="E732" s="69"/>
      <c r="F732" s="71"/>
      <c r="G732" s="71"/>
      <c r="H732" s="71"/>
      <c r="I732" s="71"/>
      <c r="J732" s="71"/>
      <c r="K732" s="71"/>
      <c r="L732" s="74" t="s">
        <v>416</v>
      </c>
      <c r="M732" s="75"/>
      <c r="N732" s="69"/>
      <c r="O732" s="76"/>
    </row>
    <row r="733" spans="1:15" x14ac:dyDescent="0.25">
      <c r="A733" s="31">
        <v>730</v>
      </c>
      <c r="B733" s="68"/>
      <c r="C733" s="69"/>
      <c r="D733" s="71"/>
      <c r="E733" s="69"/>
      <c r="F733" s="71"/>
      <c r="G733" s="71"/>
      <c r="H733" s="71"/>
      <c r="I733" s="71"/>
      <c r="J733" s="71"/>
      <c r="K733" s="71"/>
      <c r="L733" s="74" t="s">
        <v>416</v>
      </c>
      <c r="M733" s="75"/>
      <c r="N733" s="69"/>
      <c r="O733" s="76"/>
    </row>
    <row r="734" spans="1:15" x14ac:dyDescent="0.25">
      <c r="A734" s="29">
        <v>731</v>
      </c>
      <c r="B734" s="68"/>
      <c r="C734" s="69"/>
      <c r="D734" s="71"/>
      <c r="E734" s="69"/>
      <c r="F734" s="71"/>
      <c r="G734" s="71"/>
      <c r="H734" s="71"/>
      <c r="I734" s="71"/>
      <c r="J734" s="71"/>
      <c r="K734" s="71"/>
      <c r="L734" s="74" t="s">
        <v>416</v>
      </c>
      <c r="M734" s="75"/>
      <c r="N734" s="69"/>
      <c r="O734" s="76"/>
    </row>
    <row r="735" spans="1:15" x14ac:dyDescent="0.25">
      <c r="A735" s="31">
        <v>732</v>
      </c>
      <c r="B735" s="68"/>
      <c r="C735" s="69"/>
      <c r="D735" s="71"/>
      <c r="E735" s="69"/>
      <c r="F735" s="71"/>
      <c r="G735" s="71"/>
      <c r="H735" s="71"/>
      <c r="I735" s="71"/>
      <c r="J735" s="71"/>
      <c r="K735" s="71"/>
      <c r="L735" s="74" t="s">
        <v>416</v>
      </c>
      <c r="M735" s="75"/>
      <c r="N735" s="69"/>
      <c r="O735" s="76"/>
    </row>
    <row r="736" spans="1:15" x14ac:dyDescent="0.25">
      <c r="A736" s="29">
        <v>733</v>
      </c>
      <c r="B736" s="68"/>
      <c r="C736" s="69"/>
      <c r="D736" s="71"/>
      <c r="E736" s="69"/>
      <c r="F736" s="71"/>
      <c r="G736" s="71"/>
      <c r="H736" s="71"/>
      <c r="I736" s="71"/>
      <c r="J736" s="71"/>
      <c r="K736" s="71"/>
      <c r="L736" s="74" t="s">
        <v>416</v>
      </c>
      <c r="M736" s="75"/>
      <c r="N736" s="69"/>
      <c r="O736" s="76"/>
    </row>
    <row r="737" spans="1:15" x14ac:dyDescent="0.25">
      <c r="A737" s="31">
        <v>734</v>
      </c>
      <c r="B737" s="68"/>
      <c r="C737" s="69"/>
      <c r="D737" s="71"/>
      <c r="E737" s="69"/>
      <c r="F737" s="71"/>
      <c r="G737" s="71"/>
      <c r="H737" s="71"/>
      <c r="I737" s="71"/>
      <c r="J737" s="71"/>
      <c r="K737" s="71"/>
      <c r="L737" s="74" t="s">
        <v>416</v>
      </c>
      <c r="M737" s="75"/>
      <c r="N737" s="69"/>
      <c r="O737" s="76"/>
    </row>
    <row r="738" spans="1:15" x14ac:dyDescent="0.25">
      <c r="A738" s="29">
        <v>735</v>
      </c>
      <c r="B738" s="68"/>
      <c r="C738" s="69"/>
      <c r="D738" s="71"/>
      <c r="E738" s="69"/>
      <c r="F738" s="71"/>
      <c r="G738" s="71"/>
      <c r="H738" s="71"/>
      <c r="I738" s="71"/>
      <c r="J738" s="71"/>
      <c r="K738" s="71"/>
      <c r="L738" s="74" t="s">
        <v>416</v>
      </c>
      <c r="M738" s="75"/>
      <c r="N738" s="69"/>
      <c r="O738" s="76"/>
    </row>
    <row r="739" spans="1:15" x14ac:dyDescent="0.25">
      <c r="A739" s="31">
        <v>736</v>
      </c>
      <c r="B739" s="68"/>
      <c r="C739" s="69"/>
      <c r="D739" s="71"/>
      <c r="E739" s="69"/>
      <c r="F739" s="71"/>
      <c r="G739" s="71"/>
      <c r="H739" s="71"/>
      <c r="I739" s="71"/>
      <c r="J739" s="71"/>
      <c r="K739" s="71"/>
      <c r="L739" s="74" t="s">
        <v>416</v>
      </c>
      <c r="M739" s="75"/>
      <c r="N739" s="69"/>
      <c r="O739" s="76"/>
    </row>
    <row r="740" spans="1:15" x14ac:dyDescent="0.25">
      <c r="A740" s="29">
        <v>737</v>
      </c>
      <c r="B740" s="68"/>
      <c r="C740" s="69"/>
      <c r="D740" s="71"/>
      <c r="E740" s="69"/>
      <c r="F740" s="71"/>
      <c r="G740" s="71"/>
      <c r="H740" s="71"/>
      <c r="I740" s="71"/>
      <c r="J740" s="71"/>
      <c r="K740" s="71"/>
      <c r="L740" s="74" t="s">
        <v>416</v>
      </c>
      <c r="M740" s="75"/>
      <c r="N740" s="69"/>
      <c r="O740" s="76"/>
    </row>
    <row r="741" spans="1:15" x14ac:dyDescent="0.25">
      <c r="A741" s="31">
        <v>738</v>
      </c>
      <c r="B741" s="68"/>
      <c r="C741" s="69"/>
      <c r="D741" s="71"/>
      <c r="E741" s="69"/>
      <c r="F741" s="71"/>
      <c r="G741" s="71"/>
      <c r="H741" s="71"/>
      <c r="I741" s="71"/>
      <c r="J741" s="71"/>
      <c r="K741" s="71"/>
      <c r="L741" s="74" t="s">
        <v>416</v>
      </c>
      <c r="M741" s="75"/>
      <c r="N741" s="69"/>
      <c r="O741" s="76"/>
    </row>
    <row r="742" spans="1:15" x14ac:dyDescent="0.25">
      <c r="A742" s="29">
        <v>739</v>
      </c>
      <c r="B742" s="68"/>
      <c r="C742" s="69"/>
      <c r="D742" s="71"/>
      <c r="E742" s="69"/>
      <c r="F742" s="71"/>
      <c r="G742" s="71"/>
      <c r="H742" s="71"/>
      <c r="I742" s="71"/>
      <c r="J742" s="71"/>
      <c r="K742" s="71"/>
      <c r="L742" s="74" t="s">
        <v>416</v>
      </c>
      <c r="M742" s="75"/>
      <c r="N742" s="69"/>
      <c r="O742" s="76"/>
    </row>
    <row r="743" spans="1:15" x14ac:dyDescent="0.25">
      <c r="A743" s="31">
        <v>740</v>
      </c>
      <c r="B743" s="68"/>
      <c r="C743" s="69"/>
      <c r="D743" s="71"/>
      <c r="E743" s="69"/>
      <c r="F743" s="71"/>
      <c r="G743" s="71"/>
      <c r="H743" s="71"/>
      <c r="I743" s="71"/>
      <c r="J743" s="71"/>
      <c r="K743" s="71"/>
      <c r="L743" s="74" t="s">
        <v>416</v>
      </c>
      <c r="M743" s="75"/>
      <c r="N743" s="69"/>
      <c r="O743" s="76"/>
    </row>
    <row r="744" spans="1:15" x14ac:dyDescent="0.25">
      <c r="A744" s="29">
        <v>741</v>
      </c>
      <c r="B744" s="68"/>
      <c r="C744" s="69"/>
      <c r="D744" s="71"/>
      <c r="E744" s="69"/>
      <c r="F744" s="71"/>
      <c r="G744" s="71"/>
      <c r="H744" s="71"/>
      <c r="I744" s="71"/>
      <c r="J744" s="71"/>
      <c r="K744" s="71"/>
      <c r="L744" s="74" t="s">
        <v>416</v>
      </c>
      <c r="M744" s="75"/>
      <c r="N744" s="69"/>
      <c r="O744" s="76"/>
    </row>
    <row r="745" spans="1:15" x14ac:dyDescent="0.25">
      <c r="A745" s="31">
        <v>742</v>
      </c>
      <c r="B745" s="68"/>
      <c r="C745" s="69"/>
      <c r="D745" s="71"/>
      <c r="E745" s="69"/>
      <c r="F745" s="71"/>
      <c r="G745" s="71"/>
      <c r="H745" s="71"/>
      <c r="I745" s="71"/>
      <c r="J745" s="71"/>
      <c r="K745" s="71"/>
      <c r="L745" s="74" t="s">
        <v>416</v>
      </c>
      <c r="M745" s="75"/>
      <c r="N745" s="69"/>
      <c r="O745" s="76"/>
    </row>
    <row r="746" spans="1:15" x14ac:dyDescent="0.25">
      <c r="A746" s="29">
        <v>743</v>
      </c>
      <c r="B746" s="68"/>
      <c r="C746" s="69"/>
      <c r="D746" s="71"/>
      <c r="E746" s="69"/>
      <c r="F746" s="71"/>
      <c r="G746" s="71"/>
      <c r="H746" s="71"/>
      <c r="I746" s="71"/>
      <c r="J746" s="71"/>
      <c r="K746" s="71"/>
      <c r="L746" s="74" t="s">
        <v>416</v>
      </c>
      <c r="M746" s="75"/>
      <c r="N746" s="69"/>
      <c r="O746" s="76"/>
    </row>
    <row r="747" spans="1:15" x14ac:dyDescent="0.25">
      <c r="A747" s="31">
        <v>744</v>
      </c>
      <c r="B747" s="68"/>
      <c r="C747" s="69"/>
      <c r="D747" s="71"/>
      <c r="E747" s="69"/>
      <c r="F747" s="71"/>
      <c r="G747" s="71"/>
      <c r="H747" s="71"/>
      <c r="I747" s="71"/>
      <c r="J747" s="71"/>
      <c r="K747" s="71"/>
      <c r="L747" s="74" t="s">
        <v>416</v>
      </c>
      <c r="M747" s="75"/>
      <c r="N747" s="69"/>
      <c r="O747" s="76"/>
    </row>
    <row r="748" spans="1:15" x14ac:dyDescent="0.25">
      <c r="A748" s="29">
        <v>745</v>
      </c>
      <c r="B748" s="68"/>
      <c r="C748" s="69"/>
      <c r="D748" s="71"/>
      <c r="E748" s="69"/>
      <c r="F748" s="71"/>
      <c r="G748" s="71"/>
      <c r="H748" s="71"/>
      <c r="I748" s="71"/>
      <c r="J748" s="71"/>
      <c r="K748" s="71"/>
      <c r="L748" s="74" t="s">
        <v>416</v>
      </c>
      <c r="M748" s="75"/>
      <c r="N748" s="69"/>
      <c r="O748" s="76"/>
    </row>
    <row r="749" spans="1:15" x14ac:dyDescent="0.25">
      <c r="A749" s="31">
        <v>746</v>
      </c>
      <c r="B749" s="68"/>
      <c r="C749" s="69"/>
      <c r="D749" s="71"/>
      <c r="E749" s="69"/>
      <c r="F749" s="71"/>
      <c r="G749" s="71"/>
      <c r="H749" s="71"/>
      <c r="I749" s="71"/>
      <c r="J749" s="71"/>
      <c r="K749" s="71"/>
      <c r="L749" s="74" t="s">
        <v>416</v>
      </c>
      <c r="M749" s="75"/>
      <c r="N749" s="69"/>
      <c r="O749" s="76"/>
    </row>
    <row r="750" spans="1:15" x14ac:dyDescent="0.25">
      <c r="A750" s="29">
        <v>747</v>
      </c>
      <c r="B750" s="68"/>
      <c r="C750" s="69"/>
      <c r="D750" s="71"/>
      <c r="E750" s="69"/>
      <c r="F750" s="71"/>
      <c r="G750" s="71"/>
      <c r="H750" s="71"/>
      <c r="I750" s="71"/>
      <c r="J750" s="71"/>
      <c r="K750" s="71"/>
      <c r="L750" s="74" t="s">
        <v>416</v>
      </c>
      <c r="M750" s="75"/>
      <c r="N750" s="69"/>
      <c r="O750" s="76"/>
    </row>
    <row r="751" spans="1:15" x14ac:dyDescent="0.25">
      <c r="A751" s="31">
        <v>748</v>
      </c>
      <c r="B751" s="68"/>
      <c r="C751" s="69"/>
      <c r="D751" s="71"/>
      <c r="E751" s="69"/>
      <c r="F751" s="71"/>
      <c r="G751" s="71"/>
      <c r="H751" s="71"/>
      <c r="I751" s="71"/>
      <c r="J751" s="71"/>
      <c r="K751" s="71"/>
      <c r="L751" s="74" t="s">
        <v>416</v>
      </c>
      <c r="M751" s="75"/>
      <c r="N751" s="69"/>
      <c r="O751" s="76"/>
    </row>
    <row r="752" spans="1:15" x14ac:dyDescent="0.25">
      <c r="A752" s="29">
        <v>749</v>
      </c>
      <c r="B752" s="68"/>
      <c r="C752" s="69"/>
      <c r="D752" s="71"/>
      <c r="E752" s="69"/>
      <c r="F752" s="71"/>
      <c r="G752" s="71"/>
      <c r="H752" s="71"/>
      <c r="I752" s="71"/>
      <c r="J752" s="71"/>
      <c r="K752" s="71"/>
      <c r="L752" s="74" t="s">
        <v>416</v>
      </c>
      <c r="M752" s="75"/>
      <c r="N752" s="69"/>
      <c r="O752" s="76"/>
    </row>
    <row r="753" spans="1:15" x14ac:dyDescent="0.25">
      <c r="A753" s="31">
        <v>750</v>
      </c>
      <c r="B753" s="68"/>
      <c r="C753" s="69"/>
      <c r="D753" s="71"/>
      <c r="E753" s="69"/>
      <c r="F753" s="71"/>
      <c r="G753" s="71"/>
      <c r="H753" s="71"/>
      <c r="I753" s="71"/>
      <c r="J753" s="71"/>
      <c r="K753" s="71"/>
      <c r="L753" s="74" t="s">
        <v>416</v>
      </c>
      <c r="M753" s="75"/>
      <c r="N753" s="69"/>
      <c r="O753" s="76"/>
    </row>
    <row r="754" spans="1:15" x14ac:dyDescent="0.25">
      <c r="A754" s="29">
        <v>751</v>
      </c>
      <c r="B754" s="68"/>
      <c r="C754" s="69"/>
      <c r="D754" s="71"/>
      <c r="E754" s="69"/>
      <c r="F754" s="71"/>
      <c r="G754" s="71"/>
      <c r="H754" s="71"/>
      <c r="I754" s="71"/>
      <c r="J754" s="71"/>
      <c r="K754" s="71"/>
      <c r="L754" s="74" t="s">
        <v>416</v>
      </c>
      <c r="M754" s="75"/>
      <c r="N754" s="69"/>
      <c r="O754" s="76"/>
    </row>
    <row r="755" spans="1:15" x14ac:dyDescent="0.25">
      <c r="A755" s="31">
        <v>752</v>
      </c>
      <c r="B755" s="68"/>
      <c r="C755" s="69"/>
      <c r="D755" s="71"/>
      <c r="E755" s="69"/>
      <c r="F755" s="71"/>
      <c r="G755" s="71"/>
      <c r="H755" s="71"/>
      <c r="I755" s="71"/>
      <c r="J755" s="71"/>
      <c r="K755" s="71"/>
      <c r="L755" s="74" t="s">
        <v>416</v>
      </c>
      <c r="M755" s="75"/>
      <c r="N755" s="69"/>
      <c r="O755" s="76"/>
    </row>
    <row r="756" spans="1:15" x14ac:dyDescent="0.25">
      <c r="A756" s="29">
        <v>753</v>
      </c>
      <c r="B756" s="68"/>
      <c r="C756" s="69"/>
      <c r="D756" s="71"/>
      <c r="E756" s="69"/>
      <c r="F756" s="71"/>
      <c r="G756" s="71"/>
      <c r="H756" s="71"/>
      <c r="I756" s="71"/>
      <c r="J756" s="71"/>
      <c r="K756" s="71"/>
      <c r="L756" s="74" t="s">
        <v>416</v>
      </c>
      <c r="M756" s="75"/>
      <c r="N756" s="69"/>
      <c r="O756" s="76"/>
    </row>
    <row r="757" spans="1:15" x14ac:dyDescent="0.25">
      <c r="A757" s="31">
        <v>754</v>
      </c>
      <c r="B757" s="68"/>
      <c r="C757" s="69"/>
      <c r="D757" s="71"/>
      <c r="E757" s="69"/>
      <c r="F757" s="71"/>
      <c r="G757" s="71"/>
      <c r="H757" s="71"/>
      <c r="I757" s="71"/>
      <c r="J757" s="71"/>
      <c r="K757" s="71"/>
      <c r="L757" s="74" t="s">
        <v>416</v>
      </c>
      <c r="M757" s="75"/>
      <c r="N757" s="69"/>
      <c r="O757" s="76"/>
    </row>
    <row r="758" spans="1:15" x14ac:dyDescent="0.25">
      <c r="A758" s="29">
        <v>755</v>
      </c>
      <c r="B758" s="68"/>
      <c r="C758" s="69"/>
      <c r="D758" s="71"/>
      <c r="E758" s="69"/>
      <c r="F758" s="71"/>
      <c r="G758" s="71"/>
      <c r="H758" s="71"/>
      <c r="I758" s="71"/>
      <c r="J758" s="71"/>
      <c r="K758" s="71"/>
      <c r="L758" s="74" t="s">
        <v>416</v>
      </c>
      <c r="M758" s="75"/>
      <c r="N758" s="69"/>
      <c r="O758" s="76"/>
    </row>
    <row r="759" spans="1:15" x14ac:dyDescent="0.25">
      <c r="A759" s="31">
        <v>756</v>
      </c>
      <c r="B759" s="68"/>
      <c r="C759" s="69"/>
      <c r="D759" s="71"/>
      <c r="E759" s="69"/>
      <c r="F759" s="71"/>
      <c r="G759" s="71"/>
      <c r="H759" s="71"/>
      <c r="I759" s="71"/>
      <c r="J759" s="71"/>
      <c r="K759" s="71"/>
      <c r="L759" s="74" t="s">
        <v>416</v>
      </c>
      <c r="M759" s="75"/>
      <c r="N759" s="69"/>
      <c r="O759" s="76"/>
    </row>
    <row r="760" spans="1:15" x14ac:dyDescent="0.25">
      <c r="A760" s="29">
        <v>757</v>
      </c>
      <c r="B760" s="68"/>
      <c r="C760" s="69"/>
      <c r="D760" s="71"/>
      <c r="E760" s="69"/>
      <c r="F760" s="71"/>
      <c r="G760" s="71"/>
      <c r="H760" s="71"/>
      <c r="I760" s="71"/>
      <c r="J760" s="71"/>
      <c r="K760" s="71"/>
      <c r="L760" s="74" t="s">
        <v>416</v>
      </c>
      <c r="M760" s="75"/>
      <c r="N760" s="69"/>
      <c r="O760" s="76"/>
    </row>
    <row r="761" spans="1:15" x14ac:dyDescent="0.25">
      <c r="A761" s="31">
        <v>758</v>
      </c>
      <c r="B761" s="68"/>
      <c r="C761" s="69"/>
      <c r="D761" s="71"/>
      <c r="E761" s="69"/>
      <c r="F761" s="71"/>
      <c r="G761" s="71"/>
      <c r="H761" s="71"/>
      <c r="I761" s="71"/>
      <c r="J761" s="71"/>
      <c r="K761" s="71"/>
      <c r="L761" s="74" t="s">
        <v>416</v>
      </c>
      <c r="M761" s="75"/>
      <c r="N761" s="69"/>
      <c r="O761" s="76"/>
    </row>
    <row r="762" spans="1:15" x14ac:dyDescent="0.25">
      <c r="A762" s="29">
        <v>759</v>
      </c>
      <c r="B762" s="68"/>
      <c r="C762" s="69"/>
      <c r="D762" s="71"/>
      <c r="E762" s="69"/>
      <c r="F762" s="71"/>
      <c r="G762" s="71"/>
      <c r="H762" s="71"/>
      <c r="I762" s="71"/>
      <c r="J762" s="71"/>
      <c r="K762" s="71"/>
      <c r="L762" s="74" t="s">
        <v>416</v>
      </c>
      <c r="M762" s="75"/>
      <c r="N762" s="69"/>
      <c r="O762" s="76"/>
    </row>
    <row r="763" spans="1:15" x14ac:dyDescent="0.25">
      <c r="A763" s="31">
        <v>760</v>
      </c>
      <c r="B763" s="68"/>
      <c r="C763" s="69"/>
      <c r="D763" s="71"/>
      <c r="E763" s="69"/>
      <c r="F763" s="71"/>
      <c r="G763" s="71"/>
      <c r="H763" s="71"/>
      <c r="I763" s="71"/>
      <c r="J763" s="71"/>
      <c r="K763" s="71"/>
      <c r="L763" s="74" t="s">
        <v>416</v>
      </c>
      <c r="M763" s="75"/>
      <c r="N763" s="69"/>
      <c r="O763" s="76"/>
    </row>
    <row r="764" spans="1:15" x14ac:dyDescent="0.25">
      <c r="A764" s="29">
        <v>761</v>
      </c>
      <c r="B764" s="68"/>
      <c r="C764" s="69"/>
      <c r="D764" s="71"/>
      <c r="E764" s="69"/>
      <c r="F764" s="71"/>
      <c r="G764" s="71"/>
      <c r="H764" s="71"/>
      <c r="I764" s="71"/>
      <c r="J764" s="71"/>
      <c r="K764" s="71"/>
      <c r="L764" s="74" t="s">
        <v>416</v>
      </c>
      <c r="M764" s="75"/>
      <c r="N764" s="69"/>
      <c r="O764" s="76"/>
    </row>
    <row r="765" spans="1:15" x14ac:dyDescent="0.25">
      <c r="A765" s="31">
        <v>762</v>
      </c>
      <c r="B765" s="68"/>
      <c r="C765" s="69"/>
      <c r="D765" s="71"/>
      <c r="E765" s="69"/>
      <c r="F765" s="71"/>
      <c r="G765" s="71"/>
      <c r="H765" s="71"/>
      <c r="I765" s="71"/>
      <c r="J765" s="71"/>
      <c r="K765" s="71"/>
      <c r="L765" s="74" t="s">
        <v>416</v>
      </c>
      <c r="M765" s="75"/>
      <c r="N765" s="69"/>
      <c r="O765" s="76"/>
    </row>
    <row r="766" spans="1:15" x14ac:dyDescent="0.25">
      <c r="A766" s="29">
        <v>763</v>
      </c>
      <c r="B766" s="68"/>
      <c r="C766" s="69"/>
      <c r="D766" s="71"/>
      <c r="E766" s="69"/>
      <c r="F766" s="71"/>
      <c r="G766" s="71"/>
      <c r="H766" s="71"/>
      <c r="I766" s="71"/>
      <c r="J766" s="71"/>
      <c r="K766" s="71"/>
      <c r="L766" s="74" t="s">
        <v>416</v>
      </c>
      <c r="M766" s="75"/>
      <c r="N766" s="69"/>
      <c r="O766" s="76"/>
    </row>
    <row r="767" spans="1:15" x14ac:dyDescent="0.25">
      <c r="A767" s="31">
        <v>764</v>
      </c>
      <c r="B767" s="68"/>
      <c r="C767" s="69"/>
      <c r="D767" s="71"/>
      <c r="E767" s="69"/>
      <c r="F767" s="71"/>
      <c r="G767" s="71"/>
      <c r="H767" s="71"/>
      <c r="I767" s="71"/>
      <c r="J767" s="71"/>
      <c r="K767" s="71"/>
      <c r="L767" s="74" t="s">
        <v>416</v>
      </c>
      <c r="M767" s="75"/>
      <c r="N767" s="69"/>
      <c r="O767" s="76"/>
    </row>
    <row r="768" spans="1:15" x14ac:dyDescent="0.25">
      <c r="A768" s="29">
        <v>765</v>
      </c>
      <c r="B768" s="68"/>
      <c r="C768" s="69"/>
      <c r="D768" s="71"/>
      <c r="E768" s="69"/>
      <c r="F768" s="71"/>
      <c r="G768" s="71"/>
      <c r="H768" s="71"/>
      <c r="I768" s="71"/>
      <c r="J768" s="71"/>
      <c r="K768" s="71"/>
      <c r="L768" s="74" t="s">
        <v>416</v>
      </c>
      <c r="M768" s="75"/>
      <c r="N768" s="69"/>
      <c r="O768" s="76"/>
    </row>
    <row r="769" spans="1:15" x14ac:dyDescent="0.25">
      <c r="A769" s="31">
        <v>766</v>
      </c>
      <c r="B769" s="68"/>
      <c r="C769" s="69"/>
      <c r="D769" s="71"/>
      <c r="E769" s="69"/>
      <c r="F769" s="71"/>
      <c r="G769" s="71"/>
      <c r="H769" s="71"/>
      <c r="I769" s="71"/>
      <c r="J769" s="71"/>
      <c r="K769" s="71"/>
      <c r="L769" s="74" t="s">
        <v>416</v>
      </c>
      <c r="M769" s="75"/>
      <c r="N769" s="69"/>
      <c r="O769" s="76"/>
    </row>
    <row r="770" spans="1:15" x14ac:dyDescent="0.25">
      <c r="A770" s="29">
        <v>767</v>
      </c>
      <c r="B770" s="68"/>
      <c r="C770" s="69"/>
      <c r="D770" s="71"/>
      <c r="E770" s="69"/>
      <c r="F770" s="71"/>
      <c r="G770" s="71"/>
      <c r="H770" s="71"/>
      <c r="I770" s="71"/>
      <c r="J770" s="71"/>
      <c r="K770" s="71"/>
      <c r="L770" s="74" t="s">
        <v>416</v>
      </c>
      <c r="M770" s="75"/>
      <c r="N770" s="69"/>
      <c r="O770" s="76"/>
    </row>
    <row r="771" spans="1:15" x14ac:dyDescent="0.25">
      <c r="A771" s="31">
        <v>768</v>
      </c>
      <c r="B771" s="68"/>
      <c r="C771" s="69"/>
      <c r="D771" s="71"/>
      <c r="E771" s="69"/>
      <c r="F771" s="71"/>
      <c r="G771" s="71"/>
      <c r="H771" s="71"/>
      <c r="I771" s="71"/>
      <c r="J771" s="71"/>
      <c r="K771" s="71"/>
      <c r="L771" s="74" t="s">
        <v>416</v>
      </c>
      <c r="M771" s="75"/>
      <c r="N771" s="69"/>
      <c r="O771" s="76"/>
    </row>
    <row r="772" spans="1:15" x14ac:dyDescent="0.25">
      <c r="A772" s="29">
        <v>769</v>
      </c>
      <c r="B772" s="68"/>
      <c r="C772" s="69"/>
      <c r="D772" s="71"/>
      <c r="E772" s="69"/>
      <c r="F772" s="71"/>
      <c r="G772" s="71"/>
      <c r="H772" s="71"/>
      <c r="I772" s="71"/>
      <c r="J772" s="71"/>
      <c r="K772" s="71"/>
      <c r="L772" s="74" t="s">
        <v>416</v>
      </c>
      <c r="M772" s="75"/>
      <c r="N772" s="69"/>
      <c r="O772" s="76"/>
    </row>
    <row r="773" spans="1:15" x14ac:dyDescent="0.25">
      <c r="A773" s="31">
        <v>770</v>
      </c>
      <c r="B773" s="68"/>
      <c r="C773" s="69"/>
      <c r="D773" s="71"/>
      <c r="E773" s="69"/>
      <c r="F773" s="71"/>
      <c r="G773" s="71"/>
      <c r="H773" s="71"/>
      <c r="I773" s="71"/>
      <c r="J773" s="71"/>
      <c r="K773" s="71"/>
      <c r="L773" s="74" t="s">
        <v>416</v>
      </c>
      <c r="M773" s="75"/>
      <c r="N773" s="69"/>
      <c r="O773" s="76"/>
    </row>
    <row r="774" spans="1:15" x14ac:dyDescent="0.25">
      <c r="A774" s="29">
        <v>771</v>
      </c>
      <c r="B774" s="68"/>
      <c r="C774" s="69"/>
      <c r="D774" s="71"/>
      <c r="E774" s="69"/>
      <c r="F774" s="71"/>
      <c r="G774" s="71"/>
      <c r="H774" s="71"/>
      <c r="I774" s="71"/>
      <c r="J774" s="71"/>
      <c r="K774" s="71"/>
      <c r="L774" s="74" t="s">
        <v>416</v>
      </c>
      <c r="M774" s="75"/>
      <c r="N774" s="69"/>
      <c r="O774" s="76"/>
    </row>
    <row r="775" spans="1:15" x14ac:dyDescent="0.25">
      <c r="A775" s="31">
        <v>772</v>
      </c>
      <c r="B775" s="68"/>
      <c r="C775" s="69"/>
      <c r="D775" s="71"/>
      <c r="E775" s="69"/>
      <c r="F775" s="71"/>
      <c r="G775" s="71"/>
      <c r="H775" s="71"/>
      <c r="I775" s="71"/>
      <c r="J775" s="71"/>
      <c r="K775" s="71"/>
      <c r="L775" s="74" t="s">
        <v>416</v>
      </c>
      <c r="M775" s="75"/>
      <c r="N775" s="69"/>
      <c r="O775" s="76"/>
    </row>
    <row r="776" spans="1:15" x14ac:dyDescent="0.25">
      <c r="A776" s="29">
        <v>773</v>
      </c>
      <c r="B776" s="68"/>
      <c r="C776" s="69"/>
      <c r="D776" s="71"/>
      <c r="E776" s="69"/>
      <c r="F776" s="71"/>
      <c r="G776" s="71"/>
      <c r="H776" s="71"/>
      <c r="I776" s="71"/>
      <c r="J776" s="71"/>
      <c r="K776" s="71"/>
      <c r="L776" s="74" t="s">
        <v>416</v>
      </c>
      <c r="M776" s="75"/>
      <c r="N776" s="69"/>
      <c r="O776" s="76"/>
    </row>
    <row r="777" spans="1:15" x14ac:dyDescent="0.25">
      <c r="A777" s="31">
        <v>774</v>
      </c>
      <c r="B777" s="68"/>
      <c r="C777" s="69"/>
      <c r="D777" s="71"/>
      <c r="E777" s="69"/>
      <c r="F777" s="71"/>
      <c r="G777" s="71"/>
      <c r="H777" s="71"/>
      <c r="I777" s="71"/>
      <c r="J777" s="71"/>
      <c r="K777" s="71"/>
      <c r="L777" s="74" t="s">
        <v>416</v>
      </c>
      <c r="M777" s="75"/>
      <c r="N777" s="69"/>
      <c r="O777" s="76"/>
    </row>
    <row r="778" spans="1:15" x14ac:dyDescent="0.25">
      <c r="A778" s="29">
        <v>775</v>
      </c>
      <c r="B778" s="68"/>
      <c r="C778" s="69"/>
      <c r="D778" s="71"/>
      <c r="E778" s="69"/>
      <c r="F778" s="71"/>
      <c r="G778" s="71"/>
      <c r="H778" s="71"/>
      <c r="I778" s="71"/>
      <c r="J778" s="71"/>
      <c r="K778" s="71"/>
      <c r="L778" s="74" t="s">
        <v>416</v>
      </c>
      <c r="M778" s="75"/>
      <c r="N778" s="69"/>
      <c r="O778" s="76"/>
    </row>
    <row r="779" spans="1:15" x14ac:dyDescent="0.25">
      <c r="A779" s="31">
        <v>776</v>
      </c>
      <c r="B779" s="68"/>
      <c r="C779" s="69"/>
      <c r="D779" s="71"/>
      <c r="E779" s="69"/>
      <c r="F779" s="71"/>
      <c r="G779" s="71"/>
      <c r="H779" s="71"/>
      <c r="I779" s="71"/>
      <c r="J779" s="71"/>
      <c r="K779" s="71"/>
      <c r="L779" s="74" t="s">
        <v>416</v>
      </c>
      <c r="M779" s="75"/>
      <c r="N779" s="69"/>
      <c r="O779" s="76"/>
    </row>
    <row r="780" spans="1:15" x14ac:dyDescent="0.25">
      <c r="A780" s="29">
        <v>777</v>
      </c>
      <c r="B780" s="68"/>
      <c r="C780" s="69"/>
      <c r="D780" s="71"/>
      <c r="E780" s="69"/>
      <c r="F780" s="71"/>
      <c r="G780" s="71"/>
      <c r="H780" s="71"/>
      <c r="I780" s="71"/>
      <c r="J780" s="71"/>
      <c r="K780" s="71"/>
      <c r="L780" s="74" t="s">
        <v>416</v>
      </c>
      <c r="M780" s="75"/>
      <c r="N780" s="69"/>
      <c r="O780" s="76"/>
    </row>
    <row r="781" spans="1:15" x14ac:dyDescent="0.25">
      <c r="A781" s="31">
        <v>778</v>
      </c>
      <c r="B781" s="68"/>
      <c r="C781" s="69"/>
      <c r="D781" s="71"/>
      <c r="E781" s="69"/>
      <c r="F781" s="71"/>
      <c r="G781" s="71"/>
      <c r="H781" s="71"/>
      <c r="I781" s="71"/>
      <c r="J781" s="71"/>
      <c r="K781" s="71"/>
      <c r="L781" s="74" t="s">
        <v>416</v>
      </c>
      <c r="M781" s="75"/>
      <c r="N781" s="69"/>
      <c r="O781" s="76"/>
    </row>
    <row r="782" spans="1:15" x14ac:dyDescent="0.25">
      <c r="A782" s="29">
        <v>779</v>
      </c>
      <c r="B782" s="68"/>
      <c r="C782" s="69"/>
      <c r="D782" s="71"/>
      <c r="E782" s="69"/>
      <c r="F782" s="71"/>
      <c r="G782" s="71"/>
      <c r="H782" s="71"/>
      <c r="I782" s="71"/>
      <c r="J782" s="71"/>
      <c r="K782" s="71"/>
      <c r="L782" s="74" t="s">
        <v>416</v>
      </c>
      <c r="M782" s="75"/>
      <c r="N782" s="69"/>
      <c r="O782" s="76"/>
    </row>
    <row r="783" spans="1:15" x14ac:dyDescent="0.25">
      <c r="A783" s="31">
        <v>780</v>
      </c>
      <c r="B783" s="68"/>
      <c r="C783" s="69"/>
      <c r="D783" s="71"/>
      <c r="E783" s="69"/>
      <c r="F783" s="71"/>
      <c r="G783" s="71"/>
      <c r="H783" s="71"/>
      <c r="I783" s="71"/>
      <c r="J783" s="71"/>
      <c r="K783" s="71"/>
      <c r="L783" s="74" t="s">
        <v>416</v>
      </c>
      <c r="M783" s="75"/>
      <c r="N783" s="69"/>
      <c r="O783" s="76"/>
    </row>
    <row r="784" spans="1:15" x14ac:dyDescent="0.25">
      <c r="A784" s="29">
        <v>781</v>
      </c>
      <c r="B784" s="68"/>
      <c r="C784" s="69"/>
      <c r="D784" s="71"/>
      <c r="E784" s="69"/>
      <c r="F784" s="71"/>
      <c r="G784" s="71"/>
      <c r="H784" s="71"/>
      <c r="I784" s="71"/>
      <c r="J784" s="71"/>
      <c r="K784" s="71"/>
      <c r="L784" s="74" t="s">
        <v>416</v>
      </c>
      <c r="M784" s="75"/>
      <c r="N784" s="69"/>
      <c r="O784" s="76"/>
    </row>
    <row r="785" spans="1:15" x14ac:dyDescent="0.25">
      <c r="A785" s="31">
        <v>782</v>
      </c>
      <c r="B785" s="68"/>
      <c r="C785" s="69"/>
      <c r="D785" s="71"/>
      <c r="E785" s="69"/>
      <c r="F785" s="71"/>
      <c r="G785" s="71"/>
      <c r="H785" s="71"/>
      <c r="I785" s="71"/>
      <c r="J785" s="71"/>
      <c r="K785" s="71"/>
      <c r="L785" s="74" t="s">
        <v>416</v>
      </c>
      <c r="M785" s="75"/>
      <c r="N785" s="69"/>
      <c r="O785" s="76"/>
    </row>
    <row r="786" spans="1:15" x14ac:dyDescent="0.25">
      <c r="A786" s="29">
        <v>783</v>
      </c>
      <c r="B786" s="68"/>
      <c r="C786" s="69"/>
      <c r="D786" s="71"/>
      <c r="E786" s="69"/>
      <c r="F786" s="71"/>
      <c r="G786" s="71"/>
      <c r="H786" s="71"/>
      <c r="I786" s="71"/>
      <c r="J786" s="71"/>
      <c r="K786" s="71"/>
      <c r="L786" s="74" t="s">
        <v>416</v>
      </c>
      <c r="M786" s="75"/>
      <c r="N786" s="69"/>
      <c r="O786" s="76"/>
    </row>
    <row r="787" spans="1:15" x14ac:dyDescent="0.25">
      <c r="A787" s="31">
        <v>784</v>
      </c>
      <c r="B787" s="68"/>
      <c r="C787" s="69"/>
      <c r="D787" s="71"/>
      <c r="E787" s="69"/>
      <c r="F787" s="71"/>
      <c r="G787" s="71"/>
      <c r="H787" s="71"/>
      <c r="I787" s="71"/>
      <c r="J787" s="71"/>
      <c r="K787" s="71"/>
      <c r="L787" s="74" t="s">
        <v>416</v>
      </c>
      <c r="M787" s="75"/>
      <c r="N787" s="69"/>
      <c r="O787" s="76"/>
    </row>
    <row r="788" spans="1:15" x14ac:dyDescent="0.25">
      <c r="A788" s="29">
        <v>785</v>
      </c>
      <c r="B788" s="68"/>
      <c r="C788" s="69"/>
      <c r="D788" s="71"/>
      <c r="E788" s="69"/>
      <c r="F788" s="71"/>
      <c r="G788" s="71"/>
      <c r="H788" s="71"/>
      <c r="I788" s="71"/>
      <c r="J788" s="71"/>
      <c r="K788" s="71"/>
      <c r="L788" s="74" t="s">
        <v>416</v>
      </c>
      <c r="M788" s="75"/>
      <c r="N788" s="69"/>
      <c r="O788" s="76"/>
    </row>
    <row r="789" spans="1:15" x14ac:dyDescent="0.25">
      <c r="A789" s="31">
        <v>786</v>
      </c>
      <c r="B789" s="68"/>
      <c r="C789" s="69"/>
      <c r="D789" s="71"/>
      <c r="E789" s="69"/>
      <c r="F789" s="71"/>
      <c r="G789" s="71"/>
      <c r="H789" s="71"/>
      <c r="I789" s="71"/>
      <c r="J789" s="71"/>
      <c r="K789" s="71"/>
      <c r="L789" s="74" t="s">
        <v>416</v>
      </c>
      <c r="M789" s="75"/>
      <c r="N789" s="69"/>
      <c r="O789" s="76"/>
    </row>
    <row r="790" spans="1:15" x14ac:dyDescent="0.25">
      <c r="A790" s="29">
        <v>787</v>
      </c>
      <c r="B790" s="68"/>
      <c r="C790" s="69"/>
      <c r="D790" s="71"/>
      <c r="E790" s="69"/>
      <c r="F790" s="71"/>
      <c r="G790" s="71"/>
      <c r="H790" s="71"/>
      <c r="I790" s="71"/>
      <c r="J790" s="71"/>
      <c r="K790" s="71"/>
      <c r="L790" s="74" t="s">
        <v>416</v>
      </c>
      <c r="M790" s="75"/>
      <c r="N790" s="69"/>
      <c r="O790" s="76"/>
    </row>
    <row r="791" spans="1:15" x14ac:dyDescent="0.25">
      <c r="A791" s="31">
        <v>788</v>
      </c>
      <c r="B791" s="68"/>
      <c r="C791" s="69"/>
      <c r="D791" s="71"/>
      <c r="E791" s="69"/>
      <c r="F791" s="71"/>
      <c r="G791" s="71"/>
      <c r="H791" s="71"/>
      <c r="I791" s="71"/>
      <c r="J791" s="71"/>
      <c r="K791" s="71"/>
      <c r="L791" s="74" t="s">
        <v>416</v>
      </c>
      <c r="M791" s="75"/>
      <c r="N791" s="69"/>
      <c r="O791" s="76"/>
    </row>
    <row r="792" spans="1:15" x14ac:dyDescent="0.25">
      <c r="A792" s="29">
        <v>789</v>
      </c>
      <c r="B792" s="68"/>
      <c r="C792" s="69"/>
      <c r="D792" s="71"/>
      <c r="E792" s="69"/>
      <c r="F792" s="71"/>
      <c r="G792" s="71"/>
      <c r="H792" s="71"/>
      <c r="I792" s="71"/>
      <c r="J792" s="71"/>
      <c r="K792" s="71"/>
      <c r="L792" s="74" t="s">
        <v>416</v>
      </c>
      <c r="M792" s="75"/>
      <c r="N792" s="69"/>
      <c r="O792" s="76"/>
    </row>
    <row r="793" spans="1:15" x14ac:dyDescent="0.25">
      <c r="A793" s="31">
        <v>790</v>
      </c>
      <c r="B793" s="68"/>
      <c r="C793" s="69"/>
      <c r="D793" s="71"/>
      <c r="E793" s="69"/>
      <c r="F793" s="71"/>
      <c r="G793" s="71"/>
      <c r="H793" s="71"/>
      <c r="I793" s="71"/>
      <c r="J793" s="71"/>
      <c r="K793" s="71"/>
      <c r="L793" s="74" t="s">
        <v>416</v>
      </c>
      <c r="M793" s="75"/>
      <c r="N793" s="69"/>
      <c r="O793" s="76"/>
    </row>
    <row r="794" spans="1:15" x14ac:dyDescent="0.25">
      <c r="A794" s="29">
        <v>791</v>
      </c>
      <c r="B794" s="68"/>
      <c r="C794" s="69"/>
      <c r="D794" s="71"/>
      <c r="E794" s="69"/>
      <c r="F794" s="71"/>
      <c r="G794" s="71"/>
      <c r="H794" s="71"/>
      <c r="I794" s="71"/>
      <c r="J794" s="71"/>
      <c r="K794" s="71"/>
      <c r="L794" s="74" t="s">
        <v>416</v>
      </c>
      <c r="M794" s="75"/>
      <c r="N794" s="69"/>
      <c r="O794" s="76"/>
    </row>
    <row r="795" spans="1:15" x14ac:dyDescent="0.25">
      <c r="A795" s="31">
        <v>792</v>
      </c>
      <c r="B795" s="68"/>
      <c r="C795" s="69"/>
      <c r="D795" s="71"/>
      <c r="E795" s="69"/>
      <c r="F795" s="71"/>
      <c r="G795" s="71"/>
      <c r="H795" s="71"/>
      <c r="I795" s="71"/>
      <c r="J795" s="71"/>
      <c r="K795" s="71"/>
      <c r="L795" s="74" t="s">
        <v>416</v>
      </c>
      <c r="M795" s="75"/>
      <c r="N795" s="69"/>
      <c r="O795" s="76"/>
    </row>
    <row r="796" spans="1:15" x14ac:dyDescent="0.25">
      <c r="A796" s="29">
        <v>793</v>
      </c>
      <c r="B796" s="68"/>
      <c r="C796" s="69"/>
      <c r="D796" s="71"/>
      <c r="E796" s="69"/>
      <c r="F796" s="71"/>
      <c r="G796" s="71"/>
      <c r="H796" s="71"/>
      <c r="I796" s="71"/>
      <c r="J796" s="71"/>
      <c r="K796" s="71"/>
      <c r="L796" s="74" t="s">
        <v>416</v>
      </c>
      <c r="M796" s="75"/>
      <c r="N796" s="69"/>
      <c r="O796" s="76"/>
    </row>
    <row r="797" spans="1:15" x14ac:dyDescent="0.25">
      <c r="A797" s="31">
        <v>794</v>
      </c>
      <c r="B797" s="68"/>
      <c r="C797" s="69"/>
      <c r="D797" s="71"/>
      <c r="E797" s="69"/>
      <c r="F797" s="71"/>
      <c r="G797" s="71"/>
      <c r="H797" s="71"/>
      <c r="I797" s="71"/>
      <c r="J797" s="71"/>
      <c r="K797" s="71"/>
      <c r="L797" s="74" t="s">
        <v>416</v>
      </c>
      <c r="M797" s="75"/>
      <c r="N797" s="69"/>
      <c r="O797" s="76"/>
    </row>
    <row r="798" spans="1:15" x14ac:dyDescent="0.25">
      <c r="A798" s="29">
        <v>795</v>
      </c>
      <c r="B798" s="68"/>
      <c r="C798" s="69"/>
      <c r="D798" s="71"/>
      <c r="E798" s="69"/>
      <c r="F798" s="71"/>
      <c r="G798" s="71"/>
      <c r="H798" s="71"/>
      <c r="I798" s="71"/>
      <c r="J798" s="71"/>
      <c r="K798" s="71"/>
      <c r="L798" s="74" t="s">
        <v>416</v>
      </c>
      <c r="M798" s="75"/>
      <c r="N798" s="69"/>
      <c r="O798" s="76"/>
    </row>
    <row r="799" spans="1:15" x14ac:dyDescent="0.25">
      <c r="A799" s="31">
        <v>796</v>
      </c>
      <c r="B799" s="68"/>
      <c r="C799" s="69"/>
      <c r="D799" s="71"/>
      <c r="E799" s="69"/>
      <c r="F799" s="71"/>
      <c r="G799" s="71"/>
      <c r="H799" s="71"/>
      <c r="I799" s="71"/>
      <c r="J799" s="71"/>
      <c r="K799" s="71"/>
      <c r="L799" s="74" t="s">
        <v>416</v>
      </c>
      <c r="M799" s="75"/>
      <c r="N799" s="69"/>
      <c r="O799" s="76"/>
    </row>
    <row r="800" spans="1:15" x14ac:dyDescent="0.25">
      <c r="A800" s="29">
        <v>797</v>
      </c>
      <c r="B800" s="68"/>
      <c r="C800" s="69"/>
      <c r="D800" s="71"/>
      <c r="E800" s="69"/>
      <c r="F800" s="71"/>
      <c r="G800" s="71"/>
      <c r="H800" s="71"/>
      <c r="I800" s="71"/>
      <c r="J800" s="71"/>
      <c r="K800" s="71"/>
      <c r="L800" s="74" t="s">
        <v>416</v>
      </c>
      <c r="M800" s="75"/>
      <c r="N800" s="69"/>
      <c r="O800" s="76"/>
    </row>
    <row r="801" spans="1:15" x14ac:dyDescent="0.25">
      <c r="A801" s="31">
        <v>798</v>
      </c>
      <c r="B801" s="68"/>
      <c r="C801" s="69"/>
      <c r="D801" s="71"/>
      <c r="E801" s="69"/>
      <c r="F801" s="71"/>
      <c r="G801" s="71"/>
      <c r="H801" s="71"/>
      <c r="I801" s="71"/>
      <c r="J801" s="71"/>
      <c r="K801" s="71"/>
      <c r="L801" s="74" t="s">
        <v>416</v>
      </c>
      <c r="M801" s="75"/>
      <c r="N801" s="69"/>
      <c r="O801" s="76"/>
    </row>
    <row r="802" spans="1:15" x14ac:dyDescent="0.25">
      <c r="A802" s="29">
        <v>799</v>
      </c>
      <c r="B802" s="68"/>
      <c r="C802" s="69"/>
      <c r="D802" s="71"/>
      <c r="E802" s="69"/>
      <c r="F802" s="71"/>
      <c r="G802" s="71"/>
      <c r="H802" s="71"/>
      <c r="I802" s="71"/>
      <c r="J802" s="71"/>
      <c r="K802" s="71"/>
      <c r="L802" s="74" t="s">
        <v>416</v>
      </c>
      <c r="M802" s="75"/>
      <c r="N802" s="69"/>
      <c r="O802" s="76"/>
    </row>
    <row r="803" spans="1:15" x14ac:dyDescent="0.25">
      <c r="A803" s="31">
        <v>800</v>
      </c>
      <c r="B803" s="68"/>
      <c r="C803" s="69"/>
      <c r="D803" s="71"/>
      <c r="E803" s="69"/>
      <c r="F803" s="71"/>
      <c r="G803" s="71"/>
      <c r="H803" s="71"/>
      <c r="I803" s="71"/>
      <c r="J803" s="71"/>
      <c r="K803" s="71"/>
      <c r="L803" s="74" t="s">
        <v>416</v>
      </c>
      <c r="M803" s="75"/>
      <c r="N803" s="69"/>
      <c r="O803" s="76"/>
    </row>
    <row r="804" spans="1:15" x14ac:dyDescent="0.25">
      <c r="A804" s="29">
        <v>801</v>
      </c>
      <c r="B804" s="68"/>
      <c r="C804" s="69"/>
      <c r="D804" s="71"/>
      <c r="E804" s="69"/>
      <c r="F804" s="71"/>
      <c r="G804" s="71"/>
      <c r="H804" s="71"/>
      <c r="I804" s="71"/>
      <c r="J804" s="71"/>
      <c r="K804" s="71"/>
      <c r="L804" s="74" t="s">
        <v>416</v>
      </c>
      <c r="M804" s="75"/>
      <c r="N804" s="69"/>
      <c r="O804" s="76"/>
    </row>
    <row r="805" spans="1:15" x14ac:dyDescent="0.25">
      <c r="A805" s="31">
        <v>802</v>
      </c>
      <c r="B805" s="68"/>
      <c r="C805" s="69"/>
      <c r="D805" s="71"/>
      <c r="E805" s="69"/>
      <c r="F805" s="71"/>
      <c r="G805" s="71"/>
      <c r="H805" s="71"/>
      <c r="I805" s="71"/>
      <c r="J805" s="71"/>
      <c r="K805" s="71"/>
      <c r="L805" s="74" t="s">
        <v>416</v>
      </c>
      <c r="M805" s="75"/>
      <c r="N805" s="69"/>
      <c r="O805" s="76"/>
    </row>
    <row r="806" spans="1:15" x14ac:dyDescent="0.25">
      <c r="A806" s="29">
        <v>803</v>
      </c>
      <c r="B806" s="68"/>
      <c r="C806" s="69"/>
      <c r="D806" s="71"/>
      <c r="E806" s="69"/>
      <c r="F806" s="71"/>
      <c r="G806" s="71"/>
      <c r="H806" s="71"/>
      <c r="I806" s="71"/>
      <c r="J806" s="71"/>
      <c r="K806" s="71"/>
      <c r="L806" s="74" t="s">
        <v>416</v>
      </c>
      <c r="M806" s="75"/>
      <c r="N806" s="69"/>
      <c r="O806" s="76"/>
    </row>
    <row r="807" spans="1:15" x14ac:dyDescent="0.25">
      <c r="A807" s="31">
        <v>804</v>
      </c>
      <c r="B807" s="68"/>
      <c r="C807" s="69"/>
      <c r="D807" s="71"/>
      <c r="E807" s="69"/>
      <c r="F807" s="71"/>
      <c r="G807" s="71"/>
      <c r="H807" s="71"/>
      <c r="I807" s="71"/>
      <c r="J807" s="71"/>
      <c r="K807" s="71"/>
      <c r="L807" s="74" t="s">
        <v>416</v>
      </c>
      <c r="M807" s="75"/>
      <c r="N807" s="69"/>
      <c r="O807" s="76"/>
    </row>
    <row r="808" spans="1:15" x14ac:dyDescent="0.25">
      <c r="A808" s="29">
        <v>805</v>
      </c>
      <c r="B808" s="68"/>
      <c r="C808" s="69"/>
      <c r="D808" s="71"/>
      <c r="E808" s="69"/>
      <c r="F808" s="71"/>
      <c r="G808" s="71"/>
      <c r="H808" s="71"/>
      <c r="I808" s="71"/>
      <c r="J808" s="71"/>
      <c r="K808" s="71"/>
      <c r="L808" s="74" t="s">
        <v>416</v>
      </c>
      <c r="M808" s="75"/>
      <c r="N808" s="69"/>
      <c r="O808" s="76"/>
    </row>
    <row r="809" spans="1:15" x14ac:dyDescent="0.25">
      <c r="A809" s="31">
        <v>806</v>
      </c>
      <c r="B809" s="68"/>
      <c r="C809" s="69"/>
      <c r="D809" s="71"/>
      <c r="E809" s="69"/>
      <c r="F809" s="71"/>
      <c r="G809" s="71"/>
      <c r="H809" s="71"/>
      <c r="I809" s="71"/>
      <c r="J809" s="71"/>
      <c r="K809" s="71"/>
      <c r="L809" s="74" t="s">
        <v>416</v>
      </c>
      <c r="M809" s="75"/>
      <c r="N809" s="69"/>
      <c r="O809" s="76"/>
    </row>
    <row r="810" spans="1:15" x14ac:dyDescent="0.25">
      <c r="A810" s="29">
        <v>807</v>
      </c>
      <c r="B810" s="68"/>
      <c r="C810" s="69"/>
      <c r="D810" s="71"/>
      <c r="E810" s="69"/>
      <c r="F810" s="71"/>
      <c r="G810" s="71"/>
      <c r="H810" s="71"/>
      <c r="I810" s="71"/>
      <c r="J810" s="71"/>
      <c r="K810" s="71"/>
      <c r="L810" s="74" t="s">
        <v>416</v>
      </c>
      <c r="M810" s="75"/>
      <c r="N810" s="69"/>
      <c r="O810" s="76"/>
    </row>
    <row r="811" spans="1:15" x14ac:dyDescent="0.25">
      <c r="A811" s="31">
        <v>808</v>
      </c>
      <c r="B811" s="68"/>
      <c r="C811" s="69"/>
      <c r="D811" s="71"/>
      <c r="E811" s="69"/>
      <c r="F811" s="71"/>
      <c r="G811" s="71"/>
      <c r="H811" s="71"/>
      <c r="I811" s="71"/>
      <c r="J811" s="71"/>
      <c r="K811" s="71"/>
      <c r="L811" s="74" t="s">
        <v>416</v>
      </c>
      <c r="M811" s="75"/>
      <c r="N811" s="69"/>
      <c r="O811" s="76"/>
    </row>
    <row r="812" spans="1:15" x14ac:dyDescent="0.25">
      <c r="A812" s="29">
        <v>809</v>
      </c>
      <c r="B812" s="68"/>
      <c r="C812" s="69"/>
      <c r="D812" s="71"/>
      <c r="E812" s="69"/>
      <c r="F812" s="71"/>
      <c r="G812" s="71"/>
      <c r="H812" s="71"/>
      <c r="I812" s="71"/>
      <c r="J812" s="71"/>
      <c r="K812" s="71"/>
      <c r="L812" s="74" t="s">
        <v>416</v>
      </c>
      <c r="M812" s="75"/>
      <c r="N812" s="69"/>
      <c r="O812" s="76"/>
    </row>
    <row r="813" spans="1:15" x14ac:dyDescent="0.25">
      <c r="A813" s="31">
        <v>810</v>
      </c>
      <c r="B813" s="68"/>
      <c r="C813" s="69"/>
      <c r="D813" s="71"/>
      <c r="E813" s="69"/>
      <c r="F813" s="71"/>
      <c r="G813" s="71"/>
      <c r="H813" s="71"/>
      <c r="I813" s="71"/>
      <c r="J813" s="71"/>
      <c r="K813" s="71"/>
      <c r="L813" s="74" t="s">
        <v>416</v>
      </c>
      <c r="M813" s="75"/>
      <c r="N813" s="69"/>
      <c r="O813" s="76"/>
    </row>
    <row r="814" spans="1:15" x14ac:dyDescent="0.25">
      <c r="A814" s="29">
        <v>811</v>
      </c>
      <c r="B814" s="68"/>
      <c r="C814" s="69"/>
      <c r="D814" s="71"/>
      <c r="E814" s="69"/>
      <c r="F814" s="71"/>
      <c r="G814" s="71"/>
      <c r="H814" s="71"/>
      <c r="I814" s="71"/>
      <c r="J814" s="71"/>
      <c r="K814" s="71"/>
      <c r="L814" s="74" t="s">
        <v>416</v>
      </c>
      <c r="M814" s="75"/>
      <c r="N814" s="69"/>
      <c r="O814" s="76"/>
    </row>
    <row r="815" spans="1:15" x14ac:dyDescent="0.25">
      <c r="A815" s="31">
        <v>812</v>
      </c>
      <c r="B815" s="68"/>
      <c r="C815" s="69"/>
      <c r="D815" s="71"/>
      <c r="E815" s="69"/>
      <c r="F815" s="71"/>
      <c r="G815" s="71"/>
      <c r="H815" s="71"/>
      <c r="I815" s="71"/>
      <c r="J815" s="71"/>
      <c r="K815" s="71"/>
      <c r="L815" s="74" t="s">
        <v>416</v>
      </c>
      <c r="M815" s="75"/>
      <c r="N815" s="69"/>
      <c r="O815" s="76"/>
    </row>
    <row r="816" spans="1:15" x14ac:dyDescent="0.25">
      <c r="A816" s="29">
        <v>813</v>
      </c>
      <c r="B816" s="68"/>
      <c r="C816" s="69"/>
      <c r="D816" s="71"/>
      <c r="E816" s="69"/>
      <c r="F816" s="71"/>
      <c r="G816" s="71"/>
      <c r="H816" s="71"/>
      <c r="I816" s="71"/>
      <c r="J816" s="71"/>
      <c r="K816" s="71"/>
      <c r="L816" s="74" t="s">
        <v>416</v>
      </c>
      <c r="M816" s="75"/>
      <c r="N816" s="69"/>
      <c r="O816" s="76"/>
    </row>
    <row r="817" spans="1:15" x14ac:dyDescent="0.25">
      <c r="A817" s="31">
        <v>814</v>
      </c>
      <c r="B817" s="68"/>
      <c r="C817" s="69"/>
      <c r="D817" s="71"/>
      <c r="E817" s="69"/>
      <c r="F817" s="71"/>
      <c r="G817" s="71"/>
      <c r="H817" s="71"/>
      <c r="I817" s="71"/>
      <c r="J817" s="71"/>
      <c r="K817" s="71"/>
      <c r="L817" s="74" t="s">
        <v>416</v>
      </c>
      <c r="M817" s="75"/>
      <c r="N817" s="69"/>
      <c r="O817" s="76"/>
    </row>
    <row r="818" spans="1:15" x14ac:dyDescent="0.25">
      <c r="A818" s="29">
        <v>815</v>
      </c>
      <c r="B818" s="68"/>
      <c r="C818" s="69"/>
      <c r="D818" s="71"/>
      <c r="E818" s="69"/>
      <c r="F818" s="71"/>
      <c r="G818" s="71"/>
      <c r="H818" s="71"/>
      <c r="I818" s="71"/>
      <c r="J818" s="71"/>
      <c r="K818" s="71"/>
      <c r="L818" s="74" t="s">
        <v>416</v>
      </c>
      <c r="M818" s="75"/>
      <c r="N818" s="69"/>
      <c r="O818" s="76"/>
    </row>
    <row r="819" spans="1:15" x14ac:dyDescent="0.25">
      <c r="A819" s="31">
        <v>816</v>
      </c>
      <c r="B819" s="68"/>
      <c r="C819" s="69"/>
      <c r="D819" s="71"/>
      <c r="E819" s="69"/>
      <c r="F819" s="71"/>
      <c r="G819" s="71"/>
      <c r="H819" s="71"/>
      <c r="I819" s="71"/>
      <c r="J819" s="71"/>
      <c r="K819" s="71"/>
      <c r="L819" s="74" t="s">
        <v>416</v>
      </c>
      <c r="M819" s="75"/>
      <c r="N819" s="69"/>
      <c r="O819" s="76"/>
    </row>
    <row r="820" spans="1:15" x14ac:dyDescent="0.25">
      <c r="A820" s="29">
        <v>817</v>
      </c>
      <c r="B820" s="68"/>
      <c r="C820" s="69"/>
      <c r="D820" s="71"/>
      <c r="E820" s="69"/>
      <c r="F820" s="71"/>
      <c r="G820" s="71"/>
      <c r="H820" s="71"/>
      <c r="I820" s="71"/>
      <c r="J820" s="71"/>
      <c r="K820" s="71"/>
      <c r="L820" s="74" t="s">
        <v>416</v>
      </c>
      <c r="M820" s="75"/>
      <c r="N820" s="69"/>
      <c r="O820" s="76"/>
    </row>
    <row r="821" spans="1:15" x14ac:dyDescent="0.25">
      <c r="A821" s="31">
        <v>818</v>
      </c>
      <c r="B821" s="68"/>
      <c r="C821" s="69"/>
      <c r="D821" s="71"/>
      <c r="E821" s="69"/>
      <c r="F821" s="71"/>
      <c r="G821" s="71"/>
      <c r="H821" s="71"/>
      <c r="I821" s="71"/>
      <c r="J821" s="71"/>
      <c r="K821" s="71"/>
      <c r="L821" s="74" t="s">
        <v>416</v>
      </c>
      <c r="M821" s="75"/>
      <c r="N821" s="69"/>
      <c r="O821" s="76"/>
    </row>
    <row r="822" spans="1:15" x14ac:dyDescent="0.25">
      <c r="A822" s="29">
        <v>819</v>
      </c>
      <c r="B822" s="68"/>
      <c r="C822" s="69"/>
      <c r="D822" s="71"/>
      <c r="E822" s="69"/>
      <c r="F822" s="71"/>
      <c r="G822" s="71"/>
      <c r="H822" s="71"/>
      <c r="I822" s="71"/>
      <c r="J822" s="71"/>
      <c r="K822" s="71"/>
      <c r="L822" s="74" t="s">
        <v>416</v>
      </c>
      <c r="M822" s="75"/>
      <c r="N822" s="69"/>
      <c r="O822" s="76"/>
    </row>
    <row r="823" spans="1:15" x14ac:dyDescent="0.25">
      <c r="A823" s="31">
        <v>820</v>
      </c>
      <c r="B823" s="68"/>
      <c r="C823" s="69"/>
      <c r="D823" s="71"/>
      <c r="E823" s="69"/>
      <c r="F823" s="71"/>
      <c r="G823" s="71"/>
      <c r="H823" s="71"/>
      <c r="I823" s="71"/>
      <c r="J823" s="71"/>
      <c r="K823" s="71"/>
      <c r="L823" s="74" t="s">
        <v>416</v>
      </c>
      <c r="M823" s="75"/>
      <c r="N823" s="69"/>
      <c r="O823" s="76"/>
    </row>
    <row r="824" spans="1:15" x14ac:dyDescent="0.25">
      <c r="A824" s="29">
        <v>821</v>
      </c>
      <c r="B824" s="68"/>
      <c r="C824" s="69"/>
      <c r="D824" s="71"/>
      <c r="E824" s="69"/>
      <c r="F824" s="71"/>
      <c r="G824" s="71"/>
      <c r="H824" s="71"/>
      <c r="I824" s="71"/>
      <c r="J824" s="71"/>
      <c r="K824" s="71"/>
      <c r="L824" s="74" t="s">
        <v>416</v>
      </c>
      <c r="M824" s="75"/>
      <c r="N824" s="69"/>
      <c r="O824" s="76"/>
    </row>
    <row r="825" spans="1:15" x14ac:dyDescent="0.25">
      <c r="A825" s="31">
        <v>822</v>
      </c>
      <c r="B825" s="68"/>
      <c r="C825" s="69"/>
      <c r="D825" s="71"/>
      <c r="E825" s="69"/>
      <c r="F825" s="71"/>
      <c r="G825" s="71"/>
      <c r="H825" s="71"/>
      <c r="I825" s="71"/>
      <c r="J825" s="71"/>
      <c r="K825" s="71"/>
      <c r="L825" s="74" t="s">
        <v>416</v>
      </c>
      <c r="M825" s="75"/>
      <c r="N825" s="69"/>
      <c r="O825" s="76"/>
    </row>
    <row r="826" spans="1:15" x14ac:dyDescent="0.25">
      <c r="A826" s="29">
        <v>823</v>
      </c>
      <c r="B826" s="68"/>
      <c r="C826" s="69"/>
      <c r="D826" s="71"/>
      <c r="E826" s="69"/>
      <c r="F826" s="71"/>
      <c r="G826" s="71"/>
      <c r="H826" s="71"/>
      <c r="I826" s="71"/>
      <c r="J826" s="71"/>
      <c r="K826" s="71"/>
      <c r="L826" s="74" t="s">
        <v>416</v>
      </c>
      <c r="M826" s="75"/>
      <c r="N826" s="69"/>
      <c r="O826" s="76"/>
    </row>
    <row r="827" spans="1:15" x14ac:dyDescent="0.25">
      <c r="A827" s="31">
        <v>824</v>
      </c>
      <c r="B827" s="68"/>
      <c r="C827" s="69"/>
      <c r="D827" s="71"/>
      <c r="E827" s="69"/>
      <c r="F827" s="71"/>
      <c r="G827" s="71"/>
      <c r="H827" s="71"/>
      <c r="I827" s="71"/>
      <c r="J827" s="71"/>
      <c r="K827" s="71"/>
      <c r="L827" s="74" t="s">
        <v>416</v>
      </c>
      <c r="M827" s="75"/>
      <c r="N827" s="69"/>
      <c r="O827" s="76"/>
    </row>
    <row r="828" spans="1:15" x14ac:dyDescent="0.25">
      <c r="A828" s="29">
        <v>825</v>
      </c>
      <c r="B828" s="68"/>
      <c r="C828" s="69"/>
      <c r="D828" s="71"/>
      <c r="E828" s="69"/>
      <c r="F828" s="71"/>
      <c r="G828" s="71"/>
      <c r="H828" s="71"/>
      <c r="I828" s="71"/>
      <c r="J828" s="71"/>
      <c r="K828" s="71"/>
      <c r="L828" s="74" t="s">
        <v>416</v>
      </c>
      <c r="M828" s="75"/>
      <c r="N828" s="69"/>
      <c r="O828" s="76"/>
    </row>
    <row r="829" spans="1:15" x14ac:dyDescent="0.25">
      <c r="A829" s="31">
        <v>826</v>
      </c>
      <c r="B829" s="68"/>
      <c r="C829" s="69"/>
      <c r="D829" s="71"/>
      <c r="E829" s="69"/>
      <c r="F829" s="71"/>
      <c r="G829" s="71"/>
      <c r="H829" s="71"/>
      <c r="I829" s="71"/>
      <c r="J829" s="71"/>
      <c r="K829" s="71"/>
      <c r="L829" s="74" t="s">
        <v>416</v>
      </c>
      <c r="M829" s="75"/>
      <c r="N829" s="69"/>
      <c r="O829" s="76"/>
    </row>
    <row r="830" spans="1:15" x14ac:dyDescent="0.25">
      <c r="A830" s="29">
        <v>827</v>
      </c>
      <c r="B830" s="68"/>
      <c r="C830" s="69"/>
      <c r="D830" s="71"/>
      <c r="E830" s="69"/>
      <c r="F830" s="71"/>
      <c r="G830" s="71"/>
      <c r="H830" s="71"/>
      <c r="I830" s="71"/>
      <c r="J830" s="71"/>
      <c r="K830" s="71"/>
      <c r="L830" s="74" t="s">
        <v>416</v>
      </c>
      <c r="M830" s="75"/>
      <c r="N830" s="69"/>
      <c r="O830" s="76"/>
    </row>
    <row r="831" spans="1:15" x14ac:dyDescent="0.25">
      <c r="A831" s="31">
        <v>828</v>
      </c>
      <c r="B831" s="68"/>
      <c r="C831" s="69"/>
      <c r="D831" s="71"/>
      <c r="E831" s="69"/>
      <c r="F831" s="71"/>
      <c r="G831" s="71"/>
      <c r="H831" s="71"/>
      <c r="I831" s="71"/>
      <c r="J831" s="71"/>
      <c r="K831" s="71"/>
      <c r="L831" s="74" t="s">
        <v>416</v>
      </c>
      <c r="M831" s="75"/>
      <c r="N831" s="69"/>
      <c r="O831" s="76"/>
    </row>
    <row r="832" spans="1:15" x14ac:dyDescent="0.25">
      <c r="A832" s="29">
        <v>829</v>
      </c>
      <c r="B832" s="68"/>
      <c r="C832" s="69"/>
      <c r="D832" s="71"/>
      <c r="E832" s="69"/>
      <c r="F832" s="71"/>
      <c r="G832" s="71"/>
      <c r="H832" s="71"/>
      <c r="I832" s="71"/>
      <c r="J832" s="71"/>
      <c r="K832" s="71"/>
      <c r="L832" s="74" t="s">
        <v>416</v>
      </c>
      <c r="M832" s="75"/>
      <c r="N832" s="69"/>
      <c r="O832" s="76"/>
    </row>
    <row r="833" spans="1:15" x14ac:dyDescent="0.25">
      <c r="A833" s="31">
        <v>830</v>
      </c>
      <c r="B833" s="68"/>
      <c r="C833" s="69"/>
      <c r="D833" s="71"/>
      <c r="E833" s="69"/>
      <c r="F833" s="71"/>
      <c r="G833" s="71"/>
      <c r="H833" s="71"/>
      <c r="I833" s="71"/>
      <c r="J833" s="71"/>
      <c r="K833" s="71"/>
      <c r="L833" s="74" t="s">
        <v>416</v>
      </c>
      <c r="M833" s="75"/>
      <c r="N833" s="69"/>
      <c r="O833" s="76"/>
    </row>
    <row r="834" spans="1:15" x14ac:dyDescent="0.25">
      <c r="A834" s="29">
        <v>831</v>
      </c>
      <c r="B834" s="68"/>
      <c r="C834" s="69"/>
      <c r="D834" s="71"/>
      <c r="E834" s="69"/>
      <c r="F834" s="71"/>
      <c r="G834" s="71"/>
      <c r="H834" s="71"/>
      <c r="I834" s="71"/>
      <c r="J834" s="71"/>
      <c r="K834" s="71"/>
      <c r="L834" s="74" t="s">
        <v>416</v>
      </c>
      <c r="M834" s="75"/>
      <c r="N834" s="69"/>
      <c r="O834" s="76"/>
    </row>
    <row r="835" spans="1:15" x14ac:dyDescent="0.25">
      <c r="A835" s="31">
        <v>832</v>
      </c>
      <c r="B835" s="68"/>
      <c r="C835" s="69"/>
      <c r="D835" s="71"/>
      <c r="E835" s="69"/>
      <c r="F835" s="71"/>
      <c r="G835" s="71"/>
      <c r="H835" s="71"/>
      <c r="I835" s="71"/>
      <c r="J835" s="71"/>
      <c r="K835" s="71"/>
      <c r="L835" s="74" t="s">
        <v>416</v>
      </c>
      <c r="M835" s="75"/>
      <c r="N835" s="69"/>
      <c r="O835" s="76"/>
    </row>
    <row r="836" spans="1:15" x14ac:dyDescent="0.25">
      <c r="A836" s="29">
        <v>833</v>
      </c>
      <c r="B836" s="68"/>
      <c r="C836" s="69"/>
      <c r="D836" s="71"/>
      <c r="E836" s="69"/>
      <c r="F836" s="71"/>
      <c r="G836" s="71"/>
      <c r="H836" s="71"/>
      <c r="I836" s="71"/>
      <c r="J836" s="71"/>
      <c r="K836" s="71"/>
      <c r="L836" s="74" t="s">
        <v>416</v>
      </c>
      <c r="M836" s="75"/>
      <c r="N836" s="69"/>
      <c r="O836" s="76"/>
    </row>
    <row r="837" spans="1:15" x14ac:dyDescent="0.25">
      <c r="A837" s="31">
        <v>834</v>
      </c>
      <c r="B837" s="68"/>
      <c r="C837" s="69"/>
      <c r="D837" s="71"/>
      <c r="E837" s="69"/>
      <c r="F837" s="71"/>
      <c r="G837" s="71"/>
      <c r="H837" s="71"/>
      <c r="I837" s="71"/>
      <c r="J837" s="71"/>
      <c r="K837" s="71"/>
      <c r="L837" s="74" t="s">
        <v>416</v>
      </c>
      <c r="M837" s="75"/>
      <c r="N837" s="69"/>
      <c r="O837" s="76"/>
    </row>
    <row r="838" spans="1:15" x14ac:dyDescent="0.25">
      <c r="A838" s="29">
        <v>835</v>
      </c>
      <c r="B838" s="68"/>
      <c r="C838" s="69"/>
      <c r="D838" s="71"/>
      <c r="E838" s="69"/>
      <c r="F838" s="71"/>
      <c r="G838" s="71"/>
      <c r="H838" s="71"/>
      <c r="I838" s="71"/>
      <c r="J838" s="71"/>
      <c r="K838" s="71"/>
      <c r="L838" s="74" t="s">
        <v>416</v>
      </c>
      <c r="M838" s="75"/>
      <c r="N838" s="69"/>
      <c r="O838" s="76"/>
    </row>
    <row r="839" spans="1:15" x14ac:dyDescent="0.25">
      <c r="A839" s="31">
        <v>836</v>
      </c>
      <c r="B839" s="68"/>
      <c r="C839" s="69"/>
      <c r="D839" s="71"/>
      <c r="E839" s="69"/>
      <c r="F839" s="71"/>
      <c r="G839" s="71"/>
      <c r="H839" s="71"/>
      <c r="I839" s="71"/>
      <c r="J839" s="71"/>
      <c r="K839" s="71"/>
      <c r="L839" s="74" t="s">
        <v>416</v>
      </c>
      <c r="M839" s="75"/>
      <c r="N839" s="69"/>
      <c r="O839" s="76"/>
    </row>
    <row r="840" spans="1:15" x14ac:dyDescent="0.25">
      <c r="A840" s="29">
        <v>837</v>
      </c>
      <c r="B840" s="68"/>
      <c r="C840" s="69"/>
      <c r="D840" s="71"/>
      <c r="E840" s="69"/>
      <c r="F840" s="71"/>
      <c r="G840" s="71"/>
      <c r="H840" s="71"/>
      <c r="I840" s="71"/>
      <c r="J840" s="71"/>
      <c r="K840" s="71"/>
      <c r="L840" s="74" t="s">
        <v>416</v>
      </c>
      <c r="M840" s="75"/>
      <c r="N840" s="69"/>
      <c r="O840" s="76"/>
    </row>
    <row r="841" spans="1:15" x14ac:dyDescent="0.25">
      <c r="A841" s="31">
        <v>838</v>
      </c>
      <c r="B841" s="68"/>
      <c r="C841" s="69"/>
      <c r="D841" s="71"/>
      <c r="E841" s="69"/>
      <c r="F841" s="71"/>
      <c r="G841" s="71"/>
      <c r="H841" s="71"/>
      <c r="I841" s="71"/>
      <c r="J841" s="71"/>
      <c r="K841" s="71"/>
      <c r="L841" s="74" t="s">
        <v>416</v>
      </c>
      <c r="M841" s="75"/>
      <c r="N841" s="69"/>
      <c r="O841" s="76"/>
    </row>
    <row r="842" spans="1:15" x14ac:dyDescent="0.25">
      <c r="A842" s="29">
        <v>839</v>
      </c>
      <c r="B842" s="68"/>
      <c r="C842" s="69"/>
      <c r="D842" s="71"/>
      <c r="E842" s="69"/>
      <c r="F842" s="71"/>
      <c r="G842" s="71"/>
      <c r="H842" s="71"/>
      <c r="I842" s="71"/>
      <c r="J842" s="71"/>
      <c r="K842" s="71"/>
      <c r="L842" s="74" t="s">
        <v>416</v>
      </c>
      <c r="M842" s="75"/>
      <c r="N842" s="69"/>
      <c r="O842" s="76"/>
    </row>
    <row r="843" spans="1:15" x14ac:dyDescent="0.25">
      <c r="A843" s="31">
        <v>840</v>
      </c>
      <c r="B843" s="68"/>
      <c r="C843" s="69"/>
      <c r="D843" s="71"/>
      <c r="E843" s="69"/>
      <c r="F843" s="71"/>
      <c r="G843" s="71"/>
      <c r="H843" s="71"/>
      <c r="I843" s="71"/>
      <c r="J843" s="71"/>
      <c r="K843" s="71"/>
      <c r="L843" s="74" t="s">
        <v>416</v>
      </c>
      <c r="M843" s="75"/>
      <c r="N843" s="69"/>
      <c r="O843" s="76"/>
    </row>
    <row r="844" spans="1:15" x14ac:dyDescent="0.25">
      <c r="A844" s="29">
        <v>841</v>
      </c>
      <c r="B844" s="68"/>
      <c r="C844" s="69"/>
      <c r="D844" s="71"/>
      <c r="E844" s="69"/>
      <c r="F844" s="71"/>
      <c r="G844" s="71"/>
      <c r="H844" s="71"/>
      <c r="I844" s="71"/>
      <c r="J844" s="71"/>
      <c r="K844" s="71"/>
      <c r="L844" s="74" t="s">
        <v>416</v>
      </c>
      <c r="M844" s="75"/>
      <c r="N844" s="69"/>
      <c r="O844" s="76"/>
    </row>
    <row r="845" spans="1:15" x14ac:dyDescent="0.25">
      <c r="A845" s="31">
        <v>842</v>
      </c>
      <c r="B845" s="68"/>
      <c r="C845" s="69"/>
      <c r="D845" s="71"/>
      <c r="E845" s="69"/>
      <c r="F845" s="71"/>
      <c r="G845" s="71"/>
      <c r="H845" s="71"/>
      <c r="I845" s="71"/>
      <c r="J845" s="71"/>
      <c r="K845" s="71"/>
      <c r="L845" s="74" t="s">
        <v>416</v>
      </c>
      <c r="M845" s="75"/>
      <c r="N845" s="69"/>
      <c r="O845" s="76"/>
    </row>
    <row r="846" spans="1:15" x14ac:dyDescent="0.25">
      <c r="A846" s="29">
        <v>843</v>
      </c>
      <c r="B846" s="68"/>
      <c r="C846" s="69"/>
      <c r="D846" s="71"/>
      <c r="E846" s="69"/>
      <c r="F846" s="71"/>
      <c r="G846" s="71"/>
      <c r="H846" s="71"/>
      <c r="I846" s="71"/>
      <c r="J846" s="71"/>
      <c r="K846" s="71"/>
      <c r="L846" s="74" t="s">
        <v>416</v>
      </c>
      <c r="M846" s="75"/>
      <c r="N846" s="69"/>
      <c r="O846" s="76"/>
    </row>
    <row r="847" spans="1:15" x14ac:dyDescent="0.25">
      <c r="A847" s="31">
        <v>844</v>
      </c>
      <c r="B847" s="68"/>
      <c r="C847" s="69"/>
      <c r="D847" s="71"/>
      <c r="E847" s="69"/>
      <c r="F847" s="71"/>
      <c r="G847" s="71"/>
      <c r="H847" s="71"/>
      <c r="I847" s="71"/>
      <c r="J847" s="71"/>
      <c r="K847" s="71"/>
      <c r="L847" s="74" t="s">
        <v>416</v>
      </c>
      <c r="M847" s="75"/>
      <c r="N847" s="69"/>
      <c r="O847" s="76"/>
    </row>
    <row r="848" spans="1:15" x14ac:dyDescent="0.25">
      <c r="A848" s="29">
        <v>845</v>
      </c>
      <c r="B848" s="68"/>
      <c r="C848" s="69"/>
      <c r="D848" s="71"/>
      <c r="E848" s="69"/>
      <c r="F848" s="71"/>
      <c r="G848" s="71"/>
      <c r="H848" s="71"/>
      <c r="I848" s="71"/>
      <c r="J848" s="71"/>
      <c r="K848" s="71"/>
      <c r="L848" s="74" t="s">
        <v>416</v>
      </c>
      <c r="M848" s="75"/>
      <c r="N848" s="69"/>
      <c r="O848" s="76"/>
    </row>
    <row r="849" spans="1:15" x14ac:dyDescent="0.25">
      <c r="A849" s="31">
        <v>846</v>
      </c>
      <c r="B849" s="68"/>
      <c r="C849" s="69"/>
      <c r="D849" s="71"/>
      <c r="E849" s="69"/>
      <c r="F849" s="71"/>
      <c r="G849" s="71"/>
      <c r="H849" s="71"/>
      <c r="I849" s="71"/>
      <c r="J849" s="71"/>
      <c r="K849" s="71"/>
      <c r="L849" s="74" t="s">
        <v>416</v>
      </c>
      <c r="M849" s="75"/>
      <c r="N849" s="69"/>
      <c r="O849" s="76"/>
    </row>
    <row r="850" spans="1:15" x14ac:dyDescent="0.25">
      <c r="A850" s="29">
        <v>847</v>
      </c>
      <c r="B850" s="68"/>
      <c r="C850" s="69"/>
      <c r="D850" s="71"/>
      <c r="E850" s="69"/>
      <c r="F850" s="71"/>
      <c r="G850" s="71"/>
      <c r="H850" s="71"/>
      <c r="I850" s="71"/>
      <c r="J850" s="71"/>
      <c r="K850" s="71"/>
      <c r="L850" s="74" t="s">
        <v>416</v>
      </c>
      <c r="M850" s="75"/>
      <c r="N850" s="69"/>
      <c r="O850" s="76"/>
    </row>
    <row r="851" spans="1:15" x14ac:dyDescent="0.25">
      <c r="A851" s="31">
        <v>848</v>
      </c>
      <c r="B851" s="68"/>
      <c r="C851" s="69"/>
      <c r="D851" s="71"/>
      <c r="E851" s="69"/>
      <c r="F851" s="71"/>
      <c r="G851" s="71"/>
      <c r="H851" s="71"/>
      <c r="I851" s="71"/>
      <c r="J851" s="71"/>
      <c r="K851" s="71"/>
      <c r="L851" s="74" t="s">
        <v>416</v>
      </c>
      <c r="M851" s="75"/>
      <c r="N851" s="69"/>
      <c r="O851" s="76"/>
    </row>
    <row r="852" spans="1:15" x14ac:dyDescent="0.25">
      <c r="A852" s="29">
        <v>849</v>
      </c>
      <c r="B852" s="68"/>
      <c r="C852" s="69"/>
      <c r="D852" s="71"/>
      <c r="E852" s="69"/>
      <c r="F852" s="71"/>
      <c r="G852" s="71"/>
      <c r="H852" s="71"/>
      <c r="I852" s="71"/>
      <c r="J852" s="71"/>
      <c r="K852" s="71"/>
      <c r="L852" s="74" t="s">
        <v>416</v>
      </c>
      <c r="M852" s="75"/>
      <c r="N852" s="69"/>
      <c r="O852" s="76"/>
    </row>
    <row r="853" spans="1:15" x14ac:dyDescent="0.25">
      <c r="A853" s="31">
        <v>850</v>
      </c>
      <c r="B853" s="68"/>
      <c r="C853" s="69"/>
      <c r="D853" s="71"/>
      <c r="E853" s="69"/>
      <c r="F853" s="71"/>
      <c r="G853" s="71"/>
      <c r="H853" s="71"/>
      <c r="I853" s="71"/>
      <c r="J853" s="71"/>
      <c r="K853" s="71"/>
      <c r="L853" s="74" t="s">
        <v>416</v>
      </c>
      <c r="M853" s="75"/>
      <c r="N853" s="69"/>
      <c r="O853" s="76"/>
    </row>
    <row r="854" spans="1:15" x14ac:dyDescent="0.25">
      <c r="A854" s="29">
        <v>851</v>
      </c>
      <c r="B854" s="68"/>
      <c r="C854" s="69"/>
      <c r="D854" s="71"/>
      <c r="E854" s="69"/>
      <c r="F854" s="71"/>
      <c r="G854" s="71"/>
      <c r="H854" s="71"/>
      <c r="I854" s="71"/>
      <c r="J854" s="71"/>
      <c r="K854" s="71"/>
      <c r="L854" s="74" t="s">
        <v>416</v>
      </c>
      <c r="M854" s="75"/>
      <c r="N854" s="69"/>
      <c r="O854" s="76"/>
    </row>
    <row r="855" spans="1:15" x14ac:dyDescent="0.25">
      <c r="A855" s="31">
        <v>852</v>
      </c>
      <c r="B855" s="68"/>
      <c r="C855" s="69"/>
      <c r="D855" s="71"/>
      <c r="E855" s="69"/>
      <c r="F855" s="71"/>
      <c r="G855" s="71"/>
      <c r="H855" s="71"/>
      <c r="I855" s="71"/>
      <c r="J855" s="71"/>
      <c r="K855" s="71"/>
      <c r="L855" s="74" t="s">
        <v>416</v>
      </c>
      <c r="M855" s="75"/>
      <c r="N855" s="69"/>
      <c r="O855" s="76"/>
    </row>
    <row r="856" spans="1:15" x14ac:dyDescent="0.25">
      <c r="A856" s="29">
        <v>853</v>
      </c>
      <c r="B856" s="68"/>
      <c r="C856" s="69"/>
      <c r="D856" s="71"/>
      <c r="E856" s="69"/>
      <c r="F856" s="71"/>
      <c r="G856" s="71"/>
      <c r="H856" s="71"/>
      <c r="I856" s="71"/>
      <c r="J856" s="71"/>
      <c r="K856" s="71"/>
      <c r="L856" s="74" t="s">
        <v>416</v>
      </c>
      <c r="M856" s="75"/>
      <c r="N856" s="69"/>
      <c r="O856" s="76"/>
    </row>
    <row r="857" spans="1:15" x14ac:dyDescent="0.25">
      <c r="A857" s="31">
        <v>854</v>
      </c>
      <c r="B857" s="68"/>
      <c r="C857" s="69"/>
      <c r="D857" s="71"/>
      <c r="E857" s="69"/>
      <c r="F857" s="71"/>
      <c r="G857" s="71"/>
      <c r="H857" s="71"/>
      <c r="I857" s="71"/>
      <c r="J857" s="71"/>
      <c r="K857" s="71"/>
      <c r="L857" s="74" t="s">
        <v>416</v>
      </c>
      <c r="M857" s="75"/>
      <c r="N857" s="69"/>
      <c r="O857" s="76"/>
    </row>
    <row r="858" spans="1:15" x14ac:dyDescent="0.25">
      <c r="A858" s="29">
        <v>855</v>
      </c>
      <c r="B858" s="68"/>
      <c r="C858" s="69"/>
      <c r="D858" s="71"/>
      <c r="E858" s="69"/>
      <c r="F858" s="71"/>
      <c r="G858" s="71"/>
      <c r="H858" s="71"/>
      <c r="I858" s="71"/>
      <c r="J858" s="71"/>
      <c r="K858" s="71"/>
      <c r="L858" s="74" t="s">
        <v>416</v>
      </c>
      <c r="M858" s="75"/>
      <c r="N858" s="69"/>
      <c r="O858" s="76"/>
    </row>
    <row r="859" spans="1:15" x14ac:dyDescent="0.25">
      <c r="A859" s="31">
        <v>856</v>
      </c>
      <c r="B859" s="68"/>
      <c r="C859" s="69"/>
      <c r="D859" s="71"/>
      <c r="E859" s="69"/>
      <c r="F859" s="71"/>
      <c r="G859" s="71"/>
      <c r="H859" s="71"/>
      <c r="I859" s="71"/>
      <c r="J859" s="71"/>
      <c r="K859" s="71"/>
      <c r="L859" s="74" t="s">
        <v>416</v>
      </c>
      <c r="M859" s="75"/>
      <c r="N859" s="69"/>
      <c r="O859" s="76"/>
    </row>
    <row r="860" spans="1:15" x14ac:dyDescent="0.25">
      <c r="A860" s="29">
        <v>857</v>
      </c>
      <c r="B860" s="68"/>
      <c r="C860" s="69"/>
      <c r="D860" s="71"/>
      <c r="E860" s="69"/>
      <c r="F860" s="71"/>
      <c r="G860" s="71"/>
      <c r="H860" s="71"/>
      <c r="I860" s="71"/>
      <c r="J860" s="71"/>
      <c r="K860" s="71"/>
      <c r="L860" s="74" t="s">
        <v>416</v>
      </c>
      <c r="M860" s="75"/>
      <c r="N860" s="69"/>
      <c r="O860" s="76"/>
    </row>
    <row r="861" spans="1:15" x14ac:dyDescent="0.25">
      <c r="A861" s="31">
        <v>858</v>
      </c>
      <c r="B861" s="68"/>
      <c r="C861" s="69"/>
      <c r="D861" s="71"/>
      <c r="E861" s="69"/>
      <c r="F861" s="71"/>
      <c r="G861" s="71"/>
      <c r="H861" s="71"/>
      <c r="I861" s="71"/>
      <c r="J861" s="71"/>
      <c r="K861" s="71"/>
      <c r="L861" s="74" t="s">
        <v>416</v>
      </c>
      <c r="M861" s="75"/>
      <c r="N861" s="69"/>
      <c r="O861" s="76"/>
    </row>
    <row r="862" spans="1:15" x14ac:dyDescent="0.25">
      <c r="A862" s="29">
        <v>859</v>
      </c>
      <c r="B862" s="68"/>
      <c r="C862" s="69"/>
      <c r="D862" s="71"/>
      <c r="E862" s="69"/>
      <c r="F862" s="71"/>
      <c r="G862" s="71"/>
      <c r="H862" s="71"/>
      <c r="I862" s="71"/>
      <c r="J862" s="71"/>
      <c r="K862" s="71"/>
      <c r="L862" s="74" t="s">
        <v>416</v>
      </c>
      <c r="M862" s="75"/>
      <c r="N862" s="69"/>
      <c r="O862" s="76"/>
    </row>
    <row r="863" spans="1:15" x14ac:dyDescent="0.25">
      <c r="A863" s="31">
        <v>860</v>
      </c>
      <c r="B863" s="68"/>
      <c r="C863" s="69"/>
      <c r="D863" s="71"/>
      <c r="E863" s="69"/>
      <c r="F863" s="71"/>
      <c r="G863" s="71"/>
      <c r="H863" s="71"/>
      <c r="I863" s="71"/>
      <c r="J863" s="71"/>
      <c r="K863" s="71"/>
      <c r="L863" s="74" t="s">
        <v>416</v>
      </c>
      <c r="M863" s="75"/>
      <c r="N863" s="69"/>
      <c r="O863" s="76"/>
    </row>
    <row r="864" spans="1:15" x14ac:dyDescent="0.25">
      <c r="A864" s="29">
        <v>861</v>
      </c>
      <c r="B864" s="68"/>
      <c r="C864" s="69"/>
      <c r="D864" s="71"/>
      <c r="E864" s="69"/>
      <c r="F864" s="71"/>
      <c r="G864" s="71"/>
      <c r="H864" s="71"/>
      <c r="I864" s="71"/>
      <c r="J864" s="71"/>
      <c r="K864" s="71"/>
      <c r="L864" s="74" t="s">
        <v>416</v>
      </c>
      <c r="M864" s="75"/>
      <c r="N864" s="69"/>
      <c r="O864" s="76"/>
    </row>
    <row r="865" spans="1:15" x14ac:dyDescent="0.25">
      <c r="A865" s="31">
        <v>862</v>
      </c>
      <c r="B865" s="68"/>
      <c r="C865" s="69"/>
      <c r="D865" s="71"/>
      <c r="E865" s="69"/>
      <c r="F865" s="71"/>
      <c r="G865" s="71"/>
      <c r="H865" s="71"/>
      <c r="I865" s="71"/>
      <c r="J865" s="71"/>
      <c r="K865" s="71"/>
      <c r="L865" s="74" t="s">
        <v>416</v>
      </c>
      <c r="M865" s="75"/>
      <c r="N865" s="69"/>
      <c r="O865" s="76"/>
    </row>
    <row r="866" spans="1:15" x14ac:dyDescent="0.25">
      <c r="A866" s="29">
        <v>863</v>
      </c>
      <c r="B866" s="68"/>
      <c r="C866" s="69"/>
      <c r="D866" s="71"/>
      <c r="E866" s="69"/>
      <c r="F866" s="71"/>
      <c r="G866" s="71"/>
      <c r="H866" s="71"/>
      <c r="I866" s="71"/>
      <c r="J866" s="71"/>
      <c r="K866" s="71"/>
      <c r="L866" s="74" t="s">
        <v>416</v>
      </c>
      <c r="M866" s="75"/>
      <c r="N866" s="69"/>
      <c r="O866" s="76"/>
    </row>
    <row r="867" spans="1:15" x14ac:dyDescent="0.25">
      <c r="A867" s="31">
        <v>864</v>
      </c>
      <c r="B867" s="68"/>
      <c r="C867" s="69"/>
      <c r="D867" s="71"/>
      <c r="E867" s="69"/>
      <c r="F867" s="71"/>
      <c r="G867" s="71"/>
      <c r="H867" s="71"/>
      <c r="I867" s="71"/>
      <c r="J867" s="71"/>
      <c r="K867" s="71"/>
      <c r="L867" s="74" t="s">
        <v>416</v>
      </c>
      <c r="M867" s="75"/>
      <c r="N867" s="69"/>
      <c r="O867" s="76"/>
    </row>
    <row r="868" spans="1:15" x14ac:dyDescent="0.25">
      <c r="A868" s="29">
        <v>865</v>
      </c>
      <c r="B868" s="68"/>
      <c r="C868" s="69"/>
      <c r="D868" s="71"/>
      <c r="E868" s="69"/>
      <c r="F868" s="71"/>
      <c r="G868" s="71"/>
      <c r="H868" s="71"/>
      <c r="I868" s="71"/>
      <c r="J868" s="71"/>
      <c r="K868" s="71"/>
      <c r="L868" s="74" t="s">
        <v>416</v>
      </c>
      <c r="M868" s="75"/>
      <c r="N868" s="69"/>
      <c r="O868" s="76"/>
    </row>
    <row r="869" spans="1:15" x14ac:dyDescent="0.25">
      <c r="A869" s="31">
        <v>866</v>
      </c>
      <c r="B869" s="68"/>
      <c r="C869" s="69"/>
      <c r="D869" s="71"/>
      <c r="E869" s="69"/>
      <c r="F869" s="71"/>
      <c r="G869" s="71"/>
      <c r="H869" s="71"/>
      <c r="I869" s="71"/>
      <c r="J869" s="71"/>
      <c r="K869" s="71"/>
      <c r="L869" s="74" t="s">
        <v>416</v>
      </c>
      <c r="M869" s="75"/>
      <c r="N869" s="69"/>
      <c r="O869" s="76"/>
    </row>
    <row r="870" spans="1:15" x14ac:dyDescent="0.25">
      <c r="A870" s="29">
        <v>867</v>
      </c>
      <c r="B870" s="68"/>
      <c r="C870" s="69"/>
      <c r="D870" s="71"/>
      <c r="E870" s="69"/>
      <c r="F870" s="71"/>
      <c r="G870" s="71"/>
      <c r="H870" s="71"/>
      <c r="I870" s="71"/>
      <c r="J870" s="71"/>
      <c r="K870" s="71"/>
      <c r="L870" s="74" t="s">
        <v>416</v>
      </c>
      <c r="M870" s="75"/>
      <c r="N870" s="69"/>
      <c r="O870" s="76"/>
    </row>
    <row r="871" spans="1:15" x14ac:dyDescent="0.25">
      <c r="A871" s="31">
        <v>868</v>
      </c>
      <c r="B871" s="68"/>
      <c r="C871" s="69"/>
      <c r="D871" s="71"/>
      <c r="E871" s="69"/>
      <c r="F871" s="71"/>
      <c r="G871" s="71"/>
      <c r="H871" s="71"/>
      <c r="I871" s="71"/>
      <c r="J871" s="71"/>
      <c r="K871" s="71"/>
      <c r="L871" s="74" t="s">
        <v>416</v>
      </c>
      <c r="M871" s="75"/>
      <c r="N871" s="69"/>
      <c r="O871" s="76"/>
    </row>
    <row r="872" spans="1:15" x14ac:dyDescent="0.25">
      <c r="A872" s="29">
        <v>869</v>
      </c>
      <c r="B872" s="68"/>
      <c r="C872" s="69"/>
      <c r="D872" s="71"/>
      <c r="E872" s="69"/>
      <c r="F872" s="71"/>
      <c r="G872" s="71"/>
      <c r="H872" s="71"/>
      <c r="I872" s="71"/>
      <c r="J872" s="71"/>
      <c r="K872" s="71"/>
      <c r="L872" s="74" t="s">
        <v>416</v>
      </c>
      <c r="M872" s="75"/>
      <c r="N872" s="69"/>
      <c r="O872" s="76"/>
    </row>
    <row r="873" spans="1:15" x14ac:dyDescent="0.25">
      <c r="A873" s="31">
        <v>870</v>
      </c>
      <c r="B873" s="68"/>
      <c r="C873" s="69"/>
      <c r="D873" s="71"/>
      <c r="E873" s="69"/>
      <c r="F873" s="71"/>
      <c r="G873" s="71"/>
      <c r="H873" s="71"/>
      <c r="I873" s="71"/>
      <c r="J873" s="71"/>
      <c r="K873" s="71"/>
      <c r="L873" s="74" t="s">
        <v>416</v>
      </c>
      <c r="M873" s="75"/>
      <c r="N873" s="69"/>
      <c r="O873" s="76"/>
    </row>
    <row r="874" spans="1:15" x14ac:dyDescent="0.25">
      <c r="A874" s="29">
        <v>871</v>
      </c>
      <c r="B874" s="68"/>
      <c r="C874" s="69"/>
      <c r="D874" s="71"/>
      <c r="E874" s="69"/>
      <c r="F874" s="71"/>
      <c r="G874" s="71"/>
      <c r="H874" s="71"/>
      <c r="I874" s="71"/>
      <c r="J874" s="71"/>
      <c r="K874" s="71"/>
      <c r="L874" s="74" t="s">
        <v>416</v>
      </c>
      <c r="M874" s="75"/>
      <c r="N874" s="69"/>
      <c r="O874" s="76"/>
    </row>
    <row r="875" spans="1:15" x14ac:dyDescent="0.25">
      <c r="A875" s="31">
        <v>872</v>
      </c>
      <c r="B875" s="68"/>
      <c r="C875" s="69"/>
      <c r="D875" s="71"/>
      <c r="E875" s="69"/>
      <c r="F875" s="71"/>
      <c r="G875" s="71"/>
      <c r="H875" s="71"/>
      <c r="I875" s="71"/>
      <c r="J875" s="71"/>
      <c r="K875" s="71"/>
      <c r="L875" s="74" t="s">
        <v>416</v>
      </c>
      <c r="M875" s="75"/>
      <c r="N875" s="69"/>
      <c r="O875" s="76"/>
    </row>
    <row r="876" spans="1:15" x14ac:dyDescent="0.25">
      <c r="A876" s="29">
        <v>873</v>
      </c>
      <c r="B876" s="68"/>
      <c r="C876" s="69"/>
      <c r="D876" s="71"/>
      <c r="E876" s="69"/>
      <c r="F876" s="71"/>
      <c r="G876" s="71"/>
      <c r="H876" s="71"/>
      <c r="I876" s="71"/>
      <c r="J876" s="71"/>
      <c r="K876" s="71"/>
      <c r="L876" s="74" t="s">
        <v>416</v>
      </c>
      <c r="M876" s="75"/>
      <c r="N876" s="69"/>
      <c r="O876" s="76"/>
    </row>
    <row r="877" spans="1:15" x14ac:dyDescent="0.25">
      <c r="A877" s="31">
        <v>874</v>
      </c>
      <c r="B877" s="68"/>
      <c r="C877" s="69"/>
      <c r="D877" s="71"/>
      <c r="E877" s="69"/>
      <c r="F877" s="71"/>
      <c r="G877" s="71"/>
      <c r="H877" s="71"/>
      <c r="I877" s="71"/>
      <c r="J877" s="71"/>
      <c r="K877" s="71"/>
      <c r="L877" s="74" t="s">
        <v>416</v>
      </c>
      <c r="M877" s="75"/>
      <c r="N877" s="69"/>
      <c r="O877" s="76"/>
    </row>
    <row r="878" spans="1:15" x14ac:dyDescent="0.25">
      <c r="A878" s="29">
        <v>875</v>
      </c>
      <c r="B878" s="68"/>
      <c r="C878" s="69"/>
      <c r="D878" s="71"/>
      <c r="E878" s="69"/>
      <c r="F878" s="71"/>
      <c r="G878" s="71"/>
      <c r="H878" s="71"/>
      <c r="I878" s="71"/>
      <c r="J878" s="71"/>
      <c r="K878" s="71"/>
      <c r="L878" s="74" t="s">
        <v>416</v>
      </c>
      <c r="M878" s="75"/>
      <c r="N878" s="69"/>
      <c r="O878" s="76"/>
    </row>
    <row r="879" spans="1:15" x14ac:dyDescent="0.25">
      <c r="A879" s="31">
        <v>876</v>
      </c>
      <c r="B879" s="68"/>
      <c r="C879" s="69"/>
      <c r="D879" s="71"/>
      <c r="E879" s="69"/>
      <c r="F879" s="71"/>
      <c r="G879" s="71"/>
      <c r="H879" s="71"/>
      <c r="I879" s="71"/>
      <c r="J879" s="71"/>
      <c r="K879" s="71"/>
      <c r="L879" s="74" t="s">
        <v>416</v>
      </c>
      <c r="M879" s="75"/>
      <c r="N879" s="69"/>
      <c r="O879" s="76"/>
    </row>
    <row r="880" spans="1:15" x14ac:dyDescent="0.25">
      <c r="A880" s="29">
        <v>877</v>
      </c>
      <c r="B880" s="68"/>
      <c r="C880" s="69"/>
      <c r="D880" s="71"/>
      <c r="E880" s="69"/>
      <c r="F880" s="71"/>
      <c r="G880" s="71"/>
      <c r="H880" s="71"/>
      <c r="I880" s="71"/>
      <c r="J880" s="71"/>
      <c r="K880" s="71"/>
      <c r="L880" s="74" t="s">
        <v>416</v>
      </c>
      <c r="M880" s="75"/>
      <c r="N880" s="69"/>
      <c r="O880" s="76"/>
    </row>
    <row r="881" spans="1:15" x14ac:dyDescent="0.25">
      <c r="A881" s="31">
        <v>878</v>
      </c>
      <c r="B881" s="68"/>
      <c r="C881" s="69"/>
      <c r="D881" s="71"/>
      <c r="E881" s="69"/>
      <c r="F881" s="71"/>
      <c r="G881" s="71"/>
      <c r="H881" s="71"/>
      <c r="I881" s="71"/>
      <c r="J881" s="71"/>
      <c r="K881" s="71"/>
      <c r="L881" s="74" t="s">
        <v>416</v>
      </c>
      <c r="M881" s="75"/>
      <c r="N881" s="69"/>
      <c r="O881" s="76"/>
    </row>
    <row r="882" spans="1:15" x14ac:dyDescent="0.25">
      <c r="A882" s="29">
        <v>879</v>
      </c>
      <c r="B882" s="68"/>
      <c r="C882" s="69"/>
      <c r="D882" s="71"/>
      <c r="E882" s="69"/>
      <c r="F882" s="71"/>
      <c r="G882" s="71"/>
      <c r="H882" s="71"/>
      <c r="I882" s="71"/>
      <c r="J882" s="71"/>
      <c r="K882" s="71"/>
      <c r="L882" s="74" t="s">
        <v>416</v>
      </c>
      <c r="M882" s="75"/>
      <c r="N882" s="69"/>
      <c r="O882" s="76"/>
    </row>
    <row r="883" spans="1:15" x14ac:dyDescent="0.25">
      <c r="A883" s="31">
        <v>880</v>
      </c>
      <c r="B883" s="68"/>
      <c r="C883" s="69"/>
      <c r="D883" s="71"/>
      <c r="E883" s="69"/>
      <c r="F883" s="71"/>
      <c r="G883" s="71"/>
      <c r="H883" s="71"/>
      <c r="I883" s="71"/>
      <c r="J883" s="71"/>
      <c r="K883" s="71"/>
      <c r="L883" s="74" t="s">
        <v>416</v>
      </c>
      <c r="M883" s="75"/>
      <c r="N883" s="69"/>
      <c r="O883" s="76"/>
    </row>
    <row r="884" spans="1:15" x14ac:dyDescent="0.25">
      <c r="A884" s="29">
        <v>881</v>
      </c>
      <c r="B884" s="68"/>
      <c r="C884" s="69"/>
      <c r="D884" s="71"/>
      <c r="E884" s="69"/>
      <c r="F884" s="71"/>
      <c r="G884" s="71"/>
      <c r="H884" s="71"/>
      <c r="I884" s="71"/>
      <c r="J884" s="71"/>
      <c r="K884" s="71"/>
      <c r="L884" s="74" t="s">
        <v>416</v>
      </c>
      <c r="M884" s="75"/>
      <c r="N884" s="69"/>
      <c r="O884" s="76"/>
    </row>
    <row r="885" spans="1:15" x14ac:dyDescent="0.25">
      <c r="A885" s="31">
        <v>882</v>
      </c>
      <c r="B885" s="68"/>
      <c r="C885" s="69"/>
      <c r="D885" s="71"/>
      <c r="E885" s="69"/>
      <c r="F885" s="71"/>
      <c r="G885" s="71"/>
      <c r="H885" s="71"/>
      <c r="I885" s="71"/>
      <c r="J885" s="71"/>
      <c r="K885" s="71"/>
      <c r="L885" s="74" t="s">
        <v>416</v>
      </c>
      <c r="M885" s="75"/>
      <c r="N885" s="69"/>
      <c r="O885" s="76"/>
    </row>
    <row r="886" spans="1:15" x14ac:dyDescent="0.25">
      <c r="A886" s="29">
        <v>883</v>
      </c>
      <c r="B886" s="68"/>
      <c r="C886" s="69"/>
      <c r="D886" s="71"/>
      <c r="E886" s="69"/>
      <c r="F886" s="71"/>
      <c r="G886" s="71"/>
      <c r="H886" s="71"/>
      <c r="I886" s="71"/>
      <c r="J886" s="71"/>
      <c r="K886" s="71"/>
      <c r="L886" s="74" t="s">
        <v>416</v>
      </c>
      <c r="M886" s="75"/>
      <c r="N886" s="69"/>
      <c r="O886" s="76"/>
    </row>
    <row r="887" spans="1:15" x14ac:dyDescent="0.25">
      <c r="A887" s="31">
        <v>884</v>
      </c>
      <c r="B887" s="68"/>
      <c r="C887" s="69"/>
      <c r="D887" s="71"/>
      <c r="E887" s="69"/>
      <c r="F887" s="71"/>
      <c r="G887" s="71"/>
      <c r="H887" s="71"/>
      <c r="I887" s="71"/>
      <c r="J887" s="71"/>
      <c r="K887" s="71"/>
      <c r="L887" s="74" t="s">
        <v>416</v>
      </c>
      <c r="M887" s="75"/>
      <c r="N887" s="69"/>
      <c r="O887" s="76"/>
    </row>
    <row r="888" spans="1:15" x14ac:dyDescent="0.25">
      <c r="A888" s="29">
        <v>885</v>
      </c>
      <c r="B888" s="68"/>
      <c r="C888" s="69"/>
      <c r="D888" s="71"/>
      <c r="E888" s="69"/>
      <c r="F888" s="71"/>
      <c r="G888" s="71"/>
      <c r="H888" s="71"/>
      <c r="I888" s="71"/>
      <c r="J888" s="71"/>
      <c r="K888" s="71"/>
      <c r="L888" s="74" t="s">
        <v>416</v>
      </c>
      <c r="M888" s="75"/>
      <c r="N888" s="69"/>
      <c r="O888" s="76"/>
    </row>
    <row r="889" spans="1:15" x14ac:dyDescent="0.25">
      <c r="A889" s="31">
        <v>886</v>
      </c>
      <c r="B889" s="68"/>
      <c r="C889" s="69"/>
      <c r="D889" s="71"/>
      <c r="E889" s="69"/>
      <c r="F889" s="71"/>
      <c r="G889" s="71"/>
      <c r="H889" s="71"/>
      <c r="I889" s="71"/>
      <c r="J889" s="71"/>
      <c r="K889" s="71"/>
      <c r="L889" s="74" t="s">
        <v>416</v>
      </c>
      <c r="M889" s="75"/>
      <c r="N889" s="69"/>
      <c r="O889" s="76"/>
    </row>
    <row r="890" spans="1:15" x14ac:dyDescent="0.25">
      <c r="A890" s="29">
        <v>887</v>
      </c>
      <c r="B890" s="68"/>
      <c r="C890" s="69"/>
      <c r="D890" s="71"/>
      <c r="E890" s="69"/>
      <c r="F890" s="71"/>
      <c r="G890" s="71"/>
      <c r="H890" s="71"/>
      <c r="I890" s="71"/>
      <c r="J890" s="71"/>
      <c r="K890" s="71"/>
      <c r="L890" s="74" t="s">
        <v>416</v>
      </c>
      <c r="M890" s="75"/>
      <c r="N890" s="69"/>
      <c r="O890" s="76"/>
    </row>
    <row r="891" spans="1:15" x14ac:dyDescent="0.25">
      <c r="A891" s="31">
        <v>888</v>
      </c>
      <c r="B891" s="68"/>
      <c r="C891" s="69"/>
      <c r="D891" s="71"/>
      <c r="E891" s="69"/>
      <c r="F891" s="71"/>
      <c r="G891" s="71"/>
      <c r="H891" s="71"/>
      <c r="I891" s="71"/>
      <c r="J891" s="71"/>
      <c r="K891" s="71"/>
      <c r="L891" s="74" t="s">
        <v>416</v>
      </c>
      <c r="M891" s="75"/>
      <c r="N891" s="69"/>
      <c r="O891" s="76"/>
    </row>
    <row r="892" spans="1:15" x14ac:dyDescent="0.25">
      <c r="A892" s="29">
        <v>889</v>
      </c>
      <c r="B892" s="68"/>
      <c r="C892" s="69"/>
      <c r="D892" s="71"/>
      <c r="E892" s="69"/>
      <c r="F892" s="71"/>
      <c r="G892" s="71"/>
      <c r="H892" s="71"/>
      <c r="I892" s="71"/>
      <c r="J892" s="71"/>
      <c r="K892" s="71"/>
      <c r="L892" s="74" t="s">
        <v>416</v>
      </c>
      <c r="M892" s="75"/>
      <c r="N892" s="69"/>
      <c r="O892" s="76"/>
    </row>
    <row r="893" spans="1:15" x14ac:dyDescent="0.25">
      <c r="A893" s="31">
        <v>890</v>
      </c>
      <c r="B893" s="68"/>
      <c r="C893" s="69"/>
      <c r="D893" s="71"/>
      <c r="E893" s="69"/>
      <c r="F893" s="71"/>
      <c r="G893" s="71"/>
      <c r="H893" s="71"/>
      <c r="I893" s="71"/>
      <c r="J893" s="71"/>
      <c r="K893" s="71"/>
      <c r="L893" s="74" t="s">
        <v>416</v>
      </c>
      <c r="M893" s="75"/>
      <c r="N893" s="69"/>
      <c r="O893" s="76"/>
    </row>
    <row r="894" spans="1:15" x14ac:dyDescent="0.25">
      <c r="A894" s="29">
        <v>891</v>
      </c>
      <c r="B894" s="68"/>
      <c r="C894" s="69"/>
      <c r="D894" s="71"/>
      <c r="E894" s="69"/>
      <c r="F894" s="71"/>
      <c r="G894" s="71"/>
      <c r="H894" s="71"/>
      <c r="I894" s="71"/>
      <c r="J894" s="71"/>
      <c r="K894" s="71"/>
      <c r="L894" s="74" t="s">
        <v>416</v>
      </c>
      <c r="M894" s="75"/>
      <c r="N894" s="69"/>
      <c r="O894" s="76"/>
    </row>
    <row r="895" spans="1:15" x14ac:dyDescent="0.25">
      <c r="A895" s="31">
        <v>892</v>
      </c>
      <c r="B895" s="68"/>
      <c r="C895" s="69"/>
      <c r="D895" s="71"/>
      <c r="E895" s="69"/>
      <c r="F895" s="71"/>
      <c r="G895" s="71"/>
      <c r="H895" s="71"/>
      <c r="I895" s="71"/>
      <c r="J895" s="71"/>
      <c r="K895" s="71"/>
      <c r="L895" s="74" t="s">
        <v>416</v>
      </c>
      <c r="M895" s="75"/>
      <c r="N895" s="69"/>
      <c r="O895" s="76"/>
    </row>
    <row r="896" spans="1:15" x14ac:dyDescent="0.25">
      <c r="A896" s="29">
        <v>893</v>
      </c>
      <c r="B896" s="68"/>
      <c r="C896" s="69"/>
      <c r="D896" s="71"/>
      <c r="E896" s="69"/>
      <c r="F896" s="71"/>
      <c r="G896" s="71"/>
      <c r="H896" s="71"/>
      <c r="I896" s="71"/>
      <c r="J896" s="71"/>
      <c r="K896" s="71"/>
      <c r="L896" s="74" t="s">
        <v>416</v>
      </c>
      <c r="M896" s="75"/>
      <c r="N896" s="69"/>
      <c r="O896" s="76"/>
    </row>
    <row r="897" spans="1:15" x14ac:dyDescent="0.25">
      <c r="A897" s="31">
        <v>894</v>
      </c>
      <c r="B897" s="68"/>
      <c r="C897" s="69"/>
      <c r="D897" s="71"/>
      <c r="E897" s="69"/>
      <c r="F897" s="71"/>
      <c r="G897" s="71"/>
      <c r="H897" s="71"/>
      <c r="I897" s="71"/>
      <c r="J897" s="71"/>
      <c r="K897" s="71"/>
      <c r="L897" s="74" t="s">
        <v>416</v>
      </c>
      <c r="M897" s="75"/>
      <c r="N897" s="69"/>
      <c r="O897" s="76"/>
    </row>
    <row r="898" spans="1:15" x14ac:dyDescent="0.25">
      <c r="A898" s="29">
        <v>895</v>
      </c>
      <c r="B898" s="68"/>
      <c r="C898" s="69"/>
      <c r="D898" s="71"/>
      <c r="E898" s="69"/>
      <c r="F898" s="71"/>
      <c r="G898" s="71"/>
      <c r="H898" s="71"/>
      <c r="I898" s="71"/>
      <c r="J898" s="71"/>
      <c r="K898" s="71"/>
      <c r="L898" s="74" t="s">
        <v>416</v>
      </c>
      <c r="M898" s="75"/>
      <c r="N898" s="69"/>
      <c r="O898" s="76"/>
    </row>
    <row r="899" spans="1:15" x14ac:dyDescent="0.25">
      <c r="A899" s="31">
        <v>896</v>
      </c>
      <c r="B899" s="68"/>
      <c r="C899" s="69"/>
      <c r="D899" s="71"/>
      <c r="E899" s="69"/>
      <c r="F899" s="71"/>
      <c r="G899" s="71"/>
      <c r="H899" s="71"/>
      <c r="I899" s="71"/>
      <c r="J899" s="71"/>
      <c r="K899" s="71"/>
      <c r="L899" s="74" t="s">
        <v>416</v>
      </c>
      <c r="M899" s="75"/>
      <c r="N899" s="69"/>
      <c r="O899" s="76"/>
    </row>
    <row r="900" spans="1:15" x14ac:dyDescent="0.25">
      <c r="A900" s="29">
        <v>897</v>
      </c>
      <c r="B900" s="68"/>
      <c r="C900" s="69"/>
      <c r="D900" s="71"/>
      <c r="E900" s="69"/>
      <c r="F900" s="71"/>
      <c r="G900" s="71"/>
      <c r="H900" s="71"/>
      <c r="I900" s="71"/>
      <c r="J900" s="71"/>
      <c r="K900" s="71"/>
      <c r="L900" s="74" t="s">
        <v>416</v>
      </c>
      <c r="M900" s="75"/>
      <c r="N900" s="69"/>
      <c r="O900" s="76"/>
    </row>
    <row r="901" spans="1:15" x14ac:dyDescent="0.25">
      <c r="A901" s="31">
        <v>898</v>
      </c>
      <c r="B901" s="68"/>
      <c r="C901" s="69"/>
      <c r="D901" s="71"/>
      <c r="E901" s="69"/>
      <c r="F901" s="71"/>
      <c r="G901" s="71"/>
      <c r="H901" s="71"/>
      <c r="I901" s="71"/>
      <c r="J901" s="71"/>
      <c r="K901" s="71"/>
      <c r="L901" s="74" t="s">
        <v>416</v>
      </c>
      <c r="M901" s="75"/>
      <c r="N901" s="69"/>
      <c r="O901" s="76"/>
    </row>
    <row r="902" spans="1:15" x14ac:dyDescent="0.25">
      <c r="A902" s="29">
        <v>899</v>
      </c>
      <c r="B902" s="68"/>
      <c r="C902" s="69"/>
      <c r="D902" s="71"/>
      <c r="E902" s="69"/>
      <c r="F902" s="71"/>
      <c r="G902" s="71"/>
      <c r="H902" s="71"/>
      <c r="I902" s="71"/>
      <c r="J902" s="71"/>
      <c r="K902" s="71"/>
      <c r="L902" s="74" t="s">
        <v>416</v>
      </c>
      <c r="M902" s="75"/>
      <c r="N902" s="69"/>
      <c r="O902" s="76"/>
    </row>
    <row r="903" spans="1:15" x14ac:dyDescent="0.25">
      <c r="A903" s="31">
        <v>900</v>
      </c>
      <c r="B903" s="68"/>
      <c r="C903" s="69"/>
      <c r="D903" s="71"/>
      <c r="E903" s="69"/>
      <c r="F903" s="71"/>
      <c r="G903" s="71"/>
      <c r="H903" s="71"/>
      <c r="I903" s="71"/>
      <c r="J903" s="71"/>
      <c r="K903" s="71"/>
      <c r="L903" s="74" t="s">
        <v>416</v>
      </c>
      <c r="M903" s="75"/>
      <c r="N903" s="69"/>
      <c r="O903" s="76"/>
    </row>
    <row r="904" spans="1:15" x14ac:dyDescent="0.25">
      <c r="A904" s="29">
        <v>901</v>
      </c>
      <c r="B904" s="68"/>
      <c r="C904" s="69"/>
      <c r="D904" s="71"/>
      <c r="E904" s="69"/>
      <c r="F904" s="71"/>
      <c r="G904" s="71"/>
      <c r="H904" s="71"/>
      <c r="I904" s="71"/>
      <c r="J904" s="71"/>
      <c r="K904" s="71"/>
      <c r="L904" s="74" t="s">
        <v>416</v>
      </c>
      <c r="M904" s="75"/>
      <c r="N904" s="69"/>
      <c r="O904" s="76"/>
    </row>
    <row r="905" spans="1:15" x14ac:dyDescent="0.25">
      <c r="A905" s="31">
        <v>902</v>
      </c>
      <c r="B905" s="68"/>
      <c r="C905" s="69"/>
      <c r="D905" s="71"/>
      <c r="E905" s="69"/>
      <c r="F905" s="71"/>
      <c r="G905" s="71"/>
      <c r="H905" s="71"/>
      <c r="I905" s="71"/>
      <c r="J905" s="71"/>
      <c r="K905" s="71"/>
      <c r="L905" s="74" t="s">
        <v>416</v>
      </c>
      <c r="M905" s="75"/>
      <c r="N905" s="69"/>
      <c r="O905" s="76"/>
    </row>
    <row r="906" spans="1:15" x14ac:dyDescent="0.25">
      <c r="A906" s="29">
        <v>903</v>
      </c>
      <c r="B906" s="68"/>
      <c r="C906" s="69"/>
      <c r="D906" s="71"/>
      <c r="E906" s="69"/>
      <c r="F906" s="71"/>
      <c r="G906" s="71"/>
      <c r="H906" s="71"/>
      <c r="I906" s="71"/>
      <c r="J906" s="71"/>
      <c r="K906" s="71"/>
      <c r="L906" s="74" t="s">
        <v>416</v>
      </c>
      <c r="M906" s="75"/>
      <c r="N906" s="69"/>
      <c r="O906" s="76"/>
    </row>
    <row r="907" spans="1:15" x14ac:dyDescent="0.25">
      <c r="A907" s="31">
        <v>904</v>
      </c>
      <c r="B907" s="68"/>
      <c r="C907" s="69"/>
      <c r="D907" s="71"/>
      <c r="E907" s="69"/>
      <c r="F907" s="71"/>
      <c r="G907" s="71"/>
      <c r="H907" s="71"/>
      <c r="I907" s="71"/>
      <c r="J907" s="71"/>
      <c r="K907" s="71"/>
      <c r="L907" s="74" t="s">
        <v>416</v>
      </c>
      <c r="M907" s="75"/>
      <c r="N907" s="69"/>
      <c r="O907" s="76"/>
    </row>
    <row r="908" spans="1:15" x14ac:dyDescent="0.25">
      <c r="A908" s="29">
        <v>905</v>
      </c>
      <c r="B908" s="68"/>
      <c r="C908" s="69"/>
      <c r="D908" s="71"/>
      <c r="E908" s="69"/>
      <c r="F908" s="71"/>
      <c r="G908" s="71"/>
      <c r="H908" s="71"/>
      <c r="I908" s="71"/>
      <c r="J908" s="71"/>
      <c r="K908" s="71"/>
      <c r="L908" s="74" t="s">
        <v>416</v>
      </c>
      <c r="M908" s="75"/>
      <c r="N908" s="69"/>
      <c r="O908" s="76"/>
    </row>
    <row r="909" spans="1:15" x14ac:dyDescent="0.25">
      <c r="A909" s="31">
        <v>906</v>
      </c>
      <c r="B909" s="68"/>
      <c r="C909" s="69"/>
      <c r="D909" s="71"/>
      <c r="E909" s="69"/>
      <c r="F909" s="71"/>
      <c r="G909" s="71"/>
      <c r="H909" s="71"/>
      <c r="I909" s="71"/>
      <c r="J909" s="71"/>
      <c r="K909" s="71"/>
      <c r="L909" s="74" t="s">
        <v>416</v>
      </c>
      <c r="M909" s="75"/>
      <c r="N909" s="69"/>
      <c r="O909" s="76"/>
    </row>
    <row r="910" spans="1:15" x14ac:dyDescent="0.25">
      <c r="A910" s="29">
        <v>907</v>
      </c>
      <c r="B910" s="68"/>
      <c r="C910" s="69"/>
      <c r="D910" s="71"/>
      <c r="E910" s="69"/>
      <c r="F910" s="71"/>
      <c r="G910" s="71"/>
      <c r="H910" s="71"/>
      <c r="I910" s="71"/>
      <c r="J910" s="71"/>
      <c r="K910" s="71"/>
      <c r="L910" s="74" t="s">
        <v>416</v>
      </c>
      <c r="M910" s="75"/>
      <c r="N910" s="69"/>
      <c r="O910" s="76"/>
    </row>
    <row r="911" spans="1:15" x14ac:dyDescent="0.25">
      <c r="A911" s="31">
        <v>908</v>
      </c>
      <c r="B911" s="68"/>
      <c r="C911" s="69"/>
      <c r="D911" s="71"/>
      <c r="E911" s="69"/>
      <c r="F911" s="71"/>
      <c r="G911" s="71"/>
      <c r="H911" s="71"/>
      <c r="I911" s="71"/>
      <c r="J911" s="71"/>
      <c r="K911" s="71"/>
      <c r="L911" s="74" t="s">
        <v>416</v>
      </c>
      <c r="M911" s="75"/>
      <c r="N911" s="69"/>
      <c r="O911" s="76"/>
    </row>
    <row r="912" spans="1:15" x14ac:dyDescent="0.25">
      <c r="A912" s="29">
        <v>909</v>
      </c>
      <c r="B912" s="68"/>
      <c r="C912" s="69"/>
      <c r="D912" s="71"/>
      <c r="E912" s="69"/>
      <c r="F912" s="71"/>
      <c r="G912" s="71"/>
      <c r="H912" s="71"/>
      <c r="I912" s="71"/>
      <c r="J912" s="71"/>
      <c r="K912" s="71"/>
      <c r="L912" s="74" t="s">
        <v>416</v>
      </c>
      <c r="M912" s="75"/>
      <c r="N912" s="69"/>
      <c r="O912" s="76"/>
    </row>
    <row r="913" spans="1:15" x14ac:dyDescent="0.25">
      <c r="A913" s="31">
        <v>910</v>
      </c>
      <c r="B913" s="68"/>
      <c r="C913" s="69"/>
      <c r="D913" s="71"/>
      <c r="E913" s="69"/>
      <c r="F913" s="71"/>
      <c r="G913" s="71"/>
      <c r="H913" s="71"/>
      <c r="I913" s="71"/>
      <c r="J913" s="71"/>
      <c r="K913" s="71"/>
      <c r="L913" s="74" t="s">
        <v>416</v>
      </c>
      <c r="M913" s="75"/>
      <c r="N913" s="69"/>
      <c r="O913" s="76"/>
    </row>
    <row r="914" spans="1:15" x14ac:dyDescent="0.25">
      <c r="A914" s="29">
        <v>911</v>
      </c>
      <c r="B914" s="68"/>
      <c r="C914" s="69"/>
      <c r="D914" s="71"/>
      <c r="E914" s="69"/>
      <c r="F914" s="71"/>
      <c r="G914" s="71"/>
      <c r="H914" s="71"/>
      <c r="I914" s="71"/>
      <c r="J914" s="71"/>
      <c r="K914" s="71"/>
      <c r="L914" s="74" t="s">
        <v>416</v>
      </c>
      <c r="M914" s="75"/>
      <c r="N914" s="69"/>
      <c r="O914" s="76"/>
    </row>
    <row r="915" spans="1:15" x14ac:dyDescent="0.25">
      <c r="A915" s="31">
        <v>912</v>
      </c>
      <c r="B915" s="68"/>
      <c r="C915" s="69"/>
      <c r="D915" s="71"/>
      <c r="E915" s="69"/>
      <c r="F915" s="71"/>
      <c r="G915" s="71"/>
      <c r="H915" s="71"/>
      <c r="I915" s="71"/>
      <c r="J915" s="71"/>
      <c r="K915" s="71"/>
      <c r="L915" s="74" t="s">
        <v>416</v>
      </c>
      <c r="M915" s="75"/>
      <c r="N915" s="69"/>
      <c r="O915" s="76"/>
    </row>
    <row r="916" spans="1:15" x14ac:dyDescent="0.25">
      <c r="A916" s="29">
        <v>913</v>
      </c>
      <c r="B916" s="68"/>
      <c r="C916" s="69"/>
      <c r="D916" s="71"/>
      <c r="E916" s="69"/>
      <c r="F916" s="71"/>
      <c r="G916" s="71"/>
      <c r="H916" s="71"/>
      <c r="I916" s="71"/>
      <c r="J916" s="71"/>
      <c r="K916" s="71"/>
      <c r="L916" s="74" t="s">
        <v>416</v>
      </c>
      <c r="M916" s="75"/>
      <c r="N916" s="69"/>
      <c r="O916" s="76"/>
    </row>
    <row r="917" spans="1:15" x14ac:dyDescent="0.25">
      <c r="A917" s="31">
        <v>914</v>
      </c>
      <c r="B917" s="68"/>
      <c r="C917" s="69"/>
      <c r="D917" s="71"/>
      <c r="E917" s="69"/>
      <c r="F917" s="71"/>
      <c r="G917" s="71"/>
      <c r="H917" s="71"/>
      <c r="I917" s="71"/>
      <c r="J917" s="71"/>
      <c r="K917" s="71"/>
      <c r="L917" s="74" t="s">
        <v>416</v>
      </c>
      <c r="M917" s="75"/>
      <c r="N917" s="69"/>
      <c r="O917" s="76"/>
    </row>
    <row r="918" spans="1:15" x14ac:dyDescent="0.25">
      <c r="A918" s="29">
        <v>915</v>
      </c>
      <c r="B918" s="68"/>
      <c r="C918" s="69"/>
      <c r="D918" s="71"/>
      <c r="E918" s="69"/>
      <c r="F918" s="71"/>
      <c r="G918" s="71"/>
      <c r="H918" s="71"/>
      <c r="I918" s="71"/>
      <c r="J918" s="71"/>
      <c r="K918" s="71"/>
      <c r="L918" s="74" t="s">
        <v>416</v>
      </c>
      <c r="M918" s="75"/>
      <c r="N918" s="69"/>
      <c r="O918" s="76"/>
    </row>
    <row r="919" spans="1:15" x14ac:dyDescent="0.25">
      <c r="A919" s="31">
        <v>916</v>
      </c>
      <c r="B919" s="68"/>
      <c r="C919" s="69"/>
      <c r="D919" s="71"/>
      <c r="E919" s="69"/>
      <c r="F919" s="71"/>
      <c r="G919" s="71"/>
      <c r="H919" s="71"/>
      <c r="I919" s="71"/>
      <c r="J919" s="71"/>
      <c r="K919" s="71"/>
      <c r="L919" s="74" t="s">
        <v>416</v>
      </c>
      <c r="M919" s="75"/>
      <c r="N919" s="69"/>
      <c r="O919" s="76"/>
    </row>
    <row r="920" spans="1:15" x14ac:dyDescent="0.25">
      <c r="A920" s="29">
        <v>917</v>
      </c>
      <c r="B920" s="68"/>
      <c r="C920" s="69"/>
      <c r="D920" s="71"/>
      <c r="E920" s="69"/>
      <c r="F920" s="71"/>
      <c r="G920" s="71"/>
      <c r="H920" s="71"/>
      <c r="I920" s="71"/>
      <c r="J920" s="71"/>
      <c r="K920" s="71"/>
      <c r="L920" s="74" t="s">
        <v>416</v>
      </c>
      <c r="M920" s="75"/>
      <c r="N920" s="69"/>
      <c r="O920" s="76"/>
    </row>
    <row r="921" spans="1:15" x14ac:dyDescent="0.25">
      <c r="A921" s="31">
        <v>918</v>
      </c>
      <c r="B921" s="68"/>
      <c r="C921" s="69"/>
      <c r="D921" s="71"/>
      <c r="E921" s="69"/>
      <c r="F921" s="71"/>
      <c r="G921" s="71"/>
      <c r="H921" s="71"/>
      <c r="I921" s="71"/>
      <c r="J921" s="71"/>
      <c r="K921" s="71"/>
      <c r="L921" s="74" t="s">
        <v>416</v>
      </c>
      <c r="M921" s="75"/>
      <c r="N921" s="69"/>
      <c r="O921" s="76"/>
    </row>
    <row r="922" spans="1:15" x14ac:dyDescent="0.25">
      <c r="A922" s="29">
        <v>919</v>
      </c>
      <c r="B922" s="68"/>
      <c r="C922" s="69"/>
      <c r="D922" s="71"/>
      <c r="E922" s="69"/>
      <c r="F922" s="71"/>
      <c r="G922" s="71"/>
      <c r="H922" s="71"/>
      <c r="I922" s="71"/>
      <c r="J922" s="71"/>
      <c r="K922" s="71"/>
      <c r="L922" s="74" t="s">
        <v>416</v>
      </c>
      <c r="M922" s="75"/>
      <c r="N922" s="69"/>
      <c r="O922" s="76"/>
    </row>
    <row r="923" spans="1:15" x14ac:dyDescent="0.25">
      <c r="A923" s="31">
        <v>920</v>
      </c>
      <c r="B923" s="68"/>
      <c r="C923" s="69"/>
      <c r="D923" s="71"/>
      <c r="E923" s="69"/>
      <c r="F923" s="71"/>
      <c r="G923" s="71"/>
      <c r="H923" s="71"/>
      <c r="I923" s="71"/>
      <c r="J923" s="71"/>
      <c r="K923" s="71"/>
      <c r="L923" s="74" t="s">
        <v>416</v>
      </c>
      <c r="M923" s="75"/>
      <c r="N923" s="69"/>
      <c r="O923" s="76"/>
    </row>
    <row r="924" spans="1:15" x14ac:dyDescent="0.25">
      <c r="A924" s="29">
        <v>921</v>
      </c>
      <c r="B924" s="68"/>
      <c r="C924" s="69"/>
      <c r="D924" s="71"/>
      <c r="E924" s="69"/>
      <c r="F924" s="71"/>
      <c r="G924" s="71"/>
      <c r="H924" s="71"/>
      <c r="I924" s="71"/>
      <c r="J924" s="71"/>
      <c r="K924" s="71"/>
      <c r="L924" s="74" t="s">
        <v>416</v>
      </c>
      <c r="M924" s="75"/>
      <c r="N924" s="69"/>
      <c r="O924" s="76"/>
    </row>
    <row r="925" spans="1:15" x14ac:dyDescent="0.25">
      <c r="A925" s="31">
        <v>922</v>
      </c>
      <c r="B925" s="68"/>
      <c r="C925" s="69"/>
      <c r="D925" s="71"/>
      <c r="E925" s="69"/>
      <c r="F925" s="71"/>
      <c r="G925" s="71"/>
      <c r="H925" s="71"/>
      <c r="I925" s="71"/>
      <c r="J925" s="71"/>
      <c r="K925" s="71"/>
      <c r="L925" s="74" t="s">
        <v>416</v>
      </c>
      <c r="M925" s="75"/>
      <c r="N925" s="69"/>
      <c r="O925" s="76"/>
    </row>
    <row r="926" spans="1:15" x14ac:dyDescent="0.25">
      <c r="A926" s="29">
        <v>923</v>
      </c>
      <c r="B926" s="68"/>
      <c r="C926" s="69"/>
      <c r="D926" s="71"/>
      <c r="E926" s="69"/>
      <c r="F926" s="71"/>
      <c r="G926" s="71"/>
      <c r="H926" s="71"/>
      <c r="I926" s="71"/>
      <c r="J926" s="71"/>
      <c r="K926" s="71"/>
      <c r="L926" s="74" t="s">
        <v>416</v>
      </c>
      <c r="M926" s="75"/>
      <c r="N926" s="69"/>
      <c r="O926" s="76"/>
    </row>
    <row r="927" spans="1:15" x14ac:dyDescent="0.25">
      <c r="A927" s="31">
        <v>924</v>
      </c>
      <c r="B927" s="68"/>
      <c r="C927" s="69"/>
      <c r="D927" s="71"/>
      <c r="E927" s="69"/>
      <c r="F927" s="71"/>
      <c r="G927" s="71"/>
      <c r="H927" s="71"/>
      <c r="I927" s="71"/>
      <c r="J927" s="71"/>
      <c r="K927" s="71"/>
      <c r="L927" s="74" t="s">
        <v>416</v>
      </c>
      <c r="M927" s="75"/>
      <c r="N927" s="69"/>
      <c r="O927" s="76"/>
    </row>
    <row r="928" spans="1:15" x14ac:dyDescent="0.25">
      <c r="A928" s="29">
        <v>925</v>
      </c>
      <c r="B928" s="68"/>
      <c r="C928" s="69"/>
      <c r="D928" s="71"/>
      <c r="E928" s="69"/>
      <c r="F928" s="71"/>
      <c r="G928" s="71"/>
      <c r="H928" s="71"/>
      <c r="I928" s="71"/>
      <c r="J928" s="71"/>
      <c r="K928" s="71"/>
      <c r="L928" s="74" t="s">
        <v>416</v>
      </c>
      <c r="M928" s="75"/>
      <c r="N928" s="69"/>
      <c r="O928" s="76"/>
    </row>
    <row r="929" spans="1:15" x14ac:dyDescent="0.25">
      <c r="A929" s="31">
        <v>926</v>
      </c>
      <c r="B929" s="68"/>
      <c r="C929" s="69"/>
      <c r="D929" s="71"/>
      <c r="E929" s="69"/>
      <c r="F929" s="71"/>
      <c r="G929" s="71"/>
      <c r="H929" s="71"/>
      <c r="I929" s="71"/>
      <c r="J929" s="71"/>
      <c r="K929" s="71"/>
      <c r="L929" s="74" t="s">
        <v>416</v>
      </c>
      <c r="M929" s="75"/>
      <c r="N929" s="69"/>
      <c r="O929" s="76"/>
    </row>
    <row r="930" spans="1:15" x14ac:dyDescent="0.25">
      <c r="A930" s="29">
        <v>927</v>
      </c>
      <c r="B930" s="68"/>
      <c r="C930" s="69"/>
      <c r="D930" s="71"/>
      <c r="E930" s="69"/>
      <c r="F930" s="71"/>
      <c r="G930" s="71"/>
      <c r="H930" s="71"/>
      <c r="I930" s="71"/>
      <c r="J930" s="71"/>
      <c r="K930" s="71"/>
      <c r="L930" s="74" t="s">
        <v>416</v>
      </c>
      <c r="M930" s="75"/>
      <c r="N930" s="69"/>
      <c r="O930" s="76"/>
    </row>
    <row r="931" spans="1:15" x14ac:dyDescent="0.25">
      <c r="A931" s="31">
        <v>928</v>
      </c>
      <c r="B931" s="68"/>
      <c r="C931" s="69"/>
      <c r="D931" s="71"/>
      <c r="E931" s="69"/>
      <c r="F931" s="71"/>
      <c r="G931" s="71"/>
      <c r="H931" s="71"/>
      <c r="I931" s="71"/>
      <c r="J931" s="71"/>
      <c r="K931" s="71"/>
      <c r="L931" s="74" t="s">
        <v>416</v>
      </c>
      <c r="M931" s="75"/>
      <c r="N931" s="69"/>
      <c r="O931" s="76"/>
    </row>
    <row r="932" spans="1:15" x14ac:dyDescent="0.25">
      <c r="A932" s="29">
        <v>929</v>
      </c>
      <c r="B932" s="68"/>
      <c r="C932" s="69"/>
      <c r="D932" s="71"/>
      <c r="E932" s="69"/>
      <c r="F932" s="71"/>
      <c r="G932" s="71"/>
      <c r="H932" s="71"/>
      <c r="I932" s="71"/>
      <c r="J932" s="71"/>
      <c r="K932" s="71"/>
      <c r="L932" s="74" t="s">
        <v>416</v>
      </c>
      <c r="M932" s="75"/>
      <c r="N932" s="69"/>
      <c r="O932" s="76"/>
    </row>
    <row r="933" spans="1:15" x14ac:dyDescent="0.25">
      <c r="A933" s="31">
        <v>930</v>
      </c>
      <c r="B933" s="68"/>
      <c r="C933" s="69"/>
      <c r="D933" s="71"/>
      <c r="E933" s="69"/>
      <c r="F933" s="71"/>
      <c r="G933" s="71"/>
      <c r="H933" s="71"/>
      <c r="I933" s="71"/>
      <c r="J933" s="71"/>
      <c r="K933" s="71"/>
      <c r="L933" s="74" t="s">
        <v>416</v>
      </c>
      <c r="M933" s="75"/>
      <c r="N933" s="69"/>
      <c r="O933" s="76"/>
    </row>
    <row r="934" spans="1:15" x14ac:dyDescent="0.25">
      <c r="A934" s="29">
        <v>931</v>
      </c>
      <c r="B934" s="68"/>
      <c r="C934" s="69"/>
      <c r="D934" s="71"/>
      <c r="E934" s="69"/>
      <c r="F934" s="71"/>
      <c r="G934" s="71"/>
      <c r="H934" s="71"/>
      <c r="I934" s="71"/>
      <c r="J934" s="71"/>
      <c r="K934" s="71"/>
      <c r="L934" s="74" t="s">
        <v>416</v>
      </c>
      <c r="M934" s="75"/>
      <c r="N934" s="69"/>
      <c r="O934" s="76"/>
    </row>
    <row r="935" spans="1:15" x14ac:dyDescent="0.25">
      <c r="A935" s="31">
        <v>932</v>
      </c>
      <c r="B935" s="68"/>
      <c r="C935" s="69"/>
      <c r="D935" s="71"/>
      <c r="E935" s="69"/>
      <c r="F935" s="71"/>
      <c r="G935" s="71"/>
      <c r="H935" s="71"/>
      <c r="I935" s="71"/>
      <c r="J935" s="71"/>
      <c r="K935" s="71"/>
      <c r="L935" s="74" t="s">
        <v>416</v>
      </c>
      <c r="M935" s="75"/>
      <c r="N935" s="69"/>
      <c r="O935" s="76"/>
    </row>
    <row r="936" spans="1:15" x14ac:dyDescent="0.25">
      <c r="A936" s="29">
        <v>933</v>
      </c>
      <c r="B936" s="68"/>
      <c r="C936" s="69"/>
      <c r="D936" s="71"/>
      <c r="E936" s="69"/>
      <c r="F936" s="71"/>
      <c r="G936" s="71"/>
      <c r="H936" s="71"/>
      <c r="I936" s="71"/>
      <c r="J936" s="71"/>
      <c r="K936" s="71"/>
      <c r="L936" s="74" t="s">
        <v>416</v>
      </c>
      <c r="M936" s="75"/>
      <c r="N936" s="69"/>
      <c r="O936" s="76"/>
    </row>
    <row r="937" spans="1:15" x14ac:dyDescent="0.25">
      <c r="A937" s="31">
        <v>934</v>
      </c>
      <c r="B937" s="68"/>
      <c r="C937" s="69"/>
      <c r="D937" s="71"/>
      <c r="E937" s="69"/>
      <c r="F937" s="71"/>
      <c r="G937" s="71"/>
      <c r="H937" s="71"/>
      <c r="I937" s="71"/>
      <c r="J937" s="71"/>
      <c r="K937" s="71"/>
      <c r="L937" s="74" t="s">
        <v>416</v>
      </c>
      <c r="M937" s="75"/>
      <c r="N937" s="69"/>
      <c r="O937" s="76"/>
    </row>
    <row r="938" spans="1:15" x14ac:dyDescent="0.25">
      <c r="A938" s="29">
        <v>935</v>
      </c>
      <c r="B938" s="68"/>
      <c r="C938" s="69"/>
      <c r="D938" s="71"/>
      <c r="E938" s="69"/>
      <c r="F938" s="71"/>
      <c r="G938" s="71"/>
      <c r="H938" s="71"/>
      <c r="I938" s="71"/>
      <c r="J938" s="71"/>
      <c r="K938" s="71"/>
      <c r="L938" s="74" t="s">
        <v>416</v>
      </c>
      <c r="M938" s="75"/>
      <c r="N938" s="69"/>
      <c r="O938" s="76"/>
    </row>
    <row r="939" spans="1:15" x14ac:dyDescent="0.25">
      <c r="A939" s="31">
        <v>936</v>
      </c>
      <c r="B939" s="68"/>
      <c r="C939" s="69"/>
      <c r="D939" s="71"/>
      <c r="E939" s="69"/>
      <c r="F939" s="71"/>
      <c r="G939" s="71"/>
      <c r="H939" s="71"/>
      <c r="I939" s="71"/>
      <c r="J939" s="71"/>
      <c r="K939" s="71"/>
      <c r="L939" s="74" t="s">
        <v>416</v>
      </c>
      <c r="M939" s="75"/>
      <c r="N939" s="69"/>
      <c r="O939" s="76"/>
    </row>
    <row r="940" spans="1:15" x14ac:dyDescent="0.25">
      <c r="A940" s="29">
        <v>937</v>
      </c>
      <c r="B940" s="68"/>
      <c r="C940" s="69"/>
      <c r="D940" s="71"/>
      <c r="E940" s="69"/>
      <c r="F940" s="71"/>
      <c r="G940" s="71"/>
      <c r="H940" s="71"/>
      <c r="I940" s="71"/>
      <c r="J940" s="71"/>
      <c r="K940" s="71"/>
      <c r="L940" s="74" t="s">
        <v>416</v>
      </c>
      <c r="M940" s="75"/>
      <c r="N940" s="69"/>
      <c r="O940" s="76"/>
    </row>
    <row r="941" spans="1:15" x14ac:dyDescent="0.25">
      <c r="A941" s="31">
        <v>938</v>
      </c>
      <c r="B941" s="68"/>
      <c r="C941" s="69"/>
      <c r="D941" s="71"/>
      <c r="E941" s="69"/>
      <c r="F941" s="71"/>
      <c r="G941" s="71"/>
      <c r="H941" s="71"/>
      <c r="I941" s="71"/>
      <c r="J941" s="71"/>
      <c r="K941" s="71"/>
      <c r="L941" s="74" t="s">
        <v>416</v>
      </c>
      <c r="M941" s="75"/>
      <c r="N941" s="69"/>
      <c r="O941" s="76"/>
    </row>
    <row r="942" spans="1:15" x14ac:dyDescent="0.25">
      <c r="A942" s="29">
        <v>939</v>
      </c>
      <c r="B942" s="68"/>
      <c r="C942" s="69"/>
      <c r="D942" s="71"/>
      <c r="E942" s="69"/>
      <c r="F942" s="71"/>
      <c r="G942" s="71"/>
      <c r="H942" s="71"/>
      <c r="I942" s="71"/>
      <c r="J942" s="71"/>
      <c r="K942" s="71"/>
      <c r="L942" s="74" t="s">
        <v>416</v>
      </c>
      <c r="M942" s="75"/>
      <c r="N942" s="69"/>
      <c r="O942" s="76"/>
    </row>
    <row r="943" spans="1:15" x14ac:dyDescent="0.25">
      <c r="A943" s="31">
        <v>940</v>
      </c>
      <c r="B943" s="68"/>
      <c r="C943" s="69"/>
      <c r="D943" s="71"/>
      <c r="E943" s="69"/>
      <c r="F943" s="71"/>
      <c r="G943" s="71"/>
      <c r="H943" s="71"/>
      <c r="I943" s="71"/>
      <c r="J943" s="71"/>
      <c r="K943" s="71"/>
      <c r="L943" s="74" t="s">
        <v>416</v>
      </c>
      <c r="M943" s="75"/>
      <c r="N943" s="69"/>
      <c r="O943" s="76"/>
    </row>
    <row r="944" spans="1:15" x14ac:dyDescent="0.25">
      <c r="A944" s="29">
        <v>941</v>
      </c>
      <c r="B944" s="68"/>
      <c r="C944" s="69"/>
      <c r="D944" s="71"/>
      <c r="E944" s="69"/>
      <c r="F944" s="71"/>
      <c r="G944" s="71"/>
      <c r="H944" s="71"/>
      <c r="I944" s="71"/>
      <c r="J944" s="71"/>
      <c r="K944" s="71"/>
      <c r="L944" s="74" t="s">
        <v>416</v>
      </c>
      <c r="M944" s="75"/>
      <c r="N944" s="69"/>
      <c r="O944" s="76"/>
    </row>
    <row r="945" spans="1:15" x14ac:dyDescent="0.25">
      <c r="A945" s="31">
        <v>942</v>
      </c>
      <c r="B945" s="68"/>
      <c r="C945" s="69"/>
      <c r="D945" s="71"/>
      <c r="E945" s="69"/>
      <c r="F945" s="71"/>
      <c r="G945" s="71"/>
      <c r="H945" s="71"/>
      <c r="I945" s="71"/>
      <c r="J945" s="71"/>
      <c r="K945" s="71"/>
      <c r="L945" s="74" t="s">
        <v>416</v>
      </c>
      <c r="M945" s="75"/>
      <c r="N945" s="69"/>
      <c r="O945" s="76"/>
    </row>
    <row r="946" spans="1:15" x14ac:dyDescent="0.25">
      <c r="A946" s="29">
        <v>943</v>
      </c>
      <c r="B946" s="68"/>
      <c r="C946" s="69"/>
      <c r="D946" s="71"/>
      <c r="E946" s="69"/>
      <c r="F946" s="71"/>
      <c r="G946" s="71"/>
      <c r="H946" s="71"/>
      <c r="I946" s="71"/>
      <c r="J946" s="71"/>
      <c r="K946" s="71"/>
      <c r="L946" s="74" t="s">
        <v>416</v>
      </c>
      <c r="M946" s="75"/>
      <c r="N946" s="69"/>
      <c r="O946" s="76"/>
    </row>
    <row r="947" spans="1:15" x14ac:dyDescent="0.25">
      <c r="A947" s="31">
        <v>944</v>
      </c>
      <c r="B947" s="68"/>
      <c r="C947" s="69"/>
      <c r="D947" s="71"/>
      <c r="E947" s="69"/>
      <c r="F947" s="71"/>
      <c r="G947" s="71"/>
      <c r="H947" s="71"/>
      <c r="I947" s="71"/>
      <c r="J947" s="71"/>
      <c r="K947" s="71"/>
      <c r="L947" s="74" t="s">
        <v>416</v>
      </c>
      <c r="M947" s="75"/>
      <c r="N947" s="69"/>
      <c r="O947" s="76"/>
    </row>
    <row r="948" spans="1:15" x14ac:dyDescent="0.25">
      <c r="A948" s="29">
        <v>945</v>
      </c>
      <c r="B948" s="68"/>
      <c r="C948" s="69"/>
      <c r="D948" s="71"/>
      <c r="E948" s="69"/>
      <c r="F948" s="71"/>
      <c r="G948" s="71"/>
      <c r="H948" s="71"/>
      <c r="I948" s="71"/>
      <c r="J948" s="71"/>
      <c r="K948" s="71"/>
      <c r="L948" s="74" t="s">
        <v>416</v>
      </c>
      <c r="M948" s="75"/>
      <c r="N948" s="69"/>
      <c r="O948" s="76"/>
    </row>
    <row r="949" spans="1:15" x14ac:dyDescent="0.25">
      <c r="A949" s="31">
        <v>946</v>
      </c>
      <c r="B949" s="68"/>
      <c r="C949" s="69"/>
      <c r="D949" s="71"/>
      <c r="E949" s="69"/>
      <c r="F949" s="71"/>
      <c r="G949" s="71"/>
      <c r="H949" s="71"/>
      <c r="I949" s="71"/>
      <c r="J949" s="71"/>
      <c r="K949" s="71"/>
      <c r="L949" s="74" t="s">
        <v>416</v>
      </c>
      <c r="M949" s="75"/>
      <c r="N949" s="69"/>
      <c r="O949" s="76"/>
    </row>
    <row r="950" spans="1:15" x14ac:dyDescent="0.25">
      <c r="A950" s="29">
        <v>947</v>
      </c>
      <c r="B950" s="68"/>
      <c r="C950" s="69"/>
      <c r="D950" s="71"/>
      <c r="E950" s="69"/>
      <c r="F950" s="71"/>
      <c r="G950" s="71"/>
      <c r="H950" s="71"/>
      <c r="I950" s="71"/>
      <c r="J950" s="71"/>
      <c r="K950" s="71"/>
      <c r="L950" s="74" t="s">
        <v>416</v>
      </c>
      <c r="M950" s="75"/>
      <c r="N950" s="69"/>
      <c r="O950" s="76"/>
    </row>
    <row r="951" spans="1:15" x14ac:dyDescent="0.25">
      <c r="A951" s="31">
        <v>948</v>
      </c>
      <c r="B951" s="68"/>
      <c r="C951" s="69"/>
      <c r="D951" s="71"/>
      <c r="E951" s="69"/>
      <c r="F951" s="71"/>
      <c r="G951" s="71"/>
      <c r="H951" s="71"/>
      <c r="I951" s="71"/>
      <c r="J951" s="71"/>
      <c r="K951" s="71"/>
      <c r="L951" s="74" t="s">
        <v>416</v>
      </c>
      <c r="M951" s="75"/>
      <c r="N951" s="69"/>
      <c r="O951" s="76"/>
    </row>
    <row r="952" spans="1:15" x14ac:dyDescent="0.25">
      <c r="A952" s="29">
        <v>949</v>
      </c>
      <c r="B952" s="68"/>
      <c r="C952" s="69"/>
      <c r="D952" s="71"/>
      <c r="E952" s="69"/>
      <c r="F952" s="71"/>
      <c r="G952" s="71"/>
      <c r="H952" s="71"/>
      <c r="I952" s="71"/>
      <c r="J952" s="71"/>
      <c r="K952" s="71"/>
      <c r="L952" s="74" t="s">
        <v>416</v>
      </c>
      <c r="M952" s="75"/>
      <c r="N952" s="69"/>
      <c r="O952" s="76"/>
    </row>
    <row r="953" spans="1:15" x14ac:dyDescent="0.25">
      <c r="A953" s="31">
        <v>950</v>
      </c>
      <c r="B953" s="68"/>
      <c r="C953" s="69"/>
      <c r="D953" s="71"/>
      <c r="E953" s="69"/>
      <c r="F953" s="71"/>
      <c r="G953" s="71"/>
      <c r="H953" s="71"/>
      <c r="I953" s="71"/>
      <c r="J953" s="71"/>
      <c r="K953" s="71"/>
      <c r="L953" s="74" t="s">
        <v>416</v>
      </c>
      <c r="M953" s="75"/>
      <c r="N953" s="69"/>
      <c r="O953" s="76"/>
    </row>
    <row r="954" spans="1:15" x14ac:dyDescent="0.25">
      <c r="A954" s="29">
        <v>951</v>
      </c>
      <c r="B954" s="68"/>
      <c r="C954" s="69"/>
      <c r="D954" s="71"/>
      <c r="E954" s="69"/>
      <c r="F954" s="71"/>
      <c r="G954" s="71"/>
      <c r="H954" s="71"/>
      <c r="I954" s="71"/>
      <c r="J954" s="71"/>
      <c r="K954" s="71"/>
      <c r="L954" s="74" t="s">
        <v>416</v>
      </c>
      <c r="M954" s="75"/>
      <c r="N954" s="69"/>
      <c r="O954" s="76"/>
    </row>
    <row r="955" spans="1:15" x14ac:dyDescent="0.25">
      <c r="A955" s="31">
        <v>952</v>
      </c>
      <c r="B955" s="68"/>
      <c r="C955" s="69"/>
      <c r="D955" s="71"/>
      <c r="E955" s="69"/>
      <c r="F955" s="71"/>
      <c r="G955" s="71"/>
      <c r="H955" s="71"/>
      <c r="I955" s="71"/>
      <c r="J955" s="71"/>
      <c r="K955" s="71"/>
      <c r="L955" s="74" t="s">
        <v>416</v>
      </c>
      <c r="M955" s="75"/>
      <c r="N955" s="69"/>
      <c r="O955" s="76"/>
    </row>
    <row r="956" spans="1:15" x14ac:dyDescent="0.25">
      <c r="A956" s="29">
        <v>953</v>
      </c>
      <c r="B956" s="68"/>
      <c r="C956" s="69"/>
      <c r="D956" s="71"/>
      <c r="E956" s="69"/>
      <c r="F956" s="71"/>
      <c r="G956" s="71"/>
      <c r="H956" s="71"/>
      <c r="I956" s="71"/>
      <c r="J956" s="71"/>
      <c r="K956" s="71"/>
      <c r="L956" s="74" t="s">
        <v>416</v>
      </c>
      <c r="M956" s="75"/>
      <c r="N956" s="69"/>
      <c r="O956" s="76"/>
    </row>
    <row r="957" spans="1:15" x14ac:dyDescent="0.25">
      <c r="A957" s="31">
        <v>954</v>
      </c>
      <c r="B957" s="68"/>
      <c r="C957" s="69"/>
      <c r="D957" s="71"/>
      <c r="E957" s="69"/>
      <c r="F957" s="71"/>
      <c r="G957" s="71"/>
      <c r="H957" s="71"/>
      <c r="I957" s="71"/>
      <c r="J957" s="71"/>
      <c r="K957" s="71"/>
      <c r="L957" s="74" t="s">
        <v>416</v>
      </c>
      <c r="M957" s="75"/>
      <c r="N957" s="69"/>
      <c r="O957" s="76"/>
    </row>
    <row r="958" spans="1:15" x14ac:dyDescent="0.25">
      <c r="A958" s="29">
        <v>955</v>
      </c>
      <c r="B958" s="68"/>
      <c r="C958" s="69"/>
      <c r="D958" s="71"/>
      <c r="E958" s="69"/>
      <c r="F958" s="71"/>
      <c r="G958" s="71"/>
      <c r="H958" s="71"/>
      <c r="I958" s="71"/>
      <c r="J958" s="71"/>
      <c r="K958" s="71"/>
      <c r="L958" s="74" t="s">
        <v>416</v>
      </c>
      <c r="M958" s="75"/>
      <c r="N958" s="69"/>
      <c r="O958" s="76"/>
    </row>
    <row r="959" spans="1:15" x14ac:dyDescent="0.25">
      <c r="A959" s="31">
        <v>956</v>
      </c>
      <c r="B959" s="68"/>
      <c r="C959" s="69"/>
      <c r="D959" s="71"/>
      <c r="E959" s="69"/>
      <c r="F959" s="71"/>
      <c r="G959" s="71"/>
      <c r="H959" s="71"/>
      <c r="I959" s="71"/>
      <c r="J959" s="71"/>
      <c r="K959" s="71"/>
      <c r="L959" s="74" t="s">
        <v>416</v>
      </c>
      <c r="M959" s="75"/>
      <c r="N959" s="69"/>
      <c r="O959" s="76"/>
    </row>
    <row r="960" spans="1:15" x14ac:dyDescent="0.25">
      <c r="A960" s="29">
        <v>957</v>
      </c>
      <c r="B960" s="68"/>
      <c r="C960" s="69"/>
      <c r="D960" s="71"/>
      <c r="E960" s="69"/>
      <c r="F960" s="71"/>
      <c r="G960" s="71"/>
      <c r="H960" s="71"/>
      <c r="I960" s="71"/>
      <c r="J960" s="71"/>
      <c r="K960" s="71"/>
      <c r="L960" s="74" t="s">
        <v>416</v>
      </c>
      <c r="M960" s="75"/>
      <c r="N960" s="69"/>
      <c r="O960" s="76"/>
    </row>
    <row r="961" spans="1:15" x14ac:dyDescent="0.25">
      <c r="A961" s="31">
        <v>958</v>
      </c>
      <c r="B961" s="68"/>
      <c r="C961" s="69"/>
      <c r="D961" s="71"/>
      <c r="E961" s="69"/>
      <c r="F961" s="71"/>
      <c r="G961" s="71"/>
      <c r="H961" s="71"/>
      <c r="I961" s="71"/>
      <c r="J961" s="71"/>
      <c r="K961" s="71"/>
      <c r="L961" s="74" t="s">
        <v>416</v>
      </c>
      <c r="M961" s="75"/>
      <c r="N961" s="69"/>
      <c r="O961" s="76"/>
    </row>
    <row r="962" spans="1:15" x14ac:dyDescent="0.25">
      <c r="A962" s="29">
        <v>959</v>
      </c>
      <c r="B962" s="68"/>
      <c r="C962" s="69"/>
      <c r="D962" s="71"/>
      <c r="E962" s="69"/>
      <c r="F962" s="71"/>
      <c r="G962" s="71"/>
      <c r="H962" s="71"/>
      <c r="I962" s="71"/>
      <c r="J962" s="71"/>
      <c r="K962" s="71"/>
      <c r="L962" s="74" t="s">
        <v>416</v>
      </c>
      <c r="M962" s="75"/>
      <c r="N962" s="69"/>
      <c r="O962" s="76"/>
    </row>
    <row r="963" spans="1:15" x14ac:dyDescent="0.25">
      <c r="A963" s="31">
        <v>960</v>
      </c>
      <c r="B963" s="68"/>
      <c r="C963" s="69"/>
      <c r="D963" s="71"/>
      <c r="E963" s="69"/>
      <c r="F963" s="71"/>
      <c r="G963" s="71"/>
      <c r="H963" s="71"/>
      <c r="I963" s="71"/>
      <c r="J963" s="71"/>
      <c r="K963" s="71"/>
      <c r="L963" s="74" t="s">
        <v>416</v>
      </c>
      <c r="M963" s="75"/>
      <c r="N963" s="69"/>
      <c r="O963" s="76"/>
    </row>
    <row r="964" spans="1:15" x14ac:dyDescent="0.25">
      <c r="A964" s="29">
        <v>961</v>
      </c>
      <c r="B964" s="68"/>
      <c r="C964" s="69"/>
      <c r="D964" s="71"/>
      <c r="E964" s="69"/>
      <c r="F964" s="71"/>
      <c r="G964" s="71"/>
      <c r="H964" s="71"/>
      <c r="I964" s="71"/>
      <c r="J964" s="71"/>
      <c r="K964" s="71"/>
      <c r="L964" s="74" t="s">
        <v>416</v>
      </c>
      <c r="M964" s="75"/>
      <c r="N964" s="69"/>
      <c r="O964" s="76"/>
    </row>
    <row r="965" spans="1:15" x14ac:dyDescent="0.25">
      <c r="A965" s="31">
        <v>962</v>
      </c>
      <c r="B965" s="68"/>
      <c r="C965" s="69"/>
      <c r="D965" s="71"/>
      <c r="E965" s="69"/>
      <c r="F965" s="71"/>
      <c r="G965" s="71"/>
      <c r="H965" s="71"/>
      <c r="I965" s="71"/>
      <c r="J965" s="71"/>
      <c r="K965" s="71"/>
      <c r="L965" s="74" t="s">
        <v>416</v>
      </c>
      <c r="M965" s="75"/>
      <c r="N965" s="69"/>
      <c r="O965" s="76"/>
    </row>
    <row r="966" spans="1:15" x14ac:dyDescent="0.25">
      <c r="A966" s="29">
        <v>963</v>
      </c>
      <c r="B966" s="68"/>
      <c r="C966" s="69"/>
      <c r="D966" s="71"/>
      <c r="E966" s="69"/>
      <c r="F966" s="71"/>
      <c r="G966" s="71"/>
      <c r="H966" s="71"/>
      <c r="I966" s="71"/>
      <c r="J966" s="71"/>
      <c r="K966" s="71"/>
      <c r="L966" s="74" t="s">
        <v>416</v>
      </c>
      <c r="M966" s="75"/>
      <c r="N966" s="69"/>
      <c r="O966" s="76"/>
    </row>
    <row r="967" spans="1:15" x14ac:dyDescent="0.25">
      <c r="A967" s="31">
        <v>964</v>
      </c>
      <c r="B967" s="68"/>
      <c r="C967" s="69"/>
      <c r="D967" s="71"/>
      <c r="E967" s="69"/>
      <c r="F967" s="71"/>
      <c r="G967" s="71"/>
      <c r="H967" s="71"/>
      <c r="I967" s="71"/>
      <c r="J967" s="71"/>
      <c r="K967" s="71"/>
      <c r="L967" s="74" t="s">
        <v>416</v>
      </c>
      <c r="M967" s="75"/>
      <c r="N967" s="69"/>
      <c r="O967" s="76"/>
    </row>
    <row r="968" spans="1:15" x14ac:dyDescent="0.25">
      <c r="A968" s="29">
        <v>965</v>
      </c>
      <c r="B968" s="68"/>
      <c r="C968" s="69"/>
      <c r="D968" s="71"/>
      <c r="E968" s="69"/>
      <c r="F968" s="71"/>
      <c r="G968" s="71"/>
      <c r="H968" s="71"/>
      <c r="I968" s="71"/>
      <c r="J968" s="71"/>
      <c r="K968" s="71"/>
      <c r="L968" s="74" t="s">
        <v>416</v>
      </c>
      <c r="M968" s="75"/>
      <c r="N968" s="69"/>
      <c r="O968" s="76"/>
    </row>
    <row r="969" spans="1:15" x14ac:dyDescent="0.25">
      <c r="A969" s="31">
        <v>966</v>
      </c>
      <c r="B969" s="68"/>
      <c r="C969" s="69"/>
      <c r="D969" s="71"/>
      <c r="E969" s="69"/>
      <c r="F969" s="71"/>
      <c r="G969" s="71"/>
      <c r="H969" s="71"/>
      <c r="I969" s="71"/>
      <c r="J969" s="71"/>
      <c r="K969" s="71"/>
      <c r="L969" s="74" t="s">
        <v>416</v>
      </c>
      <c r="M969" s="75"/>
      <c r="N969" s="69"/>
      <c r="O969" s="76"/>
    </row>
    <row r="970" spans="1:15" x14ac:dyDescent="0.25">
      <c r="A970" s="29">
        <v>967</v>
      </c>
      <c r="B970" s="68"/>
      <c r="C970" s="69"/>
      <c r="D970" s="71"/>
      <c r="E970" s="69"/>
      <c r="F970" s="71"/>
      <c r="G970" s="71"/>
      <c r="H970" s="71"/>
      <c r="I970" s="71"/>
      <c r="J970" s="71"/>
      <c r="K970" s="71"/>
      <c r="L970" s="74" t="s">
        <v>416</v>
      </c>
      <c r="M970" s="75"/>
      <c r="N970" s="69"/>
      <c r="O970" s="76"/>
    </row>
    <row r="971" spans="1:15" x14ac:dyDescent="0.25">
      <c r="A971" s="31">
        <v>968</v>
      </c>
      <c r="B971" s="68"/>
      <c r="C971" s="69"/>
      <c r="D971" s="71"/>
      <c r="E971" s="69"/>
      <c r="F971" s="71"/>
      <c r="G971" s="71"/>
      <c r="H971" s="71"/>
      <c r="I971" s="71"/>
      <c r="J971" s="71"/>
      <c r="K971" s="71"/>
      <c r="L971" s="74" t="s">
        <v>416</v>
      </c>
      <c r="M971" s="75"/>
      <c r="N971" s="69"/>
      <c r="O971" s="76"/>
    </row>
    <row r="972" spans="1:15" x14ac:dyDescent="0.25">
      <c r="A972" s="29">
        <v>969</v>
      </c>
      <c r="B972" s="68"/>
      <c r="C972" s="69"/>
      <c r="D972" s="71"/>
      <c r="E972" s="69"/>
      <c r="F972" s="71"/>
      <c r="G972" s="71"/>
      <c r="H972" s="71"/>
      <c r="I972" s="71"/>
      <c r="J972" s="71"/>
      <c r="K972" s="71"/>
      <c r="L972" s="74" t="s">
        <v>416</v>
      </c>
      <c r="M972" s="75"/>
      <c r="N972" s="69"/>
      <c r="O972" s="76"/>
    </row>
    <row r="973" spans="1:15" x14ac:dyDescent="0.25">
      <c r="A973" s="31">
        <v>970</v>
      </c>
      <c r="B973" s="68"/>
      <c r="C973" s="69"/>
      <c r="D973" s="71"/>
      <c r="E973" s="69"/>
      <c r="F973" s="71"/>
      <c r="G973" s="71"/>
      <c r="H973" s="71"/>
      <c r="I973" s="71"/>
      <c r="J973" s="71"/>
      <c r="K973" s="71"/>
      <c r="L973" s="74" t="s">
        <v>416</v>
      </c>
      <c r="M973" s="75"/>
      <c r="N973" s="69"/>
      <c r="O973" s="76"/>
    </row>
    <row r="974" spans="1:15" x14ac:dyDescent="0.25">
      <c r="A974" s="29">
        <v>971</v>
      </c>
      <c r="B974" s="68"/>
      <c r="C974" s="69"/>
      <c r="D974" s="71"/>
      <c r="E974" s="69"/>
      <c r="F974" s="71"/>
      <c r="G974" s="71"/>
      <c r="H974" s="71"/>
      <c r="I974" s="71"/>
      <c r="J974" s="71"/>
      <c r="K974" s="71"/>
      <c r="L974" s="74" t="s">
        <v>416</v>
      </c>
      <c r="M974" s="75"/>
      <c r="N974" s="69"/>
      <c r="O974" s="76"/>
    </row>
    <row r="975" spans="1:15" x14ac:dyDescent="0.25">
      <c r="A975" s="31">
        <v>972</v>
      </c>
      <c r="B975" s="68"/>
      <c r="C975" s="69"/>
      <c r="D975" s="71"/>
      <c r="E975" s="69"/>
      <c r="F975" s="71"/>
      <c r="G975" s="71"/>
      <c r="H975" s="71"/>
      <c r="I975" s="71"/>
      <c r="J975" s="71"/>
      <c r="K975" s="71"/>
      <c r="L975" s="74" t="s">
        <v>416</v>
      </c>
      <c r="M975" s="75"/>
      <c r="N975" s="69"/>
      <c r="O975" s="76"/>
    </row>
    <row r="976" spans="1:15" x14ac:dyDescent="0.25">
      <c r="A976" s="29">
        <v>973</v>
      </c>
      <c r="B976" s="68"/>
      <c r="C976" s="69"/>
      <c r="D976" s="71"/>
      <c r="E976" s="69"/>
      <c r="F976" s="71"/>
      <c r="G976" s="71"/>
      <c r="H976" s="71"/>
      <c r="I976" s="71"/>
      <c r="J976" s="71"/>
      <c r="K976" s="71"/>
      <c r="L976" s="74" t="s">
        <v>416</v>
      </c>
      <c r="M976" s="75"/>
      <c r="N976" s="69"/>
      <c r="O976" s="76"/>
    </row>
    <row r="977" spans="1:15" x14ac:dyDescent="0.25">
      <c r="A977" s="31">
        <v>974</v>
      </c>
      <c r="B977" s="68"/>
      <c r="C977" s="69"/>
      <c r="D977" s="71"/>
      <c r="E977" s="69"/>
      <c r="F977" s="71"/>
      <c r="G977" s="71"/>
      <c r="H977" s="71"/>
      <c r="I977" s="71"/>
      <c r="J977" s="71"/>
      <c r="K977" s="71"/>
      <c r="L977" s="74" t="s">
        <v>416</v>
      </c>
      <c r="M977" s="75"/>
      <c r="N977" s="69"/>
      <c r="O977" s="76"/>
    </row>
    <row r="978" spans="1:15" x14ac:dyDescent="0.25">
      <c r="A978" s="29">
        <v>975</v>
      </c>
      <c r="B978" s="68"/>
      <c r="C978" s="69"/>
      <c r="D978" s="71"/>
      <c r="E978" s="69"/>
      <c r="F978" s="71"/>
      <c r="G978" s="71"/>
      <c r="H978" s="71"/>
      <c r="I978" s="71"/>
      <c r="J978" s="71"/>
      <c r="K978" s="71"/>
      <c r="L978" s="74" t="s">
        <v>416</v>
      </c>
      <c r="M978" s="75"/>
      <c r="N978" s="69"/>
      <c r="O978" s="76"/>
    </row>
    <row r="979" spans="1:15" x14ac:dyDescent="0.25">
      <c r="A979" s="31">
        <v>976</v>
      </c>
      <c r="B979" s="68"/>
      <c r="C979" s="69"/>
      <c r="D979" s="71"/>
      <c r="E979" s="69"/>
      <c r="F979" s="71"/>
      <c r="G979" s="71"/>
      <c r="H979" s="71"/>
      <c r="I979" s="71"/>
      <c r="J979" s="71"/>
      <c r="K979" s="71"/>
      <c r="L979" s="74" t="s">
        <v>416</v>
      </c>
      <c r="M979" s="75"/>
      <c r="N979" s="69"/>
      <c r="O979" s="76"/>
    </row>
    <row r="980" spans="1:15" x14ac:dyDescent="0.25">
      <c r="A980" s="29">
        <v>977</v>
      </c>
      <c r="B980" s="68"/>
      <c r="C980" s="69"/>
      <c r="D980" s="71"/>
      <c r="E980" s="69"/>
      <c r="F980" s="71"/>
      <c r="G980" s="71"/>
      <c r="H980" s="71"/>
      <c r="I980" s="71"/>
      <c r="J980" s="71"/>
      <c r="K980" s="71"/>
      <c r="L980" s="74" t="s">
        <v>416</v>
      </c>
      <c r="M980" s="75"/>
      <c r="N980" s="69"/>
      <c r="O980" s="76"/>
    </row>
    <row r="981" spans="1:15" x14ac:dyDescent="0.25">
      <c r="A981" s="31">
        <v>978</v>
      </c>
      <c r="B981" s="68"/>
      <c r="C981" s="69"/>
      <c r="D981" s="71"/>
      <c r="E981" s="69"/>
      <c r="F981" s="71"/>
      <c r="G981" s="71"/>
      <c r="H981" s="71"/>
      <c r="I981" s="71"/>
      <c r="J981" s="71"/>
      <c r="K981" s="71"/>
      <c r="L981" s="74" t="s">
        <v>416</v>
      </c>
      <c r="M981" s="75"/>
      <c r="N981" s="69"/>
      <c r="O981" s="76"/>
    </row>
    <row r="982" spans="1:15" x14ac:dyDescent="0.25">
      <c r="A982" s="29">
        <v>979</v>
      </c>
      <c r="B982" s="68"/>
      <c r="C982" s="69"/>
      <c r="D982" s="71"/>
      <c r="E982" s="69"/>
      <c r="F982" s="71"/>
      <c r="G982" s="71"/>
      <c r="H982" s="71"/>
      <c r="I982" s="71"/>
      <c r="J982" s="71"/>
      <c r="K982" s="71"/>
      <c r="L982" s="74" t="s">
        <v>416</v>
      </c>
      <c r="M982" s="75"/>
      <c r="N982" s="69"/>
      <c r="O982" s="76"/>
    </row>
    <row r="983" spans="1:15" x14ac:dyDescent="0.25">
      <c r="A983" s="31">
        <v>980</v>
      </c>
      <c r="B983" s="68"/>
      <c r="C983" s="69"/>
      <c r="D983" s="71"/>
      <c r="E983" s="69"/>
      <c r="F983" s="71"/>
      <c r="G983" s="71"/>
      <c r="H983" s="71"/>
      <c r="I983" s="71"/>
      <c r="J983" s="71"/>
      <c r="K983" s="71"/>
      <c r="L983" s="74" t="s">
        <v>416</v>
      </c>
      <c r="M983" s="75"/>
      <c r="N983" s="69"/>
      <c r="O983" s="76"/>
    </row>
    <row r="984" spans="1:15" x14ac:dyDescent="0.25">
      <c r="A984" s="29">
        <v>981</v>
      </c>
      <c r="B984" s="68"/>
      <c r="C984" s="69"/>
      <c r="D984" s="71"/>
      <c r="E984" s="69"/>
      <c r="F984" s="71"/>
      <c r="G984" s="71"/>
      <c r="H984" s="71"/>
      <c r="I984" s="71"/>
      <c r="J984" s="71"/>
      <c r="K984" s="71"/>
      <c r="L984" s="74" t="s">
        <v>416</v>
      </c>
      <c r="M984" s="75"/>
      <c r="N984" s="69"/>
      <c r="O984" s="76"/>
    </row>
    <row r="985" spans="1:15" x14ac:dyDescent="0.25">
      <c r="A985" s="31">
        <v>982</v>
      </c>
      <c r="B985" s="68"/>
      <c r="C985" s="69"/>
      <c r="D985" s="71"/>
      <c r="E985" s="69"/>
      <c r="F985" s="71"/>
      <c r="G985" s="71"/>
      <c r="H985" s="71"/>
      <c r="I985" s="71"/>
      <c r="J985" s="71"/>
      <c r="K985" s="71"/>
      <c r="L985" s="74" t="s">
        <v>416</v>
      </c>
      <c r="M985" s="75"/>
      <c r="N985" s="69"/>
      <c r="O985" s="76"/>
    </row>
    <row r="986" spans="1:15" x14ac:dyDescent="0.25">
      <c r="A986" s="29">
        <v>983</v>
      </c>
      <c r="B986" s="68"/>
      <c r="C986" s="69"/>
      <c r="D986" s="71"/>
      <c r="E986" s="69"/>
      <c r="F986" s="71"/>
      <c r="G986" s="71"/>
      <c r="H986" s="71"/>
      <c r="I986" s="71"/>
      <c r="J986" s="71"/>
      <c r="K986" s="71"/>
      <c r="L986" s="74" t="s">
        <v>416</v>
      </c>
      <c r="M986" s="75"/>
      <c r="N986" s="69"/>
      <c r="O986" s="76"/>
    </row>
    <row r="987" spans="1:15" x14ac:dyDescent="0.25">
      <c r="A987" s="31">
        <v>984</v>
      </c>
      <c r="B987" s="68"/>
      <c r="C987" s="69"/>
      <c r="D987" s="71"/>
      <c r="E987" s="69"/>
      <c r="F987" s="71"/>
      <c r="G987" s="71"/>
      <c r="H987" s="71"/>
      <c r="I987" s="71"/>
      <c r="J987" s="71"/>
      <c r="K987" s="71"/>
      <c r="L987" s="74" t="s">
        <v>416</v>
      </c>
      <c r="M987" s="75"/>
      <c r="N987" s="69"/>
      <c r="O987" s="76"/>
    </row>
    <row r="988" spans="1:15" x14ac:dyDescent="0.25">
      <c r="A988" s="29">
        <v>985</v>
      </c>
      <c r="B988" s="68"/>
      <c r="C988" s="69"/>
      <c r="D988" s="71"/>
      <c r="E988" s="69"/>
      <c r="F988" s="71"/>
      <c r="G988" s="71"/>
      <c r="H988" s="71"/>
      <c r="I988" s="71"/>
      <c r="J988" s="71"/>
      <c r="K988" s="71"/>
      <c r="L988" s="74" t="s">
        <v>416</v>
      </c>
      <c r="M988" s="75"/>
      <c r="N988" s="69"/>
      <c r="O988" s="76"/>
    </row>
    <row r="989" spans="1:15" x14ac:dyDescent="0.25">
      <c r="A989" s="31">
        <v>986</v>
      </c>
      <c r="B989" s="68"/>
      <c r="C989" s="69"/>
      <c r="D989" s="71"/>
      <c r="E989" s="69"/>
      <c r="F989" s="71"/>
      <c r="G989" s="71"/>
      <c r="H989" s="71"/>
      <c r="I989" s="71"/>
      <c r="J989" s="71"/>
      <c r="K989" s="71"/>
      <c r="L989" s="74" t="s">
        <v>416</v>
      </c>
      <c r="M989" s="75"/>
      <c r="N989" s="69"/>
      <c r="O989" s="76"/>
    </row>
    <row r="990" spans="1:15" x14ac:dyDescent="0.25">
      <c r="A990" s="29">
        <v>987</v>
      </c>
      <c r="B990" s="68"/>
      <c r="C990" s="69"/>
      <c r="D990" s="71"/>
      <c r="E990" s="69"/>
      <c r="F990" s="71"/>
      <c r="G990" s="71"/>
      <c r="H990" s="71"/>
      <c r="I990" s="71"/>
      <c r="J990" s="71"/>
      <c r="K990" s="71"/>
      <c r="L990" s="74" t="s">
        <v>416</v>
      </c>
      <c r="M990" s="75"/>
      <c r="N990" s="69"/>
      <c r="O990" s="76"/>
    </row>
    <row r="991" spans="1:15" x14ac:dyDescent="0.25">
      <c r="A991" s="31">
        <v>988</v>
      </c>
      <c r="B991" s="68"/>
      <c r="C991" s="69"/>
      <c r="D991" s="71"/>
      <c r="E991" s="69"/>
      <c r="F991" s="71"/>
      <c r="G991" s="71"/>
      <c r="H991" s="71"/>
      <c r="I991" s="71"/>
      <c r="J991" s="71"/>
      <c r="K991" s="71"/>
      <c r="L991" s="74" t="s">
        <v>416</v>
      </c>
      <c r="M991" s="75"/>
      <c r="N991" s="69"/>
      <c r="O991" s="76"/>
    </row>
    <row r="992" spans="1:15" x14ac:dyDescent="0.25">
      <c r="A992" s="29">
        <v>989</v>
      </c>
      <c r="B992" s="68"/>
      <c r="C992" s="69"/>
      <c r="D992" s="71"/>
      <c r="E992" s="69"/>
      <c r="F992" s="71"/>
      <c r="G992" s="71"/>
      <c r="H992" s="71"/>
      <c r="I992" s="71"/>
      <c r="J992" s="71"/>
      <c r="K992" s="71"/>
      <c r="L992" s="74" t="s">
        <v>416</v>
      </c>
      <c r="M992" s="75"/>
      <c r="N992" s="69"/>
      <c r="O992" s="76"/>
    </row>
    <row r="993" spans="1:15" x14ac:dyDescent="0.25">
      <c r="A993" s="31">
        <v>990</v>
      </c>
      <c r="B993" s="68"/>
      <c r="C993" s="69"/>
      <c r="D993" s="71"/>
      <c r="E993" s="69"/>
      <c r="F993" s="71"/>
      <c r="G993" s="71"/>
      <c r="H993" s="71"/>
      <c r="I993" s="71"/>
      <c r="J993" s="71"/>
      <c r="K993" s="71"/>
      <c r="L993" s="74" t="s">
        <v>416</v>
      </c>
      <c r="M993" s="75"/>
      <c r="N993" s="69"/>
      <c r="O993" s="76"/>
    </row>
    <row r="994" spans="1:15" x14ac:dyDescent="0.25">
      <c r="A994" s="29">
        <v>991</v>
      </c>
      <c r="B994" s="68"/>
      <c r="C994" s="69"/>
      <c r="D994" s="71"/>
      <c r="E994" s="69"/>
      <c r="F994" s="71"/>
      <c r="G994" s="71"/>
      <c r="H994" s="71"/>
      <c r="I994" s="71"/>
      <c r="J994" s="71"/>
      <c r="K994" s="71"/>
      <c r="L994" s="74" t="s">
        <v>416</v>
      </c>
      <c r="M994" s="75"/>
      <c r="N994" s="69"/>
      <c r="O994" s="76"/>
    </row>
    <row r="995" spans="1:15" x14ac:dyDescent="0.25">
      <c r="A995" s="31">
        <v>992</v>
      </c>
      <c r="B995" s="68"/>
      <c r="C995" s="69"/>
      <c r="D995" s="71"/>
      <c r="E995" s="69"/>
      <c r="F995" s="71"/>
      <c r="G995" s="71"/>
      <c r="H995" s="71"/>
      <c r="I995" s="71"/>
      <c r="J995" s="71"/>
      <c r="K995" s="71"/>
      <c r="L995" s="74" t="s">
        <v>416</v>
      </c>
      <c r="M995" s="75"/>
      <c r="N995" s="69"/>
      <c r="O995" s="76"/>
    </row>
    <row r="996" spans="1:15" x14ac:dyDescent="0.25">
      <c r="A996" s="29">
        <v>993</v>
      </c>
      <c r="B996" s="68"/>
      <c r="C996" s="69"/>
      <c r="D996" s="71"/>
      <c r="E996" s="69"/>
      <c r="F996" s="71"/>
      <c r="G996" s="71"/>
      <c r="H996" s="71"/>
      <c r="I996" s="71"/>
      <c r="J996" s="71"/>
      <c r="K996" s="71"/>
      <c r="L996" s="74" t="s">
        <v>416</v>
      </c>
      <c r="M996" s="75"/>
      <c r="N996" s="69"/>
      <c r="O996" s="76"/>
    </row>
    <row r="997" spans="1:15" x14ac:dyDescent="0.25">
      <c r="A997" s="31">
        <v>994</v>
      </c>
      <c r="B997" s="68"/>
      <c r="C997" s="69"/>
      <c r="D997" s="71"/>
      <c r="E997" s="69"/>
      <c r="F997" s="71"/>
      <c r="G997" s="71"/>
      <c r="H997" s="71"/>
      <c r="I997" s="71"/>
      <c r="J997" s="71"/>
      <c r="K997" s="71"/>
      <c r="L997" s="74" t="s">
        <v>416</v>
      </c>
      <c r="M997" s="75"/>
      <c r="N997" s="69"/>
      <c r="O997" s="76"/>
    </row>
    <row r="998" spans="1:15" x14ac:dyDescent="0.25">
      <c r="A998" s="29">
        <v>995</v>
      </c>
      <c r="B998" s="68"/>
      <c r="C998" s="69"/>
      <c r="D998" s="71"/>
      <c r="E998" s="69"/>
      <c r="F998" s="71"/>
      <c r="G998" s="71"/>
      <c r="H998" s="71"/>
      <c r="I998" s="71"/>
      <c r="J998" s="71"/>
      <c r="K998" s="71"/>
      <c r="L998" s="74" t="s">
        <v>416</v>
      </c>
      <c r="M998" s="75"/>
      <c r="N998" s="69"/>
      <c r="O998" s="76"/>
    </row>
    <row r="999" spans="1:15" x14ac:dyDescent="0.25">
      <c r="A999" s="31">
        <v>996</v>
      </c>
      <c r="B999" s="68"/>
      <c r="C999" s="69"/>
      <c r="D999" s="71"/>
      <c r="E999" s="69"/>
      <c r="F999" s="71"/>
      <c r="G999" s="71"/>
      <c r="H999" s="71"/>
      <c r="I999" s="71"/>
      <c r="J999" s="71"/>
      <c r="K999" s="71"/>
      <c r="L999" s="74" t="s">
        <v>416</v>
      </c>
      <c r="M999" s="75"/>
      <c r="N999" s="69"/>
      <c r="O999" s="76"/>
    </row>
    <row r="1000" spans="1:15" x14ac:dyDescent="0.25">
      <c r="A1000" s="29">
        <v>997</v>
      </c>
      <c r="B1000" s="68"/>
      <c r="C1000" s="69"/>
      <c r="D1000" s="71"/>
      <c r="E1000" s="69"/>
      <c r="F1000" s="71"/>
      <c r="G1000" s="71"/>
      <c r="H1000" s="71"/>
      <c r="I1000" s="71"/>
      <c r="J1000" s="71"/>
      <c r="K1000" s="71"/>
      <c r="L1000" s="74" t="s">
        <v>416</v>
      </c>
      <c r="M1000" s="75"/>
      <c r="N1000" s="69"/>
      <c r="O1000" s="76"/>
    </row>
    <row r="1001" spans="1:15" x14ac:dyDescent="0.25">
      <c r="A1001" s="31">
        <v>998</v>
      </c>
      <c r="B1001" s="68"/>
      <c r="C1001" s="69"/>
      <c r="D1001" s="71"/>
      <c r="E1001" s="69"/>
      <c r="F1001" s="71"/>
      <c r="G1001" s="71"/>
      <c r="H1001" s="71"/>
      <c r="I1001" s="71"/>
      <c r="J1001" s="71"/>
      <c r="K1001" s="71"/>
      <c r="L1001" s="74" t="s">
        <v>416</v>
      </c>
      <c r="M1001" s="75"/>
      <c r="N1001" s="69"/>
      <c r="O1001" s="76"/>
    </row>
    <row r="1002" spans="1:15" x14ac:dyDescent="0.25">
      <c r="A1002" s="29">
        <v>999</v>
      </c>
      <c r="B1002" s="68"/>
      <c r="C1002" s="69"/>
      <c r="D1002" s="71"/>
      <c r="E1002" s="69"/>
      <c r="F1002" s="71"/>
      <c r="G1002" s="71"/>
      <c r="H1002" s="71"/>
      <c r="I1002" s="71"/>
      <c r="J1002" s="71"/>
      <c r="K1002" s="71"/>
      <c r="L1002" s="74" t="s">
        <v>416</v>
      </c>
      <c r="M1002" s="75"/>
      <c r="N1002" s="69"/>
      <c r="O1002" s="76"/>
    </row>
    <row r="1003" spans="1:15" x14ac:dyDescent="0.25">
      <c r="A1003" s="31">
        <v>1000</v>
      </c>
      <c r="B1003" s="68"/>
      <c r="C1003" s="69"/>
      <c r="D1003" s="71"/>
      <c r="E1003" s="69"/>
      <c r="F1003" s="71"/>
      <c r="G1003" s="71"/>
      <c r="H1003" s="71"/>
      <c r="I1003" s="71"/>
      <c r="J1003" s="71"/>
      <c r="K1003" s="71"/>
      <c r="L1003" s="74" t="s">
        <v>416</v>
      </c>
      <c r="M1003" s="75"/>
      <c r="N1003" s="69"/>
      <c r="O1003" s="76"/>
    </row>
    <row r="1004" spans="1:15" x14ac:dyDescent="0.25">
      <c r="A1004" s="29">
        <v>1001</v>
      </c>
      <c r="B1004" s="68"/>
      <c r="C1004" s="69"/>
      <c r="D1004" s="71"/>
      <c r="E1004" s="69"/>
      <c r="F1004" s="71"/>
      <c r="G1004" s="71"/>
      <c r="H1004" s="71"/>
      <c r="I1004" s="71"/>
      <c r="J1004" s="71"/>
      <c r="K1004" s="71"/>
      <c r="L1004" s="74" t="s">
        <v>416</v>
      </c>
      <c r="M1004" s="75"/>
      <c r="N1004" s="69"/>
      <c r="O1004" s="76"/>
    </row>
    <row r="1005" spans="1:15" x14ac:dyDescent="0.25">
      <c r="A1005" s="31">
        <v>1002</v>
      </c>
      <c r="B1005" s="68"/>
      <c r="C1005" s="69"/>
      <c r="D1005" s="71"/>
      <c r="E1005" s="69"/>
      <c r="F1005" s="71"/>
      <c r="G1005" s="71"/>
      <c r="H1005" s="71"/>
      <c r="I1005" s="71"/>
      <c r="J1005" s="71"/>
      <c r="K1005" s="71"/>
      <c r="L1005" s="74" t="s">
        <v>416</v>
      </c>
      <c r="M1005" s="75"/>
      <c r="N1005" s="69"/>
      <c r="O1005" s="76"/>
    </row>
    <row r="1006" spans="1:15" x14ac:dyDescent="0.25">
      <c r="A1006" s="29">
        <v>1003</v>
      </c>
      <c r="B1006" s="68"/>
      <c r="C1006" s="69"/>
      <c r="D1006" s="71"/>
      <c r="E1006" s="69"/>
      <c r="F1006" s="71"/>
      <c r="G1006" s="71"/>
      <c r="H1006" s="71"/>
      <c r="I1006" s="71"/>
      <c r="J1006" s="71"/>
      <c r="K1006" s="71"/>
      <c r="L1006" s="74" t="s">
        <v>416</v>
      </c>
      <c r="M1006" s="75"/>
      <c r="N1006" s="69"/>
      <c r="O1006" s="76"/>
    </row>
    <row r="1007" spans="1:15" x14ac:dyDescent="0.25">
      <c r="A1007" s="31">
        <v>1004</v>
      </c>
      <c r="B1007" s="68"/>
      <c r="C1007" s="69"/>
      <c r="D1007" s="71"/>
      <c r="E1007" s="69"/>
      <c r="F1007" s="71"/>
      <c r="G1007" s="71"/>
      <c r="H1007" s="71"/>
      <c r="I1007" s="71"/>
      <c r="J1007" s="71"/>
      <c r="K1007" s="71"/>
      <c r="L1007" s="74" t="s">
        <v>416</v>
      </c>
      <c r="M1007" s="75"/>
      <c r="N1007" s="69"/>
      <c r="O1007" s="76"/>
    </row>
    <row r="1008" spans="1:15" x14ac:dyDescent="0.25">
      <c r="A1008" s="29">
        <v>1005</v>
      </c>
      <c r="B1008" s="68"/>
      <c r="C1008" s="69"/>
      <c r="D1008" s="71"/>
      <c r="E1008" s="69"/>
      <c r="F1008" s="71"/>
      <c r="G1008" s="71"/>
      <c r="H1008" s="71"/>
      <c r="I1008" s="71"/>
      <c r="J1008" s="71"/>
      <c r="K1008" s="71"/>
      <c r="L1008" s="74" t="s">
        <v>416</v>
      </c>
      <c r="M1008" s="75"/>
      <c r="N1008" s="69"/>
      <c r="O1008" s="76"/>
    </row>
    <row r="1009" spans="1:15" x14ac:dyDescent="0.25">
      <c r="A1009" s="31">
        <v>1006</v>
      </c>
      <c r="B1009" s="68"/>
      <c r="C1009" s="69"/>
      <c r="D1009" s="71"/>
      <c r="E1009" s="69"/>
      <c r="F1009" s="71"/>
      <c r="G1009" s="71"/>
      <c r="H1009" s="71"/>
      <c r="I1009" s="71"/>
      <c r="J1009" s="71"/>
      <c r="K1009" s="71"/>
      <c r="L1009" s="74" t="s">
        <v>416</v>
      </c>
      <c r="M1009" s="75"/>
      <c r="N1009" s="69"/>
      <c r="O1009" s="76"/>
    </row>
    <row r="1010" spans="1:15" x14ac:dyDescent="0.25">
      <c r="A1010" s="29">
        <v>1007</v>
      </c>
      <c r="B1010" s="68"/>
      <c r="C1010" s="69"/>
      <c r="D1010" s="71"/>
      <c r="E1010" s="69"/>
      <c r="F1010" s="71"/>
      <c r="G1010" s="71"/>
      <c r="H1010" s="71"/>
      <c r="I1010" s="71"/>
      <c r="J1010" s="71"/>
      <c r="K1010" s="71"/>
      <c r="L1010" s="74" t="s">
        <v>416</v>
      </c>
      <c r="M1010" s="75"/>
      <c r="N1010" s="69"/>
      <c r="O1010" s="76"/>
    </row>
    <row r="1011" spans="1:15" x14ac:dyDescent="0.25">
      <c r="A1011" s="31">
        <v>1008</v>
      </c>
      <c r="B1011" s="68"/>
      <c r="C1011" s="69"/>
      <c r="D1011" s="71"/>
      <c r="E1011" s="69"/>
      <c r="F1011" s="71"/>
      <c r="G1011" s="71"/>
      <c r="H1011" s="71"/>
      <c r="I1011" s="71"/>
      <c r="J1011" s="71"/>
      <c r="K1011" s="71"/>
      <c r="L1011" s="74" t="s">
        <v>416</v>
      </c>
      <c r="M1011" s="75"/>
      <c r="N1011" s="69"/>
      <c r="O1011" s="76"/>
    </row>
    <row r="1012" spans="1:15" x14ac:dyDescent="0.25">
      <c r="A1012" s="29">
        <v>1009</v>
      </c>
      <c r="B1012" s="68"/>
      <c r="C1012" s="69"/>
      <c r="D1012" s="71"/>
      <c r="E1012" s="69"/>
      <c r="F1012" s="71"/>
      <c r="G1012" s="71"/>
      <c r="H1012" s="71"/>
      <c r="I1012" s="71"/>
      <c r="J1012" s="71"/>
      <c r="K1012" s="71"/>
      <c r="L1012" s="74" t="s">
        <v>416</v>
      </c>
      <c r="M1012" s="75"/>
      <c r="N1012" s="69"/>
      <c r="O1012" s="76"/>
    </row>
    <row r="1013" spans="1:15" x14ac:dyDescent="0.25">
      <c r="A1013" s="31">
        <v>1010</v>
      </c>
      <c r="B1013" s="68"/>
      <c r="C1013" s="69"/>
      <c r="D1013" s="71"/>
      <c r="E1013" s="69"/>
      <c r="F1013" s="71"/>
      <c r="G1013" s="71"/>
      <c r="H1013" s="71"/>
      <c r="I1013" s="71"/>
      <c r="J1013" s="71"/>
      <c r="K1013" s="71"/>
      <c r="L1013" s="74" t="s">
        <v>416</v>
      </c>
      <c r="M1013" s="75"/>
      <c r="N1013" s="69"/>
      <c r="O1013" s="76"/>
    </row>
    <row r="1014" spans="1:15" x14ac:dyDescent="0.25">
      <c r="A1014" s="29">
        <v>1011</v>
      </c>
      <c r="B1014" s="68"/>
      <c r="C1014" s="69"/>
      <c r="D1014" s="71"/>
      <c r="E1014" s="69"/>
      <c r="F1014" s="71"/>
      <c r="G1014" s="71"/>
      <c r="H1014" s="71"/>
      <c r="I1014" s="71"/>
      <c r="J1014" s="71"/>
      <c r="K1014" s="71"/>
      <c r="L1014" s="74" t="s">
        <v>416</v>
      </c>
      <c r="M1014" s="75"/>
      <c r="N1014" s="69"/>
      <c r="O1014" s="76"/>
    </row>
    <row r="1015" spans="1:15" x14ac:dyDescent="0.25">
      <c r="A1015" s="31">
        <v>1012</v>
      </c>
      <c r="B1015" s="68"/>
      <c r="C1015" s="69"/>
      <c r="D1015" s="71"/>
      <c r="E1015" s="69"/>
      <c r="F1015" s="71"/>
      <c r="G1015" s="71"/>
      <c r="H1015" s="71"/>
      <c r="I1015" s="71"/>
      <c r="J1015" s="71"/>
      <c r="K1015" s="71"/>
      <c r="L1015" s="74" t="s">
        <v>416</v>
      </c>
      <c r="M1015" s="75"/>
      <c r="N1015" s="69"/>
      <c r="O1015" s="76"/>
    </row>
    <row r="1016" spans="1:15" x14ac:dyDescent="0.25">
      <c r="A1016" s="29">
        <v>1013</v>
      </c>
      <c r="B1016" s="68"/>
      <c r="C1016" s="69"/>
      <c r="D1016" s="71"/>
      <c r="E1016" s="69"/>
      <c r="F1016" s="71"/>
      <c r="G1016" s="71"/>
      <c r="H1016" s="71"/>
      <c r="I1016" s="71"/>
      <c r="J1016" s="71"/>
      <c r="K1016" s="71"/>
      <c r="L1016" s="74" t="s">
        <v>416</v>
      </c>
      <c r="M1016" s="75"/>
      <c r="N1016" s="69"/>
      <c r="O1016" s="76"/>
    </row>
    <row r="1017" spans="1:15" x14ac:dyDescent="0.25">
      <c r="A1017" s="31">
        <v>1014</v>
      </c>
      <c r="B1017" s="68"/>
      <c r="C1017" s="69"/>
      <c r="D1017" s="71"/>
      <c r="E1017" s="69"/>
      <c r="F1017" s="71"/>
      <c r="G1017" s="71"/>
      <c r="H1017" s="71"/>
      <c r="I1017" s="71"/>
      <c r="J1017" s="71"/>
      <c r="K1017" s="71"/>
      <c r="L1017" s="74" t="s">
        <v>416</v>
      </c>
      <c r="M1017" s="75"/>
      <c r="N1017" s="69"/>
      <c r="O1017" s="76"/>
    </row>
    <row r="1018" spans="1:15" x14ac:dyDescent="0.25">
      <c r="A1018" s="29">
        <v>1015</v>
      </c>
      <c r="B1018" s="68"/>
      <c r="C1018" s="69"/>
      <c r="D1018" s="71"/>
      <c r="E1018" s="69"/>
      <c r="F1018" s="71"/>
      <c r="G1018" s="71"/>
      <c r="H1018" s="71"/>
      <c r="I1018" s="71"/>
      <c r="J1018" s="71"/>
      <c r="K1018" s="71"/>
      <c r="L1018" s="74" t="s">
        <v>416</v>
      </c>
      <c r="M1018" s="75"/>
      <c r="N1018" s="69"/>
      <c r="O1018" s="76"/>
    </row>
    <row r="1019" spans="1:15" x14ac:dyDescent="0.25">
      <c r="A1019" s="31">
        <v>1016</v>
      </c>
      <c r="B1019" s="68"/>
      <c r="C1019" s="69"/>
      <c r="D1019" s="71"/>
      <c r="E1019" s="69"/>
      <c r="F1019" s="71"/>
      <c r="G1019" s="71"/>
      <c r="H1019" s="71"/>
      <c r="I1019" s="71"/>
      <c r="J1019" s="71"/>
      <c r="K1019" s="71"/>
      <c r="L1019" s="74" t="s">
        <v>416</v>
      </c>
      <c r="M1019" s="75"/>
      <c r="N1019" s="69"/>
      <c r="O1019" s="76"/>
    </row>
    <row r="1020" spans="1:15" x14ac:dyDescent="0.25">
      <c r="A1020" s="29">
        <v>1017</v>
      </c>
      <c r="B1020" s="68"/>
      <c r="C1020" s="69"/>
      <c r="D1020" s="71"/>
      <c r="E1020" s="69"/>
      <c r="F1020" s="71"/>
      <c r="G1020" s="71"/>
      <c r="H1020" s="71"/>
      <c r="I1020" s="71"/>
      <c r="J1020" s="71"/>
      <c r="K1020" s="71"/>
      <c r="L1020" s="74" t="s">
        <v>416</v>
      </c>
      <c r="M1020" s="75"/>
      <c r="N1020" s="69"/>
      <c r="O1020" s="76"/>
    </row>
    <row r="1021" spans="1:15" x14ac:dyDescent="0.25">
      <c r="A1021" s="31">
        <v>1018</v>
      </c>
      <c r="B1021" s="68"/>
      <c r="C1021" s="69"/>
      <c r="D1021" s="71"/>
      <c r="E1021" s="69"/>
      <c r="F1021" s="71"/>
      <c r="G1021" s="71"/>
      <c r="H1021" s="71"/>
      <c r="I1021" s="71"/>
      <c r="J1021" s="71"/>
      <c r="K1021" s="71"/>
      <c r="L1021" s="74" t="s">
        <v>416</v>
      </c>
      <c r="M1021" s="75"/>
      <c r="N1021" s="69"/>
      <c r="O1021" s="76"/>
    </row>
    <row r="1022" spans="1:15" x14ac:dyDescent="0.25">
      <c r="A1022" s="29">
        <v>1019</v>
      </c>
      <c r="B1022" s="68"/>
      <c r="C1022" s="69"/>
      <c r="D1022" s="71"/>
      <c r="E1022" s="69"/>
      <c r="F1022" s="71"/>
      <c r="G1022" s="71"/>
      <c r="H1022" s="71"/>
      <c r="I1022" s="71"/>
      <c r="J1022" s="71"/>
      <c r="K1022" s="71"/>
      <c r="L1022" s="74" t="s">
        <v>416</v>
      </c>
      <c r="M1022" s="75"/>
      <c r="N1022" s="69"/>
      <c r="O1022" s="76"/>
    </row>
    <row r="1023" spans="1:15" x14ac:dyDescent="0.25">
      <c r="A1023" s="31">
        <v>1020</v>
      </c>
      <c r="B1023" s="68"/>
      <c r="C1023" s="69"/>
      <c r="D1023" s="71"/>
      <c r="E1023" s="69"/>
      <c r="F1023" s="71"/>
      <c r="G1023" s="71"/>
      <c r="H1023" s="71"/>
      <c r="I1023" s="71"/>
      <c r="J1023" s="71"/>
      <c r="K1023" s="71"/>
      <c r="L1023" s="74" t="s">
        <v>416</v>
      </c>
      <c r="M1023" s="75"/>
      <c r="N1023" s="69"/>
      <c r="O1023" s="76"/>
    </row>
    <row r="1024" spans="1:15" x14ac:dyDescent="0.25">
      <c r="A1024" s="29">
        <v>1021</v>
      </c>
      <c r="B1024" s="68"/>
      <c r="C1024" s="69"/>
      <c r="D1024" s="71"/>
      <c r="E1024" s="69"/>
      <c r="F1024" s="71"/>
      <c r="G1024" s="71"/>
      <c r="H1024" s="71"/>
      <c r="I1024" s="71"/>
      <c r="J1024" s="71"/>
      <c r="K1024" s="71"/>
      <c r="L1024" s="74" t="s">
        <v>416</v>
      </c>
      <c r="M1024" s="75"/>
      <c r="N1024" s="69"/>
      <c r="O1024" s="76"/>
    </row>
    <row r="1025" spans="1:15" x14ac:dyDescent="0.25">
      <c r="A1025" s="31">
        <v>1022</v>
      </c>
      <c r="B1025" s="68"/>
      <c r="C1025" s="69"/>
      <c r="D1025" s="71"/>
      <c r="E1025" s="69"/>
      <c r="F1025" s="71"/>
      <c r="G1025" s="71"/>
      <c r="H1025" s="71"/>
      <c r="I1025" s="71"/>
      <c r="J1025" s="71"/>
      <c r="K1025" s="71"/>
      <c r="L1025" s="74" t="s">
        <v>416</v>
      </c>
      <c r="M1025" s="75"/>
      <c r="N1025" s="69"/>
      <c r="O1025" s="76"/>
    </row>
    <row r="1026" spans="1:15" x14ac:dyDescent="0.25">
      <c r="A1026" s="29">
        <v>1023</v>
      </c>
      <c r="B1026" s="68"/>
      <c r="C1026" s="69"/>
      <c r="D1026" s="71"/>
      <c r="E1026" s="69"/>
      <c r="F1026" s="71"/>
      <c r="G1026" s="71"/>
      <c r="H1026" s="71"/>
      <c r="I1026" s="71"/>
      <c r="J1026" s="71"/>
      <c r="K1026" s="71"/>
      <c r="L1026" s="74" t="s">
        <v>416</v>
      </c>
      <c r="M1026" s="75"/>
      <c r="N1026" s="69"/>
      <c r="O1026" s="76"/>
    </row>
    <row r="1027" spans="1:15" x14ac:dyDescent="0.25">
      <c r="A1027" s="31">
        <v>1024</v>
      </c>
      <c r="B1027" s="68"/>
      <c r="C1027" s="69"/>
      <c r="D1027" s="71"/>
      <c r="E1027" s="69"/>
      <c r="F1027" s="71"/>
      <c r="G1027" s="71"/>
      <c r="H1027" s="71"/>
      <c r="I1027" s="71"/>
      <c r="J1027" s="71"/>
      <c r="K1027" s="71"/>
      <c r="L1027" s="74" t="s">
        <v>416</v>
      </c>
      <c r="M1027" s="75"/>
      <c r="N1027" s="69"/>
      <c r="O1027" s="76"/>
    </row>
    <row r="1028" spans="1:15" x14ac:dyDescent="0.25">
      <c r="A1028" s="29">
        <v>1025</v>
      </c>
      <c r="B1028" s="68"/>
      <c r="C1028" s="69"/>
      <c r="D1028" s="71"/>
      <c r="E1028" s="69"/>
      <c r="F1028" s="71"/>
      <c r="G1028" s="71"/>
      <c r="H1028" s="71"/>
      <c r="I1028" s="71"/>
      <c r="J1028" s="71"/>
      <c r="K1028" s="71"/>
      <c r="L1028" s="74" t="s">
        <v>416</v>
      </c>
      <c r="M1028" s="75"/>
      <c r="N1028" s="69"/>
      <c r="O1028" s="76"/>
    </row>
    <row r="1029" spans="1:15" x14ac:dyDescent="0.25">
      <c r="A1029" s="31">
        <v>1026</v>
      </c>
      <c r="B1029" s="68"/>
      <c r="C1029" s="69"/>
      <c r="D1029" s="71"/>
      <c r="E1029" s="69"/>
      <c r="F1029" s="71"/>
      <c r="G1029" s="71"/>
      <c r="H1029" s="71"/>
      <c r="I1029" s="71"/>
      <c r="J1029" s="71"/>
      <c r="K1029" s="71"/>
      <c r="L1029" s="74" t="s">
        <v>416</v>
      </c>
      <c r="M1029" s="75"/>
      <c r="N1029" s="69"/>
      <c r="O1029" s="76"/>
    </row>
    <row r="1030" spans="1:15" x14ac:dyDescent="0.25">
      <c r="A1030" s="29">
        <v>1027</v>
      </c>
      <c r="B1030" s="68"/>
      <c r="C1030" s="69"/>
      <c r="D1030" s="71"/>
      <c r="E1030" s="69"/>
      <c r="F1030" s="71"/>
      <c r="G1030" s="71"/>
      <c r="H1030" s="71"/>
      <c r="I1030" s="71"/>
      <c r="J1030" s="71"/>
      <c r="K1030" s="71"/>
      <c r="L1030" s="74" t="s">
        <v>416</v>
      </c>
      <c r="M1030" s="75"/>
      <c r="N1030" s="69"/>
      <c r="O1030" s="76"/>
    </row>
    <row r="1031" spans="1:15" x14ac:dyDescent="0.25">
      <c r="A1031" s="31">
        <v>1028</v>
      </c>
      <c r="B1031" s="68"/>
      <c r="C1031" s="69"/>
      <c r="D1031" s="71"/>
      <c r="E1031" s="69"/>
      <c r="F1031" s="71"/>
      <c r="G1031" s="71"/>
      <c r="H1031" s="71"/>
      <c r="I1031" s="71"/>
      <c r="J1031" s="71"/>
      <c r="K1031" s="71"/>
      <c r="L1031" s="74" t="s">
        <v>416</v>
      </c>
      <c r="M1031" s="75"/>
      <c r="N1031" s="69"/>
      <c r="O1031" s="76"/>
    </row>
    <row r="1032" spans="1:15" x14ac:dyDescent="0.25">
      <c r="A1032" s="29">
        <v>1029</v>
      </c>
      <c r="B1032" s="68"/>
      <c r="C1032" s="69"/>
      <c r="D1032" s="71"/>
      <c r="E1032" s="69"/>
      <c r="F1032" s="71"/>
      <c r="G1032" s="71"/>
      <c r="H1032" s="71"/>
      <c r="I1032" s="71"/>
      <c r="J1032" s="71"/>
      <c r="K1032" s="71"/>
      <c r="L1032" s="74" t="s">
        <v>416</v>
      </c>
      <c r="M1032" s="75"/>
      <c r="N1032" s="69"/>
      <c r="O1032" s="76"/>
    </row>
    <row r="1033" spans="1:15" x14ac:dyDescent="0.25">
      <c r="A1033" s="31">
        <v>1030</v>
      </c>
      <c r="B1033" s="68"/>
      <c r="C1033" s="69"/>
      <c r="D1033" s="71"/>
      <c r="E1033" s="69"/>
      <c r="F1033" s="71"/>
      <c r="G1033" s="71"/>
      <c r="H1033" s="71"/>
      <c r="I1033" s="71"/>
      <c r="J1033" s="71"/>
      <c r="K1033" s="71"/>
      <c r="L1033" s="74" t="s">
        <v>416</v>
      </c>
      <c r="M1033" s="75"/>
      <c r="N1033" s="69"/>
      <c r="O1033" s="76"/>
    </row>
    <row r="1034" spans="1:15" x14ac:dyDescent="0.25">
      <c r="A1034" s="29">
        <v>1031</v>
      </c>
      <c r="B1034" s="68"/>
      <c r="C1034" s="69"/>
      <c r="D1034" s="71"/>
      <c r="E1034" s="69"/>
      <c r="F1034" s="71"/>
      <c r="G1034" s="71"/>
      <c r="H1034" s="71"/>
      <c r="I1034" s="71"/>
      <c r="J1034" s="71"/>
      <c r="K1034" s="71"/>
      <c r="L1034" s="74" t="s">
        <v>416</v>
      </c>
      <c r="M1034" s="75"/>
      <c r="N1034" s="69"/>
      <c r="O1034" s="76"/>
    </row>
    <row r="1035" spans="1:15" x14ac:dyDescent="0.25">
      <c r="A1035" s="31">
        <v>1032</v>
      </c>
      <c r="B1035" s="68"/>
      <c r="C1035" s="69"/>
      <c r="D1035" s="71"/>
      <c r="E1035" s="69"/>
      <c r="F1035" s="71"/>
      <c r="G1035" s="71"/>
      <c r="H1035" s="71"/>
      <c r="I1035" s="71"/>
      <c r="J1035" s="71"/>
      <c r="K1035" s="71"/>
      <c r="L1035" s="74" t="s">
        <v>416</v>
      </c>
      <c r="M1035" s="75"/>
      <c r="N1035" s="69"/>
      <c r="O1035" s="76"/>
    </row>
    <row r="1036" spans="1:15" x14ac:dyDescent="0.25">
      <c r="A1036" s="29">
        <v>1033</v>
      </c>
      <c r="B1036" s="68"/>
      <c r="C1036" s="69"/>
      <c r="D1036" s="71"/>
      <c r="E1036" s="69"/>
      <c r="F1036" s="71"/>
      <c r="G1036" s="71"/>
      <c r="H1036" s="71"/>
      <c r="I1036" s="71"/>
      <c r="J1036" s="71"/>
      <c r="K1036" s="71"/>
      <c r="L1036" s="74" t="s">
        <v>416</v>
      </c>
      <c r="M1036" s="75"/>
      <c r="N1036" s="69"/>
      <c r="O1036" s="76"/>
    </row>
    <row r="1037" spans="1:15" x14ac:dyDescent="0.25">
      <c r="A1037" s="31">
        <v>1034</v>
      </c>
      <c r="B1037" s="68"/>
      <c r="C1037" s="69"/>
      <c r="D1037" s="71"/>
      <c r="E1037" s="69"/>
      <c r="F1037" s="71"/>
      <c r="G1037" s="71"/>
      <c r="H1037" s="71"/>
      <c r="I1037" s="71"/>
      <c r="J1037" s="71"/>
      <c r="K1037" s="71"/>
      <c r="L1037" s="74" t="s">
        <v>416</v>
      </c>
      <c r="M1037" s="75"/>
      <c r="N1037" s="69"/>
      <c r="O1037" s="76"/>
    </row>
    <row r="1038" spans="1:15" x14ac:dyDescent="0.25">
      <c r="A1038" s="29">
        <v>1035</v>
      </c>
      <c r="B1038" s="68"/>
      <c r="C1038" s="69"/>
      <c r="D1038" s="71"/>
      <c r="E1038" s="69"/>
      <c r="F1038" s="71"/>
      <c r="G1038" s="71"/>
      <c r="H1038" s="71"/>
      <c r="I1038" s="71"/>
      <c r="J1038" s="71"/>
      <c r="K1038" s="71"/>
      <c r="L1038" s="74" t="s">
        <v>416</v>
      </c>
      <c r="M1038" s="75"/>
      <c r="N1038" s="69"/>
      <c r="O1038" s="76"/>
    </row>
    <row r="1039" spans="1:15" x14ac:dyDescent="0.25">
      <c r="A1039" s="31">
        <v>1036</v>
      </c>
      <c r="B1039" s="68"/>
      <c r="C1039" s="69"/>
      <c r="D1039" s="71"/>
      <c r="E1039" s="69"/>
      <c r="F1039" s="71"/>
      <c r="G1039" s="71"/>
      <c r="H1039" s="71"/>
      <c r="I1039" s="71"/>
      <c r="J1039" s="71"/>
      <c r="K1039" s="71"/>
      <c r="L1039" s="74" t="s">
        <v>416</v>
      </c>
      <c r="M1039" s="75"/>
      <c r="N1039" s="69"/>
      <c r="O1039" s="76"/>
    </row>
    <row r="1040" spans="1:15" x14ac:dyDescent="0.25">
      <c r="A1040" s="29">
        <v>1037</v>
      </c>
      <c r="B1040" s="68"/>
      <c r="C1040" s="69"/>
      <c r="D1040" s="71"/>
      <c r="E1040" s="69"/>
      <c r="F1040" s="71"/>
      <c r="G1040" s="71"/>
      <c r="H1040" s="71"/>
      <c r="I1040" s="71"/>
      <c r="J1040" s="71"/>
      <c r="K1040" s="71"/>
      <c r="L1040" s="74" t="s">
        <v>416</v>
      </c>
      <c r="M1040" s="75"/>
      <c r="N1040" s="69"/>
      <c r="O1040" s="76"/>
    </row>
    <row r="1041" spans="1:15" x14ac:dyDescent="0.25">
      <c r="A1041" s="31">
        <v>1038</v>
      </c>
      <c r="B1041" s="68"/>
      <c r="C1041" s="69"/>
      <c r="D1041" s="71"/>
      <c r="E1041" s="69"/>
      <c r="F1041" s="71"/>
      <c r="G1041" s="71"/>
      <c r="H1041" s="71"/>
      <c r="I1041" s="71"/>
      <c r="J1041" s="71"/>
      <c r="K1041" s="71"/>
      <c r="L1041" s="74" t="s">
        <v>416</v>
      </c>
      <c r="M1041" s="75"/>
      <c r="N1041" s="69"/>
      <c r="O1041" s="76"/>
    </row>
    <row r="1042" spans="1:15" x14ac:dyDescent="0.25">
      <c r="A1042" s="29">
        <v>1039</v>
      </c>
      <c r="B1042" s="68"/>
      <c r="C1042" s="69"/>
      <c r="D1042" s="71"/>
      <c r="E1042" s="69"/>
      <c r="F1042" s="71"/>
      <c r="G1042" s="71"/>
      <c r="H1042" s="71"/>
      <c r="I1042" s="71"/>
      <c r="J1042" s="71"/>
      <c r="K1042" s="71"/>
      <c r="L1042" s="74" t="s">
        <v>416</v>
      </c>
      <c r="M1042" s="75"/>
      <c r="N1042" s="69"/>
      <c r="O1042" s="76"/>
    </row>
    <row r="1043" spans="1:15" x14ac:dyDescent="0.25">
      <c r="A1043" s="31">
        <v>1040</v>
      </c>
      <c r="B1043" s="68"/>
      <c r="C1043" s="69"/>
      <c r="D1043" s="71"/>
      <c r="E1043" s="69"/>
      <c r="F1043" s="71"/>
      <c r="G1043" s="71"/>
      <c r="H1043" s="71"/>
      <c r="I1043" s="71"/>
      <c r="J1043" s="71"/>
      <c r="K1043" s="71"/>
      <c r="L1043" s="74" t="s">
        <v>416</v>
      </c>
      <c r="M1043" s="75"/>
      <c r="N1043" s="69"/>
      <c r="O1043" s="76"/>
    </row>
    <row r="1044" spans="1:15" x14ac:dyDescent="0.25">
      <c r="A1044" s="29">
        <v>1041</v>
      </c>
      <c r="B1044" s="68"/>
      <c r="C1044" s="69"/>
      <c r="D1044" s="71"/>
      <c r="E1044" s="69"/>
      <c r="F1044" s="71"/>
      <c r="G1044" s="71"/>
      <c r="H1044" s="71"/>
      <c r="I1044" s="71"/>
      <c r="J1044" s="71"/>
      <c r="K1044" s="71"/>
      <c r="L1044" s="74" t="s">
        <v>416</v>
      </c>
      <c r="M1044" s="75"/>
      <c r="N1044" s="69"/>
      <c r="O1044" s="76"/>
    </row>
    <row r="1045" spans="1:15" x14ac:dyDescent="0.25">
      <c r="A1045" s="31">
        <v>1042</v>
      </c>
      <c r="B1045" s="68"/>
      <c r="C1045" s="69"/>
      <c r="D1045" s="71"/>
      <c r="E1045" s="69"/>
      <c r="F1045" s="71"/>
      <c r="G1045" s="71"/>
      <c r="H1045" s="71"/>
      <c r="I1045" s="71"/>
      <c r="J1045" s="71"/>
      <c r="K1045" s="71"/>
      <c r="L1045" s="74" t="s">
        <v>416</v>
      </c>
      <c r="M1045" s="75"/>
      <c r="N1045" s="69"/>
      <c r="O1045" s="76"/>
    </row>
    <row r="1046" spans="1:15" x14ac:dyDescent="0.25">
      <c r="A1046" s="29">
        <v>1043</v>
      </c>
      <c r="B1046" s="68"/>
      <c r="C1046" s="69"/>
      <c r="D1046" s="71"/>
      <c r="E1046" s="69"/>
      <c r="F1046" s="71"/>
      <c r="G1046" s="71"/>
      <c r="H1046" s="71"/>
      <c r="I1046" s="71"/>
      <c r="J1046" s="71"/>
      <c r="K1046" s="71"/>
      <c r="L1046" s="74" t="s">
        <v>416</v>
      </c>
      <c r="M1046" s="75"/>
      <c r="N1046" s="69"/>
      <c r="O1046" s="76"/>
    </row>
    <row r="1047" spans="1:15" x14ac:dyDescent="0.25">
      <c r="A1047" s="31">
        <v>1044</v>
      </c>
      <c r="B1047" s="68"/>
      <c r="C1047" s="69"/>
      <c r="D1047" s="71"/>
      <c r="E1047" s="69"/>
      <c r="F1047" s="71"/>
      <c r="G1047" s="71"/>
      <c r="H1047" s="71"/>
      <c r="I1047" s="71"/>
      <c r="J1047" s="71"/>
      <c r="K1047" s="71"/>
      <c r="L1047" s="74" t="s">
        <v>416</v>
      </c>
      <c r="M1047" s="75"/>
      <c r="N1047" s="69"/>
      <c r="O1047" s="76"/>
    </row>
    <row r="1048" spans="1:15" x14ac:dyDescent="0.25">
      <c r="A1048" s="29">
        <v>1045</v>
      </c>
      <c r="B1048" s="68"/>
      <c r="C1048" s="69"/>
      <c r="D1048" s="71"/>
      <c r="E1048" s="69"/>
      <c r="F1048" s="71"/>
      <c r="G1048" s="71"/>
      <c r="H1048" s="71"/>
      <c r="I1048" s="71"/>
      <c r="J1048" s="71"/>
      <c r="K1048" s="71"/>
      <c r="L1048" s="74" t="s">
        <v>416</v>
      </c>
      <c r="M1048" s="75"/>
      <c r="N1048" s="69"/>
      <c r="O1048" s="76"/>
    </row>
    <row r="1049" spans="1:15" x14ac:dyDescent="0.25">
      <c r="A1049" s="31">
        <v>1046</v>
      </c>
      <c r="B1049" s="68"/>
      <c r="C1049" s="69"/>
      <c r="D1049" s="71"/>
      <c r="E1049" s="69"/>
      <c r="F1049" s="71"/>
      <c r="G1049" s="71"/>
      <c r="H1049" s="71"/>
      <c r="I1049" s="71"/>
      <c r="J1049" s="71"/>
      <c r="K1049" s="71"/>
      <c r="L1049" s="74" t="s">
        <v>416</v>
      </c>
      <c r="M1049" s="75"/>
      <c r="N1049" s="69"/>
      <c r="O1049" s="76"/>
    </row>
    <row r="1050" spans="1:15" x14ac:dyDescent="0.25">
      <c r="A1050" s="29">
        <v>1047</v>
      </c>
      <c r="B1050" s="68"/>
      <c r="C1050" s="69"/>
      <c r="D1050" s="71"/>
      <c r="E1050" s="69"/>
      <c r="F1050" s="71"/>
      <c r="G1050" s="71"/>
      <c r="H1050" s="71"/>
      <c r="I1050" s="71"/>
      <c r="J1050" s="71"/>
      <c r="K1050" s="71"/>
      <c r="L1050" s="74" t="s">
        <v>416</v>
      </c>
      <c r="M1050" s="75"/>
      <c r="N1050" s="69"/>
      <c r="O1050" s="76"/>
    </row>
    <row r="1051" spans="1:15" x14ac:dyDescent="0.25">
      <c r="A1051" s="31">
        <v>1048</v>
      </c>
      <c r="B1051" s="68"/>
      <c r="C1051" s="69"/>
      <c r="D1051" s="71"/>
      <c r="E1051" s="69"/>
      <c r="F1051" s="71"/>
      <c r="G1051" s="71"/>
      <c r="H1051" s="71"/>
      <c r="I1051" s="71"/>
      <c r="J1051" s="71"/>
      <c r="K1051" s="71"/>
      <c r="L1051" s="74" t="s">
        <v>416</v>
      </c>
      <c r="M1051" s="75"/>
      <c r="N1051" s="69"/>
      <c r="O1051" s="76"/>
    </row>
    <row r="1052" spans="1:15" x14ac:dyDescent="0.25">
      <c r="A1052" s="29">
        <v>1049</v>
      </c>
      <c r="B1052" s="68"/>
      <c r="C1052" s="69"/>
      <c r="D1052" s="71"/>
      <c r="E1052" s="69"/>
      <c r="F1052" s="71"/>
      <c r="G1052" s="71"/>
      <c r="H1052" s="71"/>
      <c r="I1052" s="71"/>
      <c r="J1052" s="71"/>
      <c r="K1052" s="71"/>
      <c r="L1052" s="74" t="s">
        <v>416</v>
      </c>
      <c r="M1052" s="75"/>
      <c r="N1052" s="69"/>
      <c r="O1052" s="76"/>
    </row>
    <row r="1053" spans="1:15" x14ac:dyDescent="0.25">
      <c r="A1053" s="31">
        <v>1050</v>
      </c>
      <c r="B1053" s="68"/>
      <c r="C1053" s="69"/>
      <c r="D1053" s="71"/>
      <c r="E1053" s="69"/>
      <c r="F1053" s="71"/>
      <c r="G1053" s="71"/>
      <c r="H1053" s="71"/>
      <c r="I1053" s="71"/>
      <c r="J1053" s="71"/>
      <c r="K1053" s="71"/>
      <c r="L1053" s="74" t="s">
        <v>416</v>
      </c>
      <c r="M1053" s="75"/>
      <c r="N1053" s="69"/>
      <c r="O1053" s="76"/>
    </row>
    <row r="1054" spans="1:15" x14ac:dyDescent="0.25">
      <c r="A1054" s="29">
        <v>1051</v>
      </c>
      <c r="B1054" s="68"/>
      <c r="C1054" s="69"/>
      <c r="D1054" s="71"/>
      <c r="E1054" s="69"/>
      <c r="F1054" s="71"/>
      <c r="G1054" s="71"/>
      <c r="H1054" s="71"/>
      <c r="I1054" s="71"/>
      <c r="J1054" s="71"/>
      <c r="K1054" s="71"/>
      <c r="L1054" s="74" t="s">
        <v>416</v>
      </c>
      <c r="M1054" s="75"/>
      <c r="N1054" s="69"/>
      <c r="O1054" s="76"/>
    </row>
    <row r="1055" spans="1:15" x14ac:dyDescent="0.25">
      <c r="A1055" s="31">
        <v>1052</v>
      </c>
      <c r="B1055" s="68"/>
      <c r="C1055" s="69"/>
      <c r="D1055" s="71"/>
      <c r="E1055" s="69"/>
      <c r="F1055" s="71"/>
      <c r="G1055" s="71"/>
      <c r="H1055" s="71"/>
      <c r="I1055" s="71"/>
      <c r="J1055" s="71"/>
      <c r="K1055" s="71"/>
      <c r="L1055" s="74" t="s">
        <v>416</v>
      </c>
      <c r="M1055" s="75"/>
      <c r="N1055" s="69"/>
      <c r="O1055" s="76"/>
    </row>
    <row r="1056" spans="1:15" x14ac:dyDescent="0.25">
      <c r="A1056" s="29">
        <v>1053</v>
      </c>
      <c r="B1056" s="68"/>
      <c r="C1056" s="69"/>
      <c r="D1056" s="71"/>
      <c r="E1056" s="69"/>
      <c r="F1056" s="71"/>
      <c r="G1056" s="71"/>
      <c r="H1056" s="71"/>
      <c r="I1056" s="71"/>
      <c r="J1056" s="71"/>
      <c r="K1056" s="71"/>
      <c r="L1056" s="74" t="s">
        <v>416</v>
      </c>
      <c r="M1056" s="75"/>
      <c r="N1056" s="69"/>
      <c r="O1056" s="76"/>
    </row>
    <row r="1057" spans="1:15" x14ac:dyDescent="0.25">
      <c r="A1057" s="31">
        <v>1054</v>
      </c>
      <c r="B1057" s="68"/>
      <c r="C1057" s="69"/>
      <c r="D1057" s="71"/>
      <c r="E1057" s="69"/>
      <c r="F1057" s="71"/>
      <c r="G1057" s="71"/>
      <c r="H1057" s="71"/>
      <c r="I1057" s="71"/>
      <c r="J1057" s="71"/>
      <c r="K1057" s="71"/>
      <c r="L1057" s="74" t="s">
        <v>416</v>
      </c>
      <c r="M1057" s="75"/>
      <c r="N1057" s="69"/>
      <c r="O1057" s="76"/>
    </row>
    <row r="1058" spans="1:15" x14ac:dyDescent="0.25">
      <c r="A1058" s="29">
        <v>1055</v>
      </c>
      <c r="B1058" s="68"/>
      <c r="C1058" s="69"/>
      <c r="D1058" s="71"/>
      <c r="E1058" s="69"/>
      <c r="F1058" s="71"/>
      <c r="G1058" s="71"/>
      <c r="H1058" s="71"/>
      <c r="I1058" s="71"/>
      <c r="J1058" s="71"/>
      <c r="K1058" s="71"/>
      <c r="L1058" s="74" t="s">
        <v>416</v>
      </c>
      <c r="M1058" s="75"/>
      <c r="N1058" s="69"/>
      <c r="O1058" s="76"/>
    </row>
    <row r="1059" spans="1:15" x14ac:dyDescent="0.25">
      <c r="A1059" s="31">
        <v>1056</v>
      </c>
      <c r="B1059" s="68"/>
      <c r="C1059" s="69"/>
      <c r="D1059" s="71"/>
      <c r="E1059" s="69"/>
      <c r="F1059" s="71"/>
      <c r="G1059" s="71"/>
      <c r="H1059" s="71"/>
      <c r="I1059" s="71"/>
      <c r="J1059" s="71"/>
      <c r="K1059" s="71"/>
      <c r="L1059" s="74" t="s">
        <v>416</v>
      </c>
      <c r="M1059" s="75"/>
      <c r="N1059" s="69"/>
      <c r="O1059" s="76"/>
    </row>
    <row r="1060" spans="1:15" x14ac:dyDescent="0.25">
      <c r="A1060" s="29">
        <v>1057</v>
      </c>
      <c r="B1060" s="68"/>
      <c r="C1060" s="69"/>
      <c r="D1060" s="71"/>
      <c r="E1060" s="69"/>
      <c r="F1060" s="71"/>
      <c r="G1060" s="71"/>
      <c r="H1060" s="71"/>
      <c r="I1060" s="71"/>
      <c r="J1060" s="71"/>
      <c r="K1060" s="71"/>
      <c r="L1060" s="74" t="s">
        <v>416</v>
      </c>
      <c r="M1060" s="75"/>
      <c r="N1060" s="69"/>
      <c r="O1060" s="76"/>
    </row>
    <row r="1061" spans="1:15" x14ac:dyDescent="0.25">
      <c r="A1061" s="31">
        <v>1058</v>
      </c>
      <c r="B1061" s="68"/>
      <c r="C1061" s="69"/>
      <c r="D1061" s="71"/>
      <c r="E1061" s="69"/>
      <c r="F1061" s="71"/>
      <c r="G1061" s="71"/>
      <c r="H1061" s="71"/>
      <c r="I1061" s="71"/>
      <c r="J1061" s="71"/>
      <c r="K1061" s="71"/>
      <c r="L1061" s="74" t="s">
        <v>416</v>
      </c>
      <c r="M1061" s="75"/>
      <c r="N1061" s="69"/>
      <c r="O1061" s="76"/>
    </row>
    <row r="1062" spans="1:15" x14ac:dyDescent="0.25">
      <c r="A1062" s="29">
        <v>1059</v>
      </c>
      <c r="B1062" s="68"/>
      <c r="C1062" s="69"/>
      <c r="D1062" s="71"/>
      <c r="E1062" s="69"/>
      <c r="F1062" s="71"/>
      <c r="G1062" s="71"/>
      <c r="H1062" s="71"/>
      <c r="I1062" s="71"/>
      <c r="J1062" s="71"/>
      <c r="K1062" s="71"/>
      <c r="L1062" s="74" t="s">
        <v>416</v>
      </c>
      <c r="M1062" s="75"/>
      <c r="N1062" s="69"/>
      <c r="O1062" s="76"/>
    </row>
    <row r="1063" spans="1:15" x14ac:dyDescent="0.25">
      <c r="A1063" s="31">
        <v>1060</v>
      </c>
      <c r="B1063" s="68"/>
      <c r="C1063" s="69"/>
      <c r="D1063" s="71"/>
      <c r="E1063" s="69"/>
      <c r="F1063" s="71"/>
      <c r="G1063" s="71"/>
      <c r="H1063" s="71"/>
      <c r="I1063" s="71"/>
      <c r="J1063" s="71"/>
      <c r="K1063" s="71"/>
      <c r="L1063" s="74" t="s">
        <v>416</v>
      </c>
      <c r="M1063" s="75"/>
      <c r="N1063" s="69"/>
      <c r="O1063" s="76"/>
    </row>
    <row r="1064" spans="1:15" x14ac:dyDescent="0.25">
      <c r="A1064" s="29">
        <v>1061</v>
      </c>
      <c r="B1064" s="68"/>
      <c r="C1064" s="69"/>
      <c r="D1064" s="71"/>
      <c r="E1064" s="69"/>
      <c r="F1064" s="71"/>
      <c r="G1064" s="71"/>
      <c r="H1064" s="71"/>
      <c r="I1064" s="71"/>
      <c r="J1064" s="71"/>
      <c r="K1064" s="71"/>
      <c r="L1064" s="74" t="s">
        <v>416</v>
      </c>
      <c r="M1064" s="75"/>
      <c r="N1064" s="69"/>
      <c r="O1064" s="76"/>
    </row>
    <row r="1065" spans="1:15" x14ac:dyDescent="0.25">
      <c r="A1065" s="31">
        <v>1062</v>
      </c>
      <c r="B1065" s="68"/>
      <c r="C1065" s="69"/>
      <c r="D1065" s="71"/>
      <c r="E1065" s="69"/>
      <c r="F1065" s="71"/>
      <c r="G1065" s="71"/>
      <c r="H1065" s="71"/>
      <c r="I1065" s="71"/>
      <c r="J1065" s="71"/>
      <c r="K1065" s="71"/>
      <c r="L1065" s="74" t="s">
        <v>416</v>
      </c>
      <c r="M1065" s="75"/>
      <c r="N1065" s="69"/>
      <c r="O1065" s="76"/>
    </row>
    <row r="1066" spans="1:15" x14ac:dyDescent="0.25">
      <c r="A1066" s="29">
        <v>1063</v>
      </c>
      <c r="B1066" s="68"/>
      <c r="C1066" s="69"/>
      <c r="D1066" s="71"/>
      <c r="E1066" s="69"/>
      <c r="F1066" s="71"/>
      <c r="G1066" s="71"/>
      <c r="H1066" s="71"/>
      <c r="I1066" s="71"/>
      <c r="J1066" s="71"/>
      <c r="K1066" s="71"/>
      <c r="L1066" s="74" t="s">
        <v>416</v>
      </c>
      <c r="M1066" s="75"/>
      <c r="N1066" s="69"/>
      <c r="O1066" s="76"/>
    </row>
    <row r="1067" spans="1:15" x14ac:dyDescent="0.25">
      <c r="A1067" s="31">
        <v>1064</v>
      </c>
      <c r="B1067" s="68"/>
      <c r="C1067" s="69"/>
      <c r="D1067" s="71"/>
      <c r="E1067" s="69"/>
      <c r="F1067" s="71"/>
      <c r="G1067" s="71"/>
      <c r="H1067" s="71"/>
      <c r="I1067" s="71"/>
      <c r="J1067" s="71"/>
      <c r="K1067" s="71"/>
      <c r="L1067" s="74" t="s">
        <v>416</v>
      </c>
      <c r="M1067" s="75"/>
      <c r="N1067" s="69"/>
      <c r="O1067" s="76"/>
    </row>
    <row r="1068" spans="1:15" x14ac:dyDescent="0.25">
      <c r="A1068" s="29">
        <v>1065</v>
      </c>
      <c r="B1068" s="68"/>
      <c r="C1068" s="69"/>
      <c r="D1068" s="71"/>
      <c r="E1068" s="69"/>
      <c r="F1068" s="71"/>
      <c r="G1068" s="71"/>
      <c r="H1068" s="71"/>
      <c r="I1068" s="71"/>
      <c r="J1068" s="71"/>
      <c r="K1068" s="71"/>
      <c r="L1068" s="74" t="s">
        <v>416</v>
      </c>
      <c r="M1068" s="75"/>
      <c r="N1068" s="69"/>
      <c r="O1068" s="76"/>
    </row>
    <row r="1069" spans="1:15" x14ac:dyDescent="0.25">
      <c r="A1069" s="31">
        <v>1066</v>
      </c>
      <c r="B1069" s="68"/>
      <c r="C1069" s="69"/>
      <c r="D1069" s="71"/>
      <c r="E1069" s="69"/>
      <c r="F1069" s="71"/>
      <c r="G1069" s="71"/>
      <c r="H1069" s="71"/>
      <c r="I1069" s="71"/>
      <c r="J1069" s="71"/>
      <c r="K1069" s="71"/>
      <c r="L1069" s="74" t="s">
        <v>416</v>
      </c>
      <c r="M1069" s="75"/>
      <c r="N1069" s="69"/>
      <c r="O1069" s="76"/>
    </row>
    <row r="1070" spans="1:15" x14ac:dyDescent="0.25">
      <c r="A1070" s="29">
        <v>1067</v>
      </c>
      <c r="B1070" s="68"/>
      <c r="C1070" s="69"/>
      <c r="D1070" s="71"/>
      <c r="E1070" s="69"/>
      <c r="F1070" s="71"/>
      <c r="G1070" s="71"/>
      <c r="H1070" s="71"/>
      <c r="I1070" s="71"/>
      <c r="J1070" s="71"/>
      <c r="K1070" s="71"/>
      <c r="L1070" s="74" t="s">
        <v>416</v>
      </c>
      <c r="M1070" s="75"/>
      <c r="N1070" s="69"/>
      <c r="O1070" s="76"/>
    </row>
    <row r="1071" spans="1:15" x14ac:dyDescent="0.25">
      <c r="A1071" s="31">
        <v>1068</v>
      </c>
      <c r="B1071" s="68"/>
      <c r="C1071" s="69"/>
      <c r="D1071" s="71"/>
      <c r="E1071" s="69"/>
      <c r="F1071" s="71"/>
      <c r="G1071" s="71"/>
      <c r="H1071" s="71"/>
      <c r="I1071" s="71"/>
      <c r="J1071" s="71"/>
      <c r="K1071" s="71"/>
      <c r="L1071" s="74" t="s">
        <v>416</v>
      </c>
      <c r="M1071" s="75"/>
      <c r="N1071" s="69"/>
      <c r="O1071" s="76"/>
    </row>
    <row r="1072" spans="1:15" x14ac:dyDescent="0.25">
      <c r="A1072" s="29">
        <v>1069</v>
      </c>
      <c r="B1072" s="68"/>
      <c r="C1072" s="69"/>
      <c r="D1072" s="71"/>
      <c r="E1072" s="69"/>
      <c r="F1072" s="71"/>
      <c r="G1072" s="71"/>
      <c r="H1072" s="71"/>
      <c r="I1072" s="71"/>
      <c r="J1072" s="71"/>
      <c r="K1072" s="71"/>
      <c r="L1072" s="74" t="s">
        <v>416</v>
      </c>
      <c r="M1072" s="75"/>
      <c r="N1072" s="69"/>
      <c r="O1072" s="76"/>
    </row>
    <row r="1073" spans="1:15" x14ac:dyDescent="0.25">
      <c r="A1073" s="31">
        <v>1070</v>
      </c>
      <c r="B1073" s="68"/>
      <c r="C1073" s="69"/>
      <c r="D1073" s="71"/>
      <c r="E1073" s="69"/>
      <c r="F1073" s="71"/>
      <c r="G1073" s="71"/>
      <c r="H1073" s="71"/>
      <c r="I1073" s="71"/>
      <c r="J1073" s="71"/>
      <c r="K1073" s="71"/>
      <c r="L1073" s="74" t="s">
        <v>416</v>
      </c>
      <c r="M1073" s="75"/>
      <c r="N1073" s="69"/>
      <c r="O1073" s="76"/>
    </row>
    <row r="1074" spans="1:15" x14ac:dyDescent="0.25">
      <c r="A1074" s="29">
        <v>1071</v>
      </c>
      <c r="B1074" s="68"/>
      <c r="C1074" s="69"/>
      <c r="D1074" s="71"/>
      <c r="E1074" s="69"/>
      <c r="F1074" s="71"/>
      <c r="G1074" s="71"/>
      <c r="H1074" s="71"/>
      <c r="I1074" s="71"/>
      <c r="J1074" s="71"/>
      <c r="K1074" s="71"/>
      <c r="L1074" s="74" t="s">
        <v>416</v>
      </c>
      <c r="M1074" s="75"/>
      <c r="N1074" s="69"/>
      <c r="O1074" s="76"/>
    </row>
    <row r="1075" spans="1:15" x14ac:dyDescent="0.25">
      <c r="A1075" s="31">
        <v>1072</v>
      </c>
      <c r="B1075" s="68"/>
      <c r="C1075" s="69"/>
      <c r="D1075" s="71"/>
      <c r="E1075" s="69"/>
      <c r="F1075" s="71"/>
      <c r="G1075" s="71"/>
      <c r="H1075" s="71"/>
      <c r="I1075" s="71"/>
      <c r="J1075" s="71"/>
      <c r="K1075" s="71"/>
      <c r="L1075" s="74" t="s">
        <v>416</v>
      </c>
      <c r="M1075" s="75"/>
      <c r="N1075" s="69"/>
      <c r="O1075" s="76"/>
    </row>
    <row r="1076" spans="1:15" x14ac:dyDescent="0.25">
      <c r="A1076" s="29">
        <v>1073</v>
      </c>
      <c r="B1076" s="68"/>
      <c r="C1076" s="69"/>
      <c r="D1076" s="71"/>
      <c r="E1076" s="69"/>
      <c r="F1076" s="71"/>
      <c r="G1076" s="71"/>
      <c r="H1076" s="71"/>
      <c r="I1076" s="71"/>
      <c r="J1076" s="71"/>
      <c r="K1076" s="71"/>
      <c r="L1076" s="74" t="s">
        <v>416</v>
      </c>
      <c r="M1076" s="75"/>
      <c r="N1076" s="69"/>
      <c r="O1076" s="76"/>
    </row>
    <row r="1077" spans="1:15" x14ac:dyDescent="0.25">
      <c r="A1077" s="31">
        <v>1074</v>
      </c>
      <c r="B1077" s="68"/>
      <c r="C1077" s="69"/>
      <c r="D1077" s="71"/>
      <c r="E1077" s="69"/>
      <c r="F1077" s="71"/>
      <c r="G1077" s="71"/>
      <c r="H1077" s="71"/>
      <c r="I1077" s="71"/>
      <c r="J1077" s="71"/>
      <c r="K1077" s="71"/>
      <c r="L1077" s="74" t="s">
        <v>416</v>
      </c>
      <c r="M1077" s="75"/>
      <c r="N1077" s="69"/>
      <c r="O1077" s="76"/>
    </row>
    <row r="1078" spans="1:15" x14ac:dyDescent="0.25">
      <c r="A1078" s="29">
        <v>1075</v>
      </c>
      <c r="B1078" s="68"/>
      <c r="C1078" s="69"/>
      <c r="D1078" s="71"/>
      <c r="E1078" s="69"/>
      <c r="F1078" s="71"/>
      <c r="G1078" s="71"/>
      <c r="H1078" s="71"/>
      <c r="I1078" s="71"/>
      <c r="J1078" s="71"/>
      <c r="K1078" s="71"/>
      <c r="L1078" s="74" t="s">
        <v>416</v>
      </c>
      <c r="M1078" s="75"/>
      <c r="N1078" s="69"/>
      <c r="O1078" s="76"/>
    </row>
    <row r="1079" spans="1:15" x14ac:dyDescent="0.25">
      <c r="A1079" s="31">
        <v>1076</v>
      </c>
      <c r="B1079" s="68"/>
      <c r="C1079" s="69"/>
      <c r="D1079" s="71"/>
      <c r="E1079" s="69"/>
      <c r="F1079" s="71"/>
      <c r="G1079" s="71"/>
      <c r="H1079" s="71"/>
      <c r="I1079" s="71"/>
      <c r="J1079" s="71"/>
      <c r="K1079" s="71"/>
      <c r="L1079" s="74" t="s">
        <v>416</v>
      </c>
      <c r="M1079" s="75"/>
      <c r="N1079" s="69"/>
      <c r="O1079" s="76"/>
    </row>
    <row r="1080" spans="1:15" x14ac:dyDescent="0.25">
      <c r="A1080" s="29">
        <v>1077</v>
      </c>
      <c r="B1080" s="68"/>
      <c r="C1080" s="69"/>
      <c r="D1080" s="71"/>
      <c r="E1080" s="69"/>
      <c r="F1080" s="71"/>
      <c r="G1080" s="71"/>
      <c r="H1080" s="71"/>
      <c r="I1080" s="71"/>
      <c r="J1080" s="71"/>
      <c r="K1080" s="71"/>
      <c r="L1080" s="74" t="s">
        <v>416</v>
      </c>
      <c r="M1080" s="75"/>
      <c r="N1080" s="69"/>
      <c r="O1080" s="76"/>
    </row>
    <row r="1081" spans="1:15" x14ac:dyDescent="0.25">
      <c r="A1081" s="31">
        <v>1078</v>
      </c>
      <c r="B1081" s="68"/>
      <c r="C1081" s="69"/>
      <c r="D1081" s="71"/>
      <c r="E1081" s="69"/>
      <c r="F1081" s="71"/>
      <c r="G1081" s="71"/>
      <c r="H1081" s="71"/>
      <c r="I1081" s="71"/>
      <c r="J1081" s="71"/>
      <c r="K1081" s="71"/>
      <c r="L1081" s="74" t="s">
        <v>416</v>
      </c>
      <c r="M1081" s="75"/>
      <c r="N1081" s="69"/>
      <c r="O1081" s="76"/>
    </row>
    <row r="1082" spans="1:15" x14ac:dyDescent="0.25">
      <c r="A1082" s="29">
        <v>1079</v>
      </c>
      <c r="B1082" s="68"/>
      <c r="C1082" s="69"/>
      <c r="D1082" s="71"/>
      <c r="E1082" s="69"/>
      <c r="F1082" s="71"/>
      <c r="G1082" s="71"/>
      <c r="H1082" s="71"/>
      <c r="I1082" s="71"/>
      <c r="J1082" s="71"/>
      <c r="K1082" s="71"/>
      <c r="L1082" s="74" t="s">
        <v>416</v>
      </c>
      <c r="M1082" s="75"/>
      <c r="N1082" s="69"/>
      <c r="O1082" s="76"/>
    </row>
    <row r="1083" spans="1:15" x14ac:dyDescent="0.25">
      <c r="A1083" s="31">
        <v>1080</v>
      </c>
      <c r="B1083" s="68"/>
      <c r="C1083" s="69"/>
      <c r="D1083" s="71"/>
      <c r="E1083" s="69"/>
      <c r="F1083" s="71"/>
      <c r="G1083" s="71"/>
      <c r="H1083" s="71"/>
      <c r="I1083" s="71"/>
      <c r="J1083" s="71"/>
      <c r="K1083" s="71"/>
      <c r="L1083" s="74" t="s">
        <v>416</v>
      </c>
      <c r="M1083" s="75"/>
      <c r="N1083" s="69"/>
      <c r="O1083" s="76"/>
    </row>
    <row r="1084" spans="1:15" x14ac:dyDescent="0.25">
      <c r="A1084" s="29">
        <v>1081</v>
      </c>
      <c r="B1084" s="68"/>
      <c r="C1084" s="69"/>
      <c r="D1084" s="71"/>
      <c r="E1084" s="69"/>
      <c r="F1084" s="71"/>
      <c r="G1084" s="71"/>
      <c r="H1084" s="71"/>
      <c r="I1084" s="71"/>
      <c r="J1084" s="71"/>
      <c r="K1084" s="71"/>
      <c r="L1084" s="74" t="s">
        <v>416</v>
      </c>
      <c r="M1084" s="75"/>
      <c r="N1084" s="69"/>
      <c r="O1084" s="76"/>
    </row>
    <row r="1085" spans="1:15" x14ac:dyDescent="0.25">
      <c r="A1085" s="31">
        <v>1082</v>
      </c>
      <c r="B1085" s="68"/>
      <c r="C1085" s="69"/>
      <c r="D1085" s="71"/>
      <c r="E1085" s="69"/>
      <c r="F1085" s="71"/>
      <c r="G1085" s="71"/>
      <c r="H1085" s="71"/>
      <c r="I1085" s="71"/>
      <c r="J1085" s="71"/>
      <c r="K1085" s="71"/>
      <c r="L1085" s="74" t="s">
        <v>416</v>
      </c>
      <c r="M1085" s="75"/>
      <c r="N1085" s="69"/>
      <c r="O1085" s="76"/>
    </row>
    <row r="1086" spans="1:15" x14ac:dyDescent="0.25">
      <c r="A1086" s="29">
        <v>1083</v>
      </c>
      <c r="B1086" s="68"/>
      <c r="C1086" s="69"/>
      <c r="D1086" s="71"/>
      <c r="E1086" s="69"/>
      <c r="F1086" s="71"/>
      <c r="G1086" s="71"/>
      <c r="H1086" s="71"/>
      <c r="I1086" s="71"/>
      <c r="J1086" s="71"/>
      <c r="K1086" s="71"/>
      <c r="L1086" s="74" t="s">
        <v>416</v>
      </c>
      <c r="M1086" s="75"/>
      <c r="N1086" s="69"/>
      <c r="O1086" s="76"/>
    </row>
    <row r="1087" spans="1:15" x14ac:dyDescent="0.25">
      <c r="A1087" s="31">
        <v>1084</v>
      </c>
      <c r="B1087" s="68"/>
      <c r="C1087" s="69"/>
      <c r="D1087" s="71"/>
      <c r="E1087" s="69"/>
      <c r="F1087" s="71"/>
      <c r="G1087" s="71"/>
      <c r="H1087" s="71"/>
      <c r="I1087" s="71"/>
      <c r="J1087" s="71"/>
      <c r="K1087" s="71"/>
      <c r="L1087" s="74" t="s">
        <v>416</v>
      </c>
      <c r="M1087" s="75"/>
      <c r="N1087" s="69"/>
      <c r="O1087" s="76"/>
    </row>
    <row r="1088" spans="1:15" x14ac:dyDescent="0.25">
      <c r="A1088" s="29">
        <v>1085</v>
      </c>
      <c r="B1088" s="68"/>
      <c r="C1088" s="69"/>
      <c r="D1088" s="71"/>
      <c r="E1088" s="69"/>
      <c r="F1088" s="71"/>
      <c r="G1088" s="71"/>
      <c r="H1088" s="71"/>
      <c r="I1088" s="71"/>
      <c r="J1088" s="71"/>
      <c r="K1088" s="71"/>
      <c r="L1088" s="74" t="s">
        <v>416</v>
      </c>
      <c r="M1088" s="75"/>
      <c r="N1088" s="69"/>
      <c r="O1088" s="76"/>
    </row>
    <row r="1089" spans="1:15" x14ac:dyDescent="0.25">
      <c r="A1089" s="31">
        <v>1086</v>
      </c>
      <c r="B1089" s="68"/>
      <c r="C1089" s="69"/>
      <c r="D1089" s="71"/>
      <c r="E1089" s="69"/>
      <c r="F1089" s="71"/>
      <c r="G1089" s="71"/>
      <c r="H1089" s="71"/>
      <c r="I1089" s="71"/>
      <c r="J1089" s="71"/>
      <c r="K1089" s="71"/>
      <c r="L1089" s="74" t="s">
        <v>416</v>
      </c>
      <c r="M1089" s="75"/>
      <c r="N1089" s="69"/>
      <c r="O1089" s="76"/>
    </row>
    <row r="1090" spans="1:15" x14ac:dyDescent="0.25">
      <c r="A1090" s="29">
        <v>1087</v>
      </c>
      <c r="B1090" s="68"/>
      <c r="C1090" s="69"/>
      <c r="D1090" s="71"/>
      <c r="E1090" s="69"/>
      <c r="F1090" s="71"/>
      <c r="G1090" s="71"/>
      <c r="H1090" s="71"/>
      <c r="I1090" s="71"/>
      <c r="J1090" s="71"/>
      <c r="K1090" s="71"/>
      <c r="L1090" s="74" t="s">
        <v>416</v>
      </c>
      <c r="M1090" s="75"/>
      <c r="N1090" s="69"/>
      <c r="O1090" s="76"/>
    </row>
    <row r="1091" spans="1:15" x14ac:dyDescent="0.25">
      <c r="A1091" s="31">
        <v>1088</v>
      </c>
      <c r="B1091" s="68"/>
      <c r="C1091" s="69"/>
      <c r="D1091" s="71"/>
      <c r="E1091" s="69"/>
      <c r="F1091" s="71"/>
      <c r="G1091" s="71"/>
      <c r="H1091" s="71"/>
      <c r="I1091" s="71"/>
      <c r="J1091" s="71"/>
      <c r="K1091" s="71"/>
      <c r="L1091" s="74" t="s">
        <v>416</v>
      </c>
      <c r="M1091" s="75"/>
      <c r="N1091" s="69"/>
      <c r="O1091" s="76"/>
    </row>
    <row r="1092" spans="1:15" x14ac:dyDescent="0.25">
      <c r="A1092" s="29">
        <v>1089</v>
      </c>
      <c r="B1092" s="68"/>
      <c r="C1092" s="69"/>
      <c r="D1092" s="71"/>
      <c r="E1092" s="69"/>
      <c r="F1092" s="71"/>
      <c r="G1092" s="71"/>
      <c r="H1092" s="71"/>
      <c r="I1092" s="71"/>
      <c r="J1092" s="71"/>
      <c r="K1092" s="71"/>
      <c r="L1092" s="74" t="s">
        <v>416</v>
      </c>
      <c r="M1092" s="75"/>
      <c r="N1092" s="69"/>
      <c r="O1092" s="76"/>
    </row>
    <row r="1093" spans="1:15" x14ac:dyDescent="0.25">
      <c r="A1093" s="31">
        <v>1090</v>
      </c>
      <c r="B1093" s="68"/>
      <c r="C1093" s="69"/>
      <c r="D1093" s="71"/>
      <c r="E1093" s="69"/>
      <c r="F1093" s="71"/>
      <c r="G1093" s="71"/>
      <c r="H1093" s="71"/>
      <c r="I1093" s="71"/>
      <c r="J1093" s="71"/>
      <c r="K1093" s="71"/>
      <c r="L1093" s="74" t="s">
        <v>416</v>
      </c>
      <c r="M1093" s="75"/>
      <c r="N1093" s="69"/>
      <c r="O1093" s="76"/>
    </row>
    <row r="1094" spans="1:15" x14ac:dyDescent="0.25">
      <c r="A1094" s="29">
        <v>1091</v>
      </c>
      <c r="B1094" s="68"/>
      <c r="C1094" s="69"/>
      <c r="D1094" s="71"/>
      <c r="E1094" s="69"/>
      <c r="F1094" s="71"/>
      <c r="G1094" s="71"/>
      <c r="H1094" s="71"/>
      <c r="I1094" s="71"/>
      <c r="J1094" s="71"/>
      <c r="K1094" s="71"/>
      <c r="L1094" s="74" t="s">
        <v>416</v>
      </c>
      <c r="M1094" s="75"/>
      <c r="N1094" s="69"/>
      <c r="O1094" s="76"/>
    </row>
    <row r="1095" spans="1:15" x14ac:dyDescent="0.25">
      <c r="A1095" s="31">
        <v>1092</v>
      </c>
      <c r="B1095" s="68"/>
      <c r="C1095" s="69"/>
      <c r="D1095" s="71"/>
      <c r="E1095" s="69"/>
      <c r="F1095" s="71"/>
      <c r="G1095" s="71"/>
      <c r="H1095" s="71"/>
      <c r="I1095" s="71"/>
      <c r="J1095" s="71"/>
      <c r="K1095" s="71"/>
      <c r="L1095" s="74" t="s">
        <v>416</v>
      </c>
      <c r="M1095" s="75"/>
      <c r="N1095" s="69"/>
      <c r="O1095" s="76"/>
    </row>
    <row r="1096" spans="1:15" x14ac:dyDescent="0.25">
      <c r="A1096" s="29">
        <v>1093</v>
      </c>
      <c r="B1096" s="68"/>
      <c r="C1096" s="69"/>
      <c r="D1096" s="71"/>
      <c r="E1096" s="69"/>
      <c r="F1096" s="71"/>
      <c r="G1096" s="71"/>
      <c r="H1096" s="71"/>
      <c r="I1096" s="71"/>
      <c r="J1096" s="71"/>
      <c r="K1096" s="71"/>
      <c r="L1096" s="74" t="s">
        <v>416</v>
      </c>
      <c r="M1096" s="75"/>
      <c r="N1096" s="69"/>
      <c r="O1096" s="76"/>
    </row>
    <row r="1097" spans="1:15" x14ac:dyDescent="0.25">
      <c r="A1097" s="31">
        <v>1094</v>
      </c>
      <c r="B1097" s="68"/>
      <c r="C1097" s="69"/>
      <c r="D1097" s="71"/>
      <c r="E1097" s="69"/>
      <c r="F1097" s="71"/>
      <c r="G1097" s="71"/>
      <c r="H1097" s="71"/>
      <c r="I1097" s="71"/>
      <c r="J1097" s="71"/>
      <c r="K1097" s="71"/>
      <c r="L1097" s="74" t="s">
        <v>416</v>
      </c>
      <c r="M1097" s="75"/>
      <c r="N1097" s="69"/>
      <c r="O1097" s="76"/>
    </row>
    <row r="1098" spans="1:15" x14ac:dyDescent="0.25">
      <c r="A1098" s="29">
        <v>1095</v>
      </c>
      <c r="B1098" s="68"/>
      <c r="C1098" s="69"/>
      <c r="D1098" s="71"/>
      <c r="E1098" s="69"/>
      <c r="F1098" s="71"/>
      <c r="G1098" s="71"/>
      <c r="H1098" s="71"/>
      <c r="I1098" s="71"/>
      <c r="J1098" s="71"/>
      <c r="K1098" s="71"/>
      <c r="L1098" s="74" t="s">
        <v>416</v>
      </c>
      <c r="M1098" s="75"/>
      <c r="N1098" s="69"/>
      <c r="O1098" s="76"/>
    </row>
    <row r="1099" spans="1:15" x14ac:dyDescent="0.25">
      <c r="A1099" s="31">
        <v>1096</v>
      </c>
      <c r="B1099" s="68"/>
      <c r="C1099" s="69"/>
      <c r="D1099" s="71"/>
      <c r="E1099" s="69"/>
      <c r="F1099" s="71"/>
      <c r="G1099" s="71"/>
      <c r="H1099" s="71"/>
      <c r="I1099" s="71"/>
      <c r="J1099" s="71"/>
      <c r="K1099" s="71"/>
      <c r="L1099" s="74" t="s">
        <v>416</v>
      </c>
      <c r="M1099" s="75"/>
      <c r="N1099" s="69"/>
      <c r="O1099" s="76"/>
    </row>
    <row r="1100" spans="1:15" x14ac:dyDescent="0.25">
      <c r="A1100" s="29">
        <v>1097</v>
      </c>
      <c r="B1100" s="68"/>
      <c r="C1100" s="69"/>
      <c r="D1100" s="71"/>
      <c r="E1100" s="69"/>
      <c r="F1100" s="71"/>
      <c r="G1100" s="71"/>
      <c r="H1100" s="71"/>
      <c r="I1100" s="71"/>
      <c r="J1100" s="71"/>
      <c r="K1100" s="71"/>
      <c r="L1100" s="74" t="s">
        <v>416</v>
      </c>
      <c r="M1100" s="75"/>
      <c r="N1100" s="69"/>
      <c r="O1100" s="76"/>
    </row>
    <row r="1101" spans="1:15" x14ac:dyDescent="0.25">
      <c r="A1101" s="31">
        <v>1098</v>
      </c>
      <c r="B1101" s="68"/>
      <c r="C1101" s="69"/>
      <c r="D1101" s="71"/>
      <c r="E1101" s="69"/>
      <c r="F1101" s="71"/>
      <c r="G1101" s="71"/>
      <c r="H1101" s="71"/>
      <c r="I1101" s="71"/>
      <c r="J1101" s="71"/>
      <c r="K1101" s="71"/>
      <c r="L1101" s="74" t="s">
        <v>416</v>
      </c>
      <c r="M1101" s="75"/>
      <c r="N1101" s="69"/>
      <c r="O1101" s="76"/>
    </row>
    <row r="1102" spans="1:15" x14ac:dyDescent="0.25">
      <c r="A1102" s="29">
        <v>1099</v>
      </c>
      <c r="B1102" s="68"/>
      <c r="C1102" s="69"/>
      <c r="D1102" s="71"/>
      <c r="E1102" s="69"/>
      <c r="F1102" s="71"/>
      <c r="G1102" s="71"/>
      <c r="H1102" s="71"/>
      <c r="I1102" s="71"/>
      <c r="J1102" s="71"/>
      <c r="K1102" s="71"/>
      <c r="L1102" s="74" t="s">
        <v>416</v>
      </c>
      <c r="M1102" s="75"/>
      <c r="N1102" s="69"/>
      <c r="O1102" s="76"/>
    </row>
    <row r="1103" spans="1:15" x14ac:dyDescent="0.25">
      <c r="A1103" s="31">
        <v>1100</v>
      </c>
      <c r="B1103" s="68"/>
      <c r="C1103" s="69"/>
      <c r="D1103" s="71"/>
      <c r="E1103" s="69"/>
      <c r="F1103" s="71"/>
      <c r="G1103" s="71"/>
      <c r="H1103" s="71"/>
      <c r="I1103" s="71"/>
      <c r="J1103" s="71"/>
      <c r="K1103" s="71"/>
      <c r="L1103" s="74" t="s">
        <v>416</v>
      </c>
      <c r="M1103" s="75"/>
      <c r="N1103" s="69"/>
      <c r="O1103" s="76"/>
    </row>
    <row r="1104" spans="1:15" x14ac:dyDescent="0.25">
      <c r="A1104" s="29">
        <v>1101</v>
      </c>
      <c r="B1104" s="68"/>
      <c r="C1104" s="69"/>
      <c r="D1104" s="71"/>
      <c r="E1104" s="69"/>
      <c r="F1104" s="71"/>
      <c r="G1104" s="71"/>
      <c r="H1104" s="71"/>
      <c r="I1104" s="71"/>
      <c r="J1104" s="71"/>
      <c r="K1104" s="71"/>
      <c r="L1104" s="74" t="s">
        <v>416</v>
      </c>
      <c r="M1104" s="75"/>
      <c r="N1104" s="69"/>
      <c r="O1104" s="76"/>
    </row>
    <row r="1105" spans="1:15" x14ac:dyDescent="0.25">
      <c r="A1105" s="31">
        <v>1102</v>
      </c>
      <c r="B1105" s="68"/>
      <c r="C1105" s="69"/>
      <c r="D1105" s="71"/>
      <c r="E1105" s="69"/>
      <c r="F1105" s="71"/>
      <c r="G1105" s="71"/>
      <c r="H1105" s="71"/>
      <c r="I1105" s="71"/>
      <c r="J1105" s="71"/>
      <c r="K1105" s="71"/>
      <c r="L1105" s="74" t="s">
        <v>416</v>
      </c>
      <c r="M1105" s="75"/>
      <c r="N1105" s="69"/>
      <c r="O1105" s="76"/>
    </row>
    <row r="1106" spans="1:15" x14ac:dyDescent="0.25">
      <c r="A1106" s="29">
        <v>1103</v>
      </c>
      <c r="B1106" s="68"/>
      <c r="C1106" s="69"/>
      <c r="D1106" s="71"/>
      <c r="E1106" s="69"/>
      <c r="F1106" s="71"/>
      <c r="G1106" s="71"/>
      <c r="H1106" s="71"/>
      <c r="I1106" s="71"/>
      <c r="J1106" s="71"/>
      <c r="K1106" s="71"/>
      <c r="L1106" s="74" t="s">
        <v>416</v>
      </c>
      <c r="M1106" s="75"/>
      <c r="N1106" s="69"/>
      <c r="O1106" s="76"/>
    </row>
    <row r="1107" spans="1:15" x14ac:dyDescent="0.25">
      <c r="A1107" s="31">
        <v>1104</v>
      </c>
      <c r="B1107" s="68"/>
      <c r="C1107" s="69"/>
      <c r="D1107" s="71"/>
      <c r="E1107" s="69"/>
      <c r="F1107" s="71"/>
      <c r="G1107" s="71"/>
      <c r="H1107" s="71"/>
      <c r="I1107" s="71"/>
      <c r="J1107" s="71"/>
      <c r="K1107" s="71"/>
      <c r="L1107" s="74" t="s">
        <v>416</v>
      </c>
      <c r="M1107" s="75"/>
      <c r="N1107" s="69"/>
      <c r="O1107" s="76"/>
    </row>
    <row r="1108" spans="1:15" x14ac:dyDescent="0.25">
      <c r="A1108" s="29">
        <v>1105</v>
      </c>
      <c r="B1108" s="68"/>
      <c r="C1108" s="69"/>
      <c r="D1108" s="71"/>
      <c r="E1108" s="69"/>
      <c r="F1108" s="71"/>
      <c r="G1108" s="71"/>
      <c r="H1108" s="71"/>
      <c r="I1108" s="71"/>
      <c r="J1108" s="71"/>
      <c r="K1108" s="71"/>
      <c r="L1108" s="74" t="s">
        <v>416</v>
      </c>
      <c r="M1108" s="75"/>
      <c r="N1108" s="69"/>
      <c r="O1108" s="76"/>
    </row>
    <row r="1109" spans="1:15" x14ac:dyDescent="0.25">
      <c r="A1109" s="31">
        <v>1106</v>
      </c>
      <c r="B1109" s="68"/>
      <c r="C1109" s="69"/>
      <c r="D1109" s="71"/>
      <c r="E1109" s="69"/>
      <c r="F1109" s="71"/>
      <c r="G1109" s="71"/>
      <c r="H1109" s="71"/>
      <c r="I1109" s="71"/>
      <c r="J1109" s="71"/>
      <c r="K1109" s="71"/>
      <c r="L1109" s="74" t="s">
        <v>416</v>
      </c>
      <c r="M1109" s="75"/>
      <c r="N1109" s="69"/>
      <c r="O1109" s="76"/>
    </row>
    <row r="1110" spans="1:15" x14ac:dyDescent="0.25">
      <c r="A1110" s="29">
        <v>1107</v>
      </c>
      <c r="B1110" s="68"/>
      <c r="C1110" s="69"/>
      <c r="D1110" s="71"/>
      <c r="E1110" s="69"/>
      <c r="F1110" s="71"/>
      <c r="G1110" s="71"/>
      <c r="H1110" s="71"/>
      <c r="I1110" s="71"/>
      <c r="J1110" s="71"/>
      <c r="K1110" s="71"/>
      <c r="L1110" s="74" t="s">
        <v>416</v>
      </c>
      <c r="M1110" s="75"/>
      <c r="N1110" s="69"/>
      <c r="O1110" s="76"/>
    </row>
    <row r="1111" spans="1:15" x14ac:dyDescent="0.25">
      <c r="A1111" s="31">
        <v>1108</v>
      </c>
      <c r="B1111" s="68"/>
      <c r="C1111" s="69"/>
      <c r="D1111" s="71"/>
      <c r="E1111" s="69"/>
      <c r="F1111" s="71"/>
      <c r="G1111" s="71"/>
      <c r="H1111" s="71"/>
      <c r="I1111" s="71"/>
      <c r="J1111" s="71"/>
      <c r="K1111" s="71"/>
      <c r="L1111" s="74" t="s">
        <v>416</v>
      </c>
      <c r="M1111" s="75"/>
      <c r="N1111" s="69"/>
      <c r="O1111" s="76"/>
    </row>
    <row r="1112" spans="1:15" x14ac:dyDescent="0.25">
      <c r="A1112" s="29">
        <v>1109</v>
      </c>
      <c r="B1112" s="68"/>
      <c r="C1112" s="69"/>
      <c r="D1112" s="71"/>
      <c r="E1112" s="69"/>
      <c r="F1112" s="71"/>
      <c r="G1112" s="71"/>
      <c r="H1112" s="71"/>
      <c r="I1112" s="71"/>
      <c r="J1112" s="71"/>
      <c r="K1112" s="71"/>
      <c r="L1112" s="74" t="s">
        <v>416</v>
      </c>
      <c r="M1112" s="75"/>
      <c r="N1112" s="69"/>
      <c r="O1112" s="76"/>
    </row>
    <row r="1113" spans="1:15" x14ac:dyDescent="0.25">
      <c r="A1113" s="31">
        <v>1110</v>
      </c>
      <c r="B1113" s="68"/>
      <c r="C1113" s="69"/>
      <c r="D1113" s="71"/>
      <c r="E1113" s="69"/>
      <c r="F1113" s="71"/>
      <c r="G1113" s="71"/>
      <c r="H1113" s="71"/>
      <c r="I1113" s="71"/>
      <c r="J1113" s="71"/>
      <c r="K1113" s="71"/>
      <c r="L1113" s="74" t="s">
        <v>416</v>
      </c>
      <c r="M1113" s="75"/>
      <c r="N1113" s="69"/>
      <c r="O1113" s="76"/>
    </row>
    <row r="1114" spans="1:15" x14ac:dyDescent="0.25">
      <c r="A1114" s="29">
        <v>1111</v>
      </c>
      <c r="B1114" s="68"/>
      <c r="C1114" s="69"/>
      <c r="D1114" s="71"/>
      <c r="E1114" s="69"/>
      <c r="F1114" s="71"/>
      <c r="G1114" s="71"/>
      <c r="H1114" s="71"/>
      <c r="I1114" s="71"/>
      <c r="J1114" s="71"/>
      <c r="K1114" s="71"/>
      <c r="L1114" s="74" t="s">
        <v>416</v>
      </c>
      <c r="M1114" s="75"/>
      <c r="N1114" s="69"/>
      <c r="O1114" s="76"/>
    </row>
    <row r="1115" spans="1:15" x14ac:dyDescent="0.25">
      <c r="A1115" s="31">
        <v>1112</v>
      </c>
      <c r="B1115" s="68"/>
      <c r="C1115" s="69"/>
      <c r="D1115" s="71"/>
      <c r="E1115" s="69"/>
      <c r="F1115" s="71"/>
      <c r="G1115" s="71"/>
      <c r="H1115" s="71"/>
      <c r="I1115" s="71"/>
      <c r="J1115" s="71"/>
      <c r="K1115" s="71"/>
      <c r="L1115" s="74" t="s">
        <v>416</v>
      </c>
      <c r="M1115" s="75"/>
      <c r="N1115" s="69"/>
      <c r="O1115" s="76"/>
    </row>
    <row r="1116" spans="1:15" x14ac:dyDescent="0.25">
      <c r="A1116" s="29">
        <v>1113</v>
      </c>
      <c r="B1116" s="68"/>
      <c r="C1116" s="69"/>
      <c r="D1116" s="71"/>
      <c r="E1116" s="69"/>
      <c r="F1116" s="71"/>
      <c r="G1116" s="71"/>
      <c r="H1116" s="71"/>
      <c r="I1116" s="71"/>
      <c r="J1116" s="71"/>
      <c r="K1116" s="71"/>
      <c r="L1116" s="74" t="s">
        <v>416</v>
      </c>
      <c r="M1116" s="75"/>
      <c r="N1116" s="69"/>
      <c r="O1116" s="76"/>
    </row>
    <row r="1117" spans="1:15" x14ac:dyDescent="0.25">
      <c r="A1117" s="31">
        <v>1114</v>
      </c>
      <c r="B1117" s="68"/>
      <c r="C1117" s="69"/>
      <c r="D1117" s="71"/>
      <c r="E1117" s="69"/>
      <c r="F1117" s="71"/>
      <c r="G1117" s="71"/>
      <c r="H1117" s="71"/>
      <c r="I1117" s="71"/>
      <c r="J1117" s="71"/>
      <c r="K1117" s="71"/>
      <c r="L1117" s="74" t="s">
        <v>416</v>
      </c>
      <c r="M1117" s="75"/>
      <c r="N1117" s="69"/>
      <c r="O1117" s="76"/>
    </row>
    <row r="1118" spans="1:15" x14ac:dyDescent="0.25">
      <c r="A1118" s="29">
        <v>1115</v>
      </c>
      <c r="B1118" s="68"/>
      <c r="C1118" s="69"/>
      <c r="D1118" s="71"/>
      <c r="E1118" s="69"/>
      <c r="F1118" s="71"/>
      <c r="G1118" s="71"/>
      <c r="H1118" s="71"/>
      <c r="I1118" s="71"/>
      <c r="J1118" s="71"/>
      <c r="K1118" s="71"/>
      <c r="L1118" s="74" t="s">
        <v>416</v>
      </c>
      <c r="M1118" s="75"/>
      <c r="N1118" s="69"/>
      <c r="O1118" s="76"/>
    </row>
    <row r="1119" spans="1:15" x14ac:dyDescent="0.25">
      <c r="A1119" s="31">
        <v>1116</v>
      </c>
      <c r="B1119" s="68"/>
      <c r="C1119" s="69"/>
      <c r="D1119" s="71"/>
      <c r="E1119" s="69"/>
      <c r="F1119" s="71"/>
      <c r="G1119" s="71"/>
      <c r="H1119" s="71"/>
      <c r="I1119" s="71"/>
      <c r="J1119" s="71"/>
      <c r="K1119" s="71"/>
      <c r="L1119" s="74" t="s">
        <v>416</v>
      </c>
      <c r="M1119" s="75"/>
      <c r="N1119" s="69"/>
      <c r="O1119" s="76"/>
    </row>
    <row r="1120" spans="1:15" x14ac:dyDescent="0.25">
      <c r="A1120" s="29">
        <v>1117</v>
      </c>
      <c r="B1120" s="68"/>
      <c r="C1120" s="69"/>
      <c r="D1120" s="71"/>
      <c r="E1120" s="69"/>
      <c r="F1120" s="71"/>
      <c r="G1120" s="71"/>
      <c r="H1120" s="71"/>
      <c r="I1120" s="71"/>
      <c r="J1120" s="71"/>
      <c r="K1120" s="71"/>
      <c r="L1120" s="74" t="s">
        <v>416</v>
      </c>
      <c r="M1120" s="75"/>
      <c r="N1120" s="69"/>
      <c r="O1120" s="76"/>
    </row>
    <row r="1121" spans="1:15" x14ac:dyDescent="0.25">
      <c r="A1121" s="31">
        <v>1118</v>
      </c>
      <c r="B1121" s="68"/>
      <c r="C1121" s="69"/>
      <c r="D1121" s="71"/>
      <c r="E1121" s="69"/>
      <c r="F1121" s="71"/>
      <c r="G1121" s="71"/>
      <c r="H1121" s="71"/>
      <c r="I1121" s="71"/>
      <c r="J1121" s="71"/>
      <c r="K1121" s="71"/>
      <c r="L1121" s="74" t="s">
        <v>416</v>
      </c>
      <c r="M1121" s="75"/>
      <c r="N1121" s="69"/>
      <c r="O1121" s="76"/>
    </row>
    <row r="1122" spans="1:15" x14ac:dyDescent="0.25">
      <c r="A1122" s="29">
        <v>1119</v>
      </c>
      <c r="B1122" s="68"/>
      <c r="C1122" s="69"/>
      <c r="D1122" s="71"/>
      <c r="E1122" s="69"/>
      <c r="F1122" s="71"/>
      <c r="G1122" s="71"/>
      <c r="H1122" s="71"/>
      <c r="I1122" s="71"/>
      <c r="J1122" s="71"/>
      <c r="K1122" s="71"/>
      <c r="L1122" s="74" t="s">
        <v>416</v>
      </c>
      <c r="M1122" s="75"/>
      <c r="N1122" s="69"/>
      <c r="O1122" s="76"/>
    </row>
    <row r="1123" spans="1:15" x14ac:dyDescent="0.25">
      <c r="A1123" s="31">
        <v>1120</v>
      </c>
      <c r="B1123" s="68"/>
      <c r="C1123" s="69"/>
      <c r="D1123" s="71"/>
      <c r="E1123" s="69"/>
      <c r="F1123" s="71"/>
      <c r="G1123" s="71"/>
      <c r="H1123" s="71"/>
      <c r="I1123" s="71"/>
      <c r="J1123" s="71"/>
      <c r="K1123" s="71"/>
      <c r="L1123" s="74" t="s">
        <v>416</v>
      </c>
      <c r="M1123" s="75"/>
      <c r="N1123" s="69"/>
      <c r="O1123" s="76"/>
    </row>
    <row r="1124" spans="1:15" x14ac:dyDescent="0.25">
      <c r="A1124" s="29">
        <v>1121</v>
      </c>
      <c r="B1124" s="68"/>
      <c r="C1124" s="69"/>
      <c r="D1124" s="71"/>
      <c r="E1124" s="69"/>
      <c r="F1124" s="71"/>
      <c r="G1124" s="71"/>
      <c r="H1124" s="71"/>
      <c r="I1124" s="71"/>
      <c r="J1124" s="71"/>
      <c r="K1124" s="71"/>
      <c r="L1124" s="74" t="s">
        <v>416</v>
      </c>
      <c r="M1124" s="75"/>
      <c r="N1124" s="69"/>
      <c r="O1124" s="76"/>
    </row>
    <row r="1125" spans="1:15" x14ac:dyDescent="0.25">
      <c r="A1125" s="31">
        <v>1122</v>
      </c>
      <c r="B1125" s="68"/>
      <c r="C1125" s="69"/>
      <c r="D1125" s="71"/>
      <c r="E1125" s="69"/>
      <c r="F1125" s="71"/>
      <c r="G1125" s="71"/>
      <c r="H1125" s="71"/>
      <c r="I1125" s="71"/>
      <c r="J1125" s="71"/>
      <c r="K1125" s="71"/>
      <c r="L1125" s="74" t="s">
        <v>416</v>
      </c>
      <c r="M1125" s="75"/>
      <c r="N1125" s="69"/>
      <c r="O1125" s="76"/>
    </row>
    <row r="1126" spans="1:15" x14ac:dyDescent="0.25">
      <c r="A1126" s="29">
        <v>1123</v>
      </c>
      <c r="B1126" s="68"/>
      <c r="C1126" s="69"/>
      <c r="D1126" s="71"/>
      <c r="E1126" s="69"/>
      <c r="F1126" s="71"/>
      <c r="G1126" s="71"/>
      <c r="H1126" s="71"/>
      <c r="I1126" s="71"/>
      <c r="J1126" s="71"/>
      <c r="K1126" s="71"/>
      <c r="L1126" s="74" t="s">
        <v>416</v>
      </c>
      <c r="M1126" s="75"/>
      <c r="N1126" s="69"/>
      <c r="O1126" s="76"/>
    </row>
    <row r="1127" spans="1:15" x14ac:dyDescent="0.25">
      <c r="A1127" s="31">
        <v>1124</v>
      </c>
      <c r="B1127" s="68"/>
      <c r="C1127" s="69"/>
      <c r="D1127" s="71"/>
      <c r="E1127" s="69"/>
      <c r="F1127" s="71"/>
      <c r="G1127" s="71"/>
      <c r="H1127" s="71"/>
      <c r="I1127" s="71"/>
      <c r="J1127" s="71"/>
      <c r="K1127" s="71"/>
      <c r="L1127" s="74" t="s">
        <v>416</v>
      </c>
      <c r="M1127" s="75"/>
      <c r="N1127" s="69"/>
      <c r="O1127" s="76"/>
    </row>
    <row r="1128" spans="1:15" x14ac:dyDescent="0.25">
      <c r="A1128" s="29">
        <v>1125</v>
      </c>
      <c r="B1128" s="68"/>
      <c r="C1128" s="69"/>
      <c r="D1128" s="71"/>
      <c r="E1128" s="69"/>
      <c r="F1128" s="71"/>
      <c r="G1128" s="71"/>
      <c r="H1128" s="71"/>
      <c r="I1128" s="71"/>
      <c r="J1128" s="71"/>
      <c r="K1128" s="71"/>
      <c r="L1128" s="74" t="s">
        <v>416</v>
      </c>
      <c r="M1128" s="75"/>
      <c r="N1128" s="69"/>
      <c r="O1128" s="76"/>
    </row>
    <row r="1129" spans="1:15" x14ac:dyDescent="0.25">
      <c r="A1129" s="31">
        <v>1126</v>
      </c>
      <c r="B1129" s="68"/>
      <c r="C1129" s="69"/>
      <c r="D1129" s="71"/>
      <c r="E1129" s="69"/>
      <c r="F1129" s="71"/>
      <c r="G1129" s="71"/>
      <c r="H1129" s="71"/>
      <c r="I1129" s="71"/>
      <c r="J1129" s="71"/>
      <c r="K1129" s="71"/>
      <c r="L1129" s="74" t="s">
        <v>416</v>
      </c>
      <c r="M1129" s="75"/>
      <c r="N1129" s="69"/>
      <c r="O1129" s="76"/>
    </row>
    <row r="1130" spans="1:15" x14ac:dyDescent="0.25">
      <c r="A1130" s="29">
        <v>1127</v>
      </c>
      <c r="B1130" s="68"/>
      <c r="C1130" s="69"/>
      <c r="D1130" s="71"/>
      <c r="E1130" s="69"/>
      <c r="F1130" s="71"/>
      <c r="G1130" s="71"/>
      <c r="H1130" s="71"/>
      <c r="I1130" s="71"/>
      <c r="J1130" s="71"/>
      <c r="K1130" s="71"/>
      <c r="L1130" s="74" t="s">
        <v>416</v>
      </c>
      <c r="M1130" s="75"/>
      <c r="N1130" s="69"/>
      <c r="O1130" s="76"/>
    </row>
    <row r="1131" spans="1:15" x14ac:dyDescent="0.25">
      <c r="A1131" s="31">
        <v>1128</v>
      </c>
      <c r="B1131" s="68"/>
      <c r="C1131" s="69"/>
      <c r="D1131" s="71"/>
      <c r="E1131" s="69"/>
      <c r="F1131" s="71"/>
      <c r="G1131" s="71"/>
      <c r="H1131" s="71"/>
      <c r="I1131" s="71"/>
      <c r="J1131" s="71"/>
      <c r="K1131" s="71"/>
      <c r="L1131" s="74" t="s">
        <v>416</v>
      </c>
      <c r="M1131" s="75"/>
      <c r="N1131" s="69"/>
      <c r="O1131" s="76"/>
    </row>
    <row r="1132" spans="1:15" x14ac:dyDescent="0.25">
      <c r="A1132" s="29">
        <v>1129</v>
      </c>
      <c r="B1132" s="68"/>
      <c r="C1132" s="69"/>
      <c r="D1132" s="71"/>
      <c r="E1132" s="69"/>
      <c r="F1132" s="71"/>
      <c r="G1132" s="71"/>
      <c r="H1132" s="71"/>
      <c r="I1132" s="71"/>
      <c r="J1132" s="71"/>
      <c r="K1132" s="71"/>
      <c r="L1132" s="74" t="s">
        <v>416</v>
      </c>
      <c r="M1132" s="75"/>
      <c r="N1132" s="69"/>
      <c r="O1132" s="76"/>
    </row>
    <row r="1133" spans="1:15" x14ac:dyDescent="0.25">
      <c r="A1133" s="31">
        <v>1130</v>
      </c>
      <c r="B1133" s="68"/>
      <c r="C1133" s="69"/>
      <c r="D1133" s="71"/>
      <c r="E1133" s="69"/>
      <c r="F1133" s="71"/>
      <c r="G1133" s="71"/>
      <c r="H1133" s="71"/>
      <c r="I1133" s="71"/>
      <c r="J1133" s="71"/>
      <c r="K1133" s="71"/>
      <c r="L1133" s="74" t="s">
        <v>416</v>
      </c>
      <c r="M1133" s="75"/>
      <c r="N1133" s="69"/>
      <c r="O1133" s="76"/>
    </row>
    <row r="1134" spans="1:15" x14ac:dyDescent="0.25">
      <c r="A1134" s="29">
        <v>1131</v>
      </c>
      <c r="B1134" s="68"/>
      <c r="C1134" s="69"/>
      <c r="D1134" s="71"/>
      <c r="E1134" s="69"/>
      <c r="F1134" s="71"/>
      <c r="G1134" s="71"/>
      <c r="H1134" s="71"/>
      <c r="I1134" s="71"/>
      <c r="J1134" s="71"/>
      <c r="K1134" s="71"/>
      <c r="L1134" s="74" t="s">
        <v>416</v>
      </c>
      <c r="M1134" s="75"/>
      <c r="N1134" s="69"/>
      <c r="O1134" s="76"/>
    </row>
    <row r="1135" spans="1:15" x14ac:dyDescent="0.25">
      <c r="A1135" s="31">
        <v>1132</v>
      </c>
      <c r="B1135" s="68"/>
      <c r="C1135" s="69"/>
      <c r="D1135" s="71"/>
      <c r="E1135" s="69"/>
      <c r="F1135" s="71"/>
      <c r="G1135" s="71"/>
      <c r="H1135" s="71"/>
      <c r="I1135" s="71"/>
      <c r="J1135" s="71"/>
      <c r="K1135" s="71"/>
      <c r="L1135" s="74" t="s">
        <v>416</v>
      </c>
      <c r="M1135" s="75"/>
      <c r="N1135" s="69"/>
      <c r="O1135" s="76"/>
    </row>
    <row r="1136" spans="1:15" x14ac:dyDescent="0.25">
      <c r="A1136" s="29">
        <v>1133</v>
      </c>
      <c r="B1136" s="68"/>
      <c r="C1136" s="69"/>
      <c r="D1136" s="71"/>
      <c r="E1136" s="69"/>
      <c r="F1136" s="71"/>
      <c r="G1136" s="71"/>
      <c r="H1136" s="71"/>
      <c r="I1136" s="71"/>
      <c r="J1136" s="71"/>
      <c r="K1136" s="71"/>
      <c r="L1136" s="74" t="s">
        <v>416</v>
      </c>
      <c r="M1136" s="75"/>
      <c r="N1136" s="69"/>
      <c r="O1136" s="76"/>
    </row>
    <row r="1137" spans="1:15" x14ac:dyDescent="0.25">
      <c r="A1137" s="31">
        <v>1134</v>
      </c>
      <c r="B1137" s="68"/>
      <c r="C1137" s="69"/>
      <c r="D1137" s="71"/>
      <c r="E1137" s="69"/>
      <c r="F1137" s="71"/>
      <c r="G1137" s="71"/>
      <c r="H1137" s="71"/>
      <c r="I1137" s="71"/>
      <c r="J1137" s="71"/>
      <c r="K1137" s="71"/>
      <c r="L1137" s="74" t="s">
        <v>416</v>
      </c>
      <c r="M1137" s="75"/>
      <c r="N1137" s="69"/>
      <c r="O1137" s="76"/>
    </row>
    <row r="1138" spans="1:15" x14ac:dyDescent="0.25">
      <c r="A1138" s="29">
        <v>1135</v>
      </c>
      <c r="B1138" s="68"/>
      <c r="C1138" s="69"/>
      <c r="D1138" s="71"/>
      <c r="E1138" s="69"/>
      <c r="F1138" s="71"/>
      <c r="G1138" s="71"/>
      <c r="H1138" s="71"/>
      <c r="I1138" s="71"/>
      <c r="J1138" s="71"/>
      <c r="K1138" s="71"/>
      <c r="L1138" s="74" t="s">
        <v>416</v>
      </c>
      <c r="M1138" s="75"/>
      <c r="N1138" s="69"/>
      <c r="O1138" s="76"/>
    </row>
    <row r="1139" spans="1:15" x14ac:dyDescent="0.25">
      <c r="A1139" s="31">
        <v>1136</v>
      </c>
      <c r="B1139" s="68"/>
      <c r="C1139" s="69"/>
      <c r="D1139" s="71"/>
      <c r="E1139" s="69"/>
      <c r="F1139" s="71"/>
      <c r="G1139" s="71"/>
      <c r="H1139" s="71"/>
      <c r="I1139" s="71"/>
      <c r="J1139" s="71"/>
      <c r="K1139" s="71"/>
      <c r="L1139" s="74" t="s">
        <v>416</v>
      </c>
      <c r="M1139" s="75"/>
      <c r="N1139" s="69"/>
      <c r="O1139" s="76"/>
    </row>
    <row r="1140" spans="1:15" x14ac:dyDescent="0.25">
      <c r="A1140" s="29">
        <v>1137</v>
      </c>
      <c r="B1140" s="68"/>
      <c r="C1140" s="69"/>
      <c r="D1140" s="71"/>
      <c r="E1140" s="69"/>
      <c r="F1140" s="71"/>
      <c r="G1140" s="71"/>
      <c r="H1140" s="71"/>
      <c r="I1140" s="71"/>
      <c r="J1140" s="71"/>
      <c r="K1140" s="71"/>
      <c r="L1140" s="74" t="s">
        <v>416</v>
      </c>
      <c r="M1140" s="75"/>
      <c r="N1140" s="69"/>
      <c r="O1140" s="76"/>
    </row>
    <row r="1141" spans="1:15" x14ac:dyDescent="0.25">
      <c r="A1141" s="31">
        <v>1138</v>
      </c>
      <c r="B1141" s="68"/>
      <c r="C1141" s="69"/>
      <c r="D1141" s="71"/>
      <c r="E1141" s="69"/>
      <c r="F1141" s="71"/>
      <c r="G1141" s="71"/>
      <c r="H1141" s="71"/>
      <c r="I1141" s="71"/>
      <c r="J1141" s="71"/>
      <c r="K1141" s="71"/>
      <c r="L1141" s="74" t="s">
        <v>416</v>
      </c>
      <c r="M1141" s="75"/>
      <c r="N1141" s="69"/>
      <c r="O1141" s="76"/>
    </row>
    <row r="1142" spans="1:15" x14ac:dyDescent="0.25">
      <c r="A1142" s="29">
        <v>1139</v>
      </c>
      <c r="B1142" s="68"/>
      <c r="C1142" s="69"/>
      <c r="D1142" s="71"/>
      <c r="E1142" s="69"/>
      <c r="F1142" s="71"/>
      <c r="G1142" s="71"/>
      <c r="H1142" s="71"/>
      <c r="I1142" s="71"/>
      <c r="J1142" s="71"/>
      <c r="K1142" s="71"/>
      <c r="L1142" s="74" t="s">
        <v>416</v>
      </c>
      <c r="M1142" s="75"/>
      <c r="N1142" s="69"/>
      <c r="O1142" s="76"/>
    </row>
    <row r="1143" spans="1:15" x14ac:dyDescent="0.25">
      <c r="A1143" s="31">
        <v>1140</v>
      </c>
      <c r="B1143" s="68"/>
      <c r="C1143" s="69"/>
      <c r="D1143" s="71"/>
      <c r="E1143" s="69"/>
      <c r="F1143" s="71"/>
      <c r="G1143" s="71"/>
      <c r="H1143" s="71"/>
      <c r="I1143" s="71"/>
      <c r="J1143" s="71"/>
      <c r="K1143" s="71"/>
      <c r="L1143" s="74" t="s">
        <v>416</v>
      </c>
      <c r="M1143" s="75"/>
      <c r="N1143" s="69"/>
      <c r="O1143" s="76"/>
    </row>
    <row r="1144" spans="1:15" x14ac:dyDescent="0.25">
      <c r="A1144" s="29">
        <v>1141</v>
      </c>
      <c r="B1144" s="68"/>
      <c r="C1144" s="69"/>
      <c r="D1144" s="71"/>
      <c r="E1144" s="69"/>
      <c r="F1144" s="71"/>
      <c r="G1144" s="71"/>
      <c r="H1144" s="71"/>
      <c r="I1144" s="71"/>
      <c r="J1144" s="71"/>
      <c r="K1144" s="71"/>
      <c r="L1144" s="74" t="s">
        <v>416</v>
      </c>
      <c r="M1144" s="75"/>
      <c r="N1144" s="69"/>
      <c r="O1144" s="76"/>
    </row>
    <row r="1145" spans="1:15" x14ac:dyDescent="0.25">
      <c r="A1145" s="31">
        <v>1142</v>
      </c>
      <c r="B1145" s="68"/>
      <c r="C1145" s="69"/>
      <c r="D1145" s="71"/>
      <c r="E1145" s="69"/>
      <c r="F1145" s="71"/>
      <c r="G1145" s="71"/>
      <c r="H1145" s="71"/>
      <c r="I1145" s="71"/>
      <c r="J1145" s="71"/>
      <c r="K1145" s="71"/>
      <c r="L1145" s="74" t="s">
        <v>416</v>
      </c>
      <c r="M1145" s="75"/>
      <c r="N1145" s="69"/>
      <c r="O1145" s="76"/>
    </row>
    <row r="1146" spans="1:15" x14ac:dyDescent="0.25">
      <c r="A1146" s="29">
        <v>1143</v>
      </c>
      <c r="B1146" s="68"/>
      <c r="C1146" s="69"/>
      <c r="D1146" s="71"/>
      <c r="E1146" s="69"/>
      <c r="F1146" s="71"/>
      <c r="G1146" s="71"/>
      <c r="H1146" s="71"/>
      <c r="I1146" s="71"/>
      <c r="J1146" s="71"/>
      <c r="K1146" s="71"/>
      <c r="L1146" s="74" t="s">
        <v>416</v>
      </c>
      <c r="M1146" s="75"/>
      <c r="N1146" s="69"/>
      <c r="O1146" s="76"/>
    </row>
    <row r="1147" spans="1:15" x14ac:dyDescent="0.25">
      <c r="A1147" s="31">
        <v>1144</v>
      </c>
      <c r="B1147" s="68"/>
      <c r="C1147" s="69"/>
      <c r="D1147" s="71"/>
      <c r="E1147" s="69"/>
      <c r="F1147" s="71"/>
      <c r="G1147" s="71"/>
      <c r="H1147" s="71"/>
      <c r="I1147" s="71"/>
      <c r="J1147" s="71"/>
      <c r="K1147" s="71"/>
      <c r="L1147" s="74" t="s">
        <v>416</v>
      </c>
      <c r="M1147" s="75"/>
      <c r="N1147" s="69"/>
      <c r="O1147" s="76"/>
    </row>
    <row r="1148" spans="1:15" x14ac:dyDescent="0.25">
      <c r="A1148" s="29">
        <v>1145</v>
      </c>
      <c r="B1148" s="68"/>
      <c r="C1148" s="69"/>
      <c r="D1148" s="71"/>
      <c r="E1148" s="69"/>
      <c r="F1148" s="71"/>
      <c r="G1148" s="71"/>
      <c r="H1148" s="71"/>
      <c r="I1148" s="71"/>
      <c r="J1148" s="71"/>
      <c r="K1148" s="71"/>
      <c r="L1148" s="74" t="s">
        <v>416</v>
      </c>
      <c r="M1148" s="75"/>
      <c r="N1148" s="69"/>
      <c r="O1148" s="76"/>
    </row>
    <row r="1149" spans="1:15" x14ac:dyDescent="0.25">
      <c r="A1149" s="31">
        <v>1146</v>
      </c>
      <c r="B1149" s="68"/>
      <c r="C1149" s="69"/>
      <c r="D1149" s="71"/>
      <c r="E1149" s="69"/>
      <c r="F1149" s="71"/>
      <c r="G1149" s="71"/>
      <c r="H1149" s="71"/>
      <c r="I1149" s="71"/>
      <c r="J1149" s="71"/>
      <c r="K1149" s="71"/>
      <c r="L1149" s="74" t="s">
        <v>416</v>
      </c>
      <c r="M1149" s="75"/>
      <c r="N1149" s="69"/>
      <c r="O1149" s="76"/>
    </row>
    <row r="1150" spans="1:15" x14ac:dyDescent="0.25">
      <c r="A1150" s="29">
        <v>1147</v>
      </c>
      <c r="B1150" s="68"/>
      <c r="C1150" s="69"/>
      <c r="D1150" s="71"/>
      <c r="E1150" s="69"/>
      <c r="F1150" s="71"/>
      <c r="G1150" s="71"/>
      <c r="H1150" s="71"/>
      <c r="I1150" s="71"/>
      <c r="J1150" s="71"/>
      <c r="K1150" s="71"/>
      <c r="L1150" s="74" t="s">
        <v>416</v>
      </c>
      <c r="M1150" s="75"/>
      <c r="N1150" s="69"/>
      <c r="O1150" s="76"/>
    </row>
    <row r="1151" spans="1:15" x14ac:dyDescent="0.25">
      <c r="A1151" s="31">
        <v>1148</v>
      </c>
      <c r="B1151" s="68"/>
      <c r="C1151" s="69"/>
      <c r="D1151" s="71"/>
      <c r="E1151" s="69"/>
      <c r="F1151" s="71"/>
      <c r="G1151" s="71"/>
      <c r="H1151" s="71"/>
      <c r="I1151" s="71"/>
      <c r="J1151" s="71"/>
      <c r="K1151" s="71"/>
      <c r="L1151" s="74" t="s">
        <v>416</v>
      </c>
      <c r="M1151" s="75"/>
      <c r="N1151" s="69"/>
      <c r="O1151" s="76"/>
    </row>
    <row r="1152" spans="1:15" x14ac:dyDescent="0.25">
      <c r="A1152" s="29">
        <v>1149</v>
      </c>
      <c r="B1152" s="68"/>
      <c r="C1152" s="69"/>
      <c r="D1152" s="71"/>
      <c r="E1152" s="69"/>
      <c r="F1152" s="71"/>
      <c r="G1152" s="71"/>
      <c r="H1152" s="71"/>
      <c r="I1152" s="71"/>
      <c r="J1152" s="71"/>
      <c r="K1152" s="71"/>
      <c r="L1152" s="74" t="s">
        <v>416</v>
      </c>
      <c r="M1152" s="75"/>
      <c r="N1152" s="69"/>
      <c r="O1152" s="76"/>
    </row>
    <row r="1153" spans="1:15" x14ac:dyDescent="0.25">
      <c r="A1153" s="31">
        <v>1150</v>
      </c>
      <c r="B1153" s="68"/>
      <c r="C1153" s="69"/>
      <c r="D1153" s="71"/>
      <c r="E1153" s="69"/>
      <c r="F1153" s="71"/>
      <c r="G1153" s="71"/>
      <c r="H1153" s="71"/>
      <c r="I1153" s="71"/>
      <c r="J1153" s="71"/>
      <c r="K1153" s="71"/>
      <c r="L1153" s="74" t="s">
        <v>416</v>
      </c>
      <c r="M1153" s="75"/>
      <c r="N1153" s="69"/>
      <c r="O1153" s="76"/>
    </row>
    <row r="1154" spans="1:15" x14ac:dyDescent="0.25">
      <c r="A1154" s="29">
        <v>1151</v>
      </c>
      <c r="B1154" s="68"/>
      <c r="C1154" s="69"/>
      <c r="D1154" s="71"/>
      <c r="E1154" s="69"/>
      <c r="F1154" s="71"/>
      <c r="G1154" s="71"/>
      <c r="H1154" s="71"/>
      <c r="I1154" s="71"/>
      <c r="J1154" s="71"/>
      <c r="K1154" s="71"/>
      <c r="L1154" s="74" t="s">
        <v>416</v>
      </c>
      <c r="M1154" s="75"/>
      <c r="N1154" s="69"/>
      <c r="O1154" s="76"/>
    </row>
    <row r="1155" spans="1:15" x14ac:dyDescent="0.25">
      <c r="A1155" s="31">
        <v>1152</v>
      </c>
      <c r="B1155" s="68"/>
      <c r="C1155" s="69"/>
      <c r="D1155" s="71"/>
      <c r="E1155" s="69"/>
      <c r="F1155" s="71"/>
      <c r="G1155" s="71"/>
      <c r="H1155" s="71"/>
      <c r="I1155" s="71"/>
      <c r="J1155" s="71"/>
      <c r="K1155" s="71"/>
      <c r="L1155" s="74" t="s">
        <v>416</v>
      </c>
      <c r="M1155" s="75"/>
      <c r="N1155" s="69"/>
      <c r="O1155" s="76"/>
    </row>
    <row r="1156" spans="1:15" x14ac:dyDescent="0.25">
      <c r="A1156" s="29">
        <v>1153</v>
      </c>
      <c r="B1156" s="68"/>
      <c r="C1156" s="69"/>
      <c r="D1156" s="71"/>
      <c r="E1156" s="69"/>
      <c r="F1156" s="71"/>
      <c r="G1156" s="71"/>
      <c r="H1156" s="71"/>
      <c r="I1156" s="71"/>
      <c r="J1156" s="71"/>
      <c r="K1156" s="71"/>
      <c r="L1156" s="74" t="s">
        <v>416</v>
      </c>
      <c r="M1156" s="75"/>
      <c r="N1156" s="69"/>
      <c r="O1156" s="76"/>
    </row>
    <row r="1157" spans="1:15" x14ac:dyDescent="0.25">
      <c r="A1157" s="31">
        <v>1154</v>
      </c>
      <c r="B1157" s="68"/>
      <c r="C1157" s="69"/>
      <c r="D1157" s="71"/>
      <c r="E1157" s="69"/>
      <c r="F1157" s="71"/>
      <c r="G1157" s="71"/>
      <c r="H1157" s="71"/>
      <c r="I1157" s="71"/>
      <c r="J1157" s="71"/>
      <c r="K1157" s="71"/>
      <c r="L1157" s="74" t="s">
        <v>416</v>
      </c>
      <c r="M1157" s="75"/>
      <c r="N1157" s="69"/>
      <c r="O1157" s="76"/>
    </row>
    <row r="1158" spans="1:15" x14ac:dyDescent="0.25">
      <c r="A1158" s="29">
        <v>1155</v>
      </c>
      <c r="B1158" s="68"/>
      <c r="C1158" s="69"/>
      <c r="D1158" s="71"/>
      <c r="E1158" s="69"/>
      <c r="F1158" s="71"/>
      <c r="G1158" s="71"/>
      <c r="H1158" s="71"/>
      <c r="I1158" s="71"/>
      <c r="J1158" s="71"/>
      <c r="K1158" s="71"/>
      <c r="L1158" s="74" t="s">
        <v>416</v>
      </c>
      <c r="M1158" s="75"/>
      <c r="N1158" s="69"/>
      <c r="O1158" s="76"/>
    </row>
    <row r="1159" spans="1:15" x14ac:dyDescent="0.25">
      <c r="A1159" s="31">
        <v>1156</v>
      </c>
      <c r="B1159" s="68"/>
      <c r="C1159" s="69"/>
      <c r="D1159" s="71"/>
      <c r="E1159" s="69"/>
      <c r="F1159" s="71"/>
      <c r="G1159" s="71"/>
      <c r="H1159" s="71"/>
      <c r="I1159" s="71"/>
      <c r="J1159" s="71"/>
      <c r="K1159" s="71"/>
      <c r="L1159" s="74" t="s">
        <v>416</v>
      </c>
      <c r="M1159" s="75"/>
      <c r="N1159" s="69"/>
      <c r="O1159" s="76"/>
    </row>
    <row r="1160" spans="1:15" x14ac:dyDescent="0.25">
      <c r="A1160" s="29">
        <v>1157</v>
      </c>
      <c r="B1160" s="68"/>
      <c r="C1160" s="69"/>
      <c r="D1160" s="71"/>
      <c r="E1160" s="69"/>
      <c r="F1160" s="71"/>
      <c r="G1160" s="71"/>
      <c r="H1160" s="71"/>
      <c r="I1160" s="71"/>
      <c r="J1160" s="71"/>
      <c r="K1160" s="71"/>
      <c r="L1160" s="74" t="s">
        <v>416</v>
      </c>
      <c r="M1160" s="75"/>
      <c r="N1160" s="69"/>
      <c r="O1160" s="76"/>
    </row>
    <row r="1161" spans="1:15" x14ac:dyDescent="0.25">
      <c r="A1161" s="31">
        <v>1158</v>
      </c>
      <c r="B1161" s="68"/>
      <c r="C1161" s="69"/>
      <c r="D1161" s="71"/>
      <c r="E1161" s="69"/>
      <c r="F1161" s="71"/>
      <c r="G1161" s="71"/>
      <c r="H1161" s="71"/>
      <c r="I1161" s="71"/>
      <c r="J1161" s="71"/>
      <c r="K1161" s="71"/>
      <c r="L1161" s="74" t="s">
        <v>416</v>
      </c>
      <c r="M1161" s="75"/>
      <c r="N1161" s="69"/>
      <c r="O1161" s="76"/>
    </row>
    <row r="1162" spans="1:15" x14ac:dyDescent="0.25">
      <c r="A1162" s="29">
        <v>1159</v>
      </c>
      <c r="B1162" s="68"/>
      <c r="C1162" s="69"/>
      <c r="D1162" s="71"/>
      <c r="E1162" s="69"/>
      <c r="F1162" s="71"/>
      <c r="G1162" s="71"/>
      <c r="H1162" s="71"/>
      <c r="I1162" s="71"/>
      <c r="J1162" s="71"/>
      <c r="K1162" s="71"/>
      <c r="L1162" s="74" t="s">
        <v>416</v>
      </c>
      <c r="M1162" s="75"/>
      <c r="N1162" s="69"/>
      <c r="O1162" s="76"/>
    </row>
    <row r="1163" spans="1:15" x14ac:dyDescent="0.25">
      <c r="A1163" s="31">
        <v>1160</v>
      </c>
      <c r="B1163" s="68"/>
      <c r="C1163" s="69"/>
      <c r="D1163" s="71"/>
      <c r="E1163" s="69"/>
      <c r="F1163" s="71"/>
      <c r="G1163" s="71"/>
      <c r="H1163" s="71"/>
      <c r="I1163" s="71"/>
      <c r="J1163" s="71"/>
      <c r="K1163" s="71"/>
      <c r="L1163" s="74" t="s">
        <v>416</v>
      </c>
      <c r="M1163" s="75"/>
      <c r="N1163" s="69"/>
      <c r="O1163" s="76"/>
    </row>
    <row r="1164" spans="1:15" x14ac:dyDescent="0.25">
      <c r="A1164" s="29">
        <v>1161</v>
      </c>
      <c r="B1164" s="68"/>
      <c r="C1164" s="69"/>
      <c r="D1164" s="71"/>
      <c r="E1164" s="69"/>
      <c r="F1164" s="71"/>
      <c r="G1164" s="71"/>
      <c r="H1164" s="71"/>
      <c r="I1164" s="71"/>
      <c r="J1164" s="71"/>
      <c r="K1164" s="71"/>
      <c r="L1164" s="74" t="s">
        <v>416</v>
      </c>
      <c r="M1164" s="75"/>
      <c r="N1164" s="69"/>
      <c r="O1164" s="76"/>
    </row>
    <row r="1165" spans="1:15" x14ac:dyDescent="0.25">
      <c r="A1165" s="31">
        <v>1162</v>
      </c>
      <c r="B1165" s="68"/>
      <c r="C1165" s="69"/>
      <c r="D1165" s="71"/>
      <c r="E1165" s="69"/>
      <c r="F1165" s="71"/>
      <c r="G1165" s="71"/>
      <c r="H1165" s="71"/>
      <c r="I1165" s="71"/>
      <c r="J1165" s="71"/>
      <c r="K1165" s="71"/>
      <c r="L1165" s="74" t="s">
        <v>416</v>
      </c>
      <c r="M1165" s="75"/>
      <c r="N1165" s="69"/>
      <c r="O1165" s="76"/>
    </row>
    <row r="1166" spans="1:15" x14ac:dyDescent="0.25">
      <c r="A1166" s="29">
        <v>1163</v>
      </c>
      <c r="B1166" s="68"/>
      <c r="C1166" s="69"/>
      <c r="D1166" s="71"/>
      <c r="E1166" s="69"/>
      <c r="F1166" s="71"/>
      <c r="G1166" s="71"/>
      <c r="H1166" s="71"/>
      <c r="I1166" s="71"/>
      <c r="J1166" s="71"/>
      <c r="K1166" s="71"/>
      <c r="L1166" s="74" t="s">
        <v>416</v>
      </c>
      <c r="M1166" s="75"/>
      <c r="N1166" s="69"/>
      <c r="O1166" s="76"/>
    </row>
    <row r="1167" spans="1:15" x14ac:dyDescent="0.25">
      <c r="A1167" s="31">
        <v>1164</v>
      </c>
      <c r="B1167" s="68"/>
      <c r="C1167" s="69"/>
      <c r="D1167" s="71"/>
      <c r="E1167" s="69"/>
      <c r="F1167" s="71"/>
      <c r="G1167" s="71"/>
      <c r="H1167" s="71"/>
      <c r="I1167" s="71"/>
      <c r="J1167" s="71"/>
      <c r="K1167" s="71"/>
      <c r="L1167" s="74" t="s">
        <v>416</v>
      </c>
      <c r="M1167" s="75"/>
      <c r="N1167" s="69"/>
      <c r="O1167" s="76"/>
    </row>
    <row r="1168" spans="1:15" x14ac:dyDescent="0.25">
      <c r="A1168" s="29">
        <v>1165</v>
      </c>
      <c r="B1168" s="68"/>
      <c r="C1168" s="69"/>
      <c r="D1168" s="71"/>
      <c r="E1168" s="69"/>
      <c r="F1168" s="71"/>
      <c r="G1168" s="71"/>
      <c r="H1168" s="71"/>
      <c r="I1168" s="71"/>
      <c r="J1168" s="71"/>
      <c r="K1168" s="71"/>
      <c r="L1168" s="74" t="s">
        <v>416</v>
      </c>
      <c r="M1168" s="75"/>
      <c r="N1168" s="69"/>
      <c r="O1168" s="76"/>
    </row>
    <row r="1169" spans="1:15" x14ac:dyDescent="0.25">
      <c r="A1169" s="31">
        <v>1166</v>
      </c>
      <c r="B1169" s="68"/>
      <c r="C1169" s="69"/>
      <c r="D1169" s="71"/>
      <c r="E1169" s="69"/>
      <c r="F1169" s="71"/>
      <c r="G1169" s="71"/>
      <c r="H1169" s="71"/>
      <c r="I1169" s="71"/>
      <c r="J1169" s="71"/>
      <c r="K1169" s="71"/>
      <c r="L1169" s="74" t="s">
        <v>416</v>
      </c>
      <c r="M1169" s="75"/>
      <c r="N1169" s="69"/>
      <c r="O1169" s="76"/>
    </row>
    <row r="1170" spans="1:15" x14ac:dyDescent="0.25">
      <c r="A1170" s="29">
        <v>1167</v>
      </c>
      <c r="B1170" s="68"/>
      <c r="C1170" s="69"/>
      <c r="D1170" s="71"/>
      <c r="E1170" s="69"/>
      <c r="F1170" s="71"/>
      <c r="G1170" s="71"/>
      <c r="H1170" s="71"/>
      <c r="I1170" s="71"/>
      <c r="J1170" s="71"/>
      <c r="K1170" s="71"/>
      <c r="L1170" s="74" t="s">
        <v>416</v>
      </c>
      <c r="M1170" s="75"/>
      <c r="N1170" s="69"/>
      <c r="O1170" s="76"/>
    </row>
    <row r="1171" spans="1:15" x14ac:dyDescent="0.25">
      <c r="A1171" s="31">
        <v>1168</v>
      </c>
      <c r="B1171" s="68"/>
      <c r="C1171" s="69"/>
      <c r="D1171" s="71"/>
      <c r="E1171" s="69"/>
      <c r="F1171" s="71"/>
      <c r="G1171" s="71"/>
      <c r="H1171" s="71"/>
      <c r="I1171" s="71"/>
      <c r="J1171" s="71"/>
      <c r="K1171" s="71"/>
      <c r="L1171" s="74" t="s">
        <v>416</v>
      </c>
      <c r="M1171" s="75"/>
      <c r="N1171" s="69"/>
      <c r="O1171" s="76"/>
    </row>
    <row r="1172" spans="1:15" x14ac:dyDescent="0.25">
      <c r="A1172" s="29">
        <v>1169</v>
      </c>
      <c r="B1172" s="68"/>
      <c r="C1172" s="69"/>
      <c r="D1172" s="71"/>
      <c r="E1172" s="69"/>
      <c r="F1172" s="71"/>
      <c r="G1172" s="71"/>
      <c r="H1172" s="71"/>
      <c r="I1172" s="71"/>
      <c r="J1172" s="71"/>
      <c r="K1172" s="71"/>
      <c r="L1172" s="74" t="s">
        <v>416</v>
      </c>
      <c r="M1172" s="75"/>
      <c r="N1172" s="69"/>
      <c r="O1172" s="76"/>
    </row>
    <row r="1173" spans="1:15" x14ac:dyDescent="0.25">
      <c r="A1173" s="31">
        <v>1170</v>
      </c>
      <c r="B1173" s="68"/>
      <c r="C1173" s="69"/>
      <c r="D1173" s="71"/>
      <c r="E1173" s="69"/>
      <c r="F1173" s="71"/>
      <c r="G1173" s="71"/>
      <c r="H1173" s="71"/>
      <c r="I1173" s="71"/>
      <c r="J1173" s="71"/>
      <c r="K1173" s="71"/>
      <c r="L1173" s="74" t="s">
        <v>416</v>
      </c>
      <c r="M1173" s="75"/>
      <c r="N1173" s="69"/>
      <c r="O1173" s="76"/>
    </row>
    <row r="1174" spans="1:15" x14ac:dyDescent="0.25">
      <c r="A1174" s="29">
        <v>1171</v>
      </c>
      <c r="B1174" s="68"/>
      <c r="C1174" s="69"/>
      <c r="D1174" s="71"/>
      <c r="E1174" s="69"/>
      <c r="F1174" s="71"/>
      <c r="G1174" s="71"/>
      <c r="H1174" s="71"/>
      <c r="I1174" s="71"/>
      <c r="J1174" s="71"/>
      <c r="K1174" s="71"/>
      <c r="L1174" s="74" t="s">
        <v>416</v>
      </c>
      <c r="M1174" s="75"/>
      <c r="N1174" s="69"/>
      <c r="O1174" s="76"/>
    </row>
    <row r="1175" spans="1:15" x14ac:dyDescent="0.25">
      <c r="A1175" s="31">
        <v>1172</v>
      </c>
      <c r="B1175" s="68"/>
      <c r="C1175" s="69"/>
      <c r="D1175" s="71"/>
      <c r="E1175" s="69"/>
      <c r="F1175" s="71"/>
      <c r="G1175" s="71"/>
      <c r="H1175" s="71"/>
      <c r="I1175" s="71"/>
      <c r="J1175" s="71"/>
      <c r="K1175" s="71"/>
      <c r="L1175" s="74" t="s">
        <v>416</v>
      </c>
      <c r="M1175" s="75"/>
      <c r="N1175" s="69"/>
      <c r="O1175" s="76"/>
    </row>
    <row r="1176" spans="1:15" x14ac:dyDescent="0.25">
      <c r="A1176" s="29">
        <v>1173</v>
      </c>
      <c r="B1176" s="68"/>
      <c r="C1176" s="69"/>
      <c r="D1176" s="71"/>
      <c r="E1176" s="69"/>
      <c r="F1176" s="71"/>
      <c r="G1176" s="71"/>
      <c r="H1176" s="71"/>
      <c r="I1176" s="71"/>
      <c r="J1176" s="71"/>
      <c r="K1176" s="71"/>
      <c r="L1176" s="74" t="s">
        <v>416</v>
      </c>
      <c r="M1176" s="75"/>
      <c r="N1176" s="69"/>
      <c r="O1176" s="76"/>
    </row>
    <row r="1177" spans="1:15" x14ac:dyDescent="0.25">
      <c r="A1177" s="31">
        <v>1174</v>
      </c>
      <c r="B1177" s="68"/>
      <c r="C1177" s="69"/>
      <c r="D1177" s="71"/>
      <c r="E1177" s="69"/>
      <c r="F1177" s="71"/>
      <c r="G1177" s="71"/>
      <c r="H1177" s="71"/>
      <c r="I1177" s="71"/>
      <c r="J1177" s="71"/>
      <c r="K1177" s="71"/>
      <c r="L1177" s="74" t="s">
        <v>416</v>
      </c>
      <c r="M1177" s="75"/>
      <c r="N1177" s="69"/>
      <c r="O1177" s="76"/>
    </row>
    <row r="1178" spans="1:15" x14ac:dyDescent="0.25">
      <c r="A1178" s="29">
        <v>1175</v>
      </c>
      <c r="B1178" s="68"/>
      <c r="C1178" s="69"/>
      <c r="D1178" s="71"/>
      <c r="E1178" s="69"/>
      <c r="F1178" s="71"/>
      <c r="G1178" s="71"/>
      <c r="H1178" s="71"/>
      <c r="I1178" s="71"/>
      <c r="J1178" s="71"/>
      <c r="K1178" s="71"/>
      <c r="L1178" s="74" t="s">
        <v>416</v>
      </c>
      <c r="M1178" s="75"/>
      <c r="N1178" s="69"/>
      <c r="O1178" s="76"/>
    </row>
    <row r="1179" spans="1:15" x14ac:dyDescent="0.25">
      <c r="A1179" s="31">
        <v>1176</v>
      </c>
      <c r="B1179" s="68"/>
      <c r="C1179" s="69"/>
      <c r="D1179" s="71"/>
      <c r="E1179" s="69"/>
      <c r="F1179" s="71"/>
      <c r="G1179" s="71"/>
      <c r="H1179" s="71"/>
      <c r="I1179" s="71"/>
      <c r="J1179" s="71"/>
      <c r="K1179" s="71"/>
      <c r="L1179" s="74" t="s">
        <v>416</v>
      </c>
      <c r="M1179" s="75"/>
      <c r="N1179" s="69"/>
      <c r="O1179" s="76"/>
    </row>
    <row r="1180" spans="1:15" x14ac:dyDescent="0.25">
      <c r="A1180" s="29">
        <v>1177</v>
      </c>
      <c r="B1180" s="68"/>
      <c r="C1180" s="69"/>
      <c r="D1180" s="71"/>
      <c r="E1180" s="69"/>
      <c r="F1180" s="71"/>
      <c r="G1180" s="71"/>
      <c r="H1180" s="71"/>
      <c r="I1180" s="71"/>
      <c r="J1180" s="71"/>
      <c r="K1180" s="71"/>
      <c r="L1180" s="74" t="s">
        <v>416</v>
      </c>
      <c r="M1180" s="75"/>
      <c r="N1180" s="69"/>
      <c r="O1180" s="76"/>
    </row>
    <row r="1181" spans="1:15" x14ac:dyDescent="0.25">
      <c r="A1181" s="31">
        <v>1178</v>
      </c>
      <c r="B1181" s="68"/>
      <c r="C1181" s="69"/>
      <c r="D1181" s="71"/>
      <c r="E1181" s="69"/>
      <c r="F1181" s="71"/>
      <c r="G1181" s="71"/>
      <c r="H1181" s="71"/>
      <c r="I1181" s="71"/>
      <c r="J1181" s="71"/>
      <c r="K1181" s="71"/>
      <c r="L1181" s="74" t="s">
        <v>416</v>
      </c>
      <c r="M1181" s="75"/>
      <c r="N1181" s="69"/>
      <c r="O1181" s="76"/>
    </row>
    <row r="1182" spans="1:15" x14ac:dyDescent="0.25">
      <c r="A1182" s="29">
        <v>1179</v>
      </c>
      <c r="B1182" s="68"/>
      <c r="C1182" s="69"/>
      <c r="D1182" s="71"/>
      <c r="E1182" s="69"/>
      <c r="F1182" s="71"/>
      <c r="G1182" s="71"/>
      <c r="H1182" s="71"/>
      <c r="I1182" s="71"/>
      <c r="J1182" s="71"/>
      <c r="K1182" s="71"/>
      <c r="L1182" s="74" t="s">
        <v>416</v>
      </c>
      <c r="M1182" s="75"/>
      <c r="N1182" s="69"/>
      <c r="O1182" s="76"/>
    </row>
    <row r="1183" spans="1:15" x14ac:dyDescent="0.25">
      <c r="A1183" s="31">
        <v>1180</v>
      </c>
      <c r="B1183" s="68"/>
      <c r="C1183" s="69"/>
      <c r="D1183" s="71"/>
      <c r="E1183" s="69"/>
      <c r="F1183" s="71"/>
      <c r="G1183" s="71"/>
      <c r="H1183" s="71"/>
      <c r="I1183" s="71"/>
      <c r="J1183" s="71"/>
      <c r="K1183" s="71"/>
      <c r="L1183" s="74" t="s">
        <v>416</v>
      </c>
      <c r="M1183" s="75"/>
      <c r="N1183" s="69"/>
      <c r="O1183" s="76"/>
    </row>
    <row r="1184" spans="1:15" x14ac:dyDescent="0.25">
      <c r="A1184" s="29">
        <v>1181</v>
      </c>
      <c r="B1184" s="68"/>
      <c r="C1184" s="69"/>
      <c r="D1184" s="71"/>
      <c r="E1184" s="69"/>
      <c r="F1184" s="71"/>
      <c r="G1184" s="71"/>
      <c r="H1184" s="71"/>
      <c r="I1184" s="71"/>
      <c r="J1184" s="71"/>
      <c r="K1184" s="71"/>
      <c r="L1184" s="74" t="s">
        <v>416</v>
      </c>
      <c r="M1184" s="75"/>
      <c r="N1184" s="69"/>
      <c r="O1184" s="76"/>
    </row>
    <row r="1185" spans="1:15" x14ac:dyDescent="0.25">
      <c r="A1185" s="31">
        <v>1182</v>
      </c>
      <c r="B1185" s="68"/>
      <c r="C1185" s="69"/>
      <c r="D1185" s="71"/>
      <c r="E1185" s="69"/>
      <c r="F1185" s="71"/>
      <c r="G1185" s="71"/>
      <c r="H1185" s="71"/>
      <c r="I1185" s="71"/>
      <c r="J1185" s="71"/>
      <c r="K1185" s="71"/>
      <c r="L1185" s="74" t="s">
        <v>416</v>
      </c>
      <c r="M1185" s="75"/>
      <c r="N1185" s="69"/>
      <c r="O1185" s="76"/>
    </row>
    <row r="1186" spans="1:15" x14ac:dyDescent="0.25">
      <c r="A1186" s="29">
        <v>1183</v>
      </c>
      <c r="B1186" s="68"/>
      <c r="C1186" s="69"/>
      <c r="D1186" s="71"/>
      <c r="E1186" s="69"/>
      <c r="F1186" s="71"/>
      <c r="G1186" s="71"/>
      <c r="H1186" s="71"/>
      <c r="I1186" s="71"/>
      <c r="J1186" s="71"/>
      <c r="K1186" s="71"/>
      <c r="L1186" s="74" t="s">
        <v>416</v>
      </c>
      <c r="M1186" s="75"/>
      <c r="N1186" s="69"/>
      <c r="O1186" s="76"/>
    </row>
    <row r="1187" spans="1:15" x14ac:dyDescent="0.25">
      <c r="A1187" s="31">
        <v>1184</v>
      </c>
      <c r="B1187" s="68"/>
      <c r="C1187" s="69"/>
      <c r="D1187" s="71"/>
      <c r="E1187" s="69"/>
      <c r="F1187" s="71"/>
      <c r="G1187" s="71"/>
      <c r="H1187" s="71"/>
      <c r="I1187" s="71"/>
      <c r="J1187" s="71"/>
      <c r="K1187" s="71"/>
      <c r="L1187" s="74" t="s">
        <v>416</v>
      </c>
      <c r="M1187" s="75"/>
      <c r="N1187" s="69"/>
      <c r="O1187" s="76"/>
    </row>
    <row r="1188" spans="1:15" x14ac:dyDescent="0.25">
      <c r="A1188" s="29">
        <v>1185</v>
      </c>
      <c r="B1188" s="68"/>
      <c r="C1188" s="69"/>
      <c r="D1188" s="71"/>
      <c r="E1188" s="69"/>
      <c r="F1188" s="71"/>
      <c r="G1188" s="71"/>
      <c r="H1188" s="71"/>
      <c r="I1188" s="71"/>
      <c r="J1188" s="71"/>
      <c r="K1188" s="71"/>
      <c r="L1188" s="74" t="s">
        <v>416</v>
      </c>
      <c r="M1188" s="75"/>
      <c r="N1188" s="69"/>
      <c r="O1188" s="76"/>
    </row>
    <row r="1189" spans="1:15" x14ac:dyDescent="0.25">
      <c r="A1189" s="31">
        <v>1186</v>
      </c>
      <c r="B1189" s="68"/>
      <c r="C1189" s="69"/>
      <c r="D1189" s="71"/>
      <c r="E1189" s="69"/>
      <c r="F1189" s="71"/>
      <c r="G1189" s="71"/>
      <c r="H1189" s="71"/>
      <c r="I1189" s="71"/>
      <c r="J1189" s="71"/>
      <c r="K1189" s="71"/>
      <c r="L1189" s="74" t="s">
        <v>416</v>
      </c>
      <c r="M1189" s="75"/>
      <c r="N1189" s="69"/>
      <c r="O1189" s="76"/>
    </row>
    <row r="1190" spans="1:15" x14ac:dyDescent="0.25">
      <c r="A1190" s="29">
        <v>1187</v>
      </c>
      <c r="B1190" s="68"/>
      <c r="C1190" s="69"/>
      <c r="D1190" s="71"/>
      <c r="E1190" s="69"/>
      <c r="F1190" s="71"/>
      <c r="G1190" s="71"/>
      <c r="H1190" s="71"/>
      <c r="I1190" s="71"/>
      <c r="J1190" s="71"/>
      <c r="K1190" s="71"/>
      <c r="L1190" s="74" t="s">
        <v>416</v>
      </c>
      <c r="M1190" s="75"/>
      <c r="N1190" s="69"/>
      <c r="O1190" s="76"/>
    </row>
    <row r="1191" spans="1:15" x14ac:dyDescent="0.25">
      <c r="A1191" s="31">
        <v>1188</v>
      </c>
      <c r="B1191" s="68"/>
      <c r="C1191" s="69"/>
      <c r="D1191" s="71"/>
      <c r="E1191" s="69"/>
      <c r="F1191" s="71"/>
      <c r="G1191" s="71"/>
      <c r="H1191" s="71"/>
      <c r="I1191" s="71"/>
      <c r="J1191" s="71"/>
      <c r="K1191" s="71"/>
      <c r="L1191" s="74" t="s">
        <v>416</v>
      </c>
      <c r="M1191" s="75"/>
      <c r="N1191" s="69"/>
      <c r="O1191" s="76"/>
    </row>
    <row r="1192" spans="1:15" x14ac:dyDescent="0.25">
      <c r="A1192" s="29">
        <v>1189</v>
      </c>
      <c r="B1192" s="68"/>
      <c r="C1192" s="69"/>
      <c r="D1192" s="71"/>
      <c r="E1192" s="69"/>
      <c r="F1192" s="71"/>
      <c r="G1192" s="71"/>
      <c r="H1192" s="71"/>
      <c r="I1192" s="71"/>
      <c r="J1192" s="71"/>
      <c r="K1192" s="71"/>
      <c r="L1192" s="74" t="s">
        <v>416</v>
      </c>
      <c r="M1192" s="75"/>
      <c r="N1192" s="69"/>
      <c r="O1192" s="76"/>
    </row>
    <row r="1193" spans="1:15" x14ac:dyDescent="0.25">
      <c r="A1193" s="31">
        <v>1190</v>
      </c>
      <c r="B1193" s="68"/>
      <c r="C1193" s="69"/>
      <c r="D1193" s="71"/>
      <c r="E1193" s="69"/>
      <c r="F1193" s="71"/>
      <c r="G1193" s="71"/>
      <c r="H1193" s="71"/>
      <c r="I1193" s="71"/>
      <c r="J1193" s="71"/>
      <c r="K1193" s="71"/>
      <c r="L1193" s="74" t="s">
        <v>416</v>
      </c>
      <c r="M1193" s="75"/>
      <c r="N1193" s="69"/>
      <c r="O1193" s="76"/>
    </row>
    <row r="1194" spans="1:15" x14ac:dyDescent="0.25">
      <c r="A1194" s="29">
        <v>1191</v>
      </c>
      <c r="B1194" s="68"/>
      <c r="C1194" s="69"/>
      <c r="D1194" s="71"/>
      <c r="E1194" s="69"/>
      <c r="F1194" s="71"/>
      <c r="G1194" s="71"/>
      <c r="H1194" s="71"/>
      <c r="I1194" s="71"/>
      <c r="J1194" s="71"/>
      <c r="K1194" s="71"/>
      <c r="L1194" s="74" t="s">
        <v>416</v>
      </c>
      <c r="M1194" s="75"/>
      <c r="N1194" s="69"/>
      <c r="O1194" s="76"/>
    </row>
    <row r="1195" spans="1:15" x14ac:dyDescent="0.25">
      <c r="A1195" s="31">
        <v>1192</v>
      </c>
      <c r="B1195" s="68"/>
      <c r="C1195" s="69"/>
      <c r="D1195" s="71"/>
      <c r="E1195" s="69"/>
      <c r="F1195" s="71"/>
      <c r="G1195" s="71"/>
      <c r="H1195" s="71"/>
      <c r="I1195" s="71"/>
      <c r="J1195" s="71"/>
      <c r="K1195" s="71"/>
      <c r="L1195" s="74" t="s">
        <v>416</v>
      </c>
      <c r="M1195" s="75"/>
      <c r="N1195" s="69"/>
      <c r="O1195" s="76"/>
    </row>
    <row r="1196" spans="1:15" x14ac:dyDescent="0.25">
      <c r="A1196" s="29">
        <v>1193</v>
      </c>
      <c r="B1196" s="68"/>
      <c r="C1196" s="69"/>
      <c r="D1196" s="71"/>
      <c r="E1196" s="69"/>
      <c r="F1196" s="71"/>
      <c r="G1196" s="71"/>
      <c r="H1196" s="71"/>
      <c r="I1196" s="71"/>
      <c r="J1196" s="71"/>
      <c r="K1196" s="71"/>
      <c r="L1196" s="74" t="s">
        <v>416</v>
      </c>
      <c r="M1196" s="75"/>
      <c r="N1196" s="69"/>
      <c r="O1196" s="76"/>
    </row>
    <row r="1197" spans="1:15" x14ac:dyDescent="0.25">
      <c r="A1197" s="31">
        <v>1194</v>
      </c>
      <c r="B1197" s="68"/>
      <c r="C1197" s="69"/>
      <c r="D1197" s="71"/>
      <c r="E1197" s="69"/>
      <c r="F1197" s="71"/>
      <c r="G1197" s="71"/>
      <c r="H1197" s="71"/>
      <c r="I1197" s="71"/>
      <c r="J1197" s="71"/>
      <c r="K1197" s="71"/>
      <c r="L1197" s="74" t="s">
        <v>416</v>
      </c>
      <c r="M1197" s="75"/>
      <c r="N1197" s="69"/>
      <c r="O1197" s="76"/>
    </row>
    <row r="1198" spans="1:15" x14ac:dyDescent="0.25">
      <c r="A1198" s="29">
        <v>1195</v>
      </c>
      <c r="B1198" s="68"/>
      <c r="C1198" s="69"/>
      <c r="D1198" s="71"/>
      <c r="E1198" s="69"/>
      <c r="F1198" s="71"/>
      <c r="G1198" s="71"/>
      <c r="H1198" s="71"/>
      <c r="I1198" s="71"/>
      <c r="J1198" s="71"/>
      <c r="K1198" s="71"/>
      <c r="L1198" s="74" t="s">
        <v>416</v>
      </c>
      <c r="M1198" s="75"/>
      <c r="N1198" s="69"/>
      <c r="O1198" s="76"/>
    </row>
    <row r="1199" spans="1:15" x14ac:dyDescent="0.25">
      <c r="A1199" s="31">
        <v>1196</v>
      </c>
      <c r="B1199" s="68"/>
      <c r="C1199" s="69"/>
      <c r="D1199" s="71"/>
      <c r="E1199" s="69"/>
      <c r="F1199" s="71"/>
      <c r="G1199" s="71"/>
      <c r="H1199" s="71"/>
      <c r="I1199" s="71"/>
      <c r="J1199" s="71"/>
      <c r="K1199" s="71"/>
      <c r="L1199" s="74" t="s">
        <v>416</v>
      </c>
      <c r="M1199" s="75"/>
      <c r="N1199" s="69"/>
      <c r="O1199" s="76"/>
    </row>
    <row r="1200" spans="1:15" x14ac:dyDescent="0.25">
      <c r="A1200" s="29">
        <v>1197</v>
      </c>
      <c r="B1200" s="68"/>
      <c r="C1200" s="69"/>
      <c r="D1200" s="71"/>
      <c r="E1200" s="69"/>
      <c r="F1200" s="71"/>
      <c r="G1200" s="71"/>
      <c r="H1200" s="71"/>
      <c r="I1200" s="71"/>
      <c r="J1200" s="71"/>
      <c r="K1200" s="71"/>
      <c r="L1200" s="74" t="s">
        <v>416</v>
      </c>
      <c r="M1200" s="75"/>
      <c r="N1200" s="69"/>
      <c r="O1200" s="76"/>
    </row>
    <row r="1201" spans="1:15" x14ac:dyDescent="0.25">
      <c r="A1201" s="31">
        <v>1198</v>
      </c>
      <c r="B1201" s="68"/>
      <c r="C1201" s="69"/>
      <c r="D1201" s="71"/>
      <c r="E1201" s="69"/>
      <c r="F1201" s="71"/>
      <c r="G1201" s="71"/>
      <c r="H1201" s="71"/>
      <c r="I1201" s="71"/>
      <c r="J1201" s="71"/>
      <c r="K1201" s="71"/>
      <c r="L1201" s="74" t="s">
        <v>416</v>
      </c>
      <c r="M1201" s="75"/>
      <c r="N1201" s="69"/>
      <c r="O1201" s="76"/>
    </row>
    <row r="1202" spans="1:15" x14ac:dyDescent="0.25">
      <c r="A1202" s="29">
        <v>1199</v>
      </c>
      <c r="B1202" s="68"/>
      <c r="C1202" s="69"/>
      <c r="D1202" s="71"/>
      <c r="E1202" s="69"/>
      <c r="F1202" s="71"/>
      <c r="G1202" s="71"/>
      <c r="H1202" s="71"/>
      <c r="I1202" s="71"/>
      <c r="J1202" s="71"/>
      <c r="K1202" s="71"/>
      <c r="L1202" s="74" t="s">
        <v>416</v>
      </c>
      <c r="M1202" s="75"/>
      <c r="N1202" s="69"/>
      <c r="O1202" s="76"/>
    </row>
    <row r="1203" spans="1:15" x14ac:dyDescent="0.25">
      <c r="A1203" s="31">
        <v>1200</v>
      </c>
      <c r="B1203" s="68"/>
      <c r="C1203" s="69"/>
      <c r="D1203" s="71"/>
      <c r="E1203" s="69"/>
      <c r="F1203" s="71"/>
      <c r="G1203" s="71"/>
      <c r="H1203" s="71"/>
      <c r="I1203" s="71"/>
      <c r="J1203" s="71"/>
      <c r="K1203" s="71"/>
      <c r="L1203" s="74" t="s">
        <v>416</v>
      </c>
      <c r="M1203" s="75"/>
      <c r="N1203" s="69"/>
      <c r="O1203" s="76"/>
    </row>
    <row r="1204" spans="1:15" x14ac:dyDescent="0.25">
      <c r="A1204" s="29">
        <v>1201</v>
      </c>
      <c r="B1204" s="68"/>
      <c r="C1204" s="69"/>
      <c r="D1204" s="71"/>
      <c r="E1204" s="69"/>
      <c r="F1204" s="71"/>
      <c r="G1204" s="71"/>
      <c r="H1204" s="71"/>
      <c r="I1204" s="71"/>
      <c r="J1204" s="71"/>
      <c r="K1204" s="71"/>
      <c r="L1204" s="74" t="s">
        <v>416</v>
      </c>
      <c r="M1204" s="75"/>
      <c r="N1204" s="69"/>
      <c r="O1204" s="76"/>
    </row>
    <row r="1205" spans="1:15" x14ac:dyDescent="0.25">
      <c r="A1205" s="31">
        <v>1202</v>
      </c>
      <c r="B1205" s="68"/>
      <c r="C1205" s="69"/>
      <c r="D1205" s="71"/>
      <c r="E1205" s="69"/>
      <c r="F1205" s="71"/>
      <c r="G1205" s="71"/>
      <c r="H1205" s="71"/>
      <c r="I1205" s="71"/>
      <c r="J1205" s="71"/>
      <c r="K1205" s="71"/>
      <c r="L1205" s="74" t="s">
        <v>416</v>
      </c>
      <c r="M1205" s="75"/>
      <c r="N1205" s="69"/>
      <c r="O1205" s="76"/>
    </row>
    <row r="1206" spans="1:15" x14ac:dyDescent="0.25">
      <c r="A1206" s="29">
        <v>1203</v>
      </c>
      <c r="B1206" s="68"/>
      <c r="C1206" s="69"/>
      <c r="D1206" s="71"/>
      <c r="E1206" s="69"/>
      <c r="F1206" s="71"/>
      <c r="G1206" s="71"/>
      <c r="H1206" s="71"/>
      <c r="I1206" s="71"/>
      <c r="J1206" s="71"/>
      <c r="K1206" s="71"/>
      <c r="L1206" s="74" t="s">
        <v>416</v>
      </c>
      <c r="M1206" s="75"/>
      <c r="N1206" s="69"/>
      <c r="O1206" s="76"/>
    </row>
    <row r="1207" spans="1:15" x14ac:dyDescent="0.25">
      <c r="A1207" s="31">
        <v>1204</v>
      </c>
      <c r="B1207" s="68"/>
      <c r="C1207" s="69"/>
      <c r="D1207" s="71"/>
      <c r="E1207" s="69"/>
      <c r="F1207" s="71"/>
      <c r="G1207" s="71"/>
      <c r="H1207" s="71"/>
      <c r="I1207" s="71"/>
      <c r="J1207" s="71"/>
      <c r="K1207" s="71"/>
      <c r="L1207" s="74" t="s">
        <v>416</v>
      </c>
      <c r="M1207" s="75"/>
      <c r="N1207" s="69"/>
      <c r="O1207" s="76"/>
    </row>
    <row r="1208" spans="1:15" x14ac:dyDescent="0.25">
      <c r="A1208" s="29">
        <v>1205</v>
      </c>
      <c r="B1208" s="68"/>
      <c r="C1208" s="69"/>
      <c r="D1208" s="71"/>
      <c r="E1208" s="69"/>
      <c r="F1208" s="71"/>
      <c r="G1208" s="71"/>
      <c r="H1208" s="71"/>
      <c r="I1208" s="71"/>
      <c r="J1208" s="71"/>
      <c r="K1208" s="71"/>
      <c r="L1208" s="74" t="s">
        <v>416</v>
      </c>
      <c r="M1208" s="75"/>
      <c r="N1208" s="69"/>
      <c r="O1208" s="76"/>
    </row>
    <row r="1209" spans="1:15" x14ac:dyDescent="0.25">
      <c r="A1209" s="31">
        <v>1206</v>
      </c>
      <c r="B1209" s="68"/>
      <c r="C1209" s="69"/>
      <c r="D1209" s="71"/>
      <c r="E1209" s="69"/>
      <c r="F1209" s="71"/>
      <c r="G1209" s="71"/>
      <c r="H1209" s="71"/>
      <c r="I1209" s="71"/>
      <c r="J1209" s="71"/>
      <c r="K1209" s="71"/>
      <c r="L1209" s="74" t="s">
        <v>416</v>
      </c>
      <c r="M1209" s="75"/>
      <c r="N1209" s="69"/>
      <c r="O1209" s="76"/>
    </row>
    <row r="1210" spans="1:15" x14ac:dyDescent="0.25">
      <c r="A1210" s="29">
        <v>1207</v>
      </c>
      <c r="B1210" s="68"/>
      <c r="C1210" s="69"/>
      <c r="D1210" s="71"/>
      <c r="E1210" s="69"/>
      <c r="F1210" s="71"/>
      <c r="G1210" s="71"/>
      <c r="H1210" s="71"/>
      <c r="I1210" s="71"/>
      <c r="J1210" s="71"/>
      <c r="K1210" s="71"/>
      <c r="L1210" s="74" t="s">
        <v>416</v>
      </c>
      <c r="M1210" s="75"/>
      <c r="N1210" s="69"/>
      <c r="O1210" s="76"/>
    </row>
    <row r="1211" spans="1:15" x14ac:dyDescent="0.25">
      <c r="A1211" s="31">
        <v>1208</v>
      </c>
      <c r="B1211" s="68"/>
      <c r="C1211" s="69"/>
      <c r="D1211" s="71"/>
      <c r="E1211" s="69"/>
      <c r="F1211" s="71"/>
      <c r="G1211" s="71"/>
      <c r="H1211" s="71"/>
      <c r="I1211" s="71"/>
      <c r="J1211" s="71"/>
      <c r="K1211" s="71"/>
      <c r="L1211" s="74" t="s">
        <v>416</v>
      </c>
      <c r="M1211" s="75"/>
      <c r="N1211" s="69"/>
      <c r="O1211" s="76"/>
    </row>
    <row r="1212" spans="1:15" x14ac:dyDescent="0.25">
      <c r="A1212" s="29">
        <v>1209</v>
      </c>
      <c r="B1212" s="68"/>
      <c r="C1212" s="69"/>
      <c r="D1212" s="71"/>
      <c r="E1212" s="69"/>
      <c r="F1212" s="71"/>
      <c r="G1212" s="71"/>
      <c r="H1212" s="71"/>
      <c r="I1212" s="71"/>
      <c r="J1212" s="71"/>
      <c r="K1212" s="71"/>
      <c r="L1212" s="74" t="s">
        <v>416</v>
      </c>
      <c r="M1212" s="75"/>
      <c r="N1212" s="69"/>
      <c r="O1212" s="76"/>
    </row>
    <row r="1213" spans="1:15" x14ac:dyDescent="0.25">
      <c r="A1213" s="31">
        <v>1210</v>
      </c>
      <c r="B1213" s="68"/>
      <c r="C1213" s="69"/>
      <c r="D1213" s="71"/>
      <c r="E1213" s="69"/>
      <c r="F1213" s="71"/>
      <c r="G1213" s="71"/>
      <c r="H1213" s="71"/>
      <c r="I1213" s="71"/>
      <c r="J1213" s="71"/>
      <c r="K1213" s="71"/>
      <c r="L1213" s="74" t="s">
        <v>416</v>
      </c>
      <c r="M1213" s="75"/>
      <c r="N1213" s="69"/>
      <c r="O1213" s="76"/>
    </row>
    <row r="1214" spans="1:15" x14ac:dyDescent="0.25">
      <c r="A1214" s="29">
        <v>1211</v>
      </c>
      <c r="B1214" s="68"/>
      <c r="C1214" s="69"/>
      <c r="D1214" s="71"/>
      <c r="E1214" s="69"/>
      <c r="F1214" s="71"/>
      <c r="G1214" s="71"/>
      <c r="H1214" s="71"/>
      <c r="I1214" s="71"/>
      <c r="J1214" s="71"/>
      <c r="K1214" s="71"/>
      <c r="L1214" s="74" t="s">
        <v>416</v>
      </c>
      <c r="M1214" s="75"/>
      <c r="N1214" s="69"/>
      <c r="O1214" s="76"/>
    </row>
    <row r="1215" spans="1:15" x14ac:dyDescent="0.25">
      <c r="A1215" s="31">
        <v>1212</v>
      </c>
      <c r="B1215" s="68"/>
      <c r="C1215" s="69"/>
      <c r="D1215" s="71"/>
      <c r="E1215" s="69"/>
      <c r="F1215" s="71"/>
      <c r="G1215" s="71"/>
      <c r="H1215" s="71"/>
      <c r="I1215" s="71"/>
      <c r="J1215" s="71"/>
      <c r="K1215" s="71"/>
      <c r="L1215" s="74" t="s">
        <v>416</v>
      </c>
      <c r="M1215" s="75"/>
      <c r="N1215" s="69"/>
      <c r="O1215" s="76"/>
    </row>
    <row r="1216" spans="1:15" x14ac:dyDescent="0.25">
      <c r="A1216" s="29">
        <v>1213</v>
      </c>
      <c r="B1216" s="68"/>
      <c r="C1216" s="69"/>
      <c r="D1216" s="71"/>
      <c r="E1216" s="69"/>
      <c r="F1216" s="71"/>
      <c r="G1216" s="71"/>
      <c r="H1216" s="71"/>
      <c r="I1216" s="71"/>
      <c r="J1216" s="71"/>
      <c r="K1216" s="71"/>
      <c r="L1216" s="74" t="s">
        <v>416</v>
      </c>
      <c r="M1216" s="75"/>
      <c r="N1216" s="69"/>
      <c r="O1216" s="76"/>
    </row>
    <row r="1217" spans="1:15" x14ac:dyDescent="0.25">
      <c r="A1217" s="31">
        <v>1214</v>
      </c>
      <c r="B1217" s="68"/>
      <c r="C1217" s="69"/>
      <c r="D1217" s="71"/>
      <c r="E1217" s="69"/>
      <c r="F1217" s="71"/>
      <c r="G1217" s="71"/>
      <c r="H1217" s="71"/>
      <c r="I1217" s="71"/>
      <c r="J1217" s="71"/>
      <c r="K1217" s="71"/>
      <c r="L1217" s="74" t="s">
        <v>416</v>
      </c>
      <c r="M1217" s="75"/>
      <c r="N1217" s="69"/>
      <c r="O1217" s="76"/>
    </row>
    <row r="1218" spans="1:15" x14ac:dyDescent="0.25">
      <c r="A1218" s="29">
        <v>1215</v>
      </c>
      <c r="B1218" s="68"/>
      <c r="C1218" s="69"/>
      <c r="D1218" s="71"/>
      <c r="E1218" s="69"/>
      <c r="F1218" s="71"/>
      <c r="G1218" s="71"/>
      <c r="H1218" s="71"/>
      <c r="I1218" s="71"/>
      <c r="J1218" s="71"/>
      <c r="K1218" s="71"/>
      <c r="L1218" s="74" t="s">
        <v>416</v>
      </c>
      <c r="M1218" s="75"/>
      <c r="N1218" s="69"/>
      <c r="O1218" s="76"/>
    </row>
    <row r="1219" spans="1:15" x14ac:dyDescent="0.25">
      <c r="A1219" s="31">
        <v>1216</v>
      </c>
      <c r="B1219" s="68"/>
      <c r="C1219" s="69"/>
      <c r="D1219" s="71"/>
      <c r="E1219" s="69"/>
      <c r="F1219" s="71"/>
      <c r="G1219" s="71"/>
      <c r="H1219" s="71"/>
      <c r="I1219" s="71"/>
      <c r="J1219" s="71"/>
      <c r="K1219" s="71"/>
      <c r="L1219" s="74" t="s">
        <v>416</v>
      </c>
      <c r="M1219" s="75"/>
      <c r="N1219" s="69"/>
      <c r="O1219" s="76"/>
    </row>
    <row r="1220" spans="1:15" x14ac:dyDescent="0.25">
      <c r="A1220" s="29">
        <v>1217</v>
      </c>
      <c r="B1220" s="68"/>
      <c r="C1220" s="69"/>
      <c r="D1220" s="71"/>
      <c r="E1220" s="69"/>
      <c r="F1220" s="71"/>
      <c r="G1220" s="71"/>
      <c r="H1220" s="71"/>
      <c r="I1220" s="71"/>
      <c r="J1220" s="71"/>
      <c r="K1220" s="71"/>
      <c r="L1220" s="74" t="s">
        <v>416</v>
      </c>
      <c r="M1220" s="75"/>
      <c r="N1220" s="69"/>
      <c r="O1220" s="76"/>
    </row>
    <row r="1221" spans="1:15" x14ac:dyDescent="0.25">
      <c r="A1221" s="31">
        <v>1218</v>
      </c>
      <c r="B1221" s="68"/>
      <c r="C1221" s="69"/>
      <c r="D1221" s="71"/>
      <c r="E1221" s="69"/>
      <c r="F1221" s="71"/>
      <c r="G1221" s="71"/>
      <c r="H1221" s="71"/>
      <c r="I1221" s="71"/>
      <c r="J1221" s="71"/>
      <c r="K1221" s="71"/>
      <c r="L1221" s="74" t="s">
        <v>416</v>
      </c>
      <c r="M1221" s="75"/>
      <c r="N1221" s="69"/>
      <c r="O1221" s="76"/>
    </row>
    <row r="1222" spans="1:15" x14ac:dyDescent="0.25">
      <c r="A1222" s="29">
        <v>1219</v>
      </c>
      <c r="B1222" s="68"/>
      <c r="C1222" s="69"/>
      <c r="D1222" s="71"/>
      <c r="E1222" s="69"/>
      <c r="F1222" s="71"/>
      <c r="G1222" s="71"/>
      <c r="H1222" s="71"/>
      <c r="I1222" s="71"/>
      <c r="J1222" s="71"/>
      <c r="K1222" s="71"/>
      <c r="L1222" s="74" t="s">
        <v>416</v>
      </c>
      <c r="M1222" s="75"/>
      <c r="N1222" s="69"/>
      <c r="O1222" s="76"/>
    </row>
    <row r="1223" spans="1:15" x14ac:dyDescent="0.25">
      <c r="A1223" s="31">
        <v>1220</v>
      </c>
      <c r="B1223" s="68"/>
      <c r="C1223" s="69"/>
      <c r="D1223" s="71"/>
      <c r="E1223" s="69"/>
      <c r="F1223" s="71"/>
      <c r="G1223" s="71"/>
      <c r="H1223" s="71"/>
      <c r="I1223" s="71"/>
      <c r="J1223" s="71"/>
      <c r="K1223" s="71"/>
      <c r="L1223" s="74" t="s">
        <v>416</v>
      </c>
      <c r="M1223" s="75"/>
      <c r="N1223" s="69"/>
      <c r="O1223" s="76"/>
    </row>
    <row r="1224" spans="1:15" x14ac:dyDescent="0.25">
      <c r="A1224" s="29">
        <v>1221</v>
      </c>
      <c r="B1224" s="68"/>
      <c r="C1224" s="69"/>
      <c r="D1224" s="71"/>
      <c r="E1224" s="69"/>
      <c r="F1224" s="71"/>
      <c r="G1224" s="71"/>
      <c r="H1224" s="71"/>
      <c r="I1224" s="71"/>
      <c r="J1224" s="71"/>
      <c r="K1224" s="71"/>
      <c r="L1224" s="74" t="s">
        <v>416</v>
      </c>
      <c r="M1224" s="75"/>
      <c r="N1224" s="69"/>
      <c r="O1224" s="76"/>
    </row>
    <row r="1225" spans="1:15" x14ac:dyDescent="0.25">
      <c r="A1225" s="31">
        <v>1222</v>
      </c>
      <c r="B1225" s="68"/>
      <c r="C1225" s="69"/>
      <c r="D1225" s="71"/>
      <c r="E1225" s="69"/>
      <c r="F1225" s="71"/>
      <c r="G1225" s="71"/>
      <c r="H1225" s="71"/>
      <c r="I1225" s="71"/>
      <c r="J1225" s="71"/>
      <c r="K1225" s="71"/>
      <c r="L1225" s="74" t="s">
        <v>416</v>
      </c>
      <c r="M1225" s="75"/>
      <c r="N1225" s="69"/>
      <c r="O1225" s="76"/>
    </row>
    <row r="1226" spans="1:15" x14ac:dyDescent="0.25">
      <c r="A1226" s="29">
        <v>1223</v>
      </c>
      <c r="B1226" s="68"/>
      <c r="C1226" s="69"/>
      <c r="D1226" s="71"/>
      <c r="E1226" s="69"/>
      <c r="F1226" s="71"/>
      <c r="G1226" s="71"/>
      <c r="H1226" s="71"/>
      <c r="I1226" s="71"/>
      <c r="J1226" s="71"/>
      <c r="K1226" s="71"/>
      <c r="L1226" s="74" t="s">
        <v>416</v>
      </c>
      <c r="M1226" s="75"/>
      <c r="N1226" s="69"/>
      <c r="O1226" s="76"/>
    </row>
    <row r="1227" spans="1:15" x14ac:dyDescent="0.25">
      <c r="A1227" s="31">
        <v>1224</v>
      </c>
      <c r="B1227" s="68"/>
      <c r="C1227" s="69"/>
      <c r="D1227" s="71"/>
      <c r="E1227" s="69"/>
      <c r="F1227" s="71"/>
      <c r="G1227" s="71"/>
      <c r="H1227" s="71"/>
      <c r="I1227" s="71"/>
      <c r="J1227" s="71"/>
      <c r="K1227" s="71"/>
      <c r="L1227" s="74" t="s">
        <v>416</v>
      </c>
      <c r="M1227" s="75"/>
      <c r="N1227" s="69"/>
      <c r="O1227" s="76"/>
    </row>
    <row r="1228" spans="1:15" x14ac:dyDescent="0.25">
      <c r="A1228" s="29">
        <v>1225</v>
      </c>
      <c r="B1228" s="68"/>
      <c r="C1228" s="69"/>
      <c r="D1228" s="71"/>
      <c r="E1228" s="69"/>
      <c r="F1228" s="71"/>
      <c r="G1228" s="71"/>
      <c r="H1228" s="71"/>
      <c r="I1228" s="71"/>
      <c r="J1228" s="71"/>
      <c r="K1228" s="71"/>
      <c r="L1228" s="74" t="s">
        <v>416</v>
      </c>
      <c r="M1228" s="75"/>
      <c r="N1228" s="69"/>
      <c r="O1228" s="76"/>
    </row>
    <row r="1229" spans="1:15" x14ac:dyDescent="0.25">
      <c r="A1229" s="31">
        <v>1226</v>
      </c>
      <c r="B1229" s="68"/>
      <c r="C1229" s="69"/>
      <c r="D1229" s="71"/>
      <c r="E1229" s="69"/>
      <c r="F1229" s="71"/>
      <c r="G1229" s="71"/>
      <c r="H1229" s="71"/>
      <c r="I1229" s="71"/>
      <c r="J1229" s="71"/>
      <c r="K1229" s="71"/>
      <c r="L1229" s="74" t="s">
        <v>416</v>
      </c>
      <c r="M1229" s="75"/>
      <c r="N1229" s="69"/>
      <c r="O1229" s="76"/>
    </row>
    <row r="1230" spans="1:15" x14ac:dyDescent="0.25">
      <c r="A1230" s="29">
        <v>1227</v>
      </c>
      <c r="B1230" s="68"/>
      <c r="C1230" s="69"/>
      <c r="D1230" s="71"/>
      <c r="E1230" s="69"/>
      <c r="F1230" s="71"/>
      <c r="G1230" s="71"/>
      <c r="H1230" s="71"/>
      <c r="I1230" s="71"/>
      <c r="J1230" s="71"/>
      <c r="K1230" s="71"/>
      <c r="L1230" s="74" t="s">
        <v>416</v>
      </c>
      <c r="M1230" s="75"/>
      <c r="N1230" s="69"/>
      <c r="O1230" s="76"/>
    </row>
    <row r="1231" spans="1:15" x14ac:dyDescent="0.25">
      <c r="A1231" s="31">
        <v>1228</v>
      </c>
      <c r="B1231" s="68"/>
      <c r="C1231" s="69"/>
      <c r="D1231" s="71"/>
      <c r="E1231" s="69"/>
      <c r="F1231" s="71"/>
      <c r="G1231" s="71"/>
      <c r="H1231" s="71"/>
      <c r="I1231" s="71"/>
      <c r="J1231" s="71"/>
      <c r="K1231" s="71"/>
      <c r="L1231" s="74" t="s">
        <v>416</v>
      </c>
      <c r="M1231" s="75"/>
      <c r="N1231" s="69"/>
      <c r="O1231" s="76"/>
    </row>
    <row r="1232" spans="1:15" x14ac:dyDescent="0.25">
      <c r="A1232" s="29">
        <v>1229</v>
      </c>
      <c r="B1232" s="68"/>
      <c r="C1232" s="69"/>
      <c r="D1232" s="71"/>
      <c r="E1232" s="69"/>
      <c r="F1232" s="71"/>
      <c r="G1232" s="71"/>
      <c r="H1232" s="71"/>
      <c r="I1232" s="71"/>
      <c r="J1232" s="71"/>
      <c r="K1232" s="71"/>
      <c r="L1232" s="74" t="s">
        <v>416</v>
      </c>
      <c r="M1232" s="75"/>
      <c r="N1232" s="69"/>
      <c r="O1232" s="76"/>
    </row>
    <row r="1233" spans="1:15" x14ac:dyDescent="0.25">
      <c r="A1233" s="31">
        <v>1230</v>
      </c>
      <c r="B1233" s="68"/>
      <c r="C1233" s="69"/>
      <c r="D1233" s="71"/>
      <c r="E1233" s="69"/>
      <c r="F1233" s="71"/>
      <c r="G1233" s="71"/>
      <c r="H1233" s="71"/>
      <c r="I1233" s="71"/>
      <c r="J1233" s="71"/>
      <c r="K1233" s="71"/>
      <c r="L1233" s="74" t="s">
        <v>416</v>
      </c>
      <c r="M1233" s="75"/>
      <c r="N1233" s="69"/>
      <c r="O1233" s="76"/>
    </row>
    <row r="1234" spans="1:15" x14ac:dyDescent="0.25">
      <c r="A1234" s="29">
        <v>1231</v>
      </c>
      <c r="B1234" s="68"/>
      <c r="C1234" s="69"/>
      <c r="D1234" s="71"/>
      <c r="E1234" s="69"/>
      <c r="F1234" s="71"/>
      <c r="G1234" s="71"/>
      <c r="H1234" s="71"/>
      <c r="I1234" s="71"/>
      <c r="J1234" s="71"/>
      <c r="K1234" s="71"/>
      <c r="L1234" s="74" t="s">
        <v>416</v>
      </c>
      <c r="M1234" s="75"/>
      <c r="N1234" s="69"/>
      <c r="O1234" s="76"/>
    </row>
    <row r="1235" spans="1:15" x14ac:dyDescent="0.25">
      <c r="A1235" s="31">
        <v>1232</v>
      </c>
      <c r="B1235" s="68"/>
      <c r="C1235" s="69"/>
      <c r="D1235" s="71"/>
      <c r="E1235" s="69"/>
      <c r="F1235" s="71"/>
      <c r="G1235" s="71"/>
      <c r="H1235" s="71"/>
      <c r="I1235" s="71"/>
      <c r="J1235" s="71"/>
      <c r="K1235" s="71"/>
      <c r="L1235" s="74" t="s">
        <v>416</v>
      </c>
      <c r="M1235" s="75"/>
      <c r="N1235" s="69"/>
      <c r="O1235" s="76"/>
    </row>
    <row r="1236" spans="1:15" x14ac:dyDescent="0.25">
      <c r="A1236" s="29">
        <v>1233</v>
      </c>
      <c r="B1236" s="68"/>
      <c r="C1236" s="69"/>
      <c r="D1236" s="71"/>
      <c r="E1236" s="69"/>
      <c r="F1236" s="71"/>
      <c r="G1236" s="71"/>
      <c r="H1236" s="71"/>
      <c r="I1236" s="71"/>
      <c r="J1236" s="71"/>
      <c r="K1236" s="71"/>
      <c r="L1236" s="74" t="s">
        <v>416</v>
      </c>
      <c r="M1236" s="75"/>
      <c r="N1236" s="69"/>
      <c r="O1236" s="76"/>
    </row>
    <row r="1237" spans="1:15" x14ac:dyDescent="0.25">
      <c r="A1237" s="31">
        <v>1234</v>
      </c>
      <c r="B1237" s="68"/>
      <c r="C1237" s="69"/>
      <c r="D1237" s="71"/>
      <c r="E1237" s="69"/>
      <c r="F1237" s="71"/>
      <c r="G1237" s="71"/>
      <c r="H1237" s="71"/>
      <c r="I1237" s="71"/>
      <c r="J1237" s="71"/>
      <c r="K1237" s="71"/>
      <c r="L1237" s="74" t="s">
        <v>416</v>
      </c>
      <c r="M1237" s="75"/>
      <c r="N1237" s="69"/>
      <c r="O1237" s="76"/>
    </row>
    <row r="1238" spans="1:15" x14ac:dyDescent="0.25">
      <c r="A1238" s="29">
        <v>1235</v>
      </c>
      <c r="B1238" s="68"/>
      <c r="C1238" s="69"/>
      <c r="D1238" s="71"/>
      <c r="E1238" s="69"/>
      <c r="F1238" s="71"/>
      <c r="G1238" s="71"/>
      <c r="H1238" s="71"/>
      <c r="I1238" s="71"/>
      <c r="J1238" s="71"/>
      <c r="K1238" s="71"/>
      <c r="L1238" s="74" t="s">
        <v>416</v>
      </c>
      <c r="M1238" s="75"/>
      <c r="N1238" s="69"/>
      <c r="O1238" s="76"/>
    </row>
    <row r="1239" spans="1:15" x14ac:dyDescent="0.25">
      <c r="A1239" s="31">
        <v>1236</v>
      </c>
      <c r="B1239" s="68"/>
      <c r="C1239" s="69"/>
      <c r="D1239" s="71"/>
      <c r="E1239" s="69"/>
      <c r="F1239" s="71"/>
      <c r="G1239" s="71"/>
      <c r="H1239" s="71"/>
      <c r="I1239" s="71"/>
      <c r="J1239" s="71"/>
      <c r="K1239" s="71"/>
      <c r="L1239" s="74" t="s">
        <v>416</v>
      </c>
      <c r="M1239" s="75"/>
      <c r="N1239" s="69"/>
      <c r="O1239" s="76"/>
    </row>
    <row r="1240" spans="1:15" x14ac:dyDescent="0.25">
      <c r="A1240" s="29">
        <v>1237</v>
      </c>
      <c r="B1240" s="68"/>
      <c r="C1240" s="69"/>
      <c r="D1240" s="71"/>
      <c r="E1240" s="69"/>
      <c r="F1240" s="71"/>
      <c r="G1240" s="71"/>
      <c r="H1240" s="71"/>
      <c r="I1240" s="71"/>
      <c r="J1240" s="71"/>
      <c r="K1240" s="71"/>
      <c r="L1240" s="74" t="s">
        <v>416</v>
      </c>
      <c r="M1240" s="75"/>
      <c r="N1240" s="69"/>
      <c r="O1240" s="76"/>
    </row>
    <row r="1241" spans="1:15" x14ac:dyDescent="0.25">
      <c r="A1241" s="31">
        <v>1238</v>
      </c>
      <c r="B1241" s="68"/>
      <c r="C1241" s="69"/>
      <c r="D1241" s="71"/>
      <c r="E1241" s="69"/>
      <c r="F1241" s="71"/>
      <c r="G1241" s="71"/>
      <c r="H1241" s="71"/>
      <c r="I1241" s="71"/>
      <c r="J1241" s="71"/>
      <c r="K1241" s="71"/>
      <c r="L1241" s="74" t="s">
        <v>416</v>
      </c>
      <c r="M1241" s="75"/>
      <c r="N1241" s="69"/>
      <c r="O1241" s="76"/>
    </row>
    <row r="1242" spans="1:15" x14ac:dyDescent="0.25">
      <c r="A1242" s="29">
        <v>1239</v>
      </c>
      <c r="B1242" s="68"/>
      <c r="C1242" s="69"/>
      <c r="D1242" s="71"/>
      <c r="E1242" s="69"/>
      <c r="F1242" s="71"/>
      <c r="G1242" s="71"/>
      <c r="H1242" s="71"/>
      <c r="I1242" s="71"/>
      <c r="J1242" s="71"/>
      <c r="K1242" s="71"/>
      <c r="L1242" s="74" t="s">
        <v>416</v>
      </c>
      <c r="M1242" s="75"/>
      <c r="N1242" s="69"/>
      <c r="O1242" s="76"/>
    </row>
    <row r="1243" spans="1:15" x14ac:dyDescent="0.25">
      <c r="A1243" s="31">
        <v>1240</v>
      </c>
      <c r="B1243" s="68"/>
      <c r="C1243" s="69"/>
      <c r="D1243" s="71"/>
      <c r="E1243" s="69"/>
      <c r="F1243" s="71"/>
      <c r="G1243" s="71"/>
      <c r="H1243" s="71"/>
      <c r="I1243" s="71"/>
      <c r="J1243" s="71"/>
      <c r="K1243" s="71"/>
      <c r="L1243" s="74" t="s">
        <v>416</v>
      </c>
      <c r="M1243" s="75"/>
      <c r="N1243" s="69"/>
      <c r="O1243" s="76"/>
    </row>
    <row r="1244" spans="1:15" x14ac:dyDescent="0.25">
      <c r="A1244" s="29">
        <v>1241</v>
      </c>
      <c r="B1244" s="68"/>
      <c r="C1244" s="69"/>
      <c r="D1244" s="71"/>
      <c r="E1244" s="69"/>
      <c r="F1244" s="71"/>
      <c r="G1244" s="71"/>
      <c r="H1244" s="71"/>
      <c r="I1244" s="71"/>
      <c r="J1244" s="71"/>
      <c r="K1244" s="71"/>
      <c r="L1244" s="74" t="s">
        <v>416</v>
      </c>
      <c r="M1244" s="75"/>
      <c r="N1244" s="69"/>
      <c r="O1244" s="76"/>
    </row>
    <row r="1245" spans="1:15" x14ac:dyDescent="0.25">
      <c r="A1245" s="31">
        <v>1242</v>
      </c>
      <c r="B1245" s="68"/>
      <c r="C1245" s="69"/>
      <c r="D1245" s="71"/>
      <c r="E1245" s="69"/>
      <c r="F1245" s="71"/>
      <c r="G1245" s="71"/>
      <c r="H1245" s="71"/>
      <c r="I1245" s="71"/>
      <c r="J1245" s="71"/>
      <c r="K1245" s="71"/>
      <c r="L1245" s="74" t="s">
        <v>416</v>
      </c>
      <c r="M1245" s="75"/>
      <c r="N1245" s="69"/>
      <c r="O1245" s="76"/>
    </row>
    <row r="1246" spans="1:15" x14ac:dyDescent="0.25">
      <c r="A1246" s="29">
        <v>1243</v>
      </c>
      <c r="B1246" s="68"/>
      <c r="C1246" s="69"/>
      <c r="D1246" s="71"/>
      <c r="E1246" s="69"/>
      <c r="F1246" s="71"/>
      <c r="G1246" s="71"/>
      <c r="H1246" s="71"/>
      <c r="I1246" s="71"/>
      <c r="J1246" s="71"/>
      <c r="K1246" s="71"/>
      <c r="L1246" s="74" t="s">
        <v>416</v>
      </c>
      <c r="M1246" s="75"/>
      <c r="N1246" s="69"/>
      <c r="O1246" s="76"/>
    </row>
    <row r="1247" spans="1:15" x14ac:dyDescent="0.25">
      <c r="A1247" s="31">
        <v>1244</v>
      </c>
      <c r="B1247" s="68"/>
      <c r="C1247" s="69"/>
      <c r="D1247" s="71"/>
      <c r="E1247" s="69"/>
      <c r="F1247" s="71"/>
      <c r="G1247" s="71"/>
      <c r="H1247" s="71"/>
      <c r="I1247" s="71"/>
      <c r="J1247" s="71"/>
      <c r="K1247" s="71"/>
      <c r="L1247" s="74" t="s">
        <v>416</v>
      </c>
      <c r="M1247" s="75"/>
      <c r="N1247" s="69"/>
      <c r="O1247" s="76"/>
    </row>
    <row r="1248" spans="1:15" x14ac:dyDescent="0.25">
      <c r="A1248" s="29">
        <v>1245</v>
      </c>
      <c r="B1248" s="68"/>
      <c r="C1248" s="69"/>
      <c r="D1248" s="71"/>
      <c r="E1248" s="69"/>
      <c r="F1248" s="71"/>
      <c r="G1248" s="71"/>
      <c r="H1248" s="71"/>
      <c r="I1248" s="71"/>
      <c r="J1248" s="71"/>
      <c r="K1248" s="71"/>
      <c r="L1248" s="74" t="s">
        <v>416</v>
      </c>
      <c r="M1248" s="75"/>
      <c r="N1248" s="69"/>
      <c r="O1248" s="76"/>
    </row>
    <row r="1249" spans="1:15" x14ac:dyDescent="0.25">
      <c r="A1249" s="31">
        <v>1246</v>
      </c>
      <c r="B1249" s="68"/>
      <c r="C1249" s="69"/>
      <c r="D1249" s="71"/>
      <c r="E1249" s="69"/>
      <c r="F1249" s="71"/>
      <c r="G1249" s="71"/>
      <c r="H1249" s="71"/>
      <c r="I1249" s="71"/>
      <c r="J1249" s="71"/>
      <c r="K1249" s="71"/>
      <c r="L1249" s="74" t="s">
        <v>416</v>
      </c>
      <c r="M1249" s="75"/>
      <c r="N1249" s="69"/>
      <c r="O1249" s="76"/>
    </row>
    <row r="1250" spans="1:15" x14ac:dyDescent="0.25">
      <c r="A1250" s="29">
        <v>1247</v>
      </c>
      <c r="B1250" s="68"/>
      <c r="C1250" s="69"/>
      <c r="D1250" s="71"/>
      <c r="E1250" s="69"/>
      <c r="F1250" s="71"/>
      <c r="G1250" s="71"/>
      <c r="H1250" s="71"/>
      <c r="I1250" s="71"/>
      <c r="J1250" s="71"/>
      <c r="K1250" s="71"/>
      <c r="L1250" s="74" t="s">
        <v>416</v>
      </c>
      <c r="M1250" s="75"/>
      <c r="N1250" s="69"/>
      <c r="O1250" s="76"/>
    </row>
    <row r="1251" spans="1:15" x14ac:dyDescent="0.25">
      <c r="A1251" s="31">
        <v>1248</v>
      </c>
      <c r="B1251" s="68"/>
      <c r="C1251" s="69"/>
      <c r="D1251" s="71"/>
      <c r="E1251" s="69"/>
      <c r="F1251" s="71"/>
      <c r="G1251" s="71"/>
      <c r="H1251" s="71"/>
      <c r="I1251" s="71"/>
      <c r="J1251" s="71"/>
      <c r="K1251" s="71"/>
      <c r="L1251" s="74" t="s">
        <v>416</v>
      </c>
      <c r="M1251" s="75"/>
      <c r="N1251" s="69"/>
      <c r="O1251" s="76"/>
    </row>
    <row r="1252" spans="1:15" x14ac:dyDescent="0.25">
      <c r="A1252" s="29">
        <v>1249</v>
      </c>
      <c r="B1252" s="68"/>
      <c r="C1252" s="69"/>
      <c r="D1252" s="71"/>
      <c r="E1252" s="69"/>
      <c r="F1252" s="71"/>
      <c r="G1252" s="71"/>
      <c r="H1252" s="71"/>
      <c r="I1252" s="71"/>
      <c r="J1252" s="71"/>
      <c r="K1252" s="71"/>
      <c r="L1252" s="74" t="s">
        <v>416</v>
      </c>
      <c r="M1252" s="75"/>
      <c r="N1252" s="69"/>
      <c r="O1252" s="76"/>
    </row>
    <row r="1253" spans="1:15" x14ac:dyDescent="0.25">
      <c r="A1253" s="31">
        <v>1250</v>
      </c>
      <c r="B1253" s="68"/>
      <c r="C1253" s="69"/>
      <c r="D1253" s="71"/>
      <c r="E1253" s="69"/>
      <c r="F1253" s="71"/>
      <c r="G1253" s="71"/>
      <c r="H1253" s="71"/>
      <c r="I1253" s="71"/>
      <c r="J1253" s="71"/>
      <c r="K1253" s="71"/>
      <c r="L1253" s="74" t="s">
        <v>416</v>
      </c>
      <c r="M1253" s="75"/>
      <c r="N1253" s="69"/>
      <c r="O1253" s="76"/>
    </row>
    <row r="1254" spans="1:15" x14ac:dyDescent="0.25">
      <c r="A1254" s="29">
        <v>1251</v>
      </c>
      <c r="B1254" s="68"/>
      <c r="C1254" s="69"/>
      <c r="D1254" s="71"/>
      <c r="E1254" s="69"/>
      <c r="F1254" s="71"/>
      <c r="G1254" s="71"/>
      <c r="H1254" s="71"/>
      <c r="I1254" s="71"/>
      <c r="J1254" s="71"/>
      <c r="K1254" s="71"/>
      <c r="L1254" s="74" t="s">
        <v>416</v>
      </c>
      <c r="M1254" s="75"/>
      <c r="N1254" s="69"/>
      <c r="O1254" s="76"/>
    </row>
    <row r="1255" spans="1:15" x14ac:dyDescent="0.25">
      <c r="A1255" s="31">
        <v>1252</v>
      </c>
      <c r="B1255" s="68"/>
      <c r="C1255" s="69"/>
      <c r="D1255" s="71"/>
      <c r="E1255" s="69"/>
      <c r="F1255" s="71"/>
      <c r="G1255" s="71"/>
      <c r="H1255" s="71"/>
      <c r="I1255" s="71"/>
      <c r="J1255" s="71"/>
      <c r="K1255" s="71"/>
      <c r="L1255" s="74" t="s">
        <v>416</v>
      </c>
      <c r="M1255" s="75"/>
      <c r="N1255" s="69"/>
      <c r="O1255" s="76"/>
    </row>
    <row r="1256" spans="1:15" x14ac:dyDescent="0.25">
      <c r="A1256" s="29">
        <v>1253</v>
      </c>
      <c r="B1256" s="68"/>
      <c r="C1256" s="69"/>
      <c r="D1256" s="71"/>
      <c r="E1256" s="69"/>
      <c r="F1256" s="71"/>
      <c r="G1256" s="71"/>
      <c r="H1256" s="71"/>
      <c r="I1256" s="71"/>
      <c r="J1256" s="71"/>
      <c r="K1256" s="71"/>
      <c r="L1256" s="74" t="s">
        <v>416</v>
      </c>
      <c r="M1256" s="75"/>
      <c r="N1256" s="69"/>
      <c r="O1256" s="76"/>
    </row>
    <row r="1257" spans="1:15" x14ac:dyDescent="0.25">
      <c r="A1257" s="31">
        <v>1254</v>
      </c>
      <c r="B1257" s="68"/>
      <c r="C1257" s="69"/>
      <c r="D1257" s="71"/>
      <c r="E1257" s="69"/>
      <c r="F1257" s="71"/>
      <c r="G1257" s="71"/>
      <c r="H1257" s="71"/>
      <c r="I1257" s="71"/>
      <c r="J1257" s="71"/>
      <c r="K1257" s="71"/>
      <c r="L1257" s="74" t="s">
        <v>416</v>
      </c>
      <c r="M1257" s="75"/>
      <c r="N1257" s="69"/>
      <c r="O1257" s="76"/>
    </row>
    <row r="1258" spans="1:15" x14ac:dyDescent="0.25">
      <c r="A1258" s="29">
        <v>1255</v>
      </c>
      <c r="B1258" s="68"/>
      <c r="C1258" s="69"/>
      <c r="D1258" s="71"/>
      <c r="E1258" s="69"/>
      <c r="F1258" s="71"/>
      <c r="G1258" s="71"/>
      <c r="H1258" s="71"/>
      <c r="I1258" s="71"/>
      <c r="J1258" s="71"/>
      <c r="K1258" s="71"/>
      <c r="L1258" s="74" t="s">
        <v>416</v>
      </c>
      <c r="M1258" s="75"/>
      <c r="N1258" s="69"/>
      <c r="O1258" s="76"/>
    </row>
    <row r="1259" spans="1:15" x14ac:dyDescent="0.25">
      <c r="A1259" s="31">
        <v>1256</v>
      </c>
      <c r="B1259" s="68"/>
      <c r="C1259" s="69"/>
      <c r="D1259" s="71"/>
      <c r="E1259" s="69"/>
      <c r="F1259" s="71"/>
      <c r="G1259" s="71"/>
      <c r="H1259" s="71"/>
      <c r="I1259" s="71"/>
      <c r="J1259" s="71"/>
      <c r="K1259" s="71"/>
      <c r="L1259" s="74" t="s">
        <v>416</v>
      </c>
      <c r="M1259" s="75"/>
      <c r="N1259" s="69"/>
      <c r="O1259" s="76"/>
    </row>
    <row r="1260" spans="1:15" x14ac:dyDescent="0.25">
      <c r="A1260" s="29">
        <v>1257</v>
      </c>
      <c r="B1260" s="68"/>
      <c r="C1260" s="69"/>
      <c r="D1260" s="71"/>
      <c r="E1260" s="69"/>
      <c r="F1260" s="71"/>
      <c r="G1260" s="71"/>
      <c r="H1260" s="71"/>
      <c r="I1260" s="71"/>
      <c r="J1260" s="71"/>
      <c r="K1260" s="71"/>
      <c r="L1260" s="74" t="s">
        <v>416</v>
      </c>
      <c r="M1260" s="75"/>
      <c r="N1260" s="69"/>
      <c r="O1260" s="76"/>
    </row>
    <row r="1261" spans="1:15" x14ac:dyDescent="0.25">
      <c r="A1261" s="31">
        <v>1258</v>
      </c>
      <c r="B1261" s="68"/>
      <c r="C1261" s="69"/>
      <c r="D1261" s="71"/>
      <c r="E1261" s="69"/>
      <c r="F1261" s="71"/>
      <c r="G1261" s="71"/>
      <c r="H1261" s="71"/>
      <c r="I1261" s="71"/>
      <c r="J1261" s="71"/>
      <c r="K1261" s="71"/>
      <c r="L1261" s="74" t="s">
        <v>416</v>
      </c>
      <c r="M1261" s="75"/>
      <c r="N1261" s="69"/>
      <c r="O1261" s="76"/>
    </row>
    <row r="1262" spans="1:15" x14ac:dyDescent="0.25">
      <c r="A1262" s="29">
        <v>1259</v>
      </c>
      <c r="B1262" s="68"/>
      <c r="C1262" s="69"/>
      <c r="D1262" s="71"/>
      <c r="E1262" s="69"/>
      <c r="F1262" s="71"/>
      <c r="G1262" s="71"/>
      <c r="H1262" s="71"/>
      <c r="I1262" s="71"/>
      <c r="J1262" s="71"/>
      <c r="K1262" s="71"/>
      <c r="L1262" s="74" t="s">
        <v>416</v>
      </c>
      <c r="M1262" s="75"/>
      <c r="N1262" s="69"/>
      <c r="O1262" s="76"/>
    </row>
    <row r="1263" spans="1:15" x14ac:dyDescent="0.25">
      <c r="A1263" s="31">
        <v>1260</v>
      </c>
      <c r="B1263" s="68"/>
      <c r="C1263" s="69"/>
      <c r="D1263" s="71"/>
      <c r="E1263" s="69"/>
      <c r="F1263" s="71"/>
      <c r="G1263" s="71"/>
      <c r="H1263" s="71"/>
      <c r="I1263" s="71"/>
      <c r="J1263" s="71"/>
      <c r="K1263" s="71"/>
      <c r="L1263" s="74" t="s">
        <v>416</v>
      </c>
      <c r="M1263" s="75"/>
      <c r="N1263" s="69"/>
      <c r="O1263" s="76"/>
    </row>
    <row r="1264" spans="1:15" x14ac:dyDescent="0.25">
      <c r="A1264" s="29">
        <v>1261</v>
      </c>
      <c r="B1264" s="68"/>
      <c r="C1264" s="69"/>
      <c r="D1264" s="71"/>
      <c r="E1264" s="69"/>
      <c r="F1264" s="71"/>
      <c r="G1264" s="71"/>
      <c r="H1264" s="71"/>
      <c r="I1264" s="71"/>
      <c r="J1264" s="71"/>
      <c r="K1264" s="71"/>
      <c r="L1264" s="74" t="s">
        <v>416</v>
      </c>
      <c r="M1264" s="75"/>
      <c r="N1264" s="69"/>
      <c r="O1264" s="76"/>
    </row>
    <row r="1265" spans="1:15" x14ac:dyDescent="0.25">
      <c r="A1265" s="31">
        <v>1262</v>
      </c>
      <c r="B1265" s="68"/>
      <c r="C1265" s="69"/>
      <c r="D1265" s="71"/>
      <c r="E1265" s="69"/>
      <c r="F1265" s="71"/>
      <c r="G1265" s="71"/>
      <c r="H1265" s="71"/>
      <c r="I1265" s="71"/>
      <c r="J1265" s="71"/>
      <c r="K1265" s="71"/>
      <c r="L1265" s="74" t="s">
        <v>416</v>
      </c>
      <c r="M1265" s="75"/>
      <c r="N1265" s="69"/>
      <c r="O1265" s="76"/>
    </row>
    <row r="1266" spans="1:15" x14ac:dyDescent="0.25">
      <c r="A1266" s="29">
        <v>1263</v>
      </c>
      <c r="B1266" s="68"/>
      <c r="C1266" s="69"/>
      <c r="D1266" s="71"/>
      <c r="E1266" s="69"/>
      <c r="F1266" s="71"/>
      <c r="G1266" s="71"/>
      <c r="H1266" s="71"/>
      <c r="I1266" s="71"/>
      <c r="J1266" s="71"/>
      <c r="K1266" s="71"/>
      <c r="L1266" s="74" t="s">
        <v>416</v>
      </c>
      <c r="M1266" s="75"/>
      <c r="N1266" s="69"/>
      <c r="O1266" s="76"/>
    </row>
    <row r="1267" spans="1:15" x14ac:dyDescent="0.25">
      <c r="A1267" s="31">
        <v>1264</v>
      </c>
      <c r="B1267" s="68"/>
      <c r="C1267" s="69"/>
      <c r="D1267" s="71"/>
      <c r="E1267" s="69"/>
      <c r="F1267" s="71"/>
      <c r="G1267" s="71"/>
      <c r="H1267" s="71"/>
      <c r="I1267" s="71"/>
      <c r="J1267" s="71"/>
      <c r="K1267" s="71"/>
      <c r="L1267" s="74" t="s">
        <v>416</v>
      </c>
      <c r="M1267" s="75"/>
      <c r="N1267" s="69"/>
      <c r="O1267" s="76"/>
    </row>
    <row r="1268" spans="1:15" x14ac:dyDescent="0.25">
      <c r="A1268" s="29">
        <v>1265</v>
      </c>
      <c r="B1268" s="68"/>
      <c r="C1268" s="69"/>
      <c r="D1268" s="71"/>
      <c r="E1268" s="69"/>
      <c r="F1268" s="71"/>
      <c r="G1268" s="71"/>
      <c r="H1268" s="71"/>
      <c r="I1268" s="71"/>
      <c r="J1268" s="71"/>
      <c r="K1268" s="71"/>
      <c r="L1268" s="74" t="s">
        <v>416</v>
      </c>
      <c r="M1268" s="75"/>
      <c r="N1268" s="69"/>
      <c r="O1268" s="76"/>
    </row>
    <row r="1269" spans="1:15" x14ac:dyDescent="0.25">
      <c r="A1269" s="31">
        <v>1266</v>
      </c>
      <c r="B1269" s="68"/>
      <c r="C1269" s="69"/>
      <c r="D1269" s="71"/>
      <c r="E1269" s="69"/>
      <c r="F1269" s="71"/>
      <c r="G1269" s="71"/>
      <c r="H1269" s="71"/>
      <c r="I1269" s="71"/>
      <c r="J1269" s="71"/>
      <c r="K1269" s="71"/>
      <c r="L1269" s="74" t="s">
        <v>416</v>
      </c>
      <c r="M1269" s="75"/>
      <c r="N1269" s="69"/>
      <c r="O1269" s="76"/>
    </row>
    <row r="1270" spans="1:15" x14ac:dyDescent="0.25">
      <c r="A1270" s="29">
        <v>1267</v>
      </c>
      <c r="B1270" s="68"/>
      <c r="C1270" s="69"/>
      <c r="D1270" s="71"/>
      <c r="E1270" s="69"/>
      <c r="F1270" s="71"/>
      <c r="G1270" s="71"/>
      <c r="H1270" s="71"/>
      <c r="I1270" s="71"/>
      <c r="J1270" s="71"/>
      <c r="K1270" s="71"/>
      <c r="L1270" s="74" t="s">
        <v>416</v>
      </c>
      <c r="M1270" s="75"/>
      <c r="N1270" s="69"/>
      <c r="O1270" s="76"/>
    </row>
    <row r="1271" spans="1:15" x14ac:dyDescent="0.25">
      <c r="A1271" s="31">
        <v>1268</v>
      </c>
      <c r="B1271" s="68"/>
      <c r="C1271" s="69"/>
      <c r="D1271" s="71"/>
      <c r="E1271" s="69"/>
      <c r="F1271" s="71"/>
      <c r="G1271" s="71"/>
      <c r="H1271" s="71"/>
      <c r="I1271" s="71"/>
      <c r="J1271" s="71"/>
      <c r="K1271" s="71"/>
      <c r="L1271" s="74" t="s">
        <v>416</v>
      </c>
      <c r="M1271" s="75"/>
      <c r="N1271" s="69"/>
      <c r="O1271" s="76"/>
    </row>
    <row r="1272" spans="1:15" x14ac:dyDescent="0.25">
      <c r="A1272" s="29">
        <v>1269</v>
      </c>
      <c r="B1272" s="68"/>
      <c r="C1272" s="69"/>
      <c r="D1272" s="71"/>
      <c r="E1272" s="69"/>
      <c r="F1272" s="71"/>
      <c r="G1272" s="71"/>
      <c r="H1272" s="71"/>
      <c r="I1272" s="71"/>
      <c r="J1272" s="71"/>
      <c r="K1272" s="71"/>
      <c r="L1272" s="74" t="s">
        <v>416</v>
      </c>
      <c r="M1272" s="75"/>
      <c r="N1272" s="69"/>
      <c r="O1272" s="76"/>
    </row>
    <row r="1273" spans="1:15" x14ac:dyDescent="0.25">
      <c r="A1273" s="31">
        <v>1270</v>
      </c>
      <c r="B1273" s="68"/>
      <c r="C1273" s="69"/>
      <c r="D1273" s="71"/>
      <c r="E1273" s="69"/>
      <c r="F1273" s="71"/>
      <c r="G1273" s="71"/>
      <c r="H1273" s="71"/>
      <c r="I1273" s="71"/>
      <c r="J1273" s="71"/>
      <c r="K1273" s="71"/>
      <c r="L1273" s="74" t="s">
        <v>416</v>
      </c>
      <c r="M1273" s="75"/>
      <c r="N1273" s="69"/>
      <c r="O1273" s="76"/>
    </row>
    <row r="1274" spans="1:15" x14ac:dyDescent="0.25">
      <c r="A1274" s="29">
        <v>1271</v>
      </c>
      <c r="B1274" s="68"/>
      <c r="C1274" s="69"/>
      <c r="D1274" s="71"/>
      <c r="E1274" s="69"/>
      <c r="F1274" s="71"/>
      <c r="G1274" s="71"/>
      <c r="H1274" s="71"/>
      <c r="I1274" s="71"/>
      <c r="J1274" s="71"/>
      <c r="K1274" s="71"/>
      <c r="L1274" s="74" t="s">
        <v>416</v>
      </c>
      <c r="M1274" s="75"/>
      <c r="N1274" s="69"/>
      <c r="O1274" s="76"/>
    </row>
    <row r="1275" spans="1:15" x14ac:dyDescent="0.25">
      <c r="A1275" s="31">
        <v>1272</v>
      </c>
      <c r="B1275" s="68"/>
      <c r="C1275" s="69"/>
      <c r="D1275" s="71"/>
      <c r="E1275" s="69"/>
      <c r="F1275" s="71"/>
      <c r="G1275" s="71"/>
      <c r="H1275" s="71"/>
      <c r="I1275" s="71"/>
      <c r="J1275" s="71"/>
      <c r="K1275" s="71"/>
      <c r="L1275" s="74" t="s">
        <v>416</v>
      </c>
      <c r="M1275" s="75"/>
      <c r="N1275" s="69"/>
      <c r="O1275" s="76"/>
    </row>
    <row r="1276" spans="1:15" x14ac:dyDescent="0.25">
      <c r="A1276" s="29">
        <v>1273</v>
      </c>
      <c r="B1276" s="68"/>
      <c r="C1276" s="69"/>
      <c r="D1276" s="71"/>
      <c r="E1276" s="69"/>
      <c r="F1276" s="71"/>
      <c r="G1276" s="71"/>
      <c r="H1276" s="71"/>
      <c r="I1276" s="71"/>
      <c r="J1276" s="71"/>
      <c r="K1276" s="71"/>
      <c r="L1276" s="74" t="s">
        <v>416</v>
      </c>
      <c r="M1276" s="75"/>
      <c r="N1276" s="69"/>
      <c r="O1276" s="76"/>
    </row>
    <row r="1277" spans="1:15" x14ac:dyDescent="0.25">
      <c r="A1277" s="31">
        <v>1274</v>
      </c>
      <c r="B1277" s="68"/>
      <c r="C1277" s="69"/>
      <c r="D1277" s="71"/>
      <c r="E1277" s="69"/>
      <c r="F1277" s="71"/>
      <c r="G1277" s="71"/>
      <c r="H1277" s="71"/>
      <c r="I1277" s="71"/>
      <c r="J1277" s="71"/>
      <c r="K1277" s="71"/>
      <c r="L1277" s="74" t="s">
        <v>416</v>
      </c>
      <c r="M1277" s="75"/>
      <c r="N1277" s="69"/>
      <c r="O1277" s="76"/>
    </row>
    <row r="1278" spans="1:15" x14ac:dyDescent="0.25">
      <c r="A1278" s="29">
        <v>1275</v>
      </c>
      <c r="B1278" s="68"/>
      <c r="C1278" s="69"/>
      <c r="D1278" s="71"/>
      <c r="E1278" s="69"/>
      <c r="F1278" s="71"/>
      <c r="G1278" s="71"/>
      <c r="H1278" s="71"/>
      <c r="I1278" s="71"/>
      <c r="J1278" s="71"/>
      <c r="K1278" s="71"/>
      <c r="L1278" s="74" t="s">
        <v>416</v>
      </c>
      <c r="M1278" s="75"/>
      <c r="N1278" s="69"/>
      <c r="O1278" s="76"/>
    </row>
    <row r="1279" spans="1:15" x14ac:dyDescent="0.25">
      <c r="A1279" s="31">
        <v>1276</v>
      </c>
      <c r="B1279" s="68"/>
      <c r="C1279" s="69"/>
      <c r="D1279" s="71"/>
      <c r="E1279" s="69"/>
      <c r="F1279" s="71"/>
      <c r="G1279" s="71"/>
      <c r="H1279" s="71"/>
      <c r="I1279" s="71"/>
      <c r="J1279" s="71"/>
      <c r="K1279" s="71"/>
      <c r="L1279" s="74" t="s">
        <v>416</v>
      </c>
      <c r="M1279" s="75"/>
      <c r="N1279" s="69"/>
      <c r="O1279" s="76"/>
    </row>
    <row r="1280" spans="1:15" x14ac:dyDescent="0.25">
      <c r="A1280" s="29">
        <v>1277</v>
      </c>
      <c r="B1280" s="68"/>
      <c r="C1280" s="69"/>
      <c r="D1280" s="71"/>
      <c r="E1280" s="69"/>
      <c r="F1280" s="71"/>
      <c r="G1280" s="71"/>
      <c r="H1280" s="71"/>
      <c r="I1280" s="71"/>
      <c r="J1280" s="71"/>
      <c r="K1280" s="71"/>
      <c r="L1280" s="74" t="s">
        <v>416</v>
      </c>
      <c r="M1280" s="75"/>
      <c r="N1280" s="69"/>
      <c r="O1280" s="76"/>
    </row>
    <row r="1281" spans="1:15" x14ac:dyDescent="0.25">
      <c r="A1281" s="31">
        <v>1278</v>
      </c>
      <c r="B1281" s="68"/>
      <c r="C1281" s="69"/>
      <c r="D1281" s="71"/>
      <c r="E1281" s="69"/>
      <c r="F1281" s="71"/>
      <c r="G1281" s="71"/>
      <c r="H1281" s="71"/>
      <c r="I1281" s="71"/>
      <c r="J1281" s="71"/>
      <c r="K1281" s="71"/>
      <c r="L1281" s="74" t="s">
        <v>416</v>
      </c>
      <c r="M1281" s="75"/>
      <c r="N1281" s="69"/>
      <c r="O1281" s="76"/>
    </row>
    <row r="1282" spans="1:15" x14ac:dyDescent="0.25">
      <c r="A1282" s="29">
        <v>1279</v>
      </c>
      <c r="B1282" s="68"/>
      <c r="C1282" s="69"/>
      <c r="D1282" s="71"/>
      <c r="E1282" s="69"/>
      <c r="F1282" s="71"/>
      <c r="G1282" s="71"/>
      <c r="H1282" s="71"/>
      <c r="I1282" s="71"/>
      <c r="J1282" s="71"/>
      <c r="K1282" s="71"/>
      <c r="L1282" s="74" t="s">
        <v>416</v>
      </c>
      <c r="M1282" s="75"/>
      <c r="N1282" s="69"/>
      <c r="O1282" s="76"/>
    </row>
    <row r="1283" spans="1:15" x14ac:dyDescent="0.25">
      <c r="A1283" s="31">
        <v>1280</v>
      </c>
      <c r="B1283" s="68"/>
      <c r="C1283" s="69"/>
      <c r="D1283" s="71"/>
      <c r="E1283" s="69"/>
      <c r="F1283" s="71"/>
      <c r="G1283" s="71"/>
      <c r="H1283" s="71"/>
      <c r="I1283" s="71"/>
      <c r="J1283" s="71"/>
      <c r="K1283" s="71"/>
      <c r="L1283" s="74" t="s">
        <v>416</v>
      </c>
      <c r="M1283" s="75"/>
      <c r="N1283" s="69"/>
      <c r="O1283" s="76"/>
    </row>
    <row r="1284" spans="1:15" x14ac:dyDescent="0.25">
      <c r="A1284" s="29">
        <v>1281</v>
      </c>
      <c r="B1284" s="68"/>
      <c r="C1284" s="69"/>
      <c r="D1284" s="71"/>
      <c r="E1284" s="69"/>
      <c r="F1284" s="71"/>
      <c r="G1284" s="71"/>
      <c r="H1284" s="71"/>
      <c r="I1284" s="71"/>
      <c r="J1284" s="71"/>
      <c r="K1284" s="71"/>
      <c r="L1284" s="74" t="s">
        <v>416</v>
      </c>
      <c r="M1284" s="75"/>
      <c r="N1284" s="69"/>
      <c r="O1284" s="76"/>
    </row>
    <row r="1285" spans="1:15" x14ac:dyDescent="0.25">
      <c r="A1285" s="31">
        <v>1282</v>
      </c>
      <c r="B1285" s="68"/>
      <c r="C1285" s="69"/>
      <c r="D1285" s="71"/>
      <c r="E1285" s="69"/>
      <c r="F1285" s="71"/>
      <c r="G1285" s="71"/>
      <c r="H1285" s="71"/>
      <c r="I1285" s="71"/>
      <c r="J1285" s="71"/>
      <c r="K1285" s="71"/>
      <c r="L1285" s="74" t="s">
        <v>416</v>
      </c>
      <c r="M1285" s="75"/>
      <c r="N1285" s="69"/>
      <c r="O1285" s="76"/>
    </row>
    <row r="1286" spans="1:15" x14ac:dyDescent="0.25">
      <c r="A1286" s="29">
        <v>1283</v>
      </c>
      <c r="B1286" s="68"/>
      <c r="C1286" s="69"/>
      <c r="D1286" s="71"/>
      <c r="E1286" s="69"/>
      <c r="F1286" s="71"/>
      <c r="G1286" s="71"/>
      <c r="H1286" s="71"/>
      <c r="I1286" s="71"/>
      <c r="J1286" s="71"/>
      <c r="K1286" s="71"/>
      <c r="L1286" s="74" t="s">
        <v>416</v>
      </c>
      <c r="M1286" s="75"/>
      <c r="N1286" s="69"/>
      <c r="O1286" s="76"/>
    </row>
    <row r="1287" spans="1:15" x14ac:dyDescent="0.25">
      <c r="A1287" s="31">
        <v>1284</v>
      </c>
      <c r="B1287" s="68"/>
      <c r="C1287" s="69"/>
      <c r="D1287" s="71"/>
      <c r="E1287" s="69"/>
      <c r="F1287" s="71"/>
      <c r="G1287" s="71"/>
      <c r="H1287" s="71"/>
      <c r="I1287" s="71"/>
      <c r="J1287" s="71"/>
      <c r="K1287" s="71"/>
      <c r="L1287" s="74" t="s">
        <v>416</v>
      </c>
      <c r="M1287" s="75"/>
      <c r="N1287" s="69"/>
      <c r="O1287" s="76"/>
    </row>
    <row r="1288" spans="1:15" x14ac:dyDescent="0.25">
      <c r="A1288" s="29">
        <v>1285</v>
      </c>
      <c r="B1288" s="68"/>
      <c r="C1288" s="69"/>
      <c r="D1288" s="71"/>
      <c r="E1288" s="69"/>
      <c r="F1288" s="71"/>
      <c r="G1288" s="71"/>
      <c r="H1288" s="71"/>
      <c r="I1288" s="71"/>
      <c r="J1288" s="71"/>
      <c r="K1288" s="71"/>
      <c r="L1288" s="74" t="s">
        <v>416</v>
      </c>
      <c r="M1288" s="75"/>
      <c r="N1288" s="69"/>
      <c r="O1288" s="76"/>
    </row>
    <row r="1289" spans="1:15" x14ac:dyDescent="0.25">
      <c r="A1289" s="31">
        <v>1286</v>
      </c>
      <c r="B1289" s="68"/>
      <c r="C1289" s="69"/>
      <c r="D1289" s="71"/>
      <c r="E1289" s="69"/>
      <c r="F1289" s="71"/>
      <c r="G1289" s="71"/>
      <c r="H1289" s="71"/>
      <c r="I1289" s="71"/>
      <c r="J1289" s="71"/>
      <c r="K1289" s="71"/>
      <c r="L1289" s="74" t="s">
        <v>416</v>
      </c>
      <c r="M1289" s="75"/>
      <c r="N1289" s="69"/>
      <c r="O1289" s="76"/>
    </row>
    <row r="1290" spans="1:15" x14ac:dyDescent="0.25">
      <c r="A1290" s="29">
        <v>1287</v>
      </c>
      <c r="B1290" s="68"/>
      <c r="C1290" s="69"/>
      <c r="D1290" s="71"/>
      <c r="E1290" s="69"/>
      <c r="F1290" s="71"/>
      <c r="G1290" s="71"/>
      <c r="H1290" s="71"/>
      <c r="I1290" s="71"/>
      <c r="J1290" s="71"/>
      <c r="K1290" s="71"/>
      <c r="L1290" s="74" t="s">
        <v>416</v>
      </c>
      <c r="M1290" s="75"/>
      <c r="N1290" s="69"/>
      <c r="O1290" s="76"/>
    </row>
    <row r="1291" spans="1:15" x14ac:dyDescent="0.25">
      <c r="A1291" s="31">
        <v>1288</v>
      </c>
      <c r="B1291" s="68"/>
      <c r="C1291" s="69"/>
      <c r="D1291" s="71"/>
      <c r="E1291" s="69"/>
      <c r="F1291" s="71"/>
      <c r="G1291" s="71"/>
      <c r="H1291" s="71"/>
      <c r="I1291" s="71"/>
      <c r="J1291" s="71"/>
      <c r="K1291" s="71"/>
      <c r="L1291" s="74" t="s">
        <v>416</v>
      </c>
      <c r="M1291" s="75"/>
      <c r="N1291" s="69"/>
      <c r="O1291" s="76"/>
    </row>
    <row r="1292" spans="1:15" x14ac:dyDescent="0.25">
      <c r="A1292" s="29">
        <v>1289</v>
      </c>
      <c r="B1292" s="68"/>
      <c r="C1292" s="69"/>
      <c r="D1292" s="71"/>
      <c r="E1292" s="69"/>
      <c r="F1292" s="71"/>
      <c r="G1292" s="71"/>
      <c r="H1292" s="71"/>
      <c r="I1292" s="71"/>
      <c r="J1292" s="71"/>
      <c r="K1292" s="71"/>
      <c r="L1292" s="74" t="s">
        <v>416</v>
      </c>
      <c r="M1292" s="75"/>
      <c r="N1292" s="69"/>
      <c r="O1292" s="76"/>
    </row>
    <row r="1293" spans="1:15" x14ac:dyDescent="0.25">
      <c r="A1293" s="31">
        <v>1290</v>
      </c>
      <c r="B1293" s="68"/>
      <c r="C1293" s="69"/>
      <c r="D1293" s="71"/>
      <c r="E1293" s="69"/>
      <c r="F1293" s="71"/>
      <c r="G1293" s="71"/>
      <c r="H1293" s="71"/>
      <c r="I1293" s="71"/>
      <c r="J1293" s="71"/>
      <c r="K1293" s="71"/>
      <c r="L1293" s="74" t="s">
        <v>416</v>
      </c>
      <c r="M1293" s="75"/>
      <c r="N1293" s="69"/>
      <c r="O1293" s="76"/>
    </row>
    <row r="1294" spans="1:15" x14ac:dyDescent="0.25">
      <c r="A1294" s="29">
        <v>1291</v>
      </c>
      <c r="B1294" s="68"/>
      <c r="C1294" s="69"/>
      <c r="D1294" s="71"/>
      <c r="E1294" s="69"/>
      <c r="F1294" s="71"/>
      <c r="G1294" s="71"/>
      <c r="H1294" s="71"/>
      <c r="I1294" s="71"/>
      <c r="J1294" s="71"/>
      <c r="K1294" s="71"/>
      <c r="L1294" s="74" t="s">
        <v>416</v>
      </c>
      <c r="M1294" s="75"/>
      <c r="N1294" s="69"/>
      <c r="O1294" s="76"/>
    </row>
    <row r="1295" spans="1:15" x14ac:dyDescent="0.25">
      <c r="A1295" s="31">
        <v>1292</v>
      </c>
      <c r="B1295" s="68"/>
      <c r="C1295" s="69"/>
      <c r="D1295" s="71"/>
      <c r="E1295" s="69"/>
      <c r="F1295" s="71"/>
      <c r="G1295" s="71"/>
      <c r="H1295" s="71"/>
      <c r="I1295" s="71"/>
      <c r="J1295" s="71"/>
      <c r="K1295" s="71"/>
      <c r="L1295" s="74" t="s">
        <v>416</v>
      </c>
      <c r="M1295" s="75"/>
      <c r="N1295" s="69"/>
      <c r="O1295" s="76"/>
    </row>
    <row r="1296" spans="1:15" x14ac:dyDescent="0.25">
      <c r="A1296" s="29">
        <v>1293</v>
      </c>
      <c r="B1296" s="68"/>
      <c r="C1296" s="69"/>
      <c r="D1296" s="71"/>
      <c r="E1296" s="69"/>
      <c r="F1296" s="71"/>
      <c r="G1296" s="71"/>
      <c r="H1296" s="71"/>
      <c r="I1296" s="71"/>
      <c r="J1296" s="71"/>
      <c r="K1296" s="71"/>
      <c r="L1296" s="74" t="s">
        <v>416</v>
      </c>
      <c r="M1296" s="75"/>
      <c r="N1296" s="69"/>
      <c r="O1296" s="76"/>
    </row>
    <row r="1297" spans="1:15" x14ac:dyDescent="0.25">
      <c r="A1297" s="31">
        <v>1294</v>
      </c>
      <c r="B1297" s="68"/>
      <c r="C1297" s="69"/>
      <c r="D1297" s="71"/>
      <c r="E1297" s="69"/>
      <c r="F1297" s="71"/>
      <c r="G1297" s="71"/>
      <c r="H1297" s="71"/>
      <c r="I1297" s="71"/>
      <c r="J1297" s="71"/>
      <c r="K1297" s="71"/>
      <c r="L1297" s="74" t="s">
        <v>416</v>
      </c>
      <c r="M1297" s="75"/>
      <c r="N1297" s="69"/>
      <c r="O1297" s="76"/>
    </row>
    <row r="1298" spans="1:15" x14ac:dyDescent="0.25">
      <c r="A1298" s="29">
        <v>1295</v>
      </c>
      <c r="B1298" s="68"/>
      <c r="C1298" s="69"/>
      <c r="D1298" s="71"/>
      <c r="E1298" s="69"/>
      <c r="F1298" s="71"/>
      <c r="G1298" s="71"/>
      <c r="H1298" s="71"/>
      <c r="I1298" s="71"/>
      <c r="J1298" s="71"/>
      <c r="K1298" s="71"/>
      <c r="L1298" s="74" t="s">
        <v>416</v>
      </c>
      <c r="M1298" s="75"/>
      <c r="N1298" s="69"/>
      <c r="O1298" s="76"/>
    </row>
    <row r="1299" spans="1:15" x14ac:dyDescent="0.25">
      <c r="A1299" s="31">
        <v>1296</v>
      </c>
      <c r="B1299" s="68"/>
      <c r="C1299" s="69"/>
      <c r="D1299" s="71"/>
      <c r="E1299" s="69"/>
      <c r="F1299" s="71"/>
      <c r="G1299" s="71"/>
      <c r="H1299" s="71"/>
      <c r="I1299" s="71"/>
      <c r="J1299" s="71"/>
      <c r="K1299" s="71"/>
      <c r="L1299" s="74" t="s">
        <v>416</v>
      </c>
      <c r="M1299" s="75"/>
      <c r="N1299" s="69"/>
      <c r="O1299" s="76"/>
    </row>
    <row r="1300" spans="1:15" x14ac:dyDescent="0.25">
      <c r="A1300" s="29">
        <v>1297</v>
      </c>
      <c r="B1300" s="68"/>
      <c r="C1300" s="69"/>
      <c r="D1300" s="71"/>
      <c r="E1300" s="69"/>
      <c r="F1300" s="71"/>
      <c r="G1300" s="71"/>
      <c r="H1300" s="71"/>
      <c r="I1300" s="71"/>
      <c r="J1300" s="71"/>
      <c r="K1300" s="71"/>
      <c r="L1300" s="74" t="s">
        <v>416</v>
      </c>
      <c r="M1300" s="75"/>
      <c r="N1300" s="69"/>
      <c r="O1300" s="76"/>
    </row>
    <row r="1301" spans="1:15" x14ac:dyDescent="0.25">
      <c r="A1301" s="31">
        <v>1298</v>
      </c>
      <c r="B1301" s="68"/>
      <c r="C1301" s="69"/>
      <c r="D1301" s="71"/>
      <c r="E1301" s="69"/>
      <c r="F1301" s="71"/>
      <c r="G1301" s="71"/>
      <c r="H1301" s="71"/>
      <c r="I1301" s="71"/>
      <c r="J1301" s="71"/>
      <c r="K1301" s="71"/>
      <c r="L1301" s="74" t="s">
        <v>416</v>
      </c>
      <c r="M1301" s="75"/>
      <c r="N1301" s="69"/>
      <c r="O1301" s="76"/>
    </row>
    <row r="1302" spans="1:15" x14ac:dyDescent="0.25">
      <c r="A1302" s="29">
        <v>1299</v>
      </c>
      <c r="B1302" s="68"/>
      <c r="C1302" s="69"/>
      <c r="D1302" s="71"/>
      <c r="E1302" s="69"/>
      <c r="F1302" s="71"/>
      <c r="G1302" s="71"/>
      <c r="H1302" s="71"/>
      <c r="I1302" s="71"/>
      <c r="J1302" s="71"/>
      <c r="K1302" s="71"/>
      <c r="L1302" s="74" t="s">
        <v>416</v>
      </c>
      <c r="M1302" s="75"/>
      <c r="N1302" s="69"/>
      <c r="O1302" s="76"/>
    </row>
    <row r="1303" spans="1:15" x14ac:dyDescent="0.25">
      <c r="A1303" s="31">
        <v>1300</v>
      </c>
      <c r="B1303" s="68"/>
      <c r="C1303" s="69"/>
      <c r="D1303" s="71"/>
      <c r="E1303" s="69"/>
      <c r="F1303" s="71"/>
      <c r="G1303" s="71"/>
      <c r="H1303" s="71"/>
      <c r="I1303" s="71"/>
      <c r="J1303" s="71"/>
      <c r="K1303" s="71"/>
      <c r="L1303" s="74" t="s">
        <v>416</v>
      </c>
      <c r="M1303" s="75"/>
      <c r="N1303" s="69"/>
      <c r="O1303" s="76"/>
    </row>
    <row r="1304" spans="1:15" x14ac:dyDescent="0.25">
      <c r="A1304" s="29">
        <v>1301</v>
      </c>
      <c r="B1304" s="68"/>
      <c r="C1304" s="69"/>
      <c r="D1304" s="71"/>
      <c r="E1304" s="69"/>
      <c r="F1304" s="71"/>
      <c r="G1304" s="71"/>
      <c r="H1304" s="71"/>
      <c r="I1304" s="71"/>
      <c r="J1304" s="71"/>
      <c r="K1304" s="71"/>
      <c r="L1304" s="74" t="s">
        <v>416</v>
      </c>
      <c r="M1304" s="75"/>
      <c r="N1304" s="69"/>
      <c r="O1304" s="76"/>
    </row>
    <row r="1305" spans="1:15" x14ac:dyDescent="0.25">
      <c r="A1305" s="31">
        <v>1302</v>
      </c>
      <c r="B1305" s="68"/>
      <c r="C1305" s="69"/>
      <c r="D1305" s="71"/>
      <c r="E1305" s="69"/>
      <c r="F1305" s="71"/>
      <c r="G1305" s="71"/>
      <c r="H1305" s="71"/>
      <c r="I1305" s="71"/>
      <c r="J1305" s="71"/>
      <c r="K1305" s="71"/>
      <c r="L1305" s="74" t="s">
        <v>416</v>
      </c>
      <c r="M1305" s="75"/>
      <c r="N1305" s="69"/>
      <c r="O1305" s="76"/>
    </row>
    <row r="1306" spans="1:15" x14ac:dyDescent="0.25">
      <c r="A1306" s="29">
        <v>1303</v>
      </c>
      <c r="B1306" s="68"/>
      <c r="C1306" s="69"/>
      <c r="D1306" s="71"/>
      <c r="E1306" s="69"/>
      <c r="F1306" s="71"/>
      <c r="G1306" s="71"/>
      <c r="H1306" s="71"/>
      <c r="I1306" s="71"/>
      <c r="J1306" s="71"/>
      <c r="K1306" s="71"/>
      <c r="L1306" s="74" t="s">
        <v>416</v>
      </c>
      <c r="M1306" s="75"/>
      <c r="N1306" s="69"/>
      <c r="O1306" s="76"/>
    </row>
    <row r="1307" spans="1:15" x14ac:dyDescent="0.25">
      <c r="A1307" s="31">
        <v>1304</v>
      </c>
      <c r="B1307" s="68"/>
      <c r="C1307" s="69"/>
      <c r="D1307" s="71"/>
      <c r="E1307" s="69"/>
      <c r="F1307" s="71"/>
      <c r="G1307" s="71"/>
      <c r="H1307" s="71"/>
      <c r="I1307" s="71"/>
      <c r="J1307" s="71"/>
      <c r="K1307" s="71"/>
      <c r="L1307" s="74" t="s">
        <v>416</v>
      </c>
      <c r="M1307" s="75"/>
      <c r="N1307" s="69"/>
      <c r="O1307" s="76"/>
    </row>
    <row r="1308" spans="1:15" x14ac:dyDescent="0.25">
      <c r="A1308" s="29">
        <v>1305</v>
      </c>
      <c r="B1308" s="68"/>
      <c r="C1308" s="69"/>
      <c r="D1308" s="71"/>
      <c r="E1308" s="69"/>
      <c r="F1308" s="71"/>
      <c r="G1308" s="71"/>
      <c r="H1308" s="71"/>
      <c r="I1308" s="71"/>
      <c r="J1308" s="71"/>
      <c r="K1308" s="71"/>
      <c r="L1308" s="74" t="s">
        <v>416</v>
      </c>
      <c r="M1308" s="75"/>
      <c r="N1308" s="69"/>
      <c r="O1308" s="76"/>
    </row>
    <row r="1309" spans="1:15" x14ac:dyDescent="0.25">
      <c r="A1309" s="31">
        <v>1306</v>
      </c>
      <c r="B1309" s="68"/>
      <c r="C1309" s="69"/>
      <c r="D1309" s="71"/>
      <c r="E1309" s="69"/>
      <c r="F1309" s="71"/>
      <c r="G1309" s="71"/>
      <c r="H1309" s="71"/>
      <c r="I1309" s="71"/>
      <c r="J1309" s="71"/>
      <c r="K1309" s="71"/>
      <c r="L1309" s="74" t="s">
        <v>416</v>
      </c>
      <c r="M1309" s="75"/>
      <c r="N1309" s="69"/>
      <c r="O1309" s="76"/>
    </row>
    <row r="1310" spans="1:15" x14ac:dyDescent="0.25">
      <c r="A1310" s="29">
        <v>1307</v>
      </c>
      <c r="B1310" s="68"/>
      <c r="C1310" s="69"/>
      <c r="D1310" s="71"/>
      <c r="E1310" s="69"/>
      <c r="F1310" s="71"/>
      <c r="G1310" s="71"/>
      <c r="H1310" s="71"/>
      <c r="I1310" s="71"/>
      <c r="J1310" s="71"/>
      <c r="K1310" s="71"/>
      <c r="L1310" s="74" t="s">
        <v>416</v>
      </c>
      <c r="M1310" s="75"/>
      <c r="N1310" s="69"/>
      <c r="O1310" s="76"/>
    </row>
    <row r="1311" spans="1:15" x14ac:dyDescent="0.25">
      <c r="A1311" s="31">
        <v>1308</v>
      </c>
      <c r="B1311" s="68"/>
      <c r="C1311" s="69"/>
      <c r="D1311" s="71"/>
      <c r="E1311" s="69"/>
      <c r="F1311" s="71"/>
      <c r="G1311" s="71"/>
      <c r="H1311" s="71"/>
      <c r="I1311" s="71"/>
      <c r="J1311" s="71"/>
      <c r="K1311" s="71"/>
      <c r="L1311" s="74" t="s">
        <v>416</v>
      </c>
      <c r="M1311" s="75"/>
      <c r="N1311" s="69"/>
      <c r="O1311" s="76"/>
    </row>
    <row r="1312" spans="1:15" x14ac:dyDescent="0.25">
      <c r="A1312" s="29">
        <v>1309</v>
      </c>
      <c r="B1312" s="68"/>
      <c r="C1312" s="69"/>
      <c r="D1312" s="71"/>
      <c r="E1312" s="69"/>
      <c r="F1312" s="71"/>
      <c r="G1312" s="71"/>
      <c r="H1312" s="71"/>
      <c r="I1312" s="71"/>
      <c r="J1312" s="71"/>
      <c r="K1312" s="71"/>
      <c r="L1312" s="74" t="s">
        <v>416</v>
      </c>
      <c r="M1312" s="75"/>
      <c r="N1312" s="69"/>
      <c r="O1312" s="76"/>
    </row>
    <row r="1313" spans="1:15" x14ac:dyDescent="0.25">
      <c r="A1313" s="31">
        <v>1310</v>
      </c>
      <c r="B1313" s="68"/>
      <c r="C1313" s="69"/>
      <c r="D1313" s="71"/>
      <c r="E1313" s="69"/>
      <c r="F1313" s="71"/>
      <c r="G1313" s="71"/>
      <c r="H1313" s="71"/>
      <c r="I1313" s="71"/>
      <c r="J1313" s="71"/>
      <c r="K1313" s="71"/>
      <c r="L1313" s="74" t="s">
        <v>416</v>
      </c>
      <c r="M1313" s="75"/>
      <c r="N1313" s="69"/>
      <c r="O1313" s="76"/>
    </row>
    <row r="1314" spans="1:15" x14ac:dyDescent="0.25">
      <c r="A1314" s="29">
        <v>1311</v>
      </c>
      <c r="B1314" s="68"/>
      <c r="C1314" s="69"/>
      <c r="D1314" s="71"/>
      <c r="E1314" s="69"/>
      <c r="F1314" s="71"/>
      <c r="G1314" s="71"/>
      <c r="H1314" s="71"/>
      <c r="I1314" s="71"/>
      <c r="J1314" s="71"/>
      <c r="K1314" s="71"/>
      <c r="L1314" s="74" t="s">
        <v>416</v>
      </c>
      <c r="M1314" s="75"/>
      <c r="N1314" s="69"/>
      <c r="O1314" s="76"/>
    </row>
    <row r="1315" spans="1:15" x14ac:dyDescent="0.25">
      <c r="A1315" s="31">
        <v>1312</v>
      </c>
      <c r="B1315" s="68"/>
      <c r="C1315" s="69"/>
      <c r="D1315" s="71"/>
      <c r="E1315" s="69"/>
      <c r="F1315" s="71"/>
      <c r="G1315" s="71"/>
      <c r="H1315" s="71"/>
      <c r="I1315" s="71"/>
      <c r="J1315" s="71"/>
      <c r="K1315" s="71"/>
      <c r="L1315" s="74" t="s">
        <v>416</v>
      </c>
      <c r="M1315" s="75"/>
      <c r="N1315" s="69"/>
      <c r="O1315" s="76"/>
    </row>
    <row r="1316" spans="1:15" x14ac:dyDescent="0.25">
      <c r="A1316" s="29">
        <v>1313</v>
      </c>
      <c r="B1316" s="68"/>
      <c r="C1316" s="69"/>
      <c r="D1316" s="71"/>
      <c r="E1316" s="69"/>
      <c r="F1316" s="71"/>
      <c r="G1316" s="71"/>
      <c r="H1316" s="71"/>
      <c r="I1316" s="71"/>
      <c r="J1316" s="71"/>
      <c r="K1316" s="71"/>
      <c r="L1316" s="74" t="s">
        <v>416</v>
      </c>
      <c r="M1316" s="75"/>
      <c r="N1316" s="69"/>
      <c r="O1316" s="76"/>
    </row>
    <row r="1317" spans="1:15" x14ac:dyDescent="0.25">
      <c r="A1317" s="31">
        <v>1314</v>
      </c>
      <c r="B1317" s="68"/>
      <c r="C1317" s="69"/>
      <c r="D1317" s="71"/>
      <c r="E1317" s="69"/>
      <c r="F1317" s="71"/>
      <c r="G1317" s="71"/>
      <c r="H1317" s="71"/>
      <c r="I1317" s="71"/>
      <c r="J1317" s="71"/>
      <c r="K1317" s="71"/>
      <c r="L1317" s="74" t="s">
        <v>416</v>
      </c>
      <c r="M1317" s="75"/>
      <c r="N1317" s="69"/>
      <c r="O1317" s="76"/>
    </row>
    <row r="1318" spans="1:15" x14ac:dyDescent="0.25">
      <c r="A1318" s="29">
        <v>1315</v>
      </c>
      <c r="B1318" s="68"/>
      <c r="C1318" s="69"/>
      <c r="D1318" s="71"/>
      <c r="E1318" s="69"/>
      <c r="F1318" s="71"/>
      <c r="G1318" s="71"/>
      <c r="H1318" s="71"/>
      <c r="I1318" s="71"/>
      <c r="J1318" s="71"/>
      <c r="K1318" s="71"/>
      <c r="L1318" s="74" t="s">
        <v>416</v>
      </c>
      <c r="M1318" s="75"/>
      <c r="N1318" s="69"/>
      <c r="O1318" s="76"/>
    </row>
    <row r="1319" spans="1:15" x14ac:dyDescent="0.25">
      <c r="A1319" s="31">
        <v>1316</v>
      </c>
      <c r="B1319" s="68"/>
      <c r="C1319" s="69"/>
      <c r="D1319" s="71"/>
      <c r="E1319" s="69"/>
      <c r="F1319" s="71"/>
      <c r="G1319" s="71"/>
      <c r="H1319" s="71"/>
      <c r="I1319" s="71"/>
      <c r="J1319" s="71"/>
      <c r="K1319" s="71"/>
      <c r="L1319" s="74" t="s">
        <v>416</v>
      </c>
      <c r="M1319" s="75"/>
      <c r="N1319" s="69"/>
      <c r="O1319" s="76"/>
    </row>
    <row r="1320" spans="1:15" x14ac:dyDescent="0.25">
      <c r="A1320" s="29">
        <v>1317</v>
      </c>
      <c r="B1320" s="68"/>
      <c r="C1320" s="69"/>
      <c r="D1320" s="71"/>
      <c r="E1320" s="69"/>
      <c r="F1320" s="71"/>
      <c r="G1320" s="71"/>
      <c r="H1320" s="71"/>
      <c r="I1320" s="71"/>
      <c r="J1320" s="71"/>
      <c r="K1320" s="71"/>
      <c r="L1320" s="74" t="s">
        <v>416</v>
      </c>
      <c r="M1320" s="75"/>
      <c r="N1320" s="69"/>
      <c r="O1320" s="76"/>
    </row>
    <row r="1321" spans="1:15" x14ac:dyDescent="0.25">
      <c r="A1321" s="31">
        <v>1318</v>
      </c>
      <c r="B1321" s="68"/>
      <c r="C1321" s="69"/>
      <c r="D1321" s="71"/>
      <c r="E1321" s="69"/>
      <c r="F1321" s="71"/>
      <c r="G1321" s="71"/>
      <c r="H1321" s="71"/>
      <c r="I1321" s="71"/>
      <c r="J1321" s="71"/>
      <c r="K1321" s="71"/>
      <c r="L1321" s="74" t="s">
        <v>416</v>
      </c>
      <c r="M1321" s="75"/>
      <c r="N1321" s="69"/>
      <c r="O1321" s="76"/>
    </row>
    <row r="1322" spans="1:15" x14ac:dyDescent="0.25">
      <c r="A1322" s="29">
        <v>1319</v>
      </c>
      <c r="B1322" s="68"/>
      <c r="C1322" s="69"/>
      <c r="D1322" s="71"/>
      <c r="E1322" s="69"/>
      <c r="F1322" s="71"/>
      <c r="G1322" s="71"/>
      <c r="H1322" s="71"/>
      <c r="I1322" s="71"/>
      <c r="J1322" s="71"/>
      <c r="K1322" s="71"/>
      <c r="L1322" s="74" t="s">
        <v>416</v>
      </c>
      <c r="M1322" s="75"/>
      <c r="N1322" s="69"/>
      <c r="O1322" s="76"/>
    </row>
    <row r="1323" spans="1:15" x14ac:dyDescent="0.25">
      <c r="A1323" s="31">
        <v>1320</v>
      </c>
      <c r="B1323" s="68"/>
      <c r="C1323" s="69"/>
      <c r="D1323" s="71"/>
      <c r="E1323" s="69"/>
      <c r="F1323" s="71"/>
      <c r="G1323" s="71"/>
      <c r="H1323" s="71"/>
      <c r="I1323" s="71"/>
      <c r="J1323" s="71"/>
      <c r="K1323" s="71"/>
      <c r="L1323" s="74" t="s">
        <v>416</v>
      </c>
      <c r="M1323" s="75"/>
      <c r="N1323" s="69"/>
      <c r="O1323" s="76"/>
    </row>
    <row r="1324" spans="1:15" x14ac:dyDescent="0.25">
      <c r="A1324" s="29">
        <v>1321</v>
      </c>
      <c r="B1324" s="68"/>
      <c r="C1324" s="69"/>
      <c r="D1324" s="71"/>
      <c r="E1324" s="69"/>
      <c r="F1324" s="71"/>
      <c r="G1324" s="71"/>
      <c r="H1324" s="71"/>
      <c r="I1324" s="71"/>
      <c r="J1324" s="71"/>
      <c r="K1324" s="71"/>
      <c r="L1324" s="74" t="s">
        <v>416</v>
      </c>
      <c r="M1324" s="75"/>
      <c r="N1324" s="69"/>
      <c r="O1324" s="76"/>
    </row>
    <row r="1325" spans="1:15" x14ac:dyDescent="0.25">
      <c r="A1325" s="31">
        <v>1322</v>
      </c>
      <c r="B1325" s="68"/>
      <c r="C1325" s="69"/>
      <c r="D1325" s="71"/>
      <c r="E1325" s="69"/>
      <c r="F1325" s="71"/>
      <c r="G1325" s="71"/>
      <c r="H1325" s="71"/>
      <c r="I1325" s="71"/>
      <c r="J1325" s="71"/>
      <c r="K1325" s="71"/>
      <c r="L1325" s="74" t="s">
        <v>416</v>
      </c>
      <c r="M1325" s="75"/>
      <c r="N1325" s="69"/>
      <c r="O1325" s="76"/>
    </row>
    <row r="1326" spans="1:15" x14ac:dyDescent="0.25">
      <c r="A1326" s="29">
        <v>1323</v>
      </c>
      <c r="B1326" s="68"/>
      <c r="C1326" s="69"/>
      <c r="D1326" s="71"/>
      <c r="E1326" s="69"/>
      <c r="F1326" s="71"/>
      <c r="G1326" s="71"/>
      <c r="H1326" s="71"/>
      <c r="I1326" s="71"/>
      <c r="J1326" s="71"/>
      <c r="K1326" s="71"/>
      <c r="L1326" s="74" t="s">
        <v>416</v>
      </c>
      <c r="M1326" s="75"/>
      <c r="N1326" s="69"/>
      <c r="O1326" s="76"/>
    </row>
    <row r="1327" spans="1:15" x14ac:dyDescent="0.25">
      <c r="A1327" s="31">
        <v>1324</v>
      </c>
      <c r="B1327" s="68"/>
      <c r="C1327" s="69"/>
      <c r="D1327" s="71"/>
      <c r="E1327" s="69"/>
      <c r="F1327" s="71"/>
      <c r="G1327" s="71"/>
      <c r="H1327" s="71"/>
      <c r="I1327" s="71"/>
      <c r="J1327" s="71"/>
      <c r="K1327" s="71"/>
      <c r="L1327" s="74" t="s">
        <v>416</v>
      </c>
      <c r="M1327" s="75"/>
      <c r="N1327" s="69"/>
      <c r="O1327" s="76"/>
    </row>
    <row r="1328" spans="1:15" x14ac:dyDescent="0.25">
      <c r="A1328" s="29">
        <v>1325</v>
      </c>
      <c r="B1328" s="68"/>
      <c r="C1328" s="69"/>
      <c r="D1328" s="71"/>
      <c r="E1328" s="69"/>
      <c r="F1328" s="71"/>
      <c r="G1328" s="71"/>
      <c r="H1328" s="71"/>
      <c r="I1328" s="71"/>
      <c r="J1328" s="71"/>
      <c r="K1328" s="71"/>
      <c r="L1328" s="74" t="s">
        <v>416</v>
      </c>
      <c r="M1328" s="75"/>
      <c r="N1328" s="69"/>
      <c r="O1328" s="76"/>
    </row>
    <row r="1329" spans="1:15" x14ac:dyDescent="0.25">
      <c r="A1329" s="31">
        <v>1326</v>
      </c>
      <c r="B1329" s="68"/>
      <c r="C1329" s="69"/>
      <c r="D1329" s="71"/>
      <c r="E1329" s="69"/>
      <c r="F1329" s="71"/>
      <c r="G1329" s="71"/>
      <c r="H1329" s="71"/>
      <c r="I1329" s="71"/>
      <c r="J1329" s="71"/>
      <c r="K1329" s="71"/>
      <c r="L1329" s="74" t="s">
        <v>416</v>
      </c>
      <c r="M1329" s="75"/>
      <c r="N1329" s="69"/>
      <c r="O1329" s="76"/>
    </row>
    <row r="1330" spans="1:15" x14ac:dyDescent="0.25">
      <c r="A1330" s="29">
        <v>1327</v>
      </c>
      <c r="B1330" s="68"/>
      <c r="C1330" s="69"/>
      <c r="D1330" s="71"/>
      <c r="E1330" s="69"/>
      <c r="F1330" s="71"/>
      <c r="G1330" s="71"/>
      <c r="H1330" s="71"/>
      <c r="I1330" s="71"/>
      <c r="J1330" s="71"/>
      <c r="K1330" s="71"/>
      <c r="L1330" s="74" t="s">
        <v>416</v>
      </c>
      <c r="M1330" s="75"/>
      <c r="N1330" s="69"/>
      <c r="O1330" s="76"/>
    </row>
    <row r="1331" spans="1:15" x14ac:dyDescent="0.25">
      <c r="A1331" s="31">
        <v>1328</v>
      </c>
      <c r="B1331" s="68"/>
      <c r="C1331" s="69"/>
      <c r="D1331" s="71"/>
      <c r="E1331" s="69"/>
      <c r="F1331" s="71"/>
      <c r="G1331" s="71"/>
      <c r="H1331" s="71"/>
      <c r="I1331" s="71"/>
      <c r="J1331" s="71"/>
      <c r="K1331" s="71"/>
      <c r="L1331" s="74" t="s">
        <v>416</v>
      </c>
      <c r="M1331" s="75"/>
      <c r="N1331" s="69"/>
      <c r="O1331" s="76"/>
    </row>
    <row r="1332" spans="1:15" x14ac:dyDescent="0.25">
      <c r="A1332" s="29">
        <v>1329</v>
      </c>
      <c r="B1332" s="68"/>
      <c r="C1332" s="69"/>
      <c r="D1332" s="71"/>
      <c r="E1332" s="69"/>
      <c r="F1332" s="71"/>
      <c r="G1332" s="71"/>
      <c r="H1332" s="71"/>
      <c r="I1332" s="71"/>
      <c r="J1332" s="71"/>
      <c r="K1332" s="71"/>
      <c r="L1332" s="74" t="s">
        <v>416</v>
      </c>
      <c r="M1332" s="75"/>
      <c r="N1332" s="69"/>
      <c r="O1332" s="76"/>
    </row>
    <row r="1333" spans="1:15" x14ac:dyDescent="0.25">
      <c r="A1333" s="31">
        <v>1330</v>
      </c>
      <c r="B1333" s="68"/>
      <c r="C1333" s="69"/>
      <c r="D1333" s="71"/>
      <c r="E1333" s="69"/>
      <c r="F1333" s="71"/>
      <c r="G1333" s="71"/>
      <c r="H1333" s="71"/>
      <c r="I1333" s="71"/>
      <c r="J1333" s="71"/>
      <c r="K1333" s="71"/>
      <c r="L1333" s="74" t="s">
        <v>416</v>
      </c>
      <c r="M1333" s="75"/>
      <c r="N1333" s="69"/>
      <c r="O1333" s="76"/>
    </row>
    <row r="1334" spans="1:15" x14ac:dyDescent="0.25">
      <c r="A1334" s="29">
        <v>1331</v>
      </c>
      <c r="B1334" s="68"/>
      <c r="C1334" s="69"/>
      <c r="D1334" s="71"/>
      <c r="E1334" s="69"/>
      <c r="F1334" s="71"/>
      <c r="G1334" s="71"/>
      <c r="H1334" s="71"/>
      <c r="I1334" s="71"/>
      <c r="J1334" s="71"/>
      <c r="K1334" s="71"/>
      <c r="L1334" s="74" t="s">
        <v>416</v>
      </c>
      <c r="M1334" s="75"/>
      <c r="N1334" s="69"/>
      <c r="O1334" s="76"/>
    </row>
    <row r="1335" spans="1:15" x14ac:dyDescent="0.25">
      <c r="A1335" s="31">
        <v>1332</v>
      </c>
      <c r="B1335" s="68"/>
      <c r="C1335" s="69"/>
      <c r="D1335" s="71"/>
      <c r="E1335" s="69"/>
      <c r="F1335" s="71"/>
      <c r="G1335" s="71"/>
      <c r="H1335" s="71"/>
      <c r="I1335" s="71"/>
      <c r="J1335" s="71"/>
      <c r="K1335" s="71"/>
      <c r="L1335" s="74" t="s">
        <v>416</v>
      </c>
      <c r="M1335" s="75"/>
      <c r="N1335" s="69"/>
      <c r="O1335" s="76"/>
    </row>
    <row r="1336" spans="1:15" x14ac:dyDescent="0.25">
      <c r="A1336" s="29">
        <v>1333</v>
      </c>
      <c r="B1336" s="68"/>
      <c r="C1336" s="69"/>
      <c r="D1336" s="71"/>
      <c r="E1336" s="69"/>
      <c r="F1336" s="71"/>
      <c r="G1336" s="71"/>
      <c r="H1336" s="71"/>
      <c r="I1336" s="71"/>
      <c r="J1336" s="71"/>
      <c r="K1336" s="71"/>
      <c r="L1336" s="74" t="s">
        <v>416</v>
      </c>
      <c r="M1336" s="75"/>
      <c r="N1336" s="69"/>
      <c r="O1336" s="76"/>
    </row>
    <row r="1337" spans="1:15" x14ac:dyDescent="0.25">
      <c r="A1337" s="31">
        <v>1334</v>
      </c>
      <c r="B1337" s="68"/>
      <c r="C1337" s="69"/>
      <c r="D1337" s="71"/>
      <c r="E1337" s="69"/>
      <c r="F1337" s="71"/>
      <c r="G1337" s="71"/>
      <c r="H1337" s="71"/>
      <c r="I1337" s="71"/>
      <c r="J1337" s="71"/>
      <c r="K1337" s="71"/>
      <c r="L1337" s="74" t="s">
        <v>416</v>
      </c>
      <c r="M1337" s="75"/>
      <c r="N1337" s="69"/>
      <c r="O1337" s="76"/>
    </row>
    <row r="1338" spans="1:15" x14ac:dyDescent="0.25">
      <c r="A1338" s="29">
        <v>1335</v>
      </c>
      <c r="B1338" s="68"/>
      <c r="C1338" s="69"/>
      <c r="D1338" s="71"/>
      <c r="E1338" s="69"/>
      <c r="F1338" s="71"/>
      <c r="G1338" s="71"/>
      <c r="H1338" s="71"/>
      <c r="I1338" s="71"/>
      <c r="J1338" s="71"/>
      <c r="K1338" s="71"/>
      <c r="L1338" s="74" t="s">
        <v>416</v>
      </c>
      <c r="M1338" s="75"/>
      <c r="N1338" s="69"/>
      <c r="O1338" s="76"/>
    </row>
    <row r="1339" spans="1:15" x14ac:dyDescent="0.25">
      <c r="A1339" s="31">
        <v>1336</v>
      </c>
      <c r="B1339" s="68"/>
      <c r="C1339" s="69"/>
      <c r="D1339" s="71"/>
      <c r="E1339" s="69"/>
      <c r="F1339" s="71"/>
      <c r="G1339" s="71"/>
      <c r="H1339" s="71"/>
      <c r="I1339" s="71"/>
      <c r="J1339" s="71"/>
      <c r="K1339" s="71"/>
      <c r="L1339" s="74" t="s">
        <v>416</v>
      </c>
      <c r="M1339" s="75"/>
      <c r="N1339" s="69"/>
      <c r="O1339" s="76"/>
    </row>
    <row r="1340" spans="1:15" x14ac:dyDescent="0.25">
      <c r="A1340" s="29">
        <v>1337</v>
      </c>
      <c r="B1340" s="68"/>
      <c r="C1340" s="69"/>
      <c r="D1340" s="71"/>
      <c r="E1340" s="69"/>
      <c r="F1340" s="71"/>
      <c r="G1340" s="71"/>
      <c r="H1340" s="71"/>
      <c r="I1340" s="71"/>
      <c r="J1340" s="71"/>
      <c r="K1340" s="71"/>
      <c r="L1340" s="74" t="s">
        <v>416</v>
      </c>
      <c r="M1340" s="75"/>
      <c r="N1340" s="69"/>
      <c r="O1340" s="76"/>
    </row>
    <row r="1341" spans="1:15" x14ac:dyDescent="0.25">
      <c r="A1341" s="31">
        <v>1338</v>
      </c>
      <c r="B1341" s="68"/>
      <c r="C1341" s="69"/>
      <c r="D1341" s="71"/>
      <c r="E1341" s="69"/>
      <c r="F1341" s="71"/>
      <c r="G1341" s="71"/>
      <c r="H1341" s="71"/>
      <c r="I1341" s="71"/>
      <c r="J1341" s="71"/>
      <c r="K1341" s="71"/>
      <c r="L1341" s="74" t="s">
        <v>416</v>
      </c>
      <c r="M1341" s="75"/>
      <c r="N1341" s="69"/>
      <c r="O1341" s="76"/>
    </row>
    <row r="1342" spans="1:15" x14ac:dyDescent="0.25">
      <c r="A1342" s="29">
        <v>1339</v>
      </c>
      <c r="B1342" s="68"/>
      <c r="C1342" s="69"/>
      <c r="D1342" s="71"/>
      <c r="E1342" s="69"/>
      <c r="F1342" s="71"/>
      <c r="G1342" s="71"/>
      <c r="H1342" s="71"/>
      <c r="I1342" s="71"/>
      <c r="J1342" s="71"/>
      <c r="K1342" s="71"/>
      <c r="L1342" s="74" t="s">
        <v>416</v>
      </c>
      <c r="M1342" s="75"/>
      <c r="N1342" s="69"/>
      <c r="O1342" s="76"/>
    </row>
    <row r="1343" spans="1:15" x14ac:dyDescent="0.25">
      <c r="A1343" s="31">
        <v>1340</v>
      </c>
      <c r="B1343" s="68"/>
      <c r="C1343" s="69"/>
      <c r="D1343" s="71"/>
      <c r="E1343" s="69"/>
      <c r="F1343" s="71"/>
      <c r="G1343" s="71"/>
      <c r="H1343" s="71"/>
      <c r="I1343" s="71"/>
      <c r="J1343" s="71"/>
      <c r="K1343" s="71"/>
      <c r="L1343" s="74" t="s">
        <v>416</v>
      </c>
      <c r="M1343" s="75"/>
      <c r="N1343" s="69"/>
      <c r="O1343" s="76"/>
    </row>
    <row r="1344" spans="1:15" x14ac:dyDescent="0.25">
      <c r="A1344" s="29">
        <v>1341</v>
      </c>
      <c r="B1344" s="68"/>
      <c r="C1344" s="69"/>
      <c r="D1344" s="71"/>
      <c r="E1344" s="69"/>
      <c r="F1344" s="71"/>
      <c r="G1344" s="71"/>
      <c r="H1344" s="71"/>
      <c r="I1344" s="71"/>
      <c r="J1344" s="71"/>
      <c r="K1344" s="71"/>
      <c r="L1344" s="74" t="s">
        <v>416</v>
      </c>
      <c r="M1344" s="75"/>
      <c r="N1344" s="69"/>
      <c r="O1344" s="76"/>
    </row>
    <row r="1345" spans="1:15" x14ac:dyDescent="0.25">
      <c r="A1345" s="31">
        <v>1342</v>
      </c>
      <c r="B1345" s="68"/>
      <c r="C1345" s="69"/>
      <c r="D1345" s="71"/>
      <c r="E1345" s="69"/>
      <c r="F1345" s="71"/>
      <c r="G1345" s="71"/>
      <c r="H1345" s="71"/>
      <c r="I1345" s="71"/>
      <c r="J1345" s="71"/>
      <c r="K1345" s="71"/>
      <c r="L1345" s="74" t="s">
        <v>416</v>
      </c>
      <c r="M1345" s="75"/>
      <c r="N1345" s="69"/>
      <c r="O1345" s="76"/>
    </row>
    <row r="1346" spans="1:15" x14ac:dyDescent="0.25">
      <c r="A1346" s="29">
        <v>1343</v>
      </c>
      <c r="B1346" s="68"/>
      <c r="C1346" s="69"/>
      <c r="D1346" s="71"/>
      <c r="E1346" s="69"/>
      <c r="F1346" s="71"/>
      <c r="G1346" s="71"/>
      <c r="H1346" s="71"/>
      <c r="I1346" s="71"/>
      <c r="J1346" s="71"/>
      <c r="K1346" s="71"/>
      <c r="L1346" s="74" t="s">
        <v>416</v>
      </c>
      <c r="M1346" s="75"/>
      <c r="N1346" s="69"/>
      <c r="O1346" s="76"/>
    </row>
    <row r="1347" spans="1:15" x14ac:dyDescent="0.25">
      <c r="A1347" s="31">
        <v>1344</v>
      </c>
      <c r="B1347" s="68"/>
      <c r="C1347" s="69"/>
      <c r="D1347" s="71"/>
      <c r="E1347" s="69"/>
      <c r="F1347" s="71"/>
      <c r="G1347" s="71"/>
      <c r="H1347" s="71"/>
      <c r="I1347" s="71"/>
      <c r="J1347" s="71"/>
      <c r="K1347" s="71"/>
      <c r="L1347" s="74" t="s">
        <v>416</v>
      </c>
      <c r="M1347" s="75"/>
      <c r="N1347" s="69"/>
      <c r="O1347" s="76"/>
    </row>
    <row r="1348" spans="1:15" x14ac:dyDescent="0.25">
      <c r="A1348" s="29">
        <v>1345</v>
      </c>
      <c r="B1348" s="68"/>
      <c r="C1348" s="69"/>
      <c r="D1348" s="71"/>
      <c r="E1348" s="69"/>
      <c r="F1348" s="71"/>
      <c r="G1348" s="71"/>
      <c r="H1348" s="71"/>
      <c r="I1348" s="71"/>
      <c r="J1348" s="71"/>
      <c r="K1348" s="71"/>
      <c r="L1348" s="74" t="s">
        <v>416</v>
      </c>
      <c r="M1348" s="75"/>
      <c r="N1348" s="69"/>
      <c r="O1348" s="76"/>
    </row>
    <row r="1349" spans="1:15" x14ac:dyDescent="0.25">
      <c r="A1349" s="31">
        <v>1346</v>
      </c>
      <c r="B1349" s="68"/>
      <c r="C1349" s="69"/>
      <c r="D1349" s="71"/>
      <c r="E1349" s="69"/>
      <c r="F1349" s="71"/>
      <c r="G1349" s="71"/>
      <c r="H1349" s="71"/>
      <c r="I1349" s="71"/>
      <c r="J1349" s="71"/>
      <c r="K1349" s="71"/>
      <c r="L1349" s="74" t="s">
        <v>416</v>
      </c>
      <c r="M1349" s="75"/>
      <c r="N1349" s="69"/>
      <c r="O1349" s="76"/>
    </row>
    <row r="1350" spans="1:15" x14ac:dyDescent="0.25">
      <c r="A1350" s="29">
        <v>1347</v>
      </c>
      <c r="B1350" s="68"/>
      <c r="C1350" s="69"/>
      <c r="D1350" s="71"/>
      <c r="E1350" s="69"/>
      <c r="F1350" s="71"/>
      <c r="G1350" s="71"/>
      <c r="H1350" s="71"/>
      <c r="I1350" s="71"/>
      <c r="J1350" s="71"/>
      <c r="K1350" s="71"/>
      <c r="L1350" s="74" t="s">
        <v>416</v>
      </c>
      <c r="M1350" s="75"/>
      <c r="N1350" s="69"/>
      <c r="O1350" s="76"/>
    </row>
    <row r="1351" spans="1:15" x14ac:dyDescent="0.25">
      <c r="A1351" s="31">
        <v>1348</v>
      </c>
      <c r="B1351" s="68"/>
      <c r="C1351" s="69"/>
      <c r="D1351" s="71"/>
      <c r="E1351" s="69"/>
      <c r="F1351" s="71"/>
      <c r="G1351" s="71"/>
      <c r="H1351" s="71"/>
      <c r="I1351" s="71"/>
      <c r="J1351" s="71"/>
      <c r="K1351" s="71"/>
      <c r="L1351" s="74" t="s">
        <v>416</v>
      </c>
      <c r="M1351" s="75"/>
      <c r="N1351" s="69"/>
      <c r="O1351" s="76"/>
    </row>
    <row r="1352" spans="1:15" x14ac:dyDescent="0.25">
      <c r="A1352" s="29">
        <v>1349</v>
      </c>
      <c r="B1352" s="68"/>
      <c r="C1352" s="69"/>
      <c r="D1352" s="71"/>
      <c r="E1352" s="69"/>
      <c r="F1352" s="71"/>
      <c r="G1352" s="71"/>
      <c r="H1352" s="71"/>
      <c r="I1352" s="71"/>
      <c r="J1352" s="71"/>
      <c r="K1352" s="71"/>
      <c r="L1352" s="74" t="s">
        <v>416</v>
      </c>
      <c r="M1352" s="75"/>
      <c r="N1352" s="69"/>
      <c r="O1352" s="76"/>
    </row>
    <row r="1353" spans="1:15" x14ac:dyDescent="0.25">
      <c r="A1353" s="31">
        <v>1350</v>
      </c>
      <c r="B1353" s="68"/>
      <c r="C1353" s="69"/>
      <c r="D1353" s="71"/>
      <c r="E1353" s="69"/>
      <c r="F1353" s="71"/>
      <c r="G1353" s="71"/>
      <c r="H1353" s="71"/>
      <c r="I1353" s="71"/>
      <c r="J1353" s="71"/>
      <c r="K1353" s="71"/>
      <c r="L1353" s="74" t="s">
        <v>416</v>
      </c>
      <c r="M1353" s="75"/>
      <c r="N1353" s="69"/>
      <c r="O1353" s="76"/>
    </row>
    <row r="1354" spans="1:15" x14ac:dyDescent="0.25">
      <c r="A1354" s="29">
        <v>1351</v>
      </c>
      <c r="B1354" s="68"/>
      <c r="C1354" s="69"/>
      <c r="D1354" s="71"/>
      <c r="E1354" s="69"/>
      <c r="F1354" s="71"/>
      <c r="G1354" s="71"/>
      <c r="H1354" s="71"/>
      <c r="I1354" s="71"/>
      <c r="J1354" s="71"/>
      <c r="K1354" s="71"/>
      <c r="L1354" s="74" t="s">
        <v>416</v>
      </c>
      <c r="M1354" s="75"/>
      <c r="N1354" s="69"/>
      <c r="O1354" s="76"/>
    </row>
    <row r="1355" spans="1:15" x14ac:dyDescent="0.25">
      <c r="A1355" s="31">
        <v>1352</v>
      </c>
      <c r="B1355" s="68"/>
      <c r="C1355" s="69"/>
      <c r="D1355" s="71"/>
      <c r="E1355" s="69"/>
      <c r="F1355" s="71"/>
      <c r="G1355" s="71"/>
      <c r="H1355" s="71"/>
      <c r="I1355" s="71"/>
      <c r="J1355" s="71"/>
      <c r="K1355" s="71"/>
      <c r="L1355" s="74" t="s">
        <v>416</v>
      </c>
      <c r="M1355" s="75"/>
      <c r="N1355" s="69"/>
      <c r="O1355" s="76"/>
    </row>
    <row r="1356" spans="1:15" x14ac:dyDescent="0.25">
      <c r="A1356" s="29">
        <v>1353</v>
      </c>
      <c r="B1356" s="68"/>
      <c r="C1356" s="69"/>
      <c r="D1356" s="71"/>
      <c r="E1356" s="69"/>
      <c r="F1356" s="71"/>
      <c r="G1356" s="71"/>
      <c r="H1356" s="71"/>
      <c r="I1356" s="71"/>
      <c r="J1356" s="71"/>
      <c r="K1356" s="71"/>
      <c r="L1356" s="74" t="s">
        <v>416</v>
      </c>
      <c r="M1356" s="75"/>
      <c r="N1356" s="69"/>
      <c r="O1356" s="76"/>
    </row>
    <row r="1357" spans="1:15" x14ac:dyDescent="0.25">
      <c r="A1357" s="31">
        <v>1354</v>
      </c>
      <c r="B1357" s="68"/>
      <c r="C1357" s="69"/>
      <c r="D1357" s="71"/>
      <c r="E1357" s="69"/>
      <c r="F1357" s="71"/>
      <c r="G1357" s="71"/>
      <c r="H1357" s="71"/>
      <c r="I1357" s="71"/>
      <c r="J1357" s="71"/>
      <c r="K1357" s="71"/>
      <c r="L1357" s="74" t="s">
        <v>416</v>
      </c>
      <c r="M1357" s="75"/>
      <c r="N1357" s="69"/>
      <c r="O1357" s="76"/>
    </row>
    <row r="1358" spans="1:15" x14ac:dyDescent="0.25">
      <c r="A1358" s="29">
        <v>1355</v>
      </c>
      <c r="B1358" s="68"/>
      <c r="C1358" s="69"/>
      <c r="D1358" s="71"/>
      <c r="E1358" s="69"/>
      <c r="F1358" s="71"/>
      <c r="G1358" s="71"/>
      <c r="H1358" s="71"/>
      <c r="I1358" s="71"/>
      <c r="J1358" s="71"/>
      <c r="K1358" s="71"/>
      <c r="L1358" s="74" t="s">
        <v>416</v>
      </c>
      <c r="M1358" s="75"/>
      <c r="N1358" s="69"/>
      <c r="O1358" s="76"/>
    </row>
    <row r="1359" spans="1:15" x14ac:dyDescent="0.25">
      <c r="A1359" s="31">
        <v>1356</v>
      </c>
      <c r="B1359" s="68"/>
      <c r="C1359" s="69"/>
      <c r="D1359" s="71"/>
      <c r="E1359" s="69"/>
      <c r="F1359" s="71"/>
      <c r="G1359" s="71"/>
      <c r="H1359" s="71"/>
      <c r="I1359" s="71"/>
      <c r="J1359" s="71"/>
      <c r="K1359" s="71"/>
      <c r="L1359" s="74" t="s">
        <v>416</v>
      </c>
      <c r="M1359" s="75"/>
      <c r="N1359" s="69"/>
      <c r="O1359" s="76"/>
    </row>
    <row r="1360" spans="1:15" x14ac:dyDescent="0.25">
      <c r="A1360" s="29">
        <v>1357</v>
      </c>
      <c r="B1360" s="68"/>
      <c r="C1360" s="69"/>
      <c r="D1360" s="71"/>
      <c r="E1360" s="69"/>
      <c r="F1360" s="71"/>
      <c r="G1360" s="71"/>
      <c r="H1360" s="71"/>
      <c r="I1360" s="71"/>
      <c r="J1360" s="71"/>
      <c r="K1360" s="71"/>
      <c r="L1360" s="74" t="s">
        <v>416</v>
      </c>
      <c r="M1360" s="75"/>
      <c r="N1360" s="69"/>
      <c r="O1360" s="76"/>
    </row>
    <row r="1361" spans="1:15" x14ac:dyDescent="0.25">
      <c r="A1361" s="31">
        <v>1358</v>
      </c>
      <c r="B1361" s="68"/>
      <c r="C1361" s="69"/>
      <c r="D1361" s="71"/>
      <c r="E1361" s="69"/>
      <c r="F1361" s="71"/>
      <c r="G1361" s="71"/>
      <c r="H1361" s="71"/>
      <c r="I1361" s="71"/>
      <c r="J1361" s="71"/>
      <c r="K1361" s="71"/>
      <c r="L1361" s="74" t="s">
        <v>416</v>
      </c>
      <c r="M1361" s="75"/>
      <c r="N1361" s="69"/>
      <c r="O1361" s="76"/>
    </row>
    <row r="1362" spans="1:15" x14ac:dyDescent="0.25">
      <c r="A1362" s="29">
        <v>1359</v>
      </c>
      <c r="B1362" s="68"/>
      <c r="C1362" s="69"/>
      <c r="D1362" s="71"/>
      <c r="E1362" s="69"/>
      <c r="F1362" s="71"/>
      <c r="G1362" s="71"/>
      <c r="H1362" s="71"/>
      <c r="I1362" s="71"/>
      <c r="J1362" s="71"/>
      <c r="K1362" s="71"/>
      <c r="L1362" s="74" t="s">
        <v>416</v>
      </c>
      <c r="M1362" s="75"/>
      <c r="N1362" s="69"/>
      <c r="O1362" s="76"/>
    </row>
    <row r="1363" spans="1:15" x14ac:dyDescent="0.25">
      <c r="A1363" s="31">
        <v>1360</v>
      </c>
      <c r="B1363" s="68"/>
      <c r="C1363" s="69"/>
      <c r="D1363" s="71"/>
      <c r="E1363" s="69"/>
      <c r="F1363" s="71"/>
      <c r="G1363" s="71"/>
      <c r="H1363" s="71"/>
      <c r="I1363" s="71"/>
      <c r="J1363" s="71"/>
      <c r="K1363" s="71"/>
      <c r="L1363" s="74" t="s">
        <v>416</v>
      </c>
      <c r="M1363" s="75"/>
      <c r="N1363" s="69"/>
      <c r="O1363" s="76"/>
    </row>
    <row r="1364" spans="1:15" x14ac:dyDescent="0.25">
      <c r="A1364" s="29">
        <v>1361</v>
      </c>
      <c r="B1364" s="68"/>
      <c r="C1364" s="69"/>
      <c r="D1364" s="71"/>
      <c r="E1364" s="69"/>
      <c r="F1364" s="71"/>
      <c r="G1364" s="71"/>
      <c r="H1364" s="71"/>
      <c r="I1364" s="71"/>
      <c r="J1364" s="71"/>
      <c r="K1364" s="71"/>
      <c r="L1364" s="74" t="s">
        <v>416</v>
      </c>
      <c r="M1364" s="75"/>
      <c r="N1364" s="69"/>
      <c r="O1364" s="76"/>
    </row>
    <row r="1365" spans="1:15" x14ac:dyDescent="0.25">
      <c r="A1365" s="31">
        <v>1362</v>
      </c>
      <c r="B1365" s="68"/>
      <c r="C1365" s="69"/>
      <c r="D1365" s="71"/>
      <c r="E1365" s="69"/>
      <c r="F1365" s="71"/>
      <c r="G1365" s="71"/>
      <c r="H1365" s="71"/>
      <c r="I1365" s="71"/>
      <c r="J1365" s="71"/>
      <c r="K1365" s="71"/>
      <c r="L1365" s="74" t="s">
        <v>416</v>
      </c>
      <c r="M1365" s="75"/>
      <c r="N1365" s="69"/>
      <c r="O1365" s="76"/>
    </row>
    <row r="1366" spans="1:15" x14ac:dyDescent="0.25">
      <c r="A1366" s="29">
        <v>1363</v>
      </c>
      <c r="B1366" s="68"/>
      <c r="C1366" s="69"/>
      <c r="D1366" s="71"/>
      <c r="E1366" s="69"/>
      <c r="F1366" s="71"/>
      <c r="G1366" s="71"/>
      <c r="H1366" s="71"/>
      <c r="I1366" s="71"/>
      <c r="J1366" s="71"/>
      <c r="K1366" s="71"/>
      <c r="L1366" s="74" t="s">
        <v>416</v>
      </c>
      <c r="M1366" s="75"/>
      <c r="N1366" s="69"/>
      <c r="O1366" s="76"/>
    </row>
    <row r="1367" spans="1:15" x14ac:dyDescent="0.25">
      <c r="A1367" s="31">
        <v>1364</v>
      </c>
      <c r="B1367" s="68"/>
      <c r="C1367" s="69"/>
      <c r="D1367" s="71"/>
      <c r="E1367" s="69"/>
      <c r="F1367" s="71"/>
      <c r="G1367" s="71"/>
      <c r="H1367" s="71"/>
      <c r="I1367" s="71"/>
      <c r="J1367" s="71"/>
      <c r="K1367" s="71"/>
      <c r="L1367" s="74" t="s">
        <v>416</v>
      </c>
      <c r="M1367" s="75"/>
      <c r="N1367" s="69"/>
      <c r="O1367" s="76"/>
    </row>
    <row r="1368" spans="1:15" x14ac:dyDescent="0.25">
      <c r="A1368" s="29">
        <v>1365</v>
      </c>
      <c r="B1368" s="68"/>
      <c r="C1368" s="69"/>
      <c r="D1368" s="71"/>
      <c r="E1368" s="69"/>
      <c r="F1368" s="71"/>
      <c r="G1368" s="71"/>
      <c r="H1368" s="71"/>
      <c r="I1368" s="71"/>
      <c r="J1368" s="71"/>
      <c r="K1368" s="71"/>
      <c r="L1368" s="74" t="s">
        <v>416</v>
      </c>
      <c r="M1368" s="75"/>
      <c r="N1368" s="69"/>
      <c r="O1368" s="76"/>
    </row>
    <row r="1369" spans="1:15" x14ac:dyDescent="0.25">
      <c r="A1369" s="31">
        <v>1366</v>
      </c>
      <c r="B1369" s="68"/>
      <c r="C1369" s="69"/>
      <c r="D1369" s="71"/>
      <c r="E1369" s="69"/>
      <c r="F1369" s="71"/>
      <c r="G1369" s="71"/>
      <c r="H1369" s="71"/>
      <c r="I1369" s="71"/>
      <c r="J1369" s="71"/>
      <c r="K1369" s="71"/>
      <c r="L1369" s="74" t="s">
        <v>416</v>
      </c>
      <c r="M1369" s="75"/>
      <c r="N1369" s="69"/>
      <c r="O1369" s="76"/>
    </row>
    <row r="1370" spans="1:15" x14ac:dyDescent="0.25">
      <c r="A1370" s="29">
        <v>1367</v>
      </c>
      <c r="B1370" s="68"/>
      <c r="C1370" s="69"/>
      <c r="D1370" s="71"/>
      <c r="E1370" s="69"/>
      <c r="F1370" s="71"/>
      <c r="G1370" s="71"/>
      <c r="H1370" s="71"/>
      <c r="I1370" s="71"/>
      <c r="J1370" s="71"/>
      <c r="K1370" s="71"/>
      <c r="L1370" s="74" t="s">
        <v>416</v>
      </c>
      <c r="M1370" s="75"/>
      <c r="N1370" s="69"/>
      <c r="O1370" s="76"/>
    </row>
    <row r="1371" spans="1:15" x14ac:dyDescent="0.25">
      <c r="A1371" s="31">
        <v>1368</v>
      </c>
      <c r="B1371" s="68"/>
      <c r="C1371" s="69"/>
      <c r="D1371" s="71"/>
      <c r="E1371" s="69"/>
      <c r="F1371" s="71"/>
      <c r="G1371" s="71"/>
      <c r="H1371" s="71"/>
      <c r="I1371" s="71"/>
      <c r="J1371" s="71"/>
      <c r="K1371" s="71"/>
      <c r="L1371" s="74" t="s">
        <v>416</v>
      </c>
      <c r="M1371" s="75"/>
      <c r="N1371" s="69"/>
      <c r="O1371" s="76"/>
    </row>
    <row r="1372" spans="1:15" x14ac:dyDescent="0.25">
      <c r="A1372" s="29">
        <v>1369</v>
      </c>
      <c r="B1372" s="68"/>
      <c r="C1372" s="69"/>
      <c r="D1372" s="71"/>
      <c r="E1372" s="69"/>
      <c r="F1372" s="71"/>
      <c r="G1372" s="71"/>
      <c r="H1372" s="71"/>
      <c r="I1372" s="71"/>
      <c r="J1372" s="71"/>
      <c r="K1372" s="71"/>
      <c r="L1372" s="74" t="s">
        <v>416</v>
      </c>
      <c r="M1372" s="75"/>
      <c r="N1372" s="69"/>
      <c r="O1372" s="76"/>
    </row>
    <row r="1373" spans="1:15" x14ac:dyDescent="0.25">
      <c r="A1373" s="31">
        <v>1370</v>
      </c>
      <c r="B1373" s="68"/>
      <c r="C1373" s="69"/>
      <c r="D1373" s="71"/>
      <c r="E1373" s="69"/>
      <c r="F1373" s="71"/>
      <c r="G1373" s="71"/>
      <c r="H1373" s="71"/>
      <c r="I1373" s="71"/>
      <c r="J1373" s="71"/>
      <c r="K1373" s="71"/>
      <c r="L1373" s="74" t="s">
        <v>416</v>
      </c>
      <c r="M1373" s="75"/>
      <c r="N1373" s="69"/>
      <c r="O1373" s="76"/>
    </row>
    <row r="1374" spans="1:15" x14ac:dyDescent="0.25">
      <c r="A1374" s="29">
        <v>1371</v>
      </c>
      <c r="B1374" s="68"/>
      <c r="C1374" s="69"/>
      <c r="D1374" s="71"/>
      <c r="E1374" s="69"/>
      <c r="F1374" s="71"/>
      <c r="G1374" s="71"/>
      <c r="H1374" s="71"/>
      <c r="I1374" s="71"/>
      <c r="J1374" s="71"/>
      <c r="K1374" s="71"/>
      <c r="L1374" s="74" t="s">
        <v>416</v>
      </c>
      <c r="M1374" s="75"/>
      <c r="N1374" s="69"/>
      <c r="O1374" s="76"/>
    </row>
    <row r="1375" spans="1:15" x14ac:dyDescent="0.25">
      <c r="A1375" s="31">
        <v>1372</v>
      </c>
      <c r="B1375" s="68"/>
      <c r="C1375" s="69"/>
      <c r="D1375" s="71"/>
      <c r="E1375" s="69"/>
      <c r="F1375" s="71"/>
      <c r="G1375" s="71"/>
      <c r="H1375" s="71"/>
      <c r="I1375" s="71"/>
      <c r="J1375" s="71"/>
      <c r="K1375" s="71"/>
      <c r="L1375" s="74" t="s">
        <v>416</v>
      </c>
      <c r="M1375" s="75"/>
      <c r="N1375" s="69"/>
      <c r="O1375" s="76"/>
    </row>
    <row r="1376" spans="1:15" x14ac:dyDescent="0.25">
      <c r="A1376" s="29">
        <v>1373</v>
      </c>
      <c r="B1376" s="68"/>
      <c r="C1376" s="69"/>
      <c r="D1376" s="71"/>
      <c r="E1376" s="69"/>
      <c r="F1376" s="71"/>
      <c r="G1376" s="71"/>
      <c r="H1376" s="71"/>
      <c r="I1376" s="71"/>
      <c r="J1376" s="71"/>
      <c r="K1376" s="71"/>
      <c r="L1376" s="74" t="s">
        <v>416</v>
      </c>
      <c r="M1376" s="75"/>
      <c r="N1376" s="69"/>
      <c r="O1376" s="76"/>
    </row>
    <row r="1377" spans="1:15" x14ac:dyDescent="0.25">
      <c r="A1377" s="31">
        <v>1374</v>
      </c>
      <c r="B1377" s="68"/>
      <c r="C1377" s="69"/>
      <c r="D1377" s="71"/>
      <c r="E1377" s="69"/>
      <c r="F1377" s="71"/>
      <c r="G1377" s="71"/>
      <c r="H1377" s="71"/>
      <c r="I1377" s="71"/>
      <c r="J1377" s="71"/>
      <c r="K1377" s="71"/>
      <c r="L1377" s="74" t="s">
        <v>416</v>
      </c>
      <c r="M1377" s="75"/>
      <c r="N1377" s="69"/>
      <c r="O1377" s="76"/>
    </row>
    <row r="1378" spans="1:15" x14ac:dyDescent="0.25">
      <c r="A1378" s="29">
        <v>1375</v>
      </c>
      <c r="B1378" s="68"/>
      <c r="C1378" s="69"/>
      <c r="D1378" s="71"/>
      <c r="E1378" s="69"/>
      <c r="F1378" s="71"/>
      <c r="G1378" s="71"/>
      <c r="H1378" s="71"/>
      <c r="I1378" s="71"/>
      <c r="J1378" s="71"/>
      <c r="K1378" s="71"/>
      <c r="L1378" s="74" t="s">
        <v>416</v>
      </c>
      <c r="M1378" s="75"/>
      <c r="N1378" s="69"/>
      <c r="O1378" s="76"/>
    </row>
    <row r="1379" spans="1:15" x14ac:dyDescent="0.25">
      <c r="A1379" s="31">
        <v>1376</v>
      </c>
      <c r="B1379" s="68"/>
      <c r="C1379" s="69"/>
      <c r="D1379" s="71"/>
      <c r="E1379" s="69"/>
      <c r="F1379" s="71"/>
      <c r="G1379" s="71"/>
      <c r="H1379" s="71"/>
      <c r="I1379" s="71"/>
      <c r="J1379" s="71"/>
      <c r="K1379" s="71"/>
      <c r="L1379" s="74" t="s">
        <v>416</v>
      </c>
      <c r="M1379" s="75"/>
      <c r="N1379" s="69"/>
      <c r="O1379" s="76"/>
    </row>
    <row r="1380" spans="1:15" x14ac:dyDescent="0.25">
      <c r="A1380" s="29">
        <v>1377</v>
      </c>
      <c r="B1380" s="68"/>
      <c r="C1380" s="69"/>
      <c r="D1380" s="71"/>
      <c r="E1380" s="69"/>
      <c r="F1380" s="71"/>
      <c r="G1380" s="71"/>
      <c r="H1380" s="71"/>
      <c r="I1380" s="71"/>
      <c r="J1380" s="71"/>
      <c r="K1380" s="71"/>
      <c r="L1380" s="74" t="s">
        <v>416</v>
      </c>
      <c r="M1380" s="75"/>
      <c r="N1380" s="69"/>
      <c r="O1380" s="76"/>
    </row>
    <row r="1381" spans="1:15" x14ac:dyDescent="0.25">
      <c r="A1381" s="31">
        <v>1378</v>
      </c>
      <c r="B1381" s="68"/>
      <c r="C1381" s="69"/>
      <c r="D1381" s="71"/>
      <c r="E1381" s="69"/>
      <c r="F1381" s="71"/>
      <c r="G1381" s="71"/>
      <c r="H1381" s="71"/>
      <c r="I1381" s="71"/>
      <c r="J1381" s="71"/>
      <c r="K1381" s="71"/>
      <c r="L1381" s="74" t="s">
        <v>416</v>
      </c>
      <c r="M1381" s="75"/>
      <c r="N1381" s="69"/>
      <c r="O1381" s="76"/>
    </row>
    <row r="1382" spans="1:15" x14ac:dyDescent="0.25">
      <c r="A1382" s="29">
        <v>1379</v>
      </c>
      <c r="B1382" s="68"/>
      <c r="C1382" s="69"/>
      <c r="D1382" s="71"/>
      <c r="E1382" s="69"/>
      <c r="F1382" s="71"/>
      <c r="G1382" s="71"/>
      <c r="H1382" s="71"/>
      <c r="I1382" s="71"/>
      <c r="J1382" s="71"/>
      <c r="K1382" s="71"/>
      <c r="L1382" s="74" t="s">
        <v>416</v>
      </c>
      <c r="M1382" s="75"/>
      <c r="N1382" s="69"/>
      <c r="O1382" s="76"/>
    </row>
    <row r="1383" spans="1:15" x14ac:dyDescent="0.25">
      <c r="A1383" s="31">
        <v>1380</v>
      </c>
      <c r="B1383" s="68"/>
      <c r="C1383" s="69"/>
      <c r="D1383" s="71"/>
      <c r="E1383" s="69"/>
      <c r="F1383" s="71"/>
      <c r="G1383" s="71"/>
      <c r="H1383" s="71"/>
      <c r="I1383" s="71"/>
      <c r="J1383" s="71"/>
      <c r="K1383" s="71"/>
      <c r="L1383" s="74" t="s">
        <v>416</v>
      </c>
      <c r="M1383" s="75"/>
      <c r="N1383" s="69"/>
      <c r="O1383" s="76"/>
    </row>
    <row r="1384" spans="1:15" x14ac:dyDescent="0.25">
      <c r="A1384" s="29">
        <v>1381</v>
      </c>
      <c r="B1384" s="68"/>
      <c r="C1384" s="69"/>
      <c r="D1384" s="71"/>
      <c r="E1384" s="69"/>
      <c r="F1384" s="71"/>
      <c r="G1384" s="71"/>
      <c r="H1384" s="71"/>
      <c r="I1384" s="71"/>
      <c r="J1384" s="71"/>
      <c r="K1384" s="71"/>
      <c r="L1384" s="74" t="s">
        <v>416</v>
      </c>
      <c r="M1384" s="75"/>
      <c r="N1384" s="69"/>
      <c r="O1384" s="76"/>
    </row>
    <row r="1385" spans="1:15" x14ac:dyDescent="0.25">
      <c r="A1385" s="31">
        <v>1382</v>
      </c>
      <c r="B1385" s="68"/>
      <c r="C1385" s="69"/>
      <c r="D1385" s="71"/>
      <c r="E1385" s="69"/>
      <c r="F1385" s="71"/>
      <c r="G1385" s="71"/>
      <c r="H1385" s="71"/>
      <c r="I1385" s="71"/>
      <c r="J1385" s="71"/>
      <c r="K1385" s="71"/>
      <c r="L1385" s="74" t="s">
        <v>416</v>
      </c>
      <c r="M1385" s="75"/>
      <c r="N1385" s="69"/>
      <c r="O1385" s="76"/>
    </row>
    <row r="1386" spans="1:15" x14ac:dyDescent="0.25">
      <c r="A1386" s="29">
        <v>1383</v>
      </c>
      <c r="B1386" s="68"/>
      <c r="C1386" s="69"/>
      <c r="D1386" s="71"/>
      <c r="E1386" s="69"/>
      <c r="F1386" s="71"/>
      <c r="G1386" s="71"/>
      <c r="H1386" s="71"/>
      <c r="I1386" s="71"/>
      <c r="J1386" s="71"/>
      <c r="K1386" s="71"/>
      <c r="L1386" s="74" t="s">
        <v>416</v>
      </c>
      <c r="M1386" s="75"/>
      <c r="N1386" s="69"/>
      <c r="O1386" s="76"/>
    </row>
    <row r="1387" spans="1:15" x14ac:dyDescent="0.25">
      <c r="A1387" s="31">
        <v>1384</v>
      </c>
      <c r="B1387" s="68"/>
      <c r="C1387" s="69"/>
      <c r="D1387" s="71"/>
      <c r="E1387" s="69"/>
      <c r="F1387" s="71"/>
      <c r="G1387" s="71"/>
      <c r="H1387" s="71"/>
      <c r="I1387" s="71"/>
      <c r="J1387" s="71"/>
      <c r="K1387" s="71"/>
      <c r="L1387" s="74" t="s">
        <v>416</v>
      </c>
      <c r="M1387" s="75"/>
      <c r="N1387" s="69"/>
      <c r="O1387" s="76"/>
    </row>
    <row r="1388" spans="1:15" x14ac:dyDescent="0.25">
      <c r="A1388" s="29">
        <v>1385</v>
      </c>
      <c r="B1388" s="68"/>
      <c r="C1388" s="69"/>
      <c r="D1388" s="71"/>
      <c r="E1388" s="69"/>
      <c r="F1388" s="71"/>
      <c r="G1388" s="71"/>
      <c r="H1388" s="71"/>
      <c r="I1388" s="71"/>
      <c r="J1388" s="71"/>
      <c r="K1388" s="71"/>
      <c r="L1388" s="74" t="s">
        <v>416</v>
      </c>
      <c r="M1388" s="75"/>
      <c r="N1388" s="69"/>
      <c r="O1388" s="76"/>
    </row>
    <row r="1389" spans="1:15" x14ac:dyDescent="0.25">
      <c r="A1389" s="31">
        <v>1386</v>
      </c>
      <c r="B1389" s="68"/>
      <c r="C1389" s="69"/>
      <c r="D1389" s="71"/>
      <c r="E1389" s="69"/>
      <c r="F1389" s="71"/>
      <c r="G1389" s="71"/>
      <c r="H1389" s="71"/>
      <c r="I1389" s="71"/>
      <c r="J1389" s="71"/>
      <c r="K1389" s="71"/>
      <c r="L1389" s="74" t="s">
        <v>416</v>
      </c>
      <c r="M1389" s="75"/>
      <c r="N1389" s="69"/>
      <c r="O1389" s="76"/>
    </row>
    <row r="1390" spans="1:15" x14ac:dyDescent="0.25">
      <c r="A1390" s="29">
        <v>1387</v>
      </c>
      <c r="B1390" s="68"/>
      <c r="C1390" s="69"/>
      <c r="D1390" s="71"/>
      <c r="E1390" s="69"/>
      <c r="F1390" s="71"/>
      <c r="G1390" s="71"/>
      <c r="H1390" s="71"/>
      <c r="I1390" s="71"/>
      <c r="J1390" s="71"/>
      <c r="K1390" s="71"/>
      <c r="L1390" s="74" t="s">
        <v>416</v>
      </c>
      <c r="M1390" s="75"/>
      <c r="N1390" s="69"/>
      <c r="O1390" s="76"/>
    </row>
    <row r="1391" spans="1:15" x14ac:dyDescent="0.25">
      <c r="A1391" s="31">
        <v>1388</v>
      </c>
      <c r="B1391" s="68"/>
      <c r="C1391" s="69"/>
      <c r="D1391" s="71"/>
      <c r="E1391" s="69"/>
      <c r="F1391" s="71"/>
      <c r="G1391" s="71"/>
      <c r="H1391" s="71"/>
      <c r="I1391" s="71"/>
      <c r="J1391" s="71"/>
      <c r="K1391" s="71"/>
      <c r="L1391" s="74" t="s">
        <v>416</v>
      </c>
      <c r="M1391" s="75"/>
      <c r="N1391" s="69"/>
      <c r="O1391" s="76"/>
    </row>
    <row r="1392" spans="1:15" x14ac:dyDescent="0.25">
      <c r="A1392" s="29">
        <v>1389</v>
      </c>
      <c r="B1392" s="68"/>
      <c r="C1392" s="69"/>
      <c r="D1392" s="71"/>
      <c r="E1392" s="69"/>
      <c r="F1392" s="71"/>
      <c r="G1392" s="71"/>
      <c r="H1392" s="71"/>
      <c r="I1392" s="71"/>
      <c r="J1392" s="71"/>
      <c r="K1392" s="71"/>
      <c r="L1392" s="74" t="s">
        <v>416</v>
      </c>
      <c r="M1392" s="75"/>
      <c r="N1392" s="69"/>
      <c r="O1392" s="76"/>
    </row>
    <row r="1393" spans="1:15" x14ac:dyDescent="0.25">
      <c r="A1393" s="31">
        <v>1390</v>
      </c>
      <c r="B1393" s="68"/>
      <c r="C1393" s="69"/>
      <c r="D1393" s="71"/>
      <c r="E1393" s="69"/>
      <c r="F1393" s="71"/>
      <c r="G1393" s="71"/>
      <c r="H1393" s="71"/>
      <c r="I1393" s="71"/>
      <c r="J1393" s="71"/>
      <c r="K1393" s="71"/>
      <c r="L1393" s="74" t="s">
        <v>416</v>
      </c>
      <c r="M1393" s="75"/>
      <c r="N1393" s="69"/>
      <c r="O1393" s="76"/>
    </row>
    <row r="1394" spans="1:15" x14ac:dyDescent="0.25">
      <c r="A1394" s="29">
        <v>1391</v>
      </c>
      <c r="B1394" s="68"/>
      <c r="C1394" s="69"/>
      <c r="D1394" s="71"/>
      <c r="E1394" s="69"/>
      <c r="F1394" s="71"/>
      <c r="G1394" s="71"/>
      <c r="H1394" s="71"/>
      <c r="I1394" s="71"/>
      <c r="J1394" s="71"/>
      <c r="K1394" s="71"/>
      <c r="L1394" s="74" t="s">
        <v>416</v>
      </c>
      <c r="M1394" s="75"/>
      <c r="N1394" s="69"/>
      <c r="O1394" s="76"/>
    </row>
    <row r="1395" spans="1:15" x14ac:dyDescent="0.25">
      <c r="A1395" s="31">
        <v>1392</v>
      </c>
      <c r="B1395" s="68"/>
      <c r="C1395" s="69"/>
      <c r="D1395" s="71"/>
      <c r="E1395" s="69"/>
      <c r="F1395" s="71"/>
      <c r="G1395" s="71"/>
      <c r="H1395" s="71"/>
      <c r="I1395" s="71"/>
      <c r="J1395" s="71"/>
      <c r="K1395" s="71"/>
      <c r="L1395" s="74" t="s">
        <v>416</v>
      </c>
      <c r="M1395" s="75"/>
      <c r="N1395" s="69"/>
      <c r="O1395" s="76"/>
    </row>
    <row r="1396" spans="1:15" x14ac:dyDescent="0.25">
      <c r="A1396" s="29">
        <v>1393</v>
      </c>
      <c r="B1396" s="68"/>
      <c r="C1396" s="69"/>
      <c r="D1396" s="71"/>
      <c r="E1396" s="69"/>
      <c r="F1396" s="71"/>
      <c r="G1396" s="71"/>
      <c r="H1396" s="71"/>
      <c r="I1396" s="71"/>
      <c r="J1396" s="71"/>
      <c r="K1396" s="71"/>
      <c r="L1396" s="74" t="s">
        <v>416</v>
      </c>
      <c r="M1396" s="75"/>
      <c r="N1396" s="69"/>
      <c r="O1396" s="76"/>
    </row>
    <row r="1397" spans="1:15" x14ac:dyDescent="0.25">
      <c r="A1397" s="31">
        <v>1394</v>
      </c>
      <c r="B1397" s="68"/>
      <c r="C1397" s="69"/>
      <c r="D1397" s="71"/>
      <c r="E1397" s="69"/>
      <c r="F1397" s="71"/>
      <c r="G1397" s="71"/>
      <c r="H1397" s="71"/>
      <c r="I1397" s="71"/>
      <c r="J1397" s="71"/>
      <c r="K1397" s="71"/>
      <c r="L1397" s="74" t="s">
        <v>416</v>
      </c>
      <c r="M1397" s="75"/>
      <c r="N1397" s="69"/>
      <c r="O1397" s="76"/>
    </row>
    <row r="1398" spans="1:15" x14ac:dyDescent="0.25">
      <c r="A1398" s="29">
        <v>1395</v>
      </c>
      <c r="B1398" s="68"/>
      <c r="C1398" s="69"/>
      <c r="D1398" s="71"/>
      <c r="E1398" s="69"/>
      <c r="F1398" s="71"/>
      <c r="G1398" s="71"/>
      <c r="H1398" s="71"/>
      <c r="I1398" s="71"/>
      <c r="J1398" s="71"/>
      <c r="K1398" s="71"/>
      <c r="L1398" s="74" t="s">
        <v>416</v>
      </c>
      <c r="M1398" s="75"/>
      <c r="N1398" s="69"/>
      <c r="O1398" s="76"/>
    </row>
    <row r="1399" spans="1:15" x14ac:dyDescent="0.25">
      <c r="A1399" s="31">
        <v>1396</v>
      </c>
      <c r="B1399" s="68"/>
      <c r="C1399" s="69"/>
      <c r="D1399" s="71"/>
      <c r="E1399" s="69"/>
      <c r="F1399" s="71"/>
      <c r="G1399" s="71"/>
      <c r="H1399" s="71"/>
      <c r="I1399" s="71"/>
      <c r="J1399" s="71"/>
      <c r="K1399" s="71"/>
      <c r="L1399" s="74" t="s">
        <v>416</v>
      </c>
      <c r="M1399" s="75"/>
      <c r="N1399" s="69"/>
      <c r="O1399" s="76"/>
    </row>
    <row r="1400" spans="1:15" x14ac:dyDescent="0.25">
      <c r="A1400" s="29">
        <v>1397</v>
      </c>
      <c r="B1400" s="68"/>
      <c r="C1400" s="69"/>
      <c r="D1400" s="71"/>
      <c r="E1400" s="69"/>
      <c r="F1400" s="71"/>
      <c r="G1400" s="71"/>
      <c r="H1400" s="71"/>
      <c r="I1400" s="71"/>
      <c r="J1400" s="71"/>
      <c r="K1400" s="71"/>
      <c r="L1400" s="74" t="s">
        <v>416</v>
      </c>
      <c r="M1400" s="75"/>
      <c r="N1400" s="69"/>
      <c r="O1400" s="76"/>
    </row>
    <row r="1401" spans="1:15" x14ac:dyDescent="0.25">
      <c r="A1401" s="31">
        <v>1398</v>
      </c>
      <c r="B1401" s="68"/>
      <c r="C1401" s="69"/>
      <c r="D1401" s="71"/>
      <c r="E1401" s="69"/>
      <c r="F1401" s="71"/>
      <c r="G1401" s="71"/>
      <c r="H1401" s="71"/>
      <c r="I1401" s="71"/>
      <c r="J1401" s="71"/>
      <c r="K1401" s="71"/>
      <c r="L1401" s="74" t="s">
        <v>416</v>
      </c>
      <c r="M1401" s="75"/>
      <c r="N1401" s="69"/>
      <c r="O1401" s="76"/>
    </row>
    <row r="1402" spans="1:15" x14ac:dyDescent="0.25">
      <c r="A1402" s="29">
        <v>1399</v>
      </c>
      <c r="B1402" s="68"/>
      <c r="C1402" s="69"/>
      <c r="D1402" s="71"/>
      <c r="E1402" s="69"/>
      <c r="F1402" s="71"/>
      <c r="G1402" s="71"/>
      <c r="H1402" s="71"/>
      <c r="I1402" s="71"/>
      <c r="J1402" s="71"/>
      <c r="K1402" s="71"/>
      <c r="L1402" s="74" t="s">
        <v>416</v>
      </c>
      <c r="M1402" s="75"/>
      <c r="N1402" s="69"/>
      <c r="O1402" s="76"/>
    </row>
    <row r="1403" spans="1:15" x14ac:dyDescent="0.25">
      <c r="A1403" s="31">
        <v>1400</v>
      </c>
      <c r="B1403" s="68"/>
      <c r="C1403" s="69"/>
      <c r="D1403" s="71"/>
      <c r="E1403" s="69"/>
      <c r="F1403" s="71"/>
      <c r="G1403" s="71"/>
      <c r="H1403" s="71"/>
      <c r="I1403" s="71"/>
      <c r="J1403" s="71"/>
      <c r="K1403" s="71"/>
      <c r="L1403" s="74" t="s">
        <v>416</v>
      </c>
      <c r="M1403" s="75"/>
      <c r="N1403" s="69"/>
      <c r="O1403" s="76"/>
    </row>
    <row r="1404" spans="1:15" x14ac:dyDescent="0.25">
      <c r="A1404" s="29">
        <v>1401</v>
      </c>
      <c r="B1404" s="68"/>
      <c r="C1404" s="69"/>
      <c r="D1404" s="71"/>
      <c r="E1404" s="69"/>
      <c r="F1404" s="71"/>
      <c r="G1404" s="71"/>
      <c r="H1404" s="71"/>
      <c r="I1404" s="71"/>
      <c r="J1404" s="71"/>
      <c r="K1404" s="71"/>
      <c r="L1404" s="74" t="s">
        <v>416</v>
      </c>
      <c r="M1404" s="75"/>
      <c r="N1404" s="69"/>
      <c r="O1404" s="76"/>
    </row>
    <row r="1405" spans="1:15" x14ac:dyDescent="0.25">
      <c r="A1405" s="31">
        <v>1402</v>
      </c>
      <c r="B1405" s="68"/>
      <c r="C1405" s="69"/>
      <c r="D1405" s="71"/>
      <c r="E1405" s="69"/>
      <c r="F1405" s="71"/>
      <c r="G1405" s="71"/>
      <c r="H1405" s="71"/>
      <c r="I1405" s="71"/>
      <c r="J1405" s="71"/>
      <c r="K1405" s="71"/>
      <c r="L1405" s="74" t="s">
        <v>416</v>
      </c>
      <c r="M1405" s="75"/>
      <c r="N1405" s="69"/>
      <c r="O1405" s="76"/>
    </row>
    <row r="1406" spans="1:15" x14ac:dyDescent="0.25">
      <c r="A1406" s="29">
        <v>1403</v>
      </c>
      <c r="B1406" s="68"/>
      <c r="C1406" s="69"/>
      <c r="D1406" s="71"/>
      <c r="E1406" s="69"/>
      <c r="F1406" s="71"/>
      <c r="G1406" s="71"/>
      <c r="H1406" s="71"/>
      <c r="I1406" s="71"/>
      <c r="J1406" s="71"/>
      <c r="K1406" s="71"/>
      <c r="L1406" s="74" t="s">
        <v>416</v>
      </c>
      <c r="M1406" s="75"/>
      <c r="N1406" s="69"/>
      <c r="O1406" s="76"/>
    </row>
    <row r="1407" spans="1:15" x14ac:dyDescent="0.25">
      <c r="A1407" s="31">
        <v>1404</v>
      </c>
      <c r="B1407" s="68"/>
      <c r="C1407" s="69"/>
      <c r="D1407" s="71"/>
      <c r="E1407" s="69"/>
      <c r="F1407" s="71"/>
      <c r="G1407" s="71"/>
      <c r="H1407" s="71"/>
      <c r="I1407" s="71"/>
      <c r="J1407" s="71"/>
      <c r="K1407" s="71"/>
      <c r="L1407" s="74" t="s">
        <v>416</v>
      </c>
      <c r="M1407" s="75"/>
      <c r="N1407" s="69"/>
      <c r="O1407" s="76"/>
    </row>
    <row r="1408" spans="1:15" x14ac:dyDescent="0.25">
      <c r="A1408" s="29">
        <v>1405</v>
      </c>
      <c r="B1408" s="68"/>
      <c r="C1408" s="69"/>
      <c r="D1408" s="71"/>
      <c r="E1408" s="69"/>
      <c r="F1408" s="71"/>
      <c r="G1408" s="71"/>
      <c r="H1408" s="71"/>
      <c r="I1408" s="71"/>
      <c r="J1408" s="71"/>
      <c r="K1408" s="71"/>
      <c r="L1408" s="74" t="s">
        <v>416</v>
      </c>
      <c r="M1408" s="75"/>
      <c r="N1408" s="69"/>
      <c r="O1408" s="76"/>
    </row>
    <row r="1409" spans="1:15" x14ac:dyDescent="0.25">
      <c r="A1409" s="31">
        <v>1406</v>
      </c>
      <c r="B1409" s="68"/>
      <c r="C1409" s="69"/>
      <c r="D1409" s="71"/>
      <c r="E1409" s="69"/>
      <c r="F1409" s="71"/>
      <c r="G1409" s="71"/>
      <c r="H1409" s="71"/>
      <c r="I1409" s="71"/>
      <c r="J1409" s="71"/>
      <c r="K1409" s="71"/>
      <c r="L1409" s="74" t="s">
        <v>416</v>
      </c>
      <c r="M1409" s="75"/>
      <c r="N1409" s="69"/>
      <c r="O1409" s="76"/>
    </row>
    <row r="1410" spans="1:15" x14ac:dyDescent="0.25">
      <c r="A1410" s="29">
        <v>1407</v>
      </c>
      <c r="B1410" s="68"/>
      <c r="C1410" s="69"/>
      <c r="D1410" s="71"/>
      <c r="E1410" s="69"/>
      <c r="F1410" s="71"/>
      <c r="G1410" s="71"/>
      <c r="H1410" s="71"/>
      <c r="I1410" s="71"/>
      <c r="J1410" s="71"/>
      <c r="K1410" s="71"/>
      <c r="L1410" s="74" t="s">
        <v>416</v>
      </c>
      <c r="M1410" s="75"/>
      <c r="N1410" s="69"/>
      <c r="O1410" s="76"/>
    </row>
    <row r="1411" spans="1:15" x14ac:dyDescent="0.25">
      <c r="A1411" s="31">
        <v>1408</v>
      </c>
      <c r="B1411" s="68"/>
      <c r="C1411" s="69"/>
      <c r="D1411" s="71"/>
      <c r="E1411" s="69"/>
      <c r="F1411" s="71"/>
      <c r="G1411" s="71"/>
      <c r="H1411" s="71"/>
      <c r="I1411" s="71"/>
      <c r="J1411" s="71"/>
      <c r="K1411" s="71"/>
      <c r="L1411" s="74" t="s">
        <v>416</v>
      </c>
      <c r="M1411" s="75"/>
      <c r="N1411" s="69"/>
      <c r="O1411" s="76"/>
    </row>
    <row r="1412" spans="1:15" x14ac:dyDescent="0.25">
      <c r="A1412" s="29">
        <v>1409</v>
      </c>
      <c r="B1412" s="68"/>
      <c r="C1412" s="69"/>
      <c r="D1412" s="71"/>
      <c r="E1412" s="69"/>
      <c r="F1412" s="71"/>
      <c r="G1412" s="71"/>
      <c r="H1412" s="71"/>
      <c r="I1412" s="71"/>
      <c r="J1412" s="71"/>
      <c r="K1412" s="71"/>
      <c r="L1412" s="74" t="s">
        <v>416</v>
      </c>
      <c r="M1412" s="75"/>
      <c r="N1412" s="69"/>
      <c r="O1412" s="76"/>
    </row>
    <row r="1413" spans="1:15" x14ac:dyDescent="0.25">
      <c r="A1413" s="31">
        <v>1410</v>
      </c>
      <c r="B1413" s="68"/>
      <c r="C1413" s="69"/>
      <c r="D1413" s="71"/>
      <c r="E1413" s="69"/>
      <c r="F1413" s="71"/>
      <c r="G1413" s="71"/>
      <c r="H1413" s="71"/>
      <c r="I1413" s="71"/>
      <c r="J1413" s="71"/>
      <c r="K1413" s="71"/>
      <c r="L1413" s="74" t="s">
        <v>416</v>
      </c>
      <c r="M1413" s="75"/>
      <c r="N1413" s="69"/>
      <c r="O1413" s="76"/>
    </row>
    <row r="1414" spans="1:15" x14ac:dyDescent="0.25">
      <c r="A1414" s="29">
        <v>1411</v>
      </c>
      <c r="B1414" s="68"/>
      <c r="C1414" s="69"/>
      <c r="D1414" s="71"/>
      <c r="E1414" s="69"/>
      <c r="F1414" s="71"/>
      <c r="G1414" s="71"/>
      <c r="H1414" s="71"/>
      <c r="I1414" s="71"/>
      <c r="J1414" s="71"/>
      <c r="K1414" s="71"/>
      <c r="L1414" s="74" t="s">
        <v>416</v>
      </c>
      <c r="M1414" s="75"/>
      <c r="N1414" s="69"/>
      <c r="O1414" s="76"/>
    </row>
    <row r="1415" spans="1:15" x14ac:dyDescent="0.25">
      <c r="A1415" s="31">
        <v>1412</v>
      </c>
      <c r="B1415" s="68"/>
      <c r="C1415" s="69"/>
      <c r="D1415" s="71"/>
      <c r="E1415" s="69"/>
      <c r="F1415" s="71"/>
      <c r="G1415" s="71"/>
      <c r="H1415" s="71"/>
      <c r="I1415" s="71"/>
      <c r="J1415" s="71"/>
      <c r="K1415" s="71"/>
      <c r="L1415" s="74" t="s">
        <v>416</v>
      </c>
      <c r="M1415" s="75"/>
      <c r="N1415" s="69"/>
      <c r="O1415" s="76"/>
    </row>
    <row r="1416" spans="1:15" x14ac:dyDescent="0.25">
      <c r="A1416" s="29">
        <v>1413</v>
      </c>
      <c r="B1416" s="68"/>
      <c r="C1416" s="69"/>
      <c r="D1416" s="71"/>
      <c r="E1416" s="69"/>
      <c r="F1416" s="71"/>
      <c r="G1416" s="71"/>
      <c r="H1416" s="71"/>
      <c r="I1416" s="71"/>
      <c r="J1416" s="71"/>
      <c r="K1416" s="71"/>
      <c r="L1416" s="74" t="s">
        <v>416</v>
      </c>
      <c r="M1416" s="75"/>
      <c r="N1416" s="69"/>
      <c r="O1416" s="76"/>
    </row>
    <row r="1417" spans="1:15" x14ac:dyDescent="0.25">
      <c r="A1417" s="31">
        <v>1414</v>
      </c>
      <c r="B1417" s="68"/>
      <c r="C1417" s="69"/>
      <c r="D1417" s="71"/>
      <c r="E1417" s="69"/>
      <c r="F1417" s="71"/>
      <c r="G1417" s="71"/>
      <c r="H1417" s="71"/>
      <c r="I1417" s="71"/>
      <c r="J1417" s="71"/>
      <c r="K1417" s="71"/>
      <c r="L1417" s="74" t="s">
        <v>416</v>
      </c>
      <c r="M1417" s="75"/>
      <c r="N1417" s="69"/>
      <c r="O1417" s="76"/>
    </row>
    <row r="1418" spans="1:15" x14ac:dyDescent="0.25">
      <c r="A1418" s="29">
        <v>1415</v>
      </c>
      <c r="B1418" s="68"/>
      <c r="C1418" s="69"/>
      <c r="D1418" s="71"/>
      <c r="E1418" s="69"/>
      <c r="F1418" s="71"/>
      <c r="G1418" s="71"/>
      <c r="H1418" s="71"/>
      <c r="I1418" s="71"/>
      <c r="J1418" s="71"/>
      <c r="K1418" s="71"/>
      <c r="L1418" s="74" t="s">
        <v>416</v>
      </c>
      <c r="M1418" s="75"/>
      <c r="N1418" s="69"/>
      <c r="O1418" s="76"/>
    </row>
    <row r="1419" spans="1:15" x14ac:dyDescent="0.25">
      <c r="A1419" s="31">
        <v>1416</v>
      </c>
      <c r="B1419" s="68"/>
      <c r="C1419" s="69"/>
      <c r="D1419" s="71"/>
      <c r="E1419" s="69"/>
      <c r="F1419" s="71"/>
      <c r="G1419" s="71"/>
      <c r="H1419" s="71"/>
      <c r="I1419" s="71"/>
      <c r="J1419" s="71"/>
      <c r="K1419" s="71"/>
      <c r="L1419" s="74" t="s">
        <v>416</v>
      </c>
      <c r="M1419" s="75"/>
      <c r="N1419" s="69"/>
      <c r="O1419" s="76"/>
    </row>
    <row r="1420" spans="1:15" x14ac:dyDescent="0.25">
      <c r="A1420" s="29">
        <v>1417</v>
      </c>
      <c r="B1420" s="68"/>
      <c r="C1420" s="69"/>
      <c r="D1420" s="71"/>
      <c r="E1420" s="69"/>
      <c r="F1420" s="71"/>
      <c r="G1420" s="71"/>
      <c r="H1420" s="71"/>
      <c r="I1420" s="71"/>
      <c r="J1420" s="71"/>
      <c r="K1420" s="71"/>
      <c r="L1420" s="74" t="s">
        <v>416</v>
      </c>
      <c r="M1420" s="75"/>
      <c r="N1420" s="69"/>
      <c r="O1420" s="76"/>
    </row>
    <row r="1421" spans="1:15" x14ac:dyDescent="0.25">
      <c r="A1421" s="31">
        <v>1418</v>
      </c>
      <c r="B1421" s="68"/>
      <c r="C1421" s="69"/>
      <c r="D1421" s="71"/>
      <c r="E1421" s="69"/>
      <c r="F1421" s="71"/>
      <c r="G1421" s="71"/>
      <c r="H1421" s="71"/>
      <c r="I1421" s="71"/>
      <c r="J1421" s="71"/>
      <c r="K1421" s="71"/>
      <c r="L1421" s="74" t="s">
        <v>416</v>
      </c>
      <c r="M1421" s="75"/>
      <c r="N1421" s="69"/>
      <c r="O1421" s="76"/>
    </row>
    <row r="1422" spans="1:15" x14ac:dyDescent="0.25">
      <c r="A1422" s="29">
        <v>1419</v>
      </c>
      <c r="B1422" s="68"/>
      <c r="C1422" s="69"/>
      <c r="D1422" s="71"/>
      <c r="E1422" s="69"/>
      <c r="F1422" s="71"/>
      <c r="G1422" s="71"/>
      <c r="H1422" s="71"/>
      <c r="I1422" s="71"/>
      <c r="J1422" s="71"/>
      <c r="K1422" s="71"/>
      <c r="L1422" s="74" t="s">
        <v>416</v>
      </c>
      <c r="M1422" s="75"/>
      <c r="N1422" s="69"/>
      <c r="O1422" s="76"/>
    </row>
    <row r="1423" spans="1:15" x14ac:dyDescent="0.25">
      <c r="A1423" s="31">
        <v>1420</v>
      </c>
      <c r="B1423" s="68"/>
      <c r="C1423" s="69"/>
      <c r="D1423" s="71"/>
      <c r="E1423" s="69"/>
      <c r="F1423" s="71"/>
      <c r="G1423" s="71"/>
      <c r="H1423" s="71"/>
      <c r="I1423" s="71"/>
      <c r="J1423" s="71"/>
      <c r="K1423" s="71"/>
      <c r="L1423" s="74" t="s">
        <v>416</v>
      </c>
      <c r="M1423" s="75"/>
      <c r="N1423" s="69"/>
      <c r="O1423" s="76"/>
    </row>
    <row r="1424" spans="1:15" x14ac:dyDescent="0.25">
      <c r="A1424" s="29">
        <v>1421</v>
      </c>
      <c r="B1424" s="68"/>
      <c r="C1424" s="69"/>
      <c r="D1424" s="71"/>
      <c r="E1424" s="69"/>
      <c r="F1424" s="71"/>
      <c r="G1424" s="71"/>
      <c r="H1424" s="71"/>
      <c r="I1424" s="71"/>
      <c r="J1424" s="71"/>
      <c r="K1424" s="71"/>
      <c r="L1424" s="74" t="s">
        <v>416</v>
      </c>
      <c r="M1424" s="75"/>
      <c r="N1424" s="69"/>
      <c r="O1424" s="76"/>
    </row>
    <row r="1425" spans="1:15" x14ac:dyDescent="0.25">
      <c r="A1425" s="31">
        <v>1422</v>
      </c>
      <c r="B1425" s="68"/>
      <c r="C1425" s="69"/>
      <c r="D1425" s="71"/>
      <c r="E1425" s="69"/>
      <c r="F1425" s="71"/>
      <c r="G1425" s="71"/>
      <c r="H1425" s="71"/>
      <c r="I1425" s="71"/>
      <c r="J1425" s="71"/>
      <c r="K1425" s="71"/>
      <c r="L1425" s="74" t="s">
        <v>416</v>
      </c>
      <c r="M1425" s="75"/>
      <c r="N1425" s="69"/>
      <c r="O1425" s="76"/>
    </row>
    <row r="1426" spans="1:15" x14ac:dyDescent="0.25">
      <c r="A1426" s="29">
        <v>1423</v>
      </c>
      <c r="B1426" s="68"/>
      <c r="C1426" s="69"/>
      <c r="D1426" s="71"/>
      <c r="E1426" s="69"/>
      <c r="F1426" s="71"/>
      <c r="G1426" s="71"/>
      <c r="H1426" s="71"/>
      <c r="I1426" s="71"/>
      <c r="J1426" s="71"/>
      <c r="K1426" s="71"/>
      <c r="L1426" s="74" t="s">
        <v>416</v>
      </c>
      <c r="M1426" s="75"/>
      <c r="N1426" s="69"/>
      <c r="O1426" s="76"/>
    </row>
    <row r="1427" spans="1:15" x14ac:dyDescent="0.25">
      <c r="A1427" s="31">
        <v>1424</v>
      </c>
      <c r="B1427" s="68"/>
      <c r="C1427" s="69"/>
      <c r="D1427" s="71"/>
      <c r="E1427" s="69"/>
      <c r="F1427" s="71"/>
      <c r="G1427" s="71"/>
      <c r="H1427" s="71"/>
      <c r="I1427" s="71"/>
      <c r="J1427" s="71"/>
      <c r="K1427" s="71"/>
      <c r="L1427" s="74" t="s">
        <v>416</v>
      </c>
      <c r="M1427" s="75"/>
      <c r="N1427" s="69"/>
      <c r="O1427" s="76"/>
    </row>
    <row r="1428" spans="1:15" x14ac:dyDescent="0.25">
      <c r="A1428" s="29">
        <v>1425</v>
      </c>
      <c r="B1428" s="68"/>
      <c r="C1428" s="69"/>
      <c r="D1428" s="71"/>
      <c r="E1428" s="69"/>
      <c r="F1428" s="71"/>
      <c r="G1428" s="71"/>
      <c r="H1428" s="71"/>
      <c r="I1428" s="71"/>
      <c r="J1428" s="71"/>
      <c r="K1428" s="71"/>
      <c r="L1428" s="74" t="s">
        <v>416</v>
      </c>
      <c r="M1428" s="75"/>
      <c r="N1428" s="69"/>
      <c r="O1428" s="76"/>
    </row>
    <row r="1429" spans="1:15" x14ac:dyDescent="0.25">
      <c r="A1429" s="31">
        <v>1426</v>
      </c>
      <c r="B1429" s="68"/>
      <c r="C1429" s="69"/>
      <c r="D1429" s="71"/>
      <c r="E1429" s="69"/>
      <c r="F1429" s="71"/>
      <c r="G1429" s="71"/>
      <c r="H1429" s="71"/>
      <c r="I1429" s="71"/>
      <c r="J1429" s="71"/>
      <c r="K1429" s="71"/>
      <c r="L1429" s="74" t="s">
        <v>416</v>
      </c>
      <c r="M1429" s="75"/>
      <c r="N1429" s="69"/>
      <c r="O1429" s="76"/>
    </row>
    <row r="1430" spans="1:15" x14ac:dyDescent="0.25">
      <c r="A1430" s="29">
        <v>1427</v>
      </c>
      <c r="B1430" s="68"/>
      <c r="C1430" s="69"/>
      <c r="D1430" s="71"/>
      <c r="E1430" s="69"/>
      <c r="F1430" s="71"/>
      <c r="G1430" s="71"/>
      <c r="H1430" s="71"/>
      <c r="I1430" s="71"/>
      <c r="J1430" s="71"/>
      <c r="K1430" s="71"/>
      <c r="L1430" s="74" t="s">
        <v>416</v>
      </c>
      <c r="M1430" s="75"/>
      <c r="N1430" s="69"/>
      <c r="O1430" s="76"/>
    </row>
    <row r="1431" spans="1:15" x14ac:dyDescent="0.25">
      <c r="A1431" s="31">
        <v>1428</v>
      </c>
      <c r="B1431" s="68"/>
      <c r="C1431" s="69"/>
      <c r="D1431" s="71"/>
      <c r="E1431" s="69"/>
      <c r="F1431" s="71"/>
      <c r="G1431" s="71"/>
      <c r="H1431" s="71"/>
      <c r="I1431" s="71"/>
      <c r="J1431" s="71"/>
      <c r="K1431" s="71"/>
      <c r="L1431" s="74" t="s">
        <v>416</v>
      </c>
      <c r="M1431" s="75"/>
      <c r="N1431" s="69"/>
      <c r="O1431" s="76"/>
    </row>
    <row r="1432" spans="1:15" x14ac:dyDescent="0.25">
      <c r="A1432" s="29">
        <v>1429</v>
      </c>
      <c r="B1432" s="68"/>
      <c r="C1432" s="69"/>
      <c r="D1432" s="71"/>
      <c r="E1432" s="69"/>
      <c r="F1432" s="71"/>
      <c r="G1432" s="71"/>
      <c r="H1432" s="71"/>
      <c r="I1432" s="71"/>
      <c r="J1432" s="71"/>
      <c r="K1432" s="71"/>
      <c r="L1432" s="74" t="s">
        <v>416</v>
      </c>
      <c r="M1432" s="75"/>
      <c r="N1432" s="69"/>
      <c r="O1432" s="76"/>
    </row>
    <row r="1433" spans="1:15" x14ac:dyDescent="0.25">
      <c r="A1433" s="31">
        <v>1430</v>
      </c>
      <c r="B1433" s="68"/>
      <c r="C1433" s="69"/>
      <c r="D1433" s="71"/>
      <c r="E1433" s="69"/>
      <c r="F1433" s="71"/>
      <c r="G1433" s="71"/>
      <c r="H1433" s="71"/>
      <c r="I1433" s="71"/>
      <c r="J1433" s="71"/>
      <c r="K1433" s="71"/>
      <c r="L1433" s="74" t="s">
        <v>416</v>
      </c>
      <c r="M1433" s="75"/>
      <c r="N1433" s="69"/>
      <c r="O1433" s="76"/>
    </row>
    <row r="1434" spans="1:15" x14ac:dyDescent="0.25">
      <c r="A1434" s="29">
        <v>1431</v>
      </c>
      <c r="B1434" s="68"/>
      <c r="C1434" s="69"/>
      <c r="D1434" s="71"/>
      <c r="E1434" s="69"/>
      <c r="F1434" s="71"/>
      <c r="G1434" s="71"/>
      <c r="H1434" s="71"/>
      <c r="I1434" s="71"/>
      <c r="J1434" s="71"/>
      <c r="K1434" s="71"/>
      <c r="L1434" s="74" t="s">
        <v>416</v>
      </c>
      <c r="M1434" s="75"/>
      <c r="N1434" s="69"/>
      <c r="O1434" s="76"/>
    </row>
    <row r="1435" spans="1:15" x14ac:dyDescent="0.25">
      <c r="A1435" s="31">
        <v>1432</v>
      </c>
      <c r="B1435" s="68"/>
      <c r="C1435" s="69"/>
      <c r="D1435" s="71"/>
      <c r="E1435" s="69"/>
      <c r="F1435" s="71"/>
      <c r="G1435" s="71"/>
      <c r="H1435" s="71"/>
      <c r="I1435" s="71"/>
      <c r="J1435" s="71"/>
      <c r="K1435" s="71"/>
      <c r="L1435" s="74" t="s">
        <v>416</v>
      </c>
      <c r="M1435" s="75"/>
      <c r="N1435" s="69"/>
      <c r="O1435" s="76"/>
    </row>
    <row r="1436" spans="1:15" x14ac:dyDescent="0.25">
      <c r="A1436" s="29">
        <v>1433</v>
      </c>
      <c r="B1436" s="68"/>
      <c r="C1436" s="69"/>
      <c r="D1436" s="71"/>
      <c r="E1436" s="69"/>
      <c r="F1436" s="71"/>
      <c r="G1436" s="71"/>
      <c r="H1436" s="71"/>
      <c r="I1436" s="71"/>
      <c r="J1436" s="71"/>
      <c r="K1436" s="71"/>
      <c r="L1436" s="74" t="s">
        <v>416</v>
      </c>
      <c r="M1436" s="75"/>
      <c r="N1436" s="69"/>
      <c r="O1436" s="76"/>
    </row>
    <row r="1437" spans="1:15" x14ac:dyDescent="0.25">
      <c r="A1437" s="31">
        <v>1434</v>
      </c>
      <c r="B1437" s="68"/>
      <c r="C1437" s="69"/>
      <c r="D1437" s="71"/>
      <c r="E1437" s="69"/>
      <c r="F1437" s="71"/>
      <c r="G1437" s="71"/>
      <c r="H1437" s="71"/>
      <c r="I1437" s="71"/>
      <c r="J1437" s="71"/>
      <c r="K1437" s="71"/>
      <c r="L1437" s="74" t="s">
        <v>416</v>
      </c>
      <c r="M1437" s="75"/>
      <c r="N1437" s="69"/>
      <c r="O1437" s="76"/>
    </row>
    <row r="1438" spans="1:15" x14ac:dyDescent="0.25">
      <c r="A1438" s="29">
        <v>1435</v>
      </c>
      <c r="B1438" s="68"/>
      <c r="C1438" s="69"/>
      <c r="D1438" s="71"/>
      <c r="E1438" s="69"/>
      <c r="F1438" s="71"/>
      <c r="G1438" s="71"/>
      <c r="H1438" s="71"/>
      <c r="I1438" s="71"/>
      <c r="J1438" s="71"/>
      <c r="K1438" s="71"/>
      <c r="L1438" s="74" t="s">
        <v>416</v>
      </c>
      <c r="M1438" s="75"/>
      <c r="N1438" s="69"/>
      <c r="O1438" s="76"/>
    </row>
    <row r="1439" spans="1:15" x14ac:dyDescent="0.25">
      <c r="A1439" s="31">
        <v>1436</v>
      </c>
      <c r="B1439" s="68"/>
      <c r="C1439" s="69"/>
      <c r="D1439" s="71"/>
      <c r="E1439" s="69"/>
      <c r="F1439" s="71"/>
      <c r="G1439" s="71"/>
      <c r="H1439" s="71"/>
      <c r="I1439" s="71"/>
      <c r="J1439" s="71"/>
      <c r="K1439" s="71"/>
      <c r="L1439" s="74" t="s">
        <v>416</v>
      </c>
      <c r="M1439" s="75"/>
      <c r="N1439" s="69"/>
      <c r="O1439" s="76"/>
    </row>
    <row r="1440" spans="1:15" x14ac:dyDescent="0.25">
      <c r="A1440" s="29">
        <v>1437</v>
      </c>
      <c r="B1440" s="68"/>
      <c r="C1440" s="69"/>
      <c r="D1440" s="71"/>
      <c r="E1440" s="69"/>
      <c r="F1440" s="71"/>
      <c r="G1440" s="71"/>
      <c r="H1440" s="71"/>
      <c r="I1440" s="71"/>
      <c r="J1440" s="71"/>
      <c r="K1440" s="71"/>
      <c r="L1440" s="74" t="s">
        <v>416</v>
      </c>
      <c r="M1440" s="75"/>
      <c r="N1440" s="69"/>
      <c r="O1440" s="76"/>
    </row>
    <row r="1441" spans="1:15" x14ac:dyDescent="0.25">
      <c r="A1441" s="31">
        <v>1438</v>
      </c>
      <c r="B1441" s="68"/>
      <c r="C1441" s="69"/>
      <c r="D1441" s="71"/>
      <c r="E1441" s="69"/>
      <c r="F1441" s="71"/>
      <c r="G1441" s="71"/>
      <c r="H1441" s="71"/>
      <c r="I1441" s="71"/>
      <c r="J1441" s="71"/>
      <c r="K1441" s="71"/>
      <c r="L1441" s="74" t="s">
        <v>416</v>
      </c>
      <c r="M1441" s="75"/>
      <c r="N1441" s="69"/>
      <c r="O1441" s="76"/>
    </row>
    <row r="1442" spans="1:15" x14ac:dyDescent="0.25">
      <c r="A1442" s="29">
        <v>1439</v>
      </c>
      <c r="B1442" s="68"/>
      <c r="C1442" s="69"/>
      <c r="D1442" s="71"/>
      <c r="E1442" s="69"/>
      <c r="F1442" s="71"/>
      <c r="G1442" s="71"/>
      <c r="H1442" s="71"/>
      <c r="I1442" s="71"/>
      <c r="J1442" s="71"/>
      <c r="K1442" s="71"/>
      <c r="L1442" s="74" t="s">
        <v>416</v>
      </c>
      <c r="M1442" s="75"/>
      <c r="N1442" s="69"/>
      <c r="O1442" s="76"/>
    </row>
    <row r="1443" spans="1:15" x14ac:dyDescent="0.25">
      <c r="A1443" s="31">
        <v>1440</v>
      </c>
      <c r="B1443" s="68"/>
      <c r="C1443" s="69"/>
      <c r="D1443" s="71"/>
      <c r="E1443" s="69"/>
      <c r="F1443" s="71"/>
      <c r="G1443" s="71"/>
      <c r="H1443" s="71"/>
      <c r="I1443" s="71"/>
      <c r="J1443" s="71"/>
      <c r="K1443" s="71"/>
      <c r="L1443" s="74" t="s">
        <v>416</v>
      </c>
      <c r="M1443" s="75"/>
      <c r="N1443" s="69"/>
      <c r="O1443" s="76"/>
    </row>
    <row r="1444" spans="1:15" x14ac:dyDescent="0.25">
      <c r="A1444" s="29">
        <v>1441</v>
      </c>
      <c r="B1444" s="68"/>
      <c r="C1444" s="69"/>
      <c r="D1444" s="71"/>
      <c r="E1444" s="69"/>
      <c r="F1444" s="71"/>
      <c r="G1444" s="71"/>
      <c r="H1444" s="71"/>
      <c r="I1444" s="71"/>
      <c r="J1444" s="71"/>
      <c r="K1444" s="71"/>
      <c r="L1444" s="74" t="s">
        <v>416</v>
      </c>
      <c r="M1444" s="75"/>
      <c r="N1444" s="69"/>
      <c r="O1444" s="76"/>
    </row>
    <row r="1445" spans="1:15" x14ac:dyDescent="0.25">
      <c r="A1445" s="31">
        <v>1442</v>
      </c>
      <c r="B1445" s="68"/>
      <c r="C1445" s="69"/>
      <c r="D1445" s="71"/>
      <c r="E1445" s="69"/>
      <c r="F1445" s="71"/>
      <c r="G1445" s="71"/>
      <c r="H1445" s="71"/>
      <c r="I1445" s="71"/>
      <c r="J1445" s="71"/>
      <c r="K1445" s="71"/>
      <c r="L1445" s="74" t="s">
        <v>416</v>
      </c>
      <c r="M1445" s="75"/>
      <c r="N1445" s="69"/>
      <c r="O1445" s="76"/>
    </row>
    <row r="1446" spans="1:15" x14ac:dyDescent="0.25">
      <c r="A1446" s="29">
        <v>1443</v>
      </c>
      <c r="B1446" s="68"/>
      <c r="C1446" s="69"/>
      <c r="D1446" s="71"/>
      <c r="E1446" s="69"/>
      <c r="F1446" s="71"/>
      <c r="G1446" s="71"/>
      <c r="H1446" s="71"/>
      <c r="I1446" s="71"/>
      <c r="J1446" s="71"/>
      <c r="K1446" s="71"/>
      <c r="L1446" s="74" t="s">
        <v>416</v>
      </c>
      <c r="M1446" s="75"/>
      <c r="N1446" s="69"/>
      <c r="O1446" s="76"/>
    </row>
    <row r="1447" spans="1:15" x14ac:dyDescent="0.25">
      <c r="A1447" s="31">
        <v>1444</v>
      </c>
      <c r="B1447" s="68"/>
      <c r="C1447" s="69"/>
      <c r="D1447" s="71"/>
      <c r="E1447" s="69"/>
      <c r="F1447" s="71"/>
      <c r="G1447" s="71"/>
      <c r="H1447" s="71"/>
      <c r="I1447" s="71"/>
      <c r="J1447" s="71"/>
      <c r="K1447" s="71"/>
      <c r="L1447" s="74" t="s">
        <v>416</v>
      </c>
      <c r="M1447" s="75"/>
      <c r="N1447" s="69"/>
      <c r="O1447" s="76"/>
    </row>
    <row r="1448" spans="1:15" x14ac:dyDescent="0.25">
      <c r="A1448" s="29">
        <v>1445</v>
      </c>
      <c r="B1448" s="68"/>
      <c r="C1448" s="69"/>
      <c r="D1448" s="71"/>
      <c r="E1448" s="69"/>
      <c r="F1448" s="71"/>
      <c r="G1448" s="71"/>
      <c r="H1448" s="71"/>
      <c r="I1448" s="71"/>
      <c r="J1448" s="71"/>
      <c r="K1448" s="71"/>
      <c r="L1448" s="74" t="s">
        <v>416</v>
      </c>
      <c r="M1448" s="75"/>
      <c r="N1448" s="69"/>
      <c r="O1448" s="76"/>
    </row>
    <row r="1449" spans="1:15" x14ac:dyDescent="0.25">
      <c r="A1449" s="31">
        <v>1446</v>
      </c>
      <c r="B1449" s="68"/>
      <c r="C1449" s="69"/>
      <c r="D1449" s="71"/>
      <c r="E1449" s="69"/>
      <c r="F1449" s="71"/>
      <c r="G1449" s="71"/>
      <c r="H1449" s="71"/>
      <c r="I1449" s="71"/>
      <c r="J1449" s="71"/>
      <c r="K1449" s="71"/>
      <c r="L1449" s="74" t="s">
        <v>416</v>
      </c>
      <c r="M1449" s="75"/>
      <c r="N1449" s="69"/>
      <c r="O1449" s="76"/>
    </row>
    <row r="1450" spans="1:15" x14ac:dyDescent="0.25">
      <c r="A1450" s="29">
        <v>1447</v>
      </c>
      <c r="B1450" s="68"/>
      <c r="C1450" s="69"/>
      <c r="D1450" s="71"/>
      <c r="E1450" s="69"/>
      <c r="F1450" s="71"/>
      <c r="G1450" s="71"/>
      <c r="H1450" s="71"/>
      <c r="I1450" s="71"/>
      <c r="J1450" s="71"/>
      <c r="K1450" s="71"/>
      <c r="L1450" s="74" t="s">
        <v>416</v>
      </c>
      <c r="M1450" s="75"/>
      <c r="N1450" s="69"/>
      <c r="O1450" s="76"/>
    </row>
    <row r="1451" spans="1:15" x14ac:dyDescent="0.25">
      <c r="A1451" s="31">
        <v>1448</v>
      </c>
      <c r="B1451" s="68"/>
      <c r="C1451" s="69"/>
      <c r="D1451" s="71"/>
      <c r="E1451" s="69"/>
      <c r="F1451" s="71"/>
      <c r="G1451" s="71"/>
      <c r="H1451" s="71"/>
      <c r="I1451" s="71"/>
      <c r="J1451" s="71"/>
      <c r="K1451" s="71"/>
      <c r="L1451" s="74" t="s">
        <v>416</v>
      </c>
      <c r="M1451" s="75"/>
      <c r="N1451" s="69"/>
      <c r="O1451" s="76"/>
    </row>
    <row r="1452" spans="1:15" x14ac:dyDescent="0.25">
      <c r="A1452" s="29">
        <v>1449</v>
      </c>
      <c r="B1452" s="68"/>
      <c r="C1452" s="69"/>
      <c r="D1452" s="71"/>
      <c r="E1452" s="69"/>
      <c r="F1452" s="71"/>
      <c r="G1452" s="71"/>
      <c r="H1452" s="71"/>
      <c r="I1452" s="71"/>
      <c r="J1452" s="71"/>
      <c r="K1452" s="71"/>
      <c r="L1452" s="74" t="s">
        <v>416</v>
      </c>
      <c r="M1452" s="75"/>
      <c r="N1452" s="69"/>
      <c r="O1452" s="76"/>
    </row>
    <row r="1453" spans="1:15" x14ac:dyDescent="0.25">
      <c r="A1453" s="31">
        <v>1450</v>
      </c>
      <c r="B1453" s="68"/>
      <c r="C1453" s="69"/>
      <c r="D1453" s="71"/>
      <c r="E1453" s="69"/>
      <c r="F1453" s="71"/>
      <c r="G1453" s="71"/>
      <c r="H1453" s="71"/>
      <c r="I1453" s="71"/>
      <c r="J1453" s="71"/>
      <c r="K1453" s="71"/>
      <c r="L1453" s="74" t="s">
        <v>416</v>
      </c>
      <c r="M1453" s="75"/>
      <c r="N1453" s="69"/>
      <c r="O1453" s="76"/>
    </row>
    <row r="1454" spans="1:15" x14ac:dyDescent="0.25">
      <c r="A1454" s="29">
        <v>1451</v>
      </c>
      <c r="B1454" s="68"/>
      <c r="C1454" s="69"/>
      <c r="D1454" s="71"/>
      <c r="E1454" s="69"/>
      <c r="F1454" s="71"/>
      <c r="G1454" s="71"/>
      <c r="H1454" s="71"/>
      <c r="I1454" s="71"/>
      <c r="J1454" s="71"/>
      <c r="K1454" s="71"/>
      <c r="L1454" s="74" t="s">
        <v>416</v>
      </c>
      <c r="M1454" s="75"/>
      <c r="N1454" s="69"/>
      <c r="O1454" s="76"/>
    </row>
    <row r="1455" spans="1:15" x14ac:dyDescent="0.25">
      <c r="A1455" s="31">
        <v>1452</v>
      </c>
      <c r="B1455" s="68"/>
      <c r="C1455" s="69"/>
      <c r="D1455" s="71"/>
      <c r="E1455" s="69"/>
      <c r="F1455" s="71"/>
      <c r="G1455" s="71"/>
      <c r="H1455" s="71"/>
      <c r="I1455" s="71"/>
      <c r="J1455" s="71"/>
      <c r="K1455" s="71"/>
      <c r="L1455" s="74" t="s">
        <v>416</v>
      </c>
      <c r="M1455" s="75"/>
      <c r="N1455" s="69"/>
      <c r="O1455" s="76"/>
    </row>
    <row r="1456" spans="1:15" x14ac:dyDescent="0.25">
      <c r="A1456" s="29">
        <v>1453</v>
      </c>
      <c r="B1456" s="68"/>
      <c r="C1456" s="69"/>
      <c r="D1456" s="71"/>
      <c r="E1456" s="69"/>
      <c r="F1456" s="71"/>
      <c r="G1456" s="71"/>
      <c r="H1456" s="71"/>
      <c r="I1456" s="71"/>
      <c r="J1456" s="71"/>
      <c r="K1456" s="71"/>
      <c r="L1456" s="74" t="s">
        <v>416</v>
      </c>
      <c r="M1456" s="75"/>
      <c r="N1456" s="69"/>
      <c r="O1456" s="76"/>
    </row>
    <row r="1457" spans="1:15" x14ac:dyDescent="0.25">
      <c r="A1457" s="31">
        <v>1454</v>
      </c>
      <c r="B1457" s="68"/>
      <c r="C1457" s="69"/>
      <c r="D1457" s="71"/>
      <c r="E1457" s="69"/>
      <c r="F1457" s="71"/>
      <c r="G1457" s="71"/>
      <c r="H1457" s="71"/>
      <c r="I1457" s="71"/>
      <c r="J1457" s="71"/>
      <c r="K1457" s="71"/>
      <c r="L1457" s="74" t="s">
        <v>416</v>
      </c>
      <c r="M1457" s="75"/>
      <c r="N1457" s="69"/>
      <c r="O1457" s="76"/>
    </row>
    <row r="1458" spans="1:15" x14ac:dyDescent="0.25">
      <c r="A1458" s="29">
        <v>1455</v>
      </c>
      <c r="B1458" s="68"/>
      <c r="C1458" s="69"/>
      <c r="D1458" s="71"/>
      <c r="E1458" s="69"/>
      <c r="F1458" s="71"/>
      <c r="G1458" s="71"/>
      <c r="H1458" s="71"/>
      <c r="I1458" s="71"/>
      <c r="J1458" s="71"/>
      <c r="K1458" s="71"/>
      <c r="L1458" s="74" t="s">
        <v>416</v>
      </c>
      <c r="M1458" s="75"/>
      <c r="N1458" s="69"/>
      <c r="O1458" s="76"/>
    </row>
    <row r="1459" spans="1:15" x14ac:dyDescent="0.25">
      <c r="A1459" s="31">
        <v>1456</v>
      </c>
      <c r="B1459" s="68"/>
      <c r="C1459" s="69"/>
      <c r="D1459" s="71"/>
      <c r="E1459" s="69"/>
      <c r="F1459" s="71"/>
      <c r="G1459" s="71"/>
      <c r="H1459" s="71"/>
      <c r="I1459" s="71"/>
      <c r="J1459" s="71"/>
      <c r="K1459" s="71"/>
      <c r="L1459" s="74" t="s">
        <v>416</v>
      </c>
      <c r="M1459" s="75"/>
      <c r="N1459" s="69"/>
      <c r="O1459" s="76"/>
    </row>
    <row r="1460" spans="1:15" x14ac:dyDescent="0.25">
      <c r="A1460" s="29">
        <v>1457</v>
      </c>
      <c r="B1460" s="68"/>
      <c r="C1460" s="69"/>
      <c r="D1460" s="71"/>
      <c r="E1460" s="69"/>
      <c r="F1460" s="71"/>
      <c r="G1460" s="71"/>
      <c r="H1460" s="71"/>
      <c r="I1460" s="71"/>
      <c r="J1460" s="71"/>
      <c r="K1460" s="71"/>
      <c r="L1460" s="74" t="s">
        <v>416</v>
      </c>
      <c r="M1460" s="75"/>
      <c r="N1460" s="69"/>
      <c r="O1460" s="76"/>
    </row>
    <row r="1461" spans="1:15" x14ac:dyDescent="0.25">
      <c r="A1461" s="31">
        <v>1458</v>
      </c>
      <c r="B1461" s="68"/>
      <c r="C1461" s="69"/>
      <c r="D1461" s="71"/>
      <c r="E1461" s="69"/>
      <c r="F1461" s="71"/>
      <c r="G1461" s="71"/>
      <c r="H1461" s="71"/>
      <c r="I1461" s="71"/>
      <c r="J1461" s="71"/>
      <c r="K1461" s="71"/>
      <c r="L1461" s="74" t="s">
        <v>416</v>
      </c>
      <c r="M1461" s="75"/>
      <c r="N1461" s="69"/>
      <c r="O1461" s="76"/>
    </row>
    <row r="1462" spans="1:15" x14ac:dyDescent="0.25">
      <c r="A1462" s="29">
        <v>1459</v>
      </c>
      <c r="B1462" s="68"/>
      <c r="C1462" s="69"/>
      <c r="D1462" s="71"/>
      <c r="E1462" s="69"/>
      <c r="F1462" s="71"/>
      <c r="G1462" s="71"/>
      <c r="H1462" s="71"/>
      <c r="I1462" s="71"/>
      <c r="J1462" s="71"/>
      <c r="K1462" s="71"/>
      <c r="L1462" s="74" t="s">
        <v>416</v>
      </c>
      <c r="M1462" s="75"/>
      <c r="N1462" s="69"/>
      <c r="O1462" s="76"/>
    </row>
    <row r="1463" spans="1:15" x14ac:dyDescent="0.25">
      <c r="A1463" s="31">
        <v>1460</v>
      </c>
      <c r="B1463" s="68"/>
      <c r="C1463" s="69"/>
      <c r="D1463" s="71"/>
      <c r="E1463" s="69"/>
      <c r="F1463" s="71"/>
      <c r="G1463" s="71"/>
      <c r="H1463" s="71"/>
      <c r="I1463" s="71"/>
      <c r="J1463" s="71"/>
      <c r="K1463" s="71"/>
      <c r="L1463" s="74" t="s">
        <v>416</v>
      </c>
      <c r="M1463" s="75"/>
      <c r="N1463" s="69"/>
      <c r="O1463" s="76"/>
    </row>
    <row r="1464" spans="1:15" x14ac:dyDescent="0.25">
      <c r="A1464" s="29">
        <v>1461</v>
      </c>
      <c r="B1464" s="68"/>
      <c r="C1464" s="69"/>
      <c r="D1464" s="71"/>
      <c r="E1464" s="69"/>
      <c r="F1464" s="71"/>
      <c r="G1464" s="71"/>
      <c r="H1464" s="71"/>
      <c r="I1464" s="71"/>
      <c r="J1464" s="71"/>
      <c r="K1464" s="71"/>
      <c r="L1464" s="74" t="s">
        <v>416</v>
      </c>
      <c r="M1464" s="75"/>
      <c r="N1464" s="69"/>
      <c r="O1464" s="76"/>
    </row>
    <row r="1465" spans="1:15" x14ac:dyDescent="0.25">
      <c r="A1465" s="31">
        <v>1462</v>
      </c>
      <c r="B1465" s="68"/>
      <c r="C1465" s="69"/>
      <c r="D1465" s="71"/>
      <c r="E1465" s="69"/>
      <c r="F1465" s="71"/>
      <c r="G1465" s="71"/>
      <c r="H1465" s="71"/>
      <c r="I1465" s="71"/>
      <c r="J1465" s="71"/>
      <c r="K1465" s="71"/>
      <c r="L1465" s="74" t="s">
        <v>416</v>
      </c>
      <c r="M1465" s="75"/>
      <c r="N1465" s="69"/>
      <c r="O1465" s="76"/>
    </row>
    <row r="1466" spans="1:15" x14ac:dyDescent="0.25">
      <c r="A1466" s="29">
        <v>1463</v>
      </c>
      <c r="B1466" s="68"/>
      <c r="C1466" s="69"/>
      <c r="D1466" s="71"/>
      <c r="E1466" s="69"/>
      <c r="F1466" s="71"/>
      <c r="G1466" s="71"/>
      <c r="H1466" s="71"/>
      <c r="I1466" s="71"/>
      <c r="J1466" s="71"/>
      <c r="K1466" s="71"/>
      <c r="L1466" s="74" t="s">
        <v>416</v>
      </c>
      <c r="M1466" s="75"/>
      <c r="N1466" s="69"/>
      <c r="O1466" s="76"/>
    </row>
    <row r="1467" spans="1:15" x14ac:dyDescent="0.25">
      <c r="A1467" s="31">
        <v>1464</v>
      </c>
      <c r="B1467" s="68"/>
      <c r="C1467" s="69"/>
      <c r="D1467" s="71"/>
      <c r="E1467" s="69"/>
      <c r="F1467" s="71"/>
      <c r="G1467" s="71"/>
      <c r="H1467" s="71"/>
      <c r="I1467" s="71"/>
      <c r="J1467" s="71"/>
      <c r="K1467" s="71"/>
      <c r="L1467" s="74" t="s">
        <v>416</v>
      </c>
      <c r="M1467" s="75"/>
      <c r="N1467" s="69"/>
      <c r="O1467" s="76"/>
    </row>
    <row r="1468" spans="1:15" x14ac:dyDescent="0.25">
      <c r="A1468" s="29">
        <v>1465</v>
      </c>
      <c r="B1468" s="68"/>
      <c r="C1468" s="69"/>
      <c r="D1468" s="71"/>
      <c r="E1468" s="69"/>
      <c r="F1468" s="71"/>
      <c r="G1468" s="71"/>
      <c r="H1468" s="71"/>
      <c r="I1468" s="71"/>
      <c r="J1468" s="71"/>
      <c r="K1468" s="71"/>
      <c r="L1468" s="74" t="s">
        <v>416</v>
      </c>
      <c r="M1468" s="75"/>
      <c r="N1468" s="69"/>
      <c r="O1468" s="76"/>
    </row>
    <row r="1469" spans="1:15" x14ac:dyDescent="0.25">
      <c r="A1469" s="31">
        <v>1466</v>
      </c>
      <c r="B1469" s="68"/>
      <c r="C1469" s="69"/>
      <c r="D1469" s="71"/>
      <c r="E1469" s="69"/>
      <c r="F1469" s="71"/>
      <c r="G1469" s="71"/>
      <c r="H1469" s="71"/>
      <c r="I1469" s="71"/>
      <c r="J1469" s="71"/>
      <c r="K1469" s="71"/>
      <c r="L1469" s="74" t="s">
        <v>416</v>
      </c>
      <c r="M1469" s="75"/>
      <c r="N1469" s="69"/>
      <c r="O1469" s="76"/>
    </row>
    <row r="1470" spans="1:15" x14ac:dyDescent="0.25">
      <c r="A1470" s="29">
        <v>1467</v>
      </c>
      <c r="B1470" s="68"/>
      <c r="C1470" s="69"/>
      <c r="D1470" s="71"/>
      <c r="E1470" s="69"/>
      <c r="F1470" s="71"/>
      <c r="G1470" s="71"/>
      <c r="H1470" s="71"/>
      <c r="I1470" s="71"/>
      <c r="J1470" s="71"/>
      <c r="K1470" s="71"/>
      <c r="L1470" s="74" t="s">
        <v>416</v>
      </c>
      <c r="M1470" s="75"/>
      <c r="N1470" s="69"/>
      <c r="O1470" s="76"/>
    </row>
    <row r="1471" spans="1:15" x14ac:dyDescent="0.25">
      <c r="A1471" s="31">
        <v>1468</v>
      </c>
      <c r="B1471" s="68"/>
      <c r="C1471" s="69"/>
      <c r="D1471" s="71"/>
      <c r="E1471" s="69"/>
      <c r="F1471" s="71"/>
      <c r="G1471" s="71"/>
      <c r="H1471" s="71"/>
      <c r="I1471" s="71"/>
      <c r="J1471" s="71"/>
      <c r="K1471" s="71"/>
      <c r="L1471" s="74" t="s">
        <v>416</v>
      </c>
      <c r="M1471" s="75"/>
      <c r="N1471" s="69"/>
      <c r="O1471" s="76"/>
    </row>
    <row r="1472" spans="1:15" x14ac:dyDescent="0.25">
      <c r="A1472" s="29">
        <v>1469</v>
      </c>
      <c r="B1472" s="68"/>
      <c r="C1472" s="69"/>
      <c r="D1472" s="71"/>
      <c r="E1472" s="69"/>
      <c r="F1472" s="71"/>
      <c r="G1472" s="71"/>
      <c r="H1472" s="71"/>
      <c r="I1472" s="71"/>
      <c r="J1472" s="71"/>
      <c r="K1472" s="71"/>
      <c r="L1472" s="74" t="s">
        <v>416</v>
      </c>
      <c r="M1472" s="75"/>
      <c r="N1472" s="69"/>
      <c r="O1472" s="76"/>
    </row>
    <row r="1473" spans="1:15" x14ac:dyDescent="0.25">
      <c r="A1473" s="31">
        <v>1470</v>
      </c>
      <c r="B1473" s="68"/>
      <c r="C1473" s="69"/>
      <c r="D1473" s="71"/>
      <c r="E1473" s="69"/>
      <c r="F1473" s="71"/>
      <c r="G1473" s="71"/>
      <c r="H1473" s="71"/>
      <c r="I1473" s="71"/>
      <c r="J1473" s="71"/>
      <c r="K1473" s="71"/>
      <c r="L1473" s="74" t="s">
        <v>416</v>
      </c>
      <c r="M1473" s="75"/>
      <c r="N1473" s="69"/>
      <c r="O1473" s="76"/>
    </row>
    <row r="1474" spans="1:15" x14ac:dyDescent="0.25">
      <c r="A1474" s="29">
        <v>1471</v>
      </c>
      <c r="B1474" s="68"/>
      <c r="C1474" s="69"/>
      <c r="D1474" s="71"/>
      <c r="E1474" s="69"/>
      <c r="F1474" s="71"/>
      <c r="G1474" s="71"/>
      <c r="H1474" s="71"/>
      <c r="I1474" s="71"/>
      <c r="J1474" s="71"/>
      <c r="K1474" s="71"/>
      <c r="L1474" s="74" t="s">
        <v>416</v>
      </c>
      <c r="M1474" s="75"/>
      <c r="N1474" s="69"/>
      <c r="O1474" s="76"/>
    </row>
    <row r="1475" spans="1:15" x14ac:dyDescent="0.25">
      <c r="A1475" s="31">
        <v>1472</v>
      </c>
      <c r="B1475" s="68"/>
      <c r="C1475" s="69"/>
      <c r="D1475" s="71"/>
      <c r="E1475" s="69"/>
      <c r="F1475" s="71"/>
      <c r="G1475" s="71"/>
      <c r="H1475" s="71"/>
      <c r="I1475" s="71"/>
      <c r="J1475" s="71"/>
      <c r="K1475" s="71"/>
      <c r="L1475" s="74" t="s">
        <v>416</v>
      </c>
      <c r="M1475" s="75"/>
      <c r="N1475" s="69"/>
      <c r="O1475" s="76"/>
    </row>
    <row r="1476" spans="1:15" x14ac:dyDescent="0.25">
      <c r="A1476" s="29">
        <v>1473</v>
      </c>
      <c r="B1476" s="68"/>
      <c r="C1476" s="69"/>
      <c r="D1476" s="71"/>
      <c r="E1476" s="69"/>
      <c r="F1476" s="71"/>
      <c r="G1476" s="71"/>
      <c r="H1476" s="71"/>
      <c r="I1476" s="71"/>
      <c r="J1476" s="71"/>
      <c r="K1476" s="71"/>
      <c r="L1476" s="74" t="s">
        <v>416</v>
      </c>
      <c r="M1476" s="75"/>
      <c r="N1476" s="69"/>
      <c r="O1476" s="76"/>
    </row>
    <row r="1477" spans="1:15" x14ac:dyDescent="0.25">
      <c r="A1477" s="31">
        <v>1474</v>
      </c>
      <c r="B1477" s="68"/>
      <c r="C1477" s="69"/>
      <c r="D1477" s="71"/>
      <c r="E1477" s="69"/>
      <c r="F1477" s="71"/>
      <c r="G1477" s="71"/>
      <c r="H1477" s="71"/>
      <c r="I1477" s="71"/>
      <c r="J1477" s="71"/>
      <c r="K1477" s="71"/>
      <c r="L1477" s="74" t="s">
        <v>416</v>
      </c>
      <c r="M1477" s="75"/>
      <c r="N1477" s="69"/>
      <c r="O1477" s="76"/>
    </row>
    <row r="1478" spans="1:15" x14ac:dyDescent="0.25">
      <c r="A1478" s="29">
        <v>1475</v>
      </c>
      <c r="B1478" s="68"/>
      <c r="C1478" s="69"/>
      <c r="D1478" s="71"/>
      <c r="E1478" s="69"/>
      <c r="F1478" s="71"/>
      <c r="G1478" s="71"/>
      <c r="H1478" s="71"/>
      <c r="I1478" s="71"/>
      <c r="J1478" s="71"/>
      <c r="K1478" s="71"/>
      <c r="L1478" s="74" t="s">
        <v>416</v>
      </c>
      <c r="M1478" s="75"/>
      <c r="N1478" s="69"/>
      <c r="O1478" s="76"/>
    </row>
    <row r="1479" spans="1:15" x14ac:dyDescent="0.25">
      <c r="A1479" s="31">
        <v>1476</v>
      </c>
      <c r="B1479" s="68"/>
      <c r="C1479" s="69"/>
      <c r="D1479" s="71"/>
      <c r="E1479" s="69"/>
      <c r="F1479" s="71"/>
      <c r="G1479" s="71"/>
      <c r="H1479" s="71"/>
      <c r="I1479" s="71"/>
      <c r="J1479" s="71"/>
      <c r="K1479" s="71"/>
      <c r="L1479" s="74" t="s">
        <v>416</v>
      </c>
      <c r="M1479" s="75"/>
      <c r="N1479" s="69"/>
      <c r="O1479" s="76"/>
    </row>
    <row r="1480" spans="1:15" x14ac:dyDescent="0.25">
      <c r="A1480" s="29">
        <v>1477</v>
      </c>
      <c r="B1480" s="68"/>
      <c r="C1480" s="69"/>
      <c r="D1480" s="71"/>
      <c r="E1480" s="69"/>
      <c r="F1480" s="71"/>
      <c r="G1480" s="71"/>
      <c r="H1480" s="71"/>
      <c r="I1480" s="71"/>
      <c r="J1480" s="71"/>
      <c r="K1480" s="71"/>
      <c r="L1480" s="74" t="s">
        <v>416</v>
      </c>
      <c r="M1480" s="75"/>
      <c r="N1480" s="69"/>
      <c r="O1480" s="76"/>
    </row>
    <row r="1481" spans="1:15" x14ac:dyDescent="0.25">
      <c r="A1481" s="31">
        <v>1478</v>
      </c>
      <c r="B1481" s="68"/>
      <c r="C1481" s="69"/>
      <c r="D1481" s="71"/>
      <c r="E1481" s="69"/>
      <c r="F1481" s="71"/>
      <c r="G1481" s="71"/>
      <c r="H1481" s="71"/>
      <c r="I1481" s="71"/>
      <c r="J1481" s="71"/>
      <c r="K1481" s="71"/>
      <c r="L1481" s="74" t="s">
        <v>416</v>
      </c>
      <c r="M1481" s="75"/>
      <c r="N1481" s="69"/>
      <c r="O1481" s="76"/>
    </row>
    <row r="1482" spans="1:15" x14ac:dyDescent="0.25">
      <c r="A1482" s="29">
        <v>1479</v>
      </c>
      <c r="B1482" s="68"/>
      <c r="C1482" s="69"/>
      <c r="D1482" s="71"/>
      <c r="E1482" s="69"/>
      <c r="F1482" s="71"/>
      <c r="G1482" s="71"/>
      <c r="H1482" s="71"/>
      <c r="I1482" s="71"/>
      <c r="J1482" s="71"/>
      <c r="K1482" s="71"/>
      <c r="L1482" s="74" t="s">
        <v>416</v>
      </c>
      <c r="M1482" s="75"/>
      <c r="N1482" s="69"/>
      <c r="O1482" s="76"/>
    </row>
    <row r="1483" spans="1:15" x14ac:dyDescent="0.25">
      <c r="A1483" s="31">
        <v>1480</v>
      </c>
      <c r="B1483" s="68"/>
      <c r="C1483" s="69"/>
      <c r="D1483" s="71"/>
      <c r="E1483" s="69"/>
      <c r="F1483" s="71"/>
      <c r="G1483" s="71"/>
      <c r="H1483" s="71"/>
      <c r="I1483" s="71"/>
      <c r="J1483" s="71"/>
      <c r="K1483" s="71"/>
      <c r="L1483" s="74" t="s">
        <v>416</v>
      </c>
      <c r="M1483" s="75"/>
      <c r="N1483" s="69"/>
      <c r="O1483" s="76"/>
    </row>
    <row r="1484" spans="1:15" x14ac:dyDescent="0.25">
      <c r="A1484" s="29">
        <v>1481</v>
      </c>
      <c r="B1484" s="68"/>
      <c r="C1484" s="69"/>
      <c r="D1484" s="71"/>
      <c r="E1484" s="69"/>
      <c r="F1484" s="71"/>
      <c r="G1484" s="71"/>
      <c r="H1484" s="71"/>
      <c r="I1484" s="71"/>
      <c r="J1484" s="71"/>
      <c r="K1484" s="71"/>
      <c r="L1484" s="74" t="s">
        <v>416</v>
      </c>
      <c r="M1484" s="75"/>
      <c r="N1484" s="69"/>
      <c r="O1484" s="76"/>
    </row>
    <row r="1485" spans="1:15" x14ac:dyDescent="0.25">
      <c r="A1485" s="31">
        <v>1482</v>
      </c>
      <c r="B1485" s="68"/>
      <c r="C1485" s="69"/>
      <c r="D1485" s="71"/>
      <c r="E1485" s="69"/>
      <c r="F1485" s="71"/>
      <c r="G1485" s="71"/>
      <c r="H1485" s="71"/>
      <c r="I1485" s="71"/>
      <c r="J1485" s="71"/>
      <c r="K1485" s="71"/>
      <c r="L1485" s="74" t="s">
        <v>416</v>
      </c>
      <c r="M1485" s="75"/>
      <c r="N1485" s="69"/>
      <c r="O1485" s="76"/>
    </row>
    <row r="1486" spans="1:15" x14ac:dyDescent="0.25">
      <c r="A1486" s="29">
        <v>1483</v>
      </c>
      <c r="B1486" s="68"/>
      <c r="C1486" s="69"/>
      <c r="D1486" s="71"/>
      <c r="E1486" s="69"/>
      <c r="F1486" s="71"/>
      <c r="G1486" s="71"/>
      <c r="H1486" s="71"/>
      <c r="I1486" s="71"/>
      <c r="J1486" s="71"/>
      <c r="K1486" s="71"/>
      <c r="L1486" s="74" t="s">
        <v>416</v>
      </c>
      <c r="M1486" s="75"/>
      <c r="N1486" s="69"/>
      <c r="O1486" s="76"/>
    </row>
    <row r="1487" spans="1:15" x14ac:dyDescent="0.25">
      <c r="A1487" s="31">
        <v>1484</v>
      </c>
      <c r="B1487" s="68"/>
      <c r="C1487" s="69"/>
      <c r="D1487" s="71"/>
      <c r="E1487" s="69"/>
      <c r="F1487" s="71"/>
      <c r="G1487" s="71"/>
      <c r="H1487" s="71"/>
      <c r="I1487" s="71"/>
      <c r="J1487" s="71"/>
      <c r="K1487" s="71"/>
      <c r="L1487" s="74" t="s">
        <v>416</v>
      </c>
      <c r="M1487" s="75"/>
      <c r="N1487" s="69"/>
      <c r="O1487" s="76"/>
    </row>
    <row r="1488" spans="1:15" x14ac:dyDescent="0.25">
      <c r="A1488" s="29">
        <v>1485</v>
      </c>
      <c r="B1488" s="68"/>
      <c r="C1488" s="69"/>
      <c r="D1488" s="71"/>
      <c r="E1488" s="69"/>
      <c r="F1488" s="71"/>
      <c r="G1488" s="71"/>
      <c r="H1488" s="71"/>
      <c r="I1488" s="71"/>
      <c r="J1488" s="71"/>
      <c r="K1488" s="71"/>
      <c r="L1488" s="74" t="s">
        <v>416</v>
      </c>
      <c r="M1488" s="75"/>
      <c r="N1488" s="69"/>
      <c r="O1488" s="76"/>
    </row>
    <row r="1489" spans="1:15" x14ac:dyDescent="0.25">
      <c r="A1489" s="31">
        <v>1486</v>
      </c>
      <c r="B1489" s="68"/>
      <c r="C1489" s="69"/>
      <c r="D1489" s="71"/>
      <c r="E1489" s="69"/>
      <c r="F1489" s="71"/>
      <c r="G1489" s="71"/>
      <c r="H1489" s="71"/>
      <c r="I1489" s="71"/>
      <c r="J1489" s="71"/>
      <c r="K1489" s="71"/>
      <c r="L1489" s="74" t="s">
        <v>416</v>
      </c>
      <c r="M1489" s="75"/>
      <c r="N1489" s="69"/>
      <c r="O1489" s="76"/>
    </row>
    <row r="1490" spans="1:15" x14ac:dyDescent="0.25">
      <c r="A1490" s="29">
        <v>1487</v>
      </c>
      <c r="B1490" s="68"/>
      <c r="C1490" s="69"/>
      <c r="D1490" s="71"/>
      <c r="E1490" s="69"/>
      <c r="F1490" s="71"/>
      <c r="G1490" s="71"/>
      <c r="H1490" s="71"/>
      <c r="I1490" s="71"/>
      <c r="J1490" s="71"/>
      <c r="K1490" s="71"/>
      <c r="L1490" s="74" t="s">
        <v>416</v>
      </c>
      <c r="M1490" s="75"/>
      <c r="N1490" s="69"/>
      <c r="O1490" s="76"/>
    </row>
    <row r="1491" spans="1:15" x14ac:dyDescent="0.25">
      <c r="A1491" s="31">
        <v>1488</v>
      </c>
      <c r="B1491" s="68"/>
      <c r="C1491" s="69"/>
      <c r="D1491" s="71"/>
      <c r="E1491" s="69"/>
      <c r="F1491" s="71"/>
      <c r="G1491" s="71"/>
      <c r="H1491" s="71"/>
      <c r="I1491" s="71"/>
      <c r="J1491" s="71"/>
      <c r="K1491" s="71"/>
      <c r="L1491" s="74" t="s">
        <v>416</v>
      </c>
      <c r="M1491" s="75"/>
      <c r="N1491" s="69"/>
      <c r="O1491" s="76"/>
    </row>
    <row r="1492" spans="1:15" x14ac:dyDescent="0.25">
      <c r="A1492" s="29">
        <v>1489</v>
      </c>
      <c r="B1492" s="68"/>
      <c r="C1492" s="69"/>
      <c r="D1492" s="71"/>
      <c r="E1492" s="69"/>
      <c r="F1492" s="71"/>
      <c r="G1492" s="71"/>
      <c r="H1492" s="71"/>
      <c r="I1492" s="71"/>
      <c r="J1492" s="71"/>
      <c r="K1492" s="71"/>
      <c r="L1492" s="74" t="s">
        <v>416</v>
      </c>
      <c r="M1492" s="75"/>
      <c r="N1492" s="69"/>
      <c r="O1492" s="76"/>
    </row>
    <row r="1493" spans="1:15" x14ac:dyDescent="0.25">
      <c r="A1493" s="31">
        <v>1490</v>
      </c>
      <c r="B1493" s="68"/>
      <c r="C1493" s="69"/>
      <c r="D1493" s="71"/>
      <c r="E1493" s="69"/>
      <c r="F1493" s="71"/>
      <c r="G1493" s="71"/>
      <c r="H1493" s="71"/>
      <c r="I1493" s="71"/>
      <c r="J1493" s="71"/>
      <c r="K1493" s="71"/>
      <c r="L1493" s="74" t="s">
        <v>416</v>
      </c>
      <c r="M1493" s="75"/>
      <c r="N1493" s="69"/>
      <c r="O1493" s="76"/>
    </row>
    <row r="1494" spans="1:15" x14ac:dyDescent="0.25">
      <c r="A1494" s="29">
        <v>1491</v>
      </c>
      <c r="B1494" s="68"/>
      <c r="C1494" s="69"/>
      <c r="D1494" s="71"/>
      <c r="E1494" s="69"/>
      <c r="F1494" s="71"/>
      <c r="G1494" s="71"/>
      <c r="H1494" s="71"/>
      <c r="I1494" s="71"/>
      <c r="J1494" s="71"/>
      <c r="K1494" s="71"/>
      <c r="L1494" s="74" t="s">
        <v>416</v>
      </c>
      <c r="M1494" s="75"/>
      <c r="N1494" s="69"/>
      <c r="O1494" s="76"/>
    </row>
    <row r="1495" spans="1:15" x14ac:dyDescent="0.25">
      <c r="A1495" s="31">
        <v>1492</v>
      </c>
      <c r="B1495" s="68"/>
      <c r="C1495" s="69"/>
      <c r="D1495" s="71"/>
      <c r="E1495" s="69"/>
      <c r="F1495" s="71"/>
      <c r="G1495" s="71"/>
      <c r="H1495" s="71"/>
      <c r="I1495" s="71"/>
      <c r="J1495" s="71"/>
      <c r="K1495" s="71"/>
      <c r="L1495" s="74" t="s">
        <v>416</v>
      </c>
      <c r="M1495" s="75"/>
      <c r="N1495" s="69"/>
      <c r="O1495" s="76"/>
    </row>
    <row r="1496" spans="1:15" x14ac:dyDescent="0.25">
      <c r="A1496" s="29">
        <v>1493</v>
      </c>
      <c r="B1496" s="68"/>
      <c r="C1496" s="69"/>
      <c r="D1496" s="71"/>
      <c r="E1496" s="69"/>
      <c r="F1496" s="71"/>
      <c r="G1496" s="71"/>
      <c r="H1496" s="71"/>
      <c r="I1496" s="71"/>
      <c r="J1496" s="71"/>
      <c r="K1496" s="71"/>
      <c r="L1496" s="74" t="s">
        <v>416</v>
      </c>
      <c r="M1496" s="75"/>
      <c r="N1496" s="69"/>
      <c r="O1496" s="76"/>
    </row>
    <row r="1497" spans="1:15" x14ac:dyDescent="0.25">
      <c r="A1497" s="31">
        <v>1494</v>
      </c>
      <c r="B1497" s="68"/>
      <c r="C1497" s="69"/>
      <c r="D1497" s="71"/>
      <c r="E1497" s="69"/>
      <c r="F1497" s="71"/>
      <c r="G1497" s="71"/>
      <c r="H1497" s="71"/>
      <c r="I1497" s="71"/>
      <c r="J1497" s="71"/>
      <c r="K1497" s="71"/>
      <c r="L1497" s="74" t="s">
        <v>416</v>
      </c>
      <c r="M1497" s="75"/>
      <c r="N1497" s="69"/>
      <c r="O1497" s="76"/>
    </row>
    <row r="1498" spans="1:15" x14ac:dyDescent="0.25">
      <c r="A1498" s="29">
        <v>1495</v>
      </c>
      <c r="B1498" s="68"/>
      <c r="C1498" s="69"/>
      <c r="D1498" s="71"/>
      <c r="E1498" s="69"/>
      <c r="F1498" s="71"/>
      <c r="G1498" s="71"/>
      <c r="H1498" s="71"/>
      <c r="I1498" s="71"/>
      <c r="J1498" s="71"/>
      <c r="K1498" s="71"/>
      <c r="L1498" s="74" t="s">
        <v>416</v>
      </c>
      <c r="M1498" s="75"/>
      <c r="N1498" s="69"/>
      <c r="O1498" s="76"/>
    </row>
    <row r="1499" spans="1:15" x14ac:dyDescent="0.25">
      <c r="A1499" s="31">
        <v>1496</v>
      </c>
      <c r="B1499" s="68"/>
      <c r="C1499" s="69"/>
      <c r="D1499" s="71"/>
      <c r="E1499" s="69"/>
      <c r="F1499" s="71"/>
      <c r="G1499" s="71"/>
      <c r="H1499" s="71"/>
      <c r="I1499" s="71"/>
      <c r="J1499" s="71"/>
      <c r="K1499" s="71"/>
      <c r="L1499" s="74" t="s">
        <v>416</v>
      </c>
      <c r="M1499" s="75"/>
      <c r="N1499" s="69"/>
      <c r="O1499" s="76"/>
    </row>
    <row r="1500" spans="1:15" x14ac:dyDescent="0.25">
      <c r="A1500" s="29">
        <v>1497</v>
      </c>
      <c r="B1500" s="68"/>
      <c r="C1500" s="69"/>
      <c r="D1500" s="71"/>
      <c r="E1500" s="69"/>
      <c r="F1500" s="71"/>
      <c r="G1500" s="71"/>
      <c r="H1500" s="71"/>
      <c r="I1500" s="71"/>
      <c r="J1500" s="71"/>
      <c r="K1500" s="71"/>
      <c r="L1500" s="74" t="s">
        <v>416</v>
      </c>
      <c r="M1500" s="75"/>
      <c r="N1500" s="69"/>
      <c r="O1500" s="76"/>
    </row>
    <row r="1501" spans="1:15" x14ac:dyDescent="0.25">
      <c r="A1501" s="31">
        <v>1498</v>
      </c>
      <c r="B1501" s="68"/>
      <c r="C1501" s="69"/>
      <c r="D1501" s="71"/>
      <c r="E1501" s="69"/>
      <c r="F1501" s="71"/>
      <c r="G1501" s="71"/>
      <c r="H1501" s="71"/>
      <c r="I1501" s="71"/>
      <c r="J1501" s="71"/>
      <c r="K1501" s="71"/>
      <c r="L1501" s="74" t="s">
        <v>416</v>
      </c>
      <c r="M1501" s="75"/>
      <c r="N1501" s="69"/>
      <c r="O1501" s="76"/>
    </row>
    <row r="1502" spans="1:15" x14ac:dyDescent="0.25">
      <c r="A1502" s="29">
        <v>1499</v>
      </c>
      <c r="B1502" s="68"/>
      <c r="C1502" s="69"/>
      <c r="D1502" s="71"/>
      <c r="E1502" s="69"/>
      <c r="F1502" s="71"/>
      <c r="G1502" s="71"/>
      <c r="H1502" s="71"/>
      <c r="I1502" s="71"/>
      <c r="J1502" s="71"/>
      <c r="K1502" s="71"/>
      <c r="L1502" s="74" t="s">
        <v>416</v>
      </c>
      <c r="M1502" s="75"/>
      <c r="N1502" s="69"/>
      <c r="O1502" s="76"/>
    </row>
    <row r="1503" spans="1:15" x14ac:dyDescent="0.25">
      <c r="A1503" s="31">
        <v>1500</v>
      </c>
      <c r="B1503" s="68"/>
      <c r="C1503" s="69"/>
      <c r="D1503" s="71"/>
      <c r="E1503" s="69"/>
      <c r="F1503" s="71"/>
      <c r="G1503" s="71"/>
      <c r="H1503" s="71"/>
      <c r="I1503" s="71"/>
      <c r="J1503" s="71"/>
      <c r="K1503" s="71"/>
      <c r="L1503" s="74" t="s">
        <v>416</v>
      </c>
      <c r="M1503" s="75"/>
      <c r="N1503" s="69"/>
      <c r="O1503" s="76"/>
    </row>
    <row r="1504" spans="1:15" x14ac:dyDescent="0.25">
      <c r="A1504" s="29">
        <v>1501</v>
      </c>
      <c r="B1504" s="68"/>
      <c r="C1504" s="69"/>
      <c r="D1504" s="71"/>
      <c r="E1504" s="69"/>
      <c r="F1504" s="71"/>
      <c r="G1504" s="71"/>
      <c r="H1504" s="71"/>
      <c r="I1504" s="71"/>
      <c r="J1504" s="71"/>
      <c r="K1504" s="71"/>
      <c r="L1504" s="74" t="s">
        <v>416</v>
      </c>
      <c r="M1504" s="75"/>
      <c r="N1504" s="69"/>
      <c r="O1504" s="76"/>
    </row>
    <row r="1505" spans="1:15" x14ac:dyDescent="0.25">
      <c r="A1505" s="31">
        <v>1502</v>
      </c>
      <c r="B1505" s="68"/>
      <c r="C1505" s="69"/>
      <c r="D1505" s="71"/>
      <c r="E1505" s="69"/>
      <c r="F1505" s="71"/>
      <c r="G1505" s="71"/>
      <c r="H1505" s="71"/>
      <c r="I1505" s="71"/>
      <c r="J1505" s="71"/>
      <c r="K1505" s="71"/>
      <c r="L1505" s="74" t="s">
        <v>416</v>
      </c>
      <c r="M1505" s="75"/>
      <c r="N1505" s="69"/>
      <c r="O1505" s="76"/>
    </row>
    <row r="1506" spans="1:15" x14ac:dyDescent="0.25">
      <c r="A1506" s="29">
        <v>1503</v>
      </c>
      <c r="B1506" s="68"/>
      <c r="C1506" s="69"/>
      <c r="D1506" s="71"/>
      <c r="E1506" s="69"/>
      <c r="F1506" s="71"/>
      <c r="G1506" s="71"/>
      <c r="H1506" s="71"/>
      <c r="I1506" s="71"/>
      <c r="J1506" s="71"/>
      <c r="K1506" s="71"/>
      <c r="L1506" s="74" t="s">
        <v>416</v>
      </c>
      <c r="M1506" s="75"/>
      <c r="N1506" s="69"/>
      <c r="O1506" s="76"/>
    </row>
    <row r="1507" spans="1:15" x14ac:dyDescent="0.25">
      <c r="A1507" s="31">
        <v>1504</v>
      </c>
      <c r="B1507" s="68"/>
      <c r="C1507" s="69"/>
      <c r="D1507" s="71"/>
      <c r="E1507" s="69"/>
      <c r="F1507" s="71"/>
      <c r="G1507" s="71"/>
      <c r="H1507" s="71"/>
      <c r="I1507" s="71"/>
      <c r="J1507" s="71"/>
      <c r="K1507" s="71"/>
      <c r="L1507" s="74" t="s">
        <v>416</v>
      </c>
      <c r="M1507" s="75"/>
      <c r="N1507" s="69"/>
      <c r="O1507" s="76"/>
    </row>
    <row r="1508" spans="1:15" x14ac:dyDescent="0.25">
      <c r="A1508" s="29">
        <v>1505</v>
      </c>
      <c r="B1508" s="68"/>
      <c r="C1508" s="69"/>
      <c r="D1508" s="71"/>
      <c r="E1508" s="69"/>
      <c r="F1508" s="71"/>
      <c r="G1508" s="71"/>
      <c r="H1508" s="71"/>
      <c r="I1508" s="71"/>
      <c r="J1508" s="71"/>
      <c r="K1508" s="71"/>
      <c r="L1508" s="74" t="s">
        <v>416</v>
      </c>
      <c r="M1508" s="75"/>
      <c r="N1508" s="69"/>
      <c r="O1508" s="76"/>
    </row>
    <row r="1509" spans="1:15" x14ac:dyDescent="0.25">
      <c r="A1509" s="31">
        <v>1506</v>
      </c>
      <c r="B1509" s="68"/>
      <c r="C1509" s="69"/>
      <c r="D1509" s="71"/>
      <c r="E1509" s="69"/>
      <c r="F1509" s="71"/>
      <c r="G1509" s="71"/>
      <c r="H1509" s="71"/>
      <c r="I1509" s="71"/>
      <c r="J1509" s="71"/>
      <c r="K1509" s="71"/>
      <c r="L1509" s="74" t="s">
        <v>416</v>
      </c>
      <c r="M1509" s="75"/>
      <c r="N1509" s="69"/>
      <c r="O1509" s="76"/>
    </row>
    <row r="1510" spans="1:15" x14ac:dyDescent="0.25">
      <c r="A1510" s="29">
        <v>1507</v>
      </c>
      <c r="B1510" s="68"/>
      <c r="C1510" s="69"/>
      <c r="D1510" s="71"/>
      <c r="E1510" s="69"/>
      <c r="F1510" s="71"/>
      <c r="G1510" s="71"/>
      <c r="H1510" s="71"/>
      <c r="I1510" s="71"/>
      <c r="J1510" s="71"/>
      <c r="K1510" s="71"/>
      <c r="L1510" s="74" t="s">
        <v>416</v>
      </c>
      <c r="M1510" s="75"/>
      <c r="N1510" s="69"/>
      <c r="O1510" s="76"/>
    </row>
    <row r="1511" spans="1:15" x14ac:dyDescent="0.25">
      <c r="A1511" s="31">
        <v>1508</v>
      </c>
      <c r="B1511" s="68"/>
      <c r="C1511" s="69"/>
      <c r="D1511" s="71"/>
      <c r="E1511" s="69"/>
      <c r="F1511" s="71"/>
      <c r="G1511" s="71"/>
      <c r="H1511" s="71"/>
      <c r="I1511" s="71"/>
      <c r="J1511" s="71"/>
      <c r="K1511" s="71"/>
      <c r="L1511" s="74" t="s">
        <v>416</v>
      </c>
      <c r="M1511" s="75"/>
      <c r="N1511" s="69"/>
      <c r="O1511" s="76"/>
    </row>
    <row r="1512" spans="1:15" x14ac:dyDescent="0.25">
      <c r="A1512" s="29">
        <v>1509</v>
      </c>
      <c r="B1512" s="68"/>
      <c r="C1512" s="69"/>
      <c r="D1512" s="71"/>
      <c r="E1512" s="69"/>
      <c r="F1512" s="71"/>
      <c r="G1512" s="71"/>
      <c r="H1512" s="71"/>
      <c r="I1512" s="71"/>
      <c r="J1512" s="71"/>
      <c r="K1512" s="71"/>
      <c r="L1512" s="74" t="s">
        <v>416</v>
      </c>
      <c r="M1512" s="75"/>
      <c r="N1512" s="69"/>
      <c r="O1512" s="76"/>
    </row>
    <row r="1513" spans="1:15" x14ac:dyDescent="0.25">
      <c r="A1513" s="31">
        <v>1510</v>
      </c>
      <c r="B1513" s="68"/>
      <c r="C1513" s="69"/>
      <c r="D1513" s="71"/>
      <c r="E1513" s="69"/>
      <c r="F1513" s="71"/>
      <c r="G1513" s="71"/>
      <c r="H1513" s="71"/>
      <c r="I1513" s="71"/>
      <c r="J1513" s="71"/>
      <c r="K1513" s="71"/>
      <c r="L1513" s="74" t="s">
        <v>416</v>
      </c>
      <c r="M1513" s="75"/>
      <c r="N1513" s="69"/>
      <c r="O1513" s="76"/>
    </row>
    <row r="1514" spans="1:15" x14ac:dyDescent="0.25">
      <c r="A1514" s="29">
        <v>1511</v>
      </c>
      <c r="B1514" s="68"/>
      <c r="C1514" s="69"/>
      <c r="D1514" s="71"/>
      <c r="E1514" s="69"/>
      <c r="F1514" s="71"/>
      <c r="G1514" s="71"/>
      <c r="H1514" s="71"/>
      <c r="I1514" s="71"/>
      <c r="J1514" s="71"/>
      <c r="K1514" s="71"/>
      <c r="L1514" s="74" t="s">
        <v>416</v>
      </c>
      <c r="M1514" s="75"/>
      <c r="N1514" s="69"/>
      <c r="O1514" s="76"/>
    </row>
    <row r="1515" spans="1:15" x14ac:dyDescent="0.25">
      <c r="A1515" s="31">
        <v>1512</v>
      </c>
      <c r="B1515" s="68"/>
      <c r="C1515" s="69"/>
      <c r="D1515" s="71"/>
      <c r="E1515" s="69"/>
      <c r="F1515" s="71"/>
      <c r="G1515" s="71"/>
      <c r="H1515" s="71"/>
      <c r="I1515" s="71"/>
      <c r="J1515" s="71"/>
      <c r="K1515" s="71"/>
      <c r="L1515" s="74" t="s">
        <v>416</v>
      </c>
      <c r="M1515" s="75"/>
      <c r="N1515" s="69"/>
      <c r="O1515" s="76"/>
    </row>
    <row r="1516" spans="1:15" x14ac:dyDescent="0.25">
      <c r="A1516" s="29">
        <v>1513</v>
      </c>
      <c r="B1516" s="68"/>
      <c r="C1516" s="69"/>
      <c r="D1516" s="71"/>
      <c r="E1516" s="69"/>
      <c r="F1516" s="71"/>
      <c r="G1516" s="71"/>
      <c r="H1516" s="71"/>
      <c r="I1516" s="71"/>
      <c r="J1516" s="71"/>
      <c r="K1516" s="71"/>
      <c r="L1516" s="74" t="s">
        <v>416</v>
      </c>
      <c r="M1516" s="75"/>
      <c r="N1516" s="69"/>
      <c r="O1516" s="76"/>
    </row>
    <row r="1517" spans="1:15" x14ac:dyDescent="0.25">
      <c r="A1517" s="31">
        <v>1514</v>
      </c>
      <c r="B1517" s="68"/>
      <c r="C1517" s="69"/>
      <c r="D1517" s="71"/>
      <c r="E1517" s="69"/>
      <c r="F1517" s="71"/>
      <c r="G1517" s="71"/>
      <c r="H1517" s="71"/>
      <c r="I1517" s="71"/>
      <c r="J1517" s="71"/>
      <c r="K1517" s="71"/>
      <c r="L1517" s="74" t="s">
        <v>416</v>
      </c>
      <c r="M1517" s="75"/>
      <c r="N1517" s="69"/>
      <c r="O1517" s="76"/>
    </row>
    <row r="1518" spans="1:15" x14ac:dyDescent="0.25">
      <c r="A1518" s="29">
        <v>1515</v>
      </c>
      <c r="B1518" s="68"/>
      <c r="C1518" s="69"/>
      <c r="D1518" s="71"/>
      <c r="E1518" s="69"/>
      <c r="F1518" s="71"/>
      <c r="G1518" s="71"/>
      <c r="H1518" s="71"/>
      <c r="I1518" s="71"/>
      <c r="J1518" s="71"/>
      <c r="K1518" s="71"/>
      <c r="L1518" s="74" t="s">
        <v>416</v>
      </c>
      <c r="M1518" s="75"/>
      <c r="N1518" s="69"/>
      <c r="O1518" s="76"/>
    </row>
    <row r="1519" spans="1:15" x14ac:dyDescent="0.25">
      <c r="A1519" s="31">
        <v>1516</v>
      </c>
      <c r="B1519" s="68"/>
      <c r="C1519" s="69"/>
      <c r="D1519" s="71"/>
      <c r="E1519" s="69"/>
      <c r="F1519" s="71"/>
      <c r="G1519" s="71"/>
      <c r="H1519" s="71"/>
      <c r="I1519" s="71"/>
      <c r="J1519" s="71"/>
      <c r="K1519" s="71"/>
      <c r="L1519" s="74" t="s">
        <v>416</v>
      </c>
      <c r="M1519" s="75"/>
      <c r="N1519" s="69"/>
      <c r="O1519" s="76"/>
    </row>
    <row r="1520" spans="1:15" x14ac:dyDescent="0.25">
      <c r="A1520" s="29">
        <v>1517</v>
      </c>
      <c r="B1520" s="68"/>
      <c r="C1520" s="69"/>
      <c r="D1520" s="71"/>
      <c r="E1520" s="69"/>
      <c r="F1520" s="71"/>
      <c r="G1520" s="71"/>
      <c r="H1520" s="71"/>
      <c r="I1520" s="71"/>
      <c r="J1520" s="71"/>
      <c r="K1520" s="71"/>
      <c r="L1520" s="74" t="s">
        <v>416</v>
      </c>
      <c r="M1520" s="75"/>
      <c r="N1520" s="69"/>
      <c r="O1520" s="76"/>
    </row>
    <row r="1521" spans="1:15" x14ac:dyDescent="0.25">
      <c r="A1521" s="31">
        <v>1518</v>
      </c>
      <c r="B1521" s="68"/>
      <c r="C1521" s="69"/>
      <c r="D1521" s="71"/>
      <c r="E1521" s="69"/>
      <c r="F1521" s="71"/>
      <c r="G1521" s="71"/>
      <c r="H1521" s="71"/>
      <c r="I1521" s="71"/>
      <c r="J1521" s="71"/>
      <c r="K1521" s="71"/>
      <c r="L1521" s="74" t="s">
        <v>416</v>
      </c>
      <c r="M1521" s="75"/>
      <c r="N1521" s="69"/>
      <c r="O1521" s="76"/>
    </row>
    <row r="1522" spans="1:15" x14ac:dyDescent="0.25">
      <c r="A1522" s="29">
        <v>1519</v>
      </c>
      <c r="B1522" s="68"/>
      <c r="C1522" s="69"/>
      <c r="D1522" s="71"/>
      <c r="E1522" s="69"/>
      <c r="F1522" s="71"/>
      <c r="G1522" s="71"/>
      <c r="H1522" s="71"/>
      <c r="I1522" s="71"/>
      <c r="J1522" s="71"/>
      <c r="K1522" s="71"/>
      <c r="L1522" s="74" t="s">
        <v>416</v>
      </c>
      <c r="M1522" s="75"/>
      <c r="N1522" s="69"/>
      <c r="O1522" s="76"/>
    </row>
    <row r="1523" spans="1:15" x14ac:dyDescent="0.25">
      <c r="A1523" s="31">
        <v>1520</v>
      </c>
      <c r="B1523" s="68"/>
      <c r="C1523" s="69"/>
      <c r="D1523" s="71"/>
      <c r="E1523" s="69"/>
      <c r="F1523" s="71"/>
      <c r="G1523" s="71"/>
      <c r="H1523" s="71"/>
      <c r="I1523" s="71"/>
      <c r="J1523" s="71"/>
      <c r="K1523" s="71"/>
      <c r="L1523" s="74" t="s">
        <v>416</v>
      </c>
      <c r="M1523" s="75"/>
      <c r="N1523" s="69"/>
      <c r="O1523" s="76"/>
    </row>
    <row r="1524" spans="1:15" x14ac:dyDescent="0.25">
      <c r="A1524" s="29">
        <v>1521</v>
      </c>
      <c r="B1524" s="68"/>
      <c r="C1524" s="69"/>
      <c r="D1524" s="71"/>
      <c r="E1524" s="69"/>
      <c r="F1524" s="71"/>
      <c r="G1524" s="71"/>
      <c r="H1524" s="71"/>
      <c r="I1524" s="71"/>
      <c r="J1524" s="71"/>
      <c r="K1524" s="71"/>
      <c r="L1524" s="74" t="s">
        <v>416</v>
      </c>
      <c r="M1524" s="75"/>
      <c r="N1524" s="69"/>
      <c r="O1524" s="76"/>
    </row>
    <row r="1525" spans="1:15" x14ac:dyDescent="0.25">
      <c r="A1525" s="31">
        <v>1522</v>
      </c>
      <c r="B1525" s="68"/>
      <c r="C1525" s="69"/>
      <c r="D1525" s="71"/>
      <c r="E1525" s="69"/>
      <c r="F1525" s="71"/>
      <c r="G1525" s="71"/>
      <c r="H1525" s="71"/>
      <c r="I1525" s="71"/>
      <c r="J1525" s="71"/>
      <c r="K1525" s="71"/>
      <c r="L1525" s="74" t="s">
        <v>416</v>
      </c>
      <c r="M1525" s="75"/>
      <c r="N1525" s="69"/>
      <c r="O1525" s="76"/>
    </row>
    <row r="1526" spans="1:15" x14ac:dyDescent="0.25">
      <c r="A1526" s="29">
        <v>1523</v>
      </c>
      <c r="B1526" s="68"/>
      <c r="C1526" s="69"/>
      <c r="D1526" s="71"/>
      <c r="E1526" s="69"/>
      <c r="F1526" s="71"/>
      <c r="G1526" s="71"/>
      <c r="H1526" s="71"/>
      <c r="I1526" s="71"/>
      <c r="J1526" s="71"/>
      <c r="K1526" s="71"/>
      <c r="L1526" s="74" t="s">
        <v>416</v>
      </c>
      <c r="M1526" s="75"/>
      <c r="N1526" s="69"/>
      <c r="O1526" s="76"/>
    </row>
    <row r="1527" spans="1:15" x14ac:dyDescent="0.25">
      <c r="A1527" s="31">
        <v>1524</v>
      </c>
      <c r="B1527" s="68"/>
      <c r="C1527" s="69"/>
      <c r="D1527" s="71"/>
      <c r="E1527" s="69"/>
      <c r="F1527" s="71"/>
      <c r="G1527" s="71"/>
      <c r="H1527" s="71"/>
      <c r="I1527" s="71"/>
      <c r="J1527" s="71"/>
      <c r="K1527" s="71"/>
      <c r="L1527" s="74" t="s">
        <v>416</v>
      </c>
      <c r="M1527" s="75"/>
      <c r="N1527" s="69"/>
      <c r="O1527" s="76"/>
    </row>
    <row r="1528" spans="1:15" x14ac:dyDescent="0.25">
      <c r="A1528" s="29">
        <v>1525</v>
      </c>
      <c r="B1528" s="68"/>
      <c r="C1528" s="69"/>
      <c r="D1528" s="71"/>
      <c r="E1528" s="69"/>
      <c r="F1528" s="71"/>
      <c r="G1528" s="71"/>
      <c r="H1528" s="71"/>
      <c r="I1528" s="71"/>
      <c r="J1528" s="71"/>
      <c r="K1528" s="71"/>
      <c r="L1528" s="74" t="s">
        <v>416</v>
      </c>
      <c r="M1528" s="75"/>
      <c r="N1528" s="69"/>
      <c r="O1528" s="76"/>
    </row>
    <row r="1529" spans="1:15" x14ac:dyDescent="0.25">
      <c r="A1529" s="31">
        <v>1526</v>
      </c>
      <c r="B1529" s="68"/>
      <c r="C1529" s="69"/>
      <c r="D1529" s="71"/>
      <c r="E1529" s="69"/>
      <c r="F1529" s="71"/>
      <c r="G1529" s="71"/>
      <c r="H1529" s="71"/>
      <c r="I1529" s="71"/>
      <c r="J1529" s="71"/>
      <c r="K1529" s="71"/>
      <c r="L1529" s="74" t="s">
        <v>416</v>
      </c>
      <c r="M1529" s="75"/>
      <c r="N1529" s="69"/>
      <c r="O1529" s="76"/>
    </row>
    <row r="1530" spans="1:15" x14ac:dyDescent="0.25">
      <c r="A1530" s="29">
        <v>1527</v>
      </c>
      <c r="B1530" s="68"/>
      <c r="C1530" s="69"/>
      <c r="D1530" s="71"/>
      <c r="E1530" s="69"/>
      <c r="F1530" s="71"/>
      <c r="G1530" s="71"/>
      <c r="H1530" s="71"/>
      <c r="I1530" s="71"/>
      <c r="J1530" s="71"/>
      <c r="K1530" s="71"/>
      <c r="L1530" s="74" t="s">
        <v>416</v>
      </c>
      <c r="M1530" s="75"/>
      <c r="N1530" s="69"/>
      <c r="O1530" s="76"/>
    </row>
    <row r="1531" spans="1:15" x14ac:dyDescent="0.25">
      <c r="A1531" s="31">
        <v>1528</v>
      </c>
      <c r="B1531" s="68"/>
      <c r="C1531" s="69"/>
      <c r="D1531" s="71"/>
      <c r="E1531" s="69"/>
      <c r="F1531" s="71"/>
      <c r="G1531" s="71"/>
      <c r="H1531" s="71"/>
      <c r="I1531" s="71"/>
      <c r="J1531" s="71"/>
      <c r="K1531" s="71"/>
      <c r="L1531" s="74" t="s">
        <v>416</v>
      </c>
      <c r="M1531" s="75"/>
      <c r="N1531" s="69"/>
      <c r="O1531" s="76"/>
    </row>
    <row r="1532" spans="1:15" x14ac:dyDescent="0.25">
      <c r="A1532" s="29">
        <v>1529</v>
      </c>
      <c r="B1532" s="68"/>
      <c r="C1532" s="69"/>
      <c r="D1532" s="71"/>
      <c r="E1532" s="69"/>
      <c r="F1532" s="71"/>
      <c r="G1532" s="71"/>
      <c r="H1532" s="71"/>
      <c r="I1532" s="71"/>
      <c r="J1532" s="71"/>
      <c r="K1532" s="71"/>
      <c r="L1532" s="74" t="s">
        <v>416</v>
      </c>
      <c r="M1532" s="75"/>
      <c r="N1532" s="69"/>
      <c r="O1532" s="76"/>
    </row>
    <row r="1533" spans="1:15" x14ac:dyDescent="0.25">
      <c r="A1533" s="31">
        <v>1530</v>
      </c>
      <c r="B1533" s="68"/>
      <c r="C1533" s="69"/>
      <c r="D1533" s="71"/>
      <c r="E1533" s="69"/>
      <c r="F1533" s="71"/>
      <c r="G1533" s="71"/>
      <c r="H1533" s="71"/>
      <c r="I1533" s="71"/>
      <c r="J1533" s="71"/>
      <c r="K1533" s="71"/>
      <c r="L1533" s="74" t="s">
        <v>416</v>
      </c>
      <c r="M1533" s="75"/>
      <c r="N1533" s="69"/>
      <c r="O1533" s="76"/>
    </row>
    <row r="1534" spans="1:15" x14ac:dyDescent="0.25">
      <c r="A1534" s="29">
        <v>1531</v>
      </c>
      <c r="B1534" s="68"/>
      <c r="C1534" s="69"/>
      <c r="D1534" s="71"/>
      <c r="E1534" s="69"/>
      <c r="F1534" s="71"/>
      <c r="G1534" s="71"/>
      <c r="H1534" s="71"/>
      <c r="I1534" s="71"/>
      <c r="J1534" s="71"/>
      <c r="K1534" s="71"/>
      <c r="L1534" s="74" t="s">
        <v>416</v>
      </c>
      <c r="M1534" s="75"/>
      <c r="N1534" s="69"/>
      <c r="O1534" s="76"/>
    </row>
    <row r="1535" spans="1:15" x14ac:dyDescent="0.25">
      <c r="A1535" s="31">
        <v>1532</v>
      </c>
      <c r="B1535" s="68"/>
      <c r="C1535" s="69"/>
      <c r="D1535" s="71"/>
      <c r="E1535" s="69"/>
      <c r="F1535" s="71"/>
      <c r="G1535" s="71"/>
      <c r="H1535" s="71"/>
      <c r="I1535" s="71"/>
      <c r="J1535" s="71"/>
      <c r="K1535" s="71"/>
      <c r="L1535" s="74" t="s">
        <v>416</v>
      </c>
      <c r="M1535" s="75"/>
      <c r="N1535" s="69"/>
      <c r="O1535" s="76"/>
    </row>
    <row r="1536" spans="1:15" x14ac:dyDescent="0.25">
      <c r="A1536" s="29">
        <v>1533</v>
      </c>
      <c r="B1536" s="68"/>
      <c r="C1536" s="69"/>
      <c r="D1536" s="71"/>
      <c r="E1536" s="69"/>
      <c r="F1536" s="71"/>
      <c r="G1536" s="71"/>
      <c r="H1536" s="71"/>
      <c r="I1536" s="71"/>
      <c r="J1536" s="71"/>
      <c r="K1536" s="71"/>
      <c r="L1536" s="74" t="s">
        <v>416</v>
      </c>
      <c r="M1536" s="75"/>
      <c r="N1536" s="69"/>
      <c r="O1536" s="76"/>
    </row>
    <row r="1537" spans="1:15" x14ac:dyDescent="0.25">
      <c r="A1537" s="31">
        <v>1534</v>
      </c>
      <c r="B1537" s="68"/>
      <c r="C1537" s="69"/>
      <c r="D1537" s="71"/>
      <c r="E1537" s="69"/>
      <c r="F1537" s="71"/>
      <c r="G1537" s="71"/>
      <c r="H1537" s="71"/>
      <c r="I1537" s="71"/>
      <c r="J1537" s="71"/>
      <c r="K1537" s="71"/>
      <c r="L1537" s="74" t="s">
        <v>416</v>
      </c>
      <c r="M1537" s="75"/>
      <c r="N1537" s="69"/>
      <c r="O1537" s="76"/>
    </row>
    <row r="1538" spans="1:15" x14ac:dyDescent="0.25">
      <c r="A1538" s="29">
        <v>1535</v>
      </c>
      <c r="B1538" s="68"/>
      <c r="C1538" s="69"/>
      <c r="D1538" s="71"/>
      <c r="E1538" s="69"/>
      <c r="F1538" s="71"/>
      <c r="G1538" s="71"/>
      <c r="H1538" s="71"/>
      <c r="I1538" s="71"/>
      <c r="J1538" s="71"/>
      <c r="K1538" s="71"/>
      <c r="L1538" s="74" t="s">
        <v>416</v>
      </c>
      <c r="M1538" s="75"/>
      <c r="N1538" s="69"/>
      <c r="O1538" s="76"/>
    </row>
    <row r="1539" spans="1:15" x14ac:dyDescent="0.25">
      <c r="A1539" s="31">
        <v>1536</v>
      </c>
      <c r="B1539" s="68"/>
      <c r="C1539" s="69"/>
      <c r="D1539" s="71"/>
      <c r="E1539" s="69"/>
      <c r="F1539" s="71"/>
      <c r="G1539" s="71"/>
      <c r="H1539" s="71"/>
      <c r="I1539" s="71"/>
      <c r="J1539" s="71"/>
      <c r="K1539" s="71"/>
      <c r="L1539" s="74" t="s">
        <v>416</v>
      </c>
      <c r="M1539" s="75"/>
      <c r="N1539" s="69"/>
      <c r="O1539" s="76"/>
    </row>
    <row r="1540" spans="1:15" x14ac:dyDescent="0.25">
      <c r="A1540" s="29">
        <v>1537</v>
      </c>
      <c r="B1540" s="68"/>
      <c r="C1540" s="69"/>
      <c r="D1540" s="71"/>
      <c r="E1540" s="69"/>
      <c r="F1540" s="71"/>
      <c r="G1540" s="71"/>
      <c r="H1540" s="71"/>
      <c r="I1540" s="71"/>
      <c r="J1540" s="71"/>
      <c r="K1540" s="71"/>
      <c r="L1540" s="74" t="s">
        <v>416</v>
      </c>
      <c r="M1540" s="75"/>
      <c r="N1540" s="69"/>
      <c r="O1540" s="76"/>
    </row>
    <row r="1541" spans="1:15" x14ac:dyDescent="0.25">
      <c r="A1541" s="31">
        <v>1538</v>
      </c>
      <c r="B1541" s="68"/>
      <c r="C1541" s="69"/>
      <c r="D1541" s="71"/>
      <c r="E1541" s="69"/>
      <c r="F1541" s="71"/>
      <c r="G1541" s="71"/>
      <c r="H1541" s="71"/>
      <c r="I1541" s="71"/>
      <c r="J1541" s="71"/>
      <c r="K1541" s="71"/>
      <c r="L1541" s="74" t="s">
        <v>416</v>
      </c>
      <c r="M1541" s="75"/>
      <c r="N1541" s="69"/>
      <c r="O1541" s="76"/>
    </row>
    <row r="1542" spans="1:15" x14ac:dyDescent="0.25">
      <c r="A1542" s="29">
        <v>1539</v>
      </c>
      <c r="B1542" s="68"/>
      <c r="C1542" s="69"/>
      <c r="D1542" s="71"/>
      <c r="E1542" s="69"/>
      <c r="F1542" s="71"/>
      <c r="G1542" s="71"/>
      <c r="H1542" s="71"/>
      <c r="I1542" s="71"/>
      <c r="J1542" s="71"/>
      <c r="K1542" s="71"/>
      <c r="L1542" s="74" t="s">
        <v>416</v>
      </c>
      <c r="M1542" s="75"/>
      <c r="N1542" s="69"/>
      <c r="O1542" s="76"/>
    </row>
    <row r="1543" spans="1:15" x14ac:dyDescent="0.25">
      <c r="A1543" s="31">
        <v>1540</v>
      </c>
      <c r="B1543" s="68"/>
      <c r="C1543" s="69"/>
      <c r="D1543" s="71"/>
      <c r="E1543" s="69"/>
      <c r="F1543" s="71"/>
      <c r="G1543" s="71"/>
      <c r="H1543" s="71"/>
      <c r="I1543" s="71"/>
      <c r="J1543" s="71"/>
      <c r="K1543" s="71"/>
      <c r="L1543" s="74" t="s">
        <v>416</v>
      </c>
      <c r="M1543" s="75"/>
      <c r="N1543" s="69"/>
      <c r="O1543" s="76"/>
    </row>
    <row r="1544" spans="1:15" x14ac:dyDescent="0.25">
      <c r="A1544" s="29">
        <v>1541</v>
      </c>
      <c r="B1544" s="68"/>
      <c r="C1544" s="69"/>
      <c r="D1544" s="71"/>
      <c r="E1544" s="69"/>
      <c r="F1544" s="71"/>
      <c r="G1544" s="71"/>
      <c r="H1544" s="71"/>
      <c r="I1544" s="71"/>
      <c r="J1544" s="71"/>
      <c r="K1544" s="71"/>
      <c r="L1544" s="74" t="s">
        <v>416</v>
      </c>
      <c r="M1544" s="75"/>
      <c r="N1544" s="69"/>
      <c r="O1544" s="76"/>
    </row>
    <row r="1545" spans="1:15" x14ac:dyDescent="0.25">
      <c r="A1545" s="31">
        <v>1542</v>
      </c>
      <c r="B1545" s="68"/>
      <c r="C1545" s="69"/>
      <c r="D1545" s="71"/>
      <c r="E1545" s="69"/>
      <c r="F1545" s="71"/>
      <c r="G1545" s="71"/>
      <c r="H1545" s="71"/>
      <c r="I1545" s="71"/>
      <c r="J1545" s="71"/>
      <c r="K1545" s="71"/>
      <c r="L1545" s="74" t="s">
        <v>416</v>
      </c>
      <c r="M1545" s="75"/>
      <c r="N1545" s="69"/>
      <c r="O1545" s="76"/>
    </row>
    <row r="1546" spans="1:15" x14ac:dyDescent="0.25">
      <c r="A1546" s="29">
        <v>1543</v>
      </c>
      <c r="B1546" s="68"/>
      <c r="C1546" s="69"/>
      <c r="D1546" s="71"/>
      <c r="E1546" s="69"/>
      <c r="F1546" s="71"/>
      <c r="G1546" s="71"/>
      <c r="H1546" s="71"/>
      <c r="I1546" s="71"/>
      <c r="J1546" s="71"/>
      <c r="K1546" s="71"/>
      <c r="L1546" s="74" t="s">
        <v>416</v>
      </c>
      <c r="M1546" s="75"/>
      <c r="N1546" s="69"/>
      <c r="O1546" s="76"/>
    </row>
    <row r="1547" spans="1:15" x14ac:dyDescent="0.25">
      <c r="A1547" s="31">
        <v>1544</v>
      </c>
      <c r="B1547" s="68"/>
      <c r="C1547" s="69"/>
      <c r="D1547" s="71"/>
      <c r="E1547" s="69"/>
      <c r="F1547" s="71"/>
      <c r="G1547" s="71"/>
      <c r="H1547" s="71"/>
      <c r="I1547" s="71"/>
      <c r="J1547" s="71"/>
      <c r="K1547" s="71"/>
      <c r="L1547" s="74" t="s">
        <v>416</v>
      </c>
      <c r="M1547" s="75"/>
      <c r="N1547" s="69"/>
      <c r="O1547" s="76"/>
    </row>
    <row r="1548" spans="1:15" x14ac:dyDescent="0.25">
      <c r="A1548" s="29">
        <v>1545</v>
      </c>
      <c r="B1548" s="68"/>
      <c r="C1548" s="69"/>
      <c r="D1548" s="71"/>
      <c r="E1548" s="69"/>
      <c r="F1548" s="71"/>
      <c r="G1548" s="71"/>
      <c r="H1548" s="71"/>
      <c r="I1548" s="71"/>
      <c r="J1548" s="71"/>
      <c r="K1548" s="71"/>
      <c r="L1548" s="74" t="s">
        <v>416</v>
      </c>
      <c r="M1548" s="75"/>
      <c r="N1548" s="69"/>
      <c r="O1548" s="76"/>
    </row>
    <row r="1549" spans="1:15" x14ac:dyDescent="0.25">
      <c r="A1549" s="31">
        <v>1546</v>
      </c>
      <c r="B1549" s="68"/>
      <c r="C1549" s="69"/>
      <c r="D1549" s="71"/>
      <c r="E1549" s="69"/>
      <c r="F1549" s="71"/>
      <c r="G1549" s="71"/>
      <c r="H1549" s="71"/>
      <c r="I1549" s="71"/>
      <c r="J1549" s="71"/>
      <c r="K1549" s="71"/>
      <c r="L1549" s="74" t="s">
        <v>416</v>
      </c>
      <c r="M1549" s="75"/>
      <c r="N1549" s="69"/>
      <c r="O1549" s="76"/>
    </row>
    <row r="1550" spans="1:15" x14ac:dyDescent="0.25">
      <c r="A1550" s="29">
        <v>1547</v>
      </c>
      <c r="B1550" s="68"/>
      <c r="C1550" s="69"/>
      <c r="D1550" s="71"/>
      <c r="E1550" s="69"/>
      <c r="F1550" s="71"/>
      <c r="G1550" s="71"/>
      <c r="H1550" s="71"/>
      <c r="I1550" s="71"/>
      <c r="J1550" s="71"/>
      <c r="K1550" s="71"/>
      <c r="L1550" s="74" t="s">
        <v>416</v>
      </c>
      <c r="M1550" s="75"/>
      <c r="N1550" s="69"/>
      <c r="O1550" s="76"/>
    </row>
    <row r="1551" spans="1:15" x14ac:dyDescent="0.25">
      <c r="A1551" s="31">
        <v>1548</v>
      </c>
      <c r="B1551" s="68"/>
      <c r="C1551" s="69"/>
      <c r="D1551" s="71"/>
      <c r="E1551" s="69"/>
      <c r="F1551" s="71"/>
      <c r="G1551" s="71"/>
      <c r="H1551" s="71"/>
      <c r="I1551" s="71"/>
      <c r="J1551" s="71"/>
      <c r="K1551" s="71"/>
      <c r="L1551" s="74" t="s">
        <v>416</v>
      </c>
      <c r="M1551" s="75"/>
      <c r="N1551" s="69"/>
      <c r="O1551" s="76"/>
    </row>
    <row r="1552" spans="1:15" x14ac:dyDescent="0.25">
      <c r="A1552" s="29">
        <v>1549</v>
      </c>
      <c r="B1552" s="68"/>
      <c r="C1552" s="69"/>
      <c r="D1552" s="71"/>
      <c r="E1552" s="69"/>
      <c r="F1552" s="71"/>
      <c r="G1552" s="71"/>
      <c r="H1552" s="71"/>
      <c r="I1552" s="71"/>
      <c r="J1552" s="71"/>
      <c r="K1552" s="71"/>
      <c r="L1552" s="74" t="s">
        <v>416</v>
      </c>
      <c r="M1552" s="75"/>
      <c r="N1552" s="69"/>
      <c r="O1552" s="76"/>
    </row>
    <row r="1553" spans="1:15" x14ac:dyDescent="0.25">
      <c r="A1553" s="31">
        <v>1550</v>
      </c>
      <c r="B1553" s="68"/>
      <c r="C1553" s="69"/>
      <c r="D1553" s="71"/>
      <c r="E1553" s="69"/>
      <c r="F1553" s="71"/>
      <c r="G1553" s="71"/>
      <c r="H1553" s="71"/>
      <c r="I1553" s="71"/>
      <c r="J1553" s="71"/>
      <c r="K1553" s="71"/>
      <c r="L1553" s="74" t="s">
        <v>416</v>
      </c>
      <c r="M1553" s="75"/>
      <c r="N1553" s="69"/>
      <c r="O1553" s="76"/>
    </row>
    <row r="1554" spans="1:15" x14ac:dyDescent="0.25">
      <c r="A1554" s="29">
        <v>1551</v>
      </c>
      <c r="B1554" s="68"/>
      <c r="C1554" s="69"/>
      <c r="D1554" s="71"/>
      <c r="E1554" s="69"/>
      <c r="F1554" s="71"/>
      <c r="G1554" s="71"/>
      <c r="H1554" s="71"/>
      <c r="I1554" s="71"/>
      <c r="J1554" s="71"/>
      <c r="K1554" s="71"/>
      <c r="L1554" s="74" t="s">
        <v>416</v>
      </c>
      <c r="M1554" s="75"/>
      <c r="N1554" s="69"/>
      <c r="O1554" s="76"/>
    </row>
    <row r="1555" spans="1:15" x14ac:dyDescent="0.25">
      <c r="A1555" s="31">
        <v>1552</v>
      </c>
      <c r="B1555" s="68"/>
      <c r="C1555" s="69"/>
      <c r="D1555" s="71"/>
      <c r="E1555" s="69"/>
      <c r="F1555" s="71"/>
      <c r="G1555" s="71"/>
      <c r="H1555" s="71"/>
      <c r="I1555" s="71"/>
      <c r="J1555" s="71"/>
      <c r="K1555" s="71"/>
      <c r="L1555" s="74" t="s">
        <v>416</v>
      </c>
      <c r="M1555" s="75"/>
      <c r="N1555" s="69"/>
      <c r="O1555" s="76"/>
    </row>
    <row r="1556" spans="1:15" x14ac:dyDescent="0.25">
      <c r="A1556" s="29">
        <v>1553</v>
      </c>
      <c r="B1556" s="68"/>
      <c r="C1556" s="69"/>
      <c r="D1556" s="71"/>
      <c r="E1556" s="69"/>
      <c r="F1556" s="71"/>
      <c r="G1556" s="71"/>
      <c r="H1556" s="71"/>
      <c r="I1556" s="71"/>
      <c r="J1556" s="71"/>
      <c r="K1556" s="71"/>
      <c r="L1556" s="74" t="s">
        <v>416</v>
      </c>
      <c r="M1556" s="75"/>
      <c r="N1556" s="69"/>
      <c r="O1556" s="76"/>
    </row>
    <row r="1557" spans="1:15" x14ac:dyDescent="0.25">
      <c r="A1557" s="31">
        <v>1554</v>
      </c>
      <c r="B1557" s="68"/>
      <c r="C1557" s="69"/>
      <c r="D1557" s="71"/>
      <c r="E1557" s="69"/>
      <c r="F1557" s="71"/>
      <c r="G1557" s="71"/>
      <c r="H1557" s="71"/>
      <c r="I1557" s="71"/>
      <c r="J1557" s="71"/>
      <c r="K1557" s="71"/>
      <c r="L1557" s="74" t="s">
        <v>416</v>
      </c>
      <c r="M1557" s="75"/>
      <c r="N1557" s="69"/>
      <c r="O1557" s="76"/>
    </row>
    <row r="1558" spans="1:15" x14ac:dyDescent="0.25">
      <c r="A1558" s="29">
        <v>1555</v>
      </c>
      <c r="B1558" s="68"/>
      <c r="C1558" s="69"/>
      <c r="D1558" s="71"/>
      <c r="E1558" s="69"/>
      <c r="F1558" s="71"/>
      <c r="G1558" s="71"/>
      <c r="H1558" s="71"/>
      <c r="I1558" s="71"/>
      <c r="J1558" s="71"/>
      <c r="K1558" s="71"/>
      <c r="L1558" s="74" t="s">
        <v>416</v>
      </c>
      <c r="M1558" s="75"/>
      <c r="N1558" s="69"/>
      <c r="O1558" s="76"/>
    </row>
    <row r="1559" spans="1:15" x14ac:dyDescent="0.25">
      <c r="A1559" s="31">
        <v>1556</v>
      </c>
      <c r="B1559" s="68"/>
      <c r="C1559" s="69"/>
      <c r="D1559" s="71"/>
      <c r="E1559" s="69"/>
      <c r="F1559" s="71"/>
      <c r="G1559" s="71"/>
      <c r="H1559" s="71"/>
      <c r="I1559" s="71"/>
      <c r="J1559" s="71"/>
      <c r="K1559" s="71"/>
      <c r="L1559" s="74" t="s">
        <v>416</v>
      </c>
      <c r="M1559" s="75"/>
      <c r="N1559" s="69"/>
      <c r="O1559" s="76"/>
    </row>
    <row r="1560" spans="1:15" x14ac:dyDescent="0.25">
      <c r="A1560" s="29">
        <v>1557</v>
      </c>
      <c r="B1560" s="68"/>
      <c r="C1560" s="69"/>
      <c r="D1560" s="71"/>
      <c r="E1560" s="69"/>
      <c r="F1560" s="71"/>
      <c r="G1560" s="71"/>
      <c r="H1560" s="71"/>
      <c r="I1560" s="71"/>
      <c r="J1560" s="71"/>
      <c r="K1560" s="71"/>
      <c r="L1560" s="74" t="s">
        <v>416</v>
      </c>
      <c r="M1560" s="75"/>
      <c r="N1560" s="69"/>
      <c r="O1560" s="76"/>
    </row>
    <row r="1561" spans="1:15" x14ac:dyDescent="0.25">
      <c r="A1561" s="31">
        <v>1558</v>
      </c>
      <c r="B1561" s="68"/>
      <c r="C1561" s="69"/>
      <c r="D1561" s="71"/>
      <c r="E1561" s="69"/>
      <c r="F1561" s="71"/>
      <c r="G1561" s="71"/>
      <c r="H1561" s="71"/>
      <c r="I1561" s="71"/>
      <c r="J1561" s="71"/>
      <c r="K1561" s="71"/>
      <c r="L1561" s="74" t="s">
        <v>416</v>
      </c>
      <c r="M1561" s="75"/>
      <c r="N1561" s="69"/>
      <c r="O1561" s="76"/>
    </row>
    <row r="1562" spans="1:15" x14ac:dyDescent="0.25">
      <c r="A1562" s="29">
        <v>1559</v>
      </c>
      <c r="B1562" s="68"/>
      <c r="C1562" s="69"/>
      <c r="D1562" s="71"/>
      <c r="E1562" s="69"/>
      <c r="F1562" s="71"/>
      <c r="G1562" s="71"/>
      <c r="H1562" s="71"/>
      <c r="I1562" s="71"/>
      <c r="J1562" s="71"/>
      <c r="K1562" s="71"/>
      <c r="L1562" s="74" t="s">
        <v>416</v>
      </c>
      <c r="M1562" s="75"/>
      <c r="N1562" s="69"/>
      <c r="O1562" s="76"/>
    </row>
    <row r="1563" spans="1:15" x14ac:dyDescent="0.25">
      <c r="A1563" s="31">
        <v>1560</v>
      </c>
      <c r="B1563" s="68"/>
      <c r="C1563" s="69"/>
      <c r="D1563" s="71"/>
      <c r="E1563" s="69"/>
      <c r="F1563" s="71"/>
      <c r="G1563" s="71"/>
      <c r="H1563" s="71"/>
      <c r="I1563" s="71"/>
      <c r="J1563" s="71"/>
      <c r="K1563" s="71"/>
      <c r="L1563" s="74" t="s">
        <v>416</v>
      </c>
      <c r="M1563" s="75"/>
      <c r="N1563" s="69"/>
      <c r="O1563" s="76"/>
    </row>
    <row r="1564" spans="1:15" x14ac:dyDescent="0.25">
      <c r="A1564" s="29">
        <v>1561</v>
      </c>
      <c r="B1564" s="68"/>
      <c r="C1564" s="69"/>
      <c r="D1564" s="71"/>
      <c r="E1564" s="69"/>
      <c r="F1564" s="71"/>
      <c r="G1564" s="71"/>
      <c r="H1564" s="71"/>
      <c r="I1564" s="71"/>
      <c r="J1564" s="71"/>
      <c r="K1564" s="71"/>
      <c r="L1564" s="74" t="s">
        <v>416</v>
      </c>
      <c r="M1564" s="75"/>
      <c r="N1564" s="69"/>
      <c r="O1564" s="76"/>
    </row>
    <row r="1565" spans="1:15" x14ac:dyDescent="0.25">
      <c r="A1565" s="31">
        <v>1562</v>
      </c>
      <c r="B1565" s="68"/>
      <c r="C1565" s="69"/>
      <c r="D1565" s="71"/>
      <c r="E1565" s="69"/>
      <c r="F1565" s="71"/>
      <c r="G1565" s="71"/>
      <c r="H1565" s="71"/>
      <c r="I1565" s="71"/>
      <c r="J1565" s="71"/>
      <c r="K1565" s="71"/>
      <c r="L1565" s="74" t="s">
        <v>416</v>
      </c>
      <c r="M1565" s="75"/>
      <c r="N1565" s="69"/>
      <c r="O1565" s="76"/>
    </row>
    <row r="1566" spans="1:15" x14ac:dyDescent="0.25">
      <c r="A1566" s="29">
        <v>1563</v>
      </c>
      <c r="B1566" s="68"/>
      <c r="C1566" s="69"/>
      <c r="D1566" s="71"/>
      <c r="E1566" s="69"/>
      <c r="F1566" s="71"/>
      <c r="G1566" s="71"/>
      <c r="H1566" s="71"/>
      <c r="I1566" s="71"/>
      <c r="J1566" s="71"/>
      <c r="K1566" s="71"/>
      <c r="L1566" s="74" t="s">
        <v>416</v>
      </c>
      <c r="M1566" s="75"/>
      <c r="N1566" s="69"/>
      <c r="O1566" s="76"/>
    </row>
    <row r="1567" spans="1:15" x14ac:dyDescent="0.25">
      <c r="A1567" s="31">
        <v>1564</v>
      </c>
      <c r="B1567" s="68"/>
      <c r="C1567" s="69"/>
      <c r="D1567" s="71"/>
      <c r="E1567" s="69"/>
      <c r="F1567" s="71"/>
      <c r="G1567" s="71"/>
      <c r="H1567" s="71"/>
      <c r="I1567" s="71"/>
      <c r="J1567" s="71"/>
      <c r="K1567" s="71"/>
      <c r="L1567" s="74" t="s">
        <v>416</v>
      </c>
      <c r="M1567" s="75"/>
      <c r="N1567" s="69"/>
      <c r="O1567" s="76"/>
    </row>
    <row r="1568" spans="1:15" x14ac:dyDescent="0.25">
      <c r="A1568" s="29">
        <v>1565</v>
      </c>
      <c r="B1568" s="68"/>
      <c r="C1568" s="69"/>
      <c r="D1568" s="71"/>
      <c r="E1568" s="69"/>
      <c r="F1568" s="71"/>
      <c r="G1568" s="71"/>
      <c r="H1568" s="71"/>
      <c r="I1568" s="71"/>
      <c r="J1568" s="71"/>
      <c r="K1568" s="71"/>
      <c r="L1568" s="74" t="s">
        <v>416</v>
      </c>
      <c r="M1568" s="75"/>
      <c r="N1568" s="69"/>
      <c r="O1568" s="76"/>
    </row>
    <row r="1569" spans="1:15" x14ac:dyDescent="0.25">
      <c r="A1569" s="31">
        <v>1566</v>
      </c>
      <c r="B1569" s="68"/>
      <c r="C1569" s="69"/>
      <c r="D1569" s="71"/>
      <c r="E1569" s="69"/>
      <c r="F1569" s="71"/>
      <c r="G1569" s="71"/>
      <c r="H1569" s="71"/>
      <c r="I1569" s="71"/>
      <c r="J1569" s="71"/>
      <c r="K1569" s="71"/>
      <c r="L1569" s="74" t="s">
        <v>416</v>
      </c>
      <c r="M1569" s="75"/>
      <c r="N1569" s="69"/>
      <c r="O1569" s="76"/>
    </row>
    <row r="1570" spans="1:15" x14ac:dyDescent="0.25">
      <c r="A1570" s="29">
        <v>1567</v>
      </c>
      <c r="B1570" s="68"/>
      <c r="C1570" s="69"/>
      <c r="D1570" s="71"/>
      <c r="E1570" s="69"/>
      <c r="F1570" s="71"/>
      <c r="G1570" s="71"/>
      <c r="H1570" s="71"/>
      <c r="I1570" s="71"/>
      <c r="J1570" s="71"/>
      <c r="K1570" s="71"/>
      <c r="L1570" s="74" t="s">
        <v>416</v>
      </c>
      <c r="M1570" s="75"/>
      <c r="N1570" s="69"/>
      <c r="O1570" s="76"/>
    </row>
    <row r="1571" spans="1:15" x14ac:dyDescent="0.25">
      <c r="A1571" s="31">
        <v>1568</v>
      </c>
      <c r="B1571" s="68"/>
      <c r="C1571" s="69"/>
      <c r="D1571" s="71"/>
      <c r="E1571" s="69"/>
      <c r="F1571" s="71"/>
      <c r="G1571" s="71"/>
      <c r="H1571" s="71"/>
      <c r="I1571" s="71"/>
      <c r="J1571" s="71"/>
      <c r="K1571" s="71"/>
      <c r="L1571" s="74" t="s">
        <v>416</v>
      </c>
      <c r="M1571" s="75"/>
      <c r="N1571" s="69"/>
      <c r="O1571" s="76"/>
    </row>
    <row r="1572" spans="1:15" x14ac:dyDescent="0.25">
      <c r="A1572" s="29">
        <v>1569</v>
      </c>
      <c r="B1572" s="68"/>
      <c r="C1572" s="69"/>
      <c r="D1572" s="71"/>
      <c r="E1572" s="69"/>
      <c r="F1572" s="71"/>
      <c r="G1572" s="71"/>
      <c r="H1572" s="71"/>
      <c r="I1572" s="71"/>
      <c r="J1572" s="71"/>
      <c r="K1572" s="71"/>
      <c r="L1572" s="74" t="s">
        <v>416</v>
      </c>
      <c r="M1572" s="75"/>
      <c r="N1572" s="69"/>
      <c r="O1572" s="76"/>
    </row>
    <row r="1573" spans="1:15" x14ac:dyDescent="0.25">
      <c r="A1573" s="31">
        <v>1570</v>
      </c>
      <c r="B1573" s="68"/>
      <c r="C1573" s="69"/>
      <c r="D1573" s="71"/>
      <c r="E1573" s="69"/>
      <c r="F1573" s="71"/>
      <c r="G1573" s="71"/>
      <c r="H1573" s="71"/>
      <c r="I1573" s="71"/>
      <c r="J1573" s="71"/>
      <c r="K1573" s="71"/>
      <c r="L1573" s="74" t="s">
        <v>416</v>
      </c>
      <c r="M1573" s="75"/>
      <c r="N1573" s="69"/>
      <c r="O1573" s="76"/>
    </row>
    <row r="1574" spans="1:15" x14ac:dyDescent="0.25">
      <c r="A1574" s="29">
        <v>1571</v>
      </c>
      <c r="B1574" s="68"/>
      <c r="C1574" s="69"/>
      <c r="D1574" s="71"/>
      <c r="E1574" s="69"/>
      <c r="F1574" s="71"/>
      <c r="G1574" s="71"/>
      <c r="H1574" s="71"/>
      <c r="I1574" s="71"/>
      <c r="J1574" s="71"/>
      <c r="K1574" s="71"/>
      <c r="L1574" s="74" t="s">
        <v>416</v>
      </c>
      <c r="M1574" s="75"/>
      <c r="N1574" s="69"/>
      <c r="O1574" s="76"/>
    </row>
    <row r="1575" spans="1:15" x14ac:dyDescent="0.25">
      <c r="A1575" s="31">
        <v>1572</v>
      </c>
      <c r="B1575" s="68"/>
      <c r="C1575" s="69"/>
      <c r="D1575" s="71"/>
      <c r="E1575" s="69"/>
      <c r="F1575" s="71"/>
      <c r="G1575" s="71"/>
      <c r="H1575" s="71"/>
      <c r="I1575" s="71"/>
      <c r="J1575" s="71"/>
      <c r="K1575" s="71"/>
      <c r="L1575" s="74" t="s">
        <v>416</v>
      </c>
      <c r="M1575" s="75"/>
      <c r="N1575" s="69"/>
      <c r="O1575" s="76"/>
    </row>
    <row r="1576" spans="1:15" x14ac:dyDescent="0.25">
      <c r="A1576" s="29">
        <v>1573</v>
      </c>
      <c r="B1576" s="68"/>
      <c r="C1576" s="69"/>
      <c r="D1576" s="71"/>
      <c r="E1576" s="69"/>
      <c r="F1576" s="71"/>
      <c r="G1576" s="71"/>
      <c r="H1576" s="71"/>
      <c r="I1576" s="71"/>
      <c r="J1576" s="71"/>
      <c r="K1576" s="71"/>
      <c r="L1576" s="74" t="s">
        <v>416</v>
      </c>
      <c r="M1576" s="75"/>
      <c r="N1576" s="69"/>
      <c r="O1576" s="76"/>
    </row>
    <row r="1577" spans="1:15" x14ac:dyDescent="0.25">
      <c r="A1577" s="31">
        <v>1574</v>
      </c>
      <c r="B1577" s="68"/>
      <c r="C1577" s="69"/>
      <c r="D1577" s="71"/>
      <c r="E1577" s="69"/>
      <c r="F1577" s="71"/>
      <c r="G1577" s="71"/>
      <c r="H1577" s="71"/>
      <c r="I1577" s="71"/>
      <c r="J1577" s="71"/>
      <c r="K1577" s="71"/>
      <c r="L1577" s="74" t="s">
        <v>416</v>
      </c>
      <c r="M1577" s="75"/>
      <c r="N1577" s="69"/>
      <c r="O1577" s="76"/>
    </row>
    <row r="1578" spans="1:15" x14ac:dyDescent="0.25">
      <c r="A1578" s="29">
        <v>1575</v>
      </c>
      <c r="B1578" s="68"/>
      <c r="C1578" s="69"/>
      <c r="D1578" s="71"/>
      <c r="E1578" s="69"/>
      <c r="F1578" s="71"/>
      <c r="G1578" s="71"/>
      <c r="H1578" s="71"/>
      <c r="I1578" s="71"/>
      <c r="J1578" s="71"/>
      <c r="K1578" s="71"/>
      <c r="L1578" s="74" t="s">
        <v>416</v>
      </c>
      <c r="M1578" s="75"/>
      <c r="N1578" s="69"/>
      <c r="O1578" s="76"/>
    </row>
    <row r="1579" spans="1:15" x14ac:dyDescent="0.25">
      <c r="A1579" s="31">
        <v>1576</v>
      </c>
      <c r="B1579" s="68"/>
      <c r="C1579" s="69"/>
      <c r="D1579" s="71"/>
      <c r="E1579" s="69"/>
      <c r="F1579" s="71"/>
      <c r="G1579" s="71"/>
      <c r="H1579" s="71"/>
      <c r="I1579" s="71"/>
      <c r="J1579" s="71"/>
      <c r="K1579" s="71"/>
      <c r="L1579" s="74" t="s">
        <v>416</v>
      </c>
      <c r="M1579" s="75"/>
      <c r="N1579" s="69"/>
      <c r="O1579" s="76"/>
    </row>
    <row r="1580" spans="1:15" x14ac:dyDescent="0.25">
      <c r="A1580" s="29">
        <v>1577</v>
      </c>
      <c r="B1580" s="68"/>
      <c r="C1580" s="69"/>
      <c r="D1580" s="71"/>
      <c r="E1580" s="69"/>
      <c r="F1580" s="71"/>
      <c r="G1580" s="71"/>
      <c r="H1580" s="71"/>
      <c r="I1580" s="71"/>
      <c r="J1580" s="71"/>
      <c r="K1580" s="71"/>
      <c r="L1580" s="74" t="s">
        <v>416</v>
      </c>
      <c r="M1580" s="75"/>
      <c r="N1580" s="69"/>
      <c r="O1580" s="76"/>
    </row>
    <row r="1581" spans="1:15" x14ac:dyDescent="0.25">
      <c r="A1581" s="31">
        <v>1578</v>
      </c>
      <c r="B1581" s="68"/>
      <c r="C1581" s="69"/>
      <c r="D1581" s="71"/>
      <c r="E1581" s="69"/>
      <c r="F1581" s="71"/>
      <c r="G1581" s="71"/>
      <c r="H1581" s="71"/>
      <c r="I1581" s="71"/>
      <c r="J1581" s="71"/>
      <c r="K1581" s="71"/>
      <c r="L1581" s="74" t="s">
        <v>416</v>
      </c>
      <c r="M1581" s="75"/>
      <c r="N1581" s="69"/>
      <c r="O1581" s="76"/>
    </row>
    <row r="1582" spans="1:15" x14ac:dyDescent="0.25">
      <c r="A1582" s="29">
        <v>1579</v>
      </c>
      <c r="B1582" s="68"/>
      <c r="C1582" s="69"/>
      <c r="D1582" s="71"/>
      <c r="E1582" s="69"/>
      <c r="F1582" s="71"/>
      <c r="G1582" s="71"/>
      <c r="H1582" s="71"/>
      <c r="I1582" s="71"/>
      <c r="J1582" s="71"/>
      <c r="K1582" s="71"/>
      <c r="L1582" s="74" t="s">
        <v>416</v>
      </c>
      <c r="M1582" s="75"/>
      <c r="N1582" s="69"/>
      <c r="O1582" s="76"/>
    </row>
    <row r="1583" spans="1:15" x14ac:dyDescent="0.25">
      <c r="A1583" s="31">
        <v>1580</v>
      </c>
      <c r="B1583" s="68"/>
      <c r="C1583" s="69"/>
      <c r="D1583" s="71"/>
      <c r="E1583" s="69"/>
      <c r="F1583" s="71"/>
      <c r="G1583" s="71"/>
      <c r="H1583" s="71"/>
      <c r="I1583" s="71"/>
      <c r="J1583" s="71"/>
      <c r="K1583" s="71"/>
      <c r="L1583" s="74" t="s">
        <v>416</v>
      </c>
      <c r="M1583" s="75"/>
      <c r="N1583" s="69"/>
      <c r="O1583" s="76"/>
    </row>
    <row r="1584" spans="1:15" x14ac:dyDescent="0.25">
      <c r="A1584" s="29">
        <v>1581</v>
      </c>
      <c r="B1584" s="68"/>
      <c r="C1584" s="69"/>
      <c r="D1584" s="71"/>
      <c r="E1584" s="69"/>
      <c r="F1584" s="71"/>
      <c r="G1584" s="71"/>
      <c r="H1584" s="71"/>
      <c r="I1584" s="71"/>
      <c r="J1584" s="71"/>
      <c r="K1584" s="71"/>
      <c r="L1584" s="74" t="s">
        <v>416</v>
      </c>
      <c r="M1584" s="75"/>
      <c r="N1584" s="69"/>
      <c r="O1584" s="76"/>
    </row>
    <row r="1585" spans="1:15" x14ac:dyDescent="0.25">
      <c r="A1585" s="31">
        <v>1582</v>
      </c>
      <c r="B1585" s="68"/>
      <c r="C1585" s="69"/>
      <c r="D1585" s="71"/>
      <c r="E1585" s="69"/>
      <c r="F1585" s="71"/>
      <c r="G1585" s="71"/>
      <c r="H1585" s="71"/>
      <c r="I1585" s="71"/>
      <c r="J1585" s="71"/>
      <c r="K1585" s="71"/>
      <c r="L1585" s="74" t="s">
        <v>416</v>
      </c>
      <c r="M1585" s="75"/>
      <c r="N1585" s="69"/>
      <c r="O1585" s="76"/>
    </row>
    <row r="1586" spans="1:15" x14ac:dyDescent="0.25">
      <c r="A1586" s="29">
        <v>1583</v>
      </c>
      <c r="B1586" s="68"/>
      <c r="C1586" s="69"/>
      <c r="D1586" s="71"/>
      <c r="E1586" s="69"/>
      <c r="F1586" s="71"/>
      <c r="G1586" s="71"/>
      <c r="H1586" s="71"/>
      <c r="I1586" s="71"/>
      <c r="J1586" s="71"/>
      <c r="K1586" s="71"/>
      <c r="L1586" s="74" t="s">
        <v>416</v>
      </c>
      <c r="M1586" s="75"/>
      <c r="N1586" s="69"/>
      <c r="O1586" s="76"/>
    </row>
    <row r="1587" spans="1:15" x14ac:dyDescent="0.25">
      <c r="A1587" s="31">
        <v>1584</v>
      </c>
      <c r="B1587" s="68"/>
      <c r="C1587" s="69"/>
      <c r="D1587" s="71"/>
      <c r="E1587" s="69"/>
      <c r="F1587" s="71"/>
      <c r="G1587" s="71"/>
      <c r="H1587" s="71"/>
      <c r="I1587" s="71"/>
      <c r="J1587" s="71"/>
      <c r="K1587" s="71"/>
      <c r="L1587" s="74" t="s">
        <v>416</v>
      </c>
      <c r="M1587" s="75"/>
      <c r="N1587" s="69"/>
      <c r="O1587" s="76"/>
    </row>
    <row r="1588" spans="1:15" x14ac:dyDescent="0.25">
      <c r="A1588" s="29">
        <v>1585</v>
      </c>
      <c r="B1588" s="68"/>
      <c r="C1588" s="69"/>
      <c r="D1588" s="71"/>
      <c r="E1588" s="69"/>
      <c r="F1588" s="71"/>
      <c r="G1588" s="71"/>
      <c r="H1588" s="71"/>
      <c r="I1588" s="71"/>
      <c r="J1588" s="71"/>
      <c r="K1588" s="71"/>
      <c r="L1588" s="74" t="s">
        <v>416</v>
      </c>
      <c r="M1588" s="75"/>
      <c r="N1588" s="69"/>
      <c r="O1588" s="76"/>
    </row>
    <row r="1589" spans="1:15" x14ac:dyDescent="0.25">
      <c r="A1589" s="31">
        <v>1586</v>
      </c>
      <c r="B1589" s="68"/>
      <c r="C1589" s="69"/>
      <c r="D1589" s="71"/>
      <c r="E1589" s="69"/>
      <c r="F1589" s="71"/>
      <c r="G1589" s="71"/>
      <c r="H1589" s="71"/>
      <c r="I1589" s="71"/>
      <c r="J1589" s="71"/>
      <c r="K1589" s="71"/>
      <c r="L1589" s="74" t="s">
        <v>416</v>
      </c>
      <c r="M1589" s="75"/>
      <c r="N1589" s="69"/>
      <c r="O1589" s="76"/>
    </row>
    <row r="1590" spans="1:15" x14ac:dyDescent="0.25">
      <c r="A1590" s="29">
        <v>1587</v>
      </c>
      <c r="B1590" s="68"/>
      <c r="C1590" s="69"/>
      <c r="D1590" s="71"/>
      <c r="E1590" s="69"/>
      <c r="F1590" s="71"/>
      <c r="G1590" s="71"/>
      <c r="H1590" s="71"/>
      <c r="I1590" s="71"/>
      <c r="J1590" s="71"/>
      <c r="K1590" s="71"/>
      <c r="L1590" s="74" t="s">
        <v>416</v>
      </c>
      <c r="M1590" s="75"/>
      <c r="N1590" s="69"/>
      <c r="O1590" s="76"/>
    </row>
    <row r="1591" spans="1:15" x14ac:dyDescent="0.25">
      <c r="A1591" s="31">
        <v>1588</v>
      </c>
      <c r="B1591" s="68"/>
      <c r="C1591" s="69"/>
      <c r="D1591" s="71"/>
      <c r="E1591" s="69"/>
      <c r="F1591" s="71"/>
      <c r="G1591" s="71"/>
      <c r="H1591" s="71"/>
      <c r="I1591" s="71"/>
      <c r="J1591" s="71"/>
      <c r="K1591" s="71"/>
      <c r="L1591" s="74" t="s">
        <v>416</v>
      </c>
      <c r="M1591" s="75"/>
      <c r="N1591" s="69"/>
      <c r="O1591" s="76"/>
    </row>
    <row r="1592" spans="1:15" x14ac:dyDescent="0.25">
      <c r="A1592" s="29">
        <v>1589</v>
      </c>
      <c r="B1592" s="68"/>
      <c r="C1592" s="69"/>
      <c r="D1592" s="71"/>
      <c r="E1592" s="69"/>
      <c r="F1592" s="71"/>
      <c r="G1592" s="71"/>
      <c r="H1592" s="71"/>
      <c r="I1592" s="71"/>
      <c r="J1592" s="71"/>
      <c r="K1592" s="71"/>
      <c r="L1592" s="74" t="s">
        <v>416</v>
      </c>
      <c r="M1592" s="75"/>
      <c r="N1592" s="69"/>
      <c r="O1592" s="76"/>
    </row>
    <row r="1593" spans="1:15" x14ac:dyDescent="0.25">
      <c r="A1593" s="31">
        <v>1590</v>
      </c>
      <c r="B1593" s="68"/>
      <c r="C1593" s="69"/>
      <c r="D1593" s="71"/>
      <c r="E1593" s="69"/>
      <c r="F1593" s="71"/>
      <c r="G1593" s="71"/>
      <c r="H1593" s="71"/>
      <c r="I1593" s="71"/>
      <c r="J1593" s="71"/>
      <c r="K1593" s="71"/>
      <c r="L1593" s="74" t="s">
        <v>416</v>
      </c>
      <c r="M1593" s="75"/>
      <c r="N1593" s="69"/>
      <c r="O1593" s="76"/>
    </row>
    <row r="1594" spans="1:15" x14ac:dyDescent="0.25">
      <c r="A1594" s="29">
        <v>1591</v>
      </c>
      <c r="B1594" s="68"/>
      <c r="C1594" s="69"/>
      <c r="D1594" s="71"/>
      <c r="E1594" s="69"/>
      <c r="F1594" s="71"/>
      <c r="G1594" s="71"/>
      <c r="H1594" s="71"/>
      <c r="I1594" s="71"/>
      <c r="J1594" s="71"/>
      <c r="K1594" s="71"/>
      <c r="L1594" s="74" t="s">
        <v>416</v>
      </c>
      <c r="M1594" s="75"/>
      <c r="N1594" s="69"/>
      <c r="O1594" s="76"/>
    </row>
    <row r="1595" spans="1:15" x14ac:dyDescent="0.25">
      <c r="A1595" s="31">
        <v>1592</v>
      </c>
      <c r="B1595" s="68"/>
      <c r="C1595" s="69"/>
      <c r="D1595" s="71"/>
      <c r="E1595" s="69"/>
      <c r="F1595" s="71"/>
      <c r="G1595" s="71"/>
      <c r="H1595" s="71"/>
      <c r="I1595" s="71"/>
      <c r="J1595" s="71"/>
      <c r="K1595" s="71"/>
      <c r="L1595" s="74" t="s">
        <v>416</v>
      </c>
      <c r="M1595" s="75"/>
      <c r="N1595" s="69"/>
      <c r="O1595" s="76"/>
    </row>
    <row r="1596" spans="1:15" x14ac:dyDescent="0.25">
      <c r="A1596" s="29">
        <v>1593</v>
      </c>
      <c r="B1596" s="68"/>
      <c r="C1596" s="69"/>
      <c r="D1596" s="71"/>
      <c r="E1596" s="69"/>
      <c r="F1596" s="71"/>
      <c r="G1596" s="71"/>
      <c r="H1596" s="71"/>
      <c r="I1596" s="71"/>
      <c r="J1596" s="71"/>
      <c r="K1596" s="71"/>
      <c r="L1596" s="74" t="s">
        <v>416</v>
      </c>
      <c r="M1596" s="75"/>
      <c r="N1596" s="69"/>
      <c r="O1596" s="76"/>
    </row>
    <row r="1597" spans="1:15" x14ac:dyDescent="0.25">
      <c r="A1597" s="31">
        <v>1594</v>
      </c>
      <c r="B1597" s="68"/>
      <c r="C1597" s="69"/>
      <c r="D1597" s="71"/>
      <c r="E1597" s="69"/>
      <c r="F1597" s="71"/>
      <c r="G1597" s="71"/>
      <c r="H1597" s="71"/>
      <c r="I1597" s="71"/>
      <c r="J1597" s="71"/>
      <c r="K1597" s="71"/>
      <c r="L1597" s="74" t="s">
        <v>416</v>
      </c>
      <c r="M1597" s="75"/>
      <c r="N1597" s="69"/>
      <c r="O1597" s="76"/>
    </row>
    <row r="1598" spans="1:15" x14ac:dyDescent="0.25">
      <c r="A1598" s="29">
        <v>1595</v>
      </c>
      <c r="B1598" s="68"/>
      <c r="C1598" s="69"/>
      <c r="D1598" s="71"/>
      <c r="E1598" s="69"/>
      <c r="F1598" s="71"/>
      <c r="G1598" s="71"/>
      <c r="H1598" s="71"/>
      <c r="I1598" s="71"/>
      <c r="J1598" s="71"/>
      <c r="K1598" s="71"/>
      <c r="L1598" s="74" t="s">
        <v>416</v>
      </c>
      <c r="M1598" s="75"/>
      <c r="N1598" s="69"/>
      <c r="O1598" s="76"/>
    </row>
    <row r="1599" spans="1:15" x14ac:dyDescent="0.25">
      <c r="A1599" s="31">
        <v>1596</v>
      </c>
      <c r="B1599" s="68"/>
      <c r="C1599" s="69"/>
      <c r="D1599" s="71"/>
      <c r="E1599" s="69"/>
      <c r="F1599" s="71"/>
      <c r="G1599" s="71"/>
      <c r="H1599" s="71"/>
      <c r="I1599" s="71"/>
      <c r="J1599" s="71"/>
      <c r="K1599" s="71"/>
      <c r="L1599" s="74" t="s">
        <v>416</v>
      </c>
      <c r="M1599" s="75"/>
      <c r="N1599" s="69"/>
      <c r="O1599" s="76"/>
    </row>
    <row r="1600" spans="1:15" x14ac:dyDescent="0.25">
      <c r="A1600" s="29">
        <v>1597</v>
      </c>
      <c r="B1600" s="68"/>
      <c r="C1600" s="69"/>
      <c r="D1600" s="71"/>
      <c r="E1600" s="69"/>
      <c r="F1600" s="71"/>
      <c r="G1600" s="71"/>
      <c r="H1600" s="71"/>
      <c r="I1600" s="71"/>
      <c r="J1600" s="71"/>
      <c r="K1600" s="71"/>
      <c r="L1600" s="74" t="s">
        <v>416</v>
      </c>
      <c r="M1600" s="75"/>
      <c r="N1600" s="69"/>
      <c r="O1600" s="76"/>
    </row>
    <row r="1601" spans="1:15" x14ac:dyDescent="0.25">
      <c r="A1601" s="31">
        <v>1598</v>
      </c>
      <c r="B1601" s="68"/>
      <c r="C1601" s="69"/>
      <c r="D1601" s="71"/>
      <c r="E1601" s="69"/>
      <c r="F1601" s="71"/>
      <c r="G1601" s="71"/>
      <c r="H1601" s="71"/>
      <c r="I1601" s="71"/>
      <c r="J1601" s="71"/>
      <c r="K1601" s="71"/>
      <c r="L1601" s="74" t="s">
        <v>416</v>
      </c>
      <c r="M1601" s="75"/>
      <c r="N1601" s="69"/>
      <c r="O1601" s="76"/>
    </row>
    <row r="1602" spans="1:15" x14ac:dyDescent="0.25">
      <c r="A1602" s="29">
        <v>1599</v>
      </c>
      <c r="B1602" s="68"/>
      <c r="C1602" s="69"/>
      <c r="D1602" s="71"/>
      <c r="E1602" s="69"/>
      <c r="F1602" s="71"/>
      <c r="G1602" s="71"/>
      <c r="H1602" s="71"/>
      <c r="I1602" s="71"/>
      <c r="J1602" s="71"/>
      <c r="K1602" s="71"/>
      <c r="L1602" s="74" t="s">
        <v>416</v>
      </c>
      <c r="M1602" s="75"/>
      <c r="N1602" s="69"/>
      <c r="O1602" s="76"/>
    </row>
    <row r="1603" spans="1:15" x14ac:dyDescent="0.25">
      <c r="A1603" s="31">
        <v>1600</v>
      </c>
      <c r="B1603" s="68"/>
      <c r="C1603" s="69"/>
      <c r="D1603" s="71"/>
      <c r="E1603" s="69"/>
      <c r="F1603" s="71"/>
      <c r="G1603" s="71"/>
      <c r="H1603" s="71"/>
      <c r="I1603" s="71"/>
      <c r="J1603" s="71"/>
      <c r="K1603" s="71"/>
      <c r="L1603" s="74" t="s">
        <v>416</v>
      </c>
      <c r="M1603" s="75"/>
      <c r="N1603" s="69"/>
      <c r="O1603" s="76"/>
    </row>
    <row r="1604" spans="1:15" x14ac:dyDescent="0.25">
      <c r="A1604" s="29">
        <v>1601</v>
      </c>
      <c r="B1604" s="68"/>
      <c r="C1604" s="69"/>
      <c r="D1604" s="71"/>
      <c r="E1604" s="69"/>
      <c r="F1604" s="71"/>
      <c r="G1604" s="71"/>
      <c r="H1604" s="71"/>
      <c r="I1604" s="71"/>
      <c r="J1604" s="71"/>
      <c r="K1604" s="71"/>
      <c r="L1604" s="74" t="s">
        <v>416</v>
      </c>
      <c r="M1604" s="75"/>
      <c r="N1604" s="69"/>
      <c r="O1604" s="76"/>
    </row>
    <row r="1605" spans="1:15" x14ac:dyDescent="0.25">
      <c r="A1605" s="31">
        <v>1602</v>
      </c>
      <c r="B1605" s="68"/>
      <c r="C1605" s="69"/>
      <c r="D1605" s="71"/>
      <c r="E1605" s="69"/>
      <c r="F1605" s="71"/>
      <c r="G1605" s="71"/>
      <c r="H1605" s="71"/>
      <c r="I1605" s="71"/>
      <c r="J1605" s="71"/>
      <c r="K1605" s="71"/>
      <c r="L1605" s="74" t="s">
        <v>416</v>
      </c>
      <c r="M1605" s="75"/>
      <c r="N1605" s="69"/>
      <c r="O1605" s="76"/>
    </row>
    <row r="1606" spans="1:15" x14ac:dyDescent="0.25">
      <c r="A1606" s="29">
        <v>1603</v>
      </c>
      <c r="B1606" s="68"/>
      <c r="C1606" s="69"/>
      <c r="D1606" s="71"/>
      <c r="E1606" s="69"/>
      <c r="F1606" s="71"/>
      <c r="G1606" s="71"/>
      <c r="H1606" s="71"/>
      <c r="I1606" s="71"/>
      <c r="J1606" s="71"/>
      <c r="K1606" s="71"/>
      <c r="L1606" s="74" t="s">
        <v>416</v>
      </c>
      <c r="M1606" s="75"/>
      <c r="N1606" s="69"/>
      <c r="O1606" s="76"/>
    </row>
    <row r="1607" spans="1:15" x14ac:dyDescent="0.25">
      <c r="A1607" s="31">
        <v>1604</v>
      </c>
      <c r="B1607" s="68"/>
      <c r="C1607" s="69"/>
      <c r="D1607" s="71"/>
      <c r="E1607" s="69"/>
      <c r="F1607" s="71"/>
      <c r="G1607" s="71"/>
      <c r="H1607" s="71"/>
      <c r="I1607" s="71"/>
      <c r="J1607" s="71"/>
      <c r="K1607" s="71"/>
      <c r="L1607" s="74" t="s">
        <v>416</v>
      </c>
      <c r="M1607" s="75"/>
      <c r="N1607" s="69"/>
      <c r="O1607" s="76"/>
    </row>
    <row r="1608" spans="1:15" x14ac:dyDescent="0.25">
      <c r="A1608" s="29">
        <v>1605</v>
      </c>
      <c r="B1608" s="68"/>
      <c r="C1608" s="69"/>
      <c r="D1608" s="71"/>
      <c r="E1608" s="69"/>
      <c r="F1608" s="71"/>
      <c r="G1608" s="71"/>
      <c r="H1608" s="71"/>
      <c r="I1608" s="71"/>
      <c r="J1608" s="71"/>
      <c r="K1608" s="71"/>
      <c r="L1608" s="74" t="s">
        <v>416</v>
      </c>
      <c r="M1608" s="75"/>
      <c r="N1608" s="69"/>
      <c r="O1608" s="76"/>
    </row>
    <row r="1609" spans="1:15" x14ac:dyDescent="0.25">
      <c r="A1609" s="31">
        <v>1606</v>
      </c>
      <c r="B1609" s="68"/>
      <c r="C1609" s="69"/>
      <c r="D1609" s="71"/>
      <c r="E1609" s="69"/>
      <c r="F1609" s="71"/>
      <c r="G1609" s="71"/>
      <c r="H1609" s="71"/>
      <c r="I1609" s="71"/>
      <c r="J1609" s="71"/>
      <c r="K1609" s="71"/>
      <c r="L1609" s="74" t="s">
        <v>416</v>
      </c>
      <c r="M1609" s="75"/>
      <c r="N1609" s="69"/>
      <c r="O1609" s="76"/>
    </row>
    <row r="1610" spans="1:15" x14ac:dyDescent="0.25">
      <c r="A1610" s="29">
        <v>1607</v>
      </c>
      <c r="B1610" s="68"/>
      <c r="C1610" s="69"/>
      <c r="D1610" s="71"/>
      <c r="E1610" s="69"/>
      <c r="F1610" s="71"/>
      <c r="G1610" s="71"/>
      <c r="H1610" s="71"/>
      <c r="I1610" s="71"/>
      <c r="J1610" s="71"/>
      <c r="K1610" s="71"/>
      <c r="L1610" s="74" t="s">
        <v>416</v>
      </c>
      <c r="M1610" s="75"/>
      <c r="N1610" s="69"/>
      <c r="O1610" s="76"/>
    </row>
    <row r="1611" spans="1:15" x14ac:dyDescent="0.25">
      <c r="A1611" s="31">
        <v>1608</v>
      </c>
      <c r="B1611" s="68"/>
      <c r="C1611" s="69"/>
      <c r="D1611" s="71"/>
      <c r="E1611" s="69"/>
      <c r="F1611" s="71"/>
      <c r="G1611" s="71"/>
      <c r="H1611" s="71"/>
      <c r="I1611" s="71"/>
      <c r="J1611" s="71"/>
      <c r="K1611" s="71"/>
      <c r="L1611" s="74" t="s">
        <v>416</v>
      </c>
      <c r="M1611" s="75"/>
      <c r="N1611" s="69"/>
      <c r="O1611" s="76"/>
    </row>
    <row r="1612" spans="1:15" x14ac:dyDescent="0.25">
      <c r="A1612" s="29">
        <v>1609</v>
      </c>
      <c r="B1612" s="68"/>
      <c r="C1612" s="69"/>
      <c r="D1612" s="71"/>
      <c r="E1612" s="69"/>
      <c r="F1612" s="71"/>
      <c r="G1612" s="71"/>
      <c r="H1612" s="71"/>
      <c r="I1612" s="71"/>
      <c r="J1612" s="71"/>
      <c r="K1612" s="71"/>
      <c r="L1612" s="74" t="s">
        <v>416</v>
      </c>
      <c r="M1612" s="75"/>
      <c r="N1612" s="69"/>
      <c r="O1612" s="76"/>
    </row>
    <row r="1613" spans="1:15" x14ac:dyDescent="0.25">
      <c r="A1613" s="31">
        <v>1610</v>
      </c>
      <c r="B1613" s="68"/>
      <c r="C1613" s="69"/>
      <c r="D1613" s="71"/>
      <c r="E1613" s="69"/>
      <c r="F1613" s="71"/>
      <c r="G1613" s="71"/>
      <c r="H1613" s="71"/>
      <c r="I1613" s="71"/>
      <c r="J1613" s="71"/>
      <c r="K1613" s="71"/>
      <c r="L1613" s="74" t="s">
        <v>416</v>
      </c>
      <c r="M1613" s="75"/>
      <c r="N1613" s="69"/>
      <c r="O1613" s="76"/>
    </row>
    <row r="1614" spans="1:15" x14ac:dyDescent="0.25">
      <c r="A1614" s="29">
        <v>1611</v>
      </c>
      <c r="B1614" s="68"/>
      <c r="C1614" s="69"/>
      <c r="D1614" s="71"/>
      <c r="E1614" s="69"/>
      <c r="F1614" s="71"/>
      <c r="G1614" s="71"/>
      <c r="H1614" s="71"/>
      <c r="I1614" s="71"/>
      <c r="J1614" s="71"/>
      <c r="K1614" s="71"/>
      <c r="L1614" s="74" t="s">
        <v>416</v>
      </c>
      <c r="M1614" s="75"/>
      <c r="N1614" s="69"/>
      <c r="O1614" s="76"/>
    </row>
    <row r="1615" spans="1:15" x14ac:dyDescent="0.25">
      <c r="A1615" s="31">
        <v>1612</v>
      </c>
      <c r="B1615" s="68"/>
      <c r="C1615" s="69"/>
      <c r="D1615" s="71"/>
      <c r="E1615" s="69"/>
      <c r="F1615" s="71"/>
      <c r="G1615" s="71"/>
      <c r="H1615" s="71"/>
      <c r="I1615" s="71"/>
      <c r="J1615" s="71"/>
      <c r="K1615" s="71"/>
      <c r="L1615" s="74" t="s">
        <v>416</v>
      </c>
      <c r="M1615" s="75"/>
      <c r="N1615" s="69"/>
      <c r="O1615" s="76"/>
    </row>
    <row r="1616" spans="1:15" x14ac:dyDescent="0.25">
      <c r="A1616" s="29">
        <v>1613</v>
      </c>
      <c r="B1616" s="68"/>
      <c r="C1616" s="69"/>
      <c r="D1616" s="71"/>
      <c r="E1616" s="69"/>
      <c r="F1616" s="71"/>
      <c r="G1616" s="71"/>
      <c r="H1616" s="71"/>
      <c r="I1616" s="71"/>
      <c r="J1616" s="71"/>
      <c r="K1616" s="71"/>
      <c r="L1616" s="74" t="s">
        <v>416</v>
      </c>
      <c r="M1616" s="75"/>
      <c r="N1616" s="69"/>
      <c r="O1616" s="76"/>
    </row>
    <row r="1617" spans="1:15" x14ac:dyDescent="0.25">
      <c r="A1617" s="31">
        <v>1614</v>
      </c>
      <c r="B1617" s="68"/>
      <c r="C1617" s="69"/>
      <c r="D1617" s="71"/>
      <c r="E1617" s="69"/>
      <c r="F1617" s="71"/>
      <c r="G1617" s="71"/>
      <c r="H1617" s="71"/>
      <c r="I1617" s="71"/>
      <c r="J1617" s="71"/>
      <c r="K1617" s="71"/>
      <c r="L1617" s="74" t="s">
        <v>416</v>
      </c>
      <c r="M1617" s="75"/>
      <c r="N1617" s="69"/>
      <c r="O1617" s="76"/>
    </row>
    <row r="1618" spans="1:15" x14ac:dyDescent="0.25">
      <c r="A1618" s="29">
        <v>1615</v>
      </c>
      <c r="B1618" s="68"/>
      <c r="C1618" s="69"/>
      <c r="D1618" s="71"/>
      <c r="E1618" s="69"/>
      <c r="F1618" s="71"/>
      <c r="G1618" s="71"/>
      <c r="H1618" s="71"/>
      <c r="I1618" s="71"/>
      <c r="J1618" s="71"/>
      <c r="K1618" s="71"/>
      <c r="L1618" s="74" t="s">
        <v>416</v>
      </c>
      <c r="M1618" s="75"/>
      <c r="N1618" s="69"/>
      <c r="O1618" s="76"/>
    </row>
    <row r="1619" spans="1:15" x14ac:dyDescent="0.25">
      <c r="A1619" s="31">
        <v>1616</v>
      </c>
      <c r="B1619" s="68"/>
      <c r="C1619" s="69"/>
      <c r="D1619" s="71"/>
      <c r="E1619" s="69"/>
      <c r="F1619" s="71"/>
      <c r="G1619" s="71"/>
      <c r="H1619" s="71"/>
      <c r="I1619" s="71"/>
      <c r="J1619" s="71"/>
      <c r="K1619" s="71"/>
      <c r="L1619" s="74" t="s">
        <v>416</v>
      </c>
      <c r="M1619" s="75"/>
      <c r="N1619" s="69"/>
      <c r="O1619" s="76"/>
    </row>
    <row r="1620" spans="1:15" x14ac:dyDescent="0.25">
      <c r="A1620" s="29">
        <v>1617</v>
      </c>
      <c r="B1620" s="68"/>
      <c r="C1620" s="69"/>
      <c r="D1620" s="71"/>
      <c r="E1620" s="69"/>
      <c r="F1620" s="71"/>
      <c r="G1620" s="71"/>
      <c r="H1620" s="71"/>
      <c r="I1620" s="71"/>
      <c r="J1620" s="71"/>
      <c r="K1620" s="71"/>
      <c r="L1620" s="74" t="s">
        <v>416</v>
      </c>
      <c r="M1620" s="75"/>
      <c r="N1620" s="69"/>
      <c r="O1620" s="76"/>
    </row>
    <row r="1621" spans="1:15" x14ac:dyDescent="0.25">
      <c r="A1621" s="31">
        <v>1618</v>
      </c>
      <c r="B1621" s="68"/>
      <c r="C1621" s="69"/>
      <c r="D1621" s="71"/>
      <c r="E1621" s="69"/>
      <c r="F1621" s="71"/>
      <c r="G1621" s="71"/>
      <c r="H1621" s="71"/>
      <c r="I1621" s="71"/>
      <c r="J1621" s="71"/>
      <c r="K1621" s="71"/>
      <c r="L1621" s="74" t="s">
        <v>416</v>
      </c>
      <c r="M1621" s="75"/>
      <c r="N1621" s="69"/>
      <c r="O1621" s="76"/>
    </row>
    <row r="1622" spans="1:15" x14ac:dyDescent="0.25">
      <c r="A1622" s="29">
        <v>1619</v>
      </c>
      <c r="B1622" s="68"/>
      <c r="C1622" s="69"/>
      <c r="D1622" s="71"/>
      <c r="E1622" s="69"/>
      <c r="F1622" s="71"/>
      <c r="G1622" s="71"/>
      <c r="H1622" s="71"/>
      <c r="I1622" s="71"/>
      <c r="J1622" s="71"/>
      <c r="K1622" s="71"/>
      <c r="L1622" s="74" t="s">
        <v>416</v>
      </c>
      <c r="M1622" s="75"/>
      <c r="N1622" s="69"/>
      <c r="O1622" s="76"/>
    </row>
    <row r="1623" spans="1:15" x14ac:dyDescent="0.25">
      <c r="A1623" s="31">
        <v>1620</v>
      </c>
      <c r="B1623" s="68"/>
      <c r="C1623" s="69"/>
      <c r="D1623" s="71"/>
      <c r="E1623" s="69"/>
      <c r="F1623" s="71"/>
      <c r="G1623" s="71"/>
      <c r="H1623" s="71"/>
      <c r="I1623" s="71"/>
      <c r="J1623" s="71"/>
      <c r="K1623" s="71"/>
      <c r="L1623" s="74" t="s">
        <v>416</v>
      </c>
      <c r="M1623" s="75"/>
      <c r="N1623" s="69"/>
      <c r="O1623" s="76"/>
    </row>
    <row r="1624" spans="1:15" x14ac:dyDescent="0.25">
      <c r="A1624" s="29">
        <v>1621</v>
      </c>
      <c r="B1624" s="68"/>
      <c r="C1624" s="69"/>
      <c r="D1624" s="71"/>
      <c r="E1624" s="69"/>
      <c r="F1624" s="71"/>
      <c r="G1624" s="71"/>
      <c r="H1624" s="71"/>
      <c r="I1624" s="71"/>
      <c r="J1624" s="71"/>
      <c r="K1624" s="71"/>
      <c r="L1624" s="74" t="s">
        <v>416</v>
      </c>
      <c r="M1624" s="75"/>
      <c r="N1624" s="69"/>
      <c r="O1624" s="76"/>
    </row>
    <row r="1625" spans="1:15" x14ac:dyDescent="0.25">
      <c r="A1625" s="31">
        <v>1622</v>
      </c>
      <c r="B1625" s="68"/>
      <c r="C1625" s="69"/>
      <c r="D1625" s="71"/>
      <c r="E1625" s="69"/>
      <c r="F1625" s="71"/>
      <c r="G1625" s="71"/>
      <c r="H1625" s="71"/>
      <c r="I1625" s="71"/>
      <c r="J1625" s="71"/>
      <c r="K1625" s="71"/>
      <c r="L1625" s="74" t="s">
        <v>416</v>
      </c>
      <c r="M1625" s="75"/>
      <c r="N1625" s="69"/>
      <c r="O1625" s="76"/>
    </row>
    <row r="1626" spans="1:15" x14ac:dyDescent="0.25">
      <c r="A1626" s="29">
        <v>1623</v>
      </c>
      <c r="B1626" s="68"/>
      <c r="C1626" s="69"/>
      <c r="D1626" s="71"/>
      <c r="E1626" s="69"/>
      <c r="F1626" s="71"/>
      <c r="G1626" s="71"/>
      <c r="H1626" s="71"/>
      <c r="I1626" s="71"/>
      <c r="J1626" s="71"/>
      <c r="K1626" s="71"/>
      <c r="L1626" s="74" t="s">
        <v>416</v>
      </c>
      <c r="M1626" s="75"/>
      <c r="N1626" s="69"/>
      <c r="O1626" s="76"/>
    </row>
    <row r="1627" spans="1:15" x14ac:dyDescent="0.25">
      <c r="A1627" s="31">
        <v>1624</v>
      </c>
      <c r="B1627" s="68"/>
      <c r="C1627" s="69"/>
      <c r="D1627" s="71"/>
      <c r="E1627" s="69"/>
      <c r="F1627" s="71"/>
      <c r="G1627" s="71"/>
      <c r="H1627" s="71"/>
      <c r="I1627" s="71"/>
      <c r="J1627" s="71"/>
      <c r="K1627" s="71"/>
      <c r="L1627" s="74" t="s">
        <v>416</v>
      </c>
      <c r="M1627" s="75"/>
      <c r="N1627" s="69"/>
      <c r="O1627" s="76"/>
    </row>
    <row r="1628" spans="1:15" x14ac:dyDescent="0.25">
      <c r="A1628" s="29">
        <v>1625</v>
      </c>
      <c r="B1628" s="68"/>
      <c r="C1628" s="69"/>
      <c r="D1628" s="71"/>
      <c r="E1628" s="69"/>
      <c r="F1628" s="71"/>
      <c r="G1628" s="71"/>
      <c r="H1628" s="71"/>
      <c r="I1628" s="71"/>
      <c r="J1628" s="71"/>
      <c r="K1628" s="71"/>
      <c r="L1628" s="74" t="s">
        <v>416</v>
      </c>
      <c r="M1628" s="75"/>
      <c r="N1628" s="69"/>
      <c r="O1628" s="76"/>
    </row>
    <row r="1629" spans="1:15" x14ac:dyDescent="0.25">
      <c r="A1629" s="31">
        <v>1626</v>
      </c>
      <c r="B1629" s="68"/>
      <c r="C1629" s="69"/>
      <c r="D1629" s="71"/>
      <c r="E1629" s="69"/>
      <c r="F1629" s="71"/>
      <c r="G1629" s="71"/>
      <c r="H1629" s="71"/>
      <c r="I1629" s="71"/>
      <c r="J1629" s="71"/>
      <c r="K1629" s="71"/>
      <c r="L1629" s="74" t="s">
        <v>416</v>
      </c>
      <c r="M1629" s="75"/>
      <c r="N1629" s="69"/>
      <c r="O1629" s="76"/>
    </row>
    <row r="1630" spans="1:15" x14ac:dyDescent="0.25">
      <c r="A1630" s="29">
        <v>1627</v>
      </c>
      <c r="B1630" s="68"/>
      <c r="C1630" s="69"/>
      <c r="D1630" s="71"/>
      <c r="E1630" s="69"/>
      <c r="F1630" s="71"/>
      <c r="G1630" s="71"/>
      <c r="H1630" s="71"/>
      <c r="I1630" s="71"/>
      <c r="J1630" s="71"/>
      <c r="K1630" s="71"/>
      <c r="L1630" s="74" t="s">
        <v>416</v>
      </c>
      <c r="M1630" s="75"/>
      <c r="N1630" s="69"/>
      <c r="O1630" s="76"/>
    </row>
    <row r="1631" spans="1:15" x14ac:dyDescent="0.25">
      <c r="A1631" s="31">
        <v>1628</v>
      </c>
      <c r="B1631" s="68"/>
      <c r="C1631" s="69"/>
      <c r="D1631" s="71"/>
      <c r="E1631" s="69"/>
      <c r="F1631" s="71"/>
      <c r="G1631" s="71"/>
      <c r="H1631" s="71"/>
      <c r="I1631" s="71"/>
      <c r="J1631" s="71"/>
      <c r="K1631" s="71"/>
      <c r="L1631" s="74" t="s">
        <v>416</v>
      </c>
      <c r="M1631" s="75"/>
      <c r="N1631" s="69"/>
      <c r="O1631" s="76"/>
    </row>
    <row r="1632" spans="1:15" x14ac:dyDescent="0.25">
      <c r="A1632" s="29">
        <v>1629</v>
      </c>
      <c r="B1632" s="68"/>
      <c r="C1632" s="69"/>
      <c r="D1632" s="71"/>
      <c r="E1632" s="69"/>
      <c r="F1632" s="71"/>
      <c r="G1632" s="71"/>
      <c r="H1632" s="71"/>
      <c r="I1632" s="71"/>
      <c r="J1632" s="71"/>
      <c r="K1632" s="71"/>
      <c r="L1632" s="74" t="s">
        <v>416</v>
      </c>
      <c r="M1632" s="75"/>
      <c r="N1632" s="69"/>
      <c r="O1632" s="76"/>
    </row>
    <row r="1633" spans="1:15" x14ac:dyDescent="0.25">
      <c r="A1633" s="31">
        <v>1630</v>
      </c>
      <c r="B1633" s="68"/>
      <c r="C1633" s="69"/>
      <c r="D1633" s="71"/>
      <c r="E1633" s="69"/>
      <c r="F1633" s="71"/>
      <c r="G1633" s="71"/>
      <c r="H1633" s="71"/>
      <c r="I1633" s="71"/>
      <c r="J1633" s="71"/>
      <c r="K1633" s="71"/>
      <c r="L1633" s="74" t="s">
        <v>416</v>
      </c>
      <c r="M1633" s="75"/>
      <c r="N1633" s="69"/>
      <c r="O1633" s="76"/>
    </row>
    <row r="1634" spans="1:15" x14ac:dyDescent="0.25">
      <c r="A1634" s="29">
        <v>1631</v>
      </c>
      <c r="B1634" s="68"/>
      <c r="C1634" s="69"/>
      <c r="D1634" s="71"/>
      <c r="E1634" s="69"/>
      <c r="F1634" s="71"/>
      <c r="G1634" s="71"/>
      <c r="H1634" s="71"/>
      <c r="I1634" s="71"/>
      <c r="J1634" s="71"/>
      <c r="K1634" s="71"/>
      <c r="L1634" s="74" t="s">
        <v>416</v>
      </c>
      <c r="M1634" s="75"/>
      <c r="N1634" s="69"/>
      <c r="O1634" s="76"/>
    </row>
    <row r="1635" spans="1:15" x14ac:dyDescent="0.25">
      <c r="A1635" s="31">
        <v>1632</v>
      </c>
      <c r="B1635" s="68"/>
      <c r="C1635" s="69"/>
      <c r="D1635" s="71"/>
      <c r="E1635" s="69"/>
      <c r="F1635" s="71"/>
      <c r="G1635" s="71"/>
      <c r="H1635" s="71"/>
      <c r="I1635" s="71"/>
      <c r="J1635" s="71"/>
      <c r="K1635" s="71"/>
      <c r="L1635" s="74" t="s">
        <v>416</v>
      </c>
      <c r="M1635" s="75"/>
      <c r="N1635" s="69"/>
      <c r="O1635" s="76"/>
    </row>
    <row r="1636" spans="1:15" x14ac:dyDescent="0.25">
      <c r="A1636" s="29">
        <v>1633</v>
      </c>
      <c r="B1636" s="68"/>
      <c r="C1636" s="69"/>
      <c r="D1636" s="71"/>
      <c r="E1636" s="69"/>
      <c r="F1636" s="71"/>
      <c r="G1636" s="71"/>
      <c r="H1636" s="71"/>
      <c r="I1636" s="71"/>
      <c r="J1636" s="71"/>
      <c r="K1636" s="71"/>
      <c r="L1636" s="74" t="s">
        <v>416</v>
      </c>
      <c r="M1636" s="75"/>
      <c r="N1636" s="69"/>
      <c r="O1636" s="76"/>
    </row>
    <row r="1637" spans="1:15" x14ac:dyDescent="0.25">
      <c r="A1637" s="31">
        <v>1634</v>
      </c>
      <c r="B1637" s="68"/>
      <c r="C1637" s="69"/>
      <c r="D1637" s="71"/>
      <c r="E1637" s="69"/>
      <c r="F1637" s="71"/>
      <c r="G1637" s="71"/>
      <c r="H1637" s="71"/>
      <c r="I1637" s="71"/>
      <c r="J1637" s="71"/>
      <c r="K1637" s="71"/>
      <c r="L1637" s="74" t="s">
        <v>416</v>
      </c>
      <c r="M1637" s="75"/>
      <c r="N1637" s="69"/>
      <c r="O1637" s="76"/>
    </row>
    <row r="1638" spans="1:15" x14ac:dyDescent="0.25">
      <c r="A1638" s="29">
        <v>1635</v>
      </c>
      <c r="B1638" s="68"/>
      <c r="C1638" s="69"/>
      <c r="D1638" s="71"/>
      <c r="E1638" s="69"/>
      <c r="F1638" s="71"/>
      <c r="G1638" s="71"/>
      <c r="H1638" s="71"/>
      <c r="I1638" s="71"/>
      <c r="J1638" s="71"/>
      <c r="K1638" s="71"/>
      <c r="L1638" s="74" t="s">
        <v>416</v>
      </c>
      <c r="M1638" s="75"/>
      <c r="N1638" s="69"/>
      <c r="O1638" s="76"/>
    </row>
    <row r="1639" spans="1:15" x14ac:dyDescent="0.25">
      <c r="A1639" s="31">
        <v>1636</v>
      </c>
      <c r="B1639" s="68"/>
      <c r="C1639" s="69"/>
      <c r="D1639" s="71"/>
      <c r="E1639" s="69"/>
      <c r="F1639" s="71"/>
      <c r="G1639" s="71"/>
      <c r="H1639" s="71"/>
      <c r="I1639" s="71"/>
      <c r="J1639" s="71"/>
      <c r="K1639" s="71"/>
      <c r="L1639" s="74" t="s">
        <v>416</v>
      </c>
      <c r="M1639" s="75"/>
      <c r="N1639" s="69"/>
      <c r="O1639" s="76"/>
    </row>
    <row r="1640" spans="1:15" x14ac:dyDescent="0.25">
      <c r="A1640" s="29">
        <v>1637</v>
      </c>
      <c r="B1640" s="68"/>
      <c r="C1640" s="69"/>
      <c r="D1640" s="71"/>
      <c r="E1640" s="69"/>
      <c r="F1640" s="71"/>
      <c r="G1640" s="71"/>
      <c r="H1640" s="71"/>
      <c r="I1640" s="71"/>
      <c r="J1640" s="71"/>
      <c r="K1640" s="71"/>
      <c r="L1640" s="74" t="s">
        <v>416</v>
      </c>
      <c r="M1640" s="75"/>
      <c r="N1640" s="69"/>
      <c r="O1640" s="76"/>
    </row>
    <row r="1641" spans="1:15" x14ac:dyDescent="0.25">
      <c r="A1641" s="31">
        <v>1638</v>
      </c>
      <c r="B1641" s="68"/>
      <c r="C1641" s="69"/>
      <c r="D1641" s="71"/>
      <c r="E1641" s="69"/>
      <c r="F1641" s="71"/>
      <c r="G1641" s="71"/>
      <c r="H1641" s="71"/>
      <c r="I1641" s="71"/>
      <c r="J1641" s="71"/>
      <c r="K1641" s="71"/>
      <c r="L1641" s="74" t="s">
        <v>416</v>
      </c>
      <c r="M1641" s="75"/>
      <c r="N1641" s="69"/>
      <c r="O1641" s="76"/>
    </row>
    <row r="1642" spans="1:15" x14ac:dyDescent="0.25">
      <c r="A1642" s="29">
        <v>1639</v>
      </c>
      <c r="B1642" s="68"/>
      <c r="C1642" s="69"/>
      <c r="D1642" s="71"/>
      <c r="E1642" s="69"/>
      <c r="F1642" s="71"/>
      <c r="G1642" s="71"/>
      <c r="H1642" s="71"/>
      <c r="I1642" s="71"/>
      <c r="J1642" s="71"/>
      <c r="K1642" s="71"/>
      <c r="L1642" s="74" t="s">
        <v>416</v>
      </c>
      <c r="M1642" s="75"/>
      <c r="N1642" s="69"/>
      <c r="O1642" s="76"/>
    </row>
    <row r="1643" spans="1:15" x14ac:dyDescent="0.25">
      <c r="A1643" s="31">
        <v>1640</v>
      </c>
      <c r="B1643" s="68"/>
      <c r="C1643" s="69"/>
      <c r="D1643" s="71"/>
      <c r="E1643" s="69"/>
      <c r="F1643" s="71"/>
      <c r="G1643" s="71"/>
      <c r="H1643" s="71"/>
      <c r="I1643" s="71"/>
      <c r="J1643" s="71"/>
      <c r="K1643" s="71"/>
      <c r="L1643" s="74" t="s">
        <v>416</v>
      </c>
      <c r="M1643" s="75"/>
      <c r="N1643" s="69"/>
      <c r="O1643" s="76"/>
    </row>
    <row r="1644" spans="1:15" x14ac:dyDescent="0.25">
      <c r="A1644" s="29">
        <v>1641</v>
      </c>
      <c r="B1644" s="68"/>
      <c r="C1644" s="69"/>
      <c r="D1644" s="71"/>
      <c r="E1644" s="69"/>
      <c r="F1644" s="71"/>
      <c r="G1644" s="71"/>
      <c r="H1644" s="71"/>
      <c r="I1644" s="71"/>
      <c r="J1644" s="71"/>
      <c r="K1644" s="71"/>
      <c r="L1644" s="74" t="s">
        <v>416</v>
      </c>
      <c r="M1644" s="75"/>
      <c r="N1644" s="69"/>
      <c r="O1644" s="76"/>
    </row>
    <row r="1645" spans="1:15" x14ac:dyDescent="0.25">
      <c r="A1645" s="31">
        <v>1642</v>
      </c>
      <c r="B1645" s="68"/>
      <c r="C1645" s="69"/>
      <c r="D1645" s="71"/>
      <c r="E1645" s="69"/>
      <c r="F1645" s="71"/>
      <c r="G1645" s="71"/>
      <c r="H1645" s="71"/>
      <c r="I1645" s="71"/>
      <c r="J1645" s="71"/>
      <c r="K1645" s="71"/>
      <c r="L1645" s="74" t="s">
        <v>416</v>
      </c>
      <c r="M1645" s="75"/>
      <c r="N1645" s="69"/>
      <c r="O1645" s="76"/>
    </row>
    <row r="1646" spans="1:15" x14ac:dyDescent="0.25">
      <c r="A1646" s="29">
        <v>1643</v>
      </c>
      <c r="B1646" s="68"/>
      <c r="C1646" s="69"/>
      <c r="D1646" s="71"/>
      <c r="E1646" s="69"/>
      <c r="F1646" s="71"/>
      <c r="G1646" s="71"/>
      <c r="H1646" s="71"/>
      <c r="I1646" s="71"/>
      <c r="J1646" s="71"/>
      <c r="K1646" s="71"/>
      <c r="L1646" s="74" t="s">
        <v>416</v>
      </c>
      <c r="M1646" s="75"/>
      <c r="N1646" s="69"/>
      <c r="O1646" s="76"/>
    </row>
    <row r="1647" spans="1:15" x14ac:dyDescent="0.25">
      <c r="A1647" s="31">
        <v>1644</v>
      </c>
      <c r="B1647" s="68"/>
      <c r="C1647" s="69"/>
      <c r="D1647" s="71"/>
      <c r="E1647" s="69"/>
      <c r="F1647" s="71"/>
      <c r="G1647" s="71"/>
      <c r="H1647" s="71"/>
      <c r="I1647" s="71"/>
      <c r="J1647" s="71"/>
      <c r="K1647" s="71"/>
      <c r="L1647" s="74" t="s">
        <v>416</v>
      </c>
      <c r="M1647" s="75"/>
      <c r="N1647" s="69"/>
      <c r="O1647" s="76"/>
    </row>
    <row r="1648" spans="1:15" x14ac:dyDescent="0.25">
      <c r="A1648" s="29">
        <v>1645</v>
      </c>
      <c r="B1648" s="68"/>
      <c r="C1648" s="69"/>
      <c r="D1648" s="71"/>
      <c r="E1648" s="69"/>
      <c r="F1648" s="71"/>
      <c r="G1648" s="71"/>
      <c r="H1648" s="71"/>
      <c r="I1648" s="71"/>
      <c r="J1648" s="71"/>
      <c r="K1648" s="71"/>
      <c r="L1648" s="74" t="s">
        <v>416</v>
      </c>
      <c r="M1648" s="75"/>
      <c r="N1648" s="69"/>
      <c r="O1648" s="76"/>
    </row>
    <row r="1649" spans="1:15" x14ac:dyDescent="0.25">
      <c r="A1649" s="31">
        <v>1646</v>
      </c>
      <c r="B1649" s="68"/>
      <c r="C1649" s="69"/>
      <c r="D1649" s="71"/>
      <c r="E1649" s="69"/>
      <c r="F1649" s="71"/>
      <c r="G1649" s="71"/>
      <c r="H1649" s="71"/>
      <c r="I1649" s="71"/>
      <c r="J1649" s="71"/>
      <c r="K1649" s="71"/>
      <c r="L1649" s="74" t="s">
        <v>416</v>
      </c>
      <c r="M1649" s="75"/>
      <c r="N1649" s="69"/>
      <c r="O1649" s="76"/>
    </row>
    <row r="1650" spans="1:15" x14ac:dyDescent="0.25">
      <c r="A1650" s="29">
        <v>1647</v>
      </c>
      <c r="B1650" s="68"/>
      <c r="C1650" s="69"/>
      <c r="D1650" s="71"/>
      <c r="E1650" s="69"/>
      <c r="F1650" s="71"/>
      <c r="G1650" s="71"/>
      <c r="H1650" s="71"/>
      <c r="I1650" s="71"/>
      <c r="J1650" s="71"/>
      <c r="K1650" s="71"/>
      <c r="L1650" s="74" t="s">
        <v>416</v>
      </c>
      <c r="M1650" s="75"/>
      <c r="N1650" s="69"/>
      <c r="O1650" s="76"/>
    </row>
    <row r="1651" spans="1:15" x14ac:dyDescent="0.25">
      <c r="A1651" s="31">
        <v>1648</v>
      </c>
      <c r="B1651" s="68"/>
      <c r="C1651" s="69"/>
      <c r="D1651" s="71"/>
      <c r="E1651" s="69"/>
      <c r="F1651" s="71"/>
      <c r="G1651" s="71"/>
      <c r="H1651" s="71"/>
      <c r="I1651" s="71"/>
      <c r="J1651" s="71"/>
      <c r="K1651" s="71"/>
      <c r="L1651" s="74" t="s">
        <v>416</v>
      </c>
      <c r="M1651" s="75"/>
      <c r="N1651" s="69"/>
      <c r="O1651" s="76"/>
    </row>
    <row r="1652" spans="1:15" x14ac:dyDescent="0.25">
      <c r="A1652" s="29">
        <v>1649</v>
      </c>
      <c r="B1652" s="68"/>
      <c r="C1652" s="69"/>
      <c r="D1652" s="71"/>
      <c r="E1652" s="69"/>
      <c r="F1652" s="71"/>
      <c r="G1652" s="71"/>
      <c r="H1652" s="71"/>
      <c r="I1652" s="71"/>
      <c r="J1652" s="71"/>
      <c r="K1652" s="71"/>
      <c r="L1652" s="74" t="s">
        <v>416</v>
      </c>
      <c r="M1652" s="75"/>
      <c r="N1652" s="69"/>
      <c r="O1652" s="76"/>
    </row>
    <row r="1653" spans="1:15" x14ac:dyDescent="0.25">
      <c r="A1653" s="31">
        <v>1650</v>
      </c>
      <c r="B1653" s="68"/>
      <c r="C1653" s="69"/>
      <c r="D1653" s="71"/>
      <c r="E1653" s="69"/>
      <c r="F1653" s="71"/>
      <c r="G1653" s="71"/>
      <c r="H1653" s="71"/>
      <c r="I1653" s="71"/>
      <c r="J1653" s="71"/>
      <c r="K1653" s="71"/>
      <c r="L1653" s="74" t="s">
        <v>416</v>
      </c>
      <c r="M1653" s="75"/>
      <c r="N1653" s="69"/>
      <c r="O1653" s="76"/>
    </row>
    <row r="1654" spans="1:15" x14ac:dyDescent="0.25">
      <c r="A1654" s="29">
        <v>1651</v>
      </c>
      <c r="B1654" s="68"/>
      <c r="C1654" s="69"/>
      <c r="D1654" s="71"/>
      <c r="E1654" s="69"/>
      <c r="F1654" s="71"/>
      <c r="G1654" s="71"/>
      <c r="H1654" s="71"/>
      <c r="I1654" s="71"/>
      <c r="J1654" s="71"/>
      <c r="K1654" s="71"/>
      <c r="L1654" s="74" t="s">
        <v>416</v>
      </c>
      <c r="M1654" s="75"/>
      <c r="N1654" s="69"/>
      <c r="O1654" s="76"/>
    </row>
    <row r="1655" spans="1:15" x14ac:dyDescent="0.25">
      <c r="A1655" s="31">
        <v>1652</v>
      </c>
      <c r="B1655" s="68"/>
      <c r="C1655" s="69"/>
      <c r="D1655" s="71"/>
      <c r="E1655" s="69"/>
      <c r="F1655" s="71"/>
      <c r="G1655" s="71"/>
      <c r="H1655" s="71"/>
      <c r="I1655" s="71"/>
      <c r="J1655" s="71"/>
      <c r="K1655" s="71"/>
      <c r="L1655" s="74" t="s">
        <v>416</v>
      </c>
      <c r="M1655" s="75"/>
      <c r="N1655" s="69"/>
      <c r="O1655" s="76"/>
    </row>
    <row r="1656" spans="1:15" x14ac:dyDescent="0.25">
      <c r="A1656" s="29">
        <v>1653</v>
      </c>
      <c r="B1656" s="68"/>
      <c r="C1656" s="69"/>
      <c r="D1656" s="71"/>
      <c r="E1656" s="69"/>
      <c r="F1656" s="71"/>
      <c r="G1656" s="71"/>
      <c r="H1656" s="71"/>
      <c r="I1656" s="71"/>
      <c r="J1656" s="71"/>
      <c r="K1656" s="71"/>
      <c r="L1656" s="74" t="s">
        <v>416</v>
      </c>
      <c r="M1656" s="75"/>
      <c r="N1656" s="69"/>
      <c r="O1656" s="76"/>
    </row>
    <row r="1657" spans="1:15" x14ac:dyDescent="0.25">
      <c r="A1657" s="31">
        <v>1654</v>
      </c>
      <c r="B1657" s="68"/>
      <c r="C1657" s="69"/>
      <c r="D1657" s="71"/>
      <c r="E1657" s="69"/>
      <c r="F1657" s="71"/>
      <c r="G1657" s="71"/>
      <c r="H1657" s="71"/>
      <c r="I1657" s="71"/>
      <c r="J1657" s="71"/>
      <c r="K1657" s="71"/>
      <c r="L1657" s="74" t="s">
        <v>416</v>
      </c>
      <c r="M1657" s="75"/>
      <c r="N1657" s="69"/>
      <c r="O1657" s="76"/>
    </row>
    <row r="1658" spans="1:15" x14ac:dyDescent="0.25">
      <c r="A1658" s="29">
        <v>1655</v>
      </c>
      <c r="B1658" s="68"/>
      <c r="C1658" s="69"/>
      <c r="D1658" s="71"/>
      <c r="E1658" s="69"/>
      <c r="F1658" s="71"/>
      <c r="G1658" s="71"/>
      <c r="H1658" s="71"/>
      <c r="I1658" s="71"/>
      <c r="J1658" s="71"/>
      <c r="K1658" s="71"/>
      <c r="L1658" s="74" t="s">
        <v>416</v>
      </c>
      <c r="M1658" s="75"/>
      <c r="N1658" s="69"/>
      <c r="O1658" s="76"/>
    </row>
    <row r="1659" spans="1:15" x14ac:dyDescent="0.25">
      <c r="A1659" s="31">
        <v>1656</v>
      </c>
      <c r="B1659" s="68"/>
      <c r="C1659" s="69"/>
      <c r="D1659" s="71"/>
      <c r="E1659" s="69"/>
      <c r="F1659" s="71"/>
      <c r="G1659" s="71"/>
      <c r="H1659" s="71"/>
      <c r="I1659" s="71"/>
      <c r="J1659" s="71"/>
      <c r="K1659" s="71"/>
      <c r="L1659" s="74" t="s">
        <v>416</v>
      </c>
      <c r="M1659" s="75"/>
      <c r="N1659" s="69"/>
      <c r="O1659" s="76"/>
    </row>
    <row r="1660" spans="1:15" x14ac:dyDescent="0.25">
      <c r="A1660" s="29">
        <v>1657</v>
      </c>
      <c r="B1660" s="68"/>
      <c r="C1660" s="69"/>
      <c r="D1660" s="71"/>
      <c r="E1660" s="69"/>
      <c r="F1660" s="71"/>
      <c r="G1660" s="71"/>
      <c r="H1660" s="71"/>
      <c r="I1660" s="71"/>
      <c r="J1660" s="71"/>
      <c r="K1660" s="71"/>
      <c r="L1660" s="74" t="s">
        <v>416</v>
      </c>
      <c r="M1660" s="75"/>
      <c r="N1660" s="69"/>
      <c r="O1660" s="76"/>
    </row>
    <row r="1661" spans="1:15" x14ac:dyDescent="0.25">
      <c r="A1661" s="31">
        <v>1658</v>
      </c>
      <c r="B1661" s="68"/>
      <c r="C1661" s="69"/>
      <c r="D1661" s="71"/>
      <c r="E1661" s="69"/>
      <c r="F1661" s="71"/>
      <c r="G1661" s="71"/>
      <c r="H1661" s="71"/>
      <c r="I1661" s="71"/>
      <c r="J1661" s="71"/>
      <c r="K1661" s="71"/>
      <c r="L1661" s="74" t="s">
        <v>416</v>
      </c>
      <c r="M1661" s="75"/>
      <c r="N1661" s="69"/>
      <c r="O1661" s="76"/>
    </row>
    <row r="1662" spans="1:15" x14ac:dyDescent="0.25">
      <c r="A1662" s="29">
        <v>1659</v>
      </c>
      <c r="B1662" s="68"/>
      <c r="C1662" s="69"/>
      <c r="D1662" s="71"/>
      <c r="E1662" s="69"/>
      <c r="F1662" s="71"/>
      <c r="G1662" s="71"/>
      <c r="H1662" s="71"/>
      <c r="I1662" s="71"/>
      <c r="J1662" s="71"/>
      <c r="K1662" s="71"/>
      <c r="L1662" s="74" t="s">
        <v>416</v>
      </c>
      <c r="M1662" s="75"/>
      <c r="N1662" s="69"/>
      <c r="O1662" s="76"/>
    </row>
    <row r="1663" spans="1:15" x14ac:dyDescent="0.25">
      <c r="A1663" s="31">
        <v>1660</v>
      </c>
      <c r="B1663" s="68"/>
      <c r="C1663" s="69"/>
      <c r="D1663" s="71"/>
      <c r="E1663" s="69"/>
      <c r="F1663" s="71"/>
      <c r="G1663" s="71"/>
      <c r="H1663" s="71"/>
      <c r="I1663" s="71"/>
      <c r="J1663" s="71"/>
      <c r="K1663" s="71"/>
      <c r="L1663" s="74" t="s">
        <v>416</v>
      </c>
      <c r="M1663" s="75"/>
      <c r="N1663" s="69"/>
      <c r="O1663" s="76"/>
    </row>
    <row r="1664" spans="1:15" x14ac:dyDescent="0.25">
      <c r="A1664" s="29">
        <v>1661</v>
      </c>
      <c r="B1664" s="68"/>
      <c r="C1664" s="69"/>
      <c r="D1664" s="71"/>
      <c r="E1664" s="69"/>
      <c r="F1664" s="71"/>
      <c r="G1664" s="71"/>
      <c r="H1664" s="71"/>
      <c r="I1664" s="71"/>
      <c r="J1664" s="71"/>
      <c r="K1664" s="71"/>
      <c r="L1664" s="74" t="s">
        <v>416</v>
      </c>
      <c r="M1664" s="75"/>
      <c r="N1664" s="69"/>
      <c r="O1664" s="76"/>
    </row>
    <row r="1665" spans="1:15" x14ac:dyDescent="0.25">
      <c r="A1665" s="31">
        <v>1662</v>
      </c>
      <c r="B1665" s="68"/>
      <c r="C1665" s="69"/>
      <c r="D1665" s="71"/>
      <c r="E1665" s="69"/>
      <c r="F1665" s="71"/>
      <c r="G1665" s="71"/>
      <c r="H1665" s="71"/>
      <c r="I1665" s="71"/>
      <c r="J1665" s="71"/>
      <c r="K1665" s="71"/>
      <c r="L1665" s="74" t="s">
        <v>416</v>
      </c>
      <c r="M1665" s="75"/>
      <c r="N1665" s="69"/>
      <c r="O1665" s="76"/>
    </row>
    <row r="1666" spans="1:15" x14ac:dyDescent="0.25">
      <c r="A1666" s="29">
        <v>1663</v>
      </c>
      <c r="B1666" s="68"/>
      <c r="C1666" s="69"/>
      <c r="D1666" s="71"/>
      <c r="E1666" s="69"/>
      <c r="F1666" s="71"/>
      <c r="G1666" s="71"/>
      <c r="H1666" s="71"/>
      <c r="I1666" s="71"/>
      <c r="J1666" s="71"/>
      <c r="K1666" s="71"/>
      <c r="L1666" s="74" t="s">
        <v>416</v>
      </c>
      <c r="M1666" s="75"/>
      <c r="N1666" s="69"/>
      <c r="O1666" s="76"/>
    </row>
    <row r="1667" spans="1:15" x14ac:dyDescent="0.25">
      <c r="A1667" s="31">
        <v>1664</v>
      </c>
      <c r="B1667" s="68"/>
      <c r="C1667" s="69"/>
      <c r="D1667" s="71"/>
      <c r="E1667" s="69"/>
      <c r="F1667" s="71"/>
      <c r="G1667" s="71"/>
      <c r="H1667" s="71"/>
      <c r="I1667" s="71"/>
      <c r="J1667" s="71"/>
      <c r="K1667" s="71"/>
      <c r="L1667" s="74" t="s">
        <v>416</v>
      </c>
      <c r="M1667" s="75"/>
      <c r="N1667" s="69"/>
      <c r="O1667" s="76"/>
    </row>
    <row r="1668" spans="1:15" x14ac:dyDescent="0.25">
      <c r="A1668" s="29">
        <v>1665</v>
      </c>
      <c r="B1668" s="68"/>
      <c r="C1668" s="69"/>
      <c r="D1668" s="71"/>
      <c r="E1668" s="69"/>
      <c r="F1668" s="71"/>
      <c r="G1668" s="71"/>
      <c r="H1668" s="71"/>
      <c r="I1668" s="71"/>
      <c r="J1668" s="71"/>
      <c r="K1668" s="71"/>
      <c r="L1668" s="74" t="s">
        <v>416</v>
      </c>
      <c r="M1668" s="75"/>
      <c r="N1668" s="69"/>
      <c r="O1668" s="76"/>
    </row>
    <row r="1669" spans="1:15" x14ac:dyDescent="0.25">
      <c r="A1669" s="31">
        <v>1666</v>
      </c>
      <c r="B1669" s="68"/>
      <c r="C1669" s="69"/>
      <c r="D1669" s="71"/>
      <c r="E1669" s="69"/>
      <c r="F1669" s="71"/>
      <c r="G1669" s="71"/>
      <c r="H1669" s="71"/>
      <c r="I1669" s="71"/>
      <c r="J1669" s="71"/>
      <c r="K1669" s="71"/>
      <c r="L1669" s="74" t="s">
        <v>416</v>
      </c>
      <c r="M1669" s="75"/>
      <c r="N1669" s="69"/>
      <c r="O1669" s="76"/>
    </row>
    <row r="1670" spans="1:15" x14ac:dyDescent="0.25">
      <c r="A1670" s="29">
        <v>1667</v>
      </c>
      <c r="B1670" s="68"/>
      <c r="C1670" s="69"/>
      <c r="D1670" s="71"/>
      <c r="E1670" s="69"/>
      <c r="F1670" s="71"/>
      <c r="G1670" s="71"/>
      <c r="H1670" s="71"/>
      <c r="I1670" s="71"/>
      <c r="J1670" s="71"/>
      <c r="K1670" s="71"/>
      <c r="L1670" s="74" t="s">
        <v>416</v>
      </c>
      <c r="M1670" s="75"/>
      <c r="N1670" s="69"/>
      <c r="O1670" s="76"/>
    </row>
    <row r="1671" spans="1:15" x14ac:dyDescent="0.25">
      <c r="A1671" s="31">
        <v>1668</v>
      </c>
      <c r="B1671" s="68"/>
      <c r="C1671" s="69"/>
      <c r="D1671" s="71"/>
      <c r="E1671" s="69"/>
      <c r="F1671" s="71"/>
      <c r="G1671" s="71"/>
      <c r="H1671" s="71"/>
      <c r="I1671" s="71"/>
      <c r="J1671" s="71"/>
      <c r="K1671" s="71"/>
      <c r="L1671" s="74" t="s">
        <v>416</v>
      </c>
      <c r="M1671" s="75"/>
      <c r="N1671" s="69"/>
      <c r="O1671" s="76"/>
    </row>
    <row r="1672" spans="1:15" x14ac:dyDescent="0.25">
      <c r="A1672" s="29">
        <v>1669</v>
      </c>
      <c r="B1672" s="68"/>
      <c r="C1672" s="69"/>
      <c r="D1672" s="71"/>
      <c r="E1672" s="69"/>
      <c r="F1672" s="71"/>
      <c r="G1672" s="71"/>
      <c r="H1672" s="71"/>
      <c r="I1672" s="71"/>
      <c r="J1672" s="71"/>
      <c r="K1672" s="71"/>
      <c r="L1672" s="74" t="s">
        <v>416</v>
      </c>
      <c r="M1672" s="75"/>
      <c r="N1672" s="69"/>
      <c r="O1672" s="76"/>
    </row>
    <row r="1673" spans="1:15" x14ac:dyDescent="0.25">
      <c r="A1673" s="31">
        <v>1670</v>
      </c>
      <c r="B1673" s="68"/>
      <c r="C1673" s="69"/>
      <c r="D1673" s="71"/>
      <c r="E1673" s="69"/>
      <c r="F1673" s="71"/>
      <c r="G1673" s="71"/>
      <c r="H1673" s="71"/>
      <c r="I1673" s="71"/>
      <c r="J1673" s="71"/>
      <c r="K1673" s="71"/>
      <c r="L1673" s="74" t="s">
        <v>416</v>
      </c>
      <c r="M1673" s="75"/>
      <c r="N1673" s="69"/>
      <c r="O1673" s="76"/>
    </row>
    <row r="1674" spans="1:15" x14ac:dyDescent="0.25">
      <c r="A1674" s="29">
        <v>1671</v>
      </c>
      <c r="B1674" s="68"/>
      <c r="C1674" s="69"/>
      <c r="D1674" s="71"/>
      <c r="E1674" s="69"/>
      <c r="F1674" s="71"/>
      <c r="G1674" s="71"/>
      <c r="H1674" s="71"/>
      <c r="I1674" s="71"/>
      <c r="J1674" s="71"/>
      <c r="K1674" s="71"/>
      <c r="L1674" s="74" t="s">
        <v>416</v>
      </c>
      <c r="M1674" s="75"/>
      <c r="N1674" s="69"/>
      <c r="O1674" s="76"/>
    </row>
    <row r="1675" spans="1:15" x14ac:dyDescent="0.25">
      <c r="A1675" s="31">
        <v>1672</v>
      </c>
      <c r="B1675" s="68"/>
      <c r="C1675" s="69"/>
      <c r="D1675" s="71"/>
      <c r="E1675" s="69"/>
      <c r="F1675" s="71"/>
      <c r="G1675" s="71"/>
      <c r="H1675" s="71"/>
      <c r="I1675" s="71"/>
      <c r="J1675" s="71"/>
      <c r="K1675" s="71"/>
      <c r="L1675" s="74" t="s">
        <v>416</v>
      </c>
      <c r="M1675" s="75"/>
      <c r="N1675" s="69"/>
      <c r="O1675" s="76"/>
    </row>
    <row r="1676" spans="1:15" x14ac:dyDescent="0.25">
      <c r="A1676" s="29">
        <v>1673</v>
      </c>
      <c r="B1676" s="68"/>
      <c r="C1676" s="69"/>
      <c r="D1676" s="71"/>
      <c r="E1676" s="69"/>
      <c r="F1676" s="71"/>
      <c r="G1676" s="71"/>
      <c r="H1676" s="71"/>
      <c r="I1676" s="71"/>
      <c r="J1676" s="71"/>
      <c r="K1676" s="71"/>
      <c r="L1676" s="74" t="s">
        <v>416</v>
      </c>
      <c r="M1676" s="75"/>
      <c r="N1676" s="69"/>
      <c r="O1676" s="76"/>
    </row>
    <row r="1677" spans="1:15" x14ac:dyDescent="0.25">
      <c r="A1677" s="31">
        <v>1674</v>
      </c>
      <c r="B1677" s="68"/>
      <c r="C1677" s="69"/>
      <c r="D1677" s="71"/>
      <c r="E1677" s="69"/>
      <c r="F1677" s="71"/>
      <c r="G1677" s="71"/>
      <c r="H1677" s="71"/>
      <c r="I1677" s="71"/>
      <c r="J1677" s="71"/>
      <c r="K1677" s="71"/>
      <c r="L1677" s="74" t="s">
        <v>416</v>
      </c>
      <c r="M1677" s="75"/>
      <c r="N1677" s="69"/>
      <c r="O1677" s="76"/>
    </row>
    <row r="1678" spans="1:15" x14ac:dyDescent="0.25">
      <c r="A1678" s="29">
        <v>1675</v>
      </c>
      <c r="B1678" s="68"/>
      <c r="C1678" s="69"/>
      <c r="D1678" s="71"/>
      <c r="E1678" s="69"/>
      <c r="F1678" s="71"/>
      <c r="G1678" s="71"/>
      <c r="H1678" s="71"/>
      <c r="I1678" s="71"/>
      <c r="J1678" s="71"/>
      <c r="K1678" s="71"/>
      <c r="L1678" s="74" t="s">
        <v>416</v>
      </c>
      <c r="M1678" s="75"/>
      <c r="N1678" s="69"/>
      <c r="O1678" s="76"/>
    </row>
    <row r="1679" spans="1:15" x14ac:dyDescent="0.25">
      <c r="A1679" s="31">
        <v>1676</v>
      </c>
      <c r="B1679" s="68"/>
      <c r="C1679" s="69"/>
      <c r="D1679" s="71"/>
      <c r="E1679" s="69"/>
      <c r="F1679" s="71"/>
      <c r="G1679" s="71"/>
      <c r="H1679" s="71"/>
      <c r="I1679" s="71"/>
      <c r="J1679" s="71"/>
      <c r="K1679" s="71"/>
      <c r="L1679" s="74" t="s">
        <v>416</v>
      </c>
      <c r="M1679" s="75"/>
      <c r="N1679" s="69"/>
      <c r="O1679" s="76"/>
    </row>
    <row r="1680" spans="1:15" x14ac:dyDescent="0.25">
      <c r="A1680" s="29">
        <v>1677</v>
      </c>
      <c r="B1680" s="68"/>
      <c r="C1680" s="69"/>
      <c r="D1680" s="71"/>
      <c r="E1680" s="69"/>
      <c r="F1680" s="71"/>
      <c r="G1680" s="71"/>
      <c r="H1680" s="71"/>
      <c r="I1680" s="71"/>
      <c r="J1680" s="71"/>
      <c r="K1680" s="71"/>
      <c r="L1680" s="74" t="s">
        <v>416</v>
      </c>
      <c r="M1680" s="75"/>
      <c r="N1680" s="69"/>
      <c r="O1680" s="76"/>
    </row>
    <row r="1681" spans="1:15" x14ac:dyDescent="0.25">
      <c r="A1681" s="31">
        <v>1678</v>
      </c>
      <c r="B1681" s="68"/>
      <c r="C1681" s="69"/>
      <c r="D1681" s="71"/>
      <c r="E1681" s="69"/>
      <c r="F1681" s="71"/>
      <c r="G1681" s="71"/>
      <c r="H1681" s="71"/>
      <c r="I1681" s="71"/>
      <c r="J1681" s="71"/>
      <c r="K1681" s="71"/>
      <c r="L1681" s="74" t="s">
        <v>416</v>
      </c>
      <c r="M1681" s="75"/>
      <c r="N1681" s="69"/>
      <c r="O1681" s="76"/>
    </row>
    <row r="1682" spans="1:15" x14ac:dyDescent="0.25">
      <c r="A1682" s="29">
        <v>1679</v>
      </c>
      <c r="B1682" s="68"/>
      <c r="C1682" s="69"/>
      <c r="D1682" s="71"/>
      <c r="E1682" s="69"/>
      <c r="F1682" s="71"/>
      <c r="G1682" s="71"/>
      <c r="H1682" s="71"/>
      <c r="I1682" s="71"/>
      <c r="J1682" s="71"/>
      <c r="K1682" s="71"/>
      <c r="L1682" s="74" t="s">
        <v>416</v>
      </c>
      <c r="M1682" s="75"/>
      <c r="N1682" s="69"/>
      <c r="O1682" s="76"/>
    </row>
    <row r="1683" spans="1:15" x14ac:dyDescent="0.25">
      <c r="A1683" s="31">
        <v>1680</v>
      </c>
      <c r="B1683" s="68"/>
      <c r="C1683" s="69"/>
      <c r="D1683" s="71"/>
      <c r="E1683" s="69"/>
      <c r="F1683" s="71"/>
      <c r="G1683" s="71"/>
      <c r="H1683" s="71"/>
      <c r="I1683" s="71"/>
      <c r="J1683" s="71"/>
      <c r="K1683" s="71"/>
      <c r="L1683" s="74" t="s">
        <v>416</v>
      </c>
      <c r="M1683" s="75"/>
      <c r="N1683" s="69"/>
      <c r="O1683" s="76"/>
    </row>
    <row r="1684" spans="1:15" x14ac:dyDescent="0.25">
      <c r="A1684" s="29">
        <v>1681</v>
      </c>
      <c r="B1684" s="68"/>
      <c r="C1684" s="69"/>
      <c r="D1684" s="71"/>
      <c r="E1684" s="69"/>
      <c r="F1684" s="71"/>
      <c r="G1684" s="71"/>
      <c r="H1684" s="71"/>
      <c r="I1684" s="71"/>
      <c r="J1684" s="71"/>
      <c r="K1684" s="71"/>
      <c r="L1684" s="74" t="s">
        <v>416</v>
      </c>
      <c r="M1684" s="75"/>
      <c r="N1684" s="69"/>
      <c r="O1684" s="76"/>
    </row>
    <row r="1685" spans="1:15" x14ac:dyDescent="0.25">
      <c r="A1685" s="31">
        <v>1682</v>
      </c>
      <c r="B1685" s="68"/>
      <c r="C1685" s="69"/>
      <c r="D1685" s="71"/>
      <c r="E1685" s="69"/>
      <c r="F1685" s="71"/>
      <c r="G1685" s="71"/>
      <c r="H1685" s="71"/>
      <c r="I1685" s="71"/>
      <c r="J1685" s="71"/>
      <c r="K1685" s="71"/>
      <c r="L1685" s="74" t="s">
        <v>416</v>
      </c>
      <c r="M1685" s="75"/>
      <c r="N1685" s="69"/>
      <c r="O1685" s="76"/>
    </row>
    <row r="1686" spans="1:15" x14ac:dyDescent="0.25">
      <c r="A1686" s="29">
        <v>1683</v>
      </c>
      <c r="B1686" s="68"/>
      <c r="C1686" s="69"/>
      <c r="D1686" s="71"/>
      <c r="E1686" s="69"/>
      <c r="F1686" s="71"/>
      <c r="G1686" s="71"/>
      <c r="H1686" s="71"/>
      <c r="I1686" s="71"/>
      <c r="J1686" s="71"/>
      <c r="K1686" s="71"/>
      <c r="L1686" s="74" t="s">
        <v>416</v>
      </c>
      <c r="M1686" s="75"/>
      <c r="N1686" s="69"/>
      <c r="O1686" s="76"/>
    </row>
    <row r="1687" spans="1:15" x14ac:dyDescent="0.25">
      <c r="A1687" s="31">
        <v>1684</v>
      </c>
      <c r="B1687" s="68"/>
      <c r="C1687" s="69"/>
      <c r="D1687" s="71"/>
      <c r="E1687" s="69"/>
      <c r="F1687" s="71"/>
      <c r="G1687" s="71"/>
      <c r="H1687" s="71"/>
      <c r="I1687" s="71"/>
      <c r="J1687" s="71"/>
      <c r="K1687" s="71"/>
      <c r="L1687" s="74" t="s">
        <v>416</v>
      </c>
      <c r="M1687" s="75"/>
      <c r="N1687" s="69"/>
      <c r="O1687" s="76"/>
    </row>
    <row r="1688" spans="1:15" x14ac:dyDescent="0.25">
      <c r="A1688" s="29">
        <v>1685</v>
      </c>
      <c r="B1688" s="68"/>
      <c r="C1688" s="69"/>
      <c r="D1688" s="71"/>
      <c r="E1688" s="69"/>
      <c r="F1688" s="71"/>
      <c r="G1688" s="71"/>
      <c r="H1688" s="71"/>
      <c r="I1688" s="71"/>
      <c r="J1688" s="71"/>
      <c r="K1688" s="71"/>
      <c r="L1688" s="74" t="s">
        <v>416</v>
      </c>
      <c r="M1688" s="75"/>
      <c r="N1688" s="69"/>
      <c r="O1688" s="76"/>
    </row>
    <row r="1689" spans="1:15" x14ac:dyDescent="0.25">
      <c r="A1689" s="31">
        <v>1686</v>
      </c>
      <c r="B1689" s="68"/>
      <c r="C1689" s="69"/>
      <c r="D1689" s="71"/>
      <c r="E1689" s="69"/>
      <c r="F1689" s="71"/>
      <c r="G1689" s="71"/>
      <c r="H1689" s="71"/>
      <c r="I1689" s="71"/>
      <c r="J1689" s="71"/>
      <c r="K1689" s="71"/>
      <c r="L1689" s="74" t="s">
        <v>416</v>
      </c>
      <c r="M1689" s="75"/>
      <c r="N1689" s="69"/>
      <c r="O1689" s="76"/>
    </row>
    <row r="1690" spans="1:15" x14ac:dyDescent="0.25">
      <c r="A1690" s="29">
        <v>1687</v>
      </c>
      <c r="B1690" s="68"/>
      <c r="C1690" s="69"/>
      <c r="D1690" s="71"/>
      <c r="E1690" s="69"/>
      <c r="F1690" s="71"/>
      <c r="G1690" s="71"/>
      <c r="H1690" s="71"/>
      <c r="I1690" s="71"/>
      <c r="J1690" s="71"/>
      <c r="K1690" s="71"/>
      <c r="L1690" s="74" t="s">
        <v>416</v>
      </c>
      <c r="M1690" s="75"/>
      <c r="N1690" s="69"/>
      <c r="O1690" s="76"/>
    </row>
    <row r="1691" spans="1:15" x14ac:dyDescent="0.25">
      <c r="A1691" s="31">
        <v>1688</v>
      </c>
      <c r="B1691" s="68"/>
      <c r="C1691" s="69"/>
      <c r="D1691" s="71"/>
      <c r="E1691" s="69"/>
      <c r="F1691" s="71"/>
      <c r="G1691" s="71"/>
      <c r="H1691" s="71"/>
      <c r="I1691" s="71"/>
      <c r="J1691" s="71"/>
      <c r="K1691" s="71"/>
      <c r="L1691" s="74" t="s">
        <v>416</v>
      </c>
      <c r="M1691" s="75"/>
      <c r="N1691" s="69"/>
      <c r="O1691" s="76"/>
    </row>
    <row r="1692" spans="1:15" x14ac:dyDescent="0.25">
      <c r="A1692" s="29">
        <v>1689</v>
      </c>
      <c r="B1692" s="68"/>
      <c r="C1692" s="69"/>
      <c r="D1692" s="71"/>
      <c r="E1692" s="69"/>
      <c r="F1692" s="71"/>
      <c r="G1692" s="71"/>
      <c r="H1692" s="71"/>
      <c r="I1692" s="71"/>
      <c r="J1692" s="71"/>
      <c r="K1692" s="71"/>
      <c r="L1692" s="74" t="s">
        <v>416</v>
      </c>
      <c r="M1692" s="75"/>
      <c r="N1692" s="69"/>
      <c r="O1692" s="76"/>
    </row>
    <row r="1693" spans="1:15" x14ac:dyDescent="0.25">
      <c r="A1693" s="31">
        <v>1690</v>
      </c>
      <c r="B1693" s="68"/>
      <c r="C1693" s="69"/>
      <c r="D1693" s="71"/>
      <c r="E1693" s="69"/>
      <c r="F1693" s="71"/>
      <c r="G1693" s="71"/>
      <c r="H1693" s="71"/>
      <c r="I1693" s="71"/>
      <c r="J1693" s="71"/>
      <c r="K1693" s="71"/>
      <c r="L1693" s="74" t="s">
        <v>416</v>
      </c>
      <c r="M1693" s="75"/>
      <c r="N1693" s="69"/>
      <c r="O1693" s="76"/>
    </row>
    <row r="1694" spans="1:15" x14ac:dyDescent="0.25">
      <c r="A1694" s="29">
        <v>1691</v>
      </c>
      <c r="B1694" s="68"/>
      <c r="C1694" s="69"/>
      <c r="D1694" s="71"/>
      <c r="E1694" s="69"/>
      <c r="F1694" s="71"/>
      <c r="G1694" s="71"/>
      <c r="H1694" s="71"/>
      <c r="I1694" s="71"/>
      <c r="J1694" s="71"/>
      <c r="K1694" s="71"/>
      <c r="L1694" s="74" t="s">
        <v>416</v>
      </c>
      <c r="M1694" s="75"/>
      <c r="N1694" s="69"/>
      <c r="O1694" s="76"/>
    </row>
    <row r="1695" spans="1:15" x14ac:dyDescent="0.25">
      <c r="A1695" s="31">
        <v>1692</v>
      </c>
      <c r="B1695" s="68"/>
      <c r="C1695" s="69"/>
      <c r="D1695" s="71"/>
      <c r="E1695" s="69"/>
      <c r="F1695" s="71"/>
      <c r="G1695" s="71"/>
      <c r="H1695" s="71"/>
      <c r="I1695" s="71"/>
      <c r="J1695" s="71"/>
      <c r="K1695" s="71"/>
      <c r="L1695" s="74" t="s">
        <v>416</v>
      </c>
      <c r="M1695" s="75"/>
      <c r="N1695" s="69"/>
      <c r="O1695" s="76"/>
    </row>
    <row r="1696" spans="1:15" x14ac:dyDescent="0.25">
      <c r="A1696" s="29">
        <v>1693</v>
      </c>
      <c r="B1696" s="68"/>
      <c r="C1696" s="69"/>
      <c r="D1696" s="71"/>
      <c r="E1696" s="69"/>
      <c r="F1696" s="71"/>
      <c r="G1696" s="71"/>
      <c r="H1696" s="71"/>
      <c r="I1696" s="71"/>
      <c r="J1696" s="71"/>
      <c r="K1696" s="71"/>
      <c r="L1696" s="74" t="s">
        <v>416</v>
      </c>
      <c r="M1696" s="75"/>
      <c r="N1696" s="69"/>
      <c r="O1696" s="76"/>
    </row>
    <row r="1697" spans="1:15" x14ac:dyDescent="0.25">
      <c r="A1697" s="31">
        <v>1694</v>
      </c>
      <c r="B1697" s="68"/>
      <c r="C1697" s="69"/>
      <c r="D1697" s="71"/>
      <c r="E1697" s="69"/>
      <c r="F1697" s="71"/>
      <c r="G1697" s="71"/>
      <c r="H1697" s="71"/>
      <c r="I1697" s="71"/>
      <c r="J1697" s="71"/>
      <c r="K1697" s="71"/>
      <c r="L1697" s="74" t="s">
        <v>416</v>
      </c>
      <c r="M1697" s="75"/>
      <c r="N1697" s="69"/>
      <c r="O1697" s="76"/>
    </row>
    <row r="1698" spans="1:15" x14ac:dyDescent="0.25">
      <c r="A1698" s="29">
        <v>1695</v>
      </c>
      <c r="B1698" s="68"/>
      <c r="C1698" s="69"/>
      <c r="D1698" s="71"/>
      <c r="E1698" s="69"/>
      <c r="F1698" s="71"/>
      <c r="G1698" s="71"/>
      <c r="H1698" s="71"/>
      <c r="I1698" s="71"/>
      <c r="J1698" s="71"/>
      <c r="K1698" s="71"/>
      <c r="L1698" s="74" t="s">
        <v>416</v>
      </c>
      <c r="M1698" s="75"/>
      <c r="N1698" s="69"/>
      <c r="O1698" s="76"/>
    </row>
    <row r="1699" spans="1:15" x14ac:dyDescent="0.25">
      <c r="A1699" s="31">
        <v>1696</v>
      </c>
      <c r="B1699" s="68"/>
      <c r="C1699" s="69"/>
      <c r="D1699" s="71"/>
      <c r="E1699" s="69"/>
      <c r="F1699" s="71"/>
      <c r="G1699" s="71"/>
      <c r="H1699" s="71"/>
      <c r="I1699" s="71"/>
      <c r="J1699" s="71"/>
      <c r="K1699" s="71"/>
      <c r="L1699" s="74" t="s">
        <v>416</v>
      </c>
      <c r="M1699" s="75"/>
      <c r="N1699" s="69"/>
      <c r="O1699" s="76"/>
    </row>
    <row r="1700" spans="1:15" x14ac:dyDescent="0.25">
      <c r="A1700" s="29">
        <v>1697</v>
      </c>
      <c r="B1700" s="68"/>
      <c r="C1700" s="69"/>
      <c r="D1700" s="71"/>
      <c r="E1700" s="69"/>
      <c r="F1700" s="71"/>
      <c r="G1700" s="71"/>
      <c r="H1700" s="71"/>
      <c r="I1700" s="71"/>
      <c r="J1700" s="71"/>
      <c r="K1700" s="71"/>
      <c r="L1700" s="74" t="s">
        <v>416</v>
      </c>
      <c r="M1700" s="75"/>
      <c r="N1700" s="69"/>
      <c r="O1700" s="76"/>
    </row>
    <row r="1701" spans="1:15" x14ac:dyDescent="0.25">
      <c r="A1701" s="31">
        <v>1698</v>
      </c>
      <c r="B1701" s="68"/>
      <c r="C1701" s="69"/>
      <c r="D1701" s="71"/>
      <c r="E1701" s="69"/>
      <c r="F1701" s="71"/>
      <c r="G1701" s="71"/>
      <c r="H1701" s="71"/>
      <c r="I1701" s="71"/>
      <c r="J1701" s="71"/>
      <c r="K1701" s="71"/>
      <c r="L1701" s="74" t="s">
        <v>416</v>
      </c>
      <c r="M1701" s="75"/>
      <c r="N1701" s="69"/>
      <c r="O1701" s="76"/>
    </row>
    <row r="1702" spans="1:15" x14ac:dyDescent="0.25">
      <c r="A1702" s="29">
        <v>1699</v>
      </c>
      <c r="B1702" s="68"/>
      <c r="C1702" s="69"/>
      <c r="D1702" s="71"/>
      <c r="E1702" s="69"/>
      <c r="F1702" s="71"/>
      <c r="G1702" s="71"/>
      <c r="H1702" s="71"/>
      <c r="I1702" s="71"/>
      <c r="J1702" s="71"/>
      <c r="K1702" s="71"/>
      <c r="L1702" s="74" t="s">
        <v>416</v>
      </c>
      <c r="M1702" s="75"/>
      <c r="N1702" s="69"/>
      <c r="O1702" s="76"/>
    </row>
    <row r="1703" spans="1:15" x14ac:dyDescent="0.25">
      <c r="A1703" s="31">
        <v>1700</v>
      </c>
      <c r="B1703" s="68"/>
      <c r="C1703" s="69"/>
      <c r="D1703" s="71"/>
      <c r="E1703" s="69"/>
      <c r="F1703" s="71"/>
      <c r="G1703" s="71"/>
      <c r="H1703" s="71"/>
      <c r="I1703" s="71"/>
      <c r="J1703" s="71"/>
      <c r="K1703" s="71"/>
      <c r="L1703" s="74" t="s">
        <v>416</v>
      </c>
      <c r="M1703" s="75"/>
      <c r="N1703" s="69"/>
      <c r="O1703" s="76"/>
    </row>
    <row r="1704" spans="1:15" x14ac:dyDescent="0.25">
      <c r="A1704" s="29">
        <v>1701</v>
      </c>
      <c r="B1704" s="68"/>
      <c r="C1704" s="69"/>
      <c r="D1704" s="71"/>
      <c r="E1704" s="69"/>
      <c r="F1704" s="71"/>
      <c r="G1704" s="71"/>
      <c r="H1704" s="71"/>
      <c r="I1704" s="71"/>
      <c r="J1704" s="71"/>
      <c r="K1704" s="71"/>
      <c r="L1704" s="74" t="s">
        <v>416</v>
      </c>
      <c r="M1704" s="75"/>
      <c r="N1704" s="69"/>
      <c r="O1704" s="76"/>
    </row>
    <row r="1705" spans="1:15" x14ac:dyDescent="0.25">
      <c r="A1705" s="31">
        <v>1702</v>
      </c>
      <c r="B1705" s="68"/>
      <c r="C1705" s="69"/>
      <c r="D1705" s="71"/>
      <c r="E1705" s="69"/>
      <c r="F1705" s="71"/>
      <c r="G1705" s="71"/>
      <c r="H1705" s="71"/>
      <c r="I1705" s="71"/>
      <c r="J1705" s="71"/>
      <c r="K1705" s="71"/>
      <c r="L1705" s="74" t="s">
        <v>416</v>
      </c>
      <c r="M1705" s="75"/>
      <c r="N1705" s="69"/>
      <c r="O1705" s="76"/>
    </row>
    <row r="1706" spans="1:15" x14ac:dyDescent="0.25">
      <c r="A1706" s="29">
        <v>1703</v>
      </c>
      <c r="B1706" s="68"/>
      <c r="C1706" s="69"/>
      <c r="D1706" s="71"/>
      <c r="E1706" s="69"/>
      <c r="F1706" s="71"/>
      <c r="G1706" s="71"/>
      <c r="H1706" s="71"/>
      <c r="I1706" s="71"/>
      <c r="J1706" s="71"/>
      <c r="K1706" s="71"/>
      <c r="L1706" s="74" t="s">
        <v>416</v>
      </c>
      <c r="M1706" s="75"/>
      <c r="N1706" s="69"/>
      <c r="O1706" s="76"/>
    </row>
    <row r="1707" spans="1:15" x14ac:dyDescent="0.25">
      <c r="A1707" s="31">
        <v>1704</v>
      </c>
      <c r="B1707" s="68"/>
      <c r="C1707" s="69"/>
      <c r="D1707" s="71"/>
      <c r="E1707" s="69"/>
      <c r="F1707" s="71"/>
      <c r="G1707" s="71"/>
      <c r="H1707" s="71"/>
      <c r="I1707" s="71"/>
      <c r="J1707" s="71"/>
      <c r="K1707" s="71"/>
      <c r="L1707" s="74" t="s">
        <v>416</v>
      </c>
      <c r="M1707" s="75"/>
      <c r="N1707" s="69"/>
      <c r="O1707" s="76"/>
    </row>
    <row r="1708" spans="1:15" x14ac:dyDescent="0.25">
      <c r="A1708" s="29">
        <v>1705</v>
      </c>
      <c r="B1708" s="68"/>
      <c r="C1708" s="69"/>
      <c r="D1708" s="71"/>
      <c r="E1708" s="69"/>
      <c r="F1708" s="71"/>
      <c r="G1708" s="71"/>
      <c r="H1708" s="71"/>
      <c r="I1708" s="71"/>
      <c r="J1708" s="71"/>
      <c r="K1708" s="71"/>
      <c r="L1708" s="74" t="s">
        <v>416</v>
      </c>
      <c r="M1708" s="75"/>
      <c r="N1708" s="69"/>
      <c r="O1708" s="76"/>
    </row>
    <row r="1709" spans="1:15" x14ac:dyDescent="0.25">
      <c r="A1709" s="31">
        <v>1706</v>
      </c>
      <c r="B1709" s="68"/>
      <c r="C1709" s="69"/>
      <c r="D1709" s="71"/>
      <c r="E1709" s="69"/>
      <c r="F1709" s="71"/>
      <c r="G1709" s="71"/>
      <c r="H1709" s="71"/>
      <c r="I1709" s="71"/>
      <c r="J1709" s="71"/>
      <c r="K1709" s="71"/>
      <c r="L1709" s="74" t="s">
        <v>416</v>
      </c>
      <c r="M1709" s="75"/>
      <c r="N1709" s="69"/>
      <c r="O1709" s="76"/>
    </row>
    <row r="1710" spans="1:15" x14ac:dyDescent="0.25">
      <c r="A1710" s="29">
        <v>1707</v>
      </c>
      <c r="B1710" s="68"/>
      <c r="C1710" s="69"/>
      <c r="D1710" s="71"/>
      <c r="E1710" s="69"/>
      <c r="F1710" s="71"/>
      <c r="G1710" s="71"/>
      <c r="H1710" s="71"/>
      <c r="I1710" s="71"/>
      <c r="J1710" s="71"/>
      <c r="K1710" s="71"/>
      <c r="L1710" s="74" t="s">
        <v>416</v>
      </c>
      <c r="M1710" s="75"/>
      <c r="N1710" s="69"/>
      <c r="O1710" s="76"/>
    </row>
    <row r="1711" spans="1:15" x14ac:dyDescent="0.25">
      <c r="A1711" s="31">
        <v>1708</v>
      </c>
      <c r="B1711" s="68"/>
      <c r="C1711" s="69"/>
      <c r="D1711" s="71"/>
      <c r="E1711" s="69"/>
      <c r="F1711" s="71"/>
      <c r="G1711" s="71"/>
      <c r="H1711" s="71"/>
      <c r="I1711" s="71"/>
      <c r="J1711" s="71"/>
      <c r="K1711" s="71"/>
      <c r="L1711" s="74" t="s">
        <v>416</v>
      </c>
      <c r="M1711" s="75"/>
      <c r="N1711" s="69"/>
      <c r="O1711" s="76"/>
    </row>
    <row r="1712" spans="1:15" x14ac:dyDescent="0.25">
      <c r="A1712" s="29">
        <v>1709</v>
      </c>
      <c r="B1712" s="68"/>
      <c r="C1712" s="69"/>
      <c r="D1712" s="71"/>
      <c r="E1712" s="69"/>
      <c r="F1712" s="71"/>
      <c r="G1712" s="71"/>
      <c r="H1712" s="71"/>
      <c r="I1712" s="71"/>
      <c r="J1712" s="71"/>
      <c r="K1712" s="71"/>
      <c r="L1712" s="74" t="s">
        <v>416</v>
      </c>
      <c r="M1712" s="75"/>
      <c r="N1712" s="69"/>
      <c r="O1712" s="76"/>
    </row>
    <row r="1713" spans="1:15" x14ac:dyDescent="0.25">
      <c r="A1713" s="31">
        <v>1710</v>
      </c>
      <c r="B1713" s="68"/>
      <c r="C1713" s="69"/>
      <c r="D1713" s="71"/>
      <c r="E1713" s="69"/>
      <c r="F1713" s="71"/>
      <c r="G1713" s="71"/>
      <c r="H1713" s="71"/>
      <c r="I1713" s="71"/>
      <c r="J1713" s="71"/>
      <c r="K1713" s="71"/>
      <c r="L1713" s="74" t="s">
        <v>416</v>
      </c>
      <c r="M1713" s="75"/>
      <c r="N1713" s="69"/>
      <c r="O1713" s="76"/>
    </row>
    <row r="1714" spans="1:15" x14ac:dyDescent="0.25">
      <c r="A1714" s="29">
        <v>1711</v>
      </c>
      <c r="B1714" s="68"/>
      <c r="C1714" s="69"/>
      <c r="D1714" s="71"/>
      <c r="E1714" s="69"/>
      <c r="F1714" s="71"/>
      <c r="G1714" s="71"/>
      <c r="H1714" s="71"/>
      <c r="I1714" s="71"/>
      <c r="J1714" s="71"/>
      <c r="K1714" s="71"/>
      <c r="L1714" s="74" t="s">
        <v>416</v>
      </c>
      <c r="M1714" s="75"/>
      <c r="N1714" s="69"/>
      <c r="O1714" s="76"/>
    </row>
    <row r="1715" spans="1:15" x14ac:dyDescent="0.25">
      <c r="A1715" s="31">
        <v>1712</v>
      </c>
      <c r="B1715" s="68"/>
      <c r="C1715" s="69"/>
      <c r="D1715" s="71"/>
      <c r="E1715" s="69"/>
      <c r="F1715" s="71"/>
      <c r="G1715" s="71"/>
      <c r="H1715" s="71"/>
      <c r="I1715" s="71"/>
      <c r="J1715" s="71"/>
      <c r="K1715" s="71"/>
      <c r="L1715" s="74" t="s">
        <v>416</v>
      </c>
      <c r="M1715" s="75"/>
      <c r="N1715" s="69"/>
      <c r="O1715" s="76"/>
    </row>
    <row r="1716" spans="1:15" x14ac:dyDescent="0.25">
      <c r="A1716" s="29">
        <v>1713</v>
      </c>
      <c r="B1716" s="68"/>
      <c r="C1716" s="69"/>
      <c r="D1716" s="71"/>
      <c r="E1716" s="69"/>
      <c r="F1716" s="71"/>
      <c r="G1716" s="71"/>
      <c r="H1716" s="71"/>
      <c r="I1716" s="71"/>
      <c r="J1716" s="71"/>
      <c r="K1716" s="71"/>
      <c r="L1716" s="74" t="s">
        <v>416</v>
      </c>
      <c r="M1716" s="75"/>
      <c r="N1716" s="69"/>
      <c r="O1716" s="76"/>
    </row>
    <row r="1717" spans="1:15" x14ac:dyDescent="0.25">
      <c r="A1717" s="31">
        <v>1714</v>
      </c>
      <c r="B1717" s="68"/>
      <c r="C1717" s="69"/>
      <c r="D1717" s="71"/>
      <c r="E1717" s="69"/>
      <c r="F1717" s="71"/>
      <c r="G1717" s="71"/>
      <c r="H1717" s="71"/>
      <c r="I1717" s="71"/>
      <c r="J1717" s="71"/>
      <c r="K1717" s="71"/>
      <c r="L1717" s="74" t="s">
        <v>416</v>
      </c>
      <c r="M1717" s="75"/>
      <c r="N1717" s="69"/>
      <c r="O1717" s="76"/>
    </row>
    <row r="1718" spans="1:15" x14ac:dyDescent="0.25">
      <c r="A1718" s="29">
        <v>1715</v>
      </c>
      <c r="B1718" s="68"/>
      <c r="C1718" s="69"/>
      <c r="D1718" s="71"/>
      <c r="E1718" s="69"/>
      <c r="F1718" s="71"/>
      <c r="G1718" s="71"/>
      <c r="H1718" s="71"/>
      <c r="I1718" s="71"/>
      <c r="J1718" s="71"/>
      <c r="K1718" s="71"/>
      <c r="L1718" s="74" t="s">
        <v>416</v>
      </c>
      <c r="M1718" s="75"/>
      <c r="N1718" s="69"/>
      <c r="O1718" s="76"/>
    </row>
    <row r="1719" spans="1:15" x14ac:dyDescent="0.25">
      <c r="A1719" s="31">
        <v>1716</v>
      </c>
      <c r="B1719" s="68"/>
      <c r="C1719" s="69"/>
      <c r="D1719" s="71"/>
      <c r="E1719" s="69"/>
      <c r="F1719" s="71"/>
      <c r="G1719" s="71"/>
      <c r="H1719" s="71"/>
      <c r="I1719" s="71"/>
      <c r="J1719" s="71"/>
      <c r="K1719" s="71"/>
      <c r="L1719" s="74" t="s">
        <v>416</v>
      </c>
      <c r="M1719" s="75"/>
      <c r="N1719" s="69"/>
      <c r="O1719" s="76"/>
    </row>
    <row r="1720" spans="1:15" x14ac:dyDescent="0.25">
      <c r="A1720" s="29">
        <v>1717</v>
      </c>
      <c r="B1720" s="68"/>
      <c r="C1720" s="69"/>
      <c r="D1720" s="71"/>
      <c r="E1720" s="69"/>
      <c r="F1720" s="71"/>
      <c r="G1720" s="71"/>
      <c r="H1720" s="71"/>
      <c r="I1720" s="71"/>
      <c r="J1720" s="71"/>
      <c r="K1720" s="71"/>
      <c r="L1720" s="74" t="s">
        <v>416</v>
      </c>
      <c r="M1720" s="75"/>
      <c r="N1720" s="69"/>
      <c r="O1720" s="76"/>
    </row>
    <row r="1721" spans="1:15" x14ac:dyDescent="0.25">
      <c r="A1721" s="31">
        <v>1718</v>
      </c>
      <c r="B1721" s="68"/>
      <c r="C1721" s="69"/>
      <c r="D1721" s="71"/>
      <c r="E1721" s="69"/>
      <c r="F1721" s="71"/>
      <c r="G1721" s="71"/>
      <c r="H1721" s="71"/>
      <c r="I1721" s="71"/>
      <c r="J1721" s="71"/>
      <c r="K1721" s="71"/>
      <c r="L1721" s="74" t="s">
        <v>416</v>
      </c>
      <c r="M1721" s="75"/>
      <c r="N1721" s="69"/>
      <c r="O1721" s="76"/>
    </row>
    <row r="1722" spans="1:15" x14ac:dyDescent="0.25">
      <c r="A1722" s="29">
        <v>1719</v>
      </c>
      <c r="B1722" s="68"/>
      <c r="C1722" s="69"/>
      <c r="D1722" s="71"/>
      <c r="E1722" s="69"/>
      <c r="F1722" s="71"/>
      <c r="G1722" s="71"/>
      <c r="H1722" s="71"/>
      <c r="I1722" s="71"/>
      <c r="J1722" s="71"/>
      <c r="K1722" s="71"/>
      <c r="L1722" s="74" t="s">
        <v>416</v>
      </c>
      <c r="M1722" s="75"/>
      <c r="N1722" s="69"/>
      <c r="O1722" s="76"/>
    </row>
    <row r="1723" spans="1:15" x14ac:dyDescent="0.25">
      <c r="A1723" s="31">
        <v>1720</v>
      </c>
      <c r="B1723" s="68"/>
      <c r="C1723" s="69"/>
      <c r="D1723" s="71"/>
      <c r="E1723" s="69"/>
      <c r="F1723" s="71"/>
      <c r="G1723" s="71"/>
      <c r="H1723" s="71"/>
      <c r="I1723" s="71"/>
      <c r="J1723" s="71"/>
      <c r="K1723" s="71"/>
      <c r="L1723" s="74" t="s">
        <v>416</v>
      </c>
      <c r="M1723" s="75"/>
      <c r="N1723" s="69"/>
      <c r="O1723" s="76"/>
    </row>
    <row r="1724" spans="1:15" x14ac:dyDescent="0.25">
      <c r="A1724" s="29">
        <v>1721</v>
      </c>
      <c r="B1724" s="68"/>
      <c r="C1724" s="69"/>
      <c r="D1724" s="71"/>
      <c r="E1724" s="69"/>
      <c r="F1724" s="71"/>
      <c r="G1724" s="71"/>
      <c r="H1724" s="71"/>
      <c r="I1724" s="71"/>
      <c r="J1724" s="71"/>
      <c r="K1724" s="71"/>
      <c r="L1724" s="74" t="s">
        <v>416</v>
      </c>
      <c r="M1724" s="75"/>
      <c r="N1724" s="69"/>
      <c r="O1724" s="76"/>
    </row>
    <row r="1725" spans="1:15" x14ac:dyDescent="0.25">
      <c r="A1725" s="31">
        <v>1722</v>
      </c>
      <c r="B1725" s="68"/>
      <c r="C1725" s="69"/>
      <c r="D1725" s="71"/>
      <c r="E1725" s="69"/>
      <c r="F1725" s="71"/>
      <c r="G1725" s="71"/>
      <c r="H1725" s="71"/>
      <c r="I1725" s="71"/>
      <c r="J1725" s="71"/>
      <c r="K1725" s="71"/>
      <c r="L1725" s="74" t="s">
        <v>416</v>
      </c>
      <c r="M1725" s="75"/>
      <c r="N1725" s="69"/>
      <c r="O1725" s="76"/>
    </row>
    <row r="1726" spans="1:15" x14ac:dyDescent="0.25">
      <c r="A1726" s="29">
        <v>1723</v>
      </c>
      <c r="B1726" s="68"/>
      <c r="C1726" s="69"/>
      <c r="D1726" s="71"/>
      <c r="E1726" s="69"/>
      <c r="F1726" s="71"/>
      <c r="G1726" s="71"/>
      <c r="H1726" s="71"/>
      <c r="I1726" s="71"/>
      <c r="J1726" s="71"/>
      <c r="K1726" s="71"/>
      <c r="L1726" s="74" t="s">
        <v>416</v>
      </c>
      <c r="M1726" s="75"/>
      <c r="N1726" s="69"/>
      <c r="O1726" s="76"/>
    </row>
    <row r="1727" spans="1:15" x14ac:dyDescent="0.25">
      <c r="A1727" s="31">
        <v>1724</v>
      </c>
      <c r="B1727" s="68"/>
      <c r="C1727" s="69"/>
      <c r="D1727" s="71"/>
      <c r="E1727" s="69"/>
      <c r="F1727" s="71"/>
      <c r="G1727" s="71"/>
      <c r="H1727" s="71"/>
      <c r="I1727" s="71"/>
      <c r="J1727" s="71"/>
      <c r="K1727" s="71"/>
      <c r="L1727" s="74" t="s">
        <v>416</v>
      </c>
      <c r="M1727" s="75"/>
      <c r="N1727" s="69"/>
      <c r="O1727" s="76"/>
    </row>
    <row r="1728" spans="1:15" x14ac:dyDescent="0.25">
      <c r="A1728" s="29">
        <v>1725</v>
      </c>
      <c r="B1728" s="68"/>
      <c r="C1728" s="69"/>
      <c r="D1728" s="71"/>
      <c r="E1728" s="69"/>
      <c r="F1728" s="71"/>
      <c r="G1728" s="71"/>
      <c r="H1728" s="71"/>
      <c r="I1728" s="71"/>
      <c r="J1728" s="71"/>
      <c r="K1728" s="71"/>
      <c r="L1728" s="74" t="s">
        <v>416</v>
      </c>
      <c r="M1728" s="75"/>
      <c r="N1728" s="69"/>
      <c r="O1728" s="76"/>
    </row>
    <row r="1729" spans="1:15" x14ac:dyDescent="0.25">
      <c r="A1729" s="31">
        <v>1726</v>
      </c>
      <c r="B1729" s="68"/>
      <c r="C1729" s="69"/>
      <c r="D1729" s="71"/>
      <c r="E1729" s="69"/>
      <c r="F1729" s="71"/>
      <c r="G1729" s="71"/>
      <c r="H1729" s="71"/>
      <c r="I1729" s="71"/>
      <c r="J1729" s="71"/>
      <c r="K1729" s="71"/>
      <c r="L1729" s="74" t="s">
        <v>416</v>
      </c>
      <c r="M1729" s="75"/>
      <c r="N1729" s="69"/>
      <c r="O1729" s="76"/>
    </row>
    <row r="1730" spans="1:15" x14ac:dyDescent="0.25">
      <c r="A1730" s="29">
        <v>1727</v>
      </c>
      <c r="B1730" s="68"/>
      <c r="C1730" s="69"/>
      <c r="D1730" s="71"/>
      <c r="E1730" s="69"/>
      <c r="F1730" s="71"/>
      <c r="G1730" s="71"/>
      <c r="H1730" s="71"/>
      <c r="I1730" s="71"/>
      <c r="J1730" s="71"/>
      <c r="K1730" s="71"/>
      <c r="L1730" s="74" t="s">
        <v>416</v>
      </c>
      <c r="M1730" s="75"/>
      <c r="N1730" s="69"/>
      <c r="O1730" s="76"/>
    </row>
    <row r="1731" spans="1:15" x14ac:dyDescent="0.25">
      <c r="A1731" s="31">
        <v>1728</v>
      </c>
      <c r="B1731" s="68"/>
      <c r="C1731" s="69"/>
      <c r="D1731" s="71"/>
      <c r="E1731" s="69"/>
      <c r="F1731" s="71"/>
      <c r="G1731" s="71"/>
      <c r="H1731" s="71"/>
      <c r="I1731" s="71"/>
      <c r="J1731" s="71"/>
      <c r="K1731" s="71"/>
      <c r="L1731" s="74" t="s">
        <v>416</v>
      </c>
      <c r="M1731" s="75"/>
      <c r="N1731" s="69"/>
      <c r="O1731" s="76"/>
    </row>
    <row r="1732" spans="1:15" x14ac:dyDescent="0.25">
      <c r="A1732" s="29">
        <v>1729</v>
      </c>
      <c r="B1732" s="68"/>
      <c r="C1732" s="69"/>
      <c r="D1732" s="71"/>
      <c r="E1732" s="69"/>
      <c r="F1732" s="71"/>
      <c r="G1732" s="71"/>
      <c r="H1732" s="71"/>
      <c r="I1732" s="71"/>
      <c r="J1732" s="71"/>
      <c r="K1732" s="71"/>
      <c r="L1732" s="74" t="s">
        <v>416</v>
      </c>
      <c r="M1732" s="75"/>
      <c r="N1732" s="69"/>
      <c r="O1732" s="76"/>
    </row>
    <row r="1733" spans="1:15" x14ac:dyDescent="0.25">
      <c r="A1733" s="31">
        <v>1730</v>
      </c>
      <c r="B1733" s="68"/>
      <c r="C1733" s="69"/>
      <c r="D1733" s="71"/>
      <c r="E1733" s="69"/>
      <c r="F1733" s="71"/>
      <c r="G1733" s="71"/>
      <c r="H1733" s="71"/>
      <c r="I1733" s="71"/>
      <c r="J1733" s="71"/>
      <c r="K1733" s="71"/>
      <c r="L1733" s="74" t="s">
        <v>416</v>
      </c>
      <c r="M1733" s="75"/>
      <c r="N1733" s="69"/>
      <c r="O1733" s="76"/>
    </row>
    <row r="1734" spans="1:15" x14ac:dyDescent="0.25">
      <c r="A1734" s="29">
        <v>1731</v>
      </c>
      <c r="B1734" s="68"/>
      <c r="C1734" s="69"/>
      <c r="D1734" s="71"/>
      <c r="E1734" s="69"/>
      <c r="F1734" s="71"/>
      <c r="G1734" s="71"/>
      <c r="H1734" s="71"/>
      <c r="I1734" s="71"/>
      <c r="J1734" s="71"/>
      <c r="K1734" s="71"/>
      <c r="L1734" s="74" t="s">
        <v>416</v>
      </c>
      <c r="M1734" s="75"/>
      <c r="N1734" s="69"/>
      <c r="O1734" s="76"/>
    </row>
    <row r="1735" spans="1:15" x14ac:dyDescent="0.25">
      <c r="A1735" s="31">
        <v>1732</v>
      </c>
      <c r="B1735" s="68"/>
      <c r="C1735" s="69"/>
      <c r="D1735" s="71"/>
      <c r="E1735" s="69"/>
      <c r="F1735" s="71"/>
      <c r="G1735" s="71"/>
      <c r="H1735" s="71"/>
      <c r="I1735" s="71"/>
      <c r="J1735" s="71"/>
      <c r="K1735" s="71"/>
      <c r="L1735" s="74" t="s">
        <v>416</v>
      </c>
      <c r="M1735" s="75"/>
      <c r="N1735" s="69"/>
      <c r="O1735" s="76"/>
    </row>
    <row r="1736" spans="1:15" x14ac:dyDescent="0.25">
      <c r="A1736" s="29">
        <v>1733</v>
      </c>
      <c r="B1736" s="68"/>
      <c r="C1736" s="69"/>
      <c r="D1736" s="71"/>
      <c r="E1736" s="69"/>
      <c r="F1736" s="71"/>
      <c r="G1736" s="71"/>
      <c r="H1736" s="71"/>
      <c r="I1736" s="71"/>
      <c r="J1736" s="71"/>
      <c r="K1736" s="71"/>
      <c r="L1736" s="74" t="s">
        <v>416</v>
      </c>
      <c r="M1736" s="75"/>
      <c r="N1736" s="69"/>
      <c r="O1736" s="76"/>
    </row>
    <row r="1737" spans="1:15" x14ac:dyDescent="0.25">
      <c r="A1737" s="31">
        <v>1734</v>
      </c>
      <c r="B1737" s="68"/>
      <c r="C1737" s="69"/>
      <c r="D1737" s="71"/>
      <c r="E1737" s="69"/>
      <c r="F1737" s="71"/>
      <c r="G1737" s="71"/>
      <c r="H1737" s="71"/>
      <c r="I1737" s="71"/>
      <c r="J1737" s="71"/>
      <c r="K1737" s="71"/>
      <c r="L1737" s="74" t="s">
        <v>416</v>
      </c>
      <c r="M1737" s="75"/>
      <c r="N1737" s="69"/>
      <c r="O1737" s="76"/>
    </row>
    <row r="1738" spans="1:15" x14ac:dyDescent="0.25">
      <c r="A1738" s="29">
        <v>1735</v>
      </c>
      <c r="B1738" s="68"/>
      <c r="C1738" s="69"/>
      <c r="D1738" s="71"/>
      <c r="E1738" s="69"/>
      <c r="F1738" s="71"/>
      <c r="G1738" s="71"/>
      <c r="H1738" s="71"/>
      <c r="I1738" s="71"/>
      <c r="J1738" s="71"/>
      <c r="K1738" s="71"/>
      <c r="L1738" s="74" t="s">
        <v>416</v>
      </c>
      <c r="M1738" s="75"/>
      <c r="N1738" s="69"/>
      <c r="O1738" s="76"/>
    </row>
    <row r="1739" spans="1:15" x14ac:dyDescent="0.25">
      <c r="A1739" s="31">
        <v>1736</v>
      </c>
      <c r="B1739" s="68"/>
      <c r="C1739" s="69"/>
      <c r="D1739" s="71"/>
      <c r="E1739" s="69"/>
      <c r="F1739" s="71"/>
      <c r="G1739" s="71"/>
      <c r="H1739" s="71"/>
      <c r="I1739" s="71"/>
      <c r="J1739" s="71"/>
      <c r="K1739" s="71"/>
      <c r="L1739" s="74" t="s">
        <v>416</v>
      </c>
      <c r="M1739" s="75"/>
      <c r="N1739" s="69"/>
      <c r="O1739" s="76"/>
    </row>
    <row r="1740" spans="1:15" x14ac:dyDescent="0.25">
      <c r="A1740" s="29">
        <v>1737</v>
      </c>
      <c r="B1740" s="68"/>
      <c r="C1740" s="69"/>
      <c r="D1740" s="71"/>
      <c r="E1740" s="69"/>
      <c r="F1740" s="71"/>
      <c r="G1740" s="71"/>
      <c r="H1740" s="71"/>
      <c r="I1740" s="71"/>
      <c r="J1740" s="71"/>
      <c r="K1740" s="71"/>
      <c r="L1740" s="74" t="s">
        <v>416</v>
      </c>
      <c r="M1740" s="75"/>
      <c r="N1740" s="69"/>
      <c r="O1740" s="76"/>
    </row>
    <row r="1741" spans="1:15" x14ac:dyDescent="0.25">
      <c r="A1741" s="31">
        <v>1738</v>
      </c>
      <c r="B1741" s="68"/>
      <c r="C1741" s="69"/>
      <c r="D1741" s="71"/>
      <c r="E1741" s="69"/>
      <c r="F1741" s="71"/>
      <c r="G1741" s="71"/>
      <c r="H1741" s="71"/>
      <c r="I1741" s="71"/>
      <c r="J1741" s="71"/>
      <c r="K1741" s="71"/>
      <c r="L1741" s="74" t="s">
        <v>416</v>
      </c>
      <c r="M1741" s="75"/>
      <c r="N1741" s="69"/>
      <c r="O1741" s="76"/>
    </row>
    <row r="1742" spans="1:15" x14ac:dyDescent="0.25">
      <c r="A1742" s="29">
        <v>1739</v>
      </c>
      <c r="B1742" s="68"/>
      <c r="C1742" s="69"/>
      <c r="D1742" s="71"/>
      <c r="E1742" s="69"/>
      <c r="F1742" s="71"/>
      <c r="G1742" s="71"/>
      <c r="H1742" s="71"/>
      <c r="I1742" s="71"/>
      <c r="J1742" s="71"/>
      <c r="K1742" s="71"/>
      <c r="L1742" s="74" t="s">
        <v>416</v>
      </c>
      <c r="M1742" s="75"/>
      <c r="N1742" s="69"/>
      <c r="O1742" s="76"/>
    </row>
    <row r="1743" spans="1:15" x14ac:dyDescent="0.25">
      <c r="A1743" s="31">
        <v>1740</v>
      </c>
      <c r="B1743" s="68"/>
      <c r="C1743" s="69"/>
      <c r="D1743" s="71"/>
      <c r="E1743" s="69"/>
      <c r="F1743" s="71"/>
      <c r="G1743" s="71"/>
      <c r="H1743" s="71"/>
      <c r="I1743" s="71"/>
      <c r="J1743" s="71"/>
      <c r="K1743" s="71"/>
      <c r="L1743" s="74" t="s">
        <v>416</v>
      </c>
      <c r="M1743" s="75"/>
      <c r="N1743" s="69"/>
      <c r="O1743" s="76"/>
    </row>
    <row r="1744" spans="1:15" x14ac:dyDescent="0.25">
      <c r="A1744" s="29">
        <v>1741</v>
      </c>
      <c r="B1744" s="68"/>
      <c r="C1744" s="69"/>
      <c r="D1744" s="71"/>
      <c r="E1744" s="69"/>
      <c r="F1744" s="71"/>
      <c r="G1744" s="71"/>
      <c r="H1744" s="71"/>
      <c r="I1744" s="71"/>
      <c r="J1744" s="71"/>
      <c r="K1744" s="71"/>
      <c r="L1744" s="74" t="s">
        <v>416</v>
      </c>
      <c r="M1744" s="75"/>
      <c r="N1744" s="69"/>
      <c r="O1744" s="76"/>
    </row>
    <row r="1745" spans="1:15" x14ac:dyDescent="0.25">
      <c r="A1745" s="31">
        <v>1742</v>
      </c>
      <c r="B1745" s="68"/>
      <c r="C1745" s="69"/>
      <c r="D1745" s="71"/>
      <c r="E1745" s="69"/>
      <c r="F1745" s="71"/>
      <c r="G1745" s="71"/>
      <c r="H1745" s="71"/>
      <c r="I1745" s="71"/>
      <c r="J1745" s="71"/>
      <c r="K1745" s="71"/>
      <c r="L1745" s="74" t="s">
        <v>416</v>
      </c>
      <c r="M1745" s="75"/>
      <c r="N1745" s="69"/>
      <c r="O1745" s="76"/>
    </row>
    <row r="1746" spans="1:15" x14ac:dyDescent="0.25">
      <c r="A1746" s="29">
        <v>1743</v>
      </c>
      <c r="B1746" s="68"/>
      <c r="C1746" s="69"/>
      <c r="D1746" s="71"/>
      <c r="E1746" s="69"/>
      <c r="F1746" s="71"/>
      <c r="G1746" s="71"/>
      <c r="H1746" s="71"/>
      <c r="I1746" s="71"/>
      <c r="J1746" s="71"/>
      <c r="K1746" s="71"/>
      <c r="L1746" s="74" t="s">
        <v>416</v>
      </c>
      <c r="M1746" s="75"/>
      <c r="N1746" s="69"/>
      <c r="O1746" s="76"/>
    </row>
    <row r="1747" spans="1:15" x14ac:dyDescent="0.25">
      <c r="A1747" s="31">
        <v>1744</v>
      </c>
      <c r="B1747" s="68"/>
      <c r="C1747" s="69"/>
      <c r="D1747" s="71"/>
      <c r="E1747" s="69"/>
      <c r="F1747" s="71"/>
      <c r="G1747" s="71"/>
      <c r="H1747" s="71"/>
      <c r="I1747" s="71"/>
      <c r="J1747" s="71"/>
      <c r="K1747" s="71"/>
      <c r="L1747" s="74" t="s">
        <v>416</v>
      </c>
      <c r="M1747" s="75"/>
      <c r="N1747" s="69"/>
      <c r="O1747" s="76"/>
    </row>
    <row r="1748" spans="1:15" x14ac:dyDescent="0.25">
      <c r="A1748" s="29">
        <v>1745</v>
      </c>
      <c r="B1748" s="68"/>
      <c r="C1748" s="69"/>
      <c r="D1748" s="71"/>
      <c r="E1748" s="69"/>
      <c r="F1748" s="71"/>
      <c r="G1748" s="71"/>
      <c r="H1748" s="71"/>
      <c r="I1748" s="71"/>
      <c r="J1748" s="71"/>
      <c r="K1748" s="71"/>
      <c r="L1748" s="74" t="s">
        <v>416</v>
      </c>
      <c r="M1748" s="75"/>
      <c r="N1748" s="69"/>
      <c r="O1748" s="76"/>
    </row>
    <row r="1749" spans="1:15" x14ac:dyDescent="0.25">
      <c r="A1749" s="31">
        <v>1746</v>
      </c>
      <c r="B1749" s="68"/>
      <c r="C1749" s="69"/>
      <c r="D1749" s="71"/>
      <c r="E1749" s="69"/>
      <c r="F1749" s="71"/>
      <c r="G1749" s="71"/>
      <c r="H1749" s="71"/>
      <c r="I1749" s="71"/>
      <c r="J1749" s="71"/>
      <c r="K1749" s="71"/>
      <c r="L1749" s="74" t="s">
        <v>416</v>
      </c>
      <c r="M1749" s="75"/>
      <c r="N1749" s="69"/>
      <c r="O1749" s="76"/>
    </row>
    <row r="1750" spans="1:15" x14ac:dyDescent="0.25">
      <c r="A1750" s="29">
        <v>1747</v>
      </c>
      <c r="B1750" s="68"/>
      <c r="C1750" s="69"/>
      <c r="D1750" s="71"/>
      <c r="E1750" s="69"/>
      <c r="F1750" s="71"/>
      <c r="G1750" s="71"/>
      <c r="H1750" s="71"/>
      <c r="I1750" s="71"/>
      <c r="J1750" s="71"/>
      <c r="K1750" s="71"/>
      <c r="L1750" s="74" t="s">
        <v>416</v>
      </c>
      <c r="M1750" s="75"/>
      <c r="N1750" s="69"/>
      <c r="O1750" s="76"/>
    </row>
    <row r="1751" spans="1:15" x14ac:dyDescent="0.25">
      <c r="A1751" s="31">
        <v>1748</v>
      </c>
      <c r="B1751" s="68"/>
      <c r="C1751" s="69"/>
      <c r="D1751" s="71"/>
      <c r="E1751" s="69"/>
      <c r="F1751" s="71"/>
      <c r="G1751" s="71"/>
      <c r="H1751" s="71"/>
      <c r="I1751" s="71"/>
      <c r="J1751" s="71"/>
      <c r="K1751" s="71"/>
      <c r="L1751" s="74" t="s">
        <v>416</v>
      </c>
      <c r="M1751" s="75"/>
      <c r="N1751" s="69"/>
      <c r="O1751" s="76"/>
    </row>
    <row r="1752" spans="1:15" x14ac:dyDescent="0.25">
      <c r="A1752" s="29">
        <v>1749</v>
      </c>
      <c r="B1752" s="68"/>
      <c r="C1752" s="69"/>
      <c r="D1752" s="71"/>
      <c r="E1752" s="69"/>
      <c r="F1752" s="71"/>
      <c r="G1752" s="71"/>
      <c r="H1752" s="71"/>
      <c r="I1752" s="71"/>
      <c r="J1752" s="71"/>
      <c r="K1752" s="71"/>
      <c r="L1752" s="74" t="s">
        <v>416</v>
      </c>
      <c r="M1752" s="75"/>
      <c r="N1752" s="69"/>
      <c r="O1752" s="76"/>
    </row>
    <row r="1753" spans="1:15" x14ac:dyDescent="0.25">
      <c r="A1753" s="31">
        <v>1750</v>
      </c>
      <c r="B1753" s="68"/>
      <c r="C1753" s="69"/>
      <c r="D1753" s="71"/>
      <c r="E1753" s="69"/>
      <c r="F1753" s="71"/>
      <c r="G1753" s="71"/>
      <c r="H1753" s="71"/>
      <c r="I1753" s="71"/>
      <c r="J1753" s="71"/>
      <c r="K1753" s="71"/>
      <c r="L1753" s="74" t="s">
        <v>416</v>
      </c>
      <c r="M1753" s="75"/>
      <c r="N1753" s="69"/>
      <c r="O1753" s="76"/>
    </row>
    <row r="1754" spans="1:15" x14ac:dyDescent="0.25">
      <c r="A1754" s="29">
        <v>1751</v>
      </c>
      <c r="B1754" s="68"/>
      <c r="C1754" s="69"/>
      <c r="D1754" s="71"/>
      <c r="E1754" s="69"/>
      <c r="F1754" s="71"/>
      <c r="G1754" s="71"/>
      <c r="H1754" s="71"/>
      <c r="I1754" s="71"/>
      <c r="J1754" s="71"/>
      <c r="K1754" s="71"/>
      <c r="L1754" s="74" t="s">
        <v>416</v>
      </c>
      <c r="M1754" s="75"/>
      <c r="N1754" s="69"/>
      <c r="O1754" s="76"/>
    </row>
    <row r="1755" spans="1:15" x14ac:dyDescent="0.25">
      <c r="A1755" s="31">
        <v>1752</v>
      </c>
      <c r="B1755" s="68"/>
      <c r="C1755" s="69"/>
      <c r="D1755" s="71"/>
      <c r="E1755" s="69"/>
      <c r="F1755" s="71"/>
      <c r="G1755" s="71"/>
      <c r="H1755" s="71"/>
      <c r="I1755" s="71"/>
      <c r="J1755" s="71"/>
      <c r="K1755" s="71"/>
      <c r="L1755" s="74" t="s">
        <v>416</v>
      </c>
      <c r="M1755" s="75"/>
      <c r="N1755" s="69"/>
      <c r="O1755" s="76"/>
    </row>
    <row r="1756" spans="1:15" x14ac:dyDescent="0.25">
      <c r="A1756" s="29">
        <v>1753</v>
      </c>
      <c r="B1756" s="68"/>
      <c r="C1756" s="69"/>
      <c r="D1756" s="71"/>
      <c r="E1756" s="69"/>
      <c r="F1756" s="71"/>
      <c r="G1756" s="71"/>
      <c r="H1756" s="71"/>
      <c r="I1756" s="71"/>
      <c r="J1756" s="71"/>
      <c r="K1756" s="71"/>
      <c r="L1756" s="74" t="s">
        <v>416</v>
      </c>
      <c r="M1756" s="75"/>
      <c r="N1756" s="69"/>
      <c r="O1756" s="76"/>
    </row>
    <row r="1757" spans="1:15" x14ac:dyDescent="0.25">
      <c r="A1757" s="31">
        <v>1754</v>
      </c>
      <c r="B1757" s="68"/>
      <c r="C1757" s="69"/>
      <c r="D1757" s="71"/>
      <c r="E1757" s="69"/>
      <c r="F1757" s="71"/>
      <c r="G1757" s="71"/>
      <c r="H1757" s="71"/>
      <c r="I1757" s="71"/>
      <c r="J1757" s="71"/>
      <c r="K1757" s="71"/>
      <c r="L1757" s="74" t="s">
        <v>416</v>
      </c>
      <c r="M1757" s="75"/>
      <c r="N1757" s="69"/>
      <c r="O1757" s="76"/>
    </row>
    <row r="1758" spans="1:15" x14ac:dyDescent="0.25">
      <c r="A1758" s="29">
        <v>1755</v>
      </c>
      <c r="B1758" s="68"/>
      <c r="C1758" s="69"/>
      <c r="D1758" s="71"/>
      <c r="E1758" s="69"/>
      <c r="F1758" s="71"/>
      <c r="G1758" s="71"/>
      <c r="H1758" s="71"/>
      <c r="I1758" s="71"/>
      <c r="J1758" s="71"/>
      <c r="K1758" s="71"/>
      <c r="L1758" s="74" t="s">
        <v>416</v>
      </c>
      <c r="M1758" s="75"/>
      <c r="N1758" s="69"/>
      <c r="O1758" s="76"/>
    </row>
    <row r="1759" spans="1:15" x14ac:dyDescent="0.25">
      <c r="A1759" s="31">
        <v>1756</v>
      </c>
      <c r="B1759" s="68"/>
      <c r="C1759" s="69"/>
      <c r="D1759" s="71"/>
      <c r="E1759" s="69"/>
      <c r="F1759" s="71"/>
      <c r="G1759" s="71"/>
      <c r="H1759" s="71"/>
      <c r="I1759" s="71"/>
      <c r="J1759" s="71"/>
      <c r="K1759" s="71"/>
      <c r="L1759" s="74" t="s">
        <v>416</v>
      </c>
      <c r="M1759" s="75"/>
      <c r="N1759" s="69"/>
      <c r="O1759" s="76"/>
    </row>
    <row r="1760" spans="1:15" x14ac:dyDescent="0.25">
      <c r="A1760" s="29">
        <v>1757</v>
      </c>
      <c r="B1760" s="68"/>
      <c r="C1760" s="69"/>
      <c r="D1760" s="71"/>
      <c r="E1760" s="69"/>
      <c r="F1760" s="71"/>
      <c r="G1760" s="71"/>
      <c r="H1760" s="71"/>
      <c r="I1760" s="71"/>
      <c r="J1760" s="71"/>
      <c r="K1760" s="71"/>
      <c r="L1760" s="74" t="s">
        <v>416</v>
      </c>
      <c r="M1760" s="75"/>
      <c r="N1760" s="69"/>
      <c r="O1760" s="76"/>
    </row>
    <row r="1761" spans="1:15" x14ac:dyDescent="0.25">
      <c r="A1761" s="31">
        <v>1758</v>
      </c>
      <c r="B1761" s="68"/>
      <c r="C1761" s="69"/>
      <c r="D1761" s="71"/>
      <c r="E1761" s="69"/>
      <c r="F1761" s="71"/>
      <c r="G1761" s="71"/>
      <c r="H1761" s="71"/>
      <c r="I1761" s="71"/>
      <c r="J1761" s="71"/>
      <c r="K1761" s="71"/>
      <c r="L1761" s="74" t="s">
        <v>416</v>
      </c>
      <c r="M1761" s="75"/>
      <c r="N1761" s="69"/>
      <c r="O1761" s="76"/>
    </row>
    <row r="1762" spans="1:15" x14ac:dyDescent="0.25">
      <c r="A1762" s="29">
        <v>1759</v>
      </c>
      <c r="B1762" s="68"/>
      <c r="C1762" s="69"/>
      <c r="D1762" s="71"/>
      <c r="E1762" s="69"/>
      <c r="F1762" s="71"/>
      <c r="G1762" s="71"/>
      <c r="H1762" s="71"/>
      <c r="I1762" s="71"/>
      <c r="J1762" s="71"/>
      <c r="K1762" s="71"/>
      <c r="L1762" s="74" t="s">
        <v>416</v>
      </c>
      <c r="M1762" s="75"/>
      <c r="N1762" s="69"/>
      <c r="O1762" s="76"/>
    </row>
    <row r="1763" spans="1:15" x14ac:dyDescent="0.25">
      <c r="A1763" s="31">
        <v>1760</v>
      </c>
      <c r="B1763" s="68"/>
      <c r="C1763" s="69"/>
      <c r="D1763" s="71"/>
      <c r="E1763" s="69"/>
      <c r="F1763" s="71"/>
      <c r="G1763" s="71"/>
      <c r="H1763" s="71"/>
      <c r="I1763" s="71"/>
      <c r="J1763" s="71"/>
      <c r="K1763" s="71"/>
      <c r="L1763" s="74" t="s">
        <v>416</v>
      </c>
      <c r="M1763" s="75"/>
      <c r="N1763" s="69"/>
      <c r="O1763" s="76"/>
    </row>
    <row r="1764" spans="1:15" x14ac:dyDescent="0.25">
      <c r="A1764" s="29">
        <v>1761</v>
      </c>
      <c r="B1764" s="68"/>
      <c r="C1764" s="69"/>
      <c r="D1764" s="71"/>
      <c r="E1764" s="69"/>
      <c r="F1764" s="71"/>
      <c r="G1764" s="71"/>
      <c r="H1764" s="71"/>
      <c r="I1764" s="71"/>
      <c r="J1764" s="71"/>
      <c r="K1764" s="71"/>
      <c r="L1764" s="74" t="s">
        <v>416</v>
      </c>
      <c r="M1764" s="75"/>
      <c r="N1764" s="69"/>
      <c r="O1764" s="76"/>
    </row>
    <row r="1765" spans="1:15" x14ac:dyDescent="0.25">
      <c r="A1765" s="31">
        <v>1762</v>
      </c>
      <c r="B1765" s="68"/>
      <c r="C1765" s="69"/>
      <c r="D1765" s="71"/>
      <c r="E1765" s="69"/>
      <c r="F1765" s="71"/>
      <c r="G1765" s="71"/>
      <c r="H1765" s="71"/>
      <c r="I1765" s="71"/>
      <c r="J1765" s="71"/>
      <c r="K1765" s="71"/>
      <c r="L1765" s="74" t="s">
        <v>416</v>
      </c>
      <c r="M1765" s="75"/>
      <c r="N1765" s="69"/>
      <c r="O1765" s="76"/>
    </row>
    <row r="1766" spans="1:15" x14ac:dyDescent="0.25">
      <c r="A1766" s="29">
        <v>1763</v>
      </c>
      <c r="B1766" s="68"/>
      <c r="C1766" s="69"/>
      <c r="D1766" s="71"/>
      <c r="E1766" s="69"/>
      <c r="F1766" s="71"/>
      <c r="G1766" s="71"/>
      <c r="H1766" s="71"/>
      <c r="I1766" s="71"/>
      <c r="J1766" s="71"/>
      <c r="K1766" s="71"/>
      <c r="L1766" s="74" t="s">
        <v>416</v>
      </c>
      <c r="M1766" s="75"/>
      <c r="N1766" s="69"/>
      <c r="O1766" s="76"/>
    </row>
    <row r="1767" spans="1:15" x14ac:dyDescent="0.25">
      <c r="A1767" s="31">
        <v>1764</v>
      </c>
      <c r="B1767" s="68"/>
      <c r="C1767" s="69"/>
      <c r="D1767" s="71"/>
      <c r="E1767" s="69"/>
      <c r="F1767" s="71"/>
      <c r="G1767" s="71"/>
      <c r="H1767" s="71"/>
      <c r="I1767" s="71"/>
      <c r="J1767" s="71"/>
      <c r="K1767" s="71"/>
      <c r="L1767" s="74" t="s">
        <v>416</v>
      </c>
      <c r="M1767" s="75"/>
      <c r="N1767" s="69"/>
      <c r="O1767" s="76"/>
    </row>
    <row r="1768" spans="1:15" x14ac:dyDescent="0.25">
      <c r="A1768" s="29">
        <v>1765</v>
      </c>
      <c r="B1768" s="68"/>
      <c r="C1768" s="69"/>
      <c r="D1768" s="71"/>
      <c r="E1768" s="69"/>
      <c r="F1768" s="71"/>
      <c r="G1768" s="71"/>
      <c r="H1768" s="71"/>
      <c r="I1768" s="71"/>
      <c r="J1768" s="71"/>
      <c r="K1768" s="71"/>
      <c r="L1768" s="74" t="s">
        <v>416</v>
      </c>
      <c r="M1768" s="75"/>
      <c r="N1768" s="69"/>
      <c r="O1768" s="76"/>
    </row>
    <row r="1769" spans="1:15" x14ac:dyDescent="0.25">
      <c r="A1769" s="31">
        <v>1766</v>
      </c>
      <c r="B1769" s="68"/>
      <c r="C1769" s="69"/>
      <c r="D1769" s="71"/>
      <c r="E1769" s="69"/>
      <c r="F1769" s="71"/>
      <c r="G1769" s="71"/>
      <c r="H1769" s="71"/>
      <c r="I1769" s="71"/>
      <c r="J1769" s="71"/>
      <c r="K1769" s="71"/>
      <c r="L1769" s="74" t="s">
        <v>416</v>
      </c>
      <c r="M1769" s="75"/>
      <c r="N1769" s="69"/>
      <c r="O1769" s="76"/>
    </row>
    <row r="1770" spans="1:15" x14ac:dyDescent="0.25">
      <c r="A1770" s="29">
        <v>1767</v>
      </c>
      <c r="B1770" s="68"/>
      <c r="C1770" s="69"/>
      <c r="D1770" s="71"/>
      <c r="E1770" s="69"/>
      <c r="F1770" s="71"/>
      <c r="G1770" s="71"/>
      <c r="H1770" s="71"/>
      <c r="I1770" s="71"/>
      <c r="J1770" s="71"/>
      <c r="K1770" s="71"/>
      <c r="L1770" s="74" t="s">
        <v>416</v>
      </c>
      <c r="M1770" s="75"/>
      <c r="N1770" s="69"/>
      <c r="O1770" s="76"/>
    </row>
    <row r="1771" spans="1:15" x14ac:dyDescent="0.25">
      <c r="A1771" s="31">
        <v>1768</v>
      </c>
      <c r="B1771" s="68"/>
      <c r="C1771" s="69"/>
      <c r="D1771" s="71"/>
      <c r="E1771" s="69"/>
      <c r="F1771" s="71"/>
      <c r="G1771" s="71"/>
      <c r="H1771" s="71"/>
      <c r="I1771" s="71"/>
      <c r="J1771" s="71"/>
      <c r="K1771" s="71"/>
      <c r="L1771" s="74" t="s">
        <v>416</v>
      </c>
      <c r="M1771" s="75"/>
      <c r="N1771" s="69"/>
      <c r="O1771" s="76"/>
    </row>
    <row r="1772" spans="1:15" x14ac:dyDescent="0.25">
      <c r="A1772" s="29">
        <v>1769</v>
      </c>
      <c r="B1772" s="68"/>
      <c r="C1772" s="69"/>
      <c r="D1772" s="71"/>
      <c r="E1772" s="69"/>
      <c r="F1772" s="71"/>
      <c r="G1772" s="71"/>
      <c r="H1772" s="71"/>
      <c r="I1772" s="71"/>
      <c r="J1772" s="71"/>
      <c r="K1772" s="71"/>
      <c r="L1772" s="74" t="s">
        <v>416</v>
      </c>
      <c r="M1772" s="75"/>
      <c r="N1772" s="69"/>
      <c r="O1772" s="76"/>
    </row>
    <row r="1773" spans="1:15" x14ac:dyDescent="0.25">
      <c r="A1773" s="31">
        <v>1770</v>
      </c>
      <c r="B1773" s="68"/>
      <c r="C1773" s="69"/>
      <c r="D1773" s="71"/>
      <c r="E1773" s="69"/>
      <c r="F1773" s="71"/>
      <c r="G1773" s="71"/>
      <c r="H1773" s="71"/>
      <c r="I1773" s="71"/>
      <c r="J1773" s="71"/>
      <c r="K1773" s="71"/>
      <c r="L1773" s="74" t="s">
        <v>416</v>
      </c>
      <c r="M1773" s="75"/>
      <c r="N1773" s="69"/>
      <c r="O1773" s="76"/>
    </row>
    <row r="1774" spans="1:15" x14ac:dyDescent="0.25">
      <c r="A1774" s="29">
        <v>1771</v>
      </c>
      <c r="B1774" s="68"/>
      <c r="C1774" s="69"/>
      <c r="D1774" s="71"/>
      <c r="E1774" s="69"/>
      <c r="F1774" s="71"/>
      <c r="G1774" s="71"/>
      <c r="H1774" s="71"/>
      <c r="I1774" s="71"/>
      <c r="J1774" s="71"/>
      <c r="K1774" s="71"/>
      <c r="L1774" s="74" t="s">
        <v>416</v>
      </c>
      <c r="M1774" s="75"/>
      <c r="N1774" s="69"/>
      <c r="O1774" s="76"/>
    </row>
    <row r="1775" spans="1:15" x14ac:dyDescent="0.25">
      <c r="A1775" s="31">
        <v>1772</v>
      </c>
      <c r="B1775" s="68"/>
      <c r="C1775" s="69"/>
      <c r="D1775" s="71"/>
      <c r="E1775" s="69"/>
      <c r="F1775" s="71"/>
      <c r="G1775" s="71"/>
      <c r="H1775" s="71"/>
      <c r="I1775" s="71"/>
      <c r="J1775" s="71"/>
      <c r="K1775" s="71"/>
      <c r="L1775" s="74" t="s">
        <v>416</v>
      </c>
      <c r="M1775" s="75"/>
      <c r="N1775" s="69"/>
      <c r="O1775" s="76"/>
    </row>
    <row r="1776" spans="1:15" x14ac:dyDescent="0.25">
      <c r="A1776" s="29">
        <v>1773</v>
      </c>
      <c r="B1776" s="68"/>
      <c r="C1776" s="69"/>
      <c r="D1776" s="71"/>
      <c r="E1776" s="69"/>
      <c r="F1776" s="71"/>
      <c r="G1776" s="71"/>
      <c r="H1776" s="71"/>
      <c r="I1776" s="71"/>
      <c r="J1776" s="71"/>
      <c r="K1776" s="71"/>
      <c r="L1776" s="74" t="s">
        <v>416</v>
      </c>
      <c r="M1776" s="75"/>
      <c r="N1776" s="69"/>
      <c r="O1776" s="76"/>
    </row>
    <row r="1777" spans="1:15" x14ac:dyDescent="0.25">
      <c r="A1777" s="31">
        <v>1774</v>
      </c>
      <c r="B1777" s="68"/>
      <c r="C1777" s="69"/>
      <c r="D1777" s="71"/>
      <c r="E1777" s="69"/>
      <c r="F1777" s="71"/>
      <c r="G1777" s="71"/>
      <c r="H1777" s="71"/>
      <c r="I1777" s="71"/>
      <c r="J1777" s="71"/>
      <c r="K1777" s="71"/>
      <c r="L1777" s="74" t="s">
        <v>416</v>
      </c>
      <c r="M1777" s="75"/>
      <c r="N1777" s="69"/>
      <c r="O1777" s="76"/>
    </row>
    <row r="1778" spans="1:15" x14ac:dyDescent="0.25">
      <c r="A1778" s="29">
        <v>1775</v>
      </c>
      <c r="B1778" s="68"/>
      <c r="C1778" s="69"/>
      <c r="D1778" s="71"/>
      <c r="E1778" s="69"/>
      <c r="F1778" s="71"/>
      <c r="G1778" s="71"/>
      <c r="H1778" s="71"/>
      <c r="I1778" s="71"/>
      <c r="J1778" s="71"/>
      <c r="K1778" s="71"/>
      <c r="L1778" s="74" t="s">
        <v>416</v>
      </c>
      <c r="M1778" s="75"/>
      <c r="N1778" s="69"/>
      <c r="O1778" s="76"/>
    </row>
    <row r="1779" spans="1:15" x14ac:dyDescent="0.25">
      <c r="A1779" s="31">
        <v>1776</v>
      </c>
      <c r="B1779" s="68"/>
      <c r="C1779" s="69"/>
      <c r="D1779" s="71"/>
      <c r="E1779" s="69"/>
      <c r="F1779" s="71"/>
      <c r="G1779" s="71"/>
      <c r="H1779" s="71"/>
      <c r="I1779" s="71"/>
      <c r="J1779" s="71"/>
      <c r="K1779" s="71"/>
      <c r="L1779" s="74" t="s">
        <v>416</v>
      </c>
      <c r="M1779" s="75"/>
      <c r="N1779" s="69"/>
      <c r="O1779" s="76"/>
    </row>
    <row r="1780" spans="1:15" x14ac:dyDescent="0.25">
      <c r="A1780" s="29">
        <v>1777</v>
      </c>
      <c r="B1780" s="68"/>
      <c r="C1780" s="69"/>
      <c r="D1780" s="71"/>
      <c r="E1780" s="69"/>
      <c r="F1780" s="71"/>
      <c r="G1780" s="71"/>
      <c r="H1780" s="71"/>
      <c r="I1780" s="71"/>
      <c r="J1780" s="71"/>
      <c r="K1780" s="71"/>
      <c r="L1780" s="74" t="s">
        <v>416</v>
      </c>
      <c r="M1780" s="75"/>
      <c r="N1780" s="69"/>
      <c r="O1780" s="76"/>
    </row>
    <row r="1781" spans="1:15" x14ac:dyDescent="0.25">
      <c r="A1781" s="31">
        <v>1778</v>
      </c>
      <c r="B1781" s="68"/>
      <c r="C1781" s="69"/>
      <c r="D1781" s="71"/>
      <c r="E1781" s="69"/>
      <c r="F1781" s="71"/>
      <c r="G1781" s="71"/>
      <c r="H1781" s="71"/>
      <c r="I1781" s="71"/>
      <c r="J1781" s="71"/>
      <c r="K1781" s="71"/>
      <c r="L1781" s="74" t="s">
        <v>416</v>
      </c>
      <c r="M1781" s="75"/>
      <c r="N1781" s="69"/>
      <c r="O1781" s="76"/>
    </row>
    <row r="1782" spans="1:15" x14ac:dyDescent="0.25">
      <c r="A1782" s="29">
        <v>1779</v>
      </c>
      <c r="B1782" s="68"/>
      <c r="C1782" s="69"/>
      <c r="D1782" s="71"/>
      <c r="E1782" s="69"/>
      <c r="F1782" s="71"/>
      <c r="G1782" s="71"/>
      <c r="H1782" s="71"/>
      <c r="I1782" s="71"/>
      <c r="J1782" s="71"/>
      <c r="K1782" s="71"/>
      <c r="L1782" s="74" t="s">
        <v>416</v>
      </c>
      <c r="M1782" s="75"/>
      <c r="N1782" s="69"/>
      <c r="O1782" s="76"/>
    </row>
    <row r="1783" spans="1:15" x14ac:dyDescent="0.25">
      <c r="A1783" s="31">
        <v>1780</v>
      </c>
      <c r="B1783" s="68"/>
      <c r="C1783" s="69"/>
      <c r="D1783" s="71"/>
      <c r="E1783" s="69"/>
      <c r="F1783" s="71"/>
      <c r="G1783" s="71"/>
      <c r="H1783" s="71"/>
      <c r="I1783" s="71"/>
      <c r="J1783" s="71"/>
      <c r="K1783" s="71"/>
      <c r="L1783" s="74" t="s">
        <v>416</v>
      </c>
      <c r="M1783" s="75"/>
      <c r="N1783" s="69"/>
      <c r="O1783" s="76"/>
    </row>
    <row r="1784" spans="1:15" x14ac:dyDescent="0.25">
      <c r="A1784" s="29">
        <v>1781</v>
      </c>
      <c r="B1784" s="68"/>
      <c r="C1784" s="69"/>
      <c r="D1784" s="71"/>
      <c r="E1784" s="69"/>
      <c r="F1784" s="71"/>
      <c r="G1784" s="71"/>
      <c r="H1784" s="71"/>
      <c r="I1784" s="71"/>
      <c r="J1784" s="71"/>
      <c r="K1784" s="71"/>
      <c r="L1784" s="74" t="s">
        <v>416</v>
      </c>
      <c r="M1784" s="75"/>
      <c r="N1784" s="69"/>
      <c r="O1784" s="76"/>
    </row>
    <row r="1785" spans="1:15" x14ac:dyDescent="0.25">
      <c r="A1785" s="31">
        <v>1782</v>
      </c>
      <c r="B1785" s="68"/>
      <c r="C1785" s="69"/>
      <c r="D1785" s="71"/>
      <c r="E1785" s="69"/>
      <c r="F1785" s="71"/>
      <c r="G1785" s="71"/>
      <c r="H1785" s="71"/>
      <c r="I1785" s="71"/>
      <c r="J1785" s="71"/>
      <c r="K1785" s="71"/>
      <c r="L1785" s="74" t="s">
        <v>416</v>
      </c>
      <c r="M1785" s="75"/>
      <c r="N1785" s="69"/>
      <c r="O1785" s="76"/>
    </row>
    <row r="1786" spans="1:15" x14ac:dyDescent="0.25">
      <c r="A1786" s="29">
        <v>1783</v>
      </c>
      <c r="B1786" s="68"/>
      <c r="C1786" s="69"/>
      <c r="D1786" s="71"/>
      <c r="E1786" s="69"/>
      <c r="F1786" s="71"/>
      <c r="G1786" s="71"/>
      <c r="H1786" s="71"/>
      <c r="I1786" s="71"/>
      <c r="J1786" s="71"/>
      <c r="K1786" s="71"/>
      <c r="L1786" s="74" t="s">
        <v>416</v>
      </c>
      <c r="M1786" s="75"/>
      <c r="N1786" s="69"/>
      <c r="O1786" s="76"/>
    </row>
    <row r="1787" spans="1:15" x14ac:dyDescent="0.25">
      <c r="A1787" s="31">
        <v>1784</v>
      </c>
      <c r="B1787" s="68"/>
      <c r="C1787" s="69"/>
      <c r="D1787" s="71"/>
      <c r="E1787" s="69"/>
      <c r="F1787" s="71"/>
      <c r="G1787" s="71"/>
      <c r="H1787" s="71"/>
      <c r="I1787" s="71"/>
      <c r="J1787" s="71"/>
      <c r="K1787" s="71"/>
      <c r="L1787" s="74" t="s">
        <v>416</v>
      </c>
      <c r="M1787" s="75"/>
      <c r="N1787" s="69"/>
      <c r="O1787" s="76"/>
    </row>
    <row r="1788" spans="1:15" x14ac:dyDescent="0.25">
      <c r="A1788" s="29">
        <v>1785</v>
      </c>
      <c r="B1788" s="68"/>
      <c r="C1788" s="69"/>
      <c r="D1788" s="71"/>
      <c r="E1788" s="69"/>
      <c r="F1788" s="71"/>
      <c r="G1788" s="71"/>
      <c r="H1788" s="71"/>
      <c r="I1788" s="71"/>
      <c r="J1788" s="71"/>
      <c r="K1788" s="71"/>
      <c r="L1788" s="74" t="s">
        <v>416</v>
      </c>
      <c r="M1788" s="75"/>
      <c r="N1788" s="69"/>
      <c r="O1788" s="76"/>
    </row>
    <row r="1789" spans="1:15" x14ac:dyDescent="0.25">
      <c r="A1789" s="31">
        <v>1786</v>
      </c>
      <c r="B1789" s="68"/>
      <c r="C1789" s="69"/>
      <c r="D1789" s="71"/>
      <c r="E1789" s="69"/>
      <c r="F1789" s="71"/>
      <c r="G1789" s="71"/>
      <c r="H1789" s="71"/>
      <c r="I1789" s="71"/>
      <c r="J1789" s="71"/>
      <c r="K1789" s="71"/>
      <c r="L1789" s="74" t="s">
        <v>416</v>
      </c>
      <c r="M1789" s="75"/>
      <c r="N1789" s="69"/>
      <c r="O1789" s="76"/>
    </row>
    <row r="1790" spans="1:15" x14ac:dyDescent="0.25">
      <c r="A1790" s="29">
        <v>1787</v>
      </c>
      <c r="B1790" s="68"/>
      <c r="C1790" s="69"/>
      <c r="D1790" s="71"/>
      <c r="E1790" s="69"/>
      <c r="F1790" s="71"/>
      <c r="G1790" s="71"/>
      <c r="H1790" s="71"/>
      <c r="I1790" s="71"/>
      <c r="J1790" s="71"/>
      <c r="K1790" s="71"/>
      <c r="L1790" s="74" t="s">
        <v>416</v>
      </c>
      <c r="M1790" s="75"/>
      <c r="N1790" s="69"/>
      <c r="O1790" s="76"/>
    </row>
    <row r="1791" spans="1:15" x14ac:dyDescent="0.25">
      <c r="A1791" s="31">
        <v>1788</v>
      </c>
      <c r="B1791" s="68"/>
      <c r="C1791" s="69"/>
      <c r="D1791" s="71"/>
      <c r="E1791" s="69"/>
      <c r="F1791" s="71"/>
      <c r="G1791" s="71"/>
      <c r="H1791" s="71"/>
      <c r="I1791" s="71"/>
      <c r="J1791" s="71"/>
      <c r="K1791" s="71"/>
      <c r="L1791" s="74" t="s">
        <v>416</v>
      </c>
      <c r="M1791" s="75"/>
      <c r="N1791" s="69"/>
      <c r="O1791" s="76"/>
    </row>
    <row r="1792" spans="1:15" x14ac:dyDescent="0.25">
      <c r="A1792" s="29">
        <v>1789</v>
      </c>
      <c r="B1792" s="68"/>
      <c r="C1792" s="69"/>
      <c r="D1792" s="71"/>
      <c r="E1792" s="69"/>
      <c r="F1792" s="71"/>
      <c r="G1792" s="71"/>
      <c r="H1792" s="71"/>
      <c r="I1792" s="71"/>
      <c r="J1792" s="71"/>
      <c r="K1792" s="71"/>
      <c r="L1792" s="74" t="s">
        <v>416</v>
      </c>
      <c r="M1792" s="75"/>
      <c r="N1792" s="69"/>
      <c r="O1792" s="76"/>
    </row>
    <row r="1793" spans="1:15" x14ac:dyDescent="0.25">
      <c r="A1793" s="31">
        <v>1790</v>
      </c>
      <c r="B1793" s="68"/>
      <c r="C1793" s="69"/>
      <c r="D1793" s="71"/>
      <c r="E1793" s="69"/>
      <c r="F1793" s="71"/>
      <c r="G1793" s="71"/>
      <c r="H1793" s="71"/>
      <c r="I1793" s="71"/>
      <c r="J1793" s="71"/>
      <c r="K1793" s="71"/>
      <c r="L1793" s="74" t="s">
        <v>416</v>
      </c>
      <c r="M1793" s="75"/>
      <c r="N1793" s="69"/>
      <c r="O1793" s="76"/>
    </row>
    <row r="1794" spans="1:15" x14ac:dyDescent="0.25">
      <c r="A1794" s="29">
        <v>1791</v>
      </c>
      <c r="B1794" s="68"/>
      <c r="C1794" s="69"/>
      <c r="D1794" s="71"/>
      <c r="E1794" s="69"/>
      <c r="F1794" s="71"/>
      <c r="G1794" s="71"/>
      <c r="H1794" s="71"/>
      <c r="I1794" s="71"/>
      <c r="J1794" s="71"/>
      <c r="K1794" s="71"/>
      <c r="L1794" s="74" t="s">
        <v>416</v>
      </c>
      <c r="M1794" s="75"/>
      <c r="N1794" s="69"/>
      <c r="O1794" s="76"/>
    </row>
    <row r="1795" spans="1:15" x14ac:dyDescent="0.25">
      <c r="A1795" s="31">
        <v>1792</v>
      </c>
      <c r="B1795" s="68"/>
      <c r="C1795" s="69"/>
      <c r="D1795" s="71"/>
      <c r="E1795" s="69"/>
      <c r="F1795" s="71"/>
      <c r="G1795" s="71"/>
      <c r="H1795" s="71"/>
      <c r="I1795" s="71"/>
      <c r="J1795" s="71"/>
      <c r="K1795" s="71"/>
      <c r="L1795" s="74" t="s">
        <v>416</v>
      </c>
      <c r="M1795" s="75"/>
      <c r="N1795" s="69"/>
      <c r="O1795" s="76"/>
    </row>
    <row r="1796" spans="1:15" x14ac:dyDescent="0.25">
      <c r="A1796" s="29">
        <v>1793</v>
      </c>
      <c r="B1796" s="68"/>
      <c r="C1796" s="69"/>
      <c r="D1796" s="71"/>
      <c r="E1796" s="69"/>
      <c r="F1796" s="71"/>
      <c r="G1796" s="71"/>
      <c r="H1796" s="71"/>
      <c r="I1796" s="71"/>
      <c r="J1796" s="71"/>
      <c r="K1796" s="71"/>
      <c r="L1796" s="74" t="s">
        <v>416</v>
      </c>
      <c r="M1796" s="75"/>
      <c r="N1796" s="69"/>
      <c r="O1796" s="76"/>
    </row>
    <row r="1797" spans="1:15" x14ac:dyDescent="0.25">
      <c r="A1797" s="31">
        <v>1794</v>
      </c>
      <c r="B1797" s="68"/>
      <c r="C1797" s="69"/>
      <c r="D1797" s="71"/>
      <c r="E1797" s="69"/>
      <c r="F1797" s="71"/>
      <c r="G1797" s="71"/>
      <c r="H1797" s="71"/>
      <c r="I1797" s="71"/>
      <c r="J1797" s="71"/>
      <c r="K1797" s="71"/>
      <c r="L1797" s="74" t="s">
        <v>416</v>
      </c>
      <c r="M1797" s="75"/>
      <c r="N1797" s="69"/>
      <c r="O1797" s="76"/>
    </row>
    <row r="1798" spans="1:15" x14ac:dyDescent="0.25">
      <c r="A1798" s="29">
        <v>1795</v>
      </c>
      <c r="B1798" s="68"/>
      <c r="C1798" s="69"/>
      <c r="D1798" s="71"/>
      <c r="E1798" s="69"/>
      <c r="F1798" s="71"/>
      <c r="G1798" s="71"/>
      <c r="H1798" s="71"/>
      <c r="I1798" s="71"/>
      <c r="J1798" s="71"/>
      <c r="K1798" s="71"/>
      <c r="L1798" s="74" t="s">
        <v>416</v>
      </c>
      <c r="M1798" s="75"/>
      <c r="N1798" s="69"/>
      <c r="O1798" s="76"/>
    </row>
    <row r="1799" spans="1:15" x14ac:dyDescent="0.25">
      <c r="A1799" s="31">
        <v>1796</v>
      </c>
      <c r="B1799" s="68"/>
      <c r="C1799" s="69"/>
      <c r="D1799" s="71"/>
      <c r="E1799" s="69"/>
      <c r="F1799" s="71"/>
      <c r="G1799" s="71"/>
      <c r="H1799" s="71"/>
      <c r="I1799" s="71"/>
      <c r="J1799" s="71"/>
      <c r="K1799" s="71"/>
      <c r="L1799" s="74" t="s">
        <v>416</v>
      </c>
      <c r="M1799" s="75"/>
      <c r="N1799" s="69"/>
      <c r="O1799" s="76"/>
    </row>
    <row r="1800" spans="1:15" x14ac:dyDescent="0.25">
      <c r="A1800" s="29">
        <v>1797</v>
      </c>
      <c r="B1800" s="68"/>
      <c r="C1800" s="69"/>
      <c r="D1800" s="71"/>
      <c r="E1800" s="69"/>
      <c r="F1800" s="71"/>
      <c r="G1800" s="71"/>
      <c r="H1800" s="71"/>
      <c r="I1800" s="71"/>
      <c r="J1800" s="71"/>
      <c r="K1800" s="71"/>
      <c r="L1800" s="74" t="s">
        <v>416</v>
      </c>
      <c r="M1800" s="75"/>
      <c r="N1800" s="69"/>
      <c r="O1800" s="76"/>
    </row>
    <row r="1801" spans="1:15" x14ac:dyDescent="0.25">
      <c r="A1801" s="31">
        <v>1798</v>
      </c>
      <c r="B1801" s="68"/>
      <c r="C1801" s="69"/>
      <c r="D1801" s="71"/>
      <c r="E1801" s="69"/>
      <c r="F1801" s="71"/>
      <c r="G1801" s="71"/>
      <c r="H1801" s="71"/>
      <c r="I1801" s="71"/>
      <c r="J1801" s="71"/>
      <c r="K1801" s="71"/>
      <c r="L1801" s="74" t="s">
        <v>416</v>
      </c>
      <c r="M1801" s="75"/>
      <c r="N1801" s="69"/>
      <c r="O1801" s="76"/>
    </row>
    <row r="1802" spans="1:15" x14ac:dyDescent="0.25">
      <c r="A1802" s="29">
        <v>1799</v>
      </c>
      <c r="B1802" s="68"/>
      <c r="C1802" s="69"/>
      <c r="D1802" s="71"/>
      <c r="E1802" s="69"/>
      <c r="F1802" s="71"/>
      <c r="G1802" s="71"/>
      <c r="H1802" s="71"/>
      <c r="I1802" s="71"/>
      <c r="J1802" s="71"/>
      <c r="K1802" s="71"/>
      <c r="L1802" s="74" t="s">
        <v>416</v>
      </c>
      <c r="M1802" s="75"/>
      <c r="N1802" s="69"/>
      <c r="O1802" s="76"/>
    </row>
    <row r="1803" spans="1:15" x14ac:dyDescent="0.25">
      <c r="A1803" s="31">
        <v>1800</v>
      </c>
      <c r="B1803" s="68"/>
      <c r="C1803" s="69"/>
      <c r="D1803" s="71"/>
      <c r="E1803" s="69"/>
      <c r="F1803" s="71"/>
      <c r="G1803" s="71"/>
      <c r="H1803" s="71"/>
      <c r="I1803" s="71"/>
      <c r="J1803" s="71"/>
      <c r="K1803" s="71"/>
      <c r="L1803" s="74" t="s">
        <v>416</v>
      </c>
      <c r="M1803" s="75"/>
      <c r="N1803" s="69"/>
      <c r="O1803" s="76"/>
    </row>
    <row r="1804" spans="1:15" x14ac:dyDescent="0.25">
      <c r="A1804" s="29">
        <v>1801</v>
      </c>
      <c r="B1804" s="68"/>
      <c r="C1804" s="69"/>
      <c r="D1804" s="71"/>
      <c r="E1804" s="69"/>
      <c r="F1804" s="71"/>
      <c r="G1804" s="71"/>
      <c r="H1804" s="71"/>
      <c r="I1804" s="71"/>
      <c r="J1804" s="71"/>
      <c r="K1804" s="71"/>
      <c r="L1804" s="74" t="s">
        <v>416</v>
      </c>
      <c r="M1804" s="75"/>
      <c r="N1804" s="69"/>
      <c r="O1804" s="76"/>
    </row>
    <row r="1805" spans="1:15" x14ac:dyDescent="0.25">
      <c r="A1805" s="31">
        <v>1802</v>
      </c>
      <c r="B1805" s="68"/>
      <c r="C1805" s="69"/>
      <c r="D1805" s="71"/>
      <c r="E1805" s="69"/>
      <c r="F1805" s="71"/>
      <c r="G1805" s="71"/>
      <c r="H1805" s="71"/>
      <c r="I1805" s="71"/>
      <c r="J1805" s="71"/>
      <c r="K1805" s="71"/>
      <c r="L1805" s="74" t="s">
        <v>416</v>
      </c>
      <c r="M1805" s="75"/>
      <c r="N1805" s="69"/>
      <c r="O1805" s="76"/>
    </row>
    <row r="1806" spans="1:15" x14ac:dyDescent="0.25">
      <c r="A1806" s="29">
        <v>1803</v>
      </c>
      <c r="B1806" s="68"/>
      <c r="C1806" s="69"/>
      <c r="D1806" s="71"/>
      <c r="E1806" s="69"/>
      <c r="F1806" s="71"/>
      <c r="G1806" s="71"/>
      <c r="H1806" s="71"/>
      <c r="I1806" s="71"/>
      <c r="J1806" s="71"/>
      <c r="K1806" s="71"/>
      <c r="L1806" s="74" t="s">
        <v>416</v>
      </c>
      <c r="M1806" s="75"/>
      <c r="N1806" s="69"/>
      <c r="O1806" s="76"/>
    </row>
    <row r="1807" spans="1:15" x14ac:dyDescent="0.25">
      <c r="A1807" s="31">
        <v>1804</v>
      </c>
      <c r="B1807" s="68"/>
      <c r="C1807" s="69"/>
      <c r="D1807" s="71"/>
      <c r="E1807" s="69"/>
      <c r="F1807" s="71"/>
      <c r="G1807" s="71"/>
      <c r="H1807" s="71"/>
      <c r="I1807" s="71"/>
      <c r="J1807" s="71"/>
      <c r="K1807" s="71"/>
      <c r="L1807" s="74" t="s">
        <v>416</v>
      </c>
      <c r="M1807" s="75"/>
      <c r="N1807" s="69"/>
      <c r="O1807" s="76"/>
    </row>
    <row r="1808" spans="1:15" x14ac:dyDescent="0.25">
      <c r="A1808" s="29">
        <v>1805</v>
      </c>
      <c r="B1808" s="68"/>
      <c r="C1808" s="69"/>
      <c r="D1808" s="71"/>
      <c r="E1808" s="69"/>
      <c r="F1808" s="71"/>
      <c r="G1808" s="71"/>
      <c r="H1808" s="71"/>
      <c r="I1808" s="71"/>
      <c r="J1808" s="71"/>
      <c r="K1808" s="71"/>
      <c r="L1808" s="74" t="s">
        <v>416</v>
      </c>
      <c r="M1808" s="75"/>
      <c r="N1808" s="69"/>
      <c r="O1808" s="76"/>
    </row>
    <row r="1809" spans="1:15" x14ac:dyDescent="0.25">
      <c r="A1809" s="31">
        <v>1806</v>
      </c>
      <c r="B1809" s="68"/>
      <c r="C1809" s="69"/>
      <c r="D1809" s="71"/>
      <c r="E1809" s="69"/>
      <c r="F1809" s="71"/>
      <c r="G1809" s="71"/>
      <c r="H1809" s="71"/>
      <c r="I1809" s="71"/>
      <c r="J1809" s="71"/>
      <c r="K1809" s="71"/>
      <c r="L1809" s="74" t="s">
        <v>416</v>
      </c>
      <c r="M1809" s="75"/>
      <c r="N1809" s="69"/>
      <c r="O1809" s="76"/>
    </row>
    <row r="1810" spans="1:15" x14ac:dyDescent="0.25">
      <c r="A1810" s="29">
        <v>1807</v>
      </c>
      <c r="B1810" s="68"/>
      <c r="C1810" s="69"/>
      <c r="D1810" s="71"/>
      <c r="E1810" s="69"/>
      <c r="F1810" s="71"/>
      <c r="G1810" s="71"/>
      <c r="H1810" s="71"/>
      <c r="I1810" s="71"/>
      <c r="J1810" s="71"/>
      <c r="K1810" s="71"/>
      <c r="L1810" s="74" t="s">
        <v>416</v>
      </c>
      <c r="M1810" s="75"/>
      <c r="N1810" s="69"/>
      <c r="O1810" s="76"/>
    </row>
    <row r="1811" spans="1:15" x14ac:dyDescent="0.25">
      <c r="A1811" s="31">
        <v>1808</v>
      </c>
      <c r="B1811" s="68"/>
      <c r="C1811" s="69"/>
      <c r="D1811" s="71"/>
      <c r="E1811" s="69"/>
      <c r="F1811" s="71"/>
      <c r="G1811" s="71"/>
      <c r="H1811" s="71"/>
      <c r="I1811" s="71"/>
      <c r="J1811" s="71"/>
      <c r="K1811" s="71"/>
      <c r="L1811" s="74" t="s">
        <v>416</v>
      </c>
      <c r="M1811" s="75"/>
      <c r="N1811" s="69"/>
      <c r="O1811" s="76"/>
    </row>
    <row r="1812" spans="1:15" x14ac:dyDescent="0.25">
      <c r="A1812" s="29">
        <v>1809</v>
      </c>
      <c r="B1812" s="68"/>
      <c r="C1812" s="69"/>
      <c r="D1812" s="71"/>
      <c r="E1812" s="69"/>
      <c r="F1812" s="71"/>
      <c r="G1812" s="71"/>
      <c r="H1812" s="71"/>
      <c r="I1812" s="71"/>
      <c r="J1812" s="71"/>
      <c r="K1812" s="71"/>
      <c r="L1812" s="74" t="s">
        <v>416</v>
      </c>
      <c r="M1812" s="75"/>
      <c r="N1812" s="69"/>
      <c r="O1812" s="76"/>
    </row>
    <row r="1813" spans="1:15" x14ac:dyDescent="0.25">
      <c r="A1813" s="31">
        <v>1810</v>
      </c>
      <c r="B1813" s="68"/>
      <c r="C1813" s="69"/>
      <c r="D1813" s="71"/>
      <c r="E1813" s="69"/>
      <c r="F1813" s="71"/>
      <c r="G1813" s="71"/>
      <c r="H1813" s="71"/>
      <c r="I1813" s="71"/>
      <c r="J1813" s="71"/>
      <c r="K1813" s="71"/>
      <c r="L1813" s="74" t="s">
        <v>416</v>
      </c>
      <c r="M1813" s="75"/>
      <c r="N1813" s="69"/>
      <c r="O1813" s="76"/>
    </row>
    <row r="1814" spans="1:15" x14ac:dyDescent="0.25">
      <c r="A1814" s="29">
        <v>1811</v>
      </c>
      <c r="B1814" s="68"/>
      <c r="C1814" s="69"/>
      <c r="D1814" s="71"/>
      <c r="E1814" s="69"/>
      <c r="F1814" s="71"/>
      <c r="G1814" s="71"/>
      <c r="H1814" s="71"/>
      <c r="I1814" s="71"/>
      <c r="J1814" s="71"/>
      <c r="K1814" s="71"/>
      <c r="L1814" s="74" t="s">
        <v>416</v>
      </c>
      <c r="M1814" s="75"/>
      <c r="N1814" s="69"/>
      <c r="O1814" s="76"/>
    </row>
    <row r="1815" spans="1:15" x14ac:dyDescent="0.25">
      <c r="A1815" s="31">
        <v>1812</v>
      </c>
      <c r="B1815" s="68"/>
      <c r="C1815" s="69"/>
      <c r="D1815" s="71"/>
      <c r="E1815" s="69"/>
      <c r="F1815" s="71"/>
      <c r="G1815" s="71"/>
      <c r="H1815" s="71"/>
      <c r="I1815" s="71"/>
      <c r="J1815" s="71"/>
      <c r="K1815" s="71"/>
      <c r="L1815" s="74" t="s">
        <v>416</v>
      </c>
      <c r="M1815" s="75"/>
      <c r="N1815" s="69"/>
      <c r="O1815" s="76"/>
    </row>
    <row r="1816" spans="1:15" x14ac:dyDescent="0.25">
      <c r="A1816" s="29">
        <v>1813</v>
      </c>
      <c r="B1816" s="68"/>
      <c r="C1816" s="69"/>
      <c r="D1816" s="71"/>
      <c r="E1816" s="69"/>
      <c r="F1816" s="71"/>
      <c r="G1816" s="71"/>
      <c r="H1816" s="71"/>
      <c r="I1816" s="71"/>
      <c r="J1816" s="71"/>
      <c r="K1816" s="71"/>
      <c r="L1816" s="74" t="s">
        <v>416</v>
      </c>
      <c r="M1816" s="75"/>
      <c r="N1816" s="69"/>
      <c r="O1816" s="76"/>
    </row>
    <row r="1817" spans="1:15" x14ac:dyDescent="0.25">
      <c r="A1817" s="31">
        <v>1814</v>
      </c>
      <c r="B1817" s="68"/>
      <c r="C1817" s="69"/>
      <c r="D1817" s="71"/>
      <c r="E1817" s="69"/>
      <c r="F1817" s="71"/>
      <c r="G1817" s="71"/>
      <c r="H1817" s="71"/>
      <c r="I1817" s="71"/>
      <c r="J1817" s="71"/>
      <c r="K1817" s="71"/>
      <c r="L1817" s="74" t="s">
        <v>416</v>
      </c>
      <c r="M1817" s="75"/>
      <c r="N1817" s="69"/>
      <c r="O1817" s="76"/>
    </row>
    <row r="1818" spans="1:15" x14ac:dyDescent="0.25">
      <c r="A1818" s="29">
        <v>1815</v>
      </c>
      <c r="B1818" s="68"/>
      <c r="C1818" s="69"/>
      <c r="D1818" s="71"/>
      <c r="E1818" s="69"/>
      <c r="F1818" s="71"/>
      <c r="G1818" s="71"/>
      <c r="H1818" s="71"/>
      <c r="I1818" s="71"/>
      <c r="J1818" s="71"/>
      <c r="K1818" s="71"/>
      <c r="L1818" s="74" t="s">
        <v>416</v>
      </c>
      <c r="M1818" s="75"/>
      <c r="N1818" s="69"/>
      <c r="O1818" s="76"/>
    </row>
    <row r="1819" spans="1:15" x14ac:dyDescent="0.25">
      <c r="A1819" s="31">
        <v>1816</v>
      </c>
      <c r="B1819" s="68"/>
      <c r="C1819" s="69"/>
      <c r="D1819" s="71"/>
      <c r="E1819" s="69"/>
      <c r="F1819" s="71"/>
      <c r="G1819" s="71"/>
      <c r="H1819" s="71"/>
      <c r="I1819" s="71"/>
      <c r="J1819" s="71"/>
      <c r="K1819" s="71"/>
      <c r="L1819" s="74" t="s">
        <v>416</v>
      </c>
      <c r="M1819" s="75"/>
      <c r="N1819" s="69"/>
      <c r="O1819" s="76"/>
    </row>
    <row r="1820" spans="1:15" x14ac:dyDescent="0.25">
      <c r="A1820" s="29">
        <v>1817</v>
      </c>
      <c r="B1820" s="68"/>
      <c r="C1820" s="69"/>
      <c r="D1820" s="71"/>
      <c r="E1820" s="69"/>
      <c r="F1820" s="71"/>
      <c r="G1820" s="71"/>
      <c r="H1820" s="71"/>
      <c r="I1820" s="71"/>
      <c r="J1820" s="71"/>
      <c r="K1820" s="71"/>
      <c r="L1820" s="74" t="s">
        <v>416</v>
      </c>
      <c r="M1820" s="75"/>
      <c r="N1820" s="69"/>
      <c r="O1820" s="76"/>
    </row>
    <row r="1821" spans="1:15" x14ac:dyDescent="0.25">
      <c r="A1821" s="31">
        <v>1818</v>
      </c>
      <c r="B1821" s="68"/>
      <c r="C1821" s="69"/>
      <c r="D1821" s="71"/>
      <c r="E1821" s="69"/>
      <c r="F1821" s="71"/>
      <c r="G1821" s="71"/>
      <c r="H1821" s="71"/>
      <c r="I1821" s="71"/>
      <c r="J1821" s="71"/>
      <c r="K1821" s="71"/>
      <c r="L1821" s="74" t="s">
        <v>416</v>
      </c>
      <c r="M1821" s="75"/>
      <c r="N1821" s="69"/>
      <c r="O1821" s="76"/>
    </row>
    <row r="1822" spans="1:15" x14ac:dyDescent="0.25">
      <c r="A1822" s="29">
        <v>1819</v>
      </c>
      <c r="B1822" s="68"/>
      <c r="C1822" s="69"/>
      <c r="D1822" s="71"/>
      <c r="E1822" s="69"/>
      <c r="F1822" s="71"/>
      <c r="G1822" s="71"/>
      <c r="H1822" s="71"/>
      <c r="I1822" s="71"/>
      <c r="J1822" s="71"/>
      <c r="K1822" s="71"/>
      <c r="L1822" s="74" t="s">
        <v>416</v>
      </c>
      <c r="M1822" s="75"/>
      <c r="N1822" s="69"/>
      <c r="O1822" s="76"/>
    </row>
    <row r="1823" spans="1:15" x14ac:dyDescent="0.25">
      <c r="A1823" s="31">
        <v>1820</v>
      </c>
      <c r="B1823" s="68"/>
      <c r="C1823" s="69"/>
      <c r="D1823" s="71"/>
      <c r="E1823" s="69"/>
      <c r="F1823" s="71"/>
      <c r="G1823" s="71"/>
      <c r="H1823" s="71"/>
      <c r="I1823" s="71"/>
      <c r="J1823" s="71"/>
      <c r="K1823" s="71"/>
      <c r="L1823" s="74" t="s">
        <v>416</v>
      </c>
      <c r="M1823" s="75"/>
      <c r="N1823" s="69"/>
      <c r="O1823" s="76"/>
    </row>
    <row r="1824" spans="1:15" x14ac:dyDescent="0.25">
      <c r="A1824" s="29">
        <v>1821</v>
      </c>
      <c r="B1824" s="68"/>
      <c r="C1824" s="69"/>
      <c r="D1824" s="71"/>
      <c r="E1824" s="69"/>
      <c r="F1824" s="71"/>
      <c r="G1824" s="71"/>
      <c r="H1824" s="71"/>
      <c r="I1824" s="71"/>
      <c r="J1824" s="71"/>
      <c r="K1824" s="71"/>
      <c r="L1824" s="74" t="s">
        <v>416</v>
      </c>
      <c r="M1824" s="75"/>
      <c r="N1824" s="69"/>
      <c r="O1824" s="76"/>
    </row>
    <row r="1825" spans="1:15" x14ac:dyDescent="0.25">
      <c r="A1825" s="31">
        <v>1822</v>
      </c>
      <c r="B1825" s="68"/>
      <c r="C1825" s="69"/>
      <c r="D1825" s="71"/>
      <c r="E1825" s="69"/>
      <c r="F1825" s="71"/>
      <c r="G1825" s="71"/>
      <c r="H1825" s="71"/>
      <c r="I1825" s="71"/>
      <c r="J1825" s="71"/>
      <c r="K1825" s="71"/>
      <c r="L1825" s="74" t="s">
        <v>416</v>
      </c>
      <c r="M1825" s="75"/>
      <c r="N1825" s="69"/>
      <c r="O1825" s="76"/>
    </row>
    <row r="1826" spans="1:15" x14ac:dyDescent="0.25">
      <c r="A1826" s="29">
        <v>1823</v>
      </c>
      <c r="B1826" s="68"/>
      <c r="C1826" s="69"/>
      <c r="D1826" s="71"/>
      <c r="E1826" s="69"/>
      <c r="F1826" s="71"/>
      <c r="G1826" s="71"/>
      <c r="H1826" s="71"/>
      <c r="I1826" s="71"/>
      <c r="J1826" s="71"/>
      <c r="K1826" s="71"/>
      <c r="L1826" s="74" t="s">
        <v>416</v>
      </c>
      <c r="M1826" s="75"/>
      <c r="N1826" s="69"/>
      <c r="O1826" s="76"/>
    </row>
    <row r="1827" spans="1:15" x14ac:dyDescent="0.25">
      <c r="A1827" s="31">
        <v>1824</v>
      </c>
      <c r="B1827" s="68"/>
      <c r="C1827" s="69"/>
      <c r="D1827" s="71"/>
      <c r="E1827" s="69"/>
      <c r="F1827" s="71"/>
      <c r="G1827" s="71"/>
      <c r="H1827" s="71"/>
      <c r="I1827" s="71"/>
      <c r="J1827" s="71"/>
      <c r="K1827" s="71"/>
      <c r="L1827" s="74" t="s">
        <v>416</v>
      </c>
      <c r="M1827" s="75"/>
      <c r="N1827" s="69"/>
      <c r="O1827" s="76"/>
    </row>
    <row r="1828" spans="1:15" x14ac:dyDescent="0.25">
      <c r="A1828" s="29">
        <v>1825</v>
      </c>
      <c r="B1828" s="68"/>
      <c r="C1828" s="69"/>
      <c r="D1828" s="71"/>
      <c r="E1828" s="69"/>
      <c r="F1828" s="71"/>
      <c r="G1828" s="71"/>
      <c r="H1828" s="71"/>
      <c r="I1828" s="71"/>
      <c r="J1828" s="71"/>
      <c r="K1828" s="71"/>
      <c r="L1828" s="74" t="s">
        <v>416</v>
      </c>
      <c r="M1828" s="75"/>
      <c r="N1828" s="69"/>
      <c r="O1828" s="76"/>
    </row>
    <row r="1829" spans="1:15" x14ac:dyDescent="0.25">
      <c r="A1829" s="31">
        <v>1826</v>
      </c>
      <c r="B1829" s="68"/>
      <c r="C1829" s="69"/>
      <c r="D1829" s="71"/>
      <c r="E1829" s="69"/>
      <c r="F1829" s="71"/>
      <c r="G1829" s="71"/>
      <c r="H1829" s="71"/>
      <c r="I1829" s="71"/>
      <c r="J1829" s="71"/>
      <c r="K1829" s="71"/>
      <c r="L1829" s="74" t="s">
        <v>416</v>
      </c>
      <c r="M1829" s="75"/>
      <c r="N1829" s="69"/>
      <c r="O1829" s="76"/>
    </row>
    <row r="1830" spans="1:15" x14ac:dyDescent="0.25">
      <c r="A1830" s="29">
        <v>1827</v>
      </c>
      <c r="B1830" s="68"/>
      <c r="C1830" s="69"/>
      <c r="D1830" s="71"/>
      <c r="E1830" s="69"/>
      <c r="F1830" s="71"/>
      <c r="G1830" s="71"/>
      <c r="H1830" s="71"/>
      <c r="I1830" s="71"/>
      <c r="J1830" s="71"/>
      <c r="K1830" s="71"/>
      <c r="L1830" s="74" t="s">
        <v>416</v>
      </c>
      <c r="M1830" s="75"/>
      <c r="N1830" s="69"/>
      <c r="O1830" s="76"/>
    </row>
    <row r="1831" spans="1:15" x14ac:dyDescent="0.25">
      <c r="A1831" s="31">
        <v>1828</v>
      </c>
      <c r="B1831" s="68"/>
      <c r="C1831" s="69"/>
      <c r="D1831" s="71"/>
      <c r="E1831" s="69"/>
      <c r="F1831" s="71"/>
      <c r="G1831" s="71"/>
      <c r="H1831" s="71"/>
      <c r="I1831" s="71"/>
      <c r="J1831" s="71"/>
      <c r="K1831" s="71"/>
      <c r="L1831" s="74" t="s">
        <v>416</v>
      </c>
      <c r="M1831" s="75"/>
      <c r="N1831" s="69"/>
      <c r="O1831" s="76"/>
    </row>
    <row r="1832" spans="1:15" x14ac:dyDescent="0.25">
      <c r="A1832" s="29">
        <v>1829</v>
      </c>
      <c r="B1832" s="68"/>
      <c r="C1832" s="69"/>
      <c r="D1832" s="71"/>
      <c r="E1832" s="69"/>
      <c r="F1832" s="71"/>
      <c r="G1832" s="71"/>
      <c r="H1832" s="71"/>
      <c r="I1832" s="71"/>
      <c r="J1832" s="71"/>
      <c r="K1832" s="71"/>
      <c r="L1832" s="74" t="s">
        <v>416</v>
      </c>
      <c r="M1832" s="75"/>
      <c r="N1832" s="69"/>
      <c r="O1832" s="76"/>
    </row>
    <row r="1833" spans="1:15" x14ac:dyDescent="0.25">
      <c r="A1833" s="31">
        <v>1830</v>
      </c>
      <c r="B1833" s="68"/>
      <c r="C1833" s="69"/>
      <c r="D1833" s="71"/>
      <c r="E1833" s="69"/>
      <c r="F1833" s="71"/>
      <c r="G1833" s="71"/>
      <c r="H1833" s="71"/>
      <c r="I1833" s="71"/>
      <c r="J1833" s="71"/>
      <c r="K1833" s="71"/>
      <c r="L1833" s="74" t="s">
        <v>416</v>
      </c>
      <c r="M1833" s="75"/>
      <c r="N1833" s="69"/>
      <c r="O1833" s="76"/>
    </row>
    <row r="1834" spans="1:15" x14ac:dyDescent="0.25">
      <c r="A1834" s="29">
        <v>1831</v>
      </c>
      <c r="B1834" s="68"/>
      <c r="C1834" s="69"/>
      <c r="D1834" s="71"/>
      <c r="E1834" s="69"/>
      <c r="F1834" s="71"/>
      <c r="G1834" s="71"/>
      <c r="H1834" s="71"/>
      <c r="I1834" s="71"/>
      <c r="J1834" s="71"/>
      <c r="K1834" s="71"/>
      <c r="L1834" s="74" t="s">
        <v>416</v>
      </c>
      <c r="M1834" s="75"/>
      <c r="N1834" s="69"/>
      <c r="O1834" s="76"/>
    </row>
    <row r="1835" spans="1:15" x14ac:dyDescent="0.25">
      <c r="A1835" s="31">
        <v>1832</v>
      </c>
      <c r="B1835" s="68"/>
      <c r="C1835" s="69"/>
      <c r="D1835" s="71"/>
      <c r="E1835" s="69"/>
      <c r="F1835" s="71"/>
      <c r="G1835" s="71"/>
      <c r="H1835" s="71"/>
      <c r="I1835" s="71"/>
      <c r="J1835" s="71"/>
      <c r="K1835" s="71"/>
      <c r="L1835" s="74" t="s">
        <v>416</v>
      </c>
      <c r="M1835" s="75"/>
      <c r="N1835" s="69"/>
      <c r="O1835" s="76"/>
    </row>
    <row r="1836" spans="1:15" x14ac:dyDescent="0.25">
      <c r="A1836" s="29">
        <v>1833</v>
      </c>
      <c r="B1836" s="68"/>
      <c r="C1836" s="69"/>
      <c r="D1836" s="71"/>
      <c r="E1836" s="69"/>
      <c r="F1836" s="71"/>
      <c r="G1836" s="71"/>
      <c r="H1836" s="71"/>
      <c r="I1836" s="71"/>
      <c r="J1836" s="71"/>
      <c r="K1836" s="71"/>
      <c r="L1836" s="74" t="s">
        <v>416</v>
      </c>
      <c r="M1836" s="75"/>
      <c r="N1836" s="69"/>
      <c r="O1836" s="76"/>
    </row>
    <row r="1837" spans="1:15" x14ac:dyDescent="0.25">
      <c r="A1837" s="31">
        <v>1834</v>
      </c>
      <c r="B1837" s="68"/>
      <c r="C1837" s="69"/>
      <c r="D1837" s="71"/>
      <c r="E1837" s="69"/>
      <c r="F1837" s="71"/>
      <c r="G1837" s="71"/>
      <c r="H1837" s="71"/>
      <c r="I1837" s="71"/>
      <c r="J1837" s="71"/>
      <c r="K1837" s="71"/>
      <c r="L1837" s="74" t="s">
        <v>416</v>
      </c>
      <c r="M1837" s="75"/>
      <c r="N1837" s="69"/>
      <c r="O1837" s="76"/>
    </row>
    <row r="1838" spans="1:15" x14ac:dyDescent="0.25">
      <c r="A1838" s="29">
        <v>1835</v>
      </c>
      <c r="B1838" s="68"/>
      <c r="C1838" s="69"/>
      <c r="D1838" s="71"/>
      <c r="E1838" s="69"/>
      <c r="F1838" s="71"/>
      <c r="G1838" s="71"/>
      <c r="H1838" s="71"/>
      <c r="I1838" s="71"/>
      <c r="J1838" s="71"/>
      <c r="K1838" s="71"/>
      <c r="L1838" s="74" t="s">
        <v>416</v>
      </c>
      <c r="M1838" s="75"/>
      <c r="N1838" s="69"/>
      <c r="O1838" s="76"/>
    </row>
    <row r="1839" spans="1:15" x14ac:dyDescent="0.25">
      <c r="A1839" s="31">
        <v>1836</v>
      </c>
      <c r="B1839" s="68"/>
      <c r="C1839" s="69"/>
      <c r="D1839" s="71"/>
      <c r="E1839" s="69"/>
      <c r="F1839" s="71"/>
      <c r="G1839" s="71"/>
      <c r="H1839" s="71"/>
      <c r="I1839" s="71"/>
      <c r="J1839" s="71"/>
      <c r="K1839" s="71"/>
      <c r="L1839" s="74" t="s">
        <v>416</v>
      </c>
      <c r="M1839" s="75"/>
      <c r="N1839" s="69"/>
      <c r="O1839" s="76"/>
    </row>
    <row r="1840" spans="1:15" x14ac:dyDescent="0.25">
      <c r="A1840" s="29">
        <v>1837</v>
      </c>
      <c r="B1840" s="68"/>
      <c r="C1840" s="69"/>
      <c r="D1840" s="71"/>
      <c r="E1840" s="69"/>
      <c r="F1840" s="71"/>
      <c r="G1840" s="71"/>
      <c r="H1840" s="71"/>
      <c r="I1840" s="71"/>
      <c r="J1840" s="71"/>
      <c r="K1840" s="71"/>
      <c r="L1840" s="74" t="s">
        <v>416</v>
      </c>
      <c r="M1840" s="75"/>
      <c r="N1840" s="69"/>
      <c r="O1840" s="76"/>
    </row>
    <row r="1841" spans="1:15" x14ac:dyDescent="0.25">
      <c r="A1841" s="31">
        <v>1838</v>
      </c>
      <c r="B1841" s="68"/>
      <c r="C1841" s="69"/>
      <c r="D1841" s="71"/>
      <c r="E1841" s="69"/>
      <c r="F1841" s="71"/>
      <c r="G1841" s="71"/>
      <c r="H1841" s="71"/>
      <c r="I1841" s="71"/>
      <c r="J1841" s="71"/>
      <c r="K1841" s="71"/>
      <c r="L1841" s="74" t="s">
        <v>416</v>
      </c>
      <c r="M1841" s="75"/>
      <c r="N1841" s="69"/>
      <c r="O1841" s="76"/>
    </row>
    <row r="1842" spans="1:15" x14ac:dyDescent="0.25">
      <c r="A1842" s="29">
        <v>1839</v>
      </c>
      <c r="B1842" s="68"/>
      <c r="C1842" s="69"/>
      <c r="D1842" s="71"/>
      <c r="E1842" s="69"/>
      <c r="F1842" s="71"/>
      <c r="G1842" s="71"/>
      <c r="H1842" s="71"/>
      <c r="I1842" s="71"/>
      <c r="J1842" s="71"/>
      <c r="K1842" s="71"/>
      <c r="L1842" s="74" t="s">
        <v>416</v>
      </c>
      <c r="M1842" s="75"/>
      <c r="N1842" s="69"/>
      <c r="O1842" s="76"/>
    </row>
    <row r="1843" spans="1:15" x14ac:dyDescent="0.25">
      <c r="A1843" s="31">
        <v>1840</v>
      </c>
      <c r="B1843" s="68"/>
      <c r="C1843" s="69"/>
      <c r="D1843" s="71"/>
      <c r="E1843" s="69"/>
      <c r="F1843" s="71"/>
      <c r="G1843" s="71"/>
      <c r="H1843" s="71"/>
      <c r="I1843" s="71"/>
      <c r="J1843" s="71"/>
      <c r="K1843" s="71"/>
      <c r="L1843" s="74" t="s">
        <v>416</v>
      </c>
      <c r="M1843" s="75"/>
      <c r="N1843" s="69"/>
      <c r="O1843" s="76"/>
    </row>
    <row r="1844" spans="1:15" x14ac:dyDescent="0.25">
      <c r="A1844" s="29">
        <v>1841</v>
      </c>
      <c r="B1844" s="68"/>
      <c r="C1844" s="69"/>
      <c r="D1844" s="71"/>
      <c r="E1844" s="69"/>
      <c r="F1844" s="71"/>
      <c r="G1844" s="71"/>
      <c r="H1844" s="71"/>
      <c r="I1844" s="71"/>
      <c r="J1844" s="71"/>
      <c r="K1844" s="71"/>
      <c r="L1844" s="74" t="s">
        <v>416</v>
      </c>
      <c r="M1844" s="75"/>
      <c r="N1844" s="69"/>
      <c r="O1844" s="76"/>
    </row>
    <row r="1845" spans="1:15" x14ac:dyDescent="0.25">
      <c r="A1845" s="31">
        <v>1842</v>
      </c>
      <c r="B1845" s="68"/>
      <c r="C1845" s="69"/>
      <c r="D1845" s="71"/>
      <c r="E1845" s="69"/>
      <c r="F1845" s="71"/>
      <c r="G1845" s="71"/>
      <c r="H1845" s="71"/>
      <c r="I1845" s="71"/>
      <c r="J1845" s="71"/>
      <c r="K1845" s="71"/>
      <c r="L1845" s="74" t="s">
        <v>416</v>
      </c>
      <c r="M1845" s="75"/>
      <c r="N1845" s="69"/>
      <c r="O1845" s="76"/>
    </row>
    <row r="1846" spans="1:15" x14ac:dyDescent="0.25">
      <c r="A1846" s="29">
        <v>1843</v>
      </c>
      <c r="B1846" s="68"/>
      <c r="C1846" s="69"/>
      <c r="D1846" s="71"/>
      <c r="E1846" s="69"/>
      <c r="F1846" s="71"/>
      <c r="G1846" s="71"/>
      <c r="H1846" s="71"/>
      <c r="I1846" s="71"/>
      <c r="J1846" s="71"/>
      <c r="K1846" s="71"/>
      <c r="L1846" s="74" t="s">
        <v>416</v>
      </c>
      <c r="M1846" s="75"/>
      <c r="N1846" s="69"/>
      <c r="O1846" s="76"/>
    </row>
    <row r="1847" spans="1:15" x14ac:dyDescent="0.25">
      <c r="A1847" s="31">
        <v>1844</v>
      </c>
      <c r="B1847" s="68"/>
      <c r="C1847" s="69"/>
      <c r="D1847" s="71"/>
      <c r="E1847" s="69"/>
      <c r="F1847" s="71"/>
      <c r="G1847" s="71"/>
      <c r="H1847" s="71"/>
      <c r="I1847" s="71"/>
      <c r="J1847" s="71"/>
      <c r="K1847" s="71"/>
      <c r="L1847" s="74" t="s">
        <v>416</v>
      </c>
      <c r="M1847" s="75"/>
      <c r="N1847" s="69"/>
      <c r="O1847" s="76"/>
    </row>
    <row r="1848" spans="1:15" x14ac:dyDescent="0.25">
      <c r="A1848" s="29">
        <v>1845</v>
      </c>
      <c r="B1848" s="68"/>
      <c r="C1848" s="69"/>
      <c r="D1848" s="71"/>
      <c r="E1848" s="69"/>
      <c r="F1848" s="71"/>
      <c r="G1848" s="71"/>
      <c r="H1848" s="71"/>
      <c r="I1848" s="71"/>
      <c r="J1848" s="71"/>
      <c r="K1848" s="71"/>
      <c r="L1848" s="74" t="s">
        <v>416</v>
      </c>
      <c r="M1848" s="75"/>
      <c r="N1848" s="69"/>
      <c r="O1848" s="76"/>
    </row>
    <row r="1849" spans="1:15" x14ac:dyDescent="0.25">
      <c r="A1849" s="31">
        <v>1846</v>
      </c>
      <c r="B1849" s="68"/>
      <c r="C1849" s="69"/>
      <c r="D1849" s="71"/>
      <c r="E1849" s="69"/>
      <c r="F1849" s="71"/>
      <c r="G1849" s="71"/>
      <c r="H1849" s="71"/>
      <c r="I1849" s="71"/>
      <c r="J1849" s="71"/>
      <c r="K1849" s="71"/>
      <c r="L1849" s="74" t="s">
        <v>416</v>
      </c>
      <c r="M1849" s="75"/>
      <c r="N1849" s="69"/>
      <c r="O1849" s="76"/>
    </row>
    <row r="1850" spans="1:15" x14ac:dyDescent="0.25">
      <c r="A1850" s="29">
        <v>1847</v>
      </c>
      <c r="B1850" s="68"/>
      <c r="C1850" s="69"/>
      <c r="D1850" s="71"/>
      <c r="E1850" s="69"/>
      <c r="F1850" s="71"/>
      <c r="G1850" s="71"/>
      <c r="H1850" s="71"/>
      <c r="I1850" s="71"/>
      <c r="J1850" s="71"/>
      <c r="K1850" s="71"/>
      <c r="L1850" s="74" t="s">
        <v>416</v>
      </c>
      <c r="M1850" s="75"/>
      <c r="N1850" s="69"/>
      <c r="O1850" s="76"/>
    </row>
    <row r="1851" spans="1:15" x14ac:dyDescent="0.25">
      <c r="A1851" s="31">
        <v>1848</v>
      </c>
      <c r="B1851" s="68"/>
      <c r="C1851" s="69"/>
      <c r="D1851" s="71"/>
      <c r="E1851" s="69"/>
      <c r="F1851" s="71"/>
      <c r="G1851" s="71"/>
      <c r="H1851" s="71"/>
      <c r="I1851" s="71"/>
      <c r="J1851" s="71"/>
      <c r="K1851" s="71"/>
      <c r="L1851" s="74" t="s">
        <v>416</v>
      </c>
      <c r="M1851" s="75"/>
      <c r="N1851" s="69"/>
      <c r="O1851" s="76"/>
    </row>
    <row r="1852" spans="1:15" x14ac:dyDescent="0.25">
      <c r="A1852" s="29">
        <v>1849</v>
      </c>
      <c r="B1852" s="68"/>
      <c r="C1852" s="69"/>
      <c r="D1852" s="71"/>
      <c r="E1852" s="69"/>
      <c r="F1852" s="71"/>
      <c r="G1852" s="71"/>
      <c r="H1852" s="71"/>
      <c r="I1852" s="71"/>
      <c r="J1852" s="71"/>
      <c r="K1852" s="71"/>
      <c r="L1852" s="74" t="s">
        <v>416</v>
      </c>
      <c r="M1852" s="75"/>
      <c r="N1852" s="69"/>
      <c r="O1852" s="76"/>
    </row>
    <row r="1853" spans="1:15" x14ac:dyDescent="0.25">
      <c r="A1853" s="31">
        <v>1850</v>
      </c>
      <c r="B1853" s="68"/>
      <c r="C1853" s="69"/>
      <c r="D1853" s="71"/>
      <c r="E1853" s="69"/>
      <c r="F1853" s="71"/>
      <c r="G1853" s="71"/>
      <c r="H1853" s="71"/>
      <c r="I1853" s="71"/>
      <c r="J1853" s="71"/>
      <c r="K1853" s="71"/>
      <c r="L1853" s="74" t="s">
        <v>416</v>
      </c>
      <c r="M1853" s="75"/>
      <c r="N1853" s="69"/>
      <c r="O1853" s="76"/>
    </row>
    <row r="1854" spans="1:15" x14ac:dyDescent="0.25">
      <c r="A1854" s="29">
        <v>1851</v>
      </c>
      <c r="B1854" s="68"/>
      <c r="C1854" s="69"/>
      <c r="D1854" s="71"/>
      <c r="E1854" s="69"/>
      <c r="F1854" s="71"/>
      <c r="G1854" s="71"/>
      <c r="H1854" s="71"/>
      <c r="I1854" s="71"/>
      <c r="J1854" s="71"/>
      <c r="K1854" s="71"/>
      <c r="L1854" s="74" t="s">
        <v>416</v>
      </c>
      <c r="M1854" s="75"/>
      <c r="N1854" s="69"/>
      <c r="O1854" s="76"/>
    </row>
    <row r="1855" spans="1:15" x14ac:dyDescent="0.25">
      <c r="A1855" s="31">
        <v>1852</v>
      </c>
      <c r="B1855" s="68"/>
      <c r="C1855" s="69"/>
      <c r="D1855" s="71"/>
      <c r="E1855" s="69"/>
      <c r="F1855" s="71"/>
      <c r="G1855" s="71"/>
      <c r="H1855" s="71"/>
      <c r="I1855" s="71"/>
      <c r="J1855" s="71"/>
      <c r="K1855" s="71"/>
      <c r="L1855" s="74" t="s">
        <v>416</v>
      </c>
      <c r="M1855" s="75"/>
      <c r="N1855" s="69"/>
      <c r="O1855" s="76"/>
    </row>
    <row r="1856" spans="1:15" x14ac:dyDescent="0.25">
      <c r="A1856" s="29">
        <v>1853</v>
      </c>
      <c r="B1856" s="68"/>
      <c r="C1856" s="69"/>
      <c r="D1856" s="71"/>
      <c r="E1856" s="69"/>
      <c r="F1856" s="71"/>
      <c r="G1856" s="71"/>
      <c r="H1856" s="71"/>
      <c r="I1856" s="71"/>
      <c r="J1856" s="71"/>
      <c r="K1856" s="71"/>
      <c r="L1856" s="74" t="s">
        <v>416</v>
      </c>
      <c r="M1856" s="75"/>
      <c r="N1856" s="69"/>
      <c r="O1856" s="76"/>
    </row>
    <row r="1857" spans="1:15" x14ac:dyDescent="0.25">
      <c r="A1857" s="31">
        <v>1854</v>
      </c>
      <c r="B1857" s="68"/>
      <c r="C1857" s="69"/>
      <c r="D1857" s="71"/>
      <c r="E1857" s="69"/>
      <c r="F1857" s="71"/>
      <c r="G1857" s="71"/>
      <c r="H1857" s="71"/>
      <c r="I1857" s="71"/>
      <c r="J1857" s="71"/>
      <c r="K1857" s="71"/>
      <c r="L1857" s="74" t="s">
        <v>416</v>
      </c>
      <c r="M1857" s="75"/>
      <c r="N1857" s="69"/>
      <c r="O1857" s="76"/>
    </row>
    <row r="1858" spans="1:15" x14ac:dyDescent="0.25">
      <c r="A1858" s="29">
        <v>1855</v>
      </c>
      <c r="B1858" s="68"/>
      <c r="C1858" s="69"/>
      <c r="D1858" s="71"/>
      <c r="E1858" s="69"/>
      <c r="F1858" s="71"/>
      <c r="G1858" s="71"/>
      <c r="H1858" s="71"/>
      <c r="I1858" s="71"/>
      <c r="J1858" s="71"/>
      <c r="K1858" s="71"/>
      <c r="L1858" s="74" t="s">
        <v>416</v>
      </c>
      <c r="M1858" s="75"/>
      <c r="N1858" s="69"/>
      <c r="O1858" s="76"/>
    </row>
    <row r="1859" spans="1:15" x14ac:dyDescent="0.25">
      <c r="A1859" s="31">
        <v>1856</v>
      </c>
      <c r="B1859" s="68"/>
      <c r="C1859" s="69"/>
      <c r="D1859" s="71"/>
      <c r="E1859" s="69"/>
      <c r="F1859" s="71"/>
      <c r="G1859" s="71"/>
      <c r="H1859" s="71"/>
      <c r="I1859" s="71"/>
      <c r="J1859" s="71"/>
      <c r="K1859" s="71"/>
      <c r="L1859" s="74" t="s">
        <v>416</v>
      </c>
      <c r="M1859" s="75"/>
      <c r="N1859" s="69"/>
      <c r="O1859" s="76"/>
    </row>
    <row r="1860" spans="1:15" x14ac:dyDescent="0.25">
      <c r="A1860" s="29">
        <v>1857</v>
      </c>
      <c r="B1860" s="68"/>
      <c r="C1860" s="69"/>
      <c r="D1860" s="71"/>
      <c r="E1860" s="69"/>
      <c r="F1860" s="71"/>
      <c r="G1860" s="71"/>
      <c r="H1860" s="71"/>
      <c r="I1860" s="71"/>
      <c r="J1860" s="71"/>
      <c r="K1860" s="71"/>
      <c r="L1860" s="74" t="s">
        <v>416</v>
      </c>
      <c r="M1860" s="75"/>
      <c r="N1860" s="69"/>
      <c r="O1860" s="76"/>
    </row>
    <row r="1861" spans="1:15" x14ac:dyDescent="0.25">
      <c r="A1861" s="31">
        <v>1858</v>
      </c>
      <c r="B1861" s="68"/>
      <c r="C1861" s="69"/>
      <c r="D1861" s="71"/>
      <c r="E1861" s="69"/>
      <c r="F1861" s="71"/>
      <c r="G1861" s="71"/>
      <c r="H1861" s="71"/>
      <c r="I1861" s="71"/>
      <c r="J1861" s="71"/>
      <c r="K1861" s="71"/>
      <c r="L1861" s="74" t="s">
        <v>416</v>
      </c>
      <c r="M1861" s="75"/>
      <c r="N1861" s="69"/>
      <c r="O1861" s="76"/>
    </row>
    <row r="1862" spans="1:15" x14ac:dyDescent="0.25">
      <c r="A1862" s="29">
        <v>1859</v>
      </c>
      <c r="B1862" s="68"/>
      <c r="C1862" s="69"/>
      <c r="D1862" s="71"/>
      <c r="E1862" s="69"/>
      <c r="F1862" s="71"/>
      <c r="G1862" s="71"/>
      <c r="H1862" s="71"/>
      <c r="I1862" s="71"/>
      <c r="J1862" s="71"/>
      <c r="K1862" s="71"/>
      <c r="L1862" s="74" t="s">
        <v>416</v>
      </c>
      <c r="M1862" s="75"/>
      <c r="N1862" s="69"/>
      <c r="O1862" s="76"/>
    </row>
    <row r="1863" spans="1:15" x14ac:dyDescent="0.25">
      <c r="A1863" s="31">
        <v>1860</v>
      </c>
      <c r="B1863" s="68"/>
      <c r="C1863" s="69"/>
      <c r="D1863" s="71"/>
      <c r="E1863" s="69"/>
      <c r="F1863" s="71"/>
      <c r="G1863" s="71"/>
      <c r="H1863" s="71"/>
      <c r="I1863" s="71"/>
      <c r="J1863" s="71"/>
      <c r="K1863" s="71"/>
      <c r="L1863" s="74" t="s">
        <v>416</v>
      </c>
      <c r="M1863" s="75"/>
      <c r="N1863" s="69"/>
      <c r="O1863" s="76"/>
    </row>
    <row r="1864" spans="1:15" x14ac:dyDescent="0.25">
      <c r="A1864" s="29">
        <v>1861</v>
      </c>
      <c r="B1864" s="68"/>
      <c r="C1864" s="69"/>
      <c r="D1864" s="71"/>
      <c r="E1864" s="69"/>
      <c r="F1864" s="71"/>
      <c r="G1864" s="71"/>
      <c r="H1864" s="71"/>
      <c r="I1864" s="71"/>
      <c r="J1864" s="71"/>
      <c r="K1864" s="71"/>
      <c r="L1864" s="74" t="s">
        <v>416</v>
      </c>
      <c r="M1864" s="75"/>
      <c r="N1864" s="69"/>
      <c r="O1864" s="76"/>
    </row>
    <row r="1865" spans="1:15" x14ac:dyDescent="0.25">
      <c r="A1865" s="31">
        <v>1862</v>
      </c>
      <c r="B1865" s="68"/>
      <c r="C1865" s="69"/>
      <c r="D1865" s="71"/>
      <c r="E1865" s="69"/>
      <c r="F1865" s="71"/>
      <c r="G1865" s="71"/>
      <c r="H1865" s="71"/>
      <c r="I1865" s="71"/>
      <c r="J1865" s="71"/>
      <c r="K1865" s="71"/>
      <c r="L1865" s="74" t="s">
        <v>416</v>
      </c>
      <c r="M1865" s="75"/>
      <c r="N1865" s="69"/>
      <c r="O1865" s="76"/>
    </row>
    <row r="1866" spans="1:15" x14ac:dyDescent="0.25">
      <c r="A1866" s="29">
        <v>1863</v>
      </c>
      <c r="B1866" s="68"/>
      <c r="C1866" s="69"/>
      <c r="D1866" s="71"/>
      <c r="E1866" s="69"/>
      <c r="F1866" s="71"/>
      <c r="G1866" s="71"/>
      <c r="H1866" s="71"/>
      <c r="I1866" s="71"/>
      <c r="J1866" s="71"/>
      <c r="K1866" s="71"/>
      <c r="L1866" s="74" t="s">
        <v>416</v>
      </c>
      <c r="M1866" s="75"/>
      <c r="N1866" s="69"/>
      <c r="O1866" s="76"/>
    </row>
    <row r="1867" spans="1:15" x14ac:dyDescent="0.25">
      <c r="A1867" s="31">
        <v>1864</v>
      </c>
      <c r="B1867" s="68"/>
      <c r="C1867" s="69"/>
      <c r="D1867" s="71"/>
      <c r="E1867" s="69"/>
      <c r="F1867" s="71"/>
      <c r="G1867" s="71"/>
      <c r="H1867" s="71"/>
      <c r="I1867" s="71"/>
      <c r="J1867" s="71"/>
      <c r="K1867" s="71"/>
      <c r="L1867" s="74" t="s">
        <v>416</v>
      </c>
      <c r="M1867" s="75"/>
      <c r="N1867" s="69"/>
      <c r="O1867" s="76"/>
    </row>
    <row r="1868" spans="1:15" x14ac:dyDescent="0.25">
      <c r="A1868" s="29">
        <v>1865</v>
      </c>
      <c r="B1868" s="68"/>
      <c r="C1868" s="69"/>
      <c r="D1868" s="71"/>
      <c r="E1868" s="69"/>
      <c r="F1868" s="71"/>
      <c r="G1868" s="71"/>
      <c r="H1868" s="71"/>
      <c r="I1868" s="71"/>
      <c r="J1868" s="71"/>
      <c r="K1868" s="71"/>
      <c r="L1868" s="74" t="s">
        <v>416</v>
      </c>
      <c r="M1868" s="75"/>
      <c r="N1868" s="69"/>
      <c r="O1868" s="76"/>
    </row>
    <row r="1869" spans="1:15" x14ac:dyDescent="0.25">
      <c r="A1869" s="31">
        <v>1866</v>
      </c>
      <c r="B1869" s="68"/>
      <c r="C1869" s="69"/>
      <c r="D1869" s="71"/>
      <c r="E1869" s="69"/>
      <c r="F1869" s="71"/>
      <c r="G1869" s="71"/>
      <c r="H1869" s="71"/>
      <c r="I1869" s="71"/>
      <c r="J1869" s="71"/>
      <c r="K1869" s="71"/>
      <c r="L1869" s="74" t="s">
        <v>416</v>
      </c>
      <c r="M1869" s="75"/>
      <c r="N1869" s="69"/>
      <c r="O1869" s="76"/>
    </row>
    <row r="1870" spans="1:15" x14ac:dyDescent="0.25">
      <c r="A1870" s="29">
        <v>1867</v>
      </c>
      <c r="B1870" s="68"/>
      <c r="C1870" s="69"/>
      <c r="D1870" s="71"/>
      <c r="E1870" s="69"/>
      <c r="F1870" s="71"/>
      <c r="G1870" s="71"/>
      <c r="H1870" s="71"/>
      <c r="I1870" s="71"/>
      <c r="J1870" s="71"/>
      <c r="K1870" s="71"/>
      <c r="L1870" s="74" t="s">
        <v>416</v>
      </c>
      <c r="M1870" s="75"/>
      <c r="N1870" s="69"/>
      <c r="O1870" s="76"/>
    </row>
    <row r="1871" spans="1:15" x14ac:dyDescent="0.25">
      <c r="A1871" s="31">
        <v>1868</v>
      </c>
      <c r="B1871" s="68"/>
      <c r="C1871" s="69"/>
      <c r="D1871" s="71"/>
      <c r="E1871" s="69"/>
      <c r="F1871" s="71"/>
      <c r="G1871" s="71"/>
      <c r="H1871" s="71"/>
      <c r="I1871" s="71"/>
      <c r="J1871" s="71"/>
      <c r="K1871" s="71"/>
      <c r="L1871" s="74" t="s">
        <v>416</v>
      </c>
      <c r="M1871" s="75"/>
      <c r="N1871" s="69"/>
      <c r="O1871" s="76"/>
    </row>
    <row r="1872" spans="1:15" x14ac:dyDescent="0.25">
      <c r="A1872" s="29">
        <v>1869</v>
      </c>
      <c r="B1872" s="68"/>
      <c r="C1872" s="69"/>
      <c r="D1872" s="71"/>
      <c r="E1872" s="69"/>
      <c r="F1872" s="71"/>
      <c r="G1872" s="71"/>
      <c r="H1872" s="71"/>
      <c r="I1872" s="71"/>
      <c r="J1872" s="71"/>
      <c r="K1872" s="71"/>
      <c r="L1872" s="74" t="s">
        <v>416</v>
      </c>
      <c r="M1872" s="75"/>
      <c r="N1872" s="69"/>
      <c r="O1872" s="76"/>
    </row>
    <row r="1873" spans="1:15" x14ac:dyDescent="0.25">
      <c r="A1873" s="31">
        <v>1870</v>
      </c>
      <c r="B1873" s="68"/>
      <c r="C1873" s="69"/>
      <c r="D1873" s="71"/>
      <c r="E1873" s="69"/>
      <c r="F1873" s="71"/>
      <c r="G1873" s="71"/>
      <c r="H1873" s="71"/>
      <c r="I1873" s="71"/>
      <c r="J1873" s="71"/>
      <c r="K1873" s="71"/>
      <c r="L1873" s="74" t="s">
        <v>416</v>
      </c>
      <c r="M1873" s="75"/>
      <c r="N1873" s="69"/>
      <c r="O1873" s="76"/>
    </row>
    <row r="1874" spans="1:15" x14ac:dyDescent="0.25">
      <c r="A1874" s="29">
        <v>1871</v>
      </c>
      <c r="B1874" s="68"/>
      <c r="C1874" s="69"/>
      <c r="D1874" s="71"/>
      <c r="E1874" s="69"/>
      <c r="F1874" s="71"/>
      <c r="G1874" s="71"/>
      <c r="H1874" s="71"/>
      <c r="I1874" s="71"/>
      <c r="J1874" s="71"/>
      <c r="K1874" s="71"/>
      <c r="L1874" s="74" t="s">
        <v>416</v>
      </c>
      <c r="M1874" s="75"/>
      <c r="N1874" s="69"/>
      <c r="O1874" s="76"/>
    </row>
    <row r="1875" spans="1:15" x14ac:dyDescent="0.25">
      <c r="A1875" s="31">
        <v>1872</v>
      </c>
      <c r="B1875" s="68"/>
      <c r="C1875" s="69"/>
      <c r="D1875" s="71"/>
      <c r="E1875" s="69"/>
      <c r="F1875" s="71"/>
      <c r="G1875" s="71"/>
      <c r="H1875" s="71"/>
      <c r="I1875" s="71"/>
      <c r="J1875" s="71"/>
      <c r="K1875" s="71"/>
      <c r="L1875" s="74" t="s">
        <v>416</v>
      </c>
      <c r="M1875" s="75"/>
      <c r="N1875" s="69"/>
      <c r="O1875" s="76"/>
    </row>
    <row r="1876" spans="1:15" x14ac:dyDescent="0.25">
      <c r="A1876" s="29">
        <v>1873</v>
      </c>
      <c r="B1876" s="68"/>
      <c r="C1876" s="69"/>
      <c r="D1876" s="71"/>
      <c r="E1876" s="69"/>
      <c r="F1876" s="71"/>
      <c r="G1876" s="71"/>
      <c r="H1876" s="71"/>
      <c r="I1876" s="71"/>
      <c r="J1876" s="71"/>
      <c r="K1876" s="71"/>
      <c r="L1876" s="74" t="s">
        <v>416</v>
      </c>
      <c r="M1876" s="75"/>
      <c r="N1876" s="69"/>
      <c r="O1876" s="76"/>
    </row>
    <row r="1877" spans="1:15" x14ac:dyDescent="0.25">
      <c r="A1877" s="31">
        <v>1874</v>
      </c>
      <c r="B1877" s="68"/>
      <c r="C1877" s="69"/>
      <c r="D1877" s="71"/>
      <c r="E1877" s="69"/>
      <c r="F1877" s="71"/>
      <c r="G1877" s="71"/>
      <c r="H1877" s="71"/>
      <c r="I1877" s="71"/>
      <c r="J1877" s="71"/>
      <c r="K1877" s="71"/>
      <c r="L1877" s="74" t="s">
        <v>416</v>
      </c>
      <c r="M1877" s="75"/>
      <c r="N1877" s="69"/>
      <c r="O1877" s="76"/>
    </row>
    <row r="1878" spans="1:15" x14ac:dyDescent="0.25">
      <c r="A1878" s="29">
        <v>1875</v>
      </c>
      <c r="B1878" s="68"/>
      <c r="C1878" s="69"/>
      <c r="D1878" s="71"/>
      <c r="E1878" s="69"/>
      <c r="F1878" s="71"/>
      <c r="G1878" s="71"/>
      <c r="H1878" s="71"/>
      <c r="I1878" s="71"/>
      <c r="J1878" s="71"/>
      <c r="K1878" s="71"/>
      <c r="L1878" s="74" t="s">
        <v>416</v>
      </c>
      <c r="M1878" s="75"/>
      <c r="N1878" s="69"/>
      <c r="O1878" s="76"/>
    </row>
    <row r="1879" spans="1:15" x14ac:dyDescent="0.25">
      <c r="A1879" s="31">
        <v>1876</v>
      </c>
      <c r="B1879" s="68"/>
      <c r="C1879" s="69"/>
      <c r="D1879" s="71"/>
      <c r="E1879" s="69"/>
      <c r="F1879" s="71"/>
      <c r="G1879" s="71"/>
      <c r="H1879" s="71"/>
      <c r="I1879" s="71"/>
      <c r="J1879" s="71"/>
      <c r="K1879" s="71"/>
      <c r="L1879" s="74" t="s">
        <v>416</v>
      </c>
      <c r="M1879" s="75"/>
      <c r="N1879" s="69"/>
      <c r="O1879" s="76"/>
    </row>
    <row r="1880" spans="1:15" x14ac:dyDescent="0.25">
      <c r="A1880" s="29">
        <v>1877</v>
      </c>
      <c r="B1880" s="68"/>
      <c r="C1880" s="69"/>
      <c r="D1880" s="71"/>
      <c r="E1880" s="69"/>
      <c r="F1880" s="71"/>
      <c r="G1880" s="71"/>
      <c r="H1880" s="71"/>
      <c r="I1880" s="71"/>
      <c r="J1880" s="71"/>
      <c r="K1880" s="71"/>
      <c r="L1880" s="74" t="s">
        <v>416</v>
      </c>
      <c r="M1880" s="75"/>
      <c r="N1880" s="69"/>
      <c r="O1880" s="76"/>
    </row>
    <row r="1881" spans="1:15" x14ac:dyDescent="0.25">
      <c r="A1881" s="31">
        <v>1878</v>
      </c>
      <c r="B1881" s="68"/>
      <c r="C1881" s="69"/>
      <c r="D1881" s="71"/>
      <c r="E1881" s="69"/>
      <c r="F1881" s="71"/>
      <c r="G1881" s="71"/>
      <c r="H1881" s="71"/>
      <c r="I1881" s="71"/>
      <c r="J1881" s="71"/>
      <c r="K1881" s="71"/>
      <c r="L1881" s="74" t="s">
        <v>416</v>
      </c>
      <c r="M1881" s="75"/>
      <c r="N1881" s="69"/>
      <c r="O1881" s="76"/>
    </row>
    <row r="1882" spans="1:15" x14ac:dyDescent="0.25">
      <c r="A1882" s="29">
        <v>1879</v>
      </c>
      <c r="B1882" s="68"/>
      <c r="C1882" s="69"/>
      <c r="D1882" s="71"/>
      <c r="E1882" s="69"/>
      <c r="F1882" s="71"/>
      <c r="G1882" s="71"/>
      <c r="H1882" s="71"/>
      <c r="I1882" s="71"/>
      <c r="J1882" s="71"/>
      <c r="K1882" s="71"/>
      <c r="L1882" s="74" t="s">
        <v>416</v>
      </c>
      <c r="M1882" s="75"/>
      <c r="N1882" s="69"/>
      <c r="O1882" s="76"/>
    </row>
    <row r="1883" spans="1:15" x14ac:dyDescent="0.25">
      <c r="A1883" s="31">
        <v>1880</v>
      </c>
      <c r="B1883" s="68"/>
      <c r="C1883" s="69"/>
      <c r="D1883" s="71"/>
      <c r="E1883" s="69"/>
      <c r="F1883" s="71"/>
      <c r="G1883" s="71"/>
      <c r="H1883" s="71"/>
      <c r="I1883" s="71"/>
      <c r="J1883" s="71"/>
      <c r="K1883" s="71"/>
      <c r="L1883" s="74" t="s">
        <v>416</v>
      </c>
      <c r="M1883" s="75"/>
      <c r="N1883" s="69"/>
      <c r="O1883" s="76"/>
    </row>
    <row r="1884" spans="1:15" x14ac:dyDescent="0.25">
      <c r="A1884" s="29">
        <v>1881</v>
      </c>
      <c r="B1884" s="68"/>
      <c r="C1884" s="69"/>
      <c r="D1884" s="71"/>
      <c r="E1884" s="69"/>
      <c r="F1884" s="71"/>
      <c r="G1884" s="71"/>
      <c r="H1884" s="71"/>
      <c r="I1884" s="71"/>
      <c r="J1884" s="71"/>
      <c r="K1884" s="71"/>
      <c r="L1884" s="74" t="s">
        <v>416</v>
      </c>
      <c r="M1884" s="75"/>
      <c r="N1884" s="69"/>
      <c r="O1884" s="76"/>
    </row>
    <row r="1885" spans="1:15" x14ac:dyDescent="0.25">
      <c r="A1885" s="31">
        <v>1882</v>
      </c>
      <c r="B1885" s="68"/>
      <c r="C1885" s="69"/>
      <c r="D1885" s="71"/>
      <c r="E1885" s="69"/>
      <c r="F1885" s="71"/>
      <c r="G1885" s="71"/>
      <c r="H1885" s="71"/>
      <c r="I1885" s="71"/>
      <c r="J1885" s="71"/>
      <c r="K1885" s="71"/>
      <c r="L1885" s="74" t="s">
        <v>416</v>
      </c>
      <c r="M1885" s="75"/>
      <c r="N1885" s="69"/>
      <c r="O1885" s="76"/>
    </row>
    <row r="1886" spans="1:15" x14ac:dyDescent="0.25">
      <c r="A1886" s="29">
        <v>1883</v>
      </c>
      <c r="B1886" s="68"/>
      <c r="C1886" s="69"/>
      <c r="D1886" s="71"/>
      <c r="E1886" s="69"/>
      <c r="F1886" s="71"/>
      <c r="G1886" s="71"/>
      <c r="H1886" s="71"/>
      <c r="I1886" s="71"/>
      <c r="J1886" s="71"/>
      <c r="K1886" s="71"/>
      <c r="L1886" s="74" t="s">
        <v>416</v>
      </c>
      <c r="M1886" s="75"/>
      <c r="N1886" s="69"/>
      <c r="O1886" s="76"/>
    </row>
    <row r="1887" spans="1:15" x14ac:dyDescent="0.25">
      <c r="A1887" s="31">
        <v>1884</v>
      </c>
      <c r="B1887" s="68"/>
      <c r="C1887" s="69"/>
      <c r="D1887" s="71"/>
      <c r="E1887" s="69"/>
      <c r="F1887" s="71"/>
      <c r="G1887" s="71"/>
      <c r="H1887" s="71"/>
      <c r="I1887" s="71"/>
      <c r="J1887" s="71"/>
      <c r="K1887" s="71"/>
      <c r="L1887" s="74" t="s">
        <v>416</v>
      </c>
      <c r="M1887" s="75"/>
      <c r="N1887" s="69"/>
      <c r="O1887" s="76"/>
    </row>
    <row r="1888" spans="1:15" x14ac:dyDescent="0.25">
      <c r="A1888" s="29">
        <v>1885</v>
      </c>
      <c r="B1888" s="68"/>
      <c r="C1888" s="69"/>
      <c r="D1888" s="71"/>
      <c r="E1888" s="69"/>
      <c r="F1888" s="71"/>
      <c r="G1888" s="71"/>
      <c r="H1888" s="71"/>
      <c r="I1888" s="71"/>
      <c r="J1888" s="71"/>
      <c r="K1888" s="71"/>
      <c r="L1888" s="74" t="s">
        <v>416</v>
      </c>
      <c r="M1888" s="75"/>
      <c r="N1888" s="69"/>
      <c r="O1888" s="76"/>
    </row>
    <row r="1889" spans="1:15" x14ac:dyDescent="0.25">
      <c r="A1889" s="31">
        <v>1886</v>
      </c>
      <c r="B1889" s="68"/>
      <c r="C1889" s="69"/>
      <c r="D1889" s="71"/>
      <c r="E1889" s="69"/>
      <c r="F1889" s="71"/>
      <c r="G1889" s="71"/>
      <c r="H1889" s="71"/>
      <c r="I1889" s="71"/>
      <c r="J1889" s="71"/>
      <c r="K1889" s="71"/>
      <c r="L1889" s="74" t="s">
        <v>416</v>
      </c>
      <c r="M1889" s="75"/>
      <c r="N1889" s="69"/>
      <c r="O1889" s="76"/>
    </row>
    <row r="1890" spans="1:15" x14ac:dyDescent="0.25">
      <c r="A1890" s="29">
        <v>1887</v>
      </c>
      <c r="B1890" s="68"/>
      <c r="C1890" s="69"/>
      <c r="D1890" s="71"/>
      <c r="E1890" s="69"/>
      <c r="F1890" s="71"/>
      <c r="G1890" s="71"/>
      <c r="H1890" s="71"/>
      <c r="I1890" s="71"/>
      <c r="J1890" s="71"/>
      <c r="K1890" s="71"/>
      <c r="L1890" s="74" t="s">
        <v>416</v>
      </c>
      <c r="M1890" s="75"/>
      <c r="N1890" s="69"/>
      <c r="O1890" s="76"/>
    </row>
    <row r="1891" spans="1:15" x14ac:dyDescent="0.25">
      <c r="A1891" s="31">
        <v>1888</v>
      </c>
      <c r="B1891" s="68"/>
      <c r="C1891" s="69"/>
      <c r="D1891" s="71"/>
      <c r="E1891" s="69"/>
      <c r="F1891" s="71"/>
      <c r="G1891" s="71"/>
      <c r="H1891" s="71"/>
      <c r="I1891" s="71"/>
      <c r="J1891" s="71"/>
      <c r="K1891" s="71"/>
      <c r="L1891" s="74" t="s">
        <v>416</v>
      </c>
      <c r="M1891" s="75"/>
      <c r="N1891" s="69"/>
      <c r="O1891" s="76"/>
    </row>
    <row r="1892" spans="1:15" x14ac:dyDescent="0.25">
      <c r="A1892" s="29">
        <v>1889</v>
      </c>
      <c r="B1892" s="68"/>
      <c r="C1892" s="69"/>
      <c r="D1892" s="71"/>
      <c r="E1892" s="69"/>
      <c r="F1892" s="71"/>
      <c r="G1892" s="71"/>
      <c r="H1892" s="71"/>
      <c r="I1892" s="71"/>
      <c r="J1892" s="71"/>
      <c r="K1892" s="71"/>
      <c r="L1892" s="74" t="s">
        <v>416</v>
      </c>
      <c r="M1892" s="75"/>
      <c r="N1892" s="69"/>
      <c r="O1892" s="76"/>
    </row>
    <row r="1893" spans="1:15" x14ac:dyDescent="0.25">
      <c r="A1893" s="31">
        <v>1890</v>
      </c>
      <c r="B1893" s="68"/>
      <c r="C1893" s="69"/>
      <c r="D1893" s="71"/>
      <c r="E1893" s="69"/>
      <c r="F1893" s="71"/>
      <c r="G1893" s="71"/>
      <c r="H1893" s="71"/>
      <c r="I1893" s="71"/>
      <c r="J1893" s="71"/>
      <c r="K1893" s="71"/>
      <c r="L1893" s="74" t="s">
        <v>416</v>
      </c>
      <c r="M1893" s="75"/>
      <c r="N1893" s="69"/>
      <c r="O1893" s="76"/>
    </row>
    <row r="1894" spans="1:15" x14ac:dyDescent="0.25">
      <c r="A1894" s="29">
        <v>1891</v>
      </c>
      <c r="B1894" s="68"/>
      <c r="C1894" s="69"/>
      <c r="D1894" s="71"/>
      <c r="E1894" s="69"/>
      <c r="F1894" s="71"/>
      <c r="G1894" s="71"/>
      <c r="H1894" s="71"/>
      <c r="I1894" s="71"/>
      <c r="J1894" s="71"/>
      <c r="K1894" s="71"/>
      <c r="L1894" s="74" t="s">
        <v>416</v>
      </c>
      <c r="M1894" s="75"/>
      <c r="N1894" s="69"/>
      <c r="O1894" s="76"/>
    </row>
    <row r="1895" spans="1:15" x14ac:dyDescent="0.25">
      <c r="A1895" s="31">
        <v>1892</v>
      </c>
      <c r="B1895" s="68"/>
      <c r="C1895" s="69"/>
      <c r="D1895" s="71"/>
      <c r="E1895" s="69"/>
      <c r="F1895" s="71"/>
      <c r="G1895" s="71"/>
      <c r="H1895" s="71"/>
      <c r="I1895" s="71"/>
      <c r="J1895" s="71"/>
      <c r="K1895" s="71"/>
      <c r="L1895" s="74" t="s">
        <v>416</v>
      </c>
      <c r="M1895" s="75"/>
      <c r="N1895" s="69"/>
      <c r="O1895" s="76"/>
    </row>
    <row r="1896" spans="1:15" x14ac:dyDescent="0.25">
      <c r="A1896" s="29">
        <v>1893</v>
      </c>
      <c r="B1896" s="68"/>
      <c r="C1896" s="69"/>
      <c r="D1896" s="71"/>
      <c r="E1896" s="69"/>
      <c r="F1896" s="71"/>
      <c r="G1896" s="71"/>
      <c r="H1896" s="71"/>
      <c r="I1896" s="71"/>
      <c r="J1896" s="71"/>
      <c r="K1896" s="71"/>
      <c r="L1896" s="74" t="s">
        <v>416</v>
      </c>
      <c r="M1896" s="75"/>
      <c r="N1896" s="69"/>
      <c r="O1896" s="76"/>
    </row>
    <row r="1897" spans="1:15" x14ac:dyDescent="0.25">
      <c r="A1897" s="31">
        <v>1894</v>
      </c>
      <c r="B1897" s="68"/>
      <c r="C1897" s="69"/>
      <c r="D1897" s="71"/>
      <c r="E1897" s="69"/>
      <c r="F1897" s="71"/>
      <c r="G1897" s="71"/>
      <c r="H1897" s="71"/>
      <c r="I1897" s="71"/>
      <c r="J1897" s="71"/>
      <c r="K1897" s="71"/>
      <c r="L1897" s="74" t="s">
        <v>416</v>
      </c>
      <c r="M1897" s="75"/>
      <c r="N1897" s="69"/>
      <c r="O1897" s="76"/>
    </row>
    <row r="1898" spans="1:15" x14ac:dyDescent="0.25">
      <c r="A1898" s="29">
        <v>1895</v>
      </c>
      <c r="B1898" s="68"/>
      <c r="C1898" s="69"/>
      <c r="D1898" s="71"/>
      <c r="E1898" s="69"/>
      <c r="F1898" s="71"/>
      <c r="G1898" s="71"/>
      <c r="H1898" s="71"/>
      <c r="I1898" s="71"/>
      <c r="J1898" s="71"/>
      <c r="K1898" s="71"/>
      <c r="L1898" s="74" t="s">
        <v>416</v>
      </c>
      <c r="M1898" s="75"/>
      <c r="N1898" s="69"/>
      <c r="O1898" s="76"/>
    </row>
    <row r="1899" spans="1:15" x14ac:dyDescent="0.25">
      <c r="A1899" s="31">
        <v>1896</v>
      </c>
      <c r="B1899" s="68"/>
      <c r="C1899" s="69"/>
      <c r="D1899" s="71"/>
      <c r="E1899" s="69"/>
      <c r="F1899" s="71"/>
      <c r="G1899" s="71"/>
      <c r="H1899" s="71"/>
      <c r="I1899" s="71"/>
      <c r="J1899" s="71"/>
      <c r="K1899" s="71"/>
      <c r="L1899" s="74" t="s">
        <v>416</v>
      </c>
      <c r="M1899" s="75"/>
      <c r="N1899" s="69"/>
      <c r="O1899" s="76"/>
    </row>
    <row r="1900" spans="1:15" x14ac:dyDescent="0.25">
      <c r="A1900" s="29">
        <v>1897</v>
      </c>
      <c r="B1900" s="68"/>
      <c r="C1900" s="69"/>
      <c r="D1900" s="71"/>
      <c r="E1900" s="69"/>
      <c r="F1900" s="71"/>
      <c r="G1900" s="71"/>
      <c r="H1900" s="71"/>
      <c r="I1900" s="71"/>
      <c r="J1900" s="71"/>
      <c r="K1900" s="71"/>
      <c r="L1900" s="74" t="s">
        <v>416</v>
      </c>
      <c r="M1900" s="75"/>
      <c r="N1900" s="69"/>
      <c r="O1900" s="76"/>
    </row>
    <row r="1901" spans="1:15" x14ac:dyDescent="0.25">
      <c r="A1901" s="31">
        <v>1898</v>
      </c>
      <c r="B1901" s="68"/>
      <c r="C1901" s="69"/>
      <c r="D1901" s="71"/>
      <c r="E1901" s="69"/>
      <c r="F1901" s="71"/>
      <c r="G1901" s="71"/>
      <c r="H1901" s="71"/>
      <c r="I1901" s="71"/>
      <c r="J1901" s="71"/>
      <c r="K1901" s="71"/>
      <c r="L1901" s="74" t="s">
        <v>416</v>
      </c>
      <c r="M1901" s="75"/>
      <c r="N1901" s="69"/>
      <c r="O1901" s="76"/>
    </row>
    <row r="1902" spans="1:15" x14ac:dyDescent="0.25">
      <c r="A1902" s="29">
        <v>1899</v>
      </c>
      <c r="B1902" s="68"/>
      <c r="C1902" s="69"/>
      <c r="D1902" s="71"/>
      <c r="E1902" s="69"/>
      <c r="F1902" s="71"/>
      <c r="G1902" s="71"/>
      <c r="H1902" s="71"/>
      <c r="I1902" s="71"/>
      <c r="J1902" s="71"/>
      <c r="K1902" s="71"/>
      <c r="L1902" s="74" t="s">
        <v>416</v>
      </c>
      <c r="M1902" s="75"/>
      <c r="N1902" s="69"/>
      <c r="O1902" s="76"/>
    </row>
    <row r="1903" spans="1:15" x14ac:dyDescent="0.25">
      <c r="A1903" s="31">
        <v>1900</v>
      </c>
      <c r="B1903" s="68"/>
      <c r="C1903" s="69"/>
      <c r="D1903" s="71"/>
      <c r="E1903" s="69"/>
      <c r="F1903" s="71"/>
      <c r="G1903" s="71"/>
      <c r="H1903" s="71"/>
      <c r="I1903" s="71"/>
      <c r="J1903" s="71"/>
      <c r="K1903" s="71"/>
      <c r="L1903" s="74" t="s">
        <v>416</v>
      </c>
      <c r="M1903" s="75"/>
      <c r="N1903" s="69"/>
      <c r="O1903" s="76"/>
    </row>
    <row r="1904" spans="1:15" x14ac:dyDescent="0.25">
      <c r="A1904" s="29">
        <v>1901</v>
      </c>
      <c r="B1904" s="68"/>
      <c r="C1904" s="69"/>
      <c r="D1904" s="71"/>
      <c r="E1904" s="69"/>
      <c r="F1904" s="71"/>
      <c r="G1904" s="71"/>
      <c r="H1904" s="71"/>
      <c r="I1904" s="71"/>
      <c r="J1904" s="71"/>
      <c r="K1904" s="71"/>
      <c r="L1904" s="74" t="s">
        <v>416</v>
      </c>
      <c r="M1904" s="75"/>
      <c r="N1904" s="69"/>
      <c r="O1904" s="76"/>
    </row>
    <row r="1905" spans="1:15" x14ac:dyDescent="0.25">
      <c r="A1905" s="31">
        <v>1902</v>
      </c>
      <c r="B1905" s="68"/>
      <c r="C1905" s="69"/>
      <c r="D1905" s="71"/>
      <c r="E1905" s="69"/>
      <c r="F1905" s="71"/>
      <c r="G1905" s="71"/>
      <c r="H1905" s="71"/>
      <c r="I1905" s="71"/>
      <c r="J1905" s="71"/>
      <c r="K1905" s="71"/>
      <c r="L1905" s="74" t="s">
        <v>416</v>
      </c>
      <c r="M1905" s="75"/>
      <c r="N1905" s="69"/>
      <c r="O1905" s="76"/>
    </row>
    <row r="1906" spans="1:15" x14ac:dyDescent="0.25">
      <c r="A1906" s="29">
        <v>1903</v>
      </c>
      <c r="B1906" s="68"/>
      <c r="C1906" s="69"/>
      <c r="D1906" s="71"/>
      <c r="E1906" s="69"/>
      <c r="F1906" s="71"/>
      <c r="G1906" s="71"/>
      <c r="H1906" s="71"/>
      <c r="I1906" s="71"/>
      <c r="J1906" s="71"/>
      <c r="K1906" s="71"/>
      <c r="L1906" s="74" t="s">
        <v>416</v>
      </c>
      <c r="M1906" s="75"/>
      <c r="N1906" s="69"/>
      <c r="O1906" s="76"/>
    </row>
    <row r="1907" spans="1:15" x14ac:dyDescent="0.25">
      <c r="A1907" s="31">
        <v>1904</v>
      </c>
      <c r="B1907" s="68"/>
      <c r="C1907" s="69"/>
      <c r="D1907" s="71"/>
      <c r="E1907" s="69"/>
      <c r="F1907" s="71"/>
      <c r="G1907" s="71"/>
      <c r="H1907" s="71"/>
      <c r="I1907" s="71"/>
      <c r="J1907" s="71"/>
      <c r="K1907" s="71"/>
      <c r="L1907" s="74" t="s">
        <v>416</v>
      </c>
      <c r="M1907" s="75"/>
      <c r="N1907" s="69"/>
      <c r="O1907" s="76"/>
    </row>
    <row r="1908" spans="1:15" x14ac:dyDescent="0.25">
      <c r="A1908" s="29">
        <v>1905</v>
      </c>
      <c r="B1908" s="68"/>
      <c r="C1908" s="69"/>
      <c r="D1908" s="71"/>
      <c r="E1908" s="69"/>
      <c r="F1908" s="71"/>
      <c r="G1908" s="71"/>
      <c r="H1908" s="71"/>
      <c r="I1908" s="71"/>
      <c r="J1908" s="71"/>
      <c r="K1908" s="71"/>
      <c r="L1908" s="74" t="s">
        <v>416</v>
      </c>
      <c r="M1908" s="75"/>
      <c r="N1908" s="69"/>
      <c r="O1908" s="76"/>
    </row>
    <row r="1909" spans="1:15" x14ac:dyDescent="0.25">
      <c r="A1909" s="31">
        <v>1906</v>
      </c>
      <c r="B1909" s="68"/>
      <c r="C1909" s="69"/>
      <c r="D1909" s="71"/>
      <c r="E1909" s="69"/>
      <c r="F1909" s="71"/>
      <c r="G1909" s="71"/>
      <c r="H1909" s="71"/>
      <c r="I1909" s="71"/>
      <c r="J1909" s="71"/>
      <c r="K1909" s="71"/>
      <c r="L1909" s="74" t="s">
        <v>416</v>
      </c>
      <c r="M1909" s="75"/>
      <c r="N1909" s="69"/>
      <c r="O1909" s="76"/>
    </row>
    <row r="1910" spans="1:15" x14ac:dyDescent="0.25">
      <c r="A1910" s="29">
        <v>1907</v>
      </c>
      <c r="B1910" s="68"/>
      <c r="C1910" s="69"/>
      <c r="D1910" s="71"/>
      <c r="E1910" s="69"/>
      <c r="F1910" s="71"/>
      <c r="G1910" s="71"/>
      <c r="H1910" s="71"/>
      <c r="I1910" s="71"/>
      <c r="J1910" s="71"/>
      <c r="K1910" s="71"/>
      <c r="L1910" s="74" t="s">
        <v>416</v>
      </c>
      <c r="M1910" s="75"/>
      <c r="N1910" s="69"/>
      <c r="O1910" s="76"/>
    </row>
    <row r="1911" spans="1:15" x14ac:dyDescent="0.25">
      <c r="A1911" s="31">
        <v>1908</v>
      </c>
      <c r="B1911" s="68"/>
      <c r="C1911" s="69"/>
      <c r="D1911" s="71"/>
      <c r="E1911" s="69"/>
      <c r="F1911" s="71"/>
      <c r="G1911" s="71"/>
      <c r="H1911" s="71"/>
      <c r="I1911" s="71"/>
      <c r="J1911" s="71"/>
      <c r="K1911" s="71"/>
      <c r="L1911" s="74" t="s">
        <v>416</v>
      </c>
      <c r="M1911" s="75"/>
      <c r="N1911" s="69"/>
      <c r="O1911" s="76"/>
    </row>
    <row r="1912" spans="1:15" x14ac:dyDescent="0.25">
      <c r="A1912" s="29">
        <v>1909</v>
      </c>
      <c r="B1912" s="68"/>
      <c r="C1912" s="69"/>
      <c r="D1912" s="71"/>
      <c r="E1912" s="69"/>
      <c r="F1912" s="71"/>
      <c r="G1912" s="71"/>
      <c r="H1912" s="71"/>
      <c r="I1912" s="71"/>
      <c r="J1912" s="71"/>
      <c r="K1912" s="71"/>
      <c r="L1912" s="74" t="s">
        <v>416</v>
      </c>
      <c r="M1912" s="75"/>
      <c r="N1912" s="69"/>
      <c r="O1912" s="76"/>
    </row>
    <row r="1913" spans="1:15" x14ac:dyDescent="0.25">
      <c r="A1913" s="31">
        <v>1910</v>
      </c>
      <c r="B1913" s="68"/>
      <c r="C1913" s="69"/>
      <c r="D1913" s="71"/>
      <c r="E1913" s="69"/>
      <c r="F1913" s="71"/>
      <c r="G1913" s="71"/>
      <c r="H1913" s="71"/>
      <c r="I1913" s="71"/>
      <c r="J1913" s="71"/>
      <c r="K1913" s="71"/>
      <c r="L1913" s="74" t="s">
        <v>416</v>
      </c>
      <c r="M1913" s="75"/>
      <c r="N1913" s="69"/>
      <c r="O1913" s="76"/>
    </row>
    <row r="1914" spans="1:15" x14ac:dyDescent="0.25">
      <c r="A1914" s="29">
        <v>1911</v>
      </c>
      <c r="B1914" s="68"/>
      <c r="C1914" s="69"/>
      <c r="D1914" s="71"/>
      <c r="E1914" s="69"/>
      <c r="F1914" s="71"/>
      <c r="G1914" s="71"/>
      <c r="H1914" s="71"/>
      <c r="I1914" s="71"/>
      <c r="J1914" s="71"/>
      <c r="K1914" s="71"/>
      <c r="L1914" s="74" t="s">
        <v>416</v>
      </c>
      <c r="M1914" s="75"/>
      <c r="N1914" s="69"/>
      <c r="O1914" s="76"/>
    </row>
    <row r="1915" spans="1:15" x14ac:dyDescent="0.25">
      <c r="A1915" s="31">
        <v>1912</v>
      </c>
      <c r="B1915" s="68"/>
      <c r="C1915" s="69"/>
      <c r="D1915" s="71"/>
      <c r="E1915" s="69"/>
      <c r="F1915" s="71"/>
      <c r="G1915" s="71"/>
      <c r="H1915" s="71"/>
      <c r="I1915" s="71"/>
      <c r="J1915" s="71"/>
      <c r="K1915" s="71"/>
      <c r="L1915" s="74" t="s">
        <v>416</v>
      </c>
      <c r="M1915" s="75"/>
      <c r="N1915" s="69"/>
      <c r="O1915" s="76"/>
    </row>
    <row r="1916" spans="1:15" x14ac:dyDescent="0.25">
      <c r="A1916" s="29">
        <v>1913</v>
      </c>
      <c r="B1916" s="68"/>
      <c r="C1916" s="69"/>
      <c r="D1916" s="71"/>
      <c r="E1916" s="69"/>
      <c r="F1916" s="71"/>
      <c r="G1916" s="71"/>
      <c r="H1916" s="71"/>
      <c r="I1916" s="71"/>
      <c r="J1916" s="71"/>
      <c r="K1916" s="71"/>
      <c r="L1916" s="74" t="s">
        <v>416</v>
      </c>
      <c r="M1916" s="75"/>
      <c r="N1916" s="69"/>
      <c r="O1916" s="76"/>
    </row>
    <row r="1917" spans="1:15" x14ac:dyDescent="0.25">
      <c r="A1917" s="31">
        <v>1914</v>
      </c>
      <c r="B1917" s="68"/>
      <c r="C1917" s="69"/>
      <c r="D1917" s="71"/>
      <c r="E1917" s="69"/>
      <c r="F1917" s="71"/>
      <c r="G1917" s="71"/>
      <c r="H1917" s="71"/>
      <c r="I1917" s="71"/>
      <c r="J1917" s="71"/>
      <c r="K1917" s="71"/>
      <c r="L1917" s="74" t="s">
        <v>416</v>
      </c>
      <c r="M1917" s="75"/>
      <c r="N1917" s="69"/>
      <c r="O1917" s="76"/>
    </row>
    <row r="1918" spans="1:15" x14ac:dyDescent="0.25">
      <c r="A1918" s="29">
        <v>1915</v>
      </c>
      <c r="B1918" s="68"/>
      <c r="C1918" s="69"/>
      <c r="D1918" s="71"/>
      <c r="E1918" s="69"/>
      <c r="F1918" s="71"/>
      <c r="G1918" s="71"/>
      <c r="H1918" s="71"/>
      <c r="I1918" s="71"/>
      <c r="J1918" s="71"/>
      <c r="K1918" s="71"/>
      <c r="L1918" s="74" t="s">
        <v>416</v>
      </c>
      <c r="M1918" s="75"/>
      <c r="N1918" s="69"/>
      <c r="O1918" s="76"/>
    </row>
    <row r="1919" spans="1:15" x14ac:dyDescent="0.25">
      <c r="A1919" s="31">
        <v>1916</v>
      </c>
      <c r="B1919" s="68"/>
      <c r="C1919" s="69"/>
      <c r="D1919" s="71"/>
      <c r="E1919" s="69"/>
      <c r="F1919" s="71"/>
      <c r="G1919" s="71"/>
      <c r="H1919" s="71"/>
      <c r="I1919" s="71"/>
      <c r="J1919" s="71"/>
      <c r="K1919" s="71"/>
      <c r="L1919" s="74" t="s">
        <v>416</v>
      </c>
      <c r="M1919" s="75"/>
      <c r="N1919" s="69"/>
      <c r="O1919" s="76"/>
    </row>
    <row r="1920" spans="1:15" x14ac:dyDescent="0.25">
      <c r="A1920" s="29">
        <v>1917</v>
      </c>
      <c r="B1920" s="68"/>
      <c r="C1920" s="69"/>
      <c r="D1920" s="71"/>
      <c r="E1920" s="69"/>
      <c r="F1920" s="71"/>
      <c r="G1920" s="71"/>
      <c r="H1920" s="71"/>
      <c r="I1920" s="71"/>
      <c r="J1920" s="71"/>
      <c r="K1920" s="71"/>
      <c r="L1920" s="74" t="s">
        <v>416</v>
      </c>
      <c r="M1920" s="75"/>
      <c r="N1920" s="69"/>
      <c r="O1920" s="76"/>
    </row>
    <row r="1921" spans="1:15" x14ac:dyDescent="0.25">
      <c r="A1921" s="31">
        <v>1918</v>
      </c>
      <c r="B1921" s="68"/>
      <c r="C1921" s="69"/>
      <c r="D1921" s="71"/>
      <c r="E1921" s="69"/>
      <c r="F1921" s="71"/>
      <c r="G1921" s="71"/>
      <c r="H1921" s="71"/>
      <c r="I1921" s="71"/>
      <c r="J1921" s="71"/>
      <c r="K1921" s="71"/>
      <c r="L1921" s="74" t="s">
        <v>416</v>
      </c>
      <c r="M1921" s="75"/>
      <c r="N1921" s="69"/>
      <c r="O1921" s="76"/>
    </row>
    <row r="1922" spans="1:15" x14ac:dyDescent="0.25">
      <c r="A1922" s="29">
        <v>1919</v>
      </c>
      <c r="B1922" s="68"/>
      <c r="C1922" s="69"/>
      <c r="D1922" s="71"/>
      <c r="E1922" s="69"/>
      <c r="F1922" s="71"/>
      <c r="G1922" s="71"/>
      <c r="H1922" s="71"/>
      <c r="I1922" s="71"/>
      <c r="J1922" s="71"/>
      <c r="K1922" s="71"/>
      <c r="L1922" s="74" t="s">
        <v>416</v>
      </c>
      <c r="M1922" s="75"/>
      <c r="N1922" s="69"/>
      <c r="O1922" s="76"/>
    </row>
    <row r="1923" spans="1:15" x14ac:dyDescent="0.25">
      <c r="A1923" s="31">
        <v>1920</v>
      </c>
      <c r="B1923" s="68"/>
      <c r="C1923" s="69"/>
      <c r="D1923" s="71"/>
      <c r="E1923" s="69"/>
      <c r="F1923" s="71"/>
      <c r="G1923" s="71"/>
      <c r="H1923" s="71"/>
      <c r="I1923" s="71"/>
      <c r="J1923" s="71"/>
      <c r="K1923" s="71"/>
      <c r="L1923" s="74" t="s">
        <v>416</v>
      </c>
      <c r="M1923" s="75"/>
      <c r="N1923" s="69"/>
      <c r="O1923" s="76"/>
    </row>
    <row r="1924" spans="1:15" x14ac:dyDescent="0.25">
      <c r="A1924" s="29">
        <v>1921</v>
      </c>
      <c r="B1924" s="68"/>
      <c r="C1924" s="69"/>
      <c r="D1924" s="71"/>
      <c r="E1924" s="69"/>
      <c r="F1924" s="71"/>
      <c r="G1924" s="71"/>
      <c r="H1924" s="71"/>
      <c r="I1924" s="71"/>
      <c r="J1924" s="71"/>
      <c r="K1924" s="71"/>
      <c r="L1924" s="74" t="s">
        <v>416</v>
      </c>
      <c r="M1924" s="75"/>
      <c r="N1924" s="69"/>
      <c r="O1924" s="76"/>
    </row>
    <row r="1925" spans="1:15" x14ac:dyDescent="0.25">
      <c r="A1925" s="31">
        <v>1922</v>
      </c>
      <c r="B1925" s="68"/>
      <c r="C1925" s="69"/>
      <c r="D1925" s="71"/>
      <c r="E1925" s="69"/>
      <c r="F1925" s="71"/>
      <c r="G1925" s="71"/>
      <c r="H1925" s="71"/>
      <c r="I1925" s="71"/>
      <c r="J1925" s="71"/>
      <c r="K1925" s="71"/>
      <c r="L1925" s="74" t="s">
        <v>416</v>
      </c>
      <c r="M1925" s="75"/>
      <c r="N1925" s="69"/>
      <c r="O1925" s="76"/>
    </row>
    <row r="1926" spans="1:15" x14ac:dyDescent="0.25">
      <c r="A1926" s="29">
        <v>1923</v>
      </c>
      <c r="B1926" s="68"/>
      <c r="C1926" s="69"/>
      <c r="D1926" s="71"/>
      <c r="E1926" s="69"/>
      <c r="F1926" s="71"/>
      <c r="G1926" s="71"/>
      <c r="H1926" s="71"/>
      <c r="I1926" s="71"/>
      <c r="J1926" s="71"/>
      <c r="K1926" s="71"/>
      <c r="L1926" s="74" t="s">
        <v>416</v>
      </c>
      <c r="M1926" s="75"/>
      <c r="N1926" s="69"/>
      <c r="O1926" s="76"/>
    </row>
    <row r="1927" spans="1:15" x14ac:dyDescent="0.25">
      <c r="A1927" s="31">
        <v>1924</v>
      </c>
      <c r="B1927" s="68"/>
      <c r="C1927" s="69"/>
      <c r="D1927" s="71"/>
      <c r="E1927" s="69"/>
      <c r="F1927" s="71"/>
      <c r="G1927" s="71"/>
      <c r="H1927" s="71"/>
      <c r="I1927" s="71"/>
      <c r="J1927" s="71"/>
      <c r="K1927" s="71"/>
      <c r="L1927" s="74" t="s">
        <v>416</v>
      </c>
      <c r="M1927" s="75"/>
      <c r="N1927" s="69"/>
      <c r="O1927" s="76"/>
    </row>
    <row r="1928" spans="1:15" x14ac:dyDescent="0.25">
      <c r="A1928" s="29">
        <v>1925</v>
      </c>
      <c r="B1928" s="68"/>
      <c r="C1928" s="69"/>
      <c r="D1928" s="71"/>
      <c r="E1928" s="69"/>
      <c r="F1928" s="71"/>
      <c r="G1928" s="71"/>
      <c r="H1928" s="71"/>
      <c r="I1928" s="71"/>
      <c r="J1928" s="71"/>
      <c r="K1928" s="71"/>
      <c r="L1928" s="74" t="s">
        <v>416</v>
      </c>
      <c r="M1928" s="75"/>
      <c r="N1928" s="69"/>
      <c r="O1928" s="76"/>
    </row>
    <row r="1929" spans="1:15" x14ac:dyDescent="0.25">
      <c r="A1929" s="31">
        <v>1926</v>
      </c>
      <c r="B1929" s="68"/>
      <c r="C1929" s="69"/>
      <c r="D1929" s="71"/>
      <c r="E1929" s="69"/>
      <c r="F1929" s="71"/>
      <c r="G1929" s="71"/>
      <c r="H1929" s="71"/>
      <c r="I1929" s="71"/>
      <c r="J1929" s="71"/>
      <c r="K1929" s="71"/>
      <c r="L1929" s="74" t="s">
        <v>416</v>
      </c>
      <c r="M1929" s="75"/>
      <c r="N1929" s="69"/>
      <c r="O1929" s="76"/>
    </row>
    <row r="1930" spans="1:15" x14ac:dyDescent="0.25">
      <c r="A1930" s="29">
        <v>1927</v>
      </c>
      <c r="B1930" s="68"/>
      <c r="C1930" s="69"/>
      <c r="D1930" s="71"/>
      <c r="E1930" s="69"/>
      <c r="F1930" s="71"/>
      <c r="G1930" s="71"/>
      <c r="H1930" s="71"/>
      <c r="I1930" s="71"/>
      <c r="J1930" s="71"/>
      <c r="K1930" s="71"/>
      <c r="L1930" s="74" t="s">
        <v>416</v>
      </c>
      <c r="M1930" s="75"/>
      <c r="N1930" s="69"/>
      <c r="O1930" s="76"/>
    </row>
    <row r="1931" spans="1:15" x14ac:dyDescent="0.25">
      <c r="A1931" s="31">
        <v>1928</v>
      </c>
      <c r="B1931" s="68"/>
      <c r="C1931" s="69"/>
      <c r="D1931" s="71"/>
      <c r="E1931" s="69"/>
      <c r="F1931" s="71"/>
      <c r="G1931" s="71"/>
      <c r="H1931" s="71"/>
      <c r="I1931" s="71"/>
      <c r="J1931" s="71"/>
      <c r="K1931" s="71"/>
      <c r="L1931" s="74" t="s">
        <v>416</v>
      </c>
      <c r="M1931" s="75"/>
      <c r="N1931" s="69"/>
      <c r="O1931" s="76"/>
    </row>
    <row r="1932" spans="1:15" x14ac:dyDescent="0.25">
      <c r="A1932" s="29">
        <v>1929</v>
      </c>
      <c r="B1932" s="68"/>
      <c r="C1932" s="69"/>
      <c r="D1932" s="71"/>
      <c r="E1932" s="69"/>
      <c r="F1932" s="71"/>
      <c r="G1932" s="71"/>
      <c r="H1932" s="71"/>
      <c r="I1932" s="71"/>
      <c r="J1932" s="71"/>
      <c r="K1932" s="71"/>
      <c r="L1932" s="74" t="s">
        <v>416</v>
      </c>
      <c r="M1932" s="75"/>
      <c r="N1932" s="69"/>
      <c r="O1932" s="76"/>
    </row>
    <row r="1933" spans="1:15" x14ac:dyDescent="0.25">
      <c r="A1933" s="31">
        <v>1930</v>
      </c>
      <c r="B1933" s="68"/>
      <c r="C1933" s="69"/>
      <c r="D1933" s="71"/>
      <c r="E1933" s="69"/>
      <c r="F1933" s="71"/>
      <c r="G1933" s="71"/>
      <c r="H1933" s="71"/>
      <c r="I1933" s="71"/>
      <c r="J1933" s="71"/>
      <c r="K1933" s="71"/>
      <c r="L1933" s="74" t="s">
        <v>416</v>
      </c>
      <c r="M1933" s="75"/>
      <c r="N1933" s="69"/>
      <c r="O1933" s="76"/>
    </row>
    <row r="1934" spans="1:15" x14ac:dyDescent="0.25">
      <c r="A1934" s="29">
        <v>1931</v>
      </c>
      <c r="B1934" s="68"/>
      <c r="C1934" s="69"/>
      <c r="D1934" s="71"/>
      <c r="E1934" s="69"/>
      <c r="F1934" s="71"/>
      <c r="G1934" s="71"/>
      <c r="H1934" s="71"/>
      <c r="I1934" s="71"/>
      <c r="J1934" s="71"/>
      <c r="K1934" s="71"/>
      <c r="L1934" s="74" t="s">
        <v>416</v>
      </c>
      <c r="M1934" s="75"/>
      <c r="N1934" s="69"/>
      <c r="O1934" s="76"/>
    </row>
    <row r="1935" spans="1:15" x14ac:dyDescent="0.25">
      <c r="A1935" s="31">
        <v>1932</v>
      </c>
      <c r="B1935" s="68"/>
      <c r="C1935" s="69"/>
      <c r="D1935" s="71"/>
      <c r="E1935" s="69"/>
      <c r="F1935" s="71"/>
      <c r="G1935" s="71"/>
      <c r="H1935" s="71"/>
      <c r="I1935" s="71"/>
      <c r="J1935" s="71"/>
      <c r="K1935" s="71"/>
      <c r="L1935" s="74" t="s">
        <v>416</v>
      </c>
      <c r="M1935" s="75"/>
      <c r="N1935" s="69"/>
      <c r="O1935" s="76"/>
    </row>
    <row r="1936" spans="1:15" x14ac:dyDescent="0.25">
      <c r="A1936" s="29">
        <v>1933</v>
      </c>
      <c r="B1936" s="68"/>
      <c r="C1936" s="69"/>
      <c r="D1936" s="71"/>
      <c r="E1936" s="69"/>
      <c r="F1936" s="71"/>
      <c r="G1936" s="71"/>
      <c r="H1936" s="71"/>
      <c r="I1936" s="71"/>
      <c r="J1936" s="71"/>
      <c r="K1936" s="71"/>
      <c r="L1936" s="74" t="s">
        <v>416</v>
      </c>
      <c r="M1936" s="75"/>
      <c r="N1936" s="69"/>
      <c r="O1936" s="76"/>
    </row>
    <row r="1937" spans="1:15" x14ac:dyDescent="0.25">
      <c r="A1937" s="31">
        <v>1934</v>
      </c>
      <c r="B1937" s="68"/>
      <c r="C1937" s="69"/>
      <c r="D1937" s="71"/>
      <c r="E1937" s="69"/>
      <c r="F1937" s="71"/>
      <c r="G1937" s="71"/>
      <c r="H1937" s="71"/>
      <c r="I1937" s="71"/>
      <c r="J1937" s="71"/>
      <c r="K1937" s="71"/>
      <c r="L1937" s="74" t="s">
        <v>416</v>
      </c>
      <c r="M1937" s="75"/>
      <c r="N1937" s="69"/>
      <c r="O1937" s="76"/>
    </row>
    <row r="1938" spans="1:15" x14ac:dyDescent="0.25">
      <c r="A1938" s="29">
        <v>1935</v>
      </c>
      <c r="B1938" s="68"/>
      <c r="C1938" s="69"/>
      <c r="D1938" s="71"/>
      <c r="E1938" s="69"/>
      <c r="F1938" s="71"/>
      <c r="G1938" s="71"/>
      <c r="H1938" s="71"/>
      <c r="I1938" s="71"/>
      <c r="J1938" s="71"/>
      <c r="K1938" s="71"/>
      <c r="L1938" s="74" t="s">
        <v>416</v>
      </c>
      <c r="M1938" s="75"/>
      <c r="N1938" s="69"/>
      <c r="O1938" s="76"/>
    </row>
    <row r="1939" spans="1:15" x14ac:dyDescent="0.25">
      <c r="A1939" s="31">
        <v>1936</v>
      </c>
      <c r="B1939" s="68"/>
      <c r="C1939" s="69"/>
      <c r="D1939" s="71"/>
      <c r="E1939" s="69"/>
      <c r="F1939" s="71"/>
      <c r="G1939" s="71"/>
      <c r="H1939" s="71"/>
      <c r="I1939" s="71"/>
      <c r="J1939" s="71"/>
      <c r="K1939" s="71"/>
      <c r="L1939" s="74" t="s">
        <v>416</v>
      </c>
      <c r="M1939" s="75"/>
      <c r="N1939" s="69"/>
      <c r="O1939" s="76"/>
    </row>
    <row r="1940" spans="1:15" x14ac:dyDescent="0.25">
      <c r="A1940" s="29">
        <v>1937</v>
      </c>
      <c r="B1940" s="68"/>
      <c r="C1940" s="69"/>
      <c r="D1940" s="71"/>
      <c r="E1940" s="69"/>
      <c r="F1940" s="71"/>
      <c r="G1940" s="71"/>
      <c r="H1940" s="71"/>
      <c r="I1940" s="71"/>
      <c r="J1940" s="71"/>
      <c r="K1940" s="71"/>
      <c r="L1940" s="74" t="s">
        <v>416</v>
      </c>
      <c r="M1940" s="75"/>
      <c r="N1940" s="69"/>
      <c r="O1940" s="76"/>
    </row>
    <row r="1941" spans="1:15" x14ac:dyDescent="0.25">
      <c r="A1941" s="31">
        <v>1938</v>
      </c>
      <c r="B1941" s="68"/>
      <c r="C1941" s="69"/>
      <c r="D1941" s="71"/>
      <c r="E1941" s="69"/>
      <c r="F1941" s="71"/>
      <c r="G1941" s="71"/>
      <c r="H1941" s="71"/>
      <c r="I1941" s="71"/>
      <c r="J1941" s="71"/>
      <c r="K1941" s="71"/>
      <c r="L1941" s="74" t="s">
        <v>416</v>
      </c>
      <c r="M1941" s="75"/>
      <c r="N1941" s="69"/>
      <c r="O1941" s="76"/>
    </row>
    <row r="1942" spans="1:15" x14ac:dyDescent="0.25">
      <c r="A1942" s="29">
        <v>1939</v>
      </c>
      <c r="B1942" s="68"/>
      <c r="C1942" s="69"/>
      <c r="D1942" s="71"/>
      <c r="E1942" s="69"/>
      <c r="F1942" s="71"/>
      <c r="G1942" s="71"/>
      <c r="H1942" s="71"/>
      <c r="I1942" s="71"/>
      <c r="J1942" s="71"/>
      <c r="K1942" s="71"/>
      <c r="L1942" s="74" t="s">
        <v>416</v>
      </c>
      <c r="M1942" s="75"/>
      <c r="N1942" s="69"/>
      <c r="O1942" s="76"/>
    </row>
    <row r="1943" spans="1:15" x14ac:dyDescent="0.25">
      <c r="A1943" s="31">
        <v>1940</v>
      </c>
      <c r="B1943" s="68"/>
      <c r="C1943" s="69"/>
      <c r="D1943" s="71"/>
      <c r="E1943" s="69"/>
      <c r="F1943" s="71"/>
      <c r="G1943" s="71"/>
      <c r="H1943" s="71"/>
      <c r="I1943" s="71"/>
      <c r="J1943" s="71"/>
      <c r="K1943" s="71"/>
      <c r="L1943" s="74" t="s">
        <v>416</v>
      </c>
      <c r="M1943" s="75"/>
      <c r="N1943" s="69"/>
      <c r="O1943" s="76"/>
    </row>
    <row r="1944" spans="1:15" x14ac:dyDescent="0.25">
      <c r="A1944" s="29">
        <v>1941</v>
      </c>
      <c r="B1944" s="68"/>
      <c r="C1944" s="69"/>
      <c r="D1944" s="71"/>
      <c r="E1944" s="69"/>
      <c r="F1944" s="71"/>
      <c r="G1944" s="71"/>
      <c r="H1944" s="71"/>
      <c r="I1944" s="71"/>
      <c r="J1944" s="71"/>
      <c r="K1944" s="71"/>
      <c r="L1944" s="74" t="s">
        <v>416</v>
      </c>
      <c r="M1944" s="75"/>
      <c r="N1944" s="69"/>
      <c r="O1944" s="76"/>
    </row>
    <row r="1945" spans="1:15" x14ac:dyDescent="0.25">
      <c r="A1945" s="31">
        <v>1942</v>
      </c>
      <c r="B1945" s="68"/>
      <c r="C1945" s="69"/>
      <c r="D1945" s="71"/>
      <c r="E1945" s="69"/>
      <c r="F1945" s="71"/>
      <c r="G1945" s="71"/>
      <c r="H1945" s="71"/>
      <c r="I1945" s="71"/>
      <c r="J1945" s="71"/>
      <c r="K1945" s="71"/>
      <c r="L1945" s="74" t="s">
        <v>416</v>
      </c>
      <c r="M1945" s="75"/>
      <c r="N1945" s="69"/>
      <c r="O1945" s="76"/>
    </row>
    <row r="1946" spans="1:15" x14ac:dyDescent="0.25">
      <c r="A1946" s="29">
        <v>1943</v>
      </c>
      <c r="B1946" s="68"/>
      <c r="C1946" s="69"/>
      <c r="D1946" s="71"/>
      <c r="E1946" s="69"/>
      <c r="F1946" s="71"/>
      <c r="G1946" s="71"/>
      <c r="H1946" s="71"/>
      <c r="I1946" s="71"/>
      <c r="J1946" s="71"/>
      <c r="K1946" s="71"/>
      <c r="L1946" s="74" t="s">
        <v>416</v>
      </c>
      <c r="M1946" s="75"/>
      <c r="N1946" s="69"/>
      <c r="O1946" s="76"/>
    </row>
    <row r="1947" spans="1:15" x14ac:dyDescent="0.25">
      <c r="A1947" s="31">
        <v>1944</v>
      </c>
      <c r="B1947" s="68"/>
      <c r="C1947" s="69"/>
      <c r="D1947" s="71"/>
      <c r="E1947" s="69"/>
      <c r="F1947" s="71"/>
      <c r="G1947" s="71"/>
      <c r="H1947" s="71"/>
      <c r="I1947" s="71"/>
      <c r="J1947" s="71"/>
      <c r="K1947" s="71"/>
      <c r="L1947" s="74" t="s">
        <v>416</v>
      </c>
      <c r="M1947" s="75"/>
      <c r="N1947" s="69"/>
      <c r="O1947" s="76"/>
    </row>
    <row r="1948" spans="1:15" x14ac:dyDescent="0.25">
      <c r="A1948" s="29">
        <v>1945</v>
      </c>
      <c r="B1948" s="68"/>
      <c r="C1948" s="69"/>
      <c r="D1948" s="71"/>
      <c r="E1948" s="69"/>
      <c r="F1948" s="71"/>
      <c r="G1948" s="71"/>
      <c r="H1948" s="71"/>
      <c r="I1948" s="71"/>
      <c r="J1948" s="71"/>
      <c r="K1948" s="71"/>
      <c r="L1948" s="74" t="s">
        <v>416</v>
      </c>
      <c r="M1948" s="75"/>
      <c r="N1948" s="69"/>
      <c r="O1948" s="76"/>
    </row>
    <row r="1949" spans="1:15" x14ac:dyDescent="0.25">
      <c r="A1949" s="31">
        <v>1946</v>
      </c>
      <c r="B1949" s="68"/>
      <c r="C1949" s="69"/>
      <c r="D1949" s="71"/>
      <c r="E1949" s="69"/>
      <c r="F1949" s="71"/>
      <c r="G1949" s="71"/>
      <c r="H1949" s="71"/>
      <c r="I1949" s="71"/>
      <c r="J1949" s="71"/>
      <c r="K1949" s="71"/>
      <c r="L1949" s="74" t="s">
        <v>416</v>
      </c>
      <c r="M1949" s="75"/>
      <c r="N1949" s="69"/>
      <c r="O1949" s="76"/>
    </row>
    <row r="1950" spans="1:15" x14ac:dyDescent="0.25">
      <c r="A1950" s="29">
        <v>1947</v>
      </c>
      <c r="B1950" s="68"/>
      <c r="C1950" s="69"/>
      <c r="D1950" s="71"/>
      <c r="E1950" s="69"/>
      <c r="F1950" s="71"/>
      <c r="G1950" s="71"/>
      <c r="H1950" s="71"/>
      <c r="I1950" s="71"/>
      <c r="J1950" s="71"/>
      <c r="K1950" s="71"/>
      <c r="L1950" s="74" t="s">
        <v>416</v>
      </c>
      <c r="M1950" s="75"/>
      <c r="N1950" s="69"/>
      <c r="O1950" s="76"/>
    </row>
    <row r="1951" spans="1:15" x14ac:dyDescent="0.25">
      <c r="A1951" s="31">
        <v>1948</v>
      </c>
      <c r="B1951" s="68"/>
      <c r="C1951" s="69"/>
      <c r="D1951" s="71"/>
      <c r="E1951" s="69"/>
      <c r="F1951" s="71"/>
      <c r="G1951" s="71"/>
      <c r="H1951" s="71"/>
      <c r="I1951" s="71"/>
      <c r="J1951" s="71"/>
      <c r="K1951" s="71"/>
      <c r="L1951" s="74" t="s">
        <v>416</v>
      </c>
      <c r="M1951" s="75"/>
      <c r="N1951" s="69"/>
      <c r="O1951" s="76"/>
    </row>
    <row r="1952" spans="1:15" x14ac:dyDescent="0.25">
      <c r="A1952" s="29">
        <v>1949</v>
      </c>
      <c r="B1952" s="68"/>
      <c r="C1952" s="69"/>
      <c r="D1952" s="71"/>
      <c r="E1952" s="69"/>
      <c r="F1952" s="71"/>
      <c r="G1952" s="71"/>
      <c r="H1952" s="71"/>
      <c r="I1952" s="71"/>
      <c r="J1952" s="71"/>
      <c r="K1952" s="71"/>
      <c r="L1952" s="74" t="s">
        <v>416</v>
      </c>
      <c r="M1952" s="75"/>
      <c r="N1952" s="69"/>
      <c r="O1952" s="76"/>
    </row>
    <row r="1953" spans="1:15" x14ac:dyDescent="0.25">
      <c r="A1953" s="31">
        <v>1950</v>
      </c>
      <c r="B1953" s="68"/>
      <c r="C1953" s="69"/>
      <c r="D1953" s="71"/>
      <c r="E1953" s="69"/>
      <c r="F1953" s="71"/>
      <c r="G1953" s="71"/>
      <c r="H1953" s="71"/>
      <c r="I1953" s="71"/>
      <c r="J1953" s="71"/>
      <c r="K1953" s="71"/>
      <c r="L1953" s="74" t="s">
        <v>416</v>
      </c>
      <c r="M1953" s="75"/>
      <c r="N1953" s="69"/>
      <c r="O1953" s="76"/>
    </row>
    <row r="1954" spans="1:15" x14ac:dyDescent="0.25">
      <c r="A1954" s="29">
        <v>1951</v>
      </c>
      <c r="B1954" s="68"/>
      <c r="C1954" s="69"/>
      <c r="D1954" s="71"/>
      <c r="E1954" s="69"/>
      <c r="F1954" s="71"/>
      <c r="G1954" s="71"/>
      <c r="H1954" s="71"/>
      <c r="I1954" s="71"/>
      <c r="J1954" s="71"/>
      <c r="K1954" s="71"/>
      <c r="L1954" s="74" t="s">
        <v>416</v>
      </c>
      <c r="M1954" s="75"/>
      <c r="N1954" s="69"/>
      <c r="O1954" s="76"/>
    </row>
    <row r="1955" spans="1:15" x14ac:dyDescent="0.25">
      <c r="A1955" s="31">
        <v>1952</v>
      </c>
      <c r="B1955" s="68"/>
      <c r="C1955" s="69"/>
      <c r="D1955" s="71"/>
      <c r="E1955" s="69"/>
      <c r="F1955" s="71"/>
      <c r="G1955" s="71"/>
      <c r="H1955" s="71"/>
      <c r="I1955" s="71"/>
      <c r="J1955" s="71"/>
      <c r="K1955" s="71"/>
      <c r="L1955" s="74" t="s">
        <v>416</v>
      </c>
      <c r="M1955" s="75"/>
      <c r="N1955" s="69"/>
      <c r="O1955" s="76"/>
    </row>
    <row r="1956" spans="1:15" x14ac:dyDescent="0.25">
      <c r="A1956" s="29">
        <v>1953</v>
      </c>
      <c r="B1956" s="68"/>
      <c r="C1956" s="69"/>
      <c r="D1956" s="71"/>
      <c r="E1956" s="69"/>
      <c r="F1956" s="71"/>
      <c r="G1956" s="71"/>
      <c r="H1956" s="71"/>
      <c r="I1956" s="71"/>
      <c r="J1956" s="71"/>
      <c r="K1956" s="71"/>
      <c r="L1956" s="74" t="s">
        <v>416</v>
      </c>
      <c r="M1956" s="75"/>
      <c r="N1956" s="69"/>
      <c r="O1956" s="76"/>
    </row>
    <row r="1957" spans="1:15" x14ac:dyDescent="0.25">
      <c r="A1957" s="31">
        <v>1954</v>
      </c>
      <c r="B1957" s="68"/>
      <c r="C1957" s="69"/>
      <c r="D1957" s="71"/>
      <c r="E1957" s="69"/>
      <c r="F1957" s="71"/>
      <c r="G1957" s="71"/>
      <c r="H1957" s="71"/>
      <c r="I1957" s="71"/>
      <c r="J1957" s="71"/>
      <c r="K1957" s="71"/>
      <c r="L1957" s="74" t="s">
        <v>416</v>
      </c>
      <c r="M1957" s="75"/>
      <c r="N1957" s="69"/>
      <c r="O1957" s="76"/>
    </row>
    <row r="1958" spans="1:15" x14ac:dyDescent="0.25">
      <c r="A1958" s="29">
        <v>1955</v>
      </c>
      <c r="B1958" s="68"/>
      <c r="C1958" s="69"/>
      <c r="D1958" s="71"/>
      <c r="E1958" s="69"/>
      <c r="F1958" s="71"/>
      <c r="G1958" s="71"/>
      <c r="H1958" s="71"/>
      <c r="I1958" s="71"/>
      <c r="J1958" s="71"/>
      <c r="K1958" s="71"/>
      <c r="L1958" s="74" t="s">
        <v>416</v>
      </c>
      <c r="M1958" s="75"/>
      <c r="N1958" s="69"/>
      <c r="O1958" s="76"/>
    </row>
    <row r="1959" spans="1:15" x14ac:dyDescent="0.25">
      <c r="A1959" s="31">
        <v>1956</v>
      </c>
      <c r="B1959" s="68"/>
      <c r="C1959" s="69"/>
      <c r="D1959" s="71"/>
      <c r="E1959" s="69"/>
      <c r="F1959" s="71"/>
      <c r="G1959" s="71"/>
      <c r="H1959" s="71"/>
      <c r="I1959" s="71"/>
      <c r="J1959" s="71"/>
      <c r="K1959" s="71"/>
      <c r="L1959" s="74" t="s">
        <v>416</v>
      </c>
      <c r="M1959" s="75"/>
      <c r="N1959" s="69"/>
      <c r="O1959" s="76"/>
    </row>
    <row r="1960" spans="1:15" x14ac:dyDescent="0.25">
      <c r="A1960" s="29">
        <v>1957</v>
      </c>
      <c r="B1960" s="68"/>
      <c r="C1960" s="69"/>
      <c r="D1960" s="71"/>
      <c r="E1960" s="69"/>
      <c r="F1960" s="71"/>
      <c r="G1960" s="71"/>
      <c r="H1960" s="71"/>
      <c r="I1960" s="71"/>
      <c r="J1960" s="71"/>
      <c r="K1960" s="71"/>
      <c r="L1960" s="74" t="s">
        <v>416</v>
      </c>
      <c r="M1960" s="75"/>
      <c r="N1960" s="69"/>
      <c r="O1960" s="76"/>
    </row>
    <row r="1961" spans="1:15" x14ac:dyDescent="0.25">
      <c r="A1961" s="31">
        <v>1958</v>
      </c>
      <c r="B1961" s="68"/>
      <c r="C1961" s="69"/>
      <c r="D1961" s="71"/>
      <c r="E1961" s="69"/>
      <c r="F1961" s="71"/>
      <c r="G1961" s="71"/>
      <c r="H1961" s="71"/>
      <c r="I1961" s="71"/>
      <c r="J1961" s="71"/>
      <c r="K1961" s="71"/>
      <c r="L1961" s="74" t="s">
        <v>416</v>
      </c>
      <c r="M1961" s="75"/>
      <c r="N1961" s="69"/>
      <c r="O1961" s="76"/>
    </row>
    <row r="1962" spans="1:15" x14ac:dyDescent="0.25">
      <c r="A1962" s="29">
        <v>1959</v>
      </c>
      <c r="B1962" s="68"/>
      <c r="C1962" s="69"/>
      <c r="D1962" s="71"/>
      <c r="E1962" s="69"/>
      <c r="F1962" s="71"/>
      <c r="G1962" s="71"/>
      <c r="H1962" s="71"/>
      <c r="I1962" s="71"/>
      <c r="J1962" s="71"/>
      <c r="K1962" s="71"/>
      <c r="L1962" s="74" t="s">
        <v>416</v>
      </c>
      <c r="M1962" s="75"/>
      <c r="N1962" s="69"/>
      <c r="O1962" s="76"/>
    </row>
    <row r="1963" spans="1:15" x14ac:dyDescent="0.25">
      <c r="A1963" s="31">
        <v>1960</v>
      </c>
      <c r="B1963" s="68"/>
      <c r="C1963" s="69"/>
      <c r="D1963" s="71"/>
      <c r="E1963" s="69"/>
      <c r="F1963" s="71"/>
      <c r="G1963" s="71"/>
      <c r="H1963" s="71"/>
      <c r="I1963" s="71"/>
      <c r="J1963" s="71"/>
      <c r="K1963" s="71"/>
      <c r="L1963" s="74" t="s">
        <v>416</v>
      </c>
      <c r="M1963" s="75"/>
      <c r="N1963" s="69"/>
      <c r="O1963" s="76"/>
    </row>
    <row r="1964" spans="1:15" x14ac:dyDescent="0.25">
      <c r="A1964" s="29">
        <v>1961</v>
      </c>
      <c r="B1964" s="68"/>
      <c r="C1964" s="69"/>
      <c r="D1964" s="71"/>
      <c r="E1964" s="69"/>
      <c r="F1964" s="71"/>
      <c r="G1964" s="71"/>
      <c r="H1964" s="71"/>
      <c r="I1964" s="71"/>
      <c r="J1964" s="71"/>
      <c r="K1964" s="71"/>
      <c r="L1964" s="74" t="s">
        <v>416</v>
      </c>
      <c r="M1964" s="75"/>
      <c r="N1964" s="69"/>
      <c r="O1964" s="76"/>
    </row>
    <row r="1965" spans="1:15" x14ac:dyDescent="0.25">
      <c r="A1965" s="31">
        <v>1962</v>
      </c>
      <c r="B1965" s="68"/>
      <c r="C1965" s="69"/>
      <c r="D1965" s="71"/>
      <c r="E1965" s="69"/>
      <c r="F1965" s="71"/>
      <c r="G1965" s="71"/>
      <c r="H1965" s="71"/>
      <c r="I1965" s="71"/>
      <c r="J1965" s="71"/>
      <c r="K1965" s="71"/>
      <c r="L1965" s="74" t="s">
        <v>416</v>
      </c>
      <c r="M1965" s="75"/>
      <c r="N1965" s="69"/>
      <c r="O1965" s="76"/>
    </row>
    <row r="1966" spans="1:15" x14ac:dyDescent="0.25">
      <c r="A1966" s="29">
        <v>1963</v>
      </c>
      <c r="B1966" s="68"/>
      <c r="C1966" s="69"/>
      <c r="D1966" s="71"/>
      <c r="E1966" s="69"/>
      <c r="F1966" s="71"/>
      <c r="G1966" s="71"/>
      <c r="H1966" s="71"/>
      <c r="I1966" s="71"/>
      <c r="J1966" s="71"/>
      <c r="K1966" s="71"/>
      <c r="L1966" s="74" t="s">
        <v>416</v>
      </c>
      <c r="M1966" s="75"/>
      <c r="N1966" s="69"/>
      <c r="O1966" s="76"/>
    </row>
    <row r="1967" spans="1:15" x14ac:dyDescent="0.25">
      <c r="A1967" s="31">
        <v>1964</v>
      </c>
      <c r="B1967" s="68"/>
      <c r="C1967" s="69"/>
      <c r="D1967" s="71"/>
      <c r="E1967" s="69"/>
      <c r="F1967" s="71"/>
      <c r="G1967" s="71"/>
      <c r="H1967" s="71"/>
      <c r="I1967" s="71"/>
      <c r="J1967" s="71"/>
      <c r="K1967" s="71"/>
      <c r="L1967" s="74" t="s">
        <v>416</v>
      </c>
      <c r="M1967" s="75"/>
      <c r="N1967" s="69"/>
      <c r="O1967" s="76"/>
    </row>
    <row r="1968" spans="1:15" x14ac:dyDescent="0.25">
      <c r="A1968" s="29">
        <v>1965</v>
      </c>
      <c r="B1968" s="68"/>
      <c r="C1968" s="69"/>
      <c r="D1968" s="71"/>
      <c r="E1968" s="69"/>
      <c r="F1968" s="71"/>
      <c r="G1968" s="71"/>
      <c r="H1968" s="71"/>
      <c r="I1968" s="71"/>
      <c r="J1968" s="71"/>
      <c r="K1968" s="71"/>
      <c r="L1968" s="74" t="s">
        <v>416</v>
      </c>
      <c r="M1968" s="75"/>
      <c r="N1968" s="69"/>
      <c r="O1968" s="76"/>
    </row>
    <row r="1969" spans="1:15" x14ac:dyDescent="0.25">
      <c r="A1969" s="31">
        <v>1966</v>
      </c>
      <c r="B1969" s="68"/>
      <c r="C1969" s="69"/>
      <c r="D1969" s="71"/>
      <c r="E1969" s="69"/>
      <c r="F1969" s="71"/>
      <c r="G1969" s="71"/>
      <c r="H1969" s="71"/>
      <c r="I1969" s="71"/>
      <c r="J1969" s="71"/>
      <c r="K1969" s="71"/>
      <c r="L1969" s="74" t="s">
        <v>416</v>
      </c>
      <c r="M1969" s="75"/>
      <c r="N1969" s="69"/>
      <c r="O1969" s="76"/>
    </row>
    <row r="1970" spans="1:15" x14ac:dyDescent="0.25">
      <c r="A1970" s="29">
        <v>1967</v>
      </c>
      <c r="B1970" s="68"/>
      <c r="C1970" s="69"/>
      <c r="D1970" s="71"/>
      <c r="E1970" s="69"/>
      <c r="F1970" s="71"/>
      <c r="G1970" s="71"/>
      <c r="H1970" s="71"/>
      <c r="I1970" s="71"/>
      <c r="J1970" s="71"/>
      <c r="K1970" s="71"/>
      <c r="L1970" s="74" t="s">
        <v>416</v>
      </c>
      <c r="M1970" s="75"/>
      <c r="N1970" s="69"/>
      <c r="O1970" s="76"/>
    </row>
    <row r="1971" spans="1:15" x14ac:dyDescent="0.25">
      <c r="A1971" s="31">
        <v>1968</v>
      </c>
      <c r="B1971" s="68"/>
      <c r="C1971" s="69"/>
      <c r="D1971" s="71"/>
      <c r="E1971" s="69"/>
      <c r="F1971" s="71"/>
      <c r="G1971" s="71"/>
      <c r="H1971" s="71"/>
      <c r="I1971" s="71"/>
      <c r="J1971" s="71"/>
      <c r="K1971" s="71"/>
      <c r="L1971" s="74" t="s">
        <v>416</v>
      </c>
      <c r="M1971" s="75"/>
      <c r="N1971" s="69"/>
      <c r="O1971" s="76"/>
    </row>
    <row r="1972" spans="1:15" x14ac:dyDescent="0.25">
      <c r="A1972" s="29">
        <v>1969</v>
      </c>
      <c r="B1972" s="68"/>
      <c r="C1972" s="69"/>
      <c r="D1972" s="71"/>
      <c r="E1972" s="69"/>
      <c r="F1972" s="71"/>
      <c r="G1972" s="71"/>
      <c r="H1972" s="71"/>
      <c r="I1972" s="71"/>
      <c r="J1972" s="71"/>
      <c r="K1972" s="71"/>
      <c r="L1972" s="74" t="s">
        <v>416</v>
      </c>
      <c r="M1972" s="75"/>
      <c r="N1972" s="69"/>
      <c r="O1972" s="76"/>
    </row>
    <row r="1973" spans="1:15" x14ac:dyDescent="0.25">
      <c r="A1973" s="31">
        <v>1970</v>
      </c>
      <c r="B1973" s="68"/>
      <c r="C1973" s="69"/>
      <c r="D1973" s="71"/>
      <c r="E1973" s="69"/>
      <c r="F1973" s="71"/>
      <c r="G1973" s="71"/>
      <c r="H1973" s="71"/>
      <c r="I1973" s="71"/>
      <c r="J1973" s="71"/>
      <c r="K1973" s="71"/>
      <c r="L1973" s="74" t="s">
        <v>416</v>
      </c>
      <c r="M1973" s="75"/>
      <c r="N1973" s="69"/>
      <c r="O1973" s="76"/>
    </row>
    <row r="1974" spans="1:15" x14ac:dyDescent="0.25">
      <c r="A1974" s="29">
        <v>1971</v>
      </c>
      <c r="B1974" s="68"/>
      <c r="C1974" s="69"/>
      <c r="D1974" s="71"/>
      <c r="E1974" s="69"/>
      <c r="F1974" s="71"/>
      <c r="G1974" s="71"/>
      <c r="H1974" s="71"/>
      <c r="I1974" s="71"/>
      <c r="J1974" s="71"/>
      <c r="K1974" s="71"/>
      <c r="L1974" s="74" t="s">
        <v>416</v>
      </c>
      <c r="M1974" s="75"/>
      <c r="N1974" s="69"/>
      <c r="O1974" s="76"/>
    </row>
    <row r="1975" spans="1:15" x14ac:dyDescent="0.25">
      <c r="A1975" s="31">
        <v>1972</v>
      </c>
      <c r="B1975" s="68"/>
      <c r="C1975" s="69"/>
      <c r="D1975" s="71"/>
      <c r="E1975" s="69"/>
      <c r="F1975" s="71"/>
      <c r="G1975" s="71"/>
      <c r="H1975" s="71"/>
      <c r="I1975" s="71"/>
      <c r="J1975" s="71"/>
      <c r="K1975" s="71"/>
      <c r="L1975" s="74" t="s">
        <v>416</v>
      </c>
      <c r="M1975" s="75"/>
      <c r="N1975" s="69"/>
      <c r="O1975" s="76"/>
    </row>
    <row r="1976" spans="1:15" x14ac:dyDescent="0.25">
      <c r="A1976" s="29">
        <v>1973</v>
      </c>
      <c r="B1976" s="68"/>
      <c r="C1976" s="69"/>
      <c r="D1976" s="71"/>
      <c r="E1976" s="69"/>
      <c r="F1976" s="71"/>
      <c r="G1976" s="71"/>
      <c r="H1976" s="71"/>
      <c r="I1976" s="71"/>
      <c r="J1976" s="71"/>
      <c r="K1976" s="71"/>
      <c r="L1976" s="74" t="s">
        <v>416</v>
      </c>
      <c r="M1976" s="75"/>
      <c r="N1976" s="69"/>
      <c r="O1976" s="76"/>
    </row>
    <row r="1977" spans="1:15" x14ac:dyDescent="0.25">
      <c r="A1977" s="31">
        <v>1974</v>
      </c>
      <c r="B1977" s="68"/>
      <c r="C1977" s="69"/>
      <c r="D1977" s="71"/>
      <c r="E1977" s="69"/>
      <c r="F1977" s="71"/>
      <c r="G1977" s="71"/>
      <c r="H1977" s="71"/>
      <c r="I1977" s="71"/>
      <c r="J1977" s="71"/>
      <c r="K1977" s="71"/>
      <c r="L1977" s="74" t="s">
        <v>416</v>
      </c>
      <c r="M1977" s="75"/>
      <c r="N1977" s="69"/>
      <c r="O1977" s="76"/>
    </row>
    <row r="1978" spans="1:15" x14ac:dyDescent="0.25">
      <c r="A1978" s="29">
        <v>1975</v>
      </c>
      <c r="B1978" s="68"/>
      <c r="C1978" s="69"/>
      <c r="D1978" s="71"/>
      <c r="E1978" s="69"/>
      <c r="F1978" s="71"/>
      <c r="G1978" s="71"/>
      <c r="H1978" s="71"/>
      <c r="I1978" s="71"/>
      <c r="J1978" s="71"/>
      <c r="K1978" s="71"/>
      <c r="L1978" s="74" t="s">
        <v>416</v>
      </c>
      <c r="M1978" s="75"/>
      <c r="N1978" s="69"/>
      <c r="O1978" s="76"/>
    </row>
    <row r="1979" spans="1:15" x14ac:dyDescent="0.25">
      <c r="A1979" s="31">
        <v>1976</v>
      </c>
      <c r="B1979" s="68"/>
      <c r="C1979" s="69"/>
      <c r="D1979" s="71"/>
      <c r="E1979" s="69"/>
      <c r="F1979" s="71"/>
      <c r="G1979" s="71"/>
      <c r="H1979" s="71"/>
      <c r="I1979" s="71"/>
      <c r="J1979" s="71"/>
      <c r="K1979" s="71"/>
      <c r="L1979" s="74" t="s">
        <v>416</v>
      </c>
      <c r="M1979" s="75"/>
      <c r="N1979" s="69"/>
      <c r="O1979" s="76"/>
    </row>
    <row r="1980" spans="1:15" x14ac:dyDescent="0.25">
      <c r="A1980" s="29">
        <v>1977</v>
      </c>
      <c r="B1980" s="68"/>
      <c r="C1980" s="69"/>
      <c r="D1980" s="71"/>
      <c r="E1980" s="69"/>
      <c r="F1980" s="71"/>
      <c r="G1980" s="71"/>
      <c r="H1980" s="71"/>
      <c r="I1980" s="71"/>
      <c r="J1980" s="71"/>
      <c r="K1980" s="71"/>
      <c r="L1980" s="74" t="s">
        <v>416</v>
      </c>
      <c r="M1980" s="75"/>
      <c r="N1980" s="69"/>
      <c r="O1980" s="76"/>
    </row>
    <row r="1981" spans="1:15" x14ac:dyDescent="0.25">
      <c r="A1981" s="31">
        <v>1978</v>
      </c>
      <c r="B1981" s="68"/>
      <c r="C1981" s="69"/>
      <c r="D1981" s="71"/>
      <c r="E1981" s="69"/>
      <c r="F1981" s="71"/>
      <c r="G1981" s="71"/>
      <c r="H1981" s="71"/>
      <c r="I1981" s="71"/>
      <c r="J1981" s="71"/>
      <c r="K1981" s="71"/>
      <c r="L1981" s="74" t="s">
        <v>416</v>
      </c>
      <c r="M1981" s="75"/>
      <c r="N1981" s="69"/>
      <c r="O1981" s="76"/>
    </row>
    <row r="1982" spans="1:15" x14ac:dyDescent="0.25">
      <c r="A1982" s="29">
        <v>1979</v>
      </c>
      <c r="B1982" s="68"/>
      <c r="C1982" s="69"/>
      <c r="D1982" s="71"/>
      <c r="E1982" s="69"/>
      <c r="F1982" s="71"/>
      <c r="G1982" s="71"/>
      <c r="H1982" s="71"/>
      <c r="I1982" s="71"/>
      <c r="J1982" s="71"/>
      <c r="K1982" s="71"/>
      <c r="L1982" s="74" t="s">
        <v>416</v>
      </c>
      <c r="M1982" s="75"/>
      <c r="N1982" s="69"/>
      <c r="O1982" s="76"/>
    </row>
    <row r="1983" spans="1:15" x14ac:dyDescent="0.25">
      <c r="A1983" s="31">
        <v>1980</v>
      </c>
      <c r="B1983" s="68"/>
      <c r="C1983" s="69"/>
      <c r="D1983" s="71"/>
      <c r="E1983" s="69"/>
      <c r="F1983" s="71"/>
      <c r="G1983" s="71"/>
      <c r="H1983" s="71"/>
      <c r="I1983" s="71"/>
      <c r="J1983" s="71"/>
      <c r="K1983" s="71"/>
      <c r="L1983" s="74" t="s">
        <v>416</v>
      </c>
      <c r="M1983" s="75"/>
      <c r="N1983" s="69"/>
      <c r="O1983" s="76"/>
    </row>
    <row r="1984" spans="1:15" x14ac:dyDescent="0.25">
      <c r="A1984" s="29">
        <v>1981</v>
      </c>
      <c r="B1984" s="68"/>
      <c r="C1984" s="69"/>
      <c r="D1984" s="71"/>
      <c r="E1984" s="69"/>
      <c r="F1984" s="71"/>
      <c r="G1984" s="71"/>
      <c r="H1984" s="71"/>
      <c r="I1984" s="71"/>
      <c r="J1984" s="71"/>
      <c r="K1984" s="71"/>
      <c r="L1984" s="74" t="s">
        <v>416</v>
      </c>
      <c r="M1984" s="75"/>
      <c r="N1984" s="69"/>
      <c r="O1984" s="76"/>
    </row>
    <row r="1985" spans="1:15" x14ac:dyDescent="0.25">
      <c r="A1985" s="31">
        <v>1982</v>
      </c>
      <c r="B1985" s="68"/>
      <c r="C1985" s="69"/>
      <c r="D1985" s="71"/>
      <c r="E1985" s="69"/>
      <c r="F1985" s="71"/>
      <c r="G1985" s="71"/>
      <c r="H1985" s="71"/>
      <c r="I1985" s="71"/>
      <c r="J1985" s="71"/>
      <c r="K1985" s="71"/>
      <c r="L1985" s="74" t="s">
        <v>416</v>
      </c>
      <c r="M1985" s="75"/>
      <c r="N1985" s="69"/>
      <c r="O1985" s="76"/>
    </row>
    <row r="1986" spans="1:15" x14ac:dyDescent="0.25">
      <c r="A1986" s="29">
        <v>1983</v>
      </c>
      <c r="B1986" s="68"/>
      <c r="C1986" s="69"/>
      <c r="D1986" s="71"/>
      <c r="E1986" s="69"/>
      <c r="F1986" s="71"/>
      <c r="G1986" s="71"/>
      <c r="H1986" s="71"/>
      <c r="I1986" s="71"/>
      <c r="J1986" s="71"/>
      <c r="K1986" s="71"/>
      <c r="L1986" s="74" t="s">
        <v>416</v>
      </c>
      <c r="M1986" s="75"/>
      <c r="N1986" s="69"/>
      <c r="O1986" s="76"/>
    </row>
    <row r="1987" spans="1:15" x14ac:dyDescent="0.25">
      <c r="A1987" s="31">
        <v>1984</v>
      </c>
      <c r="B1987" s="68"/>
      <c r="C1987" s="69"/>
      <c r="D1987" s="71"/>
      <c r="E1987" s="69"/>
      <c r="F1987" s="71"/>
      <c r="G1987" s="71"/>
      <c r="H1987" s="71"/>
      <c r="I1987" s="71"/>
      <c r="J1987" s="71"/>
      <c r="K1987" s="71"/>
      <c r="L1987" s="74" t="s">
        <v>416</v>
      </c>
      <c r="M1987" s="75"/>
      <c r="N1987" s="69"/>
      <c r="O1987" s="76"/>
    </row>
    <row r="1988" spans="1:15" x14ac:dyDescent="0.25">
      <c r="A1988" s="29">
        <v>1985</v>
      </c>
      <c r="B1988" s="68"/>
      <c r="C1988" s="69"/>
      <c r="D1988" s="71"/>
      <c r="E1988" s="69"/>
      <c r="F1988" s="71"/>
      <c r="G1988" s="71"/>
      <c r="H1988" s="71"/>
      <c r="I1988" s="71"/>
      <c r="J1988" s="71"/>
      <c r="K1988" s="71"/>
      <c r="L1988" s="74" t="s">
        <v>416</v>
      </c>
      <c r="M1988" s="75"/>
      <c r="N1988" s="69"/>
      <c r="O1988" s="76"/>
    </row>
    <row r="1989" spans="1:15" x14ac:dyDescent="0.25">
      <c r="A1989" s="31">
        <v>1986</v>
      </c>
      <c r="B1989" s="68"/>
      <c r="C1989" s="69"/>
      <c r="D1989" s="71"/>
      <c r="E1989" s="69"/>
      <c r="F1989" s="71"/>
      <c r="G1989" s="71"/>
      <c r="H1989" s="71"/>
      <c r="I1989" s="71"/>
      <c r="J1989" s="71"/>
      <c r="K1989" s="71"/>
      <c r="L1989" s="74" t="s">
        <v>416</v>
      </c>
      <c r="M1989" s="75"/>
      <c r="N1989" s="69"/>
      <c r="O1989" s="76"/>
    </row>
    <row r="1990" spans="1:15" x14ac:dyDescent="0.25">
      <c r="A1990" s="29">
        <v>1987</v>
      </c>
      <c r="B1990" s="68"/>
      <c r="C1990" s="69"/>
      <c r="D1990" s="71"/>
      <c r="E1990" s="69"/>
      <c r="F1990" s="71"/>
      <c r="G1990" s="71"/>
      <c r="H1990" s="71"/>
      <c r="I1990" s="71"/>
      <c r="J1990" s="71"/>
      <c r="K1990" s="71"/>
      <c r="L1990" s="74" t="s">
        <v>416</v>
      </c>
      <c r="M1990" s="75"/>
      <c r="N1990" s="69"/>
      <c r="O1990" s="76"/>
    </row>
    <row r="1991" spans="1:15" x14ac:dyDescent="0.25">
      <c r="A1991" s="31">
        <v>1988</v>
      </c>
      <c r="B1991" s="68"/>
      <c r="C1991" s="69"/>
      <c r="D1991" s="71"/>
      <c r="E1991" s="69"/>
      <c r="F1991" s="71"/>
      <c r="G1991" s="71"/>
      <c r="H1991" s="71"/>
      <c r="I1991" s="71"/>
      <c r="J1991" s="71"/>
      <c r="K1991" s="71"/>
      <c r="L1991" s="74" t="s">
        <v>416</v>
      </c>
      <c r="M1991" s="75"/>
      <c r="N1991" s="69"/>
      <c r="O1991" s="76"/>
    </row>
    <row r="1992" spans="1:15" x14ac:dyDescent="0.25">
      <c r="A1992" s="29">
        <v>1989</v>
      </c>
      <c r="B1992" s="68"/>
      <c r="C1992" s="69"/>
      <c r="D1992" s="71"/>
      <c r="E1992" s="69"/>
      <c r="F1992" s="71"/>
      <c r="G1992" s="71"/>
      <c r="H1992" s="71"/>
      <c r="I1992" s="71"/>
      <c r="J1992" s="71"/>
      <c r="K1992" s="71"/>
      <c r="L1992" s="74" t="s">
        <v>416</v>
      </c>
      <c r="M1992" s="75"/>
      <c r="N1992" s="69"/>
      <c r="O1992" s="76"/>
    </row>
    <row r="1993" spans="1:15" x14ac:dyDescent="0.25">
      <c r="A1993" s="31">
        <v>1990</v>
      </c>
      <c r="B1993" s="68"/>
      <c r="C1993" s="69"/>
      <c r="D1993" s="71"/>
      <c r="E1993" s="69"/>
      <c r="F1993" s="71"/>
      <c r="G1993" s="71"/>
      <c r="H1993" s="71"/>
      <c r="I1993" s="71"/>
      <c r="J1993" s="71"/>
      <c r="K1993" s="71"/>
      <c r="L1993" s="74" t="s">
        <v>416</v>
      </c>
      <c r="M1993" s="75"/>
      <c r="N1993" s="69"/>
      <c r="O1993" s="76"/>
    </row>
    <row r="1994" spans="1:15" x14ac:dyDescent="0.25">
      <c r="A1994" s="29">
        <v>1991</v>
      </c>
      <c r="B1994" s="68"/>
      <c r="C1994" s="69"/>
      <c r="D1994" s="71"/>
      <c r="E1994" s="69"/>
      <c r="F1994" s="71"/>
      <c r="G1994" s="71"/>
      <c r="H1994" s="71"/>
      <c r="I1994" s="71"/>
      <c r="J1994" s="71"/>
      <c r="K1994" s="71"/>
      <c r="L1994" s="74" t="s">
        <v>416</v>
      </c>
      <c r="M1994" s="75"/>
      <c r="N1994" s="69"/>
      <c r="O1994" s="76"/>
    </row>
    <row r="1995" spans="1:15" x14ac:dyDescent="0.25">
      <c r="A1995" s="31">
        <v>1992</v>
      </c>
      <c r="B1995" s="68"/>
      <c r="C1995" s="69"/>
      <c r="D1995" s="71"/>
      <c r="E1995" s="69"/>
      <c r="F1995" s="71"/>
      <c r="G1995" s="71"/>
      <c r="H1995" s="71"/>
      <c r="I1995" s="71"/>
      <c r="J1995" s="71"/>
      <c r="K1995" s="71"/>
      <c r="L1995" s="74" t="s">
        <v>416</v>
      </c>
      <c r="M1995" s="75"/>
      <c r="N1995" s="69"/>
      <c r="O1995" s="76"/>
    </row>
    <row r="1996" spans="1:15" x14ac:dyDescent="0.25">
      <c r="A1996" s="29">
        <v>1993</v>
      </c>
      <c r="B1996" s="68"/>
      <c r="C1996" s="69"/>
      <c r="D1996" s="71"/>
      <c r="E1996" s="69"/>
      <c r="F1996" s="71"/>
      <c r="G1996" s="71"/>
      <c r="H1996" s="71"/>
      <c r="I1996" s="71"/>
      <c r="J1996" s="71"/>
      <c r="K1996" s="71"/>
      <c r="L1996" s="74" t="s">
        <v>416</v>
      </c>
      <c r="M1996" s="75"/>
      <c r="N1996" s="69"/>
      <c r="O1996" s="76"/>
    </row>
    <row r="1997" spans="1:15" x14ac:dyDescent="0.25">
      <c r="A1997" s="31">
        <v>1994</v>
      </c>
      <c r="B1997" s="68"/>
      <c r="C1997" s="69"/>
      <c r="D1997" s="71"/>
      <c r="E1997" s="69"/>
      <c r="F1997" s="71"/>
      <c r="G1997" s="71"/>
      <c r="H1997" s="71"/>
      <c r="I1997" s="71"/>
      <c r="J1997" s="71"/>
      <c r="K1997" s="71"/>
      <c r="L1997" s="74" t="s">
        <v>416</v>
      </c>
      <c r="M1997" s="75"/>
      <c r="N1997" s="69"/>
      <c r="O1997" s="76"/>
    </row>
    <row r="1998" spans="1:15" x14ac:dyDescent="0.25">
      <c r="A1998" s="29">
        <v>1995</v>
      </c>
      <c r="B1998" s="68"/>
      <c r="C1998" s="69"/>
      <c r="D1998" s="71"/>
      <c r="E1998" s="69"/>
      <c r="F1998" s="71"/>
      <c r="G1998" s="71"/>
      <c r="H1998" s="71"/>
      <c r="I1998" s="71"/>
      <c r="J1998" s="71"/>
      <c r="K1998" s="71"/>
      <c r="L1998" s="74" t="s">
        <v>416</v>
      </c>
      <c r="M1998" s="75"/>
      <c r="N1998" s="69"/>
      <c r="O1998" s="76"/>
    </row>
    <row r="1999" spans="1:15" x14ac:dyDescent="0.25">
      <c r="A1999" s="31">
        <v>1996</v>
      </c>
      <c r="B1999" s="68"/>
      <c r="C1999" s="69"/>
      <c r="D1999" s="71"/>
      <c r="E1999" s="69"/>
      <c r="F1999" s="71"/>
      <c r="G1999" s="71"/>
      <c r="H1999" s="71"/>
      <c r="I1999" s="71"/>
      <c r="J1999" s="71"/>
      <c r="K1999" s="71"/>
      <c r="L1999" s="74" t="s">
        <v>416</v>
      </c>
      <c r="M1999" s="75"/>
      <c r="N1999" s="69"/>
      <c r="O1999" s="76"/>
    </row>
    <row r="2000" spans="1:15" ht="15.75" thickBot="1" x14ac:dyDescent="0.3">
      <c r="A2000" s="56">
        <v>1997</v>
      </c>
      <c r="B2000" s="77"/>
      <c r="C2000" s="78"/>
      <c r="D2000" s="80"/>
      <c r="E2000" s="78"/>
      <c r="F2000" s="80"/>
      <c r="G2000" s="80"/>
      <c r="H2000" s="80"/>
      <c r="I2000" s="80"/>
      <c r="J2000" s="80"/>
      <c r="K2000" s="80"/>
      <c r="L2000" s="83" t="s">
        <v>416</v>
      </c>
      <c r="M2000" s="84"/>
      <c r="N2000" s="78"/>
      <c r="O2000" s="85"/>
    </row>
    <row r="2001" x14ac:dyDescent="0.25"/>
  </sheetData>
  <sheetProtection sheet="1" objects="1" scenarios="1"/>
  <mergeCells count="1">
    <mergeCell ref="B1:C1"/>
  </mergeCells>
  <dataValidations count="3">
    <dataValidation type="custom" allowBlank="1" showInputMessage="1" showErrorMessage="1" sqref="G1:I1">
      <formula1>OR(AND(SEARCH("Transf",$G4)&gt;0,LEN($H4)&gt;0),AND(SEARCH("Conv",$G4)&gt;0,LEN($H4)=0))</formula1>
    </dataValidation>
    <dataValidation allowBlank="1" showInputMessage="1" showErrorMessage="1" promptTitle="Unique name" prompt="Must be unique." sqref="B4:B2000"/>
    <dataValidation allowBlank="1" showInputMessage="1" promptTitle="Alias/es" prompt="Multiple aliases may be entered where these must be separated by commas (,)." sqref="C4:C2000"/>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7">
        <x14:dataValidation type="list" showInputMessage="1" promptTitle="Geographic Extent" prompt="Ensure that the Geographic Extent/s are entered in relevant worksheet._x000a__x000a_That list can be viewed here. _x000a__x000a_Enter the Geographic Extent Identifier/s separated by a commas (,).">
          <x14:formula1>
            <xm:f>RegRefSht!$CA$2:$CA$1998</xm:f>
          </x14:formula1>
          <xm:sqref>K4:K2000</xm:sqref>
        </x14:dataValidation>
        <x14:dataValidation type="list" allowBlank="1" showInputMessage="1" showErrorMessage="1" errorTitle="Incorrect Input" error="Select the Conversion!" promptTitle="Conversion" prompt="The Conversion must be relevant to the Base CRS and this CRS._x000a__x000a_Select from list of existing and proposed Conversions.">
          <x14:formula1>
            <xm:f>RegRefSht!$AU$2:$AU$2037</xm:f>
          </x14:formula1>
          <xm:sqref>J4:J2000</xm:sqref>
        </x14:dataValidation>
        <x14:dataValidation type="list" allowBlank="1" showInputMessage="1" showErrorMessage="1" errorTitle="Incorrect Input" error="Select the CRS!" promptTitle="Base CRS" prompt="The Base CRS must be relevant to the CRS Type._x000a__x000a_Select from list of existing and proposed CRSs.">
          <x14:formula1>
            <xm:f>RegRefSht!$E$2:$E$2071</xm:f>
          </x14:formula1>
          <xm:sqref>I4:I2000</xm:sqref>
        </x14:dataValidation>
        <x14:dataValidation type="list" allowBlank="1" showInputMessage="1" showErrorMessage="1" errorTitle="Incorrect Input" error="Select the Coord System!" promptTitle="Coordinate System" prompt="The Coord System must be relevant to the CRS Type._x000a__x000a_Select from list of existing and proposed Coord Systems.">
          <x14:formula1>
            <xm:f>RegRefSht!$O$2:$O$2005</xm:f>
          </x14:formula1>
          <xm:sqref>H4:H2000</xm:sqref>
        </x14:dataValidation>
        <x14:dataValidation type="list" allowBlank="1" showInputMessage="1" showErrorMessage="1" errorTitle="Incorrect Input" error="Select the CRS Type!" promptTitle="CRS Type" prompt="Geodetic, Vertical or Engineering._x000a__x000a_Select from list.">
          <x14:formula1>
            <xm:f>RegRefSht!$BO$2:$BO$4</xm:f>
          </x14:formula1>
          <xm:sqref>F4:F2000</xm:sqref>
        </x14:dataValidation>
        <x14:dataValidation type="list" allowBlank="1" showInputMessage="1" showErrorMessage="1" errorTitle="Incorrect Input" error="Select the Datum!" promptTitle="Datum" prompt="The Datum must be relevant to the CRS Type._x000a__x000a_Select from list of existing and proposed Datums.">
          <x14:formula1>
            <xm:f>RegRefSht!$J$2:$J$2043</xm:f>
          </x14:formula1>
          <xm:sqref>G4:G2000</xm:sqref>
        </x14:dataValidation>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L4:L2000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FFFF00"/>
  </sheetPr>
  <dimension ref="A1:Q2001"/>
  <sheetViews>
    <sheetView workbookViewId="0">
      <pane xSplit="3" ySplit="3" topLeftCell="D4" activePane="bottomRight" state="frozen"/>
      <selection activeCell="D4" sqref="D4"/>
      <selection pane="topRight" activeCell="D4" sqref="D4"/>
      <selection pane="bottomLeft" activeCell="D4" sqref="D4"/>
      <selection pane="bottomRight" activeCell="D4" sqref="D4"/>
    </sheetView>
  </sheetViews>
  <sheetFormatPr baseColWidth="10" defaultColWidth="0" defaultRowHeight="15" zeroHeight="1" x14ac:dyDescent="0.25"/>
  <cols>
    <col min="1" max="1" width="8.42578125" style="18" bestFit="1" customWidth="1"/>
    <col min="2" max="5" width="20.7109375" style="18" customWidth="1"/>
    <col min="6" max="7" width="35.7109375" style="18" customWidth="1"/>
    <col min="8" max="12" width="20.7109375" style="18" customWidth="1"/>
    <col min="13" max="13" width="2.7109375" style="18" customWidth="1"/>
    <col min="14" max="14" width="2.7109375" style="18" hidden="1" customWidth="1"/>
    <col min="15" max="15" width="20.7109375" style="18" hidden="1" customWidth="1"/>
    <col min="16" max="16" width="0" style="18" hidden="1" customWidth="1"/>
    <col min="17" max="17" width="2.7109375" style="18" hidden="1" customWidth="1"/>
    <col min="18" max="16384" width="20.7109375" style="18" hidden="1"/>
  </cols>
  <sheetData>
    <row r="1" spans="1:12" ht="16.5" thickBot="1" x14ac:dyDescent="0.3">
      <c r="A1" s="10"/>
      <c r="B1" s="116" t="s">
        <v>33</v>
      </c>
      <c r="C1" s="117"/>
      <c r="D1" s="43" t="s">
        <v>138</v>
      </c>
      <c r="E1" s="44" t="s">
        <v>139</v>
      </c>
      <c r="F1" s="58" t="s">
        <v>140</v>
      </c>
    </row>
    <row r="2" spans="1:12" ht="25.5" x14ac:dyDescent="0.25">
      <c r="A2" s="19" t="s">
        <v>449</v>
      </c>
      <c r="B2" s="35" t="s">
        <v>0</v>
      </c>
      <c r="C2" s="21" t="s">
        <v>1</v>
      </c>
      <c r="D2" s="21" t="s">
        <v>2</v>
      </c>
      <c r="E2" s="21" t="s">
        <v>3</v>
      </c>
      <c r="F2" s="21" t="s">
        <v>452</v>
      </c>
      <c r="G2" s="21" t="s">
        <v>31</v>
      </c>
      <c r="H2" s="21" t="s">
        <v>4</v>
      </c>
      <c r="I2" s="23" t="s">
        <v>5</v>
      </c>
      <c r="J2" s="20" t="s">
        <v>126</v>
      </c>
      <c r="K2" s="21" t="s">
        <v>127</v>
      </c>
      <c r="L2" s="36" t="s">
        <v>128</v>
      </c>
    </row>
    <row r="3" spans="1:12" ht="15.75" thickBot="1" x14ac:dyDescent="0.3">
      <c r="A3" s="25" t="s">
        <v>142</v>
      </c>
      <c r="B3" s="47" t="s">
        <v>26</v>
      </c>
      <c r="C3" s="27" t="s">
        <v>28</v>
      </c>
      <c r="D3" s="27" t="s">
        <v>26</v>
      </c>
      <c r="E3" s="27" t="s">
        <v>29</v>
      </c>
      <c r="F3" s="27" t="s">
        <v>26</v>
      </c>
      <c r="G3" s="27" t="s">
        <v>26</v>
      </c>
      <c r="H3" s="27" t="s">
        <v>26</v>
      </c>
      <c r="I3" s="28" t="s">
        <v>78</v>
      </c>
      <c r="J3" s="26" t="s">
        <v>94</v>
      </c>
      <c r="K3" s="27" t="s">
        <v>92</v>
      </c>
      <c r="L3" s="48" t="s">
        <v>92</v>
      </c>
    </row>
    <row r="4" spans="1:12" x14ac:dyDescent="0.25">
      <c r="A4" s="55">
        <v>1</v>
      </c>
      <c r="B4" s="59"/>
      <c r="C4" s="60"/>
      <c r="D4" s="62"/>
      <c r="E4" s="60"/>
      <c r="F4" s="62"/>
      <c r="G4" s="62"/>
      <c r="H4" s="62"/>
      <c r="I4" s="65"/>
      <c r="J4" s="66"/>
      <c r="K4" s="60"/>
      <c r="L4" s="67"/>
    </row>
    <row r="5" spans="1:12" x14ac:dyDescent="0.25">
      <c r="A5" s="31">
        <v>2</v>
      </c>
      <c r="B5" s="68"/>
      <c r="C5" s="69"/>
      <c r="D5" s="71"/>
      <c r="E5" s="69"/>
      <c r="F5" s="71"/>
      <c r="G5" s="71"/>
      <c r="H5" s="71"/>
      <c r="I5" s="74"/>
      <c r="J5" s="75"/>
      <c r="K5" s="69"/>
      <c r="L5" s="76"/>
    </row>
    <row r="6" spans="1:12" x14ac:dyDescent="0.25">
      <c r="A6" s="29">
        <v>3</v>
      </c>
      <c r="B6" s="68"/>
      <c r="C6" s="69"/>
      <c r="D6" s="71"/>
      <c r="E6" s="69"/>
      <c r="F6" s="71"/>
      <c r="G6" s="71"/>
      <c r="H6" s="71"/>
      <c r="I6" s="74" t="s">
        <v>416</v>
      </c>
      <c r="J6" s="75"/>
      <c r="K6" s="69"/>
      <c r="L6" s="76"/>
    </row>
    <row r="7" spans="1:12" x14ac:dyDescent="0.25">
      <c r="A7" s="31">
        <v>4</v>
      </c>
      <c r="B7" s="68"/>
      <c r="C7" s="69"/>
      <c r="D7" s="71"/>
      <c r="E7" s="69"/>
      <c r="F7" s="71"/>
      <c r="G7" s="71"/>
      <c r="H7" s="71"/>
      <c r="I7" s="74" t="s">
        <v>416</v>
      </c>
      <c r="J7" s="75"/>
      <c r="K7" s="69"/>
      <c r="L7" s="76"/>
    </row>
    <row r="8" spans="1:12" x14ac:dyDescent="0.25">
      <c r="A8" s="29">
        <v>5</v>
      </c>
      <c r="B8" s="68"/>
      <c r="C8" s="69"/>
      <c r="D8" s="71"/>
      <c r="E8" s="69"/>
      <c r="F8" s="71"/>
      <c r="G8" s="71"/>
      <c r="H8" s="71"/>
      <c r="I8" s="74" t="s">
        <v>416</v>
      </c>
      <c r="J8" s="75"/>
      <c r="K8" s="69"/>
      <c r="L8" s="76"/>
    </row>
    <row r="9" spans="1:12" x14ac:dyDescent="0.25">
      <c r="A9" s="31">
        <v>6</v>
      </c>
      <c r="B9" s="68"/>
      <c r="C9" s="69"/>
      <c r="D9" s="71"/>
      <c r="E9" s="69"/>
      <c r="F9" s="71"/>
      <c r="G9" s="71"/>
      <c r="H9" s="71"/>
      <c r="I9" s="74" t="s">
        <v>416</v>
      </c>
      <c r="J9" s="75"/>
      <c r="K9" s="69"/>
      <c r="L9" s="76"/>
    </row>
    <row r="10" spans="1:12" x14ac:dyDescent="0.25">
      <c r="A10" s="29">
        <v>7</v>
      </c>
      <c r="B10" s="68"/>
      <c r="C10" s="69"/>
      <c r="D10" s="71"/>
      <c r="E10" s="69"/>
      <c r="F10" s="71"/>
      <c r="G10" s="71"/>
      <c r="H10" s="71"/>
      <c r="I10" s="74" t="s">
        <v>416</v>
      </c>
      <c r="J10" s="75"/>
      <c r="K10" s="69"/>
      <c r="L10" s="76"/>
    </row>
    <row r="11" spans="1:12" x14ac:dyDescent="0.25">
      <c r="A11" s="31">
        <v>8</v>
      </c>
      <c r="B11" s="68"/>
      <c r="C11" s="69"/>
      <c r="D11" s="71"/>
      <c r="E11" s="69"/>
      <c r="F11" s="71"/>
      <c r="G11" s="71"/>
      <c r="H11" s="71"/>
      <c r="I11" s="74" t="s">
        <v>416</v>
      </c>
      <c r="J11" s="75"/>
      <c r="K11" s="69"/>
      <c r="L11" s="76"/>
    </row>
    <row r="12" spans="1:12" x14ac:dyDescent="0.25">
      <c r="A12" s="29">
        <v>9</v>
      </c>
      <c r="B12" s="68"/>
      <c r="C12" s="69"/>
      <c r="D12" s="71"/>
      <c r="E12" s="69"/>
      <c r="F12" s="71"/>
      <c r="G12" s="71"/>
      <c r="H12" s="71"/>
      <c r="I12" s="74" t="s">
        <v>416</v>
      </c>
      <c r="J12" s="75"/>
      <c r="K12" s="69"/>
      <c r="L12" s="76"/>
    </row>
    <row r="13" spans="1:12" x14ac:dyDescent="0.25">
      <c r="A13" s="31">
        <v>10</v>
      </c>
      <c r="B13" s="68"/>
      <c r="C13" s="69"/>
      <c r="D13" s="71"/>
      <c r="E13" s="69"/>
      <c r="F13" s="71"/>
      <c r="G13" s="71"/>
      <c r="H13" s="71"/>
      <c r="I13" s="74" t="s">
        <v>416</v>
      </c>
      <c r="J13" s="75"/>
      <c r="K13" s="69"/>
      <c r="L13" s="76"/>
    </row>
    <row r="14" spans="1:12" x14ac:dyDescent="0.25">
      <c r="A14" s="29">
        <v>11</v>
      </c>
      <c r="B14" s="68"/>
      <c r="C14" s="69"/>
      <c r="D14" s="71"/>
      <c r="E14" s="69"/>
      <c r="F14" s="71"/>
      <c r="G14" s="71"/>
      <c r="H14" s="71"/>
      <c r="I14" s="74" t="s">
        <v>416</v>
      </c>
      <c r="J14" s="75"/>
      <c r="K14" s="69"/>
      <c r="L14" s="76"/>
    </row>
    <row r="15" spans="1:12" x14ac:dyDescent="0.25">
      <c r="A15" s="31">
        <v>12</v>
      </c>
      <c r="B15" s="68"/>
      <c r="C15" s="69"/>
      <c r="D15" s="71"/>
      <c r="E15" s="69"/>
      <c r="F15" s="71"/>
      <c r="G15" s="71"/>
      <c r="H15" s="71"/>
      <c r="I15" s="74" t="s">
        <v>416</v>
      </c>
      <c r="J15" s="75"/>
      <c r="K15" s="69"/>
      <c r="L15" s="76"/>
    </row>
    <row r="16" spans="1:12" x14ac:dyDescent="0.25">
      <c r="A16" s="29">
        <v>13</v>
      </c>
      <c r="B16" s="68"/>
      <c r="C16" s="69"/>
      <c r="D16" s="71"/>
      <c r="E16" s="69"/>
      <c r="F16" s="71"/>
      <c r="G16" s="71"/>
      <c r="H16" s="71"/>
      <c r="I16" s="74" t="s">
        <v>416</v>
      </c>
      <c r="J16" s="75"/>
      <c r="K16" s="69"/>
      <c r="L16" s="76"/>
    </row>
    <row r="17" spans="1:12" x14ac:dyDescent="0.25">
      <c r="A17" s="31">
        <v>14</v>
      </c>
      <c r="B17" s="68"/>
      <c r="C17" s="69"/>
      <c r="D17" s="71"/>
      <c r="E17" s="69"/>
      <c r="F17" s="71"/>
      <c r="G17" s="71"/>
      <c r="H17" s="71"/>
      <c r="I17" s="74" t="s">
        <v>416</v>
      </c>
      <c r="J17" s="75"/>
      <c r="K17" s="69"/>
      <c r="L17" s="76"/>
    </row>
    <row r="18" spans="1:12" x14ac:dyDescent="0.25">
      <c r="A18" s="29">
        <v>15</v>
      </c>
      <c r="B18" s="68"/>
      <c r="C18" s="69"/>
      <c r="D18" s="71"/>
      <c r="E18" s="69"/>
      <c r="F18" s="71"/>
      <c r="G18" s="71"/>
      <c r="H18" s="71"/>
      <c r="I18" s="74" t="s">
        <v>416</v>
      </c>
      <c r="J18" s="75"/>
      <c r="K18" s="69"/>
      <c r="L18" s="76"/>
    </row>
    <row r="19" spans="1:12" x14ac:dyDescent="0.25">
      <c r="A19" s="31">
        <v>16</v>
      </c>
      <c r="B19" s="68"/>
      <c r="C19" s="69"/>
      <c r="D19" s="71"/>
      <c r="E19" s="69"/>
      <c r="F19" s="71"/>
      <c r="G19" s="71"/>
      <c r="H19" s="71"/>
      <c r="I19" s="74" t="s">
        <v>416</v>
      </c>
      <c r="J19" s="75"/>
      <c r="K19" s="69"/>
      <c r="L19" s="76"/>
    </row>
    <row r="20" spans="1:12" x14ac:dyDescent="0.25">
      <c r="A20" s="29">
        <v>17</v>
      </c>
      <c r="B20" s="68"/>
      <c r="C20" s="69"/>
      <c r="D20" s="71"/>
      <c r="E20" s="69"/>
      <c r="F20" s="71"/>
      <c r="G20" s="71"/>
      <c r="H20" s="71"/>
      <c r="I20" s="74" t="s">
        <v>416</v>
      </c>
      <c r="J20" s="75"/>
      <c r="K20" s="69"/>
      <c r="L20" s="76"/>
    </row>
    <row r="21" spans="1:12" x14ac:dyDescent="0.25">
      <c r="A21" s="31">
        <v>18</v>
      </c>
      <c r="B21" s="68"/>
      <c r="C21" s="69"/>
      <c r="D21" s="71"/>
      <c r="E21" s="69"/>
      <c r="F21" s="71"/>
      <c r="G21" s="71"/>
      <c r="H21" s="71"/>
      <c r="I21" s="74" t="s">
        <v>416</v>
      </c>
      <c r="J21" s="75"/>
      <c r="K21" s="69"/>
      <c r="L21" s="76"/>
    </row>
    <row r="22" spans="1:12" x14ac:dyDescent="0.25">
      <c r="A22" s="29">
        <v>19</v>
      </c>
      <c r="B22" s="68"/>
      <c r="C22" s="69"/>
      <c r="D22" s="71"/>
      <c r="E22" s="69"/>
      <c r="F22" s="71"/>
      <c r="G22" s="71"/>
      <c r="H22" s="71"/>
      <c r="I22" s="74" t="s">
        <v>416</v>
      </c>
      <c r="J22" s="75"/>
      <c r="K22" s="69"/>
      <c r="L22" s="76"/>
    </row>
    <row r="23" spans="1:12" x14ac:dyDescent="0.25">
      <c r="A23" s="31">
        <v>20</v>
      </c>
      <c r="B23" s="68"/>
      <c r="C23" s="69"/>
      <c r="D23" s="71"/>
      <c r="E23" s="69"/>
      <c r="F23" s="71"/>
      <c r="G23" s="71"/>
      <c r="H23" s="71"/>
      <c r="I23" s="74" t="s">
        <v>416</v>
      </c>
      <c r="J23" s="75"/>
      <c r="K23" s="69"/>
      <c r="L23" s="76"/>
    </row>
    <row r="24" spans="1:12" x14ac:dyDescent="0.25">
      <c r="A24" s="29">
        <v>21</v>
      </c>
      <c r="B24" s="68"/>
      <c r="C24" s="69"/>
      <c r="D24" s="71"/>
      <c r="E24" s="69"/>
      <c r="F24" s="71"/>
      <c r="G24" s="71"/>
      <c r="H24" s="71"/>
      <c r="I24" s="74" t="s">
        <v>416</v>
      </c>
      <c r="J24" s="75"/>
      <c r="K24" s="69"/>
      <c r="L24" s="76"/>
    </row>
    <row r="25" spans="1:12" x14ac:dyDescent="0.25">
      <c r="A25" s="31">
        <v>22</v>
      </c>
      <c r="B25" s="68"/>
      <c r="C25" s="69"/>
      <c r="D25" s="71"/>
      <c r="E25" s="69"/>
      <c r="F25" s="71"/>
      <c r="G25" s="71"/>
      <c r="H25" s="71"/>
      <c r="I25" s="74" t="s">
        <v>416</v>
      </c>
      <c r="J25" s="75"/>
      <c r="K25" s="69"/>
      <c r="L25" s="76"/>
    </row>
    <row r="26" spans="1:12" x14ac:dyDescent="0.25">
      <c r="A26" s="29">
        <v>23</v>
      </c>
      <c r="B26" s="68"/>
      <c r="C26" s="69"/>
      <c r="D26" s="71"/>
      <c r="E26" s="69"/>
      <c r="F26" s="71"/>
      <c r="G26" s="71"/>
      <c r="H26" s="71"/>
      <c r="I26" s="74" t="s">
        <v>416</v>
      </c>
      <c r="J26" s="75"/>
      <c r="K26" s="69"/>
      <c r="L26" s="76"/>
    </row>
    <row r="27" spans="1:12" x14ac:dyDescent="0.25">
      <c r="A27" s="31">
        <v>24</v>
      </c>
      <c r="B27" s="68"/>
      <c r="C27" s="69"/>
      <c r="D27" s="71"/>
      <c r="E27" s="69"/>
      <c r="F27" s="71"/>
      <c r="G27" s="71"/>
      <c r="H27" s="71"/>
      <c r="I27" s="74" t="s">
        <v>416</v>
      </c>
      <c r="J27" s="75"/>
      <c r="K27" s="69"/>
      <c r="L27" s="76"/>
    </row>
    <row r="28" spans="1:12" x14ac:dyDescent="0.25">
      <c r="A28" s="29">
        <v>25</v>
      </c>
      <c r="B28" s="68"/>
      <c r="C28" s="69"/>
      <c r="D28" s="71"/>
      <c r="E28" s="69"/>
      <c r="F28" s="71"/>
      <c r="G28" s="71"/>
      <c r="H28" s="71"/>
      <c r="I28" s="74" t="s">
        <v>416</v>
      </c>
      <c r="J28" s="75"/>
      <c r="K28" s="69"/>
      <c r="L28" s="76"/>
    </row>
    <row r="29" spans="1:12" x14ac:dyDescent="0.25">
      <c r="A29" s="31">
        <v>26</v>
      </c>
      <c r="B29" s="68"/>
      <c r="C29" s="69"/>
      <c r="D29" s="71"/>
      <c r="E29" s="69"/>
      <c r="F29" s="71"/>
      <c r="G29" s="71"/>
      <c r="H29" s="71"/>
      <c r="I29" s="74" t="s">
        <v>416</v>
      </c>
      <c r="J29" s="75"/>
      <c r="K29" s="69"/>
      <c r="L29" s="76"/>
    </row>
    <row r="30" spans="1:12" x14ac:dyDescent="0.25">
      <c r="A30" s="29">
        <v>27</v>
      </c>
      <c r="B30" s="68"/>
      <c r="C30" s="69"/>
      <c r="D30" s="71"/>
      <c r="E30" s="69"/>
      <c r="F30" s="71"/>
      <c r="G30" s="71"/>
      <c r="H30" s="71"/>
      <c r="I30" s="74" t="s">
        <v>416</v>
      </c>
      <c r="J30" s="75"/>
      <c r="K30" s="69"/>
      <c r="L30" s="76"/>
    </row>
    <row r="31" spans="1:12" x14ac:dyDescent="0.25">
      <c r="A31" s="31">
        <v>28</v>
      </c>
      <c r="B31" s="68"/>
      <c r="C31" s="69"/>
      <c r="D31" s="71"/>
      <c r="E31" s="69"/>
      <c r="F31" s="71"/>
      <c r="G31" s="71"/>
      <c r="H31" s="71"/>
      <c r="I31" s="74" t="s">
        <v>416</v>
      </c>
      <c r="J31" s="75"/>
      <c r="K31" s="69"/>
      <c r="L31" s="76"/>
    </row>
    <row r="32" spans="1:12" x14ac:dyDescent="0.25">
      <c r="A32" s="29">
        <v>29</v>
      </c>
      <c r="B32" s="68"/>
      <c r="C32" s="69"/>
      <c r="D32" s="71"/>
      <c r="E32" s="69"/>
      <c r="F32" s="71"/>
      <c r="G32" s="71"/>
      <c r="H32" s="71"/>
      <c r="I32" s="74" t="s">
        <v>416</v>
      </c>
      <c r="J32" s="75"/>
      <c r="K32" s="69"/>
      <c r="L32" s="76"/>
    </row>
    <row r="33" spans="1:12" x14ac:dyDescent="0.25">
      <c r="A33" s="31">
        <v>30</v>
      </c>
      <c r="B33" s="68"/>
      <c r="C33" s="69"/>
      <c r="D33" s="71"/>
      <c r="E33" s="69"/>
      <c r="F33" s="71"/>
      <c r="G33" s="71"/>
      <c r="H33" s="71"/>
      <c r="I33" s="74" t="s">
        <v>416</v>
      </c>
      <c r="J33" s="75"/>
      <c r="K33" s="69"/>
      <c r="L33" s="76"/>
    </row>
    <row r="34" spans="1:12" x14ac:dyDescent="0.25">
      <c r="A34" s="29">
        <v>31</v>
      </c>
      <c r="B34" s="68"/>
      <c r="C34" s="69"/>
      <c r="D34" s="71"/>
      <c r="E34" s="69"/>
      <c r="F34" s="71"/>
      <c r="G34" s="71"/>
      <c r="H34" s="71"/>
      <c r="I34" s="74" t="s">
        <v>416</v>
      </c>
      <c r="J34" s="75"/>
      <c r="K34" s="69"/>
      <c r="L34" s="76"/>
    </row>
    <row r="35" spans="1:12" x14ac:dyDescent="0.25">
      <c r="A35" s="31">
        <v>32</v>
      </c>
      <c r="B35" s="68"/>
      <c r="C35" s="69"/>
      <c r="D35" s="71"/>
      <c r="E35" s="69"/>
      <c r="F35" s="71"/>
      <c r="G35" s="71"/>
      <c r="H35" s="71"/>
      <c r="I35" s="74" t="s">
        <v>416</v>
      </c>
      <c r="J35" s="75"/>
      <c r="K35" s="69"/>
      <c r="L35" s="76"/>
    </row>
    <row r="36" spans="1:12" x14ac:dyDescent="0.25">
      <c r="A36" s="29">
        <v>33</v>
      </c>
      <c r="B36" s="68"/>
      <c r="C36" s="69"/>
      <c r="D36" s="71"/>
      <c r="E36" s="69"/>
      <c r="F36" s="71"/>
      <c r="G36" s="71"/>
      <c r="H36" s="71"/>
      <c r="I36" s="74" t="s">
        <v>416</v>
      </c>
      <c r="J36" s="75"/>
      <c r="K36" s="69"/>
      <c r="L36" s="76"/>
    </row>
    <row r="37" spans="1:12" x14ac:dyDescent="0.25">
      <c r="A37" s="31">
        <v>34</v>
      </c>
      <c r="B37" s="68"/>
      <c r="C37" s="69"/>
      <c r="D37" s="71"/>
      <c r="E37" s="69"/>
      <c r="F37" s="71"/>
      <c r="G37" s="71"/>
      <c r="H37" s="71"/>
      <c r="I37" s="74" t="s">
        <v>416</v>
      </c>
      <c r="J37" s="75"/>
      <c r="K37" s="69"/>
      <c r="L37" s="76"/>
    </row>
    <row r="38" spans="1:12" x14ac:dyDescent="0.25">
      <c r="A38" s="29">
        <v>35</v>
      </c>
      <c r="B38" s="68"/>
      <c r="C38" s="69"/>
      <c r="D38" s="71"/>
      <c r="E38" s="69"/>
      <c r="F38" s="71"/>
      <c r="G38" s="71"/>
      <c r="H38" s="71"/>
      <c r="I38" s="74" t="s">
        <v>416</v>
      </c>
      <c r="J38" s="75"/>
      <c r="K38" s="69"/>
      <c r="L38" s="76"/>
    </row>
    <row r="39" spans="1:12" x14ac:dyDescent="0.25">
      <c r="A39" s="31">
        <v>36</v>
      </c>
      <c r="B39" s="68"/>
      <c r="C39" s="69"/>
      <c r="D39" s="71"/>
      <c r="E39" s="69"/>
      <c r="F39" s="71"/>
      <c r="G39" s="71"/>
      <c r="H39" s="71"/>
      <c r="I39" s="74" t="s">
        <v>416</v>
      </c>
      <c r="J39" s="75"/>
      <c r="K39" s="69"/>
      <c r="L39" s="76"/>
    </row>
    <row r="40" spans="1:12" x14ac:dyDescent="0.25">
      <c r="A40" s="29">
        <v>37</v>
      </c>
      <c r="B40" s="68"/>
      <c r="C40" s="69"/>
      <c r="D40" s="71"/>
      <c r="E40" s="69"/>
      <c r="F40" s="71"/>
      <c r="G40" s="71"/>
      <c r="H40" s="71"/>
      <c r="I40" s="74" t="s">
        <v>416</v>
      </c>
      <c r="J40" s="75"/>
      <c r="K40" s="69"/>
      <c r="L40" s="76"/>
    </row>
    <row r="41" spans="1:12" x14ac:dyDescent="0.25">
      <c r="A41" s="31">
        <v>38</v>
      </c>
      <c r="B41" s="68"/>
      <c r="C41" s="69"/>
      <c r="D41" s="71"/>
      <c r="E41" s="69"/>
      <c r="F41" s="71"/>
      <c r="G41" s="71"/>
      <c r="H41" s="71"/>
      <c r="I41" s="74" t="s">
        <v>416</v>
      </c>
      <c r="J41" s="75"/>
      <c r="K41" s="69"/>
      <c r="L41" s="76"/>
    </row>
    <row r="42" spans="1:12" x14ac:dyDescent="0.25">
      <c r="A42" s="29">
        <v>39</v>
      </c>
      <c r="B42" s="68"/>
      <c r="C42" s="69"/>
      <c r="D42" s="71"/>
      <c r="E42" s="69"/>
      <c r="F42" s="71"/>
      <c r="G42" s="71"/>
      <c r="H42" s="71"/>
      <c r="I42" s="74" t="s">
        <v>416</v>
      </c>
      <c r="J42" s="75"/>
      <c r="K42" s="69"/>
      <c r="L42" s="76"/>
    </row>
    <row r="43" spans="1:12" x14ac:dyDescent="0.25">
      <c r="A43" s="31">
        <v>40</v>
      </c>
      <c r="B43" s="68"/>
      <c r="C43" s="69"/>
      <c r="D43" s="71"/>
      <c r="E43" s="69"/>
      <c r="F43" s="71"/>
      <c r="G43" s="71"/>
      <c r="H43" s="71"/>
      <c r="I43" s="74" t="s">
        <v>416</v>
      </c>
      <c r="J43" s="75"/>
      <c r="K43" s="69"/>
      <c r="L43" s="76"/>
    </row>
    <row r="44" spans="1:12" x14ac:dyDescent="0.25">
      <c r="A44" s="29">
        <v>41</v>
      </c>
      <c r="B44" s="68"/>
      <c r="C44" s="69"/>
      <c r="D44" s="71"/>
      <c r="E44" s="69"/>
      <c r="F44" s="71"/>
      <c r="G44" s="71"/>
      <c r="H44" s="71"/>
      <c r="I44" s="74" t="s">
        <v>416</v>
      </c>
      <c r="J44" s="75"/>
      <c r="K44" s="69"/>
      <c r="L44" s="76"/>
    </row>
    <row r="45" spans="1:12" x14ac:dyDescent="0.25">
      <c r="A45" s="31">
        <v>42</v>
      </c>
      <c r="B45" s="68"/>
      <c r="C45" s="69"/>
      <c r="D45" s="71"/>
      <c r="E45" s="69"/>
      <c r="F45" s="71"/>
      <c r="G45" s="71"/>
      <c r="H45" s="71"/>
      <c r="I45" s="74" t="s">
        <v>416</v>
      </c>
      <c r="J45" s="75"/>
      <c r="K45" s="69"/>
      <c r="L45" s="76"/>
    </row>
    <row r="46" spans="1:12" x14ac:dyDescent="0.25">
      <c r="A46" s="29">
        <v>43</v>
      </c>
      <c r="B46" s="68"/>
      <c r="C46" s="69"/>
      <c r="D46" s="71"/>
      <c r="E46" s="69"/>
      <c r="F46" s="71"/>
      <c r="G46" s="71"/>
      <c r="H46" s="71"/>
      <c r="I46" s="74" t="s">
        <v>416</v>
      </c>
      <c r="J46" s="75"/>
      <c r="K46" s="69"/>
      <c r="L46" s="76"/>
    </row>
    <row r="47" spans="1:12" x14ac:dyDescent="0.25">
      <c r="A47" s="31">
        <v>44</v>
      </c>
      <c r="B47" s="68"/>
      <c r="C47" s="69"/>
      <c r="D47" s="71"/>
      <c r="E47" s="69"/>
      <c r="F47" s="71"/>
      <c r="G47" s="71"/>
      <c r="H47" s="71"/>
      <c r="I47" s="74" t="s">
        <v>416</v>
      </c>
      <c r="J47" s="75"/>
      <c r="K47" s="69"/>
      <c r="L47" s="76"/>
    </row>
    <row r="48" spans="1:12" x14ac:dyDescent="0.25">
      <c r="A48" s="29">
        <v>45</v>
      </c>
      <c r="B48" s="68"/>
      <c r="C48" s="69"/>
      <c r="D48" s="71"/>
      <c r="E48" s="69"/>
      <c r="F48" s="71"/>
      <c r="G48" s="71"/>
      <c r="H48" s="71"/>
      <c r="I48" s="74" t="s">
        <v>416</v>
      </c>
      <c r="J48" s="75"/>
      <c r="K48" s="69"/>
      <c r="L48" s="76"/>
    </row>
    <row r="49" spans="1:12" x14ac:dyDescent="0.25">
      <c r="A49" s="31">
        <v>46</v>
      </c>
      <c r="B49" s="68"/>
      <c r="C49" s="69"/>
      <c r="D49" s="71"/>
      <c r="E49" s="69"/>
      <c r="F49" s="71"/>
      <c r="G49" s="71"/>
      <c r="H49" s="71"/>
      <c r="I49" s="74" t="s">
        <v>416</v>
      </c>
      <c r="J49" s="75"/>
      <c r="K49" s="69"/>
      <c r="L49" s="76"/>
    </row>
    <row r="50" spans="1:12" x14ac:dyDescent="0.25">
      <c r="A50" s="29">
        <v>47</v>
      </c>
      <c r="B50" s="68"/>
      <c r="C50" s="69"/>
      <c r="D50" s="71"/>
      <c r="E50" s="69"/>
      <c r="F50" s="71"/>
      <c r="G50" s="71"/>
      <c r="H50" s="71"/>
      <c r="I50" s="74" t="s">
        <v>416</v>
      </c>
      <c r="J50" s="75"/>
      <c r="K50" s="69"/>
      <c r="L50" s="76"/>
    </row>
    <row r="51" spans="1:12" x14ac:dyDescent="0.25">
      <c r="A51" s="31">
        <v>48</v>
      </c>
      <c r="B51" s="68"/>
      <c r="C51" s="69"/>
      <c r="D51" s="71"/>
      <c r="E51" s="69"/>
      <c r="F51" s="71"/>
      <c r="G51" s="71"/>
      <c r="H51" s="71"/>
      <c r="I51" s="74" t="s">
        <v>416</v>
      </c>
      <c r="J51" s="75"/>
      <c r="K51" s="69"/>
      <c r="L51" s="76"/>
    </row>
    <row r="52" spans="1:12" x14ac:dyDescent="0.25">
      <c r="A52" s="29">
        <v>49</v>
      </c>
      <c r="B52" s="68"/>
      <c r="C52" s="69"/>
      <c r="D52" s="71"/>
      <c r="E52" s="69"/>
      <c r="F52" s="71"/>
      <c r="G52" s="71"/>
      <c r="H52" s="71"/>
      <c r="I52" s="74" t="s">
        <v>416</v>
      </c>
      <c r="J52" s="75"/>
      <c r="K52" s="69"/>
      <c r="L52" s="76"/>
    </row>
    <row r="53" spans="1:12" x14ac:dyDescent="0.25">
      <c r="A53" s="31">
        <v>50</v>
      </c>
      <c r="B53" s="68"/>
      <c r="C53" s="69"/>
      <c r="D53" s="71"/>
      <c r="E53" s="69"/>
      <c r="F53" s="71"/>
      <c r="G53" s="71"/>
      <c r="H53" s="71"/>
      <c r="I53" s="74" t="s">
        <v>416</v>
      </c>
      <c r="J53" s="75"/>
      <c r="K53" s="69"/>
      <c r="L53" s="76"/>
    </row>
    <row r="54" spans="1:12" x14ac:dyDescent="0.25">
      <c r="A54" s="29">
        <v>51</v>
      </c>
      <c r="B54" s="68"/>
      <c r="C54" s="69"/>
      <c r="D54" s="71"/>
      <c r="E54" s="69"/>
      <c r="F54" s="71"/>
      <c r="G54" s="71"/>
      <c r="H54" s="71"/>
      <c r="I54" s="74" t="s">
        <v>416</v>
      </c>
      <c r="J54" s="75"/>
      <c r="K54" s="69"/>
      <c r="L54" s="76"/>
    </row>
    <row r="55" spans="1:12" x14ac:dyDescent="0.25">
      <c r="A55" s="31">
        <v>52</v>
      </c>
      <c r="B55" s="68"/>
      <c r="C55" s="69"/>
      <c r="D55" s="71"/>
      <c r="E55" s="69"/>
      <c r="F55" s="71"/>
      <c r="G55" s="71"/>
      <c r="H55" s="71"/>
      <c r="I55" s="74" t="s">
        <v>416</v>
      </c>
      <c r="J55" s="75"/>
      <c r="K55" s="69"/>
      <c r="L55" s="76"/>
    </row>
    <row r="56" spans="1:12" x14ac:dyDescent="0.25">
      <c r="A56" s="29">
        <v>53</v>
      </c>
      <c r="B56" s="68"/>
      <c r="C56" s="69"/>
      <c r="D56" s="71"/>
      <c r="E56" s="69"/>
      <c r="F56" s="71"/>
      <c r="G56" s="71"/>
      <c r="H56" s="71"/>
      <c r="I56" s="74" t="s">
        <v>416</v>
      </c>
      <c r="J56" s="75"/>
      <c r="K56" s="69"/>
      <c r="L56" s="76"/>
    </row>
    <row r="57" spans="1:12" x14ac:dyDescent="0.25">
      <c r="A57" s="31">
        <v>54</v>
      </c>
      <c r="B57" s="68"/>
      <c r="C57" s="69"/>
      <c r="D57" s="71"/>
      <c r="E57" s="69"/>
      <c r="F57" s="71"/>
      <c r="G57" s="71"/>
      <c r="H57" s="71"/>
      <c r="I57" s="74" t="s">
        <v>416</v>
      </c>
      <c r="J57" s="75"/>
      <c r="K57" s="69"/>
      <c r="L57" s="76"/>
    </row>
    <row r="58" spans="1:12" x14ac:dyDescent="0.25">
      <c r="A58" s="29">
        <v>55</v>
      </c>
      <c r="B58" s="68"/>
      <c r="C58" s="69"/>
      <c r="D58" s="71"/>
      <c r="E58" s="69"/>
      <c r="F58" s="71"/>
      <c r="G58" s="71"/>
      <c r="H58" s="71"/>
      <c r="I58" s="74" t="s">
        <v>416</v>
      </c>
      <c r="J58" s="75"/>
      <c r="K58" s="69"/>
      <c r="L58" s="76"/>
    </row>
    <row r="59" spans="1:12" x14ac:dyDescent="0.25">
      <c r="A59" s="31">
        <v>56</v>
      </c>
      <c r="B59" s="68"/>
      <c r="C59" s="69"/>
      <c r="D59" s="71"/>
      <c r="E59" s="69"/>
      <c r="F59" s="71"/>
      <c r="G59" s="71"/>
      <c r="H59" s="71"/>
      <c r="I59" s="74" t="s">
        <v>416</v>
      </c>
      <c r="J59" s="75"/>
      <c r="K59" s="69"/>
      <c r="L59" s="76"/>
    </row>
    <row r="60" spans="1:12" x14ac:dyDescent="0.25">
      <c r="A60" s="29">
        <v>57</v>
      </c>
      <c r="B60" s="68"/>
      <c r="C60" s="69"/>
      <c r="D60" s="71"/>
      <c r="E60" s="69"/>
      <c r="F60" s="71"/>
      <c r="G60" s="71"/>
      <c r="H60" s="71"/>
      <c r="I60" s="74" t="s">
        <v>416</v>
      </c>
      <c r="J60" s="75"/>
      <c r="K60" s="69"/>
      <c r="L60" s="76"/>
    </row>
    <row r="61" spans="1:12" x14ac:dyDescent="0.25">
      <c r="A61" s="31">
        <v>58</v>
      </c>
      <c r="B61" s="68"/>
      <c r="C61" s="69"/>
      <c r="D61" s="71"/>
      <c r="E61" s="69"/>
      <c r="F61" s="71"/>
      <c r="G61" s="71"/>
      <c r="H61" s="71"/>
      <c r="I61" s="74" t="s">
        <v>416</v>
      </c>
      <c r="J61" s="75"/>
      <c r="K61" s="69"/>
      <c r="L61" s="76"/>
    </row>
    <row r="62" spans="1:12" x14ac:dyDescent="0.25">
      <c r="A62" s="29">
        <v>59</v>
      </c>
      <c r="B62" s="68"/>
      <c r="C62" s="69"/>
      <c r="D62" s="71"/>
      <c r="E62" s="69"/>
      <c r="F62" s="71"/>
      <c r="G62" s="71"/>
      <c r="H62" s="71"/>
      <c r="I62" s="74" t="s">
        <v>416</v>
      </c>
      <c r="J62" s="75"/>
      <c r="K62" s="69"/>
      <c r="L62" s="76"/>
    </row>
    <row r="63" spans="1:12" x14ac:dyDescent="0.25">
      <c r="A63" s="31">
        <v>60</v>
      </c>
      <c r="B63" s="68"/>
      <c r="C63" s="69"/>
      <c r="D63" s="71"/>
      <c r="E63" s="69"/>
      <c r="F63" s="71"/>
      <c r="G63" s="71"/>
      <c r="H63" s="71"/>
      <c r="I63" s="74" t="s">
        <v>416</v>
      </c>
      <c r="J63" s="75"/>
      <c r="K63" s="69"/>
      <c r="L63" s="76"/>
    </row>
    <row r="64" spans="1:12" x14ac:dyDescent="0.25">
      <c r="A64" s="29">
        <v>61</v>
      </c>
      <c r="B64" s="68"/>
      <c r="C64" s="69"/>
      <c r="D64" s="71"/>
      <c r="E64" s="69"/>
      <c r="F64" s="71"/>
      <c r="G64" s="71"/>
      <c r="H64" s="71"/>
      <c r="I64" s="74" t="s">
        <v>416</v>
      </c>
      <c r="J64" s="75"/>
      <c r="K64" s="69"/>
      <c r="L64" s="76"/>
    </row>
    <row r="65" spans="1:12" x14ac:dyDescent="0.25">
      <c r="A65" s="31">
        <v>62</v>
      </c>
      <c r="B65" s="68"/>
      <c r="C65" s="69"/>
      <c r="D65" s="71"/>
      <c r="E65" s="69"/>
      <c r="F65" s="71"/>
      <c r="G65" s="71"/>
      <c r="H65" s="71"/>
      <c r="I65" s="74" t="s">
        <v>416</v>
      </c>
      <c r="J65" s="75"/>
      <c r="K65" s="69"/>
      <c r="L65" s="76"/>
    </row>
    <row r="66" spans="1:12" x14ac:dyDescent="0.25">
      <c r="A66" s="29">
        <v>63</v>
      </c>
      <c r="B66" s="68"/>
      <c r="C66" s="69"/>
      <c r="D66" s="71"/>
      <c r="E66" s="69"/>
      <c r="F66" s="71"/>
      <c r="G66" s="71"/>
      <c r="H66" s="71"/>
      <c r="I66" s="74" t="s">
        <v>416</v>
      </c>
      <c r="J66" s="75"/>
      <c r="K66" s="69"/>
      <c r="L66" s="76"/>
    </row>
    <row r="67" spans="1:12" x14ac:dyDescent="0.25">
      <c r="A67" s="31">
        <v>64</v>
      </c>
      <c r="B67" s="68"/>
      <c r="C67" s="69"/>
      <c r="D67" s="71"/>
      <c r="E67" s="69"/>
      <c r="F67" s="71"/>
      <c r="G67" s="71"/>
      <c r="H67" s="71"/>
      <c r="I67" s="74" t="s">
        <v>416</v>
      </c>
      <c r="J67" s="75"/>
      <c r="K67" s="69"/>
      <c r="L67" s="76"/>
    </row>
    <row r="68" spans="1:12" x14ac:dyDescent="0.25">
      <c r="A68" s="29">
        <v>65</v>
      </c>
      <c r="B68" s="68"/>
      <c r="C68" s="69"/>
      <c r="D68" s="71"/>
      <c r="E68" s="69"/>
      <c r="F68" s="71"/>
      <c r="G68" s="71"/>
      <c r="H68" s="71"/>
      <c r="I68" s="74" t="s">
        <v>416</v>
      </c>
      <c r="J68" s="75"/>
      <c r="K68" s="69"/>
      <c r="L68" s="76"/>
    </row>
    <row r="69" spans="1:12" x14ac:dyDescent="0.25">
      <c r="A69" s="31">
        <v>66</v>
      </c>
      <c r="B69" s="68"/>
      <c r="C69" s="69"/>
      <c r="D69" s="71"/>
      <c r="E69" s="69"/>
      <c r="F69" s="71"/>
      <c r="G69" s="71"/>
      <c r="H69" s="71"/>
      <c r="I69" s="74" t="s">
        <v>416</v>
      </c>
      <c r="J69" s="75"/>
      <c r="K69" s="69"/>
      <c r="L69" s="76"/>
    </row>
    <row r="70" spans="1:12" x14ac:dyDescent="0.25">
      <c r="A70" s="29">
        <v>67</v>
      </c>
      <c r="B70" s="68"/>
      <c r="C70" s="69"/>
      <c r="D70" s="71"/>
      <c r="E70" s="69"/>
      <c r="F70" s="71"/>
      <c r="G70" s="71"/>
      <c r="H70" s="71"/>
      <c r="I70" s="74" t="s">
        <v>416</v>
      </c>
      <c r="J70" s="75"/>
      <c r="K70" s="69"/>
      <c r="L70" s="76"/>
    </row>
    <row r="71" spans="1:12" x14ac:dyDescent="0.25">
      <c r="A71" s="31">
        <v>68</v>
      </c>
      <c r="B71" s="68"/>
      <c r="C71" s="69"/>
      <c r="D71" s="71"/>
      <c r="E71" s="69"/>
      <c r="F71" s="71"/>
      <c r="G71" s="71"/>
      <c r="H71" s="71"/>
      <c r="I71" s="74" t="s">
        <v>416</v>
      </c>
      <c r="J71" s="75"/>
      <c r="K71" s="69"/>
      <c r="L71" s="76"/>
    </row>
    <row r="72" spans="1:12" x14ac:dyDescent="0.25">
      <c r="A72" s="29">
        <v>69</v>
      </c>
      <c r="B72" s="68"/>
      <c r="C72" s="69"/>
      <c r="D72" s="71"/>
      <c r="E72" s="69"/>
      <c r="F72" s="71"/>
      <c r="G72" s="71"/>
      <c r="H72" s="71"/>
      <c r="I72" s="74" t="s">
        <v>416</v>
      </c>
      <c r="J72" s="75"/>
      <c r="K72" s="69"/>
      <c r="L72" s="76"/>
    </row>
    <row r="73" spans="1:12" x14ac:dyDescent="0.25">
      <c r="A73" s="31">
        <v>70</v>
      </c>
      <c r="B73" s="68"/>
      <c r="C73" s="69"/>
      <c r="D73" s="71"/>
      <c r="E73" s="69"/>
      <c r="F73" s="71"/>
      <c r="G73" s="71"/>
      <c r="H73" s="71"/>
      <c r="I73" s="74" t="s">
        <v>416</v>
      </c>
      <c r="J73" s="75"/>
      <c r="K73" s="69"/>
      <c r="L73" s="76"/>
    </row>
    <row r="74" spans="1:12" x14ac:dyDescent="0.25">
      <c r="A74" s="29">
        <v>71</v>
      </c>
      <c r="B74" s="68"/>
      <c r="C74" s="69"/>
      <c r="D74" s="71"/>
      <c r="E74" s="69"/>
      <c r="F74" s="71"/>
      <c r="G74" s="71"/>
      <c r="H74" s="71"/>
      <c r="I74" s="74" t="s">
        <v>416</v>
      </c>
      <c r="J74" s="75"/>
      <c r="K74" s="69"/>
      <c r="L74" s="76"/>
    </row>
    <row r="75" spans="1:12" x14ac:dyDescent="0.25">
      <c r="A75" s="31">
        <v>72</v>
      </c>
      <c r="B75" s="68"/>
      <c r="C75" s="69"/>
      <c r="D75" s="71"/>
      <c r="E75" s="69"/>
      <c r="F75" s="71"/>
      <c r="G75" s="71"/>
      <c r="H75" s="71"/>
      <c r="I75" s="74" t="s">
        <v>416</v>
      </c>
      <c r="J75" s="75"/>
      <c r="K75" s="69"/>
      <c r="L75" s="76"/>
    </row>
    <row r="76" spans="1:12" x14ac:dyDescent="0.25">
      <c r="A76" s="29">
        <v>73</v>
      </c>
      <c r="B76" s="68"/>
      <c r="C76" s="69"/>
      <c r="D76" s="71"/>
      <c r="E76" s="69"/>
      <c r="F76" s="71"/>
      <c r="G76" s="71"/>
      <c r="H76" s="71"/>
      <c r="I76" s="74" t="s">
        <v>416</v>
      </c>
      <c r="J76" s="75"/>
      <c r="K76" s="69"/>
      <c r="L76" s="76"/>
    </row>
    <row r="77" spans="1:12" x14ac:dyDescent="0.25">
      <c r="A77" s="31">
        <v>74</v>
      </c>
      <c r="B77" s="68"/>
      <c r="C77" s="69"/>
      <c r="D77" s="71"/>
      <c r="E77" s="69"/>
      <c r="F77" s="71"/>
      <c r="G77" s="71"/>
      <c r="H77" s="71"/>
      <c r="I77" s="74" t="s">
        <v>416</v>
      </c>
      <c r="J77" s="75"/>
      <c r="K77" s="69"/>
      <c r="L77" s="76"/>
    </row>
    <row r="78" spans="1:12" x14ac:dyDescent="0.25">
      <c r="A78" s="29">
        <v>75</v>
      </c>
      <c r="B78" s="68"/>
      <c r="C78" s="69"/>
      <c r="D78" s="71"/>
      <c r="E78" s="69"/>
      <c r="F78" s="71"/>
      <c r="G78" s="71"/>
      <c r="H78" s="71"/>
      <c r="I78" s="74" t="s">
        <v>416</v>
      </c>
      <c r="J78" s="75"/>
      <c r="K78" s="69"/>
      <c r="L78" s="76"/>
    </row>
    <row r="79" spans="1:12" x14ac:dyDescent="0.25">
      <c r="A79" s="31">
        <v>76</v>
      </c>
      <c r="B79" s="68"/>
      <c r="C79" s="69"/>
      <c r="D79" s="71"/>
      <c r="E79" s="69"/>
      <c r="F79" s="71"/>
      <c r="G79" s="71"/>
      <c r="H79" s="71"/>
      <c r="I79" s="74" t="s">
        <v>416</v>
      </c>
      <c r="J79" s="75"/>
      <c r="K79" s="69"/>
      <c r="L79" s="76"/>
    </row>
    <row r="80" spans="1:12" x14ac:dyDescent="0.25">
      <c r="A80" s="29">
        <v>77</v>
      </c>
      <c r="B80" s="68"/>
      <c r="C80" s="69"/>
      <c r="D80" s="71"/>
      <c r="E80" s="69"/>
      <c r="F80" s="71"/>
      <c r="G80" s="71"/>
      <c r="H80" s="71"/>
      <c r="I80" s="74" t="s">
        <v>416</v>
      </c>
      <c r="J80" s="75"/>
      <c r="K80" s="69"/>
      <c r="L80" s="76"/>
    </row>
    <row r="81" spans="1:12" x14ac:dyDescent="0.25">
      <c r="A81" s="31">
        <v>78</v>
      </c>
      <c r="B81" s="68"/>
      <c r="C81" s="69"/>
      <c r="D81" s="71"/>
      <c r="E81" s="69"/>
      <c r="F81" s="71"/>
      <c r="G81" s="71"/>
      <c r="H81" s="71"/>
      <c r="I81" s="74" t="s">
        <v>416</v>
      </c>
      <c r="J81" s="75"/>
      <c r="K81" s="69"/>
      <c r="L81" s="76"/>
    </row>
    <row r="82" spans="1:12" x14ac:dyDescent="0.25">
      <c r="A82" s="29">
        <v>79</v>
      </c>
      <c r="B82" s="68"/>
      <c r="C82" s="69"/>
      <c r="D82" s="71"/>
      <c r="E82" s="69"/>
      <c r="F82" s="71"/>
      <c r="G82" s="71"/>
      <c r="H82" s="71"/>
      <c r="I82" s="74" t="s">
        <v>416</v>
      </c>
      <c r="J82" s="75"/>
      <c r="K82" s="69"/>
      <c r="L82" s="76"/>
    </row>
    <row r="83" spans="1:12" x14ac:dyDescent="0.25">
      <c r="A83" s="31">
        <v>80</v>
      </c>
      <c r="B83" s="68"/>
      <c r="C83" s="69"/>
      <c r="D83" s="71"/>
      <c r="E83" s="69"/>
      <c r="F83" s="71"/>
      <c r="G83" s="71"/>
      <c r="H83" s="71"/>
      <c r="I83" s="74" t="s">
        <v>416</v>
      </c>
      <c r="J83" s="75"/>
      <c r="K83" s="69"/>
      <c r="L83" s="76"/>
    </row>
    <row r="84" spans="1:12" x14ac:dyDescent="0.25">
      <c r="A84" s="29">
        <v>81</v>
      </c>
      <c r="B84" s="68"/>
      <c r="C84" s="69"/>
      <c r="D84" s="71"/>
      <c r="E84" s="69"/>
      <c r="F84" s="71"/>
      <c r="G84" s="71"/>
      <c r="H84" s="71"/>
      <c r="I84" s="74" t="s">
        <v>416</v>
      </c>
      <c r="J84" s="75"/>
      <c r="K84" s="69"/>
      <c r="L84" s="76"/>
    </row>
    <row r="85" spans="1:12" x14ac:dyDescent="0.25">
      <c r="A85" s="31">
        <v>82</v>
      </c>
      <c r="B85" s="68"/>
      <c r="C85" s="69"/>
      <c r="D85" s="71"/>
      <c r="E85" s="69"/>
      <c r="F85" s="71"/>
      <c r="G85" s="71"/>
      <c r="H85" s="71"/>
      <c r="I85" s="74" t="s">
        <v>416</v>
      </c>
      <c r="J85" s="75"/>
      <c r="K85" s="69"/>
      <c r="L85" s="76"/>
    </row>
    <row r="86" spans="1:12" x14ac:dyDescent="0.25">
      <c r="A86" s="29">
        <v>83</v>
      </c>
      <c r="B86" s="68"/>
      <c r="C86" s="69"/>
      <c r="D86" s="71"/>
      <c r="E86" s="69"/>
      <c r="F86" s="71"/>
      <c r="G86" s="71"/>
      <c r="H86" s="71"/>
      <c r="I86" s="74" t="s">
        <v>416</v>
      </c>
      <c r="J86" s="75"/>
      <c r="K86" s="69"/>
      <c r="L86" s="76"/>
    </row>
    <row r="87" spans="1:12" x14ac:dyDescent="0.25">
      <c r="A87" s="31">
        <v>84</v>
      </c>
      <c r="B87" s="68"/>
      <c r="C87" s="69"/>
      <c r="D87" s="71"/>
      <c r="E87" s="69"/>
      <c r="F87" s="71"/>
      <c r="G87" s="71"/>
      <c r="H87" s="71"/>
      <c r="I87" s="74" t="s">
        <v>416</v>
      </c>
      <c r="J87" s="75"/>
      <c r="K87" s="69"/>
      <c r="L87" s="76"/>
    </row>
    <row r="88" spans="1:12" x14ac:dyDescent="0.25">
      <c r="A88" s="29">
        <v>85</v>
      </c>
      <c r="B88" s="68"/>
      <c r="C88" s="69"/>
      <c r="D88" s="71"/>
      <c r="E88" s="69"/>
      <c r="F88" s="71"/>
      <c r="G88" s="71"/>
      <c r="H88" s="71"/>
      <c r="I88" s="74" t="s">
        <v>416</v>
      </c>
      <c r="J88" s="75"/>
      <c r="K88" s="69"/>
      <c r="L88" s="76"/>
    </row>
    <row r="89" spans="1:12" x14ac:dyDescent="0.25">
      <c r="A89" s="31">
        <v>86</v>
      </c>
      <c r="B89" s="68"/>
      <c r="C89" s="69"/>
      <c r="D89" s="71"/>
      <c r="E89" s="69"/>
      <c r="F89" s="71"/>
      <c r="G89" s="71"/>
      <c r="H89" s="71"/>
      <c r="I89" s="74" t="s">
        <v>416</v>
      </c>
      <c r="J89" s="75"/>
      <c r="K89" s="69"/>
      <c r="L89" s="76"/>
    </row>
    <row r="90" spans="1:12" x14ac:dyDescent="0.25">
      <c r="A90" s="29">
        <v>87</v>
      </c>
      <c r="B90" s="68"/>
      <c r="C90" s="69"/>
      <c r="D90" s="71"/>
      <c r="E90" s="69"/>
      <c r="F90" s="71"/>
      <c r="G90" s="71"/>
      <c r="H90" s="71"/>
      <c r="I90" s="74" t="s">
        <v>416</v>
      </c>
      <c r="J90" s="75"/>
      <c r="K90" s="69"/>
      <c r="L90" s="76"/>
    </row>
    <row r="91" spans="1:12" x14ac:dyDescent="0.25">
      <c r="A91" s="31">
        <v>88</v>
      </c>
      <c r="B91" s="68"/>
      <c r="C91" s="69"/>
      <c r="D91" s="71"/>
      <c r="E91" s="69"/>
      <c r="F91" s="71"/>
      <c r="G91" s="71"/>
      <c r="H91" s="71"/>
      <c r="I91" s="74" t="s">
        <v>416</v>
      </c>
      <c r="J91" s="75"/>
      <c r="K91" s="69"/>
      <c r="L91" s="76"/>
    </row>
    <row r="92" spans="1:12" x14ac:dyDescent="0.25">
      <c r="A92" s="29">
        <v>89</v>
      </c>
      <c r="B92" s="68"/>
      <c r="C92" s="69"/>
      <c r="D92" s="71"/>
      <c r="E92" s="69"/>
      <c r="F92" s="71"/>
      <c r="G92" s="71"/>
      <c r="H92" s="71"/>
      <c r="I92" s="74" t="s">
        <v>416</v>
      </c>
      <c r="J92" s="75"/>
      <c r="K92" s="69"/>
      <c r="L92" s="76"/>
    </row>
    <row r="93" spans="1:12" x14ac:dyDescent="0.25">
      <c r="A93" s="31">
        <v>90</v>
      </c>
      <c r="B93" s="68"/>
      <c r="C93" s="69"/>
      <c r="D93" s="71"/>
      <c r="E93" s="69"/>
      <c r="F93" s="71"/>
      <c r="G93" s="71"/>
      <c r="H93" s="71"/>
      <c r="I93" s="74" t="s">
        <v>416</v>
      </c>
      <c r="J93" s="75"/>
      <c r="K93" s="69"/>
      <c r="L93" s="76"/>
    </row>
    <row r="94" spans="1:12" x14ac:dyDescent="0.25">
      <c r="A94" s="29">
        <v>91</v>
      </c>
      <c r="B94" s="68"/>
      <c r="C94" s="69"/>
      <c r="D94" s="71"/>
      <c r="E94" s="69"/>
      <c r="F94" s="71"/>
      <c r="G94" s="71"/>
      <c r="H94" s="71"/>
      <c r="I94" s="74" t="s">
        <v>416</v>
      </c>
      <c r="J94" s="75"/>
      <c r="K94" s="69"/>
      <c r="L94" s="76"/>
    </row>
    <row r="95" spans="1:12" x14ac:dyDescent="0.25">
      <c r="A95" s="31">
        <v>92</v>
      </c>
      <c r="B95" s="68"/>
      <c r="C95" s="69"/>
      <c r="D95" s="71"/>
      <c r="E95" s="69"/>
      <c r="F95" s="71"/>
      <c r="G95" s="71"/>
      <c r="H95" s="71"/>
      <c r="I95" s="74" t="s">
        <v>416</v>
      </c>
      <c r="J95" s="75"/>
      <c r="K95" s="69"/>
      <c r="L95" s="76"/>
    </row>
    <row r="96" spans="1:12" x14ac:dyDescent="0.25">
      <c r="A96" s="29">
        <v>93</v>
      </c>
      <c r="B96" s="68"/>
      <c r="C96" s="69"/>
      <c r="D96" s="71"/>
      <c r="E96" s="69"/>
      <c r="F96" s="71"/>
      <c r="G96" s="71"/>
      <c r="H96" s="71"/>
      <c r="I96" s="74" t="s">
        <v>416</v>
      </c>
      <c r="J96" s="75"/>
      <c r="K96" s="69"/>
      <c r="L96" s="76"/>
    </row>
    <row r="97" spans="1:12" x14ac:dyDescent="0.25">
      <c r="A97" s="31">
        <v>94</v>
      </c>
      <c r="B97" s="68"/>
      <c r="C97" s="69"/>
      <c r="D97" s="71"/>
      <c r="E97" s="69"/>
      <c r="F97" s="71"/>
      <c r="G97" s="71"/>
      <c r="H97" s="71"/>
      <c r="I97" s="74" t="s">
        <v>416</v>
      </c>
      <c r="J97" s="75"/>
      <c r="K97" s="69"/>
      <c r="L97" s="76"/>
    </row>
    <row r="98" spans="1:12" x14ac:dyDescent="0.25">
      <c r="A98" s="29">
        <v>95</v>
      </c>
      <c r="B98" s="68"/>
      <c r="C98" s="69"/>
      <c r="D98" s="71"/>
      <c r="E98" s="69"/>
      <c r="F98" s="71"/>
      <c r="G98" s="71"/>
      <c r="H98" s="71"/>
      <c r="I98" s="74" t="s">
        <v>416</v>
      </c>
      <c r="J98" s="75"/>
      <c r="K98" s="69"/>
      <c r="L98" s="76"/>
    </row>
    <row r="99" spans="1:12" x14ac:dyDescent="0.25">
      <c r="A99" s="31">
        <v>96</v>
      </c>
      <c r="B99" s="68"/>
      <c r="C99" s="69"/>
      <c r="D99" s="71"/>
      <c r="E99" s="69"/>
      <c r="F99" s="71"/>
      <c r="G99" s="71"/>
      <c r="H99" s="71"/>
      <c r="I99" s="74" t="s">
        <v>416</v>
      </c>
      <c r="J99" s="75"/>
      <c r="K99" s="69"/>
      <c r="L99" s="76"/>
    </row>
    <row r="100" spans="1:12" x14ac:dyDescent="0.25">
      <c r="A100" s="29">
        <v>97</v>
      </c>
      <c r="B100" s="68"/>
      <c r="C100" s="69"/>
      <c r="D100" s="71"/>
      <c r="E100" s="69"/>
      <c r="F100" s="71"/>
      <c r="G100" s="71"/>
      <c r="H100" s="71"/>
      <c r="I100" s="74" t="s">
        <v>416</v>
      </c>
      <c r="J100" s="75"/>
      <c r="K100" s="69"/>
      <c r="L100" s="76"/>
    </row>
    <row r="101" spans="1:12" x14ac:dyDescent="0.25">
      <c r="A101" s="31">
        <v>98</v>
      </c>
      <c r="B101" s="68"/>
      <c r="C101" s="69"/>
      <c r="D101" s="71"/>
      <c r="E101" s="69"/>
      <c r="F101" s="71"/>
      <c r="G101" s="71"/>
      <c r="H101" s="71"/>
      <c r="I101" s="74" t="s">
        <v>416</v>
      </c>
      <c r="J101" s="75"/>
      <c r="K101" s="69"/>
      <c r="L101" s="76"/>
    </row>
    <row r="102" spans="1:12" x14ac:dyDescent="0.25">
      <c r="A102" s="29">
        <v>99</v>
      </c>
      <c r="B102" s="68"/>
      <c r="C102" s="69"/>
      <c r="D102" s="71"/>
      <c r="E102" s="69"/>
      <c r="F102" s="71"/>
      <c r="G102" s="71"/>
      <c r="H102" s="71"/>
      <c r="I102" s="74" t="s">
        <v>416</v>
      </c>
      <c r="J102" s="75"/>
      <c r="K102" s="69"/>
      <c r="L102" s="76"/>
    </row>
    <row r="103" spans="1:12" x14ac:dyDescent="0.25">
      <c r="A103" s="31">
        <v>100</v>
      </c>
      <c r="B103" s="68"/>
      <c r="C103" s="69"/>
      <c r="D103" s="71"/>
      <c r="E103" s="69"/>
      <c r="F103" s="71"/>
      <c r="G103" s="71"/>
      <c r="H103" s="71"/>
      <c r="I103" s="74" t="s">
        <v>416</v>
      </c>
      <c r="J103" s="75"/>
      <c r="K103" s="69"/>
      <c r="L103" s="76"/>
    </row>
    <row r="104" spans="1:12" x14ac:dyDescent="0.25">
      <c r="A104" s="29">
        <v>101</v>
      </c>
      <c r="B104" s="68"/>
      <c r="C104" s="69"/>
      <c r="D104" s="71"/>
      <c r="E104" s="69"/>
      <c r="F104" s="71"/>
      <c r="G104" s="71"/>
      <c r="H104" s="71"/>
      <c r="I104" s="74" t="s">
        <v>416</v>
      </c>
      <c r="J104" s="75"/>
      <c r="K104" s="69"/>
      <c r="L104" s="76"/>
    </row>
    <row r="105" spans="1:12" x14ac:dyDescent="0.25">
      <c r="A105" s="31">
        <v>102</v>
      </c>
      <c r="B105" s="68"/>
      <c r="C105" s="69"/>
      <c r="D105" s="71"/>
      <c r="E105" s="69"/>
      <c r="F105" s="71"/>
      <c r="G105" s="71"/>
      <c r="H105" s="71"/>
      <c r="I105" s="74" t="s">
        <v>416</v>
      </c>
      <c r="J105" s="75"/>
      <c r="K105" s="69"/>
      <c r="L105" s="76"/>
    </row>
    <row r="106" spans="1:12" x14ac:dyDescent="0.25">
      <c r="A106" s="29">
        <v>103</v>
      </c>
      <c r="B106" s="68"/>
      <c r="C106" s="69"/>
      <c r="D106" s="71"/>
      <c r="E106" s="69"/>
      <c r="F106" s="71"/>
      <c r="G106" s="71"/>
      <c r="H106" s="71"/>
      <c r="I106" s="74" t="s">
        <v>416</v>
      </c>
      <c r="J106" s="75"/>
      <c r="K106" s="69"/>
      <c r="L106" s="76"/>
    </row>
    <row r="107" spans="1:12" x14ac:dyDescent="0.25">
      <c r="A107" s="31">
        <v>104</v>
      </c>
      <c r="B107" s="68"/>
      <c r="C107" s="69"/>
      <c r="D107" s="71"/>
      <c r="E107" s="69"/>
      <c r="F107" s="71"/>
      <c r="G107" s="71"/>
      <c r="H107" s="71"/>
      <c r="I107" s="74" t="s">
        <v>416</v>
      </c>
      <c r="J107" s="75"/>
      <c r="K107" s="69"/>
      <c r="L107" s="76"/>
    </row>
    <row r="108" spans="1:12" x14ac:dyDescent="0.25">
      <c r="A108" s="29">
        <v>105</v>
      </c>
      <c r="B108" s="68"/>
      <c r="C108" s="69"/>
      <c r="D108" s="71"/>
      <c r="E108" s="69"/>
      <c r="F108" s="71"/>
      <c r="G108" s="71"/>
      <c r="H108" s="71"/>
      <c r="I108" s="74" t="s">
        <v>416</v>
      </c>
      <c r="J108" s="75"/>
      <c r="K108" s="69"/>
      <c r="L108" s="76"/>
    </row>
    <row r="109" spans="1:12" x14ac:dyDescent="0.25">
      <c r="A109" s="31">
        <v>106</v>
      </c>
      <c r="B109" s="68"/>
      <c r="C109" s="69"/>
      <c r="D109" s="71"/>
      <c r="E109" s="69"/>
      <c r="F109" s="71"/>
      <c r="G109" s="71"/>
      <c r="H109" s="71"/>
      <c r="I109" s="74" t="s">
        <v>416</v>
      </c>
      <c r="J109" s="75"/>
      <c r="K109" s="69"/>
      <c r="L109" s="76"/>
    </row>
    <row r="110" spans="1:12" x14ac:dyDescent="0.25">
      <c r="A110" s="29">
        <v>107</v>
      </c>
      <c r="B110" s="68"/>
      <c r="C110" s="69"/>
      <c r="D110" s="71"/>
      <c r="E110" s="69"/>
      <c r="F110" s="71"/>
      <c r="G110" s="71"/>
      <c r="H110" s="71"/>
      <c r="I110" s="74" t="s">
        <v>416</v>
      </c>
      <c r="J110" s="75"/>
      <c r="K110" s="69"/>
      <c r="L110" s="76"/>
    </row>
    <row r="111" spans="1:12" x14ac:dyDescent="0.25">
      <c r="A111" s="31">
        <v>108</v>
      </c>
      <c r="B111" s="68"/>
      <c r="C111" s="69"/>
      <c r="D111" s="71"/>
      <c r="E111" s="69"/>
      <c r="F111" s="71"/>
      <c r="G111" s="71"/>
      <c r="H111" s="71"/>
      <c r="I111" s="74" t="s">
        <v>416</v>
      </c>
      <c r="J111" s="75"/>
      <c r="K111" s="69"/>
      <c r="L111" s="76"/>
    </row>
    <row r="112" spans="1:12" x14ac:dyDescent="0.25">
      <c r="A112" s="29">
        <v>109</v>
      </c>
      <c r="B112" s="68"/>
      <c r="C112" s="69"/>
      <c r="D112" s="71"/>
      <c r="E112" s="69"/>
      <c r="F112" s="71"/>
      <c r="G112" s="71"/>
      <c r="H112" s="71"/>
      <c r="I112" s="74" t="s">
        <v>416</v>
      </c>
      <c r="J112" s="75"/>
      <c r="K112" s="69"/>
      <c r="L112" s="76"/>
    </row>
    <row r="113" spans="1:12" x14ac:dyDescent="0.25">
      <c r="A113" s="31">
        <v>110</v>
      </c>
      <c r="B113" s="68"/>
      <c r="C113" s="69"/>
      <c r="D113" s="71"/>
      <c r="E113" s="69"/>
      <c r="F113" s="71"/>
      <c r="G113" s="71"/>
      <c r="H113" s="71"/>
      <c r="I113" s="74" t="s">
        <v>416</v>
      </c>
      <c r="J113" s="75"/>
      <c r="K113" s="69"/>
      <c r="L113" s="76"/>
    </row>
    <row r="114" spans="1:12" x14ac:dyDescent="0.25">
      <c r="A114" s="29">
        <v>111</v>
      </c>
      <c r="B114" s="68"/>
      <c r="C114" s="69"/>
      <c r="D114" s="71"/>
      <c r="E114" s="69"/>
      <c r="F114" s="71"/>
      <c r="G114" s="71"/>
      <c r="H114" s="71"/>
      <c r="I114" s="74" t="s">
        <v>416</v>
      </c>
      <c r="J114" s="75"/>
      <c r="K114" s="69"/>
      <c r="L114" s="76"/>
    </row>
    <row r="115" spans="1:12" x14ac:dyDescent="0.25">
      <c r="A115" s="31">
        <v>112</v>
      </c>
      <c r="B115" s="68"/>
      <c r="C115" s="69"/>
      <c r="D115" s="71"/>
      <c r="E115" s="69"/>
      <c r="F115" s="71"/>
      <c r="G115" s="71"/>
      <c r="H115" s="71"/>
      <c r="I115" s="74" t="s">
        <v>416</v>
      </c>
      <c r="J115" s="75"/>
      <c r="K115" s="69"/>
      <c r="L115" s="76"/>
    </row>
    <row r="116" spans="1:12" x14ac:dyDescent="0.25">
      <c r="A116" s="29">
        <v>113</v>
      </c>
      <c r="B116" s="68"/>
      <c r="C116" s="69"/>
      <c r="D116" s="71"/>
      <c r="E116" s="69"/>
      <c r="F116" s="71"/>
      <c r="G116" s="71"/>
      <c r="H116" s="71"/>
      <c r="I116" s="74" t="s">
        <v>416</v>
      </c>
      <c r="J116" s="75"/>
      <c r="K116" s="69"/>
      <c r="L116" s="76"/>
    </row>
    <row r="117" spans="1:12" x14ac:dyDescent="0.25">
      <c r="A117" s="31">
        <v>114</v>
      </c>
      <c r="B117" s="68"/>
      <c r="C117" s="69"/>
      <c r="D117" s="71"/>
      <c r="E117" s="69"/>
      <c r="F117" s="71"/>
      <c r="G117" s="71"/>
      <c r="H117" s="71"/>
      <c r="I117" s="74" t="s">
        <v>416</v>
      </c>
      <c r="J117" s="75"/>
      <c r="K117" s="69"/>
      <c r="L117" s="76"/>
    </row>
    <row r="118" spans="1:12" x14ac:dyDescent="0.25">
      <c r="A118" s="29">
        <v>115</v>
      </c>
      <c r="B118" s="68"/>
      <c r="C118" s="69"/>
      <c r="D118" s="71"/>
      <c r="E118" s="69"/>
      <c r="F118" s="71"/>
      <c r="G118" s="71"/>
      <c r="H118" s="71"/>
      <c r="I118" s="74" t="s">
        <v>416</v>
      </c>
      <c r="J118" s="75"/>
      <c r="K118" s="69"/>
      <c r="L118" s="76"/>
    </row>
    <row r="119" spans="1:12" x14ac:dyDescent="0.25">
      <c r="A119" s="31">
        <v>116</v>
      </c>
      <c r="B119" s="68"/>
      <c r="C119" s="69"/>
      <c r="D119" s="71"/>
      <c r="E119" s="69"/>
      <c r="F119" s="71"/>
      <c r="G119" s="71"/>
      <c r="H119" s="71"/>
      <c r="I119" s="74" t="s">
        <v>416</v>
      </c>
      <c r="J119" s="75"/>
      <c r="K119" s="69"/>
      <c r="L119" s="76"/>
    </row>
    <row r="120" spans="1:12" x14ac:dyDescent="0.25">
      <c r="A120" s="29">
        <v>117</v>
      </c>
      <c r="B120" s="68"/>
      <c r="C120" s="69"/>
      <c r="D120" s="71"/>
      <c r="E120" s="69"/>
      <c r="F120" s="71"/>
      <c r="G120" s="71"/>
      <c r="H120" s="71"/>
      <c r="I120" s="74" t="s">
        <v>416</v>
      </c>
      <c r="J120" s="75"/>
      <c r="K120" s="69"/>
      <c r="L120" s="76"/>
    </row>
    <row r="121" spans="1:12" x14ac:dyDescent="0.25">
      <c r="A121" s="31">
        <v>118</v>
      </c>
      <c r="B121" s="68"/>
      <c r="C121" s="69"/>
      <c r="D121" s="71"/>
      <c r="E121" s="69"/>
      <c r="F121" s="71"/>
      <c r="G121" s="71"/>
      <c r="H121" s="71"/>
      <c r="I121" s="74" t="s">
        <v>416</v>
      </c>
      <c r="J121" s="75"/>
      <c r="K121" s="69"/>
      <c r="L121" s="76"/>
    </row>
    <row r="122" spans="1:12" x14ac:dyDescent="0.25">
      <c r="A122" s="29">
        <v>119</v>
      </c>
      <c r="B122" s="68"/>
      <c r="C122" s="69"/>
      <c r="D122" s="71"/>
      <c r="E122" s="69"/>
      <c r="F122" s="71"/>
      <c r="G122" s="71"/>
      <c r="H122" s="71"/>
      <c r="I122" s="74" t="s">
        <v>416</v>
      </c>
      <c r="J122" s="75"/>
      <c r="K122" s="69"/>
      <c r="L122" s="76"/>
    </row>
    <row r="123" spans="1:12" x14ac:dyDescent="0.25">
      <c r="A123" s="31">
        <v>120</v>
      </c>
      <c r="B123" s="68"/>
      <c r="C123" s="69"/>
      <c r="D123" s="71"/>
      <c r="E123" s="69"/>
      <c r="F123" s="71"/>
      <c r="G123" s="71"/>
      <c r="H123" s="71"/>
      <c r="I123" s="74" t="s">
        <v>416</v>
      </c>
      <c r="J123" s="75"/>
      <c r="K123" s="69"/>
      <c r="L123" s="76"/>
    </row>
    <row r="124" spans="1:12" x14ac:dyDescent="0.25">
      <c r="A124" s="29">
        <v>121</v>
      </c>
      <c r="B124" s="68"/>
      <c r="C124" s="69"/>
      <c r="D124" s="71"/>
      <c r="E124" s="69"/>
      <c r="F124" s="71"/>
      <c r="G124" s="71"/>
      <c r="H124" s="71"/>
      <c r="I124" s="74" t="s">
        <v>416</v>
      </c>
      <c r="J124" s="75"/>
      <c r="K124" s="69"/>
      <c r="L124" s="76"/>
    </row>
    <row r="125" spans="1:12" x14ac:dyDescent="0.25">
      <c r="A125" s="31">
        <v>122</v>
      </c>
      <c r="B125" s="68"/>
      <c r="C125" s="69"/>
      <c r="D125" s="71"/>
      <c r="E125" s="69"/>
      <c r="F125" s="71"/>
      <c r="G125" s="71"/>
      <c r="H125" s="71"/>
      <c r="I125" s="74" t="s">
        <v>416</v>
      </c>
      <c r="J125" s="75"/>
      <c r="K125" s="69"/>
      <c r="L125" s="76"/>
    </row>
    <row r="126" spans="1:12" x14ac:dyDescent="0.25">
      <c r="A126" s="29">
        <v>123</v>
      </c>
      <c r="B126" s="68"/>
      <c r="C126" s="69"/>
      <c r="D126" s="71"/>
      <c r="E126" s="69"/>
      <c r="F126" s="71"/>
      <c r="G126" s="71"/>
      <c r="H126" s="71"/>
      <c r="I126" s="74" t="s">
        <v>416</v>
      </c>
      <c r="J126" s="75"/>
      <c r="K126" s="69"/>
      <c r="L126" s="76"/>
    </row>
    <row r="127" spans="1:12" x14ac:dyDescent="0.25">
      <c r="A127" s="31">
        <v>124</v>
      </c>
      <c r="B127" s="68"/>
      <c r="C127" s="69"/>
      <c r="D127" s="71"/>
      <c r="E127" s="69"/>
      <c r="F127" s="71"/>
      <c r="G127" s="71"/>
      <c r="H127" s="71"/>
      <c r="I127" s="74" t="s">
        <v>416</v>
      </c>
      <c r="J127" s="75"/>
      <c r="K127" s="69"/>
      <c r="L127" s="76"/>
    </row>
    <row r="128" spans="1:12" x14ac:dyDescent="0.25">
      <c r="A128" s="29">
        <v>125</v>
      </c>
      <c r="B128" s="68"/>
      <c r="C128" s="69"/>
      <c r="D128" s="71"/>
      <c r="E128" s="69"/>
      <c r="F128" s="71"/>
      <c r="G128" s="71"/>
      <c r="H128" s="71"/>
      <c r="I128" s="74" t="s">
        <v>416</v>
      </c>
      <c r="J128" s="75"/>
      <c r="K128" s="69"/>
      <c r="L128" s="76"/>
    </row>
    <row r="129" spans="1:12" x14ac:dyDescent="0.25">
      <c r="A129" s="31">
        <v>126</v>
      </c>
      <c r="B129" s="68"/>
      <c r="C129" s="69"/>
      <c r="D129" s="71"/>
      <c r="E129" s="69"/>
      <c r="F129" s="71"/>
      <c r="G129" s="71"/>
      <c r="H129" s="71"/>
      <c r="I129" s="74" t="s">
        <v>416</v>
      </c>
      <c r="J129" s="75"/>
      <c r="K129" s="69"/>
      <c r="L129" s="76"/>
    </row>
    <row r="130" spans="1:12" x14ac:dyDescent="0.25">
      <c r="A130" s="29">
        <v>127</v>
      </c>
      <c r="B130" s="68"/>
      <c r="C130" s="69"/>
      <c r="D130" s="71"/>
      <c r="E130" s="69"/>
      <c r="F130" s="71"/>
      <c r="G130" s="71"/>
      <c r="H130" s="71"/>
      <c r="I130" s="74" t="s">
        <v>416</v>
      </c>
      <c r="J130" s="75"/>
      <c r="K130" s="69"/>
      <c r="L130" s="76"/>
    </row>
    <row r="131" spans="1:12" x14ac:dyDescent="0.25">
      <c r="A131" s="31">
        <v>128</v>
      </c>
      <c r="B131" s="68"/>
      <c r="C131" s="69"/>
      <c r="D131" s="71"/>
      <c r="E131" s="69"/>
      <c r="F131" s="71"/>
      <c r="G131" s="71"/>
      <c r="H131" s="71"/>
      <c r="I131" s="74" t="s">
        <v>416</v>
      </c>
      <c r="J131" s="75"/>
      <c r="K131" s="69"/>
      <c r="L131" s="76"/>
    </row>
    <row r="132" spans="1:12" x14ac:dyDescent="0.25">
      <c r="A132" s="29">
        <v>129</v>
      </c>
      <c r="B132" s="68"/>
      <c r="C132" s="69"/>
      <c r="D132" s="71"/>
      <c r="E132" s="69"/>
      <c r="F132" s="71"/>
      <c r="G132" s="71"/>
      <c r="H132" s="71"/>
      <c r="I132" s="74" t="s">
        <v>416</v>
      </c>
      <c r="J132" s="75"/>
      <c r="K132" s="69"/>
      <c r="L132" s="76"/>
    </row>
    <row r="133" spans="1:12" x14ac:dyDescent="0.25">
      <c r="A133" s="31">
        <v>130</v>
      </c>
      <c r="B133" s="68"/>
      <c r="C133" s="69"/>
      <c r="D133" s="71"/>
      <c r="E133" s="69"/>
      <c r="F133" s="71"/>
      <c r="G133" s="71"/>
      <c r="H133" s="71"/>
      <c r="I133" s="74" t="s">
        <v>416</v>
      </c>
      <c r="J133" s="75"/>
      <c r="K133" s="69"/>
      <c r="L133" s="76"/>
    </row>
    <row r="134" spans="1:12" x14ac:dyDescent="0.25">
      <c r="A134" s="29">
        <v>131</v>
      </c>
      <c r="B134" s="68"/>
      <c r="C134" s="69"/>
      <c r="D134" s="71"/>
      <c r="E134" s="69"/>
      <c r="F134" s="71"/>
      <c r="G134" s="71"/>
      <c r="H134" s="71"/>
      <c r="I134" s="74" t="s">
        <v>416</v>
      </c>
      <c r="J134" s="75"/>
      <c r="K134" s="69"/>
      <c r="L134" s="76"/>
    </row>
    <row r="135" spans="1:12" x14ac:dyDescent="0.25">
      <c r="A135" s="31">
        <v>132</v>
      </c>
      <c r="B135" s="68"/>
      <c r="C135" s="69"/>
      <c r="D135" s="71"/>
      <c r="E135" s="69"/>
      <c r="F135" s="71"/>
      <c r="G135" s="71"/>
      <c r="H135" s="71"/>
      <c r="I135" s="74" t="s">
        <v>416</v>
      </c>
      <c r="J135" s="75"/>
      <c r="K135" s="69"/>
      <c r="L135" s="76"/>
    </row>
    <row r="136" spans="1:12" x14ac:dyDescent="0.25">
      <c r="A136" s="29">
        <v>133</v>
      </c>
      <c r="B136" s="68"/>
      <c r="C136" s="69"/>
      <c r="D136" s="71"/>
      <c r="E136" s="69"/>
      <c r="F136" s="71"/>
      <c r="G136" s="71"/>
      <c r="H136" s="71"/>
      <c r="I136" s="74" t="s">
        <v>416</v>
      </c>
      <c r="J136" s="75"/>
      <c r="K136" s="69"/>
      <c r="L136" s="76"/>
    </row>
    <row r="137" spans="1:12" x14ac:dyDescent="0.25">
      <c r="A137" s="31">
        <v>134</v>
      </c>
      <c r="B137" s="68"/>
      <c r="C137" s="69"/>
      <c r="D137" s="71"/>
      <c r="E137" s="69"/>
      <c r="F137" s="71"/>
      <c r="G137" s="71"/>
      <c r="H137" s="71"/>
      <c r="I137" s="74" t="s">
        <v>416</v>
      </c>
      <c r="J137" s="75"/>
      <c r="K137" s="69"/>
      <c r="L137" s="76"/>
    </row>
    <row r="138" spans="1:12" x14ac:dyDescent="0.25">
      <c r="A138" s="29">
        <v>135</v>
      </c>
      <c r="B138" s="68"/>
      <c r="C138" s="69"/>
      <c r="D138" s="71"/>
      <c r="E138" s="69"/>
      <c r="F138" s="71"/>
      <c r="G138" s="71"/>
      <c r="H138" s="71"/>
      <c r="I138" s="74" t="s">
        <v>416</v>
      </c>
      <c r="J138" s="75"/>
      <c r="K138" s="69"/>
      <c r="L138" s="76"/>
    </row>
    <row r="139" spans="1:12" x14ac:dyDescent="0.25">
      <c r="A139" s="31">
        <v>136</v>
      </c>
      <c r="B139" s="68"/>
      <c r="C139" s="69"/>
      <c r="D139" s="71"/>
      <c r="E139" s="69"/>
      <c r="F139" s="71"/>
      <c r="G139" s="71"/>
      <c r="H139" s="71"/>
      <c r="I139" s="74" t="s">
        <v>416</v>
      </c>
      <c r="J139" s="75"/>
      <c r="K139" s="69"/>
      <c r="L139" s="76"/>
    </row>
    <row r="140" spans="1:12" x14ac:dyDescent="0.25">
      <c r="A140" s="29">
        <v>137</v>
      </c>
      <c r="B140" s="68"/>
      <c r="C140" s="69"/>
      <c r="D140" s="71"/>
      <c r="E140" s="69"/>
      <c r="F140" s="71"/>
      <c r="G140" s="71"/>
      <c r="H140" s="71"/>
      <c r="I140" s="74" t="s">
        <v>416</v>
      </c>
      <c r="J140" s="75"/>
      <c r="K140" s="69"/>
      <c r="L140" s="76"/>
    </row>
    <row r="141" spans="1:12" x14ac:dyDescent="0.25">
      <c r="A141" s="31">
        <v>138</v>
      </c>
      <c r="B141" s="68"/>
      <c r="C141" s="69"/>
      <c r="D141" s="71"/>
      <c r="E141" s="69"/>
      <c r="F141" s="71"/>
      <c r="G141" s="71"/>
      <c r="H141" s="71"/>
      <c r="I141" s="74" t="s">
        <v>416</v>
      </c>
      <c r="J141" s="75"/>
      <c r="K141" s="69"/>
      <c r="L141" s="76"/>
    </row>
    <row r="142" spans="1:12" x14ac:dyDescent="0.25">
      <c r="A142" s="29">
        <v>139</v>
      </c>
      <c r="B142" s="68"/>
      <c r="C142" s="69"/>
      <c r="D142" s="71"/>
      <c r="E142" s="69"/>
      <c r="F142" s="71"/>
      <c r="G142" s="71"/>
      <c r="H142" s="71"/>
      <c r="I142" s="74" t="s">
        <v>416</v>
      </c>
      <c r="J142" s="75"/>
      <c r="K142" s="69"/>
      <c r="L142" s="76"/>
    </row>
    <row r="143" spans="1:12" x14ac:dyDescent="0.25">
      <c r="A143" s="31">
        <v>140</v>
      </c>
      <c r="B143" s="68"/>
      <c r="C143" s="69"/>
      <c r="D143" s="71"/>
      <c r="E143" s="69"/>
      <c r="F143" s="71"/>
      <c r="G143" s="71"/>
      <c r="H143" s="71"/>
      <c r="I143" s="74" t="s">
        <v>416</v>
      </c>
      <c r="J143" s="75"/>
      <c r="K143" s="69"/>
      <c r="L143" s="76"/>
    </row>
    <row r="144" spans="1:12" x14ac:dyDescent="0.25">
      <c r="A144" s="29">
        <v>141</v>
      </c>
      <c r="B144" s="68"/>
      <c r="C144" s="69"/>
      <c r="D144" s="71"/>
      <c r="E144" s="69"/>
      <c r="F144" s="71"/>
      <c r="G144" s="71"/>
      <c r="H144" s="71"/>
      <c r="I144" s="74" t="s">
        <v>416</v>
      </c>
      <c r="J144" s="75"/>
      <c r="K144" s="69"/>
      <c r="L144" s="76"/>
    </row>
    <row r="145" spans="1:12" x14ac:dyDescent="0.25">
      <c r="A145" s="31">
        <v>142</v>
      </c>
      <c r="B145" s="68"/>
      <c r="C145" s="69"/>
      <c r="D145" s="71"/>
      <c r="E145" s="69"/>
      <c r="F145" s="71"/>
      <c r="G145" s="71"/>
      <c r="H145" s="71"/>
      <c r="I145" s="74" t="s">
        <v>416</v>
      </c>
      <c r="J145" s="75"/>
      <c r="K145" s="69"/>
      <c r="L145" s="76"/>
    </row>
    <row r="146" spans="1:12" x14ac:dyDescent="0.25">
      <c r="A146" s="29">
        <v>143</v>
      </c>
      <c r="B146" s="68"/>
      <c r="C146" s="69"/>
      <c r="D146" s="71"/>
      <c r="E146" s="69"/>
      <c r="F146" s="71"/>
      <c r="G146" s="71"/>
      <c r="H146" s="71"/>
      <c r="I146" s="74" t="s">
        <v>416</v>
      </c>
      <c r="J146" s="75"/>
      <c r="K146" s="69"/>
      <c r="L146" s="76"/>
    </row>
    <row r="147" spans="1:12" x14ac:dyDescent="0.25">
      <c r="A147" s="31">
        <v>144</v>
      </c>
      <c r="B147" s="68"/>
      <c r="C147" s="69"/>
      <c r="D147" s="71"/>
      <c r="E147" s="69"/>
      <c r="F147" s="71"/>
      <c r="G147" s="71"/>
      <c r="H147" s="71"/>
      <c r="I147" s="74" t="s">
        <v>416</v>
      </c>
      <c r="J147" s="75"/>
      <c r="K147" s="69"/>
      <c r="L147" s="76"/>
    </row>
    <row r="148" spans="1:12" x14ac:dyDescent="0.25">
      <c r="A148" s="29">
        <v>145</v>
      </c>
      <c r="B148" s="68"/>
      <c r="C148" s="69"/>
      <c r="D148" s="71"/>
      <c r="E148" s="69"/>
      <c r="F148" s="71"/>
      <c r="G148" s="71"/>
      <c r="H148" s="71"/>
      <c r="I148" s="74" t="s">
        <v>416</v>
      </c>
      <c r="J148" s="75"/>
      <c r="K148" s="69"/>
      <c r="L148" s="76"/>
    </row>
    <row r="149" spans="1:12" x14ac:dyDescent="0.25">
      <c r="A149" s="31">
        <v>146</v>
      </c>
      <c r="B149" s="68"/>
      <c r="C149" s="69"/>
      <c r="D149" s="71"/>
      <c r="E149" s="69"/>
      <c r="F149" s="71"/>
      <c r="G149" s="71"/>
      <c r="H149" s="71"/>
      <c r="I149" s="74" t="s">
        <v>416</v>
      </c>
      <c r="J149" s="75"/>
      <c r="K149" s="69"/>
      <c r="L149" s="76"/>
    </row>
    <row r="150" spans="1:12" x14ac:dyDescent="0.25">
      <c r="A150" s="29">
        <v>147</v>
      </c>
      <c r="B150" s="68"/>
      <c r="C150" s="69"/>
      <c r="D150" s="71"/>
      <c r="E150" s="69"/>
      <c r="F150" s="71"/>
      <c r="G150" s="71"/>
      <c r="H150" s="71"/>
      <c r="I150" s="74" t="s">
        <v>416</v>
      </c>
      <c r="J150" s="75"/>
      <c r="K150" s="69"/>
      <c r="L150" s="76"/>
    </row>
    <row r="151" spans="1:12" x14ac:dyDescent="0.25">
      <c r="A151" s="31">
        <v>148</v>
      </c>
      <c r="B151" s="68"/>
      <c r="C151" s="69"/>
      <c r="D151" s="71"/>
      <c r="E151" s="69"/>
      <c r="F151" s="71"/>
      <c r="G151" s="71"/>
      <c r="H151" s="71"/>
      <c r="I151" s="74" t="s">
        <v>416</v>
      </c>
      <c r="J151" s="75"/>
      <c r="K151" s="69"/>
      <c r="L151" s="76"/>
    </row>
    <row r="152" spans="1:12" x14ac:dyDescent="0.25">
      <c r="A152" s="29">
        <v>149</v>
      </c>
      <c r="B152" s="68"/>
      <c r="C152" s="69"/>
      <c r="D152" s="71"/>
      <c r="E152" s="69"/>
      <c r="F152" s="71"/>
      <c r="G152" s="71"/>
      <c r="H152" s="71"/>
      <c r="I152" s="74" t="s">
        <v>416</v>
      </c>
      <c r="J152" s="75"/>
      <c r="K152" s="69"/>
      <c r="L152" s="76"/>
    </row>
    <row r="153" spans="1:12" x14ac:dyDescent="0.25">
      <c r="A153" s="31">
        <v>150</v>
      </c>
      <c r="B153" s="68"/>
      <c r="C153" s="69"/>
      <c r="D153" s="71"/>
      <c r="E153" s="69"/>
      <c r="F153" s="71"/>
      <c r="G153" s="71"/>
      <c r="H153" s="71"/>
      <c r="I153" s="74" t="s">
        <v>416</v>
      </c>
      <c r="J153" s="75"/>
      <c r="K153" s="69"/>
      <c r="L153" s="76"/>
    </row>
    <row r="154" spans="1:12" x14ac:dyDescent="0.25">
      <c r="A154" s="29">
        <v>151</v>
      </c>
      <c r="B154" s="68"/>
      <c r="C154" s="69"/>
      <c r="D154" s="71"/>
      <c r="E154" s="69"/>
      <c r="F154" s="71"/>
      <c r="G154" s="71"/>
      <c r="H154" s="71"/>
      <c r="I154" s="74" t="s">
        <v>416</v>
      </c>
      <c r="J154" s="75"/>
      <c r="K154" s="69"/>
      <c r="L154" s="76"/>
    </row>
    <row r="155" spans="1:12" x14ac:dyDescent="0.25">
      <c r="A155" s="31">
        <v>152</v>
      </c>
      <c r="B155" s="68"/>
      <c r="C155" s="69"/>
      <c r="D155" s="71"/>
      <c r="E155" s="69"/>
      <c r="F155" s="71"/>
      <c r="G155" s="71"/>
      <c r="H155" s="71"/>
      <c r="I155" s="74" t="s">
        <v>416</v>
      </c>
      <c r="J155" s="75"/>
      <c r="K155" s="69"/>
      <c r="L155" s="76"/>
    </row>
    <row r="156" spans="1:12" x14ac:dyDescent="0.25">
      <c r="A156" s="29">
        <v>153</v>
      </c>
      <c r="B156" s="68"/>
      <c r="C156" s="69"/>
      <c r="D156" s="71"/>
      <c r="E156" s="69"/>
      <c r="F156" s="71"/>
      <c r="G156" s="71"/>
      <c r="H156" s="71"/>
      <c r="I156" s="74" t="s">
        <v>416</v>
      </c>
      <c r="J156" s="75"/>
      <c r="K156" s="69"/>
      <c r="L156" s="76"/>
    </row>
    <row r="157" spans="1:12" x14ac:dyDescent="0.25">
      <c r="A157" s="31">
        <v>154</v>
      </c>
      <c r="B157" s="68"/>
      <c r="C157" s="69"/>
      <c r="D157" s="71"/>
      <c r="E157" s="69"/>
      <c r="F157" s="71"/>
      <c r="G157" s="71"/>
      <c r="H157" s="71"/>
      <c r="I157" s="74" t="s">
        <v>416</v>
      </c>
      <c r="J157" s="75"/>
      <c r="K157" s="69"/>
      <c r="L157" s="76"/>
    </row>
    <row r="158" spans="1:12" x14ac:dyDescent="0.25">
      <c r="A158" s="29">
        <v>155</v>
      </c>
      <c r="B158" s="68"/>
      <c r="C158" s="69"/>
      <c r="D158" s="71"/>
      <c r="E158" s="69"/>
      <c r="F158" s="71"/>
      <c r="G158" s="71"/>
      <c r="H158" s="71"/>
      <c r="I158" s="74" t="s">
        <v>416</v>
      </c>
      <c r="J158" s="75"/>
      <c r="K158" s="69"/>
      <c r="L158" s="76"/>
    </row>
    <row r="159" spans="1:12" x14ac:dyDescent="0.25">
      <c r="A159" s="31">
        <v>156</v>
      </c>
      <c r="B159" s="68"/>
      <c r="C159" s="69"/>
      <c r="D159" s="71"/>
      <c r="E159" s="69"/>
      <c r="F159" s="71"/>
      <c r="G159" s="71"/>
      <c r="H159" s="71"/>
      <c r="I159" s="74" t="s">
        <v>416</v>
      </c>
      <c r="J159" s="75"/>
      <c r="K159" s="69"/>
      <c r="L159" s="76"/>
    </row>
    <row r="160" spans="1:12" x14ac:dyDescent="0.25">
      <c r="A160" s="29">
        <v>157</v>
      </c>
      <c r="B160" s="68"/>
      <c r="C160" s="69"/>
      <c r="D160" s="71"/>
      <c r="E160" s="69"/>
      <c r="F160" s="71"/>
      <c r="G160" s="71"/>
      <c r="H160" s="71"/>
      <c r="I160" s="74" t="s">
        <v>416</v>
      </c>
      <c r="J160" s="75"/>
      <c r="K160" s="69"/>
      <c r="L160" s="76"/>
    </row>
    <row r="161" spans="1:12" x14ac:dyDescent="0.25">
      <c r="A161" s="31">
        <v>158</v>
      </c>
      <c r="B161" s="68"/>
      <c r="C161" s="69"/>
      <c r="D161" s="71"/>
      <c r="E161" s="69"/>
      <c r="F161" s="71"/>
      <c r="G161" s="71"/>
      <c r="H161" s="71"/>
      <c r="I161" s="74" t="s">
        <v>416</v>
      </c>
      <c r="J161" s="75"/>
      <c r="K161" s="69"/>
      <c r="L161" s="76"/>
    </row>
    <row r="162" spans="1:12" x14ac:dyDescent="0.25">
      <c r="A162" s="29">
        <v>159</v>
      </c>
      <c r="B162" s="68"/>
      <c r="C162" s="69"/>
      <c r="D162" s="71"/>
      <c r="E162" s="69"/>
      <c r="F162" s="71"/>
      <c r="G162" s="71"/>
      <c r="H162" s="71"/>
      <c r="I162" s="74" t="s">
        <v>416</v>
      </c>
      <c r="J162" s="75"/>
      <c r="K162" s="69"/>
      <c r="L162" s="76"/>
    </row>
    <row r="163" spans="1:12" x14ac:dyDescent="0.25">
      <c r="A163" s="31">
        <v>160</v>
      </c>
      <c r="B163" s="68"/>
      <c r="C163" s="69"/>
      <c r="D163" s="71"/>
      <c r="E163" s="69"/>
      <c r="F163" s="71"/>
      <c r="G163" s="71"/>
      <c r="H163" s="71"/>
      <c r="I163" s="74" t="s">
        <v>416</v>
      </c>
      <c r="J163" s="75"/>
      <c r="K163" s="69"/>
      <c r="L163" s="76"/>
    </row>
    <row r="164" spans="1:12" x14ac:dyDescent="0.25">
      <c r="A164" s="29">
        <v>161</v>
      </c>
      <c r="B164" s="68"/>
      <c r="C164" s="69"/>
      <c r="D164" s="71"/>
      <c r="E164" s="69"/>
      <c r="F164" s="71"/>
      <c r="G164" s="71"/>
      <c r="H164" s="71"/>
      <c r="I164" s="74" t="s">
        <v>416</v>
      </c>
      <c r="J164" s="75"/>
      <c r="K164" s="69"/>
      <c r="L164" s="76"/>
    </row>
    <row r="165" spans="1:12" x14ac:dyDescent="0.25">
      <c r="A165" s="31">
        <v>162</v>
      </c>
      <c r="B165" s="68"/>
      <c r="C165" s="69"/>
      <c r="D165" s="71"/>
      <c r="E165" s="69"/>
      <c r="F165" s="71"/>
      <c r="G165" s="71"/>
      <c r="H165" s="71"/>
      <c r="I165" s="74" t="s">
        <v>416</v>
      </c>
      <c r="J165" s="75"/>
      <c r="K165" s="69"/>
      <c r="L165" s="76"/>
    </row>
    <row r="166" spans="1:12" x14ac:dyDescent="0.25">
      <c r="A166" s="29">
        <v>163</v>
      </c>
      <c r="B166" s="68"/>
      <c r="C166" s="69"/>
      <c r="D166" s="71"/>
      <c r="E166" s="69"/>
      <c r="F166" s="71"/>
      <c r="G166" s="71"/>
      <c r="H166" s="71"/>
      <c r="I166" s="74" t="s">
        <v>416</v>
      </c>
      <c r="J166" s="75"/>
      <c r="K166" s="69"/>
      <c r="L166" s="76"/>
    </row>
    <row r="167" spans="1:12" x14ac:dyDescent="0.25">
      <c r="A167" s="31">
        <v>164</v>
      </c>
      <c r="B167" s="68"/>
      <c r="C167" s="69"/>
      <c r="D167" s="71"/>
      <c r="E167" s="69"/>
      <c r="F167" s="71"/>
      <c r="G167" s="71"/>
      <c r="H167" s="71"/>
      <c r="I167" s="74" t="s">
        <v>416</v>
      </c>
      <c r="J167" s="75"/>
      <c r="K167" s="69"/>
      <c r="L167" s="76"/>
    </row>
    <row r="168" spans="1:12" x14ac:dyDescent="0.25">
      <c r="A168" s="29">
        <v>165</v>
      </c>
      <c r="B168" s="68"/>
      <c r="C168" s="69"/>
      <c r="D168" s="71"/>
      <c r="E168" s="69"/>
      <c r="F168" s="71"/>
      <c r="G168" s="71"/>
      <c r="H168" s="71"/>
      <c r="I168" s="74" t="s">
        <v>416</v>
      </c>
      <c r="J168" s="75"/>
      <c r="K168" s="69"/>
      <c r="L168" s="76"/>
    </row>
    <row r="169" spans="1:12" x14ac:dyDescent="0.25">
      <c r="A169" s="31">
        <v>166</v>
      </c>
      <c r="B169" s="68"/>
      <c r="C169" s="69"/>
      <c r="D169" s="71"/>
      <c r="E169" s="69"/>
      <c r="F169" s="71"/>
      <c r="G169" s="71"/>
      <c r="H169" s="71"/>
      <c r="I169" s="74" t="s">
        <v>416</v>
      </c>
      <c r="J169" s="75"/>
      <c r="K169" s="69"/>
      <c r="L169" s="76"/>
    </row>
    <row r="170" spans="1:12" x14ac:dyDescent="0.25">
      <c r="A170" s="29">
        <v>167</v>
      </c>
      <c r="B170" s="68"/>
      <c r="C170" s="69"/>
      <c r="D170" s="71"/>
      <c r="E170" s="69"/>
      <c r="F170" s="71"/>
      <c r="G170" s="71"/>
      <c r="H170" s="71"/>
      <c r="I170" s="74" t="s">
        <v>416</v>
      </c>
      <c r="J170" s="75"/>
      <c r="K170" s="69"/>
      <c r="L170" s="76"/>
    </row>
    <row r="171" spans="1:12" x14ac:dyDescent="0.25">
      <c r="A171" s="31">
        <v>168</v>
      </c>
      <c r="B171" s="68"/>
      <c r="C171" s="69"/>
      <c r="D171" s="71"/>
      <c r="E171" s="69"/>
      <c r="F171" s="71"/>
      <c r="G171" s="71"/>
      <c r="H171" s="71"/>
      <c r="I171" s="74" t="s">
        <v>416</v>
      </c>
      <c r="J171" s="75"/>
      <c r="K171" s="69"/>
      <c r="L171" s="76"/>
    </row>
    <row r="172" spans="1:12" x14ac:dyDescent="0.25">
      <c r="A172" s="29">
        <v>169</v>
      </c>
      <c r="B172" s="68"/>
      <c r="C172" s="69"/>
      <c r="D172" s="71"/>
      <c r="E172" s="69"/>
      <c r="F172" s="71"/>
      <c r="G172" s="71"/>
      <c r="H172" s="71"/>
      <c r="I172" s="74" t="s">
        <v>416</v>
      </c>
      <c r="J172" s="75"/>
      <c r="K172" s="69"/>
      <c r="L172" s="76"/>
    </row>
    <row r="173" spans="1:12" x14ac:dyDescent="0.25">
      <c r="A173" s="31">
        <v>170</v>
      </c>
      <c r="B173" s="68"/>
      <c r="C173" s="69"/>
      <c r="D173" s="71"/>
      <c r="E173" s="69"/>
      <c r="F173" s="71"/>
      <c r="G173" s="71"/>
      <c r="H173" s="71"/>
      <c r="I173" s="74" t="s">
        <v>416</v>
      </c>
      <c r="J173" s="75"/>
      <c r="K173" s="69"/>
      <c r="L173" s="76"/>
    </row>
    <row r="174" spans="1:12" x14ac:dyDescent="0.25">
      <c r="A174" s="29">
        <v>171</v>
      </c>
      <c r="B174" s="68"/>
      <c r="C174" s="69"/>
      <c r="D174" s="71"/>
      <c r="E174" s="69"/>
      <c r="F174" s="71"/>
      <c r="G174" s="71"/>
      <c r="H174" s="71"/>
      <c r="I174" s="74" t="s">
        <v>416</v>
      </c>
      <c r="J174" s="75"/>
      <c r="K174" s="69"/>
      <c r="L174" s="76"/>
    </row>
    <row r="175" spans="1:12" x14ac:dyDescent="0.25">
      <c r="A175" s="31">
        <v>172</v>
      </c>
      <c r="B175" s="68"/>
      <c r="C175" s="69"/>
      <c r="D175" s="71"/>
      <c r="E175" s="69"/>
      <c r="F175" s="71"/>
      <c r="G175" s="71"/>
      <c r="H175" s="71"/>
      <c r="I175" s="74" t="s">
        <v>416</v>
      </c>
      <c r="J175" s="75"/>
      <c r="K175" s="69"/>
      <c r="L175" s="76"/>
    </row>
    <row r="176" spans="1:12" x14ac:dyDescent="0.25">
      <c r="A176" s="29">
        <v>173</v>
      </c>
      <c r="B176" s="68"/>
      <c r="C176" s="69"/>
      <c r="D176" s="71"/>
      <c r="E176" s="69"/>
      <c r="F176" s="71"/>
      <c r="G176" s="71"/>
      <c r="H176" s="71"/>
      <c r="I176" s="74" t="s">
        <v>416</v>
      </c>
      <c r="J176" s="75"/>
      <c r="K176" s="69"/>
      <c r="L176" s="76"/>
    </row>
    <row r="177" spans="1:12" x14ac:dyDescent="0.25">
      <c r="A177" s="31">
        <v>174</v>
      </c>
      <c r="B177" s="68"/>
      <c r="C177" s="69"/>
      <c r="D177" s="71"/>
      <c r="E177" s="69"/>
      <c r="F177" s="71"/>
      <c r="G177" s="71"/>
      <c r="H177" s="71"/>
      <c r="I177" s="74" t="s">
        <v>416</v>
      </c>
      <c r="J177" s="75"/>
      <c r="K177" s="69"/>
      <c r="L177" s="76"/>
    </row>
    <row r="178" spans="1:12" x14ac:dyDescent="0.25">
      <c r="A178" s="29">
        <v>175</v>
      </c>
      <c r="B178" s="68"/>
      <c r="C178" s="69"/>
      <c r="D178" s="71"/>
      <c r="E178" s="69"/>
      <c r="F178" s="71"/>
      <c r="G178" s="71"/>
      <c r="H178" s="71"/>
      <c r="I178" s="74" t="s">
        <v>416</v>
      </c>
      <c r="J178" s="75"/>
      <c r="K178" s="69"/>
      <c r="L178" s="76"/>
    </row>
    <row r="179" spans="1:12" x14ac:dyDescent="0.25">
      <c r="A179" s="31">
        <v>176</v>
      </c>
      <c r="B179" s="68"/>
      <c r="C179" s="69"/>
      <c r="D179" s="71"/>
      <c r="E179" s="69"/>
      <c r="F179" s="71"/>
      <c r="G179" s="71"/>
      <c r="H179" s="71"/>
      <c r="I179" s="74" t="s">
        <v>416</v>
      </c>
      <c r="J179" s="75"/>
      <c r="K179" s="69"/>
      <c r="L179" s="76"/>
    </row>
    <row r="180" spans="1:12" x14ac:dyDescent="0.25">
      <c r="A180" s="29">
        <v>177</v>
      </c>
      <c r="B180" s="68"/>
      <c r="C180" s="69"/>
      <c r="D180" s="71"/>
      <c r="E180" s="69"/>
      <c r="F180" s="71"/>
      <c r="G180" s="71"/>
      <c r="H180" s="71"/>
      <c r="I180" s="74" t="s">
        <v>416</v>
      </c>
      <c r="J180" s="75"/>
      <c r="K180" s="69"/>
      <c r="L180" s="76"/>
    </row>
    <row r="181" spans="1:12" x14ac:dyDescent="0.25">
      <c r="A181" s="31">
        <v>178</v>
      </c>
      <c r="B181" s="68"/>
      <c r="C181" s="69"/>
      <c r="D181" s="71"/>
      <c r="E181" s="69"/>
      <c r="F181" s="71"/>
      <c r="G181" s="71"/>
      <c r="H181" s="71"/>
      <c r="I181" s="74" t="s">
        <v>416</v>
      </c>
      <c r="J181" s="75"/>
      <c r="K181" s="69"/>
      <c r="L181" s="76"/>
    </row>
    <row r="182" spans="1:12" x14ac:dyDescent="0.25">
      <c r="A182" s="29">
        <v>179</v>
      </c>
      <c r="B182" s="68"/>
      <c r="C182" s="69"/>
      <c r="D182" s="71"/>
      <c r="E182" s="69"/>
      <c r="F182" s="71"/>
      <c r="G182" s="71"/>
      <c r="H182" s="71"/>
      <c r="I182" s="74" t="s">
        <v>416</v>
      </c>
      <c r="J182" s="75"/>
      <c r="K182" s="69"/>
      <c r="L182" s="76"/>
    </row>
    <row r="183" spans="1:12" x14ac:dyDescent="0.25">
      <c r="A183" s="31">
        <v>180</v>
      </c>
      <c r="B183" s="68"/>
      <c r="C183" s="69"/>
      <c r="D183" s="71"/>
      <c r="E183" s="69"/>
      <c r="F183" s="71"/>
      <c r="G183" s="71"/>
      <c r="H183" s="71"/>
      <c r="I183" s="74" t="s">
        <v>416</v>
      </c>
      <c r="J183" s="75"/>
      <c r="K183" s="69"/>
      <c r="L183" s="76"/>
    </row>
    <row r="184" spans="1:12" x14ac:dyDescent="0.25">
      <c r="A184" s="29">
        <v>181</v>
      </c>
      <c r="B184" s="68"/>
      <c r="C184" s="69"/>
      <c r="D184" s="71"/>
      <c r="E184" s="69"/>
      <c r="F184" s="71"/>
      <c r="G184" s="71"/>
      <c r="H184" s="71"/>
      <c r="I184" s="74" t="s">
        <v>416</v>
      </c>
      <c r="J184" s="75"/>
      <c r="K184" s="69"/>
      <c r="L184" s="76"/>
    </row>
    <row r="185" spans="1:12" x14ac:dyDescent="0.25">
      <c r="A185" s="31">
        <v>182</v>
      </c>
      <c r="B185" s="68"/>
      <c r="C185" s="69"/>
      <c r="D185" s="71"/>
      <c r="E185" s="69"/>
      <c r="F185" s="71"/>
      <c r="G185" s="71"/>
      <c r="H185" s="71"/>
      <c r="I185" s="74" t="s">
        <v>416</v>
      </c>
      <c r="J185" s="75"/>
      <c r="K185" s="69"/>
      <c r="L185" s="76"/>
    </row>
    <row r="186" spans="1:12" x14ac:dyDescent="0.25">
      <c r="A186" s="29">
        <v>183</v>
      </c>
      <c r="B186" s="68"/>
      <c r="C186" s="69"/>
      <c r="D186" s="71"/>
      <c r="E186" s="69"/>
      <c r="F186" s="71"/>
      <c r="G186" s="71"/>
      <c r="H186" s="71"/>
      <c r="I186" s="74" t="s">
        <v>416</v>
      </c>
      <c r="J186" s="75"/>
      <c r="K186" s="69"/>
      <c r="L186" s="76"/>
    </row>
    <row r="187" spans="1:12" x14ac:dyDescent="0.25">
      <c r="A187" s="31">
        <v>184</v>
      </c>
      <c r="B187" s="68"/>
      <c r="C187" s="69"/>
      <c r="D187" s="71"/>
      <c r="E187" s="69"/>
      <c r="F187" s="71"/>
      <c r="G187" s="71"/>
      <c r="H187" s="71"/>
      <c r="I187" s="74" t="s">
        <v>416</v>
      </c>
      <c r="J187" s="75"/>
      <c r="K187" s="69"/>
      <c r="L187" s="76"/>
    </row>
    <row r="188" spans="1:12" x14ac:dyDescent="0.25">
      <c r="A188" s="29">
        <v>185</v>
      </c>
      <c r="B188" s="68"/>
      <c r="C188" s="69"/>
      <c r="D188" s="71"/>
      <c r="E188" s="69"/>
      <c r="F188" s="71"/>
      <c r="G188" s="71"/>
      <c r="H188" s="71"/>
      <c r="I188" s="74" t="s">
        <v>416</v>
      </c>
      <c r="J188" s="75"/>
      <c r="K188" s="69"/>
      <c r="L188" s="76"/>
    </row>
    <row r="189" spans="1:12" x14ac:dyDescent="0.25">
      <c r="A189" s="31">
        <v>186</v>
      </c>
      <c r="B189" s="68"/>
      <c r="C189" s="69"/>
      <c r="D189" s="71"/>
      <c r="E189" s="69"/>
      <c r="F189" s="71"/>
      <c r="G189" s="71"/>
      <c r="H189" s="71"/>
      <c r="I189" s="74" t="s">
        <v>416</v>
      </c>
      <c r="J189" s="75"/>
      <c r="K189" s="69"/>
      <c r="L189" s="76"/>
    </row>
    <row r="190" spans="1:12" x14ac:dyDescent="0.25">
      <c r="A190" s="29">
        <v>187</v>
      </c>
      <c r="B190" s="68"/>
      <c r="C190" s="69"/>
      <c r="D190" s="71"/>
      <c r="E190" s="69"/>
      <c r="F190" s="71"/>
      <c r="G190" s="71"/>
      <c r="H190" s="71"/>
      <c r="I190" s="74" t="s">
        <v>416</v>
      </c>
      <c r="J190" s="75"/>
      <c r="K190" s="69"/>
      <c r="L190" s="76"/>
    </row>
    <row r="191" spans="1:12" x14ac:dyDescent="0.25">
      <c r="A191" s="31">
        <v>188</v>
      </c>
      <c r="B191" s="68"/>
      <c r="C191" s="69"/>
      <c r="D191" s="71"/>
      <c r="E191" s="69"/>
      <c r="F191" s="71"/>
      <c r="G191" s="71"/>
      <c r="H191" s="71"/>
      <c r="I191" s="74" t="s">
        <v>416</v>
      </c>
      <c r="J191" s="75"/>
      <c r="K191" s="69"/>
      <c r="L191" s="76"/>
    </row>
    <row r="192" spans="1:12" x14ac:dyDescent="0.25">
      <c r="A192" s="29">
        <v>189</v>
      </c>
      <c r="B192" s="68"/>
      <c r="C192" s="69"/>
      <c r="D192" s="71"/>
      <c r="E192" s="69"/>
      <c r="F192" s="71"/>
      <c r="G192" s="71"/>
      <c r="H192" s="71"/>
      <c r="I192" s="74" t="s">
        <v>416</v>
      </c>
      <c r="J192" s="75"/>
      <c r="K192" s="69"/>
      <c r="L192" s="76"/>
    </row>
    <row r="193" spans="1:12" x14ac:dyDescent="0.25">
      <c r="A193" s="31">
        <v>190</v>
      </c>
      <c r="B193" s="68"/>
      <c r="C193" s="69"/>
      <c r="D193" s="71"/>
      <c r="E193" s="69"/>
      <c r="F193" s="71"/>
      <c r="G193" s="71"/>
      <c r="H193" s="71"/>
      <c r="I193" s="74" t="s">
        <v>416</v>
      </c>
      <c r="J193" s="75"/>
      <c r="K193" s="69"/>
      <c r="L193" s="76"/>
    </row>
    <row r="194" spans="1:12" x14ac:dyDescent="0.25">
      <c r="A194" s="29">
        <v>191</v>
      </c>
      <c r="B194" s="68"/>
      <c r="C194" s="69"/>
      <c r="D194" s="71"/>
      <c r="E194" s="69"/>
      <c r="F194" s="71"/>
      <c r="G194" s="71"/>
      <c r="H194" s="71"/>
      <c r="I194" s="74" t="s">
        <v>416</v>
      </c>
      <c r="J194" s="75"/>
      <c r="K194" s="69"/>
      <c r="L194" s="76"/>
    </row>
    <row r="195" spans="1:12" x14ac:dyDescent="0.25">
      <c r="A195" s="31">
        <v>192</v>
      </c>
      <c r="B195" s="68"/>
      <c r="C195" s="69"/>
      <c r="D195" s="71"/>
      <c r="E195" s="69"/>
      <c r="F195" s="71"/>
      <c r="G195" s="71"/>
      <c r="H195" s="71"/>
      <c r="I195" s="74" t="s">
        <v>416</v>
      </c>
      <c r="J195" s="75"/>
      <c r="K195" s="69"/>
      <c r="L195" s="76"/>
    </row>
    <row r="196" spans="1:12" x14ac:dyDescent="0.25">
      <c r="A196" s="29">
        <v>193</v>
      </c>
      <c r="B196" s="68"/>
      <c r="C196" s="69"/>
      <c r="D196" s="71"/>
      <c r="E196" s="69"/>
      <c r="F196" s="71"/>
      <c r="G196" s="71"/>
      <c r="H196" s="71"/>
      <c r="I196" s="74" t="s">
        <v>416</v>
      </c>
      <c r="J196" s="75"/>
      <c r="K196" s="69"/>
      <c r="L196" s="76"/>
    </row>
    <row r="197" spans="1:12" x14ac:dyDescent="0.25">
      <c r="A197" s="31">
        <v>194</v>
      </c>
      <c r="B197" s="68"/>
      <c r="C197" s="69"/>
      <c r="D197" s="71"/>
      <c r="E197" s="69"/>
      <c r="F197" s="71"/>
      <c r="G197" s="71"/>
      <c r="H197" s="71"/>
      <c r="I197" s="74" t="s">
        <v>416</v>
      </c>
      <c r="J197" s="75"/>
      <c r="K197" s="69"/>
      <c r="L197" s="76"/>
    </row>
    <row r="198" spans="1:12" x14ac:dyDescent="0.25">
      <c r="A198" s="29">
        <v>195</v>
      </c>
      <c r="B198" s="68"/>
      <c r="C198" s="69"/>
      <c r="D198" s="71"/>
      <c r="E198" s="69"/>
      <c r="F198" s="71"/>
      <c r="G198" s="71"/>
      <c r="H198" s="71"/>
      <c r="I198" s="74" t="s">
        <v>416</v>
      </c>
      <c r="J198" s="75"/>
      <c r="K198" s="69"/>
      <c r="L198" s="76"/>
    </row>
    <row r="199" spans="1:12" x14ac:dyDescent="0.25">
      <c r="A199" s="31">
        <v>196</v>
      </c>
      <c r="B199" s="68"/>
      <c r="C199" s="69"/>
      <c r="D199" s="71"/>
      <c r="E199" s="69"/>
      <c r="F199" s="71"/>
      <c r="G199" s="71"/>
      <c r="H199" s="71"/>
      <c r="I199" s="74" t="s">
        <v>416</v>
      </c>
      <c r="J199" s="75"/>
      <c r="K199" s="69"/>
      <c r="L199" s="76"/>
    </row>
    <row r="200" spans="1:12" x14ac:dyDescent="0.25">
      <c r="A200" s="29">
        <v>197</v>
      </c>
      <c r="B200" s="68"/>
      <c r="C200" s="69"/>
      <c r="D200" s="71"/>
      <c r="E200" s="69"/>
      <c r="F200" s="71"/>
      <c r="G200" s="71"/>
      <c r="H200" s="71"/>
      <c r="I200" s="74" t="s">
        <v>416</v>
      </c>
      <c r="J200" s="75"/>
      <c r="K200" s="69"/>
      <c r="L200" s="76"/>
    </row>
    <row r="201" spans="1:12" x14ac:dyDescent="0.25">
      <c r="A201" s="31">
        <v>198</v>
      </c>
      <c r="B201" s="68"/>
      <c r="C201" s="69"/>
      <c r="D201" s="71"/>
      <c r="E201" s="69"/>
      <c r="F201" s="71"/>
      <c r="G201" s="71"/>
      <c r="H201" s="71"/>
      <c r="I201" s="74" t="s">
        <v>416</v>
      </c>
      <c r="J201" s="75"/>
      <c r="K201" s="69"/>
      <c r="L201" s="76"/>
    </row>
    <row r="202" spans="1:12" x14ac:dyDescent="0.25">
      <c r="A202" s="29">
        <v>199</v>
      </c>
      <c r="B202" s="68"/>
      <c r="C202" s="69"/>
      <c r="D202" s="71"/>
      <c r="E202" s="69"/>
      <c r="F202" s="71"/>
      <c r="G202" s="71"/>
      <c r="H202" s="71"/>
      <c r="I202" s="74" t="s">
        <v>416</v>
      </c>
      <c r="J202" s="75"/>
      <c r="K202" s="69"/>
      <c r="L202" s="76"/>
    </row>
    <row r="203" spans="1:12" x14ac:dyDescent="0.25">
      <c r="A203" s="31">
        <v>200</v>
      </c>
      <c r="B203" s="68"/>
      <c r="C203" s="69"/>
      <c r="D203" s="71"/>
      <c r="E203" s="69"/>
      <c r="F203" s="71"/>
      <c r="G203" s="71"/>
      <c r="H203" s="71"/>
      <c r="I203" s="74" t="s">
        <v>416</v>
      </c>
      <c r="J203" s="75"/>
      <c r="K203" s="69"/>
      <c r="L203" s="76"/>
    </row>
    <row r="204" spans="1:12" x14ac:dyDescent="0.25">
      <c r="A204" s="29">
        <v>201</v>
      </c>
      <c r="B204" s="68"/>
      <c r="C204" s="69"/>
      <c r="D204" s="71"/>
      <c r="E204" s="69"/>
      <c r="F204" s="71"/>
      <c r="G204" s="71"/>
      <c r="H204" s="71"/>
      <c r="I204" s="74" t="s">
        <v>416</v>
      </c>
      <c r="J204" s="75"/>
      <c r="K204" s="69"/>
      <c r="L204" s="76"/>
    </row>
    <row r="205" spans="1:12" x14ac:dyDescent="0.25">
      <c r="A205" s="31">
        <v>202</v>
      </c>
      <c r="B205" s="68"/>
      <c r="C205" s="69"/>
      <c r="D205" s="71"/>
      <c r="E205" s="69"/>
      <c r="F205" s="71"/>
      <c r="G205" s="71"/>
      <c r="H205" s="71"/>
      <c r="I205" s="74" t="s">
        <v>416</v>
      </c>
      <c r="J205" s="75"/>
      <c r="K205" s="69"/>
      <c r="L205" s="76"/>
    </row>
    <row r="206" spans="1:12" x14ac:dyDescent="0.25">
      <c r="A206" s="29">
        <v>203</v>
      </c>
      <c r="B206" s="68"/>
      <c r="C206" s="69"/>
      <c r="D206" s="71"/>
      <c r="E206" s="69"/>
      <c r="F206" s="71"/>
      <c r="G206" s="71"/>
      <c r="H206" s="71"/>
      <c r="I206" s="74" t="s">
        <v>416</v>
      </c>
      <c r="J206" s="75"/>
      <c r="K206" s="69"/>
      <c r="L206" s="76"/>
    </row>
    <row r="207" spans="1:12" x14ac:dyDescent="0.25">
      <c r="A207" s="31">
        <v>204</v>
      </c>
      <c r="B207" s="68"/>
      <c r="C207" s="69"/>
      <c r="D207" s="71"/>
      <c r="E207" s="69"/>
      <c r="F207" s="71"/>
      <c r="G207" s="71"/>
      <c r="H207" s="71"/>
      <c r="I207" s="74" t="s">
        <v>416</v>
      </c>
      <c r="J207" s="75"/>
      <c r="K207" s="69"/>
      <c r="L207" s="76"/>
    </row>
    <row r="208" spans="1:12" x14ac:dyDescent="0.25">
      <c r="A208" s="29">
        <v>205</v>
      </c>
      <c r="B208" s="68"/>
      <c r="C208" s="69"/>
      <c r="D208" s="71"/>
      <c r="E208" s="69"/>
      <c r="F208" s="71"/>
      <c r="G208" s="71"/>
      <c r="H208" s="71"/>
      <c r="I208" s="74" t="s">
        <v>416</v>
      </c>
      <c r="J208" s="75"/>
      <c r="K208" s="69"/>
      <c r="L208" s="76"/>
    </row>
    <row r="209" spans="1:12" x14ac:dyDescent="0.25">
      <c r="A209" s="31">
        <v>206</v>
      </c>
      <c r="B209" s="68"/>
      <c r="C209" s="69"/>
      <c r="D209" s="71"/>
      <c r="E209" s="69"/>
      <c r="F209" s="71"/>
      <c r="G209" s="71"/>
      <c r="H209" s="71"/>
      <c r="I209" s="74" t="s">
        <v>416</v>
      </c>
      <c r="J209" s="75"/>
      <c r="K209" s="69"/>
      <c r="L209" s="76"/>
    </row>
    <row r="210" spans="1:12" x14ac:dyDescent="0.25">
      <c r="A210" s="29">
        <v>207</v>
      </c>
      <c r="B210" s="68"/>
      <c r="C210" s="69"/>
      <c r="D210" s="71"/>
      <c r="E210" s="69"/>
      <c r="F210" s="71"/>
      <c r="G210" s="71"/>
      <c r="H210" s="71"/>
      <c r="I210" s="74" t="s">
        <v>416</v>
      </c>
      <c r="J210" s="75"/>
      <c r="K210" s="69"/>
      <c r="L210" s="76"/>
    </row>
    <row r="211" spans="1:12" x14ac:dyDescent="0.25">
      <c r="A211" s="31">
        <v>208</v>
      </c>
      <c r="B211" s="68"/>
      <c r="C211" s="69"/>
      <c r="D211" s="71"/>
      <c r="E211" s="69"/>
      <c r="F211" s="71"/>
      <c r="G211" s="71"/>
      <c r="H211" s="71"/>
      <c r="I211" s="74" t="s">
        <v>416</v>
      </c>
      <c r="J211" s="75"/>
      <c r="K211" s="69"/>
      <c r="L211" s="76"/>
    </row>
    <row r="212" spans="1:12" x14ac:dyDescent="0.25">
      <c r="A212" s="29">
        <v>209</v>
      </c>
      <c r="B212" s="68"/>
      <c r="C212" s="69"/>
      <c r="D212" s="71"/>
      <c r="E212" s="69"/>
      <c r="F212" s="71"/>
      <c r="G212" s="71"/>
      <c r="H212" s="71"/>
      <c r="I212" s="74" t="s">
        <v>416</v>
      </c>
      <c r="J212" s="75"/>
      <c r="K212" s="69"/>
      <c r="L212" s="76"/>
    </row>
    <row r="213" spans="1:12" x14ac:dyDescent="0.25">
      <c r="A213" s="31">
        <v>210</v>
      </c>
      <c r="B213" s="68"/>
      <c r="C213" s="69"/>
      <c r="D213" s="71"/>
      <c r="E213" s="69"/>
      <c r="F213" s="71"/>
      <c r="G213" s="71"/>
      <c r="H213" s="71"/>
      <c r="I213" s="74" t="s">
        <v>416</v>
      </c>
      <c r="J213" s="75"/>
      <c r="K213" s="69"/>
      <c r="L213" s="76"/>
    </row>
    <row r="214" spans="1:12" x14ac:dyDescent="0.25">
      <c r="A214" s="29">
        <v>211</v>
      </c>
      <c r="B214" s="68"/>
      <c r="C214" s="69"/>
      <c r="D214" s="71"/>
      <c r="E214" s="69"/>
      <c r="F214" s="71"/>
      <c r="G214" s="71"/>
      <c r="H214" s="71"/>
      <c r="I214" s="74" t="s">
        <v>416</v>
      </c>
      <c r="J214" s="75"/>
      <c r="K214" s="69"/>
      <c r="L214" s="76"/>
    </row>
    <row r="215" spans="1:12" x14ac:dyDescent="0.25">
      <c r="A215" s="31">
        <v>212</v>
      </c>
      <c r="B215" s="68"/>
      <c r="C215" s="69"/>
      <c r="D215" s="71"/>
      <c r="E215" s="69"/>
      <c r="F215" s="71"/>
      <c r="G215" s="71"/>
      <c r="H215" s="71"/>
      <c r="I215" s="74" t="s">
        <v>416</v>
      </c>
      <c r="J215" s="75"/>
      <c r="K215" s="69"/>
      <c r="L215" s="76"/>
    </row>
    <row r="216" spans="1:12" x14ac:dyDescent="0.25">
      <c r="A216" s="29">
        <v>213</v>
      </c>
      <c r="B216" s="68"/>
      <c r="C216" s="69"/>
      <c r="D216" s="71"/>
      <c r="E216" s="69"/>
      <c r="F216" s="71"/>
      <c r="G216" s="71"/>
      <c r="H216" s="71"/>
      <c r="I216" s="74" t="s">
        <v>416</v>
      </c>
      <c r="J216" s="75"/>
      <c r="K216" s="69"/>
      <c r="L216" s="76"/>
    </row>
    <row r="217" spans="1:12" x14ac:dyDescent="0.25">
      <c r="A217" s="31">
        <v>214</v>
      </c>
      <c r="B217" s="68"/>
      <c r="C217" s="69"/>
      <c r="D217" s="71"/>
      <c r="E217" s="69"/>
      <c r="F217" s="71"/>
      <c r="G217" s="71"/>
      <c r="H217" s="71"/>
      <c r="I217" s="74" t="s">
        <v>416</v>
      </c>
      <c r="J217" s="75"/>
      <c r="K217" s="69"/>
      <c r="L217" s="76"/>
    </row>
    <row r="218" spans="1:12" x14ac:dyDescent="0.25">
      <c r="A218" s="29">
        <v>215</v>
      </c>
      <c r="B218" s="68"/>
      <c r="C218" s="69"/>
      <c r="D218" s="71"/>
      <c r="E218" s="69"/>
      <c r="F218" s="71"/>
      <c r="G218" s="71"/>
      <c r="H218" s="71"/>
      <c r="I218" s="74" t="s">
        <v>416</v>
      </c>
      <c r="J218" s="75"/>
      <c r="K218" s="69"/>
      <c r="L218" s="76"/>
    </row>
    <row r="219" spans="1:12" x14ac:dyDescent="0.25">
      <c r="A219" s="31">
        <v>216</v>
      </c>
      <c r="B219" s="68"/>
      <c r="C219" s="69"/>
      <c r="D219" s="71"/>
      <c r="E219" s="69"/>
      <c r="F219" s="71"/>
      <c r="G219" s="71"/>
      <c r="H219" s="71"/>
      <c r="I219" s="74" t="s">
        <v>416</v>
      </c>
      <c r="J219" s="75"/>
      <c r="K219" s="69"/>
      <c r="L219" s="76"/>
    </row>
    <row r="220" spans="1:12" x14ac:dyDescent="0.25">
      <c r="A220" s="29">
        <v>217</v>
      </c>
      <c r="B220" s="68"/>
      <c r="C220" s="69"/>
      <c r="D220" s="71"/>
      <c r="E220" s="69"/>
      <c r="F220" s="71"/>
      <c r="G220" s="71"/>
      <c r="H220" s="71"/>
      <c r="I220" s="74" t="s">
        <v>416</v>
      </c>
      <c r="J220" s="75"/>
      <c r="K220" s="69"/>
      <c r="L220" s="76"/>
    </row>
    <row r="221" spans="1:12" x14ac:dyDescent="0.25">
      <c r="A221" s="31">
        <v>218</v>
      </c>
      <c r="B221" s="68"/>
      <c r="C221" s="69"/>
      <c r="D221" s="71"/>
      <c r="E221" s="69"/>
      <c r="F221" s="71"/>
      <c r="G221" s="71"/>
      <c r="H221" s="71"/>
      <c r="I221" s="74" t="s">
        <v>416</v>
      </c>
      <c r="J221" s="75"/>
      <c r="K221" s="69"/>
      <c r="L221" s="76"/>
    </row>
    <row r="222" spans="1:12" x14ac:dyDescent="0.25">
      <c r="A222" s="29">
        <v>219</v>
      </c>
      <c r="B222" s="68"/>
      <c r="C222" s="69"/>
      <c r="D222" s="71"/>
      <c r="E222" s="69"/>
      <c r="F222" s="71"/>
      <c r="G222" s="71"/>
      <c r="H222" s="71"/>
      <c r="I222" s="74" t="s">
        <v>416</v>
      </c>
      <c r="J222" s="75"/>
      <c r="K222" s="69"/>
      <c r="L222" s="76"/>
    </row>
    <row r="223" spans="1:12" x14ac:dyDescent="0.25">
      <c r="A223" s="31">
        <v>220</v>
      </c>
      <c r="B223" s="68"/>
      <c r="C223" s="69"/>
      <c r="D223" s="71"/>
      <c r="E223" s="69"/>
      <c r="F223" s="71"/>
      <c r="G223" s="71"/>
      <c r="H223" s="71"/>
      <c r="I223" s="74" t="s">
        <v>416</v>
      </c>
      <c r="J223" s="75"/>
      <c r="K223" s="69"/>
      <c r="L223" s="76"/>
    </row>
    <row r="224" spans="1:12" x14ac:dyDescent="0.25">
      <c r="A224" s="29">
        <v>221</v>
      </c>
      <c r="B224" s="68"/>
      <c r="C224" s="69"/>
      <c r="D224" s="71"/>
      <c r="E224" s="69"/>
      <c r="F224" s="71"/>
      <c r="G224" s="71"/>
      <c r="H224" s="71"/>
      <c r="I224" s="74" t="s">
        <v>416</v>
      </c>
      <c r="J224" s="75"/>
      <c r="K224" s="69"/>
      <c r="L224" s="76"/>
    </row>
    <row r="225" spans="1:12" x14ac:dyDescent="0.25">
      <c r="A225" s="31">
        <v>222</v>
      </c>
      <c r="B225" s="68"/>
      <c r="C225" s="69"/>
      <c r="D225" s="71"/>
      <c r="E225" s="69"/>
      <c r="F225" s="71"/>
      <c r="G225" s="71"/>
      <c r="H225" s="71"/>
      <c r="I225" s="74" t="s">
        <v>416</v>
      </c>
      <c r="J225" s="75"/>
      <c r="K225" s="69"/>
      <c r="L225" s="76"/>
    </row>
    <row r="226" spans="1:12" x14ac:dyDescent="0.25">
      <c r="A226" s="29">
        <v>223</v>
      </c>
      <c r="B226" s="68"/>
      <c r="C226" s="69"/>
      <c r="D226" s="71"/>
      <c r="E226" s="69"/>
      <c r="F226" s="71"/>
      <c r="G226" s="71"/>
      <c r="H226" s="71"/>
      <c r="I226" s="74" t="s">
        <v>416</v>
      </c>
      <c r="J226" s="75"/>
      <c r="K226" s="69"/>
      <c r="L226" s="76"/>
    </row>
    <row r="227" spans="1:12" x14ac:dyDescent="0.25">
      <c r="A227" s="31">
        <v>224</v>
      </c>
      <c r="B227" s="68"/>
      <c r="C227" s="69"/>
      <c r="D227" s="71"/>
      <c r="E227" s="69"/>
      <c r="F227" s="71"/>
      <c r="G227" s="71"/>
      <c r="H227" s="71"/>
      <c r="I227" s="74" t="s">
        <v>416</v>
      </c>
      <c r="J227" s="75"/>
      <c r="K227" s="69"/>
      <c r="L227" s="76"/>
    </row>
    <row r="228" spans="1:12" x14ac:dyDescent="0.25">
      <c r="A228" s="29">
        <v>225</v>
      </c>
      <c r="B228" s="68"/>
      <c r="C228" s="69"/>
      <c r="D228" s="71"/>
      <c r="E228" s="69"/>
      <c r="F228" s="71"/>
      <c r="G228" s="71"/>
      <c r="H228" s="71"/>
      <c r="I228" s="74" t="s">
        <v>416</v>
      </c>
      <c r="J228" s="75"/>
      <c r="K228" s="69"/>
      <c r="L228" s="76"/>
    </row>
    <row r="229" spans="1:12" x14ac:dyDescent="0.25">
      <c r="A229" s="31">
        <v>226</v>
      </c>
      <c r="B229" s="68"/>
      <c r="C229" s="69"/>
      <c r="D229" s="71"/>
      <c r="E229" s="69"/>
      <c r="F229" s="71"/>
      <c r="G229" s="71"/>
      <c r="H229" s="71"/>
      <c r="I229" s="74" t="s">
        <v>416</v>
      </c>
      <c r="J229" s="75"/>
      <c r="K229" s="69"/>
      <c r="L229" s="76"/>
    </row>
    <row r="230" spans="1:12" x14ac:dyDescent="0.25">
      <c r="A230" s="29">
        <v>227</v>
      </c>
      <c r="B230" s="68"/>
      <c r="C230" s="69"/>
      <c r="D230" s="71"/>
      <c r="E230" s="69"/>
      <c r="F230" s="71"/>
      <c r="G230" s="71"/>
      <c r="H230" s="71"/>
      <c r="I230" s="74" t="s">
        <v>416</v>
      </c>
      <c r="J230" s="75"/>
      <c r="K230" s="69"/>
      <c r="L230" s="76"/>
    </row>
    <row r="231" spans="1:12" x14ac:dyDescent="0.25">
      <c r="A231" s="31">
        <v>228</v>
      </c>
      <c r="B231" s="68"/>
      <c r="C231" s="69"/>
      <c r="D231" s="71"/>
      <c r="E231" s="69"/>
      <c r="F231" s="71"/>
      <c r="G231" s="71"/>
      <c r="H231" s="71"/>
      <c r="I231" s="74" t="s">
        <v>416</v>
      </c>
      <c r="J231" s="75"/>
      <c r="K231" s="69"/>
      <c r="L231" s="76"/>
    </row>
    <row r="232" spans="1:12" x14ac:dyDescent="0.25">
      <c r="A232" s="29">
        <v>229</v>
      </c>
      <c r="B232" s="68"/>
      <c r="C232" s="69"/>
      <c r="D232" s="71"/>
      <c r="E232" s="69"/>
      <c r="F232" s="71"/>
      <c r="G232" s="71"/>
      <c r="H232" s="71"/>
      <c r="I232" s="74" t="s">
        <v>416</v>
      </c>
      <c r="J232" s="75"/>
      <c r="K232" s="69"/>
      <c r="L232" s="76"/>
    </row>
    <row r="233" spans="1:12" x14ac:dyDescent="0.25">
      <c r="A233" s="31">
        <v>230</v>
      </c>
      <c r="B233" s="68"/>
      <c r="C233" s="69"/>
      <c r="D233" s="71"/>
      <c r="E233" s="69"/>
      <c r="F233" s="71"/>
      <c r="G233" s="71"/>
      <c r="H233" s="71"/>
      <c r="I233" s="74" t="s">
        <v>416</v>
      </c>
      <c r="J233" s="75"/>
      <c r="K233" s="69"/>
      <c r="L233" s="76"/>
    </row>
    <row r="234" spans="1:12" x14ac:dyDescent="0.25">
      <c r="A234" s="29">
        <v>231</v>
      </c>
      <c r="B234" s="68"/>
      <c r="C234" s="69"/>
      <c r="D234" s="71"/>
      <c r="E234" s="69"/>
      <c r="F234" s="71"/>
      <c r="G234" s="71"/>
      <c r="H234" s="71"/>
      <c r="I234" s="74" t="s">
        <v>416</v>
      </c>
      <c r="J234" s="75"/>
      <c r="K234" s="69"/>
      <c r="L234" s="76"/>
    </row>
    <row r="235" spans="1:12" x14ac:dyDescent="0.25">
      <c r="A235" s="31">
        <v>232</v>
      </c>
      <c r="B235" s="68"/>
      <c r="C235" s="69"/>
      <c r="D235" s="71"/>
      <c r="E235" s="69"/>
      <c r="F235" s="71"/>
      <c r="G235" s="71"/>
      <c r="H235" s="71"/>
      <c r="I235" s="74" t="s">
        <v>416</v>
      </c>
      <c r="J235" s="75"/>
      <c r="K235" s="69"/>
      <c r="L235" s="76"/>
    </row>
    <row r="236" spans="1:12" x14ac:dyDescent="0.25">
      <c r="A236" s="29">
        <v>233</v>
      </c>
      <c r="B236" s="68"/>
      <c r="C236" s="69"/>
      <c r="D236" s="71"/>
      <c r="E236" s="69"/>
      <c r="F236" s="71"/>
      <c r="G236" s="71"/>
      <c r="H236" s="71"/>
      <c r="I236" s="74" t="s">
        <v>416</v>
      </c>
      <c r="J236" s="75"/>
      <c r="K236" s="69"/>
      <c r="L236" s="76"/>
    </row>
    <row r="237" spans="1:12" x14ac:dyDescent="0.25">
      <c r="A237" s="31">
        <v>234</v>
      </c>
      <c r="B237" s="68"/>
      <c r="C237" s="69"/>
      <c r="D237" s="71"/>
      <c r="E237" s="69"/>
      <c r="F237" s="71"/>
      <c r="G237" s="71"/>
      <c r="H237" s="71"/>
      <c r="I237" s="74" t="s">
        <v>416</v>
      </c>
      <c r="J237" s="75"/>
      <c r="K237" s="69"/>
      <c r="L237" s="76"/>
    </row>
    <row r="238" spans="1:12" x14ac:dyDescent="0.25">
      <c r="A238" s="29">
        <v>235</v>
      </c>
      <c r="B238" s="68"/>
      <c r="C238" s="69"/>
      <c r="D238" s="71"/>
      <c r="E238" s="69"/>
      <c r="F238" s="71"/>
      <c r="G238" s="71"/>
      <c r="H238" s="71"/>
      <c r="I238" s="74" t="s">
        <v>416</v>
      </c>
      <c r="J238" s="75"/>
      <c r="K238" s="69"/>
      <c r="L238" s="76"/>
    </row>
    <row r="239" spans="1:12" x14ac:dyDescent="0.25">
      <c r="A239" s="31">
        <v>236</v>
      </c>
      <c r="B239" s="68"/>
      <c r="C239" s="69"/>
      <c r="D239" s="71"/>
      <c r="E239" s="69"/>
      <c r="F239" s="71"/>
      <c r="G239" s="71"/>
      <c r="H239" s="71"/>
      <c r="I239" s="74" t="s">
        <v>416</v>
      </c>
      <c r="J239" s="75"/>
      <c r="K239" s="69"/>
      <c r="L239" s="76"/>
    </row>
    <row r="240" spans="1:12" x14ac:dyDescent="0.25">
      <c r="A240" s="29">
        <v>237</v>
      </c>
      <c r="B240" s="68"/>
      <c r="C240" s="69"/>
      <c r="D240" s="71"/>
      <c r="E240" s="69"/>
      <c r="F240" s="71"/>
      <c r="G240" s="71"/>
      <c r="H240" s="71"/>
      <c r="I240" s="74" t="s">
        <v>416</v>
      </c>
      <c r="J240" s="75"/>
      <c r="K240" s="69"/>
      <c r="L240" s="76"/>
    </row>
    <row r="241" spans="1:12" x14ac:dyDescent="0.25">
      <c r="A241" s="31">
        <v>238</v>
      </c>
      <c r="B241" s="68"/>
      <c r="C241" s="69"/>
      <c r="D241" s="71"/>
      <c r="E241" s="69"/>
      <c r="F241" s="71"/>
      <c r="G241" s="71"/>
      <c r="H241" s="71"/>
      <c r="I241" s="74" t="s">
        <v>416</v>
      </c>
      <c r="J241" s="75"/>
      <c r="K241" s="69"/>
      <c r="L241" s="76"/>
    </row>
    <row r="242" spans="1:12" x14ac:dyDescent="0.25">
      <c r="A242" s="29">
        <v>239</v>
      </c>
      <c r="B242" s="68"/>
      <c r="C242" s="69"/>
      <c r="D242" s="71"/>
      <c r="E242" s="69"/>
      <c r="F242" s="71"/>
      <c r="G242" s="71"/>
      <c r="H242" s="71"/>
      <c r="I242" s="74" t="s">
        <v>416</v>
      </c>
      <c r="J242" s="75"/>
      <c r="K242" s="69"/>
      <c r="L242" s="76"/>
    </row>
    <row r="243" spans="1:12" x14ac:dyDescent="0.25">
      <c r="A243" s="31">
        <v>240</v>
      </c>
      <c r="B243" s="68"/>
      <c r="C243" s="69"/>
      <c r="D243" s="71"/>
      <c r="E243" s="69"/>
      <c r="F243" s="71"/>
      <c r="G243" s="71"/>
      <c r="H243" s="71"/>
      <c r="I243" s="74" t="s">
        <v>416</v>
      </c>
      <c r="J243" s="75"/>
      <c r="K243" s="69"/>
      <c r="L243" s="76"/>
    </row>
    <row r="244" spans="1:12" x14ac:dyDescent="0.25">
      <c r="A244" s="29">
        <v>241</v>
      </c>
      <c r="B244" s="68"/>
      <c r="C244" s="69"/>
      <c r="D244" s="71"/>
      <c r="E244" s="69"/>
      <c r="F244" s="71"/>
      <c r="G244" s="71"/>
      <c r="H244" s="71"/>
      <c r="I244" s="74" t="s">
        <v>416</v>
      </c>
      <c r="J244" s="75"/>
      <c r="K244" s="69"/>
      <c r="L244" s="76"/>
    </row>
    <row r="245" spans="1:12" x14ac:dyDescent="0.25">
      <c r="A245" s="31">
        <v>242</v>
      </c>
      <c r="B245" s="68"/>
      <c r="C245" s="69"/>
      <c r="D245" s="71"/>
      <c r="E245" s="69"/>
      <c r="F245" s="71"/>
      <c r="G245" s="71"/>
      <c r="H245" s="71"/>
      <c r="I245" s="74" t="s">
        <v>416</v>
      </c>
      <c r="J245" s="75"/>
      <c r="K245" s="69"/>
      <c r="L245" s="76"/>
    </row>
    <row r="246" spans="1:12" x14ac:dyDescent="0.25">
      <c r="A246" s="29">
        <v>243</v>
      </c>
      <c r="B246" s="68"/>
      <c r="C246" s="69"/>
      <c r="D246" s="71"/>
      <c r="E246" s="69"/>
      <c r="F246" s="71"/>
      <c r="G246" s="71"/>
      <c r="H246" s="71"/>
      <c r="I246" s="74" t="s">
        <v>416</v>
      </c>
      <c r="J246" s="75"/>
      <c r="K246" s="69"/>
      <c r="L246" s="76"/>
    </row>
    <row r="247" spans="1:12" x14ac:dyDescent="0.25">
      <c r="A247" s="31">
        <v>244</v>
      </c>
      <c r="B247" s="68"/>
      <c r="C247" s="69"/>
      <c r="D247" s="71"/>
      <c r="E247" s="69"/>
      <c r="F247" s="71"/>
      <c r="G247" s="71"/>
      <c r="H247" s="71"/>
      <c r="I247" s="74" t="s">
        <v>416</v>
      </c>
      <c r="J247" s="75"/>
      <c r="K247" s="69"/>
      <c r="L247" s="76"/>
    </row>
    <row r="248" spans="1:12" x14ac:dyDescent="0.25">
      <c r="A248" s="29">
        <v>245</v>
      </c>
      <c r="B248" s="68"/>
      <c r="C248" s="69"/>
      <c r="D248" s="71"/>
      <c r="E248" s="69"/>
      <c r="F248" s="71"/>
      <c r="G248" s="71"/>
      <c r="H248" s="71"/>
      <c r="I248" s="74" t="s">
        <v>416</v>
      </c>
      <c r="J248" s="75"/>
      <c r="K248" s="69"/>
      <c r="L248" s="76"/>
    </row>
    <row r="249" spans="1:12" x14ac:dyDescent="0.25">
      <c r="A249" s="31">
        <v>246</v>
      </c>
      <c r="B249" s="68"/>
      <c r="C249" s="69"/>
      <c r="D249" s="71"/>
      <c r="E249" s="69"/>
      <c r="F249" s="71"/>
      <c r="G249" s="71"/>
      <c r="H249" s="71"/>
      <c r="I249" s="74" t="s">
        <v>416</v>
      </c>
      <c r="J249" s="75"/>
      <c r="K249" s="69"/>
      <c r="L249" s="76"/>
    </row>
    <row r="250" spans="1:12" x14ac:dyDescent="0.25">
      <c r="A250" s="29">
        <v>247</v>
      </c>
      <c r="B250" s="68"/>
      <c r="C250" s="69"/>
      <c r="D250" s="71"/>
      <c r="E250" s="69"/>
      <c r="F250" s="71"/>
      <c r="G250" s="71"/>
      <c r="H250" s="71"/>
      <c r="I250" s="74" t="s">
        <v>416</v>
      </c>
      <c r="J250" s="75"/>
      <c r="K250" s="69"/>
      <c r="L250" s="76"/>
    </row>
    <row r="251" spans="1:12" x14ac:dyDescent="0.25">
      <c r="A251" s="31">
        <v>248</v>
      </c>
      <c r="B251" s="68"/>
      <c r="C251" s="69"/>
      <c r="D251" s="71"/>
      <c r="E251" s="69"/>
      <c r="F251" s="71"/>
      <c r="G251" s="71"/>
      <c r="H251" s="71"/>
      <c r="I251" s="74" t="s">
        <v>416</v>
      </c>
      <c r="J251" s="75"/>
      <c r="K251" s="69"/>
      <c r="L251" s="76"/>
    </row>
    <row r="252" spans="1:12" x14ac:dyDescent="0.25">
      <c r="A252" s="29">
        <v>249</v>
      </c>
      <c r="B252" s="68"/>
      <c r="C252" s="69"/>
      <c r="D252" s="71"/>
      <c r="E252" s="69"/>
      <c r="F252" s="71"/>
      <c r="G252" s="71"/>
      <c r="H252" s="71"/>
      <c r="I252" s="74" t="s">
        <v>416</v>
      </c>
      <c r="J252" s="75"/>
      <c r="K252" s="69"/>
      <c r="L252" s="76"/>
    </row>
    <row r="253" spans="1:12" x14ac:dyDescent="0.25">
      <c r="A253" s="31">
        <v>250</v>
      </c>
      <c r="B253" s="68"/>
      <c r="C253" s="69"/>
      <c r="D253" s="71"/>
      <c r="E253" s="69"/>
      <c r="F253" s="71"/>
      <c r="G253" s="71"/>
      <c r="H253" s="71"/>
      <c r="I253" s="74" t="s">
        <v>416</v>
      </c>
      <c r="J253" s="75"/>
      <c r="K253" s="69"/>
      <c r="L253" s="76"/>
    </row>
    <row r="254" spans="1:12" x14ac:dyDescent="0.25">
      <c r="A254" s="29">
        <v>251</v>
      </c>
      <c r="B254" s="68"/>
      <c r="C254" s="69"/>
      <c r="D254" s="71"/>
      <c r="E254" s="69"/>
      <c r="F254" s="71"/>
      <c r="G254" s="71"/>
      <c r="H254" s="71"/>
      <c r="I254" s="74" t="s">
        <v>416</v>
      </c>
      <c r="J254" s="75"/>
      <c r="K254" s="69"/>
      <c r="L254" s="76"/>
    </row>
    <row r="255" spans="1:12" x14ac:dyDescent="0.25">
      <c r="A255" s="31">
        <v>252</v>
      </c>
      <c r="B255" s="68"/>
      <c r="C255" s="69"/>
      <c r="D255" s="71"/>
      <c r="E255" s="69"/>
      <c r="F255" s="71"/>
      <c r="G255" s="71"/>
      <c r="H255" s="71"/>
      <c r="I255" s="74" t="s">
        <v>416</v>
      </c>
      <c r="J255" s="75"/>
      <c r="K255" s="69"/>
      <c r="L255" s="76"/>
    </row>
    <row r="256" spans="1:12" x14ac:dyDescent="0.25">
      <c r="A256" s="29">
        <v>253</v>
      </c>
      <c r="B256" s="68"/>
      <c r="C256" s="69"/>
      <c r="D256" s="71"/>
      <c r="E256" s="69"/>
      <c r="F256" s="71"/>
      <c r="G256" s="71"/>
      <c r="H256" s="71"/>
      <c r="I256" s="74" t="s">
        <v>416</v>
      </c>
      <c r="J256" s="75"/>
      <c r="K256" s="69"/>
      <c r="L256" s="76"/>
    </row>
    <row r="257" spans="1:12" x14ac:dyDescent="0.25">
      <c r="A257" s="31">
        <v>254</v>
      </c>
      <c r="B257" s="68"/>
      <c r="C257" s="69"/>
      <c r="D257" s="71"/>
      <c r="E257" s="69"/>
      <c r="F257" s="71"/>
      <c r="G257" s="71"/>
      <c r="H257" s="71"/>
      <c r="I257" s="74" t="s">
        <v>416</v>
      </c>
      <c r="J257" s="75"/>
      <c r="K257" s="69"/>
      <c r="L257" s="76"/>
    </row>
    <row r="258" spans="1:12" x14ac:dyDescent="0.25">
      <c r="A258" s="29">
        <v>255</v>
      </c>
      <c r="B258" s="68"/>
      <c r="C258" s="69"/>
      <c r="D258" s="71"/>
      <c r="E258" s="69"/>
      <c r="F258" s="71"/>
      <c r="G258" s="71"/>
      <c r="H258" s="71"/>
      <c r="I258" s="74" t="s">
        <v>416</v>
      </c>
      <c r="J258" s="75"/>
      <c r="K258" s="69"/>
      <c r="L258" s="76"/>
    </row>
    <row r="259" spans="1:12" x14ac:dyDescent="0.25">
      <c r="A259" s="31">
        <v>256</v>
      </c>
      <c r="B259" s="68"/>
      <c r="C259" s="69"/>
      <c r="D259" s="71"/>
      <c r="E259" s="69"/>
      <c r="F259" s="71"/>
      <c r="G259" s="71"/>
      <c r="H259" s="71"/>
      <c r="I259" s="74" t="s">
        <v>416</v>
      </c>
      <c r="J259" s="75"/>
      <c r="K259" s="69"/>
      <c r="L259" s="76"/>
    </row>
    <row r="260" spans="1:12" x14ac:dyDescent="0.25">
      <c r="A260" s="29">
        <v>257</v>
      </c>
      <c r="B260" s="68"/>
      <c r="C260" s="69"/>
      <c r="D260" s="71"/>
      <c r="E260" s="69"/>
      <c r="F260" s="71"/>
      <c r="G260" s="71"/>
      <c r="H260" s="71"/>
      <c r="I260" s="74" t="s">
        <v>416</v>
      </c>
      <c r="J260" s="75"/>
      <c r="K260" s="69"/>
      <c r="L260" s="76"/>
    </row>
    <row r="261" spans="1:12" x14ac:dyDescent="0.25">
      <c r="A261" s="31">
        <v>258</v>
      </c>
      <c r="B261" s="68"/>
      <c r="C261" s="69"/>
      <c r="D261" s="71"/>
      <c r="E261" s="69"/>
      <c r="F261" s="71"/>
      <c r="G261" s="71"/>
      <c r="H261" s="71"/>
      <c r="I261" s="74" t="s">
        <v>416</v>
      </c>
      <c r="J261" s="75"/>
      <c r="K261" s="69"/>
      <c r="L261" s="76"/>
    </row>
    <row r="262" spans="1:12" x14ac:dyDescent="0.25">
      <c r="A262" s="29">
        <v>259</v>
      </c>
      <c r="B262" s="68"/>
      <c r="C262" s="69"/>
      <c r="D262" s="71"/>
      <c r="E262" s="69"/>
      <c r="F262" s="71"/>
      <c r="G262" s="71"/>
      <c r="H262" s="71"/>
      <c r="I262" s="74" t="s">
        <v>416</v>
      </c>
      <c r="J262" s="75"/>
      <c r="K262" s="69"/>
      <c r="L262" s="76"/>
    </row>
    <row r="263" spans="1:12" x14ac:dyDescent="0.25">
      <c r="A263" s="31">
        <v>260</v>
      </c>
      <c r="B263" s="68"/>
      <c r="C263" s="69"/>
      <c r="D263" s="71"/>
      <c r="E263" s="69"/>
      <c r="F263" s="71"/>
      <c r="G263" s="71"/>
      <c r="H263" s="71"/>
      <c r="I263" s="74" t="s">
        <v>416</v>
      </c>
      <c r="J263" s="75"/>
      <c r="K263" s="69"/>
      <c r="L263" s="76"/>
    </row>
    <row r="264" spans="1:12" x14ac:dyDescent="0.25">
      <c r="A264" s="29">
        <v>261</v>
      </c>
      <c r="B264" s="68"/>
      <c r="C264" s="69"/>
      <c r="D264" s="71"/>
      <c r="E264" s="69"/>
      <c r="F264" s="71"/>
      <c r="G264" s="71"/>
      <c r="H264" s="71"/>
      <c r="I264" s="74" t="s">
        <v>416</v>
      </c>
      <c r="J264" s="75"/>
      <c r="K264" s="69"/>
      <c r="L264" s="76"/>
    </row>
    <row r="265" spans="1:12" x14ac:dyDescent="0.25">
      <c r="A265" s="31">
        <v>262</v>
      </c>
      <c r="B265" s="68"/>
      <c r="C265" s="69"/>
      <c r="D265" s="71"/>
      <c r="E265" s="69"/>
      <c r="F265" s="71"/>
      <c r="G265" s="71"/>
      <c r="H265" s="71"/>
      <c r="I265" s="74" t="s">
        <v>416</v>
      </c>
      <c r="J265" s="75"/>
      <c r="K265" s="69"/>
      <c r="L265" s="76"/>
    </row>
    <row r="266" spans="1:12" x14ac:dyDescent="0.25">
      <c r="A266" s="29">
        <v>263</v>
      </c>
      <c r="B266" s="68"/>
      <c r="C266" s="69"/>
      <c r="D266" s="71"/>
      <c r="E266" s="69"/>
      <c r="F266" s="71"/>
      <c r="G266" s="71"/>
      <c r="H266" s="71"/>
      <c r="I266" s="74" t="s">
        <v>416</v>
      </c>
      <c r="J266" s="75"/>
      <c r="K266" s="69"/>
      <c r="L266" s="76"/>
    </row>
    <row r="267" spans="1:12" x14ac:dyDescent="0.25">
      <c r="A267" s="31">
        <v>264</v>
      </c>
      <c r="B267" s="68"/>
      <c r="C267" s="69"/>
      <c r="D267" s="71"/>
      <c r="E267" s="69"/>
      <c r="F267" s="71"/>
      <c r="G267" s="71"/>
      <c r="H267" s="71"/>
      <c r="I267" s="74" t="s">
        <v>416</v>
      </c>
      <c r="J267" s="75"/>
      <c r="K267" s="69"/>
      <c r="L267" s="76"/>
    </row>
    <row r="268" spans="1:12" x14ac:dyDescent="0.25">
      <c r="A268" s="29">
        <v>265</v>
      </c>
      <c r="B268" s="68"/>
      <c r="C268" s="69"/>
      <c r="D268" s="71"/>
      <c r="E268" s="69"/>
      <c r="F268" s="71"/>
      <c r="G268" s="71"/>
      <c r="H268" s="71"/>
      <c r="I268" s="74" t="s">
        <v>416</v>
      </c>
      <c r="J268" s="75"/>
      <c r="K268" s="69"/>
      <c r="L268" s="76"/>
    </row>
    <row r="269" spans="1:12" x14ac:dyDescent="0.25">
      <c r="A269" s="31">
        <v>266</v>
      </c>
      <c r="B269" s="68"/>
      <c r="C269" s="69"/>
      <c r="D269" s="71"/>
      <c r="E269" s="69"/>
      <c r="F269" s="71"/>
      <c r="G269" s="71"/>
      <c r="H269" s="71"/>
      <c r="I269" s="74" t="s">
        <v>416</v>
      </c>
      <c r="J269" s="75"/>
      <c r="K269" s="69"/>
      <c r="L269" s="76"/>
    </row>
    <row r="270" spans="1:12" x14ac:dyDescent="0.25">
      <c r="A270" s="29">
        <v>267</v>
      </c>
      <c r="B270" s="68"/>
      <c r="C270" s="69"/>
      <c r="D270" s="71"/>
      <c r="E270" s="69"/>
      <c r="F270" s="71"/>
      <c r="G270" s="71"/>
      <c r="H270" s="71"/>
      <c r="I270" s="74" t="s">
        <v>416</v>
      </c>
      <c r="J270" s="75"/>
      <c r="K270" s="69"/>
      <c r="L270" s="76"/>
    </row>
    <row r="271" spans="1:12" x14ac:dyDescent="0.25">
      <c r="A271" s="31">
        <v>268</v>
      </c>
      <c r="B271" s="68"/>
      <c r="C271" s="69"/>
      <c r="D271" s="71"/>
      <c r="E271" s="69"/>
      <c r="F271" s="71"/>
      <c r="G271" s="71"/>
      <c r="H271" s="71"/>
      <c r="I271" s="74" t="s">
        <v>416</v>
      </c>
      <c r="J271" s="75"/>
      <c r="K271" s="69"/>
      <c r="L271" s="76"/>
    </row>
    <row r="272" spans="1:12" x14ac:dyDescent="0.25">
      <c r="A272" s="29">
        <v>269</v>
      </c>
      <c r="B272" s="68"/>
      <c r="C272" s="69"/>
      <c r="D272" s="71"/>
      <c r="E272" s="69"/>
      <c r="F272" s="71"/>
      <c r="G272" s="71"/>
      <c r="H272" s="71"/>
      <c r="I272" s="74" t="s">
        <v>416</v>
      </c>
      <c r="J272" s="75"/>
      <c r="K272" s="69"/>
      <c r="L272" s="76"/>
    </row>
    <row r="273" spans="1:12" x14ac:dyDescent="0.25">
      <c r="A273" s="31">
        <v>270</v>
      </c>
      <c r="B273" s="68"/>
      <c r="C273" s="69"/>
      <c r="D273" s="71"/>
      <c r="E273" s="69"/>
      <c r="F273" s="71"/>
      <c r="G273" s="71"/>
      <c r="H273" s="71"/>
      <c r="I273" s="74" t="s">
        <v>416</v>
      </c>
      <c r="J273" s="75"/>
      <c r="K273" s="69"/>
      <c r="L273" s="76"/>
    </row>
    <row r="274" spans="1:12" x14ac:dyDescent="0.25">
      <c r="A274" s="29">
        <v>271</v>
      </c>
      <c r="B274" s="68"/>
      <c r="C274" s="69"/>
      <c r="D274" s="71"/>
      <c r="E274" s="69"/>
      <c r="F274" s="71"/>
      <c r="G274" s="71"/>
      <c r="H274" s="71"/>
      <c r="I274" s="74" t="s">
        <v>416</v>
      </c>
      <c r="J274" s="75"/>
      <c r="K274" s="69"/>
      <c r="L274" s="76"/>
    </row>
    <row r="275" spans="1:12" x14ac:dyDescent="0.25">
      <c r="A275" s="31">
        <v>272</v>
      </c>
      <c r="B275" s="68"/>
      <c r="C275" s="69"/>
      <c r="D275" s="71"/>
      <c r="E275" s="69"/>
      <c r="F275" s="71"/>
      <c r="G275" s="71"/>
      <c r="H275" s="71"/>
      <c r="I275" s="74" t="s">
        <v>416</v>
      </c>
      <c r="J275" s="75"/>
      <c r="K275" s="69"/>
      <c r="L275" s="76"/>
    </row>
    <row r="276" spans="1:12" x14ac:dyDescent="0.25">
      <c r="A276" s="29">
        <v>273</v>
      </c>
      <c r="B276" s="68"/>
      <c r="C276" s="69"/>
      <c r="D276" s="71"/>
      <c r="E276" s="69"/>
      <c r="F276" s="71"/>
      <c r="G276" s="71"/>
      <c r="H276" s="71"/>
      <c r="I276" s="74" t="s">
        <v>416</v>
      </c>
      <c r="J276" s="75"/>
      <c r="K276" s="69"/>
      <c r="L276" s="76"/>
    </row>
    <row r="277" spans="1:12" x14ac:dyDescent="0.25">
      <c r="A277" s="31">
        <v>274</v>
      </c>
      <c r="B277" s="68"/>
      <c r="C277" s="69"/>
      <c r="D277" s="71"/>
      <c r="E277" s="69"/>
      <c r="F277" s="71"/>
      <c r="G277" s="71"/>
      <c r="H277" s="71"/>
      <c r="I277" s="74" t="s">
        <v>416</v>
      </c>
      <c r="J277" s="75"/>
      <c r="K277" s="69"/>
      <c r="L277" s="76"/>
    </row>
    <row r="278" spans="1:12" x14ac:dyDescent="0.25">
      <c r="A278" s="29">
        <v>275</v>
      </c>
      <c r="B278" s="68"/>
      <c r="C278" s="69"/>
      <c r="D278" s="71"/>
      <c r="E278" s="69"/>
      <c r="F278" s="71"/>
      <c r="G278" s="71"/>
      <c r="H278" s="71"/>
      <c r="I278" s="74" t="s">
        <v>416</v>
      </c>
      <c r="J278" s="75"/>
      <c r="K278" s="69"/>
      <c r="L278" s="76"/>
    </row>
    <row r="279" spans="1:12" x14ac:dyDescent="0.25">
      <c r="A279" s="31">
        <v>276</v>
      </c>
      <c r="B279" s="68"/>
      <c r="C279" s="69"/>
      <c r="D279" s="71"/>
      <c r="E279" s="69"/>
      <c r="F279" s="71"/>
      <c r="G279" s="71"/>
      <c r="H279" s="71"/>
      <c r="I279" s="74" t="s">
        <v>416</v>
      </c>
      <c r="J279" s="75"/>
      <c r="K279" s="69"/>
      <c r="L279" s="76"/>
    </row>
    <row r="280" spans="1:12" x14ac:dyDescent="0.25">
      <c r="A280" s="29">
        <v>277</v>
      </c>
      <c r="B280" s="68"/>
      <c r="C280" s="69"/>
      <c r="D280" s="71"/>
      <c r="E280" s="69"/>
      <c r="F280" s="71"/>
      <c r="G280" s="71"/>
      <c r="H280" s="71"/>
      <c r="I280" s="74" t="s">
        <v>416</v>
      </c>
      <c r="J280" s="75"/>
      <c r="K280" s="69"/>
      <c r="L280" s="76"/>
    </row>
    <row r="281" spans="1:12" x14ac:dyDescent="0.25">
      <c r="A281" s="31">
        <v>278</v>
      </c>
      <c r="B281" s="68"/>
      <c r="C281" s="69"/>
      <c r="D281" s="71"/>
      <c r="E281" s="69"/>
      <c r="F281" s="71"/>
      <c r="G281" s="71"/>
      <c r="H281" s="71"/>
      <c r="I281" s="74" t="s">
        <v>416</v>
      </c>
      <c r="J281" s="75"/>
      <c r="K281" s="69"/>
      <c r="L281" s="76"/>
    </row>
    <row r="282" spans="1:12" x14ac:dyDescent="0.25">
      <c r="A282" s="29">
        <v>279</v>
      </c>
      <c r="B282" s="68"/>
      <c r="C282" s="69"/>
      <c r="D282" s="71"/>
      <c r="E282" s="69"/>
      <c r="F282" s="71"/>
      <c r="G282" s="71"/>
      <c r="H282" s="71"/>
      <c r="I282" s="74" t="s">
        <v>416</v>
      </c>
      <c r="J282" s="75"/>
      <c r="K282" s="69"/>
      <c r="L282" s="76"/>
    </row>
    <row r="283" spans="1:12" x14ac:dyDescent="0.25">
      <c r="A283" s="31">
        <v>280</v>
      </c>
      <c r="B283" s="68"/>
      <c r="C283" s="69"/>
      <c r="D283" s="71"/>
      <c r="E283" s="69"/>
      <c r="F283" s="71"/>
      <c r="G283" s="71"/>
      <c r="H283" s="71"/>
      <c r="I283" s="74" t="s">
        <v>416</v>
      </c>
      <c r="J283" s="75"/>
      <c r="K283" s="69"/>
      <c r="L283" s="76"/>
    </row>
    <row r="284" spans="1:12" x14ac:dyDescent="0.25">
      <c r="A284" s="29">
        <v>281</v>
      </c>
      <c r="B284" s="68"/>
      <c r="C284" s="69"/>
      <c r="D284" s="71"/>
      <c r="E284" s="69"/>
      <c r="F284" s="71"/>
      <c r="G284" s="71"/>
      <c r="H284" s="71"/>
      <c r="I284" s="74" t="s">
        <v>416</v>
      </c>
      <c r="J284" s="75"/>
      <c r="K284" s="69"/>
      <c r="L284" s="76"/>
    </row>
    <row r="285" spans="1:12" x14ac:dyDescent="0.25">
      <c r="A285" s="31">
        <v>282</v>
      </c>
      <c r="B285" s="68"/>
      <c r="C285" s="69"/>
      <c r="D285" s="71"/>
      <c r="E285" s="69"/>
      <c r="F285" s="71"/>
      <c r="G285" s="71"/>
      <c r="H285" s="71"/>
      <c r="I285" s="74" t="s">
        <v>416</v>
      </c>
      <c r="J285" s="75"/>
      <c r="K285" s="69"/>
      <c r="L285" s="76"/>
    </row>
    <row r="286" spans="1:12" x14ac:dyDescent="0.25">
      <c r="A286" s="29">
        <v>283</v>
      </c>
      <c r="B286" s="68"/>
      <c r="C286" s="69"/>
      <c r="D286" s="71"/>
      <c r="E286" s="69"/>
      <c r="F286" s="71"/>
      <c r="G286" s="71"/>
      <c r="H286" s="71"/>
      <c r="I286" s="74" t="s">
        <v>416</v>
      </c>
      <c r="J286" s="75"/>
      <c r="K286" s="69"/>
      <c r="L286" s="76"/>
    </row>
    <row r="287" spans="1:12" x14ac:dyDescent="0.25">
      <c r="A287" s="31">
        <v>284</v>
      </c>
      <c r="B287" s="68"/>
      <c r="C287" s="69"/>
      <c r="D287" s="71"/>
      <c r="E287" s="69"/>
      <c r="F287" s="71"/>
      <c r="G287" s="71"/>
      <c r="H287" s="71"/>
      <c r="I287" s="74" t="s">
        <v>416</v>
      </c>
      <c r="J287" s="75"/>
      <c r="K287" s="69"/>
      <c r="L287" s="76"/>
    </row>
    <row r="288" spans="1:12" x14ac:dyDescent="0.25">
      <c r="A288" s="29">
        <v>285</v>
      </c>
      <c r="B288" s="68"/>
      <c r="C288" s="69"/>
      <c r="D288" s="71"/>
      <c r="E288" s="69"/>
      <c r="F288" s="71"/>
      <c r="G288" s="71"/>
      <c r="H288" s="71"/>
      <c r="I288" s="74" t="s">
        <v>416</v>
      </c>
      <c r="J288" s="75"/>
      <c r="K288" s="69"/>
      <c r="L288" s="76"/>
    </row>
    <row r="289" spans="1:12" x14ac:dyDescent="0.25">
      <c r="A289" s="31">
        <v>286</v>
      </c>
      <c r="B289" s="68"/>
      <c r="C289" s="69"/>
      <c r="D289" s="71"/>
      <c r="E289" s="69"/>
      <c r="F289" s="71"/>
      <c r="G289" s="71"/>
      <c r="H289" s="71"/>
      <c r="I289" s="74" t="s">
        <v>416</v>
      </c>
      <c r="J289" s="75"/>
      <c r="K289" s="69"/>
      <c r="L289" s="76"/>
    </row>
    <row r="290" spans="1:12" x14ac:dyDescent="0.25">
      <c r="A290" s="29">
        <v>287</v>
      </c>
      <c r="B290" s="68"/>
      <c r="C290" s="69"/>
      <c r="D290" s="71"/>
      <c r="E290" s="69"/>
      <c r="F290" s="71"/>
      <c r="G290" s="71"/>
      <c r="H290" s="71"/>
      <c r="I290" s="74" t="s">
        <v>416</v>
      </c>
      <c r="J290" s="75"/>
      <c r="K290" s="69"/>
      <c r="L290" s="76"/>
    </row>
    <row r="291" spans="1:12" x14ac:dyDescent="0.25">
      <c r="A291" s="31">
        <v>288</v>
      </c>
      <c r="B291" s="68"/>
      <c r="C291" s="69"/>
      <c r="D291" s="71"/>
      <c r="E291" s="69"/>
      <c r="F291" s="71"/>
      <c r="G291" s="71"/>
      <c r="H291" s="71"/>
      <c r="I291" s="74" t="s">
        <v>416</v>
      </c>
      <c r="J291" s="75"/>
      <c r="K291" s="69"/>
      <c r="L291" s="76"/>
    </row>
    <row r="292" spans="1:12" x14ac:dyDescent="0.25">
      <c r="A292" s="29">
        <v>289</v>
      </c>
      <c r="B292" s="68"/>
      <c r="C292" s="69"/>
      <c r="D292" s="71"/>
      <c r="E292" s="69"/>
      <c r="F292" s="71"/>
      <c r="G292" s="71"/>
      <c r="H292" s="71"/>
      <c r="I292" s="74" t="s">
        <v>416</v>
      </c>
      <c r="J292" s="75"/>
      <c r="K292" s="69"/>
      <c r="L292" s="76"/>
    </row>
    <row r="293" spans="1:12" x14ac:dyDescent="0.25">
      <c r="A293" s="31">
        <v>290</v>
      </c>
      <c r="B293" s="68"/>
      <c r="C293" s="69"/>
      <c r="D293" s="71"/>
      <c r="E293" s="69"/>
      <c r="F293" s="71"/>
      <c r="G293" s="71"/>
      <c r="H293" s="71"/>
      <c r="I293" s="74" t="s">
        <v>416</v>
      </c>
      <c r="J293" s="75"/>
      <c r="K293" s="69"/>
      <c r="L293" s="76"/>
    </row>
    <row r="294" spans="1:12" x14ac:dyDescent="0.25">
      <c r="A294" s="29">
        <v>291</v>
      </c>
      <c r="B294" s="68"/>
      <c r="C294" s="69"/>
      <c r="D294" s="71"/>
      <c r="E294" s="69"/>
      <c r="F294" s="71"/>
      <c r="G294" s="71"/>
      <c r="H294" s="71"/>
      <c r="I294" s="74" t="s">
        <v>416</v>
      </c>
      <c r="J294" s="75"/>
      <c r="K294" s="69"/>
      <c r="L294" s="76"/>
    </row>
    <row r="295" spans="1:12" x14ac:dyDescent="0.25">
      <c r="A295" s="31">
        <v>292</v>
      </c>
      <c r="B295" s="68"/>
      <c r="C295" s="69"/>
      <c r="D295" s="71"/>
      <c r="E295" s="69"/>
      <c r="F295" s="71"/>
      <c r="G295" s="71"/>
      <c r="H295" s="71"/>
      <c r="I295" s="74" t="s">
        <v>416</v>
      </c>
      <c r="J295" s="75"/>
      <c r="K295" s="69"/>
      <c r="L295" s="76"/>
    </row>
    <row r="296" spans="1:12" x14ac:dyDescent="0.25">
      <c r="A296" s="29">
        <v>293</v>
      </c>
      <c r="B296" s="68"/>
      <c r="C296" s="69"/>
      <c r="D296" s="71"/>
      <c r="E296" s="69"/>
      <c r="F296" s="71"/>
      <c r="G296" s="71"/>
      <c r="H296" s="71"/>
      <c r="I296" s="74" t="s">
        <v>416</v>
      </c>
      <c r="J296" s="75"/>
      <c r="K296" s="69"/>
      <c r="L296" s="76"/>
    </row>
    <row r="297" spans="1:12" x14ac:dyDescent="0.25">
      <c r="A297" s="31">
        <v>294</v>
      </c>
      <c r="B297" s="68"/>
      <c r="C297" s="69"/>
      <c r="D297" s="71"/>
      <c r="E297" s="69"/>
      <c r="F297" s="71"/>
      <c r="G297" s="71"/>
      <c r="H297" s="71"/>
      <c r="I297" s="74" t="s">
        <v>416</v>
      </c>
      <c r="J297" s="75"/>
      <c r="K297" s="69"/>
      <c r="L297" s="76"/>
    </row>
    <row r="298" spans="1:12" x14ac:dyDescent="0.25">
      <c r="A298" s="29">
        <v>295</v>
      </c>
      <c r="B298" s="68"/>
      <c r="C298" s="69"/>
      <c r="D298" s="71"/>
      <c r="E298" s="69"/>
      <c r="F298" s="71"/>
      <c r="G298" s="71"/>
      <c r="H298" s="71"/>
      <c r="I298" s="74" t="s">
        <v>416</v>
      </c>
      <c r="J298" s="75"/>
      <c r="K298" s="69"/>
      <c r="L298" s="76"/>
    </row>
    <row r="299" spans="1:12" x14ac:dyDescent="0.25">
      <c r="A299" s="31">
        <v>296</v>
      </c>
      <c r="B299" s="68"/>
      <c r="C299" s="69"/>
      <c r="D299" s="71"/>
      <c r="E299" s="69"/>
      <c r="F299" s="71"/>
      <c r="G299" s="71"/>
      <c r="H299" s="71"/>
      <c r="I299" s="74" t="s">
        <v>416</v>
      </c>
      <c r="J299" s="75"/>
      <c r="K299" s="69"/>
      <c r="L299" s="76"/>
    </row>
    <row r="300" spans="1:12" x14ac:dyDescent="0.25">
      <c r="A300" s="29">
        <v>297</v>
      </c>
      <c r="B300" s="68"/>
      <c r="C300" s="69"/>
      <c r="D300" s="71"/>
      <c r="E300" s="69"/>
      <c r="F300" s="71"/>
      <c r="G300" s="71"/>
      <c r="H300" s="71"/>
      <c r="I300" s="74" t="s">
        <v>416</v>
      </c>
      <c r="J300" s="75"/>
      <c r="K300" s="69"/>
      <c r="L300" s="76"/>
    </row>
    <row r="301" spans="1:12" x14ac:dyDescent="0.25">
      <c r="A301" s="31">
        <v>298</v>
      </c>
      <c r="B301" s="68"/>
      <c r="C301" s="69"/>
      <c r="D301" s="71"/>
      <c r="E301" s="69"/>
      <c r="F301" s="71"/>
      <c r="G301" s="71"/>
      <c r="H301" s="71"/>
      <c r="I301" s="74" t="s">
        <v>416</v>
      </c>
      <c r="J301" s="75"/>
      <c r="K301" s="69"/>
      <c r="L301" s="76"/>
    </row>
    <row r="302" spans="1:12" x14ac:dyDescent="0.25">
      <c r="A302" s="29">
        <v>299</v>
      </c>
      <c r="B302" s="68"/>
      <c r="C302" s="69"/>
      <c r="D302" s="71"/>
      <c r="E302" s="69"/>
      <c r="F302" s="71"/>
      <c r="G302" s="71"/>
      <c r="H302" s="71"/>
      <c r="I302" s="74" t="s">
        <v>416</v>
      </c>
      <c r="J302" s="75"/>
      <c r="K302" s="69"/>
      <c r="L302" s="76"/>
    </row>
    <row r="303" spans="1:12" x14ac:dyDescent="0.25">
      <c r="A303" s="31">
        <v>300</v>
      </c>
      <c r="B303" s="68"/>
      <c r="C303" s="69"/>
      <c r="D303" s="71"/>
      <c r="E303" s="69"/>
      <c r="F303" s="71"/>
      <c r="G303" s="71"/>
      <c r="H303" s="71"/>
      <c r="I303" s="74" t="s">
        <v>416</v>
      </c>
      <c r="J303" s="75"/>
      <c r="K303" s="69"/>
      <c r="L303" s="76"/>
    </row>
    <row r="304" spans="1:12" x14ac:dyDescent="0.25">
      <c r="A304" s="29">
        <v>301</v>
      </c>
      <c r="B304" s="68"/>
      <c r="C304" s="69"/>
      <c r="D304" s="71"/>
      <c r="E304" s="69"/>
      <c r="F304" s="71"/>
      <c r="G304" s="71"/>
      <c r="H304" s="71"/>
      <c r="I304" s="74" t="s">
        <v>416</v>
      </c>
      <c r="J304" s="75"/>
      <c r="K304" s="69"/>
      <c r="L304" s="76"/>
    </row>
    <row r="305" spans="1:12" x14ac:dyDescent="0.25">
      <c r="A305" s="31">
        <v>302</v>
      </c>
      <c r="B305" s="68"/>
      <c r="C305" s="69"/>
      <c r="D305" s="71"/>
      <c r="E305" s="69"/>
      <c r="F305" s="71"/>
      <c r="G305" s="71"/>
      <c r="H305" s="71"/>
      <c r="I305" s="74" t="s">
        <v>416</v>
      </c>
      <c r="J305" s="75"/>
      <c r="K305" s="69"/>
      <c r="L305" s="76"/>
    </row>
    <row r="306" spans="1:12" x14ac:dyDescent="0.25">
      <c r="A306" s="29">
        <v>303</v>
      </c>
      <c r="B306" s="68"/>
      <c r="C306" s="69"/>
      <c r="D306" s="71"/>
      <c r="E306" s="69"/>
      <c r="F306" s="71"/>
      <c r="G306" s="71"/>
      <c r="H306" s="71"/>
      <c r="I306" s="74" t="s">
        <v>416</v>
      </c>
      <c r="J306" s="75"/>
      <c r="K306" s="69"/>
      <c r="L306" s="76"/>
    </row>
    <row r="307" spans="1:12" x14ac:dyDescent="0.25">
      <c r="A307" s="31">
        <v>304</v>
      </c>
      <c r="B307" s="68"/>
      <c r="C307" s="69"/>
      <c r="D307" s="71"/>
      <c r="E307" s="69"/>
      <c r="F307" s="71"/>
      <c r="G307" s="71"/>
      <c r="H307" s="71"/>
      <c r="I307" s="74" t="s">
        <v>416</v>
      </c>
      <c r="J307" s="75"/>
      <c r="K307" s="69"/>
      <c r="L307" s="76"/>
    </row>
    <row r="308" spans="1:12" x14ac:dyDescent="0.25">
      <c r="A308" s="29">
        <v>305</v>
      </c>
      <c r="B308" s="68"/>
      <c r="C308" s="69"/>
      <c r="D308" s="71"/>
      <c r="E308" s="69"/>
      <c r="F308" s="71"/>
      <c r="G308" s="71"/>
      <c r="H308" s="71"/>
      <c r="I308" s="74" t="s">
        <v>416</v>
      </c>
      <c r="J308" s="75"/>
      <c r="K308" s="69"/>
      <c r="L308" s="76"/>
    </row>
    <row r="309" spans="1:12" x14ac:dyDescent="0.25">
      <c r="A309" s="31">
        <v>306</v>
      </c>
      <c r="B309" s="68"/>
      <c r="C309" s="69"/>
      <c r="D309" s="71"/>
      <c r="E309" s="69"/>
      <c r="F309" s="71"/>
      <c r="G309" s="71"/>
      <c r="H309" s="71"/>
      <c r="I309" s="74" t="s">
        <v>416</v>
      </c>
      <c r="J309" s="75"/>
      <c r="K309" s="69"/>
      <c r="L309" s="76"/>
    </row>
    <row r="310" spans="1:12" x14ac:dyDescent="0.25">
      <c r="A310" s="29">
        <v>307</v>
      </c>
      <c r="B310" s="68"/>
      <c r="C310" s="69"/>
      <c r="D310" s="71"/>
      <c r="E310" s="69"/>
      <c r="F310" s="71"/>
      <c r="G310" s="71"/>
      <c r="H310" s="71"/>
      <c r="I310" s="74" t="s">
        <v>416</v>
      </c>
      <c r="J310" s="75"/>
      <c r="K310" s="69"/>
      <c r="L310" s="76"/>
    </row>
    <row r="311" spans="1:12" x14ac:dyDescent="0.25">
      <c r="A311" s="31">
        <v>308</v>
      </c>
      <c r="B311" s="68"/>
      <c r="C311" s="69"/>
      <c r="D311" s="71"/>
      <c r="E311" s="69"/>
      <c r="F311" s="71"/>
      <c r="G311" s="71"/>
      <c r="H311" s="71"/>
      <c r="I311" s="74" t="s">
        <v>416</v>
      </c>
      <c r="J311" s="75"/>
      <c r="K311" s="69"/>
      <c r="L311" s="76"/>
    </row>
    <row r="312" spans="1:12" x14ac:dyDescent="0.25">
      <c r="A312" s="29">
        <v>309</v>
      </c>
      <c r="B312" s="68"/>
      <c r="C312" s="69"/>
      <c r="D312" s="71"/>
      <c r="E312" s="69"/>
      <c r="F312" s="71"/>
      <c r="G312" s="71"/>
      <c r="H312" s="71"/>
      <c r="I312" s="74" t="s">
        <v>416</v>
      </c>
      <c r="J312" s="75"/>
      <c r="K312" s="69"/>
      <c r="L312" s="76"/>
    </row>
    <row r="313" spans="1:12" x14ac:dyDescent="0.25">
      <c r="A313" s="31">
        <v>310</v>
      </c>
      <c r="B313" s="68"/>
      <c r="C313" s="69"/>
      <c r="D313" s="71"/>
      <c r="E313" s="69"/>
      <c r="F313" s="71"/>
      <c r="G313" s="71"/>
      <c r="H313" s="71"/>
      <c r="I313" s="74" t="s">
        <v>416</v>
      </c>
      <c r="J313" s="75"/>
      <c r="K313" s="69"/>
      <c r="L313" s="76"/>
    </row>
    <row r="314" spans="1:12" x14ac:dyDescent="0.25">
      <c r="A314" s="29">
        <v>311</v>
      </c>
      <c r="B314" s="68"/>
      <c r="C314" s="69"/>
      <c r="D314" s="71"/>
      <c r="E314" s="69"/>
      <c r="F314" s="71"/>
      <c r="G314" s="71"/>
      <c r="H314" s="71"/>
      <c r="I314" s="74" t="s">
        <v>416</v>
      </c>
      <c r="J314" s="75"/>
      <c r="K314" s="69"/>
      <c r="L314" s="76"/>
    </row>
    <row r="315" spans="1:12" x14ac:dyDescent="0.25">
      <c r="A315" s="31">
        <v>312</v>
      </c>
      <c r="B315" s="68"/>
      <c r="C315" s="69"/>
      <c r="D315" s="71"/>
      <c r="E315" s="69"/>
      <c r="F315" s="71"/>
      <c r="G315" s="71"/>
      <c r="H315" s="71"/>
      <c r="I315" s="74" t="s">
        <v>416</v>
      </c>
      <c r="J315" s="75"/>
      <c r="K315" s="69"/>
      <c r="L315" s="76"/>
    </row>
    <row r="316" spans="1:12" x14ac:dyDescent="0.25">
      <c r="A316" s="29">
        <v>313</v>
      </c>
      <c r="B316" s="68"/>
      <c r="C316" s="69"/>
      <c r="D316" s="71"/>
      <c r="E316" s="69"/>
      <c r="F316" s="71"/>
      <c r="G316" s="71"/>
      <c r="H316" s="71"/>
      <c r="I316" s="74" t="s">
        <v>416</v>
      </c>
      <c r="J316" s="75"/>
      <c r="K316" s="69"/>
      <c r="L316" s="76"/>
    </row>
    <row r="317" spans="1:12" x14ac:dyDescent="0.25">
      <c r="A317" s="31">
        <v>314</v>
      </c>
      <c r="B317" s="68"/>
      <c r="C317" s="69"/>
      <c r="D317" s="71"/>
      <c r="E317" s="69"/>
      <c r="F317" s="71"/>
      <c r="G317" s="71"/>
      <c r="H317" s="71"/>
      <c r="I317" s="74" t="s">
        <v>416</v>
      </c>
      <c r="J317" s="75"/>
      <c r="K317" s="69"/>
      <c r="L317" s="76"/>
    </row>
    <row r="318" spans="1:12" x14ac:dyDescent="0.25">
      <c r="A318" s="29">
        <v>315</v>
      </c>
      <c r="B318" s="68"/>
      <c r="C318" s="69"/>
      <c r="D318" s="71"/>
      <c r="E318" s="69"/>
      <c r="F318" s="71"/>
      <c r="G318" s="71"/>
      <c r="H318" s="71"/>
      <c r="I318" s="74" t="s">
        <v>416</v>
      </c>
      <c r="J318" s="75"/>
      <c r="K318" s="69"/>
      <c r="L318" s="76"/>
    </row>
    <row r="319" spans="1:12" x14ac:dyDescent="0.25">
      <c r="A319" s="31">
        <v>316</v>
      </c>
      <c r="B319" s="68"/>
      <c r="C319" s="69"/>
      <c r="D319" s="71"/>
      <c r="E319" s="69"/>
      <c r="F319" s="71"/>
      <c r="G319" s="71"/>
      <c r="H319" s="71"/>
      <c r="I319" s="74" t="s">
        <v>416</v>
      </c>
      <c r="J319" s="75"/>
      <c r="K319" s="69"/>
      <c r="L319" s="76"/>
    </row>
    <row r="320" spans="1:12" x14ac:dyDescent="0.25">
      <c r="A320" s="29">
        <v>317</v>
      </c>
      <c r="B320" s="68"/>
      <c r="C320" s="69"/>
      <c r="D320" s="71"/>
      <c r="E320" s="69"/>
      <c r="F320" s="71"/>
      <c r="G320" s="71"/>
      <c r="H320" s="71"/>
      <c r="I320" s="74" t="s">
        <v>416</v>
      </c>
      <c r="J320" s="75"/>
      <c r="K320" s="69"/>
      <c r="L320" s="76"/>
    </row>
    <row r="321" spans="1:12" x14ac:dyDescent="0.25">
      <c r="A321" s="31">
        <v>318</v>
      </c>
      <c r="B321" s="68"/>
      <c r="C321" s="69"/>
      <c r="D321" s="71"/>
      <c r="E321" s="69"/>
      <c r="F321" s="71"/>
      <c r="G321" s="71"/>
      <c r="H321" s="71"/>
      <c r="I321" s="74" t="s">
        <v>416</v>
      </c>
      <c r="J321" s="75"/>
      <c r="K321" s="69"/>
      <c r="L321" s="76"/>
    </row>
    <row r="322" spans="1:12" x14ac:dyDescent="0.25">
      <c r="A322" s="29">
        <v>319</v>
      </c>
      <c r="B322" s="68"/>
      <c r="C322" s="69"/>
      <c r="D322" s="71"/>
      <c r="E322" s="69"/>
      <c r="F322" s="71"/>
      <c r="G322" s="71"/>
      <c r="H322" s="71"/>
      <c r="I322" s="74" t="s">
        <v>416</v>
      </c>
      <c r="J322" s="75"/>
      <c r="K322" s="69"/>
      <c r="L322" s="76"/>
    </row>
    <row r="323" spans="1:12" x14ac:dyDescent="0.25">
      <c r="A323" s="31">
        <v>320</v>
      </c>
      <c r="B323" s="68"/>
      <c r="C323" s="69"/>
      <c r="D323" s="71"/>
      <c r="E323" s="69"/>
      <c r="F323" s="71"/>
      <c r="G323" s="71"/>
      <c r="H323" s="71"/>
      <c r="I323" s="74" t="s">
        <v>416</v>
      </c>
      <c r="J323" s="75"/>
      <c r="K323" s="69"/>
      <c r="L323" s="76"/>
    </row>
    <row r="324" spans="1:12" x14ac:dyDescent="0.25">
      <c r="A324" s="29">
        <v>321</v>
      </c>
      <c r="B324" s="68"/>
      <c r="C324" s="69"/>
      <c r="D324" s="71"/>
      <c r="E324" s="69"/>
      <c r="F324" s="71"/>
      <c r="G324" s="71"/>
      <c r="H324" s="71"/>
      <c r="I324" s="74" t="s">
        <v>416</v>
      </c>
      <c r="J324" s="75"/>
      <c r="K324" s="69"/>
      <c r="L324" s="76"/>
    </row>
    <row r="325" spans="1:12" x14ac:dyDescent="0.25">
      <c r="A325" s="31">
        <v>322</v>
      </c>
      <c r="B325" s="68"/>
      <c r="C325" s="69"/>
      <c r="D325" s="71"/>
      <c r="E325" s="69"/>
      <c r="F325" s="71"/>
      <c r="G325" s="71"/>
      <c r="H325" s="71"/>
      <c r="I325" s="74" t="s">
        <v>416</v>
      </c>
      <c r="J325" s="75"/>
      <c r="K325" s="69"/>
      <c r="L325" s="76"/>
    </row>
    <row r="326" spans="1:12" x14ac:dyDescent="0.25">
      <c r="A326" s="29">
        <v>323</v>
      </c>
      <c r="B326" s="68"/>
      <c r="C326" s="69"/>
      <c r="D326" s="71"/>
      <c r="E326" s="69"/>
      <c r="F326" s="71"/>
      <c r="G326" s="71"/>
      <c r="H326" s="71"/>
      <c r="I326" s="74" t="s">
        <v>416</v>
      </c>
      <c r="J326" s="75"/>
      <c r="K326" s="69"/>
      <c r="L326" s="76"/>
    </row>
    <row r="327" spans="1:12" x14ac:dyDescent="0.25">
      <c r="A327" s="31">
        <v>324</v>
      </c>
      <c r="B327" s="68"/>
      <c r="C327" s="69"/>
      <c r="D327" s="71"/>
      <c r="E327" s="69"/>
      <c r="F327" s="71"/>
      <c r="G327" s="71"/>
      <c r="H327" s="71"/>
      <c r="I327" s="74" t="s">
        <v>416</v>
      </c>
      <c r="J327" s="75"/>
      <c r="K327" s="69"/>
      <c r="L327" s="76"/>
    </row>
    <row r="328" spans="1:12" x14ac:dyDescent="0.25">
      <c r="A328" s="29">
        <v>325</v>
      </c>
      <c r="B328" s="68"/>
      <c r="C328" s="69"/>
      <c r="D328" s="71"/>
      <c r="E328" s="69"/>
      <c r="F328" s="71"/>
      <c r="G328" s="71"/>
      <c r="H328" s="71"/>
      <c r="I328" s="74" t="s">
        <v>416</v>
      </c>
      <c r="J328" s="75"/>
      <c r="K328" s="69"/>
      <c r="L328" s="76"/>
    </row>
    <row r="329" spans="1:12" x14ac:dyDescent="0.25">
      <c r="A329" s="31">
        <v>326</v>
      </c>
      <c r="B329" s="68"/>
      <c r="C329" s="69"/>
      <c r="D329" s="71"/>
      <c r="E329" s="69"/>
      <c r="F329" s="71"/>
      <c r="G329" s="71"/>
      <c r="H329" s="71"/>
      <c r="I329" s="74" t="s">
        <v>416</v>
      </c>
      <c r="J329" s="75"/>
      <c r="K329" s="69"/>
      <c r="L329" s="76"/>
    </row>
    <row r="330" spans="1:12" x14ac:dyDescent="0.25">
      <c r="A330" s="29">
        <v>327</v>
      </c>
      <c r="B330" s="68"/>
      <c r="C330" s="69"/>
      <c r="D330" s="71"/>
      <c r="E330" s="69"/>
      <c r="F330" s="71"/>
      <c r="G330" s="71"/>
      <c r="H330" s="71"/>
      <c r="I330" s="74" t="s">
        <v>416</v>
      </c>
      <c r="J330" s="75"/>
      <c r="K330" s="69"/>
      <c r="L330" s="76"/>
    </row>
    <row r="331" spans="1:12" x14ac:dyDescent="0.25">
      <c r="A331" s="31">
        <v>328</v>
      </c>
      <c r="B331" s="68"/>
      <c r="C331" s="69"/>
      <c r="D331" s="71"/>
      <c r="E331" s="69"/>
      <c r="F331" s="71"/>
      <c r="G331" s="71"/>
      <c r="H331" s="71"/>
      <c r="I331" s="74" t="s">
        <v>416</v>
      </c>
      <c r="J331" s="75"/>
      <c r="K331" s="69"/>
      <c r="L331" s="76"/>
    </row>
    <row r="332" spans="1:12" x14ac:dyDescent="0.25">
      <c r="A332" s="29">
        <v>329</v>
      </c>
      <c r="B332" s="68"/>
      <c r="C332" s="69"/>
      <c r="D332" s="71"/>
      <c r="E332" s="69"/>
      <c r="F332" s="71"/>
      <c r="G332" s="71"/>
      <c r="H332" s="71"/>
      <c r="I332" s="74" t="s">
        <v>416</v>
      </c>
      <c r="J332" s="75"/>
      <c r="K332" s="69"/>
      <c r="L332" s="76"/>
    </row>
    <row r="333" spans="1:12" x14ac:dyDescent="0.25">
      <c r="A333" s="31">
        <v>330</v>
      </c>
      <c r="B333" s="68"/>
      <c r="C333" s="69"/>
      <c r="D333" s="71"/>
      <c r="E333" s="69"/>
      <c r="F333" s="71"/>
      <c r="G333" s="71"/>
      <c r="H333" s="71"/>
      <c r="I333" s="74" t="s">
        <v>416</v>
      </c>
      <c r="J333" s="75"/>
      <c r="K333" s="69"/>
      <c r="L333" s="76"/>
    </row>
    <row r="334" spans="1:12" x14ac:dyDescent="0.25">
      <c r="A334" s="29">
        <v>331</v>
      </c>
      <c r="B334" s="68"/>
      <c r="C334" s="69"/>
      <c r="D334" s="71"/>
      <c r="E334" s="69"/>
      <c r="F334" s="71"/>
      <c r="G334" s="71"/>
      <c r="H334" s="71"/>
      <c r="I334" s="74" t="s">
        <v>416</v>
      </c>
      <c r="J334" s="75"/>
      <c r="K334" s="69"/>
      <c r="L334" s="76"/>
    </row>
    <row r="335" spans="1:12" x14ac:dyDescent="0.25">
      <c r="A335" s="31">
        <v>332</v>
      </c>
      <c r="B335" s="68"/>
      <c r="C335" s="69"/>
      <c r="D335" s="71"/>
      <c r="E335" s="69"/>
      <c r="F335" s="71"/>
      <c r="G335" s="71"/>
      <c r="H335" s="71"/>
      <c r="I335" s="74" t="s">
        <v>416</v>
      </c>
      <c r="J335" s="75"/>
      <c r="K335" s="69"/>
      <c r="L335" s="76"/>
    </row>
    <row r="336" spans="1:12" x14ac:dyDescent="0.25">
      <c r="A336" s="29">
        <v>333</v>
      </c>
      <c r="B336" s="68"/>
      <c r="C336" s="69"/>
      <c r="D336" s="71"/>
      <c r="E336" s="69"/>
      <c r="F336" s="71"/>
      <c r="G336" s="71"/>
      <c r="H336" s="71"/>
      <c r="I336" s="74" t="s">
        <v>416</v>
      </c>
      <c r="J336" s="75"/>
      <c r="K336" s="69"/>
      <c r="L336" s="76"/>
    </row>
    <row r="337" spans="1:12" x14ac:dyDescent="0.25">
      <c r="A337" s="31">
        <v>334</v>
      </c>
      <c r="B337" s="68"/>
      <c r="C337" s="69"/>
      <c r="D337" s="71"/>
      <c r="E337" s="69"/>
      <c r="F337" s="71"/>
      <c r="G337" s="71"/>
      <c r="H337" s="71"/>
      <c r="I337" s="74" t="s">
        <v>416</v>
      </c>
      <c r="J337" s="75"/>
      <c r="K337" s="69"/>
      <c r="L337" s="76"/>
    </row>
    <row r="338" spans="1:12" x14ac:dyDescent="0.25">
      <c r="A338" s="29">
        <v>335</v>
      </c>
      <c r="B338" s="68"/>
      <c r="C338" s="69"/>
      <c r="D338" s="71"/>
      <c r="E338" s="69"/>
      <c r="F338" s="71"/>
      <c r="G338" s="71"/>
      <c r="H338" s="71"/>
      <c r="I338" s="74" t="s">
        <v>416</v>
      </c>
      <c r="J338" s="75"/>
      <c r="K338" s="69"/>
      <c r="L338" s="76"/>
    </row>
    <row r="339" spans="1:12" x14ac:dyDescent="0.25">
      <c r="A339" s="31">
        <v>336</v>
      </c>
      <c r="B339" s="68"/>
      <c r="C339" s="69"/>
      <c r="D339" s="71"/>
      <c r="E339" s="69"/>
      <c r="F339" s="71"/>
      <c r="G339" s="71"/>
      <c r="H339" s="71"/>
      <c r="I339" s="74" t="s">
        <v>416</v>
      </c>
      <c r="J339" s="75"/>
      <c r="K339" s="69"/>
      <c r="L339" s="76"/>
    </row>
    <row r="340" spans="1:12" x14ac:dyDescent="0.25">
      <c r="A340" s="29">
        <v>337</v>
      </c>
      <c r="B340" s="68"/>
      <c r="C340" s="69"/>
      <c r="D340" s="71"/>
      <c r="E340" s="69"/>
      <c r="F340" s="71"/>
      <c r="G340" s="71"/>
      <c r="H340" s="71"/>
      <c r="I340" s="74" t="s">
        <v>416</v>
      </c>
      <c r="J340" s="75"/>
      <c r="K340" s="69"/>
      <c r="L340" s="76"/>
    </row>
    <row r="341" spans="1:12" x14ac:dyDescent="0.25">
      <c r="A341" s="31">
        <v>338</v>
      </c>
      <c r="B341" s="68"/>
      <c r="C341" s="69"/>
      <c r="D341" s="71"/>
      <c r="E341" s="69"/>
      <c r="F341" s="71"/>
      <c r="G341" s="71"/>
      <c r="H341" s="71"/>
      <c r="I341" s="74" t="s">
        <v>416</v>
      </c>
      <c r="J341" s="75"/>
      <c r="K341" s="69"/>
      <c r="L341" s="76"/>
    </row>
    <row r="342" spans="1:12" x14ac:dyDescent="0.25">
      <c r="A342" s="29">
        <v>339</v>
      </c>
      <c r="B342" s="68"/>
      <c r="C342" s="69"/>
      <c r="D342" s="71"/>
      <c r="E342" s="69"/>
      <c r="F342" s="71"/>
      <c r="G342" s="71"/>
      <c r="H342" s="71"/>
      <c r="I342" s="74" t="s">
        <v>416</v>
      </c>
      <c r="J342" s="75"/>
      <c r="K342" s="69"/>
      <c r="L342" s="76"/>
    </row>
    <row r="343" spans="1:12" x14ac:dyDescent="0.25">
      <c r="A343" s="31">
        <v>340</v>
      </c>
      <c r="B343" s="68"/>
      <c r="C343" s="69"/>
      <c r="D343" s="71"/>
      <c r="E343" s="69"/>
      <c r="F343" s="71"/>
      <c r="G343" s="71"/>
      <c r="H343" s="71"/>
      <c r="I343" s="74" t="s">
        <v>416</v>
      </c>
      <c r="J343" s="75"/>
      <c r="K343" s="69"/>
      <c r="L343" s="76"/>
    </row>
    <row r="344" spans="1:12" x14ac:dyDescent="0.25">
      <c r="A344" s="29">
        <v>341</v>
      </c>
      <c r="B344" s="68"/>
      <c r="C344" s="69"/>
      <c r="D344" s="71"/>
      <c r="E344" s="69"/>
      <c r="F344" s="71"/>
      <c r="G344" s="71"/>
      <c r="H344" s="71"/>
      <c r="I344" s="74" t="s">
        <v>416</v>
      </c>
      <c r="J344" s="75"/>
      <c r="K344" s="69"/>
      <c r="L344" s="76"/>
    </row>
    <row r="345" spans="1:12" x14ac:dyDescent="0.25">
      <c r="A345" s="31">
        <v>342</v>
      </c>
      <c r="B345" s="68"/>
      <c r="C345" s="69"/>
      <c r="D345" s="71"/>
      <c r="E345" s="69"/>
      <c r="F345" s="71"/>
      <c r="G345" s="71"/>
      <c r="H345" s="71"/>
      <c r="I345" s="74" t="s">
        <v>416</v>
      </c>
      <c r="J345" s="75"/>
      <c r="K345" s="69"/>
      <c r="L345" s="76"/>
    </row>
    <row r="346" spans="1:12" x14ac:dyDescent="0.25">
      <c r="A346" s="29">
        <v>343</v>
      </c>
      <c r="B346" s="68"/>
      <c r="C346" s="69"/>
      <c r="D346" s="71"/>
      <c r="E346" s="69"/>
      <c r="F346" s="71"/>
      <c r="G346" s="71"/>
      <c r="H346" s="71"/>
      <c r="I346" s="74" t="s">
        <v>416</v>
      </c>
      <c r="J346" s="75"/>
      <c r="K346" s="69"/>
      <c r="L346" s="76"/>
    </row>
    <row r="347" spans="1:12" x14ac:dyDescent="0.25">
      <c r="A347" s="31">
        <v>344</v>
      </c>
      <c r="B347" s="68"/>
      <c r="C347" s="69"/>
      <c r="D347" s="71"/>
      <c r="E347" s="69"/>
      <c r="F347" s="71"/>
      <c r="G347" s="71"/>
      <c r="H347" s="71"/>
      <c r="I347" s="74" t="s">
        <v>416</v>
      </c>
      <c r="J347" s="75"/>
      <c r="K347" s="69"/>
      <c r="L347" s="76"/>
    </row>
    <row r="348" spans="1:12" x14ac:dyDescent="0.25">
      <c r="A348" s="29">
        <v>345</v>
      </c>
      <c r="B348" s="68"/>
      <c r="C348" s="69"/>
      <c r="D348" s="71"/>
      <c r="E348" s="69"/>
      <c r="F348" s="71"/>
      <c r="G348" s="71"/>
      <c r="H348" s="71"/>
      <c r="I348" s="74" t="s">
        <v>416</v>
      </c>
      <c r="J348" s="75"/>
      <c r="K348" s="69"/>
      <c r="L348" s="76"/>
    </row>
    <row r="349" spans="1:12" x14ac:dyDescent="0.25">
      <c r="A349" s="31">
        <v>346</v>
      </c>
      <c r="B349" s="68"/>
      <c r="C349" s="69"/>
      <c r="D349" s="71"/>
      <c r="E349" s="69"/>
      <c r="F349" s="71"/>
      <c r="G349" s="71"/>
      <c r="H349" s="71"/>
      <c r="I349" s="74" t="s">
        <v>416</v>
      </c>
      <c r="J349" s="75"/>
      <c r="K349" s="69"/>
      <c r="L349" s="76"/>
    </row>
    <row r="350" spans="1:12" x14ac:dyDescent="0.25">
      <c r="A350" s="29">
        <v>347</v>
      </c>
      <c r="B350" s="68"/>
      <c r="C350" s="69"/>
      <c r="D350" s="71"/>
      <c r="E350" s="69"/>
      <c r="F350" s="71"/>
      <c r="G350" s="71"/>
      <c r="H350" s="71"/>
      <c r="I350" s="74" t="s">
        <v>416</v>
      </c>
      <c r="J350" s="75"/>
      <c r="K350" s="69"/>
      <c r="L350" s="76"/>
    </row>
    <row r="351" spans="1:12" x14ac:dyDescent="0.25">
      <c r="A351" s="31">
        <v>348</v>
      </c>
      <c r="B351" s="68"/>
      <c r="C351" s="69"/>
      <c r="D351" s="71"/>
      <c r="E351" s="69"/>
      <c r="F351" s="71"/>
      <c r="G351" s="71"/>
      <c r="H351" s="71"/>
      <c r="I351" s="74" t="s">
        <v>416</v>
      </c>
      <c r="J351" s="75"/>
      <c r="K351" s="69"/>
      <c r="L351" s="76"/>
    </row>
    <row r="352" spans="1:12" x14ac:dyDescent="0.25">
      <c r="A352" s="29">
        <v>349</v>
      </c>
      <c r="B352" s="68"/>
      <c r="C352" s="69"/>
      <c r="D352" s="71"/>
      <c r="E352" s="69"/>
      <c r="F352" s="71"/>
      <c r="G352" s="71"/>
      <c r="H352" s="71"/>
      <c r="I352" s="74" t="s">
        <v>416</v>
      </c>
      <c r="J352" s="75"/>
      <c r="K352" s="69"/>
      <c r="L352" s="76"/>
    </row>
    <row r="353" spans="1:12" x14ac:dyDescent="0.25">
      <c r="A353" s="31">
        <v>350</v>
      </c>
      <c r="B353" s="68"/>
      <c r="C353" s="69"/>
      <c r="D353" s="71"/>
      <c r="E353" s="69"/>
      <c r="F353" s="71"/>
      <c r="G353" s="71"/>
      <c r="H353" s="71"/>
      <c r="I353" s="74" t="s">
        <v>416</v>
      </c>
      <c r="J353" s="75"/>
      <c r="K353" s="69"/>
      <c r="L353" s="76"/>
    </row>
    <row r="354" spans="1:12" x14ac:dyDescent="0.25">
      <c r="A354" s="29">
        <v>351</v>
      </c>
      <c r="B354" s="68"/>
      <c r="C354" s="69"/>
      <c r="D354" s="71"/>
      <c r="E354" s="69"/>
      <c r="F354" s="71"/>
      <c r="G354" s="71"/>
      <c r="H354" s="71"/>
      <c r="I354" s="74" t="s">
        <v>416</v>
      </c>
      <c r="J354" s="75"/>
      <c r="K354" s="69"/>
      <c r="L354" s="76"/>
    </row>
    <row r="355" spans="1:12" x14ac:dyDescent="0.25">
      <c r="A355" s="31">
        <v>352</v>
      </c>
      <c r="B355" s="68"/>
      <c r="C355" s="69"/>
      <c r="D355" s="71"/>
      <c r="E355" s="69"/>
      <c r="F355" s="71"/>
      <c r="G355" s="71"/>
      <c r="H355" s="71"/>
      <c r="I355" s="74" t="s">
        <v>416</v>
      </c>
      <c r="J355" s="75"/>
      <c r="K355" s="69"/>
      <c r="L355" s="76"/>
    </row>
    <row r="356" spans="1:12" x14ac:dyDescent="0.25">
      <c r="A356" s="29">
        <v>353</v>
      </c>
      <c r="B356" s="68"/>
      <c r="C356" s="69"/>
      <c r="D356" s="71"/>
      <c r="E356" s="69"/>
      <c r="F356" s="71"/>
      <c r="G356" s="71"/>
      <c r="H356" s="71"/>
      <c r="I356" s="74" t="s">
        <v>416</v>
      </c>
      <c r="J356" s="75"/>
      <c r="K356" s="69"/>
      <c r="L356" s="76"/>
    </row>
    <row r="357" spans="1:12" x14ac:dyDescent="0.25">
      <c r="A357" s="31">
        <v>354</v>
      </c>
      <c r="B357" s="68"/>
      <c r="C357" s="69"/>
      <c r="D357" s="71"/>
      <c r="E357" s="69"/>
      <c r="F357" s="71"/>
      <c r="G357" s="71"/>
      <c r="H357" s="71"/>
      <c r="I357" s="74" t="s">
        <v>416</v>
      </c>
      <c r="J357" s="75"/>
      <c r="K357" s="69"/>
      <c r="L357" s="76"/>
    </row>
    <row r="358" spans="1:12" x14ac:dyDescent="0.25">
      <c r="A358" s="29">
        <v>355</v>
      </c>
      <c r="B358" s="68"/>
      <c r="C358" s="69"/>
      <c r="D358" s="71"/>
      <c r="E358" s="69"/>
      <c r="F358" s="71"/>
      <c r="G358" s="71"/>
      <c r="H358" s="71"/>
      <c r="I358" s="74" t="s">
        <v>416</v>
      </c>
      <c r="J358" s="75"/>
      <c r="K358" s="69"/>
      <c r="L358" s="76"/>
    </row>
    <row r="359" spans="1:12" x14ac:dyDescent="0.25">
      <c r="A359" s="31">
        <v>356</v>
      </c>
      <c r="B359" s="68"/>
      <c r="C359" s="69"/>
      <c r="D359" s="71"/>
      <c r="E359" s="69"/>
      <c r="F359" s="71"/>
      <c r="G359" s="71"/>
      <c r="H359" s="71"/>
      <c r="I359" s="74" t="s">
        <v>416</v>
      </c>
      <c r="J359" s="75"/>
      <c r="K359" s="69"/>
      <c r="L359" s="76"/>
    </row>
    <row r="360" spans="1:12" x14ac:dyDescent="0.25">
      <c r="A360" s="29">
        <v>357</v>
      </c>
      <c r="B360" s="68"/>
      <c r="C360" s="69"/>
      <c r="D360" s="71"/>
      <c r="E360" s="69"/>
      <c r="F360" s="71"/>
      <c r="G360" s="71"/>
      <c r="H360" s="71"/>
      <c r="I360" s="74" t="s">
        <v>416</v>
      </c>
      <c r="J360" s="75"/>
      <c r="K360" s="69"/>
      <c r="L360" s="76"/>
    </row>
    <row r="361" spans="1:12" x14ac:dyDescent="0.25">
      <c r="A361" s="31">
        <v>358</v>
      </c>
      <c r="B361" s="68"/>
      <c r="C361" s="69"/>
      <c r="D361" s="71"/>
      <c r="E361" s="69"/>
      <c r="F361" s="71"/>
      <c r="G361" s="71"/>
      <c r="H361" s="71"/>
      <c r="I361" s="74" t="s">
        <v>416</v>
      </c>
      <c r="J361" s="75"/>
      <c r="K361" s="69"/>
      <c r="L361" s="76"/>
    </row>
    <row r="362" spans="1:12" x14ac:dyDescent="0.25">
      <c r="A362" s="29">
        <v>359</v>
      </c>
      <c r="B362" s="68"/>
      <c r="C362" s="69"/>
      <c r="D362" s="71"/>
      <c r="E362" s="69"/>
      <c r="F362" s="71"/>
      <c r="G362" s="71"/>
      <c r="H362" s="71"/>
      <c r="I362" s="74" t="s">
        <v>416</v>
      </c>
      <c r="J362" s="75"/>
      <c r="K362" s="69"/>
      <c r="L362" s="76"/>
    </row>
    <row r="363" spans="1:12" x14ac:dyDescent="0.25">
      <c r="A363" s="31">
        <v>360</v>
      </c>
      <c r="B363" s="68"/>
      <c r="C363" s="69"/>
      <c r="D363" s="71"/>
      <c r="E363" s="69"/>
      <c r="F363" s="71"/>
      <c r="G363" s="71"/>
      <c r="H363" s="71"/>
      <c r="I363" s="74" t="s">
        <v>416</v>
      </c>
      <c r="J363" s="75"/>
      <c r="K363" s="69"/>
      <c r="L363" s="76"/>
    </row>
    <row r="364" spans="1:12" x14ac:dyDescent="0.25">
      <c r="A364" s="29">
        <v>361</v>
      </c>
      <c r="B364" s="68"/>
      <c r="C364" s="69"/>
      <c r="D364" s="71"/>
      <c r="E364" s="69"/>
      <c r="F364" s="71"/>
      <c r="G364" s="71"/>
      <c r="H364" s="71"/>
      <c r="I364" s="74" t="s">
        <v>416</v>
      </c>
      <c r="J364" s="75"/>
      <c r="K364" s="69"/>
      <c r="L364" s="76"/>
    </row>
    <row r="365" spans="1:12" x14ac:dyDescent="0.25">
      <c r="A365" s="31">
        <v>362</v>
      </c>
      <c r="B365" s="68"/>
      <c r="C365" s="69"/>
      <c r="D365" s="71"/>
      <c r="E365" s="69"/>
      <c r="F365" s="71"/>
      <c r="G365" s="71"/>
      <c r="H365" s="71"/>
      <c r="I365" s="74" t="s">
        <v>416</v>
      </c>
      <c r="J365" s="75"/>
      <c r="K365" s="69"/>
      <c r="L365" s="76"/>
    </row>
    <row r="366" spans="1:12" x14ac:dyDescent="0.25">
      <c r="A366" s="29">
        <v>363</v>
      </c>
      <c r="B366" s="68"/>
      <c r="C366" s="69"/>
      <c r="D366" s="71"/>
      <c r="E366" s="69"/>
      <c r="F366" s="71"/>
      <c r="G366" s="71"/>
      <c r="H366" s="71"/>
      <c r="I366" s="74" t="s">
        <v>416</v>
      </c>
      <c r="J366" s="75"/>
      <c r="K366" s="69"/>
      <c r="L366" s="76"/>
    </row>
    <row r="367" spans="1:12" x14ac:dyDescent="0.25">
      <c r="A367" s="31">
        <v>364</v>
      </c>
      <c r="B367" s="68"/>
      <c r="C367" s="69"/>
      <c r="D367" s="71"/>
      <c r="E367" s="69"/>
      <c r="F367" s="71"/>
      <c r="G367" s="71"/>
      <c r="H367" s="71"/>
      <c r="I367" s="74" t="s">
        <v>416</v>
      </c>
      <c r="J367" s="75"/>
      <c r="K367" s="69"/>
      <c r="L367" s="76"/>
    </row>
    <row r="368" spans="1:12" x14ac:dyDescent="0.25">
      <c r="A368" s="29">
        <v>365</v>
      </c>
      <c r="B368" s="68"/>
      <c r="C368" s="69"/>
      <c r="D368" s="71"/>
      <c r="E368" s="69"/>
      <c r="F368" s="71"/>
      <c r="G368" s="71"/>
      <c r="H368" s="71"/>
      <c r="I368" s="74" t="s">
        <v>416</v>
      </c>
      <c r="J368" s="75"/>
      <c r="K368" s="69"/>
      <c r="L368" s="76"/>
    </row>
    <row r="369" spans="1:12" x14ac:dyDescent="0.25">
      <c r="A369" s="31">
        <v>366</v>
      </c>
      <c r="B369" s="68"/>
      <c r="C369" s="69"/>
      <c r="D369" s="71"/>
      <c r="E369" s="69"/>
      <c r="F369" s="71"/>
      <c r="G369" s="71"/>
      <c r="H369" s="71"/>
      <c r="I369" s="74" t="s">
        <v>416</v>
      </c>
      <c r="J369" s="75"/>
      <c r="K369" s="69"/>
      <c r="L369" s="76"/>
    </row>
    <row r="370" spans="1:12" x14ac:dyDescent="0.25">
      <c r="A370" s="29">
        <v>367</v>
      </c>
      <c r="B370" s="68"/>
      <c r="C370" s="69"/>
      <c r="D370" s="71"/>
      <c r="E370" s="69"/>
      <c r="F370" s="71"/>
      <c r="G370" s="71"/>
      <c r="H370" s="71"/>
      <c r="I370" s="74" t="s">
        <v>416</v>
      </c>
      <c r="J370" s="75"/>
      <c r="K370" s="69"/>
      <c r="L370" s="76"/>
    </row>
    <row r="371" spans="1:12" x14ac:dyDescent="0.25">
      <c r="A371" s="31">
        <v>368</v>
      </c>
      <c r="B371" s="68"/>
      <c r="C371" s="69"/>
      <c r="D371" s="71"/>
      <c r="E371" s="69"/>
      <c r="F371" s="71"/>
      <c r="G371" s="71"/>
      <c r="H371" s="71"/>
      <c r="I371" s="74" t="s">
        <v>416</v>
      </c>
      <c r="J371" s="75"/>
      <c r="K371" s="69"/>
      <c r="L371" s="76"/>
    </row>
    <row r="372" spans="1:12" x14ac:dyDescent="0.25">
      <c r="A372" s="29">
        <v>369</v>
      </c>
      <c r="B372" s="68"/>
      <c r="C372" s="69"/>
      <c r="D372" s="71"/>
      <c r="E372" s="69"/>
      <c r="F372" s="71"/>
      <c r="G372" s="71"/>
      <c r="H372" s="71"/>
      <c r="I372" s="74" t="s">
        <v>416</v>
      </c>
      <c r="J372" s="75"/>
      <c r="K372" s="69"/>
      <c r="L372" s="76"/>
    </row>
    <row r="373" spans="1:12" x14ac:dyDescent="0.25">
      <c r="A373" s="31">
        <v>370</v>
      </c>
      <c r="B373" s="68"/>
      <c r="C373" s="69"/>
      <c r="D373" s="71"/>
      <c r="E373" s="69"/>
      <c r="F373" s="71"/>
      <c r="G373" s="71"/>
      <c r="H373" s="71"/>
      <c r="I373" s="74" t="s">
        <v>416</v>
      </c>
      <c r="J373" s="75"/>
      <c r="K373" s="69"/>
      <c r="L373" s="76"/>
    </row>
    <row r="374" spans="1:12" x14ac:dyDescent="0.25">
      <c r="A374" s="29">
        <v>371</v>
      </c>
      <c r="B374" s="68"/>
      <c r="C374" s="69"/>
      <c r="D374" s="71"/>
      <c r="E374" s="69"/>
      <c r="F374" s="71"/>
      <c r="G374" s="71"/>
      <c r="H374" s="71"/>
      <c r="I374" s="74" t="s">
        <v>416</v>
      </c>
      <c r="J374" s="75"/>
      <c r="K374" s="69"/>
      <c r="L374" s="76"/>
    </row>
    <row r="375" spans="1:12" x14ac:dyDescent="0.25">
      <c r="A375" s="31">
        <v>372</v>
      </c>
      <c r="B375" s="68"/>
      <c r="C375" s="69"/>
      <c r="D375" s="71"/>
      <c r="E375" s="69"/>
      <c r="F375" s="71"/>
      <c r="G375" s="71"/>
      <c r="H375" s="71"/>
      <c r="I375" s="74" t="s">
        <v>416</v>
      </c>
      <c r="J375" s="75"/>
      <c r="K375" s="69"/>
      <c r="L375" s="76"/>
    </row>
    <row r="376" spans="1:12" x14ac:dyDescent="0.25">
      <c r="A376" s="29">
        <v>373</v>
      </c>
      <c r="B376" s="68"/>
      <c r="C376" s="69"/>
      <c r="D376" s="71"/>
      <c r="E376" s="69"/>
      <c r="F376" s="71"/>
      <c r="G376" s="71"/>
      <c r="H376" s="71"/>
      <c r="I376" s="74" t="s">
        <v>416</v>
      </c>
      <c r="J376" s="75"/>
      <c r="K376" s="69"/>
      <c r="L376" s="76"/>
    </row>
    <row r="377" spans="1:12" x14ac:dyDescent="0.25">
      <c r="A377" s="31">
        <v>374</v>
      </c>
      <c r="B377" s="68"/>
      <c r="C377" s="69"/>
      <c r="D377" s="71"/>
      <c r="E377" s="69"/>
      <c r="F377" s="71"/>
      <c r="G377" s="71"/>
      <c r="H377" s="71"/>
      <c r="I377" s="74" t="s">
        <v>416</v>
      </c>
      <c r="J377" s="75"/>
      <c r="K377" s="69"/>
      <c r="L377" s="76"/>
    </row>
    <row r="378" spans="1:12" x14ac:dyDescent="0.25">
      <c r="A378" s="29">
        <v>375</v>
      </c>
      <c r="B378" s="68"/>
      <c r="C378" s="69"/>
      <c r="D378" s="71"/>
      <c r="E378" s="69"/>
      <c r="F378" s="71"/>
      <c r="G378" s="71"/>
      <c r="H378" s="71"/>
      <c r="I378" s="74" t="s">
        <v>416</v>
      </c>
      <c r="J378" s="75"/>
      <c r="K378" s="69"/>
      <c r="L378" s="76"/>
    </row>
    <row r="379" spans="1:12" x14ac:dyDescent="0.25">
      <c r="A379" s="31">
        <v>376</v>
      </c>
      <c r="B379" s="68"/>
      <c r="C379" s="69"/>
      <c r="D379" s="71"/>
      <c r="E379" s="69"/>
      <c r="F379" s="71"/>
      <c r="G379" s="71"/>
      <c r="H379" s="71"/>
      <c r="I379" s="74" t="s">
        <v>416</v>
      </c>
      <c r="J379" s="75"/>
      <c r="K379" s="69"/>
      <c r="L379" s="76"/>
    </row>
    <row r="380" spans="1:12" x14ac:dyDescent="0.25">
      <c r="A380" s="29">
        <v>377</v>
      </c>
      <c r="B380" s="68"/>
      <c r="C380" s="69"/>
      <c r="D380" s="71"/>
      <c r="E380" s="69"/>
      <c r="F380" s="71"/>
      <c r="G380" s="71"/>
      <c r="H380" s="71"/>
      <c r="I380" s="74" t="s">
        <v>416</v>
      </c>
      <c r="J380" s="75"/>
      <c r="K380" s="69"/>
      <c r="L380" s="76"/>
    </row>
    <row r="381" spans="1:12" x14ac:dyDescent="0.25">
      <c r="A381" s="31">
        <v>378</v>
      </c>
      <c r="B381" s="68"/>
      <c r="C381" s="69"/>
      <c r="D381" s="71"/>
      <c r="E381" s="69"/>
      <c r="F381" s="71"/>
      <c r="G381" s="71"/>
      <c r="H381" s="71"/>
      <c r="I381" s="74" t="s">
        <v>416</v>
      </c>
      <c r="J381" s="75"/>
      <c r="K381" s="69"/>
      <c r="L381" s="76"/>
    </row>
    <row r="382" spans="1:12" x14ac:dyDescent="0.25">
      <c r="A382" s="29">
        <v>379</v>
      </c>
      <c r="B382" s="68"/>
      <c r="C382" s="69"/>
      <c r="D382" s="71"/>
      <c r="E382" s="69"/>
      <c r="F382" s="71"/>
      <c r="G382" s="71"/>
      <c r="H382" s="71"/>
      <c r="I382" s="74" t="s">
        <v>416</v>
      </c>
      <c r="J382" s="75"/>
      <c r="K382" s="69"/>
      <c r="L382" s="76"/>
    </row>
    <row r="383" spans="1:12" x14ac:dyDescent="0.25">
      <c r="A383" s="31">
        <v>380</v>
      </c>
      <c r="B383" s="68"/>
      <c r="C383" s="69"/>
      <c r="D383" s="71"/>
      <c r="E383" s="69"/>
      <c r="F383" s="71"/>
      <c r="G383" s="71"/>
      <c r="H383" s="71"/>
      <c r="I383" s="74" t="s">
        <v>416</v>
      </c>
      <c r="J383" s="75"/>
      <c r="K383" s="69"/>
      <c r="L383" s="76"/>
    </row>
    <row r="384" spans="1:12" x14ac:dyDescent="0.25">
      <c r="A384" s="29">
        <v>381</v>
      </c>
      <c r="B384" s="68"/>
      <c r="C384" s="69"/>
      <c r="D384" s="71"/>
      <c r="E384" s="69"/>
      <c r="F384" s="71"/>
      <c r="G384" s="71"/>
      <c r="H384" s="71"/>
      <c r="I384" s="74" t="s">
        <v>416</v>
      </c>
      <c r="J384" s="75"/>
      <c r="K384" s="69"/>
      <c r="L384" s="76"/>
    </row>
    <row r="385" spans="1:12" x14ac:dyDescent="0.25">
      <c r="A385" s="31">
        <v>382</v>
      </c>
      <c r="B385" s="68"/>
      <c r="C385" s="69"/>
      <c r="D385" s="71"/>
      <c r="E385" s="69"/>
      <c r="F385" s="71"/>
      <c r="G385" s="71"/>
      <c r="H385" s="71"/>
      <c r="I385" s="74" t="s">
        <v>416</v>
      </c>
      <c r="J385" s="75"/>
      <c r="K385" s="69"/>
      <c r="L385" s="76"/>
    </row>
    <row r="386" spans="1:12" x14ac:dyDescent="0.25">
      <c r="A386" s="29">
        <v>383</v>
      </c>
      <c r="B386" s="68"/>
      <c r="C386" s="69"/>
      <c r="D386" s="71"/>
      <c r="E386" s="69"/>
      <c r="F386" s="71"/>
      <c r="G386" s="71"/>
      <c r="H386" s="71"/>
      <c r="I386" s="74" t="s">
        <v>416</v>
      </c>
      <c r="J386" s="75"/>
      <c r="K386" s="69"/>
      <c r="L386" s="76"/>
    </row>
    <row r="387" spans="1:12" x14ac:dyDescent="0.25">
      <c r="A387" s="31">
        <v>384</v>
      </c>
      <c r="B387" s="68"/>
      <c r="C387" s="69"/>
      <c r="D387" s="71"/>
      <c r="E387" s="69"/>
      <c r="F387" s="71"/>
      <c r="G387" s="71"/>
      <c r="H387" s="71"/>
      <c r="I387" s="74" t="s">
        <v>416</v>
      </c>
      <c r="J387" s="75"/>
      <c r="K387" s="69"/>
      <c r="L387" s="76"/>
    </row>
    <row r="388" spans="1:12" x14ac:dyDescent="0.25">
      <c r="A388" s="29">
        <v>385</v>
      </c>
      <c r="B388" s="68"/>
      <c r="C388" s="69"/>
      <c r="D388" s="71"/>
      <c r="E388" s="69"/>
      <c r="F388" s="71"/>
      <c r="G388" s="71"/>
      <c r="H388" s="71"/>
      <c r="I388" s="74" t="s">
        <v>416</v>
      </c>
      <c r="J388" s="75"/>
      <c r="K388" s="69"/>
      <c r="L388" s="76"/>
    </row>
    <row r="389" spans="1:12" x14ac:dyDescent="0.25">
      <c r="A389" s="31">
        <v>386</v>
      </c>
      <c r="B389" s="68"/>
      <c r="C389" s="69"/>
      <c r="D389" s="71"/>
      <c r="E389" s="69"/>
      <c r="F389" s="71"/>
      <c r="G389" s="71"/>
      <c r="H389" s="71"/>
      <c r="I389" s="74" t="s">
        <v>416</v>
      </c>
      <c r="J389" s="75"/>
      <c r="K389" s="69"/>
      <c r="L389" s="76"/>
    </row>
    <row r="390" spans="1:12" x14ac:dyDescent="0.25">
      <c r="A390" s="29">
        <v>387</v>
      </c>
      <c r="B390" s="68"/>
      <c r="C390" s="69"/>
      <c r="D390" s="71"/>
      <c r="E390" s="69"/>
      <c r="F390" s="71"/>
      <c r="G390" s="71"/>
      <c r="H390" s="71"/>
      <c r="I390" s="74" t="s">
        <v>416</v>
      </c>
      <c r="J390" s="75"/>
      <c r="K390" s="69"/>
      <c r="L390" s="76"/>
    </row>
    <row r="391" spans="1:12" x14ac:dyDescent="0.25">
      <c r="A391" s="31">
        <v>388</v>
      </c>
      <c r="B391" s="68"/>
      <c r="C391" s="69"/>
      <c r="D391" s="71"/>
      <c r="E391" s="69"/>
      <c r="F391" s="71"/>
      <c r="G391" s="71"/>
      <c r="H391" s="71"/>
      <c r="I391" s="74" t="s">
        <v>416</v>
      </c>
      <c r="J391" s="75"/>
      <c r="K391" s="69"/>
      <c r="L391" s="76"/>
    </row>
    <row r="392" spans="1:12" x14ac:dyDescent="0.25">
      <c r="A392" s="29">
        <v>389</v>
      </c>
      <c r="B392" s="68"/>
      <c r="C392" s="69"/>
      <c r="D392" s="71"/>
      <c r="E392" s="69"/>
      <c r="F392" s="71"/>
      <c r="G392" s="71"/>
      <c r="H392" s="71"/>
      <c r="I392" s="74" t="s">
        <v>416</v>
      </c>
      <c r="J392" s="75"/>
      <c r="K392" s="69"/>
      <c r="L392" s="76"/>
    </row>
    <row r="393" spans="1:12" x14ac:dyDescent="0.25">
      <c r="A393" s="31">
        <v>390</v>
      </c>
      <c r="B393" s="68"/>
      <c r="C393" s="69"/>
      <c r="D393" s="71"/>
      <c r="E393" s="69"/>
      <c r="F393" s="71"/>
      <c r="G393" s="71"/>
      <c r="H393" s="71"/>
      <c r="I393" s="74" t="s">
        <v>416</v>
      </c>
      <c r="J393" s="75"/>
      <c r="K393" s="69"/>
      <c r="L393" s="76"/>
    </row>
    <row r="394" spans="1:12" x14ac:dyDescent="0.25">
      <c r="A394" s="29">
        <v>391</v>
      </c>
      <c r="B394" s="68"/>
      <c r="C394" s="69"/>
      <c r="D394" s="71"/>
      <c r="E394" s="69"/>
      <c r="F394" s="71"/>
      <c r="G394" s="71"/>
      <c r="H394" s="71"/>
      <c r="I394" s="74" t="s">
        <v>416</v>
      </c>
      <c r="J394" s="75"/>
      <c r="K394" s="69"/>
      <c r="L394" s="76"/>
    </row>
    <row r="395" spans="1:12" x14ac:dyDescent="0.25">
      <c r="A395" s="31">
        <v>392</v>
      </c>
      <c r="B395" s="68"/>
      <c r="C395" s="69"/>
      <c r="D395" s="71"/>
      <c r="E395" s="69"/>
      <c r="F395" s="71"/>
      <c r="G395" s="71"/>
      <c r="H395" s="71"/>
      <c r="I395" s="74" t="s">
        <v>416</v>
      </c>
      <c r="J395" s="75"/>
      <c r="K395" s="69"/>
      <c r="L395" s="76"/>
    </row>
    <row r="396" spans="1:12" x14ac:dyDescent="0.25">
      <c r="A396" s="29">
        <v>393</v>
      </c>
      <c r="B396" s="68"/>
      <c r="C396" s="69"/>
      <c r="D396" s="71"/>
      <c r="E396" s="69"/>
      <c r="F396" s="71"/>
      <c r="G396" s="71"/>
      <c r="H396" s="71"/>
      <c r="I396" s="74" t="s">
        <v>416</v>
      </c>
      <c r="J396" s="75"/>
      <c r="K396" s="69"/>
      <c r="L396" s="76"/>
    </row>
    <row r="397" spans="1:12" x14ac:dyDescent="0.25">
      <c r="A397" s="31">
        <v>394</v>
      </c>
      <c r="B397" s="68"/>
      <c r="C397" s="69"/>
      <c r="D397" s="71"/>
      <c r="E397" s="69"/>
      <c r="F397" s="71"/>
      <c r="G397" s="71"/>
      <c r="H397" s="71"/>
      <c r="I397" s="74" t="s">
        <v>416</v>
      </c>
      <c r="J397" s="75"/>
      <c r="K397" s="69"/>
      <c r="L397" s="76"/>
    </row>
    <row r="398" spans="1:12" x14ac:dyDescent="0.25">
      <c r="A398" s="29">
        <v>395</v>
      </c>
      <c r="B398" s="68"/>
      <c r="C398" s="69"/>
      <c r="D398" s="71"/>
      <c r="E398" s="69"/>
      <c r="F398" s="71"/>
      <c r="G398" s="71"/>
      <c r="H398" s="71"/>
      <c r="I398" s="74" t="s">
        <v>416</v>
      </c>
      <c r="J398" s="75"/>
      <c r="K398" s="69"/>
      <c r="L398" s="76"/>
    </row>
    <row r="399" spans="1:12" x14ac:dyDescent="0.25">
      <c r="A399" s="31">
        <v>396</v>
      </c>
      <c r="B399" s="68"/>
      <c r="C399" s="69"/>
      <c r="D399" s="71"/>
      <c r="E399" s="69"/>
      <c r="F399" s="71"/>
      <c r="G399" s="71"/>
      <c r="H399" s="71"/>
      <c r="I399" s="74" t="s">
        <v>416</v>
      </c>
      <c r="J399" s="75"/>
      <c r="K399" s="69"/>
      <c r="L399" s="76"/>
    </row>
    <row r="400" spans="1:12" x14ac:dyDescent="0.25">
      <c r="A400" s="29">
        <v>397</v>
      </c>
      <c r="B400" s="68"/>
      <c r="C400" s="69"/>
      <c r="D400" s="71"/>
      <c r="E400" s="69"/>
      <c r="F400" s="71"/>
      <c r="G400" s="71"/>
      <c r="H400" s="71"/>
      <c r="I400" s="74" t="s">
        <v>416</v>
      </c>
      <c r="J400" s="75"/>
      <c r="K400" s="69"/>
      <c r="L400" s="76"/>
    </row>
    <row r="401" spans="1:12" x14ac:dyDescent="0.25">
      <c r="A401" s="31">
        <v>398</v>
      </c>
      <c r="B401" s="68"/>
      <c r="C401" s="69"/>
      <c r="D401" s="71"/>
      <c r="E401" s="69"/>
      <c r="F401" s="71"/>
      <c r="G401" s="71"/>
      <c r="H401" s="71"/>
      <c r="I401" s="74" t="s">
        <v>416</v>
      </c>
      <c r="J401" s="75"/>
      <c r="K401" s="69"/>
      <c r="L401" s="76"/>
    </row>
    <row r="402" spans="1:12" x14ac:dyDescent="0.25">
      <c r="A402" s="29">
        <v>399</v>
      </c>
      <c r="B402" s="68"/>
      <c r="C402" s="69"/>
      <c r="D402" s="71"/>
      <c r="E402" s="69"/>
      <c r="F402" s="71"/>
      <c r="G402" s="71"/>
      <c r="H402" s="71"/>
      <c r="I402" s="74" t="s">
        <v>416</v>
      </c>
      <c r="J402" s="75"/>
      <c r="K402" s="69"/>
      <c r="L402" s="76"/>
    </row>
    <row r="403" spans="1:12" x14ac:dyDescent="0.25">
      <c r="A403" s="31">
        <v>400</v>
      </c>
      <c r="B403" s="68"/>
      <c r="C403" s="69"/>
      <c r="D403" s="71"/>
      <c r="E403" s="69"/>
      <c r="F403" s="71"/>
      <c r="G403" s="71"/>
      <c r="H403" s="71"/>
      <c r="I403" s="74" t="s">
        <v>416</v>
      </c>
      <c r="J403" s="75"/>
      <c r="K403" s="69"/>
      <c r="L403" s="76"/>
    </row>
    <row r="404" spans="1:12" x14ac:dyDescent="0.25">
      <c r="A404" s="29">
        <v>401</v>
      </c>
      <c r="B404" s="68"/>
      <c r="C404" s="69"/>
      <c r="D404" s="71"/>
      <c r="E404" s="69"/>
      <c r="F404" s="71"/>
      <c r="G404" s="71"/>
      <c r="H404" s="71"/>
      <c r="I404" s="74" t="s">
        <v>416</v>
      </c>
      <c r="J404" s="75"/>
      <c r="K404" s="69"/>
      <c r="L404" s="76"/>
    </row>
    <row r="405" spans="1:12" x14ac:dyDescent="0.25">
      <c r="A405" s="31">
        <v>402</v>
      </c>
      <c r="B405" s="68"/>
      <c r="C405" s="69"/>
      <c r="D405" s="71"/>
      <c r="E405" s="69"/>
      <c r="F405" s="71"/>
      <c r="G405" s="71"/>
      <c r="H405" s="71"/>
      <c r="I405" s="74" t="s">
        <v>416</v>
      </c>
      <c r="J405" s="75"/>
      <c r="K405" s="69"/>
      <c r="L405" s="76"/>
    </row>
    <row r="406" spans="1:12" x14ac:dyDescent="0.25">
      <c r="A406" s="29">
        <v>403</v>
      </c>
      <c r="B406" s="68"/>
      <c r="C406" s="69"/>
      <c r="D406" s="71"/>
      <c r="E406" s="69"/>
      <c r="F406" s="71"/>
      <c r="G406" s="71"/>
      <c r="H406" s="71"/>
      <c r="I406" s="74" t="s">
        <v>416</v>
      </c>
      <c r="J406" s="75"/>
      <c r="K406" s="69"/>
      <c r="L406" s="76"/>
    </row>
    <row r="407" spans="1:12" x14ac:dyDescent="0.25">
      <c r="A407" s="31">
        <v>404</v>
      </c>
      <c r="B407" s="68"/>
      <c r="C407" s="69"/>
      <c r="D407" s="71"/>
      <c r="E407" s="69"/>
      <c r="F407" s="71"/>
      <c r="G407" s="71"/>
      <c r="H407" s="71"/>
      <c r="I407" s="74" t="s">
        <v>416</v>
      </c>
      <c r="J407" s="75"/>
      <c r="K407" s="69"/>
      <c r="L407" s="76"/>
    </row>
    <row r="408" spans="1:12" x14ac:dyDescent="0.25">
      <c r="A408" s="29">
        <v>405</v>
      </c>
      <c r="B408" s="68"/>
      <c r="C408" s="69"/>
      <c r="D408" s="71"/>
      <c r="E408" s="69"/>
      <c r="F408" s="71"/>
      <c r="G408" s="71"/>
      <c r="H408" s="71"/>
      <c r="I408" s="74" t="s">
        <v>416</v>
      </c>
      <c r="J408" s="75"/>
      <c r="K408" s="69"/>
      <c r="L408" s="76"/>
    </row>
    <row r="409" spans="1:12" x14ac:dyDescent="0.25">
      <c r="A409" s="31">
        <v>406</v>
      </c>
      <c r="B409" s="68"/>
      <c r="C409" s="69"/>
      <c r="D409" s="71"/>
      <c r="E409" s="69"/>
      <c r="F409" s="71"/>
      <c r="G409" s="71"/>
      <c r="H409" s="71"/>
      <c r="I409" s="74" t="s">
        <v>416</v>
      </c>
      <c r="J409" s="75"/>
      <c r="K409" s="69"/>
      <c r="L409" s="76"/>
    </row>
    <row r="410" spans="1:12" x14ac:dyDescent="0.25">
      <c r="A410" s="29">
        <v>407</v>
      </c>
      <c r="B410" s="68"/>
      <c r="C410" s="69"/>
      <c r="D410" s="71"/>
      <c r="E410" s="69"/>
      <c r="F410" s="71"/>
      <c r="G410" s="71"/>
      <c r="H410" s="71"/>
      <c r="I410" s="74" t="s">
        <v>416</v>
      </c>
      <c r="J410" s="75"/>
      <c r="K410" s="69"/>
      <c r="L410" s="76"/>
    </row>
    <row r="411" spans="1:12" x14ac:dyDescent="0.25">
      <c r="A411" s="31">
        <v>408</v>
      </c>
      <c r="B411" s="68"/>
      <c r="C411" s="69"/>
      <c r="D411" s="71"/>
      <c r="E411" s="69"/>
      <c r="F411" s="71"/>
      <c r="G411" s="71"/>
      <c r="H411" s="71"/>
      <c r="I411" s="74" t="s">
        <v>416</v>
      </c>
      <c r="J411" s="75"/>
      <c r="K411" s="69"/>
      <c r="L411" s="76"/>
    </row>
    <row r="412" spans="1:12" x14ac:dyDescent="0.25">
      <c r="A412" s="29">
        <v>409</v>
      </c>
      <c r="B412" s="68"/>
      <c r="C412" s="69"/>
      <c r="D412" s="71"/>
      <c r="E412" s="69"/>
      <c r="F412" s="71"/>
      <c r="G412" s="71"/>
      <c r="H412" s="71"/>
      <c r="I412" s="74" t="s">
        <v>416</v>
      </c>
      <c r="J412" s="75"/>
      <c r="K412" s="69"/>
      <c r="L412" s="76"/>
    </row>
    <row r="413" spans="1:12" x14ac:dyDescent="0.25">
      <c r="A413" s="31">
        <v>410</v>
      </c>
      <c r="B413" s="68"/>
      <c r="C413" s="69"/>
      <c r="D413" s="71"/>
      <c r="E413" s="69"/>
      <c r="F413" s="71"/>
      <c r="G413" s="71"/>
      <c r="H413" s="71"/>
      <c r="I413" s="74" t="s">
        <v>416</v>
      </c>
      <c r="J413" s="75"/>
      <c r="K413" s="69"/>
      <c r="L413" s="76"/>
    </row>
    <row r="414" spans="1:12" x14ac:dyDescent="0.25">
      <c r="A414" s="29">
        <v>411</v>
      </c>
      <c r="B414" s="68"/>
      <c r="C414" s="69"/>
      <c r="D414" s="71"/>
      <c r="E414" s="69"/>
      <c r="F414" s="71"/>
      <c r="G414" s="71"/>
      <c r="H414" s="71"/>
      <c r="I414" s="74" t="s">
        <v>416</v>
      </c>
      <c r="J414" s="75"/>
      <c r="K414" s="69"/>
      <c r="L414" s="76"/>
    </row>
    <row r="415" spans="1:12" x14ac:dyDescent="0.25">
      <c r="A415" s="31">
        <v>412</v>
      </c>
      <c r="B415" s="68"/>
      <c r="C415" s="69"/>
      <c r="D415" s="71"/>
      <c r="E415" s="69"/>
      <c r="F415" s="71"/>
      <c r="G415" s="71"/>
      <c r="H415" s="71"/>
      <c r="I415" s="74" t="s">
        <v>416</v>
      </c>
      <c r="J415" s="75"/>
      <c r="K415" s="69"/>
      <c r="L415" s="76"/>
    </row>
    <row r="416" spans="1:12" x14ac:dyDescent="0.25">
      <c r="A416" s="29">
        <v>413</v>
      </c>
      <c r="B416" s="68"/>
      <c r="C416" s="69"/>
      <c r="D416" s="71"/>
      <c r="E416" s="69"/>
      <c r="F416" s="71"/>
      <c r="G416" s="71"/>
      <c r="H416" s="71"/>
      <c r="I416" s="74" t="s">
        <v>416</v>
      </c>
      <c r="J416" s="75"/>
      <c r="K416" s="69"/>
      <c r="L416" s="76"/>
    </row>
    <row r="417" spans="1:12" x14ac:dyDescent="0.25">
      <c r="A417" s="31">
        <v>414</v>
      </c>
      <c r="B417" s="68"/>
      <c r="C417" s="69"/>
      <c r="D417" s="71"/>
      <c r="E417" s="69"/>
      <c r="F417" s="71"/>
      <c r="G417" s="71"/>
      <c r="H417" s="71"/>
      <c r="I417" s="74" t="s">
        <v>416</v>
      </c>
      <c r="J417" s="75"/>
      <c r="K417" s="69"/>
      <c r="L417" s="76"/>
    </row>
    <row r="418" spans="1:12" x14ac:dyDescent="0.25">
      <c r="A418" s="29">
        <v>415</v>
      </c>
      <c r="B418" s="68"/>
      <c r="C418" s="69"/>
      <c r="D418" s="71"/>
      <c r="E418" s="69"/>
      <c r="F418" s="71"/>
      <c r="G418" s="71"/>
      <c r="H418" s="71"/>
      <c r="I418" s="74" t="s">
        <v>416</v>
      </c>
      <c r="J418" s="75"/>
      <c r="K418" s="69"/>
      <c r="L418" s="76"/>
    </row>
    <row r="419" spans="1:12" x14ac:dyDescent="0.25">
      <c r="A419" s="31">
        <v>416</v>
      </c>
      <c r="B419" s="68"/>
      <c r="C419" s="69"/>
      <c r="D419" s="71"/>
      <c r="E419" s="69"/>
      <c r="F419" s="71"/>
      <c r="G419" s="71"/>
      <c r="H419" s="71"/>
      <c r="I419" s="74" t="s">
        <v>416</v>
      </c>
      <c r="J419" s="75"/>
      <c r="K419" s="69"/>
      <c r="L419" s="76"/>
    </row>
    <row r="420" spans="1:12" x14ac:dyDescent="0.25">
      <c r="A420" s="29">
        <v>417</v>
      </c>
      <c r="B420" s="68"/>
      <c r="C420" s="69"/>
      <c r="D420" s="71"/>
      <c r="E420" s="69"/>
      <c r="F420" s="71"/>
      <c r="G420" s="71"/>
      <c r="H420" s="71"/>
      <c r="I420" s="74" t="s">
        <v>416</v>
      </c>
      <c r="J420" s="75"/>
      <c r="K420" s="69"/>
      <c r="L420" s="76"/>
    </row>
    <row r="421" spans="1:12" x14ac:dyDescent="0.25">
      <c r="A421" s="31">
        <v>418</v>
      </c>
      <c r="B421" s="68"/>
      <c r="C421" s="69"/>
      <c r="D421" s="71"/>
      <c r="E421" s="69"/>
      <c r="F421" s="71"/>
      <c r="G421" s="71"/>
      <c r="H421" s="71"/>
      <c r="I421" s="74" t="s">
        <v>416</v>
      </c>
      <c r="J421" s="75"/>
      <c r="K421" s="69"/>
      <c r="L421" s="76"/>
    </row>
    <row r="422" spans="1:12" x14ac:dyDescent="0.25">
      <c r="A422" s="29">
        <v>419</v>
      </c>
      <c r="B422" s="68"/>
      <c r="C422" s="69"/>
      <c r="D422" s="71"/>
      <c r="E422" s="69"/>
      <c r="F422" s="71"/>
      <c r="G422" s="71"/>
      <c r="H422" s="71"/>
      <c r="I422" s="74" t="s">
        <v>416</v>
      </c>
      <c r="J422" s="75"/>
      <c r="K422" s="69"/>
      <c r="L422" s="76"/>
    </row>
    <row r="423" spans="1:12" x14ac:dyDescent="0.25">
      <c r="A423" s="31">
        <v>420</v>
      </c>
      <c r="B423" s="68"/>
      <c r="C423" s="69"/>
      <c r="D423" s="71"/>
      <c r="E423" s="69"/>
      <c r="F423" s="71"/>
      <c r="G423" s="71"/>
      <c r="H423" s="71"/>
      <c r="I423" s="74" t="s">
        <v>416</v>
      </c>
      <c r="J423" s="75"/>
      <c r="K423" s="69"/>
      <c r="L423" s="76"/>
    </row>
    <row r="424" spans="1:12" x14ac:dyDescent="0.25">
      <c r="A424" s="29">
        <v>421</v>
      </c>
      <c r="B424" s="68"/>
      <c r="C424" s="69"/>
      <c r="D424" s="71"/>
      <c r="E424" s="69"/>
      <c r="F424" s="71"/>
      <c r="G424" s="71"/>
      <c r="H424" s="71"/>
      <c r="I424" s="74" t="s">
        <v>416</v>
      </c>
      <c r="J424" s="75"/>
      <c r="K424" s="69"/>
      <c r="L424" s="76"/>
    </row>
    <row r="425" spans="1:12" x14ac:dyDescent="0.25">
      <c r="A425" s="31">
        <v>422</v>
      </c>
      <c r="B425" s="68"/>
      <c r="C425" s="69"/>
      <c r="D425" s="71"/>
      <c r="E425" s="69"/>
      <c r="F425" s="71"/>
      <c r="G425" s="71"/>
      <c r="H425" s="71"/>
      <c r="I425" s="74" t="s">
        <v>416</v>
      </c>
      <c r="J425" s="75"/>
      <c r="K425" s="69"/>
      <c r="L425" s="76"/>
    </row>
    <row r="426" spans="1:12" x14ac:dyDescent="0.25">
      <c r="A426" s="29">
        <v>423</v>
      </c>
      <c r="B426" s="68"/>
      <c r="C426" s="69"/>
      <c r="D426" s="71"/>
      <c r="E426" s="69"/>
      <c r="F426" s="71"/>
      <c r="G426" s="71"/>
      <c r="H426" s="71"/>
      <c r="I426" s="74" t="s">
        <v>416</v>
      </c>
      <c r="J426" s="75"/>
      <c r="K426" s="69"/>
      <c r="L426" s="76"/>
    </row>
    <row r="427" spans="1:12" x14ac:dyDescent="0.25">
      <c r="A427" s="31">
        <v>424</v>
      </c>
      <c r="B427" s="68"/>
      <c r="C427" s="69"/>
      <c r="D427" s="71"/>
      <c r="E427" s="69"/>
      <c r="F427" s="71"/>
      <c r="G427" s="71"/>
      <c r="H427" s="71"/>
      <c r="I427" s="74" t="s">
        <v>416</v>
      </c>
      <c r="J427" s="75"/>
      <c r="K427" s="69"/>
      <c r="L427" s="76"/>
    </row>
    <row r="428" spans="1:12" x14ac:dyDescent="0.25">
      <c r="A428" s="29">
        <v>425</v>
      </c>
      <c r="B428" s="68"/>
      <c r="C428" s="69"/>
      <c r="D428" s="71"/>
      <c r="E428" s="69"/>
      <c r="F428" s="71"/>
      <c r="G428" s="71"/>
      <c r="H428" s="71"/>
      <c r="I428" s="74" t="s">
        <v>416</v>
      </c>
      <c r="J428" s="75"/>
      <c r="K428" s="69"/>
      <c r="L428" s="76"/>
    </row>
    <row r="429" spans="1:12" x14ac:dyDescent="0.25">
      <c r="A429" s="31">
        <v>426</v>
      </c>
      <c r="B429" s="68"/>
      <c r="C429" s="69"/>
      <c r="D429" s="71"/>
      <c r="E429" s="69"/>
      <c r="F429" s="71"/>
      <c r="G429" s="71"/>
      <c r="H429" s="71"/>
      <c r="I429" s="74" t="s">
        <v>416</v>
      </c>
      <c r="J429" s="75"/>
      <c r="K429" s="69"/>
      <c r="L429" s="76"/>
    </row>
    <row r="430" spans="1:12" x14ac:dyDescent="0.25">
      <c r="A430" s="29">
        <v>427</v>
      </c>
      <c r="B430" s="68"/>
      <c r="C430" s="69"/>
      <c r="D430" s="71"/>
      <c r="E430" s="69"/>
      <c r="F430" s="71"/>
      <c r="G430" s="71"/>
      <c r="H430" s="71"/>
      <c r="I430" s="74" t="s">
        <v>416</v>
      </c>
      <c r="J430" s="75"/>
      <c r="K430" s="69"/>
      <c r="L430" s="76"/>
    </row>
    <row r="431" spans="1:12" x14ac:dyDescent="0.25">
      <c r="A431" s="31">
        <v>428</v>
      </c>
      <c r="B431" s="68"/>
      <c r="C431" s="69"/>
      <c r="D431" s="71"/>
      <c r="E431" s="69"/>
      <c r="F431" s="71"/>
      <c r="G431" s="71"/>
      <c r="H431" s="71"/>
      <c r="I431" s="74" t="s">
        <v>416</v>
      </c>
      <c r="J431" s="75"/>
      <c r="K431" s="69"/>
      <c r="L431" s="76"/>
    </row>
    <row r="432" spans="1:12" x14ac:dyDescent="0.25">
      <c r="A432" s="29">
        <v>429</v>
      </c>
      <c r="B432" s="68"/>
      <c r="C432" s="69"/>
      <c r="D432" s="71"/>
      <c r="E432" s="69"/>
      <c r="F432" s="71"/>
      <c r="G432" s="71"/>
      <c r="H432" s="71"/>
      <c r="I432" s="74" t="s">
        <v>416</v>
      </c>
      <c r="J432" s="75"/>
      <c r="K432" s="69"/>
      <c r="L432" s="76"/>
    </row>
    <row r="433" spans="1:12" x14ac:dyDescent="0.25">
      <c r="A433" s="31">
        <v>430</v>
      </c>
      <c r="B433" s="68"/>
      <c r="C433" s="69"/>
      <c r="D433" s="71"/>
      <c r="E433" s="69"/>
      <c r="F433" s="71"/>
      <c r="G433" s="71"/>
      <c r="H433" s="71"/>
      <c r="I433" s="74" t="s">
        <v>416</v>
      </c>
      <c r="J433" s="75"/>
      <c r="K433" s="69"/>
      <c r="L433" s="76"/>
    </row>
    <row r="434" spans="1:12" x14ac:dyDescent="0.25">
      <c r="A434" s="29">
        <v>431</v>
      </c>
      <c r="B434" s="68"/>
      <c r="C434" s="69"/>
      <c r="D434" s="71"/>
      <c r="E434" s="69"/>
      <c r="F434" s="71"/>
      <c r="G434" s="71"/>
      <c r="H434" s="71"/>
      <c r="I434" s="74" t="s">
        <v>416</v>
      </c>
      <c r="J434" s="75"/>
      <c r="K434" s="69"/>
      <c r="L434" s="76"/>
    </row>
    <row r="435" spans="1:12" x14ac:dyDescent="0.25">
      <c r="A435" s="31">
        <v>432</v>
      </c>
      <c r="B435" s="68"/>
      <c r="C435" s="69"/>
      <c r="D435" s="71"/>
      <c r="E435" s="69"/>
      <c r="F435" s="71"/>
      <c r="G435" s="71"/>
      <c r="H435" s="71"/>
      <c r="I435" s="74" t="s">
        <v>416</v>
      </c>
      <c r="J435" s="75"/>
      <c r="K435" s="69"/>
      <c r="L435" s="76"/>
    </row>
    <row r="436" spans="1:12" x14ac:dyDescent="0.25">
      <c r="A436" s="29">
        <v>433</v>
      </c>
      <c r="B436" s="68"/>
      <c r="C436" s="69"/>
      <c r="D436" s="71"/>
      <c r="E436" s="69"/>
      <c r="F436" s="71"/>
      <c r="G436" s="71"/>
      <c r="H436" s="71"/>
      <c r="I436" s="74" t="s">
        <v>416</v>
      </c>
      <c r="J436" s="75"/>
      <c r="K436" s="69"/>
      <c r="L436" s="76"/>
    </row>
    <row r="437" spans="1:12" x14ac:dyDescent="0.25">
      <c r="A437" s="31">
        <v>434</v>
      </c>
      <c r="B437" s="68"/>
      <c r="C437" s="69"/>
      <c r="D437" s="71"/>
      <c r="E437" s="69"/>
      <c r="F437" s="71"/>
      <c r="G437" s="71"/>
      <c r="H437" s="71"/>
      <c r="I437" s="74" t="s">
        <v>416</v>
      </c>
      <c r="J437" s="75"/>
      <c r="K437" s="69"/>
      <c r="L437" s="76"/>
    </row>
    <row r="438" spans="1:12" x14ac:dyDescent="0.25">
      <c r="A438" s="29">
        <v>435</v>
      </c>
      <c r="B438" s="68"/>
      <c r="C438" s="69"/>
      <c r="D438" s="71"/>
      <c r="E438" s="69"/>
      <c r="F438" s="71"/>
      <c r="G438" s="71"/>
      <c r="H438" s="71"/>
      <c r="I438" s="74" t="s">
        <v>416</v>
      </c>
      <c r="J438" s="75"/>
      <c r="K438" s="69"/>
      <c r="L438" s="76"/>
    </row>
    <row r="439" spans="1:12" x14ac:dyDescent="0.25">
      <c r="A439" s="31">
        <v>436</v>
      </c>
      <c r="B439" s="68"/>
      <c r="C439" s="69"/>
      <c r="D439" s="71"/>
      <c r="E439" s="69"/>
      <c r="F439" s="71"/>
      <c r="G439" s="71"/>
      <c r="H439" s="71"/>
      <c r="I439" s="74" t="s">
        <v>416</v>
      </c>
      <c r="J439" s="75"/>
      <c r="K439" s="69"/>
      <c r="L439" s="76"/>
    </row>
    <row r="440" spans="1:12" x14ac:dyDescent="0.25">
      <c r="A440" s="29">
        <v>437</v>
      </c>
      <c r="B440" s="68"/>
      <c r="C440" s="69"/>
      <c r="D440" s="71"/>
      <c r="E440" s="69"/>
      <c r="F440" s="71"/>
      <c r="G440" s="71"/>
      <c r="H440" s="71"/>
      <c r="I440" s="74" t="s">
        <v>416</v>
      </c>
      <c r="J440" s="75"/>
      <c r="K440" s="69"/>
      <c r="L440" s="76"/>
    </row>
    <row r="441" spans="1:12" x14ac:dyDescent="0.25">
      <c r="A441" s="31">
        <v>438</v>
      </c>
      <c r="B441" s="68"/>
      <c r="C441" s="69"/>
      <c r="D441" s="71"/>
      <c r="E441" s="69"/>
      <c r="F441" s="71"/>
      <c r="G441" s="71"/>
      <c r="H441" s="71"/>
      <c r="I441" s="74" t="s">
        <v>416</v>
      </c>
      <c r="J441" s="75"/>
      <c r="K441" s="69"/>
      <c r="L441" s="76"/>
    </row>
    <row r="442" spans="1:12" x14ac:dyDescent="0.25">
      <c r="A442" s="29">
        <v>439</v>
      </c>
      <c r="B442" s="68"/>
      <c r="C442" s="69"/>
      <c r="D442" s="71"/>
      <c r="E442" s="69"/>
      <c r="F442" s="71"/>
      <c r="G442" s="71"/>
      <c r="H442" s="71"/>
      <c r="I442" s="74" t="s">
        <v>416</v>
      </c>
      <c r="J442" s="75"/>
      <c r="K442" s="69"/>
      <c r="L442" s="76"/>
    </row>
    <row r="443" spans="1:12" x14ac:dyDescent="0.25">
      <c r="A443" s="31">
        <v>440</v>
      </c>
      <c r="B443" s="68"/>
      <c r="C443" s="69"/>
      <c r="D443" s="71"/>
      <c r="E443" s="69"/>
      <c r="F443" s="71"/>
      <c r="G443" s="71"/>
      <c r="H443" s="71"/>
      <c r="I443" s="74" t="s">
        <v>416</v>
      </c>
      <c r="J443" s="75"/>
      <c r="K443" s="69"/>
      <c r="L443" s="76"/>
    </row>
    <row r="444" spans="1:12" x14ac:dyDescent="0.25">
      <c r="A444" s="29">
        <v>441</v>
      </c>
      <c r="B444" s="68"/>
      <c r="C444" s="69"/>
      <c r="D444" s="71"/>
      <c r="E444" s="69"/>
      <c r="F444" s="71"/>
      <c r="G444" s="71"/>
      <c r="H444" s="71"/>
      <c r="I444" s="74" t="s">
        <v>416</v>
      </c>
      <c r="J444" s="75"/>
      <c r="K444" s="69"/>
      <c r="L444" s="76"/>
    </row>
    <row r="445" spans="1:12" x14ac:dyDescent="0.25">
      <c r="A445" s="31">
        <v>442</v>
      </c>
      <c r="B445" s="68"/>
      <c r="C445" s="69"/>
      <c r="D445" s="71"/>
      <c r="E445" s="69"/>
      <c r="F445" s="71"/>
      <c r="G445" s="71"/>
      <c r="H445" s="71"/>
      <c r="I445" s="74" t="s">
        <v>416</v>
      </c>
      <c r="J445" s="75"/>
      <c r="K445" s="69"/>
      <c r="L445" s="76"/>
    </row>
    <row r="446" spans="1:12" x14ac:dyDescent="0.25">
      <c r="A446" s="29">
        <v>443</v>
      </c>
      <c r="B446" s="68"/>
      <c r="C446" s="69"/>
      <c r="D446" s="71"/>
      <c r="E446" s="69"/>
      <c r="F446" s="71"/>
      <c r="G446" s="71"/>
      <c r="H446" s="71"/>
      <c r="I446" s="74" t="s">
        <v>416</v>
      </c>
      <c r="J446" s="75"/>
      <c r="K446" s="69"/>
      <c r="L446" s="76"/>
    </row>
    <row r="447" spans="1:12" x14ac:dyDescent="0.25">
      <c r="A447" s="31">
        <v>444</v>
      </c>
      <c r="B447" s="68"/>
      <c r="C447" s="69"/>
      <c r="D447" s="71"/>
      <c r="E447" s="69"/>
      <c r="F447" s="71"/>
      <c r="G447" s="71"/>
      <c r="H447" s="71"/>
      <c r="I447" s="74" t="s">
        <v>416</v>
      </c>
      <c r="J447" s="75"/>
      <c r="K447" s="69"/>
      <c r="L447" s="76"/>
    </row>
    <row r="448" spans="1:12" x14ac:dyDescent="0.25">
      <c r="A448" s="29">
        <v>445</v>
      </c>
      <c r="B448" s="68"/>
      <c r="C448" s="69"/>
      <c r="D448" s="71"/>
      <c r="E448" s="69"/>
      <c r="F448" s="71"/>
      <c r="G448" s="71"/>
      <c r="H448" s="71"/>
      <c r="I448" s="74" t="s">
        <v>416</v>
      </c>
      <c r="J448" s="75"/>
      <c r="K448" s="69"/>
      <c r="L448" s="76"/>
    </row>
    <row r="449" spans="1:12" x14ac:dyDescent="0.25">
      <c r="A449" s="31">
        <v>446</v>
      </c>
      <c r="B449" s="68"/>
      <c r="C449" s="69"/>
      <c r="D449" s="71"/>
      <c r="E449" s="69"/>
      <c r="F449" s="71"/>
      <c r="G449" s="71"/>
      <c r="H449" s="71"/>
      <c r="I449" s="74" t="s">
        <v>416</v>
      </c>
      <c r="J449" s="75"/>
      <c r="K449" s="69"/>
      <c r="L449" s="76"/>
    </row>
    <row r="450" spans="1:12" x14ac:dyDescent="0.25">
      <c r="A450" s="29">
        <v>447</v>
      </c>
      <c r="B450" s="68"/>
      <c r="C450" s="69"/>
      <c r="D450" s="71"/>
      <c r="E450" s="69"/>
      <c r="F450" s="71"/>
      <c r="G450" s="71"/>
      <c r="H450" s="71"/>
      <c r="I450" s="74" t="s">
        <v>416</v>
      </c>
      <c r="J450" s="75"/>
      <c r="K450" s="69"/>
      <c r="L450" s="76"/>
    </row>
    <row r="451" spans="1:12" x14ac:dyDescent="0.25">
      <c r="A451" s="31">
        <v>448</v>
      </c>
      <c r="B451" s="68"/>
      <c r="C451" s="69"/>
      <c r="D451" s="71"/>
      <c r="E451" s="69"/>
      <c r="F451" s="71"/>
      <c r="G451" s="71"/>
      <c r="H451" s="71"/>
      <c r="I451" s="74" t="s">
        <v>416</v>
      </c>
      <c r="J451" s="75"/>
      <c r="K451" s="69"/>
      <c r="L451" s="76"/>
    </row>
    <row r="452" spans="1:12" x14ac:dyDescent="0.25">
      <c r="A452" s="29">
        <v>449</v>
      </c>
      <c r="B452" s="68"/>
      <c r="C452" s="69"/>
      <c r="D452" s="71"/>
      <c r="E452" s="69"/>
      <c r="F452" s="71"/>
      <c r="G452" s="71"/>
      <c r="H452" s="71"/>
      <c r="I452" s="74" t="s">
        <v>416</v>
      </c>
      <c r="J452" s="75"/>
      <c r="K452" s="69"/>
      <c r="L452" s="76"/>
    </row>
    <row r="453" spans="1:12" x14ac:dyDescent="0.25">
      <c r="A453" s="31">
        <v>450</v>
      </c>
      <c r="B453" s="68"/>
      <c r="C453" s="69"/>
      <c r="D453" s="71"/>
      <c r="E453" s="69"/>
      <c r="F453" s="71"/>
      <c r="G453" s="71"/>
      <c r="H453" s="71"/>
      <c r="I453" s="74" t="s">
        <v>416</v>
      </c>
      <c r="J453" s="75"/>
      <c r="K453" s="69"/>
      <c r="L453" s="76"/>
    </row>
    <row r="454" spans="1:12" x14ac:dyDescent="0.25">
      <c r="A454" s="29">
        <v>451</v>
      </c>
      <c r="B454" s="68"/>
      <c r="C454" s="69"/>
      <c r="D454" s="71"/>
      <c r="E454" s="69"/>
      <c r="F454" s="71"/>
      <c r="G454" s="71"/>
      <c r="H454" s="71"/>
      <c r="I454" s="74" t="s">
        <v>416</v>
      </c>
      <c r="J454" s="75"/>
      <c r="K454" s="69"/>
      <c r="L454" s="76"/>
    </row>
    <row r="455" spans="1:12" x14ac:dyDescent="0.25">
      <c r="A455" s="31">
        <v>452</v>
      </c>
      <c r="B455" s="68"/>
      <c r="C455" s="69"/>
      <c r="D455" s="71"/>
      <c r="E455" s="69"/>
      <c r="F455" s="71"/>
      <c r="G455" s="71"/>
      <c r="H455" s="71"/>
      <c r="I455" s="74" t="s">
        <v>416</v>
      </c>
      <c r="J455" s="75"/>
      <c r="K455" s="69"/>
      <c r="L455" s="76"/>
    </row>
    <row r="456" spans="1:12" x14ac:dyDescent="0.25">
      <c r="A456" s="29">
        <v>453</v>
      </c>
      <c r="B456" s="68"/>
      <c r="C456" s="69"/>
      <c r="D456" s="71"/>
      <c r="E456" s="69"/>
      <c r="F456" s="71"/>
      <c r="G456" s="71"/>
      <c r="H456" s="71"/>
      <c r="I456" s="74" t="s">
        <v>416</v>
      </c>
      <c r="J456" s="75"/>
      <c r="K456" s="69"/>
      <c r="L456" s="76"/>
    </row>
    <row r="457" spans="1:12" x14ac:dyDescent="0.25">
      <c r="A457" s="31">
        <v>454</v>
      </c>
      <c r="B457" s="68"/>
      <c r="C457" s="69"/>
      <c r="D457" s="71"/>
      <c r="E457" s="69"/>
      <c r="F457" s="71"/>
      <c r="G457" s="71"/>
      <c r="H457" s="71"/>
      <c r="I457" s="74" t="s">
        <v>416</v>
      </c>
      <c r="J457" s="75"/>
      <c r="K457" s="69"/>
      <c r="L457" s="76"/>
    </row>
    <row r="458" spans="1:12" x14ac:dyDescent="0.25">
      <c r="A458" s="29">
        <v>455</v>
      </c>
      <c r="B458" s="68"/>
      <c r="C458" s="69"/>
      <c r="D458" s="71"/>
      <c r="E458" s="69"/>
      <c r="F458" s="71"/>
      <c r="G458" s="71"/>
      <c r="H458" s="71"/>
      <c r="I458" s="74" t="s">
        <v>416</v>
      </c>
      <c r="J458" s="75"/>
      <c r="K458" s="69"/>
      <c r="L458" s="76"/>
    </row>
    <row r="459" spans="1:12" x14ac:dyDescent="0.25">
      <c r="A459" s="31">
        <v>456</v>
      </c>
      <c r="B459" s="68"/>
      <c r="C459" s="69"/>
      <c r="D459" s="71"/>
      <c r="E459" s="69"/>
      <c r="F459" s="71"/>
      <c r="G459" s="71"/>
      <c r="H459" s="71"/>
      <c r="I459" s="74" t="s">
        <v>416</v>
      </c>
      <c r="J459" s="75"/>
      <c r="K459" s="69"/>
      <c r="L459" s="76"/>
    </row>
    <row r="460" spans="1:12" x14ac:dyDescent="0.25">
      <c r="A460" s="29">
        <v>457</v>
      </c>
      <c r="B460" s="68"/>
      <c r="C460" s="69"/>
      <c r="D460" s="71"/>
      <c r="E460" s="69"/>
      <c r="F460" s="71"/>
      <c r="G460" s="71"/>
      <c r="H460" s="71"/>
      <c r="I460" s="74" t="s">
        <v>416</v>
      </c>
      <c r="J460" s="75"/>
      <c r="K460" s="69"/>
      <c r="L460" s="76"/>
    </row>
    <row r="461" spans="1:12" x14ac:dyDescent="0.25">
      <c r="A461" s="31">
        <v>458</v>
      </c>
      <c r="B461" s="68"/>
      <c r="C461" s="69"/>
      <c r="D461" s="71"/>
      <c r="E461" s="69"/>
      <c r="F461" s="71"/>
      <c r="G461" s="71"/>
      <c r="H461" s="71"/>
      <c r="I461" s="74" t="s">
        <v>416</v>
      </c>
      <c r="J461" s="75"/>
      <c r="K461" s="69"/>
      <c r="L461" s="76"/>
    </row>
    <row r="462" spans="1:12" x14ac:dyDescent="0.25">
      <c r="A462" s="29">
        <v>459</v>
      </c>
      <c r="B462" s="68"/>
      <c r="C462" s="69"/>
      <c r="D462" s="71"/>
      <c r="E462" s="69"/>
      <c r="F462" s="71"/>
      <c r="G462" s="71"/>
      <c r="H462" s="71"/>
      <c r="I462" s="74" t="s">
        <v>416</v>
      </c>
      <c r="J462" s="75"/>
      <c r="K462" s="69"/>
      <c r="L462" s="76"/>
    </row>
    <row r="463" spans="1:12" x14ac:dyDescent="0.25">
      <c r="A463" s="31">
        <v>460</v>
      </c>
      <c r="B463" s="68"/>
      <c r="C463" s="69"/>
      <c r="D463" s="71"/>
      <c r="E463" s="69"/>
      <c r="F463" s="71"/>
      <c r="G463" s="71"/>
      <c r="H463" s="71"/>
      <c r="I463" s="74" t="s">
        <v>416</v>
      </c>
      <c r="J463" s="75"/>
      <c r="K463" s="69"/>
      <c r="L463" s="76"/>
    </row>
    <row r="464" spans="1:12" x14ac:dyDescent="0.25">
      <c r="A464" s="29">
        <v>461</v>
      </c>
      <c r="B464" s="68"/>
      <c r="C464" s="69"/>
      <c r="D464" s="71"/>
      <c r="E464" s="69"/>
      <c r="F464" s="71"/>
      <c r="G464" s="71"/>
      <c r="H464" s="71"/>
      <c r="I464" s="74" t="s">
        <v>416</v>
      </c>
      <c r="J464" s="75"/>
      <c r="K464" s="69"/>
      <c r="L464" s="76"/>
    </row>
    <row r="465" spans="1:12" x14ac:dyDescent="0.25">
      <c r="A465" s="31">
        <v>462</v>
      </c>
      <c r="B465" s="68"/>
      <c r="C465" s="69"/>
      <c r="D465" s="71"/>
      <c r="E465" s="69"/>
      <c r="F465" s="71"/>
      <c r="G465" s="71"/>
      <c r="H465" s="71"/>
      <c r="I465" s="74" t="s">
        <v>416</v>
      </c>
      <c r="J465" s="75"/>
      <c r="K465" s="69"/>
      <c r="L465" s="76"/>
    </row>
    <row r="466" spans="1:12" x14ac:dyDescent="0.25">
      <c r="A466" s="29">
        <v>463</v>
      </c>
      <c r="B466" s="68"/>
      <c r="C466" s="69"/>
      <c r="D466" s="71"/>
      <c r="E466" s="69"/>
      <c r="F466" s="71"/>
      <c r="G466" s="71"/>
      <c r="H466" s="71"/>
      <c r="I466" s="74" t="s">
        <v>416</v>
      </c>
      <c r="J466" s="75"/>
      <c r="K466" s="69"/>
      <c r="L466" s="76"/>
    </row>
    <row r="467" spans="1:12" x14ac:dyDescent="0.25">
      <c r="A467" s="31">
        <v>464</v>
      </c>
      <c r="B467" s="68"/>
      <c r="C467" s="69"/>
      <c r="D467" s="71"/>
      <c r="E467" s="69"/>
      <c r="F467" s="71"/>
      <c r="G467" s="71"/>
      <c r="H467" s="71"/>
      <c r="I467" s="74" t="s">
        <v>416</v>
      </c>
      <c r="J467" s="75"/>
      <c r="K467" s="69"/>
      <c r="L467" s="76"/>
    </row>
    <row r="468" spans="1:12" x14ac:dyDescent="0.25">
      <c r="A468" s="29">
        <v>465</v>
      </c>
      <c r="B468" s="68"/>
      <c r="C468" s="69"/>
      <c r="D468" s="71"/>
      <c r="E468" s="69"/>
      <c r="F468" s="71"/>
      <c r="G468" s="71"/>
      <c r="H468" s="71"/>
      <c r="I468" s="74" t="s">
        <v>416</v>
      </c>
      <c r="J468" s="75"/>
      <c r="K468" s="69"/>
      <c r="L468" s="76"/>
    </row>
    <row r="469" spans="1:12" x14ac:dyDescent="0.25">
      <c r="A469" s="31">
        <v>466</v>
      </c>
      <c r="B469" s="68"/>
      <c r="C469" s="69"/>
      <c r="D469" s="71"/>
      <c r="E469" s="69"/>
      <c r="F469" s="71"/>
      <c r="G469" s="71"/>
      <c r="H469" s="71"/>
      <c r="I469" s="74" t="s">
        <v>416</v>
      </c>
      <c r="J469" s="75"/>
      <c r="K469" s="69"/>
      <c r="L469" s="76"/>
    </row>
    <row r="470" spans="1:12" x14ac:dyDescent="0.25">
      <c r="A470" s="29">
        <v>467</v>
      </c>
      <c r="B470" s="68"/>
      <c r="C470" s="69"/>
      <c r="D470" s="71"/>
      <c r="E470" s="69"/>
      <c r="F470" s="71"/>
      <c r="G470" s="71"/>
      <c r="H470" s="71"/>
      <c r="I470" s="74" t="s">
        <v>416</v>
      </c>
      <c r="J470" s="75"/>
      <c r="K470" s="69"/>
      <c r="L470" s="76"/>
    </row>
    <row r="471" spans="1:12" x14ac:dyDescent="0.25">
      <c r="A471" s="31">
        <v>468</v>
      </c>
      <c r="B471" s="68"/>
      <c r="C471" s="69"/>
      <c r="D471" s="71"/>
      <c r="E471" s="69"/>
      <c r="F471" s="71"/>
      <c r="G471" s="71"/>
      <c r="H471" s="71"/>
      <c r="I471" s="74" t="s">
        <v>416</v>
      </c>
      <c r="J471" s="75"/>
      <c r="K471" s="69"/>
      <c r="L471" s="76"/>
    </row>
    <row r="472" spans="1:12" x14ac:dyDescent="0.25">
      <c r="A472" s="29">
        <v>469</v>
      </c>
      <c r="B472" s="68"/>
      <c r="C472" s="69"/>
      <c r="D472" s="71"/>
      <c r="E472" s="69"/>
      <c r="F472" s="71"/>
      <c r="G472" s="71"/>
      <c r="H472" s="71"/>
      <c r="I472" s="74" t="s">
        <v>416</v>
      </c>
      <c r="J472" s="75"/>
      <c r="K472" s="69"/>
      <c r="L472" s="76"/>
    </row>
    <row r="473" spans="1:12" x14ac:dyDescent="0.25">
      <c r="A473" s="31">
        <v>470</v>
      </c>
      <c r="B473" s="68"/>
      <c r="C473" s="69"/>
      <c r="D473" s="71"/>
      <c r="E473" s="69"/>
      <c r="F473" s="71"/>
      <c r="G473" s="71"/>
      <c r="H473" s="71"/>
      <c r="I473" s="74" t="s">
        <v>416</v>
      </c>
      <c r="J473" s="75"/>
      <c r="K473" s="69"/>
      <c r="L473" s="76"/>
    </row>
    <row r="474" spans="1:12" x14ac:dyDescent="0.25">
      <c r="A474" s="29">
        <v>471</v>
      </c>
      <c r="B474" s="68"/>
      <c r="C474" s="69"/>
      <c r="D474" s="71"/>
      <c r="E474" s="69"/>
      <c r="F474" s="71"/>
      <c r="G474" s="71"/>
      <c r="H474" s="71"/>
      <c r="I474" s="74" t="s">
        <v>416</v>
      </c>
      <c r="J474" s="75"/>
      <c r="K474" s="69"/>
      <c r="L474" s="76"/>
    </row>
    <row r="475" spans="1:12" x14ac:dyDescent="0.25">
      <c r="A475" s="31">
        <v>472</v>
      </c>
      <c r="B475" s="68"/>
      <c r="C475" s="69"/>
      <c r="D475" s="71"/>
      <c r="E475" s="69"/>
      <c r="F475" s="71"/>
      <c r="G475" s="71"/>
      <c r="H475" s="71"/>
      <c r="I475" s="74" t="s">
        <v>416</v>
      </c>
      <c r="J475" s="75"/>
      <c r="K475" s="69"/>
      <c r="L475" s="76"/>
    </row>
    <row r="476" spans="1:12" x14ac:dyDescent="0.25">
      <c r="A476" s="29">
        <v>473</v>
      </c>
      <c r="B476" s="68"/>
      <c r="C476" s="69"/>
      <c r="D476" s="71"/>
      <c r="E476" s="69"/>
      <c r="F476" s="71"/>
      <c r="G476" s="71"/>
      <c r="H476" s="71"/>
      <c r="I476" s="74" t="s">
        <v>416</v>
      </c>
      <c r="J476" s="75"/>
      <c r="K476" s="69"/>
      <c r="L476" s="76"/>
    </row>
    <row r="477" spans="1:12" x14ac:dyDescent="0.25">
      <c r="A477" s="31">
        <v>474</v>
      </c>
      <c r="B477" s="68"/>
      <c r="C477" s="69"/>
      <c r="D477" s="71"/>
      <c r="E477" s="69"/>
      <c r="F477" s="71"/>
      <c r="G477" s="71"/>
      <c r="H477" s="71"/>
      <c r="I477" s="74" t="s">
        <v>416</v>
      </c>
      <c r="J477" s="75"/>
      <c r="K477" s="69"/>
      <c r="L477" s="76"/>
    </row>
    <row r="478" spans="1:12" x14ac:dyDescent="0.25">
      <c r="A478" s="29">
        <v>475</v>
      </c>
      <c r="B478" s="68"/>
      <c r="C478" s="69"/>
      <c r="D478" s="71"/>
      <c r="E478" s="69"/>
      <c r="F478" s="71"/>
      <c r="G478" s="71"/>
      <c r="H478" s="71"/>
      <c r="I478" s="74" t="s">
        <v>416</v>
      </c>
      <c r="J478" s="75"/>
      <c r="K478" s="69"/>
      <c r="L478" s="76"/>
    </row>
    <row r="479" spans="1:12" x14ac:dyDescent="0.25">
      <c r="A479" s="31">
        <v>476</v>
      </c>
      <c r="B479" s="68"/>
      <c r="C479" s="69"/>
      <c r="D479" s="71"/>
      <c r="E479" s="69"/>
      <c r="F479" s="71"/>
      <c r="G479" s="71"/>
      <c r="H479" s="71"/>
      <c r="I479" s="74" t="s">
        <v>416</v>
      </c>
      <c r="J479" s="75"/>
      <c r="K479" s="69"/>
      <c r="L479" s="76"/>
    </row>
    <row r="480" spans="1:12" x14ac:dyDescent="0.25">
      <c r="A480" s="29">
        <v>477</v>
      </c>
      <c r="B480" s="68"/>
      <c r="C480" s="69"/>
      <c r="D480" s="71"/>
      <c r="E480" s="69"/>
      <c r="F480" s="71"/>
      <c r="G480" s="71"/>
      <c r="H480" s="71"/>
      <c r="I480" s="74" t="s">
        <v>416</v>
      </c>
      <c r="J480" s="75"/>
      <c r="K480" s="69"/>
      <c r="L480" s="76"/>
    </row>
    <row r="481" spans="1:12" x14ac:dyDescent="0.25">
      <c r="A481" s="31">
        <v>478</v>
      </c>
      <c r="B481" s="68"/>
      <c r="C481" s="69"/>
      <c r="D481" s="71"/>
      <c r="E481" s="69"/>
      <c r="F481" s="71"/>
      <c r="G481" s="71"/>
      <c r="H481" s="71"/>
      <c r="I481" s="74" t="s">
        <v>416</v>
      </c>
      <c r="J481" s="75"/>
      <c r="K481" s="69"/>
      <c r="L481" s="76"/>
    </row>
    <row r="482" spans="1:12" x14ac:dyDescent="0.25">
      <c r="A482" s="29">
        <v>479</v>
      </c>
      <c r="B482" s="68"/>
      <c r="C482" s="69"/>
      <c r="D482" s="71"/>
      <c r="E482" s="69"/>
      <c r="F482" s="71"/>
      <c r="G482" s="71"/>
      <c r="H482" s="71"/>
      <c r="I482" s="74" t="s">
        <v>416</v>
      </c>
      <c r="J482" s="75"/>
      <c r="K482" s="69"/>
      <c r="L482" s="76"/>
    </row>
    <row r="483" spans="1:12" x14ac:dyDescent="0.25">
      <c r="A483" s="31">
        <v>480</v>
      </c>
      <c r="B483" s="68"/>
      <c r="C483" s="69"/>
      <c r="D483" s="71"/>
      <c r="E483" s="69"/>
      <c r="F483" s="71"/>
      <c r="G483" s="71"/>
      <c r="H483" s="71"/>
      <c r="I483" s="74" t="s">
        <v>416</v>
      </c>
      <c r="J483" s="75"/>
      <c r="K483" s="69"/>
      <c r="L483" s="76"/>
    </row>
    <row r="484" spans="1:12" x14ac:dyDescent="0.25">
      <c r="A484" s="29">
        <v>481</v>
      </c>
      <c r="B484" s="68"/>
      <c r="C484" s="69"/>
      <c r="D484" s="71"/>
      <c r="E484" s="69"/>
      <c r="F484" s="71"/>
      <c r="G484" s="71"/>
      <c r="H484" s="71"/>
      <c r="I484" s="74" t="s">
        <v>416</v>
      </c>
      <c r="J484" s="75"/>
      <c r="K484" s="69"/>
      <c r="L484" s="76"/>
    </row>
    <row r="485" spans="1:12" x14ac:dyDescent="0.25">
      <c r="A485" s="31">
        <v>482</v>
      </c>
      <c r="B485" s="68"/>
      <c r="C485" s="69"/>
      <c r="D485" s="71"/>
      <c r="E485" s="69"/>
      <c r="F485" s="71"/>
      <c r="G485" s="71"/>
      <c r="H485" s="71"/>
      <c r="I485" s="74" t="s">
        <v>416</v>
      </c>
      <c r="J485" s="75"/>
      <c r="K485" s="69"/>
      <c r="L485" s="76"/>
    </row>
    <row r="486" spans="1:12" x14ac:dyDescent="0.25">
      <c r="A486" s="29">
        <v>483</v>
      </c>
      <c r="B486" s="68"/>
      <c r="C486" s="69"/>
      <c r="D486" s="71"/>
      <c r="E486" s="69"/>
      <c r="F486" s="71"/>
      <c r="G486" s="71"/>
      <c r="H486" s="71"/>
      <c r="I486" s="74" t="s">
        <v>416</v>
      </c>
      <c r="J486" s="75"/>
      <c r="K486" s="69"/>
      <c r="L486" s="76"/>
    </row>
    <row r="487" spans="1:12" x14ac:dyDescent="0.25">
      <c r="A487" s="31">
        <v>484</v>
      </c>
      <c r="B487" s="68"/>
      <c r="C487" s="69"/>
      <c r="D487" s="71"/>
      <c r="E487" s="69"/>
      <c r="F487" s="71"/>
      <c r="G487" s="71"/>
      <c r="H487" s="71"/>
      <c r="I487" s="74" t="s">
        <v>416</v>
      </c>
      <c r="J487" s="75"/>
      <c r="K487" s="69"/>
      <c r="L487" s="76"/>
    </row>
    <row r="488" spans="1:12" x14ac:dyDescent="0.25">
      <c r="A488" s="29">
        <v>485</v>
      </c>
      <c r="B488" s="68"/>
      <c r="C488" s="69"/>
      <c r="D488" s="71"/>
      <c r="E488" s="69"/>
      <c r="F488" s="71"/>
      <c r="G488" s="71"/>
      <c r="H488" s="71"/>
      <c r="I488" s="74" t="s">
        <v>416</v>
      </c>
      <c r="J488" s="75"/>
      <c r="K488" s="69"/>
      <c r="L488" s="76"/>
    </row>
    <row r="489" spans="1:12" x14ac:dyDescent="0.25">
      <c r="A489" s="31">
        <v>486</v>
      </c>
      <c r="B489" s="68"/>
      <c r="C489" s="69"/>
      <c r="D489" s="71"/>
      <c r="E489" s="69"/>
      <c r="F489" s="71"/>
      <c r="G489" s="71"/>
      <c r="H489" s="71"/>
      <c r="I489" s="74" t="s">
        <v>416</v>
      </c>
      <c r="J489" s="75"/>
      <c r="K489" s="69"/>
      <c r="L489" s="76"/>
    </row>
    <row r="490" spans="1:12" x14ac:dyDescent="0.25">
      <c r="A490" s="29">
        <v>487</v>
      </c>
      <c r="B490" s="68"/>
      <c r="C490" s="69"/>
      <c r="D490" s="71"/>
      <c r="E490" s="69"/>
      <c r="F490" s="71"/>
      <c r="G490" s="71"/>
      <c r="H490" s="71"/>
      <c r="I490" s="74" t="s">
        <v>416</v>
      </c>
      <c r="J490" s="75"/>
      <c r="K490" s="69"/>
      <c r="L490" s="76"/>
    </row>
    <row r="491" spans="1:12" x14ac:dyDescent="0.25">
      <c r="A491" s="31">
        <v>488</v>
      </c>
      <c r="B491" s="68"/>
      <c r="C491" s="69"/>
      <c r="D491" s="71"/>
      <c r="E491" s="69"/>
      <c r="F491" s="71"/>
      <c r="G491" s="71"/>
      <c r="H491" s="71"/>
      <c r="I491" s="74" t="s">
        <v>416</v>
      </c>
      <c r="J491" s="75"/>
      <c r="K491" s="69"/>
      <c r="L491" s="76"/>
    </row>
    <row r="492" spans="1:12" x14ac:dyDescent="0.25">
      <c r="A492" s="29">
        <v>489</v>
      </c>
      <c r="B492" s="68"/>
      <c r="C492" s="69"/>
      <c r="D492" s="71"/>
      <c r="E492" s="69"/>
      <c r="F492" s="71"/>
      <c r="G492" s="71"/>
      <c r="H492" s="71"/>
      <c r="I492" s="74" t="s">
        <v>416</v>
      </c>
      <c r="J492" s="75"/>
      <c r="K492" s="69"/>
      <c r="L492" s="76"/>
    </row>
    <row r="493" spans="1:12" x14ac:dyDescent="0.25">
      <c r="A493" s="31">
        <v>490</v>
      </c>
      <c r="B493" s="68"/>
      <c r="C493" s="69"/>
      <c r="D493" s="71"/>
      <c r="E493" s="69"/>
      <c r="F493" s="71"/>
      <c r="G493" s="71"/>
      <c r="H493" s="71"/>
      <c r="I493" s="74" t="s">
        <v>416</v>
      </c>
      <c r="J493" s="75"/>
      <c r="K493" s="69"/>
      <c r="L493" s="76"/>
    </row>
    <row r="494" spans="1:12" x14ac:dyDescent="0.25">
      <c r="A494" s="29">
        <v>491</v>
      </c>
      <c r="B494" s="68"/>
      <c r="C494" s="69"/>
      <c r="D494" s="71"/>
      <c r="E494" s="69"/>
      <c r="F494" s="71"/>
      <c r="G494" s="71"/>
      <c r="H494" s="71"/>
      <c r="I494" s="74" t="s">
        <v>416</v>
      </c>
      <c r="J494" s="75"/>
      <c r="K494" s="69"/>
      <c r="L494" s="76"/>
    </row>
    <row r="495" spans="1:12" x14ac:dyDescent="0.25">
      <c r="A495" s="31">
        <v>492</v>
      </c>
      <c r="B495" s="68"/>
      <c r="C495" s="69"/>
      <c r="D495" s="71"/>
      <c r="E495" s="69"/>
      <c r="F495" s="71"/>
      <c r="G495" s="71"/>
      <c r="H495" s="71"/>
      <c r="I495" s="74" t="s">
        <v>416</v>
      </c>
      <c r="J495" s="75"/>
      <c r="K495" s="69"/>
      <c r="L495" s="76"/>
    </row>
    <row r="496" spans="1:12" x14ac:dyDescent="0.25">
      <c r="A496" s="29">
        <v>493</v>
      </c>
      <c r="B496" s="68"/>
      <c r="C496" s="69"/>
      <c r="D496" s="71"/>
      <c r="E496" s="69"/>
      <c r="F496" s="71"/>
      <c r="G496" s="71"/>
      <c r="H496" s="71"/>
      <c r="I496" s="74" t="s">
        <v>416</v>
      </c>
      <c r="J496" s="75"/>
      <c r="K496" s="69"/>
      <c r="L496" s="76"/>
    </row>
    <row r="497" spans="1:12" x14ac:dyDescent="0.25">
      <c r="A497" s="31">
        <v>494</v>
      </c>
      <c r="B497" s="68"/>
      <c r="C497" s="69"/>
      <c r="D497" s="71"/>
      <c r="E497" s="69"/>
      <c r="F497" s="71"/>
      <c r="G497" s="71"/>
      <c r="H497" s="71"/>
      <c r="I497" s="74" t="s">
        <v>416</v>
      </c>
      <c r="J497" s="75"/>
      <c r="K497" s="69"/>
      <c r="L497" s="76"/>
    </row>
    <row r="498" spans="1:12" x14ac:dyDescent="0.25">
      <c r="A498" s="29">
        <v>495</v>
      </c>
      <c r="B498" s="68"/>
      <c r="C498" s="69"/>
      <c r="D498" s="71"/>
      <c r="E498" s="69"/>
      <c r="F498" s="71"/>
      <c r="G498" s="71"/>
      <c r="H498" s="71"/>
      <c r="I498" s="74" t="s">
        <v>416</v>
      </c>
      <c r="J498" s="75"/>
      <c r="K498" s="69"/>
      <c r="L498" s="76"/>
    </row>
    <row r="499" spans="1:12" x14ac:dyDescent="0.25">
      <c r="A499" s="31">
        <v>496</v>
      </c>
      <c r="B499" s="68"/>
      <c r="C499" s="69"/>
      <c r="D499" s="71"/>
      <c r="E499" s="69"/>
      <c r="F499" s="71"/>
      <c r="G499" s="71"/>
      <c r="H499" s="71"/>
      <c r="I499" s="74" t="s">
        <v>416</v>
      </c>
      <c r="J499" s="75"/>
      <c r="K499" s="69"/>
      <c r="L499" s="76"/>
    </row>
    <row r="500" spans="1:12" x14ac:dyDescent="0.25">
      <c r="A500" s="29">
        <v>497</v>
      </c>
      <c r="B500" s="68"/>
      <c r="C500" s="69"/>
      <c r="D500" s="71"/>
      <c r="E500" s="69"/>
      <c r="F500" s="71"/>
      <c r="G500" s="71"/>
      <c r="H500" s="71"/>
      <c r="I500" s="74" t="s">
        <v>416</v>
      </c>
      <c r="J500" s="75"/>
      <c r="K500" s="69"/>
      <c r="L500" s="76"/>
    </row>
    <row r="501" spans="1:12" x14ac:dyDescent="0.25">
      <c r="A501" s="31">
        <v>498</v>
      </c>
      <c r="B501" s="68"/>
      <c r="C501" s="69"/>
      <c r="D501" s="71"/>
      <c r="E501" s="69"/>
      <c r="F501" s="71"/>
      <c r="G501" s="71"/>
      <c r="H501" s="71"/>
      <c r="I501" s="74" t="s">
        <v>416</v>
      </c>
      <c r="J501" s="75"/>
      <c r="K501" s="69"/>
      <c r="L501" s="76"/>
    </row>
    <row r="502" spans="1:12" x14ac:dyDescent="0.25">
      <c r="A502" s="29">
        <v>499</v>
      </c>
      <c r="B502" s="68"/>
      <c r="C502" s="69"/>
      <c r="D502" s="71"/>
      <c r="E502" s="69"/>
      <c r="F502" s="71"/>
      <c r="G502" s="71"/>
      <c r="H502" s="71"/>
      <c r="I502" s="74" t="s">
        <v>416</v>
      </c>
      <c r="J502" s="75"/>
      <c r="K502" s="69"/>
      <c r="L502" s="76"/>
    </row>
    <row r="503" spans="1:12" x14ac:dyDescent="0.25">
      <c r="A503" s="31">
        <v>500</v>
      </c>
      <c r="B503" s="68"/>
      <c r="C503" s="69"/>
      <c r="D503" s="71"/>
      <c r="E503" s="69"/>
      <c r="F503" s="71"/>
      <c r="G503" s="71"/>
      <c r="H503" s="71"/>
      <c r="I503" s="74" t="s">
        <v>416</v>
      </c>
      <c r="J503" s="75"/>
      <c r="K503" s="69"/>
      <c r="L503" s="76"/>
    </row>
    <row r="504" spans="1:12" x14ac:dyDescent="0.25">
      <c r="A504" s="29">
        <v>501</v>
      </c>
      <c r="B504" s="68"/>
      <c r="C504" s="69"/>
      <c r="D504" s="71"/>
      <c r="E504" s="69"/>
      <c r="F504" s="71"/>
      <c r="G504" s="71"/>
      <c r="H504" s="71"/>
      <c r="I504" s="74" t="s">
        <v>416</v>
      </c>
      <c r="J504" s="75"/>
      <c r="K504" s="69"/>
      <c r="L504" s="76"/>
    </row>
    <row r="505" spans="1:12" x14ac:dyDescent="0.25">
      <c r="A505" s="31">
        <v>502</v>
      </c>
      <c r="B505" s="68"/>
      <c r="C505" s="69"/>
      <c r="D505" s="71"/>
      <c r="E505" s="69"/>
      <c r="F505" s="71"/>
      <c r="G505" s="71"/>
      <c r="H505" s="71"/>
      <c r="I505" s="74" t="s">
        <v>416</v>
      </c>
      <c r="J505" s="75"/>
      <c r="K505" s="69"/>
      <c r="L505" s="76"/>
    </row>
    <row r="506" spans="1:12" x14ac:dyDescent="0.25">
      <c r="A506" s="29">
        <v>503</v>
      </c>
      <c r="B506" s="68"/>
      <c r="C506" s="69"/>
      <c r="D506" s="71"/>
      <c r="E506" s="69"/>
      <c r="F506" s="71"/>
      <c r="G506" s="71"/>
      <c r="H506" s="71"/>
      <c r="I506" s="74" t="s">
        <v>416</v>
      </c>
      <c r="J506" s="75"/>
      <c r="K506" s="69"/>
      <c r="L506" s="76"/>
    </row>
    <row r="507" spans="1:12" x14ac:dyDescent="0.25">
      <c r="A507" s="31">
        <v>504</v>
      </c>
      <c r="B507" s="68"/>
      <c r="C507" s="69"/>
      <c r="D507" s="71"/>
      <c r="E507" s="69"/>
      <c r="F507" s="71"/>
      <c r="G507" s="71"/>
      <c r="H507" s="71"/>
      <c r="I507" s="74" t="s">
        <v>416</v>
      </c>
      <c r="J507" s="75"/>
      <c r="K507" s="69"/>
      <c r="L507" s="76"/>
    </row>
    <row r="508" spans="1:12" x14ac:dyDescent="0.25">
      <c r="A508" s="29">
        <v>505</v>
      </c>
      <c r="B508" s="68"/>
      <c r="C508" s="69"/>
      <c r="D508" s="71"/>
      <c r="E508" s="69"/>
      <c r="F508" s="71"/>
      <c r="G508" s="71"/>
      <c r="H508" s="71"/>
      <c r="I508" s="74" t="s">
        <v>416</v>
      </c>
      <c r="J508" s="75"/>
      <c r="K508" s="69"/>
      <c r="L508" s="76"/>
    </row>
    <row r="509" spans="1:12" x14ac:dyDescent="0.25">
      <c r="A509" s="31">
        <v>506</v>
      </c>
      <c r="B509" s="68"/>
      <c r="C509" s="69"/>
      <c r="D509" s="71"/>
      <c r="E509" s="69"/>
      <c r="F509" s="71"/>
      <c r="G509" s="71"/>
      <c r="H509" s="71"/>
      <c r="I509" s="74" t="s">
        <v>416</v>
      </c>
      <c r="J509" s="75"/>
      <c r="K509" s="69"/>
      <c r="L509" s="76"/>
    </row>
    <row r="510" spans="1:12" x14ac:dyDescent="0.25">
      <c r="A510" s="29">
        <v>507</v>
      </c>
      <c r="B510" s="68"/>
      <c r="C510" s="69"/>
      <c r="D510" s="71"/>
      <c r="E510" s="69"/>
      <c r="F510" s="71"/>
      <c r="G510" s="71"/>
      <c r="H510" s="71"/>
      <c r="I510" s="74" t="s">
        <v>416</v>
      </c>
      <c r="J510" s="75"/>
      <c r="K510" s="69"/>
      <c r="L510" s="76"/>
    </row>
    <row r="511" spans="1:12" x14ac:dyDescent="0.25">
      <c r="A511" s="31">
        <v>508</v>
      </c>
      <c r="B511" s="68"/>
      <c r="C511" s="69"/>
      <c r="D511" s="71"/>
      <c r="E511" s="69"/>
      <c r="F511" s="71"/>
      <c r="G511" s="71"/>
      <c r="H511" s="71"/>
      <c r="I511" s="74" t="s">
        <v>416</v>
      </c>
      <c r="J511" s="75"/>
      <c r="K511" s="69"/>
      <c r="L511" s="76"/>
    </row>
    <row r="512" spans="1:12" x14ac:dyDescent="0.25">
      <c r="A512" s="29">
        <v>509</v>
      </c>
      <c r="B512" s="68"/>
      <c r="C512" s="69"/>
      <c r="D512" s="71"/>
      <c r="E512" s="69"/>
      <c r="F512" s="71"/>
      <c r="G512" s="71"/>
      <c r="H512" s="71"/>
      <c r="I512" s="74" t="s">
        <v>416</v>
      </c>
      <c r="J512" s="75"/>
      <c r="K512" s="69"/>
      <c r="L512" s="76"/>
    </row>
    <row r="513" spans="1:12" x14ac:dyDescent="0.25">
      <c r="A513" s="31">
        <v>510</v>
      </c>
      <c r="B513" s="68"/>
      <c r="C513" s="69"/>
      <c r="D513" s="71"/>
      <c r="E513" s="69"/>
      <c r="F513" s="71"/>
      <c r="G513" s="71"/>
      <c r="H513" s="71"/>
      <c r="I513" s="74" t="s">
        <v>416</v>
      </c>
      <c r="J513" s="75"/>
      <c r="K513" s="69"/>
      <c r="L513" s="76"/>
    </row>
    <row r="514" spans="1:12" x14ac:dyDescent="0.25">
      <c r="A514" s="29">
        <v>511</v>
      </c>
      <c r="B514" s="68"/>
      <c r="C514" s="69"/>
      <c r="D514" s="71"/>
      <c r="E514" s="69"/>
      <c r="F514" s="71"/>
      <c r="G514" s="71"/>
      <c r="H514" s="71"/>
      <c r="I514" s="74" t="s">
        <v>416</v>
      </c>
      <c r="J514" s="75"/>
      <c r="K514" s="69"/>
      <c r="L514" s="76"/>
    </row>
    <row r="515" spans="1:12" x14ac:dyDescent="0.25">
      <c r="A515" s="31">
        <v>512</v>
      </c>
      <c r="B515" s="68"/>
      <c r="C515" s="69"/>
      <c r="D515" s="71"/>
      <c r="E515" s="69"/>
      <c r="F515" s="71"/>
      <c r="G515" s="71"/>
      <c r="H515" s="71"/>
      <c r="I515" s="74" t="s">
        <v>416</v>
      </c>
      <c r="J515" s="75"/>
      <c r="K515" s="69"/>
      <c r="L515" s="76"/>
    </row>
    <row r="516" spans="1:12" x14ac:dyDescent="0.25">
      <c r="A516" s="29">
        <v>513</v>
      </c>
      <c r="B516" s="68"/>
      <c r="C516" s="69"/>
      <c r="D516" s="71"/>
      <c r="E516" s="69"/>
      <c r="F516" s="71"/>
      <c r="G516" s="71"/>
      <c r="H516" s="71"/>
      <c r="I516" s="74" t="s">
        <v>416</v>
      </c>
      <c r="J516" s="75"/>
      <c r="K516" s="69"/>
      <c r="L516" s="76"/>
    </row>
    <row r="517" spans="1:12" x14ac:dyDescent="0.25">
      <c r="A517" s="31">
        <v>514</v>
      </c>
      <c r="B517" s="68"/>
      <c r="C517" s="69"/>
      <c r="D517" s="71"/>
      <c r="E517" s="69"/>
      <c r="F517" s="71"/>
      <c r="G517" s="71"/>
      <c r="H517" s="71"/>
      <c r="I517" s="74" t="s">
        <v>416</v>
      </c>
      <c r="J517" s="75"/>
      <c r="K517" s="69"/>
      <c r="L517" s="76"/>
    </row>
    <row r="518" spans="1:12" x14ac:dyDescent="0.25">
      <c r="A518" s="29">
        <v>515</v>
      </c>
      <c r="B518" s="68"/>
      <c r="C518" s="69"/>
      <c r="D518" s="71"/>
      <c r="E518" s="69"/>
      <c r="F518" s="71"/>
      <c r="G518" s="71"/>
      <c r="H518" s="71"/>
      <c r="I518" s="74" t="s">
        <v>416</v>
      </c>
      <c r="J518" s="75"/>
      <c r="K518" s="69"/>
      <c r="L518" s="76"/>
    </row>
    <row r="519" spans="1:12" x14ac:dyDescent="0.25">
      <c r="A519" s="31">
        <v>516</v>
      </c>
      <c r="B519" s="68"/>
      <c r="C519" s="69"/>
      <c r="D519" s="71"/>
      <c r="E519" s="69"/>
      <c r="F519" s="71"/>
      <c r="G519" s="71"/>
      <c r="H519" s="71"/>
      <c r="I519" s="74" t="s">
        <v>416</v>
      </c>
      <c r="J519" s="75"/>
      <c r="K519" s="69"/>
      <c r="L519" s="76"/>
    </row>
    <row r="520" spans="1:12" x14ac:dyDescent="0.25">
      <c r="A520" s="29">
        <v>517</v>
      </c>
      <c r="B520" s="68"/>
      <c r="C520" s="69"/>
      <c r="D520" s="71"/>
      <c r="E520" s="69"/>
      <c r="F520" s="71"/>
      <c r="G520" s="71"/>
      <c r="H520" s="71"/>
      <c r="I520" s="74" t="s">
        <v>416</v>
      </c>
      <c r="J520" s="75"/>
      <c r="K520" s="69"/>
      <c r="L520" s="76"/>
    </row>
    <row r="521" spans="1:12" x14ac:dyDescent="0.25">
      <c r="A521" s="31">
        <v>518</v>
      </c>
      <c r="B521" s="68"/>
      <c r="C521" s="69"/>
      <c r="D521" s="71"/>
      <c r="E521" s="69"/>
      <c r="F521" s="71"/>
      <c r="G521" s="71"/>
      <c r="H521" s="71"/>
      <c r="I521" s="74" t="s">
        <v>416</v>
      </c>
      <c r="J521" s="75"/>
      <c r="K521" s="69"/>
      <c r="L521" s="76"/>
    </row>
    <row r="522" spans="1:12" x14ac:dyDescent="0.25">
      <c r="A522" s="29">
        <v>519</v>
      </c>
      <c r="B522" s="68"/>
      <c r="C522" s="69"/>
      <c r="D522" s="71"/>
      <c r="E522" s="69"/>
      <c r="F522" s="71"/>
      <c r="G522" s="71"/>
      <c r="H522" s="71"/>
      <c r="I522" s="74" t="s">
        <v>416</v>
      </c>
      <c r="J522" s="75"/>
      <c r="K522" s="69"/>
      <c r="L522" s="76"/>
    </row>
    <row r="523" spans="1:12" x14ac:dyDescent="0.25">
      <c r="A523" s="31">
        <v>520</v>
      </c>
      <c r="B523" s="68"/>
      <c r="C523" s="69"/>
      <c r="D523" s="71"/>
      <c r="E523" s="69"/>
      <c r="F523" s="71"/>
      <c r="G523" s="71"/>
      <c r="H523" s="71"/>
      <c r="I523" s="74" t="s">
        <v>416</v>
      </c>
      <c r="J523" s="75"/>
      <c r="K523" s="69"/>
      <c r="L523" s="76"/>
    </row>
    <row r="524" spans="1:12" x14ac:dyDescent="0.25">
      <c r="A524" s="29">
        <v>521</v>
      </c>
      <c r="B524" s="68"/>
      <c r="C524" s="69"/>
      <c r="D524" s="71"/>
      <c r="E524" s="69"/>
      <c r="F524" s="71"/>
      <c r="G524" s="71"/>
      <c r="H524" s="71"/>
      <c r="I524" s="74" t="s">
        <v>416</v>
      </c>
      <c r="J524" s="75"/>
      <c r="K524" s="69"/>
      <c r="L524" s="76"/>
    </row>
    <row r="525" spans="1:12" x14ac:dyDescent="0.25">
      <c r="A525" s="31">
        <v>522</v>
      </c>
      <c r="B525" s="68"/>
      <c r="C525" s="69"/>
      <c r="D525" s="71"/>
      <c r="E525" s="69"/>
      <c r="F525" s="71"/>
      <c r="G525" s="71"/>
      <c r="H525" s="71"/>
      <c r="I525" s="74" t="s">
        <v>416</v>
      </c>
      <c r="J525" s="75"/>
      <c r="K525" s="69"/>
      <c r="L525" s="76"/>
    </row>
    <row r="526" spans="1:12" x14ac:dyDescent="0.25">
      <c r="A526" s="29">
        <v>523</v>
      </c>
      <c r="B526" s="68"/>
      <c r="C526" s="69"/>
      <c r="D526" s="71"/>
      <c r="E526" s="69"/>
      <c r="F526" s="71"/>
      <c r="G526" s="71"/>
      <c r="H526" s="71"/>
      <c r="I526" s="74" t="s">
        <v>416</v>
      </c>
      <c r="J526" s="75"/>
      <c r="K526" s="69"/>
      <c r="L526" s="76"/>
    </row>
    <row r="527" spans="1:12" x14ac:dyDescent="0.25">
      <c r="A527" s="31">
        <v>524</v>
      </c>
      <c r="B527" s="68"/>
      <c r="C527" s="69"/>
      <c r="D527" s="71"/>
      <c r="E527" s="69"/>
      <c r="F527" s="71"/>
      <c r="G527" s="71"/>
      <c r="H527" s="71"/>
      <c r="I527" s="74" t="s">
        <v>416</v>
      </c>
      <c r="J527" s="75"/>
      <c r="K527" s="69"/>
      <c r="L527" s="76"/>
    </row>
    <row r="528" spans="1:12" x14ac:dyDescent="0.25">
      <c r="A528" s="29">
        <v>525</v>
      </c>
      <c r="B528" s="68"/>
      <c r="C528" s="69"/>
      <c r="D528" s="71"/>
      <c r="E528" s="69"/>
      <c r="F528" s="71"/>
      <c r="G528" s="71"/>
      <c r="H528" s="71"/>
      <c r="I528" s="74" t="s">
        <v>416</v>
      </c>
      <c r="J528" s="75"/>
      <c r="K528" s="69"/>
      <c r="L528" s="76"/>
    </row>
    <row r="529" spans="1:12" x14ac:dyDescent="0.25">
      <c r="A529" s="31">
        <v>526</v>
      </c>
      <c r="B529" s="68"/>
      <c r="C529" s="69"/>
      <c r="D529" s="71"/>
      <c r="E529" s="69"/>
      <c r="F529" s="71"/>
      <c r="G529" s="71"/>
      <c r="H529" s="71"/>
      <c r="I529" s="74" t="s">
        <v>416</v>
      </c>
      <c r="J529" s="75"/>
      <c r="K529" s="69"/>
      <c r="L529" s="76"/>
    </row>
    <row r="530" spans="1:12" x14ac:dyDescent="0.25">
      <c r="A530" s="29">
        <v>527</v>
      </c>
      <c r="B530" s="68"/>
      <c r="C530" s="69"/>
      <c r="D530" s="71"/>
      <c r="E530" s="69"/>
      <c r="F530" s="71"/>
      <c r="G530" s="71"/>
      <c r="H530" s="71"/>
      <c r="I530" s="74" t="s">
        <v>416</v>
      </c>
      <c r="J530" s="75"/>
      <c r="K530" s="69"/>
      <c r="L530" s="76"/>
    </row>
    <row r="531" spans="1:12" x14ac:dyDescent="0.25">
      <c r="A531" s="31">
        <v>528</v>
      </c>
      <c r="B531" s="68"/>
      <c r="C531" s="69"/>
      <c r="D531" s="71"/>
      <c r="E531" s="69"/>
      <c r="F531" s="71"/>
      <c r="G531" s="71"/>
      <c r="H531" s="71"/>
      <c r="I531" s="74" t="s">
        <v>416</v>
      </c>
      <c r="J531" s="75"/>
      <c r="K531" s="69"/>
      <c r="L531" s="76"/>
    </row>
    <row r="532" spans="1:12" x14ac:dyDescent="0.25">
      <c r="A532" s="29">
        <v>529</v>
      </c>
      <c r="B532" s="68"/>
      <c r="C532" s="69"/>
      <c r="D532" s="71"/>
      <c r="E532" s="69"/>
      <c r="F532" s="71"/>
      <c r="G532" s="71"/>
      <c r="H532" s="71"/>
      <c r="I532" s="74" t="s">
        <v>416</v>
      </c>
      <c r="J532" s="75"/>
      <c r="K532" s="69"/>
      <c r="L532" s="76"/>
    </row>
    <row r="533" spans="1:12" x14ac:dyDescent="0.25">
      <c r="A533" s="31">
        <v>530</v>
      </c>
      <c r="B533" s="68"/>
      <c r="C533" s="69"/>
      <c r="D533" s="71"/>
      <c r="E533" s="69"/>
      <c r="F533" s="71"/>
      <c r="G533" s="71"/>
      <c r="H533" s="71"/>
      <c r="I533" s="74" t="s">
        <v>416</v>
      </c>
      <c r="J533" s="75"/>
      <c r="K533" s="69"/>
      <c r="L533" s="76"/>
    </row>
    <row r="534" spans="1:12" x14ac:dyDescent="0.25">
      <c r="A534" s="29">
        <v>531</v>
      </c>
      <c r="B534" s="68"/>
      <c r="C534" s="69"/>
      <c r="D534" s="71"/>
      <c r="E534" s="69"/>
      <c r="F534" s="71"/>
      <c r="G534" s="71"/>
      <c r="H534" s="71"/>
      <c r="I534" s="74" t="s">
        <v>416</v>
      </c>
      <c r="J534" s="75"/>
      <c r="K534" s="69"/>
      <c r="L534" s="76"/>
    </row>
    <row r="535" spans="1:12" x14ac:dyDescent="0.25">
      <c r="A535" s="31">
        <v>532</v>
      </c>
      <c r="B535" s="68"/>
      <c r="C535" s="69"/>
      <c r="D535" s="71"/>
      <c r="E535" s="69"/>
      <c r="F535" s="71"/>
      <c r="G535" s="71"/>
      <c r="H535" s="71"/>
      <c r="I535" s="74" t="s">
        <v>416</v>
      </c>
      <c r="J535" s="75"/>
      <c r="K535" s="69"/>
      <c r="L535" s="76"/>
    </row>
    <row r="536" spans="1:12" x14ac:dyDescent="0.25">
      <c r="A536" s="29">
        <v>533</v>
      </c>
      <c r="B536" s="68"/>
      <c r="C536" s="69"/>
      <c r="D536" s="71"/>
      <c r="E536" s="69"/>
      <c r="F536" s="71"/>
      <c r="G536" s="71"/>
      <c r="H536" s="71"/>
      <c r="I536" s="74" t="s">
        <v>416</v>
      </c>
      <c r="J536" s="75"/>
      <c r="K536" s="69"/>
      <c r="L536" s="76"/>
    </row>
    <row r="537" spans="1:12" x14ac:dyDescent="0.25">
      <c r="A537" s="31">
        <v>534</v>
      </c>
      <c r="B537" s="68"/>
      <c r="C537" s="69"/>
      <c r="D537" s="71"/>
      <c r="E537" s="69"/>
      <c r="F537" s="71"/>
      <c r="G537" s="71"/>
      <c r="H537" s="71"/>
      <c r="I537" s="74" t="s">
        <v>416</v>
      </c>
      <c r="J537" s="75"/>
      <c r="K537" s="69"/>
      <c r="L537" s="76"/>
    </row>
    <row r="538" spans="1:12" x14ac:dyDescent="0.25">
      <c r="A538" s="29">
        <v>535</v>
      </c>
      <c r="B538" s="68"/>
      <c r="C538" s="69"/>
      <c r="D538" s="71"/>
      <c r="E538" s="69"/>
      <c r="F538" s="71"/>
      <c r="G538" s="71"/>
      <c r="H538" s="71"/>
      <c r="I538" s="74" t="s">
        <v>416</v>
      </c>
      <c r="J538" s="75"/>
      <c r="K538" s="69"/>
      <c r="L538" s="76"/>
    </row>
    <row r="539" spans="1:12" x14ac:dyDescent="0.25">
      <c r="A539" s="31">
        <v>536</v>
      </c>
      <c r="B539" s="68"/>
      <c r="C539" s="69"/>
      <c r="D539" s="71"/>
      <c r="E539" s="69"/>
      <c r="F539" s="71"/>
      <c r="G539" s="71"/>
      <c r="H539" s="71"/>
      <c r="I539" s="74" t="s">
        <v>416</v>
      </c>
      <c r="J539" s="75"/>
      <c r="K539" s="69"/>
      <c r="L539" s="76"/>
    </row>
    <row r="540" spans="1:12" x14ac:dyDescent="0.25">
      <c r="A540" s="29">
        <v>537</v>
      </c>
      <c r="B540" s="68"/>
      <c r="C540" s="69"/>
      <c r="D540" s="71"/>
      <c r="E540" s="69"/>
      <c r="F540" s="71"/>
      <c r="G540" s="71"/>
      <c r="H540" s="71"/>
      <c r="I540" s="74" t="s">
        <v>416</v>
      </c>
      <c r="J540" s="75"/>
      <c r="K540" s="69"/>
      <c r="L540" s="76"/>
    </row>
    <row r="541" spans="1:12" x14ac:dyDescent="0.25">
      <c r="A541" s="31">
        <v>538</v>
      </c>
      <c r="B541" s="68"/>
      <c r="C541" s="69"/>
      <c r="D541" s="71"/>
      <c r="E541" s="69"/>
      <c r="F541" s="71"/>
      <c r="G541" s="71"/>
      <c r="H541" s="71"/>
      <c r="I541" s="74" t="s">
        <v>416</v>
      </c>
      <c r="J541" s="75"/>
      <c r="K541" s="69"/>
      <c r="L541" s="76"/>
    </row>
    <row r="542" spans="1:12" x14ac:dyDescent="0.25">
      <c r="A542" s="29">
        <v>539</v>
      </c>
      <c r="B542" s="68"/>
      <c r="C542" s="69"/>
      <c r="D542" s="71"/>
      <c r="E542" s="69"/>
      <c r="F542" s="71"/>
      <c r="G542" s="71"/>
      <c r="H542" s="71"/>
      <c r="I542" s="74" t="s">
        <v>416</v>
      </c>
      <c r="J542" s="75"/>
      <c r="K542" s="69"/>
      <c r="L542" s="76"/>
    </row>
    <row r="543" spans="1:12" x14ac:dyDescent="0.25">
      <c r="A543" s="31">
        <v>540</v>
      </c>
      <c r="B543" s="68"/>
      <c r="C543" s="69"/>
      <c r="D543" s="71"/>
      <c r="E543" s="69"/>
      <c r="F543" s="71"/>
      <c r="G543" s="71"/>
      <c r="H543" s="71"/>
      <c r="I543" s="74" t="s">
        <v>416</v>
      </c>
      <c r="J543" s="75"/>
      <c r="K543" s="69"/>
      <c r="L543" s="76"/>
    </row>
    <row r="544" spans="1:12" x14ac:dyDescent="0.25">
      <c r="A544" s="29">
        <v>541</v>
      </c>
      <c r="B544" s="68"/>
      <c r="C544" s="69"/>
      <c r="D544" s="71"/>
      <c r="E544" s="69"/>
      <c r="F544" s="71"/>
      <c r="G544" s="71"/>
      <c r="H544" s="71"/>
      <c r="I544" s="74" t="s">
        <v>416</v>
      </c>
      <c r="J544" s="75"/>
      <c r="K544" s="69"/>
      <c r="L544" s="76"/>
    </row>
    <row r="545" spans="1:12" x14ac:dyDescent="0.25">
      <c r="A545" s="31">
        <v>542</v>
      </c>
      <c r="B545" s="68"/>
      <c r="C545" s="69"/>
      <c r="D545" s="71"/>
      <c r="E545" s="69"/>
      <c r="F545" s="71"/>
      <c r="G545" s="71"/>
      <c r="H545" s="71"/>
      <c r="I545" s="74" t="s">
        <v>416</v>
      </c>
      <c r="J545" s="75"/>
      <c r="K545" s="69"/>
      <c r="L545" s="76"/>
    </row>
    <row r="546" spans="1:12" x14ac:dyDescent="0.25">
      <c r="A546" s="29">
        <v>543</v>
      </c>
      <c r="B546" s="68"/>
      <c r="C546" s="69"/>
      <c r="D546" s="71"/>
      <c r="E546" s="69"/>
      <c r="F546" s="71"/>
      <c r="G546" s="71"/>
      <c r="H546" s="71"/>
      <c r="I546" s="74" t="s">
        <v>416</v>
      </c>
      <c r="J546" s="75"/>
      <c r="K546" s="69"/>
      <c r="L546" s="76"/>
    </row>
    <row r="547" spans="1:12" x14ac:dyDescent="0.25">
      <c r="A547" s="31">
        <v>544</v>
      </c>
      <c r="B547" s="68"/>
      <c r="C547" s="69"/>
      <c r="D547" s="71"/>
      <c r="E547" s="69"/>
      <c r="F547" s="71"/>
      <c r="G547" s="71"/>
      <c r="H547" s="71"/>
      <c r="I547" s="74" t="s">
        <v>416</v>
      </c>
      <c r="J547" s="75"/>
      <c r="K547" s="69"/>
      <c r="L547" s="76"/>
    </row>
    <row r="548" spans="1:12" x14ac:dyDescent="0.25">
      <c r="A548" s="29">
        <v>545</v>
      </c>
      <c r="B548" s="68"/>
      <c r="C548" s="69"/>
      <c r="D548" s="71"/>
      <c r="E548" s="69"/>
      <c r="F548" s="71"/>
      <c r="G548" s="71"/>
      <c r="H548" s="71"/>
      <c r="I548" s="74" t="s">
        <v>416</v>
      </c>
      <c r="J548" s="75"/>
      <c r="K548" s="69"/>
      <c r="L548" s="76"/>
    </row>
    <row r="549" spans="1:12" x14ac:dyDescent="0.25">
      <c r="A549" s="31">
        <v>546</v>
      </c>
      <c r="B549" s="68"/>
      <c r="C549" s="69"/>
      <c r="D549" s="71"/>
      <c r="E549" s="69"/>
      <c r="F549" s="71"/>
      <c r="G549" s="71"/>
      <c r="H549" s="71"/>
      <c r="I549" s="74" t="s">
        <v>416</v>
      </c>
      <c r="J549" s="75"/>
      <c r="K549" s="69"/>
      <c r="L549" s="76"/>
    </row>
    <row r="550" spans="1:12" x14ac:dyDescent="0.25">
      <c r="A550" s="29">
        <v>547</v>
      </c>
      <c r="B550" s="68"/>
      <c r="C550" s="69"/>
      <c r="D550" s="71"/>
      <c r="E550" s="69"/>
      <c r="F550" s="71"/>
      <c r="G550" s="71"/>
      <c r="H550" s="71"/>
      <c r="I550" s="74" t="s">
        <v>416</v>
      </c>
      <c r="J550" s="75"/>
      <c r="K550" s="69"/>
      <c r="L550" s="76"/>
    </row>
    <row r="551" spans="1:12" x14ac:dyDescent="0.25">
      <c r="A551" s="31">
        <v>548</v>
      </c>
      <c r="B551" s="68"/>
      <c r="C551" s="69"/>
      <c r="D551" s="71"/>
      <c r="E551" s="69"/>
      <c r="F551" s="71"/>
      <c r="G551" s="71"/>
      <c r="H551" s="71"/>
      <c r="I551" s="74" t="s">
        <v>416</v>
      </c>
      <c r="J551" s="75"/>
      <c r="K551" s="69"/>
      <c r="L551" s="76"/>
    </row>
    <row r="552" spans="1:12" x14ac:dyDescent="0.25">
      <c r="A552" s="29">
        <v>549</v>
      </c>
      <c r="B552" s="68"/>
      <c r="C552" s="69"/>
      <c r="D552" s="71"/>
      <c r="E552" s="69"/>
      <c r="F552" s="71"/>
      <c r="G552" s="71"/>
      <c r="H552" s="71"/>
      <c r="I552" s="74" t="s">
        <v>416</v>
      </c>
      <c r="J552" s="75"/>
      <c r="K552" s="69"/>
      <c r="L552" s="76"/>
    </row>
    <row r="553" spans="1:12" x14ac:dyDescent="0.25">
      <c r="A553" s="31">
        <v>550</v>
      </c>
      <c r="B553" s="68"/>
      <c r="C553" s="69"/>
      <c r="D553" s="71"/>
      <c r="E553" s="69"/>
      <c r="F553" s="71"/>
      <c r="G553" s="71"/>
      <c r="H553" s="71"/>
      <c r="I553" s="74" t="s">
        <v>416</v>
      </c>
      <c r="J553" s="75"/>
      <c r="K553" s="69"/>
      <c r="L553" s="76"/>
    </row>
    <row r="554" spans="1:12" x14ac:dyDescent="0.25">
      <c r="A554" s="29">
        <v>551</v>
      </c>
      <c r="B554" s="68"/>
      <c r="C554" s="69"/>
      <c r="D554" s="71"/>
      <c r="E554" s="69"/>
      <c r="F554" s="71"/>
      <c r="G554" s="71"/>
      <c r="H554" s="71"/>
      <c r="I554" s="74" t="s">
        <v>416</v>
      </c>
      <c r="J554" s="75"/>
      <c r="K554" s="69"/>
      <c r="L554" s="76"/>
    </row>
    <row r="555" spans="1:12" x14ac:dyDescent="0.25">
      <c r="A555" s="31">
        <v>552</v>
      </c>
      <c r="B555" s="68"/>
      <c r="C555" s="69"/>
      <c r="D555" s="71"/>
      <c r="E555" s="69"/>
      <c r="F555" s="71"/>
      <c r="G555" s="71"/>
      <c r="H555" s="71"/>
      <c r="I555" s="74" t="s">
        <v>416</v>
      </c>
      <c r="J555" s="75"/>
      <c r="K555" s="69"/>
      <c r="L555" s="76"/>
    </row>
    <row r="556" spans="1:12" x14ac:dyDescent="0.25">
      <c r="A556" s="29">
        <v>553</v>
      </c>
      <c r="B556" s="68"/>
      <c r="C556" s="69"/>
      <c r="D556" s="71"/>
      <c r="E556" s="69"/>
      <c r="F556" s="71"/>
      <c r="G556" s="71"/>
      <c r="H556" s="71"/>
      <c r="I556" s="74" t="s">
        <v>416</v>
      </c>
      <c r="J556" s="75"/>
      <c r="K556" s="69"/>
      <c r="L556" s="76"/>
    </row>
    <row r="557" spans="1:12" x14ac:dyDescent="0.25">
      <c r="A557" s="31">
        <v>554</v>
      </c>
      <c r="B557" s="68"/>
      <c r="C557" s="69"/>
      <c r="D557" s="71"/>
      <c r="E557" s="69"/>
      <c r="F557" s="71"/>
      <c r="G557" s="71"/>
      <c r="H557" s="71"/>
      <c r="I557" s="74" t="s">
        <v>416</v>
      </c>
      <c r="J557" s="75"/>
      <c r="K557" s="69"/>
      <c r="L557" s="76"/>
    </row>
    <row r="558" spans="1:12" x14ac:dyDescent="0.25">
      <c r="A558" s="29">
        <v>555</v>
      </c>
      <c r="B558" s="68"/>
      <c r="C558" s="69"/>
      <c r="D558" s="71"/>
      <c r="E558" s="69"/>
      <c r="F558" s="71"/>
      <c r="G558" s="71"/>
      <c r="H558" s="71"/>
      <c r="I558" s="74" t="s">
        <v>416</v>
      </c>
      <c r="J558" s="75"/>
      <c r="K558" s="69"/>
      <c r="L558" s="76"/>
    </row>
    <row r="559" spans="1:12" x14ac:dyDescent="0.25">
      <c r="A559" s="31">
        <v>556</v>
      </c>
      <c r="B559" s="68"/>
      <c r="C559" s="69"/>
      <c r="D559" s="71"/>
      <c r="E559" s="69"/>
      <c r="F559" s="71"/>
      <c r="G559" s="71"/>
      <c r="H559" s="71"/>
      <c r="I559" s="74" t="s">
        <v>416</v>
      </c>
      <c r="J559" s="75"/>
      <c r="K559" s="69"/>
      <c r="L559" s="76"/>
    </row>
    <row r="560" spans="1:12" x14ac:dyDescent="0.25">
      <c r="A560" s="29">
        <v>557</v>
      </c>
      <c r="B560" s="68"/>
      <c r="C560" s="69"/>
      <c r="D560" s="71"/>
      <c r="E560" s="69"/>
      <c r="F560" s="71"/>
      <c r="G560" s="71"/>
      <c r="H560" s="71"/>
      <c r="I560" s="74" t="s">
        <v>416</v>
      </c>
      <c r="J560" s="75"/>
      <c r="K560" s="69"/>
      <c r="L560" s="76"/>
    </row>
    <row r="561" spans="1:12" x14ac:dyDescent="0.25">
      <c r="A561" s="31">
        <v>558</v>
      </c>
      <c r="B561" s="68"/>
      <c r="C561" s="69"/>
      <c r="D561" s="71"/>
      <c r="E561" s="69"/>
      <c r="F561" s="71"/>
      <c r="G561" s="71"/>
      <c r="H561" s="71"/>
      <c r="I561" s="74" t="s">
        <v>416</v>
      </c>
      <c r="J561" s="75"/>
      <c r="K561" s="69"/>
      <c r="L561" s="76"/>
    </row>
    <row r="562" spans="1:12" x14ac:dyDescent="0.25">
      <c r="A562" s="29">
        <v>559</v>
      </c>
      <c r="B562" s="68"/>
      <c r="C562" s="69"/>
      <c r="D562" s="71"/>
      <c r="E562" s="69"/>
      <c r="F562" s="71"/>
      <c r="G562" s="71"/>
      <c r="H562" s="71"/>
      <c r="I562" s="74" t="s">
        <v>416</v>
      </c>
      <c r="J562" s="75"/>
      <c r="K562" s="69"/>
      <c r="L562" s="76"/>
    </row>
    <row r="563" spans="1:12" x14ac:dyDescent="0.25">
      <c r="A563" s="31">
        <v>560</v>
      </c>
      <c r="B563" s="68"/>
      <c r="C563" s="69"/>
      <c r="D563" s="71"/>
      <c r="E563" s="69"/>
      <c r="F563" s="71"/>
      <c r="G563" s="71"/>
      <c r="H563" s="71"/>
      <c r="I563" s="74" t="s">
        <v>416</v>
      </c>
      <c r="J563" s="75"/>
      <c r="K563" s="69"/>
      <c r="L563" s="76"/>
    </row>
    <row r="564" spans="1:12" x14ac:dyDescent="0.25">
      <c r="A564" s="29">
        <v>561</v>
      </c>
      <c r="B564" s="68"/>
      <c r="C564" s="69"/>
      <c r="D564" s="71"/>
      <c r="E564" s="69"/>
      <c r="F564" s="71"/>
      <c r="G564" s="71"/>
      <c r="H564" s="71"/>
      <c r="I564" s="74" t="s">
        <v>416</v>
      </c>
      <c r="J564" s="75"/>
      <c r="K564" s="69"/>
      <c r="L564" s="76"/>
    </row>
    <row r="565" spans="1:12" x14ac:dyDescent="0.25">
      <c r="A565" s="31">
        <v>562</v>
      </c>
      <c r="B565" s="68"/>
      <c r="C565" s="69"/>
      <c r="D565" s="71"/>
      <c r="E565" s="69"/>
      <c r="F565" s="71"/>
      <c r="G565" s="71"/>
      <c r="H565" s="71"/>
      <c r="I565" s="74" t="s">
        <v>416</v>
      </c>
      <c r="J565" s="75"/>
      <c r="K565" s="69"/>
      <c r="L565" s="76"/>
    </row>
    <row r="566" spans="1:12" x14ac:dyDescent="0.25">
      <c r="A566" s="29">
        <v>563</v>
      </c>
      <c r="B566" s="68"/>
      <c r="C566" s="69"/>
      <c r="D566" s="71"/>
      <c r="E566" s="69"/>
      <c r="F566" s="71"/>
      <c r="G566" s="71"/>
      <c r="H566" s="71"/>
      <c r="I566" s="74" t="s">
        <v>416</v>
      </c>
      <c r="J566" s="75"/>
      <c r="K566" s="69"/>
      <c r="L566" s="76"/>
    </row>
    <row r="567" spans="1:12" x14ac:dyDescent="0.25">
      <c r="A567" s="31">
        <v>564</v>
      </c>
      <c r="B567" s="68"/>
      <c r="C567" s="69"/>
      <c r="D567" s="71"/>
      <c r="E567" s="69"/>
      <c r="F567" s="71"/>
      <c r="G567" s="71"/>
      <c r="H567" s="71"/>
      <c r="I567" s="74" t="s">
        <v>416</v>
      </c>
      <c r="J567" s="75"/>
      <c r="K567" s="69"/>
      <c r="L567" s="76"/>
    </row>
    <row r="568" spans="1:12" x14ac:dyDescent="0.25">
      <c r="A568" s="29">
        <v>565</v>
      </c>
      <c r="B568" s="68"/>
      <c r="C568" s="69"/>
      <c r="D568" s="71"/>
      <c r="E568" s="69"/>
      <c r="F568" s="71"/>
      <c r="G568" s="71"/>
      <c r="H568" s="71"/>
      <c r="I568" s="74" t="s">
        <v>416</v>
      </c>
      <c r="J568" s="75"/>
      <c r="K568" s="69"/>
      <c r="L568" s="76"/>
    </row>
    <row r="569" spans="1:12" x14ac:dyDescent="0.25">
      <c r="A569" s="31">
        <v>566</v>
      </c>
      <c r="B569" s="68"/>
      <c r="C569" s="69"/>
      <c r="D569" s="71"/>
      <c r="E569" s="69"/>
      <c r="F569" s="71"/>
      <c r="G569" s="71"/>
      <c r="H569" s="71"/>
      <c r="I569" s="74" t="s">
        <v>416</v>
      </c>
      <c r="J569" s="75"/>
      <c r="K569" s="69"/>
      <c r="L569" s="76"/>
    </row>
    <row r="570" spans="1:12" x14ac:dyDescent="0.25">
      <c r="A570" s="29">
        <v>567</v>
      </c>
      <c r="B570" s="68"/>
      <c r="C570" s="69"/>
      <c r="D570" s="71"/>
      <c r="E570" s="69"/>
      <c r="F570" s="71"/>
      <c r="G570" s="71"/>
      <c r="H570" s="71"/>
      <c r="I570" s="74" t="s">
        <v>416</v>
      </c>
      <c r="J570" s="75"/>
      <c r="K570" s="69"/>
      <c r="L570" s="76"/>
    </row>
    <row r="571" spans="1:12" x14ac:dyDescent="0.25">
      <c r="A571" s="31">
        <v>568</v>
      </c>
      <c r="B571" s="68"/>
      <c r="C571" s="69"/>
      <c r="D571" s="71"/>
      <c r="E571" s="69"/>
      <c r="F571" s="71"/>
      <c r="G571" s="71"/>
      <c r="H571" s="71"/>
      <c r="I571" s="74" t="s">
        <v>416</v>
      </c>
      <c r="J571" s="75"/>
      <c r="K571" s="69"/>
      <c r="L571" s="76"/>
    </row>
    <row r="572" spans="1:12" x14ac:dyDescent="0.25">
      <c r="A572" s="29">
        <v>569</v>
      </c>
      <c r="B572" s="68"/>
      <c r="C572" s="69"/>
      <c r="D572" s="71"/>
      <c r="E572" s="69"/>
      <c r="F572" s="71"/>
      <c r="G572" s="71"/>
      <c r="H572" s="71"/>
      <c r="I572" s="74" t="s">
        <v>416</v>
      </c>
      <c r="J572" s="75"/>
      <c r="K572" s="69"/>
      <c r="L572" s="76"/>
    </row>
    <row r="573" spans="1:12" x14ac:dyDescent="0.25">
      <c r="A573" s="31">
        <v>570</v>
      </c>
      <c r="B573" s="68"/>
      <c r="C573" s="69"/>
      <c r="D573" s="71"/>
      <c r="E573" s="69"/>
      <c r="F573" s="71"/>
      <c r="G573" s="71"/>
      <c r="H573" s="71"/>
      <c r="I573" s="74" t="s">
        <v>416</v>
      </c>
      <c r="J573" s="75"/>
      <c r="K573" s="69"/>
      <c r="L573" s="76"/>
    </row>
    <row r="574" spans="1:12" x14ac:dyDescent="0.25">
      <c r="A574" s="29">
        <v>571</v>
      </c>
      <c r="B574" s="68"/>
      <c r="C574" s="69"/>
      <c r="D574" s="71"/>
      <c r="E574" s="69"/>
      <c r="F574" s="71"/>
      <c r="G574" s="71"/>
      <c r="H574" s="71"/>
      <c r="I574" s="74" t="s">
        <v>416</v>
      </c>
      <c r="J574" s="75"/>
      <c r="K574" s="69"/>
      <c r="L574" s="76"/>
    </row>
    <row r="575" spans="1:12" x14ac:dyDescent="0.25">
      <c r="A575" s="31">
        <v>572</v>
      </c>
      <c r="B575" s="68"/>
      <c r="C575" s="69"/>
      <c r="D575" s="71"/>
      <c r="E575" s="69"/>
      <c r="F575" s="71"/>
      <c r="G575" s="71"/>
      <c r="H575" s="71"/>
      <c r="I575" s="74" t="s">
        <v>416</v>
      </c>
      <c r="J575" s="75"/>
      <c r="K575" s="69"/>
      <c r="L575" s="76"/>
    </row>
    <row r="576" spans="1:12" x14ac:dyDescent="0.25">
      <c r="A576" s="29">
        <v>573</v>
      </c>
      <c r="B576" s="68"/>
      <c r="C576" s="69"/>
      <c r="D576" s="71"/>
      <c r="E576" s="69"/>
      <c r="F576" s="71"/>
      <c r="G576" s="71"/>
      <c r="H576" s="71"/>
      <c r="I576" s="74" t="s">
        <v>416</v>
      </c>
      <c r="J576" s="75"/>
      <c r="K576" s="69"/>
      <c r="L576" s="76"/>
    </row>
    <row r="577" spans="1:12" x14ac:dyDescent="0.25">
      <c r="A577" s="31">
        <v>574</v>
      </c>
      <c r="B577" s="68"/>
      <c r="C577" s="69"/>
      <c r="D577" s="71"/>
      <c r="E577" s="69"/>
      <c r="F577" s="71"/>
      <c r="G577" s="71"/>
      <c r="H577" s="71"/>
      <c r="I577" s="74" t="s">
        <v>416</v>
      </c>
      <c r="J577" s="75"/>
      <c r="K577" s="69"/>
      <c r="L577" s="76"/>
    </row>
    <row r="578" spans="1:12" x14ac:dyDescent="0.25">
      <c r="A578" s="29">
        <v>575</v>
      </c>
      <c r="B578" s="68"/>
      <c r="C578" s="69"/>
      <c r="D578" s="71"/>
      <c r="E578" s="69"/>
      <c r="F578" s="71"/>
      <c r="G578" s="71"/>
      <c r="H578" s="71"/>
      <c r="I578" s="74" t="s">
        <v>416</v>
      </c>
      <c r="J578" s="75"/>
      <c r="K578" s="69"/>
      <c r="L578" s="76"/>
    </row>
    <row r="579" spans="1:12" x14ac:dyDescent="0.25">
      <c r="A579" s="31">
        <v>576</v>
      </c>
      <c r="B579" s="68"/>
      <c r="C579" s="69"/>
      <c r="D579" s="71"/>
      <c r="E579" s="69"/>
      <c r="F579" s="71"/>
      <c r="G579" s="71"/>
      <c r="H579" s="71"/>
      <c r="I579" s="74" t="s">
        <v>416</v>
      </c>
      <c r="J579" s="75"/>
      <c r="K579" s="69"/>
      <c r="L579" s="76"/>
    </row>
    <row r="580" spans="1:12" x14ac:dyDescent="0.25">
      <c r="A580" s="29">
        <v>577</v>
      </c>
      <c r="B580" s="68"/>
      <c r="C580" s="69"/>
      <c r="D580" s="71"/>
      <c r="E580" s="69"/>
      <c r="F580" s="71"/>
      <c r="G580" s="71"/>
      <c r="H580" s="71"/>
      <c r="I580" s="74" t="s">
        <v>416</v>
      </c>
      <c r="J580" s="75"/>
      <c r="K580" s="69"/>
      <c r="L580" s="76"/>
    </row>
    <row r="581" spans="1:12" x14ac:dyDescent="0.25">
      <c r="A581" s="31">
        <v>578</v>
      </c>
      <c r="B581" s="68"/>
      <c r="C581" s="69"/>
      <c r="D581" s="71"/>
      <c r="E581" s="69"/>
      <c r="F581" s="71"/>
      <c r="G581" s="71"/>
      <c r="H581" s="71"/>
      <c r="I581" s="74" t="s">
        <v>416</v>
      </c>
      <c r="J581" s="75"/>
      <c r="K581" s="69"/>
      <c r="L581" s="76"/>
    </row>
    <row r="582" spans="1:12" x14ac:dyDescent="0.25">
      <c r="A582" s="29">
        <v>579</v>
      </c>
      <c r="B582" s="68"/>
      <c r="C582" s="69"/>
      <c r="D582" s="71"/>
      <c r="E582" s="69"/>
      <c r="F582" s="71"/>
      <c r="G582" s="71"/>
      <c r="H582" s="71"/>
      <c r="I582" s="74" t="s">
        <v>416</v>
      </c>
      <c r="J582" s="75"/>
      <c r="K582" s="69"/>
      <c r="L582" s="76"/>
    </row>
    <row r="583" spans="1:12" x14ac:dyDescent="0.25">
      <c r="A583" s="31">
        <v>580</v>
      </c>
      <c r="B583" s="68"/>
      <c r="C583" s="69"/>
      <c r="D583" s="71"/>
      <c r="E583" s="69"/>
      <c r="F583" s="71"/>
      <c r="G583" s="71"/>
      <c r="H583" s="71"/>
      <c r="I583" s="74" t="s">
        <v>416</v>
      </c>
      <c r="J583" s="75"/>
      <c r="K583" s="69"/>
      <c r="L583" s="76"/>
    </row>
    <row r="584" spans="1:12" x14ac:dyDescent="0.25">
      <c r="A584" s="29">
        <v>581</v>
      </c>
      <c r="B584" s="68"/>
      <c r="C584" s="69"/>
      <c r="D584" s="71"/>
      <c r="E584" s="69"/>
      <c r="F584" s="71"/>
      <c r="G584" s="71"/>
      <c r="H584" s="71"/>
      <c r="I584" s="74" t="s">
        <v>416</v>
      </c>
      <c r="J584" s="75"/>
      <c r="K584" s="69"/>
      <c r="L584" s="76"/>
    </row>
    <row r="585" spans="1:12" x14ac:dyDescent="0.25">
      <c r="A585" s="31">
        <v>582</v>
      </c>
      <c r="B585" s="68"/>
      <c r="C585" s="69"/>
      <c r="D585" s="71"/>
      <c r="E585" s="69"/>
      <c r="F585" s="71"/>
      <c r="G585" s="71"/>
      <c r="H585" s="71"/>
      <c r="I585" s="74" t="s">
        <v>416</v>
      </c>
      <c r="J585" s="75"/>
      <c r="K585" s="69"/>
      <c r="L585" s="76"/>
    </row>
    <row r="586" spans="1:12" x14ac:dyDescent="0.25">
      <c r="A586" s="29">
        <v>583</v>
      </c>
      <c r="B586" s="68"/>
      <c r="C586" s="69"/>
      <c r="D586" s="71"/>
      <c r="E586" s="69"/>
      <c r="F586" s="71"/>
      <c r="G586" s="71"/>
      <c r="H586" s="71"/>
      <c r="I586" s="74" t="s">
        <v>416</v>
      </c>
      <c r="J586" s="75"/>
      <c r="K586" s="69"/>
      <c r="L586" s="76"/>
    </row>
    <row r="587" spans="1:12" x14ac:dyDescent="0.25">
      <c r="A587" s="31">
        <v>584</v>
      </c>
      <c r="B587" s="68"/>
      <c r="C587" s="69"/>
      <c r="D587" s="71"/>
      <c r="E587" s="69"/>
      <c r="F587" s="71"/>
      <c r="G587" s="71"/>
      <c r="H587" s="71"/>
      <c r="I587" s="74" t="s">
        <v>416</v>
      </c>
      <c r="J587" s="75"/>
      <c r="K587" s="69"/>
      <c r="L587" s="76"/>
    </row>
    <row r="588" spans="1:12" x14ac:dyDescent="0.25">
      <c r="A588" s="29">
        <v>585</v>
      </c>
      <c r="B588" s="68"/>
      <c r="C588" s="69"/>
      <c r="D588" s="71"/>
      <c r="E588" s="69"/>
      <c r="F588" s="71"/>
      <c r="G588" s="71"/>
      <c r="H588" s="71"/>
      <c r="I588" s="74" t="s">
        <v>416</v>
      </c>
      <c r="J588" s="75"/>
      <c r="K588" s="69"/>
      <c r="L588" s="76"/>
    </row>
    <row r="589" spans="1:12" x14ac:dyDescent="0.25">
      <c r="A589" s="31">
        <v>586</v>
      </c>
      <c r="B589" s="68"/>
      <c r="C589" s="69"/>
      <c r="D589" s="71"/>
      <c r="E589" s="69"/>
      <c r="F589" s="71"/>
      <c r="G589" s="71"/>
      <c r="H589" s="71"/>
      <c r="I589" s="74" t="s">
        <v>416</v>
      </c>
      <c r="J589" s="75"/>
      <c r="K589" s="69"/>
      <c r="L589" s="76"/>
    </row>
    <row r="590" spans="1:12" x14ac:dyDescent="0.25">
      <c r="A590" s="29">
        <v>587</v>
      </c>
      <c r="B590" s="68"/>
      <c r="C590" s="69"/>
      <c r="D590" s="71"/>
      <c r="E590" s="69"/>
      <c r="F590" s="71"/>
      <c r="G590" s="71"/>
      <c r="H590" s="71"/>
      <c r="I590" s="74" t="s">
        <v>416</v>
      </c>
      <c r="J590" s="75"/>
      <c r="K590" s="69"/>
      <c r="L590" s="76"/>
    </row>
    <row r="591" spans="1:12" x14ac:dyDescent="0.25">
      <c r="A591" s="31">
        <v>588</v>
      </c>
      <c r="B591" s="68"/>
      <c r="C591" s="69"/>
      <c r="D591" s="71"/>
      <c r="E591" s="69"/>
      <c r="F591" s="71"/>
      <c r="G591" s="71"/>
      <c r="H591" s="71"/>
      <c r="I591" s="74" t="s">
        <v>416</v>
      </c>
      <c r="J591" s="75"/>
      <c r="K591" s="69"/>
      <c r="L591" s="76"/>
    </row>
    <row r="592" spans="1:12" x14ac:dyDescent="0.25">
      <c r="A592" s="29">
        <v>589</v>
      </c>
      <c r="B592" s="68"/>
      <c r="C592" s="69"/>
      <c r="D592" s="71"/>
      <c r="E592" s="69"/>
      <c r="F592" s="71"/>
      <c r="G592" s="71"/>
      <c r="H592" s="71"/>
      <c r="I592" s="74" t="s">
        <v>416</v>
      </c>
      <c r="J592" s="75"/>
      <c r="K592" s="69"/>
      <c r="L592" s="76"/>
    </row>
    <row r="593" spans="1:12" x14ac:dyDescent="0.25">
      <c r="A593" s="31">
        <v>590</v>
      </c>
      <c r="B593" s="68"/>
      <c r="C593" s="69"/>
      <c r="D593" s="71"/>
      <c r="E593" s="69"/>
      <c r="F593" s="71"/>
      <c r="G593" s="71"/>
      <c r="H593" s="71"/>
      <c r="I593" s="74" t="s">
        <v>416</v>
      </c>
      <c r="J593" s="75"/>
      <c r="K593" s="69"/>
      <c r="L593" s="76"/>
    </row>
    <row r="594" spans="1:12" x14ac:dyDescent="0.25">
      <c r="A594" s="29">
        <v>591</v>
      </c>
      <c r="B594" s="68"/>
      <c r="C594" s="69"/>
      <c r="D594" s="71"/>
      <c r="E594" s="69"/>
      <c r="F594" s="71"/>
      <c r="G594" s="71"/>
      <c r="H594" s="71"/>
      <c r="I594" s="74" t="s">
        <v>416</v>
      </c>
      <c r="J594" s="75"/>
      <c r="K594" s="69"/>
      <c r="L594" s="76"/>
    </row>
    <row r="595" spans="1:12" x14ac:dyDescent="0.25">
      <c r="A595" s="31">
        <v>592</v>
      </c>
      <c r="B595" s="68"/>
      <c r="C595" s="69"/>
      <c r="D595" s="71"/>
      <c r="E595" s="69"/>
      <c r="F595" s="71"/>
      <c r="G595" s="71"/>
      <c r="H595" s="71"/>
      <c r="I595" s="74" t="s">
        <v>416</v>
      </c>
      <c r="J595" s="75"/>
      <c r="K595" s="69"/>
      <c r="L595" s="76"/>
    </row>
    <row r="596" spans="1:12" x14ac:dyDescent="0.25">
      <c r="A596" s="29">
        <v>593</v>
      </c>
      <c r="B596" s="68"/>
      <c r="C596" s="69"/>
      <c r="D596" s="71"/>
      <c r="E596" s="69"/>
      <c r="F596" s="71"/>
      <c r="G596" s="71"/>
      <c r="H596" s="71"/>
      <c r="I596" s="74" t="s">
        <v>416</v>
      </c>
      <c r="J596" s="75"/>
      <c r="K596" s="69"/>
      <c r="L596" s="76"/>
    </row>
    <row r="597" spans="1:12" x14ac:dyDescent="0.25">
      <c r="A597" s="31">
        <v>594</v>
      </c>
      <c r="B597" s="68"/>
      <c r="C597" s="69"/>
      <c r="D597" s="71"/>
      <c r="E597" s="69"/>
      <c r="F597" s="71"/>
      <c r="G597" s="71"/>
      <c r="H597" s="71"/>
      <c r="I597" s="74" t="s">
        <v>416</v>
      </c>
      <c r="J597" s="75"/>
      <c r="K597" s="69"/>
      <c r="L597" s="76"/>
    </row>
    <row r="598" spans="1:12" x14ac:dyDescent="0.25">
      <c r="A598" s="29">
        <v>595</v>
      </c>
      <c r="B598" s="68"/>
      <c r="C598" s="69"/>
      <c r="D598" s="71"/>
      <c r="E598" s="69"/>
      <c r="F598" s="71"/>
      <c r="G598" s="71"/>
      <c r="H598" s="71"/>
      <c r="I598" s="74" t="s">
        <v>416</v>
      </c>
      <c r="J598" s="75"/>
      <c r="K598" s="69"/>
      <c r="L598" s="76"/>
    </row>
    <row r="599" spans="1:12" x14ac:dyDescent="0.25">
      <c r="A599" s="31">
        <v>596</v>
      </c>
      <c r="B599" s="68"/>
      <c r="C599" s="69"/>
      <c r="D599" s="71"/>
      <c r="E599" s="69"/>
      <c r="F599" s="71"/>
      <c r="G599" s="71"/>
      <c r="H599" s="71"/>
      <c r="I599" s="74" t="s">
        <v>416</v>
      </c>
      <c r="J599" s="75"/>
      <c r="K599" s="69"/>
      <c r="L599" s="76"/>
    </row>
    <row r="600" spans="1:12" x14ac:dyDescent="0.25">
      <c r="A600" s="29">
        <v>597</v>
      </c>
      <c r="B600" s="68"/>
      <c r="C600" s="69"/>
      <c r="D600" s="71"/>
      <c r="E600" s="69"/>
      <c r="F600" s="71"/>
      <c r="G600" s="71"/>
      <c r="H600" s="71"/>
      <c r="I600" s="74" t="s">
        <v>416</v>
      </c>
      <c r="J600" s="75"/>
      <c r="K600" s="69"/>
      <c r="L600" s="76"/>
    </row>
    <row r="601" spans="1:12" x14ac:dyDescent="0.25">
      <c r="A601" s="31">
        <v>598</v>
      </c>
      <c r="B601" s="68"/>
      <c r="C601" s="69"/>
      <c r="D601" s="71"/>
      <c r="E601" s="69"/>
      <c r="F601" s="71"/>
      <c r="G601" s="71"/>
      <c r="H601" s="71"/>
      <c r="I601" s="74" t="s">
        <v>416</v>
      </c>
      <c r="J601" s="75"/>
      <c r="K601" s="69"/>
      <c r="L601" s="76"/>
    </row>
    <row r="602" spans="1:12" x14ac:dyDescent="0.25">
      <c r="A602" s="29">
        <v>599</v>
      </c>
      <c r="B602" s="68"/>
      <c r="C602" s="69"/>
      <c r="D602" s="71"/>
      <c r="E602" s="69"/>
      <c r="F602" s="71"/>
      <c r="G602" s="71"/>
      <c r="H602" s="71"/>
      <c r="I602" s="74" t="s">
        <v>416</v>
      </c>
      <c r="J602" s="75"/>
      <c r="K602" s="69"/>
      <c r="L602" s="76"/>
    </row>
    <row r="603" spans="1:12" x14ac:dyDescent="0.25">
      <c r="A603" s="31">
        <v>600</v>
      </c>
      <c r="B603" s="68"/>
      <c r="C603" s="69"/>
      <c r="D603" s="71"/>
      <c r="E603" s="69"/>
      <c r="F603" s="71"/>
      <c r="G603" s="71"/>
      <c r="H603" s="71"/>
      <c r="I603" s="74" t="s">
        <v>416</v>
      </c>
      <c r="J603" s="75"/>
      <c r="K603" s="69"/>
      <c r="L603" s="76"/>
    </row>
    <row r="604" spans="1:12" x14ac:dyDescent="0.25">
      <c r="A604" s="29">
        <v>601</v>
      </c>
      <c r="B604" s="68"/>
      <c r="C604" s="69"/>
      <c r="D604" s="71"/>
      <c r="E604" s="69"/>
      <c r="F604" s="71"/>
      <c r="G604" s="71"/>
      <c r="H604" s="71"/>
      <c r="I604" s="74" t="s">
        <v>416</v>
      </c>
      <c r="J604" s="75"/>
      <c r="K604" s="69"/>
      <c r="L604" s="76"/>
    </row>
    <row r="605" spans="1:12" x14ac:dyDescent="0.25">
      <c r="A605" s="31">
        <v>602</v>
      </c>
      <c r="B605" s="68"/>
      <c r="C605" s="69"/>
      <c r="D605" s="71"/>
      <c r="E605" s="69"/>
      <c r="F605" s="71"/>
      <c r="G605" s="71"/>
      <c r="H605" s="71"/>
      <c r="I605" s="74" t="s">
        <v>416</v>
      </c>
      <c r="J605" s="75"/>
      <c r="K605" s="69"/>
      <c r="L605" s="76"/>
    </row>
    <row r="606" spans="1:12" x14ac:dyDescent="0.25">
      <c r="A606" s="29">
        <v>603</v>
      </c>
      <c r="B606" s="68"/>
      <c r="C606" s="69"/>
      <c r="D606" s="71"/>
      <c r="E606" s="69"/>
      <c r="F606" s="71"/>
      <c r="G606" s="71"/>
      <c r="H606" s="71"/>
      <c r="I606" s="74" t="s">
        <v>416</v>
      </c>
      <c r="J606" s="75"/>
      <c r="K606" s="69"/>
      <c r="L606" s="76"/>
    </row>
    <row r="607" spans="1:12" x14ac:dyDescent="0.25">
      <c r="A607" s="31">
        <v>604</v>
      </c>
      <c r="B607" s="68"/>
      <c r="C607" s="69"/>
      <c r="D607" s="71"/>
      <c r="E607" s="69"/>
      <c r="F607" s="71"/>
      <c r="G607" s="71"/>
      <c r="H607" s="71"/>
      <c r="I607" s="74" t="s">
        <v>416</v>
      </c>
      <c r="J607" s="75"/>
      <c r="K607" s="69"/>
      <c r="L607" s="76"/>
    </row>
    <row r="608" spans="1:12" x14ac:dyDescent="0.25">
      <c r="A608" s="29">
        <v>605</v>
      </c>
      <c r="B608" s="68"/>
      <c r="C608" s="69"/>
      <c r="D608" s="71"/>
      <c r="E608" s="69"/>
      <c r="F608" s="71"/>
      <c r="G608" s="71"/>
      <c r="H608" s="71"/>
      <c r="I608" s="74" t="s">
        <v>416</v>
      </c>
      <c r="J608" s="75"/>
      <c r="K608" s="69"/>
      <c r="L608" s="76"/>
    </row>
    <row r="609" spans="1:12" x14ac:dyDescent="0.25">
      <c r="A609" s="31">
        <v>606</v>
      </c>
      <c r="B609" s="68"/>
      <c r="C609" s="69"/>
      <c r="D609" s="71"/>
      <c r="E609" s="69"/>
      <c r="F609" s="71"/>
      <c r="G609" s="71"/>
      <c r="H609" s="71"/>
      <c r="I609" s="74" t="s">
        <v>416</v>
      </c>
      <c r="J609" s="75"/>
      <c r="K609" s="69"/>
      <c r="L609" s="76"/>
    </row>
    <row r="610" spans="1:12" x14ac:dyDescent="0.25">
      <c r="A610" s="29">
        <v>607</v>
      </c>
      <c r="B610" s="68"/>
      <c r="C610" s="69"/>
      <c r="D610" s="71"/>
      <c r="E610" s="69"/>
      <c r="F610" s="71"/>
      <c r="G610" s="71"/>
      <c r="H610" s="71"/>
      <c r="I610" s="74" t="s">
        <v>416</v>
      </c>
      <c r="J610" s="75"/>
      <c r="K610" s="69"/>
      <c r="L610" s="76"/>
    </row>
    <row r="611" spans="1:12" x14ac:dyDescent="0.25">
      <c r="A611" s="31">
        <v>608</v>
      </c>
      <c r="B611" s="68"/>
      <c r="C611" s="69"/>
      <c r="D611" s="71"/>
      <c r="E611" s="69"/>
      <c r="F611" s="71"/>
      <c r="G611" s="71"/>
      <c r="H611" s="71"/>
      <c r="I611" s="74" t="s">
        <v>416</v>
      </c>
      <c r="J611" s="75"/>
      <c r="K611" s="69"/>
      <c r="L611" s="76"/>
    </row>
    <row r="612" spans="1:12" x14ac:dyDescent="0.25">
      <c r="A612" s="29">
        <v>609</v>
      </c>
      <c r="B612" s="68"/>
      <c r="C612" s="69"/>
      <c r="D612" s="71"/>
      <c r="E612" s="69"/>
      <c r="F612" s="71"/>
      <c r="G612" s="71"/>
      <c r="H612" s="71"/>
      <c r="I612" s="74" t="s">
        <v>416</v>
      </c>
      <c r="J612" s="75"/>
      <c r="K612" s="69"/>
      <c r="L612" s="76"/>
    </row>
    <row r="613" spans="1:12" x14ac:dyDescent="0.25">
      <c r="A613" s="31">
        <v>610</v>
      </c>
      <c r="B613" s="68"/>
      <c r="C613" s="69"/>
      <c r="D613" s="71"/>
      <c r="E613" s="69"/>
      <c r="F613" s="71"/>
      <c r="G613" s="71"/>
      <c r="H613" s="71"/>
      <c r="I613" s="74" t="s">
        <v>416</v>
      </c>
      <c r="J613" s="75"/>
      <c r="K613" s="69"/>
      <c r="L613" s="76"/>
    </row>
    <row r="614" spans="1:12" x14ac:dyDescent="0.25">
      <c r="A614" s="29">
        <v>611</v>
      </c>
      <c r="B614" s="68"/>
      <c r="C614" s="69"/>
      <c r="D614" s="71"/>
      <c r="E614" s="69"/>
      <c r="F614" s="71"/>
      <c r="G614" s="71"/>
      <c r="H614" s="71"/>
      <c r="I614" s="74" t="s">
        <v>416</v>
      </c>
      <c r="J614" s="75"/>
      <c r="K614" s="69"/>
      <c r="L614" s="76"/>
    </row>
    <row r="615" spans="1:12" x14ac:dyDescent="0.25">
      <c r="A615" s="31">
        <v>612</v>
      </c>
      <c r="B615" s="68"/>
      <c r="C615" s="69"/>
      <c r="D615" s="71"/>
      <c r="E615" s="69"/>
      <c r="F615" s="71"/>
      <c r="G615" s="71"/>
      <c r="H615" s="71"/>
      <c r="I615" s="74" t="s">
        <v>416</v>
      </c>
      <c r="J615" s="75"/>
      <c r="K615" s="69"/>
      <c r="L615" s="76"/>
    </row>
    <row r="616" spans="1:12" x14ac:dyDescent="0.25">
      <c r="A616" s="29">
        <v>613</v>
      </c>
      <c r="B616" s="68"/>
      <c r="C616" s="69"/>
      <c r="D616" s="71"/>
      <c r="E616" s="69"/>
      <c r="F616" s="71"/>
      <c r="G616" s="71"/>
      <c r="H616" s="71"/>
      <c r="I616" s="74" t="s">
        <v>416</v>
      </c>
      <c r="J616" s="75"/>
      <c r="K616" s="69"/>
      <c r="L616" s="76"/>
    </row>
    <row r="617" spans="1:12" x14ac:dyDescent="0.25">
      <c r="A617" s="31">
        <v>614</v>
      </c>
      <c r="B617" s="68"/>
      <c r="C617" s="69"/>
      <c r="D617" s="71"/>
      <c r="E617" s="69"/>
      <c r="F617" s="71"/>
      <c r="G617" s="71"/>
      <c r="H617" s="71"/>
      <c r="I617" s="74" t="s">
        <v>416</v>
      </c>
      <c r="J617" s="75"/>
      <c r="K617" s="69"/>
      <c r="L617" s="76"/>
    </row>
    <row r="618" spans="1:12" x14ac:dyDescent="0.25">
      <c r="A618" s="29">
        <v>615</v>
      </c>
      <c r="B618" s="68"/>
      <c r="C618" s="69"/>
      <c r="D618" s="71"/>
      <c r="E618" s="69"/>
      <c r="F618" s="71"/>
      <c r="G618" s="71"/>
      <c r="H618" s="71"/>
      <c r="I618" s="74" t="s">
        <v>416</v>
      </c>
      <c r="J618" s="75"/>
      <c r="K618" s="69"/>
      <c r="L618" s="76"/>
    </row>
    <row r="619" spans="1:12" x14ac:dyDescent="0.25">
      <c r="A619" s="31">
        <v>616</v>
      </c>
      <c r="B619" s="68"/>
      <c r="C619" s="69"/>
      <c r="D619" s="71"/>
      <c r="E619" s="69"/>
      <c r="F619" s="71"/>
      <c r="G619" s="71"/>
      <c r="H619" s="71"/>
      <c r="I619" s="74" t="s">
        <v>416</v>
      </c>
      <c r="J619" s="75"/>
      <c r="K619" s="69"/>
      <c r="L619" s="76"/>
    </row>
    <row r="620" spans="1:12" x14ac:dyDescent="0.25">
      <c r="A620" s="29">
        <v>617</v>
      </c>
      <c r="B620" s="68"/>
      <c r="C620" s="69"/>
      <c r="D620" s="71"/>
      <c r="E620" s="69"/>
      <c r="F620" s="71"/>
      <c r="G620" s="71"/>
      <c r="H620" s="71"/>
      <c r="I620" s="74" t="s">
        <v>416</v>
      </c>
      <c r="J620" s="75"/>
      <c r="K620" s="69"/>
      <c r="L620" s="76"/>
    </row>
    <row r="621" spans="1:12" x14ac:dyDescent="0.25">
      <c r="A621" s="31">
        <v>618</v>
      </c>
      <c r="B621" s="68"/>
      <c r="C621" s="69"/>
      <c r="D621" s="71"/>
      <c r="E621" s="69"/>
      <c r="F621" s="71"/>
      <c r="G621" s="71"/>
      <c r="H621" s="71"/>
      <c r="I621" s="74" t="s">
        <v>416</v>
      </c>
      <c r="J621" s="75"/>
      <c r="K621" s="69"/>
      <c r="L621" s="76"/>
    </row>
    <row r="622" spans="1:12" x14ac:dyDescent="0.25">
      <c r="A622" s="29">
        <v>619</v>
      </c>
      <c r="B622" s="68"/>
      <c r="C622" s="69"/>
      <c r="D622" s="71"/>
      <c r="E622" s="69"/>
      <c r="F622" s="71"/>
      <c r="G622" s="71"/>
      <c r="H622" s="71"/>
      <c r="I622" s="74" t="s">
        <v>416</v>
      </c>
      <c r="J622" s="75"/>
      <c r="K622" s="69"/>
      <c r="L622" s="76"/>
    </row>
    <row r="623" spans="1:12" x14ac:dyDescent="0.25">
      <c r="A623" s="31">
        <v>620</v>
      </c>
      <c r="B623" s="68"/>
      <c r="C623" s="69"/>
      <c r="D623" s="71"/>
      <c r="E623" s="69"/>
      <c r="F623" s="71"/>
      <c r="G623" s="71"/>
      <c r="H623" s="71"/>
      <c r="I623" s="74" t="s">
        <v>416</v>
      </c>
      <c r="J623" s="75"/>
      <c r="K623" s="69"/>
      <c r="L623" s="76"/>
    </row>
    <row r="624" spans="1:12" x14ac:dyDescent="0.25">
      <c r="A624" s="29">
        <v>621</v>
      </c>
      <c r="B624" s="68"/>
      <c r="C624" s="69"/>
      <c r="D624" s="71"/>
      <c r="E624" s="69"/>
      <c r="F624" s="71"/>
      <c r="G624" s="71"/>
      <c r="H624" s="71"/>
      <c r="I624" s="74" t="s">
        <v>416</v>
      </c>
      <c r="J624" s="75"/>
      <c r="K624" s="69"/>
      <c r="L624" s="76"/>
    </row>
    <row r="625" spans="1:12" x14ac:dyDescent="0.25">
      <c r="A625" s="31">
        <v>622</v>
      </c>
      <c r="B625" s="68"/>
      <c r="C625" s="69"/>
      <c r="D625" s="71"/>
      <c r="E625" s="69"/>
      <c r="F625" s="71"/>
      <c r="G625" s="71"/>
      <c r="H625" s="71"/>
      <c r="I625" s="74" t="s">
        <v>416</v>
      </c>
      <c r="J625" s="75"/>
      <c r="K625" s="69"/>
      <c r="L625" s="76"/>
    </row>
    <row r="626" spans="1:12" x14ac:dyDescent="0.25">
      <c r="A626" s="29">
        <v>623</v>
      </c>
      <c r="B626" s="68"/>
      <c r="C626" s="69"/>
      <c r="D626" s="71"/>
      <c r="E626" s="69"/>
      <c r="F626" s="71"/>
      <c r="G626" s="71"/>
      <c r="H626" s="71"/>
      <c r="I626" s="74" t="s">
        <v>416</v>
      </c>
      <c r="J626" s="75"/>
      <c r="K626" s="69"/>
      <c r="L626" s="76"/>
    </row>
    <row r="627" spans="1:12" x14ac:dyDescent="0.25">
      <c r="A627" s="31">
        <v>624</v>
      </c>
      <c r="B627" s="68"/>
      <c r="C627" s="69"/>
      <c r="D627" s="71"/>
      <c r="E627" s="69"/>
      <c r="F627" s="71"/>
      <c r="G627" s="71"/>
      <c r="H627" s="71"/>
      <c r="I627" s="74" t="s">
        <v>416</v>
      </c>
      <c r="J627" s="75"/>
      <c r="K627" s="69"/>
      <c r="L627" s="76"/>
    </row>
    <row r="628" spans="1:12" x14ac:dyDescent="0.25">
      <c r="A628" s="29">
        <v>625</v>
      </c>
      <c r="B628" s="68"/>
      <c r="C628" s="69"/>
      <c r="D628" s="71"/>
      <c r="E628" s="69"/>
      <c r="F628" s="71"/>
      <c r="G628" s="71"/>
      <c r="H628" s="71"/>
      <c r="I628" s="74" t="s">
        <v>416</v>
      </c>
      <c r="J628" s="75"/>
      <c r="K628" s="69"/>
      <c r="L628" s="76"/>
    </row>
    <row r="629" spans="1:12" x14ac:dyDescent="0.25">
      <c r="A629" s="31">
        <v>626</v>
      </c>
      <c r="B629" s="68"/>
      <c r="C629" s="69"/>
      <c r="D629" s="71"/>
      <c r="E629" s="69"/>
      <c r="F629" s="71"/>
      <c r="G629" s="71"/>
      <c r="H629" s="71"/>
      <c r="I629" s="74" t="s">
        <v>416</v>
      </c>
      <c r="J629" s="75"/>
      <c r="K629" s="69"/>
      <c r="L629" s="76"/>
    </row>
    <row r="630" spans="1:12" x14ac:dyDescent="0.25">
      <c r="A630" s="29">
        <v>627</v>
      </c>
      <c r="B630" s="68"/>
      <c r="C630" s="69"/>
      <c r="D630" s="71"/>
      <c r="E630" s="69"/>
      <c r="F630" s="71"/>
      <c r="G630" s="71"/>
      <c r="H630" s="71"/>
      <c r="I630" s="74" t="s">
        <v>416</v>
      </c>
      <c r="J630" s="75"/>
      <c r="K630" s="69"/>
      <c r="L630" s="76"/>
    </row>
    <row r="631" spans="1:12" x14ac:dyDescent="0.25">
      <c r="A631" s="31">
        <v>628</v>
      </c>
      <c r="B631" s="68"/>
      <c r="C631" s="69"/>
      <c r="D631" s="71"/>
      <c r="E631" s="69"/>
      <c r="F631" s="71"/>
      <c r="G631" s="71"/>
      <c r="H631" s="71"/>
      <c r="I631" s="74" t="s">
        <v>416</v>
      </c>
      <c r="J631" s="75"/>
      <c r="K631" s="69"/>
      <c r="L631" s="76"/>
    </row>
    <row r="632" spans="1:12" x14ac:dyDescent="0.25">
      <c r="A632" s="29">
        <v>629</v>
      </c>
      <c r="B632" s="68"/>
      <c r="C632" s="69"/>
      <c r="D632" s="71"/>
      <c r="E632" s="69"/>
      <c r="F632" s="71"/>
      <c r="G632" s="71"/>
      <c r="H632" s="71"/>
      <c r="I632" s="74" t="s">
        <v>416</v>
      </c>
      <c r="J632" s="75"/>
      <c r="K632" s="69"/>
      <c r="L632" s="76"/>
    </row>
    <row r="633" spans="1:12" x14ac:dyDescent="0.25">
      <c r="A633" s="31">
        <v>630</v>
      </c>
      <c r="B633" s="68"/>
      <c r="C633" s="69"/>
      <c r="D633" s="71"/>
      <c r="E633" s="69"/>
      <c r="F633" s="71"/>
      <c r="G633" s="71"/>
      <c r="H633" s="71"/>
      <c r="I633" s="74" t="s">
        <v>416</v>
      </c>
      <c r="J633" s="75"/>
      <c r="K633" s="69"/>
      <c r="L633" s="76"/>
    </row>
    <row r="634" spans="1:12" x14ac:dyDescent="0.25">
      <c r="A634" s="29">
        <v>631</v>
      </c>
      <c r="B634" s="68"/>
      <c r="C634" s="69"/>
      <c r="D634" s="71"/>
      <c r="E634" s="69"/>
      <c r="F634" s="71"/>
      <c r="G634" s="71"/>
      <c r="H634" s="71"/>
      <c r="I634" s="74" t="s">
        <v>416</v>
      </c>
      <c r="J634" s="75"/>
      <c r="K634" s="69"/>
      <c r="L634" s="76"/>
    </row>
    <row r="635" spans="1:12" x14ac:dyDescent="0.25">
      <c r="A635" s="31">
        <v>632</v>
      </c>
      <c r="B635" s="68"/>
      <c r="C635" s="69"/>
      <c r="D635" s="71"/>
      <c r="E635" s="69"/>
      <c r="F635" s="71"/>
      <c r="G635" s="71"/>
      <c r="H635" s="71"/>
      <c r="I635" s="74" t="s">
        <v>416</v>
      </c>
      <c r="J635" s="75"/>
      <c r="K635" s="69"/>
      <c r="L635" s="76"/>
    </row>
    <row r="636" spans="1:12" x14ac:dyDescent="0.25">
      <c r="A636" s="29">
        <v>633</v>
      </c>
      <c r="B636" s="68"/>
      <c r="C636" s="69"/>
      <c r="D636" s="71"/>
      <c r="E636" s="69"/>
      <c r="F636" s="71"/>
      <c r="G636" s="71"/>
      <c r="H636" s="71"/>
      <c r="I636" s="74" t="s">
        <v>416</v>
      </c>
      <c r="J636" s="75"/>
      <c r="K636" s="69"/>
      <c r="L636" s="76"/>
    </row>
    <row r="637" spans="1:12" x14ac:dyDescent="0.25">
      <c r="A637" s="31">
        <v>634</v>
      </c>
      <c r="B637" s="68"/>
      <c r="C637" s="69"/>
      <c r="D637" s="71"/>
      <c r="E637" s="69"/>
      <c r="F637" s="71"/>
      <c r="G637" s="71"/>
      <c r="H637" s="71"/>
      <c r="I637" s="74" t="s">
        <v>416</v>
      </c>
      <c r="J637" s="75"/>
      <c r="K637" s="69"/>
      <c r="L637" s="76"/>
    </row>
    <row r="638" spans="1:12" x14ac:dyDescent="0.25">
      <c r="A638" s="29">
        <v>635</v>
      </c>
      <c r="B638" s="68"/>
      <c r="C638" s="69"/>
      <c r="D638" s="71"/>
      <c r="E638" s="69"/>
      <c r="F638" s="71"/>
      <c r="G638" s="71"/>
      <c r="H638" s="71"/>
      <c r="I638" s="74" t="s">
        <v>416</v>
      </c>
      <c r="J638" s="75"/>
      <c r="K638" s="69"/>
      <c r="L638" s="76"/>
    </row>
    <row r="639" spans="1:12" x14ac:dyDescent="0.25">
      <c r="A639" s="31">
        <v>636</v>
      </c>
      <c r="B639" s="68"/>
      <c r="C639" s="69"/>
      <c r="D639" s="71"/>
      <c r="E639" s="69"/>
      <c r="F639" s="71"/>
      <c r="G639" s="71"/>
      <c r="H639" s="71"/>
      <c r="I639" s="74" t="s">
        <v>416</v>
      </c>
      <c r="J639" s="75"/>
      <c r="K639" s="69"/>
      <c r="L639" s="76"/>
    </row>
    <row r="640" spans="1:12" x14ac:dyDescent="0.25">
      <c r="A640" s="29">
        <v>637</v>
      </c>
      <c r="B640" s="68"/>
      <c r="C640" s="69"/>
      <c r="D640" s="71"/>
      <c r="E640" s="69"/>
      <c r="F640" s="71"/>
      <c r="G640" s="71"/>
      <c r="H640" s="71"/>
      <c r="I640" s="74" t="s">
        <v>416</v>
      </c>
      <c r="J640" s="75"/>
      <c r="K640" s="69"/>
      <c r="L640" s="76"/>
    </row>
    <row r="641" spans="1:12" x14ac:dyDescent="0.25">
      <c r="A641" s="31">
        <v>638</v>
      </c>
      <c r="B641" s="68"/>
      <c r="C641" s="69"/>
      <c r="D641" s="71"/>
      <c r="E641" s="69"/>
      <c r="F641" s="71"/>
      <c r="G641" s="71"/>
      <c r="H641" s="71"/>
      <c r="I641" s="74" t="s">
        <v>416</v>
      </c>
      <c r="J641" s="75"/>
      <c r="K641" s="69"/>
      <c r="L641" s="76"/>
    </row>
    <row r="642" spans="1:12" x14ac:dyDescent="0.25">
      <c r="A642" s="29">
        <v>639</v>
      </c>
      <c r="B642" s="68"/>
      <c r="C642" s="69"/>
      <c r="D642" s="71"/>
      <c r="E642" s="69"/>
      <c r="F642" s="71"/>
      <c r="G642" s="71"/>
      <c r="H642" s="71"/>
      <c r="I642" s="74" t="s">
        <v>416</v>
      </c>
      <c r="J642" s="75"/>
      <c r="K642" s="69"/>
      <c r="L642" s="76"/>
    </row>
    <row r="643" spans="1:12" x14ac:dyDescent="0.25">
      <c r="A643" s="31">
        <v>640</v>
      </c>
      <c r="B643" s="68"/>
      <c r="C643" s="69"/>
      <c r="D643" s="71"/>
      <c r="E643" s="69"/>
      <c r="F643" s="71"/>
      <c r="G643" s="71"/>
      <c r="H643" s="71"/>
      <c r="I643" s="74" t="s">
        <v>416</v>
      </c>
      <c r="J643" s="75"/>
      <c r="K643" s="69"/>
      <c r="L643" s="76"/>
    </row>
    <row r="644" spans="1:12" x14ac:dyDescent="0.25">
      <c r="A644" s="29">
        <v>641</v>
      </c>
      <c r="B644" s="68"/>
      <c r="C644" s="69"/>
      <c r="D644" s="71"/>
      <c r="E644" s="69"/>
      <c r="F644" s="71"/>
      <c r="G644" s="71"/>
      <c r="H644" s="71"/>
      <c r="I644" s="74" t="s">
        <v>416</v>
      </c>
      <c r="J644" s="75"/>
      <c r="K644" s="69"/>
      <c r="L644" s="76"/>
    </row>
    <row r="645" spans="1:12" x14ac:dyDescent="0.25">
      <c r="A645" s="31">
        <v>642</v>
      </c>
      <c r="B645" s="68"/>
      <c r="C645" s="69"/>
      <c r="D645" s="71"/>
      <c r="E645" s="69"/>
      <c r="F645" s="71"/>
      <c r="G645" s="71"/>
      <c r="H645" s="71"/>
      <c r="I645" s="74" t="s">
        <v>416</v>
      </c>
      <c r="J645" s="75"/>
      <c r="K645" s="69"/>
      <c r="L645" s="76"/>
    </row>
    <row r="646" spans="1:12" x14ac:dyDescent="0.25">
      <c r="A646" s="29">
        <v>643</v>
      </c>
      <c r="B646" s="68"/>
      <c r="C646" s="69"/>
      <c r="D646" s="71"/>
      <c r="E646" s="69"/>
      <c r="F646" s="71"/>
      <c r="G646" s="71"/>
      <c r="H646" s="71"/>
      <c r="I646" s="74" t="s">
        <v>416</v>
      </c>
      <c r="J646" s="75"/>
      <c r="K646" s="69"/>
      <c r="L646" s="76"/>
    </row>
    <row r="647" spans="1:12" x14ac:dyDescent="0.25">
      <c r="A647" s="31">
        <v>644</v>
      </c>
      <c r="B647" s="68"/>
      <c r="C647" s="69"/>
      <c r="D647" s="71"/>
      <c r="E647" s="69"/>
      <c r="F647" s="71"/>
      <c r="G647" s="71"/>
      <c r="H647" s="71"/>
      <c r="I647" s="74" t="s">
        <v>416</v>
      </c>
      <c r="J647" s="75"/>
      <c r="K647" s="69"/>
      <c r="L647" s="76"/>
    </row>
    <row r="648" spans="1:12" x14ac:dyDescent="0.25">
      <c r="A648" s="29">
        <v>645</v>
      </c>
      <c r="B648" s="68"/>
      <c r="C648" s="69"/>
      <c r="D648" s="71"/>
      <c r="E648" s="69"/>
      <c r="F648" s="71"/>
      <c r="G648" s="71"/>
      <c r="H648" s="71"/>
      <c r="I648" s="74" t="s">
        <v>416</v>
      </c>
      <c r="J648" s="75"/>
      <c r="K648" s="69"/>
      <c r="L648" s="76"/>
    </row>
    <row r="649" spans="1:12" x14ac:dyDescent="0.25">
      <c r="A649" s="31">
        <v>646</v>
      </c>
      <c r="B649" s="68"/>
      <c r="C649" s="69"/>
      <c r="D649" s="71"/>
      <c r="E649" s="69"/>
      <c r="F649" s="71"/>
      <c r="G649" s="71"/>
      <c r="H649" s="71"/>
      <c r="I649" s="74" t="s">
        <v>416</v>
      </c>
      <c r="J649" s="75"/>
      <c r="K649" s="69"/>
      <c r="L649" s="76"/>
    </row>
    <row r="650" spans="1:12" x14ac:dyDescent="0.25">
      <c r="A650" s="29">
        <v>647</v>
      </c>
      <c r="B650" s="68"/>
      <c r="C650" s="69"/>
      <c r="D650" s="71"/>
      <c r="E650" s="69"/>
      <c r="F650" s="71"/>
      <c r="G650" s="71"/>
      <c r="H650" s="71"/>
      <c r="I650" s="74" t="s">
        <v>416</v>
      </c>
      <c r="J650" s="75"/>
      <c r="K650" s="69"/>
      <c r="L650" s="76"/>
    </row>
    <row r="651" spans="1:12" x14ac:dyDescent="0.25">
      <c r="A651" s="31">
        <v>648</v>
      </c>
      <c r="B651" s="68"/>
      <c r="C651" s="69"/>
      <c r="D651" s="71"/>
      <c r="E651" s="69"/>
      <c r="F651" s="71"/>
      <c r="G651" s="71"/>
      <c r="H651" s="71"/>
      <c r="I651" s="74" t="s">
        <v>416</v>
      </c>
      <c r="J651" s="75"/>
      <c r="K651" s="69"/>
      <c r="L651" s="76"/>
    </row>
    <row r="652" spans="1:12" x14ac:dyDescent="0.25">
      <c r="A652" s="29">
        <v>649</v>
      </c>
      <c r="B652" s="68"/>
      <c r="C652" s="69"/>
      <c r="D652" s="71"/>
      <c r="E652" s="69"/>
      <c r="F652" s="71"/>
      <c r="G652" s="71"/>
      <c r="H652" s="71"/>
      <c r="I652" s="74" t="s">
        <v>416</v>
      </c>
      <c r="J652" s="75"/>
      <c r="K652" s="69"/>
      <c r="L652" s="76"/>
    </row>
    <row r="653" spans="1:12" x14ac:dyDescent="0.25">
      <c r="A653" s="31">
        <v>650</v>
      </c>
      <c r="B653" s="68"/>
      <c r="C653" s="69"/>
      <c r="D653" s="71"/>
      <c r="E653" s="69"/>
      <c r="F653" s="71"/>
      <c r="G653" s="71"/>
      <c r="H653" s="71"/>
      <c r="I653" s="74" t="s">
        <v>416</v>
      </c>
      <c r="J653" s="75"/>
      <c r="K653" s="69"/>
      <c r="L653" s="76"/>
    </row>
    <row r="654" spans="1:12" x14ac:dyDescent="0.25">
      <c r="A654" s="29">
        <v>651</v>
      </c>
      <c r="B654" s="68"/>
      <c r="C654" s="69"/>
      <c r="D654" s="71"/>
      <c r="E654" s="69"/>
      <c r="F654" s="71"/>
      <c r="G654" s="71"/>
      <c r="H654" s="71"/>
      <c r="I654" s="74" t="s">
        <v>416</v>
      </c>
      <c r="J654" s="75"/>
      <c r="K654" s="69"/>
      <c r="L654" s="76"/>
    </row>
    <row r="655" spans="1:12" x14ac:dyDescent="0.25">
      <c r="A655" s="31">
        <v>652</v>
      </c>
      <c r="B655" s="68"/>
      <c r="C655" s="69"/>
      <c r="D655" s="71"/>
      <c r="E655" s="69"/>
      <c r="F655" s="71"/>
      <c r="G655" s="71"/>
      <c r="H655" s="71"/>
      <c r="I655" s="74" t="s">
        <v>416</v>
      </c>
      <c r="J655" s="75"/>
      <c r="K655" s="69"/>
      <c r="L655" s="76"/>
    </row>
    <row r="656" spans="1:12" x14ac:dyDescent="0.25">
      <c r="A656" s="29">
        <v>653</v>
      </c>
      <c r="B656" s="68"/>
      <c r="C656" s="69"/>
      <c r="D656" s="71"/>
      <c r="E656" s="69"/>
      <c r="F656" s="71"/>
      <c r="G656" s="71"/>
      <c r="H656" s="71"/>
      <c r="I656" s="74" t="s">
        <v>416</v>
      </c>
      <c r="J656" s="75"/>
      <c r="K656" s="69"/>
      <c r="L656" s="76"/>
    </row>
    <row r="657" spans="1:12" x14ac:dyDescent="0.25">
      <c r="A657" s="31">
        <v>654</v>
      </c>
      <c r="B657" s="68"/>
      <c r="C657" s="69"/>
      <c r="D657" s="71"/>
      <c r="E657" s="69"/>
      <c r="F657" s="71"/>
      <c r="G657" s="71"/>
      <c r="H657" s="71"/>
      <c r="I657" s="74" t="s">
        <v>416</v>
      </c>
      <c r="J657" s="75"/>
      <c r="K657" s="69"/>
      <c r="L657" s="76"/>
    </row>
    <row r="658" spans="1:12" x14ac:dyDescent="0.25">
      <c r="A658" s="29">
        <v>655</v>
      </c>
      <c r="B658" s="68"/>
      <c r="C658" s="69"/>
      <c r="D658" s="71"/>
      <c r="E658" s="69"/>
      <c r="F658" s="71"/>
      <c r="G658" s="71"/>
      <c r="H658" s="71"/>
      <c r="I658" s="74" t="s">
        <v>416</v>
      </c>
      <c r="J658" s="75"/>
      <c r="K658" s="69"/>
      <c r="L658" s="76"/>
    </row>
    <row r="659" spans="1:12" x14ac:dyDescent="0.25">
      <c r="A659" s="31">
        <v>656</v>
      </c>
      <c r="B659" s="68"/>
      <c r="C659" s="69"/>
      <c r="D659" s="71"/>
      <c r="E659" s="69"/>
      <c r="F659" s="71"/>
      <c r="G659" s="71"/>
      <c r="H659" s="71"/>
      <c r="I659" s="74" t="s">
        <v>416</v>
      </c>
      <c r="J659" s="75"/>
      <c r="K659" s="69"/>
      <c r="L659" s="76"/>
    </row>
    <row r="660" spans="1:12" x14ac:dyDescent="0.25">
      <c r="A660" s="29">
        <v>657</v>
      </c>
      <c r="B660" s="68"/>
      <c r="C660" s="69"/>
      <c r="D660" s="71"/>
      <c r="E660" s="69"/>
      <c r="F660" s="71"/>
      <c r="G660" s="71"/>
      <c r="H660" s="71"/>
      <c r="I660" s="74" t="s">
        <v>416</v>
      </c>
      <c r="J660" s="75"/>
      <c r="K660" s="69"/>
      <c r="L660" s="76"/>
    </row>
    <row r="661" spans="1:12" x14ac:dyDescent="0.25">
      <c r="A661" s="31">
        <v>658</v>
      </c>
      <c r="B661" s="68"/>
      <c r="C661" s="69"/>
      <c r="D661" s="71"/>
      <c r="E661" s="69"/>
      <c r="F661" s="71"/>
      <c r="G661" s="71"/>
      <c r="H661" s="71"/>
      <c r="I661" s="74" t="s">
        <v>416</v>
      </c>
      <c r="J661" s="75"/>
      <c r="K661" s="69"/>
      <c r="L661" s="76"/>
    </row>
    <row r="662" spans="1:12" x14ac:dyDescent="0.25">
      <c r="A662" s="29">
        <v>659</v>
      </c>
      <c r="B662" s="68"/>
      <c r="C662" s="69"/>
      <c r="D662" s="71"/>
      <c r="E662" s="69"/>
      <c r="F662" s="71"/>
      <c r="G662" s="71"/>
      <c r="H662" s="71"/>
      <c r="I662" s="74" t="s">
        <v>416</v>
      </c>
      <c r="J662" s="75"/>
      <c r="K662" s="69"/>
      <c r="L662" s="76"/>
    </row>
    <row r="663" spans="1:12" x14ac:dyDescent="0.25">
      <c r="A663" s="31">
        <v>660</v>
      </c>
      <c r="B663" s="68"/>
      <c r="C663" s="69"/>
      <c r="D663" s="71"/>
      <c r="E663" s="69"/>
      <c r="F663" s="71"/>
      <c r="G663" s="71"/>
      <c r="H663" s="71"/>
      <c r="I663" s="74" t="s">
        <v>416</v>
      </c>
      <c r="J663" s="75"/>
      <c r="K663" s="69"/>
      <c r="L663" s="76"/>
    </row>
    <row r="664" spans="1:12" x14ac:dyDescent="0.25">
      <c r="A664" s="29">
        <v>661</v>
      </c>
      <c r="B664" s="68"/>
      <c r="C664" s="69"/>
      <c r="D664" s="71"/>
      <c r="E664" s="69"/>
      <c r="F664" s="71"/>
      <c r="G664" s="71"/>
      <c r="H664" s="71"/>
      <c r="I664" s="74" t="s">
        <v>416</v>
      </c>
      <c r="J664" s="75"/>
      <c r="K664" s="69"/>
      <c r="L664" s="76"/>
    </row>
    <row r="665" spans="1:12" x14ac:dyDescent="0.25">
      <c r="A665" s="31">
        <v>662</v>
      </c>
      <c r="B665" s="68"/>
      <c r="C665" s="69"/>
      <c r="D665" s="71"/>
      <c r="E665" s="69"/>
      <c r="F665" s="71"/>
      <c r="G665" s="71"/>
      <c r="H665" s="71"/>
      <c r="I665" s="74" t="s">
        <v>416</v>
      </c>
      <c r="J665" s="75"/>
      <c r="K665" s="69"/>
      <c r="L665" s="76"/>
    </row>
    <row r="666" spans="1:12" x14ac:dyDescent="0.25">
      <c r="A666" s="29">
        <v>663</v>
      </c>
      <c r="B666" s="68"/>
      <c r="C666" s="69"/>
      <c r="D666" s="71"/>
      <c r="E666" s="69"/>
      <c r="F666" s="71"/>
      <c r="G666" s="71"/>
      <c r="H666" s="71"/>
      <c r="I666" s="74" t="s">
        <v>416</v>
      </c>
      <c r="J666" s="75"/>
      <c r="K666" s="69"/>
      <c r="L666" s="76"/>
    </row>
    <row r="667" spans="1:12" x14ac:dyDescent="0.25">
      <c r="A667" s="31">
        <v>664</v>
      </c>
      <c r="B667" s="68"/>
      <c r="C667" s="69"/>
      <c r="D667" s="71"/>
      <c r="E667" s="69"/>
      <c r="F667" s="71"/>
      <c r="G667" s="71"/>
      <c r="H667" s="71"/>
      <c r="I667" s="74" t="s">
        <v>416</v>
      </c>
      <c r="J667" s="75"/>
      <c r="K667" s="69"/>
      <c r="L667" s="76"/>
    </row>
    <row r="668" spans="1:12" x14ac:dyDescent="0.25">
      <c r="A668" s="29">
        <v>665</v>
      </c>
      <c r="B668" s="68"/>
      <c r="C668" s="69"/>
      <c r="D668" s="71"/>
      <c r="E668" s="69"/>
      <c r="F668" s="71"/>
      <c r="G668" s="71"/>
      <c r="H668" s="71"/>
      <c r="I668" s="74" t="s">
        <v>416</v>
      </c>
      <c r="J668" s="75"/>
      <c r="K668" s="69"/>
      <c r="L668" s="76"/>
    </row>
    <row r="669" spans="1:12" x14ac:dyDescent="0.25">
      <c r="A669" s="31">
        <v>666</v>
      </c>
      <c r="B669" s="68"/>
      <c r="C669" s="69"/>
      <c r="D669" s="71"/>
      <c r="E669" s="69"/>
      <c r="F669" s="71"/>
      <c r="G669" s="71"/>
      <c r="H669" s="71"/>
      <c r="I669" s="74" t="s">
        <v>416</v>
      </c>
      <c r="J669" s="75"/>
      <c r="K669" s="69"/>
      <c r="L669" s="76"/>
    </row>
    <row r="670" spans="1:12" x14ac:dyDescent="0.25">
      <c r="A670" s="29">
        <v>667</v>
      </c>
      <c r="B670" s="68"/>
      <c r="C670" s="69"/>
      <c r="D670" s="71"/>
      <c r="E670" s="69"/>
      <c r="F670" s="71"/>
      <c r="G670" s="71"/>
      <c r="H670" s="71"/>
      <c r="I670" s="74" t="s">
        <v>416</v>
      </c>
      <c r="J670" s="75"/>
      <c r="K670" s="69"/>
      <c r="L670" s="76"/>
    </row>
    <row r="671" spans="1:12" x14ac:dyDescent="0.25">
      <c r="A671" s="31">
        <v>668</v>
      </c>
      <c r="B671" s="68"/>
      <c r="C671" s="69"/>
      <c r="D671" s="71"/>
      <c r="E671" s="69"/>
      <c r="F671" s="71"/>
      <c r="G671" s="71"/>
      <c r="H671" s="71"/>
      <c r="I671" s="74" t="s">
        <v>416</v>
      </c>
      <c r="J671" s="75"/>
      <c r="K671" s="69"/>
      <c r="L671" s="76"/>
    </row>
    <row r="672" spans="1:12" x14ac:dyDescent="0.25">
      <c r="A672" s="29">
        <v>669</v>
      </c>
      <c r="B672" s="68"/>
      <c r="C672" s="69"/>
      <c r="D672" s="71"/>
      <c r="E672" s="69"/>
      <c r="F672" s="71"/>
      <c r="G672" s="71"/>
      <c r="H672" s="71"/>
      <c r="I672" s="74" t="s">
        <v>416</v>
      </c>
      <c r="J672" s="75"/>
      <c r="K672" s="69"/>
      <c r="L672" s="76"/>
    </row>
    <row r="673" spans="1:12" x14ac:dyDescent="0.25">
      <c r="A673" s="31">
        <v>670</v>
      </c>
      <c r="B673" s="68"/>
      <c r="C673" s="69"/>
      <c r="D673" s="71"/>
      <c r="E673" s="69"/>
      <c r="F673" s="71"/>
      <c r="G673" s="71"/>
      <c r="H673" s="71"/>
      <c r="I673" s="74" t="s">
        <v>416</v>
      </c>
      <c r="J673" s="75"/>
      <c r="K673" s="69"/>
      <c r="L673" s="76"/>
    </row>
    <row r="674" spans="1:12" x14ac:dyDescent="0.25">
      <c r="A674" s="29">
        <v>671</v>
      </c>
      <c r="B674" s="68"/>
      <c r="C674" s="69"/>
      <c r="D674" s="71"/>
      <c r="E674" s="69"/>
      <c r="F674" s="71"/>
      <c r="G674" s="71"/>
      <c r="H674" s="71"/>
      <c r="I674" s="74" t="s">
        <v>416</v>
      </c>
      <c r="J674" s="75"/>
      <c r="K674" s="69"/>
      <c r="L674" s="76"/>
    </row>
    <row r="675" spans="1:12" x14ac:dyDescent="0.25">
      <c r="A675" s="31">
        <v>672</v>
      </c>
      <c r="B675" s="68"/>
      <c r="C675" s="69"/>
      <c r="D675" s="71"/>
      <c r="E675" s="69"/>
      <c r="F675" s="71"/>
      <c r="G675" s="71"/>
      <c r="H675" s="71"/>
      <c r="I675" s="74" t="s">
        <v>416</v>
      </c>
      <c r="J675" s="75"/>
      <c r="K675" s="69"/>
      <c r="L675" s="76"/>
    </row>
    <row r="676" spans="1:12" x14ac:dyDescent="0.25">
      <c r="A676" s="29">
        <v>673</v>
      </c>
      <c r="B676" s="68"/>
      <c r="C676" s="69"/>
      <c r="D676" s="71"/>
      <c r="E676" s="69"/>
      <c r="F676" s="71"/>
      <c r="G676" s="71"/>
      <c r="H676" s="71"/>
      <c r="I676" s="74" t="s">
        <v>416</v>
      </c>
      <c r="J676" s="75"/>
      <c r="K676" s="69"/>
      <c r="L676" s="76"/>
    </row>
    <row r="677" spans="1:12" x14ac:dyDescent="0.25">
      <c r="A677" s="31">
        <v>674</v>
      </c>
      <c r="B677" s="68"/>
      <c r="C677" s="69"/>
      <c r="D677" s="71"/>
      <c r="E677" s="69"/>
      <c r="F677" s="71"/>
      <c r="G677" s="71"/>
      <c r="H677" s="71"/>
      <c r="I677" s="74" t="s">
        <v>416</v>
      </c>
      <c r="J677" s="75"/>
      <c r="K677" s="69"/>
      <c r="L677" s="76"/>
    </row>
    <row r="678" spans="1:12" x14ac:dyDescent="0.25">
      <c r="A678" s="29">
        <v>675</v>
      </c>
      <c r="B678" s="68"/>
      <c r="C678" s="69"/>
      <c r="D678" s="71"/>
      <c r="E678" s="69"/>
      <c r="F678" s="71"/>
      <c r="G678" s="71"/>
      <c r="H678" s="71"/>
      <c r="I678" s="74" t="s">
        <v>416</v>
      </c>
      <c r="J678" s="75"/>
      <c r="K678" s="69"/>
      <c r="L678" s="76"/>
    </row>
    <row r="679" spans="1:12" x14ac:dyDescent="0.25">
      <c r="A679" s="31">
        <v>676</v>
      </c>
      <c r="B679" s="68"/>
      <c r="C679" s="69"/>
      <c r="D679" s="71"/>
      <c r="E679" s="69"/>
      <c r="F679" s="71"/>
      <c r="G679" s="71"/>
      <c r="H679" s="71"/>
      <c r="I679" s="74" t="s">
        <v>416</v>
      </c>
      <c r="J679" s="75"/>
      <c r="K679" s="69"/>
      <c r="L679" s="76"/>
    </row>
    <row r="680" spans="1:12" x14ac:dyDescent="0.25">
      <c r="A680" s="29">
        <v>677</v>
      </c>
      <c r="B680" s="68"/>
      <c r="C680" s="69"/>
      <c r="D680" s="71"/>
      <c r="E680" s="69"/>
      <c r="F680" s="71"/>
      <c r="G680" s="71"/>
      <c r="H680" s="71"/>
      <c r="I680" s="74" t="s">
        <v>416</v>
      </c>
      <c r="J680" s="75"/>
      <c r="K680" s="69"/>
      <c r="L680" s="76"/>
    </row>
    <row r="681" spans="1:12" x14ac:dyDescent="0.25">
      <c r="A681" s="31">
        <v>678</v>
      </c>
      <c r="B681" s="68"/>
      <c r="C681" s="69"/>
      <c r="D681" s="71"/>
      <c r="E681" s="69"/>
      <c r="F681" s="71"/>
      <c r="G681" s="71"/>
      <c r="H681" s="71"/>
      <c r="I681" s="74" t="s">
        <v>416</v>
      </c>
      <c r="J681" s="75"/>
      <c r="K681" s="69"/>
      <c r="L681" s="76"/>
    </row>
    <row r="682" spans="1:12" x14ac:dyDescent="0.25">
      <c r="A682" s="29">
        <v>679</v>
      </c>
      <c r="B682" s="68"/>
      <c r="C682" s="69"/>
      <c r="D682" s="71"/>
      <c r="E682" s="69"/>
      <c r="F682" s="71"/>
      <c r="G682" s="71"/>
      <c r="H682" s="71"/>
      <c r="I682" s="74" t="s">
        <v>416</v>
      </c>
      <c r="J682" s="75"/>
      <c r="K682" s="69"/>
      <c r="L682" s="76"/>
    </row>
    <row r="683" spans="1:12" x14ac:dyDescent="0.25">
      <c r="A683" s="31">
        <v>680</v>
      </c>
      <c r="B683" s="68"/>
      <c r="C683" s="69"/>
      <c r="D683" s="71"/>
      <c r="E683" s="69"/>
      <c r="F683" s="71"/>
      <c r="G683" s="71"/>
      <c r="H683" s="71"/>
      <c r="I683" s="74" t="s">
        <v>416</v>
      </c>
      <c r="J683" s="75"/>
      <c r="K683" s="69"/>
      <c r="L683" s="76"/>
    </row>
    <row r="684" spans="1:12" x14ac:dyDescent="0.25">
      <c r="A684" s="29">
        <v>681</v>
      </c>
      <c r="B684" s="68"/>
      <c r="C684" s="69"/>
      <c r="D684" s="71"/>
      <c r="E684" s="69"/>
      <c r="F684" s="71"/>
      <c r="G684" s="71"/>
      <c r="H684" s="71"/>
      <c r="I684" s="74" t="s">
        <v>416</v>
      </c>
      <c r="J684" s="75"/>
      <c r="K684" s="69"/>
      <c r="L684" s="76"/>
    </row>
    <row r="685" spans="1:12" x14ac:dyDescent="0.25">
      <c r="A685" s="31">
        <v>682</v>
      </c>
      <c r="B685" s="68"/>
      <c r="C685" s="69"/>
      <c r="D685" s="71"/>
      <c r="E685" s="69"/>
      <c r="F685" s="71"/>
      <c r="G685" s="71"/>
      <c r="H685" s="71"/>
      <c r="I685" s="74" t="s">
        <v>416</v>
      </c>
      <c r="J685" s="75"/>
      <c r="K685" s="69"/>
      <c r="L685" s="76"/>
    </row>
    <row r="686" spans="1:12" x14ac:dyDescent="0.25">
      <c r="A686" s="29">
        <v>683</v>
      </c>
      <c r="B686" s="68"/>
      <c r="C686" s="69"/>
      <c r="D686" s="71"/>
      <c r="E686" s="69"/>
      <c r="F686" s="71"/>
      <c r="G686" s="71"/>
      <c r="H686" s="71"/>
      <c r="I686" s="74" t="s">
        <v>416</v>
      </c>
      <c r="J686" s="75"/>
      <c r="K686" s="69"/>
      <c r="L686" s="76"/>
    </row>
    <row r="687" spans="1:12" x14ac:dyDescent="0.25">
      <c r="A687" s="31">
        <v>684</v>
      </c>
      <c r="B687" s="68"/>
      <c r="C687" s="69"/>
      <c r="D687" s="71"/>
      <c r="E687" s="69"/>
      <c r="F687" s="71"/>
      <c r="G687" s="71"/>
      <c r="H687" s="71"/>
      <c r="I687" s="74" t="s">
        <v>416</v>
      </c>
      <c r="J687" s="75"/>
      <c r="K687" s="69"/>
      <c r="L687" s="76"/>
    </row>
    <row r="688" spans="1:12" x14ac:dyDescent="0.25">
      <c r="A688" s="29">
        <v>685</v>
      </c>
      <c r="B688" s="68"/>
      <c r="C688" s="69"/>
      <c r="D688" s="71"/>
      <c r="E688" s="69"/>
      <c r="F688" s="71"/>
      <c r="G688" s="71"/>
      <c r="H688" s="71"/>
      <c r="I688" s="74" t="s">
        <v>416</v>
      </c>
      <c r="J688" s="75"/>
      <c r="K688" s="69"/>
      <c r="L688" s="76"/>
    </row>
    <row r="689" spans="1:12" x14ac:dyDescent="0.25">
      <c r="A689" s="31">
        <v>686</v>
      </c>
      <c r="B689" s="68"/>
      <c r="C689" s="69"/>
      <c r="D689" s="71"/>
      <c r="E689" s="69"/>
      <c r="F689" s="71"/>
      <c r="G689" s="71"/>
      <c r="H689" s="71"/>
      <c r="I689" s="74" t="s">
        <v>416</v>
      </c>
      <c r="J689" s="75"/>
      <c r="K689" s="69"/>
      <c r="L689" s="76"/>
    </row>
    <row r="690" spans="1:12" x14ac:dyDescent="0.25">
      <c r="A690" s="29">
        <v>687</v>
      </c>
      <c r="B690" s="68"/>
      <c r="C690" s="69"/>
      <c r="D690" s="71"/>
      <c r="E690" s="69"/>
      <c r="F690" s="71"/>
      <c r="G690" s="71"/>
      <c r="H690" s="71"/>
      <c r="I690" s="74" t="s">
        <v>416</v>
      </c>
      <c r="J690" s="75"/>
      <c r="K690" s="69"/>
      <c r="L690" s="76"/>
    </row>
    <row r="691" spans="1:12" x14ac:dyDescent="0.25">
      <c r="A691" s="31">
        <v>688</v>
      </c>
      <c r="B691" s="68"/>
      <c r="C691" s="69"/>
      <c r="D691" s="71"/>
      <c r="E691" s="69"/>
      <c r="F691" s="71"/>
      <c r="G691" s="71"/>
      <c r="H691" s="71"/>
      <c r="I691" s="74" t="s">
        <v>416</v>
      </c>
      <c r="J691" s="75"/>
      <c r="K691" s="69"/>
      <c r="L691" s="76"/>
    </row>
    <row r="692" spans="1:12" x14ac:dyDescent="0.25">
      <c r="A692" s="29">
        <v>689</v>
      </c>
      <c r="B692" s="68"/>
      <c r="C692" s="69"/>
      <c r="D692" s="71"/>
      <c r="E692" s="69"/>
      <c r="F692" s="71"/>
      <c r="G692" s="71"/>
      <c r="H692" s="71"/>
      <c r="I692" s="74" t="s">
        <v>416</v>
      </c>
      <c r="J692" s="75"/>
      <c r="K692" s="69"/>
      <c r="L692" s="76"/>
    </row>
    <row r="693" spans="1:12" x14ac:dyDescent="0.25">
      <c r="A693" s="31">
        <v>690</v>
      </c>
      <c r="B693" s="68"/>
      <c r="C693" s="69"/>
      <c r="D693" s="71"/>
      <c r="E693" s="69"/>
      <c r="F693" s="71"/>
      <c r="G693" s="71"/>
      <c r="H693" s="71"/>
      <c r="I693" s="74" t="s">
        <v>416</v>
      </c>
      <c r="J693" s="75"/>
      <c r="K693" s="69"/>
      <c r="L693" s="76"/>
    </row>
    <row r="694" spans="1:12" x14ac:dyDescent="0.25">
      <c r="A694" s="29">
        <v>691</v>
      </c>
      <c r="B694" s="68"/>
      <c r="C694" s="69"/>
      <c r="D694" s="71"/>
      <c r="E694" s="69"/>
      <c r="F694" s="71"/>
      <c r="G694" s="71"/>
      <c r="H694" s="71"/>
      <c r="I694" s="74" t="s">
        <v>416</v>
      </c>
      <c r="J694" s="75"/>
      <c r="K694" s="69"/>
      <c r="L694" s="76"/>
    </row>
    <row r="695" spans="1:12" x14ac:dyDescent="0.25">
      <c r="A695" s="31">
        <v>692</v>
      </c>
      <c r="B695" s="68"/>
      <c r="C695" s="69"/>
      <c r="D695" s="71"/>
      <c r="E695" s="69"/>
      <c r="F695" s="71"/>
      <c r="G695" s="71"/>
      <c r="H695" s="71"/>
      <c r="I695" s="74" t="s">
        <v>416</v>
      </c>
      <c r="J695" s="75"/>
      <c r="K695" s="69"/>
      <c r="L695" s="76"/>
    </row>
    <row r="696" spans="1:12" x14ac:dyDescent="0.25">
      <c r="A696" s="29">
        <v>693</v>
      </c>
      <c r="B696" s="68"/>
      <c r="C696" s="69"/>
      <c r="D696" s="71"/>
      <c r="E696" s="69"/>
      <c r="F696" s="71"/>
      <c r="G696" s="71"/>
      <c r="H696" s="71"/>
      <c r="I696" s="74" t="s">
        <v>416</v>
      </c>
      <c r="J696" s="75"/>
      <c r="K696" s="69"/>
      <c r="L696" s="76"/>
    </row>
    <row r="697" spans="1:12" x14ac:dyDescent="0.25">
      <c r="A697" s="31">
        <v>694</v>
      </c>
      <c r="B697" s="68"/>
      <c r="C697" s="69"/>
      <c r="D697" s="71"/>
      <c r="E697" s="69"/>
      <c r="F697" s="71"/>
      <c r="G697" s="71"/>
      <c r="H697" s="71"/>
      <c r="I697" s="74" t="s">
        <v>416</v>
      </c>
      <c r="J697" s="75"/>
      <c r="K697" s="69"/>
      <c r="L697" s="76"/>
    </row>
    <row r="698" spans="1:12" x14ac:dyDescent="0.25">
      <c r="A698" s="29">
        <v>695</v>
      </c>
      <c r="B698" s="68"/>
      <c r="C698" s="69"/>
      <c r="D698" s="71"/>
      <c r="E698" s="69"/>
      <c r="F698" s="71"/>
      <c r="G698" s="71"/>
      <c r="H698" s="71"/>
      <c r="I698" s="74" t="s">
        <v>416</v>
      </c>
      <c r="J698" s="75"/>
      <c r="K698" s="69"/>
      <c r="L698" s="76"/>
    </row>
    <row r="699" spans="1:12" x14ac:dyDescent="0.25">
      <c r="A699" s="31">
        <v>696</v>
      </c>
      <c r="B699" s="68"/>
      <c r="C699" s="69"/>
      <c r="D699" s="71"/>
      <c r="E699" s="69"/>
      <c r="F699" s="71"/>
      <c r="G699" s="71"/>
      <c r="H699" s="71"/>
      <c r="I699" s="74" t="s">
        <v>416</v>
      </c>
      <c r="J699" s="75"/>
      <c r="K699" s="69"/>
      <c r="L699" s="76"/>
    </row>
    <row r="700" spans="1:12" x14ac:dyDescent="0.25">
      <c r="A700" s="29">
        <v>697</v>
      </c>
      <c r="B700" s="68"/>
      <c r="C700" s="69"/>
      <c r="D700" s="71"/>
      <c r="E700" s="69"/>
      <c r="F700" s="71"/>
      <c r="G700" s="71"/>
      <c r="H700" s="71"/>
      <c r="I700" s="74" t="s">
        <v>416</v>
      </c>
      <c r="J700" s="75"/>
      <c r="K700" s="69"/>
      <c r="L700" s="76"/>
    </row>
    <row r="701" spans="1:12" x14ac:dyDescent="0.25">
      <c r="A701" s="31">
        <v>698</v>
      </c>
      <c r="B701" s="68"/>
      <c r="C701" s="69"/>
      <c r="D701" s="71"/>
      <c r="E701" s="69"/>
      <c r="F701" s="71"/>
      <c r="G701" s="71"/>
      <c r="H701" s="71"/>
      <c r="I701" s="74" t="s">
        <v>416</v>
      </c>
      <c r="J701" s="75"/>
      <c r="K701" s="69"/>
      <c r="L701" s="76"/>
    </row>
    <row r="702" spans="1:12" x14ac:dyDescent="0.25">
      <c r="A702" s="29">
        <v>699</v>
      </c>
      <c r="B702" s="68"/>
      <c r="C702" s="69"/>
      <c r="D702" s="71"/>
      <c r="E702" s="69"/>
      <c r="F702" s="71"/>
      <c r="G702" s="71"/>
      <c r="H702" s="71"/>
      <c r="I702" s="74" t="s">
        <v>416</v>
      </c>
      <c r="J702" s="75"/>
      <c r="K702" s="69"/>
      <c r="L702" s="76"/>
    </row>
    <row r="703" spans="1:12" x14ac:dyDescent="0.25">
      <c r="A703" s="31">
        <v>700</v>
      </c>
      <c r="B703" s="68"/>
      <c r="C703" s="69"/>
      <c r="D703" s="71"/>
      <c r="E703" s="69"/>
      <c r="F703" s="71"/>
      <c r="G703" s="71"/>
      <c r="H703" s="71"/>
      <c r="I703" s="74" t="s">
        <v>416</v>
      </c>
      <c r="J703" s="75"/>
      <c r="K703" s="69"/>
      <c r="L703" s="76"/>
    </row>
    <row r="704" spans="1:12" x14ac:dyDescent="0.25">
      <c r="A704" s="29">
        <v>701</v>
      </c>
      <c r="B704" s="68"/>
      <c r="C704" s="69"/>
      <c r="D704" s="71"/>
      <c r="E704" s="69"/>
      <c r="F704" s="71"/>
      <c r="G704" s="71"/>
      <c r="H704" s="71"/>
      <c r="I704" s="74" t="s">
        <v>416</v>
      </c>
      <c r="J704" s="75"/>
      <c r="K704" s="69"/>
      <c r="L704" s="76"/>
    </row>
    <row r="705" spans="1:12" x14ac:dyDescent="0.25">
      <c r="A705" s="31">
        <v>702</v>
      </c>
      <c r="B705" s="68"/>
      <c r="C705" s="69"/>
      <c r="D705" s="71"/>
      <c r="E705" s="69"/>
      <c r="F705" s="71"/>
      <c r="G705" s="71"/>
      <c r="H705" s="71"/>
      <c r="I705" s="74" t="s">
        <v>416</v>
      </c>
      <c r="J705" s="75"/>
      <c r="K705" s="69"/>
      <c r="L705" s="76"/>
    </row>
    <row r="706" spans="1:12" x14ac:dyDescent="0.25">
      <c r="A706" s="29">
        <v>703</v>
      </c>
      <c r="B706" s="68"/>
      <c r="C706" s="69"/>
      <c r="D706" s="71"/>
      <c r="E706" s="69"/>
      <c r="F706" s="71"/>
      <c r="G706" s="71"/>
      <c r="H706" s="71"/>
      <c r="I706" s="74" t="s">
        <v>416</v>
      </c>
      <c r="J706" s="75"/>
      <c r="K706" s="69"/>
      <c r="L706" s="76"/>
    </row>
    <row r="707" spans="1:12" x14ac:dyDescent="0.25">
      <c r="A707" s="31">
        <v>704</v>
      </c>
      <c r="B707" s="68"/>
      <c r="C707" s="69"/>
      <c r="D707" s="71"/>
      <c r="E707" s="69"/>
      <c r="F707" s="71"/>
      <c r="G707" s="71"/>
      <c r="H707" s="71"/>
      <c r="I707" s="74" t="s">
        <v>416</v>
      </c>
      <c r="J707" s="75"/>
      <c r="K707" s="69"/>
      <c r="L707" s="76"/>
    </row>
    <row r="708" spans="1:12" x14ac:dyDescent="0.25">
      <c r="A708" s="29">
        <v>705</v>
      </c>
      <c r="B708" s="68"/>
      <c r="C708" s="69"/>
      <c r="D708" s="71"/>
      <c r="E708" s="69"/>
      <c r="F708" s="71"/>
      <c r="G708" s="71"/>
      <c r="H708" s="71"/>
      <c r="I708" s="74" t="s">
        <v>416</v>
      </c>
      <c r="J708" s="75"/>
      <c r="K708" s="69"/>
      <c r="L708" s="76"/>
    </row>
    <row r="709" spans="1:12" x14ac:dyDescent="0.25">
      <c r="A709" s="31">
        <v>706</v>
      </c>
      <c r="B709" s="68"/>
      <c r="C709" s="69"/>
      <c r="D709" s="71"/>
      <c r="E709" s="69"/>
      <c r="F709" s="71"/>
      <c r="G709" s="71"/>
      <c r="H709" s="71"/>
      <c r="I709" s="74" t="s">
        <v>416</v>
      </c>
      <c r="J709" s="75"/>
      <c r="K709" s="69"/>
      <c r="L709" s="76"/>
    </row>
    <row r="710" spans="1:12" x14ac:dyDescent="0.25">
      <c r="A710" s="29">
        <v>707</v>
      </c>
      <c r="B710" s="68"/>
      <c r="C710" s="69"/>
      <c r="D710" s="71"/>
      <c r="E710" s="69"/>
      <c r="F710" s="71"/>
      <c r="G710" s="71"/>
      <c r="H710" s="71"/>
      <c r="I710" s="74" t="s">
        <v>416</v>
      </c>
      <c r="J710" s="75"/>
      <c r="K710" s="69"/>
      <c r="L710" s="76"/>
    </row>
    <row r="711" spans="1:12" x14ac:dyDescent="0.25">
      <c r="A711" s="31">
        <v>708</v>
      </c>
      <c r="B711" s="68"/>
      <c r="C711" s="69"/>
      <c r="D711" s="71"/>
      <c r="E711" s="69"/>
      <c r="F711" s="71"/>
      <c r="G711" s="71"/>
      <c r="H711" s="71"/>
      <c r="I711" s="74" t="s">
        <v>416</v>
      </c>
      <c r="J711" s="75"/>
      <c r="K711" s="69"/>
      <c r="L711" s="76"/>
    </row>
    <row r="712" spans="1:12" x14ac:dyDescent="0.25">
      <c r="A712" s="29">
        <v>709</v>
      </c>
      <c r="B712" s="68"/>
      <c r="C712" s="69"/>
      <c r="D712" s="71"/>
      <c r="E712" s="69"/>
      <c r="F712" s="71"/>
      <c r="G712" s="71"/>
      <c r="H712" s="71"/>
      <c r="I712" s="74" t="s">
        <v>416</v>
      </c>
      <c r="J712" s="75"/>
      <c r="K712" s="69"/>
      <c r="L712" s="76"/>
    </row>
    <row r="713" spans="1:12" x14ac:dyDescent="0.25">
      <c r="A713" s="31">
        <v>710</v>
      </c>
      <c r="B713" s="68"/>
      <c r="C713" s="69"/>
      <c r="D713" s="71"/>
      <c r="E713" s="69"/>
      <c r="F713" s="71"/>
      <c r="G713" s="71"/>
      <c r="H713" s="71"/>
      <c r="I713" s="74" t="s">
        <v>416</v>
      </c>
      <c r="J713" s="75"/>
      <c r="K713" s="69"/>
      <c r="L713" s="76"/>
    </row>
    <row r="714" spans="1:12" x14ac:dyDescent="0.25">
      <c r="A714" s="29">
        <v>711</v>
      </c>
      <c r="B714" s="68"/>
      <c r="C714" s="69"/>
      <c r="D714" s="71"/>
      <c r="E714" s="69"/>
      <c r="F714" s="71"/>
      <c r="G714" s="71"/>
      <c r="H714" s="71"/>
      <c r="I714" s="74" t="s">
        <v>416</v>
      </c>
      <c r="J714" s="75"/>
      <c r="K714" s="69"/>
      <c r="L714" s="76"/>
    </row>
    <row r="715" spans="1:12" x14ac:dyDescent="0.25">
      <c r="A715" s="31">
        <v>712</v>
      </c>
      <c r="B715" s="68"/>
      <c r="C715" s="69"/>
      <c r="D715" s="71"/>
      <c r="E715" s="69"/>
      <c r="F715" s="71"/>
      <c r="G715" s="71"/>
      <c r="H715" s="71"/>
      <c r="I715" s="74" t="s">
        <v>416</v>
      </c>
      <c r="J715" s="75"/>
      <c r="K715" s="69"/>
      <c r="L715" s="76"/>
    </row>
    <row r="716" spans="1:12" x14ac:dyDescent="0.25">
      <c r="A716" s="29">
        <v>713</v>
      </c>
      <c r="B716" s="68"/>
      <c r="C716" s="69"/>
      <c r="D716" s="71"/>
      <c r="E716" s="69"/>
      <c r="F716" s="71"/>
      <c r="G716" s="71"/>
      <c r="H716" s="71"/>
      <c r="I716" s="74" t="s">
        <v>416</v>
      </c>
      <c r="J716" s="75"/>
      <c r="K716" s="69"/>
      <c r="L716" s="76"/>
    </row>
    <row r="717" spans="1:12" x14ac:dyDescent="0.25">
      <c r="A717" s="31">
        <v>714</v>
      </c>
      <c r="B717" s="68"/>
      <c r="C717" s="69"/>
      <c r="D717" s="71"/>
      <c r="E717" s="69"/>
      <c r="F717" s="71"/>
      <c r="G717" s="71"/>
      <c r="H717" s="71"/>
      <c r="I717" s="74" t="s">
        <v>416</v>
      </c>
      <c r="J717" s="75"/>
      <c r="K717" s="69"/>
      <c r="L717" s="76"/>
    </row>
    <row r="718" spans="1:12" x14ac:dyDescent="0.25">
      <c r="A718" s="29">
        <v>715</v>
      </c>
      <c r="B718" s="68"/>
      <c r="C718" s="69"/>
      <c r="D718" s="71"/>
      <c r="E718" s="69"/>
      <c r="F718" s="71"/>
      <c r="G718" s="71"/>
      <c r="H718" s="71"/>
      <c r="I718" s="74" t="s">
        <v>416</v>
      </c>
      <c r="J718" s="75"/>
      <c r="K718" s="69"/>
      <c r="L718" s="76"/>
    </row>
    <row r="719" spans="1:12" x14ac:dyDescent="0.25">
      <c r="A719" s="31">
        <v>716</v>
      </c>
      <c r="B719" s="68"/>
      <c r="C719" s="69"/>
      <c r="D719" s="71"/>
      <c r="E719" s="69"/>
      <c r="F719" s="71"/>
      <c r="G719" s="71"/>
      <c r="H719" s="71"/>
      <c r="I719" s="74" t="s">
        <v>416</v>
      </c>
      <c r="J719" s="75"/>
      <c r="K719" s="69"/>
      <c r="L719" s="76"/>
    </row>
    <row r="720" spans="1:12" x14ac:dyDescent="0.25">
      <c r="A720" s="29">
        <v>717</v>
      </c>
      <c r="B720" s="68"/>
      <c r="C720" s="69"/>
      <c r="D720" s="71"/>
      <c r="E720" s="69"/>
      <c r="F720" s="71"/>
      <c r="G720" s="71"/>
      <c r="H720" s="71"/>
      <c r="I720" s="74" t="s">
        <v>416</v>
      </c>
      <c r="J720" s="75"/>
      <c r="K720" s="69"/>
      <c r="L720" s="76"/>
    </row>
    <row r="721" spans="1:12" x14ac:dyDescent="0.25">
      <c r="A721" s="31">
        <v>718</v>
      </c>
      <c r="B721" s="68"/>
      <c r="C721" s="69"/>
      <c r="D721" s="71"/>
      <c r="E721" s="69"/>
      <c r="F721" s="71"/>
      <c r="G721" s="71"/>
      <c r="H721" s="71"/>
      <c r="I721" s="74" t="s">
        <v>416</v>
      </c>
      <c r="J721" s="75"/>
      <c r="K721" s="69"/>
      <c r="L721" s="76"/>
    </row>
    <row r="722" spans="1:12" x14ac:dyDescent="0.25">
      <c r="A722" s="29">
        <v>719</v>
      </c>
      <c r="B722" s="68"/>
      <c r="C722" s="69"/>
      <c r="D722" s="71"/>
      <c r="E722" s="69"/>
      <c r="F722" s="71"/>
      <c r="G722" s="71"/>
      <c r="H722" s="71"/>
      <c r="I722" s="74" t="s">
        <v>416</v>
      </c>
      <c r="J722" s="75"/>
      <c r="K722" s="69"/>
      <c r="L722" s="76"/>
    </row>
    <row r="723" spans="1:12" x14ac:dyDescent="0.25">
      <c r="A723" s="31">
        <v>720</v>
      </c>
      <c r="B723" s="68"/>
      <c r="C723" s="69"/>
      <c r="D723" s="71"/>
      <c r="E723" s="69"/>
      <c r="F723" s="71"/>
      <c r="G723" s="71"/>
      <c r="H723" s="71"/>
      <c r="I723" s="74" t="s">
        <v>416</v>
      </c>
      <c r="J723" s="75"/>
      <c r="K723" s="69"/>
      <c r="L723" s="76"/>
    </row>
    <row r="724" spans="1:12" x14ac:dyDescent="0.25">
      <c r="A724" s="29">
        <v>721</v>
      </c>
      <c r="B724" s="68"/>
      <c r="C724" s="69"/>
      <c r="D724" s="71"/>
      <c r="E724" s="69"/>
      <c r="F724" s="71"/>
      <c r="G724" s="71"/>
      <c r="H724" s="71"/>
      <c r="I724" s="74" t="s">
        <v>416</v>
      </c>
      <c r="J724" s="75"/>
      <c r="K724" s="69"/>
      <c r="L724" s="76"/>
    </row>
    <row r="725" spans="1:12" x14ac:dyDescent="0.25">
      <c r="A725" s="31">
        <v>722</v>
      </c>
      <c r="B725" s="68"/>
      <c r="C725" s="69"/>
      <c r="D725" s="71"/>
      <c r="E725" s="69"/>
      <c r="F725" s="71"/>
      <c r="G725" s="71"/>
      <c r="H725" s="71"/>
      <c r="I725" s="74" t="s">
        <v>416</v>
      </c>
      <c r="J725" s="75"/>
      <c r="K725" s="69"/>
      <c r="L725" s="76"/>
    </row>
    <row r="726" spans="1:12" x14ac:dyDescent="0.25">
      <c r="A726" s="29">
        <v>723</v>
      </c>
      <c r="B726" s="68"/>
      <c r="C726" s="69"/>
      <c r="D726" s="71"/>
      <c r="E726" s="69"/>
      <c r="F726" s="71"/>
      <c r="G726" s="71"/>
      <c r="H726" s="71"/>
      <c r="I726" s="74" t="s">
        <v>416</v>
      </c>
      <c r="J726" s="75"/>
      <c r="K726" s="69"/>
      <c r="L726" s="76"/>
    </row>
    <row r="727" spans="1:12" x14ac:dyDescent="0.25">
      <c r="A727" s="31">
        <v>724</v>
      </c>
      <c r="B727" s="68"/>
      <c r="C727" s="69"/>
      <c r="D727" s="71"/>
      <c r="E727" s="69"/>
      <c r="F727" s="71"/>
      <c r="G727" s="71"/>
      <c r="H727" s="71"/>
      <c r="I727" s="74" t="s">
        <v>416</v>
      </c>
      <c r="J727" s="75"/>
      <c r="K727" s="69"/>
      <c r="L727" s="76"/>
    </row>
    <row r="728" spans="1:12" x14ac:dyDescent="0.25">
      <c r="A728" s="29">
        <v>725</v>
      </c>
      <c r="B728" s="68"/>
      <c r="C728" s="69"/>
      <c r="D728" s="71"/>
      <c r="E728" s="69"/>
      <c r="F728" s="71"/>
      <c r="G728" s="71"/>
      <c r="H728" s="71"/>
      <c r="I728" s="74" t="s">
        <v>416</v>
      </c>
      <c r="J728" s="75"/>
      <c r="K728" s="69"/>
      <c r="L728" s="76"/>
    </row>
    <row r="729" spans="1:12" x14ac:dyDescent="0.25">
      <c r="A729" s="31">
        <v>726</v>
      </c>
      <c r="B729" s="68"/>
      <c r="C729" s="69"/>
      <c r="D729" s="71"/>
      <c r="E729" s="69"/>
      <c r="F729" s="71"/>
      <c r="G729" s="71"/>
      <c r="H729" s="71"/>
      <c r="I729" s="74" t="s">
        <v>416</v>
      </c>
      <c r="J729" s="75"/>
      <c r="K729" s="69"/>
      <c r="L729" s="76"/>
    </row>
    <row r="730" spans="1:12" x14ac:dyDescent="0.25">
      <c r="A730" s="29">
        <v>727</v>
      </c>
      <c r="B730" s="68"/>
      <c r="C730" s="69"/>
      <c r="D730" s="71"/>
      <c r="E730" s="69"/>
      <c r="F730" s="71"/>
      <c r="G730" s="71"/>
      <c r="H730" s="71"/>
      <c r="I730" s="74" t="s">
        <v>416</v>
      </c>
      <c r="J730" s="75"/>
      <c r="K730" s="69"/>
      <c r="L730" s="76"/>
    </row>
    <row r="731" spans="1:12" x14ac:dyDescent="0.25">
      <c r="A731" s="31">
        <v>728</v>
      </c>
      <c r="B731" s="68"/>
      <c r="C731" s="69"/>
      <c r="D731" s="71"/>
      <c r="E731" s="69"/>
      <c r="F731" s="71"/>
      <c r="G731" s="71"/>
      <c r="H731" s="71"/>
      <c r="I731" s="74" t="s">
        <v>416</v>
      </c>
      <c r="J731" s="75"/>
      <c r="K731" s="69"/>
      <c r="L731" s="76"/>
    </row>
    <row r="732" spans="1:12" x14ac:dyDescent="0.25">
      <c r="A732" s="29">
        <v>729</v>
      </c>
      <c r="B732" s="68"/>
      <c r="C732" s="69"/>
      <c r="D732" s="71"/>
      <c r="E732" s="69"/>
      <c r="F732" s="71"/>
      <c r="G732" s="71"/>
      <c r="H732" s="71"/>
      <c r="I732" s="74" t="s">
        <v>416</v>
      </c>
      <c r="J732" s="75"/>
      <c r="K732" s="69"/>
      <c r="L732" s="76"/>
    </row>
    <row r="733" spans="1:12" x14ac:dyDescent="0.25">
      <c r="A733" s="31">
        <v>730</v>
      </c>
      <c r="B733" s="68"/>
      <c r="C733" s="69"/>
      <c r="D733" s="71"/>
      <c r="E733" s="69"/>
      <c r="F733" s="71"/>
      <c r="G733" s="71"/>
      <c r="H733" s="71"/>
      <c r="I733" s="74" t="s">
        <v>416</v>
      </c>
      <c r="J733" s="75"/>
      <c r="K733" s="69"/>
      <c r="L733" s="76"/>
    </row>
    <row r="734" spans="1:12" x14ac:dyDescent="0.25">
      <c r="A734" s="29">
        <v>731</v>
      </c>
      <c r="B734" s="68"/>
      <c r="C734" s="69"/>
      <c r="D734" s="71"/>
      <c r="E734" s="69"/>
      <c r="F734" s="71"/>
      <c r="G734" s="71"/>
      <c r="H734" s="71"/>
      <c r="I734" s="74" t="s">
        <v>416</v>
      </c>
      <c r="J734" s="75"/>
      <c r="K734" s="69"/>
      <c r="L734" s="76"/>
    </row>
    <row r="735" spans="1:12" x14ac:dyDescent="0.25">
      <c r="A735" s="31">
        <v>732</v>
      </c>
      <c r="B735" s="68"/>
      <c r="C735" s="69"/>
      <c r="D735" s="71"/>
      <c r="E735" s="69"/>
      <c r="F735" s="71"/>
      <c r="G735" s="71"/>
      <c r="H735" s="71"/>
      <c r="I735" s="74" t="s">
        <v>416</v>
      </c>
      <c r="J735" s="75"/>
      <c r="K735" s="69"/>
      <c r="L735" s="76"/>
    </row>
    <row r="736" spans="1:12" x14ac:dyDescent="0.25">
      <c r="A736" s="29">
        <v>733</v>
      </c>
      <c r="B736" s="68"/>
      <c r="C736" s="69"/>
      <c r="D736" s="71"/>
      <c r="E736" s="69"/>
      <c r="F736" s="71"/>
      <c r="G736" s="71"/>
      <c r="H736" s="71"/>
      <c r="I736" s="74" t="s">
        <v>416</v>
      </c>
      <c r="J736" s="75"/>
      <c r="K736" s="69"/>
      <c r="L736" s="76"/>
    </row>
    <row r="737" spans="1:12" x14ac:dyDescent="0.25">
      <c r="A737" s="31">
        <v>734</v>
      </c>
      <c r="B737" s="68"/>
      <c r="C737" s="69"/>
      <c r="D737" s="71"/>
      <c r="E737" s="69"/>
      <c r="F737" s="71"/>
      <c r="G737" s="71"/>
      <c r="H737" s="71"/>
      <c r="I737" s="74" t="s">
        <v>416</v>
      </c>
      <c r="J737" s="75"/>
      <c r="K737" s="69"/>
      <c r="L737" s="76"/>
    </row>
    <row r="738" spans="1:12" x14ac:dyDescent="0.25">
      <c r="A738" s="29">
        <v>735</v>
      </c>
      <c r="B738" s="68"/>
      <c r="C738" s="69"/>
      <c r="D738" s="71"/>
      <c r="E738" s="69"/>
      <c r="F738" s="71"/>
      <c r="G738" s="71"/>
      <c r="H738" s="71"/>
      <c r="I738" s="74" t="s">
        <v>416</v>
      </c>
      <c r="J738" s="75"/>
      <c r="K738" s="69"/>
      <c r="L738" s="76"/>
    </row>
    <row r="739" spans="1:12" x14ac:dyDescent="0.25">
      <c r="A739" s="31">
        <v>736</v>
      </c>
      <c r="B739" s="68"/>
      <c r="C739" s="69"/>
      <c r="D739" s="71"/>
      <c r="E739" s="69"/>
      <c r="F739" s="71"/>
      <c r="G739" s="71"/>
      <c r="H739" s="71"/>
      <c r="I739" s="74" t="s">
        <v>416</v>
      </c>
      <c r="J739" s="75"/>
      <c r="K739" s="69"/>
      <c r="L739" s="76"/>
    </row>
    <row r="740" spans="1:12" x14ac:dyDescent="0.25">
      <c r="A740" s="29">
        <v>737</v>
      </c>
      <c r="B740" s="68"/>
      <c r="C740" s="69"/>
      <c r="D740" s="71"/>
      <c r="E740" s="69"/>
      <c r="F740" s="71"/>
      <c r="G740" s="71"/>
      <c r="H740" s="71"/>
      <c r="I740" s="74" t="s">
        <v>416</v>
      </c>
      <c r="J740" s="75"/>
      <c r="K740" s="69"/>
      <c r="L740" s="76"/>
    </row>
    <row r="741" spans="1:12" x14ac:dyDescent="0.25">
      <c r="A741" s="31">
        <v>738</v>
      </c>
      <c r="B741" s="68"/>
      <c r="C741" s="69"/>
      <c r="D741" s="71"/>
      <c r="E741" s="69"/>
      <c r="F741" s="71"/>
      <c r="G741" s="71"/>
      <c r="H741" s="71"/>
      <c r="I741" s="74" t="s">
        <v>416</v>
      </c>
      <c r="J741" s="75"/>
      <c r="K741" s="69"/>
      <c r="L741" s="76"/>
    </row>
    <row r="742" spans="1:12" x14ac:dyDescent="0.25">
      <c r="A742" s="29">
        <v>739</v>
      </c>
      <c r="B742" s="68"/>
      <c r="C742" s="69"/>
      <c r="D742" s="71"/>
      <c r="E742" s="69"/>
      <c r="F742" s="71"/>
      <c r="G742" s="71"/>
      <c r="H742" s="71"/>
      <c r="I742" s="74" t="s">
        <v>416</v>
      </c>
      <c r="J742" s="75"/>
      <c r="K742" s="69"/>
      <c r="L742" s="76"/>
    </row>
    <row r="743" spans="1:12" x14ac:dyDescent="0.25">
      <c r="A743" s="31">
        <v>740</v>
      </c>
      <c r="B743" s="68"/>
      <c r="C743" s="69"/>
      <c r="D743" s="71"/>
      <c r="E743" s="69"/>
      <c r="F743" s="71"/>
      <c r="G743" s="71"/>
      <c r="H743" s="71"/>
      <c r="I743" s="74" t="s">
        <v>416</v>
      </c>
      <c r="J743" s="75"/>
      <c r="K743" s="69"/>
      <c r="L743" s="76"/>
    </row>
    <row r="744" spans="1:12" x14ac:dyDescent="0.25">
      <c r="A744" s="29">
        <v>741</v>
      </c>
      <c r="B744" s="68"/>
      <c r="C744" s="69"/>
      <c r="D744" s="71"/>
      <c r="E744" s="69"/>
      <c r="F744" s="71"/>
      <c r="G744" s="71"/>
      <c r="H744" s="71"/>
      <c r="I744" s="74" t="s">
        <v>416</v>
      </c>
      <c r="J744" s="75"/>
      <c r="K744" s="69"/>
      <c r="L744" s="76"/>
    </row>
    <row r="745" spans="1:12" x14ac:dyDescent="0.25">
      <c r="A745" s="31">
        <v>742</v>
      </c>
      <c r="B745" s="68"/>
      <c r="C745" s="69"/>
      <c r="D745" s="71"/>
      <c r="E745" s="69"/>
      <c r="F745" s="71"/>
      <c r="G745" s="71"/>
      <c r="H745" s="71"/>
      <c r="I745" s="74" t="s">
        <v>416</v>
      </c>
      <c r="J745" s="75"/>
      <c r="K745" s="69"/>
      <c r="L745" s="76"/>
    </row>
    <row r="746" spans="1:12" x14ac:dyDescent="0.25">
      <c r="A746" s="29">
        <v>743</v>
      </c>
      <c r="B746" s="68"/>
      <c r="C746" s="69"/>
      <c r="D746" s="71"/>
      <c r="E746" s="69"/>
      <c r="F746" s="71"/>
      <c r="G746" s="71"/>
      <c r="H746" s="71"/>
      <c r="I746" s="74" t="s">
        <v>416</v>
      </c>
      <c r="J746" s="75"/>
      <c r="K746" s="69"/>
      <c r="L746" s="76"/>
    </row>
    <row r="747" spans="1:12" x14ac:dyDescent="0.25">
      <c r="A747" s="31">
        <v>744</v>
      </c>
      <c r="B747" s="68"/>
      <c r="C747" s="69"/>
      <c r="D747" s="71"/>
      <c r="E747" s="69"/>
      <c r="F747" s="71"/>
      <c r="G747" s="71"/>
      <c r="H747" s="71"/>
      <c r="I747" s="74" t="s">
        <v>416</v>
      </c>
      <c r="J747" s="75"/>
      <c r="K747" s="69"/>
      <c r="L747" s="76"/>
    </row>
    <row r="748" spans="1:12" x14ac:dyDescent="0.25">
      <c r="A748" s="29">
        <v>745</v>
      </c>
      <c r="B748" s="68"/>
      <c r="C748" s="69"/>
      <c r="D748" s="71"/>
      <c r="E748" s="69"/>
      <c r="F748" s="71"/>
      <c r="G748" s="71"/>
      <c r="H748" s="71"/>
      <c r="I748" s="74" t="s">
        <v>416</v>
      </c>
      <c r="J748" s="75"/>
      <c r="K748" s="69"/>
      <c r="L748" s="76"/>
    </row>
    <row r="749" spans="1:12" x14ac:dyDescent="0.25">
      <c r="A749" s="31">
        <v>746</v>
      </c>
      <c r="B749" s="68"/>
      <c r="C749" s="69"/>
      <c r="D749" s="71"/>
      <c r="E749" s="69"/>
      <c r="F749" s="71"/>
      <c r="G749" s="71"/>
      <c r="H749" s="71"/>
      <c r="I749" s="74" t="s">
        <v>416</v>
      </c>
      <c r="J749" s="75"/>
      <c r="K749" s="69"/>
      <c r="L749" s="76"/>
    </row>
    <row r="750" spans="1:12" x14ac:dyDescent="0.25">
      <c r="A750" s="29">
        <v>747</v>
      </c>
      <c r="B750" s="68"/>
      <c r="C750" s="69"/>
      <c r="D750" s="71"/>
      <c r="E750" s="69"/>
      <c r="F750" s="71"/>
      <c r="G750" s="71"/>
      <c r="H750" s="71"/>
      <c r="I750" s="74" t="s">
        <v>416</v>
      </c>
      <c r="J750" s="75"/>
      <c r="K750" s="69"/>
      <c r="L750" s="76"/>
    </row>
    <row r="751" spans="1:12" x14ac:dyDescent="0.25">
      <c r="A751" s="31">
        <v>748</v>
      </c>
      <c r="B751" s="68"/>
      <c r="C751" s="69"/>
      <c r="D751" s="71"/>
      <c r="E751" s="69"/>
      <c r="F751" s="71"/>
      <c r="G751" s="71"/>
      <c r="H751" s="71"/>
      <c r="I751" s="74" t="s">
        <v>416</v>
      </c>
      <c r="J751" s="75"/>
      <c r="K751" s="69"/>
      <c r="L751" s="76"/>
    </row>
    <row r="752" spans="1:12" x14ac:dyDescent="0.25">
      <c r="A752" s="29">
        <v>749</v>
      </c>
      <c r="B752" s="68"/>
      <c r="C752" s="69"/>
      <c r="D752" s="71"/>
      <c r="E752" s="69"/>
      <c r="F752" s="71"/>
      <c r="G752" s="71"/>
      <c r="H752" s="71"/>
      <c r="I752" s="74" t="s">
        <v>416</v>
      </c>
      <c r="J752" s="75"/>
      <c r="K752" s="69"/>
      <c r="L752" s="76"/>
    </row>
    <row r="753" spans="1:12" x14ac:dyDescent="0.25">
      <c r="A753" s="31">
        <v>750</v>
      </c>
      <c r="B753" s="68"/>
      <c r="C753" s="69"/>
      <c r="D753" s="71"/>
      <c r="E753" s="69"/>
      <c r="F753" s="71"/>
      <c r="G753" s="71"/>
      <c r="H753" s="71"/>
      <c r="I753" s="74" t="s">
        <v>416</v>
      </c>
      <c r="J753" s="75"/>
      <c r="K753" s="69"/>
      <c r="L753" s="76"/>
    </row>
    <row r="754" spans="1:12" x14ac:dyDescent="0.25">
      <c r="A754" s="29">
        <v>751</v>
      </c>
      <c r="B754" s="68"/>
      <c r="C754" s="69"/>
      <c r="D754" s="71"/>
      <c r="E754" s="69"/>
      <c r="F754" s="71"/>
      <c r="G754" s="71"/>
      <c r="H754" s="71"/>
      <c r="I754" s="74" t="s">
        <v>416</v>
      </c>
      <c r="J754" s="75"/>
      <c r="K754" s="69"/>
      <c r="L754" s="76"/>
    </row>
    <row r="755" spans="1:12" x14ac:dyDescent="0.25">
      <c r="A755" s="31">
        <v>752</v>
      </c>
      <c r="B755" s="68"/>
      <c r="C755" s="69"/>
      <c r="D755" s="71"/>
      <c r="E755" s="69"/>
      <c r="F755" s="71"/>
      <c r="G755" s="71"/>
      <c r="H755" s="71"/>
      <c r="I755" s="74" t="s">
        <v>416</v>
      </c>
      <c r="J755" s="75"/>
      <c r="K755" s="69"/>
      <c r="L755" s="76"/>
    </row>
    <row r="756" spans="1:12" x14ac:dyDescent="0.25">
      <c r="A756" s="29">
        <v>753</v>
      </c>
      <c r="B756" s="68"/>
      <c r="C756" s="69"/>
      <c r="D756" s="71"/>
      <c r="E756" s="69"/>
      <c r="F756" s="71"/>
      <c r="G756" s="71"/>
      <c r="H756" s="71"/>
      <c r="I756" s="74" t="s">
        <v>416</v>
      </c>
      <c r="J756" s="75"/>
      <c r="K756" s="69"/>
      <c r="L756" s="76"/>
    </row>
    <row r="757" spans="1:12" x14ac:dyDescent="0.25">
      <c r="A757" s="31">
        <v>754</v>
      </c>
      <c r="B757" s="68"/>
      <c r="C757" s="69"/>
      <c r="D757" s="71"/>
      <c r="E757" s="69"/>
      <c r="F757" s="71"/>
      <c r="G757" s="71"/>
      <c r="H757" s="71"/>
      <c r="I757" s="74" t="s">
        <v>416</v>
      </c>
      <c r="J757" s="75"/>
      <c r="K757" s="69"/>
      <c r="L757" s="76"/>
    </row>
    <row r="758" spans="1:12" x14ac:dyDescent="0.25">
      <c r="A758" s="29">
        <v>755</v>
      </c>
      <c r="B758" s="68"/>
      <c r="C758" s="69"/>
      <c r="D758" s="71"/>
      <c r="E758" s="69"/>
      <c r="F758" s="71"/>
      <c r="G758" s="71"/>
      <c r="H758" s="71"/>
      <c r="I758" s="74" t="s">
        <v>416</v>
      </c>
      <c r="J758" s="75"/>
      <c r="K758" s="69"/>
      <c r="L758" s="76"/>
    </row>
    <row r="759" spans="1:12" x14ac:dyDescent="0.25">
      <c r="A759" s="31">
        <v>756</v>
      </c>
      <c r="B759" s="68"/>
      <c r="C759" s="69"/>
      <c r="D759" s="71"/>
      <c r="E759" s="69"/>
      <c r="F759" s="71"/>
      <c r="G759" s="71"/>
      <c r="H759" s="71"/>
      <c r="I759" s="74" t="s">
        <v>416</v>
      </c>
      <c r="J759" s="75"/>
      <c r="K759" s="69"/>
      <c r="L759" s="76"/>
    </row>
    <row r="760" spans="1:12" x14ac:dyDescent="0.25">
      <c r="A760" s="29">
        <v>757</v>
      </c>
      <c r="B760" s="68"/>
      <c r="C760" s="69"/>
      <c r="D760" s="71"/>
      <c r="E760" s="69"/>
      <c r="F760" s="71"/>
      <c r="G760" s="71"/>
      <c r="H760" s="71"/>
      <c r="I760" s="74" t="s">
        <v>416</v>
      </c>
      <c r="J760" s="75"/>
      <c r="K760" s="69"/>
      <c r="L760" s="76"/>
    </row>
    <row r="761" spans="1:12" x14ac:dyDescent="0.25">
      <c r="A761" s="31">
        <v>758</v>
      </c>
      <c r="B761" s="68"/>
      <c r="C761" s="69"/>
      <c r="D761" s="71"/>
      <c r="E761" s="69"/>
      <c r="F761" s="71"/>
      <c r="G761" s="71"/>
      <c r="H761" s="71"/>
      <c r="I761" s="74" t="s">
        <v>416</v>
      </c>
      <c r="J761" s="75"/>
      <c r="K761" s="69"/>
      <c r="L761" s="76"/>
    </row>
    <row r="762" spans="1:12" x14ac:dyDescent="0.25">
      <c r="A762" s="29">
        <v>759</v>
      </c>
      <c r="B762" s="68"/>
      <c r="C762" s="69"/>
      <c r="D762" s="71"/>
      <c r="E762" s="69"/>
      <c r="F762" s="71"/>
      <c r="G762" s="71"/>
      <c r="H762" s="71"/>
      <c r="I762" s="74" t="s">
        <v>416</v>
      </c>
      <c r="J762" s="75"/>
      <c r="K762" s="69"/>
      <c r="L762" s="76"/>
    </row>
    <row r="763" spans="1:12" x14ac:dyDescent="0.25">
      <c r="A763" s="31">
        <v>760</v>
      </c>
      <c r="B763" s="68"/>
      <c r="C763" s="69"/>
      <c r="D763" s="71"/>
      <c r="E763" s="69"/>
      <c r="F763" s="71"/>
      <c r="G763" s="71"/>
      <c r="H763" s="71"/>
      <c r="I763" s="74" t="s">
        <v>416</v>
      </c>
      <c r="J763" s="75"/>
      <c r="K763" s="69"/>
      <c r="L763" s="76"/>
    </row>
    <row r="764" spans="1:12" x14ac:dyDescent="0.25">
      <c r="A764" s="29">
        <v>761</v>
      </c>
      <c r="B764" s="68"/>
      <c r="C764" s="69"/>
      <c r="D764" s="71"/>
      <c r="E764" s="69"/>
      <c r="F764" s="71"/>
      <c r="G764" s="71"/>
      <c r="H764" s="71"/>
      <c r="I764" s="74" t="s">
        <v>416</v>
      </c>
      <c r="J764" s="75"/>
      <c r="K764" s="69"/>
      <c r="L764" s="76"/>
    </row>
    <row r="765" spans="1:12" x14ac:dyDescent="0.25">
      <c r="A765" s="31">
        <v>762</v>
      </c>
      <c r="B765" s="68"/>
      <c r="C765" s="69"/>
      <c r="D765" s="71"/>
      <c r="E765" s="69"/>
      <c r="F765" s="71"/>
      <c r="G765" s="71"/>
      <c r="H765" s="71"/>
      <c r="I765" s="74" t="s">
        <v>416</v>
      </c>
      <c r="J765" s="75"/>
      <c r="K765" s="69"/>
      <c r="L765" s="76"/>
    </row>
    <row r="766" spans="1:12" x14ac:dyDescent="0.25">
      <c r="A766" s="29">
        <v>763</v>
      </c>
      <c r="B766" s="68"/>
      <c r="C766" s="69"/>
      <c r="D766" s="71"/>
      <c r="E766" s="69"/>
      <c r="F766" s="71"/>
      <c r="G766" s="71"/>
      <c r="H766" s="71"/>
      <c r="I766" s="74" t="s">
        <v>416</v>
      </c>
      <c r="J766" s="75"/>
      <c r="K766" s="69"/>
      <c r="L766" s="76"/>
    </row>
    <row r="767" spans="1:12" x14ac:dyDescent="0.25">
      <c r="A767" s="31">
        <v>764</v>
      </c>
      <c r="B767" s="68"/>
      <c r="C767" s="69"/>
      <c r="D767" s="71"/>
      <c r="E767" s="69"/>
      <c r="F767" s="71"/>
      <c r="G767" s="71"/>
      <c r="H767" s="71"/>
      <c r="I767" s="74" t="s">
        <v>416</v>
      </c>
      <c r="J767" s="75"/>
      <c r="K767" s="69"/>
      <c r="L767" s="76"/>
    </row>
    <row r="768" spans="1:12" x14ac:dyDescent="0.25">
      <c r="A768" s="29">
        <v>765</v>
      </c>
      <c r="B768" s="68"/>
      <c r="C768" s="69"/>
      <c r="D768" s="71"/>
      <c r="E768" s="69"/>
      <c r="F768" s="71"/>
      <c r="G768" s="71"/>
      <c r="H768" s="71"/>
      <c r="I768" s="74" t="s">
        <v>416</v>
      </c>
      <c r="J768" s="75"/>
      <c r="K768" s="69"/>
      <c r="L768" s="76"/>
    </row>
    <row r="769" spans="1:12" x14ac:dyDescent="0.25">
      <c r="A769" s="31">
        <v>766</v>
      </c>
      <c r="B769" s="68"/>
      <c r="C769" s="69"/>
      <c r="D769" s="71"/>
      <c r="E769" s="69"/>
      <c r="F769" s="71"/>
      <c r="G769" s="71"/>
      <c r="H769" s="71"/>
      <c r="I769" s="74" t="s">
        <v>416</v>
      </c>
      <c r="J769" s="75"/>
      <c r="K769" s="69"/>
      <c r="L769" s="76"/>
    </row>
    <row r="770" spans="1:12" x14ac:dyDescent="0.25">
      <c r="A770" s="29">
        <v>767</v>
      </c>
      <c r="B770" s="68"/>
      <c r="C770" s="69"/>
      <c r="D770" s="71"/>
      <c r="E770" s="69"/>
      <c r="F770" s="71"/>
      <c r="G770" s="71"/>
      <c r="H770" s="71"/>
      <c r="I770" s="74" t="s">
        <v>416</v>
      </c>
      <c r="J770" s="75"/>
      <c r="K770" s="69"/>
      <c r="L770" s="76"/>
    </row>
    <row r="771" spans="1:12" x14ac:dyDescent="0.25">
      <c r="A771" s="31">
        <v>768</v>
      </c>
      <c r="B771" s="68"/>
      <c r="C771" s="69"/>
      <c r="D771" s="71"/>
      <c r="E771" s="69"/>
      <c r="F771" s="71"/>
      <c r="G771" s="71"/>
      <c r="H771" s="71"/>
      <c r="I771" s="74" t="s">
        <v>416</v>
      </c>
      <c r="J771" s="75"/>
      <c r="K771" s="69"/>
      <c r="L771" s="76"/>
    </row>
    <row r="772" spans="1:12" x14ac:dyDescent="0.25">
      <c r="A772" s="29">
        <v>769</v>
      </c>
      <c r="B772" s="68"/>
      <c r="C772" s="69"/>
      <c r="D772" s="71"/>
      <c r="E772" s="69"/>
      <c r="F772" s="71"/>
      <c r="G772" s="71"/>
      <c r="H772" s="71"/>
      <c r="I772" s="74" t="s">
        <v>416</v>
      </c>
      <c r="J772" s="75"/>
      <c r="K772" s="69"/>
      <c r="L772" s="76"/>
    </row>
    <row r="773" spans="1:12" x14ac:dyDescent="0.25">
      <c r="A773" s="31">
        <v>770</v>
      </c>
      <c r="B773" s="68"/>
      <c r="C773" s="69"/>
      <c r="D773" s="71"/>
      <c r="E773" s="69"/>
      <c r="F773" s="71"/>
      <c r="G773" s="71"/>
      <c r="H773" s="71"/>
      <c r="I773" s="74" t="s">
        <v>416</v>
      </c>
      <c r="J773" s="75"/>
      <c r="K773" s="69"/>
      <c r="L773" s="76"/>
    </row>
    <row r="774" spans="1:12" x14ac:dyDescent="0.25">
      <c r="A774" s="29">
        <v>771</v>
      </c>
      <c r="B774" s="68"/>
      <c r="C774" s="69"/>
      <c r="D774" s="71"/>
      <c r="E774" s="69"/>
      <c r="F774" s="71"/>
      <c r="G774" s="71"/>
      <c r="H774" s="71"/>
      <c r="I774" s="74" t="s">
        <v>416</v>
      </c>
      <c r="J774" s="75"/>
      <c r="K774" s="69"/>
      <c r="L774" s="76"/>
    </row>
    <row r="775" spans="1:12" x14ac:dyDescent="0.25">
      <c r="A775" s="31">
        <v>772</v>
      </c>
      <c r="B775" s="68"/>
      <c r="C775" s="69"/>
      <c r="D775" s="71"/>
      <c r="E775" s="69"/>
      <c r="F775" s="71"/>
      <c r="G775" s="71"/>
      <c r="H775" s="71"/>
      <c r="I775" s="74" t="s">
        <v>416</v>
      </c>
      <c r="J775" s="75"/>
      <c r="K775" s="69"/>
      <c r="L775" s="76"/>
    </row>
    <row r="776" spans="1:12" x14ac:dyDescent="0.25">
      <c r="A776" s="29">
        <v>773</v>
      </c>
      <c r="B776" s="68"/>
      <c r="C776" s="69"/>
      <c r="D776" s="71"/>
      <c r="E776" s="69"/>
      <c r="F776" s="71"/>
      <c r="G776" s="71"/>
      <c r="H776" s="71"/>
      <c r="I776" s="74" t="s">
        <v>416</v>
      </c>
      <c r="J776" s="75"/>
      <c r="K776" s="69"/>
      <c r="L776" s="76"/>
    </row>
    <row r="777" spans="1:12" x14ac:dyDescent="0.25">
      <c r="A777" s="31">
        <v>774</v>
      </c>
      <c r="B777" s="68"/>
      <c r="C777" s="69"/>
      <c r="D777" s="71"/>
      <c r="E777" s="69"/>
      <c r="F777" s="71"/>
      <c r="G777" s="71"/>
      <c r="H777" s="71"/>
      <c r="I777" s="74" t="s">
        <v>416</v>
      </c>
      <c r="J777" s="75"/>
      <c r="K777" s="69"/>
      <c r="L777" s="76"/>
    </row>
    <row r="778" spans="1:12" x14ac:dyDescent="0.25">
      <c r="A778" s="29">
        <v>775</v>
      </c>
      <c r="B778" s="68"/>
      <c r="C778" s="69"/>
      <c r="D778" s="71"/>
      <c r="E778" s="69"/>
      <c r="F778" s="71"/>
      <c r="G778" s="71"/>
      <c r="H778" s="71"/>
      <c r="I778" s="74" t="s">
        <v>416</v>
      </c>
      <c r="J778" s="75"/>
      <c r="K778" s="69"/>
      <c r="L778" s="76"/>
    </row>
    <row r="779" spans="1:12" x14ac:dyDescent="0.25">
      <c r="A779" s="31">
        <v>776</v>
      </c>
      <c r="B779" s="68"/>
      <c r="C779" s="69"/>
      <c r="D779" s="71"/>
      <c r="E779" s="69"/>
      <c r="F779" s="71"/>
      <c r="G779" s="71"/>
      <c r="H779" s="71"/>
      <c r="I779" s="74" t="s">
        <v>416</v>
      </c>
      <c r="J779" s="75"/>
      <c r="K779" s="69"/>
      <c r="L779" s="76"/>
    </row>
    <row r="780" spans="1:12" x14ac:dyDescent="0.25">
      <c r="A780" s="29">
        <v>777</v>
      </c>
      <c r="B780" s="68"/>
      <c r="C780" s="69"/>
      <c r="D780" s="71"/>
      <c r="E780" s="69"/>
      <c r="F780" s="71"/>
      <c r="G780" s="71"/>
      <c r="H780" s="71"/>
      <c r="I780" s="74" t="s">
        <v>416</v>
      </c>
      <c r="J780" s="75"/>
      <c r="K780" s="69"/>
      <c r="L780" s="76"/>
    </row>
    <row r="781" spans="1:12" x14ac:dyDescent="0.25">
      <c r="A781" s="31">
        <v>778</v>
      </c>
      <c r="B781" s="68"/>
      <c r="C781" s="69"/>
      <c r="D781" s="71"/>
      <c r="E781" s="69"/>
      <c r="F781" s="71"/>
      <c r="G781" s="71"/>
      <c r="H781" s="71"/>
      <c r="I781" s="74" t="s">
        <v>416</v>
      </c>
      <c r="J781" s="75"/>
      <c r="K781" s="69"/>
      <c r="L781" s="76"/>
    </row>
    <row r="782" spans="1:12" x14ac:dyDescent="0.25">
      <c r="A782" s="29">
        <v>779</v>
      </c>
      <c r="B782" s="68"/>
      <c r="C782" s="69"/>
      <c r="D782" s="71"/>
      <c r="E782" s="69"/>
      <c r="F782" s="71"/>
      <c r="G782" s="71"/>
      <c r="H782" s="71"/>
      <c r="I782" s="74" t="s">
        <v>416</v>
      </c>
      <c r="J782" s="75"/>
      <c r="K782" s="69"/>
      <c r="L782" s="76"/>
    </row>
    <row r="783" spans="1:12" x14ac:dyDescent="0.25">
      <c r="A783" s="31">
        <v>780</v>
      </c>
      <c r="B783" s="68"/>
      <c r="C783" s="69"/>
      <c r="D783" s="71"/>
      <c r="E783" s="69"/>
      <c r="F783" s="71"/>
      <c r="G783" s="71"/>
      <c r="H783" s="71"/>
      <c r="I783" s="74" t="s">
        <v>416</v>
      </c>
      <c r="J783" s="75"/>
      <c r="K783" s="69"/>
      <c r="L783" s="76"/>
    </row>
    <row r="784" spans="1:12" x14ac:dyDescent="0.25">
      <c r="A784" s="29">
        <v>781</v>
      </c>
      <c r="B784" s="68"/>
      <c r="C784" s="69"/>
      <c r="D784" s="71"/>
      <c r="E784" s="69"/>
      <c r="F784" s="71"/>
      <c r="G784" s="71"/>
      <c r="H784" s="71"/>
      <c r="I784" s="74" t="s">
        <v>416</v>
      </c>
      <c r="J784" s="75"/>
      <c r="K784" s="69"/>
      <c r="L784" s="76"/>
    </row>
    <row r="785" spans="1:12" x14ac:dyDescent="0.25">
      <c r="A785" s="31">
        <v>782</v>
      </c>
      <c r="B785" s="68"/>
      <c r="C785" s="69"/>
      <c r="D785" s="71"/>
      <c r="E785" s="69"/>
      <c r="F785" s="71"/>
      <c r="G785" s="71"/>
      <c r="H785" s="71"/>
      <c r="I785" s="74" t="s">
        <v>416</v>
      </c>
      <c r="J785" s="75"/>
      <c r="K785" s="69"/>
      <c r="L785" s="76"/>
    </row>
    <row r="786" spans="1:12" x14ac:dyDescent="0.25">
      <c r="A786" s="29">
        <v>783</v>
      </c>
      <c r="B786" s="68"/>
      <c r="C786" s="69"/>
      <c r="D786" s="71"/>
      <c r="E786" s="69"/>
      <c r="F786" s="71"/>
      <c r="G786" s="71"/>
      <c r="H786" s="71"/>
      <c r="I786" s="74" t="s">
        <v>416</v>
      </c>
      <c r="J786" s="75"/>
      <c r="K786" s="69"/>
      <c r="L786" s="76"/>
    </row>
    <row r="787" spans="1:12" x14ac:dyDescent="0.25">
      <c r="A787" s="31">
        <v>784</v>
      </c>
      <c r="B787" s="68"/>
      <c r="C787" s="69"/>
      <c r="D787" s="71"/>
      <c r="E787" s="69"/>
      <c r="F787" s="71"/>
      <c r="G787" s="71"/>
      <c r="H787" s="71"/>
      <c r="I787" s="74" t="s">
        <v>416</v>
      </c>
      <c r="J787" s="75"/>
      <c r="K787" s="69"/>
      <c r="L787" s="76"/>
    </row>
    <row r="788" spans="1:12" x14ac:dyDescent="0.25">
      <c r="A788" s="29">
        <v>785</v>
      </c>
      <c r="B788" s="68"/>
      <c r="C788" s="69"/>
      <c r="D788" s="71"/>
      <c r="E788" s="69"/>
      <c r="F788" s="71"/>
      <c r="G788" s="71"/>
      <c r="H788" s="71"/>
      <c r="I788" s="74" t="s">
        <v>416</v>
      </c>
      <c r="J788" s="75"/>
      <c r="K788" s="69"/>
      <c r="L788" s="76"/>
    </row>
    <row r="789" spans="1:12" x14ac:dyDescent="0.25">
      <c r="A789" s="31">
        <v>786</v>
      </c>
      <c r="B789" s="68"/>
      <c r="C789" s="69"/>
      <c r="D789" s="71"/>
      <c r="E789" s="69"/>
      <c r="F789" s="71"/>
      <c r="G789" s="71"/>
      <c r="H789" s="71"/>
      <c r="I789" s="74" t="s">
        <v>416</v>
      </c>
      <c r="J789" s="75"/>
      <c r="K789" s="69"/>
      <c r="L789" s="76"/>
    </row>
    <row r="790" spans="1:12" x14ac:dyDescent="0.25">
      <c r="A790" s="29">
        <v>787</v>
      </c>
      <c r="B790" s="68"/>
      <c r="C790" s="69"/>
      <c r="D790" s="71"/>
      <c r="E790" s="69"/>
      <c r="F790" s="71"/>
      <c r="G790" s="71"/>
      <c r="H790" s="71"/>
      <c r="I790" s="74" t="s">
        <v>416</v>
      </c>
      <c r="J790" s="75"/>
      <c r="K790" s="69"/>
      <c r="L790" s="76"/>
    </row>
    <row r="791" spans="1:12" x14ac:dyDescent="0.25">
      <c r="A791" s="31">
        <v>788</v>
      </c>
      <c r="B791" s="68"/>
      <c r="C791" s="69"/>
      <c r="D791" s="71"/>
      <c r="E791" s="69"/>
      <c r="F791" s="71"/>
      <c r="G791" s="71"/>
      <c r="H791" s="71"/>
      <c r="I791" s="74" t="s">
        <v>416</v>
      </c>
      <c r="J791" s="75"/>
      <c r="K791" s="69"/>
      <c r="L791" s="76"/>
    </row>
    <row r="792" spans="1:12" x14ac:dyDescent="0.25">
      <c r="A792" s="29">
        <v>789</v>
      </c>
      <c r="B792" s="68"/>
      <c r="C792" s="69"/>
      <c r="D792" s="71"/>
      <c r="E792" s="69"/>
      <c r="F792" s="71"/>
      <c r="G792" s="71"/>
      <c r="H792" s="71"/>
      <c r="I792" s="74" t="s">
        <v>416</v>
      </c>
      <c r="J792" s="75"/>
      <c r="K792" s="69"/>
      <c r="L792" s="76"/>
    </row>
    <row r="793" spans="1:12" x14ac:dyDescent="0.25">
      <c r="A793" s="31">
        <v>790</v>
      </c>
      <c r="B793" s="68"/>
      <c r="C793" s="69"/>
      <c r="D793" s="71"/>
      <c r="E793" s="69"/>
      <c r="F793" s="71"/>
      <c r="G793" s="71"/>
      <c r="H793" s="71"/>
      <c r="I793" s="74" t="s">
        <v>416</v>
      </c>
      <c r="J793" s="75"/>
      <c r="K793" s="69"/>
      <c r="L793" s="76"/>
    </row>
    <row r="794" spans="1:12" x14ac:dyDescent="0.25">
      <c r="A794" s="29">
        <v>791</v>
      </c>
      <c r="B794" s="68"/>
      <c r="C794" s="69"/>
      <c r="D794" s="71"/>
      <c r="E794" s="69"/>
      <c r="F794" s="71"/>
      <c r="G794" s="71"/>
      <c r="H794" s="71"/>
      <c r="I794" s="74" t="s">
        <v>416</v>
      </c>
      <c r="J794" s="75"/>
      <c r="K794" s="69"/>
      <c r="L794" s="76"/>
    </row>
    <row r="795" spans="1:12" x14ac:dyDescent="0.25">
      <c r="A795" s="31">
        <v>792</v>
      </c>
      <c r="B795" s="68"/>
      <c r="C795" s="69"/>
      <c r="D795" s="71"/>
      <c r="E795" s="69"/>
      <c r="F795" s="71"/>
      <c r="G795" s="71"/>
      <c r="H795" s="71"/>
      <c r="I795" s="74" t="s">
        <v>416</v>
      </c>
      <c r="J795" s="75"/>
      <c r="K795" s="69"/>
      <c r="L795" s="76"/>
    </row>
    <row r="796" spans="1:12" x14ac:dyDescent="0.25">
      <c r="A796" s="29">
        <v>793</v>
      </c>
      <c r="B796" s="68"/>
      <c r="C796" s="69"/>
      <c r="D796" s="71"/>
      <c r="E796" s="69"/>
      <c r="F796" s="71"/>
      <c r="G796" s="71"/>
      <c r="H796" s="71"/>
      <c r="I796" s="74" t="s">
        <v>416</v>
      </c>
      <c r="J796" s="75"/>
      <c r="K796" s="69"/>
      <c r="L796" s="76"/>
    </row>
    <row r="797" spans="1:12" x14ac:dyDescent="0.25">
      <c r="A797" s="31">
        <v>794</v>
      </c>
      <c r="B797" s="68"/>
      <c r="C797" s="69"/>
      <c r="D797" s="71"/>
      <c r="E797" s="69"/>
      <c r="F797" s="71"/>
      <c r="G797" s="71"/>
      <c r="H797" s="71"/>
      <c r="I797" s="74" t="s">
        <v>416</v>
      </c>
      <c r="J797" s="75"/>
      <c r="K797" s="69"/>
      <c r="L797" s="76"/>
    </row>
    <row r="798" spans="1:12" x14ac:dyDescent="0.25">
      <c r="A798" s="29">
        <v>795</v>
      </c>
      <c r="B798" s="68"/>
      <c r="C798" s="69"/>
      <c r="D798" s="71"/>
      <c r="E798" s="69"/>
      <c r="F798" s="71"/>
      <c r="G798" s="71"/>
      <c r="H798" s="71"/>
      <c r="I798" s="74" t="s">
        <v>416</v>
      </c>
      <c r="J798" s="75"/>
      <c r="K798" s="69"/>
      <c r="L798" s="76"/>
    </row>
    <row r="799" spans="1:12" x14ac:dyDescent="0.25">
      <c r="A799" s="31">
        <v>796</v>
      </c>
      <c r="B799" s="68"/>
      <c r="C799" s="69"/>
      <c r="D799" s="71"/>
      <c r="E799" s="69"/>
      <c r="F799" s="71"/>
      <c r="G799" s="71"/>
      <c r="H799" s="71"/>
      <c r="I799" s="74" t="s">
        <v>416</v>
      </c>
      <c r="J799" s="75"/>
      <c r="K799" s="69"/>
      <c r="L799" s="76"/>
    </row>
    <row r="800" spans="1:12" x14ac:dyDescent="0.25">
      <c r="A800" s="29">
        <v>797</v>
      </c>
      <c r="B800" s="68"/>
      <c r="C800" s="69"/>
      <c r="D800" s="71"/>
      <c r="E800" s="69"/>
      <c r="F800" s="71"/>
      <c r="G800" s="71"/>
      <c r="H800" s="71"/>
      <c r="I800" s="74" t="s">
        <v>416</v>
      </c>
      <c r="J800" s="75"/>
      <c r="K800" s="69"/>
      <c r="L800" s="76"/>
    </row>
    <row r="801" spans="1:12" x14ac:dyDescent="0.25">
      <c r="A801" s="31">
        <v>798</v>
      </c>
      <c r="B801" s="68"/>
      <c r="C801" s="69"/>
      <c r="D801" s="71"/>
      <c r="E801" s="69"/>
      <c r="F801" s="71"/>
      <c r="G801" s="71"/>
      <c r="H801" s="71"/>
      <c r="I801" s="74" t="s">
        <v>416</v>
      </c>
      <c r="J801" s="75"/>
      <c r="K801" s="69"/>
      <c r="L801" s="76"/>
    </row>
    <row r="802" spans="1:12" x14ac:dyDescent="0.25">
      <c r="A802" s="29">
        <v>799</v>
      </c>
      <c r="B802" s="68"/>
      <c r="C802" s="69"/>
      <c r="D802" s="71"/>
      <c r="E802" s="69"/>
      <c r="F802" s="71"/>
      <c r="G802" s="71"/>
      <c r="H802" s="71"/>
      <c r="I802" s="74" t="s">
        <v>416</v>
      </c>
      <c r="J802" s="75"/>
      <c r="K802" s="69"/>
      <c r="L802" s="76"/>
    </row>
    <row r="803" spans="1:12" x14ac:dyDescent="0.25">
      <c r="A803" s="31">
        <v>800</v>
      </c>
      <c r="B803" s="68"/>
      <c r="C803" s="69"/>
      <c r="D803" s="71"/>
      <c r="E803" s="69"/>
      <c r="F803" s="71"/>
      <c r="G803" s="71"/>
      <c r="H803" s="71"/>
      <c r="I803" s="74" t="s">
        <v>416</v>
      </c>
      <c r="J803" s="75"/>
      <c r="K803" s="69"/>
      <c r="L803" s="76"/>
    </row>
    <row r="804" spans="1:12" x14ac:dyDescent="0.25">
      <c r="A804" s="29">
        <v>801</v>
      </c>
      <c r="B804" s="68"/>
      <c r="C804" s="69"/>
      <c r="D804" s="71"/>
      <c r="E804" s="69"/>
      <c r="F804" s="71"/>
      <c r="G804" s="71"/>
      <c r="H804" s="71"/>
      <c r="I804" s="74" t="s">
        <v>416</v>
      </c>
      <c r="J804" s="75"/>
      <c r="K804" s="69"/>
      <c r="L804" s="76"/>
    </row>
    <row r="805" spans="1:12" x14ac:dyDescent="0.25">
      <c r="A805" s="31">
        <v>802</v>
      </c>
      <c r="B805" s="68"/>
      <c r="C805" s="69"/>
      <c r="D805" s="71"/>
      <c r="E805" s="69"/>
      <c r="F805" s="71"/>
      <c r="G805" s="71"/>
      <c r="H805" s="71"/>
      <c r="I805" s="74" t="s">
        <v>416</v>
      </c>
      <c r="J805" s="75"/>
      <c r="K805" s="69"/>
      <c r="L805" s="76"/>
    </row>
    <row r="806" spans="1:12" x14ac:dyDescent="0.25">
      <c r="A806" s="29">
        <v>803</v>
      </c>
      <c r="B806" s="68"/>
      <c r="C806" s="69"/>
      <c r="D806" s="71"/>
      <c r="E806" s="69"/>
      <c r="F806" s="71"/>
      <c r="G806" s="71"/>
      <c r="H806" s="71"/>
      <c r="I806" s="74" t="s">
        <v>416</v>
      </c>
      <c r="J806" s="75"/>
      <c r="K806" s="69"/>
      <c r="L806" s="76"/>
    </row>
    <row r="807" spans="1:12" x14ac:dyDescent="0.25">
      <c r="A807" s="31">
        <v>804</v>
      </c>
      <c r="B807" s="68"/>
      <c r="C807" s="69"/>
      <c r="D807" s="71"/>
      <c r="E807" s="69"/>
      <c r="F807" s="71"/>
      <c r="G807" s="71"/>
      <c r="H807" s="71"/>
      <c r="I807" s="74" t="s">
        <v>416</v>
      </c>
      <c r="J807" s="75"/>
      <c r="K807" s="69"/>
      <c r="L807" s="76"/>
    </row>
    <row r="808" spans="1:12" x14ac:dyDescent="0.25">
      <c r="A808" s="29">
        <v>805</v>
      </c>
      <c r="B808" s="68"/>
      <c r="C808" s="69"/>
      <c r="D808" s="71"/>
      <c r="E808" s="69"/>
      <c r="F808" s="71"/>
      <c r="G808" s="71"/>
      <c r="H808" s="71"/>
      <c r="I808" s="74" t="s">
        <v>416</v>
      </c>
      <c r="J808" s="75"/>
      <c r="K808" s="69"/>
      <c r="L808" s="76"/>
    </row>
    <row r="809" spans="1:12" x14ac:dyDescent="0.25">
      <c r="A809" s="31">
        <v>806</v>
      </c>
      <c r="B809" s="68"/>
      <c r="C809" s="69"/>
      <c r="D809" s="71"/>
      <c r="E809" s="69"/>
      <c r="F809" s="71"/>
      <c r="G809" s="71"/>
      <c r="H809" s="71"/>
      <c r="I809" s="74" t="s">
        <v>416</v>
      </c>
      <c r="J809" s="75"/>
      <c r="K809" s="69"/>
      <c r="L809" s="76"/>
    </row>
    <row r="810" spans="1:12" x14ac:dyDescent="0.25">
      <c r="A810" s="29">
        <v>807</v>
      </c>
      <c r="B810" s="68"/>
      <c r="C810" s="69"/>
      <c r="D810" s="71"/>
      <c r="E810" s="69"/>
      <c r="F810" s="71"/>
      <c r="G810" s="71"/>
      <c r="H810" s="71"/>
      <c r="I810" s="74" t="s">
        <v>416</v>
      </c>
      <c r="J810" s="75"/>
      <c r="K810" s="69"/>
      <c r="L810" s="76"/>
    </row>
    <row r="811" spans="1:12" x14ac:dyDescent="0.25">
      <c r="A811" s="31">
        <v>808</v>
      </c>
      <c r="B811" s="68"/>
      <c r="C811" s="69"/>
      <c r="D811" s="71"/>
      <c r="E811" s="69"/>
      <c r="F811" s="71"/>
      <c r="G811" s="71"/>
      <c r="H811" s="71"/>
      <c r="I811" s="74" t="s">
        <v>416</v>
      </c>
      <c r="J811" s="75"/>
      <c r="K811" s="69"/>
      <c r="L811" s="76"/>
    </row>
    <row r="812" spans="1:12" x14ac:dyDescent="0.25">
      <c r="A812" s="29">
        <v>809</v>
      </c>
      <c r="B812" s="68"/>
      <c r="C812" s="69"/>
      <c r="D812" s="71"/>
      <c r="E812" s="69"/>
      <c r="F812" s="71"/>
      <c r="G812" s="71"/>
      <c r="H812" s="71"/>
      <c r="I812" s="74" t="s">
        <v>416</v>
      </c>
      <c r="J812" s="75"/>
      <c r="K812" s="69"/>
      <c r="L812" s="76"/>
    </row>
    <row r="813" spans="1:12" x14ac:dyDescent="0.25">
      <c r="A813" s="31">
        <v>810</v>
      </c>
      <c r="B813" s="68"/>
      <c r="C813" s="69"/>
      <c r="D813" s="71"/>
      <c r="E813" s="69"/>
      <c r="F813" s="71"/>
      <c r="G813" s="71"/>
      <c r="H813" s="71"/>
      <c r="I813" s="74" t="s">
        <v>416</v>
      </c>
      <c r="J813" s="75"/>
      <c r="K813" s="69"/>
      <c r="L813" s="76"/>
    </row>
    <row r="814" spans="1:12" x14ac:dyDescent="0.25">
      <c r="A814" s="29">
        <v>811</v>
      </c>
      <c r="B814" s="68"/>
      <c r="C814" s="69"/>
      <c r="D814" s="71"/>
      <c r="E814" s="69"/>
      <c r="F814" s="71"/>
      <c r="G814" s="71"/>
      <c r="H814" s="71"/>
      <c r="I814" s="74" t="s">
        <v>416</v>
      </c>
      <c r="J814" s="75"/>
      <c r="K814" s="69"/>
      <c r="L814" s="76"/>
    </row>
    <row r="815" spans="1:12" x14ac:dyDescent="0.25">
      <c r="A815" s="31">
        <v>812</v>
      </c>
      <c r="B815" s="68"/>
      <c r="C815" s="69"/>
      <c r="D815" s="71"/>
      <c r="E815" s="69"/>
      <c r="F815" s="71"/>
      <c r="G815" s="71"/>
      <c r="H815" s="71"/>
      <c r="I815" s="74" t="s">
        <v>416</v>
      </c>
      <c r="J815" s="75"/>
      <c r="K815" s="69"/>
      <c r="L815" s="76"/>
    </row>
    <row r="816" spans="1:12" x14ac:dyDescent="0.25">
      <c r="A816" s="29">
        <v>813</v>
      </c>
      <c r="B816" s="68"/>
      <c r="C816" s="69"/>
      <c r="D816" s="71"/>
      <c r="E816" s="69"/>
      <c r="F816" s="71"/>
      <c r="G816" s="71"/>
      <c r="H816" s="71"/>
      <c r="I816" s="74" t="s">
        <v>416</v>
      </c>
      <c r="J816" s="75"/>
      <c r="K816" s="69"/>
      <c r="L816" s="76"/>
    </row>
    <row r="817" spans="1:12" x14ac:dyDescent="0.25">
      <c r="A817" s="31">
        <v>814</v>
      </c>
      <c r="B817" s="68"/>
      <c r="C817" s="69"/>
      <c r="D817" s="71"/>
      <c r="E817" s="69"/>
      <c r="F817" s="71"/>
      <c r="G817" s="71"/>
      <c r="H817" s="71"/>
      <c r="I817" s="74" t="s">
        <v>416</v>
      </c>
      <c r="J817" s="75"/>
      <c r="K817" s="69"/>
      <c r="L817" s="76"/>
    </row>
    <row r="818" spans="1:12" x14ac:dyDescent="0.25">
      <c r="A818" s="29">
        <v>815</v>
      </c>
      <c r="B818" s="68"/>
      <c r="C818" s="69"/>
      <c r="D818" s="71"/>
      <c r="E818" s="69"/>
      <c r="F818" s="71"/>
      <c r="G818" s="71"/>
      <c r="H818" s="71"/>
      <c r="I818" s="74" t="s">
        <v>416</v>
      </c>
      <c r="J818" s="75"/>
      <c r="K818" s="69"/>
      <c r="L818" s="76"/>
    </row>
    <row r="819" spans="1:12" x14ac:dyDescent="0.25">
      <c r="A819" s="31">
        <v>816</v>
      </c>
      <c r="B819" s="68"/>
      <c r="C819" s="69"/>
      <c r="D819" s="71"/>
      <c r="E819" s="69"/>
      <c r="F819" s="71"/>
      <c r="G819" s="71"/>
      <c r="H819" s="71"/>
      <c r="I819" s="74" t="s">
        <v>416</v>
      </c>
      <c r="J819" s="75"/>
      <c r="K819" s="69"/>
      <c r="L819" s="76"/>
    </row>
    <row r="820" spans="1:12" x14ac:dyDescent="0.25">
      <c r="A820" s="29">
        <v>817</v>
      </c>
      <c r="B820" s="68"/>
      <c r="C820" s="69"/>
      <c r="D820" s="71"/>
      <c r="E820" s="69"/>
      <c r="F820" s="71"/>
      <c r="G820" s="71"/>
      <c r="H820" s="71"/>
      <c r="I820" s="74" t="s">
        <v>416</v>
      </c>
      <c r="J820" s="75"/>
      <c r="K820" s="69"/>
      <c r="L820" s="76"/>
    </row>
    <row r="821" spans="1:12" x14ac:dyDescent="0.25">
      <c r="A821" s="31">
        <v>818</v>
      </c>
      <c r="B821" s="68"/>
      <c r="C821" s="69"/>
      <c r="D821" s="71"/>
      <c r="E821" s="69"/>
      <c r="F821" s="71"/>
      <c r="G821" s="71"/>
      <c r="H821" s="71"/>
      <c r="I821" s="74" t="s">
        <v>416</v>
      </c>
      <c r="J821" s="75"/>
      <c r="K821" s="69"/>
      <c r="L821" s="76"/>
    </row>
    <row r="822" spans="1:12" x14ac:dyDescent="0.25">
      <c r="A822" s="29">
        <v>819</v>
      </c>
      <c r="B822" s="68"/>
      <c r="C822" s="69"/>
      <c r="D822" s="71"/>
      <c r="E822" s="69"/>
      <c r="F822" s="71"/>
      <c r="G822" s="71"/>
      <c r="H822" s="71"/>
      <c r="I822" s="74" t="s">
        <v>416</v>
      </c>
      <c r="J822" s="75"/>
      <c r="K822" s="69"/>
      <c r="L822" s="76"/>
    </row>
    <row r="823" spans="1:12" x14ac:dyDescent="0.25">
      <c r="A823" s="31">
        <v>820</v>
      </c>
      <c r="B823" s="68"/>
      <c r="C823" s="69"/>
      <c r="D823" s="71"/>
      <c r="E823" s="69"/>
      <c r="F823" s="71"/>
      <c r="G823" s="71"/>
      <c r="H823" s="71"/>
      <c r="I823" s="74" t="s">
        <v>416</v>
      </c>
      <c r="J823" s="75"/>
      <c r="K823" s="69"/>
      <c r="L823" s="76"/>
    </row>
    <row r="824" spans="1:12" x14ac:dyDescent="0.25">
      <c r="A824" s="29">
        <v>821</v>
      </c>
      <c r="B824" s="68"/>
      <c r="C824" s="69"/>
      <c r="D824" s="71"/>
      <c r="E824" s="69"/>
      <c r="F824" s="71"/>
      <c r="G824" s="71"/>
      <c r="H824" s="71"/>
      <c r="I824" s="74" t="s">
        <v>416</v>
      </c>
      <c r="J824" s="75"/>
      <c r="K824" s="69"/>
      <c r="L824" s="76"/>
    </row>
    <row r="825" spans="1:12" x14ac:dyDescent="0.25">
      <c r="A825" s="31">
        <v>822</v>
      </c>
      <c r="B825" s="68"/>
      <c r="C825" s="69"/>
      <c r="D825" s="71"/>
      <c r="E825" s="69"/>
      <c r="F825" s="71"/>
      <c r="G825" s="71"/>
      <c r="H825" s="71"/>
      <c r="I825" s="74" t="s">
        <v>416</v>
      </c>
      <c r="J825" s="75"/>
      <c r="K825" s="69"/>
      <c r="L825" s="76"/>
    </row>
    <row r="826" spans="1:12" x14ac:dyDescent="0.25">
      <c r="A826" s="29">
        <v>823</v>
      </c>
      <c r="B826" s="68"/>
      <c r="C826" s="69"/>
      <c r="D826" s="71"/>
      <c r="E826" s="69"/>
      <c r="F826" s="71"/>
      <c r="G826" s="71"/>
      <c r="H826" s="71"/>
      <c r="I826" s="74" t="s">
        <v>416</v>
      </c>
      <c r="J826" s="75"/>
      <c r="K826" s="69"/>
      <c r="L826" s="76"/>
    </row>
    <row r="827" spans="1:12" x14ac:dyDescent="0.25">
      <c r="A827" s="31">
        <v>824</v>
      </c>
      <c r="B827" s="68"/>
      <c r="C827" s="69"/>
      <c r="D827" s="71"/>
      <c r="E827" s="69"/>
      <c r="F827" s="71"/>
      <c r="G827" s="71"/>
      <c r="H827" s="71"/>
      <c r="I827" s="74" t="s">
        <v>416</v>
      </c>
      <c r="J827" s="75"/>
      <c r="K827" s="69"/>
      <c r="L827" s="76"/>
    </row>
    <row r="828" spans="1:12" x14ac:dyDescent="0.25">
      <c r="A828" s="29">
        <v>825</v>
      </c>
      <c r="B828" s="68"/>
      <c r="C828" s="69"/>
      <c r="D828" s="71"/>
      <c r="E828" s="69"/>
      <c r="F828" s="71"/>
      <c r="G828" s="71"/>
      <c r="H828" s="71"/>
      <c r="I828" s="74" t="s">
        <v>416</v>
      </c>
      <c r="J828" s="75"/>
      <c r="K828" s="69"/>
      <c r="L828" s="76"/>
    </row>
    <row r="829" spans="1:12" x14ac:dyDescent="0.25">
      <c r="A829" s="31">
        <v>826</v>
      </c>
      <c r="B829" s="68"/>
      <c r="C829" s="69"/>
      <c r="D829" s="71"/>
      <c r="E829" s="69"/>
      <c r="F829" s="71"/>
      <c r="G829" s="71"/>
      <c r="H829" s="71"/>
      <c r="I829" s="74" t="s">
        <v>416</v>
      </c>
      <c r="J829" s="75"/>
      <c r="K829" s="69"/>
      <c r="L829" s="76"/>
    </row>
    <row r="830" spans="1:12" x14ac:dyDescent="0.25">
      <c r="A830" s="29">
        <v>827</v>
      </c>
      <c r="B830" s="68"/>
      <c r="C830" s="69"/>
      <c r="D830" s="71"/>
      <c r="E830" s="69"/>
      <c r="F830" s="71"/>
      <c r="G830" s="71"/>
      <c r="H830" s="71"/>
      <c r="I830" s="74" t="s">
        <v>416</v>
      </c>
      <c r="J830" s="75"/>
      <c r="K830" s="69"/>
      <c r="L830" s="76"/>
    </row>
    <row r="831" spans="1:12" x14ac:dyDescent="0.25">
      <c r="A831" s="31">
        <v>828</v>
      </c>
      <c r="B831" s="68"/>
      <c r="C831" s="69"/>
      <c r="D831" s="71"/>
      <c r="E831" s="69"/>
      <c r="F831" s="71"/>
      <c r="G831" s="71"/>
      <c r="H831" s="71"/>
      <c r="I831" s="74" t="s">
        <v>416</v>
      </c>
      <c r="J831" s="75"/>
      <c r="K831" s="69"/>
      <c r="L831" s="76"/>
    </row>
    <row r="832" spans="1:12" x14ac:dyDescent="0.25">
      <c r="A832" s="29">
        <v>829</v>
      </c>
      <c r="B832" s="68"/>
      <c r="C832" s="69"/>
      <c r="D832" s="71"/>
      <c r="E832" s="69"/>
      <c r="F832" s="71"/>
      <c r="G832" s="71"/>
      <c r="H832" s="71"/>
      <c r="I832" s="74" t="s">
        <v>416</v>
      </c>
      <c r="J832" s="75"/>
      <c r="K832" s="69"/>
      <c r="L832" s="76"/>
    </row>
    <row r="833" spans="1:12" x14ac:dyDescent="0.25">
      <c r="A833" s="31">
        <v>830</v>
      </c>
      <c r="B833" s="68"/>
      <c r="C833" s="69"/>
      <c r="D833" s="71"/>
      <c r="E833" s="69"/>
      <c r="F833" s="71"/>
      <c r="G833" s="71"/>
      <c r="H833" s="71"/>
      <c r="I833" s="74" t="s">
        <v>416</v>
      </c>
      <c r="J833" s="75"/>
      <c r="K833" s="69"/>
      <c r="L833" s="76"/>
    </row>
    <row r="834" spans="1:12" x14ac:dyDescent="0.25">
      <c r="A834" s="29">
        <v>831</v>
      </c>
      <c r="B834" s="68"/>
      <c r="C834" s="69"/>
      <c r="D834" s="71"/>
      <c r="E834" s="69"/>
      <c r="F834" s="71"/>
      <c r="G834" s="71"/>
      <c r="H834" s="71"/>
      <c r="I834" s="74" t="s">
        <v>416</v>
      </c>
      <c r="J834" s="75"/>
      <c r="K834" s="69"/>
      <c r="L834" s="76"/>
    </row>
    <row r="835" spans="1:12" x14ac:dyDescent="0.25">
      <c r="A835" s="31">
        <v>832</v>
      </c>
      <c r="B835" s="68"/>
      <c r="C835" s="69"/>
      <c r="D835" s="71"/>
      <c r="E835" s="69"/>
      <c r="F835" s="71"/>
      <c r="G835" s="71"/>
      <c r="H835" s="71"/>
      <c r="I835" s="74" t="s">
        <v>416</v>
      </c>
      <c r="J835" s="75"/>
      <c r="K835" s="69"/>
      <c r="L835" s="76"/>
    </row>
    <row r="836" spans="1:12" x14ac:dyDescent="0.25">
      <c r="A836" s="29">
        <v>833</v>
      </c>
      <c r="B836" s="68"/>
      <c r="C836" s="69"/>
      <c r="D836" s="71"/>
      <c r="E836" s="69"/>
      <c r="F836" s="71"/>
      <c r="G836" s="71"/>
      <c r="H836" s="71"/>
      <c r="I836" s="74" t="s">
        <v>416</v>
      </c>
      <c r="J836" s="75"/>
      <c r="K836" s="69"/>
      <c r="L836" s="76"/>
    </row>
    <row r="837" spans="1:12" x14ac:dyDescent="0.25">
      <c r="A837" s="31">
        <v>834</v>
      </c>
      <c r="B837" s="68"/>
      <c r="C837" s="69"/>
      <c r="D837" s="71"/>
      <c r="E837" s="69"/>
      <c r="F837" s="71"/>
      <c r="G837" s="71"/>
      <c r="H837" s="71"/>
      <c r="I837" s="74" t="s">
        <v>416</v>
      </c>
      <c r="J837" s="75"/>
      <c r="K837" s="69"/>
      <c r="L837" s="76"/>
    </row>
    <row r="838" spans="1:12" x14ac:dyDescent="0.25">
      <c r="A838" s="29">
        <v>835</v>
      </c>
      <c r="B838" s="68"/>
      <c r="C838" s="69"/>
      <c r="D838" s="71"/>
      <c r="E838" s="69"/>
      <c r="F838" s="71"/>
      <c r="G838" s="71"/>
      <c r="H838" s="71"/>
      <c r="I838" s="74" t="s">
        <v>416</v>
      </c>
      <c r="J838" s="75"/>
      <c r="K838" s="69"/>
      <c r="L838" s="76"/>
    </row>
    <row r="839" spans="1:12" x14ac:dyDescent="0.25">
      <c r="A839" s="31">
        <v>836</v>
      </c>
      <c r="B839" s="68"/>
      <c r="C839" s="69"/>
      <c r="D839" s="71"/>
      <c r="E839" s="69"/>
      <c r="F839" s="71"/>
      <c r="G839" s="71"/>
      <c r="H839" s="71"/>
      <c r="I839" s="74" t="s">
        <v>416</v>
      </c>
      <c r="J839" s="75"/>
      <c r="K839" s="69"/>
      <c r="L839" s="76"/>
    </row>
    <row r="840" spans="1:12" x14ac:dyDescent="0.25">
      <c r="A840" s="29">
        <v>837</v>
      </c>
      <c r="B840" s="68"/>
      <c r="C840" s="69"/>
      <c r="D840" s="71"/>
      <c r="E840" s="69"/>
      <c r="F840" s="71"/>
      <c r="G840" s="71"/>
      <c r="H840" s="71"/>
      <c r="I840" s="74" t="s">
        <v>416</v>
      </c>
      <c r="J840" s="75"/>
      <c r="K840" s="69"/>
      <c r="L840" s="76"/>
    </row>
    <row r="841" spans="1:12" x14ac:dyDescent="0.25">
      <c r="A841" s="31">
        <v>838</v>
      </c>
      <c r="B841" s="68"/>
      <c r="C841" s="69"/>
      <c r="D841" s="71"/>
      <c r="E841" s="69"/>
      <c r="F841" s="71"/>
      <c r="G841" s="71"/>
      <c r="H841" s="71"/>
      <c r="I841" s="74" t="s">
        <v>416</v>
      </c>
      <c r="J841" s="75"/>
      <c r="K841" s="69"/>
      <c r="L841" s="76"/>
    </row>
    <row r="842" spans="1:12" x14ac:dyDescent="0.25">
      <c r="A842" s="29">
        <v>839</v>
      </c>
      <c r="B842" s="68"/>
      <c r="C842" s="69"/>
      <c r="D842" s="71"/>
      <c r="E842" s="69"/>
      <c r="F842" s="71"/>
      <c r="G842" s="71"/>
      <c r="H842" s="71"/>
      <c r="I842" s="74" t="s">
        <v>416</v>
      </c>
      <c r="J842" s="75"/>
      <c r="K842" s="69"/>
      <c r="L842" s="76"/>
    </row>
    <row r="843" spans="1:12" x14ac:dyDescent="0.25">
      <c r="A843" s="31">
        <v>840</v>
      </c>
      <c r="B843" s="68"/>
      <c r="C843" s="69"/>
      <c r="D843" s="71"/>
      <c r="E843" s="69"/>
      <c r="F843" s="71"/>
      <c r="G843" s="71"/>
      <c r="H843" s="71"/>
      <c r="I843" s="74" t="s">
        <v>416</v>
      </c>
      <c r="J843" s="75"/>
      <c r="K843" s="69"/>
      <c r="L843" s="76"/>
    </row>
    <row r="844" spans="1:12" x14ac:dyDescent="0.25">
      <c r="A844" s="29">
        <v>841</v>
      </c>
      <c r="B844" s="68"/>
      <c r="C844" s="69"/>
      <c r="D844" s="71"/>
      <c r="E844" s="69"/>
      <c r="F844" s="71"/>
      <c r="G844" s="71"/>
      <c r="H844" s="71"/>
      <c r="I844" s="74" t="s">
        <v>416</v>
      </c>
      <c r="J844" s="75"/>
      <c r="K844" s="69"/>
      <c r="L844" s="76"/>
    </row>
    <row r="845" spans="1:12" x14ac:dyDescent="0.25">
      <c r="A845" s="31">
        <v>842</v>
      </c>
      <c r="B845" s="68"/>
      <c r="C845" s="69"/>
      <c r="D845" s="71"/>
      <c r="E845" s="69"/>
      <c r="F845" s="71"/>
      <c r="G845" s="71"/>
      <c r="H845" s="71"/>
      <c r="I845" s="74" t="s">
        <v>416</v>
      </c>
      <c r="J845" s="75"/>
      <c r="K845" s="69"/>
      <c r="L845" s="76"/>
    </row>
    <row r="846" spans="1:12" x14ac:dyDescent="0.25">
      <c r="A846" s="29">
        <v>843</v>
      </c>
      <c r="B846" s="68"/>
      <c r="C846" s="69"/>
      <c r="D846" s="71"/>
      <c r="E846" s="69"/>
      <c r="F846" s="71"/>
      <c r="G846" s="71"/>
      <c r="H846" s="71"/>
      <c r="I846" s="74" t="s">
        <v>416</v>
      </c>
      <c r="J846" s="75"/>
      <c r="K846" s="69"/>
      <c r="L846" s="76"/>
    </row>
    <row r="847" spans="1:12" x14ac:dyDescent="0.25">
      <c r="A847" s="31">
        <v>844</v>
      </c>
      <c r="B847" s="68"/>
      <c r="C847" s="69"/>
      <c r="D847" s="71"/>
      <c r="E847" s="69"/>
      <c r="F847" s="71"/>
      <c r="G847" s="71"/>
      <c r="H847" s="71"/>
      <c r="I847" s="74" t="s">
        <v>416</v>
      </c>
      <c r="J847" s="75"/>
      <c r="K847" s="69"/>
      <c r="L847" s="76"/>
    </row>
    <row r="848" spans="1:12" x14ac:dyDescent="0.25">
      <c r="A848" s="29">
        <v>845</v>
      </c>
      <c r="B848" s="68"/>
      <c r="C848" s="69"/>
      <c r="D848" s="71"/>
      <c r="E848" s="69"/>
      <c r="F848" s="71"/>
      <c r="G848" s="71"/>
      <c r="H848" s="71"/>
      <c r="I848" s="74" t="s">
        <v>416</v>
      </c>
      <c r="J848" s="75"/>
      <c r="K848" s="69"/>
      <c r="L848" s="76"/>
    </row>
    <row r="849" spans="1:12" x14ac:dyDescent="0.25">
      <c r="A849" s="31">
        <v>846</v>
      </c>
      <c r="B849" s="68"/>
      <c r="C849" s="69"/>
      <c r="D849" s="71"/>
      <c r="E849" s="69"/>
      <c r="F849" s="71"/>
      <c r="G849" s="71"/>
      <c r="H849" s="71"/>
      <c r="I849" s="74" t="s">
        <v>416</v>
      </c>
      <c r="J849" s="75"/>
      <c r="K849" s="69"/>
      <c r="L849" s="76"/>
    </row>
    <row r="850" spans="1:12" x14ac:dyDescent="0.25">
      <c r="A850" s="29">
        <v>847</v>
      </c>
      <c r="B850" s="68"/>
      <c r="C850" s="69"/>
      <c r="D850" s="71"/>
      <c r="E850" s="69"/>
      <c r="F850" s="71"/>
      <c r="G850" s="71"/>
      <c r="H850" s="71"/>
      <c r="I850" s="74" t="s">
        <v>416</v>
      </c>
      <c r="J850" s="75"/>
      <c r="K850" s="69"/>
      <c r="L850" s="76"/>
    </row>
    <row r="851" spans="1:12" x14ac:dyDescent="0.25">
      <c r="A851" s="31">
        <v>848</v>
      </c>
      <c r="B851" s="68"/>
      <c r="C851" s="69"/>
      <c r="D851" s="71"/>
      <c r="E851" s="69"/>
      <c r="F851" s="71"/>
      <c r="G851" s="71"/>
      <c r="H851" s="71"/>
      <c r="I851" s="74" t="s">
        <v>416</v>
      </c>
      <c r="J851" s="75"/>
      <c r="K851" s="69"/>
      <c r="L851" s="76"/>
    </row>
    <row r="852" spans="1:12" x14ac:dyDescent="0.25">
      <c r="A852" s="29">
        <v>849</v>
      </c>
      <c r="B852" s="68"/>
      <c r="C852" s="69"/>
      <c r="D852" s="71"/>
      <c r="E852" s="69"/>
      <c r="F852" s="71"/>
      <c r="G852" s="71"/>
      <c r="H852" s="71"/>
      <c r="I852" s="74" t="s">
        <v>416</v>
      </c>
      <c r="J852" s="75"/>
      <c r="K852" s="69"/>
      <c r="L852" s="76"/>
    </row>
    <row r="853" spans="1:12" x14ac:dyDescent="0.25">
      <c r="A853" s="31">
        <v>850</v>
      </c>
      <c r="B853" s="68"/>
      <c r="C853" s="69"/>
      <c r="D853" s="71"/>
      <c r="E853" s="69"/>
      <c r="F853" s="71"/>
      <c r="G853" s="71"/>
      <c r="H853" s="71"/>
      <c r="I853" s="74" t="s">
        <v>416</v>
      </c>
      <c r="J853" s="75"/>
      <c r="K853" s="69"/>
      <c r="L853" s="76"/>
    </row>
    <row r="854" spans="1:12" x14ac:dyDescent="0.25">
      <c r="A854" s="29">
        <v>851</v>
      </c>
      <c r="B854" s="68"/>
      <c r="C854" s="69"/>
      <c r="D854" s="71"/>
      <c r="E854" s="69"/>
      <c r="F854" s="71"/>
      <c r="G854" s="71"/>
      <c r="H854" s="71"/>
      <c r="I854" s="74" t="s">
        <v>416</v>
      </c>
      <c r="J854" s="75"/>
      <c r="K854" s="69"/>
      <c r="L854" s="76"/>
    </row>
    <row r="855" spans="1:12" x14ac:dyDescent="0.25">
      <c r="A855" s="31">
        <v>852</v>
      </c>
      <c r="B855" s="68"/>
      <c r="C855" s="69"/>
      <c r="D855" s="71"/>
      <c r="E855" s="69"/>
      <c r="F855" s="71"/>
      <c r="G855" s="71"/>
      <c r="H855" s="71"/>
      <c r="I855" s="74" t="s">
        <v>416</v>
      </c>
      <c r="J855" s="75"/>
      <c r="K855" s="69"/>
      <c r="L855" s="76"/>
    </row>
    <row r="856" spans="1:12" x14ac:dyDescent="0.25">
      <c r="A856" s="29">
        <v>853</v>
      </c>
      <c r="B856" s="68"/>
      <c r="C856" s="69"/>
      <c r="D856" s="71"/>
      <c r="E856" s="69"/>
      <c r="F856" s="71"/>
      <c r="G856" s="71"/>
      <c r="H856" s="71"/>
      <c r="I856" s="74" t="s">
        <v>416</v>
      </c>
      <c r="J856" s="75"/>
      <c r="K856" s="69"/>
      <c r="L856" s="76"/>
    </row>
    <row r="857" spans="1:12" x14ac:dyDescent="0.25">
      <c r="A857" s="31">
        <v>854</v>
      </c>
      <c r="B857" s="68"/>
      <c r="C857" s="69"/>
      <c r="D857" s="71"/>
      <c r="E857" s="69"/>
      <c r="F857" s="71"/>
      <c r="G857" s="71"/>
      <c r="H857" s="71"/>
      <c r="I857" s="74" t="s">
        <v>416</v>
      </c>
      <c r="J857" s="75"/>
      <c r="K857" s="69"/>
      <c r="L857" s="76"/>
    </row>
    <row r="858" spans="1:12" x14ac:dyDescent="0.25">
      <c r="A858" s="29">
        <v>855</v>
      </c>
      <c r="B858" s="68"/>
      <c r="C858" s="69"/>
      <c r="D858" s="71"/>
      <c r="E858" s="69"/>
      <c r="F858" s="71"/>
      <c r="G858" s="71"/>
      <c r="H858" s="71"/>
      <c r="I858" s="74" t="s">
        <v>416</v>
      </c>
      <c r="J858" s="75"/>
      <c r="K858" s="69"/>
      <c r="L858" s="76"/>
    </row>
    <row r="859" spans="1:12" x14ac:dyDescent="0.25">
      <c r="A859" s="31">
        <v>856</v>
      </c>
      <c r="B859" s="68"/>
      <c r="C859" s="69"/>
      <c r="D859" s="71"/>
      <c r="E859" s="69"/>
      <c r="F859" s="71"/>
      <c r="G859" s="71"/>
      <c r="H859" s="71"/>
      <c r="I859" s="74" t="s">
        <v>416</v>
      </c>
      <c r="J859" s="75"/>
      <c r="K859" s="69"/>
      <c r="L859" s="76"/>
    </row>
    <row r="860" spans="1:12" x14ac:dyDescent="0.25">
      <c r="A860" s="29">
        <v>857</v>
      </c>
      <c r="B860" s="68"/>
      <c r="C860" s="69"/>
      <c r="D860" s="71"/>
      <c r="E860" s="69"/>
      <c r="F860" s="71"/>
      <c r="G860" s="71"/>
      <c r="H860" s="71"/>
      <c r="I860" s="74" t="s">
        <v>416</v>
      </c>
      <c r="J860" s="75"/>
      <c r="K860" s="69"/>
      <c r="L860" s="76"/>
    </row>
    <row r="861" spans="1:12" x14ac:dyDescent="0.25">
      <c r="A861" s="31">
        <v>858</v>
      </c>
      <c r="B861" s="68"/>
      <c r="C861" s="69"/>
      <c r="D861" s="71"/>
      <c r="E861" s="69"/>
      <c r="F861" s="71"/>
      <c r="G861" s="71"/>
      <c r="H861" s="71"/>
      <c r="I861" s="74" t="s">
        <v>416</v>
      </c>
      <c r="J861" s="75"/>
      <c r="K861" s="69"/>
      <c r="L861" s="76"/>
    </row>
    <row r="862" spans="1:12" x14ac:dyDescent="0.25">
      <c r="A862" s="29">
        <v>859</v>
      </c>
      <c r="B862" s="68"/>
      <c r="C862" s="69"/>
      <c r="D862" s="71"/>
      <c r="E862" s="69"/>
      <c r="F862" s="71"/>
      <c r="G862" s="71"/>
      <c r="H862" s="71"/>
      <c r="I862" s="74" t="s">
        <v>416</v>
      </c>
      <c r="J862" s="75"/>
      <c r="K862" s="69"/>
      <c r="L862" s="76"/>
    </row>
    <row r="863" spans="1:12" x14ac:dyDescent="0.25">
      <c r="A863" s="31">
        <v>860</v>
      </c>
      <c r="B863" s="68"/>
      <c r="C863" s="69"/>
      <c r="D863" s="71"/>
      <c r="E863" s="69"/>
      <c r="F863" s="71"/>
      <c r="G863" s="71"/>
      <c r="H863" s="71"/>
      <c r="I863" s="74" t="s">
        <v>416</v>
      </c>
      <c r="J863" s="75"/>
      <c r="K863" s="69"/>
      <c r="L863" s="76"/>
    </row>
    <row r="864" spans="1:12" x14ac:dyDescent="0.25">
      <c r="A864" s="29">
        <v>861</v>
      </c>
      <c r="B864" s="68"/>
      <c r="C864" s="69"/>
      <c r="D864" s="71"/>
      <c r="E864" s="69"/>
      <c r="F864" s="71"/>
      <c r="G864" s="71"/>
      <c r="H864" s="71"/>
      <c r="I864" s="74" t="s">
        <v>416</v>
      </c>
      <c r="J864" s="75"/>
      <c r="K864" s="69"/>
      <c r="L864" s="76"/>
    </row>
    <row r="865" spans="1:12" x14ac:dyDescent="0.25">
      <c r="A865" s="31">
        <v>862</v>
      </c>
      <c r="B865" s="68"/>
      <c r="C865" s="69"/>
      <c r="D865" s="71"/>
      <c r="E865" s="69"/>
      <c r="F865" s="71"/>
      <c r="G865" s="71"/>
      <c r="H865" s="71"/>
      <c r="I865" s="74" t="s">
        <v>416</v>
      </c>
      <c r="J865" s="75"/>
      <c r="K865" s="69"/>
      <c r="L865" s="76"/>
    </row>
    <row r="866" spans="1:12" x14ac:dyDescent="0.25">
      <c r="A866" s="29">
        <v>863</v>
      </c>
      <c r="B866" s="68"/>
      <c r="C866" s="69"/>
      <c r="D866" s="71"/>
      <c r="E866" s="69"/>
      <c r="F866" s="71"/>
      <c r="G866" s="71"/>
      <c r="H866" s="71"/>
      <c r="I866" s="74" t="s">
        <v>416</v>
      </c>
      <c r="J866" s="75"/>
      <c r="K866" s="69"/>
      <c r="L866" s="76"/>
    </row>
    <row r="867" spans="1:12" x14ac:dyDescent="0.25">
      <c r="A867" s="31">
        <v>864</v>
      </c>
      <c r="B867" s="68"/>
      <c r="C867" s="69"/>
      <c r="D867" s="71"/>
      <c r="E867" s="69"/>
      <c r="F867" s="71"/>
      <c r="G867" s="71"/>
      <c r="H867" s="71"/>
      <c r="I867" s="74" t="s">
        <v>416</v>
      </c>
      <c r="J867" s="75"/>
      <c r="K867" s="69"/>
      <c r="L867" s="76"/>
    </row>
    <row r="868" spans="1:12" x14ac:dyDescent="0.25">
      <c r="A868" s="29">
        <v>865</v>
      </c>
      <c r="B868" s="68"/>
      <c r="C868" s="69"/>
      <c r="D868" s="71"/>
      <c r="E868" s="69"/>
      <c r="F868" s="71"/>
      <c r="G868" s="71"/>
      <c r="H868" s="71"/>
      <c r="I868" s="74" t="s">
        <v>416</v>
      </c>
      <c r="J868" s="75"/>
      <c r="K868" s="69"/>
      <c r="L868" s="76"/>
    </row>
    <row r="869" spans="1:12" x14ac:dyDescent="0.25">
      <c r="A869" s="31">
        <v>866</v>
      </c>
      <c r="B869" s="68"/>
      <c r="C869" s="69"/>
      <c r="D869" s="71"/>
      <c r="E869" s="69"/>
      <c r="F869" s="71"/>
      <c r="G869" s="71"/>
      <c r="H869" s="71"/>
      <c r="I869" s="74" t="s">
        <v>416</v>
      </c>
      <c r="J869" s="75"/>
      <c r="K869" s="69"/>
      <c r="L869" s="76"/>
    </row>
    <row r="870" spans="1:12" x14ac:dyDescent="0.25">
      <c r="A870" s="29">
        <v>867</v>
      </c>
      <c r="B870" s="68"/>
      <c r="C870" s="69"/>
      <c r="D870" s="71"/>
      <c r="E870" s="69"/>
      <c r="F870" s="71"/>
      <c r="G870" s="71"/>
      <c r="H870" s="71"/>
      <c r="I870" s="74" t="s">
        <v>416</v>
      </c>
      <c r="J870" s="75"/>
      <c r="K870" s="69"/>
      <c r="L870" s="76"/>
    </row>
    <row r="871" spans="1:12" x14ac:dyDescent="0.25">
      <c r="A871" s="31">
        <v>868</v>
      </c>
      <c r="B871" s="68"/>
      <c r="C871" s="69"/>
      <c r="D871" s="71"/>
      <c r="E871" s="69"/>
      <c r="F871" s="71"/>
      <c r="G871" s="71"/>
      <c r="H871" s="71"/>
      <c r="I871" s="74" t="s">
        <v>416</v>
      </c>
      <c r="J871" s="75"/>
      <c r="K871" s="69"/>
      <c r="L871" s="76"/>
    </row>
    <row r="872" spans="1:12" x14ac:dyDescent="0.25">
      <c r="A872" s="29">
        <v>869</v>
      </c>
      <c r="B872" s="68"/>
      <c r="C872" s="69"/>
      <c r="D872" s="71"/>
      <c r="E872" s="69"/>
      <c r="F872" s="71"/>
      <c r="G872" s="71"/>
      <c r="H872" s="71"/>
      <c r="I872" s="74" t="s">
        <v>416</v>
      </c>
      <c r="J872" s="75"/>
      <c r="K872" s="69"/>
      <c r="L872" s="76"/>
    </row>
    <row r="873" spans="1:12" x14ac:dyDescent="0.25">
      <c r="A873" s="31">
        <v>870</v>
      </c>
      <c r="B873" s="68"/>
      <c r="C873" s="69"/>
      <c r="D873" s="71"/>
      <c r="E873" s="69"/>
      <c r="F873" s="71"/>
      <c r="G873" s="71"/>
      <c r="H873" s="71"/>
      <c r="I873" s="74" t="s">
        <v>416</v>
      </c>
      <c r="J873" s="75"/>
      <c r="K873" s="69"/>
      <c r="L873" s="76"/>
    </row>
    <row r="874" spans="1:12" x14ac:dyDescent="0.25">
      <c r="A874" s="29">
        <v>871</v>
      </c>
      <c r="B874" s="68"/>
      <c r="C874" s="69"/>
      <c r="D874" s="71"/>
      <c r="E874" s="69"/>
      <c r="F874" s="71"/>
      <c r="G874" s="71"/>
      <c r="H874" s="71"/>
      <c r="I874" s="74" t="s">
        <v>416</v>
      </c>
      <c r="J874" s="75"/>
      <c r="K874" s="69"/>
      <c r="L874" s="76"/>
    </row>
    <row r="875" spans="1:12" x14ac:dyDescent="0.25">
      <c r="A875" s="31">
        <v>872</v>
      </c>
      <c r="B875" s="68"/>
      <c r="C875" s="69"/>
      <c r="D875" s="71"/>
      <c r="E875" s="69"/>
      <c r="F875" s="71"/>
      <c r="G875" s="71"/>
      <c r="H875" s="71"/>
      <c r="I875" s="74" t="s">
        <v>416</v>
      </c>
      <c r="J875" s="75"/>
      <c r="K875" s="69"/>
      <c r="L875" s="76"/>
    </row>
    <row r="876" spans="1:12" x14ac:dyDescent="0.25">
      <c r="A876" s="29">
        <v>873</v>
      </c>
      <c r="B876" s="68"/>
      <c r="C876" s="69"/>
      <c r="D876" s="71"/>
      <c r="E876" s="69"/>
      <c r="F876" s="71"/>
      <c r="G876" s="71"/>
      <c r="H876" s="71"/>
      <c r="I876" s="74" t="s">
        <v>416</v>
      </c>
      <c r="J876" s="75"/>
      <c r="K876" s="69"/>
      <c r="L876" s="76"/>
    </row>
    <row r="877" spans="1:12" x14ac:dyDescent="0.25">
      <c r="A877" s="31">
        <v>874</v>
      </c>
      <c r="B877" s="68"/>
      <c r="C877" s="69"/>
      <c r="D877" s="71"/>
      <c r="E877" s="69"/>
      <c r="F877" s="71"/>
      <c r="G877" s="71"/>
      <c r="H877" s="71"/>
      <c r="I877" s="74" t="s">
        <v>416</v>
      </c>
      <c r="J877" s="75"/>
      <c r="K877" s="69"/>
      <c r="L877" s="76"/>
    </row>
    <row r="878" spans="1:12" x14ac:dyDescent="0.25">
      <c r="A878" s="29">
        <v>875</v>
      </c>
      <c r="B878" s="68"/>
      <c r="C878" s="69"/>
      <c r="D878" s="71"/>
      <c r="E878" s="69"/>
      <c r="F878" s="71"/>
      <c r="G878" s="71"/>
      <c r="H878" s="71"/>
      <c r="I878" s="74" t="s">
        <v>416</v>
      </c>
      <c r="J878" s="75"/>
      <c r="K878" s="69"/>
      <c r="L878" s="76"/>
    </row>
    <row r="879" spans="1:12" x14ac:dyDescent="0.25">
      <c r="A879" s="31">
        <v>876</v>
      </c>
      <c r="B879" s="68"/>
      <c r="C879" s="69"/>
      <c r="D879" s="71"/>
      <c r="E879" s="69"/>
      <c r="F879" s="71"/>
      <c r="G879" s="71"/>
      <c r="H879" s="71"/>
      <c r="I879" s="74" t="s">
        <v>416</v>
      </c>
      <c r="J879" s="75"/>
      <c r="K879" s="69"/>
      <c r="L879" s="76"/>
    </row>
    <row r="880" spans="1:12" x14ac:dyDescent="0.25">
      <c r="A880" s="29">
        <v>877</v>
      </c>
      <c r="B880" s="68"/>
      <c r="C880" s="69"/>
      <c r="D880" s="71"/>
      <c r="E880" s="69"/>
      <c r="F880" s="71"/>
      <c r="G880" s="71"/>
      <c r="H880" s="71"/>
      <c r="I880" s="74" t="s">
        <v>416</v>
      </c>
      <c r="J880" s="75"/>
      <c r="K880" s="69"/>
      <c r="L880" s="76"/>
    </row>
    <row r="881" spans="1:12" x14ac:dyDescent="0.25">
      <c r="A881" s="31">
        <v>878</v>
      </c>
      <c r="B881" s="68"/>
      <c r="C881" s="69"/>
      <c r="D881" s="71"/>
      <c r="E881" s="69"/>
      <c r="F881" s="71"/>
      <c r="G881" s="71"/>
      <c r="H881" s="71"/>
      <c r="I881" s="74" t="s">
        <v>416</v>
      </c>
      <c r="J881" s="75"/>
      <c r="K881" s="69"/>
      <c r="L881" s="76"/>
    </row>
    <row r="882" spans="1:12" x14ac:dyDescent="0.25">
      <c r="A882" s="29">
        <v>879</v>
      </c>
      <c r="B882" s="68"/>
      <c r="C882" s="69"/>
      <c r="D882" s="71"/>
      <c r="E882" s="69"/>
      <c r="F882" s="71"/>
      <c r="G882" s="71"/>
      <c r="H882" s="71"/>
      <c r="I882" s="74" t="s">
        <v>416</v>
      </c>
      <c r="J882" s="75"/>
      <c r="K882" s="69"/>
      <c r="L882" s="76"/>
    </row>
    <row r="883" spans="1:12" x14ac:dyDescent="0.25">
      <c r="A883" s="31">
        <v>880</v>
      </c>
      <c r="B883" s="68"/>
      <c r="C883" s="69"/>
      <c r="D883" s="71"/>
      <c r="E883" s="69"/>
      <c r="F883" s="71"/>
      <c r="G883" s="71"/>
      <c r="H883" s="71"/>
      <c r="I883" s="74" t="s">
        <v>416</v>
      </c>
      <c r="J883" s="75"/>
      <c r="K883" s="69"/>
      <c r="L883" s="76"/>
    </row>
    <row r="884" spans="1:12" x14ac:dyDescent="0.25">
      <c r="A884" s="29">
        <v>881</v>
      </c>
      <c r="B884" s="68"/>
      <c r="C884" s="69"/>
      <c r="D884" s="71"/>
      <c r="E884" s="69"/>
      <c r="F884" s="71"/>
      <c r="G884" s="71"/>
      <c r="H884" s="71"/>
      <c r="I884" s="74" t="s">
        <v>416</v>
      </c>
      <c r="J884" s="75"/>
      <c r="K884" s="69"/>
      <c r="L884" s="76"/>
    </row>
    <row r="885" spans="1:12" x14ac:dyDescent="0.25">
      <c r="A885" s="31">
        <v>882</v>
      </c>
      <c r="B885" s="68"/>
      <c r="C885" s="69"/>
      <c r="D885" s="71"/>
      <c r="E885" s="69"/>
      <c r="F885" s="71"/>
      <c r="G885" s="71"/>
      <c r="H885" s="71"/>
      <c r="I885" s="74" t="s">
        <v>416</v>
      </c>
      <c r="J885" s="75"/>
      <c r="K885" s="69"/>
      <c r="L885" s="76"/>
    </row>
    <row r="886" spans="1:12" x14ac:dyDescent="0.25">
      <c r="A886" s="29">
        <v>883</v>
      </c>
      <c r="B886" s="68"/>
      <c r="C886" s="69"/>
      <c r="D886" s="71"/>
      <c r="E886" s="69"/>
      <c r="F886" s="71"/>
      <c r="G886" s="71"/>
      <c r="H886" s="71"/>
      <c r="I886" s="74" t="s">
        <v>416</v>
      </c>
      <c r="J886" s="75"/>
      <c r="K886" s="69"/>
      <c r="L886" s="76"/>
    </row>
    <row r="887" spans="1:12" x14ac:dyDescent="0.25">
      <c r="A887" s="31">
        <v>884</v>
      </c>
      <c r="B887" s="68"/>
      <c r="C887" s="69"/>
      <c r="D887" s="71"/>
      <c r="E887" s="69"/>
      <c r="F887" s="71"/>
      <c r="G887" s="71"/>
      <c r="H887" s="71"/>
      <c r="I887" s="74" t="s">
        <v>416</v>
      </c>
      <c r="J887" s="75"/>
      <c r="K887" s="69"/>
      <c r="L887" s="76"/>
    </row>
    <row r="888" spans="1:12" x14ac:dyDescent="0.25">
      <c r="A888" s="29">
        <v>885</v>
      </c>
      <c r="B888" s="68"/>
      <c r="C888" s="69"/>
      <c r="D888" s="71"/>
      <c r="E888" s="69"/>
      <c r="F888" s="71"/>
      <c r="G888" s="71"/>
      <c r="H888" s="71"/>
      <c r="I888" s="74" t="s">
        <v>416</v>
      </c>
      <c r="J888" s="75"/>
      <c r="K888" s="69"/>
      <c r="L888" s="76"/>
    </row>
    <row r="889" spans="1:12" x14ac:dyDescent="0.25">
      <c r="A889" s="31">
        <v>886</v>
      </c>
      <c r="B889" s="68"/>
      <c r="C889" s="69"/>
      <c r="D889" s="71"/>
      <c r="E889" s="69"/>
      <c r="F889" s="71"/>
      <c r="G889" s="71"/>
      <c r="H889" s="71"/>
      <c r="I889" s="74" t="s">
        <v>416</v>
      </c>
      <c r="J889" s="75"/>
      <c r="K889" s="69"/>
      <c r="L889" s="76"/>
    </row>
    <row r="890" spans="1:12" x14ac:dyDescent="0.25">
      <c r="A890" s="29">
        <v>887</v>
      </c>
      <c r="B890" s="68"/>
      <c r="C890" s="69"/>
      <c r="D890" s="71"/>
      <c r="E890" s="69"/>
      <c r="F890" s="71"/>
      <c r="G890" s="71"/>
      <c r="H890" s="71"/>
      <c r="I890" s="74" t="s">
        <v>416</v>
      </c>
      <c r="J890" s="75"/>
      <c r="K890" s="69"/>
      <c r="L890" s="76"/>
    </row>
    <row r="891" spans="1:12" x14ac:dyDescent="0.25">
      <c r="A891" s="31">
        <v>888</v>
      </c>
      <c r="B891" s="68"/>
      <c r="C891" s="69"/>
      <c r="D891" s="71"/>
      <c r="E891" s="69"/>
      <c r="F891" s="71"/>
      <c r="G891" s="71"/>
      <c r="H891" s="71"/>
      <c r="I891" s="74" t="s">
        <v>416</v>
      </c>
      <c r="J891" s="75"/>
      <c r="K891" s="69"/>
      <c r="L891" s="76"/>
    </row>
    <row r="892" spans="1:12" x14ac:dyDescent="0.25">
      <c r="A892" s="29">
        <v>889</v>
      </c>
      <c r="B892" s="68"/>
      <c r="C892" s="69"/>
      <c r="D892" s="71"/>
      <c r="E892" s="69"/>
      <c r="F892" s="71"/>
      <c r="G892" s="71"/>
      <c r="H892" s="71"/>
      <c r="I892" s="74" t="s">
        <v>416</v>
      </c>
      <c r="J892" s="75"/>
      <c r="K892" s="69"/>
      <c r="L892" s="76"/>
    </row>
    <row r="893" spans="1:12" x14ac:dyDescent="0.25">
      <c r="A893" s="31">
        <v>890</v>
      </c>
      <c r="B893" s="68"/>
      <c r="C893" s="69"/>
      <c r="D893" s="71"/>
      <c r="E893" s="69"/>
      <c r="F893" s="71"/>
      <c r="G893" s="71"/>
      <c r="H893" s="71"/>
      <c r="I893" s="74" t="s">
        <v>416</v>
      </c>
      <c r="J893" s="75"/>
      <c r="K893" s="69"/>
      <c r="L893" s="76"/>
    </row>
    <row r="894" spans="1:12" x14ac:dyDescent="0.25">
      <c r="A894" s="29">
        <v>891</v>
      </c>
      <c r="B894" s="68"/>
      <c r="C894" s="69"/>
      <c r="D894" s="71"/>
      <c r="E894" s="69"/>
      <c r="F894" s="71"/>
      <c r="G894" s="71"/>
      <c r="H894" s="71"/>
      <c r="I894" s="74" t="s">
        <v>416</v>
      </c>
      <c r="J894" s="75"/>
      <c r="K894" s="69"/>
      <c r="L894" s="76"/>
    </row>
    <row r="895" spans="1:12" x14ac:dyDescent="0.25">
      <c r="A895" s="31">
        <v>892</v>
      </c>
      <c r="B895" s="68"/>
      <c r="C895" s="69"/>
      <c r="D895" s="71"/>
      <c r="E895" s="69"/>
      <c r="F895" s="71"/>
      <c r="G895" s="71"/>
      <c r="H895" s="71"/>
      <c r="I895" s="74" t="s">
        <v>416</v>
      </c>
      <c r="J895" s="75"/>
      <c r="K895" s="69"/>
      <c r="L895" s="76"/>
    </row>
    <row r="896" spans="1:12" x14ac:dyDescent="0.25">
      <c r="A896" s="29">
        <v>893</v>
      </c>
      <c r="B896" s="68"/>
      <c r="C896" s="69"/>
      <c r="D896" s="71"/>
      <c r="E896" s="69"/>
      <c r="F896" s="71"/>
      <c r="G896" s="71"/>
      <c r="H896" s="71"/>
      <c r="I896" s="74" t="s">
        <v>416</v>
      </c>
      <c r="J896" s="75"/>
      <c r="K896" s="69"/>
      <c r="L896" s="76"/>
    </row>
    <row r="897" spans="1:12" x14ac:dyDescent="0.25">
      <c r="A897" s="31">
        <v>894</v>
      </c>
      <c r="B897" s="68"/>
      <c r="C897" s="69"/>
      <c r="D897" s="71"/>
      <c r="E897" s="69"/>
      <c r="F897" s="71"/>
      <c r="G897" s="71"/>
      <c r="H897" s="71"/>
      <c r="I897" s="74" t="s">
        <v>416</v>
      </c>
      <c r="J897" s="75"/>
      <c r="K897" s="69"/>
      <c r="L897" s="76"/>
    </row>
    <row r="898" spans="1:12" x14ac:dyDescent="0.25">
      <c r="A898" s="29">
        <v>895</v>
      </c>
      <c r="B898" s="68"/>
      <c r="C898" s="69"/>
      <c r="D898" s="71"/>
      <c r="E898" s="69"/>
      <c r="F898" s="71"/>
      <c r="G898" s="71"/>
      <c r="H898" s="71"/>
      <c r="I898" s="74" t="s">
        <v>416</v>
      </c>
      <c r="J898" s="75"/>
      <c r="K898" s="69"/>
      <c r="L898" s="76"/>
    </row>
    <row r="899" spans="1:12" x14ac:dyDescent="0.25">
      <c r="A899" s="31">
        <v>896</v>
      </c>
      <c r="B899" s="68"/>
      <c r="C899" s="69"/>
      <c r="D899" s="71"/>
      <c r="E899" s="69"/>
      <c r="F899" s="71"/>
      <c r="G899" s="71"/>
      <c r="H899" s="71"/>
      <c r="I899" s="74" t="s">
        <v>416</v>
      </c>
      <c r="J899" s="75"/>
      <c r="K899" s="69"/>
      <c r="L899" s="76"/>
    </row>
    <row r="900" spans="1:12" x14ac:dyDescent="0.25">
      <c r="A900" s="29">
        <v>897</v>
      </c>
      <c r="B900" s="68"/>
      <c r="C900" s="69"/>
      <c r="D900" s="71"/>
      <c r="E900" s="69"/>
      <c r="F900" s="71"/>
      <c r="G900" s="71"/>
      <c r="H900" s="71"/>
      <c r="I900" s="74" t="s">
        <v>416</v>
      </c>
      <c r="J900" s="75"/>
      <c r="K900" s="69"/>
      <c r="L900" s="76"/>
    </row>
    <row r="901" spans="1:12" x14ac:dyDescent="0.25">
      <c r="A901" s="31">
        <v>898</v>
      </c>
      <c r="B901" s="68"/>
      <c r="C901" s="69"/>
      <c r="D901" s="71"/>
      <c r="E901" s="69"/>
      <c r="F901" s="71"/>
      <c r="G901" s="71"/>
      <c r="H901" s="71"/>
      <c r="I901" s="74" t="s">
        <v>416</v>
      </c>
      <c r="J901" s="75"/>
      <c r="K901" s="69"/>
      <c r="L901" s="76"/>
    </row>
    <row r="902" spans="1:12" x14ac:dyDescent="0.25">
      <c r="A902" s="29">
        <v>899</v>
      </c>
      <c r="B902" s="68"/>
      <c r="C902" s="69"/>
      <c r="D902" s="71"/>
      <c r="E902" s="69"/>
      <c r="F902" s="71"/>
      <c r="G902" s="71"/>
      <c r="H902" s="71"/>
      <c r="I902" s="74" t="s">
        <v>416</v>
      </c>
      <c r="J902" s="75"/>
      <c r="K902" s="69"/>
      <c r="L902" s="76"/>
    </row>
    <row r="903" spans="1:12" x14ac:dyDescent="0.25">
      <c r="A903" s="31">
        <v>900</v>
      </c>
      <c r="B903" s="68"/>
      <c r="C903" s="69"/>
      <c r="D903" s="71"/>
      <c r="E903" s="69"/>
      <c r="F903" s="71"/>
      <c r="G903" s="71"/>
      <c r="H903" s="71"/>
      <c r="I903" s="74" t="s">
        <v>416</v>
      </c>
      <c r="J903" s="75"/>
      <c r="K903" s="69"/>
      <c r="L903" s="76"/>
    </row>
    <row r="904" spans="1:12" x14ac:dyDescent="0.25">
      <c r="A904" s="29">
        <v>901</v>
      </c>
      <c r="B904" s="68"/>
      <c r="C904" s="69"/>
      <c r="D904" s="71"/>
      <c r="E904" s="69"/>
      <c r="F904" s="71"/>
      <c r="G904" s="71"/>
      <c r="H904" s="71"/>
      <c r="I904" s="74" t="s">
        <v>416</v>
      </c>
      <c r="J904" s="75"/>
      <c r="K904" s="69"/>
      <c r="L904" s="76"/>
    </row>
    <row r="905" spans="1:12" x14ac:dyDescent="0.25">
      <c r="A905" s="31">
        <v>902</v>
      </c>
      <c r="B905" s="68"/>
      <c r="C905" s="69"/>
      <c r="D905" s="71"/>
      <c r="E905" s="69"/>
      <c r="F905" s="71"/>
      <c r="G905" s="71"/>
      <c r="H905" s="71"/>
      <c r="I905" s="74" t="s">
        <v>416</v>
      </c>
      <c r="J905" s="75"/>
      <c r="K905" s="69"/>
      <c r="L905" s="76"/>
    </row>
    <row r="906" spans="1:12" x14ac:dyDescent="0.25">
      <c r="A906" s="29">
        <v>903</v>
      </c>
      <c r="B906" s="68"/>
      <c r="C906" s="69"/>
      <c r="D906" s="71"/>
      <c r="E906" s="69"/>
      <c r="F906" s="71"/>
      <c r="G906" s="71"/>
      <c r="H906" s="71"/>
      <c r="I906" s="74" t="s">
        <v>416</v>
      </c>
      <c r="J906" s="75"/>
      <c r="K906" s="69"/>
      <c r="L906" s="76"/>
    </row>
    <row r="907" spans="1:12" x14ac:dyDescent="0.25">
      <c r="A907" s="31">
        <v>904</v>
      </c>
      <c r="B907" s="68"/>
      <c r="C907" s="69"/>
      <c r="D907" s="71"/>
      <c r="E907" s="69"/>
      <c r="F907" s="71"/>
      <c r="G907" s="71"/>
      <c r="H907" s="71"/>
      <c r="I907" s="74" t="s">
        <v>416</v>
      </c>
      <c r="J907" s="75"/>
      <c r="K907" s="69"/>
      <c r="L907" s="76"/>
    </row>
    <row r="908" spans="1:12" x14ac:dyDescent="0.25">
      <c r="A908" s="29">
        <v>905</v>
      </c>
      <c r="B908" s="68"/>
      <c r="C908" s="69"/>
      <c r="D908" s="71"/>
      <c r="E908" s="69"/>
      <c r="F908" s="71"/>
      <c r="G908" s="71"/>
      <c r="H908" s="71"/>
      <c r="I908" s="74" t="s">
        <v>416</v>
      </c>
      <c r="J908" s="75"/>
      <c r="K908" s="69"/>
      <c r="L908" s="76"/>
    </row>
    <row r="909" spans="1:12" x14ac:dyDescent="0.25">
      <c r="A909" s="31">
        <v>906</v>
      </c>
      <c r="B909" s="68"/>
      <c r="C909" s="69"/>
      <c r="D909" s="71"/>
      <c r="E909" s="69"/>
      <c r="F909" s="71"/>
      <c r="G909" s="71"/>
      <c r="H909" s="71"/>
      <c r="I909" s="74" t="s">
        <v>416</v>
      </c>
      <c r="J909" s="75"/>
      <c r="K909" s="69"/>
      <c r="L909" s="76"/>
    </row>
    <row r="910" spans="1:12" x14ac:dyDescent="0.25">
      <c r="A910" s="29">
        <v>907</v>
      </c>
      <c r="B910" s="68"/>
      <c r="C910" s="69"/>
      <c r="D910" s="71"/>
      <c r="E910" s="69"/>
      <c r="F910" s="71"/>
      <c r="G910" s="71"/>
      <c r="H910" s="71"/>
      <c r="I910" s="74" t="s">
        <v>416</v>
      </c>
      <c r="J910" s="75"/>
      <c r="K910" s="69"/>
      <c r="L910" s="76"/>
    </row>
    <row r="911" spans="1:12" x14ac:dyDescent="0.25">
      <c r="A911" s="31">
        <v>908</v>
      </c>
      <c r="B911" s="68"/>
      <c r="C911" s="69"/>
      <c r="D911" s="71"/>
      <c r="E911" s="69"/>
      <c r="F911" s="71"/>
      <c r="G911" s="71"/>
      <c r="H911" s="71"/>
      <c r="I911" s="74" t="s">
        <v>416</v>
      </c>
      <c r="J911" s="75"/>
      <c r="K911" s="69"/>
      <c r="L911" s="76"/>
    </row>
    <row r="912" spans="1:12" x14ac:dyDescent="0.25">
      <c r="A912" s="29">
        <v>909</v>
      </c>
      <c r="B912" s="68"/>
      <c r="C912" s="69"/>
      <c r="D912" s="71"/>
      <c r="E912" s="69"/>
      <c r="F912" s="71"/>
      <c r="G912" s="71"/>
      <c r="H912" s="71"/>
      <c r="I912" s="74" t="s">
        <v>416</v>
      </c>
      <c r="J912" s="75"/>
      <c r="K912" s="69"/>
      <c r="L912" s="76"/>
    </row>
    <row r="913" spans="1:12" x14ac:dyDescent="0.25">
      <c r="A913" s="31">
        <v>910</v>
      </c>
      <c r="B913" s="68"/>
      <c r="C913" s="69"/>
      <c r="D913" s="71"/>
      <c r="E913" s="69"/>
      <c r="F913" s="71"/>
      <c r="G913" s="71"/>
      <c r="H913" s="71"/>
      <c r="I913" s="74" t="s">
        <v>416</v>
      </c>
      <c r="J913" s="75"/>
      <c r="K913" s="69"/>
      <c r="L913" s="76"/>
    </row>
    <row r="914" spans="1:12" x14ac:dyDescent="0.25">
      <c r="A914" s="29">
        <v>911</v>
      </c>
      <c r="B914" s="68"/>
      <c r="C914" s="69"/>
      <c r="D914" s="71"/>
      <c r="E914" s="69"/>
      <c r="F914" s="71"/>
      <c r="G914" s="71"/>
      <c r="H914" s="71"/>
      <c r="I914" s="74" t="s">
        <v>416</v>
      </c>
      <c r="J914" s="75"/>
      <c r="K914" s="69"/>
      <c r="L914" s="76"/>
    </row>
    <row r="915" spans="1:12" x14ac:dyDescent="0.25">
      <c r="A915" s="31">
        <v>912</v>
      </c>
      <c r="B915" s="68"/>
      <c r="C915" s="69"/>
      <c r="D915" s="71"/>
      <c r="E915" s="69"/>
      <c r="F915" s="71"/>
      <c r="G915" s="71"/>
      <c r="H915" s="71"/>
      <c r="I915" s="74" t="s">
        <v>416</v>
      </c>
      <c r="J915" s="75"/>
      <c r="K915" s="69"/>
      <c r="L915" s="76"/>
    </row>
    <row r="916" spans="1:12" x14ac:dyDescent="0.25">
      <c r="A916" s="29">
        <v>913</v>
      </c>
      <c r="B916" s="68"/>
      <c r="C916" s="69"/>
      <c r="D916" s="71"/>
      <c r="E916" s="69"/>
      <c r="F916" s="71"/>
      <c r="G916" s="71"/>
      <c r="H916" s="71"/>
      <c r="I916" s="74" t="s">
        <v>416</v>
      </c>
      <c r="J916" s="75"/>
      <c r="K916" s="69"/>
      <c r="L916" s="76"/>
    </row>
    <row r="917" spans="1:12" x14ac:dyDescent="0.25">
      <c r="A917" s="31">
        <v>914</v>
      </c>
      <c r="B917" s="68"/>
      <c r="C917" s="69"/>
      <c r="D917" s="71"/>
      <c r="E917" s="69"/>
      <c r="F917" s="71"/>
      <c r="G917" s="71"/>
      <c r="H917" s="71"/>
      <c r="I917" s="74" t="s">
        <v>416</v>
      </c>
      <c r="J917" s="75"/>
      <c r="K917" s="69"/>
      <c r="L917" s="76"/>
    </row>
    <row r="918" spans="1:12" x14ac:dyDescent="0.25">
      <c r="A918" s="29">
        <v>915</v>
      </c>
      <c r="B918" s="68"/>
      <c r="C918" s="69"/>
      <c r="D918" s="71"/>
      <c r="E918" s="69"/>
      <c r="F918" s="71"/>
      <c r="G918" s="71"/>
      <c r="H918" s="71"/>
      <c r="I918" s="74" t="s">
        <v>416</v>
      </c>
      <c r="J918" s="75"/>
      <c r="K918" s="69"/>
      <c r="L918" s="76"/>
    </row>
    <row r="919" spans="1:12" x14ac:dyDescent="0.25">
      <c r="A919" s="31">
        <v>916</v>
      </c>
      <c r="B919" s="68"/>
      <c r="C919" s="69"/>
      <c r="D919" s="71"/>
      <c r="E919" s="69"/>
      <c r="F919" s="71"/>
      <c r="G919" s="71"/>
      <c r="H919" s="71"/>
      <c r="I919" s="74" t="s">
        <v>416</v>
      </c>
      <c r="J919" s="75"/>
      <c r="K919" s="69"/>
      <c r="L919" s="76"/>
    </row>
    <row r="920" spans="1:12" x14ac:dyDescent="0.25">
      <c r="A920" s="29">
        <v>917</v>
      </c>
      <c r="B920" s="68"/>
      <c r="C920" s="69"/>
      <c r="D920" s="71"/>
      <c r="E920" s="69"/>
      <c r="F920" s="71"/>
      <c r="G920" s="71"/>
      <c r="H920" s="71"/>
      <c r="I920" s="74" t="s">
        <v>416</v>
      </c>
      <c r="J920" s="75"/>
      <c r="K920" s="69"/>
      <c r="L920" s="76"/>
    </row>
    <row r="921" spans="1:12" x14ac:dyDescent="0.25">
      <c r="A921" s="31">
        <v>918</v>
      </c>
      <c r="B921" s="68"/>
      <c r="C921" s="69"/>
      <c r="D921" s="71"/>
      <c r="E921" s="69"/>
      <c r="F921" s="71"/>
      <c r="G921" s="71"/>
      <c r="H921" s="71"/>
      <c r="I921" s="74" t="s">
        <v>416</v>
      </c>
      <c r="J921" s="75"/>
      <c r="K921" s="69"/>
      <c r="L921" s="76"/>
    </row>
    <row r="922" spans="1:12" x14ac:dyDescent="0.25">
      <c r="A922" s="29">
        <v>919</v>
      </c>
      <c r="B922" s="68"/>
      <c r="C922" s="69"/>
      <c r="D922" s="71"/>
      <c r="E922" s="69"/>
      <c r="F922" s="71"/>
      <c r="G922" s="71"/>
      <c r="H922" s="71"/>
      <c r="I922" s="74" t="s">
        <v>416</v>
      </c>
      <c r="J922" s="75"/>
      <c r="K922" s="69"/>
      <c r="L922" s="76"/>
    </row>
    <row r="923" spans="1:12" x14ac:dyDescent="0.25">
      <c r="A923" s="31">
        <v>920</v>
      </c>
      <c r="B923" s="68"/>
      <c r="C923" s="69"/>
      <c r="D923" s="71"/>
      <c r="E923" s="69"/>
      <c r="F923" s="71"/>
      <c r="G923" s="71"/>
      <c r="H923" s="71"/>
      <c r="I923" s="74" t="s">
        <v>416</v>
      </c>
      <c r="J923" s="75"/>
      <c r="K923" s="69"/>
      <c r="L923" s="76"/>
    </row>
    <row r="924" spans="1:12" x14ac:dyDescent="0.25">
      <c r="A924" s="29">
        <v>921</v>
      </c>
      <c r="B924" s="68"/>
      <c r="C924" s="69"/>
      <c r="D924" s="71"/>
      <c r="E924" s="69"/>
      <c r="F924" s="71"/>
      <c r="G924" s="71"/>
      <c r="H924" s="71"/>
      <c r="I924" s="74" t="s">
        <v>416</v>
      </c>
      <c r="J924" s="75"/>
      <c r="K924" s="69"/>
      <c r="L924" s="76"/>
    </row>
    <row r="925" spans="1:12" x14ac:dyDescent="0.25">
      <c r="A925" s="31">
        <v>922</v>
      </c>
      <c r="B925" s="68"/>
      <c r="C925" s="69"/>
      <c r="D925" s="71"/>
      <c r="E925" s="69"/>
      <c r="F925" s="71"/>
      <c r="G925" s="71"/>
      <c r="H925" s="71"/>
      <c r="I925" s="74" t="s">
        <v>416</v>
      </c>
      <c r="J925" s="75"/>
      <c r="K925" s="69"/>
      <c r="L925" s="76"/>
    </row>
    <row r="926" spans="1:12" x14ac:dyDescent="0.25">
      <c r="A926" s="29">
        <v>923</v>
      </c>
      <c r="B926" s="68"/>
      <c r="C926" s="69"/>
      <c r="D926" s="71"/>
      <c r="E926" s="69"/>
      <c r="F926" s="71"/>
      <c r="G926" s="71"/>
      <c r="H926" s="71"/>
      <c r="I926" s="74" t="s">
        <v>416</v>
      </c>
      <c r="J926" s="75"/>
      <c r="K926" s="69"/>
      <c r="L926" s="76"/>
    </row>
    <row r="927" spans="1:12" x14ac:dyDescent="0.25">
      <c r="A927" s="31">
        <v>924</v>
      </c>
      <c r="B927" s="68"/>
      <c r="C927" s="69"/>
      <c r="D927" s="71"/>
      <c r="E927" s="69"/>
      <c r="F927" s="71"/>
      <c r="G927" s="71"/>
      <c r="H927" s="71"/>
      <c r="I927" s="74" t="s">
        <v>416</v>
      </c>
      <c r="J927" s="75"/>
      <c r="K927" s="69"/>
      <c r="L927" s="76"/>
    </row>
    <row r="928" spans="1:12" x14ac:dyDescent="0.25">
      <c r="A928" s="29">
        <v>925</v>
      </c>
      <c r="B928" s="68"/>
      <c r="C928" s="69"/>
      <c r="D928" s="71"/>
      <c r="E928" s="69"/>
      <c r="F928" s="71"/>
      <c r="G928" s="71"/>
      <c r="H928" s="71"/>
      <c r="I928" s="74" t="s">
        <v>416</v>
      </c>
      <c r="J928" s="75"/>
      <c r="K928" s="69"/>
      <c r="L928" s="76"/>
    </row>
    <row r="929" spans="1:12" x14ac:dyDescent="0.25">
      <c r="A929" s="31">
        <v>926</v>
      </c>
      <c r="B929" s="68"/>
      <c r="C929" s="69"/>
      <c r="D929" s="71"/>
      <c r="E929" s="69"/>
      <c r="F929" s="71"/>
      <c r="G929" s="71"/>
      <c r="H929" s="71"/>
      <c r="I929" s="74" t="s">
        <v>416</v>
      </c>
      <c r="J929" s="75"/>
      <c r="K929" s="69"/>
      <c r="L929" s="76"/>
    </row>
    <row r="930" spans="1:12" x14ac:dyDescent="0.25">
      <c r="A930" s="29">
        <v>927</v>
      </c>
      <c r="B930" s="68"/>
      <c r="C930" s="69"/>
      <c r="D930" s="71"/>
      <c r="E930" s="69"/>
      <c r="F930" s="71"/>
      <c r="G930" s="71"/>
      <c r="H930" s="71"/>
      <c r="I930" s="74" t="s">
        <v>416</v>
      </c>
      <c r="J930" s="75"/>
      <c r="K930" s="69"/>
      <c r="L930" s="76"/>
    </row>
    <row r="931" spans="1:12" x14ac:dyDescent="0.25">
      <c r="A931" s="31">
        <v>928</v>
      </c>
      <c r="B931" s="68"/>
      <c r="C931" s="69"/>
      <c r="D931" s="71"/>
      <c r="E931" s="69"/>
      <c r="F931" s="71"/>
      <c r="G931" s="71"/>
      <c r="H931" s="71"/>
      <c r="I931" s="74" t="s">
        <v>416</v>
      </c>
      <c r="J931" s="75"/>
      <c r="K931" s="69"/>
      <c r="L931" s="76"/>
    </row>
    <row r="932" spans="1:12" x14ac:dyDescent="0.25">
      <c r="A932" s="29">
        <v>929</v>
      </c>
      <c r="B932" s="68"/>
      <c r="C932" s="69"/>
      <c r="D932" s="71"/>
      <c r="E932" s="69"/>
      <c r="F932" s="71"/>
      <c r="G932" s="71"/>
      <c r="H932" s="71"/>
      <c r="I932" s="74" t="s">
        <v>416</v>
      </c>
      <c r="J932" s="75"/>
      <c r="K932" s="69"/>
      <c r="L932" s="76"/>
    </row>
    <row r="933" spans="1:12" x14ac:dyDescent="0.25">
      <c r="A933" s="31">
        <v>930</v>
      </c>
      <c r="B933" s="68"/>
      <c r="C933" s="69"/>
      <c r="D933" s="71"/>
      <c r="E933" s="69"/>
      <c r="F933" s="71"/>
      <c r="G933" s="71"/>
      <c r="H933" s="71"/>
      <c r="I933" s="74" t="s">
        <v>416</v>
      </c>
      <c r="J933" s="75"/>
      <c r="K933" s="69"/>
      <c r="L933" s="76"/>
    </row>
    <row r="934" spans="1:12" x14ac:dyDescent="0.25">
      <c r="A934" s="29">
        <v>931</v>
      </c>
      <c r="B934" s="68"/>
      <c r="C934" s="69"/>
      <c r="D934" s="71"/>
      <c r="E934" s="69"/>
      <c r="F934" s="71"/>
      <c r="G934" s="71"/>
      <c r="H934" s="71"/>
      <c r="I934" s="74" t="s">
        <v>416</v>
      </c>
      <c r="J934" s="75"/>
      <c r="K934" s="69"/>
      <c r="L934" s="76"/>
    </row>
    <row r="935" spans="1:12" x14ac:dyDescent="0.25">
      <c r="A935" s="31">
        <v>932</v>
      </c>
      <c r="B935" s="68"/>
      <c r="C935" s="69"/>
      <c r="D935" s="71"/>
      <c r="E935" s="69"/>
      <c r="F935" s="71"/>
      <c r="G935" s="71"/>
      <c r="H935" s="71"/>
      <c r="I935" s="74" t="s">
        <v>416</v>
      </c>
      <c r="J935" s="75"/>
      <c r="K935" s="69"/>
      <c r="L935" s="76"/>
    </row>
    <row r="936" spans="1:12" x14ac:dyDescent="0.25">
      <c r="A936" s="29">
        <v>933</v>
      </c>
      <c r="B936" s="68"/>
      <c r="C936" s="69"/>
      <c r="D936" s="71"/>
      <c r="E936" s="69"/>
      <c r="F936" s="71"/>
      <c r="G936" s="71"/>
      <c r="H936" s="71"/>
      <c r="I936" s="74" t="s">
        <v>416</v>
      </c>
      <c r="J936" s="75"/>
      <c r="K936" s="69"/>
      <c r="L936" s="76"/>
    </row>
    <row r="937" spans="1:12" x14ac:dyDescent="0.25">
      <c r="A937" s="31">
        <v>934</v>
      </c>
      <c r="B937" s="68"/>
      <c r="C937" s="69"/>
      <c r="D937" s="71"/>
      <c r="E937" s="69"/>
      <c r="F937" s="71"/>
      <c r="G937" s="71"/>
      <c r="H937" s="71"/>
      <c r="I937" s="74" t="s">
        <v>416</v>
      </c>
      <c r="J937" s="75"/>
      <c r="K937" s="69"/>
      <c r="L937" s="76"/>
    </row>
    <row r="938" spans="1:12" x14ac:dyDescent="0.25">
      <c r="A938" s="29">
        <v>935</v>
      </c>
      <c r="B938" s="68"/>
      <c r="C938" s="69"/>
      <c r="D938" s="71"/>
      <c r="E938" s="69"/>
      <c r="F938" s="71"/>
      <c r="G938" s="71"/>
      <c r="H938" s="71"/>
      <c r="I938" s="74" t="s">
        <v>416</v>
      </c>
      <c r="J938" s="75"/>
      <c r="K938" s="69"/>
      <c r="L938" s="76"/>
    </row>
    <row r="939" spans="1:12" x14ac:dyDescent="0.25">
      <c r="A939" s="31">
        <v>936</v>
      </c>
      <c r="B939" s="68"/>
      <c r="C939" s="69"/>
      <c r="D939" s="71"/>
      <c r="E939" s="69"/>
      <c r="F939" s="71"/>
      <c r="G939" s="71"/>
      <c r="H939" s="71"/>
      <c r="I939" s="74" t="s">
        <v>416</v>
      </c>
      <c r="J939" s="75"/>
      <c r="K939" s="69"/>
      <c r="L939" s="76"/>
    </row>
    <row r="940" spans="1:12" x14ac:dyDescent="0.25">
      <c r="A940" s="29">
        <v>937</v>
      </c>
      <c r="B940" s="68"/>
      <c r="C940" s="69"/>
      <c r="D940" s="71"/>
      <c r="E940" s="69"/>
      <c r="F940" s="71"/>
      <c r="G940" s="71"/>
      <c r="H940" s="71"/>
      <c r="I940" s="74" t="s">
        <v>416</v>
      </c>
      <c r="J940" s="75"/>
      <c r="K940" s="69"/>
      <c r="L940" s="76"/>
    </row>
    <row r="941" spans="1:12" x14ac:dyDescent="0.25">
      <c r="A941" s="31">
        <v>938</v>
      </c>
      <c r="B941" s="68"/>
      <c r="C941" s="69"/>
      <c r="D941" s="71"/>
      <c r="E941" s="69"/>
      <c r="F941" s="71"/>
      <c r="G941" s="71"/>
      <c r="H941" s="71"/>
      <c r="I941" s="74" t="s">
        <v>416</v>
      </c>
      <c r="J941" s="75"/>
      <c r="K941" s="69"/>
      <c r="L941" s="76"/>
    </row>
    <row r="942" spans="1:12" x14ac:dyDescent="0.25">
      <c r="A942" s="29">
        <v>939</v>
      </c>
      <c r="B942" s="68"/>
      <c r="C942" s="69"/>
      <c r="D942" s="71"/>
      <c r="E942" s="69"/>
      <c r="F942" s="71"/>
      <c r="G942" s="71"/>
      <c r="H942" s="71"/>
      <c r="I942" s="74" t="s">
        <v>416</v>
      </c>
      <c r="J942" s="75"/>
      <c r="K942" s="69"/>
      <c r="L942" s="76"/>
    </row>
    <row r="943" spans="1:12" x14ac:dyDescent="0.25">
      <c r="A943" s="31">
        <v>940</v>
      </c>
      <c r="B943" s="68"/>
      <c r="C943" s="69"/>
      <c r="D943" s="71"/>
      <c r="E943" s="69"/>
      <c r="F943" s="71"/>
      <c r="G943" s="71"/>
      <c r="H943" s="71"/>
      <c r="I943" s="74" t="s">
        <v>416</v>
      </c>
      <c r="J943" s="75"/>
      <c r="K943" s="69"/>
      <c r="L943" s="76"/>
    </row>
    <row r="944" spans="1:12" x14ac:dyDescent="0.25">
      <c r="A944" s="29">
        <v>941</v>
      </c>
      <c r="B944" s="68"/>
      <c r="C944" s="69"/>
      <c r="D944" s="71"/>
      <c r="E944" s="69"/>
      <c r="F944" s="71"/>
      <c r="G944" s="71"/>
      <c r="H944" s="71"/>
      <c r="I944" s="74" t="s">
        <v>416</v>
      </c>
      <c r="J944" s="75"/>
      <c r="K944" s="69"/>
      <c r="L944" s="76"/>
    </row>
    <row r="945" spans="1:12" x14ac:dyDescent="0.25">
      <c r="A945" s="31">
        <v>942</v>
      </c>
      <c r="B945" s="68"/>
      <c r="C945" s="69"/>
      <c r="D945" s="71"/>
      <c r="E945" s="69"/>
      <c r="F945" s="71"/>
      <c r="G945" s="71"/>
      <c r="H945" s="71"/>
      <c r="I945" s="74" t="s">
        <v>416</v>
      </c>
      <c r="J945" s="75"/>
      <c r="K945" s="69"/>
      <c r="L945" s="76"/>
    </row>
    <row r="946" spans="1:12" x14ac:dyDescent="0.25">
      <c r="A946" s="29">
        <v>943</v>
      </c>
      <c r="B946" s="68"/>
      <c r="C946" s="69"/>
      <c r="D946" s="71"/>
      <c r="E946" s="69"/>
      <c r="F946" s="71"/>
      <c r="G946" s="71"/>
      <c r="H946" s="71"/>
      <c r="I946" s="74" t="s">
        <v>416</v>
      </c>
      <c r="J946" s="75"/>
      <c r="K946" s="69"/>
      <c r="L946" s="76"/>
    </row>
    <row r="947" spans="1:12" x14ac:dyDescent="0.25">
      <c r="A947" s="31">
        <v>944</v>
      </c>
      <c r="B947" s="68"/>
      <c r="C947" s="69"/>
      <c r="D947" s="71"/>
      <c r="E947" s="69"/>
      <c r="F947" s="71"/>
      <c r="G947" s="71"/>
      <c r="H947" s="71"/>
      <c r="I947" s="74" t="s">
        <v>416</v>
      </c>
      <c r="J947" s="75"/>
      <c r="K947" s="69"/>
      <c r="L947" s="76"/>
    </row>
    <row r="948" spans="1:12" x14ac:dyDescent="0.25">
      <c r="A948" s="29">
        <v>945</v>
      </c>
      <c r="B948" s="68"/>
      <c r="C948" s="69"/>
      <c r="D948" s="71"/>
      <c r="E948" s="69"/>
      <c r="F948" s="71"/>
      <c r="G948" s="71"/>
      <c r="H948" s="71"/>
      <c r="I948" s="74" t="s">
        <v>416</v>
      </c>
      <c r="J948" s="75"/>
      <c r="K948" s="69"/>
      <c r="L948" s="76"/>
    </row>
    <row r="949" spans="1:12" x14ac:dyDescent="0.25">
      <c r="A949" s="31">
        <v>946</v>
      </c>
      <c r="B949" s="68"/>
      <c r="C949" s="69"/>
      <c r="D949" s="71"/>
      <c r="E949" s="69"/>
      <c r="F949" s="71"/>
      <c r="G949" s="71"/>
      <c r="H949" s="71"/>
      <c r="I949" s="74" t="s">
        <v>416</v>
      </c>
      <c r="J949" s="75"/>
      <c r="K949" s="69"/>
      <c r="L949" s="76"/>
    </row>
    <row r="950" spans="1:12" x14ac:dyDescent="0.25">
      <c r="A950" s="29">
        <v>947</v>
      </c>
      <c r="B950" s="68"/>
      <c r="C950" s="69"/>
      <c r="D950" s="71"/>
      <c r="E950" s="69"/>
      <c r="F950" s="71"/>
      <c r="G950" s="71"/>
      <c r="H950" s="71"/>
      <c r="I950" s="74" t="s">
        <v>416</v>
      </c>
      <c r="J950" s="75"/>
      <c r="K950" s="69"/>
      <c r="L950" s="76"/>
    </row>
    <row r="951" spans="1:12" x14ac:dyDescent="0.25">
      <c r="A951" s="31">
        <v>948</v>
      </c>
      <c r="B951" s="68"/>
      <c r="C951" s="69"/>
      <c r="D951" s="71"/>
      <c r="E951" s="69"/>
      <c r="F951" s="71"/>
      <c r="G951" s="71"/>
      <c r="H951" s="71"/>
      <c r="I951" s="74" t="s">
        <v>416</v>
      </c>
      <c r="J951" s="75"/>
      <c r="K951" s="69"/>
      <c r="L951" s="76"/>
    </row>
    <row r="952" spans="1:12" x14ac:dyDescent="0.25">
      <c r="A952" s="29">
        <v>949</v>
      </c>
      <c r="B952" s="68"/>
      <c r="C952" s="69"/>
      <c r="D952" s="71"/>
      <c r="E952" s="69"/>
      <c r="F952" s="71"/>
      <c r="G952" s="71"/>
      <c r="H952" s="71"/>
      <c r="I952" s="74" t="s">
        <v>416</v>
      </c>
      <c r="J952" s="75"/>
      <c r="K952" s="69"/>
      <c r="L952" s="76"/>
    </row>
    <row r="953" spans="1:12" x14ac:dyDescent="0.25">
      <c r="A953" s="31">
        <v>950</v>
      </c>
      <c r="B953" s="68"/>
      <c r="C953" s="69"/>
      <c r="D953" s="71"/>
      <c r="E953" s="69"/>
      <c r="F953" s="71"/>
      <c r="G953" s="71"/>
      <c r="H953" s="71"/>
      <c r="I953" s="74" t="s">
        <v>416</v>
      </c>
      <c r="J953" s="75"/>
      <c r="K953" s="69"/>
      <c r="L953" s="76"/>
    </row>
    <row r="954" spans="1:12" x14ac:dyDescent="0.25">
      <c r="A954" s="29">
        <v>951</v>
      </c>
      <c r="B954" s="68"/>
      <c r="C954" s="69"/>
      <c r="D954" s="71"/>
      <c r="E954" s="69"/>
      <c r="F954" s="71"/>
      <c r="G954" s="71"/>
      <c r="H954" s="71"/>
      <c r="I954" s="74" t="s">
        <v>416</v>
      </c>
      <c r="J954" s="75"/>
      <c r="K954" s="69"/>
      <c r="L954" s="76"/>
    </row>
    <row r="955" spans="1:12" x14ac:dyDescent="0.25">
      <c r="A955" s="31">
        <v>952</v>
      </c>
      <c r="B955" s="68"/>
      <c r="C955" s="69"/>
      <c r="D955" s="71"/>
      <c r="E955" s="69"/>
      <c r="F955" s="71"/>
      <c r="G955" s="71"/>
      <c r="H955" s="71"/>
      <c r="I955" s="74" t="s">
        <v>416</v>
      </c>
      <c r="J955" s="75"/>
      <c r="K955" s="69"/>
      <c r="L955" s="76"/>
    </row>
    <row r="956" spans="1:12" x14ac:dyDescent="0.25">
      <c r="A956" s="29">
        <v>953</v>
      </c>
      <c r="B956" s="68"/>
      <c r="C956" s="69"/>
      <c r="D956" s="71"/>
      <c r="E956" s="69"/>
      <c r="F956" s="71"/>
      <c r="G956" s="71"/>
      <c r="H956" s="71"/>
      <c r="I956" s="74" t="s">
        <v>416</v>
      </c>
      <c r="J956" s="75"/>
      <c r="K956" s="69"/>
      <c r="L956" s="76"/>
    </row>
    <row r="957" spans="1:12" x14ac:dyDescent="0.25">
      <c r="A957" s="31">
        <v>954</v>
      </c>
      <c r="B957" s="68"/>
      <c r="C957" s="69"/>
      <c r="D957" s="71"/>
      <c r="E957" s="69"/>
      <c r="F957" s="71"/>
      <c r="G957" s="71"/>
      <c r="H957" s="71"/>
      <c r="I957" s="74" t="s">
        <v>416</v>
      </c>
      <c r="J957" s="75"/>
      <c r="K957" s="69"/>
      <c r="L957" s="76"/>
    </row>
    <row r="958" spans="1:12" x14ac:dyDescent="0.25">
      <c r="A958" s="29">
        <v>955</v>
      </c>
      <c r="B958" s="68"/>
      <c r="C958" s="69"/>
      <c r="D958" s="71"/>
      <c r="E958" s="69"/>
      <c r="F958" s="71"/>
      <c r="G958" s="71"/>
      <c r="H958" s="71"/>
      <c r="I958" s="74" t="s">
        <v>416</v>
      </c>
      <c r="J958" s="75"/>
      <c r="K958" s="69"/>
      <c r="L958" s="76"/>
    </row>
    <row r="959" spans="1:12" x14ac:dyDescent="0.25">
      <c r="A959" s="31">
        <v>956</v>
      </c>
      <c r="B959" s="68"/>
      <c r="C959" s="69"/>
      <c r="D959" s="71"/>
      <c r="E959" s="69"/>
      <c r="F959" s="71"/>
      <c r="G959" s="71"/>
      <c r="H959" s="71"/>
      <c r="I959" s="74" t="s">
        <v>416</v>
      </c>
      <c r="J959" s="75"/>
      <c r="K959" s="69"/>
      <c r="L959" s="76"/>
    </row>
    <row r="960" spans="1:12" x14ac:dyDescent="0.25">
      <c r="A960" s="29">
        <v>957</v>
      </c>
      <c r="B960" s="68"/>
      <c r="C960" s="69"/>
      <c r="D960" s="71"/>
      <c r="E960" s="69"/>
      <c r="F960" s="71"/>
      <c r="G960" s="71"/>
      <c r="H960" s="71"/>
      <c r="I960" s="74" t="s">
        <v>416</v>
      </c>
      <c r="J960" s="75"/>
      <c r="K960" s="69"/>
      <c r="L960" s="76"/>
    </row>
    <row r="961" spans="1:12" x14ac:dyDescent="0.25">
      <c r="A961" s="31">
        <v>958</v>
      </c>
      <c r="B961" s="68"/>
      <c r="C961" s="69"/>
      <c r="D961" s="71"/>
      <c r="E961" s="69"/>
      <c r="F961" s="71"/>
      <c r="G961" s="71"/>
      <c r="H961" s="71"/>
      <c r="I961" s="74" t="s">
        <v>416</v>
      </c>
      <c r="J961" s="75"/>
      <c r="K961" s="69"/>
      <c r="L961" s="76"/>
    </row>
    <row r="962" spans="1:12" x14ac:dyDescent="0.25">
      <c r="A962" s="29">
        <v>959</v>
      </c>
      <c r="B962" s="68"/>
      <c r="C962" s="69"/>
      <c r="D962" s="71"/>
      <c r="E962" s="69"/>
      <c r="F962" s="71"/>
      <c r="G962" s="71"/>
      <c r="H962" s="71"/>
      <c r="I962" s="74" t="s">
        <v>416</v>
      </c>
      <c r="J962" s="75"/>
      <c r="K962" s="69"/>
      <c r="L962" s="76"/>
    </row>
    <row r="963" spans="1:12" x14ac:dyDescent="0.25">
      <c r="A963" s="31">
        <v>960</v>
      </c>
      <c r="B963" s="68"/>
      <c r="C963" s="69"/>
      <c r="D963" s="71"/>
      <c r="E963" s="69"/>
      <c r="F963" s="71"/>
      <c r="G963" s="71"/>
      <c r="H963" s="71"/>
      <c r="I963" s="74" t="s">
        <v>416</v>
      </c>
      <c r="J963" s="75"/>
      <c r="K963" s="69"/>
      <c r="L963" s="76"/>
    </row>
    <row r="964" spans="1:12" x14ac:dyDescent="0.25">
      <c r="A964" s="29">
        <v>961</v>
      </c>
      <c r="B964" s="68"/>
      <c r="C964" s="69"/>
      <c r="D964" s="71"/>
      <c r="E964" s="69"/>
      <c r="F964" s="71"/>
      <c r="G964" s="71"/>
      <c r="H964" s="71"/>
      <c r="I964" s="74" t="s">
        <v>416</v>
      </c>
      <c r="J964" s="75"/>
      <c r="K964" s="69"/>
      <c r="L964" s="76"/>
    </row>
    <row r="965" spans="1:12" x14ac:dyDescent="0.25">
      <c r="A965" s="31">
        <v>962</v>
      </c>
      <c r="B965" s="68"/>
      <c r="C965" s="69"/>
      <c r="D965" s="71"/>
      <c r="E965" s="69"/>
      <c r="F965" s="71"/>
      <c r="G965" s="71"/>
      <c r="H965" s="71"/>
      <c r="I965" s="74" t="s">
        <v>416</v>
      </c>
      <c r="J965" s="75"/>
      <c r="K965" s="69"/>
      <c r="L965" s="76"/>
    </row>
    <row r="966" spans="1:12" x14ac:dyDescent="0.25">
      <c r="A966" s="29">
        <v>963</v>
      </c>
      <c r="B966" s="68"/>
      <c r="C966" s="69"/>
      <c r="D966" s="71"/>
      <c r="E966" s="69"/>
      <c r="F966" s="71"/>
      <c r="G966" s="71"/>
      <c r="H966" s="71"/>
      <c r="I966" s="74" t="s">
        <v>416</v>
      </c>
      <c r="J966" s="75"/>
      <c r="K966" s="69"/>
      <c r="L966" s="76"/>
    </row>
    <row r="967" spans="1:12" x14ac:dyDescent="0.25">
      <c r="A967" s="31">
        <v>964</v>
      </c>
      <c r="B967" s="68"/>
      <c r="C967" s="69"/>
      <c r="D967" s="71"/>
      <c r="E967" s="69"/>
      <c r="F967" s="71"/>
      <c r="G967" s="71"/>
      <c r="H967" s="71"/>
      <c r="I967" s="74" t="s">
        <v>416</v>
      </c>
      <c r="J967" s="75"/>
      <c r="K967" s="69"/>
      <c r="L967" s="76"/>
    </row>
    <row r="968" spans="1:12" x14ac:dyDescent="0.25">
      <c r="A968" s="29">
        <v>965</v>
      </c>
      <c r="B968" s="68"/>
      <c r="C968" s="69"/>
      <c r="D968" s="71"/>
      <c r="E968" s="69"/>
      <c r="F968" s="71"/>
      <c r="G968" s="71"/>
      <c r="H968" s="71"/>
      <c r="I968" s="74" t="s">
        <v>416</v>
      </c>
      <c r="J968" s="75"/>
      <c r="K968" s="69"/>
      <c r="L968" s="76"/>
    </row>
    <row r="969" spans="1:12" x14ac:dyDescent="0.25">
      <c r="A969" s="31">
        <v>966</v>
      </c>
      <c r="B969" s="68"/>
      <c r="C969" s="69"/>
      <c r="D969" s="71"/>
      <c r="E969" s="69"/>
      <c r="F969" s="71"/>
      <c r="G969" s="71"/>
      <c r="H969" s="71"/>
      <c r="I969" s="74" t="s">
        <v>416</v>
      </c>
      <c r="J969" s="75"/>
      <c r="K969" s="69"/>
      <c r="L969" s="76"/>
    </row>
    <row r="970" spans="1:12" x14ac:dyDescent="0.25">
      <c r="A970" s="29">
        <v>967</v>
      </c>
      <c r="B970" s="68"/>
      <c r="C970" s="69"/>
      <c r="D970" s="71"/>
      <c r="E970" s="69"/>
      <c r="F970" s="71"/>
      <c r="G970" s="71"/>
      <c r="H970" s="71"/>
      <c r="I970" s="74" t="s">
        <v>416</v>
      </c>
      <c r="J970" s="75"/>
      <c r="K970" s="69"/>
      <c r="L970" s="76"/>
    </row>
    <row r="971" spans="1:12" x14ac:dyDescent="0.25">
      <c r="A971" s="31">
        <v>968</v>
      </c>
      <c r="B971" s="68"/>
      <c r="C971" s="69"/>
      <c r="D971" s="71"/>
      <c r="E971" s="69"/>
      <c r="F971" s="71"/>
      <c r="G971" s="71"/>
      <c r="H971" s="71"/>
      <c r="I971" s="74" t="s">
        <v>416</v>
      </c>
      <c r="J971" s="75"/>
      <c r="K971" s="69"/>
      <c r="L971" s="76"/>
    </row>
    <row r="972" spans="1:12" x14ac:dyDescent="0.25">
      <c r="A972" s="29">
        <v>969</v>
      </c>
      <c r="B972" s="68"/>
      <c r="C972" s="69"/>
      <c r="D972" s="71"/>
      <c r="E972" s="69"/>
      <c r="F972" s="71"/>
      <c r="G972" s="71"/>
      <c r="H972" s="71"/>
      <c r="I972" s="74" t="s">
        <v>416</v>
      </c>
      <c r="J972" s="75"/>
      <c r="K972" s="69"/>
      <c r="L972" s="76"/>
    </row>
    <row r="973" spans="1:12" x14ac:dyDescent="0.25">
      <c r="A973" s="31">
        <v>970</v>
      </c>
      <c r="B973" s="68"/>
      <c r="C973" s="69"/>
      <c r="D973" s="71"/>
      <c r="E973" s="69"/>
      <c r="F973" s="71"/>
      <c r="G973" s="71"/>
      <c r="H973" s="71"/>
      <c r="I973" s="74" t="s">
        <v>416</v>
      </c>
      <c r="J973" s="75"/>
      <c r="K973" s="69"/>
      <c r="L973" s="76"/>
    </row>
    <row r="974" spans="1:12" x14ac:dyDescent="0.25">
      <c r="A974" s="29">
        <v>971</v>
      </c>
      <c r="B974" s="68"/>
      <c r="C974" s="69"/>
      <c r="D974" s="71"/>
      <c r="E974" s="69"/>
      <c r="F974" s="71"/>
      <c r="G974" s="71"/>
      <c r="H974" s="71"/>
      <c r="I974" s="74" t="s">
        <v>416</v>
      </c>
      <c r="J974" s="75"/>
      <c r="K974" s="69"/>
      <c r="L974" s="76"/>
    </row>
    <row r="975" spans="1:12" x14ac:dyDescent="0.25">
      <c r="A975" s="31">
        <v>972</v>
      </c>
      <c r="B975" s="68"/>
      <c r="C975" s="69"/>
      <c r="D975" s="71"/>
      <c r="E975" s="69"/>
      <c r="F975" s="71"/>
      <c r="G975" s="71"/>
      <c r="H975" s="71"/>
      <c r="I975" s="74" t="s">
        <v>416</v>
      </c>
      <c r="J975" s="75"/>
      <c r="K975" s="69"/>
      <c r="L975" s="76"/>
    </row>
    <row r="976" spans="1:12" x14ac:dyDescent="0.25">
      <c r="A976" s="29">
        <v>973</v>
      </c>
      <c r="B976" s="68"/>
      <c r="C976" s="69"/>
      <c r="D976" s="71"/>
      <c r="E976" s="69"/>
      <c r="F976" s="71"/>
      <c r="G976" s="71"/>
      <c r="H976" s="71"/>
      <c r="I976" s="74" t="s">
        <v>416</v>
      </c>
      <c r="J976" s="75"/>
      <c r="K976" s="69"/>
      <c r="L976" s="76"/>
    </row>
    <row r="977" spans="1:12" x14ac:dyDescent="0.25">
      <c r="A977" s="31">
        <v>974</v>
      </c>
      <c r="B977" s="68"/>
      <c r="C977" s="69"/>
      <c r="D977" s="71"/>
      <c r="E977" s="69"/>
      <c r="F977" s="71"/>
      <c r="G977" s="71"/>
      <c r="H977" s="71"/>
      <c r="I977" s="74" t="s">
        <v>416</v>
      </c>
      <c r="J977" s="75"/>
      <c r="K977" s="69"/>
      <c r="L977" s="76"/>
    </row>
    <row r="978" spans="1:12" x14ac:dyDescent="0.25">
      <c r="A978" s="29">
        <v>975</v>
      </c>
      <c r="B978" s="68"/>
      <c r="C978" s="69"/>
      <c r="D978" s="71"/>
      <c r="E978" s="69"/>
      <c r="F978" s="71"/>
      <c r="G978" s="71"/>
      <c r="H978" s="71"/>
      <c r="I978" s="74" t="s">
        <v>416</v>
      </c>
      <c r="J978" s="75"/>
      <c r="K978" s="69"/>
      <c r="L978" s="76"/>
    </row>
    <row r="979" spans="1:12" x14ac:dyDescent="0.25">
      <c r="A979" s="31">
        <v>976</v>
      </c>
      <c r="B979" s="68"/>
      <c r="C979" s="69"/>
      <c r="D979" s="71"/>
      <c r="E979" s="69"/>
      <c r="F979" s="71"/>
      <c r="G979" s="71"/>
      <c r="H979" s="71"/>
      <c r="I979" s="74" t="s">
        <v>416</v>
      </c>
      <c r="J979" s="75"/>
      <c r="K979" s="69"/>
      <c r="L979" s="76"/>
    </row>
    <row r="980" spans="1:12" x14ac:dyDescent="0.25">
      <c r="A980" s="29">
        <v>977</v>
      </c>
      <c r="B980" s="68"/>
      <c r="C980" s="69"/>
      <c r="D980" s="71"/>
      <c r="E980" s="69"/>
      <c r="F980" s="71"/>
      <c r="G980" s="71"/>
      <c r="H980" s="71"/>
      <c r="I980" s="74" t="s">
        <v>416</v>
      </c>
      <c r="J980" s="75"/>
      <c r="K980" s="69"/>
      <c r="L980" s="76"/>
    </row>
    <row r="981" spans="1:12" x14ac:dyDescent="0.25">
      <c r="A981" s="31">
        <v>978</v>
      </c>
      <c r="B981" s="68"/>
      <c r="C981" s="69"/>
      <c r="D981" s="71"/>
      <c r="E981" s="69"/>
      <c r="F981" s="71"/>
      <c r="G981" s="71"/>
      <c r="H981" s="71"/>
      <c r="I981" s="74" t="s">
        <v>416</v>
      </c>
      <c r="J981" s="75"/>
      <c r="K981" s="69"/>
      <c r="L981" s="76"/>
    </row>
    <row r="982" spans="1:12" x14ac:dyDescent="0.25">
      <c r="A982" s="29">
        <v>979</v>
      </c>
      <c r="B982" s="68"/>
      <c r="C982" s="69"/>
      <c r="D982" s="71"/>
      <c r="E982" s="69"/>
      <c r="F982" s="71"/>
      <c r="G982" s="71"/>
      <c r="H982" s="71"/>
      <c r="I982" s="74" t="s">
        <v>416</v>
      </c>
      <c r="J982" s="75"/>
      <c r="K982" s="69"/>
      <c r="L982" s="76"/>
    </row>
    <row r="983" spans="1:12" x14ac:dyDescent="0.25">
      <c r="A983" s="31">
        <v>980</v>
      </c>
      <c r="B983" s="68"/>
      <c r="C983" s="69"/>
      <c r="D983" s="71"/>
      <c r="E983" s="69"/>
      <c r="F983" s="71"/>
      <c r="G983" s="71"/>
      <c r="H983" s="71"/>
      <c r="I983" s="74" t="s">
        <v>416</v>
      </c>
      <c r="J983" s="75"/>
      <c r="K983" s="69"/>
      <c r="L983" s="76"/>
    </row>
    <row r="984" spans="1:12" x14ac:dyDescent="0.25">
      <c r="A984" s="29">
        <v>981</v>
      </c>
      <c r="B984" s="68"/>
      <c r="C984" s="69"/>
      <c r="D984" s="71"/>
      <c r="E984" s="69"/>
      <c r="F984" s="71"/>
      <c r="G984" s="71"/>
      <c r="H984" s="71"/>
      <c r="I984" s="74" t="s">
        <v>416</v>
      </c>
      <c r="J984" s="75"/>
      <c r="K984" s="69"/>
      <c r="L984" s="76"/>
    </row>
    <row r="985" spans="1:12" x14ac:dyDescent="0.25">
      <c r="A985" s="31">
        <v>982</v>
      </c>
      <c r="B985" s="68"/>
      <c r="C985" s="69"/>
      <c r="D985" s="71"/>
      <c r="E985" s="69"/>
      <c r="F985" s="71"/>
      <c r="G985" s="71"/>
      <c r="H985" s="71"/>
      <c r="I985" s="74" t="s">
        <v>416</v>
      </c>
      <c r="J985" s="75"/>
      <c r="K985" s="69"/>
      <c r="L985" s="76"/>
    </row>
    <row r="986" spans="1:12" x14ac:dyDescent="0.25">
      <c r="A986" s="29">
        <v>983</v>
      </c>
      <c r="B986" s="68"/>
      <c r="C986" s="69"/>
      <c r="D986" s="71"/>
      <c r="E986" s="69"/>
      <c r="F986" s="71"/>
      <c r="G986" s="71"/>
      <c r="H986" s="71"/>
      <c r="I986" s="74" t="s">
        <v>416</v>
      </c>
      <c r="J986" s="75"/>
      <c r="K986" s="69"/>
      <c r="L986" s="76"/>
    </row>
    <row r="987" spans="1:12" x14ac:dyDescent="0.25">
      <c r="A987" s="31">
        <v>984</v>
      </c>
      <c r="B987" s="68"/>
      <c r="C987" s="69"/>
      <c r="D987" s="71"/>
      <c r="E987" s="69"/>
      <c r="F987" s="71"/>
      <c r="G987" s="71"/>
      <c r="H987" s="71"/>
      <c r="I987" s="74" t="s">
        <v>416</v>
      </c>
      <c r="J987" s="75"/>
      <c r="K987" s="69"/>
      <c r="L987" s="76"/>
    </row>
    <row r="988" spans="1:12" x14ac:dyDescent="0.25">
      <c r="A988" s="29">
        <v>985</v>
      </c>
      <c r="B988" s="68"/>
      <c r="C988" s="69"/>
      <c r="D988" s="71"/>
      <c r="E988" s="69"/>
      <c r="F988" s="71"/>
      <c r="G988" s="71"/>
      <c r="H988" s="71"/>
      <c r="I988" s="74" t="s">
        <v>416</v>
      </c>
      <c r="J988" s="75"/>
      <c r="K988" s="69"/>
      <c r="L988" s="76"/>
    </row>
    <row r="989" spans="1:12" x14ac:dyDescent="0.25">
      <c r="A989" s="31">
        <v>986</v>
      </c>
      <c r="B989" s="68"/>
      <c r="C989" s="69"/>
      <c r="D989" s="71"/>
      <c r="E989" s="69"/>
      <c r="F989" s="71"/>
      <c r="G989" s="71"/>
      <c r="H989" s="71"/>
      <c r="I989" s="74" t="s">
        <v>416</v>
      </c>
      <c r="J989" s="75"/>
      <c r="K989" s="69"/>
      <c r="L989" s="76"/>
    </row>
    <row r="990" spans="1:12" x14ac:dyDescent="0.25">
      <c r="A990" s="29">
        <v>987</v>
      </c>
      <c r="B990" s="68"/>
      <c r="C990" s="69"/>
      <c r="D990" s="71"/>
      <c r="E990" s="69"/>
      <c r="F990" s="71"/>
      <c r="G990" s="71"/>
      <c r="H990" s="71"/>
      <c r="I990" s="74" t="s">
        <v>416</v>
      </c>
      <c r="J990" s="75"/>
      <c r="K990" s="69"/>
      <c r="L990" s="76"/>
    </row>
    <row r="991" spans="1:12" x14ac:dyDescent="0.25">
      <c r="A991" s="31">
        <v>988</v>
      </c>
      <c r="B991" s="68"/>
      <c r="C991" s="69"/>
      <c r="D991" s="71"/>
      <c r="E991" s="69"/>
      <c r="F991" s="71"/>
      <c r="G991" s="71"/>
      <c r="H991" s="71"/>
      <c r="I991" s="74" t="s">
        <v>416</v>
      </c>
      <c r="J991" s="75"/>
      <c r="K991" s="69"/>
      <c r="L991" s="76"/>
    </row>
    <row r="992" spans="1:12" x14ac:dyDescent="0.25">
      <c r="A992" s="29">
        <v>989</v>
      </c>
      <c r="B992" s="68"/>
      <c r="C992" s="69"/>
      <c r="D992" s="71"/>
      <c r="E992" s="69"/>
      <c r="F992" s="71"/>
      <c r="G992" s="71"/>
      <c r="H992" s="71"/>
      <c r="I992" s="74" t="s">
        <v>416</v>
      </c>
      <c r="J992" s="75"/>
      <c r="K992" s="69"/>
      <c r="L992" s="76"/>
    </row>
    <row r="993" spans="1:12" x14ac:dyDescent="0.25">
      <c r="A993" s="31">
        <v>990</v>
      </c>
      <c r="B993" s="68"/>
      <c r="C993" s="69"/>
      <c r="D993" s="71"/>
      <c r="E993" s="69"/>
      <c r="F993" s="71"/>
      <c r="G993" s="71"/>
      <c r="H993" s="71"/>
      <c r="I993" s="74" t="s">
        <v>416</v>
      </c>
      <c r="J993" s="75"/>
      <c r="K993" s="69"/>
      <c r="L993" s="76"/>
    </row>
    <row r="994" spans="1:12" x14ac:dyDescent="0.25">
      <c r="A994" s="29">
        <v>991</v>
      </c>
      <c r="B994" s="68"/>
      <c r="C994" s="69"/>
      <c r="D994" s="71"/>
      <c r="E994" s="69"/>
      <c r="F994" s="71"/>
      <c r="G994" s="71"/>
      <c r="H994" s="71"/>
      <c r="I994" s="74" t="s">
        <v>416</v>
      </c>
      <c r="J994" s="75"/>
      <c r="K994" s="69"/>
      <c r="L994" s="76"/>
    </row>
    <row r="995" spans="1:12" x14ac:dyDescent="0.25">
      <c r="A995" s="31">
        <v>992</v>
      </c>
      <c r="B995" s="68"/>
      <c r="C995" s="69"/>
      <c r="D995" s="71"/>
      <c r="E995" s="69"/>
      <c r="F995" s="71"/>
      <c r="G995" s="71"/>
      <c r="H995" s="71"/>
      <c r="I995" s="74" t="s">
        <v>416</v>
      </c>
      <c r="J995" s="75"/>
      <c r="K995" s="69"/>
      <c r="L995" s="76"/>
    </row>
    <row r="996" spans="1:12" x14ac:dyDescent="0.25">
      <c r="A996" s="29">
        <v>993</v>
      </c>
      <c r="B996" s="68"/>
      <c r="C996" s="69"/>
      <c r="D996" s="71"/>
      <c r="E996" s="69"/>
      <c r="F996" s="71"/>
      <c r="G996" s="71"/>
      <c r="H996" s="71"/>
      <c r="I996" s="74" t="s">
        <v>416</v>
      </c>
      <c r="J996" s="75"/>
      <c r="K996" s="69"/>
      <c r="L996" s="76"/>
    </row>
    <row r="997" spans="1:12" x14ac:dyDescent="0.25">
      <c r="A997" s="31">
        <v>994</v>
      </c>
      <c r="B997" s="68"/>
      <c r="C997" s="69"/>
      <c r="D997" s="71"/>
      <c r="E997" s="69"/>
      <c r="F997" s="71"/>
      <c r="G997" s="71"/>
      <c r="H997" s="71"/>
      <c r="I997" s="74" t="s">
        <v>416</v>
      </c>
      <c r="J997" s="75"/>
      <c r="K997" s="69"/>
      <c r="L997" s="76"/>
    </row>
    <row r="998" spans="1:12" x14ac:dyDescent="0.25">
      <c r="A998" s="29">
        <v>995</v>
      </c>
      <c r="B998" s="68"/>
      <c r="C998" s="69"/>
      <c r="D998" s="71"/>
      <c r="E998" s="69"/>
      <c r="F998" s="71"/>
      <c r="G998" s="71"/>
      <c r="H998" s="71"/>
      <c r="I998" s="74" t="s">
        <v>416</v>
      </c>
      <c r="J998" s="75"/>
      <c r="K998" s="69"/>
      <c r="L998" s="76"/>
    </row>
    <row r="999" spans="1:12" x14ac:dyDescent="0.25">
      <c r="A999" s="31">
        <v>996</v>
      </c>
      <c r="B999" s="68"/>
      <c r="C999" s="69"/>
      <c r="D999" s="71"/>
      <c r="E999" s="69"/>
      <c r="F999" s="71"/>
      <c r="G999" s="71"/>
      <c r="H999" s="71"/>
      <c r="I999" s="74" t="s">
        <v>416</v>
      </c>
      <c r="J999" s="75"/>
      <c r="K999" s="69"/>
      <c r="L999" s="76"/>
    </row>
    <row r="1000" spans="1:12" x14ac:dyDescent="0.25">
      <c r="A1000" s="29">
        <v>997</v>
      </c>
      <c r="B1000" s="68"/>
      <c r="C1000" s="69"/>
      <c r="D1000" s="71"/>
      <c r="E1000" s="69"/>
      <c r="F1000" s="71"/>
      <c r="G1000" s="71"/>
      <c r="H1000" s="71"/>
      <c r="I1000" s="74" t="s">
        <v>416</v>
      </c>
      <c r="J1000" s="75"/>
      <c r="K1000" s="69"/>
      <c r="L1000" s="76"/>
    </row>
    <row r="1001" spans="1:12" x14ac:dyDescent="0.25">
      <c r="A1001" s="31">
        <v>998</v>
      </c>
      <c r="B1001" s="68"/>
      <c r="C1001" s="69"/>
      <c r="D1001" s="71"/>
      <c r="E1001" s="69"/>
      <c r="F1001" s="71"/>
      <c r="G1001" s="71"/>
      <c r="H1001" s="71"/>
      <c r="I1001" s="74" t="s">
        <v>416</v>
      </c>
      <c r="J1001" s="75"/>
      <c r="K1001" s="69"/>
      <c r="L1001" s="76"/>
    </row>
    <row r="1002" spans="1:12" x14ac:dyDescent="0.25">
      <c r="A1002" s="29">
        <v>999</v>
      </c>
      <c r="B1002" s="68"/>
      <c r="C1002" s="69"/>
      <c r="D1002" s="71"/>
      <c r="E1002" s="69"/>
      <c r="F1002" s="71"/>
      <c r="G1002" s="71"/>
      <c r="H1002" s="71"/>
      <c r="I1002" s="74" t="s">
        <v>416</v>
      </c>
      <c r="J1002" s="75"/>
      <c r="K1002" s="69"/>
      <c r="L1002" s="76"/>
    </row>
    <row r="1003" spans="1:12" x14ac:dyDescent="0.25">
      <c r="A1003" s="31">
        <v>1000</v>
      </c>
      <c r="B1003" s="68"/>
      <c r="C1003" s="69"/>
      <c r="D1003" s="71"/>
      <c r="E1003" s="69"/>
      <c r="F1003" s="71"/>
      <c r="G1003" s="71"/>
      <c r="H1003" s="71"/>
      <c r="I1003" s="74" t="s">
        <v>416</v>
      </c>
      <c r="J1003" s="75"/>
      <c r="K1003" s="69"/>
      <c r="L1003" s="76"/>
    </row>
    <row r="1004" spans="1:12" x14ac:dyDescent="0.25">
      <c r="A1004" s="29">
        <v>1001</v>
      </c>
      <c r="B1004" s="68"/>
      <c r="C1004" s="69"/>
      <c r="D1004" s="71"/>
      <c r="E1004" s="69"/>
      <c r="F1004" s="71"/>
      <c r="G1004" s="71"/>
      <c r="H1004" s="71"/>
      <c r="I1004" s="74" t="s">
        <v>416</v>
      </c>
      <c r="J1004" s="75"/>
      <c r="K1004" s="69"/>
      <c r="L1004" s="76"/>
    </row>
    <row r="1005" spans="1:12" x14ac:dyDescent="0.25">
      <c r="A1005" s="31">
        <v>1002</v>
      </c>
      <c r="B1005" s="68"/>
      <c r="C1005" s="69"/>
      <c r="D1005" s="71"/>
      <c r="E1005" s="69"/>
      <c r="F1005" s="71"/>
      <c r="G1005" s="71"/>
      <c r="H1005" s="71"/>
      <c r="I1005" s="74" t="s">
        <v>416</v>
      </c>
      <c r="J1005" s="75"/>
      <c r="K1005" s="69"/>
      <c r="L1005" s="76"/>
    </row>
    <row r="1006" spans="1:12" x14ac:dyDescent="0.25">
      <c r="A1006" s="29">
        <v>1003</v>
      </c>
      <c r="B1006" s="68"/>
      <c r="C1006" s="69"/>
      <c r="D1006" s="71"/>
      <c r="E1006" s="69"/>
      <c r="F1006" s="71"/>
      <c r="G1006" s="71"/>
      <c r="H1006" s="71"/>
      <c r="I1006" s="74" t="s">
        <v>416</v>
      </c>
      <c r="J1006" s="75"/>
      <c r="K1006" s="69"/>
      <c r="L1006" s="76"/>
    </row>
    <row r="1007" spans="1:12" x14ac:dyDescent="0.25">
      <c r="A1007" s="31">
        <v>1004</v>
      </c>
      <c r="B1007" s="68"/>
      <c r="C1007" s="69"/>
      <c r="D1007" s="71"/>
      <c r="E1007" s="69"/>
      <c r="F1007" s="71"/>
      <c r="G1007" s="71"/>
      <c r="H1007" s="71"/>
      <c r="I1007" s="74" t="s">
        <v>416</v>
      </c>
      <c r="J1007" s="75"/>
      <c r="K1007" s="69"/>
      <c r="L1007" s="76"/>
    </row>
    <row r="1008" spans="1:12" x14ac:dyDescent="0.25">
      <c r="A1008" s="29">
        <v>1005</v>
      </c>
      <c r="B1008" s="68"/>
      <c r="C1008" s="69"/>
      <c r="D1008" s="71"/>
      <c r="E1008" s="69"/>
      <c r="F1008" s="71"/>
      <c r="G1008" s="71"/>
      <c r="H1008" s="71"/>
      <c r="I1008" s="74" t="s">
        <v>416</v>
      </c>
      <c r="J1008" s="75"/>
      <c r="K1008" s="69"/>
      <c r="L1008" s="76"/>
    </row>
    <row r="1009" spans="1:12" x14ac:dyDescent="0.25">
      <c r="A1009" s="31">
        <v>1006</v>
      </c>
      <c r="B1009" s="68"/>
      <c r="C1009" s="69"/>
      <c r="D1009" s="71"/>
      <c r="E1009" s="69"/>
      <c r="F1009" s="71"/>
      <c r="G1009" s="71"/>
      <c r="H1009" s="71"/>
      <c r="I1009" s="74" t="s">
        <v>416</v>
      </c>
      <c r="J1009" s="75"/>
      <c r="K1009" s="69"/>
      <c r="L1009" s="76"/>
    </row>
    <row r="1010" spans="1:12" x14ac:dyDescent="0.25">
      <c r="A1010" s="29">
        <v>1007</v>
      </c>
      <c r="B1010" s="68"/>
      <c r="C1010" s="69"/>
      <c r="D1010" s="71"/>
      <c r="E1010" s="69"/>
      <c r="F1010" s="71"/>
      <c r="G1010" s="71"/>
      <c r="H1010" s="71"/>
      <c r="I1010" s="74" t="s">
        <v>416</v>
      </c>
      <c r="J1010" s="75"/>
      <c r="K1010" s="69"/>
      <c r="L1010" s="76"/>
    </row>
    <row r="1011" spans="1:12" x14ac:dyDescent="0.25">
      <c r="A1011" s="31">
        <v>1008</v>
      </c>
      <c r="B1011" s="68"/>
      <c r="C1011" s="69"/>
      <c r="D1011" s="71"/>
      <c r="E1011" s="69"/>
      <c r="F1011" s="71"/>
      <c r="G1011" s="71"/>
      <c r="H1011" s="71"/>
      <c r="I1011" s="74" t="s">
        <v>416</v>
      </c>
      <c r="J1011" s="75"/>
      <c r="K1011" s="69"/>
      <c r="L1011" s="76"/>
    </row>
    <row r="1012" spans="1:12" x14ac:dyDescent="0.25">
      <c r="A1012" s="29">
        <v>1009</v>
      </c>
      <c r="B1012" s="68"/>
      <c r="C1012" s="69"/>
      <c r="D1012" s="71"/>
      <c r="E1012" s="69"/>
      <c r="F1012" s="71"/>
      <c r="G1012" s="71"/>
      <c r="H1012" s="71"/>
      <c r="I1012" s="74" t="s">
        <v>416</v>
      </c>
      <c r="J1012" s="75"/>
      <c r="K1012" s="69"/>
      <c r="L1012" s="76"/>
    </row>
    <row r="1013" spans="1:12" x14ac:dyDescent="0.25">
      <c r="A1013" s="31">
        <v>1010</v>
      </c>
      <c r="B1013" s="68"/>
      <c r="C1013" s="69"/>
      <c r="D1013" s="71"/>
      <c r="E1013" s="69"/>
      <c r="F1013" s="71"/>
      <c r="G1013" s="71"/>
      <c r="H1013" s="71"/>
      <c r="I1013" s="74" t="s">
        <v>416</v>
      </c>
      <c r="J1013" s="75"/>
      <c r="K1013" s="69"/>
      <c r="L1013" s="76"/>
    </row>
    <row r="1014" spans="1:12" x14ac:dyDescent="0.25">
      <c r="A1014" s="29">
        <v>1011</v>
      </c>
      <c r="B1014" s="68"/>
      <c r="C1014" s="69"/>
      <c r="D1014" s="71"/>
      <c r="E1014" s="69"/>
      <c r="F1014" s="71"/>
      <c r="G1014" s="71"/>
      <c r="H1014" s="71"/>
      <c r="I1014" s="74" t="s">
        <v>416</v>
      </c>
      <c r="J1014" s="75"/>
      <c r="K1014" s="69"/>
      <c r="L1014" s="76"/>
    </row>
    <row r="1015" spans="1:12" x14ac:dyDescent="0.25">
      <c r="A1015" s="31">
        <v>1012</v>
      </c>
      <c r="B1015" s="68"/>
      <c r="C1015" s="69"/>
      <c r="D1015" s="71"/>
      <c r="E1015" s="69"/>
      <c r="F1015" s="71"/>
      <c r="G1015" s="71"/>
      <c r="H1015" s="71"/>
      <c r="I1015" s="74" t="s">
        <v>416</v>
      </c>
      <c r="J1015" s="75"/>
      <c r="K1015" s="69"/>
      <c r="L1015" s="76"/>
    </row>
    <row r="1016" spans="1:12" x14ac:dyDescent="0.25">
      <c r="A1016" s="29">
        <v>1013</v>
      </c>
      <c r="B1016" s="68"/>
      <c r="C1016" s="69"/>
      <c r="D1016" s="71"/>
      <c r="E1016" s="69"/>
      <c r="F1016" s="71"/>
      <c r="G1016" s="71"/>
      <c r="H1016" s="71"/>
      <c r="I1016" s="74" t="s">
        <v>416</v>
      </c>
      <c r="J1016" s="75"/>
      <c r="K1016" s="69"/>
      <c r="L1016" s="76"/>
    </row>
    <row r="1017" spans="1:12" x14ac:dyDescent="0.25">
      <c r="A1017" s="31">
        <v>1014</v>
      </c>
      <c r="B1017" s="68"/>
      <c r="C1017" s="69"/>
      <c r="D1017" s="71"/>
      <c r="E1017" s="69"/>
      <c r="F1017" s="71"/>
      <c r="G1017" s="71"/>
      <c r="H1017" s="71"/>
      <c r="I1017" s="74" t="s">
        <v>416</v>
      </c>
      <c r="J1017" s="75"/>
      <c r="K1017" s="69"/>
      <c r="L1017" s="76"/>
    </row>
    <row r="1018" spans="1:12" x14ac:dyDescent="0.25">
      <c r="A1018" s="29">
        <v>1015</v>
      </c>
      <c r="B1018" s="68"/>
      <c r="C1018" s="69"/>
      <c r="D1018" s="71"/>
      <c r="E1018" s="69"/>
      <c r="F1018" s="71"/>
      <c r="G1018" s="71"/>
      <c r="H1018" s="71"/>
      <c r="I1018" s="74" t="s">
        <v>416</v>
      </c>
      <c r="J1018" s="75"/>
      <c r="K1018" s="69"/>
      <c r="L1018" s="76"/>
    </row>
    <row r="1019" spans="1:12" x14ac:dyDescent="0.25">
      <c r="A1019" s="31">
        <v>1016</v>
      </c>
      <c r="B1019" s="68"/>
      <c r="C1019" s="69"/>
      <c r="D1019" s="71"/>
      <c r="E1019" s="69"/>
      <c r="F1019" s="71"/>
      <c r="G1019" s="71"/>
      <c r="H1019" s="71"/>
      <c r="I1019" s="74" t="s">
        <v>416</v>
      </c>
      <c r="J1019" s="75"/>
      <c r="K1019" s="69"/>
      <c r="L1019" s="76"/>
    </row>
    <row r="1020" spans="1:12" x14ac:dyDescent="0.25">
      <c r="A1020" s="29">
        <v>1017</v>
      </c>
      <c r="B1020" s="68"/>
      <c r="C1020" s="69"/>
      <c r="D1020" s="71"/>
      <c r="E1020" s="69"/>
      <c r="F1020" s="71"/>
      <c r="G1020" s="71"/>
      <c r="H1020" s="71"/>
      <c r="I1020" s="74" t="s">
        <v>416</v>
      </c>
      <c r="J1020" s="75"/>
      <c r="K1020" s="69"/>
      <c r="L1020" s="76"/>
    </row>
    <row r="1021" spans="1:12" x14ac:dyDescent="0.25">
      <c r="A1021" s="31">
        <v>1018</v>
      </c>
      <c r="B1021" s="68"/>
      <c r="C1021" s="69"/>
      <c r="D1021" s="71"/>
      <c r="E1021" s="69"/>
      <c r="F1021" s="71"/>
      <c r="G1021" s="71"/>
      <c r="H1021" s="71"/>
      <c r="I1021" s="74" t="s">
        <v>416</v>
      </c>
      <c r="J1021" s="75"/>
      <c r="K1021" s="69"/>
      <c r="L1021" s="76"/>
    </row>
    <row r="1022" spans="1:12" x14ac:dyDescent="0.25">
      <c r="A1022" s="29">
        <v>1019</v>
      </c>
      <c r="B1022" s="68"/>
      <c r="C1022" s="69"/>
      <c r="D1022" s="71"/>
      <c r="E1022" s="69"/>
      <c r="F1022" s="71"/>
      <c r="G1022" s="71"/>
      <c r="H1022" s="71"/>
      <c r="I1022" s="74" t="s">
        <v>416</v>
      </c>
      <c r="J1022" s="75"/>
      <c r="K1022" s="69"/>
      <c r="L1022" s="76"/>
    </row>
    <row r="1023" spans="1:12" x14ac:dyDescent="0.25">
      <c r="A1023" s="31">
        <v>1020</v>
      </c>
      <c r="B1023" s="68"/>
      <c r="C1023" s="69"/>
      <c r="D1023" s="71"/>
      <c r="E1023" s="69"/>
      <c r="F1023" s="71"/>
      <c r="G1023" s="71"/>
      <c r="H1023" s="71"/>
      <c r="I1023" s="74" t="s">
        <v>416</v>
      </c>
      <c r="J1023" s="75"/>
      <c r="K1023" s="69"/>
      <c r="L1023" s="76"/>
    </row>
    <row r="1024" spans="1:12" x14ac:dyDescent="0.25">
      <c r="A1024" s="29">
        <v>1021</v>
      </c>
      <c r="B1024" s="68"/>
      <c r="C1024" s="69"/>
      <c r="D1024" s="71"/>
      <c r="E1024" s="69"/>
      <c r="F1024" s="71"/>
      <c r="G1024" s="71"/>
      <c r="H1024" s="71"/>
      <c r="I1024" s="74" t="s">
        <v>416</v>
      </c>
      <c r="J1024" s="75"/>
      <c r="K1024" s="69"/>
      <c r="L1024" s="76"/>
    </row>
    <row r="1025" spans="1:12" x14ac:dyDescent="0.25">
      <c r="A1025" s="31">
        <v>1022</v>
      </c>
      <c r="B1025" s="68"/>
      <c r="C1025" s="69"/>
      <c r="D1025" s="71"/>
      <c r="E1025" s="69"/>
      <c r="F1025" s="71"/>
      <c r="G1025" s="71"/>
      <c r="H1025" s="71"/>
      <c r="I1025" s="74" t="s">
        <v>416</v>
      </c>
      <c r="J1025" s="75"/>
      <c r="K1025" s="69"/>
      <c r="L1025" s="76"/>
    </row>
    <row r="1026" spans="1:12" x14ac:dyDescent="0.25">
      <c r="A1026" s="29">
        <v>1023</v>
      </c>
      <c r="B1026" s="68"/>
      <c r="C1026" s="69"/>
      <c r="D1026" s="71"/>
      <c r="E1026" s="69"/>
      <c r="F1026" s="71"/>
      <c r="G1026" s="71"/>
      <c r="H1026" s="71"/>
      <c r="I1026" s="74" t="s">
        <v>416</v>
      </c>
      <c r="J1026" s="75"/>
      <c r="K1026" s="69"/>
      <c r="L1026" s="76"/>
    </row>
    <row r="1027" spans="1:12" x14ac:dyDescent="0.25">
      <c r="A1027" s="31">
        <v>1024</v>
      </c>
      <c r="B1027" s="68"/>
      <c r="C1027" s="69"/>
      <c r="D1027" s="71"/>
      <c r="E1027" s="69"/>
      <c r="F1027" s="71"/>
      <c r="G1027" s="71"/>
      <c r="H1027" s="71"/>
      <c r="I1027" s="74" t="s">
        <v>416</v>
      </c>
      <c r="J1027" s="75"/>
      <c r="K1027" s="69"/>
      <c r="L1027" s="76"/>
    </row>
    <row r="1028" spans="1:12" x14ac:dyDescent="0.25">
      <c r="A1028" s="29">
        <v>1025</v>
      </c>
      <c r="B1028" s="68"/>
      <c r="C1028" s="69"/>
      <c r="D1028" s="71"/>
      <c r="E1028" s="69"/>
      <c r="F1028" s="71"/>
      <c r="G1028" s="71"/>
      <c r="H1028" s="71"/>
      <c r="I1028" s="74" t="s">
        <v>416</v>
      </c>
      <c r="J1028" s="75"/>
      <c r="K1028" s="69"/>
      <c r="L1028" s="76"/>
    </row>
    <row r="1029" spans="1:12" x14ac:dyDescent="0.25">
      <c r="A1029" s="31">
        <v>1026</v>
      </c>
      <c r="B1029" s="68"/>
      <c r="C1029" s="69"/>
      <c r="D1029" s="71"/>
      <c r="E1029" s="69"/>
      <c r="F1029" s="71"/>
      <c r="G1029" s="71"/>
      <c r="H1029" s="71"/>
      <c r="I1029" s="74" t="s">
        <v>416</v>
      </c>
      <c r="J1029" s="75"/>
      <c r="K1029" s="69"/>
      <c r="L1029" s="76"/>
    </row>
    <row r="1030" spans="1:12" x14ac:dyDescent="0.25">
      <c r="A1030" s="29">
        <v>1027</v>
      </c>
      <c r="B1030" s="68"/>
      <c r="C1030" s="69"/>
      <c r="D1030" s="71"/>
      <c r="E1030" s="69"/>
      <c r="F1030" s="71"/>
      <c r="G1030" s="71"/>
      <c r="H1030" s="71"/>
      <c r="I1030" s="74" t="s">
        <v>416</v>
      </c>
      <c r="J1030" s="75"/>
      <c r="K1030" s="69"/>
      <c r="L1030" s="76"/>
    </row>
    <row r="1031" spans="1:12" x14ac:dyDescent="0.25">
      <c r="A1031" s="31">
        <v>1028</v>
      </c>
      <c r="B1031" s="68"/>
      <c r="C1031" s="69"/>
      <c r="D1031" s="71"/>
      <c r="E1031" s="69"/>
      <c r="F1031" s="71"/>
      <c r="G1031" s="71"/>
      <c r="H1031" s="71"/>
      <c r="I1031" s="74" t="s">
        <v>416</v>
      </c>
      <c r="J1031" s="75"/>
      <c r="K1031" s="69"/>
      <c r="L1031" s="76"/>
    </row>
    <row r="1032" spans="1:12" x14ac:dyDescent="0.25">
      <c r="A1032" s="29">
        <v>1029</v>
      </c>
      <c r="B1032" s="68"/>
      <c r="C1032" s="69"/>
      <c r="D1032" s="71"/>
      <c r="E1032" s="69"/>
      <c r="F1032" s="71"/>
      <c r="G1032" s="71"/>
      <c r="H1032" s="71"/>
      <c r="I1032" s="74" t="s">
        <v>416</v>
      </c>
      <c r="J1032" s="75"/>
      <c r="K1032" s="69"/>
      <c r="L1032" s="76"/>
    </row>
    <row r="1033" spans="1:12" x14ac:dyDescent="0.25">
      <c r="A1033" s="31">
        <v>1030</v>
      </c>
      <c r="B1033" s="68"/>
      <c r="C1033" s="69"/>
      <c r="D1033" s="71"/>
      <c r="E1033" s="69"/>
      <c r="F1033" s="71"/>
      <c r="G1033" s="71"/>
      <c r="H1033" s="71"/>
      <c r="I1033" s="74" t="s">
        <v>416</v>
      </c>
      <c r="J1033" s="75"/>
      <c r="K1033" s="69"/>
      <c r="L1033" s="76"/>
    </row>
    <row r="1034" spans="1:12" x14ac:dyDescent="0.25">
      <c r="A1034" s="29">
        <v>1031</v>
      </c>
      <c r="B1034" s="68"/>
      <c r="C1034" s="69"/>
      <c r="D1034" s="71"/>
      <c r="E1034" s="69"/>
      <c r="F1034" s="71"/>
      <c r="G1034" s="71"/>
      <c r="H1034" s="71"/>
      <c r="I1034" s="74" t="s">
        <v>416</v>
      </c>
      <c r="J1034" s="75"/>
      <c r="K1034" s="69"/>
      <c r="L1034" s="76"/>
    </row>
    <row r="1035" spans="1:12" x14ac:dyDescent="0.25">
      <c r="A1035" s="31">
        <v>1032</v>
      </c>
      <c r="B1035" s="68"/>
      <c r="C1035" s="69"/>
      <c r="D1035" s="71"/>
      <c r="E1035" s="69"/>
      <c r="F1035" s="71"/>
      <c r="G1035" s="71"/>
      <c r="H1035" s="71"/>
      <c r="I1035" s="74" t="s">
        <v>416</v>
      </c>
      <c r="J1035" s="75"/>
      <c r="K1035" s="69"/>
      <c r="L1035" s="76"/>
    </row>
    <row r="1036" spans="1:12" x14ac:dyDescent="0.25">
      <c r="A1036" s="29">
        <v>1033</v>
      </c>
      <c r="B1036" s="68"/>
      <c r="C1036" s="69"/>
      <c r="D1036" s="71"/>
      <c r="E1036" s="69"/>
      <c r="F1036" s="71"/>
      <c r="G1036" s="71"/>
      <c r="H1036" s="71"/>
      <c r="I1036" s="74" t="s">
        <v>416</v>
      </c>
      <c r="J1036" s="75"/>
      <c r="K1036" s="69"/>
      <c r="L1036" s="76"/>
    </row>
    <row r="1037" spans="1:12" x14ac:dyDescent="0.25">
      <c r="A1037" s="31">
        <v>1034</v>
      </c>
      <c r="B1037" s="68"/>
      <c r="C1037" s="69"/>
      <c r="D1037" s="71"/>
      <c r="E1037" s="69"/>
      <c r="F1037" s="71"/>
      <c r="G1037" s="71"/>
      <c r="H1037" s="71"/>
      <c r="I1037" s="74" t="s">
        <v>416</v>
      </c>
      <c r="J1037" s="75"/>
      <c r="K1037" s="69"/>
      <c r="L1037" s="76"/>
    </row>
    <row r="1038" spans="1:12" x14ac:dyDescent="0.25">
      <c r="A1038" s="29">
        <v>1035</v>
      </c>
      <c r="B1038" s="68"/>
      <c r="C1038" s="69"/>
      <c r="D1038" s="71"/>
      <c r="E1038" s="69"/>
      <c r="F1038" s="71"/>
      <c r="G1038" s="71"/>
      <c r="H1038" s="71"/>
      <c r="I1038" s="74" t="s">
        <v>416</v>
      </c>
      <c r="J1038" s="75"/>
      <c r="K1038" s="69"/>
      <c r="L1038" s="76"/>
    </row>
    <row r="1039" spans="1:12" x14ac:dyDescent="0.25">
      <c r="A1039" s="31">
        <v>1036</v>
      </c>
      <c r="B1039" s="68"/>
      <c r="C1039" s="69"/>
      <c r="D1039" s="71"/>
      <c r="E1039" s="69"/>
      <c r="F1039" s="71"/>
      <c r="G1039" s="71"/>
      <c r="H1039" s="71"/>
      <c r="I1039" s="74" t="s">
        <v>416</v>
      </c>
      <c r="J1039" s="75"/>
      <c r="K1039" s="69"/>
      <c r="L1039" s="76"/>
    </row>
    <row r="1040" spans="1:12" x14ac:dyDescent="0.25">
      <c r="A1040" s="29">
        <v>1037</v>
      </c>
      <c r="B1040" s="68"/>
      <c r="C1040" s="69"/>
      <c r="D1040" s="71"/>
      <c r="E1040" s="69"/>
      <c r="F1040" s="71"/>
      <c r="G1040" s="71"/>
      <c r="H1040" s="71"/>
      <c r="I1040" s="74" t="s">
        <v>416</v>
      </c>
      <c r="J1040" s="75"/>
      <c r="K1040" s="69"/>
      <c r="L1040" s="76"/>
    </row>
    <row r="1041" spans="1:12" x14ac:dyDescent="0.25">
      <c r="A1041" s="31">
        <v>1038</v>
      </c>
      <c r="B1041" s="68"/>
      <c r="C1041" s="69"/>
      <c r="D1041" s="71"/>
      <c r="E1041" s="69"/>
      <c r="F1041" s="71"/>
      <c r="G1041" s="71"/>
      <c r="H1041" s="71"/>
      <c r="I1041" s="74" t="s">
        <v>416</v>
      </c>
      <c r="J1041" s="75"/>
      <c r="K1041" s="69"/>
      <c r="L1041" s="76"/>
    </row>
    <row r="1042" spans="1:12" x14ac:dyDescent="0.25">
      <c r="A1042" s="29">
        <v>1039</v>
      </c>
      <c r="B1042" s="68"/>
      <c r="C1042" s="69"/>
      <c r="D1042" s="71"/>
      <c r="E1042" s="69"/>
      <c r="F1042" s="71"/>
      <c r="G1042" s="71"/>
      <c r="H1042" s="71"/>
      <c r="I1042" s="74" t="s">
        <v>416</v>
      </c>
      <c r="J1042" s="75"/>
      <c r="K1042" s="69"/>
      <c r="L1042" s="76"/>
    </row>
    <row r="1043" spans="1:12" x14ac:dyDescent="0.25">
      <c r="A1043" s="31">
        <v>1040</v>
      </c>
      <c r="B1043" s="68"/>
      <c r="C1043" s="69"/>
      <c r="D1043" s="71"/>
      <c r="E1043" s="69"/>
      <c r="F1043" s="71"/>
      <c r="G1043" s="71"/>
      <c r="H1043" s="71"/>
      <c r="I1043" s="74" t="s">
        <v>416</v>
      </c>
      <c r="J1043" s="75"/>
      <c r="K1043" s="69"/>
      <c r="L1043" s="76"/>
    </row>
    <row r="1044" spans="1:12" x14ac:dyDescent="0.25">
      <c r="A1044" s="29">
        <v>1041</v>
      </c>
      <c r="B1044" s="68"/>
      <c r="C1044" s="69"/>
      <c r="D1044" s="71"/>
      <c r="E1044" s="69"/>
      <c r="F1044" s="71"/>
      <c r="G1044" s="71"/>
      <c r="H1044" s="71"/>
      <c r="I1044" s="74" t="s">
        <v>416</v>
      </c>
      <c r="J1044" s="75"/>
      <c r="K1044" s="69"/>
      <c r="L1044" s="76"/>
    </row>
    <row r="1045" spans="1:12" x14ac:dyDescent="0.25">
      <c r="A1045" s="31">
        <v>1042</v>
      </c>
      <c r="B1045" s="68"/>
      <c r="C1045" s="69"/>
      <c r="D1045" s="71"/>
      <c r="E1045" s="69"/>
      <c r="F1045" s="71"/>
      <c r="G1045" s="71"/>
      <c r="H1045" s="71"/>
      <c r="I1045" s="74" t="s">
        <v>416</v>
      </c>
      <c r="J1045" s="75"/>
      <c r="K1045" s="69"/>
      <c r="L1045" s="76"/>
    </row>
    <row r="1046" spans="1:12" x14ac:dyDescent="0.25">
      <c r="A1046" s="29">
        <v>1043</v>
      </c>
      <c r="B1046" s="68"/>
      <c r="C1046" s="69"/>
      <c r="D1046" s="71"/>
      <c r="E1046" s="69"/>
      <c r="F1046" s="71"/>
      <c r="G1046" s="71"/>
      <c r="H1046" s="71"/>
      <c r="I1046" s="74" t="s">
        <v>416</v>
      </c>
      <c r="J1046" s="75"/>
      <c r="K1046" s="69"/>
      <c r="L1046" s="76"/>
    </row>
    <row r="1047" spans="1:12" x14ac:dyDescent="0.25">
      <c r="A1047" s="31">
        <v>1044</v>
      </c>
      <c r="B1047" s="68"/>
      <c r="C1047" s="69"/>
      <c r="D1047" s="71"/>
      <c r="E1047" s="69"/>
      <c r="F1047" s="71"/>
      <c r="G1047" s="71"/>
      <c r="H1047" s="71"/>
      <c r="I1047" s="74" t="s">
        <v>416</v>
      </c>
      <c r="J1047" s="75"/>
      <c r="K1047" s="69"/>
      <c r="L1047" s="76"/>
    </row>
    <row r="1048" spans="1:12" x14ac:dyDescent="0.25">
      <c r="A1048" s="29">
        <v>1045</v>
      </c>
      <c r="B1048" s="68"/>
      <c r="C1048" s="69"/>
      <c r="D1048" s="71"/>
      <c r="E1048" s="69"/>
      <c r="F1048" s="71"/>
      <c r="G1048" s="71"/>
      <c r="H1048" s="71"/>
      <c r="I1048" s="74" t="s">
        <v>416</v>
      </c>
      <c r="J1048" s="75"/>
      <c r="K1048" s="69"/>
      <c r="L1048" s="76"/>
    </row>
    <row r="1049" spans="1:12" x14ac:dyDescent="0.25">
      <c r="A1049" s="31">
        <v>1046</v>
      </c>
      <c r="B1049" s="68"/>
      <c r="C1049" s="69"/>
      <c r="D1049" s="71"/>
      <c r="E1049" s="69"/>
      <c r="F1049" s="71"/>
      <c r="G1049" s="71"/>
      <c r="H1049" s="71"/>
      <c r="I1049" s="74" t="s">
        <v>416</v>
      </c>
      <c r="J1049" s="75"/>
      <c r="K1049" s="69"/>
      <c r="L1049" s="76"/>
    </row>
    <row r="1050" spans="1:12" x14ac:dyDescent="0.25">
      <c r="A1050" s="29">
        <v>1047</v>
      </c>
      <c r="B1050" s="68"/>
      <c r="C1050" s="69"/>
      <c r="D1050" s="71"/>
      <c r="E1050" s="69"/>
      <c r="F1050" s="71"/>
      <c r="G1050" s="71"/>
      <c r="H1050" s="71"/>
      <c r="I1050" s="74" t="s">
        <v>416</v>
      </c>
      <c r="J1050" s="75"/>
      <c r="K1050" s="69"/>
      <c r="L1050" s="76"/>
    </row>
    <row r="1051" spans="1:12" x14ac:dyDescent="0.25">
      <c r="A1051" s="31">
        <v>1048</v>
      </c>
      <c r="B1051" s="68"/>
      <c r="C1051" s="69"/>
      <c r="D1051" s="71"/>
      <c r="E1051" s="69"/>
      <c r="F1051" s="71"/>
      <c r="G1051" s="71"/>
      <c r="H1051" s="71"/>
      <c r="I1051" s="74" t="s">
        <v>416</v>
      </c>
      <c r="J1051" s="75"/>
      <c r="K1051" s="69"/>
      <c r="L1051" s="76"/>
    </row>
    <row r="1052" spans="1:12" x14ac:dyDescent="0.25">
      <c r="A1052" s="29">
        <v>1049</v>
      </c>
      <c r="B1052" s="68"/>
      <c r="C1052" s="69"/>
      <c r="D1052" s="71"/>
      <c r="E1052" s="69"/>
      <c r="F1052" s="71"/>
      <c r="G1052" s="71"/>
      <c r="H1052" s="71"/>
      <c r="I1052" s="74" t="s">
        <v>416</v>
      </c>
      <c r="J1052" s="75"/>
      <c r="K1052" s="69"/>
      <c r="L1052" s="76"/>
    </row>
    <row r="1053" spans="1:12" x14ac:dyDescent="0.25">
      <c r="A1053" s="31">
        <v>1050</v>
      </c>
      <c r="B1053" s="68"/>
      <c r="C1053" s="69"/>
      <c r="D1053" s="71"/>
      <c r="E1053" s="69"/>
      <c r="F1053" s="71"/>
      <c r="G1053" s="71"/>
      <c r="H1053" s="71"/>
      <c r="I1053" s="74" t="s">
        <v>416</v>
      </c>
      <c r="J1053" s="75"/>
      <c r="K1053" s="69"/>
      <c r="L1053" s="76"/>
    </row>
    <row r="1054" spans="1:12" x14ac:dyDescent="0.25">
      <c r="A1054" s="29">
        <v>1051</v>
      </c>
      <c r="B1054" s="68"/>
      <c r="C1054" s="69"/>
      <c r="D1054" s="71"/>
      <c r="E1054" s="69"/>
      <c r="F1054" s="71"/>
      <c r="G1054" s="71"/>
      <c r="H1054" s="71"/>
      <c r="I1054" s="74" t="s">
        <v>416</v>
      </c>
      <c r="J1054" s="75"/>
      <c r="K1054" s="69"/>
      <c r="L1054" s="76"/>
    </row>
    <row r="1055" spans="1:12" x14ac:dyDescent="0.25">
      <c r="A1055" s="31">
        <v>1052</v>
      </c>
      <c r="B1055" s="68"/>
      <c r="C1055" s="69"/>
      <c r="D1055" s="71"/>
      <c r="E1055" s="69"/>
      <c r="F1055" s="71"/>
      <c r="G1055" s="71"/>
      <c r="H1055" s="71"/>
      <c r="I1055" s="74" t="s">
        <v>416</v>
      </c>
      <c r="J1055" s="75"/>
      <c r="K1055" s="69"/>
      <c r="L1055" s="76"/>
    </row>
    <row r="1056" spans="1:12" x14ac:dyDescent="0.25">
      <c r="A1056" s="29">
        <v>1053</v>
      </c>
      <c r="B1056" s="68"/>
      <c r="C1056" s="69"/>
      <c r="D1056" s="71"/>
      <c r="E1056" s="69"/>
      <c r="F1056" s="71"/>
      <c r="G1056" s="71"/>
      <c r="H1056" s="71"/>
      <c r="I1056" s="74" t="s">
        <v>416</v>
      </c>
      <c r="J1056" s="75"/>
      <c r="K1056" s="69"/>
      <c r="L1056" s="76"/>
    </row>
    <row r="1057" spans="1:12" x14ac:dyDescent="0.25">
      <c r="A1057" s="31">
        <v>1054</v>
      </c>
      <c r="B1057" s="68"/>
      <c r="C1057" s="69"/>
      <c r="D1057" s="71"/>
      <c r="E1057" s="69"/>
      <c r="F1057" s="71"/>
      <c r="G1057" s="71"/>
      <c r="H1057" s="71"/>
      <c r="I1057" s="74" t="s">
        <v>416</v>
      </c>
      <c r="J1057" s="75"/>
      <c r="K1057" s="69"/>
      <c r="L1057" s="76"/>
    </row>
    <row r="1058" spans="1:12" x14ac:dyDescent="0.25">
      <c r="A1058" s="29">
        <v>1055</v>
      </c>
      <c r="B1058" s="68"/>
      <c r="C1058" s="69"/>
      <c r="D1058" s="71"/>
      <c r="E1058" s="69"/>
      <c r="F1058" s="71"/>
      <c r="G1058" s="71"/>
      <c r="H1058" s="71"/>
      <c r="I1058" s="74" t="s">
        <v>416</v>
      </c>
      <c r="J1058" s="75"/>
      <c r="K1058" s="69"/>
      <c r="L1058" s="76"/>
    </row>
    <row r="1059" spans="1:12" x14ac:dyDescent="0.25">
      <c r="A1059" s="31">
        <v>1056</v>
      </c>
      <c r="B1059" s="68"/>
      <c r="C1059" s="69"/>
      <c r="D1059" s="71"/>
      <c r="E1059" s="69"/>
      <c r="F1059" s="71"/>
      <c r="G1059" s="71"/>
      <c r="H1059" s="71"/>
      <c r="I1059" s="74" t="s">
        <v>416</v>
      </c>
      <c r="J1059" s="75"/>
      <c r="K1059" s="69"/>
      <c r="L1059" s="76"/>
    </row>
    <row r="1060" spans="1:12" x14ac:dyDescent="0.25">
      <c r="A1060" s="29">
        <v>1057</v>
      </c>
      <c r="B1060" s="68"/>
      <c r="C1060" s="69"/>
      <c r="D1060" s="71"/>
      <c r="E1060" s="69"/>
      <c r="F1060" s="71"/>
      <c r="G1060" s="71"/>
      <c r="H1060" s="71"/>
      <c r="I1060" s="74" t="s">
        <v>416</v>
      </c>
      <c r="J1060" s="75"/>
      <c r="K1060" s="69"/>
      <c r="L1060" s="76"/>
    </row>
    <row r="1061" spans="1:12" x14ac:dyDescent="0.25">
      <c r="A1061" s="31">
        <v>1058</v>
      </c>
      <c r="B1061" s="68"/>
      <c r="C1061" s="69"/>
      <c r="D1061" s="71"/>
      <c r="E1061" s="69"/>
      <c r="F1061" s="71"/>
      <c r="G1061" s="71"/>
      <c r="H1061" s="71"/>
      <c r="I1061" s="74" t="s">
        <v>416</v>
      </c>
      <c r="J1061" s="75"/>
      <c r="K1061" s="69"/>
      <c r="L1061" s="76"/>
    </row>
    <row r="1062" spans="1:12" x14ac:dyDescent="0.25">
      <c r="A1062" s="29">
        <v>1059</v>
      </c>
      <c r="B1062" s="68"/>
      <c r="C1062" s="69"/>
      <c r="D1062" s="71"/>
      <c r="E1062" s="69"/>
      <c r="F1062" s="71"/>
      <c r="G1062" s="71"/>
      <c r="H1062" s="71"/>
      <c r="I1062" s="74" t="s">
        <v>416</v>
      </c>
      <c r="J1062" s="75"/>
      <c r="K1062" s="69"/>
      <c r="L1062" s="76"/>
    </row>
    <row r="1063" spans="1:12" x14ac:dyDescent="0.25">
      <c r="A1063" s="31">
        <v>1060</v>
      </c>
      <c r="B1063" s="68"/>
      <c r="C1063" s="69"/>
      <c r="D1063" s="71"/>
      <c r="E1063" s="69"/>
      <c r="F1063" s="71"/>
      <c r="G1063" s="71"/>
      <c r="H1063" s="71"/>
      <c r="I1063" s="74" t="s">
        <v>416</v>
      </c>
      <c r="J1063" s="75"/>
      <c r="K1063" s="69"/>
      <c r="L1063" s="76"/>
    </row>
    <row r="1064" spans="1:12" x14ac:dyDescent="0.25">
      <c r="A1064" s="29">
        <v>1061</v>
      </c>
      <c r="B1064" s="68"/>
      <c r="C1064" s="69"/>
      <c r="D1064" s="71"/>
      <c r="E1064" s="69"/>
      <c r="F1064" s="71"/>
      <c r="G1064" s="71"/>
      <c r="H1064" s="71"/>
      <c r="I1064" s="74" t="s">
        <v>416</v>
      </c>
      <c r="J1064" s="75"/>
      <c r="K1064" s="69"/>
      <c r="L1064" s="76"/>
    </row>
    <row r="1065" spans="1:12" x14ac:dyDescent="0.25">
      <c r="A1065" s="31">
        <v>1062</v>
      </c>
      <c r="B1065" s="68"/>
      <c r="C1065" s="69"/>
      <c r="D1065" s="71"/>
      <c r="E1065" s="69"/>
      <c r="F1065" s="71"/>
      <c r="G1065" s="71"/>
      <c r="H1065" s="71"/>
      <c r="I1065" s="74" t="s">
        <v>416</v>
      </c>
      <c r="J1065" s="75"/>
      <c r="K1065" s="69"/>
      <c r="L1065" s="76"/>
    </row>
    <row r="1066" spans="1:12" x14ac:dyDescent="0.25">
      <c r="A1066" s="29">
        <v>1063</v>
      </c>
      <c r="B1066" s="68"/>
      <c r="C1066" s="69"/>
      <c r="D1066" s="71"/>
      <c r="E1066" s="69"/>
      <c r="F1066" s="71"/>
      <c r="G1066" s="71"/>
      <c r="H1066" s="71"/>
      <c r="I1066" s="74" t="s">
        <v>416</v>
      </c>
      <c r="J1066" s="75"/>
      <c r="K1066" s="69"/>
      <c r="L1066" s="76"/>
    </row>
    <row r="1067" spans="1:12" x14ac:dyDescent="0.25">
      <c r="A1067" s="31">
        <v>1064</v>
      </c>
      <c r="B1067" s="68"/>
      <c r="C1067" s="69"/>
      <c r="D1067" s="71"/>
      <c r="E1067" s="69"/>
      <c r="F1067" s="71"/>
      <c r="G1067" s="71"/>
      <c r="H1067" s="71"/>
      <c r="I1067" s="74" t="s">
        <v>416</v>
      </c>
      <c r="J1067" s="75"/>
      <c r="K1067" s="69"/>
      <c r="L1067" s="76"/>
    </row>
    <row r="1068" spans="1:12" x14ac:dyDescent="0.25">
      <c r="A1068" s="29">
        <v>1065</v>
      </c>
      <c r="B1068" s="68"/>
      <c r="C1068" s="69"/>
      <c r="D1068" s="71"/>
      <c r="E1068" s="69"/>
      <c r="F1068" s="71"/>
      <c r="G1068" s="71"/>
      <c r="H1068" s="71"/>
      <c r="I1068" s="74" t="s">
        <v>416</v>
      </c>
      <c r="J1068" s="75"/>
      <c r="K1068" s="69"/>
      <c r="L1068" s="76"/>
    </row>
    <row r="1069" spans="1:12" x14ac:dyDescent="0.25">
      <c r="A1069" s="31">
        <v>1066</v>
      </c>
      <c r="B1069" s="68"/>
      <c r="C1069" s="69"/>
      <c r="D1069" s="71"/>
      <c r="E1069" s="69"/>
      <c r="F1069" s="71"/>
      <c r="G1069" s="71"/>
      <c r="H1069" s="71"/>
      <c r="I1069" s="74" t="s">
        <v>416</v>
      </c>
      <c r="J1069" s="75"/>
      <c r="K1069" s="69"/>
      <c r="L1069" s="76"/>
    </row>
    <row r="1070" spans="1:12" x14ac:dyDescent="0.25">
      <c r="A1070" s="29">
        <v>1067</v>
      </c>
      <c r="B1070" s="68"/>
      <c r="C1070" s="69"/>
      <c r="D1070" s="71"/>
      <c r="E1070" s="69"/>
      <c r="F1070" s="71"/>
      <c r="G1070" s="71"/>
      <c r="H1070" s="71"/>
      <c r="I1070" s="74" t="s">
        <v>416</v>
      </c>
      <c r="J1070" s="75"/>
      <c r="K1070" s="69"/>
      <c r="L1070" s="76"/>
    </row>
    <row r="1071" spans="1:12" x14ac:dyDescent="0.25">
      <c r="A1071" s="31">
        <v>1068</v>
      </c>
      <c r="B1071" s="68"/>
      <c r="C1071" s="69"/>
      <c r="D1071" s="71"/>
      <c r="E1071" s="69"/>
      <c r="F1071" s="71"/>
      <c r="G1071" s="71"/>
      <c r="H1071" s="71"/>
      <c r="I1071" s="74" t="s">
        <v>416</v>
      </c>
      <c r="J1071" s="75"/>
      <c r="K1071" s="69"/>
      <c r="L1071" s="76"/>
    </row>
    <row r="1072" spans="1:12" x14ac:dyDescent="0.25">
      <c r="A1072" s="29">
        <v>1069</v>
      </c>
      <c r="B1072" s="68"/>
      <c r="C1072" s="69"/>
      <c r="D1072" s="71"/>
      <c r="E1072" s="69"/>
      <c r="F1072" s="71"/>
      <c r="G1072" s="71"/>
      <c r="H1072" s="71"/>
      <c r="I1072" s="74" t="s">
        <v>416</v>
      </c>
      <c r="J1072" s="75"/>
      <c r="K1072" s="69"/>
      <c r="L1072" s="76"/>
    </row>
    <row r="1073" spans="1:12" x14ac:dyDescent="0.25">
      <c r="A1073" s="31">
        <v>1070</v>
      </c>
      <c r="B1073" s="68"/>
      <c r="C1073" s="69"/>
      <c r="D1073" s="71"/>
      <c r="E1073" s="69"/>
      <c r="F1073" s="71"/>
      <c r="G1073" s="71"/>
      <c r="H1073" s="71"/>
      <c r="I1073" s="74" t="s">
        <v>416</v>
      </c>
      <c r="J1073" s="75"/>
      <c r="K1073" s="69"/>
      <c r="L1073" s="76"/>
    </row>
    <row r="1074" spans="1:12" x14ac:dyDescent="0.25">
      <c r="A1074" s="29">
        <v>1071</v>
      </c>
      <c r="B1074" s="68"/>
      <c r="C1074" s="69"/>
      <c r="D1074" s="71"/>
      <c r="E1074" s="69"/>
      <c r="F1074" s="71"/>
      <c r="G1074" s="71"/>
      <c r="H1074" s="71"/>
      <c r="I1074" s="74" t="s">
        <v>416</v>
      </c>
      <c r="J1074" s="75"/>
      <c r="K1074" s="69"/>
      <c r="L1074" s="76"/>
    </row>
    <row r="1075" spans="1:12" x14ac:dyDescent="0.25">
      <c r="A1075" s="31">
        <v>1072</v>
      </c>
      <c r="B1075" s="68"/>
      <c r="C1075" s="69"/>
      <c r="D1075" s="71"/>
      <c r="E1075" s="69"/>
      <c r="F1075" s="71"/>
      <c r="G1075" s="71"/>
      <c r="H1075" s="71"/>
      <c r="I1075" s="74" t="s">
        <v>416</v>
      </c>
      <c r="J1075" s="75"/>
      <c r="K1075" s="69"/>
      <c r="L1075" s="76"/>
    </row>
    <row r="1076" spans="1:12" x14ac:dyDescent="0.25">
      <c r="A1076" s="29">
        <v>1073</v>
      </c>
      <c r="B1076" s="68"/>
      <c r="C1076" s="69"/>
      <c r="D1076" s="71"/>
      <c r="E1076" s="69"/>
      <c r="F1076" s="71"/>
      <c r="G1076" s="71"/>
      <c r="H1076" s="71"/>
      <c r="I1076" s="74" t="s">
        <v>416</v>
      </c>
      <c r="J1076" s="75"/>
      <c r="K1076" s="69"/>
      <c r="L1076" s="76"/>
    </row>
    <row r="1077" spans="1:12" x14ac:dyDescent="0.25">
      <c r="A1077" s="31">
        <v>1074</v>
      </c>
      <c r="B1077" s="68"/>
      <c r="C1077" s="69"/>
      <c r="D1077" s="71"/>
      <c r="E1077" s="69"/>
      <c r="F1077" s="71"/>
      <c r="G1077" s="71"/>
      <c r="H1077" s="71"/>
      <c r="I1077" s="74" t="s">
        <v>416</v>
      </c>
      <c r="J1077" s="75"/>
      <c r="K1077" s="69"/>
      <c r="L1077" s="76"/>
    </row>
    <row r="1078" spans="1:12" x14ac:dyDescent="0.25">
      <c r="A1078" s="29">
        <v>1075</v>
      </c>
      <c r="B1078" s="68"/>
      <c r="C1078" s="69"/>
      <c r="D1078" s="71"/>
      <c r="E1078" s="69"/>
      <c r="F1078" s="71"/>
      <c r="G1078" s="71"/>
      <c r="H1078" s="71"/>
      <c r="I1078" s="74" t="s">
        <v>416</v>
      </c>
      <c r="J1078" s="75"/>
      <c r="K1078" s="69"/>
      <c r="L1078" s="76"/>
    </row>
    <row r="1079" spans="1:12" x14ac:dyDescent="0.25">
      <c r="A1079" s="31">
        <v>1076</v>
      </c>
      <c r="B1079" s="68"/>
      <c r="C1079" s="69"/>
      <c r="D1079" s="71"/>
      <c r="E1079" s="69"/>
      <c r="F1079" s="71"/>
      <c r="G1079" s="71"/>
      <c r="H1079" s="71"/>
      <c r="I1079" s="74" t="s">
        <v>416</v>
      </c>
      <c r="J1079" s="75"/>
      <c r="K1079" s="69"/>
      <c r="L1079" s="76"/>
    </row>
    <row r="1080" spans="1:12" x14ac:dyDescent="0.25">
      <c r="A1080" s="29">
        <v>1077</v>
      </c>
      <c r="B1080" s="68"/>
      <c r="C1080" s="69"/>
      <c r="D1080" s="71"/>
      <c r="E1080" s="69"/>
      <c r="F1080" s="71"/>
      <c r="G1080" s="71"/>
      <c r="H1080" s="71"/>
      <c r="I1080" s="74" t="s">
        <v>416</v>
      </c>
      <c r="J1080" s="75"/>
      <c r="K1080" s="69"/>
      <c r="L1080" s="76"/>
    </row>
    <row r="1081" spans="1:12" x14ac:dyDescent="0.25">
      <c r="A1081" s="31">
        <v>1078</v>
      </c>
      <c r="B1081" s="68"/>
      <c r="C1081" s="69"/>
      <c r="D1081" s="71"/>
      <c r="E1081" s="69"/>
      <c r="F1081" s="71"/>
      <c r="G1081" s="71"/>
      <c r="H1081" s="71"/>
      <c r="I1081" s="74" t="s">
        <v>416</v>
      </c>
      <c r="J1081" s="75"/>
      <c r="K1081" s="69"/>
      <c r="L1081" s="76"/>
    </row>
    <row r="1082" spans="1:12" x14ac:dyDescent="0.25">
      <c r="A1082" s="29">
        <v>1079</v>
      </c>
      <c r="B1082" s="68"/>
      <c r="C1082" s="69"/>
      <c r="D1082" s="71"/>
      <c r="E1082" s="69"/>
      <c r="F1082" s="71"/>
      <c r="G1082" s="71"/>
      <c r="H1082" s="71"/>
      <c r="I1082" s="74" t="s">
        <v>416</v>
      </c>
      <c r="J1082" s="75"/>
      <c r="K1082" s="69"/>
      <c r="L1082" s="76"/>
    </row>
    <row r="1083" spans="1:12" x14ac:dyDescent="0.25">
      <c r="A1083" s="31">
        <v>1080</v>
      </c>
      <c r="B1083" s="68"/>
      <c r="C1083" s="69"/>
      <c r="D1083" s="71"/>
      <c r="E1083" s="69"/>
      <c r="F1083" s="71"/>
      <c r="G1083" s="71"/>
      <c r="H1083" s="71"/>
      <c r="I1083" s="74" t="s">
        <v>416</v>
      </c>
      <c r="J1083" s="75"/>
      <c r="K1083" s="69"/>
      <c r="L1083" s="76"/>
    </row>
    <row r="1084" spans="1:12" x14ac:dyDescent="0.25">
      <c r="A1084" s="29">
        <v>1081</v>
      </c>
      <c r="B1084" s="68"/>
      <c r="C1084" s="69"/>
      <c r="D1084" s="71"/>
      <c r="E1084" s="69"/>
      <c r="F1084" s="71"/>
      <c r="G1084" s="71"/>
      <c r="H1084" s="71"/>
      <c r="I1084" s="74" t="s">
        <v>416</v>
      </c>
      <c r="J1084" s="75"/>
      <c r="K1084" s="69"/>
      <c r="L1084" s="76"/>
    </row>
    <row r="1085" spans="1:12" x14ac:dyDescent="0.25">
      <c r="A1085" s="31">
        <v>1082</v>
      </c>
      <c r="B1085" s="68"/>
      <c r="C1085" s="69"/>
      <c r="D1085" s="71"/>
      <c r="E1085" s="69"/>
      <c r="F1085" s="71"/>
      <c r="G1085" s="71"/>
      <c r="H1085" s="71"/>
      <c r="I1085" s="74" t="s">
        <v>416</v>
      </c>
      <c r="J1085" s="75"/>
      <c r="K1085" s="69"/>
      <c r="L1085" s="76"/>
    </row>
    <row r="1086" spans="1:12" x14ac:dyDescent="0.25">
      <c r="A1086" s="29">
        <v>1083</v>
      </c>
      <c r="B1086" s="68"/>
      <c r="C1086" s="69"/>
      <c r="D1086" s="71"/>
      <c r="E1086" s="69"/>
      <c r="F1086" s="71"/>
      <c r="G1086" s="71"/>
      <c r="H1086" s="71"/>
      <c r="I1086" s="74" t="s">
        <v>416</v>
      </c>
      <c r="J1086" s="75"/>
      <c r="K1086" s="69"/>
      <c r="L1086" s="76"/>
    </row>
    <row r="1087" spans="1:12" x14ac:dyDescent="0.25">
      <c r="A1087" s="31">
        <v>1084</v>
      </c>
      <c r="B1087" s="68"/>
      <c r="C1087" s="69"/>
      <c r="D1087" s="71"/>
      <c r="E1087" s="69"/>
      <c r="F1087" s="71"/>
      <c r="G1087" s="71"/>
      <c r="H1087" s="71"/>
      <c r="I1087" s="74" t="s">
        <v>416</v>
      </c>
      <c r="J1087" s="75"/>
      <c r="K1087" s="69"/>
      <c r="L1087" s="76"/>
    </row>
    <row r="1088" spans="1:12" x14ac:dyDescent="0.25">
      <c r="A1088" s="29">
        <v>1085</v>
      </c>
      <c r="B1088" s="68"/>
      <c r="C1088" s="69"/>
      <c r="D1088" s="71"/>
      <c r="E1088" s="69"/>
      <c r="F1088" s="71"/>
      <c r="G1088" s="71"/>
      <c r="H1088" s="71"/>
      <c r="I1088" s="74" t="s">
        <v>416</v>
      </c>
      <c r="J1088" s="75"/>
      <c r="K1088" s="69"/>
      <c r="L1088" s="76"/>
    </row>
    <row r="1089" spans="1:12" x14ac:dyDescent="0.25">
      <c r="A1089" s="31">
        <v>1086</v>
      </c>
      <c r="B1089" s="68"/>
      <c r="C1089" s="69"/>
      <c r="D1089" s="71"/>
      <c r="E1089" s="69"/>
      <c r="F1089" s="71"/>
      <c r="G1089" s="71"/>
      <c r="H1089" s="71"/>
      <c r="I1089" s="74" t="s">
        <v>416</v>
      </c>
      <c r="J1089" s="75"/>
      <c r="K1089" s="69"/>
      <c r="L1089" s="76"/>
    </row>
    <row r="1090" spans="1:12" x14ac:dyDescent="0.25">
      <c r="A1090" s="29">
        <v>1087</v>
      </c>
      <c r="B1090" s="68"/>
      <c r="C1090" s="69"/>
      <c r="D1090" s="71"/>
      <c r="E1090" s="69"/>
      <c r="F1090" s="71"/>
      <c r="G1090" s="71"/>
      <c r="H1090" s="71"/>
      <c r="I1090" s="74" t="s">
        <v>416</v>
      </c>
      <c r="J1090" s="75"/>
      <c r="K1090" s="69"/>
      <c r="L1090" s="76"/>
    </row>
    <row r="1091" spans="1:12" x14ac:dyDescent="0.25">
      <c r="A1091" s="31">
        <v>1088</v>
      </c>
      <c r="B1091" s="68"/>
      <c r="C1091" s="69"/>
      <c r="D1091" s="71"/>
      <c r="E1091" s="69"/>
      <c r="F1091" s="71"/>
      <c r="G1091" s="71"/>
      <c r="H1091" s="71"/>
      <c r="I1091" s="74" t="s">
        <v>416</v>
      </c>
      <c r="J1091" s="75"/>
      <c r="K1091" s="69"/>
      <c r="L1091" s="76"/>
    </row>
    <row r="1092" spans="1:12" x14ac:dyDescent="0.25">
      <c r="A1092" s="29">
        <v>1089</v>
      </c>
      <c r="B1092" s="68"/>
      <c r="C1092" s="69"/>
      <c r="D1092" s="71"/>
      <c r="E1092" s="69"/>
      <c r="F1092" s="71"/>
      <c r="G1092" s="71"/>
      <c r="H1092" s="71"/>
      <c r="I1092" s="74" t="s">
        <v>416</v>
      </c>
      <c r="J1092" s="75"/>
      <c r="K1092" s="69"/>
      <c r="L1092" s="76"/>
    </row>
    <row r="1093" spans="1:12" x14ac:dyDescent="0.25">
      <c r="A1093" s="31">
        <v>1090</v>
      </c>
      <c r="B1093" s="68"/>
      <c r="C1093" s="69"/>
      <c r="D1093" s="71"/>
      <c r="E1093" s="69"/>
      <c r="F1093" s="71"/>
      <c r="G1093" s="71"/>
      <c r="H1093" s="71"/>
      <c r="I1093" s="74" t="s">
        <v>416</v>
      </c>
      <c r="J1093" s="75"/>
      <c r="K1093" s="69"/>
      <c r="L1093" s="76"/>
    </row>
    <row r="1094" spans="1:12" x14ac:dyDescent="0.25">
      <c r="A1094" s="29">
        <v>1091</v>
      </c>
      <c r="B1094" s="68"/>
      <c r="C1094" s="69"/>
      <c r="D1094" s="71"/>
      <c r="E1094" s="69"/>
      <c r="F1094" s="71"/>
      <c r="G1094" s="71"/>
      <c r="H1094" s="71"/>
      <c r="I1094" s="74" t="s">
        <v>416</v>
      </c>
      <c r="J1094" s="75"/>
      <c r="K1094" s="69"/>
      <c r="L1094" s="76"/>
    </row>
    <row r="1095" spans="1:12" x14ac:dyDescent="0.25">
      <c r="A1095" s="31">
        <v>1092</v>
      </c>
      <c r="B1095" s="68"/>
      <c r="C1095" s="69"/>
      <c r="D1095" s="71"/>
      <c r="E1095" s="69"/>
      <c r="F1095" s="71"/>
      <c r="G1095" s="71"/>
      <c r="H1095" s="71"/>
      <c r="I1095" s="74" t="s">
        <v>416</v>
      </c>
      <c r="J1095" s="75"/>
      <c r="K1095" s="69"/>
      <c r="L1095" s="76"/>
    </row>
    <row r="1096" spans="1:12" x14ac:dyDescent="0.25">
      <c r="A1096" s="29">
        <v>1093</v>
      </c>
      <c r="B1096" s="68"/>
      <c r="C1096" s="69"/>
      <c r="D1096" s="71"/>
      <c r="E1096" s="69"/>
      <c r="F1096" s="71"/>
      <c r="G1096" s="71"/>
      <c r="H1096" s="71"/>
      <c r="I1096" s="74" t="s">
        <v>416</v>
      </c>
      <c r="J1096" s="75"/>
      <c r="K1096" s="69"/>
      <c r="L1096" s="76"/>
    </row>
    <row r="1097" spans="1:12" x14ac:dyDescent="0.25">
      <c r="A1097" s="31">
        <v>1094</v>
      </c>
      <c r="B1097" s="68"/>
      <c r="C1097" s="69"/>
      <c r="D1097" s="71"/>
      <c r="E1097" s="69"/>
      <c r="F1097" s="71"/>
      <c r="G1097" s="71"/>
      <c r="H1097" s="71"/>
      <c r="I1097" s="74" t="s">
        <v>416</v>
      </c>
      <c r="J1097" s="75"/>
      <c r="K1097" s="69"/>
      <c r="L1097" s="76"/>
    </row>
    <row r="1098" spans="1:12" x14ac:dyDescent="0.25">
      <c r="A1098" s="29">
        <v>1095</v>
      </c>
      <c r="B1098" s="68"/>
      <c r="C1098" s="69"/>
      <c r="D1098" s="71"/>
      <c r="E1098" s="69"/>
      <c r="F1098" s="71"/>
      <c r="G1098" s="71"/>
      <c r="H1098" s="71"/>
      <c r="I1098" s="74" t="s">
        <v>416</v>
      </c>
      <c r="J1098" s="75"/>
      <c r="K1098" s="69"/>
      <c r="L1098" s="76"/>
    </row>
    <row r="1099" spans="1:12" x14ac:dyDescent="0.25">
      <c r="A1099" s="31">
        <v>1096</v>
      </c>
      <c r="B1099" s="68"/>
      <c r="C1099" s="69"/>
      <c r="D1099" s="71"/>
      <c r="E1099" s="69"/>
      <c r="F1099" s="71"/>
      <c r="G1099" s="71"/>
      <c r="H1099" s="71"/>
      <c r="I1099" s="74" t="s">
        <v>416</v>
      </c>
      <c r="J1099" s="75"/>
      <c r="K1099" s="69"/>
      <c r="L1099" s="76"/>
    </row>
    <row r="1100" spans="1:12" x14ac:dyDescent="0.25">
      <c r="A1100" s="29">
        <v>1097</v>
      </c>
      <c r="B1100" s="68"/>
      <c r="C1100" s="69"/>
      <c r="D1100" s="71"/>
      <c r="E1100" s="69"/>
      <c r="F1100" s="71"/>
      <c r="G1100" s="71"/>
      <c r="H1100" s="71"/>
      <c r="I1100" s="74" t="s">
        <v>416</v>
      </c>
      <c r="J1100" s="75"/>
      <c r="K1100" s="69"/>
      <c r="L1100" s="76"/>
    </row>
    <row r="1101" spans="1:12" x14ac:dyDescent="0.25">
      <c r="A1101" s="31">
        <v>1098</v>
      </c>
      <c r="B1101" s="68"/>
      <c r="C1101" s="69"/>
      <c r="D1101" s="71"/>
      <c r="E1101" s="69"/>
      <c r="F1101" s="71"/>
      <c r="G1101" s="71"/>
      <c r="H1101" s="71"/>
      <c r="I1101" s="74" t="s">
        <v>416</v>
      </c>
      <c r="J1101" s="75"/>
      <c r="K1101" s="69"/>
      <c r="L1101" s="76"/>
    </row>
    <row r="1102" spans="1:12" x14ac:dyDescent="0.25">
      <c r="A1102" s="29">
        <v>1099</v>
      </c>
      <c r="B1102" s="68"/>
      <c r="C1102" s="69"/>
      <c r="D1102" s="71"/>
      <c r="E1102" s="69"/>
      <c r="F1102" s="71"/>
      <c r="G1102" s="71"/>
      <c r="H1102" s="71"/>
      <c r="I1102" s="74" t="s">
        <v>416</v>
      </c>
      <c r="J1102" s="75"/>
      <c r="K1102" s="69"/>
      <c r="L1102" s="76"/>
    </row>
    <row r="1103" spans="1:12" x14ac:dyDescent="0.25">
      <c r="A1103" s="31">
        <v>1100</v>
      </c>
      <c r="B1103" s="68"/>
      <c r="C1103" s="69"/>
      <c r="D1103" s="71"/>
      <c r="E1103" s="69"/>
      <c r="F1103" s="71"/>
      <c r="G1103" s="71"/>
      <c r="H1103" s="71"/>
      <c r="I1103" s="74" t="s">
        <v>416</v>
      </c>
      <c r="J1103" s="75"/>
      <c r="K1103" s="69"/>
      <c r="L1103" s="76"/>
    </row>
    <row r="1104" spans="1:12" x14ac:dyDescent="0.25">
      <c r="A1104" s="29">
        <v>1101</v>
      </c>
      <c r="B1104" s="68"/>
      <c r="C1104" s="69"/>
      <c r="D1104" s="71"/>
      <c r="E1104" s="69"/>
      <c r="F1104" s="71"/>
      <c r="G1104" s="71"/>
      <c r="H1104" s="71"/>
      <c r="I1104" s="74" t="s">
        <v>416</v>
      </c>
      <c r="J1104" s="75"/>
      <c r="K1104" s="69"/>
      <c r="L1104" s="76"/>
    </row>
    <row r="1105" spans="1:12" x14ac:dyDescent="0.25">
      <c r="A1105" s="31">
        <v>1102</v>
      </c>
      <c r="B1105" s="68"/>
      <c r="C1105" s="69"/>
      <c r="D1105" s="71"/>
      <c r="E1105" s="69"/>
      <c r="F1105" s="71"/>
      <c r="G1105" s="71"/>
      <c r="H1105" s="71"/>
      <c r="I1105" s="74" t="s">
        <v>416</v>
      </c>
      <c r="J1105" s="75"/>
      <c r="K1105" s="69"/>
      <c r="L1105" s="76"/>
    </row>
    <row r="1106" spans="1:12" x14ac:dyDescent="0.25">
      <c r="A1106" s="29">
        <v>1103</v>
      </c>
      <c r="B1106" s="68"/>
      <c r="C1106" s="69"/>
      <c r="D1106" s="71"/>
      <c r="E1106" s="69"/>
      <c r="F1106" s="71"/>
      <c r="G1106" s="71"/>
      <c r="H1106" s="71"/>
      <c r="I1106" s="74" t="s">
        <v>416</v>
      </c>
      <c r="J1106" s="75"/>
      <c r="K1106" s="69"/>
      <c r="L1106" s="76"/>
    </row>
    <row r="1107" spans="1:12" x14ac:dyDescent="0.25">
      <c r="A1107" s="31">
        <v>1104</v>
      </c>
      <c r="B1107" s="68"/>
      <c r="C1107" s="69"/>
      <c r="D1107" s="71"/>
      <c r="E1107" s="69"/>
      <c r="F1107" s="71"/>
      <c r="G1107" s="71"/>
      <c r="H1107" s="71"/>
      <c r="I1107" s="74" t="s">
        <v>416</v>
      </c>
      <c r="J1107" s="75"/>
      <c r="K1107" s="69"/>
      <c r="L1107" s="76"/>
    </row>
    <row r="1108" spans="1:12" x14ac:dyDescent="0.25">
      <c r="A1108" s="29">
        <v>1105</v>
      </c>
      <c r="B1108" s="68"/>
      <c r="C1108" s="69"/>
      <c r="D1108" s="71"/>
      <c r="E1108" s="69"/>
      <c r="F1108" s="71"/>
      <c r="G1108" s="71"/>
      <c r="H1108" s="71"/>
      <c r="I1108" s="74" t="s">
        <v>416</v>
      </c>
      <c r="J1108" s="75"/>
      <c r="K1108" s="69"/>
      <c r="L1108" s="76"/>
    </row>
    <row r="1109" spans="1:12" x14ac:dyDescent="0.25">
      <c r="A1109" s="31">
        <v>1106</v>
      </c>
      <c r="B1109" s="68"/>
      <c r="C1109" s="69"/>
      <c r="D1109" s="71"/>
      <c r="E1109" s="69"/>
      <c r="F1109" s="71"/>
      <c r="G1109" s="71"/>
      <c r="H1109" s="71"/>
      <c r="I1109" s="74" t="s">
        <v>416</v>
      </c>
      <c r="J1109" s="75"/>
      <c r="K1109" s="69"/>
      <c r="L1109" s="76"/>
    </row>
    <row r="1110" spans="1:12" x14ac:dyDescent="0.25">
      <c r="A1110" s="29">
        <v>1107</v>
      </c>
      <c r="B1110" s="68"/>
      <c r="C1110" s="69"/>
      <c r="D1110" s="71"/>
      <c r="E1110" s="69"/>
      <c r="F1110" s="71"/>
      <c r="G1110" s="71"/>
      <c r="H1110" s="71"/>
      <c r="I1110" s="74" t="s">
        <v>416</v>
      </c>
      <c r="J1110" s="75"/>
      <c r="K1110" s="69"/>
      <c r="L1110" s="76"/>
    </row>
    <row r="1111" spans="1:12" x14ac:dyDescent="0.25">
      <c r="A1111" s="31">
        <v>1108</v>
      </c>
      <c r="B1111" s="68"/>
      <c r="C1111" s="69"/>
      <c r="D1111" s="71"/>
      <c r="E1111" s="69"/>
      <c r="F1111" s="71"/>
      <c r="G1111" s="71"/>
      <c r="H1111" s="71"/>
      <c r="I1111" s="74" t="s">
        <v>416</v>
      </c>
      <c r="J1111" s="75"/>
      <c r="K1111" s="69"/>
      <c r="L1111" s="76"/>
    </row>
    <row r="1112" spans="1:12" x14ac:dyDescent="0.25">
      <c r="A1112" s="29">
        <v>1109</v>
      </c>
      <c r="B1112" s="68"/>
      <c r="C1112" s="69"/>
      <c r="D1112" s="71"/>
      <c r="E1112" s="69"/>
      <c r="F1112" s="71"/>
      <c r="G1112" s="71"/>
      <c r="H1112" s="71"/>
      <c r="I1112" s="74" t="s">
        <v>416</v>
      </c>
      <c r="J1112" s="75"/>
      <c r="K1112" s="69"/>
      <c r="L1112" s="76"/>
    </row>
    <row r="1113" spans="1:12" x14ac:dyDescent="0.25">
      <c r="A1113" s="31">
        <v>1110</v>
      </c>
      <c r="B1113" s="68"/>
      <c r="C1113" s="69"/>
      <c r="D1113" s="71"/>
      <c r="E1113" s="69"/>
      <c r="F1113" s="71"/>
      <c r="G1113" s="71"/>
      <c r="H1113" s="71"/>
      <c r="I1113" s="74" t="s">
        <v>416</v>
      </c>
      <c r="J1113" s="75"/>
      <c r="K1113" s="69"/>
      <c r="L1113" s="76"/>
    </row>
    <row r="1114" spans="1:12" x14ac:dyDescent="0.25">
      <c r="A1114" s="29">
        <v>1111</v>
      </c>
      <c r="B1114" s="68"/>
      <c r="C1114" s="69"/>
      <c r="D1114" s="71"/>
      <c r="E1114" s="69"/>
      <c r="F1114" s="71"/>
      <c r="G1114" s="71"/>
      <c r="H1114" s="71"/>
      <c r="I1114" s="74" t="s">
        <v>416</v>
      </c>
      <c r="J1114" s="75"/>
      <c r="K1114" s="69"/>
      <c r="L1114" s="76"/>
    </row>
    <row r="1115" spans="1:12" x14ac:dyDescent="0.25">
      <c r="A1115" s="31">
        <v>1112</v>
      </c>
      <c r="B1115" s="68"/>
      <c r="C1115" s="69"/>
      <c r="D1115" s="71"/>
      <c r="E1115" s="69"/>
      <c r="F1115" s="71"/>
      <c r="G1115" s="71"/>
      <c r="H1115" s="71"/>
      <c r="I1115" s="74" t="s">
        <v>416</v>
      </c>
      <c r="J1115" s="75"/>
      <c r="K1115" s="69"/>
      <c r="L1115" s="76"/>
    </row>
    <row r="1116" spans="1:12" x14ac:dyDescent="0.25">
      <c r="A1116" s="29">
        <v>1113</v>
      </c>
      <c r="B1116" s="68"/>
      <c r="C1116" s="69"/>
      <c r="D1116" s="71"/>
      <c r="E1116" s="69"/>
      <c r="F1116" s="71"/>
      <c r="G1116" s="71"/>
      <c r="H1116" s="71"/>
      <c r="I1116" s="74" t="s">
        <v>416</v>
      </c>
      <c r="J1116" s="75"/>
      <c r="K1116" s="69"/>
      <c r="L1116" s="76"/>
    </row>
    <row r="1117" spans="1:12" x14ac:dyDescent="0.25">
      <c r="A1117" s="31">
        <v>1114</v>
      </c>
      <c r="B1117" s="68"/>
      <c r="C1117" s="69"/>
      <c r="D1117" s="71"/>
      <c r="E1117" s="69"/>
      <c r="F1117" s="71"/>
      <c r="G1117" s="71"/>
      <c r="H1117" s="71"/>
      <c r="I1117" s="74" t="s">
        <v>416</v>
      </c>
      <c r="J1117" s="75"/>
      <c r="K1117" s="69"/>
      <c r="L1117" s="76"/>
    </row>
    <row r="1118" spans="1:12" x14ac:dyDescent="0.25">
      <c r="A1118" s="29">
        <v>1115</v>
      </c>
      <c r="B1118" s="68"/>
      <c r="C1118" s="69"/>
      <c r="D1118" s="71"/>
      <c r="E1118" s="69"/>
      <c r="F1118" s="71"/>
      <c r="G1118" s="71"/>
      <c r="H1118" s="71"/>
      <c r="I1118" s="74" t="s">
        <v>416</v>
      </c>
      <c r="J1118" s="75"/>
      <c r="K1118" s="69"/>
      <c r="L1118" s="76"/>
    </row>
    <row r="1119" spans="1:12" x14ac:dyDescent="0.25">
      <c r="A1119" s="31">
        <v>1116</v>
      </c>
      <c r="B1119" s="68"/>
      <c r="C1119" s="69"/>
      <c r="D1119" s="71"/>
      <c r="E1119" s="69"/>
      <c r="F1119" s="71"/>
      <c r="G1119" s="71"/>
      <c r="H1119" s="71"/>
      <c r="I1119" s="74" t="s">
        <v>416</v>
      </c>
      <c r="J1119" s="75"/>
      <c r="K1119" s="69"/>
      <c r="L1119" s="76"/>
    </row>
    <row r="1120" spans="1:12" x14ac:dyDescent="0.25">
      <c r="A1120" s="29">
        <v>1117</v>
      </c>
      <c r="B1120" s="68"/>
      <c r="C1120" s="69"/>
      <c r="D1120" s="71"/>
      <c r="E1120" s="69"/>
      <c r="F1120" s="71"/>
      <c r="G1120" s="71"/>
      <c r="H1120" s="71"/>
      <c r="I1120" s="74" t="s">
        <v>416</v>
      </c>
      <c r="J1120" s="75"/>
      <c r="K1120" s="69"/>
      <c r="L1120" s="76"/>
    </row>
    <row r="1121" spans="1:12" x14ac:dyDescent="0.25">
      <c r="A1121" s="31">
        <v>1118</v>
      </c>
      <c r="B1121" s="68"/>
      <c r="C1121" s="69"/>
      <c r="D1121" s="71"/>
      <c r="E1121" s="69"/>
      <c r="F1121" s="71"/>
      <c r="G1121" s="71"/>
      <c r="H1121" s="71"/>
      <c r="I1121" s="74" t="s">
        <v>416</v>
      </c>
      <c r="J1121" s="75"/>
      <c r="K1121" s="69"/>
      <c r="L1121" s="76"/>
    </row>
    <row r="1122" spans="1:12" x14ac:dyDescent="0.25">
      <c r="A1122" s="29">
        <v>1119</v>
      </c>
      <c r="B1122" s="68"/>
      <c r="C1122" s="69"/>
      <c r="D1122" s="71"/>
      <c r="E1122" s="69"/>
      <c r="F1122" s="71"/>
      <c r="G1122" s="71"/>
      <c r="H1122" s="71"/>
      <c r="I1122" s="74" t="s">
        <v>416</v>
      </c>
      <c r="J1122" s="75"/>
      <c r="K1122" s="69"/>
      <c r="L1122" s="76"/>
    </row>
    <row r="1123" spans="1:12" x14ac:dyDescent="0.25">
      <c r="A1123" s="31">
        <v>1120</v>
      </c>
      <c r="B1123" s="68"/>
      <c r="C1123" s="69"/>
      <c r="D1123" s="71"/>
      <c r="E1123" s="69"/>
      <c r="F1123" s="71"/>
      <c r="G1123" s="71"/>
      <c r="H1123" s="71"/>
      <c r="I1123" s="74" t="s">
        <v>416</v>
      </c>
      <c r="J1123" s="75"/>
      <c r="K1123" s="69"/>
      <c r="L1123" s="76"/>
    </row>
    <row r="1124" spans="1:12" x14ac:dyDescent="0.25">
      <c r="A1124" s="29">
        <v>1121</v>
      </c>
      <c r="B1124" s="68"/>
      <c r="C1124" s="69"/>
      <c r="D1124" s="71"/>
      <c r="E1124" s="69"/>
      <c r="F1124" s="71"/>
      <c r="G1124" s="71"/>
      <c r="H1124" s="71"/>
      <c r="I1124" s="74" t="s">
        <v>416</v>
      </c>
      <c r="J1124" s="75"/>
      <c r="K1124" s="69"/>
      <c r="L1124" s="76"/>
    </row>
    <row r="1125" spans="1:12" x14ac:dyDescent="0.25">
      <c r="A1125" s="31">
        <v>1122</v>
      </c>
      <c r="B1125" s="68"/>
      <c r="C1125" s="69"/>
      <c r="D1125" s="71"/>
      <c r="E1125" s="69"/>
      <c r="F1125" s="71"/>
      <c r="G1125" s="71"/>
      <c r="H1125" s="71"/>
      <c r="I1125" s="74" t="s">
        <v>416</v>
      </c>
      <c r="J1125" s="75"/>
      <c r="K1125" s="69"/>
      <c r="L1125" s="76"/>
    </row>
    <row r="1126" spans="1:12" x14ac:dyDescent="0.25">
      <c r="A1126" s="29">
        <v>1123</v>
      </c>
      <c r="B1126" s="68"/>
      <c r="C1126" s="69"/>
      <c r="D1126" s="71"/>
      <c r="E1126" s="69"/>
      <c r="F1126" s="71"/>
      <c r="G1126" s="71"/>
      <c r="H1126" s="71"/>
      <c r="I1126" s="74" t="s">
        <v>416</v>
      </c>
      <c r="J1126" s="75"/>
      <c r="K1126" s="69"/>
      <c r="L1126" s="76"/>
    </row>
    <row r="1127" spans="1:12" x14ac:dyDescent="0.25">
      <c r="A1127" s="31">
        <v>1124</v>
      </c>
      <c r="B1127" s="68"/>
      <c r="C1127" s="69"/>
      <c r="D1127" s="71"/>
      <c r="E1127" s="69"/>
      <c r="F1127" s="71"/>
      <c r="G1127" s="71"/>
      <c r="H1127" s="71"/>
      <c r="I1127" s="74" t="s">
        <v>416</v>
      </c>
      <c r="J1127" s="75"/>
      <c r="K1127" s="69"/>
      <c r="L1127" s="76"/>
    </row>
    <row r="1128" spans="1:12" x14ac:dyDescent="0.25">
      <c r="A1128" s="29">
        <v>1125</v>
      </c>
      <c r="B1128" s="68"/>
      <c r="C1128" s="69"/>
      <c r="D1128" s="71"/>
      <c r="E1128" s="69"/>
      <c r="F1128" s="71"/>
      <c r="G1128" s="71"/>
      <c r="H1128" s="71"/>
      <c r="I1128" s="74" t="s">
        <v>416</v>
      </c>
      <c r="J1128" s="75"/>
      <c r="K1128" s="69"/>
      <c r="L1128" s="76"/>
    </row>
    <row r="1129" spans="1:12" x14ac:dyDescent="0.25">
      <c r="A1129" s="31">
        <v>1126</v>
      </c>
      <c r="B1129" s="68"/>
      <c r="C1129" s="69"/>
      <c r="D1129" s="71"/>
      <c r="E1129" s="69"/>
      <c r="F1129" s="71"/>
      <c r="G1129" s="71"/>
      <c r="H1129" s="71"/>
      <c r="I1129" s="74" t="s">
        <v>416</v>
      </c>
      <c r="J1129" s="75"/>
      <c r="K1129" s="69"/>
      <c r="L1129" s="76"/>
    </row>
    <row r="1130" spans="1:12" x14ac:dyDescent="0.25">
      <c r="A1130" s="29">
        <v>1127</v>
      </c>
      <c r="B1130" s="68"/>
      <c r="C1130" s="69"/>
      <c r="D1130" s="71"/>
      <c r="E1130" s="69"/>
      <c r="F1130" s="71"/>
      <c r="G1130" s="71"/>
      <c r="H1130" s="71"/>
      <c r="I1130" s="74" t="s">
        <v>416</v>
      </c>
      <c r="J1130" s="75"/>
      <c r="K1130" s="69"/>
      <c r="L1130" s="76"/>
    </row>
    <row r="1131" spans="1:12" x14ac:dyDescent="0.25">
      <c r="A1131" s="31">
        <v>1128</v>
      </c>
      <c r="B1131" s="68"/>
      <c r="C1131" s="69"/>
      <c r="D1131" s="71"/>
      <c r="E1131" s="69"/>
      <c r="F1131" s="71"/>
      <c r="G1131" s="71"/>
      <c r="H1131" s="71"/>
      <c r="I1131" s="74" t="s">
        <v>416</v>
      </c>
      <c r="J1131" s="75"/>
      <c r="K1131" s="69"/>
      <c r="L1131" s="76"/>
    </row>
    <row r="1132" spans="1:12" x14ac:dyDescent="0.25">
      <c r="A1132" s="29">
        <v>1129</v>
      </c>
      <c r="B1132" s="68"/>
      <c r="C1132" s="69"/>
      <c r="D1132" s="71"/>
      <c r="E1132" s="69"/>
      <c r="F1132" s="71"/>
      <c r="G1132" s="71"/>
      <c r="H1132" s="71"/>
      <c r="I1132" s="74" t="s">
        <v>416</v>
      </c>
      <c r="J1132" s="75"/>
      <c r="K1132" s="69"/>
      <c r="L1132" s="76"/>
    </row>
    <row r="1133" spans="1:12" x14ac:dyDescent="0.25">
      <c r="A1133" s="31">
        <v>1130</v>
      </c>
      <c r="B1133" s="68"/>
      <c r="C1133" s="69"/>
      <c r="D1133" s="71"/>
      <c r="E1133" s="69"/>
      <c r="F1133" s="71"/>
      <c r="G1133" s="71"/>
      <c r="H1133" s="71"/>
      <c r="I1133" s="74" t="s">
        <v>416</v>
      </c>
      <c r="J1133" s="75"/>
      <c r="K1133" s="69"/>
      <c r="L1133" s="76"/>
    </row>
    <row r="1134" spans="1:12" x14ac:dyDescent="0.25">
      <c r="A1134" s="29">
        <v>1131</v>
      </c>
      <c r="B1134" s="68"/>
      <c r="C1134" s="69"/>
      <c r="D1134" s="71"/>
      <c r="E1134" s="69"/>
      <c r="F1134" s="71"/>
      <c r="G1134" s="71"/>
      <c r="H1134" s="71"/>
      <c r="I1134" s="74" t="s">
        <v>416</v>
      </c>
      <c r="J1134" s="75"/>
      <c r="K1134" s="69"/>
      <c r="L1134" s="76"/>
    </row>
    <row r="1135" spans="1:12" x14ac:dyDescent="0.25">
      <c r="A1135" s="31">
        <v>1132</v>
      </c>
      <c r="B1135" s="68"/>
      <c r="C1135" s="69"/>
      <c r="D1135" s="71"/>
      <c r="E1135" s="69"/>
      <c r="F1135" s="71"/>
      <c r="G1135" s="71"/>
      <c r="H1135" s="71"/>
      <c r="I1135" s="74" t="s">
        <v>416</v>
      </c>
      <c r="J1135" s="75"/>
      <c r="K1135" s="69"/>
      <c r="L1135" s="76"/>
    </row>
    <row r="1136" spans="1:12" x14ac:dyDescent="0.25">
      <c r="A1136" s="29">
        <v>1133</v>
      </c>
      <c r="B1136" s="68"/>
      <c r="C1136" s="69"/>
      <c r="D1136" s="71"/>
      <c r="E1136" s="69"/>
      <c r="F1136" s="71"/>
      <c r="G1136" s="71"/>
      <c r="H1136" s="71"/>
      <c r="I1136" s="74" t="s">
        <v>416</v>
      </c>
      <c r="J1136" s="75"/>
      <c r="K1136" s="69"/>
      <c r="L1136" s="76"/>
    </row>
    <row r="1137" spans="1:12" x14ac:dyDescent="0.25">
      <c r="A1137" s="31">
        <v>1134</v>
      </c>
      <c r="B1137" s="68"/>
      <c r="C1137" s="69"/>
      <c r="D1137" s="71"/>
      <c r="E1137" s="69"/>
      <c r="F1137" s="71"/>
      <c r="G1137" s="71"/>
      <c r="H1137" s="71"/>
      <c r="I1137" s="74" t="s">
        <v>416</v>
      </c>
      <c r="J1137" s="75"/>
      <c r="K1137" s="69"/>
      <c r="L1137" s="76"/>
    </row>
    <row r="1138" spans="1:12" x14ac:dyDescent="0.25">
      <c r="A1138" s="29">
        <v>1135</v>
      </c>
      <c r="B1138" s="68"/>
      <c r="C1138" s="69"/>
      <c r="D1138" s="71"/>
      <c r="E1138" s="69"/>
      <c r="F1138" s="71"/>
      <c r="G1138" s="71"/>
      <c r="H1138" s="71"/>
      <c r="I1138" s="74" t="s">
        <v>416</v>
      </c>
      <c r="J1138" s="75"/>
      <c r="K1138" s="69"/>
      <c r="L1138" s="76"/>
    </row>
    <row r="1139" spans="1:12" x14ac:dyDescent="0.25">
      <c r="A1139" s="31">
        <v>1136</v>
      </c>
      <c r="B1139" s="68"/>
      <c r="C1139" s="69"/>
      <c r="D1139" s="71"/>
      <c r="E1139" s="69"/>
      <c r="F1139" s="71"/>
      <c r="G1139" s="71"/>
      <c r="H1139" s="71"/>
      <c r="I1139" s="74" t="s">
        <v>416</v>
      </c>
      <c r="J1139" s="75"/>
      <c r="K1139" s="69"/>
      <c r="L1139" s="76"/>
    </row>
    <row r="1140" spans="1:12" x14ac:dyDescent="0.25">
      <c r="A1140" s="29">
        <v>1137</v>
      </c>
      <c r="B1140" s="68"/>
      <c r="C1140" s="69"/>
      <c r="D1140" s="71"/>
      <c r="E1140" s="69"/>
      <c r="F1140" s="71"/>
      <c r="G1140" s="71"/>
      <c r="H1140" s="71"/>
      <c r="I1140" s="74" t="s">
        <v>416</v>
      </c>
      <c r="J1140" s="75"/>
      <c r="K1140" s="69"/>
      <c r="L1140" s="76"/>
    </row>
    <row r="1141" spans="1:12" x14ac:dyDescent="0.25">
      <c r="A1141" s="31">
        <v>1138</v>
      </c>
      <c r="B1141" s="68"/>
      <c r="C1141" s="69"/>
      <c r="D1141" s="71"/>
      <c r="E1141" s="69"/>
      <c r="F1141" s="71"/>
      <c r="G1141" s="71"/>
      <c r="H1141" s="71"/>
      <c r="I1141" s="74" t="s">
        <v>416</v>
      </c>
      <c r="J1141" s="75"/>
      <c r="K1141" s="69"/>
      <c r="L1141" s="76"/>
    </row>
    <row r="1142" spans="1:12" x14ac:dyDescent="0.25">
      <c r="A1142" s="29">
        <v>1139</v>
      </c>
      <c r="B1142" s="68"/>
      <c r="C1142" s="69"/>
      <c r="D1142" s="71"/>
      <c r="E1142" s="69"/>
      <c r="F1142" s="71"/>
      <c r="G1142" s="71"/>
      <c r="H1142" s="71"/>
      <c r="I1142" s="74" t="s">
        <v>416</v>
      </c>
      <c r="J1142" s="75"/>
      <c r="K1142" s="69"/>
      <c r="L1142" s="76"/>
    </row>
    <row r="1143" spans="1:12" x14ac:dyDescent="0.25">
      <c r="A1143" s="31">
        <v>1140</v>
      </c>
      <c r="B1143" s="68"/>
      <c r="C1143" s="69"/>
      <c r="D1143" s="71"/>
      <c r="E1143" s="69"/>
      <c r="F1143" s="71"/>
      <c r="G1143" s="71"/>
      <c r="H1143" s="71"/>
      <c r="I1143" s="74" t="s">
        <v>416</v>
      </c>
      <c r="J1143" s="75"/>
      <c r="K1143" s="69"/>
      <c r="L1143" s="76"/>
    </row>
    <row r="1144" spans="1:12" x14ac:dyDescent="0.25">
      <c r="A1144" s="29">
        <v>1141</v>
      </c>
      <c r="B1144" s="68"/>
      <c r="C1144" s="69"/>
      <c r="D1144" s="71"/>
      <c r="E1144" s="69"/>
      <c r="F1144" s="71"/>
      <c r="G1144" s="71"/>
      <c r="H1144" s="71"/>
      <c r="I1144" s="74" t="s">
        <v>416</v>
      </c>
      <c r="J1144" s="75"/>
      <c r="K1144" s="69"/>
      <c r="L1144" s="76"/>
    </row>
    <row r="1145" spans="1:12" x14ac:dyDescent="0.25">
      <c r="A1145" s="31">
        <v>1142</v>
      </c>
      <c r="B1145" s="68"/>
      <c r="C1145" s="69"/>
      <c r="D1145" s="71"/>
      <c r="E1145" s="69"/>
      <c r="F1145" s="71"/>
      <c r="G1145" s="71"/>
      <c r="H1145" s="71"/>
      <c r="I1145" s="74" t="s">
        <v>416</v>
      </c>
      <c r="J1145" s="75"/>
      <c r="K1145" s="69"/>
      <c r="L1145" s="76"/>
    </row>
    <row r="1146" spans="1:12" x14ac:dyDescent="0.25">
      <c r="A1146" s="29">
        <v>1143</v>
      </c>
      <c r="B1146" s="68"/>
      <c r="C1146" s="69"/>
      <c r="D1146" s="71"/>
      <c r="E1146" s="69"/>
      <c r="F1146" s="71"/>
      <c r="G1146" s="71"/>
      <c r="H1146" s="71"/>
      <c r="I1146" s="74" t="s">
        <v>416</v>
      </c>
      <c r="J1146" s="75"/>
      <c r="K1146" s="69"/>
      <c r="L1146" s="76"/>
    </row>
    <row r="1147" spans="1:12" x14ac:dyDescent="0.25">
      <c r="A1147" s="31">
        <v>1144</v>
      </c>
      <c r="B1147" s="68"/>
      <c r="C1147" s="69"/>
      <c r="D1147" s="71"/>
      <c r="E1147" s="69"/>
      <c r="F1147" s="71"/>
      <c r="G1147" s="71"/>
      <c r="H1147" s="71"/>
      <c r="I1147" s="74" t="s">
        <v>416</v>
      </c>
      <c r="J1147" s="75"/>
      <c r="K1147" s="69"/>
      <c r="L1147" s="76"/>
    </row>
    <row r="1148" spans="1:12" x14ac:dyDescent="0.25">
      <c r="A1148" s="29">
        <v>1145</v>
      </c>
      <c r="B1148" s="68"/>
      <c r="C1148" s="69"/>
      <c r="D1148" s="71"/>
      <c r="E1148" s="69"/>
      <c r="F1148" s="71"/>
      <c r="G1148" s="71"/>
      <c r="H1148" s="71"/>
      <c r="I1148" s="74" t="s">
        <v>416</v>
      </c>
      <c r="J1148" s="75"/>
      <c r="K1148" s="69"/>
      <c r="L1148" s="76"/>
    </row>
    <row r="1149" spans="1:12" x14ac:dyDescent="0.25">
      <c r="A1149" s="31">
        <v>1146</v>
      </c>
      <c r="B1149" s="68"/>
      <c r="C1149" s="69"/>
      <c r="D1149" s="71"/>
      <c r="E1149" s="69"/>
      <c r="F1149" s="71"/>
      <c r="G1149" s="71"/>
      <c r="H1149" s="71"/>
      <c r="I1149" s="74" t="s">
        <v>416</v>
      </c>
      <c r="J1149" s="75"/>
      <c r="K1149" s="69"/>
      <c r="L1149" s="76"/>
    </row>
    <row r="1150" spans="1:12" x14ac:dyDescent="0.25">
      <c r="A1150" s="29">
        <v>1147</v>
      </c>
      <c r="B1150" s="68"/>
      <c r="C1150" s="69"/>
      <c r="D1150" s="71"/>
      <c r="E1150" s="69"/>
      <c r="F1150" s="71"/>
      <c r="G1150" s="71"/>
      <c r="H1150" s="71"/>
      <c r="I1150" s="74" t="s">
        <v>416</v>
      </c>
      <c r="J1150" s="75"/>
      <c r="K1150" s="69"/>
      <c r="L1150" s="76"/>
    </row>
    <row r="1151" spans="1:12" x14ac:dyDescent="0.25">
      <c r="A1151" s="31">
        <v>1148</v>
      </c>
      <c r="B1151" s="68"/>
      <c r="C1151" s="69"/>
      <c r="D1151" s="71"/>
      <c r="E1151" s="69"/>
      <c r="F1151" s="71"/>
      <c r="G1151" s="71"/>
      <c r="H1151" s="71"/>
      <c r="I1151" s="74" t="s">
        <v>416</v>
      </c>
      <c r="J1151" s="75"/>
      <c r="K1151" s="69"/>
      <c r="L1151" s="76"/>
    </row>
    <row r="1152" spans="1:12" x14ac:dyDescent="0.25">
      <c r="A1152" s="29">
        <v>1149</v>
      </c>
      <c r="B1152" s="68"/>
      <c r="C1152" s="69"/>
      <c r="D1152" s="71"/>
      <c r="E1152" s="69"/>
      <c r="F1152" s="71"/>
      <c r="G1152" s="71"/>
      <c r="H1152" s="71"/>
      <c r="I1152" s="74" t="s">
        <v>416</v>
      </c>
      <c r="J1152" s="75"/>
      <c r="K1152" s="69"/>
      <c r="L1152" s="76"/>
    </row>
    <row r="1153" spans="1:12" x14ac:dyDescent="0.25">
      <c r="A1153" s="31">
        <v>1150</v>
      </c>
      <c r="B1153" s="68"/>
      <c r="C1153" s="69"/>
      <c r="D1153" s="71"/>
      <c r="E1153" s="69"/>
      <c r="F1153" s="71"/>
      <c r="G1153" s="71"/>
      <c r="H1153" s="71"/>
      <c r="I1153" s="74" t="s">
        <v>416</v>
      </c>
      <c r="J1153" s="75"/>
      <c r="K1153" s="69"/>
      <c r="L1153" s="76"/>
    </row>
    <row r="1154" spans="1:12" x14ac:dyDescent="0.25">
      <c r="A1154" s="29">
        <v>1151</v>
      </c>
      <c r="B1154" s="68"/>
      <c r="C1154" s="69"/>
      <c r="D1154" s="71"/>
      <c r="E1154" s="69"/>
      <c r="F1154" s="71"/>
      <c r="G1154" s="71"/>
      <c r="H1154" s="71"/>
      <c r="I1154" s="74" t="s">
        <v>416</v>
      </c>
      <c r="J1154" s="75"/>
      <c r="K1154" s="69"/>
      <c r="L1154" s="76"/>
    </row>
    <row r="1155" spans="1:12" x14ac:dyDescent="0.25">
      <c r="A1155" s="31">
        <v>1152</v>
      </c>
      <c r="B1155" s="68"/>
      <c r="C1155" s="69"/>
      <c r="D1155" s="71"/>
      <c r="E1155" s="69"/>
      <c r="F1155" s="71"/>
      <c r="G1155" s="71"/>
      <c r="H1155" s="71"/>
      <c r="I1155" s="74" t="s">
        <v>416</v>
      </c>
      <c r="J1155" s="75"/>
      <c r="K1155" s="69"/>
      <c r="L1155" s="76"/>
    </row>
    <row r="1156" spans="1:12" x14ac:dyDescent="0.25">
      <c r="A1156" s="29">
        <v>1153</v>
      </c>
      <c r="B1156" s="68"/>
      <c r="C1156" s="69"/>
      <c r="D1156" s="71"/>
      <c r="E1156" s="69"/>
      <c r="F1156" s="71"/>
      <c r="G1156" s="71"/>
      <c r="H1156" s="71"/>
      <c r="I1156" s="74" t="s">
        <v>416</v>
      </c>
      <c r="J1156" s="75"/>
      <c r="K1156" s="69"/>
      <c r="L1156" s="76"/>
    </row>
    <row r="1157" spans="1:12" x14ac:dyDescent="0.25">
      <c r="A1157" s="31">
        <v>1154</v>
      </c>
      <c r="B1157" s="68"/>
      <c r="C1157" s="69"/>
      <c r="D1157" s="71"/>
      <c r="E1157" s="69"/>
      <c r="F1157" s="71"/>
      <c r="G1157" s="71"/>
      <c r="H1157" s="71"/>
      <c r="I1157" s="74" t="s">
        <v>416</v>
      </c>
      <c r="J1157" s="75"/>
      <c r="K1157" s="69"/>
      <c r="L1157" s="76"/>
    </row>
    <row r="1158" spans="1:12" x14ac:dyDescent="0.25">
      <c r="A1158" s="29">
        <v>1155</v>
      </c>
      <c r="B1158" s="68"/>
      <c r="C1158" s="69"/>
      <c r="D1158" s="71"/>
      <c r="E1158" s="69"/>
      <c r="F1158" s="71"/>
      <c r="G1158" s="71"/>
      <c r="H1158" s="71"/>
      <c r="I1158" s="74" t="s">
        <v>416</v>
      </c>
      <c r="J1158" s="75"/>
      <c r="K1158" s="69"/>
      <c r="L1158" s="76"/>
    </row>
    <row r="1159" spans="1:12" x14ac:dyDescent="0.25">
      <c r="A1159" s="31">
        <v>1156</v>
      </c>
      <c r="B1159" s="68"/>
      <c r="C1159" s="69"/>
      <c r="D1159" s="71"/>
      <c r="E1159" s="69"/>
      <c r="F1159" s="71"/>
      <c r="G1159" s="71"/>
      <c r="H1159" s="71"/>
      <c r="I1159" s="74" t="s">
        <v>416</v>
      </c>
      <c r="J1159" s="75"/>
      <c r="K1159" s="69"/>
      <c r="L1159" s="76"/>
    </row>
    <row r="1160" spans="1:12" x14ac:dyDescent="0.25">
      <c r="A1160" s="29">
        <v>1157</v>
      </c>
      <c r="B1160" s="68"/>
      <c r="C1160" s="69"/>
      <c r="D1160" s="71"/>
      <c r="E1160" s="69"/>
      <c r="F1160" s="71"/>
      <c r="G1160" s="71"/>
      <c r="H1160" s="71"/>
      <c r="I1160" s="74" t="s">
        <v>416</v>
      </c>
      <c r="J1160" s="75"/>
      <c r="K1160" s="69"/>
      <c r="L1160" s="76"/>
    </row>
    <row r="1161" spans="1:12" x14ac:dyDescent="0.25">
      <c r="A1161" s="31">
        <v>1158</v>
      </c>
      <c r="B1161" s="68"/>
      <c r="C1161" s="69"/>
      <c r="D1161" s="71"/>
      <c r="E1161" s="69"/>
      <c r="F1161" s="71"/>
      <c r="G1161" s="71"/>
      <c r="H1161" s="71"/>
      <c r="I1161" s="74" t="s">
        <v>416</v>
      </c>
      <c r="J1161" s="75"/>
      <c r="K1161" s="69"/>
      <c r="L1161" s="76"/>
    </row>
    <row r="1162" spans="1:12" x14ac:dyDescent="0.25">
      <c r="A1162" s="29">
        <v>1159</v>
      </c>
      <c r="B1162" s="68"/>
      <c r="C1162" s="69"/>
      <c r="D1162" s="71"/>
      <c r="E1162" s="69"/>
      <c r="F1162" s="71"/>
      <c r="G1162" s="71"/>
      <c r="H1162" s="71"/>
      <c r="I1162" s="74" t="s">
        <v>416</v>
      </c>
      <c r="J1162" s="75"/>
      <c r="K1162" s="69"/>
      <c r="L1162" s="76"/>
    </row>
    <row r="1163" spans="1:12" x14ac:dyDescent="0.25">
      <c r="A1163" s="31">
        <v>1160</v>
      </c>
      <c r="B1163" s="68"/>
      <c r="C1163" s="69"/>
      <c r="D1163" s="71"/>
      <c r="E1163" s="69"/>
      <c r="F1163" s="71"/>
      <c r="G1163" s="71"/>
      <c r="H1163" s="71"/>
      <c r="I1163" s="74" t="s">
        <v>416</v>
      </c>
      <c r="J1163" s="75"/>
      <c r="K1163" s="69"/>
      <c r="L1163" s="76"/>
    </row>
    <row r="1164" spans="1:12" x14ac:dyDescent="0.25">
      <c r="A1164" s="29">
        <v>1161</v>
      </c>
      <c r="B1164" s="68"/>
      <c r="C1164" s="69"/>
      <c r="D1164" s="71"/>
      <c r="E1164" s="69"/>
      <c r="F1164" s="71"/>
      <c r="G1164" s="71"/>
      <c r="H1164" s="71"/>
      <c r="I1164" s="74" t="s">
        <v>416</v>
      </c>
      <c r="J1164" s="75"/>
      <c r="K1164" s="69"/>
      <c r="L1164" s="76"/>
    </row>
    <row r="1165" spans="1:12" x14ac:dyDescent="0.25">
      <c r="A1165" s="31">
        <v>1162</v>
      </c>
      <c r="B1165" s="68"/>
      <c r="C1165" s="69"/>
      <c r="D1165" s="71"/>
      <c r="E1165" s="69"/>
      <c r="F1165" s="71"/>
      <c r="G1165" s="71"/>
      <c r="H1165" s="71"/>
      <c r="I1165" s="74" t="s">
        <v>416</v>
      </c>
      <c r="J1165" s="75"/>
      <c r="K1165" s="69"/>
      <c r="L1165" s="76"/>
    </row>
    <row r="1166" spans="1:12" x14ac:dyDescent="0.25">
      <c r="A1166" s="29">
        <v>1163</v>
      </c>
      <c r="B1166" s="68"/>
      <c r="C1166" s="69"/>
      <c r="D1166" s="71"/>
      <c r="E1166" s="69"/>
      <c r="F1166" s="71"/>
      <c r="G1166" s="71"/>
      <c r="H1166" s="71"/>
      <c r="I1166" s="74" t="s">
        <v>416</v>
      </c>
      <c r="J1166" s="75"/>
      <c r="K1166" s="69"/>
      <c r="L1166" s="76"/>
    </row>
    <row r="1167" spans="1:12" x14ac:dyDescent="0.25">
      <c r="A1167" s="31">
        <v>1164</v>
      </c>
      <c r="B1167" s="68"/>
      <c r="C1167" s="69"/>
      <c r="D1167" s="71"/>
      <c r="E1167" s="69"/>
      <c r="F1167" s="71"/>
      <c r="G1167" s="71"/>
      <c r="H1167" s="71"/>
      <c r="I1167" s="74" t="s">
        <v>416</v>
      </c>
      <c r="J1167" s="75"/>
      <c r="K1167" s="69"/>
      <c r="L1167" s="76"/>
    </row>
    <row r="1168" spans="1:12" x14ac:dyDescent="0.25">
      <c r="A1168" s="29">
        <v>1165</v>
      </c>
      <c r="B1168" s="68"/>
      <c r="C1168" s="69"/>
      <c r="D1168" s="71"/>
      <c r="E1168" s="69"/>
      <c r="F1168" s="71"/>
      <c r="G1168" s="71"/>
      <c r="H1168" s="71"/>
      <c r="I1168" s="74" t="s">
        <v>416</v>
      </c>
      <c r="J1168" s="75"/>
      <c r="K1168" s="69"/>
      <c r="L1168" s="76"/>
    </row>
    <row r="1169" spans="1:12" x14ac:dyDescent="0.25">
      <c r="A1169" s="31">
        <v>1166</v>
      </c>
      <c r="B1169" s="68"/>
      <c r="C1169" s="69"/>
      <c r="D1169" s="71"/>
      <c r="E1169" s="69"/>
      <c r="F1169" s="71"/>
      <c r="G1169" s="71"/>
      <c r="H1169" s="71"/>
      <c r="I1169" s="74" t="s">
        <v>416</v>
      </c>
      <c r="J1169" s="75"/>
      <c r="K1169" s="69"/>
      <c r="L1169" s="76"/>
    </row>
    <row r="1170" spans="1:12" x14ac:dyDescent="0.25">
      <c r="A1170" s="29">
        <v>1167</v>
      </c>
      <c r="B1170" s="68"/>
      <c r="C1170" s="69"/>
      <c r="D1170" s="71"/>
      <c r="E1170" s="69"/>
      <c r="F1170" s="71"/>
      <c r="G1170" s="71"/>
      <c r="H1170" s="71"/>
      <c r="I1170" s="74" t="s">
        <v>416</v>
      </c>
      <c r="J1170" s="75"/>
      <c r="K1170" s="69"/>
      <c r="L1170" s="76"/>
    </row>
    <row r="1171" spans="1:12" x14ac:dyDescent="0.25">
      <c r="A1171" s="31">
        <v>1168</v>
      </c>
      <c r="B1171" s="68"/>
      <c r="C1171" s="69"/>
      <c r="D1171" s="71"/>
      <c r="E1171" s="69"/>
      <c r="F1171" s="71"/>
      <c r="G1171" s="71"/>
      <c r="H1171" s="71"/>
      <c r="I1171" s="74" t="s">
        <v>416</v>
      </c>
      <c r="J1171" s="75"/>
      <c r="K1171" s="69"/>
      <c r="L1171" s="76"/>
    </row>
    <row r="1172" spans="1:12" x14ac:dyDescent="0.25">
      <c r="A1172" s="29">
        <v>1169</v>
      </c>
      <c r="B1172" s="68"/>
      <c r="C1172" s="69"/>
      <c r="D1172" s="71"/>
      <c r="E1172" s="69"/>
      <c r="F1172" s="71"/>
      <c r="G1172" s="71"/>
      <c r="H1172" s="71"/>
      <c r="I1172" s="74" t="s">
        <v>416</v>
      </c>
      <c r="J1172" s="75"/>
      <c r="K1172" s="69"/>
      <c r="L1172" s="76"/>
    </row>
    <row r="1173" spans="1:12" x14ac:dyDescent="0.25">
      <c r="A1173" s="31">
        <v>1170</v>
      </c>
      <c r="B1173" s="68"/>
      <c r="C1173" s="69"/>
      <c r="D1173" s="71"/>
      <c r="E1173" s="69"/>
      <c r="F1173" s="71"/>
      <c r="G1173" s="71"/>
      <c r="H1173" s="71"/>
      <c r="I1173" s="74" t="s">
        <v>416</v>
      </c>
      <c r="J1173" s="75"/>
      <c r="K1173" s="69"/>
      <c r="L1173" s="76"/>
    </row>
    <row r="1174" spans="1:12" x14ac:dyDescent="0.25">
      <c r="A1174" s="29">
        <v>1171</v>
      </c>
      <c r="B1174" s="68"/>
      <c r="C1174" s="69"/>
      <c r="D1174" s="71"/>
      <c r="E1174" s="69"/>
      <c r="F1174" s="71"/>
      <c r="G1174" s="71"/>
      <c r="H1174" s="71"/>
      <c r="I1174" s="74" t="s">
        <v>416</v>
      </c>
      <c r="J1174" s="75"/>
      <c r="K1174" s="69"/>
      <c r="L1174" s="76"/>
    </row>
    <row r="1175" spans="1:12" x14ac:dyDescent="0.25">
      <c r="A1175" s="31">
        <v>1172</v>
      </c>
      <c r="B1175" s="68"/>
      <c r="C1175" s="69"/>
      <c r="D1175" s="71"/>
      <c r="E1175" s="69"/>
      <c r="F1175" s="71"/>
      <c r="G1175" s="71"/>
      <c r="H1175" s="71"/>
      <c r="I1175" s="74" t="s">
        <v>416</v>
      </c>
      <c r="J1175" s="75"/>
      <c r="K1175" s="69"/>
      <c r="L1175" s="76"/>
    </row>
    <row r="1176" spans="1:12" x14ac:dyDescent="0.25">
      <c r="A1176" s="29">
        <v>1173</v>
      </c>
      <c r="B1176" s="68"/>
      <c r="C1176" s="69"/>
      <c r="D1176" s="71"/>
      <c r="E1176" s="69"/>
      <c r="F1176" s="71"/>
      <c r="G1176" s="71"/>
      <c r="H1176" s="71"/>
      <c r="I1176" s="74" t="s">
        <v>416</v>
      </c>
      <c r="J1176" s="75"/>
      <c r="K1176" s="69"/>
      <c r="L1176" s="76"/>
    </row>
    <row r="1177" spans="1:12" x14ac:dyDescent="0.25">
      <c r="A1177" s="31">
        <v>1174</v>
      </c>
      <c r="B1177" s="68"/>
      <c r="C1177" s="69"/>
      <c r="D1177" s="71"/>
      <c r="E1177" s="69"/>
      <c r="F1177" s="71"/>
      <c r="G1177" s="71"/>
      <c r="H1177" s="71"/>
      <c r="I1177" s="74" t="s">
        <v>416</v>
      </c>
      <c r="J1177" s="75"/>
      <c r="K1177" s="69"/>
      <c r="L1177" s="76"/>
    </row>
    <row r="1178" spans="1:12" x14ac:dyDescent="0.25">
      <c r="A1178" s="29">
        <v>1175</v>
      </c>
      <c r="B1178" s="68"/>
      <c r="C1178" s="69"/>
      <c r="D1178" s="71"/>
      <c r="E1178" s="69"/>
      <c r="F1178" s="71"/>
      <c r="G1178" s="71"/>
      <c r="H1178" s="71"/>
      <c r="I1178" s="74" t="s">
        <v>416</v>
      </c>
      <c r="J1178" s="75"/>
      <c r="K1178" s="69"/>
      <c r="L1178" s="76"/>
    </row>
    <row r="1179" spans="1:12" x14ac:dyDescent="0.25">
      <c r="A1179" s="31">
        <v>1176</v>
      </c>
      <c r="B1179" s="68"/>
      <c r="C1179" s="69"/>
      <c r="D1179" s="71"/>
      <c r="E1179" s="69"/>
      <c r="F1179" s="71"/>
      <c r="G1179" s="71"/>
      <c r="H1179" s="71"/>
      <c r="I1179" s="74" t="s">
        <v>416</v>
      </c>
      <c r="J1179" s="75"/>
      <c r="K1179" s="69"/>
      <c r="L1179" s="76"/>
    </row>
    <row r="1180" spans="1:12" x14ac:dyDescent="0.25">
      <c r="A1180" s="29">
        <v>1177</v>
      </c>
      <c r="B1180" s="68"/>
      <c r="C1180" s="69"/>
      <c r="D1180" s="71"/>
      <c r="E1180" s="69"/>
      <c r="F1180" s="71"/>
      <c r="G1180" s="71"/>
      <c r="H1180" s="71"/>
      <c r="I1180" s="74" t="s">
        <v>416</v>
      </c>
      <c r="J1180" s="75"/>
      <c r="K1180" s="69"/>
      <c r="L1180" s="76"/>
    </row>
    <row r="1181" spans="1:12" x14ac:dyDescent="0.25">
      <c r="A1181" s="31">
        <v>1178</v>
      </c>
      <c r="B1181" s="68"/>
      <c r="C1181" s="69"/>
      <c r="D1181" s="71"/>
      <c r="E1181" s="69"/>
      <c r="F1181" s="71"/>
      <c r="G1181" s="71"/>
      <c r="H1181" s="71"/>
      <c r="I1181" s="74" t="s">
        <v>416</v>
      </c>
      <c r="J1181" s="75"/>
      <c r="K1181" s="69"/>
      <c r="L1181" s="76"/>
    </row>
    <row r="1182" spans="1:12" x14ac:dyDescent="0.25">
      <c r="A1182" s="29">
        <v>1179</v>
      </c>
      <c r="B1182" s="68"/>
      <c r="C1182" s="69"/>
      <c r="D1182" s="71"/>
      <c r="E1182" s="69"/>
      <c r="F1182" s="71"/>
      <c r="G1182" s="71"/>
      <c r="H1182" s="71"/>
      <c r="I1182" s="74" t="s">
        <v>416</v>
      </c>
      <c r="J1182" s="75"/>
      <c r="K1182" s="69"/>
      <c r="L1182" s="76"/>
    </row>
    <row r="1183" spans="1:12" x14ac:dyDescent="0.25">
      <c r="A1183" s="31">
        <v>1180</v>
      </c>
      <c r="B1183" s="68"/>
      <c r="C1183" s="69"/>
      <c r="D1183" s="71"/>
      <c r="E1183" s="69"/>
      <c r="F1183" s="71"/>
      <c r="G1183" s="71"/>
      <c r="H1183" s="71"/>
      <c r="I1183" s="74" t="s">
        <v>416</v>
      </c>
      <c r="J1183" s="75"/>
      <c r="K1183" s="69"/>
      <c r="L1183" s="76"/>
    </row>
    <row r="1184" spans="1:12" x14ac:dyDescent="0.25">
      <c r="A1184" s="29">
        <v>1181</v>
      </c>
      <c r="B1184" s="68"/>
      <c r="C1184" s="69"/>
      <c r="D1184" s="71"/>
      <c r="E1184" s="69"/>
      <c r="F1184" s="71"/>
      <c r="G1184" s="71"/>
      <c r="H1184" s="71"/>
      <c r="I1184" s="74" t="s">
        <v>416</v>
      </c>
      <c r="J1184" s="75"/>
      <c r="K1184" s="69"/>
      <c r="L1184" s="76"/>
    </row>
    <row r="1185" spans="1:12" x14ac:dyDescent="0.25">
      <c r="A1185" s="31">
        <v>1182</v>
      </c>
      <c r="B1185" s="68"/>
      <c r="C1185" s="69"/>
      <c r="D1185" s="71"/>
      <c r="E1185" s="69"/>
      <c r="F1185" s="71"/>
      <c r="G1185" s="71"/>
      <c r="H1185" s="71"/>
      <c r="I1185" s="74" t="s">
        <v>416</v>
      </c>
      <c r="J1185" s="75"/>
      <c r="K1185" s="69"/>
      <c r="L1185" s="76"/>
    </row>
    <row r="1186" spans="1:12" x14ac:dyDescent="0.25">
      <c r="A1186" s="29">
        <v>1183</v>
      </c>
      <c r="B1186" s="68"/>
      <c r="C1186" s="69"/>
      <c r="D1186" s="71"/>
      <c r="E1186" s="69"/>
      <c r="F1186" s="71"/>
      <c r="G1186" s="71"/>
      <c r="H1186" s="71"/>
      <c r="I1186" s="74" t="s">
        <v>416</v>
      </c>
      <c r="J1186" s="75"/>
      <c r="K1186" s="69"/>
      <c r="L1186" s="76"/>
    </row>
    <row r="1187" spans="1:12" x14ac:dyDescent="0.25">
      <c r="A1187" s="31">
        <v>1184</v>
      </c>
      <c r="B1187" s="68"/>
      <c r="C1187" s="69"/>
      <c r="D1187" s="71"/>
      <c r="E1187" s="69"/>
      <c r="F1187" s="71"/>
      <c r="G1187" s="71"/>
      <c r="H1187" s="71"/>
      <c r="I1187" s="74" t="s">
        <v>416</v>
      </c>
      <c r="J1187" s="75"/>
      <c r="K1187" s="69"/>
      <c r="L1187" s="76"/>
    </row>
    <row r="1188" spans="1:12" x14ac:dyDescent="0.25">
      <c r="A1188" s="29">
        <v>1185</v>
      </c>
      <c r="B1188" s="68"/>
      <c r="C1188" s="69"/>
      <c r="D1188" s="71"/>
      <c r="E1188" s="69"/>
      <c r="F1188" s="71"/>
      <c r="G1188" s="71"/>
      <c r="H1188" s="71"/>
      <c r="I1188" s="74" t="s">
        <v>416</v>
      </c>
      <c r="J1188" s="75"/>
      <c r="K1188" s="69"/>
      <c r="L1188" s="76"/>
    </row>
    <row r="1189" spans="1:12" x14ac:dyDescent="0.25">
      <c r="A1189" s="31">
        <v>1186</v>
      </c>
      <c r="B1189" s="68"/>
      <c r="C1189" s="69"/>
      <c r="D1189" s="71"/>
      <c r="E1189" s="69"/>
      <c r="F1189" s="71"/>
      <c r="G1189" s="71"/>
      <c r="H1189" s="71"/>
      <c r="I1189" s="74" t="s">
        <v>416</v>
      </c>
      <c r="J1189" s="75"/>
      <c r="K1189" s="69"/>
      <c r="L1189" s="76"/>
    </row>
    <row r="1190" spans="1:12" x14ac:dyDescent="0.25">
      <c r="A1190" s="29">
        <v>1187</v>
      </c>
      <c r="B1190" s="68"/>
      <c r="C1190" s="69"/>
      <c r="D1190" s="71"/>
      <c r="E1190" s="69"/>
      <c r="F1190" s="71"/>
      <c r="G1190" s="71"/>
      <c r="H1190" s="71"/>
      <c r="I1190" s="74" t="s">
        <v>416</v>
      </c>
      <c r="J1190" s="75"/>
      <c r="K1190" s="69"/>
      <c r="L1190" s="76"/>
    </row>
    <row r="1191" spans="1:12" x14ac:dyDescent="0.25">
      <c r="A1191" s="31">
        <v>1188</v>
      </c>
      <c r="B1191" s="68"/>
      <c r="C1191" s="69"/>
      <c r="D1191" s="71"/>
      <c r="E1191" s="69"/>
      <c r="F1191" s="71"/>
      <c r="G1191" s="71"/>
      <c r="H1191" s="71"/>
      <c r="I1191" s="74" t="s">
        <v>416</v>
      </c>
      <c r="J1191" s="75"/>
      <c r="K1191" s="69"/>
      <c r="L1191" s="76"/>
    </row>
    <row r="1192" spans="1:12" x14ac:dyDescent="0.25">
      <c r="A1192" s="29">
        <v>1189</v>
      </c>
      <c r="B1192" s="68"/>
      <c r="C1192" s="69"/>
      <c r="D1192" s="71"/>
      <c r="E1192" s="69"/>
      <c r="F1192" s="71"/>
      <c r="G1192" s="71"/>
      <c r="H1192" s="71"/>
      <c r="I1192" s="74" t="s">
        <v>416</v>
      </c>
      <c r="J1192" s="75"/>
      <c r="K1192" s="69"/>
      <c r="L1192" s="76"/>
    </row>
    <row r="1193" spans="1:12" x14ac:dyDescent="0.25">
      <c r="A1193" s="31">
        <v>1190</v>
      </c>
      <c r="B1193" s="68"/>
      <c r="C1193" s="69"/>
      <c r="D1193" s="71"/>
      <c r="E1193" s="69"/>
      <c r="F1193" s="71"/>
      <c r="G1193" s="71"/>
      <c r="H1193" s="71"/>
      <c r="I1193" s="74" t="s">
        <v>416</v>
      </c>
      <c r="J1193" s="75"/>
      <c r="K1193" s="69"/>
      <c r="L1193" s="76"/>
    </row>
    <row r="1194" spans="1:12" x14ac:dyDescent="0.25">
      <c r="A1194" s="29">
        <v>1191</v>
      </c>
      <c r="B1194" s="68"/>
      <c r="C1194" s="69"/>
      <c r="D1194" s="71"/>
      <c r="E1194" s="69"/>
      <c r="F1194" s="71"/>
      <c r="G1194" s="71"/>
      <c r="H1194" s="71"/>
      <c r="I1194" s="74" t="s">
        <v>416</v>
      </c>
      <c r="J1194" s="75"/>
      <c r="K1194" s="69"/>
      <c r="L1194" s="76"/>
    </row>
    <row r="1195" spans="1:12" x14ac:dyDescent="0.25">
      <c r="A1195" s="31">
        <v>1192</v>
      </c>
      <c r="B1195" s="68"/>
      <c r="C1195" s="69"/>
      <c r="D1195" s="71"/>
      <c r="E1195" s="69"/>
      <c r="F1195" s="71"/>
      <c r="G1195" s="71"/>
      <c r="H1195" s="71"/>
      <c r="I1195" s="74" t="s">
        <v>416</v>
      </c>
      <c r="J1195" s="75"/>
      <c r="K1195" s="69"/>
      <c r="L1195" s="76"/>
    </row>
    <row r="1196" spans="1:12" x14ac:dyDescent="0.25">
      <c r="A1196" s="29">
        <v>1193</v>
      </c>
      <c r="B1196" s="68"/>
      <c r="C1196" s="69"/>
      <c r="D1196" s="71"/>
      <c r="E1196" s="69"/>
      <c r="F1196" s="71"/>
      <c r="G1196" s="71"/>
      <c r="H1196" s="71"/>
      <c r="I1196" s="74" t="s">
        <v>416</v>
      </c>
      <c r="J1196" s="75"/>
      <c r="K1196" s="69"/>
      <c r="L1196" s="76"/>
    </row>
    <row r="1197" spans="1:12" x14ac:dyDescent="0.25">
      <c r="A1197" s="31">
        <v>1194</v>
      </c>
      <c r="B1197" s="68"/>
      <c r="C1197" s="69"/>
      <c r="D1197" s="71"/>
      <c r="E1197" s="69"/>
      <c r="F1197" s="71"/>
      <c r="G1197" s="71"/>
      <c r="H1197" s="71"/>
      <c r="I1197" s="74" t="s">
        <v>416</v>
      </c>
      <c r="J1197" s="75"/>
      <c r="K1197" s="69"/>
      <c r="L1197" s="76"/>
    </row>
    <row r="1198" spans="1:12" x14ac:dyDescent="0.25">
      <c r="A1198" s="29">
        <v>1195</v>
      </c>
      <c r="B1198" s="68"/>
      <c r="C1198" s="69"/>
      <c r="D1198" s="71"/>
      <c r="E1198" s="69"/>
      <c r="F1198" s="71"/>
      <c r="G1198" s="71"/>
      <c r="H1198" s="71"/>
      <c r="I1198" s="74" t="s">
        <v>416</v>
      </c>
      <c r="J1198" s="75"/>
      <c r="K1198" s="69"/>
      <c r="L1198" s="76"/>
    </row>
    <row r="1199" spans="1:12" x14ac:dyDescent="0.25">
      <c r="A1199" s="31">
        <v>1196</v>
      </c>
      <c r="B1199" s="68"/>
      <c r="C1199" s="69"/>
      <c r="D1199" s="71"/>
      <c r="E1199" s="69"/>
      <c r="F1199" s="71"/>
      <c r="G1199" s="71"/>
      <c r="H1199" s="71"/>
      <c r="I1199" s="74" t="s">
        <v>416</v>
      </c>
      <c r="J1199" s="75"/>
      <c r="K1199" s="69"/>
      <c r="L1199" s="76"/>
    </row>
    <row r="1200" spans="1:12" x14ac:dyDescent="0.25">
      <c r="A1200" s="29">
        <v>1197</v>
      </c>
      <c r="B1200" s="68"/>
      <c r="C1200" s="69"/>
      <c r="D1200" s="71"/>
      <c r="E1200" s="69"/>
      <c r="F1200" s="71"/>
      <c r="G1200" s="71"/>
      <c r="H1200" s="71"/>
      <c r="I1200" s="74" t="s">
        <v>416</v>
      </c>
      <c r="J1200" s="75"/>
      <c r="K1200" s="69"/>
      <c r="L1200" s="76"/>
    </row>
    <row r="1201" spans="1:12" x14ac:dyDescent="0.25">
      <c r="A1201" s="31">
        <v>1198</v>
      </c>
      <c r="B1201" s="68"/>
      <c r="C1201" s="69"/>
      <c r="D1201" s="71"/>
      <c r="E1201" s="69"/>
      <c r="F1201" s="71"/>
      <c r="G1201" s="71"/>
      <c r="H1201" s="71"/>
      <c r="I1201" s="74" t="s">
        <v>416</v>
      </c>
      <c r="J1201" s="75"/>
      <c r="K1201" s="69"/>
      <c r="L1201" s="76"/>
    </row>
    <row r="1202" spans="1:12" x14ac:dyDescent="0.25">
      <c r="A1202" s="29">
        <v>1199</v>
      </c>
      <c r="B1202" s="68"/>
      <c r="C1202" s="69"/>
      <c r="D1202" s="71"/>
      <c r="E1202" s="69"/>
      <c r="F1202" s="71"/>
      <c r="G1202" s="71"/>
      <c r="H1202" s="71"/>
      <c r="I1202" s="74" t="s">
        <v>416</v>
      </c>
      <c r="J1202" s="75"/>
      <c r="K1202" s="69"/>
      <c r="L1202" s="76"/>
    </row>
    <row r="1203" spans="1:12" x14ac:dyDescent="0.25">
      <c r="A1203" s="31">
        <v>1200</v>
      </c>
      <c r="B1203" s="68"/>
      <c r="C1203" s="69"/>
      <c r="D1203" s="71"/>
      <c r="E1203" s="69"/>
      <c r="F1203" s="71"/>
      <c r="G1203" s="71"/>
      <c r="H1203" s="71"/>
      <c r="I1203" s="74" t="s">
        <v>416</v>
      </c>
      <c r="J1203" s="75"/>
      <c r="K1203" s="69"/>
      <c r="L1203" s="76"/>
    </row>
    <row r="1204" spans="1:12" x14ac:dyDescent="0.25">
      <c r="A1204" s="29">
        <v>1201</v>
      </c>
      <c r="B1204" s="68"/>
      <c r="C1204" s="69"/>
      <c r="D1204" s="71"/>
      <c r="E1204" s="69"/>
      <c r="F1204" s="71"/>
      <c r="G1204" s="71"/>
      <c r="H1204" s="71"/>
      <c r="I1204" s="74" t="s">
        <v>416</v>
      </c>
      <c r="J1204" s="75"/>
      <c r="K1204" s="69"/>
      <c r="L1204" s="76"/>
    </row>
    <row r="1205" spans="1:12" x14ac:dyDescent="0.25">
      <c r="A1205" s="31">
        <v>1202</v>
      </c>
      <c r="B1205" s="68"/>
      <c r="C1205" s="69"/>
      <c r="D1205" s="71"/>
      <c r="E1205" s="69"/>
      <c r="F1205" s="71"/>
      <c r="G1205" s="71"/>
      <c r="H1205" s="71"/>
      <c r="I1205" s="74" t="s">
        <v>416</v>
      </c>
      <c r="J1205" s="75"/>
      <c r="K1205" s="69"/>
      <c r="L1205" s="76"/>
    </row>
    <row r="1206" spans="1:12" x14ac:dyDescent="0.25">
      <c r="A1206" s="29">
        <v>1203</v>
      </c>
      <c r="B1206" s="68"/>
      <c r="C1206" s="69"/>
      <c r="D1206" s="71"/>
      <c r="E1206" s="69"/>
      <c r="F1206" s="71"/>
      <c r="G1206" s="71"/>
      <c r="H1206" s="71"/>
      <c r="I1206" s="74" t="s">
        <v>416</v>
      </c>
      <c r="J1206" s="75"/>
      <c r="K1206" s="69"/>
      <c r="L1206" s="76"/>
    </row>
    <row r="1207" spans="1:12" x14ac:dyDescent="0.25">
      <c r="A1207" s="31">
        <v>1204</v>
      </c>
      <c r="B1207" s="68"/>
      <c r="C1207" s="69"/>
      <c r="D1207" s="71"/>
      <c r="E1207" s="69"/>
      <c r="F1207" s="71"/>
      <c r="G1207" s="71"/>
      <c r="H1207" s="71"/>
      <c r="I1207" s="74" t="s">
        <v>416</v>
      </c>
      <c r="J1207" s="75"/>
      <c r="K1207" s="69"/>
      <c r="L1207" s="76"/>
    </row>
    <row r="1208" spans="1:12" x14ac:dyDescent="0.25">
      <c r="A1208" s="29">
        <v>1205</v>
      </c>
      <c r="B1208" s="68"/>
      <c r="C1208" s="69"/>
      <c r="D1208" s="71"/>
      <c r="E1208" s="69"/>
      <c r="F1208" s="71"/>
      <c r="G1208" s="71"/>
      <c r="H1208" s="71"/>
      <c r="I1208" s="74" t="s">
        <v>416</v>
      </c>
      <c r="J1208" s="75"/>
      <c r="K1208" s="69"/>
      <c r="L1208" s="76"/>
    </row>
    <row r="1209" spans="1:12" x14ac:dyDescent="0.25">
      <c r="A1209" s="31">
        <v>1206</v>
      </c>
      <c r="B1209" s="68"/>
      <c r="C1209" s="69"/>
      <c r="D1209" s="71"/>
      <c r="E1209" s="69"/>
      <c r="F1209" s="71"/>
      <c r="G1209" s="71"/>
      <c r="H1209" s="71"/>
      <c r="I1209" s="74" t="s">
        <v>416</v>
      </c>
      <c r="J1209" s="75"/>
      <c r="K1209" s="69"/>
      <c r="L1209" s="76"/>
    </row>
    <row r="1210" spans="1:12" x14ac:dyDescent="0.25">
      <c r="A1210" s="29">
        <v>1207</v>
      </c>
      <c r="B1210" s="68"/>
      <c r="C1210" s="69"/>
      <c r="D1210" s="71"/>
      <c r="E1210" s="69"/>
      <c r="F1210" s="71"/>
      <c r="G1210" s="71"/>
      <c r="H1210" s="71"/>
      <c r="I1210" s="74" t="s">
        <v>416</v>
      </c>
      <c r="J1210" s="75"/>
      <c r="K1210" s="69"/>
      <c r="L1210" s="76"/>
    </row>
    <row r="1211" spans="1:12" x14ac:dyDescent="0.25">
      <c r="A1211" s="31">
        <v>1208</v>
      </c>
      <c r="B1211" s="68"/>
      <c r="C1211" s="69"/>
      <c r="D1211" s="71"/>
      <c r="E1211" s="69"/>
      <c r="F1211" s="71"/>
      <c r="G1211" s="71"/>
      <c r="H1211" s="71"/>
      <c r="I1211" s="74" t="s">
        <v>416</v>
      </c>
      <c r="J1211" s="75"/>
      <c r="K1211" s="69"/>
      <c r="L1211" s="76"/>
    </row>
    <row r="1212" spans="1:12" x14ac:dyDescent="0.25">
      <c r="A1212" s="29">
        <v>1209</v>
      </c>
      <c r="B1212" s="68"/>
      <c r="C1212" s="69"/>
      <c r="D1212" s="71"/>
      <c r="E1212" s="69"/>
      <c r="F1212" s="71"/>
      <c r="G1212" s="71"/>
      <c r="H1212" s="71"/>
      <c r="I1212" s="74" t="s">
        <v>416</v>
      </c>
      <c r="J1212" s="75"/>
      <c r="K1212" s="69"/>
      <c r="L1212" s="76"/>
    </row>
    <row r="1213" spans="1:12" x14ac:dyDescent="0.25">
      <c r="A1213" s="31">
        <v>1210</v>
      </c>
      <c r="B1213" s="68"/>
      <c r="C1213" s="69"/>
      <c r="D1213" s="71"/>
      <c r="E1213" s="69"/>
      <c r="F1213" s="71"/>
      <c r="G1213" s="71"/>
      <c r="H1213" s="71"/>
      <c r="I1213" s="74" t="s">
        <v>416</v>
      </c>
      <c r="J1213" s="75"/>
      <c r="K1213" s="69"/>
      <c r="L1213" s="76"/>
    </row>
    <row r="1214" spans="1:12" x14ac:dyDescent="0.25">
      <c r="A1214" s="29">
        <v>1211</v>
      </c>
      <c r="B1214" s="68"/>
      <c r="C1214" s="69"/>
      <c r="D1214" s="71"/>
      <c r="E1214" s="69"/>
      <c r="F1214" s="71"/>
      <c r="G1214" s="71"/>
      <c r="H1214" s="71"/>
      <c r="I1214" s="74" t="s">
        <v>416</v>
      </c>
      <c r="J1214" s="75"/>
      <c r="K1214" s="69"/>
      <c r="L1214" s="76"/>
    </row>
    <row r="1215" spans="1:12" x14ac:dyDescent="0.25">
      <c r="A1215" s="31">
        <v>1212</v>
      </c>
      <c r="B1215" s="68"/>
      <c r="C1215" s="69"/>
      <c r="D1215" s="71"/>
      <c r="E1215" s="69"/>
      <c r="F1215" s="71"/>
      <c r="G1215" s="71"/>
      <c r="H1215" s="71"/>
      <c r="I1215" s="74" t="s">
        <v>416</v>
      </c>
      <c r="J1215" s="75"/>
      <c r="K1215" s="69"/>
      <c r="L1215" s="76"/>
    </row>
    <row r="1216" spans="1:12" x14ac:dyDescent="0.25">
      <c r="A1216" s="29">
        <v>1213</v>
      </c>
      <c r="B1216" s="68"/>
      <c r="C1216" s="69"/>
      <c r="D1216" s="71"/>
      <c r="E1216" s="69"/>
      <c r="F1216" s="71"/>
      <c r="G1216" s="71"/>
      <c r="H1216" s="71"/>
      <c r="I1216" s="74" t="s">
        <v>416</v>
      </c>
      <c r="J1216" s="75"/>
      <c r="K1216" s="69"/>
      <c r="L1216" s="76"/>
    </row>
    <row r="1217" spans="1:12" x14ac:dyDescent="0.25">
      <c r="A1217" s="31">
        <v>1214</v>
      </c>
      <c r="B1217" s="68"/>
      <c r="C1217" s="69"/>
      <c r="D1217" s="71"/>
      <c r="E1217" s="69"/>
      <c r="F1217" s="71"/>
      <c r="G1217" s="71"/>
      <c r="H1217" s="71"/>
      <c r="I1217" s="74" t="s">
        <v>416</v>
      </c>
      <c r="J1217" s="75"/>
      <c r="K1217" s="69"/>
      <c r="L1217" s="76"/>
    </row>
    <row r="1218" spans="1:12" x14ac:dyDescent="0.25">
      <c r="A1218" s="29">
        <v>1215</v>
      </c>
      <c r="B1218" s="68"/>
      <c r="C1218" s="69"/>
      <c r="D1218" s="71"/>
      <c r="E1218" s="69"/>
      <c r="F1218" s="71"/>
      <c r="G1218" s="71"/>
      <c r="H1218" s="71"/>
      <c r="I1218" s="74" t="s">
        <v>416</v>
      </c>
      <c r="J1218" s="75"/>
      <c r="K1218" s="69"/>
      <c r="L1218" s="76"/>
    </row>
    <row r="1219" spans="1:12" x14ac:dyDescent="0.25">
      <c r="A1219" s="31">
        <v>1216</v>
      </c>
      <c r="B1219" s="68"/>
      <c r="C1219" s="69"/>
      <c r="D1219" s="71"/>
      <c r="E1219" s="69"/>
      <c r="F1219" s="71"/>
      <c r="G1219" s="71"/>
      <c r="H1219" s="71"/>
      <c r="I1219" s="74" t="s">
        <v>416</v>
      </c>
      <c r="J1219" s="75"/>
      <c r="K1219" s="69"/>
      <c r="L1219" s="76"/>
    </row>
    <row r="1220" spans="1:12" x14ac:dyDescent="0.25">
      <c r="A1220" s="29">
        <v>1217</v>
      </c>
      <c r="B1220" s="68"/>
      <c r="C1220" s="69"/>
      <c r="D1220" s="71"/>
      <c r="E1220" s="69"/>
      <c r="F1220" s="71"/>
      <c r="G1220" s="71"/>
      <c r="H1220" s="71"/>
      <c r="I1220" s="74" t="s">
        <v>416</v>
      </c>
      <c r="J1220" s="75"/>
      <c r="K1220" s="69"/>
      <c r="L1220" s="76"/>
    </row>
    <row r="1221" spans="1:12" x14ac:dyDescent="0.25">
      <c r="A1221" s="31">
        <v>1218</v>
      </c>
      <c r="B1221" s="68"/>
      <c r="C1221" s="69"/>
      <c r="D1221" s="71"/>
      <c r="E1221" s="69"/>
      <c r="F1221" s="71"/>
      <c r="G1221" s="71"/>
      <c r="H1221" s="71"/>
      <c r="I1221" s="74" t="s">
        <v>416</v>
      </c>
      <c r="J1221" s="75"/>
      <c r="K1221" s="69"/>
      <c r="L1221" s="76"/>
    </row>
    <row r="1222" spans="1:12" x14ac:dyDescent="0.25">
      <c r="A1222" s="29">
        <v>1219</v>
      </c>
      <c r="B1222" s="68"/>
      <c r="C1222" s="69"/>
      <c r="D1222" s="71"/>
      <c r="E1222" s="69"/>
      <c r="F1222" s="71"/>
      <c r="G1222" s="71"/>
      <c r="H1222" s="71"/>
      <c r="I1222" s="74" t="s">
        <v>416</v>
      </c>
      <c r="J1222" s="75"/>
      <c r="K1222" s="69"/>
      <c r="L1222" s="76"/>
    </row>
    <row r="1223" spans="1:12" x14ac:dyDescent="0.25">
      <c r="A1223" s="31">
        <v>1220</v>
      </c>
      <c r="B1223" s="68"/>
      <c r="C1223" s="69"/>
      <c r="D1223" s="71"/>
      <c r="E1223" s="69"/>
      <c r="F1223" s="71"/>
      <c r="G1223" s="71"/>
      <c r="H1223" s="71"/>
      <c r="I1223" s="74" t="s">
        <v>416</v>
      </c>
      <c r="J1223" s="75"/>
      <c r="K1223" s="69"/>
      <c r="L1223" s="76"/>
    </row>
    <row r="1224" spans="1:12" x14ac:dyDescent="0.25">
      <c r="A1224" s="29">
        <v>1221</v>
      </c>
      <c r="B1224" s="68"/>
      <c r="C1224" s="69"/>
      <c r="D1224" s="71"/>
      <c r="E1224" s="69"/>
      <c r="F1224" s="71"/>
      <c r="G1224" s="71"/>
      <c r="H1224" s="71"/>
      <c r="I1224" s="74" t="s">
        <v>416</v>
      </c>
      <c r="J1224" s="75"/>
      <c r="K1224" s="69"/>
      <c r="L1224" s="76"/>
    </row>
    <row r="1225" spans="1:12" x14ac:dyDescent="0.25">
      <c r="A1225" s="31">
        <v>1222</v>
      </c>
      <c r="B1225" s="68"/>
      <c r="C1225" s="69"/>
      <c r="D1225" s="71"/>
      <c r="E1225" s="69"/>
      <c r="F1225" s="71"/>
      <c r="G1225" s="71"/>
      <c r="H1225" s="71"/>
      <c r="I1225" s="74" t="s">
        <v>416</v>
      </c>
      <c r="J1225" s="75"/>
      <c r="K1225" s="69"/>
      <c r="L1225" s="76"/>
    </row>
    <row r="1226" spans="1:12" x14ac:dyDescent="0.25">
      <c r="A1226" s="29">
        <v>1223</v>
      </c>
      <c r="B1226" s="68"/>
      <c r="C1226" s="69"/>
      <c r="D1226" s="71"/>
      <c r="E1226" s="69"/>
      <c r="F1226" s="71"/>
      <c r="G1226" s="71"/>
      <c r="H1226" s="71"/>
      <c r="I1226" s="74" t="s">
        <v>416</v>
      </c>
      <c r="J1226" s="75"/>
      <c r="K1226" s="69"/>
      <c r="L1226" s="76"/>
    </row>
    <row r="1227" spans="1:12" x14ac:dyDescent="0.25">
      <c r="A1227" s="31">
        <v>1224</v>
      </c>
      <c r="B1227" s="68"/>
      <c r="C1227" s="69"/>
      <c r="D1227" s="71"/>
      <c r="E1227" s="69"/>
      <c r="F1227" s="71"/>
      <c r="G1227" s="71"/>
      <c r="H1227" s="71"/>
      <c r="I1227" s="74" t="s">
        <v>416</v>
      </c>
      <c r="J1227" s="75"/>
      <c r="K1227" s="69"/>
      <c r="L1227" s="76"/>
    </row>
    <row r="1228" spans="1:12" x14ac:dyDescent="0.25">
      <c r="A1228" s="29">
        <v>1225</v>
      </c>
      <c r="B1228" s="68"/>
      <c r="C1228" s="69"/>
      <c r="D1228" s="71"/>
      <c r="E1228" s="69"/>
      <c r="F1228" s="71"/>
      <c r="G1228" s="71"/>
      <c r="H1228" s="71"/>
      <c r="I1228" s="74" t="s">
        <v>416</v>
      </c>
      <c r="J1228" s="75"/>
      <c r="K1228" s="69"/>
      <c r="L1228" s="76"/>
    </row>
    <row r="1229" spans="1:12" x14ac:dyDescent="0.25">
      <c r="A1229" s="31">
        <v>1226</v>
      </c>
      <c r="B1229" s="68"/>
      <c r="C1229" s="69"/>
      <c r="D1229" s="71"/>
      <c r="E1229" s="69"/>
      <c r="F1229" s="71"/>
      <c r="G1229" s="71"/>
      <c r="H1229" s="71"/>
      <c r="I1229" s="74" t="s">
        <v>416</v>
      </c>
      <c r="J1229" s="75"/>
      <c r="K1229" s="69"/>
      <c r="L1229" s="76"/>
    </row>
    <row r="1230" spans="1:12" x14ac:dyDescent="0.25">
      <c r="A1230" s="29">
        <v>1227</v>
      </c>
      <c r="B1230" s="68"/>
      <c r="C1230" s="69"/>
      <c r="D1230" s="71"/>
      <c r="E1230" s="69"/>
      <c r="F1230" s="71"/>
      <c r="G1230" s="71"/>
      <c r="H1230" s="71"/>
      <c r="I1230" s="74" t="s">
        <v>416</v>
      </c>
      <c r="J1230" s="75"/>
      <c r="K1230" s="69"/>
      <c r="L1230" s="76"/>
    </row>
    <row r="1231" spans="1:12" x14ac:dyDescent="0.25">
      <c r="A1231" s="31">
        <v>1228</v>
      </c>
      <c r="B1231" s="68"/>
      <c r="C1231" s="69"/>
      <c r="D1231" s="71"/>
      <c r="E1231" s="69"/>
      <c r="F1231" s="71"/>
      <c r="G1231" s="71"/>
      <c r="H1231" s="71"/>
      <c r="I1231" s="74" t="s">
        <v>416</v>
      </c>
      <c r="J1231" s="75"/>
      <c r="K1231" s="69"/>
      <c r="L1231" s="76"/>
    </row>
    <row r="1232" spans="1:12" x14ac:dyDescent="0.25">
      <c r="A1232" s="29">
        <v>1229</v>
      </c>
      <c r="B1232" s="68"/>
      <c r="C1232" s="69"/>
      <c r="D1232" s="71"/>
      <c r="E1232" s="69"/>
      <c r="F1232" s="71"/>
      <c r="G1232" s="71"/>
      <c r="H1232" s="71"/>
      <c r="I1232" s="74" t="s">
        <v>416</v>
      </c>
      <c r="J1232" s="75"/>
      <c r="K1232" s="69"/>
      <c r="L1232" s="76"/>
    </row>
    <row r="1233" spans="1:12" x14ac:dyDescent="0.25">
      <c r="A1233" s="31">
        <v>1230</v>
      </c>
      <c r="B1233" s="68"/>
      <c r="C1233" s="69"/>
      <c r="D1233" s="71"/>
      <c r="E1233" s="69"/>
      <c r="F1233" s="71"/>
      <c r="G1233" s="71"/>
      <c r="H1233" s="71"/>
      <c r="I1233" s="74" t="s">
        <v>416</v>
      </c>
      <c r="J1233" s="75"/>
      <c r="K1233" s="69"/>
      <c r="L1233" s="76"/>
    </row>
    <row r="1234" spans="1:12" x14ac:dyDescent="0.25">
      <c r="A1234" s="29">
        <v>1231</v>
      </c>
      <c r="B1234" s="68"/>
      <c r="C1234" s="69"/>
      <c r="D1234" s="71"/>
      <c r="E1234" s="69"/>
      <c r="F1234" s="71"/>
      <c r="G1234" s="71"/>
      <c r="H1234" s="71"/>
      <c r="I1234" s="74" t="s">
        <v>416</v>
      </c>
      <c r="J1234" s="75"/>
      <c r="K1234" s="69"/>
      <c r="L1234" s="76"/>
    </row>
    <row r="1235" spans="1:12" x14ac:dyDescent="0.25">
      <c r="A1235" s="31">
        <v>1232</v>
      </c>
      <c r="B1235" s="68"/>
      <c r="C1235" s="69"/>
      <c r="D1235" s="71"/>
      <c r="E1235" s="69"/>
      <c r="F1235" s="71"/>
      <c r="G1235" s="71"/>
      <c r="H1235" s="71"/>
      <c r="I1235" s="74" t="s">
        <v>416</v>
      </c>
      <c r="J1235" s="75"/>
      <c r="K1235" s="69"/>
      <c r="L1235" s="76"/>
    </row>
    <row r="1236" spans="1:12" x14ac:dyDescent="0.25">
      <c r="A1236" s="29">
        <v>1233</v>
      </c>
      <c r="B1236" s="68"/>
      <c r="C1236" s="69"/>
      <c r="D1236" s="71"/>
      <c r="E1236" s="69"/>
      <c r="F1236" s="71"/>
      <c r="G1236" s="71"/>
      <c r="H1236" s="71"/>
      <c r="I1236" s="74" t="s">
        <v>416</v>
      </c>
      <c r="J1236" s="75"/>
      <c r="K1236" s="69"/>
      <c r="L1236" s="76"/>
    </row>
    <row r="1237" spans="1:12" x14ac:dyDescent="0.25">
      <c r="A1237" s="31">
        <v>1234</v>
      </c>
      <c r="B1237" s="68"/>
      <c r="C1237" s="69"/>
      <c r="D1237" s="71"/>
      <c r="E1237" s="69"/>
      <c r="F1237" s="71"/>
      <c r="G1237" s="71"/>
      <c r="H1237" s="71"/>
      <c r="I1237" s="74" t="s">
        <v>416</v>
      </c>
      <c r="J1237" s="75"/>
      <c r="K1237" s="69"/>
      <c r="L1237" s="76"/>
    </row>
    <row r="1238" spans="1:12" x14ac:dyDescent="0.25">
      <c r="A1238" s="29">
        <v>1235</v>
      </c>
      <c r="B1238" s="68"/>
      <c r="C1238" s="69"/>
      <c r="D1238" s="71"/>
      <c r="E1238" s="69"/>
      <c r="F1238" s="71"/>
      <c r="G1238" s="71"/>
      <c r="H1238" s="71"/>
      <c r="I1238" s="74" t="s">
        <v>416</v>
      </c>
      <c r="J1238" s="75"/>
      <c r="K1238" s="69"/>
      <c r="L1238" s="76"/>
    </row>
    <row r="1239" spans="1:12" x14ac:dyDescent="0.25">
      <c r="A1239" s="31">
        <v>1236</v>
      </c>
      <c r="B1239" s="68"/>
      <c r="C1239" s="69"/>
      <c r="D1239" s="71"/>
      <c r="E1239" s="69"/>
      <c r="F1239" s="71"/>
      <c r="G1239" s="71"/>
      <c r="H1239" s="71"/>
      <c r="I1239" s="74" t="s">
        <v>416</v>
      </c>
      <c r="J1239" s="75"/>
      <c r="K1239" s="69"/>
      <c r="L1239" s="76"/>
    </row>
    <row r="1240" spans="1:12" x14ac:dyDescent="0.25">
      <c r="A1240" s="29">
        <v>1237</v>
      </c>
      <c r="B1240" s="68"/>
      <c r="C1240" s="69"/>
      <c r="D1240" s="71"/>
      <c r="E1240" s="69"/>
      <c r="F1240" s="71"/>
      <c r="G1240" s="71"/>
      <c r="H1240" s="71"/>
      <c r="I1240" s="74" t="s">
        <v>416</v>
      </c>
      <c r="J1240" s="75"/>
      <c r="K1240" s="69"/>
      <c r="L1240" s="76"/>
    </row>
    <row r="1241" spans="1:12" x14ac:dyDescent="0.25">
      <c r="A1241" s="31">
        <v>1238</v>
      </c>
      <c r="B1241" s="68"/>
      <c r="C1241" s="69"/>
      <c r="D1241" s="71"/>
      <c r="E1241" s="69"/>
      <c r="F1241" s="71"/>
      <c r="G1241" s="71"/>
      <c r="H1241" s="71"/>
      <c r="I1241" s="74" t="s">
        <v>416</v>
      </c>
      <c r="J1241" s="75"/>
      <c r="K1241" s="69"/>
      <c r="L1241" s="76"/>
    </row>
    <row r="1242" spans="1:12" x14ac:dyDescent="0.25">
      <c r="A1242" s="29">
        <v>1239</v>
      </c>
      <c r="B1242" s="68"/>
      <c r="C1242" s="69"/>
      <c r="D1242" s="71"/>
      <c r="E1242" s="69"/>
      <c r="F1242" s="71"/>
      <c r="G1242" s="71"/>
      <c r="H1242" s="71"/>
      <c r="I1242" s="74" t="s">
        <v>416</v>
      </c>
      <c r="J1242" s="75"/>
      <c r="K1242" s="69"/>
      <c r="L1242" s="76"/>
    </row>
    <row r="1243" spans="1:12" x14ac:dyDescent="0.25">
      <c r="A1243" s="31">
        <v>1240</v>
      </c>
      <c r="B1243" s="68"/>
      <c r="C1243" s="69"/>
      <c r="D1243" s="71"/>
      <c r="E1243" s="69"/>
      <c r="F1243" s="71"/>
      <c r="G1243" s="71"/>
      <c r="H1243" s="71"/>
      <c r="I1243" s="74" t="s">
        <v>416</v>
      </c>
      <c r="J1243" s="75"/>
      <c r="K1243" s="69"/>
      <c r="L1243" s="76"/>
    </row>
    <row r="1244" spans="1:12" x14ac:dyDescent="0.25">
      <c r="A1244" s="29">
        <v>1241</v>
      </c>
      <c r="B1244" s="68"/>
      <c r="C1244" s="69"/>
      <c r="D1244" s="71"/>
      <c r="E1244" s="69"/>
      <c r="F1244" s="71"/>
      <c r="G1244" s="71"/>
      <c r="H1244" s="71"/>
      <c r="I1244" s="74" t="s">
        <v>416</v>
      </c>
      <c r="J1244" s="75"/>
      <c r="K1244" s="69"/>
      <c r="L1244" s="76"/>
    </row>
    <row r="1245" spans="1:12" x14ac:dyDescent="0.25">
      <c r="A1245" s="31">
        <v>1242</v>
      </c>
      <c r="B1245" s="68"/>
      <c r="C1245" s="69"/>
      <c r="D1245" s="71"/>
      <c r="E1245" s="69"/>
      <c r="F1245" s="71"/>
      <c r="G1245" s="71"/>
      <c r="H1245" s="71"/>
      <c r="I1245" s="74" t="s">
        <v>416</v>
      </c>
      <c r="J1245" s="75"/>
      <c r="K1245" s="69"/>
      <c r="L1245" s="76"/>
    </row>
    <row r="1246" spans="1:12" x14ac:dyDescent="0.25">
      <c r="A1246" s="29">
        <v>1243</v>
      </c>
      <c r="B1246" s="68"/>
      <c r="C1246" s="69"/>
      <c r="D1246" s="71"/>
      <c r="E1246" s="69"/>
      <c r="F1246" s="71"/>
      <c r="G1246" s="71"/>
      <c r="H1246" s="71"/>
      <c r="I1246" s="74" t="s">
        <v>416</v>
      </c>
      <c r="J1246" s="75"/>
      <c r="K1246" s="69"/>
      <c r="L1246" s="76"/>
    </row>
    <row r="1247" spans="1:12" x14ac:dyDescent="0.25">
      <c r="A1247" s="31">
        <v>1244</v>
      </c>
      <c r="B1247" s="68"/>
      <c r="C1247" s="69"/>
      <c r="D1247" s="71"/>
      <c r="E1247" s="69"/>
      <c r="F1247" s="71"/>
      <c r="G1247" s="71"/>
      <c r="H1247" s="71"/>
      <c r="I1247" s="74" t="s">
        <v>416</v>
      </c>
      <c r="J1247" s="75"/>
      <c r="K1247" s="69"/>
      <c r="L1247" s="76"/>
    </row>
    <row r="1248" spans="1:12" x14ac:dyDescent="0.25">
      <c r="A1248" s="29">
        <v>1245</v>
      </c>
      <c r="B1248" s="68"/>
      <c r="C1248" s="69"/>
      <c r="D1248" s="71"/>
      <c r="E1248" s="69"/>
      <c r="F1248" s="71"/>
      <c r="G1248" s="71"/>
      <c r="H1248" s="71"/>
      <c r="I1248" s="74" t="s">
        <v>416</v>
      </c>
      <c r="J1248" s="75"/>
      <c r="K1248" s="69"/>
      <c r="L1248" s="76"/>
    </row>
    <row r="1249" spans="1:12" x14ac:dyDescent="0.25">
      <c r="A1249" s="31">
        <v>1246</v>
      </c>
      <c r="B1249" s="68"/>
      <c r="C1249" s="69"/>
      <c r="D1249" s="71"/>
      <c r="E1249" s="69"/>
      <c r="F1249" s="71"/>
      <c r="G1249" s="71"/>
      <c r="H1249" s="71"/>
      <c r="I1249" s="74" t="s">
        <v>416</v>
      </c>
      <c r="J1249" s="75"/>
      <c r="K1249" s="69"/>
      <c r="L1249" s="76"/>
    </row>
    <row r="1250" spans="1:12" x14ac:dyDescent="0.25">
      <c r="A1250" s="29">
        <v>1247</v>
      </c>
      <c r="B1250" s="68"/>
      <c r="C1250" s="69"/>
      <c r="D1250" s="71"/>
      <c r="E1250" s="69"/>
      <c r="F1250" s="71"/>
      <c r="G1250" s="71"/>
      <c r="H1250" s="71"/>
      <c r="I1250" s="74" t="s">
        <v>416</v>
      </c>
      <c r="J1250" s="75"/>
      <c r="K1250" s="69"/>
      <c r="L1250" s="76"/>
    </row>
    <row r="1251" spans="1:12" x14ac:dyDescent="0.25">
      <c r="A1251" s="31">
        <v>1248</v>
      </c>
      <c r="B1251" s="68"/>
      <c r="C1251" s="69"/>
      <c r="D1251" s="71"/>
      <c r="E1251" s="69"/>
      <c r="F1251" s="71"/>
      <c r="G1251" s="71"/>
      <c r="H1251" s="71"/>
      <c r="I1251" s="74" t="s">
        <v>416</v>
      </c>
      <c r="J1251" s="75"/>
      <c r="K1251" s="69"/>
      <c r="L1251" s="76"/>
    </row>
    <row r="1252" spans="1:12" x14ac:dyDescent="0.25">
      <c r="A1252" s="29">
        <v>1249</v>
      </c>
      <c r="B1252" s="68"/>
      <c r="C1252" s="69"/>
      <c r="D1252" s="71"/>
      <c r="E1252" s="69"/>
      <c r="F1252" s="71"/>
      <c r="G1252" s="71"/>
      <c r="H1252" s="71"/>
      <c r="I1252" s="74" t="s">
        <v>416</v>
      </c>
      <c r="J1252" s="75"/>
      <c r="K1252" s="69"/>
      <c r="L1252" s="76"/>
    </row>
    <row r="1253" spans="1:12" x14ac:dyDescent="0.25">
      <c r="A1253" s="31">
        <v>1250</v>
      </c>
      <c r="B1253" s="68"/>
      <c r="C1253" s="69"/>
      <c r="D1253" s="71"/>
      <c r="E1253" s="69"/>
      <c r="F1253" s="71"/>
      <c r="G1253" s="71"/>
      <c r="H1253" s="71"/>
      <c r="I1253" s="74" t="s">
        <v>416</v>
      </c>
      <c r="J1253" s="75"/>
      <c r="K1253" s="69"/>
      <c r="L1253" s="76"/>
    </row>
    <row r="1254" spans="1:12" x14ac:dyDescent="0.25">
      <c r="A1254" s="29">
        <v>1251</v>
      </c>
      <c r="B1254" s="68"/>
      <c r="C1254" s="69"/>
      <c r="D1254" s="71"/>
      <c r="E1254" s="69"/>
      <c r="F1254" s="71"/>
      <c r="G1254" s="71"/>
      <c r="H1254" s="71"/>
      <c r="I1254" s="74" t="s">
        <v>416</v>
      </c>
      <c r="J1254" s="75"/>
      <c r="K1254" s="69"/>
      <c r="L1254" s="76"/>
    </row>
    <row r="1255" spans="1:12" x14ac:dyDescent="0.25">
      <c r="A1255" s="31">
        <v>1252</v>
      </c>
      <c r="B1255" s="68"/>
      <c r="C1255" s="69"/>
      <c r="D1255" s="71"/>
      <c r="E1255" s="69"/>
      <c r="F1255" s="71"/>
      <c r="G1255" s="71"/>
      <c r="H1255" s="71"/>
      <c r="I1255" s="74" t="s">
        <v>416</v>
      </c>
      <c r="J1255" s="75"/>
      <c r="K1255" s="69"/>
      <c r="L1255" s="76"/>
    </row>
    <row r="1256" spans="1:12" x14ac:dyDescent="0.25">
      <c r="A1256" s="29">
        <v>1253</v>
      </c>
      <c r="B1256" s="68"/>
      <c r="C1256" s="69"/>
      <c r="D1256" s="71"/>
      <c r="E1256" s="69"/>
      <c r="F1256" s="71"/>
      <c r="G1256" s="71"/>
      <c r="H1256" s="71"/>
      <c r="I1256" s="74" t="s">
        <v>416</v>
      </c>
      <c r="J1256" s="75"/>
      <c r="K1256" s="69"/>
      <c r="L1256" s="76"/>
    </row>
    <row r="1257" spans="1:12" x14ac:dyDescent="0.25">
      <c r="A1257" s="31">
        <v>1254</v>
      </c>
      <c r="B1257" s="68"/>
      <c r="C1257" s="69"/>
      <c r="D1257" s="71"/>
      <c r="E1257" s="69"/>
      <c r="F1257" s="71"/>
      <c r="G1257" s="71"/>
      <c r="H1257" s="71"/>
      <c r="I1257" s="74" t="s">
        <v>416</v>
      </c>
      <c r="J1257" s="75"/>
      <c r="K1257" s="69"/>
      <c r="L1257" s="76"/>
    </row>
    <row r="1258" spans="1:12" x14ac:dyDescent="0.25">
      <c r="A1258" s="29">
        <v>1255</v>
      </c>
      <c r="B1258" s="68"/>
      <c r="C1258" s="69"/>
      <c r="D1258" s="71"/>
      <c r="E1258" s="69"/>
      <c r="F1258" s="71"/>
      <c r="G1258" s="71"/>
      <c r="H1258" s="71"/>
      <c r="I1258" s="74" t="s">
        <v>416</v>
      </c>
      <c r="J1258" s="75"/>
      <c r="K1258" s="69"/>
      <c r="L1258" s="76"/>
    </row>
    <row r="1259" spans="1:12" x14ac:dyDescent="0.25">
      <c r="A1259" s="31">
        <v>1256</v>
      </c>
      <c r="B1259" s="68"/>
      <c r="C1259" s="69"/>
      <c r="D1259" s="71"/>
      <c r="E1259" s="69"/>
      <c r="F1259" s="71"/>
      <c r="G1259" s="71"/>
      <c r="H1259" s="71"/>
      <c r="I1259" s="74" t="s">
        <v>416</v>
      </c>
      <c r="J1259" s="75"/>
      <c r="K1259" s="69"/>
      <c r="L1259" s="76"/>
    </row>
    <row r="1260" spans="1:12" x14ac:dyDescent="0.25">
      <c r="A1260" s="29">
        <v>1257</v>
      </c>
      <c r="B1260" s="68"/>
      <c r="C1260" s="69"/>
      <c r="D1260" s="71"/>
      <c r="E1260" s="69"/>
      <c r="F1260" s="71"/>
      <c r="G1260" s="71"/>
      <c r="H1260" s="71"/>
      <c r="I1260" s="74" t="s">
        <v>416</v>
      </c>
      <c r="J1260" s="75"/>
      <c r="K1260" s="69"/>
      <c r="L1260" s="76"/>
    </row>
    <row r="1261" spans="1:12" x14ac:dyDescent="0.25">
      <c r="A1261" s="31">
        <v>1258</v>
      </c>
      <c r="B1261" s="68"/>
      <c r="C1261" s="69"/>
      <c r="D1261" s="71"/>
      <c r="E1261" s="69"/>
      <c r="F1261" s="71"/>
      <c r="G1261" s="71"/>
      <c r="H1261" s="71"/>
      <c r="I1261" s="74" t="s">
        <v>416</v>
      </c>
      <c r="J1261" s="75"/>
      <c r="K1261" s="69"/>
      <c r="L1261" s="76"/>
    </row>
    <row r="1262" spans="1:12" x14ac:dyDescent="0.25">
      <c r="A1262" s="29">
        <v>1259</v>
      </c>
      <c r="B1262" s="68"/>
      <c r="C1262" s="69"/>
      <c r="D1262" s="71"/>
      <c r="E1262" s="69"/>
      <c r="F1262" s="71"/>
      <c r="G1262" s="71"/>
      <c r="H1262" s="71"/>
      <c r="I1262" s="74" t="s">
        <v>416</v>
      </c>
      <c r="J1262" s="75"/>
      <c r="K1262" s="69"/>
      <c r="L1262" s="76"/>
    </row>
    <row r="1263" spans="1:12" x14ac:dyDescent="0.25">
      <c r="A1263" s="31">
        <v>1260</v>
      </c>
      <c r="B1263" s="68"/>
      <c r="C1263" s="69"/>
      <c r="D1263" s="71"/>
      <c r="E1263" s="69"/>
      <c r="F1263" s="71"/>
      <c r="G1263" s="71"/>
      <c r="H1263" s="71"/>
      <c r="I1263" s="74" t="s">
        <v>416</v>
      </c>
      <c r="J1263" s="75"/>
      <c r="K1263" s="69"/>
      <c r="L1263" s="76"/>
    </row>
    <row r="1264" spans="1:12" x14ac:dyDescent="0.25">
      <c r="A1264" s="29">
        <v>1261</v>
      </c>
      <c r="B1264" s="68"/>
      <c r="C1264" s="69"/>
      <c r="D1264" s="71"/>
      <c r="E1264" s="69"/>
      <c r="F1264" s="71"/>
      <c r="G1264" s="71"/>
      <c r="H1264" s="71"/>
      <c r="I1264" s="74" t="s">
        <v>416</v>
      </c>
      <c r="J1264" s="75"/>
      <c r="K1264" s="69"/>
      <c r="L1264" s="76"/>
    </row>
    <row r="1265" spans="1:12" x14ac:dyDescent="0.25">
      <c r="A1265" s="31">
        <v>1262</v>
      </c>
      <c r="B1265" s="68"/>
      <c r="C1265" s="69"/>
      <c r="D1265" s="71"/>
      <c r="E1265" s="69"/>
      <c r="F1265" s="71"/>
      <c r="G1265" s="71"/>
      <c r="H1265" s="71"/>
      <c r="I1265" s="74" t="s">
        <v>416</v>
      </c>
      <c r="J1265" s="75"/>
      <c r="K1265" s="69"/>
      <c r="L1265" s="76"/>
    </row>
    <row r="1266" spans="1:12" x14ac:dyDescent="0.25">
      <c r="A1266" s="29">
        <v>1263</v>
      </c>
      <c r="B1266" s="68"/>
      <c r="C1266" s="69"/>
      <c r="D1266" s="71"/>
      <c r="E1266" s="69"/>
      <c r="F1266" s="71"/>
      <c r="G1266" s="71"/>
      <c r="H1266" s="71"/>
      <c r="I1266" s="74" t="s">
        <v>416</v>
      </c>
      <c r="J1266" s="75"/>
      <c r="K1266" s="69"/>
      <c r="L1266" s="76"/>
    </row>
    <row r="1267" spans="1:12" x14ac:dyDescent="0.25">
      <c r="A1267" s="31">
        <v>1264</v>
      </c>
      <c r="B1267" s="68"/>
      <c r="C1267" s="69"/>
      <c r="D1267" s="71"/>
      <c r="E1267" s="69"/>
      <c r="F1267" s="71"/>
      <c r="G1267" s="71"/>
      <c r="H1267" s="71"/>
      <c r="I1267" s="74" t="s">
        <v>416</v>
      </c>
      <c r="J1267" s="75"/>
      <c r="K1267" s="69"/>
      <c r="L1267" s="76"/>
    </row>
    <row r="1268" spans="1:12" x14ac:dyDescent="0.25">
      <c r="A1268" s="29">
        <v>1265</v>
      </c>
      <c r="B1268" s="68"/>
      <c r="C1268" s="69"/>
      <c r="D1268" s="71"/>
      <c r="E1268" s="69"/>
      <c r="F1268" s="71"/>
      <c r="G1268" s="71"/>
      <c r="H1268" s="71"/>
      <c r="I1268" s="74" t="s">
        <v>416</v>
      </c>
      <c r="J1268" s="75"/>
      <c r="K1268" s="69"/>
      <c r="L1268" s="76"/>
    </row>
    <row r="1269" spans="1:12" x14ac:dyDescent="0.25">
      <c r="A1269" s="31">
        <v>1266</v>
      </c>
      <c r="B1269" s="68"/>
      <c r="C1269" s="69"/>
      <c r="D1269" s="71"/>
      <c r="E1269" s="69"/>
      <c r="F1269" s="71"/>
      <c r="G1269" s="71"/>
      <c r="H1269" s="71"/>
      <c r="I1269" s="74" t="s">
        <v>416</v>
      </c>
      <c r="J1269" s="75"/>
      <c r="K1269" s="69"/>
      <c r="L1269" s="76"/>
    </row>
    <row r="1270" spans="1:12" x14ac:dyDescent="0.25">
      <c r="A1270" s="29">
        <v>1267</v>
      </c>
      <c r="B1270" s="68"/>
      <c r="C1270" s="69"/>
      <c r="D1270" s="71"/>
      <c r="E1270" s="69"/>
      <c r="F1270" s="71"/>
      <c r="G1270" s="71"/>
      <c r="H1270" s="71"/>
      <c r="I1270" s="74" t="s">
        <v>416</v>
      </c>
      <c r="J1270" s="75"/>
      <c r="K1270" s="69"/>
      <c r="L1270" s="76"/>
    </row>
    <row r="1271" spans="1:12" x14ac:dyDescent="0.25">
      <c r="A1271" s="31">
        <v>1268</v>
      </c>
      <c r="B1271" s="68"/>
      <c r="C1271" s="69"/>
      <c r="D1271" s="71"/>
      <c r="E1271" s="69"/>
      <c r="F1271" s="71"/>
      <c r="G1271" s="71"/>
      <c r="H1271" s="71"/>
      <c r="I1271" s="74" t="s">
        <v>416</v>
      </c>
      <c r="J1271" s="75"/>
      <c r="K1271" s="69"/>
      <c r="L1271" s="76"/>
    </row>
    <row r="1272" spans="1:12" x14ac:dyDescent="0.25">
      <c r="A1272" s="29">
        <v>1269</v>
      </c>
      <c r="B1272" s="68"/>
      <c r="C1272" s="69"/>
      <c r="D1272" s="71"/>
      <c r="E1272" s="69"/>
      <c r="F1272" s="71"/>
      <c r="G1272" s="71"/>
      <c r="H1272" s="71"/>
      <c r="I1272" s="74" t="s">
        <v>416</v>
      </c>
      <c r="J1272" s="75"/>
      <c r="K1272" s="69"/>
      <c r="L1272" s="76"/>
    </row>
    <row r="1273" spans="1:12" x14ac:dyDescent="0.25">
      <c r="A1273" s="31">
        <v>1270</v>
      </c>
      <c r="B1273" s="68"/>
      <c r="C1273" s="69"/>
      <c r="D1273" s="71"/>
      <c r="E1273" s="69"/>
      <c r="F1273" s="71"/>
      <c r="G1273" s="71"/>
      <c r="H1273" s="71"/>
      <c r="I1273" s="74" t="s">
        <v>416</v>
      </c>
      <c r="J1273" s="75"/>
      <c r="K1273" s="69"/>
      <c r="L1273" s="76"/>
    </row>
    <row r="1274" spans="1:12" x14ac:dyDescent="0.25">
      <c r="A1274" s="29">
        <v>1271</v>
      </c>
      <c r="B1274" s="68"/>
      <c r="C1274" s="69"/>
      <c r="D1274" s="71"/>
      <c r="E1274" s="69"/>
      <c r="F1274" s="71"/>
      <c r="G1274" s="71"/>
      <c r="H1274" s="71"/>
      <c r="I1274" s="74" t="s">
        <v>416</v>
      </c>
      <c r="J1274" s="75"/>
      <c r="K1274" s="69"/>
      <c r="L1274" s="76"/>
    </row>
    <row r="1275" spans="1:12" x14ac:dyDescent="0.25">
      <c r="A1275" s="31">
        <v>1272</v>
      </c>
      <c r="B1275" s="68"/>
      <c r="C1275" s="69"/>
      <c r="D1275" s="71"/>
      <c r="E1275" s="69"/>
      <c r="F1275" s="71"/>
      <c r="G1275" s="71"/>
      <c r="H1275" s="71"/>
      <c r="I1275" s="74" t="s">
        <v>416</v>
      </c>
      <c r="J1275" s="75"/>
      <c r="K1275" s="69"/>
      <c r="L1275" s="76"/>
    </row>
    <row r="1276" spans="1:12" x14ac:dyDescent="0.25">
      <c r="A1276" s="29">
        <v>1273</v>
      </c>
      <c r="B1276" s="68"/>
      <c r="C1276" s="69"/>
      <c r="D1276" s="71"/>
      <c r="E1276" s="69"/>
      <c r="F1276" s="71"/>
      <c r="G1276" s="71"/>
      <c r="H1276" s="71"/>
      <c r="I1276" s="74" t="s">
        <v>416</v>
      </c>
      <c r="J1276" s="75"/>
      <c r="K1276" s="69"/>
      <c r="L1276" s="76"/>
    </row>
    <row r="1277" spans="1:12" x14ac:dyDescent="0.25">
      <c r="A1277" s="31">
        <v>1274</v>
      </c>
      <c r="B1277" s="68"/>
      <c r="C1277" s="69"/>
      <c r="D1277" s="71"/>
      <c r="E1277" s="69"/>
      <c r="F1277" s="71"/>
      <c r="G1277" s="71"/>
      <c r="H1277" s="71"/>
      <c r="I1277" s="74" t="s">
        <v>416</v>
      </c>
      <c r="J1277" s="75"/>
      <c r="K1277" s="69"/>
      <c r="L1277" s="76"/>
    </row>
    <row r="1278" spans="1:12" x14ac:dyDescent="0.25">
      <c r="A1278" s="29">
        <v>1275</v>
      </c>
      <c r="B1278" s="68"/>
      <c r="C1278" s="69"/>
      <c r="D1278" s="71"/>
      <c r="E1278" s="69"/>
      <c r="F1278" s="71"/>
      <c r="G1278" s="71"/>
      <c r="H1278" s="71"/>
      <c r="I1278" s="74" t="s">
        <v>416</v>
      </c>
      <c r="J1278" s="75"/>
      <c r="K1278" s="69"/>
      <c r="L1278" s="76"/>
    </row>
    <row r="1279" spans="1:12" x14ac:dyDescent="0.25">
      <c r="A1279" s="31">
        <v>1276</v>
      </c>
      <c r="B1279" s="68"/>
      <c r="C1279" s="69"/>
      <c r="D1279" s="71"/>
      <c r="E1279" s="69"/>
      <c r="F1279" s="71"/>
      <c r="G1279" s="71"/>
      <c r="H1279" s="71"/>
      <c r="I1279" s="74" t="s">
        <v>416</v>
      </c>
      <c r="J1279" s="75"/>
      <c r="K1279" s="69"/>
      <c r="L1279" s="76"/>
    </row>
    <row r="1280" spans="1:12" x14ac:dyDescent="0.25">
      <c r="A1280" s="29">
        <v>1277</v>
      </c>
      <c r="B1280" s="68"/>
      <c r="C1280" s="69"/>
      <c r="D1280" s="71"/>
      <c r="E1280" s="69"/>
      <c r="F1280" s="71"/>
      <c r="G1280" s="71"/>
      <c r="H1280" s="71"/>
      <c r="I1280" s="74" t="s">
        <v>416</v>
      </c>
      <c r="J1280" s="75"/>
      <c r="K1280" s="69"/>
      <c r="L1280" s="76"/>
    </row>
    <row r="1281" spans="1:12" x14ac:dyDescent="0.25">
      <c r="A1281" s="31">
        <v>1278</v>
      </c>
      <c r="B1281" s="68"/>
      <c r="C1281" s="69"/>
      <c r="D1281" s="71"/>
      <c r="E1281" s="69"/>
      <c r="F1281" s="71"/>
      <c r="G1281" s="71"/>
      <c r="H1281" s="71"/>
      <c r="I1281" s="74" t="s">
        <v>416</v>
      </c>
      <c r="J1281" s="75"/>
      <c r="K1281" s="69"/>
      <c r="L1281" s="76"/>
    </row>
    <row r="1282" spans="1:12" x14ac:dyDescent="0.25">
      <c r="A1282" s="29">
        <v>1279</v>
      </c>
      <c r="B1282" s="68"/>
      <c r="C1282" s="69"/>
      <c r="D1282" s="71"/>
      <c r="E1282" s="69"/>
      <c r="F1282" s="71"/>
      <c r="G1282" s="71"/>
      <c r="H1282" s="71"/>
      <c r="I1282" s="74" t="s">
        <v>416</v>
      </c>
      <c r="J1282" s="75"/>
      <c r="K1282" s="69"/>
      <c r="L1282" s="76"/>
    </row>
    <row r="1283" spans="1:12" x14ac:dyDescent="0.25">
      <c r="A1283" s="31">
        <v>1280</v>
      </c>
      <c r="B1283" s="68"/>
      <c r="C1283" s="69"/>
      <c r="D1283" s="71"/>
      <c r="E1283" s="69"/>
      <c r="F1283" s="71"/>
      <c r="G1283" s="71"/>
      <c r="H1283" s="71"/>
      <c r="I1283" s="74" t="s">
        <v>416</v>
      </c>
      <c r="J1283" s="75"/>
      <c r="K1283" s="69"/>
      <c r="L1283" s="76"/>
    </row>
    <row r="1284" spans="1:12" x14ac:dyDescent="0.25">
      <c r="A1284" s="29">
        <v>1281</v>
      </c>
      <c r="B1284" s="68"/>
      <c r="C1284" s="69"/>
      <c r="D1284" s="71"/>
      <c r="E1284" s="69"/>
      <c r="F1284" s="71"/>
      <c r="G1284" s="71"/>
      <c r="H1284" s="71"/>
      <c r="I1284" s="74" t="s">
        <v>416</v>
      </c>
      <c r="J1284" s="75"/>
      <c r="K1284" s="69"/>
      <c r="L1284" s="76"/>
    </row>
    <row r="1285" spans="1:12" x14ac:dyDescent="0.25">
      <c r="A1285" s="31">
        <v>1282</v>
      </c>
      <c r="B1285" s="68"/>
      <c r="C1285" s="69"/>
      <c r="D1285" s="71"/>
      <c r="E1285" s="69"/>
      <c r="F1285" s="71"/>
      <c r="G1285" s="71"/>
      <c r="H1285" s="71"/>
      <c r="I1285" s="74" t="s">
        <v>416</v>
      </c>
      <c r="J1285" s="75"/>
      <c r="K1285" s="69"/>
      <c r="L1285" s="76"/>
    </row>
    <row r="1286" spans="1:12" x14ac:dyDescent="0.25">
      <c r="A1286" s="29">
        <v>1283</v>
      </c>
      <c r="B1286" s="68"/>
      <c r="C1286" s="69"/>
      <c r="D1286" s="71"/>
      <c r="E1286" s="69"/>
      <c r="F1286" s="71"/>
      <c r="G1286" s="71"/>
      <c r="H1286" s="71"/>
      <c r="I1286" s="74" t="s">
        <v>416</v>
      </c>
      <c r="J1286" s="75"/>
      <c r="K1286" s="69"/>
      <c r="L1286" s="76"/>
    </row>
    <row r="1287" spans="1:12" x14ac:dyDescent="0.25">
      <c r="A1287" s="31">
        <v>1284</v>
      </c>
      <c r="B1287" s="68"/>
      <c r="C1287" s="69"/>
      <c r="D1287" s="71"/>
      <c r="E1287" s="69"/>
      <c r="F1287" s="71"/>
      <c r="G1287" s="71"/>
      <c r="H1287" s="71"/>
      <c r="I1287" s="74" t="s">
        <v>416</v>
      </c>
      <c r="J1287" s="75"/>
      <c r="K1287" s="69"/>
      <c r="L1287" s="76"/>
    </row>
    <row r="1288" spans="1:12" x14ac:dyDescent="0.25">
      <c r="A1288" s="29">
        <v>1285</v>
      </c>
      <c r="B1288" s="68"/>
      <c r="C1288" s="69"/>
      <c r="D1288" s="71"/>
      <c r="E1288" s="69"/>
      <c r="F1288" s="71"/>
      <c r="G1288" s="71"/>
      <c r="H1288" s="71"/>
      <c r="I1288" s="74" t="s">
        <v>416</v>
      </c>
      <c r="J1288" s="75"/>
      <c r="K1288" s="69"/>
      <c r="L1288" s="76"/>
    </row>
    <row r="1289" spans="1:12" x14ac:dyDescent="0.25">
      <c r="A1289" s="31">
        <v>1286</v>
      </c>
      <c r="B1289" s="68"/>
      <c r="C1289" s="69"/>
      <c r="D1289" s="71"/>
      <c r="E1289" s="69"/>
      <c r="F1289" s="71"/>
      <c r="G1289" s="71"/>
      <c r="H1289" s="71"/>
      <c r="I1289" s="74" t="s">
        <v>416</v>
      </c>
      <c r="J1289" s="75"/>
      <c r="K1289" s="69"/>
      <c r="L1289" s="76"/>
    </row>
    <row r="1290" spans="1:12" x14ac:dyDescent="0.25">
      <c r="A1290" s="29">
        <v>1287</v>
      </c>
      <c r="B1290" s="68"/>
      <c r="C1290" s="69"/>
      <c r="D1290" s="71"/>
      <c r="E1290" s="69"/>
      <c r="F1290" s="71"/>
      <c r="G1290" s="71"/>
      <c r="H1290" s="71"/>
      <c r="I1290" s="74" t="s">
        <v>416</v>
      </c>
      <c r="J1290" s="75"/>
      <c r="K1290" s="69"/>
      <c r="L1290" s="76"/>
    </row>
    <row r="1291" spans="1:12" x14ac:dyDescent="0.25">
      <c r="A1291" s="31">
        <v>1288</v>
      </c>
      <c r="B1291" s="68"/>
      <c r="C1291" s="69"/>
      <c r="D1291" s="71"/>
      <c r="E1291" s="69"/>
      <c r="F1291" s="71"/>
      <c r="G1291" s="71"/>
      <c r="H1291" s="71"/>
      <c r="I1291" s="74" t="s">
        <v>416</v>
      </c>
      <c r="J1291" s="75"/>
      <c r="K1291" s="69"/>
      <c r="L1291" s="76"/>
    </row>
    <row r="1292" spans="1:12" x14ac:dyDescent="0.25">
      <c r="A1292" s="29">
        <v>1289</v>
      </c>
      <c r="B1292" s="68"/>
      <c r="C1292" s="69"/>
      <c r="D1292" s="71"/>
      <c r="E1292" s="69"/>
      <c r="F1292" s="71"/>
      <c r="G1292" s="71"/>
      <c r="H1292" s="71"/>
      <c r="I1292" s="74" t="s">
        <v>416</v>
      </c>
      <c r="J1292" s="75"/>
      <c r="K1292" s="69"/>
      <c r="L1292" s="76"/>
    </row>
    <row r="1293" spans="1:12" x14ac:dyDescent="0.25">
      <c r="A1293" s="31">
        <v>1290</v>
      </c>
      <c r="B1293" s="68"/>
      <c r="C1293" s="69"/>
      <c r="D1293" s="71"/>
      <c r="E1293" s="69"/>
      <c r="F1293" s="71"/>
      <c r="G1293" s="71"/>
      <c r="H1293" s="71"/>
      <c r="I1293" s="74" t="s">
        <v>416</v>
      </c>
      <c r="J1293" s="75"/>
      <c r="K1293" s="69"/>
      <c r="L1293" s="76"/>
    </row>
    <row r="1294" spans="1:12" x14ac:dyDescent="0.25">
      <c r="A1294" s="29">
        <v>1291</v>
      </c>
      <c r="B1294" s="68"/>
      <c r="C1294" s="69"/>
      <c r="D1294" s="71"/>
      <c r="E1294" s="69"/>
      <c r="F1294" s="71"/>
      <c r="G1294" s="71"/>
      <c r="H1294" s="71"/>
      <c r="I1294" s="74" t="s">
        <v>416</v>
      </c>
      <c r="J1294" s="75"/>
      <c r="K1294" s="69"/>
      <c r="L1294" s="76"/>
    </row>
    <row r="1295" spans="1:12" x14ac:dyDescent="0.25">
      <c r="A1295" s="31">
        <v>1292</v>
      </c>
      <c r="B1295" s="68"/>
      <c r="C1295" s="69"/>
      <c r="D1295" s="71"/>
      <c r="E1295" s="69"/>
      <c r="F1295" s="71"/>
      <c r="G1295" s="71"/>
      <c r="H1295" s="71"/>
      <c r="I1295" s="74" t="s">
        <v>416</v>
      </c>
      <c r="J1295" s="75"/>
      <c r="K1295" s="69"/>
      <c r="L1295" s="76"/>
    </row>
    <row r="1296" spans="1:12" x14ac:dyDescent="0.25">
      <c r="A1296" s="29">
        <v>1293</v>
      </c>
      <c r="B1296" s="68"/>
      <c r="C1296" s="69"/>
      <c r="D1296" s="71"/>
      <c r="E1296" s="69"/>
      <c r="F1296" s="71"/>
      <c r="G1296" s="71"/>
      <c r="H1296" s="71"/>
      <c r="I1296" s="74" t="s">
        <v>416</v>
      </c>
      <c r="J1296" s="75"/>
      <c r="K1296" s="69"/>
      <c r="L1296" s="76"/>
    </row>
    <row r="1297" spans="1:12" x14ac:dyDescent="0.25">
      <c r="A1297" s="31">
        <v>1294</v>
      </c>
      <c r="B1297" s="68"/>
      <c r="C1297" s="69"/>
      <c r="D1297" s="71"/>
      <c r="E1297" s="69"/>
      <c r="F1297" s="71"/>
      <c r="G1297" s="71"/>
      <c r="H1297" s="71"/>
      <c r="I1297" s="74" t="s">
        <v>416</v>
      </c>
      <c r="J1297" s="75"/>
      <c r="K1297" s="69"/>
      <c r="L1297" s="76"/>
    </row>
    <row r="1298" spans="1:12" x14ac:dyDescent="0.25">
      <c r="A1298" s="29">
        <v>1295</v>
      </c>
      <c r="B1298" s="68"/>
      <c r="C1298" s="69"/>
      <c r="D1298" s="71"/>
      <c r="E1298" s="69"/>
      <c r="F1298" s="71"/>
      <c r="G1298" s="71"/>
      <c r="H1298" s="71"/>
      <c r="I1298" s="74" t="s">
        <v>416</v>
      </c>
      <c r="J1298" s="75"/>
      <c r="K1298" s="69"/>
      <c r="L1298" s="76"/>
    </row>
    <row r="1299" spans="1:12" x14ac:dyDescent="0.25">
      <c r="A1299" s="31">
        <v>1296</v>
      </c>
      <c r="B1299" s="68"/>
      <c r="C1299" s="69"/>
      <c r="D1299" s="71"/>
      <c r="E1299" s="69"/>
      <c r="F1299" s="71"/>
      <c r="G1299" s="71"/>
      <c r="H1299" s="71"/>
      <c r="I1299" s="74" t="s">
        <v>416</v>
      </c>
      <c r="J1299" s="75"/>
      <c r="K1299" s="69"/>
      <c r="L1299" s="76"/>
    </row>
    <row r="1300" spans="1:12" x14ac:dyDescent="0.25">
      <c r="A1300" s="29">
        <v>1297</v>
      </c>
      <c r="B1300" s="68"/>
      <c r="C1300" s="69"/>
      <c r="D1300" s="71"/>
      <c r="E1300" s="69"/>
      <c r="F1300" s="71"/>
      <c r="G1300" s="71"/>
      <c r="H1300" s="71"/>
      <c r="I1300" s="74" t="s">
        <v>416</v>
      </c>
      <c r="J1300" s="75"/>
      <c r="K1300" s="69"/>
      <c r="L1300" s="76"/>
    </row>
    <row r="1301" spans="1:12" x14ac:dyDescent="0.25">
      <c r="A1301" s="31">
        <v>1298</v>
      </c>
      <c r="B1301" s="68"/>
      <c r="C1301" s="69"/>
      <c r="D1301" s="71"/>
      <c r="E1301" s="69"/>
      <c r="F1301" s="71"/>
      <c r="G1301" s="71"/>
      <c r="H1301" s="71"/>
      <c r="I1301" s="74" t="s">
        <v>416</v>
      </c>
      <c r="J1301" s="75"/>
      <c r="K1301" s="69"/>
      <c r="L1301" s="76"/>
    </row>
    <row r="1302" spans="1:12" x14ac:dyDescent="0.25">
      <c r="A1302" s="29">
        <v>1299</v>
      </c>
      <c r="B1302" s="68"/>
      <c r="C1302" s="69"/>
      <c r="D1302" s="71"/>
      <c r="E1302" s="69"/>
      <c r="F1302" s="71"/>
      <c r="G1302" s="71"/>
      <c r="H1302" s="71"/>
      <c r="I1302" s="74" t="s">
        <v>416</v>
      </c>
      <c r="J1302" s="75"/>
      <c r="K1302" s="69"/>
      <c r="L1302" s="76"/>
    </row>
    <row r="1303" spans="1:12" x14ac:dyDescent="0.25">
      <c r="A1303" s="31">
        <v>1300</v>
      </c>
      <c r="B1303" s="68"/>
      <c r="C1303" s="69"/>
      <c r="D1303" s="71"/>
      <c r="E1303" s="69"/>
      <c r="F1303" s="71"/>
      <c r="G1303" s="71"/>
      <c r="H1303" s="71"/>
      <c r="I1303" s="74" t="s">
        <v>416</v>
      </c>
      <c r="J1303" s="75"/>
      <c r="K1303" s="69"/>
      <c r="L1303" s="76"/>
    </row>
    <row r="1304" spans="1:12" x14ac:dyDescent="0.25">
      <c r="A1304" s="29">
        <v>1301</v>
      </c>
      <c r="B1304" s="68"/>
      <c r="C1304" s="69"/>
      <c r="D1304" s="71"/>
      <c r="E1304" s="69"/>
      <c r="F1304" s="71"/>
      <c r="G1304" s="71"/>
      <c r="H1304" s="71"/>
      <c r="I1304" s="74" t="s">
        <v>416</v>
      </c>
      <c r="J1304" s="75"/>
      <c r="K1304" s="69"/>
      <c r="L1304" s="76"/>
    </row>
    <row r="1305" spans="1:12" x14ac:dyDescent="0.25">
      <c r="A1305" s="31">
        <v>1302</v>
      </c>
      <c r="B1305" s="68"/>
      <c r="C1305" s="69"/>
      <c r="D1305" s="71"/>
      <c r="E1305" s="69"/>
      <c r="F1305" s="71"/>
      <c r="G1305" s="71"/>
      <c r="H1305" s="71"/>
      <c r="I1305" s="74" t="s">
        <v>416</v>
      </c>
      <c r="J1305" s="75"/>
      <c r="K1305" s="69"/>
      <c r="L1305" s="76"/>
    </row>
    <row r="1306" spans="1:12" x14ac:dyDescent="0.25">
      <c r="A1306" s="29">
        <v>1303</v>
      </c>
      <c r="B1306" s="68"/>
      <c r="C1306" s="69"/>
      <c r="D1306" s="71"/>
      <c r="E1306" s="69"/>
      <c r="F1306" s="71"/>
      <c r="G1306" s="71"/>
      <c r="H1306" s="71"/>
      <c r="I1306" s="74" t="s">
        <v>416</v>
      </c>
      <c r="J1306" s="75"/>
      <c r="K1306" s="69"/>
      <c r="L1306" s="76"/>
    </row>
    <row r="1307" spans="1:12" x14ac:dyDescent="0.25">
      <c r="A1307" s="31">
        <v>1304</v>
      </c>
      <c r="B1307" s="68"/>
      <c r="C1307" s="69"/>
      <c r="D1307" s="71"/>
      <c r="E1307" s="69"/>
      <c r="F1307" s="71"/>
      <c r="G1307" s="71"/>
      <c r="H1307" s="71"/>
      <c r="I1307" s="74" t="s">
        <v>416</v>
      </c>
      <c r="J1307" s="75"/>
      <c r="K1307" s="69"/>
      <c r="L1307" s="76"/>
    </row>
    <row r="1308" spans="1:12" x14ac:dyDescent="0.25">
      <c r="A1308" s="29">
        <v>1305</v>
      </c>
      <c r="B1308" s="68"/>
      <c r="C1308" s="69"/>
      <c r="D1308" s="71"/>
      <c r="E1308" s="69"/>
      <c r="F1308" s="71"/>
      <c r="G1308" s="71"/>
      <c r="H1308" s="71"/>
      <c r="I1308" s="74" t="s">
        <v>416</v>
      </c>
      <c r="J1308" s="75"/>
      <c r="K1308" s="69"/>
      <c r="L1308" s="76"/>
    </row>
    <row r="1309" spans="1:12" x14ac:dyDescent="0.25">
      <c r="A1309" s="31">
        <v>1306</v>
      </c>
      <c r="B1309" s="68"/>
      <c r="C1309" s="69"/>
      <c r="D1309" s="71"/>
      <c r="E1309" s="69"/>
      <c r="F1309" s="71"/>
      <c r="G1309" s="71"/>
      <c r="H1309" s="71"/>
      <c r="I1309" s="74" t="s">
        <v>416</v>
      </c>
      <c r="J1309" s="75"/>
      <c r="K1309" s="69"/>
      <c r="L1309" s="76"/>
    </row>
    <row r="1310" spans="1:12" x14ac:dyDescent="0.25">
      <c r="A1310" s="29">
        <v>1307</v>
      </c>
      <c r="B1310" s="68"/>
      <c r="C1310" s="69"/>
      <c r="D1310" s="71"/>
      <c r="E1310" s="69"/>
      <c r="F1310" s="71"/>
      <c r="G1310" s="71"/>
      <c r="H1310" s="71"/>
      <c r="I1310" s="74" t="s">
        <v>416</v>
      </c>
      <c r="J1310" s="75"/>
      <c r="K1310" s="69"/>
      <c r="L1310" s="76"/>
    </row>
    <row r="1311" spans="1:12" x14ac:dyDescent="0.25">
      <c r="A1311" s="31">
        <v>1308</v>
      </c>
      <c r="B1311" s="68"/>
      <c r="C1311" s="69"/>
      <c r="D1311" s="71"/>
      <c r="E1311" s="69"/>
      <c r="F1311" s="71"/>
      <c r="G1311" s="71"/>
      <c r="H1311" s="71"/>
      <c r="I1311" s="74" t="s">
        <v>416</v>
      </c>
      <c r="J1311" s="75"/>
      <c r="K1311" s="69"/>
      <c r="L1311" s="76"/>
    </row>
    <row r="1312" spans="1:12" x14ac:dyDescent="0.25">
      <c r="A1312" s="29">
        <v>1309</v>
      </c>
      <c r="B1312" s="68"/>
      <c r="C1312" s="69"/>
      <c r="D1312" s="71"/>
      <c r="E1312" s="69"/>
      <c r="F1312" s="71"/>
      <c r="G1312" s="71"/>
      <c r="H1312" s="71"/>
      <c r="I1312" s="74" t="s">
        <v>416</v>
      </c>
      <c r="J1312" s="75"/>
      <c r="K1312" s="69"/>
      <c r="L1312" s="76"/>
    </row>
    <row r="1313" spans="1:12" x14ac:dyDescent="0.25">
      <c r="A1313" s="31">
        <v>1310</v>
      </c>
      <c r="B1313" s="68"/>
      <c r="C1313" s="69"/>
      <c r="D1313" s="71"/>
      <c r="E1313" s="69"/>
      <c r="F1313" s="71"/>
      <c r="G1313" s="71"/>
      <c r="H1313" s="71"/>
      <c r="I1313" s="74" t="s">
        <v>416</v>
      </c>
      <c r="J1313" s="75"/>
      <c r="K1313" s="69"/>
      <c r="L1313" s="76"/>
    </row>
    <row r="1314" spans="1:12" x14ac:dyDescent="0.25">
      <c r="A1314" s="29">
        <v>1311</v>
      </c>
      <c r="B1314" s="68"/>
      <c r="C1314" s="69"/>
      <c r="D1314" s="71"/>
      <c r="E1314" s="69"/>
      <c r="F1314" s="71"/>
      <c r="G1314" s="71"/>
      <c r="H1314" s="71"/>
      <c r="I1314" s="74" t="s">
        <v>416</v>
      </c>
      <c r="J1314" s="75"/>
      <c r="K1314" s="69"/>
      <c r="L1314" s="76"/>
    </row>
    <row r="1315" spans="1:12" x14ac:dyDescent="0.25">
      <c r="A1315" s="31">
        <v>1312</v>
      </c>
      <c r="B1315" s="68"/>
      <c r="C1315" s="69"/>
      <c r="D1315" s="71"/>
      <c r="E1315" s="69"/>
      <c r="F1315" s="71"/>
      <c r="G1315" s="71"/>
      <c r="H1315" s="71"/>
      <c r="I1315" s="74" t="s">
        <v>416</v>
      </c>
      <c r="J1315" s="75"/>
      <c r="K1315" s="69"/>
      <c r="L1315" s="76"/>
    </row>
    <row r="1316" spans="1:12" x14ac:dyDescent="0.25">
      <c r="A1316" s="29">
        <v>1313</v>
      </c>
      <c r="B1316" s="68"/>
      <c r="C1316" s="69"/>
      <c r="D1316" s="71"/>
      <c r="E1316" s="69"/>
      <c r="F1316" s="71"/>
      <c r="G1316" s="71"/>
      <c r="H1316" s="71"/>
      <c r="I1316" s="74" t="s">
        <v>416</v>
      </c>
      <c r="J1316" s="75"/>
      <c r="K1316" s="69"/>
      <c r="L1316" s="76"/>
    </row>
    <row r="1317" spans="1:12" x14ac:dyDescent="0.25">
      <c r="A1317" s="31">
        <v>1314</v>
      </c>
      <c r="B1317" s="68"/>
      <c r="C1317" s="69"/>
      <c r="D1317" s="71"/>
      <c r="E1317" s="69"/>
      <c r="F1317" s="71"/>
      <c r="G1317" s="71"/>
      <c r="H1317" s="71"/>
      <c r="I1317" s="74" t="s">
        <v>416</v>
      </c>
      <c r="J1317" s="75"/>
      <c r="K1317" s="69"/>
      <c r="L1317" s="76"/>
    </row>
    <row r="1318" spans="1:12" x14ac:dyDescent="0.25">
      <c r="A1318" s="29">
        <v>1315</v>
      </c>
      <c r="B1318" s="68"/>
      <c r="C1318" s="69"/>
      <c r="D1318" s="71"/>
      <c r="E1318" s="69"/>
      <c r="F1318" s="71"/>
      <c r="G1318" s="71"/>
      <c r="H1318" s="71"/>
      <c r="I1318" s="74" t="s">
        <v>416</v>
      </c>
      <c r="J1318" s="75"/>
      <c r="K1318" s="69"/>
      <c r="L1318" s="76"/>
    </row>
    <row r="1319" spans="1:12" x14ac:dyDescent="0.25">
      <c r="A1319" s="31">
        <v>1316</v>
      </c>
      <c r="B1319" s="68"/>
      <c r="C1319" s="69"/>
      <c r="D1319" s="71"/>
      <c r="E1319" s="69"/>
      <c r="F1319" s="71"/>
      <c r="G1319" s="71"/>
      <c r="H1319" s="71"/>
      <c r="I1319" s="74" t="s">
        <v>416</v>
      </c>
      <c r="J1319" s="75"/>
      <c r="K1319" s="69"/>
      <c r="L1319" s="76"/>
    </row>
    <row r="1320" spans="1:12" x14ac:dyDescent="0.25">
      <c r="A1320" s="29">
        <v>1317</v>
      </c>
      <c r="B1320" s="68"/>
      <c r="C1320" s="69"/>
      <c r="D1320" s="71"/>
      <c r="E1320" s="69"/>
      <c r="F1320" s="71"/>
      <c r="G1320" s="71"/>
      <c r="H1320" s="71"/>
      <c r="I1320" s="74" t="s">
        <v>416</v>
      </c>
      <c r="J1320" s="75"/>
      <c r="K1320" s="69"/>
      <c r="L1320" s="76"/>
    </row>
    <row r="1321" spans="1:12" x14ac:dyDescent="0.25">
      <c r="A1321" s="31">
        <v>1318</v>
      </c>
      <c r="B1321" s="68"/>
      <c r="C1321" s="69"/>
      <c r="D1321" s="71"/>
      <c r="E1321" s="69"/>
      <c r="F1321" s="71"/>
      <c r="G1321" s="71"/>
      <c r="H1321" s="71"/>
      <c r="I1321" s="74" t="s">
        <v>416</v>
      </c>
      <c r="J1321" s="75"/>
      <c r="K1321" s="69"/>
      <c r="L1321" s="76"/>
    </row>
    <row r="1322" spans="1:12" x14ac:dyDescent="0.25">
      <c r="A1322" s="29">
        <v>1319</v>
      </c>
      <c r="B1322" s="68"/>
      <c r="C1322" s="69"/>
      <c r="D1322" s="71"/>
      <c r="E1322" s="69"/>
      <c r="F1322" s="71"/>
      <c r="G1322" s="71"/>
      <c r="H1322" s="71"/>
      <c r="I1322" s="74" t="s">
        <v>416</v>
      </c>
      <c r="J1322" s="75"/>
      <c r="K1322" s="69"/>
      <c r="L1322" s="76"/>
    </row>
    <row r="1323" spans="1:12" x14ac:dyDescent="0.25">
      <c r="A1323" s="31">
        <v>1320</v>
      </c>
      <c r="B1323" s="68"/>
      <c r="C1323" s="69"/>
      <c r="D1323" s="71"/>
      <c r="E1323" s="69"/>
      <c r="F1323" s="71"/>
      <c r="G1323" s="71"/>
      <c r="H1323" s="71"/>
      <c r="I1323" s="74" t="s">
        <v>416</v>
      </c>
      <c r="J1323" s="75"/>
      <c r="K1323" s="69"/>
      <c r="L1323" s="76"/>
    </row>
    <row r="1324" spans="1:12" x14ac:dyDescent="0.25">
      <c r="A1324" s="29">
        <v>1321</v>
      </c>
      <c r="B1324" s="68"/>
      <c r="C1324" s="69"/>
      <c r="D1324" s="71"/>
      <c r="E1324" s="69"/>
      <c r="F1324" s="71"/>
      <c r="G1324" s="71"/>
      <c r="H1324" s="71"/>
      <c r="I1324" s="74" t="s">
        <v>416</v>
      </c>
      <c r="J1324" s="75"/>
      <c r="K1324" s="69"/>
      <c r="L1324" s="76"/>
    </row>
    <row r="1325" spans="1:12" x14ac:dyDescent="0.25">
      <c r="A1325" s="31">
        <v>1322</v>
      </c>
      <c r="B1325" s="68"/>
      <c r="C1325" s="69"/>
      <c r="D1325" s="71"/>
      <c r="E1325" s="69"/>
      <c r="F1325" s="71"/>
      <c r="G1325" s="71"/>
      <c r="H1325" s="71"/>
      <c r="I1325" s="74" t="s">
        <v>416</v>
      </c>
      <c r="J1325" s="75"/>
      <c r="K1325" s="69"/>
      <c r="L1325" s="76"/>
    </row>
    <row r="1326" spans="1:12" x14ac:dyDescent="0.25">
      <c r="A1326" s="29">
        <v>1323</v>
      </c>
      <c r="B1326" s="68"/>
      <c r="C1326" s="69"/>
      <c r="D1326" s="71"/>
      <c r="E1326" s="69"/>
      <c r="F1326" s="71"/>
      <c r="G1326" s="71"/>
      <c r="H1326" s="71"/>
      <c r="I1326" s="74" t="s">
        <v>416</v>
      </c>
      <c r="J1326" s="75"/>
      <c r="K1326" s="69"/>
      <c r="L1326" s="76"/>
    </row>
    <row r="1327" spans="1:12" x14ac:dyDescent="0.25">
      <c r="A1327" s="31">
        <v>1324</v>
      </c>
      <c r="B1327" s="68"/>
      <c r="C1327" s="69"/>
      <c r="D1327" s="71"/>
      <c r="E1327" s="69"/>
      <c r="F1327" s="71"/>
      <c r="G1327" s="71"/>
      <c r="H1327" s="71"/>
      <c r="I1327" s="74" t="s">
        <v>416</v>
      </c>
      <c r="J1327" s="75"/>
      <c r="K1327" s="69"/>
      <c r="L1327" s="76"/>
    </row>
    <row r="1328" spans="1:12" x14ac:dyDescent="0.25">
      <c r="A1328" s="29">
        <v>1325</v>
      </c>
      <c r="B1328" s="68"/>
      <c r="C1328" s="69"/>
      <c r="D1328" s="71"/>
      <c r="E1328" s="69"/>
      <c r="F1328" s="71"/>
      <c r="G1328" s="71"/>
      <c r="H1328" s="71"/>
      <c r="I1328" s="74" t="s">
        <v>416</v>
      </c>
      <c r="J1328" s="75"/>
      <c r="K1328" s="69"/>
      <c r="L1328" s="76"/>
    </row>
    <row r="1329" spans="1:12" x14ac:dyDescent="0.25">
      <c r="A1329" s="31">
        <v>1326</v>
      </c>
      <c r="B1329" s="68"/>
      <c r="C1329" s="69"/>
      <c r="D1329" s="71"/>
      <c r="E1329" s="69"/>
      <c r="F1329" s="71"/>
      <c r="G1329" s="71"/>
      <c r="H1329" s="71"/>
      <c r="I1329" s="74" t="s">
        <v>416</v>
      </c>
      <c r="J1329" s="75"/>
      <c r="K1329" s="69"/>
      <c r="L1329" s="76"/>
    </row>
    <row r="1330" spans="1:12" x14ac:dyDescent="0.25">
      <c r="A1330" s="29">
        <v>1327</v>
      </c>
      <c r="B1330" s="68"/>
      <c r="C1330" s="69"/>
      <c r="D1330" s="71"/>
      <c r="E1330" s="69"/>
      <c r="F1330" s="71"/>
      <c r="G1330" s="71"/>
      <c r="H1330" s="71"/>
      <c r="I1330" s="74" t="s">
        <v>416</v>
      </c>
      <c r="J1330" s="75"/>
      <c r="K1330" s="69"/>
      <c r="L1330" s="76"/>
    </row>
    <row r="1331" spans="1:12" x14ac:dyDescent="0.25">
      <c r="A1331" s="31">
        <v>1328</v>
      </c>
      <c r="B1331" s="68"/>
      <c r="C1331" s="69"/>
      <c r="D1331" s="71"/>
      <c r="E1331" s="69"/>
      <c r="F1331" s="71"/>
      <c r="G1331" s="71"/>
      <c r="H1331" s="71"/>
      <c r="I1331" s="74" t="s">
        <v>416</v>
      </c>
      <c r="J1331" s="75"/>
      <c r="K1331" s="69"/>
      <c r="L1331" s="76"/>
    </row>
    <row r="1332" spans="1:12" x14ac:dyDescent="0.25">
      <c r="A1332" s="29">
        <v>1329</v>
      </c>
      <c r="B1332" s="68"/>
      <c r="C1332" s="69"/>
      <c r="D1332" s="71"/>
      <c r="E1332" s="69"/>
      <c r="F1332" s="71"/>
      <c r="G1332" s="71"/>
      <c r="H1332" s="71"/>
      <c r="I1332" s="74" t="s">
        <v>416</v>
      </c>
      <c r="J1332" s="75"/>
      <c r="K1332" s="69"/>
      <c r="L1332" s="76"/>
    </row>
    <row r="1333" spans="1:12" x14ac:dyDescent="0.25">
      <c r="A1333" s="31">
        <v>1330</v>
      </c>
      <c r="B1333" s="68"/>
      <c r="C1333" s="69"/>
      <c r="D1333" s="71"/>
      <c r="E1333" s="69"/>
      <c r="F1333" s="71"/>
      <c r="G1333" s="71"/>
      <c r="H1333" s="71"/>
      <c r="I1333" s="74" t="s">
        <v>416</v>
      </c>
      <c r="J1333" s="75"/>
      <c r="K1333" s="69"/>
      <c r="L1333" s="76"/>
    </row>
    <row r="1334" spans="1:12" x14ac:dyDescent="0.25">
      <c r="A1334" s="29">
        <v>1331</v>
      </c>
      <c r="B1334" s="68"/>
      <c r="C1334" s="69"/>
      <c r="D1334" s="71"/>
      <c r="E1334" s="69"/>
      <c r="F1334" s="71"/>
      <c r="G1334" s="71"/>
      <c r="H1334" s="71"/>
      <c r="I1334" s="74" t="s">
        <v>416</v>
      </c>
      <c r="J1334" s="75"/>
      <c r="K1334" s="69"/>
      <c r="L1334" s="76"/>
    </row>
    <row r="1335" spans="1:12" x14ac:dyDescent="0.25">
      <c r="A1335" s="31">
        <v>1332</v>
      </c>
      <c r="B1335" s="68"/>
      <c r="C1335" s="69"/>
      <c r="D1335" s="71"/>
      <c r="E1335" s="69"/>
      <c r="F1335" s="71"/>
      <c r="G1335" s="71"/>
      <c r="H1335" s="71"/>
      <c r="I1335" s="74" t="s">
        <v>416</v>
      </c>
      <c r="J1335" s="75"/>
      <c r="K1335" s="69"/>
      <c r="L1335" s="76"/>
    </row>
    <row r="1336" spans="1:12" x14ac:dyDescent="0.25">
      <c r="A1336" s="29">
        <v>1333</v>
      </c>
      <c r="B1336" s="68"/>
      <c r="C1336" s="69"/>
      <c r="D1336" s="71"/>
      <c r="E1336" s="69"/>
      <c r="F1336" s="71"/>
      <c r="G1336" s="71"/>
      <c r="H1336" s="71"/>
      <c r="I1336" s="74" t="s">
        <v>416</v>
      </c>
      <c r="J1336" s="75"/>
      <c r="K1336" s="69"/>
      <c r="L1336" s="76"/>
    </row>
    <row r="1337" spans="1:12" x14ac:dyDescent="0.25">
      <c r="A1337" s="31">
        <v>1334</v>
      </c>
      <c r="B1337" s="68"/>
      <c r="C1337" s="69"/>
      <c r="D1337" s="71"/>
      <c r="E1337" s="69"/>
      <c r="F1337" s="71"/>
      <c r="G1337" s="71"/>
      <c r="H1337" s="71"/>
      <c r="I1337" s="74" t="s">
        <v>416</v>
      </c>
      <c r="J1337" s="75"/>
      <c r="K1337" s="69"/>
      <c r="L1337" s="76"/>
    </row>
    <row r="1338" spans="1:12" x14ac:dyDescent="0.25">
      <c r="A1338" s="29">
        <v>1335</v>
      </c>
      <c r="B1338" s="68"/>
      <c r="C1338" s="69"/>
      <c r="D1338" s="71"/>
      <c r="E1338" s="69"/>
      <c r="F1338" s="71"/>
      <c r="G1338" s="71"/>
      <c r="H1338" s="71"/>
      <c r="I1338" s="74" t="s">
        <v>416</v>
      </c>
      <c r="J1338" s="75"/>
      <c r="K1338" s="69"/>
      <c r="L1338" s="76"/>
    </row>
    <row r="1339" spans="1:12" x14ac:dyDescent="0.25">
      <c r="A1339" s="31">
        <v>1336</v>
      </c>
      <c r="B1339" s="68"/>
      <c r="C1339" s="69"/>
      <c r="D1339" s="71"/>
      <c r="E1339" s="69"/>
      <c r="F1339" s="71"/>
      <c r="G1339" s="71"/>
      <c r="H1339" s="71"/>
      <c r="I1339" s="74" t="s">
        <v>416</v>
      </c>
      <c r="J1339" s="75"/>
      <c r="K1339" s="69"/>
      <c r="L1339" s="76"/>
    </row>
    <row r="1340" spans="1:12" x14ac:dyDescent="0.25">
      <c r="A1340" s="29">
        <v>1337</v>
      </c>
      <c r="B1340" s="68"/>
      <c r="C1340" s="69"/>
      <c r="D1340" s="71"/>
      <c r="E1340" s="69"/>
      <c r="F1340" s="71"/>
      <c r="G1340" s="71"/>
      <c r="H1340" s="71"/>
      <c r="I1340" s="74" t="s">
        <v>416</v>
      </c>
      <c r="J1340" s="75"/>
      <c r="K1340" s="69"/>
      <c r="L1340" s="76"/>
    </row>
    <row r="1341" spans="1:12" x14ac:dyDescent="0.25">
      <c r="A1341" s="31">
        <v>1338</v>
      </c>
      <c r="B1341" s="68"/>
      <c r="C1341" s="69"/>
      <c r="D1341" s="71"/>
      <c r="E1341" s="69"/>
      <c r="F1341" s="71"/>
      <c r="G1341" s="71"/>
      <c r="H1341" s="71"/>
      <c r="I1341" s="74" t="s">
        <v>416</v>
      </c>
      <c r="J1341" s="75"/>
      <c r="K1341" s="69"/>
      <c r="L1341" s="76"/>
    </row>
    <row r="1342" spans="1:12" x14ac:dyDescent="0.25">
      <c r="A1342" s="29">
        <v>1339</v>
      </c>
      <c r="B1342" s="68"/>
      <c r="C1342" s="69"/>
      <c r="D1342" s="71"/>
      <c r="E1342" s="69"/>
      <c r="F1342" s="71"/>
      <c r="G1342" s="71"/>
      <c r="H1342" s="71"/>
      <c r="I1342" s="74" t="s">
        <v>416</v>
      </c>
      <c r="J1342" s="75"/>
      <c r="K1342" s="69"/>
      <c r="L1342" s="76"/>
    </row>
    <row r="1343" spans="1:12" x14ac:dyDescent="0.25">
      <c r="A1343" s="31">
        <v>1340</v>
      </c>
      <c r="B1343" s="68"/>
      <c r="C1343" s="69"/>
      <c r="D1343" s="71"/>
      <c r="E1343" s="69"/>
      <c r="F1343" s="71"/>
      <c r="G1343" s="71"/>
      <c r="H1343" s="71"/>
      <c r="I1343" s="74" t="s">
        <v>416</v>
      </c>
      <c r="J1343" s="75"/>
      <c r="K1343" s="69"/>
      <c r="L1343" s="76"/>
    </row>
    <row r="1344" spans="1:12" x14ac:dyDescent="0.25">
      <c r="A1344" s="29">
        <v>1341</v>
      </c>
      <c r="B1344" s="68"/>
      <c r="C1344" s="69"/>
      <c r="D1344" s="71"/>
      <c r="E1344" s="69"/>
      <c r="F1344" s="71"/>
      <c r="G1344" s="71"/>
      <c r="H1344" s="71"/>
      <c r="I1344" s="74" t="s">
        <v>416</v>
      </c>
      <c r="J1344" s="75"/>
      <c r="K1344" s="69"/>
      <c r="L1344" s="76"/>
    </row>
    <row r="1345" spans="1:12" x14ac:dyDescent="0.25">
      <c r="A1345" s="31">
        <v>1342</v>
      </c>
      <c r="B1345" s="68"/>
      <c r="C1345" s="69"/>
      <c r="D1345" s="71"/>
      <c r="E1345" s="69"/>
      <c r="F1345" s="71"/>
      <c r="G1345" s="71"/>
      <c r="H1345" s="71"/>
      <c r="I1345" s="74" t="s">
        <v>416</v>
      </c>
      <c r="J1345" s="75"/>
      <c r="K1345" s="69"/>
      <c r="L1345" s="76"/>
    </row>
    <row r="1346" spans="1:12" x14ac:dyDescent="0.25">
      <c r="A1346" s="29">
        <v>1343</v>
      </c>
      <c r="B1346" s="68"/>
      <c r="C1346" s="69"/>
      <c r="D1346" s="71"/>
      <c r="E1346" s="69"/>
      <c r="F1346" s="71"/>
      <c r="G1346" s="71"/>
      <c r="H1346" s="71"/>
      <c r="I1346" s="74" t="s">
        <v>416</v>
      </c>
      <c r="J1346" s="75"/>
      <c r="K1346" s="69"/>
      <c r="L1346" s="76"/>
    </row>
    <row r="1347" spans="1:12" x14ac:dyDescent="0.25">
      <c r="A1347" s="31">
        <v>1344</v>
      </c>
      <c r="B1347" s="68"/>
      <c r="C1347" s="69"/>
      <c r="D1347" s="71"/>
      <c r="E1347" s="69"/>
      <c r="F1347" s="71"/>
      <c r="G1347" s="71"/>
      <c r="H1347" s="71"/>
      <c r="I1347" s="74" t="s">
        <v>416</v>
      </c>
      <c r="J1347" s="75"/>
      <c r="K1347" s="69"/>
      <c r="L1347" s="76"/>
    </row>
    <row r="1348" spans="1:12" x14ac:dyDescent="0.25">
      <c r="A1348" s="29">
        <v>1345</v>
      </c>
      <c r="B1348" s="68"/>
      <c r="C1348" s="69"/>
      <c r="D1348" s="71"/>
      <c r="E1348" s="69"/>
      <c r="F1348" s="71"/>
      <c r="G1348" s="71"/>
      <c r="H1348" s="71"/>
      <c r="I1348" s="74" t="s">
        <v>416</v>
      </c>
      <c r="J1348" s="75"/>
      <c r="K1348" s="69"/>
      <c r="L1348" s="76"/>
    </row>
    <row r="1349" spans="1:12" x14ac:dyDescent="0.25">
      <c r="A1349" s="31">
        <v>1346</v>
      </c>
      <c r="B1349" s="68"/>
      <c r="C1349" s="69"/>
      <c r="D1349" s="71"/>
      <c r="E1349" s="69"/>
      <c r="F1349" s="71"/>
      <c r="G1349" s="71"/>
      <c r="H1349" s="71"/>
      <c r="I1349" s="74" t="s">
        <v>416</v>
      </c>
      <c r="J1349" s="75"/>
      <c r="K1349" s="69"/>
      <c r="L1349" s="76"/>
    </row>
    <row r="1350" spans="1:12" x14ac:dyDescent="0.25">
      <c r="A1350" s="29">
        <v>1347</v>
      </c>
      <c r="B1350" s="68"/>
      <c r="C1350" s="69"/>
      <c r="D1350" s="71"/>
      <c r="E1350" s="69"/>
      <c r="F1350" s="71"/>
      <c r="G1350" s="71"/>
      <c r="H1350" s="71"/>
      <c r="I1350" s="74" t="s">
        <v>416</v>
      </c>
      <c r="J1350" s="75"/>
      <c r="K1350" s="69"/>
      <c r="L1350" s="76"/>
    </row>
    <row r="1351" spans="1:12" x14ac:dyDescent="0.25">
      <c r="A1351" s="31">
        <v>1348</v>
      </c>
      <c r="B1351" s="68"/>
      <c r="C1351" s="69"/>
      <c r="D1351" s="71"/>
      <c r="E1351" s="69"/>
      <c r="F1351" s="71"/>
      <c r="G1351" s="71"/>
      <c r="H1351" s="71"/>
      <c r="I1351" s="74" t="s">
        <v>416</v>
      </c>
      <c r="J1351" s="75"/>
      <c r="K1351" s="69"/>
      <c r="L1351" s="76"/>
    </row>
    <row r="1352" spans="1:12" x14ac:dyDescent="0.25">
      <c r="A1352" s="29">
        <v>1349</v>
      </c>
      <c r="B1352" s="68"/>
      <c r="C1352" s="69"/>
      <c r="D1352" s="71"/>
      <c r="E1352" s="69"/>
      <c r="F1352" s="71"/>
      <c r="G1352" s="71"/>
      <c r="H1352" s="71"/>
      <c r="I1352" s="74" t="s">
        <v>416</v>
      </c>
      <c r="J1352" s="75"/>
      <c r="K1352" s="69"/>
      <c r="L1352" s="76"/>
    </row>
    <row r="1353" spans="1:12" x14ac:dyDescent="0.25">
      <c r="A1353" s="31">
        <v>1350</v>
      </c>
      <c r="B1353" s="68"/>
      <c r="C1353" s="69"/>
      <c r="D1353" s="71"/>
      <c r="E1353" s="69"/>
      <c r="F1353" s="71"/>
      <c r="G1353" s="71"/>
      <c r="H1353" s="71"/>
      <c r="I1353" s="74" t="s">
        <v>416</v>
      </c>
      <c r="J1353" s="75"/>
      <c r="K1353" s="69"/>
      <c r="L1353" s="76"/>
    </row>
    <row r="1354" spans="1:12" x14ac:dyDescent="0.25">
      <c r="A1354" s="29">
        <v>1351</v>
      </c>
      <c r="B1354" s="68"/>
      <c r="C1354" s="69"/>
      <c r="D1354" s="71"/>
      <c r="E1354" s="69"/>
      <c r="F1354" s="71"/>
      <c r="G1354" s="71"/>
      <c r="H1354" s="71"/>
      <c r="I1354" s="74" t="s">
        <v>416</v>
      </c>
      <c r="J1354" s="75"/>
      <c r="K1354" s="69"/>
      <c r="L1354" s="76"/>
    </row>
    <row r="1355" spans="1:12" x14ac:dyDescent="0.25">
      <c r="A1355" s="31">
        <v>1352</v>
      </c>
      <c r="B1355" s="68"/>
      <c r="C1355" s="69"/>
      <c r="D1355" s="71"/>
      <c r="E1355" s="69"/>
      <c r="F1355" s="71"/>
      <c r="G1355" s="71"/>
      <c r="H1355" s="71"/>
      <c r="I1355" s="74" t="s">
        <v>416</v>
      </c>
      <c r="J1355" s="75"/>
      <c r="K1355" s="69"/>
      <c r="L1355" s="76"/>
    </row>
    <row r="1356" spans="1:12" x14ac:dyDescent="0.25">
      <c r="A1356" s="29">
        <v>1353</v>
      </c>
      <c r="B1356" s="68"/>
      <c r="C1356" s="69"/>
      <c r="D1356" s="71"/>
      <c r="E1356" s="69"/>
      <c r="F1356" s="71"/>
      <c r="G1356" s="71"/>
      <c r="H1356" s="71"/>
      <c r="I1356" s="74" t="s">
        <v>416</v>
      </c>
      <c r="J1356" s="75"/>
      <c r="K1356" s="69"/>
      <c r="L1356" s="76"/>
    </row>
    <row r="1357" spans="1:12" x14ac:dyDescent="0.25">
      <c r="A1357" s="31">
        <v>1354</v>
      </c>
      <c r="B1357" s="68"/>
      <c r="C1357" s="69"/>
      <c r="D1357" s="71"/>
      <c r="E1357" s="69"/>
      <c r="F1357" s="71"/>
      <c r="G1357" s="71"/>
      <c r="H1357" s="71"/>
      <c r="I1357" s="74" t="s">
        <v>416</v>
      </c>
      <c r="J1357" s="75"/>
      <c r="K1357" s="69"/>
      <c r="L1357" s="76"/>
    </row>
    <row r="1358" spans="1:12" x14ac:dyDescent="0.25">
      <c r="A1358" s="29">
        <v>1355</v>
      </c>
      <c r="B1358" s="68"/>
      <c r="C1358" s="69"/>
      <c r="D1358" s="71"/>
      <c r="E1358" s="69"/>
      <c r="F1358" s="71"/>
      <c r="G1358" s="71"/>
      <c r="H1358" s="71"/>
      <c r="I1358" s="74" t="s">
        <v>416</v>
      </c>
      <c r="J1358" s="75"/>
      <c r="K1358" s="69"/>
      <c r="L1358" s="76"/>
    </row>
    <row r="1359" spans="1:12" x14ac:dyDescent="0.25">
      <c r="A1359" s="31">
        <v>1356</v>
      </c>
      <c r="B1359" s="68"/>
      <c r="C1359" s="69"/>
      <c r="D1359" s="71"/>
      <c r="E1359" s="69"/>
      <c r="F1359" s="71"/>
      <c r="G1359" s="71"/>
      <c r="H1359" s="71"/>
      <c r="I1359" s="74" t="s">
        <v>416</v>
      </c>
      <c r="J1359" s="75"/>
      <c r="K1359" s="69"/>
      <c r="L1359" s="76"/>
    </row>
    <row r="1360" spans="1:12" x14ac:dyDescent="0.25">
      <c r="A1360" s="29">
        <v>1357</v>
      </c>
      <c r="B1360" s="68"/>
      <c r="C1360" s="69"/>
      <c r="D1360" s="71"/>
      <c r="E1360" s="69"/>
      <c r="F1360" s="71"/>
      <c r="G1360" s="71"/>
      <c r="H1360" s="71"/>
      <c r="I1360" s="74" t="s">
        <v>416</v>
      </c>
      <c r="J1360" s="75"/>
      <c r="K1360" s="69"/>
      <c r="L1360" s="76"/>
    </row>
    <row r="1361" spans="1:12" x14ac:dyDescent="0.25">
      <c r="A1361" s="31">
        <v>1358</v>
      </c>
      <c r="B1361" s="68"/>
      <c r="C1361" s="69"/>
      <c r="D1361" s="71"/>
      <c r="E1361" s="69"/>
      <c r="F1361" s="71"/>
      <c r="G1361" s="71"/>
      <c r="H1361" s="71"/>
      <c r="I1361" s="74" t="s">
        <v>416</v>
      </c>
      <c r="J1361" s="75"/>
      <c r="K1361" s="69"/>
      <c r="L1361" s="76"/>
    </row>
    <row r="1362" spans="1:12" x14ac:dyDescent="0.25">
      <c r="A1362" s="29">
        <v>1359</v>
      </c>
      <c r="B1362" s="68"/>
      <c r="C1362" s="69"/>
      <c r="D1362" s="71"/>
      <c r="E1362" s="69"/>
      <c r="F1362" s="71"/>
      <c r="G1362" s="71"/>
      <c r="H1362" s="71"/>
      <c r="I1362" s="74" t="s">
        <v>416</v>
      </c>
      <c r="J1362" s="75"/>
      <c r="K1362" s="69"/>
      <c r="L1362" s="76"/>
    </row>
    <row r="1363" spans="1:12" x14ac:dyDescent="0.25">
      <c r="A1363" s="31">
        <v>1360</v>
      </c>
      <c r="B1363" s="68"/>
      <c r="C1363" s="69"/>
      <c r="D1363" s="71"/>
      <c r="E1363" s="69"/>
      <c r="F1363" s="71"/>
      <c r="G1363" s="71"/>
      <c r="H1363" s="71"/>
      <c r="I1363" s="74" t="s">
        <v>416</v>
      </c>
      <c r="J1363" s="75"/>
      <c r="K1363" s="69"/>
      <c r="L1363" s="76"/>
    </row>
    <row r="1364" spans="1:12" x14ac:dyDescent="0.25">
      <c r="A1364" s="29">
        <v>1361</v>
      </c>
      <c r="B1364" s="68"/>
      <c r="C1364" s="69"/>
      <c r="D1364" s="71"/>
      <c r="E1364" s="69"/>
      <c r="F1364" s="71"/>
      <c r="G1364" s="71"/>
      <c r="H1364" s="71"/>
      <c r="I1364" s="74" t="s">
        <v>416</v>
      </c>
      <c r="J1364" s="75"/>
      <c r="K1364" s="69"/>
      <c r="L1364" s="76"/>
    </row>
    <row r="1365" spans="1:12" x14ac:dyDescent="0.25">
      <c r="A1365" s="31">
        <v>1362</v>
      </c>
      <c r="B1365" s="68"/>
      <c r="C1365" s="69"/>
      <c r="D1365" s="71"/>
      <c r="E1365" s="69"/>
      <c r="F1365" s="71"/>
      <c r="G1365" s="71"/>
      <c r="H1365" s="71"/>
      <c r="I1365" s="74" t="s">
        <v>416</v>
      </c>
      <c r="J1365" s="75"/>
      <c r="K1365" s="69"/>
      <c r="L1365" s="76"/>
    </row>
    <row r="1366" spans="1:12" x14ac:dyDescent="0.25">
      <c r="A1366" s="29">
        <v>1363</v>
      </c>
      <c r="B1366" s="68"/>
      <c r="C1366" s="69"/>
      <c r="D1366" s="71"/>
      <c r="E1366" s="69"/>
      <c r="F1366" s="71"/>
      <c r="G1366" s="71"/>
      <c r="H1366" s="71"/>
      <c r="I1366" s="74" t="s">
        <v>416</v>
      </c>
      <c r="J1366" s="75"/>
      <c r="K1366" s="69"/>
      <c r="L1366" s="76"/>
    </row>
    <row r="1367" spans="1:12" x14ac:dyDescent="0.25">
      <c r="A1367" s="31">
        <v>1364</v>
      </c>
      <c r="B1367" s="68"/>
      <c r="C1367" s="69"/>
      <c r="D1367" s="71"/>
      <c r="E1367" s="69"/>
      <c r="F1367" s="71"/>
      <c r="G1367" s="71"/>
      <c r="H1367" s="71"/>
      <c r="I1367" s="74" t="s">
        <v>416</v>
      </c>
      <c r="J1367" s="75"/>
      <c r="K1367" s="69"/>
      <c r="L1367" s="76"/>
    </row>
    <row r="1368" spans="1:12" x14ac:dyDescent="0.25">
      <c r="A1368" s="29">
        <v>1365</v>
      </c>
      <c r="B1368" s="68"/>
      <c r="C1368" s="69"/>
      <c r="D1368" s="71"/>
      <c r="E1368" s="69"/>
      <c r="F1368" s="71"/>
      <c r="G1368" s="71"/>
      <c r="H1368" s="71"/>
      <c r="I1368" s="74" t="s">
        <v>416</v>
      </c>
      <c r="J1368" s="75"/>
      <c r="K1368" s="69"/>
      <c r="L1368" s="76"/>
    </row>
    <row r="1369" spans="1:12" x14ac:dyDescent="0.25">
      <c r="A1369" s="31">
        <v>1366</v>
      </c>
      <c r="B1369" s="68"/>
      <c r="C1369" s="69"/>
      <c r="D1369" s="71"/>
      <c r="E1369" s="69"/>
      <c r="F1369" s="71"/>
      <c r="G1369" s="71"/>
      <c r="H1369" s="71"/>
      <c r="I1369" s="74" t="s">
        <v>416</v>
      </c>
      <c r="J1369" s="75"/>
      <c r="K1369" s="69"/>
      <c r="L1369" s="76"/>
    </row>
    <row r="1370" spans="1:12" x14ac:dyDescent="0.25">
      <c r="A1370" s="29">
        <v>1367</v>
      </c>
      <c r="B1370" s="68"/>
      <c r="C1370" s="69"/>
      <c r="D1370" s="71"/>
      <c r="E1370" s="69"/>
      <c r="F1370" s="71"/>
      <c r="G1370" s="71"/>
      <c r="H1370" s="71"/>
      <c r="I1370" s="74" t="s">
        <v>416</v>
      </c>
      <c r="J1370" s="75"/>
      <c r="K1370" s="69"/>
      <c r="L1370" s="76"/>
    </row>
    <row r="1371" spans="1:12" x14ac:dyDescent="0.25">
      <c r="A1371" s="31">
        <v>1368</v>
      </c>
      <c r="B1371" s="68"/>
      <c r="C1371" s="69"/>
      <c r="D1371" s="71"/>
      <c r="E1371" s="69"/>
      <c r="F1371" s="71"/>
      <c r="G1371" s="71"/>
      <c r="H1371" s="71"/>
      <c r="I1371" s="74" t="s">
        <v>416</v>
      </c>
      <c r="J1371" s="75"/>
      <c r="K1371" s="69"/>
      <c r="L1371" s="76"/>
    </row>
    <row r="1372" spans="1:12" x14ac:dyDescent="0.25">
      <c r="A1372" s="29">
        <v>1369</v>
      </c>
      <c r="B1372" s="68"/>
      <c r="C1372" s="69"/>
      <c r="D1372" s="71"/>
      <c r="E1372" s="69"/>
      <c r="F1372" s="71"/>
      <c r="G1372" s="71"/>
      <c r="H1372" s="71"/>
      <c r="I1372" s="74" t="s">
        <v>416</v>
      </c>
      <c r="J1372" s="75"/>
      <c r="K1372" s="69"/>
      <c r="L1372" s="76"/>
    </row>
    <row r="1373" spans="1:12" x14ac:dyDescent="0.25">
      <c r="A1373" s="31">
        <v>1370</v>
      </c>
      <c r="B1373" s="68"/>
      <c r="C1373" s="69"/>
      <c r="D1373" s="71"/>
      <c r="E1373" s="69"/>
      <c r="F1373" s="71"/>
      <c r="G1373" s="71"/>
      <c r="H1373" s="71"/>
      <c r="I1373" s="74" t="s">
        <v>416</v>
      </c>
      <c r="J1373" s="75"/>
      <c r="K1373" s="69"/>
      <c r="L1373" s="76"/>
    </row>
    <row r="1374" spans="1:12" x14ac:dyDescent="0.25">
      <c r="A1374" s="29">
        <v>1371</v>
      </c>
      <c r="B1374" s="68"/>
      <c r="C1374" s="69"/>
      <c r="D1374" s="71"/>
      <c r="E1374" s="69"/>
      <c r="F1374" s="71"/>
      <c r="G1374" s="71"/>
      <c r="H1374" s="71"/>
      <c r="I1374" s="74" t="s">
        <v>416</v>
      </c>
      <c r="J1374" s="75"/>
      <c r="K1374" s="69"/>
      <c r="L1374" s="76"/>
    </row>
    <row r="1375" spans="1:12" x14ac:dyDescent="0.25">
      <c r="A1375" s="31">
        <v>1372</v>
      </c>
      <c r="B1375" s="68"/>
      <c r="C1375" s="69"/>
      <c r="D1375" s="71"/>
      <c r="E1375" s="69"/>
      <c r="F1375" s="71"/>
      <c r="G1375" s="71"/>
      <c r="H1375" s="71"/>
      <c r="I1375" s="74" t="s">
        <v>416</v>
      </c>
      <c r="J1375" s="75"/>
      <c r="K1375" s="69"/>
      <c r="L1375" s="76"/>
    </row>
    <row r="1376" spans="1:12" x14ac:dyDescent="0.25">
      <c r="A1376" s="29">
        <v>1373</v>
      </c>
      <c r="B1376" s="68"/>
      <c r="C1376" s="69"/>
      <c r="D1376" s="71"/>
      <c r="E1376" s="69"/>
      <c r="F1376" s="71"/>
      <c r="G1376" s="71"/>
      <c r="H1376" s="71"/>
      <c r="I1376" s="74" t="s">
        <v>416</v>
      </c>
      <c r="J1376" s="75"/>
      <c r="K1376" s="69"/>
      <c r="L1376" s="76"/>
    </row>
    <row r="1377" spans="1:12" x14ac:dyDescent="0.25">
      <c r="A1377" s="31">
        <v>1374</v>
      </c>
      <c r="B1377" s="68"/>
      <c r="C1377" s="69"/>
      <c r="D1377" s="71"/>
      <c r="E1377" s="69"/>
      <c r="F1377" s="71"/>
      <c r="G1377" s="71"/>
      <c r="H1377" s="71"/>
      <c r="I1377" s="74" t="s">
        <v>416</v>
      </c>
      <c r="J1377" s="75"/>
      <c r="K1377" s="69"/>
      <c r="L1377" s="76"/>
    </row>
    <row r="1378" spans="1:12" x14ac:dyDescent="0.25">
      <c r="A1378" s="29">
        <v>1375</v>
      </c>
      <c r="B1378" s="68"/>
      <c r="C1378" s="69"/>
      <c r="D1378" s="71"/>
      <c r="E1378" s="69"/>
      <c r="F1378" s="71"/>
      <c r="G1378" s="71"/>
      <c r="H1378" s="71"/>
      <c r="I1378" s="74" t="s">
        <v>416</v>
      </c>
      <c r="J1378" s="75"/>
      <c r="K1378" s="69"/>
      <c r="L1378" s="76"/>
    </row>
    <row r="1379" spans="1:12" x14ac:dyDescent="0.25">
      <c r="A1379" s="31">
        <v>1376</v>
      </c>
      <c r="B1379" s="68"/>
      <c r="C1379" s="69"/>
      <c r="D1379" s="71"/>
      <c r="E1379" s="69"/>
      <c r="F1379" s="71"/>
      <c r="G1379" s="71"/>
      <c r="H1379" s="71"/>
      <c r="I1379" s="74" t="s">
        <v>416</v>
      </c>
      <c r="J1379" s="75"/>
      <c r="K1379" s="69"/>
      <c r="L1379" s="76"/>
    </row>
    <row r="1380" spans="1:12" x14ac:dyDescent="0.25">
      <c r="A1380" s="29">
        <v>1377</v>
      </c>
      <c r="B1380" s="68"/>
      <c r="C1380" s="69"/>
      <c r="D1380" s="71"/>
      <c r="E1380" s="69"/>
      <c r="F1380" s="71"/>
      <c r="G1380" s="71"/>
      <c r="H1380" s="71"/>
      <c r="I1380" s="74" t="s">
        <v>416</v>
      </c>
      <c r="J1380" s="75"/>
      <c r="K1380" s="69"/>
      <c r="L1380" s="76"/>
    </row>
    <row r="1381" spans="1:12" x14ac:dyDescent="0.25">
      <c r="A1381" s="31">
        <v>1378</v>
      </c>
      <c r="B1381" s="68"/>
      <c r="C1381" s="69"/>
      <c r="D1381" s="71"/>
      <c r="E1381" s="69"/>
      <c r="F1381" s="71"/>
      <c r="G1381" s="71"/>
      <c r="H1381" s="71"/>
      <c r="I1381" s="74" t="s">
        <v>416</v>
      </c>
      <c r="J1381" s="75"/>
      <c r="K1381" s="69"/>
      <c r="L1381" s="76"/>
    </row>
    <row r="1382" spans="1:12" x14ac:dyDescent="0.25">
      <c r="A1382" s="29">
        <v>1379</v>
      </c>
      <c r="B1382" s="68"/>
      <c r="C1382" s="69"/>
      <c r="D1382" s="71"/>
      <c r="E1382" s="69"/>
      <c r="F1382" s="71"/>
      <c r="G1382" s="71"/>
      <c r="H1382" s="71"/>
      <c r="I1382" s="74" t="s">
        <v>416</v>
      </c>
      <c r="J1382" s="75"/>
      <c r="K1382" s="69"/>
      <c r="L1382" s="76"/>
    </row>
    <row r="1383" spans="1:12" x14ac:dyDescent="0.25">
      <c r="A1383" s="31">
        <v>1380</v>
      </c>
      <c r="B1383" s="68"/>
      <c r="C1383" s="69"/>
      <c r="D1383" s="71"/>
      <c r="E1383" s="69"/>
      <c r="F1383" s="71"/>
      <c r="G1383" s="71"/>
      <c r="H1383" s="71"/>
      <c r="I1383" s="74" t="s">
        <v>416</v>
      </c>
      <c r="J1383" s="75"/>
      <c r="K1383" s="69"/>
      <c r="L1383" s="76"/>
    </row>
    <row r="1384" spans="1:12" x14ac:dyDescent="0.25">
      <c r="A1384" s="29">
        <v>1381</v>
      </c>
      <c r="B1384" s="68"/>
      <c r="C1384" s="69"/>
      <c r="D1384" s="71"/>
      <c r="E1384" s="69"/>
      <c r="F1384" s="71"/>
      <c r="G1384" s="71"/>
      <c r="H1384" s="71"/>
      <c r="I1384" s="74" t="s">
        <v>416</v>
      </c>
      <c r="J1384" s="75"/>
      <c r="K1384" s="69"/>
      <c r="L1384" s="76"/>
    </row>
    <row r="1385" spans="1:12" x14ac:dyDescent="0.25">
      <c r="A1385" s="31">
        <v>1382</v>
      </c>
      <c r="B1385" s="68"/>
      <c r="C1385" s="69"/>
      <c r="D1385" s="71"/>
      <c r="E1385" s="69"/>
      <c r="F1385" s="71"/>
      <c r="G1385" s="71"/>
      <c r="H1385" s="71"/>
      <c r="I1385" s="74" t="s">
        <v>416</v>
      </c>
      <c r="J1385" s="75"/>
      <c r="K1385" s="69"/>
      <c r="L1385" s="76"/>
    </row>
    <row r="1386" spans="1:12" x14ac:dyDescent="0.25">
      <c r="A1386" s="29">
        <v>1383</v>
      </c>
      <c r="B1386" s="68"/>
      <c r="C1386" s="69"/>
      <c r="D1386" s="71"/>
      <c r="E1386" s="69"/>
      <c r="F1386" s="71"/>
      <c r="G1386" s="71"/>
      <c r="H1386" s="71"/>
      <c r="I1386" s="74" t="s">
        <v>416</v>
      </c>
      <c r="J1386" s="75"/>
      <c r="K1386" s="69"/>
      <c r="L1386" s="76"/>
    </row>
    <row r="1387" spans="1:12" x14ac:dyDescent="0.25">
      <c r="A1387" s="31">
        <v>1384</v>
      </c>
      <c r="B1387" s="68"/>
      <c r="C1387" s="69"/>
      <c r="D1387" s="71"/>
      <c r="E1387" s="69"/>
      <c r="F1387" s="71"/>
      <c r="G1387" s="71"/>
      <c r="H1387" s="71"/>
      <c r="I1387" s="74" t="s">
        <v>416</v>
      </c>
      <c r="J1387" s="75"/>
      <c r="K1387" s="69"/>
      <c r="L1387" s="76"/>
    </row>
    <row r="1388" spans="1:12" x14ac:dyDescent="0.25">
      <c r="A1388" s="29">
        <v>1385</v>
      </c>
      <c r="B1388" s="68"/>
      <c r="C1388" s="69"/>
      <c r="D1388" s="71"/>
      <c r="E1388" s="69"/>
      <c r="F1388" s="71"/>
      <c r="G1388" s="71"/>
      <c r="H1388" s="71"/>
      <c r="I1388" s="74" t="s">
        <v>416</v>
      </c>
      <c r="J1388" s="75"/>
      <c r="K1388" s="69"/>
      <c r="L1388" s="76"/>
    </row>
    <row r="1389" spans="1:12" x14ac:dyDescent="0.25">
      <c r="A1389" s="31">
        <v>1386</v>
      </c>
      <c r="B1389" s="68"/>
      <c r="C1389" s="69"/>
      <c r="D1389" s="71"/>
      <c r="E1389" s="69"/>
      <c r="F1389" s="71"/>
      <c r="G1389" s="71"/>
      <c r="H1389" s="71"/>
      <c r="I1389" s="74" t="s">
        <v>416</v>
      </c>
      <c r="J1389" s="75"/>
      <c r="K1389" s="69"/>
      <c r="L1389" s="76"/>
    </row>
    <row r="1390" spans="1:12" x14ac:dyDescent="0.25">
      <c r="A1390" s="29">
        <v>1387</v>
      </c>
      <c r="B1390" s="68"/>
      <c r="C1390" s="69"/>
      <c r="D1390" s="71"/>
      <c r="E1390" s="69"/>
      <c r="F1390" s="71"/>
      <c r="G1390" s="71"/>
      <c r="H1390" s="71"/>
      <c r="I1390" s="74" t="s">
        <v>416</v>
      </c>
      <c r="J1390" s="75"/>
      <c r="K1390" s="69"/>
      <c r="L1390" s="76"/>
    </row>
    <row r="1391" spans="1:12" x14ac:dyDescent="0.25">
      <c r="A1391" s="31">
        <v>1388</v>
      </c>
      <c r="B1391" s="68"/>
      <c r="C1391" s="69"/>
      <c r="D1391" s="71"/>
      <c r="E1391" s="69"/>
      <c r="F1391" s="71"/>
      <c r="G1391" s="71"/>
      <c r="H1391" s="71"/>
      <c r="I1391" s="74" t="s">
        <v>416</v>
      </c>
      <c r="J1391" s="75"/>
      <c r="K1391" s="69"/>
      <c r="L1391" s="76"/>
    </row>
    <row r="1392" spans="1:12" x14ac:dyDescent="0.25">
      <c r="A1392" s="29">
        <v>1389</v>
      </c>
      <c r="B1392" s="68"/>
      <c r="C1392" s="69"/>
      <c r="D1392" s="71"/>
      <c r="E1392" s="69"/>
      <c r="F1392" s="71"/>
      <c r="G1392" s="71"/>
      <c r="H1392" s="71"/>
      <c r="I1392" s="74" t="s">
        <v>416</v>
      </c>
      <c r="J1392" s="75"/>
      <c r="K1392" s="69"/>
      <c r="L1392" s="76"/>
    </row>
    <row r="1393" spans="1:12" x14ac:dyDescent="0.25">
      <c r="A1393" s="31">
        <v>1390</v>
      </c>
      <c r="B1393" s="68"/>
      <c r="C1393" s="69"/>
      <c r="D1393" s="71"/>
      <c r="E1393" s="69"/>
      <c r="F1393" s="71"/>
      <c r="G1393" s="71"/>
      <c r="H1393" s="71"/>
      <c r="I1393" s="74" t="s">
        <v>416</v>
      </c>
      <c r="J1393" s="75"/>
      <c r="K1393" s="69"/>
      <c r="L1393" s="76"/>
    </row>
    <row r="1394" spans="1:12" x14ac:dyDescent="0.25">
      <c r="A1394" s="29">
        <v>1391</v>
      </c>
      <c r="B1394" s="68"/>
      <c r="C1394" s="69"/>
      <c r="D1394" s="71"/>
      <c r="E1394" s="69"/>
      <c r="F1394" s="71"/>
      <c r="G1394" s="71"/>
      <c r="H1394" s="71"/>
      <c r="I1394" s="74" t="s">
        <v>416</v>
      </c>
      <c r="J1394" s="75"/>
      <c r="K1394" s="69"/>
      <c r="L1394" s="76"/>
    </row>
    <row r="1395" spans="1:12" x14ac:dyDescent="0.25">
      <c r="A1395" s="31">
        <v>1392</v>
      </c>
      <c r="B1395" s="68"/>
      <c r="C1395" s="69"/>
      <c r="D1395" s="71"/>
      <c r="E1395" s="69"/>
      <c r="F1395" s="71"/>
      <c r="G1395" s="71"/>
      <c r="H1395" s="71"/>
      <c r="I1395" s="74" t="s">
        <v>416</v>
      </c>
      <c r="J1395" s="75"/>
      <c r="K1395" s="69"/>
      <c r="L1395" s="76"/>
    </row>
    <row r="1396" spans="1:12" x14ac:dyDescent="0.25">
      <c r="A1396" s="29">
        <v>1393</v>
      </c>
      <c r="B1396" s="68"/>
      <c r="C1396" s="69"/>
      <c r="D1396" s="71"/>
      <c r="E1396" s="69"/>
      <c r="F1396" s="71"/>
      <c r="G1396" s="71"/>
      <c r="H1396" s="71"/>
      <c r="I1396" s="74" t="s">
        <v>416</v>
      </c>
      <c r="J1396" s="75"/>
      <c r="K1396" s="69"/>
      <c r="L1396" s="76"/>
    </row>
    <row r="1397" spans="1:12" x14ac:dyDescent="0.25">
      <c r="A1397" s="31">
        <v>1394</v>
      </c>
      <c r="B1397" s="68"/>
      <c r="C1397" s="69"/>
      <c r="D1397" s="71"/>
      <c r="E1397" s="69"/>
      <c r="F1397" s="71"/>
      <c r="G1397" s="71"/>
      <c r="H1397" s="71"/>
      <c r="I1397" s="74" t="s">
        <v>416</v>
      </c>
      <c r="J1397" s="75"/>
      <c r="K1397" s="69"/>
      <c r="L1397" s="76"/>
    </row>
    <row r="1398" spans="1:12" x14ac:dyDescent="0.25">
      <c r="A1398" s="29">
        <v>1395</v>
      </c>
      <c r="B1398" s="68"/>
      <c r="C1398" s="69"/>
      <c r="D1398" s="71"/>
      <c r="E1398" s="69"/>
      <c r="F1398" s="71"/>
      <c r="G1398" s="71"/>
      <c r="H1398" s="71"/>
      <c r="I1398" s="74" t="s">
        <v>416</v>
      </c>
      <c r="J1398" s="75"/>
      <c r="K1398" s="69"/>
      <c r="L1398" s="76"/>
    </row>
    <row r="1399" spans="1:12" x14ac:dyDescent="0.25">
      <c r="A1399" s="31">
        <v>1396</v>
      </c>
      <c r="B1399" s="68"/>
      <c r="C1399" s="69"/>
      <c r="D1399" s="71"/>
      <c r="E1399" s="69"/>
      <c r="F1399" s="71"/>
      <c r="G1399" s="71"/>
      <c r="H1399" s="71"/>
      <c r="I1399" s="74" t="s">
        <v>416</v>
      </c>
      <c r="J1399" s="75"/>
      <c r="K1399" s="69"/>
      <c r="L1399" s="76"/>
    </row>
    <row r="1400" spans="1:12" x14ac:dyDescent="0.25">
      <c r="A1400" s="29">
        <v>1397</v>
      </c>
      <c r="B1400" s="68"/>
      <c r="C1400" s="69"/>
      <c r="D1400" s="71"/>
      <c r="E1400" s="69"/>
      <c r="F1400" s="71"/>
      <c r="G1400" s="71"/>
      <c r="H1400" s="71"/>
      <c r="I1400" s="74" t="s">
        <v>416</v>
      </c>
      <c r="J1400" s="75"/>
      <c r="K1400" s="69"/>
      <c r="L1400" s="76"/>
    </row>
    <row r="1401" spans="1:12" x14ac:dyDescent="0.25">
      <c r="A1401" s="31">
        <v>1398</v>
      </c>
      <c r="B1401" s="68"/>
      <c r="C1401" s="69"/>
      <c r="D1401" s="71"/>
      <c r="E1401" s="69"/>
      <c r="F1401" s="71"/>
      <c r="G1401" s="71"/>
      <c r="H1401" s="71"/>
      <c r="I1401" s="74" t="s">
        <v>416</v>
      </c>
      <c r="J1401" s="75"/>
      <c r="K1401" s="69"/>
      <c r="L1401" s="76"/>
    </row>
    <row r="1402" spans="1:12" x14ac:dyDescent="0.25">
      <c r="A1402" s="29">
        <v>1399</v>
      </c>
      <c r="B1402" s="68"/>
      <c r="C1402" s="69"/>
      <c r="D1402" s="71"/>
      <c r="E1402" s="69"/>
      <c r="F1402" s="71"/>
      <c r="G1402" s="71"/>
      <c r="H1402" s="71"/>
      <c r="I1402" s="74" t="s">
        <v>416</v>
      </c>
      <c r="J1402" s="75"/>
      <c r="K1402" s="69"/>
      <c r="L1402" s="76"/>
    </row>
    <row r="1403" spans="1:12" x14ac:dyDescent="0.25">
      <c r="A1403" s="31">
        <v>1400</v>
      </c>
      <c r="B1403" s="68"/>
      <c r="C1403" s="69"/>
      <c r="D1403" s="71"/>
      <c r="E1403" s="69"/>
      <c r="F1403" s="71"/>
      <c r="G1403" s="71"/>
      <c r="H1403" s="71"/>
      <c r="I1403" s="74" t="s">
        <v>416</v>
      </c>
      <c r="J1403" s="75"/>
      <c r="K1403" s="69"/>
      <c r="L1403" s="76"/>
    </row>
    <row r="1404" spans="1:12" x14ac:dyDescent="0.25">
      <c r="A1404" s="29">
        <v>1401</v>
      </c>
      <c r="B1404" s="68"/>
      <c r="C1404" s="69"/>
      <c r="D1404" s="71"/>
      <c r="E1404" s="69"/>
      <c r="F1404" s="71"/>
      <c r="G1404" s="71"/>
      <c r="H1404" s="71"/>
      <c r="I1404" s="74" t="s">
        <v>416</v>
      </c>
      <c r="J1404" s="75"/>
      <c r="K1404" s="69"/>
      <c r="L1404" s="76"/>
    </row>
    <row r="1405" spans="1:12" x14ac:dyDescent="0.25">
      <c r="A1405" s="31">
        <v>1402</v>
      </c>
      <c r="B1405" s="68"/>
      <c r="C1405" s="69"/>
      <c r="D1405" s="71"/>
      <c r="E1405" s="69"/>
      <c r="F1405" s="71"/>
      <c r="G1405" s="71"/>
      <c r="H1405" s="71"/>
      <c r="I1405" s="74" t="s">
        <v>416</v>
      </c>
      <c r="J1405" s="75"/>
      <c r="K1405" s="69"/>
      <c r="L1405" s="76"/>
    </row>
    <row r="1406" spans="1:12" x14ac:dyDescent="0.25">
      <c r="A1406" s="29">
        <v>1403</v>
      </c>
      <c r="B1406" s="68"/>
      <c r="C1406" s="69"/>
      <c r="D1406" s="71"/>
      <c r="E1406" s="69"/>
      <c r="F1406" s="71"/>
      <c r="G1406" s="71"/>
      <c r="H1406" s="71"/>
      <c r="I1406" s="74" t="s">
        <v>416</v>
      </c>
      <c r="J1406" s="75"/>
      <c r="K1406" s="69"/>
      <c r="L1406" s="76"/>
    </row>
    <row r="1407" spans="1:12" x14ac:dyDescent="0.25">
      <c r="A1407" s="31">
        <v>1404</v>
      </c>
      <c r="B1407" s="68"/>
      <c r="C1407" s="69"/>
      <c r="D1407" s="71"/>
      <c r="E1407" s="69"/>
      <c r="F1407" s="71"/>
      <c r="G1407" s="71"/>
      <c r="H1407" s="71"/>
      <c r="I1407" s="74" t="s">
        <v>416</v>
      </c>
      <c r="J1407" s="75"/>
      <c r="K1407" s="69"/>
      <c r="L1407" s="76"/>
    </row>
    <row r="1408" spans="1:12" x14ac:dyDescent="0.25">
      <c r="A1408" s="29">
        <v>1405</v>
      </c>
      <c r="B1408" s="68"/>
      <c r="C1408" s="69"/>
      <c r="D1408" s="71"/>
      <c r="E1408" s="69"/>
      <c r="F1408" s="71"/>
      <c r="G1408" s="71"/>
      <c r="H1408" s="71"/>
      <c r="I1408" s="74" t="s">
        <v>416</v>
      </c>
      <c r="J1408" s="75"/>
      <c r="K1408" s="69"/>
      <c r="L1408" s="76"/>
    </row>
    <row r="1409" spans="1:12" x14ac:dyDescent="0.25">
      <c r="A1409" s="31">
        <v>1406</v>
      </c>
      <c r="B1409" s="68"/>
      <c r="C1409" s="69"/>
      <c r="D1409" s="71"/>
      <c r="E1409" s="69"/>
      <c r="F1409" s="71"/>
      <c r="G1409" s="71"/>
      <c r="H1409" s="71"/>
      <c r="I1409" s="74" t="s">
        <v>416</v>
      </c>
      <c r="J1409" s="75"/>
      <c r="K1409" s="69"/>
      <c r="L1409" s="76"/>
    </row>
    <row r="1410" spans="1:12" x14ac:dyDescent="0.25">
      <c r="A1410" s="29">
        <v>1407</v>
      </c>
      <c r="B1410" s="68"/>
      <c r="C1410" s="69"/>
      <c r="D1410" s="71"/>
      <c r="E1410" s="69"/>
      <c r="F1410" s="71"/>
      <c r="G1410" s="71"/>
      <c r="H1410" s="71"/>
      <c r="I1410" s="74" t="s">
        <v>416</v>
      </c>
      <c r="J1410" s="75"/>
      <c r="K1410" s="69"/>
      <c r="L1410" s="76"/>
    </row>
    <row r="1411" spans="1:12" x14ac:dyDescent="0.25">
      <c r="A1411" s="31">
        <v>1408</v>
      </c>
      <c r="B1411" s="68"/>
      <c r="C1411" s="69"/>
      <c r="D1411" s="71"/>
      <c r="E1411" s="69"/>
      <c r="F1411" s="71"/>
      <c r="G1411" s="71"/>
      <c r="H1411" s="71"/>
      <c r="I1411" s="74" t="s">
        <v>416</v>
      </c>
      <c r="J1411" s="75"/>
      <c r="K1411" s="69"/>
      <c r="L1411" s="76"/>
    </row>
    <row r="1412" spans="1:12" x14ac:dyDescent="0.25">
      <c r="A1412" s="29">
        <v>1409</v>
      </c>
      <c r="B1412" s="68"/>
      <c r="C1412" s="69"/>
      <c r="D1412" s="71"/>
      <c r="E1412" s="69"/>
      <c r="F1412" s="71"/>
      <c r="G1412" s="71"/>
      <c r="H1412" s="71"/>
      <c r="I1412" s="74" t="s">
        <v>416</v>
      </c>
      <c r="J1412" s="75"/>
      <c r="K1412" s="69"/>
      <c r="L1412" s="76"/>
    </row>
    <row r="1413" spans="1:12" x14ac:dyDescent="0.25">
      <c r="A1413" s="31">
        <v>1410</v>
      </c>
      <c r="B1413" s="68"/>
      <c r="C1413" s="69"/>
      <c r="D1413" s="71"/>
      <c r="E1413" s="69"/>
      <c r="F1413" s="71"/>
      <c r="G1413" s="71"/>
      <c r="H1413" s="71"/>
      <c r="I1413" s="74" t="s">
        <v>416</v>
      </c>
      <c r="J1413" s="75"/>
      <c r="K1413" s="69"/>
      <c r="L1413" s="76"/>
    </row>
    <row r="1414" spans="1:12" x14ac:dyDescent="0.25">
      <c r="A1414" s="29">
        <v>1411</v>
      </c>
      <c r="B1414" s="68"/>
      <c r="C1414" s="69"/>
      <c r="D1414" s="71"/>
      <c r="E1414" s="69"/>
      <c r="F1414" s="71"/>
      <c r="G1414" s="71"/>
      <c r="H1414" s="71"/>
      <c r="I1414" s="74" t="s">
        <v>416</v>
      </c>
      <c r="J1414" s="75"/>
      <c r="K1414" s="69"/>
      <c r="L1414" s="76"/>
    </row>
    <row r="1415" spans="1:12" x14ac:dyDescent="0.25">
      <c r="A1415" s="31">
        <v>1412</v>
      </c>
      <c r="B1415" s="68"/>
      <c r="C1415" s="69"/>
      <c r="D1415" s="71"/>
      <c r="E1415" s="69"/>
      <c r="F1415" s="71"/>
      <c r="G1415" s="71"/>
      <c r="H1415" s="71"/>
      <c r="I1415" s="74" t="s">
        <v>416</v>
      </c>
      <c r="J1415" s="75"/>
      <c r="K1415" s="69"/>
      <c r="L1415" s="76"/>
    </row>
    <row r="1416" spans="1:12" x14ac:dyDescent="0.25">
      <c r="A1416" s="29">
        <v>1413</v>
      </c>
      <c r="B1416" s="68"/>
      <c r="C1416" s="69"/>
      <c r="D1416" s="71"/>
      <c r="E1416" s="69"/>
      <c r="F1416" s="71"/>
      <c r="G1416" s="71"/>
      <c r="H1416" s="71"/>
      <c r="I1416" s="74" t="s">
        <v>416</v>
      </c>
      <c r="J1416" s="75"/>
      <c r="K1416" s="69"/>
      <c r="L1416" s="76"/>
    </row>
    <row r="1417" spans="1:12" x14ac:dyDescent="0.25">
      <c r="A1417" s="31">
        <v>1414</v>
      </c>
      <c r="B1417" s="68"/>
      <c r="C1417" s="69"/>
      <c r="D1417" s="71"/>
      <c r="E1417" s="69"/>
      <c r="F1417" s="71"/>
      <c r="G1417" s="71"/>
      <c r="H1417" s="71"/>
      <c r="I1417" s="74" t="s">
        <v>416</v>
      </c>
      <c r="J1417" s="75"/>
      <c r="K1417" s="69"/>
      <c r="L1417" s="76"/>
    </row>
    <row r="1418" spans="1:12" x14ac:dyDescent="0.25">
      <c r="A1418" s="29">
        <v>1415</v>
      </c>
      <c r="B1418" s="68"/>
      <c r="C1418" s="69"/>
      <c r="D1418" s="71"/>
      <c r="E1418" s="69"/>
      <c r="F1418" s="71"/>
      <c r="G1418" s="71"/>
      <c r="H1418" s="71"/>
      <c r="I1418" s="74" t="s">
        <v>416</v>
      </c>
      <c r="J1418" s="75"/>
      <c r="K1418" s="69"/>
      <c r="L1418" s="76"/>
    </row>
    <row r="1419" spans="1:12" x14ac:dyDescent="0.25">
      <c r="A1419" s="31">
        <v>1416</v>
      </c>
      <c r="B1419" s="68"/>
      <c r="C1419" s="69"/>
      <c r="D1419" s="71"/>
      <c r="E1419" s="69"/>
      <c r="F1419" s="71"/>
      <c r="G1419" s="71"/>
      <c r="H1419" s="71"/>
      <c r="I1419" s="74" t="s">
        <v>416</v>
      </c>
      <c r="J1419" s="75"/>
      <c r="K1419" s="69"/>
      <c r="L1419" s="76"/>
    </row>
    <row r="1420" spans="1:12" x14ac:dyDescent="0.25">
      <c r="A1420" s="29">
        <v>1417</v>
      </c>
      <c r="B1420" s="68"/>
      <c r="C1420" s="69"/>
      <c r="D1420" s="71"/>
      <c r="E1420" s="69"/>
      <c r="F1420" s="71"/>
      <c r="G1420" s="71"/>
      <c r="H1420" s="71"/>
      <c r="I1420" s="74" t="s">
        <v>416</v>
      </c>
      <c r="J1420" s="75"/>
      <c r="K1420" s="69"/>
      <c r="L1420" s="76"/>
    </row>
    <row r="1421" spans="1:12" x14ac:dyDescent="0.25">
      <c r="A1421" s="31">
        <v>1418</v>
      </c>
      <c r="B1421" s="68"/>
      <c r="C1421" s="69"/>
      <c r="D1421" s="71"/>
      <c r="E1421" s="69"/>
      <c r="F1421" s="71"/>
      <c r="G1421" s="71"/>
      <c r="H1421" s="71"/>
      <c r="I1421" s="74" t="s">
        <v>416</v>
      </c>
      <c r="J1421" s="75"/>
      <c r="K1421" s="69"/>
      <c r="L1421" s="76"/>
    </row>
    <row r="1422" spans="1:12" x14ac:dyDescent="0.25">
      <c r="A1422" s="29">
        <v>1419</v>
      </c>
      <c r="B1422" s="68"/>
      <c r="C1422" s="69"/>
      <c r="D1422" s="71"/>
      <c r="E1422" s="69"/>
      <c r="F1422" s="71"/>
      <c r="G1422" s="71"/>
      <c r="H1422" s="71"/>
      <c r="I1422" s="74" t="s">
        <v>416</v>
      </c>
      <c r="J1422" s="75"/>
      <c r="K1422" s="69"/>
      <c r="L1422" s="76"/>
    </row>
    <row r="1423" spans="1:12" x14ac:dyDescent="0.25">
      <c r="A1423" s="31">
        <v>1420</v>
      </c>
      <c r="B1423" s="68"/>
      <c r="C1423" s="69"/>
      <c r="D1423" s="71"/>
      <c r="E1423" s="69"/>
      <c r="F1423" s="71"/>
      <c r="G1423" s="71"/>
      <c r="H1423" s="71"/>
      <c r="I1423" s="74" t="s">
        <v>416</v>
      </c>
      <c r="J1423" s="75"/>
      <c r="K1423" s="69"/>
      <c r="L1423" s="76"/>
    </row>
    <row r="1424" spans="1:12" x14ac:dyDescent="0.25">
      <c r="A1424" s="29">
        <v>1421</v>
      </c>
      <c r="B1424" s="68"/>
      <c r="C1424" s="69"/>
      <c r="D1424" s="71"/>
      <c r="E1424" s="69"/>
      <c r="F1424" s="71"/>
      <c r="G1424" s="71"/>
      <c r="H1424" s="71"/>
      <c r="I1424" s="74" t="s">
        <v>416</v>
      </c>
      <c r="J1424" s="75"/>
      <c r="K1424" s="69"/>
      <c r="L1424" s="76"/>
    </row>
    <row r="1425" spans="1:12" x14ac:dyDescent="0.25">
      <c r="A1425" s="31">
        <v>1422</v>
      </c>
      <c r="B1425" s="68"/>
      <c r="C1425" s="69"/>
      <c r="D1425" s="71"/>
      <c r="E1425" s="69"/>
      <c r="F1425" s="71"/>
      <c r="G1425" s="71"/>
      <c r="H1425" s="71"/>
      <c r="I1425" s="74" t="s">
        <v>416</v>
      </c>
      <c r="J1425" s="75"/>
      <c r="K1425" s="69"/>
      <c r="L1425" s="76"/>
    </row>
    <row r="1426" spans="1:12" x14ac:dyDescent="0.25">
      <c r="A1426" s="29">
        <v>1423</v>
      </c>
      <c r="B1426" s="68"/>
      <c r="C1426" s="69"/>
      <c r="D1426" s="71"/>
      <c r="E1426" s="69"/>
      <c r="F1426" s="71"/>
      <c r="G1426" s="71"/>
      <c r="H1426" s="71"/>
      <c r="I1426" s="74" t="s">
        <v>416</v>
      </c>
      <c r="J1426" s="75"/>
      <c r="K1426" s="69"/>
      <c r="L1426" s="76"/>
    </row>
    <row r="1427" spans="1:12" x14ac:dyDescent="0.25">
      <c r="A1427" s="31">
        <v>1424</v>
      </c>
      <c r="B1427" s="68"/>
      <c r="C1427" s="69"/>
      <c r="D1427" s="71"/>
      <c r="E1427" s="69"/>
      <c r="F1427" s="71"/>
      <c r="G1427" s="71"/>
      <c r="H1427" s="71"/>
      <c r="I1427" s="74" t="s">
        <v>416</v>
      </c>
      <c r="J1427" s="75"/>
      <c r="K1427" s="69"/>
      <c r="L1427" s="76"/>
    </row>
    <row r="1428" spans="1:12" x14ac:dyDescent="0.25">
      <c r="A1428" s="29">
        <v>1425</v>
      </c>
      <c r="B1428" s="68"/>
      <c r="C1428" s="69"/>
      <c r="D1428" s="71"/>
      <c r="E1428" s="69"/>
      <c r="F1428" s="71"/>
      <c r="G1428" s="71"/>
      <c r="H1428" s="71"/>
      <c r="I1428" s="74" t="s">
        <v>416</v>
      </c>
      <c r="J1428" s="75"/>
      <c r="K1428" s="69"/>
      <c r="L1428" s="76"/>
    </row>
    <row r="1429" spans="1:12" x14ac:dyDescent="0.25">
      <c r="A1429" s="31">
        <v>1426</v>
      </c>
      <c r="B1429" s="68"/>
      <c r="C1429" s="69"/>
      <c r="D1429" s="71"/>
      <c r="E1429" s="69"/>
      <c r="F1429" s="71"/>
      <c r="G1429" s="71"/>
      <c r="H1429" s="71"/>
      <c r="I1429" s="74" t="s">
        <v>416</v>
      </c>
      <c r="J1429" s="75"/>
      <c r="K1429" s="69"/>
      <c r="L1429" s="76"/>
    </row>
    <row r="1430" spans="1:12" x14ac:dyDescent="0.25">
      <c r="A1430" s="29">
        <v>1427</v>
      </c>
      <c r="B1430" s="68"/>
      <c r="C1430" s="69"/>
      <c r="D1430" s="71"/>
      <c r="E1430" s="69"/>
      <c r="F1430" s="71"/>
      <c r="G1430" s="71"/>
      <c r="H1430" s="71"/>
      <c r="I1430" s="74" t="s">
        <v>416</v>
      </c>
      <c r="J1430" s="75"/>
      <c r="K1430" s="69"/>
      <c r="L1430" s="76"/>
    </row>
    <row r="1431" spans="1:12" x14ac:dyDescent="0.25">
      <c r="A1431" s="31">
        <v>1428</v>
      </c>
      <c r="B1431" s="68"/>
      <c r="C1431" s="69"/>
      <c r="D1431" s="71"/>
      <c r="E1431" s="69"/>
      <c r="F1431" s="71"/>
      <c r="G1431" s="71"/>
      <c r="H1431" s="71"/>
      <c r="I1431" s="74" t="s">
        <v>416</v>
      </c>
      <c r="J1431" s="75"/>
      <c r="K1431" s="69"/>
      <c r="L1431" s="76"/>
    </row>
    <row r="1432" spans="1:12" x14ac:dyDescent="0.25">
      <c r="A1432" s="29">
        <v>1429</v>
      </c>
      <c r="B1432" s="68"/>
      <c r="C1432" s="69"/>
      <c r="D1432" s="71"/>
      <c r="E1432" s="69"/>
      <c r="F1432" s="71"/>
      <c r="G1432" s="71"/>
      <c r="H1432" s="71"/>
      <c r="I1432" s="74" t="s">
        <v>416</v>
      </c>
      <c r="J1432" s="75"/>
      <c r="K1432" s="69"/>
      <c r="L1432" s="76"/>
    </row>
    <row r="1433" spans="1:12" x14ac:dyDescent="0.25">
      <c r="A1433" s="31">
        <v>1430</v>
      </c>
      <c r="B1433" s="68"/>
      <c r="C1433" s="69"/>
      <c r="D1433" s="71"/>
      <c r="E1433" s="69"/>
      <c r="F1433" s="71"/>
      <c r="G1433" s="71"/>
      <c r="H1433" s="71"/>
      <c r="I1433" s="74" t="s">
        <v>416</v>
      </c>
      <c r="J1433" s="75"/>
      <c r="K1433" s="69"/>
      <c r="L1433" s="76"/>
    </row>
    <row r="1434" spans="1:12" x14ac:dyDescent="0.25">
      <c r="A1434" s="29">
        <v>1431</v>
      </c>
      <c r="B1434" s="68"/>
      <c r="C1434" s="69"/>
      <c r="D1434" s="71"/>
      <c r="E1434" s="69"/>
      <c r="F1434" s="71"/>
      <c r="G1434" s="71"/>
      <c r="H1434" s="71"/>
      <c r="I1434" s="74" t="s">
        <v>416</v>
      </c>
      <c r="J1434" s="75"/>
      <c r="K1434" s="69"/>
      <c r="L1434" s="76"/>
    </row>
    <row r="1435" spans="1:12" x14ac:dyDescent="0.25">
      <c r="A1435" s="31">
        <v>1432</v>
      </c>
      <c r="B1435" s="68"/>
      <c r="C1435" s="69"/>
      <c r="D1435" s="71"/>
      <c r="E1435" s="69"/>
      <c r="F1435" s="71"/>
      <c r="G1435" s="71"/>
      <c r="H1435" s="71"/>
      <c r="I1435" s="74" t="s">
        <v>416</v>
      </c>
      <c r="J1435" s="75"/>
      <c r="K1435" s="69"/>
      <c r="L1435" s="76"/>
    </row>
    <row r="1436" spans="1:12" x14ac:dyDescent="0.25">
      <c r="A1436" s="29">
        <v>1433</v>
      </c>
      <c r="B1436" s="68"/>
      <c r="C1436" s="69"/>
      <c r="D1436" s="71"/>
      <c r="E1436" s="69"/>
      <c r="F1436" s="71"/>
      <c r="G1436" s="71"/>
      <c r="H1436" s="71"/>
      <c r="I1436" s="74" t="s">
        <v>416</v>
      </c>
      <c r="J1436" s="75"/>
      <c r="K1436" s="69"/>
      <c r="L1436" s="76"/>
    </row>
    <row r="1437" spans="1:12" x14ac:dyDescent="0.25">
      <c r="A1437" s="31">
        <v>1434</v>
      </c>
      <c r="B1437" s="68"/>
      <c r="C1437" s="69"/>
      <c r="D1437" s="71"/>
      <c r="E1437" s="69"/>
      <c r="F1437" s="71"/>
      <c r="G1437" s="71"/>
      <c r="H1437" s="71"/>
      <c r="I1437" s="74" t="s">
        <v>416</v>
      </c>
      <c r="J1437" s="75"/>
      <c r="K1437" s="69"/>
      <c r="L1437" s="76"/>
    </row>
    <row r="1438" spans="1:12" x14ac:dyDescent="0.25">
      <c r="A1438" s="29">
        <v>1435</v>
      </c>
      <c r="B1438" s="68"/>
      <c r="C1438" s="69"/>
      <c r="D1438" s="71"/>
      <c r="E1438" s="69"/>
      <c r="F1438" s="71"/>
      <c r="G1438" s="71"/>
      <c r="H1438" s="71"/>
      <c r="I1438" s="74" t="s">
        <v>416</v>
      </c>
      <c r="J1438" s="75"/>
      <c r="K1438" s="69"/>
      <c r="L1438" s="76"/>
    </row>
    <row r="1439" spans="1:12" x14ac:dyDescent="0.25">
      <c r="A1439" s="31">
        <v>1436</v>
      </c>
      <c r="B1439" s="68"/>
      <c r="C1439" s="69"/>
      <c r="D1439" s="71"/>
      <c r="E1439" s="69"/>
      <c r="F1439" s="71"/>
      <c r="G1439" s="71"/>
      <c r="H1439" s="71"/>
      <c r="I1439" s="74" t="s">
        <v>416</v>
      </c>
      <c r="J1439" s="75"/>
      <c r="K1439" s="69"/>
      <c r="L1439" s="76"/>
    </row>
    <row r="1440" spans="1:12" x14ac:dyDescent="0.25">
      <c r="A1440" s="29">
        <v>1437</v>
      </c>
      <c r="B1440" s="68"/>
      <c r="C1440" s="69"/>
      <c r="D1440" s="71"/>
      <c r="E1440" s="69"/>
      <c r="F1440" s="71"/>
      <c r="G1440" s="71"/>
      <c r="H1440" s="71"/>
      <c r="I1440" s="74" t="s">
        <v>416</v>
      </c>
      <c r="J1440" s="75"/>
      <c r="K1440" s="69"/>
      <c r="L1440" s="76"/>
    </row>
    <row r="1441" spans="1:12" x14ac:dyDescent="0.25">
      <c r="A1441" s="31">
        <v>1438</v>
      </c>
      <c r="B1441" s="68"/>
      <c r="C1441" s="69"/>
      <c r="D1441" s="71"/>
      <c r="E1441" s="69"/>
      <c r="F1441" s="71"/>
      <c r="G1441" s="71"/>
      <c r="H1441" s="71"/>
      <c r="I1441" s="74" t="s">
        <v>416</v>
      </c>
      <c r="J1441" s="75"/>
      <c r="K1441" s="69"/>
      <c r="L1441" s="76"/>
    </row>
    <row r="1442" spans="1:12" x14ac:dyDescent="0.25">
      <c r="A1442" s="29">
        <v>1439</v>
      </c>
      <c r="B1442" s="68"/>
      <c r="C1442" s="69"/>
      <c r="D1442" s="71"/>
      <c r="E1442" s="69"/>
      <c r="F1442" s="71"/>
      <c r="G1442" s="71"/>
      <c r="H1442" s="71"/>
      <c r="I1442" s="74" t="s">
        <v>416</v>
      </c>
      <c r="J1442" s="75"/>
      <c r="K1442" s="69"/>
      <c r="L1442" s="76"/>
    </row>
    <row r="1443" spans="1:12" x14ac:dyDescent="0.25">
      <c r="A1443" s="31">
        <v>1440</v>
      </c>
      <c r="B1443" s="68"/>
      <c r="C1443" s="69"/>
      <c r="D1443" s="71"/>
      <c r="E1443" s="69"/>
      <c r="F1443" s="71"/>
      <c r="G1443" s="71"/>
      <c r="H1443" s="71"/>
      <c r="I1443" s="74" t="s">
        <v>416</v>
      </c>
      <c r="J1443" s="75"/>
      <c r="K1443" s="69"/>
      <c r="L1443" s="76"/>
    </row>
    <row r="1444" spans="1:12" x14ac:dyDescent="0.25">
      <c r="A1444" s="29">
        <v>1441</v>
      </c>
      <c r="B1444" s="68"/>
      <c r="C1444" s="69"/>
      <c r="D1444" s="71"/>
      <c r="E1444" s="69"/>
      <c r="F1444" s="71"/>
      <c r="G1444" s="71"/>
      <c r="H1444" s="71"/>
      <c r="I1444" s="74" t="s">
        <v>416</v>
      </c>
      <c r="J1444" s="75"/>
      <c r="K1444" s="69"/>
      <c r="L1444" s="76"/>
    </row>
    <row r="1445" spans="1:12" x14ac:dyDescent="0.25">
      <c r="A1445" s="31">
        <v>1442</v>
      </c>
      <c r="B1445" s="68"/>
      <c r="C1445" s="69"/>
      <c r="D1445" s="71"/>
      <c r="E1445" s="69"/>
      <c r="F1445" s="71"/>
      <c r="G1445" s="71"/>
      <c r="H1445" s="71"/>
      <c r="I1445" s="74" t="s">
        <v>416</v>
      </c>
      <c r="J1445" s="75"/>
      <c r="K1445" s="69"/>
      <c r="L1445" s="76"/>
    </row>
    <row r="1446" spans="1:12" x14ac:dyDescent="0.25">
      <c r="A1446" s="29">
        <v>1443</v>
      </c>
      <c r="B1446" s="68"/>
      <c r="C1446" s="69"/>
      <c r="D1446" s="71"/>
      <c r="E1446" s="69"/>
      <c r="F1446" s="71"/>
      <c r="G1446" s="71"/>
      <c r="H1446" s="71"/>
      <c r="I1446" s="74" t="s">
        <v>416</v>
      </c>
      <c r="J1446" s="75"/>
      <c r="K1446" s="69"/>
      <c r="L1446" s="76"/>
    </row>
    <row r="1447" spans="1:12" x14ac:dyDescent="0.25">
      <c r="A1447" s="31">
        <v>1444</v>
      </c>
      <c r="B1447" s="68"/>
      <c r="C1447" s="69"/>
      <c r="D1447" s="71"/>
      <c r="E1447" s="69"/>
      <c r="F1447" s="71"/>
      <c r="G1447" s="71"/>
      <c r="H1447" s="71"/>
      <c r="I1447" s="74" t="s">
        <v>416</v>
      </c>
      <c r="J1447" s="75"/>
      <c r="K1447" s="69"/>
      <c r="L1447" s="76"/>
    </row>
    <row r="1448" spans="1:12" x14ac:dyDescent="0.25">
      <c r="A1448" s="29">
        <v>1445</v>
      </c>
      <c r="B1448" s="68"/>
      <c r="C1448" s="69"/>
      <c r="D1448" s="71"/>
      <c r="E1448" s="69"/>
      <c r="F1448" s="71"/>
      <c r="G1448" s="71"/>
      <c r="H1448" s="71"/>
      <c r="I1448" s="74" t="s">
        <v>416</v>
      </c>
      <c r="J1448" s="75"/>
      <c r="K1448" s="69"/>
      <c r="L1448" s="76"/>
    </row>
    <row r="1449" spans="1:12" x14ac:dyDescent="0.25">
      <c r="A1449" s="31">
        <v>1446</v>
      </c>
      <c r="B1449" s="68"/>
      <c r="C1449" s="69"/>
      <c r="D1449" s="71"/>
      <c r="E1449" s="69"/>
      <c r="F1449" s="71"/>
      <c r="G1449" s="71"/>
      <c r="H1449" s="71"/>
      <c r="I1449" s="74" t="s">
        <v>416</v>
      </c>
      <c r="J1449" s="75"/>
      <c r="K1449" s="69"/>
      <c r="L1449" s="76"/>
    </row>
    <row r="1450" spans="1:12" x14ac:dyDescent="0.25">
      <c r="A1450" s="29">
        <v>1447</v>
      </c>
      <c r="B1450" s="68"/>
      <c r="C1450" s="69"/>
      <c r="D1450" s="71"/>
      <c r="E1450" s="69"/>
      <c r="F1450" s="71"/>
      <c r="G1450" s="71"/>
      <c r="H1450" s="71"/>
      <c r="I1450" s="74" t="s">
        <v>416</v>
      </c>
      <c r="J1450" s="75"/>
      <c r="K1450" s="69"/>
      <c r="L1450" s="76"/>
    </row>
    <row r="1451" spans="1:12" x14ac:dyDescent="0.25">
      <c r="A1451" s="31">
        <v>1448</v>
      </c>
      <c r="B1451" s="68"/>
      <c r="C1451" s="69"/>
      <c r="D1451" s="71"/>
      <c r="E1451" s="69"/>
      <c r="F1451" s="71"/>
      <c r="G1451" s="71"/>
      <c r="H1451" s="71"/>
      <c r="I1451" s="74" t="s">
        <v>416</v>
      </c>
      <c r="J1451" s="75"/>
      <c r="K1451" s="69"/>
      <c r="L1451" s="76"/>
    </row>
    <row r="1452" spans="1:12" x14ac:dyDescent="0.25">
      <c r="A1452" s="29">
        <v>1449</v>
      </c>
      <c r="B1452" s="68"/>
      <c r="C1452" s="69"/>
      <c r="D1452" s="71"/>
      <c r="E1452" s="69"/>
      <c r="F1452" s="71"/>
      <c r="G1452" s="71"/>
      <c r="H1452" s="71"/>
      <c r="I1452" s="74" t="s">
        <v>416</v>
      </c>
      <c r="J1452" s="75"/>
      <c r="K1452" s="69"/>
      <c r="L1452" s="76"/>
    </row>
    <row r="1453" spans="1:12" x14ac:dyDescent="0.25">
      <c r="A1453" s="31">
        <v>1450</v>
      </c>
      <c r="B1453" s="68"/>
      <c r="C1453" s="69"/>
      <c r="D1453" s="71"/>
      <c r="E1453" s="69"/>
      <c r="F1453" s="71"/>
      <c r="G1453" s="71"/>
      <c r="H1453" s="71"/>
      <c r="I1453" s="74" t="s">
        <v>416</v>
      </c>
      <c r="J1453" s="75"/>
      <c r="K1453" s="69"/>
      <c r="L1453" s="76"/>
    </row>
    <row r="1454" spans="1:12" x14ac:dyDescent="0.25">
      <c r="A1454" s="29">
        <v>1451</v>
      </c>
      <c r="B1454" s="68"/>
      <c r="C1454" s="69"/>
      <c r="D1454" s="71"/>
      <c r="E1454" s="69"/>
      <c r="F1454" s="71"/>
      <c r="G1454" s="71"/>
      <c r="H1454" s="71"/>
      <c r="I1454" s="74" t="s">
        <v>416</v>
      </c>
      <c r="J1454" s="75"/>
      <c r="K1454" s="69"/>
      <c r="L1454" s="76"/>
    </row>
    <row r="1455" spans="1:12" x14ac:dyDescent="0.25">
      <c r="A1455" s="31">
        <v>1452</v>
      </c>
      <c r="B1455" s="68"/>
      <c r="C1455" s="69"/>
      <c r="D1455" s="71"/>
      <c r="E1455" s="69"/>
      <c r="F1455" s="71"/>
      <c r="G1455" s="71"/>
      <c r="H1455" s="71"/>
      <c r="I1455" s="74" t="s">
        <v>416</v>
      </c>
      <c r="J1455" s="75"/>
      <c r="K1455" s="69"/>
      <c r="L1455" s="76"/>
    </row>
    <row r="1456" spans="1:12" x14ac:dyDescent="0.25">
      <c r="A1456" s="29">
        <v>1453</v>
      </c>
      <c r="B1456" s="68"/>
      <c r="C1456" s="69"/>
      <c r="D1456" s="71"/>
      <c r="E1456" s="69"/>
      <c r="F1456" s="71"/>
      <c r="G1456" s="71"/>
      <c r="H1456" s="71"/>
      <c r="I1456" s="74" t="s">
        <v>416</v>
      </c>
      <c r="J1456" s="75"/>
      <c r="K1456" s="69"/>
      <c r="L1456" s="76"/>
    </row>
    <row r="1457" spans="1:12" x14ac:dyDescent="0.25">
      <c r="A1457" s="31">
        <v>1454</v>
      </c>
      <c r="B1457" s="68"/>
      <c r="C1457" s="69"/>
      <c r="D1457" s="71"/>
      <c r="E1457" s="69"/>
      <c r="F1457" s="71"/>
      <c r="G1457" s="71"/>
      <c r="H1457" s="71"/>
      <c r="I1457" s="74" t="s">
        <v>416</v>
      </c>
      <c r="J1457" s="75"/>
      <c r="K1457" s="69"/>
      <c r="L1457" s="76"/>
    </row>
    <row r="1458" spans="1:12" x14ac:dyDescent="0.25">
      <c r="A1458" s="29">
        <v>1455</v>
      </c>
      <c r="B1458" s="68"/>
      <c r="C1458" s="69"/>
      <c r="D1458" s="71"/>
      <c r="E1458" s="69"/>
      <c r="F1458" s="71"/>
      <c r="G1458" s="71"/>
      <c r="H1458" s="71"/>
      <c r="I1458" s="74" t="s">
        <v>416</v>
      </c>
      <c r="J1458" s="75"/>
      <c r="K1458" s="69"/>
      <c r="L1458" s="76"/>
    </row>
    <row r="1459" spans="1:12" x14ac:dyDescent="0.25">
      <c r="A1459" s="31">
        <v>1456</v>
      </c>
      <c r="B1459" s="68"/>
      <c r="C1459" s="69"/>
      <c r="D1459" s="71"/>
      <c r="E1459" s="69"/>
      <c r="F1459" s="71"/>
      <c r="G1459" s="71"/>
      <c r="H1459" s="71"/>
      <c r="I1459" s="74" t="s">
        <v>416</v>
      </c>
      <c r="J1459" s="75"/>
      <c r="K1459" s="69"/>
      <c r="L1459" s="76"/>
    </row>
    <row r="1460" spans="1:12" x14ac:dyDescent="0.25">
      <c r="A1460" s="29">
        <v>1457</v>
      </c>
      <c r="B1460" s="68"/>
      <c r="C1460" s="69"/>
      <c r="D1460" s="71"/>
      <c r="E1460" s="69"/>
      <c r="F1460" s="71"/>
      <c r="G1460" s="71"/>
      <c r="H1460" s="71"/>
      <c r="I1460" s="74" t="s">
        <v>416</v>
      </c>
      <c r="J1460" s="75"/>
      <c r="K1460" s="69"/>
      <c r="L1460" s="76"/>
    </row>
    <row r="1461" spans="1:12" x14ac:dyDescent="0.25">
      <c r="A1461" s="31">
        <v>1458</v>
      </c>
      <c r="B1461" s="68"/>
      <c r="C1461" s="69"/>
      <c r="D1461" s="71"/>
      <c r="E1461" s="69"/>
      <c r="F1461" s="71"/>
      <c r="G1461" s="71"/>
      <c r="H1461" s="71"/>
      <c r="I1461" s="74" t="s">
        <v>416</v>
      </c>
      <c r="J1461" s="75"/>
      <c r="K1461" s="69"/>
      <c r="L1461" s="76"/>
    </row>
    <row r="1462" spans="1:12" x14ac:dyDescent="0.25">
      <c r="A1462" s="29">
        <v>1459</v>
      </c>
      <c r="B1462" s="68"/>
      <c r="C1462" s="69"/>
      <c r="D1462" s="71"/>
      <c r="E1462" s="69"/>
      <c r="F1462" s="71"/>
      <c r="G1462" s="71"/>
      <c r="H1462" s="71"/>
      <c r="I1462" s="74" t="s">
        <v>416</v>
      </c>
      <c r="J1462" s="75"/>
      <c r="K1462" s="69"/>
      <c r="L1462" s="76"/>
    </row>
    <row r="1463" spans="1:12" x14ac:dyDescent="0.25">
      <c r="A1463" s="31">
        <v>1460</v>
      </c>
      <c r="B1463" s="68"/>
      <c r="C1463" s="69"/>
      <c r="D1463" s="71"/>
      <c r="E1463" s="69"/>
      <c r="F1463" s="71"/>
      <c r="G1463" s="71"/>
      <c r="H1463" s="71"/>
      <c r="I1463" s="74" t="s">
        <v>416</v>
      </c>
      <c r="J1463" s="75"/>
      <c r="K1463" s="69"/>
      <c r="L1463" s="76"/>
    </row>
    <row r="1464" spans="1:12" x14ac:dyDescent="0.25">
      <c r="A1464" s="29">
        <v>1461</v>
      </c>
      <c r="B1464" s="68"/>
      <c r="C1464" s="69"/>
      <c r="D1464" s="71"/>
      <c r="E1464" s="69"/>
      <c r="F1464" s="71"/>
      <c r="G1464" s="71"/>
      <c r="H1464" s="71"/>
      <c r="I1464" s="74" t="s">
        <v>416</v>
      </c>
      <c r="J1464" s="75"/>
      <c r="K1464" s="69"/>
      <c r="L1464" s="76"/>
    </row>
    <row r="1465" spans="1:12" x14ac:dyDescent="0.25">
      <c r="A1465" s="31">
        <v>1462</v>
      </c>
      <c r="B1465" s="68"/>
      <c r="C1465" s="69"/>
      <c r="D1465" s="71"/>
      <c r="E1465" s="69"/>
      <c r="F1465" s="71"/>
      <c r="G1465" s="71"/>
      <c r="H1465" s="71"/>
      <c r="I1465" s="74" t="s">
        <v>416</v>
      </c>
      <c r="J1465" s="75"/>
      <c r="K1465" s="69"/>
      <c r="L1465" s="76"/>
    </row>
    <row r="1466" spans="1:12" x14ac:dyDescent="0.25">
      <c r="A1466" s="29">
        <v>1463</v>
      </c>
      <c r="B1466" s="68"/>
      <c r="C1466" s="69"/>
      <c r="D1466" s="71"/>
      <c r="E1466" s="69"/>
      <c r="F1466" s="71"/>
      <c r="G1466" s="71"/>
      <c r="H1466" s="71"/>
      <c r="I1466" s="74" t="s">
        <v>416</v>
      </c>
      <c r="J1466" s="75"/>
      <c r="K1466" s="69"/>
      <c r="L1466" s="76"/>
    </row>
    <row r="1467" spans="1:12" x14ac:dyDescent="0.25">
      <c r="A1467" s="31">
        <v>1464</v>
      </c>
      <c r="B1467" s="68"/>
      <c r="C1467" s="69"/>
      <c r="D1467" s="71"/>
      <c r="E1467" s="69"/>
      <c r="F1467" s="71"/>
      <c r="G1467" s="71"/>
      <c r="H1467" s="71"/>
      <c r="I1467" s="74" t="s">
        <v>416</v>
      </c>
      <c r="J1467" s="75"/>
      <c r="K1467" s="69"/>
      <c r="L1467" s="76"/>
    </row>
    <row r="1468" spans="1:12" x14ac:dyDescent="0.25">
      <c r="A1468" s="29">
        <v>1465</v>
      </c>
      <c r="B1468" s="68"/>
      <c r="C1468" s="69"/>
      <c r="D1468" s="71"/>
      <c r="E1468" s="69"/>
      <c r="F1468" s="71"/>
      <c r="G1468" s="71"/>
      <c r="H1468" s="71"/>
      <c r="I1468" s="74" t="s">
        <v>416</v>
      </c>
      <c r="J1468" s="75"/>
      <c r="K1468" s="69"/>
      <c r="L1468" s="76"/>
    </row>
    <row r="1469" spans="1:12" x14ac:dyDescent="0.25">
      <c r="A1469" s="31">
        <v>1466</v>
      </c>
      <c r="B1469" s="68"/>
      <c r="C1469" s="69"/>
      <c r="D1469" s="71"/>
      <c r="E1469" s="69"/>
      <c r="F1469" s="71"/>
      <c r="G1469" s="71"/>
      <c r="H1469" s="71"/>
      <c r="I1469" s="74" t="s">
        <v>416</v>
      </c>
      <c r="J1469" s="75"/>
      <c r="K1469" s="69"/>
      <c r="L1469" s="76"/>
    </row>
    <row r="1470" spans="1:12" x14ac:dyDescent="0.25">
      <c r="A1470" s="29">
        <v>1467</v>
      </c>
      <c r="B1470" s="68"/>
      <c r="C1470" s="69"/>
      <c r="D1470" s="71"/>
      <c r="E1470" s="69"/>
      <c r="F1470" s="71"/>
      <c r="G1470" s="71"/>
      <c r="H1470" s="71"/>
      <c r="I1470" s="74" t="s">
        <v>416</v>
      </c>
      <c r="J1470" s="75"/>
      <c r="K1470" s="69"/>
      <c r="L1470" s="76"/>
    </row>
    <row r="1471" spans="1:12" x14ac:dyDescent="0.25">
      <c r="A1471" s="31">
        <v>1468</v>
      </c>
      <c r="B1471" s="68"/>
      <c r="C1471" s="69"/>
      <c r="D1471" s="71"/>
      <c r="E1471" s="69"/>
      <c r="F1471" s="71"/>
      <c r="G1471" s="71"/>
      <c r="H1471" s="71"/>
      <c r="I1471" s="74" t="s">
        <v>416</v>
      </c>
      <c r="J1471" s="75"/>
      <c r="K1471" s="69"/>
      <c r="L1471" s="76"/>
    </row>
    <row r="1472" spans="1:12" x14ac:dyDescent="0.25">
      <c r="A1472" s="29">
        <v>1469</v>
      </c>
      <c r="B1472" s="68"/>
      <c r="C1472" s="69"/>
      <c r="D1472" s="71"/>
      <c r="E1472" s="69"/>
      <c r="F1472" s="71"/>
      <c r="G1472" s="71"/>
      <c r="H1472" s="71"/>
      <c r="I1472" s="74" t="s">
        <v>416</v>
      </c>
      <c r="J1472" s="75"/>
      <c r="K1472" s="69"/>
      <c r="L1472" s="76"/>
    </row>
    <row r="1473" spans="1:12" x14ac:dyDescent="0.25">
      <c r="A1473" s="31">
        <v>1470</v>
      </c>
      <c r="B1473" s="68"/>
      <c r="C1473" s="69"/>
      <c r="D1473" s="71"/>
      <c r="E1473" s="69"/>
      <c r="F1473" s="71"/>
      <c r="G1473" s="71"/>
      <c r="H1473" s="71"/>
      <c r="I1473" s="74" t="s">
        <v>416</v>
      </c>
      <c r="J1473" s="75"/>
      <c r="K1473" s="69"/>
      <c r="L1473" s="76"/>
    </row>
    <row r="1474" spans="1:12" x14ac:dyDescent="0.25">
      <c r="A1474" s="29">
        <v>1471</v>
      </c>
      <c r="B1474" s="68"/>
      <c r="C1474" s="69"/>
      <c r="D1474" s="71"/>
      <c r="E1474" s="69"/>
      <c r="F1474" s="71"/>
      <c r="G1474" s="71"/>
      <c r="H1474" s="71"/>
      <c r="I1474" s="74" t="s">
        <v>416</v>
      </c>
      <c r="J1474" s="75"/>
      <c r="K1474" s="69"/>
      <c r="L1474" s="76"/>
    </row>
    <row r="1475" spans="1:12" x14ac:dyDescent="0.25">
      <c r="A1475" s="31">
        <v>1472</v>
      </c>
      <c r="B1475" s="68"/>
      <c r="C1475" s="69"/>
      <c r="D1475" s="71"/>
      <c r="E1475" s="69"/>
      <c r="F1475" s="71"/>
      <c r="G1475" s="71"/>
      <c r="H1475" s="71"/>
      <c r="I1475" s="74" t="s">
        <v>416</v>
      </c>
      <c r="J1475" s="75"/>
      <c r="K1475" s="69"/>
      <c r="L1475" s="76"/>
    </row>
    <row r="1476" spans="1:12" x14ac:dyDescent="0.25">
      <c r="A1476" s="29">
        <v>1473</v>
      </c>
      <c r="B1476" s="68"/>
      <c r="C1476" s="69"/>
      <c r="D1476" s="71"/>
      <c r="E1476" s="69"/>
      <c r="F1476" s="71"/>
      <c r="G1476" s="71"/>
      <c r="H1476" s="71"/>
      <c r="I1476" s="74" t="s">
        <v>416</v>
      </c>
      <c r="J1476" s="75"/>
      <c r="K1476" s="69"/>
      <c r="L1476" s="76"/>
    </row>
    <row r="1477" spans="1:12" x14ac:dyDescent="0.25">
      <c r="A1477" s="31">
        <v>1474</v>
      </c>
      <c r="B1477" s="68"/>
      <c r="C1477" s="69"/>
      <c r="D1477" s="71"/>
      <c r="E1477" s="69"/>
      <c r="F1477" s="71"/>
      <c r="G1477" s="71"/>
      <c r="H1477" s="71"/>
      <c r="I1477" s="74" t="s">
        <v>416</v>
      </c>
      <c r="J1477" s="75"/>
      <c r="K1477" s="69"/>
      <c r="L1477" s="76"/>
    </row>
    <row r="1478" spans="1:12" x14ac:dyDescent="0.25">
      <c r="A1478" s="29">
        <v>1475</v>
      </c>
      <c r="B1478" s="68"/>
      <c r="C1478" s="69"/>
      <c r="D1478" s="71"/>
      <c r="E1478" s="69"/>
      <c r="F1478" s="71"/>
      <c r="G1478" s="71"/>
      <c r="H1478" s="71"/>
      <c r="I1478" s="74" t="s">
        <v>416</v>
      </c>
      <c r="J1478" s="75"/>
      <c r="K1478" s="69"/>
      <c r="L1478" s="76"/>
    </row>
    <row r="1479" spans="1:12" x14ac:dyDescent="0.25">
      <c r="A1479" s="31">
        <v>1476</v>
      </c>
      <c r="B1479" s="68"/>
      <c r="C1479" s="69"/>
      <c r="D1479" s="71"/>
      <c r="E1479" s="69"/>
      <c r="F1479" s="71"/>
      <c r="G1479" s="71"/>
      <c r="H1479" s="71"/>
      <c r="I1479" s="74" t="s">
        <v>416</v>
      </c>
      <c r="J1479" s="75"/>
      <c r="K1479" s="69"/>
      <c r="L1479" s="76"/>
    </row>
    <row r="1480" spans="1:12" x14ac:dyDescent="0.25">
      <c r="A1480" s="29">
        <v>1477</v>
      </c>
      <c r="B1480" s="68"/>
      <c r="C1480" s="69"/>
      <c r="D1480" s="71"/>
      <c r="E1480" s="69"/>
      <c r="F1480" s="71"/>
      <c r="G1480" s="71"/>
      <c r="H1480" s="71"/>
      <c r="I1480" s="74" t="s">
        <v>416</v>
      </c>
      <c r="J1480" s="75"/>
      <c r="K1480" s="69"/>
      <c r="L1480" s="76"/>
    </row>
    <row r="1481" spans="1:12" x14ac:dyDescent="0.25">
      <c r="A1481" s="31">
        <v>1478</v>
      </c>
      <c r="B1481" s="68"/>
      <c r="C1481" s="69"/>
      <c r="D1481" s="71"/>
      <c r="E1481" s="69"/>
      <c r="F1481" s="71"/>
      <c r="G1481" s="71"/>
      <c r="H1481" s="71"/>
      <c r="I1481" s="74" t="s">
        <v>416</v>
      </c>
      <c r="J1481" s="75"/>
      <c r="K1481" s="69"/>
      <c r="L1481" s="76"/>
    </row>
    <row r="1482" spans="1:12" x14ac:dyDescent="0.25">
      <c r="A1482" s="29">
        <v>1479</v>
      </c>
      <c r="B1482" s="68"/>
      <c r="C1482" s="69"/>
      <c r="D1482" s="71"/>
      <c r="E1482" s="69"/>
      <c r="F1482" s="71"/>
      <c r="G1482" s="71"/>
      <c r="H1482" s="71"/>
      <c r="I1482" s="74" t="s">
        <v>416</v>
      </c>
      <c r="J1482" s="75"/>
      <c r="K1482" s="69"/>
      <c r="L1482" s="76"/>
    </row>
    <row r="1483" spans="1:12" x14ac:dyDescent="0.25">
      <c r="A1483" s="31">
        <v>1480</v>
      </c>
      <c r="B1483" s="68"/>
      <c r="C1483" s="69"/>
      <c r="D1483" s="71"/>
      <c r="E1483" s="69"/>
      <c r="F1483" s="71"/>
      <c r="G1483" s="71"/>
      <c r="H1483" s="71"/>
      <c r="I1483" s="74" t="s">
        <v>416</v>
      </c>
      <c r="J1483" s="75"/>
      <c r="K1483" s="69"/>
      <c r="L1483" s="76"/>
    </row>
    <row r="1484" spans="1:12" x14ac:dyDescent="0.25">
      <c r="A1484" s="29">
        <v>1481</v>
      </c>
      <c r="B1484" s="68"/>
      <c r="C1484" s="69"/>
      <c r="D1484" s="71"/>
      <c r="E1484" s="69"/>
      <c r="F1484" s="71"/>
      <c r="G1484" s="71"/>
      <c r="H1484" s="71"/>
      <c r="I1484" s="74" t="s">
        <v>416</v>
      </c>
      <c r="J1484" s="75"/>
      <c r="K1484" s="69"/>
      <c r="L1484" s="76"/>
    </row>
    <row r="1485" spans="1:12" x14ac:dyDescent="0.25">
      <c r="A1485" s="31">
        <v>1482</v>
      </c>
      <c r="B1485" s="68"/>
      <c r="C1485" s="69"/>
      <c r="D1485" s="71"/>
      <c r="E1485" s="69"/>
      <c r="F1485" s="71"/>
      <c r="G1485" s="71"/>
      <c r="H1485" s="71"/>
      <c r="I1485" s="74" t="s">
        <v>416</v>
      </c>
      <c r="J1485" s="75"/>
      <c r="K1485" s="69"/>
      <c r="L1485" s="76"/>
    </row>
    <row r="1486" spans="1:12" x14ac:dyDescent="0.25">
      <c r="A1486" s="29">
        <v>1483</v>
      </c>
      <c r="B1486" s="68"/>
      <c r="C1486" s="69"/>
      <c r="D1486" s="71"/>
      <c r="E1486" s="69"/>
      <c r="F1486" s="71"/>
      <c r="G1486" s="71"/>
      <c r="H1486" s="71"/>
      <c r="I1486" s="74" t="s">
        <v>416</v>
      </c>
      <c r="J1486" s="75"/>
      <c r="K1486" s="69"/>
      <c r="L1486" s="76"/>
    </row>
    <row r="1487" spans="1:12" x14ac:dyDescent="0.25">
      <c r="A1487" s="31">
        <v>1484</v>
      </c>
      <c r="B1487" s="68"/>
      <c r="C1487" s="69"/>
      <c r="D1487" s="71"/>
      <c r="E1487" s="69"/>
      <c r="F1487" s="71"/>
      <c r="G1487" s="71"/>
      <c r="H1487" s="71"/>
      <c r="I1487" s="74" t="s">
        <v>416</v>
      </c>
      <c r="J1487" s="75"/>
      <c r="K1487" s="69"/>
      <c r="L1487" s="76"/>
    </row>
    <row r="1488" spans="1:12" x14ac:dyDescent="0.25">
      <c r="A1488" s="29">
        <v>1485</v>
      </c>
      <c r="B1488" s="68"/>
      <c r="C1488" s="69"/>
      <c r="D1488" s="71"/>
      <c r="E1488" s="69"/>
      <c r="F1488" s="71"/>
      <c r="G1488" s="71"/>
      <c r="H1488" s="71"/>
      <c r="I1488" s="74" t="s">
        <v>416</v>
      </c>
      <c r="J1488" s="75"/>
      <c r="K1488" s="69"/>
      <c r="L1488" s="76"/>
    </row>
    <row r="1489" spans="1:12" x14ac:dyDescent="0.25">
      <c r="A1489" s="31">
        <v>1486</v>
      </c>
      <c r="B1489" s="68"/>
      <c r="C1489" s="69"/>
      <c r="D1489" s="71"/>
      <c r="E1489" s="69"/>
      <c r="F1489" s="71"/>
      <c r="G1489" s="71"/>
      <c r="H1489" s="71"/>
      <c r="I1489" s="74" t="s">
        <v>416</v>
      </c>
      <c r="J1489" s="75"/>
      <c r="K1489" s="69"/>
      <c r="L1489" s="76"/>
    </row>
    <row r="1490" spans="1:12" x14ac:dyDescent="0.25">
      <c r="A1490" s="29">
        <v>1487</v>
      </c>
      <c r="B1490" s="68"/>
      <c r="C1490" s="69"/>
      <c r="D1490" s="71"/>
      <c r="E1490" s="69"/>
      <c r="F1490" s="71"/>
      <c r="G1490" s="71"/>
      <c r="H1490" s="71"/>
      <c r="I1490" s="74" t="s">
        <v>416</v>
      </c>
      <c r="J1490" s="75"/>
      <c r="K1490" s="69"/>
      <c r="L1490" s="76"/>
    </row>
    <row r="1491" spans="1:12" x14ac:dyDescent="0.25">
      <c r="A1491" s="31">
        <v>1488</v>
      </c>
      <c r="B1491" s="68"/>
      <c r="C1491" s="69"/>
      <c r="D1491" s="71"/>
      <c r="E1491" s="69"/>
      <c r="F1491" s="71"/>
      <c r="G1491" s="71"/>
      <c r="H1491" s="71"/>
      <c r="I1491" s="74" t="s">
        <v>416</v>
      </c>
      <c r="J1491" s="75"/>
      <c r="K1491" s="69"/>
      <c r="L1491" s="76"/>
    </row>
    <row r="1492" spans="1:12" x14ac:dyDescent="0.25">
      <c r="A1492" s="29">
        <v>1489</v>
      </c>
      <c r="B1492" s="68"/>
      <c r="C1492" s="69"/>
      <c r="D1492" s="71"/>
      <c r="E1492" s="69"/>
      <c r="F1492" s="71"/>
      <c r="G1492" s="71"/>
      <c r="H1492" s="71"/>
      <c r="I1492" s="74" t="s">
        <v>416</v>
      </c>
      <c r="J1492" s="75"/>
      <c r="K1492" s="69"/>
      <c r="L1492" s="76"/>
    </row>
    <row r="1493" spans="1:12" x14ac:dyDescent="0.25">
      <c r="A1493" s="31">
        <v>1490</v>
      </c>
      <c r="B1493" s="68"/>
      <c r="C1493" s="69"/>
      <c r="D1493" s="71"/>
      <c r="E1493" s="69"/>
      <c r="F1493" s="71"/>
      <c r="G1493" s="71"/>
      <c r="H1493" s="71"/>
      <c r="I1493" s="74" t="s">
        <v>416</v>
      </c>
      <c r="J1493" s="75"/>
      <c r="K1493" s="69"/>
      <c r="L1493" s="76"/>
    </row>
    <row r="1494" spans="1:12" x14ac:dyDescent="0.25">
      <c r="A1494" s="29">
        <v>1491</v>
      </c>
      <c r="B1494" s="68"/>
      <c r="C1494" s="69"/>
      <c r="D1494" s="71"/>
      <c r="E1494" s="69"/>
      <c r="F1494" s="71"/>
      <c r="G1494" s="71"/>
      <c r="H1494" s="71"/>
      <c r="I1494" s="74" t="s">
        <v>416</v>
      </c>
      <c r="J1494" s="75"/>
      <c r="K1494" s="69"/>
      <c r="L1494" s="76"/>
    </row>
    <row r="1495" spans="1:12" x14ac:dyDescent="0.25">
      <c r="A1495" s="31">
        <v>1492</v>
      </c>
      <c r="B1495" s="68"/>
      <c r="C1495" s="69"/>
      <c r="D1495" s="71"/>
      <c r="E1495" s="69"/>
      <c r="F1495" s="71"/>
      <c r="G1495" s="71"/>
      <c r="H1495" s="71"/>
      <c r="I1495" s="74" t="s">
        <v>416</v>
      </c>
      <c r="J1495" s="75"/>
      <c r="K1495" s="69"/>
      <c r="L1495" s="76"/>
    </row>
    <row r="1496" spans="1:12" x14ac:dyDescent="0.25">
      <c r="A1496" s="29">
        <v>1493</v>
      </c>
      <c r="B1496" s="68"/>
      <c r="C1496" s="69"/>
      <c r="D1496" s="71"/>
      <c r="E1496" s="69"/>
      <c r="F1496" s="71"/>
      <c r="G1496" s="71"/>
      <c r="H1496" s="71"/>
      <c r="I1496" s="74" t="s">
        <v>416</v>
      </c>
      <c r="J1496" s="75"/>
      <c r="K1496" s="69"/>
      <c r="L1496" s="76"/>
    </row>
    <row r="1497" spans="1:12" x14ac:dyDescent="0.25">
      <c r="A1497" s="31">
        <v>1494</v>
      </c>
      <c r="B1497" s="68"/>
      <c r="C1497" s="69"/>
      <c r="D1497" s="71"/>
      <c r="E1497" s="69"/>
      <c r="F1497" s="71"/>
      <c r="G1497" s="71"/>
      <c r="H1497" s="71"/>
      <c r="I1497" s="74" t="s">
        <v>416</v>
      </c>
      <c r="J1497" s="75"/>
      <c r="K1497" s="69"/>
      <c r="L1497" s="76"/>
    </row>
    <row r="1498" spans="1:12" x14ac:dyDescent="0.25">
      <c r="A1498" s="29">
        <v>1495</v>
      </c>
      <c r="B1498" s="68"/>
      <c r="C1498" s="69"/>
      <c r="D1498" s="71"/>
      <c r="E1498" s="69"/>
      <c r="F1498" s="71"/>
      <c r="G1498" s="71"/>
      <c r="H1498" s="71"/>
      <c r="I1498" s="74" t="s">
        <v>416</v>
      </c>
      <c r="J1498" s="75"/>
      <c r="K1498" s="69"/>
      <c r="L1498" s="76"/>
    </row>
    <row r="1499" spans="1:12" x14ac:dyDescent="0.25">
      <c r="A1499" s="31">
        <v>1496</v>
      </c>
      <c r="B1499" s="68"/>
      <c r="C1499" s="69"/>
      <c r="D1499" s="71"/>
      <c r="E1499" s="69"/>
      <c r="F1499" s="71"/>
      <c r="G1499" s="71"/>
      <c r="H1499" s="71"/>
      <c r="I1499" s="74" t="s">
        <v>416</v>
      </c>
      <c r="J1499" s="75"/>
      <c r="K1499" s="69"/>
      <c r="L1499" s="76"/>
    </row>
    <row r="1500" spans="1:12" x14ac:dyDescent="0.25">
      <c r="A1500" s="29">
        <v>1497</v>
      </c>
      <c r="B1500" s="68"/>
      <c r="C1500" s="69"/>
      <c r="D1500" s="71"/>
      <c r="E1500" s="69"/>
      <c r="F1500" s="71"/>
      <c r="G1500" s="71"/>
      <c r="H1500" s="71"/>
      <c r="I1500" s="74" t="s">
        <v>416</v>
      </c>
      <c r="J1500" s="75"/>
      <c r="K1500" s="69"/>
      <c r="L1500" s="76"/>
    </row>
    <row r="1501" spans="1:12" x14ac:dyDescent="0.25">
      <c r="A1501" s="31">
        <v>1498</v>
      </c>
      <c r="B1501" s="68"/>
      <c r="C1501" s="69"/>
      <c r="D1501" s="71"/>
      <c r="E1501" s="69"/>
      <c r="F1501" s="71"/>
      <c r="G1501" s="71"/>
      <c r="H1501" s="71"/>
      <c r="I1501" s="74" t="s">
        <v>416</v>
      </c>
      <c r="J1501" s="75"/>
      <c r="K1501" s="69"/>
      <c r="L1501" s="76"/>
    </row>
    <row r="1502" spans="1:12" x14ac:dyDescent="0.25">
      <c r="A1502" s="29">
        <v>1499</v>
      </c>
      <c r="B1502" s="68"/>
      <c r="C1502" s="69"/>
      <c r="D1502" s="71"/>
      <c r="E1502" s="69"/>
      <c r="F1502" s="71"/>
      <c r="G1502" s="71"/>
      <c r="H1502" s="71"/>
      <c r="I1502" s="74" t="s">
        <v>416</v>
      </c>
      <c r="J1502" s="75"/>
      <c r="K1502" s="69"/>
      <c r="L1502" s="76"/>
    </row>
    <row r="1503" spans="1:12" x14ac:dyDescent="0.25">
      <c r="A1503" s="31">
        <v>1500</v>
      </c>
      <c r="B1503" s="68"/>
      <c r="C1503" s="69"/>
      <c r="D1503" s="71"/>
      <c r="E1503" s="69"/>
      <c r="F1503" s="71"/>
      <c r="G1503" s="71"/>
      <c r="H1503" s="71"/>
      <c r="I1503" s="74" t="s">
        <v>416</v>
      </c>
      <c r="J1503" s="75"/>
      <c r="K1503" s="69"/>
      <c r="L1503" s="76"/>
    </row>
    <row r="1504" spans="1:12" x14ac:dyDescent="0.25">
      <c r="A1504" s="29">
        <v>1501</v>
      </c>
      <c r="B1504" s="68"/>
      <c r="C1504" s="69"/>
      <c r="D1504" s="71"/>
      <c r="E1504" s="69"/>
      <c r="F1504" s="71"/>
      <c r="G1504" s="71"/>
      <c r="H1504" s="71"/>
      <c r="I1504" s="74" t="s">
        <v>416</v>
      </c>
      <c r="J1504" s="75"/>
      <c r="K1504" s="69"/>
      <c r="L1504" s="76"/>
    </row>
    <row r="1505" spans="1:12" x14ac:dyDescent="0.25">
      <c r="A1505" s="31">
        <v>1502</v>
      </c>
      <c r="B1505" s="68"/>
      <c r="C1505" s="69"/>
      <c r="D1505" s="71"/>
      <c r="E1505" s="69"/>
      <c r="F1505" s="71"/>
      <c r="G1505" s="71"/>
      <c r="H1505" s="71"/>
      <c r="I1505" s="74" t="s">
        <v>416</v>
      </c>
      <c r="J1505" s="75"/>
      <c r="K1505" s="69"/>
      <c r="L1505" s="76"/>
    </row>
    <row r="1506" spans="1:12" x14ac:dyDescent="0.25">
      <c r="A1506" s="29">
        <v>1503</v>
      </c>
      <c r="B1506" s="68"/>
      <c r="C1506" s="69"/>
      <c r="D1506" s="71"/>
      <c r="E1506" s="69"/>
      <c r="F1506" s="71"/>
      <c r="G1506" s="71"/>
      <c r="H1506" s="71"/>
      <c r="I1506" s="74" t="s">
        <v>416</v>
      </c>
      <c r="J1506" s="75"/>
      <c r="K1506" s="69"/>
      <c r="L1506" s="76"/>
    </row>
    <row r="1507" spans="1:12" x14ac:dyDescent="0.25">
      <c r="A1507" s="31">
        <v>1504</v>
      </c>
      <c r="B1507" s="68"/>
      <c r="C1507" s="69"/>
      <c r="D1507" s="71"/>
      <c r="E1507" s="69"/>
      <c r="F1507" s="71"/>
      <c r="G1507" s="71"/>
      <c r="H1507" s="71"/>
      <c r="I1507" s="74" t="s">
        <v>416</v>
      </c>
      <c r="J1507" s="75"/>
      <c r="K1507" s="69"/>
      <c r="L1507" s="76"/>
    </row>
    <row r="1508" spans="1:12" x14ac:dyDescent="0.25">
      <c r="A1508" s="29">
        <v>1505</v>
      </c>
      <c r="B1508" s="68"/>
      <c r="C1508" s="69"/>
      <c r="D1508" s="71"/>
      <c r="E1508" s="69"/>
      <c r="F1508" s="71"/>
      <c r="G1508" s="71"/>
      <c r="H1508" s="71"/>
      <c r="I1508" s="74" t="s">
        <v>416</v>
      </c>
      <c r="J1508" s="75"/>
      <c r="K1508" s="69"/>
      <c r="L1508" s="76"/>
    </row>
    <row r="1509" spans="1:12" x14ac:dyDescent="0.25">
      <c r="A1509" s="31">
        <v>1506</v>
      </c>
      <c r="B1509" s="68"/>
      <c r="C1509" s="69"/>
      <c r="D1509" s="71"/>
      <c r="E1509" s="69"/>
      <c r="F1509" s="71"/>
      <c r="G1509" s="71"/>
      <c r="H1509" s="71"/>
      <c r="I1509" s="74" t="s">
        <v>416</v>
      </c>
      <c r="J1509" s="75"/>
      <c r="K1509" s="69"/>
      <c r="L1509" s="76"/>
    </row>
    <row r="1510" spans="1:12" x14ac:dyDescent="0.25">
      <c r="A1510" s="29">
        <v>1507</v>
      </c>
      <c r="B1510" s="68"/>
      <c r="C1510" s="69"/>
      <c r="D1510" s="71"/>
      <c r="E1510" s="69"/>
      <c r="F1510" s="71"/>
      <c r="G1510" s="71"/>
      <c r="H1510" s="71"/>
      <c r="I1510" s="74" t="s">
        <v>416</v>
      </c>
      <c r="J1510" s="75"/>
      <c r="K1510" s="69"/>
      <c r="L1510" s="76"/>
    </row>
    <row r="1511" spans="1:12" x14ac:dyDescent="0.25">
      <c r="A1511" s="31">
        <v>1508</v>
      </c>
      <c r="B1511" s="68"/>
      <c r="C1511" s="69"/>
      <c r="D1511" s="71"/>
      <c r="E1511" s="69"/>
      <c r="F1511" s="71"/>
      <c r="G1511" s="71"/>
      <c r="H1511" s="71"/>
      <c r="I1511" s="74" t="s">
        <v>416</v>
      </c>
      <c r="J1511" s="75"/>
      <c r="K1511" s="69"/>
      <c r="L1511" s="76"/>
    </row>
    <row r="1512" spans="1:12" x14ac:dyDescent="0.25">
      <c r="A1512" s="29">
        <v>1509</v>
      </c>
      <c r="B1512" s="68"/>
      <c r="C1512" s="69"/>
      <c r="D1512" s="71"/>
      <c r="E1512" s="69"/>
      <c r="F1512" s="71"/>
      <c r="G1512" s="71"/>
      <c r="H1512" s="71"/>
      <c r="I1512" s="74" t="s">
        <v>416</v>
      </c>
      <c r="J1512" s="75"/>
      <c r="K1512" s="69"/>
      <c r="L1512" s="76"/>
    </row>
    <row r="1513" spans="1:12" x14ac:dyDescent="0.25">
      <c r="A1513" s="31">
        <v>1510</v>
      </c>
      <c r="B1513" s="68"/>
      <c r="C1513" s="69"/>
      <c r="D1513" s="71"/>
      <c r="E1513" s="69"/>
      <c r="F1513" s="71"/>
      <c r="G1513" s="71"/>
      <c r="H1513" s="71"/>
      <c r="I1513" s="74" t="s">
        <v>416</v>
      </c>
      <c r="J1513" s="75"/>
      <c r="K1513" s="69"/>
      <c r="L1513" s="76"/>
    </row>
    <row r="1514" spans="1:12" x14ac:dyDescent="0.25">
      <c r="A1514" s="29">
        <v>1511</v>
      </c>
      <c r="B1514" s="68"/>
      <c r="C1514" s="69"/>
      <c r="D1514" s="71"/>
      <c r="E1514" s="69"/>
      <c r="F1514" s="71"/>
      <c r="G1514" s="71"/>
      <c r="H1514" s="71"/>
      <c r="I1514" s="74" t="s">
        <v>416</v>
      </c>
      <c r="J1514" s="75"/>
      <c r="K1514" s="69"/>
      <c r="L1514" s="76"/>
    </row>
    <row r="1515" spans="1:12" x14ac:dyDescent="0.25">
      <c r="A1515" s="31">
        <v>1512</v>
      </c>
      <c r="B1515" s="68"/>
      <c r="C1515" s="69"/>
      <c r="D1515" s="71"/>
      <c r="E1515" s="69"/>
      <c r="F1515" s="71"/>
      <c r="G1515" s="71"/>
      <c r="H1515" s="71"/>
      <c r="I1515" s="74" t="s">
        <v>416</v>
      </c>
      <c r="J1515" s="75"/>
      <c r="K1515" s="69"/>
      <c r="L1515" s="76"/>
    </row>
    <row r="1516" spans="1:12" x14ac:dyDescent="0.25">
      <c r="A1516" s="29">
        <v>1513</v>
      </c>
      <c r="B1516" s="68"/>
      <c r="C1516" s="69"/>
      <c r="D1516" s="71"/>
      <c r="E1516" s="69"/>
      <c r="F1516" s="71"/>
      <c r="G1516" s="71"/>
      <c r="H1516" s="71"/>
      <c r="I1516" s="74" t="s">
        <v>416</v>
      </c>
      <c r="J1516" s="75"/>
      <c r="K1516" s="69"/>
      <c r="L1516" s="76"/>
    </row>
    <row r="1517" spans="1:12" x14ac:dyDescent="0.25">
      <c r="A1517" s="31">
        <v>1514</v>
      </c>
      <c r="B1517" s="68"/>
      <c r="C1517" s="69"/>
      <c r="D1517" s="71"/>
      <c r="E1517" s="69"/>
      <c r="F1517" s="71"/>
      <c r="G1517" s="71"/>
      <c r="H1517" s="71"/>
      <c r="I1517" s="74" t="s">
        <v>416</v>
      </c>
      <c r="J1517" s="75"/>
      <c r="K1517" s="69"/>
      <c r="L1517" s="76"/>
    </row>
    <row r="1518" spans="1:12" x14ac:dyDescent="0.25">
      <c r="A1518" s="29">
        <v>1515</v>
      </c>
      <c r="B1518" s="68"/>
      <c r="C1518" s="69"/>
      <c r="D1518" s="71"/>
      <c r="E1518" s="69"/>
      <c r="F1518" s="71"/>
      <c r="G1518" s="71"/>
      <c r="H1518" s="71"/>
      <c r="I1518" s="74" t="s">
        <v>416</v>
      </c>
      <c r="J1518" s="75"/>
      <c r="K1518" s="69"/>
      <c r="L1518" s="76"/>
    </row>
    <row r="1519" spans="1:12" x14ac:dyDescent="0.25">
      <c r="A1519" s="31">
        <v>1516</v>
      </c>
      <c r="B1519" s="68"/>
      <c r="C1519" s="69"/>
      <c r="D1519" s="71"/>
      <c r="E1519" s="69"/>
      <c r="F1519" s="71"/>
      <c r="G1519" s="71"/>
      <c r="H1519" s="71"/>
      <c r="I1519" s="74" t="s">
        <v>416</v>
      </c>
      <c r="J1519" s="75"/>
      <c r="K1519" s="69"/>
      <c r="L1519" s="76"/>
    </row>
    <row r="1520" spans="1:12" x14ac:dyDescent="0.25">
      <c r="A1520" s="29">
        <v>1517</v>
      </c>
      <c r="B1520" s="68"/>
      <c r="C1520" s="69"/>
      <c r="D1520" s="71"/>
      <c r="E1520" s="69"/>
      <c r="F1520" s="71"/>
      <c r="G1520" s="71"/>
      <c r="H1520" s="71"/>
      <c r="I1520" s="74" t="s">
        <v>416</v>
      </c>
      <c r="J1520" s="75"/>
      <c r="K1520" s="69"/>
      <c r="L1520" s="76"/>
    </row>
    <row r="1521" spans="1:12" x14ac:dyDescent="0.25">
      <c r="A1521" s="31">
        <v>1518</v>
      </c>
      <c r="B1521" s="68"/>
      <c r="C1521" s="69"/>
      <c r="D1521" s="71"/>
      <c r="E1521" s="69"/>
      <c r="F1521" s="71"/>
      <c r="G1521" s="71"/>
      <c r="H1521" s="71"/>
      <c r="I1521" s="74" t="s">
        <v>416</v>
      </c>
      <c r="J1521" s="75"/>
      <c r="K1521" s="69"/>
      <c r="L1521" s="76"/>
    </row>
    <row r="1522" spans="1:12" x14ac:dyDescent="0.25">
      <c r="A1522" s="29">
        <v>1519</v>
      </c>
      <c r="B1522" s="68"/>
      <c r="C1522" s="69"/>
      <c r="D1522" s="71"/>
      <c r="E1522" s="69"/>
      <c r="F1522" s="71"/>
      <c r="G1522" s="71"/>
      <c r="H1522" s="71"/>
      <c r="I1522" s="74" t="s">
        <v>416</v>
      </c>
      <c r="J1522" s="75"/>
      <c r="K1522" s="69"/>
      <c r="L1522" s="76"/>
    </row>
    <row r="1523" spans="1:12" x14ac:dyDescent="0.25">
      <c r="A1523" s="31">
        <v>1520</v>
      </c>
      <c r="B1523" s="68"/>
      <c r="C1523" s="69"/>
      <c r="D1523" s="71"/>
      <c r="E1523" s="69"/>
      <c r="F1523" s="71"/>
      <c r="G1523" s="71"/>
      <c r="H1523" s="71"/>
      <c r="I1523" s="74" t="s">
        <v>416</v>
      </c>
      <c r="J1523" s="75"/>
      <c r="K1523" s="69"/>
      <c r="L1523" s="76"/>
    </row>
    <row r="1524" spans="1:12" x14ac:dyDescent="0.25">
      <c r="A1524" s="29">
        <v>1521</v>
      </c>
      <c r="B1524" s="68"/>
      <c r="C1524" s="69"/>
      <c r="D1524" s="71"/>
      <c r="E1524" s="69"/>
      <c r="F1524" s="71"/>
      <c r="G1524" s="71"/>
      <c r="H1524" s="71"/>
      <c r="I1524" s="74" t="s">
        <v>416</v>
      </c>
      <c r="J1524" s="75"/>
      <c r="K1524" s="69"/>
      <c r="L1524" s="76"/>
    </row>
    <row r="1525" spans="1:12" x14ac:dyDescent="0.25">
      <c r="A1525" s="31">
        <v>1522</v>
      </c>
      <c r="B1525" s="68"/>
      <c r="C1525" s="69"/>
      <c r="D1525" s="71"/>
      <c r="E1525" s="69"/>
      <c r="F1525" s="71"/>
      <c r="G1525" s="71"/>
      <c r="H1525" s="71"/>
      <c r="I1525" s="74" t="s">
        <v>416</v>
      </c>
      <c r="J1525" s="75"/>
      <c r="K1525" s="69"/>
      <c r="L1525" s="76"/>
    </row>
    <row r="1526" spans="1:12" x14ac:dyDescent="0.25">
      <c r="A1526" s="29">
        <v>1523</v>
      </c>
      <c r="B1526" s="68"/>
      <c r="C1526" s="69"/>
      <c r="D1526" s="71"/>
      <c r="E1526" s="69"/>
      <c r="F1526" s="71"/>
      <c r="G1526" s="71"/>
      <c r="H1526" s="71"/>
      <c r="I1526" s="74" t="s">
        <v>416</v>
      </c>
      <c r="J1526" s="75"/>
      <c r="K1526" s="69"/>
      <c r="L1526" s="76"/>
    </row>
    <row r="1527" spans="1:12" x14ac:dyDescent="0.25">
      <c r="A1527" s="31">
        <v>1524</v>
      </c>
      <c r="B1527" s="68"/>
      <c r="C1527" s="69"/>
      <c r="D1527" s="71"/>
      <c r="E1527" s="69"/>
      <c r="F1527" s="71"/>
      <c r="G1527" s="71"/>
      <c r="H1527" s="71"/>
      <c r="I1527" s="74" t="s">
        <v>416</v>
      </c>
      <c r="J1527" s="75"/>
      <c r="K1527" s="69"/>
      <c r="L1527" s="76"/>
    </row>
    <row r="1528" spans="1:12" x14ac:dyDescent="0.25">
      <c r="A1528" s="29">
        <v>1525</v>
      </c>
      <c r="B1528" s="68"/>
      <c r="C1528" s="69"/>
      <c r="D1528" s="71"/>
      <c r="E1528" s="69"/>
      <c r="F1528" s="71"/>
      <c r="G1528" s="71"/>
      <c r="H1528" s="71"/>
      <c r="I1528" s="74" t="s">
        <v>416</v>
      </c>
      <c r="J1528" s="75"/>
      <c r="K1528" s="69"/>
      <c r="L1528" s="76"/>
    </row>
    <row r="1529" spans="1:12" x14ac:dyDescent="0.25">
      <c r="A1529" s="31">
        <v>1526</v>
      </c>
      <c r="B1529" s="68"/>
      <c r="C1529" s="69"/>
      <c r="D1529" s="71"/>
      <c r="E1529" s="69"/>
      <c r="F1529" s="71"/>
      <c r="G1529" s="71"/>
      <c r="H1529" s="71"/>
      <c r="I1529" s="74" t="s">
        <v>416</v>
      </c>
      <c r="J1529" s="75"/>
      <c r="K1529" s="69"/>
      <c r="L1529" s="76"/>
    </row>
    <row r="1530" spans="1:12" x14ac:dyDescent="0.25">
      <c r="A1530" s="29">
        <v>1527</v>
      </c>
      <c r="B1530" s="68"/>
      <c r="C1530" s="69"/>
      <c r="D1530" s="71"/>
      <c r="E1530" s="69"/>
      <c r="F1530" s="71"/>
      <c r="G1530" s="71"/>
      <c r="H1530" s="71"/>
      <c r="I1530" s="74" t="s">
        <v>416</v>
      </c>
      <c r="J1530" s="75"/>
      <c r="K1530" s="69"/>
      <c r="L1530" s="76"/>
    </row>
    <row r="1531" spans="1:12" x14ac:dyDescent="0.25">
      <c r="A1531" s="31">
        <v>1528</v>
      </c>
      <c r="B1531" s="68"/>
      <c r="C1531" s="69"/>
      <c r="D1531" s="71"/>
      <c r="E1531" s="69"/>
      <c r="F1531" s="71"/>
      <c r="G1531" s="71"/>
      <c r="H1531" s="71"/>
      <c r="I1531" s="74" t="s">
        <v>416</v>
      </c>
      <c r="J1531" s="75"/>
      <c r="K1531" s="69"/>
      <c r="L1531" s="76"/>
    </row>
    <row r="1532" spans="1:12" x14ac:dyDescent="0.25">
      <c r="A1532" s="29">
        <v>1529</v>
      </c>
      <c r="B1532" s="68"/>
      <c r="C1532" s="69"/>
      <c r="D1532" s="71"/>
      <c r="E1532" s="69"/>
      <c r="F1532" s="71"/>
      <c r="G1532" s="71"/>
      <c r="H1532" s="71"/>
      <c r="I1532" s="74" t="s">
        <v>416</v>
      </c>
      <c r="J1532" s="75"/>
      <c r="K1532" s="69"/>
      <c r="L1532" s="76"/>
    </row>
    <row r="1533" spans="1:12" x14ac:dyDescent="0.25">
      <c r="A1533" s="31">
        <v>1530</v>
      </c>
      <c r="B1533" s="68"/>
      <c r="C1533" s="69"/>
      <c r="D1533" s="71"/>
      <c r="E1533" s="69"/>
      <c r="F1533" s="71"/>
      <c r="G1533" s="71"/>
      <c r="H1533" s="71"/>
      <c r="I1533" s="74" t="s">
        <v>416</v>
      </c>
      <c r="J1533" s="75"/>
      <c r="K1533" s="69"/>
      <c r="L1533" s="76"/>
    </row>
    <row r="1534" spans="1:12" x14ac:dyDescent="0.25">
      <c r="A1534" s="29">
        <v>1531</v>
      </c>
      <c r="B1534" s="68"/>
      <c r="C1534" s="69"/>
      <c r="D1534" s="71"/>
      <c r="E1534" s="69"/>
      <c r="F1534" s="71"/>
      <c r="G1534" s="71"/>
      <c r="H1534" s="71"/>
      <c r="I1534" s="74" t="s">
        <v>416</v>
      </c>
      <c r="J1534" s="75"/>
      <c r="K1534" s="69"/>
      <c r="L1534" s="76"/>
    </row>
    <row r="1535" spans="1:12" x14ac:dyDescent="0.25">
      <c r="A1535" s="31">
        <v>1532</v>
      </c>
      <c r="B1535" s="68"/>
      <c r="C1535" s="69"/>
      <c r="D1535" s="71"/>
      <c r="E1535" s="69"/>
      <c r="F1535" s="71"/>
      <c r="G1535" s="71"/>
      <c r="H1535" s="71"/>
      <c r="I1535" s="74" t="s">
        <v>416</v>
      </c>
      <c r="J1535" s="75"/>
      <c r="K1535" s="69"/>
      <c r="L1535" s="76"/>
    </row>
    <row r="1536" spans="1:12" x14ac:dyDescent="0.25">
      <c r="A1536" s="29">
        <v>1533</v>
      </c>
      <c r="B1536" s="68"/>
      <c r="C1536" s="69"/>
      <c r="D1536" s="71"/>
      <c r="E1536" s="69"/>
      <c r="F1536" s="71"/>
      <c r="G1536" s="71"/>
      <c r="H1536" s="71"/>
      <c r="I1536" s="74" t="s">
        <v>416</v>
      </c>
      <c r="J1536" s="75"/>
      <c r="K1536" s="69"/>
      <c r="L1536" s="76"/>
    </row>
    <row r="1537" spans="1:12" x14ac:dyDescent="0.25">
      <c r="A1537" s="31">
        <v>1534</v>
      </c>
      <c r="B1537" s="68"/>
      <c r="C1537" s="69"/>
      <c r="D1537" s="71"/>
      <c r="E1537" s="69"/>
      <c r="F1537" s="71"/>
      <c r="G1537" s="71"/>
      <c r="H1537" s="71"/>
      <c r="I1537" s="74" t="s">
        <v>416</v>
      </c>
      <c r="J1537" s="75"/>
      <c r="K1537" s="69"/>
      <c r="L1537" s="76"/>
    </row>
    <row r="1538" spans="1:12" x14ac:dyDescent="0.25">
      <c r="A1538" s="29">
        <v>1535</v>
      </c>
      <c r="B1538" s="68"/>
      <c r="C1538" s="69"/>
      <c r="D1538" s="71"/>
      <c r="E1538" s="69"/>
      <c r="F1538" s="71"/>
      <c r="G1538" s="71"/>
      <c r="H1538" s="71"/>
      <c r="I1538" s="74" t="s">
        <v>416</v>
      </c>
      <c r="J1538" s="75"/>
      <c r="K1538" s="69"/>
      <c r="L1538" s="76"/>
    </row>
    <row r="1539" spans="1:12" x14ac:dyDescent="0.25">
      <c r="A1539" s="31">
        <v>1536</v>
      </c>
      <c r="B1539" s="68"/>
      <c r="C1539" s="69"/>
      <c r="D1539" s="71"/>
      <c r="E1539" s="69"/>
      <c r="F1539" s="71"/>
      <c r="G1539" s="71"/>
      <c r="H1539" s="71"/>
      <c r="I1539" s="74" t="s">
        <v>416</v>
      </c>
      <c r="J1539" s="75"/>
      <c r="K1539" s="69"/>
      <c r="L1539" s="76"/>
    </row>
    <row r="1540" spans="1:12" x14ac:dyDescent="0.25">
      <c r="A1540" s="29">
        <v>1537</v>
      </c>
      <c r="B1540" s="68"/>
      <c r="C1540" s="69"/>
      <c r="D1540" s="71"/>
      <c r="E1540" s="69"/>
      <c r="F1540" s="71"/>
      <c r="G1540" s="71"/>
      <c r="H1540" s="71"/>
      <c r="I1540" s="74" t="s">
        <v>416</v>
      </c>
      <c r="J1540" s="75"/>
      <c r="K1540" s="69"/>
      <c r="L1540" s="76"/>
    </row>
    <row r="1541" spans="1:12" x14ac:dyDescent="0.25">
      <c r="A1541" s="31">
        <v>1538</v>
      </c>
      <c r="B1541" s="68"/>
      <c r="C1541" s="69"/>
      <c r="D1541" s="71"/>
      <c r="E1541" s="69"/>
      <c r="F1541" s="71"/>
      <c r="G1541" s="71"/>
      <c r="H1541" s="71"/>
      <c r="I1541" s="74" t="s">
        <v>416</v>
      </c>
      <c r="J1541" s="75"/>
      <c r="K1541" s="69"/>
      <c r="L1541" s="76"/>
    </row>
    <row r="1542" spans="1:12" x14ac:dyDescent="0.25">
      <c r="A1542" s="29">
        <v>1539</v>
      </c>
      <c r="B1542" s="68"/>
      <c r="C1542" s="69"/>
      <c r="D1542" s="71"/>
      <c r="E1542" s="69"/>
      <c r="F1542" s="71"/>
      <c r="G1542" s="71"/>
      <c r="H1542" s="71"/>
      <c r="I1542" s="74" t="s">
        <v>416</v>
      </c>
      <c r="J1542" s="75"/>
      <c r="K1542" s="69"/>
      <c r="L1542" s="76"/>
    </row>
    <row r="1543" spans="1:12" x14ac:dyDescent="0.25">
      <c r="A1543" s="31">
        <v>1540</v>
      </c>
      <c r="B1543" s="68"/>
      <c r="C1543" s="69"/>
      <c r="D1543" s="71"/>
      <c r="E1543" s="69"/>
      <c r="F1543" s="71"/>
      <c r="G1543" s="71"/>
      <c r="H1543" s="71"/>
      <c r="I1543" s="74" t="s">
        <v>416</v>
      </c>
      <c r="J1543" s="75"/>
      <c r="K1543" s="69"/>
      <c r="L1543" s="76"/>
    </row>
    <row r="1544" spans="1:12" x14ac:dyDescent="0.25">
      <c r="A1544" s="29">
        <v>1541</v>
      </c>
      <c r="B1544" s="68"/>
      <c r="C1544" s="69"/>
      <c r="D1544" s="71"/>
      <c r="E1544" s="69"/>
      <c r="F1544" s="71"/>
      <c r="G1544" s="71"/>
      <c r="H1544" s="71"/>
      <c r="I1544" s="74" t="s">
        <v>416</v>
      </c>
      <c r="J1544" s="75"/>
      <c r="K1544" s="69"/>
      <c r="L1544" s="76"/>
    </row>
    <row r="1545" spans="1:12" x14ac:dyDescent="0.25">
      <c r="A1545" s="31">
        <v>1542</v>
      </c>
      <c r="B1545" s="68"/>
      <c r="C1545" s="69"/>
      <c r="D1545" s="71"/>
      <c r="E1545" s="69"/>
      <c r="F1545" s="71"/>
      <c r="G1545" s="71"/>
      <c r="H1545" s="71"/>
      <c r="I1545" s="74" t="s">
        <v>416</v>
      </c>
      <c r="J1545" s="75"/>
      <c r="K1545" s="69"/>
      <c r="L1545" s="76"/>
    </row>
    <row r="1546" spans="1:12" x14ac:dyDescent="0.25">
      <c r="A1546" s="29">
        <v>1543</v>
      </c>
      <c r="B1546" s="68"/>
      <c r="C1546" s="69"/>
      <c r="D1546" s="71"/>
      <c r="E1546" s="69"/>
      <c r="F1546" s="71"/>
      <c r="G1546" s="71"/>
      <c r="H1546" s="71"/>
      <c r="I1546" s="74" t="s">
        <v>416</v>
      </c>
      <c r="J1546" s="75"/>
      <c r="K1546" s="69"/>
      <c r="L1546" s="76"/>
    </row>
    <row r="1547" spans="1:12" x14ac:dyDescent="0.25">
      <c r="A1547" s="31">
        <v>1544</v>
      </c>
      <c r="B1547" s="68"/>
      <c r="C1547" s="69"/>
      <c r="D1547" s="71"/>
      <c r="E1547" s="69"/>
      <c r="F1547" s="71"/>
      <c r="G1547" s="71"/>
      <c r="H1547" s="71"/>
      <c r="I1547" s="74" t="s">
        <v>416</v>
      </c>
      <c r="J1547" s="75"/>
      <c r="K1547" s="69"/>
      <c r="L1547" s="76"/>
    </row>
    <row r="1548" spans="1:12" x14ac:dyDescent="0.25">
      <c r="A1548" s="29">
        <v>1545</v>
      </c>
      <c r="B1548" s="68"/>
      <c r="C1548" s="69"/>
      <c r="D1548" s="71"/>
      <c r="E1548" s="69"/>
      <c r="F1548" s="71"/>
      <c r="G1548" s="71"/>
      <c r="H1548" s="71"/>
      <c r="I1548" s="74" t="s">
        <v>416</v>
      </c>
      <c r="J1548" s="75"/>
      <c r="K1548" s="69"/>
      <c r="L1548" s="76"/>
    </row>
    <row r="1549" spans="1:12" x14ac:dyDescent="0.25">
      <c r="A1549" s="31">
        <v>1546</v>
      </c>
      <c r="B1549" s="68"/>
      <c r="C1549" s="69"/>
      <c r="D1549" s="71"/>
      <c r="E1549" s="69"/>
      <c r="F1549" s="71"/>
      <c r="G1549" s="71"/>
      <c r="H1549" s="71"/>
      <c r="I1549" s="74" t="s">
        <v>416</v>
      </c>
      <c r="J1549" s="75"/>
      <c r="K1549" s="69"/>
      <c r="L1549" s="76"/>
    </row>
    <row r="1550" spans="1:12" x14ac:dyDescent="0.25">
      <c r="A1550" s="29">
        <v>1547</v>
      </c>
      <c r="B1550" s="68"/>
      <c r="C1550" s="69"/>
      <c r="D1550" s="71"/>
      <c r="E1550" s="69"/>
      <c r="F1550" s="71"/>
      <c r="G1550" s="71"/>
      <c r="H1550" s="71"/>
      <c r="I1550" s="74" t="s">
        <v>416</v>
      </c>
      <c r="J1550" s="75"/>
      <c r="K1550" s="69"/>
      <c r="L1550" s="76"/>
    </row>
    <row r="1551" spans="1:12" x14ac:dyDescent="0.25">
      <c r="A1551" s="31">
        <v>1548</v>
      </c>
      <c r="B1551" s="68"/>
      <c r="C1551" s="69"/>
      <c r="D1551" s="71"/>
      <c r="E1551" s="69"/>
      <c r="F1551" s="71"/>
      <c r="G1551" s="71"/>
      <c r="H1551" s="71"/>
      <c r="I1551" s="74" t="s">
        <v>416</v>
      </c>
      <c r="J1551" s="75"/>
      <c r="K1551" s="69"/>
      <c r="L1551" s="76"/>
    </row>
    <row r="1552" spans="1:12" x14ac:dyDescent="0.25">
      <c r="A1552" s="29">
        <v>1549</v>
      </c>
      <c r="B1552" s="68"/>
      <c r="C1552" s="69"/>
      <c r="D1552" s="71"/>
      <c r="E1552" s="69"/>
      <c r="F1552" s="71"/>
      <c r="G1552" s="71"/>
      <c r="H1552" s="71"/>
      <c r="I1552" s="74" t="s">
        <v>416</v>
      </c>
      <c r="J1552" s="75"/>
      <c r="K1552" s="69"/>
      <c r="L1552" s="76"/>
    </row>
    <row r="1553" spans="1:12" x14ac:dyDescent="0.25">
      <c r="A1553" s="31">
        <v>1550</v>
      </c>
      <c r="B1553" s="68"/>
      <c r="C1553" s="69"/>
      <c r="D1553" s="71"/>
      <c r="E1553" s="69"/>
      <c r="F1553" s="71"/>
      <c r="G1553" s="71"/>
      <c r="H1553" s="71"/>
      <c r="I1553" s="74" t="s">
        <v>416</v>
      </c>
      <c r="J1553" s="75"/>
      <c r="K1553" s="69"/>
      <c r="L1553" s="76"/>
    </row>
    <row r="1554" spans="1:12" x14ac:dyDescent="0.25">
      <c r="A1554" s="29">
        <v>1551</v>
      </c>
      <c r="B1554" s="68"/>
      <c r="C1554" s="69"/>
      <c r="D1554" s="71"/>
      <c r="E1554" s="69"/>
      <c r="F1554" s="71"/>
      <c r="G1554" s="71"/>
      <c r="H1554" s="71"/>
      <c r="I1554" s="74" t="s">
        <v>416</v>
      </c>
      <c r="J1554" s="75"/>
      <c r="K1554" s="69"/>
      <c r="L1554" s="76"/>
    </row>
    <row r="1555" spans="1:12" x14ac:dyDescent="0.25">
      <c r="A1555" s="31">
        <v>1552</v>
      </c>
      <c r="B1555" s="68"/>
      <c r="C1555" s="69"/>
      <c r="D1555" s="71"/>
      <c r="E1555" s="69"/>
      <c r="F1555" s="71"/>
      <c r="G1555" s="71"/>
      <c r="H1555" s="71"/>
      <c r="I1555" s="74" t="s">
        <v>416</v>
      </c>
      <c r="J1555" s="75"/>
      <c r="K1555" s="69"/>
      <c r="L1555" s="76"/>
    </row>
    <row r="1556" spans="1:12" x14ac:dyDescent="0.25">
      <c r="A1556" s="29">
        <v>1553</v>
      </c>
      <c r="B1556" s="68"/>
      <c r="C1556" s="69"/>
      <c r="D1556" s="71"/>
      <c r="E1556" s="69"/>
      <c r="F1556" s="71"/>
      <c r="G1556" s="71"/>
      <c r="H1556" s="71"/>
      <c r="I1556" s="74" t="s">
        <v>416</v>
      </c>
      <c r="J1556" s="75"/>
      <c r="K1556" s="69"/>
      <c r="L1556" s="76"/>
    </row>
    <row r="1557" spans="1:12" x14ac:dyDescent="0.25">
      <c r="A1557" s="31">
        <v>1554</v>
      </c>
      <c r="B1557" s="68"/>
      <c r="C1557" s="69"/>
      <c r="D1557" s="71"/>
      <c r="E1557" s="69"/>
      <c r="F1557" s="71"/>
      <c r="G1557" s="71"/>
      <c r="H1557" s="71"/>
      <c r="I1557" s="74" t="s">
        <v>416</v>
      </c>
      <c r="J1557" s="75"/>
      <c r="K1557" s="69"/>
      <c r="L1557" s="76"/>
    </row>
    <row r="1558" spans="1:12" x14ac:dyDescent="0.25">
      <c r="A1558" s="29">
        <v>1555</v>
      </c>
      <c r="B1558" s="68"/>
      <c r="C1558" s="69"/>
      <c r="D1558" s="71"/>
      <c r="E1558" s="69"/>
      <c r="F1558" s="71"/>
      <c r="G1558" s="71"/>
      <c r="H1558" s="71"/>
      <c r="I1558" s="74" t="s">
        <v>416</v>
      </c>
      <c r="J1558" s="75"/>
      <c r="K1558" s="69"/>
      <c r="L1558" s="76"/>
    </row>
    <row r="1559" spans="1:12" x14ac:dyDescent="0.25">
      <c r="A1559" s="31">
        <v>1556</v>
      </c>
      <c r="B1559" s="68"/>
      <c r="C1559" s="69"/>
      <c r="D1559" s="71"/>
      <c r="E1559" s="69"/>
      <c r="F1559" s="71"/>
      <c r="G1559" s="71"/>
      <c r="H1559" s="71"/>
      <c r="I1559" s="74" t="s">
        <v>416</v>
      </c>
      <c r="J1559" s="75"/>
      <c r="K1559" s="69"/>
      <c r="L1559" s="76"/>
    </row>
    <row r="1560" spans="1:12" x14ac:dyDescent="0.25">
      <c r="A1560" s="29">
        <v>1557</v>
      </c>
      <c r="B1560" s="68"/>
      <c r="C1560" s="69"/>
      <c r="D1560" s="71"/>
      <c r="E1560" s="69"/>
      <c r="F1560" s="71"/>
      <c r="G1560" s="71"/>
      <c r="H1560" s="71"/>
      <c r="I1560" s="74" t="s">
        <v>416</v>
      </c>
      <c r="J1560" s="75"/>
      <c r="K1560" s="69"/>
      <c r="L1560" s="76"/>
    </row>
    <row r="1561" spans="1:12" x14ac:dyDescent="0.25">
      <c r="A1561" s="31">
        <v>1558</v>
      </c>
      <c r="B1561" s="68"/>
      <c r="C1561" s="69"/>
      <c r="D1561" s="71"/>
      <c r="E1561" s="69"/>
      <c r="F1561" s="71"/>
      <c r="G1561" s="71"/>
      <c r="H1561" s="71"/>
      <c r="I1561" s="74" t="s">
        <v>416</v>
      </c>
      <c r="J1561" s="75"/>
      <c r="K1561" s="69"/>
      <c r="L1561" s="76"/>
    </row>
    <row r="1562" spans="1:12" x14ac:dyDescent="0.25">
      <c r="A1562" s="29">
        <v>1559</v>
      </c>
      <c r="B1562" s="68"/>
      <c r="C1562" s="69"/>
      <c r="D1562" s="71"/>
      <c r="E1562" s="69"/>
      <c r="F1562" s="71"/>
      <c r="G1562" s="71"/>
      <c r="H1562" s="71"/>
      <c r="I1562" s="74" t="s">
        <v>416</v>
      </c>
      <c r="J1562" s="75"/>
      <c r="K1562" s="69"/>
      <c r="L1562" s="76"/>
    </row>
    <row r="1563" spans="1:12" x14ac:dyDescent="0.25">
      <c r="A1563" s="31">
        <v>1560</v>
      </c>
      <c r="B1563" s="68"/>
      <c r="C1563" s="69"/>
      <c r="D1563" s="71"/>
      <c r="E1563" s="69"/>
      <c r="F1563" s="71"/>
      <c r="G1563" s="71"/>
      <c r="H1563" s="71"/>
      <c r="I1563" s="74" t="s">
        <v>416</v>
      </c>
      <c r="J1563" s="75"/>
      <c r="K1563" s="69"/>
      <c r="L1563" s="76"/>
    </row>
    <row r="1564" spans="1:12" x14ac:dyDescent="0.25">
      <c r="A1564" s="29">
        <v>1561</v>
      </c>
      <c r="B1564" s="68"/>
      <c r="C1564" s="69"/>
      <c r="D1564" s="71"/>
      <c r="E1564" s="69"/>
      <c r="F1564" s="71"/>
      <c r="G1564" s="71"/>
      <c r="H1564" s="71"/>
      <c r="I1564" s="74" t="s">
        <v>416</v>
      </c>
      <c r="J1564" s="75"/>
      <c r="K1564" s="69"/>
      <c r="L1564" s="76"/>
    </row>
    <row r="1565" spans="1:12" x14ac:dyDescent="0.25">
      <c r="A1565" s="31">
        <v>1562</v>
      </c>
      <c r="B1565" s="68"/>
      <c r="C1565" s="69"/>
      <c r="D1565" s="71"/>
      <c r="E1565" s="69"/>
      <c r="F1565" s="71"/>
      <c r="G1565" s="71"/>
      <c r="H1565" s="71"/>
      <c r="I1565" s="74" t="s">
        <v>416</v>
      </c>
      <c r="J1565" s="75"/>
      <c r="K1565" s="69"/>
      <c r="L1565" s="76"/>
    </row>
    <row r="1566" spans="1:12" x14ac:dyDescent="0.25">
      <c r="A1566" s="29">
        <v>1563</v>
      </c>
      <c r="B1566" s="68"/>
      <c r="C1566" s="69"/>
      <c r="D1566" s="71"/>
      <c r="E1566" s="69"/>
      <c r="F1566" s="71"/>
      <c r="G1566" s="71"/>
      <c r="H1566" s="71"/>
      <c r="I1566" s="74" t="s">
        <v>416</v>
      </c>
      <c r="J1566" s="75"/>
      <c r="K1566" s="69"/>
      <c r="L1566" s="76"/>
    </row>
    <row r="1567" spans="1:12" x14ac:dyDescent="0.25">
      <c r="A1567" s="31">
        <v>1564</v>
      </c>
      <c r="B1567" s="68"/>
      <c r="C1567" s="69"/>
      <c r="D1567" s="71"/>
      <c r="E1567" s="69"/>
      <c r="F1567" s="71"/>
      <c r="G1567" s="71"/>
      <c r="H1567" s="71"/>
      <c r="I1567" s="74" t="s">
        <v>416</v>
      </c>
      <c r="J1567" s="75"/>
      <c r="K1567" s="69"/>
      <c r="L1567" s="76"/>
    </row>
    <row r="1568" spans="1:12" x14ac:dyDescent="0.25">
      <c r="A1568" s="29">
        <v>1565</v>
      </c>
      <c r="B1568" s="68"/>
      <c r="C1568" s="69"/>
      <c r="D1568" s="71"/>
      <c r="E1568" s="69"/>
      <c r="F1568" s="71"/>
      <c r="G1568" s="71"/>
      <c r="H1568" s="71"/>
      <c r="I1568" s="74" t="s">
        <v>416</v>
      </c>
      <c r="J1568" s="75"/>
      <c r="K1568" s="69"/>
      <c r="L1568" s="76"/>
    </row>
    <row r="1569" spans="1:12" x14ac:dyDescent="0.25">
      <c r="A1569" s="31">
        <v>1566</v>
      </c>
      <c r="B1569" s="68"/>
      <c r="C1569" s="69"/>
      <c r="D1569" s="71"/>
      <c r="E1569" s="69"/>
      <c r="F1569" s="71"/>
      <c r="G1569" s="71"/>
      <c r="H1569" s="71"/>
      <c r="I1569" s="74" t="s">
        <v>416</v>
      </c>
      <c r="J1569" s="75"/>
      <c r="K1569" s="69"/>
      <c r="L1569" s="76"/>
    </row>
    <row r="1570" spans="1:12" x14ac:dyDescent="0.25">
      <c r="A1570" s="29">
        <v>1567</v>
      </c>
      <c r="B1570" s="68"/>
      <c r="C1570" s="69"/>
      <c r="D1570" s="71"/>
      <c r="E1570" s="69"/>
      <c r="F1570" s="71"/>
      <c r="G1570" s="71"/>
      <c r="H1570" s="71"/>
      <c r="I1570" s="74" t="s">
        <v>416</v>
      </c>
      <c r="J1570" s="75"/>
      <c r="K1570" s="69"/>
      <c r="L1570" s="76"/>
    </row>
    <row r="1571" spans="1:12" x14ac:dyDescent="0.25">
      <c r="A1571" s="31">
        <v>1568</v>
      </c>
      <c r="B1571" s="68"/>
      <c r="C1571" s="69"/>
      <c r="D1571" s="71"/>
      <c r="E1571" s="69"/>
      <c r="F1571" s="71"/>
      <c r="G1571" s="71"/>
      <c r="H1571" s="71"/>
      <c r="I1571" s="74" t="s">
        <v>416</v>
      </c>
      <c r="J1571" s="75"/>
      <c r="K1571" s="69"/>
      <c r="L1571" s="76"/>
    </row>
    <row r="1572" spans="1:12" x14ac:dyDescent="0.25">
      <c r="A1572" s="29">
        <v>1569</v>
      </c>
      <c r="B1572" s="68"/>
      <c r="C1572" s="69"/>
      <c r="D1572" s="71"/>
      <c r="E1572" s="69"/>
      <c r="F1572" s="71"/>
      <c r="G1572" s="71"/>
      <c r="H1572" s="71"/>
      <c r="I1572" s="74" t="s">
        <v>416</v>
      </c>
      <c r="J1572" s="75"/>
      <c r="K1572" s="69"/>
      <c r="L1572" s="76"/>
    </row>
    <row r="1573" spans="1:12" x14ac:dyDescent="0.25">
      <c r="A1573" s="31">
        <v>1570</v>
      </c>
      <c r="B1573" s="68"/>
      <c r="C1573" s="69"/>
      <c r="D1573" s="71"/>
      <c r="E1573" s="69"/>
      <c r="F1573" s="71"/>
      <c r="G1573" s="71"/>
      <c r="H1573" s="71"/>
      <c r="I1573" s="74" t="s">
        <v>416</v>
      </c>
      <c r="J1573" s="75"/>
      <c r="K1573" s="69"/>
      <c r="L1573" s="76"/>
    </row>
    <row r="1574" spans="1:12" x14ac:dyDescent="0.25">
      <c r="A1574" s="29">
        <v>1571</v>
      </c>
      <c r="B1574" s="68"/>
      <c r="C1574" s="69"/>
      <c r="D1574" s="71"/>
      <c r="E1574" s="69"/>
      <c r="F1574" s="71"/>
      <c r="G1574" s="71"/>
      <c r="H1574" s="71"/>
      <c r="I1574" s="74" t="s">
        <v>416</v>
      </c>
      <c r="J1574" s="75"/>
      <c r="K1574" s="69"/>
      <c r="L1574" s="76"/>
    </row>
    <row r="1575" spans="1:12" x14ac:dyDescent="0.25">
      <c r="A1575" s="31">
        <v>1572</v>
      </c>
      <c r="B1575" s="68"/>
      <c r="C1575" s="69"/>
      <c r="D1575" s="71"/>
      <c r="E1575" s="69"/>
      <c r="F1575" s="71"/>
      <c r="G1575" s="71"/>
      <c r="H1575" s="71"/>
      <c r="I1575" s="74" t="s">
        <v>416</v>
      </c>
      <c r="J1575" s="75"/>
      <c r="K1575" s="69"/>
      <c r="L1575" s="76"/>
    </row>
    <row r="1576" spans="1:12" x14ac:dyDescent="0.25">
      <c r="A1576" s="29">
        <v>1573</v>
      </c>
      <c r="B1576" s="68"/>
      <c r="C1576" s="69"/>
      <c r="D1576" s="71"/>
      <c r="E1576" s="69"/>
      <c r="F1576" s="71"/>
      <c r="G1576" s="71"/>
      <c r="H1576" s="71"/>
      <c r="I1576" s="74" t="s">
        <v>416</v>
      </c>
      <c r="J1576" s="75"/>
      <c r="K1576" s="69"/>
      <c r="L1576" s="76"/>
    </row>
    <row r="1577" spans="1:12" x14ac:dyDescent="0.25">
      <c r="A1577" s="31">
        <v>1574</v>
      </c>
      <c r="B1577" s="68"/>
      <c r="C1577" s="69"/>
      <c r="D1577" s="71"/>
      <c r="E1577" s="69"/>
      <c r="F1577" s="71"/>
      <c r="G1577" s="71"/>
      <c r="H1577" s="71"/>
      <c r="I1577" s="74" t="s">
        <v>416</v>
      </c>
      <c r="J1577" s="75"/>
      <c r="K1577" s="69"/>
      <c r="L1577" s="76"/>
    </row>
    <row r="1578" spans="1:12" x14ac:dyDescent="0.25">
      <c r="A1578" s="29">
        <v>1575</v>
      </c>
      <c r="B1578" s="68"/>
      <c r="C1578" s="69"/>
      <c r="D1578" s="71"/>
      <c r="E1578" s="69"/>
      <c r="F1578" s="71"/>
      <c r="G1578" s="71"/>
      <c r="H1578" s="71"/>
      <c r="I1578" s="74" t="s">
        <v>416</v>
      </c>
      <c r="J1578" s="75"/>
      <c r="K1578" s="69"/>
      <c r="L1578" s="76"/>
    </row>
    <row r="1579" spans="1:12" x14ac:dyDescent="0.25">
      <c r="A1579" s="31">
        <v>1576</v>
      </c>
      <c r="B1579" s="68"/>
      <c r="C1579" s="69"/>
      <c r="D1579" s="71"/>
      <c r="E1579" s="69"/>
      <c r="F1579" s="71"/>
      <c r="G1579" s="71"/>
      <c r="H1579" s="71"/>
      <c r="I1579" s="74" t="s">
        <v>416</v>
      </c>
      <c r="J1579" s="75"/>
      <c r="K1579" s="69"/>
      <c r="L1579" s="76"/>
    </row>
    <row r="1580" spans="1:12" x14ac:dyDescent="0.25">
      <c r="A1580" s="29">
        <v>1577</v>
      </c>
      <c r="B1580" s="68"/>
      <c r="C1580" s="69"/>
      <c r="D1580" s="71"/>
      <c r="E1580" s="69"/>
      <c r="F1580" s="71"/>
      <c r="G1580" s="71"/>
      <c r="H1580" s="71"/>
      <c r="I1580" s="74" t="s">
        <v>416</v>
      </c>
      <c r="J1580" s="75"/>
      <c r="K1580" s="69"/>
      <c r="L1580" s="76"/>
    </row>
    <row r="1581" spans="1:12" x14ac:dyDescent="0.25">
      <c r="A1581" s="31">
        <v>1578</v>
      </c>
      <c r="B1581" s="68"/>
      <c r="C1581" s="69"/>
      <c r="D1581" s="71"/>
      <c r="E1581" s="69"/>
      <c r="F1581" s="71"/>
      <c r="G1581" s="71"/>
      <c r="H1581" s="71"/>
      <c r="I1581" s="74" t="s">
        <v>416</v>
      </c>
      <c r="J1581" s="75"/>
      <c r="K1581" s="69"/>
      <c r="L1581" s="76"/>
    </row>
    <row r="1582" spans="1:12" x14ac:dyDescent="0.25">
      <c r="A1582" s="29">
        <v>1579</v>
      </c>
      <c r="B1582" s="68"/>
      <c r="C1582" s="69"/>
      <c r="D1582" s="71"/>
      <c r="E1582" s="69"/>
      <c r="F1582" s="71"/>
      <c r="G1582" s="71"/>
      <c r="H1582" s="71"/>
      <c r="I1582" s="74" t="s">
        <v>416</v>
      </c>
      <c r="J1582" s="75"/>
      <c r="K1582" s="69"/>
      <c r="L1582" s="76"/>
    </row>
    <row r="1583" spans="1:12" x14ac:dyDescent="0.25">
      <c r="A1583" s="31">
        <v>1580</v>
      </c>
      <c r="B1583" s="68"/>
      <c r="C1583" s="69"/>
      <c r="D1583" s="71"/>
      <c r="E1583" s="69"/>
      <c r="F1583" s="71"/>
      <c r="G1583" s="71"/>
      <c r="H1583" s="71"/>
      <c r="I1583" s="74" t="s">
        <v>416</v>
      </c>
      <c r="J1583" s="75"/>
      <c r="K1583" s="69"/>
      <c r="L1583" s="76"/>
    </row>
    <row r="1584" spans="1:12" x14ac:dyDescent="0.25">
      <c r="A1584" s="29">
        <v>1581</v>
      </c>
      <c r="B1584" s="68"/>
      <c r="C1584" s="69"/>
      <c r="D1584" s="71"/>
      <c r="E1584" s="69"/>
      <c r="F1584" s="71"/>
      <c r="G1584" s="71"/>
      <c r="H1584" s="71"/>
      <c r="I1584" s="74" t="s">
        <v>416</v>
      </c>
      <c r="J1584" s="75"/>
      <c r="K1584" s="69"/>
      <c r="L1584" s="76"/>
    </row>
    <row r="1585" spans="1:12" x14ac:dyDescent="0.25">
      <c r="A1585" s="31">
        <v>1582</v>
      </c>
      <c r="B1585" s="68"/>
      <c r="C1585" s="69"/>
      <c r="D1585" s="71"/>
      <c r="E1585" s="69"/>
      <c r="F1585" s="71"/>
      <c r="G1585" s="71"/>
      <c r="H1585" s="71"/>
      <c r="I1585" s="74" t="s">
        <v>416</v>
      </c>
      <c r="J1585" s="75"/>
      <c r="K1585" s="69"/>
      <c r="L1585" s="76"/>
    </row>
    <row r="1586" spans="1:12" x14ac:dyDescent="0.25">
      <c r="A1586" s="29">
        <v>1583</v>
      </c>
      <c r="B1586" s="68"/>
      <c r="C1586" s="69"/>
      <c r="D1586" s="71"/>
      <c r="E1586" s="69"/>
      <c r="F1586" s="71"/>
      <c r="G1586" s="71"/>
      <c r="H1586" s="71"/>
      <c r="I1586" s="74" t="s">
        <v>416</v>
      </c>
      <c r="J1586" s="75"/>
      <c r="K1586" s="69"/>
      <c r="L1586" s="76"/>
    </row>
    <row r="1587" spans="1:12" x14ac:dyDescent="0.25">
      <c r="A1587" s="31">
        <v>1584</v>
      </c>
      <c r="B1587" s="68"/>
      <c r="C1587" s="69"/>
      <c r="D1587" s="71"/>
      <c r="E1587" s="69"/>
      <c r="F1587" s="71"/>
      <c r="G1587" s="71"/>
      <c r="H1587" s="71"/>
      <c r="I1587" s="74" t="s">
        <v>416</v>
      </c>
      <c r="J1587" s="75"/>
      <c r="K1587" s="69"/>
      <c r="L1587" s="76"/>
    </row>
    <row r="1588" spans="1:12" x14ac:dyDescent="0.25">
      <c r="A1588" s="29">
        <v>1585</v>
      </c>
      <c r="B1588" s="68"/>
      <c r="C1588" s="69"/>
      <c r="D1588" s="71"/>
      <c r="E1588" s="69"/>
      <c r="F1588" s="71"/>
      <c r="G1588" s="71"/>
      <c r="H1588" s="71"/>
      <c r="I1588" s="74" t="s">
        <v>416</v>
      </c>
      <c r="J1588" s="75"/>
      <c r="K1588" s="69"/>
      <c r="L1588" s="76"/>
    </row>
    <row r="1589" spans="1:12" x14ac:dyDescent="0.25">
      <c r="A1589" s="31">
        <v>1586</v>
      </c>
      <c r="B1589" s="68"/>
      <c r="C1589" s="69"/>
      <c r="D1589" s="71"/>
      <c r="E1589" s="69"/>
      <c r="F1589" s="71"/>
      <c r="G1589" s="71"/>
      <c r="H1589" s="71"/>
      <c r="I1589" s="74" t="s">
        <v>416</v>
      </c>
      <c r="J1589" s="75"/>
      <c r="K1589" s="69"/>
      <c r="L1589" s="76"/>
    </row>
    <row r="1590" spans="1:12" x14ac:dyDescent="0.25">
      <c r="A1590" s="29">
        <v>1587</v>
      </c>
      <c r="B1590" s="68"/>
      <c r="C1590" s="69"/>
      <c r="D1590" s="71"/>
      <c r="E1590" s="69"/>
      <c r="F1590" s="71"/>
      <c r="G1590" s="71"/>
      <c r="H1590" s="71"/>
      <c r="I1590" s="74" t="s">
        <v>416</v>
      </c>
      <c r="J1590" s="75"/>
      <c r="K1590" s="69"/>
      <c r="L1590" s="76"/>
    </row>
    <row r="1591" spans="1:12" x14ac:dyDescent="0.25">
      <c r="A1591" s="31">
        <v>1588</v>
      </c>
      <c r="B1591" s="68"/>
      <c r="C1591" s="69"/>
      <c r="D1591" s="71"/>
      <c r="E1591" s="69"/>
      <c r="F1591" s="71"/>
      <c r="G1591" s="71"/>
      <c r="H1591" s="71"/>
      <c r="I1591" s="74" t="s">
        <v>416</v>
      </c>
      <c r="J1591" s="75"/>
      <c r="K1591" s="69"/>
      <c r="L1591" s="76"/>
    </row>
    <row r="1592" spans="1:12" x14ac:dyDescent="0.25">
      <c r="A1592" s="29">
        <v>1589</v>
      </c>
      <c r="B1592" s="68"/>
      <c r="C1592" s="69"/>
      <c r="D1592" s="71"/>
      <c r="E1592" s="69"/>
      <c r="F1592" s="71"/>
      <c r="G1592" s="71"/>
      <c r="H1592" s="71"/>
      <c r="I1592" s="74" t="s">
        <v>416</v>
      </c>
      <c r="J1592" s="75"/>
      <c r="K1592" s="69"/>
      <c r="L1592" s="76"/>
    </row>
    <row r="1593" spans="1:12" x14ac:dyDescent="0.25">
      <c r="A1593" s="31">
        <v>1590</v>
      </c>
      <c r="B1593" s="68"/>
      <c r="C1593" s="69"/>
      <c r="D1593" s="71"/>
      <c r="E1593" s="69"/>
      <c r="F1593" s="71"/>
      <c r="G1593" s="71"/>
      <c r="H1593" s="71"/>
      <c r="I1593" s="74" t="s">
        <v>416</v>
      </c>
      <c r="J1593" s="75"/>
      <c r="K1593" s="69"/>
      <c r="L1593" s="76"/>
    </row>
    <row r="1594" spans="1:12" x14ac:dyDescent="0.25">
      <c r="A1594" s="29">
        <v>1591</v>
      </c>
      <c r="B1594" s="68"/>
      <c r="C1594" s="69"/>
      <c r="D1594" s="71"/>
      <c r="E1594" s="69"/>
      <c r="F1594" s="71"/>
      <c r="G1594" s="71"/>
      <c r="H1594" s="71"/>
      <c r="I1594" s="74" t="s">
        <v>416</v>
      </c>
      <c r="J1594" s="75"/>
      <c r="K1594" s="69"/>
      <c r="L1594" s="76"/>
    </row>
    <row r="1595" spans="1:12" x14ac:dyDescent="0.25">
      <c r="A1595" s="31">
        <v>1592</v>
      </c>
      <c r="B1595" s="68"/>
      <c r="C1595" s="69"/>
      <c r="D1595" s="71"/>
      <c r="E1595" s="69"/>
      <c r="F1595" s="71"/>
      <c r="G1595" s="71"/>
      <c r="H1595" s="71"/>
      <c r="I1595" s="74" t="s">
        <v>416</v>
      </c>
      <c r="J1595" s="75"/>
      <c r="K1595" s="69"/>
      <c r="L1595" s="76"/>
    </row>
    <row r="1596" spans="1:12" x14ac:dyDescent="0.25">
      <c r="A1596" s="29">
        <v>1593</v>
      </c>
      <c r="B1596" s="68"/>
      <c r="C1596" s="69"/>
      <c r="D1596" s="71"/>
      <c r="E1596" s="69"/>
      <c r="F1596" s="71"/>
      <c r="G1596" s="71"/>
      <c r="H1596" s="71"/>
      <c r="I1596" s="74" t="s">
        <v>416</v>
      </c>
      <c r="J1596" s="75"/>
      <c r="K1596" s="69"/>
      <c r="L1596" s="76"/>
    </row>
    <row r="1597" spans="1:12" x14ac:dyDescent="0.25">
      <c r="A1597" s="31">
        <v>1594</v>
      </c>
      <c r="B1597" s="68"/>
      <c r="C1597" s="69"/>
      <c r="D1597" s="71"/>
      <c r="E1597" s="69"/>
      <c r="F1597" s="71"/>
      <c r="G1597" s="71"/>
      <c r="H1597" s="71"/>
      <c r="I1597" s="74" t="s">
        <v>416</v>
      </c>
      <c r="J1597" s="75"/>
      <c r="K1597" s="69"/>
      <c r="L1597" s="76"/>
    </row>
    <row r="1598" spans="1:12" x14ac:dyDescent="0.25">
      <c r="A1598" s="29">
        <v>1595</v>
      </c>
      <c r="B1598" s="68"/>
      <c r="C1598" s="69"/>
      <c r="D1598" s="71"/>
      <c r="E1598" s="69"/>
      <c r="F1598" s="71"/>
      <c r="G1598" s="71"/>
      <c r="H1598" s="71"/>
      <c r="I1598" s="74" t="s">
        <v>416</v>
      </c>
      <c r="J1598" s="75"/>
      <c r="K1598" s="69"/>
      <c r="L1598" s="76"/>
    </row>
    <row r="1599" spans="1:12" x14ac:dyDescent="0.25">
      <c r="A1599" s="31">
        <v>1596</v>
      </c>
      <c r="B1599" s="68"/>
      <c r="C1599" s="69"/>
      <c r="D1599" s="71"/>
      <c r="E1599" s="69"/>
      <c r="F1599" s="71"/>
      <c r="G1599" s="71"/>
      <c r="H1599" s="71"/>
      <c r="I1599" s="74" t="s">
        <v>416</v>
      </c>
      <c r="J1599" s="75"/>
      <c r="K1599" s="69"/>
      <c r="L1599" s="76"/>
    </row>
    <row r="1600" spans="1:12" x14ac:dyDescent="0.25">
      <c r="A1600" s="29">
        <v>1597</v>
      </c>
      <c r="B1600" s="68"/>
      <c r="C1600" s="69"/>
      <c r="D1600" s="71"/>
      <c r="E1600" s="69"/>
      <c r="F1600" s="71"/>
      <c r="G1600" s="71"/>
      <c r="H1600" s="71"/>
      <c r="I1600" s="74" t="s">
        <v>416</v>
      </c>
      <c r="J1600" s="75"/>
      <c r="K1600" s="69"/>
      <c r="L1600" s="76"/>
    </row>
    <row r="1601" spans="1:12" x14ac:dyDescent="0.25">
      <c r="A1601" s="31">
        <v>1598</v>
      </c>
      <c r="B1601" s="68"/>
      <c r="C1601" s="69"/>
      <c r="D1601" s="71"/>
      <c r="E1601" s="69"/>
      <c r="F1601" s="71"/>
      <c r="G1601" s="71"/>
      <c r="H1601" s="71"/>
      <c r="I1601" s="74" t="s">
        <v>416</v>
      </c>
      <c r="J1601" s="75"/>
      <c r="K1601" s="69"/>
      <c r="L1601" s="76"/>
    </row>
    <row r="1602" spans="1:12" x14ac:dyDescent="0.25">
      <c r="A1602" s="29">
        <v>1599</v>
      </c>
      <c r="B1602" s="68"/>
      <c r="C1602" s="69"/>
      <c r="D1602" s="71"/>
      <c r="E1602" s="69"/>
      <c r="F1602" s="71"/>
      <c r="G1602" s="71"/>
      <c r="H1602" s="71"/>
      <c r="I1602" s="74" t="s">
        <v>416</v>
      </c>
      <c r="J1602" s="75"/>
      <c r="K1602" s="69"/>
      <c r="L1602" s="76"/>
    </row>
    <row r="1603" spans="1:12" x14ac:dyDescent="0.25">
      <c r="A1603" s="31">
        <v>1600</v>
      </c>
      <c r="B1603" s="68"/>
      <c r="C1603" s="69"/>
      <c r="D1603" s="71"/>
      <c r="E1603" s="69"/>
      <c r="F1603" s="71"/>
      <c r="G1603" s="71"/>
      <c r="H1603" s="71"/>
      <c r="I1603" s="74" t="s">
        <v>416</v>
      </c>
      <c r="J1603" s="75"/>
      <c r="K1603" s="69"/>
      <c r="L1603" s="76"/>
    </row>
    <row r="1604" spans="1:12" x14ac:dyDescent="0.25">
      <c r="A1604" s="29">
        <v>1601</v>
      </c>
      <c r="B1604" s="68"/>
      <c r="C1604" s="69"/>
      <c r="D1604" s="71"/>
      <c r="E1604" s="69"/>
      <c r="F1604" s="71"/>
      <c r="G1604" s="71"/>
      <c r="H1604" s="71"/>
      <c r="I1604" s="74" t="s">
        <v>416</v>
      </c>
      <c r="J1604" s="75"/>
      <c r="K1604" s="69"/>
      <c r="L1604" s="76"/>
    </row>
    <row r="1605" spans="1:12" x14ac:dyDescent="0.25">
      <c r="A1605" s="31">
        <v>1602</v>
      </c>
      <c r="B1605" s="68"/>
      <c r="C1605" s="69"/>
      <c r="D1605" s="71"/>
      <c r="E1605" s="69"/>
      <c r="F1605" s="71"/>
      <c r="G1605" s="71"/>
      <c r="H1605" s="71"/>
      <c r="I1605" s="74" t="s">
        <v>416</v>
      </c>
      <c r="J1605" s="75"/>
      <c r="K1605" s="69"/>
      <c r="L1605" s="76"/>
    </row>
    <row r="1606" spans="1:12" x14ac:dyDescent="0.25">
      <c r="A1606" s="29">
        <v>1603</v>
      </c>
      <c r="B1606" s="68"/>
      <c r="C1606" s="69"/>
      <c r="D1606" s="71"/>
      <c r="E1606" s="69"/>
      <c r="F1606" s="71"/>
      <c r="G1606" s="71"/>
      <c r="H1606" s="71"/>
      <c r="I1606" s="74" t="s">
        <v>416</v>
      </c>
      <c r="J1606" s="75"/>
      <c r="K1606" s="69"/>
      <c r="L1606" s="76"/>
    </row>
    <row r="1607" spans="1:12" x14ac:dyDescent="0.25">
      <c r="A1607" s="31">
        <v>1604</v>
      </c>
      <c r="B1607" s="68"/>
      <c r="C1607" s="69"/>
      <c r="D1607" s="71"/>
      <c r="E1607" s="69"/>
      <c r="F1607" s="71"/>
      <c r="G1607" s="71"/>
      <c r="H1607" s="71"/>
      <c r="I1607" s="74" t="s">
        <v>416</v>
      </c>
      <c r="J1607" s="75"/>
      <c r="K1607" s="69"/>
      <c r="L1607" s="76"/>
    </row>
    <row r="1608" spans="1:12" x14ac:dyDescent="0.25">
      <c r="A1608" s="29">
        <v>1605</v>
      </c>
      <c r="B1608" s="68"/>
      <c r="C1608" s="69"/>
      <c r="D1608" s="71"/>
      <c r="E1608" s="69"/>
      <c r="F1608" s="71"/>
      <c r="G1608" s="71"/>
      <c r="H1608" s="71"/>
      <c r="I1608" s="74" t="s">
        <v>416</v>
      </c>
      <c r="J1608" s="75"/>
      <c r="K1608" s="69"/>
      <c r="L1608" s="76"/>
    </row>
    <row r="1609" spans="1:12" x14ac:dyDescent="0.25">
      <c r="A1609" s="31">
        <v>1606</v>
      </c>
      <c r="B1609" s="68"/>
      <c r="C1609" s="69"/>
      <c r="D1609" s="71"/>
      <c r="E1609" s="69"/>
      <c r="F1609" s="71"/>
      <c r="G1609" s="71"/>
      <c r="H1609" s="71"/>
      <c r="I1609" s="74" t="s">
        <v>416</v>
      </c>
      <c r="J1609" s="75"/>
      <c r="K1609" s="69"/>
      <c r="L1609" s="76"/>
    </row>
    <row r="1610" spans="1:12" x14ac:dyDescent="0.25">
      <c r="A1610" s="29">
        <v>1607</v>
      </c>
      <c r="B1610" s="68"/>
      <c r="C1610" s="69"/>
      <c r="D1610" s="71"/>
      <c r="E1610" s="69"/>
      <c r="F1610" s="71"/>
      <c r="G1610" s="71"/>
      <c r="H1610" s="71"/>
      <c r="I1610" s="74" t="s">
        <v>416</v>
      </c>
      <c r="J1610" s="75"/>
      <c r="K1610" s="69"/>
      <c r="L1610" s="76"/>
    </row>
    <row r="1611" spans="1:12" x14ac:dyDescent="0.25">
      <c r="A1611" s="31">
        <v>1608</v>
      </c>
      <c r="B1611" s="68"/>
      <c r="C1611" s="69"/>
      <c r="D1611" s="71"/>
      <c r="E1611" s="69"/>
      <c r="F1611" s="71"/>
      <c r="G1611" s="71"/>
      <c r="H1611" s="71"/>
      <c r="I1611" s="74" t="s">
        <v>416</v>
      </c>
      <c r="J1611" s="75"/>
      <c r="K1611" s="69"/>
      <c r="L1611" s="76"/>
    </row>
    <row r="1612" spans="1:12" x14ac:dyDescent="0.25">
      <c r="A1612" s="29">
        <v>1609</v>
      </c>
      <c r="B1612" s="68"/>
      <c r="C1612" s="69"/>
      <c r="D1612" s="71"/>
      <c r="E1612" s="69"/>
      <c r="F1612" s="71"/>
      <c r="G1612" s="71"/>
      <c r="H1612" s="71"/>
      <c r="I1612" s="74" t="s">
        <v>416</v>
      </c>
      <c r="J1612" s="75"/>
      <c r="K1612" s="69"/>
      <c r="L1612" s="76"/>
    </row>
    <row r="1613" spans="1:12" x14ac:dyDescent="0.25">
      <c r="A1613" s="31">
        <v>1610</v>
      </c>
      <c r="B1613" s="68"/>
      <c r="C1613" s="69"/>
      <c r="D1613" s="71"/>
      <c r="E1613" s="69"/>
      <c r="F1613" s="71"/>
      <c r="G1613" s="71"/>
      <c r="H1613" s="71"/>
      <c r="I1613" s="74" t="s">
        <v>416</v>
      </c>
      <c r="J1613" s="75"/>
      <c r="K1613" s="69"/>
      <c r="L1613" s="76"/>
    </row>
    <row r="1614" spans="1:12" x14ac:dyDescent="0.25">
      <c r="A1614" s="29">
        <v>1611</v>
      </c>
      <c r="B1614" s="68"/>
      <c r="C1614" s="69"/>
      <c r="D1614" s="71"/>
      <c r="E1614" s="69"/>
      <c r="F1614" s="71"/>
      <c r="G1614" s="71"/>
      <c r="H1614" s="71"/>
      <c r="I1614" s="74" t="s">
        <v>416</v>
      </c>
      <c r="J1614" s="75"/>
      <c r="K1614" s="69"/>
      <c r="L1614" s="76"/>
    </row>
    <row r="1615" spans="1:12" x14ac:dyDescent="0.25">
      <c r="A1615" s="31">
        <v>1612</v>
      </c>
      <c r="B1615" s="68"/>
      <c r="C1615" s="69"/>
      <c r="D1615" s="71"/>
      <c r="E1615" s="69"/>
      <c r="F1615" s="71"/>
      <c r="G1615" s="71"/>
      <c r="H1615" s="71"/>
      <c r="I1615" s="74" t="s">
        <v>416</v>
      </c>
      <c r="J1615" s="75"/>
      <c r="K1615" s="69"/>
      <c r="L1615" s="76"/>
    </row>
    <row r="1616" spans="1:12" x14ac:dyDescent="0.25">
      <c r="A1616" s="29">
        <v>1613</v>
      </c>
      <c r="B1616" s="68"/>
      <c r="C1616" s="69"/>
      <c r="D1616" s="71"/>
      <c r="E1616" s="69"/>
      <c r="F1616" s="71"/>
      <c r="G1616" s="71"/>
      <c r="H1616" s="71"/>
      <c r="I1616" s="74" t="s">
        <v>416</v>
      </c>
      <c r="J1616" s="75"/>
      <c r="K1616" s="69"/>
      <c r="L1616" s="76"/>
    </row>
    <row r="1617" spans="1:12" x14ac:dyDescent="0.25">
      <c r="A1617" s="31">
        <v>1614</v>
      </c>
      <c r="B1617" s="68"/>
      <c r="C1617" s="69"/>
      <c r="D1617" s="71"/>
      <c r="E1617" s="69"/>
      <c r="F1617" s="71"/>
      <c r="G1617" s="71"/>
      <c r="H1617" s="71"/>
      <c r="I1617" s="74" t="s">
        <v>416</v>
      </c>
      <c r="J1617" s="75"/>
      <c r="K1617" s="69"/>
      <c r="L1617" s="76"/>
    </row>
    <row r="1618" spans="1:12" x14ac:dyDescent="0.25">
      <c r="A1618" s="29">
        <v>1615</v>
      </c>
      <c r="B1618" s="68"/>
      <c r="C1618" s="69"/>
      <c r="D1618" s="71"/>
      <c r="E1618" s="69"/>
      <c r="F1618" s="71"/>
      <c r="G1618" s="71"/>
      <c r="H1618" s="71"/>
      <c r="I1618" s="74" t="s">
        <v>416</v>
      </c>
      <c r="J1618" s="75"/>
      <c r="K1618" s="69"/>
      <c r="L1618" s="76"/>
    </row>
    <row r="1619" spans="1:12" x14ac:dyDescent="0.25">
      <c r="A1619" s="31">
        <v>1616</v>
      </c>
      <c r="B1619" s="68"/>
      <c r="C1619" s="69"/>
      <c r="D1619" s="71"/>
      <c r="E1619" s="69"/>
      <c r="F1619" s="71"/>
      <c r="G1619" s="71"/>
      <c r="H1619" s="71"/>
      <c r="I1619" s="74" t="s">
        <v>416</v>
      </c>
      <c r="J1619" s="75"/>
      <c r="K1619" s="69"/>
      <c r="L1619" s="76"/>
    </row>
    <row r="1620" spans="1:12" x14ac:dyDescent="0.25">
      <c r="A1620" s="29">
        <v>1617</v>
      </c>
      <c r="B1620" s="68"/>
      <c r="C1620" s="69"/>
      <c r="D1620" s="71"/>
      <c r="E1620" s="69"/>
      <c r="F1620" s="71"/>
      <c r="G1620" s="71"/>
      <c r="H1620" s="71"/>
      <c r="I1620" s="74" t="s">
        <v>416</v>
      </c>
      <c r="J1620" s="75"/>
      <c r="K1620" s="69"/>
      <c r="L1620" s="76"/>
    </row>
    <row r="1621" spans="1:12" x14ac:dyDescent="0.25">
      <c r="A1621" s="31">
        <v>1618</v>
      </c>
      <c r="B1621" s="68"/>
      <c r="C1621" s="69"/>
      <c r="D1621" s="71"/>
      <c r="E1621" s="69"/>
      <c r="F1621" s="71"/>
      <c r="G1621" s="71"/>
      <c r="H1621" s="71"/>
      <c r="I1621" s="74" t="s">
        <v>416</v>
      </c>
      <c r="J1621" s="75"/>
      <c r="K1621" s="69"/>
      <c r="L1621" s="76"/>
    </row>
    <row r="1622" spans="1:12" x14ac:dyDescent="0.25">
      <c r="A1622" s="29">
        <v>1619</v>
      </c>
      <c r="B1622" s="68"/>
      <c r="C1622" s="69"/>
      <c r="D1622" s="71"/>
      <c r="E1622" s="69"/>
      <c r="F1622" s="71"/>
      <c r="G1622" s="71"/>
      <c r="H1622" s="71"/>
      <c r="I1622" s="74" t="s">
        <v>416</v>
      </c>
      <c r="J1622" s="75"/>
      <c r="K1622" s="69"/>
      <c r="L1622" s="76"/>
    </row>
    <row r="1623" spans="1:12" x14ac:dyDescent="0.25">
      <c r="A1623" s="31">
        <v>1620</v>
      </c>
      <c r="B1623" s="68"/>
      <c r="C1623" s="69"/>
      <c r="D1623" s="71"/>
      <c r="E1623" s="69"/>
      <c r="F1623" s="71"/>
      <c r="G1623" s="71"/>
      <c r="H1623" s="71"/>
      <c r="I1623" s="74" t="s">
        <v>416</v>
      </c>
      <c r="J1623" s="75"/>
      <c r="K1623" s="69"/>
      <c r="L1623" s="76"/>
    </row>
    <row r="1624" spans="1:12" x14ac:dyDescent="0.25">
      <c r="A1624" s="29">
        <v>1621</v>
      </c>
      <c r="B1624" s="68"/>
      <c r="C1624" s="69"/>
      <c r="D1624" s="71"/>
      <c r="E1624" s="69"/>
      <c r="F1624" s="71"/>
      <c r="G1624" s="71"/>
      <c r="H1624" s="71"/>
      <c r="I1624" s="74" t="s">
        <v>416</v>
      </c>
      <c r="J1624" s="75"/>
      <c r="K1624" s="69"/>
      <c r="L1624" s="76"/>
    </row>
    <row r="1625" spans="1:12" x14ac:dyDescent="0.25">
      <c r="A1625" s="31">
        <v>1622</v>
      </c>
      <c r="B1625" s="68"/>
      <c r="C1625" s="69"/>
      <c r="D1625" s="71"/>
      <c r="E1625" s="69"/>
      <c r="F1625" s="71"/>
      <c r="G1625" s="71"/>
      <c r="H1625" s="71"/>
      <c r="I1625" s="74" t="s">
        <v>416</v>
      </c>
      <c r="J1625" s="75"/>
      <c r="K1625" s="69"/>
      <c r="L1625" s="76"/>
    </row>
    <row r="1626" spans="1:12" x14ac:dyDescent="0.25">
      <c r="A1626" s="29">
        <v>1623</v>
      </c>
      <c r="B1626" s="68"/>
      <c r="C1626" s="69"/>
      <c r="D1626" s="71"/>
      <c r="E1626" s="69"/>
      <c r="F1626" s="71"/>
      <c r="G1626" s="71"/>
      <c r="H1626" s="71"/>
      <c r="I1626" s="74" t="s">
        <v>416</v>
      </c>
      <c r="J1626" s="75"/>
      <c r="K1626" s="69"/>
      <c r="L1626" s="76"/>
    </row>
    <row r="1627" spans="1:12" x14ac:dyDescent="0.25">
      <c r="A1627" s="31">
        <v>1624</v>
      </c>
      <c r="B1627" s="68"/>
      <c r="C1627" s="69"/>
      <c r="D1627" s="71"/>
      <c r="E1627" s="69"/>
      <c r="F1627" s="71"/>
      <c r="G1627" s="71"/>
      <c r="H1627" s="71"/>
      <c r="I1627" s="74" t="s">
        <v>416</v>
      </c>
      <c r="J1627" s="75"/>
      <c r="K1627" s="69"/>
      <c r="L1627" s="76"/>
    </row>
    <row r="1628" spans="1:12" x14ac:dyDescent="0.25">
      <c r="A1628" s="29">
        <v>1625</v>
      </c>
      <c r="B1628" s="68"/>
      <c r="C1628" s="69"/>
      <c r="D1628" s="71"/>
      <c r="E1628" s="69"/>
      <c r="F1628" s="71"/>
      <c r="G1628" s="71"/>
      <c r="H1628" s="71"/>
      <c r="I1628" s="74" t="s">
        <v>416</v>
      </c>
      <c r="J1628" s="75"/>
      <c r="K1628" s="69"/>
      <c r="L1628" s="76"/>
    </row>
    <row r="1629" spans="1:12" x14ac:dyDescent="0.25">
      <c r="A1629" s="31">
        <v>1626</v>
      </c>
      <c r="B1629" s="68"/>
      <c r="C1629" s="69"/>
      <c r="D1629" s="71"/>
      <c r="E1629" s="69"/>
      <c r="F1629" s="71"/>
      <c r="G1629" s="71"/>
      <c r="H1629" s="71"/>
      <c r="I1629" s="74" t="s">
        <v>416</v>
      </c>
      <c r="J1629" s="75"/>
      <c r="K1629" s="69"/>
      <c r="L1629" s="76"/>
    </row>
    <row r="1630" spans="1:12" x14ac:dyDescent="0.25">
      <c r="A1630" s="29">
        <v>1627</v>
      </c>
      <c r="B1630" s="68"/>
      <c r="C1630" s="69"/>
      <c r="D1630" s="71"/>
      <c r="E1630" s="69"/>
      <c r="F1630" s="71"/>
      <c r="G1630" s="71"/>
      <c r="H1630" s="71"/>
      <c r="I1630" s="74" t="s">
        <v>416</v>
      </c>
      <c r="J1630" s="75"/>
      <c r="K1630" s="69"/>
      <c r="L1630" s="76"/>
    </row>
    <row r="1631" spans="1:12" x14ac:dyDescent="0.25">
      <c r="A1631" s="31">
        <v>1628</v>
      </c>
      <c r="B1631" s="68"/>
      <c r="C1631" s="69"/>
      <c r="D1631" s="71"/>
      <c r="E1631" s="69"/>
      <c r="F1631" s="71"/>
      <c r="G1631" s="71"/>
      <c r="H1631" s="71"/>
      <c r="I1631" s="74" t="s">
        <v>416</v>
      </c>
      <c r="J1631" s="75"/>
      <c r="K1631" s="69"/>
      <c r="L1631" s="76"/>
    </row>
    <row r="1632" spans="1:12" x14ac:dyDescent="0.25">
      <c r="A1632" s="29">
        <v>1629</v>
      </c>
      <c r="B1632" s="68"/>
      <c r="C1632" s="69"/>
      <c r="D1632" s="71"/>
      <c r="E1632" s="69"/>
      <c r="F1632" s="71"/>
      <c r="G1632" s="71"/>
      <c r="H1632" s="71"/>
      <c r="I1632" s="74" t="s">
        <v>416</v>
      </c>
      <c r="J1632" s="75"/>
      <c r="K1632" s="69"/>
      <c r="L1632" s="76"/>
    </row>
    <row r="1633" spans="1:12" x14ac:dyDescent="0.25">
      <c r="A1633" s="31">
        <v>1630</v>
      </c>
      <c r="B1633" s="68"/>
      <c r="C1633" s="69"/>
      <c r="D1633" s="71"/>
      <c r="E1633" s="69"/>
      <c r="F1633" s="71"/>
      <c r="G1633" s="71"/>
      <c r="H1633" s="71"/>
      <c r="I1633" s="74" t="s">
        <v>416</v>
      </c>
      <c r="J1633" s="75"/>
      <c r="K1633" s="69"/>
      <c r="L1633" s="76"/>
    </row>
    <row r="1634" spans="1:12" x14ac:dyDescent="0.25">
      <c r="A1634" s="29">
        <v>1631</v>
      </c>
      <c r="B1634" s="68"/>
      <c r="C1634" s="69"/>
      <c r="D1634" s="71"/>
      <c r="E1634" s="69"/>
      <c r="F1634" s="71"/>
      <c r="G1634" s="71"/>
      <c r="H1634" s="71"/>
      <c r="I1634" s="74" t="s">
        <v>416</v>
      </c>
      <c r="J1634" s="75"/>
      <c r="K1634" s="69"/>
      <c r="L1634" s="76"/>
    </row>
    <row r="1635" spans="1:12" x14ac:dyDescent="0.25">
      <c r="A1635" s="31">
        <v>1632</v>
      </c>
      <c r="B1635" s="68"/>
      <c r="C1635" s="69"/>
      <c r="D1635" s="71"/>
      <c r="E1635" s="69"/>
      <c r="F1635" s="71"/>
      <c r="G1635" s="71"/>
      <c r="H1635" s="71"/>
      <c r="I1635" s="74" t="s">
        <v>416</v>
      </c>
      <c r="J1635" s="75"/>
      <c r="K1635" s="69"/>
      <c r="L1635" s="76"/>
    </row>
    <row r="1636" spans="1:12" x14ac:dyDescent="0.25">
      <c r="A1636" s="29">
        <v>1633</v>
      </c>
      <c r="B1636" s="68"/>
      <c r="C1636" s="69"/>
      <c r="D1636" s="71"/>
      <c r="E1636" s="69"/>
      <c r="F1636" s="71"/>
      <c r="G1636" s="71"/>
      <c r="H1636" s="71"/>
      <c r="I1636" s="74" t="s">
        <v>416</v>
      </c>
      <c r="J1636" s="75"/>
      <c r="K1636" s="69"/>
      <c r="L1636" s="76"/>
    </row>
    <row r="1637" spans="1:12" x14ac:dyDescent="0.25">
      <c r="A1637" s="31">
        <v>1634</v>
      </c>
      <c r="B1637" s="68"/>
      <c r="C1637" s="69"/>
      <c r="D1637" s="71"/>
      <c r="E1637" s="69"/>
      <c r="F1637" s="71"/>
      <c r="G1637" s="71"/>
      <c r="H1637" s="71"/>
      <c r="I1637" s="74" t="s">
        <v>416</v>
      </c>
      <c r="J1637" s="75"/>
      <c r="K1637" s="69"/>
      <c r="L1637" s="76"/>
    </row>
    <row r="1638" spans="1:12" x14ac:dyDescent="0.25">
      <c r="A1638" s="29">
        <v>1635</v>
      </c>
      <c r="B1638" s="68"/>
      <c r="C1638" s="69"/>
      <c r="D1638" s="71"/>
      <c r="E1638" s="69"/>
      <c r="F1638" s="71"/>
      <c r="G1638" s="71"/>
      <c r="H1638" s="71"/>
      <c r="I1638" s="74" t="s">
        <v>416</v>
      </c>
      <c r="J1638" s="75"/>
      <c r="K1638" s="69"/>
      <c r="L1638" s="76"/>
    </row>
    <row r="1639" spans="1:12" x14ac:dyDescent="0.25">
      <c r="A1639" s="31">
        <v>1636</v>
      </c>
      <c r="B1639" s="68"/>
      <c r="C1639" s="69"/>
      <c r="D1639" s="71"/>
      <c r="E1639" s="69"/>
      <c r="F1639" s="71"/>
      <c r="G1639" s="71"/>
      <c r="H1639" s="71"/>
      <c r="I1639" s="74" t="s">
        <v>416</v>
      </c>
      <c r="J1639" s="75"/>
      <c r="K1639" s="69"/>
      <c r="L1639" s="76"/>
    </row>
    <row r="1640" spans="1:12" x14ac:dyDescent="0.25">
      <c r="A1640" s="29">
        <v>1637</v>
      </c>
      <c r="B1640" s="68"/>
      <c r="C1640" s="69"/>
      <c r="D1640" s="71"/>
      <c r="E1640" s="69"/>
      <c r="F1640" s="71"/>
      <c r="G1640" s="71"/>
      <c r="H1640" s="71"/>
      <c r="I1640" s="74" t="s">
        <v>416</v>
      </c>
      <c r="J1640" s="75"/>
      <c r="K1640" s="69"/>
      <c r="L1640" s="76"/>
    </row>
    <row r="1641" spans="1:12" x14ac:dyDescent="0.25">
      <c r="A1641" s="31">
        <v>1638</v>
      </c>
      <c r="B1641" s="68"/>
      <c r="C1641" s="69"/>
      <c r="D1641" s="71"/>
      <c r="E1641" s="69"/>
      <c r="F1641" s="71"/>
      <c r="G1641" s="71"/>
      <c r="H1641" s="71"/>
      <c r="I1641" s="74" t="s">
        <v>416</v>
      </c>
      <c r="J1641" s="75"/>
      <c r="K1641" s="69"/>
      <c r="L1641" s="76"/>
    </row>
    <row r="1642" spans="1:12" x14ac:dyDescent="0.25">
      <c r="A1642" s="29">
        <v>1639</v>
      </c>
      <c r="B1642" s="68"/>
      <c r="C1642" s="69"/>
      <c r="D1642" s="71"/>
      <c r="E1642" s="69"/>
      <c r="F1642" s="71"/>
      <c r="G1642" s="71"/>
      <c r="H1642" s="71"/>
      <c r="I1642" s="74" t="s">
        <v>416</v>
      </c>
      <c r="J1642" s="75"/>
      <c r="K1642" s="69"/>
      <c r="L1642" s="76"/>
    </row>
    <row r="1643" spans="1:12" x14ac:dyDescent="0.25">
      <c r="A1643" s="31">
        <v>1640</v>
      </c>
      <c r="B1643" s="68"/>
      <c r="C1643" s="69"/>
      <c r="D1643" s="71"/>
      <c r="E1643" s="69"/>
      <c r="F1643" s="71"/>
      <c r="G1643" s="71"/>
      <c r="H1643" s="71"/>
      <c r="I1643" s="74" t="s">
        <v>416</v>
      </c>
      <c r="J1643" s="75"/>
      <c r="K1643" s="69"/>
      <c r="L1643" s="76"/>
    </row>
    <row r="1644" spans="1:12" x14ac:dyDescent="0.25">
      <c r="A1644" s="29">
        <v>1641</v>
      </c>
      <c r="B1644" s="68"/>
      <c r="C1644" s="69"/>
      <c r="D1644" s="71"/>
      <c r="E1644" s="69"/>
      <c r="F1644" s="71"/>
      <c r="G1644" s="71"/>
      <c r="H1644" s="71"/>
      <c r="I1644" s="74" t="s">
        <v>416</v>
      </c>
      <c r="J1644" s="75"/>
      <c r="K1644" s="69"/>
      <c r="L1644" s="76"/>
    </row>
    <row r="1645" spans="1:12" x14ac:dyDescent="0.25">
      <c r="A1645" s="31">
        <v>1642</v>
      </c>
      <c r="B1645" s="68"/>
      <c r="C1645" s="69"/>
      <c r="D1645" s="71"/>
      <c r="E1645" s="69"/>
      <c r="F1645" s="71"/>
      <c r="G1645" s="71"/>
      <c r="H1645" s="71"/>
      <c r="I1645" s="74" t="s">
        <v>416</v>
      </c>
      <c r="J1645" s="75"/>
      <c r="K1645" s="69"/>
      <c r="L1645" s="76"/>
    </row>
    <row r="1646" spans="1:12" x14ac:dyDescent="0.25">
      <c r="A1646" s="29">
        <v>1643</v>
      </c>
      <c r="B1646" s="68"/>
      <c r="C1646" s="69"/>
      <c r="D1646" s="71"/>
      <c r="E1646" s="69"/>
      <c r="F1646" s="71"/>
      <c r="G1646" s="71"/>
      <c r="H1646" s="71"/>
      <c r="I1646" s="74" t="s">
        <v>416</v>
      </c>
      <c r="J1646" s="75"/>
      <c r="K1646" s="69"/>
      <c r="L1646" s="76"/>
    </row>
    <row r="1647" spans="1:12" x14ac:dyDescent="0.25">
      <c r="A1647" s="31">
        <v>1644</v>
      </c>
      <c r="B1647" s="68"/>
      <c r="C1647" s="69"/>
      <c r="D1647" s="71"/>
      <c r="E1647" s="69"/>
      <c r="F1647" s="71"/>
      <c r="G1647" s="71"/>
      <c r="H1647" s="71"/>
      <c r="I1647" s="74" t="s">
        <v>416</v>
      </c>
      <c r="J1647" s="75"/>
      <c r="K1647" s="69"/>
      <c r="L1647" s="76"/>
    </row>
    <row r="1648" spans="1:12" x14ac:dyDescent="0.25">
      <c r="A1648" s="29">
        <v>1645</v>
      </c>
      <c r="B1648" s="68"/>
      <c r="C1648" s="69"/>
      <c r="D1648" s="71"/>
      <c r="E1648" s="69"/>
      <c r="F1648" s="71"/>
      <c r="G1648" s="71"/>
      <c r="H1648" s="71"/>
      <c r="I1648" s="74" t="s">
        <v>416</v>
      </c>
      <c r="J1648" s="75"/>
      <c r="K1648" s="69"/>
      <c r="L1648" s="76"/>
    </row>
    <row r="1649" spans="1:12" x14ac:dyDescent="0.25">
      <c r="A1649" s="31">
        <v>1646</v>
      </c>
      <c r="B1649" s="68"/>
      <c r="C1649" s="69"/>
      <c r="D1649" s="71"/>
      <c r="E1649" s="69"/>
      <c r="F1649" s="71"/>
      <c r="G1649" s="71"/>
      <c r="H1649" s="71"/>
      <c r="I1649" s="74" t="s">
        <v>416</v>
      </c>
      <c r="J1649" s="75"/>
      <c r="K1649" s="69"/>
      <c r="L1649" s="76"/>
    </row>
    <row r="1650" spans="1:12" x14ac:dyDescent="0.25">
      <c r="A1650" s="29">
        <v>1647</v>
      </c>
      <c r="B1650" s="68"/>
      <c r="C1650" s="69"/>
      <c r="D1650" s="71"/>
      <c r="E1650" s="69"/>
      <c r="F1650" s="71"/>
      <c r="G1650" s="71"/>
      <c r="H1650" s="71"/>
      <c r="I1650" s="74" t="s">
        <v>416</v>
      </c>
      <c r="J1650" s="75"/>
      <c r="K1650" s="69"/>
      <c r="L1650" s="76"/>
    </row>
    <row r="1651" spans="1:12" x14ac:dyDescent="0.25">
      <c r="A1651" s="31">
        <v>1648</v>
      </c>
      <c r="B1651" s="68"/>
      <c r="C1651" s="69"/>
      <c r="D1651" s="71"/>
      <c r="E1651" s="69"/>
      <c r="F1651" s="71"/>
      <c r="G1651" s="71"/>
      <c r="H1651" s="71"/>
      <c r="I1651" s="74" t="s">
        <v>416</v>
      </c>
      <c r="J1651" s="75"/>
      <c r="K1651" s="69"/>
      <c r="L1651" s="76"/>
    </row>
    <row r="1652" spans="1:12" x14ac:dyDescent="0.25">
      <c r="A1652" s="29">
        <v>1649</v>
      </c>
      <c r="B1652" s="68"/>
      <c r="C1652" s="69"/>
      <c r="D1652" s="71"/>
      <c r="E1652" s="69"/>
      <c r="F1652" s="71"/>
      <c r="G1652" s="71"/>
      <c r="H1652" s="71"/>
      <c r="I1652" s="74" t="s">
        <v>416</v>
      </c>
      <c r="J1652" s="75"/>
      <c r="K1652" s="69"/>
      <c r="L1652" s="76"/>
    </row>
    <row r="1653" spans="1:12" x14ac:dyDescent="0.25">
      <c r="A1653" s="31">
        <v>1650</v>
      </c>
      <c r="B1653" s="68"/>
      <c r="C1653" s="69"/>
      <c r="D1653" s="71"/>
      <c r="E1653" s="69"/>
      <c r="F1653" s="71"/>
      <c r="G1653" s="71"/>
      <c r="H1653" s="71"/>
      <c r="I1653" s="74" t="s">
        <v>416</v>
      </c>
      <c r="J1653" s="75"/>
      <c r="K1653" s="69"/>
      <c r="L1653" s="76"/>
    </row>
    <row r="1654" spans="1:12" x14ac:dyDescent="0.25">
      <c r="A1654" s="29">
        <v>1651</v>
      </c>
      <c r="B1654" s="68"/>
      <c r="C1654" s="69"/>
      <c r="D1654" s="71"/>
      <c r="E1654" s="69"/>
      <c r="F1654" s="71"/>
      <c r="G1654" s="71"/>
      <c r="H1654" s="71"/>
      <c r="I1654" s="74" t="s">
        <v>416</v>
      </c>
      <c r="J1654" s="75"/>
      <c r="K1654" s="69"/>
      <c r="L1654" s="76"/>
    </row>
    <row r="1655" spans="1:12" x14ac:dyDescent="0.25">
      <c r="A1655" s="31">
        <v>1652</v>
      </c>
      <c r="B1655" s="68"/>
      <c r="C1655" s="69"/>
      <c r="D1655" s="71"/>
      <c r="E1655" s="69"/>
      <c r="F1655" s="71"/>
      <c r="G1655" s="71"/>
      <c r="H1655" s="71"/>
      <c r="I1655" s="74" t="s">
        <v>416</v>
      </c>
      <c r="J1655" s="75"/>
      <c r="K1655" s="69"/>
      <c r="L1655" s="76"/>
    </row>
    <row r="1656" spans="1:12" x14ac:dyDescent="0.25">
      <c r="A1656" s="29">
        <v>1653</v>
      </c>
      <c r="B1656" s="68"/>
      <c r="C1656" s="69"/>
      <c r="D1656" s="71"/>
      <c r="E1656" s="69"/>
      <c r="F1656" s="71"/>
      <c r="G1656" s="71"/>
      <c r="H1656" s="71"/>
      <c r="I1656" s="74" t="s">
        <v>416</v>
      </c>
      <c r="J1656" s="75"/>
      <c r="K1656" s="69"/>
      <c r="L1656" s="76"/>
    </row>
    <row r="1657" spans="1:12" x14ac:dyDescent="0.25">
      <c r="A1657" s="31">
        <v>1654</v>
      </c>
      <c r="B1657" s="68"/>
      <c r="C1657" s="69"/>
      <c r="D1657" s="71"/>
      <c r="E1657" s="69"/>
      <c r="F1657" s="71"/>
      <c r="G1657" s="71"/>
      <c r="H1657" s="71"/>
      <c r="I1657" s="74" t="s">
        <v>416</v>
      </c>
      <c r="J1657" s="75"/>
      <c r="K1657" s="69"/>
      <c r="L1657" s="76"/>
    </row>
    <row r="1658" spans="1:12" x14ac:dyDescent="0.25">
      <c r="A1658" s="29">
        <v>1655</v>
      </c>
      <c r="B1658" s="68"/>
      <c r="C1658" s="69"/>
      <c r="D1658" s="71"/>
      <c r="E1658" s="69"/>
      <c r="F1658" s="71"/>
      <c r="G1658" s="71"/>
      <c r="H1658" s="71"/>
      <c r="I1658" s="74" t="s">
        <v>416</v>
      </c>
      <c r="J1658" s="75"/>
      <c r="K1658" s="69"/>
      <c r="L1658" s="76"/>
    </row>
    <row r="1659" spans="1:12" x14ac:dyDescent="0.25">
      <c r="A1659" s="31">
        <v>1656</v>
      </c>
      <c r="B1659" s="68"/>
      <c r="C1659" s="69"/>
      <c r="D1659" s="71"/>
      <c r="E1659" s="69"/>
      <c r="F1659" s="71"/>
      <c r="G1659" s="71"/>
      <c r="H1659" s="71"/>
      <c r="I1659" s="74" t="s">
        <v>416</v>
      </c>
      <c r="J1659" s="75"/>
      <c r="K1659" s="69"/>
      <c r="L1659" s="76"/>
    </row>
    <row r="1660" spans="1:12" x14ac:dyDescent="0.25">
      <c r="A1660" s="29">
        <v>1657</v>
      </c>
      <c r="B1660" s="68"/>
      <c r="C1660" s="69"/>
      <c r="D1660" s="71"/>
      <c r="E1660" s="69"/>
      <c r="F1660" s="71"/>
      <c r="G1660" s="71"/>
      <c r="H1660" s="71"/>
      <c r="I1660" s="74" t="s">
        <v>416</v>
      </c>
      <c r="J1660" s="75"/>
      <c r="K1660" s="69"/>
      <c r="L1660" s="76"/>
    </row>
    <row r="1661" spans="1:12" x14ac:dyDescent="0.25">
      <c r="A1661" s="31">
        <v>1658</v>
      </c>
      <c r="B1661" s="68"/>
      <c r="C1661" s="69"/>
      <c r="D1661" s="71"/>
      <c r="E1661" s="69"/>
      <c r="F1661" s="71"/>
      <c r="G1661" s="71"/>
      <c r="H1661" s="71"/>
      <c r="I1661" s="74" t="s">
        <v>416</v>
      </c>
      <c r="J1661" s="75"/>
      <c r="K1661" s="69"/>
      <c r="L1661" s="76"/>
    </row>
    <row r="1662" spans="1:12" x14ac:dyDescent="0.25">
      <c r="A1662" s="29">
        <v>1659</v>
      </c>
      <c r="B1662" s="68"/>
      <c r="C1662" s="69"/>
      <c r="D1662" s="71"/>
      <c r="E1662" s="69"/>
      <c r="F1662" s="71"/>
      <c r="G1662" s="71"/>
      <c r="H1662" s="71"/>
      <c r="I1662" s="74" t="s">
        <v>416</v>
      </c>
      <c r="J1662" s="75"/>
      <c r="K1662" s="69"/>
      <c r="L1662" s="76"/>
    </row>
    <row r="1663" spans="1:12" x14ac:dyDescent="0.25">
      <c r="A1663" s="31">
        <v>1660</v>
      </c>
      <c r="B1663" s="68"/>
      <c r="C1663" s="69"/>
      <c r="D1663" s="71"/>
      <c r="E1663" s="69"/>
      <c r="F1663" s="71"/>
      <c r="G1663" s="71"/>
      <c r="H1663" s="71"/>
      <c r="I1663" s="74" t="s">
        <v>416</v>
      </c>
      <c r="J1663" s="75"/>
      <c r="K1663" s="69"/>
      <c r="L1663" s="76"/>
    </row>
    <row r="1664" spans="1:12" x14ac:dyDescent="0.25">
      <c r="A1664" s="29">
        <v>1661</v>
      </c>
      <c r="B1664" s="68"/>
      <c r="C1664" s="69"/>
      <c r="D1664" s="71"/>
      <c r="E1664" s="69"/>
      <c r="F1664" s="71"/>
      <c r="G1664" s="71"/>
      <c r="H1664" s="71"/>
      <c r="I1664" s="74" t="s">
        <v>416</v>
      </c>
      <c r="J1664" s="75"/>
      <c r="K1664" s="69"/>
      <c r="L1664" s="76"/>
    </row>
    <row r="1665" spans="1:12" x14ac:dyDescent="0.25">
      <c r="A1665" s="31">
        <v>1662</v>
      </c>
      <c r="B1665" s="68"/>
      <c r="C1665" s="69"/>
      <c r="D1665" s="71"/>
      <c r="E1665" s="69"/>
      <c r="F1665" s="71"/>
      <c r="G1665" s="71"/>
      <c r="H1665" s="71"/>
      <c r="I1665" s="74" t="s">
        <v>416</v>
      </c>
      <c r="J1665" s="75"/>
      <c r="K1665" s="69"/>
      <c r="L1665" s="76"/>
    </row>
    <row r="1666" spans="1:12" x14ac:dyDescent="0.25">
      <c r="A1666" s="29">
        <v>1663</v>
      </c>
      <c r="B1666" s="68"/>
      <c r="C1666" s="69"/>
      <c r="D1666" s="71"/>
      <c r="E1666" s="69"/>
      <c r="F1666" s="71"/>
      <c r="G1666" s="71"/>
      <c r="H1666" s="71"/>
      <c r="I1666" s="74" t="s">
        <v>416</v>
      </c>
      <c r="J1666" s="75"/>
      <c r="K1666" s="69"/>
      <c r="L1666" s="76"/>
    </row>
    <row r="1667" spans="1:12" x14ac:dyDescent="0.25">
      <c r="A1667" s="31">
        <v>1664</v>
      </c>
      <c r="B1667" s="68"/>
      <c r="C1667" s="69"/>
      <c r="D1667" s="71"/>
      <c r="E1667" s="69"/>
      <c r="F1667" s="71"/>
      <c r="G1667" s="71"/>
      <c r="H1667" s="71"/>
      <c r="I1667" s="74" t="s">
        <v>416</v>
      </c>
      <c r="J1667" s="75"/>
      <c r="K1667" s="69"/>
      <c r="L1667" s="76"/>
    </row>
    <row r="1668" spans="1:12" x14ac:dyDescent="0.25">
      <c r="A1668" s="29">
        <v>1665</v>
      </c>
      <c r="B1668" s="68"/>
      <c r="C1668" s="69"/>
      <c r="D1668" s="71"/>
      <c r="E1668" s="69"/>
      <c r="F1668" s="71"/>
      <c r="G1668" s="71"/>
      <c r="H1668" s="71"/>
      <c r="I1668" s="74" t="s">
        <v>416</v>
      </c>
      <c r="J1668" s="75"/>
      <c r="K1668" s="69"/>
      <c r="L1668" s="76"/>
    </row>
    <row r="1669" spans="1:12" x14ac:dyDescent="0.25">
      <c r="A1669" s="31">
        <v>1666</v>
      </c>
      <c r="B1669" s="68"/>
      <c r="C1669" s="69"/>
      <c r="D1669" s="71"/>
      <c r="E1669" s="69"/>
      <c r="F1669" s="71"/>
      <c r="G1669" s="71"/>
      <c r="H1669" s="71"/>
      <c r="I1669" s="74" t="s">
        <v>416</v>
      </c>
      <c r="J1669" s="75"/>
      <c r="K1669" s="69"/>
      <c r="L1669" s="76"/>
    </row>
    <row r="1670" spans="1:12" x14ac:dyDescent="0.25">
      <c r="A1670" s="29">
        <v>1667</v>
      </c>
      <c r="B1670" s="68"/>
      <c r="C1670" s="69"/>
      <c r="D1670" s="71"/>
      <c r="E1670" s="69"/>
      <c r="F1670" s="71"/>
      <c r="G1670" s="71"/>
      <c r="H1670" s="71"/>
      <c r="I1670" s="74" t="s">
        <v>416</v>
      </c>
      <c r="J1670" s="75"/>
      <c r="K1670" s="69"/>
      <c r="L1670" s="76"/>
    </row>
    <row r="1671" spans="1:12" x14ac:dyDescent="0.25">
      <c r="A1671" s="31">
        <v>1668</v>
      </c>
      <c r="B1671" s="68"/>
      <c r="C1671" s="69"/>
      <c r="D1671" s="71"/>
      <c r="E1671" s="69"/>
      <c r="F1671" s="71"/>
      <c r="G1671" s="71"/>
      <c r="H1671" s="71"/>
      <c r="I1671" s="74" t="s">
        <v>416</v>
      </c>
      <c r="J1671" s="75"/>
      <c r="K1671" s="69"/>
      <c r="L1671" s="76"/>
    </row>
    <row r="1672" spans="1:12" x14ac:dyDescent="0.25">
      <c r="A1672" s="29">
        <v>1669</v>
      </c>
      <c r="B1672" s="68"/>
      <c r="C1672" s="69"/>
      <c r="D1672" s="71"/>
      <c r="E1672" s="69"/>
      <c r="F1672" s="71"/>
      <c r="G1672" s="71"/>
      <c r="H1672" s="71"/>
      <c r="I1672" s="74" t="s">
        <v>416</v>
      </c>
      <c r="J1672" s="75"/>
      <c r="K1672" s="69"/>
      <c r="L1672" s="76"/>
    </row>
    <row r="1673" spans="1:12" x14ac:dyDescent="0.25">
      <c r="A1673" s="31">
        <v>1670</v>
      </c>
      <c r="B1673" s="68"/>
      <c r="C1673" s="69"/>
      <c r="D1673" s="71"/>
      <c r="E1673" s="69"/>
      <c r="F1673" s="71"/>
      <c r="G1673" s="71"/>
      <c r="H1673" s="71"/>
      <c r="I1673" s="74" t="s">
        <v>416</v>
      </c>
      <c r="J1673" s="75"/>
      <c r="K1673" s="69"/>
      <c r="L1673" s="76"/>
    </row>
    <row r="1674" spans="1:12" x14ac:dyDescent="0.25">
      <c r="A1674" s="29">
        <v>1671</v>
      </c>
      <c r="B1674" s="68"/>
      <c r="C1674" s="69"/>
      <c r="D1674" s="71"/>
      <c r="E1674" s="69"/>
      <c r="F1674" s="71"/>
      <c r="G1674" s="71"/>
      <c r="H1674" s="71"/>
      <c r="I1674" s="74" t="s">
        <v>416</v>
      </c>
      <c r="J1674" s="75"/>
      <c r="K1674" s="69"/>
      <c r="L1674" s="76"/>
    </row>
    <row r="1675" spans="1:12" x14ac:dyDescent="0.25">
      <c r="A1675" s="31">
        <v>1672</v>
      </c>
      <c r="B1675" s="68"/>
      <c r="C1675" s="69"/>
      <c r="D1675" s="71"/>
      <c r="E1675" s="69"/>
      <c r="F1675" s="71"/>
      <c r="G1675" s="71"/>
      <c r="H1675" s="71"/>
      <c r="I1675" s="74" t="s">
        <v>416</v>
      </c>
      <c r="J1675" s="75"/>
      <c r="K1675" s="69"/>
      <c r="L1675" s="76"/>
    </row>
    <row r="1676" spans="1:12" x14ac:dyDescent="0.25">
      <c r="A1676" s="29">
        <v>1673</v>
      </c>
      <c r="B1676" s="68"/>
      <c r="C1676" s="69"/>
      <c r="D1676" s="71"/>
      <c r="E1676" s="69"/>
      <c r="F1676" s="71"/>
      <c r="G1676" s="71"/>
      <c r="H1676" s="71"/>
      <c r="I1676" s="74" t="s">
        <v>416</v>
      </c>
      <c r="J1676" s="75"/>
      <c r="K1676" s="69"/>
      <c r="L1676" s="76"/>
    </row>
    <row r="1677" spans="1:12" x14ac:dyDescent="0.25">
      <c r="A1677" s="31">
        <v>1674</v>
      </c>
      <c r="B1677" s="68"/>
      <c r="C1677" s="69"/>
      <c r="D1677" s="71"/>
      <c r="E1677" s="69"/>
      <c r="F1677" s="71"/>
      <c r="G1677" s="71"/>
      <c r="H1677" s="71"/>
      <c r="I1677" s="74" t="s">
        <v>416</v>
      </c>
      <c r="J1677" s="75"/>
      <c r="K1677" s="69"/>
      <c r="L1677" s="76"/>
    </row>
    <row r="1678" spans="1:12" x14ac:dyDescent="0.25">
      <c r="A1678" s="29">
        <v>1675</v>
      </c>
      <c r="B1678" s="68"/>
      <c r="C1678" s="69"/>
      <c r="D1678" s="71"/>
      <c r="E1678" s="69"/>
      <c r="F1678" s="71"/>
      <c r="G1678" s="71"/>
      <c r="H1678" s="71"/>
      <c r="I1678" s="74" t="s">
        <v>416</v>
      </c>
      <c r="J1678" s="75"/>
      <c r="K1678" s="69"/>
      <c r="L1678" s="76"/>
    </row>
    <row r="1679" spans="1:12" x14ac:dyDescent="0.25">
      <c r="A1679" s="31">
        <v>1676</v>
      </c>
      <c r="B1679" s="68"/>
      <c r="C1679" s="69"/>
      <c r="D1679" s="71"/>
      <c r="E1679" s="69"/>
      <c r="F1679" s="71"/>
      <c r="G1679" s="71"/>
      <c r="H1679" s="71"/>
      <c r="I1679" s="74" t="s">
        <v>416</v>
      </c>
      <c r="J1679" s="75"/>
      <c r="K1679" s="69"/>
      <c r="L1679" s="76"/>
    </row>
    <row r="1680" spans="1:12" x14ac:dyDescent="0.25">
      <c r="A1680" s="29">
        <v>1677</v>
      </c>
      <c r="B1680" s="68"/>
      <c r="C1680" s="69"/>
      <c r="D1680" s="71"/>
      <c r="E1680" s="69"/>
      <c r="F1680" s="71"/>
      <c r="G1680" s="71"/>
      <c r="H1680" s="71"/>
      <c r="I1680" s="74" t="s">
        <v>416</v>
      </c>
      <c r="J1680" s="75"/>
      <c r="K1680" s="69"/>
      <c r="L1680" s="76"/>
    </row>
    <row r="1681" spans="1:12" x14ac:dyDescent="0.25">
      <c r="A1681" s="31">
        <v>1678</v>
      </c>
      <c r="B1681" s="68"/>
      <c r="C1681" s="69"/>
      <c r="D1681" s="71"/>
      <c r="E1681" s="69"/>
      <c r="F1681" s="71"/>
      <c r="G1681" s="71"/>
      <c r="H1681" s="71"/>
      <c r="I1681" s="74" t="s">
        <v>416</v>
      </c>
      <c r="J1681" s="75"/>
      <c r="K1681" s="69"/>
      <c r="L1681" s="76"/>
    </row>
    <row r="1682" spans="1:12" x14ac:dyDescent="0.25">
      <c r="A1682" s="29">
        <v>1679</v>
      </c>
      <c r="B1682" s="68"/>
      <c r="C1682" s="69"/>
      <c r="D1682" s="71"/>
      <c r="E1682" s="69"/>
      <c r="F1682" s="71"/>
      <c r="G1682" s="71"/>
      <c r="H1682" s="71"/>
      <c r="I1682" s="74" t="s">
        <v>416</v>
      </c>
      <c r="J1682" s="75"/>
      <c r="K1682" s="69"/>
      <c r="L1682" s="76"/>
    </row>
    <row r="1683" spans="1:12" x14ac:dyDescent="0.25">
      <c r="A1683" s="31">
        <v>1680</v>
      </c>
      <c r="B1683" s="68"/>
      <c r="C1683" s="69"/>
      <c r="D1683" s="71"/>
      <c r="E1683" s="69"/>
      <c r="F1683" s="71"/>
      <c r="G1683" s="71"/>
      <c r="H1683" s="71"/>
      <c r="I1683" s="74" t="s">
        <v>416</v>
      </c>
      <c r="J1683" s="75"/>
      <c r="K1683" s="69"/>
      <c r="L1683" s="76"/>
    </row>
    <row r="1684" spans="1:12" x14ac:dyDescent="0.25">
      <c r="A1684" s="29">
        <v>1681</v>
      </c>
      <c r="B1684" s="68"/>
      <c r="C1684" s="69"/>
      <c r="D1684" s="71"/>
      <c r="E1684" s="69"/>
      <c r="F1684" s="71"/>
      <c r="G1684" s="71"/>
      <c r="H1684" s="71"/>
      <c r="I1684" s="74" t="s">
        <v>416</v>
      </c>
      <c r="J1684" s="75"/>
      <c r="K1684" s="69"/>
      <c r="L1684" s="76"/>
    </row>
    <row r="1685" spans="1:12" x14ac:dyDescent="0.25">
      <c r="A1685" s="31">
        <v>1682</v>
      </c>
      <c r="B1685" s="68"/>
      <c r="C1685" s="69"/>
      <c r="D1685" s="71"/>
      <c r="E1685" s="69"/>
      <c r="F1685" s="71"/>
      <c r="G1685" s="71"/>
      <c r="H1685" s="71"/>
      <c r="I1685" s="74" t="s">
        <v>416</v>
      </c>
      <c r="J1685" s="75"/>
      <c r="K1685" s="69"/>
      <c r="L1685" s="76"/>
    </row>
    <row r="1686" spans="1:12" x14ac:dyDescent="0.25">
      <c r="A1686" s="29">
        <v>1683</v>
      </c>
      <c r="B1686" s="68"/>
      <c r="C1686" s="69"/>
      <c r="D1686" s="71"/>
      <c r="E1686" s="69"/>
      <c r="F1686" s="71"/>
      <c r="G1686" s="71"/>
      <c r="H1686" s="71"/>
      <c r="I1686" s="74" t="s">
        <v>416</v>
      </c>
      <c r="J1686" s="75"/>
      <c r="K1686" s="69"/>
      <c r="L1686" s="76"/>
    </row>
    <row r="1687" spans="1:12" x14ac:dyDescent="0.25">
      <c r="A1687" s="31">
        <v>1684</v>
      </c>
      <c r="B1687" s="68"/>
      <c r="C1687" s="69"/>
      <c r="D1687" s="71"/>
      <c r="E1687" s="69"/>
      <c r="F1687" s="71"/>
      <c r="G1687" s="71"/>
      <c r="H1687" s="71"/>
      <c r="I1687" s="74" t="s">
        <v>416</v>
      </c>
      <c r="J1687" s="75"/>
      <c r="K1687" s="69"/>
      <c r="L1687" s="76"/>
    </row>
    <row r="1688" spans="1:12" x14ac:dyDescent="0.25">
      <c r="A1688" s="29">
        <v>1685</v>
      </c>
      <c r="B1688" s="68"/>
      <c r="C1688" s="69"/>
      <c r="D1688" s="71"/>
      <c r="E1688" s="69"/>
      <c r="F1688" s="71"/>
      <c r="G1688" s="71"/>
      <c r="H1688" s="71"/>
      <c r="I1688" s="74" t="s">
        <v>416</v>
      </c>
      <c r="J1688" s="75"/>
      <c r="K1688" s="69"/>
      <c r="L1688" s="76"/>
    </row>
    <row r="1689" spans="1:12" x14ac:dyDescent="0.25">
      <c r="A1689" s="31">
        <v>1686</v>
      </c>
      <c r="B1689" s="68"/>
      <c r="C1689" s="69"/>
      <c r="D1689" s="71"/>
      <c r="E1689" s="69"/>
      <c r="F1689" s="71"/>
      <c r="G1689" s="71"/>
      <c r="H1689" s="71"/>
      <c r="I1689" s="74" t="s">
        <v>416</v>
      </c>
      <c r="J1689" s="75"/>
      <c r="K1689" s="69"/>
      <c r="L1689" s="76"/>
    </row>
    <row r="1690" spans="1:12" x14ac:dyDescent="0.25">
      <c r="A1690" s="29">
        <v>1687</v>
      </c>
      <c r="B1690" s="68"/>
      <c r="C1690" s="69"/>
      <c r="D1690" s="71"/>
      <c r="E1690" s="69"/>
      <c r="F1690" s="71"/>
      <c r="G1690" s="71"/>
      <c r="H1690" s="71"/>
      <c r="I1690" s="74" t="s">
        <v>416</v>
      </c>
      <c r="J1690" s="75"/>
      <c r="K1690" s="69"/>
      <c r="L1690" s="76"/>
    </row>
    <row r="1691" spans="1:12" x14ac:dyDescent="0.25">
      <c r="A1691" s="31">
        <v>1688</v>
      </c>
      <c r="B1691" s="68"/>
      <c r="C1691" s="69"/>
      <c r="D1691" s="71"/>
      <c r="E1691" s="69"/>
      <c r="F1691" s="71"/>
      <c r="G1691" s="71"/>
      <c r="H1691" s="71"/>
      <c r="I1691" s="74" t="s">
        <v>416</v>
      </c>
      <c r="J1691" s="75"/>
      <c r="K1691" s="69"/>
      <c r="L1691" s="76"/>
    </row>
    <row r="1692" spans="1:12" x14ac:dyDescent="0.25">
      <c r="A1692" s="29">
        <v>1689</v>
      </c>
      <c r="B1692" s="68"/>
      <c r="C1692" s="69"/>
      <c r="D1692" s="71"/>
      <c r="E1692" s="69"/>
      <c r="F1692" s="71"/>
      <c r="G1692" s="71"/>
      <c r="H1692" s="71"/>
      <c r="I1692" s="74" t="s">
        <v>416</v>
      </c>
      <c r="J1692" s="75"/>
      <c r="K1692" s="69"/>
      <c r="L1692" s="76"/>
    </row>
    <row r="1693" spans="1:12" x14ac:dyDescent="0.25">
      <c r="A1693" s="31">
        <v>1690</v>
      </c>
      <c r="B1693" s="68"/>
      <c r="C1693" s="69"/>
      <c r="D1693" s="71"/>
      <c r="E1693" s="69"/>
      <c r="F1693" s="71"/>
      <c r="G1693" s="71"/>
      <c r="H1693" s="71"/>
      <c r="I1693" s="74" t="s">
        <v>416</v>
      </c>
      <c r="J1693" s="75"/>
      <c r="K1693" s="69"/>
      <c r="L1693" s="76"/>
    </row>
    <row r="1694" spans="1:12" x14ac:dyDescent="0.25">
      <c r="A1694" s="29">
        <v>1691</v>
      </c>
      <c r="B1694" s="68"/>
      <c r="C1694" s="69"/>
      <c r="D1694" s="71"/>
      <c r="E1694" s="69"/>
      <c r="F1694" s="71"/>
      <c r="G1694" s="71"/>
      <c r="H1694" s="71"/>
      <c r="I1694" s="74" t="s">
        <v>416</v>
      </c>
      <c r="J1694" s="75"/>
      <c r="K1694" s="69"/>
      <c r="L1694" s="76"/>
    </row>
    <row r="1695" spans="1:12" x14ac:dyDescent="0.25">
      <c r="A1695" s="31">
        <v>1692</v>
      </c>
      <c r="B1695" s="68"/>
      <c r="C1695" s="69"/>
      <c r="D1695" s="71"/>
      <c r="E1695" s="69"/>
      <c r="F1695" s="71"/>
      <c r="G1695" s="71"/>
      <c r="H1695" s="71"/>
      <c r="I1695" s="74" t="s">
        <v>416</v>
      </c>
      <c r="J1695" s="75"/>
      <c r="K1695" s="69"/>
      <c r="L1695" s="76"/>
    </row>
    <row r="1696" spans="1:12" x14ac:dyDescent="0.25">
      <c r="A1696" s="29">
        <v>1693</v>
      </c>
      <c r="B1696" s="68"/>
      <c r="C1696" s="69"/>
      <c r="D1696" s="71"/>
      <c r="E1696" s="69"/>
      <c r="F1696" s="71"/>
      <c r="G1696" s="71"/>
      <c r="H1696" s="71"/>
      <c r="I1696" s="74" t="s">
        <v>416</v>
      </c>
      <c r="J1696" s="75"/>
      <c r="K1696" s="69"/>
      <c r="L1696" s="76"/>
    </row>
    <row r="1697" spans="1:12" x14ac:dyDescent="0.25">
      <c r="A1697" s="31">
        <v>1694</v>
      </c>
      <c r="B1697" s="68"/>
      <c r="C1697" s="69"/>
      <c r="D1697" s="71"/>
      <c r="E1697" s="69"/>
      <c r="F1697" s="71"/>
      <c r="G1697" s="71"/>
      <c r="H1697" s="71"/>
      <c r="I1697" s="74" t="s">
        <v>416</v>
      </c>
      <c r="J1697" s="75"/>
      <c r="K1697" s="69"/>
      <c r="L1697" s="76"/>
    </row>
    <row r="1698" spans="1:12" x14ac:dyDescent="0.25">
      <c r="A1698" s="29">
        <v>1695</v>
      </c>
      <c r="B1698" s="68"/>
      <c r="C1698" s="69"/>
      <c r="D1698" s="71"/>
      <c r="E1698" s="69"/>
      <c r="F1698" s="71"/>
      <c r="G1698" s="71"/>
      <c r="H1698" s="71"/>
      <c r="I1698" s="74" t="s">
        <v>416</v>
      </c>
      <c r="J1698" s="75"/>
      <c r="K1698" s="69"/>
      <c r="L1698" s="76"/>
    </row>
    <row r="1699" spans="1:12" x14ac:dyDescent="0.25">
      <c r="A1699" s="31">
        <v>1696</v>
      </c>
      <c r="B1699" s="68"/>
      <c r="C1699" s="69"/>
      <c r="D1699" s="71"/>
      <c r="E1699" s="69"/>
      <c r="F1699" s="71"/>
      <c r="G1699" s="71"/>
      <c r="H1699" s="71"/>
      <c r="I1699" s="74" t="s">
        <v>416</v>
      </c>
      <c r="J1699" s="75"/>
      <c r="K1699" s="69"/>
      <c r="L1699" s="76"/>
    </row>
    <row r="1700" spans="1:12" x14ac:dyDescent="0.25">
      <c r="A1700" s="29">
        <v>1697</v>
      </c>
      <c r="B1700" s="68"/>
      <c r="C1700" s="69"/>
      <c r="D1700" s="71"/>
      <c r="E1700" s="69"/>
      <c r="F1700" s="71"/>
      <c r="G1700" s="71"/>
      <c r="H1700" s="71"/>
      <c r="I1700" s="74" t="s">
        <v>416</v>
      </c>
      <c r="J1700" s="75"/>
      <c r="K1700" s="69"/>
      <c r="L1700" s="76"/>
    </row>
    <row r="1701" spans="1:12" x14ac:dyDescent="0.25">
      <c r="A1701" s="31">
        <v>1698</v>
      </c>
      <c r="B1701" s="68"/>
      <c r="C1701" s="69"/>
      <c r="D1701" s="71"/>
      <c r="E1701" s="69"/>
      <c r="F1701" s="71"/>
      <c r="G1701" s="71"/>
      <c r="H1701" s="71"/>
      <c r="I1701" s="74" t="s">
        <v>416</v>
      </c>
      <c r="J1701" s="75"/>
      <c r="K1701" s="69"/>
      <c r="L1701" s="76"/>
    </row>
    <row r="1702" spans="1:12" x14ac:dyDescent="0.25">
      <c r="A1702" s="29">
        <v>1699</v>
      </c>
      <c r="B1702" s="68"/>
      <c r="C1702" s="69"/>
      <c r="D1702" s="71"/>
      <c r="E1702" s="69"/>
      <c r="F1702" s="71"/>
      <c r="G1702" s="71"/>
      <c r="H1702" s="71"/>
      <c r="I1702" s="74" t="s">
        <v>416</v>
      </c>
      <c r="J1702" s="75"/>
      <c r="K1702" s="69"/>
      <c r="L1702" s="76"/>
    </row>
    <row r="1703" spans="1:12" x14ac:dyDescent="0.25">
      <c r="A1703" s="31">
        <v>1700</v>
      </c>
      <c r="B1703" s="68"/>
      <c r="C1703" s="69"/>
      <c r="D1703" s="71"/>
      <c r="E1703" s="69"/>
      <c r="F1703" s="71"/>
      <c r="G1703" s="71"/>
      <c r="H1703" s="71"/>
      <c r="I1703" s="74" t="s">
        <v>416</v>
      </c>
      <c r="J1703" s="75"/>
      <c r="K1703" s="69"/>
      <c r="L1703" s="76"/>
    </row>
    <row r="1704" spans="1:12" x14ac:dyDescent="0.25">
      <c r="A1704" s="29">
        <v>1701</v>
      </c>
      <c r="B1704" s="68"/>
      <c r="C1704" s="69"/>
      <c r="D1704" s="71"/>
      <c r="E1704" s="69"/>
      <c r="F1704" s="71"/>
      <c r="G1704" s="71"/>
      <c r="H1704" s="71"/>
      <c r="I1704" s="74" t="s">
        <v>416</v>
      </c>
      <c r="J1704" s="75"/>
      <c r="K1704" s="69"/>
      <c r="L1704" s="76"/>
    </row>
    <row r="1705" spans="1:12" x14ac:dyDescent="0.25">
      <c r="A1705" s="31">
        <v>1702</v>
      </c>
      <c r="B1705" s="68"/>
      <c r="C1705" s="69"/>
      <c r="D1705" s="71"/>
      <c r="E1705" s="69"/>
      <c r="F1705" s="71"/>
      <c r="G1705" s="71"/>
      <c r="H1705" s="71"/>
      <c r="I1705" s="74" t="s">
        <v>416</v>
      </c>
      <c r="J1705" s="75"/>
      <c r="K1705" s="69"/>
      <c r="L1705" s="76"/>
    </row>
    <row r="1706" spans="1:12" x14ac:dyDescent="0.25">
      <c r="A1706" s="29">
        <v>1703</v>
      </c>
      <c r="B1706" s="68"/>
      <c r="C1706" s="69"/>
      <c r="D1706" s="71"/>
      <c r="E1706" s="69"/>
      <c r="F1706" s="71"/>
      <c r="G1706" s="71"/>
      <c r="H1706" s="71"/>
      <c r="I1706" s="74" t="s">
        <v>416</v>
      </c>
      <c r="J1706" s="75"/>
      <c r="K1706" s="69"/>
      <c r="L1706" s="76"/>
    </row>
    <row r="1707" spans="1:12" x14ac:dyDescent="0.25">
      <c r="A1707" s="31">
        <v>1704</v>
      </c>
      <c r="B1707" s="68"/>
      <c r="C1707" s="69"/>
      <c r="D1707" s="71"/>
      <c r="E1707" s="69"/>
      <c r="F1707" s="71"/>
      <c r="G1707" s="71"/>
      <c r="H1707" s="71"/>
      <c r="I1707" s="74" t="s">
        <v>416</v>
      </c>
      <c r="J1707" s="75"/>
      <c r="K1707" s="69"/>
      <c r="L1707" s="76"/>
    </row>
    <row r="1708" spans="1:12" x14ac:dyDescent="0.25">
      <c r="A1708" s="29">
        <v>1705</v>
      </c>
      <c r="B1708" s="68"/>
      <c r="C1708" s="69"/>
      <c r="D1708" s="71"/>
      <c r="E1708" s="69"/>
      <c r="F1708" s="71"/>
      <c r="G1708" s="71"/>
      <c r="H1708" s="71"/>
      <c r="I1708" s="74" t="s">
        <v>416</v>
      </c>
      <c r="J1708" s="75"/>
      <c r="K1708" s="69"/>
      <c r="L1708" s="76"/>
    </row>
    <row r="1709" spans="1:12" x14ac:dyDescent="0.25">
      <c r="A1709" s="31">
        <v>1706</v>
      </c>
      <c r="B1709" s="68"/>
      <c r="C1709" s="69"/>
      <c r="D1709" s="71"/>
      <c r="E1709" s="69"/>
      <c r="F1709" s="71"/>
      <c r="G1709" s="71"/>
      <c r="H1709" s="71"/>
      <c r="I1709" s="74" t="s">
        <v>416</v>
      </c>
      <c r="J1709" s="75"/>
      <c r="K1709" s="69"/>
      <c r="L1709" s="76"/>
    </row>
    <row r="1710" spans="1:12" x14ac:dyDescent="0.25">
      <c r="A1710" s="29">
        <v>1707</v>
      </c>
      <c r="B1710" s="68"/>
      <c r="C1710" s="69"/>
      <c r="D1710" s="71"/>
      <c r="E1710" s="69"/>
      <c r="F1710" s="71"/>
      <c r="G1710" s="71"/>
      <c r="H1710" s="71"/>
      <c r="I1710" s="74" t="s">
        <v>416</v>
      </c>
      <c r="J1710" s="75"/>
      <c r="K1710" s="69"/>
      <c r="L1710" s="76"/>
    </row>
    <row r="1711" spans="1:12" x14ac:dyDescent="0.25">
      <c r="A1711" s="31">
        <v>1708</v>
      </c>
      <c r="B1711" s="68"/>
      <c r="C1711" s="69"/>
      <c r="D1711" s="71"/>
      <c r="E1711" s="69"/>
      <c r="F1711" s="71"/>
      <c r="G1711" s="71"/>
      <c r="H1711" s="71"/>
      <c r="I1711" s="74" t="s">
        <v>416</v>
      </c>
      <c r="J1711" s="75"/>
      <c r="K1711" s="69"/>
      <c r="L1711" s="76"/>
    </row>
    <row r="1712" spans="1:12" x14ac:dyDescent="0.25">
      <c r="A1712" s="29">
        <v>1709</v>
      </c>
      <c r="B1712" s="68"/>
      <c r="C1712" s="69"/>
      <c r="D1712" s="71"/>
      <c r="E1712" s="69"/>
      <c r="F1712" s="71"/>
      <c r="G1712" s="71"/>
      <c r="H1712" s="71"/>
      <c r="I1712" s="74" t="s">
        <v>416</v>
      </c>
      <c r="J1712" s="75"/>
      <c r="K1712" s="69"/>
      <c r="L1712" s="76"/>
    </row>
    <row r="1713" spans="1:12" x14ac:dyDescent="0.25">
      <c r="A1713" s="31">
        <v>1710</v>
      </c>
      <c r="B1713" s="68"/>
      <c r="C1713" s="69"/>
      <c r="D1713" s="71"/>
      <c r="E1713" s="69"/>
      <c r="F1713" s="71"/>
      <c r="G1713" s="71"/>
      <c r="H1713" s="71"/>
      <c r="I1713" s="74" t="s">
        <v>416</v>
      </c>
      <c r="J1713" s="75"/>
      <c r="K1713" s="69"/>
      <c r="L1713" s="76"/>
    </row>
    <row r="1714" spans="1:12" x14ac:dyDescent="0.25">
      <c r="A1714" s="29">
        <v>1711</v>
      </c>
      <c r="B1714" s="68"/>
      <c r="C1714" s="69"/>
      <c r="D1714" s="71"/>
      <c r="E1714" s="69"/>
      <c r="F1714" s="71"/>
      <c r="G1714" s="71"/>
      <c r="H1714" s="71"/>
      <c r="I1714" s="74" t="s">
        <v>416</v>
      </c>
      <c r="J1714" s="75"/>
      <c r="K1714" s="69"/>
      <c r="L1714" s="76"/>
    </row>
    <row r="1715" spans="1:12" x14ac:dyDescent="0.25">
      <c r="A1715" s="31">
        <v>1712</v>
      </c>
      <c r="B1715" s="68"/>
      <c r="C1715" s="69"/>
      <c r="D1715" s="71"/>
      <c r="E1715" s="69"/>
      <c r="F1715" s="71"/>
      <c r="G1715" s="71"/>
      <c r="H1715" s="71"/>
      <c r="I1715" s="74" t="s">
        <v>416</v>
      </c>
      <c r="J1715" s="75"/>
      <c r="K1715" s="69"/>
      <c r="L1715" s="76"/>
    </row>
    <row r="1716" spans="1:12" x14ac:dyDescent="0.25">
      <c r="A1716" s="29">
        <v>1713</v>
      </c>
      <c r="B1716" s="68"/>
      <c r="C1716" s="69"/>
      <c r="D1716" s="71"/>
      <c r="E1716" s="69"/>
      <c r="F1716" s="71"/>
      <c r="G1716" s="71"/>
      <c r="H1716" s="71"/>
      <c r="I1716" s="74" t="s">
        <v>416</v>
      </c>
      <c r="J1716" s="75"/>
      <c r="K1716" s="69"/>
      <c r="L1716" s="76"/>
    </row>
    <row r="1717" spans="1:12" x14ac:dyDescent="0.25">
      <c r="A1717" s="31">
        <v>1714</v>
      </c>
      <c r="B1717" s="68"/>
      <c r="C1717" s="69"/>
      <c r="D1717" s="71"/>
      <c r="E1717" s="69"/>
      <c r="F1717" s="71"/>
      <c r="G1717" s="71"/>
      <c r="H1717" s="71"/>
      <c r="I1717" s="74" t="s">
        <v>416</v>
      </c>
      <c r="J1717" s="75"/>
      <c r="K1717" s="69"/>
      <c r="L1717" s="76"/>
    </row>
    <row r="1718" spans="1:12" x14ac:dyDescent="0.25">
      <c r="A1718" s="29">
        <v>1715</v>
      </c>
      <c r="B1718" s="68"/>
      <c r="C1718" s="69"/>
      <c r="D1718" s="71"/>
      <c r="E1718" s="69"/>
      <c r="F1718" s="71"/>
      <c r="G1718" s="71"/>
      <c r="H1718" s="71"/>
      <c r="I1718" s="74" t="s">
        <v>416</v>
      </c>
      <c r="J1718" s="75"/>
      <c r="K1718" s="69"/>
      <c r="L1718" s="76"/>
    </row>
    <row r="1719" spans="1:12" x14ac:dyDescent="0.25">
      <c r="A1719" s="31">
        <v>1716</v>
      </c>
      <c r="B1719" s="68"/>
      <c r="C1719" s="69"/>
      <c r="D1719" s="71"/>
      <c r="E1719" s="69"/>
      <c r="F1719" s="71"/>
      <c r="G1719" s="71"/>
      <c r="H1719" s="71"/>
      <c r="I1719" s="74" t="s">
        <v>416</v>
      </c>
      <c r="J1719" s="75"/>
      <c r="K1719" s="69"/>
      <c r="L1719" s="76"/>
    </row>
    <row r="1720" spans="1:12" x14ac:dyDescent="0.25">
      <c r="A1720" s="29">
        <v>1717</v>
      </c>
      <c r="B1720" s="68"/>
      <c r="C1720" s="69"/>
      <c r="D1720" s="71"/>
      <c r="E1720" s="69"/>
      <c r="F1720" s="71"/>
      <c r="G1720" s="71"/>
      <c r="H1720" s="71"/>
      <c r="I1720" s="74" t="s">
        <v>416</v>
      </c>
      <c r="J1720" s="75"/>
      <c r="K1720" s="69"/>
      <c r="L1720" s="76"/>
    </row>
    <row r="1721" spans="1:12" x14ac:dyDescent="0.25">
      <c r="A1721" s="31">
        <v>1718</v>
      </c>
      <c r="B1721" s="68"/>
      <c r="C1721" s="69"/>
      <c r="D1721" s="71"/>
      <c r="E1721" s="69"/>
      <c r="F1721" s="71"/>
      <c r="G1721" s="71"/>
      <c r="H1721" s="71"/>
      <c r="I1721" s="74" t="s">
        <v>416</v>
      </c>
      <c r="J1721" s="75"/>
      <c r="K1721" s="69"/>
      <c r="L1721" s="76"/>
    </row>
    <row r="1722" spans="1:12" x14ac:dyDescent="0.25">
      <c r="A1722" s="29">
        <v>1719</v>
      </c>
      <c r="B1722" s="68"/>
      <c r="C1722" s="69"/>
      <c r="D1722" s="71"/>
      <c r="E1722" s="69"/>
      <c r="F1722" s="71"/>
      <c r="G1722" s="71"/>
      <c r="H1722" s="71"/>
      <c r="I1722" s="74" t="s">
        <v>416</v>
      </c>
      <c r="J1722" s="75"/>
      <c r="K1722" s="69"/>
      <c r="L1722" s="76"/>
    </row>
    <row r="1723" spans="1:12" x14ac:dyDescent="0.25">
      <c r="A1723" s="31">
        <v>1720</v>
      </c>
      <c r="B1723" s="68"/>
      <c r="C1723" s="69"/>
      <c r="D1723" s="71"/>
      <c r="E1723" s="69"/>
      <c r="F1723" s="71"/>
      <c r="G1723" s="71"/>
      <c r="H1723" s="71"/>
      <c r="I1723" s="74" t="s">
        <v>416</v>
      </c>
      <c r="J1723" s="75"/>
      <c r="K1723" s="69"/>
      <c r="L1723" s="76"/>
    </row>
    <row r="1724" spans="1:12" x14ac:dyDescent="0.25">
      <c r="A1724" s="29">
        <v>1721</v>
      </c>
      <c r="B1724" s="68"/>
      <c r="C1724" s="69"/>
      <c r="D1724" s="71"/>
      <c r="E1724" s="69"/>
      <c r="F1724" s="71"/>
      <c r="G1724" s="71"/>
      <c r="H1724" s="71"/>
      <c r="I1724" s="74" t="s">
        <v>416</v>
      </c>
      <c r="J1724" s="75"/>
      <c r="K1724" s="69"/>
      <c r="L1724" s="76"/>
    </row>
    <row r="1725" spans="1:12" x14ac:dyDescent="0.25">
      <c r="A1725" s="31">
        <v>1722</v>
      </c>
      <c r="B1725" s="68"/>
      <c r="C1725" s="69"/>
      <c r="D1725" s="71"/>
      <c r="E1725" s="69"/>
      <c r="F1725" s="71"/>
      <c r="G1725" s="71"/>
      <c r="H1725" s="71"/>
      <c r="I1725" s="74" t="s">
        <v>416</v>
      </c>
      <c r="J1725" s="75"/>
      <c r="K1725" s="69"/>
      <c r="L1725" s="76"/>
    </row>
    <row r="1726" spans="1:12" x14ac:dyDescent="0.25">
      <c r="A1726" s="29">
        <v>1723</v>
      </c>
      <c r="B1726" s="68"/>
      <c r="C1726" s="69"/>
      <c r="D1726" s="71"/>
      <c r="E1726" s="69"/>
      <c r="F1726" s="71"/>
      <c r="G1726" s="71"/>
      <c r="H1726" s="71"/>
      <c r="I1726" s="74" t="s">
        <v>416</v>
      </c>
      <c r="J1726" s="75"/>
      <c r="K1726" s="69"/>
      <c r="L1726" s="76"/>
    </row>
    <row r="1727" spans="1:12" x14ac:dyDescent="0.25">
      <c r="A1727" s="31">
        <v>1724</v>
      </c>
      <c r="B1727" s="68"/>
      <c r="C1727" s="69"/>
      <c r="D1727" s="71"/>
      <c r="E1727" s="69"/>
      <c r="F1727" s="71"/>
      <c r="G1727" s="71"/>
      <c r="H1727" s="71"/>
      <c r="I1727" s="74" t="s">
        <v>416</v>
      </c>
      <c r="J1727" s="75"/>
      <c r="K1727" s="69"/>
      <c r="L1727" s="76"/>
    </row>
    <row r="1728" spans="1:12" x14ac:dyDescent="0.25">
      <c r="A1728" s="29">
        <v>1725</v>
      </c>
      <c r="B1728" s="68"/>
      <c r="C1728" s="69"/>
      <c r="D1728" s="71"/>
      <c r="E1728" s="69"/>
      <c r="F1728" s="71"/>
      <c r="G1728" s="71"/>
      <c r="H1728" s="71"/>
      <c r="I1728" s="74" t="s">
        <v>416</v>
      </c>
      <c r="J1728" s="75"/>
      <c r="K1728" s="69"/>
      <c r="L1728" s="76"/>
    </row>
    <row r="1729" spans="1:12" x14ac:dyDescent="0.25">
      <c r="A1729" s="31">
        <v>1726</v>
      </c>
      <c r="B1729" s="68"/>
      <c r="C1729" s="69"/>
      <c r="D1729" s="71"/>
      <c r="E1729" s="69"/>
      <c r="F1729" s="71"/>
      <c r="G1729" s="71"/>
      <c r="H1729" s="71"/>
      <c r="I1729" s="74" t="s">
        <v>416</v>
      </c>
      <c r="J1729" s="75"/>
      <c r="K1729" s="69"/>
      <c r="L1729" s="76"/>
    </row>
    <row r="1730" spans="1:12" x14ac:dyDescent="0.25">
      <c r="A1730" s="29">
        <v>1727</v>
      </c>
      <c r="B1730" s="68"/>
      <c r="C1730" s="69"/>
      <c r="D1730" s="71"/>
      <c r="E1730" s="69"/>
      <c r="F1730" s="71"/>
      <c r="G1730" s="71"/>
      <c r="H1730" s="71"/>
      <c r="I1730" s="74" t="s">
        <v>416</v>
      </c>
      <c r="J1730" s="75"/>
      <c r="K1730" s="69"/>
      <c r="L1730" s="76"/>
    </row>
    <row r="1731" spans="1:12" x14ac:dyDescent="0.25">
      <c r="A1731" s="31">
        <v>1728</v>
      </c>
      <c r="B1731" s="68"/>
      <c r="C1731" s="69"/>
      <c r="D1731" s="71"/>
      <c r="E1731" s="69"/>
      <c r="F1731" s="71"/>
      <c r="G1731" s="71"/>
      <c r="H1731" s="71"/>
      <c r="I1731" s="74" t="s">
        <v>416</v>
      </c>
      <c r="J1731" s="75"/>
      <c r="K1731" s="69"/>
      <c r="L1731" s="76"/>
    </row>
    <row r="1732" spans="1:12" x14ac:dyDescent="0.25">
      <c r="A1732" s="29">
        <v>1729</v>
      </c>
      <c r="B1732" s="68"/>
      <c r="C1732" s="69"/>
      <c r="D1732" s="71"/>
      <c r="E1732" s="69"/>
      <c r="F1732" s="71"/>
      <c r="G1732" s="71"/>
      <c r="H1732" s="71"/>
      <c r="I1732" s="74" t="s">
        <v>416</v>
      </c>
      <c r="J1732" s="75"/>
      <c r="K1732" s="69"/>
      <c r="L1732" s="76"/>
    </row>
    <row r="1733" spans="1:12" x14ac:dyDescent="0.25">
      <c r="A1733" s="31">
        <v>1730</v>
      </c>
      <c r="B1733" s="68"/>
      <c r="C1733" s="69"/>
      <c r="D1733" s="71"/>
      <c r="E1733" s="69"/>
      <c r="F1733" s="71"/>
      <c r="G1733" s="71"/>
      <c r="H1733" s="71"/>
      <c r="I1733" s="74" t="s">
        <v>416</v>
      </c>
      <c r="J1733" s="75"/>
      <c r="K1733" s="69"/>
      <c r="L1733" s="76"/>
    </row>
    <row r="1734" spans="1:12" x14ac:dyDescent="0.25">
      <c r="A1734" s="29">
        <v>1731</v>
      </c>
      <c r="B1734" s="68"/>
      <c r="C1734" s="69"/>
      <c r="D1734" s="71"/>
      <c r="E1734" s="69"/>
      <c r="F1734" s="71"/>
      <c r="G1734" s="71"/>
      <c r="H1734" s="71"/>
      <c r="I1734" s="74" t="s">
        <v>416</v>
      </c>
      <c r="J1734" s="75"/>
      <c r="K1734" s="69"/>
      <c r="L1734" s="76"/>
    </row>
    <row r="1735" spans="1:12" x14ac:dyDescent="0.25">
      <c r="A1735" s="31">
        <v>1732</v>
      </c>
      <c r="B1735" s="68"/>
      <c r="C1735" s="69"/>
      <c r="D1735" s="71"/>
      <c r="E1735" s="69"/>
      <c r="F1735" s="71"/>
      <c r="G1735" s="71"/>
      <c r="H1735" s="71"/>
      <c r="I1735" s="74" t="s">
        <v>416</v>
      </c>
      <c r="J1735" s="75"/>
      <c r="K1735" s="69"/>
      <c r="L1735" s="76"/>
    </row>
    <row r="1736" spans="1:12" x14ac:dyDescent="0.25">
      <c r="A1736" s="29">
        <v>1733</v>
      </c>
      <c r="B1736" s="68"/>
      <c r="C1736" s="69"/>
      <c r="D1736" s="71"/>
      <c r="E1736" s="69"/>
      <c r="F1736" s="71"/>
      <c r="G1736" s="71"/>
      <c r="H1736" s="71"/>
      <c r="I1736" s="74" t="s">
        <v>416</v>
      </c>
      <c r="J1736" s="75"/>
      <c r="K1736" s="69"/>
      <c r="L1736" s="76"/>
    </row>
    <row r="1737" spans="1:12" x14ac:dyDescent="0.25">
      <c r="A1737" s="31">
        <v>1734</v>
      </c>
      <c r="B1737" s="68"/>
      <c r="C1737" s="69"/>
      <c r="D1737" s="71"/>
      <c r="E1737" s="69"/>
      <c r="F1737" s="71"/>
      <c r="G1737" s="71"/>
      <c r="H1737" s="71"/>
      <c r="I1737" s="74" t="s">
        <v>416</v>
      </c>
      <c r="J1737" s="75"/>
      <c r="K1737" s="69"/>
      <c r="L1737" s="76"/>
    </row>
    <row r="1738" spans="1:12" x14ac:dyDescent="0.25">
      <c r="A1738" s="29">
        <v>1735</v>
      </c>
      <c r="B1738" s="68"/>
      <c r="C1738" s="69"/>
      <c r="D1738" s="71"/>
      <c r="E1738" s="69"/>
      <c r="F1738" s="71"/>
      <c r="G1738" s="71"/>
      <c r="H1738" s="71"/>
      <c r="I1738" s="74" t="s">
        <v>416</v>
      </c>
      <c r="J1738" s="75"/>
      <c r="K1738" s="69"/>
      <c r="L1738" s="76"/>
    </row>
    <row r="1739" spans="1:12" x14ac:dyDescent="0.25">
      <c r="A1739" s="31">
        <v>1736</v>
      </c>
      <c r="B1739" s="68"/>
      <c r="C1739" s="69"/>
      <c r="D1739" s="71"/>
      <c r="E1739" s="69"/>
      <c r="F1739" s="71"/>
      <c r="G1739" s="71"/>
      <c r="H1739" s="71"/>
      <c r="I1739" s="74" t="s">
        <v>416</v>
      </c>
      <c r="J1739" s="75"/>
      <c r="K1739" s="69"/>
      <c r="L1739" s="76"/>
    </row>
    <row r="1740" spans="1:12" x14ac:dyDescent="0.25">
      <c r="A1740" s="29">
        <v>1737</v>
      </c>
      <c r="B1740" s="68"/>
      <c r="C1740" s="69"/>
      <c r="D1740" s="71"/>
      <c r="E1740" s="69"/>
      <c r="F1740" s="71"/>
      <c r="G1740" s="71"/>
      <c r="H1740" s="71"/>
      <c r="I1740" s="74" t="s">
        <v>416</v>
      </c>
      <c r="J1740" s="75"/>
      <c r="K1740" s="69"/>
      <c r="L1740" s="76"/>
    </row>
    <row r="1741" spans="1:12" x14ac:dyDescent="0.25">
      <c r="A1741" s="31">
        <v>1738</v>
      </c>
      <c r="B1741" s="68"/>
      <c r="C1741" s="69"/>
      <c r="D1741" s="71"/>
      <c r="E1741" s="69"/>
      <c r="F1741" s="71"/>
      <c r="G1741" s="71"/>
      <c r="H1741" s="71"/>
      <c r="I1741" s="74" t="s">
        <v>416</v>
      </c>
      <c r="J1741" s="75"/>
      <c r="K1741" s="69"/>
      <c r="L1741" s="76"/>
    </row>
    <row r="1742" spans="1:12" x14ac:dyDescent="0.25">
      <c r="A1742" s="29">
        <v>1739</v>
      </c>
      <c r="B1742" s="68"/>
      <c r="C1742" s="69"/>
      <c r="D1742" s="71"/>
      <c r="E1742" s="69"/>
      <c r="F1742" s="71"/>
      <c r="G1742" s="71"/>
      <c r="H1742" s="71"/>
      <c r="I1742" s="74" t="s">
        <v>416</v>
      </c>
      <c r="J1742" s="75"/>
      <c r="K1742" s="69"/>
      <c r="L1742" s="76"/>
    </row>
    <row r="1743" spans="1:12" x14ac:dyDescent="0.25">
      <c r="A1743" s="31">
        <v>1740</v>
      </c>
      <c r="B1743" s="68"/>
      <c r="C1743" s="69"/>
      <c r="D1743" s="71"/>
      <c r="E1743" s="69"/>
      <c r="F1743" s="71"/>
      <c r="G1743" s="71"/>
      <c r="H1743" s="71"/>
      <c r="I1743" s="74" t="s">
        <v>416</v>
      </c>
      <c r="J1743" s="75"/>
      <c r="K1743" s="69"/>
      <c r="L1743" s="76"/>
    </row>
    <row r="1744" spans="1:12" x14ac:dyDescent="0.25">
      <c r="A1744" s="29">
        <v>1741</v>
      </c>
      <c r="B1744" s="68"/>
      <c r="C1744" s="69"/>
      <c r="D1744" s="71"/>
      <c r="E1744" s="69"/>
      <c r="F1744" s="71"/>
      <c r="G1744" s="71"/>
      <c r="H1744" s="71"/>
      <c r="I1744" s="74" t="s">
        <v>416</v>
      </c>
      <c r="J1744" s="75"/>
      <c r="K1744" s="69"/>
      <c r="L1744" s="76"/>
    </row>
    <row r="1745" spans="1:12" x14ac:dyDescent="0.25">
      <c r="A1745" s="31">
        <v>1742</v>
      </c>
      <c r="B1745" s="68"/>
      <c r="C1745" s="69"/>
      <c r="D1745" s="71"/>
      <c r="E1745" s="69"/>
      <c r="F1745" s="71"/>
      <c r="G1745" s="71"/>
      <c r="H1745" s="71"/>
      <c r="I1745" s="74" t="s">
        <v>416</v>
      </c>
      <c r="J1745" s="75"/>
      <c r="K1745" s="69"/>
      <c r="L1745" s="76"/>
    </row>
    <row r="1746" spans="1:12" x14ac:dyDescent="0.25">
      <c r="A1746" s="29">
        <v>1743</v>
      </c>
      <c r="B1746" s="68"/>
      <c r="C1746" s="69"/>
      <c r="D1746" s="71"/>
      <c r="E1746" s="69"/>
      <c r="F1746" s="71"/>
      <c r="G1746" s="71"/>
      <c r="H1746" s="71"/>
      <c r="I1746" s="74" t="s">
        <v>416</v>
      </c>
      <c r="J1746" s="75"/>
      <c r="K1746" s="69"/>
      <c r="L1746" s="76"/>
    </row>
    <row r="1747" spans="1:12" x14ac:dyDescent="0.25">
      <c r="A1747" s="31">
        <v>1744</v>
      </c>
      <c r="B1747" s="68"/>
      <c r="C1747" s="69"/>
      <c r="D1747" s="71"/>
      <c r="E1747" s="69"/>
      <c r="F1747" s="71"/>
      <c r="G1747" s="71"/>
      <c r="H1747" s="71"/>
      <c r="I1747" s="74" t="s">
        <v>416</v>
      </c>
      <c r="J1747" s="75"/>
      <c r="K1747" s="69"/>
      <c r="L1747" s="76"/>
    </row>
    <row r="1748" spans="1:12" x14ac:dyDescent="0.25">
      <c r="A1748" s="29">
        <v>1745</v>
      </c>
      <c r="B1748" s="68"/>
      <c r="C1748" s="69"/>
      <c r="D1748" s="71"/>
      <c r="E1748" s="69"/>
      <c r="F1748" s="71"/>
      <c r="G1748" s="71"/>
      <c r="H1748" s="71"/>
      <c r="I1748" s="74" t="s">
        <v>416</v>
      </c>
      <c r="J1748" s="75"/>
      <c r="K1748" s="69"/>
      <c r="L1748" s="76"/>
    </row>
    <row r="1749" spans="1:12" x14ac:dyDescent="0.25">
      <c r="A1749" s="31">
        <v>1746</v>
      </c>
      <c r="B1749" s="68"/>
      <c r="C1749" s="69"/>
      <c r="D1749" s="71"/>
      <c r="E1749" s="69"/>
      <c r="F1749" s="71"/>
      <c r="G1749" s="71"/>
      <c r="H1749" s="71"/>
      <c r="I1749" s="74" t="s">
        <v>416</v>
      </c>
      <c r="J1749" s="75"/>
      <c r="K1749" s="69"/>
      <c r="L1749" s="76"/>
    </row>
    <row r="1750" spans="1:12" x14ac:dyDescent="0.25">
      <c r="A1750" s="29">
        <v>1747</v>
      </c>
      <c r="B1750" s="68"/>
      <c r="C1750" s="69"/>
      <c r="D1750" s="71"/>
      <c r="E1750" s="69"/>
      <c r="F1750" s="71"/>
      <c r="G1750" s="71"/>
      <c r="H1750" s="71"/>
      <c r="I1750" s="74" t="s">
        <v>416</v>
      </c>
      <c r="J1750" s="75"/>
      <c r="K1750" s="69"/>
      <c r="L1750" s="76"/>
    </row>
    <row r="1751" spans="1:12" x14ac:dyDescent="0.25">
      <c r="A1751" s="31">
        <v>1748</v>
      </c>
      <c r="B1751" s="68"/>
      <c r="C1751" s="69"/>
      <c r="D1751" s="71"/>
      <c r="E1751" s="69"/>
      <c r="F1751" s="71"/>
      <c r="G1751" s="71"/>
      <c r="H1751" s="71"/>
      <c r="I1751" s="74" t="s">
        <v>416</v>
      </c>
      <c r="J1751" s="75"/>
      <c r="K1751" s="69"/>
      <c r="L1751" s="76"/>
    </row>
    <row r="1752" spans="1:12" x14ac:dyDescent="0.25">
      <c r="A1752" s="29">
        <v>1749</v>
      </c>
      <c r="B1752" s="68"/>
      <c r="C1752" s="69"/>
      <c r="D1752" s="71"/>
      <c r="E1752" s="69"/>
      <c r="F1752" s="71"/>
      <c r="G1752" s="71"/>
      <c r="H1752" s="71"/>
      <c r="I1752" s="74" t="s">
        <v>416</v>
      </c>
      <c r="J1752" s="75"/>
      <c r="K1752" s="69"/>
      <c r="L1752" s="76"/>
    </row>
    <row r="1753" spans="1:12" x14ac:dyDescent="0.25">
      <c r="A1753" s="31">
        <v>1750</v>
      </c>
      <c r="B1753" s="68"/>
      <c r="C1753" s="69"/>
      <c r="D1753" s="71"/>
      <c r="E1753" s="69"/>
      <c r="F1753" s="71"/>
      <c r="G1753" s="71"/>
      <c r="H1753" s="71"/>
      <c r="I1753" s="74" t="s">
        <v>416</v>
      </c>
      <c r="J1753" s="75"/>
      <c r="K1753" s="69"/>
      <c r="L1753" s="76"/>
    </row>
    <row r="1754" spans="1:12" x14ac:dyDescent="0.25">
      <c r="A1754" s="29">
        <v>1751</v>
      </c>
      <c r="B1754" s="68"/>
      <c r="C1754" s="69"/>
      <c r="D1754" s="71"/>
      <c r="E1754" s="69"/>
      <c r="F1754" s="71"/>
      <c r="G1754" s="71"/>
      <c r="H1754" s="71"/>
      <c r="I1754" s="74" t="s">
        <v>416</v>
      </c>
      <c r="J1754" s="75"/>
      <c r="K1754" s="69"/>
      <c r="L1754" s="76"/>
    </row>
    <row r="1755" spans="1:12" x14ac:dyDescent="0.25">
      <c r="A1755" s="31">
        <v>1752</v>
      </c>
      <c r="B1755" s="68"/>
      <c r="C1755" s="69"/>
      <c r="D1755" s="71"/>
      <c r="E1755" s="69"/>
      <c r="F1755" s="71"/>
      <c r="G1755" s="71"/>
      <c r="H1755" s="71"/>
      <c r="I1755" s="74" t="s">
        <v>416</v>
      </c>
      <c r="J1755" s="75"/>
      <c r="K1755" s="69"/>
      <c r="L1755" s="76"/>
    </row>
    <row r="1756" spans="1:12" x14ac:dyDescent="0.25">
      <c r="A1756" s="29">
        <v>1753</v>
      </c>
      <c r="B1756" s="68"/>
      <c r="C1756" s="69"/>
      <c r="D1756" s="71"/>
      <c r="E1756" s="69"/>
      <c r="F1756" s="71"/>
      <c r="G1756" s="71"/>
      <c r="H1756" s="71"/>
      <c r="I1756" s="74" t="s">
        <v>416</v>
      </c>
      <c r="J1756" s="75"/>
      <c r="K1756" s="69"/>
      <c r="L1756" s="76"/>
    </row>
    <row r="1757" spans="1:12" x14ac:dyDescent="0.25">
      <c r="A1757" s="31">
        <v>1754</v>
      </c>
      <c r="B1757" s="68"/>
      <c r="C1757" s="69"/>
      <c r="D1757" s="71"/>
      <c r="E1757" s="69"/>
      <c r="F1757" s="71"/>
      <c r="G1757" s="71"/>
      <c r="H1757" s="71"/>
      <c r="I1757" s="74" t="s">
        <v>416</v>
      </c>
      <c r="J1757" s="75"/>
      <c r="K1757" s="69"/>
      <c r="L1757" s="76"/>
    </row>
    <row r="1758" spans="1:12" x14ac:dyDescent="0.25">
      <c r="A1758" s="29">
        <v>1755</v>
      </c>
      <c r="B1758" s="68"/>
      <c r="C1758" s="69"/>
      <c r="D1758" s="71"/>
      <c r="E1758" s="69"/>
      <c r="F1758" s="71"/>
      <c r="G1758" s="71"/>
      <c r="H1758" s="71"/>
      <c r="I1758" s="74" t="s">
        <v>416</v>
      </c>
      <c r="J1758" s="75"/>
      <c r="K1758" s="69"/>
      <c r="L1758" s="76"/>
    </row>
    <row r="1759" spans="1:12" x14ac:dyDescent="0.25">
      <c r="A1759" s="31">
        <v>1756</v>
      </c>
      <c r="B1759" s="68"/>
      <c r="C1759" s="69"/>
      <c r="D1759" s="71"/>
      <c r="E1759" s="69"/>
      <c r="F1759" s="71"/>
      <c r="G1759" s="71"/>
      <c r="H1759" s="71"/>
      <c r="I1759" s="74" t="s">
        <v>416</v>
      </c>
      <c r="J1759" s="75"/>
      <c r="K1759" s="69"/>
      <c r="L1759" s="76"/>
    </row>
    <row r="1760" spans="1:12" x14ac:dyDescent="0.25">
      <c r="A1760" s="29">
        <v>1757</v>
      </c>
      <c r="B1760" s="68"/>
      <c r="C1760" s="69"/>
      <c r="D1760" s="71"/>
      <c r="E1760" s="69"/>
      <c r="F1760" s="71"/>
      <c r="G1760" s="71"/>
      <c r="H1760" s="71"/>
      <c r="I1760" s="74" t="s">
        <v>416</v>
      </c>
      <c r="J1760" s="75"/>
      <c r="K1760" s="69"/>
      <c r="L1760" s="76"/>
    </row>
    <row r="1761" spans="1:12" x14ac:dyDescent="0.25">
      <c r="A1761" s="31">
        <v>1758</v>
      </c>
      <c r="B1761" s="68"/>
      <c r="C1761" s="69"/>
      <c r="D1761" s="71"/>
      <c r="E1761" s="69"/>
      <c r="F1761" s="71"/>
      <c r="G1761" s="71"/>
      <c r="H1761" s="71"/>
      <c r="I1761" s="74" t="s">
        <v>416</v>
      </c>
      <c r="J1761" s="75"/>
      <c r="K1761" s="69"/>
      <c r="L1761" s="76"/>
    </row>
    <row r="1762" spans="1:12" x14ac:dyDescent="0.25">
      <c r="A1762" s="29">
        <v>1759</v>
      </c>
      <c r="B1762" s="68"/>
      <c r="C1762" s="69"/>
      <c r="D1762" s="71"/>
      <c r="E1762" s="69"/>
      <c r="F1762" s="71"/>
      <c r="G1762" s="71"/>
      <c r="H1762" s="71"/>
      <c r="I1762" s="74" t="s">
        <v>416</v>
      </c>
      <c r="J1762" s="75"/>
      <c r="K1762" s="69"/>
      <c r="L1762" s="76"/>
    </row>
    <row r="1763" spans="1:12" x14ac:dyDescent="0.25">
      <c r="A1763" s="31">
        <v>1760</v>
      </c>
      <c r="B1763" s="68"/>
      <c r="C1763" s="69"/>
      <c r="D1763" s="71"/>
      <c r="E1763" s="69"/>
      <c r="F1763" s="71"/>
      <c r="G1763" s="71"/>
      <c r="H1763" s="71"/>
      <c r="I1763" s="74" t="s">
        <v>416</v>
      </c>
      <c r="J1763" s="75"/>
      <c r="K1763" s="69"/>
      <c r="L1763" s="76"/>
    </row>
    <row r="1764" spans="1:12" x14ac:dyDescent="0.25">
      <c r="A1764" s="29">
        <v>1761</v>
      </c>
      <c r="B1764" s="68"/>
      <c r="C1764" s="69"/>
      <c r="D1764" s="71"/>
      <c r="E1764" s="69"/>
      <c r="F1764" s="71"/>
      <c r="G1764" s="71"/>
      <c r="H1764" s="71"/>
      <c r="I1764" s="74" t="s">
        <v>416</v>
      </c>
      <c r="J1764" s="75"/>
      <c r="K1764" s="69"/>
      <c r="L1764" s="76"/>
    </row>
    <row r="1765" spans="1:12" x14ac:dyDescent="0.25">
      <c r="A1765" s="31">
        <v>1762</v>
      </c>
      <c r="B1765" s="68"/>
      <c r="C1765" s="69"/>
      <c r="D1765" s="71"/>
      <c r="E1765" s="69"/>
      <c r="F1765" s="71"/>
      <c r="G1765" s="71"/>
      <c r="H1765" s="71"/>
      <c r="I1765" s="74" t="s">
        <v>416</v>
      </c>
      <c r="J1765" s="75"/>
      <c r="K1765" s="69"/>
      <c r="L1765" s="76"/>
    </row>
    <row r="1766" spans="1:12" x14ac:dyDescent="0.25">
      <c r="A1766" s="29">
        <v>1763</v>
      </c>
      <c r="B1766" s="68"/>
      <c r="C1766" s="69"/>
      <c r="D1766" s="71"/>
      <c r="E1766" s="69"/>
      <c r="F1766" s="71"/>
      <c r="G1766" s="71"/>
      <c r="H1766" s="71"/>
      <c r="I1766" s="74" t="s">
        <v>416</v>
      </c>
      <c r="J1766" s="75"/>
      <c r="K1766" s="69"/>
      <c r="L1766" s="76"/>
    </row>
    <row r="1767" spans="1:12" x14ac:dyDescent="0.25">
      <c r="A1767" s="31">
        <v>1764</v>
      </c>
      <c r="B1767" s="68"/>
      <c r="C1767" s="69"/>
      <c r="D1767" s="71"/>
      <c r="E1767" s="69"/>
      <c r="F1767" s="71"/>
      <c r="G1767" s="71"/>
      <c r="H1767" s="71"/>
      <c r="I1767" s="74" t="s">
        <v>416</v>
      </c>
      <c r="J1767" s="75"/>
      <c r="K1767" s="69"/>
      <c r="L1767" s="76"/>
    </row>
    <row r="1768" spans="1:12" x14ac:dyDescent="0.25">
      <c r="A1768" s="29">
        <v>1765</v>
      </c>
      <c r="B1768" s="68"/>
      <c r="C1768" s="69"/>
      <c r="D1768" s="71"/>
      <c r="E1768" s="69"/>
      <c r="F1768" s="71"/>
      <c r="G1768" s="71"/>
      <c r="H1768" s="71"/>
      <c r="I1768" s="74" t="s">
        <v>416</v>
      </c>
      <c r="J1768" s="75"/>
      <c r="K1768" s="69"/>
      <c r="L1768" s="76"/>
    </row>
    <row r="1769" spans="1:12" x14ac:dyDescent="0.25">
      <c r="A1769" s="31">
        <v>1766</v>
      </c>
      <c r="B1769" s="68"/>
      <c r="C1769" s="69"/>
      <c r="D1769" s="71"/>
      <c r="E1769" s="69"/>
      <c r="F1769" s="71"/>
      <c r="G1769" s="71"/>
      <c r="H1769" s="71"/>
      <c r="I1769" s="74" t="s">
        <v>416</v>
      </c>
      <c r="J1769" s="75"/>
      <c r="K1769" s="69"/>
      <c r="L1769" s="76"/>
    </row>
    <row r="1770" spans="1:12" x14ac:dyDescent="0.25">
      <c r="A1770" s="29">
        <v>1767</v>
      </c>
      <c r="B1770" s="68"/>
      <c r="C1770" s="69"/>
      <c r="D1770" s="71"/>
      <c r="E1770" s="69"/>
      <c r="F1770" s="71"/>
      <c r="G1770" s="71"/>
      <c r="H1770" s="71"/>
      <c r="I1770" s="74" t="s">
        <v>416</v>
      </c>
      <c r="J1770" s="75"/>
      <c r="K1770" s="69"/>
      <c r="L1770" s="76"/>
    </row>
    <row r="1771" spans="1:12" x14ac:dyDescent="0.25">
      <c r="A1771" s="31">
        <v>1768</v>
      </c>
      <c r="B1771" s="68"/>
      <c r="C1771" s="69"/>
      <c r="D1771" s="71"/>
      <c r="E1771" s="69"/>
      <c r="F1771" s="71"/>
      <c r="G1771" s="71"/>
      <c r="H1771" s="71"/>
      <c r="I1771" s="74" t="s">
        <v>416</v>
      </c>
      <c r="J1771" s="75"/>
      <c r="K1771" s="69"/>
      <c r="L1771" s="76"/>
    </row>
    <row r="1772" spans="1:12" x14ac:dyDescent="0.25">
      <c r="A1772" s="29">
        <v>1769</v>
      </c>
      <c r="B1772" s="68"/>
      <c r="C1772" s="69"/>
      <c r="D1772" s="71"/>
      <c r="E1772" s="69"/>
      <c r="F1772" s="71"/>
      <c r="G1772" s="71"/>
      <c r="H1772" s="71"/>
      <c r="I1772" s="74" t="s">
        <v>416</v>
      </c>
      <c r="J1772" s="75"/>
      <c r="K1772" s="69"/>
      <c r="L1772" s="76"/>
    </row>
    <row r="1773" spans="1:12" x14ac:dyDescent="0.25">
      <c r="A1773" s="31">
        <v>1770</v>
      </c>
      <c r="B1773" s="68"/>
      <c r="C1773" s="69"/>
      <c r="D1773" s="71"/>
      <c r="E1773" s="69"/>
      <c r="F1773" s="71"/>
      <c r="G1773" s="71"/>
      <c r="H1773" s="71"/>
      <c r="I1773" s="74" t="s">
        <v>416</v>
      </c>
      <c r="J1773" s="75"/>
      <c r="K1773" s="69"/>
      <c r="L1773" s="76"/>
    </row>
    <row r="1774" spans="1:12" x14ac:dyDescent="0.25">
      <c r="A1774" s="29">
        <v>1771</v>
      </c>
      <c r="B1774" s="68"/>
      <c r="C1774" s="69"/>
      <c r="D1774" s="71"/>
      <c r="E1774" s="69"/>
      <c r="F1774" s="71"/>
      <c r="G1774" s="71"/>
      <c r="H1774" s="71"/>
      <c r="I1774" s="74" t="s">
        <v>416</v>
      </c>
      <c r="J1774" s="75"/>
      <c r="K1774" s="69"/>
      <c r="L1774" s="76"/>
    </row>
    <row r="1775" spans="1:12" x14ac:dyDescent="0.25">
      <c r="A1775" s="31">
        <v>1772</v>
      </c>
      <c r="B1775" s="68"/>
      <c r="C1775" s="69"/>
      <c r="D1775" s="71"/>
      <c r="E1775" s="69"/>
      <c r="F1775" s="71"/>
      <c r="G1775" s="71"/>
      <c r="H1775" s="71"/>
      <c r="I1775" s="74" t="s">
        <v>416</v>
      </c>
      <c r="J1775" s="75"/>
      <c r="K1775" s="69"/>
      <c r="L1775" s="76"/>
    </row>
    <row r="1776" spans="1:12" x14ac:dyDescent="0.25">
      <c r="A1776" s="29">
        <v>1773</v>
      </c>
      <c r="B1776" s="68"/>
      <c r="C1776" s="69"/>
      <c r="D1776" s="71"/>
      <c r="E1776" s="69"/>
      <c r="F1776" s="71"/>
      <c r="G1776" s="71"/>
      <c r="H1776" s="71"/>
      <c r="I1776" s="74" t="s">
        <v>416</v>
      </c>
      <c r="J1776" s="75"/>
      <c r="K1776" s="69"/>
      <c r="L1776" s="76"/>
    </row>
    <row r="1777" spans="1:12" x14ac:dyDescent="0.25">
      <c r="A1777" s="31">
        <v>1774</v>
      </c>
      <c r="B1777" s="68"/>
      <c r="C1777" s="69"/>
      <c r="D1777" s="71"/>
      <c r="E1777" s="69"/>
      <c r="F1777" s="71"/>
      <c r="G1777" s="71"/>
      <c r="H1777" s="71"/>
      <c r="I1777" s="74" t="s">
        <v>416</v>
      </c>
      <c r="J1777" s="75"/>
      <c r="K1777" s="69"/>
      <c r="L1777" s="76"/>
    </row>
    <row r="1778" spans="1:12" x14ac:dyDescent="0.25">
      <c r="A1778" s="29">
        <v>1775</v>
      </c>
      <c r="B1778" s="68"/>
      <c r="C1778" s="69"/>
      <c r="D1778" s="71"/>
      <c r="E1778" s="69"/>
      <c r="F1778" s="71"/>
      <c r="G1778" s="71"/>
      <c r="H1778" s="71"/>
      <c r="I1778" s="74" t="s">
        <v>416</v>
      </c>
      <c r="J1778" s="75"/>
      <c r="K1778" s="69"/>
      <c r="L1778" s="76"/>
    </row>
    <row r="1779" spans="1:12" x14ac:dyDescent="0.25">
      <c r="A1779" s="31">
        <v>1776</v>
      </c>
      <c r="B1779" s="68"/>
      <c r="C1779" s="69"/>
      <c r="D1779" s="71"/>
      <c r="E1779" s="69"/>
      <c r="F1779" s="71"/>
      <c r="G1779" s="71"/>
      <c r="H1779" s="71"/>
      <c r="I1779" s="74" t="s">
        <v>416</v>
      </c>
      <c r="J1779" s="75"/>
      <c r="K1779" s="69"/>
      <c r="L1779" s="76"/>
    </row>
    <row r="1780" spans="1:12" x14ac:dyDescent="0.25">
      <c r="A1780" s="29">
        <v>1777</v>
      </c>
      <c r="B1780" s="68"/>
      <c r="C1780" s="69"/>
      <c r="D1780" s="71"/>
      <c r="E1780" s="69"/>
      <c r="F1780" s="71"/>
      <c r="G1780" s="71"/>
      <c r="H1780" s="71"/>
      <c r="I1780" s="74" t="s">
        <v>416</v>
      </c>
      <c r="J1780" s="75"/>
      <c r="K1780" s="69"/>
      <c r="L1780" s="76"/>
    </row>
    <row r="1781" spans="1:12" x14ac:dyDescent="0.25">
      <c r="A1781" s="31">
        <v>1778</v>
      </c>
      <c r="B1781" s="68"/>
      <c r="C1781" s="69"/>
      <c r="D1781" s="71"/>
      <c r="E1781" s="69"/>
      <c r="F1781" s="71"/>
      <c r="G1781" s="71"/>
      <c r="H1781" s="71"/>
      <c r="I1781" s="74" t="s">
        <v>416</v>
      </c>
      <c r="J1781" s="75"/>
      <c r="K1781" s="69"/>
      <c r="L1781" s="76"/>
    </row>
    <row r="1782" spans="1:12" x14ac:dyDescent="0.25">
      <c r="A1782" s="29">
        <v>1779</v>
      </c>
      <c r="B1782" s="68"/>
      <c r="C1782" s="69"/>
      <c r="D1782" s="71"/>
      <c r="E1782" s="69"/>
      <c r="F1782" s="71"/>
      <c r="G1782" s="71"/>
      <c r="H1782" s="71"/>
      <c r="I1782" s="74" t="s">
        <v>416</v>
      </c>
      <c r="J1782" s="75"/>
      <c r="K1782" s="69"/>
      <c r="L1782" s="76"/>
    </row>
    <row r="1783" spans="1:12" x14ac:dyDescent="0.25">
      <c r="A1783" s="31">
        <v>1780</v>
      </c>
      <c r="B1783" s="68"/>
      <c r="C1783" s="69"/>
      <c r="D1783" s="71"/>
      <c r="E1783" s="69"/>
      <c r="F1783" s="71"/>
      <c r="G1783" s="71"/>
      <c r="H1783" s="71"/>
      <c r="I1783" s="74" t="s">
        <v>416</v>
      </c>
      <c r="J1783" s="75"/>
      <c r="K1783" s="69"/>
      <c r="L1783" s="76"/>
    </row>
    <row r="1784" spans="1:12" x14ac:dyDescent="0.25">
      <c r="A1784" s="29">
        <v>1781</v>
      </c>
      <c r="B1784" s="68"/>
      <c r="C1784" s="69"/>
      <c r="D1784" s="71"/>
      <c r="E1784" s="69"/>
      <c r="F1784" s="71"/>
      <c r="G1784" s="71"/>
      <c r="H1784" s="71"/>
      <c r="I1784" s="74" t="s">
        <v>416</v>
      </c>
      <c r="J1784" s="75"/>
      <c r="K1784" s="69"/>
      <c r="L1784" s="76"/>
    </row>
    <row r="1785" spans="1:12" x14ac:dyDescent="0.25">
      <c r="A1785" s="31">
        <v>1782</v>
      </c>
      <c r="B1785" s="68"/>
      <c r="C1785" s="69"/>
      <c r="D1785" s="71"/>
      <c r="E1785" s="69"/>
      <c r="F1785" s="71"/>
      <c r="G1785" s="71"/>
      <c r="H1785" s="71"/>
      <c r="I1785" s="74" t="s">
        <v>416</v>
      </c>
      <c r="J1785" s="75"/>
      <c r="K1785" s="69"/>
      <c r="L1785" s="76"/>
    </row>
    <row r="1786" spans="1:12" x14ac:dyDescent="0.25">
      <c r="A1786" s="29">
        <v>1783</v>
      </c>
      <c r="B1786" s="68"/>
      <c r="C1786" s="69"/>
      <c r="D1786" s="71"/>
      <c r="E1786" s="69"/>
      <c r="F1786" s="71"/>
      <c r="G1786" s="71"/>
      <c r="H1786" s="71"/>
      <c r="I1786" s="74" t="s">
        <v>416</v>
      </c>
      <c r="J1786" s="75"/>
      <c r="K1786" s="69"/>
      <c r="L1786" s="76"/>
    </row>
    <row r="1787" spans="1:12" x14ac:dyDescent="0.25">
      <c r="A1787" s="31">
        <v>1784</v>
      </c>
      <c r="B1787" s="68"/>
      <c r="C1787" s="69"/>
      <c r="D1787" s="71"/>
      <c r="E1787" s="69"/>
      <c r="F1787" s="71"/>
      <c r="G1787" s="71"/>
      <c r="H1787" s="71"/>
      <c r="I1787" s="74" t="s">
        <v>416</v>
      </c>
      <c r="J1787" s="75"/>
      <c r="K1787" s="69"/>
      <c r="L1787" s="76"/>
    </row>
    <row r="1788" spans="1:12" x14ac:dyDescent="0.25">
      <c r="A1788" s="29">
        <v>1785</v>
      </c>
      <c r="B1788" s="68"/>
      <c r="C1788" s="69"/>
      <c r="D1788" s="71"/>
      <c r="E1788" s="69"/>
      <c r="F1788" s="71"/>
      <c r="G1788" s="71"/>
      <c r="H1788" s="71"/>
      <c r="I1788" s="74" t="s">
        <v>416</v>
      </c>
      <c r="J1788" s="75"/>
      <c r="K1788" s="69"/>
      <c r="L1788" s="76"/>
    </row>
    <row r="1789" spans="1:12" x14ac:dyDescent="0.25">
      <c r="A1789" s="31">
        <v>1786</v>
      </c>
      <c r="B1789" s="68"/>
      <c r="C1789" s="69"/>
      <c r="D1789" s="71"/>
      <c r="E1789" s="69"/>
      <c r="F1789" s="71"/>
      <c r="G1789" s="71"/>
      <c r="H1789" s="71"/>
      <c r="I1789" s="74" t="s">
        <v>416</v>
      </c>
      <c r="J1789" s="75"/>
      <c r="K1789" s="69"/>
      <c r="L1789" s="76"/>
    </row>
    <row r="1790" spans="1:12" x14ac:dyDescent="0.25">
      <c r="A1790" s="29">
        <v>1787</v>
      </c>
      <c r="B1790" s="68"/>
      <c r="C1790" s="69"/>
      <c r="D1790" s="71"/>
      <c r="E1790" s="69"/>
      <c r="F1790" s="71"/>
      <c r="G1790" s="71"/>
      <c r="H1790" s="71"/>
      <c r="I1790" s="74" t="s">
        <v>416</v>
      </c>
      <c r="J1790" s="75"/>
      <c r="K1790" s="69"/>
      <c r="L1790" s="76"/>
    </row>
    <row r="1791" spans="1:12" x14ac:dyDescent="0.25">
      <c r="A1791" s="31">
        <v>1788</v>
      </c>
      <c r="B1791" s="68"/>
      <c r="C1791" s="69"/>
      <c r="D1791" s="71"/>
      <c r="E1791" s="69"/>
      <c r="F1791" s="71"/>
      <c r="G1791" s="71"/>
      <c r="H1791" s="71"/>
      <c r="I1791" s="74" t="s">
        <v>416</v>
      </c>
      <c r="J1791" s="75"/>
      <c r="K1791" s="69"/>
      <c r="L1791" s="76"/>
    </row>
    <row r="1792" spans="1:12" x14ac:dyDescent="0.25">
      <c r="A1792" s="29">
        <v>1789</v>
      </c>
      <c r="B1792" s="68"/>
      <c r="C1792" s="69"/>
      <c r="D1792" s="71"/>
      <c r="E1792" s="69"/>
      <c r="F1792" s="71"/>
      <c r="G1792" s="71"/>
      <c r="H1792" s="71"/>
      <c r="I1792" s="74" t="s">
        <v>416</v>
      </c>
      <c r="J1792" s="75"/>
      <c r="K1792" s="69"/>
      <c r="L1792" s="76"/>
    </row>
    <row r="1793" spans="1:12" x14ac:dyDescent="0.25">
      <c r="A1793" s="31">
        <v>1790</v>
      </c>
      <c r="B1793" s="68"/>
      <c r="C1793" s="69"/>
      <c r="D1793" s="71"/>
      <c r="E1793" s="69"/>
      <c r="F1793" s="71"/>
      <c r="G1793" s="71"/>
      <c r="H1793" s="71"/>
      <c r="I1793" s="74" t="s">
        <v>416</v>
      </c>
      <c r="J1793" s="75"/>
      <c r="K1793" s="69"/>
      <c r="L1793" s="76"/>
    </row>
    <row r="1794" spans="1:12" x14ac:dyDescent="0.25">
      <c r="A1794" s="29">
        <v>1791</v>
      </c>
      <c r="B1794" s="68"/>
      <c r="C1794" s="69"/>
      <c r="D1794" s="71"/>
      <c r="E1794" s="69"/>
      <c r="F1794" s="71"/>
      <c r="G1794" s="71"/>
      <c r="H1794" s="71"/>
      <c r="I1794" s="74" t="s">
        <v>416</v>
      </c>
      <c r="J1794" s="75"/>
      <c r="K1794" s="69"/>
      <c r="L1794" s="76"/>
    </row>
    <row r="1795" spans="1:12" x14ac:dyDescent="0.25">
      <c r="A1795" s="31">
        <v>1792</v>
      </c>
      <c r="B1795" s="68"/>
      <c r="C1795" s="69"/>
      <c r="D1795" s="71"/>
      <c r="E1795" s="69"/>
      <c r="F1795" s="71"/>
      <c r="G1795" s="71"/>
      <c r="H1795" s="71"/>
      <c r="I1795" s="74" t="s">
        <v>416</v>
      </c>
      <c r="J1795" s="75"/>
      <c r="K1795" s="69"/>
      <c r="L1795" s="76"/>
    </row>
    <row r="1796" spans="1:12" x14ac:dyDescent="0.25">
      <c r="A1796" s="29">
        <v>1793</v>
      </c>
      <c r="B1796" s="68"/>
      <c r="C1796" s="69"/>
      <c r="D1796" s="71"/>
      <c r="E1796" s="69"/>
      <c r="F1796" s="71"/>
      <c r="G1796" s="71"/>
      <c r="H1796" s="71"/>
      <c r="I1796" s="74" t="s">
        <v>416</v>
      </c>
      <c r="J1796" s="75"/>
      <c r="K1796" s="69"/>
      <c r="L1796" s="76"/>
    </row>
    <row r="1797" spans="1:12" x14ac:dyDescent="0.25">
      <c r="A1797" s="31">
        <v>1794</v>
      </c>
      <c r="B1797" s="68"/>
      <c r="C1797" s="69"/>
      <c r="D1797" s="71"/>
      <c r="E1797" s="69"/>
      <c r="F1797" s="71"/>
      <c r="G1797" s="71"/>
      <c r="H1797" s="71"/>
      <c r="I1797" s="74" t="s">
        <v>416</v>
      </c>
      <c r="J1797" s="75"/>
      <c r="K1797" s="69"/>
      <c r="L1797" s="76"/>
    </row>
    <row r="1798" spans="1:12" x14ac:dyDescent="0.25">
      <c r="A1798" s="29">
        <v>1795</v>
      </c>
      <c r="B1798" s="68"/>
      <c r="C1798" s="69"/>
      <c r="D1798" s="71"/>
      <c r="E1798" s="69"/>
      <c r="F1798" s="71"/>
      <c r="G1798" s="71"/>
      <c r="H1798" s="71"/>
      <c r="I1798" s="74" t="s">
        <v>416</v>
      </c>
      <c r="J1798" s="75"/>
      <c r="K1798" s="69"/>
      <c r="L1798" s="76"/>
    </row>
    <row r="1799" spans="1:12" x14ac:dyDescent="0.25">
      <c r="A1799" s="31">
        <v>1796</v>
      </c>
      <c r="B1799" s="68"/>
      <c r="C1799" s="69"/>
      <c r="D1799" s="71"/>
      <c r="E1799" s="69"/>
      <c r="F1799" s="71"/>
      <c r="G1799" s="71"/>
      <c r="H1799" s="71"/>
      <c r="I1799" s="74" t="s">
        <v>416</v>
      </c>
      <c r="J1799" s="75"/>
      <c r="K1799" s="69"/>
      <c r="L1799" s="76"/>
    </row>
    <row r="1800" spans="1:12" x14ac:dyDescent="0.25">
      <c r="A1800" s="29">
        <v>1797</v>
      </c>
      <c r="B1800" s="68"/>
      <c r="C1800" s="69"/>
      <c r="D1800" s="71"/>
      <c r="E1800" s="69"/>
      <c r="F1800" s="71"/>
      <c r="G1800" s="71"/>
      <c r="H1800" s="71"/>
      <c r="I1800" s="74" t="s">
        <v>416</v>
      </c>
      <c r="J1800" s="75"/>
      <c r="K1800" s="69"/>
      <c r="L1800" s="76"/>
    </row>
    <row r="1801" spans="1:12" x14ac:dyDescent="0.25">
      <c r="A1801" s="31">
        <v>1798</v>
      </c>
      <c r="B1801" s="68"/>
      <c r="C1801" s="69"/>
      <c r="D1801" s="71"/>
      <c r="E1801" s="69"/>
      <c r="F1801" s="71"/>
      <c r="G1801" s="71"/>
      <c r="H1801" s="71"/>
      <c r="I1801" s="74" t="s">
        <v>416</v>
      </c>
      <c r="J1801" s="75"/>
      <c r="K1801" s="69"/>
      <c r="L1801" s="76"/>
    </row>
    <row r="1802" spans="1:12" x14ac:dyDescent="0.25">
      <c r="A1802" s="29">
        <v>1799</v>
      </c>
      <c r="B1802" s="68"/>
      <c r="C1802" s="69"/>
      <c r="D1802" s="71"/>
      <c r="E1802" s="69"/>
      <c r="F1802" s="71"/>
      <c r="G1802" s="71"/>
      <c r="H1802" s="71"/>
      <c r="I1802" s="74" t="s">
        <v>416</v>
      </c>
      <c r="J1802" s="75"/>
      <c r="K1802" s="69"/>
      <c r="L1802" s="76"/>
    </row>
    <row r="1803" spans="1:12" x14ac:dyDescent="0.25">
      <c r="A1803" s="31">
        <v>1800</v>
      </c>
      <c r="B1803" s="68"/>
      <c r="C1803" s="69"/>
      <c r="D1803" s="71"/>
      <c r="E1803" s="69"/>
      <c r="F1803" s="71"/>
      <c r="G1803" s="71"/>
      <c r="H1803" s="71"/>
      <c r="I1803" s="74" t="s">
        <v>416</v>
      </c>
      <c r="J1803" s="75"/>
      <c r="K1803" s="69"/>
      <c r="L1803" s="76"/>
    </row>
    <row r="1804" spans="1:12" x14ac:dyDescent="0.25">
      <c r="A1804" s="29">
        <v>1801</v>
      </c>
      <c r="B1804" s="68"/>
      <c r="C1804" s="69"/>
      <c r="D1804" s="71"/>
      <c r="E1804" s="69"/>
      <c r="F1804" s="71"/>
      <c r="G1804" s="71"/>
      <c r="H1804" s="71"/>
      <c r="I1804" s="74" t="s">
        <v>416</v>
      </c>
      <c r="J1804" s="75"/>
      <c r="K1804" s="69"/>
      <c r="L1804" s="76"/>
    </row>
    <row r="1805" spans="1:12" x14ac:dyDescent="0.25">
      <c r="A1805" s="31">
        <v>1802</v>
      </c>
      <c r="B1805" s="68"/>
      <c r="C1805" s="69"/>
      <c r="D1805" s="71"/>
      <c r="E1805" s="69"/>
      <c r="F1805" s="71"/>
      <c r="G1805" s="71"/>
      <c r="H1805" s="71"/>
      <c r="I1805" s="74" t="s">
        <v>416</v>
      </c>
      <c r="J1805" s="75"/>
      <c r="K1805" s="69"/>
      <c r="L1805" s="76"/>
    </row>
    <row r="1806" spans="1:12" x14ac:dyDescent="0.25">
      <c r="A1806" s="29">
        <v>1803</v>
      </c>
      <c r="B1806" s="68"/>
      <c r="C1806" s="69"/>
      <c r="D1806" s="71"/>
      <c r="E1806" s="69"/>
      <c r="F1806" s="71"/>
      <c r="G1806" s="71"/>
      <c r="H1806" s="71"/>
      <c r="I1806" s="74" t="s">
        <v>416</v>
      </c>
      <c r="J1806" s="75"/>
      <c r="K1806" s="69"/>
      <c r="L1806" s="76"/>
    </row>
    <row r="1807" spans="1:12" x14ac:dyDescent="0.25">
      <c r="A1807" s="31">
        <v>1804</v>
      </c>
      <c r="B1807" s="68"/>
      <c r="C1807" s="69"/>
      <c r="D1807" s="71"/>
      <c r="E1807" s="69"/>
      <c r="F1807" s="71"/>
      <c r="G1807" s="71"/>
      <c r="H1807" s="71"/>
      <c r="I1807" s="74" t="s">
        <v>416</v>
      </c>
      <c r="J1807" s="75"/>
      <c r="K1807" s="69"/>
      <c r="L1807" s="76"/>
    </row>
    <row r="1808" spans="1:12" x14ac:dyDescent="0.25">
      <c r="A1808" s="29">
        <v>1805</v>
      </c>
      <c r="B1808" s="68"/>
      <c r="C1808" s="69"/>
      <c r="D1808" s="71"/>
      <c r="E1808" s="69"/>
      <c r="F1808" s="71"/>
      <c r="G1808" s="71"/>
      <c r="H1808" s="71"/>
      <c r="I1808" s="74" t="s">
        <v>416</v>
      </c>
      <c r="J1808" s="75"/>
      <c r="K1808" s="69"/>
      <c r="L1808" s="76"/>
    </row>
    <row r="1809" spans="1:12" x14ac:dyDescent="0.25">
      <c r="A1809" s="31">
        <v>1806</v>
      </c>
      <c r="B1809" s="68"/>
      <c r="C1809" s="69"/>
      <c r="D1809" s="71"/>
      <c r="E1809" s="69"/>
      <c r="F1809" s="71"/>
      <c r="G1809" s="71"/>
      <c r="H1809" s="71"/>
      <c r="I1809" s="74" t="s">
        <v>416</v>
      </c>
      <c r="J1809" s="75"/>
      <c r="K1809" s="69"/>
      <c r="L1809" s="76"/>
    </row>
    <row r="1810" spans="1:12" x14ac:dyDescent="0.25">
      <c r="A1810" s="29">
        <v>1807</v>
      </c>
      <c r="B1810" s="68"/>
      <c r="C1810" s="69"/>
      <c r="D1810" s="71"/>
      <c r="E1810" s="69"/>
      <c r="F1810" s="71"/>
      <c r="G1810" s="71"/>
      <c r="H1810" s="71"/>
      <c r="I1810" s="74" t="s">
        <v>416</v>
      </c>
      <c r="J1810" s="75"/>
      <c r="K1810" s="69"/>
      <c r="L1810" s="76"/>
    </row>
    <row r="1811" spans="1:12" x14ac:dyDescent="0.25">
      <c r="A1811" s="31">
        <v>1808</v>
      </c>
      <c r="B1811" s="68"/>
      <c r="C1811" s="69"/>
      <c r="D1811" s="71"/>
      <c r="E1811" s="69"/>
      <c r="F1811" s="71"/>
      <c r="G1811" s="71"/>
      <c r="H1811" s="71"/>
      <c r="I1811" s="74" t="s">
        <v>416</v>
      </c>
      <c r="J1811" s="75"/>
      <c r="K1811" s="69"/>
      <c r="L1811" s="76"/>
    </row>
    <row r="1812" spans="1:12" x14ac:dyDescent="0.25">
      <c r="A1812" s="29">
        <v>1809</v>
      </c>
      <c r="B1812" s="68"/>
      <c r="C1812" s="69"/>
      <c r="D1812" s="71"/>
      <c r="E1812" s="69"/>
      <c r="F1812" s="71"/>
      <c r="G1812" s="71"/>
      <c r="H1812" s="71"/>
      <c r="I1812" s="74" t="s">
        <v>416</v>
      </c>
      <c r="J1812" s="75"/>
      <c r="K1812" s="69"/>
      <c r="L1812" s="76"/>
    </row>
    <row r="1813" spans="1:12" x14ac:dyDescent="0.25">
      <c r="A1813" s="31">
        <v>1810</v>
      </c>
      <c r="B1813" s="68"/>
      <c r="C1813" s="69"/>
      <c r="D1813" s="71"/>
      <c r="E1813" s="69"/>
      <c r="F1813" s="71"/>
      <c r="G1813" s="71"/>
      <c r="H1813" s="71"/>
      <c r="I1813" s="74" t="s">
        <v>416</v>
      </c>
      <c r="J1813" s="75"/>
      <c r="K1813" s="69"/>
      <c r="L1813" s="76"/>
    </row>
    <row r="1814" spans="1:12" x14ac:dyDescent="0.25">
      <c r="A1814" s="29">
        <v>1811</v>
      </c>
      <c r="B1814" s="68"/>
      <c r="C1814" s="69"/>
      <c r="D1814" s="71"/>
      <c r="E1814" s="69"/>
      <c r="F1814" s="71"/>
      <c r="G1814" s="71"/>
      <c r="H1814" s="71"/>
      <c r="I1814" s="74" t="s">
        <v>416</v>
      </c>
      <c r="J1814" s="75"/>
      <c r="K1814" s="69"/>
      <c r="L1814" s="76"/>
    </row>
    <row r="1815" spans="1:12" x14ac:dyDescent="0.25">
      <c r="A1815" s="31">
        <v>1812</v>
      </c>
      <c r="B1815" s="68"/>
      <c r="C1815" s="69"/>
      <c r="D1815" s="71"/>
      <c r="E1815" s="69"/>
      <c r="F1815" s="71"/>
      <c r="G1815" s="71"/>
      <c r="H1815" s="71"/>
      <c r="I1815" s="74" t="s">
        <v>416</v>
      </c>
      <c r="J1815" s="75"/>
      <c r="K1815" s="69"/>
      <c r="L1815" s="76"/>
    </row>
    <row r="1816" spans="1:12" x14ac:dyDescent="0.25">
      <c r="A1816" s="29">
        <v>1813</v>
      </c>
      <c r="B1816" s="68"/>
      <c r="C1816" s="69"/>
      <c r="D1816" s="71"/>
      <c r="E1816" s="69"/>
      <c r="F1816" s="71"/>
      <c r="G1816" s="71"/>
      <c r="H1816" s="71"/>
      <c r="I1816" s="74" t="s">
        <v>416</v>
      </c>
      <c r="J1816" s="75"/>
      <c r="K1816" s="69"/>
      <c r="L1816" s="76"/>
    </row>
    <row r="1817" spans="1:12" x14ac:dyDescent="0.25">
      <c r="A1817" s="31">
        <v>1814</v>
      </c>
      <c r="B1817" s="68"/>
      <c r="C1817" s="69"/>
      <c r="D1817" s="71"/>
      <c r="E1817" s="69"/>
      <c r="F1817" s="71"/>
      <c r="G1817" s="71"/>
      <c r="H1817" s="71"/>
      <c r="I1817" s="74" t="s">
        <v>416</v>
      </c>
      <c r="J1817" s="75"/>
      <c r="K1817" s="69"/>
      <c r="L1817" s="76"/>
    </row>
    <row r="1818" spans="1:12" x14ac:dyDescent="0.25">
      <c r="A1818" s="29">
        <v>1815</v>
      </c>
      <c r="B1818" s="68"/>
      <c r="C1818" s="69"/>
      <c r="D1818" s="71"/>
      <c r="E1818" s="69"/>
      <c r="F1818" s="71"/>
      <c r="G1818" s="71"/>
      <c r="H1818" s="71"/>
      <c r="I1818" s="74" t="s">
        <v>416</v>
      </c>
      <c r="J1818" s="75"/>
      <c r="K1818" s="69"/>
      <c r="L1818" s="76"/>
    </row>
    <row r="1819" spans="1:12" x14ac:dyDescent="0.25">
      <c r="A1819" s="31">
        <v>1816</v>
      </c>
      <c r="B1819" s="68"/>
      <c r="C1819" s="69"/>
      <c r="D1819" s="71"/>
      <c r="E1819" s="69"/>
      <c r="F1819" s="71"/>
      <c r="G1819" s="71"/>
      <c r="H1819" s="71"/>
      <c r="I1819" s="74" t="s">
        <v>416</v>
      </c>
      <c r="J1819" s="75"/>
      <c r="K1819" s="69"/>
      <c r="L1819" s="76"/>
    </row>
    <row r="1820" spans="1:12" x14ac:dyDescent="0.25">
      <c r="A1820" s="29">
        <v>1817</v>
      </c>
      <c r="B1820" s="68"/>
      <c r="C1820" s="69"/>
      <c r="D1820" s="71"/>
      <c r="E1820" s="69"/>
      <c r="F1820" s="71"/>
      <c r="G1820" s="71"/>
      <c r="H1820" s="71"/>
      <c r="I1820" s="74" t="s">
        <v>416</v>
      </c>
      <c r="J1820" s="75"/>
      <c r="K1820" s="69"/>
      <c r="L1820" s="76"/>
    </row>
    <row r="1821" spans="1:12" x14ac:dyDescent="0.25">
      <c r="A1821" s="31">
        <v>1818</v>
      </c>
      <c r="B1821" s="68"/>
      <c r="C1821" s="69"/>
      <c r="D1821" s="71"/>
      <c r="E1821" s="69"/>
      <c r="F1821" s="71"/>
      <c r="G1821" s="71"/>
      <c r="H1821" s="71"/>
      <c r="I1821" s="74" t="s">
        <v>416</v>
      </c>
      <c r="J1821" s="75"/>
      <c r="K1821" s="69"/>
      <c r="L1821" s="76"/>
    </row>
    <row r="1822" spans="1:12" x14ac:dyDescent="0.25">
      <c r="A1822" s="29">
        <v>1819</v>
      </c>
      <c r="B1822" s="68"/>
      <c r="C1822" s="69"/>
      <c r="D1822" s="71"/>
      <c r="E1822" s="69"/>
      <c r="F1822" s="71"/>
      <c r="G1822" s="71"/>
      <c r="H1822" s="71"/>
      <c r="I1822" s="74" t="s">
        <v>416</v>
      </c>
      <c r="J1822" s="75"/>
      <c r="K1822" s="69"/>
      <c r="L1822" s="76"/>
    </row>
    <row r="1823" spans="1:12" x14ac:dyDescent="0.25">
      <c r="A1823" s="31">
        <v>1820</v>
      </c>
      <c r="B1823" s="68"/>
      <c r="C1823" s="69"/>
      <c r="D1823" s="71"/>
      <c r="E1823" s="69"/>
      <c r="F1823" s="71"/>
      <c r="G1823" s="71"/>
      <c r="H1823" s="71"/>
      <c r="I1823" s="74" t="s">
        <v>416</v>
      </c>
      <c r="J1823" s="75"/>
      <c r="K1823" s="69"/>
      <c r="L1823" s="76"/>
    </row>
    <row r="1824" spans="1:12" x14ac:dyDescent="0.25">
      <c r="A1824" s="29">
        <v>1821</v>
      </c>
      <c r="B1824" s="68"/>
      <c r="C1824" s="69"/>
      <c r="D1824" s="71"/>
      <c r="E1824" s="69"/>
      <c r="F1824" s="71"/>
      <c r="G1824" s="71"/>
      <c r="H1824" s="71"/>
      <c r="I1824" s="74" t="s">
        <v>416</v>
      </c>
      <c r="J1824" s="75"/>
      <c r="K1824" s="69"/>
      <c r="L1824" s="76"/>
    </row>
    <row r="1825" spans="1:12" x14ac:dyDescent="0.25">
      <c r="A1825" s="31">
        <v>1822</v>
      </c>
      <c r="B1825" s="68"/>
      <c r="C1825" s="69"/>
      <c r="D1825" s="71"/>
      <c r="E1825" s="69"/>
      <c r="F1825" s="71"/>
      <c r="G1825" s="71"/>
      <c r="H1825" s="71"/>
      <c r="I1825" s="74" t="s">
        <v>416</v>
      </c>
      <c r="J1825" s="75"/>
      <c r="K1825" s="69"/>
      <c r="L1825" s="76"/>
    </row>
    <row r="1826" spans="1:12" x14ac:dyDescent="0.25">
      <c r="A1826" s="29">
        <v>1823</v>
      </c>
      <c r="B1826" s="68"/>
      <c r="C1826" s="69"/>
      <c r="D1826" s="71"/>
      <c r="E1826" s="69"/>
      <c r="F1826" s="71"/>
      <c r="G1826" s="71"/>
      <c r="H1826" s="71"/>
      <c r="I1826" s="74" t="s">
        <v>416</v>
      </c>
      <c r="J1826" s="75"/>
      <c r="K1826" s="69"/>
      <c r="L1826" s="76"/>
    </row>
    <row r="1827" spans="1:12" x14ac:dyDescent="0.25">
      <c r="A1827" s="31">
        <v>1824</v>
      </c>
      <c r="B1827" s="68"/>
      <c r="C1827" s="69"/>
      <c r="D1827" s="71"/>
      <c r="E1827" s="69"/>
      <c r="F1827" s="71"/>
      <c r="G1827" s="71"/>
      <c r="H1827" s="71"/>
      <c r="I1827" s="74" t="s">
        <v>416</v>
      </c>
      <c r="J1827" s="75"/>
      <c r="K1827" s="69"/>
      <c r="L1827" s="76"/>
    </row>
    <row r="1828" spans="1:12" x14ac:dyDescent="0.25">
      <c r="A1828" s="29">
        <v>1825</v>
      </c>
      <c r="B1828" s="68"/>
      <c r="C1828" s="69"/>
      <c r="D1828" s="71"/>
      <c r="E1828" s="69"/>
      <c r="F1828" s="71"/>
      <c r="G1828" s="71"/>
      <c r="H1828" s="71"/>
      <c r="I1828" s="74" t="s">
        <v>416</v>
      </c>
      <c r="J1828" s="75"/>
      <c r="K1828" s="69"/>
      <c r="L1828" s="76"/>
    </row>
    <row r="1829" spans="1:12" x14ac:dyDescent="0.25">
      <c r="A1829" s="31">
        <v>1826</v>
      </c>
      <c r="B1829" s="68"/>
      <c r="C1829" s="69"/>
      <c r="D1829" s="71"/>
      <c r="E1829" s="69"/>
      <c r="F1829" s="71"/>
      <c r="G1829" s="71"/>
      <c r="H1829" s="71"/>
      <c r="I1829" s="74" t="s">
        <v>416</v>
      </c>
      <c r="J1829" s="75"/>
      <c r="K1829" s="69"/>
      <c r="L1829" s="76"/>
    </row>
    <row r="1830" spans="1:12" x14ac:dyDescent="0.25">
      <c r="A1830" s="29">
        <v>1827</v>
      </c>
      <c r="B1830" s="68"/>
      <c r="C1830" s="69"/>
      <c r="D1830" s="71"/>
      <c r="E1830" s="69"/>
      <c r="F1830" s="71"/>
      <c r="G1830" s="71"/>
      <c r="H1830" s="71"/>
      <c r="I1830" s="74" t="s">
        <v>416</v>
      </c>
      <c r="J1830" s="75"/>
      <c r="K1830" s="69"/>
      <c r="L1830" s="76"/>
    </row>
    <row r="1831" spans="1:12" x14ac:dyDescent="0.25">
      <c r="A1831" s="31">
        <v>1828</v>
      </c>
      <c r="B1831" s="68"/>
      <c r="C1831" s="69"/>
      <c r="D1831" s="71"/>
      <c r="E1831" s="69"/>
      <c r="F1831" s="71"/>
      <c r="G1831" s="71"/>
      <c r="H1831" s="71"/>
      <c r="I1831" s="74" t="s">
        <v>416</v>
      </c>
      <c r="J1831" s="75"/>
      <c r="K1831" s="69"/>
      <c r="L1831" s="76"/>
    </row>
    <row r="1832" spans="1:12" x14ac:dyDescent="0.25">
      <c r="A1832" s="29">
        <v>1829</v>
      </c>
      <c r="B1832" s="68"/>
      <c r="C1832" s="69"/>
      <c r="D1832" s="71"/>
      <c r="E1832" s="69"/>
      <c r="F1832" s="71"/>
      <c r="G1832" s="71"/>
      <c r="H1832" s="71"/>
      <c r="I1832" s="74" t="s">
        <v>416</v>
      </c>
      <c r="J1832" s="75"/>
      <c r="K1832" s="69"/>
      <c r="L1832" s="76"/>
    </row>
    <row r="1833" spans="1:12" x14ac:dyDescent="0.25">
      <c r="A1833" s="31">
        <v>1830</v>
      </c>
      <c r="B1833" s="68"/>
      <c r="C1833" s="69"/>
      <c r="D1833" s="71"/>
      <c r="E1833" s="69"/>
      <c r="F1833" s="71"/>
      <c r="G1833" s="71"/>
      <c r="H1833" s="71"/>
      <c r="I1833" s="74" t="s">
        <v>416</v>
      </c>
      <c r="J1833" s="75"/>
      <c r="K1833" s="69"/>
      <c r="L1833" s="76"/>
    </row>
    <row r="1834" spans="1:12" x14ac:dyDescent="0.25">
      <c r="A1834" s="29">
        <v>1831</v>
      </c>
      <c r="B1834" s="68"/>
      <c r="C1834" s="69"/>
      <c r="D1834" s="71"/>
      <c r="E1834" s="69"/>
      <c r="F1834" s="71"/>
      <c r="G1834" s="71"/>
      <c r="H1834" s="71"/>
      <c r="I1834" s="74" t="s">
        <v>416</v>
      </c>
      <c r="J1834" s="75"/>
      <c r="K1834" s="69"/>
      <c r="L1834" s="76"/>
    </row>
    <row r="1835" spans="1:12" x14ac:dyDescent="0.25">
      <c r="A1835" s="31">
        <v>1832</v>
      </c>
      <c r="B1835" s="68"/>
      <c r="C1835" s="69"/>
      <c r="D1835" s="71"/>
      <c r="E1835" s="69"/>
      <c r="F1835" s="71"/>
      <c r="G1835" s="71"/>
      <c r="H1835" s="71"/>
      <c r="I1835" s="74" t="s">
        <v>416</v>
      </c>
      <c r="J1835" s="75"/>
      <c r="K1835" s="69"/>
      <c r="L1835" s="76"/>
    </row>
    <row r="1836" spans="1:12" x14ac:dyDescent="0.25">
      <c r="A1836" s="29">
        <v>1833</v>
      </c>
      <c r="B1836" s="68"/>
      <c r="C1836" s="69"/>
      <c r="D1836" s="71"/>
      <c r="E1836" s="69"/>
      <c r="F1836" s="71"/>
      <c r="G1836" s="71"/>
      <c r="H1836" s="71"/>
      <c r="I1836" s="74" t="s">
        <v>416</v>
      </c>
      <c r="J1836" s="75"/>
      <c r="K1836" s="69"/>
      <c r="L1836" s="76"/>
    </row>
    <row r="1837" spans="1:12" x14ac:dyDescent="0.25">
      <c r="A1837" s="31">
        <v>1834</v>
      </c>
      <c r="B1837" s="68"/>
      <c r="C1837" s="69"/>
      <c r="D1837" s="71"/>
      <c r="E1837" s="69"/>
      <c r="F1837" s="71"/>
      <c r="G1837" s="71"/>
      <c r="H1837" s="71"/>
      <c r="I1837" s="74" t="s">
        <v>416</v>
      </c>
      <c r="J1837" s="75"/>
      <c r="K1837" s="69"/>
      <c r="L1837" s="76"/>
    </row>
    <row r="1838" spans="1:12" x14ac:dyDescent="0.25">
      <c r="A1838" s="29">
        <v>1835</v>
      </c>
      <c r="B1838" s="68"/>
      <c r="C1838" s="69"/>
      <c r="D1838" s="71"/>
      <c r="E1838" s="69"/>
      <c r="F1838" s="71"/>
      <c r="G1838" s="71"/>
      <c r="H1838" s="71"/>
      <c r="I1838" s="74" t="s">
        <v>416</v>
      </c>
      <c r="J1838" s="75"/>
      <c r="K1838" s="69"/>
      <c r="L1838" s="76"/>
    </row>
    <row r="1839" spans="1:12" x14ac:dyDescent="0.25">
      <c r="A1839" s="31">
        <v>1836</v>
      </c>
      <c r="B1839" s="68"/>
      <c r="C1839" s="69"/>
      <c r="D1839" s="71"/>
      <c r="E1839" s="69"/>
      <c r="F1839" s="71"/>
      <c r="G1839" s="71"/>
      <c r="H1839" s="71"/>
      <c r="I1839" s="74" t="s">
        <v>416</v>
      </c>
      <c r="J1839" s="75"/>
      <c r="K1839" s="69"/>
      <c r="L1839" s="76"/>
    </row>
    <row r="1840" spans="1:12" x14ac:dyDescent="0.25">
      <c r="A1840" s="29">
        <v>1837</v>
      </c>
      <c r="B1840" s="68"/>
      <c r="C1840" s="69"/>
      <c r="D1840" s="71"/>
      <c r="E1840" s="69"/>
      <c r="F1840" s="71"/>
      <c r="G1840" s="71"/>
      <c r="H1840" s="71"/>
      <c r="I1840" s="74" t="s">
        <v>416</v>
      </c>
      <c r="J1840" s="75"/>
      <c r="K1840" s="69"/>
      <c r="L1840" s="76"/>
    </row>
    <row r="1841" spans="1:12" x14ac:dyDescent="0.25">
      <c r="A1841" s="31">
        <v>1838</v>
      </c>
      <c r="B1841" s="68"/>
      <c r="C1841" s="69"/>
      <c r="D1841" s="71"/>
      <c r="E1841" s="69"/>
      <c r="F1841" s="71"/>
      <c r="G1841" s="71"/>
      <c r="H1841" s="71"/>
      <c r="I1841" s="74" t="s">
        <v>416</v>
      </c>
      <c r="J1841" s="75"/>
      <c r="K1841" s="69"/>
      <c r="L1841" s="76"/>
    </row>
    <row r="1842" spans="1:12" x14ac:dyDescent="0.25">
      <c r="A1842" s="29">
        <v>1839</v>
      </c>
      <c r="B1842" s="68"/>
      <c r="C1842" s="69"/>
      <c r="D1842" s="71"/>
      <c r="E1842" s="69"/>
      <c r="F1842" s="71"/>
      <c r="G1842" s="71"/>
      <c r="H1842" s="71"/>
      <c r="I1842" s="74" t="s">
        <v>416</v>
      </c>
      <c r="J1842" s="75"/>
      <c r="K1842" s="69"/>
      <c r="L1842" s="76"/>
    </row>
    <row r="1843" spans="1:12" x14ac:dyDescent="0.25">
      <c r="A1843" s="31">
        <v>1840</v>
      </c>
      <c r="B1843" s="68"/>
      <c r="C1843" s="69"/>
      <c r="D1843" s="71"/>
      <c r="E1843" s="69"/>
      <c r="F1843" s="71"/>
      <c r="G1843" s="71"/>
      <c r="H1843" s="71"/>
      <c r="I1843" s="74" t="s">
        <v>416</v>
      </c>
      <c r="J1843" s="75"/>
      <c r="K1843" s="69"/>
      <c r="L1843" s="76"/>
    </row>
    <row r="1844" spans="1:12" x14ac:dyDescent="0.25">
      <c r="A1844" s="29">
        <v>1841</v>
      </c>
      <c r="B1844" s="68"/>
      <c r="C1844" s="69"/>
      <c r="D1844" s="71"/>
      <c r="E1844" s="69"/>
      <c r="F1844" s="71"/>
      <c r="G1844" s="71"/>
      <c r="H1844" s="71"/>
      <c r="I1844" s="74" t="s">
        <v>416</v>
      </c>
      <c r="J1844" s="75"/>
      <c r="K1844" s="69"/>
      <c r="L1844" s="76"/>
    </row>
    <row r="1845" spans="1:12" x14ac:dyDescent="0.25">
      <c r="A1845" s="31">
        <v>1842</v>
      </c>
      <c r="B1845" s="68"/>
      <c r="C1845" s="69"/>
      <c r="D1845" s="71"/>
      <c r="E1845" s="69"/>
      <c r="F1845" s="71"/>
      <c r="G1845" s="71"/>
      <c r="H1845" s="71"/>
      <c r="I1845" s="74" t="s">
        <v>416</v>
      </c>
      <c r="J1845" s="75"/>
      <c r="K1845" s="69"/>
      <c r="L1845" s="76"/>
    </row>
    <row r="1846" spans="1:12" x14ac:dyDescent="0.25">
      <c r="A1846" s="29">
        <v>1843</v>
      </c>
      <c r="B1846" s="68"/>
      <c r="C1846" s="69"/>
      <c r="D1846" s="71"/>
      <c r="E1846" s="69"/>
      <c r="F1846" s="71"/>
      <c r="G1846" s="71"/>
      <c r="H1846" s="71"/>
      <c r="I1846" s="74" t="s">
        <v>416</v>
      </c>
      <c r="J1846" s="75"/>
      <c r="K1846" s="69"/>
      <c r="L1846" s="76"/>
    </row>
    <row r="1847" spans="1:12" x14ac:dyDescent="0.25">
      <c r="A1847" s="31">
        <v>1844</v>
      </c>
      <c r="B1847" s="68"/>
      <c r="C1847" s="69"/>
      <c r="D1847" s="71"/>
      <c r="E1847" s="69"/>
      <c r="F1847" s="71"/>
      <c r="G1847" s="71"/>
      <c r="H1847" s="71"/>
      <c r="I1847" s="74" t="s">
        <v>416</v>
      </c>
      <c r="J1847" s="75"/>
      <c r="K1847" s="69"/>
      <c r="L1847" s="76"/>
    </row>
    <row r="1848" spans="1:12" x14ac:dyDescent="0.25">
      <c r="A1848" s="29">
        <v>1845</v>
      </c>
      <c r="B1848" s="68"/>
      <c r="C1848" s="69"/>
      <c r="D1848" s="71"/>
      <c r="E1848" s="69"/>
      <c r="F1848" s="71"/>
      <c r="G1848" s="71"/>
      <c r="H1848" s="71"/>
      <c r="I1848" s="74" t="s">
        <v>416</v>
      </c>
      <c r="J1848" s="75"/>
      <c r="K1848" s="69"/>
      <c r="L1848" s="76"/>
    </row>
    <row r="1849" spans="1:12" x14ac:dyDescent="0.25">
      <c r="A1849" s="31">
        <v>1846</v>
      </c>
      <c r="B1849" s="68"/>
      <c r="C1849" s="69"/>
      <c r="D1849" s="71"/>
      <c r="E1849" s="69"/>
      <c r="F1849" s="71"/>
      <c r="G1849" s="71"/>
      <c r="H1849" s="71"/>
      <c r="I1849" s="74" t="s">
        <v>416</v>
      </c>
      <c r="J1849" s="75"/>
      <c r="K1849" s="69"/>
      <c r="L1849" s="76"/>
    </row>
    <row r="1850" spans="1:12" x14ac:dyDescent="0.25">
      <c r="A1850" s="29">
        <v>1847</v>
      </c>
      <c r="B1850" s="68"/>
      <c r="C1850" s="69"/>
      <c r="D1850" s="71"/>
      <c r="E1850" s="69"/>
      <c r="F1850" s="71"/>
      <c r="G1850" s="71"/>
      <c r="H1850" s="71"/>
      <c r="I1850" s="74" t="s">
        <v>416</v>
      </c>
      <c r="J1850" s="75"/>
      <c r="K1850" s="69"/>
      <c r="L1850" s="76"/>
    </row>
    <row r="1851" spans="1:12" x14ac:dyDescent="0.25">
      <c r="A1851" s="31">
        <v>1848</v>
      </c>
      <c r="B1851" s="68"/>
      <c r="C1851" s="69"/>
      <c r="D1851" s="71"/>
      <c r="E1851" s="69"/>
      <c r="F1851" s="71"/>
      <c r="G1851" s="71"/>
      <c r="H1851" s="71"/>
      <c r="I1851" s="74" t="s">
        <v>416</v>
      </c>
      <c r="J1851" s="75"/>
      <c r="K1851" s="69"/>
      <c r="L1851" s="76"/>
    </row>
    <row r="1852" spans="1:12" x14ac:dyDescent="0.25">
      <c r="A1852" s="29">
        <v>1849</v>
      </c>
      <c r="B1852" s="68"/>
      <c r="C1852" s="69"/>
      <c r="D1852" s="71"/>
      <c r="E1852" s="69"/>
      <c r="F1852" s="71"/>
      <c r="G1852" s="71"/>
      <c r="H1852" s="71"/>
      <c r="I1852" s="74" t="s">
        <v>416</v>
      </c>
      <c r="J1852" s="75"/>
      <c r="K1852" s="69"/>
      <c r="L1852" s="76"/>
    </row>
    <row r="1853" spans="1:12" x14ac:dyDescent="0.25">
      <c r="A1853" s="31">
        <v>1850</v>
      </c>
      <c r="B1853" s="68"/>
      <c r="C1853" s="69"/>
      <c r="D1853" s="71"/>
      <c r="E1853" s="69"/>
      <c r="F1853" s="71"/>
      <c r="G1853" s="71"/>
      <c r="H1853" s="71"/>
      <c r="I1853" s="74" t="s">
        <v>416</v>
      </c>
      <c r="J1853" s="75"/>
      <c r="K1853" s="69"/>
      <c r="L1853" s="76"/>
    </row>
    <row r="1854" spans="1:12" x14ac:dyDescent="0.25">
      <c r="A1854" s="29">
        <v>1851</v>
      </c>
      <c r="B1854" s="68"/>
      <c r="C1854" s="69"/>
      <c r="D1854" s="71"/>
      <c r="E1854" s="69"/>
      <c r="F1854" s="71"/>
      <c r="G1854" s="71"/>
      <c r="H1854" s="71"/>
      <c r="I1854" s="74" t="s">
        <v>416</v>
      </c>
      <c r="J1854" s="75"/>
      <c r="K1854" s="69"/>
      <c r="L1854" s="76"/>
    </row>
    <row r="1855" spans="1:12" x14ac:dyDescent="0.25">
      <c r="A1855" s="31">
        <v>1852</v>
      </c>
      <c r="B1855" s="68"/>
      <c r="C1855" s="69"/>
      <c r="D1855" s="71"/>
      <c r="E1855" s="69"/>
      <c r="F1855" s="71"/>
      <c r="G1855" s="71"/>
      <c r="H1855" s="71"/>
      <c r="I1855" s="74" t="s">
        <v>416</v>
      </c>
      <c r="J1855" s="75"/>
      <c r="K1855" s="69"/>
      <c r="L1855" s="76"/>
    </row>
    <row r="1856" spans="1:12" x14ac:dyDescent="0.25">
      <c r="A1856" s="29">
        <v>1853</v>
      </c>
      <c r="B1856" s="68"/>
      <c r="C1856" s="69"/>
      <c r="D1856" s="71"/>
      <c r="E1856" s="69"/>
      <c r="F1856" s="71"/>
      <c r="G1856" s="71"/>
      <c r="H1856" s="71"/>
      <c r="I1856" s="74" t="s">
        <v>416</v>
      </c>
      <c r="J1856" s="75"/>
      <c r="K1856" s="69"/>
      <c r="L1856" s="76"/>
    </row>
    <row r="1857" spans="1:12" x14ac:dyDescent="0.25">
      <c r="A1857" s="31">
        <v>1854</v>
      </c>
      <c r="B1857" s="68"/>
      <c r="C1857" s="69"/>
      <c r="D1857" s="71"/>
      <c r="E1857" s="69"/>
      <c r="F1857" s="71"/>
      <c r="G1857" s="71"/>
      <c r="H1857" s="71"/>
      <c r="I1857" s="74" t="s">
        <v>416</v>
      </c>
      <c r="J1857" s="75"/>
      <c r="K1857" s="69"/>
      <c r="L1857" s="76"/>
    </row>
    <row r="1858" spans="1:12" x14ac:dyDescent="0.25">
      <c r="A1858" s="29">
        <v>1855</v>
      </c>
      <c r="B1858" s="68"/>
      <c r="C1858" s="69"/>
      <c r="D1858" s="71"/>
      <c r="E1858" s="69"/>
      <c r="F1858" s="71"/>
      <c r="G1858" s="71"/>
      <c r="H1858" s="71"/>
      <c r="I1858" s="74" t="s">
        <v>416</v>
      </c>
      <c r="J1858" s="75"/>
      <c r="K1858" s="69"/>
      <c r="L1858" s="76"/>
    </row>
    <row r="1859" spans="1:12" x14ac:dyDescent="0.25">
      <c r="A1859" s="31">
        <v>1856</v>
      </c>
      <c r="B1859" s="68"/>
      <c r="C1859" s="69"/>
      <c r="D1859" s="71"/>
      <c r="E1859" s="69"/>
      <c r="F1859" s="71"/>
      <c r="G1859" s="71"/>
      <c r="H1859" s="71"/>
      <c r="I1859" s="74" t="s">
        <v>416</v>
      </c>
      <c r="J1859" s="75"/>
      <c r="K1859" s="69"/>
      <c r="L1859" s="76"/>
    </row>
    <row r="1860" spans="1:12" x14ac:dyDescent="0.25">
      <c r="A1860" s="29">
        <v>1857</v>
      </c>
      <c r="B1860" s="68"/>
      <c r="C1860" s="69"/>
      <c r="D1860" s="71"/>
      <c r="E1860" s="69"/>
      <c r="F1860" s="71"/>
      <c r="G1860" s="71"/>
      <c r="H1860" s="71"/>
      <c r="I1860" s="74" t="s">
        <v>416</v>
      </c>
      <c r="J1860" s="75"/>
      <c r="K1860" s="69"/>
      <c r="L1860" s="76"/>
    </row>
    <row r="1861" spans="1:12" x14ac:dyDescent="0.25">
      <c r="A1861" s="31">
        <v>1858</v>
      </c>
      <c r="B1861" s="68"/>
      <c r="C1861" s="69"/>
      <c r="D1861" s="71"/>
      <c r="E1861" s="69"/>
      <c r="F1861" s="71"/>
      <c r="G1861" s="71"/>
      <c r="H1861" s="71"/>
      <c r="I1861" s="74" t="s">
        <v>416</v>
      </c>
      <c r="J1861" s="75"/>
      <c r="K1861" s="69"/>
      <c r="L1861" s="76"/>
    </row>
    <row r="1862" spans="1:12" x14ac:dyDescent="0.25">
      <c r="A1862" s="29">
        <v>1859</v>
      </c>
      <c r="B1862" s="68"/>
      <c r="C1862" s="69"/>
      <c r="D1862" s="71"/>
      <c r="E1862" s="69"/>
      <c r="F1862" s="71"/>
      <c r="G1862" s="71"/>
      <c r="H1862" s="71"/>
      <c r="I1862" s="74" t="s">
        <v>416</v>
      </c>
      <c r="J1862" s="75"/>
      <c r="K1862" s="69"/>
      <c r="L1862" s="76"/>
    </row>
    <row r="1863" spans="1:12" x14ac:dyDescent="0.25">
      <c r="A1863" s="31">
        <v>1860</v>
      </c>
      <c r="B1863" s="68"/>
      <c r="C1863" s="69"/>
      <c r="D1863" s="71"/>
      <c r="E1863" s="69"/>
      <c r="F1863" s="71"/>
      <c r="G1863" s="71"/>
      <c r="H1863" s="71"/>
      <c r="I1863" s="74" t="s">
        <v>416</v>
      </c>
      <c r="J1863" s="75"/>
      <c r="K1863" s="69"/>
      <c r="L1863" s="76"/>
    </row>
    <row r="1864" spans="1:12" x14ac:dyDescent="0.25">
      <c r="A1864" s="29">
        <v>1861</v>
      </c>
      <c r="B1864" s="68"/>
      <c r="C1864" s="69"/>
      <c r="D1864" s="71"/>
      <c r="E1864" s="69"/>
      <c r="F1864" s="71"/>
      <c r="G1864" s="71"/>
      <c r="H1864" s="71"/>
      <c r="I1864" s="74" t="s">
        <v>416</v>
      </c>
      <c r="J1864" s="75"/>
      <c r="K1864" s="69"/>
      <c r="L1864" s="76"/>
    </row>
    <row r="1865" spans="1:12" x14ac:dyDescent="0.25">
      <c r="A1865" s="31">
        <v>1862</v>
      </c>
      <c r="B1865" s="68"/>
      <c r="C1865" s="69"/>
      <c r="D1865" s="71"/>
      <c r="E1865" s="69"/>
      <c r="F1865" s="71"/>
      <c r="G1865" s="71"/>
      <c r="H1865" s="71"/>
      <c r="I1865" s="74" t="s">
        <v>416</v>
      </c>
      <c r="J1865" s="75"/>
      <c r="K1865" s="69"/>
      <c r="L1865" s="76"/>
    </row>
    <row r="1866" spans="1:12" x14ac:dyDescent="0.25">
      <c r="A1866" s="29">
        <v>1863</v>
      </c>
      <c r="B1866" s="68"/>
      <c r="C1866" s="69"/>
      <c r="D1866" s="71"/>
      <c r="E1866" s="69"/>
      <c r="F1866" s="71"/>
      <c r="G1866" s="71"/>
      <c r="H1866" s="71"/>
      <c r="I1866" s="74" t="s">
        <v>416</v>
      </c>
      <c r="J1866" s="75"/>
      <c r="K1866" s="69"/>
      <c r="L1866" s="76"/>
    </row>
    <row r="1867" spans="1:12" x14ac:dyDescent="0.25">
      <c r="A1867" s="31">
        <v>1864</v>
      </c>
      <c r="B1867" s="68"/>
      <c r="C1867" s="69"/>
      <c r="D1867" s="71"/>
      <c r="E1867" s="69"/>
      <c r="F1867" s="71"/>
      <c r="G1867" s="71"/>
      <c r="H1867" s="71"/>
      <c r="I1867" s="74" t="s">
        <v>416</v>
      </c>
      <c r="J1867" s="75"/>
      <c r="K1867" s="69"/>
      <c r="L1867" s="76"/>
    </row>
    <row r="1868" spans="1:12" x14ac:dyDescent="0.25">
      <c r="A1868" s="29">
        <v>1865</v>
      </c>
      <c r="B1868" s="68"/>
      <c r="C1868" s="69"/>
      <c r="D1868" s="71"/>
      <c r="E1868" s="69"/>
      <c r="F1868" s="71"/>
      <c r="G1868" s="71"/>
      <c r="H1868" s="71"/>
      <c r="I1868" s="74" t="s">
        <v>416</v>
      </c>
      <c r="J1868" s="75"/>
      <c r="K1868" s="69"/>
      <c r="L1868" s="76"/>
    </row>
    <row r="1869" spans="1:12" x14ac:dyDescent="0.25">
      <c r="A1869" s="31">
        <v>1866</v>
      </c>
      <c r="B1869" s="68"/>
      <c r="C1869" s="69"/>
      <c r="D1869" s="71"/>
      <c r="E1869" s="69"/>
      <c r="F1869" s="71"/>
      <c r="G1869" s="71"/>
      <c r="H1869" s="71"/>
      <c r="I1869" s="74" t="s">
        <v>416</v>
      </c>
      <c r="J1869" s="75"/>
      <c r="K1869" s="69"/>
      <c r="L1869" s="76"/>
    </row>
    <row r="1870" spans="1:12" x14ac:dyDescent="0.25">
      <c r="A1870" s="29">
        <v>1867</v>
      </c>
      <c r="B1870" s="68"/>
      <c r="C1870" s="69"/>
      <c r="D1870" s="71"/>
      <c r="E1870" s="69"/>
      <c r="F1870" s="71"/>
      <c r="G1870" s="71"/>
      <c r="H1870" s="71"/>
      <c r="I1870" s="74" t="s">
        <v>416</v>
      </c>
      <c r="J1870" s="75"/>
      <c r="K1870" s="69"/>
      <c r="L1870" s="76"/>
    </row>
    <row r="1871" spans="1:12" x14ac:dyDescent="0.25">
      <c r="A1871" s="31">
        <v>1868</v>
      </c>
      <c r="B1871" s="68"/>
      <c r="C1871" s="69"/>
      <c r="D1871" s="71"/>
      <c r="E1871" s="69"/>
      <c r="F1871" s="71"/>
      <c r="G1871" s="71"/>
      <c r="H1871" s="71"/>
      <c r="I1871" s="74" t="s">
        <v>416</v>
      </c>
      <c r="J1871" s="75"/>
      <c r="K1871" s="69"/>
      <c r="L1871" s="76"/>
    </row>
    <row r="1872" spans="1:12" x14ac:dyDescent="0.25">
      <c r="A1872" s="29">
        <v>1869</v>
      </c>
      <c r="B1872" s="68"/>
      <c r="C1872" s="69"/>
      <c r="D1872" s="71"/>
      <c r="E1872" s="69"/>
      <c r="F1872" s="71"/>
      <c r="G1872" s="71"/>
      <c r="H1872" s="71"/>
      <c r="I1872" s="74" t="s">
        <v>416</v>
      </c>
      <c r="J1872" s="75"/>
      <c r="K1872" s="69"/>
      <c r="L1872" s="76"/>
    </row>
    <row r="1873" spans="1:12" x14ac:dyDescent="0.25">
      <c r="A1873" s="31">
        <v>1870</v>
      </c>
      <c r="B1873" s="68"/>
      <c r="C1873" s="69"/>
      <c r="D1873" s="71"/>
      <c r="E1873" s="69"/>
      <c r="F1873" s="71"/>
      <c r="G1873" s="71"/>
      <c r="H1873" s="71"/>
      <c r="I1873" s="74" t="s">
        <v>416</v>
      </c>
      <c r="J1873" s="75"/>
      <c r="K1873" s="69"/>
      <c r="L1873" s="76"/>
    </row>
    <row r="1874" spans="1:12" x14ac:dyDescent="0.25">
      <c r="A1874" s="29">
        <v>1871</v>
      </c>
      <c r="B1874" s="68"/>
      <c r="C1874" s="69"/>
      <c r="D1874" s="71"/>
      <c r="E1874" s="69"/>
      <c r="F1874" s="71"/>
      <c r="G1874" s="71"/>
      <c r="H1874" s="71"/>
      <c r="I1874" s="74" t="s">
        <v>416</v>
      </c>
      <c r="J1874" s="75"/>
      <c r="K1874" s="69"/>
      <c r="L1874" s="76"/>
    </row>
    <row r="1875" spans="1:12" x14ac:dyDescent="0.25">
      <c r="A1875" s="31">
        <v>1872</v>
      </c>
      <c r="B1875" s="68"/>
      <c r="C1875" s="69"/>
      <c r="D1875" s="71"/>
      <c r="E1875" s="69"/>
      <c r="F1875" s="71"/>
      <c r="G1875" s="71"/>
      <c r="H1875" s="71"/>
      <c r="I1875" s="74" t="s">
        <v>416</v>
      </c>
      <c r="J1875" s="75"/>
      <c r="K1875" s="69"/>
      <c r="L1875" s="76"/>
    </row>
    <row r="1876" spans="1:12" x14ac:dyDescent="0.25">
      <c r="A1876" s="29">
        <v>1873</v>
      </c>
      <c r="B1876" s="68"/>
      <c r="C1876" s="69"/>
      <c r="D1876" s="71"/>
      <c r="E1876" s="69"/>
      <c r="F1876" s="71"/>
      <c r="G1876" s="71"/>
      <c r="H1876" s="71"/>
      <c r="I1876" s="74" t="s">
        <v>416</v>
      </c>
      <c r="J1876" s="75"/>
      <c r="K1876" s="69"/>
      <c r="L1876" s="76"/>
    </row>
    <row r="1877" spans="1:12" x14ac:dyDescent="0.25">
      <c r="A1877" s="31">
        <v>1874</v>
      </c>
      <c r="B1877" s="68"/>
      <c r="C1877" s="69"/>
      <c r="D1877" s="71"/>
      <c r="E1877" s="69"/>
      <c r="F1877" s="71"/>
      <c r="G1877" s="71"/>
      <c r="H1877" s="71"/>
      <c r="I1877" s="74" t="s">
        <v>416</v>
      </c>
      <c r="J1877" s="75"/>
      <c r="K1877" s="69"/>
      <c r="L1877" s="76"/>
    </row>
    <row r="1878" spans="1:12" x14ac:dyDescent="0.25">
      <c r="A1878" s="29">
        <v>1875</v>
      </c>
      <c r="B1878" s="68"/>
      <c r="C1878" s="69"/>
      <c r="D1878" s="71"/>
      <c r="E1878" s="69"/>
      <c r="F1878" s="71"/>
      <c r="G1878" s="71"/>
      <c r="H1878" s="71"/>
      <c r="I1878" s="74" t="s">
        <v>416</v>
      </c>
      <c r="J1878" s="75"/>
      <c r="K1878" s="69"/>
      <c r="L1878" s="76"/>
    </row>
    <row r="1879" spans="1:12" x14ac:dyDescent="0.25">
      <c r="A1879" s="31">
        <v>1876</v>
      </c>
      <c r="B1879" s="68"/>
      <c r="C1879" s="69"/>
      <c r="D1879" s="71"/>
      <c r="E1879" s="69"/>
      <c r="F1879" s="71"/>
      <c r="G1879" s="71"/>
      <c r="H1879" s="71"/>
      <c r="I1879" s="74" t="s">
        <v>416</v>
      </c>
      <c r="J1879" s="75"/>
      <c r="K1879" s="69"/>
      <c r="L1879" s="76"/>
    </row>
    <row r="1880" spans="1:12" x14ac:dyDescent="0.25">
      <c r="A1880" s="29">
        <v>1877</v>
      </c>
      <c r="B1880" s="68"/>
      <c r="C1880" s="69"/>
      <c r="D1880" s="71"/>
      <c r="E1880" s="69"/>
      <c r="F1880" s="71"/>
      <c r="G1880" s="71"/>
      <c r="H1880" s="71"/>
      <c r="I1880" s="74" t="s">
        <v>416</v>
      </c>
      <c r="J1880" s="75"/>
      <c r="K1880" s="69"/>
      <c r="L1880" s="76"/>
    </row>
    <row r="1881" spans="1:12" x14ac:dyDescent="0.25">
      <c r="A1881" s="31">
        <v>1878</v>
      </c>
      <c r="B1881" s="68"/>
      <c r="C1881" s="69"/>
      <c r="D1881" s="71"/>
      <c r="E1881" s="69"/>
      <c r="F1881" s="71"/>
      <c r="G1881" s="71"/>
      <c r="H1881" s="71"/>
      <c r="I1881" s="74" t="s">
        <v>416</v>
      </c>
      <c r="J1881" s="75"/>
      <c r="K1881" s="69"/>
      <c r="L1881" s="76"/>
    </row>
    <row r="1882" spans="1:12" x14ac:dyDescent="0.25">
      <c r="A1882" s="29">
        <v>1879</v>
      </c>
      <c r="B1882" s="68"/>
      <c r="C1882" s="69"/>
      <c r="D1882" s="71"/>
      <c r="E1882" s="69"/>
      <c r="F1882" s="71"/>
      <c r="G1882" s="71"/>
      <c r="H1882" s="71"/>
      <c r="I1882" s="74" t="s">
        <v>416</v>
      </c>
      <c r="J1882" s="75"/>
      <c r="K1882" s="69"/>
      <c r="L1882" s="76"/>
    </row>
    <row r="1883" spans="1:12" x14ac:dyDescent="0.25">
      <c r="A1883" s="31">
        <v>1880</v>
      </c>
      <c r="B1883" s="68"/>
      <c r="C1883" s="69"/>
      <c r="D1883" s="71"/>
      <c r="E1883" s="69"/>
      <c r="F1883" s="71"/>
      <c r="G1883" s="71"/>
      <c r="H1883" s="71"/>
      <c r="I1883" s="74" t="s">
        <v>416</v>
      </c>
      <c r="J1883" s="75"/>
      <c r="K1883" s="69"/>
      <c r="L1883" s="76"/>
    </row>
    <row r="1884" spans="1:12" x14ac:dyDescent="0.25">
      <c r="A1884" s="29">
        <v>1881</v>
      </c>
      <c r="B1884" s="68"/>
      <c r="C1884" s="69"/>
      <c r="D1884" s="71"/>
      <c r="E1884" s="69"/>
      <c r="F1884" s="71"/>
      <c r="G1884" s="71"/>
      <c r="H1884" s="71"/>
      <c r="I1884" s="74" t="s">
        <v>416</v>
      </c>
      <c r="J1884" s="75"/>
      <c r="K1884" s="69"/>
      <c r="L1884" s="76"/>
    </row>
    <row r="1885" spans="1:12" x14ac:dyDescent="0.25">
      <c r="A1885" s="31">
        <v>1882</v>
      </c>
      <c r="B1885" s="68"/>
      <c r="C1885" s="69"/>
      <c r="D1885" s="71"/>
      <c r="E1885" s="69"/>
      <c r="F1885" s="71"/>
      <c r="G1885" s="71"/>
      <c r="H1885" s="71"/>
      <c r="I1885" s="74" t="s">
        <v>416</v>
      </c>
      <c r="J1885" s="75"/>
      <c r="K1885" s="69"/>
      <c r="L1885" s="76"/>
    </row>
    <row r="1886" spans="1:12" x14ac:dyDescent="0.25">
      <c r="A1886" s="29">
        <v>1883</v>
      </c>
      <c r="B1886" s="68"/>
      <c r="C1886" s="69"/>
      <c r="D1886" s="71"/>
      <c r="E1886" s="69"/>
      <c r="F1886" s="71"/>
      <c r="G1886" s="71"/>
      <c r="H1886" s="71"/>
      <c r="I1886" s="74" t="s">
        <v>416</v>
      </c>
      <c r="J1886" s="75"/>
      <c r="K1886" s="69"/>
      <c r="L1886" s="76"/>
    </row>
    <row r="1887" spans="1:12" x14ac:dyDescent="0.25">
      <c r="A1887" s="31">
        <v>1884</v>
      </c>
      <c r="B1887" s="68"/>
      <c r="C1887" s="69"/>
      <c r="D1887" s="71"/>
      <c r="E1887" s="69"/>
      <c r="F1887" s="71"/>
      <c r="G1887" s="71"/>
      <c r="H1887" s="71"/>
      <c r="I1887" s="74" t="s">
        <v>416</v>
      </c>
      <c r="J1887" s="75"/>
      <c r="K1887" s="69"/>
      <c r="L1887" s="76"/>
    </row>
    <row r="1888" spans="1:12" x14ac:dyDescent="0.25">
      <c r="A1888" s="29">
        <v>1885</v>
      </c>
      <c r="B1888" s="68"/>
      <c r="C1888" s="69"/>
      <c r="D1888" s="71"/>
      <c r="E1888" s="69"/>
      <c r="F1888" s="71"/>
      <c r="G1888" s="71"/>
      <c r="H1888" s="71"/>
      <c r="I1888" s="74" t="s">
        <v>416</v>
      </c>
      <c r="J1888" s="75"/>
      <c r="K1888" s="69"/>
      <c r="L1888" s="76"/>
    </row>
    <row r="1889" spans="1:12" x14ac:dyDescent="0.25">
      <c r="A1889" s="31">
        <v>1886</v>
      </c>
      <c r="B1889" s="68"/>
      <c r="C1889" s="69"/>
      <c r="D1889" s="71"/>
      <c r="E1889" s="69"/>
      <c r="F1889" s="71"/>
      <c r="G1889" s="71"/>
      <c r="H1889" s="71"/>
      <c r="I1889" s="74" t="s">
        <v>416</v>
      </c>
      <c r="J1889" s="75"/>
      <c r="K1889" s="69"/>
      <c r="L1889" s="76"/>
    </row>
    <row r="1890" spans="1:12" x14ac:dyDescent="0.25">
      <c r="A1890" s="29">
        <v>1887</v>
      </c>
      <c r="B1890" s="68"/>
      <c r="C1890" s="69"/>
      <c r="D1890" s="71"/>
      <c r="E1890" s="69"/>
      <c r="F1890" s="71"/>
      <c r="G1890" s="71"/>
      <c r="H1890" s="71"/>
      <c r="I1890" s="74" t="s">
        <v>416</v>
      </c>
      <c r="J1890" s="75"/>
      <c r="K1890" s="69"/>
      <c r="L1890" s="76"/>
    </row>
    <row r="1891" spans="1:12" x14ac:dyDescent="0.25">
      <c r="A1891" s="31">
        <v>1888</v>
      </c>
      <c r="B1891" s="68"/>
      <c r="C1891" s="69"/>
      <c r="D1891" s="71"/>
      <c r="E1891" s="69"/>
      <c r="F1891" s="71"/>
      <c r="G1891" s="71"/>
      <c r="H1891" s="71"/>
      <c r="I1891" s="74" t="s">
        <v>416</v>
      </c>
      <c r="J1891" s="75"/>
      <c r="K1891" s="69"/>
      <c r="L1891" s="76"/>
    </row>
    <row r="1892" spans="1:12" x14ac:dyDescent="0.25">
      <c r="A1892" s="29">
        <v>1889</v>
      </c>
      <c r="B1892" s="68"/>
      <c r="C1892" s="69"/>
      <c r="D1892" s="71"/>
      <c r="E1892" s="69"/>
      <c r="F1892" s="71"/>
      <c r="G1892" s="71"/>
      <c r="H1892" s="71"/>
      <c r="I1892" s="74" t="s">
        <v>416</v>
      </c>
      <c r="J1892" s="75"/>
      <c r="K1892" s="69"/>
      <c r="L1892" s="76"/>
    </row>
    <row r="1893" spans="1:12" x14ac:dyDescent="0.25">
      <c r="A1893" s="31">
        <v>1890</v>
      </c>
      <c r="B1893" s="68"/>
      <c r="C1893" s="69"/>
      <c r="D1893" s="71"/>
      <c r="E1893" s="69"/>
      <c r="F1893" s="71"/>
      <c r="G1893" s="71"/>
      <c r="H1893" s="71"/>
      <c r="I1893" s="74" t="s">
        <v>416</v>
      </c>
      <c r="J1893" s="75"/>
      <c r="K1893" s="69"/>
      <c r="L1893" s="76"/>
    </row>
    <row r="1894" spans="1:12" x14ac:dyDescent="0.25">
      <c r="A1894" s="29">
        <v>1891</v>
      </c>
      <c r="B1894" s="68"/>
      <c r="C1894" s="69"/>
      <c r="D1894" s="71"/>
      <c r="E1894" s="69"/>
      <c r="F1894" s="71"/>
      <c r="G1894" s="71"/>
      <c r="H1894" s="71"/>
      <c r="I1894" s="74" t="s">
        <v>416</v>
      </c>
      <c r="J1894" s="75"/>
      <c r="K1894" s="69"/>
      <c r="L1894" s="76"/>
    </row>
    <row r="1895" spans="1:12" x14ac:dyDescent="0.25">
      <c r="A1895" s="31">
        <v>1892</v>
      </c>
      <c r="B1895" s="68"/>
      <c r="C1895" s="69"/>
      <c r="D1895" s="71"/>
      <c r="E1895" s="69"/>
      <c r="F1895" s="71"/>
      <c r="G1895" s="71"/>
      <c r="H1895" s="71"/>
      <c r="I1895" s="74" t="s">
        <v>416</v>
      </c>
      <c r="J1895" s="75"/>
      <c r="K1895" s="69"/>
      <c r="L1895" s="76"/>
    </row>
    <row r="1896" spans="1:12" x14ac:dyDescent="0.25">
      <c r="A1896" s="29">
        <v>1893</v>
      </c>
      <c r="B1896" s="68"/>
      <c r="C1896" s="69"/>
      <c r="D1896" s="71"/>
      <c r="E1896" s="69"/>
      <c r="F1896" s="71"/>
      <c r="G1896" s="71"/>
      <c r="H1896" s="71"/>
      <c r="I1896" s="74" t="s">
        <v>416</v>
      </c>
      <c r="J1896" s="75"/>
      <c r="K1896" s="69"/>
      <c r="L1896" s="76"/>
    </row>
    <row r="1897" spans="1:12" x14ac:dyDescent="0.25">
      <c r="A1897" s="31">
        <v>1894</v>
      </c>
      <c r="B1897" s="68"/>
      <c r="C1897" s="69"/>
      <c r="D1897" s="71"/>
      <c r="E1897" s="69"/>
      <c r="F1897" s="71"/>
      <c r="G1897" s="71"/>
      <c r="H1897" s="71"/>
      <c r="I1897" s="74" t="s">
        <v>416</v>
      </c>
      <c r="J1897" s="75"/>
      <c r="K1897" s="69"/>
      <c r="L1897" s="76"/>
    </row>
    <row r="1898" spans="1:12" x14ac:dyDescent="0.25">
      <c r="A1898" s="29">
        <v>1895</v>
      </c>
      <c r="B1898" s="68"/>
      <c r="C1898" s="69"/>
      <c r="D1898" s="71"/>
      <c r="E1898" s="69"/>
      <c r="F1898" s="71"/>
      <c r="G1898" s="71"/>
      <c r="H1898" s="71"/>
      <c r="I1898" s="74" t="s">
        <v>416</v>
      </c>
      <c r="J1898" s="75"/>
      <c r="K1898" s="69"/>
      <c r="L1898" s="76"/>
    </row>
    <row r="1899" spans="1:12" x14ac:dyDescent="0.25">
      <c r="A1899" s="31">
        <v>1896</v>
      </c>
      <c r="B1899" s="68"/>
      <c r="C1899" s="69"/>
      <c r="D1899" s="71"/>
      <c r="E1899" s="69"/>
      <c r="F1899" s="71"/>
      <c r="G1899" s="71"/>
      <c r="H1899" s="71"/>
      <c r="I1899" s="74" t="s">
        <v>416</v>
      </c>
      <c r="J1899" s="75"/>
      <c r="K1899" s="69"/>
      <c r="L1899" s="76"/>
    </row>
    <row r="1900" spans="1:12" x14ac:dyDescent="0.25">
      <c r="A1900" s="29">
        <v>1897</v>
      </c>
      <c r="B1900" s="68"/>
      <c r="C1900" s="69"/>
      <c r="D1900" s="71"/>
      <c r="E1900" s="69"/>
      <c r="F1900" s="71"/>
      <c r="G1900" s="71"/>
      <c r="H1900" s="71"/>
      <c r="I1900" s="74" t="s">
        <v>416</v>
      </c>
      <c r="J1900" s="75"/>
      <c r="K1900" s="69"/>
      <c r="L1900" s="76"/>
    </row>
    <row r="1901" spans="1:12" x14ac:dyDescent="0.25">
      <c r="A1901" s="31">
        <v>1898</v>
      </c>
      <c r="B1901" s="68"/>
      <c r="C1901" s="69"/>
      <c r="D1901" s="71"/>
      <c r="E1901" s="69"/>
      <c r="F1901" s="71"/>
      <c r="G1901" s="71"/>
      <c r="H1901" s="71"/>
      <c r="I1901" s="74" t="s">
        <v>416</v>
      </c>
      <c r="J1901" s="75"/>
      <c r="K1901" s="69"/>
      <c r="L1901" s="76"/>
    </row>
    <row r="1902" spans="1:12" x14ac:dyDescent="0.25">
      <c r="A1902" s="29">
        <v>1899</v>
      </c>
      <c r="B1902" s="68"/>
      <c r="C1902" s="69"/>
      <c r="D1902" s="71"/>
      <c r="E1902" s="69"/>
      <c r="F1902" s="71"/>
      <c r="G1902" s="71"/>
      <c r="H1902" s="71"/>
      <c r="I1902" s="74" t="s">
        <v>416</v>
      </c>
      <c r="J1902" s="75"/>
      <c r="K1902" s="69"/>
      <c r="L1902" s="76"/>
    </row>
    <row r="1903" spans="1:12" x14ac:dyDescent="0.25">
      <c r="A1903" s="31">
        <v>1900</v>
      </c>
      <c r="B1903" s="68"/>
      <c r="C1903" s="69"/>
      <c r="D1903" s="71"/>
      <c r="E1903" s="69"/>
      <c r="F1903" s="71"/>
      <c r="G1903" s="71"/>
      <c r="H1903" s="71"/>
      <c r="I1903" s="74" t="s">
        <v>416</v>
      </c>
      <c r="J1903" s="75"/>
      <c r="K1903" s="69"/>
      <c r="L1903" s="76"/>
    </row>
    <row r="1904" spans="1:12" x14ac:dyDescent="0.25">
      <c r="A1904" s="29">
        <v>1901</v>
      </c>
      <c r="B1904" s="68"/>
      <c r="C1904" s="69"/>
      <c r="D1904" s="71"/>
      <c r="E1904" s="69"/>
      <c r="F1904" s="71"/>
      <c r="G1904" s="71"/>
      <c r="H1904" s="71"/>
      <c r="I1904" s="74" t="s">
        <v>416</v>
      </c>
      <c r="J1904" s="75"/>
      <c r="K1904" s="69"/>
      <c r="L1904" s="76"/>
    </row>
    <row r="1905" spans="1:12" x14ac:dyDescent="0.25">
      <c r="A1905" s="31">
        <v>1902</v>
      </c>
      <c r="B1905" s="68"/>
      <c r="C1905" s="69"/>
      <c r="D1905" s="71"/>
      <c r="E1905" s="69"/>
      <c r="F1905" s="71"/>
      <c r="G1905" s="71"/>
      <c r="H1905" s="71"/>
      <c r="I1905" s="74" t="s">
        <v>416</v>
      </c>
      <c r="J1905" s="75"/>
      <c r="K1905" s="69"/>
      <c r="L1905" s="76"/>
    </row>
    <row r="1906" spans="1:12" x14ac:dyDescent="0.25">
      <c r="A1906" s="29">
        <v>1903</v>
      </c>
      <c r="B1906" s="68"/>
      <c r="C1906" s="69"/>
      <c r="D1906" s="71"/>
      <c r="E1906" s="69"/>
      <c r="F1906" s="71"/>
      <c r="G1906" s="71"/>
      <c r="H1906" s="71"/>
      <c r="I1906" s="74" t="s">
        <v>416</v>
      </c>
      <c r="J1906" s="75"/>
      <c r="K1906" s="69"/>
      <c r="L1906" s="76"/>
    </row>
    <row r="1907" spans="1:12" x14ac:dyDescent="0.25">
      <c r="A1907" s="31">
        <v>1904</v>
      </c>
      <c r="B1907" s="68"/>
      <c r="C1907" s="69"/>
      <c r="D1907" s="71"/>
      <c r="E1907" s="69"/>
      <c r="F1907" s="71"/>
      <c r="G1907" s="71"/>
      <c r="H1907" s="71"/>
      <c r="I1907" s="74" t="s">
        <v>416</v>
      </c>
      <c r="J1907" s="75"/>
      <c r="K1907" s="69"/>
      <c r="L1907" s="76"/>
    </row>
    <row r="1908" spans="1:12" x14ac:dyDescent="0.25">
      <c r="A1908" s="29">
        <v>1905</v>
      </c>
      <c r="B1908" s="68"/>
      <c r="C1908" s="69"/>
      <c r="D1908" s="71"/>
      <c r="E1908" s="69"/>
      <c r="F1908" s="71"/>
      <c r="G1908" s="71"/>
      <c r="H1908" s="71"/>
      <c r="I1908" s="74" t="s">
        <v>416</v>
      </c>
      <c r="J1908" s="75"/>
      <c r="K1908" s="69"/>
      <c r="L1908" s="76"/>
    </row>
    <row r="1909" spans="1:12" x14ac:dyDescent="0.25">
      <c r="A1909" s="31">
        <v>1906</v>
      </c>
      <c r="B1909" s="68"/>
      <c r="C1909" s="69"/>
      <c r="D1909" s="71"/>
      <c r="E1909" s="69"/>
      <c r="F1909" s="71"/>
      <c r="G1909" s="71"/>
      <c r="H1909" s="71"/>
      <c r="I1909" s="74" t="s">
        <v>416</v>
      </c>
      <c r="J1909" s="75"/>
      <c r="K1909" s="69"/>
      <c r="L1909" s="76"/>
    </row>
    <row r="1910" spans="1:12" x14ac:dyDescent="0.25">
      <c r="A1910" s="29">
        <v>1907</v>
      </c>
      <c r="B1910" s="68"/>
      <c r="C1910" s="69"/>
      <c r="D1910" s="71"/>
      <c r="E1910" s="69"/>
      <c r="F1910" s="71"/>
      <c r="G1910" s="71"/>
      <c r="H1910" s="71"/>
      <c r="I1910" s="74" t="s">
        <v>416</v>
      </c>
      <c r="J1910" s="75"/>
      <c r="K1910" s="69"/>
      <c r="L1910" s="76"/>
    </row>
    <row r="1911" spans="1:12" x14ac:dyDescent="0.25">
      <c r="A1911" s="31">
        <v>1908</v>
      </c>
      <c r="B1911" s="68"/>
      <c r="C1911" s="69"/>
      <c r="D1911" s="71"/>
      <c r="E1911" s="69"/>
      <c r="F1911" s="71"/>
      <c r="G1911" s="71"/>
      <c r="H1911" s="71"/>
      <c r="I1911" s="74" t="s">
        <v>416</v>
      </c>
      <c r="J1911" s="75"/>
      <c r="K1911" s="69"/>
      <c r="L1911" s="76"/>
    </row>
    <row r="1912" spans="1:12" x14ac:dyDescent="0.25">
      <c r="A1912" s="29">
        <v>1909</v>
      </c>
      <c r="B1912" s="68"/>
      <c r="C1912" s="69"/>
      <c r="D1912" s="71"/>
      <c r="E1912" s="69"/>
      <c r="F1912" s="71"/>
      <c r="G1912" s="71"/>
      <c r="H1912" s="71"/>
      <c r="I1912" s="74" t="s">
        <v>416</v>
      </c>
      <c r="J1912" s="75"/>
      <c r="K1912" s="69"/>
      <c r="L1912" s="76"/>
    </row>
    <row r="1913" spans="1:12" x14ac:dyDescent="0.25">
      <c r="A1913" s="31">
        <v>1910</v>
      </c>
      <c r="B1913" s="68"/>
      <c r="C1913" s="69"/>
      <c r="D1913" s="71"/>
      <c r="E1913" s="69"/>
      <c r="F1913" s="71"/>
      <c r="G1913" s="71"/>
      <c r="H1913" s="71"/>
      <c r="I1913" s="74" t="s">
        <v>416</v>
      </c>
      <c r="J1913" s="75"/>
      <c r="K1913" s="69"/>
      <c r="L1913" s="76"/>
    </row>
    <row r="1914" spans="1:12" x14ac:dyDescent="0.25">
      <c r="A1914" s="29">
        <v>1911</v>
      </c>
      <c r="B1914" s="68"/>
      <c r="C1914" s="69"/>
      <c r="D1914" s="71"/>
      <c r="E1914" s="69"/>
      <c r="F1914" s="71"/>
      <c r="G1914" s="71"/>
      <c r="H1914" s="71"/>
      <c r="I1914" s="74" t="s">
        <v>416</v>
      </c>
      <c r="J1914" s="75"/>
      <c r="K1914" s="69"/>
      <c r="L1914" s="76"/>
    </row>
    <row r="1915" spans="1:12" x14ac:dyDescent="0.25">
      <c r="A1915" s="31">
        <v>1912</v>
      </c>
      <c r="B1915" s="68"/>
      <c r="C1915" s="69"/>
      <c r="D1915" s="71"/>
      <c r="E1915" s="69"/>
      <c r="F1915" s="71"/>
      <c r="G1915" s="71"/>
      <c r="H1915" s="71"/>
      <c r="I1915" s="74" t="s">
        <v>416</v>
      </c>
      <c r="J1915" s="75"/>
      <c r="K1915" s="69"/>
      <c r="L1915" s="76"/>
    </row>
    <row r="1916" spans="1:12" x14ac:dyDescent="0.25">
      <c r="A1916" s="29">
        <v>1913</v>
      </c>
      <c r="B1916" s="68"/>
      <c r="C1916" s="69"/>
      <c r="D1916" s="71"/>
      <c r="E1916" s="69"/>
      <c r="F1916" s="71"/>
      <c r="G1916" s="71"/>
      <c r="H1916" s="71"/>
      <c r="I1916" s="74" t="s">
        <v>416</v>
      </c>
      <c r="J1916" s="75"/>
      <c r="K1916" s="69"/>
      <c r="L1916" s="76"/>
    </row>
    <row r="1917" spans="1:12" x14ac:dyDescent="0.25">
      <c r="A1917" s="31">
        <v>1914</v>
      </c>
      <c r="B1917" s="68"/>
      <c r="C1917" s="69"/>
      <c r="D1917" s="71"/>
      <c r="E1917" s="69"/>
      <c r="F1917" s="71"/>
      <c r="G1917" s="71"/>
      <c r="H1917" s="71"/>
      <c r="I1917" s="74" t="s">
        <v>416</v>
      </c>
      <c r="J1917" s="75"/>
      <c r="K1917" s="69"/>
      <c r="L1917" s="76"/>
    </row>
    <row r="1918" spans="1:12" x14ac:dyDescent="0.25">
      <c r="A1918" s="29">
        <v>1915</v>
      </c>
      <c r="B1918" s="68"/>
      <c r="C1918" s="69"/>
      <c r="D1918" s="71"/>
      <c r="E1918" s="69"/>
      <c r="F1918" s="71"/>
      <c r="G1918" s="71"/>
      <c r="H1918" s="71"/>
      <c r="I1918" s="74" t="s">
        <v>416</v>
      </c>
      <c r="J1918" s="75"/>
      <c r="K1918" s="69"/>
      <c r="L1918" s="76"/>
    </row>
    <row r="1919" spans="1:12" x14ac:dyDescent="0.25">
      <c r="A1919" s="31">
        <v>1916</v>
      </c>
      <c r="B1919" s="68"/>
      <c r="C1919" s="69"/>
      <c r="D1919" s="71"/>
      <c r="E1919" s="69"/>
      <c r="F1919" s="71"/>
      <c r="G1919" s="71"/>
      <c r="H1919" s="71"/>
      <c r="I1919" s="74" t="s">
        <v>416</v>
      </c>
      <c r="J1919" s="75"/>
      <c r="K1919" s="69"/>
      <c r="L1919" s="76"/>
    </row>
    <row r="1920" spans="1:12" x14ac:dyDescent="0.25">
      <c r="A1920" s="29">
        <v>1917</v>
      </c>
      <c r="B1920" s="68"/>
      <c r="C1920" s="69"/>
      <c r="D1920" s="71"/>
      <c r="E1920" s="69"/>
      <c r="F1920" s="71"/>
      <c r="G1920" s="71"/>
      <c r="H1920" s="71"/>
      <c r="I1920" s="74" t="s">
        <v>416</v>
      </c>
      <c r="J1920" s="75"/>
      <c r="K1920" s="69"/>
      <c r="L1920" s="76"/>
    </row>
    <row r="1921" spans="1:12" x14ac:dyDescent="0.25">
      <c r="A1921" s="31">
        <v>1918</v>
      </c>
      <c r="B1921" s="68"/>
      <c r="C1921" s="69"/>
      <c r="D1921" s="71"/>
      <c r="E1921" s="69"/>
      <c r="F1921" s="71"/>
      <c r="G1921" s="71"/>
      <c r="H1921" s="71"/>
      <c r="I1921" s="74" t="s">
        <v>416</v>
      </c>
      <c r="J1921" s="75"/>
      <c r="K1921" s="69"/>
      <c r="L1921" s="76"/>
    </row>
    <row r="1922" spans="1:12" x14ac:dyDescent="0.25">
      <c r="A1922" s="29">
        <v>1919</v>
      </c>
      <c r="B1922" s="68"/>
      <c r="C1922" s="69"/>
      <c r="D1922" s="71"/>
      <c r="E1922" s="69"/>
      <c r="F1922" s="71"/>
      <c r="G1922" s="71"/>
      <c r="H1922" s="71"/>
      <c r="I1922" s="74" t="s">
        <v>416</v>
      </c>
      <c r="J1922" s="75"/>
      <c r="K1922" s="69"/>
      <c r="L1922" s="76"/>
    </row>
    <row r="1923" spans="1:12" x14ac:dyDescent="0.25">
      <c r="A1923" s="31">
        <v>1920</v>
      </c>
      <c r="B1923" s="68"/>
      <c r="C1923" s="69"/>
      <c r="D1923" s="71"/>
      <c r="E1923" s="69"/>
      <c r="F1923" s="71"/>
      <c r="G1923" s="71"/>
      <c r="H1923" s="71"/>
      <c r="I1923" s="74" t="s">
        <v>416</v>
      </c>
      <c r="J1923" s="75"/>
      <c r="K1923" s="69"/>
      <c r="L1923" s="76"/>
    </row>
    <row r="1924" spans="1:12" x14ac:dyDescent="0.25">
      <c r="A1924" s="29">
        <v>1921</v>
      </c>
      <c r="B1924" s="68"/>
      <c r="C1924" s="69"/>
      <c r="D1924" s="71"/>
      <c r="E1924" s="69"/>
      <c r="F1924" s="71"/>
      <c r="G1924" s="71"/>
      <c r="H1924" s="71"/>
      <c r="I1924" s="74" t="s">
        <v>416</v>
      </c>
      <c r="J1924" s="75"/>
      <c r="K1924" s="69"/>
      <c r="L1924" s="76"/>
    </row>
    <row r="1925" spans="1:12" x14ac:dyDescent="0.25">
      <c r="A1925" s="31">
        <v>1922</v>
      </c>
      <c r="B1925" s="68"/>
      <c r="C1925" s="69"/>
      <c r="D1925" s="71"/>
      <c r="E1925" s="69"/>
      <c r="F1925" s="71"/>
      <c r="G1925" s="71"/>
      <c r="H1925" s="71"/>
      <c r="I1925" s="74" t="s">
        <v>416</v>
      </c>
      <c r="J1925" s="75"/>
      <c r="K1925" s="69"/>
      <c r="L1925" s="76"/>
    </row>
    <row r="1926" spans="1:12" x14ac:dyDescent="0.25">
      <c r="A1926" s="29">
        <v>1923</v>
      </c>
      <c r="B1926" s="68"/>
      <c r="C1926" s="69"/>
      <c r="D1926" s="71"/>
      <c r="E1926" s="69"/>
      <c r="F1926" s="71"/>
      <c r="G1926" s="71"/>
      <c r="H1926" s="71"/>
      <c r="I1926" s="74" t="s">
        <v>416</v>
      </c>
      <c r="J1926" s="75"/>
      <c r="K1926" s="69"/>
      <c r="L1926" s="76"/>
    </row>
    <row r="1927" spans="1:12" x14ac:dyDescent="0.25">
      <c r="A1927" s="31">
        <v>1924</v>
      </c>
      <c r="B1927" s="68"/>
      <c r="C1927" s="69"/>
      <c r="D1927" s="71"/>
      <c r="E1927" s="69"/>
      <c r="F1927" s="71"/>
      <c r="G1927" s="71"/>
      <c r="H1927" s="71"/>
      <c r="I1927" s="74" t="s">
        <v>416</v>
      </c>
      <c r="J1927" s="75"/>
      <c r="K1927" s="69"/>
      <c r="L1927" s="76"/>
    </row>
    <row r="1928" spans="1:12" x14ac:dyDescent="0.25">
      <c r="A1928" s="29">
        <v>1925</v>
      </c>
      <c r="B1928" s="68"/>
      <c r="C1928" s="69"/>
      <c r="D1928" s="71"/>
      <c r="E1928" s="69"/>
      <c r="F1928" s="71"/>
      <c r="G1928" s="71"/>
      <c r="H1928" s="71"/>
      <c r="I1928" s="74" t="s">
        <v>416</v>
      </c>
      <c r="J1928" s="75"/>
      <c r="K1928" s="69"/>
      <c r="L1928" s="76"/>
    </row>
    <row r="1929" spans="1:12" x14ac:dyDescent="0.25">
      <c r="A1929" s="31">
        <v>1926</v>
      </c>
      <c r="B1929" s="68"/>
      <c r="C1929" s="69"/>
      <c r="D1929" s="71"/>
      <c r="E1929" s="69"/>
      <c r="F1929" s="71"/>
      <c r="G1929" s="71"/>
      <c r="H1929" s="71"/>
      <c r="I1929" s="74" t="s">
        <v>416</v>
      </c>
      <c r="J1929" s="75"/>
      <c r="K1929" s="69"/>
      <c r="L1929" s="76"/>
    </row>
    <row r="1930" spans="1:12" x14ac:dyDescent="0.25">
      <c r="A1930" s="29">
        <v>1927</v>
      </c>
      <c r="B1930" s="68"/>
      <c r="C1930" s="69"/>
      <c r="D1930" s="71"/>
      <c r="E1930" s="69"/>
      <c r="F1930" s="71"/>
      <c r="G1930" s="71"/>
      <c r="H1930" s="71"/>
      <c r="I1930" s="74" t="s">
        <v>416</v>
      </c>
      <c r="J1930" s="75"/>
      <c r="K1930" s="69"/>
      <c r="L1930" s="76"/>
    </row>
    <row r="1931" spans="1:12" x14ac:dyDescent="0.25">
      <c r="A1931" s="31">
        <v>1928</v>
      </c>
      <c r="B1931" s="68"/>
      <c r="C1931" s="69"/>
      <c r="D1931" s="71"/>
      <c r="E1931" s="69"/>
      <c r="F1931" s="71"/>
      <c r="G1931" s="71"/>
      <c r="H1931" s="71"/>
      <c r="I1931" s="74" t="s">
        <v>416</v>
      </c>
      <c r="J1931" s="75"/>
      <c r="K1931" s="69"/>
      <c r="L1931" s="76"/>
    </row>
    <row r="1932" spans="1:12" x14ac:dyDescent="0.25">
      <c r="A1932" s="29">
        <v>1929</v>
      </c>
      <c r="B1932" s="68"/>
      <c r="C1932" s="69"/>
      <c r="D1932" s="71"/>
      <c r="E1932" s="69"/>
      <c r="F1932" s="71"/>
      <c r="G1932" s="71"/>
      <c r="H1932" s="71"/>
      <c r="I1932" s="74" t="s">
        <v>416</v>
      </c>
      <c r="J1932" s="75"/>
      <c r="K1932" s="69"/>
      <c r="L1932" s="76"/>
    </row>
    <row r="1933" spans="1:12" x14ac:dyDescent="0.25">
      <c r="A1933" s="31">
        <v>1930</v>
      </c>
      <c r="B1933" s="68"/>
      <c r="C1933" s="69"/>
      <c r="D1933" s="71"/>
      <c r="E1933" s="69"/>
      <c r="F1933" s="71"/>
      <c r="G1933" s="71"/>
      <c r="H1933" s="71"/>
      <c r="I1933" s="74" t="s">
        <v>416</v>
      </c>
      <c r="J1933" s="75"/>
      <c r="K1933" s="69"/>
      <c r="L1933" s="76"/>
    </row>
    <row r="1934" spans="1:12" x14ac:dyDescent="0.25">
      <c r="A1934" s="29">
        <v>1931</v>
      </c>
      <c r="B1934" s="68"/>
      <c r="C1934" s="69"/>
      <c r="D1934" s="71"/>
      <c r="E1934" s="69"/>
      <c r="F1934" s="71"/>
      <c r="G1934" s="71"/>
      <c r="H1934" s="71"/>
      <c r="I1934" s="74" t="s">
        <v>416</v>
      </c>
      <c r="J1934" s="75"/>
      <c r="K1934" s="69"/>
      <c r="L1934" s="76"/>
    </row>
    <row r="1935" spans="1:12" x14ac:dyDescent="0.25">
      <c r="A1935" s="31">
        <v>1932</v>
      </c>
      <c r="B1935" s="68"/>
      <c r="C1935" s="69"/>
      <c r="D1935" s="71"/>
      <c r="E1935" s="69"/>
      <c r="F1935" s="71"/>
      <c r="G1935" s="71"/>
      <c r="H1935" s="71"/>
      <c r="I1935" s="74" t="s">
        <v>416</v>
      </c>
      <c r="J1935" s="75"/>
      <c r="K1935" s="69"/>
      <c r="L1935" s="76"/>
    </row>
    <row r="1936" spans="1:12" x14ac:dyDescent="0.25">
      <c r="A1936" s="29">
        <v>1933</v>
      </c>
      <c r="B1936" s="68"/>
      <c r="C1936" s="69"/>
      <c r="D1936" s="71"/>
      <c r="E1936" s="69"/>
      <c r="F1936" s="71"/>
      <c r="G1936" s="71"/>
      <c r="H1936" s="71"/>
      <c r="I1936" s="74" t="s">
        <v>416</v>
      </c>
      <c r="J1936" s="75"/>
      <c r="K1936" s="69"/>
      <c r="L1936" s="76"/>
    </row>
    <row r="1937" spans="1:12" x14ac:dyDescent="0.25">
      <c r="A1937" s="31">
        <v>1934</v>
      </c>
      <c r="B1937" s="68"/>
      <c r="C1937" s="69"/>
      <c r="D1937" s="71"/>
      <c r="E1937" s="69"/>
      <c r="F1937" s="71"/>
      <c r="G1937" s="71"/>
      <c r="H1937" s="71"/>
      <c r="I1937" s="74" t="s">
        <v>416</v>
      </c>
      <c r="J1937" s="75"/>
      <c r="K1937" s="69"/>
      <c r="L1937" s="76"/>
    </row>
    <row r="1938" spans="1:12" x14ac:dyDescent="0.25">
      <c r="A1938" s="29">
        <v>1935</v>
      </c>
      <c r="B1938" s="68"/>
      <c r="C1938" s="69"/>
      <c r="D1938" s="71"/>
      <c r="E1938" s="69"/>
      <c r="F1938" s="71"/>
      <c r="G1938" s="71"/>
      <c r="H1938" s="71"/>
      <c r="I1938" s="74" t="s">
        <v>416</v>
      </c>
      <c r="J1938" s="75"/>
      <c r="K1938" s="69"/>
      <c r="L1938" s="76"/>
    </row>
    <row r="1939" spans="1:12" x14ac:dyDescent="0.25">
      <c r="A1939" s="31">
        <v>1936</v>
      </c>
      <c r="B1939" s="68"/>
      <c r="C1939" s="69"/>
      <c r="D1939" s="71"/>
      <c r="E1939" s="69"/>
      <c r="F1939" s="71"/>
      <c r="G1939" s="71"/>
      <c r="H1939" s="71"/>
      <c r="I1939" s="74" t="s">
        <v>416</v>
      </c>
      <c r="J1939" s="75"/>
      <c r="K1939" s="69"/>
      <c r="L1939" s="76"/>
    </row>
    <row r="1940" spans="1:12" x14ac:dyDescent="0.25">
      <c r="A1940" s="29">
        <v>1937</v>
      </c>
      <c r="B1940" s="68"/>
      <c r="C1940" s="69"/>
      <c r="D1940" s="71"/>
      <c r="E1940" s="69"/>
      <c r="F1940" s="71"/>
      <c r="G1940" s="71"/>
      <c r="H1940" s="71"/>
      <c r="I1940" s="74" t="s">
        <v>416</v>
      </c>
      <c r="J1940" s="75"/>
      <c r="K1940" s="69"/>
      <c r="L1940" s="76"/>
    </row>
    <row r="1941" spans="1:12" x14ac:dyDescent="0.25">
      <c r="A1941" s="31">
        <v>1938</v>
      </c>
      <c r="B1941" s="68"/>
      <c r="C1941" s="69"/>
      <c r="D1941" s="71"/>
      <c r="E1941" s="69"/>
      <c r="F1941" s="71"/>
      <c r="G1941" s="71"/>
      <c r="H1941" s="71"/>
      <c r="I1941" s="74" t="s">
        <v>416</v>
      </c>
      <c r="J1941" s="75"/>
      <c r="K1941" s="69"/>
      <c r="L1941" s="76"/>
    </row>
    <row r="1942" spans="1:12" x14ac:dyDescent="0.25">
      <c r="A1942" s="29">
        <v>1939</v>
      </c>
      <c r="B1942" s="68"/>
      <c r="C1942" s="69"/>
      <c r="D1942" s="71"/>
      <c r="E1942" s="69"/>
      <c r="F1942" s="71"/>
      <c r="G1942" s="71"/>
      <c r="H1942" s="71"/>
      <c r="I1942" s="74" t="s">
        <v>416</v>
      </c>
      <c r="J1942" s="75"/>
      <c r="K1942" s="69"/>
      <c r="L1942" s="76"/>
    </row>
    <row r="1943" spans="1:12" x14ac:dyDescent="0.25">
      <c r="A1943" s="31">
        <v>1940</v>
      </c>
      <c r="B1943" s="68"/>
      <c r="C1943" s="69"/>
      <c r="D1943" s="71"/>
      <c r="E1943" s="69"/>
      <c r="F1943" s="71"/>
      <c r="G1943" s="71"/>
      <c r="H1943" s="71"/>
      <c r="I1943" s="74" t="s">
        <v>416</v>
      </c>
      <c r="J1943" s="75"/>
      <c r="K1943" s="69"/>
      <c r="L1943" s="76"/>
    </row>
    <row r="1944" spans="1:12" x14ac:dyDescent="0.25">
      <c r="A1944" s="29">
        <v>1941</v>
      </c>
      <c r="B1944" s="68"/>
      <c r="C1944" s="69"/>
      <c r="D1944" s="71"/>
      <c r="E1944" s="69"/>
      <c r="F1944" s="71"/>
      <c r="G1944" s="71"/>
      <c r="H1944" s="71"/>
      <c r="I1944" s="74" t="s">
        <v>416</v>
      </c>
      <c r="J1944" s="75"/>
      <c r="K1944" s="69"/>
      <c r="L1944" s="76"/>
    </row>
    <row r="1945" spans="1:12" x14ac:dyDescent="0.25">
      <c r="A1945" s="31">
        <v>1942</v>
      </c>
      <c r="B1945" s="68"/>
      <c r="C1945" s="69"/>
      <c r="D1945" s="71"/>
      <c r="E1945" s="69"/>
      <c r="F1945" s="71"/>
      <c r="G1945" s="71"/>
      <c r="H1945" s="71"/>
      <c r="I1945" s="74" t="s">
        <v>416</v>
      </c>
      <c r="J1945" s="75"/>
      <c r="K1945" s="69"/>
      <c r="L1945" s="76"/>
    </row>
    <row r="1946" spans="1:12" x14ac:dyDescent="0.25">
      <c r="A1946" s="29">
        <v>1943</v>
      </c>
      <c r="B1946" s="68"/>
      <c r="C1946" s="69"/>
      <c r="D1946" s="71"/>
      <c r="E1946" s="69"/>
      <c r="F1946" s="71"/>
      <c r="G1946" s="71"/>
      <c r="H1946" s="71"/>
      <c r="I1946" s="74" t="s">
        <v>416</v>
      </c>
      <c r="J1946" s="75"/>
      <c r="K1946" s="69"/>
      <c r="L1946" s="76"/>
    </row>
    <row r="1947" spans="1:12" x14ac:dyDescent="0.25">
      <c r="A1947" s="31">
        <v>1944</v>
      </c>
      <c r="B1947" s="68"/>
      <c r="C1947" s="69"/>
      <c r="D1947" s="71"/>
      <c r="E1947" s="69"/>
      <c r="F1947" s="71"/>
      <c r="G1947" s="71"/>
      <c r="H1947" s="71"/>
      <c r="I1947" s="74" t="s">
        <v>416</v>
      </c>
      <c r="J1947" s="75"/>
      <c r="K1947" s="69"/>
      <c r="L1947" s="76"/>
    </row>
    <row r="1948" spans="1:12" x14ac:dyDescent="0.25">
      <c r="A1948" s="29">
        <v>1945</v>
      </c>
      <c r="B1948" s="68"/>
      <c r="C1948" s="69"/>
      <c r="D1948" s="71"/>
      <c r="E1948" s="69"/>
      <c r="F1948" s="71"/>
      <c r="G1948" s="71"/>
      <c r="H1948" s="71"/>
      <c r="I1948" s="74" t="s">
        <v>416</v>
      </c>
      <c r="J1948" s="75"/>
      <c r="K1948" s="69"/>
      <c r="L1948" s="76"/>
    </row>
    <row r="1949" spans="1:12" x14ac:dyDescent="0.25">
      <c r="A1949" s="31">
        <v>1946</v>
      </c>
      <c r="B1949" s="68"/>
      <c r="C1949" s="69"/>
      <c r="D1949" s="71"/>
      <c r="E1949" s="69"/>
      <c r="F1949" s="71"/>
      <c r="G1949" s="71"/>
      <c r="H1949" s="71"/>
      <c r="I1949" s="74" t="s">
        <v>416</v>
      </c>
      <c r="J1949" s="75"/>
      <c r="K1949" s="69"/>
      <c r="L1949" s="76"/>
    </row>
    <row r="1950" spans="1:12" x14ac:dyDescent="0.25">
      <c r="A1950" s="29">
        <v>1947</v>
      </c>
      <c r="B1950" s="68"/>
      <c r="C1950" s="69"/>
      <c r="D1950" s="71"/>
      <c r="E1950" s="69"/>
      <c r="F1950" s="71"/>
      <c r="G1950" s="71"/>
      <c r="H1950" s="71"/>
      <c r="I1950" s="74" t="s">
        <v>416</v>
      </c>
      <c r="J1950" s="75"/>
      <c r="K1950" s="69"/>
      <c r="L1950" s="76"/>
    </row>
    <row r="1951" spans="1:12" x14ac:dyDescent="0.25">
      <c r="A1951" s="31">
        <v>1948</v>
      </c>
      <c r="B1951" s="68"/>
      <c r="C1951" s="69"/>
      <c r="D1951" s="71"/>
      <c r="E1951" s="69"/>
      <c r="F1951" s="71"/>
      <c r="G1951" s="71"/>
      <c r="H1951" s="71"/>
      <c r="I1951" s="74" t="s">
        <v>416</v>
      </c>
      <c r="J1951" s="75"/>
      <c r="K1951" s="69"/>
      <c r="L1951" s="76"/>
    </row>
    <row r="1952" spans="1:12" x14ac:dyDescent="0.25">
      <c r="A1952" s="29">
        <v>1949</v>
      </c>
      <c r="B1952" s="68"/>
      <c r="C1952" s="69"/>
      <c r="D1952" s="71"/>
      <c r="E1952" s="69"/>
      <c r="F1952" s="71"/>
      <c r="G1952" s="71"/>
      <c r="H1952" s="71"/>
      <c r="I1952" s="74" t="s">
        <v>416</v>
      </c>
      <c r="J1952" s="75"/>
      <c r="K1952" s="69"/>
      <c r="L1952" s="76"/>
    </row>
    <row r="1953" spans="1:12" x14ac:dyDescent="0.25">
      <c r="A1953" s="31">
        <v>1950</v>
      </c>
      <c r="B1953" s="68"/>
      <c r="C1953" s="69"/>
      <c r="D1953" s="71"/>
      <c r="E1953" s="69"/>
      <c r="F1953" s="71"/>
      <c r="G1953" s="71"/>
      <c r="H1953" s="71"/>
      <c r="I1953" s="74" t="s">
        <v>416</v>
      </c>
      <c r="J1953" s="75"/>
      <c r="K1953" s="69"/>
      <c r="L1953" s="76"/>
    </row>
    <row r="1954" spans="1:12" x14ac:dyDescent="0.25">
      <c r="A1954" s="29">
        <v>1951</v>
      </c>
      <c r="B1954" s="68"/>
      <c r="C1954" s="69"/>
      <c r="D1954" s="71"/>
      <c r="E1954" s="69"/>
      <c r="F1954" s="71"/>
      <c r="G1954" s="71"/>
      <c r="H1954" s="71"/>
      <c r="I1954" s="74" t="s">
        <v>416</v>
      </c>
      <c r="J1954" s="75"/>
      <c r="K1954" s="69"/>
      <c r="L1954" s="76"/>
    </row>
    <row r="1955" spans="1:12" x14ac:dyDescent="0.25">
      <c r="A1955" s="31">
        <v>1952</v>
      </c>
      <c r="B1955" s="68"/>
      <c r="C1955" s="69"/>
      <c r="D1955" s="71"/>
      <c r="E1955" s="69"/>
      <c r="F1955" s="71"/>
      <c r="G1955" s="71"/>
      <c r="H1955" s="71"/>
      <c r="I1955" s="74" t="s">
        <v>416</v>
      </c>
      <c r="J1955" s="75"/>
      <c r="K1955" s="69"/>
      <c r="L1955" s="76"/>
    </row>
    <row r="1956" spans="1:12" x14ac:dyDescent="0.25">
      <c r="A1956" s="29">
        <v>1953</v>
      </c>
      <c r="B1956" s="68"/>
      <c r="C1956" s="69"/>
      <c r="D1956" s="71"/>
      <c r="E1956" s="69"/>
      <c r="F1956" s="71"/>
      <c r="G1956" s="71"/>
      <c r="H1956" s="71"/>
      <c r="I1956" s="74" t="s">
        <v>416</v>
      </c>
      <c r="J1956" s="75"/>
      <c r="K1956" s="69"/>
      <c r="L1956" s="76"/>
    </row>
    <row r="1957" spans="1:12" x14ac:dyDescent="0.25">
      <c r="A1957" s="31">
        <v>1954</v>
      </c>
      <c r="B1957" s="68"/>
      <c r="C1957" s="69"/>
      <c r="D1957" s="71"/>
      <c r="E1957" s="69"/>
      <c r="F1957" s="71"/>
      <c r="G1957" s="71"/>
      <c r="H1957" s="71"/>
      <c r="I1957" s="74" t="s">
        <v>416</v>
      </c>
      <c r="J1957" s="75"/>
      <c r="K1957" s="69"/>
      <c r="L1957" s="76"/>
    </row>
    <row r="1958" spans="1:12" x14ac:dyDescent="0.25">
      <c r="A1958" s="29">
        <v>1955</v>
      </c>
      <c r="B1958" s="68"/>
      <c r="C1958" s="69"/>
      <c r="D1958" s="71"/>
      <c r="E1958" s="69"/>
      <c r="F1958" s="71"/>
      <c r="G1958" s="71"/>
      <c r="H1958" s="71"/>
      <c r="I1958" s="74" t="s">
        <v>416</v>
      </c>
      <c r="J1958" s="75"/>
      <c r="K1958" s="69"/>
      <c r="L1958" s="76"/>
    </row>
    <row r="1959" spans="1:12" x14ac:dyDescent="0.25">
      <c r="A1959" s="31">
        <v>1956</v>
      </c>
      <c r="B1959" s="68"/>
      <c r="C1959" s="69"/>
      <c r="D1959" s="71"/>
      <c r="E1959" s="69"/>
      <c r="F1959" s="71"/>
      <c r="G1959" s="71"/>
      <c r="H1959" s="71"/>
      <c r="I1959" s="74" t="s">
        <v>416</v>
      </c>
      <c r="J1959" s="75"/>
      <c r="K1959" s="69"/>
      <c r="L1959" s="76"/>
    </row>
    <row r="1960" spans="1:12" x14ac:dyDescent="0.25">
      <c r="A1960" s="29">
        <v>1957</v>
      </c>
      <c r="B1960" s="68"/>
      <c r="C1960" s="69"/>
      <c r="D1960" s="71"/>
      <c r="E1960" s="69"/>
      <c r="F1960" s="71"/>
      <c r="G1960" s="71"/>
      <c r="H1960" s="71"/>
      <c r="I1960" s="74" t="s">
        <v>416</v>
      </c>
      <c r="J1960" s="75"/>
      <c r="K1960" s="69"/>
      <c r="L1960" s="76"/>
    </row>
    <row r="1961" spans="1:12" x14ac:dyDescent="0.25">
      <c r="A1961" s="31">
        <v>1958</v>
      </c>
      <c r="B1961" s="68"/>
      <c r="C1961" s="69"/>
      <c r="D1961" s="71"/>
      <c r="E1961" s="69"/>
      <c r="F1961" s="71"/>
      <c r="G1961" s="71"/>
      <c r="H1961" s="71"/>
      <c r="I1961" s="74" t="s">
        <v>416</v>
      </c>
      <c r="J1961" s="75"/>
      <c r="K1961" s="69"/>
      <c r="L1961" s="76"/>
    </row>
    <row r="1962" spans="1:12" x14ac:dyDescent="0.25">
      <c r="A1962" s="29">
        <v>1959</v>
      </c>
      <c r="B1962" s="68"/>
      <c r="C1962" s="69"/>
      <c r="D1962" s="71"/>
      <c r="E1962" s="69"/>
      <c r="F1962" s="71"/>
      <c r="G1962" s="71"/>
      <c r="H1962" s="71"/>
      <c r="I1962" s="74" t="s">
        <v>416</v>
      </c>
      <c r="J1962" s="75"/>
      <c r="K1962" s="69"/>
      <c r="L1962" s="76"/>
    </row>
    <row r="1963" spans="1:12" x14ac:dyDescent="0.25">
      <c r="A1963" s="31">
        <v>1960</v>
      </c>
      <c r="B1963" s="68"/>
      <c r="C1963" s="69"/>
      <c r="D1963" s="71"/>
      <c r="E1963" s="69"/>
      <c r="F1963" s="71"/>
      <c r="G1963" s="71"/>
      <c r="H1963" s="71"/>
      <c r="I1963" s="74" t="s">
        <v>416</v>
      </c>
      <c r="J1963" s="75"/>
      <c r="K1963" s="69"/>
      <c r="L1963" s="76"/>
    </row>
    <row r="1964" spans="1:12" x14ac:dyDescent="0.25">
      <c r="A1964" s="29">
        <v>1961</v>
      </c>
      <c r="B1964" s="68"/>
      <c r="C1964" s="69"/>
      <c r="D1964" s="71"/>
      <c r="E1964" s="69"/>
      <c r="F1964" s="71"/>
      <c r="G1964" s="71"/>
      <c r="H1964" s="71"/>
      <c r="I1964" s="74" t="s">
        <v>416</v>
      </c>
      <c r="J1964" s="75"/>
      <c r="K1964" s="69"/>
      <c r="L1964" s="76"/>
    </row>
    <row r="1965" spans="1:12" x14ac:dyDescent="0.25">
      <c r="A1965" s="31">
        <v>1962</v>
      </c>
      <c r="B1965" s="68"/>
      <c r="C1965" s="69"/>
      <c r="D1965" s="71"/>
      <c r="E1965" s="69"/>
      <c r="F1965" s="71"/>
      <c r="G1965" s="71"/>
      <c r="H1965" s="71"/>
      <c r="I1965" s="74" t="s">
        <v>416</v>
      </c>
      <c r="J1965" s="75"/>
      <c r="K1965" s="69"/>
      <c r="L1965" s="76"/>
    </row>
    <row r="1966" spans="1:12" x14ac:dyDescent="0.25">
      <c r="A1966" s="29">
        <v>1963</v>
      </c>
      <c r="B1966" s="68"/>
      <c r="C1966" s="69"/>
      <c r="D1966" s="71"/>
      <c r="E1966" s="69"/>
      <c r="F1966" s="71"/>
      <c r="G1966" s="71"/>
      <c r="H1966" s="71"/>
      <c r="I1966" s="74" t="s">
        <v>416</v>
      </c>
      <c r="J1966" s="75"/>
      <c r="K1966" s="69"/>
      <c r="L1966" s="76"/>
    </row>
    <row r="1967" spans="1:12" x14ac:dyDescent="0.25">
      <c r="A1967" s="31">
        <v>1964</v>
      </c>
      <c r="B1967" s="68"/>
      <c r="C1967" s="69"/>
      <c r="D1967" s="71"/>
      <c r="E1967" s="69"/>
      <c r="F1967" s="71"/>
      <c r="G1967" s="71"/>
      <c r="H1967" s="71"/>
      <c r="I1967" s="74" t="s">
        <v>416</v>
      </c>
      <c r="J1967" s="75"/>
      <c r="K1967" s="69"/>
      <c r="L1967" s="76"/>
    </row>
    <row r="1968" spans="1:12" x14ac:dyDescent="0.25">
      <c r="A1968" s="29">
        <v>1965</v>
      </c>
      <c r="B1968" s="68"/>
      <c r="C1968" s="69"/>
      <c r="D1968" s="71"/>
      <c r="E1968" s="69"/>
      <c r="F1968" s="71"/>
      <c r="G1968" s="71"/>
      <c r="H1968" s="71"/>
      <c r="I1968" s="74" t="s">
        <v>416</v>
      </c>
      <c r="J1968" s="75"/>
      <c r="K1968" s="69"/>
      <c r="L1968" s="76"/>
    </row>
    <row r="1969" spans="1:12" x14ac:dyDescent="0.25">
      <c r="A1969" s="31">
        <v>1966</v>
      </c>
      <c r="B1969" s="68"/>
      <c r="C1969" s="69"/>
      <c r="D1969" s="71"/>
      <c r="E1969" s="69"/>
      <c r="F1969" s="71"/>
      <c r="G1969" s="71"/>
      <c r="H1969" s="71"/>
      <c r="I1969" s="74" t="s">
        <v>416</v>
      </c>
      <c r="J1969" s="75"/>
      <c r="K1969" s="69"/>
      <c r="L1969" s="76"/>
    </row>
    <row r="1970" spans="1:12" x14ac:dyDescent="0.25">
      <c r="A1970" s="29">
        <v>1967</v>
      </c>
      <c r="B1970" s="68"/>
      <c r="C1970" s="69"/>
      <c r="D1970" s="71"/>
      <c r="E1970" s="69"/>
      <c r="F1970" s="71"/>
      <c r="G1970" s="71"/>
      <c r="H1970" s="71"/>
      <c r="I1970" s="74" t="s">
        <v>416</v>
      </c>
      <c r="J1970" s="75"/>
      <c r="K1970" s="69"/>
      <c r="L1970" s="76"/>
    </row>
    <row r="1971" spans="1:12" x14ac:dyDescent="0.25">
      <c r="A1971" s="31">
        <v>1968</v>
      </c>
      <c r="B1971" s="68"/>
      <c r="C1971" s="69"/>
      <c r="D1971" s="71"/>
      <c r="E1971" s="69"/>
      <c r="F1971" s="71"/>
      <c r="G1971" s="71"/>
      <c r="H1971" s="71"/>
      <c r="I1971" s="74" t="s">
        <v>416</v>
      </c>
      <c r="J1971" s="75"/>
      <c r="K1971" s="69"/>
      <c r="L1971" s="76"/>
    </row>
    <row r="1972" spans="1:12" x14ac:dyDescent="0.25">
      <c r="A1972" s="29">
        <v>1969</v>
      </c>
      <c r="B1972" s="68"/>
      <c r="C1972" s="69"/>
      <c r="D1972" s="71"/>
      <c r="E1972" s="69"/>
      <c r="F1972" s="71"/>
      <c r="G1972" s="71"/>
      <c r="H1972" s="71"/>
      <c r="I1972" s="74" t="s">
        <v>416</v>
      </c>
      <c r="J1972" s="75"/>
      <c r="K1972" s="69"/>
      <c r="L1972" s="76"/>
    </row>
    <row r="1973" spans="1:12" x14ac:dyDescent="0.25">
      <c r="A1973" s="31">
        <v>1970</v>
      </c>
      <c r="B1973" s="68"/>
      <c r="C1973" s="69"/>
      <c r="D1973" s="71"/>
      <c r="E1973" s="69"/>
      <c r="F1973" s="71"/>
      <c r="G1973" s="71"/>
      <c r="H1973" s="71"/>
      <c r="I1973" s="74" t="s">
        <v>416</v>
      </c>
      <c r="J1973" s="75"/>
      <c r="K1973" s="69"/>
      <c r="L1973" s="76"/>
    </row>
    <row r="1974" spans="1:12" x14ac:dyDescent="0.25">
      <c r="A1974" s="29">
        <v>1971</v>
      </c>
      <c r="B1974" s="68"/>
      <c r="C1974" s="69"/>
      <c r="D1974" s="71"/>
      <c r="E1974" s="69"/>
      <c r="F1974" s="71"/>
      <c r="G1974" s="71"/>
      <c r="H1974" s="71"/>
      <c r="I1974" s="74" t="s">
        <v>416</v>
      </c>
      <c r="J1974" s="75"/>
      <c r="K1974" s="69"/>
      <c r="L1974" s="76"/>
    </row>
    <row r="1975" spans="1:12" x14ac:dyDescent="0.25">
      <c r="A1975" s="31">
        <v>1972</v>
      </c>
      <c r="B1975" s="68"/>
      <c r="C1975" s="69"/>
      <c r="D1975" s="71"/>
      <c r="E1975" s="69"/>
      <c r="F1975" s="71"/>
      <c r="G1975" s="71"/>
      <c r="H1975" s="71"/>
      <c r="I1975" s="74" t="s">
        <v>416</v>
      </c>
      <c r="J1975" s="75"/>
      <c r="K1975" s="69"/>
      <c r="L1975" s="76"/>
    </row>
    <row r="1976" spans="1:12" x14ac:dyDescent="0.25">
      <c r="A1976" s="29">
        <v>1973</v>
      </c>
      <c r="B1976" s="68"/>
      <c r="C1976" s="69"/>
      <c r="D1976" s="71"/>
      <c r="E1976" s="69"/>
      <c r="F1976" s="71"/>
      <c r="G1976" s="71"/>
      <c r="H1976" s="71"/>
      <c r="I1976" s="74" t="s">
        <v>416</v>
      </c>
      <c r="J1976" s="75"/>
      <c r="K1976" s="69"/>
      <c r="L1976" s="76"/>
    </row>
    <row r="1977" spans="1:12" x14ac:dyDescent="0.25">
      <c r="A1977" s="31">
        <v>1974</v>
      </c>
      <c r="B1977" s="68"/>
      <c r="C1977" s="69"/>
      <c r="D1977" s="71"/>
      <c r="E1977" s="69"/>
      <c r="F1977" s="71"/>
      <c r="G1977" s="71"/>
      <c r="H1977" s="71"/>
      <c r="I1977" s="74" t="s">
        <v>416</v>
      </c>
      <c r="J1977" s="75"/>
      <c r="K1977" s="69"/>
      <c r="L1977" s="76"/>
    </row>
    <row r="1978" spans="1:12" x14ac:dyDescent="0.25">
      <c r="A1978" s="29">
        <v>1975</v>
      </c>
      <c r="B1978" s="68"/>
      <c r="C1978" s="69"/>
      <c r="D1978" s="71"/>
      <c r="E1978" s="69"/>
      <c r="F1978" s="71"/>
      <c r="G1978" s="71"/>
      <c r="H1978" s="71"/>
      <c r="I1978" s="74" t="s">
        <v>416</v>
      </c>
      <c r="J1978" s="75"/>
      <c r="K1978" s="69"/>
      <c r="L1978" s="76"/>
    </row>
    <row r="1979" spans="1:12" x14ac:dyDescent="0.25">
      <c r="A1979" s="31">
        <v>1976</v>
      </c>
      <c r="B1979" s="68"/>
      <c r="C1979" s="69"/>
      <c r="D1979" s="71"/>
      <c r="E1979" s="69"/>
      <c r="F1979" s="71"/>
      <c r="G1979" s="71"/>
      <c r="H1979" s="71"/>
      <c r="I1979" s="74" t="s">
        <v>416</v>
      </c>
      <c r="J1979" s="75"/>
      <c r="K1979" s="69"/>
      <c r="L1979" s="76"/>
    </row>
    <row r="1980" spans="1:12" x14ac:dyDescent="0.25">
      <c r="A1980" s="29">
        <v>1977</v>
      </c>
      <c r="B1980" s="68"/>
      <c r="C1980" s="69"/>
      <c r="D1980" s="71"/>
      <c r="E1980" s="69"/>
      <c r="F1980" s="71"/>
      <c r="G1980" s="71"/>
      <c r="H1980" s="71"/>
      <c r="I1980" s="74" t="s">
        <v>416</v>
      </c>
      <c r="J1980" s="75"/>
      <c r="K1980" s="69"/>
      <c r="L1980" s="76"/>
    </row>
    <row r="1981" spans="1:12" x14ac:dyDescent="0.25">
      <c r="A1981" s="31">
        <v>1978</v>
      </c>
      <c r="B1981" s="68"/>
      <c r="C1981" s="69"/>
      <c r="D1981" s="71"/>
      <c r="E1981" s="69"/>
      <c r="F1981" s="71"/>
      <c r="G1981" s="71"/>
      <c r="H1981" s="71"/>
      <c r="I1981" s="74" t="s">
        <v>416</v>
      </c>
      <c r="J1981" s="75"/>
      <c r="K1981" s="69"/>
      <c r="L1981" s="76"/>
    </row>
    <row r="1982" spans="1:12" x14ac:dyDescent="0.25">
      <c r="A1982" s="29">
        <v>1979</v>
      </c>
      <c r="B1982" s="68"/>
      <c r="C1982" s="69"/>
      <c r="D1982" s="71"/>
      <c r="E1982" s="69"/>
      <c r="F1982" s="71"/>
      <c r="G1982" s="71"/>
      <c r="H1982" s="71"/>
      <c r="I1982" s="74" t="s">
        <v>416</v>
      </c>
      <c r="J1982" s="75"/>
      <c r="K1982" s="69"/>
      <c r="L1982" s="76"/>
    </row>
    <row r="1983" spans="1:12" x14ac:dyDescent="0.25">
      <c r="A1983" s="31">
        <v>1980</v>
      </c>
      <c r="B1983" s="68"/>
      <c r="C1983" s="69"/>
      <c r="D1983" s="71"/>
      <c r="E1983" s="69"/>
      <c r="F1983" s="71"/>
      <c r="G1983" s="71"/>
      <c r="H1983" s="71"/>
      <c r="I1983" s="74" t="s">
        <v>416</v>
      </c>
      <c r="J1983" s="75"/>
      <c r="K1983" s="69"/>
      <c r="L1983" s="76"/>
    </row>
    <row r="1984" spans="1:12" x14ac:dyDescent="0.25">
      <c r="A1984" s="29">
        <v>1981</v>
      </c>
      <c r="B1984" s="68"/>
      <c r="C1984" s="69"/>
      <c r="D1984" s="71"/>
      <c r="E1984" s="69"/>
      <c r="F1984" s="71"/>
      <c r="G1984" s="71"/>
      <c r="H1984" s="71"/>
      <c r="I1984" s="74" t="s">
        <v>416</v>
      </c>
      <c r="J1984" s="75"/>
      <c r="K1984" s="69"/>
      <c r="L1984" s="76"/>
    </row>
    <row r="1985" spans="1:12" x14ac:dyDescent="0.25">
      <c r="A1985" s="31">
        <v>1982</v>
      </c>
      <c r="B1985" s="68"/>
      <c r="C1985" s="69"/>
      <c r="D1985" s="71"/>
      <c r="E1985" s="69"/>
      <c r="F1985" s="71"/>
      <c r="G1985" s="71"/>
      <c r="H1985" s="71"/>
      <c r="I1985" s="74" t="s">
        <v>416</v>
      </c>
      <c r="J1985" s="75"/>
      <c r="K1985" s="69"/>
      <c r="L1985" s="76"/>
    </row>
    <row r="1986" spans="1:12" x14ac:dyDescent="0.25">
      <c r="A1986" s="29">
        <v>1983</v>
      </c>
      <c r="B1986" s="68"/>
      <c r="C1986" s="69"/>
      <c r="D1986" s="71"/>
      <c r="E1986" s="69"/>
      <c r="F1986" s="71"/>
      <c r="G1986" s="71"/>
      <c r="H1986" s="71"/>
      <c r="I1986" s="74" t="s">
        <v>416</v>
      </c>
      <c r="J1986" s="75"/>
      <c r="K1986" s="69"/>
      <c r="L1986" s="76"/>
    </row>
    <row r="1987" spans="1:12" x14ac:dyDescent="0.25">
      <c r="A1987" s="31">
        <v>1984</v>
      </c>
      <c r="B1987" s="68"/>
      <c r="C1987" s="69"/>
      <c r="D1987" s="71"/>
      <c r="E1987" s="69"/>
      <c r="F1987" s="71"/>
      <c r="G1987" s="71"/>
      <c r="H1987" s="71"/>
      <c r="I1987" s="74" t="s">
        <v>416</v>
      </c>
      <c r="J1987" s="75"/>
      <c r="K1987" s="69"/>
      <c r="L1987" s="76"/>
    </row>
    <row r="1988" spans="1:12" x14ac:dyDescent="0.25">
      <c r="A1988" s="29">
        <v>1985</v>
      </c>
      <c r="B1988" s="68"/>
      <c r="C1988" s="69"/>
      <c r="D1988" s="71"/>
      <c r="E1988" s="69"/>
      <c r="F1988" s="71"/>
      <c r="G1988" s="71"/>
      <c r="H1988" s="71"/>
      <c r="I1988" s="74" t="s">
        <v>416</v>
      </c>
      <c r="J1988" s="75"/>
      <c r="K1988" s="69"/>
      <c r="L1988" s="76"/>
    </row>
    <row r="1989" spans="1:12" x14ac:dyDescent="0.25">
      <c r="A1989" s="31">
        <v>1986</v>
      </c>
      <c r="B1989" s="68"/>
      <c r="C1989" s="69"/>
      <c r="D1989" s="71"/>
      <c r="E1989" s="69"/>
      <c r="F1989" s="71"/>
      <c r="G1989" s="71"/>
      <c r="H1989" s="71"/>
      <c r="I1989" s="74" t="s">
        <v>416</v>
      </c>
      <c r="J1989" s="75"/>
      <c r="K1989" s="69"/>
      <c r="L1989" s="76"/>
    </row>
    <row r="1990" spans="1:12" x14ac:dyDescent="0.25">
      <c r="A1990" s="29">
        <v>1987</v>
      </c>
      <c r="B1990" s="68"/>
      <c r="C1990" s="69"/>
      <c r="D1990" s="71"/>
      <c r="E1990" s="69"/>
      <c r="F1990" s="71"/>
      <c r="G1990" s="71"/>
      <c r="H1990" s="71"/>
      <c r="I1990" s="74" t="s">
        <v>416</v>
      </c>
      <c r="J1990" s="75"/>
      <c r="K1990" s="69"/>
      <c r="L1990" s="76"/>
    </row>
    <row r="1991" spans="1:12" x14ac:dyDescent="0.25">
      <c r="A1991" s="31">
        <v>1988</v>
      </c>
      <c r="B1991" s="68"/>
      <c r="C1991" s="69"/>
      <c r="D1991" s="71"/>
      <c r="E1991" s="69"/>
      <c r="F1991" s="71"/>
      <c r="G1991" s="71"/>
      <c r="H1991" s="71"/>
      <c r="I1991" s="74" t="s">
        <v>416</v>
      </c>
      <c r="J1991" s="75"/>
      <c r="K1991" s="69"/>
      <c r="L1991" s="76"/>
    </row>
    <row r="1992" spans="1:12" x14ac:dyDescent="0.25">
      <c r="A1992" s="29">
        <v>1989</v>
      </c>
      <c r="B1992" s="68"/>
      <c r="C1992" s="69"/>
      <c r="D1992" s="71"/>
      <c r="E1992" s="69"/>
      <c r="F1992" s="71"/>
      <c r="G1992" s="71"/>
      <c r="H1992" s="71"/>
      <c r="I1992" s="74" t="s">
        <v>416</v>
      </c>
      <c r="J1992" s="75"/>
      <c r="K1992" s="69"/>
      <c r="L1992" s="76"/>
    </row>
    <row r="1993" spans="1:12" x14ac:dyDescent="0.25">
      <c r="A1993" s="31">
        <v>1990</v>
      </c>
      <c r="B1993" s="68"/>
      <c r="C1993" s="69"/>
      <c r="D1993" s="71"/>
      <c r="E1993" s="69"/>
      <c r="F1993" s="71"/>
      <c r="G1993" s="71"/>
      <c r="H1993" s="71"/>
      <c r="I1993" s="74" t="s">
        <v>416</v>
      </c>
      <c r="J1993" s="75"/>
      <c r="K1993" s="69"/>
      <c r="L1993" s="76"/>
    </row>
    <row r="1994" spans="1:12" x14ac:dyDescent="0.25">
      <c r="A1994" s="29">
        <v>1991</v>
      </c>
      <c r="B1994" s="68"/>
      <c r="C1994" s="69"/>
      <c r="D1994" s="71"/>
      <c r="E1994" s="69"/>
      <c r="F1994" s="71"/>
      <c r="G1994" s="71"/>
      <c r="H1994" s="71"/>
      <c r="I1994" s="74" t="s">
        <v>416</v>
      </c>
      <c r="J1994" s="75"/>
      <c r="K1994" s="69"/>
      <c r="L1994" s="76"/>
    </row>
    <row r="1995" spans="1:12" x14ac:dyDescent="0.25">
      <c r="A1995" s="31">
        <v>1992</v>
      </c>
      <c r="B1995" s="68"/>
      <c r="C1995" s="69"/>
      <c r="D1995" s="71"/>
      <c r="E1995" s="69"/>
      <c r="F1995" s="71"/>
      <c r="G1995" s="71"/>
      <c r="H1995" s="71"/>
      <c r="I1995" s="74" t="s">
        <v>416</v>
      </c>
      <c r="J1995" s="75"/>
      <c r="K1995" s="69"/>
      <c r="L1995" s="76"/>
    </row>
    <row r="1996" spans="1:12" x14ac:dyDescent="0.25">
      <c r="A1996" s="29">
        <v>1993</v>
      </c>
      <c r="B1996" s="68"/>
      <c r="C1996" s="69"/>
      <c r="D1996" s="71"/>
      <c r="E1996" s="69"/>
      <c r="F1996" s="71"/>
      <c r="G1996" s="71"/>
      <c r="H1996" s="71"/>
      <c r="I1996" s="74" t="s">
        <v>416</v>
      </c>
      <c r="J1996" s="75"/>
      <c r="K1996" s="69"/>
      <c r="L1996" s="76"/>
    </row>
    <row r="1997" spans="1:12" x14ac:dyDescent="0.25">
      <c r="A1997" s="31">
        <v>1994</v>
      </c>
      <c r="B1997" s="68"/>
      <c r="C1997" s="69"/>
      <c r="D1997" s="71"/>
      <c r="E1997" s="69"/>
      <c r="F1997" s="71"/>
      <c r="G1997" s="71"/>
      <c r="H1997" s="71"/>
      <c r="I1997" s="74" t="s">
        <v>416</v>
      </c>
      <c r="J1997" s="75"/>
      <c r="K1997" s="69"/>
      <c r="L1997" s="76"/>
    </row>
    <row r="1998" spans="1:12" x14ac:dyDescent="0.25">
      <c r="A1998" s="29">
        <v>1995</v>
      </c>
      <c r="B1998" s="68"/>
      <c r="C1998" s="69"/>
      <c r="D1998" s="71"/>
      <c r="E1998" s="69"/>
      <c r="F1998" s="71"/>
      <c r="G1998" s="71"/>
      <c r="H1998" s="71"/>
      <c r="I1998" s="74" t="s">
        <v>416</v>
      </c>
      <c r="J1998" s="75"/>
      <c r="K1998" s="69"/>
      <c r="L1998" s="76"/>
    </row>
    <row r="1999" spans="1:12" x14ac:dyDescent="0.25">
      <c r="A1999" s="31">
        <v>1996</v>
      </c>
      <c r="B1999" s="68"/>
      <c r="C1999" s="69"/>
      <c r="D1999" s="71"/>
      <c r="E1999" s="69"/>
      <c r="F1999" s="71"/>
      <c r="G1999" s="71"/>
      <c r="H1999" s="71"/>
      <c r="I1999" s="74" t="s">
        <v>416</v>
      </c>
      <c r="J1999" s="75"/>
      <c r="K1999" s="69"/>
      <c r="L1999" s="76"/>
    </row>
    <row r="2000" spans="1:12" ht="15.75" thickBot="1" x14ac:dyDescent="0.3">
      <c r="A2000" s="56">
        <v>1997</v>
      </c>
      <c r="B2000" s="77"/>
      <c r="C2000" s="78"/>
      <c r="D2000" s="80"/>
      <c r="E2000" s="78"/>
      <c r="F2000" s="80"/>
      <c r="G2000" s="80"/>
      <c r="H2000" s="80"/>
      <c r="I2000" s="83" t="s">
        <v>416</v>
      </c>
      <c r="J2000" s="84"/>
      <c r="K2000" s="78"/>
      <c r="L2000" s="85"/>
    </row>
    <row r="2001" x14ac:dyDescent="0.25"/>
  </sheetData>
  <sheetProtection sheet="1" objects="1" scenarios="1"/>
  <mergeCells count="1">
    <mergeCell ref="B1:C1"/>
  </mergeCells>
  <dataValidations count="3">
    <dataValidation allowBlank="1" showInputMessage="1" promptTitle="Alias/es" prompt="Multiple aliases may be entered where these must be separated by commas (,)." sqref="C4:C2000"/>
    <dataValidation allowBlank="1" showInputMessage="1" showErrorMessage="1" promptTitle="Unique name" prompt="Must be unique." sqref="B4:B2000"/>
    <dataValidation type="custom" allowBlank="1" showInputMessage="1" showErrorMessage="1" sqref="G1">
      <formula1>OR(AND(SEARCH("Transf",$G4)&gt;0,LEN(#REF!)&gt;0),AND(SEARCH("Conv",$G4)&gt;0,LEN(#REF!)=0))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showInputMessage="1" promptTitle="Source Citation" prompt="Ensure that Source Citation/s are entered in relevant worksheet._x000a__x000a_That list can be viewed here. _x000a__x000a_Enter Source Citation Identifier/s separated by a commas (,).">
          <x14:formula1>
            <xm:f>RegRefSht!$BS$2:$BS$1998</xm:f>
          </x14:formula1>
          <xm:sqref>I4:I2000</xm:sqref>
        </x14:dataValidation>
        <x14:dataValidation type="list" showInputMessage="1" promptTitle="Geographic Extent" prompt="Ensure that the Geographic Extent/s are entered in relevant worksheet._x000a__x000a_That list can be viewed here. _x000a__x000a_Enter the Geographic Extent Identifier/s separated by a commas (,).">
          <x14:formula1>
            <xm:f>RegRefSht!$CA$2:$CA$1998</xm:f>
          </x14:formula1>
          <xm:sqref>H4:H2000</xm:sqref>
        </x14:dataValidation>
        <x14:dataValidation type="list" allowBlank="1" showInputMessage="1" showErrorMessage="1" errorTitle="Incorrect Input" error="Select the CRS!" promptTitle="Vertical CRS" prompt="The Vertical CRS relevant to this Compound CRS._x000a__x000a_Select from list.">
          <x14:formula1>
            <xm:f>RegRefSht!$E$2:$E$2071</xm:f>
          </x14:formula1>
          <xm:sqref>G4:G2000</xm:sqref>
        </x14:dataValidation>
        <x14:dataValidation type="list" allowBlank="1" showInputMessage="1" showErrorMessage="1" errorTitle="Incorrect Input" error="Select the CRS!" promptTitle="Horizontal CRS" prompt="The Horizontal CRS relevant to this Compound CRS._x000a__x000a_Select from list.">
          <x14:formula1>
            <xm:f>RegRefSht!$E$2:$E$2071</xm:f>
          </x14:formula1>
          <xm:sqref>F4:F2000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rgb="FF99FFFF"/>
  </sheetPr>
  <dimension ref="A1:CC2071"/>
  <sheetViews>
    <sheetView topLeftCell="P1" zoomScaleNormal="100" workbookViewId="0">
      <selection activeCell="Z3" sqref="Z3"/>
    </sheetView>
  </sheetViews>
  <sheetFormatPr baseColWidth="10" defaultColWidth="15.7109375" defaultRowHeight="12.75" x14ac:dyDescent="0.2"/>
  <cols>
    <col min="1" max="1" width="4.42578125" style="3" bestFit="1" customWidth="1"/>
    <col min="2" max="2" width="6.5703125" style="3" bestFit="1" customWidth="1"/>
    <col min="3" max="3" width="28.85546875" style="3" bestFit="1" customWidth="1"/>
    <col min="4" max="4" width="10.5703125" style="3" bestFit="1" customWidth="1"/>
    <col min="5" max="5" width="33" style="3" bestFit="1" customWidth="1"/>
    <col min="6" max="6" width="4.42578125" style="3" bestFit="1" customWidth="1"/>
    <col min="7" max="7" width="8" style="3" bestFit="1" customWidth="1"/>
    <col min="8" max="8" width="44.140625" style="3" bestFit="1" customWidth="1"/>
    <col min="9" max="9" width="11.5703125" style="3" bestFit="1" customWidth="1"/>
    <col min="10" max="10" width="47.42578125" style="3" bestFit="1" customWidth="1"/>
    <col min="11" max="11" width="4.42578125" style="3" bestFit="1" customWidth="1"/>
    <col min="12" max="12" width="11.140625" style="3" bestFit="1" customWidth="1"/>
    <col min="13" max="13" width="81.7109375" style="3" customWidth="1"/>
    <col min="14" max="14" width="21" style="3" bestFit="1" customWidth="1"/>
    <col min="15" max="15" width="84.85546875" style="3" customWidth="1"/>
    <col min="16" max="16" width="4.42578125" style="3" bestFit="1" customWidth="1"/>
    <col min="17" max="17" width="9" style="3" bestFit="1" customWidth="1"/>
    <col min="18" max="18" width="19.7109375" style="3" bestFit="1" customWidth="1"/>
    <col min="19" max="19" width="23" style="3" bestFit="1" customWidth="1"/>
    <col min="20" max="20" width="2.7109375" style="3" customWidth="1"/>
    <col min="21" max="21" width="16.42578125" style="3" bestFit="1" customWidth="1"/>
    <col min="22" max="22" width="14.28515625" style="3" bestFit="1" customWidth="1"/>
    <col min="23" max="23" width="20.7109375" style="3" bestFit="1" customWidth="1"/>
    <col min="24" max="24" width="2.7109375" style="3" customWidth="1"/>
    <col min="25" max="25" width="10.5703125" style="3" bestFit="1" customWidth="1"/>
    <col min="26" max="26" width="8.5703125" style="3" bestFit="1" customWidth="1"/>
    <col min="27" max="27" width="14.85546875" style="3" bestFit="1" customWidth="1"/>
    <col min="28" max="28" width="4.42578125" style="3" bestFit="1" customWidth="1"/>
    <col min="29" max="29" width="6.5703125" style="3" bestFit="1" customWidth="1"/>
    <col min="30" max="30" width="29.28515625" style="3" bestFit="1" customWidth="1"/>
    <col min="31" max="31" width="31.7109375" style="3" bestFit="1" customWidth="1"/>
    <col min="32" max="32" width="4.42578125" style="3" bestFit="1" customWidth="1"/>
    <col min="33" max="33" width="14.28515625" style="3" bestFit="1" customWidth="1"/>
    <col min="34" max="34" width="12" style="3" bestFit="1" customWidth="1"/>
    <col min="35" max="35" width="18.5703125" style="3" bestFit="1" customWidth="1"/>
    <col min="36" max="36" width="2.7109375" style="3" customWidth="1"/>
    <col min="37" max="37" width="15" style="3" bestFit="1" customWidth="1"/>
    <col min="38" max="38" width="12.7109375" style="3" bestFit="1" customWidth="1"/>
    <col min="39" max="39" width="19.28515625" style="3" bestFit="1" customWidth="1"/>
    <col min="40" max="40" width="4.42578125" style="3" bestFit="1" customWidth="1"/>
    <col min="41" max="41" width="13.28515625" style="3" bestFit="1" customWidth="1"/>
    <col min="42" max="42" width="25" style="3" bestFit="1" customWidth="1"/>
    <col min="43" max="43" width="29.140625" style="3" bestFit="1" customWidth="1"/>
    <col min="44" max="44" width="2.7109375" style="3" customWidth="1"/>
    <col min="45" max="45" width="14.7109375" style="3" bestFit="1" customWidth="1"/>
    <col min="46" max="46" width="29.7109375" style="3" bestFit="1" customWidth="1"/>
    <col min="47" max="47" width="33.85546875" style="3" bestFit="1" customWidth="1"/>
    <col min="48" max="48" width="2.7109375" style="3" customWidth="1"/>
    <col min="49" max="49" width="11.42578125" style="3" bestFit="1" customWidth="1"/>
    <col min="50" max="50" width="37.42578125" style="3" bestFit="1" customWidth="1"/>
    <col min="51" max="51" width="41.5703125" style="3" bestFit="1" customWidth="1"/>
    <col min="52" max="52" width="4.42578125" style="3" bestFit="1" customWidth="1"/>
    <col min="53" max="53" width="11.42578125" style="3" bestFit="1" customWidth="1"/>
    <col min="54" max="54" width="14.7109375" style="3" bestFit="1" customWidth="1"/>
    <col min="55" max="55" width="21.140625" style="3" bestFit="1" customWidth="1"/>
    <col min="56" max="56" width="2.7109375" style="3" customWidth="1"/>
    <col min="57" max="57" width="15.28515625" style="3" bestFit="1" customWidth="1"/>
    <col min="58" max="58" width="21" style="3" bestFit="1" customWidth="1"/>
    <col min="59" max="59" width="23.42578125" style="3" bestFit="1" customWidth="1"/>
    <col min="60" max="60" width="2.7109375" style="3" customWidth="1"/>
    <col min="61" max="61" width="12" style="3" bestFit="1" customWidth="1"/>
    <col min="62" max="62" width="14" style="3" bestFit="1" customWidth="1"/>
    <col min="63" max="63" width="16.28515625" style="3" bestFit="1" customWidth="1"/>
    <col min="64" max="64" width="2.7109375" style="3" customWidth="1"/>
    <col min="65" max="65" width="10.5703125" style="3" bestFit="1" customWidth="1"/>
    <col min="66" max="66" width="13.42578125" style="3" bestFit="1" customWidth="1"/>
    <col min="67" max="67" width="15.7109375" style="3" bestFit="1" customWidth="1"/>
    <col min="68" max="68" width="2.7109375" style="3" customWidth="1"/>
    <col min="69" max="69" width="15.140625" style="3" bestFit="1" customWidth="1"/>
    <col min="70" max="70" width="12.85546875" style="3" bestFit="1" customWidth="1"/>
    <col min="71" max="71" width="19.42578125" style="3" bestFit="1" customWidth="1"/>
    <col min="72" max="72" width="2.7109375" style="3" customWidth="1"/>
    <col min="73" max="73" width="14.5703125" style="3" bestFit="1" customWidth="1"/>
    <col min="74" max="74" width="12.28515625" style="3" bestFit="1" customWidth="1"/>
    <col min="75" max="75" width="18.85546875" style="3" bestFit="1" customWidth="1"/>
    <col min="76" max="76" width="2.7109375" style="3" customWidth="1"/>
    <col min="77" max="77" width="8.5703125" style="3" bestFit="1" customWidth="1"/>
    <col min="78" max="78" width="16.140625" style="3" bestFit="1" customWidth="1"/>
    <col min="79" max="79" width="15.7109375" style="3" bestFit="1" customWidth="1"/>
    <col min="80" max="80" width="2.7109375" style="3" customWidth="1"/>
    <col min="81" max="81" width="25.42578125" style="3" customWidth="1"/>
    <col min="82" max="16384" width="15.7109375" style="3"/>
  </cols>
  <sheetData>
    <row r="1" spans="2:81" x14ac:dyDescent="0.2">
      <c r="B1" s="2" t="s">
        <v>396</v>
      </c>
      <c r="C1" s="2" t="s">
        <v>397</v>
      </c>
      <c r="D1" s="2" t="s">
        <v>398</v>
      </c>
      <c r="E1" s="2" t="s">
        <v>399</v>
      </c>
      <c r="G1" s="2" t="s">
        <v>338</v>
      </c>
      <c r="H1" s="2" t="s">
        <v>339</v>
      </c>
      <c r="I1" s="2" t="s">
        <v>6</v>
      </c>
      <c r="J1" s="2" t="s">
        <v>190</v>
      </c>
      <c r="L1" s="2" t="s">
        <v>350</v>
      </c>
      <c r="M1" s="2" t="s">
        <v>22</v>
      </c>
      <c r="N1" s="2" t="s">
        <v>351</v>
      </c>
      <c r="O1" s="2" t="s">
        <v>352</v>
      </c>
      <c r="Q1" s="2" t="s">
        <v>249</v>
      </c>
      <c r="R1" s="2" t="s">
        <v>59</v>
      </c>
      <c r="S1" s="2" t="s">
        <v>250</v>
      </c>
      <c r="U1" s="2" t="s">
        <v>186</v>
      </c>
      <c r="V1" s="4" t="s">
        <v>65</v>
      </c>
      <c r="W1" s="2" t="s">
        <v>400</v>
      </c>
      <c r="Y1" s="2" t="s">
        <v>164</v>
      </c>
      <c r="Z1" s="2" t="s">
        <v>137</v>
      </c>
      <c r="AA1" s="2" t="s">
        <v>191</v>
      </c>
      <c r="AC1" s="2" t="s">
        <v>165</v>
      </c>
      <c r="AD1" s="2" t="s">
        <v>166</v>
      </c>
      <c r="AE1" s="2" t="s">
        <v>190</v>
      </c>
      <c r="AG1" s="2" t="s">
        <v>199</v>
      </c>
      <c r="AH1" s="2" t="s">
        <v>20</v>
      </c>
      <c r="AI1" s="2" t="s">
        <v>200</v>
      </c>
      <c r="AK1" s="2" t="s">
        <v>192</v>
      </c>
      <c r="AL1" s="2" t="s">
        <v>194</v>
      </c>
      <c r="AM1" s="2" t="s">
        <v>193</v>
      </c>
      <c r="AO1" s="2" t="s">
        <v>219</v>
      </c>
      <c r="AP1" s="2" t="s">
        <v>203</v>
      </c>
      <c r="AQ1" s="2" t="s">
        <v>220</v>
      </c>
      <c r="AS1" s="2" t="s">
        <v>292</v>
      </c>
      <c r="AT1" s="2" t="s">
        <v>290</v>
      </c>
      <c r="AU1" s="2" t="s">
        <v>291</v>
      </c>
      <c r="AW1" s="2" t="s">
        <v>230</v>
      </c>
      <c r="AX1" s="2" t="s">
        <v>222</v>
      </c>
      <c r="AY1" s="2" t="s">
        <v>231</v>
      </c>
      <c r="BA1" s="2" t="s">
        <v>445</v>
      </c>
      <c r="BB1" s="2" t="s">
        <v>19</v>
      </c>
      <c r="BC1" s="2" t="s">
        <v>446</v>
      </c>
      <c r="BE1" s="2" t="s">
        <v>403</v>
      </c>
      <c r="BF1" s="2" t="s">
        <v>404</v>
      </c>
      <c r="BG1" s="2" t="s">
        <v>405</v>
      </c>
      <c r="BI1" s="2" t="s">
        <v>410</v>
      </c>
      <c r="BJ1" s="2" t="s">
        <v>6</v>
      </c>
      <c r="BK1" s="2" t="s">
        <v>411</v>
      </c>
      <c r="BM1" s="2" t="s">
        <v>407</v>
      </c>
      <c r="BN1" s="2" t="s">
        <v>398</v>
      </c>
      <c r="BO1" s="2" t="s">
        <v>408</v>
      </c>
      <c r="BQ1" s="2" t="s">
        <v>414</v>
      </c>
      <c r="BR1" s="2" t="s">
        <v>112</v>
      </c>
      <c r="BS1" s="2" t="s">
        <v>415</v>
      </c>
      <c r="BU1" s="2" t="s">
        <v>419</v>
      </c>
      <c r="BV1" s="2" t="s">
        <v>420</v>
      </c>
      <c r="BW1" s="2" t="s">
        <v>421</v>
      </c>
      <c r="BY1" s="2" t="s">
        <v>428</v>
      </c>
      <c r="BZ1" s="2" t="s">
        <v>429</v>
      </c>
      <c r="CA1" s="2" t="s">
        <v>430</v>
      </c>
      <c r="CC1" s="4" t="s">
        <v>97</v>
      </c>
    </row>
    <row r="2" spans="2:81" x14ac:dyDescent="0.2">
      <c r="B2" s="5">
        <v>95</v>
      </c>
      <c r="C2" s="6" t="s">
        <v>234</v>
      </c>
      <c r="D2" s="6" t="s">
        <v>17</v>
      </c>
      <c r="E2" s="6" t="str">
        <f>CONCATENATE(B2," - (",LEFT(D2,3),") - ",C2)</f>
        <v>95 - (Geo) - WGS 84</v>
      </c>
      <c r="G2" s="5">
        <v>50</v>
      </c>
      <c r="H2" s="6" t="s">
        <v>293</v>
      </c>
      <c r="I2" s="6" t="s">
        <v>18</v>
      </c>
      <c r="J2" s="6" t="str">
        <f>CONCATENATE(G2," - (",LEFT(I2,3),") - ",H2)</f>
        <v>50 - (Geo) - World Geodetic System 1984</v>
      </c>
      <c r="L2" s="5">
        <v>43</v>
      </c>
      <c r="M2" s="6" t="s">
        <v>340</v>
      </c>
      <c r="N2" s="6" t="s">
        <v>341</v>
      </c>
      <c r="O2" s="6" t="str">
        <f t="shared" ref="O2:O8" si="0">CONCATENATE(L2," - ",M2)</f>
        <v>43 - Ellipsoidal 2D CS. Axes: latitude, longitude. Orientations: north, east. UoM: degree</v>
      </c>
      <c r="Q2" s="5">
        <v>23</v>
      </c>
      <c r="R2" s="7" t="s">
        <v>239</v>
      </c>
      <c r="S2" s="6" t="str">
        <f t="shared" ref="S2:S13" si="1">CONCATENATE(Q2," - ",R2)</f>
        <v>23 - Gravity-related height [ftUS]</v>
      </c>
      <c r="U2" s="5">
        <v>1</v>
      </c>
      <c r="V2" s="1" t="s">
        <v>72</v>
      </c>
      <c r="W2" s="6" t="str">
        <f t="shared" ref="W2:W30" si="2">CONCATENATE(U2," - ",V2)</f>
        <v>1 - Geocentric X</v>
      </c>
      <c r="Y2" s="5">
        <v>1</v>
      </c>
      <c r="Z2" s="6" t="s">
        <v>129</v>
      </c>
      <c r="AA2" s="6" t="str">
        <f>CONCATENATE(Y2," - ",Z2)</f>
        <v>1 - ANGLE</v>
      </c>
      <c r="AC2" s="5">
        <v>1</v>
      </c>
      <c r="AD2" s="6" t="s">
        <v>167</v>
      </c>
      <c r="AE2" s="6" t="str">
        <f t="shared" ref="AE2:AE23" si="3">CONCATENATE(AC2," - ",AD2)</f>
        <v>1 - unity</v>
      </c>
      <c r="AG2" s="5">
        <v>42</v>
      </c>
      <c r="AH2" s="7" t="s">
        <v>201</v>
      </c>
      <c r="AI2" s="6" t="str">
        <f t="shared" ref="AI2" si="4">CONCATENATE(AG2," - ",AH2)</f>
        <v>42 - Greenwich</v>
      </c>
      <c r="AK2" s="5">
        <v>1</v>
      </c>
      <c r="AL2" s="7" t="s">
        <v>197</v>
      </c>
      <c r="AM2" s="6" t="str">
        <f t="shared" ref="AM2:AM4" si="5">CONCATENATE(AK2," - ",AL2)</f>
        <v>1 - -- none --</v>
      </c>
      <c r="AO2" s="5">
        <v>141</v>
      </c>
      <c r="AP2" s="7" t="s">
        <v>202</v>
      </c>
      <c r="AQ2" s="6" t="str">
        <f t="shared" ref="AQ2:AQ17" si="6">CONCATENATE(AO2," - ",AP2)</f>
        <v>141 - X-axis translation</v>
      </c>
      <c r="AS2" s="5">
        <v>165</v>
      </c>
      <c r="AT2" s="7" t="s">
        <v>251</v>
      </c>
      <c r="AU2" s="6" t="str">
        <f t="shared" ref="AU2:AU40" si="7">CONCATENATE(AS2," - ",AT2)</f>
        <v>165 - geocentric to geographic3D</v>
      </c>
      <c r="AW2" s="5">
        <v>157</v>
      </c>
      <c r="AX2" s="7" t="s">
        <v>221</v>
      </c>
      <c r="AY2" s="6" t="str">
        <f t="shared" ref="AY2:AY9" si="8">CONCATENATE(AW2," - ",AX2)</f>
        <v>157 - Geographic3D to 2D conversion</v>
      </c>
      <c r="BA2" s="5">
        <v>35</v>
      </c>
      <c r="BB2" s="7" t="s">
        <v>232</v>
      </c>
      <c r="BC2" s="6" t="str">
        <f t="shared" ref="BC2:BC8" si="9">CONCATENATE(BA2," - ",BB2)</f>
        <v>35 - International 1924</v>
      </c>
      <c r="BE2" s="5">
        <v>1</v>
      </c>
      <c r="BF2" s="7" t="s">
        <v>344</v>
      </c>
      <c r="BG2" s="6" t="str">
        <f t="shared" ref="BG2:BG5" si="10">CONCATENATE(BE2," - ",BF2)</f>
        <v>1 - Cartesian Coordinate System</v>
      </c>
      <c r="BI2" s="5">
        <v>1</v>
      </c>
      <c r="BJ2" s="7" t="s">
        <v>18</v>
      </c>
      <c r="BK2" s="6" t="str">
        <f t="shared" ref="BK2:BK4" si="11">CONCATENATE(BI2," - ",BJ2)</f>
        <v>1 - Geodetic Datum</v>
      </c>
      <c r="BM2" s="5">
        <v>1</v>
      </c>
      <c r="BN2" s="7" t="s">
        <v>17</v>
      </c>
      <c r="BO2" s="6" t="str">
        <f t="shared" ref="BO2:BO7" si="12">CONCATENATE(BM2," - ",BN2)</f>
        <v>1 - Geodetic CRS</v>
      </c>
      <c r="BQ2" s="8" t="str">
        <f>IF(ISBLANK('Source Citation'!$B4),"",'Source Citation'!$A4)</f>
        <v/>
      </c>
      <c r="BR2" s="8" t="str">
        <f>IF(ISBLANK('Source Citation'!$B4),"",'Source Citation'!$B4)</f>
        <v/>
      </c>
      <c r="BS2" s="6" t="str">
        <f>IF(ISBLANK('Source Citation'!$B4),"",CONCATENATE(BQ2," - ",BR2))</f>
        <v/>
      </c>
      <c r="BU2" s="5">
        <v>1</v>
      </c>
      <c r="BV2" s="7" t="s">
        <v>422</v>
      </c>
      <c r="BW2" s="6" t="str">
        <f t="shared" ref="BW2:BW3" si="13">CONCATENATE(BU2," - ",BV2)</f>
        <v>1 - Conversion</v>
      </c>
      <c r="BY2" s="8" t="str">
        <f>IF(ISBLANK('Geographic Extent'!$B4),"",'Geographic Extent'!$A4)</f>
        <v/>
      </c>
      <c r="BZ2" s="8" t="str">
        <f>IF(ISBLANK('Geographic Extent'!$B4),"",'Geographic Extent'!$B4)</f>
        <v/>
      </c>
      <c r="CA2" s="6" t="str">
        <f>IF(ISBLANK('Geographic Extent'!$B4),"",CONCATENATE(BY2," - ",BZ2))</f>
        <v/>
      </c>
      <c r="CC2" s="9" t="s">
        <v>440</v>
      </c>
    </row>
    <row r="3" spans="2:81" ht="25.5" x14ac:dyDescent="0.2">
      <c r="B3" s="5">
        <v>96</v>
      </c>
      <c r="C3" s="6" t="s">
        <v>353</v>
      </c>
      <c r="D3" s="6" t="s">
        <v>17</v>
      </c>
      <c r="E3" s="6" t="str">
        <f t="shared" ref="E3:E66" si="14">CONCATENATE(B3," - (",LEFT(D3,3),") - ",C3)</f>
        <v>96 - (Geo) - ITRF88</v>
      </c>
      <c r="G3" s="5">
        <v>51</v>
      </c>
      <c r="H3" s="6" t="s">
        <v>294</v>
      </c>
      <c r="I3" s="6" t="s">
        <v>18</v>
      </c>
      <c r="J3" s="6" t="str">
        <f t="shared" ref="J3:J45" si="15">CONCATENATE(G3," - (",LEFT(I3,3),") - ",H3)</f>
        <v>51 - (Geo) - International Terrestrial Reference Frame 1988</v>
      </c>
      <c r="L3" s="5">
        <v>44</v>
      </c>
      <c r="M3" s="6" t="s">
        <v>342</v>
      </c>
      <c r="N3" s="6" t="s">
        <v>341</v>
      </c>
      <c r="O3" s="6" t="str">
        <f t="shared" si="0"/>
        <v>44 - Ellipsoidal 3D CS. Axes: latitude, longitude, ellipsoidal height. Orientations: north, east, up. UoM: degree, degree, metre.</v>
      </c>
      <c r="Q3" s="5">
        <v>24</v>
      </c>
      <c r="R3" s="7" t="s">
        <v>240</v>
      </c>
      <c r="S3" s="6" t="str">
        <f t="shared" si="1"/>
        <v>24 - Depth [m]</v>
      </c>
      <c r="U3" s="5">
        <v>2</v>
      </c>
      <c r="V3" s="1" t="s">
        <v>73</v>
      </c>
      <c r="W3" s="6" t="str">
        <f t="shared" si="2"/>
        <v>2 - Geocentric Y</v>
      </c>
      <c r="Y3" s="5">
        <v>2</v>
      </c>
      <c r="Z3" s="6" t="s">
        <v>132</v>
      </c>
      <c r="AA3" s="6" t="str">
        <f t="shared" ref="AA3:AA9" si="16">CONCATENATE(Y3," - ",Z3)</f>
        <v>2 - AREA</v>
      </c>
      <c r="AC3" s="5">
        <v>2</v>
      </c>
      <c r="AD3" s="6" t="s">
        <v>168</v>
      </c>
      <c r="AE3" s="6" t="str">
        <f t="shared" si="3"/>
        <v>2 - metre</v>
      </c>
      <c r="AF3" s="3">
        <v>1</v>
      </c>
      <c r="AG3" s="8" t="str">
        <f>IF(ISBLANK('Prime Meridian'!$B4),"",'Prime Meridian'!$A4)</f>
        <v/>
      </c>
      <c r="AH3" s="8" t="str">
        <f>IF(ISBLANK('Prime Meridian'!$B4),"",'Prime Meridian'!$B4)</f>
        <v/>
      </c>
      <c r="AI3" s="6" t="str">
        <f>IF(ISBLANK('Prime Meridian'!$B4),"",CONCATENATE(AG3," - ",AH3))</f>
        <v/>
      </c>
      <c r="AK3" s="5">
        <v>2</v>
      </c>
      <c r="AL3" s="6" t="s">
        <v>195</v>
      </c>
      <c r="AM3" s="6" t="str">
        <f t="shared" si="5"/>
        <v>2 - exact</v>
      </c>
      <c r="AO3" s="5">
        <v>142</v>
      </c>
      <c r="AP3" s="7" t="s">
        <v>204</v>
      </c>
      <c r="AQ3" s="6" t="str">
        <f t="shared" si="6"/>
        <v>142 - Y-axis translation</v>
      </c>
      <c r="AS3" s="5">
        <v>166</v>
      </c>
      <c r="AT3" s="7" t="s">
        <v>252</v>
      </c>
      <c r="AU3" s="6" t="str">
        <f t="shared" si="7"/>
        <v>166 - geographic3D to geographic2D</v>
      </c>
      <c r="AW3" s="5">
        <v>158</v>
      </c>
      <c r="AX3" s="7" t="s">
        <v>223</v>
      </c>
      <c r="AY3" s="6" t="str">
        <f t="shared" si="8"/>
        <v>158 - Geographic3D to GravityRelatedHeight (EGM)</v>
      </c>
      <c r="BA3" s="5">
        <v>36</v>
      </c>
      <c r="BB3" s="7" t="s">
        <v>233</v>
      </c>
      <c r="BC3" s="6" t="str">
        <f t="shared" si="9"/>
        <v>36 - GRS 1980</v>
      </c>
      <c r="BE3" s="5">
        <v>2</v>
      </c>
      <c r="BF3" s="7" t="s">
        <v>341</v>
      </c>
      <c r="BG3" s="6" t="str">
        <f t="shared" si="10"/>
        <v>2 - Ellipsoidal Coordinate System</v>
      </c>
      <c r="BI3" s="5">
        <v>2</v>
      </c>
      <c r="BJ3" s="7" t="s">
        <v>32</v>
      </c>
      <c r="BK3" s="6" t="str">
        <f t="shared" si="11"/>
        <v>2 - Vertical Datum</v>
      </c>
      <c r="BM3" s="5">
        <v>2</v>
      </c>
      <c r="BN3" s="7" t="s">
        <v>31</v>
      </c>
      <c r="BO3" s="6" t="str">
        <f t="shared" si="12"/>
        <v>2 - Vertical CRS</v>
      </c>
      <c r="BQ3" s="8" t="str">
        <f>IF(ISBLANK('Source Citation'!$B5),"",'Source Citation'!$A5)</f>
        <v/>
      </c>
      <c r="BR3" s="8" t="str">
        <f>IF(ISBLANK('Source Citation'!$B5),"",'Source Citation'!$B5)</f>
        <v/>
      </c>
      <c r="BS3" s="6" t="str">
        <f>IF(ISBLANK('Source Citation'!$B5),"",CONCATENATE(BQ3," - ",BR3))</f>
        <v/>
      </c>
      <c r="BU3" s="5">
        <v>2</v>
      </c>
      <c r="BV3" s="6" t="s">
        <v>423</v>
      </c>
      <c r="BW3" s="6" t="str">
        <f t="shared" si="13"/>
        <v>2 - Transformation</v>
      </c>
      <c r="BY3" s="8" t="str">
        <f>IF(ISBLANK('Geographic Extent'!$B5),"",'Geographic Extent'!$A5)</f>
        <v/>
      </c>
      <c r="BZ3" s="8" t="str">
        <f>IF(ISBLANK('Geographic Extent'!$B5),"",'Geographic Extent'!$B5)</f>
        <v/>
      </c>
      <c r="CA3" s="6" t="str">
        <f>IF(ISBLANK('Geographic Extent'!$B5),"",CONCATENATE(BY3," - ",BZ3))</f>
        <v/>
      </c>
      <c r="CC3" s="9" t="s">
        <v>441</v>
      </c>
    </row>
    <row r="4" spans="2:81" ht="25.5" x14ac:dyDescent="0.2">
      <c r="B4" s="5">
        <v>97</v>
      </c>
      <c r="C4" s="6" t="s">
        <v>354</v>
      </c>
      <c r="D4" s="6" t="s">
        <v>17</v>
      </c>
      <c r="E4" s="6" t="str">
        <f t="shared" si="14"/>
        <v>97 - (Geo) - ITRF89</v>
      </c>
      <c r="G4" s="5">
        <v>52</v>
      </c>
      <c r="H4" s="6" t="s">
        <v>295</v>
      </c>
      <c r="I4" s="6" t="s">
        <v>18</v>
      </c>
      <c r="J4" s="6" t="str">
        <f t="shared" si="15"/>
        <v>52 - (Geo) - International Terrestrial Reference Frame 1989</v>
      </c>
      <c r="L4" s="5">
        <v>45</v>
      </c>
      <c r="M4" s="6" t="s">
        <v>343</v>
      </c>
      <c r="N4" s="6" t="s">
        <v>344</v>
      </c>
      <c r="O4" s="6" t="str">
        <f t="shared" si="0"/>
        <v>45 - Earth centred, earth fixed, righthanded 3D coordinate system, consisting of 3 orthogonal axes with X and Y axes in the equatorial plane, positive Z-axis parallel to mean earth rotation axis and pointing towards North Pole. UoM: m.</v>
      </c>
      <c r="Q4" s="5">
        <v>25</v>
      </c>
      <c r="R4" s="7" t="s">
        <v>241</v>
      </c>
      <c r="S4" s="6" t="str">
        <f t="shared" si="1"/>
        <v>25 - Geocentric X [m]</v>
      </c>
      <c r="U4" s="5">
        <v>3</v>
      </c>
      <c r="V4" s="1" t="s">
        <v>74</v>
      </c>
      <c r="W4" s="6" t="str">
        <f t="shared" si="2"/>
        <v>3 - Geocentric Z</v>
      </c>
      <c r="Y4" s="5">
        <v>3</v>
      </c>
      <c r="Z4" s="6" t="s">
        <v>133</v>
      </c>
      <c r="AA4" s="6" t="str">
        <f t="shared" si="16"/>
        <v>3 - LENGTH</v>
      </c>
      <c r="AC4" s="5">
        <v>3</v>
      </c>
      <c r="AD4" s="6" t="s">
        <v>169</v>
      </c>
      <c r="AE4" s="6" t="str">
        <f t="shared" si="3"/>
        <v>3 - US survey foot</v>
      </c>
      <c r="AF4" s="3">
        <v>2</v>
      </c>
      <c r="AG4" s="8" t="str">
        <f>IF(ISBLANK('Prime Meridian'!$B5),"",'Prime Meridian'!$A5)</f>
        <v/>
      </c>
      <c r="AH4" s="8" t="str">
        <f>IF(ISBLANK('Prime Meridian'!$B5),"",'Prime Meridian'!$B5)</f>
        <v/>
      </c>
      <c r="AI4" s="6" t="str">
        <f>IF(ISBLANK('Prime Meridian'!$B5),"",CONCATENATE(AG4," - ",AH4))</f>
        <v/>
      </c>
      <c r="AK4" s="5">
        <v>3</v>
      </c>
      <c r="AL4" s="6" t="s">
        <v>196</v>
      </c>
      <c r="AM4" s="6" t="str">
        <f t="shared" si="5"/>
        <v>3 - wraparound</v>
      </c>
      <c r="AO4" s="5">
        <v>143</v>
      </c>
      <c r="AP4" s="7" t="s">
        <v>205</v>
      </c>
      <c r="AQ4" s="6" t="str">
        <f t="shared" si="6"/>
        <v>143 - Z-axis translation</v>
      </c>
      <c r="AS4" s="5">
        <v>194</v>
      </c>
      <c r="AT4" s="7" t="s">
        <v>253</v>
      </c>
      <c r="AU4" s="6" t="str">
        <f t="shared" si="7"/>
        <v>194 - WGS 84 to EGM84 geoid height (1)</v>
      </c>
      <c r="AW4" s="5">
        <v>159</v>
      </c>
      <c r="AX4" s="7" t="s">
        <v>224</v>
      </c>
      <c r="AY4" s="6" t="str">
        <f t="shared" si="8"/>
        <v>159 - Geographic3D to GravityRelatedHeight (EGM2008)</v>
      </c>
      <c r="BA4" s="5">
        <v>37</v>
      </c>
      <c r="BB4" s="7" t="s">
        <v>234</v>
      </c>
      <c r="BC4" s="6" t="str">
        <f t="shared" si="9"/>
        <v>37 - WGS 84</v>
      </c>
      <c r="BE4" s="5">
        <v>3</v>
      </c>
      <c r="BF4" s="7" t="s">
        <v>406</v>
      </c>
      <c r="BG4" s="6" t="str">
        <f t="shared" si="10"/>
        <v>3 - Spherical Coordinate System</v>
      </c>
      <c r="BI4" s="5">
        <v>3</v>
      </c>
      <c r="BJ4" s="7" t="s">
        <v>35</v>
      </c>
      <c r="BK4" s="6" t="str">
        <f t="shared" si="11"/>
        <v>3 - Engineering Datum</v>
      </c>
      <c r="BM4" s="5">
        <v>3</v>
      </c>
      <c r="BN4" s="7" t="s">
        <v>34</v>
      </c>
      <c r="BO4" s="6" t="str">
        <f t="shared" si="12"/>
        <v>3 - Engineering CRS</v>
      </c>
      <c r="BQ4" s="8" t="str">
        <f>IF(ISBLANK('Source Citation'!$B6),"",'Source Citation'!$A6)</f>
        <v/>
      </c>
      <c r="BR4" s="8" t="str">
        <f>IF(ISBLANK('Source Citation'!$B6),"",'Source Citation'!$B6)</f>
        <v/>
      </c>
      <c r="BS4" s="6" t="str">
        <f>IF(ISBLANK('Source Citation'!$B6),"",CONCATENATE(BQ4," - ",BR4))</f>
        <v/>
      </c>
      <c r="BY4" s="8" t="str">
        <f>IF(ISBLANK('Geographic Extent'!$B6),"",'Geographic Extent'!$A6)</f>
        <v/>
      </c>
      <c r="BZ4" s="8" t="str">
        <f>IF(ISBLANK('Geographic Extent'!$B6),"",'Geographic Extent'!$B6)</f>
        <v/>
      </c>
      <c r="CA4" s="6" t="str">
        <f>IF(ISBLANK('Geographic Extent'!$B6),"",CONCATENATE(BY4," - ",BZ4))</f>
        <v/>
      </c>
    </row>
    <row r="5" spans="2:81" x14ac:dyDescent="0.2">
      <c r="B5" s="5">
        <v>98</v>
      </c>
      <c r="C5" s="6" t="s">
        <v>355</v>
      </c>
      <c r="D5" s="6" t="s">
        <v>17</v>
      </c>
      <c r="E5" s="6" t="str">
        <f t="shared" si="14"/>
        <v>98 - (Geo) - ITRF90</v>
      </c>
      <c r="G5" s="5">
        <v>53</v>
      </c>
      <c r="H5" s="6" t="s">
        <v>296</v>
      </c>
      <c r="I5" s="6" t="s">
        <v>18</v>
      </c>
      <c r="J5" s="6" t="str">
        <f t="shared" si="15"/>
        <v>53 - (Geo) - International Terrestrial Reference Frame 1990</v>
      </c>
      <c r="L5" s="5">
        <v>46</v>
      </c>
      <c r="M5" s="6" t="s">
        <v>345</v>
      </c>
      <c r="N5" s="6" t="s">
        <v>346</v>
      </c>
      <c r="O5" s="6" t="str">
        <f t="shared" si="0"/>
        <v>46 - Vertical CS. Axis: depth (D). Orientation: down. UoM: m.</v>
      </c>
      <c r="Q5" s="5">
        <v>26</v>
      </c>
      <c r="R5" s="7" t="s">
        <v>242</v>
      </c>
      <c r="S5" s="6" t="str">
        <f t="shared" si="1"/>
        <v>26 - Geocentric Y [m]</v>
      </c>
      <c r="U5" s="5">
        <v>4</v>
      </c>
      <c r="V5" s="1" t="s">
        <v>66</v>
      </c>
      <c r="W5" s="6" t="str">
        <f t="shared" si="2"/>
        <v>4 - north</v>
      </c>
      <c r="Y5" s="5">
        <v>4</v>
      </c>
      <c r="Z5" s="6" t="s">
        <v>134</v>
      </c>
      <c r="AA5" s="6" t="str">
        <f t="shared" si="16"/>
        <v>4 - SCALE</v>
      </c>
      <c r="AC5" s="5">
        <v>4</v>
      </c>
      <c r="AD5" s="6" t="s">
        <v>170</v>
      </c>
      <c r="AE5" s="6" t="str">
        <f t="shared" si="3"/>
        <v>4 - second</v>
      </c>
      <c r="AF5" s="3">
        <v>3</v>
      </c>
      <c r="AG5" s="8" t="str">
        <f>IF(ISBLANK('Prime Meridian'!$B6),"",'Prime Meridian'!$A6)</f>
        <v/>
      </c>
      <c r="AH5" s="8" t="str">
        <f>IF(ISBLANK('Prime Meridian'!$B6),"",'Prime Meridian'!$B6)</f>
        <v/>
      </c>
      <c r="AI5" s="6" t="str">
        <f>IF(ISBLANK('Prime Meridian'!$B6),"",CONCATENATE(AG5," - ",AH5))</f>
        <v/>
      </c>
      <c r="AO5" s="5">
        <v>144</v>
      </c>
      <c r="AP5" s="7" t="s">
        <v>206</v>
      </c>
      <c r="AQ5" s="6" t="str">
        <f t="shared" si="6"/>
        <v>144 - X-axis rotation</v>
      </c>
      <c r="AS5" s="5">
        <v>195</v>
      </c>
      <c r="AT5" s="7" t="s">
        <v>254</v>
      </c>
      <c r="AU5" s="6" t="str">
        <f t="shared" si="7"/>
        <v>195 - WGS 84 to EGM96 Geoid height (1)</v>
      </c>
      <c r="AW5" s="5">
        <v>160</v>
      </c>
      <c r="AX5" s="7" t="s">
        <v>225</v>
      </c>
      <c r="AY5" s="6" t="str">
        <f t="shared" si="8"/>
        <v>160 - Geographic3D to GravityRelatedHeight (CGG2013)</v>
      </c>
      <c r="BA5" s="5">
        <v>38</v>
      </c>
      <c r="BB5" s="7" t="s">
        <v>235</v>
      </c>
      <c r="BC5" s="6" t="str">
        <f t="shared" si="9"/>
        <v>38 - PZ-90</v>
      </c>
      <c r="BE5" s="5">
        <v>4</v>
      </c>
      <c r="BF5" s="7" t="s">
        <v>346</v>
      </c>
      <c r="BG5" s="6" t="str">
        <f t="shared" si="10"/>
        <v>4 - Vertical Coordinate System</v>
      </c>
      <c r="BM5" s="5">
        <v>4</v>
      </c>
      <c r="BN5" s="7" t="s">
        <v>30</v>
      </c>
      <c r="BO5" s="6" t="str">
        <f t="shared" si="12"/>
        <v>4 - Projected CRS</v>
      </c>
      <c r="BQ5" s="8" t="str">
        <f>IF(ISBLANK('Source Citation'!$B7),"",'Source Citation'!$A7)</f>
        <v/>
      </c>
      <c r="BR5" s="8" t="str">
        <f>IF(ISBLANK('Source Citation'!$B7),"",'Source Citation'!$B7)</f>
        <v/>
      </c>
      <c r="BS5" s="6" t="str">
        <f>IF(ISBLANK('Source Citation'!$B7),"",CONCATENATE(BQ5," - ",BR5))</f>
        <v/>
      </c>
      <c r="BY5" s="8" t="str">
        <f>IF(ISBLANK('Geographic Extent'!$B7),"",'Geographic Extent'!$A7)</f>
        <v/>
      </c>
      <c r="BZ5" s="8" t="str">
        <f>IF(ISBLANK('Geographic Extent'!$B7),"",'Geographic Extent'!$B7)</f>
        <v/>
      </c>
      <c r="CA5" s="6" t="str">
        <f>IF(ISBLANK('Geographic Extent'!$B7),"",CONCATENATE(BY5," - ",BZ5))</f>
        <v/>
      </c>
    </row>
    <row r="6" spans="2:81" x14ac:dyDescent="0.2">
      <c r="B6" s="5">
        <v>99</v>
      </c>
      <c r="C6" s="6" t="s">
        <v>356</v>
      </c>
      <c r="D6" s="6" t="s">
        <v>17</v>
      </c>
      <c r="E6" s="6" t="str">
        <f t="shared" si="14"/>
        <v>99 - (Geo) - ITRF91</v>
      </c>
      <c r="G6" s="5">
        <v>54</v>
      </c>
      <c r="H6" s="6" t="s">
        <v>297</v>
      </c>
      <c r="I6" s="6" t="s">
        <v>18</v>
      </c>
      <c r="J6" s="6" t="str">
        <f t="shared" si="15"/>
        <v>54 - (Geo) - International Terrestrial Reference Frame 1991</v>
      </c>
      <c r="L6" s="5">
        <v>47</v>
      </c>
      <c r="M6" s="6" t="s">
        <v>347</v>
      </c>
      <c r="N6" s="6" t="s">
        <v>346</v>
      </c>
      <c r="O6" s="6" t="str">
        <f t="shared" si="0"/>
        <v>47 - Vertical CS. Axis: height (H). Orientation: up. UoM: m.</v>
      </c>
      <c r="Q6" s="5">
        <v>27</v>
      </c>
      <c r="R6" s="7" t="s">
        <v>243</v>
      </c>
      <c r="S6" s="6" t="str">
        <f t="shared" si="1"/>
        <v>27 - Geocentric Z [m]</v>
      </c>
      <c r="U6" s="5">
        <v>5</v>
      </c>
      <c r="V6" s="1" t="s">
        <v>67</v>
      </c>
      <c r="W6" s="6" t="str">
        <f t="shared" si="2"/>
        <v>5 - east</v>
      </c>
      <c r="Y6" s="5">
        <v>5</v>
      </c>
      <c r="Z6" s="6" t="s">
        <v>135</v>
      </c>
      <c r="AA6" s="6" t="str">
        <f t="shared" si="16"/>
        <v>5 - TIME</v>
      </c>
      <c r="AC6" s="5">
        <v>5</v>
      </c>
      <c r="AD6" s="6" t="s">
        <v>171</v>
      </c>
      <c r="AE6" s="6" t="str">
        <f t="shared" si="3"/>
        <v>5 - radian</v>
      </c>
      <c r="AF6" s="3">
        <v>4</v>
      </c>
      <c r="AG6" s="8" t="str">
        <f>IF(ISBLANK('Prime Meridian'!$B7),"",'Prime Meridian'!$A7)</f>
        <v/>
      </c>
      <c r="AH6" s="8" t="str">
        <f>IF(ISBLANK('Prime Meridian'!$B7),"",'Prime Meridian'!$B7)</f>
        <v/>
      </c>
      <c r="AI6" s="6" t="str">
        <f>IF(ISBLANK('Prime Meridian'!$B7),"",CONCATENATE(AG6," - ",AH6))</f>
        <v/>
      </c>
      <c r="AO6" s="5">
        <v>145</v>
      </c>
      <c r="AP6" s="7" t="s">
        <v>207</v>
      </c>
      <c r="AQ6" s="6" t="str">
        <f t="shared" si="6"/>
        <v>145 - Y-axis rotation</v>
      </c>
      <c r="AS6" s="5">
        <v>196</v>
      </c>
      <c r="AT6" s="7" t="s">
        <v>255</v>
      </c>
      <c r="AU6" s="6" t="str">
        <f t="shared" si="7"/>
        <v>196 - WGS 84 to EGM2008 Geoid height (1)</v>
      </c>
      <c r="AW6" s="5">
        <v>161</v>
      </c>
      <c r="AX6" s="7" t="s">
        <v>226</v>
      </c>
      <c r="AY6" s="6" t="str">
        <f t="shared" si="8"/>
        <v>161 - Geographic3D to GravityRelatedHeight (US)</v>
      </c>
      <c r="BA6" s="5">
        <v>39</v>
      </c>
      <c r="BB6" s="7" t="s">
        <v>236</v>
      </c>
      <c r="BC6" s="6" t="str">
        <f t="shared" si="9"/>
        <v>39 - CGCS2000</v>
      </c>
      <c r="BM6" s="5">
        <v>5</v>
      </c>
      <c r="BN6" s="7" t="s">
        <v>409</v>
      </c>
      <c r="BO6" s="6" t="str">
        <f t="shared" si="12"/>
        <v>5 - Derived CRS</v>
      </c>
      <c r="BQ6" s="8" t="str">
        <f>IF(ISBLANK('Source Citation'!$B8),"",'Source Citation'!$A8)</f>
        <v/>
      </c>
      <c r="BR6" s="8" t="str">
        <f>IF(ISBLANK('Source Citation'!$B8),"",'Source Citation'!$B8)</f>
        <v/>
      </c>
      <c r="BS6" s="6" t="str">
        <f>IF(ISBLANK('Source Citation'!$B8),"",CONCATENATE(BQ6," - ",BR6))</f>
        <v/>
      </c>
      <c r="BY6" s="8" t="str">
        <f>IF(ISBLANK('Geographic Extent'!$B8),"",'Geographic Extent'!$A8)</f>
        <v/>
      </c>
      <c r="BZ6" s="8" t="str">
        <f>IF(ISBLANK('Geographic Extent'!$B8),"",'Geographic Extent'!$B8)</f>
        <v/>
      </c>
      <c r="CA6" s="6" t="str">
        <f>IF(ISBLANK('Geographic Extent'!$B8),"",CONCATENATE(BY6," - ",BZ6))</f>
        <v/>
      </c>
    </row>
    <row r="7" spans="2:81" x14ac:dyDescent="0.2">
      <c r="B7" s="5">
        <v>100</v>
      </c>
      <c r="C7" s="6" t="s">
        <v>357</v>
      </c>
      <c r="D7" s="6" t="s">
        <v>17</v>
      </c>
      <c r="E7" s="6" t="str">
        <f t="shared" si="14"/>
        <v>100 - (Geo) - ITRF92</v>
      </c>
      <c r="G7" s="5">
        <v>55</v>
      </c>
      <c r="H7" s="6" t="s">
        <v>298</v>
      </c>
      <c r="I7" s="6" t="s">
        <v>18</v>
      </c>
      <c r="J7" s="6" t="str">
        <f t="shared" si="15"/>
        <v>55 - (Geo) - International Terrestrial Reference Frame 1992</v>
      </c>
      <c r="L7" s="5">
        <v>48</v>
      </c>
      <c r="M7" s="6" t="s">
        <v>348</v>
      </c>
      <c r="N7" s="6" t="s">
        <v>346</v>
      </c>
      <c r="O7" s="6" t="str">
        <f t="shared" si="0"/>
        <v>48 - Vertical CS. Axis: depth (D). Orientation: down. UoM: ftUS.</v>
      </c>
      <c r="Q7" s="5">
        <v>28</v>
      </c>
      <c r="R7" s="7" t="s">
        <v>244</v>
      </c>
      <c r="S7" s="6" t="str">
        <f t="shared" si="1"/>
        <v>28 - Geodetic latitude [deg]</v>
      </c>
      <c r="U7" s="5">
        <v>6</v>
      </c>
      <c r="V7" s="1" t="s">
        <v>68</v>
      </c>
      <c r="W7" s="6" t="str">
        <f t="shared" si="2"/>
        <v>6 - south</v>
      </c>
      <c r="Y7" s="5">
        <v>6</v>
      </c>
      <c r="Z7" s="6" t="s">
        <v>136</v>
      </c>
      <c r="AA7" s="6" t="str">
        <f t="shared" si="16"/>
        <v>6 - VELOCITY</v>
      </c>
      <c r="AC7" s="5">
        <v>6</v>
      </c>
      <c r="AD7" s="6" t="s">
        <v>172</v>
      </c>
      <c r="AE7" s="6" t="str">
        <f t="shared" si="3"/>
        <v>6 - degree</v>
      </c>
      <c r="AF7" s="3">
        <v>5</v>
      </c>
      <c r="AG7" s="8" t="str">
        <f>IF(ISBLANK('Prime Meridian'!$B8),"",'Prime Meridian'!$A8)</f>
        <v/>
      </c>
      <c r="AH7" s="8" t="str">
        <f>IF(ISBLANK('Prime Meridian'!$B8),"",'Prime Meridian'!$B8)</f>
        <v/>
      </c>
      <c r="AI7" s="6" t="str">
        <f>IF(ISBLANK('Prime Meridian'!$B8),"",CONCATENATE(AG7," - ",AH7))</f>
        <v/>
      </c>
      <c r="AO7" s="5">
        <v>146</v>
      </c>
      <c r="AP7" s="7" t="s">
        <v>208</v>
      </c>
      <c r="AQ7" s="6" t="str">
        <f t="shared" si="6"/>
        <v>146 - Z-axis rotation</v>
      </c>
      <c r="AS7" s="5">
        <v>197</v>
      </c>
      <c r="AT7" s="7" t="s">
        <v>256</v>
      </c>
      <c r="AU7" s="6" t="str">
        <f t="shared" si="7"/>
        <v>197 - WGS 84 to EGM2008 Geoid height (2)</v>
      </c>
      <c r="AW7" s="5">
        <v>162</v>
      </c>
      <c r="AX7" s="7" t="s">
        <v>227</v>
      </c>
      <c r="AY7" s="6" t="str">
        <f t="shared" si="8"/>
        <v>162 - Time-dependent Position Vector tfm (geocentric)</v>
      </c>
      <c r="BA7" s="5">
        <v>40</v>
      </c>
      <c r="BB7" s="7" t="s">
        <v>237</v>
      </c>
      <c r="BC7" s="6" t="str">
        <f t="shared" si="9"/>
        <v>40 - WGS 72</v>
      </c>
      <c r="BM7" s="5">
        <v>6</v>
      </c>
      <c r="BN7" s="7" t="s">
        <v>33</v>
      </c>
      <c r="BO7" s="6" t="str">
        <f t="shared" si="12"/>
        <v>6 - Compound CRS</v>
      </c>
      <c r="BQ7" s="8" t="str">
        <f>IF(ISBLANK('Source Citation'!$B9),"",'Source Citation'!$A9)</f>
        <v/>
      </c>
      <c r="BR7" s="8" t="str">
        <f>IF(ISBLANK('Source Citation'!$B9),"",'Source Citation'!$B9)</f>
        <v/>
      </c>
      <c r="BS7" s="6" t="str">
        <f>IF(ISBLANK('Source Citation'!$B9),"",CONCATENATE(BQ7," - ",BR7))</f>
        <v/>
      </c>
      <c r="BY7" s="8" t="str">
        <f>IF(ISBLANK('Geographic Extent'!$B9),"",'Geographic Extent'!$A9)</f>
        <v/>
      </c>
      <c r="BZ7" s="8" t="str">
        <f>IF(ISBLANK('Geographic Extent'!$B9),"",'Geographic Extent'!$B9)</f>
        <v/>
      </c>
      <c r="CA7" s="6" t="str">
        <f>IF(ISBLANK('Geographic Extent'!$B9),"",CONCATENATE(BY7," - ",BZ7))</f>
        <v/>
      </c>
    </row>
    <row r="8" spans="2:81" x14ac:dyDescent="0.2">
      <c r="B8" s="5">
        <v>101</v>
      </c>
      <c r="C8" s="6" t="s">
        <v>358</v>
      </c>
      <c r="D8" s="6" t="s">
        <v>17</v>
      </c>
      <c r="E8" s="6" t="str">
        <f t="shared" si="14"/>
        <v>101 - (Geo) - ITRF93</v>
      </c>
      <c r="G8" s="5">
        <v>56</v>
      </c>
      <c r="H8" s="6" t="s">
        <v>299</v>
      </c>
      <c r="I8" s="6" t="s">
        <v>18</v>
      </c>
      <c r="J8" s="6" t="str">
        <f t="shared" si="15"/>
        <v>56 - (Geo) - International Terrestrial Reference Frame 1993</v>
      </c>
      <c r="L8" s="5">
        <v>49</v>
      </c>
      <c r="M8" s="6" t="s">
        <v>349</v>
      </c>
      <c r="N8" s="6" t="s">
        <v>346</v>
      </c>
      <c r="O8" s="6" t="str">
        <f t="shared" si="0"/>
        <v>49 - Vertical CS. Axis: height (H). Orientation: up. UoM: ftUS.</v>
      </c>
      <c r="Q8" s="5">
        <v>29</v>
      </c>
      <c r="R8" s="7" t="s">
        <v>245</v>
      </c>
      <c r="S8" s="6" t="str">
        <f t="shared" si="1"/>
        <v>29 - Geodetic longitude [deg]</v>
      </c>
      <c r="U8" s="5">
        <v>7</v>
      </c>
      <c r="V8" s="1" t="s">
        <v>69</v>
      </c>
      <c r="W8" s="6" t="str">
        <f t="shared" si="2"/>
        <v>7 - west</v>
      </c>
      <c r="Y8" s="5">
        <v>7</v>
      </c>
      <c r="Z8" s="6" t="s">
        <v>130</v>
      </c>
      <c r="AA8" s="6" t="str">
        <f t="shared" si="16"/>
        <v>7 - VOLUME</v>
      </c>
      <c r="AC8" s="5">
        <v>7</v>
      </c>
      <c r="AD8" s="6" t="s">
        <v>173</v>
      </c>
      <c r="AE8" s="6" t="str">
        <f t="shared" si="3"/>
        <v>7 - degree (supplier to define representation)</v>
      </c>
      <c r="AF8" s="3">
        <v>6</v>
      </c>
      <c r="AG8" s="8" t="str">
        <f>IF(ISBLANK('Prime Meridian'!$B9),"",'Prime Meridian'!$A9)</f>
        <v/>
      </c>
      <c r="AH8" s="8" t="str">
        <f>IF(ISBLANK('Prime Meridian'!$B9),"",'Prime Meridian'!$B9)</f>
        <v/>
      </c>
      <c r="AI8" s="6" t="str">
        <f>IF(ISBLANK('Prime Meridian'!$B9),"",CONCATENATE(AG8," - ",AH8))</f>
        <v/>
      </c>
      <c r="AO8" s="5">
        <v>147</v>
      </c>
      <c r="AP8" s="7" t="s">
        <v>209</v>
      </c>
      <c r="AQ8" s="6" t="str">
        <f t="shared" si="6"/>
        <v>147 - Time reference</v>
      </c>
      <c r="AS8" s="5">
        <v>198</v>
      </c>
      <c r="AT8" s="7" t="s">
        <v>257</v>
      </c>
      <c r="AU8" s="6" t="str">
        <f t="shared" si="7"/>
        <v>198 - ITRF88 to ITRF2008 (1)</v>
      </c>
      <c r="AW8" s="5">
        <v>163</v>
      </c>
      <c r="AX8" s="7" t="s">
        <v>228</v>
      </c>
      <c r="AY8" s="6" t="str">
        <f t="shared" si="8"/>
        <v>163 - Time-dependent Coordinate Frame rotation (geocen)</v>
      </c>
      <c r="BA8" s="5">
        <v>41</v>
      </c>
      <c r="BB8" s="7" t="s">
        <v>238</v>
      </c>
      <c r="BC8" s="6" t="str">
        <f t="shared" si="9"/>
        <v>41 - Clarke 1880 (RGS)</v>
      </c>
      <c r="BM8" s="5">
        <v>7</v>
      </c>
      <c r="BN8" s="7" t="s">
        <v>412</v>
      </c>
      <c r="BO8" s="6" t="str">
        <f t="shared" ref="BO8" si="17">CONCATENATE(BM8," - ",BN8)</f>
        <v>7 - Transformed CRS</v>
      </c>
      <c r="BQ8" s="8" t="str">
        <f>IF(ISBLANK('Source Citation'!$B10),"",'Source Citation'!$A10)</f>
        <v/>
      </c>
      <c r="BR8" s="8" t="str">
        <f>IF(ISBLANK('Source Citation'!$B10),"",'Source Citation'!$B10)</f>
        <v/>
      </c>
      <c r="BS8" s="6" t="str">
        <f>IF(ISBLANK('Source Citation'!$B10),"",CONCATENATE(BQ8," - ",BR8))</f>
        <v/>
      </c>
      <c r="BY8" s="8" t="str">
        <f>IF(ISBLANK('Geographic Extent'!$B10),"",'Geographic Extent'!$A10)</f>
        <v/>
      </c>
      <c r="BZ8" s="8" t="str">
        <f>IF(ISBLANK('Geographic Extent'!$B10),"",'Geographic Extent'!$B10)</f>
        <v/>
      </c>
      <c r="CA8" s="6" t="str">
        <f>IF(ISBLANK('Geographic Extent'!$B10),"",CONCATENATE(BY8," - ",BZ8))</f>
        <v/>
      </c>
    </row>
    <row r="9" spans="2:81" x14ac:dyDescent="0.2">
      <c r="B9" s="5">
        <v>102</v>
      </c>
      <c r="C9" s="6" t="s">
        <v>359</v>
      </c>
      <c r="D9" s="6" t="s">
        <v>17</v>
      </c>
      <c r="E9" s="6" t="str">
        <f t="shared" si="14"/>
        <v>102 - (Geo) - ITRF94</v>
      </c>
      <c r="G9" s="5">
        <v>57</v>
      </c>
      <c r="H9" s="6" t="s">
        <v>300</v>
      </c>
      <c r="I9" s="6" t="s">
        <v>18</v>
      </c>
      <c r="J9" s="6" t="str">
        <f t="shared" si="15"/>
        <v>57 - (Geo) - International Terrestrial Reference Frame 1994</v>
      </c>
      <c r="K9" s="3">
        <v>1</v>
      </c>
      <c r="L9" s="8" t="str">
        <f>IF(ISBLANK(CoordSys!$B4),"",CoordSys!$A4)</f>
        <v/>
      </c>
      <c r="M9" s="8" t="str">
        <f>IF(ISBLANK(CoordSys!$B4),"",CoordSys!$B4)</f>
        <v/>
      </c>
      <c r="N9" s="8" t="str">
        <f>IF(ISBLANK(CoordSys!$B4),"",CoordSys!$D4)</f>
        <v/>
      </c>
      <c r="O9" s="6" t="str">
        <f>IF(ISBLANK(CoordSys!$B4),"",CONCATENATE(L9," - ",M9))</f>
        <v/>
      </c>
      <c r="Q9" s="5">
        <v>30</v>
      </c>
      <c r="R9" s="7" t="s">
        <v>246</v>
      </c>
      <c r="S9" s="6" t="str">
        <f t="shared" si="1"/>
        <v>30 - Ellipsoidal height [m]</v>
      </c>
      <c r="U9" s="5">
        <v>8</v>
      </c>
      <c r="V9" s="1" t="s">
        <v>152</v>
      </c>
      <c r="W9" s="6" t="str">
        <f t="shared" si="2"/>
        <v>8 - north-east</v>
      </c>
      <c r="Y9" s="5">
        <v>8</v>
      </c>
      <c r="Z9" s="6" t="s">
        <v>131</v>
      </c>
      <c r="AA9" s="6" t="str">
        <f t="shared" si="16"/>
        <v>8 - WEIGHT</v>
      </c>
      <c r="AC9" s="5">
        <v>8</v>
      </c>
      <c r="AD9" s="6" t="s">
        <v>174</v>
      </c>
      <c r="AE9" s="6" t="str">
        <f t="shared" si="3"/>
        <v>8 - arc-second</v>
      </c>
      <c r="AF9" s="3">
        <v>7</v>
      </c>
      <c r="AG9" s="8" t="str">
        <f>IF(ISBLANK('Prime Meridian'!$B10),"",'Prime Meridian'!$A10)</f>
        <v/>
      </c>
      <c r="AH9" s="8" t="str">
        <f>IF(ISBLANK('Prime Meridian'!$B10),"",'Prime Meridian'!$B10)</f>
        <v/>
      </c>
      <c r="AI9" s="6" t="str">
        <f>IF(ISBLANK('Prime Meridian'!$B10),"",CONCATENATE(AG9," - ",AH9))</f>
        <v/>
      </c>
      <c r="AO9" s="5">
        <v>148</v>
      </c>
      <c r="AP9" s="7" t="s">
        <v>210</v>
      </c>
      <c r="AQ9" s="6" t="str">
        <f t="shared" si="6"/>
        <v>148 - Scale difference</v>
      </c>
      <c r="AS9" s="5">
        <v>199</v>
      </c>
      <c r="AT9" s="7" t="s">
        <v>258</v>
      </c>
      <c r="AU9" s="6" t="str">
        <f t="shared" si="7"/>
        <v>199 - ITRF89 to ITRF2008 (1)</v>
      </c>
      <c r="AW9" s="5">
        <v>164</v>
      </c>
      <c r="AX9" s="7" t="s">
        <v>229</v>
      </c>
      <c r="AY9" s="6" t="str">
        <f t="shared" si="8"/>
        <v>164 - Geographic/geocentric conversions</v>
      </c>
      <c r="AZ9" s="3">
        <v>1</v>
      </c>
      <c r="BA9" s="8" t="str">
        <f>IF(ISBLANK(Ellipsoid!$B4),"",Ellipsoid!$A4)</f>
        <v/>
      </c>
      <c r="BB9" s="8" t="str">
        <f>IF(ISBLANK(Ellipsoid!$B4),"",Ellipsoid!$B4)</f>
        <v/>
      </c>
      <c r="BC9" s="6" t="str">
        <f>IF(ISBLANK(Ellipsoid!$B4),"",CONCATENATE(BA9," - ",BB9))</f>
        <v/>
      </c>
      <c r="BQ9" s="8" t="str">
        <f>IF(ISBLANK('Source Citation'!$B11),"",'Source Citation'!$A11)</f>
        <v/>
      </c>
      <c r="BR9" s="8" t="str">
        <f>IF(ISBLANK('Source Citation'!$B11),"",'Source Citation'!$B11)</f>
        <v/>
      </c>
      <c r="BS9" s="6" t="str">
        <f>IF(ISBLANK('Source Citation'!$B11),"",CONCATENATE(BQ9," - ",BR9))</f>
        <v/>
      </c>
      <c r="BY9" s="8" t="str">
        <f>IF(ISBLANK('Geographic Extent'!$B11),"",'Geographic Extent'!$A11)</f>
        <v/>
      </c>
      <c r="BZ9" s="8" t="str">
        <f>IF(ISBLANK('Geographic Extent'!$B11),"",'Geographic Extent'!$B11)</f>
        <v/>
      </c>
      <c r="CA9" s="6" t="str">
        <f>IF(ISBLANK('Geographic Extent'!$B11),"",CONCATENATE(BY9," - ",BZ9))</f>
        <v/>
      </c>
    </row>
    <row r="10" spans="2:81" x14ac:dyDescent="0.2">
      <c r="B10" s="5">
        <v>103</v>
      </c>
      <c r="C10" s="6" t="s">
        <v>360</v>
      </c>
      <c r="D10" s="6" t="s">
        <v>17</v>
      </c>
      <c r="E10" s="6" t="str">
        <f t="shared" si="14"/>
        <v>103 - (Geo) - ITRF96</v>
      </c>
      <c r="G10" s="5">
        <v>58</v>
      </c>
      <c r="H10" s="6" t="s">
        <v>301</v>
      </c>
      <c r="I10" s="6" t="s">
        <v>18</v>
      </c>
      <c r="J10" s="6" t="str">
        <f t="shared" si="15"/>
        <v>58 - (Geo) - International Terrestrial Reference Frame 1996</v>
      </c>
      <c r="K10" s="3">
        <v>2</v>
      </c>
      <c r="L10" s="8" t="str">
        <f>IF(ISBLANK(CoordSys!$B5),"",CoordSys!$A5)</f>
        <v/>
      </c>
      <c r="M10" s="8" t="str">
        <f>IF(ISBLANK(CoordSys!$B5),"",CoordSys!$B5)</f>
        <v/>
      </c>
      <c r="N10" s="8" t="str">
        <f>IF(ISBLANK(CoordSys!$B5),"",CoordSys!$D5)</f>
        <v/>
      </c>
      <c r="O10" s="6" t="str">
        <f>IF(ISBLANK(CoordSys!$B5),"",CONCATENATE(L10," - ",M10))</f>
        <v/>
      </c>
      <c r="Q10" s="5">
        <v>31</v>
      </c>
      <c r="R10" s="7" t="s">
        <v>244</v>
      </c>
      <c r="S10" s="6" t="str">
        <f t="shared" si="1"/>
        <v>31 - Geodetic latitude [deg]</v>
      </c>
      <c r="U10" s="5">
        <v>9</v>
      </c>
      <c r="V10" s="1" t="s">
        <v>155</v>
      </c>
      <c r="W10" s="6" t="str">
        <f t="shared" si="2"/>
        <v>9 - north-west</v>
      </c>
      <c r="AC10" s="5">
        <v>9</v>
      </c>
      <c r="AD10" s="6" t="s">
        <v>175</v>
      </c>
      <c r="AE10" s="6" t="str">
        <f t="shared" si="3"/>
        <v>9 - year</v>
      </c>
      <c r="AF10" s="3">
        <v>8</v>
      </c>
      <c r="AG10" s="8" t="str">
        <f>IF(ISBLANK('Prime Meridian'!$B11),"",'Prime Meridian'!$A11)</f>
        <v/>
      </c>
      <c r="AH10" s="8" t="str">
        <f>IF(ISBLANK('Prime Meridian'!$B11),"",'Prime Meridian'!$B11)</f>
        <v/>
      </c>
      <c r="AI10" s="6" t="str">
        <f>IF(ISBLANK('Prime Meridian'!$B11),"",CONCATENATE(AG10," - ",AH10))</f>
        <v/>
      </c>
      <c r="AO10" s="5">
        <v>149</v>
      </c>
      <c r="AP10" s="7" t="s">
        <v>211</v>
      </c>
      <c r="AQ10" s="6" t="str">
        <f t="shared" si="6"/>
        <v>149 - Rate of change of X-axis translation</v>
      </c>
      <c r="AS10" s="5">
        <v>200</v>
      </c>
      <c r="AT10" s="7" t="s">
        <v>259</v>
      </c>
      <c r="AU10" s="6" t="str">
        <f t="shared" si="7"/>
        <v>200 - ITRF90 to ITRF2008 (1)</v>
      </c>
      <c r="AZ10" s="3">
        <v>2</v>
      </c>
      <c r="BA10" s="8" t="str">
        <f>IF(ISBLANK(Ellipsoid!$B5),"",Ellipsoid!$A5)</f>
        <v/>
      </c>
      <c r="BB10" s="8" t="str">
        <f>IF(ISBLANK(Ellipsoid!$B5),"",Ellipsoid!$B5)</f>
        <v/>
      </c>
      <c r="BC10" s="6" t="str">
        <f>IF(ISBLANK(Ellipsoid!$B5),"",CONCATENATE(BA10," - ",BB10))</f>
        <v/>
      </c>
      <c r="BQ10" s="8" t="str">
        <f>IF(ISBLANK('Source Citation'!$B12),"",'Source Citation'!$A12)</f>
        <v/>
      </c>
      <c r="BR10" s="8" t="str">
        <f>IF(ISBLANK('Source Citation'!$B12),"",'Source Citation'!$B12)</f>
        <v/>
      </c>
      <c r="BS10" s="6" t="str">
        <f>IF(ISBLANK('Source Citation'!$B12),"",CONCATENATE(BQ10," - ",BR10))</f>
        <v/>
      </c>
      <c r="BY10" s="8" t="str">
        <f>IF(ISBLANK('Geographic Extent'!$B12),"",'Geographic Extent'!$A12)</f>
        <v/>
      </c>
      <c r="BZ10" s="8" t="str">
        <f>IF(ISBLANK('Geographic Extent'!$B12),"",'Geographic Extent'!$B12)</f>
        <v/>
      </c>
      <c r="CA10" s="6" t="str">
        <f>IF(ISBLANK('Geographic Extent'!$B12),"",CONCATENATE(BY10," - ",BZ10))</f>
        <v/>
      </c>
    </row>
    <row r="11" spans="2:81" x14ac:dyDescent="0.2">
      <c r="B11" s="5">
        <v>104</v>
      </c>
      <c r="C11" s="6" t="s">
        <v>361</v>
      </c>
      <c r="D11" s="6" t="s">
        <v>17</v>
      </c>
      <c r="E11" s="6" t="str">
        <f t="shared" si="14"/>
        <v>104 - (Geo) - ITRF97</v>
      </c>
      <c r="G11" s="5">
        <v>59</v>
      </c>
      <c r="H11" s="6" t="s">
        <v>302</v>
      </c>
      <c r="I11" s="6" t="s">
        <v>18</v>
      </c>
      <c r="J11" s="6" t="str">
        <f t="shared" si="15"/>
        <v>59 - (Geo) - International Terrestrial Reference Frame 1997</v>
      </c>
      <c r="K11" s="3">
        <v>3</v>
      </c>
      <c r="L11" s="8" t="str">
        <f>IF(ISBLANK(CoordSys!$B6),"",CoordSys!$A6)</f>
        <v/>
      </c>
      <c r="M11" s="8" t="str">
        <f>IF(ISBLANK(CoordSys!$B6),"",CoordSys!$B6)</f>
        <v/>
      </c>
      <c r="N11" s="8" t="str">
        <f>IF(ISBLANK(CoordSys!$B6),"",CoordSys!$D6)</f>
        <v/>
      </c>
      <c r="O11" s="6" t="str">
        <f>IF(ISBLANK(CoordSys!$B6),"",CONCATENATE(L11," - ",M11))</f>
        <v/>
      </c>
      <c r="Q11" s="5">
        <v>32</v>
      </c>
      <c r="R11" s="7" t="s">
        <v>245</v>
      </c>
      <c r="S11" s="6" t="str">
        <f t="shared" si="1"/>
        <v>32 - Geodetic longitude [deg]</v>
      </c>
      <c r="U11" s="5">
        <v>10</v>
      </c>
      <c r="V11" s="1" t="s">
        <v>157</v>
      </c>
      <c r="W11" s="6" t="str">
        <f t="shared" si="2"/>
        <v>10 - south-east</v>
      </c>
      <c r="AC11" s="5">
        <v>10</v>
      </c>
      <c r="AD11" s="6" t="s">
        <v>176</v>
      </c>
      <c r="AE11" s="6" t="str">
        <f t="shared" si="3"/>
        <v>10 - millimetre</v>
      </c>
      <c r="AF11" s="3">
        <v>9</v>
      </c>
      <c r="AG11" s="8" t="str">
        <f>IF(ISBLANK('Prime Meridian'!$B12),"",'Prime Meridian'!$A12)</f>
        <v/>
      </c>
      <c r="AH11" s="8" t="str">
        <f>IF(ISBLANK('Prime Meridian'!$B12),"",'Prime Meridian'!$B12)</f>
        <v/>
      </c>
      <c r="AI11" s="6" t="str">
        <f>IF(ISBLANK('Prime Meridian'!$B12),"",CONCATENATE(AG11," - ",AH11))</f>
        <v/>
      </c>
      <c r="AO11" s="5">
        <v>150</v>
      </c>
      <c r="AP11" s="7" t="s">
        <v>212</v>
      </c>
      <c r="AQ11" s="6" t="str">
        <f t="shared" si="6"/>
        <v>150 - Rate of change of Y-axis translation</v>
      </c>
      <c r="AS11" s="5">
        <v>201</v>
      </c>
      <c r="AT11" s="7" t="s">
        <v>260</v>
      </c>
      <c r="AU11" s="6" t="str">
        <f t="shared" si="7"/>
        <v>201 - ITRF91 to ITRF2008 (1)</v>
      </c>
      <c r="AZ11" s="3">
        <v>3</v>
      </c>
      <c r="BA11" s="8" t="str">
        <f>IF(ISBLANK(Ellipsoid!$B6),"",Ellipsoid!$A6)</f>
        <v/>
      </c>
      <c r="BB11" s="8" t="str">
        <f>IF(ISBLANK(Ellipsoid!$B6),"",Ellipsoid!$B6)</f>
        <v/>
      </c>
      <c r="BC11" s="6" t="str">
        <f>IF(ISBLANK(Ellipsoid!$B6),"",CONCATENATE(BA11," - ",BB11))</f>
        <v/>
      </c>
      <c r="BQ11" s="8" t="str">
        <f>IF(ISBLANK('Source Citation'!$B13),"",'Source Citation'!$A13)</f>
        <v/>
      </c>
      <c r="BR11" s="8" t="str">
        <f>IF(ISBLANK('Source Citation'!$B13),"",'Source Citation'!$B13)</f>
        <v/>
      </c>
      <c r="BS11" s="6" t="str">
        <f>IF(ISBLANK('Source Citation'!$B13),"",CONCATENATE(BQ11," - ",BR11))</f>
        <v/>
      </c>
      <c r="BY11" s="8" t="str">
        <f>IF(ISBLANK('Geographic Extent'!$B13),"",'Geographic Extent'!$A13)</f>
        <v/>
      </c>
      <c r="BZ11" s="8" t="str">
        <f>IF(ISBLANK('Geographic Extent'!$B13),"",'Geographic Extent'!$B13)</f>
        <v/>
      </c>
      <c r="CA11" s="6" t="str">
        <f>IF(ISBLANK('Geographic Extent'!$B13),"",CONCATENATE(BY11," - ",BZ11))</f>
        <v/>
      </c>
    </row>
    <row r="12" spans="2:81" x14ac:dyDescent="0.2">
      <c r="B12" s="5">
        <v>105</v>
      </c>
      <c r="C12" s="6" t="s">
        <v>362</v>
      </c>
      <c r="D12" s="6" t="s">
        <v>17</v>
      </c>
      <c r="E12" s="6" t="str">
        <f t="shared" si="14"/>
        <v>105 - (Geo) - ITRF2000</v>
      </c>
      <c r="G12" s="5">
        <v>60</v>
      </c>
      <c r="H12" s="6" t="s">
        <v>303</v>
      </c>
      <c r="I12" s="6" t="s">
        <v>18</v>
      </c>
      <c r="J12" s="6" t="str">
        <f t="shared" si="15"/>
        <v>60 - (Geo) - International Terrestrial Reference Frame 2000</v>
      </c>
      <c r="K12" s="3">
        <v>4</v>
      </c>
      <c r="L12" s="8" t="str">
        <f>IF(ISBLANK(CoordSys!$B7),"",CoordSys!$A7)</f>
        <v/>
      </c>
      <c r="M12" s="8" t="str">
        <f>IF(ISBLANK(CoordSys!$B7),"",CoordSys!$B7)</f>
        <v/>
      </c>
      <c r="N12" s="8" t="str">
        <f>IF(ISBLANK(CoordSys!$B7),"",CoordSys!$D7)</f>
        <v/>
      </c>
      <c r="O12" s="6" t="str">
        <f>IF(ISBLANK(CoordSys!$B7),"",CONCATENATE(L12," - ",M12))</f>
        <v/>
      </c>
      <c r="Q12" s="5">
        <v>33</v>
      </c>
      <c r="R12" s="7" t="s">
        <v>247</v>
      </c>
      <c r="S12" s="6" t="str">
        <f t="shared" si="1"/>
        <v>33 - Gravity-related height [m]</v>
      </c>
      <c r="U12" s="5">
        <v>11</v>
      </c>
      <c r="V12" s="1" t="s">
        <v>160</v>
      </c>
      <c r="W12" s="6" t="str">
        <f t="shared" si="2"/>
        <v>11 - south-west</v>
      </c>
      <c r="AC12" s="5">
        <v>11</v>
      </c>
      <c r="AD12" s="6" t="s">
        <v>177</v>
      </c>
      <c r="AE12" s="6" t="str">
        <f t="shared" si="3"/>
        <v>11 - milliarc-second</v>
      </c>
      <c r="AF12" s="3">
        <v>10</v>
      </c>
      <c r="AG12" s="8" t="str">
        <f>IF(ISBLANK('Prime Meridian'!$B13),"",'Prime Meridian'!$A13)</f>
        <v/>
      </c>
      <c r="AH12" s="8" t="str">
        <f>IF(ISBLANK('Prime Meridian'!$B13),"",'Prime Meridian'!$B13)</f>
        <v/>
      </c>
      <c r="AI12" s="6" t="str">
        <f>IF(ISBLANK('Prime Meridian'!$B13),"",CONCATENATE(AG12," - ",AH12))</f>
        <v/>
      </c>
      <c r="AO12" s="5">
        <v>151</v>
      </c>
      <c r="AP12" s="7" t="s">
        <v>213</v>
      </c>
      <c r="AQ12" s="6" t="str">
        <f t="shared" si="6"/>
        <v>151 - Rate of change of Z-axis translation</v>
      </c>
      <c r="AS12" s="5">
        <v>202</v>
      </c>
      <c r="AT12" s="7" t="s">
        <v>261</v>
      </c>
      <c r="AU12" s="6" t="str">
        <f t="shared" si="7"/>
        <v>202 - ITRF92 to ITRF2008 (1)</v>
      </c>
      <c r="AZ12" s="3">
        <v>4</v>
      </c>
      <c r="BA12" s="8" t="str">
        <f>IF(ISBLANK(Ellipsoid!$B7),"",Ellipsoid!$A7)</f>
        <v/>
      </c>
      <c r="BB12" s="8" t="str">
        <f>IF(ISBLANK(Ellipsoid!$B7),"",Ellipsoid!$B7)</f>
        <v/>
      </c>
      <c r="BC12" s="6" t="str">
        <f>IF(ISBLANK(Ellipsoid!$B7),"",CONCATENATE(BA12," - ",BB12))</f>
        <v/>
      </c>
      <c r="BQ12" s="8" t="str">
        <f>IF(ISBLANK('Source Citation'!$B14),"",'Source Citation'!$A14)</f>
        <v/>
      </c>
      <c r="BR12" s="8" t="str">
        <f>IF(ISBLANK('Source Citation'!$B14),"",'Source Citation'!$B14)</f>
        <v/>
      </c>
      <c r="BS12" s="6" t="str">
        <f>IF(ISBLANK('Source Citation'!$B14),"",CONCATENATE(BQ12," - ",BR12))</f>
        <v/>
      </c>
      <c r="BY12" s="8" t="str">
        <f>IF(ISBLANK('Geographic Extent'!$B14),"",'Geographic Extent'!$A14)</f>
        <v/>
      </c>
      <c r="BZ12" s="8" t="str">
        <f>IF(ISBLANK('Geographic Extent'!$B14),"",'Geographic Extent'!$B14)</f>
        <v/>
      </c>
      <c r="CA12" s="6" t="str">
        <f>IF(ISBLANK('Geographic Extent'!$B14),"",CONCATENATE(BY12," - ",BZ12))</f>
        <v/>
      </c>
    </row>
    <row r="13" spans="2:81" x14ac:dyDescent="0.2">
      <c r="B13" s="5">
        <v>106</v>
      </c>
      <c r="C13" s="6" t="s">
        <v>363</v>
      </c>
      <c r="D13" s="6" t="s">
        <v>17</v>
      </c>
      <c r="E13" s="6" t="str">
        <f t="shared" si="14"/>
        <v>106 - (Geo) - ITRF2005</v>
      </c>
      <c r="G13" s="5">
        <v>61</v>
      </c>
      <c r="H13" s="6" t="s">
        <v>304</v>
      </c>
      <c r="I13" s="6" t="s">
        <v>18</v>
      </c>
      <c r="J13" s="6" t="str">
        <f t="shared" si="15"/>
        <v>61 - (Geo) - International Terrestrial Reference Frame 2005</v>
      </c>
      <c r="K13" s="3">
        <v>5</v>
      </c>
      <c r="L13" s="8" t="str">
        <f>IF(ISBLANK(CoordSys!$B8),"",CoordSys!$A8)</f>
        <v/>
      </c>
      <c r="M13" s="8" t="str">
        <f>IF(ISBLANK(CoordSys!$B8),"",CoordSys!$B8)</f>
        <v/>
      </c>
      <c r="N13" s="8" t="str">
        <f>IF(ISBLANK(CoordSys!$B8),"",CoordSys!$D8)</f>
        <v/>
      </c>
      <c r="O13" s="6" t="str">
        <f>IF(ISBLANK(CoordSys!$B8),"",CONCATENATE(L13," - ",M13))</f>
        <v/>
      </c>
      <c r="Q13" s="5">
        <v>34</v>
      </c>
      <c r="R13" s="7" t="s">
        <v>248</v>
      </c>
      <c r="S13" s="6" t="str">
        <f t="shared" si="1"/>
        <v>34 - Depth [ftUS]</v>
      </c>
      <c r="U13" s="5">
        <v>12</v>
      </c>
      <c r="V13" s="1" t="s">
        <v>153</v>
      </c>
      <c r="W13" s="6" t="str">
        <f t="shared" si="2"/>
        <v>12 - north-north-east</v>
      </c>
      <c r="AC13" s="5">
        <v>12</v>
      </c>
      <c r="AD13" s="6" t="s">
        <v>178</v>
      </c>
      <c r="AE13" s="6" t="str">
        <f t="shared" si="3"/>
        <v>12 - parts per million</v>
      </c>
      <c r="AF13" s="3">
        <v>11</v>
      </c>
      <c r="AG13" s="8" t="str">
        <f>IF(ISBLANK('Prime Meridian'!$B14),"",'Prime Meridian'!$A14)</f>
        <v/>
      </c>
      <c r="AH13" s="8" t="str">
        <f>IF(ISBLANK('Prime Meridian'!$B14),"",'Prime Meridian'!$B14)</f>
        <v/>
      </c>
      <c r="AI13" s="6" t="str">
        <f>IF(ISBLANK('Prime Meridian'!$B14),"",CONCATENATE(AG13," - ",AH13))</f>
        <v/>
      </c>
      <c r="AO13" s="5">
        <v>152</v>
      </c>
      <c r="AP13" s="7" t="s">
        <v>214</v>
      </c>
      <c r="AQ13" s="6" t="str">
        <f t="shared" si="6"/>
        <v>152 - Rate of change of X-axis rotation</v>
      </c>
      <c r="AS13" s="5">
        <v>203</v>
      </c>
      <c r="AT13" s="7" t="s">
        <v>262</v>
      </c>
      <c r="AU13" s="6" t="str">
        <f t="shared" si="7"/>
        <v>203 - ITRF93 to ITRF2008 (1)</v>
      </c>
      <c r="AZ13" s="3">
        <v>5</v>
      </c>
      <c r="BA13" s="8" t="str">
        <f>IF(ISBLANK(Ellipsoid!$B8),"",Ellipsoid!$A8)</f>
        <v/>
      </c>
      <c r="BB13" s="8" t="str">
        <f>IF(ISBLANK(Ellipsoid!$B8),"",Ellipsoid!$B8)</f>
        <v/>
      </c>
      <c r="BC13" s="6" t="str">
        <f>IF(ISBLANK(Ellipsoid!$B8),"",CONCATENATE(BA13," - ",BB13))</f>
        <v/>
      </c>
      <c r="BQ13" s="8" t="str">
        <f>IF(ISBLANK('Source Citation'!$B15),"",'Source Citation'!$A15)</f>
        <v/>
      </c>
      <c r="BR13" s="8" t="str">
        <f>IF(ISBLANK('Source Citation'!$B15),"",'Source Citation'!$B15)</f>
        <v/>
      </c>
      <c r="BS13" s="6" t="str">
        <f>IF(ISBLANK('Source Citation'!$B15),"",CONCATENATE(BQ13," - ",BR13))</f>
        <v/>
      </c>
      <c r="BY13" s="8" t="str">
        <f>IF(ISBLANK('Geographic Extent'!$B15),"",'Geographic Extent'!$A15)</f>
        <v/>
      </c>
      <c r="BZ13" s="8" t="str">
        <f>IF(ISBLANK('Geographic Extent'!$B15),"",'Geographic Extent'!$B15)</f>
        <v/>
      </c>
      <c r="CA13" s="6" t="str">
        <f>IF(ISBLANK('Geographic Extent'!$B15),"",CONCATENATE(BY13," - ",BZ13))</f>
        <v/>
      </c>
    </row>
    <row r="14" spans="2:81" x14ac:dyDescent="0.2">
      <c r="B14" s="5">
        <v>107</v>
      </c>
      <c r="C14" s="6" t="s">
        <v>364</v>
      </c>
      <c r="D14" s="6" t="s">
        <v>17</v>
      </c>
      <c r="E14" s="6" t="str">
        <f t="shared" si="14"/>
        <v>107 - (Geo) - ITRF2008</v>
      </c>
      <c r="G14" s="5">
        <v>62</v>
      </c>
      <c r="H14" s="6" t="s">
        <v>305</v>
      </c>
      <c r="I14" s="6" t="s">
        <v>18</v>
      </c>
      <c r="J14" s="6" t="str">
        <f t="shared" si="15"/>
        <v>62 - (Geo) - International Terrestrial Reference Frame 2008</v>
      </c>
      <c r="K14" s="3">
        <v>6</v>
      </c>
      <c r="L14" s="8" t="str">
        <f>IF(ISBLANK(CoordSys!$B9),"",CoordSys!$A9)</f>
        <v/>
      </c>
      <c r="M14" s="8" t="str">
        <f>IF(ISBLANK(CoordSys!$B9),"",CoordSys!$B9)</f>
        <v/>
      </c>
      <c r="N14" s="8" t="str">
        <f>IF(ISBLANK(CoordSys!$B9),"",CoordSys!$D9)</f>
        <v/>
      </c>
      <c r="O14" s="6" t="str">
        <f>IF(ISBLANK(CoordSys!$B9),"",CONCATENATE(L14," - ",M14))</f>
        <v/>
      </c>
      <c r="P14" s="3">
        <v>1</v>
      </c>
      <c r="Q14" s="8" t="str">
        <f>IF(ISBLANK(CSAxis!$B4),"",CSAxis!$A4)</f>
        <v/>
      </c>
      <c r="R14" s="8" t="str">
        <f>IF(ISBLANK(CSAxis!$B4),"",CSAxis!$B4)</f>
        <v/>
      </c>
      <c r="S14" s="6" t="str">
        <f>IF(ISBLANK(CSAxis!$B4),"",CONCATENATE(Q14," - ",R14))</f>
        <v/>
      </c>
      <c r="U14" s="5">
        <v>13</v>
      </c>
      <c r="V14" s="1" t="s">
        <v>154</v>
      </c>
      <c r="W14" s="6" t="str">
        <f t="shared" si="2"/>
        <v>13 - north-north-west</v>
      </c>
      <c r="AC14" s="5">
        <v>13</v>
      </c>
      <c r="AD14" s="6" t="s">
        <v>179</v>
      </c>
      <c r="AE14" s="6" t="str">
        <f t="shared" si="3"/>
        <v>13 - parts per billion</v>
      </c>
      <c r="AF14" s="3">
        <v>12</v>
      </c>
      <c r="AG14" s="8" t="str">
        <f>IF(ISBLANK('Prime Meridian'!$B15),"",'Prime Meridian'!$A15)</f>
        <v/>
      </c>
      <c r="AH14" s="8" t="str">
        <f>IF(ISBLANK('Prime Meridian'!$B15),"",'Prime Meridian'!$B15)</f>
        <v/>
      </c>
      <c r="AI14" s="6" t="str">
        <f>IF(ISBLANK('Prime Meridian'!$B15),"",CONCATENATE(AG14," - ",AH14))</f>
        <v/>
      </c>
      <c r="AO14" s="5">
        <v>153</v>
      </c>
      <c r="AP14" s="7" t="s">
        <v>215</v>
      </c>
      <c r="AQ14" s="6" t="str">
        <f t="shared" si="6"/>
        <v>153 - Rate of change of Y-axis rotation</v>
      </c>
      <c r="AS14" s="5">
        <v>204</v>
      </c>
      <c r="AT14" s="7" t="s">
        <v>263</v>
      </c>
      <c r="AU14" s="6" t="str">
        <f t="shared" si="7"/>
        <v>204 - ITRF94 to ITRF2008 (1)</v>
      </c>
      <c r="AZ14" s="3">
        <v>6</v>
      </c>
      <c r="BA14" s="8" t="str">
        <f>IF(ISBLANK(Ellipsoid!$B9),"",Ellipsoid!$A9)</f>
        <v/>
      </c>
      <c r="BB14" s="8" t="str">
        <f>IF(ISBLANK(Ellipsoid!$B9),"",Ellipsoid!$B9)</f>
        <v/>
      </c>
      <c r="BC14" s="6" t="str">
        <f>IF(ISBLANK(Ellipsoid!$B9),"",CONCATENATE(BA14," - ",BB14))</f>
        <v/>
      </c>
      <c r="BQ14" s="8" t="str">
        <f>IF(ISBLANK('Source Citation'!$B16),"",'Source Citation'!$A16)</f>
        <v/>
      </c>
      <c r="BR14" s="8" t="str">
        <f>IF(ISBLANK('Source Citation'!$B16),"",'Source Citation'!$B16)</f>
        <v/>
      </c>
      <c r="BS14" s="6" t="str">
        <f>IF(ISBLANK('Source Citation'!$B16),"",CONCATENATE(BQ14," - ",BR14))</f>
        <v/>
      </c>
      <c r="BY14" s="8" t="str">
        <f>IF(ISBLANK('Geographic Extent'!$B16),"",'Geographic Extent'!$A16)</f>
        <v/>
      </c>
      <c r="BZ14" s="8" t="str">
        <f>IF(ISBLANK('Geographic Extent'!$B16),"",'Geographic Extent'!$B16)</f>
        <v/>
      </c>
      <c r="CA14" s="6" t="str">
        <f>IF(ISBLANK('Geographic Extent'!$B16),"",CONCATENATE(BY14," - ",BZ14))</f>
        <v/>
      </c>
    </row>
    <row r="15" spans="2:81" x14ac:dyDescent="0.2">
      <c r="B15" s="5">
        <v>108</v>
      </c>
      <c r="C15" s="6" t="s">
        <v>365</v>
      </c>
      <c r="D15" s="6" t="s">
        <v>17</v>
      </c>
      <c r="E15" s="6" t="str">
        <f t="shared" si="14"/>
        <v>108 - (Geo) - NAD83</v>
      </c>
      <c r="G15" s="5">
        <v>63</v>
      </c>
      <c r="H15" s="6" t="s">
        <v>306</v>
      </c>
      <c r="I15" s="6" t="s">
        <v>18</v>
      </c>
      <c r="J15" s="6" t="str">
        <f t="shared" si="15"/>
        <v>63 - (Geo) - European Terrestrial Reference System 1989</v>
      </c>
      <c r="K15" s="3">
        <v>7</v>
      </c>
      <c r="L15" s="8" t="str">
        <f>IF(ISBLANK(CoordSys!$B10),"",CoordSys!$A10)</f>
        <v/>
      </c>
      <c r="M15" s="8" t="str">
        <f>IF(ISBLANK(CoordSys!$B10),"",CoordSys!$B10)</f>
        <v/>
      </c>
      <c r="N15" s="8" t="str">
        <f>IF(ISBLANK(CoordSys!$B10),"",CoordSys!$D10)</f>
        <v/>
      </c>
      <c r="O15" s="6" t="str">
        <f>IF(ISBLANK(CoordSys!$B10),"",CONCATENATE(L15," - ",M15))</f>
        <v/>
      </c>
      <c r="P15" s="3">
        <v>2</v>
      </c>
      <c r="Q15" s="8" t="str">
        <f>IF(ISBLANK(CSAxis!$B5),"",CSAxis!$A5)</f>
        <v/>
      </c>
      <c r="R15" s="8" t="str">
        <f>IF(ISBLANK(CSAxis!$B5),"",CSAxis!$B5)</f>
        <v/>
      </c>
      <c r="S15" s="6" t="str">
        <f>IF(ISBLANK(CSAxis!$B5),"",CONCATENATE(Q15," - ",R15))</f>
        <v/>
      </c>
      <c r="U15" s="5">
        <v>14</v>
      </c>
      <c r="V15" s="1" t="s">
        <v>158</v>
      </c>
      <c r="W15" s="6" t="str">
        <f t="shared" si="2"/>
        <v>14 - south-south-east</v>
      </c>
      <c r="AC15" s="5">
        <v>14</v>
      </c>
      <c r="AD15" s="6" t="s">
        <v>180</v>
      </c>
      <c r="AE15" s="6" t="str">
        <f t="shared" si="3"/>
        <v>14 - unity per second</v>
      </c>
      <c r="AF15" s="3">
        <v>13</v>
      </c>
      <c r="AG15" s="8" t="str">
        <f>IF(ISBLANK('Prime Meridian'!$B16),"",'Prime Meridian'!$A16)</f>
        <v/>
      </c>
      <c r="AH15" s="8" t="str">
        <f>IF(ISBLANK('Prime Meridian'!$B16),"",'Prime Meridian'!$B16)</f>
        <v/>
      </c>
      <c r="AI15" s="6" t="str">
        <f>IF(ISBLANK('Prime Meridian'!$B16),"",CONCATENATE(AG15," - ",AH15))</f>
        <v/>
      </c>
      <c r="AO15" s="5">
        <v>154</v>
      </c>
      <c r="AP15" s="7" t="s">
        <v>216</v>
      </c>
      <c r="AQ15" s="6" t="str">
        <f t="shared" si="6"/>
        <v>154 - Rate of change of Z-axis rotation</v>
      </c>
      <c r="AS15" s="5">
        <v>205</v>
      </c>
      <c r="AT15" s="7" t="s">
        <v>264</v>
      </c>
      <c r="AU15" s="6" t="str">
        <f t="shared" si="7"/>
        <v>205 - ITRF96 to NAD83(CORS96) (1)</v>
      </c>
      <c r="AZ15" s="3">
        <v>7</v>
      </c>
      <c r="BA15" s="8" t="str">
        <f>IF(ISBLANK(Ellipsoid!$B10),"",Ellipsoid!$A10)</f>
        <v/>
      </c>
      <c r="BB15" s="8" t="str">
        <f>IF(ISBLANK(Ellipsoid!$B10),"",Ellipsoid!$B10)</f>
        <v/>
      </c>
      <c r="BC15" s="6" t="str">
        <f>IF(ISBLANK(Ellipsoid!$B10),"",CONCATENATE(BA15," - ",BB15))</f>
        <v/>
      </c>
      <c r="BQ15" s="8" t="str">
        <f>IF(ISBLANK('Source Citation'!$B17),"",'Source Citation'!$A17)</f>
        <v/>
      </c>
      <c r="BR15" s="8" t="str">
        <f>IF(ISBLANK('Source Citation'!$B17),"",'Source Citation'!$B17)</f>
        <v/>
      </c>
      <c r="BS15" s="6" t="str">
        <f>IF(ISBLANK('Source Citation'!$B17),"",CONCATENATE(BQ15," - ",BR15))</f>
        <v/>
      </c>
      <c r="BY15" s="8" t="str">
        <f>IF(ISBLANK('Geographic Extent'!$B17),"",'Geographic Extent'!$A17)</f>
        <v/>
      </c>
      <c r="BZ15" s="8" t="str">
        <f>IF(ISBLANK('Geographic Extent'!$B17),"",'Geographic Extent'!$B17)</f>
        <v/>
      </c>
      <c r="CA15" s="6" t="str">
        <f>IF(ISBLANK('Geographic Extent'!$B17),"",CONCATENATE(BY15," - ",BZ15))</f>
        <v/>
      </c>
    </row>
    <row r="16" spans="2:81" x14ac:dyDescent="0.2">
      <c r="B16" s="5">
        <v>109</v>
      </c>
      <c r="C16" s="6" t="s">
        <v>366</v>
      </c>
      <c r="D16" s="6" t="s">
        <v>17</v>
      </c>
      <c r="E16" s="6" t="str">
        <f t="shared" si="14"/>
        <v>109 - (Geo) - NAD83(CSRS)</v>
      </c>
      <c r="G16" s="5">
        <v>64</v>
      </c>
      <c r="H16" s="6" t="s">
        <v>307</v>
      </c>
      <c r="I16" s="6" t="s">
        <v>18</v>
      </c>
      <c r="J16" s="6" t="str">
        <f t="shared" si="15"/>
        <v>64 - (Geo) - Reseau Geodesique de Nouvelle Caledonie 91-93</v>
      </c>
      <c r="K16" s="3">
        <v>8</v>
      </c>
      <c r="L16" s="8" t="str">
        <f>IF(ISBLANK(CoordSys!$B11),"",CoordSys!$A11)</f>
        <v/>
      </c>
      <c r="M16" s="8" t="str">
        <f>IF(ISBLANK(CoordSys!$B11),"",CoordSys!$B11)</f>
        <v/>
      </c>
      <c r="N16" s="8" t="str">
        <f>IF(ISBLANK(CoordSys!$B11),"",CoordSys!$D11)</f>
        <v/>
      </c>
      <c r="O16" s="6" t="str">
        <f>IF(ISBLANK(CoordSys!$B11),"",CONCATENATE(L16," - ",M16))</f>
        <v/>
      </c>
      <c r="P16" s="3">
        <v>3</v>
      </c>
      <c r="Q16" s="8" t="str">
        <f>IF(ISBLANK(CSAxis!$B6),"",CSAxis!$A6)</f>
        <v/>
      </c>
      <c r="R16" s="8" t="str">
        <f>IF(ISBLANK(CSAxis!$B6),"",CSAxis!$B6)</f>
        <v/>
      </c>
      <c r="S16" s="6" t="str">
        <f>IF(ISBLANK(CSAxis!$B6),"",CONCATENATE(Q16," - ",R16))</f>
        <v/>
      </c>
      <c r="U16" s="5">
        <v>15</v>
      </c>
      <c r="V16" s="1" t="s">
        <v>159</v>
      </c>
      <c r="W16" s="6" t="str">
        <f t="shared" si="2"/>
        <v>15 - south-south-west</v>
      </c>
      <c r="AC16" s="5">
        <v>15</v>
      </c>
      <c r="AD16" s="6" t="s">
        <v>181</v>
      </c>
      <c r="AE16" s="6" t="str">
        <f t="shared" si="3"/>
        <v>15 - metres per second</v>
      </c>
      <c r="AF16" s="3">
        <v>14</v>
      </c>
      <c r="AG16" s="8" t="str">
        <f>IF(ISBLANK('Prime Meridian'!$B17),"",'Prime Meridian'!$A17)</f>
        <v/>
      </c>
      <c r="AH16" s="8" t="str">
        <f>IF(ISBLANK('Prime Meridian'!$B17),"",'Prime Meridian'!$B17)</f>
        <v/>
      </c>
      <c r="AI16" s="6" t="str">
        <f>IF(ISBLANK('Prime Meridian'!$B17),"",CONCATENATE(AG16," - ",AH16))</f>
        <v/>
      </c>
      <c r="AO16" s="5">
        <v>155</v>
      </c>
      <c r="AP16" s="7" t="s">
        <v>217</v>
      </c>
      <c r="AQ16" s="6" t="str">
        <f t="shared" si="6"/>
        <v>155 - Rate of change of scale difference</v>
      </c>
      <c r="AS16" s="5">
        <v>206</v>
      </c>
      <c r="AT16" s="7" t="s">
        <v>265</v>
      </c>
      <c r="AU16" s="6" t="str">
        <f t="shared" si="7"/>
        <v>206 - ITRF96 to GDA94 (2)</v>
      </c>
      <c r="AZ16" s="3">
        <v>8</v>
      </c>
      <c r="BA16" s="8" t="str">
        <f>IF(ISBLANK(Ellipsoid!$B11),"",Ellipsoid!$A11)</f>
        <v/>
      </c>
      <c r="BB16" s="8" t="str">
        <f>IF(ISBLANK(Ellipsoid!$B11),"",Ellipsoid!$B11)</f>
        <v/>
      </c>
      <c r="BC16" s="6" t="str">
        <f>IF(ISBLANK(Ellipsoid!$B11),"",CONCATENATE(BA16," - ",BB16))</f>
        <v/>
      </c>
      <c r="BQ16" s="8" t="str">
        <f>IF(ISBLANK('Source Citation'!$B18),"",'Source Citation'!$A18)</f>
        <v/>
      </c>
      <c r="BR16" s="8" t="str">
        <f>IF(ISBLANK('Source Citation'!$B18),"",'Source Citation'!$B18)</f>
        <v/>
      </c>
      <c r="BS16" s="6" t="str">
        <f>IF(ISBLANK('Source Citation'!$B18),"",CONCATENATE(BQ16," - ",BR16))</f>
        <v/>
      </c>
      <c r="BY16" s="8" t="str">
        <f>IF(ISBLANK('Geographic Extent'!$B18),"",'Geographic Extent'!$A18)</f>
        <v/>
      </c>
      <c r="BZ16" s="8" t="str">
        <f>IF(ISBLANK('Geographic Extent'!$B18),"",'Geographic Extent'!$B18)</f>
        <v/>
      </c>
      <c r="CA16" s="6" t="str">
        <f>IF(ISBLANK('Geographic Extent'!$B18),"",CONCATENATE(BY16," - ",BZ16))</f>
        <v/>
      </c>
    </row>
    <row r="17" spans="2:79" x14ac:dyDescent="0.2">
      <c r="B17" s="5">
        <v>110</v>
      </c>
      <c r="C17" s="6" t="s">
        <v>367</v>
      </c>
      <c r="D17" s="6" t="s">
        <v>17</v>
      </c>
      <c r="E17" s="6" t="str">
        <f t="shared" si="14"/>
        <v>110 - (Geo) - NAD83(NSRS2007)</v>
      </c>
      <c r="G17" s="5">
        <v>65</v>
      </c>
      <c r="H17" s="6" t="s">
        <v>308</v>
      </c>
      <c r="I17" s="6" t="s">
        <v>18</v>
      </c>
      <c r="J17" s="6" t="str">
        <f t="shared" si="15"/>
        <v>65 - (Geo) - North American Datum 1983</v>
      </c>
      <c r="K17" s="3">
        <v>9</v>
      </c>
      <c r="L17" s="8" t="str">
        <f>IF(ISBLANK(CoordSys!$B12),"",CoordSys!$A12)</f>
        <v/>
      </c>
      <c r="M17" s="8" t="str">
        <f>IF(ISBLANK(CoordSys!$B12),"",CoordSys!$B12)</f>
        <v/>
      </c>
      <c r="N17" s="8" t="str">
        <f>IF(ISBLANK(CoordSys!$B12),"",CoordSys!$D12)</f>
        <v/>
      </c>
      <c r="O17" s="6" t="str">
        <f>IF(ISBLANK(CoordSys!$B12),"",CONCATENATE(L17," - ",M17))</f>
        <v/>
      </c>
      <c r="P17" s="3">
        <v>4</v>
      </c>
      <c r="Q17" s="8" t="str">
        <f>IF(ISBLANK(CSAxis!$B7),"",CSAxis!$A7)</f>
        <v/>
      </c>
      <c r="R17" s="8" t="str">
        <f>IF(ISBLANK(CSAxis!$B7),"",CSAxis!$B7)</f>
        <v/>
      </c>
      <c r="S17" s="6" t="str">
        <f>IF(ISBLANK(CSAxis!$B7),"",CONCATENATE(Q17," - ",R17))</f>
        <v/>
      </c>
      <c r="U17" s="5">
        <v>16</v>
      </c>
      <c r="V17" s="1" t="s">
        <v>150</v>
      </c>
      <c r="W17" s="6" t="str">
        <f t="shared" si="2"/>
        <v>16 - east-north-east</v>
      </c>
      <c r="AC17" s="5">
        <v>16</v>
      </c>
      <c r="AD17" s="6" t="s">
        <v>182</v>
      </c>
      <c r="AE17" s="6" t="str">
        <f t="shared" si="3"/>
        <v>16 - radians per second</v>
      </c>
      <c r="AF17" s="3">
        <v>15</v>
      </c>
      <c r="AG17" s="8" t="str">
        <f>IF(ISBLANK('Prime Meridian'!$B18),"",'Prime Meridian'!$A18)</f>
        <v/>
      </c>
      <c r="AH17" s="8" t="str">
        <f>IF(ISBLANK('Prime Meridian'!$B18),"",'Prime Meridian'!$B18)</f>
        <v/>
      </c>
      <c r="AI17" s="6" t="str">
        <f>IF(ISBLANK('Prime Meridian'!$B18),"",CONCATENATE(AG17," - ",AH17))</f>
        <v/>
      </c>
      <c r="AO17" s="5">
        <v>156</v>
      </c>
      <c r="AP17" s="7" t="s">
        <v>218</v>
      </c>
      <c r="AQ17" s="6" t="str">
        <f t="shared" si="6"/>
        <v>156 - Geoid (height correction) model file</v>
      </c>
      <c r="AS17" s="5">
        <v>207</v>
      </c>
      <c r="AT17" s="7" t="s">
        <v>266</v>
      </c>
      <c r="AU17" s="6" t="str">
        <f t="shared" si="7"/>
        <v>207 - ITRF96 to GDA94 (1)</v>
      </c>
      <c r="AZ17" s="3">
        <v>9</v>
      </c>
      <c r="BA17" s="8" t="str">
        <f>IF(ISBLANK(Ellipsoid!$B12),"",Ellipsoid!$A12)</f>
        <v/>
      </c>
      <c r="BB17" s="8" t="str">
        <f>IF(ISBLANK(Ellipsoid!$B12),"",Ellipsoid!$B12)</f>
        <v/>
      </c>
      <c r="BC17" s="6" t="str">
        <f>IF(ISBLANK(Ellipsoid!$B12),"",CONCATENATE(BA17," - ",BB17))</f>
        <v/>
      </c>
      <c r="BQ17" s="8" t="str">
        <f>IF(ISBLANK('Source Citation'!$B19),"",'Source Citation'!$A19)</f>
        <v/>
      </c>
      <c r="BR17" s="8" t="str">
        <f>IF(ISBLANK('Source Citation'!$B19),"",'Source Citation'!$B19)</f>
        <v/>
      </c>
      <c r="BS17" s="6" t="str">
        <f>IF(ISBLANK('Source Citation'!$B19),"",CONCATENATE(BQ17," - ",BR17))</f>
        <v/>
      </c>
      <c r="BY17" s="8" t="str">
        <f>IF(ISBLANK('Geographic Extent'!$B19),"",'Geographic Extent'!$A19)</f>
        <v/>
      </c>
      <c r="BZ17" s="8" t="str">
        <f>IF(ISBLANK('Geographic Extent'!$B19),"",'Geographic Extent'!$B19)</f>
        <v/>
      </c>
      <c r="CA17" s="6" t="str">
        <f>IF(ISBLANK('Geographic Extent'!$B19),"",CONCATENATE(BY17," - ",BZ17))</f>
        <v/>
      </c>
    </row>
    <row r="18" spans="2:79" x14ac:dyDescent="0.2">
      <c r="B18" s="5">
        <v>111</v>
      </c>
      <c r="C18" s="6" t="s">
        <v>368</v>
      </c>
      <c r="D18" s="6" t="s">
        <v>17</v>
      </c>
      <c r="E18" s="6" t="str">
        <f t="shared" si="14"/>
        <v>111 - (Geo) - NAD83(HARN)</v>
      </c>
      <c r="G18" s="5">
        <v>66</v>
      </c>
      <c r="H18" s="6" t="s">
        <v>309</v>
      </c>
      <c r="I18" s="6" t="s">
        <v>18</v>
      </c>
      <c r="J18" s="6" t="str">
        <f t="shared" si="15"/>
        <v>66 - (Geo) - NAD83 Canadian Spatial Reference System</v>
      </c>
      <c r="K18" s="3">
        <v>10</v>
      </c>
      <c r="L18" s="8" t="str">
        <f>IF(ISBLANK(CoordSys!$B13),"",CoordSys!$A13)</f>
        <v/>
      </c>
      <c r="M18" s="8" t="str">
        <f>IF(ISBLANK(CoordSys!$B13),"",CoordSys!$B13)</f>
        <v/>
      </c>
      <c r="N18" s="8" t="str">
        <f>IF(ISBLANK(CoordSys!$B13),"",CoordSys!$D13)</f>
        <v/>
      </c>
      <c r="O18" s="6" t="str">
        <f>IF(ISBLANK(CoordSys!$B13),"",CONCATENATE(L18," - ",M18))</f>
        <v/>
      </c>
      <c r="P18" s="3">
        <v>5</v>
      </c>
      <c r="Q18" s="8" t="str">
        <f>IF(ISBLANK(CSAxis!$B8),"",CSAxis!$A8)</f>
        <v/>
      </c>
      <c r="R18" s="8" t="str">
        <f>IF(ISBLANK(CSAxis!$B8),"",CSAxis!$B8)</f>
        <v/>
      </c>
      <c r="S18" s="6" t="str">
        <f>IF(ISBLANK(CSAxis!$B8),"",CONCATENATE(Q18," - ",R18))</f>
        <v/>
      </c>
      <c r="U18" s="5">
        <v>17</v>
      </c>
      <c r="V18" s="1" t="s">
        <v>151</v>
      </c>
      <c r="W18" s="6" t="str">
        <f t="shared" si="2"/>
        <v>17 - east-south-east</v>
      </c>
      <c r="AC18" s="5">
        <v>17</v>
      </c>
      <c r="AD18" s="6" t="s">
        <v>183</v>
      </c>
      <c r="AE18" s="6" t="str">
        <f t="shared" si="3"/>
        <v>17 - millimetres per year</v>
      </c>
      <c r="AF18" s="3">
        <v>16</v>
      </c>
      <c r="AG18" s="8" t="str">
        <f>IF(ISBLANK('Prime Meridian'!$B19),"",'Prime Meridian'!$A19)</f>
        <v/>
      </c>
      <c r="AH18" s="8" t="str">
        <f>IF(ISBLANK('Prime Meridian'!$B19),"",'Prime Meridian'!$B19)</f>
        <v/>
      </c>
      <c r="AI18" s="6" t="str">
        <f>IF(ISBLANK('Prime Meridian'!$B19),"",CONCATENATE(AG18," - ",AH18))</f>
        <v/>
      </c>
      <c r="AN18" s="3">
        <v>1</v>
      </c>
      <c r="AO18" s="8" t="str">
        <f>IF(ISBLANK(OpParam!$B4),"",OpParam!$A4)</f>
        <v/>
      </c>
      <c r="AP18" s="8" t="str">
        <f>IF(ISBLANK(OpParam!$B4),"",OpParam!$B4)</f>
        <v/>
      </c>
      <c r="AQ18" s="6" t="str">
        <f>IF(ISBLANK(OpParam!$B4),"",CONCATENATE(AO18," - ",AP18))</f>
        <v/>
      </c>
      <c r="AS18" s="5">
        <v>208</v>
      </c>
      <c r="AT18" s="7" t="s">
        <v>267</v>
      </c>
      <c r="AU18" s="6" t="str">
        <f t="shared" si="7"/>
        <v>208 - ITRF96 to ITRF2008 (1)</v>
      </c>
      <c r="AZ18" s="3">
        <v>10</v>
      </c>
      <c r="BA18" s="8" t="str">
        <f>IF(ISBLANK(Ellipsoid!$B13),"",Ellipsoid!$A13)</f>
        <v/>
      </c>
      <c r="BB18" s="8" t="str">
        <f>IF(ISBLANK(Ellipsoid!$B13),"",Ellipsoid!$B13)</f>
        <v/>
      </c>
      <c r="BC18" s="6" t="str">
        <f>IF(ISBLANK(Ellipsoid!$B13),"",CONCATENATE(BA18," - ",BB18))</f>
        <v/>
      </c>
      <c r="BQ18" s="8" t="str">
        <f>IF(ISBLANK('Source Citation'!$B20),"",'Source Citation'!$A20)</f>
        <v/>
      </c>
      <c r="BR18" s="8" t="str">
        <f>IF(ISBLANK('Source Citation'!$B20),"",'Source Citation'!$B20)</f>
        <v/>
      </c>
      <c r="BS18" s="6" t="str">
        <f>IF(ISBLANK('Source Citation'!$B20),"",CONCATENATE(BQ18," - ",BR18))</f>
        <v/>
      </c>
      <c r="BY18" s="8" t="str">
        <f>IF(ISBLANK('Geographic Extent'!$B20),"",'Geographic Extent'!$A20)</f>
        <v/>
      </c>
      <c r="BZ18" s="8" t="str">
        <f>IF(ISBLANK('Geographic Extent'!$B20),"",'Geographic Extent'!$B20)</f>
        <v/>
      </c>
      <c r="CA18" s="6" t="str">
        <f>IF(ISBLANK('Geographic Extent'!$B20),"",CONCATENATE(BY18," - ",BZ18))</f>
        <v/>
      </c>
    </row>
    <row r="19" spans="2:79" ht="25.5" x14ac:dyDescent="0.2">
      <c r="B19" s="5">
        <v>112</v>
      </c>
      <c r="C19" s="6" t="s">
        <v>369</v>
      </c>
      <c r="D19" s="6" t="s">
        <v>17</v>
      </c>
      <c r="E19" s="6" t="str">
        <f t="shared" si="14"/>
        <v>112 - (Geo) - NAD83(2011)</v>
      </c>
      <c r="G19" s="5">
        <v>67</v>
      </c>
      <c r="H19" s="6" t="s">
        <v>310</v>
      </c>
      <c r="I19" s="6" t="s">
        <v>18</v>
      </c>
      <c r="J19" s="6" t="str">
        <f t="shared" si="15"/>
        <v>67 - (Geo) - NAD83 (Continuously Operating Reference Station 1996)</v>
      </c>
      <c r="K19" s="3">
        <v>11</v>
      </c>
      <c r="L19" s="8" t="str">
        <f>IF(ISBLANK(CoordSys!$B14),"",CoordSys!$A14)</f>
        <v/>
      </c>
      <c r="M19" s="8" t="str">
        <f>IF(ISBLANK(CoordSys!$B14),"",CoordSys!$B14)</f>
        <v/>
      </c>
      <c r="N19" s="8" t="str">
        <f>IF(ISBLANK(CoordSys!$B14),"",CoordSys!$D14)</f>
        <v/>
      </c>
      <c r="O19" s="6" t="str">
        <f>IF(ISBLANK(CoordSys!$B14),"",CONCATENATE(L19," - ",M19))</f>
        <v/>
      </c>
      <c r="P19" s="3">
        <v>6</v>
      </c>
      <c r="Q19" s="8" t="str">
        <f>IF(ISBLANK(CSAxis!$B9),"",CSAxis!$A9)</f>
        <v/>
      </c>
      <c r="R19" s="8" t="str">
        <f>IF(ISBLANK(CSAxis!$B9),"",CSAxis!$B9)</f>
        <v/>
      </c>
      <c r="S19" s="6" t="str">
        <f>IF(ISBLANK(CSAxis!$B9),"",CONCATENATE(Q19," - ",R19))</f>
        <v/>
      </c>
      <c r="U19" s="5">
        <v>18</v>
      </c>
      <c r="V19" s="1" t="s">
        <v>161</v>
      </c>
      <c r="W19" s="6" t="str">
        <f t="shared" si="2"/>
        <v>18 - west-north-west</v>
      </c>
      <c r="AC19" s="5">
        <v>18</v>
      </c>
      <c r="AD19" s="6" t="s">
        <v>185</v>
      </c>
      <c r="AE19" s="6" t="str">
        <f t="shared" si="3"/>
        <v>18 - metres per year</v>
      </c>
      <c r="AF19" s="3">
        <v>17</v>
      </c>
      <c r="AG19" s="8" t="str">
        <f>IF(ISBLANK('Prime Meridian'!$B20),"",'Prime Meridian'!$A20)</f>
        <v/>
      </c>
      <c r="AH19" s="8" t="str">
        <f>IF(ISBLANK('Prime Meridian'!$B20),"",'Prime Meridian'!$B20)</f>
        <v/>
      </c>
      <c r="AI19" s="6" t="str">
        <f>IF(ISBLANK('Prime Meridian'!$B20),"",CONCATENATE(AG19," - ",AH19))</f>
        <v/>
      </c>
      <c r="AN19" s="3">
        <v>2</v>
      </c>
      <c r="AO19" s="8" t="str">
        <f>IF(ISBLANK(OpParam!$B5),"",OpParam!$A5)</f>
        <v/>
      </c>
      <c r="AP19" s="8" t="str">
        <f>IF(ISBLANK(OpParam!$B5),"",OpParam!$B5)</f>
        <v/>
      </c>
      <c r="AQ19" s="6" t="str">
        <f>IF(ISBLANK(OpParam!$B5),"",CONCATENATE(AO19," - ",AP19))</f>
        <v/>
      </c>
      <c r="AS19" s="5">
        <v>209</v>
      </c>
      <c r="AT19" s="7" t="s">
        <v>268</v>
      </c>
      <c r="AU19" s="6" t="str">
        <f t="shared" si="7"/>
        <v>209 - ITRF97 to GDA94 (1)</v>
      </c>
      <c r="AZ19" s="3">
        <v>11</v>
      </c>
      <c r="BA19" s="8" t="str">
        <f>IF(ISBLANK(Ellipsoid!$B14),"",Ellipsoid!$A14)</f>
        <v/>
      </c>
      <c r="BB19" s="8" t="str">
        <f>IF(ISBLANK(Ellipsoid!$B14),"",Ellipsoid!$B14)</f>
        <v/>
      </c>
      <c r="BC19" s="6" t="str">
        <f>IF(ISBLANK(Ellipsoid!$B14),"",CONCATENATE(BA19," - ",BB19))</f>
        <v/>
      </c>
      <c r="BQ19" s="8" t="str">
        <f>IF(ISBLANK('Source Citation'!$B21),"",'Source Citation'!$A21)</f>
        <v/>
      </c>
      <c r="BR19" s="8" t="str">
        <f>IF(ISBLANK('Source Citation'!$B21),"",'Source Citation'!$B21)</f>
        <v/>
      </c>
      <c r="BS19" s="6" t="str">
        <f>IF(ISBLANK('Source Citation'!$B21),"",CONCATENATE(BQ19," - ",BR19))</f>
        <v/>
      </c>
      <c r="BY19" s="8" t="str">
        <f>IF(ISBLANK('Geographic Extent'!$B21),"",'Geographic Extent'!$A21)</f>
        <v/>
      </c>
      <c r="BZ19" s="8" t="str">
        <f>IF(ISBLANK('Geographic Extent'!$B21),"",'Geographic Extent'!$B21)</f>
        <v/>
      </c>
      <c r="CA19" s="6" t="str">
        <f>IF(ISBLANK('Geographic Extent'!$B21),"",CONCATENATE(BY19," - ",BZ19))</f>
        <v/>
      </c>
    </row>
    <row r="20" spans="2:79" x14ac:dyDescent="0.2">
      <c r="B20" s="5">
        <v>113</v>
      </c>
      <c r="C20" s="6" t="s">
        <v>370</v>
      </c>
      <c r="D20" s="6" t="s">
        <v>17</v>
      </c>
      <c r="E20" s="6" t="str">
        <f t="shared" si="14"/>
        <v>113 - (Geo) - NAD83(PA11)</v>
      </c>
      <c r="G20" s="5">
        <v>68</v>
      </c>
      <c r="H20" s="6" t="s">
        <v>311</v>
      </c>
      <c r="I20" s="6" t="s">
        <v>32</v>
      </c>
      <c r="J20" s="6" t="str">
        <f t="shared" si="15"/>
        <v>68 - (Ver) - Ha Tien 1960</v>
      </c>
      <c r="K20" s="3">
        <v>12</v>
      </c>
      <c r="L20" s="8" t="str">
        <f>IF(ISBLANK(CoordSys!$B15),"",CoordSys!$A15)</f>
        <v/>
      </c>
      <c r="M20" s="8" t="str">
        <f>IF(ISBLANK(CoordSys!$B15),"",CoordSys!$B15)</f>
        <v/>
      </c>
      <c r="N20" s="8" t="str">
        <f>IF(ISBLANK(CoordSys!$B15),"",CoordSys!$D15)</f>
        <v/>
      </c>
      <c r="O20" s="6" t="str">
        <f>IF(ISBLANK(CoordSys!$B15),"",CONCATENATE(L20," - ",M20))</f>
        <v/>
      </c>
      <c r="P20" s="3">
        <v>7</v>
      </c>
      <c r="Q20" s="8" t="str">
        <f>IF(ISBLANK(CSAxis!$B10),"",CSAxis!$A10)</f>
        <v/>
      </c>
      <c r="R20" s="8" t="str">
        <f>IF(ISBLANK(CSAxis!$B10),"",CSAxis!$B10)</f>
        <v/>
      </c>
      <c r="S20" s="6" t="str">
        <f>IF(ISBLANK(CSAxis!$B10),"",CONCATENATE(Q20," - ",R20))</f>
        <v/>
      </c>
      <c r="U20" s="5">
        <v>19</v>
      </c>
      <c r="V20" s="1" t="s">
        <v>162</v>
      </c>
      <c r="W20" s="6" t="str">
        <f t="shared" si="2"/>
        <v>19 - west-south-west</v>
      </c>
      <c r="AC20" s="5">
        <v>19</v>
      </c>
      <c r="AD20" s="6" t="s">
        <v>184</v>
      </c>
      <c r="AE20" s="6" t="str">
        <f t="shared" si="3"/>
        <v>19 - milliarc-seconds per year</v>
      </c>
      <c r="AF20" s="3">
        <v>18</v>
      </c>
      <c r="AG20" s="8" t="str">
        <f>IF(ISBLANK('Prime Meridian'!$B21),"",'Prime Meridian'!$A21)</f>
        <v/>
      </c>
      <c r="AH20" s="8" t="str">
        <f>IF(ISBLANK('Prime Meridian'!$B21),"",'Prime Meridian'!$B21)</f>
        <v/>
      </c>
      <c r="AI20" s="6" t="str">
        <f>IF(ISBLANK('Prime Meridian'!$B21),"",CONCATENATE(AG20," - ",AH20))</f>
        <v/>
      </c>
      <c r="AN20" s="3">
        <v>3</v>
      </c>
      <c r="AO20" s="8" t="str">
        <f>IF(ISBLANK(OpParam!$B6),"",OpParam!$A6)</f>
        <v/>
      </c>
      <c r="AP20" s="8" t="str">
        <f>IF(ISBLANK(OpParam!$B6),"",OpParam!$B6)</f>
        <v/>
      </c>
      <c r="AQ20" s="6" t="str">
        <f>IF(ISBLANK(OpParam!$B6),"",CONCATENATE(AO20," - ",AP20))</f>
        <v/>
      </c>
      <c r="AS20" s="5">
        <v>210</v>
      </c>
      <c r="AT20" s="7" t="s">
        <v>269</v>
      </c>
      <c r="AU20" s="6" t="str">
        <f t="shared" si="7"/>
        <v>210 - ITRF97 to GDA94 (2)</v>
      </c>
      <c r="AZ20" s="3">
        <v>12</v>
      </c>
      <c r="BA20" s="8" t="str">
        <f>IF(ISBLANK(Ellipsoid!$B15),"",Ellipsoid!$A15)</f>
        <v/>
      </c>
      <c r="BB20" s="8" t="str">
        <f>IF(ISBLANK(Ellipsoid!$B15),"",Ellipsoid!$B15)</f>
        <v/>
      </c>
      <c r="BC20" s="6" t="str">
        <f>IF(ISBLANK(Ellipsoid!$B15),"",CONCATENATE(BA20," - ",BB20))</f>
        <v/>
      </c>
      <c r="BQ20" s="8" t="str">
        <f>IF(ISBLANK('Source Citation'!$B22),"",'Source Citation'!$A22)</f>
        <v/>
      </c>
      <c r="BR20" s="8" t="str">
        <f>IF(ISBLANK('Source Citation'!$B22),"",'Source Citation'!$B22)</f>
        <v/>
      </c>
      <c r="BS20" s="6" t="str">
        <f>IF(ISBLANK('Source Citation'!$B22),"",CONCATENATE(BQ20," - ",BR20))</f>
        <v/>
      </c>
      <c r="BY20" s="8" t="str">
        <f>IF(ISBLANK('Geographic Extent'!$B22),"",'Geographic Extent'!$A22)</f>
        <v/>
      </c>
      <c r="BZ20" s="8" t="str">
        <f>IF(ISBLANK('Geographic Extent'!$B22),"",'Geographic Extent'!$B22)</f>
        <v/>
      </c>
      <c r="CA20" s="6" t="str">
        <f>IF(ISBLANK('Geographic Extent'!$B22),"",CONCATENATE(BY20," - ",BZ20))</f>
        <v/>
      </c>
    </row>
    <row r="21" spans="2:79" x14ac:dyDescent="0.2">
      <c r="B21" s="5">
        <v>114</v>
      </c>
      <c r="C21" s="6" t="s">
        <v>371</v>
      </c>
      <c r="D21" s="6" t="s">
        <v>17</v>
      </c>
      <c r="E21" s="6" t="str">
        <f t="shared" si="14"/>
        <v>114 - (Geo) - NAD83(MA11)</v>
      </c>
      <c r="G21" s="5">
        <v>69</v>
      </c>
      <c r="H21" s="6" t="s">
        <v>312</v>
      </c>
      <c r="I21" s="6" t="s">
        <v>18</v>
      </c>
      <c r="J21" s="6" t="str">
        <f t="shared" si="15"/>
        <v>69 - (Geo) - NAD83 (National Spatial Reference System 2007)</v>
      </c>
      <c r="K21" s="3">
        <v>13</v>
      </c>
      <c r="L21" s="8" t="str">
        <f>IF(ISBLANK(CoordSys!$B16),"",CoordSys!$A16)</f>
        <v/>
      </c>
      <c r="M21" s="8" t="str">
        <f>IF(ISBLANK(CoordSys!$B16),"",CoordSys!$B16)</f>
        <v/>
      </c>
      <c r="N21" s="8" t="str">
        <f>IF(ISBLANK(CoordSys!$B16),"",CoordSys!$D16)</f>
        <v/>
      </c>
      <c r="O21" s="6" t="str">
        <f>IF(ISBLANK(CoordSys!$B16),"",CONCATENATE(L21," - ",M21))</f>
        <v/>
      </c>
      <c r="P21" s="3">
        <v>8</v>
      </c>
      <c r="Q21" s="8" t="str">
        <f>IF(ISBLANK(CSAxis!$B11),"",CSAxis!$A11)</f>
        <v/>
      </c>
      <c r="R21" s="8" t="str">
        <f>IF(ISBLANK(CSAxis!$B11),"",CSAxis!$B11)</f>
        <v/>
      </c>
      <c r="S21" s="6" t="str">
        <f>IF(ISBLANK(CSAxis!$B11),"",CONCATENATE(Q21," - ",R21))</f>
        <v/>
      </c>
      <c r="U21" s="5">
        <v>20</v>
      </c>
      <c r="V21" s="1" t="s">
        <v>156</v>
      </c>
      <c r="W21" s="6" t="str">
        <f t="shared" si="2"/>
        <v>20 - row-negative</v>
      </c>
      <c r="AC21" s="5">
        <v>20</v>
      </c>
      <c r="AD21" s="6" t="s">
        <v>187</v>
      </c>
      <c r="AE21" s="6" t="str">
        <f t="shared" si="3"/>
        <v>20 - arc-seconds per year</v>
      </c>
      <c r="AF21" s="3">
        <v>19</v>
      </c>
      <c r="AG21" s="8" t="str">
        <f>IF(ISBLANK('Prime Meridian'!$B22),"",'Prime Meridian'!$A22)</f>
        <v/>
      </c>
      <c r="AH21" s="8" t="str">
        <f>IF(ISBLANK('Prime Meridian'!$B22),"",'Prime Meridian'!$B22)</f>
        <v/>
      </c>
      <c r="AI21" s="6" t="str">
        <f>IF(ISBLANK('Prime Meridian'!$B22),"",CONCATENATE(AG21," - ",AH21))</f>
        <v/>
      </c>
      <c r="AN21" s="3">
        <v>4</v>
      </c>
      <c r="AO21" s="8" t="str">
        <f>IF(ISBLANK(OpParam!$B7),"",OpParam!$A7)</f>
        <v/>
      </c>
      <c r="AP21" s="8" t="str">
        <f>IF(ISBLANK(OpParam!$B7),"",OpParam!$B7)</f>
        <v/>
      </c>
      <c r="AQ21" s="6" t="str">
        <f>IF(ISBLANK(OpParam!$B7),"",CONCATENATE(AO21," - ",AP21))</f>
        <v/>
      </c>
      <c r="AS21" s="5">
        <v>211</v>
      </c>
      <c r="AT21" s="7" t="s">
        <v>270</v>
      </c>
      <c r="AU21" s="6" t="str">
        <f t="shared" si="7"/>
        <v>211 - ITRF97 to ITRF2008 (1)</v>
      </c>
      <c r="AZ21" s="3">
        <v>13</v>
      </c>
      <c r="BA21" s="8" t="str">
        <f>IF(ISBLANK(Ellipsoid!$B16),"",Ellipsoid!$A16)</f>
        <v/>
      </c>
      <c r="BB21" s="8" t="str">
        <f>IF(ISBLANK(Ellipsoid!$B16),"",Ellipsoid!$B16)</f>
        <v/>
      </c>
      <c r="BC21" s="6" t="str">
        <f>IF(ISBLANK(Ellipsoid!$B16),"",CONCATENATE(BA21," - ",BB21))</f>
        <v/>
      </c>
      <c r="BQ21" s="8" t="str">
        <f>IF(ISBLANK('Source Citation'!$B23),"",'Source Citation'!$A23)</f>
        <v/>
      </c>
      <c r="BR21" s="8" t="str">
        <f>IF(ISBLANK('Source Citation'!$B23),"",'Source Citation'!$B23)</f>
        <v/>
      </c>
      <c r="BS21" s="6" t="str">
        <f>IF(ISBLANK('Source Citation'!$B23),"",CONCATENATE(BQ21," - ",BR21))</f>
        <v/>
      </c>
      <c r="BY21" s="8" t="str">
        <f>IF(ISBLANK('Geographic Extent'!$B23),"",'Geographic Extent'!$A23)</f>
        <v/>
      </c>
      <c r="BZ21" s="8" t="str">
        <f>IF(ISBLANK('Geographic Extent'!$B23),"",'Geographic Extent'!$B23)</f>
        <v/>
      </c>
      <c r="CA21" s="6" t="str">
        <f>IF(ISBLANK('Geographic Extent'!$B23),"",CONCATENATE(BY21," - ",BZ21))</f>
        <v/>
      </c>
    </row>
    <row r="22" spans="2:79" x14ac:dyDescent="0.2">
      <c r="B22" s="5">
        <v>115</v>
      </c>
      <c r="C22" s="6" t="s">
        <v>372</v>
      </c>
      <c r="D22" s="6" t="s">
        <v>17</v>
      </c>
      <c r="E22" s="6" t="str">
        <f t="shared" si="14"/>
        <v>115 - (Geo) - NAD83(CORS96)</v>
      </c>
      <c r="G22" s="5">
        <v>70</v>
      </c>
      <c r="H22" s="6" t="s">
        <v>313</v>
      </c>
      <c r="I22" s="6" t="s">
        <v>18</v>
      </c>
      <c r="J22" s="6" t="str">
        <f t="shared" si="15"/>
        <v>70 - (Geo) - NAD83 (National Spatial Reference System 2011)</v>
      </c>
      <c r="K22" s="3">
        <v>14</v>
      </c>
      <c r="L22" s="8" t="str">
        <f>IF(ISBLANK(CoordSys!$B17),"",CoordSys!$A17)</f>
        <v/>
      </c>
      <c r="M22" s="8" t="str">
        <f>IF(ISBLANK(CoordSys!$B17),"",CoordSys!$B17)</f>
        <v/>
      </c>
      <c r="N22" s="8" t="str">
        <f>IF(ISBLANK(CoordSys!$B17),"",CoordSys!$D17)</f>
        <v/>
      </c>
      <c r="O22" s="6" t="str">
        <f>IF(ISBLANK(CoordSys!$B17),"",CONCATENATE(L22," - ",M22))</f>
        <v/>
      </c>
      <c r="P22" s="3">
        <v>9</v>
      </c>
      <c r="Q22" s="8" t="str">
        <f>IF(ISBLANK(CSAxis!$B12),"",CSAxis!$A12)</f>
        <v/>
      </c>
      <c r="R22" s="8" t="str">
        <f>IF(ISBLANK(CSAxis!$B12),"",CSAxis!$B12)</f>
        <v/>
      </c>
      <c r="S22" s="6" t="str">
        <f>IF(ISBLANK(CSAxis!$B12),"",CONCATENATE(Q22," - ",R22))</f>
        <v/>
      </c>
      <c r="U22" s="5">
        <v>21</v>
      </c>
      <c r="V22" s="1" t="s">
        <v>451</v>
      </c>
      <c r="W22" s="6" t="str">
        <f t="shared" si="2"/>
        <v>21 - row-positive</v>
      </c>
      <c r="AC22" s="5">
        <v>21</v>
      </c>
      <c r="AD22" s="6" t="s">
        <v>188</v>
      </c>
      <c r="AE22" s="6" t="str">
        <f t="shared" si="3"/>
        <v>21 - parts per million per year</v>
      </c>
      <c r="AF22" s="3">
        <v>20</v>
      </c>
      <c r="AG22" s="8" t="str">
        <f>IF(ISBLANK('Prime Meridian'!$B23),"",'Prime Meridian'!$A23)</f>
        <v/>
      </c>
      <c r="AH22" s="8" t="str">
        <f>IF(ISBLANK('Prime Meridian'!$B23),"",'Prime Meridian'!$B23)</f>
        <v/>
      </c>
      <c r="AI22" s="6" t="str">
        <f>IF(ISBLANK('Prime Meridian'!$B23),"",CONCATENATE(AG22," - ",AH22))</f>
        <v/>
      </c>
      <c r="AN22" s="3">
        <v>5</v>
      </c>
      <c r="AO22" s="8" t="str">
        <f>IF(ISBLANK(OpParam!$B8),"",OpParam!$A8)</f>
        <v/>
      </c>
      <c r="AP22" s="8" t="str">
        <f>IF(ISBLANK(OpParam!$B8),"",OpParam!$B8)</f>
        <v/>
      </c>
      <c r="AQ22" s="6" t="str">
        <f>IF(ISBLANK(OpParam!$B8),"",CONCATENATE(AO22," - ",AP22))</f>
        <v/>
      </c>
      <c r="AS22" s="5">
        <v>212</v>
      </c>
      <c r="AT22" s="7" t="s">
        <v>271</v>
      </c>
      <c r="AU22" s="6" t="str">
        <f t="shared" si="7"/>
        <v>212 - ITRF97 to NAD83(CORS96) (1)</v>
      </c>
      <c r="AZ22" s="3">
        <v>14</v>
      </c>
      <c r="BA22" s="8" t="str">
        <f>IF(ISBLANK(Ellipsoid!$B17),"",Ellipsoid!$A17)</f>
        <v/>
      </c>
      <c r="BB22" s="8" t="str">
        <f>IF(ISBLANK(Ellipsoid!$B17),"",Ellipsoid!$B17)</f>
        <v/>
      </c>
      <c r="BC22" s="6" t="str">
        <f>IF(ISBLANK(Ellipsoid!$B17),"",CONCATENATE(BA22," - ",BB22))</f>
        <v/>
      </c>
      <c r="BQ22" s="8" t="str">
        <f>IF(ISBLANK('Source Citation'!$B24),"",'Source Citation'!$A24)</f>
        <v/>
      </c>
      <c r="BR22" s="8" t="str">
        <f>IF(ISBLANK('Source Citation'!$B24),"",'Source Citation'!$B24)</f>
        <v/>
      </c>
      <c r="BS22" s="6" t="str">
        <f>IF(ISBLANK('Source Citation'!$B24),"",CONCATENATE(BQ22," - ",BR22))</f>
        <v/>
      </c>
      <c r="BY22" s="8" t="str">
        <f>IF(ISBLANK('Geographic Extent'!$B24),"",'Geographic Extent'!$A24)</f>
        <v/>
      </c>
      <c r="BZ22" s="8" t="str">
        <f>IF(ISBLANK('Geographic Extent'!$B24),"",'Geographic Extent'!$B24)</f>
        <v/>
      </c>
      <c r="CA22" s="6" t="str">
        <f>IF(ISBLANK('Geographic Extent'!$B24),"",CONCATENATE(BY22," - ",BZ22))</f>
        <v/>
      </c>
    </row>
    <row r="23" spans="2:79" x14ac:dyDescent="0.2">
      <c r="B23" s="5">
        <v>116</v>
      </c>
      <c r="C23" s="6" t="s">
        <v>373</v>
      </c>
      <c r="D23" s="6" t="s">
        <v>17</v>
      </c>
      <c r="E23" s="6" t="str">
        <f t="shared" si="14"/>
        <v>116 - (Geo) - ETRS89</v>
      </c>
      <c r="G23" s="5">
        <v>71</v>
      </c>
      <c r="H23" s="6" t="s">
        <v>314</v>
      </c>
      <c r="I23" s="6" t="s">
        <v>18</v>
      </c>
      <c r="J23" s="6" t="str">
        <f t="shared" si="15"/>
        <v>71 - (Geo) - NAD83 (National Spatial Reference System PA11)</v>
      </c>
      <c r="K23" s="3">
        <v>15</v>
      </c>
      <c r="L23" s="8" t="str">
        <f>IF(ISBLANK(CoordSys!$B18),"",CoordSys!$A18)</f>
        <v/>
      </c>
      <c r="M23" s="8" t="str">
        <f>IF(ISBLANK(CoordSys!$B18),"",CoordSys!$B18)</f>
        <v/>
      </c>
      <c r="N23" s="8" t="str">
        <f>IF(ISBLANK(CoordSys!$B18),"",CoordSys!$D18)</f>
        <v/>
      </c>
      <c r="O23" s="6" t="str">
        <f>IF(ISBLANK(CoordSys!$B18),"",CONCATENATE(L23," - ",M23))</f>
        <v/>
      </c>
      <c r="P23" s="3">
        <v>10</v>
      </c>
      <c r="Q23" s="8" t="str">
        <f>IF(ISBLANK(CSAxis!$B13),"",CSAxis!$A13)</f>
        <v/>
      </c>
      <c r="R23" s="8" t="str">
        <f>IF(ISBLANK(CSAxis!$B13),"",CSAxis!$B13)</f>
        <v/>
      </c>
      <c r="S23" s="6" t="str">
        <f>IF(ISBLANK(CSAxis!$B13),"",CONCATENATE(Q23," - ",R23))</f>
        <v/>
      </c>
      <c r="U23" s="5">
        <v>22</v>
      </c>
      <c r="V23" s="1" t="s">
        <v>70</v>
      </c>
      <c r="W23" s="6" t="str">
        <f t="shared" si="2"/>
        <v>22 - up</v>
      </c>
      <c r="AC23" s="5">
        <v>22</v>
      </c>
      <c r="AD23" s="6" t="s">
        <v>189</v>
      </c>
      <c r="AE23" s="6" t="str">
        <f t="shared" si="3"/>
        <v>22 - parts per billion per year</v>
      </c>
      <c r="AF23" s="3">
        <v>21</v>
      </c>
      <c r="AG23" s="8" t="str">
        <f>IF(ISBLANK('Prime Meridian'!$B24),"",'Prime Meridian'!$A24)</f>
        <v/>
      </c>
      <c r="AH23" s="8" t="str">
        <f>IF(ISBLANK('Prime Meridian'!$B24),"",'Prime Meridian'!$B24)</f>
        <v/>
      </c>
      <c r="AI23" s="6" t="str">
        <f>IF(ISBLANK('Prime Meridian'!$B24),"",CONCATENATE(AG23," - ",AH23))</f>
        <v/>
      </c>
      <c r="AN23" s="3">
        <v>6</v>
      </c>
      <c r="AO23" s="8" t="str">
        <f>IF(ISBLANK(OpParam!$B9),"",OpParam!$A9)</f>
        <v/>
      </c>
      <c r="AP23" s="8" t="str">
        <f>IF(ISBLANK(OpParam!$B9),"",OpParam!$B9)</f>
        <v/>
      </c>
      <c r="AQ23" s="6" t="str">
        <f>IF(ISBLANK(OpParam!$B9),"",CONCATENATE(AO23," - ",AP23))</f>
        <v/>
      </c>
      <c r="AS23" s="5">
        <v>213</v>
      </c>
      <c r="AT23" s="7" t="s">
        <v>272</v>
      </c>
      <c r="AU23" s="6" t="str">
        <f t="shared" si="7"/>
        <v>213 - ITRF2000 to GDA94 (1)</v>
      </c>
      <c r="AZ23" s="3">
        <v>15</v>
      </c>
      <c r="BA23" s="8" t="str">
        <f>IF(ISBLANK(Ellipsoid!$B18),"",Ellipsoid!$A18)</f>
        <v/>
      </c>
      <c r="BB23" s="8" t="str">
        <f>IF(ISBLANK(Ellipsoid!$B18),"",Ellipsoid!$B18)</f>
        <v/>
      </c>
      <c r="BC23" s="6" t="str">
        <f>IF(ISBLANK(Ellipsoid!$B18),"",CONCATENATE(BA23," - ",BB23))</f>
        <v/>
      </c>
      <c r="BQ23" s="8" t="str">
        <f>IF(ISBLANK('Source Citation'!$B25),"",'Source Citation'!$A25)</f>
        <v/>
      </c>
      <c r="BR23" s="8" t="str">
        <f>IF(ISBLANK('Source Citation'!$B25),"",'Source Citation'!$B25)</f>
        <v/>
      </c>
      <c r="BS23" s="6" t="str">
        <f>IF(ISBLANK('Source Citation'!$B25),"",CONCATENATE(BQ23," - ",BR23))</f>
        <v/>
      </c>
      <c r="BY23" s="8" t="str">
        <f>IF(ISBLANK('Geographic Extent'!$B25),"",'Geographic Extent'!$A25)</f>
        <v/>
      </c>
      <c r="BZ23" s="8" t="str">
        <f>IF(ISBLANK('Geographic Extent'!$B25),"",'Geographic Extent'!$B25)</f>
        <v/>
      </c>
      <c r="CA23" s="6" t="str">
        <f>IF(ISBLANK('Geographic Extent'!$B25),"",CONCATENATE(BY23," - ",BZ23))</f>
        <v/>
      </c>
    </row>
    <row r="24" spans="2:79" x14ac:dyDescent="0.2">
      <c r="B24" s="5">
        <v>117</v>
      </c>
      <c r="C24" s="6" t="s">
        <v>235</v>
      </c>
      <c r="D24" s="6" t="s">
        <v>17</v>
      </c>
      <c r="E24" s="6" t="str">
        <f t="shared" si="14"/>
        <v>117 - (Geo) - PZ-90</v>
      </c>
      <c r="G24" s="5">
        <v>72</v>
      </c>
      <c r="H24" s="6" t="s">
        <v>315</v>
      </c>
      <c r="I24" s="6" t="s">
        <v>18</v>
      </c>
      <c r="J24" s="6" t="str">
        <f t="shared" si="15"/>
        <v>72 - (Geo) - NAD83 (National Spatial Reference System MA11)</v>
      </c>
      <c r="K24" s="3">
        <v>16</v>
      </c>
      <c r="L24" s="8" t="str">
        <f>IF(ISBLANK(CoordSys!$B19),"",CoordSys!$A19)</f>
        <v/>
      </c>
      <c r="M24" s="8" t="str">
        <f>IF(ISBLANK(CoordSys!$B19),"",CoordSys!$B19)</f>
        <v/>
      </c>
      <c r="N24" s="8" t="str">
        <f>IF(ISBLANK(CoordSys!$B19),"",CoordSys!$D19)</f>
        <v/>
      </c>
      <c r="O24" s="6" t="str">
        <f>IF(ISBLANK(CoordSys!$B19),"",CONCATENATE(L24," - ",M24))</f>
        <v/>
      </c>
      <c r="P24" s="3">
        <v>11</v>
      </c>
      <c r="Q24" s="8" t="str">
        <f>IF(ISBLANK(CSAxis!$B14),"",CSAxis!$A14)</f>
        <v/>
      </c>
      <c r="R24" s="8" t="str">
        <f>IF(ISBLANK(CSAxis!$B14),"",CSAxis!$B14)</f>
        <v/>
      </c>
      <c r="S24" s="6" t="str">
        <f>IF(ISBLANK(CSAxis!$B14),"",CONCATENATE(Q24," - ",R24))</f>
        <v/>
      </c>
      <c r="U24" s="5">
        <v>23</v>
      </c>
      <c r="V24" s="1" t="s">
        <v>71</v>
      </c>
      <c r="W24" s="6" t="str">
        <f t="shared" si="2"/>
        <v>23 - down</v>
      </c>
      <c r="AB24" s="3">
        <v>1</v>
      </c>
      <c r="AC24" s="8" t="str">
        <f>IF(ISBLANK(UoM!$B4),"",UoM!$A4)</f>
        <v/>
      </c>
      <c r="AD24" s="8" t="str">
        <f>IF(ISBLANK(UoM!$B4),"",UoM!$B4)</f>
        <v/>
      </c>
      <c r="AE24" s="6" t="str">
        <f>IF(ISBLANK(UoM!$B4),"",CONCATENATE(AC24," - ",AD24))</f>
        <v/>
      </c>
      <c r="AF24" s="3">
        <v>22</v>
      </c>
      <c r="AG24" s="8" t="str">
        <f>IF(ISBLANK('Prime Meridian'!$B25),"",'Prime Meridian'!$A25)</f>
        <v/>
      </c>
      <c r="AH24" s="8" t="str">
        <f>IF(ISBLANK('Prime Meridian'!$B25),"",'Prime Meridian'!$B25)</f>
        <v/>
      </c>
      <c r="AI24" s="6" t="str">
        <f>IF(ISBLANK('Prime Meridian'!$B25),"",CONCATENATE(AG24," - ",AH24))</f>
        <v/>
      </c>
      <c r="AN24" s="3">
        <v>7</v>
      </c>
      <c r="AO24" s="8" t="str">
        <f>IF(ISBLANK(OpParam!$B10),"",OpParam!$A10)</f>
        <v/>
      </c>
      <c r="AP24" s="8" t="str">
        <f>IF(ISBLANK(OpParam!$B10),"",OpParam!$B10)</f>
        <v/>
      </c>
      <c r="AQ24" s="6" t="str">
        <f>IF(ISBLANK(OpParam!$B10),"",CONCATENATE(AO24," - ",AP24))</f>
        <v/>
      </c>
      <c r="AS24" s="5">
        <v>214</v>
      </c>
      <c r="AT24" s="7" t="s">
        <v>273</v>
      </c>
      <c r="AU24" s="6" t="str">
        <f>CONCATENATE(AS24," - ",AT24)</f>
        <v>214 - ITRF2000 to GDA94 (2)</v>
      </c>
      <c r="AZ24" s="3">
        <v>16</v>
      </c>
      <c r="BA24" s="8" t="str">
        <f>IF(ISBLANK(Ellipsoid!$B19),"",Ellipsoid!$A19)</f>
        <v/>
      </c>
      <c r="BB24" s="8" t="str">
        <f>IF(ISBLANK(Ellipsoid!$B19),"",Ellipsoid!$B19)</f>
        <v/>
      </c>
      <c r="BC24" s="6" t="str">
        <f>IF(ISBLANK(Ellipsoid!$B19),"",CONCATENATE(BA24," - ",BB24))</f>
        <v/>
      </c>
      <c r="BQ24" s="8" t="str">
        <f>IF(ISBLANK('Source Citation'!$B26),"",'Source Citation'!$A26)</f>
        <v/>
      </c>
      <c r="BR24" s="8" t="str">
        <f>IF(ISBLANK('Source Citation'!$B26),"",'Source Citation'!$B26)</f>
        <v/>
      </c>
      <c r="BS24" s="6" t="str">
        <f>IF(ISBLANK('Source Citation'!$B26),"",CONCATENATE(BQ24," - ",BR24))</f>
        <v/>
      </c>
      <c r="BY24" s="8" t="str">
        <f>IF(ISBLANK('Geographic Extent'!$B26),"",'Geographic Extent'!$A26)</f>
        <v/>
      </c>
      <c r="BZ24" s="8" t="str">
        <f>IF(ISBLANK('Geographic Extent'!$B26),"",'Geographic Extent'!$B26)</f>
        <v/>
      </c>
      <c r="CA24" s="6" t="str">
        <f>IF(ISBLANK('Geographic Extent'!$B26),"",CONCATENATE(BY24," - ",BZ24))</f>
        <v/>
      </c>
    </row>
    <row r="25" spans="2:79" x14ac:dyDescent="0.2">
      <c r="B25" s="5">
        <v>118</v>
      </c>
      <c r="C25" s="6" t="s">
        <v>374</v>
      </c>
      <c r="D25" s="6" t="s">
        <v>17</v>
      </c>
      <c r="E25" s="6" t="str">
        <f t="shared" si="14"/>
        <v>118 - (Geo) - RGNC91-93</v>
      </c>
      <c r="G25" s="5">
        <v>73</v>
      </c>
      <c r="H25" s="6" t="s">
        <v>316</v>
      </c>
      <c r="I25" s="6" t="s">
        <v>18</v>
      </c>
      <c r="J25" s="6" t="str">
        <f t="shared" si="15"/>
        <v>73 - (Geo) - Geocentric Datum of Australia 1994</v>
      </c>
      <c r="K25" s="3">
        <v>17</v>
      </c>
      <c r="L25" s="8" t="str">
        <f>IF(ISBLANK(CoordSys!$B20),"",CoordSys!$A20)</f>
        <v/>
      </c>
      <c r="M25" s="8" t="str">
        <f>IF(ISBLANK(CoordSys!$B20),"",CoordSys!$B20)</f>
        <v/>
      </c>
      <c r="N25" s="8" t="str">
        <f>IF(ISBLANK(CoordSys!$B20),"",CoordSys!$D20)</f>
        <v/>
      </c>
      <c r="O25" s="6" t="str">
        <f>IF(ISBLANK(CoordSys!$B20),"",CONCATENATE(L25," - ",M25))</f>
        <v/>
      </c>
      <c r="P25" s="3">
        <v>12</v>
      </c>
      <c r="Q25" s="8" t="str">
        <f>IF(ISBLANK(CSAxis!$B15),"",CSAxis!$A15)</f>
        <v/>
      </c>
      <c r="R25" s="8" t="str">
        <f>IF(ISBLANK(CSAxis!$B15),"",CSAxis!$B15)</f>
        <v/>
      </c>
      <c r="S25" s="6" t="str">
        <f>IF(ISBLANK(CSAxis!$B15),"",CONCATENATE(Q25," - ",R25))</f>
        <v/>
      </c>
      <c r="U25" s="5">
        <v>24</v>
      </c>
      <c r="V25" s="1" t="s">
        <v>145</v>
      </c>
      <c r="W25" s="6" t="str">
        <f t="shared" si="2"/>
        <v>24 - column-negative</v>
      </c>
      <c r="AB25" s="3">
        <v>2</v>
      </c>
      <c r="AC25" s="8" t="str">
        <f>IF(ISBLANK(UoM!$B5),"",UoM!$A5)</f>
        <v/>
      </c>
      <c r="AD25" s="8" t="str">
        <f>IF(ISBLANK(UoM!$B5),"",UoM!$B5)</f>
        <v/>
      </c>
      <c r="AE25" s="6" t="str">
        <f>IF(ISBLANK(UoM!$B5),"",CONCATENATE(AC25," - ",AD25))</f>
        <v/>
      </c>
      <c r="AF25" s="3">
        <v>23</v>
      </c>
      <c r="AG25" s="8" t="str">
        <f>IF(ISBLANK('Prime Meridian'!$B26),"",'Prime Meridian'!$A26)</f>
        <v/>
      </c>
      <c r="AH25" s="8" t="str">
        <f>IF(ISBLANK('Prime Meridian'!$B26),"",'Prime Meridian'!$B26)</f>
        <v/>
      </c>
      <c r="AI25" s="6" t="str">
        <f>IF(ISBLANK('Prime Meridian'!$B26),"",CONCATENATE(AG25," - ",AH25))</f>
        <v/>
      </c>
      <c r="AN25" s="3">
        <v>8</v>
      </c>
      <c r="AO25" s="8" t="str">
        <f>IF(ISBLANK(OpParam!$B11),"",OpParam!$A11)</f>
        <v/>
      </c>
      <c r="AP25" s="8" t="str">
        <f>IF(ISBLANK(OpParam!$B11),"",OpParam!$B11)</f>
        <v/>
      </c>
      <c r="AQ25" s="6" t="str">
        <f>IF(ISBLANK(OpParam!$B11),"",CONCATENATE(AO25," - ",AP25))</f>
        <v/>
      </c>
      <c r="AS25" s="5">
        <v>215</v>
      </c>
      <c r="AT25" s="7" t="s">
        <v>274</v>
      </c>
      <c r="AU25" s="6" t="str">
        <f t="shared" si="7"/>
        <v>215 - ITRF2000 to ITRF2008 (1)</v>
      </c>
      <c r="AZ25" s="3">
        <v>17</v>
      </c>
      <c r="BA25" s="8" t="str">
        <f>IF(ISBLANK(Ellipsoid!$B20),"",Ellipsoid!$A20)</f>
        <v/>
      </c>
      <c r="BB25" s="8" t="str">
        <f>IF(ISBLANK(Ellipsoid!$B20),"",Ellipsoid!$B20)</f>
        <v/>
      </c>
      <c r="BC25" s="6" t="str">
        <f>IF(ISBLANK(Ellipsoid!$B20),"",CONCATENATE(BA25," - ",BB25))</f>
        <v/>
      </c>
      <c r="BQ25" s="8" t="str">
        <f>IF(ISBLANK('Source Citation'!$B27),"",'Source Citation'!$A27)</f>
        <v/>
      </c>
      <c r="BR25" s="8" t="str">
        <f>IF(ISBLANK('Source Citation'!$B27),"",'Source Citation'!$B27)</f>
        <v/>
      </c>
      <c r="BS25" s="6" t="str">
        <f>IF(ISBLANK('Source Citation'!$B27),"",CONCATENATE(BQ25," - ",BR25))</f>
        <v/>
      </c>
      <c r="BY25" s="8" t="str">
        <f>IF(ISBLANK('Geographic Extent'!$B27),"",'Geographic Extent'!$A27)</f>
        <v/>
      </c>
      <c r="BZ25" s="8" t="str">
        <f>IF(ISBLANK('Geographic Extent'!$B27),"",'Geographic Extent'!$B27)</f>
        <v/>
      </c>
      <c r="CA25" s="6" t="str">
        <f>IF(ISBLANK('Geographic Extent'!$B27),"",CONCATENATE(BY25," - ",BZ25))</f>
        <v/>
      </c>
    </row>
    <row r="26" spans="2:79" x14ac:dyDescent="0.2">
      <c r="B26" s="5">
        <v>119</v>
      </c>
      <c r="C26" s="6" t="s">
        <v>375</v>
      </c>
      <c r="D26" s="6" t="s">
        <v>17</v>
      </c>
      <c r="E26" s="6" t="str">
        <f t="shared" si="14"/>
        <v>119 - (Geo) - GDA94</v>
      </c>
      <c r="G26" s="5">
        <v>74</v>
      </c>
      <c r="H26" s="6" t="s">
        <v>317</v>
      </c>
      <c r="I26" s="6" t="s">
        <v>18</v>
      </c>
      <c r="J26" s="6" t="str">
        <f t="shared" si="15"/>
        <v>74 - (Geo) - New Zealand Geodetic Datum 1949</v>
      </c>
      <c r="K26" s="3">
        <v>18</v>
      </c>
      <c r="L26" s="8" t="str">
        <f>IF(ISBLANK(CoordSys!$B21),"",CoordSys!$A21)</f>
        <v/>
      </c>
      <c r="M26" s="8" t="str">
        <f>IF(ISBLANK(CoordSys!$B21),"",CoordSys!$B21)</f>
        <v/>
      </c>
      <c r="N26" s="8" t="str">
        <f>IF(ISBLANK(CoordSys!$B21),"",CoordSys!$D21)</f>
        <v/>
      </c>
      <c r="O26" s="6" t="str">
        <f>IF(ISBLANK(CoordSys!$B21),"",CONCATENATE(L26," - ",M26))</f>
        <v/>
      </c>
      <c r="P26" s="3">
        <v>13</v>
      </c>
      <c r="Q26" s="8" t="str">
        <f>IF(ISBLANK(CSAxis!$B16),"",CSAxis!$A16)</f>
        <v/>
      </c>
      <c r="R26" s="8" t="str">
        <f>IF(ISBLANK(CSAxis!$B16),"",CSAxis!$B16)</f>
        <v/>
      </c>
      <c r="S26" s="6" t="str">
        <f>IF(ISBLANK(CSAxis!$B16),"",CONCATENATE(Q26," - ",R26))</f>
        <v/>
      </c>
      <c r="U26" s="5">
        <v>25</v>
      </c>
      <c r="V26" s="1" t="s">
        <v>146</v>
      </c>
      <c r="W26" s="6" t="str">
        <f t="shared" si="2"/>
        <v>25 - column-positive</v>
      </c>
      <c r="AB26" s="3">
        <v>3</v>
      </c>
      <c r="AC26" s="8" t="str">
        <f>IF(ISBLANK(UoM!$B6),"",UoM!$A6)</f>
        <v/>
      </c>
      <c r="AD26" s="8" t="str">
        <f>IF(ISBLANK(UoM!$B6),"",UoM!$B6)</f>
        <v/>
      </c>
      <c r="AE26" s="6" t="str">
        <f>IF(ISBLANK(UoM!$B6),"",CONCATENATE(AC26," - ",AD26))</f>
        <v/>
      </c>
      <c r="AF26" s="3">
        <v>24</v>
      </c>
      <c r="AG26" s="8" t="str">
        <f>IF(ISBLANK('Prime Meridian'!$B27),"",'Prime Meridian'!$A27)</f>
        <v/>
      </c>
      <c r="AH26" s="8" t="str">
        <f>IF(ISBLANK('Prime Meridian'!$B27),"",'Prime Meridian'!$B27)</f>
        <v/>
      </c>
      <c r="AI26" s="6" t="str">
        <f>IF(ISBLANK('Prime Meridian'!$B27),"",CONCATENATE(AG26," - ",AH26))</f>
        <v/>
      </c>
      <c r="AN26" s="3">
        <v>9</v>
      </c>
      <c r="AO26" s="8" t="str">
        <f>IF(ISBLANK(OpParam!$B12),"",OpParam!$A12)</f>
        <v/>
      </c>
      <c r="AP26" s="8" t="str">
        <f>IF(ISBLANK(OpParam!$B12),"",OpParam!$B12)</f>
        <v/>
      </c>
      <c r="AQ26" s="6" t="str">
        <f>IF(ISBLANK(OpParam!$B12),"",CONCATENATE(AO26," - ",AP26))</f>
        <v/>
      </c>
      <c r="AS26" s="5">
        <v>216</v>
      </c>
      <c r="AT26" s="7" t="s">
        <v>275</v>
      </c>
      <c r="AU26" s="6" t="str">
        <f t="shared" si="7"/>
        <v>216 - ITRF2000 to NAD83(CORS96) (1)</v>
      </c>
      <c r="AZ26" s="3">
        <v>18</v>
      </c>
      <c r="BA26" s="8" t="str">
        <f>IF(ISBLANK(Ellipsoid!$B21),"",Ellipsoid!$A21)</f>
        <v/>
      </c>
      <c r="BB26" s="8" t="str">
        <f>IF(ISBLANK(Ellipsoid!$B21),"",Ellipsoid!$B21)</f>
        <v/>
      </c>
      <c r="BC26" s="6" t="str">
        <f>IF(ISBLANK(Ellipsoid!$B21),"",CONCATENATE(BA26," - ",BB26))</f>
        <v/>
      </c>
      <c r="BQ26" s="8" t="str">
        <f>IF(ISBLANK('Source Citation'!$B28),"",'Source Citation'!$A28)</f>
        <v/>
      </c>
      <c r="BR26" s="8" t="str">
        <f>IF(ISBLANK('Source Citation'!$B28),"",'Source Citation'!$B28)</f>
        <v/>
      </c>
      <c r="BS26" s="6" t="str">
        <f>IF(ISBLANK('Source Citation'!$B28),"",CONCATENATE(BQ26," - ",BR26))</f>
        <v/>
      </c>
      <c r="BY26" s="8" t="str">
        <f>IF(ISBLANK('Geographic Extent'!$B28),"",'Geographic Extent'!$A28)</f>
        <v/>
      </c>
      <c r="BZ26" s="8" t="str">
        <f>IF(ISBLANK('Geographic Extent'!$B28),"",'Geographic Extent'!$B28)</f>
        <v/>
      </c>
      <c r="CA26" s="6" t="str">
        <f>IF(ISBLANK('Geographic Extent'!$B28),"",CONCATENATE(BY26," - ",BZ26))</f>
        <v/>
      </c>
    </row>
    <row r="27" spans="2:79" x14ac:dyDescent="0.2">
      <c r="B27" s="5">
        <v>120</v>
      </c>
      <c r="C27" s="6" t="s">
        <v>376</v>
      </c>
      <c r="D27" s="6" t="s">
        <v>17</v>
      </c>
      <c r="E27" s="6" t="str">
        <f t="shared" si="14"/>
        <v>120 - (Geo) - SIRGAS 1995</v>
      </c>
      <c r="G27" s="5">
        <v>75</v>
      </c>
      <c r="H27" s="6" t="s">
        <v>318</v>
      </c>
      <c r="I27" s="6" t="s">
        <v>18</v>
      </c>
      <c r="J27" s="6" t="str">
        <f t="shared" si="15"/>
        <v>75 - (Geo) - New Zealand Geodetic Datum 2000</v>
      </c>
      <c r="K27" s="3">
        <v>19</v>
      </c>
      <c r="L27" s="8" t="str">
        <f>IF(ISBLANK(CoordSys!$B22),"",CoordSys!$A22)</f>
        <v/>
      </c>
      <c r="M27" s="8" t="str">
        <f>IF(ISBLANK(CoordSys!$B22),"",CoordSys!$B22)</f>
        <v/>
      </c>
      <c r="N27" s="8" t="str">
        <f>IF(ISBLANK(CoordSys!$B22),"",CoordSys!$D22)</f>
        <v/>
      </c>
      <c r="O27" s="6" t="str">
        <f>IF(ISBLANK(CoordSys!$B22),"",CONCATENATE(L27," - ",M27))</f>
        <v/>
      </c>
      <c r="P27" s="3">
        <v>14</v>
      </c>
      <c r="Q27" s="8" t="str">
        <f>IF(ISBLANK(CSAxis!$B17),"",CSAxis!$A17)</f>
        <v/>
      </c>
      <c r="R27" s="8" t="str">
        <f>IF(ISBLANK(CSAxis!$B17),"",CSAxis!$B17)</f>
        <v/>
      </c>
      <c r="S27" s="6" t="str">
        <f>IF(ISBLANK(CSAxis!$B17),"",CONCATENATE(Q27," - ",R27))</f>
        <v/>
      </c>
      <c r="U27" s="5">
        <v>26</v>
      </c>
      <c r="V27" s="1" t="s">
        <v>149</v>
      </c>
      <c r="W27" s="6" t="str">
        <f t="shared" si="2"/>
        <v>26 - display-up</v>
      </c>
      <c r="AB27" s="3">
        <v>4</v>
      </c>
      <c r="AC27" s="8" t="str">
        <f>IF(ISBLANK(UoM!$B7),"",UoM!$A7)</f>
        <v/>
      </c>
      <c r="AD27" s="8" t="str">
        <f>IF(ISBLANK(UoM!$B7),"",UoM!$B7)</f>
        <v/>
      </c>
      <c r="AE27" s="6" t="str">
        <f>IF(ISBLANK(UoM!$B7),"",CONCATENATE(AC27," - ",AD27))</f>
        <v/>
      </c>
      <c r="AF27" s="3">
        <v>25</v>
      </c>
      <c r="AG27" s="8" t="str">
        <f>IF(ISBLANK('Prime Meridian'!$B28),"",'Prime Meridian'!$A28)</f>
        <v/>
      </c>
      <c r="AH27" s="8" t="str">
        <f>IF(ISBLANK('Prime Meridian'!$B28),"",'Prime Meridian'!$B28)</f>
        <v/>
      </c>
      <c r="AI27" s="6" t="str">
        <f>IF(ISBLANK('Prime Meridian'!$B28),"",CONCATENATE(AG27," - ",AH27))</f>
        <v/>
      </c>
      <c r="AN27" s="3">
        <v>10</v>
      </c>
      <c r="AO27" s="8" t="str">
        <f>IF(ISBLANK(OpParam!$B13),"",OpParam!$A13)</f>
        <v/>
      </c>
      <c r="AP27" s="8" t="str">
        <f>IF(ISBLANK(OpParam!$B13),"",OpParam!$B13)</f>
        <v/>
      </c>
      <c r="AQ27" s="6" t="str">
        <f>IF(ISBLANK(OpParam!$B13),"",CONCATENATE(AO27," - ",AP27))</f>
        <v/>
      </c>
      <c r="AS27" s="5">
        <v>217</v>
      </c>
      <c r="AT27" s="7" t="s">
        <v>276</v>
      </c>
      <c r="AU27" s="6" t="str">
        <f t="shared" si="7"/>
        <v>217 - ITRF2005 to GDA94 (1)</v>
      </c>
      <c r="AZ27" s="3">
        <v>19</v>
      </c>
      <c r="BA27" s="8" t="str">
        <f>IF(ISBLANK(Ellipsoid!$B22),"",Ellipsoid!$A22)</f>
        <v/>
      </c>
      <c r="BB27" s="8" t="str">
        <f>IF(ISBLANK(Ellipsoid!$B22),"",Ellipsoid!$B22)</f>
        <v/>
      </c>
      <c r="BC27" s="6" t="str">
        <f>IF(ISBLANK(Ellipsoid!$B22),"",CONCATENATE(BA27," - ",BB27))</f>
        <v/>
      </c>
      <c r="BQ27" s="8" t="str">
        <f>IF(ISBLANK('Source Citation'!$B29),"",'Source Citation'!$A29)</f>
        <v/>
      </c>
      <c r="BR27" s="8" t="str">
        <f>IF(ISBLANK('Source Citation'!$B29),"",'Source Citation'!$B29)</f>
        <v/>
      </c>
      <c r="BS27" s="6" t="str">
        <f>IF(ISBLANK('Source Citation'!$B29),"",CONCATENATE(BQ27," - ",BR27))</f>
        <v/>
      </c>
      <c r="BY27" s="8" t="str">
        <f>IF(ISBLANK('Geographic Extent'!$B29),"",'Geographic Extent'!$A29)</f>
        <v/>
      </c>
      <c r="BZ27" s="8" t="str">
        <f>IF(ISBLANK('Geographic Extent'!$B29),"",'Geographic Extent'!$B29)</f>
        <v/>
      </c>
      <c r="CA27" s="6" t="str">
        <f>IF(ISBLANK('Geographic Extent'!$B29),"",CONCATENATE(BY27," - ",BZ27))</f>
        <v/>
      </c>
    </row>
    <row r="28" spans="2:79" x14ac:dyDescent="0.2">
      <c r="B28" s="5">
        <v>121</v>
      </c>
      <c r="C28" s="6" t="s">
        <v>377</v>
      </c>
      <c r="D28" s="6" t="s">
        <v>17</v>
      </c>
      <c r="E28" s="6" t="str">
        <f t="shared" si="14"/>
        <v>121 - (Geo) - SIRGAS 2000</v>
      </c>
      <c r="G28" s="5">
        <v>76</v>
      </c>
      <c r="H28" s="6" t="s">
        <v>319</v>
      </c>
      <c r="I28" s="6" t="s">
        <v>18</v>
      </c>
      <c r="J28" s="6" t="str">
        <f t="shared" si="15"/>
        <v>76 - (Geo) - Parametrop Zemp 1990</v>
      </c>
      <c r="K28" s="3">
        <v>20</v>
      </c>
      <c r="L28" s="8" t="str">
        <f>IF(ISBLANK(CoordSys!$B23),"",CoordSys!$A23)</f>
        <v/>
      </c>
      <c r="M28" s="8" t="str">
        <f>IF(ISBLANK(CoordSys!$B23),"",CoordSys!$B23)</f>
        <v/>
      </c>
      <c r="N28" s="8" t="str">
        <f>IF(ISBLANK(CoordSys!$B23),"",CoordSys!$D23)</f>
        <v/>
      </c>
      <c r="O28" s="6" t="str">
        <f>IF(ISBLANK(CoordSys!$B23),"",CONCATENATE(L28," - ",M28))</f>
        <v/>
      </c>
      <c r="P28" s="3">
        <v>15</v>
      </c>
      <c r="Q28" s="8" t="str">
        <f>IF(ISBLANK(CSAxis!$B18),"",CSAxis!$A18)</f>
        <v/>
      </c>
      <c r="R28" s="8" t="str">
        <f>IF(ISBLANK(CSAxis!$B18),"",CSAxis!$B18)</f>
        <v/>
      </c>
      <c r="S28" s="6" t="str">
        <f>IF(ISBLANK(CSAxis!$B18),"",CONCATENATE(Q28," - ",R28))</f>
        <v/>
      </c>
      <c r="U28" s="5">
        <v>27</v>
      </c>
      <c r="V28" s="1" t="s">
        <v>147</v>
      </c>
      <c r="W28" s="6" t="str">
        <f t="shared" si="2"/>
        <v>27 - display-down</v>
      </c>
      <c r="AB28" s="3">
        <v>5</v>
      </c>
      <c r="AC28" s="8" t="str">
        <f>IF(ISBLANK(UoM!$B8),"",UoM!$A8)</f>
        <v/>
      </c>
      <c r="AD28" s="8" t="str">
        <f>IF(ISBLANK(UoM!$B8),"",UoM!$B8)</f>
        <v/>
      </c>
      <c r="AE28" s="6" t="str">
        <f>IF(ISBLANK(UoM!$B8),"",CONCATENATE(AC28," - ",AD28))</f>
        <v/>
      </c>
      <c r="AF28" s="3">
        <v>26</v>
      </c>
      <c r="AG28" s="8" t="str">
        <f>IF(ISBLANK('Prime Meridian'!$B29),"",'Prime Meridian'!$A29)</f>
        <v/>
      </c>
      <c r="AH28" s="8" t="str">
        <f>IF(ISBLANK('Prime Meridian'!$B29),"",'Prime Meridian'!$B29)</f>
        <v/>
      </c>
      <c r="AI28" s="6" t="str">
        <f>IF(ISBLANK('Prime Meridian'!$B29),"",CONCATENATE(AG28," - ",AH28))</f>
        <v/>
      </c>
      <c r="AN28" s="3">
        <v>11</v>
      </c>
      <c r="AO28" s="8" t="str">
        <f>IF(ISBLANK(OpParam!$B14),"",OpParam!$A14)</f>
        <v/>
      </c>
      <c r="AP28" s="8" t="str">
        <f>IF(ISBLANK(OpParam!$B14),"",OpParam!$B14)</f>
        <v/>
      </c>
      <c r="AQ28" s="6" t="str">
        <f>IF(ISBLANK(OpParam!$B14),"",CONCATENATE(AO28," - ",AP28))</f>
        <v/>
      </c>
      <c r="AS28" s="5">
        <v>218</v>
      </c>
      <c r="AT28" s="7" t="s">
        <v>277</v>
      </c>
      <c r="AU28" s="6" t="str">
        <f t="shared" si="7"/>
        <v>218 - ITRF2005 to ITRF2008 (2)</v>
      </c>
      <c r="AZ28" s="3">
        <v>20</v>
      </c>
      <c r="BA28" s="8" t="str">
        <f>IF(ISBLANK(Ellipsoid!$B23),"",Ellipsoid!$A23)</f>
        <v/>
      </c>
      <c r="BB28" s="8" t="str">
        <f>IF(ISBLANK(Ellipsoid!$B23),"",Ellipsoid!$B23)</f>
        <v/>
      </c>
      <c r="BC28" s="6" t="str">
        <f>IF(ISBLANK(Ellipsoid!$B23),"",CONCATENATE(BA28," - ",BB28))</f>
        <v/>
      </c>
      <c r="BQ28" s="8" t="str">
        <f>IF(ISBLANK('Source Citation'!$B30),"",'Source Citation'!$A30)</f>
        <v/>
      </c>
      <c r="BR28" s="8" t="str">
        <f>IF(ISBLANK('Source Citation'!$B30),"",'Source Citation'!$B30)</f>
        <v/>
      </c>
      <c r="BS28" s="6" t="str">
        <f>IF(ISBLANK('Source Citation'!$B30),"",CONCATENATE(BQ28," - ",BR28))</f>
        <v/>
      </c>
      <c r="BY28" s="8" t="str">
        <f>IF(ISBLANK('Geographic Extent'!$B30),"",'Geographic Extent'!$A30)</f>
        <v/>
      </c>
      <c r="BZ28" s="8" t="str">
        <f>IF(ISBLANK('Geographic Extent'!$B30),"",'Geographic Extent'!$B30)</f>
        <v/>
      </c>
      <c r="CA28" s="6" t="str">
        <f>IF(ISBLANK('Geographic Extent'!$B30),"",CONCATENATE(BY28," - ",BZ28))</f>
        <v/>
      </c>
    </row>
    <row r="29" spans="2:79" x14ac:dyDescent="0.2">
      <c r="B29" s="5">
        <v>122</v>
      </c>
      <c r="C29" s="6" t="s">
        <v>378</v>
      </c>
      <c r="D29" s="6" t="s">
        <v>17</v>
      </c>
      <c r="E29" s="6" t="str">
        <f t="shared" si="14"/>
        <v>122 - (Geo) - NZGD2000</v>
      </c>
      <c r="G29" s="5">
        <v>77</v>
      </c>
      <c r="H29" s="6" t="s">
        <v>320</v>
      </c>
      <c r="I29" s="6" t="s">
        <v>18</v>
      </c>
      <c r="J29" s="6" t="str">
        <f t="shared" si="15"/>
        <v>77 - (Geo) - China 2000</v>
      </c>
      <c r="K29" s="3">
        <v>21</v>
      </c>
      <c r="L29" s="8" t="str">
        <f>IF(ISBLANK(CoordSys!$B24),"",CoordSys!$A24)</f>
        <v/>
      </c>
      <c r="M29" s="8" t="str">
        <f>IF(ISBLANK(CoordSys!$B24),"",CoordSys!$B24)</f>
        <v/>
      </c>
      <c r="N29" s="8" t="str">
        <f>IF(ISBLANK(CoordSys!$B24),"",CoordSys!$D24)</f>
        <v/>
      </c>
      <c r="O29" s="6" t="str">
        <f>IF(ISBLANK(CoordSys!$B24),"",CONCATENATE(L29," - ",M29))</f>
        <v/>
      </c>
      <c r="P29" s="3">
        <v>16</v>
      </c>
      <c r="Q29" s="8" t="str">
        <f>IF(ISBLANK(CSAxis!$B19),"",CSAxis!$A19)</f>
        <v/>
      </c>
      <c r="R29" s="8" t="str">
        <f>IF(ISBLANK(CSAxis!$B19),"",CSAxis!$B19)</f>
        <v/>
      </c>
      <c r="S29" s="6" t="str">
        <f>IF(ISBLANK(CSAxis!$B19),"",CONCATENATE(Q29," - ",R29))</f>
        <v/>
      </c>
      <c r="U29" s="5">
        <v>28</v>
      </c>
      <c r="V29" s="1" t="s">
        <v>148</v>
      </c>
      <c r="W29" s="6" t="str">
        <f t="shared" si="2"/>
        <v>28 - display-left</v>
      </c>
      <c r="AB29" s="3">
        <v>6</v>
      </c>
      <c r="AC29" s="8" t="str">
        <f>IF(ISBLANK(UoM!$B9),"",UoM!$A9)</f>
        <v/>
      </c>
      <c r="AD29" s="8" t="str">
        <f>IF(ISBLANK(UoM!$B9),"",UoM!$B9)</f>
        <v/>
      </c>
      <c r="AE29" s="6" t="str">
        <f>IF(ISBLANK(UoM!$B9),"",CONCATENATE(AC29," - ",AD29))</f>
        <v/>
      </c>
      <c r="AF29" s="3">
        <v>27</v>
      </c>
      <c r="AG29" s="8" t="str">
        <f>IF(ISBLANK('Prime Meridian'!$B30),"",'Prime Meridian'!$A30)</f>
        <v/>
      </c>
      <c r="AH29" s="8" t="str">
        <f>IF(ISBLANK('Prime Meridian'!$B30),"",'Prime Meridian'!$B30)</f>
        <v/>
      </c>
      <c r="AI29" s="6" t="str">
        <f>IF(ISBLANK('Prime Meridian'!$B30),"",CONCATENATE(AG29," - ",AH29))</f>
        <v/>
      </c>
      <c r="AN29" s="3">
        <v>12</v>
      </c>
      <c r="AO29" s="8" t="str">
        <f>IF(ISBLANK(OpParam!$B15),"",OpParam!$A15)</f>
        <v/>
      </c>
      <c r="AP29" s="8" t="str">
        <f>IF(ISBLANK(OpParam!$B15),"",OpParam!$B15)</f>
        <v/>
      </c>
      <c r="AQ29" s="6" t="str">
        <f>IF(ISBLANK(OpParam!$B15),"",CONCATENATE(AO29," - ",AP29))</f>
        <v/>
      </c>
      <c r="AS29" s="5">
        <v>219</v>
      </c>
      <c r="AT29" s="7" t="s">
        <v>278</v>
      </c>
      <c r="AU29" s="6" t="str">
        <f t="shared" si="7"/>
        <v>219 - ITRF2008 to GDA94 (1)</v>
      </c>
      <c r="AZ29" s="3">
        <v>21</v>
      </c>
      <c r="BA29" s="8" t="str">
        <f>IF(ISBLANK(Ellipsoid!$B24),"",Ellipsoid!$A24)</f>
        <v/>
      </c>
      <c r="BB29" s="8" t="str">
        <f>IF(ISBLANK(Ellipsoid!$B24),"",Ellipsoid!$B24)</f>
        <v/>
      </c>
      <c r="BC29" s="6" t="str">
        <f>IF(ISBLANK(Ellipsoid!$B24),"",CONCATENATE(BA29," - ",BB29))</f>
        <v/>
      </c>
      <c r="BQ29" s="8" t="str">
        <f>IF(ISBLANK('Source Citation'!$B31),"",'Source Citation'!$A31)</f>
        <v/>
      </c>
      <c r="BR29" s="8" t="str">
        <f>IF(ISBLANK('Source Citation'!$B31),"",'Source Citation'!$B31)</f>
        <v/>
      </c>
      <c r="BS29" s="6" t="str">
        <f>IF(ISBLANK('Source Citation'!$B31),"",CONCATENATE(BQ29," - ",BR29))</f>
        <v/>
      </c>
      <c r="BY29" s="8" t="str">
        <f>IF(ISBLANK('Geographic Extent'!$B31),"",'Geographic Extent'!$A31)</f>
        <v/>
      </c>
      <c r="BZ29" s="8" t="str">
        <f>IF(ISBLANK('Geographic Extent'!$B31),"",'Geographic Extent'!$B31)</f>
        <v/>
      </c>
      <c r="CA29" s="6" t="str">
        <f>IF(ISBLANK('Geographic Extent'!$B31),"",CONCATENATE(BY29," - ",BZ29))</f>
        <v/>
      </c>
    </row>
    <row r="30" spans="2:79" ht="25.5" x14ac:dyDescent="0.2">
      <c r="B30" s="5">
        <v>123</v>
      </c>
      <c r="C30" s="6" t="s">
        <v>379</v>
      </c>
      <c r="D30" s="6" t="s">
        <v>17</v>
      </c>
      <c r="E30" s="6" t="str">
        <f t="shared" si="14"/>
        <v>123 - (Geo) - China Geodetic Coordinate System 2000</v>
      </c>
      <c r="G30" s="5">
        <v>78</v>
      </c>
      <c r="H30" s="6" t="s">
        <v>321</v>
      </c>
      <c r="I30" s="6" t="s">
        <v>18</v>
      </c>
      <c r="J30" s="6" t="str">
        <f t="shared" si="15"/>
        <v>78 - (Geo) - Sistema de Referencia Geocentrico para America del Sur 1995</v>
      </c>
      <c r="K30" s="3">
        <v>22</v>
      </c>
      <c r="L30" s="8" t="str">
        <f>IF(ISBLANK(CoordSys!$B25),"",CoordSys!$A25)</f>
        <v/>
      </c>
      <c r="M30" s="8" t="str">
        <f>IF(ISBLANK(CoordSys!$B25),"",CoordSys!$B25)</f>
        <v/>
      </c>
      <c r="N30" s="8" t="str">
        <f>IF(ISBLANK(CoordSys!$B25),"",CoordSys!$D25)</f>
        <v/>
      </c>
      <c r="O30" s="6" t="str">
        <f>IF(ISBLANK(CoordSys!$B25),"",CONCATENATE(L30," - ",M30))</f>
        <v/>
      </c>
      <c r="P30" s="3">
        <v>17</v>
      </c>
      <c r="Q30" s="8" t="str">
        <f>IF(ISBLANK(CSAxis!$B20),"",CSAxis!$A20)</f>
        <v/>
      </c>
      <c r="R30" s="8" t="str">
        <f>IF(ISBLANK(CSAxis!$B20),"",CSAxis!$B20)</f>
        <v/>
      </c>
      <c r="S30" s="6" t="str">
        <f>IF(ISBLANK(CSAxis!$B20),"",CONCATENATE(Q30," - ",R30))</f>
        <v/>
      </c>
      <c r="U30" s="5">
        <v>29</v>
      </c>
      <c r="V30" s="1" t="s">
        <v>163</v>
      </c>
      <c r="W30" s="6" t="str">
        <f t="shared" si="2"/>
        <v>29 - display-right</v>
      </c>
      <c r="AB30" s="3">
        <v>7</v>
      </c>
      <c r="AC30" s="8" t="str">
        <f>IF(ISBLANK(UoM!$B10),"",UoM!$A10)</f>
        <v/>
      </c>
      <c r="AD30" s="8" t="str">
        <f>IF(ISBLANK(UoM!$B10),"",UoM!$B10)</f>
        <v/>
      </c>
      <c r="AE30" s="6" t="str">
        <f>IF(ISBLANK(UoM!$B10),"",CONCATENATE(AC30," - ",AD30))</f>
        <v/>
      </c>
      <c r="AF30" s="3">
        <v>28</v>
      </c>
      <c r="AG30" s="8" t="str">
        <f>IF(ISBLANK('Prime Meridian'!$B31),"",'Prime Meridian'!$A31)</f>
        <v/>
      </c>
      <c r="AH30" s="8" t="str">
        <f>IF(ISBLANK('Prime Meridian'!$B31),"",'Prime Meridian'!$B31)</f>
        <v/>
      </c>
      <c r="AI30" s="6" t="str">
        <f>IF(ISBLANK('Prime Meridian'!$B31),"",CONCATENATE(AG30," - ",AH30))</f>
        <v/>
      </c>
      <c r="AN30" s="3">
        <v>13</v>
      </c>
      <c r="AO30" s="8" t="str">
        <f>IF(ISBLANK(OpParam!$B16),"",OpParam!$A16)</f>
        <v/>
      </c>
      <c r="AP30" s="8" t="str">
        <f>IF(ISBLANK(OpParam!$B16),"",OpParam!$B16)</f>
        <v/>
      </c>
      <c r="AQ30" s="6" t="str">
        <f>IF(ISBLANK(OpParam!$B16),"",CONCATENATE(AO30," - ",AP30))</f>
        <v/>
      </c>
      <c r="AS30" s="5">
        <v>220</v>
      </c>
      <c r="AT30" s="7" t="s">
        <v>279</v>
      </c>
      <c r="AU30" s="6" t="str">
        <f t="shared" si="7"/>
        <v>220 - NAD83(2011) to NAVD88 height (1)</v>
      </c>
      <c r="AZ30" s="3">
        <v>22</v>
      </c>
      <c r="BA30" s="8" t="str">
        <f>IF(ISBLANK(Ellipsoid!$B25),"",Ellipsoid!$A25)</f>
        <v/>
      </c>
      <c r="BB30" s="8" t="str">
        <f>IF(ISBLANK(Ellipsoid!$B25),"",Ellipsoid!$B25)</f>
        <v/>
      </c>
      <c r="BC30" s="6" t="str">
        <f>IF(ISBLANK(Ellipsoid!$B25),"",CONCATENATE(BA30," - ",BB30))</f>
        <v/>
      </c>
      <c r="BQ30" s="8" t="str">
        <f>IF(ISBLANK('Source Citation'!$B32),"",'Source Citation'!$A32)</f>
        <v/>
      </c>
      <c r="BR30" s="8" t="str">
        <f>IF(ISBLANK('Source Citation'!$B32),"",'Source Citation'!$B32)</f>
        <v/>
      </c>
      <c r="BS30" s="6" t="str">
        <f>IF(ISBLANK('Source Citation'!$B32),"",CONCATENATE(BQ30," - ",BR30))</f>
        <v/>
      </c>
      <c r="BY30" s="8" t="str">
        <f>IF(ISBLANK('Geographic Extent'!$B32),"",'Geographic Extent'!$A32)</f>
        <v/>
      </c>
      <c r="BZ30" s="8" t="str">
        <f>IF(ISBLANK('Geographic Extent'!$B32),"",'Geographic Extent'!$B32)</f>
        <v/>
      </c>
      <c r="CA30" s="6" t="str">
        <f>IF(ISBLANK('Geographic Extent'!$B32),"",CONCATENATE(BY30," - ",BZ30))</f>
        <v/>
      </c>
    </row>
    <row r="31" spans="2:79" ht="25.5" x14ac:dyDescent="0.2">
      <c r="B31" s="5">
        <v>124</v>
      </c>
      <c r="C31" s="6" t="s">
        <v>380</v>
      </c>
      <c r="D31" s="6" t="s">
        <v>31</v>
      </c>
      <c r="E31" s="6" t="str">
        <f t="shared" si="14"/>
        <v>124 - (Ver) - EGM84 geoid height</v>
      </c>
      <c r="G31" s="5">
        <v>79</v>
      </c>
      <c r="H31" s="6" t="s">
        <v>322</v>
      </c>
      <c r="I31" s="6" t="s">
        <v>18</v>
      </c>
      <c r="J31" s="6" t="str">
        <f t="shared" si="15"/>
        <v>79 - (Geo) - Sistema de Referencia Geocentrico para las AmericaS 2000</v>
      </c>
      <c r="K31" s="3">
        <v>23</v>
      </c>
      <c r="L31" s="8" t="str">
        <f>IF(ISBLANK(CoordSys!$B26),"",CoordSys!$A26)</f>
        <v/>
      </c>
      <c r="M31" s="8" t="str">
        <f>IF(ISBLANK(CoordSys!$B26),"",CoordSys!$B26)</f>
        <v/>
      </c>
      <c r="N31" s="8" t="str">
        <f>IF(ISBLANK(CoordSys!$B26),"",CoordSys!$D26)</f>
        <v/>
      </c>
      <c r="O31" s="6" t="str">
        <f>IF(ISBLANK(CoordSys!$B26),"",CONCATENATE(L31," - ",M31))</f>
        <v/>
      </c>
      <c r="P31" s="3">
        <v>18</v>
      </c>
      <c r="Q31" s="8" t="str">
        <f>IF(ISBLANK(CSAxis!$B21),"",CSAxis!$A21)</f>
        <v/>
      </c>
      <c r="R31" s="8" t="str">
        <f>IF(ISBLANK(CSAxis!$B21),"",CSAxis!$B21)</f>
        <v/>
      </c>
      <c r="S31" s="6" t="str">
        <f>IF(ISBLANK(CSAxis!$B21),"",CONCATENATE(Q31," - ",R31))</f>
        <v/>
      </c>
      <c r="AB31" s="3">
        <v>8</v>
      </c>
      <c r="AC31" s="8" t="str">
        <f>IF(ISBLANK(UoM!$B11),"",UoM!$A11)</f>
        <v/>
      </c>
      <c r="AD31" s="8" t="str">
        <f>IF(ISBLANK(UoM!$B11),"",UoM!$B11)</f>
        <v/>
      </c>
      <c r="AE31" s="6" t="str">
        <f>IF(ISBLANK(UoM!$B11),"",CONCATENATE(AC31," - ",AD31))</f>
        <v/>
      </c>
      <c r="AF31" s="3">
        <v>29</v>
      </c>
      <c r="AG31" s="8" t="str">
        <f>IF(ISBLANK('Prime Meridian'!$B32),"",'Prime Meridian'!$A32)</f>
        <v/>
      </c>
      <c r="AH31" s="8" t="str">
        <f>IF(ISBLANK('Prime Meridian'!$B32),"",'Prime Meridian'!$B32)</f>
        <v/>
      </c>
      <c r="AI31" s="6" t="str">
        <f>IF(ISBLANK('Prime Meridian'!$B32),"",CONCATENATE(AG31," - ",AH31))</f>
        <v/>
      </c>
      <c r="AN31" s="3">
        <v>14</v>
      </c>
      <c r="AO31" s="8" t="str">
        <f>IF(ISBLANK(OpParam!$B17),"",OpParam!$A17)</f>
        <v/>
      </c>
      <c r="AP31" s="8" t="str">
        <f>IF(ISBLANK(OpParam!$B17),"",OpParam!$B17)</f>
        <v/>
      </c>
      <c r="AQ31" s="6" t="str">
        <f>IF(ISBLANK(OpParam!$B17),"",CONCATENATE(AO31," - ",AP31))</f>
        <v/>
      </c>
      <c r="AS31" s="5">
        <v>221</v>
      </c>
      <c r="AT31" s="7" t="s">
        <v>280</v>
      </c>
      <c r="AU31" s="6" t="str">
        <f t="shared" si="7"/>
        <v>221 - NAD83(2011) to NAVD88 height (2)</v>
      </c>
      <c r="AZ31" s="3">
        <v>23</v>
      </c>
      <c r="BA31" s="8" t="str">
        <f>IF(ISBLANK(Ellipsoid!$B26),"",Ellipsoid!$A26)</f>
        <v/>
      </c>
      <c r="BB31" s="8" t="str">
        <f>IF(ISBLANK(Ellipsoid!$B26),"",Ellipsoid!$B26)</f>
        <v/>
      </c>
      <c r="BC31" s="6" t="str">
        <f>IF(ISBLANK(Ellipsoid!$B26),"",CONCATENATE(BA31," - ",BB31))</f>
        <v/>
      </c>
      <c r="BQ31" s="8" t="str">
        <f>IF(ISBLANK('Source Citation'!$B33),"",'Source Citation'!$A33)</f>
        <v/>
      </c>
      <c r="BR31" s="8" t="str">
        <f>IF(ISBLANK('Source Citation'!$B33),"",'Source Citation'!$B33)</f>
        <v/>
      </c>
      <c r="BS31" s="6" t="str">
        <f>IF(ISBLANK('Source Citation'!$B33),"",CONCATENATE(BQ31," - ",BR31))</f>
        <v/>
      </c>
      <c r="BY31" s="8" t="str">
        <f>IF(ISBLANK('Geographic Extent'!$B33),"",'Geographic Extent'!$A33)</f>
        <v/>
      </c>
      <c r="BZ31" s="8" t="str">
        <f>IF(ISBLANK('Geographic Extent'!$B33),"",'Geographic Extent'!$B33)</f>
        <v/>
      </c>
      <c r="CA31" s="6" t="str">
        <f>IF(ISBLANK('Geographic Extent'!$B33),"",CONCATENATE(BY31," - ",BZ31))</f>
        <v/>
      </c>
    </row>
    <row r="32" spans="2:79" x14ac:dyDescent="0.2">
      <c r="B32" s="5">
        <v>125</v>
      </c>
      <c r="C32" s="6" t="s">
        <v>381</v>
      </c>
      <c r="D32" s="6" t="s">
        <v>31</v>
      </c>
      <c r="E32" s="6" t="str">
        <f t="shared" si="14"/>
        <v>125 - (Ver) - NAVD88 height</v>
      </c>
      <c r="G32" s="5">
        <v>80</v>
      </c>
      <c r="H32" s="6" t="s">
        <v>323</v>
      </c>
      <c r="I32" s="6" t="s">
        <v>32</v>
      </c>
      <c r="J32" s="6" t="str">
        <f t="shared" si="15"/>
        <v>80 - (Ver) - European Vertical Reference Frame 2007</v>
      </c>
      <c r="K32" s="3">
        <v>24</v>
      </c>
      <c r="L32" s="8" t="str">
        <f>IF(ISBLANK(CoordSys!$B27),"",CoordSys!$A27)</f>
        <v/>
      </c>
      <c r="M32" s="8" t="str">
        <f>IF(ISBLANK(CoordSys!$B27),"",CoordSys!$B27)</f>
        <v/>
      </c>
      <c r="N32" s="8" t="str">
        <f>IF(ISBLANK(CoordSys!$B27),"",CoordSys!$D27)</f>
        <v/>
      </c>
      <c r="O32" s="6" t="str">
        <f>IF(ISBLANK(CoordSys!$B27),"",CONCATENATE(L32," - ",M32))</f>
        <v/>
      </c>
      <c r="P32" s="3">
        <v>19</v>
      </c>
      <c r="Q32" s="8" t="str">
        <f>IF(ISBLANK(CSAxis!$B22),"",CSAxis!$A22)</f>
        <v/>
      </c>
      <c r="R32" s="8" t="str">
        <f>IF(ISBLANK(CSAxis!$B22),"",CSAxis!$B22)</f>
        <v/>
      </c>
      <c r="S32" s="6" t="str">
        <f>IF(ISBLANK(CSAxis!$B22),"",CONCATENATE(Q32," - ",R32))</f>
        <v/>
      </c>
      <c r="AB32" s="3">
        <v>9</v>
      </c>
      <c r="AC32" s="8" t="str">
        <f>IF(ISBLANK(UoM!$B12),"",UoM!$A12)</f>
        <v/>
      </c>
      <c r="AD32" s="8" t="str">
        <f>IF(ISBLANK(UoM!$B12),"",UoM!$B12)</f>
        <v/>
      </c>
      <c r="AE32" s="6" t="str">
        <f>IF(ISBLANK(UoM!$B12),"",CONCATENATE(AC32," - ",AD32))</f>
        <v/>
      </c>
      <c r="AF32" s="3">
        <v>30</v>
      </c>
      <c r="AG32" s="8" t="str">
        <f>IF(ISBLANK('Prime Meridian'!$B33),"",'Prime Meridian'!$A33)</f>
        <v/>
      </c>
      <c r="AH32" s="8" t="str">
        <f>IF(ISBLANK('Prime Meridian'!$B33),"",'Prime Meridian'!$B33)</f>
        <v/>
      </c>
      <c r="AI32" s="6" t="str">
        <f>IF(ISBLANK('Prime Meridian'!$B33),"",CONCATENATE(AG32," - ",AH32))</f>
        <v/>
      </c>
      <c r="AN32" s="3">
        <v>15</v>
      </c>
      <c r="AO32" s="8" t="str">
        <f>IF(ISBLANK(OpParam!$B18),"",OpParam!$A18)</f>
        <v/>
      </c>
      <c r="AP32" s="8" t="str">
        <f>IF(ISBLANK(OpParam!$B18),"",OpParam!$B18)</f>
        <v/>
      </c>
      <c r="AQ32" s="6" t="str">
        <f>IF(ISBLANK(OpParam!$B18),"",CONCATENATE(AO32," - ",AP32))</f>
        <v/>
      </c>
      <c r="AS32" s="5">
        <v>222</v>
      </c>
      <c r="AT32" s="7" t="s">
        <v>281</v>
      </c>
      <c r="AU32" s="6" t="str">
        <f t="shared" si="7"/>
        <v>222 - NAD83 to NAVD88 height (1)</v>
      </c>
      <c r="AZ32" s="3">
        <v>24</v>
      </c>
      <c r="BA32" s="8" t="str">
        <f>IF(ISBLANK(Ellipsoid!$B27),"",Ellipsoid!$A27)</f>
        <v/>
      </c>
      <c r="BB32" s="8" t="str">
        <f>IF(ISBLANK(Ellipsoid!$B27),"",Ellipsoid!$B27)</f>
        <v/>
      </c>
      <c r="BC32" s="6" t="str">
        <f>IF(ISBLANK(Ellipsoid!$B27),"",CONCATENATE(BA32," - ",BB32))</f>
        <v/>
      </c>
      <c r="BQ32" s="8" t="str">
        <f>IF(ISBLANK('Source Citation'!$B34),"",'Source Citation'!$A34)</f>
        <v/>
      </c>
      <c r="BR32" s="8" t="str">
        <f>IF(ISBLANK('Source Citation'!$B34),"",'Source Citation'!$B34)</f>
        <v/>
      </c>
      <c r="BS32" s="6" t="str">
        <f>IF(ISBLANK('Source Citation'!$B34),"",CONCATENATE(BQ32," - ",BR32))</f>
        <v/>
      </c>
      <c r="BY32" s="8" t="str">
        <f>IF(ISBLANK('Geographic Extent'!$B34),"",'Geographic Extent'!$A34)</f>
        <v/>
      </c>
      <c r="BZ32" s="8" t="str">
        <f>IF(ISBLANK('Geographic Extent'!$B34),"",'Geographic Extent'!$B34)</f>
        <v/>
      </c>
      <c r="CA32" s="6" t="str">
        <f>IF(ISBLANK('Geographic Extent'!$B34),"",CONCATENATE(BY32," - ",BZ32))</f>
        <v/>
      </c>
    </row>
    <row r="33" spans="2:79" x14ac:dyDescent="0.2">
      <c r="B33" s="5">
        <v>126</v>
      </c>
      <c r="C33" s="6" t="s">
        <v>382</v>
      </c>
      <c r="D33" s="6" t="s">
        <v>31</v>
      </c>
      <c r="E33" s="6" t="str">
        <f t="shared" si="14"/>
        <v>126 - (Ver) - EGM96 geoid height</v>
      </c>
      <c r="G33" s="5">
        <v>81</v>
      </c>
      <c r="H33" s="6" t="s">
        <v>324</v>
      </c>
      <c r="I33" s="6" t="s">
        <v>32</v>
      </c>
      <c r="J33" s="6" t="str">
        <f t="shared" si="15"/>
        <v>81 - (Ver) - National Geodetic Vertical Datum 1929</v>
      </c>
      <c r="K33" s="3">
        <v>25</v>
      </c>
      <c r="L33" s="8" t="str">
        <f>IF(ISBLANK(CoordSys!$B28),"",CoordSys!$A28)</f>
        <v/>
      </c>
      <c r="M33" s="8" t="str">
        <f>IF(ISBLANK(CoordSys!$B28),"",CoordSys!$B28)</f>
        <v/>
      </c>
      <c r="N33" s="8" t="str">
        <f>IF(ISBLANK(CoordSys!$B28),"",CoordSys!$D28)</f>
        <v/>
      </c>
      <c r="O33" s="6" t="str">
        <f>IF(ISBLANK(CoordSys!$B28),"",CONCATENATE(L33," - ",M33))</f>
        <v/>
      </c>
      <c r="P33" s="3">
        <v>20</v>
      </c>
      <c r="Q33" s="8" t="str">
        <f>IF(ISBLANK(CSAxis!$B23),"",CSAxis!$A23)</f>
        <v/>
      </c>
      <c r="R33" s="8" t="str">
        <f>IF(ISBLANK(CSAxis!$B23),"",CSAxis!$B23)</f>
        <v/>
      </c>
      <c r="S33" s="6" t="str">
        <f>IF(ISBLANK(CSAxis!$B23),"",CONCATENATE(Q33," - ",R33))</f>
        <v/>
      </c>
      <c r="AB33" s="3">
        <v>10</v>
      </c>
      <c r="AC33" s="8" t="str">
        <f>IF(ISBLANK(UoM!$B13),"",UoM!$A13)</f>
        <v/>
      </c>
      <c r="AD33" s="8" t="str">
        <f>IF(ISBLANK(UoM!$B13),"",UoM!$B13)</f>
        <v/>
      </c>
      <c r="AE33" s="6" t="str">
        <f>IF(ISBLANK(UoM!$B13),"",CONCATENATE(AC33," - ",AD33))</f>
        <v/>
      </c>
      <c r="AF33" s="3">
        <v>31</v>
      </c>
      <c r="AG33" s="8" t="str">
        <f>IF(ISBLANK('Prime Meridian'!$B34),"",'Prime Meridian'!$A34)</f>
        <v/>
      </c>
      <c r="AH33" s="8" t="str">
        <f>IF(ISBLANK('Prime Meridian'!$B34),"",'Prime Meridian'!$B34)</f>
        <v/>
      </c>
      <c r="AI33" s="6" t="str">
        <f>IF(ISBLANK('Prime Meridian'!$B34),"",CONCATENATE(AG33," - ",AH33))</f>
        <v/>
      </c>
      <c r="AN33" s="3">
        <v>16</v>
      </c>
      <c r="AO33" s="8" t="str">
        <f>IF(ISBLANK(OpParam!$B19),"",OpParam!$A19)</f>
        <v/>
      </c>
      <c r="AP33" s="8" t="str">
        <f>IF(ISBLANK(OpParam!$B19),"",OpParam!$B19)</f>
        <v/>
      </c>
      <c r="AQ33" s="6" t="str">
        <f>IF(ISBLANK(OpParam!$B19),"",CONCATENATE(AO33," - ",AP33))</f>
        <v/>
      </c>
      <c r="AS33" s="5">
        <v>223</v>
      </c>
      <c r="AT33" s="7" t="s">
        <v>282</v>
      </c>
      <c r="AU33" s="6" t="str">
        <f t="shared" si="7"/>
        <v>223 - NAD83 to NAVD88 height (2)</v>
      </c>
      <c r="AZ33" s="3">
        <v>25</v>
      </c>
      <c r="BA33" s="8" t="str">
        <f>IF(ISBLANK(Ellipsoid!$B28),"",Ellipsoid!$A28)</f>
        <v/>
      </c>
      <c r="BB33" s="8" t="str">
        <f>IF(ISBLANK(Ellipsoid!$B28),"",Ellipsoid!$B28)</f>
        <v/>
      </c>
      <c r="BC33" s="6" t="str">
        <f>IF(ISBLANK(Ellipsoid!$B28),"",CONCATENATE(BA33," - ",BB33))</f>
        <v/>
      </c>
      <c r="BQ33" s="8" t="str">
        <f>IF(ISBLANK('Source Citation'!$B35),"",'Source Citation'!$A35)</f>
        <v/>
      </c>
      <c r="BR33" s="8" t="str">
        <f>IF(ISBLANK('Source Citation'!$B35),"",'Source Citation'!$B35)</f>
        <v/>
      </c>
      <c r="BS33" s="6" t="str">
        <f>IF(ISBLANK('Source Citation'!$B35),"",CONCATENATE(BQ33," - ",BR33))</f>
        <v/>
      </c>
      <c r="BY33" s="8" t="str">
        <f>IF(ISBLANK('Geographic Extent'!$B35),"",'Geographic Extent'!$A35)</f>
        <v/>
      </c>
      <c r="BZ33" s="8" t="str">
        <f>IF(ISBLANK('Geographic Extent'!$B35),"",'Geographic Extent'!$B35)</f>
        <v/>
      </c>
      <c r="CA33" s="6" t="str">
        <f>IF(ISBLANK('Geographic Extent'!$B35),"",CONCATENATE(BY33," - ",BZ33))</f>
        <v/>
      </c>
    </row>
    <row r="34" spans="2:79" x14ac:dyDescent="0.2">
      <c r="B34" s="5">
        <v>127</v>
      </c>
      <c r="C34" s="6" t="s">
        <v>383</v>
      </c>
      <c r="D34" s="6" t="s">
        <v>31</v>
      </c>
      <c r="E34" s="6" t="str">
        <f t="shared" si="14"/>
        <v>127 - (Ver) - EGM2008 geoid height</v>
      </c>
      <c r="G34" s="5">
        <v>82</v>
      </c>
      <c r="H34" s="6" t="s">
        <v>325</v>
      </c>
      <c r="I34" s="6" t="s">
        <v>32</v>
      </c>
      <c r="J34" s="6" t="str">
        <f t="shared" si="15"/>
        <v>82 - (Ver) - North American Vertical Datum 1988</v>
      </c>
      <c r="K34" s="3">
        <v>26</v>
      </c>
      <c r="L34" s="8" t="str">
        <f>IF(ISBLANK(CoordSys!$B29),"",CoordSys!$A29)</f>
        <v/>
      </c>
      <c r="M34" s="8" t="str">
        <f>IF(ISBLANK(CoordSys!$B29),"",CoordSys!$B29)</f>
        <v/>
      </c>
      <c r="N34" s="8" t="str">
        <f>IF(ISBLANK(CoordSys!$B29),"",CoordSys!$D29)</f>
        <v/>
      </c>
      <c r="O34" s="6" t="str">
        <f>IF(ISBLANK(CoordSys!$B29),"",CONCATENATE(L34," - ",M34))</f>
        <v/>
      </c>
      <c r="P34" s="3">
        <v>21</v>
      </c>
      <c r="Q34" s="8" t="str">
        <f>IF(ISBLANK(CSAxis!$B24),"",CSAxis!$A24)</f>
        <v/>
      </c>
      <c r="R34" s="8" t="str">
        <f>IF(ISBLANK(CSAxis!$B24),"",CSAxis!$B24)</f>
        <v/>
      </c>
      <c r="S34" s="6" t="str">
        <f>IF(ISBLANK(CSAxis!$B24),"",CONCATENATE(Q34," - ",R34))</f>
        <v/>
      </c>
      <c r="AB34" s="3">
        <v>11</v>
      </c>
      <c r="AC34" s="8" t="str">
        <f>IF(ISBLANK(UoM!$B14),"",UoM!$A14)</f>
        <v/>
      </c>
      <c r="AD34" s="8" t="str">
        <f>IF(ISBLANK(UoM!$B14),"",UoM!$B14)</f>
        <v/>
      </c>
      <c r="AE34" s="6" t="str">
        <f>IF(ISBLANK(UoM!$B14),"",CONCATENATE(AC34," - ",AD34))</f>
        <v/>
      </c>
      <c r="AF34" s="3">
        <v>32</v>
      </c>
      <c r="AG34" s="8" t="str">
        <f>IF(ISBLANK('Prime Meridian'!$B35),"",'Prime Meridian'!$A35)</f>
        <v/>
      </c>
      <c r="AH34" s="8" t="str">
        <f>IF(ISBLANK('Prime Meridian'!$B35),"",'Prime Meridian'!$B35)</f>
        <v/>
      </c>
      <c r="AI34" s="6" t="str">
        <f>IF(ISBLANK('Prime Meridian'!$B35),"",CONCATENATE(AG34," - ",AH34))</f>
        <v/>
      </c>
      <c r="AN34" s="3">
        <v>17</v>
      </c>
      <c r="AO34" s="8" t="str">
        <f>IF(ISBLANK(OpParam!$B20),"",OpParam!$A20)</f>
        <v/>
      </c>
      <c r="AP34" s="8" t="str">
        <f>IF(ISBLANK(OpParam!$B20),"",OpParam!$B20)</f>
        <v/>
      </c>
      <c r="AQ34" s="6" t="str">
        <f>IF(ISBLANK(OpParam!$B20),"",CONCATENATE(AO34," - ",AP34))</f>
        <v/>
      </c>
      <c r="AS34" s="5">
        <v>224</v>
      </c>
      <c r="AT34" s="7" t="s">
        <v>283</v>
      </c>
      <c r="AU34" s="6" t="str">
        <f t="shared" si="7"/>
        <v>224 - NAD83 to NAVD88 height (3)</v>
      </c>
      <c r="AZ34" s="3">
        <v>26</v>
      </c>
      <c r="BA34" s="8" t="str">
        <f>IF(ISBLANK(Ellipsoid!$B29),"",Ellipsoid!$A29)</f>
        <v/>
      </c>
      <c r="BB34" s="8" t="str">
        <f>IF(ISBLANK(Ellipsoid!$B29),"",Ellipsoid!$B29)</f>
        <v/>
      </c>
      <c r="BC34" s="6" t="str">
        <f>IF(ISBLANK(Ellipsoid!$B29),"",CONCATENATE(BA34," - ",BB34))</f>
        <v/>
      </c>
      <c r="BQ34" s="8" t="str">
        <f>IF(ISBLANK('Source Citation'!$B36),"",'Source Citation'!$A36)</f>
        <v/>
      </c>
      <c r="BR34" s="8" t="str">
        <f>IF(ISBLANK('Source Citation'!$B36),"",'Source Citation'!$B36)</f>
        <v/>
      </c>
      <c r="BS34" s="6" t="str">
        <f>IF(ISBLANK('Source Citation'!$B36),"",CONCATENATE(BQ34," - ",BR34))</f>
        <v/>
      </c>
      <c r="BY34" s="8" t="str">
        <f>IF(ISBLANK('Geographic Extent'!$B36),"",'Geographic Extent'!$A36)</f>
        <v/>
      </c>
      <c r="BZ34" s="8" t="str">
        <f>IF(ISBLANK('Geographic Extent'!$B36),"",'Geographic Extent'!$B36)</f>
        <v/>
      </c>
      <c r="CA34" s="6" t="str">
        <f>IF(ISBLANK('Geographic Extent'!$B36),"",CONCATENATE(BY34," - ",BZ34))</f>
        <v/>
      </c>
    </row>
    <row r="35" spans="2:79" x14ac:dyDescent="0.2">
      <c r="B35" s="5">
        <v>128</v>
      </c>
      <c r="C35" s="6" t="s">
        <v>384</v>
      </c>
      <c r="D35" s="6" t="s">
        <v>31</v>
      </c>
      <c r="E35" s="6" t="str">
        <f t="shared" si="14"/>
        <v>128 - (Ver) - CGVD2013 height</v>
      </c>
      <c r="G35" s="5">
        <v>83</v>
      </c>
      <c r="H35" s="6" t="s">
        <v>326</v>
      </c>
      <c r="I35" s="6" t="s">
        <v>32</v>
      </c>
      <c r="J35" s="6" t="str">
        <f t="shared" si="15"/>
        <v>83 - (Ver) - Canadian Geodetic Vertical Datum of 1928</v>
      </c>
      <c r="K35" s="3">
        <v>27</v>
      </c>
      <c r="L35" s="8" t="str">
        <f>IF(ISBLANK(CoordSys!$B30),"",CoordSys!$A30)</f>
        <v/>
      </c>
      <c r="M35" s="8" t="str">
        <f>IF(ISBLANK(CoordSys!$B30),"",CoordSys!$B30)</f>
        <v/>
      </c>
      <c r="N35" s="8" t="str">
        <f>IF(ISBLANK(CoordSys!$B30),"",CoordSys!$D30)</f>
        <v/>
      </c>
      <c r="O35" s="6" t="str">
        <f>IF(ISBLANK(CoordSys!$B30),"",CONCATENATE(L35," - ",M35))</f>
        <v/>
      </c>
      <c r="P35" s="3">
        <v>22</v>
      </c>
      <c r="Q35" s="8" t="str">
        <f>IF(ISBLANK(CSAxis!$B25),"",CSAxis!$A25)</f>
        <v/>
      </c>
      <c r="R35" s="8" t="str">
        <f>IF(ISBLANK(CSAxis!$B25),"",CSAxis!$B25)</f>
        <v/>
      </c>
      <c r="S35" s="6" t="str">
        <f>IF(ISBLANK(CSAxis!$B25),"",CONCATENATE(Q35," - ",R35))</f>
        <v/>
      </c>
      <c r="AB35" s="3">
        <v>12</v>
      </c>
      <c r="AC35" s="8" t="str">
        <f>IF(ISBLANK(UoM!$B15),"",UoM!$A15)</f>
        <v/>
      </c>
      <c r="AD35" s="8" t="str">
        <f>IF(ISBLANK(UoM!$B15),"",UoM!$B15)</f>
        <v/>
      </c>
      <c r="AE35" s="6" t="str">
        <f>IF(ISBLANK(UoM!$B15),"",CONCATENATE(AC35," - ",AD35))</f>
        <v/>
      </c>
      <c r="AF35" s="3">
        <v>33</v>
      </c>
      <c r="AG35" s="8" t="str">
        <f>IF(ISBLANK('Prime Meridian'!$B36),"",'Prime Meridian'!$A36)</f>
        <v/>
      </c>
      <c r="AH35" s="8" t="str">
        <f>IF(ISBLANK('Prime Meridian'!$B36),"",'Prime Meridian'!$B36)</f>
        <v/>
      </c>
      <c r="AI35" s="6" t="str">
        <f>IF(ISBLANK('Prime Meridian'!$B36),"",CONCATENATE(AG35," - ",AH35))</f>
        <v/>
      </c>
      <c r="AN35" s="3">
        <v>18</v>
      </c>
      <c r="AO35" s="8" t="str">
        <f>IF(ISBLANK(OpParam!$B21),"",OpParam!$A21)</f>
        <v/>
      </c>
      <c r="AP35" s="8" t="str">
        <f>IF(ISBLANK(OpParam!$B21),"",OpParam!$B21)</f>
        <v/>
      </c>
      <c r="AQ35" s="6" t="str">
        <f>IF(ISBLANK(OpParam!$B21),"",CONCATENATE(AO35," - ",AP35))</f>
        <v/>
      </c>
      <c r="AS35" s="5">
        <v>225</v>
      </c>
      <c r="AT35" s="7" t="s">
        <v>284</v>
      </c>
      <c r="AU35" s="6" t="str">
        <f t="shared" si="7"/>
        <v>225 - NAD83 to NAVD88 height (4)</v>
      </c>
      <c r="AZ35" s="3">
        <v>27</v>
      </c>
      <c r="BA35" s="8" t="str">
        <f>IF(ISBLANK(Ellipsoid!$B30),"",Ellipsoid!$A30)</f>
        <v/>
      </c>
      <c r="BB35" s="8" t="str">
        <f>IF(ISBLANK(Ellipsoid!$B30),"",Ellipsoid!$B30)</f>
        <v/>
      </c>
      <c r="BC35" s="6" t="str">
        <f>IF(ISBLANK(Ellipsoid!$B30),"",CONCATENATE(BA35," - ",BB35))</f>
        <v/>
      </c>
      <c r="BQ35" s="8" t="str">
        <f>IF(ISBLANK('Source Citation'!$B37),"",'Source Citation'!$A37)</f>
        <v/>
      </c>
      <c r="BR35" s="8" t="str">
        <f>IF(ISBLANK('Source Citation'!$B37),"",'Source Citation'!$B37)</f>
        <v/>
      </c>
      <c r="BS35" s="6" t="str">
        <f>IF(ISBLANK('Source Citation'!$B37),"",CONCATENATE(BQ35," - ",BR35))</f>
        <v/>
      </c>
      <c r="BY35" s="8" t="str">
        <f>IF(ISBLANK('Geographic Extent'!$B37),"",'Geographic Extent'!$A37)</f>
        <v/>
      </c>
      <c r="BZ35" s="8" t="str">
        <f>IF(ISBLANK('Geographic Extent'!$B37),"",'Geographic Extent'!$B37)</f>
        <v/>
      </c>
      <c r="CA35" s="6" t="str">
        <f>IF(ISBLANK('Geographic Extent'!$B37),"",CONCATENATE(BY35," - ",BZ35))</f>
        <v/>
      </c>
    </row>
    <row r="36" spans="2:79" x14ac:dyDescent="0.2">
      <c r="B36" s="5">
        <v>129</v>
      </c>
      <c r="C36" s="6" t="s">
        <v>385</v>
      </c>
      <c r="D36" s="6" t="s">
        <v>17</v>
      </c>
      <c r="E36" s="6" t="str">
        <f t="shared" si="14"/>
        <v>129 - (Geo) - Fiji 1986</v>
      </c>
      <c r="G36" s="5">
        <v>84</v>
      </c>
      <c r="H36" s="6" t="s">
        <v>327</v>
      </c>
      <c r="I36" s="6" t="s">
        <v>32</v>
      </c>
      <c r="J36" s="6" t="str">
        <f t="shared" si="15"/>
        <v>84 - (Ver) - Canadian Geodetic Vertical Datum of 2013</v>
      </c>
      <c r="K36" s="3">
        <v>28</v>
      </c>
      <c r="L36" s="8" t="str">
        <f>IF(ISBLANK(CoordSys!$B31),"",CoordSys!$A31)</f>
        <v/>
      </c>
      <c r="M36" s="8" t="str">
        <f>IF(ISBLANK(CoordSys!$B31),"",CoordSys!$B31)</f>
        <v/>
      </c>
      <c r="N36" s="8" t="str">
        <f>IF(ISBLANK(CoordSys!$B31),"",CoordSys!$D31)</f>
        <v/>
      </c>
      <c r="O36" s="6" t="str">
        <f>IF(ISBLANK(CoordSys!$B31),"",CONCATENATE(L36," - ",M36))</f>
        <v/>
      </c>
      <c r="P36" s="3">
        <v>23</v>
      </c>
      <c r="Q36" s="8" t="str">
        <f>IF(ISBLANK(CSAxis!$B26),"",CSAxis!$A26)</f>
        <v/>
      </c>
      <c r="R36" s="8" t="str">
        <f>IF(ISBLANK(CSAxis!$B26),"",CSAxis!$B26)</f>
        <v/>
      </c>
      <c r="S36" s="6" t="str">
        <f>IF(ISBLANK(CSAxis!$B26),"",CONCATENATE(Q36," - ",R36))</f>
        <v/>
      </c>
      <c r="AB36" s="3">
        <v>13</v>
      </c>
      <c r="AC36" s="8" t="str">
        <f>IF(ISBLANK(UoM!$B16),"",UoM!$A16)</f>
        <v/>
      </c>
      <c r="AD36" s="8" t="str">
        <f>IF(ISBLANK(UoM!$B16),"",UoM!$B16)</f>
        <v/>
      </c>
      <c r="AE36" s="6" t="str">
        <f>IF(ISBLANK(UoM!$B16),"",CONCATENATE(AC36," - ",AD36))</f>
        <v/>
      </c>
      <c r="AF36" s="3">
        <v>34</v>
      </c>
      <c r="AG36" s="8" t="str">
        <f>IF(ISBLANK('Prime Meridian'!$B37),"",'Prime Meridian'!$A37)</f>
        <v/>
      </c>
      <c r="AH36" s="8" t="str">
        <f>IF(ISBLANK('Prime Meridian'!$B37),"",'Prime Meridian'!$B37)</f>
        <v/>
      </c>
      <c r="AI36" s="6" t="str">
        <f>IF(ISBLANK('Prime Meridian'!$B37),"",CONCATENATE(AG36," - ",AH36))</f>
        <v/>
      </c>
      <c r="AN36" s="3">
        <v>19</v>
      </c>
      <c r="AO36" s="8" t="str">
        <f>IF(ISBLANK(OpParam!$B22),"",OpParam!$A22)</f>
        <v/>
      </c>
      <c r="AP36" s="8" t="str">
        <f>IF(ISBLANK(OpParam!$B22),"",OpParam!$B22)</f>
        <v/>
      </c>
      <c r="AQ36" s="6" t="str">
        <f>IF(ISBLANK(OpParam!$B22),"",CONCATENATE(AO36," - ",AP36))</f>
        <v/>
      </c>
      <c r="AS36" s="5">
        <v>226</v>
      </c>
      <c r="AT36" s="7" t="s">
        <v>285</v>
      </c>
      <c r="AU36" s="6" t="str">
        <f t="shared" si="7"/>
        <v>226 - NAD83 to NAVD88 height (5)</v>
      </c>
      <c r="AZ36" s="3">
        <v>28</v>
      </c>
      <c r="BA36" s="8" t="str">
        <f>IF(ISBLANK(Ellipsoid!$B31),"",Ellipsoid!$A31)</f>
        <v/>
      </c>
      <c r="BB36" s="8" t="str">
        <f>IF(ISBLANK(Ellipsoid!$B31),"",Ellipsoid!$B31)</f>
        <v/>
      </c>
      <c r="BC36" s="6" t="str">
        <f>IF(ISBLANK(Ellipsoid!$B31),"",CONCATENATE(BA36," - ",BB36))</f>
        <v/>
      </c>
      <c r="BQ36" s="8" t="str">
        <f>IF(ISBLANK('Source Citation'!$B38),"",'Source Citation'!$A38)</f>
        <v/>
      </c>
      <c r="BR36" s="8" t="str">
        <f>IF(ISBLANK('Source Citation'!$B38),"",'Source Citation'!$B38)</f>
        <v/>
      </c>
      <c r="BS36" s="6" t="str">
        <f>IF(ISBLANK('Source Citation'!$B38),"",CONCATENATE(BQ36," - ",BR36))</f>
        <v/>
      </c>
      <c r="BY36" s="8" t="str">
        <f>IF(ISBLANK('Geographic Extent'!$B38),"",'Geographic Extent'!$A38)</f>
        <v/>
      </c>
      <c r="BZ36" s="8" t="str">
        <f>IF(ISBLANK('Geographic Extent'!$B38),"",'Geographic Extent'!$B38)</f>
        <v/>
      </c>
      <c r="CA36" s="6" t="str">
        <f>IF(ISBLANK('Geographic Extent'!$B38),"",CONCATENATE(BY36," - ",BZ36))</f>
        <v/>
      </c>
    </row>
    <row r="37" spans="2:79" x14ac:dyDescent="0.2">
      <c r="B37" s="5">
        <v>130</v>
      </c>
      <c r="C37" s="6" t="s">
        <v>336</v>
      </c>
      <c r="D37" s="6" t="s">
        <v>17</v>
      </c>
      <c r="E37" s="6" t="str">
        <f t="shared" si="14"/>
        <v>130 - (Geo) - Liberia 1964</v>
      </c>
      <c r="G37" s="5">
        <v>85</v>
      </c>
      <c r="H37" s="6" t="s">
        <v>328</v>
      </c>
      <c r="I37" s="6" t="s">
        <v>32</v>
      </c>
      <c r="J37" s="6" t="str">
        <f t="shared" si="15"/>
        <v>85 - (Ver) - Australian Height Datum</v>
      </c>
      <c r="K37" s="3">
        <v>29</v>
      </c>
      <c r="L37" s="8" t="str">
        <f>IF(ISBLANK(CoordSys!$B32),"",CoordSys!$A32)</f>
        <v/>
      </c>
      <c r="M37" s="8" t="str">
        <f>IF(ISBLANK(CoordSys!$B32),"",CoordSys!$B32)</f>
        <v/>
      </c>
      <c r="N37" s="8" t="str">
        <f>IF(ISBLANK(CoordSys!$B32),"",CoordSys!$D32)</f>
        <v/>
      </c>
      <c r="O37" s="6" t="str">
        <f>IF(ISBLANK(CoordSys!$B32),"",CONCATENATE(L37," - ",M37))</f>
        <v/>
      </c>
      <c r="P37" s="3">
        <v>24</v>
      </c>
      <c r="Q37" s="8" t="str">
        <f>IF(ISBLANK(CSAxis!$B27),"",CSAxis!$A27)</f>
        <v/>
      </c>
      <c r="R37" s="8" t="str">
        <f>IF(ISBLANK(CSAxis!$B27),"",CSAxis!$B27)</f>
        <v/>
      </c>
      <c r="S37" s="6" t="str">
        <f>IF(ISBLANK(CSAxis!$B27),"",CONCATENATE(Q37," - ",R37))</f>
        <v/>
      </c>
      <c r="AB37" s="3">
        <v>14</v>
      </c>
      <c r="AC37" s="8" t="str">
        <f>IF(ISBLANK(UoM!$B17),"",UoM!$A17)</f>
        <v/>
      </c>
      <c r="AD37" s="8" t="str">
        <f>IF(ISBLANK(UoM!$B17),"",UoM!$B17)</f>
        <v/>
      </c>
      <c r="AE37" s="6" t="str">
        <f>IF(ISBLANK(UoM!$B17),"",CONCATENATE(AC37," - ",AD37))</f>
        <v/>
      </c>
      <c r="AF37" s="3">
        <v>35</v>
      </c>
      <c r="AG37" s="8" t="str">
        <f>IF(ISBLANK('Prime Meridian'!$B38),"",'Prime Meridian'!$A38)</f>
        <v/>
      </c>
      <c r="AH37" s="8" t="str">
        <f>IF(ISBLANK('Prime Meridian'!$B38),"",'Prime Meridian'!$B38)</f>
        <v/>
      </c>
      <c r="AI37" s="6" t="str">
        <f>IF(ISBLANK('Prime Meridian'!$B38),"",CONCATENATE(AG37," - ",AH37))</f>
        <v/>
      </c>
      <c r="AN37" s="3">
        <v>20</v>
      </c>
      <c r="AO37" s="8" t="str">
        <f>IF(ISBLANK(OpParam!$B23),"",OpParam!$A23)</f>
        <v/>
      </c>
      <c r="AP37" s="8" t="str">
        <f>IF(ISBLANK(OpParam!$B23),"",OpParam!$B23)</f>
        <v/>
      </c>
      <c r="AQ37" s="6" t="str">
        <f>IF(ISBLANK(OpParam!$B23),"",CONCATENATE(AO37," - ",AP37))</f>
        <v/>
      </c>
      <c r="AS37" s="5">
        <v>227</v>
      </c>
      <c r="AT37" s="7" t="s">
        <v>286</v>
      </c>
      <c r="AU37" s="6" t="str">
        <f t="shared" si="7"/>
        <v>227 - NAD83 to NAVD88 height (6)</v>
      </c>
      <c r="AZ37" s="3">
        <v>29</v>
      </c>
      <c r="BA37" s="8" t="str">
        <f>IF(ISBLANK(Ellipsoid!$B32),"",Ellipsoid!$A32)</f>
        <v/>
      </c>
      <c r="BB37" s="8" t="str">
        <f>IF(ISBLANK(Ellipsoid!$B32),"",Ellipsoid!$B32)</f>
        <v/>
      </c>
      <c r="BC37" s="6" t="str">
        <f>IF(ISBLANK(Ellipsoid!$B32),"",CONCATENATE(BA37," - ",BB37))</f>
        <v/>
      </c>
      <c r="BQ37" s="8" t="str">
        <f>IF(ISBLANK('Source Citation'!$B39),"",'Source Citation'!$A39)</f>
        <v/>
      </c>
      <c r="BR37" s="8" t="str">
        <f>IF(ISBLANK('Source Citation'!$B39),"",'Source Citation'!$B39)</f>
        <v/>
      </c>
      <c r="BS37" s="6" t="str">
        <f>IF(ISBLANK('Source Citation'!$B39),"",CONCATENATE(BQ37," - ",BR37))</f>
        <v/>
      </c>
      <c r="BY37" s="8" t="str">
        <f>IF(ISBLANK('Geographic Extent'!$B39),"",'Geographic Extent'!$A39)</f>
        <v/>
      </c>
      <c r="BZ37" s="8" t="str">
        <f>IF(ISBLANK('Geographic Extent'!$B39),"",'Geographic Extent'!$B39)</f>
        <v/>
      </c>
      <c r="CA37" s="6" t="str">
        <f>IF(ISBLANK('Geographic Extent'!$B39),"",CONCATENATE(BY37," - ",BZ37))</f>
        <v/>
      </c>
    </row>
    <row r="38" spans="2:79" x14ac:dyDescent="0.2">
      <c r="B38" s="5">
        <v>131</v>
      </c>
      <c r="C38" s="6" t="s">
        <v>386</v>
      </c>
      <c r="D38" s="6" t="s">
        <v>17</v>
      </c>
      <c r="E38" s="6" t="str">
        <f t="shared" si="14"/>
        <v>131 - (Geo) - NZGD49</v>
      </c>
      <c r="G38" s="5">
        <v>86</v>
      </c>
      <c r="H38" s="6" t="s">
        <v>329</v>
      </c>
      <c r="I38" s="6" t="s">
        <v>32</v>
      </c>
      <c r="J38" s="6" t="str">
        <f t="shared" si="15"/>
        <v>86 - (Ver) - Australian Height Datum (Tasmania)</v>
      </c>
      <c r="K38" s="3">
        <v>30</v>
      </c>
      <c r="L38" s="8" t="str">
        <f>IF(ISBLANK(CoordSys!$B33),"",CoordSys!$A33)</f>
        <v/>
      </c>
      <c r="M38" s="8" t="str">
        <f>IF(ISBLANK(CoordSys!$B33),"",CoordSys!$B33)</f>
        <v/>
      </c>
      <c r="N38" s="8" t="str">
        <f>IF(ISBLANK(CoordSys!$B33),"",CoordSys!$D33)</f>
        <v/>
      </c>
      <c r="O38" s="6" t="str">
        <f>IF(ISBLANK(CoordSys!$B33),"",CONCATENATE(L38," - ",M38))</f>
        <v/>
      </c>
      <c r="P38" s="3">
        <v>25</v>
      </c>
      <c r="Q38" s="8" t="str">
        <f>IF(ISBLANK(CSAxis!$B28),"",CSAxis!$A28)</f>
        <v/>
      </c>
      <c r="R38" s="8" t="str">
        <f>IF(ISBLANK(CSAxis!$B28),"",CSAxis!$B28)</f>
        <v/>
      </c>
      <c r="S38" s="6" t="str">
        <f>IF(ISBLANK(CSAxis!$B28),"",CONCATENATE(Q38," - ",R38))</f>
        <v/>
      </c>
      <c r="AB38" s="3">
        <v>15</v>
      </c>
      <c r="AC38" s="8" t="str">
        <f>IF(ISBLANK(UoM!$B18),"",UoM!$A18)</f>
        <v/>
      </c>
      <c r="AD38" s="8" t="str">
        <f>IF(ISBLANK(UoM!$B18),"",UoM!$B18)</f>
        <v/>
      </c>
      <c r="AE38" s="6" t="str">
        <f>IF(ISBLANK(UoM!$B18),"",CONCATENATE(AC38," - ",AD38))</f>
        <v/>
      </c>
      <c r="AF38" s="3">
        <v>36</v>
      </c>
      <c r="AG38" s="8" t="str">
        <f>IF(ISBLANK('Prime Meridian'!$B39),"",'Prime Meridian'!$A39)</f>
        <v/>
      </c>
      <c r="AH38" s="8" t="str">
        <f>IF(ISBLANK('Prime Meridian'!$B39),"",'Prime Meridian'!$B39)</f>
        <v/>
      </c>
      <c r="AI38" s="6" t="str">
        <f>IF(ISBLANK('Prime Meridian'!$B39),"",CONCATENATE(AG38," - ",AH38))</f>
        <v/>
      </c>
      <c r="AN38" s="3">
        <v>21</v>
      </c>
      <c r="AO38" s="8" t="str">
        <f>IF(ISBLANK(OpParam!$B24),"",OpParam!$A24)</f>
        <v/>
      </c>
      <c r="AP38" s="8" t="str">
        <f>IF(ISBLANK(OpParam!$B24),"",OpParam!$B24)</f>
        <v/>
      </c>
      <c r="AQ38" s="6" t="str">
        <f>IF(ISBLANK(OpParam!$B24),"",CONCATENATE(AO38," - ",AP38))</f>
        <v/>
      </c>
      <c r="AS38" s="5">
        <v>228</v>
      </c>
      <c r="AT38" s="7" t="s">
        <v>287</v>
      </c>
      <c r="AU38" s="6" t="str">
        <f t="shared" si="7"/>
        <v>228 - NAD83 to NAVD88 height (7)</v>
      </c>
      <c r="AZ38" s="3">
        <v>30</v>
      </c>
      <c r="BA38" s="8" t="str">
        <f>IF(ISBLANK(Ellipsoid!$B33),"",Ellipsoid!$A33)</f>
        <v/>
      </c>
      <c r="BB38" s="8" t="str">
        <f>IF(ISBLANK(Ellipsoid!$B33),"",Ellipsoid!$B33)</f>
        <v/>
      </c>
      <c r="BC38" s="6" t="str">
        <f>IF(ISBLANK(Ellipsoid!$B33),"",CONCATENATE(BA38," - ",BB38))</f>
        <v/>
      </c>
      <c r="BQ38" s="8" t="str">
        <f>IF(ISBLANK('Source Citation'!$B40),"",'Source Citation'!$A40)</f>
        <v/>
      </c>
      <c r="BR38" s="8" t="str">
        <f>IF(ISBLANK('Source Citation'!$B40),"",'Source Citation'!$B40)</f>
        <v/>
      </c>
      <c r="BS38" s="6" t="str">
        <f>IF(ISBLANK('Source Citation'!$B40),"",CONCATENATE(BQ38," - ",BR38))</f>
        <v/>
      </c>
      <c r="BY38" s="8" t="str">
        <f>IF(ISBLANK('Geographic Extent'!$B40),"",'Geographic Extent'!$A40)</f>
        <v/>
      </c>
      <c r="BZ38" s="8" t="str">
        <f>IF(ISBLANK('Geographic Extent'!$B40),"",'Geographic Extent'!$B40)</f>
        <v/>
      </c>
      <c r="CA38" s="6" t="str">
        <f>IF(ISBLANK('Geographic Extent'!$B40),"",CONCATENATE(BY38," - ",BZ38))</f>
        <v/>
      </c>
    </row>
    <row r="39" spans="2:79" x14ac:dyDescent="0.2">
      <c r="B39" s="5">
        <v>132</v>
      </c>
      <c r="C39" s="6" t="s">
        <v>387</v>
      </c>
      <c r="D39" s="6" t="s">
        <v>31</v>
      </c>
      <c r="E39" s="6" t="str">
        <f t="shared" si="14"/>
        <v>132 - (Ver) - EVRF2007 height</v>
      </c>
      <c r="G39" s="5">
        <v>87</v>
      </c>
      <c r="H39" s="6" t="s">
        <v>330</v>
      </c>
      <c r="I39" s="6" t="s">
        <v>32</v>
      </c>
      <c r="J39" s="6" t="str">
        <f t="shared" si="15"/>
        <v>87 - (Ver) - New Zealand Vertical Datum 2009</v>
      </c>
      <c r="K39" s="3">
        <v>31</v>
      </c>
      <c r="L39" s="8" t="str">
        <f>IF(ISBLANK(CoordSys!$B34),"",CoordSys!$A34)</f>
        <v/>
      </c>
      <c r="M39" s="8" t="str">
        <f>IF(ISBLANK(CoordSys!$B34),"",CoordSys!$B34)</f>
        <v/>
      </c>
      <c r="N39" s="8" t="str">
        <f>IF(ISBLANK(CoordSys!$B34),"",CoordSys!$D34)</f>
        <v/>
      </c>
      <c r="O39" s="6" t="str">
        <f>IF(ISBLANK(CoordSys!$B34),"",CONCATENATE(L39," - ",M39))</f>
        <v/>
      </c>
      <c r="P39" s="3">
        <v>26</v>
      </c>
      <c r="Q39" s="8" t="str">
        <f>IF(ISBLANK(CSAxis!$B29),"",CSAxis!$A29)</f>
        <v/>
      </c>
      <c r="R39" s="8" t="str">
        <f>IF(ISBLANK(CSAxis!$B29),"",CSAxis!$B29)</f>
        <v/>
      </c>
      <c r="S39" s="6" t="str">
        <f>IF(ISBLANK(CSAxis!$B29),"",CONCATENATE(Q39," - ",R39))</f>
        <v/>
      </c>
      <c r="AB39" s="3">
        <v>16</v>
      </c>
      <c r="AC39" s="8" t="str">
        <f>IF(ISBLANK(UoM!$B19),"",UoM!$A19)</f>
        <v/>
      </c>
      <c r="AD39" s="8" t="str">
        <f>IF(ISBLANK(UoM!$B19),"",UoM!$B19)</f>
        <v/>
      </c>
      <c r="AE39" s="6" t="str">
        <f>IF(ISBLANK(UoM!$B19),"",CONCATENATE(AC39," - ",AD39))</f>
        <v/>
      </c>
      <c r="AF39" s="3">
        <v>37</v>
      </c>
      <c r="AG39" s="8" t="str">
        <f>IF(ISBLANK('Prime Meridian'!$B40),"",'Prime Meridian'!$A40)</f>
        <v/>
      </c>
      <c r="AH39" s="8" t="str">
        <f>IF(ISBLANK('Prime Meridian'!$B40),"",'Prime Meridian'!$B40)</f>
        <v/>
      </c>
      <c r="AI39" s="6" t="str">
        <f>IF(ISBLANK('Prime Meridian'!$B40),"",CONCATENATE(AG39," - ",AH39))</f>
        <v/>
      </c>
      <c r="AN39" s="3">
        <v>22</v>
      </c>
      <c r="AO39" s="8" t="str">
        <f>IF(ISBLANK(OpParam!$B25),"",OpParam!$A25)</f>
        <v/>
      </c>
      <c r="AP39" s="8" t="str">
        <f>IF(ISBLANK(OpParam!$B25),"",OpParam!$B25)</f>
        <v/>
      </c>
      <c r="AQ39" s="6" t="str">
        <f>IF(ISBLANK(OpParam!$B25),"",CONCATENATE(AO39," - ",AP39))</f>
        <v/>
      </c>
      <c r="AS39" s="5">
        <v>229</v>
      </c>
      <c r="AT39" s="7" t="s">
        <v>288</v>
      </c>
      <c r="AU39" s="6" t="str">
        <f t="shared" si="7"/>
        <v>229 - NAD83 to NAVD88 height (8)</v>
      </c>
      <c r="AZ39" s="3">
        <v>31</v>
      </c>
      <c r="BA39" s="8" t="str">
        <f>IF(ISBLANK(Ellipsoid!$B34),"",Ellipsoid!$A34)</f>
        <v/>
      </c>
      <c r="BB39" s="8" t="str">
        <f>IF(ISBLANK(Ellipsoid!$B34),"",Ellipsoid!$B34)</f>
        <v/>
      </c>
      <c r="BC39" s="6" t="str">
        <f>IF(ISBLANK(Ellipsoid!$B34),"",CONCATENATE(BA39," - ",BB39))</f>
        <v/>
      </c>
      <c r="BQ39" s="8" t="str">
        <f>IF(ISBLANK('Source Citation'!$B41),"",'Source Citation'!$A41)</f>
        <v/>
      </c>
      <c r="BR39" s="8" t="str">
        <f>IF(ISBLANK('Source Citation'!$B41),"",'Source Citation'!$B41)</f>
        <v/>
      </c>
      <c r="BS39" s="6" t="str">
        <f>IF(ISBLANK('Source Citation'!$B41),"",CONCATENATE(BQ39," - ",BR39))</f>
        <v/>
      </c>
      <c r="BY39" s="8" t="str">
        <f>IF(ISBLANK('Geographic Extent'!$B41),"",'Geographic Extent'!$A41)</f>
        <v/>
      </c>
      <c r="BZ39" s="8" t="str">
        <f>IF(ISBLANK('Geographic Extent'!$B41),"",'Geographic Extent'!$B41)</f>
        <v/>
      </c>
      <c r="CA39" s="6" t="str">
        <f>IF(ISBLANK('Geographic Extent'!$B41),"",CONCATENATE(BY39," - ",BZ39))</f>
        <v/>
      </c>
    </row>
    <row r="40" spans="2:79" x14ac:dyDescent="0.2">
      <c r="B40" s="5">
        <v>133</v>
      </c>
      <c r="C40" s="6" t="s">
        <v>388</v>
      </c>
      <c r="D40" s="6" t="s">
        <v>31</v>
      </c>
      <c r="E40" s="6" t="str">
        <f t="shared" si="14"/>
        <v>133 - (Ver) - EVRF2000 height</v>
      </c>
      <c r="G40" s="5">
        <v>88</v>
      </c>
      <c r="H40" s="6" t="s">
        <v>331</v>
      </c>
      <c r="I40" s="6" t="s">
        <v>32</v>
      </c>
      <c r="J40" s="6" t="str">
        <f t="shared" si="15"/>
        <v>88 - (Ver) - EGM84 geoid</v>
      </c>
      <c r="K40" s="3">
        <v>32</v>
      </c>
      <c r="L40" s="8" t="str">
        <f>IF(ISBLANK(CoordSys!$B35),"",CoordSys!$A35)</f>
        <v/>
      </c>
      <c r="M40" s="8" t="str">
        <f>IF(ISBLANK(CoordSys!$B35),"",CoordSys!$B35)</f>
        <v/>
      </c>
      <c r="N40" s="8" t="str">
        <f>IF(ISBLANK(CoordSys!$B35),"",CoordSys!$D35)</f>
        <v/>
      </c>
      <c r="O40" s="6" t="str">
        <f>IF(ISBLANK(CoordSys!$B35),"",CONCATENATE(L40," - ",M40))</f>
        <v/>
      </c>
      <c r="P40" s="3">
        <v>27</v>
      </c>
      <c r="Q40" s="8" t="str">
        <f>IF(ISBLANK(CSAxis!$B30),"",CSAxis!$A30)</f>
        <v/>
      </c>
      <c r="R40" s="8" t="str">
        <f>IF(ISBLANK(CSAxis!$B30),"",CSAxis!$B30)</f>
        <v/>
      </c>
      <c r="S40" s="6" t="str">
        <f>IF(ISBLANK(CSAxis!$B30),"",CONCATENATE(Q40," - ",R40))</f>
        <v/>
      </c>
      <c r="AB40" s="3">
        <v>17</v>
      </c>
      <c r="AC40" s="8" t="str">
        <f>IF(ISBLANK(UoM!$B20),"",UoM!$A20)</f>
        <v/>
      </c>
      <c r="AD40" s="8" t="str">
        <f>IF(ISBLANK(UoM!$B20),"",UoM!$B20)</f>
        <v/>
      </c>
      <c r="AE40" s="6" t="str">
        <f>IF(ISBLANK(UoM!$B20),"",CONCATENATE(AC40," - ",AD40))</f>
        <v/>
      </c>
      <c r="AF40" s="3">
        <v>38</v>
      </c>
      <c r="AG40" s="8" t="str">
        <f>IF(ISBLANK('Prime Meridian'!$B41),"",'Prime Meridian'!$A41)</f>
        <v/>
      </c>
      <c r="AH40" s="8" t="str">
        <f>IF(ISBLANK('Prime Meridian'!$B41),"",'Prime Meridian'!$B41)</f>
        <v/>
      </c>
      <c r="AI40" s="6" t="str">
        <f>IF(ISBLANK('Prime Meridian'!$B41),"",CONCATENATE(AG40," - ",AH40))</f>
        <v/>
      </c>
      <c r="AN40" s="3">
        <v>23</v>
      </c>
      <c r="AO40" s="8" t="str">
        <f>IF(ISBLANK(OpParam!$B26),"",OpParam!$A26)</f>
        <v/>
      </c>
      <c r="AP40" s="8" t="str">
        <f>IF(ISBLANK(OpParam!$B26),"",OpParam!$B26)</f>
        <v/>
      </c>
      <c r="AQ40" s="6" t="str">
        <f>IF(ISBLANK(OpParam!$B26),"",CONCATENATE(AO40," - ",AP40))</f>
        <v/>
      </c>
      <c r="AS40" s="5">
        <v>230</v>
      </c>
      <c r="AT40" s="7" t="s">
        <v>289</v>
      </c>
      <c r="AU40" s="6" t="str">
        <f t="shared" si="7"/>
        <v>230 - NAD83(CSRS) to CGVD2013 height (49)</v>
      </c>
      <c r="AZ40" s="3">
        <v>32</v>
      </c>
      <c r="BA40" s="8" t="str">
        <f>IF(ISBLANK(Ellipsoid!$B35),"",Ellipsoid!$A35)</f>
        <v/>
      </c>
      <c r="BB40" s="8" t="str">
        <f>IF(ISBLANK(Ellipsoid!$B35),"",Ellipsoid!$B35)</f>
        <v/>
      </c>
      <c r="BC40" s="6" t="str">
        <f>IF(ISBLANK(Ellipsoid!$B35),"",CONCATENATE(BA40," - ",BB40))</f>
        <v/>
      </c>
      <c r="BQ40" s="8" t="str">
        <f>IF(ISBLANK('Source Citation'!$B42),"",'Source Citation'!$A42)</f>
        <v/>
      </c>
      <c r="BR40" s="8" t="str">
        <f>IF(ISBLANK('Source Citation'!$B42),"",'Source Citation'!$B42)</f>
        <v/>
      </c>
      <c r="BS40" s="6" t="str">
        <f>IF(ISBLANK('Source Citation'!$B42),"",CONCATENATE(BQ40," - ",BR40))</f>
        <v/>
      </c>
      <c r="BY40" s="8" t="str">
        <f>IF(ISBLANK('Geographic Extent'!$B42),"",'Geographic Extent'!$A42)</f>
        <v/>
      </c>
      <c r="BZ40" s="8" t="str">
        <f>IF(ISBLANK('Geographic Extent'!$B42),"",'Geographic Extent'!$B42)</f>
        <v/>
      </c>
      <c r="CA40" s="6" t="str">
        <f>IF(ISBLANK('Geographic Extent'!$B42),"",CONCATENATE(BY40," - ",BZ40))</f>
        <v/>
      </c>
    </row>
    <row r="41" spans="2:79" x14ac:dyDescent="0.2">
      <c r="B41" s="5">
        <v>134</v>
      </c>
      <c r="C41" s="6" t="s">
        <v>389</v>
      </c>
      <c r="D41" s="6" t="s">
        <v>31</v>
      </c>
      <c r="E41" s="6" t="str">
        <f t="shared" si="14"/>
        <v>134 - (Ver) - CGVD28 height</v>
      </c>
      <c r="G41" s="5">
        <v>89</v>
      </c>
      <c r="H41" s="6" t="s">
        <v>332</v>
      </c>
      <c r="I41" s="6" t="s">
        <v>32</v>
      </c>
      <c r="J41" s="6" t="str">
        <f t="shared" si="15"/>
        <v>89 - (Ver) - EGM96 geoid</v>
      </c>
      <c r="K41" s="3">
        <v>33</v>
      </c>
      <c r="L41" s="8" t="str">
        <f>IF(ISBLANK(CoordSys!$B36),"",CoordSys!$A36)</f>
        <v/>
      </c>
      <c r="M41" s="8" t="str">
        <f>IF(ISBLANK(CoordSys!$B36),"",CoordSys!$B36)</f>
        <v/>
      </c>
      <c r="N41" s="8" t="str">
        <f>IF(ISBLANK(CoordSys!$B36),"",CoordSys!$D36)</f>
        <v/>
      </c>
      <c r="O41" s="6" t="str">
        <f>IF(ISBLANK(CoordSys!$B36),"",CONCATENATE(L41," - ",M41))</f>
        <v/>
      </c>
      <c r="P41" s="3">
        <v>28</v>
      </c>
      <c r="Q41" s="8" t="str">
        <f>IF(ISBLANK(CSAxis!$B31),"",CSAxis!$A31)</f>
        <v/>
      </c>
      <c r="R41" s="8" t="str">
        <f>IF(ISBLANK(CSAxis!$B31),"",CSAxis!$B31)</f>
        <v/>
      </c>
      <c r="S41" s="6" t="str">
        <f>IF(ISBLANK(CSAxis!$B31),"",CONCATENATE(Q41," - ",R41))</f>
        <v/>
      </c>
      <c r="AB41" s="3">
        <v>18</v>
      </c>
      <c r="AC41" s="8" t="str">
        <f>IF(ISBLANK(UoM!$B21),"",UoM!$A21)</f>
        <v/>
      </c>
      <c r="AD41" s="8" t="str">
        <f>IF(ISBLANK(UoM!$B21),"",UoM!$B21)</f>
        <v/>
      </c>
      <c r="AE41" s="6" t="str">
        <f>IF(ISBLANK(UoM!$B21),"",CONCATENATE(AC41," - ",AD41))</f>
        <v/>
      </c>
      <c r="AF41" s="3">
        <v>39</v>
      </c>
      <c r="AG41" s="8" t="str">
        <f>IF(ISBLANK('Prime Meridian'!$B42),"",'Prime Meridian'!$A42)</f>
        <v/>
      </c>
      <c r="AH41" s="8" t="str">
        <f>IF(ISBLANK('Prime Meridian'!$B42),"",'Prime Meridian'!$B42)</f>
        <v/>
      </c>
      <c r="AI41" s="6" t="str">
        <f>IF(ISBLANK('Prime Meridian'!$B42),"",CONCATENATE(AG41," - ",AH41))</f>
        <v/>
      </c>
      <c r="AN41" s="3">
        <v>24</v>
      </c>
      <c r="AO41" s="8" t="str">
        <f>IF(ISBLANK(OpParam!$B27),"",OpParam!$A27)</f>
        <v/>
      </c>
      <c r="AP41" s="8" t="str">
        <f>IF(ISBLANK(OpParam!$B27),"",OpParam!$B27)</f>
        <v/>
      </c>
      <c r="AQ41" s="6" t="str">
        <f>IF(ISBLANK(OpParam!$B27),"",CONCATENATE(AO41," - ",AP41))</f>
        <v/>
      </c>
      <c r="AS41" s="8" t="str">
        <f>IF(ISBLANK(CoordOp!$B4),"",CoordOp!$A4)</f>
        <v/>
      </c>
      <c r="AT41" s="8" t="str">
        <f>IF(ISBLANK(CoordOp!$B4),"",CoordOp!$B4)</f>
        <v/>
      </c>
      <c r="AU41" s="6" t="str">
        <f>IF(ISBLANK(CoordOp!$B4),"",CONCATENATE(AS41," - ",AT41))</f>
        <v/>
      </c>
      <c r="AZ41" s="3">
        <v>33</v>
      </c>
      <c r="BA41" s="8" t="str">
        <f>IF(ISBLANK(Ellipsoid!$B36),"",Ellipsoid!$A36)</f>
        <v/>
      </c>
      <c r="BB41" s="8" t="str">
        <f>IF(ISBLANK(Ellipsoid!$B36),"",Ellipsoid!$B36)</f>
        <v/>
      </c>
      <c r="BC41" s="6" t="str">
        <f>IF(ISBLANK(Ellipsoid!$B36),"",CONCATENATE(BA41," - ",BB41))</f>
        <v/>
      </c>
      <c r="BQ41" s="8" t="str">
        <f>IF(ISBLANK('Source Citation'!$B43),"",'Source Citation'!$A43)</f>
        <v/>
      </c>
      <c r="BR41" s="8" t="str">
        <f>IF(ISBLANK('Source Citation'!$B43),"",'Source Citation'!$B43)</f>
        <v/>
      </c>
      <c r="BS41" s="6" t="str">
        <f>IF(ISBLANK('Source Citation'!$B43),"",CONCATENATE(BQ41," - ",BR41))</f>
        <v/>
      </c>
      <c r="BY41" s="8" t="str">
        <f>IF(ISBLANK('Geographic Extent'!$B43),"",'Geographic Extent'!$A43)</f>
        <v/>
      </c>
      <c r="BZ41" s="8" t="str">
        <f>IF(ISBLANK('Geographic Extent'!$B43),"",'Geographic Extent'!$B43)</f>
        <v/>
      </c>
      <c r="CA41" s="6" t="str">
        <f>IF(ISBLANK('Geographic Extent'!$B43),"",CONCATENATE(BY41," - ",BZ41))</f>
        <v/>
      </c>
    </row>
    <row r="42" spans="2:79" x14ac:dyDescent="0.2">
      <c r="B42" s="5">
        <v>135</v>
      </c>
      <c r="C42" s="6" t="s">
        <v>390</v>
      </c>
      <c r="D42" s="6" t="s">
        <v>31</v>
      </c>
      <c r="E42" s="6" t="str">
        <f t="shared" si="14"/>
        <v>135 - (Ver) - NGVD29 height</v>
      </c>
      <c r="G42" s="5">
        <v>90</v>
      </c>
      <c r="H42" s="6" t="s">
        <v>333</v>
      </c>
      <c r="I42" s="6" t="s">
        <v>32</v>
      </c>
      <c r="J42" s="6" t="str">
        <f t="shared" si="15"/>
        <v>90 - (Ver) - EGM2008 geoid</v>
      </c>
      <c r="K42" s="3">
        <v>34</v>
      </c>
      <c r="L42" s="8" t="str">
        <f>IF(ISBLANK(CoordSys!$B37),"",CoordSys!$A37)</f>
        <v/>
      </c>
      <c r="M42" s="8" t="str">
        <f>IF(ISBLANK(CoordSys!$B37),"",CoordSys!$B37)</f>
        <v/>
      </c>
      <c r="N42" s="8" t="str">
        <f>IF(ISBLANK(CoordSys!$B37),"",CoordSys!$D37)</f>
        <v/>
      </c>
      <c r="O42" s="6" t="str">
        <f>IF(ISBLANK(CoordSys!$B37),"",CONCATENATE(L42," - ",M42))</f>
        <v/>
      </c>
      <c r="P42" s="3">
        <v>29</v>
      </c>
      <c r="Q42" s="8" t="str">
        <f>IF(ISBLANK(CSAxis!$B32),"",CSAxis!$A32)</f>
        <v/>
      </c>
      <c r="R42" s="8" t="str">
        <f>IF(ISBLANK(CSAxis!$B32),"",CSAxis!$B32)</f>
        <v/>
      </c>
      <c r="S42" s="6" t="str">
        <f>IF(ISBLANK(CSAxis!$B32),"",CONCATENATE(Q42," - ",R42))</f>
        <v/>
      </c>
      <c r="AB42" s="3">
        <v>19</v>
      </c>
      <c r="AC42" s="8" t="str">
        <f>IF(ISBLANK(UoM!$B22),"",UoM!$A22)</f>
        <v/>
      </c>
      <c r="AD42" s="8" t="str">
        <f>IF(ISBLANK(UoM!$B22),"",UoM!$B22)</f>
        <v/>
      </c>
      <c r="AE42" s="6" t="str">
        <f>IF(ISBLANK(UoM!$B22),"",CONCATENATE(AC42," - ",AD42))</f>
        <v/>
      </c>
      <c r="AF42" s="3">
        <v>40</v>
      </c>
      <c r="AG42" s="8" t="str">
        <f>IF(ISBLANK('Prime Meridian'!$B43),"",'Prime Meridian'!$A43)</f>
        <v/>
      </c>
      <c r="AH42" s="8" t="str">
        <f>IF(ISBLANK('Prime Meridian'!$B43),"",'Prime Meridian'!$B43)</f>
        <v/>
      </c>
      <c r="AI42" s="6" t="str">
        <f>IF(ISBLANK('Prime Meridian'!$B43),"",CONCATENATE(AG42," - ",AH42))</f>
        <v/>
      </c>
      <c r="AN42" s="3">
        <v>25</v>
      </c>
      <c r="AO42" s="8" t="str">
        <f>IF(ISBLANK(OpParam!$B28),"",OpParam!$A28)</f>
        <v/>
      </c>
      <c r="AP42" s="8" t="str">
        <f>IF(ISBLANK(OpParam!$B28),"",OpParam!$B28)</f>
        <v/>
      </c>
      <c r="AQ42" s="6" t="str">
        <f>IF(ISBLANK(OpParam!$B28),"",CONCATENATE(AO42," - ",AP42))</f>
        <v/>
      </c>
      <c r="AS42" s="8" t="str">
        <f>IF(ISBLANK(CoordOp!$B5),"",CoordOp!$A5)</f>
        <v/>
      </c>
      <c r="AT42" s="8" t="str">
        <f>IF(ISBLANK(CoordOp!$B5),"",CoordOp!$B5)</f>
        <v/>
      </c>
      <c r="AU42" s="6" t="str">
        <f>IF(ISBLANK(CoordOp!$B5),"",CONCATENATE(AS42," - ",AT42))</f>
        <v/>
      </c>
      <c r="AZ42" s="3">
        <v>34</v>
      </c>
      <c r="BA42" s="8" t="str">
        <f>IF(ISBLANK(Ellipsoid!$B37),"",Ellipsoid!$A37)</f>
        <v/>
      </c>
      <c r="BB42" s="8" t="str">
        <f>IF(ISBLANK(Ellipsoid!$B37),"",Ellipsoid!$B37)</f>
        <v/>
      </c>
      <c r="BC42" s="6" t="str">
        <f>IF(ISBLANK(Ellipsoid!$B37),"",CONCATENATE(BA42," - ",BB42))</f>
        <v/>
      </c>
      <c r="BQ42" s="8" t="str">
        <f>IF(ISBLANK('Source Citation'!$B44),"",'Source Citation'!$A44)</f>
        <v/>
      </c>
      <c r="BR42" s="8" t="str">
        <f>IF(ISBLANK('Source Citation'!$B44),"",'Source Citation'!$B44)</f>
        <v/>
      </c>
      <c r="BS42" s="6" t="str">
        <f>IF(ISBLANK('Source Citation'!$B44),"",CONCATENATE(BQ42," - ",BR42))</f>
        <v/>
      </c>
      <c r="BY42" s="8" t="str">
        <f>IF(ISBLANK('Geographic Extent'!$B44),"",'Geographic Extent'!$A44)</f>
        <v/>
      </c>
      <c r="BZ42" s="8" t="str">
        <f>IF(ISBLANK('Geographic Extent'!$B44),"",'Geographic Extent'!$B44)</f>
        <v/>
      </c>
      <c r="CA42" s="6" t="str">
        <f>IF(ISBLANK('Geographic Extent'!$B44),"",CONCATENATE(BY42," - ",BZ42))</f>
        <v/>
      </c>
    </row>
    <row r="43" spans="2:79" x14ac:dyDescent="0.2">
      <c r="B43" s="5">
        <v>136</v>
      </c>
      <c r="C43" s="6" t="s">
        <v>391</v>
      </c>
      <c r="D43" s="6" t="s">
        <v>31</v>
      </c>
      <c r="E43" s="6" t="str">
        <f t="shared" si="14"/>
        <v>136 - (Ver) - NGVD29 depth</v>
      </c>
      <c r="G43" s="5">
        <v>91</v>
      </c>
      <c r="H43" s="6" t="s">
        <v>334</v>
      </c>
      <c r="I43" s="6" t="s">
        <v>18</v>
      </c>
      <c r="J43" s="6" t="str">
        <f t="shared" si="15"/>
        <v>91 - (Geo) - NAD83 (High Accuracy Reference Network)</v>
      </c>
      <c r="K43" s="3">
        <v>35</v>
      </c>
      <c r="L43" s="8" t="str">
        <f>IF(ISBLANK(CoordSys!$B38),"",CoordSys!$A38)</f>
        <v/>
      </c>
      <c r="M43" s="8" t="str">
        <f>IF(ISBLANK(CoordSys!$B38),"",CoordSys!$B38)</f>
        <v/>
      </c>
      <c r="N43" s="8" t="str">
        <f>IF(ISBLANK(CoordSys!$B38),"",CoordSys!$D38)</f>
        <v/>
      </c>
      <c r="O43" s="6" t="str">
        <f>IF(ISBLANK(CoordSys!$B38),"",CONCATENATE(L43," - ",M43))</f>
        <v/>
      </c>
      <c r="P43" s="3">
        <v>30</v>
      </c>
      <c r="Q43" s="8" t="str">
        <f>IF(ISBLANK(CSAxis!$B33),"",CSAxis!$A33)</f>
        <v/>
      </c>
      <c r="R43" s="8" t="str">
        <f>IF(ISBLANK(CSAxis!$B33),"",CSAxis!$B33)</f>
        <v/>
      </c>
      <c r="S43" s="6" t="str">
        <f>IF(ISBLANK(CSAxis!$B33),"",CONCATENATE(Q43," - ",R43))</f>
        <v/>
      </c>
      <c r="AB43" s="3">
        <v>20</v>
      </c>
      <c r="AC43" s="8" t="str">
        <f>IF(ISBLANK(UoM!$B23),"",UoM!$A23)</f>
        <v/>
      </c>
      <c r="AD43" s="8" t="str">
        <f>IF(ISBLANK(UoM!$B23),"",UoM!$B23)</f>
        <v/>
      </c>
      <c r="AE43" s="6" t="str">
        <f>IF(ISBLANK(UoM!$B23),"",CONCATENATE(AC43," - ",AD43))</f>
        <v/>
      </c>
      <c r="AF43" s="3">
        <v>41</v>
      </c>
      <c r="AG43" s="8" t="str">
        <f>IF(ISBLANK('Prime Meridian'!$B44),"",'Prime Meridian'!$A44)</f>
        <v/>
      </c>
      <c r="AH43" s="8" t="str">
        <f>IF(ISBLANK('Prime Meridian'!$B44),"",'Prime Meridian'!$B44)</f>
        <v/>
      </c>
      <c r="AI43" s="6" t="str">
        <f>IF(ISBLANK('Prime Meridian'!$B44),"",CONCATENATE(AG43," - ",AH43))</f>
        <v/>
      </c>
      <c r="AN43" s="3">
        <v>26</v>
      </c>
      <c r="AO43" s="8" t="str">
        <f>IF(ISBLANK(OpParam!$B29),"",OpParam!$A29)</f>
        <v/>
      </c>
      <c r="AP43" s="8" t="str">
        <f>IF(ISBLANK(OpParam!$B29),"",OpParam!$B29)</f>
        <v/>
      </c>
      <c r="AQ43" s="6" t="str">
        <f>IF(ISBLANK(OpParam!$B29),"",CONCATENATE(AO43," - ",AP43))</f>
        <v/>
      </c>
      <c r="AS43" s="8" t="str">
        <f>IF(ISBLANK(CoordOp!$B6),"",CoordOp!$A6)</f>
        <v/>
      </c>
      <c r="AT43" s="8" t="str">
        <f>IF(ISBLANK(CoordOp!$B6),"",CoordOp!$B6)</f>
        <v/>
      </c>
      <c r="AU43" s="6" t="str">
        <f>IF(ISBLANK(CoordOp!$B6),"",CONCATENATE(AS43," - ",AT43))</f>
        <v/>
      </c>
      <c r="AZ43" s="3">
        <v>35</v>
      </c>
      <c r="BA43" s="8" t="str">
        <f>IF(ISBLANK(Ellipsoid!$B38),"",Ellipsoid!$A38)</f>
        <v/>
      </c>
      <c r="BB43" s="8" t="str">
        <f>IF(ISBLANK(Ellipsoid!$B38),"",Ellipsoid!$B38)</f>
        <v/>
      </c>
      <c r="BC43" s="6" t="str">
        <f>IF(ISBLANK(Ellipsoid!$B38),"",CONCATENATE(BA43," - ",BB43))</f>
        <v/>
      </c>
      <c r="BQ43" s="8" t="str">
        <f>IF(ISBLANK('Source Citation'!$B45),"",'Source Citation'!$A45)</f>
        <v/>
      </c>
      <c r="BR43" s="8" t="str">
        <f>IF(ISBLANK('Source Citation'!$B45),"",'Source Citation'!$B45)</f>
        <v/>
      </c>
      <c r="BS43" s="6" t="str">
        <f>IF(ISBLANK('Source Citation'!$B45),"",CONCATENATE(BQ43," - ",BR43))</f>
        <v/>
      </c>
      <c r="BY43" s="8" t="str">
        <f>IF(ISBLANK('Geographic Extent'!$B45),"",'Geographic Extent'!$A45)</f>
        <v/>
      </c>
      <c r="BZ43" s="8" t="str">
        <f>IF(ISBLANK('Geographic Extent'!$B45),"",'Geographic Extent'!$B45)</f>
        <v/>
      </c>
      <c r="CA43" s="6" t="str">
        <f>IF(ISBLANK('Geographic Extent'!$B45),"",CONCATENATE(BY43," - ",BZ43))</f>
        <v/>
      </c>
    </row>
    <row r="44" spans="2:79" x14ac:dyDescent="0.2">
      <c r="B44" s="5">
        <v>137</v>
      </c>
      <c r="C44" s="6" t="s">
        <v>392</v>
      </c>
      <c r="D44" s="6" t="s">
        <v>31</v>
      </c>
      <c r="E44" s="6" t="str">
        <f t="shared" si="14"/>
        <v>137 - (Ver) - NAVD88 depth</v>
      </c>
      <c r="G44" s="5">
        <v>92</v>
      </c>
      <c r="H44" s="6" t="s">
        <v>335</v>
      </c>
      <c r="I44" s="6" t="s">
        <v>18</v>
      </c>
      <c r="J44" s="6" t="str">
        <f t="shared" si="15"/>
        <v>92 - (Geo) - Fiji Geodetic Datum 1986</v>
      </c>
      <c r="K44" s="3">
        <v>36</v>
      </c>
      <c r="L44" s="8" t="str">
        <f>IF(ISBLANK(CoordSys!$B39),"",CoordSys!$A39)</f>
        <v/>
      </c>
      <c r="M44" s="8" t="str">
        <f>IF(ISBLANK(CoordSys!$B39),"",CoordSys!$B39)</f>
        <v/>
      </c>
      <c r="N44" s="8" t="str">
        <f>IF(ISBLANK(CoordSys!$B39),"",CoordSys!$D39)</f>
        <v/>
      </c>
      <c r="O44" s="6" t="str">
        <f>IF(ISBLANK(CoordSys!$B39),"",CONCATENATE(L44," - ",M44))</f>
        <v/>
      </c>
      <c r="P44" s="3">
        <v>31</v>
      </c>
      <c r="Q44" s="8" t="str">
        <f>IF(ISBLANK(CSAxis!$B34),"",CSAxis!$A34)</f>
        <v/>
      </c>
      <c r="R44" s="8" t="str">
        <f>IF(ISBLANK(CSAxis!$B34),"",CSAxis!$B34)</f>
        <v/>
      </c>
      <c r="S44" s="6" t="str">
        <f>IF(ISBLANK(CSAxis!$B34),"",CONCATENATE(Q44," - ",R44))</f>
        <v/>
      </c>
      <c r="AB44" s="3">
        <v>21</v>
      </c>
      <c r="AC44" s="8" t="str">
        <f>IF(ISBLANK(UoM!$B24),"",UoM!$A24)</f>
        <v/>
      </c>
      <c r="AD44" s="8" t="str">
        <f>IF(ISBLANK(UoM!$B24),"",UoM!$B24)</f>
        <v/>
      </c>
      <c r="AE44" s="6" t="str">
        <f>IF(ISBLANK(UoM!$B24),"",CONCATENATE(AC44," - ",AD44))</f>
        <v/>
      </c>
      <c r="AF44" s="3">
        <v>42</v>
      </c>
      <c r="AG44" s="8" t="str">
        <f>IF(ISBLANK('Prime Meridian'!$B45),"",'Prime Meridian'!$A45)</f>
        <v/>
      </c>
      <c r="AH44" s="8" t="str">
        <f>IF(ISBLANK('Prime Meridian'!$B45),"",'Prime Meridian'!$B45)</f>
        <v/>
      </c>
      <c r="AI44" s="6" t="str">
        <f>IF(ISBLANK('Prime Meridian'!$B45),"",CONCATENATE(AG44," - ",AH44))</f>
        <v/>
      </c>
      <c r="AN44" s="3">
        <v>27</v>
      </c>
      <c r="AO44" s="8" t="str">
        <f>IF(ISBLANK(OpParam!$B30),"",OpParam!$A30)</f>
        <v/>
      </c>
      <c r="AP44" s="8" t="str">
        <f>IF(ISBLANK(OpParam!$B30),"",OpParam!$B30)</f>
        <v/>
      </c>
      <c r="AQ44" s="6" t="str">
        <f>IF(ISBLANK(OpParam!$B30),"",CONCATENATE(AO44," - ",AP44))</f>
        <v/>
      </c>
      <c r="AS44" s="8" t="str">
        <f>IF(ISBLANK(CoordOp!$B7),"",CoordOp!$A7)</f>
        <v/>
      </c>
      <c r="AT44" s="8" t="str">
        <f>IF(ISBLANK(CoordOp!$B7),"",CoordOp!$B7)</f>
        <v/>
      </c>
      <c r="AU44" s="6" t="str">
        <f>IF(ISBLANK(CoordOp!$B7),"",CONCATENATE(AS44," - ",AT44))</f>
        <v/>
      </c>
      <c r="AZ44" s="3">
        <v>36</v>
      </c>
      <c r="BA44" s="8" t="str">
        <f>IF(ISBLANK(Ellipsoid!$B39),"",Ellipsoid!$A39)</f>
        <v/>
      </c>
      <c r="BB44" s="8" t="str">
        <f>IF(ISBLANK(Ellipsoid!$B39),"",Ellipsoid!$B39)</f>
        <v/>
      </c>
      <c r="BC44" s="6" t="str">
        <f>IF(ISBLANK(Ellipsoid!$B39),"",CONCATENATE(BA44," - ",BB44))</f>
        <v/>
      </c>
      <c r="BQ44" s="8" t="str">
        <f>IF(ISBLANK('Source Citation'!$B46),"",'Source Citation'!$A46)</f>
        <v/>
      </c>
      <c r="BR44" s="8" t="str">
        <f>IF(ISBLANK('Source Citation'!$B46),"",'Source Citation'!$B46)</f>
        <v/>
      </c>
      <c r="BS44" s="6" t="str">
        <f>IF(ISBLANK('Source Citation'!$B46),"",CONCATENATE(BQ44," - ",BR44))</f>
        <v/>
      </c>
      <c r="BY44" s="8" t="str">
        <f>IF(ISBLANK('Geographic Extent'!$B46),"",'Geographic Extent'!$A46)</f>
        <v/>
      </c>
      <c r="BZ44" s="8" t="str">
        <f>IF(ISBLANK('Geographic Extent'!$B46),"",'Geographic Extent'!$B46)</f>
        <v/>
      </c>
      <c r="CA44" s="6" t="str">
        <f>IF(ISBLANK('Geographic Extent'!$B46),"",CONCATENATE(BY44," - ",BZ44))</f>
        <v/>
      </c>
    </row>
    <row r="45" spans="2:79" x14ac:dyDescent="0.2">
      <c r="B45" s="5">
        <v>138</v>
      </c>
      <c r="C45" s="6" t="s">
        <v>393</v>
      </c>
      <c r="D45" s="6" t="s">
        <v>31</v>
      </c>
      <c r="E45" s="6" t="str">
        <f t="shared" si="14"/>
        <v>138 - (Ver) - AHD height</v>
      </c>
      <c r="G45" s="5">
        <v>93</v>
      </c>
      <c r="H45" s="6" t="s">
        <v>336</v>
      </c>
      <c r="I45" s="6" t="s">
        <v>18</v>
      </c>
      <c r="J45" s="6" t="str">
        <f t="shared" si="15"/>
        <v>93 - (Geo) - Liberia 1964</v>
      </c>
      <c r="K45" s="3">
        <v>37</v>
      </c>
      <c r="L45" s="8" t="str">
        <f>IF(ISBLANK(CoordSys!$B40),"",CoordSys!$A40)</f>
        <v/>
      </c>
      <c r="M45" s="8" t="str">
        <f>IF(ISBLANK(CoordSys!$B40),"",CoordSys!$B40)</f>
        <v/>
      </c>
      <c r="N45" s="8" t="str">
        <f>IF(ISBLANK(CoordSys!$B40),"",CoordSys!$D40)</f>
        <v/>
      </c>
      <c r="O45" s="6" t="str">
        <f>IF(ISBLANK(CoordSys!$B40),"",CONCATENATE(L45," - ",M45))</f>
        <v/>
      </c>
      <c r="P45" s="3">
        <v>32</v>
      </c>
      <c r="Q45" s="8" t="str">
        <f>IF(ISBLANK(CSAxis!$B35),"",CSAxis!$A35)</f>
        <v/>
      </c>
      <c r="R45" s="8" t="str">
        <f>IF(ISBLANK(CSAxis!$B35),"",CSAxis!$B35)</f>
        <v/>
      </c>
      <c r="S45" s="6" t="str">
        <f>IF(ISBLANK(CSAxis!$B35),"",CONCATENATE(Q45," - ",R45))</f>
        <v/>
      </c>
      <c r="AB45" s="3">
        <v>22</v>
      </c>
      <c r="AC45" s="8" t="str">
        <f>IF(ISBLANK(UoM!$B25),"",UoM!$A25)</f>
        <v/>
      </c>
      <c r="AD45" s="8" t="str">
        <f>IF(ISBLANK(UoM!$B25),"",UoM!$B25)</f>
        <v/>
      </c>
      <c r="AE45" s="6" t="str">
        <f>IF(ISBLANK(UoM!$B25),"",CONCATENATE(AC45," - ",AD45))</f>
        <v/>
      </c>
      <c r="AF45" s="3">
        <v>43</v>
      </c>
      <c r="AG45" s="8" t="str">
        <f>IF(ISBLANK('Prime Meridian'!$B46),"",'Prime Meridian'!$A46)</f>
        <v/>
      </c>
      <c r="AH45" s="8" t="str">
        <f>IF(ISBLANK('Prime Meridian'!$B46),"",'Prime Meridian'!$B46)</f>
        <v/>
      </c>
      <c r="AI45" s="6" t="str">
        <f>IF(ISBLANK('Prime Meridian'!$B46),"",CONCATENATE(AG45," - ",AH45))</f>
        <v/>
      </c>
      <c r="AN45" s="3">
        <v>28</v>
      </c>
      <c r="AO45" s="8" t="str">
        <f>IF(ISBLANK(OpParam!$B31),"",OpParam!$A31)</f>
        <v/>
      </c>
      <c r="AP45" s="8" t="str">
        <f>IF(ISBLANK(OpParam!$B31),"",OpParam!$B31)</f>
        <v/>
      </c>
      <c r="AQ45" s="6" t="str">
        <f>IF(ISBLANK(OpParam!$B31),"",CONCATENATE(AO45," - ",AP45))</f>
        <v/>
      </c>
      <c r="AS45" s="8" t="str">
        <f>IF(ISBLANK(CoordOp!$B8),"",CoordOp!$A8)</f>
        <v/>
      </c>
      <c r="AT45" s="8" t="str">
        <f>IF(ISBLANK(CoordOp!$B8),"",CoordOp!$B8)</f>
        <v/>
      </c>
      <c r="AU45" s="6" t="str">
        <f>IF(ISBLANK(CoordOp!$B8),"",CONCATENATE(AS45," - ",AT45))</f>
        <v/>
      </c>
      <c r="AZ45" s="3">
        <v>37</v>
      </c>
      <c r="BA45" s="8" t="str">
        <f>IF(ISBLANK(Ellipsoid!$B40),"",Ellipsoid!$A40)</f>
        <v/>
      </c>
      <c r="BB45" s="8" t="str">
        <f>IF(ISBLANK(Ellipsoid!$B40),"",Ellipsoid!$B40)</f>
        <v/>
      </c>
      <c r="BC45" s="6" t="str">
        <f>IF(ISBLANK(Ellipsoid!$B40),"",CONCATENATE(BA45," - ",BB45))</f>
        <v/>
      </c>
      <c r="BQ45" s="8" t="str">
        <f>IF(ISBLANK('Source Citation'!$B47),"",'Source Citation'!$A47)</f>
        <v/>
      </c>
      <c r="BR45" s="8" t="str">
        <f>IF(ISBLANK('Source Citation'!$B47),"",'Source Citation'!$B47)</f>
        <v/>
      </c>
      <c r="BS45" s="6" t="str">
        <f>IF(ISBLANK('Source Citation'!$B47),"",CONCATENATE(BQ45," - ",BR45))</f>
        <v/>
      </c>
      <c r="BY45" s="8" t="str">
        <f>IF(ISBLANK('Geographic Extent'!$B47),"",'Geographic Extent'!$A47)</f>
        <v/>
      </c>
      <c r="BZ45" s="8" t="str">
        <f>IF(ISBLANK('Geographic Extent'!$B47),"",'Geographic Extent'!$B47)</f>
        <v/>
      </c>
      <c r="CA45" s="6" t="str">
        <f>IF(ISBLANK('Geographic Extent'!$B47),"",CONCATENATE(BY45," - ",BZ45))</f>
        <v/>
      </c>
    </row>
    <row r="46" spans="2:79" x14ac:dyDescent="0.2">
      <c r="B46" s="5">
        <v>139</v>
      </c>
      <c r="C46" s="6" t="s">
        <v>394</v>
      </c>
      <c r="D46" s="6" t="s">
        <v>31</v>
      </c>
      <c r="E46" s="6" t="str">
        <f t="shared" si="14"/>
        <v>139 - (Ver) - AHD (Tasmania) height</v>
      </c>
      <c r="G46" s="5">
        <v>94</v>
      </c>
      <c r="H46" s="6" t="s">
        <v>337</v>
      </c>
      <c r="I46" s="6" t="s">
        <v>32</v>
      </c>
      <c r="J46" s="6" t="str">
        <f>CONCATENATE(G46," - (",LEFT(I46,3),") - ",H46)</f>
        <v>94 - (Ver) - European Vertical Reference Frame 2000</v>
      </c>
      <c r="K46" s="3">
        <v>38</v>
      </c>
      <c r="L46" s="8" t="str">
        <f>IF(ISBLANK(CoordSys!$B41),"",CoordSys!$A41)</f>
        <v/>
      </c>
      <c r="M46" s="8" t="str">
        <f>IF(ISBLANK(CoordSys!$B41),"",CoordSys!$B41)</f>
        <v/>
      </c>
      <c r="N46" s="8" t="str">
        <f>IF(ISBLANK(CoordSys!$B41),"",CoordSys!$D41)</f>
        <v/>
      </c>
      <c r="O46" s="6" t="str">
        <f>IF(ISBLANK(CoordSys!$B41),"",CONCATENATE(L46," - ",M46))</f>
        <v/>
      </c>
      <c r="P46" s="3">
        <v>33</v>
      </c>
      <c r="Q46" s="8" t="str">
        <f>IF(ISBLANK(CSAxis!$B36),"",CSAxis!$A36)</f>
        <v/>
      </c>
      <c r="R46" s="8" t="str">
        <f>IF(ISBLANK(CSAxis!$B36),"",CSAxis!$B36)</f>
        <v/>
      </c>
      <c r="S46" s="6" t="str">
        <f>IF(ISBLANK(CSAxis!$B36),"",CONCATENATE(Q46," - ",R46))</f>
        <v/>
      </c>
      <c r="AB46" s="3">
        <v>23</v>
      </c>
      <c r="AC46" s="8" t="str">
        <f>IF(ISBLANK(UoM!$B26),"",UoM!$A26)</f>
        <v/>
      </c>
      <c r="AD46" s="8" t="str">
        <f>IF(ISBLANK(UoM!$B26),"",UoM!$B26)</f>
        <v/>
      </c>
      <c r="AE46" s="6" t="str">
        <f>IF(ISBLANK(UoM!$B26),"",CONCATENATE(AC46," - ",AD46))</f>
        <v/>
      </c>
      <c r="AF46" s="3">
        <v>44</v>
      </c>
      <c r="AG46" s="8" t="str">
        <f>IF(ISBLANK('Prime Meridian'!$B47),"",'Prime Meridian'!$A47)</f>
        <v/>
      </c>
      <c r="AH46" s="8" t="str">
        <f>IF(ISBLANK('Prime Meridian'!$B47),"",'Prime Meridian'!$B47)</f>
        <v/>
      </c>
      <c r="AI46" s="6" t="str">
        <f>IF(ISBLANK('Prime Meridian'!$B47),"",CONCATENATE(AG46," - ",AH46))</f>
        <v/>
      </c>
      <c r="AN46" s="3">
        <v>29</v>
      </c>
      <c r="AO46" s="8" t="str">
        <f>IF(ISBLANK(OpParam!$B32),"",OpParam!$A32)</f>
        <v/>
      </c>
      <c r="AP46" s="8" t="str">
        <f>IF(ISBLANK(OpParam!$B32),"",OpParam!$B32)</f>
        <v/>
      </c>
      <c r="AQ46" s="6" t="str">
        <f>IF(ISBLANK(OpParam!$B32),"",CONCATENATE(AO46," - ",AP46))</f>
        <v/>
      </c>
      <c r="AS46" s="8" t="str">
        <f>IF(ISBLANK(CoordOp!$B9),"",CoordOp!$A9)</f>
        <v/>
      </c>
      <c r="AT46" s="8" t="str">
        <f>IF(ISBLANK(CoordOp!$B9),"",CoordOp!$B9)</f>
        <v/>
      </c>
      <c r="AU46" s="6" t="str">
        <f>IF(ISBLANK(CoordOp!$B9),"",CONCATENATE(AS46," - ",AT46))</f>
        <v/>
      </c>
      <c r="AZ46" s="3">
        <v>38</v>
      </c>
      <c r="BA46" s="8" t="str">
        <f>IF(ISBLANK(Ellipsoid!$B41),"",Ellipsoid!$A41)</f>
        <v/>
      </c>
      <c r="BB46" s="8" t="str">
        <f>IF(ISBLANK(Ellipsoid!$B41),"",Ellipsoid!$B41)</f>
        <v/>
      </c>
      <c r="BC46" s="6" t="str">
        <f>IF(ISBLANK(Ellipsoid!$B41),"",CONCATENATE(BA46," - ",BB46))</f>
        <v/>
      </c>
      <c r="BQ46" s="8" t="str">
        <f>IF(ISBLANK('Source Citation'!$B48),"",'Source Citation'!$A48)</f>
        <v/>
      </c>
      <c r="BR46" s="8" t="str">
        <f>IF(ISBLANK('Source Citation'!$B48),"",'Source Citation'!$B48)</f>
        <v/>
      </c>
      <c r="BS46" s="6" t="str">
        <f>IF(ISBLANK('Source Citation'!$B48),"",CONCATENATE(BQ46," - ",BR46))</f>
        <v/>
      </c>
      <c r="BY46" s="8" t="str">
        <f>IF(ISBLANK('Geographic Extent'!$B48),"",'Geographic Extent'!$A48)</f>
        <v/>
      </c>
      <c r="BZ46" s="8" t="str">
        <f>IF(ISBLANK('Geographic Extent'!$B48),"",'Geographic Extent'!$B48)</f>
        <v/>
      </c>
      <c r="CA46" s="6" t="str">
        <f>IF(ISBLANK('Geographic Extent'!$B48),"",CONCATENATE(BY46," - ",BZ46))</f>
        <v/>
      </c>
    </row>
    <row r="47" spans="2:79" x14ac:dyDescent="0.2">
      <c r="B47" s="5">
        <v>140</v>
      </c>
      <c r="C47" s="6" t="s">
        <v>395</v>
      </c>
      <c r="D47" s="6" t="s">
        <v>31</v>
      </c>
      <c r="E47" s="6" t="str">
        <f t="shared" si="14"/>
        <v>140 - (Ver) - NZVD2009 height</v>
      </c>
      <c r="F47" s="3">
        <v>1</v>
      </c>
      <c r="G47" s="8" t="str">
        <f>IF(ISBLANK(Datum!$B4),"",Datum!$A4)</f>
        <v/>
      </c>
      <c r="H47" s="8" t="str">
        <f>IF(ISBLANK(Datum!$B4),"",Datum!$B4)</f>
        <v/>
      </c>
      <c r="I47" s="8" t="str">
        <f>IF(ISBLANK(Datum!$B4),"",Datum!$D4)</f>
        <v/>
      </c>
      <c r="J47" s="6" t="str">
        <f>IF(ISBLANK(Datum!$B4),"",CONCATENATE(G46," - (",LEFT(I46,3),") - ",H46))</f>
        <v/>
      </c>
      <c r="K47" s="3">
        <v>39</v>
      </c>
      <c r="L47" s="8" t="str">
        <f>IF(ISBLANK(CoordSys!$B42),"",CoordSys!$A42)</f>
        <v/>
      </c>
      <c r="M47" s="8" t="str">
        <f>IF(ISBLANK(CoordSys!$B42),"",CoordSys!$B42)</f>
        <v/>
      </c>
      <c r="N47" s="8" t="str">
        <f>IF(ISBLANK(CoordSys!$B42),"",CoordSys!$D42)</f>
        <v/>
      </c>
      <c r="O47" s="6" t="str">
        <f>IF(ISBLANK(CoordSys!$B42),"",CONCATENATE(L47," - ",M47))</f>
        <v/>
      </c>
      <c r="P47" s="3">
        <v>34</v>
      </c>
      <c r="Q47" s="8" t="str">
        <f>IF(ISBLANK(CSAxis!$B37),"",CSAxis!$A37)</f>
        <v/>
      </c>
      <c r="R47" s="8" t="str">
        <f>IF(ISBLANK(CSAxis!$B37),"",CSAxis!$B37)</f>
        <v/>
      </c>
      <c r="S47" s="6" t="str">
        <f>IF(ISBLANK(CSAxis!$B37),"",CONCATENATE(Q47," - ",R47))</f>
        <v/>
      </c>
      <c r="AB47" s="3">
        <v>24</v>
      </c>
      <c r="AC47" s="8" t="str">
        <f>IF(ISBLANK(UoM!$B27),"",UoM!$A27)</f>
        <v/>
      </c>
      <c r="AD47" s="8" t="str">
        <f>IF(ISBLANK(UoM!$B27),"",UoM!$B27)</f>
        <v/>
      </c>
      <c r="AE47" s="6" t="str">
        <f>IF(ISBLANK(UoM!$B27),"",CONCATENATE(AC47," - ",AD47))</f>
        <v/>
      </c>
      <c r="AF47" s="3">
        <v>45</v>
      </c>
      <c r="AG47" s="8" t="str">
        <f>IF(ISBLANK('Prime Meridian'!$B48),"",'Prime Meridian'!$A48)</f>
        <v/>
      </c>
      <c r="AH47" s="8" t="str">
        <f>IF(ISBLANK('Prime Meridian'!$B48),"",'Prime Meridian'!$B48)</f>
        <v/>
      </c>
      <c r="AI47" s="6" t="str">
        <f>IF(ISBLANK('Prime Meridian'!$B48),"",CONCATENATE(AG47," - ",AH47))</f>
        <v/>
      </c>
      <c r="AN47" s="3">
        <v>30</v>
      </c>
      <c r="AO47" s="8" t="str">
        <f>IF(ISBLANK(OpParam!$B33),"",OpParam!$A33)</f>
        <v/>
      </c>
      <c r="AP47" s="8" t="str">
        <f>IF(ISBLANK(OpParam!$B33),"",OpParam!$B33)</f>
        <v/>
      </c>
      <c r="AQ47" s="6" t="str">
        <f>IF(ISBLANK(OpParam!$B33),"",CONCATENATE(AO47," - ",AP47))</f>
        <v/>
      </c>
      <c r="AS47" s="8" t="str">
        <f>IF(ISBLANK(CoordOp!$B10),"",CoordOp!$A10)</f>
        <v/>
      </c>
      <c r="AT47" s="8" t="str">
        <f>IF(ISBLANK(CoordOp!$B10),"",CoordOp!$B10)</f>
        <v/>
      </c>
      <c r="AU47" s="6" t="str">
        <f>IF(ISBLANK(CoordOp!$B10),"",CONCATENATE(AS47," - ",AT47))</f>
        <v/>
      </c>
      <c r="AZ47" s="3">
        <v>39</v>
      </c>
      <c r="BA47" s="8" t="str">
        <f>IF(ISBLANK(Ellipsoid!$B42),"",Ellipsoid!$A42)</f>
        <v/>
      </c>
      <c r="BB47" s="8" t="str">
        <f>IF(ISBLANK(Ellipsoid!$B42),"",Ellipsoid!$B42)</f>
        <v/>
      </c>
      <c r="BC47" s="6" t="str">
        <f>IF(ISBLANK(Ellipsoid!$B42),"",CONCATENATE(BA47," - ",BB47))</f>
        <v/>
      </c>
      <c r="BQ47" s="8" t="str">
        <f>IF(ISBLANK('Source Citation'!$B49),"",'Source Citation'!$A49)</f>
        <v/>
      </c>
      <c r="BR47" s="8" t="str">
        <f>IF(ISBLANK('Source Citation'!$B49),"",'Source Citation'!$B49)</f>
        <v/>
      </c>
      <c r="BS47" s="6" t="str">
        <f>IF(ISBLANK('Source Citation'!$B49),"",CONCATENATE(BQ47," - ",BR47))</f>
        <v/>
      </c>
      <c r="BY47" s="8" t="str">
        <f>IF(ISBLANK('Geographic Extent'!$B49),"",'Geographic Extent'!$A49)</f>
        <v/>
      </c>
      <c r="BZ47" s="8" t="str">
        <f>IF(ISBLANK('Geographic Extent'!$B49),"",'Geographic Extent'!$B49)</f>
        <v/>
      </c>
      <c r="CA47" s="6" t="str">
        <f>IF(ISBLANK('Geographic Extent'!$B49),"",CONCATENATE(BY47," - ",BZ47))</f>
        <v/>
      </c>
    </row>
    <row r="48" spans="2:79" x14ac:dyDescent="0.2">
      <c r="B48" s="5">
        <v>167</v>
      </c>
      <c r="C48" s="6" t="s">
        <v>234</v>
      </c>
      <c r="D48" s="6" t="s">
        <v>17</v>
      </c>
      <c r="E48" s="6" t="str">
        <f t="shared" si="14"/>
        <v>167 - (Geo) - WGS 84</v>
      </c>
      <c r="F48" s="3">
        <v>2</v>
      </c>
      <c r="G48" s="8" t="str">
        <f>IF(ISBLANK(Datum!$B5),"",Datum!$A5)</f>
        <v/>
      </c>
      <c r="H48" s="8" t="str">
        <f>IF(ISBLANK(Datum!$B5),"",Datum!$B5)</f>
        <v/>
      </c>
      <c r="I48" s="8" t="str">
        <f>IF(ISBLANK(Datum!$B5),"",Datum!$D5)</f>
        <v/>
      </c>
      <c r="J48" s="6" t="str">
        <f>IF(ISBLANK(Datum!$B5),"",CONCATENATE(G47," - (",LEFT(I47,3),") - ",H47))</f>
        <v/>
      </c>
      <c r="K48" s="3">
        <v>40</v>
      </c>
      <c r="L48" s="8" t="str">
        <f>IF(ISBLANK(CoordSys!$B43),"",CoordSys!$A43)</f>
        <v/>
      </c>
      <c r="M48" s="8" t="str">
        <f>IF(ISBLANK(CoordSys!$B43),"",CoordSys!$B43)</f>
        <v/>
      </c>
      <c r="N48" s="8" t="str">
        <f>IF(ISBLANK(CoordSys!$B43),"",CoordSys!$D43)</f>
        <v/>
      </c>
      <c r="O48" s="6" t="str">
        <f>IF(ISBLANK(CoordSys!$B43),"",CONCATENATE(L48," - ",M48))</f>
        <v/>
      </c>
      <c r="P48" s="3">
        <v>35</v>
      </c>
      <c r="Q48" s="8" t="str">
        <f>IF(ISBLANK(CSAxis!$B38),"",CSAxis!$A38)</f>
        <v/>
      </c>
      <c r="R48" s="8" t="str">
        <f>IF(ISBLANK(CSAxis!$B38),"",CSAxis!$B38)</f>
        <v/>
      </c>
      <c r="S48" s="6" t="str">
        <f>IF(ISBLANK(CSAxis!$B38),"",CONCATENATE(Q48," - ",R48))</f>
        <v/>
      </c>
      <c r="AB48" s="3">
        <v>25</v>
      </c>
      <c r="AC48" s="8" t="str">
        <f>IF(ISBLANK(UoM!$B28),"",UoM!$A28)</f>
        <v/>
      </c>
      <c r="AD48" s="8" t="str">
        <f>IF(ISBLANK(UoM!$B28),"",UoM!$B28)</f>
        <v/>
      </c>
      <c r="AE48" s="6" t="str">
        <f>IF(ISBLANK(UoM!$B28),"",CONCATENATE(AC48," - ",AD48))</f>
        <v/>
      </c>
      <c r="AF48" s="3">
        <v>46</v>
      </c>
      <c r="AG48" s="8" t="str">
        <f>IF(ISBLANK('Prime Meridian'!$B49),"",'Prime Meridian'!$A49)</f>
        <v/>
      </c>
      <c r="AH48" s="8" t="str">
        <f>IF(ISBLANK('Prime Meridian'!$B49),"",'Prime Meridian'!$B49)</f>
        <v/>
      </c>
      <c r="AI48" s="6" t="str">
        <f>IF(ISBLANK('Prime Meridian'!$B49),"",CONCATENATE(AG48," - ",AH48))</f>
        <v/>
      </c>
      <c r="AN48" s="3">
        <v>31</v>
      </c>
      <c r="AO48" s="8" t="str">
        <f>IF(ISBLANK(OpParam!$B34),"",OpParam!$A34)</f>
        <v/>
      </c>
      <c r="AP48" s="8" t="str">
        <f>IF(ISBLANK(OpParam!$B34),"",OpParam!$B34)</f>
        <v/>
      </c>
      <c r="AQ48" s="6" t="str">
        <f>IF(ISBLANK(OpParam!$B34),"",CONCATENATE(AO48," - ",AP48))</f>
        <v/>
      </c>
      <c r="AS48" s="8" t="str">
        <f>IF(ISBLANK(CoordOp!$B11),"",CoordOp!$A11)</f>
        <v/>
      </c>
      <c r="AT48" s="8" t="str">
        <f>IF(ISBLANK(CoordOp!$B11),"",CoordOp!$B11)</f>
        <v/>
      </c>
      <c r="AU48" s="6" t="str">
        <f>IF(ISBLANK(CoordOp!$B11),"",CONCATENATE(AS48," - ",AT48))</f>
        <v/>
      </c>
      <c r="AZ48" s="3">
        <v>40</v>
      </c>
      <c r="BA48" s="8" t="str">
        <f>IF(ISBLANK(Ellipsoid!$B43),"",Ellipsoid!$A43)</f>
        <v/>
      </c>
      <c r="BB48" s="8" t="str">
        <f>IF(ISBLANK(Ellipsoid!$B43),"",Ellipsoid!$B43)</f>
        <v/>
      </c>
      <c r="BC48" s="6" t="str">
        <f>IF(ISBLANK(Ellipsoid!$B43),"",CONCATENATE(BA48," - ",BB48))</f>
        <v/>
      </c>
      <c r="BQ48" s="8" t="str">
        <f>IF(ISBLANK('Source Citation'!$B50),"",'Source Citation'!$A50)</f>
        <v/>
      </c>
      <c r="BR48" s="8" t="str">
        <f>IF(ISBLANK('Source Citation'!$B50),"",'Source Citation'!$B50)</f>
        <v/>
      </c>
      <c r="BS48" s="6" t="str">
        <f>IF(ISBLANK('Source Citation'!$B50),"",CONCATENATE(BQ48," - ",BR48))</f>
        <v/>
      </c>
      <c r="BY48" s="8" t="str">
        <f>IF(ISBLANK('Geographic Extent'!$B50),"",'Geographic Extent'!$A50)</f>
        <v/>
      </c>
      <c r="BZ48" s="8" t="str">
        <f>IF(ISBLANK('Geographic Extent'!$B50),"",'Geographic Extent'!$B50)</f>
        <v/>
      </c>
      <c r="CA48" s="6" t="str">
        <f>IF(ISBLANK('Geographic Extent'!$B50),"",CONCATENATE(BY48," - ",BZ48))</f>
        <v/>
      </c>
    </row>
    <row r="49" spans="2:79" x14ac:dyDescent="0.2">
      <c r="B49" s="5">
        <v>168</v>
      </c>
      <c r="C49" s="6" t="s">
        <v>234</v>
      </c>
      <c r="D49" s="6" t="s">
        <v>17</v>
      </c>
      <c r="E49" s="6" t="str">
        <f t="shared" si="14"/>
        <v>168 - (Geo) - WGS 84</v>
      </c>
      <c r="F49" s="3">
        <v>3</v>
      </c>
      <c r="G49" s="8" t="str">
        <f>IF(ISBLANK(Datum!$B6),"",Datum!$A6)</f>
        <v/>
      </c>
      <c r="H49" s="8" t="str">
        <f>IF(ISBLANK(Datum!$B6),"",Datum!$B6)</f>
        <v/>
      </c>
      <c r="I49" s="8" t="str">
        <f>IF(ISBLANK(Datum!$B6),"",Datum!$D6)</f>
        <v/>
      </c>
      <c r="J49" s="6" t="str">
        <f>IF(ISBLANK(Datum!$B6),"",CONCATENATE(G48," - (",LEFT(I48,3),") - ",H48))</f>
        <v/>
      </c>
      <c r="K49" s="3">
        <v>41</v>
      </c>
      <c r="L49" s="8" t="str">
        <f>IF(ISBLANK(CoordSys!$B44),"",CoordSys!$A44)</f>
        <v/>
      </c>
      <c r="M49" s="8" t="str">
        <f>IF(ISBLANK(CoordSys!$B44),"",CoordSys!$B44)</f>
        <v/>
      </c>
      <c r="N49" s="8" t="str">
        <f>IF(ISBLANK(CoordSys!$B44),"",CoordSys!$D44)</f>
        <v/>
      </c>
      <c r="O49" s="6" t="str">
        <f>IF(ISBLANK(CoordSys!$B44),"",CONCATENATE(L49," - ",M49))</f>
        <v/>
      </c>
      <c r="P49" s="3">
        <v>36</v>
      </c>
      <c r="Q49" s="8" t="str">
        <f>IF(ISBLANK(CSAxis!$B39),"",CSAxis!$A39)</f>
        <v/>
      </c>
      <c r="R49" s="8" t="str">
        <f>IF(ISBLANK(CSAxis!$B39),"",CSAxis!$B39)</f>
        <v/>
      </c>
      <c r="S49" s="6" t="str">
        <f>IF(ISBLANK(CSAxis!$B39),"",CONCATENATE(Q49," - ",R49))</f>
        <v/>
      </c>
      <c r="AB49" s="3">
        <v>26</v>
      </c>
      <c r="AC49" s="8" t="str">
        <f>IF(ISBLANK(UoM!$B29),"",UoM!$A29)</f>
        <v/>
      </c>
      <c r="AD49" s="8" t="str">
        <f>IF(ISBLANK(UoM!$B29),"",UoM!$B29)</f>
        <v/>
      </c>
      <c r="AE49" s="6" t="str">
        <f>IF(ISBLANK(UoM!$B29),"",CONCATENATE(AC49," - ",AD49))</f>
        <v/>
      </c>
      <c r="AF49" s="3">
        <v>47</v>
      </c>
      <c r="AG49" s="8" t="str">
        <f>IF(ISBLANK('Prime Meridian'!$B50),"",'Prime Meridian'!$A50)</f>
        <v/>
      </c>
      <c r="AH49" s="8" t="str">
        <f>IF(ISBLANK('Prime Meridian'!$B50),"",'Prime Meridian'!$B50)</f>
        <v/>
      </c>
      <c r="AI49" s="6" t="str">
        <f>IF(ISBLANK('Prime Meridian'!$B50),"",CONCATENATE(AG49," - ",AH49))</f>
        <v/>
      </c>
      <c r="AN49" s="3">
        <v>32</v>
      </c>
      <c r="AO49" s="8" t="str">
        <f>IF(ISBLANK(OpParam!$B35),"",OpParam!$A35)</f>
        <v/>
      </c>
      <c r="AP49" s="8" t="str">
        <f>IF(ISBLANK(OpParam!$B35),"",OpParam!$B35)</f>
        <v/>
      </c>
      <c r="AQ49" s="6" t="str">
        <f>IF(ISBLANK(OpParam!$B35),"",CONCATENATE(AO49," - ",AP49))</f>
        <v/>
      </c>
      <c r="AS49" s="8" t="str">
        <f>IF(ISBLANK(CoordOp!$B12),"",CoordOp!$A12)</f>
        <v/>
      </c>
      <c r="AT49" s="8" t="str">
        <f>IF(ISBLANK(CoordOp!$B12),"",CoordOp!$B12)</f>
        <v/>
      </c>
      <c r="AU49" s="6" t="str">
        <f>IF(ISBLANK(CoordOp!$B12),"",CONCATENATE(AS49," - ",AT49))</f>
        <v/>
      </c>
      <c r="AZ49" s="3">
        <v>41</v>
      </c>
      <c r="BA49" s="8" t="str">
        <f>IF(ISBLANK(Ellipsoid!$B44),"",Ellipsoid!$A44)</f>
        <v/>
      </c>
      <c r="BB49" s="8" t="str">
        <f>IF(ISBLANK(Ellipsoid!$B44),"",Ellipsoid!$B44)</f>
        <v/>
      </c>
      <c r="BC49" s="6" t="str">
        <f>IF(ISBLANK(Ellipsoid!$B44),"",CONCATENATE(BA49," - ",BB49))</f>
        <v/>
      </c>
      <c r="BQ49" s="8" t="str">
        <f>IF(ISBLANK('Source Citation'!$B51),"",'Source Citation'!$A51)</f>
        <v/>
      </c>
      <c r="BR49" s="8" t="str">
        <f>IF(ISBLANK('Source Citation'!$B51),"",'Source Citation'!$B51)</f>
        <v/>
      </c>
      <c r="BS49" s="6" t="str">
        <f>IF(ISBLANK('Source Citation'!$B51),"",CONCATENATE(BQ49," - ",BR49))</f>
        <v/>
      </c>
      <c r="BY49" s="8" t="str">
        <f>IF(ISBLANK('Geographic Extent'!$B51),"",'Geographic Extent'!$A51)</f>
        <v/>
      </c>
      <c r="BZ49" s="8" t="str">
        <f>IF(ISBLANK('Geographic Extent'!$B51),"",'Geographic Extent'!$B51)</f>
        <v/>
      </c>
      <c r="CA49" s="6" t="str">
        <f>IF(ISBLANK('Geographic Extent'!$B51),"",CONCATENATE(BY49," - ",BZ49))</f>
        <v/>
      </c>
    </row>
    <row r="50" spans="2:79" x14ac:dyDescent="0.2">
      <c r="B50" s="5">
        <v>169</v>
      </c>
      <c r="C50" s="6" t="s">
        <v>366</v>
      </c>
      <c r="D50" s="6" t="s">
        <v>17</v>
      </c>
      <c r="E50" s="6" t="str">
        <f t="shared" si="14"/>
        <v>169 - (Geo) - NAD83(CSRS)</v>
      </c>
      <c r="F50" s="3">
        <v>4</v>
      </c>
      <c r="G50" s="8" t="str">
        <f>IF(ISBLANK(Datum!$B7),"",Datum!$A7)</f>
        <v/>
      </c>
      <c r="H50" s="8" t="str">
        <f>IF(ISBLANK(Datum!$B7),"",Datum!$B7)</f>
        <v/>
      </c>
      <c r="I50" s="8" t="str">
        <f>IF(ISBLANK(Datum!$B7),"",Datum!$D7)</f>
        <v/>
      </c>
      <c r="J50" s="6" t="str">
        <f>IF(ISBLANK(Datum!$B7),"",CONCATENATE(G49," - (",LEFT(I49,3),") - ",H49))</f>
        <v/>
      </c>
      <c r="K50" s="3">
        <v>42</v>
      </c>
      <c r="L50" s="8" t="str">
        <f>IF(ISBLANK(CoordSys!$B45),"",CoordSys!$A45)</f>
        <v/>
      </c>
      <c r="M50" s="8" t="str">
        <f>IF(ISBLANK(CoordSys!$B45),"",CoordSys!$B45)</f>
        <v/>
      </c>
      <c r="N50" s="8" t="str">
        <f>IF(ISBLANK(CoordSys!$B45),"",CoordSys!$D45)</f>
        <v/>
      </c>
      <c r="O50" s="6" t="str">
        <f>IF(ISBLANK(CoordSys!$B45),"",CONCATENATE(L50," - ",M50))</f>
        <v/>
      </c>
      <c r="P50" s="3">
        <v>37</v>
      </c>
      <c r="Q50" s="8" t="str">
        <f>IF(ISBLANK(CSAxis!$B40),"",CSAxis!$A40)</f>
        <v/>
      </c>
      <c r="R50" s="8" t="str">
        <f>IF(ISBLANK(CSAxis!$B40),"",CSAxis!$B40)</f>
        <v/>
      </c>
      <c r="S50" s="6" t="str">
        <f>IF(ISBLANK(CSAxis!$B40),"",CONCATENATE(Q50," - ",R50))</f>
        <v/>
      </c>
      <c r="AB50" s="3">
        <v>27</v>
      </c>
      <c r="AC50" s="8" t="str">
        <f>IF(ISBLANK(UoM!$B30),"",UoM!$A30)</f>
        <v/>
      </c>
      <c r="AD50" s="8" t="str">
        <f>IF(ISBLANK(UoM!$B30),"",UoM!$B30)</f>
        <v/>
      </c>
      <c r="AE50" s="6" t="str">
        <f>IF(ISBLANK(UoM!$B30),"",CONCATENATE(AC50," - ",AD50))</f>
        <v/>
      </c>
      <c r="AF50" s="3">
        <v>48</v>
      </c>
      <c r="AG50" s="8" t="str">
        <f>IF(ISBLANK('Prime Meridian'!$B51),"",'Prime Meridian'!$A51)</f>
        <v/>
      </c>
      <c r="AH50" s="8" t="str">
        <f>IF(ISBLANK('Prime Meridian'!$B51),"",'Prime Meridian'!$B51)</f>
        <v/>
      </c>
      <c r="AI50" s="6" t="str">
        <f>IF(ISBLANK('Prime Meridian'!$B51),"",CONCATENATE(AG50," - ",AH50))</f>
        <v/>
      </c>
      <c r="AN50" s="3">
        <v>33</v>
      </c>
      <c r="AO50" s="8" t="str">
        <f>IF(ISBLANK(OpParam!$B36),"",OpParam!$A36)</f>
        <v/>
      </c>
      <c r="AP50" s="8" t="str">
        <f>IF(ISBLANK(OpParam!$B36),"",OpParam!$B36)</f>
        <v/>
      </c>
      <c r="AQ50" s="6" t="str">
        <f>IF(ISBLANK(OpParam!$B36),"",CONCATENATE(AO50," - ",AP50))</f>
        <v/>
      </c>
      <c r="AS50" s="8" t="str">
        <f>IF(ISBLANK(CoordOp!$B13),"",CoordOp!$A13)</f>
        <v/>
      </c>
      <c r="AT50" s="8" t="str">
        <f>IF(ISBLANK(CoordOp!$B13),"",CoordOp!$B13)</f>
        <v/>
      </c>
      <c r="AU50" s="6" t="str">
        <f>IF(ISBLANK(CoordOp!$B13),"",CONCATENATE(AS50," - ",AT50))</f>
        <v/>
      </c>
      <c r="AZ50" s="3">
        <v>42</v>
      </c>
      <c r="BA50" s="8" t="str">
        <f>IF(ISBLANK(Ellipsoid!$B45),"",Ellipsoid!$A45)</f>
        <v/>
      </c>
      <c r="BB50" s="8" t="str">
        <f>IF(ISBLANK(Ellipsoid!$B45),"",Ellipsoid!$B45)</f>
        <v/>
      </c>
      <c r="BC50" s="6" t="str">
        <f>IF(ISBLANK(Ellipsoid!$B45),"",CONCATENATE(BA50," - ",BB50))</f>
        <v/>
      </c>
      <c r="BQ50" s="8" t="str">
        <f>IF(ISBLANK('Source Citation'!$B52),"",'Source Citation'!$A52)</f>
        <v/>
      </c>
      <c r="BR50" s="8" t="str">
        <f>IF(ISBLANK('Source Citation'!$B52),"",'Source Citation'!$B52)</f>
        <v/>
      </c>
      <c r="BS50" s="6" t="str">
        <f>IF(ISBLANK('Source Citation'!$B52),"",CONCATENATE(BQ50," - ",BR50))</f>
        <v/>
      </c>
      <c r="BY50" s="8" t="str">
        <f>IF(ISBLANK('Geographic Extent'!$B52),"",'Geographic Extent'!$A52)</f>
        <v/>
      </c>
      <c r="BZ50" s="8" t="str">
        <f>IF(ISBLANK('Geographic Extent'!$B52),"",'Geographic Extent'!$B52)</f>
        <v/>
      </c>
      <c r="CA50" s="6" t="str">
        <f>IF(ISBLANK('Geographic Extent'!$B52),"",CONCATENATE(BY50," - ",BZ50))</f>
        <v/>
      </c>
    </row>
    <row r="51" spans="2:79" x14ac:dyDescent="0.2">
      <c r="B51" s="5">
        <v>170</v>
      </c>
      <c r="C51" s="6" t="s">
        <v>368</v>
      </c>
      <c r="D51" s="6" t="s">
        <v>17</v>
      </c>
      <c r="E51" s="6" t="str">
        <f t="shared" si="14"/>
        <v>170 - (Geo) - NAD83(HARN)</v>
      </c>
      <c r="F51" s="3">
        <v>5</v>
      </c>
      <c r="G51" s="8" t="str">
        <f>IF(ISBLANK(Datum!$B8),"",Datum!$A8)</f>
        <v/>
      </c>
      <c r="H51" s="8" t="str">
        <f>IF(ISBLANK(Datum!$B8),"",Datum!$B8)</f>
        <v/>
      </c>
      <c r="I51" s="8" t="str">
        <f>IF(ISBLANK(Datum!$B8),"",Datum!$D8)</f>
        <v/>
      </c>
      <c r="J51" s="6" t="str">
        <f>IF(ISBLANK(Datum!$B8),"",CONCATENATE(G50," - (",LEFT(I50,3),") - ",H50))</f>
        <v/>
      </c>
      <c r="K51" s="3">
        <v>43</v>
      </c>
      <c r="L51" s="8" t="str">
        <f>IF(ISBLANK(CoordSys!$B46),"",CoordSys!$A46)</f>
        <v/>
      </c>
      <c r="M51" s="8" t="str">
        <f>IF(ISBLANK(CoordSys!$B46),"",CoordSys!$B46)</f>
        <v/>
      </c>
      <c r="N51" s="8" t="str">
        <f>IF(ISBLANK(CoordSys!$B46),"",CoordSys!$D46)</f>
        <v/>
      </c>
      <c r="O51" s="6" t="str">
        <f>IF(ISBLANK(CoordSys!$B46),"",CONCATENATE(L51," - ",M51))</f>
        <v/>
      </c>
      <c r="P51" s="3">
        <v>38</v>
      </c>
      <c r="Q51" s="8" t="str">
        <f>IF(ISBLANK(CSAxis!$B41),"",CSAxis!$A41)</f>
        <v/>
      </c>
      <c r="R51" s="8" t="str">
        <f>IF(ISBLANK(CSAxis!$B41),"",CSAxis!$B41)</f>
        <v/>
      </c>
      <c r="S51" s="6" t="str">
        <f>IF(ISBLANK(CSAxis!$B41),"",CONCATENATE(Q51," - ",R51))</f>
        <v/>
      </c>
      <c r="AB51" s="3">
        <v>28</v>
      </c>
      <c r="AC51" s="8" t="str">
        <f>IF(ISBLANK(UoM!$B31),"",UoM!$A31)</f>
        <v/>
      </c>
      <c r="AD51" s="8" t="str">
        <f>IF(ISBLANK(UoM!$B31),"",UoM!$B31)</f>
        <v/>
      </c>
      <c r="AE51" s="6" t="str">
        <f>IF(ISBLANK(UoM!$B31),"",CONCATENATE(AC51," - ",AD51))</f>
        <v/>
      </c>
      <c r="AF51" s="3">
        <v>49</v>
      </c>
      <c r="AG51" s="8" t="str">
        <f>IF(ISBLANK('Prime Meridian'!$B52),"",'Prime Meridian'!$A52)</f>
        <v/>
      </c>
      <c r="AH51" s="8" t="str">
        <f>IF(ISBLANK('Prime Meridian'!$B52),"",'Prime Meridian'!$B52)</f>
        <v/>
      </c>
      <c r="AI51" s="6" t="str">
        <f>IF(ISBLANK('Prime Meridian'!$B52),"",CONCATENATE(AG51," - ",AH51))</f>
        <v/>
      </c>
      <c r="AN51" s="3">
        <v>34</v>
      </c>
      <c r="AO51" s="8" t="str">
        <f>IF(ISBLANK(OpParam!$B37),"",OpParam!$A37)</f>
        <v/>
      </c>
      <c r="AP51" s="8" t="str">
        <f>IF(ISBLANK(OpParam!$B37),"",OpParam!$B37)</f>
        <v/>
      </c>
      <c r="AQ51" s="6" t="str">
        <f>IF(ISBLANK(OpParam!$B37),"",CONCATENATE(AO51," - ",AP51))</f>
        <v/>
      </c>
      <c r="AS51" s="8" t="str">
        <f>IF(ISBLANK(CoordOp!$B14),"",CoordOp!$A14)</f>
        <v/>
      </c>
      <c r="AT51" s="8" t="str">
        <f>IF(ISBLANK(CoordOp!$B14),"",CoordOp!$B14)</f>
        <v/>
      </c>
      <c r="AU51" s="6" t="str">
        <f>IF(ISBLANK(CoordOp!$B14),"",CONCATENATE(AS51," - ",AT51))</f>
        <v/>
      </c>
      <c r="AZ51" s="3">
        <v>43</v>
      </c>
      <c r="BA51" s="8" t="str">
        <f>IF(ISBLANK(Ellipsoid!$B46),"",Ellipsoid!$A46)</f>
        <v/>
      </c>
      <c r="BB51" s="8" t="str">
        <f>IF(ISBLANK(Ellipsoid!$B46),"",Ellipsoid!$B46)</f>
        <v/>
      </c>
      <c r="BC51" s="6" t="str">
        <f>IF(ISBLANK(Ellipsoid!$B46),"",CONCATENATE(BA51," - ",BB51))</f>
        <v/>
      </c>
      <c r="BQ51" s="8" t="str">
        <f>IF(ISBLANK('Source Citation'!$B53),"",'Source Citation'!$A53)</f>
        <v/>
      </c>
      <c r="BR51" s="8" t="str">
        <f>IF(ISBLANK('Source Citation'!$B53),"",'Source Citation'!$B53)</f>
        <v/>
      </c>
      <c r="BS51" s="6" t="str">
        <f>IF(ISBLANK('Source Citation'!$B53),"",CONCATENATE(BQ51," - ",BR51))</f>
        <v/>
      </c>
      <c r="BY51" s="8" t="str">
        <f>IF(ISBLANK('Geographic Extent'!$B53),"",'Geographic Extent'!$A53)</f>
        <v/>
      </c>
      <c r="BZ51" s="8" t="str">
        <f>IF(ISBLANK('Geographic Extent'!$B53),"",'Geographic Extent'!$B53)</f>
        <v/>
      </c>
      <c r="CA51" s="6" t="str">
        <f>IF(ISBLANK('Geographic Extent'!$B53),"",CONCATENATE(BY51," - ",BZ51))</f>
        <v/>
      </c>
    </row>
    <row r="52" spans="2:79" x14ac:dyDescent="0.2">
      <c r="B52" s="5">
        <v>171</v>
      </c>
      <c r="C52" s="6" t="s">
        <v>367</v>
      </c>
      <c r="D52" s="6" t="s">
        <v>17</v>
      </c>
      <c r="E52" s="6" t="str">
        <f t="shared" si="14"/>
        <v>171 - (Geo) - NAD83(NSRS2007)</v>
      </c>
      <c r="F52" s="3">
        <v>6</v>
      </c>
      <c r="G52" s="8" t="str">
        <f>IF(ISBLANK(Datum!$B9),"",Datum!$A9)</f>
        <v/>
      </c>
      <c r="H52" s="8" t="str">
        <f>IF(ISBLANK(Datum!$B9),"",Datum!$B9)</f>
        <v/>
      </c>
      <c r="I52" s="8" t="str">
        <f>IF(ISBLANK(Datum!$B9),"",Datum!$D9)</f>
        <v/>
      </c>
      <c r="J52" s="6" t="str">
        <f>IF(ISBLANK(Datum!$B9),"",CONCATENATE(G51," - (",LEFT(I51,3),") - ",H51))</f>
        <v/>
      </c>
      <c r="K52" s="3">
        <v>44</v>
      </c>
      <c r="L52" s="8" t="str">
        <f>IF(ISBLANK(CoordSys!$B47),"",CoordSys!$A47)</f>
        <v/>
      </c>
      <c r="M52" s="8" t="str">
        <f>IF(ISBLANK(CoordSys!$B47),"",CoordSys!$B47)</f>
        <v/>
      </c>
      <c r="N52" s="8" t="str">
        <f>IF(ISBLANK(CoordSys!$B47),"",CoordSys!$D47)</f>
        <v/>
      </c>
      <c r="O52" s="6" t="str">
        <f>IF(ISBLANK(CoordSys!$B47),"",CONCATENATE(L52," - ",M52))</f>
        <v/>
      </c>
      <c r="P52" s="3">
        <v>39</v>
      </c>
      <c r="Q52" s="8" t="str">
        <f>IF(ISBLANK(CSAxis!$B42),"",CSAxis!$A42)</f>
        <v/>
      </c>
      <c r="R52" s="8" t="str">
        <f>IF(ISBLANK(CSAxis!$B42),"",CSAxis!$B42)</f>
        <v/>
      </c>
      <c r="S52" s="6" t="str">
        <f>IF(ISBLANK(CSAxis!$B42),"",CONCATENATE(Q52," - ",R52))</f>
        <v/>
      </c>
      <c r="AB52" s="3">
        <v>29</v>
      </c>
      <c r="AC52" s="8" t="str">
        <f>IF(ISBLANK(UoM!$B32),"",UoM!$A32)</f>
        <v/>
      </c>
      <c r="AD52" s="8" t="str">
        <f>IF(ISBLANK(UoM!$B32),"",UoM!$B32)</f>
        <v/>
      </c>
      <c r="AE52" s="6" t="str">
        <f>IF(ISBLANK(UoM!$B32),"",CONCATENATE(AC52," - ",AD52))</f>
        <v/>
      </c>
      <c r="AF52" s="3">
        <v>50</v>
      </c>
      <c r="AG52" s="8" t="str">
        <f>IF(ISBLANK('Prime Meridian'!$B53),"",'Prime Meridian'!$A53)</f>
        <v/>
      </c>
      <c r="AH52" s="8" t="str">
        <f>IF(ISBLANK('Prime Meridian'!$B53),"",'Prime Meridian'!$B53)</f>
        <v/>
      </c>
      <c r="AI52" s="6" t="str">
        <f>IF(ISBLANK('Prime Meridian'!$B53),"",CONCATENATE(AG52," - ",AH52))</f>
        <v/>
      </c>
      <c r="AN52" s="3">
        <v>35</v>
      </c>
      <c r="AO52" s="8" t="str">
        <f>IF(ISBLANK(OpParam!$B38),"",OpParam!$A38)</f>
        <v/>
      </c>
      <c r="AP52" s="8" t="str">
        <f>IF(ISBLANK(OpParam!$B38),"",OpParam!$B38)</f>
        <v/>
      </c>
      <c r="AQ52" s="6" t="str">
        <f>IF(ISBLANK(OpParam!$B38),"",CONCATENATE(AO52," - ",AP52))</f>
        <v/>
      </c>
      <c r="AS52" s="8" t="str">
        <f>IF(ISBLANK(CoordOp!$B15),"",CoordOp!$A15)</f>
        <v/>
      </c>
      <c r="AT52" s="8" t="str">
        <f>IF(ISBLANK(CoordOp!$B15),"",CoordOp!$B15)</f>
        <v/>
      </c>
      <c r="AU52" s="6" t="str">
        <f>IF(ISBLANK(CoordOp!$B15),"",CONCATENATE(AS52," - ",AT52))</f>
        <v/>
      </c>
      <c r="AZ52" s="3">
        <v>44</v>
      </c>
      <c r="BA52" s="8" t="str">
        <f>IF(ISBLANK(Ellipsoid!$B47),"",Ellipsoid!$A47)</f>
        <v/>
      </c>
      <c r="BB52" s="8" t="str">
        <f>IF(ISBLANK(Ellipsoid!$B47),"",Ellipsoid!$B47)</f>
        <v/>
      </c>
      <c r="BC52" s="6" t="str">
        <f>IF(ISBLANK(Ellipsoid!$B47),"",CONCATENATE(BA52," - ",BB52))</f>
        <v/>
      </c>
      <c r="BQ52" s="8" t="str">
        <f>IF(ISBLANK('Source Citation'!$B54),"",'Source Citation'!$A54)</f>
        <v/>
      </c>
      <c r="BR52" s="8" t="str">
        <f>IF(ISBLANK('Source Citation'!$B54),"",'Source Citation'!$B54)</f>
        <v/>
      </c>
      <c r="BS52" s="6" t="str">
        <f>IF(ISBLANK('Source Citation'!$B54),"",CONCATENATE(BQ52," - ",BR52))</f>
        <v/>
      </c>
      <c r="BY52" s="8" t="str">
        <f>IF(ISBLANK('Geographic Extent'!$B54),"",'Geographic Extent'!$A54)</f>
        <v/>
      </c>
      <c r="BZ52" s="8" t="str">
        <f>IF(ISBLANK('Geographic Extent'!$B54),"",'Geographic Extent'!$B54)</f>
        <v/>
      </c>
      <c r="CA52" s="6" t="str">
        <f>IF(ISBLANK('Geographic Extent'!$B54),"",CONCATENATE(BY52," - ",BZ52))</f>
        <v/>
      </c>
    </row>
    <row r="53" spans="2:79" x14ac:dyDescent="0.2">
      <c r="B53" s="5">
        <v>172</v>
      </c>
      <c r="C53" s="6" t="s">
        <v>369</v>
      </c>
      <c r="D53" s="6" t="s">
        <v>17</v>
      </c>
      <c r="E53" s="6" t="str">
        <f t="shared" si="14"/>
        <v>172 - (Geo) - NAD83(2011)</v>
      </c>
      <c r="F53" s="3">
        <v>7</v>
      </c>
      <c r="G53" s="8" t="str">
        <f>IF(ISBLANK(Datum!$B10),"",Datum!$A10)</f>
        <v/>
      </c>
      <c r="H53" s="8" t="str">
        <f>IF(ISBLANK(Datum!$B10),"",Datum!$B10)</f>
        <v/>
      </c>
      <c r="I53" s="8" t="str">
        <f>IF(ISBLANK(Datum!$B10),"",Datum!$D10)</f>
        <v/>
      </c>
      <c r="J53" s="6" t="str">
        <f>IF(ISBLANK(Datum!$B10),"",CONCATENATE(G52," - (",LEFT(I52,3),") - ",H52))</f>
        <v/>
      </c>
      <c r="K53" s="3">
        <v>45</v>
      </c>
      <c r="L53" s="8" t="str">
        <f>IF(ISBLANK(CoordSys!$B48),"",CoordSys!$A48)</f>
        <v/>
      </c>
      <c r="M53" s="8" t="str">
        <f>IF(ISBLANK(CoordSys!$B48),"",CoordSys!$B48)</f>
        <v/>
      </c>
      <c r="N53" s="8" t="str">
        <f>IF(ISBLANK(CoordSys!$B48),"",CoordSys!$D48)</f>
        <v/>
      </c>
      <c r="O53" s="6" t="str">
        <f>IF(ISBLANK(CoordSys!$B48),"",CONCATENATE(L53," - ",M53))</f>
        <v/>
      </c>
      <c r="P53" s="3">
        <v>40</v>
      </c>
      <c r="Q53" s="8" t="str">
        <f>IF(ISBLANK(CSAxis!$B43),"",CSAxis!$A43)</f>
        <v/>
      </c>
      <c r="R53" s="8" t="str">
        <f>IF(ISBLANK(CSAxis!$B43),"",CSAxis!$B43)</f>
        <v/>
      </c>
      <c r="S53" s="6" t="str">
        <f>IF(ISBLANK(CSAxis!$B43),"",CONCATENATE(Q53," - ",R53))</f>
        <v/>
      </c>
      <c r="AB53" s="3">
        <v>30</v>
      </c>
      <c r="AC53" s="8" t="str">
        <f>IF(ISBLANK(UoM!$B33),"",UoM!$A33)</f>
        <v/>
      </c>
      <c r="AD53" s="8" t="str">
        <f>IF(ISBLANK(UoM!$B33),"",UoM!$B33)</f>
        <v/>
      </c>
      <c r="AE53" s="6" t="str">
        <f>IF(ISBLANK(UoM!$B33),"",CONCATENATE(AC53," - ",AD53))</f>
        <v/>
      </c>
      <c r="AF53" s="3">
        <v>51</v>
      </c>
      <c r="AG53" s="8" t="str">
        <f>IF(ISBLANK('Prime Meridian'!$B54),"",'Prime Meridian'!$A54)</f>
        <v/>
      </c>
      <c r="AH53" s="8" t="str">
        <f>IF(ISBLANK('Prime Meridian'!$B54),"",'Prime Meridian'!$B54)</f>
        <v/>
      </c>
      <c r="AI53" s="6" t="str">
        <f>IF(ISBLANK('Prime Meridian'!$B54),"",CONCATENATE(AG53," - ",AH53))</f>
        <v/>
      </c>
      <c r="AN53" s="3">
        <v>36</v>
      </c>
      <c r="AO53" s="8" t="str">
        <f>IF(ISBLANK(OpParam!$B39),"",OpParam!$A39)</f>
        <v/>
      </c>
      <c r="AP53" s="8" t="str">
        <f>IF(ISBLANK(OpParam!$B39),"",OpParam!$B39)</f>
        <v/>
      </c>
      <c r="AQ53" s="6" t="str">
        <f>IF(ISBLANK(OpParam!$B39),"",CONCATENATE(AO53," - ",AP53))</f>
        <v/>
      </c>
      <c r="AS53" s="8" t="str">
        <f>IF(ISBLANK(CoordOp!$B16),"",CoordOp!$A16)</f>
        <v/>
      </c>
      <c r="AT53" s="8" t="str">
        <f>IF(ISBLANK(CoordOp!$B16),"",CoordOp!$B16)</f>
        <v/>
      </c>
      <c r="AU53" s="6" t="str">
        <f>IF(ISBLANK(CoordOp!$B16),"",CONCATENATE(AS53," - ",AT53))</f>
        <v/>
      </c>
      <c r="AZ53" s="3">
        <v>45</v>
      </c>
      <c r="BA53" s="8" t="str">
        <f>IF(ISBLANK(Ellipsoid!$B48),"",Ellipsoid!$A48)</f>
        <v/>
      </c>
      <c r="BB53" s="8" t="str">
        <f>IF(ISBLANK(Ellipsoid!$B48),"",Ellipsoid!$B48)</f>
        <v/>
      </c>
      <c r="BC53" s="6" t="str">
        <f>IF(ISBLANK(Ellipsoid!$B48),"",CONCATENATE(BA53," - ",BB53))</f>
        <v/>
      </c>
      <c r="BQ53" s="8" t="str">
        <f>IF(ISBLANK('Source Citation'!$B55),"",'Source Citation'!$A55)</f>
        <v/>
      </c>
      <c r="BR53" s="8" t="str">
        <f>IF(ISBLANK('Source Citation'!$B55),"",'Source Citation'!$B55)</f>
        <v/>
      </c>
      <c r="BS53" s="6" t="str">
        <f>IF(ISBLANK('Source Citation'!$B55),"",CONCATENATE(BQ53," - ",BR53))</f>
        <v/>
      </c>
      <c r="BY53" s="8" t="str">
        <f>IF(ISBLANK('Geographic Extent'!$B55),"",'Geographic Extent'!$A55)</f>
        <v/>
      </c>
      <c r="BZ53" s="8" t="str">
        <f>IF(ISBLANK('Geographic Extent'!$B55),"",'Geographic Extent'!$B55)</f>
        <v/>
      </c>
      <c r="CA53" s="6" t="str">
        <f>IF(ISBLANK('Geographic Extent'!$B55),"",CONCATENATE(BY53," - ",BZ53))</f>
        <v/>
      </c>
    </row>
    <row r="54" spans="2:79" x14ac:dyDescent="0.2">
      <c r="B54" s="5">
        <v>173</v>
      </c>
      <c r="C54" s="6" t="s">
        <v>370</v>
      </c>
      <c r="D54" s="6" t="s">
        <v>17</v>
      </c>
      <c r="E54" s="6" t="str">
        <f t="shared" si="14"/>
        <v>173 - (Geo) - NAD83(PA11)</v>
      </c>
      <c r="F54" s="3">
        <v>8</v>
      </c>
      <c r="G54" s="8" t="str">
        <f>IF(ISBLANK(Datum!$B11),"",Datum!$A11)</f>
        <v/>
      </c>
      <c r="H54" s="8" t="str">
        <f>IF(ISBLANK(Datum!$B11),"",Datum!$B11)</f>
        <v/>
      </c>
      <c r="I54" s="8" t="str">
        <f>IF(ISBLANK(Datum!$B11),"",Datum!$D11)</f>
        <v/>
      </c>
      <c r="J54" s="6" t="str">
        <f>IF(ISBLANK(Datum!$B11),"",CONCATENATE(G53," - (",LEFT(I53,3),") - ",H53))</f>
        <v/>
      </c>
      <c r="K54" s="3">
        <v>46</v>
      </c>
      <c r="L54" s="8" t="str">
        <f>IF(ISBLANK(CoordSys!$B49),"",CoordSys!$A49)</f>
        <v/>
      </c>
      <c r="M54" s="8" t="str">
        <f>IF(ISBLANK(CoordSys!$B49),"",CoordSys!$B49)</f>
        <v/>
      </c>
      <c r="N54" s="8" t="str">
        <f>IF(ISBLANK(CoordSys!$B49),"",CoordSys!$D49)</f>
        <v/>
      </c>
      <c r="O54" s="6" t="str">
        <f>IF(ISBLANK(CoordSys!$B49),"",CONCATENATE(L54," - ",M54))</f>
        <v/>
      </c>
      <c r="P54" s="3">
        <v>41</v>
      </c>
      <c r="Q54" s="8" t="str">
        <f>IF(ISBLANK(CSAxis!$B44),"",CSAxis!$A44)</f>
        <v/>
      </c>
      <c r="R54" s="8" t="str">
        <f>IF(ISBLANK(CSAxis!$B44),"",CSAxis!$B44)</f>
        <v/>
      </c>
      <c r="S54" s="6" t="str">
        <f>IF(ISBLANK(CSAxis!$B44),"",CONCATENATE(Q54," - ",R54))</f>
        <v/>
      </c>
      <c r="AB54" s="3">
        <v>31</v>
      </c>
      <c r="AC54" s="8" t="str">
        <f>IF(ISBLANK(UoM!$B34),"",UoM!$A34)</f>
        <v/>
      </c>
      <c r="AD54" s="8" t="str">
        <f>IF(ISBLANK(UoM!$B34),"",UoM!$B34)</f>
        <v/>
      </c>
      <c r="AE54" s="6" t="str">
        <f>IF(ISBLANK(UoM!$B34),"",CONCATENATE(AC54," - ",AD54))</f>
        <v/>
      </c>
      <c r="AF54" s="3">
        <v>52</v>
      </c>
      <c r="AG54" s="8" t="str">
        <f>IF(ISBLANK('Prime Meridian'!$B55),"",'Prime Meridian'!$A55)</f>
        <v/>
      </c>
      <c r="AH54" s="8" t="str">
        <f>IF(ISBLANK('Prime Meridian'!$B55),"",'Prime Meridian'!$B55)</f>
        <v/>
      </c>
      <c r="AI54" s="6" t="str">
        <f>IF(ISBLANK('Prime Meridian'!$B55),"",CONCATENATE(AG54," - ",AH54))</f>
        <v/>
      </c>
      <c r="AN54" s="3">
        <v>37</v>
      </c>
      <c r="AO54" s="8" t="str">
        <f>IF(ISBLANK(OpParam!$B40),"",OpParam!$A40)</f>
        <v/>
      </c>
      <c r="AP54" s="8" t="str">
        <f>IF(ISBLANK(OpParam!$B40),"",OpParam!$B40)</f>
        <v/>
      </c>
      <c r="AQ54" s="6" t="str">
        <f>IF(ISBLANK(OpParam!$B40),"",CONCATENATE(AO54," - ",AP54))</f>
        <v/>
      </c>
      <c r="AS54" s="8" t="str">
        <f>IF(ISBLANK(CoordOp!$B17),"",CoordOp!$A17)</f>
        <v/>
      </c>
      <c r="AT54" s="8" t="str">
        <f>IF(ISBLANK(CoordOp!$B17),"",CoordOp!$B17)</f>
        <v/>
      </c>
      <c r="AU54" s="6" t="str">
        <f>IF(ISBLANK(CoordOp!$B17),"",CONCATENATE(AS54," - ",AT54))</f>
        <v/>
      </c>
      <c r="AZ54" s="3">
        <v>46</v>
      </c>
      <c r="BA54" s="8" t="str">
        <f>IF(ISBLANK(Ellipsoid!$B49),"",Ellipsoid!$A49)</f>
        <v/>
      </c>
      <c r="BB54" s="8" t="str">
        <f>IF(ISBLANK(Ellipsoid!$B49),"",Ellipsoid!$B49)</f>
        <v/>
      </c>
      <c r="BC54" s="6" t="str">
        <f>IF(ISBLANK(Ellipsoid!$B49),"",CONCATENATE(BA54," - ",BB54))</f>
        <v/>
      </c>
      <c r="BQ54" s="8" t="str">
        <f>IF(ISBLANK('Source Citation'!$B56),"",'Source Citation'!$A56)</f>
        <v/>
      </c>
      <c r="BR54" s="8" t="str">
        <f>IF(ISBLANK('Source Citation'!$B56),"",'Source Citation'!$B56)</f>
        <v/>
      </c>
      <c r="BS54" s="6" t="str">
        <f>IF(ISBLANK('Source Citation'!$B56),"",CONCATENATE(BQ54," - ",BR54))</f>
        <v/>
      </c>
      <c r="BY54" s="8" t="str">
        <f>IF(ISBLANK('Geographic Extent'!$B56),"",'Geographic Extent'!$A56)</f>
        <v/>
      </c>
      <c r="BZ54" s="8" t="str">
        <f>IF(ISBLANK('Geographic Extent'!$B56),"",'Geographic Extent'!$B56)</f>
        <v/>
      </c>
      <c r="CA54" s="6" t="str">
        <f>IF(ISBLANK('Geographic Extent'!$B56),"",CONCATENATE(BY54," - ",BZ54))</f>
        <v/>
      </c>
    </row>
    <row r="55" spans="2:79" x14ac:dyDescent="0.2">
      <c r="B55" s="5">
        <v>174</v>
      </c>
      <c r="C55" s="6" t="s">
        <v>371</v>
      </c>
      <c r="D55" s="6" t="s">
        <v>17</v>
      </c>
      <c r="E55" s="6" t="str">
        <f t="shared" si="14"/>
        <v>174 - (Geo) - NAD83(MA11)</v>
      </c>
      <c r="F55" s="3">
        <v>9</v>
      </c>
      <c r="G55" s="8" t="str">
        <f>IF(ISBLANK(Datum!$B12),"",Datum!$A12)</f>
        <v/>
      </c>
      <c r="H55" s="8" t="str">
        <f>IF(ISBLANK(Datum!$B12),"",Datum!$B12)</f>
        <v/>
      </c>
      <c r="I55" s="8" t="str">
        <f>IF(ISBLANK(Datum!$B12),"",Datum!$D12)</f>
        <v/>
      </c>
      <c r="J55" s="6" t="str">
        <f>IF(ISBLANK(Datum!$B12),"",CONCATENATE(G54," - (",LEFT(I54,3),") - ",H54))</f>
        <v/>
      </c>
      <c r="K55" s="3">
        <v>47</v>
      </c>
      <c r="L55" s="8" t="str">
        <f>IF(ISBLANK(CoordSys!$B50),"",CoordSys!$A50)</f>
        <v/>
      </c>
      <c r="M55" s="8" t="str">
        <f>IF(ISBLANK(CoordSys!$B50),"",CoordSys!$B50)</f>
        <v/>
      </c>
      <c r="N55" s="8" t="str">
        <f>IF(ISBLANK(CoordSys!$B50),"",CoordSys!$D50)</f>
        <v/>
      </c>
      <c r="O55" s="6" t="str">
        <f>IF(ISBLANK(CoordSys!$B50),"",CONCATENATE(L55," - ",M55))</f>
        <v/>
      </c>
      <c r="P55" s="3">
        <v>42</v>
      </c>
      <c r="Q55" s="8" t="str">
        <f>IF(ISBLANK(CSAxis!$B45),"",CSAxis!$A45)</f>
        <v/>
      </c>
      <c r="R55" s="8" t="str">
        <f>IF(ISBLANK(CSAxis!$B45),"",CSAxis!$B45)</f>
        <v/>
      </c>
      <c r="S55" s="6" t="str">
        <f>IF(ISBLANK(CSAxis!$B45),"",CONCATENATE(Q55," - ",R55))</f>
        <v/>
      </c>
      <c r="AB55" s="3">
        <v>32</v>
      </c>
      <c r="AC55" s="8" t="str">
        <f>IF(ISBLANK(UoM!$B35),"",UoM!$A35)</f>
        <v/>
      </c>
      <c r="AD55" s="8" t="str">
        <f>IF(ISBLANK(UoM!$B35),"",UoM!$B35)</f>
        <v/>
      </c>
      <c r="AE55" s="6" t="str">
        <f>IF(ISBLANK(UoM!$B35),"",CONCATENATE(AC55," - ",AD55))</f>
        <v/>
      </c>
      <c r="AF55" s="3">
        <v>53</v>
      </c>
      <c r="AG55" s="8" t="str">
        <f>IF(ISBLANK('Prime Meridian'!$B56),"",'Prime Meridian'!$A56)</f>
        <v/>
      </c>
      <c r="AH55" s="8" t="str">
        <f>IF(ISBLANK('Prime Meridian'!$B56),"",'Prime Meridian'!$B56)</f>
        <v/>
      </c>
      <c r="AI55" s="6" t="str">
        <f>IF(ISBLANK('Prime Meridian'!$B56),"",CONCATENATE(AG55," - ",AH55))</f>
        <v/>
      </c>
      <c r="AN55" s="3">
        <v>38</v>
      </c>
      <c r="AO55" s="8" t="str">
        <f>IF(ISBLANK(OpParam!$B41),"",OpParam!$A41)</f>
        <v/>
      </c>
      <c r="AP55" s="8" t="str">
        <f>IF(ISBLANK(OpParam!$B41),"",OpParam!$B41)</f>
        <v/>
      </c>
      <c r="AQ55" s="6" t="str">
        <f>IF(ISBLANK(OpParam!$B41),"",CONCATENATE(AO55," - ",AP55))</f>
        <v/>
      </c>
      <c r="AS55" s="8" t="str">
        <f>IF(ISBLANK(CoordOp!$B18),"",CoordOp!$A18)</f>
        <v/>
      </c>
      <c r="AT55" s="8" t="str">
        <f>IF(ISBLANK(CoordOp!$B18),"",CoordOp!$B18)</f>
        <v/>
      </c>
      <c r="AU55" s="6" t="str">
        <f>IF(ISBLANK(CoordOp!$B18),"",CONCATENATE(AS55," - ",AT55))</f>
        <v/>
      </c>
      <c r="AZ55" s="3">
        <v>47</v>
      </c>
      <c r="BA55" s="8" t="str">
        <f>IF(ISBLANK(Ellipsoid!$B50),"",Ellipsoid!$A50)</f>
        <v/>
      </c>
      <c r="BB55" s="8" t="str">
        <f>IF(ISBLANK(Ellipsoid!$B50),"",Ellipsoid!$B50)</f>
        <v/>
      </c>
      <c r="BC55" s="6" t="str">
        <f>IF(ISBLANK(Ellipsoid!$B50),"",CONCATENATE(BA55," - ",BB55))</f>
        <v/>
      </c>
      <c r="BQ55" s="8" t="str">
        <f>IF(ISBLANK('Source Citation'!$B57),"",'Source Citation'!$A57)</f>
        <v/>
      </c>
      <c r="BR55" s="8" t="str">
        <f>IF(ISBLANK('Source Citation'!$B57),"",'Source Citation'!$B57)</f>
        <v/>
      </c>
      <c r="BS55" s="6" t="str">
        <f>IF(ISBLANK('Source Citation'!$B57),"",CONCATENATE(BQ55," - ",BR55))</f>
        <v/>
      </c>
      <c r="BY55" s="8" t="str">
        <f>IF(ISBLANK('Geographic Extent'!$B57),"",'Geographic Extent'!$A57)</f>
        <v/>
      </c>
      <c r="BZ55" s="8" t="str">
        <f>IF(ISBLANK('Geographic Extent'!$B57),"",'Geographic Extent'!$B57)</f>
        <v/>
      </c>
      <c r="CA55" s="6" t="str">
        <f>IF(ISBLANK('Geographic Extent'!$B57),"",CONCATENATE(BY55," - ",BZ55))</f>
        <v/>
      </c>
    </row>
    <row r="56" spans="2:79" x14ac:dyDescent="0.2">
      <c r="B56" s="5">
        <v>175</v>
      </c>
      <c r="C56" s="6" t="s">
        <v>372</v>
      </c>
      <c r="D56" s="6" t="s">
        <v>17</v>
      </c>
      <c r="E56" s="6" t="str">
        <f t="shared" si="14"/>
        <v>175 - (Geo) - NAD83(CORS96)</v>
      </c>
      <c r="F56" s="3">
        <v>10</v>
      </c>
      <c r="G56" s="8" t="str">
        <f>IF(ISBLANK(Datum!$B13),"",Datum!$A13)</f>
        <v/>
      </c>
      <c r="H56" s="8" t="str">
        <f>IF(ISBLANK(Datum!$B13),"",Datum!$B13)</f>
        <v/>
      </c>
      <c r="I56" s="8" t="str">
        <f>IF(ISBLANK(Datum!$B13),"",Datum!$D13)</f>
        <v/>
      </c>
      <c r="J56" s="6" t="str">
        <f>IF(ISBLANK(Datum!$B13),"",CONCATENATE(G55," - (",LEFT(I55,3),") - ",H55))</f>
        <v/>
      </c>
      <c r="K56" s="3">
        <v>48</v>
      </c>
      <c r="L56" s="8" t="str">
        <f>IF(ISBLANK(CoordSys!$B51),"",CoordSys!$A51)</f>
        <v/>
      </c>
      <c r="M56" s="8" t="str">
        <f>IF(ISBLANK(CoordSys!$B51),"",CoordSys!$B51)</f>
        <v/>
      </c>
      <c r="N56" s="8" t="str">
        <f>IF(ISBLANK(CoordSys!$B51),"",CoordSys!$D51)</f>
        <v/>
      </c>
      <c r="O56" s="6" t="str">
        <f>IF(ISBLANK(CoordSys!$B51),"",CONCATENATE(L56," - ",M56))</f>
        <v/>
      </c>
      <c r="P56" s="3">
        <v>43</v>
      </c>
      <c r="Q56" s="8" t="str">
        <f>IF(ISBLANK(CSAxis!$B46),"",CSAxis!$A46)</f>
        <v/>
      </c>
      <c r="R56" s="8" t="str">
        <f>IF(ISBLANK(CSAxis!$B46),"",CSAxis!$B46)</f>
        <v/>
      </c>
      <c r="S56" s="6" t="str">
        <f>IF(ISBLANK(CSAxis!$B46),"",CONCATENATE(Q56," - ",R56))</f>
        <v/>
      </c>
      <c r="AB56" s="3">
        <v>33</v>
      </c>
      <c r="AC56" s="8" t="str">
        <f>IF(ISBLANK(UoM!$B36),"",UoM!$A36)</f>
        <v/>
      </c>
      <c r="AD56" s="8" t="str">
        <f>IF(ISBLANK(UoM!$B36),"",UoM!$B36)</f>
        <v/>
      </c>
      <c r="AE56" s="6" t="str">
        <f>IF(ISBLANK(UoM!$B36),"",CONCATENATE(AC56," - ",AD56))</f>
        <v/>
      </c>
      <c r="AF56" s="3">
        <v>54</v>
      </c>
      <c r="AG56" s="8" t="str">
        <f>IF(ISBLANK('Prime Meridian'!$B57),"",'Prime Meridian'!$A57)</f>
        <v/>
      </c>
      <c r="AH56" s="8" t="str">
        <f>IF(ISBLANK('Prime Meridian'!$B57),"",'Prime Meridian'!$B57)</f>
        <v/>
      </c>
      <c r="AI56" s="6" t="str">
        <f>IF(ISBLANK('Prime Meridian'!$B57),"",CONCATENATE(AG56," - ",AH56))</f>
        <v/>
      </c>
      <c r="AN56" s="3">
        <v>39</v>
      </c>
      <c r="AO56" s="8" t="str">
        <f>IF(ISBLANK(OpParam!$B42),"",OpParam!$A42)</f>
        <v/>
      </c>
      <c r="AP56" s="8" t="str">
        <f>IF(ISBLANK(OpParam!$B42),"",OpParam!$B42)</f>
        <v/>
      </c>
      <c r="AQ56" s="6" t="str">
        <f>IF(ISBLANK(OpParam!$B42),"",CONCATENATE(AO56," - ",AP56))</f>
        <v/>
      </c>
      <c r="AS56" s="8" t="str">
        <f>IF(ISBLANK(CoordOp!$B19),"",CoordOp!$A19)</f>
        <v/>
      </c>
      <c r="AT56" s="8" t="str">
        <f>IF(ISBLANK(CoordOp!$B19),"",CoordOp!$B19)</f>
        <v/>
      </c>
      <c r="AU56" s="6" t="str">
        <f>IF(ISBLANK(CoordOp!$B19),"",CONCATENATE(AS56," - ",AT56))</f>
        <v/>
      </c>
      <c r="AZ56" s="3">
        <v>48</v>
      </c>
      <c r="BA56" s="8" t="str">
        <f>IF(ISBLANK(Ellipsoid!$B51),"",Ellipsoid!$A51)</f>
        <v/>
      </c>
      <c r="BB56" s="8" t="str">
        <f>IF(ISBLANK(Ellipsoid!$B51),"",Ellipsoid!$B51)</f>
        <v/>
      </c>
      <c r="BC56" s="6" t="str">
        <f>IF(ISBLANK(Ellipsoid!$B51),"",CONCATENATE(BA56," - ",BB56))</f>
        <v/>
      </c>
      <c r="BQ56" s="8" t="str">
        <f>IF(ISBLANK('Source Citation'!$B58),"",'Source Citation'!$A58)</f>
        <v/>
      </c>
      <c r="BR56" s="8" t="str">
        <f>IF(ISBLANK('Source Citation'!$B58),"",'Source Citation'!$B58)</f>
        <v/>
      </c>
      <c r="BS56" s="6" t="str">
        <f>IF(ISBLANK('Source Citation'!$B58),"",CONCATENATE(BQ56," - ",BR56))</f>
        <v/>
      </c>
      <c r="BY56" s="8" t="str">
        <f>IF(ISBLANK('Geographic Extent'!$B58),"",'Geographic Extent'!$A58)</f>
        <v/>
      </c>
      <c r="BZ56" s="8" t="str">
        <f>IF(ISBLANK('Geographic Extent'!$B58),"",'Geographic Extent'!$B58)</f>
        <v/>
      </c>
      <c r="CA56" s="6" t="str">
        <f>IF(ISBLANK('Geographic Extent'!$B58),"",CONCATENATE(BY56," - ",BZ56))</f>
        <v/>
      </c>
    </row>
    <row r="57" spans="2:79" x14ac:dyDescent="0.2">
      <c r="B57" s="5">
        <v>176</v>
      </c>
      <c r="C57" s="6" t="s">
        <v>373</v>
      </c>
      <c r="D57" s="6" t="s">
        <v>17</v>
      </c>
      <c r="E57" s="6" t="str">
        <f t="shared" si="14"/>
        <v>176 - (Geo) - ETRS89</v>
      </c>
      <c r="F57" s="3">
        <v>11</v>
      </c>
      <c r="G57" s="8" t="str">
        <f>IF(ISBLANK(Datum!$B14),"",Datum!$A14)</f>
        <v/>
      </c>
      <c r="H57" s="8" t="str">
        <f>IF(ISBLANK(Datum!$B14),"",Datum!$B14)</f>
        <v/>
      </c>
      <c r="I57" s="8" t="str">
        <f>IF(ISBLANK(Datum!$B14),"",Datum!$D14)</f>
        <v/>
      </c>
      <c r="J57" s="6" t="str">
        <f>IF(ISBLANK(Datum!$B14),"",CONCATENATE(G56," - (",LEFT(I56,3),") - ",H56))</f>
        <v/>
      </c>
      <c r="K57" s="3">
        <v>49</v>
      </c>
      <c r="L57" s="8" t="str">
        <f>IF(ISBLANK(CoordSys!$B52),"",CoordSys!$A52)</f>
        <v/>
      </c>
      <c r="M57" s="8" t="str">
        <f>IF(ISBLANK(CoordSys!$B52),"",CoordSys!$B52)</f>
        <v/>
      </c>
      <c r="N57" s="8" t="str">
        <f>IF(ISBLANK(CoordSys!$B52),"",CoordSys!$D52)</f>
        <v/>
      </c>
      <c r="O57" s="6" t="str">
        <f>IF(ISBLANK(CoordSys!$B52),"",CONCATENATE(L57," - ",M57))</f>
        <v/>
      </c>
      <c r="P57" s="3">
        <v>44</v>
      </c>
      <c r="Q57" s="8" t="str">
        <f>IF(ISBLANK(CSAxis!$B47),"",CSAxis!$A47)</f>
        <v/>
      </c>
      <c r="R57" s="8" t="str">
        <f>IF(ISBLANK(CSAxis!$B47),"",CSAxis!$B47)</f>
        <v/>
      </c>
      <c r="S57" s="6" t="str">
        <f>IF(ISBLANK(CSAxis!$B47),"",CONCATENATE(Q57," - ",R57))</f>
        <v/>
      </c>
      <c r="AB57" s="3">
        <v>34</v>
      </c>
      <c r="AC57" s="8" t="str">
        <f>IF(ISBLANK(UoM!$B37),"",UoM!$A37)</f>
        <v/>
      </c>
      <c r="AD57" s="8" t="str">
        <f>IF(ISBLANK(UoM!$B37),"",UoM!$B37)</f>
        <v/>
      </c>
      <c r="AE57" s="6" t="str">
        <f>IF(ISBLANK(UoM!$B37),"",CONCATENATE(AC57," - ",AD57))</f>
        <v/>
      </c>
      <c r="AF57" s="3">
        <v>55</v>
      </c>
      <c r="AG57" s="8" t="str">
        <f>IF(ISBLANK('Prime Meridian'!$B58),"",'Prime Meridian'!$A58)</f>
        <v/>
      </c>
      <c r="AH57" s="8" t="str">
        <f>IF(ISBLANK('Prime Meridian'!$B58),"",'Prime Meridian'!$B58)</f>
        <v/>
      </c>
      <c r="AI57" s="6" t="str">
        <f>IF(ISBLANK('Prime Meridian'!$B58),"",CONCATENATE(AG57," - ",AH57))</f>
        <v/>
      </c>
      <c r="AN57" s="3">
        <v>40</v>
      </c>
      <c r="AO57" s="8" t="str">
        <f>IF(ISBLANK(OpParam!$B43),"",OpParam!$A43)</f>
        <v/>
      </c>
      <c r="AP57" s="8" t="str">
        <f>IF(ISBLANK(OpParam!$B43),"",OpParam!$B43)</f>
        <v/>
      </c>
      <c r="AQ57" s="6" t="str">
        <f>IF(ISBLANK(OpParam!$B43),"",CONCATENATE(AO57," - ",AP57))</f>
        <v/>
      </c>
      <c r="AS57" s="8" t="str">
        <f>IF(ISBLANK(CoordOp!$B20),"",CoordOp!$A20)</f>
        <v/>
      </c>
      <c r="AT57" s="8" t="str">
        <f>IF(ISBLANK(CoordOp!$B20),"",CoordOp!$B20)</f>
        <v/>
      </c>
      <c r="AU57" s="6" t="str">
        <f>IF(ISBLANK(CoordOp!$B20),"",CONCATENATE(AS57," - ",AT57))</f>
        <v/>
      </c>
      <c r="AZ57" s="3">
        <v>49</v>
      </c>
      <c r="BA57" s="8" t="str">
        <f>IF(ISBLANK(Ellipsoid!$B52),"",Ellipsoid!$A52)</f>
        <v/>
      </c>
      <c r="BB57" s="8" t="str">
        <f>IF(ISBLANK(Ellipsoid!$B52),"",Ellipsoid!$B52)</f>
        <v/>
      </c>
      <c r="BC57" s="6" t="str">
        <f>IF(ISBLANK(Ellipsoid!$B52),"",CONCATENATE(BA57," - ",BB57))</f>
        <v/>
      </c>
      <c r="BQ57" s="8" t="str">
        <f>IF(ISBLANK('Source Citation'!$B59),"",'Source Citation'!$A59)</f>
        <v/>
      </c>
      <c r="BR57" s="8" t="str">
        <f>IF(ISBLANK('Source Citation'!$B59),"",'Source Citation'!$B59)</f>
        <v/>
      </c>
      <c r="BS57" s="6" t="str">
        <f>IF(ISBLANK('Source Citation'!$B59),"",CONCATENATE(BQ57," - ",BR57))</f>
        <v/>
      </c>
      <c r="BY57" s="8" t="str">
        <f>IF(ISBLANK('Geographic Extent'!$B59),"",'Geographic Extent'!$A59)</f>
        <v/>
      </c>
      <c r="BZ57" s="8" t="str">
        <f>IF(ISBLANK('Geographic Extent'!$B59),"",'Geographic Extent'!$B59)</f>
        <v/>
      </c>
      <c r="CA57" s="6" t="str">
        <f>IF(ISBLANK('Geographic Extent'!$B59),"",CONCATENATE(BY57," - ",BZ57))</f>
        <v/>
      </c>
    </row>
    <row r="58" spans="2:79" x14ac:dyDescent="0.2">
      <c r="B58" s="5">
        <v>177</v>
      </c>
      <c r="C58" s="6" t="s">
        <v>374</v>
      </c>
      <c r="D58" s="6" t="s">
        <v>17</v>
      </c>
      <c r="E58" s="6" t="str">
        <f t="shared" si="14"/>
        <v>177 - (Geo) - RGNC91-93</v>
      </c>
      <c r="F58" s="3">
        <v>12</v>
      </c>
      <c r="G58" s="8" t="str">
        <f>IF(ISBLANK(Datum!$B15),"",Datum!$A15)</f>
        <v/>
      </c>
      <c r="H58" s="8" t="str">
        <f>IF(ISBLANK(Datum!$B15),"",Datum!$B15)</f>
        <v/>
      </c>
      <c r="I58" s="8" t="str">
        <f>IF(ISBLANK(Datum!$B15),"",Datum!$D15)</f>
        <v/>
      </c>
      <c r="J58" s="6" t="str">
        <f>IF(ISBLANK(Datum!$B15),"",CONCATENATE(G57," - (",LEFT(I57,3),") - ",H57))</f>
        <v/>
      </c>
      <c r="K58" s="3">
        <v>50</v>
      </c>
      <c r="L58" s="8" t="str">
        <f>IF(ISBLANK(CoordSys!$B53),"",CoordSys!$A53)</f>
        <v/>
      </c>
      <c r="M58" s="8" t="str">
        <f>IF(ISBLANK(CoordSys!$B53),"",CoordSys!$B53)</f>
        <v/>
      </c>
      <c r="N58" s="8" t="str">
        <f>IF(ISBLANK(CoordSys!$B53),"",CoordSys!$D53)</f>
        <v/>
      </c>
      <c r="O58" s="6" t="str">
        <f>IF(ISBLANK(CoordSys!$B53),"",CONCATENATE(L58," - ",M58))</f>
        <v/>
      </c>
      <c r="P58" s="3">
        <v>45</v>
      </c>
      <c r="Q58" s="8" t="str">
        <f>IF(ISBLANK(CSAxis!$B48),"",CSAxis!$A48)</f>
        <v/>
      </c>
      <c r="R58" s="8" t="str">
        <f>IF(ISBLANK(CSAxis!$B48),"",CSAxis!$B48)</f>
        <v/>
      </c>
      <c r="S58" s="6" t="str">
        <f>IF(ISBLANK(CSAxis!$B48),"",CONCATENATE(Q58," - ",R58))</f>
        <v/>
      </c>
      <c r="AB58" s="3">
        <v>35</v>
      </c>
      <c r="AC58" s="8" t="str">
        <f>IF(ISBLANK(UoM!$B38),"",UoM!$A38)</f>
        <v/>
      </c>
      <c r="AD58" s="8" t="str">
        <f>IF(ISBLANK(UoM!$B38),"",UoM!$B38)</f>
        <v/>
      </c>
      <c r="AE58" s="6" t="str">
        <f>IF(ISBLANK(UoM!$B38),"",CONCATENATE(AC58," - ",AD58))</f>
        <v/>
      </c>
      <c r="AF58" s="3">
        <v>56</v>
      </c>
      <c r="AG58" s="8" t="str">
        <f>IF(ISBLANK('Prime Meridian'!$B59),"",'Prime Meridian'!$A59)</f>
        <v/>
      </c>
      <c r="AH58" s="8" t="str">
        <f>IF(ISBLANK('Prime Meridian'!$B59),"",'Prime Meridian'!$B59)</f>
        <v/>
      </c>
      <c r="AI58" s="6" t="str">
        <f>IF(ISBLANK('Prime Meridian'!$B59),"",CONCATENATE(AG58," - ",AH58))</f>
        <v/>
      </c>
      <c r="AN58" s="3">
        <v>41</v>
      </c>
      <c r="AO58" s="8" t="str">
        <f>IF(ISBLANK(OpParam!$B44),"",OpParam!$A44)</f>
        <v/>
      </c>
      <c r="AP58" s="8" t="str">
        <f>IF(ISBLANK(OpParam!$B44),"",OpParam!$B44)</f>
        <v/>
      </c>
      <c r="AQ58" s="6" t="str">
        <f>IF(ISBLANK(OpParam!$B44),"",CONCATENATE(AO58," - ",AP58))</f>
        <v/>
      </c>
      <c r="AS58" s="8" t="str">
        <f>IF(ISBLANK(CoordOp!$B21),"",CoordOp!$A21)</f>
        <v/>
      </c>
      <c r="AT58" s="8" t="str">
        <f>IF(ISBLANK(CoordOp!$B21),"",CoordOp!$B21)</f>
        <v/>
      </c>
      <c r="AU58" s="6" t="str">
        <f>IF(ISBLANK(CoordOp!$B21),"",CONCATENATE(AS58," - ",AT58))</f>
        <v/>
      </c>
      <c r="AZ58" s="3">
        <v>50</v>
      </c>
      <c r="BA58" s="8" t="str">
        <f>IF(ISBLANK(Ellipsoid!$B53),"",Ellipsoid!$A53)</f>
        <v/>
      </c>
      <c r="BB58" s="8" t="str">
        <f>IF(ISBLANK(Ellipsoid!$B53),"",Ellipsoid!$B53)</f>
        <v/>
      </c>
      <c r="BC58" s="6" t="str">
        <f>IF(ISBLANK(Ellipsoid!$B53),"",CONCATENATE(BA58," - ",BB58))</f>
        <v/>
      </c>
      <c r="BQ58" s="8" t="str">
        <f>IF(ISBLANK('Source Citation'!$B60),"",'Source Citation'!$A60)</f>
        <v/>
      </c>
      <c r="BR58" s="8" t="str">
        <f>IF(ISBLANK('Source Citation'!$B60),"",'Source Citation'!$B60)</f>
        <v/>
      </c>
      <c r="BS58" s="6" t="str">
        <f>IF(ISBLANK('Source Citation'!$B60),"",CONCATENATE(BQ58," - ",BR58))</f>
        <v/>
      </c>
      <c r="BY58" s="8" t="str">
        <f>IF(ISBLANK('Geographic Extent'!$B60),"",'Geographic Extent'!$A60)</f>
        <v/>
      </c>
      <c r="BZ58" s="8" t="str">
        <f>IF(ISBLANK('Geographic Extent'!$B60),"",'Geographic Extent'!$B60)</f>
        <v/>
      </c>
      <c r="CA58" s="6" t="str">
        <f>IF(ISBLANK('Geographic Extent'!$B60),"",CONCATENATE(BY58," - ",BZ58))</f>
        <v/>
      </c>
    </row>
    <row r="59" spans="2:79" x14ac:dyDescent="0.2">
      <c r="B59" s="5">
        <v>178</v>
      </c>
      <c r="C59" s="6" t="s">
        <v>375</v>
      </c>
      <c r="D59" s="6" t="s">
        <v>17</v>
      </c>
      <c r="E59" s="6" t="str">
        <f t="shared" si="14"/>
        <v>178 - (Geo) - GDA94</v>
      </c>
      <c r="F59" s="3">
        <v>13</v>
      </c>
      <c r="G59" s="8" t="str">
        <f>IF(ISBLANK(Datum!$B16),"",Datum!$A16)</f>
        <v/>
      </c>
      <c r="H59" s="8" t="str">
        <f>IF(ISBLANK(Datum!$B16),"",Datum!$B16)</f>
        <v/>
      </c>
      <c r="I59" s="8" t="str">
        <f>IF(ISBLANK(Datum!$B16),"",Datum!$D16)</f>
        <v/>
      </c>
      <c r="J59" s="6" t="str">
        <f>IF(ISBLANK(Datum!$B16),"",CONCATENATE(G58," - (",LEFT(I58,3),") - ",H58))</f>
        <v/>
      </c>
      <c r="K59" s="3">
        <v>51</v>
      </c>
      <c r="L59" s="8" t="str">
        <f>IF(ISBLANK(CoordSys!$B54),"",CoordSys!$A54)</f>
        <v/>
      </c>
      <c r="M59" s="8" t="str">
        <f>IF(ISBLANK(CoordSys!$B54),"",CoordSys!$B54)</f>
        <v/>
      </c>
      <c r="N59" s="8" t="str">
        <f>IF(ISBLANK(CoordSys!$B54),"",CoordSys!$D54)</f>
        <v/>
      </c>
      <c r="O59" s="6" t="str">
        <f>IF(ISBLANK(CoordSys!$B54),"",CONCATENATE(L59," - ",M59))</f>
        <v/>
      </c>
      <c r="P59" s="3">
        <v>46</v>
      </c>
      <c r="Q59" s="8" t="str">
        <f>IF(ISBLANK(CSAxis!$B49),"",CSAxis!$A49)</f>
        <v/>
      </c>
      <c r="R59" s="8" t="str">
        <f>IF(ISBLANK(CSAxis!$B49),"",CSAxis!$B49)</f>
        <v/>
      </c>
      <c r="S59" s="6" t="str">
        <f>IF(ISBLANK(CSAxis!$B49),"",CONCATENATE(Q59," - ",R59))</f>
        <v/>
      </c>
      <c r="AB59" s="3">
        <v>36</v>
      </c>
      <c r="AC59" s="8" t="str">
        <f>IF(ISBLANK(UoM!$B39),"",UoM!$A39)</f>
        <v/>
      </c>
      <c r="AD59" s="8" t="str">
        <f>IF(ISBLANK(UoM!$B39),"",UoM!$B39)</f>
        <v/>
      </c>
      <c r="AE59" s="6" t="str">
        <f>IF(ISBLANK(UoM!$B39),"",CONCATENATE(AC59," - ",AD59))</f>
        <v/>
      </c>
      <c r="AF59" s="3">
        <v>57</v>
      </c>
      <c r="AG59" s="8" t="str">
        <f>IF(ISBLANK('Prime Meridian'!$B60),"",'Prime Meridian'!$A60)</f>
        <v/>
      </c>
      <c r="AH59" s="8" t="str">
        <f>IF(ISBLANK('Prime Meridian'!$B60),"",'Prime Meridian'!$B60)</f>
        <v/>
      </c>
      <c r="AI59" s="6" t="str">
        <f>IF(ISBLANK('Prime Meridian'!$B60),"",CONCATENATE(AG59," - ",AH59))</f>
        <v/>
      </c>
      <c r="AN59" s="3">
        <v>42</v>
      </c>
      <c r="AO59" s="8" t="str">
        <f>IF(ISBLANK(OpParam!$B45),"",OpParam!$A45)</f>
        <v/>
      </c>
      <c r="AP59" s="8" t="str">
        <f>IF(ISBLANK(OpParam!$B45),"",OpParam!$B45)</f>
        <v/>
      </c>
      <c r="AQ59" s="6" t="str">
        <f>IF(ISBLANK(OpParam!$B45),"",CONCATENATE(AO59," - ",AP59))</f>
        <v/>
      </c>
      <c r="AS59" s="8" t="str">
        <f>IF(ISBLANK(CoordOp!$B22),"",CoordOp!$A22)</f>
        <v/>
      </c>
      <c r="AT59" s="8" t="str">
        <f>IF(ISBLANK(CoordOp!$B22),"",CoordOp!$B22)</f>
        <v/>
      </c>
      <c r="AU59" s="6" t="str">
        <f>IF(ISBLANK(CoordOp!$B22),"",CONCATENATE(AS59," - ",AT59))</f>
        <v/>
      </c>
      <c r="AZ59" s="3">
        <v>51</v>
      </c>
      <c r="BA59" s="8" t="str">
        <f>IF(ISBLANK(Ellipsoid!$B54),"",Ellipsoid!$A54)</f>
        <v/>
      </c>
      <c r="BB59" s="8" t="str">
        <f>IF(ISBLANK(Ellipsoid!$B54),"",Ellipsoid!$B54)</f>
        <v/>
      </c>
      <c r="BC59" s="6" t="str">
        <f>IF(ISBLANK(Ellipsoid!$B54),"",CONCATENATE(BA59," - ",BB59))</f>
        <v/>
      </c>
      <c r="BQ59" s="8" t="str">
        <f>IF(ISBLANK('Source Citation'!$B61),"",'Source Citation'!$A61)</f>
        <v/>
      </c>
      <c r="BR59" s="8" t="str">
        <f>IF(ISBLANK('Source Citation'!$B61),"",'Source Citation'!$B61)</f>
        <v/>
      </c>
      <c r="BS59" s="6" t="str">
        <f>IF(ISBLANK('Source Citation'!$B61),"",CONCATENATE(BQ59," - ",BR59))</f>
        <v/>
      </c>
      <c r="BY59" s="8" t="str">
        <f>IF(ISBLANK('Geographic Extent'!$B61),"",'Geographic Extent'!$A61)</f>
        <v/>
      </c>
      <c r="BZ59" s="8" t="str">
        <f>IF(ISBLANK('Geographic Extent'!$B61),"",'Geographic Extent'!$B61)</f>
        <v/>
      </c>
      <c r="CA59" s="6" t="str">
        <f>IF(ISBLANK('Geographic Extent'!$B61),"",CONCATENATE(BY59," - ",BZ59))</f>
        <v/>
      </c>
    </row>
    <row r="60" spans="2:79" x14ac:dyDescent="0.2">
      <c r="B60" s="5">
        <v>179</v>
      </c>
      <c r="C60" s="6" t="s">
        <v>376</v>
      </c>
      <c r="D60" s="6" t="s">
        <v>17</v>
      </c>
      <c r="E60" s="6" t="str">
        <f t="shared" si="14"/>
        <v>179 - (Geo) - SIRGAS 1995</v>
      </c>
      <c r="F60" s="3">
        <v>14</v>
      </c>
      <c r="G60" s="8" t="str">
        <f>IF(ISBLANK(Datum!$B17),"",Datum!$A17)</f>
        <v/>
      </c>
      <c r="H60" s="8" t="str">
        <f>IF(ISBLANK(Datum!$B17),"",Datum!$B17)</f>
        <v/>
      </c>
      <c r="I60" s="8" t="str">
        <f>IF(ISBLANK(Datum!$B17),"",Datum!$D17)</f>
        <v/>
      </c>
      <c r="J60" s="6" t="str">
        <f>IF(ISBLANK(Datum!$B17),"",CONCATENATE(G59," - (",LEFT(I59,3),") - ",H59))</f>
        <v/>
      </c>
      <c r="K60" s="3">
        <v>52</v>
      </c>
      <c r="L60" s="8" t="str">
        <f>IF(ISBLANK(CoordSys!$B55),"",CoordSys!$A55)</f>
        <v/>
      </c>
      <c r="M60" s="8" t="str">
        <f>IF(ISBLANK(CoordSys!$B55),"",CoordSys!$B55)</f>
        <v/>
      </c>
      <c r="N60" s="8" t="str">
        <f>IF(ISBLANK(CoordSys!$B55),"",CoordSys!$D55)</f>
        <v/>
      </c>
      <c r="O60" s="6" t="str">
        <f>IF(ISBLANK(CoordSys!$B55),"",CONCATENATE(L60," - ",M60))</f>
        <v/>
      </c>
      <c r="P60" s="3">
        <v>47</v>
      </c>
      <c r="Q60" s="8" t="str">
        <f>IF(ISBLANK(CSAxis!$B50),"",CSAxis!$A50)</f>
        <v/>
      </c>
      <c r="R60" s="8" t="str">
        <f>IF(ISBLANK(CSAxis!$B50),"",CSAxis!$B50)</f>
        <v/>
      </c>
      <c r="S60" s="6" t="str">
        <f>IF(ISBLANK(CSAxis!$B50),"",CONCATENATE(Q60," - ",R60))</f>
        <v/>
      </c>
      <c r="AB60" s="3">
        <v>37</v>
      </c>
      <c r="AC60" s="8" t="str">
        <f>IF(ISBLANK(UoM!$B40),"",UoM!$A40)</f>
        <v/>
      </c>
      <c r="AD60" s="8" t="str">
        <f>IF(ISBLANK(UoM!$B40),"",UoM!$B40)</f>
        <v/>
      </c>
      <c r="AE60" s="6" t="str">
        <f>IF(ISBLANK(UoM!$B40),"",CONCATENATE(AC60," - ",AD60))</f>
        <v/>
      </c>
      <c r="AF60" s="3">
        <v>58</v>
      </c>
      <c r="AG60" s="8" t="str">
        <f>IF(ISBLANK('Prime Meridian'!$B61),"",'Prime Meridian'!$A61)</f>
        <v/>
      </c>
      <c r="AH60" s="8" t="str">
        <f>IF(ISBLANK('Prime Meridian'!$B61),"",'Prime Meridian'!$B61)</f>
        <v/>
      </c>
      <c r="AI60" s="6" t="str">
        <f>IF(ISBLANK('Prime Meridian'!$B61),"",CONCATENATE(AG60," - ",AH60))</f>
        <v/>
      </c>
      <c r="AN60" s="3">
        <v>43</v>
      </c>
      <c r="AO60" s="8" t="str">
        <f>IF(ISBLANK(OpParam!$B46),"",OpParam!$A46)</f>
        <v/>
      </c>
      <c r="AP60" s="8" t="str">
        <f>IF(ISBLANK(OpParam!$B46),"",OpParam!$B46)</f>
        <v/>
      </c>
      <c r="AQ60" s="6" t="str">
        <f>IF(ISBLANK(OpParam!$B46),"",CONCATENATE(AO60," - ",AP60))</f>
        <v/>
      </c>
      <c r="AS60" s="8" t="str">
        <f>IF(ISBLANK(CoordOp!$B23),"",CoordOp!$A23)</f>
        <v/>
      </c>
      <c r="AT60" s="8" t="str">
        <f>IF(ISBLANK(CoordOp!$B23),"",CoordOp!$B23)</f>
        <v/>
      </c>
      <c r="AU60" s="6" t="str">
        <f>IF(ISBLANK(CoordOp!$B23),"",CONCATENATE(AS60," - ",AT60))</f>
        <v/>
      </c>
      <c r="AZ60" s="3">
        <v>52</v>
      </c>
      <c r="BA60" s="8" t="str">
        <f>IF(ISBLANK(Ellipsoid!$B55),"",Ellipsoid!$A55)</f>
        <v/>
      </c>
      <c r="BB60" s="8" t="str">
        <f>IF(ISBLANK(Ellipsoid!$B55),"",Ellipsoid!$B55)</f>
        <v/>
      </c>
      <c r="BC60" s="6" t="str">
        <f>IF(ISBLANK(Ellipsoid!$B55),"",CONCATENATE(BA60," - ",BB60))</f>
        <v/>
      </c>
      <c r="BQ60" s="8" t="str">
        <f>IF(ISBLANK('Source Citation'!$B62),"",'Source Citation'!$A62)</f>
        <v/>
      </c>
      <c r="BR60" s="8" t="str">
        <f>IF(ISBLANK('Source Citation'!$B62),"",'Source Citation'!$B62)</f>
        <v/>
      </c>
      <c r="BS60" s="6" t="str">
        <f>IF(ISBLANK('Source Citation'!$B62),"",CONCATENATE(BQ60," - ",BR60))</f>
        <v/>
      </c>
      <c r="BY60" s="8" t="str">
        <f>IF(ISBLANK('Geographic Extent'!$B62),"",'Geographic Extent'!$A62)</f>
        <v/>
      </c>
      <c r="BZ60" s="8" t="str">
        <f>IF(ISBLANK('Geographic Extent'!$B62),"",'Geographic Extent'!$B62)</f>
        <v/>
      </c>
      <c r="CA60" s="6" t="str">
        <f>IF(ISBLANK('Geographic Extent'!$B62),"",CONCATENATE(BY60," - ",BZ60))</f>
        <v/>
      </c>
    </row>
    <row r="61" spans="2:79" x14ac:dyDescent="0.2">
      <c r="B61" s="5">
        <v>180</v>
      </c>
      <c r="C61" s="6" t="s">
        <v>377</v>
      </c>
      <c r="D61" s="6" t="s">
        <v>17</v>
      </c>
      <c r="E61" s="6" t="str">
        <f t="shared" si="14"/>
        <v>180 - (Geo) - SIRGAS 2000</v>
      </c>
      <c r="F61" s="3">
        <v>15</v>
      </c>
      <c r="G61" s="8" t="str">
        <f>IF(ISBLANK(Datum!$B18),"",Datum!$A18)</f>
        <v/>
      </c>
      <c r="H61" s="8" t="str">
        <f>IF(ISBLANK(Datum!$B18),"",Datum!$B18)</f>
        <v/>
      </c>
      <c r="I61" s="8" t="str">
        <f>IF(ISBLANK(Datum!$B18),"",Datum!$D18)</f>
        <v/>
      </c>
      <c r="J61" s="6" t="str">
        <f>IF(ISBLANK(Datum!$B18),"",CONCATENATE(G60," - (",LEFT(I60,3),") - ",H60))</f>
        <v/>
      </c>
      <c r="K61" s="3">
        <v>53</v>
      </c>
      <c r="L61" s="8" t="str">
        <f>IF(ISBLANK(CoordSys!$B56),"",CoordSys!$A56)</f>
        <v/>
      </c>
      <c r="M61" s="8" t="str">
        <f>IF(ISBLANK(CoordSys!$B56),"",CoordSys!$B56)</f>
        <v/>
      </c>
      <c r="N61" s="8" t="str">
        <f>IF(ISBLANK(CoordSys!$B56),"",CoordSys!$D56)</f>
        <v/>
      </c>
      <c r="O61" s="6" t="str">
        <f>IF(ISBLANK(CoordSys!$B56),"",CONCATENATE(L61," - ",M61))</f>
        <v/>
      </c>
      <c r="P61" s="3">
        <v>48</v>
      </c>
      <c r="Q61" s="8" t="str">
        <f>IF(ISBLANK(CSAxis!$B51),"",CSAxis!$A51)</f>
        <v/>
      </c>
      <c r="R61" s="8" t="str">
        <f>IF(ISBLANK(CSAxis!$B51),"",CSAxis!$B51)</f>
        <v/>
      </c>
      <c r="S61" s="6" t="str">
        <f>IF(ISBLANK(CSAxis!$B51),"",CONCATENATE(Q61," - ",R61))</f>
        <v/>
      </c>
      <c r="AB61" s="3">
        <v>38</v>
      </c>
      <c r="AC61" s="8" t="str">
        <f>IF(ISBLANK(UoM!$B41),"",UoM!$A41)</f>
        <v/>
      </c>
      <c r="AD61" s="8" t="str">
        <f>IF(ISBLANK(UoM!$B41),"",UoM!$B41)</f>
        <v/>
      </c>
      <c r="AE61" s="6" t="str">
        <f>IF(ISBLANK(UoM!$B41),"",CONCATENATE(AC61," - ",AD61))</f>
        <v/>
      </c>
      <c r="AF61" s="3">
        <v>59</v>
      </c>
      <c r="AG61" s="8" t="str">
        <f>IF(ISBLANK('Prime Meridian'!$B62),"",'Prime Meridian'!$A62)</f>
        <v/>
      </c>
      <c r="AH61" s="8" t="str">
        <f>IF(ISBLANK('Prime Meridian'!$B62),"",'Prime Meridian'!$B62)</f>
        <v/>
      </c>
      <c r="AI61" s="6" t="str">
        <f>IF(ISBLANK('Prime Meridian'!$B62),"",CONCATENATE(AG61," - ",AH61))</f>
        <v/>
      </c>
      <c r="AN61" s="3">
        <v>44</v>
      </c>
      <c r="AO61" s="8" t="str">
        <f>IF(ISBLANK(OpParam!$B47),"",OpParam!$A47)</f>
        <v/>
      </c>
      <c r="AP61" s="8" t="str">
        <f>IF(ISBLANK(OpParam!$B47),"",OpParam!$B47)</f>
        <v/>
      </c>
      <c r="AQ61" s="6" t="str">
        <f>IF(ISBLANK(OpParam!$B47),"",CONCATENATE(AO61," - ",AP61))</f>
        <v/>
      </c>
      <c r="AS61" s="8" t="str">
        <f>IF(ISBLANK(CoordOp!$B24),"",CoordOp!$A24)</f>
        <v/>
      </c>
      <c r="AT61" s="8" t="str">
        <f>IF(ISBLANK(CoordOp!$B24),"",CoordOp!$B24)</f>
        <v/>
      </c>
      <c r="AU61" s="6" t="str">
        <f>IF(ISBLANK(CoordOp!$B24),"",CONCATENATE(AS61," - ",AT61))</f>
        <v/>
      </c>
      <c r="AZ61" s="3">
        <v>53</v>
      </c>
      <c r="BA61" s="8" t="str">
        <f>IF(ISBLANK(Ellipsoid!$B56),"",Ellipsoid!$A56)</f>
        <v/>
      </c>
      <c r="BB61" s="8" t="str">
        <f>IF(ISBLANK(Ellipsoid!$B56),"",Ellipsoid!$B56)</f>
        <v/>
      </c>
      <c r="BC61" s="6" t="str">
        <f>IF(ISBLANK(Ellipsoid!$B56),"",CONCATENATE(BA61," - ",BB61))</f>
        <v/>
      </c>
      <c r="BQ61" s="8" t="str">
        <f>IF(ISBLANK('Source Citation'!$B63),"",'Source Citation'!$A63)</f>
        <v/>
      </c>
      <c r="BR61" s="8" t="str">
        <f>IF(ISBLANK('Source Citation'!$B63),"",'Source Citation'!$B63)</f>
        <v/>
      </c>
      <c r="BS61" s="6" t="str">
        <f>IF(ISBLANK('Source Citation'!$B63),"",CONCATENATE(BQ61," - ",BR61))</f>
        <v/>
      </c>
      <c r="BY61" s="8" t="str">
        <f>IF(ISBLANK('Geographic Extent'!$B63),"",'Geographic Extent'!$A63)</f>
        <v/>
      </c>
      <c r="BZ61" s="8" t="str">
        <f>IF(ISBLANK('Geographic Extent'!$B63),"",'Geographic Extent'!$B63)</f>
        <v/>
      </c>
      <c r="CA61" s="6" t="str">
        <f>IF(ISBLANK('Geographic Extent'!$B63),"",CONCATENATE(BY61," - ",BZ61))</f>
        <v/>
      </c>
    </row>
    <row r="62" spans="2:79" x14ac:dyDescent="0.2">
      <c r="B62" s="5">
        <v>181</v>
      </c>
      <c r="C62" s="6" t="s">
        <v>378</v>
      </c>
      <c r="D62" s="6" t="s">
        <v>17</v>
      </c>
      <c r="E62" s="6" t="str">
        <f t="shared" si="14"/>
        <v>181 - (Geo) - NZGD2000</v>
      </c>
      <c r="F62" s="3">
        <v>16</v>
      </c>
      <c r="G62" s="8" t="str">
        <f>IF(ISBLANK(Datum!$B19),"",Datum!$A19)</f>
        <v/>
      </c>
      <c r="H62" s="8" t="str">
        <f>IF(ISBLANK(Datum!$B19),"",Datum!$B19)</f>
        <v/>
      </c>
      <c r="I62" s="8" t="str">
        <f>IF(ISBLANK(Datum!$B19),"",Datum!$D19)</f>
        <v/>
      </c>
      <c r="J62" s="6" t="str">
        <f>IF(ISBLANK(Datum!$B19),"",CONCATENATE(G61," - (",LEFT(I61,3),") - ",H61))</f>
        <v/>
      </c>
      <c r="K62" s="3">
        <v>54</v>
      </c>
      <c r="L62" s="8" t="str">
        <f>IF(ISBLANK(CoordSys!$B57),"",CoordSys!$A57)</f>
        <v/>
      </c>
      <c r="M62" s="8" t="str">
        <f>IF(ISBLANK(CoordSys!$B57),"",CoordSys!$B57)</f>
        <v/>
      </c>
      <c r="N62" s="8" t="str">
        <f>IF(ISBLANK(CoordSys!$B57),"",CoordSys!$D57)</f>
        <v/>
      </c>
      <c r="O62" s="6" t="str">
        <f>IF(ISBLANK(CoordSys!$B57),"",CONCATENATE(L62," - ",M62))</f>
        <v/>
      </c>
      <c r="P62" s="3">
        <v>49</v>
      </c>
      <c r="Q62" s="8" t="str">
        <f>IF(ISBLANK(CSAxis!$B52),"",CSAxis!$A52)</f>
        <v/>
      </c>
      <c r="R62" s="8" t="str">
        <f>IF(ISBLANK(CSAxis!$B52),"",CSAxis!$B52)</f>
        <v/>
      </c>
      <c r="S62" s="6" t="str">
        <f>IF(ISBLANK(CSAxis!$B52),"",CONCATENATE(Q62," - ",R62))</f>
        <v/>
      </c>
      <c r="AB62" s="3">
        <v>39</v>
      </c>
      <c r="AC62" s="8" t="str">
        <f>IF(ISBLANK(UoM!$B42),"",UoM!$A42)</f>
        <v/>
      </c>
      <c r="AD62" s="8" t="str">
        <f>IF(ISBLANK(UoM!$B42),"",UoM!$B42)</f>
        <v/>
      </c>
      <c r="AE62" s="6" t="str">
        <f>IF(ISBLANK(UoM!$B42),"",CONCATENATE(AC62," - ",AD62))</f>
        <v/>
      </c>
      <c r="AF62" s="3">
        <v>60</v>
      </c>
      <c r="AG62" s="8" t="str">
        <f>IF(ISBLANK('Prime Meridian'!$B63),"",'Prime Meridian'!$A63)</f>
        <v/>
      </c>
      <c r="AH62" s="8" t="str">
        <f>IF(ISBLANK('Prime Meridian'!$B63),"",'Prime Meridian'!$B63)</f>
        <v/>
      </c>
      <c r="AI62" s="6" t="str">
        <f>IF(ISBLANK('Prime Meridian'!$B63),"",CONCATENATE(AG62," - ",AH62))</f>
        <v/>
      </c>
      <c r="AN62" s="3">
        <v>45</v>
      </c>
      <c r="AO62" s="8" t="str">
        <f>IF(ISBLANK(OpParam!$B48),"",OpParam!$A48)</f>
        <v/>
      </c>
      <c r="AP62" s="8" t="str">
        <f>IF(ISBLANK(OpParam!$B48),"",OpParam!$B48)</f>
        <v/>
      </c>
      <c r="AQ62" s="6" t="str">
        <f>IF(ISBLANK(OpParam!$B48),"",CONCATENATE(AO62," - ",AP62))</f>
        <v/>
      </c>
      <c r="AS62" s="8" t="str">
        <f>IF(ISBLANK(CoordOp!$B25),"",CoordOp!$A25)</f>
        <v/>
      </c>
      <c r="AT62" s="8" t="str">
        <f>IF(ISBLANK(CoordOp!$B25),"",CoordOp!$B25)</f>
        <v/>
      </c>
      <c r="AU62" s="6" t="str">
        <f>IF(ISBLANK(CoordOp!$B25),"",CONCATENATE(AS62," - ",AT62))</f>
        <v/>
      </c>
      <c r="AZ62" s="3">
        <v>54</v>
      </c>
      <c r="BA62" s="8" t="str">
        <f>IF(ISBLANK(Ellipsoid!$B57),"",Ellipsoid!$A57)</f>
        <v/>
      </c>
      <c r="BB62" s="8" t="str">
        <f>IF(ISBLANK(Ellipsoid!$B57),"",Ellipsoid!$B57)</f>
        <v/>
      </c>
      <c r="BC62" s="6" t="str">
        <f>IF(ISBLANK(Ellipsoid!$B57),"",CONCATENATE(BA62," - ",BB62))</f>
        <v/>
      </c>
      <c r="BQ62" s="8" t="str">
        <f>IF(ISBLANK('Source Citation'!$B64),"",'Source Citation'!$A64)</f>
        <v/>
      </c>
      <c r="BR62" s="8" t="str">
        <f>IF(ISBLANK('Source Citation'!$B64),"",'Source Citation'!$B64)</f>
        <v/>
      </c>
      <c r="BS62" s="6" t="str">
        <f>IF(ISBLANK('Source Citation'!$B64),"",CONCATENATE(BQ62," - ",BR62))</f>
        <v/>
      </c>
      <c r="BY62" s="8" t="str">
        <f>IF(ISBLANK('Geographic Extent'!$B64),"",'Geographic Extent'!$A64)</f>
        <v/>
      </c>
      <c r="BZ62" s="8" t="str">
        <f>IF(ISBLANK('Geographic Extent'!$B64),"",'Geographic Extent'!$B64)</f>
        <v/>
      </c>
      <c r="CA62" s="6" t="str">
        <f>IF(ISBLANK('Geographic Extent'!$B64),"",CONCATENATE(BY62," - ",BZ62))</f>
        <v/>
      </c>
    </row>
    <row r="63" spans="2:79" ht="25.5" x14ac:dyDescent="0.2">
      <c r="B63" s="5">
        <v>182</v>
      </c>
      <c r="C63" s="6" t="s">
        <v>379</v>
      </c>
      <c r="D63" s="6" t="s">
        <v>17</v>
      </c>
      <c r="E63" s="6" t="str">
        <f t="shared" si="14"/>
        <v>182 - (Geo) - China Geodetic Coordinate System 2000</v>
      </c>
      <c r="F63" s="3">
        <v>17</v>
      </c>
      <c r="G63" s="8" t="str">
        <f>IF(ISBLANK(Datum!$B20),"",Datum!$A20)</f>
        <v/>
      </c>
      <c r="H63" s="8" t="str">
        <f>IF(ISBLANK(Datum!$B20),"",Datum!$B20)</f>
        <v/>
      </c>
      <c r="I63" s="8" t="str">
        <f>IF(ISBLANK(Datum!$B20),"",Datum!$D20)</f>
        <v/>
      </c>
      <c r="J63" s="6" t="str">
        <f>IF(ISBLANK(Datum!$B20),"",CONCATENATE(G62," - (",LEFT(I62,3),") - ",H62))</f>
        <v/>
      </c>
      <c r="K63" s="3">
        <v>55</v>
      </c>
      <c r="L63" s="8" t="str">
        <f>IF(ISBLANK(CoordSys!$B58),"",CoordSys!$A58)</f>
        <v/>
      </c>
      <c r="M63" s="8" t="str">
        <f>IF(ISBLANK(CoordSys!$B58),"",CoordSys!$B58)</f>
        <v/>
      </c>
      <c r="N63" s="8" t="str">
        <f>IF(ISBLANK(CoordSys!$B58),"",CoordSys!$D58)</f>
        <v/>
      </c>
      <c r="O63" s="6" t="str">
        <f>IF(ISBLANK(CoordSys!$B58),"",CONCATENATE(L63," - ",M63))</f>
        <v/>
      </c>
      <c r="P63" s="3">
        <v>50</v>
      </c>
      <c r="Q63" s="8" t="str">
        <f>IF(ISBLANK(CSAxis!$B53),"",CSAxis!$A53)</f>
        <v/>
      </c>
      <c r="R63" s="8" t="str">
        <f>IF(ISBLANK(CSAxis!$B53),"",CSAxis!$B53)</f>
        <v/>
      </c>
      <c r="S63" s="6" t="str">
        <f>IF(ISBLANK(CSAxis!$B53),"",CONCATENATE(Q63," - ",R63))</f>
        <v/>
      </c>
      <c r="AB63" s="3">
        <v>40</v>
      </c>
      <c r="AC63" s="8" t="str">
        <f>IF(ISBLANK(UoM!$B43),"",UoM!$A43)</f>
        <v/>
      </c>
      <c r="AD63" s="8" t="str">
        <f>IF(ISBLANK(UoM!$B43),"",UoM!$B43)</f>
        <v/>
      </c>
      <c r="AE63" s="6" t="str">
        <f>IF(ISBLANK(UoM!$B43),"",CONCATENATE(AC63," - ",AD63))</f>
        <v/>
      </c>
      <c r="AF63" s="3">
        <v>61</v>
      </c>
      <c r="AG63" s="8" t="str">
        <f>IF(ISBLANK('Prime Meridian'!$B64),"",'Prime Meridian'!$A64)</f>
        <v/>
      </c>
      <c r="AH63" s="8" t="str">
        <f>IF(ISBLANK('Prime Meridian'!$B64),"",'Prime Meridian'!$B64)</f>
        <v/>
      </c>
      <c r="AI63" s="6" t="str">
        <f>IF(ISBLANK('Prime Meridian'!$B64),"",CONCATENATE(AG63," - ",AH63))</f>
        <v/>
      </c>
      <c r="AN63" s="3">
        <v>46</v>
      </c>
      <c r="AO63" s="8" t="str">
        <f>IF(ISBLANK(OpParam!$B49),"",OpParam!$A49)</f>
        <v/>
      </c>
      <c r="AP63" s="8" t="str">
        <f>IF(ISBLANK(OpParam!$B49),"",OpParam!$B49)</f>
        <v/>
      </c>
      <c r="AQ63" s="6" t="str">
        <f>IF(ISBLANK(OpParam!$B49),"",CONCATENATE(AO63," - ",AP63))</f>
        <v/>
      </c>
      <c r="AS63" s="8" t="str">
        <f>IF(ISBLANK(CoordOp!$B26),"",CoordOp!$A26)</f>
        <v/>
      </c>
      <c r="AT63" s="8" t="str">
        <f>IF(ISBLANK(CoordOp!$B26),"",CoordOp!$B26)</f>
        <v/>
      </c>
      <c r="AU63" s="6" t="str">
        <f>IF(ISBLANK(CoordOp!$B26),"",CONCATENATE(AS63," - ",AT63))</f>
        <v/>
      </c>
      <c r="AZ63" s="3">
        <v>55</v>
      </c>
      <c r="BA63" s="8" t="str">
        <f>IF(ISBLANK(Ellipsoid!$B58),"",Ellipsoid!$A58)</f>
        <v/>
      </c>
      <c r="BB63" s="8" t="str">
        <f>IF(ISBLANK(Ellipsoid!$B58),"",Ellipsoid!$B58)</f>
        <v/>
      </c>
      <c r="BC63" s="6" t="str">
        <f>IF(ISBLANK(Ellipsoid!$B58),"",CONCATENATE(BA63," - ",BB63))</f>
        <v/>
      </c>
      <c r="BQ63" s="8" t="str">
        <f>IF(ISBLANK('Source Citation'!$B65),"",'Source Citation'!$A65)</f>
        <v/>
      </c>
      <c r="BR63" s="8" t="str">
        <f>IF(ISBLANK('Source Citation'!$B65),"",'Source Citation'!$B65)</f>
        <v/>
      </c>
      <c r="BS63" s="6" t="str">
        <f>IF(ISBLANK('Source Citation'!$B65),"",CONCATENATE(BQ63," - ",BR63))</f>
        <v/>
      </c>
      <c r="BY63" s="8" t="str">
        <f>IF(ISBLANK('Geographic Extent'!$B65),"",'Geographic Extent'!$A65)</f>
        <v/>
      </c>
      <c r="BZ63" s="8" t="str">
        <f>IF(ISBLANK('Geographic Extent'!$B65),"",'Geographic Extent'!$B65)</f>
        <v/>
      </c>
      <c r="CA63" s="6" t="str">
        <f>IF(ISBLANK('Geographic Extent'!$B65),"",CONCATENATE(BY63," - ",BZ63))</f>
        <v/>
      </c>
    </row>
    <row r="64" spans="2:79" ht="25.5" x14ac:dyDescent="0.2">
      <c r="B64" s="5">
        <v>183</v>
      </c>
      <c r="C64" s="6" t="s">
        <v>379</v>
      </c>
      <c r="D64" s="6" t="s">
        <v>17</v>
      </c>
      <c r="E64" s="6" t="str">
        <f t="shared" si="14"/>
        <v>183 - (Geo) - China Geodetic Coordinate System 2000</v>
      </c>
      <c r="F64" s="3">
        <v>18</v>
      </c>
      <c r="G64" s="8" t="str">
        <f>IF(ISBLANK(Datum!$B21),"",Datum!$A21)</f>
        <v/>
      </c>
      <c r="H64" s="8" t="str">
        <f>IF(ISBLANK(Datum!$B21),"",Datum!$B21)</f>
        <v/>
      </c>
      <c r="I64" s="8" t="str">
        <f>IF(ISBLANK(Datum!$B21),"",Datum!$D21)</f>
        <v/>
      </c>
      <c r="J64" s="6" t="str">
        <f>IF(ISBLANK(Datum!$B21),"",CONCATENATE(G63," - (",LEFT(I63,3),") - ",H63))</f>
        <v/>
      </c>
      <c r="K64" s="3">
        <v>56</v>
      </c>
      <c r="L64" s="8" t="str">
        <f>IF(ISBLANK(CoordSys!$B59),"",CoordSys!$A59)</f>
        <v/>
      </c>
      <c r="M64" s="8" t="str">
        <f>IF(ISBLANK(CoordSys!$B59),"",CoordSys!$B59)</f>
        <v/>
      </c>
      <c r="N64" s="8" t="str">
        <f>IF(ISBLANK(CoordSys!$B59),"",CoordSys!$D59)</f>
        <v/>
      </c>
      <c r="O64" s="6" t="str">
        <f>IF(ISBLANK(CoordSys!$B59),"",CONCATENATE(L64," - ",M64))</f>
        <v/>
      </c>
      <c r="P64" s="3">
        <v>51</v>
      </c>
      <c r="Q64" s="8" t="str">
        <f>IF(ISBLANK(CSAxis!$B54),"",CSAxis!$A54)</f>
        <v/>
      </c>
      <c r="R64" s="8" t="str">
        <f>IF(ISBLANK(CSAxis!$B54),"",CSAxis!$B54)</f>
        <v/>
      </c>
      <c r="S64" s="6" t="str">
        <f>IF(ISBLANK(CSAxis!$B54),"",CONCATENATE(Q64," - ",R64))</f>
        <v/>
      </c>
      <c r="AB64" s="3">
        <v>41</v>
      </c>
      <c r="AC64" s="8" t="str">
        <f>IF(ISBLANK(UoM!$B44),"",UoM!$A44)</f>
        <v/>
      </c>
      <c r="AD64" s="8" t="str">
        <f>IF(ISBLANK(UoM!$B44),"",UoM!$B44)</f>
        <v/>
      </c>
      <c r="AE64" s="6" t="str">
        <f>IF(ISBLANK(UoM!$B44),"",CONCATENATE(AC64," - ",AD64))</f>
        <v/>
      </c>
      <c r="AF64" s="3">
        <v>62</v>
      </c>
      <c r="AG64" s="8" t="str">
        <f>IF(ISBLANK('Prime Meridian'!$B65),"",'Prime Meridian'!$A65)</f>
        <v/>
      </c>
      <c r="AH64" s="8" t="str">
        <f>IF(ISBLANK('Prime Meridian'!$B65),"",'Prime Meridian'!$B65)</f>
        <v/>
      </c>
      <c r="AI64" s="6" t="str">
        <f>IF(ISBLANK('Prime Meridian'!$B65),"",CONCATENATE(AG64," - ",AH64))</f>
        <v/>
      </c>
      <c r="AN64" s="3">
        <v>47</v>
      </c>
      <c r="AO64" s="8" t="str">
        <f>IF(ISBLANK(OpParam!$B50),"",OpParam!$A50)</f>
        <v/>
      </c>
      <c r="AP64" s="8" t="str">
        <f>IF(ISBLANK(OpParam!$B50),"",OpParam!$B50)</f>
        <v/>
      </c>
      <c r="AQ64" s="6" t="str">
        <f>IF(ISBLANK(OpParam!$B50),"",CONCATENATE(AO64," - ",AP64))</f>
        <v/>
      </c>
      <c r="AS64" s="8" t="str">
        <f>IF(ISBLANK(CoordOp!$B27),"",CoordOp!$A27)</f>
        <v/>
      </c>
      <c r="AT64" s="8" t="str">
        <f>IF(ISBLANK(CoordOp!$B27),"",CoordOp!$B27)</f>
        <v/>
      </c>
      <c r="AU64" s="6" t="str">
        <f>IF(ISBLANK(CoordOp!$B27),"",CONCATENATE(AS64," - ",AT64))</f>
        <v/>
      </c>
      <c r="AZ64" s="3">
        <v>56</v>
      </c>
      <c r="BA64" s="8" t="str">
        <f>IF(ISBLANK(Ellipsoid!$B59),"",Ellipsoid!$A59)</f>
        <v/>
      </c>
      <c r="BB64" s="8" t="str">
        <f>IF(ISBLANK(Ellipsoid!$B59),"",Ellipsoid!$B59)</f>
        <v/>
      </c>
      <c r="BC64" s="6" t="str">
        <f>IF(ISBLANK(Ellipsoid!$B59),"",CONCATENATE(BA64," - ",BB64))</f>
        <v/>
      </c>
      <c r="BQ64" s="8" t="str">
        <f>IF(ISBLANK('Source Citation'!$B66),"",'Source Citation'!$A66)</f>
        <v/>
      </c>
      <c r="BR64" s="8" t="str">
        <f>IF(ISBLANK('Source Citation'!$B66),"",'Source Citation'!$B66)</f>
        <v/>
      </c>
      <c r="BS64" s="6" t="str">
        <f>IF(ISBLANK('Source Citation'!$B66),"",CONCATENATE(BQ64," - ",BR64))</f>
        <v/>
      </c>
      <c r="BY64" s="8" t="str">
        <f>IF(ISBLANK('Geographic Extent'!$B66),"",'Geographic Extent'!$A66)</f>
        <v/>
      </c>
      <c r="BZ64" s="8" t="str">
        <f>IF(ISBLANK('Geographic Extent'!$B66),"",'Geographic Extent'!$B66)</f>
        <v/>
      </c>
      <c r="CA64" s="6" t="str">
        <f>IF(ISBLANK('Geographic Extent'!$B66),"",CONCATENATE(BY64," - ",BZ64))</f>
        <v/>
      </c>
    </row>
    <row r="65" spans="1:79" x14ac:dyDescent="0.2">
      <c r="B65" s="5">
        <v>184</v>
      </c>
      <c r="C65" s="6" t="s">
        <v>235</v>
      </c>
      <c r="D65" s="6" t="s">
        <v>17</v>
      </c>
      <c r="E65" s="6" t="str">
        <f t="shared" si="14"/>
        <v>184 - (Geo) - PZ-90</v>
      </c>
      <c r="F65" s="3">
        <v>19</v>
      </c>
      <c r="G65" s="8" t="str">
        <f>IF(ISBLANK(Datum!$B22),"",Datum!$A22)</f>
        <v/>
      </c>
      <c r="H65" s="8" t="str">
        <f>IF(ISBLANK(Datum!$B22),"",Datum!$B22)</f>
        <v/>
      </c>
      <c r="I65" s="8" t="str">
        <f>IF(ISBLANK(Datum!$B22),"",Datum!$D22)</f>
        <v/>
      </c>
      <c r="J65" s="6" t="str">
        <f>IF(ISBLANK(Datum!$B22),"",CONCATENATE(G64," - (",LEFT(I64,3),") - ",H64))</f>
        <v/>
      </c>
      <c r="K65" s="3">
        <v>57</v>
      </c>
      <c r="L65" s="8" t="str">
        <f>IF(ISBLANK(CoordSys!$B60),"",CoordSys!$A60)</f>
        <v/>
      </c>
      <c r="M65" s="8" t="str">
        <f>IF(ISBLANK(CoordSys!$B60),"",CoordSys!$B60)</f>
        <v/>
      </c>
      <c r="N65" s="8" t="str">
        <f>IF(ISBLANK(CoordSys!$B60),"",CoordSys!$D60)</f>
        <v/>
      </c>
      <c r="O65" s="6" t="str">
        <f>IF(ISBLANK(CoordSys!$B60),"",CONCATENATE(L65," - ",M65))</f>
        <v/>
      </c>
      <c r="P65" s="3">
        <v>52</v>
      </c>
      <c r="Q65" s="8" t="str">
        <f>IF(ISBLANK(CSAxis!$B55),"",CSAxis!$A55)</f>
        <v/>
      </c>
      <c r="R65" s="8" t="str">
        <f>IF(ISBLANK(CSAxis!$B55),"",CSAxis!$B55)</f>
        <v/>
      </c>
      <c r="S65" s="6" t="str">
        <f>IF(ISBLANK(CSAxis!$B55),"",CONCATENATE(Q65," - ",R65))</f>
        <v/>
      </c>
      <c r="AB65" s="3">
        <v>42</v>
      </c>
      <c r="AC65" s="8" t="str">
        <f>IF(ISBLANK(UoM!$B45),"",UoM!$A45)</f>
        <v/>
      </c>
      <c r="AD65" s="8" t="str">
        <f>IF(ISBLANK(UoM!$B45),"",UoM!$B45)</f>
        <v/>
      </c>
      <c r="AE65" s="6" t="str">
        <f>IF(ISBLANK(UoM!$B45),"",CONCATENATE(AC65," - ",AD65))</f>
        <v/>
      </c>
      <c r="AF65" s="3">
        <v>63</v>
      </c>
      <c r="AG65" s="8" t="str">
        <f>IF(ISBLANK('Prime Meridian'!$B66),"",'Prime Meridian'!$A66)</f>
        <v/>
      </c>
      <c r="AH65" s="8" t="str">
        <f>IF(ISBLANK('Prime Meridian'!$B66),"",'Prime Meridian'!$B66)</f>
        <v/>
      </c>
      <c r="AI65" s="6" t="str">
        <f>IF(ISBLANK('Prime Meridian'!$B66),"",CONCATENATE(AG65," - ",AH65))</f>
        <v/>
      </c>
      <c r="AN65" s="3">
        <v>48</v>
      </c>
      <c r="AO65" s="8" t="str">
        <f>IF(ISBLANK(OpParam!$B51),"",OpParam!$A51)</f>
        <v/>
      </c>
      <c r="AP65" s="8" t="str">
        <f>IF(ISBLANK(OpParam!$B51),"",OpParam!$B51)</f>
        <v/>
      </c>
      <c r="AQ65" s="6" t="str">
        <f>IF(ISBLANK(OpParam!$B51),"",CONCATENATE(AO65," - ",AP65))</f>
        <v/>
      </c>
      <c r="AS65" s="8" t="str">
        <f>IF(ISBLANK(CoordOp!$B28),"",CoordOp!$A28)</f>
        <v/>
      </c>
      <c r="AT65" s="8" t="str">
        <f>IF(ISBLANK(CoordOp!$B28),"",CoordOp!$B28)</f>
        <v/>
      </c>
      <c r="AU65" s="6" t="str">
        <f>IF(ISBLANK(CoordOp!$B28),"",CONCATENATE(AS65," - ",AT65))</f>
        <v/>
      </c>
      <c r="AZ65" s="3">
        <v>57</v>
      </c>
      <c r="BA65" s="8" t="str">
        <f>IF(ISBLANK(Ellipsoid!$B60),"",Ellipsoid!$A60)</f>
        <v/>
      </c>
      <c r="BB65" s="8" t="str">
        <f>IF(ISBLANK(Ellipsoid!$B60),"",Ellipsoid!$B60)</f>
        <v/>
      </c>
      <c r="BC65" s="6" t="str">
        <f>IF(ISBLANK(Ellipsoid!$B60),"",CONCATENATE(BA65," - ",BB65))</f>
        <v/>
      </c>
      <c r="BQ65" s="8" t="str">
        <f>IF(ISBLANK('Source Citation'!$B67),"",'Source Citation'!$A67)</f>
        <v/>
      </c>
      <c r="BR65" s="8" t="str">
        <f>IF(ISBLANK('Source Citation'!$B67),"",'Source Citation'!$B67)</f>
        <v/>
      </c>
      <c r="BS65" s="6" t="str">
        <f>IF(ISBLANK('Source Citation'!$B67),"",CONCATENATE(BQ65," - ",BR65))</f>
        <v/>
      </c>
      <c r="BY65" s="8" t="str">
        <f>IF(ISBLANK('Geographic Extent'!$B67),"",'Geographic Extent'!$A67)</f>
        <v/>
      </c>
      <c r="BZ65" s="8" t="str">
        <f>IF(ISBLANK('Geographic Extent'!$B67),"",'Geographic Extent'!$B67)</f>
        <v/>
      </c>
      <c r="CA65" s="6" t="str">
        <f>IF(ISBLANK('Geographic Extent'!$B67),"",CONCATENATE(BY65," - ",BZ65))</f>
        <v/>
      </c>
    </row>
    <row r="66" spans="1:79" x14ac:dyDescent="0.2">
      <c r="B66" s="5">
        <v>185</v>
      </c>
      <c r="C66" s="6" t="s">
        <v>373</v>
      </c>
      <c r="D66" s="6" t="s">
        <v>17</v>
      </c>
      <c r="E66" s="6" t="str">
        <f t="shared" si="14"/>
        <v>185 - (Geo) - ETRS89</v>
      </c>
      <c r="F66" s="3">
        <v>20</v>
      </c>
      <c r="G66" s="8" t="str">
        <f>IF(ISBLANK(Datum!$B23),"",Datum!$A23)</f>
        <v/>
      </c>
      <c r="H66" s="8" t="str">
        <f>IF(ISBLANK(Datum!$B23),"",Datum!$B23)</f>
        <v/>
      </c>
      <c r="I66" s="8" t="str">
        <f>IF(ISBLANK(Datum!$B23),"",Datum!$D23)</f>
        <v/>
      </c>
      <c r="J66" s="6" t="str">
        <f>IF(ISBLANK(Datum!$B23),"",CONCATENATE(G65," - (",LEFT(I65,3),") - ",H65))</f>
        <v/>
      </c>
      <c r="K66" s="3">
        <v>58</v>
      </c>
      <c r="L66" s="8" t="str">
        <f>IF(ISBLANK(CoordSys!$B61),"",CoordSys!$A61)</f>
        <v/>
      </c>
      <c r="M66" s="8" t="str">
        <f>IF(ISBLANK(CoordSys!$B61),"",CoordSys!$B61)</f>
        <v/>
      </c>
      <c r="N66" s="8" t="str">
        <f>IF(ISBLANK(CoordSys!$B61),"",CoordSys!$D61)</f>
        <v/>
      </c>
      <c r="O66" s="6" t="str">
        <f>IF(ISBLANK(CoordSys!$B61),"",CONCATENATE(L66," - ",M66))</f>
        <v/>
      </c>
      <c r="P66" s="3">
        <v>53</v>
      </c>
      <c r="Q66" s="8" t="str">
        <f>IF(ISBLANK(CSAxis!$B56),"",CSAxis!$A56)</f>
        <v/>
      </c>
      <c r="R66" s="8" t="str">
        <f>IF(ISBLANK(CSAxis!$B56),"",CSAxis!$B56)</f>
        <v/>
      </c>
      <c r="S66" s="6" t="str">
        <f>IF(ISBLANK(CSAxis!$B56),"",CONCATENATE(Q66," - ",R66))</f>
        <v/>
      </c>
      <c r="AB66" s="3">
        <v>43</v>
      </c>
      <c r="AC66" s="8" t="str">
        <f>IF(ISBLANK(UoM!$B46),"",UoM!$A46)</f>
        <v/>
      </c>
      <c r="AD66" s="8" t="str">
        <f>IF(ISBLANK(UoM!$B46),"",UoM!$B46)</f>
        <v/>
      </c>
      <c r="AE66" s="6" t="str">
        <f>IF(ISBLANK(UoM!$B46),"",CONCATENATE(AC66," - ",AD66))</f>
        <v/>
      </c>
      <c r="AF66" s="3">
        <v>64</v>
      </c>
      <c r="AG66" s="8" t="str">
        <f>IF(ISBLANK('Prime Meridian'!$B67),"",'Prime Meridian'!$A67)</f>
        <v/>
      </c>
      <c r="AH66" s="8" t="str">
        <f>IF(ISBLANK('Prime Meridian'!$B67),"",'Prime Meridian'!$B67)</f>
        <v/>
      </c>
      <c r="AI66" s="6" t="str">
        <f>IF(ISBLANK('Prime Meridian'!$B67),"",CONCATENATE(AG66," - ",AH66))</f>
        <v/>
      </c>
      <c r="AN66" s="3">
        <v>49</v>
      </c>
      <c r="AO66" s="8" t="str">
        <f>IF(ISBLANK(OpParam!$B52),"",OpParam!$A52)</f>
        <v/>
      </c>
      <c r="AP66" s="8" t="str">
        <f>IF(ISBLANK(OpParam!$B52),"",OpParam!$B52)</f>
        <v/>
      </c>
      <c r="AQ66" s="6" t="str">
        <f>IF(ISBLANK(OpParam!$B52),"",CONCATENATE(AO66," - ",AP66))</f>
        <v/>
      </c>
      <c r="AS66" s="8" t="str">
        <f>IF(ISBLANK(CoordOp!$B29),"",CoordOp!$A29)</f>
        <v/>
      </c>
      <c r="AT66" s="8" t="str">
        <f>IF(ISBLANK(CoordOp!$B29),"",CoordOp!$B29)</f>
        <v/>
      </c>
      <c r="AU66" s="6" t="str">
        <f>IF(ISBLANK(CoordOp!$B29),"",CONCATENATE(AS66," - ",AT66))</f>
        <v/>
      </c>
      <c r="AZ66" s="3">
        <v>58</v>
      </c>
      <c r="BA66" s="8" t="str">
        <f>IF(ISBLANK(Ellipsoid!$B61),"",Ellipsoid!$A61)</f>
        <v/>
      </c>
      <c r="BB66" s="8" t="str">
        <f>IF(ISBLANK(Ellipsoid!$B61),"",Ellipsoid!$B61)</f>
        <v/>
      </c>
      <c r="BC66" s="6" t="str">
        <f>IF(ISBLANK(Ellipsoid!$B61),"",CONCATENATE(BA66," - ",BB66))</f>
        <v/>
      </c>
      <c r="BQ66" s="8" t="str">
        <f>IF(ISBLANK('Source Citation'!$B68),"",'Source Citation'!$A68)</f>
        <v/>
      </c>
      <c r="BR66" s="8" t="str">
        <f>IF(ISBLANK('Source Citation'!$B68),"",'Source Citation'!$B68)</f>
        <v/>
      </c>
      <c r="BS66" s="6" t="str">
        <f>IF(ISBLANK('Source Citation'!$B68),"",CONCATENATE(BQ66," - ",BR66))</f>
        <v/>
      </c>
      <c r="BY66" s="8" t="str">
        <f>IF(ISBLANK('Geographic Extent'!$B68),"",'Geographic Extent'!$A68)</f>
        <v/>
      </c>
      <c r="BZ66" s="8" t="str">
        <f>IF(ISBLANK('Geographic Extent'!$B68),"",'Geographic Extent'!$B68)</f>
        <v/>
      </c>
      <c r="CA66" s="6" t="str">
        <f>IF(ISBLANK('Geographic Extent'!$B68),"",CONCATENATE(BY66," - ",BZ66))</f>
        <v/>
      </c>
    </row>
    <row r="67" spans="1:79" x14ac:dyDescent="0.2">
      <c r="B67" s="5">
        <v>186</v>
      </c>
      <c r="C67" s="6" t="s">
        <v>367</v>
      </c>
      <c r="D67" s="6" t="s">
        <v>17</v>
      </c>
      <c r="E67" s="6" t="str">
        <f t="shared" ref="E67:E74" si="18">CONCATENATE(B67," - (",LEFT(D67,3),") - ",C67)</f>
        <v>186 - (Geo) - NAD83(NSRS2007)</v>
      </c>
      <c r="F67" s="3">
        <v>21</v>
      </c>
      <c r="G67" s="8" t="str">
        <f>IF(ISBLANK(Datum!$B24),"",Datum!$A24)</f>
        <v/>
      </c>
      <c r="H67" s="8" t="str">
        <f>IF(ISBLANK(Datum!$B24),"",Datum!$B24)</f>
        <v/>
      </c>
      <c r="I67" s="8" t="str">
        <f>IF(ISBLANK(Datum!$B24),"",Datum!$D24)</f>
        <v/>
      </c>
      <c r="J67" s="6" t="str">
        <f>IF(ISBLANK(Datum!$B24),"",CONCATENATE(G66," - (",LEFT(I66,3),") - ",H66))</f>
        <v/>
      </c>
      <c r="K67" s="3">
        <v>59</v>
      </c>
      <c r="L67" s="8" t="str">
        <f>IF(ISBLANK(CoordSys!$B62),"",CoordSys!$A62)</f>
        <v/>
      </c>
      <c r="M67" s="8" t="str">
        <f>IF(ISBLANK(CoordSys!$B62),"",CoordSys!$B62)</f>
        <v/>
      </c>
      <c r="N67" s="8" t="str">
        <f>IF(ISBLANK(CoordSys!$B62),"",CoordSys!$D62)</f>
        <v/>
      </c>
      <c r="O67" s="6" t="str">
        <f>IF(ISBLANK(CoordSys!$B62),"",CONCATENATE(L67," - ",M67))</f>
        <v/>
      </c>
      <c r="P67" s="3">
        <v>54</v>
      </c>
      <c r="Q67" s="8" t="str">
        <f>IF(ISBLANK(CSAxis!$B57),"",CSAxis!$A57)</f>
        <v/>
      </c>
      <c r="R67" s="8" t="str">
        <f>IF(ISBLANK(CSAxis!$B57),"",CSAxis!$B57)</f>
        <v/>
      </c>
      <c r="S67" s="6" t="str">
        <f>IF(ISBLANK(CSAxis!$B57),"",CONCATENATE(Q67," - ",R67))</f>
        <v/>
      </c>
      <c r="AB67" s="3">
        <v>44</v>
      </c>
      <c r="AC67" s="8" t="str">
        <f>IF(ISBLANK(UoM!$B47),"",UoM!$A47)</f>
        <v/>
      </c>
      <c r="AD67" s="8" t="str">
        <f>IF(ISBLANK(UoM!$B47),"",UoM!$B47)</f>
        <v/>
      </c>
      <c r="AE67" s="6" t="str">
        <f>IF(ISBLANK(UoM!$B47),"",CONCATENATE(AC67," - ",AD67))</f>
        <v/>
      </c>
      <c r="AF67" s="3">
        <v>65</v>
      </c>
      <c r="AG67" s="8" t="str">
        <f>IF(ISBLANK('Prime Meridian'!$B68),"",'Prime Meridian'!$A68)</f>
        <v/>
      </c>
      <c r="AH67" s="8" t="str">
        <f>IF(ISBLANK('Prime Meridian'!$B68),"",'Prime Meridian'!$B68)</f>
        <v/>
      </c>
      <c r="AI67" s="6" t="str">
        <f>IF(ISBLANK('Prime Meridian'!$B68),"",CONCATENATE(AG67," - ",AH67))</f>
        <v/>
      </c>
      <c r="AN67" s="3">
        <v>50</v>
      </c>
      <c r="AO67" s="8" t="str">
        <f>IF(ISBLANK(OpParam!$B53),"",OpParam!$A53)</f>
        <v/>
      </c>
      <c r="AP67" s="8" t="str">
        <f>IF(ISBLANK(OpParam!$B53),"",OpParam!$B53)</f>
        <v/>
      </c>
      <c r="AQ67" s="6" t="str">
        <f>IF(ISBLANK(OpParam!$B53),"",CONCATENATE(AO67," - ",AP67))</f>
        <v/>
      </c>
      <c r="AS67" s="8" t="str">
        <f>IF(ISBLANK(CoordOp!$B30),"",CoordOp!$A30)</f>
        <v/>
      </c>
      <c r="AT67" s="8" t="str">
        <f>IF(ISBLANK(CoordOp!$B30),"",CoordOp!$B30)</f>
        <v/>
      </c>
      <c r="AU67" s="6" t="str">
        <f>IF(ISBLANK(CoordOp!$B30),"",CONCATENATE(AS67," - ",AT67))</f>
        <v/>
      </c>
      <c r="AZ67" s="3">
        <v>59</v>
      </c>
      <c r="BA67" s="8" t="str">
        <f>IF(ISBLANK(Ellipsoid!$B62),"",Ellipsoid!$A62)</f>
        <v/>
      </c>
      <c r="BB67" s="8" t="str">
        <f>IF(ISBLANK(Ellipsoid!$B62),"",Ellipsoid!$B62)</f>
        <v/>
      </c>
      <c r="BC67" s="6" t="str">
        <f>IF(ISBLANK(Ellipsoid!$B62),"",CONCATENATE(BA67," - ",BB67))</f>
        <v/>
      </c>
      <c r="BQ67" s="8" t="str">
        <f>IF(ISBLANK('Source Citation'!$B69),"",'Source Citation'!$A69)</f>
        <v/>
      </c>
      <c r="BR67" s="8" t="str">
        <f>IF(ISBLANK('Source Citation'!$B69),"",'Source Citation'!$B69)</f>
        <v/>
      </c>
      <c r="BS67" s="6" t="str">
        <f>IF(ISBLANK('Source Citation'!$B69),"",CONCATENATE(BQ67," - ",BR67))</f>
        <v/>
      </c>
      <c r="BY67" s="8" t="str">
        <f>IF(ISBLANK('Geographic Extent'!$B69),"",'Geographic Extent'!$A69)</f>
        <v/>
      </c>
      <c r="BZ67" s="8" t="str">
        <f>IF(ISBLANK('Geographic Extent'!$B69),"",'Geographic Extent'!$B69)</f>
        <v/>
      </c>
      <c r="CA67" s="6" t="str">
        <f>IF(ISBLANK('Geographic Extent'!$B69),"",CONCATENATE(BY67," - ",BZ67))</f>
        <v/>
      </c>
    </row>
    <row r="68" spans="1:79" x14ac:dyDescent="0.2">
      <c r="B68" s="5">
        <v>187</v>
      </c>
      <c r="C68" s="6" t="s">
        <v>369</v>
      </c>
      <c r="D68" s="6" t="s">
        <v>17</v>
      </c>
      <c r="E68" s="6" t="str">
        <f t="shared" si="18"/>
        <v>187 - (Geo) - NAD83(2011)</v>
      </c>
      <c r="F68" s="3">
        <v>22</v>
      </c>
      <c r="G68" s="8" t="str">
        <f>IF(ISBLANK(Datum!$B25),"",Datum!$A25)</f>
        <v/>
      </c>
      <c r="H68" s="8" t="str">
        <f>IF(ISBLANK(Datum!$B25),"",Datum!$B25)</f>
        <v/>
      </c>
      <c r="I68" s="8" t="str">
        <f>IF(ISBLANK(Datum!$B25),"",Datum!$D25)</f>
        <v/>
      </c>
      <c r="J68" s="6" t="str">
        <f>IF(ISBLANK(Datum!$B25),"",CONCATENATE(G67," - (",LEFT(I67,3),") - ",H67))</f>
        <v/>
      </c>
      <c r="K68" s="3">
        <v>60</v>
      </c>
      <c r="L68" s="8" t="str">
        <f>IF(ISBLANK(CoordSys!$B63),"",CoordSys!$A63)</f>
        <v/>
      </c>
      <c r="M68" s="8" t="str">
        <f>IF(ISBLANK(CoordSys!$B63),"",CoordSys!$B63)</f>
        <v/>
      </c>
      <c r="N68" s="8" t="str">
        <f>IF(ISBLANK(CoordSys!$B63),"",CoordSys!$D63)</f>
        <v/>
      </c>
      <c r="O68" s="6" t="str">
        <f>IF(ISBLANK(CoordSys!$B63),"",CONCATENATE(L68," - ",M68))</f>
        <v/>
      </c>
      <c r="P68" s="3">
        <v>55</v>
      </c>
      <c r="Q68" s="8" t="str">
        <f>IF(ISBLANK(CSAxis!$B58),"",CSAxis!$A58)</f>
        <v/>
      </c>
      <c r="R68" s="8" t="str">
        <f>IF(ISBLANK(CSAxis!$B58),"",CSAxis!$B58)</f>
        <v/>
      </c>
      <c r="S68" s="6" t="str">
        <f>IF(ISBLANK(CSAxis!$B58),"",CONCATENATE(Q68," - ",R68))</f>
        <v/>
      </c>
      <c r="AB68" s="3">
        <v>45</v>
      </c>
      <c r="AC68" s="8" t="str">
        <f>IF(ISBLANK(UoM!$B48),"",UoM!$A48)</f>
        <v/>
      </c>
      <c r="AD68" s="8" t="str">
        <f>IF(ISBLANK(UoM!$B48),"",UoM!$B48)</f>
        <v/>
      </c>
      <c r="AE68" s="6" t="str">
        <f>IF(ISBLANK(UoM!$B48),"",CONCATENATE(AC68," - ",AD68))</f>
        <v/>
      </c>
      <c r="AF68" s="3">
        <v>66</v>
      </c>
      <c r="AG68" s="8" t="str">
        <f>IF(ISBLANK('Prime Meridian'!$B69),"",'Prime Meridian'!$A69)</f>
        <v/>
      </c>
      <c r="AH68" s="8" t="str">
        <f>IF(ISBLANK('Prime Meridian'!$B69),"",'Prime Meridian'!$B69)</f>
        <v/>
      </c>
      <c r="AI68" s="6" t="str">
        <f>IF(ISBLANK('Prime Meridian'!$B69),"",CONCATENATE(AG68," - ",AH68))</f>
        <v/>
      </c>
      <c r="AN68" s="3">
        <v>51</v>
      </c>
      <c r="AO68" s="8" t="str">
        <f>IF(ISBLANK(OpParam!$B54),"",OpParam!$A54)</f>
        <v/>
      </c>
      <c r="AP68" s="8" t="str">
        <f>IF(ISBLANK(OpParam!$B54),"",OpParam!$B54)</f>
        <v/>
      </c>
      <c r="AQ68" s="6" t="str">
        <f>IF(ISBLANK(OpParam!$B54),"",CONCATENATE(AO68," - ",AP68))</f>
        <v/>
      </c>
      <c r="AS68" s="8" t="str">
        <f>IF(ISBLANK(CoordOp!$B31),"",CoordOp!$A31)</f>
        <v/>
      </c>
      <c r="AT68" s="8" t="str">
        <f>IF(ISBLANK(CoordOp!$B31),"",CoordOp!$B31)</f>
        <v/>
      </c>
      <c r="AU68" s="6" t="str">
        <f>IF(ISBLANK(CoordOp!$B31),"",CONCATENATE(AS68," - ",AT68))</f>
        <v/>
      </c>
      <c r="AZ68" s="3">
        <v>60</v>
      </c>
      <c r="BA68" s="8" t="str">
        <f>IF(ISBLANK(Ellipsoid!$B63),"",Ellipsoid!$A63)</f>
        <v/>
      </c>
      <c r="BB68" s="8" t="str">
        <f>IF(ISBLANK(Ellipsoid!$B63),"",Ellipsoid!$B63)</f>
        <v/>
      </c>
      <c r="BC68" s="6" t="str">
        <f>IF(ISBLANK(Ellipsoid!$B63),"",CONCATENATE(BA68," - ",BB68))</f>
        <v/>
      </c>
      <c r="BQ68" s="8" t="str">
        <f>IF(ISBLANK('Source Citation'!$B70),"",'Source Citation'!$A70)</f>
        <v/>
      </c>
      <c r="BR68" s="8" t="str">
        <f>IF(ISBLANK('Source Citation'!$B70),"",'Source Citation'!$B70)</f>
        <v/>
      </c>
      <c r="BS68" s="6" t="str">
        <f>IF(ISBLANK('Source Citation'!$B70),"",CONCATENATE(BQ68," - ",BR68))</f>
        <v/>
      </c>
      <c r="BY68" s="8" t="str">
        <f>IF(ISBLANK('Geographic Extent'!$B70),"",'Geographic Extent'!$A70)</f>
        <v/>
      </c>
      <c r="BZ68" s="8" t="str">
        <f>IF(ISBLANK('Geographic Extent'!$B70),"",'Geographic Extent'!$B70)</f>
        <v/>
      </c>
      <c r="CA68" s="6" t="str">
        <f>IF(ISBLANK('Geographic Extent'!$B70),"",CONCATENATE(BY68," - ",BZ68))</f>
        <v/>
      </c>
    </row>
    <row r="69" spans="1:79" x14ac:dyDescent="0.2">
      <c r="B69" s="5">
        <v>188</v>
      </c>
      <c r="C69" s="6" t="s">
        <v>370</v>
      </c>
      <c r="D69" s="6" t="s">
        <v>17</v>
      </c>
      <c r="E69" s="6" t="str">
        <f t="shared" si="18"/>
        <v>188 - (Geo) - NAD83(PA11)</v>
      </c>
      <c r="F69" s="3">
        <v>23</v>
      </c>
      <c r="G69" s="8" t="str">
        <f>IF(ISBLANK(Datum!$B26),"",Datum!$A26)</f>
        <v/>
      </c>
      <c r="H69" s="8" t="str">
        <f>IF(ISBLANK(Datum!$B26),"",Datum!$B26)</f>
        <v/>
      </c>
      <c r="I69" s="8" t="str">
        <f>IF(ISBLANK(Datum!$B26),"",Datum!$D26)</f>
        <v/>
      </c>
      <c r="J69" s="6" t="str">
        <f>IF(ISBLANK(Datum!$B26),"",CONCATENATE(G68," - (",LEFT(I68,3),") - ",H68))</f>
        <v/>
      </c>
      <c r="K69" s="3">
        <v>61</v>
      </c>
      <c r="L69" s="8" t="str">
        <f>IF(ISBLANK(CoordSys!$B64),"",CoordSys!$A64)</f>
        <v/>
      </c>
      <c r="M69" s="8" t="str">
        <f>IF(ISBLANK(CoordSys!$B64),"",CoordSys!$B64)</f>
        <v/>
      </c>
      <c r="N69" s="8" t="str">
        <f>IF(ISBLANK(CoordSys!$B64),"",CoordSys!$D64)</f>
        <v/>
      </c>
      <c r="O69" s="6" t="str">
        <f>IF(ISBLANK(CoordSys!$B64),"",CONCATENATE(L69," - ",M69))</f>
        <v/>
      </c>
      <c r="P69" s="3">
        <v>56</v>
      </c>
      <c r="Q69" s="8" t="str">
        <f>IF(ISBLANK(CSAxis!$B59),"",CSAxis!$A59)</f>
        <v/>
      </c>
      <c r="R69" s="8" t="str">
        <f>IF(ISBLANK(CSAxis!$B59),"",CSAxis!$B59)</f>
        <v/>
      </c>
      <c r="S69" s="6" t="str">
        <f>IF(ISBLANK(CSAxis!$B59),"",CONCATENATE(Q69," - ",R69))</f>
        <v/>
      </c>
      <c r="AB69" s="3">
        <v>46</v>
      </c>
      <c r="AC69" s="8" t="str">
        <f>IF(ISBLANK(UoM!$B49),"",UoM!$A49)</f>
        <v/>
      </c>
      <c r="AD69" s="8" t="str">
        <f>IF(ISBLANK(UoM!$B49),"",UoM!$B49)</f>
        <v/>
      </c>
      <c r="AE69" s="6" t="str">
        <f>IF(ISBLANK(UoM!$B49),"",CONCATENATE(AC69," - ",AD69))</f>
        <v/>
      </c>
      <c r="AF69" s="3">
        <v>67</v>
      </c>
      <c r="AG69" s="8" t="str">
        <f>IF(ISBLANK('Prime Meridian'!$B70),"",'Prime Meridian'!$A70)</f>
        <v/>
      </c>
      <c r="AH69" s="8" t="str">
        <f>IF(ISBLANK('Prime Meridian'!$B70),"",'Prime Meridian'!$B70)</f>
        <v/>
      </c>
      <c r="AI69" s="6" t="str">
        <f>IF(ISBLANK('Prime Meridian'!$B70),"",CONCATENATE(AG69," - ",AH69))</f>
        <v/>
      </c>
      <c r="AN69" s="3">
        <v>52</v>
      </c>
      <c r="AO69" s="8" t="str">
        <f>IF(ISBLANK(OpParam!$B55),"",OpParam!$A55)</f>
        <v/>
      </c>
      <c r="AP69" s="8" t="str">
        <f>IF(ISBLANK(OpParam!$B55),"",OpParam!$B55)</f>
        <v/>
      </c>
      <c r="AQ69" s="6" t="str">
        <f>IF(ISBLANK(OpParam!$B55),"",CONCATENATE(AO69," - ",AP69))</f>
        <v/>
      </c>
      <c r="AS69" s="8" t="str">
        <f>IF(ISBLANK(CoordOp!$B32),"",CoordOp!$A32)</f>
        <v/>
      </c>
      <c r="AT69" s="8" t="str">
        <f>IF(ISBLANK(CoordOp!$B32),"",CoordOp!$B32)</f>
        <v/>
      </c>
      <c r="AU69" s="6" t="str">
        <f>IF(ISBLANK(CoordOp!$B32),"",CONCATENATE(AS69," - ",AT69))</f>
        <v/>
      </c>
      <c r="AZ69" s="3">
        <v>61</v>
      </c>
      <c r="BA69" s="8" t="str">
        <f>IF(ISBLANK(Ellipsoid!$B64),"",Ellipsoid!$A64)</f>
        <v/>
      </c>
      <c r="BB69" s="8" t="str">
        <f>IF(ISBLANK(Ellipsoid!$B64),"",Ellipsoid!$B64)</f>
        <v/>
      </c>
      <c r="BC69" s="6" t="str">
        <f>IF(ISBLANK(Ellipsoid!$B64),"",CONCATENATE(BA69," - ",BB69))</f>
        <v/>
      </c>
      <c r="BQ69" s="8" t="str">
        <f>IF(ISBLANK('Source Citation'!$B71),"",'Source Citation'!$A71)</f>
        <v/>
      </c>
      <c r="BR69" s="8" t="str">
        <f>IF(ISBLANK('Source Citation'!$B71),"",'Source Citation'!$B71)</f>
        <v/>
      </c>
      <c r="BS69" s="6" t="str">
        <f>IF(ISBLANK('Source Citation'!$B71),"",CONCATENATE(BQ69," - ",BR69))</f>
        <v/>
      </c>
      <c r="BY69" s="8" t="str">
        <f>IF(ISBLANK('Geographic Extent'!$B71),"",'Geographic Extent'!$A71)</f>
        <v/>
      </c>
      <c r="BZ69" s="8" t="str">
        <f>IF(ISBLANK('Geographic Extent'!$B71),"",'Geographic Extent'!$B71)</f>
        <v/>
      </c>
      <c r="CA69" s="6" t="str">
        <f>IF(ISBLANK('Geographic Extent'!$B71),"",CONCATENATE(BY69," - ",BZ69))</f>
        <v/>
      </c>
    </row>
    <row r="70" spans="1:79" x14ac:dyDescent="0.2">
      <c r="B70" s="5">
        <v>189</v>
      </c>
      <c r="C70" s="6" t="s">
        <v>371</v>
      </c>
      <c r="D70" s="6" t="s">
        <v>17</v>
      </c>
      <c r="E70" s="6" t="str">
        <f t="shared" si="18"/>
        <v>189 - (Geo) - NAD83(MA11)</v>
      </c>
      <c r="F70" s="3">
        <v>24</v>
      </c>
      <c r="G70" s="8" t="str">
        <f>IF(ISBLANK(Datum!$B27),"",Datum!$A27)</f>
        <v/>
      </c>
      <c r="H70" s="8" t="str">
        <f>IF(ISBLANK(Datum!$B27),"",Datum!$B27)</f>
        <v/>
      </c>
      <c r="I70" s="8" t="str">
        <f>IF(ISBLANK(Datum!$B27),"",Datum!$D27)</f>
        <v/>
      </c>
      <c r="J70" s="6" t="str">
        <f>IF(ISBLANK(Datum!$B27),"",CONCATENATE(G69," - (",LEFT(I69,3),") - ",H69))</f>
        <v/>
      </c>
      <c r="K70" s="3">
        <v>62</v>
      </c>
      <c r="L70" s="8" t="str">
        <f>IF(ISBLANK(CoordSys!$B65),"",CoordSys!$A65)</f>
        <v/>
      </c>
      <c r="M70" s="8" t="str">
        <f>IF(ISBLANK(CoordSys!$B65),"",CoordSys!$B65)</f>
        <v/>
      </c>
      <c r="N70" s="8" t="str">
        <f>IF(ISBLANK(CoordSys!$B65),"",CoordSys!$D65)</f>
        <v/>
      </c>
      <c r="O70" s="6" t="str">
        <f>IF(ISBLANK(CoordSys!$B65),"",CONCATENATE(L70," - ",M70))</f>
        <v/>
      </c>
      <c r="P70" s="3">
        <v>57</v>
      </c>
      <c r="Q70" s="8" t="str">
        <f>IF(ISBLANK(CSAxis!$B60),"",CSAxis!$A60)</f>
        <v/>
      </c>
      <c r="R70" s="8" t="str">
        <f>IF(ISBLANK(CSAxis!$B60),"",CSAxis!$B60)</f>
        <v/>
      </c>
      <c r="S70" s="6" t="str">
        <f>IF(ISBLANK(CSAxis!$B60),"",CONCATENATE(Q70," - ",R70))</f>
        <v/>
      </c>
      <c r="AB70" s="3">
        <v>47</v>
      </c>
      <c r="AC70" s="8" t="str">
        <f>IF(ISBLANK(UoM!$B50),"",UoM!$A50)</f>
        <v/>
      </c>
      <c r="AD70" s="8" t="str">
        <f>IF(ISBLANK(UoM!$B50),"",UoM!$B50)</f>
        <v/>
      </c>
      <c r="AE70" s="6" t="str">
        <f>IF(ISBLANK(UoM!$B50),"",CONCATENATE(AC70," - ",AD70))</f>
        <v/>
      </c>
      <c r="AF70" s="3">
        <v>68</v>
      </c>
      <c r="AG70" s="8" t="str">
        <f>IF(ISBLANK('Prime Meridian'!$B71),"",'Prime Meridian'!$A71)</f>
        <v/>
      </c>
      <c r="AH70" s="8" t="str">
        <f>IF(ISBLANK('Prime Meridian'!$B71),"",'Prime Meridian'!$B71)</f>
        <v/>
      </c>
      <c r="AI70" s="6" t="str">
        <f>IF(ISBLANK('Prime Meridian'!$B71),"",CONCATENATE(AG70," - ",AH70))</f>
        <v/>
      </c>
      <c r="AN70" s="3">
        <v>53</v>
      </c>
      <c r="AO70" s="8" t="str">
        <f>IF(ISBLANK(OpParam!$B56),"",OpParam!$A56)</f>
        <v/>
      </c>
      <c r="AP70" s="8" t="str">
        <f>IF(ISBLANK(OpParam!$B56),"",OpParam!$B56)</f>
        <v/>
      </c>
      <c r="AQ70" s="6" t="str">
        <f>IF(ISBLANK(OpParam!$B56),"",CONCATENATE(AO70," - ",AP70))</f>
        <v/>
      </c>
      <c r="AS70" s="8" t="str">
        <f>IF(ISBLANK(CoordOp!$B33),"",CoordOp!$A33)</f>
        <v/>
      </c>
      <c r="AT70" s="8" t="str">
        <f>IF(ISBLANK(CoordOp!$B33),"",CoordOp!$B33)</f>
        <v/>
      </c>
      <c r="AU70" s="6" t="str">
        <f>IF(ISBLANK(CoordOp!$B33),"",CONCATENATE(AS70," - ",AT70))</f>
        <v/>
      </c>
      <c r="AZ70" s="3">
        <v>62</v>
      </c>
      <c r="BA70" s="8" t="str">
        <f>IF(ISBLANK(Ellipsoid!$B65),"",Ellipsoid!$A65)</f>
        <v/>
      </c>
      <c r="BB70" s="8" t="str">
        <f>IF(ISBLANK(Ellipsoid!$B65),"",Ellipsoid!$B65)</f>
        <v/>
      </c>
      <c r="BC70" s="6" t="str">
        <f>IF(ISBLANK(Ellipsoid!$B65),"",CONCATENATE(BA70," - ",BB70))</f>
        <v/>
      </c>
      <c r="BQ70" s="8" t="str">
        <f>IF(ISBLANK('Source Citation'!$B72),"",'Source Citation'!$A72)</f>
        <v/>
      </c>
      <c r="BR70" s="8" t="str">
        <f>IF(ISBLANK('Source Citation'!$B72),"",'Source Citation'!$B72)</f>
        <v/>
      </c>
      <c r="BS70" s="6" t="str">
        <f>IF(ISBLANK('Source Citation'!$B72),"",CONCATENATE(BQ70," - ",BR70))</f>
        <v/>
      </c>
      <c r="BY70" s="8" t="str">
        <f>IF(ISBLANK('Geographic Extent'!$B72),"",'Geographic Extent'!$A72)</f>
        <v/>
      </c>
      <c r="BZ70" s="8" t="str">
        <f>IF(ISBLANK('Geographic Extent'!$B72),"",'Geographic Extent'!$B72)</f>
        <v/>
      </c>
      <c r="CA70" s="6" t="str">
        <f>IF(ISBLANK('Geographic Extent'!$B72),"",CONCATENATE(BY70," - ",BZ70))</f>
        <v/>
      </c>
    </row>
    <row r="71" spans="1:79" x14ac:dyDescent="0.2">
      <c r="B71" s="5">
        <v>190</v>
      </c>
      <c r="C71" s="6" t="s">
        <v>372</v>
      </c>
      <c r="D71" s="6" t="s">
        <v>17</v>
      </c>
      <c r="E71" s="6" t="str">
        <f t="shared" si="18"/>
        <v>190 - (Geo) - NAD83(CORS96)</v>
      </c>
      <c r="F71" s="3">
        <v>25</v>
      </c>
      <c r="G71" s="8" t="str">
        <f>IF(ISBLANK(Datum!$B28),"",Datum!$A28)</f>
        <v/>
      </c>
      <c r="H71" s="8" t="str">
        <f>IF(ISBLANK(Datum!$B28),"",Datum!$B28)</f>
        <v/>
      </c>
      <c r="I71" s="8" t="str">
        <f>IF(ISBLANK(Datum!$B28),"",Datum!$D28)</f>
        <v/>
      </c>
      <c r="J71" s="6" t="str">
        <f>IF(ISBLANK(Datum!$B28),"",CONCATENATE(G70," - (",LEFT(I70,3),") - ",H70))</f>
        <v/>
      </c>
      <c r="K71" s="3">
        <v>63</v>
      </c>
      <c r="L71" s="8" t="str">
        <f>IF(ISBLANK(CoordSys!$B66),"",CoordSys!$A66)</f>
        <v/>
      </c>
      <c r="M71" s="8" t="str">
        <f>IF(ISBLANK(CoordSys!$B66),"",CoordSys!$B66)</f>
        <v/>
      </c>
      <c r="N71" s="8" t="str">
        <f>IF(ISBLANK(CoordSys!$B66),"",CoordSys!$D66)</f>
        <v/>
      </c>
      <c r="O71" s="6" t="str">
        <f>IF(ISBLANK(CoordSys!$B66),"",CONCATENATE(L71," - ",M71))</f>
        <v/>
      </c>
      <c r="P71" s="3">
        <v>58</v>
      </c>
      <c r="Q71" s="8" t="str">
        <f>IF(ISBLANK(CSAxis!$B61),"",CSAxis!$A61)</f>
        <v/>
      </c>
      <c r="R71" s="8" t="str">
        <f>IF(ISBLANK(CSAxis!$B61),"",CSAxis!$B61)</f>
        <v/>
      </c>
      <c r="S71" s="6" t="str">
        <f>IF(ISBLANK(CSAxis!$B61),"",CONCATENATE(Q71," - ",R71))</f>
        <v/>
      </c>
      <c r="AB71" s="3">
        <v>48</v>
      </c>
      <c r="AC71" s="8" t="str">
        <f>IF(ISBLANK(UoM!$B51),"",UoM!$A51)</f>
        <v/>
      </c>
      <c r="AD71" s="8" t="str">
        <f>IF(ISBLANK(UoM!$B51),"",UoM!$B51)</f>
        <v/>
      </c>
      <c r="AE71" s="6" t="str">
        <f>IF(ISBLANK(UoM!$B51),"",CONCATENATE(AC71," - ",AD71))</f>
        <v/>
      </c>
      <c r="AF71" s="3">
        <v>69</v>
      </c>
      <c r="AG71" s="8" t="str">
        <f>IF(ISBLANK('Prime Meridian'!$B72),"",'Prime Meridian'!$A72)</f>
        <v/>
      </c>
      <c r="AH71" s="8" t="str">
        <f>IF(ISBLANK('Prime Meridian'!$B72),"",'Prime Meridian'!$B72)</f>
        <v/>
      </c>
      <c r="AI71" s="6" t="str">
        <f>IF(ISBLANK('Prime Meridian'!$B72),"",CONCATENATE(AG71," - ",AH71))</f>
        <v/>
      </c>
      <c r="AN71" s="3">
        <v>54</v>
      </c>
      <c r="AO71" s="8" t="str">
        <f>IF(ISBLANK(OpParam!$B57),"",OpParam!$A57)</f>
        <v/>
      </c>
      <c r="AP71" s="8" t="str">
        <f>IF(ISBLANK(OpParam!$B57),"",OpParam!$B57)</f>
        <v/>
      </c>
      <c r="AQ71" s="6" t="str">
        <f>IF(ISBLANK(OpParam!$B57),"",CONCATENATE(AO71," - ",AP71))</f>
        <v/>
      </c>
      <c r="AS71" s="8" t="str">
        <f>IF(ISBLANK(CoordOp!$B34),"",CoordOp!$A34)</f>
        <v/>
      </c>
      <c r="AT71" s="8" t="str">
        <f>IF(ISBLANK(CoordOp!$B34),"",CoordOp!$B34)</f>
        <v/>
      </c>
      <c r="AU71" s="6" t="str">
        <f>IF(ISBLANK(CoordOp!$B34),"",CONCATENATE(AS71," - ",AT71))</f>
        <v/>
      </c>
      <c r="AZ71" s="3">
        <v>63</v>
      </c>
      <c r="BA71" s="8" t="str">
        <f>IF(ISBLANK(Ellipsoid!$B66),"",Ellipsoid!$A66)</f>
        <v/>
      </c>
      <c r="BB71" s="8" t="str">
        <f>IF(ISBLANK(Ellipsoid!$B66),"",Ellipsoid!$B66)</f>
        <v/>
      </c>
      <c r="BC71" s="6" t="str">
        <f>IF(ISBLANK(Ellipsoid!$B66),"",CONCATENATE(BA71," - ",BB71))</f>
        <v/>
      </c>
      <c r="BQ71" s="8" t="str">
        <f>IF(ISBLANK('Source Citation'!$B73),"",'Source Citation'!$A73)</f>
        <v/>
      </c>
      <c r="BR71" s="8" t="str">
        <f>IF(ISBLANK('Source Citation'!$B73),"",'Source Citation'!$B73)</f>
        <v/>
      </c>
      <c r="BS71" s="6" t="str">
        <f>IF(ISBLANK('Source Citation'!$B73),"",CONCATENATE(BQ71," - ",BR71))</f>
        <v/>
      </c>
      <c r="BY71" s="8" t="str">
        <f>IF(ISBLANK('Geographic Extent'!$B73),"",'Geographic Extent'!$A73)</f>
        <v/>
      </c>
      <c r="BZ71" s="8" t="str">
        <f>IF(ISBLANK('Geographic Extent'!$B73),"",'Geographic Extent'!$B73)</f>
        <v/>
      </c>
      <c r="CA71" s="6" t="str">
        <f>IF(ISBLANK('Geographic Extent'!$B73),"",CONCATENATE(BY71," - ",BZ71))</f>
        <v/>
      </c>
    </row>
    <row r="72" spans="1:79" x14ac:dyDescent="0.2">
      <c r="B72" s="5">
        <v>191</v>
      </c>
      <c r="C72" s="6" t="s">
        <v>376</v>
      </c>
      <c r="D72" s="6" t="s">
        <v>17</v>
      </c>
      <c r="E72" s="6" t="str">
        <f t="shared" si="18"/>
        <v>191 - (Geo) - SIRGAS 1995</v>
      </c>
      <c r="F72" s="3">
        <v>26</v>
      </c>
      <c r="G72" s="8" t="str">
        <f>IF(ISBLANK(Datum!$B29),"",Datum!$A29)</f>
        <v/>
      </c>
      <c r="H72" s="8" t="str">
        <f>IF(ISBLANK(Datum!$B29),"",Datum!$B29)</f>
        <v/>
      </c>
      <c r="I72" s="8" t="str">
        <f>IF(ISBLANK(Datum!$B29),"",Datum!$D29)</f>
        <v/>
      </c>
      <c r="J72" s="6" t="str">
        <f>IF(ISBLANK(Datum!$B29),"",CONCATENATE(G71," - (",LEFT(I71,3),") - ",H71))</f>
        <v/>
      </c>
      <c r="K72" s="3">
        <v>64</v>
      </c>
      <c r="L72" s="8" t="str">
        <f>IF(ISBLANK(CoordSys!$B67),"",CoordSys!$A67)</f>
        <v/>
      </c>
      <c r="M72" s="8" t="str">
        <f>IF(ISBLANK(CoordSys!$B67),"",CoordSys!$B67)</f>
        <v/>
      </c>
      <c r="N72" s="8" t="str">
        <f>IF(ISBLANK(CoordSys!$B67),"",CoordSys!$D67)</f>
        <v/>
      </c>
      <c r="O72" s="6" t="str">
        <f>IF(ISBLANK(CoordSys!$B67),"",CONCATENATE(L72," - ",M72))</f>
        <v/>
      </c>
      <c r="P72" s="3">
        <v>59</v>
      </c>
      <c r="Q72" s="8" t="str">
        <f>IF(ISBLANK(CSAxis!$B62),"",CSAxis!$A62)</f>
        <v/>
      </c>
      <c r="R72" s="8" t="str">
        <f>IF(ISBLANK(CSAxis!$B62),"",CSAxis!$B62)</f>
        <v/>
      </c>
      <c r="S72" s="6" t="str">
        <f>IF(ISBLANK(CSAxis!$B62),"",CONCATENATE(Q72," - ",R72))</f>
        <v/>
      </c>
      <c r="AB72" s="3">
        <v>49</v>
      </c>
      <c r="AC72" s="8" t="str">
        <f>IF(ISBLANK(UoM!$B52),"",UoM!$A52)</f>
        <v/>
      </c>
      <c r="AD72" s="8" t="str">
        <f>IF(ISBLANK(UoM!$B52),"",UoM!$B52)</f>
        <v/>
      </c>
      <c r="AE72" s="6" t="str">
        <f>IF(ISBLANK(UoM!$B52),"",CONCATENATE(AC72," - ",AD72))</f>
        <v/>
      </c>
      <c r="AF72" s="3">
        <v>70</v>
      </c>
      <c r="AG72" s="8" t="str">
        <f>IF(ISBLANK('Prime Meridian'!$B73),"",'Prime Meridian'!$A73)</f>
        <v/>
      </c>
      <c r="AH72" s="8" t="str">
        <f>IF(ISBLANK('Prime Meridian'!$B73),"",'Prime Meridian'!$B73)</f>
        <v/>
      </c>
      <c r="AI72" s="6" t="str">
        <f>IF(ISBLANK('Prime Meridian'!$B73),"",CONCATENATE(AG72," - ",AH72))</f>
        <v/>
      </c>
      <c r="AN72" s="3">
        <v>55</v>
      </c>
      <c r="AO72" s="8" t="str">
        <f>IF(ISBLANK(OpParam!$B58),"",OpParam!$A58)</f>
        <v/>
      </c>
      <c r="AP72" s="8" t="str">
        <f>IF(ISBLANK(OpParam!$B58),"",OpParam!$B58)</f>
        <v/>
      </c>
      <c r="AQ72" s="6" t="str">
        <f>IF(ISBLANK(OpParam!$B58),"",CONCATENATE(AO72," - ",AP72))</f>
        <v/>
      </c>
      <c r="AS72" s="8" t="str">
        <f>IF(ISBLANK(CoordOp!$B35),"",CoordOp!$A35)</f>
        <v/>
      </c>
      <c r="AT72" s="8" t="str">
        <f>IF(ISBLANK(CoordOp!$B35),"",CoordOp!$B35)</f>
        <v/>
      </c>
      <c r="AU72" s="6" t="str">
        <f>IF(ISBLANK(CoordOp!$B35),"",CONCATENATE(AS72," - ",AT72))</f>
        <v/>
      </c>
      <c r="AZ72" s="3">
        <v>64</v>
      </c>
      <c r="BA72" s="8" t="str">
        <f>IF(ISBLANK(Ellipsoid!$B67),"",Ellipsoid!$A67)</f>
        <v/>
      </c>
      <c r="BB72" s="8" t="str">
        <f>IF(ISBLANK(Ellipsoid!$B67),"",Ellipsoid!$B67)</f>
        <v/>
      </c>
      <c r="BC72" s="6" t="str">
        <f>IF(ISBLANK(Ellipsoid!$B67),"",CONCATENATE(BA72," - ",BB72))</f>
        <v/>
      </c>
      <c r="BQ72" s="8" t="str">
        <f>IF(ISBLANK('Source Citation'!$B74),"",'Source Citation'!$A74)</f>
        <v/>
      </c>
      <c r="BR72" s="8" t="str">
        <f>IF(ISBLANK('Source Citation'!$B74),"",'Source Citation'!$B74)</f>
        <v/>
      </c>
      <c r="BS72" s="6" t="str">
        <f>IF(ISBLANK('Source Citation'!$B74),"",CONCATENATE(BQ72," - ",BR72))</f>
        <v/>
      </c>
      <c r="BY72" s="8" t="str">
        <f>IF(ISBLANK('Geographic Extent'!$B74),"",'Geographic Extent'!$A74)</f>
        <v/>
      </c>
      <c r="BZ72" s="8" t="str">
        <f>IF(ISBLANK('Geographic Extent'!$B74),"",'Geographic Extent'!$B74)</f>
        <v/>
      </c>
      <c r="CA72" s="6" t="str">
        <f>IF(ISBLANK('Geographic Extent'!$B74),"",CONCATENATE(BY72," - ",BZ72))</f>
        <v/>
      </c>
    </row>
    <row r="73" spans="1:79" x14ac:dyDescent="0.2">
      <c r="B73" s="5">
        <v>192</v>
      </c>
      <c r="C73" s="6" t="s">
        <v>377</v>
      </c>
      <c r="D73" s="6" t="s">
        <v>17</v>
      </c>
      <c r="E73" s="6" t="str">
        <f t="shared" si="18"/>
        <v>192 - (Geo) - SIRGAS 2000</v>
      </c>
      <c r="F73" s="3">
        <v>27</v>
      </c>
      <c r="G73" s="8" t="str">
        <f>IF(ISBLANK(Datum!$B30),"",Datum!$A30)</f>
        <v/>
      </c>
      <c r="H73" s="8" t="str">
        <f>IF(ISBLANK(Datum!$B30),"",Datum!$B30)</f>
        <v/>
      </c>
      <c r="I73" s="8" t="str">
        <f>IF(ISBLANK(Datum!$B30),"",Datum!$D30)</f>
        <v/>
      </c>
      <c r="J73" s="6" t="str">
        <f>IF(ISBLANK(Datum!$B30),"",CONCATENATE(G72," - (",LEFT(I72,3),") - ",H72))</f>
        <v/>
      </c>
      <c r="K73" s="3">
        <v>65</v>
      </c>
      <c r="L73" s="8" t="str">
        <f>IF(ISBLANK(CoordSys!$B68),"",CoordSys!$A68)</f>
        <v/>
      </c>
      <c r="M73" s="8" t="str">
        <f>IF(ISBLANK(CoordSys!$B68),"",CoordSys!$B68)</f>
        <v/>
      </c>
      <c r="N73" s="8" t="str">
        <f>IF(ISBLANK(CoordSys!$B68),"",CoordSys!$D68)</f>
        <v/>
      </c>
      <c r="O73" s="6" t="str">
        <f>IF(ISBLANK(CoordSys!$B68),"",CONCATENATE(L73," - ",M73))</f>
        <v/>
      </c>
      <c r="P73" s="3">
        <v>60</v>
      </c>
      <c r="Q73" s="8" t="str">
        <f>IF(ISBLANK(CSAxis!$B63),"",CSAxis!$A63)</f>
        <v/>
      </c>
      <c r="R73" s="8" t="str">
        <f>IF(ISBLANK(CSAxis!$B63),"",CSAxis!$B63)</f>
        <v/>
      </c>
      <c r="S73" s="6" t="str">
        <f>IF(ISBLANK(CSAxis!$B63),"",CONCATENATE(Q73," - ",R73))</f>
        <v/>
      </c>
      <c r="AB73" s="3">
        <v>50</v>
      </c>
      <c r="AC73" s="8" t="str">
        <f>IF(ISBLANK(UoM!$B53),"",UoM!$A53)</f>
        <v/>
      </c>
      <c r="AD73" s="8" t="str">
        <f>IF(ISBLANK(UoM!$B53),"",UoM!$B53)</f>
        <v/>
      </c>
      <c r="AE73" s="6" t="str">
        <f>IF(ISBLANK(UoM!$B53),"",CONCATENATE(AC73," - ",AD73))</f>
        <v/>
      </c>
      <c r="AF73" s="3">
        <v>71</v>
      </c>
      <c r="AG73" s="8" t="str">
        <f>IF(ISBLANK('Prime Meridian'!$B74),"",'Prime Meridian'!$A74)</f>
        <v/>
      </c>
      <c r="AH73" s="8" t="str">
        <f>IF(ISBLANK('Prime Meridian'!$B74),"",'Prime Meridian'!$B74)</f>
        <v/>
      </c>
      <c r="AI73" s="6" t="str">
        <f>IF(ISBLANK('Prime Meridian'!$B74),"",CONCATENATE(AG73," - ",AH73))</f>
        <v/>
      </c>
      <c r="AN73" s="3">
        <v>56</v>
      </c>
      <c r="AO73" s="8" t="str">
        <f>IF(ISBLANK(OpParam!$B59),"",OpParam!$A59)</f>
        <v/>
      </c>
      <c r="AP73" s="8" t="str">
        <f>IF(ISBLANK(OpParam!$B59),"",OpParam!$B59)</f>
        <v/>
      </c>
      <c r="AQ73" s="6" t="str">
        <f>IF(ISBLANK(OpParam!$B59),"",CONCATENATE(AO73," - ",AP73))</f>
        <v/>
      </c>
      <c r="AS73" s="8" t="str">
        <f>IF(ISBLANK(CoordOp!$B36),"",CoordOp!$A36)</f>
        <v/>
      </c>
      <c r="AT73" s="8" t="str">
        <f>IF(ISBLANK(CoordOp!$B36),"",CoordOp!$B36)</f>
        <v/>
      </c>
      <c r="AU73" s="6" t="str">
        <f>IF(ISBLANK(CoordOp!$B36),"",CONCATENATE(AS73," - ",AT73))</f>
        <v/>
      </c>
      <c r="AZ73" s="3">
        <v>65</v>
      </c>
      <c r="BA73" s="8" t="str">
        <f>IF(ISBLANK(Ellipsoid!$B68),"",Ellipsoid!$A68)</f>
        <v/>
      </c>
      <c r="BB73" s="8" t="str">
        <f>IF(ISBLANK(Ellipsoid!$B68),"",Ellipsoid!$B68)</f>
        <v/>
      </c>
      <c r="BC73" s="6" t="str">
        <f>IF(ISBLANK(Ellipsoid!$B68),"",CONCATENATE(BA73," - ",BB73))</f>
        <v/>
      </c>
      <c r="BQ73" s="8" t="str">
        <f>IF(ISBLANK('Source Citation'!$B75),"",'Source Citation'!$A75)</f>
        <v/>
      </c>
      <c r="BR73" s="8" t="str">
        <f>IF(ISBLANK('Source Citation'!$B75),"",'Source Citation'!$B75)</f>
        <v/>
      </c>
      <c r="BS73" s="6" t="str">
        <f>IF(ISBLANK('Source Citation'!$B75),"",CONCATENATE(BQ73," - ",BR73))</f>
        <v/>
      </c>
      <c r="BY73" s="8" t="str">
        <f>IF(ISBLANK('Geographic Extent'!$B75),"",'Geographic Extent'!$A75)</f>
        <v/>
      </c>
      <c r="BZ73" s="8" t="str">
        <f>IF(ISBLANK('Geographic Extent'!$B75),"",'Geographic Extent'!$B75)</f>
        <v/>
      </c>
      <c r="CA73" s="6" t="str">
        <f>IF(ISBLANK('Geographic Extent'!$B75),"",CONCATENATE(BY73," - ",BZ73))</f>
        <v/>
      </c>
    </row>
    <row r="74" spans="1:79" x14ac:dyDescent="0.2">
      <c r="B74" s="5">
        <v>193</v>
      </c>
      <c r="C74" s="6" t="s">
        <v>375</v>
      </c>
      <c r="D74" s="6" t="s">
        <v>17</v>
      </c>
      <c r="E74" s="6" t="str">
        <f t="shared" si="18"/>
        <v>193 - (Geo) - GDA94</v>
      </c>
      <c r="F74" s="3">
        <v>28</v>
      </c>
      <c r="G74" s="8" t="str">
        <f>IF(ISBLANK(Datum!$B31),"",Datum!$A31)</f>
        <v/>
      </c>
      <c r="H74" s="8" t="str">
        <f>IF(ISBLANK(Datum!$B31),"",Datum!$B31)</f>
        <v/>
      </c>
      <c r="I74" s="8" t="str">
        <f>IF(ISBLANK(Datum!$B31),"",Datum!$D31)</f>
        <v/>
      </c>
      <c r="J74" s="6" t="str">
        <f>IF(ISBLANK(Datum!$B31),"",CONCATENATE(G73," - (",LEFT(I73,3),") - ",H73))</f>
        <v/>
      </c>
      <c r="K74" s="3">
        <v>66</v>
      </c>
      <c r="L74" s="8" t="str">
        <f>IF(ISBLANK(CoordSys!$B69),"",CoordSys!$A69)</f>
        <v/>
      </c>
      <c r="M74" s="8" t="str">
        <f>IF(ISBLANK(CoordSys!$B69),"",CoordSys!$B69)</f>
        <v/>
      </c>
      <c r="N74" s="8" t="str">
        <f>IF(ISBLANK(CoordSys!$B69),"",CoordSys!$D69)</f>
        <v/>
      </c>
      <c r="O74" s="6" t="str">
        <f>IF(ISBLANK(CoordSys!$B69),"",CONCATENATE(L74," - ",M74))</f>
        <v/>
      </c>
      <c r="P74" s="3">
        <v>61</v>
      </c>
      <c r="Q74" s="8" t="str">
        <f>IF(ISBLANK(CSAxis!$B64),"",CSAxis!$A64)</f>
        <v/>
      </c>
      <c r="R74" s="8" t="str">
        <f>IF(ISBLANK(CSAxis!$B64),"",CSAxis!$B64)</f>
        <v/>
      </c>
      <c r="S74" s="6" t="str">
        <f>IF(ISBLANK(CSAxis!$B64),"",CONCATENATE(Q74," - ",R74))</f>
        <v/>
      </c>
      <c r="AB74" s="3">
        <v>51</v>
      </c>
      <c r="AC74" s="8" t="str">
        <f>IF(ISBLANK(UoM!$B54),"",UoM!$A54)</f>
        <v/>
      </c>
      <c r="AD74" s="8" t="str">
        <f>IF(ISBLANK(UoM!$B54),"",UoM!$B54)</f>
        <v/>
      </c>
      <c r="AE74" s="6" t="str">
        <f>IF(ISBLANK(UoM!$B54),"",CONCATENATE(AC74," - ",AD74))</f>
        <v/>
      </c>
      <c r="AF74" s="3">
        <v>72</v>
      </c>
      <c r="AG74" s="8" t="str">
        <f>IF(ISBLANK('Prime Meridian'!$B75),"",'Prime Meridian'!$A75)</f>
        <v/>
      </c>
      <c r="AH74" s="8" t="str">
        <f>IF(ISBLANK('Prime Meridian'!$B75),"",'Prime Meridian'!$B75)</f>
        <v/>
      </c>
      <c r="AI74" s="6" t="str">
        <f>IF(ISBLANK('Prime Meridian'!$B75),"",CONCATENATE(AG74," - ",AH74))</f>
        <v/>
      </c>
      <c r="AN74" s="3">
        <v>57</v>
      </c>
      <c r="AO74" s="8" t="str">
        <f>IF(ISBLANK(OpParam!$B60),"",OpParam!$A60)</f>
        <v/>
      </c>
      <c r="AP74" s="8" t="str">
        <f>IF(ISBLANK(OpParam!$B60),"",OpParam!$B60)</f>
        <v/>
      </c>
      <c r="AQ74" s="6" t="str">
        <f>IF(ISBLANK(OpParam!$B60),"",CONCATENATE(AO74," - ",AP74))</f>
        <v/>
      </c>
      <c r="AS74" s="8" t="str">
        <f>IF(ISBLANK(CoordOp!$B37),"",CoordOp!$A37)</f>
        <v/>
      </c>
      <c r="AT74" s="8" t="str">
        <f>IF(ISBLANK(CoordOp!$B37),"",CoordOp!$B37)</f>
        <v/>
      </c>
      <c r="AU74" s="6" t="str">
        <f>IF(ISBLANK(CoordOp!$B37),"",CONCATENATE(AS74," - ",AT74))</f>
        <v/>
      </c>
      <c r="AZ74" s="3">
        <v>66</v>
      </c>
      <c r="BA74" s="8" t="str">
        <f>IF(ISBLANK(Ellipsoid!$B69),"",Ellipsoid!$A69)</f>
        <v/>
      </c>
      <c r="BB74" s="8" t="str">
        <f>IF(ISBLANK(Ellipsoid!$B69),"",Ellipsoid!$B69)</f>
        <v/>
      </c>
      <c r="BC74" s="6" t="str">
        <f>IF(ISBLANK(Ellipsoid!$B69),"",CONCATENATE(BA74," - ",BB74))</f>
        <v/>
      </c>
      <c r="BQ74" s="8" t="str">
        <f>IF(ISBLANK('Source Citation'!$B76),"",'Source Citation'!$A76)</f>
        <v/>
      </c>
      <c r="BR74" s="8" t="str">
        <f>IF(ISBLANK('Source Citation'!$B76),"",'Source Citation'!$B76)</f>
        <v/>
      </c>
      <c r="BS74" s="6" t="str">
        <f>IF(ISBLANK('Source Citation'!$B76),"",CONCATENATE(BQ74," - ",BR74))</f>
        <v/>
      </c>
      <c r="BY74" s="8" t="str">
        <f>IF(ISBLANK('Geographic Extent'!$B76),"",'Geographic Extent'!$A76)</f>
        <v/>
      </c>
      <c r="BZ74" s="8" t="str">
        <f>IF(ISBLANK('Geographic Extent'!$B76),"",'Geographic Extent'!$B76)</f>
        <v/>
      </c>
      <c r="CA74" s="6" t="str">
        <f>IF(ISBLANK('Geographic Extent'!$B76),"",CONCATENATE(BY74," - ",BZ74))</f>
        <v/>
      </c>
    </row>
    <row r="75" spans="1:79" x14ac:dyDescent="0.2">
      <c r="A75" s="3">
        <v>1</v>
      </c>
      <c r="B75" s="8" t="str">
        <f>IF(ISBLANK(CRS!$B4),"",CRS!$A4)</f>
        <v/>
      </c>
      <c r="C75" s="8" t="str">
        <f>IF(ISBLANK(CRS!$B4),"",CRS!$B4)</f>
        <v/>
      </c>
      <c r="D75" s="8" t="str">
        <f>IF(ISBLANK(CRS!$B4),"",CRS!$D4)</f>
        <v/>
      </c>
      <c r="E75" s="6" t="str">
        <f>IF(ISBLANK(CRS!$B4),"",CONCATENATE(B74," - (",LEFT(D74,3),") - ",C74))</f>
        <v/>
      </c>
      <c r="F75" s="3">
        <v>29</v>
      </c>
      <c r="G75" s="8" t="str">
        <f>IF(ISBLANK(Datum!$B32),"",Datum!$A32)</f>
        <v/>
      </c>
      <c r="H75" s="8" t="str">
        <f>IF(ISBLANK(Datum!$B32),"",Datum!$B32)</f>
        <v/>
      </c>
      <c r="I75" s="8" t="str">
        <f>IF(ISBLANK(Datum!$B32),"",Datum!$D32)</f>
        <v/>
      </c>
      <c r="J75" s="6" t="str">
        <f>IF(ISBLANK(Datum!$B32),"",CONCATENATE(G74," - (",LEFT(I74,3),") - ",H74))</f>
        <v/>
      </c>
      <c r="K75" s="3">
        <v>67</v>
      </c>
      <c r="L75" s="8" t="str">
        <f>IF(ISBLANK(CoordSys!$B70),"",CoordSys!$A70)</f>
        <v/>
      </c>
      <c r="M75" s="8" t="str">
        <f>IF(ISBLANK(CoordSys!$B70),"",CoordSys!$B70)</f>
        <v/>
      </c>
      <c r="N75" s="8" t="str">
        <f>IF(ISBLANK(CoordSys!$B70),"",CoordSys!$D70)</f>
        <v/>
      </c>
      <c r="O75" s="6" t="str">
        <f>IF(ISBLANK(CoordSys!$B70),"",CONCATENATE(L75," - ",M75))</f>
        <v/>
      </c>
      <c r="P75" s="3">
        <v>62</v>
      </c>
      <c r="Q75" s="8" t="str">
        <f>IF(ISBLANK(CSAxis!$B65),"",CSAxis!$A65)</f>
        <v/>
      </c>
      <c r="R75" s="8" t="str">
        <f>IF(ISBLANK(CSAxis!$B65),"",CSAxis!$B65)</f>
        <v/>
      </c>
      <c r="S75" s="6" t="str">
        <f>IF(ISBLANK(CSAxis!$B65),"",CONCATENATE(Q75," - ",R75))</f>
        <v/>
      </c>
      <c r="AB75" s="3">
        <v>52</v>
      </c>
      <c r="AC75" s="8" t="str">
        <f>IF(ISBLANK(UoM!$B55),"",UoM!$A55)</f>
        <v/>
      </c>
      <c r="AD75" s="8" t="str">
        <f>IF(ISBLANK(UoM!$B55),"",UoM!$B55)</f>
        <v/>
      </c>
      <c r="AE75" s="6" t="str">
        <f>IF(ISBLANK(UoM!$B55),"",CONCATENATE(AC75," - ",AD75))</f>
        <v/>
      </c>
      <c r="AF75" s="3">
        <v>73</v>
      </c>
      <c r="AG75" s="8" t="str">
        <f>IF(ISBLANK('Prime Meridian'!$B76),"",'Prime Meridian'!$A76)</f>
        <v/>
      </c>
      <c r="AH75" s="8" t="str">
        <f>IF(ISBLANK('Prime Meridian'!$B76),"",'Prime Meridian'!$B76)</f>
        <v/>
      </c>
      <c r="AI75" s="6" t="str">
        <f>IF(ISBLANK('Prime Meridian'!$B76),"",CONCATENATE(AG75," - ",AH75))</f>
        <v/>
      </c>
      <c r="AN75" s="3">
        <v>58</v>
      </c>
      <c r="AO75" s="8" t="str">
        <f>IF(ISBLANK(OpParam!$B61),"",OpParam!$A61)</f>
        <v/>
      </c>
      <c r="AP75" s="8" t="str">
        <f>IF(ISBLANK(OpParam!$B61),"",OpParam!$B61)</f>
        <v/>
      </c>
      <c r="AQ75" s="6" t="str">
        <f>IF(ISBLANK(OpParam!$B61),"",CONCATENATE(AO75," - ",AP75))</f>
        <v/>
      </c>
      <c r="AS75" s="8" t="str">
        <f>IF(ISBLANK(CoordOp!$B38),"",CoordOp!$A38)</f>
        <v/>
      </c>
      <c r="AT75" s="8" t="str">
        <f>IF(ISBLANK(CoordOp!$B38),"",CoordOp!$B38)</f>
        <v/>
      </c>
      <c r="AU75" s="6" t="str">
        <f>IF(ISBLANK(CoordOp!$B38),"",CONCATENATE(AS75," - ",AT75))</f>
        <v/>
      </c>
      <c r="AZ75" s="3">
        <v>67</v>
      </c>
      <c r="BA75" s="8" t="str">
        <f>IF(ISBLANK(Ellipsoid!$B70),"",Ellipsoid!$A70)</f>
        <v/>
      </c>
      <c r="BB75" s="8" t="str">
        <f>IF(ISBLANK(Ellipsoid!$B70),"",Ellipsoid!$B70)</f>
        <v/>
      </c>
      <c r="BC75" s="6" t="str">
        <f>IF(ISBLANK(Ellipsoid!$B70),"",CONCATENATE(BA75," - ",BB75))</f>
        <v/>
      </c>
      <c r="BQ75" s="8" t="str">
        <f>IF(ISBLANK('Source Citation'!$B77),"",'Source Citation'!$A77)</f>
        <v/>
      </c>
      <c r="BR75" s="8" t="str">
        <f>IF(ISBLANK('Source Citation'!$B77),"",'Source Citation'!$B77)</f>
        <v/>
      </c>
      <c r="BS75" s="6" t="str">
        <f>IF(ISBLANK('Source Citation'!$B77),"",CONCATENATE(BQ75," - ",BR75))</f>
        <v/>
      </c>
      <c r="BY75" s="8" t="str">
        <f>IF(ISBLANK('Geographic Extent'!$B77),"",'Geographic Extent'!$A77)</f>
        <v/>
      </c>
      <c r="BZ75" s="8" t="str">
        <f>IF(ISBLANK('Geographic Extent'!$B77),"",'Geographic Extent'!$B77)</f>
        <v/>
      </c>
      <c r="CA75" s="6" t="str">
        <f>IF(ISBLANK('Geographic Extent'!$B77),"",CONCATENATE(BY75," - ",BZ75))</f>
        <v/>
      </c>
    </row>
    <row r="76" spans="1:79" x14ac:dyDescent="0.2">
      <c r="A76" s="3">
        <v>2</v>
      </c>
      <c r="B76" s="8" t="str">
        <f>IF(ISBLANK(CRS!$B5),"",CRS!$A5)</f>
        <v/>
      </c>
      <c r="C76" s="8" t="str">
        <f>IF(ISBLANK(CRS!$B5),"",CRS!$B5)</f>
        <v/>
      </c>
      <c r="D76" s="8" t="str">
        <f>IF(ISBLANK(CRS!$B5),"",CRS!$D5)</f>
        <v/>
      </c>
      <c r="E76" s="6" t="str">
        <f>IF(ISBLANK(CRS!$B5),"",CONCATENATE(B75," - (",LEFT(D75,3),") - ",C75))</f>
        <v/>
      </c>
      <c r="F76" s="3">
        <v>30</v>
      </c>
      <c r="G76" s="8" t="str">
        <f>IF(ISBLANK(Datum!$B33),"",Datum!$A33)</f>
        <v/>
      </c>
      <c r="H76" s="8" t="str">
        <f>IF(ISBLANK(Datum!$B33),"",Datum!$B33)</f>
        <v/>
      </c>
      <c r="I76" s="8" t="str">
        <f>IF(ISBLANK(Datum!$B33),"",Datum!$D33)</f>
        <v/>
      </c>
      <c r="J76" s="6" t="str">
        <f>IF(ISBLANK(Datum!$B33),"",CONCATENATE(G75," - (",LEFT(I75,3),") - ",H75))</f>
        <v/>
      </c>
      <c r="K76" s="3">
        <v>68</v>
      </c>
      <c r="L76" s="8" t="str">
        <f>IF(ISBLANK(CoordSys!$B71),"",CoordSys!$A71)</f>
        <v/>
      </c>
      <c r="M76" s="8" t="str">
        <f>IF(ISBLANK(CoordSys!$B71),"",CoordSys!$B71)</f>
        <v/>
      </c>
      <c r="N76" s="8" t="str">
        <f>IF(ISBLANK(CoordSys!$B71),"",CoordSys!$D71)</f>
        <v/>
      </c>
      <c r="O76" s="6" t="str">
        <f>IF(ISBLANK(CoordSys!$B71),"",CONCATENATE(L76," - ",M76))</f>
        <v/>
      </c>
      <c r="P76" s="3">
        <v>63</v>
      </c>
      <c r="Q76" s="8" t="str">
        <f>IF(ISBLANK(CSAxis!$B66),"",CSAxis!$A66)</f>
        <v/>
      </c>
      <c r="R76" s="8" t="str">
        <f>IF(ISBLANK(CSAxis!$B66),"",CSAxis!$B66)</f>
        <v/>
      </c>
      <c r="S76" s="6" t="str">
        <f>IF(ISBLANK(CSAxis!$B66),"",CONCATENATE(Q76," - ",R76))</f>
        <v/>
      </c>
      <c r="AB76" s="3">
        <v>53</v>
      </c>
      <c r="AC76" s="8" t="str">
        <f>IF(ISBLANK(UoM!$B56),"",UoM!$A56)</f>
        <v/>
      </c>
      <c r="AD76" s="8" t="str">
        <f>IF(ISBLANK(UoM!$B56),"",UoM!$B56)</f>
        <v/>
      </c>
      <c r="AE76" s="6" t="str">
        <f>IF(ISBLANK(UoM!$B56),"",CONCATENATE(AC76," - ",AD76))</f>
        <v/>
      </c>
      <c r="AF76" s="3">
        <v>74</v>
      </c>
      <c r="AG76" s="8" t="str">
        <f>IF(ISBLANK('Prime Meridian'!$B77),"",'Prime Meridian'!$A77)</f>
        <v/>
      </c>
      <c r="AH76" s="8" t="str">
        <f>IF(ISBLANK('Prime Meridian'!$B77),"",'Prime Meridian'!$B77)</f>
        <v/>
      </c>
      <c r="AI76" s="6" t="str">
        <f>IF(ISBLANK('Prime Meridian'!$B77),"",CONCATENATE(AG76," - ",AH76))</f>
        <v/>
      </c>
      <c r="AN76" s="3">
        <v>59</v>
      </c>
      <c r="AO76" s="8" t="str">
        <f>IF(ISBLANK(OpParam!$B62),"",OpParam!$A62)</f>
        <v/>
      </c>
      <c r="AP76" s="8" t="str">
        <f>IF(ISBLANK(OpParam!$B62),"",OpParam!$B62)</f>
        <v/>
      </c>
      <c r="AQ76" s="6" t="str">
        <f>IF(ISBLANK(OpParam!$B62),"",CONCATENATE(AO76," - ",AP76))</f>
        <v/>
      </c>
      <c r="AS76" s="8" t="str">
        <f>IF(ISBLANK(CoordOp!$B39),"",CoordOp!$A39)</f>
        <v/>
      </c>
      <c r="AT76" s="8" t="str">
        <f>IF(ISBLANK(CoordOp!$B39),"",CoordOp!$B39)</f>
        <v/>
      </c>
      <c r="AU76" s="6" t="str">
        <f>IF(ISBLANK(CoordOp!$B39),"",CONCATENATE(AS76," - ",AT76))</f>
        <v/>
      </c>
      <c r="AZ76" s="3">
        <v>68</v>
      </c>
      <c r="BA76" s="8" t="str">
        <f>IF(ISBLANK(Ellipsoid!$B71),"",Ellipsoid!$A71)</f>
        <v/>
      </c>
      <c r="BB76" s="8" t="str">
        <f>IF(ISBLANK(Ellipsoid!$B71),"",Ellipsoid!$B71)</f>
        <v/>
      </c>
      <c r="BC76" s="6" t="str">
        <f>IF(ISBLANK(Ellipsoid!$B71),"",CONCATENATE(BA76," - ",BB76))</f>
        <v/>
      </c>
      <c r="BQ76" s="8" t="str">
        <f>IF(ISBLANK('Source Citation'!$B78),"",'Source Citation'!$A78)</f>
        <v/>
      </c>
      <c r="BR76" s="8" t="str">
        <f>IF(ISBLANK('Source Citation'!$B78),"",'Source Citation'!$B78)</f>
        <v/>
      </c>
      <c r="BS76" s="6" t="str">
        <f>IF(ISBLANK('Source Citation'!$B78),"",CONCATENATE(BQ76," - ",BR76))</f>
        <v/>
      </c>
      <c r="BY76" s="8" t="str">
        <f>IF(ISBLANK('Geographic Extent'!$B78),"",'Geographic Extent'!$A78)</f>
        <v/>
      </c>
      <c r="BZ76" s="8" t="str">
        <f>IF(ISBLANK('Geographic Extent'!$B78),"",'Geographic Extent'!$B78)</f>
        <v/>
      </c>
      <c r="CA76" s="6" t="str">
        <f>IF(ISBLANK('Geographic Extent'!$B78),"",CONCATENATE(BY76," - ",BZ76))</f>
        <v/>
      </c>
    </row>
    <row r="77" spans="1:79" x14ac:dyDescent="0.2">
      <c r="A77" s="3">
        <v>3</v>
      </c>
      <c r="B77" s="8" t="str">
        <f>IF(ISBLANK(CRS!$B6),"",CRS!$A6)</f>
        <v/>
      </c>
      <c r="C77" s="8" t="str">
        <f>IF(ISBLANK(CRS!$B6),"",CRS!$B6)</f>
        <v/>
      </c>
      <c r="D77" s="8" t="str">
        <f>IF(ISBLANK(CRS!$B6),"",CRS!$D6)</f>
        <v/>
      </c>
      <c r="E77" s="6" t="str">
        <f>IF(ISBLANK(CRS!$B6),"",CONCATENATE(B76," - (",LEFT(D76,3),") - ",C76))</f>
        <v/>
      </c>
      <c r="F77" s="3">
        <v>31</v>
      </c>
      <c r="G77" s="8" t="str">
        <f>IF(ISBLANK(Datum!$B34),"",Datum!$A34)</f>
        <v/>
      </c>
      <c r="H77" s="8" t="str">
        <f>IF(ISBLANK(Datum!$B34),"",Datum!$B34)</f>
        <v/>
      </c>
      <c r="I77" s="8" t="str">
        <f>IF(ISBLANK(Datum!$B34),"",Datum!$D34)</f>
        <v/>
      </c>
      <c r="J77" s="6" t="str">
        <f>IF(ISBLANK(Datum!$B34),"",CONCATENATE(G76," - (",LEFT(I76,3),") - ",H76))</f>
        <v/>
      </c>
      <c r="K77" s="3">
        <v>69</v>
      </c>
      <c r="L77" s="8" t="str">
        <f>IF(ISBLANK(CoordSys!$B72),"",CoordSys!$A72)</f>
        <v/>
      </c>
      <c r="M77" s="8" t="str">
        <f>IF(ISBLANK(CoordSys!$B72),"",CoordSys!$B72)</f>
        <v/>
      </c>
      <c r="N77" s="8" t="str">
        <f>IF(ISBLANK(CoordSys!$B72),"",CoordSys!$D72)</f>
        <v/>
      </c>
      <c r="O77" s="6" t="str">
        <f>IF(ISBLANK(CoordSys!$B72),"",CONCATENATE(L77," - ",M77))</f>
        <v/>
      </c>
      <c r="P77" s="3">
        <v>64</v>
      </c>
      <c r="Q77" s="8" t="str">
        <f>IF(ISBLANK(CSAxis!$B67),"",CSAxis!$A67)</f>
        <v/>
      </c>
      <c r="R77" s="8" t="str">
        <f>IF(ISBLANK(CSAxis!$B67),"",CSAxis!$B67)</f>
        <v/>
      </c>
      <c r="S77" s="6" t="str">
        <f>IF(ISBLANK(CSAxis!$B67),"",CONCATENATE(Q77," - ",R77))</f>
        <v/>
      </c>
      <c r="AB77" s="3">
        <v>54</v>
      </c>
      <c r="AC77" s="8" t="str">
        <f>IF(ISBLANK(UoM!$B57),"",UoM!$A57)</f>
        <v/>
      </c>
      <c r="AD77" s="8" t="str">
        <f>IF(ISBLANK(UoM!$B57),"",UoM!$B57)</f>
        <v/>
      </c>
      <c r="AE77" s="6" t="str">
        <f>IF(ISBLANK(UoM!$B57),"",CONCATENATE(AC77," - ",AD77))</f>
        <v/>
      </c>
      <c r="AF77" s="3">
        <v>75</v>
      </c>
      <c r="AG77" s="8" t="str">
        <f>IF(ISBLANK('Prime Meridian'!$B78),"",'Prime Meridian'!$A78)</f>
        <v/>
      </c>
      <c r="AH77" s="8" t="str">
        <f>IF(ISBLANK('Prime Meridian'!$B78),"",'Prime Meridian'!$B78)</f>
        <v/>
      </c>
      <c r="AI77" s="6" t="str">
        <f>IF(ISBLANK('Prime Meridian'!$B78),"",CONCATENATE(AG77," - ",AH77))</f>
        <v/>
      </c>
      <c r="AN77" s="3">
        <v>60</v>
      </c>
      <c r="AO77" s="8" t="str">
        <f>IF(ISBLANK(OpParam!$B63),"",OpParam!$A63)</f>
        <v/>
      </c>
      <c r="AP77" s="8" t="str">
        <f>IF(ISBLANK(OpParam!$B63),"",OpParam!$B63)</f>
        <v/>
      </c>
      <c r="AQ77" s="6" t="str">
        <f>IF(ISBLANK(OpParam!$B63),"",CONCATENATE(AO77," - ",AP77))</f>
        <v/>
      </c>
      <c r="AS77" s="8" t="str">
        <f>IF(ISBLANK(CoordOp!$B40),"",CoordOp!$A40)</f>
        <v/>
      </c>
      <c r="AT77" s="8" t="str">
        <f>IF(ISBLANK(CoordOp!$B40),"",CoordOp!$B40)</f>
        <v/>
      </c>
      <c r="AU77" s="6" t="str">
        <f>IF(ISBLANK(CoordOp!$B40),"",CONCATENATE(AS77," - ",AT77))</f>
        <v/>
      </c>
      <c r="AZ77" s="3">
        <v>69</v>
      </c>
      <c r="BA77" s="8" t="str">
        <f>IF(ISBLANK(Ellipsoid!$B72),"",Ellipsoid!$A72)</f>
        <v/>
      </c>
      <c r="BB77" s="8" t="str">
        <f>IF(ISBLANK(Ellipsoid!$B72),"",Ellipsoid!$B72)</f>
        <v/>
      </c>
      <c r="BC77" s="6" t="str">
        <f>IF(ISBLANK(Ellipsoid!$B72),"",CONCATENATE(BA77," - ",BB77))</f>
        <v/>
      </c>
      <c r="BQ77" s="8" t="str">
        <f>IF(ISBLANK('Source Citation'!$B79),"",'Source Citation'!$A79)</f>
        <v/>
      </c>
      <c r="BR77" s="8" t="str">
        <f>IF(ISBLANK('Source Citation'!$B79),"",'Source Citation'!$B79)</f>
        <v/>
      </c>
      <c r="BS77" s="6" t="str">
        <f>IF(ISBLANK('Source Citation'!$B79),"",CONCATENATE(BQ77," - ",BR77))</f>
        <v/>
      </c>
      <c r="BY77" s="8" t="str">
        <f>IF(ISBLANK('Geographic Extent'!$B79),"",'Geographic Extent'!$A79)</f>
        <v/>
      </c>
      <c r="BZ77" s="8" t="str">
        <f>IF(ISBLANK('Geographic Extent'!$B79),"",'Geographic Extent'!$B79)</f>
        <v/>
      </c>
      <c r="CA77" s="6" t="str">
        <f>IF(ISBLANK('Geographic Extent'!$B79),"",CONCATENATE(BY77," - ",BZ77))</f>
        <v/>
      </c>
    </row>
    <row r="78" spans="1:79" x14ac:dyDescent="0.2">
      <c r="A78" s="3">
        <v>4</v>
      </c>
      <c r="B78" s="8" t="str">
        <f>IF(ISBLANK(CRS!$B7),"",CRS!$A7)</f>
        <v/>
      </c>
      <c r="C78" s="8" t="str">
        <f>IF(ISBLANK(CRS!$B7),"",CRS!$B7)</f>
        <v/>
      </c>
      <c r="D78" s="8" t="str">
        <f>IF(ISBLANK(CRS!$B7),"",CRS!$D7)</f>
        <v/>
      </c>
      <c r="E78" s="6" t="str">
        <f>IF(ISBLANK(CRS!$B7),"",CONCATENATE(B77," - (",LEFT(D77,3),") - ",C77))</f>
        <v/>
      </c>
      <c r="F78" s="3">
        <v>32</v>
      </c>
      <c r="G78" s="8" t="str">
        <f>IF(ISBLANK(Datum!$B35),"",Datum!$A35)</f>
        <v/>
      </c>
      <c r="H78" s="8" t="str">
        <f>IF(ISBLANK(Datum!$B35),"",Datum!$B35)</f>
        <v/>
      </c>
      <c r="I78" s="8" t="str">
        <f>IF(ISBLANK(Datum!$B35),"",Datum!$D35)</f>
        <v/>
      </c>
      <c r="J78" s="6" t="str">
        <f>IF(ISBLANK(Datum!$B35),"",CONCATENATE(G77," - (",LEFT(I77,3),") - ",H77))</f>
        <v/>
      </c>
      <c r="K78" s="3">
        <v>70</v>
      </c>
      <c r="L78" s="8" t="str">
        <f>IF(ISBLANK(CoordSys!$B73),"",CoordSys!$A73)</f>
        <v/>
      </c>
      <c r="M78" s="8" t="str">
        <f>IF(ISBLANK(CoordSys!$B73),"",CoordSys!$B73)</f>
        <v/>
      </c>
      <c r="N78" s="8" t="str">
        <f>IF(ISBLANK(CoordSys!$B73),"",CoordSys!$D73)</f>
        <v/>
      </c>
      <c r="O78" s="6" t="str">
        <f>IF(ISBLANK(CoordSys!$B73),"",CONCATENATE(L78," - ",M78))</f>
        <v/>
      </c>
      <c r="P78" s="3">
        <v>65</v>
      </c>
      <c r="Q78" s="8" t="str">
        <f>IF(ISBLANK(CSAxis!$B68),"",CSAxis!$A68)</f>
        <v/>
      </c>
      <c r="R78" s="8" t="str">
        <f>IF(ISBLANK(CSAxis!$B68),"",CSAxis!$B68)</f>
        <v/>
      </c>
      <c r="S78" s="6" t="str">
        <f>IF(ISBLANK(CSAxis!$B68),"",CONCATENATE(Q78," - ",R78))</f>
        <v/>
      </c>
      <c r="AB78" s="3">
        <v>55</v>
      </c>
      <c r="AC78" s="8" t="str">
        <f>IF(ISBLANK(UoM!$B58),"",UoM!$A58)</f>
        <v/>
      </c>
      <c r="AD78" s="8" t="str">
        <f>IF(ISBLANK(UoM!$B58),"",UoM!$B58)</f>
        <v/>
      </c>
      <c r="AE78" s="6" t="str">
        <f>IF(ISBLANK(UoM!$B58),"",CONCATENATE(AC78," - ",AD78))</f>
        <v/>
      </c>
      <c r="AF78" s="3">
        <v>76</v>
      </c>
      <c r="AG78" s="8" t="str">
        <f>IF(ISBLANK('Prime Meridian'!$B79),"",'Prime Meridian'!$A79)</f>
        <v/>
      </c>
      <c r="AH78" s="8" t="str">
        <f>IF(ISBLANK('Prime Meridian'!$B79),"",'Prime Meridian'!$B79)</f>
        <v/>
      </c>
      <c r="AI78" s="6" t="str">
        <f>IF(ISBLANK('Prime Meridian'!$B79),"",CONCATENATE(AG78," - ",AH78))</f>
        <v/>
      </c>
      <c r="AN78" s="3">
        <v>61</v>
      </c>
      <c r="AO78" s="8" t="str">
        <f>IF(ISBLANK(OpParam!$B64),"",OpParam!$A64)</f>
        <v/>
      </c>
      <c r="AP78" s="8" t="str">
        <f>IF(ISBLANK(OpParam!$B64),"",OpParam!$B64)</f>
        <v/>
      </c>
      <c r="AQ78" s="6" t="str">
        <f>IF(ISBLANK(OpParam!$B64),"",CONCATENATE(AO78," - ",AP78))</f>
        <v/>
      </c>
      <c r="AS78" s="8" t="str">
        <f>IF(ISBLANK(CoordOp!$B41),"",CoordOp!$A41)</f>
        <v/>
      </c>
      <c r="AT78" s="8" t="str">
        <f>IF(ISBLANK(CoordOp!$B41),"",CoordOp!$B41)</f>
        <v/>
      </c>
      <c r="AU78" s="6" t="str">
        <f>IF(ISBLANK(CoordOp!$B41),"",CONCATENATE(AS78," - ",AT78))</f>
        <v/>
      </c>
      <c r="AZ78" s="3">
        <v>70</v>
      </c>
      <c r="BA78" s="8" t="str">
        <f>IF(ISBLANK(Ellipsoid!$B73),"",Ellipsoid!$A73)</f>
        <v/>
      </c>
      <c r="BB78" s="8" t="str">
        <f>IF(ISBLANK(Ellipsoid!$B73),"",Ellipsoid!$B73)</f>
        <v/>
      </c>
      <c r="BC78" s="6" t="str">
        <f>IF(ISBLANK(Ellipsoid!$B73),"",CONCATENATE(BA78," - ",BB78))</f>
        <v/>
      </c>
      <c r="BQ78" s="8" t="str">
        <f>IF(ISBLANK('Source Citation'!$B80),"",'Source Citation'!$A80)</f>
        <v/>
      </c>
      <c r="BR78" s="8" t="str">
        <f>IF(ISBLANK('Source Citation'!$B80),"",'Source Citation'!$B80)</f>
        <v/>
      </c>
      <c r="BS78" s="6" t="str">
        <f>IF(ISBLANK('Source Citation'!$B80),"",CONCATENATE(BQ78," - ",BR78))</f>
        <v/>
      </c>
      <c r="BY78" s="8" t="str">
        <f>IF(ISBLANK('Geographic Extent'!$B80),"",'Geographic Extent'!$A80)</f>
        <v/>
      </c>
      <c r="BZ78" s="8" t="str">
        <f>IF(ISBLANK('Geographic Extent'!$B80),"",'Geographic Extent'!$B80)</f>
        <v/>
      </c>
      <c r="CA78" s="6" t="str">
        <f>IF(ISBLANK('Geographic Extent'!$B80),"",CONCATENATE(BY78," - ",BZ78))</f>
        <v/>
      </c>
    </row>
    <row r="79" spans="1:79" x14ac:dyDescent="0.2">
      <c r="A79" s="3">
        <v>5</v>
      </c>
      <c r="B79" s="8" t="str">
        <f>IF(ISBLANK(CRS!$B8),"",CRS!$A8)</f>
        <v/>
      </c>
      <c r="C79" s="8" t="str">
        <f>IF(ISBLANK(CRS!$B8),"",CRS!$B8)</f>
        <v/>
      </c>
      <c r="D79" s="8" t="str">
        <f>IF(ISBLANK(CRS!$B8),"",CRS!$D8)</f>
        <v/>
      </c>
      <c r="E79" s="6" t="str">
        <f>IF(ISBLANK(CRS!$B8),"",CONCATENATE(B78," - (",LEFT(D78,3),") - ",C78))</f>
        <v/>
      </c>
      <c r="F79" s="3">
        <v>33</v>
      </c>
      <c r="G79" s="8" t="str">
        <f>IF(ISBLANK(Datum!$B36),"",Datum!$A36)</f>
        <v/>
      </c>
      <c r="H79" s="8" t="str">
        <f>IF(ISBLANK(Datum!$B36),"",Datum!$B36)</f>
        <v/>
      </c>
      <c r="I79" s="8" t="str">
        <f>IF(ISBLANK(Datum!$B36),"",Datum!$D36)</f>
        <v/>
      </c>
      <c r="J79" s="6" t="str">
        <f>IF(ISBLANK(Datum!$B36),"",CONCATENATE(G78," - (",LEFT(I78,3),") - ",H78))</f>
        <v/>
      </c>
      <c r="K79" s="3">
        <v>71</v>
      </c>
      <c r="L79" s="8" t="str">
        <f>IF(ISBLANK(CoordSys!$B74),"",CoordSys!$A74)</f>
        <v/>
      </c>
      <c r="M79" s="8" t="str">
        <f>IF(ISBLANK(CoordSys!$B74),"",CoordSys!$B74)</f>
        <v/>
      </c>
      <c r="N79" s="8" t="str">
        <f>IF(ISBLANK(CoordSys!$B74),"",CoordSys!$D74)</f>
        <v/>
      </c>
      <c r="O79" s="6" t="str">
        <f>IF(ISBLANK(CoordSys!$B74),"",CONCATENATE(L79," - ",M79))</f>
        <v/>
      </c>
      <c r="P79" s="3">
        <v>66</v>
      </c>
      <c r="Q79" s="8" t="str">
        <f>IF(ISBLANK(CSAxis!$B69),"",CSAxis!$A69)</f>
        <v/>
      </c>
      <c r="R79" s="8" t="str">
        <f>IF(ISBLANK(CSAxis!$B69),"",CSAxis!$B69)</f>
        <v/>
      </c>
      <c r="S79" s="6" t="str">
        <f>IF(ISBLANK(CSAxis!$B69),"",CONCATENATE(Q79," - ",R79))</f>
        <v/>
      </c>
      <c r="AB79" s="3">
        <v>56</v>
      </c>
      <c r="AC79" s="8" t="str">
        <f>IF(ISBLANK(UoM!$B59),"",UoM!$A59)</f>
        <v/>
      </c>
      <c r="AD79" s="8" t="str">
        <f>IF(ISBLANK(UoM!$B59),"",UoM!$B59)</f>
        <v/>
      </c>
      <c r="AE79" s="6" t="str">
        <f>IF(ISBLANK(UoM!$B59),"",CONCATENATE(AC79," - ",AD79))</f>
        <v/>
      </c>
      <c r="AF79" s="3">
        <v>77</v>
      </c>
      <c r="AG79" s="8" t="str">
        <f>IF(ISBLANK('Prime Meridian'!$B80),"",'Prime Meridian'!$A80)</f>
        <v/>
      </c>
      <c r="AH79" s="8" t="str">
        <f>IF(ISBLANK('Prime Meridian'!$B80),"",'Prime Meridian'!$B80)</f>
        <v/>
      </c>
      <c r="AI79" s="6" t="str">
        <f>IF(ISBLANK('Prime Meridian'!$B80),"",CONCATENATE(AG79," - ",AH79))</f>
        <v/>
      </c>
      <c r="AN79" s="3">
        <v>62</v>
      </c>
      <c r="AO79" s="8" t="str">
        <f>IF(ISBLANK(OpParam!$B65),"",OpParam!$A65)</f>
        <v/>
      </c>
      <c r="AP79" s="8" t="str">
        <f>IF(ISBLANK(OpParam!$B65),"",OpParam!$B65)</f>
        <v/>
      </c>
      <c r="AQ79" s="6" t="str">
        <f>IF(ISBLANK(OpParam!$B65),"",CONCATENATE(AO79," - ",AP79))</f>
        <v/>
      </c>
      <c r="AS79" s="8" t="str">
        <f>IF(ISBLANK(CoordOp!$B42),"",CoordOp!$A42)</f>
        <v/>
      </c>
      <c r="AT79" s="8" t="str">
        <f>IF(ISBLANK(CoordOp!$B42),"",CoordOp!$B42)</f>
        <v/>
      </c>
      <c r="AU79" s="6" t="str">
        <f>IF(ISBLANK(CoordOp!$B42),"",CONCATENATE(AS79," - ",AT79))</f>
        <v/>
      </c>
      <c r="AZ79" s="3">
        <v>71</v>
      </c>
      <c r="BA79" s="8" t="str">
        <f>IF(ISBLANK(Ellipsoid!$B74),"",Ellipsoid!$A74)</f>
        <v/>
      </c>
      <c r="BB79" s="8" t="str">
        <f>IF(ISBLANK(Ellipsoid!$B74),"",Ellipsoid!$B74)</f>
        <v/>
      </c>
      <c r="BC79" s="6" t="str">
        <f>IF(ISBLANK(Ellipsoid!$B74),"",CONCATENATE(BA79," - ",BB79))</f>
        <v/>
      </c>
      <c r="BQ79" s="8" t="str">
        <f>IF(ISBLANK('Source Citation'!$B81),"",'Source Citation'!$A81)</f>
        <v/>
      </c>
      <c r="BR79" s="8" t="str">
        <f>IF(ISBLANK('Source Citation'!$B81),"",'Source Citation'!$B81)</f>
        <v/>
      </c>
      <c r="BS79" s="6" t="str">
        <f>IF(ISBLANK('Source Citation'!$B81),"",CONCATENATE(BQ79," - ",BR79))</f>
        <v/>
      </c>
      <c r="BY79" s="8" t="str">
        <f>IF(ISBLANK('Geographic Extent'!$B81),"",'Geographic Extent'!$A81)</f>
        <v/>
      </c>
      <c r="BZ79" s="8" t="str">
        <f>IF(ISBLANK('Geographic Extent'!$B81),"",'Geographic Extent'!$B81)</f>
        <v/>
      </c>
      <c r="CA79" s="6" t="str">
        <f>IF(ISBLANK('Geographic Extent'!$B81),"",CONCATENATE(BY79," - ",BZ79))</f>
        <v/>
      </c>
    </row>
    <row r="80" spans="1:79" x14ac:dyDescent="0.2">
      <c r="A80" s="3">
        <v>6</v>
      </c>
      <c r="B80" s="8" t="str">
        <f>IF(ISBLANK(CRS!$B9),"",CRS!$A9)</f>
        <v/>
      </c>
      <c r="C80" s="8" t="str">
        <f>IF(ISBLANK(CRS!$B9),"",CRS!$B9)</f>
        <v/>
      </c>
      <c r="D80" s="8" t="str">
        <f>IF(ISBLANK(CRS!$B9),"",CRS!$D9)</f>
        <v/>
      </c>
      <c r="E80" s="6" t="str">
        <f>IF(ISBLANK(CRS!$B9),"",CONCATENATE(B79," - (",LEFT(D79,3),") - ",C79))</f>
        <v/>
      </c>
      <c r="F80" s="3">
        <v>34</v>
      </c>
      <c r="G80" s="8" t="str">
        <f>IF(ISBLANK(Datum!$B37),"",Datum!$A37)</f>
        <v/>
      </c>
      <c r="H80" s="8" t="str">
        <f>IF(ISBLANK(Datum!$B37),"",Datum!$B37)</f>
        <v/>
      </c>
      <c r="I80" s="8" t="str">
        <f>IF(ISBLANK(Datum!$B37),"",Datum!$D37)</f>
        <v/>
      </c>
      <c r="J80" s="6" t="str">
        <f>IF(ISBLANK(Datum!$B37),"",CONCATENATE(G79," - (",LEFT(I79,3),") - ",H79))</f>
        <v/>
      </c>
      <c r="K80" s="3">
        <v>72</v>
      </c>
      <c r="L80" s="8" t="str">
        <f>IF(ISBLANK(CoordSys!$B75),"",CoordSys!$A75)</f>
        <v/>
      </c>
      <c r="M80" s="8" t="str">
        <f>IF(ISBLANK(CoordSys!$B75),"",CoordSys!$B75)</f>
        <v/>
      </c>
      <c r="N80" s="8" t="str">
        <f>IF(ISBLANK(CoordSys!$B75),"",CoordSys!$D75)</f>
        <v/>
      </c>
      <c r="O80" s="6" t="str">
        <f>IF(ISBLANK(CoordSys!$B75),"",CONCATENATE(L80," - ",M80))</f>
        <v/>
      </c>
      <c r="P80" s="3">
        <v>67</v>
      </c>
      <c r="Q80" s="8" t="str">
        <f>IF(ISBLANK(CSAxis!$B70),"",CSAxis!$A70)</f>
        <v/>
      </c>
      <c r="R80" s="8" t="str">
        <f>IF(ISBLANK(CSAxis!$B70),"",CSAxis!$B70)</f>
        <v/>
      </c>
      <c r="S80" s="6" t="str">
        <f>IF(ISBLANK(CSAxis!$B70),"",CONCATENATE(Q80," - ",R80))</f>
        <v/>
      </c>
      <c r="AB80" s="3">
        <v>57</v>
      </c>
      <c r="AC80" s="8" t="str">
        <f>IF(ISBLANK(UoM!$B60),"",UoM!$A60)</f>
        <v/>
      </c>
      <c r="AD80" s="8" t="str">
        <f>IF(ISBLANK(UoM!$B60),"",UoM!$B60)</f>
        <v/>
      </c>
      <c r="AE80" s="6" t="str">
        <f>IF(ISBLANK(UoM!$B60),"",CONCATENATE(AC80," - ",AD80))</f>
        <v/>
      </c>
      <c r="AF80" s="3">
        <v>78</v>
      </c>
      <c r="AG80" s="8" t="str">
        <f>IF(ISBLANK('Prime Meridian'!$B81),"",'Prime Meridian'!$A81)</f>
        <v/>
      </c>
      <c r="AH80" s="8" t="str">
        <f>IF(ISBLANK('Prime Meridian'!$B81),"",'Prime Meridian'!$B81)</f>
        <v/>
      </c>
      <c r="AI80" s="6" t="str">
        <f>IF(ISBLANK('Prime Meridian'!$B81),"",CONCATENATE(AG80," - ",AH80))</f>
        <v/>
      </c>
      <c r="AN80" s="3">
        <v>63</v>
      </c>
      <c r="AO80" s="8" t="str">
        <f>IF(ISBLANK(OpParam!$B66),"",OpParam!$A66)</f>
        <v/>
      </c>
      <c r="AP80" s="8" t="str">
        <f>IF(ISBLANK(OpParam!$B66),"",OpParam!$B66)</f>
        <v/>
      </c>
      <c r="AQ80" s="6" t="str">
        <f>IF(ISBLANK(OpParam!$B66),"",CONCATENATE(AO80," - ",AP80))</f>
        <v/>
      </c>
      <c r="AS80" s="8" t="str">
        <f>IF(ISBLANK(CoordOp!$B43),"",CoordOp!$A43)</f>
        <v/>
      </c>
      <c r="AT80" s="8" t="str">
        <f>IF(ISBLANK(CoordOp!$B43),"",CoordOp!$B43)</f>
        <v/>
      </c>
      <c r="AU80" s="6" t="str">
        <f>IF(ISBLANK(CoordOp!$B43),"",CONCATENATE(AS80," - ",AT80))</f>
        <v/>
      </c>
      <c r="AZ80" s="3">
        <v>72</v>
      </c>
      <c r="BA80" s="8" t="str">
        <f>IF(ISBLANK(Ellipsoid!$B75),"",Ellipsoid!$A75)</f>
        <v/>
      </c>
      <c r="BB80" s="8" t="str">
        <f>IF(ISBLANK(Ellipsoid!$B75),"",Ellipsoid!$B75)</f>
        <v/>
      </c>
      <c r="BC80" s="6" t="str">
        <f>IF(ISBLANK(Ellipsoid!$B75),"",CONCATENATE(BA80," - ",BB80))</f>
        <v/>
      </c>
      <c r="BQ80" s="8" t="str">
        <f>IF(ISBLANK('Source Citation'!$B82),"",'Source Citation'!$A82)</f>
        <v/>
      </c>
      <c r="BR80" s="8" t="str">
        <f>IF(ISBLANK('Source Citation'!$B82),"",'Source Citation'!$B82)</f>
        <v/>
      </c>
      <c r="BS80" s="6" t="str">
        <f>IF(ISBLANK('Source Citation'!$B82),"",CONCATENATE(BQ80," - ",BR80))</f>
        <v/>
      </c>
      <c r="BY80" s="8" t="str">
        <f>IF(ISBLANK('Geographic Extent'!$B82),"",'Geographic Extent'!$A82)</f>
        <v/>
      </c>
      <c r="BZ80" s="8" t="str">
        <f>IF(ISBLANK('Geographic Extent'!$B82),"",'Geographic Extent'!$B82)</f>
        <v/>
      </c>
      <c r="CA80" s="6" t="str">
        <f>IF(ISBLANK('Geographic Extent'!$B82),"",CONCATENATE(BY80," - ",BZ80))</f>
        <v/>
      </c>
    </row>
    <row r="81" spans="1:79" x14ac:dyDescent="0.2">
      <c r="A81" s="3">
        <v>7</v>
      </c>
      <c r="B81" s="8" t="str">
        <f>IF(ISBLANK(CRS!$B10),"",CRS!$A10)</f>
        <v/>
      </c>
      <c r="C81" s="8" t="str">
        <f>IF(ISBLANK(CRS!$B10),"",CRS!$B10)</f>
        <v/>
      </c>
      <c r="D81" s="8" t="str">
        <f>IF(ISBLANK(CRS!$B10),"",CRS!$D10)</f>
        <v/>
      </c>
      <c r="E81" s="6" t="str">
        <f>IF(ISBLANK(CRS!$B10),"",CONCATENATE(B80," - (",LEFT(D80,3),") - ",C80))</f>
        <v/>
      </c>
      <c r="F81" s="3">
        <v>35</v>
      </c>
      <c r="G81" s="8" t="str">
        <f>IF(ISBLANK(Datum!$B38),"",Datum!$A38)</f>
        <v/>
      </c>
      <c r="H81" s="8" t="str">
        <f>IF(ISBLANK(Datum!$B38),"",Datum!$B38)</f>
        <v/>
      </c>
      <c r="I81" s="8" t="str">
        <f>IF(ISBLANK(Datum!$B38),"",Datum!$D38)</f>
        <v/>
      </c>
      <c r="J81" s="6" t="str">
        <f>IF(ISBLANK(Datum!$B38),"",CONCATENATE(G80," - (",LEFT(I80,3),") - ",H80))</f>
        <v/>
      </c>
      <c r="K81" s="3">
        <v>73</v>
      </c>
      <c r="L81" s="8" t="str">
        <f>IF(ISBLANK(CoordSys!$B76),"",CoordSys!$A76)</f>
        <v/>
      </c>
      <c r="M81" s="8" t="str">
        <f>IF(ISBLANK(CoordSys!$B76),"",CoordSys!$B76)</f>
        <v/>
      </c>
      <c r="N81" s="8" t="str">
        <f>IF(ISBLANK(CoordSys!$B76),"",CoordSys!$D76)</f>
        <v/>
      </c>
      <c r="O81" s="6" t="str">
        <f>IF(ISBLANK(CoordSys!$B76),"",CONCATENATE(L81," - ",M81))</f>
        <v/>
      </c>
      <c r="P81" s="3">
        <v>68</v>
      </c>
      <c r="Q81" s="8" t="str">
        <f>IF(ISBLANK(CSAxis!$B71),"",CSAxis!$A71)</f>
        <v/>
      </c>
      <c r="R81" s="8" t="str">
        <f>IF(ISBLANK(CSAxis!$B71),"",CSAxis!$B71)</f>
        <v/>
      </c>
      <c r="S81" s="6" t="str">
        <f>IF(ISBLANK(CSAxis!$B71),"",CONCATENATE(Q81," - ",R81))</f>
        <v/>
      </c>
      <c r="AB81" s="3">
        <v>58</v>
      </c>
      <c r="AC81" s="8" t="str">
        <f>IF(ISBLANK(UoM!$B61),"",UoM!$A61)</f>
        <v/>
      </c>
      <c r="AD81" s="8" t="str">
        <f>IF(ISBLANK(UoM!$B61),"",UoM!$B61)</f>
        <v/>
      </c>
      <c r="AE81" s="6" t="str">
        <f>IF(ISBLANK(UoM!$B61),"",CONCATENATE(AC81," - ",AD81))</f>
        <v/>
      </c>
      <c r="AF81" s="3">
        <v>79</v>
      </c>
      <c r="AG81" s="8" t="str">
        <f>IF(ISBLANK('Prime Meridian'!$B82),"",'Prime Meridian'!$A82)</f>
        <v/>
      </c>
      <c r="AH81" s="8" t="str">
        <f>IF(ISBLANK('Prime Meridian'!$B82),"",'Prime Meridian'!$B82)</f>
        <v/>
      </c>
      <c r="AI81" s="6" t="str">
        <f>IF(ISBLANK('Prime Meridian'!$B82),"",CONCATENATE(AG81," - ",AH81))</f>
        <v/>
      </c>
      <c r="AN81" s="3">
        <v>64</v>
      </c>
      <c r="AO81" s="8" t="str">
        <f>IF(ISBLANK(OpParam!$B67),"",OpParam!$A67)</f>
        <v/>
      </c>
      <c r="AP81" s="8" t="str">
        <f>IF(ISBLANK(OpParam!$B67),"",OpParam!$B67)</f>
        <v/>
      </c>
      <c r="AQ81" s="6" t="str">
        <f>IF(ISBLANK(OpParam!$B67),"",CONCATENATE(AO81," - ",AP81))</f>
        <v/>
      </c>
      <c r="AS81" s="8" t="str">
        <f>IF(ISBLANK(CoordOp!$B44),"",CoordOp!$A44)</f>
        <v/>
      </c>
      <c r="AT81" s="8" t="str">
        <f>IF(ISBLANK(CoordOp!$B44),"",CoordOp!$B44)</f>
        <v/>
      </c>
      <c r="AU81" s="6" t="str">
        <f>IF(ISBLANK(CoordOp!$B44),"",CONCATENATE(AS81," - ",AT81))</f>
        <v/>
      </c>
      <c r="AZ81" s="3">
        <v>73</v>
      </c>
      <c r="BA81" s="8" t="str">
        <f>IF(ISBLANK(Ellipsoid!$B76),"",Ellipsoid!$A76)</f>
        <v/>
      </c>
      <c r="BB81" s="8" t="str">
        <f>IF(ISBLANK(Ellipsoid!$B76),"",Ellipsoid!$B76)</f>
        <v/>
      </c>
      <c r="BC81" s="6" t="str">
        <f>IF(ISBLANK(Ellipsoid!$B76),"",CONCATENATE(BA81," - ",BB81))</f>
        <v/>
      </c>
      <c r="BQ81" s="8" t="str">
        <f>IF(ISBLANK('Source Citation'!$B83),"",'Source Citation'!$A83)</f>
        <v/>
      </c>
      <c r="BR81" s="8" t="str">
        <f>IF(ISBLANK('Source Citation'!$B83),"",'Source Citation'!$B83)</f>
        <v/>
      </c>
      <c r="BS81" s="6" t="str">
        <f>IF(ISBLANK('Source Citation'!$B83),"",CONCATENATE(BQ81," - ",BR81))</f>
        <v/>
      </c>
      <c r="BY81" s="8" t="str">
        <f>IF(ISBLANK('Geographic Extent'!$B83),"",'Geographic Extent'!$A83)</f>
        <v/>
      </c>
      <c r="BZ81" s="8" t="str">
        <f>IF(ISBLANK('Geographic Extent'!$B83),"",'Geographic Extent'!$B83)</f>
        <v/>
      </c>
      <c r="CA81" s="6" t="str">
        <f>IF(ISBLANK('Geographic Extent'!$B83),"",CONCATENATE(BY81," - ",BZ81))</f>
        <v/>
      </c>
    </row>
    <row r="82" spans="1:79" x14ac:dyDescent="0.2">
      <c r="A82" s="3">
        <v>8</v>
      </c>
      <c r="B82" s="8" t="str">
        <f>IF(ISBLANK(CRS!$B11),"",CRS!$A11)</f>
        <v/>
      </c>
      <c r="C82" s="8" t="str">
        <f>IF(ISBLANK(CRS!$B11),"",CRS!$B11)</f>
        <v/>
      </c>
      <c r="D82" s="8" t="str">
        <f>IF(ISBLANK(CRS!$B11),"",CRS!$D11)</f>
        <v/>
      </c>
      <c r="E82" s="6" t="str">
        <f>IF(ISBLANK(CRS!$B11),"",CONCATENATE(B81," - (",LEFT(D81,3),") - ",C81))</f>
        <v/>
      </c>
      <c r="F82" s="3">
        <v>36</v>
      </c>
      <c r="G82" s="8" t="str">
        <f>IF(ISBLANK(Datum!$B39),"",Datum!$A39)</f>
        <v/>
      </c>
      <c r="H82" s="8" t="str">
        <f>IF(ISBLANK(Datum!$B39),"",Datum!$B39)</f>
        <v/>
      </c>
      <c r="I82" s="8" t="str">
        <f>IF(ISBLANK(Datum!$B39),"",Datum!$D39)</f>
        <v/>
      </c>
      <c r="J82" s="6" t="str">
        <f>IF(ISBLANK(Datum!$B39),"",CONCATENATE(G81," - (",LEFT(I81,3),") - ",H81))</f>
        <v/>
      </c>
      <c r="K82" s="3">
        <v>74</v>
      </c>
      <c r="L82" s="8" t="str">
        <f>IF(ISBLANK(CoordSys!$B77),"",CoordSys!$A77)</f>
        <v/>
      </c>
      <c r="M82" s="8" t="str">
        <f>IF(ISBLANK(CoordSys!$B77),"",CoordSys!$B77)</f>
        <v/>
      </c>
      <c r="N82" s="8" t="str">
        <f>IF(ISBLANK(CoordSys!$B77),"",CoordSys!$D77)</f>
        <v/>
      </c>
      <c r="O82" s="6" t="str">
        <f>IF(ISBLANK(CoordSys!$B77),"",CONCATENATE(L82," - ",M82))</f>
        <v/>
      </c>
      <c r="P82" s="3">
        <v>69</v>
      </c>
      <c r="Q82" s="8" t="str">
        <f>IF(ISBLANK(CSAxis!$B72),"",CSAxis!$A72)</f>
        <v/>
      </c>
      <c r="R82" s="8" t="str">
        <f>IF(ISBLANK(CSAxis!$B72),"",CSAxis!$B72)</f>
        <v/>
      </c>
      <c r="S82" s="6" t="str">
        <f>IF(ISBLANK(CSAxis!$B72),"",CONCATENATE(Q82," - ",R82))</f>
        <v/>
      </c>
      <c r="AB82" s="3">
        <v>59</v>
      </c>
      <c r="AC82" s="8" t="str">
        <f>IF(ISBLANK(UoM!$B62),"",UoM!$A62)</f>
        <v/>
      </c>
      <c r="AD82" s="8" t="str">
        <f>IF(ISBLANK(UoM!$B62),"",UoM!$B62)</f>
        <v/>
      </c>
      <c r="AE82" s="6" t="str">
        <f>IF(ISBLANK(UoM!$B62),"",CONCATENATE(AC82," - ",AD82))</f>
        <v/>
      </c>
      <c r="AF82" s="3">
        <v>80</v>
      </c>
      <c r="AG82" s="8" t="str">
        <f>IF(ISBLANK('Prime Meridian'!$B83),"",'Prime Meridian'!$A83)</f>
        <v/>
      </c>
      <c r="AH82" s="8" t="str">
        <f>IF(ISBLANK('Prime Meridian'!$B83),"",'Prime Meridian'!$B83)</f>
        <v/>
      </c>
      <c r="AI82" s="6" t="str">
        <f>IF(ISBLANK('Prime Meridian'!$B83),"",CONCATENATE(AG82," - ",AH82))</f>
        <v/>
      </c>
      <c r="AN82" s="3">
        <v>65</v>
      </c>
      <c r="AO82" s="8" t="str">
        <f>IF(ISBLANK(OpParam!$B68),"",OpParam!$A68)</f>
        <v/>
      </c>
      <c r="AP82" s="8" t="str">
        <f>IF(ISBLANK(OpParam!$B68),"",OpParam!$B68)</f>
        <v/>
      </c>
      <c r="AQ82" s="6" t="str">
        <f>IF(ISBLANK(OpParam!$B68),"",CONCATENATE(AO82," - ",AP82))</f>
        <v/>
      </c>
      <c r="AS82" s="8" t="str">
        <f>IF(ISBLANK(CoordOp!$B45),"",CoordOp!$A45)</f>
        <v/>
      </c>
      <c r="AT82" s="8" t="str">
        <f>IF(ISBLANK(CoordOp!$B45),"",CoordOp!$B45)</f>
        <v/>
      </c>
      <c r="AU82" s="6" t="str">
        <f>IF(ISBLANK(CoordOp!$B45),"",CONCATENATE(AS82," - ",AT82))</f>
        <v/>
      </c>
      <c r="AZ82" s="3">
        <v>74</v>
      </c>
      <c r="BA82" s="8" t="str">
        <f>IF(ISBLANK(Ellipsoid!$B77),"",Ellipsoid!$A77)</f>
        <v/>
      </c>
      <c r="BB82" s="8" t="str">
        <f>IF(ISBLANK(Ellipsoid!$B77),"",Ellipsoid!$B77)</f>
        <v/>
      </c>
      <c r="BC82" s="6" t="str">
        <f>IF(ISBLANK(Ellipsoid!$B77),"",CONCATENATE(BA82," - ",BB82))</f>
        <v/>
      </c>
      <c r="BQ82" s="8" t="str">
        <f>IF(ISBLANK('Source Citation'!$B84),"",'Source Citation'!$A84)</f>
        <v/>
      </c>
      <c r="BR82" s="8" t="str">
        <f>IF(ISBLANK('Source Citation'!$B84),"",'Source Citation'!$B84)</f>
        <v/>
      </c>
      <c r="BS82" s="6" t="str">
        <f>IF(ISBLANK('Source Citation'!$B84),"",CONCATENATE(BQ82," - ",BR82))</f>
        <v/>
      </c>
      <c r="BY82" s="8" t="str">
        <f>IF(ISBLANK('Geographic Extent'!$B84),"",'Geographic Extent'!$A84)</f>
        <v/>
      </c>
      <c r="BZ82" s="8" t="str">
        <f>IF(ISBLANK('Geographic Extent'!$B84),"",'Geographic Extent'!$B84)</f>
        <v/>
      </c>
      <c r="CA82" s="6" t="str">
        <f>IF(ISBLANK('Geographic Extent'!$B84),"",CONCATENATE(BY82," - ",BZ82))</f>
        <v/>
      </c>
    </row>
    <row r="83" spans="1:79" x14ac:dyDescent="0.2">
      <c r="A83" s="3">
        <v>9</v>
      </c>
      <c r="B83" s="8" t="str">
        <f>IF(ISBLANK(CRS!$B12),"",CRS!$A12)</f>
        <v/>
      </c>
      <c r="C83" s="8" t="str">
        <f>IF(ISBLANK(CRS!$B12),"",CRS!$B12)</f>
        <v/>
      </c>
      <c r="D83" s="8" t="str">
        <f>IF(ISBLANK(CRS!$B12),"",CRS!$D12)</f>
        <v/>
      </c>
      <c r="E83" s="6" t="str">
        <f>IF(ISBLANK(CRS!$B12),"",CONCATENATE(B82," - (",LEFT(D82,3),") - ",C82))</f>
        <v/>
      </c>
      <c r="F83" s="3">
        <v>37</v>
      </c>
      <c r="G83" s="8" t="str">
        <f>IF(ISBLANK(Datum!$B40),"",Datum!$A40)</f>
        <v/>
      </c>
      <c r="H83" s="8" t="str">
        <f>IF(ISBLANK(Datum!$B40),"",Datum!$B40)</f>
        <v/>
      </c>
      <c r="I83" s="8" t="str">
        <f>IF(ISBLANK(Datum!$B40),"",Datum!$D40)</f>
        <v/>
      </c>
      <c r="J83" s="6" t="str">
        <f>IF(ISBLANK(Datum!$B40),"",CONCATENATE(G82," - (",LEFT(I82,3),") - ",H82))</f>
        <v/>
      </c>
      <c r="K83" s="3">
        <v>75</v>
      </c>
      <c r="L83" s="8" t="str">
        <f>IF(ISBLANK(CoordSys!$B78),"",CoordSys!$A78)</f>
        <v/>
      </c>
      <c r="M83" s="8" t="str">
        <f>IF(ISBLANK(CoordSys!$B78),"",CoordSys!$B78)</f>
        <v/>
      </c>
      <c r="N83" s="8" t="str">
        <f>IF(ISBLANK(CoordSys!$B78),"",CoordSys!$D78)</f>
        <v/>
      </c>
      <c r="O83" s="6" t="str">
        <f>IF(ISBLANK(CoordSys!$B78),"",CONCATENATE(L83," - ",M83))</f>
        <v/>
      </c>
      <c r="P83" s="3">
        <v>70</v>
      </c>
      <c r="Q83" s="8" t="str">
        <f>IF(ISBLANK(CSAxis!$B73),"",CSAxis!$A73)</f>
        <v/>
      </c>
      <c r="R83" s="8" t="str">
        <f>IF(ISBLANK(CSAxis!$B73),"",CSAxis!$B73)</f>
        <v/>
      </c>
      <c r="S83" s="6" t="str">
        <f>IF(ISBLANK(CSAxis!$B73),"",CONCATENATE(Q83," - ",R83))</f>
        <v/>
      </c>
      <c r="AB83" s="3">
        <v>60</v>
      </c>
      <c r="AC83" s="8" t="str">
        <f>IF(ISBLANK(UoM!$B63),"",UoM!$A63)</f>
        <v/>
      </c>
      <c r="AD83" s="8" t="str">
        <f>IF(ISBLANK(UoM!$B63),"",UoM!$B63)</f>
        <v/>
      </c>
      <c r="AE83" s="6" t="str">
        <f>IF(ISBLANK(UoM!$B63),"",CONCATENATE(AC83," - ",AD83))</f>
        <v/>
      </c>
      <c r="AF83" s="3">
        <v>81</v>
      </c>
      <c r="AG83" s="8" t="str">
        <f>IF(ISBLANK('Prime Meridian'!$B84),"",'Prime Meridian'!$A84)</f>
        <v/>
      </c>
      <c r="AH83" s="8" t="str">
        <f>IF(ISBLANK('Prime Meridian'!$B84),"",'Prime Meridian'!$B84)</f>
        <v/>
      </c>
      <c r="AI83" s="6" t="str">
        <f>IF(ISBLANK('Prime Meridian'!$B84),"",CONCATENATE(AG83," - ",AH83))</f>
        <v/>
      </c>
      <c r="AN83" s="3">
        <v>66</v>
      </c>
      <c r="AO83" s="8" t="str">
        <f>IF(ISBLANK(OpParam!$B69),"",OpParam!$A69)</f>
        <v/>
      </c>
      <c r="AP83" s="8" t="str">
        <f>IF(ISBLANK(OpParam!$B69),"",OpParam!$B69)</f>
        <v/>
      </c>
      <c r="AQ83" s="6" t="str">
        <f>IF(ISBLANK(OpParam!$B69),"",CONCATENATE(AO83," - ",AP83))</f>
        <v/>
      </c>
      <c r="AS83" s="8" t="str">
        <f>IF(ISBLANK(CoordOp!$B46),"",CoordOp!$A46)</f>
        <v/>
      </c>
      <c r="AT83" s="8" t="str">
        <f>IF(ISBLANK(CoordOp!$B46),"",CoordOp!$B46)</f>
        <v/>
      </c>
      <c r="AU83" s="6" t="str">
        <f>IF(ISBLANK(CoordOp!$B46),"",CONCATENATE(AS83," - ",AT83))</f>
        <v/>
      </c>
      <c r="AZ83" s="3">
        <v>75</v>
      </c>
      <c r="BA83" s="8" t="str">
        <f>IF(ISBLANK(Ellipsoid!$B78),"",Ellipsoid!$A78)</f>
        <v/>
      </c>
      <c r="BB83" s="8" t="str">
        <f>IF(ISBLANK(Ellipsoid!$B78),"",Ellipsoid!$B78)</f>
        <v/>
      </c>
      <c r="BC83" s="6" t="str">
        <f>IF(ISBLANK(Ellipsoid!$B78),"",CONCATENATE(BA83," - ",BB83))</f>
        <v/>
      </c>
      <c r="BQ83" s="8" t="str">
        <f>IF(ISBLANK('Source Citation'!$B85),"",'Source Citation'!$A85)</f>
        <v/>
      </c>
      <c r="BR83" s="8" t="str">
        <f>IF(ISBLANK('Source Citation'!$B85),"",'Source Citation'!$B85)</f>
        <v/>
      </c>
      <c r="BS83" s="6" t="str">
        <f>IF(ISBLANK('Source Citation'!$B85),"",CONCATENATE(BQ83," - ",BR83))</f>
        <v/>
      </c>
      <c r="BY83" s="8" t="str">
        <f>IF(ISBLANK('Geographic Extent'!$B85),"",'Geographic Extent'!$A85)</f>
        <v/>
      </c>
      <c r="BZ83" s="8" t="str">
        <f>IF(ISBLANK('Geographic Extent'!$B85),"",'Geographic Extent'!$B85)</f>
        <v/>
      </c>
      <c r="CA83" s="6" t="str">
        <f>IF(ISBLANK('Geographic Extent'!$B85),"",CONCATENATE(BY83," - ",BZ83))</f>
        <v/>
      </c>
    </row>
    <row r="84" spans="1:79" x14ac:dyDescent="0.2">
      <c r="A84" s="3">
        <v>10</v>
      </c>
      <c r="B84" s="8" t="str">
        <f>IF(ISBLANK(CRS!$B13),"",CRS!$A13)</f>
        <v/>
      </c>
      <c r="C84" s="8" t="str">
        <f>IF(ISBLANK(CRS!$B13),"",CRS!$B13)</f>
        <v/>
      </c>
      <c r="D84" s="8" t="str">
        <f>IF(ISBLANK(CRS!$B13),"",CRS!$D13)</f>
        <v/>
      </c>
      <c r="E84" s="6" t="str">
        <f>IF(ISBLANK(CRS!$B13),"",CONCATENATE(B83," - (",LEFT(D83,3),") - ",C83))</f>
        <v/>
      </c>
      <c r="F84" s="3">
        <v>38</v>
      </c>
      <c r="G84" s="8" t="str">
        <f>IF(ISBLANK(Datum!$B41),"",Datum!$A41)</f>
        <v/>
      </c>
      <c r="H84" s="8" t="str">
        <f>IF(ISBLANK(Datum!$B41),"",Datum!$B41)</f>
        <v/>
      </c>
      <c r="I84" s="8" t="str">
        <f>IF(ISBLANK(Datum!$B41),"",Datum!$D41)</f>
        <v/>
      </c>
      <c r="J84" s="6" t="str">
        <f>IF(ISBLANK(Datum!$B41),"",CONCATENATE(G83," - (",LEFT(I83,3),") - ",H83))</f>
        <v/>
      </c>
      <c r="K84" s="3">
        <v>76</v>
      </c>
      <c r="L84" s="8" t="str">
        <f>IF(ISBLANK(CoordSys!$B79),"",CoordSys!$A79)</f>
        <v/>
      </c>
      <c r="M84" s="8" t="str">
        <f>IF(ISBLANK(CoordSys!$B79),"",CoordSys!$B79)</f>
        <v/>
      </c>
      <c r="N84" s="8" t="str">
        <f>IF(ISBLANK(CoordSys!$B79),"",CoordSys!$D79)</f>
        <v/>
      </c>
      <c r="O84" s="6" t="str">
        <f>IF(ISBLANK(CoordSys!$B79),"",CONCATENATE(L84," - ",M84))</f>
        <v/>
      </c>
      <c r="P84" s="3">
        <v>71</v>
      </c>
      <c r="Q84" s="8" t="str">
        <f>IF(ISBLANK(CSAxis!$B74),"",CSAxis!$A74)</f>
        <v/>
      </c>
      <c r="R84" s="8" t="str">
        <f>IF(ISBLANK(CSAxis!$B74),"",CSAxis!$B74)</f>
        <v/>
      </c>
      <c r="S84" s="6" t="str">
        <f>IF(ISBLANK(CSAxis!$B74),"",CONCATENATE(Q84," - ",R84))</f>
        <v/>
      </c>
      <c r="AB84" s="3">
        <v>61</v>
      </c>
      <c r="AC84" s="8" t="str">
        <f>IF(ISBLANK(UoM!$B64),"",UoM!$A64)</f>
        <v/>
      </c>
      <c r="AD84" s="8" t="str">
        <f>IF(ISBLANK(UoM!$B64),"",UoM!$B64)</f>
        <v/>
      </c>
      <c r="AE84" s="6" t="str">
        <f>IF(ISBLANK(UoM!$B64),"",CONCATENATE(AC84," - ",AD84))</f>
        <v/>
      </c>
      <c r="AF84" s="3">
        <v>82</v>
      </c>
      <c r="AG84" s="8" t="str">
        <f>IF(ISBLANK('Prime Meridian'!$B85),"",'Prime Meridian'!$A85)</f>
        <v/>
      </c>
      <c r="AH84" s="8" t="str">
        <f>IF(ISBLANK('Prime Meridian'!$B85),"",'Prime Meridian'!$B85)</f>
        <v/>
      </c>
      <c r="AI84" s="6" t="str">
        <f>IF(ISBLANK('Prime Meridian'!$B85),"",CONCATENATE(AG84," - ",AH84))</f>
        <v/>
      </c>
      <c r="AN84" s="3">
        <v>67</v>
      </c>
      <c r="AO84" s="8" t="str">
        <f>IF(ISBLANK(OpParam!$B70),"",OpParam!$A70)</f>
        <v/>
      </c>
      <c r="AP84" s="8" t="str">
        <f>IF(ISBLANK(OpParam!$B70),"",OpParam!$B70)</f>
        <v/>
      </c>
      <c r="AQ84" s="6" t="str">
        <f>IF(ISBLANK(OpParam!$B70),"",CONCATENATE(AO84," - ",AP84))</f>
        <v/>
      </c>
      <c r="AS84" s="8" t="str">
        <f>IF(ISBLANK(CoordOp!$B47),"",CoordOp!$A47)</f>
        <v/>
      </c>
      <c r="AT84" s="8" t="str">
        <f>IF(ISBLANK(CoordOp!$B47),"",CoordOp!$B47)</f>
        <v/>
      </c>
      <c r="AU84" s="6" t="str">
        <f>IF(ISBLANK(CoordOp!$B47),"",CONCATENATE(AS84," - ",AT84))</f>
        <v/>
      </c>
      <c r="AZ84" s="3">
        <v>76</v>
      </c>
      <c r="BA84" s="8" t="str">
        <f>IF(ISBLANK(Ellipsoid!$B79),"",Ellipsoid!$A79)</f>
        <v/>
      </c>
      <c r="BB84" s="8" t="str">
        <f>IF(ISBLANK(Ellipsoid!$B79),"",Ellipsoid!$B79)</f>
        <v/>
      </c>
      <c r="BC84" s="6" t="str">
        <f>IF(ISBLANK(Ellipsoid!$B79),"",CONCATENATE(BA84," - ",BB84))</f>
        <v/>
      </c>
      <c r="BQ84" s="8" t="str">
        <f>IF(ISBLANK('Source Citation'!$B86),"",'Source Citation'!$A86)</f>
        <v/>
      </c>
      <c r="BR84" s="8" t="str">
        <f>IF(ISBLANK('Source Citation'!$B86),"",'Source Citation'!$B86)</f>
        <v/>
      </c>
      <c r="BS84" s="6" t="str">
        <f>IF(ISBLANK('Source Citation'!$B86),"",CONCATENATE(BQ84," - ",BR84))</f>
        <v/>
      </c>
      <c r="BY84" s="8" t="str">
        <f>IF(ISBLANK('Geographic Extent'!$B86),"",'Geographic Extent'!$A86)</f>
        <v/>
      </c>
      <c r="BZ84" s="8" t="str">
        <f>IF(ISBLANK('Geographic Extent'!$B86),"",'Geographic Extent'!$B86)</f>
        <v/>
      </c>
      <c r="CA84" s="6" t="str">
        <f>IF(ISBLANK('Geographic Extent'!$B86),"",CONCATENATE(BY84," - ",BZ84))</f>
        <v/>
      </c>
    </row>
    <row r="85" spans="1:79" x14ac:dyDescent="0.2">
      <c r="A85" s="3">
        <v>11</v>
      </c>
      <c r="B85" s="8" t="str">
        <f>IF(ISBLANK(CRS!$B14),"",CRS!$A14)</f>
        <v/>
      </c>
      <c r="C85" s="8" t="str">
        <f>IF(ISBLANK(CRS!$B14),"",CRS!$B14)</f>
        <v/>
      </c>
      <c r="D85" s="8" t="str">
        <f>IF(ISBLANK(CRS!$B14),"",CRS!$D14)</f>
        <v/>
      </c>
      <c r="E85" s="6" t="str">
        <f>IF(ISBLANK(CRS!$B14),"",CONCATENATE(B84," - (",LEFT(D84,3),") - ",C84))</f>
        <v/>
      </c>
      <c r="F85" s="3">
        <v>39</v>
      </c>
      <c r="G85" s="8" t="str">
        <f>IF(ISBLANK(Datum!$B42),"",Datum!$A42)</f>
        <v/>
      </c>
      <c r="H85" s="8" t="str">
        <f>IF(ISBLANK(Datum!$B42),"",Datum!$B42)</f>
        <v/>
      </c>
      <c r="I85" s="8" t="str">
        <f>IF(ISBLANK(Datum!$B42),"",Datum!$D42)</f>
        <v/>
      </c>
      <c r="J85" s="6" t="str">
        <f>IF(ISBLANK(Datum!$B42),"",CONCATENATE(G84," - (",LEFT(I84,3),") - ",H84))</f>
        <v/>
      </c>
      <c r="K85" s="3">
        <v>77</v>
      </c>
      <c r="L85" s="8" t="str">
        <f>IF(ISBLANK(CoordSys!$B80),"",CoordSys!$A80)</f>
        <v/>
      </c>
      <c r="M85" s="8" t="str">
        <f>IF(ISBLANK(CoordSys!$B80),"",CoordSys!$B80)</f>
        <v/>
      </c>
      <c r="N85" s="8" t="str">
        <f>IF(ISBLANK(CoordSys!$B80),"",CoordSys!$D80)</f>
        <v/>
      </c>
      <c r="O85" s="6" t="str">
        <f>IF(ISBLANK(CoordSys!$B80),"",CONCATENATE(L85," - ",M85))</f>
        <v/>
      </c>
      <c r="P85" s="3">
        <v>72</v>
      </c>
      <c r="Q85" s="8" t="str">
        <f>IF(ISBLANK(CSAxis!$B75),"",CSAxis!$A75)</f>
        <v/>
      </c>
      <c r="R85" s="8" t="str">
        <f>IF(ISBLANK(CSAxis!$B75),"",CSAxis!$B75)</f>
        <v/>
      </c>
      <c r="S85" s="6" t="str">
        <f>IF(ISBLANK(CSAxis!$B75),"",CONCATENATE(Q85," - ",R85))</f>
        <v/>
      </c>
      <c r="AB85" s="3">
        <v>62</v>
      </c>
      <c r="AC85" s="8" t="str">
        <f>IF(ISBLANK(UoM!$B65),"",UoM!$A65)</f>
        <v/>
      </c>
      <c r="AD85" s="8" t="str">
        <f>IF(ISBLANK(UoM!$B65),"",UoM!$B65)</f>
        <v/>
      </c>
      <c r="AE85" s="6" t="str">
        <f>IF(ISBLANK(UoM!$B65),"",CONCATENATE(AC85," - ",AD85))</f>
        <v/>
      </c>
      <c r="AF85" s="3">
        <v>83</v>
      </c>
      <c r="AG85" s="8" t="str">
        <f>IF(ISBLANK('Prime Meridian'!$B86),"",'Prime Meridian'!$A86)</f>
        <v/>
      </c>
      <c r="AH85" s="8" t="str">
        <f>IF(ISBLANK('Prime Meridian'!$B86),"",'Prime Meridian'!$B86)</f>
        <v/>
      </c>
      <c r="AI85" s="6" t="str">
        <f>IF(ISBLANK('Prime Meridian'!$B86),"",CONCATENATE(AG85," - ",AH85))</f>
        <v/>
      </c>
      <c r="AN85" s="3">
        <v>68</v>
      </c>
      <c r="AO85" s="8" t="str">
        <f>IF(ISBLANK(OpParam!$B71),"",OpParam!$A71)</f>
        <v/>
      </c>
      <c r="AP85" s="8" t="str">
        <f>IF(ISBLANK(OpParam!$B71),"",OpParam!$B71)</f>
        <v/>
      </c>
      <c r="AQ85" s="6" t="str">
        <f>IF(ISBLANK(OpParam!$B71),"",CONCATENATE(AO85," - ",AP85))</f>
        <v/>
      </c>
      <c r="AS85" s="8" t="str">
        <f>IF(ISBLANK(CoordOp!$B48),"",CoordOp!$A48)</f>
        <v/>
      </c>
      <c r="AT85" s="8" t="str">
        <f>IF(ISBLANK(CoordOp!$B48),"",CoordOp!$B48)</f>
        <v/>
      </c>
      <c r="AU85" s="6" t="str">
        <f>IF(ISBLANK(CoordOp!$B48),"",CONCATENATE(AS85," - ",AT85))</f>
        <v/>
      </c>
      <c r="AZ85" s="3">
        <v>77</v>
      </c>
      <c r="BA85" s="8" t="str">
        <f>IF(ISBLANK(Ellipsoid!$B80),"",Ellipsoid!$A80)</f>
        <v/>
      </c>
      <c r="BB85" s="8" t="str">
        <f>IF(ISBLANK(Ellipsoid!$B80),"",Ellipsoid!$B80)</f>
        <v/>
      </c>
      <c r="BC85" s="6" t="str">
        <f>IF(ISBLANK(Ellipsoid!$B80),"",CONCATENATE(BA85," - ",BB85))</f>
        <v/>
      </c>
      <c r="BQ85" s="8" t="str">
        <f>IF(ISBLANK('Source Citation'!$B87),"",'Source Citation'!$A87)</f>
        <v/>
      </c>
      <c r="BR85" s="8" t="str">
        <f>IF(ISBLANK('Source Citation'!$B87),"",'Source Citation'!$B87)</f>
        <v/>
      </c>
      <c r="BS85" s="6" t="str">
        <f>IF(ISBLANK('Source Citation'!$B87),"",CONCATENATE(BQ85," - ",BR85))</f>
        <v/>
      </c>
      <c r="BY85" s="8" t="str">
        <f>IF(ISBLANK('Geographic Extent'!$B87),"",'Geographic Extent'!$A87)</f>
        <v/>
      </c>
      <c r="BZ85" s="8" t="str">
        <f>IF(ISBLANK('Geographic Extent'!$B87),"",'Geographic Extent'!$B87)</f>
        <v/>
      </c>
      <c r="CA85" s="6" t="str">
        <f>IF(ISBLANK('Geographic Extent'!$B87),"",CONCATENATE(BY85," - ",BZ85))</f>
        <v/>
      </c>
    </row>
    <row r="86" spans="1:79" x14ac:dyDescent="0.2">
      <c r="A86" s="3">
        <v>12</v>
      </c>
      <c r="B86" s="8" t="str">
        <f>IF(ISBLANK(CRS!$B15),"",CRS!$A15)</f>
        <v/>
      </c>
      <c r="C86" s="8" t="str">
        <f>IF(ISBLANK(CRS!$B15),"",CRS!$B15)</f>
        <v/>
      </c>
      <c r="D86" s="8" t="str">
        <f>IF(ISBLANK(CRS!$B15),"",CRS!$D15)</f>
        <v/>
      </c>
      <c r="E86" s="6" t="str">
        <f>IF(ISBLANK(CRS!$B15),"",CONCATENATE(B85," - (",LEFT(D85,3),") - ",C85))</f>
        <v/>
      </c>
      <c r="F86" s="3">
        <v>40</v>
      </c>
      <c r="G86" s="8" t="str">
        <f>IF(ISBLANK(Datum!$B43),"",Datum!$A43)</f>
        <v/>
      </c>
      <c r="H86" s="8" t="str">
        <f>IF(ISBLANK(Datum!$B43),"",Datum!$B43)</f>
        <v/>
      </c>
      <c r="I86" s="8" t="str">
        <f>IF(ISBLANK(Datum!$B43),"",Datum!$D43)</f>
        <v/>
      </c>
      <c r="J86" s="6" t="str">
        <f>IF(ISBLANK(Datum!$B43),"",CONCATENATE(G85," - (",LEFT(I85,3),") - ",H85))</f>
        <v/>
      </c>
      <c r="K86" s="3">
        <v>78</v>
      </c>
      <c r="L86" s="8" t="str">
        <f>IF(ISBLANK(CoordSys!$B81),"",CoordSys!$A81)</f>
        <v/>
      </c>
      <c r="M86" s="8" t="str">
        <f>IF(ISBLANK(CoordSys!$B81),"",CoordSys!$B81)</f>
        <v/>
      </c>
      <c r="N86" s="8" t="str">
        <f>IF(ISBLANK(CoordSys!$B81),"",CoordSys!$D81)</f>
        <v/>
      </c>
      <c r="O86" s="6" t="str">
        <f>IF(ISBLANK(CoordSys!$B81),"",CONCATENATE(L86," - ",M86))</f>
        <v/>
      </c>
      <c r="P86" s="3">
        <v>73</v>
      </c>
      <c r="Q86" s="8" t="str">
        <f>IF(ISBLANK(CSAxis!$B76),"",CSAxis!$A76)</f>
        <v/>
      </c>
      <c r="R86" s="8" t="str">
        <f>IF(ISBLANK(CSAxis!$B76),"",CSAxis!$B76)</f>
        <v/>
      </c>
      <c r="S86" s="6" t="str">
        <f>IF(ISBLANK(CSAxis!$B76),"",CONCATENATE(Q86," - ",R86))</f>
        <v/>
      </c>
      <c r="AB86" s="3">
        <v>63</v>
      </c>
      <c r="AC86" s="8" t="str">
        <f>IF(ISBLANK(UoM!$B66),"",UoM!$A66)</f>
        <v/>
      </c>
      <c r="AD86" s="8" t="str">
        <f>IF(ISBLANK(UoM!$B66),"",UoM!$B66)</f>
        <v/>
      </c>
      <c r="AE86" s="6" t="str">
        <f>IF(ISBLANK(UoM!$B66),"",CONCATENATE(AC86," - ",AD86))</f>
        <v/>
      </c>
      <c r="AF86" s="3">
        <v>84</v>
      </c>
      <c r="AG86" s="8" t="str">
        <f>IF(ISBLANK('Prime Meridian'!$B87),"",'Prime Meridian'!$A87)</f>
        <v/>
      </c>
      <c r="AH86" s="8" t="str">
        <f>IF(ISBLANK('Prime Meridian'!$B87),"",'Prime Meridian'!$B87)</f>
        <v/>
      </c>
      <c r="AI86" s="6" t="str">
        <f>IF(ISBLANK('Prime Meridian'!$B87),"",CONCATENATE(AG86," - ",AH86))</f>
        <v/>
      </c>
      <c r="AN86" s="3">
        <v>69</v>
      </c>
      <c r="AO86" s="8" t="str">
        <f>IF(ISBLANK(OpParam!$B72),"",OpParam!$A72)</f>
        <v/>
      </c>
      <c r="AP86" s="8" t="str">
        <f>IF(ISBLANK(OpParam!$B72),"",OpParam!$B72)</f>
        <v/>
      </c>
      <c r="AQ86" s="6" t="str">
        <f>IF(ISBLANK(OpParam!$B72),"",CONCATENATE(AO86," - ",AP86))</f>
        <v/>
      </c>
      <c r="AS86" s="8" t="str">
        <f>IF(ISBLANK(CoordOp!$B49),"",CoordOp!$A49)</f>
        <v/>
      </c>
      <c r="AT86" s="8" t="str">
        <f>IF(ISBLANK(CoordOp!$B49),"",CoordOp!$B49)</f>
        <v/>
      </c>
      <c r="AU86" s="6" t="str">
        <f>IF(ISBLANK(CoordOp!$B49),"",CONCATENATE(AS86," - ",AT86))</f>
        <v/>
      </c>
      <c r="AZ86" s="3">
        <v>78</v>
      </c>
      <c r="BA86" s="8" t="str">
        <f>IF(ISBLANK(Ellipsoid!$B81),"",Ellipsoid!$A81)</f>
        <v/>
      </c>
      <c r="BB86" s="8" t="str">
        <f>IF(ISBLANK(Ellipsoid!$B81),"",Ellipsoid!$B81)</f>
        <v/>
      </c>
      <c r="BC86" s="6" t="str">
        <f>IF(ISBLANK(Ellipsoid!$B81),"",CONCATENATE(BA86," - ",BB86))</f>
        <v/>
      </c>
      <c r="BQ86" s="8" t="str">
        <f>IF(ISBLANK('Source Citation'!$B88),"",'Source Citation'!$A88)</f>
        <v/>
      </c>
      <c r="BR86" s="8" t="str">
        <f>IF(ISBLANK('Source Citation'!$B88),"",'Source Citation'!$B88)</f>
        <v/>
      </c>
      <c r="BS86" s="6" t="str">
        <f>IF(ISBLANK('Source Citation'!$B88),"",CONCATENATE(BQ86," - ",BR86))</f>
        <v/>
      </c>
      <c r="BY86" s="8" t="str">
        <f>IF(ISBLANK('Geographic Extent'!$B88),"",'Geographic Extent'!$A88)</f>
        <v/>
      </c>
      <c r="BZ86" s="8" t="str">
        <f>IF(ISBLANK('Geographic Extent'!$B88),"",'Geographic Extent'!$B88)</f>
        <v/>
      </c>
      <c r="CA86" s="6" t="str">
        <f>IF(ISBLANK('Geographic Extent'!$B88),"",CONCATENATE(BY86," - ",BZ86))</f>
        <v/>
      </c>
    </row>
    <row r="87" spans="1:79" x14ac:dyDescent="0.2">
      <c r="A87" s="3">
        <v>13</v>
      </c>
      <c r="B87" s="8" t="str">
        <f>IF(ISBLANK(CRS!$B16),"",CRS!$A16)</f>
        <v/>
      </c>
      <c r="C87" s="8" t="str">
        <f>IF(ISBLANK(CRS!$B16),"",CRS!$B16)</f>
        <v/>
      </c>
      <c r="D87" s="8" t="str">
        <f>IF(ISBLANK(CRS!$B16),"",CRS!$D16)</f>
        <v/>
      </c>
      <c r="E87" s="6" t="str">
        <f>IF(ISBLANK(CRS!$B16),"",CONCATENATE(B86," - (",LEFT(D86,3),") - ",C86))</f>
        <v/>
      </c>
      <c r="F87" s="3">
        <v>41</v>
      </c>
      <c r="G87" s="8" t="str">
        <f>IF(ISBLANK(Datum!$B44),"",Datum!$A44)</f>
        <v/>
      </c>
      <c r="H87" s="8" t="str">
        <f>IF(ISBLANK(Datum!$B44),"",Datum!$B44)</f>
        <v/>
      </c>
      <c r="I87" s="8" t="str">
        <f>IF(ISBLANK(Datum!$B44),"",Datum!$D44)</f>
        <v/>
      </c>
      <c r="J87" s="6" t="str">
        <f>IF(ISBLANK(Datum!$B44),"",CONCATENATE(G86," - (",LEFT(I86,3),") - ",H86))</f>
        <v/>
      </c>
      <c r="K87" s="3">
        <v>79</v>
      </c>
      <c r="L87" s="8" t="str">
        <f>IF(ISBLANK(CoordSys!$B82),"",CoordSys!$A82)</f>
        <v/>
      </c>
      <c r="M87" s="8" t="str">
        <f>IF(ISBLANK(CoordSys!$B82),"",CoordSys!$B82)</f>
        <v/>
      </c>
      <c r="N87" s="8" t="str">
        <f>IF(ISBLANK(CoordSys!$B82),"",CoordSys!$D82)</f>
        <v/>
      </c>
      <c r="O87" s="6" t="str">
        <f>IF(ISBLANK(CoordSys!$B82),"",CONCATENATE(L87," - ",M87))</f>
        <v/>
      </c>
      <c r="P87" s="3">
        <v>74</v>
      </c>
      <c r="Q87" s="8" t="str">
        <f>IF(ISBLANK(CSAxis!$B77),"",CSAxis!$A77)</f>
        <v/>
      </c>
      <c r="R87" s="8" t="str">
        <f>IF(ISBLANK(CSAxis!$B77),"",CSAxis!$B77)</f>
        <v/>
      </c>
      <c r="S87" s="6" t="str">
        <f>IF(ISBLANK(CSAxis!$B77),"",CONCATENATE(Q87," - ",R87))</f>
        <v/>
      </c>
      <c r="AB87" s="3">
        <v>64</v>
      </c>
      <c r="AC87" s="8" t="str">
        <f>IF(ISBLANK(UoM!$B67),"",UoM!$A67)</f>
        <v/>
      </c>
      <c r="AD87" s="8" t="str">
        <f>IF(ISBLANK(UoM!$B67),"",UoM!$B67)</f>
        <v/>
      </c>
      <c r="AE87" s="6" t="str">
        <f>IF(ISBLANK(UoM!$B67),"",CONCATENATE(AC87," - ",AD87))</f>
        <v/>
      </c>
      <c r="AF87" s="3">
        <v>85</v>
      </c>
      <c r="AG87" s="8" t="str">
        <f>IF(ISBLANK('Prime Meridian'!$B88),"",'Prime Meridian'!$A88)</f>
        <v/>
      </c>
      <c r="AH87" s="8" t="str">
        <f>IF(ISBLANK('Prime Meridian'!$B88),"",'Prime Meridian'!$B88)</f>
        <v/>
      </c>
      <c r="AI87" s="6" t="str">
        <f>IF(ISBLANK('Prime Meridian'!$B88),"",CONCATENATE(AG87," - ",AH87))</f>
        <v/>
      </c>
      <c r="AN87" s="3">
        <v>70</v>
      </c>
      <c r="AO87" s="8" t="str">
        <f>IF(ISBLANK(OpParam!$B73),"",OpParam!$A73)</f>
        <v/>
      </c>
      <c r="AP87" s="8" t="str">
        <f>IF(ISBLANK(OpParam!$B73),"",OpParam!$B73)</f>
        <v/>
      </c>
      <c r="AQ87" s="6" t="str">
        <f>IF(ISBLANK(OpParam!$B73),"",CONCATENATE(AO87," - ",AP87))</f>
        <v/>
      </c>
      <c r="AS87" s="8" t="str">
        <f>IF(ISBLANK(CoordOp!$B50),"",CoordOp!$A50)</f>
        <v/>
      </c>
      <c r="AT87" s="8" t="str">
        <f>IF(ISBLANK(CoordOp!$B50),"",CoordOp!$B50)</f>
        <v/>
      </c>
      <c r="AU87" s="6" t="str">
        <f>IF(ISBLANK(CoordOp!$B50),"",CONCATENATE(AS87," - ",AT87))</f>
        <v/>
      </c>
      <c r="AZ87" s="3">
        <v>79</v>
      </c>
      <c r="BA87" s="8" t="str">
        <f>IF(ISBLANK(Ellipsoid!$B82),"",Ellipsoid!$A82)</f>
        <v/>
      </c>
      <c r="BB87" s="8" t="str">
        <f>IF(ISBLANK(Ellipsoid!$B82),"",Ellipsoid!$B82)</f>
        <v/>
      </c>
      <c r="BC87" s="6" t="str">
        <f>IF(ISBLANK(Ellipsoid!$B82),"",CONCATENATE(BA87," - ",BB87))</f>
        <v/>
      </c>
      <c r="BQ87" s="8" t="str">
        <f>IF(ISBLANK('Source Citation'!$B89),"",'Source Citation'!$A89)</f>
        <v/>
      </c>
      <c r="BR87" s="8" t="str">
        <f>IF(ISBLANK('Source Citation'!$B89),"",'Source Citation'!$B89)</f>
        <v/>
      </c>
      <c r="BS87" s="6" t="str">
        <f>IF(ISBLANK('Source Citation'!$B89),"",CONCATENATE(BQ87," - ",BR87))</f>
        <v/>
      </c>
      <c r="BY87" s="8" t="str">
        <f>IF(ISBLANK('Geographic Extent'!$B89),"",'Geographic Extent'!$A89)</f>
        <v/>
      </c>
      <c r="BZ87" s="8" t="str">
        <f>IF(ISBLANK('Geographic Extent'!$B89),"",'Geographic Extent'!$B89)</f>
        <v/>
      </c>
      <c r="CA87" s="6" t="str">
        <f>IF(ISBLANK('Geographic Extent'!$B89),"",CONCATENATE(BY87," - ",BZ87))</f>
        <v/>
      </c>
    </row>
    <row r="88" spans="1:79" x14ac:dyDescent="0.2">
      <c r="A88" s="3">
        <v>14</v>
      </c>
      <c r="B88" s="8" t="str">
        <f>IF(ISBLANK(CRS!$B17),"",CRS!$A17)</f>
        <v/>
      </c>
      <c r="C88" s="8" t="str">
        <f>IF(ISBLANK(CRS!$B17),"",CRS!$B17)</f>
        <v/>
      </c>
      <c r="D88" s="8" t="str">
        <f>IF(ISBLANK(CRS!$B17),"",CRS!$D17)</f>
        <v/>
      </c>
      <c r="E88" s="6" t="str">
        <f>IF(ISBLANK(CRS!$B17),"",CONCATENATE(B87," - (",LEFT(D87,3),") - ",C87))</f>
        <v/>
      </c>
      <c r="F88" s="3">
        <v>42</v>
      </c>
      <c r="G88" s="8" t="str">
        <f>IF(ISBLANK(Datum!$B45),"",Datum!$A45)</f>
        <v/>
      </c>
      <c r="H88" s="8" t="str">
        <f>IF(ISBLANK(Datum!$B45),"",Datum!$B45)</f>
        <v/>
      </c>
      <c r="I88" s="8" t="str">
        <f>IF(ISBLANK(Datum!$B45),"",Datum!$D45)</f>
        <v/>
      </c>
      <c r="J88" s="6" t="str">
        <f>IF(ISBLANK(Datum!$B45),"",CONCATENATE(G87," - (",LEFT(I87,3),") - ",H87))</f>
        <v/>
      </c>
      <c r="K88" s="3">
        <v>80</v>
      </c>
      <c r="L88" s="8" t="str">
        <f>IF(ISBLANK(CoordSys!$B83),"",CoordSys!$A83)</f>
        <v/>
      </c>
      <c r="M88" s="8" t="str">
        <f>IF(ISBLANK(CoordSys!$B83),"",CoordSys!$B83)</f>
        <v/>
      </c>
      <c r="N88" s="8" t="str">
        <f>IF(ISBLANK(CoordSys!$B83),"",CoordSys!$D83)</f>
        <v/>
      </c>
      <c r="O88" s="6" t="str">
        <f>IF(ISBLANK(CoordSys!$B83),"",CONCATENATE(L88," - ",M88))</f>
        <v/>
      </c>
      <c r="P88" s="3">
        <v>75</v>
      </c>
      <c r="Q88" s="8" t="str">
        <f>IF(ISBLANK(CSAxis!$B78),"",CSAxis!$A78)</f>
        <v/>
      </c>
      <c r="R88" s="8" t="str">
        <f>IF(ISBLANK(CSAxis!$B78),"",CSAxis!$B78)</f>
        <v/>
      </c>
      <c r="S88" s="6" t="str">
        <f>IF(ISBLANK(CSAxis!$B78),"",CONCATENATE(Q88," - ",R88))</f>
        <v/>
      </c>
      <c r="AB88" s="3">
        <v>65</v>
      </c>
      <c r="AC88" s="8" t="str">
        <f>IF(ISBLANK(UoM!$B68),"",UoM!$A68)</f>
        <v/>
      </c>
      <c r="AD88" s="8" t="str">
        <f>IF(ISBLANK(UoM!$B68),"",UoM!$B68)</f>
        <v/>
      </c>
      <c r="AE88" s="6" t="str">
        <f>IF(ISBLANK(UoM!$B68),"",CONCATENATE(AC88," - ",AD88))</f>
        <v/>
      </c>
      <c r="AF88" s="3">
        <v>86</v>
      </c>
      <c r="AG88" s="8" t="str">
        <f>IF(ISBLANK('Prime Meridian'!$B89),"",'Prime Meridian'!$A89)</f>
        <v/>
      </c>
      <c r="AH88" s="8" t="str">
        <f>IF(ISBLANK('Prime Meridian'!$B89),"",'Prime Meridian'!$B89)</f>
        <v/>
      </c>
      <c r="AI88" s="6" t="str">
        <f>IF(ISBLANK('Prime Meridian'!$B89),"",CONCATENATE(AG88," - ",AH88))</f>
        <v/>
      </c>
      <c r="AN88" s="3">
        <v>71</v>
      </c>
      <c r="AO88" s="8" t="str">
        <f>IF(ISBLANK(OpParam!$B74),"",OpParam!$A74)</f>
        <v/>
      </c>
      <c r="AP88" s="8" t="str">
        <f>IF(ISBLANK(OpParam!$B74),"",OpParam!$B74)</f>
        <v/>
      </c>
      <c r="AQ88" s="6" t="str">
        <f>IF(ISBLANK(OpParam!$B74),"",CONCATENATE(AO88," - ",AP88))</f>
        <v/>
      </c>
      <c r="AS88" s="8" t="str">
        <f>IF(ISBLANK(CoordOp!$B51),"",CoordOp!$A51)</f>
        <v/>
      </c>
      <c r="AT88" s="8" t="str">
        <f>IF(ISBLANK(CoordOp!$B51),"",CoordOp!$B51)</f>
        <v/>
      </c>
      <c r="AU88" s="6" t="str">
        <f>IF(ISBLANK(CoordOp!$B51),"",CONCATENATE(AS88," - ",AT88))</f>
        <v/>
      </c>
      <c r="AZ88" s="3">
        <v>80</v>
      </c>
      <c r="BA88" s="8" t="str">
        <f>IF(ISBLANK(Ellipsoid!$B83),"",Ellipsoid!$A83)</f>
        <v/>
      </c>
      <c r="BB88" s="8" t="str">
        <f>IF(ISBLANK(Ellipsoid!$B83),"",Ellipsoid!$B83)</f>
        <v/>
      </c>
      <c r="BC88" s="6" t="str">
        <f>IF(ISBLANK(Ellipsoid!$B83),"",CONCATENATE(BA88," - ",BB88))</f>
        <v/>
      </c>
      <c r="BQ88" s="8" t="str">
        <f>IF(ISBLANK('Source Citation'!$B90),"",'Source Citation'!$A90)</f>
        <v/>
      </c>
      <c r="BR88" s="8" t="str">
        <f>IF(ISBLANK('Source Citation'!$B90),"",'Source Citation'!$B90)</f>
        <v/>
      </c>
      <c r="BS88" s="6" t="str">
        <f>IF(ISBLANK('Source Citation'!$B90),"",CONCATENATE(BQ88," - ",BR88))</f>
        <v/>
      </c>
      <c r="BY88" s="8" t="str">
        <f>IF(ISBLANK('Geographic Extent'!$B90),"",'Geographic Extent'!$A90)</f>
        <v/>
      </c>
      <c r="BZ88" s="8" t="str">
        <f>IF(ISBLANK('Geographic Extent'!$B90),"",'Geographic Extent'!$B90)</f>
        <v/>
      </c>
      <c r="CA88" s="6" t="str">
        <f>IF(ISBLANK('Geographic Extent'!$B90),"",CONCATENATE(BY88," - ",BZ88))</f>
        <v/>
      </c>
    </row>
    <row r="89" spans="1:79" x14ac:dyDescent="0.2">
      <c r="A89" s="3">
        <v>15</v>
      </c>
      <c r="B89" s="8" t="str">
        <f>IF(ISBLANK(CRS!$B18),"",CRS!$A18)</f>
        <v/>
      </c>
      <c r="C89" s="8" t="str">
        <f>IF(ISBLANK(CRS!$B18),"",CRS!$B18)</f>
        <v/>
      </c>
      <c r="D89" s="8" t="str">
        <f>IF(ISBLANK(CRS!$B18),"",CRS!$D18)</f>
        <v/>
      </c>
      <c r="E89" s="6" t="str">
        <f>IF(ISBLANK(CRS!$B18),"",CONCATENATE(B88," - (",LEFT(D88,3),") - ",C88))</f>
        <v/>
      </c>
      <c r="F89" s="3">
        <v>43</v>
      </c>
      <c r="G89" s="8" t="str">
        <f>IF(ISBLANK(Datum!$B46),"",Datum!$A46)</f>
        <v/>
      </c>
      <c r="H89" s="8" t="str">
        <f>IF(ISBLANK(Datum!$B46),"",Datum!$B46)</f>
        <v/>
      </c>
      <c r="I89" s="8" t="str">
        <f>IF(ISBLANK(Datum!$B46),"",Datum!$D46)</f>
        <v/>
      </c>
      <c r="J89" s="6" t="str">
        <f>IF(ISBLANK(Datum!$B46),"",CONCATENATE(G88," - (",LEFT(I88,3),") - ",H88))</f>
        <v/>
      </c>
      <c r="K89" s="3">
        <v>81</v>
      </c>
      <c r="L89" s="8" t="str">
        <f>IF(ISBLANK(CoordSys!$B84),"",CoordSys!$A84)</f>
        <v/>
      </c>
      <c r="M89" s="8" t="str">
        <f>IF(ISBLANK(CoordSys!$B84),"",CoordSys!$B84)</f>
        <v/>
      </c>
      <c r="N89" s="8" t="str">
        <f>IF(ISBLANK(CoordSys!$B84),"",CoordSys!$D84)</f>
        <v/>
      </c>
      <c r="O89" s="6" t="str">
        <f>IF(ISBLANK(CoordSys!$B84),"",CONCATENATE(L89," - ",M89))</f>
        <v/>
      </c>
      <c r="P89" s="3">
        <v>76</v>
      </c>
      <c r="Q89" s="8" t="str">
        <f>IF(ISBLANK(CSAxis!$B79),"",CSAxis!$A79)</f>
        <v/>
      </c>
      <c r="R89" s="8" t="str">
        <f>IF(ISBLANK(CSAxis!$B79),"",CSAxis!$B79)</f>
        <v/>
      </c>
      <c r="S89" s="6" t="str">
        <f>IF(ISBLANK(CSAxis!$B79),"",CONCATENATE(Q89," - ",R89))</f>
        <v/>
      </c>
      <c r="AB89" s="3">
        <v>66</v>
      </c>
      <c r="AC89" s="8" t="str">
        <f>IF(ISBLANK(UoM!$B69),"",UoM!$A69)</f>
        <v/>
      </c>
      <c r="AD89" s="8" t="str">
        <f>IF(ISBLANK(UoM!$B69),"",UoM!$B69)</f>
        <v/>
      </c>
      <c r="AE89" s="6" t="str">
        <f>IF(ISBLANK(UoM!$B69),"",CONCATENATE(AC89," - ",AD89))</f>
        <v/>
      </c>
      <c r="AF89" s="3">
        <v>87</v>
      </c>
      <c r="AG89" s="8" t="str">
        <f>IF(ISBLANK('Prime Meridian'!$B90),"",'Prime Meridian'!$A90)</f>
        <v/>
      </c>
      <c r="AH89" s="8" t="str">
        <f>IF(ISBLANK('Prime Meridian'!$B90),"",'Prime Meridian'!$B90)</f>
        <v/>
      </c>
      <c r="AI89" s="6" t="str">
        <f>IF(ISBLANK('Prime Meridian'!$B90),"",CONCATENATE(AG89," - ",AH89))</f>
        <v/>
      </c>
      <c r="AN89" s="3">
        <v>72</v>
      </c>
      <c r="AO89" s="8" t="str">
        <f>IF(ISBLANK(OpParam!$B75),"",OpParam!$A75)</f>
        <v/>
      </c>
      <c r="AP89" s="8" t="str">
        <f>IF(ISBLANK(OpParam!$B75),"",OpParam!$B75)</f>
        <v/>
      </c>
      <c r="AQ89" s="6" t="str">
        <f>IF(ISBLANK(OpParam!$B75),"",CONCATENATE(AO89," - ",AP89))</f>
        <v/>
      </c>
      <c r="AS89" s="8" t="str">
        <f>IF(ISBLANK(CoordOp!$B52),"",CoordOp!$A52)</f>
        <v/>
      </c>
      <c r="AT89" s="8" t="str">
        <f>IF(ISBLANK(CoordOp!$B52),"",CoordOp!$B52)</f>
        <v/>
      </c>
      <c r="AU89" s="6" t="str">
        <f>IF(ISBLANK(CoordOp!$B52),"",CONCATENATE(AS89," - ",AT89))</f>
        <v/>
      </c>
      <c r="AZ89" s="3">
        <v>81</v>
      </c>
      <c r="BA89" s="8" t="str">
        <f>IF(ISBLANK(Ellipsoid!$B84),"",Ellipsoid!$A84)</f>
        <v/>
      </c>
      <c r="BB89" s="8" t="str">
        <f>IF(ISBLANK(Ellipsoid!$B84),"",Ellipsoid!$B84)</f>
        <v/>
      </c>
      <c r="BC89" s="6" t="str">
        <f>IF(ISBLANK(Ellipsoid!$B84),"",CONCATENATE(BA89," - ",BB89))</f>
        <v/>
      </c>
      <c r="BQ89" s="8" t="str">
        <f>IF(ISBLANK('Source Citation'!$B91),"",'Source Citation'!$A91)</f>
        <v/>
      </c>
      <c r="BR89" s="8" t="str">
        <f>IF(ISBLANK('Source Citation'!$B91),"",'Source Citation'!$B91)</f>
        <v/>
      </c>
      <c r="BS89" s="6" t="str">
        <f>IF(ISBLANK('Source Citation'!$B91),"",CONCATENATE(BQ89," - ",BR89))</f>
        <v/>
      </c>
      <c r="BY89" s="8" t="str">
        <f>IF(ISBLANK('Geographic Extent'!$B91),"",'Geographic Extent'!$A91)</f>
        <v/>
      </c>
      <c r="BZ89" s="8" t="str">
        <f>IF(ISBLANK('Geographic Extent'!$B91),"",'Geographic Extent'!$B91)</f>
        <v/>
      </c>
      <c r="CA89" s="6" t="str">
        <f>IF(ISBLANK('Geographic Extent'!$B91),"",CONCATENATE(BY89," - ",BZ89))</f>
        <v/>
      </c>
    </row>
    <row r="90" spans="1:79" x14ac:dyDescent="0.2">
      <c r="A90" s="3">
        <v>16</v>
      </c>
      <c r="B90" s="8" t="str">
        <f>IF(ISBLANK(CRS!$B19),"",CRS!$A19)</f>
        <v/>
      </c>
      <c r="C90" s="8" t="str">
        <f>IF(ISBLANK(CRS!$B19),"",CRS!$B19)</f>
        <v/>
      </c>
      <c r="D90" s="8" t="str">
        <f>IF(ISBLANK(CRS!$B19),"",CRS!$D19)</f>
        <v/>
      </c>
      <c r="E90" s="6" t="str">
        <f>IF(ISBLANK(CRS!$B19),"",CONCATENATE(B89," - (",LEFT(D89,3),") - ",C89))</f>
        <v/>
      </c>
      <c r="F90" s="3">
        <v>44</v>
      </c>
      <c r="G90" s="8" t="str">
        <f>IF(ISBLANK(Datum!$B47),"",Datum!$A47)</f>
        <v/>
      </c>
      <c r="H90" s="8" t="str">
        <f>IF(ISBLANK(Datum!$B47),"",Datum!$B47)</f>
        <v/>
      </c>
      <c r="I90" s="8" t="str">
        <f>IF(ISBLANK(Datum!$B47),"",Datum!$D47)</f>
        <v/>
      </c>
      <c r="J90" s="6" t="str">
        <f>IF(ISBLANK(Datum!$B47),"",CONCATENATE(G89," - (",LEFT(I89,3),") - ",H89))</f>
        <v/>
      </c>
      <c r="K90" s="3">
        <v>82</v>
      </c>
      <c r="L90" s="8" t="str">
        <f>IF(ISBLANK(CoordSys!$B85),"",CoordSys!$A85)</f>
        <v/>
      </c>
      <c r="M90" s="8" t="str">
        <f>IF(ISBLANK(CoordSys!$B85),"",CoordSys!$B85)</f>
        <v/>
      </c>
      <c r="N90" s="8" t="str">
        <f>IF(ISBLANK(CoordSys!$B85),"",CoordSys!$D85)</f>
        <v/>
      </c>
      <c r="O90" s="6" t="str">
        <f>IF(ISBLANK(CoordSys!$B85),"",CONCATENATE(L90," - ",M90))</f>
        <v/>
      </c>
      <c r="P90" s="3">
        <v>77</v>
      </c>
      <c r="Q90" s="8" t="str">
        <f>IF(ISBLANK(CSAxis!$B80),"",CSAxis!$A80)</f>
        <v/>
      </c>
      <c r="R90" s="8" t="str">
        <f>IF(ISBLANK(CSAxis!$B80),"",CSAxis!$B80)</f>
        <v/>
      </c>
      <c r="S90" s="6" t="str">
        <f>IF(ISBLANK(CSAxis!$B80),"",CONCATENATE(Q90," - ",R90))</f>
        <v/>
      </c>
      <c r="AB90" s="3">
        <v>67</v>
      </c>
      <c r="AC90" s="8" t="str">
        <f>IF(ISBLANK(UoM!$B70),"",UoM!$A70)</f>
        <v/>
      </c>
      <c r="AD90" s="8" t="str">
        <f>IF(ISBLANK(UoM!$B70),"",UoM!$B70)</f>
        <v/>
      </c>
      <c r="AE90" s="6" t="str">
        <f>IF(ISBLANK(UoM!$B70),"",CONCATENATE(AC90," - ",AD90))</f>
        <v/>
      </c>
      <c r="AF90" s="3">
        <v>88</v>
      </c>
      <c r="AG90" s="8" t="str">
        <f>IF(ISBLANK('Prime Meridian'!$B91),"",'Prime Meridian'!$A91)</f>
        <v/>
      </c>
      <c r="AH90" s="8" t="str">
        <f>IF(ISBLANK('Prime Meridian'!$B91),"",'Prime Meridian'!$B91)</f>
        <v/>
      </c>
      <c r="AI90" s="6" t="str">
        <f>IF(ISBLANK('Prime Meridian'!$B91),"",CONCATENATE(AG90," - ",AH90))</f>
        <v/>
      </c>
      <c r="AN90" s="3">
        <v>73</v>
      </c>
      <c r="AO90" s="8" t="str">
        <f>IF(ISBLANK(OpParam!$B76),"",OpParam!$A76)</f>
        <v/>
      </c>
      <c r="AP90" s="8" t="str">
        <f>IF(ISBLANK(OpParam!$B76),"",OpParam!$B76)</f>
        <v/>
      </c>
      <c r="AQ90" s="6" t="str">
        <f>IF(ISBLANK(OpParam!$B76),"",CONCATENATE(AO90," - ",AP90))</f>
        <v/>
      </c>
      <c r="AS90" s="8" t="str">
        <f>IF(ISBLANK(CoordOp!$B53),"",CoordOp!$A53)</f>
        <v/>
      </c>
      <c r="AT90" s="8" t="str">
        <f>IF(ISBLANK(CoordOp!$B53),"",CoordOp!$B53)</f>
        <v/>
      </c>
      <c r="AU90" s="6" t="str">
        <f>IF(ISBLANK(CoordOp!$B53),"",CONCATENATE(AS90," - ",AT90))</f>
        <v/>
      </c>
      <c r="AZ90" s="3">
        <v>82</v>
      </c>
      <c r="BA90" s="8" t="str">
        <f>IF(ISBLANK(Ellipsoid!$B85),"",Ellipsoid!$A85)</f>
        <v/>
      </c>
      <c r="BB90" s="8" t="str">
        <f>IF(ISBLANK(Ellipsoid!$B85),"",Ellipsoid!$B85)</f>
        <v/>
      </c>
      <c r="BC90" s="6" t="str">
        <f>IF(ISBLANK(Ellipsoid!$B85),"",CONCATENATE(BA90," - ",BB90))</f>
        <v/>
      </c>
      <c r="BQ90" s="8" t="str">
        <f>IF(ISBLANK('Source Citation'!$B92),"",'Source Citation'!$A92)</f>
        <v/>
      </c>
      <c r="BR90" s="8" t="str">
        <f>IF(ISBLANK('Source Citation'!$B92),"",'Source Citation'!$B92)</f>
        <v/>
      </c>
      <c r="BS90" s="6" t="str">
        <f>IF(ISBLANK('Source Citation'!$B92),"",CONCATENATE(BQ90," - ",BR90))</f>
        <v/>
      </c>
      <c r="BY90" s="8" t="str">
        <f>IF(ISBLANK('Geographic Extent'!$B92),"",'Geographic Extent'!$A92)</f>
        <v/>
      </c>
      <c r="BZ90" s="8" t="str">
        <f>IF(ISBLANK('Geographic Extent'!$B92),"",'Geographic Extent'!$B92)</f>
        <v/>
      </c>
      <c r="CA90" s="6" t="str">
        <f>IF(ISBLANK('Geographic Extent'!$B92),"",CONCATENATE(BY90," - ",BZ90))</f>
        <v/>
      </c>
    </row>
    <row r="91" spans="1:79" x14ac:dyDescent="0.2">
      <c r="A91" s="3">
        <v>17</v>
      </c>
      <c r="B91" s="8" t="str">
        <f>IF(ISBLANK(CRS!$B20),"",CRS!$A20)</f>
        <v/>
      </c>
      <c r="C91" s="8" t="str">
        <f>IF(ISBLANK(CRS!$B20),"",CRS!$B20)</f>
        <v/>
      </c>
      <c r="D91" s="8" t="str">
        <f>IF(ISBLANK(CRS!$B20),"",CRS!$D20)</f>
        <v/>
      </c>
      <c r="E91" s="6" t="str">
        <f>IF(ISBLANK(CRS!$B20),"",CONCATENATE(B90," - (",LEFT(D90,3),") - ",C90))</f>
        <v/>
      </c>
      <c r="F91" s="3">
        <v>45</v>
      </c>
      <c r="G91" s="8" t="str">
        <f>IF(ISBLANK(Datum!$B48),"",Datum!$A48)</f>
        <v/>
      </c>
      <c r="H91" s="8" t="str">
        <f>IF(ISBLANK(Datum!$B48),"",Datum!$B48)</f>
        <v/>
      </c>
      <c r="I91" s="8" t="str">
        <f>IF(ISBLANK(Datum!$B48),"",Datum!$D48)</f>
        <v/>
      </c>
      <c r="J91" s="6" t="str">
        <f>IF(ISBLANK(Datum!$B48),"",CONCATENATE(G90," - (",LEFT(I90,3),") - ",H90))</f>
        <v/>
      </c>
      <c r="K91" s="3">
        <v>83</v>
      </c>
      <c r="L91" s="8" t="str">
        <f>IF(ISBLANK(CoordSys!$B86),"",CoordSys!$A86)</f>
        <v/>
      </c>
      <c r="M91" s="8" t="str">
        <f>IF(ISBLANK(CoordSys!$B86),"",CoordSys!$B86)</f>
        <v/>
      </c>
      <c r="N91" s="8" t="str">
        <f>IF(ISBLANK(CoordSys!$B86),"",CoordSys!$D86)</f>
        <v/>
      </c>
      <c r="O91" s="6" t="str">
        <f>IF(ISBLANK(CoordSys!$B86),"",CONCATENATE(L91," - ",M91))</f>
        <v/>
      </c>
      <c r="P91" s="3">
        <v>78</v>
      </c>
      <c r="Q91" s="8" t="str">
        <f>IF(ISBLANK(CSAxis!$B81),"",CSAxis!$A81)</f>
        <v/>
      </c>
      <c r="R91" s="8" t="str">
        <f>IF(ISBLANK(CSAxis!$B81),"",CSAxis!$B81)</f>
        <v/>
      </c>
      <c r="S91" s="6" t="str">
        <f>IF(ISBLANK(CSAxis!$B81),"",CONCATENATE(Q91," - ",R91))</f>
        <v/>
      </c>
      <c r="AB91" s="3">
        <v>68</v>
      </c>
      <c r="AC91" s="8" t="str">
        <f>IF(ISBLANK(UoM!$B71),"",UoM!$A71)</f>
        <v/>
      </c>
      <c r="AD91" s="8" t="str">
        <f>IF(ISBLANK(UoM!$B71),"",UoM!$B71)</f>
        <v/>
      </c>
      <c r="AE91" s="6" t="str">
        <f>IF(ISBLANK(UoM!$B71),"",CONCATENATE(AC91," - ",AD91))</f>
        <v/>
      </c>
      <c r="AF91" s="3">
        <v>89</v>
      </c>
      <c r="AG91" s="8" t="str">
        <f>IF(ISBLANK('Prime Meridian'!$B92),"",'Prime Meridian'!$A92)</f>
        <v/>
      </c>
      <c r="AH91" s="8" t="str">
        <f>IF(ISBLANK('Prime Meridian'!$B92),"",'Prime Meridian'!$B92)</f>
        <v/>
      </c>
      <c r="AI91" s="6" t="str">
        <f>IF(ISBLANK('Prime Meridian'!$B92),"",CONCATENATE(AG91," - ",AH91))</f>
        <v/>
      </c>
      <c r="AN91" s="3">
        <v>74</v>
      </c>
      <c r="AO91" s="8" t="str">
        <f>IF(ISBLANK(OpParam!$B77),"",OpParam!$A77)</f>
        <v/>
      </c>
      <c r="AP91" s="8" t="str">
        <f>IF(ISBLANK(OpParam!$B77),"",OpParam!$B77)</f>
        <v/>
      </c>
      <c r="AQ91" s="6" t="str">
        <f>IF(ISBLANK(OpParam!$B77),"",CONCATENATE(AO91," - ",AP91))</f>
        <v/>
      </c>
      <c r="AS91" s="8" t="str">
        <f>IF(ISBLANK(CoordOp!$B54),"",CoordOp!$A54)</f>
        <v/>
      </c>
      <c r="AT91" s="8" t="str">
        <f>IF(ISBLANK(CoordOp!$B54),"",CoordOp!$B54)</f>
        <v/>
      </c>
      <c r="AU91" s="6" t="str">
        <f>IF(ISBLANK(CoordOp!$B54),"",CONCATENATE(AS91," - ",AT91))</f>
        <v/>
      </c>
      <c r="AZ91" s="3">
        <v>83</v>
      </c>
      <c r="BA91" s="8" t="str">
        <f>IF(ISBLANK(Ellipsoid!$B86),"",Ellipsoid!$A86)</f>
        <v/>
      </c>
      <c r="BB91" s="8" t="str">
        <f>IF(ISBLANK(Ellipsoid!$B86),"",Ellipsoid!$B86)</f>
        <v/>
      </c>
      <c r="BC91" s="6" t="str">
        <f>IF(ISBLANK(Ellipsoid!$B86),"",CONCATENATE(BA91," - ",BB91))</f>
        <v/>
      </c>
      <c r="BQ91" s="8" t="str">
        <f>IF(ISBLANK('Source Citation'!$B93),"",'Source Citation'!$A93)</f>
        <v/>
      </c>
      <c r="BR91" s="8" t="str">
        <f>IF(ISBLANK('Source Citation'!$B93),"",'Source Citation'!$B93)</f>
        <v/>
      </c>
      <c r="BS91" s="6" t="str">
        <f>IF(ISBLANK('Source Citation'!$B93),"",CONCATENATE(BQ91," - ",BR91))</f>
        <v/>
      </c>
      <c r="BY91" s="8" t="str">
        <f>IF(ISBLANK('Geographic Extent'!$B93),"",'Geographic Extent'!$A93)</f>
        <v/>
      </c>
      <c r="BZ91" s="8" t="str">
        <f>IF(ISBLANK('Geographic Extent'!$B93),"",'Geographic Extent'!$B93)</f>
        <v/>
      </c>
      <c r="CA91" s="6" t="str">
        <f>IF(ISBLANK('Geographic Extent'!$B93),"",CONCATENATE(BY91," - ",BZ91))</f>
        <v/>
      </c>
    </row>
    <row r="92" spans="1:79" x14ac:dyDescent="0.2">
      <c r="A92" s="3">
        <v>18</v>
      </c>
      <c r="B92" s="8" t="str">
        <f>IF(ISBLANK(CRS!$B21),"",CRS!$A21)</f>
        <v/>
      </c>
      <c r="C92" s="8" t="str">
        <f>IF(ISBLANK(CRS!$B21),"",CRS!$B21)</f>
        <v/>
      </c>
      <c r="D92" s="8" t="str">
        <f>IF(ISBLANK(CRS!$B21),"",CRS!$D21)</f>
        <v/>
      </c>
      <c r="E92" s="6" t="str">
        <f>IF(ISBLANK(CRS!$B21),"",CONCATENATE(B91," - (",LEFT(D91,3),") - ",C91))</f>
        <v/>
      </c>
      <c r="F92" s="3">
        <v>46</v>
      </c>
      <c r="G92" s="8" t="str">
        <f>IF(ISBLANK(Datum!$B49),"",Datum!$A49)</f>
        <v/>
      </c>
      <c r="H92" s="8" t="str">
        <f>IF(ISBLANK(Datum!$B49),"",Datum!$B49)</f>
        <v/>
      </c>
      <c r="I92" s="8" t="str">
        <f>IF(ISBLANK(Datum!$B49),"",Datum!$D49)</f>
        <v/>
      </c>
      <c r="J92" s="6" t="str">
        <f>IF(ISBLANK(Datum!$B49),"",CONCATENATE(G91," - (",LEFT(I91,3),") - ",H91))</f>
        <v/>
      </c>
      <c r="K92" s="3">
        <v>84</v>
      </c>
      <c r="L92" s="8" t="str">
        <f>IF(ISBLANK(CoordSys!$B87),"",CoordSys!$A87)</f>
        <v/>
      </c>
      <c r="M92" s="8" t="str">
        <f>IF(ISBLANK(CoordSys!$B87),"",CoordSys!$B87)</f>
        <v/>
      </c>
      <c r="N92" s="8" t="str">
        <f>IF(ISBLANK(CoordSys!$B87),"",CoordSys!$D87)</f>
        <v/>
      </c>
      <c r="O92" s="6" t="str">
        <f>IF(ISBLANK(CoordSys!$B87),"",CONCATENATE(L92," - ",M92))</f>
        <v/>
      </c>
      <c r="P92" s="3">
        <v>79</v>
      </c>
      <c r="Q92" s="8" t="str">
        <f>IF(ISBLANK(CSAxis!$B82),"",CSAxis!$A82)</f>
        <v/>
      </c>
      <c r="R92" s="8" t="str">
        <f>IF(ISBLANK(CSAxis!$B82),"",CSAxis!$B82)</f>
        <v/>
      </c>
      <c r="S92" s="6" t="str">
        <f>IF(ISBLANK(CSAxis!$B82),"",CONCATENATE(Q92," - ",R92))</f>
        <v/>
      </c>
      <c r="AB92" s="3">
        <v>69</v>
      </c>
      <c r="AC92" s="8" t="str">
        <f>IF(ISBLANK(UoM!$B72),"",UoM!$A72)</f>
        <v/>
      </c>
      <c r="AD92" s="8" t="str">
        <f>IF(ISBLANK(UoM!$B72),"",UoM!$B72)</f>
        <v/>
      </c>
      <c r="AE92" s="6" t="str">
        <f>IF(ISBLANK(UoM!$B72),"",CONCATENATE(AC92," - ",AD92))</f>
        <v/>
      </c>
      <c r="AF92" s="3">
        <v>90</v>
      </c>
      <c r="AG92" s="8" t="str">
        <f>IF(ISBLANK('Prime Meridian'!$B93),"",'Prime Meridian'!$A93)</f>
        <v/>
      </c>
      <c r="AH92" s="8" t="str">
        <f>IF(ISBLANK('Prime Meridian'!$B93),"",'Prime Meridian'!$B93)</f>
        <v/>
      </c>
      <c r="AI92" s="6" t="str">
        <f>IF(ISBLANK('Prime Meridian'!$B93),"",CONCATENATE(AG92," - ",AH92))</f>
        <v/>
      </c>
      <c r="AN92" s="3">
        <v>75</v>
      </c>
      <c r="AO92" s="8" t="str">
        <f>IF(ISBLANK(OpParam!$B78),"",OpParam!$A78)</f>
        <v/>
      </c>
      <c r="AP92" s="8" t="str">
        <f>IF(ISBLANK(OpParam!$B78),"",OpParam!$B78)</f>
        <v/>
      </c>
      <c r="AQ92" s="6" t="str">
        <f>IF(ISBLANK(OpParam!$B78),"",CONCATENATE(AO92," - ",AP92))</f>
        <v/>
      </c>
      <c r="AS92" s="8" t="str">
        <f>IF(ISBLANK(CoordOp!$B55),"",CoordOp!$A55)</f>
        <v/>
      </c>
      <c r="AT92" s="8" t="str">
        <f>IF(ISBLANK(CoordOp!$B55),"",CoordOp!$B55)</f>
        <v/>
      </c>
      <c r="AU92" s="6" t="str">
        <f>IF(ISBLANK(CoordOp!$B55),"",CONCATENATE(AS92," - ",AT92))</f>
        <v/>
      </c>
      <c r="AZ92" s="3">
        <v>84</v>
      </c>
      <c r="BA92" s="8" t="str">
        <f>IF(ISBLANK(Ellipsoid!$B87),"",Ellipsoid!$A87)</f>
        <v/>
      </c>
      <c r="BB92" s="8" t="str">
        <f>IF(ISBLANK(Ellipsoid!$B87),"",Ellipsoid!$B87)</f>
        <v/>
      </c>
      <c r="BC92" s="6" t="str">
        <f>IF(ISBLANK(Ellipsoid!$B87),"",CONCATENATE(BA92," - ",BB92))</f>
        <v/>
      </c>
      <c r="BQ92" s="8" t="str">
        <f>IF(ISBLANK('Source Citation'!$B94),"",'Source Citation'!$A94)</f>
        <v/>
      </c>
      <c r="BR92" s="8" t="str">
        <f>IF(ISBLANK('Source Citation'!$B94),"",'Source Citation'!$B94)</f>
        <v/>
      </c>
      <c r="BS92" s="6" t="str">
        <f>IF(ISBLANK('Source Citation'!$B94),"",CONCATENATE(BQ92," - ",BR92))</f>
        <v/>
      </c>
      <c r="BY92" s="8" t="str">
        <f>IF(ISBLANK('Geographic Extent'!$B94),"",'Geographic Extent'!$A94)</f>
        <v/>
      </c>
      <c r="BZ92" s="8" t="str">
        <f>IF(ISBLANK('Geographic Extent'!$B94),"",'Geographic Extent'!$B94)</f>
        <v/>
      </c>
      <c r="CA92" s="6" t="str">
        <f>IF(ISBLANK('Geographic Extent'!$B94),"",CONCATENATE(BY92," - ",BZ92))</f>
        <v/>
      </c>
    </row>
    <row r="93" spans="1:79" x14ac:dyDescent="0.2">
      <c r="A93" s="3">
        <v>19</v>
      </c>
      <c r="B93" s="8" t="str">
        <f>IF(ISBLANK(CRS!$B22),"",CRS!$A22)</f>
        <v/>
      </c>
      <c r="C93" s="8" t="str">
        <f>IF(ISBLANK(CRS!$B22),"",CRS!$B22)</f>
        <v/>
      </c>
      <c r="D93" s="8" t="str">
        <f>IF(ISBLANK(CRS!$B22),"",CRS!$D22)</f>
        <v/>
      </c>
      <c r="E93" s="6" t="str">
        <f>IF(ISBLANK(CRS!$B22),"",CONCATENATE(B92," - (",LEFT(D92,3),") - ",C92))</f>
        <v/>
      </c>
      <c r="F93" s="3">
        <v>47</v>
      </c>
      <c r="G93" s="8" t="str">
        <f>IF(ISBLANK(Datum!$B50),"",Datum!$A50)</f>
        <v/>
      </c>
      <c r="H93" s="8" t="str">
        <f>IF(ISBLANK(Datum!$B50),"",Datum!$B50)</f>
        <v/>
      </c>
      <c r="I93" s="8" t="str">
        <f>IF(ISBLANK(Datum!$B50),"",Datum!$D50)</f>
        <v/>
      </c>
      <c r="J93" s="6" t="str">
        <f>IF(ISBLANK(Datum!$B50),"",CONCATENATE(G92," - (",LEFT(I92,3),") - ",H92))</f>
        <v/>
      </c>
      <c r="K93" s="3">
        <v>85</v>
      </c>
      <c r="L93" s="8" t="str">
        <f>IF(ISBLANK(CoordSys!$B88),"",CoordSys!$A88)</f>
        <v/>
      </c>
      <c r="M93" s="8" t="str">
        <f>IF(ISBLANK(CoordSys!$B88),"",CoordSys!$B88)</f>
        <v/>
      </c>
      <c r="N93" s="8" t="str">
        <f>IF(ISBLANK(CoordSys!$B88),"",CoordSys!$D88)</f>
        <v/>
      </c>
      <c r="O93" s="6" t="str">
        <f>IF(ISBLANK(CoordSys!$B88),"",CONCATENATE(L93," - ",M93))</f>
        <v/>
      </c>
      <c r="P93" s="3">
        <v>80</v>
      </c>
      <c r="Q93" s="8" t="str">
        <f>IF(ISBLANK(CSAxis!$B83),"",CSAxis!$A83)</f>
        <v/>
      </c>
      <c r="R93" s="8" t="str">
        <f>IF(ISBLANK(CSAxis!$B83),"",CSAxis!$B83)</f>
        <v/>
      </c>
      <c r="S93" s="6" t="str">
        <f>IF(ISBLANK(CSAxis!$B83),"",CONCATENATE(Q93," - ",R93))</f>
        <v/>
      </c>
      <c r="AB93" s="3">
        <v>70</v>
      </c>
      <c r="AC93" s="8" t="str">
        <f>IF(ISBLANK(UoM!$B73),"",UoM!$A73)</f>
        <v/>
      </c>
      <c r="AD93" s="8" t="str">
        <f>IF(ISBLANK(UoM!$B73),"",UoM!$B73)</f>
        <v/>
      </c>
      <c r="AE93" s="6" t="str">
        <f>IF(ISBLANK(UoM!$B73),"",CONCATENATE(AC93," - ",AD93))</f>
        <v/>
      </c>
      <c r="AF93" s="3">
        <v>91</v>
      </c>
      <c r="AG93" s="8" t="str">
        <f>IF(ISBLANK('Prime Meridian'!$B94),"",'Prime Meridian'!$A94)</f>
        <v/>
      </c>
      <c r="AH93" s="8" t="str">
        <f>IF(ISBLANK('Prime Meridian'!$B94),"",'Prime Meridian'!$B94)</f>
        <v/>
      </c>
      <c r="AI93" s="6" t="str">
        <f>IF(ISBLANK('Prime Meridian'!$B94),"",CONCATENATE(AG93," - ",AH93))</f>
        <v/>
      </c>
      <c r="AN93" s="3">
        <v>76</v>
      </c>
      <c r="AO93" s="8" t="str">
        <f>IF(ISBLANK(OpParam!$B79),"",OpParam!$A79)</f>
        <v/>
      </c>
      <c r="AP93" s="8" t="str">
        <f>IF(ISBLANK(OpParam!$B79),"",OpParam!$B79)</f>
        <v/>
      </c>
      <c r="AQ93" s="6" t="str">
        <f>IF(ISBLANK(OpParam!$B79),"",CONCATENATE(AO93," - ",AP93))</f>
        <v/>
      </c>
      <c r="AS93" s="8" t="str">
        <f>IF(ISBLANK(CoordOp!$B56),"",CoordOp!$A56)</f>
        <v/>
      </c>
      <c r="AT93" s="8" t="str">
        <f>IF(ISBLANK(CoordOp!$B56),"",CoordOp!$B56)</f>
        <v/>
      </c>
      <c r="AU93" s="6" t="str">
        <f>IF(ISBLANK(CoordOp!$B56),"",CONCATENATE(AS93," - ",AT93))</f>
        <v/>
      </c>
      <c r="AZ93" s="3">
        <v>85</v>
      </c>
      <c r="BA93" s="8" t="str">
        <f>IF(ISBLANK(Ellipsoid!$B88),"",Ellipsoid!$A88)</f>
        <v/>
      </c>
      <c r="BB93" s="8" t="str">
        <f>IF(ISBLANK(Ellipsoid!$B88),"",Ellipsoid!$B88)</f>
        <v/>
      </c>
      <c r="BC93" s="6" t="str">
        <f>IF(ISBLANK(Ellipsoid!$B88),"",CONCATENATE(BA93," - ",BB93))</f>
        <v/>
      </c>
      <c r="BQ93" s="8" t="str">
        <f>IF(ISBLANK('Source Citation'!$B95),"",'Source Citation'!$A95)</f>
        <v/>
      </c>
      <c r="BR93" s="8" t="str">
        <f>IF(ISBLANK('Source Citation'!$B95),"",'Source Citation'!$B95)</f>
        <v/>
      </c>
      <c r="BS93" s="6" t="str">
        <f>IF(ISBLANK('Source Citation'!$B95),"",CONCATENATE(BQ93," - ",BR93))</f>
        <v/>
      </c>
      <c r="BY93" s="8" t="str">
        <f>IF(ISBLANK('Geographic Extent'!$B95),"",'Geographic Extent'!$A95)</f>
        <v/>
      </c>
      <c r="BZ93" s="8" t="str">
        <f>IF(ISBLANK('Geographic Extent'!$B95),"",'Geographic Extent'!$B95)</f>
        <v/>
      </c>
      <c r="CA93" s="6" t="str">
        <f>IF(ISBLANK('Geographic Extent'!$B95),"",CONCATENATE(BY93," - ",BZ93))</f>
        <v/>
      </c>
    </row>
    <row r="94" spans="1:79" x14ac:dyDescent="0.2">
      <c r="A94" s="3">
        <v>20</v>
      </c>
      <c r="B94" s="8" t="str">
        <f>IF(ISBLANK(CRS!$B23),"",CRS!$A23)</f>
        <v/>
      </c>
      <c r="C94" s="8" t="str">
        <f>IF(ISBLANK(CRS!$B23),"",CRS!$B23)</f>
        <v/>
      </c>
      <c r="D94" s="8" t="str">
        <f>IF(ISBLANK(CRS!$B23),"",CRS!$D23)</f>
        <v/>
      </c>
      <c r="E94" s="6" t="str">
        <f>IF(ISBLANK(CRS!$B23),"",CONCATENATE(B93," - (",LEFT(D93,3),") - ",C93))</f>
        <v/>
      </c>
      <c r="F94" s="3">
        <v>48</v>
      </c>
      <c r="G94" s="8" t="str">
        <f>IF(ISBLANK(Datum!$B51),"",Datum!$A51)</f>
        <v/>
      </c>
      <c r="H94" s="8" t="str">
        <f>IF(ISBLANK(Datum!$B51),"",Datum!$B51)</f>
        <v/>
      </c>
      <c r="I94" s="8" t="str">
        <f>IF(ISBLANK(Datum!$B51),"",Datum!$D51)</f>
        <v/>
      </c>
      <c r="J94" s="6" t="str">
        <f>IF(ISBLANK(Datum!$B51),"",CONCATENATE(G93," - (",LEFT(I93,3),") - ",H93))</f>
        <v/>
      </c>
      <c r="K94" s="3">
        <v>86</v>
      </c>
      <c r="L94" s="8" t="str">
        <f>IF(ISBLANK(CoordSys!$B89),"",CoordSys!$A89)</f>
        <v/>
      </c>
      <c r="M94" s="8" t="str">
        <f>IF(ISBLANK(CoordSys!$B89),"",CoordSys!$B89)</f>
        <v/>
      </c>
      <c r="N94" s="8" t="str">
        <f>IF(ISBLANK(CoordSys!$B89),"",CoordSys!$D89)</f>
        <v/>
      </c>
      <c r="O94" s="6" t="str">
        <f>IF(ISBLANK(CoordSys!$B89),"",CONCATENATE(L94," - ",M94))</f>
        <v/>
      </c>
      <c r="P94" s="3">
        <v>81</v>
      </c>
      <c r="Q94" s="8" t="str">
        <f>IF(ISBLANK(CSAxis!$B84),"",CSAxis!$A84)</f>
        <v/>
      </c>
      <c r="R94" s="8" t="str">
        <f>IF(ISBLANK(CSAxis!$B84),"",CSAxis!$B84)</f>
        <v/>
      </c>
      <c r="S94" s="6" t="str">
        <f>IF(ISBLANK(CSAxis!$B84),"",CONCATENATE(Q94," - ",R94))</f>
        <v/>
      </c>
      <c r="AB94" s="3">
        <v>71</v>
      </c>
      <c r="AC94" s="8" t="str">
        <f>IF(ISBLANK(UoM!$B74),"",UoM!$A74)</f>
        <v/>
      </c>
      <c r="AD94" s="8" t="str">
        <f>IF(ISBLANK(UoM!$B74),"",UoM!$B74)</f>
        <v/>
      </c>
      <c r="AE94" s="6" t="str">
        <f>IF(ISBLANK(UoM!$B74),"",CONCATENATE(AC94," - ",AD94))</f>
        <v/>
      </c>
      <c r="AF94" s="3">
        <v>92</v>
      </c>
      <c r="AG94" s="8" t="str">
        <f>IF(ISBLANK('Prime Meridian'!$B95),"",'Prime Meridian'!$A95)</f>
        <v/>
      </c>
      <c r="AH94" s="8" t="str">
        <f>IF(ISBLANK('Prime Meridian'!$B95),"",'Prime Meridian'!$B95)</f>
        <v/>
      </c>
      <c r="AI94" s="6" t="str">
        <f>IF(ISBLANK('Prime Meridian'!$B95),"",CONCATENATE(AG94," - ",AH94))</f>
        <v/>
      </c>
      <c r="AN94" s="3">
        <v>77</v>
      </c>
      <c r="AO94" s="8" t="str">
        <f>IF(ISBLANK(OpParam!$B80),"",OpParam!$A80)</f>
        <v/>
      </c>
      <c r="AP94" s="8" t="str">
        <f>IF(ISBLANK(OpParam!$B80),"",OpParam!$B80)</f>
        <v/>
      </c>
      <c r="AQ94" s="6" t="str">
        <f>IF(ISBLANK(OpParam!$B80),"",CONCATENATE(AO94," - ",AP94))</f>
        <v/>
      </c>
      <c r="AS94" s="8" t="str">
        <f>IF(ISBLANK(CoordOp!$B57),"",CoordOp!$A57)</f>
        <v/>
      </c>
      <c r="AT94" s="8" t="str">
        <f>IF(ISBLANK(CoordOp!$B57),"",CoordOp!$B57)</f>
        <v/>
      </c>
      <c r="AU94" s="6" t="str">
        <f>IF(ISBLANK(CoordOp!$B57),"",CONCATENATE(AS94," - ",AT94))</f>
        <v/>
      </c>
      <c r="AZ94" s="3">
        <v>86</v>
      </c>
      <c r="BA94" s="8" t="str">
        <f>IF(ISBLANK(Ellipsoid!$B89),"",Ellipsoid!$A89)</f>
        <v/>
      </c>
      <c r="BB94" s="8" t="str">
        <f>IF(ISBLANK(Ellipsoid!$B89),"",Ellipsoid!$B89)</f>
        <v/>
      </c>
      <c r="BC94" s="6" t="str">
        <f>IF(ISBLANK(Ellipsoid!$B89),"",CONCATENATE(BA94," - ",BB94))</f>
        <v/>
      </c>
      <c r="BQ94" s="8" t="str">
        <f>IF(ISBLANK('Source Citation'!$B96),"",'Source Citation'!$A96)</f>
        <v/>
      </c>
      <c r="BR94" s="8" t="str">
        <f>IF(ISBLANK('Source Citation'!$B96),"",'Source Citation'!$B96)</f>
        <v/>
      </c>
      <c r="BS94" s="6" t="str">
        <f>IF(ISBLANK('Source Citation'!$B96),"",CONCATENATE(BQ94," - ",BR94))</f>
        <v/>
      </c>
      <c r="BY94" s="8" t="str">
        <f>IF(ISBLANK('Geographic Extent'!$B96),"",'Geographic Extent'!$A96)</f>
        <v/>
      </c>
      <c r="BZ94" s="8" t="str">
        <f>IF(ISBLANK('Geographic Extent'!$B96),"",'Geographic Extent'!$B96)</f>
        <v/>
      </c>
      <c r="CA94" s="6" t="str">
        <f>IF(ISBLANK('Geographic Extent'!$B96),"",CONCATENATE(BY94," - ",BZ94))</f>
        <v/>
      </c>
    </row>
    <row r="95" spans="1:79" x14ac:dyDescent="0.2">
      <c r="A95" s="3">
        <v>21</v>
      </c>
      <c r="B95" s="8" t="str">
        <f>IF(ISBLANK(CRS!$B24),"",CRS!$A24)</f>
        <v/>
      </c>
      <c r="C95" s="8" t="str">
        <f>IF(ISBLANK(CRS!$B24),"",CRS!$B24)</f>
        <v/>
      </c>
      <c r="D95" s="8" t="str">
        <f>IF(ISBLANK(CRS!$B24),"",CRS!$D24)</f>
        <v/>
      </c>
      <c r="E95" s="6" t="str">
        <f>IF(ISBLANK(CRS!$B24),"",CONCATENATE(B94," - (",LEFT(D94,3),") - ",C94))</f>
        <v/>
      </c>
      <c r="F95" s="3">
        <v>49</v>
      </c>
      <c r="G95" s="8" t="str">
        <f>IF(ISBLANK(Datum!$B52),"",Datum!$A52)</f>
        <v/>
      </c>
      <c r="H95" s="8" t="str">
        <f>IF(ISBLANK(Datum!$B52),"",Datum!$B52)</f>
        <v/>
      </c>
      <c r="I95" s="8" t="str">
        <f>IF(ISBLANK(Datum!$B52),"",Datum!$D52)</f>
        <v/>
      </c>
      <c r="J95" s="6" t="str">
        <f>IF(ISBLANK(Datum!$B52),"",CONCATENATE(G94," - (",LEFT(I94,3),") - ",H94))</f>
        <v/>
      </c>
      <c r="K95" s="3">
        <v>87</v>
      </c>
      <c r="L95" s="8" t="str">
        <f>IF(ISBLANK(CoordSys!$B90),"",CoordSys!$A90)</f>
        <v/>
      </c>
      <c r="M95" s="8" t="str">
        <f>IF(ISBLANK(CoordSys!$B90),"",CoordSys!$B90)</f>
        <v/>
      </c>
      <c r="N95" s="8" t="str">
        <f>IF(ISBLANK(CoordSys!$B90),"",CoordSys!$D90)</f>
        <v/>
      </c>
      <c r="O95" s="6" t="str">
        <f>IF(ISBLANK(CoordSys!$B90),"",CONCATENATE(L95," - ",M95))</f>
        <v/>
      </c>
      <c r="P95" s="3">
        <v>82</v>
      </c>
      <c r="Q95" s="8" t="str">
        <f>IF(ISBLANK(CSAxis!$B85),"",CSAxis!$A85)</f>
        <v/>
      </c>
      <c r="R95" s="8" t="str">
        <f>IF(ISBLANK(CSAxis!$B85),"",CSAxis!$B85)</f>
        <v/>
      </c>
      <c r="S95" s="6" t="str">
        <f>IF(ISBLANK(CSAxis!$B85),"",CONCATENATE(Q95," - ",R95))</f>
        <v/>
      </c>
      <c r="AB95" s="3">
        <v>72</v>
      </c>
      <c r="AC95" s="8" t="str">
        <f>IF(ISBLANK(UoM!$B75),"",UoM!$A75)</f>
        <v/>
      </c>
      <c r="AD95" s="8" t="str">
        <f>IF(ISBLANK(UoM!$B75),"",UoM!$B75)</f>
        <v/>
      </c>
      <c r="AE95" s="6" t="str">
        <f>IF(ISBLANK(UoM!$B75),"",CONCATENATE(AC95," - ",AD95))</f>
        <v/>
      </c>
      <c r="AF95" s="3">
        <v>93</v>
      </c>
      <c r="AG95" s="8" t="str">
        <f>IF(ISBLANK('Prime Meridian'!$B96),"",'Prime Meridian'!$A96)</f>
        <v/>
      </c>
      <c r="AH95" s="8" t="str">
        <f>IF(ISBLANK('Prime Meridian'!$B96),"",'Prime Meridian'!$B96)</f>
        <v/>
      </c>
      <c r="AI95" s="6" t="str">
        <f>IF(ISBLANK('Prime Meridian'!$B96),"",CONCATENATE(AG95," - ",AH95))</f>
        <v/>
      </c>
      <c r="AN95" s="3">
        <v>78</v>
      </c>
      <c r="AO95" s="8" t="str">
        <f>IF(ISBLANK(OpParam!$B81),"",OpParam!$A81)</f>
        <v/>
      </c>
      <c r="AP95" s="8" t="str">
        <f>IF(ISBLANK(OpParam!$B81),"",OpParam!$B81)</f>
        <v/>
      </c>
      <c r="AQ95" s="6" t="str">
        <f>IF(ISBLANK(OpParam!$B81),"",CONCATENATE(AO95," - ",AP95))</f>
        <v/>
      </c>
      <c r="AS95" s="8" t="str">
        <f>IF(ISBLANK(CoordOp!$B58),"",CoordOp!$A58)</f>
        <v/>
      </c>
      <c r="AT95" s="8" t="str">
        <f>IF(ISBLANK(CoordOp!$B58),"",CoordOp!$B58)</f>
        <v/>
      </c>
      <c r="AU95" s="6" t="str">
        <f>IF(ISBLANK(CoordOp!$B58),"",CONCATENATE(AS95," - ",AT95))</f>
        <v/>
      </c>
      <c r="AZ95" s="3">
        <v>87</v>
      </c>
      <c r="BA95" s="8" t="str">
        <f>IF(ISBLANK(Ellipsoid!$B90),"",Ellipsoid!$A90)</f>
        <v/>
      </c>
      <c r="BB95" s="8" t="str">
        <f>IF(ISBLANK(Ellipsoid!$B90),"",Ellipsoid!$B90)</f>
        <v/>
      </c>
      <c r="BC95" s="6" t="str">
        <f>IF(ISBLANK(Ellipsoid!$B90),"",CONCATENATE(BA95," - ",BB95))</f>
        <v/>
      </c>
      <c r="BQ95" s="8" t="str">
        <f>IF(ISBLANK('Source Citation'!$B97),"",'Source Citation'!$A97)</f>
        <v/>
      </c>
      <c r="BR95" s="8" t="str">
        <f>IF(ISBLANK('Source Citation'!$B97),"",'Source Citation'!$B97)</f>
        <v/>
      </c>
      <c r="BS95" s="6" t="str">
        <f>IF(ISBLANK('Source Citation'!$B97),"",CONCATENATE(BQ95," - ",BR95))</f>
        <v/>
      </c>
      <c r="BY95" s="8" t="str">
        <f>IF(ISBLANK('Geographic Extent'!$B97),"",'Geographic Extent'!$A97)</f>
        <v/>
      </c>
      <c r="BZ95" s="8" t="str">
        <f>IF(ISBLANK('Geographic Extent'!$B97),"",'Geographic Extent'!$B97)</f>
        <v/>
      </c>
      <c r="CA95" s="6" t="str">
        <f>IF(ISBLANK('Geographic Extent'!$B97),"",CONCATENATE(BY95," - ",BZ95))</f>
        <v/>
      </c>
    </row>
    <row r="96" spans="1:79" x14ac:dyDescent="0.2">
      <c r="A96" s="3">
        <v>22</v>
      </c>
      <c r="B96" s="8" t="str">
        <f>IF(ISBLANK(CRS!$B25),"",CRS!$A25)</f>
        <v/>
      </c>
      <c r="C96" s="8" t="str">
        <f>IF(ISBLANK(CRS!$B25),"",CRS!$B25)</f>
        <v/>
      </c>
      <c r="D96" s="8" t="str">
        <f>IF(ISBLANK(CRS!$B25),"",CRS!$D25)</f>
        <v/>
      </c>
      <c r="E96" s="6" t="str">
        <f>IF(ISBLANK(CRS!$B25),"",CONCATENATE(B95," - (",LEFT(D95,3),") - ",C95))</f>
        <v/>
      </c>
      <c r="F96" s="3">
        <v>50</v>
      </c>
      <c r="G96" s="8" t="str">
        <f>IF(ISBLANK(Datum!$B53),"",Datum!$A53)</f>
        <v/>
      </c>
      <c r="H96" s="8" t="str">
        <f>IF(ISBLANK(Datum!$B53),"",Datum!$B53)</f>
        <v/>
      </c>
      <c r="I96" s="8" t="str">
        <f>IF(ISBLANK(Datum!$B53),"",Datum!$D53)</f>
        <v/>
      </c>
      <c r="J96" s="6" t="str">
        <f>IF(ISBLANK(Datum!$B53),"",CONCATENATE(G95," - (",LEFT(I95,3),") - ",H95))</f>
        <v/>
      </c>
      <c r="K96" s="3">
        <v>88</v>
      </c>
      <c r="L96" s="8" t="str">
        <f>IF(ISBLANK(CoordSys!$B91),"",CoordSys!$A91)</f>
        <v/>
      </c>
      <c r="M96" s="8" t="str">
        <f>IF(ISBLANK(CoordSys!$B91),"",CoordSys!$B91)</f>
        <v/>
      </c>
      <c r="N96" s="8" t="str">
        <f>IF(ISBLANK(CoordSys!$B91),"",CoordSys!$D91)</f>
        <v/>
      </c>
      <c r="O96" s="6" t="str">
        <f>IF(ISBLANK(CoordSys!$B91),"",CONCATENATE(L96," - ",M96))</f>
        <v/>
      </c>
      <c r="P96" s="3">
        <v>83</v>
      </c>
      <c r="Q96" s="8" t="str">
        <f>IF(ISBLANK(CSAxis!$B86),"",CSAxis!$A86)</f>
        <v/>
      </c>
      <c r="R96" s="8" t="str">
        <f>IF(ISBLANK(CSAxis!$B86),"",CSAxis!$B86)</f>
        <v/>
      </c>
      <c r="S96" s="6" t="str">
        <f>IF(ISBLANK(CSAxis!$B86),"",CONCATENATE(Q96," - ",R96))</f>
        <v/>
      </c>
      <c r="AB96" s="3">
        <v>73</v>
      </c>
      <c r="AC96" s="8" t="str">
        <f>IF(ISBLANK(UoM!$B76),"",UoM!$A76)</f>
        <v/>
      </c>
      <c r="AD96" s="8" t="str">
        <f>IF(ISBLANK(UoM!$B76),"",UoM!$B76)</f>
        <v/>
      </c>
      <c r="AE96" s="6" t="str">
        <f>IF(ISBLANK(UoM!$B76),"",CONCATENATE(AC96," - ",AD96))</f>
        <v/>
      </c>
      <c r="AF96" s="3">
        <v>94</v>
      </c>
      <c r="AG96" s="8" t="str">
        <f>IF(ISBLANK('Prime Meridian'!$B97),"",'Prime Meridian'!$A97)</f>
        <v/>
      </c>
      <c r="AH96" s="8" t="str">
        <f>IF(ISBLANK('Prime Meridian'!$B97),"",'Prime Meridian'!$B97)</f>
        <v/>
      </c>
      <c r="AI96" s="6" t="str">
        <f>IF(ISBLANK('Prime Meridian'!$B97),"",CONCATENATE(AG96," - ",AH96))</f>
        <v/>
      </c>
      <c r="AN96" s="3">
        <v>79</v>
      </c>
      <c r="AO96" s="8" t="str">
        <f>IF(ISBLANK(OpParam!$B82),"",OpParam!$A82)</f>
        <v/>
      </c>
      <c r="AP96" s="8" t="str">
        <f>IF(ISBLANK(OpParam!$B82),"",OpParam!$B82)</f>
        <v/>
      </c>
      <c r="AQ96" s="6" t="str">
        <f>IF(ISBLANK(OpParam!$B82),"",CONCATENATE(AO96," - ",AP96))</f>
        <v/>
      </c>
      <c r="AS96" s="8" t="str">
        <f>IF(ISBLANK(CoordOp!$B59),"",CoordOp!$A59)</f>
        <v/>
      </c>
      <c r="AT96" s="8" t="str">
        <f>IF(ISBLANK(CoordOp!$B59),"",CoordOp!$B59)</f>
        <v/>
      </c>
      <c r="AU96" s="6" t="str">
        <f>IF(ISBLANK(CoordOp!$B59),"",CONCATENATE(AS96," - ",AT96))</f>
        <v/>
      </c>
      <c r="AZ96" s="3">
        <v>88</v>
      </c>
      <c r="BA96" s="8" t="str">
        <f>IF(ISBLANK(Ellipsoid!$B91),"",Ellipsoid!$A91)</f>
        <v/>
      </c>
      <c r="BB96" s="8" t="str">
        <f>IF(ISBLANK(Ellipsoid!$B91),"",Ellipsoid!$B91)</f>
        <v/>
      </c>
      <c r="BC96" s="6" t="str">
        <f>IF(ISBLANK(Ellipsoid!$B91),"",CONCATENATE(BA96," - ",BB96))</f>
        <v/>
      </c>
      <c r="BQ96" s="8" t="str">
        <f>IF(ISBLANK('Source Citation'!$B98),"",'Source Citation'!$A98)</f>
        <v/>
      </c>
      <c r="BR96" s="8" t="str">
        <f>IF(ISBLANK('Source Citation'!$B98),"",'Source Citation'!$B98)</f>
        <v/>
      </c>
      <c r="BS96" s="6" t="str">
        <f>IF(ISBLANK('Source Citation'!$B98),"",CONCATENATE(BQ96," - ",BR96))</f>
        <v/>
      </c>
      <c r="BY96" s="8" t="str">
        <f>IF(ISBLANK('Geographic Extent'!$B98),"",'Geographic Extent'!$A98)</f>
        <v/>
      </c>
      <c r="BZ96" s="8" t="str">
        <f>IF(ISBLANK('Geographic Extent'!$B98),"",'Geographic Extent'!$B98)</f>
        <v/>
      </c>
      <c r="CA96" s="6" t="str">
        <f>IF(ISBLANK('Geographic Extent'!$B98),"",CONCATENATE(BY96," - ",BZ96))</f>
        <v/>
      </c>
    </row>
    <row r="97" spans="1:79" x14ac:dyDescent="0.2">
      <c r="A97" s="3">
        <v>23</v>
      </c>
      <c r="B97" s="8" t="str">
        <f>IF(ISBLANK(CRS!$B26),"",CRS!$A26)</f>
        <v/>
      </c>
      <c r="C97" s="8" t="str">
        <f>IF(ISBLANK(CRS!$B26),"",CRS!$B26)</f>
        <v/>
      </c>
      <c r="D97" s="8" t="str">
        <f>IF(ISBLANK(CRS!$B26),"",CRS!$D26)</f>
        <v/>
      </c>
      <c r="E97" s="6" t="str">
        <f>IF(ISBLANK(CRS!$B26),"",CONCATENATE(B96," - (",LEFT(D96,3),") - ",C96))</f>
        <v/>
      </c>
      <c r="F97" s="3">
        <v>51</v>
      </c>
      <c r="G97" s="8" t="str">
        <f>IF(ISBLANK(Datum!$B54),"",Datum!$A54)</f>
        <v/>
      </c>
      <c r="H97" s="8" t="str">
        <f>IF(ISBLANK(Datum!$B54),"",Datum!$B54)</f>
        <v/>
      </c>
      <c r="I97" s="8" t="str">
        <f>IF(ISBLANK(Datum!$B54),"",Datum!$D54)</f>
        <v/>
      </c>
      <c r="J97" s="6" t="str">
        <f>IF(ISBLANK(Datum!$B54),"",CONCATENATE(G96," - (",LEFT(I96,3),") - ",H96))</f>
        <v/>
      </c>
      <c r="K97" s="3">
        <v>89</v>
      </c>
      <c r="L97" s="8" t="str">
        <f>IF(ISBLANK(CoordSys!$B92),"",CoordSys!$A92)</f>
        <v/>
      </c>
      <c r="M97" s="8" t="str">
        <f>IF(ISBLANK(CoordSys!$B92),"",CoordSys!$B92)</f>
        <v/>
      </c>
      <c r="N97" s="8" t="str">
        <f>IF(ISBLANK(CoordSys!$B92),"",CoordSys!$D92)</f>
        <v/>
      </c>
      <c r="O97" s="6" t="str">
        <f>IF(ISBLANK(CoordSys!$B92),"",CONCATENATE(L97," - ",M97))</f>
        <v/>
      </c>
      <c r="P97" s="3">
        <v>84</v>
      </c>
      <c r="Q97" s="8" t="str">
        <f>IF(ISBLANK(CSAxis!$B87),"",CSAxis!$A87)</f>
        <v/>
      </c>
      <c r="R97" s="8" t="str">
        <f>IF(ISBLANK(CSAxis!$B87),"",CSAxis!$B87)</f>
        <v/>
      </c>
      <c r="S97" s="6" t="str">
        <f>IF(ISBLANK(CSAxis!$B87),"",CONCATENATE(Q97," - ",R97))</f>
        <v/>
      </c>
      <c r="AB97" s="3">
        <v>74</v>
      </c>
      <c r="AC97" s="8" t="str">
        <f>IF(ISBLANK(UoM!$B77),"",UoM!$A77)</f>
        <v/>
      </c>
      <c r="AD97" s="8" t="str">
        <f>IF(ISBLANK(UoM!$B77),"",UoM!$B77)</f>
        <v/>
      </c>
      <c r="AE97" s="6" t="str">
        <f>IF(ISBLANK(UoM!$B77),"",CONCATENATE(AC97," - ",AD97))</f>
        <v/>
      </c>
      <c r="AF97" s="3">
        <v>95</v>
      </c>
      <c r="AG97" s="8" t="str">
        <f>IF(ISBLANK('Prime Meridian'!$B98),"",'Prime Meridian'!$A98)</f>
        <v/>
      </c>
      <c r="AH97" s="8" t="str">
        <f>IF(ISBLANK('Prime Meridian'!$B98),"",'Prime Meridian'!$B98)</f>
        <v/>
      </c>
      <c r="AI97" s="6" t="str">
        <f>IF(ISBLANK('Prime Meridian'!$B98),"",CONCATENATE(AG97," - ",AH97))</f>
        <v/>
      </c>
      <c r="AN97" s="3">
        <v>80</v>
      </c>
      <c r="AO97" s="8" t="str">
        <f>IF(ISBLANK(OpParam!$B83),"",OpParam!$A83)</f>
        <v/>
      </c>
      <c r="AP97" s="8" t="str">
        <f>IF(ISBLANK(OpParam!$B83),"",OpParam!$B83)</f>
        <v/>
      </c>
      <c r="AQ97" s="6" t="str">
        <f>IF(ISBLANK(OpParam!$B83),"",CONCATENATE(AO97," - ",AP97))</f>
        <v/>
      </c>
      <c r="AS97" s="8" t="str">
        <f>IF(ISBLANK(CoordOp!$B60),"",CoordOp!$A60)</f>
        <v/>
      </c>
      <c r="AT97" s="8" t="str">
        <f>IF(ISBLANK(CoordOp!$B60),"",CoordOp!$B60)</f>
        <v/>
      </c>
      <c r="AU97" s="6" t="str">
        <f>IF(ISBLANK(CoordOp!$B60),"",CONCATENATE(AS97," - ",AT97))</f>
        <v/>
      </c>
      <c r="AZ97" s="3">
        <v>89</v>
      </c>
      <c r="BA97" s="8" t="str">
        <f>IF(ISBLANK(Ellipsoid!$B92),"",Ellipsoid!$A92)</f>
        <v/>
      </c>
      <c r="BB97" s="8" t="str">
        <f>IF(ISBLANK(Ellipsoid!$B92),"",Ellipsoid!$B92)</f>
        <v/>
      </c>
      <c r="BC97" s="6" t="str">
        <f>IF(ISBLANK(Ellipsoid!$B92),"",CONCATENATE(BA97," - ",BB97))</f>
        <v/>
      </c>
      <c r="BQ97" s="8" t="str">
        <f>IF(ISBLANK('Source Citation'!$B99),"",'Source Citation'!$A99)</f>
        <v/>
      </c>
      <c r="BR97" s="8" t="str">
        <f>IF(ISBLANK('Source Citation'!$B99),"",'Source Citation'!$B99)</f>
        <v/>
      </c>
      <c r="BS97" s="6" t="str">
        <f>IF(ISBLANK('Source Citation'!$B99),"",CONCATENATE(BQ97," - ",BR97))</f>
        <v/>
      </c>
      <c r="BY97" s="8" t="str">
        <f>IF(ISBLANK('Geographic Extent'!$B99),"",'Geographic Extent'!$A99)</f>
        <v/>
      </c>
      <c r="BZ97" s="8" t="str">
        <f>IF(ISBLANK('Geographic Extent'!$B99),"",'Geographic Extent'!$B99)</f>
        <v/>
      </c>
      <c r="CA97" s="6" t="str">
        <f>IF(ISBLANK('Geographic Extent'!$B99),"",CONCATENATE(BY97," - ",BZ97))</f>
        <v/>
      </c>
    </row>
    <row r="98" spans="1:79" x14ac:dyDescent="0.2">
      <c r="A98" s="3">
        <v>24</v>
      </c>
      <c r="B98" s="8" t="str">
        <f>IF(ISBLANK(CRS!$B27),"",CRS!$A27)</f>
        <v/>
      </c>
      <c r="C98" s="8" t="str">
        <f>IF(ISBLANK(CRS!$B27),"",CRS!$B27)</f>
        <v/>
      </c>
      <c r="D98" s="8" t="str">
        <f>IF(ISBLANK(CRS!$B27),"",CRS!$D27)</f>
        <v/>
      </c>
      <c r="E98" s="6" t="str">
        <f>IF(ISBLANK(CRS!$B27),"",CONCATENATE(B97," - (",LEFT(D97,3),") - ",C97))</f>
        <v/>
      </c>
      <c r="F98" s="3">
        <v>52</v>
      </c>
      <c r="G98" s="8" t="str">
        <f>IF(ISBLANK(Datum!$B55),"",Datum!$A55)</f>
        <v/>
      </c>
      <c r="H98" s="8" t="str">
        <f>IF(ISBLANK(Datum!$B55),"",Datum!$B55)</f>
        <v/>
      </c>
      <c r="I98" s="8" t="str">
        <f>IF(ISBLANK(Datum!$B55),"",Datum!$D55)</f>
        <v/>
      </c>
      <c r="J98" s="6" t="str">
        <f>IF(ISBLANK(Datum!$B55),"",CONCATENATE(G97," - (",LEFT(I97,3),") - ",H97))</f>
        <v/>
      </c>
      <c r="K98" s="3">
        <v>90</v>
      </c>
      <c r="L98" s="8" t="str">
        <f>IF(ISBLANK(CoordSys!$B93),"",CoordSys!$A93)</f>
        <v/>
      </c>
      <c r="M98" s="8" t="str">
        <f>IF(ISBLANK(CoordSys!$B93),"",CoordSys!$B93)</f>
        <v/>
      </c>
      <c r="N98" s="8" t="str">
        <f>IF(ISBLANK(CoordSys!$B93),"",CoordSys!$D93)</f>
        <v/>
      </c>
      <c r="O98" s="6" t="str">
        <f>IF(ISBLANK(CoordSys!$B93),"",CONCATENATE(L98," - ",M98))</f>
        <v/>
      </c>
      <c r="P98" s="3">
        <v>85</v>
      </c>
      <c r="Q98" s="8" t="str">
        <f>IF(ISBLANK(CSAxis!$B88),"",CSAxis!$A88)</f>
        <v/>
      </c>
      <c r="R98" s="8" t="str">
        <f>IF(ISBLANK(CSAxis!$B88),"",CSAxis!$B88)</f>
        <v/>
      </c>
      <c r="S98" s="6" t="str">
        <f>IF(ISBLANK(CSAxis!$B88),"",CONCATENATE(Q98," - ",R98))</f>
        <v/>
      </c>
      <c r="AB98" s="3">
        <v>75</v>
      </c>
      <c r="AC98" s="8" t="str">
        <f>IF(ISBLANK(UoM!$B78),"",UoM!$A78)</f>
        <v/>
      </c>
      <c r="AD98" s="8" t="str">
        <f>IF(ISBLANK(UoM!$B78),"",UoM!$B78)</f>
        <v/>
      </c>
      <c r="AE98" s="6" t="str">
        <f>IF(ISBLANK(UoM!$B78),"",CONCATENATE(AC98," - ",AD98))</f>
        <v/>
      </c>
      <c r="AF98" s="3">
        <v>96</v>
      </c>
      <c r="AG98" s="8" t="str">
        <f>IF(ISBLANK('Prime Meridian'!$B99),"",'Prime Meridian'!$A99)</f>
        <v/>
      </c>
      <c r="AH98" s="8" t="str">
        <f>IF(ISBLANK('Prime Meridian'!$B99),"",'Prime Meridian'!$B99)</f>
        <v/>
      </c>
      <c r="AI98" s="6" t="str">
        <f>IF(ISBLANK('Prime Meridian'!$B99),"",CONCATENATE(AG98," - ",AH98))</f>
        <v/>
      </c>
      <c r="AN98" s="3">
        <v>81</v>
      </c>
      <c r="AO98" s="8" t="str">
        <f>IF(ISBLANK(OpParam!$B84),"",OpParam!$A84)</f>
        <v/>
      </c>
      <c r="AP98" s="8" t="str">
        <f>IF(ISBLANK(OpParam!$B84),"",OpParam!$B84)</f>
        <v/>
      </c>
      <c r="AQ98" s="6" t="str">
        <f>IF(ISBLANK(OpParam!$B84),"",CONCATENATE(AO98," - ",AP98))</f>
        <v/>
      </c>
      <c r="AS98" s="8" t="str">
        <f>IF(ISBLANK(CoordOp!$B61),"",CoordOp!$A61)</f>
        <v/>
      </c>
      <c r="AT98" s="8" t="str">
        <f>IF(ISBLANK(CoordOp!$B61),"",CoordOp!$B61)</f>
        <v/>
      </c>
      <c r="AU98" s="6" t="str">
        <f>IF(ISBLANK(CoordOp!$B61),"",CONCATENATE(AS98," - ",AT98))</f>
        <v/>
      </c>
      <c r="AZ98" s="3">
        <v>90</v>
      </c>
      <c r="BA98" s="8" t="str">
        <f>IF(ISBLANK(Ellipsoid!$B93),"",Ellipsoid!$A93)</f>
        <v/>
      </c>
      <c r="BB98" s="8" t="str">
        <f>IF(ISBLANK(Ellipsoid!$B93),"",Ellipsoid!$B93)</f>
        <v/>
      </c>
      <c r="BC98" s="6" t="str">
        <f>IF(ISBLANK(Ellipsoid!$B93),"",CONCATENATE(BA98," - ",BB98))</f>
        <v/>
      </c>
      <c r="BQ98" s="8" t="str">
        <f>IF(ISBLANK('Source Citation'!$B100),"",'Source Citation'!$A100)</f>
        <v/>
      </c>
      <c r="BR98" s="8" t="str">
        <f>IF(ISBLANK('Source Citation'!$B100),"",'Source Citation'!$B100)</f>
        <v/>
      </c>
      <c r="BS98" s="6" t="str">
        <f>IF(ISBLANK('Source Citation'!$B100),"",CONCATENATE(BQ98," - ",BR98))</f>
        <v/>
      </c>
      <c r="BY98" s="8" t="str">
        <f>IF(ISBLANK('Geographic Extent'!$B100),"",'Geographic Extent'!$A100)</f>
        <v/>
      </c>
      <c r="BZ98" s="8" t="str">
        <f>IF(ISBLANK('Geographic Extent'!$B100),"",'Geographic Extent'!$B100)</f>
        <v/>
      </c>
      <c r="CA98" s="6" t="str">
        <f>IF(ISBLANK('Geographic Extent'!$B100),"",CONCATENATE(BY98," - ",BZ98))</f>
        <v/>
      </c>
    </row>
    <row r="99" spans="1:79" x14ac:dyDescent="0.2">
      <c r="A99" s="3">
        <v>25</v>
      </c>
      <c r="B99" s="8" t="str">
        <f>IF(ISBLANK(CRS!$B28),"",CRS!$A28)</f>
        <v/>
      </c>
      <c r="C99" s="8" t="str">
        <f>IF(ISBLANK(CRS!$B28),"",CRS!$B28)</f>
        <v/>
      </c>
      <c r="D99" s="8" t="str">
        <f>IF(ISBLANK(CRS!$B28),"",CRS!$D28)</f>
        <v/>
      </c>
      <c r="E99" s="6" t="str">
        <f>IF(ISBLANK(CRS!$B28),"",CONCATENATE(B98," - (",LEFT(D98,3),") - ",C98))</f>
        <v/>
      </c>
      <c r="F99" s="3">
        <v>53</v>
      </c>
      <c r="G99" s="8" t="str">
        <f>IF(ISBLANK(Datum!$B56),"",Datum!$A56)</f>
        <v/>
      </c>
      <c r="H99" s="8" t="str">
        <f>IF(ISBLANK(Datum!$B56),"",Datum!$B56)</f>
        <v/>
      </c>
      <c r="I99" s="8" t="str">
        <f>IF(ISBLANK(Datum!$B56),"",Datum!$D56)</f>
        <v/>
      </c>
      <c r="J99" s="6" t="str">
        <f>IF(ISBLANK(Datum!$B56),"",CONCATENATE(G98," - (",LEFT(I98,3),") - ",H98))</f>
        <v/>
      </c>
      <c r="K99" s="3">
        <v>91</v>
      </c>
      <c r="L99" s="8" t="str">
        <f>IF(ISBLANK(CoordSys!$B94),"",CoordSys!$A94)</f>
        <v/>
      </c>
      <c r="M99" s="8" t="str">
        <f>IF(ISBLANK(CoordSys!$B94),"",CoordSys!$B94)</f>
        <v/>
      </c>
      <c r="N99" s="8" t="str">
        <f>IF(ISBLANK(CoordSys!$B94),"",CoordSys!$D94)</f>
        <v/>
      </c>
      <c r="O99" s="6" t="str">
        <f>IF(ISBLANK(CoordSys!$B94),"",CONCATENATE(L99," - ",M99))</f>
        <v/>
      </c>
      <c r="P99" s="3">
        <v>86</v>
      </c>
      <c r="Q99" s="8" t="str">
        <f>IF(ISBLANK(CSAxis!$B89),"",CSAxis!$A89)</f>
        <v/>
      </c>
      <c r="R99" s="8" t="str">
        <f>IF(ISBLANK(CSAxis!$B89),"",CSAxis!$B89)</f>
        <v/>
      </c>
      <c r="S99" s="6" t="str">
        <f>IF(ISBLANK(CSAxis!$B89),"",CONCATENATE(Q99," - ",R99))</f>
        <v/>
      </c>
      <c r="AB99" s="3">
        <v>76</v>
      </c>
      <c r="AC99" s="8" t="str">
        <f>IF(ISBLANK(UoM!$B79),"",UoM!$A79)</f>
        <v/>
      </c>
      <c r="AD99" s="8" t="str">
        <f>IF(ISBLANK(UoM!$B79),"",UoM!$B79)</f>
        <v/>
      </c>
      <c r="AE99" s="6" t="str">
        <f>IF(ISBLANK(UoM!$B79),"",CONCATENATE(AC99," - ",AD99))</f>
        <v/>
      </c>
      <c r="AF99" s="3">
        <v>97</v>
      </c>
      <c r="AG99" s="8" t="str">
        <f>IF(ISBLANK('Prime Meridian'!$B100),"",'Prime Meridian'!$A100)</f>
        <v/>
      </c>
      <c r="AH99" s="8" t="str">
        <f>IF(ISBLANK('Prime Meridian'!$B100),"",'Prime Meridian'!$B100)</f>
        <v/>
      </c>
      <c r="AI99" s="6" t="str">
        <f>IF(ISBLANK('Prime Meridian'!$B100),"",CONCATENATE(AG99," - ",AH99))</f>
        <v/>
      </c>
      <c r="AN99" s="3">
        <v>82</v>
      </c>
      <c r="AO99" s="8" t="str">
        <f>IF(ISBLANK(OpParam!$B85),"",OpParam!$A85)</f>
        <v/>
      </c>
      <c r="AP99" s="8" t="str">
        <f>IF(ISBLANK(OpParam!$B85),"",OpParam!$B85)</f>
        <v/>
      </c>
      <c r="AQ99" s="6" t="str">
        <f>IF(ISBLANK(OpParam!$B85),"",CONCATENATE(AO99," - ",AP99))</f>
        <v/>
      </c>
      <c r="AS99" s="8" t="str">
        <f>IF(ISBLANK(CoordOp!$B62),"",CoordOp!$A62)</f>
        <v/>
      </c>
      <c r="AT99" s="8" t="str">
        <f>IF(ISBLANK(CoordOp!$B62),"",CoordOp!$B62)</f>
        <v/>
      </c>
      <c r="AU99" s="6" t="str">
        <f>IF(ISBLANK(CoordOp!$B62),"",CONCATENATE(AS99," - ",AT99))</f>
        <v/>
      </c>
      <c r="AZ99" s="3">
        <v>91</v>
      </c>
      <c r="BA99" s="8" t="str">
        <f>IF(ISBLANK(Ellipsoid!$B94),"",Ellipsoid!$A94)</f>
        <v/>
      </c>
      <c r="BB99" s="8" t="str">
        <f>IF(ISBLANK(Ellipsoid!$B94),"",Ellipsoid!$B94)</f>
        <v/>
      </c>
      <c r="BC99" s="6" t="str">
        <f>IF(ISBLANK(Ellipsoid!$B94),"",CONCATENATE(BA99," - ",BB99))</f>
        <v/>
      </c>
      <c r="BQ99" s="8" t="str">
        <f>IF(ISBLANK('Source Citation'!$B101),"",'Source Citation'!$A101)</f>
        <v/>
      </c>
      <c r="BR99" s="8" t="str">
        <f>IF(ISBLANK('Source Citation'!$B101),"",'Source Citation'!$B101)</f>
        <v/>
      </c>
      <c r="BS99" s="6" t="str">
        <f>IF(ISBLANK('Source Citation'!$B101),"",CONCATENATE(BQ99," - ",BR99))</f>
        <v/>
      </c>
      <c r="BY99" s="8" t="str">
        <f>IF(ISBLANK('Geographic Extent'!$B101),"",'Geographic Extent'!$A101)</f>
        <v/>
      </c>
      <c r="BZ99" s="8" t="str">
        <f>IF(ISBLANK('Geographic Extent'!$B101),"",'Geographic Extent'!$B101)</f>
        <v/>
      </c>
      <c r="CA99" s="6" t="str">
        <f>IF(ISBLANK('Geographic Extent'!$B101),"",CONCATENATE(BY99," - ",BZ99))</f>
        <v/>
      </c>
    </row>
    <row r="100" spans="1:79" x14ac:dyDescent="0.2">
      <c r="A100" s="3">
        <v>26</v>
      </c>
      <c r="B100" s="8" t="str">
        <f>IF(ISBLANK(CRS!$B29),"",CRS!$A29)</f>
        <v/>
      </c>
      <c r="C100" s="8" t="str">
        <f>IF(ISBLANK(CRS!$B29),"",CRS!$B29)</f>
        <v/>
      </c>
      <c r="D100" s="8" t="str">
        <f>IF(ISBLANK(CRS!$B29),"",CRS!$D29)</f>
        <v/>
      </c>
      <c r="E100" s="6" t="str">
        <f>IF(ISBLANK(CRS!$B29),"",CONCATENATE(B99," - (",LEFT(D99,3),") - ",C99))</f>
        <v/>
      </c>
      <c r="F100" s="3">
        <v>54</v>
      </c>
      <c r="G100" s="8" t="str">
        <f>IF(ISBLANK(Datum!$B57),"",Datum!$A57)</f>
        <v/>
      </c>
      <c r="H100" s="8" t="str">
        <f>IF(ISBLANK(Datum!$B57),"",Datum!$B57)</f>
        <v/>
      </c>
      <c r="I100" s="8" t="str">
        <f>IF(ISBLANK(Datum!$B57),"",Datum!$D57)</f>
        <v/>
      </c>
      <c r="J100" s="6" t="str">
        <f>IF(ISBLANK(Datum!$B57),"",CONCATENATE(G99," - (",LEFT(I99,3),") - ",H99))</f>
        <v/>
      </c>
      <c r="K100" s="3">
        <v>92</v>
      </c>
      <c r="L100" s="8" t="str">
        <f>IF(ISBLANK(CoordSys!$B95),"",CoordSys!$A95)</f>
        <v/>
      </c>
      <c r="M100" s="8" t="str">
        <f>IF(ISBLANK(CoordSys!$B95),"",CoordSys!$B95)</f>
        <v/>
      </c>
      <c r="N100" s="8" t="str">
        <f>IF(ISBLANK(CoordSys!$B95),"",CoordSys!$D95)</f>
        <v/>
      </c>
      <c r="O100" s="6" t="str">
        <f>IF(ISBLANK(CoordSys!$B95),"",CONCATENATE(L100," - ",M100))</f>
        <v/>
      </c>
      <c r="P100" s="3">
        <v>87</v>
      </c>
      <c r="Q100" s="8" t="str">
        <f>IF(ISBLANK(CSAxis!$B90),"",CSAxis!$A90)</f>
        <v/>
      </c>
      <c r="R100" s="8" t="str">
        <f>IF(ISBLANK(CSAxis!$B90),"",CSAxis!$B90)</f>
        <v/>
      </c>
      <c r="S100" s="6" t="str">
        <f>IF(ISBLANK(CSAxis!$B90),"",CONCATENATE(Q100," - ",R100))</f>
        <v/>
      </c>
      <c r="AB100" s="3">
        <v>77</v>
      </c>
      <c r="AC100" s="8" t="str">
        <f>IF(ISBLANK(UoM!$B80),"",UoM!$A80)</f>
        <v/>
      </c>
      <c r="AD100" s="8" t="str">
        <f>IF(ISBLANK(UoM!$B80),"",UoM!$B80)</f>
        <v/>
      </c>
      <c r="AE100" s="6" t="str">
        <f>IF(ISBLANK(UoM!$B80),"",CONCATENATE(AC100," - ",AD100))</f>
        <v/>
      </c>
      <c r="AF100" s="3">
        <v>98</v>
      </c>
      <c r="AG100" s="8" t="str">
        <f>IF(ISBLANK('Prime Meridian'!$B101),"",'Prime Meridian'!$A101)</f>
        <v/>
      </c>
      <c r="AH100" s="8" t="str">
        <f>IF(ISBLANK('Prime Meridian'!$B101),"",'Prime Meridian'!$B101)</f>
        <v/>
      </c>
      <c r="AI100" s="6" t="str">
        <f>IF(ISBLANK('Prime Meridian'!$B101),"",CONCATENATE(AG100," - ",AH100))</f>
        <v/>
      </c>
      <c r="AN100" s="3">
        <v>83</v>
      </c>
      <c r="AO100" s="8" t="str">
        <f>IF(ISBLANK(OpParam!$B86),"",OpParam!$A86)</f>
        <v/>
      </c>
      <c r="AP100" s="8" t="str">
        <f>IF(ISBLANK(OpParam!$B86),"",OpParam!$B86)</f>
        <v/>
      </c>
      <c r="AQ100" s="6" t="str">
        <f>IF(ISBLANK(OpParam!$B86),"",CONCATENATE(AO100," - ",AP100))</f>
        <v/>
      </c>
      <c r="AS100" s="8" t="str">
        <f>IF(ISBLANK(CoordOp!$B63),"",CoordOp!$A63)</f>
        <v/>
      </c>
      <c r="AT100" s="8" t="str">
        <f>IF(ISBLANK(CoordOp!$B63),"",CoordOp!$B63)</f>
        <v/>
      </c>
      <c r="AU100" s="6" t="str">
        <f>IF(ISBLANK(CoordOp!$B63),"",CONCATENATE(AS100," - ",AT100))</f>
        <v/>
      </c>
      <c r="AZ100" s="3">
        <v>92</v>
      </c>
      <c r="BA100" s="8" t="str">
        <f>IF(ISBLANK(Ellipsoid!$B95),"",Ellipsoid!$A95)</f>
        <v/>
      </c>
      <c r="BB100" s="8" t="str">
        <f>IF(ISBLANK(Ellipsoid!$B95),"",Ellipsoid!$B95)</f>
        <v/>
      </c>
      <c r="BC100" s="6" t="str">
        <f>IF(ISBLANK(Ellipsoid!$B95),"",CONCATENATE(BA100," - ",BB100))</f>
        <v/>
      </c>
      <c r="BQ100" s="8" t="str">
        <f>IF(ISBLANK('Source Citation'!$B102),"",'Source Citation'!$A102)</f>
        <v/>
      </c>
      <c r="BR100" s="8" t="str">
        <f>IF(ISBLANK('Source Citation'!$B102),"",'Source Citation'!$B102)</f>
        <v/>
      </c>
      <c r="BS100" s="6" t="str">
        <f>IF(ISBLANK('Source Citation'!$B102),"",CONCATENATE(BQ100," - ",BR100))</f>
        <v/>
      </c>
      <c r="BY100" s="8" t="str">
        <f>IF(ISBLANK('Geographic Extent'!$B102),"",'Geographic Extent'!$A102)</f>
        <v/>
      </c>
      <c r="BZ100" s="8" t="str">
        <f>IF(ISBLANK('Geographic Extent'!$B102),"",'Geographic Extent'!$B102)</f>
        <v/>
      </c>
      <c r="CA100" s="6" t="str">
        <f>IF(ISBLANK('Geographic Extent'!$B102),"",CONCATENATE(BY100," - ",BZ100))</f>
        <v/>
      </c>
    </row>
    <row r="101" spans="1:79" x14ac:dyDescent="0.2">
      <c r="A101" s="3">
        <v>27</v>
      </c>
      <c r="B101" s="8" t="str">
        <f>IF(ISBLANK(CRS!$B30),"",CRS!$A30)</f>
        <v/>
      </c>
      <c r="C101" s="8" t="str">
        <f>IF(ISBLANK(CRS!$B30),"",CRS!$B30)</f>
        <v/>
      </c>
      <c r="D101" s="8" t="str">
        <f>IF(ISBLANK(CRS!$B30),"",CRS!$D30)</f>
        <v/>
      </c>
      <c r="E101" s="6" t="str">
        <f>IF(ISBLANK(CRS!$B30),"",CONCATENATE(B100," - (",LEFT(D100,3),") - ",C100))</f>
        <v/>
      </c>
      <c r="F101" s="3">
        <v>55</v>
      </c>
      <c r="G101" s="8" t="str">
        <f>IF(ISBLANK(Datum!$B58),"",Datum!$A58)</f>
        <v/>
      </c>
      <c r="H101" s="8" t="str">
        <f>IF(ISBLANK(Datum!$B58),"",Datum!$B58)</f>
        <v/>
      </c>
      <c r="I101" s="8" t="str">
        <f>IF(ISBLANK(Datum!$B58),"",Datum!$D58)</f>
        <v/>
      </c>
      <c r="J101" s="6" t="str">
        <f>IF(ISBLANK(Datum!$B58),"",CONCATENATE(G100," - (",LEFT(I100,3),") - ",H100))</f>
        <v/>
      </c>
      <c r="K101" s="3">
        <v>93</v>
      </c>
      <c r="L101" s="8" t="str">
        <f>IF(ISBLANK(CoordSys!$B96),"",CoordSys!$A96)</f>
        <v/>
      </c>
      <c r="M101" s="8" t="str">
        <f>IF(ISBLANK(CoordSys!$B96),"",CoordSys!$B96)</f>
        <v/>
      </c>
      <c r="N101" s="8" t="str">
        <f>IF(ISBLANK(CoordSys!$B96),"",CoordSys!$D96)</f>
        <v/>
      </c>
      <c r="O101" s="6" t="str">
        <f>IF(ISBLANK(CoordSys!$B96),"",CONCATENATE(L101," - ",M101))</f>
        <v/>
      </c>
      <c r="P101" s="3">
        <v>88</v>
      </c>
      <c r="Q101" s="8" t="str">
        <f>IF(ISBLANK(CSAxis!$B91),"",CSAxis!$A91)</f>
        <v/>
      </c>
      <c r="R101" s="8" t="str">
        <f>IF(ISBLANK(CSAxis!$B91),"",CSAxis!$B91)</f>
        <v/>
      </c>
      <c r="S101" s="6" t="str">
        <f>IF(ISBLANK(CSAxis!$B91),"",CONCATENATE(Q101," - ",R101))</f>
        <v/>
      </c>
      <c r="AB101" s="3">
        <v>78</v>
      </c>
      <c r="AC101" s="8" t="str">
        <f>IF(ISBLANK(UoM!$B81),"",UoM!$A81)</f>
        <v/>
      </c>
      <c r="AD101" s="8" t="str">
        <f>IF(ISBLANK(UoM!$B81),"",UoM!$B81)</f>
        <v/>
      </c>
      <c r="AE101" s="6" t="str">
        <f>IF(ISBLANK(UoM!$B81),"",CONCATENATE(AC101," - ",AD101))</f>
        <v/>
      </c>
      <c r="AF101" s="3">
        <v>99</v>
      </c>
      <c r="AG101" s="8" t="str">
        <f>IF(ISBLANK('Prime Meridian'!$B102),"",'Prime Meridian'!$A102)</f>
        <v/>
      </c>
      <c r="AH101" s="8" t="str">
        <f>IF(ISBLANK('Prime Meridian'!$B102),"",'Prime Meridian'!$B102)</f>
        <v/>
      </c>
      <c r="AI101" s="6" t="str">
        <f>IF(ISBLANK('Prime Meridian'!$B102),"",CONCATENATE(AG101," - ",AH101))</f>
        <v/>
      </c>
      <c r="AN101" s="3">
        <v>84</v>
      </c>
      <c r="AO101" s="8" t="str">
        <f>IF(ISBLANK(OpParam!$B87),"",OpParam!$A87)</f>
        <v/>
      </c>
      <c r="AP101" s="8" t="str">
        <f>IF(ISBLANK(OpParam!$B87),"",OpParam!$B87)</f>
        <v/>
      </c>
      <c r="AQ101" s="6" t="str">
        <f>IF(ISBLANK(OpParam!$B87),"",CONCATENATE(AO101," - ",AP101))</f>
        <v/>
      </c>
      <c r="AS101" s="8" t="str">
        <f>IF(ISBLANK(CoordOp!$B64),"",CoordOp!$A64)</f>
        <v/>
      </c>
      <c r="AT101" s="8" t="str">
        <f>IF(ISBLANK(CoordOp!$B64),"",CoordOp!$B64)</f>
        <v/>
      </c>
      <c r="AU101" s="6" t="str">
        <f>IF(ISBLANK(CoordOp!$B64),"",CONCATENATE(AS101," - ",AT101))</f>
        <v/>
      </c>
      <c r="AZ101" s="3">
        <v>93</v>
      </c>
      <c r="BA101" s="8" t="str">
        <f>IF(ISBLANK(Ellipsoid!$B96),"",Ellipsoid!$A96)</f>
        <v/>
      </c>
      <c r="BB101" s="8" t="str">
        <f>IF(ISBLANK(Ellipsoid!$B96),"",Ellipsoid!$B96)</f>
        <v/>
      </c>
      <c r="BC101" s="6" t="str">
        <f>IF(ISBLANK(Ellipsoid!$B96),"",CONCATENATE(BA101," - ",BB101))</f>
        <v/>
      </c>
      <c r="BQ101" s="8" t="str">
        <f>IF(ISBLANK('Source Citation'!$B103),"",'Source Citation'!$A103)</f>
        <v/>
      </c>
      <c r="BR101" s="8" t="str">
        <f>IF(ISBLANK('Source Citation'!$B103),"",'Source Citation'!$B103)</f>
        <v/>
      </c>
      <c r="BS101" s="6" t="str">
        <f>IF(ISBLANK('Source Citation'!$B103),"",CONCATENATE(BQ101," - ",BR101))</f>
        <v/>
      </c>
      <c r="BY101" s="8" t="str">
        <f>IF(ISBLANK('Geographic Extent'!$B103),"",'Geographic Extent'!$A103)</f>
        <v/>
      </c>
      <c r="BZ101" s="8" t="str">
        <f>IF(ISBLANK('Geographic Extent'!$B103),"",'Geographic Extent'!$B103)</f>
        <v/>
      </c>
      <c r="CA101" s="6" t="str">
        <f>IF(ISBLANK('Geographic Extent'!$B103),"",CONCATENATE(BY101," - ",BZ101))</f>
        <v/>
      </c>
    </row>
    <row r="102" spans="1:79" x14ac:dyDescent="0.2">
      <c r="A102" s="3">
        <v>28</v>
      </c>
      <c r="B102" s="8" t="str">
        <f>IF(ISBLANK(CRS!$B31),"",CRS!$A31)</f>
        <v/>
      </c>
      <c r="C102" s="8" t="str">
        <f>IF(ISBLANK(CRS!$B31),"",CRS!$B31)</f>
        <v/>
      </c>
      <c r="D102" s="8" t="str">
        <f>IF(ISBLANK(CRS!$B31),"",CRS!$D31)</f>
        <v/>
      </c>
      <c r="E102" s="6" t="str">
        <f>IF(ISBLANK(CRS!$B31),"",CONCATENATE(B101," - (",LEFT(D101,3),") - ",C101))</f>
        <v/>
      </c>
      <c r="F102" s="3">
        <v>56</v>
      </c>
      <c r="G102" s="8" t="str">
        <f>IF(ISBLANK(Datum!$B59),"",Datum!$A59)</f>
        <v/>
      </c>
      <c r="H102" s="8" t="str">
        <f>IF(ISBLANK(Datum!$B59),"",Datum!$B59)</f>
        <v/>
      </c>
      <c r="I102" s="8" t="str">
        <f>IF(ISBLANK(Datum!$B59),"",Datum!$D59)</f>
        <v/>
      </c>
      <c r="J102" s="6" t="str">
        <f>IF(ISBLANK(Datum!$B59),"",CONCATENATE(G101," - (",LEFT(I101,3),") - ",H101))</f>
        <v/>
      </c>
      <c r="K102" s="3">
        <v>94</v>
      </c>
      <c r="L102" s="8" t="str">
        <f>IF(ISBLANK(CoordSys!$B97),"",CoordSys!$A97)</f>
        <v/>
      </c>
      <c r="M102" s="8" t="str">
        <f>IF(ISBLANK(CoordSys!$B97),"",CoordSys!$B97)</f>
        <v/>
      </c>
      <c r="N102" s="8" t="str">
        <f>IF(ISBLANK(CoordSys!$B97),"",CoordSys!$D97)</f>
        <v/>
      </c>
      <c r="O102" s="6" t="str">
        <f>IF(ISBLANK(CoordSys!$B97),"",CONCATENATE(L102," - ",M102))</f>
        <v/>
      </c>
      <c r="P102" s="3">
        <v>89</v>
      </c>
      <c r="Q102" s="8" t="str">
        <f>IF(ISBLANK(CSAxis!$B92),"",CSAxis!$A92)</f>
        <v/>
      </c>
      <c r="R102" s="8" t="str">
        <f>IF(ISBLANK(CSAxis!$B92),"",CSAxis!$B92)</f>
        <v/>
      </c>
      <c r="S102" s="6" t="str">
        <f>IF(ISBLANK(CSAxis!$B92),"",CONCATENATE(Q102," - ",R102))</f>
        <v/>
      </c>
      <c r="AB102" s="3">
        <v>79</v>
      </c>
      <c r="AC102" s="8" t="str">
        <f>IF(ISBLANK(UoM!$B82),"",UoM!$A82)</f>
        <v/>
      </c>
      <c r="AD102" s="8" t="str">
        <f>IF(ISBLANK(UoM!$B82),"",UoM!$B82)</f>
        <v/>
      </c>
      <c r="AE102" s="6" t="str">
        <f>IF(ISBLANK(UoM!$B82),"",CONCATENATE(AC102," - ",AD102))</f>
        <v/>
      </c>
      <c r="AF102" s="3">
        <v>100</v>
      </c>
      <c r="AG102" s="8" t="str">
        <f>IF(ISBLANK('Prime Meridian'!$B103),"",'Prime Meridian'!$A103)</f>
        <v/>
      </c>
      <c r="AH102" s="8" t="str">
        <f>IF(ISBLANK('Prime Meridian'!$B103),"",'Prime Meridian'!$B103)</f>
        <v/>
      </c>
      <c r="AI102" s="6" t="str">
        <f>IF(ISBLANK('Prime Meridian'!$B103),"",CONCATENATE(AG102," - ",AH102))</f>
        <v/>
      </c>
      <c r="AN102" s="3">
        <v>85</v>
      </c>
      <c r="AO102" s="8" t="str">
        <f>IF(ISBLANK(OpParam!$B88),"",OpParam!$A88)</f>
        <v/>
      </c>
      <c r="AP102" s="8" t="str">
        <f>IF(ISBLANK(OpParam!$B88),"",OpParam!$B88)</f>
        <v/>
      </c>
      <c r="AQ102" s="6" t="str">
        <f>IF(ISBLANK(OpParam!$B88),"",CONCATENATE(AO102," - ",AP102))</f>
        <v/>
      </c>
      <c r="AS102" s="8" t="str">
        <f>IF(ISBLANK(CoordOp!$B65),"",CoordOp!$A65)</f>
        <v/>
      </c>
      <c r="AT102" s="8" t="str">
        <f>IF(ISBLANK(CoordOp!$B65),"",CoordOp!$B65)</f>
        <v/>
      </c>
      <c r="AU102" s="6" t="str">
        <f>IF(ISBLANK(CoordOp!$B65),"",CONCATENATE(AS102," - ",AT102))</f>
        <v/>
      </c>
      <c r="AZ102" s="3">
        <v>94</v>
      </c>
      <c r="BA102" s="8" t="str">
        <f>IF(ISBLANK(Ellipsoid!$B97),"",Ellipsoid!$A97)</f>
        <v/>
      </c>
      <c r="BB102" s="8" t="str">
        <f>IF(ISBLANK(Ellipsoid!$B97),"",Ellipsoid!$B97)</f>
        <v/>
      </c>
      <c r="BC102" s="6" t="str">
        <f>IF(ISBLANK(Ellipsoid!$B97),"",CONCATENATE(BA102," - ",BB102))</f>
        <v/>
      </c>
      <c r="BQ102" s="8" t="str">
        <f>IF(ISBLANK('Source Citation'!$B104),"",'Source Citation'!$A104)</f>
        <v/>
      </c>
      <c r="BR102" s="8" t="str">
        <f>IF(ISBLANK('Source Citation'!$B104),"",'Source Citation'!$B104)</f>
        <v/>
      </c>
      <c r="BS102" s="6" t="str">
        <f>IF(ISBLANK('Source Citation'!$B104),"",CONCATENATE(BQ102," - ",BR102))</f>
        <v/>
      </c>
      <c r="BY102" s="8" t="str">
        <f>IF(ISBLANK('Geographic Extent'!$B104),"",'Geographic Extent'!$A104)</f>
        <v/>
      </c>
      <c r="BZ102" s="8" t="str">
        <f>IF(ISBLANK('Geographic Extent'!$B104),"",'Geographic Extent'!$B104)</f>
        <v/>
      </c>
      <c r="CA102" s="6" t="str">
        <f>IF(ISBLANK('Geographic Extent'!$B104),"",CONCATENATE(BY102," - ",BZ102))</f>
        <v/>
      </c>
    </row>
    <row r="103" spans="1:79" x14ac:dyDescent="0.2">
      <c r="A103" s="3">
        <v>29</v>
      </c>
      <c r="B103" s="8" t="str">
        <f>IF(ISBLANK(CRS!$B32),"",CRS!$A32)</f>
        <v/>
      </c>
      <c r="C103" s="8" t="str">
        <f>IF(ISBLANK(CRS!$B32),"",CRS!$B32)</f>
        <v/>
      </c>
      <c r="D103" s="8" t="str">
        <f>IF(ISBLANK(CRS!$B32),"",CRS!$D32)</f>
        <v/>
      </c>
      <c r="E103" s="6" t="str">
        <f>IF(ISBLANK(CRS!$B32),"",CONCATENATE(B102," - (",LEFT(D102,3),") - ",C102))</f>
        <v/>
      </c>
      <c r="F103" s="3">
        <v>57</v>
      </c>
      <c r="G103" s="8" t="str">
        <f>IF(ISBLANK(Datum!$B60),"",Datum!$A60)</f>
        <v/>
      </c>
      <c r="H103" s="8" t="str">
        <f>IF(ISBLANK(Datum!$B60),"",Datum!$B60)</f>
        <v/>
      </c>
      <c r="I103" s="8" t="str">
        <f>IF(ISBLANK(Datum!$B60),"",Datum!$D60)</f>
        <v/>
      </c>
      <c r="J103" s="6" t="str">
        <f>IF(ISBLANK(Datum!$B60),"",CONCATENATE(G102," - (",LEFT(I102,3),") - ",H102))</f>
        <v/>
      </c>
      <c r="K103" s="3">
        <v>95</v>
      </c>
      <c r="L103" s="8" t="str">
        <f>IF(ISBLANK(CoordSys!$B98),"",CoordSys!$A98)</f>
        <v/>
      </c>
      <c r="M103" s="8" t="str">
        <f>IF(ISBLANK(CoordSys!$B98),"",CoordSys!$B98)</f>
        <v/>
      </c>
      <c r="N103" s="8" t="str">
        <f>IF(ISBLANK(CoordSys!$B98),"",CoordSys!$D98)</f>
        <v/>
      </c>
      <c r="O103" s="6" t="str">
        <f>IF(ISBLANK(CoordSys!$B98),"",CONCATENATE(L103," - ",M103))</f>
        <v/>
      </c>
      <c r="P103" s="3">
        <v>90</v>
      </c>
      <c r="Q103" s="8" t="str">
        <f>IF(ISBLANK(CSAxis!$B93),"",CSAxis!$A93)</f>
        <v/>
      </c>
      <c r="R103" s="8" t="str">
        <f>IF(ISBLANK(CSAxis!$B93),"",CSAxis!$B93)</f>
        <v/>
      </c>
      <c r="S103" s="6" t="str">
        <f>IF(ISBLANK(CSAxis!$B93),"",CONCATENATE(Q103," - ",R103))</f>
        <v/>
      </c>
      <c r="AB103" s="3">
        <v>80</v>
      </c>
      <c r="AC103" s="8" t="str">
        <f>IF(ISBLANK(UoM!$B83),"",UoM!$A83)</f>
        <v/>
      </c>
      <c r="AD103" s="8" t="str">
        <f>IF(ISBLANK(UoM!$B83),"",UoM!$B83)</f>
        <v/>
      </c>
      <c r="AE103" s="6" t="str">
        <f>IF(ISBLANK(UoM!$B83),"",CONCATENATE(AC103," - ",AD103))</f>
        <v/>
      </c>
      <c r="AF103" s="3">
        <v>101</v>
      </c>
      <c r="AG103" s="8" t="str">
        <f>IF(ISBLANK('Prime Meridian'!$B104),"",'Prime Meridian'!$A104)</f>
        <v/>
      </c>
      <c r="AH103" s="8" t="str">
        <f>IF(ISBLANK('Prime Meridian'!$B104),"",'Prime Meridian'!$B104)</f>
        <v/>
      </c>
      <c r="AI103" s="6" t="str">
        <f>IF(ISBLANK('Prime Meridian'!$B104),"",CONCATENATE(AG103," - ",AH103))</f>
        <v/>
      </c>
      <c r="AN103" s="3">
        <v>86</v>
      </c>
      <c r="AO103" s="8" t="str">
        <f>IF(ISBLANK(OpParam!$B89),"",OpParam!$A89)</f>
        <v/>
      </c>
      <c r="AP103" s="8" t="str">
        <f>IF(ISBLANK(OpParam!$B89),"",OpParam!$B89)</f>
        <v/>
      </c>
      <c r="AQ103" s="6" t="str">
        <f>IF(ISBLANK(OpParam!$B89),"",CONCATENATE(AO103," - ",AP103))</f>
        <v/>
      </c>
      <c r="AS103" s="8" t="str">
        <f>IF(ISBLANK(CoordOp!$B66),"",CoordOp!$A66)</f>
        <v/>
      </c>
      <c r="AT103" s="8" t="str">
        <f>IF(ISBLANK(CoordOp!$B66),"",CoordOp!$B66)</f>
        <v/>
      </c>
      <c r="AU103" s="6" t="str">
        <f>IF(ISBLANK(CoordOp!$B66),"",CONCATENATE(AS103," - ",AT103))</f>
        <v/>
      </c>
      <c r="AZ103" s="3">
        <v>95</v>
      </c>
      <c r="BA103" s="8" t="str">
        <f>IF(ISBLANK(Ellipsoid!$B98),"",Ellipsoid!$A98)</f>
        <v/>
      </c>
      <c r="BB103" s="8" t="str">
        <f>IF(ISBLANK(Ellipsoid!$B98),"",Ellipsoid!$B98)</f>
        <v/>
      </c>
      <c r="BC103" s="6" t="str">
        <f>IF(ISBLANK(Ellipsoid!$B98),"",CONCATENATE(BA103," - ",BB103))</f>
        <v/>
      </c>
      <c r="BQ103" s="8" t="str">
        <f>IF(ISBLANK('Source Citation'!$B105),"",'Source Citation'!$A105)</f>
        <v/>
      </c>
      <c r="BR103" s="8" t="str">
        <f>IF(ISBLANK('Source Citation'!$B105),"",'Source Citation'!$B105)</f>
        <v/>
      </c>
      <c r="BS103" s="6" t="str">
        <f>IF(ISBLANK('Source Citation'!$B105),"",CONCATENATE(BQ103," - ",BR103))</f>
        <v/>
      </c>
      <c r="BY103" s="8" t="str">
        <f>IF(ISBLANK('Geographic Extent'!$B105),"",'Geographic Extent'!$A105)</f>
        <v/>
      </c>
      <c r="BZ103" s="8" t="str">
        <f>IF(ISBLANK('Geographic Extent'!$B105),"",'Geographic Extent'!$B105)</f>
        <v/>
      </c>
      <c r="CA103" s="6" t="str">
        <f>IF(ISBLANK('Geographic Extent'!$B105),"",CONCATENATE(BY103," - ",BZ103))</f>
        <v/>
      </c>
    </row>
    <row r="104" spans="1:79" x14ac:dyDescent="0.2">
      <c r="A104" s="3">
        <v>30</v>
      </c>
      <c r="B104" s="8" t="str">
        <f>IF(ISBLANK(CRS!$B33),"",CRS!$A33)</f>
        <v/>
      </c>
      <c r="C104" s="8" t="str">
        <f>IF(ISBLANK(CRS!$B33),"",CRS!$B33)</f>
        <v/>
      </c>
      <c r="D104" s="8" t="str">
        <f>IF(ISBLANK(CRS!$B33),"",CRS!$D33)</f>
        <v/>
      </c>
      <c r="E104" s="6" t="str">
        <f>IF(ISBLANK(CRS!$B33),"",CONCATENATE(B103," - (",LEFT(D103,3),") - ",C103))</f>
        <v/>
      </c>
      <c r="F104" s="3">
        <v>58</v>
      </c>
      <c r="G104" s="8" t="str">
        <f>IF(ISBLANK(Datum!$B61),"",Datum!$A61)</f>
        <v/>
      </c>
      <c r="H104" s="8" t="str">
        <f>IF(ISBLANK(Datum!$B61),"",Datum!$B61)</f>
        <v/>
      </c>
      <c r="I104" s="8" t="str">
        <f>IF(ISBLANK(Datum!$B61),"",Datum!$D61)</f>
        <v/>
      </c>
      <c r="J104" s="6" t="str">
        <f>IF(ISBLANK(Datum!$B61),"",CONCATENATE(G103," - (",LEFT(I103,3),") - ",H103))</f>
        <v/>
      </c>
      <c r="K104" s="3">
        <v>96</v>
      </c>
      <c r="L104" s="8" t="str">
        <f>IF(ISBLANK(CoordSys!$B99),"",CoordSys!$A99)</f>
        <v/>
      </c>
      <c r="M104" s="8" t="str">
        <f>IF(ISBLANK(CoordSys!$B99),"",CoordSys!$B99)</f>
        <v/>
      </c>
      <c r="N104" s="8" t="str">
        <f>IF(ISBLANK(CoordSys!$B99),"",CoordSys!$D99)</f>
        <v/>
      </c>
      <c r="O104" s="6" t="str">
        <f>IF(ISBLANK(CoordSys!$B99),"",CONCATENATE(L104," - ",M104))</f>
        <v/>
      </c>
      <c r="P104" s="3">
        <v>91</v>
      </c>
      <c r="Q104" s="8" t="str">
        <f>IF(ISBLANK(CSAxis!$B94),"",CSAxis!$A94)</f>
        <v/>
      </c>
      <c r="R104" s="8" t="str">
        <f>IF(ISBLANK(CSAxis!$B94),"",CSAxis!$B94)</f>
        <v/>
      </c>
      <c r="S104" s="6" t="str">
        <f>IF(ISBLANK(CSAxis!$B94),"",CONCATENATE(Q104," - ",R104))</f>
        <v/>
      </c>
      <c r="AB104" s="3">
        <v>81</v>
      </c>
      <c r="AC104" s="8" t="str">
        <f>IF(ISBLANK(UoM!$B84),"",UoM!$A84)</f>
        <v/>
      </c>
      <c r="AD104" s="8" t="str">
        <f>IF(ISBLANK(UoM!$B84),"",UoM!$B84)</f>
        <v/>
      </c>
      <c r="AE104" s="6" t="str">
        <f>IF(ISBLANK(UoM!$B84),"",CONCATENATE(AC104," - ",AD104))</f>
        <v/>
      </c>
      <c r="AF104" s="3">
        <v>102</v>
      </c>
      <c r="AG104" s="8" t="str">
        <f>IF(ISBLANK('Prime Meridian'!$B105),"",'Prime Meridian'!$A105)</f>
        <v/>
      </c>
      <c r="AH104" s="8" t="str">
        <f>IF(ISBLANK('Prime Meridian'!$B105),"",'Prime Meridian'!$B105)</f>
        <v/>
      </c>
      <c r="AI104" s="6" t="str">
        <f>IF(ISBLANK('Prime Meridian'!$B105),"",CONCATENATE(AG104," - ",AH104))</f>
        <v/>
      </c>
      <c r="AN104" s="3">
        <v>87</v>
      </c>
      <c r="AO104" s="8" t="str">
        <f>IF(ISBLANK(OpParam!$B90),"",OpParam!$A90)</f>
        <v/>
      </c>
      <c r="AP104" s="8" t="str">
        <f>IF(ISBLANK(OpParam!$B90),"",OpParam!$B90)</f>
        <v/>
      </c>
      <c r="AQ104" s="6" t="str">
        <f>IF(ISBLANK(OpParam!$B90),"",CONCATENATE(AO104," - ",AP104))</f>
        <v/>
      </c>
      <c r="AS104" s="8" t="str">
        <f>IF(ISBLANK(CoordOp!$B67),"",CoordOp!$A67)</f>
        <v/>
      </c>
      <c r="AT104" s="8" t="str">
        <f>IF(ISBLANK(CoordOp!$B67),"",CoordOp!$B67)</f>
        <v/>
      </c>
      <c r="AU104" s="6" t="str">
        <f>IF(ISBLANK(CoordOp!$B67),"",CONCATENATE(AS104," - ",AT104))</f>
        <v/>
      </c>
      <c r="AZ104" s="3">
        <v>96</v>
      </c>
      <c r="BA104" s="8" t="str">
        <f>IF(ISBLANK(Ellipsoid!$B99),"",Ellipsoid!$A99)</f>
        <v/>
      </c>
      <c r="BB104" s="8" t="str">
        <f>IF(ISBLANK(Ellipsoid!$B99),"",Ellipsoid!$B99)</f>
        <v/>
      </c>
      <c r="BC104" s="6" t="str">
        <f>IF(ISBLANK(Ellipsoid!$B99),"",CONCATENATE(BA104," - ",BB104))</f>
        <v/>
      </c>
      <c r="BQ104" s="8" t="str">
        <f>IF(ISBLANK('Source Citation'!$B106),"",'Source Citation'!$A106)</f>
        <v/>
      </c>
      <c r="BR104" s="8" t="str">
        <f>IF(ISBLANK('Source Citation'!$B106),"",'Source Citation'!$B106)</f>
        <v/>
      </c>
      <c r="BS104" s="6" t="str">
        <f>IF(ISBLANK('Source Citation'!$B106),"",CONCATENATE(BQ104," - ",BR104))</f>
        <v/>
      </c>
      <c r="BY104" s="8" t="str">
        <f>IF(ISBLANK('Geographic Extent'!$B106),"",'Geographic Extent'!$A106)</f>
        <v/>
      </c>
      <c r="BZ104" s="8" t="str">
        <f>IF(ISBLANK('Geographic Extent'!$B106),"",'Geographic Extent'!$B106)</f>
        <v/>
      </c>
      <c r="CA104" s="6" t="str">
        <f>IF(ISBLANK('Geographic Extent'!$B106),"",CONCATENATE(BY104," - ",BZ104))</f>
        <v/>
      </c>
    </row>
    <row r="105" spans="1:79" x14ac:dyDescent="0.2">
      <c r="A105" s="3">
        <v>31</v>
      </c>
      <c r="B105" s="8" t="str">
        <f>IF(ISBLANK(CRS!$B34),"",CRS!$A34)</f>
        <v/>
      </c>
      <c r="C105" s="8" t="str">
        <f>IF(ISBLANK(CRS!$B34),"",CRS!$B34)</f>
        <v/>
      </c>
      <c r="D105" s="8" t="str">
        <f>IF(ISBLANK(CRS!$B34),"",CRS!$D34)</f>
        <v/>
      </c>
      <c r="E105" s="6" t="str">
        <f>IF(ISBLANK(CRS!$B34),"",CONCATENATE(B104," - (",LEFT(D104,3),") - ",C104))</f>
        <v/>
      </c>
      <c r="F105" s="3">
        <v>59</v>
      </c>
      <c r="G105" s="8" t="str">
        <f>IF(ISBLANK(Datum!$B62),"",Datum!$A62)</f>
        <v/>
      </c>
      <c r="H105" s="8" t="str">
        <f>IF(ISBLANK(Datum!$B62),"",Datum!$B62)</f>
        <v/>
      </c>
      <c r="I105" s="8" t="str">
        <f>IF(ISBLANK(Datum!$B62),"",Datum!$D62)</f>
        <v/>
      </c>
      <c r="J105" s="6" t="str">
        <f>IF(ISBLANK(Datum!$B62),"",CONCATENATE(G104," - (",LEFT(I104,3),") - ",H104))</f>
        <v/>
      </c>
      <c r="K105" s="3">
        <v>97</v>
      </c>
      <c r="L105" s="8" t="str">
        <f>IF(ISBLANK(CoordSys!$B100),"",CoordSys!$A100)</f>
        <v/>
      </c>
      <c r="M105" s="8" t="str">
        <f>IF(ISBLANK(CoordSys!$B100),"",CoordSys!$B100)</f>
        <v/>
      </c>
      <c r="N105" s="8" t="str">
        <f>IF(ISBLANK(CoordSys!$B100),"",CoordSys!$D100)</f>
        <v/>
      </c>
      <c r="O105" s="6" t="str">
        <f>IF(ISBLANK(CoordSys!$B100),"",CONCATENATE(L105," - ",M105))</f>
        <v/>
      </c>
      <c r="P105" s="3">
        <v>92</v>
      </c>
      <c r="Q105" s="8" t="str">
        <f>IF(ISBLANK(CSAxis!$B95),"",CSAxis!$A95)</f>
        <v/>
      </c>
      <c r="R105" s="8" t="str">
        <f>IF(ISBLANK(CSAxis!$B95),"",CSAxis!$B95)</f>
        <v/>
      </c>
      <c r="S105" s="6" t="str">
        <f>IF(ISBLANK(CSAxis!$B95),"",CONCATENATE(Q105," - ",R105))</f>
        <v/>
      </c>
      <c r="AB105" s="3">
        <v>82</v>
      </c>
      <c r="AC105" s="8" t="str">
        <f>IF(ISBLANK(UoM!$B85),"",UoM!$A85)</f>
        <v/>
      </c>
      <c r="AD105" s="8" t="str">
        <f>IF(ISBLANK(UoM!$B85),"",UoM!$B85)</f>
        <v/>
      </c>
      <c r="AE105" s="6" t="str">
        <f>IF(ISBLANK(UoM!$B85),"",CONCATENATE(AC105," - ",AD105))</f>
        <v/>
      </c>
      <c r="AF105" s="3">
        <v>103</v>
      </c>
      <c r="AG105" s="8" t="str">
        <f>IF(ISBLANK('Prime Meridian'!$B106),"",'Prime Meridian'!$A106)</f>
        <v/>
      </c>
      <c r="AH105" s="8" t="str">
        <f>IF(ISBLANK('Prime Meridian'!$B106),"",'Prime Meridian'!$B106)</f>
        <v/>
      </c>
      <c r="AI105" s="6" t="str">
        <f>IF(ISBLANK('Prime Meridian'!$B106),"",CONCATENATE(AG105," - ",AH105))</f>
        <v/>
      </c>
      <c r="AN105" s="3">
        <v>88</v>
      </c>
      <c r="AO105" s="8" t="str">
        <f>IF(ISBLANK(OpParam!$B91),"",OpParam!$A91)</f>
        <v/>
      </c>
      <c r="AP105" s="8" t="str">
        <f>IF(ISBLANK(OpParam!$B91),"",OpParam!$B91)</f>
        <v/>
      </c>
      <c r="AQ105" s="6" t="str">
        <f>IF(ISBLANK(OpParam!$B91),"",CONCATENATE(AO105," - ",AP105))</f>
        <v/>
      </c>
      <c r="AS105" s="8" t="str">
        <f>IF(ISBLANK(CoordOp!$B68),"",CoordOp!$A68)</f>
        <v/>
      </c>
      <c r="AT105" s="8" t="str">
        <f>IF(ISBLANK(CoordOp!$B68),"",CoordOp!$B68)</f>
        <v/>
      </c>
      <c r="AU105" s="6" t="str">
        <f>IF(ISBLANK(CoordOp!$B68),"",CONCATENATE(AS105," - ",AT105))</f>
        <v/>
      </c>
      <c r="AZ105" s="3">
        <v>97</v>
      </c>
      <c r="BA105" s="8" t="str">
        <f>IF(ISBLANK(Ellipsoid!$B100),"",Ellipsoid!$A100)</f>
        <v/>
      </c>
      <c r="BB105" s="8" t="str">
        <f>IF(ISBLANK(Ellipsoid!$B100),"",Ellipsoid!$B100)</f>
        <v/>
      </c>
      <c r="BC105" s="6" t="str">
        <f>IF(ISBLANK(Ellipsoid!$B100),"",CONCATENATE(BA105," - ",BB105))</f>
        <v/>
      </c>
      <c r="BQ105" s="8" t="str">
        <f>IF(ISBLANK('Source Citation'!$B107),"",'Source Citation'!$A107)</f>
        <v/>
      </c>
      <c r="BR105" s="8" t="str">
        <f>IF(ISBLANK('Source Citation'!$B107),"",'Source Citation'!$B107)</f>
        <v/>
      </c>
      <c r="BS105" s="6" t="str">
        <f>IF(ISBLANK('Source Citation'!$B107),"",CONCATENATE(BQ105," - ",BR105))</f>
        <v/>
      </c>
      <c r="BY105" s="8" t="str">
        <f>IF(ISBLANK('Geographic Extent'!$B107),"",'Geographic Extent'!$A107)</f>
        <v/>
      </c>
      <c r="BZ105" s="8" t="str">
        <f>IF(ISBLANK('Geographic Extent'!$B107),"",'Geographic Extent'!$B107)</f>
        <v/>
      </c>
      <c r="CA105" s="6" t="str">
        <f>IF(ISBLANK('Geographic Extent'!$B107),"",CONCATENATE(BY105," - ",BZ105))</f>
        <v/>
      </c>
    </row>
    <row r="106" spans="1:79" x14ac:dyDescent="0.2">
      <c r="A106" s="3">
        <v>32</v>
      </c>
      <c r="B106" s="8" t="str">
        <f>IF(ISBLANK(CRS!$B35),"",CRS!$A35)</f>
        <v/>
      </c>
      <c r="C106" s="8" t="str">
        <f>IF(ISBLANK(CRS!$B35),"",CRS!$B35)</f>
        <v/>
      </c>
      <c r="D106" s="8" t="str">
        <f>IF(ISBLANK(CRS!$B35),"",CRS!$D35)</f>
        <v/>
      </c>
      <c r="E106" s="6" t="str">
        <f>IF(ISBLANK(CRS!$B35),"",CONCATENATE(B105," - (",LEFT(D105,3),") - ",C105))</f>
        <v/>
      </c>
      <c r="F106" s="3">
        <v>60</v>
      </c>
      <c r="G106" s="8" t="str">
        <f>IF(ISBLANK(Datum!$B63),"",Datum!$A63)</f>
        <v/>
      </c>
      <c r="H106" s="8" t="str">
        <f>IF(ISBLANK(Datum!$B63),"",Datum!$B63)</f>
        <v/>
      </c>
      <c r="I106" s="8" t="str">
        <f>IF(ISBLANK(Datum!$B63),"",Datum!$D63)</f>
        <v/>
      </c>
      <c r="J106" s="6" t="str">
        <f>IF(ISBLANK(Datum!$B63),"",CONCATENATE(G105," - (",LEFT(I105,3),") - ",H105))</f>
        <v/>
      </c>
      <c r="K106" s="3">
        <v>98</v>
      </c>
      <c r="L106" s="8" t="str">
        <f>IF(ISBLANK(CoordSys!$B101),"",CoordSys!$A101)</f>
        <v/>
      </c>
      <c r="M106" s="8" t="str">
        <f>IF(ISBLANK(CoordSys!$B101),"",CoordSys!$B101)</f>
        <v/>
      </c>
      <c r="N106" s="8" t="str">
        <f>IF(ISBLANK(CoordSys!$B101),"",CoordSys!$D101)</f>
        <v/>
      </c>
      <c r="O106" s="6" t="str">
        <f>IF(ISBLANK(CoordSys!$B101),"",CONCATENATE(L106," - ",M106))</f>
        <v/>
      </c>
      <c r="P106" s="3">
        <v>93</v>
      </c>
      <c r="Q106" s="8" t="str">
        <f>IF(ISBLANK(CSAxis!$B96),"",CSAxis!$A96)</f>
        <v/>
      </c>
      <c r="R106" s="8" t="str">
        <f>IF(ISBLANK(CSAxis!$B96),"",CSAxis!$B96)</f>
        <v/>
      </c>
      <c r="S106" s="6" t="str">
        <f>IF(ISBLANK(CSAxis!$B96),"",CONCATENATE(Q106," - ",R106))</f>
        <v/>
      </c>
      <c r="AB106" s="3">
        <v>83</v>
      </c>
      <c r="AC106" s="8" t="str">
        <f>IF(ISBLANK(UoM!$B86),"",UoM!$A86)</f>
        <v/>
      </c>
      <c r="AD106" s="8" t="str">
        <f>IF(ISBLANK(UoM!$B86),"",UoM!$B86)</f>
        <v/>
      </c>
      <c r="AE106" s="6" t="str">
        <f>IF(ISBLANK(UoM!$B86),"",CONCATENATE(AC106," - ",AD106))</f>
        <v/>
      </c>
      <c r="AF106" s="3">
        <v>104</v>
      </c>
      <c r="AG106" s="8" t="str">
        <f>IF(ISBLANK('Prime Meridian'!$B107),"",'Prime Meridian'!$A107)</f>
        <v/>
      </c>
      <c r="AH106" s="8" t="str">
        <f>IF(ISBLANK('Prime Meridian'!$B107),"",'Prime Meridian'!$B107)</f>
        <v/>
      </c>
      <c r="AI106" s="6" t="str">
        <f>IF(ISBLANK('Prime Meridian'!$B107),"",CONCATENATE(AG106," - ",AH106))</f>
        <v/>
      </c>
      <c r="AN106" s="3">
        <v>89</v>
      </c>
      <c r="AO106" s="8" t="str">
        <f>IF(ISBLANK(OpParam!$B92),"",OpParam!$A92)</f>
        <v/>
      </c>
      <c r="AP106" s="8" t="str">
        <f>IF(ISBLANK(OpParam!$B92),"",OpParam!$B92)</f>
        <v/>
      </c>
      <c r="AQ106" s="6" t="str">
        <f>IF(ISBLANK(OpParam!$B92),"",CONCATENATE(AO106," - ",AP106))</f>
        <v/>
      </c>
      <c r="AS106" s="8" t="str">
        <f>IF(ISBLANK(CoordOp!$B69),"",CoordOp!$A69)</f>
        <v/>
      </c>
      <c r="AT106" s="8" t="str">
        <f>IF(ISBLANK(CoordOp!$B69),"",CoordOp!$B69)</f>
        <v/>
      </c>
      <c r="AU106" s="6" t="str">
        <f>IF(ISBLANK(CoordOp!$B69),"",CONCATENATE(AS106," - ",AT106))</f>
        <v/>
      </c>
      <c r="AZ106" s="3">
        <v>98</v>
      </c>
      <c r="BA106" s="8" t="str">
        <f>IF(ISBLANK(Ellipsoid!$B101),"",Ellipsoid!$A101)</f>
        <v/>
      </c>
      <c r="BB106" s="8" t="str">
        <f>IF(ISBLANK(Ellipsoid!$B101),"",Ellipsoid!$B101)</f>
        <v/>
      </c>
      <c r="BC106" s="6" t="str">
        <f>IF(ISBLANK(Ellipsoid!$B101),"",CONCATENATE(BA106," - ",BB106))</f>
        <v/>
      </c>
      <c r="BQ106" s="8" t="str">
        <f>IF(ISBLANK('Source Citation'!$B108),"",'Source Citation'!$A108)</f>
        <v/>
      </c>
      <c r="BR106" s="8" t="str">
        <f>IF(ISBLANK('Source Citation'!$B108),"",'Source Citation'!$B108)</f>
        <v/>
      </c>
      <c r="BS106" s="6" t="str">
        <f>IF(ISBLANK('Source Citation'!$B108),"",CONCATENATE(BQ106," - ",BR106))</f>
        <v/>
      </c>
      <c r="BY106" s="8" t="str">
        <f>IF(ISBLANK('Geographic Extent'!$B108),"",'Geographic Extent'!$A108)</f>
        <v/>
      </c>
      <c r="BZ106" s="8" t="str">
        <f>IF(ISBLANK('Geographic Extent'!$B108),"",'Geographic Extent'!$B108)</f>
        <v/>
      </c>
      <c r="CA106" s="6" t="str">
        <f>IF(ISBLANK('Geographic Extent'!$B108),"",CONCATENATE(BY106," - ",BZ106))</f>
        <v/>
      </c>
    </row>
    <row r="107" spans="1:79" x14ac:dyDescent="0.2">
      <c r="A107" s="3">
        <v>33</v>
      </c>
      <c r="B107" s="8" t="str">
        <f>IF(ISBLANK(CRS!$B36),"",CRS!$A36)</f>
        <v/>
      </c>
      <c r="C107" s="8" t="str">
        <f>IF(ISBLANK(CRS!$B36),"",CRS!$B36)</f>
        <v/>
      </c>
      <c r="D107" s="8" t="str">
        <f>IF(ISBLANK(CRS!$B36),"",CRS!$D36)</f>
        <v/>
      </c>
      <c r="E107" s="6" t="str">
        <f>IF(ISBLANK(CRS!$B36),"",CONCATENATE(B106," - (",LEFT(D106,3),") - ",C106))</f>
        <v/>
      </c>
      <c r="F107" s="3">
        <v>61</v>
      </c>
      <c r="G107" s="8" t="str">
        <f>IF(ISBLANK(Datum!$B64),"",Datum!$A64)</f>
        <v/>
      </c>
      <c r="H107" s="8" t="str">
        <f>IF(ISBLANK(Datum!$B64),"",Datum!$B64)</f>
        <v/>
      </c>
      <c r="I107" s="8" t="str">
        <f>IF(ISBLANK(Datum!$B64),"",Datum!$D64)</f>
        <v/>
      </c>
      <c r="J107" s="6" t="str">
        <f>IF(ISBLANK(Datum!$B64),"",CONCATENATE(G106," - (",LEFT(I106,3),") - ",H106))</f>
        <v/>
      </c>
      <c r="K107" s="3">
        <v>99</v>
      </c>
      <c r="L107" s="8" t="str">
        <f>IF(ISBLANK(CoordSys!$B102),"",CoordSys!$A102)</f>
        <v/>
      </c>
      <c r="M107" s="8" t="str">
        <f>IF(ISBLANK(CoordSys!$B102),"",CoordSys!$B102)</f>
        <v/>
      </c>
      <c r="N107" s="8" t="str">
        <f>IF(ISBLANK(CoordSys!$B102),"",CoordSys!$D102)</f>
        <v/>
      </c>
      <c r="O107" s="6" t="str">
        <f>IF(ISBLANK(CoordSys!$B102),"",CONCATENATE(L107," - ",M107))</f>
        <v/>
      </c>
      <c r="P107" s="3">
        <v>94</v>
      </c>
      <c r="Q107" s="8" t="str">
        <f>IF(ISBLANK(CSAxis!$B97),"",CSAxis!$A97)</f>
        <v/>
      </c>
      <c r="R107" s="8" t="str">
        <f>IF(ISBLANK(CSAxis!$B97),"",CSAxis!$B97)</f>
        <v/>
      </c>
      <c r="S107" s="6" t="str">
        <f>IF(ISBLANK(CSAxis!$B97),"",CONCATENATE(Q107," - ",R107))</f>
        <v/>
      </c>
      <c r="AB107" s="3">
        <v>84</v>
      </c>
      <c r="AC107" s="8" t="str">
        <f>IF(ISBLANK(UoM!$B87),"",UoM!$A87)</f>
        <v/>
      </c>
      <c r="AD107" s="8" t="str">
        <f>IF(ISBLANK(UoM!$B87),"",UoM!$B87)</f>
        <v/>
      </c>
      <c r="AE107" s="6" t="str">
        <f>IF(ISBLANK(UoM!$B87),"",CONCATENATE(AC107," - ",AD107))</f>
        <v/>
      </c>
      <c r="AF107" s="3">
        <v>105</v>
      </c>
      <c r="AG107" s="8" t="str">
        <f>IF(ISBLANK('Prime Meridian'!$B108),"",'Prime Meridian'!$A108)</f>
        <v/>
      </c>
      <c r="AH107" s="8" t="str">
        <f>IF(ISBLANK('Prime Meridian'!$B108),"",'Prime Meridian'!$B108)</f>
        <v/>
      </c>
      <c r="AI107" s="6" t="str">
        <f>IF(ISBLANK('Prime Meridian'!$B108),"",CONCATENATE(AG107," - ",AH107))</f>
        <v/>
      </c>
      <c r="AN107" s="3">
        <v>90</v>
      </c>
      <c r="AO107" s="8" t="str">
        <f>IF(ISBLANK(OpParam!$B93),"",OpParam!$A93)</f>
        <v/>
      </c>
      <c r="AP107" s="8" t="str">
        <f>IF(ISBLANK(OpParam!$B93),"",OpParam!$B93)</f>
        <v/>
      </c>
      <c r="AQ107" s="6" t="str">
        <f>IF(ISBLANK(OpParam!$B93),"",CONCATENATE(AO107," - ",AP107))</f>
        <v/>
      </c>
      <c r="AS107" s="8" t="str">
        <f>IF(ISBLANK(CoordOp!$B70),"",CoordOp!$A70)</f>
        <v/>
      </c>
      <c r="AT107" s="8" t="str">
        <f>IF(ISBLANK(CoordOp!$B70),"",CoordOp!$B70)</f>
        <v/>
      </c>
      <c r="AU107" s="6" t="str">
        <f>IF(ISBLANK(CoordOp!$B70),"",CONCATENATE(AS107," - ",AT107))</f>
        <v/>
      </c>
      <c r="AZ107" s="3">
        <v>99</v>
      </c>
      <c r="BA107" s="8" t="str">
        <f>IF(ISBLANK(Ellipsoid!$B102),"",Ellipsoid!$A102)</f>
        <v/>
      </c>
      <c r="BB107" s="8" t="str">
        <f>IF(ISBLANK(Ellipsoid!$B102),"",Ellipsoid!$B102)</f>
        <v/>
      </c>
      <c r="BC107" s="6" t="str">
        <f>IF(ISBLANK(Ellipsoid!$B102),"",CONCATENATE(BA107," - ",BB107))</f>
        <v/>
      </c>
      <c r="BQ107" s="8" t="str">
        <f>IF(ISBLANK('Source Citation'!$B109),"",'Source Citation'!$A109)</f>
        <v/>
      </c>
      <c r="BR107" s="8" t="str">
        <f>IF(ISBLANK('Source Citation'!$B109),"",'Source Citation'!$B109)</f>
        <v/>
      </c>
      <c r="BS107" s="6" t="str">
        <f>IF(ISBLANK('Source Citation'!$B109),"",CONCATENATE(BQ107," - ",BR107))</f>
        <v/>
      </c>
      <c r="BY107" s="8" t="str">
        <f>IF(ISBLANK('Geographic Extent'!$B109),"",'Geographic Extent'!$A109)</f>
        <v/>
      </c>
      <c r="BZ107" s="8" t="str">
        <f>IF(ISBLANK('Geographic Extent'!$B109),"",'Geographic Extent'!$B109)</f>
        <v/>
      </c>
      <c r="CA107" s="6" t="str">
        <f>IF(ISBLANK('Geographic Extent'!$B109),"",CONCATENATE(BY107," - ",BZ107))</f>
        <v/>
      </c>
    </row>
    <row r="108" spans="1:79" x14ac:dyDescent="0.2">
      <c r="A108" s="3">
        <v>34</v>
      </c>
      <c r="B108" s="8" t="str">
        <f>IF(ISBLANK(CRS!$B37),"",CRS!$A37)</f>
        <v/>
      </c>
      <c r="C108" s="8" t="str">
        <f>IF(ISBLANK(CRS!$B37),"",CRS!$B37)</f>
        <v/>
      </c>
      <c r="D108" s="8" t="str">
        <f>IF(ISBLANK(CRS!$B37),"",CRS!$D37)</f>
        <v/>
      </c>
      <c r="E108" s="6" t="str">
        <f>IF(ISBLANK(CRS!$B37),"",CONCATENATE(B107," - (",LEFT(D107,3),") - ",C107))</f>
        <v/>
      </c>
      <c r="F108" s="3">
        <v>62</v>
      </c>
      <c r="G108" s="8" t="str">
        <f>IF(ISBLANK(Datum!$B65),"",Datum!$A65)</f>
        <v/>
      </c>
      <c r="H108" s="8" t="str">
        <f>IF(ISBLANK(Datum!$B65),"",Datum!$B65)</f>
        <v/>
      </c>
      <c r="I108" s="8" t="str">
        <f>IF(ISBLANK(Datum!$B65),"",Datum!$D65)</f>
        <v/>
      </c>
      <c r="J108" s="6" t="str">
        <f>IF(ISBLANK(Datum!$B65),"",CONCATENATE(G107," - (",LEFT(I107,3),") - ",H107))</f>
        <v/>
      </c>
      <c r="K108" s="3">
        <v>100</v>
      </c>
      <c r="L108" s="8" t="str">
        <f>IF(ISBLANK(CoordSys!$B103),"",CoordSys!$A103)</f>
        <v/>
      </c>
      <c r="M108" s="8" t="str">
        <f>IF(ISBLANK(CoordSys!$B103),"",CoordSys!$B103)</f>
        <v/>
      </c>
      <c r="N108" s="8" t="str">
        <f>IF(ISBLANK(CoordSys!$B103),"",CoordSys!$D103)</f>
        <v/>
      </c>
      <c r="O108" s="6" t="str">
        <f>IF(ISBLANK(CoordSys!$B103),"",CONCATENATE(L108," - ",M108))</f>
        <v/>
      </c>
      <c r="P108" s="3">
        <v>95</v>
      </c>
      <c r="Q108" s="8" t="str">
        <f>IF(ISBLANK(CSAxis!$B98),"",CSAxis!$A98)</f>
        <v/>
      </c>
      <c r="R108" s="8" t="str">
        <f>IF(ISBLANK(CSAxis!$B98),"",CSAxis!$B98)</f>
        <v/>
      </c>
      <c r="S108" s="6" t="str">
        <f>IF(ISBLANK(CSAxis!$B98),"",CONCATENATE(Q108," - ",R108))</f>
        <v/>
      </c>
      <c r="AB108" s="3">
        <v>85</v>
      </c>
      <c r="AC108" s="8" t="str">
        <f>IF(ISBLANK(UoM!$B88),"",UoM!$A88)</f>
        <v/>
      </c>
      <c r="AD108" s="8" t="str">
        <f>IF(ISBLANK(UoM!$B88),"",UoM!$B88)</f>
        <v/>
      </c>
      <c r="AE108" s="6" t="str">
        <f>IF(ISBLANK(UoM!$B88),"",CONCATENATE(AC108," - ",AD108))</f>
        <v/>
      </c>
      <c r="AF108" s="3">
        <v>106</v>
      </c>
      <c r="AG108" s="8" t="str">
        <f>IF(ISBLANK('Prime Meridian'!$B109),"",'Prime Meridian'!$A109)</f>
        <v/>
      </c>
      <c r="AH108" s="8" t="str">
        <f>IF(ISBLANK('Prime Meridian'!$B109),"",'Prime Meridian'!$B109)</f>
        <v/>
      </c>
      <c r="AI108" s="6" t="str">
        <f>IF(ISBLANK('Prime Meridian'!$B109),"",CONCATENATE(AG108," - ",AH108))</f>
        <v/>
      </c>
      <c r="AN108" s="3">
        <v>91</v>
      </c>
      <c r="AO108" s="8" t="str">
        <f>IF(ISBLANK(OpParam!$B94),"",OpParam!$A94)</f>
        <v/>
      </c>
      <c r="AP108" s="8" t="str">
        <f>IF(ISBLANK(OpParam!$B94),"",OpParam!$B94)</f>
        <v/>
      </c>
      <c r="AQ108" s="6" t="str">
        <f>IF(ISBLANK(OpParam!$B94),"",CONCATENATE(AO108," - ",AP108))</f>
        <v/>
      </c>
      <c r="AS108" s="8" t="str">
        <f>IF(ISBLANK(CoordOp!$B71),"",CoordOp!$A71)</f>
        <v/>
      </c>
      <c r="AT108" s="8" t="str">
        <f>IF(ISBLANK(CoordOp!$B71),"",CoordOp!$B71)</f>
        <v/>
      </c>
      <c r="AU108" s="6" t="str">
        <f>IF(ISBLANK(CoordOp!$B71),"",CONCATENATE(AS108," - ",AT108))</f>
        <v/>
      </c>
      <c r="AZ108" s="3">
        <v>100</v>
      </c>
      <c r="BA108" s="8" t="str">
        <f>IF(ISBLANK(Ellipsoid!$B103),"",Ellipsoid!$A103)</f>
        <v/>
      </c>
      <c r="BB108" s="8" t="str">
        <f>IF(ISBLANK(Ellipsoid!$B103),"",Ellipsoid!$B103)</f>
        <v/>
      </c>
      <c r="BC108" s="6" t="str">
        <f>IF(ISBLANK(Ellipsoid!$B103),"",CONCATENATE(BA108," - ",BB108))</f>
        <v/>
      </c>
      <c r="BQ108" s="8" t="str">
        <f>IF(ISBLANK('Source Citation'!$B110),"",'Source Citation'!$A110)</f>
        <v/>
      </c>
      <c r="BR108" s="8" t="str">
        <f>IF(ISBLANK('Source Citation'!$B110),"",'Source Citation'!$B110)</f>
        <v/>
      </c>
      <c r="BS108" s="6" t="str">
        <f>IF(ISBLANK('Source Citation'!$B110),"",CONCATENATE(BQ108," - ",BR108))</f>
        <v/>
      </c>
      <c r="BY108" s="8" t="str">
        <f>IF(ISBLANK('Geographic Extent'!$B110),"",'Geographic Extent'!$A110)</f>
        <v/>
      </c>
      <c r="BZ108" s="8" t="str">
        <f>IF(ISBLANK('Geographic Extent'!$B110),"",'Geographic Extent'!$B110)</f>
        <v/>
      </c>
      <c r="CA108" s="6" t="str">
        <f>IF(ISBLANK('Geographic Extent'!$B110),"",CONCATENATE(BY108," - ",BZ108))</f>
        <v/>
      </c>
    </row>
    <row r="109" spans="1:79" x14ac:dyDescent="0.2">
      <c r="A109" s="3">
        <v>35</v>
      </c>
      <c r="B109" s="8" t="str">
        <f>IF(ISBLANK(CRS!$B38),"",CRS!$A38)</f>
        <v/>
      </c>
      <c r="C109" s="8" t="str">
        <f>IF(ISBLANK(CRS!$B38),"",CRS!$B38)</f>
        <v/>
      </c>
      <c r="D109" s="8" t="str">
        <f>IF(ISBLANK(CRS!$B38),"",CRS!$D38)</f>
        <v/>
      </c>
      <c r="E109" s="6" t="str">
        <f>IF(ISBLANK(CRS!$B38),"",CONCATENATE(B108," - (",LEFT(D108,3),") - ",C108))</f>
        <v/>
      </c>
      <c r="F109" s="3">
        <v>63</v>
      </c>
      <c r="G109" s="8" t="str">
        <f>IF(ISBLANK(Datum!$B66),"",Datum!$A66)</f>
        <v/>
      </c>
      <c r="H109" s="8" t="str">
        <f>IF(ISBLANK(Datum!$B66),"",Datum!$B66)</f>
        <v/>
      </c>
      <c r="I109" s="8" t="str">
        <f>IF(ISBLANK(Datum!$B66),"",Datum!$D66)</f>
        <v/>
      </c>
      <c r="J109" s="6" t="str">
        <f>IF(ISBLANK(Datum!$B66),"",CONCATENATE(G108," - (",LEFT(I108,3),") - ",H108))</f>
        <v/>
      </c>
      <c r="K109" s="3">
        <v>101</v>
      </c>
      <c r="L109" s="8" t="str">
        <f>IF(ISBLANK(CoordSys!$B104),"",CoordSys!$A104)</f>
        <v/>
      </c>
      <c r="M109" s="8" t="str">
        <f>IF(ISBLANK(CoordSys!$B104),"",CoordSys!$B104)</f>
        <v/>
      </c>
      <c r="N109" s="8" t="str">
        <f>IF(ISBLANK(CoordSys!$B104),"",CoordSys!$D104)</f>
        <v/>
      </c>
      <c r="O109" s="6" t="str">
        <f>IF(ISBLANK(CoordSys!$B104),"",CONCATENATE(L109," - ",M109))</f>
        <v/>
      </c>
      <c r="P109" s="3">
        <v>96</v>
      </c>
      <c r="Q109" s="8" t="str">
        <f>IF(ISBLANK(CSAxis!$B99),"",CSAxis!$A99)</f>
        <v/>
      </c>
      <c r="R109" s="8" t="str">
        <f>IF(ISBLANK(CSAxis!$B99),"",CSAxis!$B99)</f>
        <v/>
      </c>
      <c r="S109" s="6" t="str">
        <f>IF(ISBLANK(CSAxis!$B99),"",CONCATENATE(Q109," - ",R109))</f>
        <v/>
      </c>
      <c r="AB109" s="3">
        <v>86</v>
      </c>
      <c r="AC109" s="8" t="str">
        <f>IF(ISBLANK(UoM!$B89),"",UoM!$A89)</f>
        <v/>
      </c>
      <c r="AD109" s="8" t="str">
        <f>IF(ISBLANK(UoM!$B89),"",UoM!$B89)</f>
        <v/>
      </c>
      <c r="AE109" s="6" t="str">
        <f>IF(ISBLANK(UoM!$B89),"",CONCATENATE(AC109," - ",AD109))</f>
        <v/>
      </c>
      <c r="AF109" s="3">
        <v>107</v>
      </c>
      <c r="AG109" s="8" t="str">
        <f>IF(ISBLANK('Prime Meridian'!$B110),"",'Prime Meridian'!$A110)</f>
        <v/>
      </c>
      <c r="AH109" s="8" t="str">
        <f>IF(ISBLANK('Prime Meridian'!$B110),"",'Prime Meridian'!$B110)</f>
        <v/>
      </c>
      <c r="AI109" s="6" t="str">
        <f>IF(ISBLANK('Prime Meridian'!$B110),"",CONCATENATE(AG109," - ",AH109))</f>
        <v/>
      </c>
      <c r="AN109" s="3">
        <v>92</v>
      </c>
      <c r="AO109" s="8" t="str">
        <f>IF(ISBLANK(OpParam!$B95),"",OpParam!$A95)</f>
        <v/>
      </c>
      <c r="AP109" s="8" t="str">
        <f>IF(ISBLANK(OpParam!$B95),"",OpParam!$B95)</f>
        <v/>
      </c>
      <c r="AQ109" s="6" t="str">
        <f>IF(ISBLANK(OpParam!$B95),"",CONCATENATE(AO109," - ",AP109))</f>
        <v/>
      </c>
      <c r="AS109" s="8" t="str">
        <f>IF(ISBLANK(CoordOp!$B72),"",CoordOp!$A72)</f>
        <v/>
      </c>
      <c r="AT109" s="8" t="str">
        <f>IF(ISBLANK(CoordOp!$B72),"",CoordOp!$B72)</f>
        <v/>
      </c>
      <c r="AU109" s="6" t="str">
        <f>IF(ISBLANK(CoordOp!$B72),"",CONCATENATE(AS109," - ",AT109))</f>
        <v/>
      </c>
      <c r="AZ109" s="3">
        <v>101</v>
      </c>
      <c r="BA109" s="8" t="str">
        <f>IF(ISBLANK(Ellipsoid!$B104),"",Ellipsoid!$A104)</f>
        <v/>
      </c>
      <c r="BB109" s="8" t="str">
        <f>IF(ISBLANK(Ellipsoid!$B104),"",Ellipsoid!$B104)</f>
        <v/>
      </c>
      <c r="BC109" s="6" t="str">
        <f>IF(ISBLANK(Ellipsoid!$B104),"",CONCATENATE(BA109," - ",BB109))</f>
        <v/>
      </c>
      <c r="BQ109" s="8" t="str">
        <f>IF(ISBLANK('Source Citation'!$B111),"",'Source Citation'!$A111)</f>
        <v/>
      </c>
      <c r="BR109" s="8" t="str">
        <f>IF(ISBLANK('Source Citation'!$B111),"",'Source Citation'!$B111)</f>
        <v/>
      </c>
      <c r="BS109" s="6" t="str">
        <f>IF(ISBLANK('Source Citation'!$B111),"",CONCATENATE(BQ109," - ",BR109))</f>
        <v/>
      </c>
      <c r="BY109" s="8" t="str">
        <f>IF(ISBLANK('Geographic Extent'!$B111),"",'Geographic Extent'!$A111)</f>
        <v/>
      </c>
      <c r="BZ109" s="8" t="str">
        <f>IF(ISBLANK('Geographic Extent'!$B111),"",'Geographic Extent'!$B111)</f>
        <v/>
      </c>
      <c r="CA109" s="6" t="str">
        <f>IF(ISBLANK('Geographic Extent'!$B111),"",CONCATENATE(BY109," - ",BZ109))</f>
        <v/>
      </c>
    </row>
    <row r="110" spans="1:79" x14ac:dyDescent="0.2">
      <c r="A110" s="3">
        <v>36</v>
      </c>
      <c r="B110" s="8" t="str">
        <f>IF(ISBLANK(CRS!$B39),"",CRS!$A39)</f>
        <v/>
      </c>
      <c r="C110" s="8" t="str">
        <f>IF(ISBLANK(CRS!$B39),"",CRS!$B39)</f>
        <v/>
      </c>
      <c r="D110" s="8" t="str">
        <f>IF(ISBLANK(CRS!$B39),"",CRS!$D39)</f>
        <v/>
      </c>
      <c r="E110" s="6" t="str">
        <f>IF(ISBLANK(CRS!$B39),"",CONCATENATE(B109," - (",LEFT(D109,3),") - ",C109))</f>
        <v/>
      </c>
      <c r="F110" s="3">
        <v>64</v>
      </c>
      <c r="G110" s="8" t="str">
        <f>IF(ISBLANK(Datum!$B67),"",Datum!$A67)</f>
        <v/>
      </c>
      <c r="H110" s="8" t="str">
        <f>IF(ISBLANK(Datum!$B67),"",Datum!$B67)</f>
        <v/>
      </c>
      <c r="I110" s="8" t="str">
        <f>IF(ISBLANK(Datum!$B67),"",Datum!$D67)</f>
        <v/>
      </c>
      <c r="J110" s="6" t="str">
        <f>IF(ISBLANK(Datum!$B67),"",CONCATENATE(G109," - (",LEFT(I109,3),") - ",H109))</f>
        <v/>
      </c>
      <c r="K110" s="3">
        <v>102</v>
      </c>
      <c r="L110" s="8" t="str">
        <f>IF(ISBLANK(CoordSys!$B105),"",CoordSys!$A105)</f>
        <v/>
      </c>
      <c r="M110" s="8" t="str">
        <f>IF(ISBLANK(CoordSys!$B105),"",CoordSys!$B105)</f>
        <v/>
      </c>
      <c r="N110" s="8" t="str">
        <f>IF(ISBLANK(CoordSys!$B105),"",CoordSys!$D105)</f>
        <v/>
      </c>
      <c r="O110" s="6" t="str">
        <f>IF(ISBLANK(CoordSys!$B105),"",CONCATENATE(L110," - ",M110))</f>
        <v/>
      </c>
      <c r="P110" s="3">
        <v>97</v>
      </c>
      <c r="Q110" s="8" t="str">
        <f>IF(ISBLANK(CSAxis!$B100),"",CSAxis!$A100)</f>
        <v/>
      </c>
      <c r="R110" s="8" t="str">
        <f>IF(ISBLANK(CSAxis!$B100),"",CSAxis!$B100)</f>
        <v/>
      </c>
      <c r="S110" s="6" t="str">
        <f>IF(ISBLANK(CSAxis!$B100),"",CONCATENATE(Q110," - ",R110))</f>
        <v/>
      </c>
      <c r="AB110" s="3">
        <v>87</v>
      </c>
      <c r="AC110" s="8" t="str">
        <f>IF(ISBLANK(UoM!$B90),"",UoM!$A90)</f>
        <v/>
      </c>
      <c r="AD110" s="8" t="str">
        <f>IF(ISBLANK(UoM!$B90),"",UoM!$B90)</f>
        <v/>
      </c>
      <c r="AE110" s="6" t="str">
        <f>IF(ISBLANK(UoM!$B90),"",CONCATENATE(AC110," - ",AD110))</f>
        <v/>
      </c>
      <c r="AF110" s="3">
        <v>108</v>
      </c>
      <c r="AG110" s="8" t="str">
        <f>IF(ISBLANK('Prime Meridian'!$B111),"",'Prime Meridian'!$A111)</f>
        <v/>
      </c>
      <c r="AH110" s="8" t="str">
        <f>IF(ISBLANK('Prime Meridian'!$B111),"",'Prime Meridian'!$B111)</f>
        <v/>
      </c>
      <c r="AI110" s="6" t="str">
        <f>IF(ISBLANK('Prime Meridian'!$B111),"",CONCATENATE(AG110," - ",AH110))</f>
        <v/>
      </c>
      <c r="AN110" s="3">
        <v>93</v>
      </c>
      <c r="AO110" s="8" t="str">
        <f>IF(ISBLANK(OpParam!$B96),"",OpParam!$A96)</f>
        <v/>
      </c>
      <c r="AP110" s="8" t="str">
        <f>IF(ISBLANK(OpParam!$B96),"",OpParam!$B96)</f>
        <v/>
      </c>
      <c r="AQ110" s="6" t="str">
        <f>IF(ISBLANK(OpParam!$B96),"",CONCATENATE(AO110," - ",AP110))</f>
        <v/>
      </c>
      <c r="AS110" s="8" t="str">
        <f>IF(ISBLANK(CoordOp!$B73),"",CoordOp!$A73)</f>
        <v/>
      </c>
      <c r="AT110" s="8" t="str">
        <f>IF(ISBLANK(CoordOp!$B73),"",CoordOp!$B73)</f>
        <v/>
      </c>
      <c r="AU110" s="6" t="str">
        <f>IF(ISBLANK(CoordOp!$B73),"",CONCATENATE(AS110," - ",AT110))</f>
        <v/>
      </c>
      <c r="AZ110" s="3">
        <v>102</v>
      </c>
      <c r="BA110" s="8" t="str">
        <f>IF(ISBLANK(Ellipsoid!$B105),"",Ellipsoid!$A105)</f>
        <v/>
      </c>
      <c r="BB110" s="8" t="str">
        <f>IF(ISBLANK(Ellipsoid!$B105),"",Ellipsoid!$B105)</f>
        <v/>
      </c>
      <c r="BC110" s="6" t="str">
        <f>IF(ISBLANK(Ellipsoid!$B105),"",CONCATENATE(BA110," - ",BB110))</f>
        <v/>
      </c>
      <c r="BQ110" s="8" t="str">
        <f>IF(ISBLANK('Source Citation'!$B112),"",'Source Citation'!$A112)</f>
        <v/>
      </c>
      <c r="BR110" s="8" t="str">
        <f>IF(ISBLANK('Source Citation'!$B112),"",'Source Citation'!$B112)</f>
        <v/>
      </c>
      <c r="BS110" s="6" t="str">
        <f>IF(ISBLANK('Source Citation'!$B112),"",CONCATENATE(BQ110," - ",BR110))</f>
        <v/>
      </c>
      <c r="BY110" s="8" t="str">
        <f>IF(ISBLANK('Geographic Extent'!$B112),"",'Geographic Extent'!$A112)</f>
        <v/>
      </c>
      <c r="BZ110" s="8" t="str">
        <f>IF(ISBLANK('Geographic Extent'!$B112),"",'Geographic Extent'!$B112)</f>
        <v/>
      </c>
      <c r="CA110" s="6" t="str">
        <f>IF(ISBLANK('Geographic Extent'!$B112),"",CONCATENATE(BY110," - ",BZ110))</f>
        <v/>
      </c>
    </row>
    <row r="111" spans="1:79" x14ac:dyDescent="0.2">
      <c r="A111" s="3">
        <v>37</v>
      </c>
      <c r="B111" s="8" t="str">
        <f>IF(ISBLANK(CRS!$B40),"",CRS!$A40)</f>
        <v/>
      </c>
      <c r="C111" s="8" t="str">
        <f>IF(ISBLANK(CRS!$B40),"",CRS!$B40)</f>
        <v/>
      </c>
      <c r="D111" s="8" t="str">
        <f>IF(ISBLANK(CRS!$B40),"",CRS!$D40)</f>
        <v/>
      </c>
      <c r="E111" s="6" t="str">
        <f>IF(ISBLANK(CRS!$B40),"",CONCATENATE(B110," - (",LEFT(D110,3),") - ",C110))</f>
        <v/>
      </c>
      <c r="F111" s="3">
        <v>65</v>
      </c>
      <c r="G111" s="8" t="str">
        <f>IF(ISBLANK(Datum!$B68),"",Datum!$A68)</f>
        <v/>
      </c>
      <c r="H111" s="8" t="str">
        <f>IF(ISBLANK(Datum!$B68),"",Datum!$B68)</f>
        <v/>
      </c>
      <c r="I111" s="8" t="str">
        <f>IF(ISBLANK(Datum!$B68),"",Datum!$D68)</f>
        <v/>
      </c>
      <c r="J111" s="6" t="str">
        <f>IF(ISBLANK(Datum!$B68),"",CONCATENATE(G110," - (",LEFT(I110,3),") - ",H110))</f>
        <v/>
      </c>
      <c r="K111" s="3">
        <v>103</v>
      </c>
      <c r="L111" s="8" t="str">
        <f>IF(ISBLANK(CoordSys!$B106),"",CoordSys!$A106)</f>
        <v/>
      </c>
      <c r="M111" s="8" t="str">
        <f>IF(ISBLANK(CoordSys!$B106),"",CoordSys!$B106)</f>
        <v/>
      </c>
      <c r="N111" s="8" t="str">
        <f>IF(ISBLANK(CoordSys!$B106),"",CoordSys!$D106)</f>
        <v/>
      </c>
      <c r="O111" s="6" t="str">
        <f>IF(ISBLANK(CoordSys!$B106),"",CONCATENATE(L111," - ",M111))</f>
        <v/>
      </c>
      <c r="P111" s="3">
        <v>98</v>
      </c>
      <c r="Q111" s="8" t="str">
        <f>IF(ISBLANK(CSAxis!$B101),"",CSAxis!$A101)</f>
        <v/>
      </c>
      <c r="R111" s="8" t="str">
        <f>IF(ISBLANK(CSAxis!$B101),"",CSAxis!$B101)</f>
        <v/>
      </c>
      <c r="S111" s="6" t="str">
        <f>IF(ISBLANK(CSAxis!$B101),"",CONCATENATE(Q111," - ",R111))</f>
        <v/>
      </c>
      <c r="AB111" s="3">
        <v>88</v>
      </c>
      <c r="AC111" s="8" t="str">
        <f>IF(ISBLANK(UoM!$B91),"",UoM!$A91)</f>
        <v/>
      </c>
      <c r="AD111" s="8" t="str">
        <f>IF(ISBLANK(UoM!$B91),"",UoM!$B91)</f>
        <v/>
      </c>
      <c r="AE111" s="6" t="str">
        <f>IF(ISBLANK(UoM!$B91),"",CONCATENATE(AC111," - ",AD111))</f>
        <v/>
      </c>
      <c r="AF111" s="3">
        <v>109</v>
      </c>
      <c r="AG111" s="8" t="str">
        <f>IF(ISBLANK('Prime Meridian'!$B112),"",'Prime Meridian'!$A112)</f>
        <v/>
      </c>
      <c r="AH111" s="8" t="str">
        <f>IF(ISBLANK('Prime Meridian'!$B112),"",'Prime Meridian'!$B112)</f>
        <v/>
      </c>
      <c r="AI111" s="6" t="str">
        <f>IF(ISBLANK('Prime Meridian'!$B112),"",CONCATENATE(AG111," - ",AH111))</f>
        <v/>
      </c>
      <c r="AN111" s="3">
        <v>94</v>
      </c>
      <c r="AO111" s="8" t="str">
        <f>IF(ISBLANK(OpParam!$B97),"",OpParam!$A97)</f>
        <v/>
      </c>
      <c r="AP111" s="8" t="str">
        <f>IF(ISBLANK(OpParam!$B97),"",OpParam!$B97)</f>
        <v/>
      </c>
      <c r="AQ111" s="6" t="str">
        <f>IF(ISBLANK(OpParam!$B97),"",CONCATENATE(AO111," - ",AP111))</f>
        <v/>
      </c>
      <c r="AS111" s="8" t="str">
        <f>IF(ISBLANK(CoordOp!$B74),"",CoordOp!$A74)</f>
        <v/>
      </c>
      <c r="AT111" s="8" t="str">
        <f>IF(ISBLANK(CoordOp!$B74),"",CoordOp!$B74)</f>
        <v/>
      </c>
      <c r="AU111" s="6" t="str">
        <f>IF(ISBLANK(CoordOp!$B74),"",CONCATENATE(AS111," - ",AT111))</f>
        <v/>
      </c>
      <c r="AZ111" s="3">
        <v>103</v>
      </c>
      <c r="BA111" s="8" t="str">
        <f>IF(ISBLANK(Ellipsoid!$B106),"",Ellipsoid!$A106)</f>
        <v/>
      </c>
      <c r="BB111" s="8" t="str">
        <f>IF(ISBLANK(Ellipsoid!$B106),"",Ellipsoid!$B106)</f>
        <v/>
      </c>
      <c r="BC111" s="6" t="str">
        <f>IF(ISBLANK(Ellipsoid!$B106),"",CONCATENATE(BA111," - ",BB111))</f>
        <v/>
      </c>
      <c r="BQ111" s="8" t="str">
        <f>IF(ISBLANK('Source Citation'!$B113),"",'Source Citation'!$A113)</f>
        <v/>
      </c>
      <c r="BR111" s="8" t="str">
        <f>IF(ISBLANK('Source Citation'!$B113),"",'Source Citation'!$B113)</f>
        <v/>
      </c>
      <c r="BS111" s="6" t="str">
        <f>IF(ISBLANK('Source Citation'!$B113),"",CONCATENATE(BQ111," - ",BR111))</f>
        <v/>
      </c>
      <c r="BY111" s="8" t="str">
        <f>IF(ISBLANK('Geographic Extent'!$B113),"",'Geographic Extent'!$A113)</f>
        <v/>
      </c>
      <c r="BZ111" s="8" t="str">
        <f>IF(ISBLANK('Geographic Extent'!$B113),"",'Geographic Extent'!$B113)</f>
        <v/>
      </c>
      <c r="CA111" s="6" t="str">
        <f>IF(ISBLANK('Geographic Extent'!$B113),"",CONCATENATE(BY111," - ",BZ111))</f>
        <v/>
      </c>
    </row>
    <row r="112" spans="1:79" x14ac:dyDescent="0.2">
      <c r="A112" s="3">
        <v>38</v>
      </c>
      <c r="B112" s="8" t="str">
        <f>IF(ISBLANK(CRS!$B41),"",CRS!$A41)</f>
        <v/>
      </c>
      <c r="C112" s="8" t="str">
        <f>IF(ISBLANK(CRS!$B41),"",CRS!$B41)</f>
        <v/>
      </c>
      <c r="D112" s="8" t="str">
        <f>IF(ISBLANK(CRS!$B41),"",CRS!$D41)</f>
        <v/>
      </c>
      <c r="E112" s="6" t="str">
        <f>IF(ISBLANK(CRS!$B41),"",CONCATENATE(B111," - (",LEFT(D111,3),") - ",C111))</f>
        <v/>
      </c>
      <c r="F112" s="3">
        <v>66</v>
      </c>
      <c r="G112" s="8" t="str">
        <f>IF(ISBLANK(Datum!$B69),"",Datum!$A69)</f>
        <v/>
      </c>
      <c r="H112" s="8" t="str">
        <f>IF(ISBLANK(Datum!$B69),"",Datum!$B69)</f>
        <v/>
      </c>
      <c r="I112" s="8" t="str">
        <f>IF(ISBLANK(Datum!$B69),"",Datum!$D69)</f>
        <v/>
      </c>
      <c r="J112" s="6" t="str">
        <f>IF(ISBLANK(Datum!$B69),"",CONCATENATE(G111," - (",LEFT(I111,3),") - ",H111))</f>
        <v/>
      </c>
      <c r="K112" s="3">
        <v>104</v>
      </c>
      <c r="L112" s="8" t="str">
        <f>IF(ISBLANK(CoordSys!$B107),"",CoordSys!$A107)</f>
        <v/>
      </c>
      <c r="M112" s="8" t="str">
        <f>IF(ISBLANK(CoordSys!$B107),"",CoordSys!$B107)</f>
        <v/>
      </c>
      <c r="N112" s="8" t="str">
        <f>IF(ISBLANK(CoordSys!$B107),"",CoordSys!$D107)</f>
        <v/>
      </c>
      <c r="O112" s="6" t="str">
        <f>IF(ISBLANK(CoordSys!$B107),"",CONCATENATE(L112," - ",M112))</f>
        <v/>
      </c>
      <c r="P112" s="3">
        <v>99</v>
      </c>
      <c r="Q112" s="8" t="str">
        <f>IF(ISBLANK(CSAxis!$B102),"",CSAxis!$A102)</f>
        <v/>
      </c>
      <c r="R112" s="8" t="str">
        <f>IF(ISBLANK(CSAxis!$B102),"",CSAxis!$B102)</f>
        <v/>
      </c>
      <c r="S112" s="6" t="str">
        <f>IF(ISBLANK(CSAxis!$B102),"",CONCATENATE(Q112," - ",R112))</f>
        <v/>
      </c>
      <c r="AB112" s="3">
        <v>89</v>
      </c>
      <c r="AC112" s="8" t="str">
        <f>IF(ISBLANK(UoM!$B92),"",UoM!$A92)</f>
        <v/>
      </c>
      <c r="AD112" s="8" t="str">
        <f>IF(ISBLANK(UoM!$B92),"",UoM!$B92)</f>
        <v/>
      </c>
      <c r="AE112" s="6" t="str">
        <f>IF(ISBLANK(UoM!$B92),"",CONCATENATE(AC112," - ",AD112))</f>
        <v/>
      </c>
      <c r="AF112" s="3">
        <v>110</v>
      </c>
      <c r="AG112" s="8" t="str">
        <f>IF(ISBLANK('Prime Meridian'!$B113),"",'Prime Meridian'!$A113)</f>
        <v/>
      </c>
      <c r="AH112" s="8" t="str">
        <f>IF(ISBLANK('Prime Meridian'!$B113),"",'Prime Meridian'!$B113)</f>
        <v/>
      </c>
      <c r="AI112" s="6" t="str">
        <f>IF(ISBLANK('Prime Meridian'!$B113),"",CONCATENATE(AG112," - ",AH112))</f>
        <v/>
      </c>
      <c r="AN112" s="3">
        <v>95</v>
      </c>
      <c r="AO112" s="8" t="str">
        <f>IF(ISBLANK(OpParam!$B98),"",OpParam!$A98)</f>
        <v/>
      </c>
      <c r="AP112" s="8" t="str">
        <f>IF(ISBLANK(OpParam!$B98),"",OpParam!$B98)</f>
        <v/>
      </c>
      <c r="AQ112" s="6" t="str">
        <f>IF(ISBLANK(OpParam!$B98),"",CONCATENATE(AO112," - ",AP112))</f>
        <v/>
      </c>
      <c r="AS112" s="8" t="str">
        <f>IF(ISBLANK(CoordOp!$B75),"",CoordOp!$A75)</f>
        <v/>
      </c>
      <c r="AT112" s="8" t="str">
        <f>IF(ISBLANK(CoordOp!$B75),"",CoordOp!$B75)</f>
        <v/>
      </c>
      <c r="AU112" s="6" t="str">
        <f>IF(ISBLANK(CoordOp!$B75),"",CONCATENATE(AS112," - ",AT112))</f>
        <v/>
      </c>
      <c r="AZ112" s="3">
        <v>104</v>
      </c>
      <c r="BA112" s="8" t="str">
        <f>IF(ISBLANK(Ellipsoid!$B107),"",Ellipsoid!$A107)</f>
        <v/>
      </c>
      <c r="BB112" s="8" t="str">
        <f>IF(ISBLANK(Ellipsoid!$B107),"",Ellipsoid!$B107)</f>
        <v/>
      </c>
      <c r="BC112" s="6" t="str">
        <f>IF(ISBLANK(Ellipsoid!$B107),"",CONCATENATE(BA112," - ",BB112))</f>
        <v/>
      </c>
      <c r="BQ112" s="8" t="str">
        <f>IF(ISBLANK('Source Citation'!$B114),"",'Source Citation'!$A114)</f>
        <v/>
      </c>
      <c r="BR112" s="8" t="str">
        <f>IF(ISBLANK('Source Citation'!$B114),"",'Source Citation'!$B114)</f>
        <v/>
      </c>
      <c r="BS112" s="6" t="str">
        <f>IF(ISBLANK('Source Citation'!$B114),"",CONCATENATE(BQ112," - ",BR112))</f>
        <v/>
      </c>
      <c r="BY112" s="8" t="str">
        <f>IF(ISBLANK('Geographic Extent'!$B114),"",'Geographic Extent'!$A114)</f>
        <v/>
      </c>
      <c r="BZ112" s="8" t="str">
        <f>IF(ISBLANK('Geographic Extent'!$B114),"",'Geographic Extent'!$B114)</f>
        <v/>
      </c>
      <c r="CA112" s="6" t="str">
        <f>IF(ISBLANK('Geographic Extent'!$B114),"",CONCATENATE(BY112," - ",BZ112))</f>
        <v/>
      </c>
    </row>
    <row r="113" spans="1:79" x14ac:dyDescent="0.2">
      <c r="A113" s="3">
        <v>39</v>
      </c>
      <c r="B113" s="8" t="str">
        <f>IF(ISBLANK(CRS!$B42),"",CRS!$A42)</f>
        <v/>
      </c>
      <c r="C113" s="8" t="str">
        <f>IF(ISBLANK(CRS!$B42),"",CRS!$B42)</f>
        <v/>
      </c>
      <c r="D113" s="8" t="str">
        <f>IF(ISBLANK(CRS!$B42),"",CRS!$D42)</f>
        <v/>
      </c>
      <c r="E113" s="6" t="str">
        <f>IF(ISBLANK(CRS!$B42),"",CONCATENATE(B112," - (",LEFT(D112,3),") - ",C112))</f>
        <v/>
      </c>
      <c r="F113" s="3">
        <v>67</v>
      </c>
      <c r="G113" s="8" t="str">
        <f>IF(ISBLANK(Datum!$B70),"",Datum!$A70)</f>
        <v/>
      </c>
      <c r="H113" s="8" t="str">
        <f>IF(ISBLANK(Datum!$B70),"",Datum!$B70)</f>
        <v/>
      </c>
      <c r="I113" s="8" t="str">
        <f>IF(ISBLANK(Datum!$B70),"",Datum!$D70)</f>
        <v/>
      </c>
      <c r="J113" s="6" t="str">
        <f>IF(ISBLANK(Datum!$B70),"",CONCATENATE(G112," - (",LEFT(I112,3),") - ",H112))</f>
        <v/>
      </c>
      <c r="K113" s="3">
        <v>105</v>
      </c>
      <c r="L113" s="8" t="str">
        <f>IF(ISBLANK(CoordSys!$B108),"",CoordSys!$A108)</f>
        <v/>
      </c>
      <c r="M113" s="8" t="str">
        <f>IF(ISBLANK(CoordSys!$B108),"",CoordSys!$B108)</f>
        <v/>
      </c>
      <c r="N113" s="8" t="str">
        <f>IF(ISBLANK(CoordSys!$B108),"",CoordSys!$D108)</f>
        <v/>
      </c>
      <c r="O113" s="6" t="str">
        <f>IF(ISBLANK(CoordSys!$B108),"",CONCATENATE(L113," - ",M113))</f>
        <v/>
      </c>
      <c r="P113" s="3">
        <v>100</v>
      </c>
      <c r="Q113" s="8" t="str">
        <f>IF(ISBLANK(CSAxis!$B103),"",CSAxis!$A103)</f>
        <v/>
      </c>
      <c r="R113" s="8" t="str">
        <f>IF(ISBLANK(CSAxis!$B103),"",CSAxis!$B103)</f>
        <v/>
      </c>
      <c r="S113" s="6" t="str">
        <f>IF(ISBLANK(CSAxis!$B103),"",CONCATENATE(Q113," - ",R113))</f>
        <v/>
      </c>
      <c r="AB113" s="3">
        <v>90</v>
      </c>
      <c r="AC113" s="8" t="str">
        <f>IF(ISBLANK(UoM!$B93),"",UoM!$A93)</f>
        <v/>
      </c>
      <c r="AD113" s="8" t="str">
        <f>IF(ISBLANK(UoM!$B93),"",UoM!$B93)</f>
        <v/>
      </c>
      <c r="AE113" s="6" t="str">
        <f>IF(ISBLANK(UoM!$B93),"",CONCATENATE(AC113," - ",AD113))</f>
        <v/>
      </c>
      <c r="AF113" s="3">
        <v>111</v>
      </c>
      <c r="AG113" s="8" t="str">
        <f>IF(ISBLANK('Prime Meridian'!$B114),"",'Prime Meridian'!$A114)</f>
        <v/>
      </c>
      <c r="AH113" s="8" t="str">
        <f>IF(ISBLANK('Prime Meridian'!$B114),"",'Prime Meridian'!$B114)</f>
        <v/>
      </c>
      <c r="AI113" s="6" t="str">
        <f>IF(ISBLANK('Prime Meridian'!$B114),"",CONCATENATE(AG113," - ",AH113))</f>
        <v/>
      </c>
      <c r="AN113" s="3">
        <v>96</v>
      </c>
      <c r="AO113" s="8" t="str">
        <f>IF(ISBLANK(OpParam!$B99),"",OpParam!$A99)</f>
        <v/>
      </c>
      <c r="AP113" s="8" t="str">
        <f>IF(ISBLANK(OpParam!$B99),"",OpParam!$B99)</f>
        <v/>
      </c>
      <c r="AQ113" s="6" t="str">
        <f>IF(ISBLANK(OpParam!$B99),"",CONCATENATE(AO113," - ",AP113))</f>
        <v/>
      </c>
      <c r="AS113" s="8" t="str">
        <f>IF(ISBLANK(CoordOp!$B76),"",CoordOp!$A76)</f>
        <v/>
      </c>
      <c r="AT113" s="8" t="str">
        <f>IF(ISBLANK(CoordOp!$B76),"",CoordOp!$B76)</f>
        <v/>
      </c>
      <c r="AU113" s="6" t="str">
        <f>IF(ISBLANK(CoordOp!$B76),"",CONCATENATE(AS113," - ",AT113))</f>
        <v/>
      </c>
      <c r="AZ113" s="3">
        <v>105</v>
      </c>
      <c r="BA113" s="8" t="str">
        <f>IF(ISBLANK(Ellipsoid!$B108),"",Ellipsoid!$A108)</f>
        <v/>
      </c>
      <c r="BB113" s="8" t="str">
        <f>IF(ISBLANK(Ellipsoid!$B108),"",Ellipsoid!$B108)</f>
        <v/>
      </c>
      <c r="BC113" s="6" t="str">
        <f>IF(ISBLANK(Ellipsoid!$B108),"",CONCATENATE(BA113," - ",BB113))</f>
        <v/>
      </c>
      <c r="BQ113" s="8" t="str">
        <f>IF(ISBLANK('Source Citation'!$B115),"",'Source Citation'!$A115)</f>
        <v/>
      </c>
      <c r="BR113" s="8" t="str">
        <f>IF(ISBLANK('Source Citation'!$B115),"",'Source Citation'!$B115)</f>
        <v/>
      </c>
      <c r="BS113" s="6" t="str">
        <f>IF(ISBLANK('Source Citation'!$B115),"",CONCATENATE(BQ113," - ",BR113))</f>
        <v/>
      </c>
      <c r="BY113" s="8" t="str">
        <f>IF(ISBLANK('Geographic Extent'!$B115),"",'Geographic Extent'!$A115)</f>
        <v/>
      </c>
      <c r="BZ113" s="8" t="str">
        <f>IF(ISBLANK('Geographic Extent'!$B115),"",'Geographic Extent'!$B115)</f>
        <v/>
      </c>
      <c r="CA113" s="6" t="str">
        <f>IF(ISBLANK('Geographic Extent'!$B115),"",CONCATENATE(BY113," - ",BZ113))</f>
        <v/>
      </c>
    </row>
    <row r="114" spans="1:79" x14ac:dyDescent="0.2">
      <c r="A114" s="3">
        <v>40</v>
      </c>
      <c r="B114" s="8" t="str">
        <f>IF(ISBLANK(CRS!$B43),"",CRS!$A43)</f>
        <v/>
      </c>
      <c r="C114" s="8" t="str">
        <f>IF(ISBLANK(CRS!$B43),"",CRS!$B43)</f>
        <v/>
      </c>
      <c r="D114" s="8" t="str">
        <f>IF(ISBLANK(CRS!$B43),"",CRS!$D43)</f>
        <v/>
      </c>
      <c r="E114" s="6" t="str">
        <f>IF(ISBLANK(CRS!$B43),"",CONCATENATE(B113," - (",LEFT(D113,3),") - ",C113))</f>
        <v/>
      </c>
      <c r="F114" s="3">
        <v>68</v>
      </c>
      <c r="G114" s="8" t="str">
        <f>IF(ISBLANK(Datum!$B71),"",Datum!$A71)</f>
        <v/>
      </c>
      <c r="H114" s="8" t="str">
        <f>IF(ISBLANK(Datum!$B71),"",Datum!$B71)</f>
        <v/>
      </c>
      <c r="I114" s="8" t="str">
        <f>IF(ISBLANK(Datum!$B71),"",Datum!$D71)</f>
        <v/>
      </c>
      <c r="J114" s="6" t="str">
        <f>IF(ISBLANK(Datum!$B71),"",CONCATENATE(G113," - (",LEFT(I113,3),") - ",H113))</f>
        <v/>
      </c>
      <c r="K114" s="3">
        <v>106</v>
      </c>
      <c r="L114" s="8" t="str">
        <f>IF(ISBLANK(CoordSys!$B109),"",CoordSys!$A109)</f>
        <v/>
      </c>
      <c r="M114" s="8" t="str">
        <f>IF(ISBLANK(CoordSys!$B109),"",CoordSys!$B109)</f>
        <v/>
      </c>
      <c r="N114" s="8" t="str">
        <f>IF(ISBLANK(CoordSys!$B109),"",CoordSys!$D109)</f>
        <v/>
      </c>
      <c r="O114" s="6" t="str">
        <f>IF(ISBLANK(CoordSys!$B109),"",CONCATENATE(L114," - ",M114))</f>
        <v/>
      </c>
      <c r="P114" s="3">
        <v>101</v>
      </c>
      <c r="Q114" s="8" t="str">
        <f>IF(ISBLANK(CSAxis!$B104),"",CSAxis!$A104)</f>
        <v/>
      </c>
      <c r="R114" s="8" t="str">
        <f>IF(ISBLANK(CSAxis!$B104),"",CSAxis!$B104)</f>
        <v/>
      </c>
      <c r="S114" s="6" t="str">
        <f>IF(ISBLANK(CSAxis!$B104),"",CONCATENATE(Q114," - ",R114))</f>
        <v/>
      </c>
      <c r="AB114" s="3">
        <v>91</v>
      </c>
      <c r="AC114" s="8" t="str">
        <f>IF(ISBLANK(UoM!$B94),"",UoM!$A94)</f>
        <v/>
      </c>
      <c r="AD114" s="8" t="str">
        <f>IF(ISBLANK(UoM!$B94),"",UoM!$B94)</f>
        <v/>
      </c>
      <c r="AE114" s="6" t="str">
        <f>IF(ISBLANK(UoM!$B94),"",CONCATENATE(AC114," - ",AD114))</f>
        <v/>
      </c>
      <c r="AF114" s="3">
        <v>112</v>
      </c>
      <c r="AG114" s="8" t="str">
        <f>IF(ISBLANK('Prime Meridian'!$B115),"",'Prime Meridian'!$A115)</f>
        <v/>
      </c>
      <c r="AH114" s="8" t="str">
        <f>IF(ISBLANK('Prime Meridian'!$B115),"",'Prime Meridian'!$B115)</f>
        <v/>
      </c>
      <c r="AI114" s="6" t="str">
        <f>IF(ISBLANK('Prime Meridian'!$B115),"",CONCATENATE(AG114," - ",AH114))</f>
        <v/>
      </c>
      <c r="AN114" s="3">
        <v>97</v>
      </c>
      <c r="AO114" s="8" t="str">
        <f>IF(ISBLANK(OpParam!$B100),"",OpParam!$A100)</f>
        <v/>
      </c>
      <c r="AP114" s="8" t="str">
        <f>IF(ISBLANK(OpParam!$B100),"",OpParam!$B100)</f>
        <v/>
      </c>
      <c r="AQ114" s="6" t="str">
        <f>IF(ISBLANK(OpParam!$B100),"",CONCATENATE(AO114," - ",AP114))</f>
        <v/>
      </c>
      <c r="AS114" s="8" t="str">
        <f>IF(ISBLANK(CoordOp!$B77),"",CoordOp!$A77)</f>
        <v/>
      </c>
      <c r="AT114" s="8" t="str">
        <f>IF(ISBLANK(CoordOp!$B77),"",CoordOp!$B77)</f>
        <v/>
      </c>
      <c r="AU114" s="6" t="str">
        <f>IF(ISBLANK(CoordOp!$B77),"",CONCATENATE(AS114," - ",AT114))</f>
        <v/>
      </c>
      <c r="AZ114" s="3">
        <v>106</v>
      </c>
      <c r="BA114" s="8" t="str">
        <f>IF(ISBLANK(Ellipsoid!$B109),"",Ellipsoid!$A109)</f>
        <v/>
      </c>
      <c r="BB114" s="8" t="str">
        <f>IF(ISBLANK(Ellipsoid!$B109),"",Ellipsoid!$B109)</f>
        <v/>
      </c>
      <c r="BC114" s="6" t="str">
        <f>IF(ISBLANK(Ellipsoid!$B109),"",CONCATENATE(BA114," - ",BB114))</f>
        <v/>
      </c>
      <c r="BQ114" s="8" t="str">
        <f>IF(ISBLANK('Source Citation'!$B116),"",'Source Citation'!$A116)</f>
        <v/>
      </c>
      <c r="BR114" s="8" t="str">
        <f>IF(ISBLANK('Source Citation'!$B116),"",'Source Citation'!$B116)</f>
        <v/>
      </c>
      <c r="BS114" s="6" t="str">
        <f>IF(ISBLANK('Source Citation'!$B116),"",CONCATENATE(BQ114," - ",BR114))</f>
        <v/>
      </c>
      <c r="BY114" s="8" t="str">
        <f>IF(ISBLANK('Geographic Extent'!$B116),"",'Geographic Extent'!$A116)</f>
        <v/>
      </c>
      <c r="BZ114" s="8" t="str">
        <f>IF(ISBLANK('Geographic Extent'!$B116),"",'Geographic Extent'!$B116)</f>
        <v/>
      </c>
      <c r="CA114" s="6" t="str">
        <f>IF(ISBLANK('Geographic Extent'!$B116),"",CONCATENATE(BY114," - ",BZ114))</f>
        <v/>
      </c>
    </row>
    <row r="115" spans="1:79" x14ac:dyDescent="0.2">
      <c r="A115" s="3">
        <v>41</v>
      </c>
      <c r="B115" s="8" t="str">
        <f>IF(ISBLANK(CRS!$B44),"",CRS!$A44)</f>
        <v/>
      </c>
      <c r="C115" s="8" t="str">
        <f>IF(ISBLANK(CRS!$B44),"",CRS!$B44)</f>
        <v/>
      </c>
      <c r="D115" s="8" t="str">
        <f>IF(ISBLANK(CRS!$B44),"",CRS!$D44)</f>
        <v/>
      </c>
      <c r="E115" s="6" t="str">
        <f>IF(ISBLANK(CRS!$B44),"",CONCATENATE(B114," - (",LEFT(D114,3),") - ",C114))</f>
        <v/>
      </c>
      <c r="F115" s="3">
        <v>69</v>
      </c>
      <c r="G115" s="8" t="str">
        <f>IF(ISBLANK(Datum!$B72),"",Datum!$A72)</f>
        <v/>
      </c>
      <c r="H115" s="8" t="str">
        <f>IF(ISBLANK(Datum!$B72),"",Datum!$B72)</f>
        <v/>
      </c>
      <c r="I115" s="8" t="str">
        <f>IF(ISBLANK(Datum!$B72),"",Datum!$D72)</f>
        <v/>
      </c>
      <c r="J115" s="6" t="str">
        <f>IF(ISBLANK(Datum!$B72),"",CONCATENATE(G114," - (",LEFT(I114,3),") - ",H114))</f>
        <v/>
      </c>
      <c r="K115" s="3">
        <v>107</v>
      </c>
      <c r="L115" s="8" t="str">
        <f>IF(ISBLANK(CoordSys!$B110),"",CoordSys!$A110)</f>
        <v/>
      </c>
      <c r="M115" s="8" t="str">
        <f>IF(ISBLANK(CoordSys!$B110),"",CoordSys!$B110)</f>
        <v/>
      </c>
      <c r="N115" s="8" t="str">
        <f>IF(ISBLANK(CoordSys!$B110),"",CoordSys!$D110)</f>
        <v/>
      </c>
      <c r="O115" s="6" t="str">
        <f>IF(ISBLANK(CoordSys!$B110),"",CONCATENATE(L115," - ",M115))</f>
        <v/>
      </c>
      <c r="P115" s="3">
        <v>102</v>
      </c>
      <c r="Q115" s="8" t="str">
        <f>IF(ISBLANK(CSAxis!$B105),"",CSAxis!$A105)</f>
        <v/>
      </c>
      <c r="R115" s="8" t="str">
        <f>IF(ISBLANK(CSAxis!$B105),"",CSAxis!$B105)</f>
        <v/>
      </c>
      <c r="S115" s="6" t="str">
        <f>IF(ISBLANK(CSAxis!$B105),"",CONCATENATE(Q115," - ",R115))</f>
        <v/>
      </c>
      <c r="AB115" s="3">
        <v>92</v>
      </c>
      <c r="AC115" s="8" t="str">
        <f>IF(ISBLANK(UoM!$B95),"",UoM!$A95)</f>
        <v/>
      </c>
      <c r="AD115" s="8" t="str">
        <f>IF(ISBLANK(UoM!$B95),"",UoM!$B95)</f>
        <v/>
      </c>
      <c r="AE115" s="6" t="str">
        <f>IF(ISBLANK(UoM!$B95),"",CONCATENATE(AC115," - ",AD115))</f>
        <v/>
      </c>
      <c r="AF115" s="3">
        <v>113</v>
      </c>
      <c r="AG115" s="8" t="str">
        <f>IF(ISBLANK('Prime Meridian'!$B116),"",'Prime Meridian'!$A116)</f>
        <v/>
      </c>
      <c r="AH115" s="8" t="str">
        <f>IF(ISBLANK('Prime Meridian'!$B116),"",'Prime Meridian'!$B116)</f>
        <v/>
      </c>
      <c r="AI115" s="6" t="str">
        <f>IF(ISBLANK('Prime Meridian'!$B116),"",CONCATENATE(AG115," - ",AH115))</f>
        <v/>
      </c>
      <c r="AN115" s="3">
        <v>98</v>
      </c>
      <c r="AO115" s="8" t="str">
        <f>IF(ISBLANK(OpParam!$B101),"",OpParam!$A101)</f>
        <v/>
      </c>
      <c r="AP115" s="8" t="str">
        <f>IF(ISBLANK(OpParam!$B101),"",OpParam!$B101)</f>
        <v/>
      </c>
      <c r="AQ115" s="6" t="str">
        <f>IF(ISBLANK(OpParam!$B101),"",CONCATENATE(AO115," - ",AP115))</f>
        <v/>
      </c>
      <c r="AS115" s="8" t="str">
        <f>IF(ISBLANK(CoordOp!$B78),"",CoordOp!$A78)</f>
        <v/>
      </c>
      <c r="AT115" s="8" t="str">
        <f>IF(ISBLANK(CoordOp!$B78),"",CoordOp!$B78)</f>
        <v/>
      </c>
      <c r="AU115" s="6" t="str">
        <f>IF(ISBLANK(CoordOp!$B78),"",CONCATENATE(AS115," - ",AT115))</f>
        <v/>
      </c>
      <c r="AZ115" s="3">
        <v>107</v>
      </c>
      <c r="BA115" s="8" t="str">
        <f>IF(ISBLANK(Ellipsoid!$B110),"",Ellipsoid!$A110)</f>
        <v/>
      </c>
      <c r="BB115" s="8" t="str">
        <f>IF(ISBLANK(Ellipsoid!$B110),"",Ellipsoid!$B110)</f>
        <v/>
      </c>
      <c r="BC115" s="6" t="str">
        <f>IF(ISBLANK(Ellipsoid!$B110),"",CONCATENATE(BA115," - ",BB115))</f>
        <v/>
      </c>
      <c r="BQ115" s="8" t="str">
        <f>IF(ISBLANK('Source Citation'!$B117),"",'Source Citation'!$A117)</f>
        <v/>
      </c>
      <c r="BR115" s="8" t="str">
        <f>IF(ISBLANK('Source Citation'!$B117),"",'Source Citation'!$B117)</f>
        <v/>
      </c>
      <c r="BS115" s="6" t="str">
        <f>IF(ISBLANK('Source Citation'!$B117),"",CONCATENATE(BQ115," - ",BR115))</f>
        <v/>
      </c>
      <c r="BY115" s="8" t="str">
        <f>IF(ISBLANK('Geographic Extent'!$B117),"",'Geographic Extent'!$A117)</f>
        <v/>
      </c>
      <c r="BZ115" s="8" t="str">
        <f>IF(ISBLANK('Geographic Extent'!$B117),"",'Geographic Extent'!$B117)</f>
        <v/>
      </c>
      <c r="CA115" s="6" t="str">
        <f>IF(ISBLANK('Geographic Extent'!$B117),"",CONCATENATE(BY115," - ",BZ115))</f>
        <v/>
      </c>
    </row>
    <row r="116" spans="1:79" x14ac:dyDescent="0.2">
      <c r="A116" s="3">
        <v>42</v>
      </c>
      <c r="B116" s="8" t="str">
        <f>IF(ISBLANK(CRS!$B45),"",CRS!$A45)</f>
        <v/>
      </c>
      <c r="C116" s="8" t="str">
        <f>IF(ISBLANK(CRS!$B45),"",CRS!$B45)</f>
        <v/>
      </c>
      <c r="D116" s="8" t="str">
        <f>IF(ISBLANK(CRS!$B45),"",CRS!$D45)</f>
        <v/>
      </c>
      <c r="E116" s="6" t="str">
        <f>IF(ISBLANK(CRS!$B45),"",CONCATENATE(B115," - (",LEFT(D115,3),") - ",C115))</f>
        <v/>
      </c>
      <c r="F116" s="3">
        <v>70</v>
      </c>
      <c r="G116" s="8" t="str">
        <f>IF(ISBLANK(Datum!$B73),"",Datum!$A73)</f>
        <v/>
      </c>
      <c r="H116" s="8" t="str">
        <f>IF(ISBLANK(Datum!$B73),"",Datum!$B73)</f>
        <v/>
      </c>
      <c r="I116" s="8" t="str">
        <f>IF(ISBLANK(Datum!$B73),"",Datum!$D73)</f>
        <v/>
      </c>
      <c r="J116" s="6" t="str">
        <f>IF(ISBLANK(Datum!$B73),"",CONCATENATE(G115," - (",LEFT(I115,3),") - ",H115))</f>
        <v/>
      </c>
      <c r="K116" s="3">
        <v>108</v>
      </c>
      <c r="L116" s="8" t="str">
        <f>IF(ISBLANK(CoordSys!$B111),"",CoordSys!$A111)</f>
        <v/>
      </c>
      <c r="M116" s="8" t="str">
        <f>IF(ISBLANK(CoordSys!$B111),"",CoordSys!$B111)</f>
        <v/>
      </c>
      <c r="N116" s="8" t="str">
        <f>IF(ISBLANK(CoordSys!$B111),"",CoordSys!$D111)</f>
        <v/>
      </c>
      <c r="O116" s="6" t="str">
        <f>IF(ISBLANK(CoordSys!$B111),"",CONCATENATE(L116," - ",M116))</f>
        <v/>
      </c>
      <c r="P116" s="3">
        <v>103</v>
      </c>
      <c r="Q116" s="8" t="str">
        <f>IF(ISBLANK(CSAxis!$B106),"",CSAxis!$A106)</f>
        <v/>
      </c>
      <c r="R116" s="8" t="str">
        <f>IF(ISBLANK(CSAxis!$B106),"",CSAxis!$B106)</f>
        <v/>
      </c>
      <c r="S116" s="6" t="str">
        <f>IF(ISBLANK(CSAxis!$B106),"",CONCATENATE(Q116," - ",R116))</f>
        <v/>
      </c>
      <c r="AB116" s="3">
        <v>93</v>
      </c>
      <c r="AC116" s="8" t="str">
        <f>IF(ISBLANK(UoM!$B96),"",UoM!$A96)</f>
        <v/>
      </c>
      <c r="AD116" s="8" t="str">
        <f>IF(ISBLANK(UoM!$B96),"",UoM!$B96)</f>
        <v/>
      </c>
      <c r="AE116" s="6" t="str">
        <f>IF(ISBLANK(UoM!$B96),"",CONCATENATE(AC116," - ",AD116))</f>
        <v/>
      </c>
      <c r="AF116" s="3">
        <v>114</v>
      </c>
      <c r="AG116" s="8" t="str">
        <f>IF(ISBLANK('Prime Meridian'!$B117),"",'Prime Meridian'!$A117)</f>
        <v/>
      </c>
      <c r="AH116" s="8" t="str">
        <f>IF(ISBLANK('Prime Meridian'!$B117),"",'Prime Meridian'!$B117)</f>
        <v/>
      </c>
      <c r="AI116" s="6" t="str">
        <f>IF(ISBLANK('Prime Meridian'!$B117),"",CONCATENATE(AG116," - ",AH116))</f>
        <v/>
      </c>
      <c r="AN116" s="3">
        <v>99</v>
      </c>
      <c r="AO116" s="8" t="str">
        <f>IF(ISBLANK(OpParam!$B102),"",OpParam!$A102)</f>
        <v/>
      </c>
      <c r="AP116" s="8" t="str">
        <f>IF(ISBLANK(OpParam!$B102),"",OpParam!$B102)</f>
        <v/>
      </c>
      <c r="AQ116" s="6" t="str">
        <f>IF(ISBLANK(OpParam!$B102),"",CONCATENATE(AO116," - ",AP116))</f>
        <v/>
      </c>
      <c r="AS116" s="8" t="str">
        <f>IF(ISBLANK(CoordOp!$B79),"",CoordOp!$A79)</f>
        <v/>
      </c>
      <c r="AT116" s="8" t="str">
        <f>IF(ISBLANK(CoordOp!$B79),"",CoordOp!$B79)</f>
        <v/>
      </c>
      <c r="AU116" s="6" t="str">
        <f>IF(ISBLANK(CoordOp!$B79),"",CONCATENATE(AS116," - ",AT116))</f>
        <v/>
      </c>
      <c r="AZ116" s="3">
        <v>108</v>
      </c>
      <c r="BA116" s="8" t="str">
        <f>IF(ISBLANK(Ellipsoid!$B111),"",Ellipsoid!$A111)</f>
        <v/>
      </c>
      <c r="BB116" s="8" t="str">
        <f>IF(ISBLANK(Ellipsoid!$B111),"",Ellipsoid!$B111)</f>
        <v/>
      </c>
      <c r="BC116" s="6" t="str">
        <f>IF(ISBLANK(Ellipsoid!$B111),"",CONCATENATE(BA116," - ",BB116))</f>
        <v/>
      </c>
      <c r="BQ116" s="8" t="str">
        <f>IF(ISBLANK('Source Citation'!$B118),"",'Source Citation'!$A118)</f>
        <v/>
      </c>
      <c r="BR116" s="8" t="str">
        <f>IF(ISBLANK('Source Citation'!$B118),"",'Source Citation'!$B118)</f>
        <v/>
      </c>
      <c r="BS116" s="6" t="str">
        <f>IF(ISBLANK('Source Citation'!$B118),"",CONCATENATE(BQ116," - ",BR116))</f>
        <v/>
      </c>
      <c r="BY116" s="8" t="str">
        <f>IF(ISBLANK('Geographic Extent'!$B118),"",'Geographic Extent'!$A118)</f>
        <v/>
      </c>
      <c r="BZ116" s="8" t="str">
        <f>IF(ISBLANK('Geographic Extent'!$B118),"",'Geographic Extent'!$B118)</f>
        <v/>
      </c>
      <c r="CA116" s="6" t="str">
        <f>IF(ISBLANK('Geographic Extent'!$B118),"",CONCATENATE(BY116," - ",BZ116))</f>
        <v/>
      </c>
    </row>
    <row r="117" spans="1:79" x14ac:dyDescent="0.2">
      <c r="A117" s="3">
        <v>43</v>
      </c>
      <c r="B117" s="8" t="str">
        <f>IF(ISBLANK(CRS!$B46),"",CRS!$A46)</f>
        <v/>
      </c>
      <c r="C117" s="8" t="str">
        <f>IF(ISBLANK(CRS!$B46),"",CRS!$B46)</f>
        <v/>
      </c>
      <c r="D117" s="8" t="str">
        <f>IF(ISBLANK(CRS!$B46),"",CRS!$D46)</f>
        <v/>
      </c>
      <c r="E117" s="6" t="str">
        <f>IF(ISBLANK(CRS!$B46),"",CONCATENATE(B116," - (",LEFT(D116,3),") - ",C116))</f>
        <v/>
      </c>
      <c r="F117" s="3">
        <v>71</v>
      </c>
      <c r="G117" s="8" t="str">
        <f>IF(ISBLANK(Datum!$B74),"",Datum!$A74)</f>
        <v/>
      </c>
      <c r="H117" s="8" t="str">
        <f>IF(ISBLANK(Datum!$B74),"",Datum!$B74)</f>
        <v/>
      </c>
      <c r="I117" s="8" t="str">
        <f>IF(ISBLANK(Datum!$B74),"",Datum!$D74)</f>
        <v/>
      </c>
      <c r="J117" s="6" t="str">
        <f>IF(ISBLANK(Datum!$B74),"",CONCATENATE(G116," - (",LEFT(I116,3),") - ",H116))</f>
        <v/>
      </c>
      <c r="K117" s="3">
        <v>109</v>
      </c>
      <c r="L117" s="8" t="str">
        <f>IF(ISBLANK(CoordSys!$B112),"",CoordSys!$A112)</f>
        <v/>
      </c>
      <c r="M117" s="8" t="str">
        <f>IF(ISBLANK(CoordSys!$B112),"",CoordSys!$B112)</f>
        <v/>
      </c>
      <c r="N117" s="8" t="str">
        <f>IF(ISBLANK(CoordSys!$B112),"",CoordSys!$D112)</f>
        <v/>
      </c>
      <c r="O117" s="6" t="str">
        <f>IF(ISBLANK(CoordSys!$B112),"",CONCATENATE(L117," - ",M117))</f>
        <v/>
      </c>
      <c r="P117" s="3">
        <v>104</v>
      </c>
      <c r="Q117" s="8" t="str">
        <f>IF(ISBLANK(CSAxis!$B107),"",CSAxis!$A107)</f>
        <v/>
      </c>
      <c r="R117" s="8" t="str">
        <f>IF(ISBLANK(CSAxis!$B107),"",CSAxis!$B107)</f>
        <v/>
      </c>
      <c r="S117" s="6" t="str">
        <f>IF(ISBLANK(CSAxis!$B107),"",CONCATENATE(Q117," - ",R117))</f>
        <v/>
      </c>
      <c r="AB117" s="3">
        <v>94</v>
      </c>
      <c r="AC117" s="8" t="str">
        <f>IF(ISBLANK(UoM!$B97),"",UoM!$A97)</f>
        <v/>
      </c>
      <c r="AD117" s="8" t="str">
        <f>IF(ISBLANK(UoM!$B97),"",UoM!$B97)</f>
        <v/>
      </c>
      <c r="AE117" s="6" t="str">
        <f>IF(ISBLANK(UoM!$B97),"",CONCATENATE(AC117," - ",AD117))</f>
        <v/>
      </c>
      <c r="AF117" s="3">
        <v>115</v>
      </c>
      <c r="AG117" s="8" t="str">
        <f>IF(ISBLANK('Prime Meridian'!$B118),"",'Prime Meridian'!$A118)</f>
        <v/>
      </c>
      <c r="AH117" s="8" t="str">
        <f>IF(ISBLANK('Prime Meridian'!$B118),"",'Prime Meridian'!$B118)</f>
        <v/>
      </c>
      <c r="AI117" s="6" t="str">
        <f>IF(ISBLANK('Prime Meridian'!$B118),"",CONCATENATE(AG117," - ",AH117))</f>
        <v/>
      </c>
      <c r="AN117" s="3">
        <v>100</v>
      </c>
      <c r="AO117" s="8" t="str">
        <f>IF(ISBLANK(OpParam!$B103),"",OpParam!$A103)</f>
        <v/>
      </c>
      <c r="AP117" s="8" t="str">
        <f>IF(ISBLANK(OpParam!$B103),"",OpParam!$B103)</f>
        <v/>
      </c>
      <c r="AQ117" s="6" t="str">
        <f>IF(ISBLANK(OpParam!$B103),"",CONCATENATE(AO117," - ",AP117))</f>
        <v/>
      </c>
      <c r="AS117" s="8" t="str">
        <f>IF(ISBLANK(CoordOp!$B80),"",CoordOp!$A80)</f>
        <v/>
      </c>
      <c r="AT117" s="8" t="str">
        <f>IF(ISBLANK(CoordOp!$B80),"",CoordOp!$B80)</f>
        <v/>
      </c>
      <c r="AU117" s="6" t="str">
        <f>IF(ISBLANK(CoordOp!$B80),"",CONCATENATE(AS117," - ",AT117))</f>
        <v/>
      </c>
      <c r="AZ117" s="3">
        <v>109</v>
      </c>
      <c r="BA117" s="8" t="str">
        <f>IF(ISBLANK(Ellipsoid!$B112),"",Ellipsoid!$A112)</f>
        <v/>
      </c>
      <c r="BB117" s="8" t="str">
        <f>IF(ISBLANK(Ellipsoid!$B112),"",Ellipsoid!$B112)</f>
        <v/>
      </c>
      <c r="BC117" s="6" t="str">
        <f>IF(ISBLANK(Ellipsoid!$B112),"",CONCATENATE(BA117," - ",BB117))</f>
        <v/>
      </c>
      <c r="BQ117" s="8" t="str">
        <f>IF(ISBLANK('Source Citation'!$B119),"",'Source Citation'!$A119)</f>
        <v/>
      </c>
      <c r="BR117" s="8" t="str">
        <f>IF(ISBLANK('Source Citation'!$B119),"",'Source Citation'!$B119)</f>
        <v/>
      </c>
      <c r="BS117" s="6" t="str">
        <f>IF(ISBLANK('Source Citation'!$B119),"",CONCATENATE(BQ117," - ",BR117))</f>
        <v/>
      </c>
      <c r="BY117" s="8" t="str">
        <f>IF(ISBLANK('Geographic Extent'!$B119),"",'Geographic Extent'!$A119)</f>
        <v/>
      </c>
      <c r="BZ117" s="8" t="str">
        <f>IF(ISBLANK('Geographic Extent'!$B119),"",'Geographic Extent'!$B119)</f>
        <v/>
      </c>
      <c r="CA117" s="6" t="str">
        <f>IF(ISBLANK('Geographic Extent'!$B119),"",CONCATENATE(BY117," - ",BZ117))</f>
        <v/>
      </c>
    </row>
    <row r="118" spans="1:79" x14ac:dyDescent="0.2">
      <c r="A118" s="3">
        <v>44</v>
      </c>
      <c r="B118" s="8" t="str">
        <f>IF(ISBLANK(CRS!$B47),"",CRS!$A47)</f>
        <v/>
      </c>
      <c r="C118" s="8" t="str">
        <f>IF(ISBLANK(CRS!$B47),"",CRS!$B47)</f>
        <v/>
      </c>
      <c r="D118" s="8" t="str">
        <f>IF(ISBLANK(CRS!$B47),"",CRS!$D47)</f>
        <v/>
      </c>
      <c r="E118" s="6" t="str">
        <f>IF(ISBLANK(CRS!$B47),"",CONCATENATE(B117," - (",LEFT(D117,3),") - ",C117))</f>
        <v/>
      </c>
      <c r="F118" s="3">
        <v>72</v>
      </c>
      <c r="G118" s="8" t="str">
        <f>IF(ISBLANK(Datum!$B75),"",Datum!$A75)</f>
        <v/>
      </c>
      <c r="H118" s="8" t="str">
        <f>IF(ISBLANK(Datum!$B75),"",Datum!$B75)</f>
        <v/>
      </c>
      <c r="I118" s="8" t="str">
        <f>IF(ISBLANK(Datum!$B75),"",Datum!$D75)</f>
        <v/>
      </c>
      <c r="J118" s="6" t="str">
        <f>IF(ISBLANK(Datum!$B75),"",CONCATENATE(G117," - (",LEFT(I117,3),") - ",H117))</f>
        <v/>
      </c>
      <c r="K118" s="3">
        <v>110</v>
      </c>
      <c r="L118" s="8" t="str">
        <f>IF(ISBLANK(CoordSys!$B113),"",CoordSys!$A113)</f>
        <v/>
      </c>
      <c r="M118" s="8" t="str">
        <f>IF(ISBLANK(CoordSys!$B113),"",CoordSys!$B113)</f>
        <v/>
      </c>
      <c r="N118" s="8" t="str">
        <f>IF(ISBLANK(CoordSys!$B113),"",CoordSys!$D113)</f>
        <v/>
      </c>
      <c r="O118" s="6" t="str">
        <f>IF(ISBLANK(CoordSys!$B113),"",CONCATENATE(L118," - ",M118))</f>
        <v/>
      </c>
      <c r="P118" s="3">
        <v>105</v>
      </c>
      <c r="Q118" s="8" t="str">
        <f>IF(ISBLANK(CSAxis!$B108),"",CSAxis!$A108)</f>
        <v/>
      </c>
      <c r="R118" s="8" t="str">
        <f>IF(ISBLANK(CSAxis!$B108),"",CSAxis!$B108)</f>
        <v/>
      </c>
      <c r="S118" s="6" t="str">
        <f>IF(ISBLANK(CSAxis!$B108),"",CONCATENATE(Q118," - ",R118))</f>
        <v/>
      </c>
      <c r="AB118" s="3">
        <v>95</v>
      </c>
      <c r="AC118" s="8" t="str">
        <f>IF(ISBLANK(UoM!$B98),"",UoM!$A98)</f>
        <v/>
      </c>
      <c r="AD118" s="8" t="str">
        <f>IF(ISBLANK(UoM!$B98),"",UoM!$B98)</f>
        <v/>
      </c>
      <c r="AE118" s="6" t="str">
        <f>IF(ISBLANK(UoM!$B98),"",CONCATENATE(AC118," - ",AD118))</f>
        <v/>
      </c>
      <c r="AF118" s="3">
        <v>116</v>
      </c>
      <c r="AG118" s="8" t="str">
        <f>IF(ISBLANK('Prime Meridian'!$B119),"",'Prime Meridian'!$A119)</f>
        <v/>
      </c>
      <c r="AH118" s="8" t="str">
        <f>IF(ISBLANK('Prime Meridian'!$B119),"",'Prime Meridian'!$B119)</f>
        <v/>
      </c>
      <c r="AI118" s="6" t="str">
        <f>IF(ISBLANK('Prime Meridian'!$B119),"",CONCATENATE(AG118," - ",AH118))</f>
        <v/>
      </c>
      <c r="AN118" s="3">
        <v>101</v>
      </c>
      <c r="AO118" s="8" t="str">
        <f>IF(ISBLANK(OpParam!$B104),"",OpParam!$A104)</f>
        <v/>
      </c>
      <c r="AP118" s="8" t="str">
        <f>IF(ISBLANK(OpParam!$B104),"",OpParam!$B104)</f>
        <v/>
      </c>
      <c r="AQ118" s="6" t="str">
        <f>IF(ISBLANK(OpParam!$B104),"",CONCATENATE(AO118," - ",AP118))</f>
        <v/>
      </c>
      <c r="AS118" s="8" t="str">
        <f>IF(ISBLANK(CoordOp!$B81),"",CoordOp!$A81)</f>
        <v/>
      </c>
      <c r="AT118" s="8" t="str">
        <f>IF(ISBLANK(CoordOp!$B81),"",CoordOp!$B81)</f>
        <v/>
      </c>
      <c r="AU118" s="6" t="str">
        <f>IF(ISBLANK(CoordOp!$B81),"",CONCATENATE(AS118," - ",AT118))</f>
        <v/>
      </c>
      <c r="AZ118" s="3">
        <v>110</v>
      </c>
      <c r="BA118" s="8" t="str">
        <f>IF(ISBLANK(Ellipsoid!$B113),"",Ellipsoid!$A113)</f>
        <v/>
      </c>
      <c r="BB118" s="8" t="str">
        <f>IF(ISBLANK(Ellipsoid!$B113),"",Ellipsoid!$B113)</f>
        <v/>
      </c>
      <c r="BC118" s="6" t="str">
        <f>IF(ISBLANK(Ellipsoid!$B113),"",CONCATENATE(BA118," - ",BB118))</f>
        <v/>
      </c>
      <c r="BQ118" s="8" t="str">
        <f>IF(ISBLANK('Source Citation'!$B120),"",'Source Citation'!$A120)</f>
        <v/>
      </c>
      <c r="BR118" s="8" t="str">
        <f>IF(ISBLANK('Source Citation'!$B120),"",'Source Citation'!$B120)</f>
        <v/>
      </c>
      <c r="BS118" s="6" t="str">
        <f>IF(ISBLANK('Source Citation'!$B120),"",CONCATENATE(BQ118," - ",BR118))</f>
        <v/>
      </c>
      <c r="BY118" s="8" t="str">
        <f>IF(ISBLANK('Geographic Extent'!$B120),"",'Geographic Extent'!$A120)</f>
        <v/>
      </c>
      <c r="BZ118" s="8" t="str">
        <f>IF(ISBLANK('Geographic Extent'!$B120),"",'Geographic Extent'!$B120)</f>
        <v/>
      </c>
      <c r="CA118" s="6" t="str">
        <f>IF(ISBLANK('Geographic Extent'!$B120),"",CONCATENATE(BY118," - ",BZ118))</f>
        <v/>
      </c>
    </row>
    <row r="119" spans="1:79" x14ac:dyDescent="0.2">
      <c r="A119" s="3">
        <v>45</v>
      </c>
      <c r="B119" s="8" t="str">
        <f>IF(ISBLANK(CRS!$B48),"",CRS!$A48)</f>
        <v/>
      </c>
      <c r="C119" s="8" t="str">
        <f>IF(ISBLANK(CRS!$B48),"",CRS!$B48)</f>
        <v/>
      </c>
      <c r="D119" s="8" t="str">
        <f>IF(ISBLANK(CRS!$B48),"",CRS!$D48)</f>
        <v/>
      </c>
      <c r="E119" s="6" t="str">
        <f>IF(ISBLANK(CRS!$B48),"",CONCATENATE(B118," - (",LEFT(D118,3),") - ",C118))</f>
        <v/>
      </c>
      <c r="F119" s="3">
        <v>73</v>
      </c>
      <c r="G119" s="8" t="str">
        <f>IF(ISBLANK(Datum!$B76),"",Datum!$A76)</f>
        <v/>
      </c>
      <c r="H119" s="8" t="str">
        <f>IF(ISBLANK(Datum!$B76),"",Datum!$B76)</f>
        <v/>
      </c>
      <c r="I119" s="8" t="str">
        <f>IF(ISBLANK(Datum!$B76),"",Datum!$D76)</f>
        <v/>
      </c>
      <c r="J119" s="6" t="str">
        <f>IF(ISBLANK(Datum!$B76),"",CONCATENATE(G118," - (",LEFT(I118,3),") - ",H118))</f>
        <v/>
      </c>
      <c r="K119" s="3">
        <v>111</v>
      </c>
      <c r="L119" s="8" t="str">
        <f>IF(ISBLANK(CoordSys!$B114),"",CoordSys!$A114)</f>
        <v/>
      </c>
      <c r="M119" s="8" t="str">
        <f>IF(ISBLANK(CoordSys!$B114),"",CoordSys!$B114)</f>
        <v/>
      </c>
      <c r="N119" s="8" t="str">
        <f>IF(ISBLANK(CoordSys!$B114),"",CoordSys!$D114)</f>
        <v/>
      </c>
      <c r="O119" s="6" t="str">
        <f>IF(ISBLANK(CoordSys!$B114),"",CONCATENATE(L119," - ",M119))</f>
        <v/>
      </c>
      <c r="P119" s="3">
        <v>106</v>
      </c>
      <c r="Q119" s="8" t="str">
        <f>IF(ISBLANK(CSAxis!$B109),"",CSAxis!$A109)</f>
        <v/>
      </c>
      <c r="R119" s="8" t="str">
        <f>IF(ISBLANK(CSAxis!$B109),"",CSAxis!$B109)</f>
        <v/>
      </c>
      <c r="S119" s="6" t="str">
        <f>IF(ISBLANK(CSAxis!$B109),"",CONCATENATE(Q119," - ",R119))</f>
        <v/>
      </c>
      <c r="AB119" s="3">
        <v>96</v>
      </c>
      <c r="AC119" s="8" t="str">
        <f>IF(ISBLANK(UoM!$B99),"",UoM!$A99)</f>
        <v/>
      </c>
      <c r="AD119" s="8" t="str">
        <f>IF(ISBLANK(UoM!$B99),"",UoM!$B99)</f>
        <v/>
      </c>
      <c r="AE119" s="6" t="str">
        <f>IF(ISBLANK(UoM!$B99),"",CONCATENATE(AC119," - ",AD119))</f>
        <v/>
      </c>
      <c r="AF119" s="3">
        <v>117</v>
      </c>
      <c r="AG119" s="8" t="str">
        <f>IF(ISBLANK('Prime Meridian'!$B120),"",'Prime Meridian'!$A120)</f>
        <v/>
      </c>
      <c r="AH119" s="8" t="str">
        <f>IF(ISBLANK('Prime Meridian'!$B120),"",'Prime Meridian'!$B120)</f>
        <v/>
      </c>
      <c r="AI119" s="6" t="str">
        <f>IF(ISBLANK('Prime Meridian'!$B120),"",CONCATENATE(AG119," - ",AH119))</f>
        <v/>
      </c>
      <c r="AN119" s="3">
        <v>102</v>
      </c>
      <c r="AO119" s="8" t="str">
        <f>IF(ISBLANK(OpParam!$B105),"",OpParam!$A105)</f>
        <v/>
      </c>
      <c r="AP119" s="8" t="str">
        <f>IF(ISBLANK(OpParam!$B105),"",OpParam!$B105)</f>
        <v/>
      </c>
      <c r="AQ119" s="6" t="str">
        <f>IF(ISBLANK(OpParam!$B105),"",CONCATENATE(AO119," - ",AP119))</f>
        <v/>
      </c>
      <c r="AS119" s="8" t="str">
        <f>IF(ISBLANK(CoordOp!$B82),"",CoordOp!$A82)</f>
        <v/>
      </c>
      <c r="AT119" s="8" t="str">
        <f>IF(ISBLANK(CoordOp!$B82),"",CoordOp!$B82)</f>
        <v/>
      </c>
      <c r="AU119" s="6" t="str">
        <f>IF(ISBLANK(CoordOp!$B82),"",CONCATENATE(AS119," - ",AT119))</f>
        <v/>
      </c>
      <c r="AZ119" s="3">
        <v>111</v>
      </c>
      <c r="BA119" s="8" t="str">
        <f>IF(ISBLANK(Ellipsoid!$B114),"",Ellipsoid!$A114)</f>
        <v/>
      </c>
      <c r="BB119" s="8" t="str">
        <f>IF(ISBLANK(Ellipsoid!$B114),"",Ellipsoid!$B114)</f>
        <v/>
      </c>
      <c r="BC119" s="6" t="str">
        <f>IF(ISBLANK(Ellipsoid!$B114),"",CONCATENATE(BA119," - ",BB119))</f>
        <v/>
      </c>
      <c r="BQ119" s="8" t="str">
        <f>IF(ISBLANK('Source Citation'!$B121),"",'Source Citation'!$A121)</f>
        <v/>
      </c>
      <c r="BR119" s="8" t="str">
        <f>IF(ISBLANK('Source Citation'!$B121),"",'Source Citation'!$B121)</f>
        <v/>
      </c>
      <c r="BS119" s="6" t="str">
        <f>IF(ISBLANK('Source Citation'!$B121),"",CONCATENATE(BQ119," - ",BR119))</f>
        <v/>
      </c>
      <c r="BY119" s="8" t="str">
        <f>IF(ISBLANK('Geographic Extent'!$B121),"",'Geographic Extent'!$A121)</f>
        <v/>
      </c>
      <c r="BZ119" s="8" t="str">
        <f>IF(ISBLANK('Geographic Extent'!$B121),"",'Geographic Extent'!$B121)</f>
        <v/>
      </c>
      <c r="CA119" s="6" t="str">
        <f>IF(ISBLANK('Geographic Extent'!$B121),"",CONCATENATE(BY119," - ",BZ119))</f>
        <v/>
      </c>
    </row>
    <row r="120" spans="1:79" x14ac:dyDescent="0.2">
      <c r="A120" s="3">
        <v>46</v>
      </c>
      <c r="B120" s="8" t="str">
        <f>IF(ISBLANK(CRS!$B49),"",CRS!$A49)</f>
        <v/>
      </c>
      <c r="C120" s="8" t="str">
        <f>IF(ISBLANK(CRS!$B49),"",CRS!$B49)</f>
        <v/>
      </c>
      <c r="D120" s="8" t="str">
        <f>IF(ISBLANK(CRS!$B49),"",CRS!$D49)</f>
        <v/>
      </c>
      <c r="E120" s="6" t="str">
        <f>IF(ISBLANK(CRS!$B49),"",CONCATENATE(B119," - (",LEFT(D119,3),") - ",C119))</f>
        <v/>
      </c>
      <c r="F120" s="3">
        <v>74</v>
      </c>
      <c r="G120" s="8" t="str">
        <f>IF(ISBLANK(Datum!$B77),"",Datum!$A77)</f>
        <v/>
      </c>
      <c r="H120" s="8" t="str">
        <f>IF(ISBLANK(Datum!$B77),"",Datum!$B77)</f>
        <v/>
      </c>
      <c r="I120" s="8" t="str">
        <f>IF(ISBLANK(Datum!$B77),"",Datum!$D77)</f>
        <v/>
      </c>
      <c r="J120" s="6" t="str">
        <f>IF(ISBLANK(Datum!$B77),"",CONCATENATE(G119," - (",LEFT(I119,3),") - ",H119))</f>
        <v/>
      </c>
      <c r="K120" s="3">
        <v>112</v>
      </c>
      <c r="L120" s="8" t="str">
        <f>IF(ISBLANK(CoordSys!$B115),"",CoordSys!$A115)</f>
        <v/>
      </c>
      <c r="M120" s="8" t="str">
        <f>IF(ISBLANK(CoordSys!$B115),"",CoordSys!$B115)</f>
        <v/>
      </c>
      <c r="N120" s="8" t="str">
        <f>IF(ISBLANK(CoordSys!$B115),"",CoordSys!$D115)</f>
        <v/>
      </c>
      <c r="O120" s="6" t="str">
        <f>IF(ISBLANK(CoordSys!$B115),"",CONCATENATE(L120," - ",M120))</f>
        <v/>
      </c>
      <c r="P120" s="3">
        <v>107</v>
      </c>
      <c r="Q120" s="8" t="str">
        <f>IF(ISBLANK(CSAxis!$B110),"",CSAxis!$A110)</f>
        <v/>
      </c>
      <c r="R120" s="8" t="str">
        <f>IF(ISBLANK(CSAxis!$B110),"",CSAxis!$B110)</f>
        <v/>
      </c>
      <c r="S120" s="6" t="str">
        <f>IF(ISBLANK(CSAxis!$B110),"",CONCATENATE(Q120," - ",R120))</f>
        <v/>
      </c>
      <c r="AB120" s="3">
        <v>97</v>
      </c>
      <c r="AC120" s="8" t="str">
        <f>IF(ISBLANK(UoM!$B100),"",UoM!$A100)</f>
        <v/>
      </c>
      <c r="AD120" s="8" t="str">
        <f>IF(ISBLANK(UoM!$B100),"",UoM!$B100)</f>
        <v/>
      </c>
      <c r="AE120" s="6" t="str">
        <f>IF(ISBLANK(UoM!$B100),"",CONCATENATE(AC120," - ",AD120))</f>
        <v/>
      </c>
      <c r="AF120" s="3">
        <v>118</v>
      </c>
      <c r="AG120" s="8" t="str">
        <f>IF(ISBLANK('Prime Meridian'!$B121),"",'Prime Meridian'!$A121)</f>
        <v/>
      </c>
      <c r="AH120" s="8" t="str">
        <f>IF(ISBLANK('Prime Meridian'!$B121),"",'Prime Meridian'!$B121)</f>
        <v/>
      </c>
      <c r="AI120" s="6" t="str">
        <f>IF(ISBLANK('Prime Meridian'!$B121),"",CONCATENATE(AG120," - ",AH120))</f>
        <v/>
      </c>
      <c r="AN120" s="3">
        <v>103</v>
      </c>
      <c r="AO120" s="8" t="str">
        <f>IF(ISBLANK(OpParam!$B106),"",OpParam!$A106)</f>
        <v/>
      </c>
      <c r="AP120" s="8" t="str">
        <f>IF(ISBLANK(OpParam!$B106),"",OpParam!$B106)</f>
        <v/>
      </c>
      <c r="AQ120" s="6" t="str">
        <f>IF(ISBLANK(OpParam!$B106),"",CONCATENATE(AO120," - ",AP120))</f>
        <v/>
      </c>
      <c r="AS120" s="8" t="str">
        <f>IF(ISBLANK(CoordOp!$B83),"",CoordOp!$A83)</f>
        <v/>
      </c>
      <c r="AT120" s="8" t="str">
        <f>IF(ISBLANK(CoordOp!$B83),"",CoordOp!$B83)</f>
        <v/>
      </c>
      <c r="AU120" s="6" t="str">
        <f>IF(ISBLANK(CoordOp!$B83),"",CONCATENATE(AS120," - ",AT120))</f>
        <v/>
      </c>
      <c r="AZ120" s="3">
        <v>112</v>
      </c>
      <c r="BA120" s="8" t="str">
        <f>IF(ISBLANK(Ellipsoid!$B115),"",Ellipsoid!$A115)</f>
        <v/>
      </c>
      <c r="BB120" s="8" t="str">
        <f>IF(ISBLANK(Ellipsoid!$B115),"",Ellipsoid!$B115)</f>
        <v/>
      </c>
      <c r="BC120" s="6" t="str">
        <f>IF(ISBLANK(Ellipsoid!$B115),"",CONCATENATE(BA120," - ",BB120))</f>
        <v/>
      </c>
      <c r="BQ120" s="8" t="str">
        <f>IF(ISBLANK('Source Citation'!$B122),"",'Source Citation'!$A122)</f>
        <v/>
      </c>
      <c r="BR120" s="8" t="str">
        <f>IF(ISBLANK('Source Citation'!$B122),"",'Source Citation'!$B122)</f>
        <v/>
      </c>
      <c r="BS120" s="6" t="str">
        <f>IF(ISBLANK('Source Citation'!$B122),"",CONCATENATE(BQ120," - ",BR120))</f>
        <v/>
      </c>
      <c r="BY120" s="8" t="str">
        <f>IF(ISBLANK('Geographic Extent'!$B122),"",'Geographic Extent'!$A122)</f>
        <v/>
      </c>
      <c r="BZ120" s="8" t="str">
        <f>IF(ISBLANK('Geographic Extent'!$B122),"",'Geographic Extent'!$B122)</f>
        <v/>
      </c>
      <c r="CA120" s="6" t="str">
        <f>IF(ISBLANK('Geographic Extent'!$B122),"",CONCATENATE(BY120," - ",BZ120))</f>
        <v/>
      </c>
    </row>
    <row r="121" spans="1:79" x14ac:dyDescent="0.2">
      <c r="A121" s="3">
        <v>47</v>
      </c>
      <c r="B121" s="8" t="str">
        <f>IF(ISBLANK(CRS!$B50),"",CRS!$A50)</f>
        <v/>
      </c>
      <c r="C121" s="8" t="str">
        <f>IF(ISBLANK(CRS!$B50),"",CRS!$B50)</f>
        <v/>
      </c>
      <c r="D121" s="8" t="str">
        <f>IF(ISBLANK(CRS!$B50),"",CRS!$D50)</f>
        <v/>
      </c>
      <c r="E121" s="6" t="str">
        <f>IF(ISBLANK(CRS!$B50),"",CONCATENATE(B120," - (",LEFT(D120,3),") - ",C120))</f>
        <v/>
      </c>
      <c r="F121" s="3">
        <v>75</v>
      </c>
      <c r="G121" s="8" t="str">
        <f>IF(ISBLANK(Datum!$B78),"",Datum!$A78)</f>
        <v/>
      </c>
      <c r="H121" s="8" t="str">
        <f>IF(ISBLANK(Datum!$B78),"",Datum!$B78)</f>
        <v/>
      </c>
      <c r="I121" s="8" t="str">
        <f>IF(ISBLANK(Datum!$B78),"",Datum!$D78)</f>
        <v/>
      </c>
      <c r="J121" s="6" t="str">
        <f>IF(ISBLANK(Datum!$B78),"",CONCATENATE(G120," - (",LEFT(I120,3),") - ",H120))</f>
        <v/>
      </c>
      <c r="K121" s="3">
        <v>113</v>
      </c>
      <c r="L121" s="8" t="str">
        <f>IF(ISBLANK(CoordSys!$B116),"",CoordSys!$A116)</f>
        <v/>
      </c>
      <c r="M121" s="8" t="str">
        <f>IF(ISBLANK(CoordSys!$B116),"",CoordSys!$B116)</f>
        <v/>
      </c>
      <c r="N121" s="8" t="str">
        <f>IF(ISBLANK(CoordSys!$B116),"",CoordSys!$D116)</f>
        <v/>
      </c>
      <c r="O121" s="6" t="str">
        <f>IF(ISBLANK(CoordSys!$B116),"",CONCATENATE(L121," - ",M121))</f>
        <v/>
      </c>
      <c r="P121" s="3">
        <v>108</v>
      </c>
      <c r="Q121" s="8" t="str">
        <f>IF(ISBLANK(CSAxis!$B111),"",CSAxis!$A111)</f>
        <v/>
      </c>
      <c r="R121" s="8" t="str">
        <f>IF(ISBLANK(CSAxis!$B111),"",CSAxis!$B111)</f>
        <v/>
      </c>
      <c r="S121" s="6" t="str">
        <f>IF(ISBLANK(CSAxis!$B111),"",CONCATENATE(Q121," - ",R121))</f>
        <v/>
      </c>
      <c r="AB121" s="3">
        <v>98</v>
      </c>
      <c r="AC121" s="8" t="str">
        <f>IF(ISBLANK(UoM!$B101),"",UoM!$A101)</f>
        <v/>
      </c>
      <c r="AD121" s="8" t="str">
        <f>IF(ISBLANK(UoM!$B101),"",UoM!$B101)</f>
        <v/>
      </c>
      <c r="AE121" s="6" t="str">
        <f>IF(ISBLANK(UoM!$B101),"",CONCATENATE(AC121," - ",AD121))</f>
        <v/>
      </c>
      <c r="AF121" s="3">
        <v>119</v>
      </c>
      <c r="AG121" s="8" t="str">
        <f>IF(ISBLANK('Prime Meridian'!$B122),"",'Prime Meridian'!$A122)</f>
        <v/>
      </c>
      <c r="AH121" s="8" t="str">
        <f>IF(ISBLANK('Prime Meridian'!$B122),"",'Prime Meridian'!$B122)</f>
        <v/>
      </c>
      <c r="AI121" s="6" t="str">
        <f>IF(ISBLANK('Prime Meridian'!$B122),"",CONCATENATE(AG121," - ",AH121))</f>
        <v/>
      </c>
      <c r="AN121" s="3">
        <v>104</v>
      </c>
      <c r="AO121" s="8" t="str">
        <f>IF(ISBLANK(OpParam!$B107),"",OpParam!$A107)</f>
        <v/>
      </c>
      <c r="AP121" s="8" t="str">
        <f>IF(ISBLANK(OpParam!$B107),"",OpParam!$B107)</f>
        <v/>
      </c>
      <c r="AQ121" s="6" t="str">
        <f>IF(ISBLANK(OpParam!$B107),"",CONCATENATE(AO121," - ",AP121))</f>
        <v/>
      </c>
      <c r="AS121" s="8" t="str">
        <f>IF(ISBLANK(CoordOp!$B84),"",CoordOp!$A84)</f>
        <v/>
      </c>
      <c r="AT121" s="8" t="str">
        <f>IF(ISBLANK(CoordOp!$B84),"",CoordOp!$B84)</f>
        <v/>
      </c>
      <c r="AU121" s="6" t="str">
        <f>IF(ISBLANK(CoordOp!$B84),"",CONCATENATE(AS121," - ",AT121))</f>
        <v/>
      </c>
      <c r="AZ121" s="3">
        <v>113</v>
      </c>
      <c r="BA121" s="8" t="str">
        <f>IF(ISBLANK(Ellipsoid!$B116),"",Ellipsoid!$A116)</f>
        <v/>
      </c>
      <c r="BB121" s="8" t="str">
        <f>IF(ISBLANK(Ellipsoid!$B116),"",Ellipsoid!$B116)</f>
        <v/>
      </c>
      <c r="BC121" s="6" t="str">
        <f>IF(ISBLANK(Ellipsoid!$B116),"",CONCATENATE(BA121," - ",BB121))</f>
        <v/>
      </c>
      <c r="BQ121" s="8" t="str">
        <f>IF(ISBLANK('Source Citation'!$B123),"",'Source Citation'!$A123)</f>
        <v/>
      </c>
      <c r="BR121" s="8" t="str">
        <f>IF(ISBLANK('Source Citation'!$B123),"",'Source Citation'!$B123)</f>
        <v/>
      </c>
      <c r="BS121" s="6" t="str">
        <f>IF(ISBLANK('Source Citation'!$B123),"",CONCATENATE(BQ121," - ",BR121))</f>
        <v/>
      </c>
      <c r="BY121" s="8" t="str">
        <f>IF(ISBLANK('Geographic Extent'!$B123),"",'Geographic Extent'!$A123)</f>
        <v/>
      </c>
      <c r="BZ121" s="8" t="str">
        <f>IF(ISBLANK('Geographic Extent'!$B123),"",'Geographic Extent'!$B123)</f>
        <v/>
      </c>
      <c r="CA121" s="6" t="str">
        <f>IF(ISBLANK('Geographic Extent'!$B123),"",CONCATENATE(BY121," - ",BZ121))</f>
        <v/>
      </c>
    </row>
    <row r="122" spans="1:79" x14ac:dyDescent="0.2">
      <c r="A122" s="3">
        <v>48</v>
      </c>
      <c r="B122" s="8" t="str">
        <f>IF(ISBLANK(CRS!$B51),"",CRS!$A51)</f>
        <v/>
      </c>
      <c r="C122" s="8" t="str">
        <f>IF(ISBLANK(CRS!$B51),"",CRS!$B51)</f>
        <v/>
      </c>
      <c r="D122" s="8" t="str">
        <f>IF(ISBLANK(CRS!$B51),"",CRS!$D51)</f>
        <v/>
      </c>
      <c r="E122" s="6" t="str">
        <f>IF(ISBLANK(CRS!$B51),"",CONCATENATE(B121," - (",LEFT(D121,3),") - ",C121))</f>
        <v/>
      </c>
      <c r="F122" s="3">
        <v>76</v>
      </c>
      <c r="G122" s="8" t="str">
        <f>IF(ISBLANK(Datum!$B79),"",Datum!$A79)</f>
        <v/>
      </c>
      <c r="H122" s="8" t="str">
        <f>IF(ISBLANK(Datum!$B79),"",Datum!$B79)</f>
        <v/>
      </c>
      <c r="I122" s="8" t="str">
        <f>IF(ISBLANK(Datum!$B79),"",Datum!$D79)</f>
        <v/>
      </c>
      <c r="J122" s="6" t="str">
        <f>IF(ISBLANK(Datum!$B79),"",CONCATENATE(G121," - (",LEFT(I121,3),") - ",H121))</f>
        <v/>
      </c>
      <c r="K122" s="3">
        <v>114</v>
      </c>
      <c r="L122" s="8" t="str">
        <f>IF(ISBLANK(CoordSys!$B117),"",CoordSys!$A117)</f>
        <v/>
      </c>
      <c r="M122" s="8" t="str">
        <f>IF(ISBLANK(CoordSys!$B117),"",CoordSys!$B117)</f>
        <v/>
      </c>
      <c r="N122" s="8" t="str">
        <f>IF(ISBLANK(CoordSys!$B117),"",CoordSys!$D117)</f>
        <v/>
      </c>
      <c r="O122" s="6" t="str">
        <f>IF(ISBLANK(CoordSys!$B117),"",CONCATENATE(L122," - ",M122))</f>
        <v/>
      </c>
      <c r="P122" s="3">
        <v>109</v>
      </c>
      <c r="Q122" s="8" t="str">
        <f>IF(ISBLANK(CSAxis!$B112),"",CSAxis!$A112)</f>
        <v/>
      </c>
      <c r="R122" s="8" t="str">
        <f>IF(ISBLANK(CSAxis!$B112),"",CSAxis!$B112)</f>
        <v/>
      </c>
      <c r="S122" s="6" t="str">
        <f>IF(ISBLANK(CSAxis!$B112),"",CONCATENATE(Q122," - ",R122))</f>
        <v/>
      </c>
      <c r="AB122" s="3">
        <v>99</v>
      </c>
      <c r="AC122" s="8" t="str">
        <f>IF(ISBLANK(UoM!$B102),"",UoM!$A102)</f>
        <v/>
      </c>
      <c r="AD122" s="8" t="str">
        <f>IF(ISBLANK(UoM!$B102),"",UoM!$B102)</f>
        <v/>
      </c>
      <c r="AE122" s="6" t="str">
        <f>IF(ISBLANK(UoM!$B102),"",CONCATENATE(AC122," - ",AD122))</f>
        <v/>
      </c>
      <c r="AF122" s="3">
        <v>120</v>
      </c>
      <c r="AG122" s="8" t="str">
        <f>IF(ISBLANK('Prime Meridian'!$B123),"",'Prime Meridian'!$A123)</f>
        <v/>
      </c>
      <c r="AH122" s="8" t="str">
        <f>IF(ISBLANK('Prime Meridian'!$B123),"",'Prime Meridian'!$B123)</f>
        <v/>
      </c>
      <c r="AI122" s="6" t="str">
        <f>IF(ISBLANK('Prime Meridian'!$B123),"",CONCATENATE(AG122," - ",AH122))</f>
        <v/>
      </c>
      <c r="AN122" s="3">
        <v>105</v>
      </c>
      <c r="AO122" s="8" t="str">
        <f>IF(ISBLANK(OpParam!$B108),"",OpParam!$A108)</f>
        <v/>
      </c>
      <c r="AP122" s="8" t="str">
        <f>IF(ISBLANK(OpParam!$B108),"",OpParam!$B108)</f>
        <v/>
      </c>
      <c r="AQ122" s="6" t="str">
        <f>IF(ISBLANK(OpParam!$B108),"",CONCATENATE(AO122," - ",AP122))</f>
        <v/>
      </c>
      <c r="AS122" s="8" t="str">
        <f>IF(ISBLANK(CoordOp!$B85),"",CoordOp!$A85)</f>
        <v/>
      </c>
      <c r="AT122" s="8" t="str">
        <f>IF(ISBLANK(CoordOp!$B85),"",CoordOp!$B85)</f>
        <v/>
      </c>
      <c r="AU122" s="6" t="str">
        <f>IF(ISBLANK(CoordOp!$B85),"",CONCATENATE(AS122," - ",AT122))</f>
        <v/>
      </c>
      <c r="AZ122" s="3">
        <v>114</v>
      </c>
      <c r="BA122" s="8" t="str">
        <f>IF(ISBLANK(Ellipsoid!$B117),"",Ellipsoid!$A117)</f>
        <v/>
      </c>
      <c r="BB122" s="8" t="str">
        <f>IF(ISBLANK(Ellipsoid!$B117),"",Ellipsoid!$B117)</f>
        <v/>
      </c>
      <c r="BC122" s="6" t="str">
        <f>IF(ISBLANK(Ellipsoid!$B117),"",CONCATENATE(BA122," - ",BB122))</f>
        <v/>
      </c>
      <c r="BQ122" s="8" t="str">
        <f>IF(ISBLANK('Source Citation'!$B124),"",'Source Citation'!$A124)</f>
        <v/>
      </c>
      <c r="BR122" s="8" t="str">
        <f>IF(ISBLANK('Source Citation'!$B124),"",'Source Citation'!$B124)</f>
        <v/>
      </c>
      <c r="BS122" s="6" t="str">
        <f>IF(ISBLANK('Source Citation'!$B124),"",CONCATENATE(BQ122," - ",BR122))</f>
        <v/>
      </c>
      <c r="BY122" s="8" t="str">
        <f>IF(ISBLANK('Geographic Extent'!$B124),"",'Geographic Extent'!$A124)</f>
        <v/>
      </c>
      <c r="BZ122" s="8" t="str">
        <f>IF(ISBLANK('Geographic Extent'!$B124),"",'Geographic Extent'!$B124)</f>
        <v/>
      </c>
      <c r="CA122" s="6" t="str">
        <f>IF(ISBLANK('Geographic Extent'!$B124),"",CONCATENATE(BY122," - ",BZ122))</f>
        <v/>
      </c>
    </row>
    <row r="123" spans="1:79" x14ac:dyDescent="0.2">
      <c r="A123" s="3">
        <v>49</v>
      </c>
      <c r="B123" s="8" t="str">
        <f>IF(ISBLANK(CRS!$B52),"",CRS!$A52)</f>
        <v/>
      </c>
      <c r="C123" s="8" t="str">
        <f>IF(ISBLANK(CRS!$B52),"",CRS!$B52)</f>
        <v/>
      </c>
      <c r="D123" s="8" t="str">
        <f>IF(ISBLANK(CRS!$B52),"",CRS!$D52)</f>
        <v/>
      </c>
      <c r="E123" s="6" t="str">
        <f>IF(ISBLANK(CRS!$B52),"",CONCATENATE(B122," - (",LEFT(D122,3),") - ",C122))</f>
        <v/>
      </c>
      <c r="F123" s="3">
        <v>77</v>
      </c>
      <c r="G123" s="8" t="str">
        <f>IF(ISBLANK(Datum!$B80),"",Datum!$A80)</f>
        <v/>
      </c>
      <c r="H123" s="8" t="str">
        <f>IF(ISBLANK(Datum!$B80),"",Datum!$B80)</f>
        <v/>
      </c>
      <c r="I123" s="8" t="str">
        <f>IF(ISBLANK(Datum!$B80),"",Datum!$D80)</f>
        <v/>
      </c>
      <c r="J123" s="6" t="str">
        <f>IF(ISBLANK(Datum!$B80),"",CONCATENATE(G122," - (",LEFT(I122,3),") - ",H122))</f>
        <v/>
      </c>
      <c r="K123" s="3">
        <v>115</v>
      </c>
      <c r="L123" s="8" t="str">
        <f>IF(ISBLANK(CoordSys!$B118),"",CoordSys!$A118)</f>
        <v/>
      </c>
      <c r="M123" s="8" t="str">
        <f>IF(ISBLANK(CoordSys!$B118),"",CoordSys!$B118)</f>
        <v/>
      </c>
      <c r="N123" s="8" t="str">
        <f>IF(ISBLANK(CoordSys!$B118),"",CoordSys!$D118)</f>
        <v/>
      </c>
      <c r="O123" s="6" t="str">
        <f>IF(ISBLANK(CoordSys!$B118),"",CONCATENATE(L123," - ",M123))</f>
        <v/>
      </c>
      <c r="P123" s="3">
        <v>110</v>
      </c>
      <c r="Q123" s="8" t="str">
        <f>IF(ISBLANK(CSAxis!$B113),"",CSAxis!$A113)</f>
        <v/>
      </c>
      <c r="R123" s="8" t="str">
        <f>IF(ISBLANK(CSAxis!$B113),"",CSAxis!$B113)</f>
        <v/>
      </c>
      <c r="S123" s="6" t="str">
        <f>IF(ISBLANK(CSAxis!$B113),"",CONCATENATE(Q123," - ",R123))</f>
        <v/>
      </c>
      <c r="AB123" s="3">
        <v>100</v>
      </c>
      <c r="AC123" s="8" t="str">
        <f>IF(ISBLANK(UoM!$B103),"",UoM!$A103)</f>
        <v/>
      </c>
      <c r="AD123" s="8" t="str">
        <f>IF(ISBLANK(UoM!$B103),"",UoM!$B103)</f>
        <v/>
      </c>
      <c r="AE123" s="6" t="str">
        <f>IF(ISBLANK(UoM!$B103),"",CONCATENATE(AC123," - ",AD123))</f>
        <v/>
      </c>
      <c r="AF123" s="3">
        <v>121</v>
      </c>
      <c r="AG123" s="8" t="str">
        <f>IF(ISBLANK('Prime Meridian'!$B124),"",'Prime Meridian'!$A124)</f>
        <v/>
      </c>
      <c r="AH123" s="8" t="str">
        <f>IF(ISBLANK('Prime Meridian'!$B124),"",'Prime Meridian'!$B124)</f>
        <v/>
      </c>
      <c r="AI123" s="6" t="str">
        <f>IF(ISBLANK('Prime Meridian'!$B124),"",CONCATENATE(AG123," - ",AH123))</f>
        <v/>
      </c>
      <c r="AN123" s="3">
        <v>106</v>
      </c>
      <c r="AO123" s="8" t="str">
        <f>IF(ISBLANK(OpParam!$B109),"",OpParam!$A109)</f>
        <v/>
      </c>
      <c r="AP123" s="8" t="str">
        <f>IF(ISBLANK(OpParam!$B109),"",OpParam!$B109)</f>
        <v/>
      </c>
      <c r="AQ123" s="6" t="str">
        <f>IF(ISBLANK(OpParam!$B109),"",CONCATENATE(AO123," - ",AP123))</f>
        <v/>
      </c>
      <c r="AS123" s="8" t="str">
        <f>IF(ISBLANK(CoordOp!$B86),"",CoordOp!$A86)</f>
        <v/>
      </c>
      <c r="AT123" s="8" t="str">
        <f>IF(ISBLANK(CoordOp!$B86),"",CoordOp!$B86)</f>
        <v/>
      </c>
      <c r="AU123" s="6" t="str">
        <f>IF(ISBLANK(CoordOp!$B86),"",CONCATENATE(AS123," - ",AT123))</f>
        <v/>
      </c>
      <c r="AZ123" s="3">
        <v>115</v>
      </c>
      <c r="BA123" s="8" t="str">
        <f>IF(ISBLANK(Ellipsoid!$B118),"",Ellipsoid!$A118)</f>
        <v/>
      </c>
      <c r="BB123" s="8" t="str">
        <f>IF(ISBLANK(Ellipsoid!$B118),"",Ellipsoid!$B118)</f>
        <v/>
      </c>
      <c r="BC123" s="6" t="str">
        <f>IF(ISBLANK(Ellipsoid!$B118),"",CONCATENATE(BA123," - ",BB123))</f>
        <v/>
      </c>
      <c r="BQ123" s="8" t="str">
        <f>IF(ISBLANK('Source Citation'!$B125),"",'Source Citation'!$A125)</f>
        <v/>
      </c>
      <c r="BR123" s="8" t="str">
        <f>IF(ISBLANK('Source Citation'!$B125),"",'Source Citation'!$B125)</f>
        <v/>
      </c>
      <c r="BS123" s="6" t="str">
        <f>IF(ISBLANK('Source Citation'!$B125),"",CONCATENATE(BQ123," - ",BR123))</f>
        <v/>
      </c>
      <c r="BY123" s="8" t="str">
        <f>IF(ISBLANK('Geographic Extent'!$B125),"",'Geographic Extent'!$A125)</f>
        <v/>
      </c>
      <c r="BZ123" s="8" t="str">
        <f>IF(ISBLANK('Geographic Extent'!$B125),"",'Geographic Extent'!$B125)</f>
        <v/>
      </c>
      <c r="CA123" s="6" t="str">
        <f>IF(ISBLANK('Geographic Extent'!$B125),"",CONCATENATE(BY123," - ",BZ123))</f>
        <v/>
      </c>
    </row>
    <row r="124" spans="1:79" x14ac:dyDescent="0.2">
      <c r="A124" s="3">
        <v>50</v>
      </c>
      <c r="B124" s="8" t="str">
        <f>IF(ISBLANK(CRS!$B53),"",CRS!$A53)</f>
        <v/>
      </c>
      <c r="C124" s="8" t="str">
        <f>IF(ISBLANK(CRS!$B53),"",CRS!$B53)</f>
        <v/>
      </c>
      <c r="D124" s="8" t="str">
        <f>IF(ISBLANK(CRS!$B53),"",CRS!$D53)</f>
        <v/>
      </c>
      <c r="E124" s="6" t="str">
        <f>IF(ISBLANK(CRS!$B53),"",CONCATENATE(B123," - (",LEFT(D123,3),") - ",C123))</f>
        <v/>
      </c>
      <c r="F124" s="3">
        <v>78</v>
      </c>
      <c r="G124" s="8" t="str">
        <f>IF(ISBLANK(Datum!$B81),"",Datum!$A81)</f>
        <v/>
      </c>
      <c r="H124" s="8" t="str">
        <f>IF(ISBLANK(Datum!$B81),"",Datum!$B81)</f>
        <v/>
      </c>
      <c r="I124" s="8" t="str">
        <f>IF(ISBLANK(Datum!$B81),"",Datum!$D81)</f>
        <v/>
      </c>
      <c r="J124" s="6" t="str">
        <f>IF(ISBLANK(Datum!$B81),"",CONCATENATE(G123," - (",LEFT(I123,3),") - ",H123))</f>
        <v/>
      </c>
      <c r="K124" s="3">
        <v>116</v>
      </c>
      <c r="L124" s="8" t="str">
        <f>IF(ISBLANK(CoordSys!$B119),"",CoordSys!$A119)</f>
        <v/>
      </c>
      <c r="M124" s="8" t="str">
        <f>IF(ISBLANK(CoordSys!$B119),"",CoordSys!$B119)</f>
        <v/>
      </c>
      <c r="N124" s="8" t="str">
        <f>IF(ISBLANK(CoordSys!$B119),"",CoordSys!$D119)</f>
        <v/>
      </c>
      <c r="O124" s="6" t="str">
        <f>IF(ISBLANK(CoordSys!$B119),"",CONCATENATE(L124," - ",M124))</f>
        <v/>
      </c>
      <c r="P124" s="3">
        <v>111</v>
      </c>
      <c r="Q124" s="8" t="str">
        <f>IF(ISBLANK(CSAxis!$B114),"",CSAxis!$A114)</f>
        <v/>
      </c>
      <c r="R124" s="8" t="str">
        <f>IF(ISBLANK(CSAxis!$B114),"",CSAxis!$B114)</f>
        <v/>
      </c>
      <c r="S124" s="6" t="str">
        <f>IF(ISBLANK(CSAxis!$B114),"",CONCATENATE(Q124," - ",R124))</f>
        <v/>
      </c>
      <c r="AB124" s="3">
        <v>101</v>
      </c>
      <c r="AC124" s="8" t="str">
        <f>IF(ISBLANK(UoM!$B104),"",UoM!$A104)</f>
        <v/>
      </c>
      <c r="AD124" s="8" t="str">
        <f>IF(ISBLANK(UoM!$B104),"",UoM!$B104)</f>
        <v/>
      </c>
      <c r="AE124" s="6" t="str">
        <f>IF(ISBLANK(UoM!$B104),"",CONCATENATE(AC124," - ",AD124))</f>
        <v/>
      </c>
      <c r="AF124" s="3">
        <v>122</v>
      </c>
      <c r="AG124" s="8" t="str">
        <f>IF(ISBLANK('Prime Meridian'!$B125),"",'Prime Meridian'!$A125)</f>
        <v/>
      </c>
      <c r="AH124" s="8" t="str">
        <f>IF(ISBLANK('Prime Meridian'!$B125),"",'Prime Meridian'!$B125)</f>
        <v/>
      </c>
      <c r="AI124" s="6" t="str">
        <f>IF(ISBLANK('Prime Meridian'!$B125),"",CONCATENATE(AG124," - ",AH124))</f>
        <v/>
      </c>
      <c r="AN124" s="3">
        <v>107</v>
      </c>
      <c r="AO124" s="8" t="str">
        <f>IF(ISBLANK(OpParam!$B110),"",OpParam!$A110)</f>
        <v/>
      </c>
      <c r="AP124" s="8" t="str">
        <f>IF(ISBLANK(OpParam!$B110),"",OpParam!$B110)</f>
        <v/>
      </c>
      <c r="AQ124" s="6" t="str">
        <f>IF(ISBLANK(OpParam!$B110),"",CONCATENATE(AO124," - ",AP124))</f>
        <v/>
      </c>
      <c r="AS124" s="8" t="str">
        <f>IF(ISBLANK(CoordOp!$B87),"",CoordOp!$A87)</f>
        <v/>
      </c>
      <c r="AT124" s="8" t="str">
        <f>IF(ISBLANK(CoordOp!$B87),"",CoordOp!$B87)</f>
        <v/>
      </c>
      <c r="AU124" s="6" t="str">
        <f>IF(ISBLANK(CoordOp!$B87),"",CONCATENATE(AS124," - ",AT124))</f>
        <v/>
      </c>
      <c r="AZ124" s="3">
        <v>116</v>
      </c>
      <c r="BA124" s="8" t="str">
        <f>IF(ISBLANK(Ellipsoid!$B119),"",Ellipsoid!$A119)</f>
        <v/>
      </c>
      <c r="BB124" s="8" t="str">
        <f>IF(ISBLANK(Ellipsoid!$B119),"",Ellipsoid!$B119)</f>
        <v/>
      </c>
      <c r="BC124" s="6" t="str">
        <f>IF(ISBLANK(Ellipsoid!$B119),"",CONCATENATE(BA124," - ",BB124))</f>
        <v/>
      </c>
      <c r="BQ124" s="8" t="str">
        <f>IF(ISBLANK('Source Citation'!$B126),"",'Source Citation'!$A126)</f>
        <v/>
      </c>
      <c r="BR124" s="8" t="str">
        <f>IF(ISBLANK('Source Citation'!$B126),"",'Source Citation'!$B126)</f>
        <v/>
      </c>
      <c r="BS124" s="6" t="str">
        <f>IF(ISBLANK('Source Citation'!$B126),"",CONCATENATE(BQ124," - ",BR124))</f>
        <v/>
      </c>
      <c r="BY124" s="8" t="str">
        <f>IF(ISBLANK('Geographic Extent'!$B126),"",'Geographic Extent'!$A126)</f>
        <v/>
      </c>
      <c r="BZ124" s="8" t="str">
        <f>IF(ISBLANK('Geographic Extent'!$B126),"",'Geographic Extent'!$B126)</f>
        <v/>
      </c>
      <c r="CA124" s="6" t="str">
        <f>IF(ISBLANK('Geographic Extent'!$B126),"",CONCATENATE(BY124," - ",BZ124))</f>
        <v/>
      </c>
    </row>
    <row r="125" spans="1:79" x14ac:dyDescent="0.2">
      <c r="A125" s="3">
        <v>51</v>
      </c>
      <c r="B125" s="8" t="str">
        <f>IF(ISBLANK(CRS!$B54),"",CRS!$A54)</f>
        <v/>
      </c>
      <c r="C125" s="8" t="str">
        <f>IF(ISBLANK(CRS!$B54),"",CRS!$B54)</f>
        <v/>
      </c>
      <c r="D125" s="8" t="str">
        <f>IF(ISBLANK(CRS!$B54),"",CRS!$D54)</f>
        <v/>
      </c>
      <c r="E125" s="6" t="str">
        <f>IF(ISBLANK(CRS!$B54),"",CONCATENATE(B124," - (",LEFT(D124,3),") - ",C124))</f>
        <v/>
      </c>
      <c r="F125" s="3">
        <v>79</v>
      </c>
      <c r="G125" s="8" t="str">
        <f>IF(ISBLANK(Datum!$B82),"",Datum!$A82)</f>
        <v/>
      </c>
      <c r="H125" s="8" t="str">
        <f>IF(ISBLANK(Datum!$B82),"",Datum!$B82)</f>
        <v/>
      </c>
      <c r="I125" s="8" t="str">
        <f>IF(ISBLANK(Datum!$B82),"",Datum!$D82)</f>
        <v/>
      </c>
      <c r="J125" s="6" t="str">
        <f>IF(ISBLANK(Datum!$B82),"",CONCATENATE(G124," - (",LEFT(I124,3),") - ",H124))</f>
        <v/>
      </c>
      <c r="K125" s="3">
        <v>117</v>
      </c>
      <c r="L125" s="8" t="str">
        <f>IF(ISBLANK(CoordSys!$B120),"",CoordSys!$A120)</f>
        <v/>
      </c>
      <c r="M125" s="8" t="str">
        <f>IF(ISBLANK(CoordSys!$B120),"",CoordSys!$B120)</f>
        <v/>
      </c>
      <c r="N125" s="8" t="str">
        <f>IF(ISBLANK(CoordSys!$B120),"",CoordSys!$D120)</f>
        <v/>
      </c>
      <c r="O125" s="6" t="str">
        <f>IF(ISBLANK(CoordSys!$B120),"",CONCATENATE(L125," - ",M125))</f>
        <v/>
      </c>
      <c r="P125" s="3">
        <v>112</v>
      </c>
      <c r="Q125" s="8" t="str">
        <f>IF(ISBLANK(CSAxis!$B115),"",CSAxis!$A115)</f>
        <v/>
      </c>
      <c r="R125" s="8" t="str">
        <f>IF(ISBLANK(CSAxis!$B115),"",CSAxis!$B115)</f>
        <v/>
      </c>
      <c r="S125" s="6" t="str">
        <f>IF(ISBLANK(CSAxis!$B115),"",CONCATENATE(Q125," - ",R125))</f>
        <v/>
      </c>
      <c r="AB125" s="3">
        <v>102</v>
      </c>
      <c r="AC125" s="8" t="str">
        <f>IF(ISBLANK(UoM!$B105),"",UoM!$A105)</f>
        <v/>
      </c>
      <c r="AD125" s="8" t="str">
        <f>IF(ISBLANK(UoM!$B105),"",UoM!$B105)</f>
        <v/>
      </c>
      <c r="AE125" s="6" t="str">
        <f>IF(ISBLANK(UoM!$B105),"",CONCATENATE(AC125," - ",AD125))</f>
        <v/>
      </c>
      <c r="AF125" s="3">
        <v>123</v>
      </c>
      <c r="AG125" s="8" t="str">
        <f>IF(ISBLANK('Prime Meridian'!$B126),"",'Prime Meridian'!$A126)</f>
        <v/>
      </c>
      <c r="AH125" s="8" t="str">
        <f>IF(ISBLANK('Prime Meridian'!$B126),"",'Prime Meridian'!$B126)</f>
        <v/>
      </c>
      <c r="AI125" s="6" t="str">
        <f>IF(ISBLANK('Prime Meridian'!$B126),"",CONCATENATE(AG125," - ",AH125))</f>
        <v/>
      </c>
      <c r="AN125" s="3">
        <v>108</v>
      </c>
      <c r="AO125" s="8" t="str">
        <f>IF(ISBLANK(OpParam!$B111),"",OpParam!$A111)</f>
        <v/>
      </c>
      <c r="AP125" s="8" t="str">
        <f>IF(ISBLANK(OpParam!$B111),"",OpParam!$B111)</f>
        <v/>
      </c>
      <c r="AQ125" s="6" t="str">
        <f>IF(ISBLANK(OpParam!$B111),"",CONCATENATE(AO125," - ",AP125))</f>
        <v/>
      </c>
      <c r="AS125" s="8" t="str">
        <f>IF(ISBLANK(CoordOp!$B88),"",CoordOp!$A88)</f>
        <v/>
      </c>
      <c r="AT125" s="8" t="str">
        <f>IF(ISBLANK(CoordOp!$B88),"",CoordOp!$B88)</f>
        <v/>
      </c>
      <c r="AU125" s="6" t="str">
        <f>IF(ISBLANK(CoordOp!$B88),"",CONCATENATE(AS125," - ",AT125))</f>
        <v/>
      </c>
      <c r="AZ125" s="3">
        <v>117</v>
      </c>
      <c r="BA125" s="8" t="str">
        <f>IF(ISBLANK(Ellipsoid!$B120),"",Ellipsoid!$A120)</f>
        <v/>
      </c>
      <c r="BB125" s="8" t="str">
        <f>IF(ISBLANK(Ellipsoid!$B120),"",Ellipsoid!$B120)</f>
        <v/>
      </c>
      <c r="BC125" s="6" t="str">
        <f>IF(ISBLANK(Ellipsoid!$B120),"",CONCATENATE(BA125," - ",BB125))</f>
        <v/>
      </c>
      <c r="BQ125" s="8" t="str">
        <f>IF(ISBLANK('Source Citation'!$B127),"",'Source Citation'!$A127)</f>
        <v/>
      </c>
      <c r="BR125" s="8" t="str">
        <f>IF(ISBLANK('Source Citation'!$B127),"",'Source Citation'!$B127)</f>
        <v/>
      </c>
      <c r="BS125" s="6" t="str">
        <f>IF(ISBLANK('Source Citation'!$B127),"",CONCATENATE(BQ125," - ",BR125))</f>
        <v/>
      </c>
      <c r="BY125" s="8" t="str">
        <f>IF(ISBLANK('Geographic Extent'!$B127),"",'Geographic Extent'!$A127)</f>
        <v/>
      </c>
      <c r="BZ125" s="8" t="str">
        <f>IF(ISBLANK('Geographic Extent'!$B127),"",'Geographic Extent'!$B127)</f>
        <v/>
      </c>
      <c r="CA125" s="6" t="str">
        <f>IF(ISBLANK('Geographic Extent'!$B127),"",CONCATENATE(BY125," - ",BZ125))</f>
        <v/>
      </c>
    </row>
    <row r="126" spans="1:79" x14ac:dyDescent="0.2">
      <c r="A126" s="3">
        <v>52</v>
      </c>
      <c r="B126" s="8" t="str">
        <f>IF(ISBLANK(CRS!$B55),"",CRS!$A55)</f>
        <v/>
      </c>
      <c r="C126" s="8" t="str">
        <f>IF(ISBLANK(CRS!$B55),"",CRS!$B55)</f>
        <v/>
      </c>
      <c r="D126" s="8" t="str">
        <f>IF(ISBLANK(CRS!$B55),"",CRS!$D55)</f>
        <v/>
      </c>
      <c r="E126" s="6" t="str">
        <f>IF(ISBLANK(CRS!$B55),"",CONCATENATE(B125," - (",LEFT(D125,3),") - ",C125))</f>
        <v/>
      </c>
      <c r="F126" s="3">
        <v>80</v>
      </c>
      <c r="G126" s="8" t="str">
        <f>IF(ISBLANK(Datum!$B83),"",Datum!$A83)</f>
        <v/>
      </c>
      <c r="H126" s="8" t="str">
        <f>IF(ISBLANK(Datum!$B83),"",Datum!$B83)</f>
        <v/>
      </c>
      <c r="I126" s="8" t="str">
        <f>IF(ISBLANK(Datum!$B83),"",Datum!$D83)</f>
        <v/>
      </c>
      <c r="J126" s="6" t="str">
        <f>IF(ISBLANK(Datum!$B83),"",CONCATENATE(G125," - (",LEFT(I125,3),") - ",H125))</f>
        <v/>
      </c>
      <c r="K126" s="3">
        <v>118</v>
      </c>
      <c r="L126" s="8" t="str">
        <f>IF(ISBLANK(CoordSys!$B121),"",CoordSys!$A121)</f>
        <v/>
      </c>
      <c r="M126" s="8" t="str">
        <f>IF(ISBLANK(CoordSys!$B121),"",CoordSys!$B121)</f>
        <v/>
      </c>
      <c r="N126" s="8" t="str">
        <f>IF(ISBLANK(CoordSys!$B121),"",CoordSys!$D121)</f>
        <v/>
      </c>
      <c r="O126" s="6" t="str">
        <f>IF(ISBLANK(CoordSys!$B121),"",CONCATENATE(L126," - ",M126))</f>
        <v/>
      </c>
      <c r="P126" s="3">
        <v>113</v>
      </c>
      <c r="Q126" s="8" t="str">
        <f>IF(ISBLANK(CSAxis!$B116),"",CSAxis!$A116)</f>
        <v/>
      </c>
      <c r="R126" s="8" t="str">
        <f>IF(ISBLANK(CSAxis!$B116),"",CSAxis!$B116)</f>
        <v/>
      </c>
      <c r="S126" s="6" t="str">
        <f>IF(ISBLANK(CSAxis!$B116),"",CONCATENATE(Q126," - ",R126))</f>
        <v/>
      </c>
      <c r="AB126" s="3">
        <v>103</v>
      </c>
      <c r="AC126" s="8" t="str">
        <f>IF(ISBLANK(UoM!$B106),"",UoM!$A106)</f>
        <v/>
      </c>
      <c r="AD126" s="8" t="str">
        <f>IF(ISBLANK(UoM!$B106),"",UoM!$B106)</f>
        <v/>
      </c>
      <c r="AE126" s="6" t="str">
        <f>IF(ISBLANK(UoM!$B106),"",CONCATENATE(AC126," - ",AD126))</f>
        <v/>
      </c>
      <c r="AF126" s="3">
        <v>124</v>
      </c>
      <c r="AG126" s="8" t="str">
        <f>IF(ISBLANK('Prime Meridian'!$B127),"",'Prime Meridian'!$A127)</f>
        <v/>
      </c>
      <c r="AH126" s="8" t="str">
        <f>IF(ISBLANK('Prime Meridian'!$B127),"",'Prime Meridian'!$B127)</f>
        <v/>
      </c>
      <c r="AI126" s="6" t="str">
        <f>IF(ISBLANK('Prime Meridian'!$B127),"",CONCATENATE(AG126," - ",AH126))</f>
        <v/>
      </c>
      <c r="AN126" s="3">
        <v>109</v>
      </c>
      <c r="AO126" s="8" t="str">
        <f>IF(ISBLANK(OpParam!$B112),"",OpParam!$A112)</f>
        <v/>
      </c>
      <c r="AP126" s="8" t="str">
        <f>IF(ISBLANK(OpParam!$B112),"",OpParam!$B112)</f>
        <v/>
      </c>
      <c r="AQ126" s="6" t="str">
        <f>IF(ISBLANK(OpParam!$B112),"",CONCATENATE(AO126," - ",AP126))</f>
        <v/>
      </c>
      <c r="AS126" s="8" t="str">
        <f>IF(ISBLANK(CoordOp!$B89),"",CoordOp!$A89)</f>
        <v/>
      </c>
      <c r="AT126" s="8" t="str">
        <f>IF(ISBLANK(CoordOp!$B89),"",CoordOp!$B89)</f>
        <v/>
      </c>
      <c r="AU126" s="6" t="str">
        <f>IF(ISBLANK(CoordOp!$B89),"",CONCATENATE(AS126," - ",AT126))</f>
        <v/>
      </c>
      <c r="AZ126" s="3">
        <v>118</v>
      </c>
      <c r="BA126" s="8" t="str">
        <f>IF(ISBLANK(Ellipsoid!$B121),"",Ellipsoid!$A121)</f>
        <v/>
      </c>
      <c r="BB126" s="8" t="str">
        <f>IF(ISBLANK(Ellipsoid!$B121),"",Ellipsoid!$B121)</f>
        <v/>
      </c>
      <c r="BC126" s="6" t="str">
        <f>IF(ISBLANK(Ellipsoid!$B121),"",CONCATENATE(BA126," - ",BB126))</f>
        <v/>
      </c>
      <c r="BQ126" s="8" t="str">
        <f>IF(ISBLANK('Source Citation'!$B128),"",'Source Citation'!$A128)</f>
        <v/>
      </c>
      <c r="BR126" s="8" t="str">
        <f>IF(ISBLANK('Source Citation'!$B128),"",'Source Citation'!$B128)</f>
        <v/>
      </c>
      <c r="BS126" s="6" t="str">
        <f>IF(ISBLANK('Source Citation'!$B128),"",CONCATENATE(BQ126," - ",BR126))</f>
        <v/>
      </c>
      <c r="BY126" s="8" t="str">
        <f>IF(ISBLANK('Geographic Extent'!$B128),"",'Geographic Extent'!$A128)</f>
        <v/>
      </c>
      <c r="BZ126" s="8" t="str">
        <f>IF(ISBLANK('Geographic Extent'!$B128),"",'Geographic Extent'!$B128)</f>
        <v/>
      </c>
      <c r="CA126" s="6" t="str">
        <f>IF(ISBLANK('Geographic Extent'!$B128),"",CONCATENATE(BY126," - ",BZ126))</f>
        <v/>
      </c>
    </row>
    <row r="127" spans="1:79" x14ac:dyDescent="0.2">
      <c r="A127" s="3">
        <v>53</v>
      </c>
      <c r="B127" s="8" t="str">
        <f>IF(ISBLANK(CRS!$B56),"",CRS!$A56)</f>
        <v/>
      </c>
      <c r="C127" s="8" t="str">
        <f>IF(ISBLANK(CRS!$B56),"",CRS!$B56)</f>
        <v/>
      </c>
      <c r="D127" s="8" t="str">
        <f>IF(ISBLANK(CRS!$B56),"",CRS!$D56)</f>
        <v/>
      </c>
      <c r="E127" s="6" t="str">
        <f>IF(ISBLANK(CRS!$B56),"",CONCATENATE(B126," - (",LEFT(D126,3),") - ",C126))</f>
        <v/>
      </c>
      <c r="F127" s="3">
        <v>81</v>
      </c>
      <c r="G127" s="8" t="str">
        <f>IF(ISBLANK(Datum!$B84),"",Datum!$A84)</f>
        <v/>
      </c>
      <c r="H127" s="8" t="str">
        <f>IF(ISBLANK(Datum!$B84),"",Datum!$B84)</f>
        <v/>
      </c>
      <c r="I127" s="8" t="str">
        <f>IF(ISBLANK(Datum!$B84),"",Datum!$D84)</f>
        <v/>
      </c>
      <c r="J127" s="6" t="str">
        <f>IF(ISBLANK(Datum!$B84),"",CONCATENATE(G126," - (",LEFT(I126,3),") - ",H126))</f>
        <v/>
      </c>
      <c r="K127" s="3">
        <v>119</v>
      </c>
      <c r="L127" s="8" t="str">
        <f>IF(ISBLANK(CoordSys!$B122),"",CoordSys!$A122)</f>
        <v/>
      </c>
      <c r="M127" s="8" t="str">
        <f>IF(ISBLANK(CoordSys!$B122),"",CoordSys!$B122)</f>
        <v/>
      </c>
      <c r="N127" s="8" t="str">
        <f>IF(ISBLANK(CoordSys!$B122),"",CoordSys!$D122)</f>
        <v/>
      </c>
      <c r="O127" s="6" t="str">
        <f>IF(ISBLANK(CoordSys!$B122),"",CONCATENATE(L127," - ",M127))</f>
        <v/>
      </c>
      <c r="P127" s="3">
        <v>114</v>
      </c>
      <c r="Q127" s="8" t="str">
        <f>IF(ISBLANK(CSAxis!$B117),"",CSAxis!$A117)</f>
        <v/>
      </c>
      <c r="R127" s="8" t="str">
        <f>IF(ISBLANK(CSAxis!$B117),"",CSAxis!$B117)</f>
        <v/>
      </c>
      <c r="S127" s="6" t="str">
        <f>IF(ISBLANK(CSAxis!$B117),"",CONCATENATE(Q127," - ",R127))</f>
        <v/>
      </c>
      <c r="AB127" s="3">
        <v>104</v>
      </c>
      <c r="AC127" s="8" t="str">
        <f>IF(ISBLANK(UoM!$B107),"",UoM!$A107)</f>
        <v/>
      </c>
      <c r="AD127" s="8" t="str">
        <f>IF(ISBLANK(UoM!$B107),"",UoM!$B107)</f>
        <v/>
      </c>
      <c r="AE127" s="6" t="str">
        <f>IF(ISBLANK(UoM!$B107),"",CONCATENATE(AC127," - ",AD127))</f>
        <v/>
      </c>
      <c r="AF127" s="3">
        <v>125</v>
      </c>
      <c r="AG127" s="8" t="str">
        <f>IF(ISBLANK('Prime Meridian'!$B128),"",'Prime Meridian'!$A128)</f>
        <v/>
      </c>
      <c r="AH127" s="8" t="str">
        <f>IF(ISBLANK('Prime Meridian'!$B128),"",'Prime Meridian'!$B128)</f>
        <v/>
      </c>
      <c r="AI127" s="6" t="str">
        <f>IF(ISBLANK('Prime Meridian'!$B128),"",CONCATENATE(AG127," - ",AH127))</f>
        <v/>
      </c>
      <c r="AN127" s="3">
        <v>110</v>
      </c>
      <c r="AO127" s="8" t="str">
        <f>IF(ISBLANK(OpParam!$B113),"",OpParam!$A113)</f>
        <v/>
      </c>
      <c r="AP127" s="8" t="str">
        <f>IF(ISBLANK(OpParam!$B113),"",OpParam!$B113)</f>
        <v/>
      </c>
      <c r="AQ127" s="6" t="str">
        <f>IF(ISBLANK(OpParam!$B113),"",CONCATENATE(AO127," - ",AP127))</f>
        <v/>
      </c>
      <c r="AS127" s="8" t="str">
        <f>IF(ISBLANK(CoordOp!$B90),"",CoordOp!$A90)</f>
        <v/>
      </c>
      <c r="AT127" s="8" t="str">
        <f>IF(ISBLANK(CoordOp!$B90),"",CoordOp!$B90)</f>
        <v/>
      </c>
      <c r="AU127" s="6" t="str">
        <f>IF(ISBLANK(CoordOp!$B90),"",CONCATENATE(AS127," - ",AT127))</f>
        <v/>
      </c>
      <c r="AZ127" s="3">
        <v>119</v>
      </c>
      <c r="BA127" s="8" t="str">
        <f>IF(ISBLANK(Ellipsoid!$B122),"",Ellipsoid!$A122)</f>
        <v/>
      </c>
      <c r="BB127" s="8" t="str">
        <f>IF(ISBLANK(Ellipsoid!$B122),"",Ellipsoid!$B122)</f>
        <v/>
      </c>
      <c r="BC127" s="6" t="str">
        <f>IF(ISBLANK(Ellipsoid!$B122),"",CONCATENATE(BA127," - ",BB127))</f>
        <v/>
      </c>
      <c r="BQ127" s="8" t="str">
        <f>IF(ISBLANK('Source Citation'!$B129),"",'Source Citation'!$A129)</f>
        <v/>
      </c>
      <c r="BR127" s="8" t="str">
        <f>IF(ISBLANK('Source Citation'!$B129),"",'Source Citation'!$B129)</f>
        <v/>
      </c>
      <c r="BS127" s="6" t="str">
        <f>IF(ISBLANK('Source Citation'!$B129),"",CONCATENATE(BQ127," - ",BR127))</f>
        <v/>
      </c>
      <c r="BY127" s="8" t="str">
        <f>IF(ISBLANK('Geographic Extent'!$B129),"",'Geographic Extent'!$A129)</f>
        <v/>
      </c>
      <c r="BZ127" s="8" t="str">
        <f>IF(ISBLANK('Geographic Extent'!$B129),"",'Geographic Extent'!$B129)</f>
        <v/>
      </c>
      <c r="CA127" s="6" t="str">
        <f>IF(ISBLANK('Geographic Extent'!$B129),"",CONCATENATE(BY127," - ",BZ127))</f>
        <v/>
      </c>
    </row>
    <row r="128" spans="1:79" x14ac:dyDescent="0.2">
      <c r="A128" s="3">
        <v>54</v>
      </c>
      <c r="B128" s="8" t="str">
        <f>IF(ISBLANK(CRS!$B57),"",CRS!$A57)</f>
        <v/>
      </c>
      <c r="C128" s="8" t="str">
        <f>IF(ISBLANK(CRS!$B57),"",CRS!$B57)</f>
        <v/>
      </c>
      <c r="D128" s="8" t="str">
        <f>IF(ISBLANK(CRS!$B57),"",CRS!$D57)</f>
        <v/>
      </c>
      <c r="E128" s="6" t="str">
        <f>IF(ISBLANK(CRS!$B57),"",CONCATENATE(B127," - (",LEFT(D127,3),") - ",C127))</f>
        <v/>
      </c>
      <c r="F128" s="3">
        <v>82</v>
      </c>
      <c r="G128" s="8" t="str">
        <f>IF(ISBLANK(Datum!$B85),"",Datum!$A85)</f>
        <v/>
      </c>
      <c r="H128" s="8" t="str">
        <f>IF(ISBLANK(Datum!$B85),"",Datum!$B85)</f>
        <v/>
      </c>
      <c r="I128" s="8" t="str">
        <f>IF(ISBLANK(Datum!$B85),"",Datum!$D85)</f>
        <v/>
      </c>
      <c r="J128" s="6" t="str">
        <f>IF(ISBLANK(Datum!$B85),"",CONCATENATE(G127," - (",LEFT(I127,3),") - ",H127))</f>
        <v/>
      </c>
      <c r="K128" s="3">
        <v>120</v>
      </c>
      <c r="L128" s="8" t="str">
        <f>IF(ISBLANK(CoordSys!$B123),"",CoordSys!$A123)</f>
        <v/>
      </c>
      <c r="M128" s="8" t="str">
        <f>IF(ISBLANK(CoordSys!$B123),"",CoordSys!$B123)</f>
        <v/>
      </c>
      <c r="N128" s="8" t="str">
        <f>IF(ISBLANK(CoordSys!$B123),"",CoordSys!$D123)</f>
        <v/>
      </c>
      <c r="O128" s="6" t="str">
        <f>IF(ISBLANK(CoordSys!$B123),"",CONCATENATE(L128," - ",M128))</f>
        <v/>
      </c>
      <c r="P128" s="3">
        <v>115</v>
      </c>
      <c r="Q128" s="8" t="str">
        <f>IF(ISBLANK(CSAxis!$B118),"",CSAxis!$A118)</f>
        <v/>
      </c>
      <c r="R128" s="8" t="str">
        <f>IF(ISBLANK(CSAxis!$B118),"",CSAxis!$B118)</f>
        <v/>
      </c>
      <c r="S128" s="6" t="str">
        <f>IF(ISBLANK(CSAxis!$B118),"",CONCATENATE(Q128," - ",R128))</f>
        <v/>
      </c>
      <c r="AB128" s="3">
        <v>105</v>
      </c>
      <c r="AC128" s="8" t="str">
        <f>IF(ISBLANK(UoM!$B108),"",UoM!$A108)</f>
        <v/>
      </c>
      <c r="AD128" s="8" t="str">
        <f>IF(ISBLANK(UoM!$B108),"",UoM!$B108)</f>
        <v/>
      </c>
      <c r="AE128" s="6" t="str">
        <f>IF(ISBLANK(UoM!$B108),"",CONCATENATE(AC128," - ",AD128))</f>
        <v/>
      </c>
      <c r="AF128" s="3">
        <v>126</v>
      </c>
      <c r="AG128" s="8" t="str">
        <f>IF(ISBLANK('Prime Meridian'!$B129),"",'Prime Meridian'!$A129)</f>
        <v/>
      </c>
      <c r="AH128" s="8" t="str">
        <f>IF(ISBLANK('Prime Meridian'!$B129),"",'Prime Meridian'!$B129)</f>
        <v/>
      </c>
      <c r="AI128" s="6" t="str">
        <f>IF(ISBLANK('Prime Meridian'!$B129),"",CONCATENATE(AG128," - ",AH128))</f>
        <v/>
      </c>
      <c r="AN128" s="3">
        <v>111</v>
      </c>
      <c r="AO128" s="8" t="str">
        <f>IF(ISBLANK(OpParam!$B114),"",OpParam!$A114)</f>
        <v/>
      </c>
      <c r="AP128" s="8" t="str">
        <f>IF(ISBLANK(OpParam!$B114),"",OpParam!$B114)</f>
        <v/>
      </c>
      <c r="AQ128" s="6" t="str">
        <f>IF(ISBLANK(OpParam!$B114),"",CONCATENATE(AO128," - ",AP128))</f>
        <v/>
      </c>
      <c r="AS128" s="8" t="str">
        <f>IF(ISBLANK(CoordOp!$B91),"",CoordOp!$A91)</f>
        <v/>
      </c>
      <c r="AT128" s="8" t="str">
        <f>IF(ISBLANK(CoordOp!$B91),"",CoordOp!$B91)</f>
        <v/>
      </c>
      <c r="AU128" s="6" t="str">
        <f>IF(ISBLANK(CoordOp!$B91),"",CONCATENATE(AS128," - ",AT128))</f>
        <v/>
      </c>
      <c r="AZ128" s="3">
        <v>120</v>
      </c>
      <c r="BA128" s="8" t="str">
        <f>IF(ISBLANK(Ellipsoid!$B123),"",Ellipsoid!$A123)</f>
        <v/>
      </c>
      <c r="BB128" s="8" t="str">
        <f>IF(ISBLANK(Ellipsoid!$B123),"",Ellipsoid!$B123)</f>
        <v/>
      </c>
      <c r="BC128" s="6" t="str">
        <f>IF(ISBLANK(Ellipsoid!$B123),"",CONCATENATE(BA128," - ",BB128))</f>
        <v/>
      </c>
      <c r="BQ128" s="8" t="str">
        <f>IF(ISBLANK('Source Citation'!$B130),"",'Source Citation'!$A130)</f>
        <v/>
      </c>
      <c r="BR128" s="8" t="str">
        <f>IF(ISBLANK('Source Citation'!$B130),"",'Source Citation'!$B130)</f>
        <v/>
      </c>
      <c r="BS128" s="6" t="str">
        <f>IF(ISBLANK('Source Citation'!$B130),"",CONCATENATE(BQ128," - ",BR128))</f>
        <v/>
      </c>
      <c r="BY128" s="8" t="str">
        <f>IF(ISBLANK('Geographic Extent'!$B130),"",'Geographic Extent'!$A130)</f>
        <v/>
      </c>
      <c r="BZ128" s="8" t="str">
        <f>IF(ISBLANK('Geographic Extent'!$B130),"",'Geographic Extent'!$B130)</f>
        <v/>
      </c>
      <c r="CA128" s="6" t="str">
        <f>IF(ISBLANK('Geographic Extent'!$B130),"",CONCATENATE(BY128," - ",BZ128))</f>
        <v/>
      </c>
    </row>
    <row r="129" spans="1:79" x14ac:dyDescent="0.2">
      <c r="A129" s="3">
        <v>55</v>
      </c>
      <c r="B129" s="8" t="str">
        <f>IF(ISBLANK(CRS!$B58),"",CRS!$A58)</f>
        <v/>
      </c>
      <c r="C129" s="8" t="str">
        <f>IF(ISBLANK(CRS!$B58),"",CRS!$B58)</f>
        <v/>
      </c>
      <c r="D129" s="8" t="str">
        <f>IF(ISBLANK(CRS!$B58),"",CRS!$D58)</f>
        <v/>
      </c>
      <c r="E129" s="6" t="str">
        <f>IF(ISBLANK(CRS!$B58),"",CONCATENATE(B128," - (",LEFT(D128,3),") - ",C128))</f>
        <v/>
      </c>
      <c r="F129" s="3">
        <v>83</v>
      </c>
      <c r="G129" s="8" t="str">
        <f>IF(ISBLANK(Datum!$B86),"",Datum!$A86)</f>
        <v/>
      </c>
      <c r="H129" s="8" t="str">
        <f>IF(ISBLANK(Datum!$B86),"",Datum!$B86)</f>
        <v/>
      </c>
      <c r="I129" s="8" t="str">
        <f>IF(ISBLANK(Datum!$B86),"",Datum!$D86)</f>
        <v/>
      </c>
      <c r="J129" s="6" t="str">
        <f>IF(ISBLANK(Datum!$B86),"",CONCATENATE(G128," - (",LEFT(I128,3),") - ",H128))</f>
        <v/>
      </c>
      <c r="K129" s="3">
        <v>121</v>
      </c>
      <c r="L129" s="8" t="str">
        <f>IF(ISBLANK(CoordSys!$B124),"",CoordSys!$A124)</f>
        <v/>
      </c>
      <c r="M129" s="8" t="str">
        <f>IF(ISBLANK(CoordSys!$B124),"",CoordSys!$B124)</f>
        <v/>
      </c>
      <c r="N129" s="8" t="str">
        <f>IF(ISBLANK(CoordSys!$B124),"",CoordSys!$D124)</f>
        <v/>
      </c>
      <c r="O129" s="6" t="str">
        <f>IF(ISBLANK(CoordSys!$B124),"",CONCATENATE(L129," - ",M129))</f>
        <v/>
      </c>
      <c r="P129" s="3">
        <v>116</v>
      </c>
      <c r="Q129" s="8" t="str">
        <f>IF(ISBLANK(CSAxis!$B119),"",CSAxis!$A119)</f>
        <v/>
      </c>
      <c r="R129" s="8" t="str">
        <f>IF(ISBLANK(CSAxis!$B119),"",CSAxis!$B119)</f>
        <v/>
      </c>
      <c r="S129" s="6" t="str">
        <f>IF(ISBLANK(CSAxis!$B119),"",CONCATENATE(Q129," - ",R129))</f>
        <v/>
      </c>
      <c r="AB129" s="3">
        <v>106</v>
      </c>
      <c r="AC129" s="8" t="str">
        <f>IF(ISBLANK(UoM!$B109),"",UoM!$A109)</f>
        <v/>
      </c>
      <c r="AD129" s="8" t="str">
        <f>IF(ISBLANK(UoM!$B109),"",UoM!$B109)</f>
        <v/>
      </c>
      <c r="AE129" s="6" t="str">
        <f>IF(ISBLANK(UoM!$B109),"",CONCATENATE(AC129," - ",AD129))</f>
        <v/>
      </c>
      <c r="AF129" s="3">
        <v>127</v>
      </c>
      <c r="AG129" s="8" t="str">
        <f>IF(ISBLANK('Prime Meridian'!$B130),"",'Prime Meridian'!$A130)</f>
        <v/>
      </c>
      <c r="AH129" s="8" t="str">
        <f>IF(ISBLANK('Prime Meridian'!$B130),"",'Prime Meridian'!$B130)</f>
        <v/>
      </c>
      <c r="AI129" s="6" t="str">
        <f>IF(ISBLANK('Prime Meridian'!$B130),"",CONCATENATE(AG129," - ",AH129))</f>
        <v/>
      </c>
      <c r="AN129" s="3">
        <v>112</v>
      </c>
      <c r="AO129" s="8" t="str">
        <f>IF(ISBLANK(OpParam!$B115),"",OpParam!$A115)</f>
        <v/>
      </c>
      <c r="AP129" s="8" t="str">
        <f>IF(ISBLANK(OpParam!$B115),"",OpParam!$B115)</f>
        <v/>
      </c>
      <c r="AQ129" s="6" t="str">
        <f>IF(ISBLANK(OpParam!$B115),"",CONCATENATE(AO129," - ",AP129))</f>
        <v/>
      </c>
      <c r="AS129" s="8" t="str">
        <f>IF(ISBLANK(CoordOp!$B92),"",CoordOp!$A92)</f>
        <v/>
      </c>
      <c r="AT129" s="8" t="str">
        <f>IF(ISBLANK(CoordOp!$B92),"",CoordOp!$B92)</f>
        <v/>
      </c>
      <c r="AU129" s="6" t="str">
        <f>IF(ISBLANK(CoordOp!$B92),"",CONCATENATE(AS129," - ",AT129))</f>
        <v/>
      </c>
      <c r="AZ129" s="3">
        <v>121</v>
      </c>
      <c r="BA129" s="8" t="str">
        <f>IF(ISBLANK(Ellipsoid!$B124),"",Ellipsoid!$A124)</f>
        <v/>
      </c>
      <c r="BB129" s="8" t="str">
        <f>IF(ISBLANK(Ellipsoid!$B124),"",Ellipsoid!$B124)</f>
        <v/>
      </c>
      <c r="BC129" s="6" t="str">
        <f>IF(ISBLANK(Ellipsoid!$B124),"",CONCATENATE(BA129," - ",BB129))</f>
        <v/>
      </c>
      <c r="BQ129" s="8" t="str">
        <f>IF(ISBLANK('Source Citation'!$B131),"",'Source Citation'!$A131)</f>
        <v/>
      </c>
      <c r="BR129" s="8" t="str">
        <f>IF(ISBLANK('Source Citation'!$B131),"",'Source Citation'!$B131)</f>
        <v/>
      </c>
      <c r="BS129" s="6" t="str">
        <f>IF(ISBLANK('Source Citation'!$B131),"",CONCATENATE(BQ129," - ",BR129))</f>
        <v/>
      </c>
      <c r="BY129" s="8" t="str">
        <f>IF(ISBLANK('Geographic Extent'!$B131),"",'Geographic Extent'!$A131)</f>
        <v/>
      </c>
      <c r="BZ129" s="8" t="str">
        <f>IF(ISBLANK('Geographic Extent'!$B131),"",'Geographic Extent'!$B131)</f>
        <v/>
      </c>
      <c r="CA129" s="6" t="str">
        <f>IF(ISBLANK('Geographic Extent'!$B131),"",CONCATENATE(BY129," - ",BZ129))</f>
        <v/>
      </c>
    </row>
    <row r="130" spans="1:79" x14ac:dyDescent="0.2">
      <c r="A130" s="3">
        <v>56</v>
      </c>
      <c r="B130" s="8" t="str">
        <f>IF(ISBLANK(CRS!$B59),"",CRS!$A59)</f>
        <v/>
      </c>
      <c r="C130" s="8" t="str">
        <f>IF(ISBLANK(CRS!$B59),"",CRS!$B59)</f>
        <v/>
      </c>
      <c r="D130" s="8" t="str">
        <f>IF(ISBLANK(CRS!$B59),"",CRS!$D59)</f>
        <v/>
      </c>
      <c r="E130" s="6" t="str">
        <f>IF(ISBLANK(CRS!$B59),"",CONCATENATE(B129," - (",LEFT(D129,3),") - ",C129))</f>
        <v/>
      </c>
      <c r="F130" s="3">
        <v>84</v>
      </c>
      <c r="G130" s="8" t="str">
        <f>IF(ISBLANK(Datum!$B87),"",Datum!$A87)</f>
        <v/>
      </c>
      <c r="H130" s="8" t="str">
        <f>IF(ISBLANK(Datum!$B87),"",Datum!$B87)</f>
        <v/>
      </c>
      <c r="I130" s="8" t="str">
        <f>IF(ISBLANK(Datum!$B87),"",Datum!$D87)</f>
        <v/>
      </c>
      <c r="J130" s="6" t="str">
        <f>IF(ISBLANK(Datum!$B87),"",CONCATENATE(G129," - (",LEFT(I129,3),") - ",H129))</f>
        <v/>
      </c>
      <c r="K130" s="3">
        <v>122</v>
      </c>
      <c r="L130" s="8" t="str">
        <f>IF(ISBLANK(CoordSys!$B125),"",CoordSys!$A125)</f>
        <v/>
      </c>
      <c r="M130" s="8" t="str">
        <f>IF(ISBLANK(CoordSys!$B125),"",CoordSys!$B125)</f>
        <v/>
      </c>
      <c r="N130" s="8" t="str">
        <f>IF(ISBLANK(CoordSys!$B125),"",CoordSys!$D125)</f>
        <v/>
      </c>
      <c r="O130" s="6" t="str">
        <f>IF(ISBLANK(CoordSys!$B125),"",CONCATENATE(L130," - ",M130))</f>
        <v/>
      </c>
      <c r="P130" s="3">
        <v>117</v>
      </c>
      <c r="Q130" s="8" t="str">
        <f>IF(ISBLANK(CSAxis!$B120),"",CSAxis!$A120)</f>
        <v/>
      </c>
      <c r="R130" s="8" t="str">
        <f>IF(ISBLANK(CSAxis!$B120),"",CSAxis!$B120)</f>
        <v/>
      </c>
      <c r="S130" s="6" t="str">
        <f>IF(ISBLANK(CSAxis!$B120),"",CONCATENATE(Q130," - ",R130))</f>
        <v/>
      </c>
      <c r="AB130" s="3">
        <v>107</v>
      </c>
      <c r="AC130" s="8" t="str">
        <f>IF(ISBLANK(UoM!$B110),"",UoM!$A110)</f>
        <v/>
      </c>
      <c r="AD130" s="8" t="str">
        <f>IF(ISBLANK(UoM!$B110),"",UoM!$B110)</f>
        <v/>
      </c>
      <c r="AE130" s="6" t="str">
        <f>IF(ISBLANK(UoM!$B110),"",CONCATENATE(AC130," - ",AD130))</f>
        <v/>
      </c>
      <c r="AF130" s="3">
        <v>128</v>
      </c>
      <c r="AG130" s="8" t="str">
        <f>IF(ISBLANK('Prime Meridian'!$B131),"",'Prime Meridian'!$A131)</f>
        <v/>
      </c>
      <c r="AH130" s="8" t="str">
        <f>IF(ISBLANK('Prime Meridian'!$B131),"",'Prime Meridian'!$B131)</f>
        <v/>
      </c>
      <c r="AI130" s="6" t="str">
        <f>IF(ISBLANK('Prime Meridian'!$B131),"",CONCATENATE(AG130," - ",AH130))</f>
        <v/>
      </c>
      <c r="AN130" s="3">
        <v>113</v>
      </c>
      <c r="AO130" s="8" t="str">
        <f>IF(ISBLANK(OpParam!$B116),"",OpParam!$A116)</f>
        <v/>
      </c>
      <c r="AP130" s="8" t="str">
        <f>IF(ISBLANK(OpParam!$B116),"",OpParam!$B116)</f>
        <v/>
      </c>
      <c r="AQ130" s="6" t="str">
        <f>IF(ISBLANK(OpParam!$B116),"",CONCATENATE(AO130," - ",AP130))</f>
        <v/>
      </c>
      <c r="AS130" s="8" t="str">
        <f>IF(ISBLANK(CoordOp!$B93),"",CoordOp!$A93)</f>
        <v/>
      </c>
      <c r="AT130" s="8" t="str">
        <f>IF(ISBLANK(CoordOp!$B93),"",CoordOp!$B93)</f>
        <v/>
      </c>
      <c r="AU130" s="6" t="str">
        <f>IF(ISBLANK(CoordOp!$B93),"",CONCATENATE(AS130," - ",AT130))</f>
        <v/>
      </c>
      <c r="AZ130" s="3">
        <v>122</v>
      </c>
      <c r="BA130" s="8" t="str">
        <f>IF(ISBLANK(Ellipsoid!$B125),"",Ellipsoid!$A125)</f>
        <v/>
      </c>
      <c r="BB130" s="8" t="str">
        <f>IF(ISBLANK(Ellipsoid!$B125),"",Ellipsoid!$B125)</f>
        <v/>
      </c>
      <c r="BC130" s="6" t="str">
        <f>IF(ISBLANK(Ellipsoid!$B125),"",CONCATENATE(BA130," - ",BB130))</f>
        <v/>
      </c>
      <c r="BQ130" s="8" t="str">
        <f>IF(ISBLANK('Source Citation'!$B132),"",'Source Citation'!$A132)</f>
        <v/>
      </c>
      <c r="BR130" s="8" t="str">
        <f>IF(ISBLANK('Source Citation'!$B132),"",'Source Citation'!$B132)</f>
        <v/>
      </c>
      <c r="BS130" s="6" t="str">
        <f>IF(ISBLANK('Source Citation'!$B132),"",CONCATENATE(BQ130," - ",BR130))</f>
        <v/>
      </c>
      <c r="BY130" s="8" t="str">
        <f>IF(ISBLANK('Geographic Extent'!$B132),"",'Geographic Extent'!$A132)</f>
        <v/>
      </c>
      <c r="BZ130" s="8" t="str">
        <f>IF(ISBLANK('Geographic Extent'!$B132),"",'Geographic Extent'!$B132)</f>
        <v/>
      </c>
      <c r="CA130" s="6" t="str">
        <f>IF(ISBLANK('Geographic Extent'!$B132),"",CONCATENATE(BY130," - ",BZ130))</f>
        <v/>
      </c>
    </row>
    <row r="131" spans="1:79" x14ac:dyDescent="0.2">
      <c r="A131" s="3">
        <v>57</v>
      </c>
      <c r="B131" s="8" t="str">
        <f>IF(ISBLANK(CRS!$B60),"",CRS!$A60)</f>
        <v/>
      </c>
      <c r="C131" s="8" t="str">
        <f>IF(ISBLANK(CRS!$B60),"",CRS!$B60)</f>
        <v/>
      </c>
      <c r="D131" s="8" t="str">
        <f>IF(ISBLANK(CRS!$B60),"",CRS!$D60)</f>
        <v/>
      </c>
      <c r="E131" s="6" t="str">
        <f>IF(ISBLANK(CRS!$B60),"",CONCATENATE(B130," - (",LEFT(D130,3),") - ",C130))</f>
        <v/>
      </c>
      <c r="F131" s="3">
        <v>85</v>
      </c>
      <c r="G131" s="8" t="str">
        <f>IF(ISBLANK(Datum!$B88),"",Datum!$A88)</f>
        <v/>
      </c>
      <c r="H131" s="8" t="str">
        <f>IF(ISBLANK(Datum!$B88),"",Datum!$B88)</f>
        <v/>
      </c>
      <c r="I131" s="8" t="str">
        <f>IF(ISBLANK(Datum!$B88),"",Datum!$D88)</f>
        <v/>
      </c>
      <c r="J131" s="6" t="str">
        <f>IF(ISBLANK(Datum!$B88),"",CONCATENATE(G130," - (",LEFT(I130,3),") - ",H130))</f>
        <v/>
      </c>
      <c r="K131" s="3">
        <v>123</v>
      </c>
      <c r="L131" s="8" t="str">
        <f>IF(ISBLANK(CoordSys!$B126),"",CoordSys!$A126)</f>
        <v/>
      </c>
      <c r="M131" s="8" t="str">
        <f>IF(ISBLANK(CoordSys!$B126),"",CoordSys!$B126)</f>
        <v/>
      </c>
      <c r="N131" s="8" t="str">
        <f>IF(ISBLANK(CoordSys!$B126),"",CoordSys!$D126)</f>
        <v/>
      </c>
      <c r="O131" s="6" t="str">
        <f>IF(ISBLANK(CoordSys!$B126),"",CONCATENATE(L131," - ",M131))</f>
        <v/>
      </c>
      <c r="P131" s="3">
        <v>118</v>
      </c>
      <c r="Q131" s="8" t="str">
        <f>IF(ISBLANK(CSAxis!$B121),"",CSAxis!$A121)</f>
        <v/>
      </c>
      <c r="R131" s="8" t="str">
        <f>IF(ISBLANK(CSAxis!$B121),"",CSAxis!$B121)</f>
        <v/>
      </c>
      <c r="S131" s="6" t="str">
        <f>IF(ISBLANK(CSAxis!$B121),"",CONCATENATE(Q131," - ",R131))</f>
        <v/>
      </c>
      <c r="AB131" s="3">
        <v>108</v>
      </c>
      <c r="AC131" s="8" t="str">
        <f>IF(ISBLANK(UoM!$B111),"",UoM!$A111)</f>
        <v/>
      </c>
      <c r="AD131" s="8" t="str">
        <f>IF(ISBLANK(UoM!$B111),"",UoM!$B111)</f>
        <v/>
      </c>
      <c r="AE131" s="6" t="str">
        <f>IF(ISBLANK(UoM!$B111),"",CONCATENATE(AC131," - ",AD131))</f>
        <v/>
      </c>
      <c r="AF131" s="3">
        <v>129</v>
      </c>
      <c r="AG131" s="8" t="str">
        <f>IF(ISBLANK('Prime Meridian'!$B132),"",'Prime Meridian'!$A132)</f>
        <v/>
      </c>
      <c r="AH131" s="8" t="str">
        <f>IF(ISBLANK('Prime Meridian'!$B132),"",'Prime Meridian'!$B132)</f>
        <v/>
      </c>
      <c r="AI131" s="6" t="str">
        <f>IF(ISBLANK('Prime Meridian'!$B132),"",CONCATENATE(AG131," - ",AH131))</f>
        <v/>
      </c>
      <c r="AN131" s="3">
        <v>114</v>
      </c>
      <c r="AO131" s="8" t="str">
        <f>IF(ISBLANK(OpParam!$B117),"",OpParam!$A117)</f>
        <v/>
      </c>
      <c r="AP131" s="8" t="str">
        <f>IF(ISBLANK(OpParam!$B117),"",OpParam!$B117)</f>
        <v/>
      </c>
      <c r="AQ131" s="6" t="str">
        <f>IF(ISBLANK(OpParam!$B117),"",CONCATENATE(AO131," - ",AP131))</f>
        <v/>
      </c>
      <c r="AS131" s="8" t="str">
        <f>IF(ISBLANK(CoordOp!$B94),"",CoordOp!$A94)</f>
        <v/>
      </c>
      <c r="AT131" s="8" t="str">
        <f>IF(ISBLANK(CoordOp!$B94),"",CoordOp!$B94)</f>
        <v/>
      </c>
      <c r="AU131" s="6" t="str">
        <f>IF(ISBLANK(CoordOp!$B94),"",CONCATENATE(AS131," - ",AT131))</f>
        <v/>
      </c>
      <c r="AZ131" s="3">
        <v>123</v>
      </c>
      <c r="BA131" s="8" t="str">
        <f>IF(ISBLANK(Ellipsoid!$B126),"",Ellipsoid!$A126)</f>
        <v/>
      </c>
      <c r="BB131" s="8" t="str">
        <f>IF(ISBLANK(Ellipsoid!$B126),"",Ellipsoid!$B126)</f>
        <v/>
      </c>
      <c r="BC131" s="6" t="str">
        <f>IF(ISBLANK(Ellipsoid!$B126),"",CONCATENATE(BA131," - ",BB131))</f>
        <v/>
      </c>
      <c r="BQ131" s="8" t="str">
        <f>IF(ISBLANK('Source Citation'!$B133),"",'Source Citation'!$A133)</f>
        <v/>
      </c>
      <c r="BR131" s="8" t="str">
        <f>IF(ISBLANK('Source Citation'!$B133),"",'Source Citation'!$B133)</f>
        <v/>
      </c>
      <c r="BS131" s="6" t="str">
        <f>IF(ISBLANK('Source Citation'!$B133),"",CONCATENATE(BQ131," - ",BR131))</f>
        <v/>
      </c>
      <c r="BY131" s="8" t="str">
        <f>IF(ISBLANK('Geographic Extent'!$B133),"",'Geographic Extent'!$A133)</f>
        <v/>
      </c>
      <c r="BZ131" s="8" t="str">
        <f>IF(ISBLANK('Geographic Extent'!$B133),"",'Geographic Extent'!$B133)</f>
        <v/>
      </c>
      <c r="CA131" s="6" t="str">
        <f>IF(ISBLANK('Geographic Extent'!$B133),"",CONCATENATE(BY131," - ",BZ131))</f>
        <v/>
      </c>
    </row>
    <row r="132" spans="1:79" x14ac:dyDescent="0.2">
      <c r="A132" s="3">
        <v>58</v>
      </c>
      <c r="B132" s="8" t="str">
        <f>IF(ISBLANK(CRS!$B61),"",CRS!$A61)</f>
        <v/>
      </c>
      <c r="C132" s="8" t="str">
        <f>IF(ISBLANK(CRS!$B61),"",CRS!$B61)</f>
        <v/>
      </c>
      <c r="D132" s="8" t="str">
        <f>IF(ISBLANK(CRS!$B61),"",CRS!$D61)</f>
        <v/>
      </c>
      <c r="E132" s="6" t="str">
        <f>IF(ISBLANK(CRS!$B61),"",CONCATENATE(B131," - (",LEFT(D131,3),") - ",C131))</f>
        <v/>
      </c>
      <c r="F132" s="3">
        <v>86</v>
      </c>
      <c r="G132" s="8" t="str">
        <f>IF(ISBLANK(Datum!$B89),"",Datum!$A89)</f>
        <v/>
      </c>
      <c r="H132" s="8" t="str">
        <f>IF(ISBLANK(Datum!$B89),"",Datum!$B89)</f>
        <v/>
      </c>
      <c r="I132" s="8" t="str">
        <f>IF(ISBLANK(Datum!$B89),"",Datum!$D89)</f>
        <v/>
      </c>
      <c r="J132" s="6" t="str">
        <f>IF(ISBLANK(Datum!$B89),"",CONCATENATE(G131," - (",LEFT(I131,3),") - ",H131))</f>
        <v/>
      </c>
      <c r="K132" s="3">
        <v>124</v>
      </c>
      <c r="L132" s="8" t="str">
        <f>IF(ISBLANK(CoordSys!$B127),"",CoordSys!$A127)</f>
        <v/>
      </c>
      <c r="M132" s="8" t="str">
        <f>IF(ISBLANK(CoordSys!$B127),"",CoordSys!$B127)</f>
        <v/>
      </c>
      <c r="N132" s="8" t="str">
        <f>IF(ISBLANK(CoordSys!$B127),"",CoordSys!$D127)</f>
        <v/>
      </c>
      <c r="O132" s="6" t="str">
        <f>IF(ISBLANK(CoordSys!$B127),"",CONCATENATE(L132," - ",M132))</f>
        <v/>
      </c>
      <c r="P132" s="3">
        <v>119</v>
      </c>
      <c r="Q132" s="8" t="str">
        <f>IF(ISBLANK(CSAxis!$B122),"",CSAxis!$A122)</f>
        <v/>
      </c>
      <c r="R132" s="8" t="str">
        <f>IF(ISBLANK(CSAxis!$B122),"",CSAxis!$B122)</f>
        <v/>
      </c>
      <c r="S132" s="6" t="str">
        <f>IF(ISBLANK(CSAxis!$B122),"",CONCATENATE(Q132," - ",R132))</f>
        <v/>
      </c>
      <c r="AB132" s="3">
        <v>109</v>
      </c>
      <c r="AC132" s="8" t="str">
        <f>IF(ISBLANK(UoM!$B112),"",UoM!$A112)</f>
        <v/>
      </c>
      <c r="AD132" s="8" t="str">
        <f>IF(ISBLANK(UoM!$B112),"",UoM!$B112)</f>
        <v/>
      </c>
      <c r="AE132" s="6" t="str">
        <f>IF(ISBLANK(UoM!$B112),"",CONCATENATE(AC132," - ",AD132))</f>
        <v/>
      </c>
      <c r="AF132" s="3">
        <v>130</v>
      </c>
      <c r="AG132" s="8" t="str">
        <f>IF(ISBLANK('Prime Meridian'!$B133),"",'Prime Meridian'!$A133)</f>
        <v/>
      </c>
      <c r="AH132" s="8" t="str">
        <f>IF(ISBLANK('Prime Meridian'!$B133),"",'Prime Meridian'!$B133)</f>
        <v/>
      </c>
      <c r="AI132" s="6" t="str">
        <f>IF(ISBLANK('Prime Meridian'!$B133),"",CONCATENATE(AG132," - ",AH132))</f>
        <v/>
      </c>
      <c r="AN132" s="3">
        <v>115</v>
      </c>
      <c r="AO132" s="8" t="str">
        <f>IF(ISBLANK(OpParam!$B118),"",OpParam!$A118)</f>
        <v/>
      </c>
      <c r="AP132" s="8" t="str">
        <f>IF(ISBLANK(OpParam!$B118),"",OpParam!$B118)</f>
        <v/>
      </c>
      <c r="AQ132" s="6" t="str">
        <f>IF(ISBLANK(OpParam!$B118),"",CONCATENATE(AO132," - ",AP132))</f>
        <v/>
      </c>
      <c r="AS132" s="8" t="str">
        <f>IF(ISBLANK(CoordOp!$B95),"",CoordOp!$A95)</f>
        <v/>
      </c>
      <c r="AT132" s="8" t="str">
        <f>IF(ISBLANK(CoordOp!$B95),"",CoordOp!$B95)</f>
        <v/>
      </c>
      <c r="AU132" s="6" t="str">
        <f>IF(ISBLANK(CoordOp!$B95),"",CONCATENATE(AS132," - ",AT132))</f>
        <v/>
      </c>
      <c r="AZ132" s="3">
        <v>124</v>
      </c>
      <c r="BA132" s="8" t="str">
        <f>IF(ISBLANK(Ellipsoid!$B127),"",Ellipsoid!$A127)</f>
        <v/>
      </c>
      <c r="BB132" s="8" t="str">
        <f>IF(ISBLANK(Ellipsoid!$B127),"",Ellipsoid!$B127)</f>
        <v/>
      </c>
      <c r="BC132" s="6" t="str">
        <f>IF(ISBLANK(Ellipsoid!$B127),"",CONCATENATE(BA132," - ",BB132))</f>
        <v/>
      </c>
      <c r="BQ132" s="8" t="str">
        <f>IF(ISBLANK('Source Citation'!$B134),"",'Source Citation'!$A134)</f>
        <v/>
      </c>
      <c r="BR132" s="8" t="str">
        <f>IF(ISBLANK('Source Citation'!$B134),"",'Source Citation'!$B134)</f>
        <v/>
      </c>
      <c r="BS132" s="6" t="str">
        <f>IF(ISBLANK('Source Citation'!$B134),"",CONCATENATE(BQ132," - ",BR132))</f>
        <v/>
      </c>
      <c r="BY132" s="8" t="str">
        <f>IF(ISBLANK('Geographic Extent'!$B134),"",'Geographic Extent'!$A134)</f>
        <v/>
      </c>
      <c r="BZ132" s="8" t="str">
        <f>IF(ISBLANK('Geographic Extent'!$B134),"",'Geographic Extent'!$B134)</f>
        <v/>
      </c>
      <c r="CA132" s="6" t="str">
        <f>IF(ISBLANK('Geographic Extent'!$B134),"",CONCATENATE(BY132," - ",BZ132))</f>
        <v/>
      </c>
    </row>
    <row r="133" spans="1:79" x14ac:dyDescent="0.2">
      <c r="A133" s="3">
        <v>59</v>
      </c>
      <c r="B133" s="8" t="str">
        <f>IF(ISBLANK(CRS!$B62),"",CRS!$A62)</f>
        <v/>
      </c>
      <c r="C133" s="8" t="str">
        <f>IF(ISBLANK(CRS!$B62),"",CRS!$B62)</f>
        <v/>
      </c>
      <c r="D133" s="8" t="str">
        <f>IF(ISBLANK(CRS!$B62),"",CRS!$D62)</f>
        <v/>
      </c>
      <c r="E133" s="6" t="str">
        <f>IF(ISBLANK(CRS!$B62),"",CONCATENATE(B132," - (",LEFT(D132,3),") - ",C132))</f>
        <v/>
      </c>
      <c r="F133" s="3">
        <v>87</v>
      </c>
      <c r="G133" s="8" t="str">
        <f>IF(ISBLANK(Datum!$B90),"",Datum!$A90)</f>
        <v/>
      </c>
      <c r="H133" s="8" t="str">
        <f>IF(ISBLANK(Datum!$B90),"",Datum!$B90)</f>
        <v/>
      </c>
      <c r="I133" s="8" t="str">
        <f>IF(ISBLANK(Datum!$B90),"",Datum!$D90)</f>
        <v/>
      </c>
      <c r="J133" s="6" t="str">
        <f>IF(ISBLANK(Datum!$B90),"",CONCATENATE(G132," - (",LEFT(I132,3),") - ",H132))</f>
        <v/>
      </c>
      <c r="K133" s="3">
        <v>125</v>
      </c>
      <c r="L133" s="8" t="str">
        <f>IF(ISBLANK(CoordSys!$B128),"",CoordSys!$A128)</f>
        <v/>
      </c>
      <c r="M133" s="8" t="str">
        <f>IF(ISBLANK(CoordSys!$B128),"",CoordSys!$B128)</f>
        <v/>
      </c>
      <c r="N133" s="8" t="str">
        <f>IF(ISBLANK(CoordSys!$B128),"",CoordSys!$D128)</f>
        <v/>
      </c>
      <c r="O133" s="6" t="str">
        <f>IF(ISBLANK(CoordSys!$B128),"",CONCATENATE(L133," - ",M133))</f>
        <v/>
      </c>
      <c r="P133" s="3">
        <v>120</v>
      </c>
      <c r="Q133" s="8" t="str">
        <f>IF(ISBLANK(CSAxis!$B123),"",CSAxis!$A123)</f>
        <v/>
      </c>
      <c r="R133" s="8" t="str">
        <f>IF(ISBLANK(CSAxis!$B123),"",CSAxis!$B123)</f>
        <v/>
      </c>
      <c r="S133" s="6" t="str">
        <f>IF(ISBLANK(CSAxis!$B123),"",CONCATENATE(Q133," - ",R133))</f>
        <v/>
      </c>
      <c r="AB133" s="3">
        <v>110</v>
      </c>
      <c r="AC133" s="8" t="str">
        <f>IF(ISBLANK(UoM!$B113),"",UoM!$A113)</f>
        <v/>
      </c>
      <c r="AD133" s="8" t="str">
        <f>IF(ISBLANK(UoM!$B113),"",UoM!$B113)</f>
        <v/>
      </c>
      <c r="AE133" s="6" t="str">
        <f>IF(ISBLANK(UoM!$B113),"",CONCATENATE(AC133," - ",AD133))</f>
        <v/>
      </c>
      <c r="AF133" s="3">
        <v>131</v>
      </c>
      <c r="AG133" s="8" t="str">
        <f>IF(ISBLANK('Prime Meridian'!$B134),"",'Prime Meridian'!$A134)</f>
        <v/>
      </c>
      <c r="AH133" s="8" t="str">
        <f>IF(ISBLANK('Prime Meridian'!$B134),"",'Prime Meridian'!$B134)</f>
        <v/>
      </c>
      <c r="AI133" s="6" t="str">
        <f>IF(ISBLANK('Prime Meridian'!$B134),"",CONCATENATE(AG133," - ",AH133))</f>
        <v/>
      </c>
      <c r="AN133" s="3">
        <v>116</v>
      </c>
      <c r="AO133" s="8" t="str">
        <f>IF(ISBLANK(OpParam!$B119),"",OpParam!$A119)</f>
        <v/>
      </c>
      <c r="AP133" s="8" t="str">
        <f>IF(ISBLANK(OpParam!$B119),"",OpParam!$B119)</f>
        <v/>
      </c>
      <c r="AQ133" s="6" t="str">
        <f>IF(ISBLANK(OpParam!$B119),"",CONCATENATE(AO133," - ",AP133))</f>
        <v/>
      </c>
      <c r="AS133" s="8" t="str">
        <f>IF(ISBLANK(CoordOp!$B96),"",CoordOp!$A96)</f>
        <v/>
      </c>
      <c r="AT133" s="8" t="str">
        <f>IF(ISBLANK(CoordOp!$B96),"",CoordOp!$B96)</f>
        <v/>
      </c>
      <c r="AU133" s="6" t="str">
        <f>IF(ISBLANK(CoordOp!$B96),"",CONCATENATE(AS133," - ",AT133))</f>
        <v/>
      </c>
      <c r="AZ133" s="3">
        <v>125</v>
      </c>
      <c r="BA133" s="8" t="str">
        <f>IF(ISBLANK(Ellipsoid!$B128),"",Ellipsoid!$A128)</f>
        <v/>
      </c>
      <c r="BB133" s="8" t="str">
        <f>IF(ISBLANK(Ellipsoid!$B128),"",Ellipsoid!$B128)</f>
        <v/>
      </c>
      <c r="BC133" s="6" t="str">
        <f>IF(ISBLANK(Ellipsoid!$B128),"",CONCATENATE(BA133," - ",BB133))</f>
        <v/>
      </c>
      <c r="BQ133" s="8" t="str">
        <f>IF(ISBLANK('Source Citation'!$B135),"",'Source Citation'!$A135)</f>
        <v/>
      </c>
      <c r="BR133" s="8" t="str">
        <f>IF(ISBLANK('Source Citation'!$B135),"",'Source Citation'!$B135)</f>
        <v/>
      </c>
      <c r="BS133" s="6" t="str">
        <f>IF(ISBLANK('Source Citation'!$B135),"",CONCATENATE(BQ133," - ",BR133))</f>
        <v/>
      </c>
      <c r="BY133" s="8" t="str">
        <f>IF(ISBLANK('Geographic Extent'!$B135),"",'Geographic Extent'!$A135)</f>
        <v/>
      </c>
      <c r="BZ133" s="8" t="str">
        <f>IF(ISBLANK('Geographic Extent'!$B135),"",'Geographic Extent'!$B135)</f>
        <v/>
      </c>
      <c r="CA133" s="6" t="str">
        <f>IF(ISBLANK('Geographic Extent'!$B135),"",CONCATENATE(BY133," - ",BZ133))</f>
        <v/>
      </c>
    </row>
    <row r="134" spans="1:79" x14ac:dyDescent="0.2">
      <c r="A134" s="3">
        <v>60</v>
      </c>
      <c r="B134" s="8" t="str">
        <f>IF(ISBLANK(CRS!$B63),"",CRS!$A63)</f>
        <v/>
      </c>
      <c r="C134" s="8" t="str">
        <f>IF(ISBLANK(CRS!$B63),"",CRS!$B63)</f>
        <v/>
      </c>
      <c r="D134" s="8" t="str">
        <f>IF(ISBLANK(CRS!$B63),"",CRS!$D63)</f>
        <v/>
      </c>
      <c r="E134" s="6" t="str">
        <f>IF(ISBLANK(CRS!$B63),"",CONCATENATE(B133," - (",LEFT(D133,3),") - ",C133))</f>
        <v/>
      </c>
      <c r="F134" s="3">
        <v>88</v>
      </c>
      <c r="G134" s="8" t="str">
        <f>IF(ISBLANK(Datum!$B91),"",Datum!$A91)</f>
        <v/>
      </c>
      <c r="H134" s="8" t="str">
        <f>IF(ISBLANK(Datum!$B91),"",Datum!$B91)</f>
        <v/>
      </c>
      <c r="I134" s="8" t="str">
        <f>IF(ISBLANK(Datum!$B91),"",Datum!$D91)</f>
        <v/>
      </c>
      <c r="J134" s="6" t="str">
        <f>IF(ISBLANK(Datum!$B91),"",CONCATENATE(G133," - (",LEFT(I133,3),") - ",H133))</f>
        <v/>
      </c>
      <c r="K134" s="3">
        <v>126</v>
      </c>
      <c r="L134" s="8" t="str">
        <f>IF(ISBLANK(CoordSys!$B129),"",CoordSys!$A129)</f>
        <v/>
      </c>
      <c r="M134" s="8" t="str">
        <f>IF(ISBLANK(CoordSys!$B129),"",CoordSys!$B129)</f>
        <v/>
      </c>
      <c r="N134" s="8" t="str">
        <f>IF(ISBLANK(CoordSys!$B129),"",CoordSys!$D129)</f>
        <v/>
      </c>
      <c r="O134" s="6" t="str">
        <f>IF(ISBLANK(CoordSys!$B129),"",CONCATENATE(L134," - ",M134))</f>
        <v/>
      </c>
      <c r="P134" s="3">
        <v>121</v>
      </c>
      <c r="Q134" s="8" t="str">
        <f>IF(ISBLANK(CSAxis!$B124),"",CSAxis!$A124)</f>
        <v/>
      </c>
      <c r="R134" s="8" t="str">
        <f>IF(ISBLANK(CSAxis!$B124),"",CSAxis!$B124)</f>
        <v/>
      </c>
      <c r="S134" s="6" t="str">
        <f>IF(ISBLANK(CSAxis!$B124),"",CONCATENATE(Q134," - ",R134))</f>
        <v/>
      </c>
      <c r="AB134" s="3">
        <v>111</v>
      </c>
      <c r="AC134" s="8" t="str">
        <f>IF(ISBLANK(UoM!$B114),"",UoM!$A114)</f>
        <v/>
      </c>
      <c r="AD134" s="8" t="str">
        <f>IF(ISBLANK(UoM!$B114),"",UoM!$B114)</f>
        <v/>
      </c>
      <c r="AE134" s="6" t="str">
        <f>IF(ISBLANK(UoM!$B114),"",CONCATENATE(AC134," - ",AD134))</f>
        <v/>
      </c>
      <c r="AF134" s="3">
        <v>132</v>
      </c>
      <c r="AG134" s="8" t="str">
        <f>IF(ISBLANK('Prime Meridian'!$B135),"",'Prime Meridian'!$A135)</f>
        <v/>
      </c>
      <c r="AH134" s="8" t="str">
        <f>IF(ISBLANK('Prime Meridian'!$B135),"",'Prime Meridian'!$B135)</f>
        <v/>
      </c>
      <c r="AI134" s="6" t="str">
        <f>IF(ISBLANK('Prime Meridian'!$B135),"",CONCATENATE(AG134," - ",AH134))</f>
        <v/>
      </c>
      <c r="AN134" s="3">
        <v>117</v>
      </c>
      <c r="AO134" s="8" t="str">
        <f>IF(ISBLANK(OpParam!$B120),"",OpParam!$A120)</f>
        <v/>
      </c>
      <c r="AP134" s="8" t="str">
        <f>IF(ISBLANK(OpParam!$B120),"",OpParam!$B120)</f>
        <v/>
      </c>
      <c r="AQ134" s="6" t="str">
        <f>IF(ISBLANK(OpParam!$B120),"",CONCATENATE(AO134," - ",AP134))</f>
        <v/>
      </c>
      <c r="AS134" s="8" t="str">
        <f>IF(ISBLANK(CoordOp!$B97),"",CoordOp!$A97)</f>
        <v/>
      </c>
      <c r="AT134" s="8" t="str">
        <f>IF(ISBLANK(CoordOp!$B97),"",CoordOp!$B97)</f>
        <v/>
      </c>
      <c r="AU134" s="6" t="str">
        <f>IF(ISBLANK(CoordOp!$B97),"",CONCATENATE(AS134," - ",AT134))</f>
        <v/>
      </c>
      <c r="AZ134" s="3">
        <v>126</v>
      </c>
      <c r="BA134" s="8" t="str">
        <f>IF(ISBLANK(Ellipsoid!$B129),"",Ellipsoid!$A129)</f>
        <v/>
      </c>
      <c r="BB134" s="8" t="str">
        <f>IF(ISBLANK(Ellipsoid!$B129),"",Ellipsoid!$B129)</f>
        <v/>
      </c>
      <c r="BC134" s="6" t="str">
        <f>IF(ISBLANK(Ellipsoid!$B129),"",CONCATENATE(BA134," - ",BB134))</f>
        <v/>
      </c>
      <c r="BQ134" s="8" t="str">
        <f>IF(ISBLANK('Source Citation'!$B136),"",'Source Citation'!$A136)</f>
        <v/>
      </c>
      <c r="BR134" s="8" t="str">
        <f>IF(ISBLANK('Source Citation'!$B136),"",'Source Citation'!$B136)</f>
        <v/>
      </c>
      <c r="BS134" s="6" t="str">
        <f>IF(ISBLANK('Source Citation'!$B136),"",CONCATENATE(BQ134," - ",BR134))</f>
        <v/>
      </c>
      <c r="BY134" s="8" t="str">
        <f>IF(ISBLANK('Geographic Extent'!$B136),"",'Geographic Extent'!$A136)</f>
        <v/>
      </c>
      <c r="BZ134" s="8" t="str">
        <f>IF(ISBLANK('Geographic Extent'!$B136),"",'Geographic Extent'!$B136)</f>
        <v/>
      </c>
      <c r="CA134" s="6" t="str">
        <f>IF(ISBLANK('Geographic Extent'!$B136),"",CONCATENATE(BY134," - ",BZ134))</f>
        <v/>
      </c>
    </row>
    <row r="135" spans="1:79" x14ac:dyDescent="0.2">
      <c r="A135" s="3">
        <v>61</v>
      </c>
      <c r="B135" s="8" t="str">
        <f>IF(ISBLANK(CRS!$B64),"",CRS!$A64)</f>
        <v/>
      </c>
      <c r="C135" s="8" t="str">
        <f>IF(ISBLANK(CRS!$B64),"",CRS!$B64)</f>
        <v/>
      </c>
      <c r="D135" s="8" t="str">
        <f>IF(ISBLANK(CRS!$B64),"",CRS!$D64)</f>
        <v/>
      </c>
      <c r="E135" s="6" t="str">
        <f>IF(ISBLANK(CRS!$B64),"",CONCATENATE(B134," - (",LEFT(D134,3),") - ",C134))</f>
        <v/>
      </c>
      <c r="F135" s="3">
        <v>89</v>
      </c>
      <c r="G135" s="8" t="str">
        <f>IF(ISBLANK(Datum!$B92),"",Datum!$A92)</f>
        <v/>
      </c>
      <c r="H135" s="8" t="str">
        <f>IF(ISBLANK(Datum!$B92),"",Datum!$B92)</f>
        <v/>
      </c>
      <c r="I135" s="8" t="str">
        <f>IF(ISBLANK(Datum!$B92),"",Datum!$D92)</f>
        <v/>
      </c>
      <c r="J135" s="6" t="str">
        <f>IF(ISBLANK(Datum!$B92),"",CONCATENATE(G134," - (",LEFT(I134,3),") - ",H134))</f>
        <v/>
      </c>
      <c r="K135" s="3">
        <v>127</v>
      </c>
      <c r="L135" s="8" t="str">
        <f>IF(ISBLANK(CoordSys!$B130),"",CoordSys!$A130)</f>
        <v/>
      </c>
      <c r="M135" s="8" t="str">
        <f>IF(ISBLANK(CoordSys!$B130),"",CoordSys!$B130)</f>
        <v/>
      </c>
      <c r="N135" s="8" t="str">
        <f>IF(ISBLANK(CoordSys!$B130),"",CoordSys!$D130)</f>
        <v/>
      </c>
      <c r="O135" s="6" t="str">
        <f>IF(ISBLANK(CoordSys!$B130),"",CONCATENATE(L135," - ",M135))</f>
        <v/>
      </c>
      <c r="P135" s="3">
        <v>122</v>
      </c>
      <c r="Q135" s="8" t="str">
        <f>IF(ISBLANK(CSAxis!$B125),"",CSAxis!$A125)</f>
        <v/>
      </c>
      <c r="R135" s="8" t="str">
        <f>IF(ISBLANK(CSAxis!$B125),"",CSAxis!$B125)</f>
        <v/>
      </c>
      <c r="S135" s="6" t="str">
        <f>IF(ISBLANK(CSAxis!$B125),"",CONCATENATE(Q135," - ",R135))</f>
        <v/>
      </c>
      <c r="AB135" s="3">
        <v>112</v>
      </c>
      <c r="AC135" s="8" t="str">
        <f>IF(ISBLANK(UoM!$B115),"",UoM!$A115)</f>
        <v/>
      </c>
      <c r="AD135" s="8" t="str">
        <f>IF(ISBLANK(UoM!$B115),"",UoM!$B115)</f>
        <v/>
      </c>
      <c r="AE135" s="6" t="str">
        <f>IF(ISBLANK(UoM!$B115),"",CONCATENATE(AC135," - ",AD135))</f>
        <v/>
      </c>
      <c r="AF135" s="3">
        <v>133</v>
      </c>
      <c r="AG135" s="8" t="str">
        <f>IF(ISBLANK('Prime Meridian'!$B136),"",'Prime Meridian'!$A136)</f>
        <v/>
      </c>
      <c r="AH135" s="8" t="str">
        <f>IF(ISBLANK('Prime Meridian'!$B136),"",'Prime Meridian'!$B136)</f>
        <v/>
      </c>
      <c r="AI135" s="6" t="str">
        <f>IF(ISBLANK('Prime Meridian'!$B136),"",CONCATENATE(AG135," - ",AH135))</f>
        <v/>
      </c>
      <c r="AN135" s="3">
        <v>118</v>
      </c>
      <c r="AO135" s="8" t="str">
        <f>IF(ISBLANK(OpParam!$B121),"",OpParam!$A121)</f>
        <v/>
      </c>
      <c r="AP135" s="8" t="str">
        <f>IF(ISBLANK(OpParam!$B121),"",OpParam!$B121)</f>
        <v/>
      </c>
      <c r="AQ135" s="6" t="str">
        <f>IF(ISBLANK(OpParam!$B121),"",CONCATENATE(AO135," - ",AP135))</f>
        <v/>
      </c>
      <c r="AS135" s="8" t="str">
        <f>IF(ISBLANK(CoordOp!$B98),"",CoordOp!$A98)</f>
        <v/>
      </c>
      <c r="AT135" s="8" t="str">
        <f>IF(ISBLANK(CoordOp!$B98),"",CoordOp!$B98)</f>
        <v/>
      </c>
      <c r="AU135" s="6" t="str">
        <f>IF(ISBLANK(CoordOp!$B98),"",CONCATENATE(AS135," - ",AT135))</f>
        <v/>
      </c>
      <c r="AZ135" s="3">
        <v>127</v>
      </c>
      <c r="BA135" s="8" t="str">
        <f>IF(ISBLANK(Ellipsoid!$B130),"",Ellipsoid!$A130)</f>
        <v/>
      </c>
      <c r="BB135" s="8" t="str">
        <f>IF(ISBLANK(Ellipsoid!$B130),"",Ellipsoid!$B130)</f>
        <v/>
      </c>
      <c r="BC135" s="6" t="str">
        <f>IF(ISBLANK(Ellipsoid!$B130),"",CONCATENATE(BA135," - ",BB135))</f>
        <v/>
      </c>
      <c r="BQ135" s="8" t="str">
        <f>IF(ISBLANK('Source Citation'!$B137),"",'Source Citation'!$A137)</f>
        <v/>
      </c>
      <c r="BR135" s="8" t="str">
        <f>IF(ISBLANK('Source Citation'!$B137),"",'Source Citation'!$B137)</f>
        <v/>
      </c>
      <c r="BS135" s="6" t="str">
        <f>IF(ISBLANK('Source Citation'!$B137),"",CONCATENATE(BQ135," - ",BR135))</f>
        <v/>
      </c>
      <c r="BY135" s="8" t="str">
        <f>IF(ISBLANK('Geographic Extent'!$B137),"",'Geographic Extent'!$A137)</f>
        <v/>
      </c>
      <c r="BZ135" s="8" t="str">
        <f>IF(ISBLANK('Geographic Extent'!$B137),"",'Geographic Extent'!$B137)</f>
        <v/>
      </c>
      <c r="CA135" s="6" t="str">
        <f>IF(ISBLANK('Geographic Extent'!$B137),"",CONCATENATE(BY135," - ",BZ135))</f>
        <v/>
      </c>
    </row>
    <row r="136" spans="1:79" x14ac:dyDescent="0.2">
      <c r="A136" s="3">
        <v>62</v>
      </c>
      <c r="B136" s="8" t="str">
        <f>IF(ISBLANK(CRS!$B65),"",CRS!$A65)</f>
        <v/>
      </c>
      <c r="C136" s="8" t="str">
        <f>IF(ISBLANK(CRS!$B65),"",CRS!$B65)</f>
        <v/>
      </c>
      <c r="D136" s="8" t="str">
        <f>IF(ISBLANK(CRS!$B65),"",CRS!$D65)</f>
        <v/>
      </c>
      <c r="E136" s="6" t="str">
        <f>IF(ISBLANK(CRS!$B65),"",CONCATENATE(B135," - (",LEFT(D135,3),") - ",C135))</f>
        <v/>
      </c>
      <c r="F136" s="3">
        <v>90</v>
      </c>
      <c r="G136" s="8" t="str">
        <f>IF(ISBLANK(Datum!$B93),"",Datum!$A93)</f>
        <v/>
      </c>
      <c r="H136" s="8" t="str">
        <f>IF(ISBLANK(Datum!$B93),"",Datum!$B93)</f>
        <v/>
      </c>
      <c r="I136" s="8" t="str">
        <f>IF(ISBLANK(Datum!$B93),"",Datum!$D93)</f>
        <v/>
      </c>
      <c r="J136" s="6" t="str">
        <f>IF(ISBLANK(Datum!$B93),"",CONCATENATE(G135," - (",LEFT(I135,3),") - ",H135))</f>
        <v/>
      </c>
      <c r="K136" s="3">
        <v>128</v>
      </c>
      <c r="L136" s="8" t="str">
        <f>IF(ISBLANK(CoordSys!$B131),"",CoordSys!$A131)</f>
        <v/>
      </c>
      <c r="M136" s="8" t="str">
        <f>IF(ISBLANK(CoordSys!$B131),"",CoordSys!$B131)</f>
        <v/>
      </c>
      <c r="N136" s="8" t="str">
        <f>IF(ISBLANK(CoordSys!$B131),"",CoordSys!$D131)</f>
        <v/>
      </c>
      <c r="O136" s="6" t="str">
        <f>IF(ISBLANK(CoordSys!$B131),"",CONCATENATE(L136," - ",M136))</f>
        <v/>
      </c>
      <c r="P136" s="3">
        <v>123</v>
      </c>
      <c r="Q136" s="8" t="str">
        <f>IF(ISBLANK(CSAxis!$B126),"",CSAxis!$A126)</f>
        <v/>
      </c>
      <c r="R136" s="8" t="str">
        <f>IF(ISBLANK(CSAxis!$B126),"",CSAxis!$B126)</f>
        <v/>
      </c>
      <c r="S136" s="6" t="str">
        <f>IF(ISBLANK(CSAxis!$B126),"",CONCATENATE(Q136," - ",R136))</f>
        <v/>
      </c>
      <c r="AB136" s="3">
        <v>113</v>
      </c>
      <c r="AC136" s="8" t="str">
        <f>IF(ISBLANK(UoM!$B116),"",UoM!$A116)</f>
        <v/>
      </c>
      <c r="AD136" s="8" t="str">
        <f>IF(ISBLANK(UoM!$B116),"",UoM!$B116)</f>
        <v/>
      </c>
      <c r="AE136" s="6" t="str">
        <f>IF(ISBLANK(UoM!$B116),"",CONCATENATE(AC136," - ",AD136))</f>
        <v/>
      </c>
      <c r="AF136" s="3">
        <v>134</v>
      </c>
      <c r="AG136" s="8" t="str">
        <f>IF(ISBLANK('Prime Meridian'!$B137),"",'Prime Meridian'!$A137)</f>
        <v/>
      </c>
      <c r="AH136" s="8" t="str">
        <f>IF(ISBLANK('Prime Meridian'!$B137),"",'Prime Meridian'!$B137)</f>
        <v/>
      </c>
      <c r="AI136" s="6" t="str">
        <f>IF(ISBLANK('Prime Meridian'!$B137),"",CONCATENATE(AG136," - ",AH136))</f>
        <v/>
      </c>
      <c r="AN136" s="3">
        <v>119</v>
      </c>
      <c r="AO136" s="8" t="str">
        <f>IF(ISBLANK(OpParam!$B122),"",OpParam!$A122)</f>
        <v/>
      </c>
      <c r="AP136" s="8" t="str">
        <f>IF(ISBLANK(OpParam!$B122),"",OpParam!$B122)</f>
        <v/>
      </c>
      <c r="AQ136" s="6" t="str">
        <f>IF(ISBLANK(OpParam!$B122),"",CONCATENATE(AO136," - ",AP136))</f>
        <v/>
      </c>
      <c r="AS136" s="8" t="str">
        <f>IF(ISBLANK(CoordOp!$B99),"",CoordOp!$A99)</f>
        <v/>
      </c>
      <c r="AT136" s="8" t="str">
        <f>IF(ISBLANK(CoordOp!$B99),"",CoordOp!$B99)</f>
        <v/>
      </c>
      <c r="AU136" s="6" t="str">
        <f>IF(ISBLANK(CoordOp!$B99),"",CONCATENATE(AS136," - ",AT136))</f>
        <v/>
      </c>
      <c r="AZ136" s="3">
        <v>128</v>
      </c>
      <c r="BA136" s="8" t="str">
        <f>IF(ISBLANK(Ellipsoid!$B131),"",Ellipsoid!$A131)</f>
        <v/>
      </c>
      <c r="BB136" s="8" t="str">
        <f>IF(ISBLANK(Ellipsoid!$B131),"",Ellipsoid!$B131)</f>
        <v/>
      </c>
      <c r="BC136" s="6" t="str">
        <f>IF(ISBLANK(Ellipsoid!$B131),"",CONCATENATE(BA136," - ",BB136))</f>
        <v/>
      </c>
      <c r="BQ136" s="8" t="str">
        <f>IF(ISBLANK('Source Citation'!$B138),"",'Source Citation'!$A138)</f>
        <v/>
      </c>
      <c r="BR136" s="8" t="str">
        <f>IF(ISBLANK('Source Citation'!$B138),"",'Source Citation'!$B138)</f>
        <v/>
      </c>
      <c r="BS136" s="6" t="str">
        <f>IF(ISBLANK('Source Citation'!$B138),"",CONCATENATE(BQ136," - ",BR136))</f>
        <v/>
      </c>
      <c r="BY136" s="8" t="str">
        <f>IF(ISBLANK('Geographic Extent'!$B138),"",'Geographic Extent'!$A138)</f>
        <v/>
      </c>
      <c r="BZ136" s="8" t="str">
        <f>IF(ISBLANK('Geographic Extent'!$B138),"",'Geographic Extent'!$B138)</f>
        <v/>
      </c>
      <c r="CA136" s="6" t="str">
        <f>IF(ISBLANK('Geographic Extent'!$B138),"",CONCATENATE(BY136," - ",BZ136))</f>
        <v/>
      </c>
    </row>
    <row r="137" spans="1:79" x14ac:dyDescent="0.2">
      <c r="A137" s="3">
        <v>63</v>
      </c>
      <c r="B137" s="8" t="str">
        <f>IF(ISBLANK(CRS!$B66),"",CRS!$A66)</f>
        <v/>
      </c>
      <c r="C137" s="8" t="str">
        <f>IF(ISBLANK(CRS!$B66),"",CRS!$B66)</f>
        <v/>
      </c>
      <c r="D137" s="8" t="str">
        <f>IF(ISBLANK(CRS!$B66),"",CRS!$D66)</f>
        <v/>
      </c>
      <c r="E137" s="6" t="str">
        <f>IF(ISBLANK(CRS!$B66),"",CONCATENATE(B136," - (",LEFT(D136,3),") - ",C136))</f>
        <v/>
      </c>
      <c r="F137" s="3">
        <v>91</v>
      </c>
      <c r="G137" s="8" t="str">
        <f>IF(ISBLANK(Datum!$B94),"",Datum!$A94)</f>
        <v/>
      </c>
      <c r="H137" s="8" t="str">
        <f>IF(ISBLANK(Datum!$B94),"",Datum!$B94)</f>
        <v/>
      </c>
      <c r="I137" s="8" t="str">
        <f>IF(ISBLANK(Datum!$B94),"",Datum!$D94)</f>
        <v/>
      </c>
      <c r="J137" s="6" t="str">
        <f>IF(ISBLANK(Datum!$B94),"",CONCATENATE(G136," - (",LEFT(I136,3),") - ",H136))</f>
        <v/>
      </c>
      <c r="K137" s="3">
        <v>129</v>
      </c>
      <c r="L137" s="8" t="str">
        <f>IF(ISBLANK(CoordSys!$B132),"",CoordSys!$A132)</f>
        <v/>
      </c>
      <c r="M137" s="8" t="str">
        <f>IF(ISBLANK(CoordSys!$B132),"",CoordSys!$B132)</f>
        <v/>
      </c>
      <c r="N137" s="8" t="str">
        <f>IF(ISBLANK(CoordSys!$B132),"",CoordSys!$D132)</f>
        <v/>
      </c>
      <c r="O137" s="6" t="str">
        <f>IF(ISBLANK(CoordSys!$B132),"",CONCATENATE(L137," - ",M137))</f>
        <v/>
      </c>
      <c r="P137" s="3">
        <v>124</v>
      </c>
      <c r="Q137" s="8" t="str">
        <f>IF(ISBLANK(CSAxis!$B127),"",CSAxis!$A127)</f>
        <v/>
      </c>
      <c r="R137" s="8" t="str">
        <f>IF(ISBLANK(CSAxis!$B127),"",CSAxis!$B127)</f>
        <v/>
      </c>
      <c r="S137" s="6" t="str">
        <f>IF(ISBLANK(CSAxis!$B127),"",CONCATENATE(Q137," - ",R137))</f>
        <v/>
      </c>
      <c r="AB137" s="3">
        <v>114</v>
      </c>
      <c r="AC137" s="8" t="str">
        <f>IF(ISBLANK(UoM!$B117),"",UoM!$A117)</f>
        <v/>
      </c>
      <c r="AD137" s="8" t="str">
        <f>IF(ISBLANK(UoM!$B117),"",UoM!$B117)</f>
        <v/>
      </c>
      <c r="AE137" s="6" t="str">
        <f>IF(ISBLANK(UoM!$B117),"",CONCATENATE(AC137," - ",AD137))</f>
        <v/>
      </c>
      <c r="AF137" s="3">
        <v>135</v>
      </c>
      <c r="AG137" s="8" t="str">
        <f>IF(ISBLANK('Prime Meridian'!$B138),"",'Prime Meridian'!$A138)</f>
        <v/>
      </c>
      <c r="AH137" s="8" t="str">
        <f>IF(ISBLANK('Prime Meridian'!$B138),"",'Prime Meridian'!$B138)</f>
        <v/>
      </c>
      <c r="AI137" s="6" t="str">
        <f>IF(ISBLANK('Prime Meridian'!$B138),"",CONCATENATE(AG137," - ",AH137))</f>
        <v/>
      </c>
      <c r="AN137" s="3">
        <v>120</v>
      </c>
      <c r="AO137" s="8" t="str">
        <f>IF(ISBLANK(OpParam!$B123),"",OpParam!$A123)</f>
        <v/>
      </c>
      <c r="AP137" s="8" t="str">
        <f>IF(ISBLANK(OpParam!$B123),"",OpParam!$B123)</f>
        <v/>
      </c>
      <c r="AQ137" s="6" t="str">
        <f>IF(ISBLANK(OpParam!$B123),"",CONCATENATE(AO137," - ",AP137))</f>
        <v/>
      </c>
      <c r="AS137" s="8" t="str">
        <f>IF(ISBLANK(CoordOp!$B100),"",CoordOp!$A100)</f>
        <v/>
      </c>
      <c r="AT137" s="8" t="str">
        <f>IF(ISBLANK(CoordOp!$B100),"",CoordOp!$B100)</f>
        <v/>
      </c>
      <c r="AU137" s="6" t="str">
        <f>IF(ISBLANK(CoordOp!$B100),"",CONCATENATE(AS137," - ",AT137))</f>
        <v/>
      </c>
      <c r="AZ137" s="3">
        <v>129</v>
      </c>
      <c r="BA137" s="8" t="str">
        <f>IF(ISBLANK(Ellipsoid!$B132),"",Ellipsoid!$A132)</f>
        <v/>
      </c>
      <c r="BB137" s="8" t="str">
        <f>IF(ISBLANK(Ellipsoid!$B132),"",Ellipsoid!$B132)</f>
        <v/>
      </c>
      <c r="BC137" s="6" t="str">
        <f>IF(ISBLANK(Ellipsoid!$B132),"",CONCATENATE(BA137," - ",BB137))</f>
        <v/>
      </c>
      <c r="BQ137" s="8" t="str">
        <f>IF(ISBLANK('Source Citation'!$B139),"",'Source Citation'!$A139)</f>
        <v/>
      </c>
      <c r="BR137" s="8" t="str">
        <f>IF(ISBLANK('Source Citation'!$B139),"",'Source Citation'!$B139)</f>
        <v/>
      </c>
      <c r="BS137" s="6" t="str">
        <f>IF(ISBLANK('Source Citation'!$B139),"",CONCATENATE(BQ137," - ",BR137))</f>
        <v/>
      </c>
      <c r="BY137" s="8" t="str">
        <f>IF(ISBLANK('Geographic Extent'!$B139),"",'Geographic Extent'!$A139)</f>
        <v/>
      </c>
      <c r="BZ137" s="8" t="str">
        <f>IF(ISBLANK('Geographic Extent'!$B139),"",'Geographic Extent'!$B139)</f>
        <v/>
      </c>
      <c r="CA137" s="6" t="str">
        <f>IF(ISBLANK('Geographic Extent'!$B139),"",CONCATENATE(BY137," - ",BZ137))</f>
        <v/>
      </c>
    </row>
    <row r="138" spans="1:79" x14ac:dyDescent="0.2">
      <c r="A138" s="3">
        <v>64</v>
      </c>
      <c r="B138" s="8" t="str">
        <f>IF(ISBLANK(CRS!$B67),"",CRS!$A67)</f>
        <v/>
      </c>
      <c r="C138" s="8" t="str">
        <f>IF(ISBLANK(CRS!$B67),"",CRS!$B67)</f>
        <v/>
      </c>
      <c r="D138" s="8" t="str">
        <f>IF(ISBLANK(CRS!$B67),"",CRS!$D67)</f>
        <v/>
      </c>
      <c r="E138" s="6" t="str">
        <f>IF(ISBLANK(CRS!$B67),"",CONCATENATE(B137," - (",LEFT(D137,3),") - ",C137))</f>
        <v/>
      </c>
      <c r="F138" s="3">
        <v>92</v>
      </c>
      <c r="G138" s="8" t="str">
        <f>IF(ISBLANK(Datum!$B95),"",Datum!$A95)</f>
        <v/>
      </c>
      <c r="H138" s="8" t="str">
        <f>IF(ISBLANK(Datum!$B95),"",Datum!$B95)</f>
        <v/>
      </c>
      <c r="I138" s="8" t="str">
        <f>IF(ISBLANK(Datum!$B95),"",Datum!$D95)</f>
        <v/>
      </c>
      <c r="J138" s="6" t="str">
        <f>IF(ISBLANK(Datum!$B95),"",CONCATENATE(G137," - (",LEFT(I137,3),") - ",H137))</f>
        <v/>
      </c>
      <c r="K138" s="3">
        <v>130</v>
      </c>
      <c r="L138" s="8" t="str">
        <f>IF(ISBLANK(CoordSys!$B133),"",CoordSys!$A133)</f>
        <v/>
      </c>
      <c r="M138" s="8" t="str">
        <f>IF(ISBLANK(CoordSys!$B133),"",CoordSys!$B133)</f>
        <v/>
      </c>
      <c r="N138" s="8" t="str">
        <f>IF(ISBLANK(CoordSys!$B133),"",CoordSys!$D133)</f>
        <v/>
      </c>
      <c r="O138" s="6" t="str">
        <f>IF(ISBLANK(CoordSys!$B133),"",CONCATENATE(L138," - ",M138))</f>
        <v/>
      </c>
      <c r="P138" s="3">
        <v>125</v>
      </c>
      <c r="Q138" s="8" t="str">
        <f>IF(ISBLANK(CSAxis!$B128),"",CSAxis!$A128)</f>
        <v/>
      </c>
      <c r="R138" s="8" t="str">
        <f>IF(ISBLANK(CSAxis!$B128),"",CSAxis!$B128)</f>
        <v/>
      </c>
      <c r="S138" s="6" t="str">
        <f>IF(ISBLANK(CSAxis!$B128),"",CONCATENATE(Q138," - ",R138))</f>
        <v/>
      </c>
      <c r="AB138" s="3">
        <v>115</v>
      </c>
      <c r="AC138" s="8" t="str">
        <f>IF(ISBLANK(UoM!$B118),"",UoM!$A118)</f>
        <v/>
      </c>
      <c r="AD138" s="8" t="str">
        <f>IF(ISBLANK(UoM!$B118),"",UoM!$B118)</f>
        <v/>
      </c>
      <c r="AE138" s="6" t="str">
        <f>IF(ISBLANK(UoM!$B118),"",CONCATENATE(AC138," - ",AD138))</f>
        <v/>
      </c>
      <c r="AF138" s="3">
        <v>136</v>
      </c>
      <c r="AG138" s="8" t="str">
        <f>IF(ISBLANK('Prime Meridian'!$B139),"",'Prime Meridian'!$A139)</f>
        <v/>
      </c>
      <c r="AH138" s="8" t="str">
        <f>IF(ISBLANK('Prime Meridian'!$B139),"",'Prime Meridian'!$B139)</f>
        <v/>
      </c>
      <c r="AI138" s="6" t="str">
        <f>IF(ISBLANK('Prime Meridian'!$B139),"",CONCATENATE(AG138," - ",AH138))</f>
        <v/>
      </c>
      <c r="AN138" s="3">
        <v>121</v>
      </c>
      <c r="AO138" s="8" t="str">
        <f>IF(ISBLANK(OpParam!$B124),"",OpParam!$A124)</f>
        <v/>
      </c>
      <c r="AP138" s="8" t="str">
        <f>IF(ISBLANK(OpParam!$B124),"",OpParam!$B124)</f>
        <v/>
      </c>
      <c r="AQ138" s="6" t="str">
        <f>IF(ISBLANK(OpParam!$B124),"",CONCATENATE(AO138," - ",AP138))</f>
        <v/>
      </c>
      <c r="AS138" s="8" t="str">
        <f>IF(ISBLANK(CoordOp!$B101),"",CoordOp!$A101)</f>
        <v/>
      </c>
      <c r="AT138" s="8" t="str">
        <f>IF(ISBLANK(CoordOp!$B101),"",CoordOp!$B101)</f>
        <v/>
      </c>
      <c r="AU138" s="6" t="str">
        <f>IF(ISBLANK(CoordOp!$B101),"",CONCATENATE(AS138," - ",AT138))</f>
        <v/>
      </c>
      <c r="AZ138" s="3">
        <v>130</v>
      </c>
      <c r="BA138" s="8" t="str">
        <f>IF(ISBLANK(Ellipsoid!$B133),"",Ellipsoid!$A133)</f>
        <v/>
      </c>
      <c r="BB138" s="8" t="str">
        <f>IF(ISBLANK(Ellipsoid!$B133),"",Ellipsoid!$B133)</f>
        <v/>
      </c>
      <c r="BC138" s="6" t="str">
        <f>IF(ISBLANK(Ellipsoid!$B133),"",CONCATENATE(BA138," - ",BB138))</f>
        <v/>
      </c>
      <c r="BQ138" s="8" t="str">
        <f>IF(ISBLANK('Source Citation'!$B140),"",'Source Citation'!$A140)</f>
        <v/>
      </c>
      <c r="BR138" s="8" t="str">
        <f>IF(ISBLANK('Source Citation'!$B140),"",'Source Citation'!$B140)</f>
        <v/>
      </c>
      <c r="BS138" s="6" t="str">
        <f>IF(ISBLANK('Source Citation'!$B140),"",CONCATENATE(BQ138," - ",BR138))</f>
        <v/>
      </c>
      <c r="BY138" s="8" t="str">
        <f>IF(ISBLANK('Geographic Extent'!$B140),"",'Geographic Extent'!$A140)</f>
        <v/>
      </c>
      <c r="BZ138" s="8" t="str">
        <f>IF(ISBLANK('Geographic Extent'!$B140),"",'Geographic Extent'!$B140)</f>
        <v/>
      </c>
      <c r="CA138" s="6" t="str">
        <f>IF(ISBLANK('Geographic Extent'!$B140),"",CONCATENATE(BY138," - ",BZ138))</f>
        <v/>
      </c>
    </row>
    <row r="139" spans="1:79" x14ac:dyDescent="0.2">
      <c r="A139" s="3">
        <v>65</v>
      </c>
      <c r="B139" s="8" t="str">
        <f>IF(ISBLANK(CRS!$B68),"",CRS!$A68)</f>
        <v/>
      </c>
      <c r="C139" s="8" t="str">
        <f>IF(ISBLANK(CRS!$B68),"",CRS!$B68)</f>
        <v/>
      </c>
      <c r="D139" s="8" t="str">
        <f>IF(ISBLANK(CRS!$B68),"",CRS!$D68)</f>
        <v/>
      </c>
      <c r="E139" s="6" t="str">
        <f>IF(ISBLANK(CRS!$B68),"",CONCATENATE(B138," - (",LEFT(D138,3),") - ",C138))</f>
        <v/>
      </c>
      <c r="F139" s="3">
        <v>93</v>
      </c>
      <c r="G139" s="8" t="str">
        <f>IF(ISBLANK(Datum!$B96),"",Datum!$A96)</f>
        <v/>
      </c>
      <c r="H139" s="8" t="str">
        <f>IF(ISBLANK(Datum!$B96),"",Datum!$B96)</f>
        <v/>
      </c>
      <c r="I139" s="8" t="str">
        <f>IF(ISBLANK(Datum!$B96),"",Datum!$D96)</f>
        <v/>
      </c>
      <c r="J139" s="6" t="str">
        <f>IF(ISBLANK(Datum!$B96),"",CONCATENATE(G138," - (",LEFT(I138,3),") - ",H138))</f>
        <v/>
      </c>
      <c r="K139" s="3">
        <v>131</v>
      </c>
      <c r="L139" s="8" t="str">
        <f>IF(ISBLANK(CoordSys!$B134),"",CoordSys!$A134)</f>
        <v/>
      </c>
      <c r="M139" s="8" t="str">
        <f>IF(ISBLANK(CoordSys!$B134),"",CoordSys!$B134)</f>
        <v/>
      </c>
      <c r="N139" s="8" t="str">
        <f>IF(ISBLANK(CoordSys!$B134),"",CoordSys!$D134)</f>
        <v/>
      </c>
      <c r="O139" s="6" t="str">
        <f>IF(ISBLANK(CoordSys!$B134),"",CONCATENATE(L139," - ",M139))</f>
        <v/>
      </c>
      <c r="P139" s="3">
        <v>126</v>
      </c>
      <c r="Q139" s="8" t="str">
        <f>IF(ISBLANK(CSAxis!$B129),"",CSAxis!$A129)</f>
        <v/>
      </c>
      <c r="R139" s="8" t="str">
        <f>IF(ISBLANK(CSAxis!$B129),"",CSAxis!$B129)</f>
        <v/>
      </c>
      <c r="S139" s="6" t="str">
        <f>IF(ISBLANK(CSAxis!$B129),"",CONCATENATE(Q139," - ",R139))</f>
        <v/>
      </c>
      <c r="AB139" s="3">
        <v>116</v>
      </c>
      <c r="AC139" s="8" t="str">
        <f>IF(ISBLANK(UoM!$B119),"",UoM!$A119)</f>
        <v/>
      </c>
      <c r="AD139" s="8" t="str">
        <f>IF(ISBLANK(UoM!$B119),"",UoM!$B119)</f>
        <v/>
      </c>
      <c r="AE139" s="6" t="str">
        <f>IF(ISBLANK(UoM!$B119),"",CONCATENATE(AC139," - ",AD139))</f>
        <v/>
      </c>
      <c r="AF139" s="3">
        <v>137</v>
      </c>
      <c r="AG139" s="8" t="str">
        <f>IF(ISBLANK('Prime Meridian'!$B140),"",'Prime Meridian'!$A140)</f>
        <v/>
      </c>
      <c r="AH139" s="8" t="str">
        <f>IF(ISBLANK('Prime Meridian'!$B140),"",'Prime Meridian'!$B140)</f>
        <v/>
      </c>
      <c r="AI139" s="6" t="str">
        <f>IF(ISBLANK('Prime Meridian'!$B140),"",CONCATENATE(AG139," - ",AH139))</f>
        <v/>
      </c>
      <c r="AN139" s="3">
        <v>122</v>
      </c>
      <c r="AO139" s="8" t="str">
        <f>IF(ISBLANK(OpParam!$B125),"",OpParam!$A125)</f>
        <v/>
      </c>
      <c r="AP139" s="8" t="str">
        <f>IF(ISBLANK(OpParam!$B125),"",OpParam!$B125)</f>
        <v/>
      </c>
      <c r="AQ139" s="6" t="str">
        <f>IF(ISBLANK(OpParam!$B125),"",CONCATENATE(AO139," - ",AP139))</f>
        <v/>
      </c>
      <c r="AS139" s="8" t="str">
        <f>IF(ISBLANK(CoordOp!$B102),"",CoordOp!$A102)</f>
        <v/>
      </c>
      <c r="AT139" s="8" t="str">
        <f>IF(ISBLANK(CoordOp!$B102),"",CoordOp!$B102)</f>
        <v/>
      </c>
      <c r="AU139" s="6" t="str">
        <f>IF(ISBLANK(CoordOp!$B102),"",CONCATENATE(AS139," - ",AT139))</f>
        <v/>
      </c>
      <c r="AZ139" s="3">
        <v>131</v>
      </c>
      <c r="BA139" s="8" t="str">
        <f>IF(ISBLANK(Ellipsoid!$B134),"",Ellipsoid!$A134)</f>
        <v/>
      </c>
      <c r="BB139" s="8" t="str">
        <f>IF(ISBLANK(Ellipsoid!$B134),"",Ellipsoid!$B134)</f>
        <v/>
      </c>
      <c r="BC139" s="6" t="str">
        <f>IF(ISBLANK(Ellipsoid!$B134),"",CONCATENATE(BA139," - ",BB139))</f>
        <v/>
      </c>
      <c r="BQ139" s="8" t="str">
        <f>IF(ISBLANK('Source Citation'!$B141),"",'Source Citation'!$A141)</f>
        <v/>
      </c>
      <c r="BR139" s="8" t="str">
        <f>IF(ISBLANK('Source Citation'!$B141),"",'Source Citation'!$B141)</f>
        <v/>
      </c>
      <c r="BS139" s="6" t="str">
        <f>IF(ISBLANK('Source Citation'!$B141),"",CONCATENATE(BQ139," - ",BR139))</f>
        <v/>
      </c>
      <c r="BY139" s="8" t="str">
        <f>IF(ISBLANK('Geographic Extent'!$B141),"",'Geographic Extent'!$A141)</f>
        <v/>
      </c>
      <c r="BZ139" s="8" t="str">
        <f>IF(ISBLANK('Geographic Extent'!$B141),"",'Geographic Extent'!$B141)</f>
        <v/>
      </c>
      <c r="CA139" s="6" t="str">
        <f>IF(ISBLANK('Geographic Extent'!$B141),"",CONCATENATE(BY139," - ",BZ139))</f>
        <v/>
      </c>
    </row>
    <row r="140" spans="1:79" x14ac:dyDescent="0.2">
      <c r="A140" s="3">
        <v>66</v>
      </c>
      <c r="B140" s="8" t="str">
        <f>IF(ISBLANK(CRS!$B69),"",CRS!$A69)</f>
        <v/>
      </c>
      <c r="C140" s="8" t="str">
        <f>IF(ISBLANK(CRS!$B69),"",CRS!$B69)</f>
        <v/>
      </c>
      <c r="D140" s="8" t="str">
        <f>IF(ISBLANK(CRS!$B69),"",CRS!$D69)</f>
        <v/>
      </c>
      <c r="E140" s="6" t="str">
        <f>IF(ISBLANK(CRS!$B69),"",CONCATENATE(B139," - (",LEFT(D139,3),") - ",C139))</f>
        <v/>
      </c>
      <c r="F140" s="3">
        <v>94</v>
      </c>
      <c r="G140" s="8" t="str">
        <f>IF(ISBLANK(Datum!$B97),"",Datum!$A97)</f>
        <v/>
      </c>
      <c r="H140" s="8" t="str">
        <f>IF(ISBLANK(Datum!$B97),"",Datum!$B97)</f>
        <v/>
      </c>
      <c r="I140" s="8" t="str">
        <f>IF(ISBLANK(Datum!$B97),"",Datum!$D97)</f>
        <v/>
      </c>
      <c r="J140" s="6" t="str">
        <f>IF(ISBLANK(Datum!$B97),"",CONCATENATE(G139," - (",LEFT(I139,3),") - ",H139))</f>
        <v/>
      </c>
      <c r="K140" s="3">
        <v>132</v>
      </c>
      <c r="L140" s="8" t="str">
        <f>IF(ISBLANK(CoordSys!$B135),"",CoordSys!$A135)</f>
        <v/>
      </c>
      <c r="M140" s="8" t="str">
        <f>IF(ISBLANK(CoordSys!$B135),"",CoordSys!$B135)</f>
        <v/>
      </c>
      <c r="N140" s="8" t="str">
        <f>IF(ISBLANK(CoordSys!$B135),"",CoordSys!$D135)</f>
        <v/>
      </c>
      <c r="O140" s="6" t="str">
        <f>IF(ISBLANK(CoordSys!$B135),"",CONCATENATE(L140," - ",M140))</f>
        <v/>
      </c>
      <c r="P140" s="3">
        <v>127</v>
      </c>
      <c r="Q140" s="8" t="str">
        <f>IF(ISBLANK(CSAxis!$B130),"",CSAxis!$A130)</f>
        <v/>
      </c>
      <c r="R140" s="8" t="str">
        <f>IF(ISBLANK(CSAxis!$B130),"",CSAxis!$B130)</f>
        <v/>
      </c>
      <c r="S140" s="6" t="str">
        <f>IF(ISBLANK(CSAxis!$B130),"",CONCATENATE(Q140," - ",R140))</f>
        <v/>
      </c>
      <c r="AB140" s="3">
        <v>117</v>
      </c>
      <c r="AC140" s="8" t="str">
        <f>IF(ISBLANK(UoM!$B120),"",UoM!$A120)</f>
        <v/>
      </c>
      <c r="AD140" s="8" t="str">
        <f>IF(ISBLANK(UoM!$B120),"",UoM!$B120)</f>
        <v/>
      </c>
      <c r="AE140" s="6" t="str">
        <f>IF(ISBLANK(UoM!$B120),"",CONCATENATE(AC140," - ",AD140))</f>
        <v/>
      </c>
      <c r="AF140" s="3">
        <v>138</v>
      </c>
      <c r="AG140" s="8" t="str">
        <f>IF(ISBLANK('Prime Meridian'!$B141),"",'Prime Meridian'!$A141)</f>
        <v/>
      </c>
      <c r="AH140" s="8" t="str">
        <f>IF(ISBLANK('Prime Meridian'!$B141),"",'Prime Meridian'!$B141)</f>
        <v/>
      </c>
      <c r="AI140" s="6" t="str">
        <f>IF(ISBLANK('Prime Meridian'!$B141),"",CONCATENATE(AG140," - ",AH140))</f>
        <v/>
      </c>
      <c r="AN140" s="3">
        <v>123</v>
      </c>
      <c r="AO140" s="8" t="str">
        <f>IF(ISBLANK(OpParam!$B126),"",OpParam!$A126)</f>
        <v/>
      </c>
      <c r="AP140" s="8" t="str">
        <f>IF(ISBLANK(OpParam!$B126),"",OpParam!$B126)</f>
        <v/>
      </c>
      <c r="AQ140" s="6" t="str">
        <f>IF(ISBLANK(OpParam!$B126),"",CONCATENATE(AO140," - ",AP140))</f>
        <v/>
      </c>
      <c r="AS140" s="8" t="str">
        <f>IF(ISBLANK(CoordOp!$B103),"",CoordOp!$A103)</f>
        <v/>
      </c>
      <c r="AT140" s="8" t="str">
        <f>IF(ISBLANK(CoordOp!$B103),"",CoordOp!$B103)</f>
        <v/>
      </c>
      <c r="AU140" s="6" t="str">
        <f>IF(ISBLANK(CoordOp!$B103),"",CONCATENATE(AS140," - ",AT140))</f>
        <v/>
      </c>
      <c r="AZ140" s="3">
        <v>132</v>
      </c>
      <c r="BA140" s="8" t="str">
        <f>IF(ISBLANK(Ellipsoid!$B135),"",Ellipsoid!$A135)</f>
        <v/>
      </c>
      <c r="BB140" s="8" t="str">
        <f>IF(ISBLANK(Ellipsoid!$B135),"",Ellipsoid!$B135)</f>
        <v/>
      </c>
      <c r="BC140" s="6" t="str">
        <f>IF(ISBLANK(Ellipsoid!$B135),"",CONCATENATE(BA140," - ",BB140))</f>
        <v/>
      </c>
      <c r="BQ140" s="8" t="str">
        <f>IF(ISBLANK('Source Citation'!$B142),"",'Source Citation'!$A142)</f>
        <v/>
      </c>
      <c r="BR140" s="8" t="str">
        <f>IF(ISBLANK('Source Citation'!$B142),"",'Source Citation'!$B142)</f>
        <v/>
      </c>
      <c r="BS140" s="6" t="str">
        <f>IF(ISBLANK('Source Citation'!$B142),"",CONCATENATE(BQ140," - ",BR140))</f>
        <v/>
      </c>
      <c r="BY140" s="8" t="str">
        <f>IF(ISBLANK('Geographic Extent'!$B142),"",'Geographic Extent'!$A142)</f>
        <v/>
      </c>
      <c r="BZ140" s="8" t="str">
        <f>IF(ISBLANK('Geographic Extent'!$B142),"",'Geographic Extent'!$B142)</f>
        <v/>
      </c>
      <c r="CA140" s="6" t="str">
        <f>IF(ISBLANK('Geographic Extent'!$B142),"",CONCATENATE(BY140," - ",BZ140))</f>
        <v/>
      </c>
    </row>
    <row r="141" spans="1:79" x14ac:dyDescent="0.2">
      <c r="A141" s="3">
        <v>67</v>
      </c>
      <c r="B141" s="8" t="str">
        <f>IF(ISBLANK(CRS!$B70),"",CRS!$A70)</f>
        <v/>
      </c>
      <c r="C141" s="8" t="str">
        <f>IF(ISBLANK(CRS!$B70),"",CRS!$B70)</f>
        <v/>
      </c>
      <c r="D141" s="8" t="str">
        <f>IF(ISBLANK(CRS!$B70),"",CRS!$D70)</f>
        <v/>
      </c>
      <c r="E141" s="6" t="str">
        <f>IF(ISBLANK(CRS!$B70),"",CONCATENATE(B140," - (",LEFT(D140,3),") - ",C140))</f>
        <v/>
      </c>
      <c r="F141" s="3">
        <v>95</v>
      </c>
      <c r="G141" s="8" t="str">
        <f>IF(ISBLANK(Datum!$B98),"",Datum!$A98)</f>
        <v/>
      </c>
      <c r="H141" s="8" t="str">
        <f>IF(ISBLANK(Datum!$B98),"",Datum!$B98)</f>
        <v/>
      </c>
      <c r="I141" s="8" t="str">
        <f>IF(ISBLANK(Datum!$B98),"",Datum!$D98)</f>
        <v/>
      </c>
      <c r="J141" s="6" t="str">
        <f>IF(ISBLANK(Datum!$B98),"",CONCATENATE(G140," - (",LEFT(I140,3),") - ",H140))</f>
        <v/>
      </c>
      <c r="K141" s="3">
        <v>133</v>
      </c>
      <c r="L141" s="8" t="str">
        <f>IF(ISBLANK(CoordSys!$B136),"",CoordSys!$A136)</f>
        <v/>
      </c>
      <c r="M141" s="8" t="str">
        <f>IF(ISBLANK(CoordSys!$B136),"",CoordSys!$B136)</f>
        <v/>
      </c>
      <c r="N141" s="8" t="str">
        <f>IF(ISBLANK(CoordSys!$B136),"",CoordSys!$D136)</f>
        <v/>
      </c>
      <c r="O141" s="6" t="str">
        <f>IF(ISBLANK(CoordSys!$B136),"",CONCATENATE(L141," - ",M141))</f>
        <v/>
      </c>
      <c r="P141" s="3">
        <v>128</v>
      </c>
      <c r="Q141" s="8" t="str">
        <f>IF(ISBLANK(CSAxis!$B131),"",CSAxis!$A131)</f>
        <v/>
      </c>
      <c r="R141" s="8" t="str">
        <f>IF(ISBLANK(CSAxis!$B131),"",CSAxis!$B131)</f>
        <v/>
      </c>
      <c r="S141" s="6" t="str">
        <f>IF(ISBLANK(CSAxis!$B131),"",CONCATENATE(Q141," - ",R141))</f>
        <v/>
      </c>
      <c r="AB141" s="3">
        <v>118</v>
      </c>
      <c r="AC141" s="8" t="str">
        <f>IF(ISBLANK(UoM!$B121),"",UoM!$A121)</f>
        <v/>
      </c>
      <c r="AD141" s="8" t="str">
        <f>IF(ISBLANK(UoM!$B121),"",UoM!$B121)</f>
        <v/>
      </c>
      <c r="AE141" s="6" t="str">
        <f>IF(ISBLANK(UoM!$B121),"",CONCATENATE(AC141," - ",AD141))</f>
        <v/>
      </c>
      <c r="AF141" s="3">
        <v>139</v>
      </c>
      <c r="AG141" s="8" t="str">
        <f>IF(ISBLANK('Prime Meridian'!$B142),"",'Prime Meridian'!$A142)</f>
        <v/>
      </c>
      <c r="AH141" s="8" t="str">
        <f>IF(ISBLANK('Prime Meridian'!$B142),"",'Prime Meridian'!$B142)</f>
        <v/>
      </c>
      <c r="AI141" s="6" t="str">
        <f>IF(ISBLANK('Prime Meridian'!$B142),"",CONCATENATE(AG141," - ",AH141))</f>
        <v/>
      </c>
      <c r="AN141" s="3">
        <v>124</v>
      </c>
      <c r="AO141" s="8" t="str">
        <f>IF(ISBLANK(OpParam!$B127),"",OpParam!$A127)</f>
        <v/>
      </c>
      <c r="AP141" s="8" t="str">
        <f>IF(ISBLANK(OpParam!$B127),"",OpParam!$B127)</f>
        <v/>
      </c>
      <c r="AQ141" s="6" t="str">
        <f>IF(ISBLANK(OpParam!$B127),"",CONCATENATE(AO141," - ",AP141))</f>
        <v/>
      </c>
      <c r="AS141" s="8" t="str">
        <f>IF(ISBLANK(CoordOp!$B104),"",CoordOp!$A104)</f>
        <v/>
      </c>
      <c r="AT141" s="8" t="str">
        <f>IF(ISBLANK(CoordOp!$B104),"",CoordOp!$B104)</f>
        <v/>
      </c>
      <c r="AU141" s="6" t="str">
        <f>IF(ISBLANK(CoordOp!$B104),"",CONCATENATE(AS141," - ",AT141))</f>
        <v/>
      </c>
      <c r="AZ141" s="3">
        <v>133</v>
      </c>
      <c r="BA141" s="8" t="str">
        <f>IF(ISBLANK(Ellipsoid!$B136),"",Ellipsoid!$A136)</f>
        <v/>
      </c>
      <c r="BB141" s="8" t="str">
        <f>IF(ISBLANK(Ellipsoid!$B136),"",Ellipsoid!$B136)</f>
        <v/>
      </c>
      <c r="BC141" s="6" t="str">
        <f>IF(ISBLANK(Ellipsoid!$B136),"",CONCATENATE(BA141," - ",BB141))</f>
        <v/>
      </c>
      <c r="BQ141" s="8" t="str">
        <f>IF(ISBLANK('Source Citation'!$B143),"",'Source Citation'!$A143)</f>
        <v/>
      </c>
      <c r="BR141" s="8" t="str">
        <f>IF(ISBLANK('Source Citation'!$B143),"",'Source Citation'!$B143)</f>
        <v/>
      </c>
      <c r="BS141" s="6" t="str">
        <f>IF(ISBLANK('Source Citation'!$B143),"",CONCATENATE(BQ141," - ",BR141))</f>
        <v/>
      </c>
      <c r="BY141" s="8" t="str">
        <f>IF(ISBLANK('Geographic Extent'!$B143),"",'Geographic Extent'!$A143)</f>
        <v/>
      </c>
      <c r="BZ141" s="8" t="str">
        <f>IF(ISBLANK('Geographic Extent'!$B143),"",'Geographic Extent'!$B143)</f>
        <v/>
      </c>
      <c r="CA141" s="6" t="str">
        <f>IF(ISBLANK('Geographic Extent'!$B143),"",CONCATENATE(BY141," - ",BZ141))</f>
        <v/>
      </c>
    </row>
    <row r="142" spans="1:79" x14ac:dyDescent="0.2">
      <c r="A142" s="3">
        <v>68</v>
      </c>
      <c r="B142" s="8" t="str">
        <f>IF(ISBLANK(CRS!$B71),"",CRS!$A71)</f>
        <v/>
      </c>
      <c r="C142" s="8" t="str">
        <f>IF(ISBLANK(CRS!$B71),"",CRS!$B71)</f>
        <v/>
      </c>
      <c r="D142" s="8" t="str">
        <f>IF(ISBLANK(CRS!$B71),"",CRS!$D71)</f>
        <v/>
      </c>
      <c r="E142" s="6" t="str">
        <f>IF(ISBLANK(CRS!$B71),"",CONCATENATE(B141," - (",LEFT(D141,3),") - ",C141))</f>
        <v/>
      </c>
      <c r="F142" s="3">
        <v>96</v>
      </c>
      <c r="G142" s="8" t="str">
        <f>IF(ISBLANK(Datum!$B99),"",Datum!$A99)</f>
        <v/>
      </c>
      <c r="H142" s="8" t="str">
        <f>IF(ISBLANK(Datum!$B99),"",Datum!$B99)</f>
        <v/>
      </c>
      <c r="I142" s="8" t="str">
        <f>IF(ISBLANK(Datum!$B99),"",Datum!$D99)</f>
        <v/>
      </c>
      <c r="J142" s="6" t="str">
        <f>IF(ISBLANK(Datum!$B99),"",CONCATENATE(G141," - (",LEFT(I141,3),") - ",H141))</f>
        <v/>
      </c>
      <c r="K142" s="3">
        <v>134</v>
      </c>
      <c r="L142" s="8" t="str">
        <f>IF(ISBLANK(CoordSys!$B137),"",CoordSys!$A137)</f>
        <v/>
      </c>
      <c r="M142" s="8" t="str">
        <f>IF(ISBLANK(CoordSys!$B137),"",CoordSys!$B137)</f>
        <v/>
      </c>
      <c r="N142" s="8" t="str">
        <f>IF(ISBLANK(CoordSys!$B137),"",CoordSys!$D137)</f>
        <v/>
      </c>
      <c r="O142" s="6" t="str">
        <f>IF(ISBLANK(CoordSys!$B137),"",CONCATENATE(L142," - ",M142))</f>
        <v/>
      </c>
      <c r="P142" s="3">
        <v>129</v>
      </c>
      <c r="Q142" s="8" t="str">
        <f>IF(ISBLANK(CSAxis!$B132),"",CSAxis!$A132)</f>
        <v/>
      </c>
      <c r="R142" s="8" t="str">
        <f>IF(ISBLANK(CSAxis!$B132),"",CSAxis!$B132)</f>
        <v/>
      </c>
      <c r="S142" s="6" t="str">
        <f>IF(ISBLANK(CSAxis!$B132),"",CONCATENATE(Q142," - ",R142))</f>
        <v/>
      </c>
      <c r="AB142" s="3">
        <v>119</v>
      </c>
      <c r="AC142" s="8" t="str">
        <f>IF(ISBLANK(UoM!$B122),"",UoM!$A122)</f>
        <v/>
      </c>
      <c r="AD142" s="8" t="str">
        <f>IF(ISBLANK(UoM!$B122),"",UoM!$B122)</f>
        <v/>
      </c>
      <c r="AE142" s="6" t="str">
        <f>IF(ISBLANK(UoM!$B122),"",CONCATENATE(AC142," - ",AD142))</f>
        <v/>
      </c>
      <c r="AF142" s="3">
        <v>140</v>
      </c>
      <c r="AG142" s="8" t="str">
        <f>IF(ISBLANK('Prime Meridian'!$B143),"",'Prime Meridian'!$A143)</f>
        <v/>
      </c>
      <c r="AH142" s="8" t="str">
        <f>IF(ISBLANK('Prime Meridian'!$B143),"",'Prime Meridian'!$B143)</f>
        <v/>
      </c>
      <c r="AI142" s="6" t="str">
        <f>IF(ISBLANK('Prime Meridian'!$B143),"",CONCATENATE(AG142," - ",AH142))</f>
        <v/>
      </c>
      <c r="AN142" s="3">
        <v>125</v>
      </c>
      <c r="AO142" s="8" t="str">
        <f>IF(ISBLANK(OpParam!$B128),"",OpParam!$A128)</f>
        <v/>
      </c>
      <c r="AP142" s="8" t="str">
        <f>IF(ISBLANK(OpParam!$B128),"",OpParam!$B128)</f>
        <v/>
      </c>
      <c r="AQ142" s="6" t="str">
        <f>IF(ISBLANK(OpParam!$B128),"",CONCATENATE(AO142," - ",AP142))</f>
        <v/>
      </c>
      <c r="AS142" s="8" t="str">
        <f>IF(ISBLANK(CoordOp!$B105),"",CoordOp!$A105)</f>
        <v/>
      </c>
      <c r="AT142" s="8" t="str">
        <f>IF(ISBLANK(CoordOp!$B105),"",CoordOp!$B105)</f>
        <v/>
      </c>
      <c r="AU142" s="6" t="str">
        <f>IF(ISBLANK(CoordOp!$B105),"",CONCATENATE(AS142," - ",AT142))</f>
        <v/>
      </c>
      <c r="AZ142" s="3">
        <v>134</v>
      </c>
      <c r="BA142" s="8" t="str">
        <f>IF(ISBLANK(Ellipsoid!$B137),"",Ellipsoid!$A137)</f>
        <v/>
      </c>
      <c r="BB142" s="8" t="str">
        <f>IF(ISBLANK(Ellipsoid!$B137),"",Ellipsoid!$B137)</f>
        <v/>
      </c>
      <c r="BC142" s="6" t="str">
        <f>IF(ISBLANK(Ellipsoid!$B137),"",CONCATENATE(BA142," - ",BB142))</f>
        <v/>
      </c>
      <c r="BQ142" s="8" t="str">
        <f>IF(ISBLANK('Source Citation'!$B144),"",'Source Citation'!$A144)</f>
        <v/>
      </c>
      <c r="BR142" s="8" t="str">
        <f>IF(ISBLANK('Source Citation'!$B144),"",'Source Citation'!$B144)</f>
        <v/>
      </c>
      <c r="BS142" s="6" t="str">
        <f>IF(ISBLANK('Source Citation'!$B144),"",CONCATENATE(BQ142," - ",BR142))</f>
        <v/>
      </c>
      <c r="BY142" s="8" t="str">
        <f>IF(ISBLANK('Geographic Extent'!$B144),"",'Geographic Extent'!$A144)</f>
        <v/>
      </c>
      <c r="BZ142" s="8" t="str">
        <f>IF(ISBLANK('Geographic Extent'!$B144),"",'Geographic Extent'!$B144)</f>
        <v/>
      </c>
      <c r="CA142" s="6" t="str">
        <f>IF(ISBLANK('Geographic Extent'!$B144),"",CONCATENATE(BY142," - ",BZ142))</f>
        <v/>
      </c>
    </row>
    <row r="143" spans="1:79" x14ac:dyDescent="0.2">
      <c r="A143" s="3">
        <v>69</v>
      </c>
      <c r="B143" s="8" t="str">
        <f>IF(ISBLANK(CRS!$B72),"",CRS!$A72)</f>
        <v/>
      </c>
      <c r="C143" s="8" t="str">
        <f>IF(ISBLANK(CRS!$B72),"",CRS!$B72)</f>
        <v/>
      </c>
      <c r="D143" s="8" t="str">
        <f>IF(ISBLANK(CRS!$B72),"",CRS!$D72)</f>
        <v/>
      </c>
      <c r="E143" s="6" t="str">
        <f>IF(ISBLANK(CRS!$B72),"",CONCATENATE(B142," - (",LEFT(D142,3),") - ",C142))</f>
        <v/>
      </c>
      <c r="F143" s="3">
        <v>97</v>
      </c>
      <c r="G143" s="8" t="str">
        <f>IF(ISBLANK(Datum!$B100),"",Datum!$A100)</f>
        <v/>
      </c>
      <c r="H143" s="8" t="str">
        <f>IF(ISBLANK(Datum!$B100),"",Datum!$B100)</f>
        <v/>
      </c>
      <c r="I143" s="8" t="str">
        <f>IF(ISBLANK(Datum!$B100),"",Datum!$D100)</f>
        <v/>
      </c>
      <c r="J143" s="6" t="str">
        <f>IF(ISBLANK(Datum!$B100),"",CONCATENATE(G142," - (",LEFT(I142,3),") - ",H142))</f>
        <v/>
      </c>
      <c r="K143" s="3">
        <v>135</v>
      </c>
      <c r="L143" s="8" t="str">
        <f>IF(ISBLANK(CoordSys!$B138),"",CoordSys!$A138)</f>
        <v/>
      </c>
      <c r="M143" s="8" t="str">
        <f>IF(ISBLANK(CoordSys!$B138),"",CoordSys!$B138)</f>
        <v/>
      </c>
      <c r="N143" s="8" t="str">
        <f>IF(ISBLANK(CoordSys!$B138),"",CoordSys!$D138)</f>
        <v/>
      </c>
      <c r="O143" s="6" t="str">
        <f>IF(ISBLANK(CoordSys!$B138),"",CONCATENATE(L143," - ",M143))</f>
        <v/>
      </c>
      <c r="P143" s="3">
        <v>130</v>
      </c>
      <c r="Q143" s="8" t="str">
        <f>IF(ISBLANK(CSAxis!$B133),"",CSAxis!$A133)</f>
        <v/>
      </c>
      <c r="R143" s="8" t="str">
        <f>IF(ISBLANK(CSAxis!$B133),"",CSAxis!$B133)</f>
        <v/>
      </c>
      <c r="S143" s="6" t="str">
        <f>IF(ISBLANK(CSAxis!$B133),"",CONCATENATE(Q143," - ",R143))</f>
        <v/>
      </c>
      <c r="AB143" s="3">
        <v>120</v>
      </c>
      <c r="AC143" s="8" t="str">
        <f>IF(ISBLANK(UoM!$B123),"",UoM!$A123)</f>
        <v/>
      </c>
      <c r="AD143" s="8" t="str">
        <f>IF(ISBLANK(UoM!$B123),"",UoM!$B123)</f>
        <v/>
      </c>
      <c r="AE143" s="6" t="str">
        <f>IF(ISBLANK(UoM!$B123),"",CONCATENATE(AC143," - ",AD143))</f>
        <v/>
      </c>
      <c r="AF143" s="3">
        <v>141</v>
      </c>
      <c r="AG143" s="8" t="str">
        <f>IF(ISBLANK('Prime Meridian'!$B144),"",'Prime Meridian'!$A144)</f>
        <v/>
      </c>
      <c r="AH143" s="8" t="str">
        <f>IF(ISBLANK('Prime Meridian'!$B144),"",'Prime Meridian'!$B144)</f>
        <v/>
      </c>
      <c r="AI143" s="6" t="str">
        <f>IF(ISBLANK('Prime Meridian'!$B144),"",CONCATENATE(AG143," - ",AH143))</f>
        <v/>
      </c>
      <c r="AN143" s="3">
        <v>126</v>
      </c>
      <c r="AO143" s="8" t="str">
        <f>IF(ISBLANK(OpParam!$B129),"",OpParam!$A129)</f>
        <v/>
      </c>
      <c r="AP143" s="8" t="str">
        <f>IF(ISBLANK(OpParam!$B129),"",OpParam!$B129)</f>
        <v/>
      </c>
      <c r="AQ143" s="6" t="str">
        <f>IF(ISBLANK(OpParam!$B129),"",CONCATENATE(AO143," - ",AP143))</f>
        <v/>
      </c>
      <c r="AS143" s="8" t="str">
        <f>IF(ISBLANK(CoordOp!$B106),"",CoordOp!$A106)</f>
        <v/>
      </c>
      <c r="AT143" s="8" t="str">
        <f>IF(ISBLANK(CoordOp!$B106),"",CoordOp!$B106)</f>
        <v/>
      </c>
      <c r="AU143" s="6" t="str">
        <f>IF(ISBLANK(CoordOp!$B106),"",CONCATENATE(AS143," - ",AT143))</f>
        <v/>
      </c>
      <c r="AZ143" s="3">
        <v>135</v>
      </c>
      <c r="BA143" s="8" t="str">
        <f>IF(ISBLANK(Ellipsoid!$B138),"",Ellipsoid!$A138)</f>
        <v/>
      </c>
      <c r="BB143" s="8" t="str">
        <f>IF(ISBLANK(Ellipsoid!$B138),"",Ellipsoid!$B138)</f>
        <v/>
      </c>
      <c r="BC143" s="6" t="str">
        <f>IF(ISBLANK(Ellipsoid!$B138),"",CONCATENATE(BA143," - ",BB143))</f>
        <v/>
      </c>
      <c r="BQ143" s="8" t="str">
        <f>IF(ISBLANK('Source Citation'!$B145),"",'Source Citation'!$A145)</f>
        <v/>
      </c>
      <c r="BR143" s="8" t="str">
        <f>IF(ISBLANK('Source Citation'!$B145),"",'Source Citation'!$B145)</f>
        <v/>
      </c>
      <c r="BS143" s="6" t="str">
        <f>IF(ISBLANK('Source Citation'!$B145),"",CONCATENATE(BQ143," - ",BR143))</f>
        <v/>
      </c>
      <c r="BY143" s="8" t="str">
        <f>IF(ISBLANK('Geographic Extent'!$B145),"",'Geographic Extent'!$A145)</f>
        <v/>
      </c>
      <c r="BZ143" s="8" t="str">
        <f>IF(ISBLANK('Geographic Extent'!$B145),"",'Geographic Extent'!$B145)</f>
        <v/>
      </c>
      <c r="CA143" s="6" t="str">
        <f>IF(ISBLANK('Geographic Extent'!$B145),"",CONCATENATE(BY143," - ",BZ143))</f>
        <v/>
      </c>
    </row>
    <row r="144" spans="1:79" x14ac:dyDescent="0.2">
      <c r="A144" s="3">
        <v>70</v>
      </c>
      <c r="B144" s="8" t="str">
        <f>IF(ISBLANK(CRS!$B73),"",CRS!$A73)</f>
        <v/>
      </c>
      <c r="C144" s="8" t="str">
        <f>IF(ISBLANK(CRS!$B73),"",CRS!$B73)</f>
        <v/>
      </c>
      <c r="D144" s="8" t="str">
        <f>IF(ISBLANK(CRS!$B73),"",CRS!$D73)</f>
        <v/>
      </c>
      <c r="E144" s="6" t="str">
        <f>IF(ISBLANK(CRS!$B73),"",CONCATENATE(B143," - (",LEFT(D143,3),") - ",C143))</f>
        <v/>
      </c>
      <c r="F144" s="3">
        <v>98</v>
      </c>
      <c r="G144" s="8" t="str">
        <f>IF(ISBLANK(Datum!$B101),"",Datum!$A101)</f>
        <v/>
      </c>
      <c r="H144" s="8" t="str">
        <f>IF(ISBLANK(Datum!$B101),"",Datum!$B101)</f>
        <v/>
      </c>
      <c r="I144" s="8" t="str">
        <f>IF(ISBLANK(Datum!$B101),"",Datum!$D101)</f>
        <v/>
      </c>
      <c r="J144" s="6" t="str">
        <f>IF(ISBLANK(Datum!$B101),"",CONCATENATE(G143," - (",LEFT(I143,3),") - ",H143))</f>
        <v/>
      </c>
      <c r="K144" s="3">
        <v>136</v>
      </c>
      <c r="L144" s="8" t="str">
        <f>IF(ISBLANK(CoordSys!$B139),"",CoordSys!$A139)</f>
        <v/>
      </c>
      <c r="M144" s="8" t="str">
        <f>IF(ISBLANK(CoordSys!$B139),"",CoordSys!$B139)</f>
        <v/>
      </c>
      <c r="N144" s="8" t="str">
        <f>IF(ISBLANK(CoordSys!$B139),"",CoordSys!$D139)</f>
        <v/>
      </c>
      <c r="O144" s="6" t="str">
        <f>IF(ISBLANK(CoordSys!$B139),"",CONCATENATE(L144," - ",M144))</f>
        <v/>
      </c>
      <c r="P144" s="3">
        <v>131</v>
      </c>
      <c r="Q144" s="8" t="str">
        <f>IF(ISBLANK(CSAxis!$B134),"",CSAxis!$A134)</f>
        <v/>
      </c>
      <c r="R144" s="8" t="str">
        <f>IF(ISBLANK(CSAxis!$B134),"",CSAxis!$B134)</f>
        <v/>
      </c>
      <c r="S144" s="6" t="str">
        <f>IF(ISBLANK(CSAxis!$B134),"",CONCATENATE(Q144," - ",R144))</f>
        <v/>
      </c>
      <c r="AB144" s="3">
        <v>121</v>
      </c>
      <c r="AC144" s="8" t="str">
        <f>IF(ISBLANK(UoM!$B124),"",UoM!$A124)</f>
        <v/>
      </c>
      <c r="AD144" s="8" t="str">
        <f>IF(ISBLANK(UoM!$B124),"",UoM!$B124)</f>
        <v/>
      </c>
      <c r="AE144" s="6" t="str">
        <f>IF(ISBLANK(UoM!$B124),"",CONCATENATE(AC144," - ",AD144))</f>
        <v/>
      </c>
      <c r="AF144" s="3">
        <v>142</v>
      </c>
      <c r="AG144" s="8" t="str">
        <f>IF(ISBLANK('Prime Meridian'!$B145),"",'Prime Meridian'!$A145)</f>
        <v/>
      </c>
      <c r="AH144" s="8" t="str">
        <f>IF(ISBLANK('Prime Meridian'!$B145),"",'Prime Meridian'!$B145)</f>
        <v/>
      </c>
      <c r="AI144" s="6" t="str">
        <f>IF(ISBLANK('Prime Meridian'!$B145),"",CONCATENATE(AG144," - ",AH144))</f>
        <v/>
      </c>
      <c r="AN144" s="3">
        <v>127</v>
      </c>
      <c r="AO144" s="8" t="str">
        <f>IF(ISBLANK(OpParam!$B130),"",OpParam!$A130)</f>
        <v/>
      </c>
      <c r="AP144" s="8" t="str">
        <f>IF(ISBLANK(OpParam!$B130),"",OpParam!$B130)</f>
        <v/>
      </c>
      <c r="AQ144" s="6" t="str">
        <f>IF(ISBLANK(OpParam!$B130),"",CONCATENATE(AO144," - ",AP144))</f>
        <v/>
      </c>
      <c r="AS144" s="8" t="str">
        <f>IF(ISBLANK(CoordOp!$B107),"",CoordOp!$A107)</f>
        <v/>
      </c>
      <c r="AT144" s="8" t="str">
        <f>IF(ISBLANK(CoordOp!$B107),"",CoordOp!$B107)</f>
        <v/>
      </c>
      <c r="AU144" s="6" t="str">
        <f>IF(ISBLANK(CoordOp!$B107),"",CONCATENATE(AS144," - ",AT144))</f>
        <v/>
      </c>
      <c r="AZ144" s="3">
        <v>136</v>
      </c>
      <c r="BA144" s="8" t="str">
        <f>IF(ISBLANK(Ellipsoid!$B139),"",Ellipsoid!$A139)</f>
        <v/>
      </c>
      <c r="BB144" s="8" t="str">
        <f>IF(ISBLANK(Ellipsoid!$B139),"",Ellipsoid!$B139)</f>
        <v/>
      </c>
      <c r="BC144" s="6" t="str">
        <f>IF(ISBLANK(Ellipsoid!$B139),"",CONCATENATE(BA144," - ",BB144))</f>
        <v/>
      </c>
      <c r="BQ144" s="8" t="str">
        <f>IF(ISBLANK('Source Citation'!$B146),"",'Source Citation'!$A146)</f>
        <v/>
      </c>
      <c r="BR144" s="8" t="str">
        <f>IF(ISBLANK('Source Citation'!$B146),"",'Source Citation'!$B146)</f>
        <v/>
      </c>
      <c r="BS144" s="6" t="str">
        <f>IF(ISBLANK('Source Citation'!$B146),"",CONCATENATE(BQ144," - ",BR144))</f>
        <v/>
      </c>
      <c r="BY144" s="8" t="str">
        <f>IF(ISBLANK('Geographic Extent'!$B146),"",'Geographic Extent'!$A146)</f>
        <v/>
      </c>
      <c r="BZ144" s="8" t="str">
        <f>IF(ISBLANK('Geographic Extent'!$B146),"",'Geographic Extent'!$B146)</f>
        <v/>
      </c>
      <c r="CA144" s="6" t="str">
        <f>IF(ISBLANK('Geographic Extent'!$B146),"",CONCATENATE(BY144," - ",BZ144))</f>
        <v/>
      </c>
    </row>
    <row r="145" spans="1:79" x14ac:dyDescent="0.2">
      <c r="A145" s="3">
        <v>71</v>
      </c>
      <c r="B145" s="8" t="str">
        <f>IF(ISBLANK(CRS!$B74),"",CRS!$A74)</f>
        <v/>
      </c>
      <c r="C145" s="8" t="str">
        <f>IF(ISBLANK(CRS!$B74),"",CRS!$B74)</f>
        <v/>
      </c>
      <c r="D145" s="8" t="str">
        <f>IF(ISBLANK(CRS!$B74),"",CRS!$D74)</f>
        <v/>
      </c>
      <c r="E145" s="6" t="str">
        <f>IF(ISBLANK(CRS!$B74),"",CONCATENATE(B144," - (",LEFT(D144,3),") - ",C144))</f>
        <v/>
      </c>
      <c r="F145" s="3">
        <v>99</v>
      </c>
      <c r="G145" s="8" t="str">
        <f>IF(ISBLANK(Datum!$B102),"",Datum!$A102)</f>
        <v/>
      </c>
      <c r="H145" s="8" t="str">
        <f>IF(ISBLANK(Datum!$B102),"",Datum!$B102)</f>
        <v/>
      </c>
      <c r="I145" s="8" t="str">
        <f>IF(ISBLANK(Datum!$B102),"",Datum!$D102)</f>
        <v/>
      </c>
      <c r="J145" s="6" t="str">
        <f>IF(ISBLANK(Datum!$B102),"",CONCATENATE(G144," - (",LEFT(I144,3),") - ",H144))</f>
        <v/>
      </c>
      <c r="K145" s="3">
        <v>137</v>
      </c>
      <c r="L145" s="8" t="str">
        <f>IF(ISBLANK(CoordSys!$B140),"",CoordSys!$A140)</f>
        <v/>
      </c>
      <c r="M145" s="8" t="str">
        <f>IF(ISBLANK(CoordSys!$B140),"",CoordSys!$B140)</f>
        <v/>
      </c>
      <c r="N145" s="8" t="str">
        <f>IF(ISBLANK(CoordSys!$B140),"",CoordSys!$D140)</f>
        <v/>
      </c>
      <c r="O145" s="6" t="str">
        <f>IF(ISBLANK(CoordSys!$B140),"",CONCATENATE(L145," - ",M145))</f>
        <v/>
      </c>
      <c r="P145" s="3">
        <v>132</v>
      </c>
      <c r="Q145" s="8" t="str">
        <f>IF(ISBLANK(CSAxis!$B135),"",CSAxis!$A135)</f>
        <v/>
      </c>
      <c r="R145" s="8" t="str">
        <f>IF(ISBLANK(CSAxis!$B135),"",CSAxis!$B135)</f>
        <v/>
      </c>
      <c r="S145" s="6" t="str">
        <f>IF(ISBLANK(CSAxis!$B135),"",CONCATENATE(Q145," - ",R145))</f>
        <v/>
      </c>
      <c r="AB145" s="3">
        <v>122</v>
      </c>
      <c r="AC145" s="8" t="str">
        <f>IF(ISBLANK(UoM!$B125),"",UoM!$A125)</f>
        <v/>
      </c>
      <c r="AD145" s="8" t="str">
        <f>IF(ISBLANK(UoM!$B125),"",UoM!$B125)</f>
        <v/>
      </c>
      <c r="AE145" s="6" t="str">
        <f>IF(ISBLANK(UoM!$B125),"",CONCATENATE(AC145," - ",AD145))</f>
        <v/>
      </c>
      <c r="AF145" s="3">
        <v>143</v>
      </c>
      <c r="AG145" s="8" t="str">
        <f>IF(ISBLANK('Prime Meridian'!$B146),"",'Prime Meridian'!$A146)</f>
        <v/>
      </c>
      <c r="AH145" s="8" t="str">
        <f>IF(ISBLANK('Prime Meridian'!$B146),"",'Prime Meridian'!$B146)</f>
        <v/>
      </c>
      <c r="AI145" s="6" t="str">
        <f>IF(ISBLANK('Prime Meridian'!$B146),"",CONCATENATE(AG145," - ",AH145))</f>
        <v/>
      </c>
      <c r="AN145" s="3">
        <v>128</v>
      </c>
      <c r="AO145" s="8" t="str">
        <f>IF(ISBLANK(OpParam!$B131),"",OpParam!$A131)</f>
        <v/>
      </c>
      <c r="AP145" s="8" t="str">
        <f>IF(ISBLANK(OpParam!$B131),"",OpParam!$B131)</f>
        <v/>
      </c>
      <c r="AQ145" s="6" t="str">
        <f>IF(ISBLANK(OpParam!$B131),"",CONCATENATE(AO145," - ",AP145))</f>
        <v/>
      </c>
      <c r="AS145" s="8" t="str">
        <f>IF(ISBLANK(CoordOp!$B108),"",CoordOp!$A108)</f>
        <v/>
      </c>
      <c r="AT145" s="8" t="str">
        <f>IF(ISBLANK(CoordOp!$B108),"",CoordOp!$B108)</f>
        <v/>
      </c>
      <c r="AU145" s="6" t="str">
        <f>IF(ISBLANK(CoordOp!$B108),"",CONCATENATE(AS145," - ",AT145))</f>
        <v/>
      </c>
      <c r="AZ145" s="3">
        <v>137</v>
      </c>
      <c r="BA145" s="8" t="str">
        <f>IF(ISBLANK(Ellipsoid!$B140),"",Ellipsoid!$A140)</f>
        <v/>
      </c>
      <c r="BB145" s="8" t="str">
        <f>IF(ISBLANK(Ellipsoid!$B140),"",Ellipsoid!$B140)</f>
        <v/>
      </c>
      <c r="BC145" s="6" t="str">
        <f>IF(ISBLANK(Ellipsoid!$B140),"",CONCATENATE(BA145," - ",BB145))</f>
        <v/>
      </c>
      <c r="BQ145" s="8" t="str">
        <f>IF(ISBLANK('Source Citation'!$B147),"",'Source Citation'!$A147)</f>
        <v/>
      </c>
      <c r="BR145" s="8" t="str">
        <f>IF(ISBLANK('Source Citation'!$B147),"",'Source Citation'!$B147)</f>
        <v/>
      </c>
      <c r="BS145" s="6" t="str">
        <f>IF(ISBLANK('Source Citation'!$B147),"",CONCATENATE(BQ145," - ",BR145))</f>
        <v/>
      </c>
      <c r="BY145" s="8" t="str">
        <f>IF(ISBLANK('Geographic Extent'!$B147),"",'Geographic Extent'!$A147)</f>
        <v/>
      </c>
      <c r="BZ145" s="8" t="str">
        <f>IF(ISBLANK('Geographic Extent'!$B147),"",'Geographic Extent'!$B147)</f>
        <v/>
      </c>
      <c r="CA145" s="6" t="str">
        <f>IF(ISBLANK('Geographic Extent'!$B147),"",CONCATENATE(BY145," - ",BZ145))</f>
        <v/>
      </c>
    </row>
    <row r="146" spans="1:79" x14ac:dyDescent="0.2">
      <c r="A146" s="3">
        <v>72</v>
      </c>
      <c r="B146" s="8" t="str">
        <f>IF(ISBLANK(CRS!$B75),"",CRS!$A75)</f>
        <v/>
      </c>
      <c r="C146" s="8" t="str">
        <f>IF(ISBLANK(CRS!$B75),"",CRS!$B75)</f>
        <v/>
      </c>
      <c r="D146" s="8" t="str">
        <f>IF(ISBLANK(CRS!$B75),"",CRS!$D75)</f>
        <v/>
      </c>
      <c r="E146" s="6" t="str">
        <f>IF(ISBLANK(CRS!$B75),"",CONCATENATE(B145," - (",LEFT(D145,3),") - ",C145))</f>
        <v/>
      </c>
      <c r="F146" s="3">
        <v>100</v>
      </c>
      <c r="G146" s="8" t="str">
        <f>IF(ISBLANK(Datum!$B103),"",Datum!$A103)</f>
        <v/>
      </c>
      <c r="H146" s="8" t="str">
        <f>IF(ISBLANK(Datum!$B103),"",Datum!$B103)</f>
        <v/>
      </c>
      <c r="I146" s="8" t="str">
        <f>IF(ISBLANK(Datum!$B103),"",Datum!$D103)</f>
        <v/>
      </c>
      <c r="J146" s="6" t="str">
        <f>IF(ISBLANK(Datum!$B103),"",CONCATENATE(G145," - (",LEFT(I145,3),") - ",H145))</f>
        <v/>
      </c>
      <c r="K146" s="3">
        <v>138</v>
      </c>
      <c r="L146" s="8" t="str">
        <f>IF(ISBLANK(CoordSys!$B141),"",CoordSys!$A141)</f>
        <v/>
      </c>
      <c r="M146" s="8" t="str">
        <f>IF(ISBLANK(CoordSys!$B141),"",CoordSys!$B141)</f>
        <v/>
      </c>
      <c r="N146" s="8" t="str">
        <f>IF(ISBLANK(CoordSys!$B141),"",CoordSys!$D141)</f>
        <v/>
      </c>
      <c r="O146" s="6" t="str">
        <f>IF(ISBLANK(CoordSys!$B141),"",CONCATENATE(L146," - ",M146))</f>
        <v/>
      </c>
      <c r="P146" s="3">
        <v>133</v>
      </c>
      <c r="Q146" s="8" t="str">
        <f>IF(ISBLANK(CSAxis!$B136),"",CSAxis!$A136)</f>
        <v/>
      </c>
      <c r="R146" s="8" t="str">
        <f>IF(ISBLANK(CSAxis!$B136),"",CSAxis!$B136)</f>
        <v/>
      </c>
      <c r="S146" s="6" t="str">
        <f>IF(ISBLANK(CSAxis!$B136),"",CONCATENATE(Q146," - ",R146))</f>
        <v/>
      </c>
      <c r="AB146" s="3">
        <v>123</v>
      </c>
      <c r="AC146" s="8" t="str">
        <f>IF(ISBLANK(UoM!$B126),"",UoM!$A126)</f>
        <v/>
      </c>
      <c r="AD146" s="8" t="str">
        <f>IF(ISBLANK(UoM!$B126),"",UoM!$B126)</f>
        <v/>
      </c>
      <c r="AE146" s="6" t="str">
        <f>IF(ISBLANK(UoM!$B126),"",CONCATENATE(AC146," - ",AD146))</f>
        <v/>
      </c>
      <c r="AF146" s="3">
        <v>144</v>
      </c>
      <c r="AG146" s="8" t="str">
        <f>IF(ISBLANK('Prime Meridian'!$B147),"",'Prime Meridian'!$A147)</f>
        <v/>
      </c>
      <c r="AH146" s="8" t="str">
        <f>IF(ISBLANK('Prime Meridian'!$B147),"",'Prime Meridian'!$B147)</f>
        <v/>
      </c>
      <c r="AI146" s="6" t="str">
        <f>IF(ISBLANK('Prime Meridian'!$B147),"",CONCATENATE(AG146," - ",AH146))</f>
        <v/>
      </c>
      <c r="AN146" s="3">
        <v>129</v>
      </c>
      <c r="AO146" s="8" t="str">
        <f>IF(ISBLANK(OpParam!$B132),"",OpParam!$A132)</f>
        <v/>
      </c>
      <c r="AP146" s="8" t="str">
        <f>IF(ISBLANK(OpParam!$B132),"",OpParam!$B132)</f>
        <v/>
      </c>
      <c r="AQ146" s="6" t="str">
        <f>IF(ISBLANK(OpParam!$B132),"",CONCATENATE(AO146," - ",AP146))</f>
        <v/>
      </c>
      <c r="AS146" s="8" t="str">
        <f>IF(ISBLANK(CoordOp!$B109),"",CoordOp!$A109)</f>
        <v/>
      </c>
      <c r="AT146" s="8" t="str">
        <f>IF(ISBLANK(CoordOp!$B109),"",CoordOp!$B109)</f>
        <v/>
      </c>
      <c r="AU146" s="6" t="str">
        <f>IF(ISBLANK(CoordOp!$B109),"",CONCATENATE(AS146," - ",AT146))</f>
        <v/>
      </c>
      <c r="AZ146" s="3">
        <v>138</v>
      </c>
      <c r="BA146" s="8" t="str">
        <f>IF(ISBLANK(Ellipsoid!$B141),"",Ellipsoid!$A141)</f>
        <v/>
      </c>
      <c r="BB146" s="8" t="str">
        <f>IF(ISBLANK(Ellipsoid!$B141),"",Ellipsoid!$B141)</f>
        <v/>
      </c>
      <c r="BC146" s="6" t="str">
        <f>IF(ISBLANK(Ellipsoid!$B141),"",CONCATENATE(BA146," - ",BB146))</f>
        <v/>
      </c>
      <c r="BQ146" s="8" t="str">
        <f>IF(ISBLANK('Source Citation'!$B148),"",'Source Citation'!$A148)</f>
        <v/>
      </c>
      <c r="BR146" s="8" t="str">
        <f>IF(ISBLANK('Source Citation'!$B148),"",'Source Citation'!$B148)</f>
        <v/>
      </c>
      <c r="BS146" s="6" t="str">
        <f>IF(ISBLANK('Source Citation'!$B148),"",CONCATENATE(BQ146," - ",BR146))</f>
        <v/>
      </c>
      <c r="BY146" s="8" t="str">
        <f>IF(ISBLANK('Geographic Extent'!$B148),"",'Geographic Extent'!$A148)</f>
        <v/>
      </c>
      <c r="BZ146" s="8" t="str">
        <f>IF(ISBLANK('Geographic Extent'!$B148),"",'Geographic Extent'!$B148)</f>
        <v/>
      </c>
      <c r="CA146" s="6" t="str">
        <f>IF(ISBLANK('Geographic Extent'!$B148),"",CONCATENATE(BY146," - ",BZ146))</f>
        <v/>
      </c>
    </row>
    <row r="147" spans="1:79" x14ac:dyDescent="0.2">
      <c r="A147" s="3">
        <v>73</v>
      </c>
      <c r="B147" s="8" t="str">
        <f>IF(ISBLANK(CRS!$B76),"",CRS!$A76)</f>
        <v/>
      </c>
      <c r="C147" s="8" t="str">
        <f>IF(ISBLANK(CRS!$B76),"",CRS!$B76)</f>
        <v/>
      </c>
      <c r="D147" s="8" t="str">
        <f>IF(ISBLANK(CRS!$B76),"",CRS!$D76)</f>
        <v/>
      </c>
      <c r="E147" s="6" t="str">
        <f>IF(ISBLANK(CRS!$B76),"",CONCATENATE(B146," - (",LEFT(D146,3),") - ",C146))</f>
        <v/>
      </c>
      <c r="F147" s="3">
        <v>101</v>
      </c>
      <c r="G147" s="8" t="str">
        <f>IF(ISBLANK(Datum!$B104),"",Datum!$A104)</f>
        <v/>
      </c>
      <c r="H147" s="8" t="str">
        <f>IF(ISBLANK(Datum!$B104),"",Datum!$B104)</f>
        <v/>
      </c>
      <c r="I147" s="8" t="str">
        <f>IF(ISBLANK(Datum!$B104),"",Datum!$D104)</f>
        <v/>
      </c>
      <c r="J147" s="6" t="str">
        <f>IF(ISBLANK(Datum!$B104),"",CONCATENATE(G146," - (",LEFT(I146,3),") - ",H146))</f>
        <v/>
      </c>
      <c r="K147" s="3">
        <v>139</v>
      </c>
      <c r="L147" s="8" t="str">
        <f>IF(ISBLANK(CoordSys!$B142),"",CoordSys!$A142)</f>
        <v/>
      </c>
      <c r="M147" s="8" t="str">
        <f>IF(ISBLANK(CoordSys!$B142),"",CoordSys!$B142)</f>
        <v/>
      </c>
      <c r="N147" s="8" t="str">
        <f>IF(ISBLANK(CoordSys!$B142),"",CoordSys!$D142)</f>
        <v/>
      </c>
      <c r="O147" s="6" t="str">
        <f>IF(ISBLANK(CoordSys!$B142),"",CONCATENATE(L147," - ",M147))</f>
        <v/>
      </c>
      <c r="P147" s="3">
        <v>134</v>
      </c>
      <c r="Q147" s="8" t="str">
        <f>IF(ISBLANK(CSAxis!$B137),"",CSAxis!$A137)</f>
        <v/>
      </c>
      <c r="R147" s="8" t="str">
        <f>IF(ISBLANK(CSAxis!$B137),"",CSAxis!$B137)</f>
        <v/>
      </c>
      <c r="S147" s="6" t="str">
        <f>IF(ISBLANK(CSAxis!$B137),"",CONCATENATE(Q147," - ",R147))</f>
        <v/>
      </c>
      <c r="AB147" s="3">
        <v>124</v>
      </c>
      <c r="AC147" s="8" t="str">
        <f>IF(ISBLANK(UoM!$B127),"",UoM!$A127)</f>
        <v/>
      </c>
      <c r="AD147" s="8" t="str">
        <f>IF(ISBLANK(UoM!$B127),"",UoM!$B127)</f>
        <v/>
      </c>
      <c r="AE147" s="6" t="str">
        <f>IF(ISBLANK(UoM!$B127),"",CONCATENATE(AC147," - ",AD147))</f>
        <v/>
      </c>
      <c r="AF147" s="3">
        <v>145</v>
      </c>
      <c r="AG147" s="8" t="str">
        <f>IF(ISBLANK('Prime Meridian'!$B148),"",'Prime Meridian'!$A148)</f>
        <v/>
      </c>
      <c r="AH147" s="8" t="str">
        <f>IF(ISBLANK('Prime Meridian'!$B148),"",'Prime Meridian'!$B148)</f>
        <v/>
      </c>
      <c r="AI147" s="6" t="str">
        <f>IF(ISBLANK('Prime Meridian'!$B148),"",CONCATENATE(AG147," - ",AH147))</f>
        <v/>
      </c>
      <c r="AN147" s="3">
        <v>130</v>
      </c>
      <c r="AO147" s="8" t="str">
        <f>IF(ISBLANK(OpParam!$B133),"",OpParam!$A133)</f>
        <v/>
      </c>
      <c r="AP147" s="8" t="str">
        <f>IF(ISBLANK(OpParam!$B133),"",OpParam!$B133)</f>
        <v/>
      </c>
      <c r="AQ147" s="6" t="str">
        <f>IF(ISBLANK(OpParam!$B133),"",CONCATENATE(AO147," - ",AP147))</f>
        <v/>
      </c>
      <c r="AS147" s="8" t="str">
        <f>IF(ISBLANK(CoordOp!$B110),"",CoordOp!$A110)</f>
        <v/>
      </c>
      <c r="AT147" s="8" t="str">
        <f>IF(ISBLANK(CoordOp!$B110),"",CoordOp!$B110)</f>
        <v/>
      </c>
      <c r="AU147" s="6" t="str">
        <f>IF(ISBLANK(CoordOp!$B110),"",CONCATENATE(AS147," - ",AT147))</f>
        <v/>
      </c>
      <c r="AZ147" s="3">
        <v>139</v>
      </c>
      <c r="BA147" s="8" t="str">
        <f>IF(ISBLANK(Ellipsoid!$B142),"",Ellipsoid!$A142)</f>
        <v/>
      </c>
      <c r="BB147" s="8" t="str">
        <f>IF(ISBLANK(Ellipsoid!$B142),"",Ellipsoid!$B142)</f>
        <v/>
      </c>
      <c r="BC147" s="6" t="str">
        <f>IF(ISBLANK(Ellipsoid!$B142),"",CONCATENATE(BA147," - ",BB147))</f>
        <v/>
      </c>
      <c r="BQ147" s="8" t="str">
        <f>IF(ISBLANK('Source Citation'!$B149),"",'Source Citation'!$A149)</f>
        <v/>
      </c>
      <c r="BR147" s="8" t="str">
        <f>IF(ISBLANK('Source Citation'!$B149),"",'Source Citation'!$B149)</f>
        <v/>
      </c>
      <c r="BS147" s="6" t="str">
        <f>IF(ISBLANK('Source Citation'!$B149),"",CONCATENATE(BQ147," - ",BR147))</f>
        <v/>
      </c>
      <c r="BY147" s="8" t="str">
        <f>IF(ISBLANK('Geographic Extent'!$B149),"",'Geographic Extent'!$A149)</f>
        <v/>
      </c>
      <c r="BZ147" s="8" t="str">
        <f>IF(ISBLANK('Geographic Extent'!$B149),"",'Geographic Extent'!$B149)</f>
        <v/>
      </c>
      <c r="CA147" s="6" t="str">
        <f>IF(ISBLANK('Geographic Extent'!$B149),"",CONCATENATE(BY147," - ",BZ147))</f>
        <v/>
      </c>
    </row>
    <row r="148" spans="1:79" x14ac:dyDescent="0.2">
      <c r="A148" s="3">
        <v>74</v>
      </c>
      <c r="B148" s="8" t="str">
        <f>IF(ISBLANK(CRS!$B77),"",CRS!$A77)</f>
        <v/>
      </c>
      <c r="C148" s="8" t="str">
        <f>IF(ISBLANK(CRS!$B77),"",CRS!$B77)</f>
        <v/>
      </c>
      <c r="D148" s="8" t="str">
        <f>IF(ISBLANK(CRS!$B77),"",CRS!$D77)</f>
        <v/>
      </c>
      <c r="E148" s="6" t="str">
        <f>IF(ISBLANK(CRS!$B77),"",CONCATENATE(B147," - (",LEFT(D147,3),") - ",C147))</f>
        <v/>
      </c>
      <c r="F148" s="3">
        <v>102</v>
      </c>
      <c r="G148" s="8" t="str">
        <f>IF(ISBLANK(Datum!$B105),"",Datum!$A105)</f>
        <v/>
      </c>
      <c r="H148" s="8" t="str">
        <f>IF(ISBLANK(Datum!$B105),"",Datum!$B105)</f>
        <v/>
      </c>
      <c r="I148" s="8" t="str">
        <f>IF(ISBLANK(Datum!$B105),"",Datum!$D105)</f>
        <v/>
      </c>
      <c r="J148" s="6" t="str">
        <f>IF(ISBLANK(Datum!$B105),"",CONCATENATE(G147," - (",LEFT(I147,3),") - ",H147))</f>
        <v/>
      </c>
      <c r="K148" s="3">
        <v>140</v>
      </c>
      <c r="L148" s="8" t="str">
        <f>IF(ISBLANK(CoordSys!$B143),"",CoordSys!$A143)</f>
        <v/>
      </c>
      <c r="M148" s="8" t="str">
        <f>IF(ISBLANK(CoordSys!$B143),"",CoordSys!$B143)</f>
        <v/>
      </c>
      <c r="N148" s="8" t="str">
        <f>IF(ISBLANK(CoordSys!$B143),"",CoordSys!$D143)</f>
        <v/>
      </c>
      <c r="O148" s="6" t="str">
        <f>IF(ISBLANK(CoordSys!$B143),"",CONCATENATE(L148," - ",M148))</f>
        <v/>
      </c>
      <c r="P148" s="3">
        <v>135</v>
      </c>
      <c r="Q148" s="8" t="str">
        <f>IF(ISBLANK(CSAxis!$B138),"",CSAxis!$A138)</f>
        <v/>
      </c>
      <c r="R148" s="8" t="str">
        <f>IF(ISBLANK(CSAxis!$B138),"",CSAxis!$B138)</f>
        <v/>
      </c>
      <c r="S148" s="6" t="str">
        <f>IF(ISBLANK(CSAxis!$B138),"",CONCATENATE(Q148," - ",R148))</f>
        <v/>
      </c>
      <c r="AB148" s="3">
        <v>125</v>
      </c>
      <c r="AC148" s="8" t="str">
        <f>IF(ISBLANK(UoM!$B128),"",UoM!$A128)</f>
        <v/>
      </c>
      <c r="AD148" s="8" t="str">
        <f>IF(ISBLANK(UoM!$B128),"",UoM!$B128)</f>
        <v/>
      </c>
      <c r="AE148" s="6" t="str">
        <f>IF(ISBLANK(UoM!$B128),"",CONCATENATE(AC148," - ",AD148))</f>
        <v/>
      </c>
      <c r="AF148" s="3">
        <v>146</v>
      </c>
      <c r="AG148" s="8" t="str">
        <f>IF(ISBLANK('Prime Meridian'!$B149),"",'Prime Meridian'!$A149)</f>
        <v/>
      </c>
      <c r="AH148" s="8" t="str">
        <f>IF(ISBLANK('Prime Meridian'!$B149),"",'Prime Meridian'!$B149)</f>
        <v/>
      </c>
      <c r="AI148" s="6" t="str">
        <f>IF(ISBLANK('Prime Meridian'!$B149),"",CONCATENATE(AG148," - ",AH148))</f>
        <v/>
      </c>
      <c r="AN148" s="3">
        <v>131</v>
      </c>
      <c r="AO148" s="8" t="str">
        <f>IF(ISBLANK(OpParam!$B134),"",OpParam!$A134)</f>
        <v/>
      </c>
      <c r="AP148" s="8" t="str">
        <f>IF(ISBLANK(OpParam!$B134),"",OpParam!$B134)</f>
        <v/>
      </c>
      <c r="AQ148" s="6" t="str">
        <f>IF(ISBLANK(OpParam!$B134),"",CONCATENATE(AO148," - ",AP148))</f>
        <v/>
      </c>
      <c r="AS148" s="8" t="str">
        <f>IF(ISBLANK(CoordOp!$B111),"",CoordOp!$A111)</f>
        <v/>
      </c>
      <c r="AT148" s="8" t="str">
        <f>IF(ISBLANK(CoordOp!$B111),"",CoordOp!$B111)</f>
        <v/>
      </c>
      <c r="AU148" s="6" t="str">
        <f>IF(ISBLANK(CoordOp!$B111),"",CONCATENATE(AS148," - ",AT148))</f>
        <v/>
      </c>
      <c r="AZ148" s="3">
        <v>140</v>
      </c>
      <c r="BA148" s="8" t="str">
        <f>IF(ISBLANK(Ellipsoid!$B143),"",Ellipsoid!$A143)</f>
        <v/>
      </c>
      <c r="BB148" s="8" t="str">
        <f>IF(ISBLANK(Ellipsoid!$B143),"",Ellipsoid!$B143)</f>
        <v/>
      </c>
      <c r="BC148" s="6" t="str">
        <f>IF(ISBLANK(Ellipsoid!$B143),"",CONCATENATE(BA148," - ",BB148))</f>
        <v/>
      </c>
      <c r="BQ148" s="8" t="str">
        <f>IF(ISBLANK('Source Citation'!$B150),"",'Source Citation'!$A150)</f>
        <v/>
      </c>
      <c r="BR148" s="8" t="str">
        <f>IF(ISBLANK('Source Citation'!$B150),"",'Source Citation'!$B150)</f>
        <v/>
      </c>
      <c r="BS148" s="6" t="str">
        <f>IF(ISBLANK('Source Citation'!$B150),"",CONCATENATE(BQ148," - ",BR148))</f>
        <v/>
      </c>
      <c r="BY148" s="8" t="str">
        <f>IF(ISBLANK('Geographic Extent'!$B150),"",'Geographic Extent'!$A150)</f>
        <v/>
      </c>
      <c r="BZ148" s="8" t="str">
        <f>IF(ISBLANK('Geographic Extent'!$B150),"",'Geographic Extent'!$B150)</f>
        <v/>
      </c>
      <c r="CA148" s="6" t="str">
        <f>IF(ISBLANK('Geographic Extent'!$B150),"",CONCATENATE(BY148," - ",BZ148))</f>
        <v/>
      </c>
    </row>
    <row r="149" spans="1:79" x14ac:dyDescent="0.2">
      <c r="A149" s="3">
        <v>75</v>
      </c>
      <c r="B149" s="8" t="str">
        <f>IF(ISBLANK(CRS!$B78),"",CRS!$A78)</f>
        <v/>
      </c>
      <c r="C149" s="8" t="str">
        <f>IF(ISBLANK(CRS!$B78),"",CRS!$B78)</f>
        <v/>
      </c>
      <c r="D149" s="8" t="str">
        <f>IF(ISBLANK(CRS!$B78),"",CRS!$D78)</f>
        <v/>
      </c>
      <c r="E149" s="6" t="str">
        <f>IF(ISBLANK(CRS!$B78),"",CONCATENATE(B148," - (",LEFT(D148,3),") - ",C148))</f>
        <v/>
      </c>
      <c r="F149" s="3">
        <v>103</v>
      </c>
      <c r="G149" s="8" t="str">
        <f>IF(ISBLANK(Datum!$B106),"",Datum!$A106)</f>
        <v/>
      </c>
      <c r="H149" s="8" t="str">
        <f>IF(ISBLANK(Datum!$B106),"",Datum!$B106)</f>
        <v/>
      </c>
      <c r="I149" s="8" t="str">
        <f>IF(ISBLANK(Datum!$B106),"",Datum!$D106)</f>
        <v/>
      </c>
      <c r="J149" s="6" t="str">
        <f>IF(ISBLANK(Datum!$B106),"",CONCATENATE(G148," - (",LEFT(I148,3),") - ",H148))</f>
        <v/>
      </c>
      <c r="K149" s="3">
        <v>141</v>
      </c>
      <c r="L149" s="8" t="str">
        <f>IF(ISBLANK(CoordSys!$B144),"",CoordSys!$A144)</f>
        <v/>
      </c>
      <c r="M149" s="8" t="str">
        <f>IF(ISBLANK(CoordSys!$B144),"",CoordSys!$B144)</f>
        <v/>
      </c>
      <c r="N149" s="8" t="str">
        <f>IF(ISBLANK(CoordSys!$B144),"",CoordSys!$D144)</f>
        <v/>
      </c>
      <c r="O149" s="6" t="str">
        <f>IF(ISBLANK(CoordSys!$B144),"",CONCATENATE(L149," - ",M149))</f>
        <v/>
      </c>
      <c r="P149" s="3">
        <v>136</v>
      </c>
      <c r="Q149" s="8" t="str">
        <f>IF(ISBLANK(CSAxis!$B139),"",CSAxis!$A139)</f>
        <v/>
      </c>
      <c r="R149" s="8" t="str">
        <f>IF(ISBLANK(CSAxis!$B139),"",CSAxis!$B139)</f>
        <v/>
      </c>
      <c r="S149" s="6" t="str">
        <f>IF(ISBLANK(CSAxis!$B139),"",CONCATENATE(Q149," - ",R149))</f>
        <v/>
      </c>
      <c r="AB149" s="3">
        <v>126</v>
      </c>
      <c r="AC149" s="8" t="str">
        <f>IF(ISBLANK(UoM!$B129),"",UoM!$A129)</f>
        <v/>
      </c>
      <c r="AD149" s="8" t="str">
        <f>IF(ISBLANK(UoM!$B129),"",UoM!$B129)</f>
        <v/>
      </c>
      <c r="AE149" s="6" t="str">
        <f>IF(ISBLANK(UoM!$B129),"",CONCATENATE(AC149," - ",AD149))</f>
        <v/>
      </c>
      <c r="AF149" s="3">
        <v>147</v>
      </c>
      <c r="AG149" s="8" t="str">
        <f>IF(ISBLANK('Prime Meridian'!$B150),"",'Prime Meridian'!$A150)</f>
        <v/>
      </c>
      <c r="AH149" s="8" t="str">
        <f>IF(ISBLANK('Prime Meridian'!$B150),"",'Prime Meridian'!$B150)</f>
        <v/>
      </c>
      <c r="AI149" s="6" t="str">
        <f>IF(ISBLANK('Prime Meridian'!$B150),"",CONCATENATE(AG149," - ",AH149))</f>
        <v/>
      </c>
      <c r="AN149" s="3">
        <v>132</v>
      </c>
      <c r="AO149" s="8" t="str">
        <f>IF(ISBLANK(OpParam!$B135),"",OpParam!$A135)</f>
        <v/>
      </c>
      <c r="AP149" s="8" t="str">
        <f>IF(ISBLANK(OpParam!$B135),"",OpParam!$B135)</f>
        <v/>
      </c>
      <c r="AQ149" s="6" t="str">
        <f>IF(ISBLANK(OpParam!$B135),"",CONCATENATE(AO149," - ",AP149))</f>
        <v/>
      </c>
      <c r="AS149" s="8" t="str">
        <f>IF(ISBLANK(CoordOp!$B112),"",CoordOp!$A112)</f>
        <v/>
      </c>
      <c r="AT149" s="8" t="str">
        <f>IF(ISBLANK(CoordOp!$B112),"",CoordOp!$B112)</f>
        <v/>
      </c>
      <c r="AU149" s="6" t="str">
        <f>IF(ISBLANK(CoordOp!$B112),"",CONCATENATE(AS149," - ",AT149))</f>
        <v/>
      </c>
      <c r="AZ149" s="3">
        <v>141</v>
      </c>
      <c r="BA149" s="8" t="str">
        <f>IF(ISBLANK(Ellipsoid!$B144),"",Ellipsoid!$A144)</f>
        <v/>
      </c>
      <c r="BB149" s="8" t="str">
        <f>IF(ISBLANK(Ellipsoid!$B144),"",Ellipsoid!$B144)</f>
        <v/>
      </c>
      <c r="BC149" s="6" t="str">
        <f>IF(ISBLANK(Ellipsoid!$B144),"",CONCATENATE(BA149," - ",BB149))</f>
        <v/>
      </c>
      <c r="BQ149" s="8" t="str">
        <f>IF(ISBLANK('Source Citation'!$B151),"",'Source Citation'!$A151)</f>
        <v/>
      </c>
      <c r="BR149" s="8" t="str">
        <f>IF(ISBLANK('Source Citation'!$B151),"",'Source Citation'!$B151)</f>
        <v/>
      </c>
      <c r="BS149" s="6" t="str">
        <f>IF(ISBLANK('Source Citation'!$B151),"",CONCATENATE(BQ149," - ",BR149))</f>
        <v/>
      </c>
      <c r="BY149" s="8" t="str">
        <f>IF(ISBLANK('Geographic Extent'!$B151),"",'Geographic Extent'!$A151)</f>
        <v/>
      </c>
      <c r="BZ149" s="8" t="str">
        <f>IF(ISBLANK('Geographic Extent'!$B151),"",'Geographic Extent'!$B151)</f>
        <v/>
      </c>
      <c r="CA149" s="6" t="str">
        <f>IF(ISBLANK('Geographic Extent'!$B151),"",CONCATENATE(BY149," - ",BZ149))</f>
        <v/>
      </c>
    </row>
    <row r="150" spans="1:79" x14ac:dyDescent="0.2">
      <c r="A150" s="3">
        <v>76</v>
      </c>
      <c r="B150" s="8" t="str">
        <f>IF(ISBLANK(CRS!$B79),"",CRS!$A79)</f>
        <v/>
      </c>
      <c r="C150" s="8" t="str">
        <f>IF(ISBLANK(CRS!$B79),"",CRS!$B79)</f>
        <v/>
      </c>
      <c r="D150" s="8" t="str">
        <f>IF(ISBLANK(CRS!$B79),"",CRS!$D79)</f>
        <v/>
      </c>
      <c r="E150" s="6" t="str">
        <f>IF(ISBLANK(CRS!$B79),"",CONCATENATE(B149," - (",LEFT(D149,3),") - ",C149))</f>
        <v/>
      </c>
      <c r="F150" s="3">
        <v>104</v>
      </c>
      <c r="G150" s="8" t="str">
        <f>IF(ISBLANK(Datum!$B107),"",Datum!$A107)</f>
        <v/>
      </c>
      <c r="H150" s="8" t="str">
        <f>IF(ISBLANK(Datum!$B107),"",Datum!$B107)</f>
        <v/>
      </c>
      <c r="I150" s="8" t="str">
        <f>IF(ISBLANK(Datum!$B107),"",Datum!$D107)</f>
        <v/>
      </c>
      <c r="J150" s="6" t="str">
        <f>IF(ISBLANK(Datum!$B107),"",CONCATENATE(G149," - (",LEFT(I149,3),") - ",H149))</f>
        <v/>
      </c>
      <c r="K150" s="3">
        <v>142</v>
      </c>
      <c r="L150" s="8" t="str">
        <f>IF(ISBLANK(CoordSys!$B145),"",CoordSys!$A145)</f>
        <v/>
      </c>
      <c r="M150" s="8" t="str">
        <f>IF(ISBLANK(CoordSys!$B145),"",CoordSys!$B145)</f>
        <v/>
      </c>
      <c r="N150" s="8" t="str">
        <f>IF(ISBLANK(CoordSys!$B145),"",CoordSys!$D145)</f>
        <v/>
      </c>
      <c r="O150" s="6" t="str">
        <f>IF(ISBLANK(CoordSys!$B145),"",CONCATENATE(L150," - ",M150))</f>
        <v/>
      </c>
      <c r="P150" s="3">
        <v>137</v>
      </c>
      <c r="Q150" s="8" t="str">
        <f>IF(ISBLANK(CSAxis!$B140),"",CSAxis!$A140)</f>
        <v/>
      </c>
      <c r="R150" s="8" t="str">
        <f>IF(ISBLANK(CSAxis!$B140),"",CSAxis!$B140)</f>
        <v/>
      </c>
      <c r="S150" s="6" t="str">
        <f>IF(ISBLANK(CSAxis!$B140),"",CONCATENATE(Q150," - ",R150))</f>
        <v/>
      </c>
      <c r="AB150" s="3">
        <v>127</v>
      </c>
      <c r="AC150" s="8" t="str">
        <f>IF(ISBLANK(UoM!$B130),"",UoM!$A130)</f>
        <v/>
      </c>
      <c r="AD150" s="8" t="str">
        <f>IF(ISBLANK(UoM!$B130),"",UoM!$B130)</f>
        <v/>
      </c>
      <c r="AE150" s="6" t="str">
        <f>IF(ISBLANK(UoM!$B130),"",CONCATENATE(AC150," - ",AD150))</f>
        <v/>
      </c>
      <c r="AF150" s="3">
        <v>148</v>
      </c>
      <c r="AG150" s="8" t="str">
        <f>IF(ISBLANK('Prime Meridian'!$B151),"",'Prime Meridian'!$A151)</f>
        <v/>
      </c>
      <c r="AH150" s="8" t="str">
        <f>IF(ISBLANK('Prime Meridian'!$B151),"",'Prime Meridian'!$B151)</f>
        <v/>
      </c>
      <c r="AI150" s="6" t="str">
        <f>IF(ISBLANK('Prime Meridian'!$B151),"",CONCATENATE(AG150," - ",AH150))</f>
        <v/>
      </c>
      <c r="AN150" s="3">
        <v>133</v>
      </c>
      <c r="AO150" s="8" t="str">
        <f>IF(ISBLANK(OpParam!$B136),"",OpParam!$A136)</f>
        <v/>
      </c>
      <c r="AP150" s="8" t="str">
        <f>IF(ISBLANK(OpParam!$B136),"",OpParam!$B136)</f>
        <v/>
      </c>
      <c r="AQ150" s="6" t="str">
        <f>IF(ISBLANK(OpParam!$B136),"",CONCATENATE(AO150," - ",AP150))</f>
        <v/>
      </c>
      <c r="AS150" s="8" t="str">
        <f>IF(ISBLANK(CoordOp!$B113),"",CoordOp!$A113)</f>
        <v/>
      </c>
      <c r="AT150" s="8" t="str">
        <f>IF(ISBLANK(CoordOp!$B113),"",CoordOp!$B113)</f>
        <v/>
      </c>
      <c r="AU150" s="6" t="str">
        <f>IF(ISBLANK(CoordOp!$B113),"",CONCATENATE(AS150," - ",AT150))</f>
        <v/>
      </c>
      <c r="AZ150" s="3">
        <v>142</v>
      </c>
      <c r="BA150" s="8" t="str">
        <f>IF(ISBLANK(Ellipsoid!$B145),"",Ellipsoid!$A145)</f>
        <v/>
      </c>
      <c r="BB150" s="8" t="str">
        <f>IF(ISBLANK(Ellipsoid!$B145),"",Ellipsoid!$B145)</f>
        <v/>
      </c>
      <c r="BC150" s="6" t="str">
        <f>IF(ISBLANK(Ellipsoid!$B145),"",CONCATENATE(BA150," - ",BB150))</f>
        <v/>
      </c>
      <c r="BQ150" s="8" t="str">
        <f>IF(ISBLANK('Source Citation'!$B152),"",'Source Citation'!$A152)</f>
        <v/>
      </c>
      <c r="BR150" s="8" t="str">
        <f>IF(ISBLANK('Source Citation'!$B152),"",'Source Citation'!$B152)</f>
        <v/>
      </c>
      <c r="BS150" s="6" t="str">
        <f>IF(ISBLANK('Source Citation'!$B152),"",CONCATENATE(BQ150," - ",BR150))</f>
        <v/>
      </c>
      <c r="BY150" s="8" t="str">
        <f>IF(ISBLANK('Geographic Extent'!$B152),"",'Geographic Extent'!$A152)</f>
        <v/>
      </c>
      <c r="BZ150" s="8" t="str">
        <f>IF(ISBLANK('Geographic Extent'!$B152),"",'Geographic Extent'!$B152)</f>
        <v/>
      </c>
      <c r="CA150" s="6" t="str">
        <f>IF(ISBLANK('Geographic Extent'!$B152),"",CONCATENATE(BY150," - ",BZ150))</f>
        <v/>
      </c>
    </row>
    <row r="151" spans="1:79" x14ac:dyDescent="0.2">
      <c r="A151" s="3">
        <v>77</v>
      </c>
      <c r="B151" s="8" t="str">
        <f>IF(ISBLANK(CRS!$B80),"",CRS!$A80)</f>
        <v/>
      </c>
      <c r="C151" s="8" t="str">
        <f>IF(ISBLANK(CRS!$B80),"",CRS!$B80)</f>
        <v/>
      </c>
      <c r="D151" s="8" t="str">
        <f>IF(ISBLANK(CRS!$B80),"",CRS!$D80)</f>
        <v/>
      </c>
      <c r="E151" s="6" t="str">
        <f>IF(ISBLANK(CRS!$B80),"",CONCATENATE(B150," - (",LEFT(D150,3),") - ",C150))</f>
        <v/>
      </c>
      <c r="F151" s="3">
        <v>105</v>
      </c>
      <c r="G151" s="8" t="str">
        <f>IF(ISBLANK(Datum!$B108),"",Datum!$A108)</f>
        <v/>
      </c>
      <c r="H151" s="8" t="str">
        <f>IF(ISBLANK(Datum!$B108),"",Datum!$B108)</f>
        <v/>
      </c>
      <c r="I151" s="8" t="str">
        <f>IF(ISBLANK(Datum!$B108),"",Datum!$D108)</f>
        <v/>
      </c>
      <c r="J151" s="6" t="str">
        <f>IF(ISBLANK(Datum!$B108),"",CONCATENATE(G150," - (",LEFT(I150,3),") - ",H150))</f>
        <v/>
      </c>
      <c r="K151" s="3">
        <v>143</v>
      </c>
      <c r="L151" s="8" t="str">
        <f>IF(ISBLANK(CoordSys!$B146),"",CoordSys!$A146)</f>
        <v/>
      </c>
      <c r="M151" s="8" t="str">
        <f>IF(ISBLANK(CoordSys!$B146),"",CoordSys!$B146)</f>
        <v/>
      </c>
      <c r="N151" s="8" t="str">
        <f>IF(ISBLANK(CoordSys!$B146),"",CoordSys!$D146)</f>
        <v/>
      </c>
      <c r="O151" s="6" t="str">
        <f>IF(ISBLANK(CoordSys!$B146),"",CONCATENATE(L151," - ",M151))</f>
        <v/>
      </c>
      <c r="P151" s="3">
        <v>138</v>
      </c>
      <c r="Q151" s="8" t="str">
        <f>IF(ISBLANK(CSAxis!$B141),"",CSAxis!$A141)</f>
        <v/>
      </c>
      <c r="R151" s="8" t="str">
        <f>IF(ISBLANK(CSAxis!$B141),"",CSAxis!$B141)</f>
        <v/>
      </c>
      <c r="S151" s="6" t="str">
        <f>IF(ISBLANK(CSAxis!$B141),"",CONCATENATE(Q151," - ",R151))</f>
        <v/>
      </c>
      <c r="AB151" s="3">
        <v>128</v>
      </c>
      <c r="AC151" s="8" t="str">
        <f>IF(ISBLANK(UoM!$B131),"",UoM!$A131)</f>
        <v/>
      </c>
      <c r="AD151" s="8" t="str">
        <f>IF(ISBLANK(UoM!$B131),"",UoM!$B131)</f>
        <v/>
      </c>
      <c r="AE151" s="6" t="str">
        <f>IF(ISBLANK(UoM!$B131),"",CONCATENATE(AC151," - ",AD151))</f>
        <v/>
      </c>
      <c r="AF151" s="3">
        <v>149</v>
      </c>
      <c r="AG151" s="8" t="str">
        <f>IF(ISBLANK('Prime Meridian'!$B152),"",'Prime Meridian'!$A152)</f>
        <v/>
      </c>
      <c r="AH151" s="8" t="str">
        <f>IF(ISBLANK('Prime Meridian'!$B152),"",'Prime Meridian'!$B152)</f>
        <v/>
      </c>
      <c r="AI151" s="6" t="str">
        <f>IF(ISBLANK('Prime Meridian'!$B152),"",CONCATENATE(AG151," - ",AH151))</f>
        <v/>
      </c>
      <c r="AN151" s="3">
        <v>134</v>
      </c>
      <c r="AO151" s="8" t="str">
        <f>IF(ISBLANK(OpParam!$B137),"",OpParam!$A137)</f>
        <v/>
      </c>
      <c r="AP151" s="8" t="str">
        <f>IF(ISBLANK(OpParam!$B137),"",OpParam!$B137)</f>
        <v/>
      </c>
      <c r="AQ151" s="6" t="str">
        <f>IF(ISBLANK(OpParam!$B137),"",CONCATENATE(AO151," - ",AP151))</f>
        <v/>
      </c>
      <c r="AS151" s="8" t="str">
        <f>IF(ISBLANK(CoordOp!$B114),"",CoordOp!$A114)</f>
        <v/>
      </c>
      <c r="AT151" s="8" t="str">
        <f>IF(ISBLANK(CoordOp!$B114),"",CoordOp!$B114)</f>
        <v/>
      </c>
      <c r="AU151" s="6" t="str">
        <f>IF(ISBLANK(CoordOp!$B114),"",CONCATENATE(AS151," - ",AT151))</f>
        <v/>
      </c>
      <c r="AZ151" s="3">
        <v>143</v>
      </c>
      <c r="BA151" s="8" t="str">
        <f>IF(ISBLANK(Ellipsoid!$B146),"",Ellipsoid!$A146)</f>
        <v/>
      </c>
      <c r="BB151" s="8" t="str">
        <f>IF(ISBLANK(Ellipsoid!$B146),"",Ellipsoid!$B146)</f>
        <v/>
      </c>
      <c r="BC151" s="6" t="str">
        <f>IF(ISBLANK(Ellipsoid!$B146),"",CONCATENATE(BA151," - ",BB151))</f>
        <v/>
      </c>
      <c r="BQ151" s="8" t="str">
        <f>IF(ISBLANK('Source Citation'!$B153),"",'Source Citation'!$A153)</f>
        <v/>
      </c>
      <c r="BR151" s="8" t="str">
        <f>IF(ISBLANK('Source Citation'!$B153),"",'Source Citation'!$B153)</f>
        <v/>
      </c>
      <c r="BS151" s="6" t="str">
        <f>IF(ISBLANK('Source Citation'!$B153),"",CONCATENATE(BQ151," - ",BR151))</f>
        <v/>
      </c>
      <c r="BY151" s="8" t="str">
        <f>IF(ISBLANK('Geographic Extent'!$B153),"",'Geographic Extent'!$A153)</f>
        <v/>
      </c>
      <c r="BZ151" s="8" t="str">
        <f>IF(ISBLANK('Geographic Extent'!$B153),"",'Geographic Extent'!$B153)</f>
        <v/>
      </c>
      <c r="CA151" s="6" t="str">
        <f>IF(ISBLANK('Geographic Extent'!$B153),"",CONCATENATE(BY151," - ",BZ151))</f>
        <v/>
      </c>
    </row>
    <row r="152" spans="1:79" x14ac:dyDescent="0.2">
      <c r="A152" s="3">
        <v>78</v>
      </c>
      <c r="B152" s="8" t="str">
        <f>IF(ISBLANK(CRS!$B81),"",CRS!$A81)</f>
        <v/>
      </c>
      <c r="C152" s="8" t="str">
        <f>IF(ISBLANK(CRS!$B81),"",CRS!$B81)</f>
        <v/>
      </c>
      <c r="D152" s="8" t="str">
        <f>IF(ISBLANK(CRS!$B81),"",CRS!$D81)</f>
        <v/>
      </c>
      <c r="E152" s="6" t="str">
        <f>IF(ISBLANK(CRS!$B81),"",CONCATENATE(B151," - (",LEFT(D151,3),") - ",C151))</f>
        <v/>
      </c>
      <c r="F152" s="3">
        <v>106</v>
      </c>
      <c r="G152" s="8" t="str">
        <f>IF(ISBLANK(Datum!$B109),"",Datum!$A109)</f>
        <v/>
      </c>
      <c r="H152" s="8" t="str">
        <f>IF(ISBLANK(Datum!$B109),"",Datum!$B109)</f>
        <v/>
      </c>
      <c r="I152" s="8" t="str">
        <f>IF(ISBLANK(Datum!$B109),"",Datum!$D109)</f>
        <v/>
      </c>
      <c r="J152" s="6" t="str">
        <f>IF(ISBLANK(Datum!$B109),"",CONCATENATE(G151," - (",LEFT(I151,3),") - ",H151))</f>
        <v/>
      </c>
      <c r="K152" s="3">
        <v>144</v>
      </c>
      <c r="L152" s="8" t="str">
        <f>IF(ISBLANK(CoordSys!$B147),"",CoordSys!$A147)</f>
        <v/>
      </c>
      <c r="M152" s="8" t="str">
        <f>IF(ISBLANK(CoordSys!$B147),"",CoordSys!$B147)</f>
        <v/>
      </c>
      <c r="N152" s="8" t="str">
        <f>IF(ISBLANK(CoordSys!$B147),"",CoordSys!$D147)</f>
        <v/>
      </c>
      <c r="O152" s="6" t="str">
        <f>IF(ISBLANK(CoordSys!$B147),"",CONCATENATE(L152," - ",M152))</f>
        <v/>
      </c>
      <c r="P152" s="3">
        <v>139</v>
      </c>
      <c r="Q152" s="8" t="str">
        <f>IF(ISBLANK(CSAxis!$B142),"",CSAxis!$A142)</f>
        <v/>
      </c>
      <c r="R152" s="8" t="str">
        <f>IF(ISBLANK(CSAxis!$B142),"",CSAxis!$B142)</f>
        <v/>
      </c>
      <c r="S152" s="6" t="str">
        <f>IF(ISBLANK(CSAxis!$B142),"",CONCATENATE(Q152," - ",R152))</f>
        <v/>
      </c>
      <c r="AB152" s="3">
        <v>129</v>
      </c>
      <c r="AC152" s="8" t="str">
        <f>IF(ISBLANK(UoM!$B132),"",UoM!$A132)</f>
        <v/>
      </c>
      <c r="AD152" s="8" t="str">
        <f>IF(ISBLANK(UoM!$B132),"",UoM!$B132)</f>
        <v/>
      </c>
      <c r="AE152" s="6" t="str">
        <f>IF(ISBLANK(UoM!$B132),"",CONCATENATE(AC152," - ",AD152))</f>
        <v/>
      </c>
      <c r="AF152" s="3">
        <v>150</v>
      </c>
      <c r="AG152" s="8" t="str">
        <f>IF(ISBLANK('Prime Meridian'!$B153),"",'Prime Meridian'!$A153)</f>
        <v/>
      </c>
      <c r="AH152" s="8" t="str">
        <f>IF(ISBLANK('Prime Meridian'!$B153),"",'Prime Meridian'!$B153)</f>
        <v/>
      </c>
      <c r="AI152" s="6" t="str">
        <f>IF(ISBLANK('Prime Meridian'!$B153),"",CONCATENATE(AG152," - ",AH152))</f>
        <v/>
      </c>
      <c r="AN152" s="3">
        <v>135</v>
      </c>
      <c r="AO152" s="8" t="str">
        <f>IF(ISBLANK(OpParam!$B138),"",OpParam!$A138)</f>
        <v/>
      </c>
      <c r="AP152" s="8" t="str">
        <f>IF(ISBLANK(OpParam!$B138),"",OpParam!$B138)</f>
        <v/>
      </c>
      <c r="AQ152" s="6" t="str">
        <f>IF(ISBLANK(OpParam!$B138),"",CONCATENATE(AO152," - ",AP152))</f>
        <v/>
      </c>
      <c r="AS152" s="8" t="str">
        <f>IF(ISBLANK(CoordOp!$B115),"",CoordOp!$A115)</f>
        <v/>
      </c>
      <c r="AT152" s="8" t="str">
        <f>IF(ISBLANK(CoordOp!$B115),"",CoordOp!$B115)</f>
        <v/>
      </c>
      <c r="AU152" s="6" t="str">
        <f>IF(ISBLANK(CoordOp!$B115),"",CONCATENATE(AS152," - ",AT152))</f>
        <v/>
      </c>
      <c r="AZ152" s="3">
        <v>144</v>
      </c>
      <c r="BA152" s="8" t="str">
        <f>IF(ISBLANK(Ellipsoid!$B147),"",Ellipsoid!$A147)</f>
        <v/>
      </c>
      <c r="BB152" s="8" t="str">
        <f>IF(ISBLANK(Ellipsoid!$B147),"",Ellipsoid!$B147)</f>
        <v/>
      </c>
      <c r="BC152" s="6" t="str">
        <f>IF(ISBLANK(Ellipsoid!$B147),"",CONCATENATE(BA152," - ",BB152))</f>
        <v/>
      </c>
      <c r="BQ152" s="8" t="str">
        <f>IF(ISBLANK('Source Citation'!$B154),"",'Source Citation'!$A154)</f>
        <v/>
      </c>
      <c r="BR152" s="8" t="str">
        <f>IF(ISBLANK('Source Citation'!$B154),"",'Source Citation'!$B154)</f>
        <v/>
      </c>
      <c r="BS152" s="6" t="str">
        <f>IF(ISBLANK('Source Citation'!$B154),"",CONCATENATE(BQ152," - ",BR152))</f>
        <v/>
      </c>
      <c r="BY152" s="8" t="str">
        <f>IF(ISBLANK('Geographic Extent'!$B154),"",'Geographic Extent'!$A154)</f>
        <v/>
      </c>
      <c r="BZ152" s="8" t="str">
        <f>IF(ISBLANK('Geographic Extent'!$B154),"",'Geographic Extent'!$B154)</f>
        <v/>
      </c>
      <c r="CA152" s="6" t="str">
        <f>IF(ISBLANK('Geographic Extent'!$B154),"",CONCATENATE(BY152," - ",BZ152))</f>
        <v/>
      </c>
    </row>
    <row r="153" spans="1:79" x14ac:dyDescent="0.2">
      <c r="A153" s="3">
        <v>79</v>
      </c>
      <c r="B153" s="8" t="str">
        <f>IF(ISBLANK(CRS!$B82),"",CRS!$A82)</f>
        <v/>
      </c>
      <c r="C153" s="8" t="str">
        <f>IF(ISBLANK(CRS!$B82),"",CRS!$B82)</f>
        <v/>
      </c>
      <c r="D153" s="8" t="str">
        <f>IF(ISBLANK(CRS!$B82),"",CRS!$D82)</f>
        <v/>
      </c>
      <c r="E153" s="6" t="str">
        <f>IF(ISBLANK(CRS!$B82),"",CONCATENATE(B152," - (",LEFT(D152,3),") - ",C152))</f>
        <v/>
      </c>
      <c r="F153" s="3">
        <v>107</v>
      </c>
      <c r="G153" s="8" t="str">
        <f>IF(ISBLANK(Datum!$B110),"",Datum!$A110)</f>
        <v/>
      </c>
      <c r="H153" s="8" t="str">
        <f>IF(ISBLANK(Datum!$B110),"",Datum!$B110)</f>
        <v/>
      </c>
      <c r="I153" s="8" t="str">
        <f>IF(ISBLANK(Datum!$B110),"",Datum!$D110)</f>
        <v/>
      </c>
      <c r="J153" s="6" t="str">
        <f>IF(ISBLANK(Datum!$B110),"",CONCATENATE(G152," - (",LEFT(I152,3),") - ",H152))</f>
        <v/>
      </c>
      <c r="K153" s="3">
        <v>145</v>
      </c>
      <c r="L153" s="8" t="str">
        <f>IF(ISBLANK(CoordSys!$B148),"",CoordSys!$A148)</f>
        <v/>
      </c>
      <c r="M153" s="8" t="str">
        <f>IF(ISBLANK(CoordSys!$B148),"",CoordSys!$B148)</f>
        <v/>
      </c>
      <c r="N153" s="8" t="str">
        <f>IF(ISBLANK(CoordSys!$B148),"",CoordSys!$D148)</f>
        <v/>
      </c>
      <c r="O153" s="6" t="str">
        <f>IF(ISBLANK(CoordSys!$B148),"",CONCATENATE(L153," - ",M153))</f>
        <v/>
      </c>
      <c r="P153" s="3">
        <v>140</v>
      </c>
      <c r="Q153" s="8" t="str">
        <f>IF(ISBLANK(CSAxis!$B143),"",CSAxis!$A143)</f>
        <v/>
      </c>
      <c r="R153" s="8" t="str">
        <f>IF(ISBLANK(CSAxis!$B143),"",CSAxis!$B143)</f>
        <v/>
      </c>
      <c r="S153" s="6" t="str">
        <f>IF(ISBLANK(CSAxis!$B143),"",CONCATENATE(Q153," - ",R153))</f>
        <v/>
      </c>
      <c r="AB153" s="3">
        <v>130</v>
      </c>
      <c r="AC153" s="8" t="str">
        <f>IF(ISBLANK(UoM!$B133),"",UoM!$A133)</f>
        <v/>
      </c>
      <c r="AD153" s="8" t="str">
        <f>IF(ISBLANK(UoM!$B133),"",UoM!$B133)</f>
        <v/>
      </c>
      <c r="AE153" s="6" t="str">
        <f>IF(ISBLANK(UoM!$B133),"",CONCATENATE(AC153," - ",AD153))</f>
        <v/>
      </c>
      <c r="AF153" s="3">
        <v>151</v>
      </c>
      <c r="AG153" s="8" t="str">
        <f>IF(ISBLANK('Prime Meridian'!$B154),"",'Prime Meridian'!$A154)</f>
        <v/>
      </c>
      <c r="AH153" s="8" t="str">
        <f>IF(ISBLANK('Prime Meridian'!$B154),"",'Prime Meridian'!$B154)</f>
        <v/>
      </c>
      <c r="AI153" s="6" t="str">
        <f>IF(ISBLANK('Prime Meridian'!$B154),"",CONCATENATE(AG153," - ",AH153))</f>
        <v/>
      </c>
      <c r="AN153" s="3">
        <v>136</v>
      </c>
      <c r="AO153" s="8" t="str">
        <f>IF(ISBLANK(OpParam!$B139),"",OpParam!$A139)</f>
        <v/>
      </c>
      <c r="AP153" s="8" t="str">
        <f>IF(ISBLANK(OpParam!$B139),"",OpParam!$B139)</f>
        <v/>
      </c>
      <c r="AQ153" s="6" t="str">
        <f>IF(ISBLANK(OpParam!$B139),"",CONCATENATE(AO153," - ",AP153))</f>
        <v/>
      </c>
      <c r="AS153" s="8" t="str">
        <f>IF(ISBLANK(CoordOp!$B116),"",CoordOp!$A116)</f>
        <v/>
      </c>
      <c r="AT153" s="8" t="str">
        <f>IF(ISBLANK(CoordOp!$B116),"",CoordOp!$B116)</f>
        <v/>
      </c>
      <c r="AU153" s="6" t="str">
        <f>IF(ISBLANK(CoordOp!$B116),"",CONCATENATE(AS153," - ",AT153))</f>
        <v/>
      </c>
      <c r="AZ153" s="3">
        <v>145</v>
      </c>
      <c r="BA153" s="8" t="str">
        <f>IF(ISBLANK(Ellipsoid!$B148),"",Ellipsoid!$A148)</f>
        <v/>
      </c>
      <c r="BB153" s="8" t="str">
        <f>IF(ISBLANK(Ellipsoid!$B148),"",Ellipsoid!$B148)</f>
        <v/>
      </c>
      <c r="BC153" s="6" t="str">
        <f>IF(ISBLANK(Ellipsoid!$B148),"",CONCATENATE(BA153," - ",BB153))</f>
        <v/>
      </c>
      <c r="BQ153" s="8" t="str">
        <f>IF(ISBLANK('Source Citation'!$B155),"",'Source Citation'!$A155)</f>
        <v/>
      </c>
      <c r="BR153" s="8" t="str">
        <f>IF(ISBLANK('Source Citation'!$B155),"",'Source Citation'!$B155)</f>
        <v/>
      </c>
      <c r="BS153" s="6" t="str">
        <f>IF(ISBLANK('Source Citation'!$B155),"",CONCATENATE(BQ153," - ",BR153))</f>
        <v/>
      </c>
      <c r="BY153" s="8" t="str">
        <f>IF(ISBLANK('Geographic Extent'!$B155),"",'Geographic Extent'!$A155)</f>
        <v/>
      </c>
      <c r="BZ153" s="8" t="str">
        <f>IF(ISBLANK('Geographic Extent'!$B155),"",'Geographic Extent'!$B155)</f>
        <v/>
      </c>
      <c r="CA153" s="6" t="str">
        <f>IF(ISBLANK('Geographic Extent'!$B155),"",CONCATENATE(BY153," - ",BZ153))</f>
        <v/>
      </c>
    </row>
    <row r="154" spans="1:79" x14ac:dyDescent="0.2">
      <c r="A154" s="3">
        <v>80</v>
      </c>
      <c r="B154" s="8" t="str">
        <f>IF(ISBLANK(CRS!$B83),"",CRS!$A83)</f>
        <v/>
      </c>
      <c r="C154" s="8" t="str">
        <f>IF(ISBLANK(CRS!$B83),"",CRS!$B83)</f>
        <v/>
      </c>
      <c r="D154" s="8" t="str">
        <f>IF(ISBLANK(CRS!$B83),"",CRS!$D83)</f>
        <v/>
      </c>
      <c r="E154" s="6" t="str">
        <f>IF(ISBLANK(CRS!$B83),"",CONCATENATE(B153," - (",LEFT(D153,3),") - ",C153))</f>
        <v/>
      </c>
      <c r="F154" s="3">
        <v>108</v>
      </c>
      <c r="G154" s="8" t="str">
        <f>IF(ISBLANK(Datum!$B111),"",Datum!$A111)</f>
        <v/>
      </c>
      <c r="H154" s="8" t="str">
        <f>IF(ISBLANK(Datum!$B111),"",Datum!$B111)</f>
        <v/>
      </c>
      <c r="I154" s="8" t="str">
        <f>IF(ISBLANK(Datum!$B111),"",Datum!$D111)</f>
        <v/>
      </c>
      <c r="J154" s="6" t="str">
        <f>IF(ISBLANK(Datum!$B111),"",CONCATENATE(G153," - (",LEFT(I153,3),") - ",H153))</f>
        <v/>
      </c>
      <c r="K154" s="3">
        <v>146</v>
      </c>
      <c r="L154" s="8" t="str">
        <f>IF(ISBLANK(CoordSys!$B149),"",CoordSys!$A149)</f>
        <v/>
      </c>
      <c r="M154" s="8" t="str">
        <f>IF(ISBLANK(CoordSys!$B149),"",CoordSys!$B149)</f>
        <v/>
      </c>
      <c r="N154" s="8" t="str">
        <f>IF(ISBLANK(CoordSys!$B149),"",CoordSys!$D149)</f>
        <v/>
      </c>
      <c r="O154" s="6" t="str">
        <f>IF(ISBLANK(CoordSys!$B149),"",CONCATENATE(L154," - ",M154))</f>
        <v/>
      </c>
      <c r="P154" s="3">
        <v>141</v>
      </c>
      <c r="Q154" s="8" t="str">
        <f>IF(ISBLANK(CSAxis!$B144),"",CSAxis!$A144)</f>
        <v/>
      </c>
      <c r="R154" s="8" t="str">
        <f>IF(ISBLANK(CSAxis!$B144),"",CSAxis!$B144)</f>
        <v/>
      </c>
      <c r="S154" s="6" t="str">
        <f>IF(ISBLANK(CSAxis!$B144),"",CONCATENATE(Q154," - ",R154))</f>
        <v/>
      </c>
      <c r="AB154" s="3">
        <v>131</v>
      </c>
      <c r="AC154" s="8" t="str">
        <f>IF(ISBLANK(UoM!$B134),"",UoM!$A134)</f>
        <v/>
      </c>
      <c r="AD154" s="8" t="str">
        <f>IF(ISBLANK(UoM!$B134),"",UoM!$B134)</f>
        <v/>
      </c>
      <c r="AE154" s="6" t="str">
        <f>IF(ISBLANK(UoM!$B134),"",CONCATENATE(AC154," - ",AD154))</f>
        <v/>
      </c>
      <c r="AF154" s="3">
        <v>152</v>
      </c>
      <c r="AG154" s="8" t="str">
        <f>IF(ISBLANK('Prime Meridian'!$B155),"",'Prime Meridian'!$A155)</f>
        <v/>
      </c>
      <c r="AH154" s="8" t="str">
        <f>IF(ISBLANK('Prime Meridian'!$B155),"",'Prime Meridian'!$B155)</f>
        <v/>
      </c>
      <c r="AI154" s="6" t="str">
        <f>IF(ISBLANK('Prime Meridian'!$B155),"",CONCATENATE(AG154," - ",AH154))</f>
        <v/>
      </c>
      <c r="AN154" s="3">
        <v>137</v>
      </c>
      <c r="AO154" s="8" t="str">
        <f>IF(ISBLANK(OpParam!$B140),"",OpParam!$A140)</f>
        <v/>
      </c>
      <c r="AP154" s="8" t="str">
        <f>IF(ISBLANK(OpParam!$B140),"",OpParam!$B140)</f>
        <v/>
      </c>
      <c r="AQ154" s="6" t="str">
        <f>IF(ISBLANK(OpParam!$B140),"",CONCATENATE(AO154," - ",AP154))</f>
        <v/>
      </c>
      <c r="AS154" s="8" t="str">
        <f>IF(ISBLANK(CoordOp!$B117),"",CoordOp!$A117)</f>
        <v/>
      </c>
      <c r="AT154" s="8" t="str">
        <f>IF(ISBLANK(CoordOp!$B117),"",CoordOp!$B117)</f>
        <v/>
      </c>
      <c r="AU154" s="6" t="str">
        <f>IF(ISBLANK(CoordOp!$B117),"",CONCATENATE(AS154," - ",AT154))</f>
        <v/>
      </c>
      <c r="AZ154" s="3">
        <v>146</v>
      </c>
      <c r="BA154" s="8" t="str">
        <f>IF(ISBLANK(Ellipsoid!$B149),"",Ellipsoid!$A149)</f>
        <v/>
      </c>
      <c r="BB154" s="8" t="str">
        <f>IF(ISBLANK(Ellipsoid!$B149),"",Ellipsoid!$B149)</f>
        <v/>
      </c>
      <c r="BC154" s="6" t="str">
        <f>IF(ISBLANK(Ellipsoid!$B149),"",CONCATENATE(BA154," - ",BB154))</f>
        <v/>
      </c>
      <c r="BQ154" s="8" t="str">
        <f>IF(ISBLANK('Source Citation'!$B156),"",'Source Citation'!$A156)</f>
        <v/>
      </c>
      <c r="BR154" s="8" t="str">
        <f>IF(ISBLANK('Source Citation'!$B156),"",'Source Citation'!$B156)</f>
        <v/>
      </c>
      <c r="BS154" s="6" t="str">
        <f>IF(ISBLANK('Source Citation'!$B156),"",CONCATENATE(BQ154," - ",BR154))</f>
        <v/>
      </c>
      <c r="BY154" s="8" t="str">
        <f>IF(ISBLANK('Geographic Extent'!$B156),"",'Geographic Extent'!$A156)</f>
        <v/>
      </c>
      <c r="BZ154" s="8" t="str">
        <f>IF(ISBLANK('Geographic Extent'!$B156),"",'Geographic Extent'!$B156)</f>
        <v/>
      </c>
      <c r="CA154" s="6" t="str">
        <f>IF(ISBLANK('Geographic Extent'!$B156),"",CONCATENATE(BY154," - ",BZ154))</f>
        <v/>
      </c>
    </row>
    <row r="155" spans="1:79" x14ac:dyDescent="0.2">
      <c r="A155" s="3">
        <v>81</v>
      </c>
      <c r="B155" s="8" t="str">
        <f>IF(ISBLANK(CRS!$B84),"",CRS!$A84)</f>
        <v/>
      </c>
      <c r="C155" s="8" t="str">
        <f>IF(ISBLANK(CRS!$B84),"",CRS!$B84)</f>
        <v/>
      </c>
      <c r="D155" s="8" t="str">
        <f>IF(ISBLANK(CRS!$B84),"",CRS!$D84)</f>
        <v/>
      </c>
      <c r="E155" s="6" t="str">
        <f>IF(ISBLANK(CRS!$B84),"",CONCATENATE(B154," - (",LEFT(D154,3),") - ",C154))</f>
        <v/>
      </c>
      <c r="F155" s="3">
        <v>109</v>
      </c>
      <c r="G155" s="8" t="str">
        <f>IF(ISBLANK(Datum!$B112),"",Datum!$A112)</f>
        <v/>
      </c>
      <c r="H155" s="8" t="str">
        <f>IF(ISBLANK(Datum!$B112),"",Datum!$B112)</f>
        <v/>
      </c>
      <c r="I155" s="8" t="str">
        <f>IF(ISBLANK(Datum!$B112),"",Datum!$D112)</f>
        <v/>
      </c>
      <c r="J155" s="6" t="str">
        <f>IF(ISBLANK(Datum!$B112),"",CONCATENATE(G154," - (",LEFT(I154,3),") - ",H154))</f>
        <v/>
      </c>
      <c r="K155" s="3">
        <v>147</v>
      </c>
      <c r="L155" s="8" t="str">
        <f>IF(ISBLANK(CoordSys!$B150),"",CoordSys!$A150)</f>
        <v/>
      </c>
      <c r="M155" s="8" t="str">
        <f>IF(ISBLANK(CoordSys!$B150),"",CoordSys!$B150)</f>
        <v/>
      </c>
      <c r="N155" s="8" t="str">
        <f>IF(ISBLANK(CoordSys!$B150),"",CoordSys!$D150)</f>
        <v/>
      </c>
      <c r="O155" s="6" t="str">
        <f>IF(ISBLANK(CoordSys!$B150),"",CONCATENATE(L155," - ",M155))</f>
        <v/>
      </c>
      <c r="P155" s="3">
        <v>142</v>
      </c>
      <c r="Q155" s="8" t="str">
        <f>IF(ISBLANK(CSAxis!$B145),"",CSAxis!$A145)</f>
        <v/>
      </c>
      <c r="R155" s="8" t="str">
        <f>IF(ISBLANK(CSAxis!$B145),"",CSAxis!$B145)</f>
        <v/>
      </c>
      <c r="S155" s="6" t="str">
        <f>IF(ISBLANK(CSAxis!$B145),"",CONCATENATE(Q155," - ",R155))</f>
        <v/>
      </c>
      <c r="AB155" s="3">
        <v>132</v>
      </c>
      <c r="AC155" s="8" t="str">
        <f>IF(ISBLANK(UoM!$B135),"",UoM!$A135)</f>
        <v/>
      </c>
      <c r="AD155" s="8" t="str">
        <f>IF(ISBLANK(UoM!$B135),"",UoM!$B135)</f>
        <v/>
      </c>
      <c r="AE155" s="6" t="str">
        <f>IF(ISBLANK(UoM!$B135),"",CONCATENATE(AC155," - ",AD155))</f>
        <v/>
      </c>
      <c r="AF155" s="3">
        <v>153</v>
      </c>
      <c r="AG155" s="8" t="str">
        <f>IF(ISBLANK('Prime Meridian'!$B156),"",'Prime Meridian'!$A156)</f>
        <v/>
      </c>
      <c r="AH155" s="8" t="str">
        <f>IF(ISBLANK('Prime Meridian'!$B156),"",'Prime Meridian'!$B156)</f>
        <v/>
      </c>
      <c r="AI155" s="6" t="str">
        <f>IF(ISBLANK('Prime Meridian'!$B156),"",CONCATENATE(AG155," - ",AH155))</f>
        <v/>
      </c>
      <c r="AN155" s="3">
        <v>138</v>
      </c>
      <c r="AO155" s="8" t="str">
        <f>IF(ISBLANK(OpParam!$B141),"",OpParam!$A141)</f>
        <v/>
      </c>
      <c r="AP155" s="8" t="str">
        <f>IF(ISBLANK(OpParam!$B141),"",OpParam!$B141)</f>
        <v/>
      </c>
      <c r="AQ155" s="6" t="str">
        <f>IF(ISBLANK(OpParam!$B141),"",CONCATENATE(AO155," - ",AP155))</f>
        <v/>
      </c>
      <c r="AS155" s="8" t="str">
        <f>IF(ISBLANK(CoordOp!$B118),"",CoordOp!$A118)</f>
        <v/>
      </c>
      <c r="AT155" s="8" t="str">
        <f>IF(ISBLANK(CoordOp!$B118),"",CoordOp!$B118)</f>
        <v/>
      </c>
      <c r="AU155" s="6" t="str">
        <f>IF(ISBLANK(CoordOp!$B118),"",CONCATENATE(AS155," - ",AT155))</f>
        <v/>
      </c>
      <c r="AZ155" s="3">
        <v>147</v>
      </c>
      <c r="BA155" s="8" t="str">
        <f>IF(ISBLANK(Ellipsoid!$B150),"",Ellipsoid!$A150)</f>
        <v/>
      </c>
      <c r="BB155" s="8" t="str">
        <f>IF(ISBLANK(Ellipsoid!$B150),"",Ellipsoid!$B150)</f>
        <v/>
      </c>
      <c r="BC155" s="6" t="str">
        <f>IF(ISBLANK(Ellipsoid!$B150),"",CONCATENATE(BA155," - ",BB155))</f>
        <v/>
      </c>
      <c r="BQ155" s="8" t="str">
        <f>IF(ISBLANK('Source Citation'!$B157),"",'Source Citation'!$A157)</f>
        <v/>
      </c>
      <c r="BR155" s="8" t="str">
        <f>IF(ISBLANK('Source Citation'!$B157),"",'Source Citation'!$B157)</f>
        <v/>
      </c>
      <c r="BS155" s="6" t="str">
        <f>IF(ISBLANK('Source Citation'!$B157),"",CONCATENATE(BQ155," - ",BR155))</f>
        <v/>
      </c>
      <c r="BY155" s="8" t="str">
        <f>IF(ISBLANK('Geographic Extent'!$B157),"",'Geographic Extent'!$A157)</f>
        <v/>
      </c>
      <c r="BZ155" s="8" t="str">
        <f>IF(ISBLANK('Geographic Extent'!$B157),"",'Geographic Extent'!$B157)</f>
        <v/>
      </c>
      <c r="CA155" s="6" t="str">
        <f>IF(ISBLANK('Geographic Extent'!$B157),"",CONCATENATE(BY155," - ",BZ155))</f>
        <v/>
      </c>
    </row>
    <row r="156" spans="1:79" x14ac:dyDescent="0.2">
      <c r="A156" s="3">
        <v>82</v>
      </c>
      <c r="B156" s="8" t="str">
        <f>IF(ISBLANK(CRS!$B85),"",CRS!$A85)</f>
        <v/>
      </c>
      <c r="C156" s="8" t="str">
        <f>IF(ISBLANK(CRS!$B85),"",CRS!$B85)</f>
        <v/>
      </c>
      <c r="D156" s="8" t="str">
        <f>IF(ISBLANK(CRS!$B85),"",CRS!$D85)</f>
        <v/>
      </c>
      <c r="E156" s="6" t="str">
        <f>IF(ISBLANK(CRS!$B85),"",CONCATENATE(B155," - (",LEFT(D155,3),") - ",C155))</f>
        <v/>
      </c>
      <c r="F156" s="3">
        <v>110</v>
      </c>
      <c r="G156" s="8" t="str">
        <f>IF(ISBLANK(Datum!$B113),"",Datum!$A113)</f>
        <v/>
      </c>
      <c r="H156" s="8" t="str">
        <f>IF(ISBLANK(Datum!$B113),"",Datum!$B113)</f>
        <v/>
      </c>
      <c r="I156" s="8" t="str">
        <f>IF(ISBLANK(Datum!$B113),"",Datum!$D113)</f>
        <v/>
      </c>
      <c r="J156" s="6" t="str">
        <f>IF(ISBLANK(Datum!$B113),"",CONCATENATE(G155," - (",LEFT(I155,3),") - ",H155))</f>
        <v/>
      </c>
      <c r="K156" s="3">
        <v>148</v>
      </c>
      <c r="L156" s="8" t="str">
        <f>IF(ISBLANK(CoordSys!$B151),"",CoordSys!$A151)</f>
        <v/>
      </c>
      <c r="M156" s="8" t="str">
        <f>IF(ISBLANK(CoordSys!$B151),"",CoordSys!$B151)</f>
        <v/>
      </c>
      <c r="N156" s="8" t="str">
        <f>IF(ISBLANK(CoordSys!$B151),"",CoordSys!$D151)</f>
        <v/>
      </c>
      <c r="O156" s="6" t="str">
        <f>IF(ISBLANK(CoordSys!$B151),"",CONCATENATE(L156," - ",M156))</f>
        <v/>
      </c>
      <c r="P156" s="3">
        <v>143</v>
      </c>
      <c r="Q156" s="8" t="str">
        <f>IF(ISBLANK(CSAxis!$B146),"",CSAxis!$A146)</f>
        <v/>
      </c>
      <c r="R156" s="8" t="str">
        <f>IF(ISBLANK(CSAxis!$B146),"",CSAxis!$B146)</f>
        <v/>
      </c>
      <c r="S156" s="6" t="str">
        <f>IF(ISBLANK(CSAxis!$B146),"",CONCATENATE(Q156," - ",R156))</f>
        <v/>
      </c>
      <c r="AB156" s="3">
        <v>133</v>
      </c>
      <c r="AC156" s="8" t="str">
        <f>IF(ISBLANK(UoM!$B136),"",UoM!$A136)</f>
        <v/>
      </c>
      <c r="AD156" s="8" t="str">
        <f>IF(ISBLANK(UoM!$B136),"",UoM!$B136)</f>
        <v/>
      </c>
      <c r="AE156" s="6" t="str">
        <f>IF(ISBLANK(UoM!$B136),"",CONCATENATE(AC156," - ",AD156))</f>
        <v/>
      </c>
      <c r="AF156" s="3">
        <v>154</v>
      </c>
      <c r="AG156" s="8" t="str">
        <f>IF(ISBLANK('Prime Meridian'!$B157),"",'Prime Meridian'!$A157)</f>
        <v/>
      </c>
      <c r="AH156" s="8" t="str">
        <f>IF(ISBLANK('Prime Meridian'!$B157),"",'Prime Meridian'!$B157)</f>
        <v/>
      </c>
      <c r="AI156" s="6" t="str">
        <f>IF(ISBLANK('Prime Meridian'!$B157),"",CONCATENATE(AG156," - ",AH156))</f>
        <v/>
      </c>
      <c r="AN156" s="3">
        <v>139</v>
      </c>
      <c r="AO156" s="8" t="str">
        <f>IF(ISBLANK(OpParam!$B142),"",OpParam!$A142)</f>
        <v/>
      </c>
      <c r="AP156" s="8" t="str">
        <f>IF(ISBLANK(OpParam!$B142),"",OpParam!$B142)</f>
        <v/>
      </c>
      <c r="AQ156" s="6" t="str">
        <f>IF(ISBLANK(OpParam!$B142),"",CONCATENATE(AO156," - ",AP156))</f>
        <v/>
      </c>
      <c r="AS156" s="8" t="str">
        <f>IF(ISBLANK(CoordOp!$B119),"",CoordOp!$A119)</f>
        <v/>
      </c>
      <c r="AT156" s="8" t="str">
        <f>IF(ISBLANK(CoordOp!$B119),"",CoordOp!$B119)</f>
        <v/>
      </c>
      <c r="AU156" s="6" t="str">
        <f>IF(ISBLANK(CoordOp!$B119),"",CONCATENATE(AS156," - ",AT156))</f>
        <v/>
      </c>
      <c r="AZ156" s="3">
        <v>148</v>
      </c>
      <c r="BA156" s="8" t="str">
        <f>IF(ISBLANK(Ellipsoid!$B151),"",Ellipsoid!$A151)</f>
        <v/>
      </c>
      <c r="BB156" s="8" t="str">
        <f>IF(ISBLANK(Ellipsoid!$B151),"",Ellipsoid!$B151)</f>
        <v/>
      </c>
      <c r="BC156" s="6" t="str">
        <f>IF(ISBLANK(Ellipsoid!$B151),"",CONCATENATE(BA156," - ",BB156))</f>
        <v/>
      </c>
      <c r="BQ156" s="8" t="str">
        <f>IF(ISBLANK('Source Citation'!$B158),"",'Source Citation'!$A158)</f>
        <v/>
      </c>
      <c r="BR156" s="8" t="str">
        <f>IF(ISBLANK('Source Citation'!$B158),"",'Source Citation'!$B158)</f>
        <v/>
      </c>
      <c r="BS156" s="6" t="str">
        <f>IF(ISBLANK('Source Citation'!$B158),"",CONCATENATE(BQ156," - ",BR156))</f>
        <v/>
      </c>
      <c r="BY156" s="8" t="str">
        <f>IF(ISBLANK('Geographic Extent'!$B158),"",'Geographic Extent'!$A158)</f>
        <v/>
      </c>
      <c r="BZ156" s="8" t="str">
        <f>IF(ISBLANK('Geographic Extent'!$B158),"",'Geographic Extent'!$B158)</f>
        <v/>
      </c>
      <c r="CA156" s="6" t="str">
        <f>IF(ISBLANK('Geographic Extent'!$B158),"",CONCATENATE(BY156," - ",BZ156))</f>
        <v/>
      </c>
    </row>
    <row r="157" spans="1:79" x14ac:dyDescent="0.2">
      <c r="A157" s="3">
        <v>83</v>
      </c>
      <c r="B157" s="8" t="str">
        <f>IF(ISBLANK(CRS!$B86),"",CRS!$A86)</f>
        <v/>
      </c>
      <c r="C157" s="8" t="str">
        <f>IF(ISBLANK(CRS!$B86),"",CRS!$B86)</f>
        <v/>
      </c>
      <c r="D157" s="8" t="str">
        <f>IF(ISBLANK(CRS!$B86),"",CRS!$D86)</f>
        <v/>
      </c>
      <c r="E157" s="6" t="str">
        <f>IF(ISBLANK(CRS!$B86),"",CONCATENATE(B156," - (",LEFT(D156,3),") - ",C156))</f>
        <v/>
      </c>
      <c r="F157" s="3">
        <v>111</v>
      </c>
      <c r="G157" s="8" t="str">
        <f>IF(ISBLANK(Datum!$B114),"",Datum!$A114)</f>
        <v/>
      </c>
      <c r="H157" s="8" t="str">
        <f>IF(ISBLANK(Datum!$B114),"",Datum!$B114)</f>
        <v/>
      </c>
      <c r="I157" s="8" t="str">
        <f>IF(ISBLANK(Datum!$B114),"",Datum!$D114)</f>
        <v/>
      </c>
      <c r="J157" s="6" t="str">
        <f>IF(ISBLANK(Datum!$B114),"",CONCATENATE(G156," - (",LEFT(I156,3),") - ",H156))</f>
        <v/>
      </c>
      <c r="K157" s="3">
        <v>149</v>
      </c>
      <c r="L157" s="8" t="str">
        <f>IF(ISBLANK(CoordSys!$B152),"",CoordSys!$A152)</f>
        <v/>
      </c>
      <c r="M157" s="8" t="str">
        <f>IF(ISBLANK(CoordSys!$B152),"",CoordSys!$B152)</f>
        <v/>
      </c>
      <c r="N157" s="8" t="str">
        <f>IF(ISBLANK(CoordSys!$B152),"",CoordSys!$D152)</f>
        <v/>
      </c>
      <c r="O157" s="6" t="str">
        <f>IF(ISBLANK(CoordSys!$B152),"",CONCATENATE(L157," - ",M157))</f>
        <v/>
      </c>
      <c r="P157" s="3">
        <v>144</v>
      </c>
      <c r="Q157" s="8" t="str">
        <f>IF(ISBLANK(CSAxis!$B147),"",CSAxis!$A147)</f>
        <v/>
      </c>
      <c r="R157" s="8" t="str">
        <f>IF(ISBLANK(CSAxis!$B147),"",CSAxis!$B147)</f>
        <v/>
      </c>
      <c r="S157" s="6" t="str">
        <f>IF(ISBLANK(CSAxis!$B147),"",CONCATENATE(Q157," - ",R157))</f>
        <v/>
      </c>
      <c r="AB157" s="3">
        <v>134</v>
      </c>
      <c r="AC157" s="8" t="str">
        <f>IF(ISBLANK(UoM!$B137),"",UoM!$A137)</f>
        <v/>
      </c>
      <c r="AD157" s="8" t="str">
        <f>IF(ISBLANK(UoM!$B137),"",UoM!$B137)</f>
        <v/>
      </c>
      <c r="AE157" s="6" t="str">
        <f>IF(ISBLANK(UoM!$B137),"",CONCATENATE(AC157," - ",AD157))</f>
        <v/>
      </c>
      <c r="AF157" s="3">
        <v>155</v>
      </c>
      <c r="AG157" s="8" t="str">
        <f>IF(ISBLANK('Prime Meridian'!$B158),"",'Prime Meridian'!$A158)</f>
        <v/>
      </c>
      <c r="AH157" s="8" t="str">
        <f>IF(ISBLANK('Prime Meridian'!$B158),"",'Prime Meridian'!$B158)</f>
        <v/>
      </c>
      <c r="AI157" s="6" t="str">
        <f>IF(ISBLANK('Prime Meridian'!$B158),"",CONCATENATE(AG157," - ",AH157))</f>
        <v/>
      </c>
      <c r="AN157" s="3">
        <v>140</v>
      </c>
      <c r="AO157" s="8" t="str">
        <f>IF(ISBLANK(OpParam!$B143),"",OpParam!$A143)</f>
        <v/>
      </c>
      <c r="AP157" s="8" t="str">
        <f>IF(ISBLANK(OpParam!$B143),"",OpParam!$B143)</f>
        <v/>
      </c>
      <c r="AQ157" s="6" t="str">
        <f>IF(ISBLANK(OpParam!$B143),"",CONCATENATE(AO157," - ",AP157))</f>
        <v/>
      </c>
      <c r="AS157" s="8" t="str">
        <f>IF(ISBLANK(CoordOp!$B120),"",CoordOp!$A120)</f>
        <v/>
      </c>
      <c r="AT157" s="8" t="str">
        <f>IF(ISBLANK(CoordOp!$B120),"",CoordOp!$B120)</f>
        <v/>
      </c>
      <c r="AU157" s="6" t="str">
        <f>IF(ISBLANK(CoordOp!$B120),"",CONCATENATE(AS157," - ",AT157))</f>
        <v/>
      </c>
      <c r="AZ157" s="3">
        <v>149</v>
      </c>
      <c r="BA157" s="8" t="str">
        <f>IF(ISBLANK(Ellipsoid!$B152),"",Ellipsoid!$A152)</f>
        <v/>
      </c>
      <c r="BB157" s="8" t="str">
        <f>IF(ISBLANK(Ellipsoid!$B152),"",Ellipsoid!$B152)</f>
        <v/>
      </c>
      <c r="BC157" s="6" t="str">
        <f>IF(ISBLANK(Ellipsoid!$B152),"",CONCATENATE(BA157," - ",BB157))</f>
        <v/>
      </c>
      <c r="BQ157" s="8" t="str">
        <f>IF(ISBLANK('Source Citation'!$B159),"",'Source Citation'!$A159)</f>
        <v/>
      </c>
      <c r="BR157" s="8" t="str">
        <f>IF(ISBLANK('Source Citation'!$B159),"",'Source Citation'!$B159)</f>
        <v/>
      </c>
      <c r="BS157" s="6" t="str">
        <f>IF(ISBLANK('Source Citation'!$B159),"",CONCATENATE(BQ157," - ",BR157))</f>
        <v/>
      </c>
      <c r="BY157" s="8" t="str">
        <f>IF(ISBLANK('Geographic Extent'!$B159),"",'Geographic Extent'!$A159)</f>
        <v/>
      </c>
      <c r="BZ157" s="8" t="str">
        <f>IF(ISBLANK('Geographic Extent'!$B159),"",'Geographic Extent'!$B159)</f>
        <v/>
      </c>
      <c r="CA157" s="6" t="str">
        <f>IF(ISBLANK('Geographic Extent'!$B159),"",CONCATENATE(BY157," - ",BZ157))</f>
        <v/>
      </c>
    </row>
    <row r="158" spans="1:79" x14ac:dyDescent="0.2">
      <c r="A158" s="3">
        <v>84</v>
      </c>
      <c r="B158" s="8" t="str">
        <f>IF(ISBLANK(CRS!$B87),"",CRS!$A87)</f>
        <v/>
      </c>
      <c r="C158" s="8" t="str">
        <f>IF(ISBLANK(CRS!$B87),"",CRS!$B87)</f>
        <v/>
      </c>
      <c r="D158" s="8" t="str">
        <f>IF(ISBLANK(CRS!$B87),"",CRS!$D87)</f>
        <v/>
      </c>
      <c r="E158" s="6" t="str">
        <f>IF(ISBLANK(CRS!$B87),"",CONCATENATE(B157," - (",LEFT(D157,3),") - ",C157))</f>
        <v/>
      </c>
      <c r="F158" s="3">
        <v>112</v>
      </c>
      <c r="G158" s="8" t="str">
        <f>IF(ISBLANK(Datum!$B115),"",Datum!$A115)</f>
        <v/>
      </c>
      <c r="H158" s="8" t="str">
        <f>IF(ISBLANK(Datum!$B115),"",Datum!$B115)</f>
        <v/>
      </c>
      <c r="I158" s="8" t="str">
        <f>IF(ISBLANK(Datum!$B115),"",Datum!$D115)</f>
        <v/>
      </c>
      <c r="J158" s="6" t="str">
        <f>IF(ISBLANK(Datum!$B115),"",CONCATENATE(G157," - (",LEFT(I157,3),") - ",H157))</f>
        <v/>
      </c>
      <c r="K158" s="3">
        <v>150</v>
      </c>
      <c r="L158" s="8" t="str">
        <f>IF(ISBLANK(CoordSys!$B153),"",CoordSys!$A153)</f>
        <v/>
      </c>
      <c r="M158" s="8" t="str">
        <f>IF(ISBLANK(CoordSys!$B153),"",CoordSys!$B153)</f>
        <v/>
      </c>
      <c r="N158" s="8" t="str">
        <f>IF(ISBLANK(CoordSys!$B153),"",CoordSys!$D153)</f>
        <v/>
      </c>
      <c r="O158" s="6" t="str">
        <f>IF(ISBLANK(CoordSys!$B153),"",CONCATENATE(L158," - ",M158))</f>
        <v/>
      </c>
      <c r="P158" s="3">
        <v>145</v>
      </c>
      <c r="Q158" s="8" t="str">
        <f>IF(ISBLANK(CSAxis!$B148),"",CSAxis!$A148)</f>
        <v/>
      </c>
      <c r="R158" s="8" t="str">
        <f>IF(ISBLANK(CSAxis!$B148),"",CSAxis!$B148)</f>
        <v/>
      </c>
      <c r="S158" s="6" t="str">
        <f>IF(ISBLANK(CSAxis!$B148),"",CONCATENATE(Q158," - ",R158))</f>
        <v/>
      </c>
      <c r="AB158" s="3">
        <v>135</v>
      </c>
      <c r="AC158" s="8" t="str">
        <f>IF(ISBLANK(UoM!$B138),"",UoM!$A138)</f>
        <v/>
      </c>
      <c r="AD158" s="8" t="str">
        <f>IF(ISBLANK(UoM!$B138),"",UoM!$B138)</f>
        <v/>
      </c>
      <c r="AE158" s="6" t="str">
        <f>IF(ISBLANK(UoM!$B138),"",CONCATENATE(AC158," - ",AD158))</f>
        <v/>
      </c>
      <c r="AF158" s="3">
        <v>156</v>
      </c>
      <c r="AG158" s="8" t="str">
        <f>IF(ISBLANK('Prime Meridian'!$B159),"",'Prime Meridian'!$A159)</f>
        <v/>
      </c>
      <c r="AH158" s="8" t="str">
        <f>IF(ISBLANK('Prime Meridian'!$B159),"",'Prime Meridian'!$B159)</f>
        <v/>
      </c>
      <c r="AI158" s="6" t="str">
        <f>IF(ISBLANK('Prime Meridian'!$B159),"",CONCATENATE(AG158," - ",AH158))</f>
        <v/>
      </c>
      <c r="AN158" s="3">
        <v>141</v>
      </c>
      <c r="AO158" s="8" t="str">
        <f>IF(ISBLANK(OpParam!$B144),"",OpParam!$A144)</f>
        <v/>
      </c>
      <c r="AP158" s="8" t="str">
        <f>IF(ISBLANK(OpParam!$B144),"",OpParam!$B144)</f>
        <v/>
      </c>
      <c r="AQ158" s="6" t="str">
        <f>IF(ISBLANK(OpParam!$B144),"",CONCATENATE(AO158," - ",AP158))</f>
        <v/>
      </c>
      <c r="AS158" s="8" t="str">
        <f>IF(ISBLANK(CoordOp!$B121),"",CoordOp!$A121)</f>
        <v/>
      </c>
      <c r="AT158" s="8" t="str">
        <f>IF(ISBLANK(CoordOp!$B121),"",CoordOp!$B121)</f>
        <v/>
      </c>
      <c r="AU158" s="6" t="str">
        <f>IF(ISBLANK(CoordOp!$B121),"",CONCATENATE(AS158," - ",AT158))</f>
        <v/>
      </c>
      <c r="AZ158" s="3">
        <v>150</v>
      </c>
      <c r="BA158" s="8" t="str">
        <f>IF(ISBLANK(Ellipsoid!$B153),"",Ellipsoid!$A153)</f>
        <v/>
      </c>
      <c r="BB158" s="8" t="str">
        <f>IF(ISBLANK(Ellipsoid!$B153),"",Ellipsoid!$B153)</f>
        <v/>
      </c>
      <c r="BC158" s="6" t="str">
        <f>IF(ISBLANK(Ellipsoid!$B153),"",CONCATENATE(BA158," - ",BB158))</f>
        <v/>
      </c>
      <c r="BQ158" s="8" t="str">
        <f>IF(ISBLANK('Source Citation'!$B160),"",'Source Citation'!$A160)</f>
        <v/>
      </c>
      <c r="BR158" s="8" t="str">
        <f>IF(ISBLANK('Source Citation'!$B160),"",'Source Citation'!$B160)</f>
        <v/>
      </c>
      <c r="BS158" s="6" t="str">
        <f>IF(ISBLANK('Source Citation'!$B160),"",CONCATENATE(BQ158," - ",BR158))</f>
        <v/>
      </c>
      <c r="BY158" s="8" t="str">
        <f>IF(ISBLANK('Geographic Extent'!$B160),"",'Geographic Extent'!$A160)</f>
        <v/>
      </c>
      <c r="BZ158" s="8" t="str">
        <f>IF(ISBLANK('Geographic Extent'!$B160),"",'Geographic Extent'!$B160)</f>
        <v/>
      </c>
      <c r="CA158" s="6" t="str">
        <f>IF(ISBLANK('Geographic Extent'!$B160),"",CONCATENATE(BY158," - ",BZ158))</f>
        <v/>
      </c>
    </row>
    <row r="159" spans="1:79" x14ac:dyDescent="0.2">
      <c r="A159" s="3">
        <v>85</v>
      </c>
      <c r="B159" s="8" t="str">
        <f>IF(ISBLANK(CRS!$B88),"",CRS!$A88)</f>
        <v/>
      </c>
      <c r="C159" s="8" t="str">
        <f>IF(ISBLANK(CRS!$B88),"",CRS!$B88)</f>
        <v/>
      </c>
      <c r="D159" s="8" t="str">
        <f>IF(ISBLANK(CRS!$B88),"",CRS!$D88)</f>
        <v/>
      </c>
      <c r="E159" s="6" t="str">
        <f>IF(ISBLANK(CRS!$B88),"",CONCATENATE(B158," - (",LEFT(D158,3),") - ",C158))</f>
        <v/>
      </c>
      <c r="F159" s="3">
        <v>113</v>
      </c>
      <c r="G159" s="8" t="str">
        <f>IF(ISBLANK(Datum!$B116),"",Datum!$A116)</f>
        <v/>
      </c>
      <c r="H159" s="8" t="str">
        <f>IF(ISBLANK(Datum!$B116),"",Datum!$B116)</f>
        <v/>
      </c>
      <c r="I159" s="8" t="str">
        <f>IF(ISBLANK(Datum!$B116),"",Datum!$D116)</f>
        <v/>
      </c>
      <c r="J159" s="6" t="str">
        <f>IF(ISBLANK(Datum!$B116),"",CONCATENATE(G158," - (",LEFT(I158,3),") - ",H158))</f>
        <v/>
      </c>
      <c r="K159" s="3">
        <v>151</v>
      </c>
      <c r="L159" s="8" t="str">
        <f>IF(ISBLANK(CoordSys!$B154),"",CoordSys!$A154)</f>
        <v/>
      </c>
      <c r="M159" s="8" t="str">
        <f>IF(ISBLANK(CoordSys!$B154),"",CoordSys!$B154)</f>
        <v/>
      </c>
      <c r="N159" s="8" t="str">
        <f>IF(ISBLANK(CoordSys!$B154),"",CoordSys!$D154)</f>
        <v/>
      </c>
      <c r="O159" s="6" t="str">
        <f>IF(ISBLANK(CoordSys!$B154),"",CONCATENATE(L159," - ",M159))</f>
        <v/>
      </c>
      <c r="P159" s="3">
        <v>146</v>
      </c>
      <c r="Q159" s="8" t="str">
        <f>IF(ISBLANK(CSAxis!$B149),"",CSAxis!$A149)</f>
        <v/>
      </c>
      <c r="R159" s="8" t="str">
        <f>IF(ISBLANK(CSAxis!$B149),"",CSAxis!$B149)</f>
        <v/>
      </c>
      <c r="S159" s="6" t="str">
        <f>IF(ISBLANK(CSAxis!$B149),"",CONCATENATE(Q159," - ",R159))</f>
        <v/>
      </c>
      <c r="AB159" s="3">
        <v>136</v>
      </c>
      <c r="AC159" s="8" t="str">
        <f>IF(ISBLANK(UoM!$B139),"",UoM!$A139)</f>
        <v/>
      </c>
      <c r="AD159" s="8" t="str">
        <f>IF(ISBLANK(UoM!$B139),"",UoM!$B139)</f>
        <v/>
      </c>
      <c r="AE159" s="6" t="str">
        <f>IF(ISBLANK(UoM!$B139),"",CONCATENATE(AC159," - ",AD159))</f>
        <v/>
      </c>
      <c r="AF159" s="3">
        <v>157</v>
      </c>
      <c r="AG159" s="8" t="str">
        <f>IF(ISBLANK('Prime Meridian'!$B160),"",'Prime Meridian'!$A160)</f>
        <v/>
      </c>
      <c r="AH159" s="8" t="str">
        <f>IF(ISBLANK('Prime Meridian'!$B160),"",'Prime Meridian'!$B160)</f>
        <v/>
      </c>
      <c r="AI159" s="6" t="str">
        <f>IF(ISBLANK('Prime Meridian'!$B160),"",CONCATENATE(AG159," - ",AH159))</f>
        <v/>
      </c>
      <c r="AN159" s="3">
        <v>142</v>
      </c>
      <c r="AO159" s="8" t="str">
        <f>IF(ISBLANK(OpParam!$B145),"",OpParam!$A145)</f>
        <v/>
      </c>
      <c r="AP159" s="8" t="str">
        <f>IF(ISBLANK(OpParam!$B145),"",OpParam!$B145)</f>
        <v/>
      </c>
      <c r="AQ159" s="6" t="str">
        <f>IF(ISBLANK(OpParam!$B145),"",CONCATENATE(AO159," - ",AP159))</f>
        <v/>
      </c>
      <c r="AS159" s="8" t="str">
        <f>IF(ISBLANK(CoordOp!$B122),"",CoordOp!$A122)</f>
        <v/>
      </c>
      <c r="AT159" s="8" t="str">
        <f>IF(ISBLANK(CoordOp!$B122),"",CoordOp!$B122)</f>
        <v/>
      </c>
      <c r="AU159" s="6" t="str">
        <f>IF(ISBLANK(CoordOp!$B122),"",CONCATENATE(AS159," - ",AT159))</f>
        <v/>
      </c>
      <c r="AZ159" s="3">
        <v>151</v>
      </c>
      <c r="BA159" s="8" t="str">
        <f>IF(ISBLANK(Ellipsoid!$B154),"",Ellipsoid!$A154)</f>
        <v/>
      </c>
      <c r="BB159" s="8" t="str">
        <f>IF(ISBLANK(Ellipsoid!$B154),"",Ellipsoid!$B154)</f>
        <v/>
      </c>
      <c r="BC159" s="6" t="str">
        <f>IF(ISBLANK(Ellipsoid!$B154),"",CONCATENATE(BA159," - ",BB159))</f>
        <v/>
      </c>
      <c r="BQ159" s="8" t="str">
        <f>IF(ISBLANK('Source Citation'!$B161),"",'Source Citation'!$A161)</f>
        <v/>
      </c>
      <c r="BR159" s="8" t="str">
        <f>IF(ISBLANK('Source Citation'!$B161),"",'Source Citation'!$B161)</f>
        <v/>
      </c>
      <c r="BS159" s="6" t="str">
        <f>IF(ISBLANK('Source Citation'!$B161),"",CONCATENATE(BQ159," - ",BR159))</f>
        <v/>
      </c>
      <c r="BY159" s="8" t="str">
        <f>IF(ISBLANK('Geographic Extent'!$B161),"",'Geographic Extent'!$A161)</f>
        <v/>
      </c>
      <c r="BZ159" s="8" t="str">
        <f>IF(ISBLANK('Geographic Extent'!$B161),"",'Geographic Extent'!$B161)</f>
        <v/>
      </c>
      <c r="CA159" s="6" t="str">
        <f>IF(ISBLANK('Geographic Extent'!$B161),"",CONCATENATE(BY159," - ",BZ159))</f>
        <v/>
      </c>
    </row>
    <row r="160" spans="1:79" x14ac:dyDescent="0.2">
      <c r="A160" s="3">
        <v>86</v>
      </c>
      <c r="B160" s="8" t="str">
        <f>IF(ISBLANK(CRS!$B89),"",CRS!$A89)</f>
        <v/>
      </c>
      <c r="C160" s="8" t="str">
        <f>IF(ISBLANK(CRS!$B89),"",CRS!$B89)</f>
        <v/>
      </c>
      <c r="D160" s="8" t="str">
        <f>IF(ISBLANK(CRS!$B89),"",CRS!$D89)</f>
        <v/>
      </c>
      <c r="E160" s="6" t="str">
        <f>IF(ISBLANK(CRS!$B89),"",CONCATENATE(B159," - (",LEFT(D159,3),") - ",C159))</f>
        <v/>
      </c>
      <c r="F160" s="3">
        <v>114</v>
      </c>
      <c r="G160" s="8" t="str">
        <f>IF(ISBLANK(Datum!$B117),"",Datum!$A117)</f>
        <v/>
      </c>
      <c r="H160" s="8" t="str">
        <f>IF(ISBLANK(Datum!$B117),"",Datum!$B117)</f>
        <v/>
      </c>
      <c r="I160" s="8" t="str">
        <f>IF(ISBLANK(Datum!$B117),"",Datum!$D117)</f>
        <v/>
      </c>
      <c r="J160" s="6" t="str">
        <f>IF(ISBLANK(Datum!$B117),"",CONCATENATE(G159," - (",LEFT(I159,3),") - ",H159))</f>
        <v/>
      </c>
      <c r="K160" s="3">
        <v>152</v>
      </c>
      <c r="L160" s="8" t="str">
        <f>IF(ISBLANK(CoordSys!$B155),"",CoordSys!$A155)</f>
        <v/>
      </c>
      <c r="M160" s="8" t="str">
        <f>IF(ISBLANK(CoordSys!$B155),"",CoordSys!$B155)</f>
        <v/>
      </c>
      <c r="N160" s="8" t="str">
        <f>IF(ISBLANK(CoordSys!$B155),"",CoordSys!$D155)</f>
        <v/>
      </c>
      <c r="O160" s="6" t="str">
        <f>IF(ISBLANK(CoordSys!$B155),"",CONCATENATE(L160," - ",M160))</f>
        <v/>
      </c>
      <c r="P160" s="3">
        <v>147</v>
      </c>
      <c r="Q160" s="8" t="str">
        <f>IF(ISBLANK(CSAxis!$B150),"",CSAxis!$A150)</f>
        <v/>
      </c>
      <c r="R160" s="8" t="str">
        <f>IF(ISBLANK(CSAxis!$B150),"",CSAxis!$B150)</f>
        <v/>
      </c>
      <c r="S160" s="6" t="str">
        <f>IF(ISBLANK(CSAxis!$B150),"",CONCATENATE(Q160," - ",R160))</f>
        <v/>
      </c>
      <c r="AB160" s="3">
        <v>137</v>
      </c>
      <c r="AC160" s="8" t="str">
        <f>IF(ISBLANK(UoM!$B140),"",UoM!$A140)</f>
        <v/>
      </c>
      <c r="AD160" s="8" t="str">
        <f>IF(ISBLANK(UoM!$B140),"",UoM!$B140)</f>
        <v/>
      </c>
      <c r="AE160" s="6" t="str">
        <f>IF(ISBLANK(UoM!$B140),"",CONCATENATE(AC160," - ",AD160))</f>
        <v/>
      </c>
      <c r="AF160" s="3">
        <v>158</v>
      </c>
      <c r="AG160" s="8" t="str">
        <f>IF(ISBLANK('Prime Meridian'!$B161),"",'Prime Meridian'!$A161)</f>
        <v/>
      </c>
      <c r="AH160" s="8" t="str">
        <f>IF(ISBLANK('Prime Meridian'!$B161),"",'Prime Meridian'!$B161)</f>
        <v/>
      </c>
      <c r="AI160" s="6" t="str">
        <f>IF(ISBLANK('Prime Meridian'!$B161),"",CONCATENATE(AG160," - ",AH160))</f>
        <v/>
      </c>
      <c r="AN160" s="3">
        <v>143</v>
      </c>
      <c r="AO160" s="8" t="str">
        <f>IF(ISBLANK(OpParam!$B146),"",OpParam!$A146)</f>
        <v/>
      </c>
      <c r="AP160" s="8" t="str">
        <f>IF(ISBLANK(OpParam!$B146),"",OpParam!$B146)</f>
        <v/>
      </c>
      <c r="AQ160" s="6" t="str">
        <f>IF(ISBLANK(OpParam!$B146),"",CONCATENATE(AO160," - ",AP160))</f>
        <v/>
      </c>
      <c r="AS160" s="8" t="str">
        <f>IF(ISBLANK(CoordOp!$B123),"",CoordOp!$A123)</f>
        <v/>
      </c>
      <c r="AT160" s="8" t="str">
        <f>IF(ISBLANK(CoordOp!$B123),"",CoordOp!$B123)</f>
        <v/>
      </c>
      <c r="AU160" s="6" t="str">
        <f>IF(ISBLANK(CoordOp!$B123),"",CONCATENATE(AS160," - ",AT160))</f>
        <v/>
      </c>
      <c r="AZ160" s="3">
        <v>152</v>
      </c>
      <c r="BA160" s="8" t="str">
        <f>IF(ISBLANK(Ellipsoid!$B155),"",Ellipsoid!$A155)</f>
        <v/>
      </c>
      <c r="BB160" s="8" t="str">
        <f>IF(ISBLANK(Ellipsoid!$B155),"",Ellipsoid!$B155)</f>
        <v/>
      </c>
      <c r="BC160" s="6" t="str">
        <f>IF(ISBLANK(Ellipsoid!$B155),"",CONCATENATE(BA160," - ",BB160))</f>
        <v/>
      </c>
      <c r="BQ160" s="8" t="str">
        <f>IF(ISBLANK('Source Citation'!$B162),"",'Source Citation'!$A162)</f>
        <v/>
      </c>
      <c r="BR160" s="8" t="str">
        <f>IF(ISBLANK('Source Citation'!$B162),"",'Source Citation'!$B162)</f>
        <v/>
      </c>
      <c r="BS160" s="6" t="str">
        <f>IF(ISBLANK('Source Citation'!$B162),"",CONCATENATE(BQ160," - ",BR160))</f>
        <v/>
      </c>
      <c r="BY160" s="8" t="str">
        <f>IF(ISBLANK('Geographic Extent'!$B162),"",'Geographic Extent'!$A162)</f>
        <v/>
      </c>
      <c r="BZ160" s="8" t="str">
        <f>IF(ISBLANK('Geographic Extent'!$B162),"",'Geographic Extent'!$B162)</f>
        <v/>
      </c>
      <c r="CA160" s="6" t="str">
        <f>IF(ISBLANK('Geographic Extent'!$B162),"",CONCATENATE(BY160," - ",BZ160))</f>
        <v/>
      </c>
    </row>
    <row r="161" spans="1:79" x14ac:dyDescent="0.2">
      <c r="A161" s="3">
        <v>87</v>
      </c>
      <c r="B161" s="8" t="str">
        <f>IF(ISBLANK(CRS!$B90),"",CRS!$A90)</f>
        <v/>
      </c>
      <c r="C161" s="8" t="str">
        <f>IF(ISBLANK(CRS!$B90),"",CRS!$B90)</f>
        <v/>
      </c>
      <c r="D161" s="8" t="str">
        <f>IF(ISBLANK(CRS!$B90),"",CRS!$D90)</f>
        <v/>
      </c>
      <c r="E161" s="6" t="str">
        <f>IF(ISBLANK(CRS!$B90),"",CONCATENATE(B160," - (",LEFT(D160,3),") - ",C160))</f>
        <v/>
      </c>
      <c r="F161" s="3">
        <v>115</v>
      </c>
      <c r="G161" s="8" t="str">
        <f>IF(ISBLANK(Datum!$B118),"",Datum!$A118)</f>
        <v/>
      </c>
      <c r="H161" s="8" t="str">
        <f>IF(ISBLANK(Datum!$B118),"",Datum!$B118)</f>
        <v/>
      </c>
      <c r="I161" s="8" t="str">
        <f>IF(ISBLANK(Datum!$B118),"",Datum!$D118)</f>
        <v/>
      </c>
      <c r="J161" s="6" t="str">
        <f>IF(ISBLANK(Datum!$B118),"",CONCATENATE(G160," - (",LEFT(I160,3),") - ",H160))</f>
        <v/>
      </c>
      <c r="K161" s="3">
        <v>153</v>
      </c>
      <c r="L161" s="8" t="str">
        <f>IF(ISBLANK(CoordSys!$B156),"",CoordSys!$A156)</f>
        <v/>
      </c>
      <c r="M161" s="8" t="str">
        <f>IF(ISBLANK(CoordSys!$B156),"",CoordSys!$B156)</f>
        <v/>
      </c>
      <c r="N161" s="8" t="str">
        <f>IF(ISBLANK(CoordSys!$B156),"",CoordSys!$D156)</f>
        <v/>
      </c>
      <c r="O161" s="6" t="str">
        <f>IF(ISBLANK(CoordSys!$B156),"",CONCATENATE(L161," - ",M161))</f>
        <v/>
      </c>
      <c r="P161" s="3">
        <v>148</v>
      </c>
      <c r="Q161" s="8" t="str">
        <f>IF(ISBLANK(CSAxis!$B151),"",CSAxis!$A151)</f>
        <v/>
      </c>
      <c r="R161" s="8" t="str">
        <f>IF(ISBLANK(CSAxis!$B151),"",CSAxis!$B151)</f>
        <v/>
      </c>
      <c r="S161" s="6" t="str">
        <f>IF(ISBLANK(CSAxis!$B151),"",CONCATENATE(Q161," - ",R161))</f>
        <v/>
      </c>
      <c r="AB161" s="3">
        <v>138</v>
      </c>
      <c r="AC161" s="8" t="str">
        <f>IF(ISBLANK(UoM!$B141),"",UoM!$A141)</f>
        <v/>
      </c>
      <c r="AD161" s="8" t="str">
        <f>IF(ISBLANK(UoM!$B141),"",UoM!$B141)</f>
        <v/>
      </c>
      <c r="AE161" s="6" t="str">
        <f>IF(ISBLANK(UoM!$B141),"",CONCATENATE(AC161," - ",AD161))</f>
        <v/>
      </c>
      <c r="AF161" s="3">
        <v>159</v>
      </c>
      <c r="AG161" s="8" t="str">
        <f>IF(ISBLANK('Prime Meridian'!$B162),"",'Prime Meridian'!$A162)</f>
        <v/>
      </c>
      <c r="AH161" s="8" t="str">
        <f>IF(ISBLANK('Prime Meridian'!$B162),"",'Prime Meridian'!$B162)</f>
        <v/>
      </c>
      <c r="AI161" s="6" t="str">
        <f>IF(ISBLANK('Prime Meridian'!$B162),"",CONCATENATE(AG161," - ",AH161))</f>
        <v/>
      </c>
      <c r="AN161" s="3">
        <v>144</v>
      </c>
      <c r="AO161" s="8" t="str">
        <f>IF(ISBLANK(OpParam!$B147),"",OpParam!$A147)</f>
        <v/>
      </c>
      <c r="AP161" s="8" t="str">
        <f>IF(ISBLANK(OpParam!$B147),"",OpParam!$B147)</f>
        <v/>
      </c>
      <c r="AQ161" s="6" t="str">
        <f>IF(ISBLANK(OpParam!$B147),"",CONCATENATE(AO161," - ",AP161))</f>
        <v/>
      </c>
      <c r="AS161" s="8" t="str">
        <f>IF(ISBLANK(CoordOp!$B124),"",CoordOp!$A124)</f>
        <v/>
      </c>
      <c r="AT161" s="8" t="str">
        <f>IF(ISBLANK(CoordOp!$B124),"",CoordOp!$B124)</f>
        <v/>
      </c>
      <c r="AU161" s="6" t="str">
        <f>IF(ISBLANK(CoordOp!$B124),"",CONCATENATE(AS161," - ",AT161))</f>
        <v/>
      </c>
      <c r="AZ161" s="3">
        <v>153</v>
      </c>
      <c r="BA161" s="8" t="str">
        <f>IF(ISBLANK(Ellipsoid!$B156),"",Ellipsoid!$A156)</f>
        <v/>
      </c>
      <c r="BB161" s="8" t="str">
        <f>IF(ISBLANK(Ellipsoid!$B156),"",Ellipsoid!$B156)</f>
        <v/>
      </c>
      <c r="BC161" s="6" t="str">
        <f>IF(ISBLANK(Ellipsoid!$B156),"",CONCATENATE(BA161," - ",BB161))</f>
        <v/>
      </c>
      <c r="BQ161" s="8" t="str">
        <f>IF(ISBLANK('Source Citation'!$B163),"",'Source Citation'!$A163)</f>
        <v/>
      </c>
      <c r="BR161" s="8" t="str">
        <f>IF(ISBLANK('Source Citation'!$B163),"",'Source Citation'!$B163)</f>
        <v/>
      </c>
      <c r="BS161" s="6" t="str">
        <f>IF(ISBLANK('Source Citation'!$B163),"",CONCATENATE(BQ161," - ",BR161))</f>
        <v/>
      </c>
      <c r="BY161" s="8" t="str">
        <f>IF(ISBLANK('Geographic Extent'!$B163),"",'Geographic Extent'!$A163)</f>
        <v/>
      </c>
      <c r="BZ161" s="8" t="str">
        <f>IF(ISBLANK('Geographic Extent'!$B163),"",'Geographic Extent'!$B163)</f>
        <v/>
      </c>
      <c r="CA161" s="6" t="str">
        <f>IF(ISBLANK('Geographic Extent'!$B163),"",CONCATENATE(BY161," - ",BZ161))</f>
        <v/>
      </c>
    </row>
    <row r="162" spans="1:79" x14ac:dyDescent="0.2">
      <c r="A162" s="3">
        <v>88</v>
      </c>
      <c r="B162" s="8" t="str">
        <f>IF(ISBLANK(CRS!$B91),"",CRS!$A91)</f>
        <v/>
      </c>
      <c r="C162" s="8" t="str">
        <f>IF(ISBLANK(CRS!$B91),"",CRS!$B91)</f>
        <v/>
      </c>
      <c r="D162" s="8" t="str">
        <f>IF(ISBLANK(CRS!$B91),"",CRS!$D91)</f>
        <v/>
      </c>
      <c r="E162" s="6" t="str">
        <f>IF(ISBLANK(CRS!$B91),"",CONCATENATE(B161," - (",LEFT(D161,3),") - ",C161))</f>
        <v/>
      </c>
      <c r="F162" s="3">
        <v>116</v>
      </c>
      <c r="G162" s="8" t="str">
        <f>IF(ISBLANK(Datum!$B119),"",Datum!$A119)</f>
        <v/>
      </c>
      <c r="H162" s="8" t="str">
        <f>IF(ISBLANK(Datum!$B119),"",Datum!$B119)</f>
        <v/>
      </c>
      <c r="I162" s="8" t="str">
        <f>IF(ISBLANK(Datum!$B119),"",Datum!$D119)</f>
        <v/>
      </c>
      <c r="J162" s="6" t="str">
        <f>IF(ISBLANK(Datum!$B119),"",CONCATENATE(G161," - (",LEFT(I161,3),") - ",H161))</f>
        <v/>
      </c>
      <c r="K162" s="3">
        <v>154</v>
      </c>
      <c r="L162" s="8" t="str">
        <f>IF(ISBLANK(CoordSys!$B157),"",CoordSys!$A157)</f>
        <v/>
      </c>
      <c r="M162" s="8" t="str">
        <f>IF(ISBLANK(CoordSys!$B157),"",CoordSys!$B157)</f>
        <v/>
      </c>
      <c r="N162" s="8" t="str">
        <f>IF(ISBLANK(CoordSys!$B157),"",CoordSys!$D157)</f>
        <v/>
      </c>
      <c r="O162" s="6" t="str">
        <f>IF(ISBLANK(CoordSys!$B157),"",CONCATENATE(L162," - ",M162))</f>
        <v/>
      </c>
      <c r="P162" s="3">
        <v>149</v>
      </c>
      <c r="Q162" s="8" t="str">
        <f>IF(ISBLANK(CSAxis!$B152),"",CSAxis!$A152)</f>
        <v/>
      </c>
      <c r="R162" s="8" t="str">
        <f>IF(ISBLANK(CSAxis!$B152),"",CSAxis!$B152)</f>
        <v/>
      </c>
      <c r="S162" s="6" t="str">
        <f>IF(ISBLANK(CSAxis!$B152),"",CONCATENATE(Q162," - ",R162))</f>
        <v/>
      </c>
      <c r="AB162" s="3">
        <v>139</v>
      </c>
      <c r="AC162" s="8" t="str">
        <f>IF(ISBLANK(UoM!$B142),"",UoM!$A142)</f>
        <v/>
      </c>
      <c r="AD162" s="8" t="str">
        <f>IF(ISBLANK(UoM!$B142),"",UoM!$B142)</f>
        <v/>
      </c>
      <c r="AE162" s="6" t="str">
        <f>IF(ISBLANK(UoM!$B142),"",CONCATENATE(AC162," - ",AD162))</f>
        <v/>
      </c>
      <c r="AF162" s="3">
        <v>160</v>
      </c>
      <c r="AG162" s="8" t="str">
        <f>IF(ISBLANK('Prime Meridian'!$B163),"",'Prime Meridian'!$A163)</f>
        <v/>
      </c>
      <c r="AH162" s="8" t="str">
        <f>IF(ISBLANK('Prime Meridian'!$B163),"",'Prime Meridian'!$B163)</f>
        <v/>
      </c>
      <c r="AI162" s="6" t="str">
        <f>IF(ISBLANK('Prime Meridian'!$B163),"",CONCATENATE(AG162," - ",AH162))</f>
        <v/>
      </c>
      <c r="AN162" s="3">
        <v>145</v>
      </c>
      <c r="AO162" s="8" t="str">
        <f>IF(ISBLANK(OpParam!$B148),"",OpParam!$A148)</f>
        <v/>
      </c>
      <c r="AP162" s="8" t="str">
        <f>IF(ISBLANK(OpParam!$B148),"",OpParam!$B148)</f>
        <v/>
      </c>
      <c r="AQ162" s="6" t="str">
        <f>IF(ISBLANK(OpParam!$B148),"",CONCATENATE(AO162," - ",AP162))</f>
        <v/>
      </c>
      <c r="AS162" s="8" t="str">
        <f>IF(ISBLANK(CoordOp!$B125),"",CoordOp!$A125)</f>
        <v/>
      </c>
      <c r="AT162" s="8" t="str">
        <f>IF(ISBLANK(CoordOp!$B125),"",CoordOp!$B125)</f>
        <v/>
      </c>
      <c r="AU162" s="6" t="str">
        <f>IF(ISBLANK(CoordOp!$B125),"",CONCATENATE(AS162," - ",AT162))</f>
        <v/>
      </c>
      <c r="AZ162" s="3">
        <v>154</v>
      </c>
      <c r="BA162" s="8" t="str">
        <f>IF(ISBLANK(Ellipsoid!$B157),"",Ellipsoid!$A157)</f>
        <v/>
      </c>
      <c r="BB162" s="8" t="str">
        <f>IF(ISBLANK(Ellipsoid!$B157),"",Ellipsoid!$B157)</f>
        <v/>
      </c>
      <c r="BC162" s="6" t="str">
        <f>IF(ISBLANK(Ellipsoid!$B157),"",CONCATENATE(BA162," - ",BB162))</f>
        <v/>
      </c>
      <c r="BQ162" s="8" t="str">
        <f>IF(ISBLANK('Source Citation'!$B164),"",'Source Citation'!$A164)</f>
        <v/>
      </c>
      <c r="BR162" s="8" t="str">
        <f>IF(ISBLANK('Source Citation'!$B164),"",'Source Citation'!$B164)</f>
        <v/>
      </c>
      <c r="BS162" s="6" t="str">
        <f>IF(ISBLANK('Source Citation'!$B164),"",CONCATENATE(BQ162," - ",BR162))</f>
        <v/>
      </c>
      <c r="BY162" s="8" t="str">
        <f>IF(ISBLANK('Geographic Extent'!$B164),"",'Geographic Extent'!$A164)</f>
        <v/>
      </c>
      <c r="BZ162" s="8" t="str">
        <f>IF(ISBLANK('Geographic Extent'!$B164),"",'Geographic Extent'!$B164)</f>
        <v/>
      </c>
      <c r="CA162" s="6" t="str">
        <f>IF(ISBLANK('Geographic Extent'!$B164),"",CONCATENATE(BY162," - ",BZ162))</f>
        <v/>
      </c>
    </row>
    <row r="163" spans="1:79" x14ac:dyDescent="0.2">
      <c r="A163" s="3">
        <v>89</v>
      </c>
      <c r="B163" s="8" t="str">
        <f>IF(ISBLANK(CRS!$B92),"",CRS!$A92)</f>
        <v/>
      </c>
      <c r="C163" s="8" t="str">
        <f>IF(ISBLANK(CRS!$B92),"",CRS!$B92)</f>
        <v/>
      </c>
      <c r="D163" s="8" t="str">
        <f>IF(ISBLANK(CRS!$B92),"",CRS!$D92)</f>
        <v/>
      </c>
      <c r="E163" s="6" t="str">
        <f>IF(ISBLANK(CRS!$B92),"",CONCATENATE(B162," - (",LEFT(D162,3),") - ",C162))</f>
        <v/>
      </c>
      <c r="F163" s="3">
        <v>117</v>
      </c>
      <c r="G163" s="8" t="str">
        <f>IF(ISBLANK(Datum!$B120),"",Datum!$A120)</f>
        <v/>
      </c>
      <c r="H163" s="8" t="str">
        <f>IF(ISBLANK(Datum!$B120),"",Datum!$B120)</f>
        <v/>
      </c>
      <c r="I163" s="8" t="str">
        <f>IF(ISBLANK(Datum!$B120),"",Datum!$D120)</f>
        <v/>
      </c>
      <c r="J163" s="6" t="str">
        <f>IF(ISBLANK(Datum!$B120),"",CONCATENATE(G162," - (",LEFT(I162,3),") - ",H162))</f>
        <v/>
      </c>
      <c r="K163" s="3">
        <v>155</v>
      </c>
      <c r="L163" s="8" t="str">
        <f>IF(ISBLANK(CoordSys!$B158),"",CoordSys!$A158)</f>
        <v/>
      </c>
      <c r="M163" s="8" t="str">
        <f>IF(ISBLANK(CoordSys!$B158),"",CoordSys!$B158)</f>
        <v/>
      </c>
      <c r="N163" s="8" t="str">
        <f>IF(ISBLANK(CoordSys!$B158),"",CoordSys!$D158)</f>
        <v/>
      </c>
      <c r="O163" s="6" t="str">
        <f>IF(ISBLANK(CoordSys!$B158),"",CONCATENATE(L163," - ",M163))</f>
        <v/>
      </c>
      <c r="P163" s="3">
        <v>150</v>
      </c>
      <c r="Q163" s="8" t="str">
        <f>IF(ISBLANK(CSAxis!$B153),"",CSAxis!$A153)</f>
        <v/>
      </c>
      <c r="R163" s="8" t="str">
        <f>IF(ISBLANK(CSAxis!$B153),"",CSAxis!$B153)</f>
        <v/>
      </c>
      <c r="S163" s="6" t="str">
        <f>IF(ISBLANK(CSAxis!$B153),"",CONCATENATE(Q163," - ",R163))</f>
        <v/>
      </c>
      <c r="AB163" s="3">
        <v>140</v>
      </c>
      <c r="AC163" s="8" t="str">
        <f>IF(ISBLANK(UoM!$B143),"",UoM!$A143)</f>
        <v/>
      </c>
      <c r="AD163" s="8" t="str">
        <f>IF(ISBLANK(UoM!$B143),"",UoM!$B143)</f>
        <v/>
      </c>
      <c r="AE163" s="6" t="str">
        <f>IF(ISBLANK(UoM!$B143),"",CONCATENATE(AC163," - ",AD163))</f>
        <v/>
      </c>
      <c r="AF163" s="3">
        <v>161</v>
      </c>
      <c r="AG163" s="8" t="str">
        <f>IF(ISBLANK('Prime Meridian'!$B164),"",'Prime Meridian'!$A164)</f>
        <v/>
      </c>
      <c r="AH163" s="8" t="str">
        <f>IF(ISBLANK('Prime Meridian'!$B164),"",'Prime Meridian'!$B164)</f>
        <v/>
      </c>
      <c r="AI163" s="6" t="str">
        <f>IF(ISBLANK('Prime Meridian'!$B164),"",CONCATENATE(AG163," - ",AH163))</f>
        <v/>
      </c>
      <c r="AN163" s="3">
        <v>146</v>
      </c>
      <c r="AO163" s="8" t="str">
        <f>IF(ISBLANK(OpParam!$B149),"",OpParam!$A149)</f>
        <v/>
      </c>
      <c r="AP163" s="8" t="str">
        <f>IF(ISBLANK(OpParam!$B149),"",OpParam!$B149)</f>
        <v/>
      </c>
      <c r="AQ163" s="6" t="str">
        <f>IF(ISBLANK(OpParam!$B149),"",CONCATENATE(AO163," - ",AP163))</f>
        <v/>
      </c>
      <c r="AS163" s="8" t="str">
        <f>IF(ISBLANK(CoordOp!$B126),"",CoordOp!$A126)</f>
        <v/>
      </c>
      <c r="AT163" s="8" t="str">
        <f>IF(ISBLANK(CoordOp!$B126),"",CoordOp!$B126)</f>
        <v/>
      </c>
      <c r="AU163" s="6" t="str">
        <f>IF(ISBLANK(CoordOp!$B126),"",CONCATENATE(AS163," - ",AT163))</f>
        <v/>
      </c>
      <c r="AZ163" s="3">
        <v>155</v>
      </c>
      <c r="BA163" s="8" t="str">
        <f>IF(ISBLANK(Ellipsoid!$B158),"",Ellipsoid!$A158)</f>
        <v/>
      </c>
      <c r="BB163" s="8" t="str">
        <f>IF(ISBLANK(Ellipsoid!$B158),"",Ellipsoid!$B158)</f>
        <v/>
      </c>
      <c r="BC163" s="6" t="str">
        <f>IF(ISBLANK(Ellipsoid!$B158),"",CONCATENATE(BA163," - ",BB163))</f>
        <v/>
      </c>
      <c r="BQ163" s="8" t="str">
        <f>IF(ISBLANK('Source Citation'!$B165),"",'Source Citation'!$A165)</f>
        <v/>
      </c>
      <c r="BR163" s="8" t="str">
        <f>IF(ISBLANK('Source Citation'!$B165),"",'Source Citation'!$B165)</f>
        <v/>
      </c>
      <c r="BS163" s="6" t="str">
        <f>IF(ISBLANK('Source Citation'!$B165),"",CONCATENATE(BQ163," - ",BR163))</f>
        <v/>
      </c>
      <c r="BY163" s="8" t="str">
        <f>IF(ISBLANK('Geographic Extent'!$B165),"",'Geographic Extent'!$A165)</f>
        <v/>
      </c>
      <c r="BZ163" s="8" t="str">
        <f>IF(ISBLANK('Geographic Extent'!$B165),"",'Geographic Extent'!$B165)</f>
        <v/>
      </c>
      <c r="CA163" s="6" t="str">
        <f>IF(ISBLANK('Geographic Extent'!$B165),"",CONCATENATE(BY163," - ",BZ163))</f>
        <v/>
      </c>
    </row>
    <row r="164" spans="1:79" x14ac:dyDescent="0.2">
      <c r="A164" s="3">
        <v>90</v>
      </c>
      <c r="B164" s="8" t="str">
        <f>IF(ISBLANK(CRS!$B93),"",CRS!$A93)</f>
        <v/>
      </c>
      <c r="C164" s="8" t="str">
        <f>IF(ISBLANK(CRS!$B93),"",CRS!$B93)</f>
        <v/>
      </c>
      <c r="D164" s="8" t="str">
        <f>IF(ISBLANK(CRS!$B93),"",CRS!$D93)</f>
        <v/>
      </c>
      <c r="E164" s="6" t="str">
        <f>IF(ISBLANK(CRS!$B93),"",CONCATENATE(B163," - (",LEFT(D163,3),") - ",C163))</f>
        <v/>
      </c>
      <c r="F164" s="3">
        <v>118</v>
      </c>
      <c r="G164" s="8" t="str">
        <f>IF(ISBLANK(Datum!$B121),"",Datum!$A121)</f>
        <v/>
      </c>
      <c r="H164" s="8" t="str">
        <f>IF(ISBLANK(Datum!$B121),"",Datum!$B121)</f>
        <v/>
      </c>
      <c r="I164" s="8" t="str">
        <f>IF(ISBLANK(Datum!$B121),"",Datum!$D121)</f>
        <v/>
      </c>
      <c r="J164" s="6" t="str">
        <f>IF(ISBLANK(Datum!$B121),"",CONCATENATE(G163," - (",LEFT(I163,3),") - ",H163))</f>
        <v/>
      </c>
      <c r="K164" s="3">
        <v>156</v>
      </c>
      <c r="L164" s="8" t="str">
        <f>IF(ISBLANK(CoordSys!$B159),"",CoordSys!$A159)</f>
        <v/>
      </c>
      <c r="M164" s="8" t="str">
        <f>IF(ISBLANK(CoordSys!$B159),"",CoordSys!$B159)</f>
        <v/>
      </c>
      <c r="N164" s="8" t="str">
        <f>IF(ISBLANK(CoordSys!$B159),"",CoordSys!$D159)</f>
        <v/>
      </c>
      <c r="O164" s="6" t="str">
        <f>IF(ISBLANK(CoordSys!$B159),"",CONCATENATE(L164," - ",M164))</f>
        <v/>
      </c>
      <c r="P164" s="3">
        <v>151</v>
      </c>
      <c r="Q164" s="8" t="str">
        <f>IF(ISBLANK(CSAxis!$B154),"",CSAxis!$A154)</f>
        <v/>
      </c>
      <c r="R164" s="8" t="str">
        <f>IF(ISBLANK(CSAxis!$B154),"",CSAxis!$B154)</f>
        <v/>
      </c>
      <c r="S164" s="6" t="str">
        <f>IF(ISBLANK(CSAxis!$B154),"",CONCATENATE(Q164," - ",R164))</f>
        <v/>
      </c>
      <c r="AB164" s="3">
        <v>141</v>
      </c>
      <c r="AC164" s="8" t="str">
        <f>IF(ISBLANK(UoM!$B144),"",UoM!$A144)</f>
        <v/>
      </c>
      <c r="AD164" s="8" t="str">
        <f>IF(ISBLANK(UoM!$B144),"",UoM!$B144)</f>
        <v/>
      </c>
      <c r="AE164" s="6" t="str">
        <f>IF(ISBLANK(UoM!$B144),"",CONCATENATE(AC164," - ",AD164))</f>
        <v/>
      </c>
      <c r="AF164" s="3">
        <v>162</v>
      </c>
      <c r="AG164" s="8" t="str">
        <f>IF(ISBLANK('Prime Meridian'!$B165),"",'Prime Meridian'!$A165)</f>
        <v/>
      </c>
      <c r="AH164" s="8" t="str">
        <f>IF(ISBLANK('Prime Meridian'!$B165),"",'Prime Meridian'!$B165)</f>
        <v/>
      </c>
      <c r="AI164" s="6" t="str">
        <f>IF(ISBLANK('Prime Meridian'!$B165),"",CONCATENATE(AG164," - ",AH164))</f>
        <v/>
      </c>
      <c r="AN164" s="3">
        <v>147</v>
      </c>
      <c r="AO164" s="8" t="str">
        <f>IF(ISBLANK(OpParam!$B150),"",OpParam!$A150)</f>
        <v/>
      </c>
      <c r="AP164" s="8" t="str">
        <f>IF(ISBLANK(OpParam!$B150),"",OpParam!$B150)</f>
        <v/>
      </c>
      <c r="AQ164" s="6" t="str">
        <f>IF(ISBLANK(OpParam!$B150),"",CONCATENATE(AO164," - ",AP164))</f>
        <v/>
      </c>
      <c r="AS164" s="8" t="str">
        <f>IF(ISBLANK(CoordOp!$B127),"",CoordOp!$A127)</f>
        <v/>
      </c>
      <c r="AT164" s="8" t="str">
        <f>IF(ISBLANK(CoordOp!$B127),"",CoordOp!$B127)</f>
        <v/>
      </c>
      <c r="AU164" s="6" t="str">
        <f>IF(ISBLANK(CoordOp!$B127),"",CONCATENATE(AS164," - ",AT164))</f>
        <v/>
      </c>
      <c r="AZ164" s="3">
        <v>156</v>
      </c>
      <c r="BA164" s="8" t="str">
        <f>IF(ISBLANK(Ellipsoid!$B159),"",Ellipsoid!$A159)</f>
        <v/>
      </c>
      <c r="BB164" s="8" t="str">
        <f>IF(ISBLANK(Ellipsoid!$B159),"",Ellipsoid!$B159)</f>
        <v/>
      </c>
      <c r="BC164" s="6" t="str">
        <f>IF(ISBLANK(Ellipsoid!$B159),"",CONCATENATE(BA164," - ",BB164))</f>
        <v/>
      </c>
      <c r="BQ164" s="8" t="str">
        <f>IF(ISBLANK('Source Citation'!$B166),"",'Source Citation'!$A166)</f>
        <v/>
      </c>
      <c r="BR164" s="8" t="str">
        <f>IF(ISBLANK('Source Citation'!$B166),"",'Source Citation'!$B166)</f>
        <v/>
      </c>
      <c r="BS164" s="6" t="str">
        <f>IF(ISBLANK('Source Citation'!$B166),"",CONCATENATE(BQ164," - ",BR164))</f>
        <v/>
      </c>
      <c r="BY164" s="8" t="str">
        <f>IF(ISBLANK('Geographic Extent'!$B166),"",'Geographic Extent'!$A166)</f>
        <v/>
      </c>
      <c r="BZ164" s="8" t="str">
        <f>IF(ISBLANK('Geographic Extent'!$B166),"",'Geographic Extent'!$B166)</f>
        <v/>
      </c>
      <c r="CA164" s="6" t="str">
        <f>IF(ISBLANK('Geographic Extent'!$B166),"",CONCATENATE(BY164," - ",BZ164))</f>
        <v/>
      </c>
    </row>
    <row r="165" spans="1:79" x14ac:dyDescent="0.2">
      <c r="A165" s="3">
        <v>91</v>
      </c>
      <c r="B165" s="8" t="str">
        <f>IF(ISBLANK(CRS!$B94),"",CRS!$A94)</f>
        <v/>
      </c>
      <c r="C165" s="8" t="str">
        <f>IF(ISBLANK(CRS!$B94),"",CRS!$B94)</f>
        <v/>
      </c>
      <c r="D165" s="8" t="str">
        <f>IF(ISBLANK(CRS!$B94),"",CRS!$D94)</f>
        <v/>
      </c>
      <c r="E165" s="6" t="str">
        <f>IF(ISBLANK(CRS!$B94),"",CONCATENATE(B164," - (",LEFT(D164,3),") - ",C164))</f>
        <v/>
      </c>
      <c r="F165" s="3">
        <v>119</v>
      </c>
      <c r="G165" s="8" t="str">
        <f>IF(ISBLANK(Datum!$B122),"",Datum!$A122)</f>
        <v/>
      </c>
      <c r="H165" s="8" t="str">
        <f>IF(ISBLANK(Datum!$B122),"",Datum!$B122)</f>
        <v/>
      </c>
      <c r="I165" s="8" t="str">
        <f>IF(ISBLANK(Datum!$B122),"",Datum!$D122)</f>
        <v/>
      </c>
      <c r="J165" s="6" t="str">
        <f>IF(ISBLANK(Datum!$B122),"",CONCATENATE(G164," - (",LEFT(I164,3),") - ",H164))</f>
        <v/>
      </c>
      <c r="K165" s="3">
        <v>157</v>
      </c>
      <c r="L165" s="8" t="str">
        <f>IF(ISBLANK(CoordSys!$B160),"",CoordSys!$A160)</f>
        <v/>
      </c>
      <c r="M165" s="8" t="str">
        <f>IF(ISBLANK(CoordSys!$B160),"",CoordSys!$B160)</f>
        <v/>
      </c>
      <c r="N165" s="8" t="str">
        <f>IF(ISBLANK(CoordSys!$B160),"",CoordSys!$D160)</f>
        <v/>
      </c>
      <c r="O165" s="6" t="str">
        <f>IF(ISBLANK(CoordSys!$B160),"",CONCATENATE(L165," - ",M165))</f>
        <v/>
      </c>
      <c r="P165" s="3">
        <v>152</v>
      </c>
      <c r="Q165" s="8" t="str">
        <f>IF(ISBLANK(CSAxis!$B155),"",CSAxis!$A155)</f>
        <v/>
      </c>
      <c r="R165" s="8" t="str">
        <f>IF(ISBLANK(CSAxis!$B155),"",CSAxis!$B155)</f>
        <v/>
      </c>
      <c r="S165" s="6" t="str">
        <f>IF(ISBLANK(CSAxis!$B155),"",CONCATENATE(Q165," - ",R165))</f>
        <v/>
      </c>
      <c r="AB165" s="3">
        <v>142</v>
      </c>
      <c r="AC165" s="8" t="str">
        <f>IF(ISBLANK(UoM!$B145),"",UoM!$A145)</f>
        <v/>
      </c>
      <c r="AD165" s="8" t="str">
        <f>IF(ISBLANK(UoM!$B145),"",UoM!$B145)</f>
        <v/>
      </c>
      <c r="AE165" s="6" t="str">
        <f>IF(ISBLANK(UoM!$B145),"",CONCATENATE(AC165," - ",AD165))</f>
        <v/>
      </c>
      <c r="AF165" s="3">
        <v>163</v>
      </c>
      <c r="AG165" s="8" t="str">
        <f>IF(ISBLANK('Prime Meridian'!$B166),"",'Prime Meridian'!$A166)</f>
        <v/>
      </c>
      <c r="AH165" s="8" t="str">
        <f>IF(ISBLANK('Prime Meridian'!$B166),"",'Prime Meridian'!$B166)</f>
        <v/>
      </c>
      <c r="AI165" s="6" t="str">
        <f>IF(ISBLANK('Prime Meridian'!$B166),"",CONCATENATE(AG165," - ",AH165))</f>
        <v/>
      </c>
      <c r="AN165" s="3">
        <v>148</v>
      </c>
      <c r="AO165" s="8" t="str">
        <f>IF(ISBLANK(OpParam!$B151),"",OpParam!$A151)</f>
        <v/>
      </c>
      <c r="AP165" s="8" t="str">
        <f>IF(ISBLANK(OpParam!$B151),"",OpParam!$B151)</f>
        <v/>
      </c>
      <c r="AQ165" s="6" t="str">
        <f>IF(ISBLANK(OpParam!$B151),"",CONCATENATE(AO165," - ",AP165))</f>
        <v/>
      </c>
      <c r="AS165" s="8" t="str">
        <f>IF(ISBLANK(CoordOp!$B128),"",CoordOp!$A128)</f>
        <v/>
      </c>
      <c r="AT165" s="8" t="str">
        <f>IF(ISBLANK(CoordOp!$B128),"",CoordOp!$B128)</f>
        <v/>
      </c>
      <c r="AU165" s="6" t="str">
        <f>IF(ISBLANK(CoordOp!$B128),"",CONCATENATE(AS165," - ",AT165))</f>
        <v/>
      </c>
      <c r="AZ165" s="3">
        <v>157</v>
      </c>
      <c r="BA165" s="8" t="str">
        <f>IF(ISBLANK(Ellipsoid!$B160),"",Ellipsoid!$A160)</f>
        <v/>
      </c>
      <c r="BB165" s="8" t="str">
        <f>IF(ISBLANK(Ellipsoid!$B160),"",Ellipsoid!$B160)</f>
        <v/>
      </c>
      <c r="BC165" s="6" t="str">
        <f>IF(ISBLANK(Ellipsoid!$B160),"",CONCATENATE(BA165," - ",BB165))</f>
        <v/>
      </c>
      <c r="BQ165" s="8" t="str">
        <f>IF(ISBLANK('Source Citation'!$B167),"",'Source Citation'!$A167)</f>
        <v/>
      </c>
      <c r="BR165" s="8" t="str">
        <f>IF(ISBLANK('Source Citation'!$B167),"",'Source Citation'!$B167)</f>
        <v/>
      </c>
      <c r="BS165" s="6" t="str">
        <f>IF(ISBLANK('Source Citation'!$B167),"",CONCATENATE(BQ165," - ",BR165))</f>
        <v/>
      </c>
      <c r="BY165" s="8" t="str">
        <f>IF(ISBLANK('Geographic Extent'!$B167),"",'Geographic Extent'!$A167)</f>
        <v/>
      </c>
      <c r="BZ165" s="8" t="str">
        <f>IF(ISBLANK('Geographic Extent'!$B167),"",'Geographic Extent'!$B167)</f>
        <v/>
      </c>
      <c r="CA165" s="6" t="str">
        <f>IF(ISBLANK('Geographic Extent'!$B167),"",CONCATENATE(BY165," - ",BZ165))</f>
        <v/>
      </c>
    </row>
    <row r="166" spans="1:79" x14ac:dyDescent="0.2">
      <c r="A166" s="3">
        <v>92</v>
      </c>
      <c r="B166" s="8" t="str">
        <f>IF(ISBLANK(CRS!$B95),"",CRS!$A95)</f>
        <v/>
      </c>
      <c r="C166" s="8" t="str">
        <f>IF(ISBLANK(CRS!$B95),"",CRS!$B95)</f>
        <v/>
      </c>
      <c r="D166" s="8" t="str">
        <f>IF(ISBLANK(CRS!$B95),"",CRS!$D95)</f>
        <v/>
      </c>
      <c r="E166" s="6" t="str">
        <f>IF(ISBLANK(CRS!$B95),"",CONCATENATE(B165," - (",LEFT(D165,3),") - ",C165))</f>
        <v/>
      </c>
      <c r="F166" s="3">
        <v>120</v>
      </c>
      <c r="G166" s="8" t="str">
        <f>IF(ISBLANK(Datum!$B123),"",Datum!$A123)</f>
        <v/>
      </c>
      <c r="H166" s="8" t="str">
        <f>IF(ISBLANK(Datum!$B123),"",Datum!$B123)</f>
        <v/>
      </c>
      <c r="I166" s="8" t="str">
        <f>IF(ISBLANK(Datum!$B123),"",Datum!$D123)</f>
        <v/>
      </c>
      <c r="J166" s="6" t="str">
        <f>IF(ISBLANK(Datum!$B123),"",CONCATENATE(G165," - (",LEFT(I165,3),") - ",H165))</f>
        <v/>
      </c>
      <c r="K166" s="3">
        <v>158</v>
      </c>
      <c r="L166" s="8" t="str">
        <f>IF(ISBLANK(CoordSys!$B161),"",CoordSys!$A161)</f>
        <v/>
      </c>
      <c r="M166" s="8" t="str">
        <f>IF(ISBLANK(CoordSys!$B161),"",CoordSys!$B161)</f>
        <v/>
      </c>
      <c r="N166" s="8" t="str">
        <f>IF(ISBLANK(CoordSys!$B161),"",CoordSys!$D161)</f>
        <v/>
      </c>
      <c r="O166" s="6" t="str">
        <f>IF(ISBLANK(CoordSys!$B161),"",CONCATENATE(L166," - ",M166))</f>
        <v/>
      </c>
      <c r="P166" s="3">
        <v>153</v>
      </c>
      <c r="Q166" s="8" t="str">
        <f>IF(ISBLANK(CSAxis!$B156),"",CSAxis!$A156)</f>
        <v/>
      </c>
      <c r="R166" s="8" t="str">
        <f>IF(ISBLANK(CSAxis!$B156),"",CSAxis!$B156)</f>
        <v/>
      </c>
      <c r="S166" s="6" t="str">
        <f>IF(ISBLANK(CSAxis!$B156),"",CONCATENATE(Q166," - ",R166))</f>
        <v/>
      </c>
      <c r="AB166" s="3">
        <v>143</v>
      </c>
      <c r="AC166" s="8" t="str">
        <f>IF(ISBLANK(UoM!$B146),"",UoM!$A146)</f>
        <v/>
      </c>
      <c r="AD166" s="8" t="str">
        <f>IF(ISBLANK(UoM!$B146),"",UoM!$B146)</f>
        <v/>
      </c>
      <c r="AE166" s="6" t="str">
        <f>IF(ISBLANK(UoM!$B146),"",CONCATENATE(AC166," - ",AD166))</f>
        <v/>
      </c>
      <c r="AF166" s="3">
        <v>164</v>
      </c>
      <c r="AG166" s="8" t="str">
        <f>IF(ISBLANK('Prime Meridian'!$B167),"",'Prime Meridian'!$A167)</f>
        <v/>
      </c>
      <c r="AH166" s="8" t="str">
        <f>IF(ISBLANK('Prime Meridian'!$B167),"",'Prime Meridian'!$B167)</f>
        <v/>
      </c>
      <c r="AI166" s="6" t="str">
        <f>IF(ISBLANK('Prime Meridian'!$B167),"",CONCATENATE(AG166," - ",AH166))</f>
        <v/>
      </c>
      <c r="AN166" s="3">
        <v>149</v>
      </c>
      <c r="AO166" s="8" t="str">
        <f>IF(ISBLANK(OpParam!$B152),"",OpParam!$A152)</f>
        <v/>
      </c>
      <c r="AP166" s="8" t="str">
        <f>IF(ISBLANK(OpParam!$B152),"",OpParam!$B152)</f>
        <v/>
      </c>
      <c r="AQ166" s="6" t="str">
        <f>IF(ISBLANK(OpParam!$B152),"",CONCATENATE(AO166," - ",AP166))</f>
        <v/>
      </c>
      <c r="AS166" s="8" t="str">
        <f>IF(ISBLANK(CoordOp!$B129),"",CoordOp!$A129)</f>
        <v/>
      </c>
      <c r="AT166" s="8" t="str">
        <f>IF(ISBLANK(CoordOp!$B129),"",CoordOp!$B129)</f>
        <v/>
      </c>
      <c r="AU166" s="6" t="str">
        <f>IF(ISBLANK(CoordOp!$B129),"",CONCATENATE(AS166," - ",AT166))</f>
        <v/>
      </c>
      <c r="AZ166" s="3">
        <v>158</v>
      </c>
      <c r="BA166" s="8" t="str">
        <f>IF(ISBLANK(Ellipsoid!$B161),"",Ellipsoid!$A161)</f>
        <v/>
      </c>
      <c r="BB166" s="8" t="str">
        <f>IF(ISBLANK(Ellipsoid!$B161),"",Ellipsoid!$B161)</f>
        <v/>
      </c>
      <c r="BC166" s="6" t="str">
        <f>IF(ISBLANK(Ellipsoid!$B161),"",CONCATENATE(BA166," - ",BB166))</f>
        <v/>
      </c>
      <c r="BQ166" s="8" t="str">
        <f>IF(ISBLANK('Source Citation'!$B168),"",'Source Citation'!$A168)</f>
        <v/>
      </c>
      <c r="BR166" s="8" t="str">
        <f>IF(ISBLANK('Source Citation'!$B168),"",'Source Citation'!$B168)</f>
        <v/>
      </c>
      <c r="BS166" s="6" t="str">
        <f>IF(ISBLANK('Source Citation'!$B168),"",CONCATENATE(BQ166," - ",BR166))</f>
        <v/>
      </c>
      <c r="BY166" s="8" t="str">
        <f>IF(ISBLANK('Geographic Extent'!$B168),"",'Geographic Extent'!$A168)</f>
        <v/>
      </c>
      <c r="BZ166" s="8" t="str">
        <f>IF(ISBLANK('Geographic Extent'!$B168),"",'Geographic Extent'!$B168)</f>
        <v/>
      </c>
      <c r="CA166" s="6" t="str">
        <f>IF(ISBLANK('Geographic Extent'!$B168),"",CONCATENATE(BY166," - ",BZ166))</f>
        <v/>
      </c>
    </row>
    <row r="167" spans="1:79" x14ac:dyDescent="0.2">
      <c r="A167" s="3">
        <v>93</v>
      </c>
      <c r="B167" s="8" t="str">
        <f>IF(ISBLANK(CRS!$B96),"",CRS!$A96)</f>
        <v/>
      </c>
      <c r="C167" s="8" t="str">
        <f>IF(ISBLANK(CRS!$B96),"",CRS!$B96)</f>
        <v/>
      </c>
      <c r="D167" s="8" t="str">
        <f>IF(ISBLANK(CRS!$B96),"",CRS!$D96)</f>
        <v/>
      </c>
      <c r="E167" s="6" t="str">
        <f>IF(ISBLANK(CRS!$B96),"",CONCATENATE(B166," - (",LEFT(D166,3),") - ",C166))</f>
        <v/>
      </c>
      <c r="F167" s="3">
        <v>121</v>
      </c>
      <c r="G167" s="8" t="str">
        <f>IF(ISBLANK(Datum!$B124),"",Datum!$A124)</f>
        <v/>
      </c>
      <c r="H167" s="8" t="str">
        <f>IF(ISBLANK(Datum!$B124),"",Datum!$B124)</f>
        <v/>
      </c>
      <c r="I167" s="8" t="str">
        <f>IF(ISBLANK(Datum!$B124),"",Datum!$D124)</f>
        <v/>
      </c>
      <c r="J167" s="6" t="str">
        <f>IF(ISBLANK(Datum!$B124),"",CONCATENATE(G166," - (",LEFT(I166,3),") - ",H166))</f>
        <v/>
      </c>
      <c r="K167" s="3">
        <v>159</v>
      </c>
      <c r="L167" s="8" t="str">
        <f>IF(ISBLANK(CoordSys!$B162),"",CoordSys!$A162)</f>
        <v/>
      </c>
      <c r="M167" s="8" t="str">
        <f>IF(ISBLANK(CoordSys!$B162),"",CoordSys!$B162)</f>
        <v/>
      </c>
      <c r="N167" s="8" t="str">
        <f>IF(ISBLANK(CoordSys!$B162),"",CoordSys!$D162)</f>
        <v/>
      </c>
      <c r="O167" s="6" t="str">
        <f>IF(ISBLANK(CoordSys!$B162),"",CONCATENATE(L167," - ",M167))</f>
        <v/>
      </c>
      <c r="P167" s="3">
        <v>154</v>
      </c>
      <c r="Q167" s="8" t="str">
        <f>IF(ISBLANK(CSAxis!$B157),"",CSAxis!$A157)</f>
        <v/>
      </c>
      <c r="R167" s="8" t="str">
        <f>IF(ISBLANK(CSAxis!$B157),"",CSAxis!$B157)</f>
        <v/>
      </c>
      <c r="S167" s="6" t="str">
        <f>IF(ISBLANK(CSAxis!$B157),"",CONCATENATE(Q167," - ",R167))</f>
        <v/>
      </c>
      <c r="AB167" s="3">
        <v>144</v>
      </c>
      <c r="AC167" s="8" t="str">
        <f>IF(ISBLANK(UoM!$B147),"",UoM!$A147)</f>
        <v/>
      </c>
      <c r="AD167" s="8" t="str">
        <f>IF(ISBLANK(UoM!$B147),"",UoM!$B147)</f>
        <v/>
      </c>
      <c r="AE167" s="6" t="str">
        <f>IF(ISBLANK(UoM!$B147),"",CONCATENATE(AC167," - ",AD167))</f>
        <v/>
      </c>
      <c r="AF167" s="3">
        <v>165</v>
      </c>
      <c r="AG167" s="8" t="str">
        <f>IF(ISBLANK('Prime Meridian'!$B168),"",'Prime Meridian'!$A168)</f>
        <v/>
      </c>
      <c r="AH167" s="8" t="str">
        <f>IF(ISBLANK('Prime Meridian'!$B168),"",'Prime Meridian'!$B168)</f>
        <v/>
      </c>
      <c r="AI167" s="6" t="str">
        <f>IF(ISBLANK('Prime Meridian'!$B168),"",CONCATENATE(AG167," - ",AH167))</f>
        <v/>
      </c>
      <c r="AN167" s="3">
        <v>150</v>
      </c>
      <c r="AO167" s="8" t="str">
        <f>IF(ISBLANK(OpParam!$B153),"",OpParam!$A153)</f>
        <v/>
      </c>
      <c r="AP167" s="8" t="str">
        <f>IF(ISBLANK(OpParam!$B153),"",OpParam!$B153)</f>
        <v/>
      </c>
      <c r="AQ167" s="6" t="str">
        <f>IF(ISBLANK(OpParam!$B153),"",CONCATENATE(AO167," - ",AP167))</f>
        <v/>
      </c>
      <c r="AS167" s="8" t="str">
        <f>IF(ISBLANK(CoordOp!$B130),"",CoordOp!$A130)</f>
        <v/>
      </c>
      <c r="AT167" s="8" t="str">
        <f>IF(ISBLANK(CoordOp!$B130),"",CoordOp!$B130)</f>
        <v/>
      </c>
      <c r="AU167" s="6" t="str">
        <f>IF(ISBLANK(CoordOp!$B130),"",CONCATENATE(AS167," - ",AT167))</f>
        <v/>
      </c>
      <c r="AZ167" s="3">
        <v>159</v>
      </c>
      <c r="BA167" s="8" t="str">
        <f>IF(ISBLANK(Ellipsoid!$B162),"",Ellipsoid!$A162)</f>
        <v/>
      </c>
      <c r="BB167" s="8" t="str">
        <f>IF(ISBLANK(Ellipsoid!$B162),"",Ellipsoid!$B162)</f>
        <v/>
      </c>
      <c r="BC167" s="6" t="str">
        <f>IF(ISBLANK(Ellipsoid!$B162),"",CONCATENATE(BA167," - ",BB167))</f>
        <v/>
      </c>
      <c r="BQ167" s="8" t="str">
        <f>IF(ISBLANK('Source Citation'!$B169),"",'Source Citation'!$A169)</f>
        <v/>
      </c>
      <c r="BR167" s="8" t="str">
        <f>IF(ISBLANK('Source Citation'!$B169),"",'Source Citation'!$B169)</f>
        <v/>
      </c>
      <c r="BS167" s="6" t="str">
        <f>IF(ISBLANK('Source Citation'!$B169),"",CONCATENATE(BQ167," - ",BR167))</f>
        <v/>
      </c>
      <c r="BY167" s="8" t="str">
        <f>IF(ISBLANK('Geographic Extent'!$B169),"",'Geographic Extent'!$A169)</f>
        <v/>
      </c>
      <c r="BZ167" s="8" t="str">
        <f>IF(ISBLANK('Geographic Extent'!$B169),"",'Geographic Extent'!$B169)</f>
        <v/>
      </c>
      <c r="CA167" s="6" t="str">
        <f>IF(ISBLANK('Geographic Extent'!$B169),"",CONCATENATE(BY167," - ",BZ167))</f>
        <v/>
      </c>
    </row>
    <row r="168" spans="1:79" x14ac:dyDescent="0.2">
      <c r="A168" s="3">
        <v>94</v>
      </c>
      <c r="B168" s="8" t="str">
        <f>IF(ISBLANK(CRS!$B97),"",CRS!$A97)</f>
        <v/>
      </c>
      <c r="C168" s="8" t="str">
        <f>IF(ISBLANK(CRS!$B97),"",CRS!$B97)</f>
        <v/>
      </c>
      <c r="D168" s="8" t="str">
        <f>IF(ISBLANK(CRS!$B97),"",CRS!$D97)</f>
        <v/>
      </c>
      <c r="E168" s="6" t="str">
        <f>IF(ISBLANK(CRS!$B97),"",CONCATENATE(B167," - (",LEFT(D167,3),") - ",C167))</f>
        <v/>
      </c>
      <c r="F168" s="3">
        <v>122</v>
      </c>
      <c r="G168" s="8" t="str">
        <f>IF(ISBLANK(Datum!$B125),"",Datum!$A125)</f>
        <v/>
      </c>
      <c r="H168" s="8" t="str">
        <f>IF(ISBLANK(Datum!$B125),"",Datum!$B125)</f>
        <v/>
      </c>
      <c r="I168" s="8" t="str">
        <f>IF(ISBLANK(Datum!$B125),"",Datum!$D125)</f>
        <v/>
      </c>
      <c r="J168" s="6" t="str">
        <f>IF(ISBLANK(Datum!$B125),"",CONCATENATE(G167," - (",LEFT(I167,3),") - ",H167))</f>
        <v/>
      </c>
      <c r="K168" s="3">
        <v>160</v>
      </c>
      <c r="L168" s="8" t="str">
        <f>IF(ISBLANK(CoordSys!$B163),"",CoordSys!$A163)</f>
        <v/>
      </c>
      <c r="M168" s="8" t="str">
        <f>IF(ISBLANK(CoordSys!$B163),"",CoordSys!$B163)</f>
        <v/>
      </c>
      <c r="N168" s="8" t="str">
        <f>IF(ISBLANK(CoordSys!$B163),"",CoordSys!$D163)</f>
        <v/>
      </c>
      <c r="O168" s="6" t="str">
        <f>IF(ISBLANK(CoordSys!$B163),"",CONCATENATE(L168," - ",M168))</f>
        <v/>
      </c>
      <c r="P168" s="3">
        <v>155</v>
      </c>
      <c r="Q168" s="8" t="str">
        <f>IF(ISBLANK(CSAxis!$B158),"",CSAxis!$A158)</f>
        <v/>
      </c>
      <c r="R168" s="8" t="str">
        <f>IF(ISBLANK(CSAxis!$B158),"",CSAxis!$B158)</f>
        <v/>
      </c>
      <c r="S168" s="6" t="str">
        <f>IF(ISBLANK(CSAxis!$B158),"",CONCATENATE(Q168," - ",R168))</f>
        <v/>
      </c>
      <c r="AB168" s="3">
        <v>145</v>
      </c>
      <c r="AC168" s="8" t="str">
        <f>IF(ISBLANK(UoM!$B148),"",UoM!$A148)</f>
        <v/>
      </c>
      <c r="AD168" s="8" t="str">
        <f>IF(ISBLANK(UoM!$B148),"",UoM!$B148)</f>
        <v/>
      </c>
      <c r="AE168" s="6" t="str">
        <f>IF(ISBLANK(UoM!$B148),"",CONCATENATE(AC168," - ",AD168))</f>
        <v/>
      </c>
      <c r="AF168" s="3">
        <v>166</v>
      </c>
      <c r="AG168" s="8" t="str">
        <f>IF(ISBLANK('Prime Meridian'!$B169),"",'Prime Meridian'!$A169)</f>
        <v/>
      </c>
      <c r="AH168" s="8" t="str">
        <f>IF(ISBLANK('Prime Meridian'!$B169),"",'Prime Meridian'!$B169)</f>
        <v/>
      </c>
      <c r="AI168" s="6" t="str">
        <f>IF(ISBLANK('Prime Meridian'!$B169),"",CONCATENATE(AG168," - ",AH168))</f>
        <v/>
      </c>
      <c r="AN168" s="3">
        <v>151</v>
      </c>
      <c r="AO168" s="8" t="str">
        <f>IF(ISBLANK(OpParam!$B154),"",OpParam!$A154)</f>
        <v/>
      </c>
      <c r="AP168" s="8" t="str">
        <f>IF(ISBLANK(OpParam!$B154),"",OpParam!$B154)</f>
        <v/>
      </c>
      <c r="AQ168" s="6" t="str">
        <f>IF(ISBLANK(OpParam!$B154),"",CONCATENATE(AO168," - ",AP168))</f>
        <v/>
      </c>
      <c r="AS168" s="8" t="str">
        <f>IF(ISBLANK(CoordOp!$B131),"",CoordOp!$A131)</f>
        <v/>
      </c>
      <c r="AT168" s="8" t="str">
        <f>IF(ISBLANK(CoordOp!$B131),"",CoordOp!$B131)</f>
        <v/>
      </c>
      <c r="AU168" s="6" t="str">
        <f>IF(ISBLANK(CoordOp!$B131),"",CONCATENATE(AS168," - ",AT168))</f>
        <v/>
      </c>
      <c r="AZ168" s="3">
        <v>160</v>
      </c>
      <c r="BA168" s="8" t="str">
        <f>IF(ISBLANK(Ellipsoid!$B163),"",Ellipsoid!$A163)</f>
        <v/>
      </c>
      <c r="BB168" s="8" t="str">
        <f>IF(ISBLANK(Ellipsoid!$B163),"",Ellipsoid!$B163)</f>
        <v/>
      </c>
      <c r="BC168" s="6" t="str">
        <f>IF(ISBLANK(Ellipsoid!$B163),"",CONCATENATE(BA168," - ",BB168))</f>
        <v/>
      </c>
      <c r="BQ168" s="8" t="str">
        <f>IF(ISBLANK('Source Citation'!$B170),"",'Source Citation'!$A170)</f>
        <v/>
      </c>
      <c r="BR168" s="8" t="str">
        <f>IF(ISBLANK('Source Citation'!$B170),"",'Source Citation'!$B170)</f>
        <v/>
      </c>
      <c r="BS168" s="6" t="str">
        <f>IF(ISBLANK('Source Citation'!$B170),"",CONCATENATE(BQ168," - ",BR168))</f>
        <v/>
      </c>
      <c r="BY168" s="8" t="str">
        <f>IF(ISBLANK('Geographic Extent'!$B170),"",'Geographic Extent'!$A170)</f>
        <v/>
      </c>
      <c r="BZ168" s="8" t="str">
        <f>IF(ISBLANK('Geographic Extent'!$B170),"",'Geographic Extent'!$B170)</f>
        <v/>
      </c>
      <c r="CA168" s="6" t="str">
        <f>IF(ISBLANK('Geographic Extent'!$B170),"",CONCATENATE(BY168," - ",BZ168))</f>
        <v/>
      </c>
    </row>
    <row r="169" spans="1:79" x14ac:dyDescent="0.2">
      <c r="A169" s="3">
        <v>95</v>
      </c>
      <c r="B169" s="8" t="str">
        <f>IF(ISBLANK(CRS!$B98),"",CRS!$A98)</f>
        <v/>
      </c>
      <c r="C169" s="8" t="str">
        <f>IF(ISBLANK(CRS!$B98),"",CRS!$B98)</f>
        <v/>
      </c>
      <c r="D169" s="8" t="str">
        <f>IF(ISBLANK(CRS!$B98),"",CRS!$D98)</f>
        <v/>
      </c>
      <c r="E169" s="6" t="str">
        <f>IF(ISBLANK(CRS!$B98),"",CONCATENATE(B168," - (",LEFT(D168,3),") - ",C168))</f>
        <v/>
      </c>
      <c r="F169" s="3">
        <v>123</v>
      </c>
      <c r="G169" s="8" t="str">
        <f>IF(ISBLANK(Datum!$B126),"",Datum!$A126)</f>
        <v/>
      </c>
      <c r="H169" s="8" t="str">
        <f>IF(ISBLANK(Datum!$B126),"",Datum!$B126)</f>
        <v/>
      </c>
      <c r="I169" s="8" t="str">
        <f>IF(ISBLANK(Datum!$B126),"",Datum!$D126)</f>
        <v/>
      </c>
      <c r="J169" s="6" t="str">
        <f>IF(ISBLANK(Datum!$B126),"",CONCATENATE(G168," - (",LEFT(I168,3),") - ",H168))</f>
        <v/>
      </c>
      <c r="K169" s="3">
        <v>161</v>
      </c>
      <c r="L169" s="8" t="str">
        <f>IF(ISBLANK(CoordSys!$B164),"",CoordSys!$A164)</f>
        <v/>
      </c>
      <c r="M169" s="8" t="str">
        <f>IF(ISBLANK(CoordSys!$B164),"",CoordSys!$B164)</f>
        <v/>
      </c>
      <c r="N169" s="8" t="str">
        <f>IF(ISBLANK(CoordSys!$B164),"",CoordSys!$D164)</f>
        <v/>
      </c>
      <c r="O169" s="6" t="str">
        <f>IF(ISBLANK(CoordSys!$B164),"",CONCATENATE(L169," - ",M169))</f>
        <v/>
      </c>
      <c r="P169" s="3">
        <v>156</v>
      </c>
      <c r="Q169" s="8" t="str">
        <f>IF(ISBLANK(CSAxis!$B159),"",CSAxis!$A159)</f>
        <v/>
      </c>
      <c r="R169" s="8" t="str">
        <f>IF(ISBLANK(CSAxis!$B159),"",CSAxis!$B159)</f>
        <v/>
      </c>
      <c r="S169" s="6" t="str">
        <f>IF(ISBLANK(CSAxis!$B159),"",CONCATENATE(Q169," - ",R169))</f>
        <v/>
      </c>
      <c r="AB169" s="3">
        <v>146</v>
      </c>
      <c r="AC169" s="8" t="str">
        <f>IF(ISBLANK(UoM!$B149),"",UoM!$A149)</f>
        <v/>
      </c>
      <c r="AD169" s="8" t="str">
        <f>IF(ISBLANK(UoM!$B149),"",UoM!$B149)</f>
        <v/>
      </c>
      <c r="AE169" s="6" t="str">
        <f>IF(ISBLANK(UoM!$B149),"",CONCATENATE(AC169," - ",AD169))</f>
        <v/>
      </c>
      <c r="AF169" s="3">
        <v>167</v>
      </c>
      <c r="AG169" s="8" t="str">
        <f>IF(ISBLANK('Prime Meridian'!$B170),"",'Prime Meridian'!$A170)</f>
        <v/>
      </c>
      <c r="AH169" s="8" t="str">
        <f>IF(ISBLANK('Prime Meridian'!$B170),"",'Prime Meridian'!$B170)</f>
        <v/>
      </c>
      <c r="AI169" s="6" t="str">
        <f>IF(ISBLANK('Prime Meridian'!$B170),"",CONCATENATE(AG169," - ",AH169))</f>
        <v/>
      </c>
      <c r="AN169" s="3">
        <v>152</v>
      </c>
      <c r="AO169" s="8" t="str">
        <f>IF(ISBLANK(OpParam!$B155),"",OpParam!$A155)</f>
        <v/>
      </c>
      <c r="AP169" s="8" t="str">
        <f>IF(ISBLANK(OpParam!$B155),"",OpParam!$B155)</f>
        <v/>
      </c>
      <c r="AQ169" s="6" t="str">
        <f>IF(ISBLANK(OpParam!$B155),"",CONCATENATE(AO169," - ",AP169))</f>
        <v/>
      </c>
      <c r="AS169" s="8" t="str">
        <f>IF(ISBLANK(CoordOp!$B132),"",CoordOp!$A132)</f>
        <v/>
      </c>
      <c r="AT169" s="8" t="str">
        <f>IF(ISBLANK(CoordOp!$B132),"",CoordOp!$B132)</f>
        <v/>
      </c>
      <c r="AU169" s="6" t="str">
        <f>IF(ISBLANK(CoordOp!$B132),"",CONCATENATE(AS169," - ",AT169))</f>
        <v/>
      </c>
      <c r="AZ169" s="3">
        <v>161</v>
      </c>
      <c r="BA169" s="8" t="str">
        <f>IF(ISBLANK(Ellipsoid!$B164),"",Ellipsoid!$A164)</f>
        <v/>
      </c>
      <c r="BB169" s="8" t="str">
        <f>IF(ISBLANK(Ellipsoid!$B164),"",Ellipsoid!$B164)</f>
        <v/>
      </c>
      <c r="BC169" s="6" t="str">
        <f>IF(ISBLANK(Ellipsoid!$B164),"",CONCATENATE(BA169," - ",BB169))</f>
        <v/>
      </c>
      <c r="BQ169" s="8" t="str">
        <f>IF(ISBLANK('Source Citation'!$B171),"",'Source Citation'!$A171)</f>
        <v/>
      </c>
      <c r="BR169" s="8" t="str">
        <f>IF(ISBLANK('Source Citation'!$B171),"",'Source Citation'!$B171)</f>
        <v/>
      </c>
      <c r="BS169" s="6" t="str">
        <f>IF(ISBLANK('Source Citation'!$B171),"",CONCATENATE(BQ169," - ",BR169))</f>
        <v/>
      </c>
      <c r="BY169" s="8" t="str">
        <f>IF(ISBLANK('Geographic Extent'!$B171),"",'Geographic Extent'!$A171)</f>
        <v/>
      </c>
      <c r="BZ169" s="8" t="str">
        <f>IF(ISBLANK('Geographic Extent'!$B171),"",'Geographic Extent'!$B171)</f>
        <v/>
      </c>
      <c r="CA169" s="6" t="str">
        <f>IF(ISBLANK('Geographic Extent'!$B171),"",CONCATENATE(BY169," - ",BZ169))</f>
        <v/>
      </c>
    </row>
    <row r="170" spans="1:79" x14ac:dyDescent="0.2">
      <c r="A170" s="3">
        <v>96</v>
      </c>
      <c r="B170" s="8" t="str">
        <f>IF(ISBLANK(CRS!$B99),"",CRS!$A99)</f>
        <v/>
      </c>
      <c r="C170" s="8" t="str">
        <f>IF(ISBLANK(CRS!$B99),"",CRS!$B99)</f>
        <v/>
      </c>
      <c r="D170" s="8" t="str">
        <f>IF(ISBLANK(CRS!$B99),"",CRS!$D99)</f>
        <v/>
      </c>
      <c r="E170" s="6" t="str">
        <f>IF(ISBLANK(CRS!$B99),"",CONCATENATE(B169," - (",LEFT(D169,3),") - ",C169))</f>
        <v/>
      </c>
      <c r="F170" s="3">
        <v>124</v>
      </c>
      <c r="G170" s="8" t="str">
        <f>IF(ISBLANK(Datum!$B127),"",Datum!$A127)</f>
        <v/>
      </c>
      <c r="H170" s="8" t="str">
        <f>IF(ISBLANK(Datum!$B127),"",Datum!$B127)</f>
        <v/>
      </c>
      <c r="I170" s="8" t="str">
        <f>IF(ISBLANK(Datum!$B127),"",Datum!$D127)</f>
        <v/>
      </c>
      <c r="J170" s="6" t="str">
        <f>IF(ISBLANK(Datum!$B127),"",CONCATENATE(G169," - (",LEFT(I169,3),") - ",H169))</f>
        <v/>
      </c>
      <c r="K170" s="3">
        <v>162</v>
      </c>
      <c r="L170" s="8" t="str">
        <f>IF(ISBLANK(CoordSys!$B165),"",CoordSys!$A165)</f>
        <v/>
      </c>
      <c r="M170" s="8" t="str">
        <f>IF(ISBLANK(CoordSys!$B165),"",CoordSys!$B165)</f>
        <v/>
      </c>
      <c r="N170" s="8" t="str">
        <f>IF(ISBLANK(CoordSys!$B165),"",CoordSys!$D165)</f>
        <v/>
      </c>
      <c r="O170" s="6" t="str">
        <f>IF(ISBLANK(CoordSys!$B165),"",CONCATENATE(L170," - ",M170))</f>
        <v/>
      </c>
      <c r="P170" s="3">
        <v>157</v>
      </c>
      <c r="Q170" s="8" t="str">
        <f>IF(ISBLANK(CSAxis!$B160),"",CSAxis!$A160)</f>
        <v/>
      </c>
      <c r="R170" s="8" t="str">
        <f>IF(ISBLANK(CSAxis!$B160),"",CSAxis!$B160)</f>
        <v/>
      </c>
      <c r="S170" s="6" t="str">
        <f>IF(ISBLANK(CSAxis!$B160),"",CONCATENATE(Q170," - ",R170))</f>
        <v/>
      </c>
      <c r="AB170" s="3">
        <v>147</v>
      </c>
      <c r="AC170" s="8" t="str">
        <f>IF(ISBLANK(UoM!$B150),"",UoM!$A150)</f>
        <v/>
      </c>
      <c r="AD170" s="8" t="str">
        <f>IF(ISBLANK(UoM!$B150),"",UoM!$B150)</f>
        <v/>
      </c>
      <c r="AE170" s="6" t="str">
        <f>IF(ISBLANK(UoM!$B150),"",CONCATENATE(AC170," - ",AD170))</f>
        <v/>
      </c>
      <c r="AF170" s="3">
        <v>168</v>
      </c>
      <c r="AG170" s="8" t="str">
        <f>IF(ISBLANK('Prime Meridian'!$B171),"",'Prime Meridian'!$A171)</f>
        <v/>
      </c>
      <c r="AH170" s="8" t="str">
        <f>IF(ISBLANK('Prime Meridian'!$B171),"",'Prime Meridian'!$B171)</f>
        <v/>
      </c>
      <c r="AI170" s="6" t="str">
        <f>IF(ISBLANK('Prime Meridian'!$B171),"",CONCATENATE(AG170," - ",AH170))</f>
        <v/>
      </c>
      <c r="AN170" s="3">
        <v>153</v>
      </c>
      <c r="AO170" s="8" t="str">
        <f>IF(ISBLANK(OpParam!$B156),"",OpParam!$A156)</f>
        <v/>
      </c>
      <c r="AP170" s="8" t="str">
        <f>IF(ISBLANK(OpParam!$B156),"",OpParam!$B156)</f>
        <v/>
      </c>
      <c r="AQ170" s="6" t="str">
        <f>IF(ISBLANK(OpParam!$B156),"",CONCATENATE(AO170," - ",AP170))</f>
        <v/>
      </c>
      <c r="AS170" s="8" t="str">
        <f>IF(ISBLANK(CoordOp!$B133),"",CoordOp!$A133)</f>
        <v/>
      </c>
      <c r="AT170" s="8" t="str">
        <f>IF(ISBLANK(CoordOp!$B133),"",CoordOp!$B133)</f>
        <v/>
      </c>
      <c r="AU170" s="6" t="str">
        <f>IF(ISBLANK(CoordOp!$B133),"",CONCATENATE(AS170," - ",AT170))</f>
        <v/>
      </c>
      <c r="AZ170" s="3">
        <v>162</v>
      </c>
      <c r="BA170" s="8" t="str">
        <f>IF(ISBLANK(Ellipsoid!$B165),"",Ellipsoid!$A165)</f>
        <v/>
      </c>
      <c r="BB170" s="8" t="str">
        <f>IF(ISBLANK(Ellipsoid!$B165),"",Ellipsoid!$B165)</f>
        <v/>
      </c>
      <c r="BC170" s="6" t="str">
        <f>IF(ISBLANK(Ellipsoid!$B165),"",CONCATENATE(BA170," - ",BB170))</f>
        <v/>
      </c>
      <c r="BQ170" s="8" t="str">
        <f>IF(ISBLANK('Source Citation'!$B172),"",'Source Citation'!$A172)</f>
        <v/>
      </c>
      <c r="BR170" s="8" t="str">
        <f>IF(ISBLANK('Source Citation'!$B172),"",'Source Citation'!$B172)</f>
        <v/>
      </c>
      <c r="BS170" s="6" t="str">
        <f>IF(ISBLANK('Source Citation'!$B172),"",CONCATENATE(BQ170," - ",BR170))</f>
        <v/>
      </c>
      <c r="BY170" s="8" t="str">
        <f>IF(ISBLANK('Geographic Extent'!$B172),"",'Geographic Extent'!$A172)</f>
        <v/>
      </c>
      <c r="BZ170" s="8" t="str">
        <f>IF(ISBLANK('Geographic Extent'!$B172),"",'Geographic Extent'!$B172)</f>
        <v/>
      </c>
      <c r="CA170" s="6" t="str">
        <f>IF(ISBLANK('Geographic Extent'!$B172),"",CONCATENATE(BY170," - ",BZ170))</f>
        <v/>
      </c>
    </row>
    <row r="171" spans="1:79" x14ac:dyDescent="0.2">
      <c r="A171" s="3">
        <v>97</v>
      </c>
      <c r="B171" s="8" t="str">
        <f>IF(ISBLANK(CRS!$B100),"",CRS!$A100)</f>
        <v/>
      </c>
      <c r="C171" s="8" t="str">
        <f>IF(ISBLANK(CRS!$B100),"",CRS!$B100)</f>
        <v/>
      </c>
      <c r="D171" s="8" t="str">
        <f>IF(ISBLANK(CRS!$B100),"",CRS!$D100)</f>
        <v/>
      </c>
      <c r="E171" s="6" t="str">
        <f>IF(ISBLANK(CRS!$B100),"",CONCATENATE(B170," - (",LEFT(D170,3),") - ",C170))</f>
        <v/>
      </c>
      <c r="F171" s="3">
        <v>125</v>
      </c>
      <c r="G171" s="8" t="str">
        <f>IF(ISBLANK(Datum!$B128),"",Datum!$A128)</f>
        <v/>
      </c>
      <c r="H171" s="8" t="str">
        <f>IF(ISBLANK(Datum!$B128),"",Datum!$B128)</f>
        <v/>
      </c>
      <c r="I171" s="8" t="str">
        <f>IF(ISBLANK(Datum!$B128),"",Datum!$D128)</f>
        <v/>
      </c>
      <c r="J171" s="6" t="str">
        <f>IF(ISBLANK(Datum!$B128),"",CONCATENATE(G170," - (",LEFT(I170,3),") - ",H170))</f>
        <v/>
      </c>
      <c r="K171" s="3">
        <v>163</v>
      </c>
      <c r="L171" s="8" t="str">
        <f>IF(ISBLANK(CoordSys!$B166),"",CoordSys!$A166)</f>
        <v/>
      </c>
      <c r="M171" s="8" t="str">
        <f>IF(ISBLANK(CoordSys!$B166),"",CoordSys!$B166)</f>
        <v/>
      </c>
      <c r="N171" s="8" t="str">
        <f>IF(ISBLANK(CoordSys!$B166),"",CoordSys!$D166)</f>
        <v/>
      </c>
      <c r="O171" s="6" t="str">
        <f>IF(ISBLANK(CoordSys!$B166),"",CONCATENATE(L171," - ",M171))</f>
        <v/>
      </c>
      <c r="P171" s="3">
        <v>158</v>
      </c>
      <c r="Q171" s="8" t="str">
        <f>IF(ISBLANK(CSAxis!$B161),"",CSAxis!$A161)</f>
        <v/>
      </c>
      <c r="R171" s="8" t="str">
        <f>IF(ISBLANK(CSAxis!$B161),"",CSAxis!$B161)</f>
        <v/>
      </c>
      <c r="S171" s="6" t="str">
        <f>IF(ISBLANK(CSAxis!$B161),"",CONCATENATE(Q171," - ",R171))</f>
        <v/>
      </c>
      <c r="AB171" s="3">
        <v>148</v>
      </c>
      <c r="AC171" s="8" t="str">
        <f>IF(ISBLANK(UoM!$B151),"",UoM!$A151)</f>
        <v/>
      </c>
      <c r="AD171" s="8" t="str">
        <f>IF(ISBLANK(UoM!$B151),"",UoM!$B151)</f>
        <v/>
      </c>
      <c r="AE171" s="6" t="str">
        <f>IF(ISBLANK(UoM!$B151),"",CONCATENATE(AC171," - ",AD171))</f>
        <v/>
      </c>
      <c r="AF171" s="3">
        <v>169</v>
      </c>
      <c r="AG171" s="8" t="str">
        <f>IF(ISBLANK('Prime Meridian'!$B172),"",'Prime Meridian'!$A172)</f>
        <v/>
      </c>
      <c r="AH171" s="8" t="str">
        <f>IF(ISBLANK('Prime Meridian'!$B172),"",'Prime Meridian'!$B172)</f>
        <v/>
      </c>
      <c r="AI171" s="6" t="str">
        <f>IF(ISBLANK('Prime Meridian'!$B172),"",CONCATENATE(AG171," - ",AH171))</f>
        <v/>
      </c>
      <c r="AN171" s="3">
        <v>154</v>
      </c>
      <c r="AO171" s="8" t="str">
        <f>IF(ISBLANK(OpParam!$B157),"",OpParam!$A157)</f>
        <v/>
      </c>
      <c r="AP171" s="8" t="str">
        <f>IF(ISBLANK(OpParam!$B157),"",OpParam!$B157)</f>
        <v/>
      </c>
      <c r="AQ171" s="6" t="str">
        <f>IF(ISBLANK(OpParam!$B157),"",CONCATENATE(AO171," - ",AP171))</f>
        <v/>
      </c>
      <c r="AS171" s="8" t="str">
        <f>IF(ISBLANK(CoordOp!$B134),"",CoordOp!$A134)</f>
        <v/>
      </c>
      <c r="AT171" s="8" t="str">
        <f>IF(ISBLANK(CoordOp!$B134),"",CoordOp!$B134)</f>
        <v/>
      </c>
      <c r="AU171" s="6" t="str">
        <f>IF(ISBLANK(CoordOp!$B134),"",CONCATENATE(AS171," - ",AT171))</f>
        <v/>
      </c>
      <c r="AZ171" s="3">
        <v>163</v>
      </c>
      <c r="BA171" s="8" t="str">
        <f>IF(ISBLANK(Ellipsoid!$B166),"",Ellipsoid!$A166)</f>
        <v/>
      </c>
      <c r="BB171" s="8" t="str">
        <f>IF(ISBLANK(Ellipsoid!$B166),"",Ellipsoid!$B166)</f>
        <v/>
      </c>
      <c r="BC171" s="6" t="str">
        <f>IF(ISBLANK(Ellipsoid!$B166),"",CONCATENATE(BA171," - ",BB171))</f>
        <v/>
      </c>
      <c r="BQ171" s="8" t="str">
        <f>IF(ISBLANK('Source Citation'!$B173),"",'Source Citation'!$A173)</f>
        <v/>
      </c>
      <c r="BR171" s="8" t="str">
        <f>IF(ISBLANK('Source Citation'!$B173),"",'Source Citation'!$B173)</f>
        <v/>
      </c>
      <c r="BS171" s="6" t="str">
        <f>IF(ISBLANK('Source Citation'!$B173),"",CONCATENATE(BQ171," - ",BR171))</f>
        <v/>
      </c>
      <c r="BY171" s="8" t="str">
        <f>IF(ISBLANK('Geographic Extent'!$B173),"",'Geographic Extent'!$A173)</f>
        <v/>
      </c>
      <c r="BZ171" s="8" t="str">
        <f>IF(ISBLANK('Geographic Extent'!$B173),"",'Geographic Extent'!$B173)</f>
        <v/>
      </c>
      <c r="CA171" s="6" t="str">
        <f>IF(ISBLANK('Geographic Extent'!$B173),"",CONCATENATE(BY171," - ",BZ171))</f>
        <v/>
      </c>
    </row>
    <row r="172" spans="1:79" x14ac:dyDescent="0.2">
      <c r="A172" s="3">
        <v>98</v>
      </c>
      <c r="B172" s="8" t="str">
        <f>IF(ISBLANK(CRS!$B101),"",CRS!$A101)</f>
        <v/>
      </c>
      <c r="C172" s="8" t="str">
        <f>IF(ISBLANK(CRS!$B101),"",CRS!$B101)</f>
        <v/>
      </c>
      <c r="D172" s="8" t="str">
        <f>IF(ISBLANK(CRS!$B101),"",CRS!$D101)</f>
        <v/>
      </c>
      <c r="E172" s="6" t="str">
        <f>IF(ISBLANK(CRS!$B101),"",CONCATENATE(B171," - (",LEFT(D171,3),") - ",C171))</f>
        <v/>
      </c>
      <c r="F172" s="3">
        <v>126</v>
      </c>
      <c r="G172" s="8" t="str">
        <f>IF(ISBLANK(Datum!$B129),"",Datum!$A129)</f>
        <v/>
      </c>
      <c r="H172" s="8" t="str">
        <f>IF(ISBLANK(Datum!$B129),"",Datum!$B129)</f>
        <v/>
      </c>
      <c r="I172" s="8" t="str">
        <f>IF(ISBLANK(Datum!$B129),"",Datum!$D129)</f>
        <v/>
      </c>
      <c r="J172" s="6" t="str">
        <f>IF(ISBLANK(Datum!$B129),"",CONCATENATE(G171," - (",LEFT(I171,3),") - ",H171))</f>
        <v/>
      </c>
      <c r="K172" s="3">
        <v>164</v>
      </c>
      <c r="L172" s="8" t="str">
        <f>IF(ISBLANK(CoordSys!$B167),"",CoordSys!$A167)</f>
        <v/>
      </c>
      <c r="M172" s="8" t="str">
        <f>IF(ISBLANK(CoordSys!$B167),"",CoordSys!$B167)</f>
        <v/>
      </c>
      <c r="N172" s="8" t="str">
        <f>IF(ISBLANK(CoordSys!$B167),"",CoordSys!$D167)</f>
        <v/>
      </c>
      <c r="O172" s="6" t="str">
        <f>IF(ISBLANK(CoordSys!$B167),"",CONCATENATE(L172," - ",M172))</f>
        <v/>
      </c>
      <c r="P172" s="3">
        <v>159</v>
      </c>
      <c r="Q172" s="8" t="str">
        <f>IF(ISBLANK(CSAxis!$B162),"",CSAxis!$A162)</f>
        <v/>
      </c>
      <c r="R172" s="8" t="str">
        <f>IF(ISBLANK(CSAxis!$B162),"",CSAxis!$B162)</f>
        <v/>
      </c>
      <c r="S172" s="6" t="str">
        <f>IF(ISBLANK(CSAxis!$B162),"",CONCATENATE(Q172," - ",R172))</f>
        <v/>
      </c>
      <c r="AB172" s="3">
        <v>149</v>
      </c>
      <c r="AC172" s="8" t="str">
        <f>IF(ISBLANK(UoM!$B152),"",UoM!$A152)</f>
        <v/>
      </c>
      <c r="AD172" s="8" t="str">
        <f>IF(ISBLANK(UoM!$B152),"",UoM!$B152)</f>
        <v/>
      </c>
      <c r="AE172" s="6" t="str">
        <f>IF(ISBLANK(UoM!$B152),"",CONCATENATE(AC172," - ",AD172))</f>
        <v/>
      </c>
      <c r="AF172" s="3">
        <v>170</v>
      </c>
      <c r="AG172" s="8" t="str">
        <f>IF(ISBLANK('Prime Meridian'!$B173),"",'Prime Meridian'!$A173)</f>
        <v/>
      </c>
      <c r="AH172" s="8" t="str">
        <f>IF(ISBLANK('Prime Meridian'!$B173),"",'Prime Meridian'!$B173)</f>
        <v/>
      </c>
      <c r="AI172" s="6" t="str">
        <f>IF(ISBLANK('Prime Meridian'!$B173),"",CONCATENATE(AG172," - ",AH172))</f>
        <v/>
      </c>
      <c r="AN172" s="3">
        <v>155</v>
      </c>
      <c r="AO172" s="8" t="str">
        <f>IF(ISBLANK(OpParam!$B158),"",OpParam!$A158)</f>
        <v/>
      </c>
      <c r="AP172" s="8" t="str">
        <f>IF(ISBLANK(OpParam!$B158),"",OpParam!$B158)</f>
        <v/>
      </c>
      <c r="AQ172" s="6" t="str">
        <f>IF(ISBLANK(OpParam!$B158),"",CONCATENATE(AO172," - ",AP172))</f>
        <v/>
      </c>
      <c r="AS172" s="8" t="str">
        <f>IF(ISBLANK(CoordOp!$B135),"",CoordOp!$A135)</f>
        <v/>
      </c>
      <c r="AT172" s="8" t="str">
        <f>IF(ISBLANK(CoordOp!$B135),"",CoordOp!$B135)</f>
        <v/>
      </c>
      <c r="AU172" s="6" t="str">
        <f>IF(ISBLANK(CoordOp!$B135),"",CONCATENATE(AS172," - ",AT172))</f>
        <v/>
      </c>
      <c r="AZ172" s="3">
        <v>164</v>
      </c>
      <c r="BA172" s="8" t="str">
        <f>IF(ISBLANK(Ellipsoid!$B167),"",Ellipsoid!$A167)</f>
        <v/>
      </c>
      <c r="BB172" s="8" t="str">
        <f>IF(ISBLANK(Ellipsoid!$B167),"",Ellipsoid!$B167)</f>
        <v/>
      </c>
      <c r="BC172" s="6" t="str">
        <f>IF(ISBLANK(Ellipsoid!$B167),"",CONCATENATE(BA172," - ",BB172))</f>
        <v/>
      </c>
      <c r="BQ172" s="8" t="str">
        <f>IF(ISBLANK('Source Citation'!$B174),"",'Source Citation'!$A174)</f>
        <v/>
      </c>
      <c r="BR172" s="8" t="str">
        <f>IF(ISBLANK('Source Citation'!$B174),"",'Source Citation'!$B174)</f>
        <v/>
      </c>
      <c r="BS172" s="6" t="str">
        <f>IF(ISBLANK('Source Citation'!$B174),"",CONCATENATE(BQ172," - ",BR172))</f>
        <v/>
      </c>
      <c r="BY172" s="8" t="str">
        <f>IF(ISBLANK('Geographic Extent'!$B174),"",'Geographic Extent'!$A174)</f>
        <v/>
      </c>
      <c r="BZ172" s="8" t="str">
        <f>IF(ISBLANK('Geographic Extent'!$B174),"",'Geographic Extent'!$B174)</f>
        <v/>
      </c>
      <c r="CA172" s="6" t="str">
        <f>IF(ISBLANK('Geographic Extent'!$B174),"",CONCATENATE(BY172," - ",BZ172))</f>
        <v/>
      </c>
    </row>
    <row r="173" spans="1:79" x14ac:dyDescent="0.2">
      <c r="A173" s="3">
        <v>99</v>
      </c>
      <c r="B173" s="8" t="str">
        <f>IF(ISBLANK(CRS!$B102),"",CRS!$A102)</f>
        <v/>
      </c>
      <c r="C173" s="8" t="str">
        <f>IF(ISBLANK(CRS!$B102),"",CRS!$B102)</f>
        <v/>
      </c>
      <c r="D173" s="8" t="str">
        <f>IF(ISBLANK(CRS!$B102),"",CRS!$D102)</f>
        <v/>
      </c>
      <c r="E173" s="6" t="str">
        <f>IF(ISBLANK(CRS!$B102),"",CONCATENATE(B172," - (",LEFT(D172,3),") - ",C172))</f>
        <v/>
      </c>
      <c r="F173" s="3">
        <v>127</v>
      </c>
      <c r="G173" s="8" t="str">
        <f>IF(ISBLANK(Datum!$B130),"",Datum!$A130)</f>
        <v/>
      </c>
      <c r="H173" s="8" t="str">
        <f>IF(ISBLANK(Datum!$B130),"",Datum!$B130)</f>
        <v/>
      </c>
      <c r="I173" s="8" t="str">
        <f>IF(ISBLANK(Datum!$B130),"",Datum!$D130)</f>
        <v/>
      </c>
      <c r="J173" s="6" t="str">
        <f>IF(ISBLANK(Datum!$B130),"",CONCATENATE(G172," - (",LEFT(I172,3),") - ",H172))</f>
        <v/>
      </c>
      <c r="K173" s="3">
        <v>165</v>
      </c>
      <c r="L173" s="8" t="str">
        <f>IF(ISBLANK(CoordSys!$B168),"",CoordSys!$A168)</f>
        <v/>
      </c>
      <c r="M173" s="8" t="str">
        <f>IF(ISBLANK(CoordSys!$B168),"",CoordSys!$B168)</f>
        <v/>
      </c>
      <c r="N173" s="8" t="str">
        <f>IF(ISBLANK(CoordSys!$B168),"",CoordSys!$D168)</f>
        <v/>
      </c>
      <c r="O173" s="6" t="str">
        <f>IF(ISBLANK(CoordSys!$B168),"",CONCATENATE(L173," - ",M173))</f>
        <v/>
      </c>
      <c r="P173" s="3">
        <v>160</v>
      </c>
      <c r="Q173" s="8" t="str">
        <f>IF(ISBLANK(CSAxis!$B163),"",CSAxis!$A163)</f>
        <v/>
      </c>
      <c r="R173" s="8" t="str">
        <f>IF(ISBLANK(CSAxis!$B163),"",CSAxis!$B163)</f>
        <v/>
      </c>
      <c r="S173" s="6" t="str">
        <f>IF(ISBLANK(CSAxis!$B163),"",CONCATENATE(Q173," - ",R173))</f>
        <v/>
      </c>
      <c r="AB173" s="3">
        <v>150</v>
      </c>
      <c r="AC173" s="8" t="str">
        <f>IF(ISBLANK(UoM!$B153),"",UoM!$A153)</f>
        <v/>
      </c>
      <c r="AD173" s="8" t="str">
        <f>IF(ISBLANK(UoM!$B153),"",UoM!$B153)</f>
        <v/>
      </c>
      <c r="AE173" s="6" t="str">
        <f>IF(ISBLANK(UoM!$B153),"",CONCATENATE(AC173," - ",AD173))</f>
        <v/>
      </c>
      <c r="AF173" s="3">
        <v>171</v>
      </c>
      <c r="AG173" s="8" t="str">
        <f>IF(ISBLANK('Prime Meridian'!$B174),"",'Prime Meridian'!$A174)</f>
        <v/>
      </c>
      <c r="AH173" s="8" t="str">
        <f>IF(ISBLANK('Prime Meridian'!$B174),"",'Prime Meridian'!$B174)</f>
        <v/>
      </c>
      <c r="AI173" s="6" t="str">
        <f>IF(ISBLANK('Prime Meridian'!$B174),"",CONCATENATE(AG173," - ",AH173))</f>
        <v/>
      </c>
      <c r="AN173" s="3">
        <v>156</v>
      </c>
      <c r="AO173" s="8" t="str">
        <f>IF(ISBLANK(OpParam!$B159),"",OpParam!$A159)</f>
        <v/>
      </c>
      <c r="AP173" s="8" t="str">
        <f>IF(ISBLANK(OpParam!$B159),"",OpParam!$B159)</f>
        <v/>
      </c>
      <c r="AQ173" s="6" t="str">
        <f>IF(ISBLANK(OpParam!$B159),"",CONCATENATE(AO173," - ",AP173))</f>
        <v/>
      </c>
      <c r="AS173" s="8" t="str">
        <f>IF(ISBLANK(CoordOp!$B136),"",CoordOp!$A136)</f>
        <v/>
      </c>
      <c r="AT173" s="8" t="str">
        <f>IF(ISBLANK(CoordOp!$B136),"",CoordOp!$B136)</f>
        <v/>
      </c>
      <c r="AU173" s="6" t="str">
        <f>IF(ISBLANK(CoordOp!$B136),"",CONCATENATE(AS173," - ",AT173))</f>
        <v/>
      </c>
      <c r="AZ173" s="3">
        <v>165</v>
      </c>
      <c r="BA173" s="8" t="str">
        <f>IF(ISBLANK(Ellipsoid!$B168),"",Ellipsoid!$A168)</f>
        <v/>
      </c>
      <c r="BB173" s="8" t="str">
        <f>IF(ISBLANK(Ellipsoid!$B168),"",Ellipsoid!$B168)</f>
        <v/>
      </c>
      <c r="BC173" s="6" t="str">
        <f>IF(ISBLANK(Ellipsoid!$B168),"",CONCATENATE(BA173," - ",BB173))</f>
        <v/>
      </c>
      <c r="BQ173" s="8" t="str">
        <f>IF(ISBLANK('Source Citation'!$B175),"",'Source Citation'!$A175)</f>
        <v/>
      </c>
      <c r="BR173" s="8" t="str">
        <f>IF(ISBLANK('Source Citation'!$B175),"",'Source Citation'!$B175)</f>
        <v/>
      </c>
      <c r="BS173" s="6" t="str">
        <f>IF(ISBLANK('Source Citation'!$B175),"",CONCATENATE(BQ173," - ",BR173))</f>
        <v/>
      </c>
      <c r="BY173" s="8" t="str">
        <f>IF(ISBLANK('Geographic Extent'!$B175),"",'Geographic Extent'!$A175)</f>
        <v/>
      </c>
      <c r="BZ173" s="8" t="str">
        <f>IF(ISBLANK('Geographic Extent'!$B175),"",'Geographic Extent'!$B175)</f>
        <v/>
      </c>
      <c r="CA173" s="6" t="str">
        <f>IF(ISBLANK('Geographic Extent'!$B175),"",CONCATENATE(BY173," - ",BZ173))</f>
        <v/>
      </c>
    </row>
    <row r="174" spans="1:79" x14ac:dyDescent="0.2">
      <c r="A174" s="3">
        <v>100</v>
      </c>
      <c r="B174" s="8" t="str">
        <f>IF(ISBLANK(CRS!$B103),"",CRS!$A103)</f>
        <v/>
      </c>
      <c r="C174" s="8" t="str">
        <f>IF(ISBLANK(CRS!$B103),"",CRS!$B103)</f>
        <v/>
      </c>
      <c r="D174" s="8" t="str">
        <f>IF(ISBLANK(CRS!$B103),"",CRS!$D103)</f>
        <v/>
      </c>
      <c r="E174" s="6" t="str">
        <f>IF(ISBLANK(CRS!$B103),"",CONCATENATE(B173," - (",LEFT(D173,3),") - ",C173))</f>
        <v/>
      </c>
      <c r="F174" s="3">
        <v>128</v>
      </c>
      <c r="G174" s="8" t="str">
        <f>IF(ISBLANK(Datum!$B131),"",Datum!$A131)</f>
        <v/>
      </c>
      <c r="H174" s="8" t="str">
        <f>IF(ISBLANK(Datum!$B131),"",Datum!$B131)</f>
        <v/>
      </c>
      <c r="I174" s="8" t="str">
        <f>IF(ISBLANK(Datum!$B131),"",Datum!$D131)</f>
        <v/>
      </c>
      <c r="J174" s="6" t="str">
        <f>IF(ISBLANK(Datum!$B131),"",CONCATENATE(G173," - (",LEFT(I173,3),") - ",H173))</f>
        <v/>
      </c>
      <c r="K174" s="3">
        <v>166</v>
      </c>
      <c r="L174" s="8" t="str">
        <f>IF(ISBLANK(CoordSys!$B169),"",CoordSys!$A169)</f>
        <v/>
      </c>
      <c r="M174" s="8" t="str">
        <f>IF(ISBLANK(CoordSys!$B169),"",CoordSys!$B169)</f>
        <v/>
      </c>
      <c r="N174" s="8" t="str">
        <f>IF(ISBLANK(CoordSys!$B169),"",CoordSys!$D169)</f>
        <v/>
      </c>
      <c r="O174" s="6" t="str">
        <f>IF(ISBLANK(CoordSys!$B169),"",CONCATENATE(L174," - ",M174))</f>
        <v/>
      </c>
      <c r="P174" s="3">
        <v>161</v>
      </c>
      <c r="Q174" s="8" t="str">
        <f>IF(ISBLANK(CSAxis!$B164),"",CSAxis!$A164)</f>
        <v/>
      </c>
      <c r="R174" s="8" t="str">
        <f>IF(ISBLANK(CSAxis!$B164),"",CSAxis!$B164)</f>
        <v/>
      </c>
      <c r="S174" s="6" t="str">
        <f>IF(ISBLANK(CSAxis!$B164),"",CONCATENATE(Q174," - ",R174))</f>
        <v/>
      </c>
      <c r="AB174" s="3">
        <v>151</v>
      </c>
      <c r="AC174" s="8" t="str">
        <f>IF(ISBLANK(UoM!$B154),"",UoM!$A154)</f>
        <v/>
      </c>
      <c r="AD174" s="8" t="str">
        <f>IF(ISBLANK(UoM!$B154),"",UoM!$B154)</f>
        <v/>
      </c>
      <c r="AE174" s="6" t="str">
        <f>IF(ISBLANK(UoM!$B154),"",CONCATENATE(AC174," - ",AD174))</f>
        <v/>
      </c>
      <c r="AF174" s="3">
        <v>172</v>
      </c>
      <c r="AG174" s="8" t="str">
        <f>IF(ISBLANK('Prime Meridian'!$B175),"",'Prime Meridian'!$A175)</f>
        <v/>
      </c>
      <c r="AH174" s="8" t="str">
        <f>IF(ISBLANK('Prime Meridian'!$B175),"",'Prime Meridian'!$B175)</f>
        <v/>
      </c>
      <c r="AI174" s="6" t="str">
        <f>IF(ISBLANK('Prime Meridian'!$B175),"",CONCATENATE(AG174," - ",AH174))</f>
        <v/>
      </c>
      <c r="AN174" s="3">
        <v>157</v>
      </c>
      <c r="AO174" s="8" t="str">
        <f>IF(ISBLANK(OpParam!$B160),"",OpParam!$A160)</f>
        <v/>
      </c>
      <c r="AP174" s="8" t="str">
        <f>IF(ISBLANK(OpParam!$B160),"",OpParam!$B160)</f>
        <v/>
      </c>
      <c r="AQ174" s="6" t="str">
        <f>IF(ISBLANK(OpParam!$B160),"",CONCATENATE(AO174," - ",AP174))</f>
        <v/>
      </c>
      <c r="AS174" s="8" t="str">
        <f>IF(ISBLANK(CoordOp!$B137),"",CoordOp!$A137)</f>
        <v/>
      </c>
      <c r="AT174" s="8" t="str">
        <f>IF(ISBLANK(CoordOp!$B137),"",CoordOp!$B137)</f>
        <v/>
      </c>
      <c r="AU174" s="6" t="str">
        <f>IF(ISBLANK(CoordOp!$B137),"",CONCATENATE(AS174," - ",AT174))</f>
        <v/>
      </c>
      <c r="AZ174" s="3">
        <v>166</v>
      </c>
      <c r="BA174" s="8" t="str">
        <f>IF(ISBLANK(Ellipsoid!$B169),"",Ellipsoid!$A169)</f>
        <v/>
      </c>
      <c r="BB174" s="8" t="str">
        <f>IF(ISBLANK(Ellipsoid!$B169),"",Ellipsoid!$B169)</f>
        <v/>
      </c>
      <c r="BC174" s="6" t="str">
        <f>IF(ISBLANK(Ellipsoid!$B169),"",CONCATENATE(BA174," - ",BB174))</f>
        <v/>
      </c>
      <c r="BQ174" s="8" t="str">
        <f>IF(ISBLANK('Source Citation'!$B176),"",'Source Citation'!$A176)</f>
        <v/>
      </c>
      <c r="BR174" s="8" t="str">
        <f>IF(ISBLANK('Source Citation'!$B176),"",'Source Citation'!$B176)</f>
        <v/>
      </c>
      <c r="BS174" s="6" t="str">
        <f>IF(ISBLANK('Source Citation'!$B176),"",CONCATENATE(BQ174," - ",BR174))</f>
        <v/>
      </c>
      <c r="BY174" s="8" t="str">
        <f>IF(ISBLANK('Geographic Extent'!$B176),"",'Geographic Extent'!$A176)</f>
        <v/>
      </c>
      <c r="BZ174" s="8" t="str">
        <f>IF(ISBLANK('Geographic Extent'!$B176),"",'Geographic Extent'!$B176)</f>
        <v/>
      </c>
      <c r="CA174" s="6" t="str">
        <f>IF(ISBLANK('Geographic Extent'!$B176),"",CONCATENATE(BY174," - ",BZ174))</f>
        <v/>
      </c>
    </row>
    <row r="175" spans="1:79" x14ac:dyDescent="0.2">
      <c r="A175" s="3">
        <v>101</v>
      </c>
      <c r="B175" s="8" t="str">
        <f>IF(ISBLANK(CRS!$B104),"",CRS!$A104)</f>
        <v/>
      </c>
      <c r="C175" s="8" t="str">
        <f>IF(ISBLANK(CRS!$B104),"",CRS!$B104)</f>
        <v/>
      </c>
      <c r="D175" s="8" t="str">
        <f>IF(ISBLANK(CRS!$B104),"",CRS!$D104)</f>
        <v/>
      </c>
      <c r="E175" s="6" t="str">
        <f>IF(ISBLANK(CRS!$B104),"",CONCATENATE(B174," - (",LEFT(D174,3),") - ",C174))</f>
        <v/>
      </c>
      <c r="F175" s="3">
        <v>129</v>
      </c>
      <c r="G175" s="8" t="str">
        <f>IF(ISBLANK(Datum!$B132),"",Datum!$A132)</f>
        <v/>
      </c>
      <c r="H175" s="8" t="str">
        <f>IF(ISBLANK(Datum!$B132),"",Datum!$B132)</f>
        <v/>
      </c>
      <c r="I175" s="8" t="str">
        <f>IF(ISBLANK(Datum!$B132),"",Datum!$D132)</f>
        <v/>
      </c>
      <c r="J175" s="6" t="str">
        <f>IF(ISBLANK(Datum!$B132),"",CONCATENATE(G174," - (",LEFT(I174,3),") - ",H174))</f>
        <v/>
      </c>
      <c r="K175" s="3">
        <v>167</v>
      </c>
      <c r="L175" s="8" t="str">
        <f>IF(ISBLANK(CoordSys!$B170),"",CoordSys!$A170)</f>
        <v/>
      </c>
      <c r="M175" s="8" t="str">
        <f>IF(ISBLANK(CoordSys!$B170),"",CoordSys!$B170)</f>
        <v/>
      </c>
      <c r="N175" s="8" t="str">
        <f>IF(ISBLANK(CoordSys!$B170),"",CoordSys!$D170)</f>
        <v/>
      </c>
      <c r="O175" s="6" t="str">
        <f>IF(ISBLANK(CoordSys!$B170),"",CONCATENATE(L175," - ",M175))</f>
        <v/>
      </c>
      <c r="P175" s="3">
        <v>162</v>
      </c>
      <c r="Q175" s="8" t="str">
        <f>IF(ISBLANK(CSAxis!$B165),"",CSAxis!$A165)</f>
        <v/>
      </c>
      <c r="R175" s="8" t="str">
        <f>IF(ISBLANK(CSAxis!$B165),"",CSAxis!$B165)</f>
        <v/>
      </c>
      <c r="S175" s="6" t="str">
        <f>IF(ISBLANK(CSAxis!$B165),"",CONCATENATE(Q175," - ",R175))</f>
        <v/>
      </c>
      <c r="AB175" s="3">
        <v>152</v>
      </c>
      <c r="AC175" s="8" t="str">
        <f>IF(ISBLANK(UoM!$B155),"",UoM!$A155)</f>
        <v/>
      </c>
      <c r="AD175" s="8" t="str">
        <f>IF(ISBLANK(UoM!$B155),"",UoM!$B155)</f>
        <v/>
      </c>
      <c r="AE175" s="6" t="str">
        <f>IF(ISBLANK(UoM!$B155),"",CONCATENATE(AC175," - ",AD175))</f>
        <v/>
      </c>
      <c r="AF175" s="3">
        <v>173</v>
      </c>
      <c r="AG175" s="8" t="str">
        <f>IF(ISBLANK('Prime Meridian'!$B176),"",'Prime Meridian'!$A176)</f>
        <v/>
      </c>
      <c r="AH175" s="8" t="str">
        <f>IF(ISBLANK('Prime Meridian'!$B176),"",'Prime Meridian'!$B176)</f>
        <v/>
      </c>
      <c r="AI175" s="6" t="str">
        <f>IF(ISBLANK('Prime Meridian'!$B176),"",CONCATENATE(AG175," - ",AH175))</f>
        <v/>
      </c>
      <c r="AN175" s="3">
        <v>158</v>
      </c>
      <c r="AO175" s="8" t="str">
        <f>IF(ISBLANK(OpParam!$B161),"",OpParam!$A161)</f>
        <v/>
      </c>
      <c r="AP175" s="8" t="str">
        <f>IF(ISBLANK(OpParam!$B161),"",OpParam!$B161)</f>
        <v/>
      </c>
      <c r="AQ175" s="6" t="str">
        <f>IF(ISBLANK(OpParam!$B161),"",CONCATENATE(AO175," - ",AP175))</f>
        <v/>
      </c>
      <c r="AS175" s="8" t="str">
        <f>IF(ISBLANK(CoordOp!$B138),"",CoordOp!$A138)</f>
        <v/>
      </c>
      <c r="AT175" s="8" t="str">
        <f>IF(ISBLANK(CoordOp!$B138),"",CoordOp!$B138)</f>
        <v/>
      </c>
      <c r="AU175" s="6" t="str">
        <f>IF(ISBLANK(CoordOp!$B138),"",CONCATENATE(AS175," - ",AT175))</f>
        <v/>
      </c>
      <c r="AZ175" s="3">
        <v>167</v>
      </c>
      <c r="BA175" s="8" t="str">
        <f>IF(ISBLANK(Ellipsoid!$B170),"",Ellipsoid!$A170)</f>
        <v/>
      </c>
      <c r="BB175" s="8" t="str">
        <f>IF(ISBLANK(Ellipsoid!$B170),"",Ellipsoid!$B170)</f>
        <v/>
      </c>
      <c r="BC175" s="6" t="str">
        <f>IF(ISBLANK(Ellipsoid!$B170),"",CONCATENATE(BA175," - ",BB175))</f>
        <v/>
      </c>
      <c r="BQ175" s="8" t="str">
        <f>IF(ISBLANK('Source Citation'!$B177),"",'Source Citation'!$A177)</f>
        <v/>
      </c>
      <c r="BR175" s="8" t="str">
        <f>IF(ISBLANK('Source Citation'!$B177),"",'Source Citation'!$B177)</f>
        <v/>
      </c>
      <c r="BS175" s="6" t="str">
        <f>IF(ISBLANK('Source Citation'!$B177),"",CONCATENATE(BQ175," - ",BR175))</f>
        <v/>
      </c>
      <c r="BY175" s="8" t="str">
        <f>IF(ISBLANK('Geographic Extent'!$B177),"",'Geographic Extent'!$A177)</f>
        <v/>
      </c>
      <c r="BZ175" s="8" t="str">
        <f>IF(ISBLANK('Geographic Extent'!$B177),"",'Geographic Extent'!$B177)</f>
        <v/>
      </c>
      <c r="CA175" s="6" t="str">
        <f>IF(ISBLANK('Geographic Extent'!$B177),"",CONCATENATE(BY175," - ",BZ175))</f>
        <v/>
      </c>
    </row>
    <row r="176" spans="1:79" x14ac:dyDescent="0.2">
      <c r="A176" s="3">
        <v>102</v>
      </c>
      <c r="B176" s="8" t="str">
        <f>IF(ISBLANK(CRS!$B105),"",CRS!$A105)</f>
        <v/>
      </c>
      <c r="C176" s="8" t="str">
        <f>IF(ISBLANK(CRS!$B105),"",CRS!$B105)</f>
        <v/>
      </c>
      <c r="D176" s="8" t="str">
        <f>IF(ISBLANK(CRS!$B105),"",CRS!$D105)</f>
        <v/>
      </c>
      <c r="E176" s="6" t="str">
        <f>IF(ISBLANK(CRS!$B105),"",CONCATENATE(B175," - (",LEFT(D175,3),") - ",C175))</f>
        <v/>
      </c>
      <c r="F176" s="3">
        <v>130</v>
      </c>
      <c r="G176" s="8" t="str">
        <f>IF(ISBLANK(Datum!$B133),"",Datum!$A133)</f>
        <v/>
      </c>
      <c r="H176" s="8" t="str">
        <f>IF(ISBLANK(Datum!$B133),"",Datum!$B133)</f>
        <v/>
      </c>
      <c r="I176" s="8" t="str">
        <f>IF(ISBLANK(Datum!$B133),"",Datum!$D133)</f>
        <v/>
      </c>
      <c r="J176" s="6" t="str">
        <f>IF(ISBLANK(Datum!$B133),"",CONCATENATE(G175," - (",LEFT(I175,3),") - ",H175))</f>
        <v/>
      </c>
      <c r="K176" s="3">
        <v>168</v>
      </c>
      <c r="L176" s="8" t="str">
        <f>IF(ISBLANK(CoordSys!$B171),"",CoordSys!$A171)</f>
        <v/>
      </c>
      <c r="M176" s="8" t="str">
        <f>IF(ISBLANK(CoordSys!$B171),"",CoordSys!$B171)</f>
        <v/>
      </c>
      <c r="N176" s="8" t="str">
        <f>IF(ISBLANK(CoordSys!$B171),"",CoordSys!$D171)</f>
        <v/>
      </c>
      <c r="O176" s="6" t="str">
        <f>IF(ISBLANK(CoordSys!$B171),"",CONCATENATE(L176," - ",M176))</f>
        <v/>
      </c>
      <c r="P176" s="3">
        <v>163</v>
      </c>
      <c r="Q176" s="8" t="str">
        <f>IF(ISBLANK(CSAxis!$B166),"",CSAxis!$A166)</f>
        <v/>
      </c>
      <c r="R176" s="8" t="str">
        <f>IF(ISBLANK(CSAxis!$B166),"",CSAxis!$B166)</f>
        <v/>
      </c>
      <c r="S176" s="6" t="str">
        <f>IF(ISBLANK(CSAxis!$B166),"",CONCATENATE(Q176," - ",R176))</f>
        <v/>
      </c>
      <c r="AB176" s="3">
        <v>153</v>
      </c>
      <c r="AC176" s="8" t="str">
        <f>IF(ISBLANK(UoM!$B156),"",UoM!$A156)</f>
        <v/>
      </c>
      <c r="AD176" s="8" t="str">
        <f>IF(ISBLANK(UoM!$B156),"",UoM!$B156)</f>
        <v/>
      </c>
      <c r="AE176" s="6" t="str">
        <f>IF(ISBLANK(UoM!$B156),"",CONCATENATE(AC176," - ",AD176))</f>
        <v/>
      </c>
      <c r="AF176" s="3">
        <v>174</v>
      </c>
      <c r="AG176" s="8" t="str">
        <f>IF(ISBLANK('Prime Meridian'!$B177),"",'Prime Meridian'!$A177)</f>
        <v/>
      </c>
      <c r="AH176" s="8" t="str">
        <f>IF(ISBLANK('Prime Meridian'!$B177),"",'Prime Meridian'!$B177)</f>
        <v/>
      </c>
      <c r="AI176" s="6" t="str">
        <f>IF(ISBLANK('Prime Meridian'!$B177),"",CONCATENATE(AG176," - ",AH176))</f>
        <v/>
      </c>
      <c r="AN176" s="3">
        <v>159</v>
      </c>
      <c r="AO176" s="8" t="str">
        <f>IF(ISBLANK(OpParam!$B162),"",OpParam!$A162)</f>
        <v/>
      </c>
      <c r="AP176" s="8" t="str">
        <f>IF(ISBLANK(OpParam!$B162),"",OpParam!$B162)</f>
        <v/>
      </c>
      <c r="AQ176" s="6" t="str">
        <f>IF(ISBLANK(OpParam!$B162),"",CONCATENATE(AO176," - ",AP176))</f>
        <v/>
      </c>
      <c r="AS176" s="8" t="str">
        <f>IF(ISBLANK(CoordOp!$B139),"",CoordOp!$A139)</f>
        <v/>
      </c>
      <c r="AT176" s="8" t="str">
        <f>IF(ISBLANK(CoordOp!$B139),"",CoordOp!$B139)</f>
        <v/>
      </c>
      <c r="AU176" s="6" t="str">
        <f>IF(ISBLANK(CoordOp!$B139),"",CONCATENATE(AS176," - ",AT176))</f>
        <v/>
      </c>
      <c r="AZ176" s="3">
        <v>168</v>
      </c>
      <c r="BA176" s="8" t="str">
        <f>IF(ISBLANK(Ellipsoid!$B171),"",Ellipsoid!$A171)</f>
        <v/>
      </c>
      <c r="BB176" s="8" t="str">
        <f>IF(ISBLANK(Ellipsoid!$B171),"",Ellipsoid!$B171)</f>
        <v/>
      </c>
      <c r="BC176" s="6" t="str">
        <f>IF(ISBLANK(Ellipsoid!$B171),"",CONCATENATE(BA176," - ",BB176))</f>
        <v/>
      </c>
      <c r="BQ176" s="8" t="str">
        <f>IF(ISBLANK('Source Citation'!$B178),"",'Source Citation'!$A178)</f>
        <v/>
      </c>
      <c r="BR176" s="8" t="str">
        <f>IF(ISBLANK('Source Citation'!$B178),"",'Source Citation'!$B178)</f>
        <v/>
      </c>
      <c r="BS176" s="6" t="str">
        <f>IF(ISBLANK('Source Citation'!$B178),"",CONCATENATE(BQ176," - ",BR176))</f>
        <v/>
      </c>
      <c r="BY176" s="8" t="str">
        <f>IF(ISBLANK('Geographic Extent'!$B178),"",'Geographic Extent'!$A178)</f>
        <v/>
      </c>
      <c r="BZ176" s="8" t="str">
        <f>IF(ISBLANK('Geographic Extent'!$B178),"",'Geographic Extent'!$B178)</f>
        <v/>
      </c>
      <c r="CA176" s="6" t="str">
        <f>IF(ISBLANK('Geographic Extent'!$B178),"",CONCATENATE(BY176," - ",BZ176))</f>
        <v/>
      </c>
    </row>
    <row r="177" spans="1:79" x14ac:dyDescent="0.2">
      <c r="A177" s="3">
        <v>103</v>
      </c>
      <c r="B177" s="8" t="str">
        <f>IF(ISBLANK(CRS!$B106),"",CRS!$A106)</f>
        <v/>
      </c>
      <c r="C177" s="8" t="str">
        <f>IF(ISBLANK(CRS!$B106),"",CRS!$B106)</f>
        <v/>
      </c>
      <c r="D177" s="8" t="str">
        <f>IF(ISBLANK(CRS!$B106),"",CRS!$D106)</f>
        <v/>
      </c>
      <c r="E177" s="6" t="str">
        <f>IF(ISBLANK(CRS!$B106),"",CONCATENATE(B176," - (",LEFT(D176,3),") - ",C176))</f>
        <v/>
      </c>
      <c r="F177" s="3">
        <v>131</v>
      </c>
      <c r="G177" s="8" t="str">
        <f>IF(ISBLANK(Datum!$B134),"",Datum!$A134)</f>
        <v/>
      </c>
      <c r="H177" s="8" t="str">
        <f>IF(ISBLANK(Datum!$B134),"",Datum!$B134)</f>
        <v/>
      </c>
      <c r="I177" s="8" t="str">
        <f>IF(ISBLANK(Datum!$B134),"",Datum!$D134)</f>
        <v/>
      </c>
      <c r="J177" s="6" t="str">
        <f>IF(ISBLANK(Datum!$B134),"",CONCATENATE(G176," - (",LEFT(I176,3),") - ",H176))</f>
        <v/>
      </c>
      <c r="K177" s="3">
        <v>169</v>
      </c>
      <c r="L177" s="8" t="str">
        <f>IF(ISBLANK(CoordSys!$B172),"",CoordSys!$A172)</f>
        <v/>
      </c>
      <c r="M177" s="8" t="str">
        <f>IF(ISBLANK(CoordSys!$B172),"",CoordSys!$B172)</f>
        <v/>
      </c>
      <c r="N177" s="8" t="str">
        <f>IF(ISBLANK(CoordSys!$B172),"",CoordSys!$D172)</f>
        <v/>
      </c>
      <c r="O177" s="6" t="str">
        <f>IF(ISBLANK(CoordSys!$B172),"",CONCATENATE(L177," - ",M177))</f>
        <v/>
      </c>
      <c r="P177" s="3">
        <v>164</v>
      </c>
      <c r="Q177" s="8" t="str">
        <f>IF(ISBLANK(CSAxis!$B167),"",CSAxis!$A167)</f>
        <v/>
      </c>
      <c r="R177" s="8" t="str">
        <f>IF(ISBLANK(CSAxis!$B167),"",CSAxis!$B167)</f>
        <v/>
      </c>
      <c r="S177" s="6" t="str">
        <f>IF(ISBLANK(CSAxis!$B167),"",CONCATENATE(Q177," - ",R177))</f>
        <v/>
      </c>
      <c r="AB177" s="3">
        <v>154</v>
      </c>
      <c r="AC177" s="8" t="str">
        <f>IF(ISBLANK(UoM!$B157),"",UoM!$A157)</f>
        <v/>
      </c>
      <c r="AD177" s="8" t="str">
        <f>IF(ISBLANK(UoM!$B157),"",UoM!$B157)</f>
        <v/>
      </c>
      <c r="AE177" s="6" t="str">
        <f>IF(ISBLANK(UoM!$B157),"",CONCATENATE(AC177," - ",AD177))</f>
        <v/>
      </c>
      <c r="AF177" s="3">
        <v>175</v>
      </c>
      <c r="AG177" s="8" t="str">
        <f>IF(ISBLANK('Prime Meridian'!$B178),"",'Prime Meridian'!$A178)</f>
        <v/>
      </c>
      <c r="AH177" s="8" t="str">
        <f>IF(ISBLANK('Prime Meridian'!$B178),"",'Prime Meridian'!$B178)</f>
        <v/>
      </c>
      <c r="AI177" s="6" t="str">
        <f>IF(ISBLANK('Prime Meridian'!$B178),"",CONCATENATE(AG177," - ",AH177))</f>
        <v/>
      </c>
      <c r="AN177" s="3">
        <v>160</v>
      </c>
      <c r="AO177" s="8" t="str">
        <f>IF(ISBLANK(OpParam!$B163),"",OpParam!$A163)</f>
        <v/>
      </c>
      <c r="AP177" s="8" t="str">
        <f>IF(ISBLANK(OpParam!$B163),"",OpParam!$B163)</f>
        <v/>
      </c>
      <c r="AQ177" s="6" t="str">
        <f>IF(ISBLANK(OpParam!$B163),"",CONCATENATE(AO177," - ",AP177))</f>
        <v/>
      </c>
      <c r="AS177" s="8" t="str">
        <f>IF(ISBLANK(CoordOp!$B140),"",CoordOp!$A140)</f>
        <v/>
      </c>
      <c r="AT177" s="8" t="str">
        <f>IF(ISBLANK(CoordOp!$B140),"",CoordOp!$B140)</f>
        <v/>
      </c>
      <c r="AU177" s="6" t="str">
        <f>IF(ISBLANK(CoordOp!$B140),"",CONCATENATE(AS177," - ",AT177))</f>
        <v/>
      </c>
      <c r="AZ177" s="3">
        <v>169</v>
      </c>
      <c r="BA177" s="8" t="str">
        <f>IF(ISBLANK(Ellipsoid!$B172),"",Ellipsoid!$A172)</f>
        <v/>
      </c>
      <c r="BB177" s="8" t="str">
        <f>IF(ISBLANK(Ellipsoid!$B172),"",Ellipsoid!$B172)</f>
        <v/>
      </c>
      <c r="BC177" s="6" t="str">
        <f>IF(ISBLANK(Ellipsoid!$B172),"",CONCATENATE(BA177," - ",BB177))</f>
        <v/>
      </c>
      <c r="BQ177" s="8" t="str">
        <f>IF(ISBLANK('Source Citation'!$B179),"",'Source Citation'!$A179)</f>
        <v/>
      </c>
      <c r="BR177" s="8" t="str">
        <f>IF(ISBLANK('Source Citation'!$B179),"",'Source Citation'!$B179)</f>
        <v/>
      </c>
      <c r="BS177" s="6" t="str">
        <f>IF(ISBLANK('Source Citation'!$B179),"",CONCATENATE(BQ177," - ",BR177))</f>
        <v/>
      </c>
      <c r="BY177" s="8" t="str">
        <f>IF(ISBLANK('Geographic Extent'!$B179),"",'Geographic Extent'!$A179)</f>
        <v/>
      </c>
      <c r="BZ177" s="8" t="str">
        <f>IF(ISBLANK('Geographic Extent'!$B179),"",'Geographic Extent'!$B179)</f>
        <v/>
      </c>
      <c r="CA177" s="6" t="str">
        <f>IF(ISBLANK('Geographic Extent'!$B179),"",CONCATENATE(BY177," - ",BZ177))</f>
        <v/>
      </c>
    </row>
    <row r="178" spans="1:79" x14ac:dyDescent="0.2">
      <c r="A178" s="3">
        <v>104</v>
      </c>
      <c r="B178" s="8" t="str">
        <f>IF(ISBLANK(CRS!$B107),"",CRS!$A107)</f>
        <v/>
      </c>
      <c r="C178" s="8" t="str">
        <f>IF(ISBLANK(CRS!$B107),"",CRS!$B107)</f>
        <v/>
      </c>
      <c r="D178" s="8" t="str">
        <f>IF(ISBLANK(CRS!$B107),"",CRS!$D107)</f>
        <v/>
      </c>
      <c r="E178" s="6" t="str">
        <f>IF(ISBLANK(CRS!$B107),"",CONCATENATE(B177," - (",LEFT(D177,3),") - ",C177))</f>
        <v/>
      </c>
      <c r="F178" s="3">
        <v>132</v>
      </c>
      <c r="G178" s="8" t="str">
        <f>IF(ISBLANK(Datum!$B135),"",Datum!$A135)</f>
        <v/>
      </c>
      <c r="H178" s="8" t="str">
        <f>IF(ISBLANK(Datum!$B135),"",Datum!$B135)</f>
        <v/>
      </c>
      <c r="I178" s="8" t="str">
        <f>IF(ISBLANK(Datum!$B135),"",Datum!$D135)</f>
        <v/>
      </c>
      <c r="J178" s="6" t="str">
        <f>IF(ISBLANK(Datum!$B135),"",CONCATENATE(G177," - (",LEFT(I177,3),") - ",H177))</f>
        <v/>
      </c>
      <c r="K178" s="3">
        <v>170</v>
      </c>
      <c r="L178" s="8" t="str">
        <f>IF(ISBLANK(CoordSys!$B173),"",CoordSys!$A173)</f>
        <v/>
      </c>
      <c r="M178" s="8" t="str">
        <f>IF(ISBLANK(CoordSys!$B173),"",CoordSys!$B173)</f>
        <v/>
      </c>
      <c r="N178" s="8" t="str">
        <f>IF(ISBLANK(CoordSys!$B173),"",CoordSys!$D173)</f>
        <v/>
      </c>
      <c r="O178" s="6" t="str">
        <f>IF(ISBLANK(CoordSys!$B173),"",CONCATENATE(L178," - ",M178))</f>
        <v/>
      </c>
      <c r="P178" s="3">
        <v>165</v>
      </c>
      <c r="Q178" s="8" t="str">
        <f>IF(ISBLANK(CSAxis!$B168),"",CSAxis!$A168)</f>
        <v/>
      </c>
      <c r="R178" s="8" t="str">
        <f>IF(ISBLANK(CSAxis!$B168),"",CSAxis!$B168)</f>
        <v/>
      </c>
      <c r="S178" s="6" t="str">
        <f>IF(ISBLANK(CSAxis!$B168),"",CONCATENATE(Q178," - ",R178))</f>
        <v/>
      </c>
      <c r="AB178" s="3">
        <v>155</v>
      </c>
      <c r="AC178" s="8" t="str">
        <f>IF(ISBLANK(UoM!$B158),"",UoM!$A158)</f>
        <v/>
      </c>
      <c r="AD178" s="8" t="str">
        <f>IF(ISBLANK(UoM!$B158),"",UoM!$B158)</f>
        <v/>
      </c>
      <c r="AE178" s="6" t="str">
        <f>IF(ISBLANK(UoM!$B158),"",CONCATENATE(AC178," - ",AD178))</f>
        <v/>
      </c>
      <c r="AF178" s="3">
        <v>176</v>
      </c>
      <c r="AG178" s="8" t="str">
        <f>IF(ISBLANK('Prime Meridian'!$B179),"",'Prime Meridian'!$A179)</f>
        <v/>
      </c>
      <c r="AH178" s="8" t="str">
        <f>IF(ISBLANK('Prime Meridian'!$B179),"",'Prime Meridian'!$B179)</f>
        <v/>
      </c>
      <c r="AI178" s="6" t="str">
        <f>IF(ISBLANK('Prime Meridian'!$B179),"",CONCATENATE(AG178," - ",AH178))</f>
        <v/>
      </c>
      <c r="AN178" s="3">
        <v>161</v>
      </c>
      <c r="AO178" s="8" t="str">
        <f>IF(ISBLANK(OpParam!$B164),"",OpParam!$A164)</f>
        <v/>
      </c>
      <c r="AP178" s="8" t="str">
        <f>IF(ISBLANK(OpParam!$B164),"",OpParam!$B164)</f>
        <v/>
      </c>
      <c r="AQ178" s="6" t="str">
        <f>IF(ISBLANK(OpParam!$B164),"",CONCATENATE(AO178," - ",AP178))</f>
        <v/>
      </c>
      <c r="AS178" s="8" t="str">
        <f>IF(ISBLANK(CoordOp!$B141),"",CoordOp!$A141)</f>
        <v/>
      </c>
      <c r="AT178" s="8" t="str">
        <f>IF(ISBLANK(CoordOp!$B141),"",CoordOp!$B141)</f>
        <v/>
      </c>
      <c r="AU178" s="6" t="str">
        <f>IF(ISBLANK(CoordOp!$B141),"",CONCATENATE(AS178," - ",AT178))</f>
        <v/>
      </c>
      <c r="AZ178" s="3">
        <v>170</v>
      </c>
      <c r="BA178" s="8" t="str">
        <f>IF(ISBLANK(Ellipsoid!$B173),"",Ellipsoid!$A173)</f>
        <v/>
      </c>
      <c r="BB178" s="8" t="str">
        <f>IF(ISBLANK(Ellipsoid!$B173),"",Ellipsoid!$B173)</f>
        <v/>
      </c>
      <c r="BC178" s="6" t="str">
        <f>IF(ISBLANK(Ellipsoid!$B173),"",CONCATENATE(BA178," - ",BB178))</f>
        <v/>
      </c>
      <c r="BQ178" s="8" t="str">
        <f>IF(ISBLANK('Source Citation'!$B180),"",'Source Citation'!$A180)</f>
        <v/>
      </c>
      <c r="BR178" s="8" t="str">
        <f>IF(ISBLANK('Source Citation'!$B180),"",'Source Citation'!$B180)</f>
        <v/>
      </c>
      <c r="BS178" s="6" t="str">
        <f>IF(ISBLANK('Source Citation'!$B180),"",CONCATENATE(BQ178," - ",BR178))</f>
        <v/>
      </c>
      <c r="BY178" s="8" t="str">
        <f>IF(ISBLANK('Geographic Extent'!$B180),"",'Geographic Extent'!$A180)</f>
        <v/>
      </c>
      <c r="BZ178" s="8" t="str">
        <f>IF(ISBLANK('Geographic Extent'!$B180),"",'Geographic Extent'!$B180)</f>
        <v/>
      </c>
      <c r="CA178" s="6" t="str">
        <f>IF(ISBLANK('Geographic Extent'!$B180),"",CONCATENATE(BY178," - ",BZ178))</f>
        <v/>
      </c>
    </row>
    <row r="179" spans="1:79" x14ac:dyDescent="0.2">
      <c r="A179" s="3">
        <v>105</v>
      </c>
      <c r="B179" s="8" t="str">
        <f>IF(ISBLANK(CRS!$B108),"",CRS!$A108)</f>
        <v/>
      </c>
      <c r="C179" s="8" t="str">
        <f>IF(ISBLANK(CRS!$B108),"",CRS!$B108)</f>
        <v/>
      </c>
      <c r="D179" s="8" t="str">
        <f>IF(ISBLANK(CRS!$B108),"",CRS!$D108)</f>
        <v/>
      </c>
      <c r="E179" s="6" t="str">
        <f>IF(ISBLANK(CRS!$B108),"",CONCATENATE(B178," - (",LEFT(D178,3),") - ",C178))</f>
        <v/>
      </c>
      <c r="F179" s="3">
        <v>133</v>
      </c>
      <c r="G179" s="8" t="str">
        <f>IF(ISBLANK(Datum!$B136),"",Datum!$A136)</f>
        <v/>
      </c>
      <c r="H179" s="8" t="str">
        <f>IF(ISBLANK(Datum!$B136),"",Datum!$B136)</f>
        <v/>
      </c>
      <c r="I179" s="8" t="str">
        <f>IF(ISBLANK(Datum!$B136),"",Datum!$D136)</f>
        <v/>
      </c>
      <c r="J179" s="6" t="str">
        <f>IF(ISBLANK(Datum!$B136),"",CONCATENATE(G178," - (",LEFT(I178,3),") - ",H178))</f>
        <v/>
      </c>
      <c r="K179" s="3">
        <v>171</v>
      </c>
      <c r="L179" s="8" t="str">
        <f>IF(ISBLANK(CoordSys!$B174),"",CoordSys!$A174)</f>
        <v/>
      </c>
      <c r="M179" s="8" t="str">
        <f>IF(ISBLANK(CoordSys!$B174),"",CoordSys!$B174)</f>
        <v/>
      </c>
      <c r="N179" s="8" t="str">
        <f>IF(ISBLANK(CoordSys!$B174),"",CoordSys!$D174)</f>
        <v/>
      </c>
      <c r="O179" s="6" t="str">
        <f>IF(ISBLANK(CoordSys!$B174),"",CONCATENATE(L179," - ",M179))</f>
        <v/>
      </c>
      <c r="P179" s="3">
        <v>166</v>
      </c>
      <c r="Q179" s="8" t="str">
        <f>IF(ISBLANK(CSAxis!$B169),"",CSAxis!$A169)</f>
        <v/>
      </c>
      <c r="R179" s="8" t="str">
        <f>IF(ISBLANK(CSAxis!$B169),"",CSAxis!$B169)</f>
        <v/>
      </c>
      <c r="S179" s="6" t="str">
        <f>IF(ISBLANK(CSAxis!$B169),"",CONCATENATE(Q179," - ",R179))</f>
        <v/>
      </c>
      <c r="AB179" s="3">
        <v>156</v>
      </c>
      <c r="AC179" s="8" t="str">
        <f>IF(ISBLANK(UoM!$B159),"",UoM!$A159)</f>
        <v/>
      </c>
      <c r="AD179" s="8" t="str">
        <f>IF(ISBLANK(UoM!$B159),"",UoM!$B159)</f>
        <v/>
      </c>
      <c r="AE179" s="6" t="str">
        <f>IF(ISBLANK(UoM!$B159),"",CONCATENATE(AC179," - ",AD179))</f>
        <v/>
      </c>
      <c r="AF179" s="3">
        <v>177</v>
      </c>
      <c r="AG179" s="8" t="str">
        <f>IF(ISBLANK('Prime Meridian'!$B180),"",'Prime Meridian'!$A180)</f>
        <v/>
      </c>
      <c r="AH179" s="8" t="str">
        <f>IF(ISBLANK('Prime Meridian'!$B180),"",'Prime Meridian'!$B180)</f>
        <v/>
      </c>
      <c r="AI179" s="6" t="str">
        <f>IF(ISBLANK('Prime Meridian'!$B180),"",CONCATENATE(AG179," - ",AH179))</f>
        <v/>
      </c>
      <c r="AN179" s="3">
        <v>162</v>
      </c>
      <c r="AO179" s="8" t="str">
        <f>IF(ISBLANK(OpParam!$B165),"",OpParam!$A165)</f>
        <v/>
      </c>
      <c r="AP179" s="8" t="str">
        <f>IF(ISBLANK(OpParam!$B165),"",OpParam!$B165)</f>
        <v/>
      </c>
      <c r="AQ179" s="6" t="str">
        <f>IF(ISBLANK(OpParam!$B165),"",CONCATENATE(AO179," - ",AP179))</f>
        <v/>
      </c>
      <c r="AS179" s="8" t="str">
        <f>IF(ISBLANK(CoordOp!$B142),"",CoordOp!$A142)</f>
        <v/>
      </c>
      <c r="AT179" s="8" t="str">
        <f>IF(ISBLANK(CoordOp!$B142),"",CoordOp!$B142)</f>
        <v/>
      </c>
      <c r="AU179" s="6" t="str">
        <f>IF(ISBLANK(CoordOp!$B142),"",CONCATENATE(AS179," - ",AT179))</f>
        <v/>
      </c>
      <c r="AZ179" s="3">
        <v>171</v>
      </c>
      <c r="BA179" s="8" t="str">
        <f>IF(ISBLANK(Ellipsoid!$B174),"",Ellipsoid!$A174)</f>
        <v/>
      </c>
      <c r="BB179" s="8" t="str">
        <f>IF(ISBLANK(Ellipsoid!$B174),"",Ellipsoid!$B174)</f>
        <v/>
      </c>
      <c r="BC179" s="6" t="str">
        <f>IF(ISBLANK(Ellipsoid!$B174),"",CONCATENATE(BA179," - ",BB179))</f>
        <v/>
      </c>
      <c r="BQ179" s="8" t="str">
        <f>IF(ISBLANK('Source Citation'!$B181),"",'Source Citation'!$A181)</f>
        <v/>
      </c>
      <c r="BR179" s="8" t="str">
        <f>IF(ISBLANK('Source Citation'!$B181),"",'Source Citation'!$B181)</f>
        <v/>
      </c>
      <c r="BS179" s="6" t="str">
        <f>IF(ISBLANK('Source Citation'!$B181),"",CONCATENATE(BQ179," - ",BR179))</f>
        <v/>
      </c>
      <c r="BY179" s="8" t="str">
        <f>IF(ISBLANK('Geographic Extent'!$B181),"",'Geographic Extent'!$A181)</f>
        <v/>
      </c>
      <c r="BZ179" s="8" t="str">
        <f>IF(ISBLANK('Geographic Extent'!$B181),"",'Geographic Extent'!$B181)</f>
        <v/>
      </c>
      <c r="CA179" s="6" t="str">
        <f>IF(ISBLANK('Geographic Extent'!$B181),"",CONCATENATE(BY179," - ",BZ179))</f>
        <v/>
      </c>
    </row>
    <row r="180" spans="1:79" x14ac:dyDescent="0.2">
      <c r="A180" s="3">
        <v>106</v>
      </c>
      <c r="B180" s="8" t="str">
        <f>IF(ISBLANK(CRS!$B109),"",CRS!$A109)</f>
        <v/>
      </c>
      <c r="C180" s="8" t="str">
        <f>IF(ISBLANK(CRS!$B109),"",CRS!$B109)</f>
        <v/>
      </c>
      <c r="D180" s="8" t="str">
        <f>IF(ISBLANK(CRS!$B109),"",CRS!$D109)</f>
        <v/>
      </c>
      <c r="E180" s="6" t="str">
        <f>IF(ISBLANK(CRS!$B109),"",CONCATENATE(B179," - (",LEFT(D179,3),") - ",C179))</f>
        <v/>
      </c>
      <c r="F180" s="3">
        <v>134</v>
      </c>
      <c r="G180" s="8" t="str">
        <f>IF(ISBLANK(Datum!$B137),"",Datum!$A137)</f>
        <v/>
      </c>
      <c r="H180" s="8" t="str">
        <f>IF(ISBLANK(Datum!$B137),"",Datum!$B137)</f>
        <v/>
      </c>
      <c r="I180" s="8" t="str">
        <f>IF(ISBLANK(Datum!$B137),"",Datum!$D137)</f>
        <v/>
      </c>
      <c r="J180" s="6" t="str">
        <f>IF(ISBLANK(Datum!$B137),"",CONCATENATE(G179," - (",LEFT(I179,3),") - ",H179))</f>
        <v/>
      </c>
      <c r="K180" s="3">
        <v>172</v>
      </c>
      <c r="L180" s="8" t="str">
        <f>IF(ISBLANK(CoordSys!$B175),"",CoordSys!$A175)</f>
        <v/>
      </c>
      <c r="M180" s="8" t="str">
        <f>IF(ISBLANK(CoordSys!$B175),"",CoordSys!$B175)</f>
        <v/>
      </c>
      <c r="N180" s="8" t="str">
        <f>IF(ISBLANK(CoordSys!$B175),"",CoordSys!$D175)</f>
        <v/>
      </c>
      <c r="O180" s="6" t="str">
        <f>IF(ISBLANK(CoordSys!$B175),"",CONCATENATE(L180," - ",M180))</f>
        <v/>
      </c>
      <c r="P180" s="3">
        <v>167</v>
      </c>
      <c r="Q180" s="8" t="str">
        <f>IF(ISBLANK(CSAxis!$B170),"",CSAxis!$A170)</f>
        <v/>
      </c>
      <c r="R180" s="8" t="str">
        <f>IF(ISBLANK(CSAxis!$B170),"",CSAxis!$B170)</f>
        <v/>
      </c>
      <c r="S180" s="6" t="str">
        <f>IF(ISBLANK(CSAxis!$B170),"",CONCATENATE(Q180," - ",R180))</f>
        <v/>
      </c>
      <c r="AB180" s="3">
        <v>157</v>
      </c>
      <c r="AC180" s="8" t="str">
        <f>IF(ISBLANK(UoM!$B160),"",UoM!$A160)</f>
        <v/>
      </c>
      <c r="AD180" s="8" t="str">
        <f>IF(ISBLANK(UoM!$B160),"",UoM!$B160)</f>
        <v/>
      </c>
      <c r="AE180" s="6" t="str">
        <f>IF(ISBLANK(UoM!$B160),"",CONCATENATE(AC180," - ",AD180))</f>
        <v/>
      </c>
      <c r="AF180" s="3">
        <v>178</v>
      </c>
      <c r="AG180" s="8" t="str">
        <f>IF(ISBLANK('Prime Meridian'!$B181),"",'Prime Meridian'!$A181)</f>
        <v/>
      </c>
      <c r="AH180" s="8" t="str">
        <f>IF(ISBLANK('Prime Meridian'!$B181),"",'Prime Meridian'!$B181)</f>
        <v/>
      </c>
      <c r="AI180" s="6" t="str">
        <f>IF(ISBLANK('Prime Meridian'!$B181),"",CONCATENATE(AG180," - ",AH180))</f>
        <v/>
      </c>
      <c r="AN180" s="3">
        <v>163</v>
      </c>
      <c r="AO180" s="8" t="str">
        <f>IF(ISBLANK(OpParam!$B166),"",OpParam!$A166)</f>
        <v/>
      </c>
      <c r="AP180" s="8" t="str">
        <f>IF(ISBLANK(OpParam!$B166),"",OpParam!$B166)</f>
        <v/>
      </c>
      <c r="AQ180" s="6" t="str">
        <f>IF(ISBLANK(OpParam!$B166),"",CONCATENATE(AO180," - ",AP180))</f>
        <v/>
      </c>
      <c r="AS180" s="8" t="str">
        <f>IF(ISBLANK(CoordOp!$B143),"",CoordOp!$A143)</f>
        <v/>
      </c>
      <c r="AT180" s="8" t="str">
        <f>IF(ISBLANK(CoordOp!$B143),"",CoordOp!$B143)</f>
        <v/>
      </c>
      <c r="AU180" s="6" t="str">
        <f>IF(ISBLANK(CoordOp!$B143),"",CONCATENATE(AS180," - ",AT180))</f>
        <v/>
      </c>
      <c r="AZ180" s="3">
        <v>172</v>
      </c>
      <c r="BA180" s="8" t="str">
        <f>IF(ISBLANK(Ellipsoid!$B175),"",Ellipsoid!$A175)</f>
        <v/>
      </c>
      <c r="BB180" s="8" t="str">
        <f>IF(ISBLANK(Ellipsoid!$B175),"",Ellipsoid!$B175)</f>
        <v/>
      </c>
      <c r="BC180" s="6" t="str">
        <f>IF(ISBLANK(Ellipsoid!$B175),"",CONCATENATE(BA180," - ",BB180))</f>
        <v/>
      </c>
      <c r="BQ180" s="8" t="str">
        <f>IF(ISBLANK('Source Citation'!$B182),"",'Source Citation'!$A182)</f>
        <v/>
      </c>
      <c r="BR180" s="8" t="str">
        <f>IF(ISBLANK('Source Citation'!$B182),"",'Source Citation'!$B182)</f>
        <v/>
      </c>
      <c r="BS180" s="6" t="str">
        <f>IF(ISBLANK('Source Citation'!$B182),"",CONCATENATE(BQ180," - ",BR180))</f>
        <v/>
      </c>
      <c r="BY180" s="8" t="str">
        <f>IF(ISBLANK('Geographic Extent'!$B182),"",'Geographic Extent'!$A182)</f>
        <v/>
      </c>
      <c r="BZ180" s="8" t="str">
        <f>IF(ISBLANK('Geographic Extent'!$B182),"",'Geographic Extent'!$B182)</f>
        <v/>
      </c>
      <c r="CA180" s="6" t="str">
        <f>IF(ISBLANK('Geographic Extent'!$B182),"",CONCATENATE(BY180," - ",BZ180))</f>
        <v/>
      </c>
    </row>
    <row r="181" spans="1:79" x14ac:dyDescent="0.2">
      <c r="A181" s="3">
        <v>107</v>
      </c>
      <c r="B181" s="8" t="str">
        <f>IF(ISBLANK(CRS!$B110),"",CRS!$A110)</f>
        <v/>
      </c>
      <c r="C181" s="8" t="str">
        <f>IF(ISBLANK(CRS!$B110),"",CRS!$B110)</f>
        <v/>
      </c>
      <c r="D181" s="8" t="str">
        <f>IF(ISBLANK(CRS!$B110),"",CRS!$D110)</f>
        <v/>
      </c>
      <c r="E181" s="6" t="str">
        <f>IF(ISBLANK(CRS!$B110),"",CONCATENATE(B180," - (",LEFT(D180,3),") - ",C180))</f>
        <v/>
      </c>
      <c r="F181" s="3">
        <v>135</v>
      </c>
      <c r="G181" s="8" t="str">
        <f>IF(ISBLANK(Datum!$B138),"",Datum!$A138)</f>
        <v/>
      </c>
      <c r="H181" s="8" t="str">
        <f>IF(ISBLANK(Datum!$B138),"",Datum!$B138)</f>
        <v/>
      </c>
      <c r="I181" s="8" t="str">
        <f>IF(ISBLANK(Datum!$B138),"",Datum!$D138)</f>
        <v/>
      </c>
      <c r="J181" s="6" t="str">
        <f>IF(ISBLANK(Datum!$B138),"",CONCATENATE(G180," - (",LEFT(I180,3),") - ",H180))</f>
        <v/>
      </c>
      <c r="K181" s="3">
        <v>173</v>
      </c>
      <c r="L181" s="8" t="str">
        <f>IF(ISBLANK(CoordSys!$B176),"",CoordSys!$A176)</f>
        <v/>
      </c>
      <c r="M181" s="8" t="str">
        <f>IF(ISBLANK(CoordSys!$B176),"",CoordSys!$B176)</f>
        <v/>
      </c>
      <c r="N181" s="8" t="str">
        <f>IF(ISBLANK(CoordSys!$B176),"",CoordSys!$D176)</f>
        <v/>
      </c>
      <c r="O181" s="6" t="str">
        <f>IF(ISBLANK(CoordSys!$B176),"",CONCATENATE(L181," - ",M181))</f>
        <v/>
      </c>
      <c r="P181" s="3">
        <v>168</v>
      </c>
      <c r="Q181" s="8" t="str">
        <f>IF(ISBLANK(CSAxis!$B171),"",CSAxis!$A171)</f>
        <v/>
      </c>
      <c r="R181" s="8" t="str">
        <f>IF(ISBLANK(CSAxis!$B171),"",CSAxis!$B171)</f>
        <v/>
      </c>
      <c r="S181" s="6" t="str">
        <f>IF(ISBLANK(CSAxis!$B171),"",CONCATENATE(Q181," - ",R181))</f>
        <v/>
      </c>
      <c r="AB181" s="3">
        <v>158</v>
      </c>
      <c r="AC181" s="8" t="str">
        <f>IF(ISBLANK(UoM!$B161),"",UoM!$A161)</f>
        <v/>
      </c>
      <c r="AD181" s="8" t="str">
        <f>IF(ISBLANK(UoM!$B161),"",UoM!$B161)</f>
        <v/>
      </c>
      <c r="AE181" s="6" t="str">
        <f>IF(ISBLANK(UoM!$B161),"",CONCATENATE(AC181," - ",AD181))</f>
        <v/>
      </c>
      <c r="AF181" s="3">
        <v>179</v>
      </c>
      <c r="AG181" s="8" t="str">
        <f>IF(ISBLANK('Prime Meridian'!$B182),"",'Prime Meridian'!$A182)</f>
        <v/>
      </c>
      <c r="AH181" s="8" t="str">
        <f>IF(ISBLANK('Prime Meridian'!$B182),"",'Prime Meridian'!$B182)</f>
        <v/>
      </c>
      <c r="AI181" s="6" t="str">
        <f>IF(ISBLANK('Prime Meridian'!$B182),"",CONCATENATE(AG181," - ",AH181))</f>
        <v/>
      </c>
      <c r="AN181" s="3">
        <v>164</v>
      </c>
      <c r="AO181" s="8" t="str">
        <f>IF(ISBLANK(OpParam!$B167),"",OpParam!$A167)</f>
        <v/>
      </c>
      <c r="AP181" s="8" t="str">
        <f>IF(ISBLANK(OpParam!$B167),"",OpParam!$B167)</f>
        <v/>
      </c>
      <c r="AQ181" s="6" t="str">
        <f>IF(ISBLANK(OpParam!$B167),"",CONCATENATE(AO181," - ",AP181))</f>
        <v/>
      </c>
      <c r="AS181" s="8" t="str">
        <f>IF(ISBLANK(CoordOp!$B144),"",CoordOp!$A144)</f>
        <v/>
      </c>
      <c r="AT181" s="8" t="str">
        <f>IF(ISBLANK(CoordOp!$B144),"",CoordOp!$B144)</f>
        <v/>
      </c>
      <c r="AU181" s="6" t="str">
        <f>IF(ISBLANK(CoordOp!$B144),"",CONCATENATE(AS181," - ",AT181))</f>
        <v/>
      </c>
      <c r="AZ181" s="3">
        <v>173</v>
      </c>
      <c r="BA181" s="8" t="str">
        <f>IF(ISBLANK(Ellipsoid!$B176),"",Ellipsoid!$A176)</f>
        <v/>
      </c>
      <c r="BB181" s="8" t="str">
        <f>IF(ISBLANK(Ellipsoid!$B176),"",Ellipsoid!$B176)</f>
        <v/>
      </c>
      <c r="BC181" s="6" t="str">
        <f>IF(ISBLANK(Ellipsoid!$B176),"",CONCATENATE(BA181," - ",BB181))</f>
        <v/>
      </c>
      <c r="BQ181" s="8" t="str">
        <f>IF(ISBLANK('Source Citation'!$B183),"",'Source Citation'!$A183)</f>
        <v/>
      </c>
      <c r="BR181" s="8" t="str">
        <f>IF(ISBLANK('Source Citation'!$B183),"",'Source Citation'!$B183)</f>
        <v/>
      </c>
      <c r="BS181" s="6" t="str">
        <f>IF(ISBLANK('Source Citation'!$B183),"",CONCATENATE(BQ181," - ",BR181))</f>
        <v/>
      </c>
      <c r="BY181" s="8" t="str">
        <f>IF(ISBLANK('Geographic Extent'!$B183),"",'Geographic Extent'!$A183)</f>
        <v/>
      </c>
      <c r="BZ181" s="8" t="str">
        <f>IF(ISBLANK('Geographic Extent'!$B183),"",'Geographic Extent'!$B183)</f>
        <v/>
      </c>
      <c r="CA181" s="6" t="str">
        <f>IF(ISBLANK('Geographic Extent'!$B183),"",CONCATENATE(BY181," - ",BZ181))</f>
        <v/>
      </c>
    </row>
    <row r="182" spans="1:79" x14ac:dyDescent="0.2">
      <c r="A182" s="3">
        <v>108</v>
      </c>
      <c r="B182" s="8" t="str">
        <f>IF(ISBLANK(CRS!$B111),"",CRS!$A111)</f>
        <v/>
      </c>
      <c r="C182" s="8" t="str">
        <f>IF(ISBLANK(CRS!$B111),"",CRS!$B111)</f>
        <v/>
      </c>
      <c r="D182" s="8" t="str">
        <f>IF(ISBLANK(CRS!$B111),"",CRS!$D111)</f>
        <v/>
      </c>
      <c r="E182" s="6" t="str">
        <f>IF(ISBLANK(CRS!$B111),"",CONCATENATE(B181," - (",LEFT(D181,3),") - ",C181))</f>
        <v/>
      </c>
      <c r="F182" s="3">
        <v>136</v>
      </c>
      <c r="G182" s="8" t="str">
        <f>IF(ISBLANK(Datum!$B139),"",Datum!$A139)</f>
        <v/>
      </c>
      <c r="H182" s="8" t="str">
        <f>IF(ISBLANK(Datum!$B139),"",Datum!$B139)</f>
        <v/>
      </c>
      <c r="I182" s="8" t="str">
        <f>IF(ISBLANK(Datum!$B139),"",Datum!$D139)</f>
        <v/>
      </c>
      <c r="J182" s="6" t="str">
        <f>IF(ISBLANK(Datum!$B139),"",CONCATENATE(G181," - (",LEFT(I181,3),") - ",H181))</f>
        <v/>
      </c>
      <c r="K182" s="3">
        <v>174</v>
      </c>
      <c r="L182" s="8" t="str">
        <f>IF(ISBLANK(CoordSys!$B177),"",CoordSys!$A177)</f>
        <v/>
      </c>
      <c r="M182" s="8" t="str">
        <f>IF(ISBLANK(CoordSys!$B177),"",CoordSys!$B177)</f>
        <v/>
      </c>
      <c r="N182" s="8" t="str">
        <f>IF(ISBLANK(CoordSys!$B177),"",CoordSys!$D177)</f>
        <v/>
      </c>
      <c r="O182" s="6" t="str">
        <f>IF(ISBLANK(CoordSys!$B177),"",CONCATENATE(L182," - ",M182))</f>
        <v/>
      </c>
      <c r="P182" s="3">
        <v>169</v>
      </c>
      <c r="Q182" s="8" t="str">
        <f>IF(ISBLANK(CSAxis!$B172),"",CSAxis!$A172)</f>
        <v/>
      </c>
      <c r="R182" s="8" t="str">
        <f>IF(ISBLANK(CSAxis!$B172),"",CSAxis!$B172)</f>
        <v/>
      </c>
      <c r="S182" s="6" t="str">
        <f>IF(ISBLANK(CSAxis!$B172),"",CONCATENATE(Q182," - ",R182))</f>
        <v/>
      </c>
      <c r="AB182" s="3">
        <v>159</v>
      </c>
      <c r="AC182" s="8" t="str">
        <f>IF(ISBLANK(UoM!$B162),"",UoM!$A162)</f>
        <v/>
      </c>
      <c r="AD182" s="8" t="str">
        <f>IF(ISBLANK(UoM!$B162),"",UoM!$B162)</f>
        <v/>
      </c>
      <c r="AE182" s="6" t="str">
        <f>IF(ISBLANK(UoM!$B162),"",CONCATENATE(AC182," - ",AD182))</f>
        <v/>
      </c>
      <c r="AF182" s="3">
        <v>180</v>
      </c>
      <c r="AG182" s="8" t="str">
        <f>IF(ISBLANK('Prime Meridian'!$B183),"",'Prime Meridian'!$A183)</f>
        <v/>
      </c>
      <c r="AH182" s="8" t="str">
        <f>IF(ISBLANK('Prime Meridian'!$B183),"",'Prime Meridian'!$B183)</f>
        <v/>
      </c>
      <c r="AI182" s="6" t="str">
        <f>IF(ISBLANK('Prime Meridian'!$B183),"",CONCATENATE(AG182," - ",AH182))</f>
        <v/>
      </c>
      <c r="AN182" s="3">
        <v>165</v>
      </c>
      <c r="AO182" s="8" t="str">
        <f>IF(ISBLANK(OpParam!$B168),"",OpParam!$A168)</f>
        <v/>
      </c>
      <c r="AP182" s="8" t="str">
        <f>IF(ISBLANK(OpParam!$B168),"",OpParam!$B168)</f>
        <v/>
      </c>
      <c r="AQ182" s="6" t="str">
        <f>IF(ISBLANK(OpParam!$B168),"",CONCATENATE(AO182," - ",AP182))</f>
        <v/>
      </c>
      <c r="AS182" s="8" t="str">
        <f>IF(ISBLANK(CoordOp!$B145),"",CoordOp!$A145)</f>
        <v/>
      </c>
      <c r="AT182" s="8" t="str">
        <f>IF(ISBLANK(CoordOp!$B145),"",CoordOp!$B145)</f>
        <v/>
      </c>
      <c r="AU182" s="6" t="str">
        <f>IF(ISBLANK(CoordOp!$B145),"",CONCATENATE(AS182," - ",AT182))</f>
        <v/>
      </c>
      <c r="AZ182" s="3">
        <v>174</v>
      </c>
      <c r="BA182" s="8" t="str">
        <f>IF(ISBLANK(Ellipsoid!$B177),"",Ellipsoid!$A177)</f>
        <v/>
      </c>
      <c r="BB182" s="8" t="str">
        <f>IF(ISBLANK(Ellipsoid!$B177),"",Ellipsoid!$B177)</f>
        <v/>
      </c>
      <c r="BC182" s="6" t="str">
        <f>IF(ISBLANK(Ellipsoid!$B177),"",CONCATENATE(BA182," - ",BB182))</f>
        <v/>
      </c>
      <c r="BQ182" s="8" t="str">
        <f>IF(ISBLANK('Source Citation'!$B184),"",'Source Citation'!$A184)</f>
        <v/>
      </c>
      <c r="BR182" s="8" t="str">
        <f>IF(ISBLANK('Source Citation'!$B184),"",'Source Citation'!$B184)</f>
        <v/>
      </c>
      <c r="BS182" s="6" t="str">
        <f>IF(ISBLANK('Source Citation'!$B184),"",CONCATENATE(BQ182," - ",BR182))</f>
        <v/>
      </c>
      <c r="BY182" s="8" t="str">
        <f>IF(ISBLANK('Geographic Extent'!$B184),"",'Geographic Extent'!$A184)</f>
        <v/>
      </c>
      <c r="BZ182" s="8" t="str">
        <f>IF(ISBLANK('Geographic Extent'!$B184),"",'Geographic Extent'!$B184)</f>
        <v/>
      </c>
      <c r="CA182" s="6" t="str">
        <f>IF(ISBLANK('Geographic Extent'!$B184),"",CONCATENATE(BY182," - ",BZ182))</f>
        <v/>
      </c>
    </row>
    <row r="183" spans="1:79" x14ac:dyDescent="0.2">
      <c r="A183" s="3">
        <v>109</v>
      </c>
      <c r="B183" s="8" t="str">
        <f>IF(ISBLANK(CRS!$B112),"",CRS!$A112)</f>
        <v/>
      </c>
      <c r="C183" s="8" t="str">
        <f>IF(ISBLANK(CRS!$B112),"",CRS!$B112)</f>
        <v/>
      </c>
      <c r="D183" s="8" t="str">
        <f>IF(ISBLANK(CRS!$B112),"",CRS!$D112)</f>
        <v/>
      </c>
      <c r="E183" s="6" t="str">
        <f>IF(ISBLANK(CRS!$B112),"",CONCATENATE(B182," - (",LEFT(D182,3),") - ",C182))</f>
        <v/>
      </c>
      <c r="F183" s="3">
        <v>137</v>
      </c>
      <c r="G183" s="8" t="str">
        <f>IF(ISBLANK(Datum!$B140),"",Datum!$A140)</f>
        <v/>
      </c>
      <c r="H183" s="8" t="str">
        <f>IF(ISBLANK(Datum!$B140),"",Datum!$B140)</f>
        <v/>
      </c>
      <c r="I183" s="8" t="str">
        <f>IF(ISBLANK(Datum!$B140),"",Datum!$D140)</f>
        <v/>
      </c>
      <c r="J183" s="6" t="str">
        <f>IF(ISBLANK(Datum!$B140),"",CONCATENATE(G182," - (",LEFT(I182,3),") - ",H182))</f>
        <v/>
      </c>
      <c r="K183" s="3">
        <v>175</v>
      </c>
      <c r="L183" s="8" t="str">
        <f>IF(ISBLANK(CoordSys!$B178),"",CoordSys!$A178)</f>
        <v/>
      </c>
      <c r="M183" s="8" t="str">
        <f>IF(ISBLANK(CoordSys!$B178),"",CoordSys!$B178)</f>
        <v/>
      </c>
      <c r="N183" s="8" t="str">
        <f>IF(ISBLANK(CoordSys!$B178),"",CoordSys!$D178)</f>
        <v/>
      </c>
      <c r="O183" s="6" t="str">
        <f>IF(ISBLANK(CoordSys!$B178),"",CONCATENATE(L183," - ",M183))</f>
        <v/>
      </c>
      <c r="P183" s="3">
        <v>170</v>
      </c>
      <c r="Q183" s="8" t="str">
        <f>IF(ISBLANK(CSAxis!$B173),"",CSAxis!$A173)</f>
        <v/>
      </c>
      <c r="R183" s="8" t="str">
        <f>IF(ISBLANK(CSAxis!$B173),"",CSAxis!$B173)</f>
        <v/>
      </c>
      <c r="S183" s="6" t="str">
        <f>IF(ISBLANK(CSAxis!$B173),"",CONCATENATE(Q183," - ",R183))</f>
        <v/>
      </c>
      <c r="AB183" s="3">
        <v>160</v>
      </c>
      <c r="AC183" s="8" t="str">
        <f>IF(ISBLANK(UoM!$B163),"",UoM!$A163)</f>
        <v/>
      </c>
      <c r="AD183" s="8" t="str">
        <f>IF(ISBLANK(UoM!$B163),"",UoM!$B163)</f>
        <v/>
      </c>
      <c r="AE183" s="6" t="str">
        <f>IF(ISBLANK(UoM!$B163),"",CONCATENATE(AC183," - ",AD183))</f>
        <v/>
      </c>
      <c r="AF183" s="3">
        <v>181</v>
      </c>
      <c r="AG183" s="8" t="str">
        <f>IF(ISBLANK('Prime Meridian'!$B184),"",'Prime Meridian'!$A184)</f>
        <v/>
      </c>
      <c r="AH183" s="8" t="str">
        <f>IF(ISBLANK('Prime Meridian'!$B184),"",'Prime Meridian'!$B184)</f>
        <v/>
      </c>
      <c r="AI183" s="6" t="str">
        <f>IF(ISBLANK('Prime Meridian'!$B184),"",CONCATENATE(AG183," - ",AH183))</f>
        <v/>
      </c>
      <c r="AN183" s="3">
        <v>166</v>
      </c>
      <c r="AO183" s="8" t="str">
        <f>IF(ISBLANK(OpParam!$B169),"",OpParam!$A169)</f>
        <v/>
      </c>
      <c r="AP183" s="8" t="str">
        <f>IF(ISBLANK(OpParam!$B169),"",OpParam!$B169)</f>
        <v/>
      </c>
      <c r="AQ183" s="6" t="str">
        <f>IF(ISBLANK(OpParam!$B169),"",CONCATENATE(AO183," - ",AP183))</f>
        <v/>
      </c>
      <c r="AS183" s="8" t="str">
        <f>IF(ISBLANK(CoordOp!$B146),"",CoordOp!$A146)</f>
        <v/>
      </c>
      <c r="AT183" s="8" t="str">
        <f>IF(ISBLANK(CoordOp!$B146),"",CoordOp!$B146)</f>
        <v/>
      </c>
      <c r="AU183" s="6" t="str">
        <f>IF(ISBLANK(CoordOp!$B146),"",CONCATENATE(AS183," - ",AT183))</f>
        <v/>
      </c>
      <c r="AZ183" s="3">
        <v>175</v>
      </c>
      <c r="BA183" s="8" t="str">
        <f>IF(ISBLANK(Ellipsoid!$B178),"",Ellipsoid!$A178)</f>
        <v/>
      </c>
      <c r="BB183" s="8" t="str">
        <f>IF(ISBLANK(Ellipsoid!$B178),"",Ellipsoid!$B178)</f>
        <v/>
      </c>
      <c r="BC183" s="6" t="str">
        <f>IF(ISBLANK(Ellipsoid!$B178),"",CONCATENATE(BA183," - ",BB183))</f>
        <v/>
      </c>
      <c r="BQ183" s="8" t="str">
        <f>IF(ISBLANK('Source Citation'!$B185),"",'Source Citation'!$A185)</f>
        <v/>
      </c>
      <c r="BR183" s="8" t="str">
        <f>IF(ISBLANK('Source Citation'!$B185),"",'Source Citation'!$B185)</f>
        <v/>
      </c>
      <c r="BS183" s="6" t="str">
        <f>IF(ISBLANK('Source Citation'!$B185),"",CONCATENATE(BQ183," - ",BR183))</f>
        <v/>
      </c>
      <c r="BY183" s="8" t="str">
        <f>IF(ISBLANK('Geographic Extent'!$B185),"",'Geographic Extent'!$A185)</f>
        <v/>
      </c>
      <c r="BZ183" s="8" t="str">
        <f>IF(ISBLANK('Geographic Extent'!$B185),"",'Geographic Extent'!$B185)</f>
        <v/>
      </c>
      <c r="CA183" s="6" t="str">
        <f>IF(ISBLANK('Geographic Extent'!$B185),"",CONCATENATE(BY183," - ",BZ183))</f>
        <v/>
      </c>
    </row>
    <row r="184" spans="1:79" x14ac:dyDescent="0.2">
      <c r="A184" s="3">
        <v>110</v>
      </c>
      <c r="B184" s="8" t="str">
        <f>IF(ISBLANK(CRS!$B113),"",CRS!$A113)</f>
        <v/>
      </c>
      <c r="C184" s="8" t="str">
        <f>IF(ISBLANK(CRS!$B113),"",CRS!$B113)</f>
        <v/>
      </c>
      <c r="D184" s="8" t="str">
        <f>IF(ISBLANK(CRS!$B113),"",CRS!$D113)</f>
        <v/>
      </c>
      <c r="E184" s="6" t="str">
        <f>IF(ISBLANK(CRS!$B113),"",CONCATENATE(B183," - (",LEFT(D183,3),") - ",C183))</f>
        <v/>
      </c>
      <c r="F184" s="3">
        <v>138</v>
      </c>
      <c r="G184" s="8" t="str">
        <f>IF(ISBLANK(Datum!$B141),"",Datum!$A141)</f>
        <v/>
      </c>
      <c r="H184" s="8" t="str">
        <f>IF(ISBLANK(Datum!$B141),"",Datum!$B141)</f>
        <v/>
      </c>
      <c r="I184" s="8" t="str">
        <f>IF(ISBLANK(Datum!$B141),"",Datum!$D141)</f>
        <v/>
      </c>
      <c r="J184" s="6" t="str">
        <f>IF(ISBLANK(Datum!$B141),"",CONCATENATE(G183," - (",LEFT(I183,3),") - ",H183))</f>
        <v/>
      </c>
      <c r="K184" s="3">
        <v>176</v>
      </c>
      <c r="L184" s="8" t="str">
        <f>IF(ISBLANK(CoordSys!$B179),"",CoordSys!$A179)</f>
        <v/>
      </c>
      <c r="M184" s="8" t="str">
        <f>IF(ISBLANK(CoordSys!$B179),"",CoordSys!$B179)</f>
        <v/>
      </c>
      <c r="N184" s="8" t="str">
        <f>IF(ISBLANK(CoordSys!$B179),"",CoordSys!$D179)</f>
        <v/>
      </c>
      <c r="O184" s="6" t="str">
        <f>IF(ISBLANK(CoordSys!$B179),"",CONCATENATE(L184," - ",M184))</f>
        <v/>
      </c>
      <c r="P184" s="3">
        <v>171</v>
      </c>
      <c r="Q184" s="8" t="str">
        <f>IF(ISBLANK(CSAxis!$B174),"",CSAxis!$A174)</f>
        <v/>
      </c>
      <c r="R184" s="8" t="str">
        <f>IF(ISBLANK(CSAxis!$B174),"",CSAxis!$B174)</f>
        <v/>
      </c>
      <c r="S184" s="6" t="str">
        <f>IF(ISBLANK(CSAxis!$B174),"",CONCATENATE(Q184," - ",R184))</f>
        <v/>
      </c>
      <c r="AB184" s="3">
        <v>161</v>
      </c>
      <c r="AC184" s="8" t="str">
        <f>IF(ISBLANK(UoM!$B164),"",UoM!$A164)</f>
        <v/>
      </c>
      <c r="AD184" s="8" t="str">
        <f>IF(ISBLANK(UoM!$B164),"",UoM!$B164)</f>
        <v/>
      </c>
      <c r="AE184" s="6" t="str">
        <f>IF(ISBLANK(UoM!$B164),"",CONCATENATE(AC184," - ",AD184))</f>
        <v/>
      </c>
      <c r="AF184" s="3">
        <v>182</v>
      </c>
      <c r="AG184" s="8" t="str">
        <f>IF(ISBLANK('Prime Meridian'!$B185),"",'Prime Meridian'!$A185)</f>
        <v/>
      </c>
      <c r="AH184" s="8" t="str">
        <f>IF(ISBLANK('Prime Meridian'!$B185),"",'Prime Meridian'!$B185)</f>
        <v/>
      </c>
      <c r="AI184" s="6" t="str">
        <f>IF(ISBLANK('Prime Meridian'!$B185),"",CONCATENATE(AG184," - ",AH184))</f>
        <v/>
      </c>
      <c r="AN184" s="3">
        <v>167</v>
      </c>
      <c r="AO184" s="8" t="str">
        <f>IF(ISBLANK(OpParam!$B170),"",OpParam!$A170)</f>
        <v/>
      </c>
      <c r="AP184" s="8" t="str">
        <f>IF(ISBLANK(OpParam!$B170),"",OpParam!$B170)</f>
        <v/>
      </c>
      <c r="AQ184" s="6" t="str">
        <f>IF(ISBLANK(OpParam!$B170),"",CONCATENATE(AO184," - ",AP184))</f>
        <v/>
      </c>
      <c r="AS184" s="8" t="str">
        <f>IF(ISBLANK(CoordOp!$B147),"",CoordOp!$A147)</f>
        <v/>
      </c>
      <c r="AT184" s="8" t="str">
        <f>IF(ISBLANK(CoordOp!$B147),"",CoordOp!$B147)</f>
        <v/>
      </c>
      <c r="AU184" s="6" t="str">
        <f>IF(ISBLANK(CoordOp!$B147),"",CONCATENATE(AS184," - ",AT184))</f>
        <v/>
      </c>
      <c r="AZ184" s="3">
        <v>176</v>
      </c>
      <c r="BA184" s="8" t="str">
        <f>IF(ISBLANK(Ellipsoid!$B179),"",Ellipsoid!$A179)</f>
        <v/>
      </c>
      <c r="BB184" s="8" t="str">
        <f>IF(ISBLANK(Ellipsoid!$B179),"",Ellipsoid!$B179)</f>
        <v/>
      </c>
      <c r="BC184" s="6" t="str">
        <f>IF(ISBLANK(Ellipsoid!$B179),"",CONCATENATE(BA184," - ",BB184))</f>
        <v/>
      </c>
      <c r="BQ184" s="8" t="str">
        <f>IF(ISBLANK('Source Citation'!$B186),"",'Source Citation'!$A186)</f>
        <v/>
      </c>
      <c r="BR184" s="8" t="str">
        <f>IF(ISBLANK('Source Citation'!$B186),"",'Source Citation'!$B186)</f>
        <v/>
      </c>
      <c r="BS184" s="6" t="str">
        <f>IF(ISBLANK('Source Citation'!$B186),"",CONCATENATE(BQ184," - ",BR184))</f>
        <v/>
      </c>
      <c r="BY184" s="8" t="str">
        <f>IF(ISBLANK('Geographic Extent'!$B186),"",'Geographic Extent'!$A186)</f>
        <v/>
      </c>
      <c r="BZ184" s="8" t="str">
        <f>IF(ISBLANK('Geographic Extent'!$B186),"",'Geographic Extent'!$B186)</f>
        <v/>
      </c>
      <c r="CA184" s="6" t="str">
        <f>IF(ISBLANK('Geographic Extent'!$B186),"",CONCATENATE(BY184," - ",BZ184))</f>
        <v/>
      </c>
    </row>
    <row r="185" spans="1:79" x14ac:dyDescent="0.2">
      <c r="A185" s="3">
        <v>111</v>
      </c>
      <c r="B185" s="8" t="str">
        <f>IF(ISBLANK(CRS!$B114),"",CRS!$A114)</f>
        <v/>
      </c>
      <c r="C185" s="8" t="str">
        <f>IF(ISBLANK(CRS!$B114),"",CRS!$B114)</f>
        <v/>
      </c>
      <c r="D185" s="8" t="str">
        <f>IF(ISBLANK(CRS!$B114),"",CRS!$D114)</f>
        <v/>
      </c>
      <c r="E185" s="6" t="str">
        <f>IF(ISBLANK(CRS!$B114),"",CONCATENATE(B184," - (",LEFT(D184,3),") - ",C184))</f>
        <v/>
      </c>
      <c r="F185" s="3">
        <v>139</v>
      </c>
      <c r="G185" s="8" t="str">
        <f>IF(ISBLANK(Datum!$B142),"",Datum!$A142)</f>
        <v/>
      </c>
      <c r="H185" s="8" t="str">
        <f>IF(ISBLANK(Datum!$B142),"",Datum!$B142)</f>
        <v/>
      </c>
      <c r="I185" s="8" t="str">
        <f>IF(ISBLANK(Datum!$B142),"",Datum!$D142)</f>
        <v/>
      </c>
      <c r="J185" s="6" t="str">
        <f>IF(ISBLANK(Datum!$B142),"",CONCATENATE(G184," - (",LEFT(I184,3),") - ",H184))</f>
        <v/>
      </c>
      <c r="K185" s="3">
        <v>177</v>
      </c>
      <c r="L185" s="8" t="str">
        <f>IF(ISBLANK(CoordSys!$B180),"",CoordSys!$A180)</f>
        <v/>
      </c>
      <c r="M185" s="8" t="str">
        <f>IF(ISBLANK(CoordSys!$B180),"",CoordSys!$B180)</f>
        <v/>
      </c>
      <c r="N185" s="8" t="str">
        <f>IF(ISBLANK(CoordSys!$B180),"",CoordSys!$D180)</f>
        <v/>
      </c>
      <c r="O185" s="6" t="str">
        <f>IF(ISBLANK(CoordSys!$B180),"",CONCATENATE(L185," - ",M185))</f>
        <v/>
      </c>
      <c r="P185" s="3">
        <v>172</v>
      </c>
      <c r="Q185" s="8" t="str">
        <f>IF(ISBLANK(CSAxis!$B175),"",CSAxis!$A175)</f>
        <v/>
      </c>
      <c r="R185" s="8" t="str">
        <f>IF(ISBLANK(CSAxis!$B175),"",CSAxis!$B175)</f>
        <v/>
      </c>
      <c r="S185" s="6" t="str">
        <f>IF(ISBLANK(CSAxis!$B175),"",CONCATENATE(Q185," - ",R185))</f>
        <v/>
      </c>
      <c r="AB185" s="3">
        <v>162</v>
      </c>
      <c r="AC185" s="8" t="str">
        <f>IF(ISBLANK(UoM!$B165),"",UoM!$A165)</f>
        <v/>
      </c>
      <c r="AD185" s="8" t="str">
        <f>IF(ISBLANK(UoM!$B165),"",UoM!$B165)</f>
        <v/>
      </c>
      <c r="AE185" s="6" t="str">
        <f>IF(ISBLANK(UoM!$B165),"",CONCATENATE(AC185," - ",AD185))</f>
        <v/>
      </c>
      <c r="AF185" s="3">
        <v>183</v>
      </c>
      <c r="AG185" s="8" t="str">
        <f>IF(ISBLANK('Prime Meridian'!$B186),"",'Prime Meridian'!$A186)</f>
        <v/>
      </c>
      <c r="AH185" s="8" t="str">
        <f>IF(ISBLANK('Prime Meridian'!$B186),"",'Prime Meridian'!$B186)</f>
        <v/>
      </c>
      <c r="AI185" s="6" t="str">
        <f>IF(ISBLANK('Prime Meridian'!$B186),"",CONCATENATE(AG185," - ",AH185))</f>
        <v/>
      </c>
      <c r="AN185" s="3">
        <v>168</v>
      </c>
      <c r="AO185" s="8" t="str">
        <f>IF(ISBLANK(OpParam!$B171),"",OpParam!$A171)</f>
        <v/>
      </c>
      <c r="AP185" s="8" t="str">
        <f>IF(ISBLANK(OpParam!$B171),"",OpParam!$B171)</f>
        <v/>
      </c>
      <c r="AQ185" s="6" t="str">
        <f>IF(ISBLANK(OpParam!$B171),"",CONCATENATE(AO185," - ",AP185))</f>
        <v/>
      </c>
      <c r="AS185" s="8" t="str">
        <f>IF(ISBLANK(CoordOp!$B148),"",CoordOp!$A148)</f>
        <v/>
      </c>
      <c r="AT185" s="8" t="str">
        <f>IF(ISBLANK(CoordOp!$B148),"",CoordOp!$B148)</f>
        <v/>
      </c>
      <c r="AU185" s="6" t="str">
        <f>IF(ISBLANK(CoordOp!$B148),"",CONCATENATE(AS185," - ",AT185))</f>
        <v/>
      </c>
      <c r="AZ185" s="3">
        <v>177</v>
      </c>
      <c r="BA185" s="8" t="str">
        <f>IF(ISBLANK(Ellipsoid!$B180),"",Ellipsoid!$A180)</f>
        <v/>
      </c>
      <c r="BB185" s="8" t="str">
        <f>IF(ISBLANK(Ellipsoid!$B180),"",Ellipsoid!$B180)</f>
        <v/>
      </c>
      <c r="BC185" s="6" t="str">
        <f>IF(ISBLANK(Ellipsoid!$B180),"",CONCATENATE(BA185," - ",BB185))</f>
        <v/>
      </c>
      <c r="BQ185" s="8" t="str">
        <f>IF(ISBLANK('Source Citation'!$B187),"",'Source Citation'!$A187)</f>
        <v/>
      </c>
      <c r="BR185" s="8" t="str">
        <f>IF(ISBLANK('Source Citation'!$B187),"",'Source Citation'!$B187)</f>
        <v/>
      </c>
      <c r="BS185" s="6" t="str">
        <f>IF(ISBLANK('Source Citation'!$B187),"",CONCATENATE(BQ185," - ",BR185))</f>
        <v/>
      </c>
      <c r="BY185" s="8" t="str">
        <f>IF(ISBLANK('Geographic Extent'!$B187),"",'Geographic Extent'!$A187)</f>
        <v/>
      </c>
      <c r="BZ185" s="8" t="str">
        <f>IF(ISBLANK('Geographic Extent'!$B187),"",'Geographic Extent'!$B187)</f>
        <v/>
      </c>
      <c r="CA185" s="6" t="str">
        <f>IF(ISBLANK('Geographic Extent'!$B187),"",CONCATENATE(BY185," - ",BZ185))</f>
        <v/>
      </c>
    </row>
    <row r="186" spans="1:79" x14ac:dyDescent="0.2">
      <c r="A186" s="3">
        <v>112</v>
      </c>
      <c r="B186" s="8" t="str">
        <f>IF(ISBLANK(CRS!$B115),"",CRS!$A115)</f>
        <v/>
      </c>
      <c r="C186" s="8" t="str">
        <f>IF(ISBLANK(CRS!$B115),"",CRS!$B115)</f>
        <v/>
      </c>
      <c r="D186" s="8" t="str">
        <f>IF(ISBLANK(CRS!$B115),"",CRS!$D115)</f>
        <v/>
      </c>
      <c r="E186" s="6" t="str">
        <f>IF(ISBLANK(CRS!$B115),"",CONCATENATE(B185," - (",LEFT(D185,3),") - ",C185))</f>
        <v/>
      </c>
      <c r="F186" s="3">
        <v>140</v>
      </c>
      <c r="G186" s="8" t="str">
        <f>IF(ISBLANK(Datum!$B143),"",Datum!$A143)</f>
        <v/>
      </c>
      <c r="H186" s="8" t="str">
        <f>IF(ISBLANK(Datum!$B143),"",Datum!$B143)</f>
        <v/>
      </c>
      <c r="I186" s="8" t="str">
        <f>IF(ISBLANK(Datum!$B143),"",Datum!$D143)</f>
        <v/>
      </c>
      <c r="J186" s="6" t="str">
        <f>IF(ISBLANK(Datum!$B143),"",CONCATENATE(G185," - (",LEFT(I185,3),") - ",H185))</f>
        <v/>
      </c>
      <c r="K186" s="3">
        <v>178</v>
      </c>
      <c r="L186" s="8" t="str">
        <f>IF(ISBLANK(CoordSys!$B181),"",CoordSys!$A181)</f>
        <v/>
      </c>
      <c r="M186" s="8" t="str">
        <f>IF(ISBLANK(CoordSys!$B181),"",CoordSys!$B181)</f>
        <v/>
      </c>
      <c r="N186" s="8" t="str">
        <f>IF(ISBLANK(CoordSys!$B181),"",CoordSys!$D181)</f>
        <v/>
      </c>
      <c r="O186" s="6" t="str">
        <f>IF(ISBLANK(CoordSys!$B181),"",CONCATENATE(L186," - ",M186))</f>
        <v/>
      </c>
      <c r="P186" s="3">
        <v>173</v>
      </c>
      <c r="Q186" s="8" t="str">
        <f>IF(ISBLANK(CSAxis!$B176),"",CSAxis!$A176)</f>
        <v/>
      </c>
      <c r="R186" s="8" t="str">
        <f>IF(ISBLANK(CSAxis!$B176),"",CSAxis!$B176)</f>
        <v/>
      </c>
      <c r="S186" s="6" t="str">
        <f>IF(ISBLANK(CSAxis!$B176),"",CONCATENATE(Q186," - ",R186))</f>
        <v/>
      </c>
      <c r="AB186" s="3">
        <v>163</v>
      </c>
      <c r="AC186" s="8" t="str">
        <f>IF(ISBLANK(UoM!$B166),"",UoM!$A166)</f>
        <v/>
      </c>
      <c r="AD186" s="8" t="str">
        <f>IF(ISBLANK(UoM!$B166),"",UoM!$B166)</f>
        <v/>
      </c>
      <c r="AE186" s="6" t="str">
        <f>IF(ISBLANK(UoM!$B166),"",CONCATENATE(AC186," - ",AD186))</f>
        <v/>
      </c>
      <c r="AF186" s="3">
        <v>184</v>
      </c>
      <c r="AG186" s="8" t="str">
        <f>IF(ISBLANK('Prime Meridian'!$B187),"",'Prime Meridian'!$A187)</f>
        <v/>
      </c>
      <c r="AH186" s="8" t="str">
        <f>IF(ISBLANK('Prime Meridian'!$B187),"",'Prime Meridian'!$B187)</f>
        <v/>
      </c>
      <c r="AI186" s="6" t="str">
        <f>IF(ISBLANK('Prime Meridian'!$B187),"",CONCATENATE(AG186," - ",AH186))</f>
        <v/>
      </c>
      <c r="AN186" s="3">
        <v>169</v>
      </c>
      <c r="AO186" s="8" t="str">
        <f>IF(ISBLANK(OpParam!$B172),"",OpParam!$A172)</f>
        <v/>
      </c>
      <c r="AP186" s="8" t="str">
        <f>IF(ISBLANK(OpParam!$B172),"",OpParam!$B172)</f>
        <v/>
      </c>
      <c r="AQ186" s="6" t="str">
        <f>IF(ISBLANK(OpParam!$B172),"",CONCATENATE(AO186," - ",AP186))</f>
        <v/>
      </c>
      <c r="AS186" s="8" t="str">
        <f>IF(ISBLANK(CoordOp!$B149),"",CoordOp!$A149)</f>
        <v/>
      </c>
      <c r="AT186" s="8" t="str">
        <f>IF(ISBLANK(CoordOp!$B149),"",CoordOp!$B149)</f>
        <v/>
      </c>
      <c r="AU186" s="6" t="str">
        <f>IF(ISBLANK(CoordOp!$B149),"",CONCATENATE(AS186," - ",AT186))</f>
        <v/>
      </c>
      <c r="AZ186" s="3">
        <v>178</v>
      </c>
      <c r="BA186" s="8" t="str">
        <f>IF(ISBLANK(Ellipsoid!$B181),"",Ellipsoid!$A181)</f>
        <v/>
      </c>
      <c r="BB186" s="8" t="str">
        <f>IF(ISBLANK(Ellipsoid!$B181),"",Ellipsoid!$B181)</f>
        <v/>
      </c>
      <c r="BC186" s="6" t="str">
        <f>IF(ISBLANK(Ellipsoid!$B181),"",CONCATENATE(BA186," - ",BB186))</f>
        <v/>
      </c>
      <c r="BQ186" s="8" t="str">
        <f>IF(ISBLANK('Source Citation'!$B188),"",'Source Citation'!$A188)</f>
        <v/>
      </c>
      <c r="BR186" s="8" t="str">
        <f>IF(ISBLANK('Source Citation'!$B188),"",'Source Citation'!$B188)</f>
        <v/>
      </c>
      <c r="BS186" s="6" t="str">
        <f>IF(ISBLANK('Source Citation'!$B188),"",CONCATENATE(BQ186," - ",BR186))</f>
        <v/>
      </c>
      <c r="BY186" s="8" t="str">
        <f>IF(ISBLANK('Geographic Extent'!$B188),"",'Geographic Extent'!$A188)</f>
        <v/>
      </c>
      <c r="BZ186" s="8" t="str">
        <f>IF(ISBLANK('Geographic Extent'!$B188),"",'Geographic Extent'!$B188)</f>
        <v/>
      </c>
      <c r="CA186" s="6" t="str">
        <f>IF(ISBLANK('Geographic Extent'!$B188),"",CONCATENATE(BY186," - ",BZ186))</f>
        <v/>
      </c>
    </row>
    <row r="187" spans="1:79" x14ac:dyDescent="0.2">
      <c r="A187" s="3">
        <v>113</v>
      </c>
      <c r="B187" s="8" t="str">
        <f>IF(ISBLANK(CRS!$B116),"",CRS!$A116)</f>
        <v/>
      </c>
      <c r="C187" s="8" t="str">
        <f>IF(ISBLANK(CRS!$B116),"",CRS!$B116)</f>
        <v/>
      </c>
      <c r="D187" s="8" t="str">
        <f>IF(ISBLANK(CRS!$B116),"",CRS!$D116)</f>
        <v/>
      </c>
      <c r="E187" s="6" t="str">
        <f>IF(ISBLANK(CRS!$B116),"",CONCATENATE(B186," - (",LEFT(D186,3),") - ",C186))</f>
        <v/>
      </c>
      <c r="F187" s="3">
        <v>141</v>
      </c>
      <c r="G187" s="8" t="str">
        <f>IF(ISBLANK(Datum!$B144),"",Datum!$A144)</f>
        <v/>
      </c>
      <c r="H187" s="8" t="str">
        <f>IF(ISBLANK(Datum!$B144),"",Datum!$B144)</f>
        <v/>
      </c>
      <c r="I187" s="8" t="str">
        <f>IF(ISBLANK(Datum!$B144),"",Datum!$D144)</f>
        <v/>
      </c>
      <c r="J187" s="6" t="str">
        <f>IF(ISBLANK(Datum!$B144),"",CONCATENATE(G186," - (",LEFT(I186,3),") - ",H186))</f>
        <v/>
      </c>
      <c r="K187" s="3">
        <v>179</v>
      </c>
      <c r="L187" s="8" t="str">
        <f>IF(ISBLANK(CoordSys!$B182),"",CoordSys!$A182)</f>
        <v/>
      </c>
      <c r="M187" s="8" t="str">
        <f>IF(ISBLANK(CoordSys!$B182),"",CoordSys!$B182)</f>
        <v/>
      </c>
      <c r="N187" s="8" t="str">
        <f>IF(ISBLANK(CoordSys!$B182),"",CoordSys!$D182)</f>
        <v/>
      </c>
      <c r="O187" s="6" t="str">
        <f>IF(ISBLANK(CoordSys!$B182),"",CONCATENATE(L187," - ",M187))</f>
        <v/>
      </c>
      <c r="P187" s="3">
        <v>174</v>
      </c>
      <c r="Q187" s="8" t="str">
        <f>IF(ISBLANK(CSAxis!$B177),"",CSAxis!$A177)</f>
        <v/>
      </c>
      <c r="R187" s="8" t="str">
        <f>IF(ISBLANK(CSAxis!$B177),"",CSAxis!$B177)</f>
        <v/>
      </c>
      <c r="S187" s="6" t="str">
        <f>IF(ISBLANK(CSAxis!$B177),"",CONCATENATE(Q187," - ",R187))</f>
        <v/>
      </c>
      <c r="AB187" s="3">
        <v>164</v>
      </c>
      <c r="AC187" s="8" t="str">
        <f>IF(ISBLANK(UoM!$B167),"",UoM!$A167)</f>
        <v/>
      </c>
      <c r="AD187" s="8" t="str">
        <f>IF(ISBLANK(UoM!$B167),"",UoM!$B167)</f>
        <v/>
      </c>
      <c r="AE187" s="6" t="str">
        <f>IF(ISBLANK(UoM!$B167),"",CONCATENATE(AC187," - ",AD187))</f>
        <v/>
      </c>
      <c r="AF187" s="3">
        <v>185</v>
      </c>
      <c r="AG187" s="8" t="str">
        <f>IF(ISBLANK('Prime Meridian'!$B188),"",'Prime Meridian'!$A188)</f>
        <v/>
      </c>
      <c r="AH187" s="8" t="str">
        <f>IF(ISBLANK('Prime Meridian'!$B188),"",'Prime Meridian'!$B188)</f>
        <v/>
      </c>
      <c r="AI187" s="6" t="str">
        <f>IF(ISBLANK('Prime Meridian'!$B188),"",CONCATENATE(AG187," - ",AH187))</f>
        <v/>
      </c>
      <c r="AN187" s="3">
        <v>170</v>
      </c>
      <c r="AO187" s="8" t="str">
        <f>IF(ISBLANK(OpParam!$B173),"",OpParam!$A173)</f>
        <v/>
      </c>
      <c r="AP187" s="8" t="str">
        <f>IF(ISBLANK(OpParam!$B173),"",OpParam!$B173)</f>
        <v/>
      </c>
      <c r="AQ187" s="6" t="str">
        <f>IF(ISBLANK(OpParam!$B173),"",CONCATENATE(AO187," - ",AP187))</f>
        <v/>
      </c>
      <c r="AS187" s="8" t="str">
        <f>IF(ISBLANK(CoordOp!$B150),"",CoordOp!$A150)</f>
        <v/>
      </c>
      <c r="AT187" s="8" t="str">
        <f>IF(ISBLANK(CoordOp!$B150),"",CoordOp!$B150)</f>
        <v/>
      </c>
      <c r="AU187" s="6" t="str">
        <f>IF(ISBLANK(CoordOp!$B150),"",CONCATENATE(AS187," - ",AT187))</f>
        <v/>
      </c>
      <c r="AZ187" s="3">
        <v>179</v>
      </c>
      <c r="BA187" s="8" t="str">
        <f>IF(ISBLANK(Ellipsoid!$B182),"",Ellipsoid!$A182)</f>
        <v/>
      </c>
      <c r="BB187" s="8" t="str">
        <f>IF(ISBLANK(Ellipsoid!$B182),"",Ellipsoid!$B182)</f>
        <v/>
      </c>
      <c r="BC187" s="6" t="str">
        <f>IF(ISBLANK(Ellipsoid!$B182),"",CONCATENATE(BA187," - ",BB187))</f>
        <v/>
      </c>
      <c r="BQ187" s="8" t="str">
        <f>IF(ISBLANK('Source Citation'!$B189),"",'Source Citation'!$A189)</f>
        <v/>
      </c>
      <c r="BR187" s="8" t="str">
        <f>IF(ISBLANK('Source Citation'!$B189),"",'Source Citation'!$B189)</f>
        <v/>
      </c>
      <c r="BS187" s="6" t="str">
        <f>IF(ISBLANK('Source Citation'!$B189),"",CONCATENATE(BQ187," - ",BR187))</f>
        <v/>
      </c>
      <c r="BY187" s="8" t="str">
        <f>IF(ISBLANK('Geographic Extent'!$B189),"",'Geographic Extent'!$A189)</f>
        <v/>
      </c>
      <c r="BZ187" s="8" t="str">
        <f>IF(ISBLANK('Geographic Extent'!$B189),"",'Geographic Extent'!$B189)</f>
        <v/>
      </c>
      <c r="CA187" s="6" t="str">
        <f>IF(ISBLANK('Geographic Extent'!$B189),"",CONCATENATE(BY187," - ",BZ187))</f>
        <v/>
      </c>
    </row>
    <row r="188" spans="1:79" x14ac:dyDescent="0.2">
      <c r="A188" s="3">
        <v>114</v>
      </c>
      <c r="B188" s="8" t="str">
        <f>IF(ISBLANK(CRS!$B117),"",CRS!$A117)</f>
        <v/>
      </c>
      <c r="C188" s="8" t="str">
        <f>IF(ISBLANK(CRS!$B117),"",CRS!$B117)</f>
        <v/>
      </c>
      <c r="D188" s="8" t="str">
        <f>IF(ISBLANK(CRS!$B117),"",CRS!$D117)</f>
        <v/>
      </c>
      <c r="E188" s="6" t="str">
        <f>IF(ISBLANK(CRS!$B117),"",CONCATENATE(B187," - (",LEFT(D187,3),") - ",C187))</f>
        <v/>
      </c>
      <c r="F188" s="3">
        <v>142</v>
      </c>
      <c r="G188" s="8" t="str">
        <f>IF(ISBLANK(Datum!$B145),"",Datum!$A145)</f>
        <v/>
      </c>
      <c r="H188" s="8" t="str">
        <f>IF(ISBLANK(Datum!$B145),"",Datum!$B145)</f>
        <v/>
      </c>
      <c r="I188" s="8" t="str">
        <f>IF(ISBLANK(Datum!$B145),"",Datum!$D145)</f>
        <v/>
      </c>
      <c r="J188" s="6" t="str">
        <f>IF(ISBLANK(Datum!$B145),"",CONCATENATE(G187," - (",LEFT(I187,3),") - ",H187))</f>
        <v/>
      </c>
      <c r="K188" s="3">
        <v>180</v>
      </c>
      <c r="L188" s="8" t="str">
        <f>IF(ISBLANK(CoordSys!$B183),"",CoordSys!$A183)</f>
        <v/>
      </c>
      <c r="M188" s="8" t="str">
        <f>IF(ISBLANK(CoordSys!$B183),"",CoordSys!$B183)</f>
        <v/>
      </c>
      <c r="N188" s="8" t="str">
        <f>IF(ISBLANK(CoordSys!$B183),"",CoordSys!$D183)</f>
        <v/>
      </c>
      <c r="O188" s="6" t="str">
        <f>IF(ISBLANK(CoordSys!$B183),"",CONCATENATE(L188," - ",M188))</f>
        <v/>
      </c>
      <c r="P188" s="3">
        <v>175</v>
      </c>
      <c r="Q188" s="8" t="str">
        <f>IF(ISBLANK(CSAxis!$B178),"",CSAxis!$A178)</f>
        <v/>
      </c>
      <c r="R188" s="8" t="str">
        <f>IF(ISBLANK(CSAxis!$B178),"",CSAxis!$B178)</f>
        <v/>
      </c>
      <c r="S188" s="6" t="str">
        <f>IF(ISBLANK(CSAxis!$B178),"",CONCATENATE(Q188," - ",R188))</f>
        <v/>
      </c>
      <c r="AB188" s="3">
        <v>165</v>
      </c>
      <c r="AC188" s="8" t="str">
        <f>IF(ISBLANK(UoM!$B168),"",UoM!$A168)</f>
        <v/>
      </c>
      <c r="AD188" s="8" t="str">
        <f>IF(ISBLANK(UoM!$B168),"",UoM!$B168)</f>
        <v/>
      </c>
      <c r="AE188" s="6" t="str">
        <f>IF(ISBLANK(UoM!$B168),"",CONCATENATE(AC188," - ",AD188))</f>
        <v/>
      </c>
      <c r="AF188" s="3">
        <v>186</v>
      </c>
      <c r="AG188" s="8" t="str">
        <f>IF(ISBLANK('Prime Meridian'!$B189),"",'Prime Meridian'!$A189)</f>
        <v/>
      </c>
      <c r="AH188" s="8" t="str">
        <f>IF(ISBLANK('Prime Meridian'!$B189),"",'Prime Meridian'!$B189)</f>
        <v/>
      </c>
      <c r="AI188" s="6" t="str">
        <f>IF(ISBLANK('Prime Meridian'!$B189),"",CONCATENATE(AG188," - ",AH188))</f>
        <v/>
      </c>
      <c r="AN188" s="3">
        <v>171</v>
      </c>
      <c r="AO188" s="8" t="str">
        <f>IF(ISBLANK(OpParam!$B174),"",OpParam!$A174)</f>
        <v/>
      </c>
      <c r="AP188" s="8" t="str">
        <f>IF(ISBLANK(OpParam!$B174),"",OpParam!$B174)</f>
        <v/>
      </c>
      <c r="AQ188" s="6" t="str">
        <f>IF(ISBLANK(OpParam!$B174),"",CONCATENATE(AO188," - ",AP188))</f>
        <v/>
      </c>
      <c r="AS188" s="8" t="str">
        <f>IF(ISBLANK(CoordOp!$B151),"",CoordOp!$A151)</f>
        <v/>
      </c>
      <c r="AT188" s="8" t="str">
        <f>IF(ISBLANK(CoordOp!$B151),"",CoordOp!$B151)</f>
        <v/>
      </c>
      <c r="AU188" s="6" t="str">
        <f>IF(ISBLANK(CoordOp!$B151),"",CONCATENATE(AS188," - ",AT188))</f>
        <v/>
      </c>
      <c r="AZ188" s="3">
        <v>180</v>
      </c>
      <c r="BA188" s="8" t="str">
        <f>IF(ISBLANK(Ellipsoid!$B183),"",Ellipsoid!$A183)</f>
        <v/>
      </c>
      <c r="BB188" s="8" t="str">
        <f>IF(ISBLANK(Ellipsoid!$B183),"",Ellipsoid!$B183)</f>
        <v/>
      </c>
      <c r="BC188" s="6" t="str">
        <f>IF(ISBLANK(Ellipsoid!$B183),"",CONCATENATE(BA188," - ",BB188))</f>
        <v/>
      </c>
      <c r="BQ188" s="8" t="str">
        <f>IF(ISBLANK('Source Citation'!$B190),"",'Source Citation'!$A190)</f>
        <v/>
      </c>
      <c r="BR188" s="8" t="str">
        <f>IF(ISBLANK('Source Citation'!$B190),"",'Source Citation'!$B190)</f>
        <v/>
      </c>
      <c r="BS188" s="6" t="str">
        <f>IF(ISBLANK('Source Citation'!$B190),"",CONCATENATE(BQ188," - ",BR188))</f>
        <v/>
      </c>
      <c r="BY188" s="8" t="str">
        <f>IF(ISBLANK('Geographic Extent'!$B190),"",'Geographic Extent'!$A190)</f>
        <v/>
      </c>
      <c r="BZ188" s="8" t="str">
        <f>IF(ISBLANK('Geographic Extent'!$B190),"",'Geographic Extent'!$B190)</f>
        <v/>
      </c>
      <c r="CA188" s="6" t="str">
        <f>IF(ISBLANK('Geographic Extent'!$B190),"",CONCATENATE(BY188," - ",BZ188))</f>
        <v/>
      </c>
    </row>
    <row r="189" spans="1:79" x14ac:dyDescent="0.2">
      <c r="A189" s="3">
        <v>115</v>
      </c>
      <c r="B189" s="8" t="str">
        <f>IF(ISBLANK(CRS!$B118),"",CRS!$A118)</f>
        <v/>
      </c>
      <c r="C189" s="8" t="str">
        <f>IF(ISBLANK(CRS!$B118),"",CRS!$B118)</f>
        <v/>
      </c>
      <c r="D189" s="8" t="str">
        <f>IF(ISBLANK(CRS!$B118),"",CRS!$D118)</f>
        <v/>
      </c>
      <c r="E189" s="6" t="str">
        <f>IF(ISBLANK(CRS!$B118),"",CONCATENATE(B188," - (",LEFT(D188,3),") - ",C188))</f>
        <v/>
      </c>
      <c r="F189" s="3">
        <v>143</v>
      </c>
      <c r="G189" s="8" t="str">
        <f>IF(ISBLANK(Datum!$B146),"",Datum!$A146)</f>
        <v/>
      </c>
      <c r="H189" s="8" t="str">
        <f>IF(ISBLANK(Datum!$B146),"",Datum!$B146)</f>
        <v/>
      </c>
      <c r="I189" s="8" t="str">
        <f>IF(ISBLANK(Datum!$B146),"",Datum!$D146)</f>
        <v/>
      </c>
      <c r="J189" s="6" t="str">
        <f>IF(ISBLANK(Datum!$B146),"",CONCATENATE(G188," - (",LEFT(I188,3),") - ",H188))</f>
        <v/>
      </c>
      <c r="K189" s="3">
        <v>181</v>
      </c>
      <c r="L189" s="8" t="str">
        <f>IF(ISBLANK(CoordSys!$B184),"",CoordSys!$A184)</f>
        <v/>
      </c>
      <c r="M189" s="8" t="str">
        <f>IF(ISBLANK(CoordSys!$B184),"",CoordSys!$B184)</f>
        <v/>
      </c>
      <c r="N189" s="8" t="str">
        <f>IF(ISBLANK(CoordSys!$B184),"",CoordSys!$D184)</f>
        <v/>
      </c>
      <c r="O189" s="6" t="str">
        <f>IF(ISBLANK(CoordSys!$B184),"",CONCATENATE(L189," - ",M189))</f>
        <v/>
      </c>
      <c r="P189" s="3">
        <v>176</v>
      </c>
      <c r="Q189" s="8" t="str">
        <f>IF(ISBLANK(CSAxis!$B179),"",CSAxis!$A179)</f>
        <v/>
      </c>
      <c r="R189" s="8" t="str">
        <f>IF(ISBLANK(CSAxis!$B179),"",CSAxis!$B179)</f>
        <v/>
      </c>
      <c r="S189" s="6" t="str">
        <f>IF(ISBLANK(CSAxis!$B179),"",CONCATENATE(Q189," - ",R189))</f>
        <v/>
      </c>
      <c r="AB189" s="3">
        <v>166</v>
      </c>
      <c r="AC189" s="8" t="str">
        <f>IF(ISBLANK(UoM!$B169),"",UoM!$A169)</f>
        <v/>
      </c>
      <c r="AD189" s="8" t="str">
        <f>IF(ISBLANK(UoM!$B169),"",UoM!$B169)</f>
        <v/>
      </c>
      <c r="AE189" s="6" t="str">
        <f>IF(ISBLANK(UoM!$B169),"",CONCATENATE(AC189," - ",AD189))</f>
        <v/>
      </c>
      <c r="AF189" s="3">
        <v>187</v>
      </c>
      <c r="AG189" s="8" t="str">
        <f>IF(ISBLANK('Prime Meridian'!$B190),"",'Prime Meridian'!$A190)</f>
        <v/>
      </c>
      <c r="AH189" s="8" t="str">
        <f>IF(ISBLANK('Prime Meridian'!$B190),"",'Prime Meridian'!$B190)</f>
        <v/>
      </c>
      <c r="AI189" s="6" t="str">
        <f>IF(ISBLANK('Prime Meridian'!$B190),"",CONCATENATE(AG189," - ",AH189))</f>
        <v/>
      </c>
      <c r="AN189" s="3">
        <v>172</v>
      </c>
      <c r="AO189" s="8" t="str">
        <f>IF(ISBLANK(OpParam!$B175),"",OpParam!$A175)</f>
        <v/>
      </c>
      <c r="AP189" s="8" t="str">
        <f>IF(ISBLANK(OpParam!$B175),"",OpParam!$B175)</f>
        <v/>
      </c>
      <c r="AQ189" s="6" t="str">
        <f>IF(ISBLANK(OpParam!$B175),"",CONCATENATE(AO189," - ",AP189))</f>
        <v/>
      </c>
      <c r="AS189" s="8" t="str">
        <f>IF(ISBLANK(CoordOp!$B152),"",CoordOp!$A152)</f>
        <v/>
      </c>
      <c r="AT189" s="8" t="str">
        <f>IF(ISBLANK(CoordOp!$B152),"",CoordOp!$B152)</f>
        <v/>
      </c>
      <c r="AU189" s="6" t="str">
        <f>IF(ISBLANK(CoordOp!$B152),"",CONCATENATE(AS189," - ",AT189))</f>
        <v/>
      </c>
      <c r="AZ189" s="3">
        <v>181</v>
      </c>
      <c r="BA189" s="8" t="str">
        <f>IF(ISBLANK(Ellipsoid!$B184),"",Ellipsoid!$A184)</f>
        <v/>
      </c>
      <c r="BB189" s="8" t="str">
        <f>IF(ISBLANK(Ellipsoid!$B184),"",Ellipsoid!$B184)</f>
        <v/>
      </c>
      <c r="BC189" s="6" t="str">
        <f>IF(ISBLANK(Ellipsoid!$B184),"",CONCATENATE(BA189," - ",BB189))</f>
        <v/>
      </c>
      <c r="BQ189" s="8" t="str">
        <f>IF(ISBLANK('Source Citation'!$B191),"",'Source Citation'!$A191)</f>
        <v/>
      </c>
      <c r="BR189" s="8" t="str">
        <f>IF(ISBLANK('Source Citation'!$B191),"",'Source Citation'!$B191)</f>
        <v/>
      </c>
      <c r="BS189" s="6" t="str">
        <f>IF(ISBLANK('Source Citation'!$B191),"",CONCATENATE(BQ189," - ",BR189))</f>
        <v/>
      </c>
      <c r="BY189" s="8" t="str">
        <f>IF(ISBLANK('Geographic Extent'!$B191),"",'Geographic Extent'!$A191)</f>
        <v/>
      </c>
      <c r="BZ189" s="8" t="str">
        <f>IF(ISBLANK('Geographic Extent'!$B191),"",'Geographic Extent'!$B191)</f>
        <v/>
      </c>
      <c r="CA189" s="6" t="str">
        <f>IF(ISBLANK('Geographic Extent'!$B191),"",CONCATENATE(BY189," - ",BZ189))</f>
        <v/>
      </c>
    </row>
    <row r="190" spans="1:79" x14ac:dyDescent="0.2">
      <c r="A190" s="3">
        <v>116</v>
      </c>
      <c r="B190" s="8" t="str">
        <f>IF(ISBLANK(CRS!$B119),"",CRS!$A119)</f>
        <v/>
      </c>
      <c r="C190" s="8" t="str">
        <f>IF(ISBLANK(CRS!$B119),"",CRS!$B119)</f>
        <v/>
      </c>
      <c r="D190" s="8" t="str">
        <f>IF(ISBLANK(CRS!$B119),"",CRS!$D119)</f>
        <v/>
      </c>
      <c r="E190" s="6" t="str">
        <f>IF(ISBLANK(CRS!$B119),"",CONCATENATE(B189," - (",LEFT(D189,3),") - ",C189))</f>
        <v/>
      </c>
      <c r="F190" s="3">
        <v>144</v>
      </c>
      <c r="G190" s="8" t="str">
        <f>IF(ISBLANK(Datum!$B147),"",Datum!$A147)</f>
        <v/>
      </c>
      <c r="H190" s="8" t="str">
        <f>IF(ISBLANK(Datum!$B147),"",Datum!$B147)</f>
        <v/>
      </c>
      <c r="I190" s="8" t="str">
        <f>IF(ISBLANK(Datum!$B147),"",Datum!$D147)</f>
        <v/>
      </c>
      <c r="J190" s="6" t="str">
        <f>IF(ISBLANK(Datum!$B147),"",CONCATENATE(G189," - (",LEFT(I189,3),") - ",H189))</f>
        <v/>
      </c>
      <c r="K190" s="3">
        <v>182</v>
      </c>
      <c r="L190" s="8" t="str">
        <f>IF(ISBLANK(CoordSys!$B185),"",CoordSys!$A185)</f>
        <v/>
      </c>
      <c r="M190" s="8" t="str">
        <f>IF(ISBLANK(CoordSys!$B185),"",CoordSys!$B185)</f>
        <v/>
      </c>
      <c r="N190" s="8" t="str">
        <f>IF(ISBLANK(CoordSys!$B185),"",CoordSys!$D185)</f>
        <v/>
      </c>
      <c r="O190" s="6" t="str">
        <f>IF(ISBLANK(CoordSys!$B185),"",CONCATENATE(L190," - ",M190))</f>
        <v/>
      </c>
      <c r="P190" s="3">
        <v>177</v>
      </c>
      <c r="Q190" s="8" t="str">
        <f>IF(ISBLANK(CSAxis!$B180),"",CSAxis!$A180)</f>
        <v/>
      </c>
      <c r="R190" s="8" t="str">
        <f>IF(ISBLANK(CSAxis!$B180),"",CSAxis!$B180)</f>
        <v/>
      </c>
      <c r="S190" s="6" t="str">
        <f>IF(ISBLANK(CSAxis!$B180),"",CONCATENATE(Q190," - ",R190))</f>
        <v/>
      </c>
      <c r="AB190" s="3">
        <v>167</v>
      </c>
      <c r="AC190" s="8" t="str">
        <f>IF(ISBLANK(UoM!$B170),"",UoM!$A170)</f>
        <v/>
      </c>
      <c r="AD190" s="8" t="str">
        <f>IF(ISBLANK(UoM!$B170),"",UoM!$B170)</f>
        <v/>
      </c>
      <c r="AE190" s="6" t="str">
        <f>IF(ISBLANK(UoM!$B170),"",CONCATENATE(AC190," - ",AD190))</f>
        <v/>
      </c>
      <c r="AF190" s="3">
        <v>188</v>
      </c>
      <c r="AG190" s="8" t="str">
        <f>IF(ISBLANK('Prime Meridian'!$B191),"",'Prime Meridian'!$A191)</f>
        <v/>
      </c>
      <c r="AH190" s="8" t="str">
        <f>IF(ISBLANK('Prime Meridian'!$B191),"",'Prime Meridian'!$B191)</f>
        <v/>
      </c>
      <c r="AI190" s="6" t="str">
        <f>IF(ISBLANK('Prime Meridian'!$B191),"",CONCATENATE(AG190," - ",AH190))</f>
        <v/>
      </c>
      <c r="AN190" s="3">
        <v>173</v>
      </c>
      <c r="AO190" s="8" t="str">
        <f>IF(ISBLANK(OpParam!$B176),"",OpParam!$A176)</f>
        <v/>
      </c>
      <c r="AP190" s="8" t="str">
        <f>IF(ISBLANK(OpParam!$B176),"",OpParam!$B176)</f>
        <v/>
      </c>
      <c r="AQ190" s="6" t="str">
        <f>IF(ISBLANK(OpParam!$B176),"",CONCATENATE(AO190," - ",AP190))</f>
        <v/>
      </c>
      <c r="AS190" s="8" t="str">
        <f>IF(ISBLANK(CoordOp!$B153),"",CoordOp!$A153)</f>
        <v/>
      </c>
      <c r="AT190" s="8" t="str">
        <f>IF(ISBLANK(CoordOp!$B153),"",CoordOp!$B153)</f>
        <v/>
      </c>
      <c r="AU190" s="6" t="str">
        <f>IF(ISBLANK(CoordOp!$B153),"",CONCATENATE(AS190," - ",AT190))</f>
        <v/>
      </c>
      <c r="AZ190" s="3">
        <v>182</v>
      </c>
      <c r="BA190" s="8" t="str">
        <f>IF(ISBLANK(Ellipsoid!$B185),"",Ellipsoid!$A185)</f>
        <v/>
      </c>
      <c r="BB190" s="8" t="str">
        <f>IF(ISBLANK(Ellipsoid!$B185),"",Ellipsoid!$B185)</f>
        <v/>
      </c>
      <c r="BC190" s="6" t="str">
        <f>IF(ISBLANK(Ellipsoid!$B185),"",CONCATENATE(BA190," - ",BB190))</f>
        <v/>
      </c>
      <c r="BQ190" s="8" t="str">
        <f>IF(ISBLANK('Source Citation'!$B192),"",'Source Citation'!$A192)</f>
        <v/>
      </c>
      <c r="BR190" s="8" t="str">
        <f>IF(ISBLANK('Source Citation'!$B192),"",'Source Citation'!$B192)</f>
        <v/>
      </c>
      <c r="BS190" s="6" t="str">
        <f>IF(ISBLANK('Source Citation'!$B192),"",CONCATENATE(BQ190," - ",BR190))</f>
        <v/>
      </c>
      <c r="BY190" s="8" t="str">
        <f>IF(ISBLANK('Geographic Extent'!$B192),"",'Geographic Extent'!$A192)</f>
        <v/>
      </c>
      <c r="BZ190" s="8" t="str">
        <f>IF(ISBLANK('Geographic Extent'!$B192),"",'Geographic Extent'!$B192)</f>
        <v/>
      </c>
      <c r="CA190" s="6" t="str">
        <f>IF(ISBLANK('Geographic Extent'!$B192),"",CONCATENATE(BY190," - ",BZ190))</f>
        <v/>
      </c>
    </row>
    <row r="191" spans="1:79" x14ac:dyDescent="0.2">
      <c r="A191" s="3">
        <v>117</v>
      </c>
      <c r="B191" s="8" t="str">
        <f>IF(ISBLANK(CRS!$B120),"",CRS!$A120)</f>
        <v/>
      </c>
      <c r="C191" s="8" t="str">
        <f>IF(ISBLANK(CRS!$B120),"",CRS!$B120)</f>
        <v/>
      </c>
      <c r="D191" s="8" t="str">
        <f>IF(ISBLANK(CRS!$B120),"",CRS!$D120)</f>
        <v/>
      </c>
      <c r="E191" s="6" t="str">
        <f>IF(ISBLANK(CRS!$B120),"",CONCATENATE(B190," - (",LEFT(D190,3),") - ",C190))</f>
        <v/>
      </c>
      <c r="F191" s="3">
        <v>145</v>
      </c>
      <c r="G191" s="8" t="str">
        <f>IF(ISBLANK(Datum!$B148),"",Datum!$A148)</f>
        <v/>
      </c>
      <c r="H191" s="8" t="str">
        <f>IF(ISBLANK(Datum!$B148),"",Datum!$B148)</f>
        <v/>
      </c>
      <c r="I191" s="8" t="str">
        <f>IF(ISBLANK(Datum!$B148),"",Datum!$D148)</f>
        <v/>
      </c>
      <c r="J191" s="6" t="str">
        <f>IF(ISBLANK(Datum!$B148),"",CONCATENATE(G190," - (",LEFT(I190,3),") - ",H190))</f>
        <v/>
      </c>
      <c r="K191" s="3">
        <v>183</v>
      </c>
      <c r="L191" s="8" t="str">
        <f>IF(ISBLANK(CoordSys!$B186),"",CoordSys!$A186)</f>
        <v/>
      </c>
      <c r="M191" s="8" t="str">
        <f>IF(ISBLANK(CoordSys!$B186),"",CoordSys!$B186)</f>
        <v/>
      </c>
      <c r="N191" s="8" t="str">
        <f>IF(ISBLANK(CoordSys!$B186),"",CoordSys!$D186)</f>
        <v/>
      </c>
      <c r="O191" s="6" t="str">
        <f>IF(ISBLANK(CoordSys!$B186),"",CONCATENATE(L191," - ",M191))</f>
        <v/>
      </c>
      <c r="P191" s="3">
        <v>178</v>
      </c>
      <c r="Q191" s="8" t="str">
        <f>IF(ISBLANK(CSAxis!$B181),"",CSAxis!$A181)</f>
        <v/>
      </c>
      <c r="R191" s="8" t="str">
        <f>IF(ISBLANK(CSAxis!$B181),"",CSAxis!$B181)</f>
        <v/>
      </c>
      <c r="S191" s="6" t="str">
        <f>IF(ISBLANK(CSAxis!$B181),"",CONCATENATE(Q191," - ",R191))</f>
        <v/>
      </c>
      <c r="AB191" s="3">
        <v>168</v>
      </c>
      <c r="AC191" s="8" t="str">
        <f>IF(ISBLANK(UoM!$B171),"",UoM!$A171)</f>
        <v/>
      </c>
      <c r="AD191" s="8" t="str">
        <f>IF(ISBLANK(UoM!$B171),"",UoM!$B171)</f>
        <v/>
      </c>
      <c r="AE191" s="6" t="str">
        <f>IF(ISBLANK(UoM!$B171),"",CONCATENATE(AC191," - ",AD191))</f>
        <v/>
      </c>
      <c r="AF191" s="3">
        <v>189</v>
      </c>
      <c r="AG191" s="8" t="str">
        <f>IF(ISBLANK('Prime Meridian'!$B192),"",'Prime Meridian'!$A192)</f>
        <v/>
      </c>
      <c r="AH191" s="8" t="str">
        <f>IF(ISBLANK('Prime Meridian'!$B192),"",'Prime Meridian'!$B192)</f>
        <v/>
      </c>
      <c r="AI191" s="6" t="str">
        <f>IF(ISBLANK('Prime Meridian'!$B192),"",CONCATENATE(AG191," - ",AH191))</f>
        <v/>
      </c>
      <c r="AN191" s="3">
        <v>174</v>
      </c>
      <c r="AO191" s="8" t="str">
        <f>IF(ISBLANK(OpParam!$B177),"",OpParam!$A177)</f>
        <v/>
      </c>
      <c r="AP191" s="8" t="str">
        <f>IF(ISBLANK(OpParam!$B177),"",OpParam!$B177)</f>
        <v/>
      </c>
      <c r="AQ191" s="6" t="str">
        <f>IF(ISBLANK(OpParam!$B177),"",CONCATENATE(AO191," - ",AP191))</f>
        <v/>
      </c>
      <c r="AS191" s="8" t="str">
        <f>IF(ISBLANK(CoordOp!$B154),"",CoordOp!$A154)</f>
        <v/>
      </c>
      <c r="AT191" s="8" t="str">
        <f>IF(ISBLANK(CoordOp!$B154),"",CoordOp!$B154)</f>
        <v/>
      </c>
      <c r="AU191" s="6" t="str">
        <f>IF(ISBLANK(CoordOp!$B154),"",CONCATENATE(AS191," - ",AT191))</f>
        <v/>
      </c>
      <c r="AZ191" s="3">
        <v>183</v>
      </c>
      <c r="BA191" s="8" t="str">
        <f>IF(ISBLANK(Ellipsoid!$B186),"",Ellipsoid!$A186)</f>
        <v/>
      </c>
      <c r="BB191" s="8" t="str">
        <f>IF(ISBLANK(Ellipsoid!$B186),"",Ellipsoid!$B186)</f>
        <v/>
      </c>
      <c r="BC191" s="6" t="str">
        <f>IF(ISBLANK(Ellipsoid!$B186),"",CONCATENATE(BA191," - ",BB191))</f>
        <v/>
      </c>
      <c r="BQ191" s="8" t="str">
        <f>IF(ISBLANK('Source Citation'!$B193),"",'Source Citation'!$A193)</f>
        <v/>
      </c>
      <c r="BR191" s="8" t="str">
        <f>IF(ISBLANK('Source Citation'!$B193),"",'Source Citation'!$B193)</f>
        <v/>
      </c>
      <c r="BS191" s="6" t="str">
        <f>IF(ISBLANK('Source Citation'!$B193),"",CONCATENATE(BQ191," - ",BR191))</f>
        <v/>
      </c>
      <c r="BY191" s="8" t="str">
        <f>IF(ISBLANK('Geographic Extent'!$B193),"",'Geographic Extent'!$A193)</f>
        <v/>
      </c>
      <c r="BZ191" s="8" t="str">
        <f>IF(ISBLANK('Geographic Extent'!$B193),"",'Geographic Extent'!$B193)</f>
        <v/>
      </c>
      <c r="CA191" s="6" t="str">
        <f>IF(ISBLANK('Geographic Extent'!$B193),"",CONCATENATE(BY191," - ",BZ191))</f>
        <v/>
      </c>
    </row>
    <row r="192" spans="1:79" x14ac:dyDescent="0.2">
      <c r="A192" s="3">
        <v>118</v>
      </c>
      <c r="B192" s="8" t="str">
        <f>IF(ISBLANK(CRS!$B121),"",CRS!$A121)</f>
        <v/>
      </c>
      <c r="C192" s="8" t="str">
        <f>IF(ISBLANK(CRS!$B121),"",CRS!$B121)</f>
        <v/>
      </c>
      <c r="D192" s="8" t="str">
        <f>IF(ISBLANK(CRS!$B121),"",CRS!$D121)</f>
        <v/>
      </c>
      <c r="E192" s="6" t="str">
        <f>IF(ISBLANK(CRS!$B121),"",CONCATENATE(B191," - (",LEFT(D191,3),") - ",C191))</f>
        <v/>
      </c>
      <c r="F192" s="3">
        <v>146</v>
      </c>
      <c r="G192" s="8" t="str">
        <f>IF(ISBLANK(Datum!$B149),"",Datum!$A149)</f>
        <v/>
      </c>
      <c r="H192" s="8" t="str">
        <f>IF(ISBLANK(Datum!$B149),"",Datum!$B149)</f>
        <v/>
      </c>
      <c r="I192" s="8" t="str">
        <f>IF(ISBLANK(Datum!$B149),"",Datum!$D149)</f>
        <v/>
      </c>
      <c r="J192" s="6" t="str">
        <f>IF(ISBLANK(Datum!$B149),"",CONCATENATE(G191," - (",LEFT(I191,3),") - ",H191))</f>
        <v/>
      </c>
      <c r="K192" s="3">
        <v>184</v>
      </c>
      <c r="L192" s="8" t="str">
        <f>IF(ISBLANK(CoordSys!$B187),"",CoordSys!$A187)</f>
        <v/>
      </c>
      <c r="M192" s="8" t="str">
        <f>IF(ISBLANK(CoordSys!$B187),"",CoordSys!$B187)</f>
        <v/>
      </c>
      <c r="N192" s="8" t="str">
        <f>IF(ISBLANK(CoordSys!$B187),"",CoordSys!$D187)</f>
        <v/>
      </c>
      <c r="O192" s="6" t="str">
        <f>IF(ISBLANK(CoordSys!$B187),"",CONCATENATE(L192," - ",M192))</f>
        <v/>
      </c>
      <c r="P192" s="3">
        <v>179</v>
      </c>
      <c r="Q192" s="8" t="str">
        <f>IF(ISBLANK(CSAxis!$B182),"",CSAxis!$A182)</f>
        <v/>
      </c>
      <c r="R192" s="8" t="str">
        <f>IF(ISBLANK(CSAxis!$B182),"",CSAxis!$B182)</f>
        <v/>
      </c>
      <c r="S192" s="6" t="str">
        <f>IF(ISBLANK(CSAxis!$B182),"",CONCATENATE(Q192," - ",R192))</f>
        <v/>
      </c>
      <c r="AB192" s="3">
        <v>169</v>
      </c>
      <c r="AC192" s="8" t="str">
        <f>IF(ISBLANK(UoM!$B172),"",UoM!$A172)</f>
        <v/>
      </c>
      <c r="AD192" s="8" t="str">
        <f>IF(ISBLANK(UoM!$B172),"",UoM!$B172)</f>
        <v/>
      </c>
      <c r="AE192" s="6" t="str">
        <f>IF(ISBLANK(UoM!$B172),"",CONCATENATE(AC192," - ",AD192))</f>
        <v/>
      </c>
      <c r="AF192" s="3">
        <v>190</v>
      </c>
      <c r="AG192" s="8" t="str">
        <f>IF(ISBLANK('Prime Meridian'!$B193),"",'Prime Meridian'!$A193)</f>
        <v/>
      </c>
      <c r="AH192" s="8" t="str">
        <f>IF(ISBLANK('Prime Meridian'!$B193),"",'Prime Meridian'!$B193)</f>
        <v/>
      </c>
      <c r="AI192" s="6" t="str">
        <f>IF(ISBLANK('Prime Meridian'!$B193),"",CONCATENATE(AG192," - ",AH192))</f>
        <v/>
      </c>
      <c r="AN192" s="3">
        <v>175</v>
      </c>
      <c r="AO192" s="8" t="str">
        <f>IF(ISBLANK(OpParam!$B178),"",OpParam!$A178)</f>
        <v/>
      </c>
      <c r="AP192" s="8" t="str">
        <f>IF(ISBLANK(OpParam!$B178),"",OpParam!$B178)</f>
        <v/>
      </c>
      <c r="AQ192" s="6" t="str">
        <f>IF(ISBLANK(OpParam!$B178),"",CONCATENATE(AO192," - ",AP192))</f>
        <v/>
      </c>
      <c r="AS192" s="8" t="str">
        <f>IF(ISBLANK(CoordOp!$B155),"",CoordOp!$A155)</f>
        <v/>
      </c>
      <c r="AT192" s="8" t="str">
        <f>IF(ISBLANK(CoordOp!$B155),"",CoordOp!$B155)</f>
        <v/>
      </c>
      <c r="AU192" s="6" t="str">
        <f>IF(ISBLANK(CoordOp!$B155),"",CONCATENATE(AS192," - ",AT192))</f>
        <v/>
      </c>
      <c r="AZ192" s="3">
        <v>184</v>
      </c>
      <c r="BA192" s="8" t="str">
        <f>IF(ISBLANK(Ellipsoid!$B187),"",Ellipsoid!$A187)</f>
        <v/>
      </c>
      <c r="BB192" s="8" t="str">
        <f>IF(ISBLANK(Ellipsoid!$B187),"",Ellipsoid!$B187)</f>
        <v/>
      </c>
      <c r="BC192" s="6" t="str">
        <f>IF(ISBLANK(Ellipsoid!$B187),"",CONCATENATE(BA192," - ",BB192))</f>
        <v/>
      </c>
      <c r="BQ192" s="8" t="str">
        <f>IF(ISBLANK('Source Citation'!$B194),"",'Source Citation'!$A194)</f>
        <v/>
      </c>
      <c r="BR192" s="8" t="str">
        <f>IF(ISBLANK('Source Citation'!$B194),"",'Source Citation'!$B194)</f>
        <v/>
      </c>
      <c r="BS192" s="6" t="str">
        <f>IF(ISBLANK('Source Citation'!$B194),"",CONCATENATE(BQ192," - ",BR192))</f>
        <v/>
      </c>
      <c r="BY192" s="8" t="str">
        <f>IF(ISBLANK('Geographic Extent'!$B194),"",'Geographic Extent'!$A194)</f>
        <v/>
      </c>
      <c r="BZ192" s="8" t="str">
        <f>IF(ISBLANK('Geographic Extent'!$B194),"",'Geographic Extent'!$B194)</f>
        <v/>
      </c>
      <c r="CA192" s="6" t="str">
        <f>IF(ISBLANK('Geographic Extent'!$B194),"",CONCATENATE(BY192," - ",BZ192))</f>
        <v/>
      </c>
    </row>
    <row r="193" spans="1:79" x14ac:dyDescent="0.2">
      <c r="A193" s="3">
        <v>119</v>
      </c>
      <c r="B193" s="8" t="str">
        <f>IF(ISBLANK(CRS!$B122),"",CRS!$A122)</f>
        <v/>
      </c>
      <c r="C193" s="8" t="str">
        <f>IF(ISBLANK(CRS!$B122),"",CRS!$B122)</f>
        <v/>
      </c>
      <c r="D193" s="8" t="str">
        <f>IF(ISBLANK(CRS!$B122),"",CRS!$D122)</f>
        <v/>
      </c>
      <c r="E193" s="6" t="str">
        <f>IF(ISBLANK(CRS!$B122),"",CONCATENATE(B192," - (",LEFT(D192,3),") - ",C192))</f>
        <v/>
      </c>
      <c r="F193" s="3">
        <v>147</v>
      </c>
      <c r="G193" s="8" t="str">
        <f>IF(ISBLANK(Datum!$B150),"",Datum!$A150)</f>
        <v/>
      </c>
      <c r="H193" s="8" t="str">
        <f>IF(ISBLANK(Datum!$B150),"",Datum!$B150)</f>
        <v/>
      </c>
      <c r="I193" s="8" t="str">
        <f>IF(ISBLANK(Datum!$B150),"",Datum!$D150)</f>
        <v/>
      </c>
      <c r="J193" s="6" t="str">
        <f>IF(ISBLANK(Datum!$B150),"",CONCATENATE(G192," - (",LEFT(I192,3),") - ",H192))</f>
        <v/>
      </c>
      <c r="K193" s="3">
        <v>185</v>
      </c>
      <c r="L193" s="8" t="str">
        <f>IF(ISBLANK(CoordSys!$B188),"",CoordSys!$A188)</f>
        <v/>
      </c>
      <c r="M193" s="8" t="str">
        <f>IF(ISBLANK(CoordSys!$B188),"",CoordSys!$B188)</f>
        <v/>
      </c>
      <c r="N193" s="8" t="str">
        <f>IF(ISBLANK(CoordSys!$B188),"",CoordSys!$D188)</f>
        <v/>
      </c>
      <c r="O193" s="6" t="str">
        <f>IF(ISBLANK(CoordSys!$B188),"",CONCATENATE(L193," - ",M193))</f>
        <v/>
      </c>
      <c r="P193" s="3">
        <v>180</v>
      </c>
      <c r="Q193" s="8" t="str">
        <f>IF(ISBLANK(CSAxis!$B183),"",CSAxis!$A183)</f>
        <v/>
      </c>
      <c r="R193" s="8" t="str">
        <f>IF(ISBLANK(CSAxis!$B183),"",CSAxis!$B183)</f>
        <v/>
      </c>
      <c r="S193" s="6" t="str">
        <f>IF(ISBLANK(CSAxis!$B183),"",CONCATENATE(Q193," - ",R193))</f>
        <v/>
      </c>
      <c r="AB193" s="3">
        <v>170</v>
      </c>
      <c r="AC193" s="8" t="str">
        <f>IF(ISBLANK(UoM!$B173),"",UoM!$A173)</f>
        <v/>
      </c>
      <c r="AD193" s="8" t="str">
        <f>IF(ISBLANK(UoM!$B173),"",UoM!$B173)</f>
        <v/>
      </c>
      <c r="AE193" s="6" t="str">
        <f>IF(ISBLANK(UoM!$B173),"",CONCATENATE(AC193," - ",AD193))</f>
        <v/>
      </c>
      <c r="AF193" s="3">
        <v>191</v>
      </c>
      <c r="AG193" s="8" t="str">
        <f>IF(ISBLANK('Prime Meridian'!$B194),"",'Prime Meridian'!$A194)</f>
        <v/>
      </c>
      <c r="AH193" s="8" t="str">
        <f>IF(ISBLANK('Prime Meridian'!$B194),"",'Prime Meridian'!$B194)</f>
        <v/>
      </c>
      <c r="AI193" s="6" t="str">
        <f>IF(ISBLANK('Prime Meridian'!$B194),"",CONCATENATE(AG193," - ",AH193))</f>
        <v/>
      </c>
      <c r="AN193" s="3">
        <v>176</v>
      </c>
      <c r="AO193" s="8" t="str">
        <f>IF(ISBLANK(OpParam!$B179),"",OpParam!$A179)</f>
        <v/>
      </c>
      <c r="AP193" s="8" t="str">
        <f>IF(ISBLANK(OpParam!$B179),"",OpParam!$B179)</f>
        <v/>
      </c>
      <c r="AQ193" s="6" t="str">
        <f>IF(ISBLANK(OpParam!$B179),"",CONCATENATE(AO193," - ",AP193))</f>
        <v/>
      </c>
      <c r="AS193" s="8" t="str">
        <f>IF(ISBLANK(CoordOp!$B156),"",CoordOp!$A156)</f>
        <v/>
      </c>
      <c r="AT193" s="8" t="str">
        <f>IF(ISBLANK(CoordOp!$B156),"",CoordOp!$B156)</f>
        <v/>
      </c>
      <c r="AU193" s="6" t="str">
        <f>IF(ISBLANK(CoordOp!$B156),"",CONCATENATE(AS193," - ",AT193))</f>
        <v/>
      </c>
      <c r="AZ193" s="3">
        <v>185</v>
      </c>
      <c r="BA193" s="8" t="str">
        <f>IF(ISBLANK(Ellipsoid!$B188),"",Ellipsoid!$A188)</f>
        <v/>
      </c>
      <c r="BB193" s="8" t="str">
        <f>IF(ISBLANK(Ellipsoid!$B188),"",Ellipsoid!$B188)</f>
        <v/>
      </c>
      <c r="BC193" s="6" t="str">
        <f>IF(ISBLANK(Ellipsoid!$B188),"",CONCATENATE(BA193," - ",BB193))</f>
        <v/>
      </c>
      <c r="BQ193" s="8" t="str">
        <f>IF(ISBLANK('Source Citation'!$B195),"",'Source Citation'!$A195)</f>
        <v/>
      </c>
      <c r="BR193" s="8" t="str">
        <f>IF(ISBLANK('Source Citation'!$B195),"",'Source Citation'!$B195)</f>
        <v/>
      </c>
      <c r="BS193" s="6" t="str">
        <f>IF(ISBLANK('Source Citation'!$B195),"",CONCATENATE(BQ193," - ",BR193))</f>
        <v/>
      </c>
      <c r="BY193" s="8" t="str">
        <f>IF(ISBLANK('Geographic Extent'!$B195),"",'Geographic Extent'!$A195)</f>
        <v/>
      </c>
      <c r="BZ193" s="8" t="str">
        <f>IF(ISBLANK('Geographic Extent'!$B195),"",'Geographic Extent'!$B195)</f>
        <v/>
      </c>
      <c r="CA193" s="6" t="str">
        <f>IF(ISBLANK('Geographic Extent'!$B195),"",CONCATENATE(BY193," - ",BZ193))</f>
        <v/>
      </c>
    </row>
    <row r="194" spans="1:79" x14ac:dyDescent="0.2">
      <c r="A194" s="3">
        <v>120</v>
      </c>
      <c r="B194" s="8" t="str">
        <f>IF(ISBLANK(CRS!$B123),"",CRS!$A123)</f>
        <v/>
      </c>
      <c r="C194" s="8" t="str">
        <f>IF(ISBLANK(CRS!$B123),"",CRS!$B123)</f>
        <v/>
      </c>
      <c r="D194" s="8" t="str">
        <f>IF(ISBLANK(CRS!$B123),"",CRS!$D123)</f>
        <v/>
      </c>
      <c r="E194" s="6" t="str">
        <f>IF(ISBLANK(CRS!$B123),"",CONCATENATE(B193," - (",LEFT(D193,3),") - ",C193))</f>
        <v/>
      </c>
      <c r="F194" s="3">
        <v>148</v>
      </c>
      <c r="G194" s="8" t="str">
        <f>IF(ISBLANK(Datum!$B151),"",Datum!$A151)</f>
        <v/>
      </c>
      <c r="H194" s="8" t="str">
        <f>IF(ISBLANK(Datum!$B151),"",Datum!$B151)</f>
        <v/>
      </c>
      <c r="I194" s="8" t="str">
        <f>IF(ISBLANK(Datum!$B151),"",Datum!$D151)</f>
        <v/>
      </c>
      <c r="J194" s="6" t="str">
        <f>IF(ISBLANK(Datum!$B151),"",CONCATENATE(G193," - (",LEFT(I193,3),") - ",H193))</f>
        <v/>
      </c>
      <c r="K194" s="3">
        <v>186</v>
      </c>
      <c r="L194" s="8" t="str">
        <f>IF(ISBLANK(CoordSys!$B189),"",CoordSys!$A189)</f>
        <v/>
      </c>
      <c r="M194" s="8" t="str">
        <f>IF(ISBLANK(CoordSys!$B189),"",CoordSys!$B189)</f>
        <v/>
      </c>
      <c r="N194" s="8" t="str">
        <f>IF(ISBLANK(CoordSys!$B189),"",CoordSys!$D189)</f>
        <v/>
      </c>
      <c r="O194" s="6" t="str">
        <f>IF(ISBLANK(CoordSys!$B189),"",CONCATENATE(L194," - ",M194))</f>
        <v/>
      </c>
      <c r="P194" s="3">
        <v>181</v>
      </c>
      <c r="Q194" s="8" t="str">
        <f>IF(ISBLANK(CSAxis!$B184),"",CSAxis!$A184)</f>
        <v/>
      </c>
      <c r="R194" s="8" t="str">
        <f>IF(ISBLANK(CSAxis!$B184),"",CSAxis!$B184)</f>
        <v/>
      </c>
      <c r="S194" s="6" t="str">
        <f>IF(ISBLANK(CSAxis!$B184),"",CONCATENATE(Q194," - ",R194))</f>
        <v/>
      </c>
      <c r="AB194" s="3">
        <v>171</v>
      </c>
      <c r="AC194" s="8" t="str">
        <f>IF(ISBLANK(UoM!$B174),"",UoM!$A174)</f>
        <v/>
      </c>
      <c r="AD194" s="8" t="str">
        <f>IF(ISBLANK(UoM!$B174),"",UoM!$B174)</f>
        <v/>
      </c>
      <c r="AE194" s="6" t="str">
        <f>IF(ISBLANK(UoM!$B174),"",CONCATENATE(AC194," - ",AD194))</f>
        <v/>
      </c>
      <c r="AF194" s="3">
        <v>192</v>
      </c>
      <c r="AG194" s="8" t="str">
        <f>IF(ISBLANK('Prime Meridian'!$B195),"",'Prime Meridian'!$A195)</f>
        <v/>
      </c>
      <c r="AH194" s="8" t="str">
        <f>IF(ISBLANK('Prime Meridian'!$B195),"",'Prime Meridian'!$B195)</f>
        <v/>
      </c>
      <c r="AI194" s="6" t="str">
        <f>IF(ISBLANK('Prime Meridian'!$B195),"",CONCATENATE(AG194," - ",AH194))</f>
        <v/>
      </c>
      <c r="AN194" s="3">
        <v>177</v>
      </c>
      <c r="AO194" s="8" t="str">
        <f>IF(ISBLANK(OpParam!$B180),"",OpParam!$A180)</f>
        <v/>
      </c>
      <c r="AP194" s="8" t="str">
        <f>IF(ISBLANK(OpParam!$B180),"",OpParam!$B180)</f>
        <v/>
      </c>
      <c r="AQ194" s="6" t="str">
        <f>IF(ISBLANK(OpParam!$B180),"",CONCATENATE(AO194," - ",AP194))</f>
        <v/>
      </c>
      <c r="AS194" s="8" t="str">
        <f>IF(ISBLANK(CoordOp!$B157),"",CoordOp!$A157)</f>
        <v/>
      </c>
      <c r="AT194" s="8" t="str">
        <f>IF(ISBLANK(CoordOp!$B157),"",CoordOp!$B157)</f>
        <v/>
      </c>
      <c r="AU194" s="6" t="str">
        <f>IF(ISBLANK(CoordOp!$B157),"",CONCATENATE(AS194," - ",AT194))</f>
        <v/>
      </c>
      <c r="AZ194" s="3">
        <v>186</v>
      </c>
      <c r="BA194" s="8" t="str">
        <f>IF(ISBLANK(Ellipsoid!$B189),"",Ellipsoid!$A189)</f>
        <v/>
      </c>
      <c r="BB194" s="8" t="str">
        <f>IF(ISBLANK(Ellipsoid!$B189),"",Ellipsoid!$B189)</f>
        <v/>
      </c>
      <c r="BC194" s="6" t="str">
        <f>IF(ISBLANK(Ellipsoid!$B189),"",CONCATENATE(BA194," - ",BB194))</f>
        <v/>
      </c>
      <c r="BQ194" s="8" t="str">
        <f>IF(ISBLANK('Source Citation'!$B196),"",'Source Citation'!$A196)</f>
        <v/>
      </c>
      <c r="BR194" s="8" t="str">
        <f>IF(ISBLANK('Source Citation'!$B196),"",'Source Citation'!$B196)</f>
        <v/>
      </c>
      <c r="BS194" s="6" t="str">
        <f>IF(ISBLANK('Source Citation'!$B196),"",CONCATENATE(BQ194," - ",BR194))</f>
        <v/>
      </c>
      <c r="BY194" s="8" t="str">
        <f>IF(ISBLANK('Geographic Extent'!$B196),"",'Geographic Extent'!$A196)</f>
        <v/>
      </c>
      <c r="BZ194" s="8" t="str">
        <f>IF(ISBLANK('Geographic Extent'!$B196),"",'Geographic Extent'!$B196)</f>
        <v/>
      </c>
      <c r="CA194" s="6" t="str">
        <f>IF(ISBLANK('Geographic Extent'!$B196),"",CONCATENATE(BY194," - ",BZ194))</f>
        <v/>
      </c>
    </row>
    <row r="195" spans="1:79" x14ac:dyDescent="0.2">
      <c r="A195" s="3">
        <v>121</v>
      </c>
      <c r="B195" s="8" t="str">
        <f>IF(ISBLANK(CRS!$B124),"",CRS!$A124)</f>
        <v/>
      </c>
      <c r="C195" s="8" t="str">
        <f>IF(ISBLANK(CRS!$B124),"",CRS!$B124)</f>
        <v/>
      </c>
      <c r="D195" s="8" t="str">
        <f>IF(ISBLANK(CRS!$B124),"",CRS!$D124)</f>
        <v/>
      </c>
      <c r="E195" s="6" t="str">
        <f>IF(ISBLANK(CRS!$B124),"",CONCATENATE(B194," - (",LEFT(D194,3),") - ",C194))</f>
        <v/>
      </c>
      <c r="F195" s="3">
        <v>149</v>
      </c>
      <c r="G195" s="8" t="str">
        <f>IF(ISBLANK(Datum!$B152),"",Datum!$A152)</f>
        <v/>
      </c>
      <c r="H195" s="8" t="str">
        <f>IF(ISBLANK(Datum!$B152),"",Datum!$B152)</f>
        <v/>
      </c>
      <c r="I195" s="8" t="str">
        <f>IF(ISBLANK(Datum!$B152),"",Datum!$D152)</f>
        <v/>
      </c>
      <c r="J195" s="6" t="str">
        <f>IF(ISBLANK(Datum!$B152),"",CONCATENATE(G194," - (",LEFT(I194,3),") - ",H194))</f>
        <v/>
      </c>
      <c r="K195" s="3">
        <v>187</v>
      </c>
      <c r="L195" s="8" t="str">
        <f>IF(ISBLANK(CoordSys!$B190),"",CoordSys!$A190)</f>
        <v/>
      </c>
      <c r="M195" s="8" t="str">
        <f>IF(ISBLANK(CoordSys!$B190),"",CoordSys!$B190)</f>
        <v/>
      </c>
      <c r="N195" s="8" t="str">
        <f>IF(ISBLANK(CoordSys!$B190),"",CoordSys!$D190)</f>
        <v/>
      </c>
      <c r="O195" s="6" t="str">
        <f>IF(ISBLANK(CoordSys!$B190),"",CONCATENATE(L195," - ",M195))</f>
        <v/>
      </c>
      <c r="P195" s="3">
        <v>182</v>
      </c>
      <c r="Q195" s="8" t="str">
        <f>IF(ISBLANK(CSAxis!$B185),"",CSAxis!$A185)</f>
        <v/>
      </c>
      <c r="R195" s="8" t="str">
        <f>IF(ISBLANK(CSAxis!$B185),"",CSAxis!$B185)</f>
        <v/>
      </c>
      <c r="S195" s="6" t="str">
        <f>IF(ISBLANK(CSAxis!$B185),"",CONCATENATE(Q195," - ",R195))</f>
        <v/>
      </c>
      <c r="AB195" s="3">
        <v>172</v>
      </c>
      <c r="AC195" s="8" t="str">
        <f>IF(ISBLANK(UoM!$B175),"",UoM!$A175)</f>
        <v/>
      </c>
      <c r="AD195" s="8" t="str">
        <f>IF(ISBLANK(UoM!$B175),"",UoM!$B175)</f>
        <v/>
      </c>
      <c r="AE195" s="6" t="str">
        <f>IF(ISBLANK(UoM!$B175),"",CONCATENATE(AC195," - ",AD195))</f>
        <v/>
      </c>
      <c r="AF195" s="3">
        <v>193</v>
      </c>
      <c r="AG195" s="8" t="str">
        <f>IF(ISBLANK('Prime Meridian'!$B196),"",'Prime Meridian'!$A196)</f>
        <v/>
      </c>
      <c r="AH195" s="8" t="str">
        <f>IF(ISBLANK('Prime Meridian'!$B196),"",'Prime Meridian'!$B196)</f>
        <v/>
      </c>
      <c r="AI195" s="6" t="str">
        <f>IF(ISBLANK('Prime Meridian'!$B196),"",CONCATENATE(AG195," - ",AH195))</f>
        <v/>
      </c>
      <c r="AN195" s="3">
        <v>178</v>
      </c>
      <c r="AO195" s="8" t="str">
        <f>IF(ISBLANK(OpParam!$B181),"",OpParam!$A181)</f>
        <v/>
      </c>
      <c r="AP195" s="8" t="str">
        <f>IF(ISBLANK(OpParam!$B181),"",OpParam!$B181)</f>
        <v/>
      </c>
      <c r="AQ195" s="6" t="str">
        <f>IF(ISBLANK(OpParam!$B181),"",CONCATENATE(AO195," - ",AP195))</f>
        <v/>
      </c>
      <c r="AS195" s="8" t="str">
        <f>IF(ISBLANK(CoordOp!$B158),"",CoordOp!$A158)</f>
        <v/>
      </c>
      <c r="AT195" s="8" t="str">
        <f>IF(ISBLANK(CoordOp!$B158),"",CoordOp!$B158)</f>
        <v/>
      </c>
      <c r="AU195" s="6" t="str">
        <f>IF(ISBLANK(CoordOp!$B158),"",CONCATENATE(AS195," - ",AT195))</f>
        <v/>
      </c>
      <c r="AZ195" s="3">
        <v>187</v>
      </c>
      <c r="BA195" s="8" t="str">
        <f>IF(ISBLANK(Ellipsoid!$B190),"",Ellipsoid!$A190)</f>
        <v/>
      </c>
      <c r="BB195" s="8" t="str">
        <f>IF(ISBLANK(Ellipsoid!$B190),"",Ellipsoid!$B190)</f>
        <v/>
      </c>
      <c r="BC195" s="6" t="str">
        <f>IF(ISBLANK(Ellipsoid!$B190),"",CONCATENATE(BA195," - ",BB195))</f>
        <v/>
      </c>
      <c r="BQ195" s="8" t="str">
        <f>IF(ISBLANK('Source Citation'!$B197),"",'Source Citation'!$A197)</f>
        <v/>
      </c>
      <c r="BR195" s="8" t="str">
        <f>IF(ISBLANK('Source Citation'!$B197),"",'Source Citation'!$B197)</f>
        <v/>
      </c>
      <c r="BS195" s="6" t="str">
        <f>IF(ISBLANK('Source Citation'!$B197),"",CONCATENATE(BQ195," - ",BR195))</f>
        <v/>
      </c>
      <c r="BY195" s="8" t="str">
        <f>IF(ISBLANK('Geographic Extent'!$B197),"",'Geographic Extent'!$A197)</f>
        <v/>
      </c>
      <c r="BZ195" s="8" t="str">
        <f>IF(ISBLANK('Geographic Extent'!$B197),"",'Geographic Extent'!$B197)</f>
        <v/>
      </c>
      <c r="CA195" s="6" t="str">
        <f>IF(ISBLANK('Geographic Extent'!$B197),"",CONCATENATE(BY195," - ",BZ195))</f>
        <v/>
      </c>
    </row>
    <row r="196" spans="1:79" x14ac:dyDescent="0.2">
      <c r="A196" s="3">
        <v>122</v>
      </c>
      <c r="B196" s="8" t="str">
        <f>IF(ISBLANK(CRS!$B125),"",CRS!$A125)</f>
        <v/>
      </c>
      <c r="C196" s="8" t="str">
        <f>IF(ISBLANK(CRS!$B125),"",CRS!$B125)</f>
        <v/>
      </c>
      <c r="D196" s="8" t="str">
        <f>IF(ISBLANK(CRS!$B125),"",CRS!$D125)</f>
        <v/>
      </c>
      <c r="E196" s="6" t="str">
        <f>IF(ISBLANK(CRS!$B125),"",CONCATENATE(B195," - (",LEFT(D195,3),") - ",C195))</f>
        <v/>
      </c>
      <c r="F196" s="3">
        <v>150</v>
      </c>
      <c r="G196" s="8" t="str">
        <f>IF(ISBLANK(Datum!$B153),"",Datum!$A153)</f>
        <v/>
      </c>
      <c r="H196" s="8" t="str">
        <f>IF(ISBLANK(Datum!$B153),"",Datum!$B153)</f>
        <v/>
      </c>
      <c r="I196" s="8" t="str">
        <f>IF(ISBLANK(Datum!$B153),"",Datum!$D153)</f>
        <v/>
      </c>
      <c r="J196" s="6" t="str">
        <f>IF(ISBLANK(Datum!$B153),"",CONCATENATE(G195," - (",LEFT(I195,3),") - ",H195))</f>
        <v/>
      </c>
      <c r="K196" s="3">
        <v>188</v>
      </c>
      <c r="L196" s="8" t="str">
        <f>IF(ISBLANK(CoordSys!$B191),"",CoordSys!$A191)</f>
        <v/>
      </c>
      <c r="M196" s="8" t="str">
        <f>IF(ISBLANK(CoordSys!$B191),"",CoordSys!$B191)</f>
        <v/>
      </c>
      <c r="N196" s="8" t="str">
        <f>IF(ISBLANK(CoordSys!$B191),"",CoordSys!$D191)</f>
        <v/>
      </c>
      <c r="O196" s="6" t="str">
        <f>IF(ISBLANK(CoordSys!$B191),"",CONCATENATE(L196," - ",M196))</f>
        <v/>
      </c>
      <c r="P196" s="3">
        <v>183</v>
      </c>
      <c r="Q196" s="8" t="str">
        <f>IF(ISBLANK(CSAxis!$B186),"",CSAxis!$A186)</f>
        <v/>
      </c>
      <c r="R196" s="8" t="str">
        <f>IF(ISBLANK(CSAxis!$B186),"",CSAxis!$B186)</f>
        <v/>
      </c>
      <c r="S196" s="6" t="str">
        <f>IF(ISBLANK(CSAxis!$B186),"",CONCATENATE(Q196," - ",R196))</f>
        <v/>
      </c>
      <c r="AB196" s="3">
        <v>173</v>
      </c>
      <c r="AC196" s="8" t="str">
        <f>IF(ISBLANK(UoM!$B176),"",UoM!$A176)</f>
        <v/>
      </c>
      <c r="AD196" s="8" t="str">
        <f>IF(ISBLANK(UoM!$B176),"",UoM!$B176)</f>
        <v/>
      </c>
      <c r="AE196" s="6" t="str">
        <f>IF(ISBLANK(UoM!$B176),"",CONCATENATE(AC196," - ",AD196))</f>
        <v/>
      </c>
      <c r="AF196" s="3">
        <v>194</v>
      </c>
      <c r="AG196" s="8" t="str">
        <f>IF(ISBLANK('Prime Meridian'!$B197),"",'Prime Meridian'!$A197)</f>
        <v/>
      </c>
      <c r="AH196" s="8" t="str">
        <f>IF(ISBLANK('Prime Meridian'!$B197),"",'Prime Meridian'!$B197)</f>
        <v/>
      </c>
      <c r="AI196" s="6" t="str">
        <f>IF(ISBLANK('Prime Meridian'!$B197),"",CONCATENATE(AG196," - ",AH196))</f>
        <v/>
      </c>
      <c r="AN196" s="3">
        <v>179</v>
      </c>
      <c r="AO196" s="8" t="str">
        <f>IF(ISBLANK(OpParam!$B182),"",OpParam!$A182)</f>
        <v/>
      </c>
      <c r="AP196" s="8" t="str">
        <f>IF(ISBLANK(OpParam!$B182),"",OpParam!$B182)</f>
        <v/>
      </c>
      <c r="AQ196" s="6" t="str">
        <f>IF(ISBLANK(OpParam!$B182),"",CONCATENATE(AO196," - ",AP196))</f>
        <v/>
      </c>
      <c r="AS196" s="8" t="str">
        <f>IF(ISBLANK(CoordOp!$B159),"",CoordOp!$A159)</f>
        <v/>
      </c>
      <c r="AT196" s="8" t="str">
        <f>IF(ISBLANK(CoordOp!$B159),"",CoordOp!$B159)</f>
        <v/>
      </c>
      <c r="AU196" s="6" t="str">
        <f>IF(ISBLANK(CoordOp!$B159),"",CONCATENATE(AS196," - ",AT196))</f>
        <v/>
      </c>
      <c r="AZ196" s="3">
        <v>188</v>
      </c>
      <c r="BA196" s="8" t="str">
        <f>IF(ISBLANK(Ellipsoid!$B191),"",Ellipsoid!$A191)</f>
        <v/>
      </c>
      <c r="BB196" s="8" t="str">
        <f>IF(ISBLANK(Ellipsoid!$B191),"",Ellipsoid!$B191)</f>
        <v/>
      </c>
      <c r="BC196" s="6" t="str">
        <f>IF(ISBLANK(Ellipsoid!$B191),"",CONCATENATE(BA196," - ",BB196))</f>
        <v/>
      </c>
      <c r="BQ196" s="8" t="str">
        <f>IF(ISBLANK('Source Citation'!$B198),"",'Source Citation'!$A198)</f>
        <v/>
      </c>
      <c r="BR196" s="8" t="str">
        <f>IF(ISBLANK('Source Citation'!$B198),"",'Source Citation'!$B198)</f>
        <v/>
      </c>
      <c r="BS196" s="6" t="str">
        <f>IF(ISBLANK('Source Citation'!$B198),"",CONCATENATE(BQ196," - ",BR196))</f>
        <v/>
      </c>
      <c r="BY196" s="8" t="str">
        <f>IF(ISBLANK('Geographic Extent'!$B198),"",'Geographic Extent'!$A198)</f>
        <v/>
      </c>
      <c r="BZ196" s="8" t="str">
        <f>IF(ISBLANK('Geographic Extent'!$B198),"",'Geographic Extent'!$B198)</f>
        <v/>
      </c>
      <c r="CA196" s="6" t="str">
        <f>IF(ISBLANK('Geographic Extent'!$B198),"",CONCATENATE(BY196," - ",BZ196))</f>
        <v/>
      </c>
    </row>
    <row r="197" spans="1:79" x14ac:dyDescent="0.2">
      <c r="A197" s="3">
        <v>123</v>
      </c>
      <c r="B197" s="8" t="str">
        <f>IF(ISBLANK(CRS!$B126),"",CRS!$A126)</f>
        <v/>
      </c>
      <c r="C197" s="8" t="str">
        <f>IF(ISBLANK(CRS!$B126),"",CRS!$B126)</f>
        <v/>
      </c>
      <c r="D197" s="8" t="str">
        <f>IF(ISBLANK(CRS!$B126),"",CRS!$D126)</f>
        <v/>
      </c>
      <c r="E197" s="6" t="str">
        <f>IF(ISBLANK(CRS!$B126),"",CONCATENATE(B196," - (",LEFT(D196,3),") - ",C196))</f>
        <v/>
      </c>
      <c r="F197" s="3">
        <v>151</v>
      </c>
      <c r="G197" s="8" t="str">
        <f>IF(ISBLANK(Datum!$B154),"",Datum!$A154)</f>
        <v/>
      </c>
      <c r="H197" s="8" t="str">
        <f>IF(ISBLANK(Datum!$B154),"",Datum!$B154)</f>
        <v/>
      </c>
      <c r="I197" s="8" t="str">
        <f>IF(ISBLANK(Datum!$B154),"",Datum!$D154)</f>
        <v/>
      </c>
      <c r="J197" s="6" t="str">
        <f>IF(ISBLANK(Datum!$B154),"",CONCATENATE(G196," - (",LEFT(I196,3),") - ",H196))</f>
        <v/>
      </c>
      <c r="K197" s="3">
        <v>189</v>
      </c>
      <c r="L197" s="8" t="str">
        <f>IF(ISBLANK(CoordSys!$B192),"",CoordSys!$A192)</f>
        <v/>
      </c>
      <c r="M197" s="8" t="str">
        <f>IF(ISBLANK(CoordSys!$B192),"",CoordSys!$B192)</f>
        <v/>
      </c>
      <c r="N197" s="8" t="str">
        <f>IF(ISBLANK(CoordSys!$B192),"",CoordSys!$D192)</f>
        <v/>
      </c>
      <c r="O197" s="6" t="str">
        <f>IF(ISBLANK(CoordSys!$B192),"",CONCATENATE(L197," - ",M197))</f>
        <v/>
      </c>
      <c r="P197" s="3">
        <v>184</v>
      </c>
      <c r="Q197" s="8" t="str">
        <f>IF(ISBLANK(CSAxis!$B187),"",CSAxis!$A187)</f>
        <v/>
      </c>
      <c r="R197" s="8" t="str">
        <f>IF(ISBLANK(CSAxis!$B187),"",CSAxis!$B187)</f>
        <v/>
      </c>
      <c r="S197" s="6" t="str">
        <f>IF(ISBLANK(CSAxis!$B187),"",CONCATENATE(Q197," - ",R197))</f>
        <v/>
      </c>
      <c r="AB197" s="3">
        <v>174</v>
      </c>
      <c r="AC197" s="8" t="str">
        <f>IF(ISBLANK(UoM!$B177),"",UoM!$A177)</f>
        <v/>
      </c>
      <c r="AD197" s="8" t="str">
        <f>IF(ISBLANK(UoM!$B177),"",UoM!$B177)</f>
        <v/>
      </c>
      <c r="AE197" s="6" t="str">
        <f>IF(ISBLANK(UoM!$B177),"",CONCATENATE(AC197," - ",AD197))</f>
        <v/>
      </c>
      <c r="AF197" s="3">
        <v>195</v>
      </c>
      <c r="AG197" s="8" t="str">
        <f>IF(ISBLANK('Prime Meridian'!$B198),"",'Prime Meridian'!$A198)</f>
        <v/>
      </c>
      <c r="AH197" s="8" t="str">
        <f>IF(ISBLANK('Prime Meridian'!$B198),"",'Prime Meridian'!$B198)</f>
        <v/>
      </c>
      <c r="AI197" s="6" t="str">
        <f>IF(ISBLANK('Prime Meridian'!$B198),"",CONCATENATE(AG197," - ",AH197))</f>
        <v/>
      </c>
      <c r="AN197" s="3">
        <v>180</v>
      </c>
      <c r="AO197" s="8" t="str">
        <f>IF(ISBLANK(OpParam!$B183),"",OpParam!$A183)</f>
        <v/>
      </c>
      <c r="AP197" s="8" t="str">
        <f>IF(ISBLANK(OpParam!$B183),"",OpParam!$B183)</f>
        <v/>
      </c>
      <c r="AQ197" s="6" t="str">
        <f>IF(ISBLANK(OpParam!$B183),"",CONCATENATE(AO197," - ",AP197))</f>
        <v/>
      </c>
      <c r="AS197" s="8" t="str">
        <f>IF(ISBLANK(CoordOp!$B160),"",CoordOp!$A160)</f>
        <v/>
      </c>
      <c r="AT197" s="8" t="str">
        <f>IF(ISBLANK(CoordOp!$B160),"",CoordOp!$B160)</f>
        <v/>
      </c>
      <c r="AU197" s="6" t="str">
        <f>IF(ISBLANK(CoordOp!$B160),"",CONCATENATE(AS197," - ",AT197))</f>
        <v/>
      </c>
      <c r="AZ197" s="3">
        <v>189</v>
      </c>
      <c r="BA197" s="8" t="str">
        <f>IF(ISBLANK(Ellipsoid!$B192),"",Ellipsoid!$A192)</f>
        <v/>
      </c>
      <c r="BB197" s="8" t="str">
        <f>IF(ISBLANK(Ellipsoid!$B192),"",Ellipsoid!$B192)</f>
        <v/>
      </c>
      <c r="BC197" s="6" t="str">
        <f>IF(ISBLANK(Ellipsoid!$B192),"",CONCATENATE(BA197," - ",BB197))</f>
        <v/>
      </c>
      <c r="BQ197" s="8" t="str">
        <f>IF(ISBLANK('Source Citation'!$B199),"",'Source Citation'!$A199)</f>
        <v/>
      </c>
      <c r="BR197" s="8" t="str">
        <f>IF(ISBLANK('Source Citation'!$B199),"",'Source Citation'!$B199)</f>
        <v/>
      </c>
      <c r="BS197" s="6" t="str">
        <f>IF(ISBLANK('Source Citation'!$B199),"",CONCATENATE(BQ197," - ",BR197))</f>
        <v/>
      </c>
      <c r="BY197" s="8" t="str">
        <f>IF(ISBLANK('Geographic Extent'!$B199),"",'Geographic Extent'!$A199)</f>
        <v/>
      </c>
      <c r="BZ197" s="8" t="str">
        <f>IF(ISBLANK('Geographic Extent'!$B199),"",'Geographic Extent'!$B199)</f>
        <v/>
      </c>
      <c r="CA197" s="6" t="str">
        <f>IF(ISBLANK('Geographic Extent'!$B199),"",CONCATENATE(BY197," - ",BZ197))</f>
        <v/>
      </c>
    </row>
    <row r="198" spans="1:79" x14ac:dyDescent="0.2">
      <c r="A198" s="3">
        <v>124</v>
      </c>
      <c r="B198" s="8" t="str">
        <f>IF(ISBLANK(CRS!$B127),"",CRS!$A127)</f>
        <v/>
      </c>
      <c r="C198" s="8" t="str">
        <f>IF(ISBLANK(CRS!$B127),"",CRS!$B127)</f>
        <v/>
      </c>
      <c r="D198" s="8" t="str">
        <f>IF(ISBLANK(CRS!$B127),"",CRS!$D127)</f>
        <v/>
      </c>
      <c r="E198" s="6" t="str">
        <f>IF(ISBLANK(CRS!$B127),"",CONCATENATE(B197," - (",LEFT(D197,3),") - ",C197))</f>
        <v/>
      </c>
      <c r="F198" s="3">
        <v>152</v>
      </c>
      <c r="G198" s="8" t="str">
        <f>IF(ISBLANK(Datum!$B155),"",Datum!$A155)</f>
        <v/>
      </c>
      <c r="H198" s="8" t="str">
        <f>IF(ISBLANK(Datum!$B155),"",Datum!$B155)</f>
        <v/>
      </c>
      <c r="I198" s="8" t="str">
        <f>IF(ISBLANK(Datum!$B155),"",Datum!$D155)</f>
        <v/>
      </c>
      <c r="J198" s="6" t="str">
        <f>IF(ISBLANK(Datum!$B155),"",CONCATENATE(G197," - (",LEFT(I197,3),") - ",H197))</f>
        <v/>
      </c>
      <c r="K198" s="3">
        <v>190</v>
      </c>
      <c r="L198" s="8" t="str">
        <f>IF(ISBLANK(CoordSys!$B193),"",CoordSys!$A193)</f>
        <v/>
      </c>
      <c r="M198" s="8" t="str">
        <f>IF(ISBLANK(CoordSys!$B193),"",CoordSys!$B193)</f>
        <v/>
      </c>
      <c r="N198" s="8" t="str">
        <f>IF(ISBLANK(CoordSys!$B193),"",CoordSys!$D193)</f>
        <v/>
      </c>
      <c r="O198" s="6" t="str">
        <f>IF(ISBLANK(CoordSys!$B193),"",CONCATENATE(L198," - ",M198))</f>
        <v/>
      </c>
      <c r="P198" s="3">
        <v>185</v>
      </c>
      <c r="Q198" s="8" t="str">
        <f>IF(ISBLANK(CSAxis!$B188),"",CSAxis!$A188)</f>
        <v/>
      </c>
      <c r="R198" s="8" t="str">
        <f>IF(ISBLANK(CSAxis!$B188),"",CSAxis!$B188)</f>
        <v/>
      </c>
      <c r="S198" s="6" t="str">
        <f>IF(ISBLANK(CSAxis!$B188),"",CONCATENATE(Q198," - ",R198))</f>
        <v/>
      </c>
      <c r="AB198" s="3">
        <v>175</v>
      </c>
      <c r="AC198" s="8" t="str">
        <f>IF(ISBLANK(UoM!$B178),"",UoM!$A178)</f>
        <v/>
      </c>
      <c r="AD198" s="8" t="str">
        <f>IF(ISBLANK(UoM!$B178),"",UoM!$B178)</f>
        <v/>
      </c>
      <c r="AE198" s="6" t="str">
        <f>IF(ISBLANK(UoM!$B178),"",CONCATENATE(AC198," - ",AD198))</f>
        <v/>
      </c>
      <c r="AF198" s="3">
        <v>196</v>
      </c>
      <c r="AG198" s="8" t="str">
        <f>IF(ISBLANK('Prime Meridian'!$B199),"",'Prime Meridian'!$A199)</f>
        <v/>
      </c>
      <c r="AH198" s="8" t="str">
        <f>IF(ISBLANK('Prime Meridian'!$B199),"",'Prime Meridian'!$B199)</f>
        <v/>
      </c>
      <c r="AI198" s="6" t="str">
        <f>IF(ISBLANK('Prime Meridian'!$B199),"",CONCATENATE(AG198," - ",AH198))</f>
        <v/>
      </c>
      <c r="AN198" s="3">
        <v>181</v>
      </c>
      <c r="AO198" s="8" t="str">
        <f>IF(ISBLANK(OpParam!$B184),"",OpParam!$A184)</f>
        <v/>
      </c>
      <c r="AP198" s="8" t="str">
        <f>IF(ISBLANK(OpParam!$B184),"",OpParam!$B184)</f>
        <v/>
      </c>
      <c r="AQ198" s="6" t="str">
        <f>IF(ISBLANK(OpParam!$B184),"",CONCATENATE(AO198," - ",AP198))</f>
        <v/>
      </c>
      <c r="AS198" s="8" t="str">
        <f>IF(ISBLANK(CoordOp!$B161),"",CoordOp!$A161)</f>
        <v/>
      </c>
      <c r="AT198" s="8" t="str">
        <f>IF(ISBLANK(CoordOp!$B161),"",CoordOp!$B161)</f>
        <v/>
      </c>
      <c r="AU198" s="6" t="str">
        <f>IF(ISBLANK(CoordOp!$B161),"",CONCATENATE(AS198," - ",AT198))</f>
        <v/>
      </c>
      <c r="AZ198" s="3">
        <v>190</v>
      </c>
      <c r="BA198" s="8" t="str">
        <f>IF(ISBLANK(Ellipsoid!$B193),"",Ellipsoid!$A193)</f>
        <v/>
      </c>
      <c r="BB198" s="8" t="str">
        <f>IF(ISBLANK(Ellipsoid!$B193),"",Ellipsoid!$B193)</f>
        <v/>
      </c>
      <c r="BC198" s="6" t="str">
        <f>IF(ISBLANK(Ellipsoid!$B193),"",CONCATENATE(BA198," - ",BB198))</f>
        <v/>
      </c>
      <c r="BQ198" s="8" t="str">
        <f>IF(ISBLANK('Source Citation'!$B200),"",'Source Citation'!$A200)</f>
        <v/>
      </c>
      <c r="BR198" s="8" t="str">
        <f>IF(ISBLANK('Source Citation'!$B200),"",'Source Citation'!$B200)</f>
        <v/>
      </c>
      <c r="BS198" s="6" t="str">
        <f>IF(ISBLANK('Source Citation'!$B200),"",CONCATENATE(BQ198," - ",BR198))</f>
        <v/>
      </c>
      <c r="BY198" s="8" t="str">
        <f>IF(ISBLANK('Geographic Extent'!$B200),"",'Geographic Extent'!$A200)</f>
        <v/>
      </c>
      <c r="BZ198" s="8" t="str">
        <f>IF(ISBLANK('Geographic Extent'!$B200),"",'Geographic Extent'!$B200)</f>
        <v/>
      </c>
      <c r="CA198" s="6" t="str">
        <f>IF(ISBLANK('Geographic Extent'!$B200),"",CONCATENATE(BY198," - ",BZ198))</f>
        <v/>
      </c>
    </row>
    <row r="199" spans="1:79" x14ac:dyDescent="0.2">
      <c r="A199" s="3">
        <v>125</v>
      </c>
      <c r="B199" s="8" t="str">
        <f>IF(ISBLANK(CRS!$B128),"",CRS!$A128)</f>
        <v/>
      </c>
      <c r="C199" s="8" t="str">
        <f>IF(ISBLANK(CRS!$B128),"",CRS!$B128)</f>
        <v/>
      </c>
      <c r="D199" s="8" t="str">
        <f>IF(ISBLANK(CRS!$B128),"",CRS!$D128)</f>
        <v/>
      </c>
      <c r="E199" s="6" t="str">
        <f>IF(ISBLANK(CRS!$B128),"",CONCATENATE(B198," - (",LEFT(D198,3),") - ",C198))</f>
        <v/>
      </c>
      <c r="F199" s="3">
        <v>153</v>
      </c>
      <c r="G199" s="8" t="str">
        <f>IF(ISBLANK(Datum!$B156),"",Datum!$A156)</f>
        <v/>
      </c>
      <c r="H199" s="8" t="str">
        <f>IF(ISBLANK(Datum!$B156),"",Datum!$B156)</f>
        <v/>
      </c>
      <c r="I199" s="8" t="str">
        <f>IF(ISBLANK(Datum!$B156),"",Datum!$D156)</f>
        <v/>
      </c>
      <c r="J199" s="6" t="str">
        <f>IF(ISBLANK(Datum!$B156),"",CONCATENATE(G198," - (",LEFT(I198,3),") - ",H198))</f>
        <v/>
      </c>
      <c r="K199" s="3">
        <v>191</v>
      </c>
      <c r="L199" s="8" t="str">
        <f>IF(ISBLANK(CoordSys!$B194),"",CoordSys!$A194)</f>
        <v/>
      </c>
      <c r="M199" s="8" t="str">
        <f>IF(ISBLANK(CoordSys!$B194),"",CoordSys!$B194)</f>
        <v/>
      </c>
      <c r="N199" s="8" t="str">
        <f>IF(ISBLANK(CoordSys!$B194),"",CoordSys!$D194)</f>
        <v/>
      </c>
      <c r="O199" s="6" t="str">
        <f>IF(ISBLANK(CoordSys!$B194),"",CONCATENATE(L199," - ",M199))</f>
        <v/>
      </c>
      <c r="P199" s="3">
        <v>186</v>
      </c>
      <c r="Q199" s="8" t="str">
        <f>IF(ISBLANK(CSAxis!$B189),"",CSAxis!$A189)</f>
        <v/>
      </c>
      <c r="R199" s="8" t="str">
        <f>IF(ISBLANK(CSAxis!$B189),"",CSAxis!$B189)</f>
        <v/>
      </c>
      <c r="S199" s="6" t="str">
        <f>IF(ISBLANK(CSAxis!$B189),"",CONCATENATE(Q199," - ",R199))</f>
        <v/>
      </c>
      <c r="AB199" s="3">
        <v>176</v>
      </c>
      <c r="AC199" s="8" t="str">
        <f>IF(ISBLANK(UoM!$B179),"",UoM!$A179)</f>
        <v/>
      </c>
      <c r="AD199" s="8" t="str">
        <f>IF(ISBLANK(UoM!$B179),"",UoM!$B179)</f>
        <v/>
      </c>
      <c r="AE199" s="6" t="str">
        <f>IF(ISBLANK(UoM!$B179),"",CONCATENATE(AC199," - ",AD199))</f>
        <v/>
      </c>
      <c r="AF199" s="3">
        <v>197</v>
      </c>
      <c r="AG199" s="8" t="str">
        <f>IF(ISBLANK('Prime Meridian'!$B200),"",'Prime Meridian'!$A200)</f>
        <v/>
      </c>
      <c r="AH199" s="8" t="str">
        <f>IF(ISBLANK('Prime Meridian'!$B200),"",'Prime Meridian'!$B200)</f>
        <v/>
      </c>
      <c r="AI199" s="6" t="str">
        <f>IF(ISBLANK('Prime Meridian'!$B200),"",CONCATENATE(AG199," - ",AH199))</f>
        <v/>
      </c>
      <c r="AN199" s="3">
        <v>182</v>
      </c>
      <c r="AO199" s="8" t="str">
        <f>IF(ISBLANK(OpParam!$B185),"",OpParam!$A185)</f>
        <v/>
      </c>
      <c r="AP199" s="8" t="str">
        <f>IF(ISBLANK(OpParam!$B185),"",OpParam!$B185)</f>
        <v/>
      </c>
      <c r="AQ199" s="6" t="str">
        <f>IF(ISBLANK(OpParam!$B185),"",CONCATENATE(AO199," - ",AP199))</f>
        <v/>
      </c>
      <c r="AS199" s="8" t="str">
        <f>IF(ISBLANK(CoordOp!$B162),"",CoordOp!$A162)</f>
        <v/>
      </c>
      <c r="AT199" s="8" t="str">
        <f>IF(ISBLANK(CoordOp!$B162),"",CoordOp!$B162)</f>
        <v/>
      </c>
      <c r="AU199" s="6" t="str">
        <f>IF(ISBLANK(CoordOp!$B162),"",CONCATENATE(AS199," - ",AT199))</f>
        <v/>
      </c>
      <c r="AZ199" s="3">
        <v>191</v>
      </c>
      <c r="BA199" s="8" t="str">
        <f>IF(ISBLANK(Ellipsoid!$B194),"",Ellipsoid!$A194)</f>
        <v/>
      </c>
      <c r="BB199" s="8" t="str">
        <f>IF(ISBLANK(Ellipsoid!$B194),"",Ellipsoid!$B194)</f>
        <v/>
      </c>
      <c r="BC199" s="6" t="str">
        <f>IF(ISBLANK(Ellipsoid!$B194),"",CONCATENATE(BA199," - ",BB199))</f>
        <v/>
      </c>
      <c r="BQ199" s="8" t="str">
        <f>IF(ISBLANK('Source Citation'!$B201),"",'Source Citation'!$A201)</f>
        <v/>
      </c>
      <c r="BR199" s="8" t="str">
        <f>IF(ISBLANK('Source Citation'!$B201),"",'Source Citation'!$B201)</f>
        <v/>
      </c>
      <c r="BS199" s="6" t="str">
        <f>IF(ISBLANK('Source Citation'!$B201),"",CONCATENATE(BQ199," - ",BR199))</f>
        <v/>
      </c>
      <c r="BY199" s="8" t="str">
        <f>IF(ISBLANK('Geographic Extent'!$B201),"",'Geographic Extent'!$A201)</f>
        <v/>
      </c>
      <c r="BZ199" s="8" t="str">
        <f>IF(ISBLANK('Geographic Extent'!$B201),"",'Geographic Extent'!$B201)</f>
        <v/>
      </c>
      <c r="CA199" s="6" t="str">
        <f>IF(ISBLANK('Geographic Extent'!$B201),"",CONCATENATE(BY199," - ",BZ199))</f>
        <v/>
      </c>
    </row>
    <row r="200" spans="1:79" x14ac:dyDescent="0.2">
      <c r="A200" s="3">
        <v>126</v>
      </c>
      <c r="B200" s="8" t="str">
        <f>IF(ISBLANK(CRS!$B129),"",CRS!$A129)</f>
        <v/>
      </c>
      <c r="C200" s="8" t="str">
        <f>IF(ISBLANK(CRS!$B129),"",CRS!$B129)</f>
        <v/>
      </c>
      <c r="D200" s="8" t="str">
        <f>IF(ISBLANK(CRS!$B129),"",CRS!$D129)</f>
        <v/>
      </c>
      <c r="E200" s="6" t="str">
        <f>IF(ISBLANK(CRS!$B129),"",CONCATENATE(B199," - (",LEFT(D199,3),") - ",C199))</f>
        <v/>
      </c>
      <c r="F200" s="3">
        <v>154</v>
      </c>
      <c r="G200" s="8" t="str">
        <f>IF(ISBLANK(Datum!$B157),"",Datum!$A157)</f>
        <v/>
      </c>
      <c r="H200" s="8" t="str">
        <f>IF(ISBLANK(Datum!$B157),"",Datum!$B157)</f>
        <v/>
      </c>
      <c r="I200" s="8" t="str">
        <f>IF(ISBLANK(Datum!$B157),"",Datum!$D157)</f>
        <v/>
      </c>
      <c r="J200" s="6" t="str">
        <f>IF(ISBLANK(Datum!$B157),"",CONCATENATE(G199," - (",LEFT(I199,3),") - ",H199))</f>
        <v/>
      </c>
      <c r="K200" s="3">
        <v>192</v>
      </c>
      <c r="L200" s="8" t="str">
        <f>IF(ISBLANK(CoordSys!$B195),"",CoordSys!$A195)</f>
        <v/>
      </c>
      <c r="M200" s="8" t="str">
        <f>IF(ISBLANK(CoordSys!$B195),"",CoordSys!$B195)</f>
        <v/>
      </c>
      <c r="N200" s="8" t="str">
        <f>IF(ISBLANK(CoordSys!$B195),"",CoordSys!$D195)</f>
        <v/>
      </c>
      <c r="O200" s="6" t="str">
        <f>IF(ISBLANK(CoordSys!$B195),"",CONCATENATE(L200," - ",M200))</f>
        <v/>
      </c>
      <c r="P200" s="3">
        <v>187</v>
      </c>
      <c r="Q200" s="8" t="str">
        <f>IF(ISBLANK(CSAxis!$B190),"",CSAxis!$A190)</f>
        <v/>
      </c>
      <c r="R200" s="8" t="str">
        <f>IF(ISBLANK(CSAxis!$B190),"",CSAxis!$B190)</f>
        <v/>
      </c>
      <c r="S200" s="6" t="str">
        <f>IF(ISBLANK(CSAxis!$B190),"",CONCATENATE(Q200," - ",R200))</f>
        <v/>
      </c>
      <c r="AB200" s="3">
        <v>177</v>
      </c>
      <c r="AC200" s="8" t="str">
        <f>IF(ISBLANK(UoM!$B180),"",UoM!$A180)</f>
        <v/>
      </c>
      <c r="AD200" s="8" t="str">
        <f>IF(ISBLANK(UoM!$B180),"",UoM!$B180)</f>
        <v/>
      </c>
      <c r="AE200" s="6" t="str">
        <f>IF(ISBLANK(UoM!$B180),"",CONCATENATE(AC200," - ",AD200))</f>
        <v/>
      </c>
      <c r="AF200" s="3">
        <v>198</v>
      </c>
      <c r="AG200" s="8" t="str">
        <f>IF(ISBLANK('Prime Meridian'!$B201),"",'Prime Meridian'!$A201)</f>
        <v/>
      </c>
      <c r="AH200" s="8" t="str">
        <f>IF(ISBLANK('Prime Meridian'!$B201),"",'Prime Meridian'!$B201)</f>
        <v/>
      </c>
      <c r="AI200" s="6" t="str">
        <f>IF(ISBLANK('Prime Meridian'!$B201),"",CONCATENATE(AG200," - ",AH200))</f>
        <v/>
      </c>
      <c r="AN200" s="3">
        <v>183</v>
      </c>
      <c r="AO200" s="8" t="str">
        <f>IF(ISBLANK(OpParam!$B186),"",OpParam!$A186)</f>
        <v/>
      </c>
      <c r="AP200" s="8" t="str">
        <f>IF(ISBLANK(OpParam!$B186),"",OpParam!$B186)</f>
        <v/>
      </c>
      <c r="AQ200" s="6" t="str">
        <f>IF(ISBLANK(OpParam!$B186),"",CONCATENATE(AO200," - ",AP200))</f>
        <v/>
      </c>
      <c r="AS200" s="8" t="str">
        <f>IF(ISBLANK(CoordOp!$B163),"",CoordOp!$A163)</f>
        <v/>
      </c>
      <c r="AT200" s="8" t="str">
        <f>IF(ISBLANK(CoordOp!$B163),"",CoordOp!$B163)</f>
        <v/>
      </c>
      <c r="AU200" s="6" t="str">
        <f>IF(ISBLANK(CoordOp!$B163),"",CONCATENATE(AS200," - ",AT200))</f>
        <v/>
      </c>
      <c r="AZ200" s="3">
        <v>192</v>
      </c>
      <c r="BA200" s="8" t="str">
        <f>IF(ISBLANK(Ellipsoid!$B195),"",Ellipsoid!$A195)</f>
        <v/>
      </c>
      <c r="BB200" s="8" t="str">
        <f>IF(ISBLANK(Ellipsoid!$B195),"",Ellipsoid!$B195)</f>
        <v/>
      </c>
      <c r="BC200" s="6" t="str">
        <f>IF(ISBLANK(Ellipsoid!$B195),"",CONCATENATE(BA200," - ",BB200))</f>
        <v/>
      </c>
      <c r="BQ200" s="8" t="str">
        <f>IF(ISBLANK('Source Citation'!$B202),"",'Source Citation'!$A202)</f>
        <v/>
      </c>
      <c r="BR200" s="8" t="str">
        <f>IF(ISBLANK('Source Citation'!$B202),"",'Source Citation'!$B202)</f>
        <v/>
      </c>
      <c r="BS200" s="6" t="str">
        <f>IF(ISBLANK('Source Citation'!$B202),"",CONCATENATE(BQ200," - ",BR200))</f>
        <v/>
      </c>
      <c r="BY200" s="8" t="str">
        <f>IF(ISBLANK('Geographic Extent'!$B202),"",'Geographic Extent'!$A202)</f>
        <v/>
      </c>
      <c r="BZ200" s="8" t="str">
        <f>IF(ISBLANK('Geographic Extent'!$B202),"",'Geographic Extent'!$B202)</f>
        <v/>
      </c>
      <c r="CA200" s="6" t="str">
        <f>IF(ISBLANK('Geographic Extent'!$B202),"",CONCATENATE(BY200," - ",BZ200))</f>
        <v/>
      </c>
    </row>
    <row r="201" spans="1:79" x14ac:dyDescent="0.2">
      <c r="A201" s="3">
        <v>127</v>
      </c>
      <c r="B201" s="8" t="str">
        <f>IF(ISBLANK(CRS!$B130),"",CRS!$A130)</f>
        <v/>
      </c>
      <c r="C201" s="8" t="str">
        <f>IF(ISBLANK(CRS!$B130),"",CRS!$B130)</f>
        <v/>
      </c>
      <c r="D201" s="8" t="str">
        <f>IF(ISBLANK(CRS!$B130),"",CRS!$D130)</f>
        <v/>
      </c>
      <c r="E201" s="6" t="str">
        <f>IF(ISBLANK(CRS!$B130),"",CONCATENATE(B200," - (",LEFT(D200,3),") - ",C200))</f>
        <v/>
      </c>
      <c r="F201" s="3">
        <v>155</v>
      </c>
      <c r="G201" s="8" t="str">
        <f>IF(ISBLANK(Datum!$B158),"",Datum!$A158)</f>
        <v/>
      </c>
      <c r="H201" s="8" t="str">
        <f>IF(ISBLANK(Datum!$B158),"",Datum!$B158)</f>
        <v/>
      </c>
      <c r="I201" s="8" t="str">
        <f>IF(ISBLANK(Datum!$B158),"",Datum!$D158)</f>
        <v/>
      </c>
      <c r="J201" s="6" t="str">
        <f>IF(ISBLANK(Datum!$B158),"",CONCATENATE(G200," - (",LEFT(I200,3),") - ",H200))</f>
        <v/>
      </c>
      <c r="K201" s="3">
        <v>193</v>
      </c>
      <c r="L201" s="8" t="str">
        <f>IF(ISBLANK(CoordSys!$B196),"",CoordSys!$A196)</f>
        <v/>
      </c>
      <c r="M201" s="8" t="str">
        <f>IF(ISBLANK(CoordSys!$B196),"",CoordSys!$B196)</f>
        <v/>
      </c>
      <c r="N201" s="8" t="str">
        <f>IF(ISBLANK(CoordSys!$B196),"",CoordSys!$D196)</f>
        <v/>
      </c>
      <c r="O201" s="6" t="str">
        <f>IF(ISBLANK(CoordSys!$B196),"",CONCATENATE(L201," - ",M201))</f>
        <v/>
      </c>
      <c r="P201" s="3">
        <v>188</v>
      </c>
      <c r="Q201" s="8" t="str">
        <f>IF(ISBLANK(CSAxis!$B191),"",CSAxis!$A191)</f>
        <v/>
      </c>
      <c r="R201" s="8" t="str">
        <f>IF(ISBLANK(CSAxis!$B191),"",CSAxis!$B191)</f>
        <v/>
      </c>
      <c r="S201" s="6" t="str">
        <f>IF(ISBLANK(CSAxis!$B191),"",CONCATENATE(Q201," - ",R201))</f>
        <v/>
      </c>
      <c r="AB201" s="3">
        <v>178</v>
      </c>
      <c r="AC201" s="8" t="str">
        <f>IF(ISBLANK(UoM!$B181),"",UoM!$A181)</f>
        <v/>
      </c>
      <c r="AD201" s="8" t="str">
        <f>IF(ISBLANK(UoM!$B181),"",UoM!$B181)</f>
        <v/>
      </c>
      <c r="AE201" s="6" t="str">
        <f>IF(ISBLANK(UoM!$B181),"",CONCATENATE(AC201," - ",AD201))</f>
        <v/>
      </c>
      <c r="AF201" s="3">
        <v>199</v>
      </c>
      <c r="AG201" s="8" t="str">
        <f>IF(ISBLANK('Prime Meridian'!$B202),"",'Prime Meridian'!$A202)</f>
        <v/>
      </c>
      <c r="AH201" s="8" t="str">
        <f>IF(ISBLANK('Prime Meridian'!$B202),"",'Prime Meridian'!$B202)</f>
        <v/>
      </c>
      <c r="AI201" s="6" t="str">
        <f>IF(ISBLANK('Prime Meridian'!$B202),"",CONCATENATE(AG201," - ",AH201))</f>
        <v/>
      </c>
      <c r="AN201" s="3">
        <v>184</v>
      </c>
      <c r="AO201" s="8" t="str">
        <f>IF(ISBLANK(OpParam!$B187),"",OpParam!$A187)</f>
        <v/>
      </c>
      <c r="AP201" s="8" t="str">
        <f>IF(ISBLANK(OpParam!$B187),"",OpParam!$B187)</f>
        <v/>
      </c>
      <c r="AQ201" s="6" t="str">
        <f>IF(ISBLANK(OpParam!$B187),"",CONCATENATE(AO201," - ",AP201))</f>
        <v/>
      </c>
      <c r="AS201" s="8" t="str">
        <f>IF(ISBLANK(CoordOp!$B164),"",CoordOp!$A164)</f>
        <v/>
      </c>
      <c r="AT201" s="8" t="str">
        <f>IF(ISBLANK(CoordOp!$B164),"",CoordOp!$B164)</f>
        <v/>
      </c>
      <c r="AU201" s="6" t="str">
        <f>IF(ISBLANK(CoordOp!$B164),"",CONCATENATE(AS201," - ",AT201))</f>
        <v/>
      </c>
      <c r="AZ201" s="3">
        <v>193</v>
      </c>
      <c r="BA201" s="8" t="str">
        <f>IF(ISBLANK(Ellipsoid!$B196),"",Ellipsoid!$A196)</f>
        <v/>
      </c>
      <c r="BB201" s="8" t="str">
        <f>IF(ISBLANK(Ellipsoid!$B196),"",Ellipsoid!$B196)</f>
        <v/>
      </c>
      <c r="BC201" s="6" t="str">
        <f>IF(ISBLANK(Ellipsoid!$B196),"",CONCATENATE(BA201," - ",BB201))</f>
        <v/>
      </c>
      <c r="BQ201" s="8" t="str">
        <f>IF(ISBLANK('Source Citation'!$B203),"",'Source Citation'!$A203)</f>
        <v/>
      </c>
      <c r="BR201" s="8" t="str">
        <f>IF(ISBLANK('Source Citation'!$B203),"",'Source Citation'!$B203)</f>
        <v/>
      </c>
      <c r="BS201" s="6" t="str">
        <f>IF(ISBLANK('Source Citation'!$B203),"",CONCATENATE(BQ201," - ",BR201))</f>
        <v/>
      </c>
      <c r="BY201" s="8" t="str">
        <f>IF(ISBLANK('Geographic Extent'!$B203),"",'Geographic Extent'!$A203)</f>
        <v/>
      </c>
      <c r="BZ201" s="8" t="str">
        <f>IF(ISBLANK('Geographic Extent'!$B203),"",'Geographic Extent'!$B203)</f>
        <v/>
      </c>
      <c r="CA201" s="6" t="str">
        <f>IF(ISBLANK('Geographic Extent'!$B203),"",CONCATENATE(BY201," - ",BZ201))</f>
        <v/>
      </c>
    </row>
    <row r="202" spans="1:79" x14ac:dyDescent="0.2">
      <c r="A202" s="3">
        <v>128</v>
      </c>
      <c r="B202" s="8" t="str">
        <f>IF(ISBLANK(CRS!$B131),"",CRS!$A131)</f>
        <v/>
      </c>
      <c r="C202" s="8" t="str">
        <f>IF(ISBLANK(CRS!$B131),"",CRS!$B131)</f>
        <v/>
      </c>
      <c r="D202" s="8" t="str">
        <f>IF(ISBLANK(CRS!$B131),"",CRS!$D131)</f>
        <v/>
      </c>
      <c r="E202" s="6" t="str">
        <f>IF(ISBLANK(CRS!$B131),"",CONCATENATE(B201," - (",LEFT(D201,3),") - ",C201))</f>
        <v/>
      </c>
      <c r="F202" s="3">
        <v>156</v>
      </c>
      <c r="G202" s="8" t="str">
        <f>IF(ISBLANK(Datum!$B159),"",Datum!$A159)</f>
        <v/>
      </c>
      <c r="H202" s="8" t="str">
        <f>IF(ISBLANK(Datum!$B159),"",Datum!$B159)</f>
        <v/>
      </c>
      <c r="I202" s="8" t="str">
        <f>IF(ISBLANK(Datum!$B159),"",Datum!$D159)</f>
        <v/>
      </c>
      <c r="J202" s="6" t="str">
        <f>IF(ISBLANK(Datum!$B159),"",CONCATENATE(G201," - (",LEFT(I201,3),") - ",H201))</f>
        <v/>
      </c>
      <c r="K202" s="3">
        <v>194</v>
      </c>
      <c r="L202" s="8" t="str">
        <f>IF(ISBLANK(CoordSys!$B197),"",CoordSys!$A197)</f>
        <v/>
      </c>
      <c r="M202" s="8" t="str">
        <f>IF(ISBLANK(CoordSys!$B197),"",CoordSys!$B197)</f>
        <v/>
      </c>
      <c r="N202" s="8" t="str">
        <f>IF(ISBLANK(CoordSys!$B197),"",CoordSys!$D197)</f>
        <v/>
      </c>
      <c r="O202" s="6" t="str">
        <f>IF(ISBLANK(CoordSys!$B197),"",CONCATENATE(L202," - ",M202))</f>
        <v/>
      </c>
      <c r="P202" s="3">
        <v>189</v>
      </c>
      <c r="Q202" s="8" t="str">
        <f>IF(ISBLANK(CSAxis!$B192),"",CSAxis!$A192)</f>
        <v/>
      </c>
      <c r="R202" s="8" t="str">
        <f>IF(ISBLANK(CSAxis!$B192),"",CSAxis!$B192)</f>
        <v/>
      </c>
      <c r="S202" s="6" t="str">
        <f>IF(ISBLANK(CSAxis!$B192),"",CONCATENATE(Q202," - ",R202))</f>
        <v/>
      </c>
      <c r="AB202" s="3">
        <v>179</v>
      </c>
      <c r="AC202" s="8" t="str">
        <f>IF(ISBLANK(UoM!$B182),"",UoM!$A182)</f>
        <v/>
      </c>
      <c r="AD202" s="8" t="str">
        <f>IF(ISBLANK(UoM!$B182),"",UoM!$B182)</f>
        <v/>
      </c>
      <c r="AE202" s="6" t="str">
        <f>IF(ISBLANK(UoM!$B182),"",CONCATENATE(AC202," - ",AD202))</f>
        <v/>
      </c>
      <c r="AF202" s="3">
        <v>200</v>
      </c>
      <c r="AG202" s="8" t="str">
        <f>IF(ISBLANK('Prime Meridian'!$B203),"",'Prime Meridian'!$A203)</f>
        <v/>
      </c>
      <c r="AH202" s="8" t="str">
        <f>IF(ISBLANK('Prime Meridian'!$B203),"",'Prime Meridian'!$B203)</f>
        <v/>
      </c>
      <c r="AI202" s="6" t="str">
        <f>IF(ISBLANK('Prime Meridian'!$B203),"",CONCATENATE(AG202," - ",AH202))</f>
        <v/>
      </c>
      <c r="AN202" s="3">
        <v>185</v>
      </c>
      <c r="AO202" s="8" t="str">
        <f>IF(ISBLANK(OpParam!$B188),"",OpParam!$A188)</f>
        <v/>
      </c>
      <c r="AP202" s="8" t="str">
        <f>IF(ISBLANK(OpParam!$B188),"",OpParam!$B188)</f>
        <v/>
      </c>
      <c r="AQ202" s="6" t="str">
        <f>IF(ISBLANK(OpParam!$B188),"",CONCATENATE(AO202," - ",AP202))</f>
        <v/>
      </c>
      <c r="AS202" s="8" t="str">
        <f>IF(ISBLANK(CoordOp!$B165),"",CoordOp!$A165)</f>
        <v/>
      </c>
      <c r="AT202" s="8" t="str">
        <f>IF(ISBLANK(CoordOp!$B165),"",CoordOp!$B165)</f>
        <v/>
      </c>
      <c r="AU202" s="6" t="str">
        <f>IF(ISBLANK(CoordOp!$B165),"",CONCATENATE(AS202," - ",AT202))</f>
        <v/>
      </c>
      <c r="AZ202" s="3">
        <v>194</v>
      </c>
      <c r="BA202" s="8" t="str">
        <f>IF(ISBLANK(Ellipsoid!$B197),"",Ellipsoid!$A197)</f>
        <v/>
      </c>
      <c r="BB202" s="8" t="str">
        <f>IF(ISBLANK(Ellipsoid!$B197),"",Ellipsoid!$B197)</f>
        <v/>
      </c>
      <c r="BC202" s="6" t="str">
        <f>IF(ISBLANK(Ellipsoid!$B197),"",CONCATENATE(BA202," - ",BB202))</f>
        <v/>
      </c>
      <c r="BQ202" s="8" t="str">
        <f>IF(ISBLANK('Source Citation'!$B204),"",'Source Citation'!$A204)</f>
        <v/>
      </c>
      <c r="BR202" s="8" t="str">
        <f>IF(ISBLANK('Source Citation'!$B204),"",'Source Citation'!$B204)</f>
        <v/>
      </c>
      <c r="BS202" s="6" t="str">
        <f>IF(ISBLANK('Source Citation'!$B204),"",CONCATENATE(BQ202," - ",BR202))</f>
        <v/>
      </c>
      <c r="BY202" s="8" t="str">
        <f>IF(ISBLANK('Geographic Extent'!$B204),"",'Geographic Extent'!$A204)</f>
        <v/>
      </c>
      <c r="BZ202" s="8" t="str">
        <f>IF(ISBLANK('Geographic Extent'!$B204),"",'Geographic Extent'!$B204)</f>
        <v/>
      </c>
      <c r="CA202" s="6" t="str">
        <f>IF(ISBLANK('Geographic Extent'!$B204),"",CONCATENATE(BY202," - ",BZ202))</f>
        <v/>
      </c>
    </row>
    <row r="203" spans="1:79" x14ac:dyDescent="0.2">
      <c r="A203" s="3">
        <v>129</v>
      </c>
      <c r="B203" s="8" t="str">
        <f>IF(ISBLANK(CRS!$B132),"",CRS!$A132)</f>
        <v/>
      </c>
      <c r="C203" s="8" t="str">
        <f>IF(ISBLANK(CRS!$B132),"",CRS!$B132)</f>
        <v/>
      </c>
      <c r="D203" s="8" t="str">
        <f>IF(ISBLANK(CRS!$B132),"",CRS!$D132)</f>
        <v/>
      </c>
      <c r="E203" s="6" t="str">
        <f>IF(ISBLANK(CRS!$B132),"",CONCATENATE(B202," - (",LEFT(D202,3),") - ",C202))</f>
        <v/>
      </c>
      <c r="F203" s="3">
        <v>157</v>
      </c>
      <c r="G203" s="8" t="str">
        <f>IF(ISBLANK(Datum!$B160),"",Datum!$A160)</f>
        <v/>
      </c>
      <c r="H203" s="8" t="str">
        <f>IF(ISBLANK(Datum!$B160),"",Datum!$B160)</f>
        <v/>
      </c>
      <c r="I203" s="8" t="str">
        <f>IF(ISBLANK(Datum!$B160),"",Datum!$D160)</f>
        <v/>
      </c>
      <c r="J203" s="6" t="str">
        <f>IF(ISBLANK(Datum!$B160),"",CONCATENATE(G202," - (",LEFT(I202,3),") - ",H202))</f>
        <v/>
      </c>
      <c r="K203" s="3">
        <v>195</v>
      </c>
      <c r="L203" s="8" t="str">
        <f>IF(ISBLANK(CoordSys!$B198),"",CoordSys!$A198)</f>
        <v/>
      </c>
      <c r="M203" s="8" t="str">
        <f>IF(ISBLANK(CoordSys!$B198),"",CoordSys!$B198)</f>
        <v/>
      </c>
      <c r="N203" s="8" t="str">
        <f>IF(ISBLANK(CoordSys!$B198),"",CoordSys!$D198)</f>
        <v/>
      </c>
      <c r="O203" s="6" t="str">
        <f>IF(ISBLANK(CoordSys!$B198),"",CONCATENATE(L203," - ",M203))</f>
        <v/>
      </c>
      <c r="P203" s="3">
        <v>190</v>
      </c>
      <c r="Q203" s="8" t="str">
        <f>IF(ISBLANK(CSAxis!$B193),"",CSAxis!$A193)</f>
        <v/>
      </c>
      <c r="R203" s="8" t="str">
        <f>IF(ISBLANK(CSAxis!$B193),"",CSAxis!$B193)</f>
        <v/>
      </c>
      <c r="S203" s="6" t="str">
        <f>IF(ISBLANK(CSAxis!$B193),"",CONCATENATE(Q203," - ",R203))</f>
        <v/>
      </c>
      <c r="AB203" s="3">
        <v>180</v>
      </c>
      <c r="AC203" s="8" t="str">
        <f>IF(ISBLANK(UoM!$B183),"",UoM!$A183)</f>
        <v/>
      </c>
      <c r="AD203" s="8" t="str">
        <f>IF(ISBLANK(UoM!$B183),"",UoM!$B183)</f>
        <v/>
      </c>
      <c r="AE203" s="6" t="str">
        <f>IF(ISBLANK(UoM!$B183),"",CONCATENATE(AC203," - ",AD203))</f>
        <v/>
      </c>
      <c r="AF203" s="3">
        <v>201</v>
      </c>
      <c r="AG203" s="8" t="str">
        <f>IF(ISBLANK('Prime Meridian'!$B204),"",'Prime Meridian'!$A204)</f>
        <v/>
      </c>
      <c r="AH203" s="8" t="str">
        <f>IF(ISBLANK('Prime Meridian'!$B204),"",'Prime Meridian'!$B204)</f>
        <v/>
      </c>
      <c r="AI203" s="6" t="str">
        <f>IF(ISBLANK('Prime Meridian'!$B204),"",CONCATENATE(AG203," - ",AH203))</f>
        <v/>
      </c>
      <c r="AN203" s="3">
        <v>186</v>
      </c>
      <c r="AO203" s="8" t="str">
        <f>IF(ISBLANK(OpParam!$B189),"",OpParam!$A189)</f>
        <v/>
      </c>
      <c r="AP203" s="8" t="str">
        <f>IF(ISBLANK(OpParam!$B189),"",OpParam!$B189)</f>
        <v/>
      </c>
      <c r="AQ203" s="6" t="str">
        <f>IF(ISBLANK(OpParam!$B189),"",CONCATENATE(AO203," - ",AP203))</f>
        <v/>
      </c>
      <c r="AS203" s="8" t="str">
        <f>IF(ISBLANK(CoordOp!$B166),"",CoordOp!$A166)</f>
        <v/>
      </c>
      <c r="AT203" s="8" t="str">
        <f>IF(ISBLANK(CoordOp!$B166),"",CoordOp!$B166)</f>
        <v/>
      </c>
      <c r="AU203" s="6" t="str">
        <f>IF(ISBLANK(CoordOp!$B166),"",CONCATENATE(AS203," - ",AT203))</f>
        <v/>
      </c>
      <c r="AZ203" s="3">
        <v>195</v>
      </c>
      <c r="BA203" s="8" t="str">
        <f>IF(ISBLANK(Ellipsoid!$B198),"",Ellipsoid!$A198)</f>
        <v/>
      </c>
      <c r="BB203" s="8" t="str">
        <f>IF(ISBLANK(Ellipsoid!$B198),"",Ellipsoid!$B198)</f>
        <v/>
      </c>
      <c r="BC203" s="6" t="str">
        <f>IF(ISBLANK(Ellipsoid!$B198),"",CONCATENATE(BA203," - ",BB203))</f>
        <v/>
      </c>
      <c r="BQ203" s="8" t="str">
        <f>IF(ISBLANK('Source Citation'!$B205),"",'Source Citation'!$A205)</f>
        <v/>
      </c>
      <c r="BR203" s="8" t="str">
        <f>IF(ISBLANK('Source Citation'!$B205),"",'Source Citation'!$B205)</f>
        <v/>
      </c>
      <c r="BS203" s="6" t="str">
        <f>IF(ISBLANK('Source Citation'!$B205),"",CONCATENATE(BQ203," - ",BR203))</f>
        <v/>
      </c>
      <c r="BY203" s="8" t="str">
        <f>IF(ISBLANK('Geographic Extent'!$B205),"",'Geographic Extent'!$A205)</f>
        <v/>
      </c>
      <c r="BZ203" s="8" t="str">
        <f>IF(ISBLANK('Geographic Extent'!$B205),"",'Geographic Extent'!$B205)</f>
        <v/>
      </c>
      <c r="CA203" s="6" t="str">
        <f>IF(ISBLANK('Geographic Extent'!$B205),"",CONCATENATE(BY203," - ",BZ203))</f>
        <v/>
      </c>
    </row>
    <row r="204" spans="1:79" x14ac:dyDescent="0.2">
      <c r="A204" s="3">
        <v>130</v>
      </c>
      <c r="B204" s="8" t="str">
        <f>IF(ISBLANK(CRS!$B133),"",CRS!$A133)</f>
        <v/>
      </c>
      <c r="C204" s="8" t="str">
        <f>IF(ISBLANK(CRS!$B133),"",CRS!$B133)</f>
        <v/>
      </c>
      <c r="D204" s="8" t="str">
        <f>IF(ISBLANK(CRS!$B133),"",CRS!$D133)</f>
        <v/>
      </c>
      <c r="E204" s="6" t="str">
        <f>IF(ISBLANK(CRS!$B133),"",CONCATENATE(B203," - (",LEFT(D203,3),") - ",C203))</f>
        <v/>
      </c>
      <c r="F204" s="3">
        <v>158</v>
      </c>
      <c r="G204" s="8" t="str">
        <f>IF(ISBLANK(Datum!$B161),"",Datum!$A161)</f>
        <v/>
      </c>
      <c r="H204" s="8" t="str">
        <f>IF(ISBLANK(Datum!$B161),"",Datum!$B161)</f>
        <v/>
      </c>
      <c r="I204" s="8" t="str">
        <f>IF(ISBLANK(Datum!$B161),"",Datum!$D161)</f>
        <v/>
      </c>
      <c r="J204" s="6" t="str">
        <f>IF(ISBLANK(Datum!$B161),"",CONCATENATE(G203," - (",LEFT(I203,3),") - ",H203))</f>
        <v/>
      </c>
      <c r="K204" s="3">
        <v>196</v>
      </c>
      <c r="L204" s="8" t="str">
        <f>IF(ISBLANK(CoordSys!$B199),"",CoordSys!$A199)</f>
        <v/>
      </c>
      <c r="M204" s="8" t="str">
        <f>IF(ISBLANK(CoordSys!$B199),"",CoordSys!$B199)</f>
        <v/>
      </c>
      <c r="N204" s="8" t="str">
        <f>IF(ISBLANK(CoordSys!$B199),"",CoordSys!$D199)</f>
        <v/>
      </c>
      <c r="O204" s="6" t="str">
        <f>IF(ISBLANK(CoordSys!$B199),"",CONCATENATE(L204," - ",M204))</f>
        <v/>
      </c>
      <c r="P204" s="3">
        <v>191</v>
      </c>
      <c r="Q204" s="8" t="str">
        <f>IF(ISBLANK(CSAxis!$B194),"",CSAxis!$A194)</f>
        <v/>
      </c>
      <c r="R204" s="8" t="str">
        <f>IF(ISBLANK(CSAxis!$B194),"",CSAxis!$B194)</f>
        <v/>
      </c>
      <c r="S204" s="6" t="str">
        <f>IF(ISBLANK(CSAxis!$B194),"",CONCATENATE(Q204," - ",R204))</f>
        <v/>
      </c>
      <c r="AB204" s="3">
        <v>181</v>
      </c>
      <c r="AC204" s="8" t="str">
        <f>IF(ISBLANK(UoM!$B184),"",UoM!$A184)</f>
        <v/>
      </c>
      <c r="AD204" s="8" t="str">
        <f>IF(ISBLANK(UoM!$B184),"",UoM!$B184)</f>
        <v/>
      </c>
      <c r="AE204" s="6" t="str">
        <f>IF(ISBLANK(UoM!$B184),"",CONCATENATE(AC204," - ",AD204))</f>
        <v/>
      </c>
      <c r="AF204" s="3">
        <v>202</v>
      </c>
      <c r="AG204" s="8" t="str">
        <f>IF(ISBLANK('Prime Meridian'!$B205),"",'Prime Meridian'!$A205)</f>
        <v/>
      </c>
      <c r="AH204" s="8" t="str">
        <f>IF(ISBLANK('Prime Meridian'!$B205),"",'Prime Meridian'!$B205)</f>
        <v/>
      </c>
      <c r="AI204" s="6" t="str">
        <f>IF(ISBLANK('Prime Meridian'!$B205),"",CONCATENATE(AG204," - ",AH204))</f>
        <v/>
      </c>
      <c r="AN204" s="3">
        <v>187</v>
      </c>
      <c r="AO204" s="8" t="str">
        <f>IF(ISBLANK(OpParam!$B190),"",OpParam!$A190)</f>
        <v/>
      </c>
      <c r="AP204" s="8" t="str">
        <f>IF(ISBLANK(OpParam!$B190),"",OpParam!$B190)</f>
        <v/>
      </c>
      <c r="AQ204" s="6" t="str">
        <f>IF(ISBLANK(OpParam!$B190),"",CONCATENATE(AO204," - ",AP204))</f>
        <v/>
      </c>
      <c r="AS204" s="8" t="str">
        <f>IF(ISBLANK(CoordOp!$B167),"",CoordOp!$A167)</f>
        <v/>
      </c>
      <c r="AT204" s="8" t="str">
        <f>IF(ISBLANK(CoordOp!$B167),"",CoordOp!$B167)</f>
        <v/>
      </c>
      <c r="AU204" s="6" t="str">
        <f>IF(ISBLANK(CoordOp!$B167),"",CONCATENATE(AS204," - ",AT204))</f>
        <v/>
      </c>
      <c r="AZ204" s="3">
        <v>196</v>
      </c>
      <c r="BA204" s="8" t="str">
        <f>IF(ISBLANK(Ellipsoid!$B199),"",Ellipsoid!$A199)</f>
        <v/>
      </c>
      <c r="BB204" s="8" t="str">
        <f>IF(ISBLANK(Ellipsoid!$B199),"",Ellipsoid!$B199)</f>
        <v/>
      </c>
      <c r="BC204" s="6" t="str">
        <f>IF(ISBLANK(Ellipsoid!$B199),"",CONCATENATE(BA204," - ",BB204))</f>
        <v/>
      </c>
      <c r="BQ204" s="8" t="str">
        <f>IF(ISBLANK('Source Citation'!$B206),"",'Source Citation'!$A206)</f>
        <v/>
      </c>
      <c r="BR204" s="8" t="str">
        <f>IF(ISBLANK('Source Citation'!$B206),"",'Source Citation'!$B206)</f>
        <v/>
      </c>
      <c r="BS204" s="6" t="str">
        <f>IF(ISBLANK('Source Citation'!$B206),"",CONCATENATE(BQ204," - ",BR204))</f>
        <v/>
      </c>
      <c r="BY204" s="8" t="str">
        <f>IF(ISBLANK('Geographic Extent'!$B206),"",'Geographic Extent'!$A206)</f>
        <v/>
      </c>
      <c r="BZ204" s="8" t="str">
        <f>IF(ISBLANK('Geographic Extent'!$B206),"",'Geographic Extent'!$B206)</f>
        <v/>
      </c>
      <c r="CA204" s="6" t="str">
        <f>IF(ISBLANK('Geographic Extent'!$B206),"",CONCATENATE(BY204," - ",BZ204))</f>
        <v/>
      </c>
    </row>
    <row r="205" spans="1:79" x14ac:dyDescent="0.2">
      <c r="A205" s="3">
        <v>131</v>
      </c>
      <c r="B205" s="8" t="str">
        <f>IF(ISBLANK(CRS!$B134),"",CRS!$A134)</f>
        <v/>
      </c>
      <c r="C205" s="8" t="str">
        <f>IF(ISBLANK(CRS!$B134),"",CRS!$B134)</f>
        <v/>
      </c>
      <c r="D205" s="8" t="str">
        <f>IF(ISBLANK(CRS!$B134),"",CRS!$D134)</f>
        <v/>
      </c>
      <c r="E205" s="6" t="str">
        <f>IF(ISBLANK(CRS!$B134),"",CONCATENATE(B204," - (",LEFT(D204,3),") - ",C204))</f>
        <v/>
      </c>
      <c r="F205" s="3">
        <v>159</v>
      </c>
      <c r="G205" s="8" t="str">
        <f>IF(ISBLANK(Datum!$B162),"",Datum!$A162)</f>
        <v/>
      </c>
      <c r="H205" s="8" t="str">
        <f>IF(ISBLANK(Datum!$B162),"",Datum!$B162)</f>
        <v/>
      </c>
      <c r="I205" s="8" t="str">
        <f>IF(ISBLANK(Datum!$B162),"",Datum!$D162)</f>
        <v/>
      </c>
      <c r="J205" s="6" t="str">
        <f>IF(ISBLANK(Datum!$B162),"",CONCATENATE(G204," - (",LEFT(I204,3),") - ",H204))</f>
        <v/>
      </c>
      <c r="K205" s="3">
        <v>197</v>
      </c>
      <c r="L205" s="8" t="str">
        <f>IF(ISBLANK(CoordSys!$B200),"",CoordSys!$A200)</f>
        <v/>
      </c>
      <c r="M205" s="8" t="str">
        <f>IF(ISBLANK(CoordSys!$B200),"",CoordSys!$B200)</f>
        <v/>
      </c>
      <c r="N205" s="8" t="str">
        <f>IF(ISBLANK(CoordSys!$B200),"",CoordSys!$D200)</f>
        <v/>
      </c>
      <c r="O205" s="6" t="str">
        <f>IF(ISBLANK(CoordSys!$B200),"",CONCATENATE(L205," - ",M205))</f>
        <v/>
      </c>
      <c r="P205" s="3">
        <v>192</v>
      </c>
      <c r="Q205" s="8" t="str">
        <f>IF(ISBLANK(CSAxis!$B195),"",CSAxis!$A195)</f>
        <v/>
      </c>
      <c r="R205" s="8" t="str">
        <f>IF(ISBLANK(CSAxis!$B195),"",CSAxis!$B195)</f>
        <v/>
      </c>
      <c r="S205" s="6" t="str">
        <f>IF(ISBLANK(CSAxis!$B195),"",CONCATENATE(Q205," - ",R205))</f>
        <v/>
      </c>
      <c r="AB205" s="3">
        <v>182</v>
      </c>
      <c r="AC205" s="8" t="str">
        <f>IF(ISBLANK(UoM!$B185),"",UoM!$A185)</f>
        <v/>
      </c>
      <c r="AD205" s="8" t="str">
        <f>IF(ISBLANK(UoM!$B185),"",UoM!$B185)</f>
        <v/>
      </c>
      <c r="AE205" s="6" t="str">
        <f>IF(ISBLANK(UoM!$B185),"",CONCATENATE(AC205," - ",AD205))</f>
        <v/>
      </c>
      <c r="AF205" s="3">
        <v>203</v>
      </c>
      <c r="AG205" s="8" t="str">
        <f>IF(ISBLANK('Prime Meridian'!$B206),"",'Prime Meridian'!$A206)</f>
        <v/>
      </c>
      <c r="AH205" s="8" t="str">
        <f>IF(ISBLANK('Prime Meridian'!$B206),"",'Prime Meridian'!$B206)</f>
        <v/>
      </c>
      <c r="AI205" s="6" t="str">
        <f>IF(ISBLANK('Prime Meridian'!$B206),"",CONCATENATE(AG205," - ",AH205))</f>
        <v/>
      </c>
      <c r="AN205" s="3">
        <v>188</v>
      </c>
      <c r="AO205" s="8" t="str">
        <f>IF(ISBLANK(OpParam!$B191),"",OpParam!$A191)</f>
        <v/>
      </c>
      <c r="AP205" s="8" t="str">
        <f>IF(ISBLANK(OpParam!$B191),"",OpParam!$B191)</f>
        <v/>
      </c>
      <c r="AQ205" s="6" t="str">
        <f>IF(ISBLANK(OpParam!$B191),"",CONCATENATE(AO205," - ",AP205))</f>
        <v/>
      </c>
      <c r="AS205" s="8" t="str">
        <f>IF(ISBLANK(CoordOp!$B168),"",CoordOp!$A168)</f>
        <v/>
      </c>
      <c r="AT205" s="8" t="str">
        <f>IF(ISBLANK(CoordOp!$B168),"",CoordOp!$B168)</f>
        <v/>
      </c>
      <c r="AU205" s="6" t="str">
        <f>IF(ISBLANK(CoordOp!$B168),"",CONCATENATE(AS205," - ",AT205))</f>
        <v/>
      </c>
      <c r="AZ205" s="3">
        <v>197</v>
      </c>
      <c r="BA205" s="8" t="str">
        <f>IF(ISBLANK(Ellipsoid!$B200),"",Ellipsoid!$A200)</f>
        <v/>
      </c>
      <c r="BB205" s="8" t="str">
        <f>IF(ISBLANK(Ellipsoid!$B200),"",Ellipsoid!$B200)</f>
        <v/>
      </c>
      <c r="BC205" s="6" t="str">
        <f>IF(ISBLANK(Ellipsoid!$B200),"",CONCATENATE(BA205," - ",BB205))</f>
        <v/>
      </c>
      <c r="BQ205" s="8" t="str">
        <f>IF(ISBLANK('Source Citation'!$B207),"",'Source Citation'!$A207)</f>
        <v/>
      </c>
      <c r="BR205" s="8" t="str">
        <f>IF(ISBLANK('Source Citation'!$B207),"",'Source Citation'!$B207)</f>
        <v/>
      </c>
      <c r="BS205" s="6" t="str">
        <f>IF(ISBLANK('Source Citation'!$B207),"",CONCATENATE(BQ205," - ",BR205))</f>
        <v/>
      </c>
      <c r="BY205" s="8" t="str">
        <f>IF(ISBLANK('Geographic Extent'!$B207),"",'Geographic Extent'!$A207)</f>
        <v/>
      </c>
      <c r="BZ205" s="8" t="str">
        <f>IF(ISBLANK('Geographic Extent'!$B207),"",'Geographic Extent'!$B207)</f>
        <v/>
      </c>
      <c r="CA205" s="6" t="str">
        <f>IF(ISBLANK('Geographic Extent'!$B207),"",CONCATENATE(BY205," - ",BZ205))</f>
        <v/>
      </c>
    </row>
    <row r="206" spans="1:79" x14ac:dyDescent="0.2">
      <c r="A206" s="3">
        <v>132</v>
      </c>
      <c r="B206" s="8" t="str">
        <f>IF(ISBLANK(CRS!$B135),"",CRS!$A135)</f>
        <v/>
      </c>
      <c r="C206" s="8" t="str">
        <f>IF(ISBLANK(CRS!$B135),"",CRS!$B135)</f>
        <v/>
      </c>
      <c r="D206" s="8" t="str">
        <f>IF(ISBLANK(CRS!$B135),"",CRS!$D135)</f>
        <v/>
      </c>
      <c r="E206" s="6" t="str">
        <f>IF(ISBLANK(CRS!$B135),"",CONCATENATE(B205," - (",LEFT(D205,3),") - ",C205))</f>
        <v/>
      </c>
      <c r="F206" s="3">
        <v>160</v>
      </c>
      <c r="G206" s="8" t="str">
        <f>IF(ISBLANK(Datum!$B163),"",Datum!$A163)</f>
        <v/>
      </c>
      <c r="H206" s="8" t="str">
        <f>IF(ISBLANK(Datum!$B163),"",Datum!$B163)</f>
        <v/>
      </c>
      <c r="I206" s="8" t="str">
        <f>IF(ISBLANK(Datum!$B163),"",Datum!$D163)</f>
        <v/>
      </c>
      <c r="J206" s="6" t="str">
        <f>IF(ISBLANK(Datum!$B163),"",CONCATENATE(G205," - (",LEFT(I205,3),") - ",H205))</f>
        <v/>
      </c>
      <c r="K206" s="3">
        <v>198</v>
      </c>
      <c r="L206" s="8" t="str">
        <f>IF(ISBLANK(CoordSys!$B201),"",CoordSys!$A201)</f>
        <v/>
      </c>
      <c r="M206" s="8" t="str">
        <f>IF(ISBLANK(CoordSys!$B201),"",CoordSys!$B201)</f>
        <v/>
      </c>
      <c r="N206" s="8" t="str">
        <f>IF(ISBLANK(CoordSys!$B201),"",CoordSys!$D201)</f>
        <v/>
      </c>
      <c r="O206" s="6" t="str">
        <f>IF(ISBLANK(CoordSys!$B201),"",CONCATENATE(L206," - ",M206))</f>
        <v/>
      </c>
      <c r="P206" s="3">
        <v>193</v>
      </c>
      <c r="Q206" s="8" t="str">
        <f>IF(ISBLANK(CSAxis!$B196),"",CSAxis!$A196)</f>
        <v/>
      </c>
      <c r="R206" s="8" t="str">
        <f>IF(ISBLANK(CSAxis!$B196),"",CSAxis!$B196)</f>
        <v/>
      </c>
      <c r="S206" s="6" t="str">
        <f>IF(ISBLANK(CSAxis!$B196),"",CONCATENATE(Q206," - ",R206))</f>
        <v/>
      </c>
      <c r="AB206" s="3">
        <v>183</v>
      </c>
      <c r="AC206" s="8" t="str">
        <f>IF(ISBLANK(UoM!$B186),"",UoM!$A186)</f>
        <v/>
      </c>
      <c r="AD206" s="8" t="str">
        <f>IF(ISBLANK(UoM!$B186),"",UoM!$B186)</f>
        <v/>
      </c>
      <c r="AE206" s="6" t="str">
        <f>IF(ISBLANK(UoM!$B186),"",CONCATENATE(AC206," - ",AD206))</f>
        <v/>
      </c>
      <c r="AF206" s="3">
        <v>204</v>
      </c>
      <c r="AG206" s="8" t="str">
        <f>IF(ISBLANK('Prime Meridian'!$B207),"",'Prime Meridian'!$A207)</f>
        <v/>
      </c>
      <c r="AH206" s="8" t="str">
        <f>IF(ISBLANK('Prime Meridian'!$B207),"",'Prime Meridian'!$B207)</f>
        <v/>
      </c>
      <c r="AI206" s="6" t="str">
        <f>IF(ISBLANK('Prime Meridian'!$B207),"",CONCATENATE(AG206," - ",AH206))</f>
        <v/>
      </c>
      <c r="AN206" s="3">
        <v>189</v>
      </c>
      <c r="AO206" s="8" t="str">
        <f>IF(ISBLANK(OpParam!$B192),"",OpParam!$A192)</f>
        <v/>
      </c>
      <c r="AP206" s="8" t="str">
        <f>IF(ISBLANK(OpParam!$B192),"",OpParam!$B192)</f>
        <v/>
      </c>
      <c r="AQ206" s="6" t="str">
        <f>IF(ISBLANK(OpParam!$B192),"",CONCATENATE(AO206," - ",AP206))</f>
        <v/>
      </c>
      <c r="AS206" s="8" t="str">
        <f>IF(ISBLANK(CoordOp!$B169),"",CoordOp!$A169)</f>
        <v/>
      </c>
      <c r="AT206" s="8" t="str">
        <f>IF(ISBLANK(CoordOp!$B169),"",CoordOp!$B169)</f>
        <v/>
      </c>
      <c r="AU206" s="6" t="str">
        <f>IF(ISBLANK(CoordOp!$B169),"",CONCATENATE(AS206," - ",AT206))</f>
        <v/>
      </c>
      <c r="AZ206" s="3">
        <v>198</v>
      </c>
      <c r="BA206" s="8" t="str">
        <f>IF(ISBLANK(Ellipsoid!$B201),"",Ellipsoid!$A201)</f>
        <v/>
      </c>
      <c r="BB206" s="8" t="str">
        <f>IF(ISBLANK(Ellipsoid!$B201),"",Ellipsoid!$B201)</f>
        <v/>
      </c>
      <c r="BC206" s="6" t="str">
        <f>IF(ISBLANK(Ellipsoid!$B201),"",CONCATENATE(BA206," - ",BB206))</f>
        <v/>
      </c>
      <c r="BQ206" s="8" t="str">
        <f>IF(ISBLANK('Source Citation'!$B208),"",'Source Citation'!$A208)</f>
        <v/>
      </c>
      <c r="BR206" s="8" t="str">
        <f>IF(ISBLANK('Source Citation'!$B208),"",'Source Citation'!$B208)</f>
        <v/>
      </c>
      <c r="BS206" s="6" t="str">
        <f>IF(ISBLANK('Source Citation'!$B208),"",CONCATENATE(BQ206," - ",BR206))</f>
        <v/>
      </c>
      <c r="BY206" s="8" t="str">
        <f>IF(ISBLANK('Geographic Extent'!$B208),"",'Geographic Extent'!$A208)</f>
        <v/>
      </c>
      <c r="BZ206" s="8" t="str">
        <f>IF(ISBLANK('Geographic Extent'!$B208),"",'Geographic Extent'!$B208)</f>
        <v/>
      </c>
      <c r="CA206" s="6" t="str">
        <f>IF(ISBLANK('Geographic Extent'!$B208),"",CONCATENATE(BY206," - ",BZ206))</f>
        <v/>
      </c>
    </row>
    <row r="207" spans="1:79" x14ac:dyDescent="0.2">
      <c r="A207" s="3">
        <v>133</v>
      </c>
      <c r="B207" s="8" t="str">
        <f>IF(ISBLANK(CRS!$B136),"",CRS!$A136)</f>
        <v/>
      </c>
      <c r="C207" s="8" t="str">
        <f>IF(ISBLANK(CRS!$B136),"",CRS!$B136)</f>
        <v/>
      </c>
      <c r="D207" s="8" t="str">
        <f>IF(ISBLANK(CRS!$B136),"",CRS!$D136)</f>
        <v/>
      </c>
      <c r="E207" s="6" t="str">
        <f>IF(ISBLANK(CRS!$B136),"",CONCATENATE(B206," - (",LEFT(D206,3),") - ",C206))</f>
        <v/>
      </c>
      <c r="F207" s="3">
        <v>161</v>
      </c>
      <c r="G207" s="8" t="str">
        <f>IF(ISBLANK(Datum!$B164),"",Datum!$A164)</f>
        <v/>
      </c>
      <c r="H207" s="8" t="str">
        <f>IF(ISBLANK(Datum!$B164),"",Datum!$B164)</f>
        <v/>
      </c>
      <c r="I207" s="8" t="str">
        <f>IF(ISBLANK(Datum!$B164),"",Datum!$D164)</f>
        <v/>
      </c>
      <c r="J207" s="6" t="str">
        <f>IF(ISBLANK(Datum!$B164),"",CONCATENATE(G206," - (",LEFT(I206,3),") - ",H206))</f>
        <v/>
      </c>
      <c r="K207" s="3">
        <v>199</v>
      </c>
      <c r="L207" s="8" t="str">
        <f>IF(ISBLANK(CoordSys!$B202),"",CoordSys!$A202)</f>
        <v/>
      </c>
      <c r="M207" s="8" t="str">
        <f>IF(ISBLANK(CoordSys!$B202),"",CoordSys!$B202)</f>
        <v/>
      </c>
      <c r="N207" s="8" t="str">
        <f>IF(ISBLANK(CoordSys!$B202),"",CoordSys!$D202)</f>
        <v/>
      </c>
      <c r="O207" s="6" t="str">
        <f>IF(ISBLANK(CoordSys!$B202),"",CONCATENATE(L207," - ",M207))</f>
        <v/>
      </c>
      <c r="P207" s="3">
        <v>194</v>
      </c>
      <c r="Q207" s="8" t="str">
        <f>IF(ISBLANK(CSAxis!$B197),"",CSAxis!$A197)</f>
        <v/>
      </c>
      <c r="R207" s="8" t="str">
        <f>IF(ISBLANK(CSAxis!$B197),"",CSAxis!$B197)</f>
        <v/>
      </c>
      <c r="S207" s="6" t="str">
        <f>IF(ISBLANK(CSAxis!$B197),"",CONCATENATE(Q207," - ",R207))</f>
        <v/>
      </c>
      <c r="AB207" s="3">
        <v>184</v>
      </c>
      <c r="AC207" s="8" t="str">
        <f>IF(ISBLANK(UoM!$B187),"",UoM!$A187)</f>
        <v/>
      </c>
      <c r="AD207" s="8" t="str">
        <f>IF(ISBLANK(UoM!$B187),"",UoM!$B187)</f>
        <v/>
      </c>
      <c r="AE207" s="6" t="str">
        <f>IF(ISBLANK(UoM!$B187),"",CONCATENATE(AC207," - ",AD207))</f>
        <v/>
      </c>
      <c r="AF207" s="3">
        <v>205</v>
      </c>
      <c r="AG207" s="8" t="str">
        <f>IF(ISBLANK('Prime Meridian'!$B208),"",'Prime Meridian'!$A208)</f>
        <v/>
      </c>
      <c r="AH207" s="8" t="str">
        <f>IF(ISBLANK('Prime Meridian'!$B208),"",'Prime Meridian'!$B208)</f>
        <v/>
      </c>
      <c r="AI207" s="6" t="str">
        <f>IF(ISBLANK('Prime Meridian'!$B208),"",CONCATENATE(AG207," - ",AH207))</f>
        <v/>
      </c>
      <c r="AN207" s="3">
        <v>190</v>
      </c>
      <c r="AO207" s="8" t="str">
        <f>IF(ISBLANK(OpParam!$B193),"",OpParam!$A193)</f>
        <v/>
      </c>
      <c r="AP207" s="8" t="str">
        <f>IF(ISBLANK(OpParam!$B193),"",OpParam!$B193)</f>
        <v/>
      </c>
      <c r="AQ207" s="6" t="str">
        <f>IF(ISBLANK(OpParam!$B193),"",CONCATENATE(AO207," - ",AP207))</f>
        <v/>
      </c>
      <c r="AS207" s="8" t="str">
        <f>IF(ISBLANK(CoordOp!$B170),"",CoordOp!$A170)</f>
        <v/>
      </c>
      <c r="AT207" s="8" t="str">
        <f>IF(ISBLANK(CoordOp!$B170),"",CoordOp!$B170)</f>
        <v/>
      </c>
      <c r="AU207" s="6" t="str">
        <f>IF(ISBLANK(CoordOp!$B170),"",CONCATENATE(AS207," - ",AT207))</f>
        <v/>
      </c>
      <c r="AZ207" s="3">
        <v>199</v>
      </c>
      <c r="BA207" s="8" t="str">
        <f>IF(ISBLANK(Ellipsoid!$B202),"",Ellipsoid!$A202)</f>
        <v/>
      </c>
      <c r="BB207" s="8" t="str">
        <f>IF(ISBLANK(Ellipsoid!$B202),"",Ellipsoid!$B202)</f>
        <v/>
      </c>
      <c r="BC207" s="6" t="str">
        <f>IF(ISBLANK(Ellipsoid!$B202),"",CONCATENATE(BA207," - ",BB207))</f>
        <v/>
      </c>
      <c r="BQ207" s="8" t="str">
        <f>IF(ISBLANK('Source Citation'!$B209),"",'Source Citation'!$A209)</f>
        <v/>
      </c>
      <c r="BR207" s="8" t="str">
        <f>IF(ISBLANK('Source Citation'!$B209),"",'Source Citation'!$B209)</f>
        <v/>
      </c>
      <c r="BS207" s="6" t="str">
        <f>IF(ISBLANK('Source Citation'!$B209),"",CONCATENATE(BQ207," - ",BR207))</f>
        <v/>
      </c>
      <c r="BY207" s="8" t="str">
        <f>IF(ISBLANK('Geographic Extent'!$B209),"",'Geographic Extent'!$A209)</f>
        <v/>
      </c>
      <c r="BZ207" s="8" t="str">
        <f>IF(ISBLANK('Geographic Extent'!$B209),"",'Geographic Extent'!$B209)</f>
        <v/>
      </c>
      <c r="CA207" s="6" t="str">
        <f>IF(ISBLANK('Geographic Extent'!$B209),"",CONCATENATE(BY207," - ",BZ207))</f>
        <v/>
      </c>
    </row>
    <row r="208" spans="1:79" x14ac:dyDescent="0.2">
      <c r="A208" s="3">
        <v>134</v>
      </c>
      <c r="B208" s="8" t="str">
        <f>IF(ISBLANK(CRS!$B137),"",CRS!$A137)</f>
        <v/>
      </c>
      <c r="C208" s="8" t="str">
        <f>IF(ISBLANK(CRS!$B137),"",CRS!$B137)</f>
        <v/>
      </c>
      <c r="D208" s="8" t="str">
        <f>IF(ISBLANK(CRS!$B137),"",CRS!$D137)</f>
        <v/>
      </c>
      <c r="E208" s="6" t="str">
        <f>IF(ISBLANK(CRS!$B137),"",CONCATENATE(B207," - (",LEFT(D207,3),") - ",C207))</f>
        <v/>
      </c>
      <c r="F208" s="3">
        <v>162</v>
      </c>
      <c r="G208" s="8" t="str">
        <f>IF(ISBLANK(Datum!$B165),"",Datum!$A165)</f>
        <v/>
      </c>
      <c r="H208" s="8" t="str">
        <f>IF(ISBLANK(Datum!$B165),"",Datum!$B165)</f>
        <v/>
      </c>
      <c r="I208" s="8" t="str">
        <f>IF(ISBLANK(Datum!$B165),"",Datum!$D165)</f>
        <v/>
      </c>
      <c r="J208" s="6" t="str">
        <f>IF(ISBLANK(Datum!$B165),"",CONCATENATE(G207," - (",LEFT(I207,3),") - ",H207))</f>
        <v/>
      </c>
      <c r="K208" s="3">
        <v>200</v>
      </c>
      <c r="L208" s="8" t="str">
        <f>IF(ISBLANK(CoordSys!$B203),"",CoordSys!$A203)</f>
        <v/>
      </c>
      <c r="M208" s="8" t="str">
        <f>IF(ISBLANK(CoordSys!$B203),"",CoordSys!$B203)</f>
        <v/>
      </c>
      <c r="N208" s="8" t="str">
        <f>IF(ISBLANK(CoordSys!$B203),"",CoordSys!$D203)</f>
        <v/>
      </c>
      <c r="O208" s="6" t="str">
        <f>IF(ISBLANK(CoordSys!$B203),"",CONCATENATE(L208," - ",M208))</f>
        <v/>
      </c>
      <c r="P208" s="3">
        <v>195</v>
      </c>
      <c r="Q208" s="8" t="str">
        <f>IF(ISBLANK(CSAxis!$B198),"",CSAxis!$A198)</f>
        <v/>
      </c>
      <c r="R208" s="8" t="str">
        <f>IF(ISBLANK(CSAxis!$B198),"",CSAxis!$B198)</f>
        <v/>
      </c>
      <c r="S208" s="6" t="str">
        <f>IF(ISBLANK(CSAxis!$B198),"",CONCATENATE(Q208," - ",R208))</f>
        <v/>
      </c>
      <c r="AB208" s="3">
        <v>185</v>
      </c>
      <c r="AC208" s="8" t="str">
        <f>IF(ISBLANK(UoM!$B188),"",UoM!$A188)</f>
        <v/>
      </c>
      <c r="AD208" s="8" t="str">
        <f>IF(ISBLANK(UoM!$B188),"",UoM!$B188)</f>
        <v/>
      </c>
      <c r="AE208" s="6" t="str">
        <f>IF(ISBLANK(UoM!$B188),"",CONCATENATE(AC208," - ",AD208))</f>
        <v/>
      </c>
      <c r="AF208" s="3">
        <v>206</v>
      </c>
      <c r="AG208" s="8" t="str">
        <f>IF(ISBLANK('Prime Meridian'!$B209),"",'Prime Meridian'!$A209)</f>
        <v/>
      </c>
      <c r="AH208" s="8" t="str">
        <f>IF(ISBLANK('Prime Meridian'!$B209),"",'Prime Meridian'!$B209)</f>
        <v/>
      </c>
      <c r="AI208" s="6" t="str">
        <f>IF(ISBLANK('Prime Meridian'!$B209),"",CONCATENATE(AG208," - ",AH208))</f>
        <v/>
      </c>
      <c r="AN208" s="3">
        <v>191</v>
      </c>
      <c r="AO208" s="8" t="str">
        <f>IF(ISBLANK(OpParam!$B194),"",OpParam!$A194)</f>
        <v/>
      </c>
      <c r="AP208" s="8" t="str">
        <f>IF(ISBLANK(OpParam!$B194),"",OpParam!$B194)</f>
        <v/>
      </c>
      <c r="AQ208" s="6" t="str">
        <f>IF(ISBLANK(OpParam!$B194),"",CONCATENATE(AO208," - ",AP208))</f>
        <v/>
      </c>
      <c r="AS208" s="8" t="str">
        <f>IF(ISBLANK(CoordOp!$B171),"",CoordOp!$A171)</f>
        <v/>
      </c>
      <c r="AT208" s="8" t="str">
        <f>IF(ISBLANK(CoordOp!$B171),"",CoordOp!$B171)</f>
        <v/>
      </c>
      <c r="AU208" s="6" t="str">
        <f>IF(ISBLANK(CoordOp!$B171),"",CONCATENATE(AS208," - ",AT208))</f>
        <v/>
      </c>
      <c r="AZ208" s="3">
        <v>200</v>
      </c>
      <c r="BA208" s="8" t="str">
        <f>IF(ISBLANK(Ellipsoid!$B203),"",Ellipsoid!$A203)</f>
        <v/>
      </c>
      <c r="BB208" s="8" t="str">
        <f>IF(ISBLANK(Ellipsoid!$B203),"",Ellipsoid!$B203)</f>
        <v/>
      </c>
      <c r="BC208" s="6" t="str">
        <f>IF(ISBLANK(Ellipsoid!$B203),"",CONCATENATE(BA208," - ",BB208))</f>
        <v/>
      </c>
      <c r="BQ208" s="8" t="str">
        <f>IF(ISBLANK('Source Citation'!$B210),"",'Source Citation'!$A210)</f>
        <v/>
      </c>
      <c r="BR208" s="8" t="str">
        <f>IF(ISBLANK('Source Citation'!$B210),"",'Source Citation'!$B210)</f>
        <v/>
      </c>
      <c r="BS208" s="6" t="str">
        <f>IF(ISBLANK('Source Citation'!$B210),"",CONCATENATE(BQ208," - ",BR208))</f>
        <v/>
      </c>
      <c r="BY208" s="8" t="str">
        <f>IF(ISBLANK('Geographic Extent'!$B210),"",'Geographic Extent'!$A210)</f>
        <v/>
      </c>
      <c r="BZ208" s="8" t="str">
        <f>IF(ISBLANK('Geographic Extent'!$B210),"",'Geographic Extent'!$B210)</f>
        <v/>
      </c>
      <c r="CA208" s="6" t="str">
        <f>IF(ISBLANK('Geographic Extent'!$B210),"",CONCATENATE(BY208," - ",BZ208))</f>
        <v/>
      </c>
    </row>
    <row r="209" spans="1:79" x14ac:dyDescent="0.2">
      <c r="A209" s="3">
        <v>135</v>
      </c>
      <c r="B209" s="8" t="str">
        <f>IF(ISBLANK(CRS!$B138),"",CRS!$A138)</f>
        <v/>
      </c>
      <c r="C209" s="8" t="str">
        <f>IF(ISBLANK(CRS!$B138),"",CRS!$B138)</f>
        <v/>
      </c>
      <c r="D209" s="8" t="str">
        <f>IF(ISBLANK(CRS!$B138),"",CRS!$D138)</f>
        <v/>
      </c>
      <c r="E209" s="6" t="str">
        <f>IF(ISBLANK(CRS!$B138),"",CONCATENATE(B208," - (",LEFT(D208,3),") - ",C208))</f>
        <v/>
      </c>
      <c r="F209" s="3">
        <v>163</v>
      </c>
      <c r="G209" s="8" t="str">
        <f>IF(ISBLANK(Datum!$B166),"",Datum!$A166)</f>
        <v/>
      </c>
      <c r="H209" s="8" t="str">
        <f>IF(ISBLANK(Datum!$B166),"",Datum!$B166)</f>
        <v/>
      </c>
      <c r="I209" s="8" t="str">
        <f>IF(ISBLANK(Datum!$B166),"",Datum!$D166)</f>
        <v/>
      </c>
      <c r="J209" s="6" t="str">
        <f>IF(ISBLANK(Datum!$B166),"",CONCATENATE(G208," - (",LEFT(I208,3),") - ",H208))</f>
        <v/>
      </c>
      <c r="K209" s="3">
        <v>201</v>
      </c>
      <c r="L209" s="8" t="str">
        <f>IF(ISBLANK(CoordSys!$B204),"",CoordSys!$A204)</f>
        <v/>
      </c>
      <c r="M209" s="8" t="str">
        <f>IF(ISBLANK(CoordSys!$B204),"",CoordSys!$B204)</f>
        <v/>
      </c>
      <c r="N209" s="8" t="str">
        <f>IF(ISBLANK(CoordSys!$B204),"",CoordSys!$D204)</f>
        <v/>
      </c>
      <c r="O209" s="6" t="str">
        <f>IF(ISBLANK(CoordSys!$B204),"",CONCATENATE(L209," - ",M209))</f>
        <v/>
      </c>
      <c r="P209" s="3">
        <v>196</v>
      </c>
      <c r="Q209" s="8" t="str">
        <f>IF(ISBLANK(CSAxis!$B199),"",CSAxis!$A199)</f>
        <v/>
      </c>
      <c r="R209" s="8" t="str">
        <f>IF(ISBLANK(CSAxis!$B199),"",CSAxis!$B199)</f>
        <v/>
      </c>
      <c r="S209" s="6" t="str">
        <f>IF(ISBLANK(CSAxis!$B199),"",CONCATENATE(Q209," - ",R209))</f>
        <v/>
      </c>
      <c r="AB209" s="3">
        <v>186</v>
      </c>
      <c r="AC209" s="8" t="str">
        <f>IF(ISBLANK(UoM!$B189),"",UoM!$A189)</f>
        <v/>
      </c>
      <c r="AD209" s="8" t="str">
        <f>IF(ISBLANK(UoM!$B189),"",UoM!$B189)</f>
        <v/>
      </c>
      <c r="AE209" s="6" t="str">
        <f>IF(ISBLANK(UoM!$B189),"",CONCATENATE(AC209," - ",AD209))</f>
        <v/>
      </c>
      <c r="AF209" s="3">
        <v>207</v>
      </c>
      <c r="AG209" s="8" t="str">
        <f>IF(ISBLANK('Prime Meridian'!$B210),"",'Prime Meridian'!$A210)</f>
        <v/>
      </c>
      <c r="AH209" s="8" t="str">
        <f>IF(ISBLANK('Prime Meridian'!$B210),"",'Prime Meridian'!$B210)</f>
        <v/>
      </c>
      <c r="AI209" s="6" t="str">
        <f>IF(ISBLANK('Prime Meridian'!$B210),"",CONCATENATE(AG209," - ",AH209))</f>
        <v/>
      </c>
      <c r="AN209" s="3">
        <v>192</v>
      </c>
      <c r="AO209" s="8" t="str">
        <f>IF(ISBLANK(OpParam!$B195),"",OpParam!$A195)</f>
        <v/>
      </c>
      <c r="AP209" s="8" t="str">
        <f>IF(ISBLANK(OpParam!$B195),"",OpParam!$B195)</f>
        <v/>
      </c>
      <c r="AQ209" s="6" t="str">
        <f>IF(ISBLANK(OpParam!$B195),"",CONCATENATE(AO209," - ",AP209))</f>
        <v/>
      </c>
      <c r="AS209" s="8" t="str">
        <f>IF(ISBLANK(CoordOp!$B172),"",CoordOp!$A172)</f>
        <v/>
      </c>
      <c r="AT209" s="8" t="str">
        <f>IF(ISBLANK(CoordOp!$B172),"",CoordOp!$B172)</f>
        <v/>
      </c>
      <c r="AU209" s="6" t="str">
        <f>IF(ISBLANK(CoordOp!$B172),"",CONCATENATE(AS209," - ",AT209))</f>
        <v/>
      </c>
      <c r="AZ209" s="3">
        <v>201</v>
      </c>
      <c r="BA209" s="8" t="str">
        <f>IF(ISBLANK(Ellipsoid!$B204),"",Ellipsoid!$A204)</f>
        <v/>
      </c>
      <c r="BB209" s="8" t="str">
        <f>IF(ISBLANK(Ellipsoid!$B204),"",Ellipsoid!$B204)</f>
        <v/>
      </c>
      <c r="BC209" s="6" t="str">
        <f>IF(ISBLANK(Ellipsoid!$B204),"",CONCATENATE(BA209," - ",BB209))</f>
        <v/>
      </c>
      <c r="BQ209" s="8" t="str">
        <f>IF(ISBLANK('Source Citation'!$B211),"",'Source Citation'!$A211)</f>
        <v/>
      </c>
      <c r="BR209" s="8" t="str">
        <f>IF(ISBLANK('Source Citation'!$B211),"",'Source Citation'!$B211)</f>
        <v/>
      </c>
      <c r="BS209" s="6" t="str">
        <f>IF(ISBLANK('Source Citation'!$B211),"",CONCATENATE(BQ209," - ",BR209))</f>
        <v/>
      </c>
      <c r="BY209" s="8" t="str">
        <f>IF(ISBLANK('Geographic Extent'!$B211),"",'Geographic Extent'!$A211)</f>
        <v/>
      </c>
      <c r="BZ209" s="8" t="str">
        <f>IF(ISBLANK('Geographic Extent'!$B211),"",'Geographic Extent'!$B211)</f>
        <v/>
      </c>
      <c r="CA209" s="6" t="str">
        <f>IF(ISBLANK('Geographic Extent'!$B211),"",CONCATENATE(BY209," - ",BZ209))</f>
        <v/>
      </c>
    </row>
    <row r="210" spans="1:79" x14ac:dyDescent="0.2">
      <c r="A210" s="3">
        <v>136</v>
      </c>
      <c r="B210" s="8" t="str">
        <f>IF(ISBLANK(CRS!$B139),"",CRS!$A139)</f>
        <v/>
      </c>
      <c r="C210" s="8" t="str">
        <f>IF(ISBLANK(CRS!$B139),"",CRS!$B139)</f>
        <v/>
      </c>
      <c r="D210" s="8" t="str">
        <f>IF(ISBLANK(CRS!$B139),"",CRS!$D139)</f>
        <v/>
      </c>
      <c r="E210" s="6" t="str">
        <f>IF(ISBLANK(CRS!$B139),"",CONCATENATE(B209," - (",LEFT(D209,3),") - ",C209))</f>
        <v/>
      </c>
      <c r="F210" s="3">
        <v>164</v>
      </c>
      <c r="G210" s="8" t="str">
        <f>IF(ISBLANK(Datum!$B167),"",Datum!$A167)</f>
        <v/>
      </c>
      <c r="H210" s="8" t="str">
        <f>IF(ISBLANK(Datum!$B167),"",Datum!$B167)</f>
        <v/>
      </c>
      <c r="I210" s="8" t="str">
        <f>IF(ISBLANK(Datum!$B167),"",Datum!$D167)</f>
        <v/>
      </c>
      <c r="J210" s="6" t="str">
        <f>IF(ISBLANK(Datum!$B167),"",CONCATENATE(G209," - (",LEFT(I209,3),") - ",H209))</f>
        <v/>
      </c>
      <c r="K210" s="3">
        <v>202</v>
      </c>
      <c r="L210" s="8" t="str">
        <f>IF(ISBLANK(CoordSys!$B205),"",CoordSys!$A205)</f>
        <v/>
      </c>
      <c r="M210" s="8" t="str">
        <f>IF(ISBLANK(CoordSys!$B205),"",CoordSys!$B205)</f>
        <v/>
      </c>
      <c r="N210" s="8" t="str">
        <f>IF(ISBLANK(CoordSys!$B205),"",CoordSys!$D205)</f>
        <v/>
      </c>
      <c r="O210" s="6" t="str">
        <f>IF(ISBLANK(CoordSys!$B205),"",CONCATENATE(L210," - ",M210))</f>
        <v/>
      </c>
      <c r="P210" s="3">
        <v>197</v>
      </c>
      <c r="Q210" s="8" t="str">
        <f>IF(ISBLANK(CSAxis!$B200),"",CSAxis!$A200)</f>
        <v/>
      </c>
      <c r="R210" s="8" t="str">
        <f>IF(ISBLANK(CSAxis!$B200),"",CSAxis!$B200)</f>
        <v/>
      </c>
      <c r="S210" s="6" t="str">
        <f>IF(ISBLANK(CSAxis!$B200),"",CONCATENATE(Q210," - ",R210))</f>
        <v/>
      </c>
      <c r="AB210" s="3">
        <v>187</v>
      </c>
      <c r="AC210" s="8" t="str">
        <f>IF(ISBLANK(UoM!$B190),"",UoM!$A190)</f>
        <v/>
      </c>
      <c r="AD210" s="8" t="str">
        <f>IF(ISBLANK(UoM!$B190),"",UoM!$B190)</f>
        <v/>
      </c>
      <c r="AE210" s="6" t="str">
        <f>IF(ISBLANK(UoM!$B190),"",CONCATENATE(AC210," - ",AD210))</f>
        <v/>
      </c>
      <c r="AF210" s="3">
        <v>208</v>
      </c>
      <c r="AG210" s="8" t="str">
        <f>IF(ISBLANK('Prime Meridian'!$B211),"",'Prime Meridian'!$A211)</f>
        <v/>
      </c>
      <c r="AH210" s="8" t="str">
        <f>IF(ISBLANK('Prime Meridian'!$B211),"",'Prime Meridian'!$B211)</f>
        <v/>
      </c>
      <c r="AI210" s="6" t="str">
        <f>IF(ISBLANK('Prime Meridian'!$B211),"",CONCATENATE(AG210," - ",AH210))</f>
        <v/>
      </c>
      <c r="AN210" s="3">
        <v>193</v>
      </c>
      <c r="AO210" s="8" t="str">
        <f>IF(ISBLANK(OpParam!$B196),"",OpParam!$A196)</f>
        <v/>
      </c>
      <c r="AP210" s="8" t="str">
        <f>IF(ISBLANK(OpParam!$B196),"",OpParam!$B196)</f>
        <v/>
      </c>
      <c r="AQ210" s="6" t="str">
        <f>IF(ISBLANK(OpParam!$B196),"",CONCATENATE(AO210," - ",AP210))</f>
        <v/>
      </c>
      <c r="AS210" s="8" t="str">
        <f>IF(ISBLANK(CoordOp!$B173),"",CoordOp!$A173)</f>
        <v/>
      </c>
      <c r="AT210" s="8" t="str">
        <f>IF(ISBLANK(CoordOp!$B173),"",CoordOp!$B173)</f>
        <v/>
      </c>
      <c r="AU210" s="6" t="str">
        <f>IF(ISBLANK(CoordOp!$B173),"",CONCATENATE(AS210," - ",AT210))</f>
        <v/>
      </c>
      <c r="AZ210" s="3">
        <v>202</v>
      </c>
      <c r="BA210" s="8" t="str">
        <f>IF(ISBLANK(Ellipsoid!$B205),"",Ellipsoid!$A205)</f>
        <v/>
      </c>
      <c r="BB210" s="8" t="str">
        <f>IF(ISBLANK(Ellipsoid!$B205),"",Ellipsoid!$B205)</f>
        <v/>
      </c>
      <c r="BC210" s="6" t="str">
        <f>IF(ISBLANK(Ellipsoid!$B205),"",CONCATENATE(BA210," - ",BB210))</f>
        <v/>
      </c>
      <c r="BQ210" s="8" t="str">
        <f>IF(ISBLANK('Source Citation'!$B212),"",'Source Citation'!$A212)</f>
        <v/>
      </c>
      <c r="BR210" s="8" t="str">
        <f>IF(ISBLANK('Source Citation'!$B212),"",'Source Citation'!$B212)</f>
        <v/>
      </c>
      <c r="BS210" s="6" t="str">
        <f>IF(ISBLANK('Source Citation'!$B212),"",CONCATENATE(BQ210," - ",BR210))</f>
        <v/>
      </c>
      <c r="BY210" s="8" t="str">
        <f>IF(ISBLANK('Geographic Extent'!$B212),"",'Geographic Extent'!$A212)</f>
        <v/>
      </c>
      <c r="BZ210" s="8" t="str">
        <f>IF(ISBLANK('Geographic Extent'!$B212),"",'Geographic Extent'!$B212)</f>
        <v/>
      </c>
      <c r="CA210" s="6" t="str">
        <f>IF(ISBLANK('Geographic Extent'!$B212),"",CONCATENATE(BY210," - ",BZ210))</f>
        <v/>
      </c>
    </row>
    <row r="211" spans="1:79" x14ac:dyDescent="0.2">
      <c r="A211" s="3">
        <v>137</v>
      </c>
      <c r="B211" s="8" t="str">
        <f>IF(ISBLANK(CRS!$B140),"",CRS!$A140)</f>
        <v/>
      </c>
      <c r="C211" s="8" t="str">
        <f>IF(ISBLANK(CRS!$B140),"",CRS!$B140)</f>
        <v/>
      </c>
      <c r="D211" s="8" t="str">
        <f>IF(ISBLANK(CRS!$B140),"",CRS!$D140)</f>
        <v/>
      </c>
      <c r="E211" s="6" t="str">
        <f>IF(ISBLANK(CRS!$B140),"",CONCATENATE(B210," - (",LEFT(D210,3),") - ",C210))</f>
        <v/>
      </c>
      <c r="F211" s="3">
        <v>165</v>
      </c>
      <c r="G211" s="8" t="str">
        <f>IF(ISBLANK(Datum!$B168),"",Datum!$A168)</f>
        <v/>
      </c>
      <c r="H211" s="8" t="str">
        <f>IF(ISBLANK(Datum!$B168),"",Datum!$B168)</f>
        <v/>
      </c>
      <c r="I211" s="8" t="str">
        <f>IF(ISBLANK(Datum!$B168),"",Datum!$D168)</f>
        <v/>
      </c>
      <c r="J211" s="6" t="str">
        <f>IF(ISBLANK(Datum!$B168),"",CONCATENATE(G210," - (",LEFT(I210,3),") - ",H210))</f>
        <v/>
      </c>
      <c r="K211" s="3">
        <v>203</v>
      </c>
      <c r="L211" s="8" t="str">
        <f>IF(ISBLANK(CoordSys!$B206),"",CoordSys!$A206)</f>
        <v/>
      </c>
      <c r="M211" s="8" t="str">
        <f>IF(ISBLANK(CoordSys!$B206),"",CoordSys!$B206)</f>
        <v/>
      </c>
      <c r="N211" s="8" t="str">
        <f>IF(ISBLANK(CoordSys!$B206),"",CoordSys!$D206)</f>
        <v/>
      </c>
      <c r="O211" s="6" t="str">
        <f>IF(ISBLANK(CoordSys!$B206),"",CONCATENATE(L211," - ",M211))</f>
        <v/>
      </c>
      <c r="P211" s="3">
        <v>198</v>
      </c>
      <c r="Q211" s="8" t="str">
        <f>IF(ISBLANK(CSAxis!$B201),"",CSAxis!$A201)</f>
        <v/>
      </c>
      <c r="R211" s="8" t="str">
        <f>IF(ISBLANK(CSAxis!$B201),"",CSAxis!$B201)</f>
        <v/>
      </c>
      <c r="S211" s="6" t="str">
        <f>IF(ISBLANK(CSAxis!$B201),"",CONCATENATE(Q211," - ",R211))</f>
        <v/>
      </c>
      <c r="AB211" s="3">
        <v>188</v>
      </c>
      <c r="AC211" s="8" t="str">
        <f>IF(ISBLANK(UoM!$B191),"",UoM!$A191)</f>
        <v/>
      </c>
      <c r="AD211" s="8" t="str">
        <f>IF(ISBLANK(UoM!$B191),"",UoM!$B191)</f>
        <v/>
      </c>
      <c r="AE211" s="6" t="str">
        <f>IF(ISBLANK(UoM!$B191),"",CONCATENATE(AC211," - ",AD211))</f>
        <v/>
      </c>
      <c r="AF211" s="3">
        <v>209</v>
      </c>
      <c r="AG211" s="8" t="str">
        <f>IF(ISBLANK('Prime Meridian'!$B212),"",'Prime Meridian'!$A212)</f>
        <v/>
      </c>
      <c r="AH211" s="8" t="str">
        <f>IF(ISBLANK('Prime Meridian'!$B212),"",'Prime Meridian'!$B212)</f>
        <v/>
      </c>
      <c r="AI211" s="6" t="str">
        <f>IF(ISBLANK('Prime Meridian'!$B212),"",CONCATENATE(AG211," - ",AH211))</f>
        <v/>
      </c>
      <c r="AN211" s="3">
        <v>194</v>
      </c>
      <c r="AO211" s="8" t="str">
        <f>IF(ISBLANK(OpParam!$B197),"",OpParam!$A197)</f>
        <v/>
      </c>
      <c r="AP211" s="8" t="str">
        <f>IF(ISBLANK(OpParam!$B197),"",OpParam!$B197)</f>
        <v/>
      </c>
      <c r="AQ211" s="6" t="str">
        <f>IF(ISBLANK(OpParam!$B197),"",CONCATENATE(AO211," - ",AP211))</f>
        <v/>
      </c>
      <c r="AS211" s="8" t="str">
        <f>IF(ISBLANK(CoordOp!$B174),"",CoordOp!$A174)</f>
        <v/>
      </c>
      <c r="AT211" s="8" t="str">
        <f>IF(ISBLANK(CoordOp!$B174),"",CoordOp!$B174)</f>
        <v/>
      </c>
      <c r="AU211" s="6" t="str">
        <f>IF(ISBLANK(CoordOp!$B174),"",CONCATENATE(AS211," - ",AT211))</f>
        <v/>
      </c>
      <c r="AZ211" s="3">
        <v>203</v>
      </c>
      <c r="BA211" s="8" t="str">
        <f>IF(ISBLANK(Ellipsoid!$B206),"",Ellipsoid!$A206)</f>
        <v/>
      </c>
      <c r="BB211" s="8" t="str">
        <f>IF(ISBLANK(Ellipsoid!$B206),"",Ellipsoid!$B206)</f>
        <v/>
      </c>
      <c r="BC211" s="6" t="str">
        <f>IF(ISBLANK(Ellipsoid!$B206),"",CONCATENATE(BA211," - ",BB211))</f>
        <v/>
      </c>
      <c r="BQ211" s="8" t="str">
        <f>IF(ISBLANK('Source Citation'!$B213),"",'Source Citation'!$A213)</f>
        <v/>
      </c>
      <c r="BR211" s="8" t="str">
        <f>IF(ISBLANK('Source Citation'!$B213),"",'Source Citation'!$B213)</f>
        <v/>
      </c>
      <c r="BS211" s="6" t="str">
        <f>IF(ISBLANK('Source Citation'!$B213),"",CONCATENATE(BQ211," - ",BR211))</f>
        <v/>
      </c>
      <c r="BY211" s="8" t="str">
        <f>IF(ISBLANK('Geographic Extent'!$B213),"",'Geographic Extent'!$A213)</f>
        <v/>
      </c>
      <c r="BZ211" s="8" t="str">
        <f>IF(ISBLANK('Geographic Extent'!$B213),"",'Geographic Extent'!$B213)</f>
        <v/>
      </c>
      <c r="CA211" s="6" t="str">
        <f>IF(ISBLANK('Geographic Extent'!$B213),"",CONCATENATE(BY211," - ",BZ211))</f>
        <v/>
      </c>
    </row>
    <row r="212" spans="1:79" x14ac:dyDescent="0.2">
      <c r="A212" s="3">
        <v>138</v>
      </c>
      <c r="B212" s="8" t="str">
        <f>IF(ISBLANK(CRS!$B141),"",CRS!$A141)</f>
        <v/>
      </c>
      <c r="C212" s="8" t="str">
        <f>IF(ISBLANK(CRS!$B141),"",CRS!$B141)</f>
        <v/>
      </c>
      <c r="D212" s="8" t="str">
        <f>IF(ISBLANK(CRS!$B141),"",CRS!$D141)</f>
        <v/>
      </c>
      <c r="E212" s="6" t="str">
        <f>IF(ISBLANK(CRS!$B141),"",CONCATENATE(B211," - (",LEFT(D211,3),") - ",C211))</f>
        <v/>
      </c>
      <c r="F212" s="3">
        <v>166</v>
      </c>
      <c r="G212" s="8" t="str">
        <f>IF(ISBLANK(Datum!$B169),"",Datum!$A169)</f>
        <v/>
      </c>
      <c r="H212" s="8" t="str">
        <f>IF(ISBLANK(Datum!$B169),"",Datum!$B169)</f>
        <v/>
      </c>
      <c r="I212" s="8" t="str">
        <f>IF(ISBLANK(Datum!$B169),"",Datum!$D169)</f>
        <v/>
      </c>
      <c r="J212" s="6" t="str">
        <f>IF(ISBLANK(Datum!$B169),"",CONCATENATE(G211," - (",LEFT(I211,3),") - ",H211))</f>
        <v/>
      </c>
      <c r="K212" s="3">
        <v>204</v>
      </c>
      <c r="L212" s="8" t="str">
        <f>IF(ISBLANK(CoordSys!$B207),"",CoordSys!$A207)</f>
        <v/>
      </c>
      <c r="M212" s="8" t="str">
        <f>IF(ISBLANK(CoordSys!$B207),"",CoordSys!$B207)</f>
        <v/>
      </c>
      <c r="N212" s="8" t="str">
        <f>IF(ISBLANK(CoordSys!$B207),"",CoordSys!$D207)</f>
        <v/>
      </c>
      <c r="O212" s="6" t="str">
        <f>IF(ISBLANK(CoordSys!$B207),"",CONCATENATE(L212," - ",M212))</f>
        <v/>
      </c>
      <c r="P212" s="3">
        <v>199</v>
      </c>
      <c r="Q212" s="8" t="str">
        <f>IF(ISBLANK(CSAxis!$B202),"",CSAxis!$A202)</f>
        <v/>
      </c>
      <c r="R212" s="8" t="str">
        <f>IF(ISBLANK(CSAxis!$B202),"",CSAxis!$B202)</f>
        <v/>
      </c>
      <c r="S212" s="6" t="str">
        <f>IF(ISBLANK(CSAxis!$B202),"",CONCATENATE(Q212," - ",R212))</f>
        <v/>
      </c>
      <c r="AB212" s="3">
        <v>189</v>
      </c>
      <c r="AC212" s="8" t="str">
        <f>IF(ISBLANK(UoM!$B192),"",UoM!$A192)</f>
        <v/>
      </c>
      <c r="AD212" s="8" t="str">
        <f>IF(ISBLANK(UoM!$B192),"",UoM!$B192)</f>
        <v/>
      </c>
      <c r="AE212" s="6" t="str">
        <f>IF(ISBLANK(UoM!$B192),"",CONCATENATE(AC212," - ",AD212))</f>
        <v/>
      </c>
      <c r="AF212" s="3">
        <v>210</v>
      </c>
      <c r="AG212" s="8" t="str">
        <f>IF(ISBLANK('Prime Meridian'!$B213),"",'Prime Meridian'!$A213)</f>
        <v/>
      </c>
      <c r="AH212" s="8" t="str">
        <f>IF(ISBLANK('Prime Meridian'!$B213),"",'Prime Meridian'!$B213)</f>
        <v/>
      </c>
      <c r="AI212" s="6" t="str">
        <f>IF(ISBLANK('Prime Meridian'!$B213),"",CONCATENATE(AG212," - ",AH212))</f>
        <v/>
      </c>
      <c r="AN212" s="3">
        <v>195</v>
      </c>
      <c r="AO212" s="8" t="str">
        <f>IF(ISBLANK(OpParam!$B198),"",OpParam!$A198)</f>
        <v/>
      </c>
      <c r="AP212" s="8" t="str">
        <f>IF(ISBLANK(OpParam!$B198),"",OpParam!$B198)</f>
        <v/>
      </c>
      <c r="AQ212" s="6" t="str">
        <f>IF(ISBLANK(OpParam!$B198),"",CONCATENATE(AO212," - ",AP212))</f>
        <v/>
      </c>
      <c r="AS212" s="8" t="str">
        <f>IF(ISBLANK(CoordOp!$B175),"",CoordOp!$A175)</f>
        <v/>
      </c>
      <c r="AT212" s="8" t="str">
        <f>IF(ISBLANK(CoordOp!$B175),"",CoordOp!$B175)</f>
        <v/>
      </c>
      <c r="AU212" s="6" t="str">
        <f>IF(ISBLANK(CoordOp!$B175),"",CONCATENATE(AS212," - ",AT212))</f>
        <v/>
      </c>
      <c r="AZ212" s="3">
        <v>204</v>
      </c>
      <c r="BA212" s="8" t="str">
        <f>IF(ISBLANK(Ellipsoid!$B207),"",Ellipsoid!$A207)</f>
        <v/>
      </c>
      <c r="BB212" s="8" t="str">
        <f>IF(ISBLANK(Ellipsoid!$B207),"",Ellipsoid!$B207)</f>
        <v/>
      </c>
      <c r="BC212" s="6" t="str">
        <f>IF(ISBLANK(Ellipsoid!$B207),"",CONCATENATE(BA212," - ",BB212))</f>
        <v/>
      </c>
      <c r="BQ212" s="8" t="str">
        <f>IF(ISBLANK('Source Citation'!$B214),"",'Source Citation'!$A214)</f>
        <v/>
      </c>
      <c r="BR212" s="8" t="str">
        <f>IF(ISBLANK('Source Citation'!$B214),"",'Source Citation'!$B214)</f>
        <v/>
      </c>
      <c r="BS212" s="6" t="str">
        <f>IF(ISBLANK('Source Citation'!$B214),"",CONCATENATE(BQ212," - ",BR212))</f>
        <v/>
      </c>
      <c r="BY212" s="8" t="str">
        <f>IF(ISBLANK('Geographic Extent'!$B214),"",'Geographic Extent'!$A214)</f>
        <v/>
      </c>
      <c r="BZ212" s="8" t="str">
        <f>IF(ISBLANK('Geographic Extent'!$B214),"",'Geographic Extent'!$B214)</f>
        <v/>
      </c>
      <c r="CA212" s="6" t="str">
        <f>IF(ISBLANK('Geographic Extent'!$B214),"",CONCATENATE(BY212," - ",BZ212))</f>
        <v/>
      </c>
    </row>
    <row r="213" spans="1:79" x14ac:dyDescent="0.2">
      <c r="A213" s="3">
        <v>139</v>
      </c>
      <c r="B213" s="8" t="str">
        <f>IF(ISBLANK(CRS!$B142),"",CRS!$A142)</f>
        <v/>
      </c>
      <c r="C213" s="8" t="str">
        <f>IF(ISBLANK(CRS!$B142),"",CRS!$B142)</f>
        <v/>
      </c>
      <c r="D213" s="8" t="str">
        <f>IF(ISBLANK(CRS!$B142),"",CRS!$D142)</f>
        <v/>
      </c>
      <c r="E213" s="6" t="str">
        <f>IF(ISBLANK(CRS!$B142),"",CONCATENATE(B212," - (",LEFT(D212,3),") - ",C212))</f>
        <v/>
      </c>
      <c r="F213" s="3">
        <v>167</v>
      </c>
      <c r="G213" s="8" t="str">
        <f>IF(ISBLANK(Datum!$B170),"",Datum!$A170)</f>
        <v/>
      </c>
      <c r="H213" s="8" t="str">
        <f>IF(ISBLANK(Datum!$B170),"",Datum!$B170)</f>
        <v/>
      </c>
      <c r="I213" s="8" t="str">
        <f>IF(ISBLANK(Datum!$B170),"",Datum!$D170)</f>
        <v/>
      </c>
      <c r="J213" s="6" t="str">
        <f>IF(ISBLANK(Datum!$B170),"",CONCATENATE(G212," - (",LEFT(I212,3),") - ",H212))</f>
        <v/>
      </c>
      <c r="K213" s="3">
        <v>205</v>
      </c>
      <c r="L213" s="8" t="str">
        <f>IF(ISBLANK(CoordSys!$B208),"",CoordSys!$A208)</f>
        <v/>
      </c>
      <c r="M213" s="8" t="str">
        <f>IF(ISBLANK(CoordSys!$B208),"",CoordSys!$B208)</f>
        <v/>
      </c>
      <c r="N213" s="8" t="str">
        <f>IF(ISBLANK(CoordSys!$B208),"",CoordSys!$D208)</f>
        <v/>
      </c>
      <c r="O213" s="6" t="str">
        <f>IF(ISBLANK(CoordSys!$B208),"",CONCATENATE(L213," - ",M213))</f>
        <v/>
      </c>
      <c r="P213" s="3">
        <v>200</v>
      </c>
      <c r="Q213" s="8" t="str">
        <f>IF(ISBLANK(CSAxis!$B203),"",CSAxis!$A203)</f>
        <v/>
      </c>
      <c r="R213" s="8" t="str">
        <f>IF(ISBLANK(CSAxis!$B203),"",CSAxis!$B203)</f>
        <v/>
      </c>
      <c r="S213" s="6" t="str">
        <f>IF(ISBLANK(CSAxis!$B203),"",CONCATENATE(Q213," - ",R213))</f>
        <v/>
      </c>
      <c r="AB213" s="3">
        <v>190</v>
      </c>
      <c r="AC213" s="8" t="str">
        <f>IF(ISBLANK(UoM!$B193),"",UoM!$A193)</f>
        <v/>
      </c>
      <c r="AD213" s="8" t="str">
        <f>IF(ISBLANK(UoM!$B193),"",UoM!$B193)</f>
        <v/>
      </c>
      <c r="AE213" s="6" t="str">
        <f>IF(ISBLANK(UoM!$B193),"",CONCATENATE(AC213," - ",AD213))</f>
        <v/>
      </c>
      <c r="AF213" s="3">
        <v>211</v>
      </c>
      <c r="AG213" s="8" t="str">
        <f>IF(ISBLANK('Prime Meridian'!$B214),"",'Prime Meridian'!$A214)</f>
        <v/>
      </c>
      <c r="AH213" s="8" t="str">
        <f>IF(ISBLANK('Prime Meridian'!$B214),"",'Prime Meridian'!$B214)</f>
        <v/>
      </c>
      <c r="AI213" s="6" t="str">
        <f>IF(ISBLANK('Prime Meridian'!$B214),"",CONCATENATE(AG213," - ",AH213))</f>
        <v/>
      </c>
      <c r="AN213" s="3">
        <v>196</v>
      </c>
      <c r="AO213" s="8" t="str">
        <f>IF(ISBLANK(OpParam!$B199),"",OpParam!$A199)</f>
        <v/>
      </c>
      <c r="AP213" s="8" t="str">
        <f>IF(ISBLANK(OpParam!$B199),"",OpParam!$B199)</f>
        <v/>
      </c>
      <c r="AQ213" s="6" t="str">
        <f>IF(ISBLANK(OpParam!$B199),"",CONCATENATE(AO213," - ",AP213))</f>
        <v/>
      </c>
      <c r="AS213" s="8" t="str">
        <f>IF(ISBLANK(CoordOp!$B176),"",CoordOp!$A176)</f>
        <v/>
      </c>
      <c r="AT213" s="8" t="str">
        <f>IF(ISBLANK(CoordOp!$B176),"",CoordOp!$B176)</f>
        <v/>
      </c>
      <c r="AU213" s="6" t="str">
        <f>IF(ISBLANK(CoordOp!$B176),"",CONCATENATE(AS213," - ",AT213))</f>
        <v/>
      </c>
      <c r="AZ213" s="3">
        <v>205</v>
      </c>
      <c r="BA213" s="8" t="str">
        <f>IF(ISBLANK(Ellipsoid!$B208),"",Ellipsoid!$A208)</f>
        <v/>
      </c>
      <c r="BB213" s="8" t="str">
        <f>IF(ISBLANK(Ellipsoid!$B208),"",Ellipsoid!$B208)</f>
        <v/>
      </c>
      <c r="BC213" s="6" t="str">
        <f>IF(ISBLANK(Ellipsoid!$B208),"",CONCATENATE(BA213," - ",BB213))</f>
        <v/>
      </c>
      <c r="BQ213" s="8" t="str">
        <f>IF(ISBLANK('Source Citation'!$B215),"",'Source Citation'!$A215)</f>
        <v/>
      </c>
      <c r="BR213" s="8" t="str">
        <f>IF(ISBLANK('Source Citation'!$B215),"",'Source Citation'!$B215)</f>
        <v/>
      </c>
      <c r="BS213" s="6" t="str">
        <f>IF(ISBLANK('Source Citation'!$B215),"",CONCATENATE(BQ213," - ",BR213))</f>
        <v/>
      </c>
      <c r="BY213" s="8" t="str">
        <f>IF(ISBLANK('Geographic Extent'!$B215),"",'Geographic Extent'!$A215)</f>
        <v/>
      </c>
      <c r="BZ213" s="8" t="str">
        <f>IF(ISBLANK('Geographic Extent'!$B215),"",'Geographic Extent'!$B215)</f>
        <v/>
      </c>
      <c r="CA213" s="6" t="str">
        <f>IF(ISBLANK('Geographic Extent'!$B215),"",CONCATENATE(BY213," - ",BZ213))</f>
        <v/>
      </c>
    </row>
    <row r="214" spans="1:79" x14ac:dyDescent="0.2">
      <c r="A214" s="3">
        <v>140</v>
      </c>
      <c r="B214" s="8" t="str">
        <f>IF(ISBLANK(CRS!$B143),"",CRS!$A143)</f>
        <v/>
      </c>
      <c r="C214" s="8" t="str">
        <f>IF(ISBLANK(CRS!$B143),"",CRS!$B143)</f>
        <v/>
      </c>
      <c r="D214" s="8" t="str">
        <f>IF(ISBLANK(CRS!$B143),"",CRS!$D143)</f>
        <v/>
      </c>
      <c r="E214" s="6" t="str">
        <f>IF(ISBLANK(CRS!$B143),"",CONCATENATE(B213," - (",LEFT(D213,3),") - ",C213))</f>
        <v/>
      </c>
      <c r="F214" s="3">
        <v>168</v>
      </c>
      <c r="G214" s="8" t="str">
        <f>IF(ISBLANK(Datum!$B171),"",Datum!$A171)</f>
        <v/>
      </c>
      <c r="H214" s="8" t="str">
        <f>IF(ISBLANK(Datum!$B171),"",Datum!$B171)</f>
        <v/>
      </c>
      <c r="I214" s="8" t="str">
        <f>IF(ISBLANK(Datum!$B171),"",Datum!$D171)</f>
        <v/>
      </c>
      <c r="J214" s="6" t="str">
        <f>IF(ISBLANK(Datum!$B171),"",CONCATENATE(G213," - (",LEFT(I213,3),") - ",H213))</f>
        <v/>
      </c>
      <c r="K214" s="3">
        <v>206</v>
      </c>
      <c r="L214" s="8" t="str">
        <f>IF(ISBLANK(CoordSys!$B209),"",CoordSys!$A209)</f>
        <v/>
      </c>
      <c r="M214" s="8" t="str">
        <f>IF(ISBLANK(CoordSys!$B209),"",CoordSys!$B209)</f>
        <v/>
      </c>
      <c r="N214" s="8" t="str">
        <f>IF(ISBLANK(CoordSys!$B209),"",CoordSys!$D209)</f>
        <v/>
      </c>
      <c r="O214" s="6" t="str">
        <f>IF(ISBLANK(CoordSys!$B209),"",CONCATENATE(L214," - ",M214))</f>
        <v/>
      </c>
      <c r="P214" s="3">
        <v>201</v>
      </c>
      <c r="Q214" s="8" t="str">
        <f>IF(ISBLANK(CSAxis!$B204),"",CSAxis!$A204)</f>
        <v/>
      </c>
      <c r="R214" s="8" t="str">
        <f>IF(ISBLANK(CSAxis!$B204),"",CSAxis!$B204)</f>
        <v/>
      </c>
      <c r="S214" s="6" t="str">
        <f>IF(ISBLANK(CSAxis!$B204),"",CONCATENATE(Q214," - ",R214))</f>
        <v/>
      </c>
      <c r="AB214" s="3">
        <v>191</v>
      </c>
      <c r="AC214" s="8" t="str">
        <f>IF(ISBLANK(UoM!$B194),"",UoM!$A194)</f>
        <v/>
      </c>
      <c r="AD214" s="8" t="str">
        <f>IF(ISBLANK(UoM!$B194),"",UoM!$B194)</f>
        <v/>
      </c>
      <c r="AE214" s="6" t="str">
        <f>IF(ISBLANK(UoM!$B194),"",CONCATENATE(AC214," - ",AD214))</f>
        <v/>
      </c>
      <c r="AF214" s="3">
        <v>212</v>
      </c>
      <c r="AG214" s="8" t="str">
        <f>IF(ISBLANK('Prime Meridian'!$B215),"",'Prime Meridian'!$A215)</f>
        <v/>
      </c>
      <c r="AH214" s="8" t="str">
        <f>IF(ISBLANK('Prime Meridian'!$B215),"",'Prime Meridian'!$B215)</f>
        <v/>
      </c>
      <c r="AI214" s="6" t="str">
        <f>IF(ISBLANK('Prime Meridian'!$B215),"",CONCATENATE(AG214," - ",AH214))</f>
        <v/>
      </c>
      <c r="AN214" s="3">
        <v>197</v>
      </c>
      <c r="AO214" s="8" t="str">
        <f>IF(ISBLANK(OpParam!$B200),"",OpParam!$A200)</f>
        <v/>
      </c>
      <c r="AP214" s="8" t="str">
        <f>IF(ISBLANK(OpParam!$B200),"",OpParam!$B200)</f>
        <v/>
      </c>
      <c r="AQ214" s="6" t="str">
        <f>IF(ISBLANK(OpParam!$B200),"",CONCATENATE(AO214," - ",AP214))</f>
        <v/>
      </c>
      <c r="AS214" s="8" t="str">
        <f>IF(ISBLANK(CoordOp!$B177),"",CoordOp!$A177)</f>
        <v/>
      </c>
      <c r="AT214" s="8" t="str">
        <f>IF(ISBLANK(CoordOp!$B177),"",CoordOp!$B177)</f>
        <v/>
      </c>
      <c r="AU214" s="6" t="str">
        <f>IF(ISBLANK(CoordOp!$B177),"",CONCATENATE(AS214," - ",AT214))</f>
        <v/>
      </c>
      <c r="AZ214" s="3">
        <v>206</v>
      </c>
      <c r="BA214" s="8" t="str">
        <f>IF(ISBLANK(Ellipsoid!$B209),"",Ellipsoid!$A209)</f>
        <v/>
      </c>
      <c r="BB214" s="8" t="str">
        <f>IF(ISBLANK(Ellipsoid!$B209),"",Ellipsoid!$B209)</f>
        <v/>
      </c>
      <c r="BC214" s="6" t="str">
        <f>IF(ISBLANK(Ellipsoid!$B209),"",CONCATENATE(BA214," - ",BB214))</f>
        <v/>
      </c>
      <c r="BQ214" s="8" t="str">
        <f>IF(ISBLANK('Source Citation'!$B216),"",'Source Citation'!$A216)</f>
        <v/>
      </c>
      <c r="BR214" s="8" t="str">
        <f>IF(ISBLANK('Source Citation'!$B216),"",'Source Citation'!$B216)</f>
        <v/>
      </c>
      <c r="BS214" s="6" t="str">
        <f>IF(ISBLANK('Source Citation'!$B216),"",CONCATENATE(BQ214," - ",BR214))</f>
        <v/>
      </c>
      <c r="BY214" s="8" t="str">
        <f>IF(ISBLANK('Geographic Extent'!$B216),"",'Geographic Extent'!$A216)</f>
        <v/>
      </c>
      <c r="BZ214" s="8" t="str">
        <f>IF(ISBLANK('Geographic Extent'!$B216),"",'Geographic Extent'!$B216)</f>
        <v/>
      </c>
      <c r="CA214" s="6" t="str">
        <f>IF(ISBLANK('Geographic Extent'!$B216),"",CONCATENATE(BY214," - ",BZ214))</f>
        <v/>
      </c>
    </row>
    <row r="215" spans="1:79" x14ac:dyDescent="0.2">
      <c r="A215" s="3">
        <v>141</v>
      </c>
      <c r="B215" s="8" t="str">
        <f>IF(ISBLANK(CRS!$B144),"",CRS!$A144)</f>
        <v/>
      </c>
      <c r="C215" s="8" t="str">
        <f>IF(ISBLANK(CRS!$B144),"",CRS!$B144)</f>
        <v/>
      </c>
      <c r="D215" s="8" t="str">
        <f>IF(ISBLANK(CRS!$B144),"",CRS!$D144)</f>
        <v/>
      </c>
      <c r="E215" s="6" t="str">
        <f>IF(ISBLANK(CRS!$B144),"",CONCATENATE(B214," - (",LEFT(D214,3),") - ",C214))</f>
        <v/>
      </c>
      <c r="F215" s="3">
        <v>169</v>
      </c>
      <c r="G215" s="8" t="str">
        <f>IF(ISBLANK(Datum!$B172),"",Datum!$A172)</f>
        <v/>
      </c>
      <c r="H215" s="8" t="str">
        <f>IF(ISBLANK(Datum!$B172),"",Datum!$B172)</f>
        <v/>
      </c>
      <c r="I215" s="8" t="str">
        <f>IF(ISBLANK(Datum!$B172),"",Datum!$D172)</f>
        <v/>
      </c>
      <c r="J215" s="6" t="str">
        <f>IF(ISBLANK(Datum!$B172),"",CONCATENATE(G214," - (",LEFT(I214,3),") - ",H214))</f>
        <v/>
      </c>
      <c r="K215" s="3">
        <v>207</v>
      </c>
      <c r="L215" s="8" t="str">
        <f>IF(ISBLANK(CoordSys!$B210),"",CoordSys!$A210)</f>
        <v/>
      </c>
      <c r="M215" s="8" t="str">
        <f>IF(ISBLANK(CoordSys!$B210),"",CoordSys!$B210)</f>
        <v/>
      </c>
      <c r="N215" s="8" t="str">
        <f>IF(ISBLANK(CoordSys!$B210),"",CoordSys!$D210)</f>
        <v/>
      </c>
      <c r="O215" s="6" t="str">
        <f>IF(ISBLANK(CoordSys!$B210),"",CONCATENATE(L215," - ",M215))</f>
        <v/>
      </c>
      <c r="P215" s="3">
        <v>202</v>
      </c>
      <c r="Q215" s="8" t="str">
        <f>IF(ISBLANK(CSAxis!$B205),"",CSAxis!$A205)</f>
        <v/>
      </c>
      <c r="R215" s="8" t="str">
        <f>IF(ISBLANK(CSAxis!$B205),"",CSAxis!$B205)</f>
        <v/>
      </c>
      <c r="S215" s="6" t="str">
        <f>IF(ISBLANK(CSAxis!$B205),"",CONCATENATE(Q215," - ",R215))</f>
        <v/>
      </c>
      <c r="AB215" s="3">
        <v>192</v>
      </c>
      <c r="AC215" s="8" t="str">
        <f>IF(ISBLANK(UoM!$B195),"",UoM!$A195)</f>
        <v/>
      </c>
      <c r="AD215" s="8" t="str">
        <f>IF(ISBLANK(UoM!$B195),"",UoM!$B195)</f>
        <v/>
      </c>
      <c r="AE215" s="6" t="str">
        <f>IF(ISBLANK(UoM!$B195),"",CONCATENATE(AC215," - ",AD215))</f>
        <v/>
      </c>
      <c r="AF215" s="3">
        <v>213</v>
      </c>
      <c r="AG215" s="8" t="str">
        <f>IF(ISBLANK('Prime Meridian'!$B216),"",'Prime Meridian'!$A216)</f>
        <v/>
      </c>
      <c r="AH215" s="8" t="str">
        <f>IF(ISBLANK('Prime Meridian'!$B216),"",'Prime Meridian'!$B216)</f>
        <v/>
      </c>
      <c r="AI215" s="6" t="str">
        <f>IF(ISBLANK('Prime Meridian'!$B216),"",CONCATENATE(AG215," - ",AH215))</f>
        <v/>
      </c>
      <c r="AN215" s="3">
        <v>198</v>
      </c>
      <c r="AO215" s="8" t="str">
        <f>IF(ISBLANK(OpParam!$B201),"",OpParam!$A201)</f>
        <v/>
      </c>
      <c r="AP215" s="8" t="str">
        <f>IF(ISBLANK(OpParam!$B201),"",OpParam!$B201)</f>
        <v/>
      </c>
      <c r="AQ215" s="6" t="str">
        <f>IF(ISBLANK(OpParam!$B201),"",CONCATENATE(AO215," - ",AP215))</f>
        <v/>
      </c>
      <c r="AS215" s="8" t="str">
        <f>IF(ISBLANK(CoordOp!$B178),"",CoordOp!$A178)</f>
        <v/>
      </c>
      <c r="AT215" s="8" t="str">
        <f>IF(ISBLANK(CoordOp!$B178),"",CoordOp!$B178)</f>
        <v/>
      </c>
      <c r="AU215" s="6" t="str">
        <f>IF(ISBLANK(CoordOp!$B178),"",CONCATENATE(AS215," - ",AT215))</f>
        <v/>
      </c>
      <c r="AZ215" s="3">
        <v>207</v>
      </c>
      <c r="BA215" s="8" t="str">
        <f>IF(ISBLANK(Ellipsoid!$B210),"",Ellipsoid!$A210)</f>
        <v/>
      </c>
      <c r="BB215" s="8" t="str">
        <f>IF(ISBLANK(Ellipsoid!$B210),"",Ellipsoid!$B210)</f>
        <v/>
      </c>
      <c r="BC215" s="6" t="str">
        <f>IF(ISBLANK(Ellipsoid!$B210),"",CONCATENATE(BA215," - ",BB215))</f>
        <v/>
      </c>
      <c r="BQ215" s="8" t="str">
        <f>IF(ISBLANK('Source Citation'!$B217),"",'Source Citation'!$A217)</f>
        <v/>
      </c>
      <c r="BR215" s="8" t="str">
        <f>IF(ISBLANK('Source Citation'!$B217),"",'Source Citation'!$B217)</f>
        <v/>
      </c>
      <c r="BS215" s="6" t="str">
        <f>IF(ISBLANK('Source Citation'!$B217),"",CONCATENATE(BQ215," - ",BR215))</f>
        <v/>
      </c>
      <c r="BY215" s="8" t="str">
        <f>IF(ISBLANK('Geographic Extent'!$B217),"",'Geographic Extent'!$A217)</f>
        <v/>
      </c>
      <c r="BZ215" s="8" t="str">
        <f>IF(ISBLANK('Geographic Extent'!$B217),"",'Geographic Extent'!$B217)</f>
        <v/>
      </c>
      <c r="CA215" s="6" t="str">
        <f>IF(ISBLANK('Geographic Extent'!$B217),"",CONCATENATE(BY215," - ",BZ215))</f>
        <v/>
      </c>
    </row>
    <row r="216" spans="1:79" x14ac:dyDescent="0.2">
      <c r="A216" s="3">
        <v>142</v>
      </c>
      <c r="B216" s="8" t="str">
        <f>IF(ISBLANK(CRS!$B145),"",CRS!$A145)</f>
        <v/>
      </c>
      <c r="C216" s="8" t="str">
        <f>IF(ISBLANK(CRS!$B145),"",CRS!$B145)</f>
        <v/>
      </c>
      <c r="D216" s="8" t="str">
        <f>IF(ISBLANK(CRS!$B145),"",CRS!$D145)</f>
        <v/>
      </c>
      <c r="E216" s="6" t="str">
        <f>IF(ISBLANK(CRS!$B145),"",CONCATENATE(B215," - (",LEFT(D215,3),") - ",C215))</f>
        <v/>
      </c>
      <c r="F216" s="3">
        <v>170</v>
      </c>
      <c r="G216" s="8" t="str">
        <f>IF(ISBLANK(Datum!$B173),"",Datum!$A173)</f>
        <v/>
      </c>
      <c r="H216" s="8" t="str">
        <f>IF(ISBLANK(Datum!$B173),"",Datum!$B173)</f>
        <v/>
      </c>
      <c r="I216" s="8" t="str">
        <f>IF(ISBLANK(Datum!$B173),"",Datum!$D173)</f>
        <v/>
      </c>
      <c r="J216" s="6" t="str">
        <f>IF(ISBLANK(Datum!$B173),"",CONCATENATE(G215," - (",LEFT(I215,3),") - ",H215))</f>
        <v/>
      </c>
      <c r="K216" s="3">
        <v>208</v>
      </c>
      <c r="L216" s="8" t="str">
        <f>IF(ISBLANK(CoordSys!$B211),"",CoordSys!$A211)</f>
        <v/>
      </c>
      <c r="M216" s="8" t="str">
        <f>IF(ISBLANK(CoordSys!$B211),"",CoordSys!$B211)</f>
        <v/>
      </c>
      <c r="N216" s="8" t="str">
        <f>IF(ISBLANK(CoordSys!$B211),"",CoordSys!$D211)</f>
        <v/>
      </c>
      <c r="O216" s="6" t="str">
        <f>IF(ISBLANK(CoordSys!$B211),"",CONCATENATE(L216," - ",M216))</f>
        <v/>
      </c>
      <c r="P216" s="3">
        <v>203</v>
      </c>
      <c r="Q216" s="8" t="str">
        <f>IF(ISBLANK(CSAxis!$B206),"",CSAxis!$A206)</f>
        <v/>
      </c>
      <c r="R216" s="8" t="str">
        <f>IF(ISBLANK(CSAxis!$B206),"",CSAxis!$B206)</f>
        <v/>
      </c>
      <c r="S216" s="6" t="str">
        <f>IF(ISBLANK(CSAxis!$B206),"",CONCATENATE(Q216," - ",R216))</f>
        <v/>
      </c>
      <c r="AB216" s="3">
        <v>193</v>
      </c>
      <c r="AC216" s="8" t="str">
        <f>IF(ISBLANK(UoM!$B196),"",UoM!$A196)</f>
        <v/>
      </c>
      <c r="AD216" s="8" t="str">
        <f>IF(ISBLANK(UoM!$B196),"",UoM!$B196)</f>
        <v/>
      </c>
      <c r="AE216" s="6" t="str">
        <f>IF(ISBLANK(UoM!$B196),"",CONCATENATE(AC216," - ",AD216))</f>
        <v/>
      </c>
      <c r="AF216" s="3">
        <v>214</v>
      </c>
      <c r="AG216" s="8" t="str">
        <f>IF(ISBLANK('Prime Meridian'!$B217),"",'Prime Meridian'!$A217)</f>
        <v/>
      </c>
      <c r="AH216" s="8" t="str">
        <f>IF(ISBLANK('Prime Meridian'!$B217),"",'Prime Meridian'!$B217)</f>
        <v/>
      </c>
      <c r="AI216" s="6" t="str">
        <f>IF(ISBLANK('Prime Meridian'!$B217),"",CONCATENATE(AG216," - ",AH216))</f>
        <v/>
      </c>
      <c r="AN216" s="3">
        <v>199</v>
      </c>
      <c r="AO216" s="8" t="str">
        <f>IF(ISBLANK(OpParam!$B202),"",OpParam!$A202)</f>
        <v/>
      </c>
      <c r="AP216" s="8" t="str">
        <f>IF(ISBLANK(OpParam!$B202),"",OpParam!$B202)</f>
        <v/>
      </c>
      <c r="AQ216" s="6" t="str">
        <f>IF(ISBLANK(OpParam!$B202),"",CONCATENATE(AO216," - ",AP216))</f>
        <v/>
      </c>
      <c r="AS216" s="8" t="str">
        <f>IF(ISBLANK(CoordOp!$B179),"",CoordOp!$A179)</f>
        <v/>
      </c>
      <c r="AT216" s="8" t="str">
        <f>IF(ISBLANK(CoordOp!$B179),"",CoordOp!$B179)</f>
        <v/>
      </c>
      <c r="AU216" s="6" t="str">
        <f>IF(ISBLANK(CoordOp!$B179),"",CONCATENATE(AS216," - ",AT216))</f>
        <v/>
      </c>
      <c r="AZ216" s="3">
        <v>208</v>
      </c>
      <c r="BA216" s="8" t="str">
        <f>IF(ISBLANK(Ellipsoid!$B211),"",Ellipsoid!$A211)</f>
        <v/>
      </c>
      <c r="BB216" s="8" t="str">
        <f>IF(ISBLANK(Ellipsoid!$B211),"",Ellipsoid!$B211)</f>
        <v/>
      </c>
      <c r="BC216" s="6" t="str">
        <f>IF(ISBLANK(Ellipsoid!$B211),"",CONCATENATE(BA216," - ",BB216))</f>
        <v/>
      </c>
      <c r="BQ216" s="8" t="str">
        <f>IF(ISBLANK('Source Citation'!$B218),"",'Source Citation'!$A218)</f>
        <v/>
      </c>
      <c r="BR216" s="8" t="str">
        <f>IF(ISBLANK('Source Citation'!$B218),"",'Source Citation'!$B218)</f>
        <v/>
      </c>
      <c r="BS216" s="6" t="str">
        <f>IF(ISBLANK('Source Citation'!$B218),"",CONCATENATE(BQ216," - ",BR216))</f>
        <v/>
      </c>
      <c r="BY216" s="8" t="str">
        <f>IF(ISBLANK('Geographic Extent'!$B218),"",'Geographic Extent'!$A218)</f>
        <v/>
      </c>
      <c r="BZ216" s="8" t="str">
        <f>IF(ISBLANK('Geographic Extent'!$B218),"",'Geographic Extent'!$B218)</f>
        <v/>
      </c>
      <c r="CA216" s="6" t="str">
        <f>IF(ISBLANK('Geographic Extent'!$B218),"",CONCATENATE(BY216," - ",BZ216))</f>
        <v/>
      </c>
    </row>
    <row r="217" spans="1:79" x14ac:dyDescent="0.2">
      <c r="A217" s="3">
        <v>143</v>
      </c>
      <c r="B217" s="8" t="str">
        <f>IF(ISBLANK(CRS!$B146),"",CRS!$A146)</f>
        <v/>
      </c>
      <c r="C217" s="8" t="str">
        <f>IF(ISBLANK(CRS!$B146),"",CRS!$B146)</f>
        <v/>
      </c>
      <c r="D217" s="8" t="str">
        <f>IF(ISBLANK(CRS!$B146),"",CRS!$D146)</f>
        <v/>
      </c>
      <c r="E217" s="6" t="str">
        <f>IF(ISBLANK(CRS!$B146),"",CONCATENATE(B216," - (",LEFT(D216,3),") - ",C216))</f>
        <v/>
      </c>
      <c r="F217" s="3">
        <v>171</v>
      </c>
      <c r="G217" s="8" t="str">
        <f>IF(ISBLANK(Datum!$B174),"",Datum!$A174)</f>
        <v/>
      </c>
      <c r="H217" s="8" t="str">
        <f>IF(ISBLANK(Datum!$B174),"",Datum!$B174)</f>
        <v/>
      </c>
      <c r="I217" s="8" t="str">
        <f>IF(ISBLANK(Datum!$B174),"",Datum!$D174)</f>
        <v/>
      </c>
      <c r="J217" s="6" t="str">
        <f>IF(ISBLANK(Datum!$B174),"",CONCATENATE(G216," - (",LEFT(I216,3),") - ",H216))</f>
        <v/>
      </c>
      <c r="K217" s="3">
        <v>209</v>
      </c>
      <c r="L217" s="8" t="str">
        <f>IF(ISBLANK(CoordSys!$B212),"",CoordSys!$A212)</f>
        <v/>
      </c>
      <c r="M217" s="8" t="str">
        <f>IF(ISBLANK(CoordSys!$B212),"",CoordSys!$B212)</f>
        <v/>
      </c>
      <c r="N217" s="8" t="str">
        <f>IF(ISBLANK(CoordSys!$B212),"",CoordSys!$D212)</f>
        <v/>
      </c>
      <c r="O217" s="6" t="str">
        <f>IF(ISBLANK(CoordSys!$B212),"",CONCATENATE(L217," - ",M217))</f>
        <v/>
      </c>
      <c r="P217" s="3">
        <v>204</v>
      </c>
      <c r="Q217" s="8" t="str">
        <f>IF(ISBLANK(CSAxis!$B207),"",CSAxis!$A207)</f>
        <v/>
      </c>
      <c r="R217" s="8" t="str">
        <f>IF(ISBLANK(CSAxis!$B207),"",CSAxis!$B207)</f>
        <v/>
      </c>
      <c r="S217" s="6" t="str">
        <f>IF(ISBLANK(CSAxis!$B207),"",CONCATENATE(Q217," - ",R217))</f>
        <v/>
      </c>
      <c r="AB217" s="3">
        <v>194</v>
      </c>
      <c r="AC217" s="8" t="str">
        <f>IF(ISBLANK(UoM!$B197),"",UoM!$A197)</f>
        <v/>
      </c>
      <c r="AD217" s="8" t="str">
        <f>IF(ISBLANK(UoM!$B197),"",UoM!$B197)</f>
        <v/>
      </c>
      <c r="AE217" s="6" t="str">
        <f>IF(ISBLANK(UoM!$B197),"",CONCATENATE(AC217," - ",AD217))</f>
        <v/>
      </c>
      <c r="AF217" s="3">
        <v>215</v>
      </c>
      <c r="AG217" s="8" t="str">
        <f>IF(ISBLANK('Prime Meridian'!$B218),"",'Prime Meridian'!$A218)</f>
        <v/>
      </c>
      <c r="AH217" s="8" t="str">
        <f>IF(ISBLANK('Prime Meridian'!$B218),"",'Prime Meridian'!$B218)</f>
        <v/>
      </c>
      <c r="AI217" s="6" t="str">
        <f>IF(ISBLANK('Prime Meridian'!$B218),"",CONCATENATE(AG217," - ",AH217))</f>
        <v/>
      </c>
      <c r="AN217" s="3">
        <v>200</v>
      </c>
      <c r="AO217" s="8" t="str">
        <f>IF(ISBLANK(OpParam!$B203),"",OpParam!$A203)</f>
        <v/>
      </c>
      <c r="AP217" s="8" t="str">
        <f>IF(ISBLANK(OpParam!$B203),"",OpParam!$B203)</f>
        <v/>
      </c>
      <c r="AQ217" s="6" t="str">
        <f>IF(ISBLANK(OpParam!$B203),"",CONCATENATE(AO217," - ",AP217))</f>
        <v/>
      </c>
      <c r="AS217" s="8" t="str">
        <f>IF(ISBLANK(CoordOp!$B180),"",CoordOp!$A180)</f>
        <v/>
      </c>
      <c r="AT217" s="8" t="str">
        <f>IF(ISBLANK(CoordOp!$B180),"",CoordOp!$B180)</f>
        <v/>
      </c>
      <c r="AU217" s="6" t="str">
        <f>IF(ISBLANK(CoordOp!$B180),"",CONCATENATE(AS217," - ",AT217))</f>
        <v/>
      </c>
      <c r="AZ217" s="3">
        <v>209</v>
      </c>
      <c r="BA217" s="8" t="str">
        <f>IF(ISBLANK(Ellipsoid!$B212),"",Ellipsoid!$A212)</f>
        <v/>
      </c>
      <c r="BB217" s="8" t="str">
        <f>IF(ISBLANK(Ellipsoid!$B212),"",Ellipsoid!$B212)</f>
        <v/>
      </c>
      <c r="BC217" s="6" t="str">
        <f>IF(ISBLANK(Ellipsoid!$B212),"",CONCATENATE(BA217," - ",BB217))</f>
        <v/>
      </c>
      <c r="BQ217" s="8" t="str">
        <f>IF(ISBLANK('Source Citation'!$B219),"",'Source Citation'!$A219)</f>
        <v/>
      </c>
      <c r="BR217" s="8" t="str">
        <f>IF(ISBLANK('Source Citation'!$B219),"",'Source Citation'!$B219)</f>
        <v/>
      </c>
      <c r="BS217" s="6" t="str">
        <f>IF(ISBLANK('Source Citation'!$B219),"",CONCATENATE(BQ217," - ",BR217))</f>
        <v/>
      </c>
      <c r="BY217" s="8" t="str">
        <f>IF(ISBLANK('Geographic Extent'!$B219),"",'Geographic Extent'!$A219)</f>
        <v/>
      </c>
      <c r="BZ217" s="8" t="str">
        <f>IF(ISBLANK('Geographic Extent'!$B219),"",'Geographic Extent'!$B219)</f>
        <v/>
      </c>
      <c r="CA217" s="6" t="str">
        <f>IF(ISBLANK('Geographic Extent'!$B219),"",CONCATENATE(BY217," - ",BZ217))</f>
        <v/>
      </c>
    </row>
    <row r="218" spans="1:79" x14ac:dyDescent="0.2">
      <c r="A218" s="3">
        <v>144</v>
      </c>
      <c r="B218" s="8" t="str">
        <f>IF(ISBLANK(CRS!$B147),"",CRS!$A147)</f>
        <v/>
      </c>
      <c r="C218" s="8" t="str">
        <f>IF(ISBLANK(CRS!$B147),"",CRS!$B147)</f>
        <v/>
      </c>
      <c r="D218" s="8" t="str">
        <f>IF(ISBLANK(CRS!$B147),"",CRS!$D147)</f>
        <v/>
      </c>
      <c r="E218" s="6" t="str">
        <f>IF(ISBLANK(CRS!$B147),"",CONCATENATE(B217," - (",LEFT(D217,3),") - ",C217))</f>
        <v/>
      </c>
      <c r="F218" s="3">
        <v>172</v>
      </c>
      <c r="G218" s="8" t="str">
        <f>IF(ISBLANK(Datum!$B175),"",Datum!$A175)</f>
        <v/>
      </c>
      <c r="H218" s="8" t="str">
        <f>IF(ISBLANK(Datum!$B175),"",Datum!$B175)</f>
        <v/>
      </c>
      <c r="I218" s="8" t="str">
        <f>IF(ISBLANK(Datum!$B175),"",Datum!$D175)</f>
        <v/>
      </c>
      <c r="J218" s="6" t="str">
        <f>IF(ISBLANK(Datum!$B175),"",CONCATENATE(G217," - (",LEFT(I217,3),") - ",H217))</f>
        <v/>
      </c>
      <c r="K218" s="3">
        <v>210</v>
      </c>
      <c r="L218" s="8" t="str">
        <f>IF(ISBLANK(CoordSys!$B213),"",CoordSys!$A213)</f>
        <v/>
      </c>
      <c r="M218" s="8" t="str">
        <f>IF(ISBLANK(CoordSys!$B213),"",CoordSys!$B213)</f>
        <v/>
      </c>
      <c r="N218" s="8" t="str">
        <f>IF(ISBLANK(CoordSys!$B213),"",CoordSys!$D213)</f>
        <v/>
      </c>
      <c r="O218" s="6" t="str">
        <f>IF(ISBLANK(CoordSys!$B213),"",CONCATENATE(L218," - ",M218))</f>
        <v/>
      </c>
      <c r="P218" s="3">
        <v>205</v>
      </c>
      <c r="Q218" s="8" t="str">
        <f>IF(ISBLANK(CSAxis!$B208),"",CSAxis!$A208)</f>
        <v/>
      </c>
      <c r="R218" s="8" t="str">
        <f>IF(ISBLANK(CSAxis!$B208),"",CSAxis!$B208)</f>
        <v/>
      </c>
      <c r="S218" s="6" t="str">
        <f>IF(ISBLANK(CSAxis!$B208),"",CONCATENATE(Q218," - ",R218))</f>
        <v/>
      </c>
      <c r="AB218" s="3">
        <v>195</v>
      </c>
      <c r="AC218" s="8" t="str">
        <f>IF(ISBLANK(UoM!$B198),"",UoM!$A198)</f>
        <v/>
      </c>
      <c r="AD218" s="8" t="str">
        <f>IF(ISBLANK(UoM!$B198),"",UoM!$B198)</f>
        <v/>
      </c>
      <c r="AE218" s="6" t="str">
        <f>IF(ISBLANK(UoM!$B198),"",CONCATENATE(AC218," - ",AD218))</f>
        <v/>
      </c>
      <c r="AF218" s="3">
        <v>216</v>
      </c>
      <c r="AG218" s="8" t="str">
        <f>IF(ISBLANK('Prime Meridian'!$B219),"",'Prime Meridian'!$A219)</f>
        <v/>
      </c>
      <c r="AH218" s="8" t="str">
        <f>IF(ISBLANK('Prime Meridian'!$B219),"",'Prime Meridian'!$B219)</f>
        <v/>
      </c>
      <c r="AI218" s="6" t="str">
        <f>IF(ISBLANK('Prime Meridian'!$B219),"",CONCATENATE(AG218," - ",AH218))</f>
        <v/>
      </c>
      <c r="AN218" s="3">
        <v>201</v>
      </c>
      <c r="AO218" s="8" t="str">
        <f>IF(ISBLANK(OpParam!$B204),"",OpParam!$A204)</f>
        <v/>
      </c>
      <c r="AP218" s="8" t="str">
        <f>IF(ISBLANK(OpParam!$B204),"",OpParam!$B204)</f>
        <v/>
      </c>
      <c r="AQ218" s="6" t="str">
        <f>IF(ISBLANK(OpParam!$B204),"",CONCATENATE(AO218," - ",AP218))</f>
        <v/>
      </c>
      <c r="AS218" s="8" t="str">
        <f>IF(ISBLANK(CoordOp!$B181),"",CoordOp!$A181)</f>
        <v/>
      </c>
      <c r="AT218" s="8" t="str">
        <f>IF(ISBLANK(CoordOp!$B181),"",CoordOp!$B181)</f>
        <v/>
      </c>
      <c r="AU218" s="6" t="str">
        <f>IF(ISBLANK(CoordOp!$B181),"",CONCATENATE(AS218," - ",AT218))</f>
        <v/>
      </c>
      <c r="AZ218" s="3">
        <v>210</v>
      </c>
      <c r="BA218" s="8" t="str">
        <f>IF(ISBLANK(Ellipsoid!$B213),"",Ellipsoid!$A213)</f>
        <v/>
      </c>
      <c r="BB218" s="8" t="str">
        <f>IF(ISBLANK(Ellipsoid!$B213),"",Ellipsoid!$B213)</f>
        <v/>
      </c>
      <c r="BC218" s="6" t="str">
        <f>IF(ISBLANK(Ellipsoid!$B213),"",CONCATENATE(BA218," - ",BB218))</f>
        <v/>
      </c>
      <c r="BQ218" s="8" t="str">
        <f>IF(ISBLANK('Source Citation'!$B220),"",'Source Citation'!$A220)</f>
        <v/>
      </c>
      <c r="BR218" s="8" t="str">
        <f>IF(ISBLANK('Source Citation'!$B220),"",'Source Citation'!$B220)</f>
        <v/>
      </c>
      <c r="BS218" s="6" t="str">
        <f>IF(ISBLANK('Source Citation'!$B220),"",CONCATENATE(BQ218," - ",BR218))</f>
        <v/>
      </c>
      <c r="BY218" s="8" t="str">
        <f>IF(ISBLANK('Geographic Extent'!$B220),"",'Geographic Extent'!$A220)</f>
        <v/>
      </c>
      <c r="BZ218" s="8" t="str">
        <f>IF(ISBLANK('Geographic Extent'!$B220),"",'Geographic Extent'!$B220)</f>
        <v/>
      </c>
      <c r="CA218" s="6" t="str">
        <f>IF(ISBLANK('Geographic Extent'!$B220),"",CONCATENATE(BY218," - ",BZ218))</f>
        <v/>
      </c>
    </row>
    <row r="219" spans="1:79" x14ac:dyDescent="0.2">
      <c r="A219" s="3">
        <v>145</v>
      </c>
      <c r="B219" s="8" t="str">
        <f>IF(ISBLANK(CRS!$B148),"",CRS!$A148)</f>
        <v/>
      </c>
      <c r="C219" s="8" t="str">
        <f>IF(ISBLANK(CRS!$B148),"",CRS!$B148)</f>
        <v/>
      </c>
      <c r="D219" s="8" t="str">
        <f>IF(ISBLANK(CRS!$B148),"",CRS!$D148)</f>
        <v/>
      </c>
      <c r="E219" s="6" t="str">
        <f>IF(ISBLANK(CRS!$B148),"",CONCATENATE(B218," - (",LEFT(D218,3),") - ",C218))</f>
        <v/>
      </c>
      <c r="F219" s="3">
        <v>173</v>
      </c>
      <c r="G219" s="8" t="str">
        <f>IF(ISBLANK(Datum!$B176),"",Datum!$A176)</f>
        <v/>
      </c>
      <c r="H219" s="8" t="str">
        <f>IF(ISBLANK(Datum!$B176),"",Datum!$B176)</f>
        <v/>
      </c>
      <c r="I219" s="8" t="str">
        <f>IF(ISBLANK(Datum!$B176),"",Datum!$D176)</f>
        <v/>
      </c>
      <c r="J219" s="6" t="str">
        <f>IF(ISBLANK(Datum!$B176),"",CONCATENATE(G218," - (",LEFT(I218,3),") - ",H218))</f>
        <v/>
      </c>
      <c r="K219" s="3">
        <v>211</v>
      </c>
      <c r="L219" s="8" t="str">
        <f>IF(ISBLANK(CoordSys!$B214),"",CoordSys!$A214)</f>
        <v/>
      </c>
      <c r="M219" s="8" t="str">
        <f>IF(ISBLANK(CoordSys!$B214),"",CoordSys!$B214)</f>
        <v/>
      </c>
      <c r="N219" s="8" t="str">
        <f>IF(ISBLANK(CoordSys!$B214),"",CoordSys!$D214)</f>
        <v/>
      </c>
      <c r="O219" s="6" t="str">
        <f>IF(ISBLANK(CoordSys!$B214),"",CONCATENATE(L219," - ",M219))</f>
        <v/>
      </c>
      <c r="P219" s="3">
        <v>206</v>
      </c>
      <c r="Q219" s="8" t="str">
        <f>IF(ISBLANK(CSAxis!$B209),"",CSAxis!$A209)</f>
        <v/>
      </c>
      <c r="R219" s="8" t="str">
        <f>IF(ISBLANK(CSAxis!$B209),"",CSAxis!$B209)</f>
        <v/>
      </c>
      <c r="S219" s="6" t="str">
        <f>IF(ISBLANK(CSAxis!$B209),"",CONCATENATE(Q219," - ",R219))</f>
        <v/>
      </c>
      <c r="AB219" s="3">
        <v>196</v>
      </c>
      <c r="AC219" s="8" t="str">
        <f>IF(ISBLANK(UoM!$B199),"",UoM!$A199)</f>
        <v/>
      </c>
      <c r="AD219" s="8" t="str">
        <f>IF(ISBLANK(UoM!$B199),"",UoM!$B199)</f>
        <v/>
      </c>
      <c r="AE219" s="6" t="str">
        <f>IF(ISBLANK(UoM!$B199),"",CONCATENATE(AC219," - ",AD219))</f>
        <v/>
      </c>
      <c r="AF219" s="3">
        <v>217</v>
      </c>
      <c r="AG219" s="8" t="str">
        <f>IF(ISBLANK('Prime Meridian'!$B220),"",'Prime Meridian'!$A220)</f>
        <v/>
      </c>
      <c r="AH219" s="8" t="str">
        <f>IF(ISBLANK('Prime Meridian'!$B220),"",'Prime Meridian'!$B220)</f>
        <v/>
      </c>
      <c r="AI219" s="6" t="str">
        <f>IF(ISBLANK('Prime Meridian'!$B220),"",CONCATENATE(AG219," - ",AH219))</f>
        <v/>
      </c>
      <c r="AN219" s="3">
        <v>202</v>
      </c>
      <c r="AO219" s="8" t="str">
        <f>IF(ISBLANK(OpParam!$B205),"",OpParam!$A205)</f>
        <v/>
      </c>
      <c r="AP219" s="8" t="str">
        <f>IF(ISBLANK(OpParam!$B205),"",OpParam!$B205)</f>
        <v/>
      </c>
      <c r="AQ219" s="6" t="str">
        <f>IF(ISBLANK(OpParam!$B205),"",CONCATENATE(AO219," - ",AP219))</f>
        <v/>
      </c>
      <c r="AS219" s="8" t="str">
        <f>IF(ISBLANK(CoordOp!$B182),"",CoordOp!$A182)</f>
        <v/>
      </c>
      <c r="AT219" s="8" t="str">
        <f>IF(ISBLANK(CoordOp!$B182),"",CoordOp!$B182)</f>
        <v/>
      </c>
      <c r="AU219" s="6" t="str">
        <f>IF(ISBLANK(CoordOp!$B182),"",CONCATENATE(AS219," - ",AT219))</f>
        <v/>
      </c>
      <c r="AZ219" s="3">
        <v>211</v>
      </c>
      <c r="BA219" s="8" t="str">
        <f>IF(ISBLANK(Ellipsoid!$B214),"",Ellipsoid!$A214)</f>
        <v/>
      </c>
      <c r="BB219" s="8" t="str">
        <f>IF(ISBLANK(Ellipsoid!$B214),"",Ellipsoid!$B214)</f>
        <v/>
      </c>
      <c r="BC219" s="6" t="str">
        <f>IF(ISBLANK(Ellipsoid!$B214),"",CONCATENATE(BA219," - ",BB219))</f>
        <v/>
      </c>
      <c r="BQ219" s="8" t="str">
        <f>IF(ISBLANK('Source Citation'!$B221),"",'Source Citation'!$A221)</f>
        <v/>
      </c>
      <c r="BR219" s="8" t="str">
        <f>IF(ISBLANK('Source Citation'!$B221),"",'Source Citation'!$B221)</f>
        <v/>
      </c>
      <c r="BS219" s="6" t="str">
        <f>IF(ISBLANK('Source Citation'!$B221),"",CONCATENATE(BQ219," - ",BR219))</f>
        <v/>
      </c>
      <c r="BY219" s="8" t="str">
        <f>IF(ISBLANK('Geographic Extent'!$B221),"",'Geographic Extent'!$A221)</f>
        <v/>
      </c>
      <c r="BZ219" s="8" t="str">
        <f>IF(ISBLANK('Geographic Extent'!$B221),"",'Geographic Extent'!$B221)</f>
        <v/>
      </c>
      <c r="CA219" s="6" t="str">
        <f>IF(ISBLANK('Geographic Extent'!$B221),"",CONCATENATE(BY219," - ",BZ219))</f>
        <v/>
      </c>
    </row>
    <row r="220" spans="1:79" x14ac:dyDescent="0.2">
      <c r="A220" s="3">
        <v>146</v>
      </c>
      <c r="B220" s="8" t="str">
        <f>IF(ISBLANK(CRS!$B149),"",CRS!$A149)</f>
        <v/>
      </c>
      <c r="C220" s="8" t="str">
        <f>IF(ISBLANK(CRS!$B149),"",CRS!$B149)</f>
        <v/>
      </c>
      <c r="D220" s="8" t="str">
        <f>IF(ISBLANK(CRS!$B149),"",CRS!$D149)</f>
        <v/>
      </c>
      <c r="E220" s="6" t="str">
        <f>IF(ISBLANK(CRS!$B149),"",CONCATENATE(B219," - (",LEFT(D219,3),") - ",C219))</f>
        <v/>
      </c>
      <c r="F220" s="3">
        <v>174</v>
      </c>
      <c r="G220" s="8" t="str">
        <f>IF(ISBLANK(Datum!$B177),"",Datum!$A177)</f>
        <v/>
      </c>
      <c r="H220" s="8" t="str">
        <f>IF(ISBLANK(Datum!$B177),"",Datum!$B177)</f>
        <v/>
      </c>
      <c r="I220" s="8" t="str">
        <f>IF(ISBLANK(Datum!$B177),"",Datum!$D177)</f>
        <v/>
      </c>
      <c r="J220" s="6" t="str">
        <f>IF(ISBLANK(Datum!$B177),"",CONCATENATE(G219," - (",LEFT(I219,3),") - ",H219))</f>
        <v/>
      </c>
      <c r="K220" s="3">
        <v>212</v>
      </c>
      <c r="L220" s="8" t="str">
        <f>IF(ISBLANK(CoordSys!$B215),"",CoordSys!$A215)</f>
        <v/>
      </c>
      <c r="M220" s="8" t="str">
        <f>IF(ISBLANK(CoordSys!$B215),"",CoordSys!$B215)</f>
        <v/>
      </c>
      <c r="N220" s="8" t="str">
        <f>IF(ISBLANK(CoordSys!$B215),"",CoordSys!$D215)</f>
        <v/>
      </c>
      <c r="O220" s="6" t="str">
        <f>IF(ISBLANK(CoordSys!$B215),"",CONCATENATE(L220," - ",M220))</f>
        <v/>
      </c>
      <c r="P220" s="3">
        <v>207</v>
      </c>
      <c r="Q220" s="8" t="str">
        <f>IF(ISBLANK(CSAxis!$B210),"",CSAxis!$A210)</f>
        <v/>
      </c>
      <c r="R220" s="8" t="str">
        <f>IF(ISBLANK(CSAxis!$B210),"",CSAxis!$B210)</f>
        <v/>
      </c>
      <c r="S220" s="6" t="str">
        <f>IF(ISBLANK(CSAxis!$B210),"",CONCATENATE(Q220," - ",R220))</f>
        <v/>
      </c>
      <c r="AB220" s="3">
        <v>197</v>
      </c>
      <c r="AC220" s="8" t="str">
        <f>IF(ISBLANK(UoM!$B200),"",UoM!$A200)</f>
        <v/>
      </c>
      <c r="AD220" s="8" t="str">
        <f>IF(ISBLANK(UoM!$B200),"",UoM!$B200)</f>
        <v/>
      </c>
      <c r="AE220" s="6" t="str">
        <f>IF(ISBLANK(UoM!$B200),"",CONCATENATE(AC220," - ",AD220))</f>
        <v/>
      </c>
      <c r="AF220" s="3">
        <v>218</v>
      </c>
      <c r="AG220" s="8" t="str">
        <f>IF(ISBLANK('Prime Meridian'!$B221),"",'Prime Meridian'!$A221)</f>
        <v/>
      </c>
      <c r="AH220" s="8" t="str">
        <f>IF(ISBLANK('Prime Meridian'!$B221),"",'Prime Meridian'!$B221)</f>
        <v/>
      </c>
      <c r="AI220" s="6" t="str">
        <f>IF(ISBLANK('Prime Meridian'!$B221),"",CONCATENATE(AG220," - ",AH220))</f>
        <v/>
      </c>
      <c r="AN220" s="3">
        <v>203</v>
      </c>
      <c r="AO220" s="8" t="str">
        <f>IF(ISBLANK(OpParam!$B206),"",OpParam!$A206)</f>
        <v/>
      </c>
      <c r="AP220" s="8" t="str">
        <f>IF(ISBLANK(OpParam!$B206),"",OpParam!$B206)</f>
        <v/>
      </c>
      <c r="AQ220" s="6" t="str">
        <f>IF(ISBLANK(OpParam!$B206),"",CONCATENATE(AO220," - ",AP220))</f>
        <v/>
      </c>
      <c r="AS220" s="8" t="str">
        <f>IF(ISBLANK(CoordOp!$B183),"",CoordOp!$A183)</f>
        <v/>
      </c>
      <c r="AT220" s="8" t="str">
        <f>IF(ISBLANK(CoordOp!$B183),"",CoordOp!$B183)</f>
        <v/>
      </c>
      <c r="AU220" s="6" t="str">
        <f>IF(ISBLANK(CoordOp!$B183),"",CONCATENATE(AS220," - ",AT220))</f>
        <v/>
      </c>
      <c r="AZ220" s="3">
        <v>212</v>
      </c>
      <c r="BA220" s="8" t="str">
        <f>IF(ISBLANK(Ellipsoid!$B215),"",Ellipsoid!$A215)</f>
        <v/>
      </c>
      <c r="BB220" s="8" t="str">
        <f>IF(ISBLANK(Ellipsoid!$B215),"",Ellipsoid!$B215)</f>
        <v/>
      </c>
      <c r="BC220" s="6" t="str">
        <f>IF(ISBLANK(Ellipsoid!$B215),"",CONCATENATE(BA220," - ",BB220))</f>
        <v/>
      </c>
      <c r="BQ220" s="8" t="str">
        <f>IF(ISBLANK('Source Citation'!$B222),"",'Source Citation'!$A222)</f>
        <v/>
      </c>
      <c r="BR220" s="8" t="str">
        <f>IF(ISBLANK('Source Citation'!$B222),"",'Source Citation'!$B222)</f>
        <v/>
      </c>
      <c r="BS220" s="6" t="str">
        <f>IF(ISBLANK('Source Citation'!$B222),"",CONCATENATE(BQ220," - ",BR220))</f>
        <v/>
      </c>
      <c r="BY220" s="8" t="str">
        <f>IF(ISBLANK('Geographic Extent'!$B222),"",'Geographic Extent'!$A222)</f>
        <v/>
      </c>
      <c r="BZ220" s="8" t="str">
        <f>IF(ISBLANK('Geographic Extent'!$B222),"",'Geographic Extent'!$B222)</f>
        <v/>
      </c>
      <c r="CA220" s="6" t="str">
        <f>IF(ISBLANK('Geographic Extent'!$B222),"",CONCATENATE(BY220," - ",BZ220))</f>
        <v/>
      </c>
    </row>
    <row r="221" spans="1:79" x14ac:dyDescent="0.2">
      <c r="A221" s="3">
        <v>147</v>
      </c>
      <c r="B221" s="8" t="str">
        <f>IF(ISBLANK(CRS!$B150),"",CRS!$A150)</f>
        <v/>
      </c>
      <c r="C221" s="8" t="str">
        <f>IF(ISBLANK(CRS!$B150),"",CRS!$B150)</f>
        <v/>
      </c>
      <c r="D221" s="8" t="str">
        <f>IF(ISBLANK(CRS!$B150),"",CRS!$D150)</f>
        <v/>
      </c>
      <c r="E221" s="6" t="str">
        <f>IF(ISBLANK(CRS!$B150),"",CONCATENATE(B220," - (",LEFT(D220,3),") - ",C220))</f>
        <v/>
      </c>
      <c r="F221" s="3">
        <v>175</v>
      </c>
      <c r="G221" s="8" t="str">
        <f>IF(ISBLANK(Datum!$B178),"",Datum!$A178)</f>
        <v/>
      </c>
      <c r="H221" s="8" t="str">
        <f>IF(ISBLANK(Datum!$B178),"",Datum!$B178)</f>
        <v/>
      </c>
      <c r="I221" s="8" t="str">
        <f>IF(ISBLANK(Datum!$B178),"",Datum!$D178)</f>
        <v/>
      </c>
      <c r="J221" s="6" t="str">
        <f>IF(ISBLANK(Datum!$B178),"",CONCATENATE(G220," - (",LEFT(I220,3),") - ",H220))</f>
        <v/>
      </c>
      <c r="K221" s="3">
        <v>213</v>
      </c>
      <c r="L221" s="8" t="str">
        <f>IF(ISBLANK(CoordSys!$B216),"",CoordSys!$A216)</f>
        <v/>
      </c>
      <c r="M221" s="8" t="str">
        <f>IF(ISBLANK(CoordSys!$B216),"",CoordSys!$B216)</f>
        <v/>
      </c>
      <c r="N221" s="8" t="str">
        <f>IF(ISBLANK(CoordSys!$B216),"",CoordSys!$D216)</f>
        <v/>
      </c>
      <c r="O221" s="6" t="str">
        <f>IF(ISBLANK(CoordSys!$B216),"",CONCATENATE(L221," - ",M221))</f>
        <v/>
      </c>
      <c r="P221" s="3">
        <v>208</v>
      </c>
      <c r="Q221" s="8" t="str">
        <f>IF(ISBLANK(CSAxis!$B211),"",CSAxis!$A211)</f>
        <v/>
      </c>
      <c r="R221" s="8" t="str">
        <f>IF(ISBLANK(CSAxis!$B211),"",CSAxis!$B211)</f>
        <v/>
      </c>
      <c r="S221" s="6" t="str">
        <f>IF(ISBLANK(CSAxis!$B211),"",CONCATENATE(Q221," - ",R221))</f>
        <v/>
      </c>
      <c r="AB221" s="3">
        <v>198</v>
      </c>
      <c r="AC221" s="8" t="str">
        <f>IF(ISBLANK(UoM!$B201),"",UoM!$A201)</f>
        <v/>
      </c>
      <c r="AD221" s="8" t="str">
        <f>IF(ISBLANK(UoM!$B201),"",UoM!$B201)</f>
        <v/>
      </c>
      <c r="AE221" s="6" t="str">
        <f>IF(ISBLANK(UoM!$B201),"",CONCATENATE(AC221," - ",AD221))</f>
        <v/>
      </c>
      <c r="AF221" s="3">
        <v>219</v>
      </c>
      <c r="AG221" s="8" t="str">
        <f>IF(ISBLANK('Prime Meridian'!$B222),"",'Prime Meridian'!$A222)</f>
        <v/>
      </c>
      <c r="AH221" s="8" t="str">
        <f>IF(ISBLANK('Prime Meridian'!$B222),"",'Prime Meridian'!$B222)</f>
        <v/>
      </c>
      <c r="AI221" s="6" t="str">
        <f>IF(ISBLANK('Prime Meridian'!$B222),"",CONCATENATE(AG221," - ",AH221))</f>
        <v/>
      </c>
      <c r="AN221" s="3">
        <v>204</v>
      </c>
      <c r="AO221" s="8" t="str">
        <f>IF(ISBLANK(OpParam!$B207),"",OpParam!$A207)</f>
        <v/>
      </c>
      <c r="AP221" s="8" t="str">
        <f>IF(ISBLANK(OpParam!$B207),"",OpParam!$B207)</f>
        <v/>
      </c>
      <c r="AQ221" s="6" t="str">
        <f>IF(ISBLANK(OpParam!$B207),"",CONCATENATE(AO221," - ",AP221))</f>
        <v/>
      </c>
      <c r="AS221" s="8" t="str">
        <f>IF(ISBLANK(CoordOp!$B184),"",CoordOp!$A184)</f>
        <v/>
      </c>
      <c r="AT221" s="8" t="str">
        <f>IF(ISBLANK(CoordOp!$B184),"",CoordOp!$B184)</f>
        <v/>
      </c>
      <c r="AU221" s="6" t="str">
        <f>IF(ISBLANK(CoordOp!$B184),"",CONCATENATE(AS221," - ",AT221))</f>
        <v/>
      </c>
      <c r="AZ221" s="3">
        <v>213</v>
      </c>
      <c r="BA221" s="8" t="str">
        <f>IF(ISBLANK(Ellipsoid!$B216),"",Ellipsoid!$A216)</f>
        <v/>
      </c>
      <c r="BB221" s="8" t="str">
        <f>IF(ISBLANK(Ellipsoid!$B216),"",Ellipsoid!$B216)</f>
        <v/>
      </c>
      <c r="BC221" s="6" t="str">
        <f>IF(ISBLANK(Ellipsoid!$B216),"",CONCATENATE(BA221," - ",BB221))</f>
        <v/>
      </c>
      <c r="BQ221" s="8" t="str">
        <f>IF(ISBLANK('Source Citation'!$B223),"",'Source Citation'!$A223)</f>
        <v/>
      </c>
      <c r="BR221" s="8" t="str">
        <f>IF(ISBLANK('Source Citation'!$B223),"",'Source Citation'!$B223)</f>
        <v/>
      </c>
      <c r="BS221" s="6" t="str">
        <f>IF(ISBLANK('Source Citation'!$B223),"",CONCATENATE(BQ221," - ",BR221))</f>
        <v/>
      </c>
      <c r="BY221" s="8" t="str">
        <f>IF(ISBLANK('Geographic Extent'!$B223),"",'Geographic Extent'!$A223)</f>
        <v/>
      </c>
      <c r="BZ221" s="8" t="str">
        <f>IF(ISBLANK('Geographic Extent'!$B223),"",'Geographic Extent'!$B223)</f>
        <v/>
      </c>
      <c r="CA221" s="6" t="str">
        <f>IF(ISBLANK('Geographic Extent'!$B223),"",CONCATENATE(BY221," - ",BZ221))</f>
        <v/>
      </c>
    </row>
    <row r="222" spans="1:79" x14ac:dyDescent="0.2">
      <c r="A222" s="3">
        <v>148</v>
      </c>
      <c r="B222" s="8" t="str">
        <f>IF(ISBLANK(CRS!$B151),"",CRS!$A151)</f>
        <v/>
      </c>
      <c r="C222" s="8" t="str">
        <f>IF(ISBLANK(CRS!$B151),"",CRS!$B151)</f>
        <v/>
      </c>
      <c r="D222" s="8" t="str">
        <f>IF(ISBLANK(CRS!$B151),"",CRS!$D151)</f>
        <v/>
      </c>
      <c r="E222" s="6" t="str">
        <f>IF(ISBLANK(CRS!$B151),"",CONCATENATE(B221," - (",LEFT(D221,3),") - ",C221))</f>
        <v/>
      </c>
      <c r="F222" s="3">
        <v>176</v>
      </c>
      <c r="G222" s="8" t="str">
        <f>IF(ISBLANK(Datum!$B179),"",Datum!$A179)</f>
        <v/>
      </c>
      <c r="H222" s="8" t="str">
        <f>IF(ISBLANK(Datum!$B179),"",Datum!$B179)</f>
        <v/>
      </c>
      <c r="I222" s="8" t="str">
        <f>IF(ISBLANK(Datum!$B179),"",Datum!$D179)</f>
        <v/>
      </c>
      <c r="J222" s="6" t="str">
        <f>IF(ISBLANK(Datum!$B179),"",CONCATENATE(G221," - (",LEFT(I221,3),") - ",H221))</f>
        <v/>
      </c>
      <c r="K222" s="3">
        <v>214</v>
      </c>
      <c r="L222" s="8" t="str">
        <f>IF(ISBLANK(CoordSys!$B217),"",CoordSys!$A217)</f>
        <v/>
      </c>
      <c r="M222" s="8" t="str">
        <f>IF(ISBLANK(CoordSys!$B217),"",CoordSys!$B217)</f>
        <v/>
      </c>
      <c r="N222" s="8" t="str">
        <f>IF(ISBLANK(CoordSys!$B217),"",CoordSys!$D217)</f>
        <v/>
      </c>
      <c r="O222" s="6" t="str">
        <f>IF(ISBLANK(CoordSys!$B217),"",CONCATENATE(L222," - ",M222))</f>
        <v/>
      </c>
      <c r="P222" s="3">
        <v>209</v>
      </c>
      <c r="Q222" s="8" t="str">
        <f>IF(ISBLANK(CSAxis!$B212),"",CSAxis!$A212)</f>
        <v/>
      </c>
      <c r="R222" s="8" t="str">
        <f>IF(ISBLANK(CSAxis!$B212),"",CSAxis!$B212)</f>
        <v/>
      </c>
      <c r="S222" s="6" t="str">
        <f>IF(ISBLANK(CSAxis!$B212),"",CONCATENATE(Q222," - ",R222))</f>
        <v/>
      </c>
      <c r="AB222" s="3">
        <v>199</v>
      </c>
      <c r="AC222" s="8" t="str">
        <f>IF(ISBLANK(UoM!$B202),"",UoM!$A202)</f>
        <v/>
      </c>
      <c r="AD222" s="8" t="str">
        <f>IF(ISBLANK(UoM!$B202),"",UoM!$B202)</f>
        <v/>
      </c>
      <c r="AE222" s="6" t="str">
        <f>IF(ISBLANK(UoM!$B202),"",CONCATENATE(AC222," - ",AD222))</f>
        <v/>
      </c>
      <c r="AF222" s="3">
        <v>220</v>
      </c>
      <c r="AG222" s="8" t="str">
        <f>IF(ISBLANK('Prime Meridian'!$B223),"",'Prime Meridian'!$A223)</f>
        <v/>
      </c>
      <c r="AH222" s="8" t="str">
        <f>IF(ISBLANK('Prime Meridian'!$B223),"",'Prime Meridian'!$B223)</f>
        <v/>
      </c>
      <c r="AI222" s="6" t="str">
        <f>IF(ISBLANK('Prime Meridian'!$B223),"",CONCATENATE(AG222," - ",AH222))</f>
        <v/>
      </c>
      <c r="AN222" s="3">
        <v>205</v>
      </c>
      <c r="AO222" s="8" t="str">
        <f>IF(ISBLANK(OpParam!$B208),"",OpParam!$A208)</f>
        <v/>
      </c>
      <c r="AP222" s="8" t="str">
        <f>IF(ISBLANK(OpParam!$B208),"",OpParam!$B208)</f>
        <v/>
      </c>
      <c r="AQ222" s="6" t="str">
        <f>IF(ISBLANK(OpParam!$B208),"",CONCATENATE(AO222," - ",AP222))</f>
        <v/>
      </c>
      <c r="AS222" s="8" t="str">
        <f>IF(ISBLANK(CoordOp!$B185),"",CoordOp!$A185)</f>
        <v/>
      </c>
      <c r="AT222" s="8" t="str">
        <f>IF(ISBLANK(CoordOp!$B185),"",CoordOp!$B185)</f>
        <v/>
      </c>
      <c r="AU222" s="6" t="str">
        <f>IF(ISBLANK(CoordOp!$B185),"",CONCATENATE(AS222," - ",AT222))</f>
        <v/>
      </c>
      <c r="AZ222" s="3">
        <v>214</v>
      </c>
      <c r="BA222" s="8" t="str">
        <f>IF(ISBLANK(Ellipsoid!$B217),"",Ellipsoid!$A217)</f>
        <v/>
      </c>
      <c r="BB222" s="8" t="str">
        <f>IF(ISBLANK(Ellipsoid!$B217),"",Ellipsoid!$B217)</f>
        <v/>
      </c>
      <c r="BC222" s="6" t="str">
        <f>IF(ISBLANK(Ellipsoid!$B217),"",CONCATENATE(BA222," - ",BB222))</f>
        <v/>
      </c>
      <c r="BQ222" s="8" t="str">
        <f>IF(ISBLANK('Source Citation'!$B224),"",'Source Citation'!$A224)</f>
        <v/>
      </c>
      <c r="BR222" s="8" t="str">
        <f>IF(ISBLANK('Source Citation'!$B224),"",'Source Citation'!$B224)</f>
        <v/>
      </c>
      <c r="BS222" s="6" t="str">
        <f>IF(ISBLANK('Source Citation'!$B224),"",CONCATENATE(BQ222," - ",BR222))</f>
        <v/>
      </c>
      <c r="BY222" s="8" t="str">
        <f>IF(ISBLANK('Geographic Extent'!$B224),"",'Geographic Extent'!$A224)</f>
        <v/>
      </c>
      <c r="BZ222" s="8" t="str">
        <f>IF(ISBLANK('Geographic Extent'!$B224),"",'Geographic Extent'!$B224)</f>
        <v/>
      </c>
      <c r="CA222" s="6" t="str">
        <f>IF(ISBLANK('Geographic Extent'!$B224),"",CONCATENATE(BY222," - ",BZ222))</f>
        <v/>
      </c>
    </row>
    <row r="223" spans="1:79" x14ac:dyDescent="0.2">
      <c r="A223" s="3">
        <v>149</v>
      </c>
      <c r="B223" s="8" t="str">
        <f>IF(ISBLANK(CRS!$B152),"",CRS!$A152)</f>
        <v/>
      </c>
      <c r="C223" s="8" t="str">
        <f>IF(ISBLANK(CRS!$B152),"",CRS!$B152)</f>
        <v/>
      </c>
      <c r="D223" s="8" t="str">
        <f>IF(ISBLANK(CRS!$B152),"",CRS!$D152)</f>
        <v/>
      </c>
      <c r="E223" s="6" t="str">
        <f>IF(ISBLANK(CRS!$B152),"",CONCATENATE(B222," - (",LEFT(D222,3),") - ",C222))</f>
        <v/>
      </c>
      <c r="F223" s="3">
        <v>177</v>
      </c>
      <c r="G223" s="8" t="str">
        <f>IF(ISBLANK(Datum!$B180),"",Datum!$A180)</f>
        <v/>
      </c>
      <c r="H223" s="8" t="str">
        <f>IF(ISBLANK(Datum!$B180),"",Datum!$B180)</f>
        <v/>
      </c>
      <c r="I223" s="8" t="str">
        <f>IF(ISBLANK(Datum!$B180),"",Datum!$D180)</f>
        <v/>
      </c>
      <c r="J223" s="6" t="str">
        <f>IF(ISBLANK(Datum!$B180),"",CONCATENATE(G222," - (",LEFT(I222,3),") - ",H222))</f>
        <v/>
      </c>
      <c r="K223" s="3">
        <v>215</v>
      </c>
      <c r="L223" s="8" t="str">
        <f>IF(ISBLANK(CoordSys!$B218),"",CoordSys!$A218)</f>
        <v/>
      </c>
      <c r="M223" s="8" t="str">
        <f>IF(ISBLANK(CoordSys!$B218),"",CoordSys!$B218)</f>
        <v/>
      </c>
      <c r="N223" s="8" t="str">
        <f>IF(ISBLANK(CoordSys!$B218),"",CoordSys!$D218)</f>
        <v/>
      </c>
      <c r="O223" s="6" t="str">
        <f>IF(ISBLANK(CoordSys!$B218),"",CONCATENATE(L223," - ",M223))</f>
        <v/>
      </c>
      <c r="P223" s="3">
        <v>210</v>
      </c>
      <c r="Q223" s="8" t="str">
        <f>IF(ISBLANK(CSAxis!$B213),"",CSAxis!$A213)</f>
        <v/>
      </c>
      <c r="R223" s="8" t="str">
        <f>IF(ISBLANK(CSAxis!$B213),"",CSAxis!$B213)</f>
        <v/>
      </c>
      <c r="S223" s="6" t="str">
        <f>IF(ISBLANK(CSAxis!$B213),"",CONCATENATE(Q223," - ",R223))</f>
        <v/>
      </c>
      <c r="AB223" s="3">
        <v>200</v>
      </c>
      <c r="AC223" s="8" t="str">
        <f>IF(ISBLANK(UoM!$B203),"",UoM!$A203)</f>
        <v/>
      </c>
      <c r="AD223" s="8" t="str">
        <f>IF(ISBLANK(UoM!$B203),"",UoM!$B203)</f>
        <v/>
      </c>
      <c r="AE223" s="6" t="str">
        <f>IF(ISBLANK(UoM!$B203),"",CONCATENATE(AC223," - ",AD223))</f>
        <v/>
      </c>
      <c r="AF223" s="3">
        <v>221</v>
      </c>
      <c r="AG223" s="8" t="str">
        <f>IF(ISBLANK('Prime Meridian'!$B224),"",'Prime Meridian'!$A224)</f>
        <v/>
      </c>
      <c r="AH223" s="8" t="str">
        <f>IF(ISBLANK('Prime Meridian'!$B224),"",'Prime Meridian'!$B224)</f>
        <v/>
      </c>
      <c r="AI223" s="6" t="str">
        <f>IF(ISBLANK('Prime Meridian'!$B224),"",CONCATENATE(AG223," - ",AH223))</f>
        <v/>
      </c>
      <c r="AN223" s="3">
        <v>206</v>
      </c>
      <c r="AO223" s="8" t="str">
        <f>IF(ISBLANK(OpParam!$B209),"",OpParam!$A209)</f>
        <v/>
      </c>
      <c r="AP223" s="8" t="str">
        <f>IF(ISBLANK(OpParam!$B209),"",OpParam!$B209)</f>
        <v/>
      </c>
      <c r="AQ223" s="6" t="str">
        <f>IF(ISBLANK(OpParam!$B209),"",CONCATENATE(AO223," - ",AP223))</f>
        <v/>
      </c>
      <c r="AS223" s="8" t="str">
        <f>IF(ISBLANK(CoordOp!$B186),"",CoordOp!$A186)</f>
        <v/>
      </c>
      <c r="AT223" s="8" t="str">
        <f>IF(ISBLANK(CoordOp!$B186),"",CoordOp!$B186)</f>
        <v/>
      </c>
      <c r="AU223" s="6" t="str">
        <f>IF(ISBLANK(CoordOp!$B186),"",CONCATENATE(AS223," - ",AT223))</f>
        <v/>
      </c>
      <c r="AZ223" s="3">
        <v>215</v>
      </c>
      <c r="BA223" s="8" t="str">
        <f>IF(ISBLANK(Ellipsoid!$B218),"",Ellipsoid!$A218)</f>
        <v/>
      </c>
      <c r="BB223" s="8" t="str">
        <f>IF(ISBLANK(Ellipsoid!$B218),"",Ellipsoid!$B218)</f>
        <v/>
      </c>
      <c r="BC223" s="6" t="str">
        <f>IF(ISBLANK(Ellipsoid!$B218),"",CONCATENATE(BA223," - ",BB223))</f>
        <v/>
      </c>
      <c r="BQ223" s="8" t="str">
        <f>IF(ISBLANK('Source Citation'!$B225),"",'Source Citation'!$A225)</f>
        <v/>
      </c>
      <c r="BR223" s="8" t="str">
        <f>IF(ISBLANK('Source Citation'!$B225),"",'Source Citation'!$B225)</f>
        <v/>
      </c>
      <c r="BS223" s="6" t="str">
        <f>IF(ISBLANK('Source Citation'!$B225),"",CONCATENATE(BQ223," - ",BR223))</f>
        <v/>
      </c>
      <c r="BY223" s="8" t="str">
        <f>IF(ISBLANK('Geographic Extent'!$B225),"",'Geographic Extent'!$A225)</f>
        <v/>
      </c>
      <c r="BZ223" s="8" t="str">
        <f>IF(ISBLANK('Geographic Extent'!$B225),"",'Geographic Extent'!$B225)</f>
        <v/>
      </c>
      <c r="CA223" s="6" t="str">
        <f>IF(ISBLANK('Geographic Extent'!$B225),"",CONCATENATE(BY223," - ",BZ223))</f>
        <v/>
      </c>
    </row>
    <row r="224" spans="1:79" x14ac:dyDescent="0.2">
      <c r="A224" s="3">
        <v>150</v>
      </c>
      <c r="B224" s="8" t="str">
        <f>IF(ISBLANK(CRS!$B153),"",CRS!$A153)</f>
        <v/>
      </c>
      <c r="C224" s="8" t="str">
        <f>IF(ISBLANK(CRS!$B153),"",CRS!$B153)</f>
        <v/>
      </c>
      <c r="D224" s="8" t="str">
        <f>IF(ISBLANK(CRS!$B153),"",CRS!$D153)</f>
        <v/>
      </c>
      <c r="E224" s="6" t="str">
        <f>IF(ISBLANK(CRS!$B153),"",CONCATENATE(B223," - (",LEFT(D223,3),") - ",C223))</f>
        <v/>
      </c>
      <c r="F224" s="3">
        <v>178</v>
      </c>
      <c r="G224" s="8" t="str">
        <f>IF(ISBLANK(Datum!$B181),"",Datum!$A181)</f>
        <v/>
      </c>
      <c r="H224" s="8" t="str">
        <f>IF(ISBLANK(Datum!$B181),"",Datum!$B181)</f>
        <v/>
      </c>
      <c r="I224" s="8" t="str">
        <f>IF(ISBLANK(Datum!$B181),"",Datum!$D181)</f>
        <v/>
      </c>
      <c r="J224" s="6" t="str">
        <f>IF(ISBLANK(Datum!$B181),"",CONCATENATE(G223," - (",LEFT(I223,3),") - ",H223))</f>
        <v/>
      </c>
      <c r="K224" s="3">
        <v>216</v>
      </c>
      <c r="L224" s="8" t="str">
        <f>IF(ISBLANK(CoordSys!$B219),"",CoordSys!$A219)</f>
        <v/>
      </c>
      <c r="M224" s="8" t="str">
        <f>IF(ISBLANK(CoordSys!$B219),"",CoordSys!$B219)</f>
        <v/>
      </c>
      <c r="N224" s="8" t="str">
        <f>IF(ISBLANK(CoordSys!$B219),"",CoordSys!$D219)</f>
        <v/>
      </c>
      <c r="O224" s="6" t="str">
        <f>IF(ISBLANK(CoordSys!$B219),"",CONCATENATE(L224," - ",M224))</f>
        <v/>
      </c>
      <c r="P224" s="3">
        <v>211</v>
      </c>
      <c r="Q224" s="8" t="str">
        <f>IF(ISBLANK(CSAxis!$B214),"",CSAxis!$A214)</f>
        <v/>
      </c>
      <c r="R224" s="8" t="str">
        <f>IF(ISBLANK(CSAxis!$B214),"",CSAxis!$B214)</f>
        <v/>
      </c>
      <c r="S224" s="6" t="str">
        <f>IF(ISBLANK(CSAxis!$B214),"",CONCATENATE(Q224," - ",R224))</f>
        <v/>
      </c>
      <c r="AB224" s="3">
        <v>201</v>
      </c>
      <c r="AC224" s="8" t="str">
        <f>IF(ISBLANK(UoM!$B204),"",UoM!$A204)</f>
        <v/>
      </c>
      <c r="AD224" s="8" t="str">
        <f>IF(ISBLANK(UoM!$B204),"",UoM!$B204)</f>
        <v/>
      </c>
      <c r="AE224" s="6" t="str">
        <f>IF(ISBLANK(UoM!$B204),"",CONCATENATE(AC224," - ",AD224))</f>
        <v/>
      </c>
      <c r="AF224" s="3">
        <v>222</v>
      </c>
      <c r="AG224" s="8" t="str">
        <f>IF(ISBLANK('Prime Meridian'!$B225),"",'Prime Meridian'!$A225)</f>
        <v/>
      </c>
      <c r="AH224" s="8" t="str">
        <f>IF(ISBLANK('Prime Meridian'!$B225),"",'Prime Meridian'!$B225)</f>
        <v/>
      </c>
      <c r="AI224" s="6" t="str">
        <f>IF(ISBLANK('Prime Meridian'!$B225),"",CONCATENATE(AG224," - ",AH224))</f>
        <v/>
      </c>
      <c r="AN224" s="3">
        <v>207</v>
      </c>
      <c r="AO224" s="8" t="str">
        <f>IF(ISBLANK(OpParam!$B210),"",OpParam!$A210)</f>
        <v/>
      </c>
      <c r="AP224" s="8" t="str">
        <f>IF(ISBLANK(OpParam!$B210),"",OpParam!$B210)</f>
        <v/>
      </c>
      <c r="AQ224" s="6" t="str">
        <f>IF(ISBLANK(OpParam!$B210),"",CONCATENATE(AO224," - ",AP224))</f>
        <v/>
      </c>
      <c r="AS224" s="8" t="str">
        <f>IF(ISBLANK(CoordOp!$B187),"",CoordOp!$A187)</f>
        <v/>
      </c>
      <c r="AT224" s="8" t="str">
        <f>IF(ISBLANK(CoordOp!$B187),"",CoordOp!$B187)</f>
        <v/>
      </c>
      <c r="AU224" s="6" t="str">
        <f>IF(ISBLANK(CoordOp!$B187),"",CONCATENATE(AS224," - ",AT224))</f>
        <v/>
      </c>
      <c r="AZ224" s="3">
        <v>216</v>
      </c>
      <c r="BA224" s="8" t="str">
        <f>IF(ISBLANK(Ellipsoid!$B219),"",Ellipsoid!$A219)</f>
        <v/>
      </c>
      <c r="BB224" s="8" t="str">
        <f>IF(ISBLANK(Ellipsoid!$B219),"",Ellipsoid!$B219)</f>
        <v/>
      </c>
      <c r="BC224" s="6" t="str">
        <f>IF(ISBLANK(Ellipsoid!$B219),"",CONCATENATE(BA224," - ",BB224))</f>
        <v/>
      </c>
      <c r="BQ224" s="8" t="str">
        <f>IF(ISBLANK('Source Citation'!$B226),"",'Source Citation'!$A226)</f>
        <v/>
      </c>
      <c r="BR224" s="8" t="str">
        <f>IF(ISBLANK('Source Citation'!$B226),"",'Source Citation'!$B226)</f>
        <v/>
      </c>
      <c r="BS224" s="6" t="str">
        <f>IF(ISBLANK('Source Citation'!$B226),"",CONCATENATE(BQ224," - ",BR224))</f>
        <v/>
      </c>
      <c r="BY224" s="8" t="str">
        <f>IF(ISBLANK('Geographic Extent'!$B226),"",'Geographic Extent'!$A226)</f>
        <v/>
      </c>
      <c r="BZ224" s="8" t="str">
        <f>IF(ISBLANK('Geographic Extent'!$B226),"",'Geographic Extent'!$B226)</f>
        <v/>
      </c>
      <c r="CA224" s="6" t="str">
        <f>IF(ISBLANK('Geographic Extent'!$B226),"",CONCATENATE(BY224," - ",BZ224))</f>
        <v/>
      </c>
    </row>
    <row r="225" spans="1:79" x14ac:dyDescent="0.2">
      <c r="A225" s="3">
        <v>151</v>
      </c>
      <c r="B225" s="8" t="str">
        <f>IF(ISBLANK(CRS!$B154),"",CRS!$A154)</f>
        <v/>
      </c>
      <c r="C225" s="8" t="str">
        <f>IF(ISBLANK(CRS!$B154),"",CRS!$B154)</f>
        <v/>
      </c>
      <c r="D225" s="8" t="str">
        <f>IF(ISBLANK(CRS!$B154),"",CRS!$D154)</f>
        <v/>
      </c>
      <c r="E225" s="6" t="str">
        <f>IF(ISBLANK(CRS!$B154),"",CONCATENATE(B224," - (",LEFT(D224,3),") - ",C224))</f>
        <v/>
      </c>
      <c r="F225" s="3">
        <v>179</v>
      </c>
      <c r="G225" s="8" t="str">
        <f>IF(ISBLANK(Datum!$B182),"",Datum!$A182)</f>
        <v/>
      </c>
      <c r="H225" s="8" t="str">
        <f>IF(ISBLANK(Datum!$B182),"",Datum!$B182)</f>
        <v/>
      </c>
      <c r="I225" s="8" t="str">
        <f>IF(ISBLANK(Datum!$B182),"",Datum!$D182)</f>
        <v/>
      </c>
      <c r="J225" s="6" t="str">
        <f>IF(ISBLANK(Datum!$B182),"",CONCATENATE(G224," - (",LEFT(I224,3),") - ",H224))</f>
        <v/>
      </c>
      <c r="K225" s="3">
        <v>217</v>
      </c>
      <c r="L225" s="8" t="str">
        <f>IF(ISBLANK(CoordSys!$B220),"",CoordSys!$A220)</f>
        <v/>
      </c>
      <c r="M225" s="8" t="str">
        <f>IF(ISBLANK(CoordSys!$B220),"",CoordSys!$B220)</f>
        <v/>
      </c>
      <c r="N225" s="8" t="str">
        <f>IF(ISBLANK(CoordSys!$B220),"",CoordSys!$D220)</f>
        <v/>
      </c>
      <c r="O225" s="6" t="str">
        <f>IF(ISBLANK(CoordSys!$B220),"",CONCATENATE(L225," - ",M225))</f>
        <v/>
      </c>
      <c r="P225" s="3">
        <v>212</v>
      </c>
      <c r="Q225" s="8" t="str">
        <f>IF(ISBLANK(CSAxis!$B215),"",CSAxis!$A215)</f>
        <v/>
      </c>
      <c r="R225" s="8" t="str">
        <f>IF(ISBLANK(CSAxis!$B215),"",CSAxis!$B215)</f>
        <v/>
      </c>
      <c r="S225" s="6" t="str">
        <f>IF(ISBLANK(CSAxis!$B215),"",CONCATENATE(Q225," - ",R225))</f>
        <v/>
      </c>
      <c r="AB225" s="3">
        <v>202</v>
      </c>
      <c r="AC225" s="8" t="str">
        <f>IF(ISBLANK(UoM!$B205),"",UoM!$A205)</f>
        <v/>
      </c>
      <c r="AD225" s="8" t="str">
        <f>IF(ISBLANK(UoM!$B205),"",UoM!$B205)</f>
        <v/>
      </c>
      <c r="AE225" s="6" t="str">
        <f>IF(ISBLANK(UoM!$B205),"",CONCATENATE(AC225," - ",AD225))</f>
        <v/>
      </c>
      <c r="AF225" s="3">
        <v>223</v>
      </c>
      <c r="AG225" s="8" t="str">
        <f>IF(ISBLANK('Prime Meridian'!$B226),"",'Prime Meridian'!$A226)</f>
        <v/>
      </c>
      <c r="AH225" s="8" t="str">
        <f>IF(ISBLANK('Prime Meridian'!$B226),"",'Prime Meridian'!$B226)</f>
        <v/>
      </c>
      <c r="AI225" s="6" t="str">
        <f>IF(ISBLANK('Prime Meridian'!$B226),"",CONCATENATE(AG225," - ",AH225))</f>
        <v/>
      </c>
      <c r="AN225" s="3">
        <v>208</v>
      </c>
      <c r="AO225" s="8" t="str">
        <f>IF(ISBLANK(OpParam!$B211),"",OpParam!$A211)</f>
        <v/>
      </c>
      <c r="AP225" s="8" t="str">
        <f>IF(ISBLANK(OpParam!$B211),"",OpParam!$B211)</f>
        <v/>
      </c>
      <c r="AQ225" s="6" t="str">
        <f>IF(ISBLANK(OpParam!$B211),"",CONCATENATE(AO225," - ",AP225))</f>
        <v/>
      </c>
      <c r="AS225" s="8" t="str">
        <f>IF(ISBLANK(CoordOp!$B188),"",CoordOp!$A188)</f>
        <v/>
      </c>
      <c r="AT225" s="8" t="str">
        <f>IF(ISBLANK(CoordOp!$B188),"",CoordOp!$B188)</f>
        <v/>
      </c>
      <c r="AU225" s="6" t="str">
        <f>IF(ISBLANK(CoordOp!$B188),"",CONCATENATE(AS225," - ",AT225))</f>
        <v/>
      </c>
      <c r="AZ225" s="3">
        <v>217</v>
      </c>
      <c r="BA225" s="8" t="str">
        <f>IF(ISBLANK(Ellipsoid!$B220),"",Ellipsoid!$A220)</f>
        <v/>
      </c>
      <c r="BB225" s="8" t="str">
        <f>IF(ISBLANK(Ellipsoid!$B220),"",Ellipsoid!$B220)</f>
        <v/>
      </c>
      <c r="BC225" s="6" t="str">
        <f>IF(ISBLANK(Ellipsoid!$B220),"",CONCATENATE(BA225," - ",BB225))</f>
        <v/>
      </c>
      <c r="BQ225" s="8" t="str">
        <f>IF(ISBLANK('Source Citation'!$B227),"",'Source Citation'!$A227)</f>
        <v/>
      </c>
      <c r="BR225" s="8" t="str">
        <f>IF(ISBLANK('Source Citation'!$B227),"",'Source Citation'!$B227)</f>
        <v/>
      </c>
      <c r="BS225" s="6" t="str">
        <f>IF(ISBLANK('Source Citation'!$B227),"",CONCATENATE(BQ225," - ",BR225))</f>
        <v/>
      </c>
      <c r="BY225" s="8" t="str">
        <f>IF(ISBLANK('Geographic Extent'!$B227),"",'Geographic Extent'!$A227)</f>
        <v/>
      </c>
      <c r="BZ225" s="8" t="str">
        <f>IF(ISBLANK('Geographic Extent'!$B227),"",'Geographic Extent'!$B227)</f>
        <v/>
      </c>
      <c r="CA225" s="6" t="str">
        <f>IF(ISBLANK('Geographic Extent'!$B227),"",CONCATENATE(BY225," - ",BZ225))</f>
        <v/>
      </c>
    </row>
    <row r="226" spans="1:79" x14ac:dyDescent="0.2">
      <c r="A226" s="3">
        <v>152</v>
      </c>
      <c r="B226" s="8" t="str">
        <f>IF(ISBLANK(CRS!$B155),"",CRS!$A155)</f>
        <v/>
      </c>
      <c r="C226" s="8" t="str">
        <f>IF(ISBLANK(CRS!$B155),"",CRS!$B155)</f>
        <v/>
      </c>
      <c r="D226" s="8" t="str">
        <f>IF(ISBLANK(CRS!$B155),"",CRS!$D155)</f>
        <v/>
      </c>
      <c r="E226" s="6" t="str">
        <f>IF(ISBLANK(CRS!$B155),"",CONCATENATE(B225," - (",LEFT(D225,3),") - ",C225))</f>
        <v/>
      </c>
      <c r="F226" s="3">
        <v>180</v>
      </c>
      <c r="G226" s="8" t="str">
        <f>IF(ISBLANK(Datum!$B183),"",Datum!$A183)</f>
        <v/>
      </c>
      <c r="H226" s="8" t="str">
        <f>IF(ISBLANK(Datum!$B183),"",Datum!$B183)</f>
        <v/>
      </c>
      <c r="I226" s="8" t="str">
        <f>IF(ISBLANK(Datum!$B183),"",Datum!$D183)</f>
        <v/>
      </c>
      <c r="J226" s="6" t="str">
        <f>IF(ISBLANK(Datum!$B183),"",CONCATENATE(G225," - (",LEFT(I225,3),") - ",H225))</f>
        <v/>
      </c>
      <c r="K226" s="3">
        <v>218</v>
      </c>
      <c r="L226" s="8" t="str">
        <f>IF(ISBLANK(CoordSys!$B221),"",CoordSys!$A221)</f>
        <v/>
      </c>
      <c r="M226" s="8" t="str">
        <f>IF(ISBLANK(CoordSys!$B221),"",CoordSys!$B221)</f>
        <v/>
      </c>
      <c r="N226" s="8" t="str">
        <f>IF(ISBLANK(CoordSys!$B221),"",CoordSys!$D221)</f>
        <v/>
      </c>
      <c r="O226" s="6" t="str">
        <f>IF(ISBLANK(CoordSys!$B221),"",CONCATENATE(L226," - ",M226))</f>
        <v/>
      </c>
      <c r="P226" s="3">
        <v>213</v>
      </c>
      <c r="Q226" s="8" t="str">
        <f>IF(ISBLANK(CSAxis!$B216),"",CSAxis!$A216)</f>
        <v/>
      </c>
      <c r="R226" s="8" t="str">
        <f>IF(ISBLANK(CSAxis!$B216),"",CSAxis!$B216)</f>
        <v/>
      </c>
      <c r="S226" s="6" t="str">
        <f>IF(ISBLANK(CSAxis!$B216),"",CONCATENATE(Q226," - ",R226))</f>
        <v/>
      </c>
      <c r="AB226" s="3">
        <v>203</v>
      </c>
      <c r="AC226" s="8" t="str">
        <f>IF(ISBLANK(UoM!$B206),"",UoM!$A206)</f>
        <v/>
      </c>
      <c r="AD226" s="8" t="str">
        <f>IF(ISBLANK(UoM!$B206),"",UoM!$B206)</f>
        <v/>
      </c>
      <c r="AE226" s="6" t="str">
        <f>IF(ISBLANK(UoM!$B206),"",CONCATENATE(AC226," - ",AD226))</f>
        <v/>
      </c>
      <c r="AF226" s="3">
        <v>224</v>
      </c>
      <c r="AG226" s="8" t="str">
        <f>IF(ISBLANK('Prime Meridian'!$B227),"",'Prime Meridian'!$A227)</f>
        <v/>
      </c>
      <c r="AH226" s="8" t="str">
        <f>IF(ISBLANK('Prime Meridian'!$B227),"",'Prime Meridian'!$B227)</f>
        <v/>
      </c>
      <c r="AI226" s="6" t="str">
        <f>IF(ISBLANK('Prime Meridian'!$B227),"",CONCATENATE(AG226," - ",AH226))</f>
        <v/>
      </c>
      <c r="AN226" s="3">
        <v>209</v>
      </c>
      <c r="AO226" s="8" t="str">
        <f>IF(ISBLANK(OpParam!$B212),"",OpParam!$A212)</f>
        <v/>
      </c>
      <c r="AP226" s="8" t="str">
        <f>IF(ISBLANK(OpParam!$B212),"",OpParam!$B212)</f>
        <v/>
      </c>
      <c r="AQ226" s="6" t="str">
        <f>IF(ISBLANK(OpParam!$B212),"",CONCATENATE(AO226," - ",AP226))</f>
        <v/>
      </c>
      <c r="AS226" s="8" t="str">
        <f>IF(ISBLANK(CoordOp!$B189),"",CoordOp!$A189)</f>
        <v/>
      </c>
      <c r="AT226" s="8" t="str">
        <f>IF(ISBLANK(CoordOp!$B189),"",CoordOp!$B189)</f>
        <v/>
      </c>
      <c r="AU226" s="6" t="str">
        <f>IF(ISBLANK(CoordOp!$B189),"",CONCATENATE(AS226," - ",AT226))</f>
        <v/>
      </c>
      <c r="AZ226" s="3">
        <v>218</v>
      </c>
      <c r="BA226" s="8" t="str">
        <f>IF(ISBLANK(Ellipsoid!$B221),"",Ellipsoid!$A221)</f>
        <v/>
      </c>
      <c r="BB226" s="8" t="str">
        <f>IF(ISBLANK(Ellipsoid!$B221),"",Ellipsoid!$B221)</f>
        <v/>
      </c>
      <c r="BC226" s="6" t="str">
        <f>IF(ISBLANK(Ellipsoid!$B221),"",CONCATENATE(BA226," - ",BB226))</f>
        <v/>
      </c>
      <c r="BQ226" s="8" t="str">
        <f>IF(ISBLANK('Source Citation'!$B228),"",'Source Citation'!$A228)</f>
        <v/>
      </c>
      <c r="BR226" s="8" t="str">
        <f>IF(ISBLANK('Source Citation'!$B228),"",'Source Citation'!$B228)</f>
        <v/>
      </c>
      <c r="BS226" s="6" t="str">
        <f>IF(ISBLANK('Source Citation'!$B228),"",CONCATENATE(BQ226," - ",BR226))</f>
        <v/>
      </c>
      <c r="BY226" s="8" t="str">
        <f>IF(ISBLANK('Geographic Extent'!$B228),"",'Geographic Extent'!$A228)</f>
        <v/>
      </c>
      <c r="BZ226" s="8" t="str">
        <f>IF(ISBLANK('Geographic Extent'!$B228),"",'Geographic Extent'!$B228)</f>
        <v/>
      </c>
      <c r="CA226" s="6" t="str">
        <f>IF(ISBLANK('Geographic Extent'!$B228),"",CONCATENATE(BY226," - ",BZ226))</f>
        <v/>
      </c>
    </row>
    <row r="227" spans="1:79" x14ac:dyDescent="0.2">
      <c r="A227" s="3">
        <v>153</v>
      </c>
      <c r="B227" s="8" t="str">
        <f>IF(ISBLANK(CRS!$B156),"",CRS!$A156)</f>
        <v/>
      </c>
      <c r="C227" s="8" t="str">
        <f>IF(ISBLANK(CRS!$B156),"",CRS!$B156)</f>
        <v/>
      </c>
      <c r="D227" s="8" t="str">
        <f>IF(ISBLANK(CRS!$B156),"",CRS!$D156)</f>
        <v/>
      </c>
      <c r="E227" s="6" t="str">
        <f>IF(ISBLANK(CRS!$B156),"",CONCATENATE(B226," - (",LEFT(D226,3),") - ",C226))</f>
        <v/>
      </c>
      <c r="F227" s="3">
        <v>181</v>
      </c>
      <c r="G227" s="8" t="str">
        <f>IF(ISBLANK(Datum!$B184),"",Datum!$A184)</f>
        <v/>
      </c>
      <c r="H227" s="8" t="str">
        <f>IF(ISBLANK(Datum!$B184),"",Datum!$B184)</f>
        <v/>
      </c>
      <c r="I227" s="8" t="str">
        <f>IF(ISBLANK(Datum!$B184),"",Datum!$D184)</f>
        <v/>
      </c>
      <c r="J227" s="6" t="str">
        <f>IF(ISBLANK(Datum!$B184),"",CONCATENATE(G226," - (",LEFT(I226,3),") - ",H226))</f>
        <v/>
      </c>
      <c r="K227" s="3">
        <v>219</v>
      </c>
      <c r="L227" s="8" t="str">
        <f>IF(ISBLANK(CoordSys!$B222),"",CoordSys!$A222)</f>
        <v/>
      </c>
      <c r="M227" s="8" t="str">
        <f>IF(ISBLANK(CoordSys!$B222),"",CoordSys!$B222)</f>
        <v/>
      </c>
      <c r="N227" s="8" t="str">
        <f>IF(ISBLANK(CoordSys!$B222),"",CoordSys!$D222)</f>
        <v/>
      </c>
      <c r="O227" s="6" t="str">
        <f>IF(ISBLANK(CoordSys!$B222),"",CONCATENATE(L227," - ",M227))</f>
        <v/>
      </c>
      <c r="P227" s="3">
        <v>214</v>
      </c>
      <c r="Q227" s="8" t="str">
        <f>IF(ISBLANK(CSAxis!$B217),"",CSAxis!$A217)</f>
        <v/>
      </c>
      <c r="R227" s="8" t="str">
        <f>IF(ISBLANK(CSAxis!$B217),"",CSAxis!$B217)</f>
        <v/>
      </c>
      <c r="S227" s="6" t="str">
        <f>IF(ISBLANK(CSAxis!$B217),"",CONCATENATE(Q227," - ",R227))</f>
        <v/>
      </c>
      <c r="AB227" s="3">
        <v>204</v>
      </c>
      <c r="AC227" s="8" t="str">
        <f>IF(ISBLANK(UoM!$B207),"",UoM!$A207)</f>
        <v/>
      </c>
      <c r="AD227" s="8" t="str">
        <f>IF(ISBLANK(UoM!$B207),"",UoM!$B207)</f>
        <v/>
      </c>
      <c r="AE227" s="6" t="str">
        <f>IF(ISBLANK(UoM!$B207),"",CONCATENATE(AC227," - ",AD227))</f>
        <v/>
      </c>
      <c r="AF227" s="3">
        <v>225</v>
      </c>
      <c r="AG227" s="8" t="str">
        <f>IF(ISBLANK('Prime Meridian'!$B228),"",'Prime Meridian'!$A228)</f>
        <v/>
      </c>
      <c r="AH227" s="8" t="str">
        <f>IF(ISBLANK('Prime Meridian'!$B228),"",'Prime Meridian'!$B228)</f>
        <v/>
      </c>
      <c r="AI227" s="6" t="str">
        <f>IF(ISBLANK('Prime Meridian'!$B228),"",CONCATENATE(AG227," - ",AH227))</f>
        <v/>
      </c>
      <c r="AN227" s="3">
        <v>210</v>
      </c>
      <c r="AO227" s="8" t="str">
        <f>IF(ISBLANK(OpParam!$B213),"",OpParam!$A213)</f>
        <v/>
      </c>
      <c r="AP227" s="8" t="str">
        <f>IF(ISBLANK(OpParam!$B213),"",OpParam!$B213)</f>
        <v/>
      </c>
      <c r="AQ227" s="6" t="str">
        <f>IF(ISBLANK(OpParam!$B213),"",CONCATENATE(AO227," - ",AP227))</f>
        <v/>
      </c>
      <c r="AS227" s="8" t="str">
        <f>IF(ISBLANK(CoordOp!$B190),"",CoordOp!$A190)</f>
        <v/>
      </c>
      <c r="AT227" s="8" t="str">
        <f>IF(ISBLANK(CoordOp!$B190),"",CoordOp!$B190)</f>
        <v/>
      </c>
      <c r="AU227" s="6" t="str">
        <f>IF(ISBLANK(CoordOp!$B190),"",CONCATENATE(AS227," - ",AT227))</f>
        <v/>
      </c>
      <c r="AZ227" s="3">
        <v>219</v>
      </c>
      <c r="BA227" s="8" t="str">
        <f>IF(ISBLANK(Ellipsoid!$B222),"",Ellipsoid!$A222)</f>
        <v/>
      </c>
      <c r="BB227" s="8" t="str">
        <f>IF(ISBLANK(Ellipsoid!$B222),"",Ellipsoid!$B222)</f>
        <v/>
      </c>
      <c r="BC227" s="6" t="str">
        <f>IF(ISBLANK(Ellipsoid!$B222),"",CONCATENATE(BA227," - ",BB227))</f>
        <v/>
      </c>
      <c r="BQ227" s="8" t="str">
        <f>IF(ISBLANK('Source Citation'!$B229),"",'Source Citation'!$A229)</f>
        <v/>
      </c>
      <c r="BR227" s="8" t="str">
        <f>IF(ISBLANK('Source Citation'!$B229),"",'Source Citation'!$B229)</f>
        <v/>
      </c>
      <c r="BS227" s="6" t="str">
        <f>IF(ISBLANK('Source Citation'!$B229),"",CONCATENATE(BQ227," - ",BR227))</f>
        <v/>
      </c>
      <c r="BY227" s="8" t="str">
        <f>IF(ISBLANK('Geographic Extent'!$B229),"",'Geographic Extent'!$A229)</f>
        <v/>
      </c>
      <c r="BZ227" s="8" t="str">
        <f>IF(ISBLANK('Geographic Extent'!$B229),"",'Geographic Extent'!$B229)</f>
        <v/>
      </c>
      <c r="CA227" s="6" t="str">
        <f>IF(ISBLANK('Geographic Extent'!$B229),"",CONCATENATE(BY227," - ",BZ227))</f>
        <v/>
      </c>
    </row>
    <row r="228" spans="1:79" x14ac:dyDescent="0.2">
      <c r="A228" s="3">
        <v>154</v>
      </c>
      <c r="B228" s="8" t="str">
        <f>IF(ISBLANK(CRS!$B157),"",CRS!$A157)</f>
        <v/>
      </c>
      <c r="C228" s="8" t="str">
        <f>IF(ISBLANK(CRS!$B157),"",CRS!$B157)</f>
        <v/>
      </c>
      <c r="D228" s="8" t="str">
        <f>IF(ISBLANK(CRS!$B157),"",CRS!$D157)</f>
        <v/>
      </c>
      <c r="E228" s="6" t="str">
        <f>IF(ISBLANK(CRS!$B157),"",CONCATENATE(B227," - (",LEFT(D227,3),") - ",C227))</f>
        <v/>
      </c>
      <c r="F228" s="3">
        <v>182</v>
      </c>
      <c r="G228" s="8" t="str">
        <f>IF(ISBLANK(Datum!$B185),"",Datum!$A185)</f>
        <v/>
      </c>
      <c r="H228" s="8" t="str">
        <f>IF(ISBLANK(Datum!$B185),"",Datum!$B185)</f>
        <v/>
      </c>
      <c r="I228" s="8" t="str">
        <f>IF(ISBLANK(Datum!$B185),"",Datum!$D185)</f>
        <v/>
      </c>
      <c r="J228" s="6" t="str">
        <f>IF(ISBLANK(Datum!$B185),"",CONCATENATE(G227," - (",LEFT(I227,3),") - ",H227))</f>
        <v/>
      </c>
      <c r="K228" s="3">
        <v>220</v>
      </c>
      <c r="L228" s="8" t="str">
        <f>IF(ISBLANK(CoordSys!$B223),"",CoordSys!$A223)</f>
        <v/>
      </c>
      <c r="M228" s="8" t="str">
        <f>IF(ISBLANK(CoordSys!$B223),"",CoordSys!$B223)</f>
        <v/>
      </c>
      <c r="N228" s="8" t="str">
        <f>IF(ISBLANK(CoordSys!$B223),"",CoordSys!$D223)</f>
        <v/>
      </c>
      <c r="O228" s="6" t="str">
        <f>IF(ISBLANK(CoordSys!$B223),"",CONCATENATE(L228," - ",M228))</f>
        <v/>
      </c>
      <c r="P228" s="3">
        <v>215</v>
      </c>
      <c r="Q228" s="8" t="str">
        <f>IF(ISBLANK(CSAxis!$B218),"",CSAxis!$A218)</f>
        <v/>
      </c>
      <c r="R228" s="8" t="str">
        <f>IF(ISBLANK(CSAxis!$B218),"",CSAxis!$B218)</f>
        <v/>
      </c>
      <c r="S228" s="6" t="str">
        <f>IF(ISBLANK(CSAxis!$B218),"",CONCATENATE(Q228," - ",R228))</f>
        <v/>
      </c>
      <c r="AB228" s="3">
        <v>205</v>
      </c>
      <c r="AC228" s="8" t="str">
        <f>IF(ISBLANK(UoM!$B208),"",UoM!$A208)</f>
        <v/>
      </c>
      <c r="AD228" s="8" t="str">
        <f>IF(ISBLANK(UoM!$B208),"",UoM!$B208)</f>
        <v/>
      </c>
      <c r="AE228" s="6" t="str">
        <f>IF(ISBLANK(UoM!$B208),"",CONCATENATE(AC228," - ",AD228))</f>
        <v/>
      </c>
      <c r="AF228" s="3">
        <v>226</v>
      </c>
      <c r="AG228" s="8" t="str">
        <f>IF(ISBLANK('Prime Meridian'!$B229),"",'Prime Meridian'!$A229)</f>
        <v/>
      </c>
      <c r="AH228" s="8" t="str">
        <f>IF(ISBLANK('Prime Meridian'!$B229),"",'Prime Meridian'!$B229)</f>
        <v/>
      </c>
      <c r="AI228" s="6" t="str">
        <f>IF(ISBLANK('Prime Meridian'!$B229),"",CONCATENATE(AG228," - ",AH228))</f>
        <v/>
      </c>
      <c r="AN228" s="3">
        <v>211</v>
      </c>
      <c r="AO228" s="8" t="str">
        <f>IF(ISBLANK(OpParam!$B214),"",OpParam!$A214)</f>
        <v/>
      </c>
      <c r="AP228" s="8" t="str">
        <f>IF(ISBLANK(OpParam!$B214),"",OpParam!$B214)</f>
        <v/>
      </c>
      <c r="AQ228" s="6" t="str">
        <f>IF(ISBLANK(OpParam!$B214),"",CONCATENATE(AO228," - ",AP228))</f>
        <v/>
      </c>
      <c r="AS228" s="8" t="str">
        <f>IF(ISBLANK(CoordOp!$B191),"",CoordOp!$A191)</f>
        <v/>
      </c>
      <c r="AT228" s="8" t="str">
        <f>IF(ISBLANK(CoordOp!$B191),"",CoordOp!$B191)</f>
        <v/>
      </c>
      <c r="AU228" s="6" t="str">
        <f>IF(ISBLANK(CoordOp!$B191),"",CONCATENATE(AS228," - ",AT228))</f>
        <v/>
      </c>
      <c r="AZ228" s="3">
        <v>220</v>
      </c>
      <c r="BA228" s="8" t="str">
        <f>IF(ISBLANK(Ellipsoid!$B223),"",Ellipsoid!$A223)</f>
        <v/>
      </c>
      <c r="BB228" s="8" t="str">
        <f>IF(ISBLANK(Ellipsoid!$B223),"",Ellipsoid!$B223)</f>
        <v/>
      </c>
      <c r="BC228" s="6" t="str">
        <f>IF(ISBLANK(Ellipsoid!$B223),"",CONCATENATE(BA228," - ",BB228))</f>
        <v/>
      </c>
      <c r="BQ228" s="8" t="str">
        <f>IF(ISBLANK('Source Citation'!$B230),"",'Source Citation'!$A230)</f>
        <v/>
      </c>
      <c r="BR228" s="8" t="str">
        <f>IF(ISBLANK('Source Citation'!$B230),"",'Source Citation'!$B230)</f>
        <v/>
      </c>
      <c r="BS228" s="6" t="str">
        <f>IF(ISBLANK('Source Citation'!$B230),"",CONCATENATE(BQ228," - ",BR228))</f>
        <v/>
      </c>
      <c r="BY228" s="8" t="str">
        <f>IF(ISBLANK('Geographic Extent'!$B230),"",'Geographic Extent'!$A230)</f>
        <v/>
      </c>
      <c r="BZ228" s="8" t="str">
        <f>IF(ISBLANK('Geographic Extent'!$B230),"",'Geographic Extent'!$B230)</f>
        <v/>
      </c>
      <c r="CA228" s="6" t="str">
        <f>IF(ISBLANK('Geographic Extent'!$B230),"",CONCATENATE(BY228," - ",BZ228))</f>
        <v/>
      </c>
    </row>
    <row r="229" spans="1:79" x14ac:dyDescent="0.2">
      <c r="A229" s="3">
        <v>155</v>
      </c>
      <c r="B229" s="8" t="str">
        <f>IF(ISBLANK(CRS!$B158),"",CRS!$A158)</f>
        <v/>
      </c>
      <c r="C229" s="8" t="str">
        <f>IF(ISBLANK(CRS!$B158),"",CRS!$B158)</f>
        <v/>
      </c>
      <c r="D229" s="8" t="str">
        <f>IF(ISBLANK(CRS!$B158),"",CRS!$D158)</f>
        <v/>
      </c>
      <c r="E229" s="6" t="str">
        <f>IF(ISBLANK(CRS!$B158),"",CONCATENATE(B228," - (",LEFT(D228,3),") - ",C228))</f>
        <v/>
      </c>
      <c r="F229" s="3">
        <v>183</v>
      </c>
      <c r="G229" s="8" t="str">
        <f>IF(ISBLANK(Datum!$B186),"",Datum!$A186)</f>
        <v/>
      </c>
      <c r="H229" s="8" t="str">
        <f>IF(ISBLANK(Datum!$B186),"",Datum!$B186)</f>
        <v/>
      </c>
      <c r="I229" s="8" t="str">
        <f>IF(ISBLANK(Datum!$B186),"",Datum!$D186)</f>
        <v/>
      </c>
      <c r="J229" s="6" t="str">
        <f>IF(ISBLANK(Datum!$B186),"",CONCATENATE(G228," - (",LEFT(I228,3),") - ",H228))</f>
        <v/>
      </c>
      <c r="K229" s="3">
        <v>221</v>
      </c>
      <c r="L229" s="8" t="str">
        <f>IF(ISBLANK(CoordSys!$B224),"",CoordSys!$A224)</f>
        <v/>
      </c>
      <c r="M229" s="8" t="str">
        <f>IF(ISBLANK(CoordSys!$B224),"",CoordSys!$B224)</f>
        <v/>
      </c>
      <c r="N229" s="8" t="str">
        <f>IF(ISBLANK(CoordSys!$B224),"",CoordSys!$D224)</f>
        <v/>
      </c>
      <c r="O229" s="6" t="str">
        <f>IF(ISBLANK(CoordSys!$B224),"",CONCATENATE(L229," - ",M229))</f>
        <v/>
      </c>
      <c r="P229" s="3">
        <v>216</v>
      </c>
      <c r="Q229" s="8" t="str">
        <f>IF(ISBLANK(CSAxis!$B219),"",CSAxis!$A219)</f>
        <v/>
      </c>
      <c r="R229" s="8" t="str">
        <f>IF(ISBLANK(CSAxis!$B219),"",CSAxis!$B219)</f>
        <v/>
      </c>
      <c r="S229" s="6" t="str">
        <f>IF(ISBLANK(CSAxis!$B219),"",CONCATENATE(Q229," - ",R229))</f>
        <v/>
      </c>
      <c r="AB229" s="3">
        <v>206</v>
      </c>
      <c r="AC229" s="8" t="str">
        <f>IF(ISBLANK(UoM!$B209),"",UoM!$A209)</f>
        <v/>
      </c>
      <c r="AD229" s="8" t="str">
        <f>IF(ISBLANK(UoM!$B209),"",UoM!$B209)</f>
        <v/>
      </c>
      <c r="AE229" s="6" t="str">
        <f>IF(ISBLANK(UoM!$B209),"",CONCATENATE(AC229," - ",AD229))</f>
        <v/>
      </c>
      <c r="AF229" s="3">
        <v>227</v>
      </c>
      <c r="AG229" s="8" t="str">
        <f>IF(ISBLANK('Prime Meridian'!$B230),"",'Prime Meridian'!$A230)</f>
        <v/>
      </c>
      <c r="AH229" s="8" t="str">
        <f>IF(ISBLANK('Prime Meridian'!$B230),"",'Prime Meridian'!$B230)</f>
        <v/>
      </c>
      <c r="AI229" s="6" t="str">
        <f>IF(ISBLANK('Prime Meridian'!$B230),"",CONCATENATE(AG229," - ",AH229))</f>
        <v/>
      </c>
      <c r="AN229" s="3">
        <v>212</v>
      </c>
      <c r="AO229" s="8" t="str">
        <f>IF(ISBLANK(OpParam!$B215),"",OpParam!$A215)</f>
        <v/>
      </c>
      <c r="AP229" s="8" t="str">
        <f>IF(ISBLANK(OpParam!$B215),"",OpParam!$B215)</f>
        <v/>
      </c>
      <c r="AQ229" s="6" t="str">
        <f>IF(ISBLANK(OpParam!$B215),"",CONCATENATE(AO229," - ",AP229))</f>
        <v/>
      </c>
      <c r="AS229" s="8" t="str">
        <f>IF(ISBLANK(CoordOp!$B192),"",CoordOp!$A192)</f>
        <v/>
      </c>
      <c r="AT229" s="8" t="str">
        <f>IF(ISBLANK(CoordOp!$B192),"",CoordOp!$B192)</f>
        <v/>
      </c>
      <c r="AU229" s="6" t="str">
        <f>IF(ISBLANK(CoordOp!$B192),"",CONCATENATE(AS229," - ",AT229))</f>
        <v/>
      </c>
      <c r="AZ229" s="3">
        <v>221</v>
      </c>
      <c r="BA229" s="8" t="str">
        <f>IF(ISBLANK(Ellipsoid!$B224),"",Ellipsoid!$A224)</f>
        <v/>
      </c>
      <c r="BB229" s="8" t="str">
        <f>IF(ISBLANK(Ellipsoid!$B224),"",Ellipsoid!$B224)</f>
        <v/>
      </c>
      <c r="BC229" s="6" t="str">
        <f>IF(ISBLANK(Ellipsoid!$B224),"",CONCATENATE(BA229," - ",BB229))</f>
        <v/>
      </c>
      <c r="BQ229" s="8" t="str">
        <f>IF(ISBLANK('Source Citation'!$B231),"",'Source Citation'!$A231)</f>
        <v/>
      </c>
      <c r="BR229" s="8" t="str">
        <f>IF(ISBLANK('Source Citation'!$B231),"",'Source Citation'!$B231)</f>
        <v/>
      </c>
      <c r="BS229" s="6" t="str">
        <f>IF(ISBLANK('Source Citation'!$B231),"",CONCATENATE(BQ229," - ",BR229))</f>
        <v/>
      </c>
      <c r="BY229" s="8" t="str">
        <f>IF(ISBLANK('Geographic Extent'!$B231),"",'Geographic Extent'!$A231)</f>
        <v/>
      </c>
      <c r="BZ229" s="8" t="str">
        <f>IF(ISBLANK('Geographic Extent'!$B231),"",'Geographic Extent'!$B231)</f>
        <v/>
      </c>
      <c r="CA229" s="6" t="str">
        <f>IF(ISBLANK('Geographic Extent'!$B231),"",CONCATENATE(BY229," - ",BZ229))</f>
        <v/>
      </c>
    </row>
    <row r="230" spans="1:79" x14ac:dyDescent="0.2">
      <c r="A230" s="3">
        <v>156</v>
      </c>
      <c r="B230" s="8" t="str">
        <f>IF(ISBLANK(CRS!$B159),"",CRS!$A159)</f>
        <v/>
      </c>
      <c r="C230" s="8" t="str">
        <f>IF(ISBLANK(CRS!$B159),"",CRS!$B159)</f>
        <v/>
      </c>
      <c r="D230" s="8" t="str">
        <f>IF(ISBLANK(CRS!$B159),"",CRS!$D159)</f>
        <v/>
      </c>
      <c r="E230" s="6" t="str">
        <f>IF(ISBLANK(CRS!$B159),"",CONCATENATE(B229," - (",LEFT(D229,3),") - ",C229))</f>
        <v/>
      </c>
      <c r="F230" s="3">
        <v>184</v>
      </c>
      <c r="G230" s="8" t="str">
        <f>IF(ISBLANK(Datum!$B187),"",Datum!$A187)</f>
        <v/>
      </c>
      <c r="H230" s="8" t="str">
        <f>IF(ISBLANK(Datum!$B187),"",Datum!$B187)</f>
        <v/>
      </c>
      <c r="I230" s="8" t="str">
        <f>IF(ISBLANK(Datum!$B187),"",Datum!$D187)</f>
        <v/>
      </c>
      <c r="J230" s="6" t="str">
        <f>IF(ISBLANK(Datum!$B187),"",CONCATENATE(G229," - (",LEFT(I229,3),") - ",H229))</f>
        <v/>
      </c>
      <c r="K230" s="3">
        <v>222</v>
      </c>
      <c r="L230" s="8" t="str">
        <f>IF(ISBLANK(CoordSys!$B225),"",CoordSys!$A225)</f>
        <v/>
      </c>
      <c r="M230" s="8" t="str">
        <f>IF(ISBLANK(CoordSys!$B225),"",CoordSys!$B225)</f>
        <v/>
      </c>
      <c r="N230" s="8" t="str">
        <f>IF(ISBLANK(CoordSys!$B225),"",CoordSys!$D225)</f>
        <v/>
      </c>
      <c r="O230" s="6" t="str">
        <f>IF(ISBLANK(CoordSys!$B225),"",CONCATENATE(L230," - ",M230))</f>
        <v/>
      </c>
      <c r="P230" s="3">
        <v>217</v>
      </c>
      <c r="Q230" s="8" t="str">
        <f>IF(ISBLANK(CSAxis!$B220),"",CSAxis!$A220)</f>
        <v/>
      </c>
      <c r="R230" s="8" t="str">
        <f>IF(ISBLANK(CSAxis!$B220),"",CSAxis!$B220)</f>
        <v/>
      </c>
      <c r="S230" s="6" t="str">
        <f>IF(ISBLANK(CSAxis!$B220),"",CONCATENATE(Q230," - ",R230))</f>
        <v/>
      </c>
      <c r="AB230" s="3">
        <v>207</v>
      </c>
      <c r="AC230" s="8" t="str">
        <f>IF(ISBLANK(UoM!$B210),"",UoM!$A210)</f>
        <v/>
      </c>
      <c r="AD230" s="8" t="str">
        <f>IF(ISBLANK(UoM!$B210),"",UoM!$B210)</f>
        <v/>
      </c>
      <c r="AE230" s="6" t="str">
        <f>IF(ISBLANK(UoM!$B210),"",CONCATENATE(AC230," - ",AD230))</f>
        <v/>
      </c>
      <c r="AF230" s="3">
        <v>228</v>
      </c>
      <c r="AG230" s="8" t="str">
        <f>IF(ISBLANK('Prime Meridian'!$B231),"",'Prime Meridian'!$A231)</f>
        <v/>
      </c>
      <c r="AH230" s="8" t="str">
        <f>IF(ISBLANK('Prime Meridian'!$B231),"",'Prime Meridian'!$B231)</f>
        <v/>
      </c>
      <c r="AI230" s="6" t="str">
        <f>IF(ISBLANK('Prime Meridian'!$B231),"",CONCATENATE(AG230," - ",AH230))</f>
        <v/>
      </c>
      <c r="AN230" s="3">
        <v>213</v>
      </c>
      <c r="AO230" s="8" t="str">
        <f>IF(ISBLANK(OpParam!$B216),"",OpParam!$A216)</f>
        <v/>
      </c>
      <c r="AP230" s="8" t="str">
        <f>IF(ISBLANK(OpParam!$B216),"",OpParam!$B216)</f>
        <v/>
      </c>
      <c r="AQ230" s="6" t="str">
        <f>IF(ISBLANK(OpParam!$B216),"",CONCATENATE(AO230," - ",AP230))</f>
        <v/>
      </c>
      <c r="AS230" s="8" t="str">
        <f>IF(ISBLANK(CoordOp!$B193),"",CoordOp!$A193)</f>
        <v/>
      </c>
      <c r="AT230" s="8" t="str">
        <f>IF(ISBLANK(CoordOp!$B193),"",CoordOp!$B193)</f>
        <v/>
      </c>
      <c r="AU230" s="6" t="str">
        <f>IF(ISBLANK(CoordOp!$B193),"",CONCATENATE(AS230," - ",AT230))</f>
        <v/>
      </c>
      <c r="AZ230" s="3">
        <v>222</v>
      </c>
      <c r="BA230" s="8" t="str">
        <f>IF(ISBLANK(Ellipsoid!$B225),"",Ellipsoid!$A225)</f>
        <v/>
      </c>
      <c r="BB230" s="8" t="str">
        <f>IF(ISBLANK(Ellipsoid!$B225),"",Ellipsoid!$B225)</f>
        <v/>
      </c>
      <c r="BC230" s="6" t="str">
        <f>IF(ISBLANK(Ellipsoid!$B225),"",CONCATENATE(BA230," - ",BB230))</f>
        <v/>
      </c>
      <c r="BQ230" s="8" t="str">
        <f>IF(ISBLANK('Source Citation'!$B232),"",'Source Citation'!$A232)</f>
        <v/>
      </c>
      <c r="BR230" s="8" t="str">
        <f>IF(ISBLANK('Source Citation'!$B232),"",'Source Citation'!$B232)</f>
        <v/>
      </c>
      <c r="BS230" s="6" t="str">
        <f>IF(ISBLANK('Source Citation'!$B232),"",CONCATENATE(BQ230," - ",BR230))</f>
        <v/>
      </c>
      <c r="BY230" s="8" t="str">
        <f>IF(ISBLANK('Geographic Extent'!$B232),"",'Geographic Extent'!$A232)</f>
        <v/>
      </c>
      <c r="BZ230" s="8" t="str">
        <f>IF(ISBLANK('Geographic Extent'!$B232),"",'Geographic Extent'!$B232)</f>
        <v/>
      </c>
      <c r="CA230" s="6" t="str">
        <f>IF(ISBLANK('Geographic Extent'!$B232),"",CONCATENATE(BY230," - ",BZ230))</f>
        <v/>
      </c>
    </row>
    <row r="231" spans="1:79" x14ac:dyDescent="0.2">
      <c r="A231" s="3">
        <v>157</v>
      </c>
      <c r="B231" s="8" t="str">
        <f>IF(ISBLANK(CRS!$B160),"",CRS!$A160)</f>
        <v/>
      </c>
      <c r="C231" s="8" t="str">
        <f>IF(ISBLANK(CRS!$B160),"",CRS!$B160)</f>
        <v/>
      </c>
      <c r="D231" s="8" t="str">
        <f>IF(ISBLANK(CRS!$B160),"",CRS!$D160)</f>
        <v/>
      </c>
      <c r="E231" s="6" t="str">
        <f>IF(ISBLANK(CRS!$B160),"",CONCATENATE(B230," - (",LEFT(D230,3),") - ",C230))</f>
        <v/>
      </c>
      <c r="F231" s="3">
        <v>185</v>
      </c>
      <c r="G231" s="8" t="str">
        <f>IF(ISBLANK(Datum!$B188),"",Datum!$A188)</f>
        <v/>
      </c>
      <c r="H231" s="8" t="str">
        <f>IF(ISBLANK(Datum!$B188),"",Datum!$B188)</f>
        <v/>
      </c>
      <c r="I231" s="8" t="str">
        <f>IF(ISBLANK(Datum!$B188),"",Datum!$D188)</f>
        <v/>
      </c>
      <c r="J231" s="6" t="str">
        <f>IF(ISBLANK(Datum!$B188),"",CONCATENATE(G230," - (",LEFT(I230,3),") - ",H230))</f>
        <v/>
      </c>
      <c r="K231" s="3">
        <v>223</v>
      </c>
      <c r="L231" s="8" t="str">
        <f>IF(ISBLANK(CoordSys!$B226),"",CoordSys!$A226)</f>
        <v/>
      </c>
      <c r="M231" s="8" t="str">
        <f>IF(ISBLANK(CoordSys!$B226),"",CoordSys!$B226)</f>
        <v/>
      </c>
      <c r="N231" s="8" t="str">
        <f>IF(ISBLANK(CoordSys!$B226),"",CoordSys!$D226)</f>
        <v/>
      </c>
      <c r="O231" s="6" t="str">
        <f>IF(ISBLANK(CoordSys!$B226),"",CONCATENATE(L231," - ",M231))</f>
        <v/>
      </c>
      <c r="P231" s="3">
        <v>218</v>
      </c>
      <c r="Q231" s="8" t="str">
        <f>IF(ISBLANK(CSAxis!$B221),"",CSAxis!$A221)</f>
        <v/>
      </c>
      <c r="R231" s="8" t="str">
        <f>IF(ISBLANK(CSAxis!$B221),"",CSAxis!$B221)</f>
        <v/>
      </c>
      <c r="S231" s="6" t="str">
        <f>IF(ISBLANK(CSAxis!$B221),"",CONCATENATE(Q231," - ",R231))</f>
        <v/>
      </c>
      <c r="AB231" s="3">
        <v>208</v>
      </c>
      <c r="AC231" s="8" t="str">
        <f>IF(ISBLANK(UoM!$B211),"",UoM!$A211)</f>
        <v/>
      </c>
      <c r="AD231" s="8" t="str">
        <f>IF(ISBLANK(UoM!$B211),"",UoM!$B211)</f>
        <v/>
      </c>
      <c r="AE231" s="6" t="str">
        <f>IF(ISBLANK(UoM!$B211),"",CONCATENATE(AC231," - ",AD231))</f>
        <v/>
      </c>
      <c r="AF231" s="3">
        <v>229</v>
      </c>
      <c r="AG231" s="8" t="str">
        <f>IF(ISBLANK('Prime Meridian'!$B232),"",'Prime Meridian'!$A232)</f>
        <v/>
      </c>
      <c r="AH231" s="8" t="str">
        <f>IF(ISBLANK('Prime Meridian'!$B232),"",'Prime Meridian'!$B232)</f>
        <v/>
      </c>
      <c r="AI231" s="6" t="str">
        <f>IF(ISBLANK('Prime Meridian'!$B232),"",CONCATENATE(AG231," - ",AH231))</f>
        <v/>
      </c>
      <c r="AN231" s="3">
        <v>214</v>
      </c>
      <c r="AO231" s="8" t="str">
        <f>IF(ISBLANK(OpParam!$B217),"",OpParam!$A217)</f>
        <v/>
      </c>
      <c r="AP231" s="8" t="str">
        <f>IF(ISBLANK(OpParam!$B217),"",OpParam!$B217)</f>
        <v/>
      </c>
      <c r="AQ231" s="6" t="str">
        <f>IF(ISBLANK(OpParam!$B217),"",CONCATENATE(AO231," - ",AP231))</f>
        <v/>
      </c>
      <c r="AS231" s="8" t="str">
        <f>IF(ISBLANK(CoordOp!$B194),"",CoordOp!$A194)</f>
        <v/>
      </c>
      <c r="AT231" s="8" t="str">
        <f>IF(ISBLANK(CoordOp!$B194),"",CoordOp!$B194)</f>
        <v/>
      </c>
      <c r="AU231" s="6" t="str">
        <f>IF(ISBLANK(CoordOp!$B194),"",CONCATENATE(AS231," - ",AT231))</f>
        <v/>
      </c>
      <c r="AZ231" s="3">
        <v>223</v>
      </c>
      <c r="BA231" s="8" t="str">
        <f>IF(ISBLANK(Ellipsoid!$B226),"",Ellipsoid!$A226)</f>
        <v/>
      </c>
      <c r="BB231" s="8" t="str">
        <f>IF(ISBLANK(Ellipsoid!$B226),"",Ellipsoid!$B226)</f>
        <v/>
      </c>
      <c r="BC231" s="6" t="str">
        <f>IF(ISBLANK(Ellipsoid!$B226),"",CONCATENATE(BA231," - ",BB231))</f>
        <v/>
      </c>
      <c r="BQ231" s="8" t="str">
        <f>IF(ISBLANK('Source Citation'!$B233),"",'Source Citation'!$A233)</f>
        <v/>
      </c>
      <c r="BR231" s="8" t="str">
        <f>IF(ISBLANK('Source Citation'!$B233),"",'Source Citation'!$B233)</f>
        <v/>
      </c>
      <c r="BS231" s="6" t="str">
        <f>IF(ISBLANK('Source Citation'!$B233),"",CONCATENATE(BQ231," - ",BR231))</f>
        <v/>
      </c>
      <c r="BY231" s="8" t="str">
        <f>IF(ISBLANK('Geographic Extent'!$B233),"",'Geographic Extent'!$A233)</f>
        <v/>
      </c>
      <c r="BZ231" s="8" t="str">
        <f>IF(ISBLANK('Geographic Extent'!$B233),"",'Geographic Extent'!$B233)</f>
        <v/>
      </c>
      <c r="CA231" s="6" t="str">
        <f>IF(ISBLANK('Geographic Extent'!$B233),"",CONCATENATE(BY231," - ",BZ231))</f>
        <v/>
      </c>
    </row>
    <row r="232" spans="1:79" x14ac:dyDescent="0.2">
      <c r="A232" s="3">
        <v>158</v>
      </c>
      <c r="B232" s="8" t="str">
        <f>IF(ISBLANK(CRS!$B161),"",CRS!$A161)</f>
        <v/>
      </c>
      <c r="C232" s="8" t="str">
        <f>IF(ISBLANK(CRS!$B161),"",CRS!$B161)</f>
        <v/>
      </c>
      <c r="D232" s="8" t="str">
        <f>IF(ISBLANK(CRS!$B161),"",CRS!$D161)</f>
        <v/>
      </c>
      <c r="E232" s="6" t="str">
        <f>IF(ISBLANK(CRS!$B161),"",CONCATENATE(B231," - (",LEFT(D231,3),") - ",C231))</f>
        <v/>
      </c>
      <c r="F232" s="3">
        <v>186</v>
      </c>
      <c r="G232" s="8" t="str">
        <f>IF(ISBLANK(Datum!$B189),"",Datum!$A189)</f>
        <v/>
      </c>
      <c r="H232" s="8" t="str">
        <f>IF(ISBLANK(Datum!$B189),"",Datum!$B189)</f>
        <v/>
      </c>
      <c r="I232" s="8" t="str">
        <f>IF(ISBLANK(Datum!$B189),"",Datum!$D189)</f>
        <v/>
      </c>
      <c r="J232" s="6" t="str">
        <f>IF(ISBLANK(Datum!$B189),"",CONCATENATE(G231," - (",LEFT(I231,3),") - ",H231))</f>
        <v/>
      </c>
      <c r="K232" s="3">
        <v>224</v>
      </c>
      <c r="L232" s="8" t="str">
        <f>IF(ISBLANK(CoordSys!$B227),"",CoordSys!$A227)</f>
        <v/>
      </c>
      <c r="M232" s="8" t="str">
        <f>IF(ISBLANK(CoordSys!$B227),"",CoordSys!$B227)</f>
        <v/>
      </c>
      <c r="N232" s="8" t="str">
        <f>IF(ISBLANK(CoordSys!$B227),"",CoordSys!$D227)</f>
        <v/>
      </c>
      <c r="O232" s="6" t="str">
        <f>IF(ISBLANK(CoordSys!$B227),"",CONCATENATE(L232," - ",M232))</f>
        <v/>
      </c>
      <c r="P232" s="3">
        <v>219</v>
      </c>
      <c r="Q232" s="8" t="str">
        <f>IF(ISBLANK(CSAxis!$B222),"",CSAxis!$A222)</f>
        <v/>
      </c>
      <c r="R232" s="8" t="str">
        <f>IF(ISBLANK(CSAxis!$B222),"",CSAxis!$B222)</f>
        <v/>
      </c>
      <c r="S232" s="6" t="str">
        <f>IF(ISBLANK(CSAxis!$B222),"",CONCATENATE(Q232," - ",R232))</f>
        <v/>
      </c>
      <c r="AB232" s="3">
        <v>209</v>
      </c>
      <c r="AC232" s="8" t="str">
        <f>IF(ISBLANK(UoM!$B212),"",UoM!$A212)</f>
        <v/>
      </c>
      <c r="AD232" s="8" t="str">
        <f>IF(ISBLANK(UoM!$B212),"",UoM!$B212)</f>
        <v/>
      </c>
      <c r="AE232" s="6" t="str">
        <f>IF(ISBLANK(UoM!$B212),"",CONCATENATE(AC232," - ",AD232))</f>
        <v/>
      </c>
      <c r="AF232" s="3">
        <v>230</v>
      </c>
      <c r="AG232" s="8" t="str">
        <f>IF(ISBLANK('Prime Meridian'!$B233),"",'Prime Meridian'!$A233)</f>
        <v/>
      </c>
      <c r="AH232" s="8" t="str">
        <f>IF(ISBLANK('Prime Meridian'!$B233),"",'Prime Meridian'!$B233)</f>
        <v/>
      </c>
      <c r="AI232" s="6" t="str">
        <f>IF(ISBLANK('Prime Meridian'!$B233),"",CONCATENATE(AG232," - ",AH232))</f>
        <v/>
      </c>
      <c r="AN232" s="3">
        <v>215</v>
      </c>
      <c r="AO232" s="8" t="str">
        <f>IF(ISBLANK(OpParam!$B218),"",OpParam!$A218)</f>
        <v/>
      </c>
      <c r="AP232" s="8" t="str">
        <f>IF(ISBLANK(OpParam!$B218),"",OpParam!$B218)</f>
        <v/>
      </c>
      <c r="AQ232" s="6" t="str">
        <f>IF(ISBLANK(OpParam!$B218),"",CONCATENATE(AO232," - ",AP232))</f>
        <v/>
      </c>
      <c r="AS232" s="8" t="str">
        <f>IF(ISBLANK(CoordOp!$B195),"",CoordOp!$A195)</f>
        <v/>
      </c>
      <c r="AT232" s="8" t="str">
        <f>IF(ISBLANK(CoordOp!$B195),"",CoordOp!$B195)</f>
        <v/>
      </c>
      <c r="AU232" s="6" t="str">
        <f>IF(ISBLANK(CoordOp!$B195),"",CONCATENATE(AS232," - ",AT232))</f>
        <v/>
      </c>
      <c r="AZ232" s="3">
        <v>224</v>
      </c>
      <c r="BA232" s="8" t="str">
        <f>IF(ISBLANK(Ellipsoid!$B227),"",Ellipsoid!$A227)</f>
        <v/>
      </c>
      <c r="BB232" s="8" t="str">
        <f>IF(ISBLANK(Ellipsoid!$B227),"",Ellipsoid!$B227)</f>
        <v/>
      </c>
      <c r="BC232" s="6" t="str">
        <f>IF(ISBLANK(Ellipsoid!$B227),"",CONCATENATE(BA232," - ",BB232))</f>
        <v/>
      </c>
      <c r="BQ232" s="8" t="str">
        <f>IF(ISBLANK('Source Citation'!$B234),"",'Source Citation'!$A234)</f>
        <v/>
      </c>
      <c r="BR232" s="8" t="str">
        <f>IF(ISBLANK('Source Citation'!$B234),"",'Source Citation'!$B234)</f>
        <v/>
      </c>
      <c r="BS232" s="6" t="str">
        <f>IF(ISBLANK('Source Citation'!$B234),"",CONCATENATE(BQ232," - ",BR232))</f>
        <v/>
      </c>
      <c r="BY232" s="8" t="str">
        <f>IF(ISBLANK('Geographic Extent'!$B234),"",'Geographic Extent'!$A234)</f>
        <v/>
      </c>
      <c r="BZ232" s="8" t="str">
        <f>IF(ISBLANK('Geographic Extent'!$B234),"",'Geographic Extent'!$B234)</f>
        <v/>
      </c>
      <c r="CA232" s="6" t="str">
        <f>IF(ISBLANK('Geographic Extent'!$B234),"",CONCATENATE(BY232," - ",BZ232))</f>
        <v/>
      </c>
    </row>
    <row r="233" spans="1:79" x14ac:dyDescent="0.2">
      <c r="A233" s="3">
        <v>159</v>
      </c>
      <c r="B233" s="8" t="str">
        <f>IF(ISBLANK(CRS!$B162),"",CRS!$A162)</f>
        <v/>
      </c>
      <c r="C233" s="8" t="str">
        <f>IF(ISBLANK(CRS!$B162),"",CRS!$B162)</f>
        <v/>
      </c>
      <c r="D233" s="8" t="str">
        <f>IF(ISBLANK(CRS!$B162),"",CRS!$D162)</f>
        <v/>
      </c>
      <c r="E233" s="6" t="str">
        <f>IF(ISBLANK(CRS!$B162),"",CONCATENATE(B232," - (",LEFT(D232,3),") - ",C232))</f>
        <v/>
      </c>
      <c r="F233" s="3">
        <v>187</v>
      </c>
      <c r="G233" s="8" t="str">
        <f>IF(ISBLANK(Datum!$B190),"",Datum!$A190)</f>
        <v/>
      </c>
      <c r="H233" s="8" t="str">
        <f>IF(ISBLANK(Datum!$B190),"",Datum!$B190)</f>
        <v/>
      </c>
      <c r="I233" s="8" t="str">
        <f>IF(ISBLANK(Datum!$B190),"",Datum!$D190)</f>
        <v/>
      </c>
      <c r="J233" s="6" t="str">
        <f>IF(ISBLANK(Datum!$B190),"",CONCATENATE(G232," - (",LEFT(I232,3),") - ",H232))</f>
        <v/>
      </c>
      <c r="K233" s="3">
        <v>225</v>
      </c>
      <c r="L233" s="8" t="str">
        <f>IF(ISBLANK(CoordSys!$B228),"",CoordSys!$A228)</f>
        <v/>
      </c>
      <c r="M233" s="8" t="str">
        <f>IF(ISBLANK(CoordSys!$B228),"",CoordSys!$B228)</f>
        <v/>
      </c>
      <c r="N233" s="8" t="str">
        <f>IF(ISBLANK(CoordSys!$B228),"",CoordSys!$D228)</f>
        <v/>
      </c>
      <c r="O233" s="6" t="str">
        <f>IF(ISBLANK(CoordSys!$B228),"",CONCATENATE(L233," - ",M233))</f>
        <v/>
      </c>
      <c r="P233" s="3">
        <v>220</v>
      </c>
      <c r="Q233" s="8" t="str">
        <f>IF(ISBLANK(CSAxis!$B223),"",CSAxis!$A223)</f>
        <v/>
      </c>
      <c r="R233" s="8" t="str">
        <f>IF(ISBLANK(CSAxis!$B223),"",CSAxis!$B223)</f>
        <v/>
      </c>
      <c r="S233" s="6" t="str">
        <f>IF(ISBLANK(CSAxis!$B223),"",CONCATENATE(Q233," - ",R233))</f>
        <v/>
      </c>
      <c r="AB233" s="3">
        <v>210</v>
      </c>
      <c r="AC233" s="8" t="str">
        <f>IF(ISBLANK(UoM!$B213),"",UoM!$A213)</f>
        <v/>
      </c>
      <c r="AD233" s="8" t="str">
        <f>IF(ISBLANK(UoM!$B213),"",UoM!$B213)</f>
        <v/>
      </c>
      <c r="AE233" s="6" t="str">
        <f>IF(ISBLANK(UoM!$B213),"",CONCATENATE(AC233," - ",AD233))</f>
        <v/>
      </c>
      <c r="AF233" s="3">
        <v>231</v>
      </c>
      <c r="AG233" s="8" t="str">
        <f>IF(ISBLANK('Prime Meridian'!$B234),"",'Prime Meridian'!$A234)</f>
        <v/>
      </c>
      <c r="AH233" s="8" t="str">
        <f>IF(ISBLANK('Prime Meridian'!$B234),"",'Prime Meridian'!$B234)</f>
        <v/>
      </c>
      <c r="AI233" s="6" t="str">
        <f>IF(ISBLANK('Prime Meridian'!$B234),"",CONCATENATE(AG233," - ",AH233))</f>
        <v/>
      </c>
      <c r="AN233" s="3">
        <v>216</v>
      </c>
      <c r="AO233" s="8" t="str">
        <f>IF(ISBLANK(OpParam!$B219),"",OpParam!$A219)</f>
        <v/>
      </c>
      <c r="AP233" s="8" t="str">
        <f>IF(ISBLANK(OpParam!$B219),"",OpParam!$B219)</f>
        <v/>
      </c>
      <c r="AQ233" s="6" t="str">
        <f>IF(ISBLANK(OpParam!$B219),"",CONCATENATE(AO233," - ",AP233))</f>
        <v/>
      </c>
      <c r="AS233" s="8" t="str">
        <f>IF(ISBLANK(CoordOp!$B196),"",CoordOp!$A196)</f>
        <v/>
      </c>
      <c r="AT233" s="8" t="str">
        <f>IF(ISBLANK(CoordOp!$B196),"",CoordOp!$B196)</f>
        <v/>
      </c>
      <c r="AU233" s="6" t="str">
        <f>IF(ISBLANK(CoordOp!$B196),"",CONCATENATE(AS233," - ",AT233))</f>
        <v/>
      </c>
      <c r="AZ233" s="3">
        <v>225</v>
      </c>
      <c r="BA233" s="8" t="str">
        <f>IF(ISBLANK(Ellipsoid!$B228),"",Ellipsoid!$A228)</f>
        <v/>
      </c>
      <c r="BB233" s="8" t="str">
        <f>IF(ISBLANK(Ellipsoid!$B228),"",Ellipsoid!$B228)</f>
        <v/>
      </c>
      <c r="BC233" s="6" t="str">
        <f>IF(ISBLANK(Ellipsoid!$B228),"",CONCATENATE(BA233," - ",BB233))</f>
        <v/>
      </c>
      <c r="BQ233" s="8" t="str">
        <f>IF(ISBLANK('Source Citation'!$B235),"",'Source Citation'!$A235)</f>
        <v/>
      </c>
      <c r="BR233" s="8" t="str">
        <f>IF(ISBLANK('Source Citation'!$B235),"",'Source Citation'!$B235)</f>
        <v/>
      </c>
      <c r="BS233" s="6" t="str">
        <f>IF(ISBLANK('Source Citation'!$B235),"",CONCATENATE(BQ233," - ",BR233))</f>
        <v/>
      </c>
      <c r="BY233" s="8" t="str">
        <f>IF(ISBLANK('Geographic Extent'!$B235),"",'Geographic Extent'!$A235)</f>
        <v/>
      </c>
      <c r="BZ233" s="8" t="str">
        <f>IF(ISBLANK('Geographic Extent'!$B235),"",'Geographic Extent'!$B235)</f>
        <v/>
      </c>
      <c r="CA233" s="6" t="str">
        <f>IF(ISBLANK('Geographic Extent'!$B235),"",CONCATENATE(BY233," - ",BZ233))</f>
        <v/>
      </c>
    </row>
    <row r="234" spans="1:79" x14ac:dyDescent="0.2">
      <c r="A234" s="3">
        <v>160</v>
      </c>
      <c r="B234" s="8" t="str">
        <f>IF(ISBLANK(CRS!$B163),"",CRS!$A163)</f>
        <v/>
      </c>
      <c r="C234" s="8" t="str">
        <f>IF(ISBLANK(CRS!$B163),"",CRS!$B163)</f>
        <v/>
      </c>
      <c r="D234" s="8" t="str">
        <f>IF(ISBLANK(CRS!$B163),"",CRS!$D163)</f>
        <v/>
      </c>
      <c r="E234" s="6" t="str">
        <f>IF(ISBLANK(CRS!$B163),"",CONCATENATE(B233," - (",LEFT(D233,3),") - ",C233))</f>
        <v/>
      </c>
      <c r="F234" s="3">
        <v>188</v>
      </c>
      <c r="G234" s="8" t="str">
        <f>IF(ISBLANK(Datum!$B191),"",Datum!$A191)</f>
        <v/>
      </c>
      <c r="H234" s="8" t="str">
        <f>IF(ISBLANK(Datum!$B191),"",Datum!$B191)</f>
        <v/>
      </c>
      <c r="I234" s="8" t="str">
        <f>IF(ISBLANK(Datum!$B191),"",Datum!$D191)</f>
        <v/>
      </c>
      <c r="J234" s="6" t="str">
        <f>IF(ISBLANK(Datum!$B191),"",CONCATENATE(G233," - (",LEFT(I233,3),") - ",H233))</f>
        <v/>
      </c>
      <c r="K234" s="3">
        <v>226</v>
      </c>
      <c r="L234" s="8" t="str">
        <f>IF(ISBLANK(CoordSys!$B229),"",CoordSys!$A229)</f>
        <v/>
      </c>
      <c r="M234" s="8" t="str">
        <f>IF(ISBLANK(CoordSys!$B229),"",CoordSys!$B229)</f>
        <v/>
      </c>
      <c r="N234" s="8" t="str">
        <f>IF(ISBLANK(CoordSys!$B229),"",CoordSys!$D229)</f>
        <v/>
      </c>
      <c r="O234" s="6" t="str">
        <f>IF(ISBLANK(CoordSys!$B229),"",CONCATENATE(L234," - ",M234))</f>
        <v/>
      </c>
      <c r="P234" s="3">
        <v>221</v>
      </c>
      <c r="Q234" s="8" t="str">
        <f>IF(ISBLANK(CSAxis!$B224),"",CSAxis!$A224)</f>
        <v/>
      </c>
      <c r="R234" s="8" t="str">
        <f>IF(ISBLANK(CSAxis!$B224),"",CSAxis!$B224)</f>
        <v/>
      </c>
      <c r="S234" s="6" t="str">
        <f>IF(ISBLANK(CSAxis!$B224),"",CONCATENATE(Q234," - ",R234))</f>
        <v/>
      </c>
      <c r="AB234" s="3">
        <v>211</v>
      </c>
      <c r="AC234" s="8" t="str">
        <f>IF(ISBLANK(UoM!$B214),"",UoM!$A214)</f>
        <v/>
      </c>
      <c r="AD234" s="8" t="str">
        <f>IF(ISBLANK(UoM!$B214),"",UoM!$B214)</f>
        <v/>
      </c>
      <c r="AE234" s="6" t="str">
        <f>IF(ISBLANK(UoM!$B214),"",CONCATENATE(AC234," - ",AD234))</f>
        <v/>
      </c>
      <c r="AF234" s="3">
        <v>232</v>
      </c>
      <c r="AG234" s="8" t="str">
        <f>IF(ISBLANK('Prime Meridian'!$B235),"",'Prime Meridian'!$A235)</f>
        <v/>
      </c>
      <c r="AH234" s="8" t="str">
        <f>IF(ISBLANK('Prime Meridian'!$B235),"",'Prime Meridian'!$B235)</f>
        <v/>
      </c>
      <c r="AI234" s="6" t="str">
        <f>IF(ISBLANK('Prime Meridian'!$B235),"",CONCATENATE(AG234," - ",AH234))</f>
        <v/>
      </c>
      <c r="AN234" s="3">
        <v>217</v>
      </c>
      <c r="AO234" s="8" t="str">
        <f>IF(ISBLANK(OpParam!$B220),"",OpParam!$A220)</f>
        <v/>
      </c>
      <c r="AP234" s="8" t="str">
        <f>IF(ISBLANK(OpParam!$B220),"",OpParam!$B220)</f>
        <v/>
      </c>
      <c r="AQ234" s="6" t="str">
        <f>IF(ISBLANK(OpParam!$B220),"",CONCATENATE(AO234," - ",AP234))</f>
        <v/>
      </c>
      <c r="AS234" s="8" t="str">
        <f>IF(ISBLANK(CoordOp!$B197),"",CoordOp!$A197)</f>
        <v/>
      </c>
      <c r="AT234" s="8" t="str">
        <f>IF(ISBLANK(CoordOp!$B197),"",CoordOp!$B197)</f>
        <v/>
      </c>
      <c r="AU234" s="6" t="str">
        <f>IF(ISBLANK(CoordOp!$B197),"",CONCATENATE(AS234," - ",AT234))</f>
        <v/>
      </c>
      <c r="AZ234" s="3">
        <v>226</v>
      </c>
      <c r="BA234" s="8" t="str">
        <f>IF(ISBLANK(Ellipsoid!$B229),"",Ellipsoid!$A229)</f>
        <v/>
      </c>
      <c r="BB234" s="8" t="str">
        <f>IF(ISBLANK(Ellipsoid!$B229),"",Ellipsoid!$B229)</f>
        <v/>
      </c>
      <c r="BC234" s="6" t="str">
        <f>IF(ISBLANK(Ellipsoid!$B229),"",CONCATENATE(BA234," - ",BB234))</f>
        <v/>
      </c>
      <c r="BQ234" s="8" t="str">
        <f>IF(ISBLANK('Source Citation'!$B236),"",'Source Citation'!$A236)</f>
        <v/>
      </c>
      <c r="BR234" s="8" t="str">
        <f>IF(ISBLANK('Source Citation'!$B236),"",'Source Citation'!$B236)</f>
        <v/>
      </c>
      <c r="BS234" s="6" t="str">
        <f>IF(ISBLANK('Source Citation'!$B236),"",CONCATENATE(BQ234," - ",BR234))</f>
        <v/>
      </c>
      <c r="BY234" s="8" t="str">
        <f>IF(ISBLANK('Geographic Extent'!$B236),"",'Geographic Extent'!$A236)</f>
        <v/>
      </c>
      <c r="BZ234" s="8" t="str">
        <f>IF(ISBLANK('Geographic Extent'!$B236),"",'Geographic Extent'!$B236)</f>
        <v/>
      </c>
      <c r="CA234" s="6" t="str">
        <f>IF(ISBLANK('Geographic Extent'!$B236),"",CONCATENATE(BY234," - ",BZ234))</f>
        <v/>
      </c>
    </row>
    <row r="235" spans="1:79" x14ac:dyDescent="0.2">
      <c r="A235" s="3">
        <v>161</v>
      </c>
      <c r="B235" s="8" t="str">
        <f>IF(ISBLANK(CRS!$B164),"",CRS!$A164)</f>
        <v/>
      </c>
      <c r="C235" s="8" t="str">
        <f>IF(ISBLANK(CRS!$B164),"",CRS!$B164)</f>
        <v/>
      </c>
      <c r="D235" s="8" t="str">
        <f>IF(ISBLANK(CRS!$B164),"",CRS!$D164)</f>
        <v/>
      </c>
      <c r="E235" s="6" t="str">
        <f>IF(ISBLANK(CRS!$B164),"",CONCATENATE(B234," - (",LEFT(D234,3),") - ",C234))</f>
        <v/>
      </c>
      <c r="F235" s="3">
        <v>189</v>
      </c>
      <c r="G235" s="8" t="str">
        <f>IF(ISBLANK(Datum!$B192),"",Datum!$A192)</f>
        <v/>
      </c>
      <c r="H235" s="8" t="str">
        <f>IF(ISBLANK(Datum!$B192),"",Datum!$B192)</f>
        <v/>
      </c>
      <c r="I235" s="8" t="str">
        <f>IF(ISBLANK(Datum!$B192),"",Datum!$D192)</f>
        <v/>
      </c>
      <c r="J235" s="6" t="str">
        <f>IF(ISBLANK(Datum!$B192),"",CONCATENATE(G234," - (",LEFT(I234,3),") - ",H234))</f>
        <v/>
      </c>
      <c r="K235" s="3">
        <v>227</v>
      </c>
      <c r="L235" s="8" t="str">
        <f>IF(ISBLANK(CoordSys!$B230),"",CoordSys!$A230)</f>
        <v/>
      </c>
      <c r="M235" s="8" t="str">
        <f>IF(ISBLANK(CoordSys!$B230),"",CoordSys!$B230)</f>
        <v/>
      </c>
      <c r="N235" s="8" t="str">
        <f>IF(ISBLANK(CoordSys!$B230),"",CoordSys!$D230)</f>
        <v/>
      </c>
      <c r="O235" s="6" t="str">
        <f>IF(ISBLANK(CoordSys!$B230),"",CONCATENATE(L235," - ",M235))</f>
        <v/>
      </c>
      <c r="P235" s="3">
        <v>222</v>
      </c>
      <c r="Q235" s="8" t="str">
        <f>IF(ISBLANK(CSAxis!$B225),"",CSAxis!$A225)</f>
        <v/>
      </c>
      <c r="R235" s="8" t="str">
        <f>IF(ISBLANK(CSAxis!$B225),"",CSAxis!$B225)</f>
        <v/>
      </c>
      <c r="S235" s="6" t="str">
        <f>IF(ISBLANK(CSAxis!$B225),"",CONCATENATE(Q235," - ",R235))</f>
        <v/>
      </c>
      <c r="AB235" s="3">
        <v>212</v>
      </c>
      <c r="AC235" s="8" t="str">
        <f>IF(ISBLANK(UoM!$B215),"",UoM!$A215)</f>
        <v/>
      </c>
      <c r="AD235" s="8" t="str">
        <f>IF(ISBLANK(UoM!$B215),"",UoM!$B215)</f>
        <v/>
      </c>
      <c r="AE235" s="6" t="str">
        <f>IF(ISBLANK(UoM!$B215),"",CONCATENATE(AC235," - ",AD235))</f>
        <v/>
      </c>
      <c r="AF235" s="3">
        <v>233</v>
      </c>
      <c r="AG235" s="8" t="str">
        <f>IF(ISBLANK('Prime Meridian'!$B236),"",'Prime Meridian'!$A236)</f>
        <v/>
      </c>
      <c r="AH235" s="8" t="str">
        <f>IF(ISBLANK('Prime Meridian'!$B236),"",'Prime Meridian'!$B236)</f>
        <v/>
      </c>
      <c r="AI235" s="6" t="str">
        <f>IF(ISBLANK('Prime Meridian'!$B236),"",CONCATENATE(AG235," - ",AH235))</f>
        <v/>
      </c>
      <c r="AN235" s="3">
        <v>218</v>
      </c>
      <c r="AO235" s="8" t="str">
        <f>IF(ISBLANK(OpParam!$B221),"",OpParam!$A221)</f>
        <v/>
      </c>
      <c r="AP235" s="8" t="str">
        <f>IF(ISBLANK(OpParam!$B221),"",OpParam!$B221)</f>
        <v/>
      </c>
      <c r="AQ235" s="6" t="str">
        <f>IF(ISBLANK(OpParam!$B221),"",CONCATENATE(AO235," - ",AP235))</f>
        <v/>
      </c>
      <c r="AS235" s="8" t="str">
        <f>IF(ISBLANK(CoordOp!$B198),"",CoordOp!$A198)</f>
        <v/>
      </c>
      <c r="AT235" s="8" t="str">
        <f>IF(ISBLANK(CoordOp!$B198),"",CoordOp!$B198)</f>
        <v/>
      </c>
      <c r="AU235" s="6" t="str">
        <f>IF(ISBLANK(CoordOp!$B198),"",CONCATENATE(AS235," - ",AT235))</f>
        <v/>
      </c>
      <c r="AZ235" s="3">
        <v>227</v>
      </c>
      <c r="BA235" s="8" t="str">
        <f>IF(ISBLANK(Ellipsoid!$B230),"",Ellipsoid!$A230)</f>
        <v/>
      </c>
      <c r="BB235" s="8" t="str">
        <f>IF(ISBLANK(Ellipsoid!$B230),"",Ellipsoid!$B230)</f>
        <v/>
      </c>
      <c r="BC235" s="6" t="str">
        <f>IF(ISBLANK(Ellipsoid!$B230),"",CONCATENATE(BA235," - ",BB235))</f>
        <v/>
      </c>
      <c r="BQ235" s="8" t="str">
        <f>IF(ISBLANK('Source Citation'!$B237),"",'Source Citation'!$A237)</f>
        <v/>
      </c>
      <c r="BR235" s="8" t="str">
        <f>IF(ISBLANK('Source Citation'!$B237),"",'Source Citation'!$B237)</f>
        <v/>
      </c>
      <c r="BS235" s="6" t="str">
        <f>IF(ISBLANK('Source Citation'!$B237),"",CONCATENATE(BQ235," - ",BR235))</f>
        <v/>
      </c>
      <c r="BY235" s="8" t="str">
        <f>IF(ISBLANK('Geographic Extent'!$B237),"",'Geographic Extent'!$A237)</f>
        <v/>
      </c>
      <c r="BZ235" s="8" t="str">
        <f>IF(ISBLANK('Geographic Extent'!$B237),"",'Geographic Extent'!$B237)</f>
        <v/>
      </c>
      <c r="CA235" s="6" t="str">
        <f>IF(ISBLANK('Geographic Extent'!$B237),"",CONCATENATE(BY235," - ",BZ235))</f>
        <v/>
      </c>
    </row>
    <row r="236" spans="1:79" x14ac:dyDescent="0.2">
      <c r="A236" s="3">
        <v>162</v>
      </c>
      <c r="B236" s="8" t="str">
        <f>IF(ISBLANK(CRS!$B165),"",CRS!$A165)</f>
        <v/>
      </c>
      <c r="C236" s="8" t="str">
        <f>IF(ISBLANK(CRS!$B165),"",CRS!$B165)</f>
        <v/>
      </c>
      <c r="D236" s="8" t="str">
        <f>IF(ISBLANK(CRS!$B165),"",CRS!$D165)</f>
        <v/>
      </c>
      <c r="E236" s="6" t="str">
        <f>IF(ISBLANK(CRS!$B165),"",CONCATENATE(B235," - (",LEFT(D235,3),") - ",C235))</f>
        <v/>
      </c>
      <c r="F236" s="3">
        <v>190</v>
      </c>
      <c r="G236" s="8" t="str">
        <f>IF(ISBLANK(Datum!$B193),"",Datum!$A193)</f>
        <v/>
      </c>
      <c r="H236" s="8" t="str">
        <f>IF(ISBLANK(Datum!$B193),"",Datum!$B193)</f>
        <v/>
      </c>
      <c r="I236" s="8" t="str">
        <f>IF(ISBLANK(Datum!$B193),"",Datum!$D193)</f>
        <v/>
      </c>
      <c r="J236" s="6" t="str">
        <f>IF(ISBLANK(Datum!$B193),"",CONCATENATE(G235," - (",LEFT(I235,3),") - ",H235))</f>
        <v/>
      </c>
      <c r="K236" s="3">
        <v>228</v>
      </c>
      <c r="L236" s="8" t="str">
        <f>IF(ISBLANK(CoordSys!$B231),"",CoordSys!$A231)</f>
        <v/>
      </c>
      <c r="M236" s="8" t="str">
        <f>IF(ISBLANK(CoordSys!$B231),"",CoordSys!$B231)</f>
        <v/>
      </c>
      <c r="N236" s="8" t="str">
        <f>IF(ISBLANK(CoordSys!$B231),"",CoordSys!$D231)</f>
        <v/>
      </c>
      <c r="O236" s="6" t="str">
        <f>IF(ISBLANK(CoordSys!$B231),"",CONCATENATE(L236," - ",M236))</f>
        <v/>
      </c>
      <c r="P236" s="3">
        <v>223</v>
      </c>
      <c r="Q236" s="8" t="str">
        <f>IF(ISBLANK(CSAxis!$B226),"",CSAxis!$A226)</f>
        <v/>
      </c>
      <c r="R236" s="8" t="str">
        <f>IF(ISBLANK(CSAxis!$B226),"",CSAxis!$B226)</f>
        <v/>
      </c>
      <c r="S236" s="6" t="str">
        <f>IF(ISBLANK(CSAxis!$B226),"",CONCATENATE(Q236," - ",R236))</f>
        <v/>
      </c>
      <c r="AB236" s="3">
        <v>213</v>
      </c>
      <c r="AC236" s="8" t="str">
        <f>IF(ISBLANK(UoM!$B216),"",UoM!$A216)</f>
        <v/>
      </c>
      <c r="AD236" s="8" t="str">
        <f>IF(ISBLANK(UoM!$B216),"",UoM!$B216)</f>
        <v/>
      </c>
      <c r="AE236" s="6" t="str">
        <f>IF(ISBLANK(UoM!$B216),"",CONCATENATE(AC236," - ",AD236))</f>
        <v/>
      </c>
      <c r="AF236" s="3">
        <v>234</v>
      </c>
      <c r="AG236" s="8" t="str">
        <f>IF(ISBLANK('Prime Meridian'!$B237),"",'Prime Meridian'!$A237)</f>
        <v/>
      </c>
      <c r="AH236" s="8" t="str">
        <f>IF(ISBLANK('Prime Meridian'!$B237),"",'Prime Meridian'!$B237)</f>
        <v/>
      </c>
      <c r="AI236" s="6" t="str">
        <f>IF(ISBLANK('Prime Meridian'!$B237),"",CONCATENATE(AG236," - ",AH236))</f>
        <v/>
      </c>
      <c r="AN236" s="3">
        <v>219</v>
      </c>
      <c r="AO236" s="8" t="str">
        <f>IF(ISBLANK(OpParam!$B222),"",OpParam!$A222)</f>
        <v/>
      </c>
      <c r="AP236" s="8" t="str">
        <f>IF(ISBLANK(OpParam!$B222),"",OpParam!$B222)</f>
        <v/>
      </c>
      <c r="AQ236" s="6" t="str">
        <f>IF(ISBLANK(OpParam!$B222),"",CONCATENATE(AO236," - ",AP236))</f>
        <v/>
      </c>
      <c r="AS236" s="8" t="str">
        <f>IF(ISBLANK(CoordOp!$B199),"",CoordOp!$A199)</f>
        <v/>
      </c>
      <c r="AT236" s="8" t="str">
        <f>IF(ISBLANK(CoordOp!$B199),"",CoordOp!$B199)</f>
        <v/>
      </c>
      <c r="AU236" s="6" t="str">
        <f>IF(ISBLANK(CoordOp!$B199),"",CONCATENATE(AS236," - ",AT236))</f>
        <v/>
      </c>
      <c r="AZ236" s="3">
        <v>228</v>
      </c>
      <c r="BA236" s="8" t="str">
        <f>IF(ISBLANK(Ellipsoid!$B231),"",Ellipsoid!$A231)</f>
        <v/>
      </c>
      <c r="BB236" s="8" t="str">
        <f>IF(ISBLANK(Ellipsoid!$B231),"",Ellipsoid!$B231)</f>
        <v/>
      </c>
      <c r="BC236" s="6" t="str">
        <f>IF(ISBLANK(Ellipsoid!$B231),"",CONCATENATE(BA236," - ",BB236))</f>
        <v/>
      </c>
      <c r="BQ236" s="8" t="str">
        <f>IF(ISBLANK('Source Citation'!$B238),"",'Source Citation'!$A238)</f>
        <v/>
      </c>
      <c r="BR236" s="8" t="str">
        <f>IF(ISBLANK('Source Citation'!$B238),"",'Source Citation'!$B238)</f>
        <v/>
      </c>
      <c r="BS236" s="6" t="str">
        <f>IF(ISBLANK('Source Citation'!$B238),"",CONCATENATE(BQ236," - ",BR236))</f>
        <v/>
      </c>
      <c r="BY236" s="8" t="str">
        <f>IF(ISBLANK('Geographic Extent'!$B238),"",'Geographic Extent'!$A238)</f>
        <v/>
      </c>
      <c r="BZ236" s="8" t="str">
        <f>IF(ISBLANK('Geographic Extent'!$B238),"",'Geographic Extent'!$B238)</f>
        <v/>
      </c>
      <c r="CA236" s="6" t="str">
        <f>IF(ISBLANK('Geographic Extent'!$B238),"",CONCATENATE(BY236," - ",BZ236))</f>
        <v/>
      </c>
    </row>
    <row r="237" spans="1:79" x14ac:dyDescent="0.2">
      <c r="A237" s="3">
        <v>163</v>
      </c>
      <c r="B237" s="8" t="str">
        <f>IF(ISBLANK(CRS!$B166),"",CRS!$A166)</f>
        <v/>
      </c>
      <c r="C237" s="8" t="str">
        <f>IF(ISBLANK(CRS!$B166),"",CRS!$B166)</f>
        <v/>
      </c>
      <c r="D237" s="8" t="str">
        <f>IF(ISBLANK(CRS!$B166),"",CRS!$D166)</f>
        <v/>
      </c>
      <c r="E237" s="6" t="str">
        <f>IF(ISBLANK(CRS!$B166),"",CONCATENATE(B236," - (",LEFT(D236,3),") - ",C236))</f>
        <v/>
      </c>
      <c r="F237" s="3">
        <v>191</v>
      </c>
      <c r="G237" s="8" t="str">
        <f>IF(ISBLANK(Datum!$B194),"",Datum!$A194)</f>
        <v/>
      </c>
      <c r="H237" s="8" t="str">
        <f>IF(ISBLANK(Datum!$B194),"",Datum!$B194)</f>
        <v/>
      </c>
      <c r="I237" s="8" t="str">
        <f>IF(ISBLANK(Datum!$B194),"",Datum!$D194)</f>
        <v/>
      </c>
      <c r="J237" s="6" t="str">
        <f>IF(ISBLANK(Datum!$B194),"",CONCATENATE(G236," - (",LEFT(I236,3),") - ",H236))</f>
        <v/>
      </c>
      <c r="K237" s="3">
        <v>229</v>
      </c>
      <c r="L237" s="8" t="str">
        <f>IF(ISBLANK(CoordSys!$B232),"",CoordSys!$A232)</f>
        <v/>
      </c>
      <c r="M237" s="8" t="str">
        <f>IF(ISBLANK(CoordSys!$B232),"",CoordSys!$B232)</f>
        <v/>
      </c>
      <c r="N237" s="8" t="str">
        <f>IF(ISBLANK(CoordSys!$B232),"",CoordSys!$D232)</f>
        <v/>
      </c>
      <c r="O237" s="6" t="str">
        <f>IF(ISBLANK(CoordSys!$B232),"",CONCATENATE(L237," - ",M237))</f>
        <v/>
      </c>
      <c r="P237" s="3">
        <v>224</v>
      </c>
      <c r="Q237" s="8" t="str">
        <f>IF(ISBLANK(CSAxis!$B227),"",CSAxis!$A227)</f>
        <v/>
      </c>
      <c r="R237" s="8" t="str">
        <f>IF(ISBLANK(CSAxis!$B227),"",CSAxis!$B227)</f>
        <v/>
      </c>
      <c r="S237" s="6" t="str">
        <f>IF(ISBLANK(CSAxis!$B227),"",CONCATENATE(Q237," - ",R237))</f>
        <v/>
      </c>
      <c r="AB237" s="3">
        <v>214</v>
      </c>
      <c r="AC237" s="8" t="str">
        <f>IF(ISBLANK(UoM!$B217),"",UoM!$A217)</f>
        <v/>
      </c>
      <c r="AD237" s="8" t="str">
        <f>IF(ISBLANK(UoM!$B217),"",UoM!$B217)</f>
        <v/>
      </c>
      <c r="AE237" s="6" t="str">
        <f>IF(ISBLANK(UoM!$B217),"",CONCATENATE(AC237," - ",AD237))</f>
        <v/>
      </c>
      <c r="AF237" s="3">
        <v>235</v>
      </c>
      <c r="AG237" s="8" t="str">
        <f>IF(ISBLANK('Prime Meridian'!$B238),"",'Prime Meridian'!$A238)</f>
        <v/>
      </c>
      <c r="AH237" s="8" t="str">
        <f>IF(ISBLANK('Prime Meridian'!$B238),"",'Prime Meridian'!$B238)</f>
        <v/>
      </c>
      <c r="AI237" s="6" t="str">
        <f>IF(ISBLANK('Prime Meridian'!$B238),"",CONCATENATE(AG237," - ",AH237))</f>
        <v/>
      </c>
      <c r="AN237" s="3">
        <v>220</v>
      </c>
      <c r="AO237" s="8" t="str">
        <f>IF(ISBLANK(OpParam!$B223),"",OpParam!$A223)</f>
        <v/>
      </c>
      <c r="AP237" s="8" t="str">
        <f>IF(ISBLANK(OpParam!$B223),"",OpParam!$B223)</f>
        <v/>
      </c>
      <c r="AQ237" s="6" t="str">
        <f>IF(ISBLANK(OpParam!$B223),"",CONCATENATE(AO237," - ",AP237))</f>
        <v/>
      </c>
      <c r="AS237" s="8" t="str">
        <f>IF(ISBLANK(CoordOp!$B200),"",CoordOp!$A200)</f>
        <v/>
      </c>
      <c r="AT237" s="8" t="str">
        <f>IF(ISBLANK(CoordOp!$B200),"",CoordOp!$B200)</f>
        <v/>
      </c>
      <c r="AU237" s="6" t="str">
        <f>IF(ISBLANK(CoordOp!$B200),"",CONCATENATE(AS237," - ",AT237))</f>
        <v/>
      </c>
      <c r="AZ237" s="3">
        <v>229</v>
      </c>
      <c r="BA237" s="8" t="str">
        <f>IF(ISBLANK(Ellipsoid!$B232),"",Ellipsoid!$A232)</f>
        <v/>
      </c>
      <c r="BB237" s="8" t="str">
        <f>IF(ISBLANK(Ellipsoid!$B232),"",Ellipsoid!$B232)</f>
        <v/>
      </c>
      <c r="BC237" s="6" t="str">
        <f>IF(ISBLANK(Ellipsoid!$B232),"",CONCATENATE(BA237," - ",BB237))</f>
        <v/>
      </c>
      <c r="BQ237" s="8" t="str">
        <f>IF(ISBLANK('Source Citation'!$B239),"",'Source Citation'!$A239)</f>
        <v/>
      </c>
      <c r="BR237" s="8" t="str">
        <f>IF(ISBLANK('Source Citation'!$B239),"",'Source Citation'!$B239)</f>
        <v/>
      </c>
      <c r="BS237" s="6" t="str">
        <f>IF(ISBLANK('Source Citation'!$B239),"",CONCATENATE(BQ237," - ",BR237))</f>
        <v/>
      </c>
      <c r="BY237" s="8" t="str">
        <f>IF(ISBLANK('Geographic Extent'!$B239),"",'Geographic Extent'!$A239)</f>
        <v/>
      </c>
      <c r="BZ237" s="8" t="str">
        <f>IF(ISBLANK('Geographic Extent'!$B239),"",'Geographic Extent'!$B239)</f>
        <v/>
      </c>
      <c r="CA237" s="6" t="str">
        <f>IF(ISBLANK('Geographic Extent'!$B239),"",CONCATENATE(BY237," - ",BZ237))</f>
        <v/>
      </c>
    </row>
    <row r="238" spans="1:79" x14ac:dyDescent="0.2">
      <c r="A238" s="3">
        <v>164</v>
      </c>
      <c r="B238" s="8" t="str">
        <f>IF(ISBLANK(CRS!$B167),"",CRS!$A167)</f>
        <v/>
      </c>
      <c r="C238" s="8" t="str">
        <f>IF(ISBLANK(CRS!$B167),"",CRS!$B167)</f>
        <v/>
      </c>
      <c r="D238" s="8" t="str">
        <f>IF(ISBLANK(CRS!$B167),"",CRS!$D167)</f>
        <v/>
      </c>
      <c r="E238" s="6" t="str">
        <f>IF(ISBLANK(CRS!$B167),"",CONCATENATE(B237," - (",LEFT(D237,3),") - ",C237))</f>
        <v/>
      </c>
      <c r="F238" s="3">
        <v>192</v>
      </c>
      <c r="G238" s="8" t="str">
        <f>IF(ISBLANK(Datum!$B195),"",Datum!$A195)</f>
        <v/>
      </c>
      <c r="H238" s="8" t="str">
        <f>IF(ISBLANK(Datum!$B195),"",Datum!$B195)</f>
        <v/>
      </c>
      <c r="I238" s="8" t="str">
        <f>IF(ISBLANK(Datum!$B195),"",Datum!$D195)</f>
        <v/>
      </c>
      <c r="J238" s="6" t="str">
        <f>IF(ISBLANK(Datum!$B195),"",CONCATENATE(G237," - (",LEFT(I237,3),") - ",H237))</f>
        <v/>
      </c>
      <c r="K238" s="3">
        <v>230</v>
      </c>
      <c r="L238" s="8" t="str">
        <f>IF(ISBLANK(CoordSys!$B233),"",CoordSys!$A233)</f>
        <v/>
      </c>
      <c r="M238" s="8" t="str">
        <f>IF(ISBLANK(CoordSys!$B233),"",CoordSys!$B233)</f>
        <v/>
      </c>
      <c r="N238" s="8" t="str">
        <f>IF(ISBLANK(CoordSys!$B233),"",CoordSys!$D233)</f>
        <v/>
      </c>
      <c r="O238" s="6" t="str">
        <f>IF(ISBLANK(CoordSys!$B233),"",CONCATENATE(L238," - ",M238))</f>
        <v/>
      </c>
      <c r="P238" s="3">
        <v>225</v>
      </c>
      <c r="Q238" s="8" t="str">
        <f>IF(ISBLANK(CSAxis!$B228),"",CSAxis!$A228)</f>
        <v/>
      </c>
      <c r="R238" s="8" t="str">
        <f>IF(ISBLANK(CSAxis!$B228),"",CSAxis!$B228)</f>
        <v/>
      </c>
      <c r="S238" s="6" t="str">
        <f>IF(ISBLANK(CSAxis!$B228),"",CONCATENATE(Q238," - ",R238))</f>
        <v/>
      </c>
      <c r="AB238" s="3">
        <v>215</v>
      </c>
      <c r="AC238" s="8" t="str">
        <f>IF(ISBLANK(UoM!$B218),"",UoM!$A218)</f>
        <v/>
      </c>
      <c r="AD238" s="8" t="str">
        <f>IF(ISBLANK(UoM!$B218),"",UoM!$B218)</f>
        <v/>
      </c>
      <c r="AE238" s="6" t="str">
        <f>IF(ISBLANK(UoM!$B218),"",CONCATENATE(AC238," - ",AD238))</f>
        <v/>
      </c>
      <c r="AF238" s="3">
        <v>236</v>
      </c>
      <c r="AG238" s="8" t="str">
        <f>IF(ISBLANK('Prime Meridian'!$B239),"",'Prime Meridian'!$A239)</f>
        <v/>
      </c>
      <c r="AH238" s="8" t="str">
        <f>IF(ISBLANK('Prime Meridian'!$B239),"",'Prime Meridian'!$B239)</f>
        <v/>
      </c>
      <c r="AI238" s="6" t="str">
        <f>IF(ISBLANK('Prime Meridian'!$B239),"",CONCATENATE(AG238," - ",AH238))</f>
        <v/>
      </c>
      <c r="AN238" s="3">
        <v>221</v>
      </c>
      <c r="AO238" s="8" t="str">
        <f>IF(ISBLANK(OpParam!$B224),"",OpParam!$A224)</f>
        <v/>
      </c>
      <c r="AP238" s="8" t="str">
        <f>IF(ISBLANK(OpParam!$B224),"",OpParam!$B224)</f>
        <v/>
      </c>
      <c r="AQ238" s="6" t="str">
        <f>IF(ISBLANK(OpParam!$B224),"",CONCATENATE(AO238," - ",AP238))</f>
        <v/>
      </c>
      <c r="AS238" s="8" t="str">
        <f>IF(ISBLANK(CoordOp!$B201),"",CoordOp!$A201)</f>
        <v/>
      </c>
      <c r="AT238" s="8" t="str">
        <f>IF(ISBLANK(CoordOp!$B201),"",CoordOp!$B201)</f>
        <v/>
      </c>
      <c r="AU238" s="6" t="str">
        <f>IF(ISBLANK(CoordOp!$B201),"",CONCATENATE(AS238," - ",AT238))</f>
        <v/>
      </c>
      <c r="AZ238" s="3">
        <v>230</v>
      </c>
      <c r="BA238" s="8" t="str">
        <f>IF(ISBLANK(Ellipsoid!$B233),"",Ellipsoid!$A233)</f>
        <v/>
      </c>
      <c r="BB238" s="8" t="str">
        <f>IF(ISBLANK(Ellipsoid!$B233),"",Ellipsoid!$B233)</f>
        <v/>
      </c>
      <c r="BC238" s="6" t="str">
        <f>IF(ISBLANK(Ellipsoid!$B233),"",CONCATENATE(BA238," - ",BB238))</f>
        <v/>
      </c>
      <c r="BQ238" s="8" t="str">
        <f>IF(ISBLANK('Source Citation'!$B240),"",'Source Citation'!$A240)</f>
        <v/>
      </c>
      <c r="BR238" s="8" t="str">
        <f>IF(ISBLANK('Source Citation'!$B240),"",'Source Citation'!$B240)</f>
        <v/>
      </c>
      <c r="BS238" s="6" t="str">
        <f>IF(ISBLANK('Source Citation'!$B240),"",CONCATENATE(BQ238," - ",BR238))</f>
        <v/>
      </c>
      <c r="BY238" s="8" t="str">
        <f>IF(ISBLANK('Geographic Extent'!$B240),"",'Geographic Extent'!$A240)</f>
        <v/>
      </c>
      <c r="BZ238" s="8" t="str">
        <f>IF(ISBLANK('Geographic Extent'!$B240),"",'Geographic Extent'!$B240)</f>
        <v/>
      </c>
      <c r="CA238" s="6" t="str">
        <f>IF(ISBLANK('Geographic Extent'!$B240),"",CONCATENATE(BY238," - ",BZ238))</f>
        <v/>
      </c>
    </row>
    <row r="239" spans="1:79" x14ac:dyDescent="0.2">
      <c r="A239" s="3">
        <v>165</v>
      </c>
      <c r="B239" s="8" t="str">
        <f>IF(ISBLANK(CRS!$B168),"",CRS!$A168)</f>
        <v/>
      </c>
      <c r="C239" s="8" t="str">
        <f>IF(ISBLANK(CRS!$B168),"",CRS!$B168)</f>
        <v/>
      </c>
      <c r="D239" s="8" t="str">
        <f>IF(ISBLANK(CRS!$B168),"",CRS!$D168)</f>
        <v/>
      </c>
      <c r="E239" s="6" t="str">
        <f>IF(ISBLANK(CRS!$B168),"",CONCATENATE(B238," - (",LEFT(D238,3),") - ",C238))</f>
        <v/>
      </c>
      <c r="F239" s="3">
        <v>193</v>
      </c>
      <c r="G239" s="8" t="str">
        <f>IF(ISBLANK(Datum!$B196),"",Datum!$A196)</f>
        <v/>
      </c>
      <c r="H239" s="8" t="str">
        <f>IF(ISBLANK(Datum!$B196),"",Datum!$B196)</f>
        <v/>
      </c>
      <c r="I239" s="8" t="str">
        <f>IF(ISBLANK(Datum!$B196),"",Datum!$D196)</f>
        <v/>
      </c>
      <c r="J239" s="6" t="str">
        <f>IF(ISBLANK(Datum!$B196),"",CONCATENATE(G238," - (",LEFT(I238,3),") - ",H238))</f>
        <v/>
      </c>
      <c r="K239" s="3">
        <v>231</v>
      </c>
      <c r="L239" s="8" t="str">
        <f>IF(ISBLANK(CoordSys!$B234),"",CoordSys!$A234)</f>
        <v/>
      </c>
      <c r="M239" s="8" t="str">
        <f>IF(ISBLANK(CoordSys!$B234),"",CoordSys!$B234)</f>
        <v/>
      </c>
      <c r="N239" s="8" t="str">
        <f>IF(ISBLANK(CoordSys!$B234),"",CoordSys!$D234)</f>
        <v/>
      </c>
      <c r="O239" s="6" t="str">
        <f>IF(ISBLANK(CoordSys!$B234),"",CONCATENATE(L239," - ",M239))</f>
        <v/>
      </c>
      <c r="P239" s="3">
        <v>226</v>
      </c>
      <c r="Q239" s="8" t="str">
        <f>IF(ISBLANK(CSAxis!$B229),"",CSAxis!$A229)</f>
        <v/>
      </c>
      <c r="R239" s="8" t="str">
        <f>IF(ISBLANK(CSAxis!$B229),"",CSAxis!$B229)</f>
        <v/>
      </c>
      <c r="S239" s="6" t="str">
        <f>IF(ISBLANK(CSAxis!$B229),"",CONCATENATE(Q239," - ",R239))</f>
        <v/>
      </c>
      <c r="AB239" s="3">
        <v>216</v>
      </c>
      <c r="AC239" s="8" t="str">
        <f>IF(ISBLANK(UoM!$B219),"",UoM!$A219)</f>
        <v/>
      </c>
      <c r="AD239" s="8" t="str">
        <f>IF(ISBLANK(UoM!$B219),"",UoM!$B219)</f>
        <v/>
      </c>
      <c r="AE239" s="6" t="str">
        <f>IF(ISBLANK(UoM!$B219),"",CONCATENATE(AC239," - ",AD239))</f>
        <v/>
      </c>
      <c r="AF239" s="3">
        <v>237</v>
      </c>
      <c r="AG239" s="8" t="str">
        <f>IF(ISBLANK('Prime Meridian'!$B240),"",'Prime Meridian'!$A240)</f>
        <v/>
      </c>
      <c r="AH239" s="8" t="str">
        <f>IF(ISBLANK('Prime Meridian'!$B240),"",'Prime Meridian'!$B240)</f>
        <v/>
      </c>
      <c r="AI239" s="6" t="str">
        <f>IF(ISBLANK('Prime Meridian'!$B240),"",CONCATENATE(AG239," - ",AH239))</f>
        <v/>
      </c>
      <c r="AN239" s="3">
        <v>222</v>
      </c>
      <c r="AO239" s="8" t="str">
        <f>IF(ISBLANK(OpParam!$B225),"",OpParam!$A225)</f>
        <v/>
      </c>
      <c r="AP239" s="8" t="str">
        <f>IF(ISBLANK(OpParam!$B225),"",OpParam!$B225)</f>
        <v/>
      </c>
      <c r="AQ239" s="6" t="str">
        <f>IF(ISBLANK(OpParam!$B225),"",CONCATENATE(AO239," - ",AP239))</f>
        <v/>
      </c>
      <c r="AS239" s="8" t="str">
        <f>IF(ISBLANK(CoordOp!$B202),"",CoordOp!$A202)</f>
        <v/>
      </c>
      <c r="AT239" s="8" t="str">
        <f>IF(ISBLANK(CoordOp!$B202),"",CoordOp!$B202)</f>
        <v/>
      </c>
      <c r="AU239" s="6" t="str">
        <f>IF(ISBLANK(CoordOp!$B202),"",CONCATENATE(AS239," - ",AT239))</f>
        <v/>
      </c>
      <c r="AZ239" s="3">
        <v>231</v>
      </c>
      <c r="BA239" s="8" t="str">
        <f>IF(ISBLANK(Ellipsoid!$B234),"",Ellipsoid!$A234)</f>
        <v/>
      </c>
      <c r="BB239" s="8" t="str">
        <f>IF(ISBLANK(Ellipsoid!$B234),"",Ellipsoid!$B234)</f>
        <v/>
      </c>
      <c r="BC239" s="6" t="str">
        <f>IF(ISBLANK(Ellipsoid!$B234),"",CONCATENATE(BA239," - ",BB239))</f>
        <v/>
      </c>
      <c r="BQ239" s="8" t="str">
        <f>IF(ISBLANK('Source Citation'!$B241),"",'Source Citation'!$A241)</f>
        <v/>
      </c>
      <c r="BR239" s="8" t="str">
        <f>IF(ISBLANK('Source Citation'!$B241),"",'Source Citation'!$B241)</f>
        <v/>
      </c>
      <c r="BS239" s="6" t="str">
        <f>IF(ISBLANK('Source Citation'!$B241),"",CONCATENATE(BQ239," - ",BR239))</f>
        <v/>
      </c>
      <c r="BY239" s="8" t="str">
        <f>IF(ISBLANK('Geographic Extent'!$B241),"",'Geographic Extent'!$A241)</f>
        <v/>
      </c>
      <c r="BZ239" s="8" t="str">
        <f>IF(ISBLANK('Geographic Extent'!$B241),"",'Geographic Extent'!$B241)</f>
        <v/>
      </c>
      <c r="CA239" s="6" t="str">
        <f>IF(ISBLANK('Geographic Extent'!$B241),"",CONCATENATE(BY239," - ",BZ239))</f>
        <v/>
      </c>
    </row>
    <row r="240" spans="1:79" x14ac:dyDescent="0.2">
      <c r="A240" s="3">
        <v>166</v>
      </c>
      <c r="B240" s="8" t="str">
        <f>IF(ISBLANK(CRS!$B169),"",CRS!$A169)</f>
        <v/>
      </c>
      <c r="C240" s="8" t="str">
        <f>IF(ISBLANK(CRS!$B169),"",CRS!$B169)</f>
        <v/>
      </c>
      <c r="D240" s="8" t="str">
        <f>IF(ISBLANK(CRS!$B169),"",CRS!$D169)</f>
        <v/>
      </c>
      <c r="E240" s="6" t="str">
        <f>IF(ISBLANK(CRS!$B169),"",CONCATENATE(B239," - (",LEFT(D239,3),") - ",C239))</f>
        <v/>
      </c>
      <c r="F240" s="3">
        <v>194</v>
      </c>
      <c r="G240" s="8" t="str">
        <f>IF(ISBLANK(Datum!$B197),"",Datum!$A197)</f>
        <v/>
      </c>
      <c r="H240" s="8" t="str">
        <f>IF(ISBLANK(Datum!$B197),"",Datum!$B197)</f>
        <v/>
      </c>
      <c r="I240" s="8" t="str">
        <f>IF(ISBLANK(Datum!$B197),"",Datum!$D197)</f>
        <v/>
      </c>
      <c r="J240" s="6" t="str">
        <f>IF(ISBLANK(Datum!$B197),"",CONCATENATE(G239," - (",LEFT(I239,3),") - ",H239))</f>
        <v/>
      </c>
      <c r="K240" s="3">
        <v>232</v>
      </c>
      <c r="L240" s="8" t="str">
        <f>IF(ISBLANK(CoordSys!$B235),"",CoordSys!$A235)</f>
        <v/>
      </c>
      <c r="M240" s="8" t="str">
        <f>IF(ISBLANK(CoordSys!$B235),"",CoordSys!$B235)</f>
        <v/>
      </c>
      <c r="N240" s="8" t="str">
        <f>IF(ISBLANK(CoordSys!$B235),"",CoordSys!$D235)</f>
        <v/>
      </c>
      <c r="O240" s="6" t="str">
        <f>IF(ISBLANK(CoordSys!$B235),"",CONCATENATE(L240," - ",M240))</f>
        <v/>
      </c>
      <c r="P240" s="3">
        <v>227</v>
      </c>
      <c r="Q240" s="8" t="str">
        <f>IF(ISBLANK(CSAxis!$B230),"",CSAxis!$A230)</f>
        <v/>
      </c>
      <c r="R240" s="8" t="str">
        <f>IF(ISBLANK(CSAxis!$B230),"",CSAxis!$B230)</f>
        <v/>
      </c>
      <c r="S240" s="6" t="str">
        <f>IF(ISBLANK(CSAxis!$B230),"",CONCATENATE(Q240," - ",R240))</f>
        <v/>
      </c>
      <c r="AB240" s="3">
        <v>217</v>
      </c>
      <c r="AC240" s="8" t="str">
        <f>IF(ISBLANK(UoM!$B220),"",UoM!$A220)</f>
        <v/>
      </c>
      <c r="AD240" s="8" t="str">
        <f>IF(ISBLANK(UoM!$B220),"",UoM!$B220)</f>
        <v/>
      </c>
      <c r="AE240" s="6" t="str">
        <f>IF(ISBLANK(UoM!$B220),"",CONCATENATE(AC240," - ",AD240))</f>
        <v/>
      </c>
      <c r="AF240" s="3">
        <v>238</v>
      </c>
      <c r="AG240" s="8" t="str">
        <f>IF(ISBLANK('Prime Meridian'!$B241),"",'Prime Meridian'!$A241)</f>
        <v/>
      </c>
      <c r="AH240" s="8" t="str">
        <f>IF(ISBLANK('Prime Meridian'!$B241),"",'Prime Meridian'!$B241)</f>
        <v/>
      </c>
      <c r="AI240" s="6" t="str">
        <f>IF(ISBLANK('Prime Meridian'!$B241),"",CONCATENATE(AG240," - ",AH240))</f>
        <v/>
      </c>
      <c r="AN240" s="3">
        <v>223</v>
      </c>
      <c r="AO240" s="8" t="str">
        <f>IF(ISBLANK(OpParam!$B226),"",OpParam!$A226)</f>
        <v/>
      </c>
      <c r="AP240" s="8" t="str">
        <f>IF(ISBLANK(OpParam!$B226),"",OpParam!$B226)</f>
        <v/>
      </c>
      <c r="AQ240" s="6" t="str">
        <f>IF(ISBLANK(OpParam!$B226),"",CONCATENATE(AO240," - ",AP240))</f>
        <v/>
      </c>
      <c r="AS240" s="8" t="str">
        <f>IF(ISBLANK(CoordOp!$B203),"",CoordOp!$A203)</f>
        <v/>
      </c>
      <c r="AT240" s="8" t="str">
        <f>IF(ISBLANK(CoordOp!$B203),"",CoordOp!$B203)</f>
        <v/>
      </c>
      <c r="AU240" s="6" t="str">
        <f>IF(ISBLANK(CoordOp!$B203),"",CONCATENATE(AS240," - ",AT240))</f>
        <v/>
      </c>
      <c r="AZ240" s="3">
        <v>232</v>
      </c>
      <c r="BA240" s="8" t="str">
        <f>IF(ISBLANK(Ellipsoid!$B235),"",Ellipsoid!$A235)</f>
        <v/>
      </c>
      <c r="BB240" s="8" t="str">
        <f>IF(ISBLANK(Ellipsoid!$B235),"",Ellipsoid!$B235)</f>
        <v/>
      </c>
      <c r="BC240" s="6" t="str">
        <f>IF(ISBLANK(Ellipsoid!$B235),"",CONCATENATE(BA240," - ",BB240))</f>
        <v/>
      </c>
      <c r="BQ240" s="8" t="str">
        <f>IF(ISBLANK('Source Citation'!$B242),"",'Source Citation'!$A242)</f>
        <v/>
      </c>
      <c r="BR240" s="8" t="str">
        <f>IF(ISBLANK('Source Citation'!$B242),"",'Source Citation'!$B242)</f>
        <v/>
      </c>
      <c r="BS240" s="6" t="str">
        <f>IF(ISBLANK('Source Citation'!$B242),"",CONCATENATE(BQ240," - ",BR240))</f>
        <v/>
      </c>
      <c r="BY240" s="8" t="str">
        <f>IF(ISBLANK('Geographic Extent'!$B242),"",'Geographic Extent'!$A242)</f>
        <v/>
      </c>
      <c r="BZ240" s="8" t="str">
        <f>IF(ISBLANK('Geographic Extent'!$B242),"",'Geographic Extent'!$B242)</f>
        <v/>
      </c>
      <c r="CA240" s="6" t="str">
        <f>IF(ISBLANK('Geographic Extent'!$B242),"",CONCATENATE(BY240," - ",BZ240))</f>
        <v/>
      </c>
    </row>
    <row r="241" spans="1:79" x14ac:dyDescent="0.2">
      <c r="A241" s="3">
        <v>167</v>
      </c>
      <c r="B241" s="8" t="str">
        <f>IF(ISBLANK(CRS!$B170),"",CRS!$A170)</f>
        <v/>
      </c>
      <c r="C241" s="8" t="str">
        <f>IF(ISBLANK(CRS!$B170),"",CRS!$B170)</f>
        <v/>
      </c>
      <c r="D241" s="8" t="str">
        <f>IF(ISBLANK(CRS!$B170),"",CRS!$D170)</f>
        <v/>
      </c>
      <c r="E241" s="6" t="str">
        <f>IF(ISBLANK(CRS!$B170),"",CONCATENATE(B240," - (",LEFT(D240,3),") - ",C240))</f>
        <v/>
      </c>
      <c r="F241" s="3">
        <v>195</v>
      </c>
      <c r="G241" s="8" t="str">
        <f>IF(ISBLANK(Datum!$B198),"",Datum!$A198)</f>
        <v/>
      </c>
      <c r="H241" s="8" t="str">
        <f>IF(ISBLANK(Datum!$B198),"",Datum!$B198)</f>
        <v/>
      </c>
      <c r="I241" s="8" t="str">
        <f>IF(ISBLANK(Datum!$B198),"",Datum!$D198)</f>
        <v/>
      </c>
      <c r="J241" s="6" t="str">
        <f>IF(ISBLANK(Datum!$B198),"",CONCATENATE(G240," - (",LEFT(I240,3),") - ",H240))</f>
        <v/>
      </c>
      <c r="K241" s="3">
        <v>233</v>
      </c>
      <c r="L241" s="8" t="str">
        <f>IF(ISBLANK(CoordSys!$B236),"",CoordSys!$A236)</f>
        <v/>
      </c>
      <c r="M241" s="8" t="str">
        <f>IF(ISBLANK(CoordSys!$B236),"",CoordSys!$B236)</f>
        <v/>
      </c>
      <c r="N241" s="8" t="str">
        <f>IF(ISBLANK(CoordSys!$B236),"",CoordSys!$D236)</f>
        <v/>
      </c>
      <c r="O241" s="6" t="str">
        <f>IF(ISBLANK(CoordSys!$B236),"",CONCATENATE(L241," - ",M241))</f>
        <v/>
      </c>
      <c r="P241" s="3">
        <v>228</v>
      </c>
      <c r="Q241" s="8" t="str">
        <f>IF(ISBLANK(CSAxis!$B231),"",CSAxis!$A231)</f>
        <v/>
      </c>
      <c r="R241" s="8" t="str">
        <f>IF(ISBLANK(CSAxis!$B231),"",CSAxis!$B231)</f>
        <v/>
      </c>
      <c r="S241" s="6" t="str">
        <f>IF(ISBLANK(CSAxis!$B231),"",CONCATENATE(Q241," - ",R241))</f>
        <v/>
      </c>
      <c r="AB241" s="3">
        <v>218</v>
      </c>
      <c r="AC241" s="8" t="str">
        <f>IF(ISBLANK(UoM!$B221),"",UoM!$A221)</f>
        <v/>
      </c>
      <c r="AD241" s="8" t="str">
        <f>IF(ISBLANK(UoM!$B221),"",UoM!$B221)</f>
        <v/>
      </c>
      <c r="AE241" s="6" t="str">
        <f>IF(ISBLANK(UoM!$B221),"",CONCATENATE(AC241," - ",AD241))</f>
        <v/>
      </c>
      <c r="AF241" s="3">
        <v>239</v>
      </c>
      <c r="AG241" s="8" t="str">
        <f>IF(ISBLANK('Prime Meridian'!$B242),"",'Prime Meridian'!$A242)</f>
        <v/>
      </c>
      <c r="AH241" s="8" t="str">
        <f>IF(ISBLANK('Prime Meridian'!$B242),"",'Prime Meridian'!$B242)</f>
        <v/>
      </c>
      <c r="AI241" s="6" t="str">
        <f>IF(ISBLANK('Prime Meridian'!$B242),"",CONCATENATE(AG241," - ",AH241))</f>
        <v/>
      </c>
      <c r="AN241" s="3">
        <v>224</v>
      </c>
      <c r="AO241" s="8" t="str">
        <f>IF(ISBLANK(OpParam!$B227),"",OpParam!$A227)</f>
        <v/>
      </c>
      <c r="AP241" s="8" t="str">
        <f>IF(ISBLANK(OpParam!$B227),"",OpParam!$B227)</f>
        <v/>
      </c>
      <c r="AQ241" s="6" t="str">
        <f>IF(ISBLANK(OpParam!$B227),"",CONCATENATE(AO241," - ",AP241))</f>
        <v/>
      </c>
      <c r="AS241" s="8" t="str">
        <f>IF(ISBLANK(CoordOp!$B204),"",CoordOp!$A204)</f>
        <v/>
      </c>
      <c r="AT241" s="8" t="str">
        <f>IF(ISBLANK(CoordOp!$B204),"",CoordOp!$B204)</f>
        <v/>
      </c>
      <c r="AU241" s="6" t="str">
        <f>IF(ISBLANK(CoordOp!$B204),"",CONCATENATE(AS241," - ",AT241))</f>
        <v/>
      </c>
      <c r="AZ241" s="3">
        <v>233</v>
      </c>
      <c r="BA241" s="8" t="str">
        <f>IF(ISBLANK(Ellipsoid!$B236),"",Ellipsoid!$A236)</f>
        <v/>
      </c>
      <c r="BB241" s="8" t="str">
        <f>IF(ISBLANK(Ellipsoid!$B236),"",Ellipsoid!$B236)</f>
        <v/>
      </c>
      <c r="BC241" s="6" t="str">
        <f>IF(ISBLANK(Ellipsoid!$B236),"",CONCATENATE(BA241," - ",BB241))</f>
        <v/>
      </c>
      <c r="BQ241" s="8" t="str">
        <f>IF(ISBLANK('Source Citation'!$B243),"",'Source Citation'!$A243)</f>
        <v/>
      </c>
      <c r="BR241" s="8" t="str">
        <f>IF(ISBLANK('Source Citation'!$B243),"",'Source Citation'!$B243)</f>
        <v/>
      </c>
      <c r="BS241" s="6" t="str">
        <f>IF(ISBLANK('Source Citation'!$B243),"",CONCATENATE(BQ241," - ",BR241))</f>
        <v/>
      </c>
      <c r="BY241" s="8" t="str">
        <f>IF(ISBLANK('Geographic Extent'!$B243),"",'Geographic Extent'!$A243)</f>
        <v/>
      </c>
      <c r="BZ241" s="8" t="str">
        <f>IF(ISBLANK('Geographic Extent'!$B243),"",'Geographic Extent'!$B243)</f>
        <v/>
      </c>
      <c r="CA241" s="6" t="str">
        <f>IF(ISBLANK('Geographic Extent'!$B243),"",CONCATENATE(BY241," - ",BZ241))</f>
        <v/>
      </c>
    </row>
    <row r="242" spans="1:79" x14ac:dyDescent="0.2">
      <c r="A242" s="3">
        <v>168</v>
      </c>
      <c r="B242" s="8" t="str">
        <f>IF(ISBLANK(CRS!$B171),"",CRS!$A171)</f>
        <v/>
      </c>
      <c r="C242" s="8" t="str">
        <f>IF(ISBLANK(CRS!$B171),"",CRS!$B171)</f>
        <v/>
      </c>
      <c r="D242" s="8" t="str">
        <f>IF(ISBLANK(CRS!$B171),"",CRS!$D171)</f>
        <v/>
      </c>
      <c r="E242" s="6" t="str">
        <f>IF(ISBLANK(CRS!$B171),"",CONCATENATE(B241," - (",LEFT(D241,3),") - ",C241))</f>
        <v/>
      </c>
      <c r="F242" s="3">
        <v>196</v>
      </c>
      <c r="G242" s="8" t="str">
        <f>IF(ISBLANK(Datum!$B199),"",Datum!$A199)</f>
        <v/>
      </c>
      <c r="H242" s="8" t="str">
        <f>IF(ISBLANK(Datum!$B199),"",Datum!$B199)</f>
        <v/>
      </c>
      <c r="I242" s="8" t="str">
        <f>IF(ISBLANK(Datum!$B199),"",Datum!$D199)</f>
        <v/>
      </c>
      <c r="J242" s="6" t="str">
        <f>IF(ISBLANK(Datum!$B199),"",CONCATENATE(G241," - (",LEFT(I241,3),") - ",H241))</f>
        <v/>
      </c>
      <c r="K242" s="3">
        <v>234</v>
      </c>
      <c r="L242" s="8" t="str">
        <f>IF(ISBLANK(CoordSys!$B237),"",CoordSys!$A237)</f>
        <v/>
      </c>
      <c r="M242" s="8" t="str">
        <f>IF(ISBLANK(CoordSys!$B237),"",CoordSys!$B237)</f>
        <v/>
      </c>
      <c r="N242" s="8" t="str">
        <f>IF(ISBLANK(CoordSys!$B237),"",CoordSys!$D237)</f>
        <v/>
      </c>
      <c r="O242" s="6" t="str">
        <f>IF(ISBLANK(CoordSys!$B237),"",CONCATENATE(L242," - ",M242))</f>
        <v/>
      </c>
      <c r="P242" s="3">
        <v>229</v>
      </c>
      <c r="Q242" s="8" t="str">
        <f>IF(ISBLANK(CSAxis!$B232),"",CSAxis!$A232)</f>
        <v/>
      </c>
      <c r="R242" s="8" t="str">
        <f>IF(ISBLANK(CSAxis!$B232),"",CSAxis!$B232)</f>
        <v/>
      </c>
      <c r="S242" s="6" t="str">
        <f>IF(ISBLANK(CSAxis!$B232),"",CONCATENATE(Q242," - ",R242))</f>
        <v/>
      </c>
      <c r="AB242" s="3">
        <v>219</v>
      </c>
      <c r="AC242" s="8" t="str">
        <f>IF(ISBLANK(UoM!$B222),"",UoM!$A222)</f>
        <v/>
      </c>
      <c r="AD242" s="8" t="str">
        <f>IF(ISBLANK(UoM!$B222),"",UoM!$B222)</f>
        <v/>
      </c>
      <c r="AE242" s="6" t="str">
        <f>IF(ISBLANK(UoM!$B222),"",CONCATENATE(AC242," - ",AD242))</f>
        <v/>
      </c>
      <c r="AF242" s="3">
        <v>240</v>
      </c>
      <c r="AG242" s="8" t="str">
        <f>IF(ISBLANK('Prime Meridian'!$B243),"",'Prime Meridian'!$A243)</f>
        <v/>
      </c>
      <c r="AH242" s="8" t="str">
        <f>IF(ISBLANK('Prime Meridian'!$B243),"",'Prime Meridian'!$B243)</f>
        <v/>
      </c>
      <c r="AI242" s="6" t="str">
        <f>IF(ISBLANK('Prime Meridian'!$B243),"",CONCATENATE(AG242," - ",AH242))</f>
        <v/>
      </c>
      <c r="AN242" s="3">
        <v>225</v>
      </c>
      <c r="AO242" s="8" t="str">
        <f>IF(ISBLANK(OpParam!$B228),"",OpParam!$A228)</f>
        <v/>
      </c>
      <c r="AP242" s="8" t="str">
        <f>IF(ISBLANK(OpParam!$B228),"",OpParam!$B228)</f>
        <v/>
      </c>
      <c r="AQ242" s="6" t="str">
        <f>IF(ISBLANK(OpParam!$B228),"",CONCATENATE(AO242," - ",AP242))</f>
        <v/>
      </c>
      <c r="AS242" s="8" t="str">
        <f>IF(ISBLANK(CoordOp!$B205),"",CoordOp!$A205)</f>
        <v/>
      </c>
      <c r="AT242" s="8" t="str">
        <f>IF(ISBLANK(CoordOp!$B205),"",CoordOp!$B205)</f>
        <v/>
      </c>
      <c r="AU242" s="6" t="str">
        <f>IF(ISBLANK(CoordOp!$B205),"",CONCATENATE(AS242," - ",AT242))</f>
        <v/>
      </c>
      <c r="AZ242" s="3">
        <v>234</v>
      </c>
      <c r="BA242" s="8" t="str">
        <f>IF(ISBLANK(Ellipsoid!$B237),"",Ellipsoid!$A237)</f>
        <v/>
      </c>
      <c r="BB242" s="8" t="str">
        <f>IF(ISBLANK(Ellipsoid!$B237),"",Ellipsoid!$B237)</f>
        <v/>
      </c>
      <c r="BC242" s="6" t="str">
        <f>IF(ISBLANK(Ellipsoid!$B237),"",CONCATENATE(BA242," - ",BB242))</f>
        <v/>
      </c>
      <c r="BQ242" s="8" t="str">
        <f>IF(ISBLANK('Source Citation'!$B244),"",'Source Citation'!$A244)</f>
        <v/>
      </c>
      <c r="BR242" s="8" t="str">
        <f>IF(ISBLANK('Source Citation'!$B244),"",'Source Citation'!$B244)</f>
        <v/>
      </c>
      <c r="BS242" s="6" t="str">
        <f>IF(ISBLANK('Source Citation'!$B244),"",CONCATENATE(BQ242," - ",BR242))</f>
        <v/>
      </c>
      <c r="BY242" s="8" t="str">
        <f>IF(ISBLANK('Geographic Extent'!$B244),"",'Geographic Extent'!$A244)</f>
        <v/>
      </c>
      <c r="BZ242" s="8" t="str">
        <f>IF(ISBLANK('Geographic Extent'!$B244),"",'Geographic Extent'!$B244)</f>
        <v/>
      </c>
      <c r="CA242" s="6" t="str">
        <f>IF(ISBLANK('Geographic Extent'!$B244),"",CONCATENATE(BY242," - ",BZ242))</f>
        <v/>
      </c>
    </row>
    <row r="243" spans="1:79" x14ac:dyDescent="0.2">
      <c r="A243" s="3">
        <v>169</v>
      </c>
      <c r="B243" s="8" t="str">
        <f>IF(ISBLANK(CRS!$B172),"",CRS!$A172)</f>
        <v/>
      </c>
      <c r="C243" s="8" t="str">
        <f>IF(ISBLANK(CRS!$B172),"",CRS!$B172)</f>
        <v/>
      </c>
      <c r="D243" s="8" t="str">
        <f>IF(ISBLANK(CRS!$B172),"",CRS!$D172)</f>
        <v/>
      </c>
      <c r="E243" s="6" t="str">
        <f>IF(ISBLANK(CRS!$B172),"",CONCATENATE(B242," - (",LEFT(D242,3),") - ",C242))</f>
        <v/>
      </c>
      <c r="F243" s="3">
        <v>197</v>
      </c>
      <c r="G243" s="8" t="str">
        <f>IF(ISBLANK(Datum!$B200),"",Datum!$A200)</f>
        <v/>
      </c>
      <c r="H243" s="8" t="str">
        <f>IF(ISBLANK(Datum!$B200),"",Datum!$B200)</f>
        <v/>
      </c>
      <c r="I243" s="8" t="str">
        <f>IF(ISBLANK(Datum!$B200),"",Datum!$D200)</f>
        <v/>
      </c>
      <c r="J243" s="6" t="str">
        <f>IF(ISBLANK(Datum!$B200),"",CONCATENATE(G242," - (",LEFT(I242,3),") - ",H242))</f>
        <v/>
      </c>
      <c r="K243" s="3">
        <v>235</v>
      </c>
      <c r="L243" s="8" t="str">
        <f>IF(ISBLANK(CoordSys!$B238),"",CoordSys!$A238)</f>
        <v/>
      </c>
      <c r="M243" s="8" t="str">
        <f>IF(ISBLANK(CoordSys!$B238),"",CoordSys!$B238)</f>
        <v/>
      </c>
      <c r="N243" s="8" t="str">
        <f>IF(ISBLANK(CoordSys!$B238),"",CoordSys!$D238)</f>
        <v/>
      </c>
      <c r="O243" s="6" t="str">
        <f>IF(ISBLANK(CoordSys!$B238),"",CONCATENATE(L243," - ",M243))</f>
        <v/>
      </c>
      <c r="P243" s="3">
        <v>230</v>
      </c>
      <c r="Q243" s="8" t="str">
        <f>IF(ISBLANK(CSAxis!$B233),"",CSAxis!$A233)</f>
        <v/>
      </c>
      <c r="R243" s="8" t="str">
        <f>IF(ISBLANK(CSAxis!$B233),"",CSAxis!$B233)</f>
        <v/>
      </c>
      <c r="S243" s="6" t="str">
        <f>IF(ISBLANK(CSAxis!$B233),"",CONCATENATE(Q243," - ",R243))</f>
        <v/>
      </c>
      <c r="AB243" s="3">
        <v>220</v>
      </c>
      <c r="AC243" s="8" t="str">
        <f>IF(ISBLANK(UoM!$B223),"",UoM!$A223)</f>
        <v/>
      </c>
      <c r="AD243" s="8" t="str">
        <f>IF(ISBLANK(UoM!$B223),"",UoM!$B223)</f>
        <v/>
      </c>
      <c r="AE243" s="6" t="str">
        <f>IF(ISBLANK(UoM!$B223),"",CONCATENATE(AC243," - ",AD243))</f>
        <v/>
      </c>
      <c r="AF243" s="3">
        <v>241</v>
      </c>
      <c r="AG243" s="8" t="str">
        <f>IF(ISBLANK('Prime Meridian'!$B244),"",'Prime Meridian'!$A244)</f>
        <v/>
      </c>
      <c r="AH243" s="8" t="str">
        <f>IF(ISBLANK('Prime Meridian'!$B244),"",'Prime Meridian'!$B244)</f>
        <v/>
      </c>
      <c r="AI243" s="6" t="str">
        <f>IF(ISBLANK('Prime Meridian'!$B244),"",CONCATENATE(AG243," - ",AH243))</f>
        <v/>
      </c>
      <c r="AN243" s="3">
        <v>226</v>
      </c>
      <c r="AO243" s="8" t="str">
        <f>IF(ISBLANK(OpParam!$B229),"",OpParam!$A229)</f>
        <v/>
      </c>
      <c r="AP243" s="8" t="str">
        <f>IF(ISBLANK(OpParam!$B229),"",OpParam!$B229)</f>
        <v/>
      </c>
      <c r="AQ243" s="6" t="str">
        <f>IF(ISBLANK(OpParam!$B229),"",CONCATENATE(AO243," - ",AP243))</f>
        <v/>
      </c>
      <c r="AS243" s="8" t="str">
        <f>IF(ISBLANK(CoordOp!$B206),"",CoordOp!$A206)</f>
        <v/>
      </c>
      <c r="AT243" s="8" t="str">
        <f>IF(ISBLANK(CoordOp!$B206),"",CoordOp!$B206)</f>
        <v/>
      </c>
      <c r="AU243" s="6" t="str">
        <f>IF(ISBLANK(CoordOp!$B206),"",CONCATENATE(AS243," - ",AT243))</f>
        <v/>
      </c>
      <c r="AZ243" s="3">
        <v>235</v>
      </c>
      <c r="BA243" s="8" t="str">
        <f>IF(ISBLANK(Ellipsoid!$B238),"",Ellipsoid!$A238)</f>
        <v/>
      </c>
      <c r="BB243" s="8" t="str">
        <f>IF(ISBLANK(Ellipsoid!$B238),"",Ellipsoid!$B238)</f>
        <v/>
      </c>
      <c r="BC243" s="6" t="str">
        <f>IF(ISBLANK(Ellipsoid!$B238),"",CONCATENATE(BA243," - ",BB243))</f>
        <v/>
      </c>
      <c r="BQ243" s="8" t="str">
        <f>IF(ISBLANK('Source Citation'!$B245),"",'Source Citation'!$A245)</f>
        <v/>
      </c>
      <c r="BR243" s="8" t="str">
        <f>IF(ISBLANK('Source Citation'!$B245),"",'Source Citation'!$B245)</f>
        <v/>
      </c>
      <c r="BS243" s="6" t="str">
        <f>IF(ISBLANK('Source Citation'!$B245),"",CONCATENATE(BQ243," - ",BR243))</f>
        <v/>
      </c>
      <c r="BY243" s="8" t="str">
        <f>IF(ISBLANK('Geographic Extent'!$B245),"",'Geographic Extent'!$A245)</f>
        <v/>
      </c>
      <c r="BZ243" s="8" t="str">
        <f>IF(ISBLANK('Geographic Extent'!$B245),"",'Geographic Extent'!$B245)</f>
        <v/>
      </c>
      <c r="CA243" s="6" t="str">
        <f>IF(ISBLANK('Geographic Extent'!$B245),"",CONCATENATE(BY243," - ",BZ243))</f>
        <v/>
      </c>
    </row>
    <row r="244" spans="1:79" x14ac:dyDescent="0.2">
      <c r="A244" s="3">
        <v>170</v>
      </c>
      <c r="B244" s="8" t="str">
        <f>IF(ISBLANK(CRS!$B173),"",CRS!$A173)</f>
        <v/>
      </c>
      <c r="C244" s="8" t="str">
        <f>IF(ISBLANK(CRS!$B173),"",CRS!$B173)</f>
        <v/>
      </c>
      <c r="D244" s="8" t="str">
        <f>IF(ISBLANK(CRS!$B173),"",CRS!$D173)</f>
        <v/>
      </c>
      <c r="E244" s="6" t="str">
        <f>IF(ISBLANK(CRS!$B173),"",CONCATENATE(B243," - (",LEFT(D243,3),") - ",C243))</f>
        <v/>
      </c>
      <c r="F244" s="3">
        <v>198</v>
      </c>
      <c r="G244" s="8" t="str">
        <f>IF(ISBLANK(Datum!$B201),"",Datum!$A201)</f>
        <v/>
      </c>
      <c r="H244" s="8" t="str">
        <f>IF(ISBLANK(Datum!$B201),"",Datum!$B201)</f>
        <v/>
      </c>
      <c r="I244" s="8" t="str">
        <f>IF(ISBLANK(Datum!$B201),"",Datum!$D201)</f>
        <v/>
      </c>
      <c r="J244" s="6" t="str">
        <f>IF(ISBLANK(Datum!$B201),"",CONCATENATE(G243," - (",LEFT(I243,3),") - ",H243))</f>
        <v/>
      </c>
      <c r="K244" s="3">
        <v>236</v>
      </c>
      <c r="L244" s="8" t="str">
        <f>IF(ISBLANK(CoordSys!$B239),"",CoordSys!$A239)</f>
        <v/>
      </c>
      <c r="M244" s="8" t="str">
        <f>IF(ISBLANK(CoordSys!$B239),"",CoordSys!$B239)</f>
        <v/>
      </c>
      <c r="N244" s="8" t="str">
        <f>IF(ISBLANK(CoordSys!$B239),"",CoordSys!$D239)</f>
        <v/>
      </c>
      <c r="O244" s="6" t="str">
        <f>IF(ISBLANK(CoordSys!$B239),"",CONCATENATE(L244," - ",M244))</f>
        <v/>
      </c>
      <c r="P244" s="3">
        <v>231</v>
      </c>
      <c r="Q244" s="8" t="str">
        <f>IF(ISBLANK(CSAxis!$B234),"",CSAxis!$A234)</f>
        <v/>
      </c>
      <c r="R244" s="8" t="str">
        <f>IF(ISBLANK(CSAxis!$B234),"",CSAxis!$B234)</f>
        <v/>
      </c>
      <c r="S244" s="6" t="str">
        <f>IF(ISBLANK(CSAxis!$B234),"",CONCATENATE(Q244," - ",R244))</f>
        <v/>
      </c>
      <c r="AB244" s="3">
        <v>221</v>
      </c>
      <c r="AC244" s="8" t="str">
        <f>IF(ISBLANK(UoM!$B224),"",UoM!$A224)</f>
        <v/>
      </c>
      <c r="AD244" s="8" t="str">
        <f>IF(ISBLANK(UoM!$B224),"",UoM!$B224)</f>
        <v/>
      </c>
      <c r="AE244" s="6" t="str">
        <f>IF(ISBLANK(UoM!$B224),"",CONCATENATE(AC244," - ",AD244))</f>
        <v/>
      </c>
      <c r="AF244" s="3">
        <v>242</v>
      </c>
      <c r="AG244" s="8" t="str">
        <f>IF(ISBLANK('Prime Meridian'!$B245),"",'Prime Meridian'!$A245)</f>
        <v/>
      </c>
      <c r="AH244" s="8" t="str">
        <f>IF(ISBLANK('Prime Meridian'!$B245),"",'Prime Meridian'!$B245)</f>
        <v/>
      </c>
      <c r="AI244" s="6" t="str">
        <f>IF(ISBLANK('Prime Meridian'!$B245),"",CONCATENATE(AG244," - ",AH244))</f>
        <v/>
      </c>
      <c r="AN244" s="3">
        <v>227</v>
      </c>
      <c r="AO244" s="8" t="str">
        <f>IF(ISBLANK(OpParam!$B230),"",OpParam!$A230)</f>
        <v/>
      </c>
      <c r="AP244" s="8" t="str">
        <f>IF(ISBLANK(OpParam!$B230),"",OpParam!$B230)</f>
        <v/>
      </c>
      <c r="AQ244" s="6" t="str">
        <f>IF(ISBLANK(OpParam!$B230),"",CONCATENATE(AO244," - ",AP244))</f>
        <v/>
      </c>
      <c r="AS244" s="8" t="str">
        <f>IF(ISBLANK(CoordOp!$B207),"",CoordOp!$A207)</f>
        <v/>
      </c>
      <c r="AT244" s="8" t="str">
        <f>IF(ISBLANK(CoordOp!$B207),"",CoordOp!$B207)</f>
        <v/>
      </c>
      <c r="AU244" s="6" t="str">
        <f>IF(ISBLANK(CoordOp!$B207),"",CONCATENATE(AS244," - ",AT244))</f>
        <v/>
      </c>
      <c r="AZ244" s="3">
        <v>236</v>
      </c>
      <c r="BA244" s="8" t="str">
        <f>IF(ISBLANK(Ellipsoid!$B239),"",Ellipsoid!$A239)</f>
        <v/>
      </c>
      <c r="BB244" s="8" t="str">
        <f>IF(ISBLANK(Ellipsoid!$B239),"",Ellipsoid!$B239)</f>
        <v/>
      </c>
      <c r="BC244" s="6" t="str">
        <f>IF(ISBLANK(Ellipsoid!$B239),"",CONCATENATE(BA244," - ",BB244))</f>
        <v/>
      </c>
      <c r="BQ244" s="8" t="str">
        <f>IF(ISBLANK('Source Citation'!$B246),"",'Source Citation'!$A246)</f>
        <v/>
      </c>
      <c r="BR244" s="8" t="str">
        <f>IF(ISBLANK('Source Citation'!$B246),"",'Source Citation'!$B246)</f>
        <v/>
      </c>
      <c r="BS244" s="6" t="str">
        <f>IF(ISBLANK('Source Citation'!$B246),"",CONCATENATE(BQ244," - ",BR244))</f>
        <v/>
      </c>
      <c r="BY244" s="8" t="str">
        <f>IF(ISBLANK('Geographic Extent'!$B246),"",'Geographic Extent'!$A246)</f>
        <v/>
      </c>
      <c r="BZ244" s="8" t="str">
        <f>IF(ISBLANK('Geographic Extent'!$B246),"",'Geographic Extent'!$B246)</f>
        <v/>
      </c>
      <c r="CA244" s="6" t="str">
        <f>IF(ISBLANK('Geographic Extent'!$B246),"",CONCATENATE(BY244," - ",BZ244))</f>
        <v/>
      </c>
    </row>
    <row r="245" spans="1:79" x14ac:dyDescent="0.2">
      <c r="A245" s="3">
        <v>171</v>
      </c>
      <c r="B245" s="8" t="str">
        <f>IF(ISBLANK(CRS!$B174),"",CRS!$A174)</f>
        <v/>
      </c>
      <c r="C245" s="8" t="str">
        <f>IF(ISBLANK(CRS!$B174),"",CRS!$B174)</f>
        <v/>
      </c>
      <c r="D245" s="8" t="str">
        <f>IF(ISBLANK(CRS!$B174),"",CRS!$D174)</f>
        <v/>
      </c>
      <c r="E245" s="6" t="str">
        <f>IF(ISBLANK(CRS!$B174),"",CONCATENATE(B244," - (",LEFT(D244,3),") - ",C244))</f>
        <v/>
      </c>
      <c r="F245" s="3">
        <v>199</v>
      </c>
      <c r="G245" s="8" t="str">
        <f>IF(ISBLANK(Datum!$B202),"",Datum!$A202)</f>
        <v/>
      </c>
      <c r="H245" s="8" t="str">
        <f>IF(ISBLANK(Datum!$B202),"",Datum!$B202)</f>
        <v/>
      </c>
      <c r="I245" s="8" t="str">
        <f>IF(ISBLANK(Datum!$B202),"",Datum!$D202)</f>
        <v/>
      </c>
      <c r="J245" s="6" t="str">
        <f>IF(ISBLANK(Datum!$B202),"",CONCATENATE(G244," - (",LEFT(I244,3),") - ",H244))</f>
        <v/>
      </c>
      <c r="K245" s="3">
        <v>237</v>
      </c>
      <c r="L245" s="8" t="str">
        <f>IF(ISBLANK(CoordSys!$B240),"",CoordSys!$A240)</f>
        <v/>
      </c>
      <c r="M245" s="8" t="str">
        <f>IF(ISBLANK(CoordSys!$B240),"",CoordSys!$B240)</f>
        <v/>
      </c>
      <c r="N245" s="8" t="str">
        <f>IF(ISBLANK(CoordSys!$B240),"",CoordSys!$D240)</f>
        <v/>
      </c>
      <c r="O245" s="6" t="str">
        <f>IF(ISBLANK(CoordSys!$B240),"",CONCATENATE(L245," - ",M245))</f>
        <v/>
      </c>
      <c r="P245" s="3">
        <v>232</v>
      </c>
      <c r="Q245" s="8" t="str">
        <f>IF(ISBLANK(CSAxis!$B235),"",CSAxis!$A235)</f>
        <v/>
      </c>
      <c r="R245" s="8" t="str">
        <f>IF(ISBLANK(CSAxis!$B235),"",CSAxis!$B235)</f>
        <v/>
      </c>
      <c r="S245" s="6" t="str">
        <f>IF(ISBLANK(CSAxis!$B235),"",CONCATENATE(Q245," - ",R245))</f>
        <v/>
      </c>
      <c r="AB245" s="3">
        <v>222</v>
      </c>
      <c r="AC245" s="8" t="str">
        <f>IF(ISBLANK(UoM!$B225),"",UoM!$A225)</f>
        <v/>
      </c>
      <c r="AD245" s="8" t="str">
        <f>IF(ISBLANK(UoM!$B225),"",UoM!$B225)</f>
        <v/>
      </c>
      <c r="AE245" s="6" t="str">
        <f>IF(ISBLANK(UoM!$B225),"",CONCATENATE(AC245," - ",AD245))</f>
        <v/>
      </c>
      <c r="AF245" s="3">
        <v>243</v>
      </c>
      <c r="AG245" s="8" t="str">
        <f>IF(ISBLANK('Prime Meridian'!$B246),"",'Prime Meridian'!$A246)</f>
        <v/>
      </c>
      <c r="AH245" s="8" t="str">
        <f>IF(ISBLANK('Prime Meridian'!$B246),"",'Prime Meridian'!$B246)</f>
        <v/>
      </c>
      <c r="AI245" s="6" t="str">
        <f>IF(ISBLANK('Prime Meridian'!$B246),"",CONCATENATE(AG245," - ",AH245))</f>
        <v/>
      </c>
      <c r="AN245" s="3">
        <v>228</v>
      </c>
      <c r="AO245" s="8" t="str">
        <f>IF(ISBLANK(OpParam!$B231),"",OpParam!$A231)</f>
        <v/>
      </c>
      <c r="AP245" s="8" t="str">
        <f>IF(ISBLANK(OpParam!$B231),"",OpParam!$B231)</f>
        <v/>
      </c>
      <c r="AQ245" s="6" t="str">
        <f>IF(ISBLANK(OpParam!$B231),"",CONCATENATE(AO245," - ",AP245))</f>
        <v/>
      </c>
      <c r="AS245" s="8" t="str">
        <f>IF(ISBLANK(CoordOp!$B208),"",CoordOp!$A208)</f>
        <v/>
      </c>
      <c r="AT245" s="8" t="str">
        <f>IF(ISBLANK(CoordOp!$B208),"",CoordOp!$B208)</f>
        <v/>
      </c>
      <c r="AU245" s="6" t="str">
        <f>IF(ISBLANK(CoordOp!$B208),"",CONCATENATE(AS245," - ",AT245))</f>
        <v/>
      </c>
      <c r="AZ245" s="3">
        <v>237</v>
      </c>
      <c r="BA245" s="8" t="str">
        <f>IF(ISBLANK(Ellipsoid!$B240),"",Ellipsoid!$A240)</f>
        <v/>
      </c>
      <c r="BB245" s="8" t="str">
        <f>IF(ISBLANK(Ellipsoid!$B240),"",Ellipsoid!$B240)</f>
        <v/>
      </c>
      <c r="BC245" s="6" t="str">
        <f>IF(ISBLANK(Ellipsoid!$B240),"",CONCATENATE(BA245," - ",BB245))</f>
        <v/>
      </c>
      <c r="BQ245" s="8" t="str">
        <f>IF(ISBLANK('Source Citation'!$B247),"",'Source Citation'!$A247)</f>
        <v/>
      </c>
      <c r="BR245" s="8" t="str">
        <f>IF(ISBLANK('Source Citation'!$B247),"",'Source Citation'!$B247)</f>
        <v/>
      </c>
      <c r="BS245" s="6" t="str">
        <f>IF(ISBLANK('Source Citation'!$B247),"",CONCATENATE(BQ245," - ",BR245))</f>
        <v/>
      </c>
      <c r="BY245" s="8" t="str">
        <f>IF(ISBLANK('Geographic Extent'!$B247),"",'Geographic Extent'!$A247)</f>
        <v/>
      </c>
      <c r="BZ245" s="8" t="str">
        <f>IF(ISBLANK('Geographic Extent'!$B247),"",'Geographic Extent'!$B247)</f>
        <v/>
      </c>
      <c r="CA245" s="6" t="str">
        <f>IF(ISBLANK('Geographic Extent'!$B247),"",CONCATENATE(BY245," - ",BZ245))</f>
        <v/>
      </c>
    </row>
    <row r="246" spans="1:79" x14ac:dyDescent="0.2">
      <c r="A246" s="3">
        <v>172</v>
      </c>
      <c r="B246" s="8" t="str">
        <f>IF(ISBLANK(CRS!$B175),"",CRS!$A175)</f>
        <v/>
      </c>
      <c r="C246" s="8" t="str">
        <f>IF(ISBLANK(CRS!$B175),"",CRS!$B175)</f>
        <v/>
      </c>
      <c r="D246" s="8" t="str">
        <f>IF(ISBLANK(CRS!$B175),"",CRS!$D175)</f>
        <v/>
      </c>
      <c r="E246" s="6" t="str">
        <f>IF(ISBLANK(CRS!$B175),"",CONCATENATE(B245," - (",LEFT(D245,3),") - ",C245))</f>
        <v/>
      </c>
      <c r="F246" s="3">
        <v>200</v>
      </c>
      <c r="G246" s="8" t="str">
        <f>IF(ISBLANK(Datum!$B203),"",Datum!$A203)</f>
        <v/>
      </c>
      <c r="H246" s="8" t="str">
        <f>IF(ISBLANK(Datum!$B203),"",Datum!$B203)</f>
        <v/>
      </c>
      <c r="I246" s="8" t="str">
        <f>IF(ISBLANK(Datum!$B203),"",Datum!$D203)</f>
        <v/>
      </c>
      <c r="J246" s="6" t="str">
        <f>IF(ISBLANK(Datum!$B203),"",CONCATENATE(G245," - (",LEFT(I245,3),") - ",H245))</f>
        <v/>
      </c>
      <c r="K246" s="3">
        <v>238</v>
      </c>
      <c r="L246" s="8" t="str">
        <f>IF(ISBLANK(CoordSys!$B241),"",CoordSys!$A241)</f>
        <v/>
      </c>
      <c r="M246" s="8" t="str">
        <f>IF(ISBLANK(CoordSys!$B241),"",CoordSys!$B241)</f>
        <v/>
      </c>
      <c r="N246" s="8" t="str">
        <f>IF(ISBLANK(CoordSys!$B241),"",CoordSys!$D241)</f>
        <v/>
      </c>
      <c r="O246" s="6" t="str">
        <f>IF(ISBLANK(CoordSys!$B241),"",CONCATENATE(L246," - ",M246))</f>
        <v/>
      </c>
      <c r="P246" s="3">
        <v>233</v>
      </c>
      <c r="Q246" s="8" t="str">
        <f>IF(ISBLANK(CSAxis!$B236),"",CSAxis!$A236)</f>
        <v/>
      </c>
      <c r="R246" s="8" t="str">
        <f>IF(ISBLANK(CSAxis!$B236),"",CSAxis!$B236)</f>
        <v/>
      </c>
      <c r="S246" s="6" t="str">
        <f>IF(ISBLANK(CSAxis!$B236),"",CONCATENATE(Q246," - ",R246))</f>
        <v/>
      </c>
      <c r="AB246" s="3">
        <v>223</v>
      </c>
      <c r="AC246" s="8" t="str">
        <f>IF(ISBLANK(UoM!$B226),"",UoM!$A226)</f>
        <v/>
      </c>
      <c r="AD246" s="8" t="str">
        <f>IF(ISBLANK(UoM!$B226),"",UoM!$B226)</f>
        <v/>
      </c>
      <c r="AE246" s="6" t="str">
        <f>IF(ISBLANK(UoM!$B226),"",CONCATENATE(AC246," - ",AD246))</f>
        <v/>
      </c>
      <c r="AF246" s="3">
        <v>244</v>
      </c>
      <c r="AG246" s="8" t="str">
        <f>IF(ISBLANK('Prime Meridian'!$B247),"",'Prime Meridian'!$A247)</f>
        <v/>
      </c>
      <c r="AH246" s="8" t="str">
        <f>IF(ISBLANK('Prime Meridian'!$B247),"",'Prime Meridian'!$B247)</f>
        <v/>
      </c>
      <c r="AI246" s="6" t="str">
        <f>IF(ISBLANK('Prime Meridian'!$B247),"",CONCATENATE(AG246," - ",AH246))</f>
        <v/>
      </c>
      <c r="AN246" s="3">
        <v>229</v>
      </c>
      <c r="AO246" s="8" t="str">
        <f>IF(ISBLANK(OpParam!$B232),"",OpParam!$A232)</f>
        <v/>
      </c>
      <c r="AP246" s="8" t="str">
        <f>IF(ISBLANK(OpParam!$B232),"",OpParam!$B232)</f>
        <v/>
      </c>
      <c r="AQ246" s="6" t="str">
        <f>IF(ISBLANK(OpParam!$B232),"",CONCATENATE(AO246," - ",AP246))</f>
        <v/>
      </c>
      <c r="AS246" s="8" t="str">
        <f>IF(ISBLANK(CoordOp!$B209),"",CoordOp!$A209)</f>
        <v/>
      </c>
      <c r="AT246" s="8" t="str">
        <f>IF(ISBLANK(CoordOp!$B209),"",CoordOp!$B209)</f>
        <v/>
      </c>
      <c r="AU246" s="6" t="str">
        <f>IF(ISBLANK(CoordOp!$B209),"",CONCATENATE(AS246," - ",AT246))</f>
        <v/>
      </c>
      <c r="AZ246" s="3">
        <v>238</v>
      </c>
      <c r="BA246" s="8" t="str">
        <f>IF(ISBLANK(Ellipsoid!$B241),"",Ellipsoid!$A241)</f>
        <v/>
      </c>
      <c r="BB246" s="8" t="str">
        <f>IF(ISBLANK(Ellipsoid!$B241),"",Ellipsoid!$B241)</f>
        <v/>
      </c>
      <c r="BC246" s="6" t="str">
        <f>IF(ISBLANK(Ellipsoid!$B241),"",CONCATENATE(BA246," - ",BB246))</f>
        <v/>
      </c>
      <c r="BQ246" s="8" t="str">
        <f>IF(ISBLANK('Source Citation'!$B248),"",'Source Citation'!$A248)</f>
        <v/>
      </c>
      <c r="BR246" s="8" t="str">
        <f>IF(ISBLANK('Source Citation'!$B248),"",'Source Citation'!$B248)</f>
        <v/>
      </c>
      <c r="BS246" s="6" t="str">
        <f>IF(ISBLANK('Source Citation'!$B248),"",CONCATENATE(BQ246," - ",BR246))</f>
        <v/>
      </c>
      <c r="BY246" s="8" t="str">
        <f>IF(ISBLANK('Geographic Extent'!$B248),"",'Geographic Extent'!$A248)</f>
        <v/>
      </c>
      <c r="BZ246" s="8" t="str">
        <f>IF(ISBLANK('Geographic Extent'!$B248),"",'Geographic Extent'!$B248)</f>
        <v/>
      </c>
      <c r="CA246" s="6" t="str">
        <f>IF(ISBLANK('Geographic Extent'!$B248),"",CONCATENATE(BY246," - ",BZ246))</f>
        <v/>
      </c>
    </row>
    <row r="247" spans="1:79" x14ac:dyDescent="0.2">
      <c r="A247" s="3">
        <v>173</v>
      </c>
      <c r="B247" s="8" t="str">
        <f>IF(ISBLANK(CRS!$B176),"",CRS!$A176)</f>
        <v/>
      </c>
      <c r="C247" s="8" t="str">
        <f>IF(ISBLANK(CRS!$B176),"",CRS!$B176)</f>
        <v/>
      </c>
      <c r="D247" s="8" t="str">
        <f>IF(ISBLANK(CRS!$B176),"",CRS!$D176)</f>
        <v/>
      </c>
      <c r="E247" s="6" t="str">
        <f>IF(ISBLANK(CRS!$B176),"",CONCATENATE(B246," - (",LEFT(D246,3),") - ",C246))</f>
        <v/>
      </c>
      <c r="F247" s="3">
        <v>201</v>
      </c>
      <c r="G247" s="8" t="str">
        <f>IF(ISBLANK(Datum!$B204),"",Datum!$A204)</f>
        <v/>
      </c>
      <c r="H247" s="8" t="str">
        <f>IF(ISBLANK(Datum!$B204),"",Datum!$B204)</f>
        <v/>
      </c>
      <c r="I247" s="8" t="str">
        <f>IF(ISBLANK(Datum!$B204),"",Datum!$D204)</f>
        <v/>
      </c>
      <c r="J247" s="6" t="str">
        <f>IF(ISBLANK(Datum!$B204),"",CONCATENATE(G246," - (",LEFT(I246,3),") - ",H246))</f>
        <v/>
      </c>
      <c r="K247" s="3">
        <v>239</v>
      </c>
      <c r="L247" s="8" t="str">
        <f>IF(ISBLANK(CoordSys!$B242),"",CoordSys!$A242)</f>
        <v/>
      </c>
      <c r="M247" s="8" t="str">
        <f>IF(ISBLANK(CoordSys!$B242),"",CoordSys!$B242)</f>
        <v/>
      </c>
      <c r="N247" s="8" t="str">
        <f>IF(ISBLANK(CoordSys!$B242),"",CoordSys!$D242)</f>
        <v/>
      </c>
      <c r="O247" s="6" t="str">
        <f>IF(ISBLANK(CoordSys!$B242),"",CONCATENATE(L247," - ",M247))</f>
        <v/>
      </c>
      <c r="P247" s="3">
        <v>234</v>
      </c>
      <c r="Q247" s="8" t="str">
        <f>IF(ISBLANK(CSAxis!$B237),"",CSAxis!$A237)</f>
        <v/>
      </c>
      <c r="R247" s="8" t="str">
        <f>IF(ISBLANK(CSAxis!$B237),"",CSAxis!$B237)</f>
        <v/>
      </c>
      <c r="S247" s="6" t="str">
        <f>IF(ISBLANK(CSAxis!$B237),"",CONCATENATE(Q247," - ",R247))</f>
        <v/>
      </c>
      <c r="AB247" s="3">
        <v>224</v>
      </c>
      <c r="AC247" s="8" t="str">
        <f>IF(ISBLANK(UoM!$B227),"",UoM!$A227)</f>
        <v/>
      </c>
      <c r="AD247" s="8" t="str">
        <f>IF(ISBLANK(UoM!$B227),"",UoM!$B227)</f>
        <v/>
      </c>
      <c r="AE247" s="6" t="str">
        <f>IF(ISBLANK(UoM!$B227),"",CONCATENATE(AC247," - ",AD247))</f>
        <v/>
      </c>
      <c r="AF247" s="3">
        <v>245</v>
      </c>
      <c r="AG247" s="8" t="str">
        <f>IF(ISBLANK('Prime Meridian'!$B248),"",'Prime Meridian'!$A248)</f>
        <v/>
      </c>
      <c r="AH247" s="8" t="str">
        <f>IF(ISBLANK('Prime Meridian'!$B248),"",'Prime Meridian'!$B248)</f>
        <v/>
      </c>
      <c r="AI247" s="6" t="str">
        <f>IF(ISBLANK('Prime Meridian'!$B248),"",CONCATENATE(AG247," - ",AH247))</f>
        <v/>
      </c>
      <c r="AN247" s="3">
        <v>230</v>
      </c>
      <c r="AO247" s="8" t="str">
        <f>IF(ISBLANK(OpParam!$B233),"",OpParam!$A233)</f>
        <v/>
      </c>
      <c r="AP247" s="8" t="str">
        <f>IF(ISBLANK(OpParam!$B233),"",OpParam!$B233)</f>
        <v/>
      </c>
      <c r="AQ247" s="6" t="str">
        <f>IF(ISBLANK(OpParam!$B233),"",CONCATENATE(AO247," - ",AP247))</f>
        <v/>
      </c>
      <c r="AS247" s="8" t="str">
        <f>IF(ISBLANK(CoordOp!$B210),"",CoordOp!$A210)</f>
        <v/>
      </c>
      <c r="AT247" s="8" t="str">
        <f>IF(ISBLANK(CoordOp!$B210),"",CoordOp!$B210)</f>
        <v/>
      </c>
      <c r="AU247" s="6" t="str">
        <f>IF(ISBLANK(CoordOp!$B210),"",CONCATENATE(AS247," - ",AT247))</f>
        <v/>
      </c>
      <c r="AZ247" s="3">
        <v>239</v>
      </c>
      <c r="BA247" s="8" t="str">
        <f>IF(ISBLANK(Ellipsoid!$B242),"",Ellipsoid!$A242)</f>
        <v/>
      </c>
      <c r="BB247" s="8" t="str">
        <f>IF(ISBLANK(Ellipsoid!$B242),"",Ellipsoid!$B242)</f>
        <v/>
      </c>
      <c r="BC247" s="6" t="str">
        <f>IF(ISBLANK(Ellipsoid!$B242),"",CONCATENATE(BA247," - ",BB247))</f>
        <v/>
      </c>
      <c r="BQ247" s="8" t="str">
        <f>IF(ISBLANK('Source Citation'!$B249),"",'Source Citation'!$A249)</f>
        <v/>
      </c>
      <c r="BR247" s="8" t="str">
        <f>IF(ISBLANK('Source Citation'!$B249),"",'Source Citation'!$B249)</f>
        <v/>
      </c>
      <c r="BS247" s="6" t="str">
        <f>IF(ISBLANK('Source Citation'!$B249),"",CONCATENATE(BQ247," - ",BR247))</f>
        <v/>
      </c>
      <c r="BY247" s="8" t="str">
        <f>IF(ISBLANK('Geographic Extent'!$B249),"",'Geographic Extent'!$A249)</f>
        <v/>
      </c>
      <c r="BZ247" s="8" t="str">
        <f>IF(ISBLANK('Geographic Extent'!$B249),"",'Geographic Extent'!$B249)</f>
        <v/>
      </c>
      <c r="CA247" s="6" t="str">
        <f>IF(ISBLANK('Geographic Extent'!$B249),"",CONCATENATE(BY247," - ",BZ247))</f>
        <v/>
      </c>
    </row>
    <row r="248" spans="1:79" x14ac:dyDescent="0.2">
      <c r="A248" s="3">
        <v>174</v>
      </c>
      <c r="B248" s="8" t="str">
        <f>IF(ISBLANK(CRS!$B177),"",CRS!$A177)</f>
        <v/>
      </c>
      <c r="C248" s="8" t="str">
        <f>IF(ISBLANK(CRS!$B177),"",CRS!$B177)</f>
        <v/>
      </c>
      <c r="D248" s="8" t="str">
        <f>IF(ISBLANK(CRS!$B177),"",CRS!$D177)</f>
        <v/>
      </c>
      <c r="E248" s="6" t="str">
        <f>IF(ISBLANK(CRS!$B177),"",CONCATENATE(B247," - (",LEFT(D247,3),") - ",C247))</f>
        <v/>
      </c>
      <c r="F248" s="3">
        <v>202</v>
      </c>
      <c r="G248" s="8" t="str">
        <f>IF(ISBLANK(Datum!$B205),"",Datum!$A205)</f>
        <v/>
      </c>
      <c r="H248" s="8" t="str">
        <f>IF(ISBLANK(Datum!$B205),"",Datum!$B205)</f>
        <v/>
      </c>
      <c r="I248" s="8" t="str">
        <f>IF(ISBLANK(Datum!$B205),"",Datum!$D205)</f>
        <v/>
      </c>
      <c r="J248" s="6" t="str">
        <f>IF(ISBLANK(Datum!$B205),"",CONCATENATE(G247," - (",LEFT(I247,3),") - ",H247))</f>
        <v/>
      </c>
      <c r="K248" s="3">
        <v>240</v>
      </c>
      <c r="L248" s="8" t="str">
        <f>IF(ISBLANK(CoordSys!$B243),"",CoordSys!$A243)</f>
        <v/>
      </c>
      <c r="M248" s="8" t="str">
        <f>IF(ISBLANK(CoordSys!$B243),"",CoordSys!$B243)</f>
        <v/>
      </c>
      <c r="N248" s="8" t="str">
        <f>IF(ISBLANK(CoordSys!$B243),"",CoordSys!$D243)</f>
        <v/>
      </c>
      <c r="O248" s="6" t="str">
        <f>IF(ISBLANK(CoordSys!$B243),"",CONCATENATE(L248," - ",M248))</f>
        <v/>
      </c>
      <c r="P248" s="3">
        <v>235</v>
      </c>
      <c r="Q248" s="8" t="str">
        <f>IF(ISBLANK(CSAxis!$B238),"",CSAxis!$A238)</f>
        <v/>
      </c>
      <c r="R248" s="8" t="str">
        <f>IF(ISBLANK(CSAxis!$B238),"",CSAxis!$B238)</f>
        <v/>
      </c>
      <c r="S248" s="6" t="str">
        <f>IF(ISBLANK(CSAxis!$B238),"",CONCATENATE(Q248," - ",R248))</f>
        <v/>
      </c>
      <c r="AB248" s="3">
        <v>225</v>
      </c>
      <c r="AC248" s="8" t="str">
        <f>IF(ISBLANK(UoM!$B228),"",UoM!$A228)</f>
        <v/>
      </c>
      <c r="AD248" s="8" t="str">
        <f>IF(ISBLANK(UoM!$B228),"",UoM!$B228)</f>
        <v/>
      </c>
      <c r="AE248" s="6" t="str">
        <f>IF(ISBLANK(UoM!$B228),"",CONCATENATE(AC248," - ",AD248))</f>
        <v/>
      </c>
      <c r="AF248" s="3">
        <v>246</v>
      </c>
      <c r="AG248" s="8" t="str">
        <f>IF(ISBLANK('Prime Meridian'!$B249),"",'Prime Meridian'!$A249)</f>
        <v/>
      </c>
      <c r="AH248" s="8" t="str">
        <f>IF(ISBLANK('Prime Meridian'!$B249),"",'Prime Meridian'!$B249)</f>
        <v/>
      </c>
      <c r="AI248" s="6" t="str">
        <f>IF(ISBLANK('Prime Meridian'!$B249),"",CONCATENATE(AG248," - ",AH248))</f>
        <v/>
      </c>
      <c r="AN248" s="3">
        <v>231</v>
      </c>
      <c r="AO248" s="8" t="str">
        <f>IF(ISBLANK(OpParam!$B234),"",OpParam!$A234)</f>
        <v/>
      </c>
      <c r="AP248" s="8" t="str">
        <f>IF(ISBLANK(OpParam!$B234),"",OpParam!$B234)</f>
        <v/>
      </c>
      <c r="AQ248" s="6" t="str">
        <f>IF(ISBLANK(OpParam!$B234),"",CONCATENATE(AO248," - ",AP248))</f>
        <v/>
      </c>
      <c r="AS248" s="8" t="str">
        <f>IF(ISBLANK(CoordOp!$B211),"",CoordOp!$A211)</f>
        <v/>
      </c>
      <c r="AT248" s="8" t="str">
        <f>IF(ISBLANK(CoordOp!$B211),"",CoordOp!$B211)</f>
        <v/>
      </c>
      <c r="AU248" s="6" t="str">
        <f>IF(ISBLANK(CoordOp!$B211),"",CONCATENATE(AS248," - ",AT248))</f>
        <v/>
      </c>
      <c r="AZ248" s="3">
        <v>240</v>
      </c>
      <c r="BA248" s="8" t="str">
        <f>IF(ISBLANK(Ellipsoid!$B243),"",Ellipsoid!$A243)</f>
        <v/>
      </c>
      <c r="BB248" s="8" t="str">
        <f>IF(ISBLANK(Ellipsoid!$B243),"",Ellipsoid!$B243)</f>
        <v/>
      </c>
      <c r="BC248" s="6" t="str">
        <f>IF(ISBLANK(Ellipsoid!$B243),"",CONCATENATE(BA248," - ",BB248))</f>
        <v/>
      </c>
      <c r="BQ248" s="8" t="str">
        <f>IF(ISBLANK('Source Citation'!$B250),"",'Source Citation'!$A250)</f>
        <v/>
      </c>
      <c r="BR248" s="8" t="str">
        <f>IF(ISBLANK('Source Citation'!$B250),"",'Source Citation'!$B250)</f>
        <v/>
      </c>
      <c r="BS248" s="6" t="str">
        <f>IF(ISBLANK('Source Citation'!$B250),"",CONCATENATE(BQ248," - ",BR248))</f>
        <v/>
      </c>
      <c r="BY248" s="8" t="str">
        <f>IF(ISBLANK('Geographic Extent'!$B250),"",'Geographic Extent'!$A250)</f>
        <v/>
      </c>
      <c r="BZ248" s="8" t="str">
        <f>IF(ISBLANK('Geographic Extent'!$B250),"",'Geographic Extent'!$B250)</f>
        <v/>
      </c>
      <c r="CA248" s="6" t="str">
        <f>IF(ISBLANK('Geographic Extent'!$B250),"",CONCATENATE(BY248," - ",BZ248))</f>
        <v/>
      </c>
    </row>
    <row r="249" spans="1:79" x14ac:dyDescent="0.2">
      <c r="A249" s="3">
        <v>175</v>
      </c>
      <c r="B249" s="8" t="str">
        <f>IF(ISBLANK(CRS!$B178),"",CRS!$A178)</f>
        <v/>
      </c>
      <c r="C249" s="8" t="str">
        <f>IF(ISBLANK(CRS!$B178),"",CRS!$B178)</f>
        <v/>
      </c>
      <c r="D249" s="8" t="str">
        <f>IF(ISBLANK(CRS!$B178),"",CRS!$D178)</f>
        <v/>
      </c>
      <c r="E249" s="6" t="str">
        <f>IF(ISBLANK(CRS!$B178),"",CONCATENATE(B248," - (",LEFT(D248,3),") - ",C248))</f>
        <v/>
      </c>
      <c r="F249" s="3">
        <v>203</v>
      </c>
      <c r="G249" s="8" t="str">
        <f>IF(ISBLANK(Datum!$B206),"",Datum!$A206)</f>
        <v/>
      </c>
      <c r="H249" s="8" t="str">
        <f>IF(ISBLANK(Datum!$B206),"",Datum!$B206)</f>
        <v/>
      </c>
      <c r="I249" s="8" t="str">
        <f>IF(ISBLANK(Datum!$B206),"",Datum!$D206)</f>
        <v/>
      </c>
      <c r="J249" s="6" t="str">
        <f>IF(ISBLANK(Datum!$B206),"",CONCATENATE(G248," - (",LEFT(I248,3),") - ",H248))</f>
        <v/>
      </c>
      <c r="K249" s="3">
        <v>241</v>
      </c>
      <c r="L249" s="8" t="str">
        <f>IF(ISBLANK(CoordSys!$B244),"",CoordSys!$A244)</f>
        <v/>
      </c>
      <c r="M249" s="8" t="str">
        <f>IF(ISBLANK(CoordSys!$B244),"",CoordSys!$B244)</f>
        <v/>
      </c>
      <c r="N249" s="8" t="str">
        <f>IF(ISBLANK(CoordSys!$B244),"",CoordSys!$D244)</f>
        <v/>
      </c>
      <c r="O249" s="6" t="str">
        <f>IF(ISBLANK(CoordSys!$B244),"",CONCATENATE(L249," - ",M249))</f>
        <v/>
      </c>
      <c r="P249" s="3">
        <v>236</v>
      </c>
      <c r="Q249" s="8" t="str">
        <f>IF(ISBLANK(CSAxis!$B239),"",CSAxis!$A239)</f>
        <v/>
      </c>
      <c r="R249" s="8" t="str">
        <f>IF(ISBLANK(CSAxis!$B239),"",CSAxis!$B239)</f>
        <v/>
      </c>
      <c r="S249" s="6" t="str">
        <f>IF(ISBLANK(CSAxis!$B239),"",CONCATENATE(Q249," - ",R249))</f>
        <v/>
      </c>
      <c r="AB249" s="3">
        <v>226</v>
      </c>
      <c r="AC249" s="8" t="str">
        <f>IF(ISBLANK(UoM!$B229),"",UoM!$A229)</f>
        <v/>
      </c>
      <c r="AD249" s="8" t="str">
        <f>IF(ISBLANK(UoM!$B229),"",UoM!$B229)</f>
        <v/>
      </c>
      <c r="AE249" s="6" t="str">
        <f>IF(ISBLANK(UoM!$B229),"",CONCATENATE(AC249," - ",AD249))</f>
        <v/>
      </c>
      <c r="AF249" s="3">
        <v>247</v>
      </c>
      <c r="AG249" s="8" t="str">
        <f>IF(ISBLANK('Prime Meridian'!$B250),"",'Prime Meridian'!$A250)</f>
        <v/>
      </c>
      <c r="AH249" s="8" t="str">
        <f>IF(ISBLANK('Prime Meridian'!$B250),"",'Prime Meridian'!$B250)</f>
        <v/>
      </c>
      <c r="AI249" s="6" t="str">
        <f>IF(ISBLANK('Prime Meridian'!$B250),"",CONCATENATE(AG249," - ",AH249))</f>
        <v/>
      </c>
      <c r="AN249" s="3">
        <v>232</v>
      </c>
      <c r="AO249" s="8" t="str">
        <f>IF(ISBLANK(OpParam!$B235),"",OpParam!$A235)</f>
        <v/>
      </c>
      <c r="AP249" s="8" t="str">
        <f>IF(ISBLANK(OpParam!$B235),"",OpParam!$B235)</f>
        <v/>
      </c>
      <c r="AQ249" s="6" t="str">
        <f>IF(ISBLANK(OpParam!$B235),"",CONCATENATE(AO249," - ",AP249))</f>
        <v/>
      </c>
      <c r="AS249" s="8" t="str">
        <f>IF(ISBLANK(CoordOp!$B212),"",CoordOp!$A212)</f>
        <v/>
      </c>
      <c r="AT249" s="8" t="str">
        <f>IF(ISBLANK(CoordOp!$B212),"",CoordOp!$B212)</f>
        <v/>
      </c>
      <c r="AU249" s="6" t="str">
        <f>IF(ISBLANK(CoordOp!$B212),"",CONCATENATE(AS249," - ",AT249))</f>
        <v/>
      </c>
      <c r="AZ249" s="3">
        <v>241</v>
      </c>
      <c r="BA249" s="8" t="str">
        <f>IF(ISBLANK(Ellipsoid!$B244),"",Ellipsoid!$A244)</f>
        <v/>
      </c>
      <c r="BB249" s="8" t="str">
        <f>IF(ISBLANK(Ellipsoid!$B244),"",Ellipsoid!$B244)</f>
        <v/>
      </c>
      <c r="BC249" s="6" t="str">
        <f>IF(ISBLANK(Ellipsoid!$B244),"",CONCATENATE(BA249," - ",BB249))</f>
        <v/>
      </c>
      <c r="BQ249" s="8" t="str">
        <f>IF(ISBLANK('Source Citation'!$B251),"",'Source Citation'!$A251)</f>
        <v/>
      </c>
      <c r="BR249" s="8" t="str">
        <f>IF(ISBLANK('Source Citation'!$B251),"",'Source Citation'!$B251)</f>
        <v/>
      </c>
      <c r="BS249" s="6" t="str">
        <f>IF(ISBLANK('Source Citation'!$B251),"",CONCATENATE(BQ249," - ",BR249))</f>
        <v/>
      </c>
      <c r="BY249" s="8" t="str">
        <f>IF(ISBLANK('Geographic Extent'!$B251),"",'Geographic Extent'!$A251)</f>
        <v/>
      </c>
      <c r="BZ249" s="8" t="str">
        <f>IF(ISBLANK('Geographic Extent'!$B251),"",'Geographic Extent'!$B251)</f>
        <v/>
      </c>
      <c r="CA249" s="6" t="str">
        <f>IF(ISBLANK('Geographic Extent'!$B251),"",CONCATENATE(BY249," - ",BZ249))</f>
        <v/>
      </c>
    </row>
    <row r="250" spans="1:79" x14ac:dyDescent="0.2">
      <c r="A250" s="3">
        <v>176</v>
      </c>
      <c r="B250" s="8" t="str">
        <f>IF(ISBLANK(CRS!$B179),"",CRS!$A179)</f>
        <v/>
      </c>
      <c r="C250" s="8" t="str">
        <f>IF(ISBLANK(CRS!$B179),"",CRS!$B179)</f>
        <v/>
      </c>
      <c r="D250" s="8" t="str">
        <f>IF(ISBLANK(CRS!$B179),"",CRS!$D179)</f>
        <v/>
      </c>
      <c r="E250" s="6" t="str">
        <f>IF(ISBLANK(CRS!$B179),"",CONCATENATE(B249," - (",LEFT(D249,3),") - ",C249))</f>
        <v/>
      </c>
      <c r="F250" s="3">
        <v>204</v>
      </c>
      <c r="G250" s="8" t="str">
        <f>IF(ISBLANK(Datum!$B207),"",Datum!$A207)</f>
        <v/>
      </c>
      <c r="H250" s="8" t="str">
        <f>IF(ISBLANK(Datum!$B207),"",Datum!$B207)</f>
        <v/>
      </c>
      <c r="I250" s="8" t="str">
        <f>IF(ISBLANK(Datum!$B207),"",Datum!$D207)</f>
        <v/>
      </c>
      <c r="J250" s="6" t="str">
        <f>IF(ISBLANK(Datum!$B207),"",CONCATENATE(G249," - (",LEFT(I249,3),") - ",H249))</f>
        <v/>
      </c>
      <c r="K250" s="3">
        <v>242</v>
      </c>
      <c r="L250" s="8" t="str">
        <f>IF(ISBLANK(CoordSys!$B245),"",CoordSys!$A245)</f>
        <v/>
      </c>
      <c r="M250" s="8" t="str">
        <f>IF(ISBLANK(CoordSys!$B245),"",CoordSys!$B245)</f>
        <v/>
      </c>
      <c r="N250" s="8" t="str">
        <f>IF(ISBLANK(CoordSys!$B245),"",CoordSys!$D245)</f>
        <v/>
      </c>
      <c r="O250" s="6" t="str">
        <f>IF(ISBLANK(CoordSys!$B245),"",CONCATENATE(L250," - ",M250))</f>
        <v/>
      </c>
      <c r="P250" s="3">
        <v>237</v>
      </c>
      <c r="Q250" s="8" t="str">
        <f>IF(ISBLANK(CSAxis!$B240),"",CSAxis!$A240)</f>
        <v/>
      </c>
      <c r="R250" s="8" t="str">
        <f>IF(ISBLANK(CSAxis!$B240),"",CSAxis!$B240)</f>
        <v/>
      </c>
      <c r="S250" s="6" t="str">
        <f>IF(ISBLANK(CSAxis!$B240),"",CONCATENATE(Q250," - ",R250))</f>
        <v/>
      </c>
      <c r="AB250" s="3">
        <v>227</v>
      </c>
      <c r="AC250" s="8" t="str">
        <f>IF(ISBLANK(UoM!$B230),"",UoM!$A230)</f>
        <v/>
      </c>
      <c r="AD250" s="8" t="str">
        <f>IF(ISBLANK(UoM!$B230),"",UoM!$B230)</f>
        <v/>
      </c>
      <c r="AE250" s="6" t="str">
        <f>IF(ISBLANK(UoM!$B230),"",CONCATENATE(AC250," - ",AD250))</f>
        <v/>
      </c>
      <c r="AF250" s="3">
        <v>248</v>
      </c>
      <c r="AG250" s="8" t="str">
        <f>IF(ISBLANK('Prime Meridian'!$B251),"",'Prime Meridian'!$A251)</f>
        <v/>
      </c>
      <c r="AH250" s="8" t="str">
        <f>IF(ISBLANK('Prime Meridian'!$B251),"",'Prime Meridian'!$B251)</f>
        <v/>
      </c>
      <c r="AI250" s="6" t="str">
        <f>IF(ISBLANK('Prime Meridian'!$B251),"",CONCATENATE(AG250," - ",AH250))</f>
        <v/>
      </c>
      <c r="AN250" s="3">
        <v>233</v>
      </c>
      <c r="AO250" s="8" t="str">
        <f>IF(ISBLANK(OpParam!$B236),"",OpParam!$A236)</f>
        <v/>
      </c>
      <c r="AP250" s="8" t="str">
        <f>IF(ISBLANK(OpParam!$B236),"",OpParam!$B236)</f>
        <v/>
      </c>
      <c r="AQ250" s="6" t="str">
        <f>IF(ISBLANK(OpParam!$B236),"",CONCATENATE(AO250," - ",AP250))</f>
        <v/>
      </c>
      <c r="AS250" s="8" t="str">
        <f>IF(ISBLANK(CoordOp!$B213),"",CoordOp!$A213)</f>
        <v/>
      </c>
      <c r="AT250" s="8" t="str">
        <f>IF(ISBLANK(CoordOp!$B213),"",CoordOp!$B213)</f>
        <v/>
      </c>
      <c r="AU250" s="6" t="str">
        <f>IF(ISBLANK(CoordOp!$B213),"",CONCATENATE(AS250," - ",AT250))</f>
        <v/>
      </c>
      <c r="AZ250" s="3">
        <v>242</v>
      </c>
      <c r="BA250" s="8" t="str">
        <f>IF(ISBLANK(Ellipsoid!$B245),"",Ellipsoid!$A245)</f>
        <v/>
      </c>
      <c r="BB250" s="8" t="str">
        <f>IF(ISBLANK(Ellipsoid!$B245),"",Ellipsoid!$B245)</f>
        <v/>
      </c>
      <c r="BC250" s="6" t="str">
        <f>IF(ISBLANK(Ellipsoid!$B245),"",CONCATENATE(BA250," - ",BB250))</f>
        <v/>
      </c>
      <c r="BQ250" s="8" t="str">
        <f>IF(ISBLANK('Source Citation'!$B252),"",'Source Citation'!$A252)</f>
        <v/>
      </c>
      <c r="BR250" s="8" t="str">
        <f>IF(ISBLANK('Source Citation'!$B252),"",'Source Citation'!$B252)</f>
        <v/>
      </c>
      <c r="BS250" s="6" t="str">
        <f>IF(ISBLANK('Source Citation'!$B252),"",CONCATENATE(BQ250," - ",BR250))</f>
        <v/>
      </c>
      <c r="BY250" s="8" t="str">
        <f>IF(ISBLANK('Geographic Extent'!$B252),"",'Geographic Extent'!$A252)</f>
        <v/>
      </c>
      <c r="BZ250" s="8" t="str">
        <f>IF(ISBLANK('Geographic Extent'!$B252),"",'Geographic Extent'!$B252)</f>
        <v/>
      </c>
      <c r="CA250" s="6" t="str">
        <f>IF(ISBLANK('Geographic Extent'!$B252),"",CONCATENATE(BY250," - ",BZ250))</f>
        <v/>
      </c>
    </row>
    <row r="251" spans="1:79" x14ac:dyDescent="0.2">
      <c r="A251" s="3">
        <v>177</v>
      </c>
      <c r="B251" s="8" t="str">
        <f>IF(ISBLANK(CRS!$B180),"",CRS!$A180)</f>
        <v/>
      </c>
      <c r="C251" s="8" t="str">
        <f>IF(ISBLANK(CRS!$B180),"",CRS!$B180)</f>
        <v/>
      </c>
      <c r="D251" s="8" t="str">
        <f>IF(ISBLANK(CRS!$B180),"",CRS!$D180)</f>
        <v/>
      </c>
      <c r="E251" s="6" t="str">
        <f>IF(ISBLANK(CRS!$B180),"",CONCATENATE(B250," - (",LEFT(D250,3),") - ",C250))</f>
        <v/>
      </c>
      <c r="F251" s="3">
        <v>205</v>
      </c>
      <c r="G251" s="8" t="str">
        <f>IF(ISBLANK(Datum!$B208),"",Datum!$A208)</f>
        <v/>
      </c>
      <c r="H251" s="8" t="str">
        <f>IF(ISBLANK(Datum!$B208),"",Datum!$B208)</f>
        <v/>
      </c>
      <c r="I251" s="8" t="str">
        <f>IF(ISBLANK(Datum!$B208),"",Datum!$D208)</f>
        <v/>
      </c>
      <c r="J251" s="6" t="str">
        <f>IF(ISBLANK(Datum!$B208),"",CONCATENATE(G250," - (",LEFT(I250,3),") - ",H250))</f>
        <v/>
      </c>
      <c r="K251" s="3">
        <v>243</v>
      </c>
      <c r="L251" s="8" t="str">
        <f>IF(ISBLANK(CoordSys!$B246),"",CoordSys!$A246)</f>
        <v/>
      </c>
      <c r="M251" s="8" t="str">
        <f>IF(ISBLANK(CoordSys!$B246),"",CoordSys!$B246)</f>
        <v/>
      </c>
      <c r="N251" s="8" t="str">
        <f>IF(ISBLANK(CoordSys!$B246),"",CoordSys!$D246)</f>
        <v/>
      </c>
      <c r="O251" s="6" t="str">
        <f>IF(ISBLANK(CoordSys!$B246),"",CONCATENATE(L251," - ",M251))</f>
        <v/>
      </c>
      <c r="P251" s="3">
        <v>238</v>
      </c>
      <c r="Q251" s="8" t="str">
        <f>IF(ISBLANK(CSAxis!$B241),"",CSAxis!$A241)</f>
        <v/>
      </c>
      <c r="R251" s="8" t="str">
        <f>IF(ISBLANK(CSAxis!$B241),"",CSAxis!$B241)</f>
        <v/>
      </c>
      <c r="S251" s="6" t="str">
        <f>IF(ISBLANK(CSAxis!$B241),"",CONCATENATE(Q251," - ",R251))</f>
        <v/>
      </c>
      <c r="AB251" s="3">
        <v>228</v>
      </c>
      <c r="AC251" s="8" t="str">
        <f>IF(ISBLANK(UoM!$B231),"",UoM!$A231)</f>
        <v/>
      </c>
      <c r="AD251" s="8" t="str">
        <f>IF(ISBLANK(UoM!$B231),"",UoM!$B231)</f>
        <v/>
      </c>
      <c r="AE251" s="6" t="str">
        <f>IF(ISBLANK(UoM!$B231),"",CONCATENATE(AC251," - ",AD251))</f>
        <v/>
      </c>
      <c r="AF251" s="3">
        <v>249</v>
      </c>
      <c r="AG251" s="8" t="str">
        <f>IF(ISBLANK('Prime Meridian'!$B252),"",'Prime Meridian'!$A252)</f>
        <v/>
      </c>
      <c r="AH251" s="8" t="str">
        <f>IF(ISBLANK('Prime Meridian'!$B252),"",'Prime Meridian'!$B252)</f>
        <v/>
      </c>
      <c r="AI251" s="6" t="str">
        <f>IF(ISBLANK('Prime Meridian'!$B252),"",CONCATENATE(AG251," - ",AH251))</f>
        <v/>
      </c>
      <c r="AN251" s="3">
        <v>234</v>
      </c>
      <c r="AO251" s="8" t="str">
        <f>IF(ISBLANK(OpParam!$B237),"",OpParam!$A237)</f>
        <v/>
      </c>
      <c r="AP251" s="8" t="str">
        <f>IF(ISBLANK(OpParam!$B237),"",OpParam!$B237)</f>
        <v/>
      </c>
      <c r="AQ251" s="6" t="str">
        <f>IF(ISBLANK(OpParam!$B237),"",CONCATENATE(AO251," - ",AP251))</f>
        <v/>
      </c>
      <c r="AS251" s="8" t="str">
        <f>IF(ISBLANK(CoordOp!$B214),"",CoordOp!$A214)</f>
        <v/>
      </c>
      <c r="AT251" s="8" t="str">
        <f>IF(ISBLANK(CoordOp!$B214),"",CoordOp!$B214)</f>
        <v/>
      </c>
      <c r="AU251" s="6" t="str">
        <f>IF(ISBLANK(CoordOp!$B214),"",CONCATENATE(AS251," - ",AT251))</f>
        <v/>
      </c>
      <c r="AZ251" s="3">
        <v>243</v>
      </c>
      <c r="BA251" s="8" t="str">
        <f>IF(ISBLANK(Ellipsoid!$B246),"",Ellipsoid!$A246)</f>
        <v/>
      </c>
      <c r="BB251" s="8" t="str">
        <f>IF(ISBLANK(Ellipsoid!$B246),"",Ellipsoid!$B246)</f>
        <v/>
      </c>
      <c r="BC251" s="6" t="str">
        <f>IF(ISBLANK(Ellipsoid!$B246),"",CONCATENATE(BA251," - ",BB251))</f>
        <v/>
      </c>
      <c r="BQ251" s="8" t="str">
        <f>IF(ISBLANK('Source Citation'!$B253),"",'Source Citation'!$A253)</f>
        <v/>
      </c>
      <c r="BR251" s="8" t="str">
        <f>IF(ISBLANK('Source Citation'!$B253),"",'Source Citation'!$B253)</f>
        <v/>
      </c>
      <c r="BS251" s="6" t="str">
        <f>IF(ISBLANK('Source Citation'!$B253),"",CONCATENATE(BQ251," - ",BR251))</f>
        <v/>
      </c>
      <c r="BY251" s="8" t="str">
        <f>IF(ISBLANK('Geographic Extent'!$B253),"",'Geographic Extent'!$A253)</f>
        <v/>
      </c>
      <c r="BZ251" s="8" t="str">
        <f>IF(ISBLANK('Geographic Extent'!$B253),"",'Geographic Extent'!$B253)</f>
        <v/>
      </c>
      <c r="CA251" s="6" t="str">
        <f>IF(ISBLANK('Geographic Extent'!$B253),"",CONCATENATE(BY251," - ",BZ251))</f>
        <v/>
      </c>
    </row>
    <row r="252" spans="1:79" x14ac:dyDescent="0.2">
      <c r="A252" s="3">
        <v>178</v>
      </c>
      <c r="B252" s="8" t="str">
        <f>IF(ISBLANK(CRS!$B181),"",CRS!$A181)</f>
        <v/>
      </c>
      <c r="C252" s="8" t="str">
        <f>IF(ISBLANK(CRS!$B181),"",CRS!$B181)</f>
        <v/>
      </c>
      <c r="D252" s="8" t="str">
        <f>IF(ISBLANK(CRS!$B181),"",CRS!$D181)</f>
        <v/>
      </c>
      <c r="E252" s="6" t="str">
        <f>IF(ISBLANK(CRS!$B181),"",CONCATENATE(B251," - (",LEFT(D251,3),") - ",C251))</f>
        <v/>
      </c>
      <c r="F252" s="3">
        <v>206</v>
      </c>
      <c r="G252" s="8" t="str">
        <f>IF(ISBLANK(Datum!$B209),"",Datum!$A209)</f>
        <v/>
      </c>
      <c r="H252" s="8" t="str">
        <f>IF(ISBLANK(Datum!$B209),"",Datum!$B209)</f>
        <v/>
      </c>
      <c r="I252" s="8" t="str">
        <f>IF(ISBLANK(Datum!$B209),"",Datum!$D209)</f>
        <v/>
      </c>
      <c r="J252" s="6" t="str">
        <f>IF(ISBLANK(Datum!$B209),"",CONCATENATE(G251," - (",LEFT(I251,3),") - ",H251))</f>
        <v/>
      </c>
      <c r="K252" s="3">
        <v>244</v>
      </c>
      <c r="L252" s="8" t="str">
        <f>IF(ISBLANK(CoordSys!$B247),"",CoordSys!$A247)</f>
        <v/>
      </c>
      <c r="M252" s="8" t="str">
        <f>IF(ISBLANK(CoordSys!$B247),"",CoordSys!$B247)</f>
        <v/>
      </c>
      <c r="N252" s="8" t="str">
        <f>IF(ISBLANK(CoordSys!$B247),"",CoordSys!$D247)</f>
        <v/>
      </c>
      <c r="O252" s="6" t="str">
        <f>IF(ISBLANK(CoordSys!$B247),"",CONCATENATE(L252," - ",M252))</f>
        <v/>
      </c>
      <c r="P252" s="3">
        <v>239</v>
      </c>
      <c r="Q252" s="8" t="str">
        <f>IF(ISBLANK(CSAxis!$B242),"",CSAxis!$A242)</f>
        <v/>
      </c>
      <c r="R252" s="8" t="str">
        <f>IF(ISBLANK(CSAxis!$B242),"",CSAxis!$B242)</f>
        <v/>
      </c>
      <c r="S252" s="6" t="str">
        <f>IF(ISBLANK(CSAxis!$B242),"",CONCATENATE(Q252," - ",R252))</f>
        <v/>
      </c>
      <c r="AB252" s="3">
        <v>229</v>
      </c>
      <c r="AC252" s="8" t="str">
        <f>IF(ISBLANK(UoM!$B232),"",UoM!$A232)</f>
        <v/>
      </c>
      <c r="AD252" s="8" t="str">
        <f>IF(ISBLANK(UoM!$B232),"",UoM!$B232)</f>
        <v/>
      </c>
      <c r="AE252" s="6" t="str">
        <f>IF(ISBLANK(UoM!$B232),"",CONCATENATE(AC252," - ",AD252))</f>
        <v/>
      </c>
      <c r="AF252" s="3">
        <v>250</v>
      </c>
      <c r="AG252" s="8" t="str">
        <f>IF(ISBLANK('Prime Meridian'!$B253),"",'Prime Meridian'!$A253)</f>
        <v/>
      </c>
      <c r="AH252" s="8" t="str">
        <f>IF(ISBLANK('Prime Meridian'!$B253),"",'Prime Meridian'!$B253)</f>
        <v/>
      </c>
      <c r="AI252" s="6" t="str">
        <f>IF(ISBLANK('Prime Meridian'!$B253),"",CONCATENATE(AG252," - ",AH252))</f>
        <v/>
      </c>
      <c r="AN252" s="3">
        <v>235</v>
      </c>
      <c r="AO252" s="8" t="str">
        <f>IF(ISBLANK(OpParam!$B238),"",OpParam!$A238)</f>
        <v/>
      </c>
      <c r="AP252" s="8" t="str">
        <f>IF(ISBLANK(OpParam!$B238),"",OpParam!$B238)</f>
        <v/>
      </c>
      <c r="AQ252" s="6" t="str">
        <f>IF(ISBLANK(OpParam!$B238),"",CONCATENATE(AO252," - ",AP252))</f>
        <v/>
      </c>
      <c r="AS252" s="8" t="str">
        <f>IF(ISBLANK(CoordOp!$B215),"",CoordOp!$A215)</f>
        <v/>
      </c>
      <c r="AT252" s="8" t="str">
        <f>IF(ISBLANK(CoordOp!$B215),"",CoordOp!$B215)</f>
        <v/>
      </c>
      <c r="AU252" s="6" t="str">
        <f>IF(ISBLANK(CoordOp!$B215),"",CONCATENATE(AS252," - ",AT252))</f>
        <v/>
      </c>
      <c r="AZ252" s="3">
        <v>244</v>
      </c>
      <c r="BA252" s="8" t="str">
        <f>IF(ISBLANK(Ellipsoid!$B247),"",Ellipsoid!$A247)</f>
        <v/>
      </c>
      <c r="BB252" s="8" t="str">
        <f>IF(ISBLANK(Ellipsoid!$B247),"",Ellipsoid!$B247)</f>
        <v/>
      </c>
      <c r="BC252" s="6" t="str">
        <f>IF(ISBLANK(Ellipsoid!$B247),"",CONCATENATE(BA252," - ",BB252))</f>
        <v/>
      </c>
      <c r="BQ252" s="8" t="str">
        <f>IF(ISBLANK('Source Citation'!$B254),"",'Source Citation'!$A254)</f>
        <v/>
      </c>
      <c r="BR252" s="8" t="str">
        <f>IF(ISBLANK('Source Citation'!$B254),"",'Source Citation'!$B254)</f>
        <v/>
      </c>
      <c r="BS252" s="6" t="str">
        <f>IF(ISBLANK('Source Citation'!$B254),"",CONCATENATE(BQ252," - ",BR252))</f>
        <v/>
      </c>
      <c r="BY252" s="8" t="str">
        <f>IF(ISBLANK('Geographic Extent'!$B254),"",'Geographic Extent'!$A254)</f>
        <v/>
      </c>
      <c r="BZ252" s="8" t="str">
        <f>IF(ISBLANK('Geographic Extent'!$B254),"",'Geographic Extent'!$B254)</f>
        <v/>
      </c>
      <c r="CA252" s="6" t="str">
        <f>IF(ISBLANK('Geographic Extent'!$B254),"",CONCATENATE(BY252," - ",BZ252))</f>
        <v/>
      </c>
    </row>
    <row r="253" spans="1:79" x14ac:dyDescent="0.2">
      <c r="A253" s="3">
        <v>179</v>
      </c>
      <c r="B253" s="8" t="str">
        <f>IF(ISBLANK(CRS!$B182),"",CRS!$A182)</f>
        <v/>
      </c>
      <c r="C253" s="8" t="str">
        <f>IF(ISBLANK(CRS!$B182),"",CRS!$B182)</f>
        <v/>
      </c>
      <c r="D253" s="8" t="str">
        <f>IF(ISBLANK(CRS!$B182),"",CRS!$D182)</f>
        <v/>
      </c>
      <c r="E253" s="6" t="str">
        <f>IF(ISBLANK(CRS!$B182),"",CONCATENATE(B252," - (",LEFT(D252,3),") - ",C252))</f>
        <v/>
      </c>
      <c r="F253" s="3">
        <v>207</v>
      </c>
      <c r="G253" s="8" t="str">
        <f>IF(ISBLANK(Datum!$B210),"",Datum!$A210)</f>
        <v/>
      </c>
      <c r="H253" s="8" t="str">
        <f>IF(ISBLANK(Datum!$B210),"",Datum!$B210)</f>
        <v/>
      </c>
      <c r="I253" s="8" t="str">
        <f>IF(ISBLANK(Datum!$B210),"",Datum!$D210)</f>
        <v/>
      </c>
      <c r="J253" s="6" t="str">
        <f>IF(ISBLANK(Datum!$B210),"",CONCATENATE(G252," - (",LEFT(I252,3),") - ",H252))</f>
        <v/>
      </c>
      <c r="K253" s="3">
        <v>245</v>
      </c>
      <c r="L253" s="8" t="str">
        <f>IF(ISBLANK(CoordSys!$B248),"",CoordSys!$A248)</f>
        <v/>
      </c>
      <c r="M253" s="8" t="str">
        <f>IF(ISBLANK(CoordSys!$B248),"",CoordSys!$B248)</f>
        <v/>
      </c>
      <c r="N253" s="8" t="str">
        <f>IF(ISBLANK(CoordSys!$B248),"",CoordSys!$D248)</f>
        <v/>
      </c>
      <c r="O253" s="6" t="str">
        <f>IF(ISBLANK(CoordSys!$B248),"",CONCATENATE(L253," - ",M253))</f>
        <v/>
      </c>
      <c r="P253" s="3">
        <v>240</v>
      </c>
      <c r="Q253" s="8" t="str">
        <f>IF(ISBLANK(CSAxis!$B243),"",CSAxis!$A243)</f>
        <v/>
      </c>
      <c r="R253" s="8" t="str">
        <f>IF(ISBLANK(CSAxis!$B243),"",CSAxis!$B243)</f>
        <v/>
      </c>
      <c r="S253" s="6" t="str">
        <f>IF(ISBLANK(CSAxis!$B243),"",CONCATENATE(Q253," - ",R253))</f>
        <v/>
      </c>
      <c r="AB253" s="3">
        <v>230</v>
      </c>
      <c r="AC253" s="8" t="str">
        <f>IF(ISBLANK(UoM!$B233),"",UoM!$A233)</f>
        <v/>
      </c>
      <c r="AD253" s="8" t="str">
        <f>IF(ISBLANK(UoM!$B233),"",UoM!$B233)</f>
        <v/>
      </c>
      <c r="AE253" s="6" t="str">
        <f>IF(ISBLANK(UoM!$B233),"",CONCATENATE(AC253," - ",AD253))</f>
        <v/>
      </c>
      <c r="AF253" s="3">
        <v>251</v>
      </c>
      <c r="AG253" s="8" t="str">
        <f>IF(ISBLANK('Prime Meridian'!$B254),"",'Prime Meridian'!$A254)</f>
        <v/>
      </c>
      <c r="AH253" s="8" t="str">
        <f>IF(ISBLANK('Prime Meridian'!$B254),"",'Prime Meridian'!$B254)</f>
        <v/>
      </c>
      <c r="AI253" s="6" t="str">
        <f>IF(ISBLANK('Prime Meridian'!$B254),"",CONCATENATE(AG253," - ",AH253))</f>
        <v/>
      </c>
      <c r="AN253" s="3">
        <v>236</v>
      </c>
      <c r="AO253" s="8" t="str">
        <f>IF(ISBLANK(OpParam!$B239),"",OpParam!$A239)</f>
        <v/>
      </c>
      <c r="AP253" s="8" t="str">
        <f>IF(ISBLANK(OpParam!$B239),"",OpParam!$B239)</f>
        <v/>
      </c>
      <c r="AQ253" s="6" t="str">
        <f>IF(ISBLANK(OpParam!$B239),"",CONCATENATE(AO253," - ",AP253))</f>
        <v/>
      </c>
      <c r="AS253" s="8" t="str">
        <f>IF(ISBLANK(CoordOp!$B216),"",CoordOp!$A216)</f>
        <v/>
      </c>
      <c r="AT253" s="8" t="str">
        <f>IF(ISBLANK(CoordOp!$B216),"",CoordOp!$B216)</f>
        <v/>
      </c>
      <c r="AU253" s="6" t="str">
        <f>IF(ISBLANK(CoordOp!$B216),"",CONCATENATE(AS253," - ",AT253))</f>
        <v/>
      </c>
      <c r="AZ253" s="3">
        <v>245</v>
      </c>
      <c r="BA253" s="8" t="str">
        <f>IF(ISBLANK(Ellipsoid!$B248),"",Ellipsoid!$A248)</f>
        <v/>
      </c>
      <c r="BB253" s="8" t="str">
        <f>IF(ISBLANK(Ellipsoid!$B248),"",Ellipsoid!$B248)</f>
        <v/>
      </c>
      <c r="BC253" s="6" t="str">
        <f>IF(ISBLANK(Ellipsoid!$B248),"",CONCATENATE(BA253," - ",BB253))</f>
        <v/>
      </c>
      <c r="BQ253" s="8" t="str">
        <f>IF(ISBLANK('Source Citation'!$B255),"",'Source Citation'!$A255)</f>
        <v/>
      </c>
      <c r="BR253" s="8" t="str">
        <f>IF(ISBLANK('Source Citation'!$B255),"",'Source Citation'!$B255)</f>
        <v/>
      </c>
      <c r="BS253" s="6" t="str">
        <f>IF(ISBLANK('Source Citation'!$B255),"",CONCATENATE(BQ253," - ",BR253))</f>
        <v/>
      </c>
      <c r="BY253" s="8" t="str">
        <f>IF(ISBLANK('Geographic Extent'!$B255),"",'Geographic Extent'!$A255)</f>
        <v/>
      </c>
      <c r="BZ253" s="8" t="str">
        <f>IF(ISBLANK('Geographic Extent'!$B255),"",'Geographic Extent'!$B255)</f>
        <v/>
      </c>
      <c r="CA253" s="6" t="str">
        <f>IF(ISBLANK('Geographic Extent'!$B255),"",CONCATENATE(BY253," - ",BZ253))</f>
        <v/>
      </c>
    </row>
    <row r="254" spans="1:79" x14ac:dyDescent="0.2">
      <c r="A254" s="3">
        <v>180</v>
      </c>
      <c r="B254" s="8" t="str">
        <f>IF(ISBLANK(CRS!$B183),"",CRS!$A183)</f>
        <v/>
      </c>
      <c r="C254" s="8" t="str">
        <f>IF(ISBLANK(CRS!$B183),"",CRS!$B183)</f>
        <v/>
      </c>
      <c r="D254" s="8" t="str">
        <f>IF(ISBLANK(CRS!$B183),"",CRS!$D183)</f>
        <v/>
      </c>
      <c r="E254" s="6" t="str">
        <f>IF(ISBLANK(CRS!$B183),"",CONCATENATE(B253," - (",LEFT(D253,3),") - ",C253))</f>
        <v/>
      </c>
      <c r="F254" s="3">
        <v>208</v>
      </c>
      <c r="G254" s="8" t="str">
        <f>IF(ISBLANK(Datum!$B211),"",Datum!$A211)</f>
        <v/>
      </c>
      <c r="H254" s="8" t="str">
        <f>IF(ISBLANK(Datum!$B211),"",Datum!$B211)</f>
        <v/>
      </c>
      <c r="I254" s="8" t="str">
        <f>IF(ISBLANK(Datum!$B211),"",Datum!$D211)</f>
        <v/>
      </c>
      <c r="J254" s="6" t="str">
        <f>IF(ISBLANK(Datum!$B211),"",CONCATENATE(G253," - (",LEFT(I253,3),") - ",H253))</f>
        <v/>
      </c>
      <c r="K254" s="3">
        <v>246</v>
      </c>
      <c r="L254" s="8" t="str">
        <f>IF(ISBLANK(CoordSys!$B249),"",CoordSys!$A249)</f>
        <v/>
      </c>
      <c r="M254" s="8" t="str">
        <f>IF(ISBLANK(CoordSys!$B249),"",CoordSys!$B249)</f>
        <v/>
      </c>
      <c r="N254" s="8" t="str">
        <f>IF(ISBLANK(CoordSys!$B249),"",CoordSys!$D249)</f>
        <v/>
      </c>
      <c r="O254" s="6" t="str">
        <f>IF(ISBLANK(CoordSys!$B249),"",CONCATENATE(L254," - ",M254))</f>
        <v/>
      </c>
      <c r="P254" s="3">
        <v>241</v>
      </c>
      <c r="Q254" s="8" t="str">
        <f>IF(ISBLANK(CSAxis!$B244),"",CSAxis!$A244)</f>
        <v/>
      </c>
      <c r="R254" s="8" t="str">
        <f>IF(ISBLANK(CSAxis!$B244),"",CSAxis!$B244)</f>
        <v/>
      </c>
      <c r="S254" s="6" t="str">
        <f>IF(ISBLANK(CSAxis!$B244),"",CONCATENATE(Q254," - ",R254))</f>
        <v/>
      </c>
      <c r="AB254" s="3">
        <v>231</v>
      </c>
      <c r="AC254" s="8" t="str">
        <f>IF(ISBLANK(UoM!$B234),"",UoM!$A234)</f>
        <v/>
      </c>
      <c r="AD254" s="8" t="str">
        <f>IF(ISBLANK(UoM!$B234),"",UoM!$B234)</f>
        <v/>
      </c>
      <c r="AE254" s="6" t="str">
        <f>IF(ISBLANK(UoM!$B234),"",CONCATENATE(AC254," - ",AD254))</f>
        <v/>
      </c>
      <c r="AF254" s="3">
        <v>252</v>
      </c>
      <c r="AG254" s="8" t="str">
        <f>IF(ISBLANK('Prime Meridian'!$B255),"",'Prime Meridian'!$A255)</f>
        <v/>
      </c>
      <c r="AH254" s="8" t="str">
        <f>IF(ISBLANK('Prime Meridian'!$B255),"",'Prime Meridian'!$B255)</f>
        <v/>
      </c>
      <c r="AI254" s="6" t="str">
        <f>IF(ISBLANK('Prime Meridian'!$B255),"",CONCATENATE(AG254," - ",AH254))</f>
        <v/>
      </c>
      <c r="AN254" s="3">
        <v>237</v>
      </c>
      <c r="AO254" s="8" t="str">
        <f>IF(ISBLANK(OpParam!$B240),"",OpParam!$A240)</f>
        <v/>
      </c>
      <c r="AP254" s="8" t="str">
        <f>IF(ISBLANK(OpParam!$B240),"",OpParam!$B240)</f>
        <v/>
      </c>
      <c r="AQ254" s="6" t="str">
        <f>IF(ISBLANK(OpParam!$B240),"",CONCATENATE(AO254," - ",AP254))</f>
        <v/>
      </c>
      <c r="AS254" s="8" t="str">
        <f>IF(ISBLANK(CoordOp!$B217),"",CoordOp!$A217)</f>
        <v/>
      </c>
      <c r="AT254" s="8" t="str">
        <f>IF(ISBLANK(CoordOp!$B217),"",CoordOp!$B217)</f>
        <v/>
      </c>
      <c r="AU254" s="6" t="str">
        <f>IF(ISBLANK(CoordOp!$B217),"",CONCATENATE(AS254," - ",AT254))</f>
        <v/>
      </c>
      <c r="AZ254" s="3">
        <v>246</v>
      </c>
      <c r="BA254" s="8" t="str">
        <f>IF(ISBLANK(Ellipsoid!$B249),"",Ellipsoid!$A249)</f>
        <v/>
      </c>
      <c r="BB254" s="8" t="str">
        <f>IF(ISBLANK(Ellipsoid!$B249),"",Ellipsoid!$B249)</f>
        <v/>
      </c>
      <c r="BC254" s="6" t="str">
        <f>IF(ISBLANK(Ellipsoid!$B249),"",CONCATENATE(BA254," - ",BB254))</f>
        <v/>
      </c>
      <c r="BQ254" s="8" t="str">
        <f>IF(ISBLANK('Source Citation'!$B256),"",'Source Citation'!$A256)</f>
        <v/>
      </c>
      <c r="BR254" s="8" t="str">
        <f>IF(ISBLANK('Source Citation'!$B256),"",'Source Citation'!$B256)</f>
        <v/>
      </c>
      <c r="BS254" s="6" t="str">
        <f>IF(ISBLANK('Source Citation'!$B256),"",CONCATENATE(BQ254," - ",BR254))</f>
        <v/>
      </c>
      <c r="BY254" s="8" t="str">
        <f>IF(ISBLANK('Geographic Extent'!$B256),"",'Geographic Extent'!$A256)</f>
        <v/>
      </c>
      <c r="BZ254" s="8" t="str">
        <f>IF(ISBLANK('Geographic Extent'!$B256),"",'Geographic Extent'!$B256)</f>
        <v/>
      </c>
      <c r="CA254" s="6" t="str">
        <f>IF(ISBLANK('Geographic Extent'!$B256),"",CONCATENATE(BY254," - ",BZ254))</f>
        <v/>
      </c>
    </row>
    <row r="255" spans="1:79" x14ac:dyDescent="0.2">
      <c r="A255" s="3">
        <v>181</v>
      </c>
      <c r="B255" s="8" t="str">
        <f>IF(ISBLANK(CRS!$B184),"",CRS!$A184)</f>
        <v/>
      </c>
      <c r="C255" s="8" t="str">
        <f>IF(ISBLANK(CRS!$B184),"",CRS!$B184)</f>
        <v/>
      </c>
      <c r="D255" s="8" t="str">
        <f>IF(ISBLANK(CRS!$B184),"",CRS!$D184)</f>
        <v/>
      </c>
      <c r="E255" s="6" t="str">
        <f>IF(ISBLANK(CRS!$B184),"",CONCATENATE(B254," - (",LEFT(D254,3),") - ",C254))</f>
        <v/>
      </c>
      <c r="F255" s="3">
        <v>209</v>
      </c>
      <c r="G255" s="8" t="str">
        <f>IF(ISBLANK(Datum!$B212),"",Datum!$A212)</f>
        <v/>
      </c>
      <c r="H255" s="8" t="str">
        <f>IF(ISBLANK(Datum!$B212),"",Datum!$B212)</f>
        <v/>
      </c>
      <c r="I255" s="8" t="str">
        <f>IF(ISBLANK(Datum!$B212),"",Datum!$D212)</f>
        <v/>
      </c>
      <c r="J255" s="6" t="str">
        <f>IF(ISBLANK(Datum!$B212),"",CONCATENATE(G254," - (",LEFT(I254,3),") - ",H254))</f>
        <v/>
      </c>
      <c r="K255" s="3">
        <v>247</v>
      </c>
      <c r="L255" s="8" t="str">
        <f>IF(ISBLANK(CoordSys!$B250),"",CoordSys!$A250)</f>
        <v/>
      </c>
      <c r="M255" s="8" t="str">
        <f>IF(ISBLANK(CoordSys!$B250),"",CoordSys!$B250)</f>
        <v/>
      </c>
      <c r="N255" s="8" t="str">
        <f>IF(ISBLANK(CoordSys!$B250),"",CoordSys!$D250)</f>
        <v/>
      </c>
      <c r="O255" s="6" t="str">
        <f>IF(ISBLANK(CoordSys!$B250),"",CONCATENATE(L255," - ",M255))</f>
        <v/>
      </c>
      <c r="P255" s="3">
        <v>242</v>
      </c>
      <c r="Q255" s="8" t="str">
        <f>IF(ISBLANK(CSAxis!$B245),"",CSAxis!$A245)</f>
        <v/>
      </c>
      <c r="R255" s="8" t="str">
        <f>IF(ISBLANK(CSAxis!$B245),"",CSAxis!$B245)</f>
        <v/>
      </c>
      <c r="S255" s="6" t="str">
        <f>IF(ISBLANK(CSAxis!$B245),"",CONCATENATE(Q255," - ",R255))</f>
        <v/>
      </c>
      <c r="AB255" s="3">
        <v>232</v>
      </c>
      <c r="AC255" s="8" t="str">
        <f>IF(ISBLANK(UoM!$B235),"",UoM!$A235)</f>
        <v/>
      </c>
      <c r="AD255" s="8" t="str">
        <f>IF(ISBLANK(UoM!$B235),"",UoM!$B235)</f>
        <v/>
      </c>
      <c r="AE255" s="6" t="str">
        <f>IF(ISBLANK(UoM!$B235),"",CONCATENATE(AC255," - ",AD255))</f>
        <v/>
      </c>
      <c r="AF255" s="3">
        <v>253</v>
      </c>
      <c r="AG255" s="8" t="str">
        <f>IF(ISBLANK('Prime Meridian'!$B256),"",'Prime Meridian'!$A256)</f>
        <v/>
      </c>
      <c r="AH255" s="8" t="str">
        <f>IF(ISBLANK('Prime Meridian'!$B256),"",'Prime Meridian'!$B256)</f>
        <v/>
      </c>
      <c r="AI255" s="6" t="str">
        <f>IF(ISBLANK('Prime Meridian'!$B256),"",CONCATENATE(AG255," - ",AH255))</f>
        <v/>
      </c>
      <c r="AN255" s="3">
        <v>238</v>
      </c>
      <c r="AO255" s="8" t="str">
        <f>IF(ISBLANK(OpParam!$B241),"",OpParam!$A241)</f>
        <v/>
      </c>
      <c r="AP255" s="8" t="str">
        <f>IF(ISBLANK(OpParam!$B241),"",OpParam!$B241)</f>
        <v/>
      </c>
      <c r="AQ255" s="6" t="str">
        <f>IF(ISBLANK(OpParam!$B241),"",CONCATENATE(AO255," - ",AP255))</f>
        <v/>
      </c>
      <c r="AS255" s="8" t="str">
        <f>IF(ISBLANK(CoordOp!$B218),"",CoordOp!$A218)</f>
        <v/>
      </c>
      <c r="AT255" s="8" t="str">
        <f>IF(ISBLANK(CoordOp!$B218),"",CoordOp!$B218)</f>
        <v/>
      </c>
      <c r="AU255" s="6" t="str">
        <f>IF(ISBLANK(CoordOp!$B218),"",CONCATENATE(AS255," - ",AT255))</f>
        <v/>
      </c>
      <c r="AZ255" s="3">
        <v>247</v>
      </c>
      <c r="BA255" s="8" t="str">
        <f>IF(ISBLANK(Ellipsoid!$B250),"",Ellipsoid!$A250)</f>
        <v/>
      </c>
      <c r="BB255" s="8" t="str">
        <f>IF(ISBLANK(Ellipsoid!$B250),"",Ellipsoid!$B250)</f>
        <v/>
      </c>
      <c r="BC255" s="6" t="str">
        <f>IF(ISBLANK(Ellipsoid!$B250),"",CONCATENATE(BA255," - ",BB255))</f>
        <v/>
      </c>
      <c r="BQ255" s="8" t="str">
        <f>IF(ISBLANK('Source Citation'!$B257),"",'Source Citation'!$A257)</f>
        <v/>
      </c>
      <c r="BR255" s="8" t="str">
        <f>IF(ISBLANK('Source Citation'!$B257),"",'Source Citation'!$B257)</f>
        <v/>
      </c>
      <c r="BS255" s="6" t="str">
        <f>IF(ISBLANK('Source Citation'!$B257),"",CONCATENATE(BQ255," - ",BR255))</f>
        <v/>
      </c>
      <c r="BY255" s="8" t="str">
        <f>IF(ISBLANK('Geographic Extent'!$B257),"",'Geographic Extent'!$A257)</f>
        <v/>
      </c>
      <c r="BZ255" s="8" t="str">
        <f>IF(ISBLANK('Geographic Extent'!$B257),"",'Geographic Extent'!$B257)</f>
        <v/>
      </c>
      <c r="CA255" s="6" t="str">
        <f>IF(ISBLANK('Geographic Extent'!$B257),"",CONCATENATE(BY255," - ",BZ255))</f>
        <v/>
      </c>
    </row>
    <row r="256" spans="1:79" x14ac:dyDescent="0.2">
      <c r="A256" s="3">
        <v>182</v>
      </c>
      <c r="B256" s="8" t="str">
        <f>IF(ISBLANK(CRS!$B185),"",CRS!$A185)</f>
        <v/>
      </c>
      <c r="C256" s="8" t="str">
        <f>IF(ISBLANK(CRS!$B185),"",CRS!$B185)</f>
        <v/>
      </c>
      <c r="D256" s="8" t="str">
        <f>IF(ISBLANK(CRS!$B185),"",CRS!$D185)</f>
        <v/>
      </c>
      <c r="E256" s="6" t="str">
        <f>IF(ISBLANK(CRS!$B185),"",CONCATENATE(B255," - (",LEFT(D255,3),") - ",C255))</f>
        <v/>
      </c>
      <c r="F256" s="3">
        <v>210</v>
      </c>
      <c r="G256" s="8" t="str">
        <f>IF(ISBLANK(Datum!$B213),"",Datum!$A213)</f>
        <v/>
      </c>
      <c r="H256" s="8" t="str">
        <f>IF(ISBLANK(Datum!$B213),"",Datum!$B213)</f>
        <v/>
      </c>
      <c r="I256" s="8" t="str">
        <f>IF(ISBLANK(Datum!$B213),"",Datum!$D213)</f>
        <v/>
      </c>
      <c r="J256" s="6" t="str">
        <f>IF(ISBLANK(Datum!$B213),"",CONCATENATE(G255," - (",LEFT(I255,3),") - ",H255))</f>
        <v/>
      </c>
      <c r="K256" s="3">
        <v>248</v>
      </c>
      <c r="L256" s="8" t="str">
        <f>IF(ISBLANK(CoordSys!$B251),"",CoordSys!$A251)</f>
        <v/>
      </c>
      <c r="M256" s="8" t="str">
        <f>IF(ISBLANK(CoordSys!$B251),"",CoordSys!$B251)</f>
        <v/>
      </c>
      <c r="N256" s="8" t="str">
        <f>IF(ISBLANK(CoordSys!$B251),"",CoordSys!$D251)</f>
        <v/>
      </c>
      <c r="O256" s="6" t="str">
        <f>IF(ISBLANK(CoordSys!$B251),"",CONCATENATE(L256," - ",M256))</f>
        <v/>
      </c>
      <c r="P256" s="3">
        <v>243</v>
      </c>
      <c r="Q256" s="8" t="str">
        <f>IF(ISBLANK(CSAxis!$B246),"",CSAxis!$A246)</f>
        <v/>
      </c>
      <c r="R256" s="8" t="str">
        <f>IF(ISBLANK(CSAxis!$B246),"",CSAxis!$B246)</f>
        <v/>
      </c>
      <c r="S256" s="6" t="str">
        <f>IF(ISBLANK(CSAxis!$B246),"",CONCATENATE(Q256," - ",R256))</f>
        <v/>
      </c>
      <c r="AB256" s="3">
        <v>233</v>
      </c>
      <c r="AC256" s="8" t="str">
        <f>IF(ISBLANK(UoM!$B236),"",UoM!$A236)</f>
        <v/>
      </c>
      <c r="AD256" s="8" t="str">
        <f>IF(ISBLANK(UoM!$B236),"",UoM!$B236)</f>
        <v/>
      </c>
      <c r="AE256" s="6" t="str">
        <f>IF(ISBLANK(UoM!$B236),"",CONCATENATE(AC256," - ",AD256))</f>
        <v/>
      </c>
      <c r="AF256" s="3">
        <v>254</v>
      </c>
      <c r="AG256" s="8" t="str">
        <f>IF(ISBLANK('Prime Meridian'!$B257),"",'Prime Meridian'!$A257)</f>
        <v/>
      </c>
      <c r="AH256" s="8" t="str">
        <f>IF(ISBLANK('Prime Meridian'!$B257),"",'Prime Meridian'!$B257)</f>
        <v/>
      </c>
      <c r="AI256" s="6" t="str">
        <f>IF(ISBLANK('Prime Meridian'!$B257),"",CONCATENATE(AG256," - ",AH256))</f>
        <v/>
      </c>
      <c r="AN256" s="3">
        <v>239</v>
      </c>
      <c r="AO256" s="8" t="str">
        <f>IF(ISBLANK(OpParam!$B242),"",OpParam!$A242)</f>
        <v/>
      </c>
      <c r="AP256" s="8" t="str">
        <f>IF(ISBLANK(OpParam!$B242),"",OpParam!$B242)</f>
        <v/>
      </c>
      <c r="AQ256" s="6" t="str">
        <f>IF(ISBLANK(OpParam!$B242),"",CONCATENATE(AO256," - ",AP256))</f>
        <v/>
      </c>
      <c r="AS256" s="8" t="str">
        <f>IF(ISBLANK(CoordOp!$B219),"",CoordOp!$A219)</f>
        <v/>
      </c>
      <c r="AT256" s="8" t="str">
        <f>IF(ISBLANK(CoordOp!$B219),"",CoordOp!$B219)</f>
        <v/>
      </c>
      <c r="AU256" s="6" t="str">
        <f>IF(ISBLANK(CoordOp!$B219),"",CONCATENATE(AS256," - ",AT256))</f>
        <v/>
      </c>
      <c r="AZ256" s="3">
        <v>248</v>
      </c>
      <c r="BA256" s="8" t="str">
        <f>IF(ISBLANK(Ellipsoid!$B251),"",Ellipsoid!$A251)</f>
        <v/>
      </c>
      <c r="BB256" s="8" t="str">
        <f>IF(ISBLANK(Ellipsoid!$B251),"",Ellipsoid!$B251)</f>
        <v/>
      </c>
      <c r="BC256" s="6" t="str">
        <f>IF(ISBLANK(Ellipsoid!$B251),"",CONCATENATE(BA256," - ",BB256))</f>
        <v/>
      </c>
      <c r="BQ256" s="8" t="str">
        <f>IF(ISBLANK('Source Citation'!$B258),"",'Source Citation'!$A258)</f>
        <v/>
      </c>
      <c r="BR256" s="8" t="str">
        <f>IF(ISBLANK('Source Citation'!$B258),"",'Source Citation'!$B258)</f>
        <v/>
      </c>
      <c r="BS256" s="6" t="str">
        <f>IF(ISBLANK('Source Citation'!$B258),"",CONCATENATE(BQ256," - ",BR256))</f>
        <v/>
      </c>
      <c r="BY256" s="8" t="str">
        <f>IF(ISBLANK('Geographic Extent'!$B258),"",'Geographic Extent'!$A258)</f>
        <v/>
      </c>
      <c r="BZ256" s="8" t="str">
        <f>IF(ISBLANK('Geographic Extent'!$B258),"",'Geographic Extent'!$B258)</f>
        <v/>
      </c>
      <c r="CA256" s="6" t="str">
        <f>IF(ISBLANK('Geographic Extent'!$B258),"",CONCATENATE(BY256," - ",BZ256))</f>
        <v/>
      </c>
    </row>
    <row r="257" spans="1:79" x14ac:dyDescent="0.2">
      <c r="A257" s="3">
        <v>183</v>
      </c>
      <c r="B257" s="8" t="str">
        <f>IF(ISBLANK(CRS!$B186),"",CRS!$A186)</f>
        <v/>
      </c>
      <c r="C257" s="8" t="str">
        <f>IF(ISBLANK(CRS!$B186),"",CRS!$B186)</f>
        <v/>
      </c>
      <c r="D257" s="8" t="str">
        <f>IF(ISBLANK(CRS!$B186),"",CRS!$D186)</f>
        <v/>
      </c>
      <c r="E257" s="6" t="str">
        <f>IF(ISBLANK(CRS!$B186),"",CONCATENATE(B256," - (",LEFT(D256,3),") - ",C256))</f>
        <v/>
      </c>
      <c r="F257" s="3">
        <v>211</v>
      </c>
      <c r="G257" s="8" t="str">
        <f>IF(ISBLANK(Datum!$B214),"",Datum!$A214)</f>
        <v/>
      </c>
      <c r="H257" s="8" t="str">
        <f>IF(ISBLANK(Datum!$B214),"",Datum!$B214)</f>
        <v/>
      </c>
      <c r="I257" s="8" t="str">
        <f>IF(ISBLANK(Datum!$B214),"",Datum!$D214)</f>
        <v/>
      </c>
      <c r="J257" s="6" t="str">
        <f>IF(ISBLANK(Datum!$B214),"",CONCATENATE(G256," - (",LEFT(I256,3),") - ",H256))</f>
        <v/>
      </c>
      <c r="K257" s="3">
        <v>249</v>
      </c>
      <c r="L257" s="8" t="str">
        <f>IF(ISBLANK(CoordSys!$B252),"",CoordSys!$A252)</f>
        <v/>
      </c>
      <c r="M257" s="8" t="str">
        <f>IF(ISBLANK(CoordSys!$B252),"",CoordSys!$B252)</f>
        <v/>
      </c>
      <c r="N257" s="8" t="str">
        <f>IF(ISBLANK(CoordSys!$B252),"",CoordSys!$D252)</f>
        <v/>
      </c>
      <c r="O257" s="6" t="str">
        <f>IF(ISBLANK(CoordSys!$B252),"",CONCATENATE(L257," - ",M257))</f>
        <v/>
      </c>
      <c r="P257" s="3">
        <v>244</v>
      </c>
      <c r="Q257" s="8" t="str">
        <f>IF(ISBLANK(CSAxis!$B247),"",CSAxis!$A247)</f>
        <v/>
      </c>
      <c r="R257" s="8" t="str">
        <f>IF(ISBLANK(CSAxis!$B247),"",CSAxis!$B247)</f>
        <v/>
      </c>
      <c r="S257" s="6" t="str">
        <f>IF(ISBLANK(CSAxis!$B247),"",CONCATENATE(Q257," - ",R257))</f>
        <v/>
      </c>
      <c r="AB257" s="3">
        <v>234</v>
      </c>
      <c r="AC257" s="8" t="str">
        <f>IF(ISBLANK(UoM!$B237),"",UoM!$A237)</f>
        <v/>
      </c>
      <c r="AD257" s="8" t="str">
        <f>IF(ISBLANK(UoM!$B237),"",UoM!$B237)</f>
        <v/>
      </c>
      <c r="AE257" s="6" t="str">
        <f>IF(ISBLANK(UoM!$B237),"",CONCATENATE(AC257," - ",AD257))</f>
        <v/>
      </c>
      <c r="AF257" s="3">
        <v>255</v>
      </c>
      <c r="AG257" s="8" t="str">
        <f>IF(ISBLANK('Prime Meridian'!$B258),"",'Prime Meridian'!$A258)</f>
        <v/>
      </c>
      <c r="AH257" s="8" t="str">
        <f>IF(ISBLANK('Prime Meridian'!$B258),"",'Prime Meridian'!$B258)</f>
        <v/>
      </c>
      <c r="AI257" s="6" t="str">
        <f>IF(ISBLANK('Prime Meridian'!$B258),"",CONCATENATE(AG257," - ",AH257))</f>
        <v/>
      </c>
      <c r="AN257" s="3">
        <v>240</v>
      </c>
      <c r="AO257" s="8" t="str">
        <f>IF(ISBLANK(OpParam!$B243),"",OpParam!$A243)</f>
        <v/>
      </c>
      <c r="AP257" s="8" t="str">
        <f>IF(ISBLANK(OpParam!$B243),"",OpParam!$B243)</f>
        <v/>
      </c>
      <c r="AQ257" s="6" t="str">
        <f>IF(ISBLANK(OpParam!$B243),"",CONCATENATE(AO257," - ",AP257))</f>
        <v/>
      </c>
      <c r="AS257" s="8" t="str">
        <f>IF(ISBLANK(CoordOp!$B220),"",CoordOp!$A220)</f>
        <v/>
      </c>
      <c r="AT257" s="8" t="str">
        <f>IF(ISBLANK(CoordOp!$B220),"",CoordOp!$B220)</f>
        <v/>
      </c>
      <c r="AU257" s="6" t="str">
        <f>IF(ISBLANK(CoordOp!$B220),"",CONCATENATE(AS257," - ",AT257))</f>
        <v/>
      </c>
      <c r="AZ257" s="3">
        <v>249</v>
      </c>
      <c r="BA257" s="8" t="str">
        <f>IF(ISBLANK(Ellipsoid!$B252),"",Ellipsoid!$A252)</f>
        <v/>
      </c>
      <c r="BB257" s="8" t="str">
        <f>IF(ISBLANK(Ellipsoid!$B252),"",Ellipsoid!$B252)</f>
        <v/>
      </c>
      <c r="BC257" s="6" t="str">
        <f>IF(ISBLANK(Ellipsoid!$B252),"",CONCATENATE(BA257," - ",BB257))</f>
        <v/>
      </c>
      <c r="BQ257" s="8" t="str">
        <f>IF(ISBLANK('Source Citation'!$B259),"",'Source Citation'!$A259)</f>
        <v/>
      </c>
      <c r="BR257" s="8" t="str">
        <f>IF(ISBLANK('Source Citation'!$B259),"",'Source Citation'!$B259)</f>
        <v/>
      </c>
      <c r="BS257" s="6" t="str">
        <f>IF(ISBLANK('Source Citation'!$B259),"",CONCATENATE(BQ257," - ",BR257))</f>
        <v/>
      </c>
      <c r="BY257" s="8" t="str">
        <f>IF(ISBLANK('Geographic Extent'!$B259),"",'Geographic Extent'!$A259)</f>
        <v/>
      </c>
      <c r="BZ257" s="8" t="str">
        <f>IF(ISBLANK('Geographic Extent'!$B259),"",'Geographic Extent'!$B259)</f>
        <v/>
      </c>
      <c r="CA257" s="6" t="str">
        <f>IF(ISBLANK('Geographic Extent'!$B259),"",CONCATENATE(BY257," - ",BZ257))</f>
        <v/>
      </c>
    </row>
    <row r="258" spans="1:79" x14ac:dyDescent="0.2">
      <c r="A258" s="3">
        <v>184</v>
      </c>
      <c r="B258" s="8" t="str">
        <f>IF(ISBLANK(CRS!$B187),"",CRS!$A187)</f>
        <v/>
      </c>
      <c r="C258" s="8" t="str">
        <f>IF(ISBLANK(CRS!$B187),"",CRS!$B187)</f>
        <v/>
      </c>
      <c r="D258" s="8" t="str">
        <f>IF(ISBLANK(CRS!$B187),"",CRS!$D187)</f>
        <v/>
      </c>
      <c r="E258" s="6" t="str">
        <f>IF(ISBLANK(CRS!$B187),"",CONCATENATE(B257," - (",LEFT(D257,3),") - ",C257))</f>
        <v/>
      </c>
      <c r="F258" s="3">
        <v>212</v>
      </c>
      <c r="G258" s="8" t="str">
        <f>IF(ISBLANK(Datum!$B215),"",Datum!$A215)</f>
        <v/>
      </c>
      <c r="H258" s="8" t="str">
        <f>IF(ISBLANK(Datum!$B215),"",Datum!$B215)</f>
        <v/>
      </c>
      <c r="I258" s="8" t="str">
        <f>IF(ISBLANK(Datum!$B215),"",Datum!$D215)</f>
        <v/>
      </c>
      <c r="J258" s="6" t="str">
        <f>IF(ISBLANK(Datum!$B215),"",CONCATENATE(G257," - (",LEFT(I257,3),") - ",H257))</f>
        <v/>
      </c>
      <c r="K258" s="3">
        <v>250</v>
      </c>
      <c r="L258" s="8" t="str">
        <f>IF(ISBLANK(CoordSys!$B253),"",CoordSys!$A253)</f>
        <v/>
      </c>
      <c r="M258" s="8" t="str">
        <f>IF(ISBLANK(CoordSys!$B253),"",CoordSys!$B253)</f>
        <v/>
      </c>
      <c r="N258" s="8" t="str">
        <f>IF(ISBLANK(CoordSys!$B253),"",CoordSys!$D253)</f>
        <v/>
      </c>
      <c r="O258" s="6" t="str">
        <f>IF(ISBLANK(CoordSys!$B253),"",CONCATENATE(L258," - ",M258))</f>
        <v/>
      </c>
      <c r="P258" s="3">
        <v>245</v>
      </c>
      <c r="Q258" s="8" t="str">
        <f>IF(ISBLANK(CSAxis!$B248),"",CSAxis!$A248)</f>
        <v/>
      </c>
      <c r="R258" s="8" t="str">
        <f>IF(ISBLANK(CSAxis!$B248),"",CSAxis!$B248)</f>
        <v/>
      </c>
      <c r="S258" s="6" t="str">
        <f>IF(ISBLANK(CSAxis!$B248),"",CONCATENATE(Q258," - ",R258))</f>
        <v/>
      </c>
      <c r="AB258" s="3">
        <v>235</v>
      </c>
      <c r="AC258" s="8" t="str">
        <f>IF(ISBLANK(UoM!$B238),"",UoM!$A238)</f>
        <v/>
      </c>
      <c r="AD258" s="8" t="str">
        <f>IF(ISBLANK(UoM!$B238),"",UoM!$B238)</f>
        <v/>
      </c>
      <c r="AE258" s="6" t="str">
        <f>IF(ISBLANK(UoM!$B238),"",CONCATENATE(AC258," - ",AD258))</f>
        <v/>
      </c>
      <c r="AF258" s="3">
        <v>256</v>
      </c>
      <c r="AG258" s="8" t="str">
        <f>IF(ISBLANK('Prime Meridian'!$B259),"",'Prime Meridian'!$A259)</f>
        <v/>
      </c>
      <c r="AH258" s="8" t="str">
        <f>IF(ISBLANK('Prime Meridian'!$B259),"",'Prime Meridian'!$B259)</f>
        <v/>
      </c>
      <c r="AI258" s="6" t="str">
        <f>IF(ISBLANK('Prime Meridian'!$B259),"",CONCATENATE(AG258," - ",AH258))</f>
        <v/>
      </c>
      <c r="AN258" s="3">
        <v>241</v>
      </c>
      <c r="AO258" s="8" t="str">
        <f>IF(ISBLANK(OpParam!$B244),"",OpParam!$A244)</f>
        <v/>
      </c>
      <c r="AP258" s="8" t="str">
        <f>IF(ISBLANK(OpParam!$B244),"",OpParam!$B244)</f>
        <v/>
      </c>
      <c r="AQ258" s="6" t="str">
        <f>IF(ISBLANK(OpParam!$B244),"",CONCATENATE(AO258," - ",AP258))</f>
        <v/>
      </c>
      <c r="AS258" s="8" t="str">
        <f>IF(ISBLANK(CoordOp!$B221),"",CoordOp!$A221)</f>
        <v/>
      </c>
      <c r="AT258" s="8" t="str">
        <f>IF(ISBLANK(CoordOp!$B221),"",CoordOp!$B221)</f>
        <v/>
      </c>
      <c r="AU258" s="6" t="str">
        <f>IF(ISBLANK(CoordOp!$B221),"",CONCATENATE(AS258," - ",AT258))</f>
        <v/>
      </c>
      <c r="AZ258" s="3">
        <v>250</v>
      </c>
      <c r="BA258" s="8" t="str">
        <f>IF(ISBLANK(Ellipsoid!$B253),"",Ellipsoid!$A253)</f>
        <v/>
      </c>
      <c r="BB258" s="8" t="str">
        <f>IF(ISBLANK(Ellipsoid!$B253),"",Ellipsoid!$B253)</f>
        <v/>
      </c>
      <c r="BC258" s="6" t="str">
        <f>IF(ISBLANK(Ellipsoid!$B253),"",CONCATENATE(BA258," - ",BB258))</f>
        <v/>
      </c>
      <c r="BQ258" s="8" t="str">
        <f>IF(ISBLANK('Source Citation'!$B260),"",'Source Citation'!$A260)</f>
        <v/>
      </c>
      <c r="BR258" s="8" t="str">
        <f>IF(ISBLANK('Source Citation'!$B260),"",'Source Citation'!$B260)</f>
        <v/>
      </c>
      <c r="BS258" s="6" t="str">
        <f>IF(ISBLANK('Source Citation'!$B260),"",CONCATENATE(BQ258," - ",BR258))</f>
        <v/>
      </c>
      <c r="BY258" s="8" t="str">
        <f>IF(ISBLANK('Geographic Extent'!$B260),"",'Geographic Extent'!$A260)</f>
        <v/>
      </c>
      <c r="BZ258" s="8" t="str">
        <f>IF(ISBLANK('Geographic Extent'!$B260),"",'Geographic Extent'!$B260)</f>
        <v/>
      </c>
      <c r="CA258" s="6" t="str">
        <f>IF(ISBLANK('Geographic Extent'!$B260),"",CONCATENATE(BY258," - ",BZ258))</f>
        <v/>
      </c>
    </row>
    <row r="259" spans="1:79" x14ac:dyDescent="0.2">
      <c r="A259" s="3">
        <v>185</v>
      </c>
      <c r="B259" s="8" t="str">
        <f>IF(ISBLANK(CRS!$B188),"",CRS!$A188)</f>
        <v/>
      </c>
      <c r="C259" s="8" t="str">
        <f>IF(ISBLANK(CRS!$B188),"",CRS!$B188)</f>
        <v/>
      </c>
      <c r="D259" s="8" t="str">
        <f>IF(ISBLANK(CRS!$B188),"",CRS!$D188)</f>
        <v/>
      </c>
      <c r="E259" s="6" t="str">
        <f>IF(ISBLANK(CRS!$B188),"",CONCATENATE(B258," - (",LEFT(D258,3),") - ",C258))</f>
        <v/>
      </c>
      <c r="F259" s="3">
        <v>213</v>
      </c>
      <c r="G259" s="8" t="str">
        <f>IF(ISBLANK(Datum!$B216),"",Datum!$A216)</f>
        <v/>
      </c>
      <c r="H259" s="8" t="str">
        <f>IF(ISBLANK(Datum!$B216),"",Datum!$B216)</f>
        <v/>
      </c>
      <c r="I259" s="8" t="str">
        <f>IF(ISBLANK(Datum!$B216),"",Datum!$D216)</f>
        <v/>
      </c>
      <c r="J259" s="6" t="str">
        <f>IF(ISBLANK(Datum!$B216),"",CONCATENATE(G258," - (",LEFT(I258,3),") - ",H258))</f>
        <v/>
      </c>
      <c r="K259" s="3">
        <v>251</v>
      </c>
      <c r="L259" s="8" t="str">
        <f>IF(ISBLANK(CoordSys!$B254),"",CoordSys!$A254)</f>
        <v/>
      </c>
      <c r="M259" s="8" t="str">
        <f>IF(ISBLANK(CoordSys!$B254),"",CoordSys!$B254)</f>
        <v/>
      </c>
      <c r="N259" s="8" t="str">
        <f>IF(ISBLANK(CoordSys!$B254),"",CoordSys!$D254)</f>
        <v/>
      </c>
      <c r="O259" s="6" t="str">
        <f>IF(ISBLANK(CoordSys!$B254),"",CONCATENATE(L259," - ",M259))</f>
        <v/>
      </c>
      <c r="P259" s="3">
        <v>246</v>
      </c>
      <c r="Q259" s="8" t="str">
        <f>IF(ISBLANK(CSAxis!$B249),"",CSAxis!$A249)</f>
        <v/>
      </c>
      <c r="R259" s="8" t="str">
        <f>IF(ISBLANK(CSAxis!$B249),"",CSAxis!$B249)</f>
        <v/>
      </c>
      <c r="S259" s="6" t="str">
        <f>IF(ISBLANK(CSAxis!$B249),"",CONCATENATE(Q259," - ",R259))</f>
        <v/>
      </c>
      <c r="AB259" s="3">
        <v>236</v>
      </c>
      <c r="AC259" s="8" t="str">
        <f>IF(ISBLANK(UoM!$B239),"",UoM!$A239)</f>
        <v/>
      </c>
      <c r="AD259" s="8" t="str">
        <f>IF(ISBLANK(UoM!$B239),"",UoM!$B239)</f>
        <v/>
      </c>
      <c r="AE259" s="6" t="str">
        <f>IF(ISBLANK(UoM!$B239),"",CONCATENATE(AC259," - ",AD259))</f>
        <v/>
      </c>
      <c r="AF259" s="3">
        <v>257</v>
      </c>
      <c r="AG259" s="8" t="str">
        <f>IF(ISBLANK('Prime Meridian'!$B260),"",'Prime Meridian'!$A260)</f>
        <v/>
      </c>
      <c r="AH259" s="8" t="str">
        <f>IF(ISBLANK('Prime Meridian'!$B260),"",'Prime Meridian'!$B260)</f>
        <v/>
      </c>
      <c r="AI259" s="6" t="str">
        <f>IF(ISBLANK('Prime Meridian'!$B260),"",CONCATENATE(AG259," - ",AH259))</f>
        <v/>
      </c>
      <c r="AN259" s="3">
        <v>242</v>
      </c>
      <c r="AO259" s="8" t="str">
        <f>IF(ISBLANK(OpParam!$B245),"",OpParam!$A245)</f>
        <v/>
      </c>
      <c r="AP259" s="8" t="str">
        <f>IF(ISBLANK(OpParam!$B245),"",OpParam!$B245)</f>
        <v/>
      </c>
      <c r="AQ259" s="6" t="str">
        <f>IF(ISBLANK(OpParam!$B245),"",CONCATENATE(AO259," - ",AP259))</f>
        <v/>
      </c>
      <c r="AS259" s="8" t="str">
        <f>IF(ISBLANK(CoordOp!$B222),"",CoordOp!$A222)</f>
        <v/>
      </c>
      <c r="AT259" s="8" t="str">
        <f>IF(ISBLANK(CoordOp!$B222),"",CoordOp!$B222)</f>
        <v/>
      </c>
      <c r="AU259" s="6" t="str">
        <f>IF(ISBLANK(CoordOp!$B222),"",CONCATENATE(AS259," - ",AT259))</f>
        <v/>
      </c>
      <c r="AZ259" s="3">
        <v>251</v>
      </c>
      <c r="BA259" s="8" t="str">
        <f>IF(ISBLANK(Ellipsoid!$B254),"",Ellipsoid!$A254)</f>
        <v/>
      </c>
      <c r="BB259" s="8" t="str">
        <f>IF(ISBLANK(Ellipsoid!$B254),"",Ellipsoid!$B254)</f>
        <v/>
      </c>
      <c r="BC259" s="6" t="str">
        <f>IF(ISBLANK(Ellipsoid!$B254),"",CONCATENATE(BA259," - ",BB259))</f>
        <v/>
      </c>
      <c r="BQ259" s="8" t="str">
        <f>IF(ISBLANK('Source Citation'!$B261),"",'Source Citation'!$A261)</f>
        <v/>
      </c>
      <c r="BR259" s="8" t="str">
        <f>IF(ISBLANK('Source Citation'!$B261),"",'Source Citation'!$B261)</f>
        <v/>
      </c>
      <c r="BS259" s="6" t="str">
        <f>IF(ISBLANK('Source Citation'!$B261),"",CONCATENATE(BQ259," - ",BR259))</f>
        <v/>
      </c>
      <c r="BY259" s="8" t="str">
        <f>IF(ISBLANK('Geographic Extent'!$B261),"",'Geographic Extent'!$A261)</f>
        <v/>
      </c>
      <c r="BZ259" s="8" t="str">
        <f>IF(ISBLANK('Geographic Extent'!$B261),"",'Geographic Extent'!$B261)</f>
        <v/>
      </c>
      <c r="CA259" s="6" t="str">
        <f>IF(ISBLANK('Geographic Extent'!$B261),"",CONCATENATE(BY259," - ",BZ259))</f>
        <v/>
      </c>
    </row>
    <row r="260" spans="1:79" x14ac:dyDescent="0.2">
      <c r="A260" s="3">
        <v>186</v>
      </c>
      <c r="B260" s="8" t="str">
        <f>IF(ISBLANK(CRS!$B189),"",CRS!$A189)</f>
        <v/>
      </c>
      <c r="C260" s="8" t="str">
        <f>IF(ISBLANK(CRS!$B189),"",CRS!$B189)</f>
        <v/>
      </c>
      <c r="D260" s="8" t="str">
        <f>IF(ISBLANK(CRS!$B189),"",CRS!$D189)</f>
        <v/>
      </c>
      <c r="E260" s="6" t="str">
        <f>IF(ISBLANK(CRS!$B189),"",CONCATENATE(B259," - (",LEFT(D259,3),") - ",C259))</f>
        <v/>
      </c>
      <c r="F260" s="3">
        <v>214</v>
      </c>
      <c r="G260" s="8" t="str">
        <f>IF(ISBLANK(Datum!$B217),"",Datum!$A217)</f>
        <v/>
      </c>
      <c r="H260" s="8" t="str">
        <f>IF(ISBLANK(Datum!$B217),"",Datum!$B217)</f>
        <v/>
      </c>
      <c r="I260" s="8" t="str">
        <f>IF(ISBLANK(Datum!$B217),"",Datum!$D217)</f>
        <v/>
      </c>
      <c r="J260" s="6" t="str">
        <f>IF(ISBLANK(Datum!$B217),"",CONCATENATE(G259," - (",LEFT(I259,3),") - ",H259))</f>
        <v/>
      </c>
      <c r="K260" s="3">
        <v>252</v>
      </c>
      <c r="L260" s="8" t="str">
        <f>IF(ISBLANK(CoordSys!$B255),"",CoordSys!$A255)</f>
        <v/>
      </c>
      <c r="M260" s="8" t="str">
        <f>IF(ISBLANK(CoordSys!$B255),"",CoordSys!$B255)</f>
        <v/>
      </c>
      <c r="N260" s="8" t="str">
        <f>IF(ISBLANK(CoordSys!$B255),"",CoordSys!$D255)</f>
        <v/>
      </c>
      <c r="O260" s="6" t="str">
        <f>IF(ISBLANK(CoordSys!$B255),"",CONCATENATE(L260," - ",M260))</f>
        <v/>
      </c>
      <c r="P260" s="3">
        <v>247</v>
      </c>
      <c r="Q260" s="8" t="str">
        <f>IF(ISBLANK(CSAxis!$B250),"",CSAxis!$A250)</f>
        <v/>
      </c>
      <c r="R260" s="8" t="str">
        <f>IF(ISBLANK(CSAxis!$B250),"",CSAxis!$B250)</f>
        <v/>
      </c>
      <c r="S260" s="6" t="str">
        <f>IF(ISBLANK(CSAxis!$B250),"",CONCATENATE(Q260," - ",R260))</f>
        <v/>
      </c>
      <c r="AB260" s="3">
        <v>237</v>
      </c>
      <c r="AC260" s="8" t="str">
        <f>IF(ISBLANK(UoM!$B240),"",UoM!$A240)</f>
        <v/>
      </c>
      <c r="AD260" s="8" t="str">
        <f>IF(ISBLANK(UoM!$B240),"",UoM!$B240)</f>
        <v/>
      </c>
      <c r="AE260" s="6" t="str">
        <f>IF(ISBLANK(UoM!$B240),"",CONCATENATE(AC260," - ",AD260))</f>
        <v/>
      </c>
      <c r="AF260" s="3">
        <v>258</v>
      </c>
      <c r="AG260" s="8" t="str">
        <f>IF(ISBLANK('Prime Meridian'!$B261),"",'Prime Meridian'!$A261)</f>
        <v/>
      </c>
      <c r="AH260" s="8" t="str">
        <f>IF(ISBLANK('Prime Meridian'!$B261),"",'Prime Meridian'!$B261)</f>
        <v/>
      </c>
      <c r="AI260" s="6" t="str">
        <f>IF(ISBLANK('Prime Meridian'!$B261),"",CONCATENATE(AG260," - ",AH260))</f>
        <v/>
      </c>
      <c r="AN260" s="3">
        <v>243</v>
      </c>
      <c r="AO260" s="8" t="str">
        <f>IF(ISBLANK(OpParam!$B246),"",OpParam!$A246)</f>
        <v/>
      </c>
      <c r="AP260" s="8" t="str">
        <f>IF(ISBLANK(OpParam!$B246),"",OpParam!$B246)</f>
        <v/>
      </c>
      <c r="AQ260" s="6" t="str">
        <f>IF(ISBLANK(OpParam!$B246),"",CONCATENATE(AO260," - ",AP260))</f>
        <v/>
      </c>
      <c r="AS260" s="8" t="str">
        <f>IF(ISBLANK(CoordOp!$B223),"",CoordOp!$A223)</f>
        <v/>
      </c>
      <c r="AT260" s="8" t="str">
        <f>IF(ISBLANK(CoordOp!$B223),"",CoordOp!$B223)</f>
        <v/>
      </c>
      <c r="AU260" s="6" t="str">
        <f>IF(ISBLANK(CoordOp!$B223),"",CONCATENATE(AS260," - ",AT260))</f>
        <v/>
      </c>
      <c r="AZ260" s="3">
        <v>252</v>
      </c>
      <c r="BA260" s="8" t="str">
        <f>IF(ISBLANK(Ellipsoid!$B255),"",Ellipsoid!$A255)</f>
        <v/>
      </c>
      <c r="BB260" s="8" t="str">
        <f>IF(ISBLANK(Ellipsoid!$B255),"",Ellipsoid!$B255)</f>
        <v/>
      </c>
      <c r="BC260" s="6" t="str">
        <f>IF(ISBLANK(Ellipsoid!$B255),"",CONCATENATE(BA260," - ",BB260))</f>
        <v/>
      </c>
      <c r="BQ260" s="8" t="str">
        <f>IF(ISBLANK('Source Citation'!$B262),"",'Source Citation'!$A262)</f>
        <v/>
      </c>
      <c r="BR260" s="8" t="str">
        <f>IF(ISBLANK('Source Citation'!$B262),"",'Source Citation'!$B262)</f>
        <v/>
      </c>
      <c r="BS260" s="6" t="str">
        <f>IF(ISBLANK('Source Citation'!$B262),"",CONCATENATE(BQ260," - ",BR260))</f>
        <v/>
      </c>
      <c r="BY260" s="8" t="str">
        <f>IF(ISBLANK('Geographic Extent'!$B262),"",'Geographic Extent'!$A262)</f>
        <v/>
      </c>
      <c r="BZ260" s="8" t="str">
        <f>IF(ISBLANK('Geographic Extent'!$B262),"",'Geographic Extent'!$B262)</f>
        <v/>
      </c>
      <c r="CA260" s="6" t="str">
        <f>IF(ISBLANK('Geographic Extent'!$B262),"",CONCATENATE(BY260," - ",BZ260))</f>
        <v/>
      </c>
    </row>
    <row r="261" spans="1:79" x14ac:dyDescent="0.2">
      <c r="A261" s="3">
        <v>187</v>
      </c>
      <c r="B261" s="8" t="str">
        <f>IF(ISBLANK(CRS!$B190),"",CRS!$A190)</f>
        <v/>
      </c>
      <c r="C261" s="8" t="str">
        <f>IF(ISBLANK(CRS!$B190),"",CRS!$B190)</f>
        <v/>
      </c>
      <c r="D261" s="8" t="str">
        <f>IF(ISBLANK(CRS!$B190),"",CRS!$D190)</f>
        <v/>
      </c>
      <c r="E261" s="6" t="str">
        <f>IF(ISBLANK(CRS!$B190),"",CONCATENATE(B260," - (",LEFT(D260,3),") - ",C260))</f>
        <v/>
      </c>
      <c r="F261" s="3">
        <v>215</v>
      </c>
      <c r="G261" s="8" t="str">
        <f>IF(ISBLANK(Datum!$B218),"",Datum!$A218)</f>
        <v/>
      </c>
      <c r="H261" s="8" t="str">
        <f>IF(ISBLANK(Datum!$B218),"",Datum!$B218)</f>
        <v/>
      </c>
      <c r="I261" s="8" t="str">
        <f>IF(ISBLANK(Datum!$B218),"",Datum!$D218)</f>
        <v/>
      </c>
      <c r="J261" s="6" t="str">
        <f>IF(ISBLANK(Datum!$B218),"",CONCATENATE(G260," - (",LEFT(I260,3),") - ",H260))</f>
        <v/>
      </c>
      <c r="K261" s="3">
        <v>253</v>
      </c>
      <c r="L261" s="8" t="str">
        <f>IF(ISBLANK(CoordSys!$B256),"",CoordSys!$A256)</f>
        <v/>
      </c>
      <c r="M261" s="8" t="str">
        <f>IF(ISBLANK(CoordSys!$B256),"",CoordSys!$B256)</f>
        <v/>
      </c>
      <c r="N261" s="8" t="str">
        <f>IF(ISBLANK(CoordSys!$B256),"",CoordSys!$D256)</f>
        <v/>
      </c>
      <c r="O261" s="6" t="str">
        <f>IF(ISBLANK(CoordSys!$B256),"",CONCATENATE(L261," - ",M261))</f>
        <v/>
      </c>
      <c r="P261" s="3">
        <v>248</v>
      </c>
      <c r="Q261" s="8" t="str">
        <f>IF(ISBLANK(CSAxis!$B251),"",CSAxis!$A251)</f>
        <v/>
      </c>
      <c r="R261" s="8" t="str">
        <f>IF(ISBLANK(CSAxis!$B251),"",CSAxis!$B251)</f>
        <v/>
      </c>
      <c r="S261" s="6" t="str">
        <f>IF(ISBLANK(CSAxis!$B251),"",CONCATENATE(Q261," - ",R261))</f>
        <v/>
      </c>
      <c r="AB261" s="3">
        <v>238</v>
      </c>
      <c r="AC261" s="8" t="str">
        <f>IF(ISBLANK(UoM!$B241),"",UoM!$A241)</f>
        <v/>
      </c>
      <c r="AD261" s="8" t="str">
        <f>IF(ISBLANK(UoM!$B241),"",UoM!$B241)</f>
        <v/>
      </c>
      <c r="AE261" s="6" t="str">
        <f>IF(ISBLANK(UoM!$B241),"",CONCATENATE(AC261," - ",AD261))</f>
        <v/>
      </c>
      <c r="AF261" s="3">
        <v>259</v>
      </c>
      <c r="AG261" s="8" t="str">
        <f>IF(ISBLANK('Prime Meridian'!$B262),"",'Prime Meridian'!$A262)</f>
        <v/>
      </c>
      <c r="AH261" s="8" t="str">
        <f>IF(ISBLANK('Prime Meridian'!$B262),"",'Prime Meridian'!$B262)</f>
        <v/>
      </c>
      <c r="AI261" s="6" t="str">
        <f>IF(ISBLANK('Prime Meridian'!$B262),"",CONCATENATE(AG261," - ",AH261))</f>
        <v/>
      </c>
      <c r="AN261" s="3">
        <v>244</v>
      </c>
      <c r="AO261" s="8" t="str">
        <f>IF(ISBLANK(OpParam!$B247),"",OpParam!$A247)</f>
        <v/>
      </c>
      <c r="AP261" s="8" t="str">
        <f>IF(ISBLANK(OpParam!$B247),"",OpParam!$B247)</f>
        <v/>
      </c>
      <c r="AQ261" s="6" t="str">
        <f>IF(ISBLANK(OpParam!$B247),"",CONCATENATE(AO261," - ",AP261))</f>
        <v/>
      </c>
      <c r="AS261" s="8" t="str">
        <f>IF(ISBLANK(CoordOp!$B224),"",CoordOp!$A224)</f>
        <v/>
      </c>
      <c r="AT261" s="8" t="str">
        <f>IF(ISBLANK(CoordOp!$B224),"",CoordOp!$B224)</f>
        <v/>
      </c>
      <c r="AU261" s="6" t="str">
        <f>IF(ISBLANK(CoordOp!$B224),"",CONCATENATE(AS261," - ",AT261))</f>
        <v/>
      </c>
      <c r="AZ261" s="3">
        <v>253</v>
      </c>
      <c r="BA261" s="8" t="str">
        <f>IF(ISBLANK(Ellipsoid!$B256),"",Ellipsoid!$A256)</f>
        <v/>
      </c>
      <c r="BB261" s="8" t="str">
        <f>IF(ISBLANK(Ellipsoid!$B256),"",Ellipsoid!$B256)</f>
        <v/>
      </c>
      <c r="BC261" s="6" t="str">
        <f>IF(ISBLANK(Ellipsoid!$B256),"",CONCATENATE(BA261," - ",BB261))</f>
        <v/>
      </c>
      <c r="BQ261" s="8" t="str">
        <f>IF(ISBLANK('Source Citation'!$B263),"",'Source Citation'!$A263)</f>
        <v/>
      </c>
      <c r="BR261" s="8" t="str">
        <f>IF(ISBLANK('Source Citation'!$B263),"",'Source Citation'!$B263)</f>
        <v/>
      </c>
      <c r="BS261" s="6" t="str">
        <f>IF(ISBLANK('Source Citation'!$B263),"",CONCATENATE(BQ261," - ",BR261))</f>
        <v/>
      </c>
      <c r="BY261" s="8" t="str">
        <f>IF(ISBLANK('Geographic Extent'!$B263),"",'Geographic Extent'!$A263)</f>
        <v/>
      </c>
      <c r="BZ261" s="8" t="str">
        <f>IF(ISBLANK('Geographic Extent'!$B263),"",'Geographic Extent'!$B263)</f>
        <v/>
      </c>
      <c r="CA261" s="6" t="str">
        <f>IF(ISBLANK('Geographic Extent'!$B263),"",CONCATENATE(BY261," - ",BZ261))</f>
        <v/>
      </c>
    </row>
    <row r="262" spans="1:79" x14ac:dyDescent="0.2">
      <c r="A262" s="3">
        <v>188</v>
      </c>
      <c r="B262" s="8" t="str">
        <f>IF(ISBLANK(CRS!$B191),"",CRS!$A191)</f>
        <v/>
      </c>
      <c r="C262" s="8" t="str">
        <f>IF(ISBLANK(CRS!$B191),"",CRS!$B191)</f>
        <v/>
      </c>
      <c r="D262" s="8" t="str">
        <f>IF(ISBLANK(CRS!$B191),"",CRS!$D191)</f>
        <v/>
      </c>
      <c r="E262" s="6" t="str">
        <f>IF(ISBLANK(CRS!$B191),"",CONCATENATE(B261," - (",LEFT(D261,3),") - ",C261))</f>
        <v/>
      </c>
      <c r="F262" s="3">
        <v>216</v>
      </c>
      <c r="G262" s="8" t="str">
        <f>IF(ISBLANK(Datum!$B219),"",Datum!$A219)</f>
        <v/>
      </c>
      <c r="H262" s="8" t="str">
        <f>IF(ISBLANK(Datum!$B219),"",Datum!$B219)</f>
        <v/>
      </c>
      <c r="I262" s="8" t="str">
        <f>IF(ISBLANK(Datum!$B219),"",Datum!$D219)</f>
        <v/>
      </c>
      <c r="J262" s="6" t="str">
        <f>IF(ISBLANK(Datum!$B219),"",CONCATENATE(G261," - (",LEFT(I261,3),") - ",H261))</f>
        <v/>
      </c>
      <c r="K262" s="3">
        <v>254</v>
      </c>
      <c r="L262" s="8" t="str">
        <f>IF(ISBLANK(CoordSys!$B257),"",CoordSys!$A257)</f>
        <v/>
      </c>
      <c r="M262" s="8" t="str">
        <f>IF(ISBLANK(CoordSys!$B257),"",CoordSys!$B257)</f>
        <v/>
      </c>
      <c r="N262" s="8" t="str">
        <f>IF(ISBLANK(CoordSys!$B257),"",CoordSys!$D257)</f>
        <v/>
      </c>
      <c r="O262" s="6" t="str">
        <f>IF(ISBLANK(CoordSys!$B257),"",CONCATENATE(L262," - ",M262))</f>
        <v/>
      </c>
      <c r="P262" s="3">
        <v>249</v>
      </c>
      <c r="Q262" s="8" t="str">
        <f>IF(ISBLANK(CSAxis!$B252),"",CSAxis!$A252)</f>
        <v/>
      </c>
      <c r="R262" s="8" t="str">
        <f>IF(ISBLANK(CSAxis!$B252),"",CSAxis!$B252)</f>
        <v/>
      </c>
      <c r="S262" s="6" t="str">
        <f>IF(ISBLANK(CSAxis!$B252),"",CONCATENATE(Q262," - ",R262))</f>
        <v/>
      </c>
      <c r="AB262" s="3">
        <v>239</v>
      </c>
      <c r="AC262" s="8" t="str">
        <f>IF(ISBLANK(UoM!$B242),"",UoM!$A242)</f>
        <v/>
      </c>
      <c r="AD262" s="8" t="str">
        <f>IF(ISBLANK(UoM!$B242),"",UoM!$B242)</f>
        <v/>
      </c>
      <c r="AE262" s="6" t="str">
        <f>IF(ISBLANK(UoM!$B242),"",CONCATENATE(AC262," - ",AD262))</f>
        <v/>
      </c>
      <c r="AF262" s="3">
        <v>260</v>
      </c>
      <c r="AG262" s="8" t="str">
        <f>IF(ISBLANK('Prime Meridian'!$B263),"",'Prime Meridian'!$A263)</f>
        <v/>
      </c>
      <c r="AH262" s="8" t="str">
        <f>IF(ISBLANK('Prime Meridian'!$B263),"",'Prime Meridian'!$B263)</f>
        <v/>
      </c>
      <c r="AI262" s="6" t="str">
        <f>IF(ISBLANK('Prime Meridian'!$B263),"",CONCATENATE(AG262," - ",AH262))</f>
        <v/>
      </c>
      <c r="AN262" s="3">
        <v>245</v>
      </c>
      <c r="AO262" s="8" t="str">
        <f>IF(ISBLANK(OpParam!$B248),"",OpParam!$A248)</f>
        <v/>
      </c>
      <c r="AP262" s="8" t="str">
        <f>IF(ISBLANK(OpParam!$B248),"",OpParam!$B248)</f>
        <v/>
      </c>
      <c r="AQ262" s="6" t="str">
        <f>IF(ISBLANK(OpParam!$B248),"",CONCATENATE(AO262," - ",AP262))</f>
        <v/>
      </c>
      <c r="AS262" s="8" t="str">
        <f>IF(ISBLANK(CoordOp!$B225),"",CoordOp!$A225)</f>
        <v/>
      </c>
      <c r="AT262" s="8" t="str">
        <f>IF(ISBLANK(CoordOp!$B225),"",CoordOp!$B225)</f>
        <v/>
      </c>
      <c r="AU262" s="6" t="str">
        <f>IF(ISBLANK(CoordOp!$B225),"",CONCATENATE(AS262," - ",AT262))</f>
        <v/>
      </c>
      <c r="AZ262" s="3">
        <v>254</v>
      </c>
      <c r="BA262" s="8" t="str">
        <f>IF(ISBLANK(Ellipsoid!$B257),"",Ellipsoid!$A257)</f>
        <v/>
      </c>
      <c r="BB262" s="8" t="str">
        <f>IF(ISBLANK(Ellipsoid!$B257),"",Ellipsoid!$B257)</f>
        <v/>
      </c>
      <c r="BC262" s="6" t="str">
        <f>IF(ISBLANK(Ellipsoid!$B257),"",CONCATENATE(BA262," - ",BB262))</f>
        <v/>
      </c>
      <c r="BQ262" s="8" t="str">
        <f>IF(ISBLANK('Source Citation'!$B264),"",'Source Citation'!$A264)</f>
        <v/>
      </c>
      <c r="BR262" s="8" t="str">
        <f>IF(ISBLANK('Source Citation'!$B264),"",'Source Citation'!$B264)</f>
        <v/>
      </c>
      <c r="BS262" s="6" t="str">
        <f>IF(ISBLANK('Source Citation'!$B264),"",CONCATENATE(BQ262," - ",BR262))</f>
        <v/>
      </c>
      <c r="BY262" s="8" t="str">
        <f>IF(ISBLANK('Geographic Extent'!$B264),"",'Geographic Extent'!$A264)</f>
        <v/>
      </c>
      <c r="BZ262" s="8" t="str">
        <f>IF(ISBLANK('Geographic Extent'!$B264),"",'Geographic Extent'!$B264)</f>
        <v/>
      </c>
      <c r="CA262" s="6" t="str">
        <f>IF(ISBLANK('Geographic Extent'!$B264),"",CONCATENATE(BY262," - ",BZ262))</f>
        <v/>
      </c>
    </row>
    <row r="263" spans="1:79" x14ac:dyDescent="0.2">
      <c r="A263" s="3">
        <v>189</v>
      </c>
      <c r="B263" s="8" t="str">
        <f>IF(ISBLANK(CRS!$B192),"",CRS!$A192)</f>
        <v/>
      </c>
      <c r="C263" s="8" t="str">
        <f>IF(ISBLANK(CRS!$B192),"",CRS!$B192)</f>
        <v/>
      </c>
      <c r="D263" s="8" t="str">
        <f>IF(ISBLANK(CRS!$B192),"",CRS!$D192)</f>
        <v/>
      </c>
      <c r="E263" s="6" t="str">
        <f>IF(ISBLANK(CRS!$B192),"",CONCATENATE(B262," - (",LEFT(D262,3),") - ",C262))</f>
        <v/>
      </c>
      <c r="F263" s="3">
        <v>217</v>
      </c>
      <c r="G263" s="8" t="str">
        <f>IF(ISBLANK(Datum!$B220),"",Datum!$A220)</f>
        <v/>
      </c>
      <c r="H263" s="8" t="str">
        <f>IF(ISBLANK(Datum!$B220),"",Datum!$B220)</f>
        <v/>
      </c>
      <c r="I263" s="8" t="str">
        <f>IF(ISBLANK(Datum!$B220),"",Datum!$D220)</f>
        <v/>
      </c>
      <c r="J263" s="6" t="str">
        <f>IF(ISBLANK(Datum!$B220),"",CONCATENATE(G262," - (",LEFT(I262,3),") - ",H262))</f>
        <v/>
      </c>
      <c r="K263" s="3">
        <v>255</v>
      </c>
      <c r="L263" s="8" t="str">
        <f>IF(ISBLANK(CoordSys!$B258),"",CoordSys!$A258)</f>
        <v/>
      </c>
      <c r="M263" s="8" t="str">
        <f>IF(ISBLANK(CoordSys!$B258),"",CoordSys!$B258)</f>
        <v/>
      </c>
      <c r="N263" s="8" t="str">
        <f>IF(ISBLANK(CoordSys!$B258),"",CoordSys!$D258)</f>
        <v/>
      </c>
      <c r="O263" s="6" t="str">
        <f>IF(ISBLANK(CoordSys!$B258),"",CONCATENATE(L263," - ",M263))</f>
        <v/>
      </c>
      <c r="P263" s="3">
        <v>250</v>
      </c>
      <c r="Q263" s="8" t="str">
        <f>IF(ISBLANK(CSAxis!$B253),"",CSAxis!$A253)</f>
        <v/>
      </c>
      <c r="R263" s="8" t="str">
        <f>IF(ISBLANK(CSAxis!$B253),"",CSAxis!$B253)</f>
        <v/>
      </c>
      <c r="S263" s="6" t="str">
        <f>IF(ISBLANK(CSAxis!$B253),"",CONCATENATE(Q263," - ",R263))</f>
        <v/>
      </c>
      <c r="AB263" s="3">
        <v>240</v>
      </c>
      <c r="AC263" s="8" t="str">
        <f>IF(ISBLANK(UoM!$B243),"",UoM!$A243)</f>
        <v/>
      </c>
      <c r="AD263" s="8" t="str">
        <f>IF(ISBLANK(UoM!$B243),"",UoM!$B243)</f>
        <v/>
      </c>
      <c r="AE263" s="6" t="str">
        <f>IF(ISBLANK(UoM!$B243),"",CONCATENATE(AC263," - ",AD263))</f>
        <v/>
      </c>
      <c r="AF263" s="3">
        <v>261</v>
      </c>
      <c r="AG263" s="8" t="str">
        <f>IF(ISBLANK('Prime Meridian'!$B264),"",'Prime Meridian'!$A264)</f>
        <v/>
      </c>
      <c r="AH263" s="8" t="str">
        <f>IF(ISBLANK('Prime Meridian'!$B264),"",'Prime Meridian'!$B264)</f>
        <v/>
      </c>
      <c r="AI263" s="6" t="str">
        <f>IF(ISBLANK('Prime Meridian'!$B264),"",CONCATENATE(AG263," - ",AH263))</f>
        <v/>
      </c>
      <c r="AN263" s="3">
        <v>246</v>
      </c>
      <c r="AO263" s="8" t="str">
        <f>IF(ISBLANK(OpParam!$B249),"",OpParam!$A249)</f>
        <v/>
      </c>
      <c r="AP263" s="8" t="str">
        <f>IF(ISBLANK(OpParam!$B249),"",OpParam!$B249)</f>
        <v/>
      </c>
      <c r="AQ263" s="6" t="str">
        <f>IF(ISBLANK(OpParam!$B249),"",CONCATENATE(AO263," - ",AP263))</f>
        <v/>
      </c>
      <c r="AS263" s="8" t="str">
        <f>IF(ISBLANK(CoordOp!$B226),"",CoordOp!$A226)</f>
        <v/>
      </c>
      <c r="AT263" s="8" t="str">
        <f>IF(ISBLANK(CoordOp!$B226),"",CoordOp!$B226)</f>
        <v/>
      </c>
      <c r="AU263" s="6" t="str">
        <f>IF(ISBLANK(CoordOp!$B226),"",CONCATENATE(AS263," - ",AT263))</f>
        <v/>
      </c>
      <c r="AZ263" s="3">
        <v>255</v>
      </c>
      <c r="BA263" s="8" t="str">
        <f>IF(ISBLANK(Ellipsoid!$B258),"",Ellipsoid!$A258)</f>
        <v/>
      </c>
      <c r="BB263" s="8" t="str">
        <f>IF(ISBLANK(Ellipsoid!$B258),"",Ellipsoid!$B258)</f>
        <v/>
      </c>
      <c r="BC263" s="6" t="str">
        <f>IF(ISBLANK(Ellipsoid!$B258),"",CONCATENATE(BA263," - ",BB263))</f>
        <v/>
      </c>
      <c r="BQ263" s="8" t="str">
        <f>IF(ISBLANK('Source Citation'!$B265),"",'Source Citation'!$A265)</f>
        <v/>
      </c>
      <c r="BR263" s="8" t="str">
        <f>IF(ISBLANK('Source Citation'!$B265),"",'Source Citation'!$B265)</f>
        <v/>
      </c>
      <c r="BS263" s="6" t="str">
        <f>IF(ISBLANK('Source Citation'!$B265),"",CONCATENATE(BQ263," - ",BR263))</f>
        <v/>
      </c>
      <c r="BY263" s="8" t="str">
        <f>IF(ISBLANK('Geographic Extent'!$B265),"",'Geographic Extent'!$A265)</f>
        <v/>
      </c>
      <c r="BZ263" s="8" t="str">
        <f>IF(ISBLANK('Geographic Extent'!$B265),"",'Geographic Extent'!$B265)</f>
        <v/>
      </c>
      <c r="CA263" s="6" t="str">
        <f>IF(ISBLANK('Geographic Extent'!$B265),"",CONCATENATE(BY263," - ",BZ263))</f>
        <v/>
      </c>
    </row>
    <row r="264" spans="1:79" x14ac:dyDescent="0.2">
      <c r="A264" s="3">
        <v>190</v>
      </c>
      <c r="B264" s="8" t="str">
        <f>IF(ISBLANK(CRS!$B193),"",CRS!$A193)</f>
        <v/>
      </c>
      <c r="C264" s="8" t="str">
        <f>IF(ISBLANK(CRS!$B193),"",CRS!$B193)</f>
        <v/>
      </c>
      <c r="D264" s="8" t="str">
        <f>IF(ISBLANK(CRS!$B193),"",CRS!$D193)</f>
        <v/>
      </c>
      <c r="E264" s="6" t="str">
        <f>IF(ISBLANK(CRS!$B193),"",CONCATENATE(B263," - (",LEFT(D263,3),") - ",C263))</f>
        <v/>
      </c>
      <c r="F264" s="3">
        <v>218</v>
      </c>
      <c r="G264" s="8" t="str">
        <f>IF(ISBLANK(Datum!$B221),"",Datum!$A221)</f>
        <v/>
      </c>
      <c r="H264" s="8" t="str">
        <f>IF(ISBLANK(Datum!$B221),"",Datum!$B221)</f>
        <v/>
      </c>
      <c r="I264" s="8" t="str">
        <f>IF(ISBLANK(Datum!$B221),"",Datum!$D221)</f>
        <v/>
      </c>
      <c r="J264" s="6" t="str">
        <f>IF(ISBLANK(Datum!$B221),"",CONCATENATE(G263," - (",LEFT(I263,3),") - ",H263))</f>
        <v/>
      </c>
      <c r="K264" s="3">
        <v>256</v>
      </c>
      <c r="L264" s="8" t="str">
        <f>IF(ISBLANK(CoordSys!$B259),"",CoordSys!$A259)</f>
        <v/>
      </c>
      <c r="M264" s="8" t="str">
        <f>IF(ISBLANK(CoordSys!$B259),"",CoordSys!$B259)</f>
        <v/>
      </c>
      <c r="N264" s="8" t="str">
        <f>IF(ISBLANK(CoordSys!$B259),"",CoordSys!$D259)</f>
        <v/>
      </c>
      <c r="O264" s="6" t="str">
        <f>IF(ISBLANK(CoordSys!$B259),"",CONCATENATE(L264," - ",M264))</f>
        <v/>
      </c>
      <c r="P264" s="3">
        <v>251</v>
      </c>
      <c r="Q264" s="8" t="str">
        <f>IF(ISBLANK(CSAxis!$B254),"",CSAxis!$A254)</f>
        <v/>
      </c>
      <c r="R264" s="8" t="str">
        <f>IF(ISBLANK(CSAxis!$B254),"",CSAxis!$B254)</f>
        <v/>
      </c>
      <c r="S264" s="6" t="str">
        <f>IF(ISBLANK(CSAxis!$B254),"",CONCATENATE(Q264," - ",R264))</f>
        <v/>
      </c>
      <c r="AB264" s="3">
        <v>241</v>
      </c>
      <c r="AC264" s="8" t="str">
        <f>IF(ISBLANK(UoM!$B244),"",UoM!$A244)</f>
        <v/>
      </c>
      <c r="AD264" s="8" t="str">
        <f>IF(ISBLANK(UoM!$B244),"",UoM!$B244)</f>
        <v/>
      </c>
      <c r="AE264" s="6" t="str">
        <f>IF(ISBLANK(UoM!$B244),"",CONCATENATE(AC264," - ",AD264))</f>
        <v/>
      </c>
      <c r="AF264" s="3">
        <v>262</v>
      </c>
      <c r="AG264" s="8" t="str">
        <f>IF(ISBLANK('Prime Meridian'!$B265),"",'Prime Meridian'!$A265)</f>
        <v/>
      </c>
      <c r="AH264" s="8" t="str">
        <f>IF(ISBLANK('Prime Meridian'!$B265),"",'Prime Meridian'!$B265)</f>
        <v/>
      </c>
      <c r="AI264" s="6" t="str">
        <f>IF(ISBLANK('Prime Meridian'!$B265),"",CONCATENATE(AG264," - ",AH264))</f>
        <v/>
      </c>
      <c r="AN264" s="3">
        <v>247</v>
      </c>
      <c r="AO264" s="8" t="str">
        <f>IF(ISBLANK(OpParam!$B250),"",OpParam!$A250)</f>
        <v/>
      </c>
      <c r="AP264" s="8" t="str">
        <f>IF(ISBLANK(OpParam!$B250),"",OpParam!$B250)</f>
        <v/>
      </c>
      <c r="AQ264" s="6" t="str">
        <f>IF(ISBLANK(OpParam!$B250),"",CONCATENATE(AO264," - ",AP264))</f>
        <v/>
      </c>
      <c r="AS264" s="8" t="str">
        <f>IF(ISBLANK(CoordOp!$B227),"",CoordOp!$A227)</f>
        <v/>
      </c>
      <c r="AT264" s="8" t="str">
        <f>IF(ISBLANK(CoordOp!$B227),"",CoordOp!$B227)</f>
        <v/>
      </c>
      <c r="AU264" s="6" t="str">
        <f>IF(ISBLANK(CoordOp!$B227),"",CONCATENATE(AS264," - ",AT264))</f>
        <v/>
      </c>
      <c r="AZ264" s="3">
        <v>256</v>
      </c>
      <c r="BA264" s="8" t="str">
        <f>IF(ISBLANK(Ellipsoid!$B259),"",Ellipsoid!$A259)</f>
        <v/>
      </c>
      <c r="BB264" s="8" t="str">
        <f>IF(ISBLANK(Ellipsoid!$B259),"",Ellipsoid!$B259)</f>
        <v/>
      </c>
      <c r="BC264" s="6" t="str">
        <f>IF(ISBLANK(Ellipsoid!$B259),"",CONCATENATE(BA264," - ",BB264))</f>
        <v/>
      </c>
      <c r="BQ264" s="8" t="str">
        <f>IF(ISBLANK('Source Citation'!$B266),"",'Source Citation'!$A266)</f>
        <v/>
      </c>
      <c r="BR264" s="8" t="str">
        <f>IF(ISBLANK('Source Citation'!$B266),"",'Source Citation'!$B266)</f>
        <v/>
      </c>
      <c r="BS264" s="6" t="str">
        <f>IF(ISBLANK('Source Citation'!$B266),"",CONCATENATE(BQ264," - ",BR264))</f>
        <v/>
      </c>
      <c r="BY264" s="8" t="str">
        <f>IF(ISBLANK('Geographic Extent'!$B266),"",'Geographic Extent'!$A266)</f>
        <v/>
      </c>
      <c r="BZ264" s="8" t="str">
        <f>IF(ISBLANK('Geographic Extent'!$B266),"",'Geographic Extent'!$B266)</f>
        <v/>
      </c>
      <c r="CA264" s="6" t="str">
        <f>IF(ISBLANK('Geographic Extent'!$B266),"",CONCATENATE(BY264," - ",BZ264))</f>
        <v/>
      </c>
    </row>
    <row r="265" spans="1:79" x14ac:dyDescent="0.2">
      <c r="A265" s="3">
        <v>191</v>
      </c>
      <c r="B265" s="8" t="str">
        <f>IF(ISBLANK(CRS!$B194),"",CRS!$A194)</f>
        <v/>
      </c>
      <c r="C265" s="8" t="str">
        <f>IF(ISBLANK(CRS!$B194),"",CRS!$B194)</f>
        <v/>
      </c>
      <c r="D265" s="8" t="str">
        <f>IF(ISBLANK(CRS!$B194),"",CRS!$D194)</f>
        <v/>
      </c>
      <c r="E265" s="6" t="str">
        <f>IF(ISBLANK(CRS!$B194),"",CONCATENATE(B264," - (",LEFT(D264,3),") - ",C264))</f>
        <v/>
      </c>
      <c r="F265" s="3">
        <v>219</v>
      </c>
      <c r="G265" s="8" t="str">
        <f>IF(ISBLANK(Datum!$B222),"",Datum!$A222)</f>
        <v/>
      </c>
      <c r="H265" s="8" t="str">
        <f>IF(ISBLANK(Datum!$B222),"",Datum!$B222)</f>
        <v/>
      </c>
      <c r="I265" s="8" t="str">
        <f>IF(ISBLANK(Datum!$B222),"",Datum!$D222)</f>
        <v/>
      </c>
      <c r="J265" s="6" t="str">
        <f>IF(ISBLANK(Datum!$B222),"",CONCATENATE(G264," - (",LEFT(I264,3),") - ",H264))</f>
        <v/>
      </c>
      <c r="K265" s="3">
        <v>257</v>
      </c>
      <c r="L265" s="8" t="str">
        <f>IF(ISBLANK(CoordSys!$B260),"",CoordSys!$A260)</f>
        <v/>
      </c>
      <c r="M265" s="8" t="str">
        <f>IF(ISBLANK(CoordSys!$B260),"",CoordSys!$B260)</f>
        <v/>
      </c>
      <c r="N265" s="8" t="str">
        <f>IF(ISBLANK(CoordSys!$B260),"",CoordSys!$D260)</f>
        <v/>
      </c>
      <c r="O265" s="6" t="str">
        <f>IF(ISBLANK(CoordSys!$B260),"",CONCATENATE(L265," - ",M265))</f>
        <v/>
      </c>
      <c r="P265" s="3">
        <v>252</v>
      </c>
      <c r="Q265" s="8" t="str">
        <f>IF(ISBLANK(CSAxis!$B255),"",CSAxis!$A255)</f>
        <v/>
      </c>
      <c r="R265" s="8" t="str">
        <f>IF(ISBLANK(CSAxis!$B255),"",CSAxis!$B255)</f>
        <v/>
      </c>
      <c r="S265" s="6" t="str">
        <f>IF(ISBLANK(CSAxis!$B255),"",CONCATENATE(Q265," - ",R265))</f>
        <v/>
      </c>
      <c r="AB265" s="3">
        <v>242</v>
      </c>
      <c r="AC265" s="8" t="str">
        <f>IF(ISBLANK(UoM!$B245),"",UoM!$A245)</f>
        <v/>
      </c>
      <c r="AD265" s="8" t="str">
        <f>IF(ISBLANK(UoM!$B245),"",UoM!$B245)</f>
        <v/>
      </c>
      <c r="AE265" s="6" t="str">
        <f>IF(ISBLANK(UoM!$B245),"",CONCATENATE(AC265," - ",AD265))</f>
        <v/>
      </c>
      <c r="AF265" s="3">
        <v>263</v>
      </c>
      <c r="AG265" s="8" t="str">
        <f>IF(ISBLANK('Prime Meridian'!$B266),"",'Prime Meridian'!$A266)</f>
        <v/>
      </c>
      <c r="AH265" s="8" t="str">
        <f>IF(ISBLANK('Prime Meridian'!$B266),"",'Prime Meridian'!$B266)</f>
        <v/>
      </c>
      <c r="AI265" s="6" t="str">
        <f>IF(ISBLANK('Prime Meridian'!$B266),"",CONCATENATE(AG265," - ",AH265))</f>
        <v/>
      </c>
      <c r="AN265" s="3">
        <v>248</v>
      </c>
      <c r="AO265" s="8" t="str">
        <f>IF(ISBLANK(OpParam!$B251),"",OpParam!$A251)</f>
        <v/>
      </c>
      <c r="AP265" s="8" t="str">
        <f>IF(ISBLANK(OpParam!$B251),"",OpParam!$B251)</f>
        <v/>
      </c>
      <c r="AQ265" s="6" t="str">
        <f>IF(ISBLANK(OpParam!$B251),"",CONCATENATE(AO265," - ",AP265))</f>
        <v/>
      </c>
      <c r="AS265" s="8" t="str">
        <f>IF(ISBLANK(CoordOp!$B228),"",CoordOp!$A228)</f>
        <v/>
      </c>
      <c r="AT265" s="8" t="str">
        <f>IF(ISBLANK(CoordOp!$B228),"",CoordOp!$B228)</f>
        <v/>
      </c>
      <c r="AU265" s="6" t="str">
        <f>IF(ISBLANK(CoordOp!$B228),"",CONCATENATE(AS265," - ",AT265))</f>
        <v/>
      </c>
      <c r="AZ265" s="3">
        <v>257</v>
      </c>
      <c r="BA265" s="8" t="str">
        <f>IF(ISBLANK(Ellipsoid!$B260),"",Ellipsoid!$A260)</f>
        <v/>
      </c>
      <c r="BB265" s="8" t="str">
        <f>IF(ISBLANK(Ellipsoid!$B260),"",Ellipsoid!$B260)</f>
        <v/>
      </c>
      <c r="BC265" s="6" t="str">
        <f>IF(ISBLANK(Ellipsoid!$B260),"",CONCATENATE(BA265," - ",BB265))</f>
        <v/>
      </c>
      <c r="BQ265" s="8" t="str">
        <f>IF(ISBLANK('Source Citation'!$B267),"",'Source Citation'!$A267)</f>
        <v/>
      </c>
      <c r="BR265" s="8" t="str">
        <f>IF(ISBLANK('Source Citation'!$B267),"",'Source Citation'!$B267)</f>
        <v/>
      </c>
      <c r="BS265" s="6" t="str">
        <f>IF(ISBLANK('Source Citation'!$B267),"",CONCATENATE(BQ265," - ",BR265))</f>
        <v/>
      </c>
      <c r="BY265" s="8" t="str">
        <f>IF(ISBLANK('Geographic Extent'!$B267),"",'Geographic Extent'!$A267)</f>
        <v/>
      </c>
      <c r="BZ265" s="8" t="str">
        <f>IF(ISBLANK('Geographic Extent'!$B267),"",'Geographic Extent'!$B267)</f>
        <v/>
      </c>
      <c r="CA265" s="6" t="str">
        <f>IF(ISBLANK('Geographic Extent'!$B267),"",CONCATENATE(BY265," - ",BZ265))</f>
        <v/>
      </c>
    </row>
    <row r="266" spans="1:79" x14ac:dyDescent="0.2">
      <c r="A266" s="3">
        <v>192</v>
      </c>
      <c r="B266" s="8" t="str">
        <f>IF(ISBLANK(CRS!$B195),"",CRS!$A195)</f>
        <v/>
      </c>
      <c r="C266" s="8" t="str">
        <f>IF(ISBLANK(CRS!$B195),"",CRS!$B195)</f>
        <v/>
      </c>
      <c r="D266" s="8" t="str">
        <f>IF(ISBLANK(CRS!$B195),"",CRS!$D195)</f>
        <v/>
      </c>
      <c r="E266" s="6" t="str">
        <f>IF(ISBLANK(CRS!$B195),"",CONCATENATE(B265," - (",LEFT(D265,3),") - ",C265))</f>
        <v/>
      </c>
      <c r="F266" s="3">
        <v>220</v>
      </c>
      <c r="G266" s="8" t="str">
        <f>IF(ISBLANK(Datum!$B223),"",Datum!$A223)</f>
        <v/>
      </c>
      <c r="H266" s="8" t="str">
        <f>IF(ISBLANK(Datum!$B223),"",Datum!$B223)</f>
        <v/>
      </c>
      <c r="I266" s="8" t="str">
        <f>IF(ISBLANK(Datum!$B223),"",Datum!$D223)</f>
        <v/>
      </c>
      <c r="J266" s="6" t="str">
        <f>IF(ISBLANK(Datum!$B223),"",CONCATENATE(G265," - (",LEFT(I265,3),") - ",H265))</f>
        <v/>
      </c>
      <c r="K266" s="3">
        <v>258</v>
      </c>
      <c r="L266" s="8" t="str">
        <f>IF(ISBLANK(CoordSys!$B261),"",CoordSys!$A261)</f>
        <v/>
      </c>
      <c r="M266" s="8" t="str">
        <f>IF(ISBLANK(CoordSys!$B261),"",CoordSys!$B261)</f>
        <v/>
      </c>
      <c r="N266" s="8" t="str">
        <f>IF(ISBLANK(CoordSys!$B261),"",CoordSys!$D261)</f>
        <v/>
      </c>
      <c r="O266" s="6" t="str">
        <f>IF(ISBLANK(CoordSys!$B261),"",CONCATENATE(L266," - ",M266))</f>
        <v/>
      </c>
      <c r="P266" s="3">
        <v>253</v>
      </c>
      <c r="Q266" s="8" t="str">
        <f>IF(ISBLANK(CSAxis!$B256),"",CSAxis!$A256)</f>
        <v/>
      </c>
      <c r="R266" s="8" t="str">
        <f>IF(ISBLANK(CSAxis!$B256),"",CSAxis!$B256)</f>
        <v/>
      </c>
      <c r="S266" s="6" t="str">
        <f>IF(ISBLANK(CSAxis!$B256),"",CONCATENATE(Q266," - ",R266))</f>
        <v/>
      </c>
      <c r="AB266" s="3">
        <v>243</v>
      </c>
      <c r="AC266" s="8" t="str">
        <f>IF(ISBLANK(UoM!$B246),"",UoM!$A246)</f>
        <v/>
      </c>
      <c r="AD266" s="8" t="str">
        <f>IF(ISBLANK(UoM!$B246),"",UoM!$B246)</f>
        <v/>
      </c>
      <c r="AE266" s="6" t="str">
        <f>IF(ISBLANK(UoM!$B246),"",CONCATENATE(AC266," - ",AD266))</f>
        <v/>
      </c>
      <c r="AF266" s="3">
        <v>264</v>
      </c>
      <c r="AG266" s="8" t="str">
        <f>IF(ISBLANK('Prime Meridian'!$B267),"",'Prime Meridian'!$A267)</f>
        <v/>
      </c>
      <c r="AH266" s="8" t="str">
        <f>IF(ISBLANK('Prime Meridian'!$B267),"",'Prime Meridian'!$B267)</f>
        <v/>
      </c>
      <c r="AI266" s="6" t="str">
        <f>IF(ISBLANK('Prime Meridian'!$B267),"",CONCATENATE(AG266," - ",AH266))</f>
        <v/>
      </c>
      <c r="AN266" s="3">
        <v>249</v>
      </c>
      <c r="AO266" s="8" t="str">
        <f>IF(ISBLANK(OpParam!$B252),"",OpParam!$A252)</f>
        <v/>
      </c>
      <c r="AP266" s="8" t="str">
        <f>IF(ISBLANK(OpParam!$B252),"",OpParam!$B252)</f>
        <v/>
      </c>
      <c r="AQ266" s="6" t="str">
        <f>IF(ISBLANK(OpParam!$B252),"",CONCATENATE(AO266," - ",AP266))</f>
        <v/>
      </c>
      <c r="AS266" s="8" t="str">
        <f>IF(ISBLANK(CoordOp!$B229),"",CoordOp!$A229)</f>
        <v/>
      </c>
      <c r="AT266" s="8" t="str">
        <f>IF(ISBLANK(CoordOp!$B229),"",CoordOp!$B229)</f>
        <v/>
      </c>
      <c r="AU266" s="6" t="str">
        <f>IF(ISBLANK(CoordOp!$B229),"",CONCATENATE(AS266," - ",AT266))</f>
        <v/>
      </c>
      <c r="AZ266" s="3">
        <v>258</v>
      </c>
      <c r="BA266" s="8" t="str">
        <f>IF(ISBLANK(Ellipsoid!$B261),"",Ellipsoid!$A261)</f>
        <v/>
      </c>
      <c r="BB266" s="8" t="str">
        <f>IF(ISBLANK(Ellipsoid!$B261),"",Ellipsoid!$B261)</f>
        <v/>
      </c>
      <c r="BC266" s="6" t="str">
        <f>IF(ISBLANK(Ellipsoid!$B261),"",CONCATENATE(BA266," - ",BB266))</f>
        <v/>
      </c>
      <c r="BQ266" s="8" t="str">
        <f>IF(ISBLANK('Source Citation'!$B268),"",'Source Citation'!$A268)</f>
        <v/>
      </c>
      <c r="BR266" s="8" t="str">
        <f>IF(ISBLANK('Source Citation'!$B268),"",'Source Citation'!$B268)</f>
        <v/>
      </c>
      <c r="BS266" s="6" t="str">
        <f>IF(ISBLANK('Source Citation'!$B268),"",CONCATENATE(BQ266," - ",BR266))</f>
        <v/>
      </c>
      <c r="BY266" s="8" t="str">
        <f>IF(ISBLANK('Geographic Extent'!$B268),"",'Geographic Extent'!$A268)</f>
        <v/>
      </c>
      <c r="BZ266" s="8" t="str">
        <f>IF(ISBLANK('Geographic Extent'!$B268),"",'Geographic Extent'!$B268)</f>
        <v/>
      </c>
      <c r="CA266" s="6" t="str">
        <f>IF(ISBLANK('Geographic Extent'!$B268),"",CONCATENATE(BY266," - ",BZ266))</f>
        <v/>
      </c>
    </row>
    <row r="267" spans="1:79" x14ac:dyDescent="0.2">
      <c r="A267" s="3">
        <v>193</v>
      </c>
      <c r="B267" s="8" t="str">
        <f>IF(ISBLANK(CRS!$B196),"",CRS!$A196)</f>
        <v/>
      </c>
      <c r="C267" s="8" t="str">
        <f>IF(ISBLANK(CRS!$B196),"",CRS!$B196)</f>
        <v/>
      </c>
      <c r="D267" s="8" t="str">
        <f>IF(ISBLANK(CRS!$B196),"",CRS!$D196)</f>
        <v/>
      </c>
      <c r="E267" s="6" t="str">
        <f>IF(ISBLANK(CRS!$B196),"",CONCATENATE(B266," - (",LEFT(D266,3),") - ",C266))</f>
        <v/>
      </c>
      <c r="F267" s="3">
        <v>221</v>
      </c>
      <c r="G267" s="8" t="str">
        <f>IF(ISBLANK(Datum!$B224),"",Datum!$A224)</f>
        <v/>
      </c>
      <c r="H267" s="8" t="str">
        <f>IF(ISBLANK(Datum!$B224),"",Datum!$B224)</f>
        <v/>
      </c>
      <c r="I267" s="8" t="str">
        <f>IF(ISBLANK(Datum!$B224),"",Datum!$D224)</f>
        <v/>
      </c>
      <c r="J267" s="6" t="str">
        <f>IF(ISBLANK(Datum!$B224),"",CONCATENATE(G266," - (",LEFT(I266,3),") - ",H266))</f>
        <v/>
      </c>
      <c r="K267" s="3">
        <v>259</v>
      </c>
      <c r="L267" s="8" t="str">
        <f>IF(ISBLANK(CoordSys!$B262),"",CoordSys!$A262)</f>
        <v/>
      </c>
      <c r="M267" s="8" t="str">
        <f>IF(ISBLANK(CoordSys!$B262),"",CoordSys!$B262)</f>
        <v/>
      </c>
      <c r="N267" s="8" t="str">
        <f>IF(ISBLANK(CoordSys!$B262),"",CoordSys!$D262)</f>
        <v/>
      </c>
      <c r="O267" s="6" t="str">
        <f>IF(ISBLANK(CoordSys!$B262),"",CONCATENATE(L267," - ",M267))</f>
        <v/>
      </c>
      <c r="P267" s="3">
        <v>254</v>
      </c>
      <c r="Q267" s="8" t="str">
        <f>IF(ISBLANK(CSAxis!$B257),"",CSAxis!$A257)</f>
        <v/>
      </c>
      <c r="R267" s="8" t="str">
        <f>IF(ISBLANK(CSAxis!$B257),"",CSAxis!$B257)</f>
        <v/>
      </c>
      <c r="S267" s="6" t="str">
        <f>IF(ISBLANK(CSAxis!$B257),"",CONCATENATE(Q267," - ",R267))</f>
        <v/>
      </c>
      <c r="AB267" s="3">
        <v>244</v>
      </c>
      <c r="AC267" s="8" t="str">
        <f>IF(ISBLANK(UoM!$B247),"",UoM!$A247)</f>
        <v/>
      </c>
      <c r="AD267" s="8" t="str">
        <f>IF(ISBLANK(UoM!$B247),"",UoM!$B247)</f>
        <v/>
      </c>
      <c r="AE267" s="6" t="str">
        <f>IF(ISBLANK(UoM!$B247),"",CONCATENATE(AC267," - ",AD267))</f>
        <v/>
      </c>
      <c r="AF267" s="3">
        <v>265</v>
      </c>
      <c r="AG267" s="8" t="str">
        <f>IF(ISBLANK('Prime Meridian'!$B268),"",'Prime Meridian'!$A268)</f>
        <v/>
      </c>
      <c r="AH267" s="8" t="str">
        <f>IF(ISBLANK('Prime Meridian'!$B268),"",'Prime Meridian'!$B268)</f>
        <v/>
      </c>
      <c r="AI267" s="6" t="str">
        <f>IF(ISBLANK('Prime Meridian'!$B268),"",CONCATENATE(AG267," - ",AH267))</f>
        <v/>
      </c>
      <c r="AN267" s="3">
        <v>250</v>
      </c>
      <c r="AO267" s="8" t="str">
        <f>IF(ISBLANK(OpParam!$B253),"",OpParam!$A253)</f>
        <v/>
      </c>
      <c r="AP267" s="8" t="str">
        <f>IF(ISBLANK(OpParam!$B253),"",OpParam!$B253)</f>
        <v/>
      </c>
      <c r="AQ267" s="6" t="str">
        <f>IF(ISBLANK(OpParam!$B253),"",CONCATENATE(AO267," - ",AP267))</f>
        <v/>
      </c>
      <c r="AS267" s="8" t="str">
        <f>IF(ISBLANK(CoordOp!$B230),"",CoordOp!$A230)</f>
        <v/>
      </c>
      <c r="AT267" s="8" t="str">
        <f>IF(ISBLANK(CoordOp!$B230),"",CoordOp!$B230)</f>
        <v/>
      </c>
      <c r="AU267" s="6" t="str">
        <f>IF(ISBLANK(CoordOp!$B230),"",CONCATENATE(AS267," - ",AT267))</f>
        <v/>
      </c>
      <c r="AZ267" s="3">
        <v>259</v>
      </c>
      <c r="BA267" s="8" t="str">
        <f>IF(ISBLANK(Ellipsoid!$B262),"",Ellipsoid!$A262)</f>
        <v/>
      </c>
      <c r="BB267" s="8" t="str">
        <f>IF(ISBLANK(Ellipsoid!$B262),"",Ellipsoid!$B262)</f>
        <v/>
      </c>
      <c r="BC267" s="6" t="str">
        <f>IF(ISBLANK(Ellipsoid!$B262),"",CONCATENATE(BA267," - ",BB267))</f>
        <v/>
      </c>
      <c r="BQ267" s="8" t="str">
        <f>IF(ISBLANK('Source Citation'!$B269),"",'Source Citation'!$A269)</f>
        <v/>
      </c>
      <c r="BR267" s="8" t="str">
        <f>IF(ISBLANK('Source Citation'!$B269),"",'Source Citation'!$B269)</f>
        <v/>
      </c>
      <c r="BS267" s="6" t="str">
        <f>IF(ISBLANK('Source Citation'!$B269),"",CONCATENATE(BQ267," - ",BR267))</f>
        <v/>
      </c>
      <c r="BY267" s="8" t="str">
        <f>IF(ISBLANK('Geographic Extent'!$B269),"",'Geographic Extent'!$A269)</f>
        <v/>
      </c>
      <c r="BZ267" s="8" t="str">
        <f>IF(ISBLANK('Geographic Extent'!$B269),"",'Geographic Extent'!$B269)</f>
        <v/>
      </c>
      <c r="CA267" s="6" t="str">
        <f>IF(ISBLANK('Geographic Extent'!$B269),"",CONCATENATE(BY267," - ",BZ267))</f>
        <v/>
      </c>
    </row>
    <row r="268" spans="1:79" x14ac:dyDescent="0.2">
      <c r="A268" s="3">
        <v>194</v>
      </c>
      <c r="B268" s="8" t="str">
        <f>IF(ISBLANK(CRS!$B197),"",CRS!$A197)</f>
        <v/>
      </c>
      <c r="C268" s="8" t="str">
        <f>IF(ISBLANK(CRS!$B197),"",CRS!$B197)</f>
        <v/>
      </c>
      <c r="D268" s="8" t="str">
        <f>IF(ISBLANK(CRS!$B197),"",CRS!$D197)</f>
        <v/>
      </c>
      <c r="E268" s="6" t="str">
        <f>IF(ISBLANK(CRS!$B197),"",CONCATENATE(B267," - (",LEFT(D267,3),") - ",C267))</f>
        <v/>
      </c>
      <c r="F268" s="3">
        <v>222</v>
      </c>
      <c r="G268" s="8" t="str">
        <f>IF(ISBLANK(Datum!$B225),"",Datum!$A225)</f>
        <v/>
      </c>
      <c r="H268" s="8" t="str">
        <f>IF(ISBLANK(Datum!$B225),"",Datum!$B225)</f>
        <v/>
      </c>
      <c r="I268" s="8" t="str">
        <f>IF(ISBLANK(Datum!$B225),"",Datum!$D225)</f>
        <v/>
      </c>
      <c r="J268" s="6" t="str">
        <f>IF(ISBLANK(Datum!$B225),"",CONCATENATE(G267," - (",LEFT(I267,3),") - ",H267))</f>
        <v/>
      </c>
      <c r="K268" s="3">
        <v>260</v>
      </c>
      <c r="L268" s="8" t="str">
        <f>IF(ISBLANK(CoordSys!$B263),"",CoordSys!$A263)</f>
        <v/>
      </c>
      <c r="M268" s="8" t="str">
        <f>IF(ISBLANK(CoordSys!$B263),"",CoordSys!$B263)</f>
        <v/>
      </c>
      <c r="N268" s="8" t="str">
        <f>IF(ISBLANK(CoordSys!$B263),"",CoordSys!$D263)</f>
        <v/>
      </c>
      <c r="O268" s="6" t="str">
        <f>IF(ISBLANK(CoordSys!$B263),"",CONCATENATE(L268," - ",M268))</f>
        <v/>
      </c>
      <c r="P268" s="3">
        <v>255</v>
      </c>
      <c r="Q268" s="8" t="str">
        <f>IF(ISBLANK(CSAxis!$B258),"",CSAxis!$A258)</f>
        <v/>
      </c>
      <c r="R268" s="8" t="str">
        <f>IF(ISBLANK(CSAxis!$B258),"",CSAxis!$B258)</f>
        <v/>
      </c>
      <c r="S268" s="6" t="str">
        <f>IF(ISBLANK(CSAxis!$B258),"",CONCATENATE(Q268," - ",R268))</f>
        <v/>
      </c>
      <c r="AB268" s="3">
        <v>245</v>
      </c>
      <c r="AC268" s="8" t="str">
        <f>IF(ISBLANK(UoM!$B248),"",UoM!$A248)</f>
        <v/>
      </c>
      <c r="AD268" s="8" t="str">
        <f>IF(ISBLANK(UoM!$B248),"",UoM!$B248)</f>
        <v/>
      </c>
      <c r="AE268" s="6" t="str">
        <f>IF(ISBLANK(UoM!$B248),"",CONCATENATE(AC268," - ",AD268))</f>
        <v/>
      </c>
      <c r="AF268" s="3">
        <v>266</v>
      </c>
      <c r="AG268" s="8" t="str">
        <f>IF(ISBLANK('Prime Meridian'!$B269),"",'Prime Meridian'!$A269)</f>
        <v/>
      </c>
      <c r="AH268" s="8" t="str">
        <f>IF(ISBLANK('Prime Meridian'!$B269),"",'Prime Meridian'!$B269)</f>
        <v/>
      </c>
      <c r="AI268" s="6" t="str">
        <f>IF(ISBLANK('Prime Meridian'!$B269),"",CONCATENATE(AG268," - ",AH268))</f>
        <v/>
      </c>
      <c r="AN268" s="3">
        <v>251</v>
      </c>
      <c r="AO268" s="8" t="str">
        <f>IF(ISBLANK(OpParam!$B254),"",OpParam!$A254)</f>
        <v/>
      </c>
      <c r="AP268" s="8" t="str">
        <f>IF(ISBLANK(OpParam!$B254),"",OpParam!$B254)</f>
        <v/>
      </c>
      <c r="AQ268" s="6" t="str">
        <f>IF(ISBLANK(OpParam!$B254),"",CONCATENATE(AO268," - ",AP268))</f>
        <v/>
      </c>
      <c r="AS268" s="8" t="str">
        <f>IF(ISBLANK(CoordOp!$B231),"",CoordOp!$A231)</f>
        <v/>
      </c>
      <c r="AT268" s="8" t="str">
        <f>IF(ISBLANK(CoordOp!$B231),"",CoordOp!$B231)</f>
        <v/>
      </c>
      <c r="AU268" s="6" t="str">
        <f>IF(ISBLANK(CoordOp!$B231),"",CONCATENATE(AS268," - ",AT268))</f>
        <v/>
      </c>
      <c r="AZ268" s="3">
        <v>260</v>
      </c>
      <c r="BA268" s="8" t="str">
        <f>IF(ISBLANK(Ellipsoid!$B263),"",Ellipsoid!$A263)</f>
        <v/>
      </c>
      <c r="BB268" s="8" t="str">
        <f>IF(ISBLANK(Ellipsoid!$B263),"",Ellipsoid!$B263)</f>
        <v/>
      </c>
      <c r="BC268" s="6" t="str">
        <f>IF(ISBLANK(Ellipsoid!$B263),"",CONCATENATE(BA268," - ",BB268))</f>
        <v/>
      </c>
      <c r="BQ268" s="8" t="str">
        <f>IF(ISBLANK('Source Citation'!$B270),"",'Source Citation'!$A270)</f>
        <v/>
      </c>
      <c r="BR268" s="8" t="str">
        <f>IF(ISBLANK('Source Citation'!$B270),"",'Source Citation'!$B270)</f>
        <v/>
      </c>
      <c r="BS268" s="6" t="str">
        <f>IF(ISBLANK('Source Citation'!$B270),"",CONCATENATE(BQ268," - ",BR268))</f>
        <v/>
      </c>
      <c r="BY268" s="8" t="str">
        <f>IF(ISBLANK('Geographic Extent'!$B270),"",'Geographic Extent'!$A270)</f>
        <v/>
      </c>
      <c r="BZ268" s="8" t="str">
        <f>IF(ISBLANK('Geographic Extent'!$B270),"",'Geographic Extent'!$B270)</f>
        <v/>
      </c>
      <c r="CA268" s="6" t="str">
        <f>IF(ISBLANK('Geographic Extent'!$B270),"",CONCATENATE(BY268," - ",BZ268))</f>
        <v/>
      </c>
    </row>
    <row r="269" spans="1:79" x14ac:dyDescent="0.2">
      <c r="A269" s="3">
        <v>195</v>
      </c>
      <c r="B269" s="8" t="str">
        <f>IF(ISBLANK(CRS!$B198),"",CRS!$A198)</f>
        <v/>
      </c>
      <c r="C269" s="8" t="str">
        <f>IF(ISBLANK(CRS!$B198),"",CRS!$B198)</f>
        <v/>
      </c>
      <c r="D269" s="8" t="str">
        <f>IF(ISBLANK(CRS!$B198),"",CRS!$D198)</f>
        <v/>
      </c>
      <c r="E269" s="6" t="str">
        <f>IF(ISBLANK(CRS!$B198),"",CONCATENATE(B268," - (",LEFT(D268,3),") - ",C268))</f>
        <v/>
      </c>
      <c r="F269" s="3">
        <v>223</v>
      </c>
      <c r="G269" s="8" t="str">
        <f>IF(ISBLANK(Datum!$B226),"",Datum!$A226)</f>
        <v/>
      </c>
      <c r="H269" s="8" t="str">
        <f>IF(ISBLANK(Datum!$B226),"",Datum!$B226)</f>
        <v/>
      </c>
      <c r="I269" s="8" t="str">
        <f>IF(ISBLANK(Datum!$B226),"",Datum!$D226)</f>
        <v/>
      </c>
      <c r="J269" s="6" t="str">
        <f>IF(ISBLANK(Datum!$B226),"",CONCATENATE(G268," - (",LEFT(I268,3),") - ",H268))</f>
        <v/>
      </c>
      <c r="K269" s="3">
        <v>261</v>
      </c>
      <c r="L269" s="8" t="str">
        <f>IF(ISBLANK(CoordSys!$B264),"",CoordSys!$A264)</f>
        <v/>
      </c>
      <c r="M269" s="8" t="str">
        <f>IF(ISBLANK(CoordSys!$B264),"",CoordSys!$B264)</f>
        <v/>
      </c>
      <c r="N269" s="8" t="str">
        <f>IF(ISBLANK(CoordSys!$B264),"",CoordSys!$D264)</f>
        <v/>
      </c>
      <c r="O269" s="6" t="str">
        <f>IF(ISBLANK(CoordSys!$B264),"",CONCATENATE(L269," - ",M269))</f>
        <v/>
      </c>
      <c r="P269" s="3">
        <v>256</v>
      </c>
      <c r="Q269" s="8" t="str">
        <f>IF(ISBLANK(CSAxis!$B259),"",CSAxis!$A259)</f>
        <v/>
      </c>
      <c r="R269" s="8" t="str">
        <f>IF(ISBLANK(CSAxis!$B259),"",CSAxis!$B259)</f>
        <v/>
      </c>
      <c r="S269" s="6" t="str">
        <f>IF(ISBLANK(CSAxis!$B259),"",CONCATENATE(Q269," - ",R269))</f>
        <v/>
      </c>
      <c r="AB269" s="3">
        <v>246</v>
      </c>
      <c r="AC269" s="8" t="str">
        <f>IF(ISBLANK(UoM!$B249),"",UoM!$A249)</f>
        <v/>
      </c>
      <c r="AD269" s="8" t="str">
        <f>IF(ISBLANK(UoM!$B249),"",UoM!$B249)</f>
        <v/>
      </c>
      <c r="AE269" s="6" t="str">
        <f>IF(ISBLANK(UoM!$B249),"",CONCATENATE(AC269," - ",AD269))</f>
        <v/>
      </c>
      <c r="AF269" s="3">
        <v>267</v>
      </c>
      <c r="AG269" s="8" t="str">
        <f>IF(ISBLANK('Prime Meridian'!$B270),"",'Prime Meridian'!$A270)</f>
        <v/>
      </c>
      <c r="AH269" s="8" t="str">
        <f>IF(ISBLANK('Prime Meridian'!$B270),"",'Prime Meridian'!$B270)</f>
        <v/>
      </c>
      <c r="AI269" s="6" t="str">
        <f>IF(ISBLANK('Prime Meridian'!$B270),"",CONCATENATE(AG269," - ",AH269))</f>
        <v/>
      </c>
      <c r="AN269" s="3">
        <v>252</v>
      </c>
      <c r="AO269" s="8" t="str">
        <f>IF(ISBLANK(OpParam!$B255),"",OpParam!$A255)</f>
        <v/>
      </c>
      <c r="AP269" s="8" t="str">
        <f>IF(ISBLANK(OpParam!$B255),"",OpParam!$B255)</f>
        <v/>
      </c>
      <c r="AQ269" s="6" t="str">
        <f>IF(ISBLANK(OpParam!$B255),"",CONCATENATE(AO269," - ",AP269))</f>
        <v/>
      </c>
      <c r="AS269" s="8" t="str">
        <f>IF(ISBLANK(CoordOp!$B232),"",CoordOp!$A232)</f>
        <v/>
      </c>
      <c r="AT269" s="8" t="str">
        <f>IF(ISBLANK(CoordOp!$B232),"",CoordOp!$B232)</f>
        <v/>
      </c>
      <c r="AU269" s="6" t="str">
        <f>IF(ISBLANK(CoordOp!$B232),"",CONCATENATE(AS269," - ",AT269))</f>
        <v/>
      </c>
      <c r="AZ269" s="3">
        <v>261</v>
      </c>
      <c r="BA269" s="8" t="str">
        <f>IF(ISBLANK(Ellipsoid!$B264),"",Ellipsoid!$A264)</f>
        <v/>
      </c>
      <c r="BB269" s="8" t="str">
        <f>IF(ISBLANK(Ellipsoid!$B264),"",Ellipsoid!$B264)</f>
        <v/>
      </c>
      <c r="BC269" s="6" t="str">
        <f>IF(ISBLANK(Ellipsoid!$B264),"",CONCATENATE(BA269," - ",BB269))</f>
        <v/>
      </c>
      <c r="BQ269" s="8" t="str">
        <f>IF(ISBLANK('Source Citation'!$B271),"",'Source Citation'!$A271)</f>
        <v/>
      </c>
      <c r="BR269" s="8" t="str">
        <f>IF(ISBLANK('Source Citation'!$B271),"",'Source Citation'!$B271)</f>
        <v/>
      </c>
      <c r="BS269" s="6" t="str">
        <f>IF(ISBLANK('Source Citation'!$B271),"",CONCATENATE(BQ269," - ",BR269))</f>
        <v/>
      </c>
      <c r="BY269" s="8" t="str">
        <f>IF(ISBLANK('Geographic Extent'!$B271),"",'Geographic Extent'!$A271)</f>
        <v/>
      </c>
      <c r="BZ269" s="8" t="str">
        <f>IF(ISBLANK('Geographic Extent'!$B271),"",'Geographic Extent'!$B271)</f>
        <v/>
      </c>
      <c r="CA269" s="6" t="str">
        <f>IF(ISBLANK('Geographic Extent'!$B271),"",CONCATENATE(BY269," - ",BZ269))</f>
        <v/>
      </c>
    </row>
    <row r="270" spans="1:79" x14ac:dyDescent="0.2">
      <c r="A270" s="3">
        <v>196</v>
      </c>
      <c r="B270" s="8" t="str">
        <f>IF(ISBLANK(CRS!$B199),"",CRS!$A199)</f>
        <v/>
      </c>
      <c r="C270" s="8" t="str">
        <f>IF(ISBLANK(CRS!$B199),"",CRS!$B199)</f>
        <v/>
      </c>
      <c r="D270" s="8" t="str">
        <f>IF(ISBLANK(CRS!$B199),"",CRS!$D199)</f>
        <v/>
      </c>
      <c r="E270" s="6" t="str">
        <f>IF(ISBLANK(CRS!$B199),"",CONCATENATE(B269," - (",LEFT(D269,3),") - ",C269))</f>
        <v/>
      </c>
      <c r="F270" s="3">
        <v>224</v>
      </c>
      <c r="G270" s="8" t="str">
        <f>IF(ISBLANK(Datum!$B227),"",Datum!$A227)</f>
        <v/>
      </c>
      <c r="H270" s="8" t="str">
        <f>IF(ISBLANK(Datum!$B227),"",Datum!$B227)</f>
        <v/>
      </c>
      <c r="I270" s="8" t="str">
        <f>IF(ISBLANK(Datum!$B227),"",Datum!$D227)</f>
        <v/>
      </c>
      <c r="J270" s="6" t="str">
        <f>IF(ISBLANK(Datum!$B227),"",CONCATENATE(G269," - (",LEFT(I269,3),") - ",H269))</f>
        <v/>
      </c>
      <c r="K270" s="3">
        <v>262</v>
      </c>
      <c r="L270" s="8" t="str">
        <f>IF(ISBLANK(CoordSys!$B265),"",CoordSys!$A265)</f>
        <v/>
      </c>
      <c r="M270" s="8" t="str">
        <f>IF(ISBLANK(CoordSys!$B265),"",CoordSys!$B265)</f>
        <v/>
      </c>
      <c r="N270" s="8" t="str">
        <f>IF(ISBLANK(CoordSys!$B265),"",CoordSys!$D265)</f>
        <v/>
      </c>
      <c r="O270" s="6" t="str">
        <f>IF(ISBLANK(CoordSys!$B265),"",CONCATENATE(L270," - ",M270))</f>
        <v/>
      </c>
      <c r="P270" s="3">
        <v>257</v>
      </c>
      <c r="Q270" s="8" t="str">
        <f>IF(ISBLANK(CSAxis!$B260),"",CSAxis!$A260)</f>
        <v/>
      </c>
      <c r="R270" s="8" t="str">
        <f>IF(ISBLANK(CSAxis!$B260),"",CSAxis!$B260)</f>
        <v/>
      </c>
      <c r="S270" s="6" t="str">
        <f>IF(ISBLANK(CSAxis!$B260),"",CONCATENATE(Q270," - ",R270))</f>
        <v/>
      </c>
      <c r="AB270" s="3">
        <v>247</v>
      </c>
      <c r="AC270" s="8" t="str">
        <f>IF(ISBLANK(UoM!$B250),"",UoM!$A250)</f>
        <v/>
      </c>
      <c r="AD270" s="8" t="str">
        <f>IF(ISBLANK(UoM!$B250),"",UoM!$B250)</f>
        <v/>
      </c>
      <c r="AE270" s="6" t="str">
        <f>IF(ISBLANK(UoM!$B250),"",CONCATENATE(AC270," - ",AD270))</f>
        <v/>
      </c>
      <c r="AF270" s="3">
        <v>268</v>
      </c>
      <c r="AG270" s="8" t="str">
        <f>IF(ISBLANK('Prime Meridian'!$B271),"",'Prime Meridian'!$A271)</f>
        <v/>
      </c>
      <c r="AH270" s="8" t="str">
        <f>IF(ISBLANK('Prime Meridian'!$B271),"",'Prime Meridian'!$B271)</f>
        <v/>
      </c>
      <c r="AI270" s="6" t="str">
        <f>IF(ISBLANK('Prime Meridian'!$B271),"",CONCATENATE(AG270," - ",AH270))</f>
        <v/>
      </c>
      <c r="AN270" s="3">
        <v>253</v>
      </c>
      <c r="AO270" s="8" t="str">
        <f>IF(ISBLANK(OpParam!$B256),"",OpParam!$A256)</f>
        <v/>
      </c>
      <c r="AP270" s="8" t="str">
        <f>IF(ISBLANK(OpParam!$B256),"",OpParam!$B256)</f>
        <v/>
      </c>
      <c r="AQ270" s="6" t="str">
        <f>IF(ISBLANK(OpParam!$B256),"",CONCATENATE(AO270," - ",AP270))</f>
        <v/>
      </c>
      <c r="AS270" s="8" t="str">
        <f>IF(ISBLANK(CoordOp!$B233),"",CoordOp!$A233)</f>
        <v/>
      </c>
      <c r="AT270" s="8" t="str">
        <f>IF(ISBLANK(CoordOp!$B233),"",CoordOp!$B233)</f>
        <v/>
      </c>
      <c r="AU270" s="6" t="str">
        <f>IF(ISBLANK(CoordOp!$B233),"",CONCATENATE(AS270," - ",AT270))</f>
        <v/>
      </c>
      <c r="AZ270" s="3">
        <v>262</v>
      </c>
      <c r="BA270" s="8" t="str">
        <f>IF(ISBLANK(Ellipsoid!$B265),"",Ellipsoid!$A265)</f>
        <v/>
      </c>
      <c r="BB270" s="8" t="str">
        <f>IF(ISBLANK(Ellipsoid!$B265),"",Ellipsoid!$B265)</f>
        <v/>
      </c>
      <c r="BC270" s="6" t="str">
        <f>IF(ISBLANK(Ellipsoid!$B265),"",CONCATENATE(BA270," - ",BB270))</f>
        <v/>
      </c>
      <c r="BQ270" s="8" t="str">
        <f>IF(ISBLANK('Source Citation'!$B272),"",'Source Citation'!$A272)</f>
        <v/>
      </c>
      <c r="BR270" s="8" t="str">
        <f>IF(ISBLANK('Source Citation'!$B272),"",'Source Citation'!$B272)</f>
        <v/>
      </c>
      <c r="BS270" s="6" t="str">
        <f>IF(ISBLANK('Source Citation'!$B272),"",CONCATENATE(BQ270," - ",BR270))</f>
        <v/>
      </c>
      <c r="BY270" s="8" t="str">
        <f>IF(ISBLANK('Geographic Extent'!$B272),"",'Geographic Extent'!$A272)</f>
        <v/>
      </c>
      <c r="BZ270" s="8" t="str">
        <f>IF(ISBLANK('Geographic Extent'!$B272),"",'Geographic Extent'!$B272)</f>
        <v/>
      </c>
      <c r="CA270" s="6" t="str">
        <f>IF(ISBLANK('Geographic Extent'!$B272),"",CONCATENATE(BY270," - ",BZ270))</f>
        <v/>
      </c>
    </row>
    <row r="271" spans="1:79" x14ac:dyDescent="0.2">
      <c r="A271" s="3">
        <v>197</v>
      </c>
      <c r="B271" s="8" t="str">
        <f>IF(ISBLANK(CRS!$B200),"",CRS!$A200)</f>
        <v/>
      </c>
      <c r="C271" s="8" t="str">
        <f>IF(ISBLANK(CRS!$B200),"",CRS!$B200)</f>
        <v/>
      </c>
      <c r="D271" s="8" t="str">
        <f>IF(ISBLANK(CRS!$B200),"",CRS!$D200)</f>
        <v/>
      </c>
      <c r="E271" s="6" t="str">
        <f>IF(ISBLANK(CRS!$B200),"",CONCATENATE(B270," - (",LEFT(D270,3),") - ",C270))</f>
        <v/>
      </c>
      <c r="F271" s="3">
        <v>225</v>
      </c>
      <c r="G271" s="8" t="str">
        <f>IF(ISBLANK(Datum!$B228),"",Datum!$A228)</f>
        <v/>
      </c>
      <c r="H271" s="8" t="str">
        <f>IF(ISBLANK(Datum!$B228),"",Datum!$B228)</f>
        <v/>
      </c>
      <c r="I271" s="8" t="str">
        <f>IF(ISBLANK(Datum!$B228),"",Datum!$D228)</f>
        <v/>
      </c>
      <c r="J271" s="6" t="str">
        <f>IF(ISBLANK(Datum!$B228),"",CONCATENATE(G270," - (",LEFT(I270,3),") - ",H270))</f>
        <v/>
      </c>
      <c r="K271" s="3">
        <v>263</v>
      </c>
      <c r="L271" s="8" t="str">
        <f>IF(ISBLANK(CoordSys!$B266),"",CoordSys!$A266)</f>
        <v/>
      </c>
      <c r="M271" s="8" t="str">
        <f>IF(ISBLANK(CoordSys!$B266),"",CoordSys!$B266)</f>
        <v/>
      </c>
      <c r="N271" s="8" t="str">
        <f>IF(ISBLANK(CoordSys!$B266),"",CoordSys!$D266)</f>
        <v/>
      </c>
      <c r="O271" s="6" t="str">
        <f>IF(ISBLANK(CoordSys!$B266),"",CONCATENATE(L271," - ",M271))</f>
        <v/>
      </c>
      <c r="P271" s="3">
        <v>258</v>
      </c>
      <c r="Q271" s="8" t="str">
        <f>IF(ISBLANK(CSAxis!$B261),"",CSAxis!$A261)</f>
        <v/>
      </c>
      <c r="R271" s="8" t="str">
        <f>IF(ISBLANK(CSAxis!$B261),"",CSAxis!$B261)</f>
        <v/>
      </c>
      <c r="S271" s="6" t="str">
        <f>IF(ISBLANK(CSAxis!$B261),"",CONCATENATE(Q271," - ",R271))</f>
        <v/>
      </c>
      <c r="AB271" s="3">
        <v>248</v>
      </c>
      <c r="AC271" s="8" t="str">
        <f>IF(ISBLANK(UoM!$B251),"",UoM!$A251)</f>
        <v/>
      </c>
      <c r="AD271" s="8" t="str">
        <f>IF(ISBLANK(UoM!$B251),"",UoM!$B251)</f>
        <v/>
      </c>
      <c r="AE271" s="6" t="str">
        <f>IF(ISBLANK(UoM!$B251),"",CONCATENATE(AC271," - ",AD271))</f>
        <v/>
      </c>
      <c r="AF271" s="3">
        <v>269</v>
      </c>
      <c r="AG271" s="8" t="str">
        <f>IF(ISBLANK('Prime Meridian'!$B272),"",'Prime Meridian'!$A272)</f>
        <v/>
      </c>
      <c r="AH271" s="8" t="str">
        <f>IF(ISBLANK('Prime Meridian'!$B272),"",'Prime Meridian'!$B272)</f>
        <v/>
      </c>
      <c r="AI271" s="6" t="str">
        <f>IF(ISBLANK('Prime Meridian'!$B272),"",CONCATENATE(AG271," - ",AH271))</f>
        <v/>
      </c>
      <c r="AN271" s="3">
        <v>254</v>
      </c>
      <c r="AO271" s="8" t="str">
        <f>IF(ISBLANK(OpParam!$B257),"",OpParam!$A257)</f>
        <v/>
      </c>
      <c r="AP271" s="8" t="str">
        <f>IF(ISBLANK(OpParam!$B257),"",OpParam!$B257)</f>
        <v/>
      </c>
      <c r="AQ271" s="6" t="str">
        <f>IF(ISBLANK(OpParam!$B257),"",CONCATENATE(AO271," - ",AP271))</f>
        <v/>
      </c>
      <c r="AS271" s="8" t="str">
        <f>IF(ISBLANK(CoordOp!$B234),"",CoordOp!$A234)</f>
        <v/>
      </c>
      <c r="AT271" s="8" t="str">
        <f>IF(ISBLANK(CoordOp!$B234),"",CoordOp!$B234)</f>
        <v/>
      </c>
      <c r="AU271" s="6" t="str">
        <f>IF(ISBLANK(CoordOp!$B234),"",CONCATENATE(AS271," - ",AT271))</f>
        <v/>
      </c>
      <c r="AZ271" s="3">
        <v>263</v>
      </c>
      <c r="BA271" s="8" t="str">
        <f>IF(ISBLANK(Ellipsoid!$B266),"",Ellipsoid!$A266)</f>
        <v/>
      </c>
      <c r="BB271" s="8" t="str">
        <f>IF(ISBLANK(Ellipsoid!$B266),"",Ellipsoid!$B266)</f>
        <v/>
      </c>
      <c r="BC271" s="6" t="str">
        <f>IF(ISBLANK(Ellipsoid!$B266),"",CONCATENATE(BA271," - ",BB271))</f>
        <v/>
      </c>
      <c r="BQ271" s="8" t="str">
        <f>IF(ISBLANK('Source Citation'!$B273),"",'Source Citation'!$A273)</f>
        <v/>
      </c>
      <c r="BR271" s="8" t="str">
        <f>IF(ISBLANK('Source Citation'!$B273),"",'Source Citation'!$B273)</f>
        <v/>
      </c>
      <c r="BS271" s="6" t="str">
        <f>IF(ISBLANK('Source Citation'!$B273),"",CONCATENATE(BQ271," - ",BR271))</f>
        <v/>
      </c>
      <c r="BY271" s="8" t="str">
        <f>IF(ISBLANK('Geographic Extent'!$B273),"",'Geographic Extent'!$A273)</f>
        <v/>
      </c>
      <c r="BZ271" s="8" t="str">
        <f>IF(ISBLANK('Geographic Extent'!$B273),"",'Geographic Extent'!$B273)</f>
        <v/>
      </c>
      <c r="CA271" s="6" t="str">
        <f>IF(ISBLANK('Geographic Extent'!$B273),"",CONCATENATE(BY271," - ",BZ271))</f>
        <v/>
      </c>
    </row>
    <row r="272" spans="1:79" x14ac:dyDescent="0.2">
      <c r="A272" s="3">
        <v>198</v>
      </c>
      <c r="B272" s="8" t="str">
        <f>IF(ISBLANK(CRS!$B201),"",CRS!$A201)</f>
        <v/>
      </c>
      <c r="C272" s="8" t="str">
        <f>IF(ISBLANK(CRS!$B201),"",CRS!$B201)</f>
        <v/>
      </c>
      <c r="D272" s="8" t="str">
        <f>IF(ISBLANK(CRS!$B201),"",CRS!$D201)</f>
        <v/>
      </c>
      <c r="E272" s="6" t="str">
        <f>IF(ISBLANK(CRS!$B201),"",CONCATENATE(B271," - (",LEFT(D271,3),") - ",C271))</f>
        <v/>
      </c>
      <c r="F272" s="3">
        <v>226</v>
      </c>
      <c r="G272" s="8" t="str">
        <f>IF(ISBLANK(Datum!$B229),"",Datum!$A229)</f>
        <v/>
      </c>
      <c r="H272" s="8" t="str">
        <f>IF(ISBLANK(Datum!$B229),"",Datum!$B229)</f>
        <v/>
      </c>
      <c r="I272" s="8" t="str">
        <f>IF(ISBLANK(Datum!$B229),"",Datum!$D229)</f>
        <v/>
      </c>
      <c r="J272" s="6" t="str">
        <f>IF(ISBLANK(Datum!$B229),"",CONCATENATE(G271," - (",LEFT(I271,3),") - ",H271))</f>
        <v/>
      </c>
      <c r="K272" s="3">
        <v>264</v>
      </c>
      <c r="L272" s="8" t="str">
        <f>IF(ISBLANK(CoordSys!$B267),"",CoordSys!$A267)</f>
        <v/>
      </c>
      <c r="M272" s="8" t="str">
        <f>IF(ISBLANK(CoordSys!$B267),"",CoordSys!$B267)</f>
        <v/>
      </c>
      <c r="N272" s="8" t="str">
        <f>IF(ISBLANK(CoordSys!$B267),"",CoordSys!$D267)</f>
        <v/>
      </c>
      <c r="O272" s="6" t="str">
        <f>IF(ISBLANK(CoordSys!$B267),"",CONCATENATE(L272," - ",M272))</f>
        <v/>
      </c>
      <c r="P272" s="3">
        <v>259</v>
      </c>
      <c r="Q272" s="8" t="str">
        <f>IF(ISBLANK(CSAxis!$B262),"",CSAxis!$A262)</f>
        <v/>
      </c>
      <c r="R272" s="8" t="str">
        <f>IF(ISBLANK(CSAxis!$B262),"",CSAxis!$B262)</f>
        <v/>
      </c>
      <c r="S272" s="6" t="str">
        <f>IF(ISBLANK(CSAxis!$B262),"",CONCATENATE(Q272," - ",R272))</f>
        <v/>
      </c>
      <c r="AB272" s="3">
        <v>249</v>
      </c>
      <c r="AC272" s="8" t="str">
        <f>IF(ISBLANK(UoM!$B252),"",UoM!$A252)</f>
        <v/>
      </c>
      <c r="AD272" s="8" t="str">
        <f>IF(ISBLANK(UoM!$B252),"",UoM!$B252)</f>
        <v/>
      </c>
      <c r="AE272" s="6" t="str">
        <f>IF(ISBLANK(UoM!$B252),"",CONCATENATE(AC272," - ",AD272))</f>
        <v/>
      </c>
      <c r="AF272" s="3">
        <v>270</v>
      </c>
      <c r="AG272" s="8" t="str">
        <f>IF(ISBLANK('Prime Meridian'!$B273),"",'Prime Meridian'!$A273)</f>
        <v/>
      </c>
      <c r="AH272" s="8" t="str">
        <f>IF(ISBLANK('Prime Meridian'!$B273),"",'Prime Meridian'!$B273)</f>
        <v/>
      </c>
      <c r="AI272" s="6" t="str">
        <f>IF(ISBLANK('Prime Meridian'!$B273),"",CONCATENATE(AG272," - ",AH272))</f>
        <v/>
      </c>
      <c r="AN272" s="3">
        <v>255</v>
      </c>
      <c r="AO272" s="8" t="str">
        <f>IF(ISBLANK(OpParam!$B258),"",OpParam!$A258)</f>
        <v/>
      </c>
      <c r="AP272" s="8" t="str">
        <f>IF(ISBLANK(OpParam!$B258),"",OpParam!$B258)</f>
        <v/>
      </c>
      <c r="AQ272" s="6" t="str">
        <f>IF(ISBLANK(OpParam!$B258),"",CONCATENATE(AO272," - ",AP272))</f>
        <v/>
      </c>
      <c r="AS272" s="8" t="str">
        <f>IF(ISBLANK(CoordOp!$B235),"",CoordOp!$A235)</f>
        <v/>
      </c>
      <c r="AT272" s="8" t="str">
        <f>IF(ISBLANK(CoordOp!$B235),"",CoordOp!$B235)</f>
        <v/>
      </c>
      <c r="AU272" s="6" t="str">
        <f>IF(ISBLANK(CoordOp!$B235),"",CONCATENATE(AS272," - ",AT272))</f>
        <v/>
      </c>
      <c r="AZ272" s="3">
        <v>264</v>
      </c>
      <c r="BA272" s="8" t="str">
        <f>IF(ISBLANK(Ellipsoid!$B267),"",Ellipsoid!$A267)</f>
        <v/>
      </c>
      <c r="BB272" s="8" t="str">
        <f>IF(ISBLANK(Ellipsoid!$B267),"",Ellipsoid!$B267)</f>
        <v/>
      </c>
      <c r="BC272" s="6" t="str">
        <f>IF(ISBLANK(Ellipsoid!$B267),"",CONCATENATE(BA272," - ",BB272))</f>
        <v/>
      </c>
      <c r="BQ272" s="8" t="str">
        <f>IF(ISBLANK('Source Citation'!$B274),"",'Source Citation'!$A274)</f>
        <v/>
      </c>
      <c r="BR272" s="8" t="str">
        <f>IF(ISBLANK('Source Citation'!$B274),"",'Source Citation'!$B274)</f>
        <v/>
      </c>
      <c r="BS272" s="6" t="str">
        <f>IF(ISBLANK('Source Citation'!$B274),"",CONCATENATE(BQ272," - ",BR272))</f>
        <v/>
      </c>
      <c r="BY272" s="8" t="str">
        <f>IF(ISBLANK('Geographic Extent'!$B274),"",'Geographic Extent'!$A274)</f>
        <v/>
      </c>
      <c r="BZ272" s="8" t="str">
        <f>IF(ISBLANK('Geographic Extent'!$B274),"",'Geographic Extent'!$B274)</f>
        <v/>
      </c>
      <c r="CA272" s="6" t="str">
        <f>IF(ISBLANK('Geographic Extent'!$B274),"",CONCATENATE(BY272," - ",BZ272))</f>
        <v/>
      </c>
    </row>
    <row r="273" spans="1:79" x14ac:dyDescent="0.2">
      <c r="A273" s="3">
        <v>199</v>
      </c>
      <c r="B273" s="8" t="str">
        <f>IF(ISBLANK(CRS!$B202),"",CRS!$A202)</f>
        <v/>
      </c>
      <c r="C273" s="8" t="str">
        <f>IF(ISBLANK(CRS!$B202),"",CRS!$B202)</f>
        <v/>
      </c>
      <c r="D273" s="8" t="str">
        <f>IF(ISBLANK(CRS!$B202),"",CRS!$D202)</f>
        <v/>
      </c>
      <c r="E273" s="6" t="str">
        <f>IF(ISBLANK(CRS!$B202),"",CONCATENATE(B272," - (",LEFT(D272,3),") - ",C272))</f>
        <v/>
      </c>
      <c r="F273" s="3">
        <v>227</v>
      </c>
      <c r="G273" s="8" t="str">
        <f>IF(ISBLANK(Datum!$B230),"",Datum!$A230)</f>
        <v/>
      </c>
      <c r="H273" s="8" t="str">
        <f>IF(ISBLANK(Datum!$B230),"",Datum!$B230)</f>
        <v/>
      </c>
      <c r="I273" s="8" t="str">
        <f>IF(ISBLANK(Datum!$B230),"",Datum!$D230)</f>
        <v/>
      </c>
      <c r="J273" s="6" t="str">
        <f>IF(ISBLANK(Datum!$B230),"",CONCATENATE(G272," - (",LEFT(I272,3),") - ",H272))</f>
        <v/>
      </c>
      <c r="K273" s="3">
        <v>265</v>
      </c>
      <c r="L273" s="8" t="str">
        <f>IF(ISBLANK(CoordSys!$B268),"",CoordSys!$A268)</f>
        <v/>
      </c>
      <c r="M273" s="8" t="str">
        <f>IF(ISBLANK(CoordSys!$B268),"",CoordSys!$B268)</f>
        <v/>
      </c>
      <c r="N273" s="8" t="str">
        <f>IF(ISBLANK(CoordSys!$B268),"",CoordSys!$D268)</f>
        <v/>
      </c>
      <c r="O273" s="6" t="str">
        <f>IF(ISBLANK(CoordSys!$B268),"",CONCATENATE(L273," - ",M273))</f>
        <v/>
      </c>
      <c r="P273" s="3">
        <v>260</v>
      </c>
      <c r="Q273" s="8" t="str">
        <f>IF(ISBLANK(CSAxis!$B263),"",CSAxis!$A263)</f>
        <v/>
      </c>
      <c r="R273" s="8" t="str">
        <f>IF(ISBLANK(CSAxis!$B263),"",CSAxis!$B263)</f>
        <v/>
      </c>
      <c r="S273" s="6" t="str">
        <f>IF(ISBLANK(CSAxis!$B263),"",CONCATENATE(Q273," - ",R273))</f>
        <v/>
      </c>
      <c r="AB273" s="3">
        <v>250</v>
      </c>
      <c r="AC273" s="8" t="str">
        <f>IF(ISBLANK(UoM!$B253),"",UoM!$A253)</f>
        <v/>
      </c>
      <c r="AD273" s="8" t="str">
        <f>IF(ISBLANK(UoM!$B253),"",UoM!$B253)</f>
        <v/>
      </c>
      <c r="AE273" s="6" t="str">
        <f>IF(ISBLANK(UoM!$B253),"",CONCATENATE(AC273," - ",AD273))</f>
        <v/>
      </c>
      <c r="AF273" s="3">
        <v>271</v>
      </c>
      <c r="AG273" s="8" t="str">
        <f>IF(ISBLANK('Prime Meridian'!$B274),"",'Prime Meridian'!$A274)</f>
        <v/>
      </c>
      <c r="AH273" s="8" t="str">
        <f>IF(ISBLANK('Prime Meridian'!$B274),"",'Prime Meridian'!$B274)</f>
        <v/>
      </c>
      <c r="AI273" s="6" t="str">
        <f>IF(ISBLANK('Prime Meridian'!$B274),"",CONCATENATE(AG273," - ",AH273))</f>
        <v/>
      </c>
      <c r="AN273" s="3">
        <v>256</v>
      </c>
      <c r="AO273" s="8" t="str">
        <f>IF(ISBLANK(OpParam!$B259),"",OpParam!$A259)</f>
        <v/>
      </c>
      <c r="AP273" s="8" t="str">
        <f>IF(ISBLANK(OpParam!$B259),"",OpParam!$B259)</f>
        <v/>
      </c>
      <c r="AQ273" s="6" t="str">
        <f>IF(ISBLANK(OpParam!$B259),"",CONCATENATE(AO273," - ",AP273))</f>
        <v/>
      </c>
      <c r="AS273" s="8" t="str">
        <f>IF(ISBLANK(CoordOp!$B236),"",CoordOp!$A236)</f>
        <v/>
      </c>
      <c r="AT273" s="8" t="str">
        <f>IF(ISBLANK(CoordOp!$B236),"",CoordOp!$B236)</f>
        <v/>
      </c>
      <c r="AU273" s="6" t="str">
        <f>IF(ISBLANK(CoordOp!$B236),"",CONCATENATE(AS273," - ",AT273))</f>
        <v/>
      </c>
      <c r="AZ273" s="3">
        <v>265</v>
      </c>
      <c r="BA273" s="8" t="str">
        <f>IF(ISBLANK(Ellipsoid!$B268),"",Ellipsoid!$A268)</f>
        <v/>
      </c>
      <c r="BB273" s="8" t="str">
        <f>IF(ISBLANK(Ellipsoid!$B268),"",Ellipsoid!$B268)</f>
        <v/>
      </c>
      <c r="BC273" s="6" t="str">
        <f>IF(ISBLANK(Ellipsoid!$B268),"",CONCATENATE(BA273," - ",BB273))</f>
        <v/>
      </c>
      <c r="BQ273" s="8" t="str">
        <f>IF(ISBLANK('Source Citation'!$B275),"",'Source Citation'!$A275)</f>
        <v/>
      </c>
      <c r="BR273" s="8" t="str">
        <f>IF(ISBLANK('Source Citation'!$B275),"",'Source Citation'!$B275)</f>
        <v/>
      </c>
      <c r="BS273" s="6" t="str">
        <f>IF(ISBLANK('Source Citation'!$B275),"",CONCATENATE(BQ273," - ",BR273))</f>
        <v/>
      </c>
      <c r="BY273" s="8" t="str">
        <f>IF(ISBLANK('Geographic Extent'!$B275),"",'Geographic Extent'!$A275)</f>
        <v/>
      </c>
      <c r="BZ273" s="8" t="str">
        <f>IF(ISBLANK('Geographic Extent'!$B275),"",'Geographic Extent'!$B275)</f>
        <v/>
      </c>
      <c r="CA273" s="6" t="str">
        <f>IF(ISBLANK('Geographic Extent'!$B275),"",CONCATENATE(BY273," - ",BZ273))</f>
        <v/>
      </c>
    </row>
    <row r="274" spans="1:79" x14ac:dyDescent="0.2">
      <c r="A274" s="3">
        <v>200</v>
      </c>
      <c r="B274" s="8" t="str">
        <f>IF(ISBLANK(CRS!$B203),"",CRS!$A203)</f>
        <v/>
      </c>
      <c r="C274" s="8" t="str">
        <f>IF(ISBLANK(CRS!$B203),"",CRS!$B203)</f>
        <v/>
      </c>
      <c r="D274" s="8" t="str">
        <f>IF(ISBLANK(CRS!$B203),"",CRS!$D203)</f>
        <v/>
      </c>
      <c r="E274" s="6" t="str">
        <f>IF(ISBLANK(CRS!$B203),"",CONCATENATE(B273," - (",LEFT(D273,3),") - ",C273))</f>
        <v/>
      </c>
      <c r="F274" s="3">
        <v>228</v>
      </c>
      <c r="G274" s="8" t="str">
        <f>IF(ISBLANK(Datum!$B231),"",Datum!$A231)</f>
        <v/>
      </c>
      <c r="H274" s="8" t="str">
        <f>IF(ISBLANK(Datum!$B231),"",Datum!$B231)</f>
        <v/>
      </c>
      <c r="I274" s="8" t="str">
        <f>IF(ISBLANK(Datum!$B231),"",Datum!$D231)</f>
        <v/>
      </c>
      <c r="J274" s="6" t="str">
        <f>IF(ISBLANK(Datum!$B231),"",CONCATENATE(G273," - (",LEFT(I273,3),") - ",H273))</f>
        <v/>
      </c>
      <c r="K274" s="3">
        <v>266</v>
      </c>
      <c r="L274" s="8" t="str">
        <f>IF(ISBLANK(CoordSys!$B269),"",CoordSys!$A269)</f>
        <v/>
      </c>
      <c r="M274" s="8" t="str">
        <f>IF(ISBLANK(CoordSys!$B269),"",CoordSys!$B269)</f>
        <v/>
      </c>
      <c r="N274" s="8" t="str">
        <f>IF(ISBLANK(CoordSys!$B269),"",CoordSys!$D269)</f>
        <v/>
      </c>
      <c r="O274" s="6" t="str">
        <f>IF(ISBLANK(CoordSys!$B269),"",CONCATENATE(L274," - ",M274))</f>
        <v/>
      </c>
      <c r="P274" s="3">
        <v>261</v>
      </c>
      <c r="Q274" s="8" t="str">
        <f>IF(ISBLANK(CSAxis!$B264),"",CSAxis!$A264)</f>
        <v/>
      </c>
      <c r="R274" s="8" t="str">
        <f>IF(ISBLANK(CSAxis!$B264),"",CSAxis!$B264)</f>
        <v/>
      </c>
      <c r="S274" s="6" t="str">
        <f>IF(ISBLANK(CSAxis!$B264),"",CONCATENATE(Q274," - ",R274))</f>
        <v/>
      </c>
      <c r="AB274" s="3">
        <v>251</v>
      </c>
      <c r="AC274" s="8" t="str">
        <f>IF(ISBLANK(UoM!$B254),"",UoM!$A254)</f>
        <v/>
      </c>
      <c r="AD274" s="8" t="str">
        <f>IF(ISBLANK(UoM!$B254),"",UoM!$B254)</f>
        <v/>
      </c>
      <c r="AE274" s="6" t="str">
        <f>IF(ISBLANK(UoM!$B254),"",CONCATENATE(AC274," - ",AD274))</f>
        <v/>
      </c>
      <c r="AF274" s="3">
        <v>272</v>
      </c>
      <c r="AG274" s="8" t="str">
        <f>IF(ISBLANK('Prime Meridian'!$B275),"",'Prime Meridian'!$A275)</f>
        <v/>
      </c>
      <c r="AH274" s="8" t="str">
        <f>IF(ISBLANK('Prime Meridian'!$B275),"",'Prime Meridian'!$B275)</f>
        <v/>
      </c>
      <c r="AI274" s="6" t="str">
        <f>IF(ISBLANK('Prime Meridian'!$B275),"",CONCATENATE(AG274," - ",AH274))</f>
        <v/>
      </c>
      <c r="AN274" s="3">
        <v>257</v>
      </c>
      <c r="AO274" s="8" t="str">
        <f>IF(ISBLANK(OpParam!$B260),"",OpParam!$A260)</f>
        <v/>
      </c>
      <c r="AP274" s="8" t="str">
        <f>IF(ISBLANK(OpParam!$B260),"",OpParam!$B260)</f>
        <v/>
      </c>
      <c r="AQ274" s="6" t="str">
        <f>IF(ISBLANK(OpParam!$B260),"",CONCATENATE(AO274," - ",AP274))</f>
        <v/>
      </c>
      <c r="AS274" s="8" t="str">
        <f>IF(ISBLANK(CoordOp!$B237),"",CoordOp!$A237)</f>
        <v/>
      </c>
      <c r="AT274" s="8" t="str">
        <f>IF(ISBLANK(CoordOp!$B237),"",CoordOp!$B237)</f>
        <v/>
      </c>
      <c r="AU274" s="6" t="str">
        <f>IF(ISBLANK(CoordOp!$B237),"",CONCATENATE(AS274," - ",AT274))</f>
        <v/>
      </c>
      <c r="AZ274" s="3">
        <v>266</v>
      </c>
      <c r="BA274" s="8" t="str">
        <f>IF(ISBLANK(Ellipsoid!$B269),"",Ellipsoid!$A269)</f>
        <v/>
      </c>
      <c r="BB274" s="8" t="str">
        <f>IF(ISBLANK(Ellipsoid!$B269),"",Ellipsoid!$B269)</f>
        <v/>
      </c>
      <c r="BC274" s="6" t="str">
        <f>IF(ISBLANK(Ellipsoid!$B269),"",CONCATENATE(BA274," - ",BB274))</f>
        <v/>
      </c>
      <c r="BQ274" s="8" t="str">
        <f>IF(ISBLANK('Source Citation'!$B276),"",'Source Citation'!$A276)</f>
        <v/>
      </c>
      <c r="BR274" s="8" t="str">
        <f>IF(ISBLANK('Source Citation'!$B276),"",'Source Citation'!$B276)</f>
        <v/>
      </c>
      <c r="BS274" s="6" t="str">
        <f>IF(ISBLANK('Source Citation'!$B276),"",CONCATENATE(BQ274," - ",BR274))</f>
        <v/>
      </c>
      <c r="BY274" s="8" t="str">
        <f>IF(ISBLANK('Geographic Extent'!$B276),"",'Geographic Extent'!$A276)</f>
        <v/>
      </c>
      <c r="BZ274" s="8" t="str">
        <f>IF(ISBLANK('Geographic Extent'!$B276),"",'Geographic Extent'!$B276)</f>
        <v/>
      </c>
      <c r="CA274" s="6" t="str">
        <f>IF(ISBLANK('Geographic Extent'!$B276),"",CONCATENATE(BY274," - ",BZ274))</f>
        <v/>
      </c>
    </row>
    <row r="275" spans="1:79" x14ac:dyDescent="0.2">
      <c r="A275" s="3">
        <v>201</v>
      </c>
      <c r="B275" s="8" t="str">
        <f>IF(ISBLANK(CRS!$B204),"",CRS!$A204)</f>
        <v/>
      </c>
      <c r="C275" s="8" t="str">
        <f>IF(ISBLANK(CRS!$B204),"",CRS!$B204)</f>
        <v/>
      </c>
      <c r="D275" s="8" t="str">
        <f>IF(ISBLANK(CRS!$B204),"",CRS!$D204)</f>
        <v/>
      </c>
      <c r="E275" s="6" t="str">
        <f>IF(ISBLANK(CRS!$B204),"",CONCATENATE(B274," - (",LEFT(D274,3),") - ",C274))</f>
        <v/>
      </c>
      <c r="F275" s="3">
        <v>229</v>
      </c>
      <c r="G275" s="8" t="str">
        <f>IF(ISBLANK(Datum!$B232),"",Datum!$A232)</f>
        <v/>
      </c>
      <c r="H275" s="8" t="str">
        <f>IF(ISBLANK(Datum!$B232),"",Datum!$B232)</f>
        <v/>
      </c>
      <c r="I275" s="8" t="str">
        <f>IF(ISBLANK(Datum!$B232),"",Datum!$D232)</f>
        <v/>
      </c>
      <c r="J275" s="6" t="str">
        <f>IF(ISBLANK(Datum!$B232),"",CONCATENATE(G274," - (",LEFT(I274,3),") - ",H274))</f>
        <v/>
      </c>
      <c r="K275" s="3">
        <v>267</v>
      </c>
      <c r="L275" s="8" t="str">
        <f>IF(ISBLANK(CoordSys!$B270),"",CoordSys!$A270)</f>
        <v/>
      </c>
      <c r="M275" s="8" t="str">
        <f>IF(ISBLANK(CoordSys!$B270),"",CoordSys!$B270)</f>
        <v/>
      </c>
      <c r="N275" s="8" t="str">
        <f>IF(ISBLANK(CoordSys!$B270),"",CoordSys!$D270)</f>
        <v/>
      </c>
      <c r="O275" s="6" t="str">
        <f>IF(ISBLANK(CoordSys!$B270),"",CONCATENATE(L275," - ",M275))</f>
        <v/>
      </c>
      <c r="P275" s="3">
        <v>262</v>
      </c>
      <c r="Q275" s="8" t="str">
        <f>IF(ISBLANK(CSAxis!$B265),"",CSAxis!$A265)</f>
        <v/>
      </c>
      <c r="R275" s="8" t="str">
        <f>IF(ISBLANK(CSAxis!$B265),"",CSAxis!$B265)</f>
        <v/>
      </c>
      <c r="S275" s="6" t="str">
        <f>IF(ISBLANK(CSAxis!$B265),"",CONCATENATE(Q275," - ",R275))</f>
        <v/>
      </c>
      <c r="AB275" s="3">
        <v>252</v>
      </c>
      <c r="AC275" s="8" t="str">
        <f>IF(ISBLANK(UoM!$B255),"",UoM!$A255)</f>
        <v/>
      </c>
      <c r="AD275" s="8" t="str">
        <f>IF(ISBLANK(UoM!$B255),"",UoM!$B255)</f>
        <v/>
      </c>
      <c r="AE275" s="6" t="str">
        <f>IF(ISBLANK(UoM!$B255),"",CONCATENATE(AC275," - ",AD275))</f>
        <v/>
      </c>
      <c r="AF275" s="3">
        <v>273</v>
      </c>
      <c r="AG275" s="8" t="str">
        <f>IF(ISBLANK('Prime Meridian'!$B276),"",'Prime Meridian'!$A276)</f>
        <v/>
      </c>
      <c r="AH275" s="8" t="str">
        <f>IF(ISBLANK('Prime Meridian'!$B276),"",'Prime Meridian'!$B276)</f>
        <v/>
      </c>
      <c r="AI275" s="6" t="str">
        <f>IF(ISBLANK('Prime Meridian'!$B276),"",CONCATENATE(AG275," - ",AH275))</f>
        <v/>
      </c>
      <c r="AN275" s="3">
        <v>258</v>
      </c>
      <c r="AO275" s="8" t="str">
        <f>IF(ISBLANK(OpParam!$B261),"",OpParam!$A261)</f>
        <v/>
      </c>
      <c r="AP275" s="8" t="str">
        <f>IF(ISBLANK(OpParam!$B261),"",OpParam!$B261)</f>
        <v/>
      </c>
      <c r="AQ275" s="6" t="str">
        <f>IF(ISBLANK(OpParam!$B261),"",CONCATENATE(AO275," - ",AP275))</f>
        <v/>
      </c>
      <c r="AS275" s="8" t="str">
        <f>IF(ISBLANK(CoordOp!$B238),"",CoordOp!$A238)</f>
        <v/>
      </c>
      <c r="AT275" s="8" t="str">
        <f>IF(ISBLANK(CoordOp!$B238),"",CoordOp!$B238)</f>
        <v/>
      </c>
      <c r="AU275" s="6" t="str">
        <f>IF(ISBLANK(CoordOp!$B238),"",CONCATENATE(AS275," - ",AT275))</f>
        <v/>
      </c>
      <c r="AZ275" s="3">
        <v>267</v>
      </c>
      <c r="BA275" s="8" t="str">
        <f>IF(ISBLANK(Ellipsoid!$B270),"",Ellipsoid!$A270)</f>
        <v/>
      </c>
      <c r="BB275" s="8" t="str">
        <f>IF(ISBLANK(Ellipsoid!$B270),"",Ellipsoid!$B270)</f>
        <v/>
      </c>
      <c r="BC275" s="6" t="str">
        <f>IF(ISBLANK(Ellipsoid!$B270),"",CONCATENATE(BA275," - ",BB275))</f>
        <v/>
      </c>
      <c r="BQ275" s="8" t="str">
        <f>IF(ISBLANK('Source Citation'!$B277),"",'Source Citation'!$A277)</f>
        <v/>
      </c>
      <c r="BR275" s="8" t="str">
        <f>IF(ISBLANK('Source Citation'!$B277),"",'Source Citation'!$B277)</f>
        <v/>
      </c>
      <c r="BS275" s="6" t="str">
        <f>IF(ISBLANK('Source Citation'!$B277),"",CONCATENATE(BQ275," - ",BR275))</f>
        <v/>
      </c>
      <c r="BY275" s="8" t="str">
        <f>IF(ISBLANK('Geographic Extent'!$B277),"",'Geographic Extent'!$A277)</f>
        <v/>
      </c>
      <c r="BZ275" s="8" t="str">
        <f>IF(ISBLANK('Geographic Extent'!$B277),"",'Geographic Extent'!$B277)</f>
        <v/>
      </c>
      <c r="CA275" s="6" t="str">
        <f>IF(ISBLANK('Geographic Extent'!$B277),"",CONCATENATE(BY275," - ",BZ275))</f>
        <v/>
      </c>
    </row>
    <row r="276" spans="1:79" x14ac:dyDescent="0.2">
      <c r="A276" s="3">
        <v>202</v>
      </c>
      <c r="B276" s="8" t="str">
        <f>IF(ISBLANK(CRS!$B205),"",CRS!$A205)</f>
        <v/>
      </c>
      <c r="C276" s="8" t="str">
        <f>IF(ISBLANK(CRS!$B205),"",CRS!$B205)</f>
        <v/>
      </c>
      <c r="D276" s="8" t="str">
        <f>IF(ISBLANK(CRS!$B205),"",CRS!$D205)</f>
        <v/>
      </c>
      <c r="E276" s="6" t="str">
        <f>IF(ISBLANK(CRS!$B205),"",CONCATENATE(B275," - (",LEFT(D275,3),") - ",C275))</f>
        <v/>
      </c>
      <c r="F276" s="3">
        <v>230</v>
      </c>
      <c r="G276" s="8" t="str">
        <f>IF(ISBLANK(Datum!$B233),"",Datum!$A233)</f>
        <v/>
      </c>
      <c r="H276" s="8" t="str">
        <f>IF(ISBLANK(Datum!$B233),"",Datum!$B233)</f>
        <v/>
      </c>
      <c r="I276" s="8" t="str">
        <f>IF(ISBLANK(Datum!$B233),"",Datum!$D233)</f>
        <v/>
      </c>
      <c r="J276" s="6" t="str">
        <f>IF(ISBLANK(Datum!$B233),"",CONCATENATE(G275," - (",LEFT(I275,3),") - ",H275))</f>
        <v/>
      </c>
      <c r="K276" s="3">
        <v>268</v>
      </c>
      <c r="L276" s="8" t="str">
        <f>IF(ISBLANK(CoordSys!$B271),"",CoordSys!$A271)</f>
        <v/>
      </c>
      <c r="M276" s="8" t="str">
        <f>IF(ISBLANK(CoordSys!$B271),"",CoordSys!$B271)</f>
        <v/>
      </c>
      <c r="N276" s="8" t="str">
        <f>IF(ISBLANK(CoordSys!$B271),"",CoordSys!$D271)</f>
        <v/>
      </c>
      <c r="O276" s="6" t="str">
        <f>IF(ISBLANK(CoordSys!$B271),"",CONCATENATE(L276," - ",M276))</f>
        <v/>
      </c>
      <c r="P276" s="3">
        <v>263</v>
      </c>
      <c r="Q276" s="8" t="str">
        <f>IF(ISBLANK(CSAxis!$B266),"",CSAxis!$A266)</f>
        <v/>
      </c>
      <c r="R276" s="8" t="str">
        <f>IF(ISBLANK(CSAxis!$B266),"",CSAxis!$B266)</f>
        <v/>
      </c>
      <c r="S276" s="6" t="str">
        <f>IF(ISBLANK(CSAxis!$B266),"",CONCATENATE(Q276," - ",R276))</f>
        <v/>
      </c>
      <c r="AB276" s="3">
        <v>253</v>
      </c>
      <c r="AC276" s="8" t="str">
        <f>IF(ISBLANK(UoM!$B256),"",UoM!$A256)</f>
        <v/>
      </c>
      <c r="AD276" s="8" t="str">
        <f>IF(ISBLANK(UoM!$B256),"",UoM!$B256)</f>
        <v/>
      </c>
      <c r="AE276" s="6" t="str">
        <f>IF(ISBLANK(UoM!$B256),"",CONCATENATE(AC276," - ",AD276))</f>
        <v/>
      </c>
      <c r="AF276" s="3">
        <v>274</v>
      </c>
      <c r="AG276" s="8" t="str">
        <f>IF(ISBLANK('Prime Meridian'!$B277),"",'Prime Meridian'!$A277)</f>
        <v/>
      </c>
      <c r="AH276" s="8" t="str">
        <f>IF(ISBLANK('Prime Meridian'!$B277),"",'Prime Meridian'!$B277)</f>
        <v/>
      </c>
      <c r="AI276" s="6" t="str">
        <f>IF(ISBLANK('Prime Meridian'!$B277),"",CONCATENATE(AG276," - ",AH276))</f>
        <v/>
      </c>
      <c r="AN276" s="3">
        <v>259</v>
      </c>
      <c r="AO276" s="8" t="str">
        <f>IF(ISBLANK(OpParam!$B262),"",OpParam!$A262)</f>
        <v/>
      </c>
      <c r="AP276" s="8" t="str">
        <f>IF(ISBLANK(OpParam!$B262),"",OpParam!$B262)</f>
        <v/>
      </c>
      <c r="AQ276" s="6" t="str">
        <f>IF(ISBLANK(OpParam!$B262),"",CONCATENATE(AO276," - ",AP276))</f>
        <v/>
      </c>
      <c r="AS276" s="8" t="str">
        <f>IF(ISBLANK(CoordOp!$B239),"",CoordOp!$A239)</f>
        <v/>
      </c>
      <c r="AT276" s="8" t="str">
        <f>IF(ISBLANK(CoordOp!$B239),"",CoordOp!$B239)</f>
        <v/>
      </c>
      <c r="AU276" s="6" t="str">
        <f>IF(ISBLANK(CoordOp!$B239),"",CONCATENATE(AS276," - ",AT276))</f>
        <v/>
      </c>
      <c r="AZ276" s="3">
        <v>268</v>
      </c>
      <c r="BA276" s="8" t="str">
        <f>IF(ISBLANK(Ellipsoid!$B271),"",Ellipsoid!$A271)</f>
        <v/>
      </c>
      <c r="BB276" s="8" t="str">
        <f>IF(ISBLANK(Ellipsoid!$B271),"",Ellipsoid!$B271)</f>
        <v/>
      </c>
      <c r="BC276" s="6" t="str">
        <f>IF(ISBLANK(Ellipsoid!$B271),"",CONCATENATE(BA276," - ",BB276))</f>
        <v/>
      </c>
      <c r="BQ276" s="8" t="str">
        <f>IF(ISBLANK('Source Citation'!$B278),"",'Source Citation'!$A278)</f>
        <v/>
      </c>
      <c r="BR276" s="8" t="str">
        <f>IF(ISBLANK('Source Citation'!$B278),"",'Source Citation'!$B278)</f>
        <v/>
      </c>
      <c r="BS276" s="6" t="str">
        <f>IF(ISBLANK('Source Citation'!$B278),"",CONCATENATE(BQ276," - ",BR276))</f>
        <v/>
      </c>
      <c r="BY276" s="8" t="str">
        <f>IF(ISBLANK('Geographic Extent'!$B278),"",'Geographic Extent'!$A278)</f>
        <v/>
      </c>
      <c r="BZ276" s="8" t="str">
        <f>IF(ISBLANK('Geographic Extent'!$B278),"",'Geographic Extent'!$B278)</f>
        <v/>
      </c>
      <c r="CA276" s="6" t="str">
        <f>IF(ISBLANK('Geographic Extent'!$B278),"",CONCATENATE(BY276," - ",BZ276))</f>
        <v/>
      </c>
    </row>
    <row r="277" spans="1:79" x14ac:dyDescent="0.2">
      <c r="A277" s="3">
        <v>203</v>
      </c>
      <c r="B277" s="8" t="str">
        <f>IF(ISBLANK(CRS!$B206),"",CRS!$A206)</f>
        <v/>
      </c>
      <c r="C277" s="8" t="str">
        <f>IF(ISBLANK(CRS!$B206),"",CRS!$B206)</f>
        <v/>
      </c>
      <c r="D277" s="8" t="str">
        <f>IF(ISBLANK(CRS!$B206),"",CRS!$D206)</f>
        <v/>
      </c>
      <c r="E277" s="6" t="str">
        <f>IF(ISBLANK(CRS!$B206),"",CONCATENATE(B276," - (",LEFT(D276,3),") - ",C276))</f>
        <v/>
      </c>
      <c r="F277" s="3">
        <v>231</v>
      </c>
      <c r="G277" s="8" t="str">
        <f>IF(ISBLANK(Datum!$B234),"",Datum!$A234)</f>
        <v/>
      </c>
      <c r="H277" s="8" t="str">
        <f>IF(ISBLANK(Datum!$B234),"",Datum!$B234)</f>
        <v/>
      </c>
      <c r="I277" s="8" t="str">
        <f>IF(ISBLANK(Datum!$B234),"",Datum!$D234)</f>
        <v/>
      </c>
      <c r="J277" s="6" t="str">
        <f>IF(ISBLANK(Datum!$B234),"",CONCATENATE(G276," - (",LEFT(I276,3),") - ",H276))</f>
        <v/>
      </c>
      <c r="K277" s="3">
        <v>269</v>
      </c>
      <c r="L277" s="8" t="str">
        <f>IF(ISBLANK(CoordSys!$B272),"",CoordSys!$A272)</f>
        <v/>
      </c>
      <c r="M277" s="8" t="str">
        <f>IF(ISBLANK(CoordSys!$B272),"",CoordSys!$B272)</f>
        <v/>
      </c>
      <c r="N277" s="8" t="str">
        <f>IF(ISBLANK(CoordSys!$B272),"",CoordSys!$D272)</f>
        <v/>
      </c>
      <c r="O277" s="6" t="str">
        <f>IF(ISBLANK(CoordSys!$B272),"",CONCATENATE(L277," - ",M277))</f>
        <v/>
      </c>
      <c r="P277" s="3">
        <v>264</v>
      </c>
      <c r="Q277" s="8" t="str">
        <f>IF(ISBLANK(CSAxis!$B267),"",CSAxis!$A267)</f>
        <v/>
      </c>
      <c r="R277" s="8" t="str">
        <f>IF(ISBLANK(CSAxis!$B267),"",CSAxis!$B267)</f>
        <v/>
      </c>
      <c r="S277" s="6" t="str">
        <f>IF(ISBLANK(CSAxis!$B267),"",CONCATENATE(Q277," - ",R277))</f>
        <v/>
      </c>
      <c r="AB277" s="3">
        <v>254</v>
      </c>
      <c r="AC277" s="8" t="str">
        <f>IF(ISBLANK(UoM!$B257),"",UoM!$A257)</f>
        <v/>
      </c>
      <c r="AD277" s="8" t="str">
        <f>IF(ISBLANK(UoM!$B257),"",UoM!$B257)</f>
        <v/>
      </c>
      <c r="AE277" s="6" t="str">
        <f>IF(ISBLANK(UoM!$B257),"",CONCATENATE(AC277," - ",AD277))</f>
        <v/>
      </c>
      <c r="AF277" s="3">
        <v>275</v>
      </c>
      <c r="AG277" s="8" t="str">
        <f>IF(ISBLANK('Prime Meridian'!$B278),"",'Prime Meridian'!$A278)</f>
        <v/>
      </c>
      <c r="AH277" s="8" t="str">
        <f>IF(ISBLANK('Prime Meridian'!$B278),"",'Prime Meridian'!$B278)</f>
        <v/>
      </c>
      <c r="AI277" s="6" t="str">
        <f>IF(ISBLANK('Prime Meridian'!$B278),"",CONCATENATE(AG277," - ",AH277))</f>
        <v/>
      </c>
      <c r="AN277" s="3">
        <v>260</v>
      </c>
      <c r="AO277" s="8" t="str">
        <f>IF(ISBLANK(OpParam!$B263),"",OpParam!$A263)</f>
        <v/>
      </c>
      <c r="AP277" s="8" t="str">
        <f>IF(ISBLANK(OpParam!$B263),"",OpParam!$B263)</f>
        <v/>
      </c>
      <c r="AQ277" s="6" t="str">
        <f>IF(ISBLANK(OpParam!$B263),"",CONCATENATE(AO277," - ",AP277))</f>
        <v/>
      </c>
      <c r="AS277" s="8" t="str">
        <f>IF(ISBLANK(CoordOp!$B240),"",CoordOp!$A240)</f>
        <v/>
      </c>
      <c r="AT277" s="8" t="str">
        <f>IF(ISBLANK(CoordOp!$B240),"",CoordOp!$B240)</f>
        <v/>
      </c>
      <c r="AU277" s="6" t="str">
        <f>IF(ISBLANK(CoordOp!$B240),"",CONCATENATE(AS277," - ",AT277))</f>
        <v/>
      </c>
      <c r="AZ277" s="3">
        <v>269</v>
      </c>
      <c r="BA277" s="8" t="str">
        <f>IF(ISBLANK(Ellipsoid!$B272),"",Ellipsoid!$A272)</f>
        <v/>
      </c>
      <c r="BB277" s="8" t="str">
        <f>IF(ISBLANK(Ellipsoid!$B272),"",Ellipsoid!$B272)</f>
        <v/>
      </c>
      <c r="BC277" s="6" t="str">
        <f>IF(ISBLANK(Ellipsoid!$B272),"",CONCATENATE(BA277," - ",BB277))</f>
        <v/>
      </c>
      <c r="BQ277" s="8" t="str">
        <f>IF(ISBLANK('Source Citation'!$B279),"",'Source Citation'!$A279)</f>
        <v/>
      </c>
      <c r="BR277" s="8" t="str">
        <f>IF(ISBLANK('Source Citation'!$B279),"",'Source Citation'!$B279)</f>
        <v/>
      </c>
      <c r="BS277" s="6" t="str">
        <f>IF(ISBLANK('Source Citation'!$B279),"",CONCATENATE(BQ277," - ",BR277))</f>
        <v/>
      </c>
      <c r="BY277" s="8" t="str">
        <f>IF(ISBLANK('Geographic Extent'!$B279),"",'Geographic Extent'!$A279)</f>
        <v/>
      </c>
      <c r="BZ277" s="8" t="str">
        <f>IF(ISBLANK('Geographic Extent'!$B279),"",'Geographic Extent'!$B279)</f>
        <v/>
      </c>
      <c r="CA277" s="6" t="str">
        <f>IF(ISBLANK('Geographic Extent'!$B279),"",CONCATENATE(BY277," - ",BZ277))</f>
        <v/>
      </c>
    </row>
    <row r="278" spans="1:79" x14ac:dyDescent="0.2">
      <c r="A278" s="3">
        <v>204</v>
      </c>
      <c r="B278" s="8" t="str">
        <f>IF(ISBLANK(CRS!$B207),"",CRS!$A207)</f>
        <v/>
      </c>
      <c r="C278" s="8" t="str">
        <f>IF(ISBLANK(CRS!$B207),"",CRS!$B207)</f>
        <v/>
      </c>
      <c r="D278" s="8" t="str">
        <f>IF(ISBLANK(CRS!$B207),"",CRS!$D207)</f>
        <v/>
      </c>
      <c r="E278" s="6" t="str">
        <f>IF(ISBLANK(CRS!$B207),"",CONCATENATE(B277," - (",LEFT(D277,3),") - ",C277))</f>
        <v/>
      </c>
      <c r="F278" s="3">
        <v>232</v>
      </c>
      <c r="G278" s="8" t="str">
        <f>IF(ISBLANK(Datum!$B235),"",Datum!$A235)</f>
        <v/>
      </c>
      <c r="H278" s="8" t="str">
        <f>IF(ISBLANK(Datum!$B235),"",Datum!$B235)</f>
        <v/>
      </c>
      <c r="I278" s="8" t="str">
        <f>IF(ISBLANK(Datum!$B235),"",Datum!$D235)</f>
        <v/>
      </c>
      <c r="J278" s="6" t="str">
        <f>IF(ISBLANK(Datum!$B235),"",CONCATENATE(G277," - (",LEFT(I277,3),") - ",H277))</f>
        <v/>
      </c>
      <c r="K278" s="3">
        <v>270</v>
      </c>
      <c r="L278" s="8" t="str">
        <f>IF(ISBLANK(CoordSys!$B273),"",CoordSys!$A273)</f>
        <v/>
      </c>
      <c r="M278" s="8" t="str">
        <f>IF(ISBLANK(CoordSys!$B273),"",CoordSys!$B273)</f>
        <v/>
      </c>
      <c r="N278" s="8" t="str">
        <f>IF(ISBLANK(CoordSys!$B273),"",CoordSys!$D273)</f>
        <v/>
      </c>
      <c r="O278" s="6" t="str">
        <f>IF(ISBLANK(CoordSys!$B273),"",CONCATENATE(L278," - ",M278))</f>
        <v/>
      </c>
      <c r="P278" s="3">
        <v>265</v>
      </c>
      <c r="Q278" s="8" t="str">
        <f>IF(ISBLANK(CSAxis!$B268),"",CSAxis!$A268)</f>
        <v/>
      </c>
      <c r="R278" s="8" t="str">
        <f>IF(ISBLANK(CSAxis!$B268),"",CSAxis!$B268)</f>
        <v/>
      </c>
      <c r="S278" s="6" t="str">
        <f>IF(ISBLANK(CSAxis!$B268),"",CONCATENATE(Q278," - ",R278))</f>
        <v/>
      </c>
      <c r="AB278" s="3">
        <v>255</v>
      </c>
      <c r="AC278" s="8" t="str">
        <f>IF(ISBLANK(UoM!$B258),"",UoM!$A258)</f>
        <v/>
      </c>
      <c r="AD278" s="8" t="str">
        <f>IF(ISBLANK(UoM!$B258),"",UoM!$B258)</f>
        <v/>
      </c>
      <c r="AE278" s="6" t="str">
        <f>IF(ISBLANK(UoM!$B258),"",CONCATENATE(AC278," - ",AD278))</f>
        <v/>
      </c>
      <c r="AF278" s="3">
        <v>276</v>
      </c>
      <c r="AG278" s="8" t="str">
        <f>IF(ISBLANK('Prime Meridian'!$B279),"",'Prime Meridian'!$A279)</f>
        <v/>
      </c>
      <c r="AH278" s="8" t="str">
        <f>IF(ISBLANK('Prime Meridian'!$B279),"",'Prime Meridian'!$B279)</f>
        <v/>
      </c>
      <c r="AI278" s="6" t="str">
        <f>IF(ISBLANK('Prime Meridian'!$B279),"",CONCATENATE(AG278," - ",AH278))</f>
        <v/>
      </c>
      <c r="AN278" s="3">
        <v>261</v>
      </c>
      <c r="AO278" s="8" t="str">
        <f>IF(ISBLANK(OpParam!$B264),"",OpParam!$A264)</f>
        <v/>
      </c>
      <c r="AP278" s="8" t="str">
        <f>IF(ISBLANK(OpParam!$B264),"",OpParam!$B264)</f>
        <v/>
      </c>
      <c r="AQ278" s="6" t="str">
        <f>IF(ISBLANK(OpParam!$B264),"",CONCATENATE(AO278," - ",AP278))</f>
        <v/>
      </c>
      <c r="AS278" s="8" t="str">
        <f>IF(ISBLANK(CoordOp!$B241),"",CoordOp!$A241)</f>
        <v/>
      </c>
      <c r="AT278" s="8" t="str">
        <f>IF(ISBLANK(CoordOp!$B241),"",CoordOp!$B241)</f>
        <v/>
      </c>
      <c r="AU278" s="6" t="str">
        <f>IF(ISBLANK(CoordOp!$B241),"",CONCATENATE(AS278," - ",AT278))</f>
        <v/>
      </c>
      <c r="AZ278" s="3">
        <v>270</v>
      </c>
      <c r="BA278" s="8" t="str">
        <f>IF(ISBLANK(Ellipsoid!$B273),"",Ellipsoid!$A273)</f>
        <v/>
      </c>
      <c r="BB278" s="8" t="str">
        <f>IF(ISBLANK(Ellipsoid!$B273),"",Ellipsoid!$B273)</f>
        <v/>
      </c>
      <c r="BC278" s="6" t="str">
        <f>IF(ISBLANK(Ellipsoid!$B273),"",CONCATENATE(BA278," - ",BB278))</f>
        <v/>
      </c>
      <c r="BQ278" s="8" t="str">
        <f>IF(ISBLANK('Source Citation'!$B280),"",'Source Citation'!$A280)</f>
        <v/>
      </c>
      <c r="BR278" s="8" t="str">
        <f>IF(ISBLANK('Source Citation'!$B280),"",'Source Citation'!$B280)</f>
        <v/>
      </c>
      <c r="BS278" s="6" t="str">
        <f>IF(ISBLANK('Source Citation'!$B280),"",CONCATENATE(BQ278," - ",BR278))</f>
        <v/>
      </c>
      <c r="BY278" s="8" t="str">
        <f>IF(ISBLANK('Geographic Extent'!$B280),"",'Geographic Extent'!$A280)</f>
        <v/>
      </c>
      <c r="BZ278" s="8" t="str">
        <f>IF(ISBLANK('Geographic Extent'!$B280),"",'Geographic Extent'!$B280)</f>
        <v/>
      </c>
      <c r="CA278" s="6" t="str">
        <f>IF(ISBLANK('Geographic Extent'!$B280),"",CONCATENATE(BY278," - ",BZ278))</f>
        <v/>
      </c>
    </row>
    <row r="279" spans="1:79" x14ac:dyDescent="0.2">
      <c r="A279" s="3">
        <v>205</v>
      </c>
      <c r="B279" s="8" t="str">
        <f>IF(ISBLANK(CRS!$B208),"",CRS!$A208)</f>
        <v/>
      </c>
      <c r="C279" s="8" t="str">
        <f>IF(ISBLANK(CRS!$B208),"",CRS!$B208)</f>
        <v/>
      </c>
      <c r="D279" s="8" t="str">
        <f>IF(ISBLANK(CRS!$B208),"",CRS!$D208)</f>
        <v/>
      </c>
      <c r="E279" s="6" t="str">
        <f>IF(ISBLANK(CRS!$B208),"",CONCATENATE(B278," - (",LEFT(D278,3),") - ",C278))</f>
        <v/>
      </c>
      <c r="F279" s="3">
        <v>233</v>
      </c>
      <c r="G279" s="8" t="str">
        <f>IF(ISBLANK(Datum!$B236),"",Datum!$A236)</f>
        <v/>
      </c>
      <c r="H279" s="8" t="str">
        <f>IF(ISBLANK(Datum!$B236),"",Datum!$B236)</f>
        <v/>
      </c>
      <c r="I279" s="8" t="str">
        <f>IF(ISBLANK(Datum!$B236),"",Datum!$D236)</f>
        <v/>
      </c>
      <c r="J279" s="6" t="str">
        <f>IF(ISBLANK(Datum!$B236),"",CONCATENATE(G278," - (",LEFT(I278,3),") - ",H278))</f>
        <v/>
      </c>
      <c r="K279" s="3">
        <v>271</v>
      </c>
      <c r="L279" s="8" t="str">
        <f>IF(ISBLANK(CoordSys!$B274),"",CoordSys!$A274)</f>
        <v/>
      </c>
      <c r="M279" s="8" t="str">
        <f>IF(ISBLANK(CoordSys!$B274),"",CoordSys!$B274)</f>
        <v/>
      </c>
      <c r="N279" s="8" t="str">
        <f>IF(ISBLANK(CoordSys!$B274),"",CoordSys!$D274)</f>
        <v/>
      </c>
      <c r="O279" s="6" t="str">
        <f>IF(ISBLANK(CoordSys!$B274),"",CONCATENATE(L279," - ",M279))</f>
        <v/>
      </c>
      <c r="P279" s="3">
        <v>266</v>
      </c>
      <c r="Q279" s="8" t="str">
        <f>IF(ISBLANK(CSAxis!$B269),"",CSAxis!$A269)</f>
        <v/>
      </c>
      <c r="R279" s="8" t="str">
        <f>IF(ISBLANK(CSAxis!$B269),"",CSAxis!$B269)</f>
        <v/>
      </c>
      <c r="S279" s="6" t="str">
        <f>IF(ISBLANK(CSAxis!$B269),"",CONCATENATE(Q279," - ",R279))</f>
        <v/>
      </c>
      <c r="AB279" s="3">
        <v>256</v>
      </c>
      <c r="AC279" s="8" t="str">
        <f>IF(ISBLANK(UoM!$B259),"",UoM!$A259)</f>
        <v/>
      </c>
      <c r="AD279" s="8" t="str">
        <f>IF(ISBLANK(UoM!$B259),"",UoM!$B259)</f>
        <v/>
      </c>
      <c r="AE279" s="6" t="str">
        <f>IF(ISBLANK(UoM!$B259),"",CONCATENATE(AC279," - ",AD279))</f>
        <v/>
      </c>
      <c r="AF279" s="3">
        <v>277</v>
      </c>
      <c r="AG279" s="8" t="str">
        <f>IF(ISBLANK('Prime Meridian'!$B280),"",'Prime Meridian'!$A280)</f>
        <v/>
      </c>
      <c r="AH279" s="8" t="str">
        <f>IF(ISBLANK('Prime Meridian'!$B280),"",'Prime Meridian'!$B280)</f>
        <v/>
      </c>
      <c r="AI279" s="6" t="str">
        <f>IF(ISBLANK('Prime Meridian'!$B280),"",CONCATENATE(AG279," - ",AH279))</f>
        <v/>
      </c>
      <c r="AN279" s="3">
        <v>262</v>
      </c>
      <c r="AO279" s="8" t="str">
        <f>IF(ISBLANK(OpParam!$B265),"",OpParam!$A265)</f>
        <v/>
      </c>
      <c r="AP279" s="8" t="str">
        <f>IF(ISBLANK(OpParam!$B265),"",OpParam!$B265)</f>
        <v/>
      </c>
      <c r="AQ279" s="6" t="str">
        <f>IF(ISBLANK(OpParam!$B265),"",CONCATENATE(AO279," - ",AP279))</f>
        <v/>
      </c>
      <c r="AS279" s="8" t="str">
        <f>IF(ISBLANK(CoordOp!$B242),"",CoordOp!$A242)</f>
        <v/>
      </c>
      <c r="AT279" s="8" t="str">
        <f>IF(ISBLANK(CoordOp!$B242),"",CoordOp!$B242)</f>
        <v/>
      </c>
      <c r="AU279" s="6" t="str">
        <f>IF(ISBLANK(CoordOp!$B242),"",CONCATENATE(AS279," - ",AT279))</f>
        <v/>
      </c>
      <c r="AZ279" s="3">
        <v>271</v>
      </c>
      <c r="BA279" s="8" t="str">
        <f>IF(ISBLANK(Ellipsoid!$B274),"",Ellipsoid!$A274)</f>
        <v/>
      </c>
      <c r="BB279" s="8" t="str">
        <f>IF(ISBLANK(Ellipsoid!$B274),"",Ellipsoid!$B274)</f>
        <v/>
      </c>
      <c r="BC279" s="6" t="str">
        <f>IF(ISBLANK(Ellipsoid!$B274),"",CONCATENATE(BA279," - ",BB279))</f>
        <v/>
      </c>
      <c r="BQ279" s="8" t="str">
        <f>IF(ISBLANK('Source Citation'!$B281),"",'Source Citation'!$A281)</f>
        <v/>
      </c>
      <c r="BR279" s="8" t="str">
        <f>IF(ISBLANK('Source Citation'!$B281),"",'Source Citation'!$B281)</f>
        <v/>
      </c>
      <c r="BS279" s="6" t="str">
        <f>IF(ISBLANK('Source Citation'!$B281),"",CONCATENATE(BQ279," - ",BR279))</f>
        <v/>
      </c>
      <c r="BY279" s="8" t="str">
        <f>IF(ISBLANK('Geographic Extent'!$B281),"",'Geographic Extent'!$A281)</f>
        <v/>
      </c>
      <c r="BZ279" s="8" t="str">
        <f>IF(ISBLANK('Geographic Extent'!$B281),"",'Geographic Extent'!$B281)</f>
        <v/>
      </c>
      <c r="CA279" s="6" t="str">
        <f>IF(ISBLANK('Geographic Extent'!$B281),"",CONCATENATE(BY279," - ",BZ279))</f>
        <v/>
      </c>
    </row>
    <row r="280" spans="1:79" x14ac:dyDescent="0.2">
      <c r="A280" s="3">
        <v>206</v>
      </c>
      <c r="B280" s="8" t="str">
        <f>IF(ISBLANK(CRS!$B209),"",CRS!$A209)</f>
        <v/>
      </c>
      <c r="C280" s="8" t="str">
        <f>IF(ISBLANK(CRS!$B209),"",CRS!$B209)</f>
        <v/>
      </c>
      <c r="D280" s="8" t="str">
        <f>IF(ISBLANK(CRS!$B209),"",CRS!$D209)</f>
        <v/>
      </c>
      <c r="E280" s="6" t="str">
        <f>IF(ISBLANK(CRS!$B209),"",CONCATENATE(B279," - (",LEFT(D279,3),") - ",C279))</f>
        <v/>
      </c>
      <c r="F280" s="3">
        <v>234</v>
      </c>
      <c r="G280" s="8" t="str">
        <f>IF(ISBLANK(Datum!$B237),"",Datum!$A237)</f>
        <v/>
      </c>
      <c r="H280" s="8" t="str">
        <f>IF(ISBLANK(Datum!$B237),"",Datum!$B237)</f>
        <v/>
      </c>
      <c r="I280" s="8" t="str">
        <f>IF(ISBLANK(Datum!$B237),"",Datum!$D237)</f>
        <v/>
      </c>
      <c r="J280" s="6" t="str">
        <f>IF(ISBLANK(Datum!$B237),"",CONCATENATE(G279," - (",LEFT(I279,3),") - ",H279))</f>
        <v/>
      </c>
      <c r="K280" s="3">
        <v>272</v>
      </c>
      <c r="L280" s="8" t="str">
        <f>IF(ISBLANK(CoordSys!$B275),"",CoordSys!$A275)</f>
        <v/>
      </c>
      <c r="M280" s="8" t="str">
        <f>IF(ISBLANK(CoordSys!$B275),"",CoordSys!$B275)</f>
        <v/>
      </c>
      <c r="N280" s="8" t="str">
        <f>IF(ISBLANK(CoordSys!$B275),"",CoordSys!$D275)</f>
        <v/>
      </c>
      <c r="O280" s="6" t="str">
        <f>IF(ISBLANK(CoordSys!$B275),"",CONCATENATE(L280," - ",M280))</f>
        <v/>
      </c>
      <c r="P280" s="3">
        <v>267</v>
      </c>
      <c r="Q280" s="8" t="str">
        <f>IF(ISBLANK(CSAxis!$B270),"",CSAxis!$A270)</f>
        <v/>
      </c>
      <c r="R280" s="8" t="str">
        <f>IF(ISBLANK(CSAxis!$B270),"",CSAxis!$B270)</f>
        <v/>
      </c>
      <c r="S280" s="6" t="str">
        <f>IF(ISBLANK(CSAxis!$B270),"",CONCATENATE(Q280," - ",R280))</f>
        <v/>
      </c>
      <c r="AB280" s="3">
        <v>257</v>
      </c>
      <c r="AC280" s="8" t="str">
        <f>IF(ISBLANK(UoM!$B260),"",UoM!$A260)</f>
        <v/>
      </c>
      <c r="AD280" s="8" t="str">
        <f>IF(ISBLANK(UoM!$B260),"",UoM!$B260)</f>
        <v/>
      </c>
      <c r="AE280" s="6" t="str">
        <f>IF(ISBLANK(UoM!$B260),"",CONCATENATE(AC280," - ",AD280))</f>
        <v/>
      </c>
      <c r="AF280" s="3">
        <v>278</v>
      </c>
      <c r="AG280" s="8" t="str">
        <f>IF(ISBLANK('Prime Meridian'!$B281),"",'Prime Meridian'!$A281)</f>
        <v/>
      </c>
      <c r="AH280" s="8" t="str">
        <f>IF(ISBLANK('Prime Meridian'!$B281),"",'Prime Meridian'!$B281)</f>
        <v/>
      </c>
      <c r="AI280" s="6" t="str">
        <f>IF(ISBLANK('Prime Meridian'!$B281),"",CONCATENATE(AG280," - ",AH280))</f>
        <v/>
      </c>
      <c r="AN280" s="3">
        <v>263</v>
      </c>
      <c r="AO280" s="8" t="str">
        <f>IF(ISBLANK(OpParam!$B266),"",OpParam!$A266)</f>
        <v/>
      </c>
      <c r="AP280" s="8" t="str">
        <f>IF(ISBLANK(OpParam!$B266),"",OpParam!$B266)</f>
        <v/>
      </c>
      <c r="AQ280" s="6" t="str">
        <f>IF(ISBLANK(OpParam!$B266),"",CONCATENATE(AO280," - ",AP280))</f>
        <v/>
      </c>
      <c r="AS280" s="8" t="str">
        <f>IF(ISBLANK(CoordOp!$B243),"",CoordOp!$A243)</f>
        <v/>
      </c>
      <c r="AT280" s="8" t="str">
        <f>IF(ISBLANK(CoordOp!$B243),"",CoordOp!$B243)</f>
        <v/>
      </c>
      <c r="AU280" s="6" t="str">
        <f>IF(ISBLANK(CoordOp!$B243),"",CONCATENATE(AS280," - ",AT280))</f>
        <v/>
      </c>
      <c r="AZ280" s="3">
        <v>272</v>
      </c>
      <c r="BA280" s="8" t="str">
        <f>IF(ISBLANK(Ellipsoid!$B275),"",Ellipsoid!$A275)</f>
        <v/>
      </c>
      <c r="BB280" s="8" t="str">
        <f>IF(ISBLANK(Ellipsoid!$B275),"",Ellipsoid!$B275)</f>
        <v/>
      </c>
      <c r="BC280" s="6" t="str">
        <f>IF(ISBLANK(Ellipsoid!$B275),"",CONCATENATE(BA280," - ",BB280))</f>
        <v/>
      </c>
      <c r="BQ280" s="8" t="str">
        <f>IF(ISBLANK('Source Citation'!$B282),"",'Source Citation'!$A282)</f>
        <v/>
      </c>
      <c r="BR280" s="8" t="str">
        <f>IF(ISBLANK('Source Citation'!$B282),"",'Source Citation'!$B282)</f>
        <v/>
      </c>
      <c r="BS280" s="6" t="str">
        <f>IF(ISBLANK('Source Citation'!$B282),"",CONCATENATE(BQ280," - ",BR280))</f>
        <v/>
      </c>
      <c r="BY280" s="8" t="str">
        <f>IF(ISBLANK('Geographic Extent'!$B282),"",'Geographic Extent'!$A282)</f>
        <v/>
      </c>
      <c r="BZ280" s="8" t="str">
        <f>IF(ISBLANK('Geographic Extent'!$B282),"",'Geographic Extent'!$B282)</f>
        <v/>
      </c>
      <c r="CA280" s="6" t="str">
        <f>IF(ISBLANK('Geographic Extent'!$B282),"",CONCATENATE(BY280," - ",BZ280))</f>
        <v/>
      </c>
    </row>
    <row r="281" spans="1:79" x14ac:dyDescent="0.2">
      <c r="A281" s="3">
        <v>207</v>
      </c>
      <c r="B281" s="8" t="str">
        <f>IF(ISBLANK(CRS!$B210),"",CRS!$A210)</f>
        <v/>
      </c>
      <c r="C281" s="8" t="str">
        <f>IF(ISBLANK(CRS!$B210),"",CRS!$B210)</f>
        <v/>
      </c>
      <c r="D281" s="8" t="str">
        <f>IF(ISBLANK(CRS!$B210),"",CRS!$D210)</f>
        <v/>
      </c>
      <c r="E281" s="6" t="str">
        <f>IF(ISBLANK(CRS!$B210),"",CONCATENATE(B280," - (",LEFT(D280,3),") - ",C280))</f>
        <v/>
      </c>
      <c r="F281" s="3">
        <v>235</v>
      </c>
      <c r="G281" s="8" t="str">
        <f>IF(ISBLANK(Datum!$B238),"",Datum!$A238)</f>
        <v/>
      </c>
      <c r="H281" s="8" t="str">
        <f>IF(ISBLANK(Datum!$B238),"",Datum!$B238)</f>
        <v/>
      </c>
      <c r="I281" s="8" t="str">
        <f>IF(ISBLANK(Datum!$B238),"",Datum!$D238)</f>
        <v/>
      </c>
      <c r="J281" s="6" t="str">
        <f>IF(ISBLANK(Datum!$B238),"",CONCATENATE(G280," - (",LEFT(I280,3),") - ",H280))</f>
        <v/>
      </c>
      <c r="K281" s="3">
        <v>273</v>
      </c>
      <c r="L281" s="8" t="str">
        <f>IF(ISBLANK(CoordSys!$B276),"",CoordSys!$A276)</f>
        <v/>
      </c>
      <c r="M281" s="8" t="str">
        <f>IF(ISBLANK(CoordSys!$B276),"",CoordSys!$B276)</f>
        <v/>
      </c>
      <c r="N281" s="8" t="str">
        <f>IF(ISBLANK(CoordSys!$B276),"",CoordSys!$D276)</f>
        <v/>
      </c>
      <c r="O281" s="6" t="str">
        <f>IF(ISBLANK(CoordSys!$B276),"",CONCATENATE(L281," - ",M281))</f>
        <v/>
      </c>
      <c r="P281" s="3">
        <v>268</v>
      </c>
      <c r="Q281" s="8" t="str">
        <f>IF(ISBLANK(CSAxis!$B271),"",CSAxis!$A271)</f>
        <v/>
      </c>
      <c r="R281" s="8" t="str">
        <f>IF(ISBLANK(CSAxis!$B271),"",CSAxis!$B271)</f>
        <v/>
      </c>
      <c r="S281" s="6" t="str">
        <f>IF(ISBLANK(CSAxis!$B271),"",CONCATENATE(Q281," - ",R281))</f>
        <v/>
      </c>
      <c r="AB281" s="3">
        <v>258</v>
      </c>
      <c r="AC281" s="8" t="str">
        <f>IF(ISBLANK(UoM!$B261),"",UoM!$A261)</f>
        <v/>
      </c>
      <c r="AD281" s="8" t="str">
        <f>IF(ISBLANK(UoM!$B261),"",UoM!$B261)</f>
        <v/>
      </c>
      <c r="AE281" s="6" t="str">
        <f>IF(ISBLANK(UoM!$B261),"",CONCATENATE(AC281," - ",AD281))</f>
        <v/>
      </c>
      <c r="AF281" s="3">
        <v>279</v>
      </c>
      <c r="AG281" s="8" t="str">
        <f>IF(ISBLANK('Prime Meridian'!$B282),"",'Prime Meridian'!$A282)</f>
        <v/>
      </c>
      <c r="AH281" s="8" t="str">
        <f>IF(ISBLANK('Prime Meridian'!$B282),"",'Prime Meridian'!$B282)</f>
        <v/>
      </c>
      <c r="AI281" s="6" t="str">
        <f>IF(ISBLANK('Prime Meridian'!$B282),"",CONCATENATE(AG281," - ",AH281))</f>
        <v/>
      </c>
      <c r="AN281" s="3">
        <v>264</v>
      </c>
      <c r="AO281" s="8" t="str">
        <f>IF(ISBLANK(OpParam!$B267),"",OpParam!$A267)</f>
        <v/>
      </c>
      <c r="AP281" s="8" t="str">
        <f>IF(ISBLANK(OpParam!$B267),"",OpParam!$B267)</f>
        <v/>
      </c>
      <c r="AQ281" s="6" t="str">
        <f>IF(ISBLANK(OpParam!$B267),"",CONCATENATE(AO281," - ",AP281))</f>
        <v/>
      </c>
      <c r="AS281" s="8" t="str">
        <f>IF(ISBLANK(CoordOp!$B244),"",CoordOp!$A244)</f>
        <v/>
      </c>
      <c r="AT281" s="8" t="str">
        <f>IF(ISBLANK(CoordOp!$B244),"",CoordOp!$B244)</f>
        <v/>
      </c>
      <c r="AU281" s="6" t="str">
        <f>IF(ISBLANK(CoordOp!$B244),"",CONCATENATE(AS281," - ",AT281))</f>
        <v/>
      </c>
      <c r="AZ281" s="3">
        <v>273</v>
      </c>
      <c r="BA281" s="8" t="str">
        <f>IF(ISBLANK(Ellipsoid!$B276),"",Ellipsoid!$A276)</f>
        <v/>
      </c>
      <c r="BB281" s="8" t="str">
        <f>IF(ISBLANK(Ellipsoid!$B276),"",Ellipsoid!$B276)</f>
        <v/>
      </c>
      <c r="BC281" s="6" t="str">
        <f>IF(ISBLANK(Ellipsoid!$B276),"",CONCATENATE(BA281," - ",BB281))</f>
        <v/>
      </c>
      <c r="BQ281" s="8" t="str">
        <f>IF(ISBLANK('Source Citation'!$B283),"",'Source Citation'!$A283)</f>
        <v/>
      </c>
      <c r="BR281" s="8" t="str">
        <f>IF(ISBLANK('Source Citation'!$B283),"",'Source Citation'!$B283)</f>
        <v/>
      </c>
      <c r="BS281" s="6" t="str">
        <f>IF(ISBLANK('Source Citation'!$B283),"",CONCATENATE(BQ281," - ",BR281))</f>
        <v/>
      </c>
      <c r="BY281" s="8" t="str">
        <f>IF(ISBLANK('Geographic Extent'!$B283),"",'Geographic Extent'!$A283)</f>
        <v/>
      </c>
      <c r="BZ281" s="8" t="str">
        <f>IF(ISBLANK('Geographic Extent'!$B283),"",'Geographic Extent'!$B283)</f>
        <v/>
      </c>
      <c r="CA281" s="6" t="str">
        <f>IF(ISBLANK('Geographic Extent'!$B283),"",CONCATENATE(BY281," - ",BZ281))</f>
        <v/>
      </c>
    </row>
    <row r="282" spans="1:79" x14ac:dyDescent="0.2">
      <c r="A282" s="3">
        <v>208</v>
      </c>
      <c r="B282" s="8" t="str">
        <f>IF(ISBLANK(CRS!$B211),"",CRS!$A211)</f>
        <v/>
      </c>
      <c r="C282" s="8" t="str">
        <f>IF(ISBLANK(CRS!$B211),"",CRS!$B211)</f>
        <v/>
      </c>
      <c r="D282" s="8" t="str">
        <f>IF(ISBLANK(CRS!$B211),"",CRS!$D211)</f>
        <v/>
      </c>
      <c r="E282" s="6" t="str">
        <f>IF(ISBLANK(CRS!$B211),"",CONCATENATE(B281," - (",LEFT(D281,3),") - ",C281))</f>
        <v/>
      </c>
      <c r="F282" s="3">
        <v>236</v>
      </c>
      <c r="G282" s="8" t="str">
        <f>IF(ISBLANK(Datum!$B239),"",Datum!$A239)</f>
        <v/>
      </c>
      <c r="H282" s="8" t="str">
        <f>IF(ISBLANK(Datum!$B239),"",Datum!$B239)</f>
        <v/>
      </c>
      <c r="I282" s="8" t="str">
        <f>IF(ISBLANK(Datum!$B239),"",Datum!$D239)</f>
        <v/>
      </c>
      <c r="J282" s="6" t="str">
        <f>IF(ISBLANK(Datum!$B239),"",CONCATENATE(G281," - (",LEFT(I281,3),") - ",H281))</f>
        <v/>
      </c>
      <c r="K282" s="3">
        <v>274</v>
      </c>
      <c r="L282" s="8" t="str">
        <f>IF(ISBLANK(CoordSys!$B277),"",CoordSys!$A277)</f>
        <v/>
      </c>
      <c r="M282" s="8" t="str">
        <f>IF(ISBLANK(CoordSys!$B277),"",CoordSys!$B277)</f>
        <v/>
      </c>
      <c r="N282" s="8" t="str">
        <f>IF(ISBLANK(CoordSys!$B277),"",CoordSys!$D277)</f>
        <v/>
      </c>
      <c r="O282" s="6" t="str">
        <f>IF(ISBLANK(CoordSys!$B277),"",CONCATENATE(L282," - ",M282))</f>
        <v/>
      </c>
      <c r="P282" s="3">
        <v>269</v>
      </c>
      <c r="Q282" s="8" t="str">
        <f>IF(ISBLANK(CSAxis!$B272),"",CSAxis!$A272)</f>
        <v/>
      </c>
      <c r="R282" s="8" t="str">
        <f>IF(ISBLANK(CSAxis!$B272),"",CSAxis!$B272)</f>
        <v/>
      </c>
      <c r="S282" s="6" t="str">
        <f>IF(ISBLANK(CSAxis!$B272),"",CONCATENATE(Q282," - ",R282))</f>
        <v/>
      </c>
      <c r="AB282" s="3">
        <v>259</v>
      </c>
      <c r="AC282" s="8" t="str">
        <f>IF(ISBLANK(UoM!$B262),"",UoM!$A262)</f>
        <v/>
      </c>
      <c r="AD282" s="8" t="str">
        <f>IF(ISBLANK(UoM!$B262),"",UoM!$B262)</f>
        <v/>
      </c>
      <c r="AE282" s="6" t="str">
        <f>IF(ISBLANK(UoM!$B262),"",CONCATENATE(AC282," - ",AD282))</f>
        <v/>
      </c>
      <c r="AF282" s="3">
        <v>280</v>
      </c>
      <c r="AG282" s="8" t="str">
        <f>IF(ISBLANK('Prime Meridian'!$B283),"",'Prime Meridian'!$A283)</f>
        <v/>
      </c>
      <c r="AH282" s="8" t="str">
        <f>IF(ISBLANK('Prime Meridian'!$B283),"",'Prime Meridian'!$B283)</f>
        <v/>
      </c>
      <c r="AI282" s="6" t="str">
        <f>IF(ISBLANK('Prime Meridian'!$B283),"",CONCATENATE(AG282," - ",AH282))</f>
        <v/>
      </c>
      <c r="AN282" s="3">
        <v>265</v>
      </c>
      <c r="AO282" s="8" t="str">
        <f>IF(ISBLANK(OpParam!$B268),"",OpParam!$A268)</f>
        <v/>
      </c>
      <c r="AP282" s="8" t="str">
        <f>IF(ISBLANK(OpParam!$B268),"",OpParam!$B268)</f>
        <v/>
      </c>
      <c r="AQ282" s="6" t="str">
        <f>IF(ISBLANK(OpParam!$B268),"",CONCATENATE(AO282," - ",AP282))</f>
        <v/>
      </c>
      <c r="AS282" s="8" t="str">
        <f>IF(ISBLANK(CoordOp!$B245),"",CoordOp!$A245)</f>
        <v/>
      </c>
      <c r="AT282" s="8" t="str">
        <f>IF(ISBLANK(CoordOp!$B245),"",CoordOp!$B245)</f>
        <v/>
      </c>
      <c r="AU282" s="6" t="str">
        <f>IF(ISBLANK(CoordOp!$B245),"",CONCATENATE(AS282," - ",AT282))</f>
        <v/>
      </c>
      <c r="AZ282" s="3">
        <v>274</v>
      </c>
      <c r="BA282" s="8" t="str">
        <f>IF(ISBLANK(Ellipsoid!$B277),"",Ellipsoid!$A277)</f>
        <v/>
      </c>
      <c r="BB282" s="8" t="str">
        <f>IF(ISBLANK(Ellipsoid!$B277),"",Ellipsoid!$B277)</f>
        <v/>
      </c>
      <c r="BC282" s="6" t="str">
        <f>IF(ISBLANK(Ellipsoid!$B277),"",CONCATENATE(BA282," - ",BB282))</f>
        <v/>
      </c>
      <c r="BQ282" s="8" t="str">
        <f>IF(ISBLANK('Source Citation'!$B284),"",'Source Citation'!$A284)</f>
        <v/>
      </c>
      <c r="BR282" s="8" t="str">
        <f>IF(ISBLANK('Source Citation'!$B284),"",'Source Citation'!$B284)</f>
        <v/>
      </c>
      <c r="BS282" s="6" t="str">
        <f>IF(ISBLANK('Source Citation'!$B284),"",CONCATENATE(BQ282," - ",BR282))</f>
        <v/>
      </c>
      <c r="BY282" s="8" t="str">
        <f>IF(ISBLANK('Geographic Extent'!$B284),"",'Geographic Extent'!$A284)</f>
        <v/>
      </c>
      <c r="BZ282" s="8" t="str">
        <f>IF(ISBLANK('Geographic Extent'!$B284),"",'Geographic Extent'!$B284)</f>
        <v/>
      </c>
      <c r="CA282" s="6" t="str">
        <f>IF(ISBLANK('Geographic Extent'!$B284),"",CONCATENATE(BY282," - ",BZ282))</f>
        <v/>
      </c>
    </row>
    <row r="283" spans="1:79" x14ac:dyDescent="0.2">
      <c r="A283" s="3">
        <v>209</v>
      </c>
      <c r="B283" s="8" t="str">
        <f>IF(ISBLANK(CRS!$B212),"",CRS!$A212)</f>
        <v/>
      </c>
      <c r="C283" s="8" t="str">
        <f>IF(ISBLANK(CRS!$B212),"",CRS!$B212)</f>
        <v/>
      </c>
      <c r="D283" s="8" t="str">
        <f>IF(ISBLANK(CRS!$B212),"",CRS!$D212)</f>
        <v/>
      </c>
      <c r="E283" s="6" t="str">
        <f>IF(ISBLANK(CRS!$B212),"",CONCATENATE(B282," - (",LEFT(D282,3),") - ",C282))</f>
        <v/>
      </c>
      <c r="F283" s="3">
        <v>237</v>
      </c>
      <c r="G283" s="8" t="str">
        <f>IF(ISBLANK(Datum!$B240),"",Datum!$A240)</f>
        <v/>
      </c>
      <c r="H283" s="8" t="str">
        <f>IF(ISBLANK(Datum!$B240),"",Datum!$B240)</f>
        <v/>
      </c>
      <c r="I283" s="8" t="str">
        <f>IF(ISBLANK(Datum!$B240),"",Datum!$D240)</f>
        <v/>
      </c>
      <c r="J283" s="6" t="str">
        <f>IF(ISBLANK(Datum!$B240),"",CONCATENATE(G282," - (",LEFT(I282,3),") - ",H282))</f>
        <v/>
      </c>
      <c r="K283" s="3">
        <v>275</v>
      </c>
      <c r="L283" s="8" t="str">
        <f>IF(ISBLANK(CoordSys!$B278),"",CoordSys!$A278)</f>
        <v/>
      </c>
      <c r="M283" s="8" t="str">
        <f>IF(ISBLANK(CoordSys!$B278),"",CoordSys!$B278)</f>
        <v/>
      </c>
      <c r="N283" s="8" t="str">
        <f>IF(ISBLANK(CoordSys!$B278),"",CoordSys!$D278)</f>
        <v/>
      </c>
      <c r="O283" s="6" t="str">
        <f>IF(ISBLANK(CoordSys!$B278),"",CONCATENATE(L283," - ",M283))</f>
        <v/>
      </c>
      <c r="P283" s="3">
        <v>270</v>
      </c>
      <c r="Q283" s="8" t="str">
        <f>IF(ISBLANK(CSAxis!$B273),"",CSAxis!$A273)</f>
        <v/>
      </c>
      <c r="R283" s="8" t="str">
        <f>IF(ISBLANK(CSAxis!$B273),"",CSAxis!$B273)</f>
        <v/>
      </c>
      <c r="S283" s="6" t="str">
        <f>IF(ISBLANK(CSAxis!$B273),"",CONCATENATE(Q283," - ",R283))</f>
        <v/>
      </c>
      <c r="AB283" s="3">
        <v>260</v>
      </c>
      <c r="AC283" s="8" t="str">
        <f>IF(ISBLANK(UoM!$B263),"",UoM!$A263)</f>
        <v/>
      </c>
      <c r="AD283" s="8" t="str">
        <f>IF(ISBLANK(UoM!$B263),"",UoM!$B263)</f>
        <v/>
      </c>
      <c r="AE283" s="6" t="str">
        <f>IF(ISBLANK(UoM!$B263),"",CONCATENATE(AC283," - ",AD283))</f>
        <v/>
      </c>
      <c r="AF283" s="3">
        <v>281</v>
      </c>
      <c r="AG283" s="8" t="str">
        <f>IF(ISBLANK('Prime Meridian'!$B284),"",'Prime Meridian'!$A284)</f>
        <v/>
      </c>
      <c r="AH283" s="8" t="str">
        <f>IF(ISBLANK('Prime Meridian'!$B284),"",'Prime Meridian'!$B284)</f>
        <v/>
      </c>
      <c r="AI283" s="6" t="str">
        <f>IF(ISBLANK('Prime Meridian'!$B284),"",CONCATENATE(AG283," - ",AH283))</f>
        <v/>
      </c>
      <c r="AN283" s="3">
        <v>266</v>
      </c>
      <c r="AO283" s="8" t="str">
        <f>IF(ISBLANK(OpParam!$B269),"",OpParam!$A269)</f>
        <v/>
      </c>
      <c r="AP283" s="8" t="str">
        <f>IF(ISBLANK(OpParam!$B269),"",OpParam!$B269)</f>
        <v/>
      </c>
      <c r="AQ283" s="6" t="str">
        <f>IF(ISBLANK(OpParam!$B269),"",CONCATENATE(AO283," - ",AP283))</f>
        <v/>
      </c>
      <c r="AS283" s="8" t="str">
        <f>IF(ISBLANK(CoordOp!$B246),"",CoordOp!$A246)</f>
        <v/>
      </c>
      <c r="AT283" s="8" t="str">
        <f>IF(ISBLANK(CoordOp!$B246),"",CoordOp!$B246)</f>
        <v/>
      </c>
      <c r="AU283" s="6" t="str">
        <f>IF(ISBLANK(CoordOp!$B246),"",CONCATENATE(AS283," - ",AT283))</f>
        <v/>
      </c>
      <c r="AZ283" s="3">
        <v>275</v>
      </c>
      <c r="BA283" s="8" t="str">
        <f>IF(ISBLANK(Ellipsoid!$B278),"",Ellipsoid!$A278)</f>
        <v/>
      </c>
      <c r="BB283" s="8" t="str">
        <f>IF(ISBLANK(Ellipsoid!$B278),"",Ellipsoid!$B278)</f>
        <v/>
      </c>
      <c r="BC283" s="6" t="str">
        <f>IF(ISBLANK(Ellipsoid!$B278),"",CONCATENATE(BA283," - ",BB283))</f>
        <v/>
      </c>
      <c r="BQ283" s="8" t="str">
        <f>IF(ISBLANK('Source Citation'!$B285),"",'Source Citation'!$A285)</f>
        <v/>
      </c>
      <c r="BR283" s="8" t="str">
        <f>IF(ISBLANK('Source Citation'!$B285),"",'Source Citation'!$B285)</f>
        <v/>
      </c>
      <c r="BS283" s="6" t="str">
        <f>IF(ISBLANK('Source Citation'!$B285),"",CONCATENATE(BQ283," - ",BR283))</f>
        <v/>
      </c>
      <c r="BY283" s="8" t="str">
        <f>IF(ISBLANK('Geographic Extent'!$B285),"",'Geographic Extent'!$A285)</f>
        <v/>
      </c>
      <c r="BZ283" s="8" t="str">
        <f>IF(ISBLANK('Geographic Extent'!$B285),"",'Geographic Extent'!$B285)</f>
        <v/>
      </c>
      <c r="CA283" s="6" t="str">
        <f>IF(ISBLANK('Geographic Extent'!$B285),"",CONCATENATE(BY283," - ",BZ283))</f>
        <v/>
      </c>
    </row>
    <row r="284" spans="1:79" x14ac:dyDescent="0.2">
      <c r="A284" s="3">
        <v>210</v>
      </c>
      <c r="B284" s="8" t="str">
        <f>IF(ISBLANK(CRS!$B213),"",CRS!$A213)</f>
        <v/>
      </c>
      <c r="C284" s="8" t="str">
        <f>IF(ISBLANK(CRS!$B213),"",CRS!$B213)</f>
        <v/>
      </c>
      <c r="D284" s="8" t="str">
        <f>IF(ISBLANK(CRS!$B213),"",CRS!$D213)</f>
        <v/>
      </c>
      <c r="E284" s="6" t="str">
        <f>IF(ISBLANK(CRS!$B213),"",CONCATENATE(B283," - (",LEFT(D283,3),") - ",C283))</f>
        <v/>
      </c>
      <c r="F284" s="3">
        <v>238</v>
      </c>
      <c r="G284" s="8" t="str">
        <f>IF(ISBLANK(Datum!$B241),"",Datum!$A241)</f>
        <v/>
      </c>
      <c r="H284" s="8" t="str">
        <f>IF(ISBLANK(Datum!$B241),"",Datum!$B241)</f>
        <v/>
      </c>
      <c r="I284" s="8" t="str">
        <f>IF(ISBLANK(Datum!$B241),"",Datum!$D241)</f>
        <v/>
      </c>
      <c r="J284" s="6" t="str">
        <f>IF(ISBLANK(Datum!$B241),"",CONCATENATE(G283," - (",LEFT(I283,3),") - ",H283))</f>
        <v/>
      </c>
      <c r="K284" s="3">
        <v>276</v>
      </c>
      <c r="L284" s="8" t="str">
        <f>IF(ISBLANK(CoordSys!$B279),"",CoordSys!$A279)</f>
        <v/>
      </c>
      <c r="M284" s="8" t="str">
        <f>IF(ISBLANK(CoordSys!$B279),"",CoordSys!$B279)</f>
        <v/>
      </c>
      <c r="N284" s="8" t="str">
        <f>IF(ISBLANK(CoordSys!$B279),"",CoordSys!$D279)</f>
        <v/>
      </c>
      <c r="O284" s="6" t="str">
        <f>IF(ISBLANK(CoordSys!$B279),"",CONCATENATE(L284," - ",M284))</f>
        <v/>
      </c>
      <c r="P284" s="3">
        <v>271</v>
      </c>
      <c r="Q284" s="8" t="str">
        <f>IF(ISBLANK(CSAxis!$B274),"",CSAxis!$A274)</f>
        <v/>
      </c>
      <c r="R284" s="8" t="str">
        <f>IF(ISBLANK(CSAxis!$B274),"",CSAxis!$B274)</f>
        <v/>
      </c>
      <c r="S284" s="6" t="str">
        <f>IF(ISBLANK(CSAxis!$B274),"",CONCATENATE(Q284," - ",R284))</f>
        <v/>
      </c>
      <c r="AB284" s="3">
        <v>261</v>
      </c>
      <c r="AC284" s="8" t="str">
        <f>IF(ISBLANK(UoM!$B264),"",UoM!$A264)</f>
        <v/>
      </c>
      <c r="AD284" s="8" t="str">
        <f>IF(ISBLANK(UoM!$B264),"",UoM!$B264)</f>
        <v/>
      </c>
      <c r="AE284" s="6" t="str">
        <f>IF(ISBLANK(UoM!$B264),"",CONCATENATE(AC284," - ",AD284))</f>
        <v/>
      </c>
      <c r="AF284" s="3">
        <v>282</v>
      </c>
      <c r="AG284" s="8" t="str">
        <f>IF(ISBLANK('Prime Meridian'!$B285),"",'Prime Meridian'!$A285)</f>
        <v/>
      </c>
      <c r="AH284" s="8" t="str">
        <f>IF(ISBLANK('Prime Meridian'!$B285),"",'Prime Meridian'!$B285)</f>
        <v/>
      </c>
      <c r="AI284" s="6" t="str">
        <f>IF(ISBLANK('Prime Meridian'!$B285),"",CONCATENATE(AG284," - ",AH284))</f>
        <v/>
      </c>
      <c r="AN284" s="3">
        <v>267</v>
      </c>
      <c r="AO284" s="8" t="str">
        <f>IF(ISBLANK(OpParam!$B270),"",OpParam!$A270)</f>
        <v/>
      </c>
      <c r="AP284" s="8" t="str">
        <f>IF(ISBLANK(OpParam!$B270),"",OpParam!$B270)</f>
        <v/>
      </c>
      <c r="AQ284" s="6" t="str">
        <f>IF(ISBLANK(OpParam!$B270),"",CONCATENATE(AO284," - ",AP284))</f>
        <v/>
      </c>
      <c r="AS284" s="8" t="str">
        <f>IF(ISBLANK(CoordOp!$B247),"",CoordOp!$A247)</f>
        <v/>
      </c>
      <c r="AT284" s="8" t="str">
        <f>IF(ISBLANK(CoordOp!$B247),"",CoordOp!$B247)</f>
        <v/>
      </c>
      <c r="AU284" s="6" t="str">
        <f>IF(ISBLANK(CoordOp!$B247),"",CONCATENATE(AS284," - ",AT284))</f>
        <v/>
      </c>
      <c r="AZ284" s="3">
        <v>276</v>
      </c>
      <c r="BA284" s="8" t="str">
        <f>IF(ISBLANK(Ellipsoid!$B279),"",Ellipsoid!$A279)</f>
        <v/>
      </c>
      <c r="BB284" s="8" t="str">
        <f>IF(ISBLANK(Ellipsoid!$B279),"",Ellipsoid!$B279)</f>
        <v/>
      </c>
      <c r="BC284" s="6" t="str">
        <f>IF(ISBLANK(Ellipsoid!$B279),"",CONCATENATE(BA284," - ",BB284))</f>
        <v/>
      </c>
      <c r="BQ284" s="8" t="str">
        <f>IF(ISBLANK('Source Citation'!$B286),"",'Source Citation'!$A286)</f>
        <v/>
      </c>
      <c r="BR284" s="8" t="str">
        <f>IF(ISBLANK('Source Citation'!$B286),"",'Source Citation'!$B286)</f>
        <v/>
      </c>
      <c r="BS284" s="6" t="str">
        <f>IF(ISBLANK('Source Citation'!$B286),"",CONCATENATE(BQ284," - ",BR284))</f>
        <v/>
      </c>
      <c r="BY284" s="8" t="str">
        <f>IF(ISBLANK('Geographic Extent'!$B286),"",'Geographic Extent'!$A286)</f>
        <v/>
      </c>
      <c r="BZ284" s="8" t="str">
        <f>IF(ISBLANK('Geographic Extent'!$B286),"",'Geographic Extent'!$B286)</f>
        <v/>
      </c>
      <c r="CA284" s="6" t="str">
        <f>IF(ISBLANK('Geographic Extent'!$B286),"",CONCATENATE(BY284," - ",BZ284))</f>
        <v/>
      </c>
    </row>
    <row r="285" spans="1:79" x14ac:dyDescent="0.2">
      <c r="A285" s="3">
        <v>211</v>
      </c>
      <c r="B285" s="8" t="str">
        <f>IF(ISBLANK(CRS!$B214),"",CRS!$A214)</f>
        <v/>
      </c>
      <c r="C285" s="8" t="str">
        <f>IF(ISBLANK(CRS!$B214),"",CRS!$B214)</f>
        <v/>
      </c>
      <c r="D285" s="8" t="str">
        <f>IF(ISBLANK(CRS!$B214),"",CRS!$D214)</f>
        <v/>
      </c>
      <c r="E285" s="6" t="str">
        <f>IF(ISBLANK(CRS!$B214),"",CONCATENATE(B284," - (",LEFT(D284,3),") - ",C284))</f>
        <v/>
      </c>
      <c r="F285" s="3">
        <v>239</v>
      </c>
      <c r="G285" s="8" t="str">
        <f>IF(ISBLANK(Datum!$B242),"",Datum!$A242)</f>
        <v/>
      </c>
      <c r="H285" s="8" t="str">
        <f>IF(ISBLANK(Datum!$B242),"",Datum!$B242)</f>
        <v/>
      </c>
      <c r="I285" s="8" t="str">
        <f>IF(ISBLANK(Datum!$B242),"",Datum!$D242)</f>
        <v/>
      </c>
      <c r="J285" s="6" t="str">
        <f>IF(ISBLANK(Datum!$B242),"",CONCATENATE(G284," - (",LEFT(I284,3),") - ",H284))</f>
        <v/>
      </c>
      <c r="K285" s="3">
        <v>277</v>
      </c>
      <c r="L285" s="8" t="str">
        <f>IF(ISBLANK(CoordSys!$B280),"",CoordSys!$A280)</f>
        <v/>
      </c>
      <c r="M285" s="8" t="str">
        <f>IF(ISBLANK(CoordSys!$B280),"",CoordSys!$B280)</f>
        <v/>
      </c>
      <c r="N285" s="8" t="str">
        <f>IF(ISBLANK(CoordSys!$B280),"",CoordSys!$D280)</f>
        <v/>
      </c>
      <c r="O285" s="6" t="str">
        <f>IF(ISBLANK(CoordSys!$B280),"",CONCATENATE(L285," - ",M285))</f>
        <v/>
      </c>
      <c r="P285" s="3">
        <v>272</v>
      </c>
      <c r="Q285" s="8" t="str">
        <f>IF(ISBLANK(CSAxis!$B275),"",CSAxis!$A275)</f>
        <v/>
      </c>
      <c r="R285" s="8" t="str">
        <f>IF(ISBLANK(CSAxis!$B275),"",CSAxis!$B275)</f>
        <v/>
      </c>
      <c r="S285" s="6" t="str">
        <f>IF(ISBLANK(CSAxis!$B275),"",CONCATENATE(Q285," - ",R285))</f>
        <v/>
      </c>
      <c r="AB285" s="3">
        <v>262</v>
      </c>
      <c r="AC285" s="8" t="str">
        <f>IF(ISBLANK(UoM!$B265),"",UoM!$A265)</f>
        <v/>
      </c>
      <c r="AD285" s="8" t="str">
        <f>IF(ISBLANK(UoM!$B265),"",UoM!$B265)</f>
        <v/>
      </c>
      <c r="AE285" s="6" t="str">
        <f>IF(ISBLANK(UoM!$B265),"",CONCATENATE(AC285," - ",AD285))</f>
        <v/>
      </c>
      <c r="AF285" s="3">
        <v>283</v>
      </c>
      <c r="AG285" s="8" t="str">
        <f>IF(ISBLANK('Prime Meridian'!$B286),"",'Prime Meridian'!$A286)</f>
        <v/>
      </c>
      <c r="AH285" s="8" t="str">
        <f>IF(ISBLANK('Prime Meridian'!$B286),"",'Prime Meridian'!$B286)</f>
        <v/>
      </c>
      <c r="AI285" s="6" t="str">
        <f>IF(ISBLANK('Prime Meridian'!$B286),"",CONCATENATE(AG285," - ",AH285))</f>
        <v/>
      </c>
      <c r="AN285" s="3">
        <v>268</v>
      </c>
      <c r="AO285" s="8" t="str">
        <f>IF(ISBLANK(OpParam!$B271),"",OpParam!$A271)</f>
        <v/>
      </c>
      <c r="AP285" s="8" t="str">
        <f>IF(ISBLANK(OpParam!$B271),"",OpParam!$B271)</f>
        <v/>
      </c>
      <c r="AQ285" s="6" t="str">
        <f>IF(ISBLANK(OpParam!$B271),"",CONCATENATE(AO285," - ",AP285))</f>
        <v/>
      </c>
      <c r="AS285" s="8" t="str">
        <f>IF(ISBLANK(CoordOp!$B248),"",CoordOp!$A248)</f>
        <v/>
      </c>
      <c r="AT285" s="8" t="str">
        <f>IF(ISBLANK(CoordOp!$B248),"",CoordOp!$B248)</f>
        <v/>
      </c>
      <c r="AU285" s="6" t="str">
        <f>IF(ISBLANK(CoordOp!$B248),"",CONCATENATE(AS285," - ",AT285))</f>
        <v/>
      </c>
      <c r="AZ285" s="3">
        <v>277</v>
      </c>
      <c r="BA285" s="8" t="str">
        <f>IF(ISBLANK(Ellipsoid!$B280),"",Ellipsoid!$A280)</f>
        <v/>
      </c>
      <c r="BB285" s="8" t="str">
        <f>IF(ISBLANK(Ellipsoid!$B280),"",Ellipsoid!$B280)</f>
        <v/>
      </c>
      <c r="BC285" s="6" t="str">
        <f>IF(ISBLANK(Ellipsoid!$B280),"",CONCATENATE(BA285," - ",BB285))</f>
        <v/>
      </c>
      <c r="BQ285" s="8" t="str">
        <f>IF(ISBLANK('Source Citation'!$B287),"",'Source Citation'!$A287)</f>
        <v/>
      </c>
      <c r="BR285" s="8" t="str">
        <f>IF(ISBLANK('Source Citation'!$B287),"",'Source Citation'!$B287)</f>
        <v/>
      </c>
      <c r="BS285" s="6" t="str">
        <f>IF(ISBLANK('Source Citation'!$B287),"",CONCATENATE(BQ285," - ",BR285))</f>
        <v/>
      </c>
      <c r="BY285" s="8" t="str">
        <f>IF(ISBLANK('Geographic Extent'!$B287),"",'Geographic Extent'!$A287)</f>
        <v/>
      </c>
      <c r="BZ285" s="8" t="str">
        <f>IF(ISBLANK('Geographic Extent'!$B287),"",'Geographic Extent'!$B287)</f>
        <v/>
      </c>
      <c r="CA285" s="6" t="str">
        <f>IF(ISBLANK('Geographic Extent'!$B287),"",CONCATENATE(BY285," - ",BZ285))</f>
        <v/>
      </c>
    </row>
    <row r="286" spans="1:79" x14ac:dyDescent="0.2">
      <c r="A286" s="3">
        <v>212</v>
      </c>
      <c r="B286" s="8" t="str">
        <f>IF(ISBLANK(CRS!$B215),"",CRS!$A215)</f>
        <v/>
      </c>
      <c r="C286" s="8" t="str">
        <f>IF(ISBLANK(CRS!$B215),"",CRS!$B215)</f>
        <v/>
      </c>
      <c r="D286" s="8" t="str">
        <f>IF(ISBLANK(CRS!$B215),"",CRS!$D215)</f>
        <v/>
      </c>
      <c r="E286" s="6" t="str">
        <f>IF(ISBLANK(CRS!$B215),"",CONCATENATE(B285," - (",LEFT(D285,3),") - ",C285))</f>
        <v/>
      </c>
      <c r="F286" s="3">
        <v>240</v>
      </c>
      <c r="G286" s="8" t="str">
        <f>IF(ISBLANK(Datum!$B243),"",Datum!$A243)</f>
        <v/>
      </c>
      <c r="H286" s="8" t="str">
        <f>IF(ISBLANK(Datum!$B243),"",Datum!$B243)</f>
        <v/>
      </c>
      <c r="I286" s="8" t="str">
        <f>IF(ISBLANK(Datum!$B243),"",Datum!$D243)</f>
        <v/>
      </c>
      <c r="J286" s="6" t="str">
        <f>IF(ISBLANK(Datum!$B243),"",CONCATENATE(G285," - (",LEFT(I285,3),") - ",H285))</f>
        <v/>
      </c>
      <c r="K286" s="3">
        <v>278</v>
      </c>
      <c r="L286" s="8" t="str">
        <f>IF(ISBLANK(CoordSys!$B281),"",CoordSys!$A281)</f>
        <v/>
      </c>
      <c r="M286" s="8" t="str">
        <f>IF(ISBLANK(CoordSys!$B281),"",CoordSys!$B281)</f>
        <v/>
      </c>
      <c r="N286" s="8" t="str">
        <f>IF(ISBLANK(CoordSys!$B281),"",CoordSys!$D281)</f>
        <v/>
      </c>
      <c r="O286" s="6" t="str">
        <f>IF(ISBLANK(CoordSys!$B281),"",CONCATENATE(L286," - ",M286))</f>
        <v/>
      </c>
      <c r="P286" s="3">
        <v>273</v>
      </c>
      <c r="Q286" s="8" t="str">
        <f>IF(ISBLANK(CSAxis!$B276),"",CSAxis!$A276)</f>
        <v/>
      </c>
      <c r="R286" s="8" t="str">
        <f>IF(ISBLANK(CSAxis!$B276),"",CSAxis!$B276)</f>
        <v/>
      </c>
      <c r="S286" s="6" t="str">
        <f>IF(ISBLANK(CSAxis!$B276),"",CONCATENATE(Q286," - ",R286))</f>
        <v/>
      </c>
      <c r="AB286" s="3">
        <v>263</v>
      </c>
      <c r="AC286" s="8" t="str">
        <f>IF(ISBLANK(UoM!$B266),"",UoM!$A266)</f>
        <v/>
      </c>
      <c r="AD286" s="8" t="str">
        <f>IF(ISBLANK(UoM!$B266),"",UoM!$B266)</f>
        <v/>
      </c>
      <c r="AE286" s="6" t="str">
        <f>IF(ISBLANK(UoM!$B266),"",CONCATENATE(AC286," - ",AD286))</f>
        <v/>
      </c>
      <c r="AF286" s="3">
        <v>284</v>
      </c>
      <c r="AG286" s="8" t="str">
        <f>IF(ISBLANK('Prime Meridian'!$B287),"",'Prime Meridian'!$A287)</f>
        <v/>
      </c>
      <c r="AH286" s="8" t="str">
        <f>IF(ISBLANK('Prime Meridian'!$B287),"",'Prime Meridian'!$B287)</f>
        <v/>
      </c>
      <c r="AI286" s="6" t="str">
        <f>IF(ISBLANK('Prime Meridian'!$B287),"",CONCATENATE(AG286," - ",AH286))</f>
        <v/>
      </c>
      <c r="AN286" s="3">
        <v>269</v>
      </c>
      <c r="AO286" s="8" t="str">
        <f>IF(ISBLANK(OpParam!$B272),"",OpParam!$A272)</f>
        <v/>
      </c>
      <c r="AP286" s="8" t="str">
        <f>IF(ISBLANK(OpParam!$B272),"",OpParam!$B272)</f>
        <v/>
      </c>
      <c r="AQ286" s="6" t="str">
        <f>IF(ISBLANK(OpParam!$B272),"",CONCATENATE(AO286," - ",AP286))</f>
        <v/>
      </c>
      <c r="AS286" s="8" t="str">
        <f>IF(ISBLANK(CoordOp!$B249),"",CoordOp!$A249)</f>
        <v/>
      </c>
      <c r="AT286" s="8" t="str">
        <f>IF(ISBLANK(CoordOp!$B249),"",CoordOp!$B249)</f>
        <v/>
      </c>
      <c r="AU286" s="6" t="str">
        <f>IF(ISBLANK(CoordOp!$B249),"",CONCATENATE(AS286," - ",AT286))</f>
        <v/>
      </c>
      <c r="AZ286" s="3">
        <v>278</v>
      </c>
      <c r="BA286" s="8" t="str">
        <f>IF(ISBLANK(Ellipsoid!$B281),"",Ellipsoid!$A281)</f>
        <v/>
      </c>
      <c r="BB286" s="8" t="str">
        <f>IF(ISBLANK(Ellipsoid!$B281),"",Ellipsoid!$B281)</f>
        <v/>
      </c>
      <c r="BC286" s="6" t="str">
        <f>IF(ISBLANK(Ellipsoid!$B281),"",CONCATENATE(BA286," - ",BB286))</f>
        <v/>
      </c>
      <c r="BQ286" s="8" t="str">
        <f>IF(ISBLANK('Source Citation'!$B288),"",'Source Citation'!$A288)</f>
        <v/>
      </c>
      <c r="BR286" s="8" t="str">
        <f>IF(ISBLANK('Source Citation'!$B288),"",'Source Citation'!$B288)</f>
        <v/>
      </c>
      <c r="BS286" s="6" t="str">
        <f>IF(ISBLANK('Source Citation'!$B288),"",CONCATENATE(BQ286," - ",BR286))</f>
        <v/>
      </c>
      <c r="BY286" s="8" t="str">
        <f>IF(ISBLANK('Geographic Extent'!$B288),"",'Geographic Extent'!$A288)</f>
        <v/>
      </c>
      <c r="BZ286" s="8" t="str">
        <f>IF(ISBLANK('Geographic Extent'!$B288),"",'Geographic Extent'!$B288)</f>
        <v/>
      </c>
      <c r="CA286" s="6" t="str">
        <f>IF(ISBLANK('Geographic Extent'!$B288),"",CONCATENATE(BY286," - ",BZ286))</f>
        <v/>
      </c>
    </row>
    <row r="287" spans="1:79" x14ac:dyDescent="0.2">
      <c r="A287" s="3">
        <v>213</v>
      </c>
      <c r="B287" s="8" t="str">
        <f>IF(ISBLANK(CRS!$B216),"",CRS!$A216)</f>
        <v/>
      </c>
      <c r="C287" s="8" t="str">
        <f>IF(ISBLANK(CRS!$B216),"",CRS!$B216)</f>
        <v/>
      </c>
      <c r="D287" s="8" t="str">
        <f>IF(ISBLANK(CRS!$B216),"",CRS!$D216)</f>
        <v/>
      </c>
      <c r="E287" s="6" t="str">
        <f>IF(ISBLANK(CRS!$B216),"",CONCATENATE(B286," - (",LEFT(D286,3),") - ",C286))</f>
        <v/>
      </c>
      <c r="F287" s="3">
        <v>241</v>
      </c>
      <c r="G287" s="8" t="str">
        <f>IF(ISBLANK(Datum!$B244),"",Datum!$A244)</f>
        <v/>
      </c>
      <c r="H287" s="8" t="str">
        <f>IF(ISBLANK(Datum!$B244),"",Datum!$B244)</f>
        <v/>
      </c>
      <c r="I287" s="8" t="str">
        <f>IF(ISBLANK(Datum!$B244),"",Datum!$D244)</f>
        <v/>
      </c>
      <c r="J287" s="6" t="str">
        <f>IF(ISBLANK(Datum!$B244),"",CONCATENATE(G286," - (",LEFT(I286,3),") - ",H286))</f>
        <v/>
      </c>
      <c r="K287" s="3">
        <v>279</v>
      </c>
      <c r="L287" s="8" t="str">
        <f>IF(ISBLANK(CoordSys!$B282),"",CoordSys!$A282)</f>
        <v/>
      </c>
      <c r="M287" s="8" t="str">
        <f>IF(ISBLANK(CoordSys!$B282),"",CoordSys!$B282)</f>
        <v/>
      </c>
      <c r="N287" s="8" t="str">
        <f>IF(ISBLANK(CoordSys!$B282),"",CoordSys!$D282)</f>
        <v/>
      </c>
      <c r="O287" s="6" t="str">
        <f>IF(ISBLANK(CoordSys!$B282),"",CONCATENATE(L287," - ",M287))</f>
        <v/>
      </c>
      <c r="P287" s="3">
        <v>274</v>
      </c>
      <c r="Q287" s="8" t="str">
        <f>IF(ISBLANK(CSAxis!$B277),"",CSAxis!$A277)</f>
        <v/>
      </c>
      <c r="R287" s="8" t="str">
        <f>IF(ISBLANK(CSAxis!$B277),"",CSAxis!$B277)</f>
        <v/>
      </c>
      <c r="S287" s="6" t="str">
        <f>IF(ISBLANK(CSAxis!$B277),"",CONCATENATE(Q287," - ",R287))</f>
        <v/>
      </c>
      <c r="AB287" s="3">
        <v>264</v>
      </c>
      <c r="AC287" s="8" t="str">
        <f>IF(ISBLANK(UoM!$B267),"",UoM!$A267)</f>
        <v/>
      </c>
      <c r="AD287" s="8" t="str">
        <f>IF(ISBLANK(UoM!$B267),"",UoM!$B267)</f>
        <v/>
      </c>
      <c r="AE287" s="6" t="str">
        <f>IF(ISBLANK(UoM!$B267),"",CONCATENATE(AC287," - ",AD287))</f>
        <v/>
      </c>
      <c r="AF287" s="3">
        <v>285</v>
      </c>
      <c r="AG287" s="8" t="str">
        <f>IF(ISBLANK('Prime Meridian'!$B288),"",'Prime Meridian'!$A288)</f>
        <v/>
      </c>
      <c r="AH287" s="8" t="str">
        <f>IF(ISBLANK('Prime Meridian'!$B288),"",'Prime Meridian'!$B288)</f>
        <v/>
      </c>
      <c r="AI287" s="6" t="str">
        <f>IF(ISBLANK('Prime Meridian'!$B288),"",CONCATENATE(AG287," - ",AH287))</f>
        <v/>
      </c>
      <c r="AN287" s="3">
        <v>270</v>
      </c>
      <c r="AO287" s="8" t="str">
        <f>IF(ISBLANK(OpParam!$B273),"",OpParam!$A273)</f>
        <v/>
      </c>
      <c r="AP287" s="8" t="str">
        <f>IF(ISBLANK(OpParam!$B273),"",OpParam!$B273)</f>
        <v/>
      </c>
      <c r="AQ287" s="6" t="str">
        <f>IF(ISBLANK(OpParam!$B273),"",CONCATENATE(AO287," - ",AP287))</f>
        <v/>
      </c>
      <c r="AS287" s="8" t="str">
        <f>IF(ISBLANK(CoordOp!$B250),"",CoordOp!$A250)</f>
        <v/>
      </c>
      <c r="AT287" s="8" t="str">
        <f>IF(ISBLANK(CoordOp!$B250),"",CoordOp!$B250)</f>
        <v/>
      </c>
      <c r="AU287" s="6" t="str">
        <f>IF(ISBLANK(CoordOp!$B250),"",CONCATENATE(AS287," - ",AT287))</f>
        <v/>
      </c>
      <c r="AZ287" s="3">
        <v>279</v>
      </c>
      <c r="BA287" s="8" t="str">
        <f>IF(ISBLANK(Ellipsoid!$B282),"",Ellipsoid!$A282)</f>
        <v/>
      </c>
      <c r="BB287" s="8" t="str">
        <f>IF(ISBLANK(Ellipsoid!$B282),"",Ellipsoid!$B282)</f>
        <v/>
      </c>
      <c r="BC287" s="6" t="str">
        <f>IF(ISBLANK(Ellipsoid!$B282),"",CONCATENATE(BA287," - ",BB287))</f>
        <v/>
      </c>
      <c r="BQ287" s="8" t="str">
        <f>IF(ISBLANK('Source Citation'!$B289),"",'Source Citation'!$A289)</f>
        <v/>
      </c>
      <c r="BR287" s="8" t="str">
        <f>IF(ISBLANK('Source Citation'!$B289),"",'Source Citation'!$B289)</f>
        <v/>
      </c>
      <c r="BS287" s="6" t="str">
        <f>IF(ISBLANK('Source Citation'!$B289),"",CONCATENATE(BQ287," - ",BR287))</f>
        <v/>
      </c>
      <c r="BY287" s="8" t="str">
        <f>IF(ISBLANK('Geographic Extent'!$B289),"",'Geographic Extent'!$A289)</f>
        <v/>
      </c>
      <c r="BZ287" s="8" t="str">
        <f>IF(ISBLANK('Geographic Extent'!$B289),"",'Geographic Extent'!$B289)</f>
        <v/>
      </c>
      <c r="CA287" s="6" t="str">
        <f>IF(ISBLANK('Geographic Extent'!$B289),"",CONCATENATE(BY287," - ",BZ287))</f>
        <v/>
      </c>
    </row>
    <row r="288" spans="1:79" x14ac:dyDescent="0.2">
      <c r="A288" s="3">
        <v>214</v>
      </c>
      <c r="B288" s="8" t="str">
        <f>IF(ISBLANK(CRS!$B217),"",CRS!$A217)</f>
        <v/>
      </c>
      <c r="C288" s="8" t="str">
        <f>IF(ISBLANK(CRS!$B217),"",CRS!$B217)</f>
        <v/>
      </c>
      <c r="D288" s="8" t="str">
        <f>IF(ISBLANK(CRS!$B217),"",CRS!$D217)</f>
        <v/>
      </c>
      <c r="E288" s="6" t="str">
        <f>IF(ISBLANK(CRS!$B217),"",CONCATENATE(B287," - (",LEFT(D287,3),") - ",C287))</f>
        <v/>
      </c>
      <c r="F288" s="3">
        <v>242</v>
      </c>
      <c r="G288" s="8" t="str">
        <f>IF(ISBLANK(Datum!$B245),"",Datum!$A245)</f>
        <v/>
      </c>
      <c r="H288" s="8" t="str">
        <f>IF(ISBLANK(Datum!$B245),"",Datum!$B245)</f>
        <v/>
      </c>
      <c r="I288" s="8" t="str">
        <f>IF(ISBLANK(Datum!$B245),"",Datum!$D245)</f>
        <v/>
      </c>
      <c r="J288" s="6" t="str">
        <f>IF(ISBLANK(Datum!$B245),"",CONCATENATE(G287," - (",LEFT(I287,3),") - ",H287))</f>
        <v/>
      </c>
      <c r="K288" s="3">
        <v>280</v>
      </c>
      <c r="L288" s="8" t="str">
        <f>IF(ISBLANK(CoordSys!$B283),"",CoordSys!$A283)</f>
        <v/>
      </c>
      <c r="M288" s="8" t="str">
        <f>IF(ISBLANK(CoordSys!$B283),"",CoordSys!$B283)</f>
        <v/>
      </c>
      <c r="N288" s="8" t="str">
        <f>IF(ISBLANK(CoordSys!$B283),"",CoordSys!$D283)</f>
        <v/>
      </c>
      <c r="O288" s="6" t="str">
        <f>IF(ISBLANK(CoordSys!$B283),"",CONCATENATE(L288," - ",M288))</f>
        <v/>
      </c>
      <c r="P288" s="3">
        <v>275</v>
      </c>
      <c r="Q288" s="8" t="str">
        <f>IF(ISBLANK(CSAxis!$B278),"",CSAxis!$A278)</f>
        <v/>
      </c>
      <c r="R288" s="8" t="str">
        <f>IF(ISBLANK(CSAxis!$B278),"",CSAxis!$B278)</f>
        <v/>
      </c>
      <c r="S288" s="6" t="str">
        <f>IF(ISBLANK(CSAxis!$B278),"",CONCATENATE(Q288," - ",R288))</f>
        <v/>
      </c>
      <c r="AB288" s="3">
        <v>265</v>
      </c>
      <c r="AC288" s="8" t="str">
        <f>IF(ISBLANK(UoM!$B268),"",UoM!$A268)</f>
        <v/>
      </c>
      <c r="AD288" s="8" t="str">
        <f>IF(ISBLANK(UoM!$B268),"",UoM!$B268)</f>
        <v/>
      </c>
      <c r="AE288" s="6" t="str">
        <f>IF(ISBLANK(UoM!$B268),"",CONCATENATE(AC288," - ",AD288))</f>
        <v/>
      </c>
      <c r="AF288" s="3">
        <v>286</v>
      </c>
      <c r="AG288" s="8" t="str">
        <f>IF(ISBLANK('Prime Meridian'!$B289),"",'Prime Meridian'!$A289)</f>
        <v/>
      </c>
      <c r="AH288" s="8" t="str">
        <f>IF(ISBLANK('Prime Meridian'!$B289),"",'Prime Meridian'!$B289)</f>
        <v/>
      </c>
      <c r="AI288" s="6" t="str">
        <f>IF(ISBLANK('Prime Meridian'!$B289),"",CONCATENATE(AG288," - ",AH288))</f>
        <v/>
      </c>
      <c r="AN288" s="3">
        <v>271</v>
      </c>
      <c r="AO288" s="8" t="str">
        <f>IF(ISBLANK(OpParam!$B274),"",OpParam!$A274)</f>
        <v/>
      </c>
      <c r="AP288" s="8" t="str">
        <f>IF(ISBLANK(OpParam!$B274),"",OpParam!$B274)</f>
        <v/>
      </c>
      <c r="AQ288" s="6" t="str">
        <f>IF(ISBLANK(OpParam!$B274),"",CONCATENATE(AO288," - ",AP288))</f>
        <v/>
      </c>
      <c r="AS288" s="8" t="str">
        <f>IF(ISBLANK(CoordOp!$B251),"",CoordOp!$A251)</f>
        <v/>
      </c>
      <c r="AT288" s="8" t="str">
        <f>IF(ISBLANK(CoordOp!$B251),"",CoordOp!$B251)</f>
        <v/>
      </c>
      <c r="AU288" s="6" t="str">
        <f>IF(ISBLANK(CoordOp!$B251),"",CONCATENATE(AS288," - ",AT288))</f>
        <v/>
      </c>
      <c r="AZ288" s="3">
        <v>280</v>
      </c>
      <c r="BA288" s="8" t="str">
        <f>IF(ISBLANK(Ellipsoid!$B283),"",Ellipsoid!$A283)</f>
        <v/>
      </c>
      <c r="BB288" s="8" t="str">
        <f>IF(ISBLANK(Ellipsoid!$B283),"",Ellipsoid!$B283)</f>
        <v/>
      </c>
      <c r="BC288" s="6" t="str">
        <f>IF(ISBLANK(Ellipsoid!$B283),"",CONCATENATE(BA288," - ",BB288))</f>
        <v/>
      </c>
      <c r="BQ288" s="8" t="str">
        <f>IF(ISBLANK('Source Citation'!$B290),"",'Source Citation'!$A290)</f>
        <v/>
      </c>
      <c r="BR288" s="8" t="str">
        <f>IF(ISBLANK('Source Citation'!$B290),"",'Source Citation'!$B290)</f>
        <v/>
      </c>
      <c r="BS288" s="6" t="str">
        <f>IF(ISBLANK('Source Citation'!$B290),"",CONCATENATE(BQ288," - ",BR288))</f>
        <v/>
      </c>
      <c r="BY288" s="8" t="str">
        <f>IF(ISBLANK('Geographic Extent'!$B290),"",'Geographic Extent'!$A290)</f>
        <v/>
      </c>
      <c r="BZ288" s="8" t="str">
        <f>IF(ISBLANK('Geographic Extent'!$B290),"",'Geographic Extent'!$B290)</f>
        <v/>
      </c>
      <c r="CA288" s="6" t="str">
        <f>IF(ISBLANK('Geographic Extent'!$B290),"",CONCATENATE(BY288," - ",BZ288))</f>
        <v/>
      </c>
    </row>
    <row r="289" spans="1:79" x14ac:dyDescent="0.2">
      <c r="A289" s="3">
        <v>215</v>
      </c>
      <c r="B289" s="8" t="str">
        <f>IF(ISBLANK(CRS!$B218),"",CRS!$A218)</f>
        <v/>
      </c>
      <c r="C289" s="8" t="str">
        <f>IF(ISBLANK(CRS!$B218),"",CRS!$B218)</f>
        <v/>
      </c>
      <c r="D289" s="8" t="str">
        <f>IF(ISBLANK(CRS!$B218),"",CRS!$D218)</f>
        <v/>
      </c>
      <c r="E289" s="6" t="str">
        <f>IF(ISBLANK(CRS!$B218),"",CONCATENATE(B288," - (",LEFT(D288,3),") - ",C288))</f>
        <v/>
      </c>
      <c r="F289" s="3">
        <v>243</v>
      </c>
      <c r="G289" s="8" t="str">
        <f>IF(ISBLANK(Datum!$B246),"",Datum!$A246)</f>
        <v/>
      </c>
      <c r="H289" s="8" t="str">
        <f>IF(ISBLANK(Datum!$B246),"",Datum!$B246)</f>
        <v/>
      </c>
      <c r="I289" s="8" t="str">
        <f>IF(ISBLANK(Datum!$B246),"",Datum!$D246)</f>
        <v/>
      </c>
      <c r="J289" s="6" t="str">
        <f>IF(ISBLANK(Datum!$B246),"",CONCATENATE(G288," - (",LEFT(I288,3),") - ",H288))</f>
        <v/>
      </c>
      <c r="K289" s="3">
        <v>281</v>
      </c>
      <c r="L289" s="8" t="str">
        <f>IF(ISBLANK(CoordSys!$B284),"",CoordSys!$A284)</f>
        <v/>
      </c>
      <c r="M289" s="8" t="str">
        <f>IF(ISBLANK(CoordSys!$B284),"",CoordSys!$B284)</f>
        <v/>
      </c>
      <c r="N289" s="8" t="str">
        <f>IF(ISBLANK(CoordSys!$B284),"",CoordSys!$D284)</f>
        <v/>
      </c>
      <c r="O289" s="6" t="str">
        <f>IF(ISBLANK(CoordSys!$B284),"",CONCATENATE(L289," - ",M289))</f>
        <v/>
      </c>
      <c r="P289" s="3">
        <v>276</v>
      </c>
      <c r="Q289" s="8" t="str">
        <f>IF(ISBLANK(CSAxis!$B279),"",CSAxis!$A279)</f>
        <v/>
      </c>
      <c r="R289" s="8" t="str">
        <f>IF(ISBLANK(CSAxis!$B279),"",CSAxis!$B279)</f>
        <v/>
      </c>
      <c r="S289" s="6" t="str">
        <f>IF(ISBLANK(CSAxis!$B279),"",CONCATENATE(Q289," - ",R289))</f>
        <v/>
      </c>
      <c r="AB289" s="3">
        <v>266</v>
      </c>
      <c r="AC289" s="8" t="str">
        <f>IF(ISBLANK(UoM!$B269),"",UoM!$A269)</f>
        <v/>
      </c>
      <c r="AD289" s="8" t="str">
        <f>IF(ISBLANK(UoM!$B269),"",UoM!$B269)</f>
        <v/>
      </c>
      <c r="AE289" s="6" t="str">
        <f>IF(ISBLANK(UoM!$B269),"",CONCATENATE(AC289," - ",AD289))</f>
        <v/>
      </c>
      <c r="AF289" s="3">
        <v>287</v>
      </c>
      <c r="AG289" s="8" t="str">
        <f>IF(ISBLANK('Prime Meridian'!$B290),"",'Prime Meridian'!$A290)</f>
        <v/>
      </c>
      <c r="AH289" s="8" t="str">
        <f>IF(ISBLANK('Prime Meridian'!$B290),"",'Prime Meridian'!$B290)</f>
        <v/>
      </c>
      <c r="AI289" s="6" t="str">
        <f>IF(ISBLANK('Prime Meridian'!$B290),"",CONCATENATE(AG289," - ",AH289))</f>
        <v/>
      </c>
      <c r="AN289" s="3">
        <v>272</v>
      </c>
      <c r="AO289" s="8" t="str">
        <f>IF(ISBLANK(OpParam!$B275),"",OpParam!$A275)</f>
        <v/>
      </c>
      <c r="AP289" s="8" t="str">
        <f>IF(ISBLANK(OpParam!$B275),"",OpParam!$B275)</f>
        <v/>
      </c>
      <c r="AQ289" s="6" t="str">
        <f>IF(ISBLANK(OpParam!$B275),"",CONCATENATE(AO289," - ",AP289))</f>
        <v/>
      </c>
      <c r="AS289" s="8" t="str">
        <f>IF(ISBLANK(CoordOp!$B252),"",CoordOp!$A252)</f>
        <v/>
      </c>
      <c r="AT289" s="8" t="str">
        <f>IF(ISBLANK(CoordOp!$B252),"",CoordOp!$B252)</f>
        <v/>
      </c>
      <c r="AU289" s="6" t="str">
        <f>IF(ISBLANK(CoordOp!$B252),"",CONCATENATE(AS289," - ",AT289))</f>
        <v/>
      </c>
      <c r="AZ289" s="3">
        <v>281</v>
      </c>
      <c r="BA289" s="8" t="str">
        <f>IF(ISBLANK(Ellipsoid!$B284),"",Ellipsoid!$A284)</f>
        <v/>
      </c>
      <c r="BB289" s="8" t="str">
        <f>IF(ISBLANK(Ellipsoid!$B284),"",Ellipsoid!$B284)</f>
        <v/>
      </c>
      <c r="BC289" s="6" t="str">
        <f>IF(ISBLANK(Ellipsoid!$B284),"",CONCATENATE(BA289," - ",BB289))</f>
        <v/>
      </c>
      <c r="BQ289" s="8" t="str">
        <f>IF(ISBLANK('Source Citation'!$B291),"",'Source Citation'!$A291)</f>
        <v/>
      </c>
      <c r="BR289" s="8" t="str">
        <f>IF(ISBLANK('Source Citation'!$B291),"",'Source Citation'!$B291)</f>
        <v/>
      </c>
      <c r="BS289" s="6" t="str">
        <f>IF(ISBLANK('Source Citation'!$B291),"",CONCATENATE(BQ289," - ",BR289))</f>
        <v/>
      </c>
      <c r="BY289" s="8" t="str">
        <f>IF(ISBLANK('Geographic Extent'!$B291),"",'Geographic Extent'!$A291)</f>
        <v/>
      </c>
      <c r="BZ289" s="8" t="str">
        <f>IF(ISBLANK('Geographic Extent'!$B291),"",'Geographic Extent'!$B291)</f>
        <v/>
      </c>
      <c r="CA289" s="6" t="str">
        <f>IF(ISBLANK('Geographic Extent'!$B291),"",CONCATENATE(BY289," - ",BZ289))</f>
        <v/>
      </c>
    </row>
    <row r="290" spans="1:79" x14ac:dyDescent="0.2">
      <c r="A290" s="3">
        <v>216</v>
      </c>
      <c r="B290" s="8" t="str">
        <f>IF(ISBLANK(CRS!$B219),"",CRS!$A219)</f>
        <v/>
      </c>
      <c r="C290" s="8" t="str">
        <f>IF(ISBLANK(CRS!$B219),"",CRS!$B219)</f>
        <v/>
      </c>
      <c r="D290" s="8" t="str">
        <f>IF(ISBLANK(CRS!$B219),"",CRS!$D219)</f>
        <v/>
      </c>
      <c r="E290" s="6" t="str">
        <f>IF(ISBLANK(CRS!$B219),"",CONCATENATE(B289," - (",LEFT(D289,3),") - ",C289))</f>
        <v/>
      </c>
      <c r="F290" s="3">
        <v>244</v>
      </c>
      <c r="G290" s="8" t="str">
        <f>IF(ISBLANK(Datum!$B247),"",Datum!$A247)</f>
        <v/>
      </c>
      <c r="H290" s="8" t="str">
        <f>IF(ISBLANK(Datum!$B247),"",Datum!$B247)</f>
        <v/>
      </c>
      <c r="I290" s="8" t="str">
        <f>IF(ISBLANK(Datum!$B247),"",Datum!$D247)</f>
        <v/>
      </c>
      <c r="J290" s="6" t="str">
        <f>IF(ISBLANK(Datum!$B247),"",CONCATENATE(G289," - (",LEFT(I289,3),") - ",H289))</f>
        <v/>
      </c>
      <c r="K290" s="3">
        <v>282</v>
      </c>
      <c r="L290" s="8" t="str">
        <f>IF(ISBLANK(CoordSys!$B285),"",CoordSys!$A285)</f>
        <v/>
      </c>
      <c r="M290" s="8" t="str">
        <f>IF(ISBLANK(CoordSys!$B285),"",CoordSys!$B285)</f>
        <v/>
      </c>
      <c r="N290" s="8" t="str">
        <f>IF(ISBLANK(CoordSys!$B285),"",CoordSys!$D285)</f>
        <v/>
      </c>
      <c r="O290" s="6" t="str">
        <f>IF(ISBLANK(CoordSys!$B285),"",CONCATENATE(L290," - ",M290))</f>
        <v/>
      </c>
      <c r="P290" s="3">
        <v>277</v>
      </c>
      <c r="Q290" s="8" t="str">
        <f>IF(ISBLANK(CSAxis!$B280),"",CSAxis!$A280)</f>
        <v/>
      </c>
      <c r="R290" s="8" t="str">
        <f>IF(ISBLANK(CSAxis!$B280),"",CSAxis!$B280)</f>
        <v/>
      </c>
      <c r="S290" s="6" t="str">
        <f>IF(ISBLANK(CSAxis!$B280),"",CONCATENATE(Q290," - ",R290))</f>
        <v/>
      </c>
      <c r="AB290" s="3">
        <v>267</v>
      </c>
      <c r="AC290" s="8" t="str">
        <f>IF(ISBLANK(UoM!$B270),"",UoM!$A270)</f>
        <v/>
      </c>
      <c r="AD290" s="8" t="str">
        <f>IF(ISBLANK(UoM!$B270),"",UoM!$B270)</f>
        <v/>
      </c>
      <c r="AE290" s="6" t="str">
        <f>IF(ISBLANK(UoM!$B270),"",CONCATENATE(AC290," - ",AD290))</f>
        <v/>
      </c>
      <c r="AF290" s="3">
        <v>288</v>
      </c>
      <c r="AG290" s="8" t="str">
        <f>IF(ISBLANK('Prime Meridian'!$B291),"",'Prime Meridian'!$A291)</f>
        <v/>
      </c>
      <c r="AH290" s="8" t="str">
        <f>IF(ISBLANK('Prime Meridian'!$B291),"",'Prime Meridian'!$B291)</f>
        <v/>
      </c>
      <c r="AI290" s="6" t="str">
        <f>IF(ISBLANK('Prime Meridian'!$B291),"",CONCATENATE(AG290," - ",AH290))</f>
        <v/>
      </c>
      <c r="AN290" s="3">
        <v>273</v>
      </c>
      <c r="AO290" s="8" t="str">
        <f>IF(ISBLANK(OpParam!$B276),"",OpParam!$A276)</f>
        <v/>
      </c>
      <c r="AP290" s="8" t="str">
        <f>IF(ISBLANK(OpParam!$B276),"",OpParam!$B276)</f>
        <v/>
      </c>
      <c r="AQ290" s="6" t="str">
        <f>IF(ISBLANK(OpParam!$B276),"",CONCATENATE(AO290," - ",AP290))</f>
        <v/>
      </c>
      <c r="AS290" s="8" t="str">
        <f>IF(ISBLANK(CoordOp!$B253),"",CoordOp!$A253)</f>
        <v/>
      </c>
      <c r="AT290" s="8" t="str">
        <f>IF(ISBLANK(CoordOp!$B253),"",CoordOp!$B253)</f>
        <v/>
      </c>
      <c r="AU290" s="6" t="str">
        <f>IF(ISBLANK(CoordOp!$B253),"",CONCATENATE(AS290," - ",AT290))</f>
        <v/>
      </c>
      <c r="AZ290" s="3">
        <v>282</v>
      </c>
      <c r="BA290" s="8" t="str">
        <f>IF(ISBLANK(Ellipsoid!$B285),"",Ellipsoid!$A285)</f>
        <v/>
      </c>
      <c r="BB290" s="8" t="str">
        <f>IF(ISBLANK(Ellipsoid!$B285),"",Ellipsoid!$B285)</f>
        <v/>
      </c>
      <c r="BC290" s="6" t="str">
        <f>IF(ISBLANK(Ellipsoid!$B285),"",CONCATENATE(BA290," - ",BB290))</f>
        <v/>
      </c>
      <c r="BQ290" s="8" t="str">
        <f>IF(ISBLANK('Source Citation'!$B292),"",'Source Citation'!$A292)</f>
        <v/>
      </c>
      <c r="BR290" s="8" t="str">
        <f>IF(ISBLANK('Source Citation'!$B292),"",'Source Citation'!$B292)</f>
        <v/>
      </c>
      <c r="BS290" s="6" t="str">
        <f>IF(ISBLANK('Source Citation'!$B292),"",CONCATENATE(BQ290," - ",BR290))</f>
        <v/>
      </c>
      <c r="BY290" s="8" t="str">
        <f>IF(ISBLANK('Geographic Extent'!$B292),"",'Geographic Extent'!$A292)</f>
        <v/>
      </c>
      <c r="BZ290" s="8" t="str">
        <f>IF(ISBLANK('Geographic Extent'!$B292),"",'Geographic Extent'!$B292)</f>
        <v/>
      </c>
      <c r="CA290" s="6" t="str">
        <f>IF(ISBLANK('Geographic Extent'!$B292),"",CONCATENATE(BY290," - ",BZ290))</f>
        <v/>
      </c>
    </row>
    <row r="291" spans="1:79" x14ac:dyDescent="0.2">
      <c r="A291" s="3">
        <v>217</v>
      </c>
      <c r="B291" s="8" t="str">
        <f>IF(ISBLANK(CRS!$B220),"",CRS!$A220)</f>
        <v/>
      </c>
      <c r="C291" s="8" t="str">
        <f>IF(ISBLANK(CRS!$B220),"",CRS!$B220)</f>
        <v/>
      </c>
      <c r="D291" s="8" t="str">
        <f>IF(ISBLANK(CRS!$B220),"",CRS!$D220)</f>
        <v/>
      </c>
      <c r="E291" s="6" t="str">
        <f>IF(ISBLANK(CRS!$B220),"",CONCATENATE(B290," - (",LEFT(D290,3),") - ",C290))</f>
        <v/>
      </c>
      <c r="F291" s="3">
        <v>245</v>
      </c>
      <c r="G291" s="8" t="str">
        <f>IF(ISBLANK(Datum!$B248),"",Datum!$A248)</f>
        <v/>
      </c>
      <c r="H291" s="8" t="str">
        <f>IF(ISBLANK(Datum!$B248),"",Datum!$B248)</f>
        <v/>
      </c>
      <c r="I291" s="8" t="str">
        <f>IF(ISBLANK(Datum!$B248),"",Datum!$D248)</f>
        <v/>
      </c>
      <c r="J291" s="6" t="str">
        <f>IF(ISBLANK(Datum!$B248),"",CONCATENATE(G290," - (",LEFT(I290,3),") - ",H290))</f>
        <v/>
      </c>
      <c r="K291" s="3">
        <v>283</v>
      </c>
      <c r="L291" s="8" t="str">
        <f>IF(ISBLANK(CoordSys!$B286),"",CoordSys!$A286)</f>
        <v/>
      </c>
      <c r="M291" s="8" t="str">
        <f>IF(ISBLANK(CoordSys!$B286),"",CoordSys!$B286)</f>
        <v/>
      </c>
      <c r="N291" s="8" t="str">
        <f>IF(ISBLANK(CoordSys!$B286),"",CoordSys!$D286)</f>
        <v/>
      </c>
      <c r="O291" s="6" t="str">
        <f>IF(ISBLANK(CoordSys!$B286),"",CONCATENATE(L291," - ",M291))</f>
        <v/>
      </c>
      <c r="P291" s="3">
        <v>278</v>
      </c>
      <c r="Q291" s="8" t="str">
        <f>IF(ISBLANK(CSAxis!$B281),"",CSAxis!$A281)</f>
        <v/>
      </c>
      <c r="R291" s="8" t="str">
        <f>IF(ISBLANK(CSAxis!$B281),"",CSAxis!$B281)</f>
        <v/>
      </c>
      <c r="S291" s="6" t="str">
        <f>IF(ISBLANK(CSAxis!$B281),"",CONCATENATE(Q291," - ",R291))</f>
        <v/>
      </c>
      <c r="AB291" s="3">
        <v>268</v>
      </c>
      <c r="AC291" s="8" t="str">
        <f>IF(ISBLANK(UoM!$B271),"",UoM!$A271)</f>
        <v/>
      </c>
      <c r="AD291" s="8" t="str">
        <f>IF(ISBLANK(UoM!$B271),"",UoM!$B271)</f>
        <v/>
      </c>
      <c r="AE291" s="6" t="str">
        <f>IF(ISBLANK(UoM!$B271),"",CONCATENATE(AC291," - ",AD291))</f>
        <v/>
      </c>
      <c r="AF291" s="3">
        <v>289</v>
      </c>
      <c r="AG291" s="8" t="str">
        <f>IF(ISBLANK('Prime Meridian'!$B292),"",'Prime Meridian'!$A292)</f>
        <v/>
      </c>
      <c r="AH291" s="8" t="str">
        <f>IF(ISBLANK('Prime Meridian'!$B292),"",'Prime Meridian'!$B292)</f>
        <v/>
      </c>
      <c r="AI291" s="6" t="str">
        <f>IF(ISBLANK('Prime Meridian'!$B292),"",CONCATENATE(AG291," - ",AH291))</f>
        <v/>
      </c>
      <c r="AN291" s="3">
        <v>274</v>
      </c>
      <c r="AO291" s="8" t="str">
        <f>IF(ISBLANK(OpParam!$B277),"",OpParam!$A277)</f>
        <v/>
      </c>
      <c r="AP291" s="8" t="str">
        <f>IF(ISBLANK(OpParam!$B277),"",OpParam!$B277)</f>
        <v/>
      </c>
      <c r="AQ291" s="6" t="str">
        <f>IF(ISBLANK(OpParam!$B277),"",CONCATENATE(AO291," - ",AP291))</f>
        <v/>
      </c>
      <c r="AS291" s="8" t="str">
        <f>IF(ISBLANK(CoordOp!$B254),"",CoordOp!$A254)</f>
        <v/>
      </c>
      <c r="AT291" s="8" t="str">
        <f>IF(ISBLANK(CoordOp!$B254),"",CoordOp!$B254)</f>
        <v/>
      </c>
      <c r="AU291" s="6" t="str">
        <f>IF(ISBLANK(CoordOp!$B254),"",CONCATENATE(AS291," - ",AT291))</f>
        <v/>
      </c>
      <c r="AZ291" s="3">
        <v>283</v>
      </c>
      <c r="BA291" s="8" t="str">
        <f>IF(ISBLANK(Ellipsoid!$B286),"",Ellipsoid!$A286)</f>
        <v/>
      </c>
      <c r="BB291" s="8" t="str">
        <f>IF(ISBLANK(Ellipsoid!$B286),"",Ellipsoid!$B286)</f>
        <v/>
      </c>
      <c r="BC291" s="6" t="str">
        <f>IF(ISBLANK(Ellipsoid!$B286),"",CONCATENATE(BA291," - ",BB291))</f>
        <v/>
      </c>
      <c r="BQ291" s="8" t="str">
        <f>IF(ISBLANK('Source Citation'!$B293),"",'Source Citation'!$A293)</f>
        <v/>
      </c>
      <c r="BR291" s="8" t="str">
        <f>IF(ISBLANK('Source Citation'!$B293),"",'Source Citation'!$B293)</f>
        <v/>
      </c>
      <c r="BS291" s="6" t="str">
        <f>IF(ISBLANK('Source Citation'!$B293),"",CONCATENATE(BQ291," - ",BR291))</f>
        <v/>
      </c>
      <c r="BY291" s="8" t="str">
        <f>IF(ISBLANK('Geographic Extent'!$B293),"",'Geographic Extent'!$A293)</f>
        <v/>
      </c>
      <c r="BZ291" s="8" t="str">
        <f>IF(ISBLANK('Geographic Extent'!$B293),"",'Geographic Extent'!$B293)</f>
        <v/>
      </c>
      <c r="CA291" s="6" t="str">
        <f>IF(ISBLANK('Geographic Extent'!$B293),"",CONCATENATE(BY291," - ",BZ291))</f>
        <v/>
      </c>
    </row>
    <row r="292" spans="1:79" x14ac:dyDescent="0.2">
      <c r="A292" s="3">
        <v>218</v>
      </c>
      <c r="B292" s="8" t="str">
        <f>IF(ISBLANK(CRS!$B221),"",CRS!$A221)</f>
        <v/>
      </c>
      <c r="C292" s="8" t="str">
        <f>IF(ISBLANK(CRS!$B221),"",CRS!$B221)</f>
        <v/>
      </c>
      <c r="D292" s="8" t="str">
        <f>IF(ISBLANK(CRS!$B221),"",CRS!$D221)</f>
        <v/>
      </c>
      <c r="E292" s="6" t="str">
        <f>IF(ISBLANK(CRS!$B221),"",CONCATENATE(B291," - (",LEFT(D291,3),") - ",C291))</f>
        <v/>
      </c>
      <c r="F292" s="3">
        <v>246</v>
      </c>
      <c r="G292" s="8" t="str">
        <f>IF(ISBLANK(Datum!$B249),"",Datum!$A249)</f>
        <v/>
      </c>
      <c r="H292" s="8" t="str">
        <f>IF(ISBLANK(Datum!$B249),"",Datum!$B249)</f>
        <v/>
      </c>
      <c r="I292" s="8" t="str">
        <f>IF(ISBLANK(Datum!$B249),"",Datum!$D249)</f>
        <v/>
      </c>
      <c r="J292" s="6" t="str">
        <f>IF(ISBLANK(Datum!$B249),"",CONCATENATE(G291," - (",LEFT(I291,3),") - ",H291))</f>
        <v/>
      </c>
      <c r="K292" s="3">
        <v>284</v>
      </c>
      <c r="L292" s="8" t="str">
        <f>IF(ISBLANK(CoordSys!$B287),"",CoordSys!$A287)</f>
        <v/>
      </c>
      <c r="M292" s="8" t="str">
        <f>IF(ISBLANK(CoordSys!$B287),"",CoordSys!$B287)</f>
        <v/>
      </c>
      <c r="N292" s="8" t="str">
        <f>IF(ISBLANK(CoordSys!$B287),"",CoordSys!$D287)</f>
        <v/>
      </c>
      <c r="O292" s="6" t="str">
        <f>IF(ISBLANK(CoordSys!$B287),"",CONCATENATE(L292," - ",M292))</f>
        <v/>
      </c>
      <c r="P292" s="3">
        <v>279</v>
      </c>
      <c r="Q292" s="8" t="str">
        <f>IF(ISBLANK(CSAxis!$B282),"",CSAxis!$A282)</f>
        <v/>
      </c>
      <c r="R292" s="8" t="str">
        <f>IF(ISBLANK(CSAxis!$B282),"",CSAxis!$B282)</f>
        <v/>
      </c>
      <c r="S292" s="6" t="str">
        <f>IF(ISBLANK(CSAxis!$B282),"",CONCATENATE(Q292," - ",R292))</f>
        <v/>
      </c>
      <c r="AB292" s="3">
        <v>269</v>
      </c>
      <c r="AC292" s="8" t="str">
        <f>IF(ISBLANK(UoM!$B272),"",UoM!$A272)</f>
        <v/>
      </c>
      <c r="AD292" s="8" t="str">
        <f>IF(ISBLANK(UoM!$B272),"",UoM!$B272)</f>
        <v/>
      </c>
      <c r="AE292" s="6" t="str">
        <f>IF(ISBLANK(UoM!$B272),"",CONCATENATE(AC292," - ",AD292))</f>
        <v/>
      </c>
      <c r="AF292" s="3">
        <v>290</v>
      </c>
      <c r="AG292" s="8" t="str">
        <f>IF(ISBLANK('Prime Meridian'!$B293),"",'Prime Meridian'!$A293)</f>
        <v/>
      </c>
      <c r="AH292" s="8" t="str">
        <f>IF(ISBLANK('Prime Meridian'!$B293),"",'Prime Meridian'!$B293)</f>
        <v/>
      </c>
      <c r="AI292" s="6" t="str">
        <f>IF(ISBLANK('Prime Meridian'!$B293),"",CONCATENATE(AG292," - ",AH292))</f>
        <v/>
      </c>
      <c r="AN292" s="3">
        <v>275</v>
      </c>
      <c r="AO292" s="8" t="str">
        <f>IF(ISBLANK(OpParam!$B278),"",OpParam!$A278)</f>
        <v/>
      </c>
      <c r="AP292" s="8" t="str">
        <f>IF(ISBLANK(OpParam!$B278),"",OpParam!$B278)</f>
        <v/>
      </c>
      <c r="AQ292" s="6" t="str">
        <f>IF(ISBLANK(OpParam!$B278),"",CONCATENATE(AO292," - ",AP292))</f>
        <v/>
      </c>
      <c r="AS292" s="8" t="str">
        <f>IF(ISBLANK(CoordOp!$B255),"",CoordOp!$A255)</f>
        <v/>
      </c>
      <c r="AT292" s="8" t="str">
        <f>IF(ISBLANK(CoordOp!$B255),"",CoordOp!$B255)</f>
        <v/>
      </c>
      <c r="AU292" s="6" t="str">
        <f>IF(ISBLANK(CoordOp!$B255),"",CONCATENATE(AS292," - ",AT292))</f>
        <v/>
      </c>
      <c r="AZ292" s="3">
        <v>284</v>
      </c>
      <c r="BA292" s="8" t="str">
        <f>IF(ISBLANK(Ellipsoid!$B287),"",Ellipsoid!$A287)</f>
        <v/>
      </c>
      <c r="BB292" s="8" t="str">
        <f>IF(ISBLANK(Ellipsoid!$B287),"",Ellipsoid!$B287)</f>
        <v/>
      </c>
      <c r="BC292" s="6" t="str">
        <f>IF(ISBLANK(Ellipsoid!$B287),"",CONCATENATE(BA292," - ",BB292))</f>
        <v/>
      </c>
      <c r="BQ292" s="8" t="str">
        <f>IF(ISBLANK('Source Citation'!$B294),"",'Source Citation'!$A294)</f>
        <v/>
      </c>
      <c r="BR292" s="8" t="str">
        <f>IF(ISBLANK('Source Citation'!$B294),"",'Source Citation'!$B294)</f>
        <v/>
      </c>
      <c r="BS292" s="6" t="str">
        <f>IF(ISBLANK('Source Citation'!$B294),"",CONCATENATE(BQ292," - ",BR292))</f>
        <v/>
      </c>
      <c r="BY292" s="8" t="str">
        <f>IF(ISBLANK('Geographic Extent'!$B294),"",'Geographic Extent'!$A294)</f>
        <v/>
      </c>
      <c r="BZ292" s="8" t="str">
        <f>IF(ISBLANK('Geographic Extent'!$B294),"",'Geographic Extent'!$B294)</f>
        <v/>
      </c>
      <c r="CA292" s="6" t="str">
        <f>IF(ISBLANK('Geographic Extent'!$B294),"",CONCATENATE(BY292," - ",BZ292))</f>
        <v/>
      </c>
    </row>
    <row r="293" spans="1:79" x14ac:dyDescent="0.2">
      <c r="A293" s="3">
        <v>219</v>
      </c>
      <c r="B293" s="8" t="str">
        <f>IF(ISBLANK(CRS!$B222),"",CRS!$A222)</f>
        <v/>
      </c>
      <c r="C293" s="8" t="str">
        <f>IF(ISBLANK(CRS!$B222),"",CRS!$B222)</f>
        <v/>
      </c>
      <c r="D293" s="8" t="str">
        <f>IF(ISBLANK(CRS!$B222),"",CRS!$D222)</f>
        <v/>
      </c>
      <c r="E293" s="6" t="str">
        <f>IF(ISBLANK(CRS!$B222),"",CONCATENATE(B292," - (",LEFT(D292,3),") - ",C292))</f>
        <v/>
      </c>
      <c r="F293" s="3">
        <v>247</v>
      </c>
      <c r="G293" s="8" t="str">
        <f>IF(ISBLANK(Datum!$B250),"",Datum!$A250)</f>
        <v/>
      </c>
      <c r="H293" s="8" t="str">
        <f>IF(ISBLANK(Datum!$B250),"",Datum!$B250)</f>
        <v/>
      </c>
      <c r="I293" s="8" t="str">
        <f>IF(ISBLANK(Datum!$B250),"",Datum!$D250)</f>
        <v/>
      </c>
      <c r="J293" s="6" t="str">
        <f>IF(ISBLANK(Datum!$B250),"",CONCATENATE(G292," - (",LEFT(I292,3),") - ",H292))</f>
        <v/>
      </c>
      <c r="K293" s="3">
        <v>285</v>
      </c>
      <c r="L293" s="8" t="str">
        <f>IF(ISBLANK(CoordSys!$B288),"",CoordSys!$A288)</f>
        <v/>
      </c>
      <c r="M293" s="8" t="str">
        <f>IF(ISBLANK(CoordSys!$B288),"",CoordSys!$B288)</f>
        <v/>
      </c>
      <c r="N293" s="8" t="str">
        <f>IF(ISBLANK(CoordSys!$B288),"",CoordSys!$D288)</f>
        <v/>
      </c>
      <c r="O293" s="6" t="str">
        <f>IF(ISBLANK(CoordSys!$B288),"",CONCATENATE(L293," - ",M293))</f>
        <v/>
      </c>
      <c r="P293" s="3">
        <v>280</v>
      </c>
      <c r="Q293" s="8" t="str">
        <f>IF(ISBLANK(CSAxis!$B283),"",CSAxis!$A283)</f>
        <v/>
      </c>
      <c r="R293" s="8" t="str">
        <f>IF(ISBLANK(CSAxis!$B283),"",CSAxis!$B283)</f>
        <v/>
      </c>
      <c r="S293" s="6" t="str">
        <f>IF(ISBLANK(CSAxis!$B283),"",CONCATENATE(Q293," - ",R293))</f>
        <v/>
      </c>
      <c r="AB293" s="3">
        <v>270</v>
      </c>
      <c r="AC293" s="8" t="str">
        <f>IF(ISBLANK(UoM!$B273),"",UoM!$A273)</f>
        <v/>
      </c>
      <c r="AD293" s="8" t="str">
        <f>IF(ISBLANK(UoM!$B273),"",UoM!$B273)</f>
        <v/>
      </c>
      <c r="AE293" s="6" t="str">
        <f>IF(ISBLANK(UoM!$B273),"",CONCATENATE(AC293," - ",AD293))</f>
        <v/>
      </c>
      <c r="AF293" s="3">
        <v>291</v>
      </c>
      <c r="AG293" s="8" t="str">
        <f>IF(ISBLANK('Prime Meridian'!$B294),"",'Prime Meridian'!$A294)</f>
        <v/>
      </c>
      <c r="AH293" s="8" t="str">
        <f>IF(ISBLANK('Prime Meridian'!$B294),"",'Prime Meridian'!$B294)</f>
        <v/>
      </c>
      <c r="AI293" s="6" t="str">
        <f>IF(ISBLANK('Prime Meridian'!$B294),"",CONCATENATE(AG293," - ",AH293))</f>
        <v/>
      </c>
      <c r="AN293" s="3">
        <v>276</v>
      </c>
      <c r="AO293" s="8" t="str">
        <f>IF(ISBLANK(OpParam!$B279),"",OpParam!$A279)</f>
        <v/>
      </c>
      <c r="AP293" s="8" t="str">
        <f>IF(ISBLANK(OpParam!$B279),"",OpParam!$B279)</f>
        <v/>
      </c>
      <c r="AQ293" s="6" t="str">
        <f>IF(ISBLANK(OpParam!$B279),"",CONCATENATE(AO293," - ",AP293))</f>
        <v/>
      </c>
      <c r="AS293" s="8" t="str">
        <f>IF(ISBLANK(CoordOp!$B256),"",CoordOp!$A256)</f>
        <v/>
      </c>
      <c r="AT293" s="8" t="str">
        <f>IF(ISBLANK(CoordOp!$B256),"",CoordOp!$B256)</f>
        <v/>
      </c>
      <c r="AU293" s="6" t="str">
        <f>IF(ISBLANK(CoordOp!$B256),"",CONCATENATE(AS293," - ",AT293))</f>
        <v/>
      </c>
      <c r="AZ293" s="3">
        <v>285</v>
      </c>
      <c r="BA293" s="8" t="str">
        <f>IF(ISBLANK(Ellipsoid!$B288),"",Ellipsoid!$A288)</f>
        <v/>
      </c>
      <c r="BB293" s="8" t="str">
        <f>IF(ISBLANK(Ellipsoid!$B288),"",Ellipsoid!$B288)</f>
        <v/>
      </c>
      <c r="BC293" s="6" t="str">
        <f>IF(ISBLANK(Ellipsoid!$B288),"",CONCATENATE(BA293," - ",BB293))</f>
        <v/>
      </c>
      <c r="BQ293" s="8" t="str">
        <f>IF(ISBLANK('Source Citation'!$B295),"",'Source Citation'!$A295)</f>
        <v/>
      </c>
      <c r="BR293" s="8" t="str">
        <f>IF(ISBLANK('Source Citation'!$B295),"",'Source Citation'!$B295)</f>
        <v/>
      </c>
      <c r="BS293" s="6" t="str">
        <f>IF(ISBLANK('Source Citation'!$B295),"",CONCATENATE(BQ293," - ",BR293))</f>
        <v/>
      </c>
      <c r="BY293" s="8" t="str">
        <f>IF(ISBLANK('Geographic Extent'!$B295),"",'Geographic Extent'!$A295)</f>
        <v/>
      </c>
      <c r="BZ293" s="8" t="str">
        <f>IF(ISBLANK('Geographic Extent'!$B295),"",'Geographic Extent'!$B295)</f>
        <v/>
      </c>
      <c r="CA293" s="6" t="str">
        <f>IF(ISBLANK('Geographic Extent'!$B295),"",CONCATENATE(BY293," - ",BZ293))</f>
        <v/>
      </c>
    </row>
    <row r="294" spans="1:79" x14ac:dyDescent="0.2">
      <c r="A294" s="3">
        <v>220</v>
      </c>
      <c r="B294" s="8" t="str">
        <f>IF(ISBLANK(CRS!$B223),"",CRS!$A223)</f>
        <v/>
      </c>
      <c r="C294" s="8" t="str">
        <f>IF(ISBLANK(CRS!$B223),"",CRS!$B223)</f>
        <v/>
      </c>
      <c r="D294" s="8" t="str">
        <f>IF(ISBLANK(CRS!$B223),"",CRS!$D223)</f>
        <v/>
      </c>
      <c r="E294" s="6" t="str">
        <f>IF(ISBLANK(CRS!$B223),"",CONCATENATE(B293," - (",LEFT(D293,3),") - ",C293))</f>
        <v/>
      </c>
      <c r="F294" s="3">
        <v>248</v>
      </c>
      <c r="G294" s="8" t="str">
        <f>IF(ISBLANK(Datum!$B251),"",Datum!$A251)</f>
        <v/>
      </c>
      <c r="H294" s="8" t="str">
        <f>IF(ISBLANK(Datum!$B251),"",Datum!$B251)</f>
        <v/>
      </c>
      <c r="I294" s="8" t="str">
        <f>IF(ISBLANK(Datum!$B251),"",Datum!$D251)</f>
        <v/>
      </c>
      <c r="J294" s="6" t="str">
        <f>IF(ISBLANK(Datum!$B251),"",CONCATENATE(G293," - (",LEFT(I293,3),") - ",H293))</f>
        <v/>
      </c>
      <c r="K294" s="3">
        <v>286</v>
      </c>
      <c r="L294" s="8" t="str">
        <f>IF(ISBLANK(CoordSys!$B289),"",CoordSys!$A289)</f>
        <v/>
      </c>
      <c r="M294" s="8" t="str">
        <f>IF(ISBLANK(CoordSys!$B289),"",CoordSys!$B289)</f>
        <v/>
      </c>
      <c r="N294" s="8" t="str">
        <f>IF(ISBLANK(CoordSys!$B289),"",CoordSys!$D289)</f>
        <v/>
      </c>
      <c r="O294" s="6" t="str">
        <f>IF(ISBLANK(CoordSys!$B289),"",CONCATENATE(L294," - ",M294))</f>
        <v/>
      </c>
      <c r="P294" s="3">
        <v>281</v>
      </c>
      <c r="Q294" s="8" t="str">
        <f>IF(ISBLANK(CSAxis!$B284),"",CSAxis!$A284)</f>
        <v/>
      </c>
      <c r="R294" s="8" t="str">
        <f>IF(ISBLANK(CSAxis!$B284),"",CSAxis!$B284)</f>
        <v/>
      </c>
      <c r="S294" s="6" t="str">
        <f>IF(ISBLANK(CSAxis!$B284),"",CONCATENATE(Q294," - ",R294))</f>
        <v/>
      </c>
      <c r="AB294" s="3">
        <v>271</v>
      </c>
      <c r="AC294" s="8" t="str">
        <f>IF(ISBLANK(UoM!$B274),"",UoM!$A274)</f>
        <v/>
      </c>
      <c r="AD294" s="8" t="str">
        <f>IF(ISBLANK(UoM!$B274),"",UoM!$B274)</f>
        <v/>
      </c>
      <c r="AE294" s="6" t="str">
        <f>IF(ISBLANK(UoM!$B274),"",CONCATENATE(AC294," - ",AD294))</f>
        <v/>
      </c>
      <c r="AF294" s="3">
        <v>292</v>
      </c>
      <c r="AG294" s="8" t="str">
        <f>IF(ISBLANK('Prime Meridian'!$B295),"",'Prime Meridian'!$A295)</f>
        <v/>
      </c>
      <c r="AH294" s="8" t="str">
        <f>IF(ISBLANK('Prime Meridian'!$B295),"",'Prime Meridian'!$B295)</f>
        <v/>
      </c>
      <c r="AI294" s="6" t="str">
        <f>IF(ISBLANK('Prime Meridian'!$B295),"",CONCATENATE(AG294," - ",AH294))</f>
        <v/>
      </c>
      <c r="AN294" s="3">
        <v>277</v>
      </c>
      <c r="AO294" s="8" t="str">
        <f>IF(ISBLANK(OpParam!$B280),"",OpParam!$A280)</f>
        <v/>
      </c>
      <c r="AP294" s="8" t="str">
        <f>IF(ISBLANK(OpParam!$B280),"",OpParam!$B280)</f>
        <v/>
      </c>
      <c r="AQ294" s="6" t="str">
        <f>IF(ISBLANK(OpParam!$B280),"",CONCATENATE(AO294," - ",AP294))</f>
        <v/>
      </c>
      <c r="AS294" s="8" t="str">
        <f>IF(ISBLANK(CoordOp!$B257),"",CoordOp!$A257)</f>
        <v/>
      </c>
      <c r="AT294" s="8" t="str">
        <f>IF(ISBLANK(CoordOp!$B257),"",CoordOp!$B257)</f>
        <v/>
      </c>
      <c r="AU294" s="6" t="str">
        <f>IF(ISBLANK(CoordOp!$B257),"",CONCATENATE(AS294," - ",AT294))</f>
        <v/>
      </c>
      <c r="AZ294" s="3">
        <v>286</v>
      </c>
      <c r="BA294" s="8" t="str">
        <f>IF(ISBLANK(Ellipsoid!$B289),"",Ellipsoid!$A289)</f>
        <v/>
      </c>
      <c r="BB294" s="8" t="str">
        <f>IF(ISBLANK(Ellipsoid!$B289),"",Ellipsoid!$B289)</f>
        <v/>
      </c>
      <c r="BC294" s="6" t="str">
        <f>IF(ISBLANK(Ellipsoid!$B289),"",CONCATENATE(BA294," - ",BB294))</f>
        <v/>
      </c>
      <c r="BQ294" s="8" t="str">
        <f>IF(ISBLANK('Source Citation'!$B296),"",'Source Citation'!$A296)</f>
        <v/>
      </c>
      <c r="BR294" s="8" t="str">
        <f>IF(ISBLANK('Source Citation'!$B296),"",'Source Citation'!$B296)</f>
        <v/>
      </c>
      <c r="BS294" s="6" t="str">
        <f>IF(ISBLANK('Source Citation'!$B296),"",CONCATENATE(BQ294," - ",BR294))</f>
        <v/>
      </c>
      <c r="BY294" s="8" t="str">
        <f>IF(ISBLANK('Geographic Extent'!$B296),"",'Geographic Extent'!$A296)</f>
        <v/>
      </c>
      <c r="BZ294" s="8" t="str">
        <f>IF(ISBLANK('Geographic Extent'!$B296),"",'Geographic Extent'!$B296)</f>
        <v/>
      </c>
      <c r="CA294" s="6" t="str">
        <f>IF(ISBLANK('Geographic Extent'!$B296),"",CONCATENATE(BY294," - ",BZ294))</f>
        <v/>
      </c>
    </row>
    <row r="295" spans="1:79" x14ac:dyDescent="0.2">
      <c r="A295" s="3">
        <v>221</v>
      </c>
      <c r="B295" s="8" t="str">
        <f>IF(ISBLANK(CRS!$B224),"",CRS!$A224)</f>
        <v/>
      </c>
      <c r="C295" s="8" t="str">
        <f>IF(ISBLANK(CRS!$B224),"",CRS!$B224)</f>
        <v/>
      </c>
      <c r="D295" s="8" t="str">
        <f>IF(ISBLANK(CRS!$B224),"",CRS!$D224)</f>
        <v/>
      </c>
      <c r="E295" s="6" t="str">
        <f>IF(ISBLANK(CRS!$B224),"",CONCATENATE(B294," - (",LEFT(D294,3),") - ",C294))</f>
        <v/>
      </c>
      <c r="F295" s="3">
        <v>249</v>
      </c>
      <c r="G295" s="8" t="str">
        <f>IF(ISBLANK(Datum!$B252),"",Datum!$A252)</f>
        <v/>
      </c>
      <c r="H295" s="8" t="str">
        <f>IF(ISBLANK(Datum!$B252),"",Datum!$B252)</f>
        <v/>
      </c>
      <c r="I295" s="8" t="str">
        <f>IF(ISBLANK(Datum!$B252),"",Datum!$D252)</f>
        <v/>
      </c>
      <c r="J295" s="6" t="str">
        <f>IF(ISBLANK(Datum!$B252),"",CONCATENATE(G294," - (",LEFT(I294,3),") - ",H294))</f>
        <v/>
      </c>
      <c r="K295" s="3">
        <v>287</v>
      </c>
      <c r="L295" s="8" t="str">
        <f>IF(ISBLANK(CoordSys!$B290),"",CoordSys!$A290)</f>
        <v/>
      </c>
      <c r="M295" s="8" t="str">
        <f>IF(ISBLANK(CoordSys!$B290),"",CoordSys!$B290)</f>
        <v/>
      </c>
      <c r="N295" s="8" t="str">
        <f>IF(ISBLANK(CoordSys!$B290),"",CoordSys!$D290)</f>
        <v/>
      </c>
      <c r="O295" s="6" t="str">
        <f>IF(ISBLANK(CoordSys!$B290),"",CONCATENATE(L295," - ",M295))</f>
        <v/>
      </c>
      <c r="P295" s="3">
        <v>282</v>
      </c>
      <c r="Q295" s="8" t="str">
        <f>IF(ISBLANK(CSAxis!$B285),"",CSAxis!$A285)</f>
        <v/>
      </c>
      <c r="R295" s="8" t="str">
        <f>IF(ISBLANK(CSAxis!$B285),"",CSAxis!$B285)</f>
        <v/>
      </c>
      <c r="S295" s="6" t="str">
        <f>IF(ISBLANK(CSAxis!$B285),"",CONCATENATE(Q295," - ",R295))</f>
        <v/>
      </c>
      <c r="AB295" s="3">
        <v>272</v>
      </c>
      <c r="AC295" s="8" t="str">
        <f>IF(ISBLANK(UoM!$B275),"",UoM!$A275)</f>
        <v/>
      </c>
      <c r="AD295" s="8" t="str">
        <f>IF(ISBLANK(UoM!$B275),"",UoM!$B275)</f>
        <v/>
      </c>
      <c r="AE295" s="6" t="str">
        <f>IF(ISBLANK(UoM!$B275),"",CONCATENATE(AC295," - ",AD295))</f>
        <v/>
      </c>
      <c r="AF295" s="3">
        <v>293</v>
      </c>
      <c r="AG295" s="8" t="str">
        <f>IF(ISBLANK('Prime Meridian'!$B296),"",'Prime Meridian'!$A296)</f>
        <v/>
      </c>
      <c r="AH295" s="8" t="str">
        <f>IF(ISBLANK('Prime Meridian'!$B296),"",'Prime Meridian'!$B296)</f>
        <v/>
      </c>
      <c r="AI295" s="6" t="str">
        <f>IF(ISBLANK('Prime Meridian'!$B296),"",CONCATENATE(AG295," - ",AH295))</f>
        <v/>
      </c>
      <c r="AN295" s="3">
        <v>278</v>
      </c>
      <c r="AO295" s="8" t="str">
        <f>IF(ISBLANK(OpParam!$B281),"",OpParam!$A281)</f>
        <v/>
      </c>
      <c r="AP295" s="8" t="str">
        <f>IF(ISBLANK(OpParam!$B281),"",OpParam!$B281)</f>
        <v/>
      </c>
      <c r="AQ295" s="6" t="str">
        <f>IF(ISBLANK(OpParam!$B281),"",CONCATENATE(AO295," - ",AP295))</f>
        <v/>
      </c>
      <c r="AS295" s="8" t="str">
        <f>IF(ISBLANK(CoordOp!$B258),"",CoordOp!$A258)</f>
        <v/>
      </c>
      <c r="AT295" s="8" t="str">
        <f>IF(ISBLANK(CoordOp!$B258),"",CoordOp!$B258)</f>
        <v/>
      </c>
      <c r="AU295" s="6" t="str">
        <f>IF(ISBLANK(CoordOp!$B258),"",CONCATENATE(AS295," - ",AT295))</f>
        <v/>
      </c>
      <c r="AZ295" s="3">
        <v>287</v>
      </c>
      <c r="BA295" s="8" t="str">
        <f>IF(ISBLANK(Ellipsoid!$B290),"",Ellipsoid!$A290)</f>
        <v/>
      </c>
      <c r="BB295" s="8" t="str">
        <f>IF(ISBLANK(Ellipsoid!$B290),"",Ellipsoid!$B290)</f>
        <v/>
      </c>
      <c r="BC295" s="6" t="str">
        <f>IF(ISBLANK(Ellipsoid!$B290),"",CONCATENATE(BA295," - ",BB295))</f>
        <v/>
      </c>
      <c r="BQ295" s="8" t="str">
        <f>IF(ISBLANK('Source Citation'!$B297),"",'Source Citation'!$A297)</f>
        <v/>
      </c>
      <c r="BR295" s="8" t="str">
        <f>IF(ISBLANK('Source Citation'!$B297),"",'Source Citation'!$B297)</f>
        <v/>
      </c>
      <c r="BS295" s="6" t="str">
        <f>IF(ISBLANK('Source Citation'!$B297),"",CONCATENATE(BQ295," - ",BR295))</f>
        <v/>
      </c>
      <c r="BY295" s="8" t="str">
        <f>IF(ISBLANK('Geographic Extent'!$B297),"",'Geographic Extent'!$A297)</f>
        <v/>
      </c>
      <c r="BZ295" s="8" t="str">
        <f>IF(ISBLANK('Geographic Extent'!$B297),"",'Geographic Extent'!$B297)</f>
        <v/>
      </c>
      <c r="CA295" s="6" t="str">
        <f>IF(ISBLANK('Geographic Extent'!$B297),"",CONCATENATE(BY295," - ",BZ295))</f>
        <v/>
      </c>
    </row>
    <row r="296" spans="1:79" x14ac:dyDescent="0.2">
      <c r="A296" s="3">
        <v>222</v>
      </c>
      <c r="B296" s="8" t="str">
        <f>IF(ISBLANK(CRS!$B225),"",CRS!$A225)</f>
        <v/>
      </c>
      <c r="C296" s="8" t="str">
        <f>IF(ISBLANK(CRS!$B225),"",CRS!$B225)</f>
        <v/>
      </c>
      <c r="D296" s="8" t="str">
        <f>IF(ISBLANK(CRS!$B225),"",CRS!$D225)</f>
        <v/>
      </c>
      <c r="E296" s="6" t="str">
        <f>IF(ISBLANK(CRS!$B225),"",CONCATENATE(B295," - (",LEFT(D295,3),") - ",C295))</f>
        <v/>
      </c>
      <c r="F296" s="3">
        <v>250</v>
      </c>
      <c r="G296" s="8" t="str">
        <f>IF(ISBLANK(Datum!$B253),"",Datum!$A253)</f>
        <v/>
      </c>
      <c r="H296" s="8" t="str">
        <f>IF(ISBLANK(Datum!$B253),"",Datum!$B253)</f>
        <v/>
      </c>
      <c r="I296" s="8" t="str">
        <f>IF(ISBLANK(Datum!$B253),"",Datum!$D253)</f>
        <v/>
      </c>
      <c r="J296" s="6" t="str">
        <f>IF(ISBLANK(Datum!$B253),"",CONCATENATE(G295," - (",LEFT(I295,3),") - ",H295))</f>
        <v/>
      </c>
      <c r="K296" s="3">
        <v>288</v>
      </c>
      <c r="L296" s="8" t="str">
        <f>IF(ISBLANK(CoordSys!$B291),"",CoordSys!$A291)</f>
        <v/>
      </c>
      <c r="M296" s="8" t="str">
        <f>IF(ISBLANK(CoordSys!$B291),"",CoordSys!$B291)</f>
        <v/>
      </c>
      <c r="N296" s="8" t="str">
        <f>IF(ISBLANK(CoordSys!$B291),"",CoordSys!$D291)</f>
        <v/>
      </c>
      <c r="O296" s="6" t="str">
        <f>IF(ISBLANK(CoordSys!$B291),"",CONCATENATE(L296," - ",M296))</f>
        <v/>
      </c>
      <c r="P296" s="3">
        <v>283</v>
      </c>
      <c r="Q296" s="8" t="str">
        <f>IF(ISBLANK(CSAxis!$B286),"",CSAxis!$A286)</f>
        <v/>
      </c>
      <c r="R296" s="8" t="str">
        <f>IF(ISBLANK(CSAxis!$B286),"",CSAxis!$B286)</f>
        <v/>
      </c>
      <c r="S296" s="6" t="str">
        <f>IF(ISBLANK(CSAxis!$B286),"",CONCATENATE(Q296," - ",R296))</f>
        <v/>
      </c>
      <c r="AB296" s="3">
        <v>273</v>
      </c>
      <c r="AC296" s="8" t="str">
        <f>IF(ISBLANK(UoM!$B276),"",UoM!$A276)</f>
        <v/>
      </c>
      <c r="AD296" s="8" t="str">
        <f>IF(ISBLANK(UoM!$B276),"",UoM!$B276)</f>
        <v/>
      </c>
      <c r="AE296" s="6" t="str">
        <f>IF(ISBLANK(UoM!$B276),"",CONCATENATE(AC296," - ",AD296))</f>
        <v/>
      </c>
      <c r="AF296" s="3">
        <v>294</v>
      </c>
      <c r="AG296" s="8" t="str">
        <f>IF(ISBLANK('Prime Meridian'!$B297),"",'Prime Meridian'!$A297)</f>
        <v/>
      </c>
      <c r="AH296" s="8" t="str">
        <f>IF(ISBLANK('Prime Meridian'!$B297),"",'Prime Meridian'!$B297)</f>
        <v/>
      </c>
      <c r="AI296" s="6" t="str">
        <f>IF(ISBLANK('Prime Meridian'!$B297),"",CONCATENATE(AG296," - ",AH296))</f>
        <v/>
      </c>
      <c r="AN296" s="3">
        <v>279</v>
      </c>
      <c r="AO296" s="8" t="str">
        <f>IF(ISBLANK(OpParam!$B282),"",OpParam!$A282)</f>
        <v/>
      </c>
      <c r="AP296" s="8" t="str">
        <f>IF(ISBLANK(OpParam!$B282),"",OpParam!$B282)</f>
        <v/>
      </c>
      <c r="AQ296" s="6" t="str">
        <f>IF(ISBLANK(OpParam!$B282),"",CONCATENATE(AO296," - ",AP296))</f>
        <v/>
      </c>
      <c r="AS296" s="8" t="str">
        <f>IF(ISBLANK(CoordOp!$B259),"",CoordOp!$A259)</f>
        <v/>
      </c>
      <c r="AT296" s="8" t="str">
        <f>IF(ISBLANK(CoordOp!$B259),"",CoordOp!$B259)</f>
        <v/>
      </c>
      <c r="AU296" s="6" t="str">
        <f>IF(ISBLANK(CoordOp!$B259),"",CONCATENATE(AS296," - ",AT296))</f>
        <v/>
      </c>
      <c r="AZ296" s="3">
        <v>288</v>
      </c>
      <c r="BA296" s="8" t="str">
        <f>IF(ISBLANK(Ellipsoid!$B291),"",Ellipsoid!$A291)</f>
        <v/>
      </c>
      <c r="BB296" s="8" t="str">
        <f>IF(ISBLANK(Ellipsoid!$B291),"",Ellipsoid!$B291)</f>
        <v/>
      </c>
      <c r="BC296" s="6" t="str">
        <f>IF(ISBLANK(Ellipsoid!$B291),"",CONCATENATE(BA296," - ",BB296))</f>
        <v/>
      </c>
      <c r="BQ296" s="8" t="str">
        <f>IF(ISBLANK('Source Citation'!$B298),"",'Source Citation'!$A298)</f>
        <v/>
      </c>
      <c r="BR296" s="8" t="str">
        <f>IF(ISBLANK('Source Citation'!$B298),"",'Source Citation'!$B298)</f>
        <v/>
      </c>
      <c r="BS296" s="6" t="str">
        <f>IF(ISBLANK('Source Citation'!$B298),"",CONCATENATE(BQ296," - ",BR296))</f>
        <v/>
      </c>
      <c r="BY296" s="8" t="str">
        <f>IF(ISBLANK('Geographic Extent'!$B298),"",'Geographic Extent'!$A298)</f>
        <v/>
      </c>
      <c r="BZ296" s="8" t="str">
        <f>IF(ISBLANK('Geographic Extent'!$B298),"",'Geographic Extent'!$B298)</f>
        <v/>
      </c>
      <c r="CA296" s="6" t="str">
        <f>IF(ISBLANK('Geographic Extent'!$B298),"",CONCATENATE(BY296," - ",BZ296))</f>
        <v/>
      </c>
    </row>
    <row r="297" spans="1:79" x14ac:dyDescent="0.2">
      <c r="A297" s="3">
        <v>223</v>
      </c>
      <c r="B297" s="8" t="str">
        <f>IF(ISBLANK(CRS!$B226),"",CRS!$A226)</f>
        <v/>
      </c>
      <c r="C297" s="8" t="str">
        <f>IF(ISBLANK(CRS!$B226),"",CRS!$B226)</f>
        <v/>
      </c>
      <c r="D297" s="8" t="str">
        <f>IF(ISBLANK(CRS!$B226),"",CRS!$D226)</f>
        <v/>
      </c>
      <c r="E297" s="6" t="str">
        <f>IF(ISBLANK(CRS!$B226),"",CONCATENATE(B296," - (",LEFT(D296,3),") - ",C296))</f>
        <v/>
      </c>
      <c r="F297" s="3">
        <v>251</v>
      </c>
      <c r="G297" s="8" t="str">
        <f>IF(ISBLANK(Datum!$B254),"",Datum!$A254)</f>
        <v/>
      </c>
      <c r="H297" s="8" t="str">
        <f>IF(ISBLANK(Datum!$B254),"",Datum!$B254)</f>
        <v/>
      </c>
      <c r="I297" s="8" t="str">
        <f>IF(ISBLANK(Datum!$B254),"",Datum!$D254)</f>
        <v/>
      </c>
      <c r="J297" s="6" t="str">
        <f>IF(ISBLANK(Datum!$B254),"",CONCATENATE(G296," - (",LEFT(I296,3),") - ",H296))</f>
        <v/>
      </c>
      <c r="K297" s="3">
        <v>289</v>
      </c>
      <c r="L297" s="8" t="str">
        <f>IF(ISBLANK(CoordSys!$B292),"",CoordSys!$A292)</f>
        <v/>
      </c>
      <c r="M297" s="8" t="str">
        <f>IF(ISBLANK(CoordSys!$B292),"",CoordSys!$B292)</f>
        <v/>
      </c>
      <c r="N297" s="8" t="str">
        <f>IF(ISBLANK(CoordSys!$B292),"",CoordSys!$D292)</f>
        <v/>
      </c>
      <c r="O297" s="6" t="str">
        <f>IF(ISBLANK(CoordSys!$B292),"",CONCATENATE(L297," - ",M297))</f>
        <v/>
      </c>
      <c r="P297" s="3">
        <v>284</v>
      </c>
      <c r="Q297" s="8" t="str">
        <f>IF(ISBLANK(CSAxis!$B287),"",CSAxis!$A287)</f>
        <v/>
      </c>
      <c r="R297" s="8" t="str">
        <f>IF(ISBLANK(CSAxis!$B287),"",CSAxis!$B287)</f>
        <v/>
      </c>
      <c r="S297" s="6" t="str">
        <f>IF(ISBLANK(CSAxis!$B287),"",CONCATENATE(Q297," - ",R297))</f>
        <v/>
      </c>
      <c r="AB297" s="3">
        <v>274</v>
      </c>
      <c r="AC297" s="8" t="str">
        <f>IF(ISBLANK(UoM!$B277),"",UoM!$A277)</f>
        <v/>
      </c>
      <c r="AD297" s="8" t="str">
        <f>IF(ISBLANK(UoM!$B277),"",UoM!$B277)</f>
        <v/>
      </c>
      <c r="AE297" s="6" t="str">
        <f>IF(ISBLANK(UoM!$B277),"",CONCATENATE(AC297," - ",AD297))</f>
        <v/>
      </c>
      <c r="AF297" s="3">
        <v>295</v>
      </c>
      <c r="AG297" s="8" t="str">
        <f>IF(ISBLANK('Prime Meridian'!$B298),"",'Prime Meridian'!$A298)</f>
        <v/>
      </c>
      <c r="AH297" s="8" t="str">
        <f>IF(ISBLANK('Prime Meridian'!$B298),"",'Prime Meridian'!$B298)</f>
        <v/>
      </c>
      <c r="AI297" s="6" t="str">
        <f>IF(ISBLANK('Prime Meridian'!$B298),"",CONCATENATE(AG297," - ",AH297))</f>
        <v/>
      </c>
      <c r="AN297" s="3">
        <v>280</v>
      </c>
      <c r="AO297" s="8" t="str">
        <f>IF(ISBLANK(OpParam!$B283),"",OpParam!$A283)</f>
        <v/>
      </c>
      <c r="AP297" s="8" t="str">
        <f>IF(ISBLANK(OpParam!$B283),"",OpParam!$B283)</f>
        <v/>
      </c>
      <c r="AQ297" s="6" t="str">
        <f>IF(ISBLANK(OpParam!$B283),"",CONCATENATE(AO297," - ",AP297))</f>
        <v/>
      </c>
      <c r="AS297" s="8" t="str">
        <f>IF(ISBLANK(CoordOp!$B260),"",CoordOp!$A260)</f>
        <v/>
      </c>
      <c r="AT297" s="8" t="str">
        <f>IF(ISBLANK(CoordOp!$B260),"",CoordOp!$B260)</f>
        <v/>
      </c>
      <c r="AU297" s="6" t="str">
        <f>IF(ISBLANK(CoordOp!$B260),"",CONCATENATE(AS297," - ",AT297))</f>
        <v/>
      </c>
      <c r="AZ297" s="3">
        <v>289</v>
      </c>
      <c r="BA297" s="8" t="str">
        <f>IF(ISBLANK(Ellipsoid!$B292),"",Ellipsoid!$A292)</f>
        <v/>
      </c>
      <c r="BB297" s="8" t="str">
        <f>IF(ISBLANK(Ellipsoid!$B292),"",Ellipsoid!$B292)</f>
        <v/>
      </c>
      <c r="BC297" s="6" t="str">
        <f>IF(ISBLANK(Ellipsoid!$B292),"",CONCATENATE(BA297," - ",BB297))</f>
        <v/>
      </c>
      <c r="BQ297" s="8" t="str">
        <f>IF(ISBLANK('Source Citation'!$B299),"",'Source Citation'!$A299)</f>
        <v/>
      </c>
      <c r="BR297" s="8" t="str">
        <f>IF(ISBLANK('Source Citation'!$B299),"",'Source Citation'!$B299)</f>
        <v/>
      </c>
      <c r="BS297" s="6" t="str">
        <f>IF(ISBLANK('Source Citation'!$B299),"",CONCATENATE(BQ297," - ",BR297))</f>
        <v/>
      </c>
      <c r="BY297" s="8" t="str">
        <f>IF(ISBLANK('Geographic Extent'!$B299),"",'Geographic Extent'!$A299)</f>
        <v/>
      </c>
      <c r="BZ297" s="8" t="str">
        <f>IF(ISBLANK('Geographic Extent'!$B299),"",'Geographic Extent'!$B299)</f>
        <v/>
      </c>
      <c r="CA297" s="6" t="str">
        <f>IF(ISBLANK('Geographic Extent'!$B299),"",CONCATENATE(BY297," - ",BZ297))</f>
        <v/>
      </c>
    </row>
    <row r="298" spans="1:79" x14ac:dyDescent="0.2">
      <c r="A298" s="3">
        <v>224</v>
      </c>
      <c r="B298" s="8" t="str">
        <f>IF(ISBLANK(CRS!$B227),"",CRS!$A227)</f>
        <v/>
      </c>
      <c r="C298" s="8" t="str">
        <f>IF(ISBLANK(CRS!$B227),"",CRS!$B227)</f>
        <v/>
      </c>
      <c r="D298" s="8" t="str">
        <f>IF(ISBLANK(CRS!$B227),"",CRS!$D227)</f>
        <v/>
      </c>
      <c r="E298" s="6" t="str">
        <f>IF(ISBLANK(CRS!$B227),"",CONCATENATE(B297," - (",LEFT(D297,3),") - ",C297))</f>
        <v/>
      </c>
      <c r="F298" s="3">
        <v>252</v>
      </c>
      <c r="G298" s="8" t="str">
        <f>IF(ISBLANK(Datum!$B255),"",Datum!$A255)</f>
        <v/>
      </c>
      <c r="H298" s="8" t="str">
        <f>IF(ISBLANK(Datum!$B255),"",Datum!$B255)</f>
        <v/>
      </c>
      <c r="I298" s="8" t="str">
        <f>IF(ISBLANK(Datum!$B255),"",Datum!$D255)</f>
        <v/>
      </c>
      <c r="J298" s="6" t="str">
        <f>IF(ISBLANK(Datum!$B255),"",CONCATENATE(G297," - (",LEFT(I297,3),") - ",H297))</f>
        <v/>
      </c>
      <c r="K298" s="3">
        <v>290</v>
      </c>
      <c r="L298" s="8" t="str">
        <f>IF(ISBLANK(CoordSys!$B293),"",CoordSys!$A293)</f>
        <v/>
      </c>
      <c r="M298" s="8" t="str">
        <f>IF(ISBLANK(CoordSys!$B293),"",CoordSys!$B293)</f>
        <v/>
      </c>
      <c r="N298" s="8" t="str">
        <f>IF(ISBLANK(CoordSys!$B293),"",CoordSys!$D293)</f>
        <v/>
      </c>
      <c r="O298" s="6" t="str">
        <f>IF(ISBLANK(CoordSys!$B293),"",CONCATENATE(L298," - ",M298))</f>
        <v/>
      </c>
      <c r="P298" s="3">
        <v>285</v>
      </c>
      <c r="Q298" s="8" t="str">
        <f>IF(ISBLANK(CSAxis!$B288),"",CSAxis!$A288)</f>
        <v/>
      </c>
      <c r="R298" s="8" t="str">
        <f>IF(ISBLANK(CSAxis!$B288),"",CSAxis!$B288)</f>
        <v/>
      </c>
      <c r="S298" s="6" t="str">
        <f>IF(ISBLANK(CSAxis!$B288),"",CONCATENATE(Q298," - ",R298))</f>
        <v/>
      </c>
      <c r="AB298" s="3">
        <v>275</v>
      </c>
      <c r="AC298" s="8" t="str">
        <f>IF(ISBLANK(UoM!$B278),"",UoM!$A278)</f>
        <v/>
      </c>
      <c r="AD298" s="8" t="str">
        <f>IF(ISBLANK(UoM!$B278),"",UoM!$B278)</f>
        <v/>
      </c>
      <c r="AE298" s="6" t="str">
        <f>IF(ISBLANK(UoM!$B278),"",CONCATENATE(AC298," - ",AD298))</f>
        <v/>
      </c>
      <c r="AF298" s="3">
        <v>296</v>
      </c>
      <c r="AG298" s="8" t="str">
        <f>IF(ISBLANK('Prime Meridian'!$B299),"",'Prime Meridian'!$A299)</f>
        <v/>
      </c>
      <c r="AH298" s="8" t="str">
        <f>IF(ISBLANK('Prime Meridian'!$B299),"",'Prime Meridian'!$B299)</f>
        <v/>
      </c>
      <c r="AI298" s="6" t="str">
        <f>IF(ISBLANK('Prime Meridian'!$B299),"",CONCATENATE(AG298," - ",AH298))</f>
        <v/>
      </c>
      <c r="AN298" s="3">
        <v>281</v>
      </c>
      <c r="AO298" s="8" t="str">
        <f>IF(ISBLANK(OpParam!$B284),"",OpParam!$A284)</f>
        <v/>
      </c>
      <c r="AP298" s="8" t="str">
        <f>IF(ISBLANK(OpParam!$B284),"",OpParam!$B284)</f>
        <v/>
      </c>
      <c r="AQ298" s="6" t="str">
        <f>IF(ISBLANK(OpParam!$B284),"",CONCATENATE(AO298," - ",AP298))</f>
        <v/>
      </c>
      <c r="AS298" s="8" t="str">
        <f>IF(ISBLANK(CoordOp!$B261),"",CoordOp!$A261)</f>
        <v/>
      </c>
      <c r="AT298" s="8" t="str">
        <f>IF(ISBLANK(CoordOp!$B261),"",CoordOp!$B261)</f>
        <v/>
      </c>
      <c r="AU298" s="6" t="str">
        <f>IF(ISBLANK(CoordOp!$B261),"",CONCATENATE(AS298," - ",AT298))</f>
        <v/>
      </c>
      <c r="AZ298" s="3">
        <v>290</v>
      </c>
      <c r="BA298" s="8" t="str">
        <f>IF(ISBLANK(Ellipsoid!$B293),"",Ellipsoid!$A293)</f>
        <v/>
      </c>
      <c r="BB298" s="8" t="str">
        <f>IF(ISBLANK(Ellipsoid!$B293),"",Ellipsoid!$B293)</f>
        <v/>
      </c>
      <c r="BC298" s="6" t="str">
        <f>IF(ISBLANK(Ellipsoid!$B293),"",CONCATENATE(BA298," - ",BB298))</f>
        <v/>
      </c>
      <c r="BQ298" s="8" t="str">
        <f>IF(ISBLANK('Source Citation'!$B300),"",'Source Citation'!$A300)</f>
        <v/>
      </c>
      <c r="BR298" s="8" t="str">
        <f>IF(ISBLANK('Source Citation'!$B300),"",'Source Citation'!$B300)</f>
        <v/>
      </c>
      <c r="BS298" s="6" t="str">
        <f>IF(ISBLANK('Source Citation'!$B300),"",CONCATENATE(BQ298," - ",BR298))</f>
        <v/>
      </c>
      <c r="BY298" s="8" t="str">
        <f>IF(ISBLANK('Geographic Extent'!$B300),"",'Geographic Extent'!$A300)</f>
        <v/>
      </c>
      <c r="BZ298" s="8" t="str">
        <f>IF(ISBLANK('Geographic Extent'!$B300),"",'Geographic Extent'!$B300)</f>
        <v/>
      </c>
      <c r="CA298" s="6" t="str">
        <f>IF(ISBLANK('Geographic Extent'!$B300),"",CONCATENATE(BY298," - ",BZ298))</f>
        <v/>
      </c>
    </row>
    <row r="299" spans="1:79" x14ac:dyDescent="0.2">
      <c r="A299" s="3">
        <v>225</v>
      </c>
      <c r="B299" s="8" t="str">
        <f>IF(ISBLANK(CRS!$B228),"",CRS!$A228)</f>
        <v/>
      </c>
      <c r="C299" s="8" t="str">
        <f>IF(ISBLANK(CRS!$B228),"",CRS!$B228)</f>
        <v/>
      </c>
      <c r="D299" s="8" t="str">
        <f>IF(ISBLANK(CRS!$B228),"",CRS!$D228)</f>
        <v/>
      </c>
      <c r="E299" s="6" t="str">
        <f>IF(ISBLANK(CRS!$B228),"",CONCATENATE(B298," - (",LEFT(D298,3),") - ",C298))</f>
        <v/>
      </c>
      <c r="F299" s="3">
        <v>253</v>
      </c>
      <c r="G299" s="8" t="str">
        <f>IF(ISBLANK(Datum!$B256),"",Datum!$A256)</f>
        <v/>
      </c>
      <c r="H299" s="8" t="str">
        <f>IF(ISBLANK(Datum!$B256),"",Datum!$B256)</f>
        <v/>
      </c>
      <c r="I299" s="8" t="str">
        <f>IF(ISBLANK(Datum!$B256),"",Datum!$D256)</f>
        <v/>
      </c>
      <c r="J299" s="6" t="str">
        <f>IF(ISBLANK(Datum!$B256),"",CONCATENATE(G298," - (",LEFT(I298,3),") - ",H298))</f>
        <v/>
      </c>
      <c r="K299" s="3">
        <v>291</v>
      </c>
      <c r="L299" s="8" t="str">
        <f>IF(ISBLANK(CoordSys!$B294),"",CoordSys!$A294)</f>
        <v/>
      </c>
      <c r="M299" s="8" t="str">
        <f>IF(ISBLANK(CoordSys!$B294),"",CoordSys!$B294)</f>
        <v/>
      </c>
      <c r="N299" s="8" t="str">
        <f>IF(ISBLANK(CoordSys!$B294),"",CoordSys!$D294)</f>
        <v/>
      </c>
      <c r="O299" s="6" t="str">
        <f>IF(ISBLANK(CoordSys!$B294),"",CONCATENATE(L299," - ",M299))</f>
        <v/>
      </c>
      <c r="P299" s="3">
        <v>286</v>
      </c>
      <c r="Q299" s="8" t="str">
        <f>IF(ISBLANK(CSAxis!$B289),"",CSAxis!$A289)</f>
        <v/>
      </c>
      <c r="R299" s="8" t="str">
        <f>IF(ISBLANK(CSAxis!$B289),"",CSAxis!$B289)</f>
        <v/>
      </c>
      <c r="S299" s="6" t="str">
        <f>IF(ISBLANK(CSAxis!$B289),"",CONCATENATE(Q299," - ",R299))</f>
        <v/>
      </c>
      <c r="AB299" s="3">
        <v>276</v>
      </c>
      <c r="AC299" s="8" t="str">
        <f>IF(ISBLANK(UoM!$B279),"",UoM!$A279)</f>
        <v/>
      </c>
      <c r="AD299" s="8" t="str">
        <f>IF(ISBLANK(UoM!$B279),"",UoM!$B279)</f>
        <v/>
      </c>
      <c r="AE299" s="6" t="str">
        <f>IF(ISBLANK(UoM!$B279),"",CONCATENATE(AC299," - ",AD299))</f>
        <v/>
      </c>
      <c r="AF299" s="3">
        <v>297</v>
      </c>
      <c r="AG299" s="8" t="str">
        <f>IF(ISBLANK('Prime Meridian'!$B300),"",'Prime Meridian'!$A300)</f>
        <v/>
      </c>
      <c r="AH299" s="8" t="str">
        <f>IF(ISBLANK('Prime Meridian'!$B300),"",'Prime Meridian'!$B300)</f>
        <v/>
      </c>
      <c r="AI299" s="6" t="str">
        <f>IF(ISBLANK('Prime Meridian'!$B300),"",CONCATENATE(AG299," - ",AH299))</f>
        <v/>
      </c>
      <c r="AN299" s="3">
        <v>282</v>
      </c>
      <c r="AO299" s="8" t="str">
        <f>IF(ISBLANK(OpParam!$B285),"",OpParam!$A285)</f>
        <v/>
      </c>
      <c r="AP299" s="8" t="str">
        <f>IF(ISBLANK(OpParam!$B285),"",OpParam!$B285)</f>
        <v/>
      </c>
      <c r="AQ299" s="6" t="str">
        <f>IF(ISBLANK(OpParam!$B285),"",CONCATENATE(AO299," - ",AP299))</f>
        <v/>
      </c>
      <c r="AS299" s="8" t="str">
        <f>IF(ISBLANK(CoordOp!$B262),"",CoordOp!$A262)</f>
        <v/>
      </c>
      <c r="AT299" s="8" t="str">
        <f>IF(ISBLANK(CoordOp!$B262),"",CoordOp!$B262)</f>
        <v/>
      </c>
      <c r="AU299" s="6" t="str">
        <f>IF(ISBLANK(CoordOp!$B262),"",CONCATENATE(AS299," - ",AT299))</f>
        <v/>
      </c>
      <c r="AZ299" s="3">
        <v>291</v>
      </c>
      <c r="BA299" s="8" t="str">
        <f>IF(ISBLANK(Ellipsoid!$B294),"",Ellipsoid!$A294)</f>
        <v/>
      </c>
      <c r="BB299" s="8" t="str">
        <f>IF(ISBLANK(Ellipsoid!$B294),"",Ellipsoid!$B294)</f>
        <v/>
      </c>
      <c r="BC299" s="6" t="str">
        <f>IF(ISBLANK(Ellipsoid!$B294),"",CONCATENATE(BA299," - ",BB299))</f>
        <v/>
      </c>
      <c r="BQ299" s="8" t="str">
        <f>IF(ISBLANK('Source Citation'!$B301),"",'Source Citation'!$A301)</f>
        <v/>
      </c>
      <c r="BR299" s="8" t="str">
        <f>IF(ISBLANK('Source Citation'!$B301),"",'Source Citation'!$B301)</f>
        <v/>
      </c>
      <c r="BS299" s="6" t="str">
        <f>IF(ISBLANK('Source Citation'!$B301),"",CONCATENATE(BQ299," - ",BR299))</f>
        <v/>
      </c>
      <c r="BY299" s="8" t="str">
        <f>IF(ISBLANK('Geographic Extent'!$B301),"",'Geographic Extent'!$A301)</f>
        <v/>
      </c>
      <c r="BZ299" s="8" t="str">
        <f>IF(ISBLANK('Geographic Extent'!$B301),"",'Geographic Extent'!$B301)</f>
        <v/>
      </c>
      <c r="CA299" s="6" t="str">
        <f>IF(ISBLANK('Geographic Extent'!$B301),"",CONCATENATE(BY299," - ",BZ299))</f>
        <v/>
      </c>
    </row>
    <row r="300" spans="1:79" x14ac:dyDescent="0.2">
      <c r="A300" s="3">
        <v>226</v>
      </c>
      <c r="B300" s="8" t="str">
        <f>IF(ISBLANK(CRS!$B229),"",CRS!$A229)</f>
        <v/>
      </c>
      <c r="C300" s="8" t="str">
        <f>IF(ISBLANK(CRS!$B229),"",CRS!$B229)</f>
        <v/>
      </c>
      <c r="D300" s="8" t="str">
        <f>IF(ISBLANK(CRS!$B229),"",CRS!$D229)</f>
        <v/>
      </c>
      <c r="E300" s="6" t="str">
        <f>IF(ISBLANK(CRS!$B229),"",CONCATENATE(B299," - (",LEFT(D299,3),") - ",C299))</f>
        <v/>
      </c>
      <c r="F300" s="3">
        <v>254</v>
      </c>
      <c r="G300" s="8" t="str">
        <f>IF(ISBLANK(Datum!$B257),"",Datum!$A257)</f>
        <v/>
      </c>
      <c r="H300" s="8" t="str">
        <f>IF(ISBLANK(Datum!$B257),"",Datum!$B257)</f>
        <v/>
      </c>
      <c r="I300" s="8" t="str">
        <f>IF(ISBLANK(Datum!$B257),"",Datum!$D257)</f>
        <v/>
      </c>
      <c r="J300" s="6" t="str">
        <f>IF(ISBLANK(Datum!$B257),"",CONCATENATE(G299," - (",LEFT(I299,3),") - ",H299))</f>
        <v/>
      </c>
      <c r="K300" s="3">
        <v>292</v>
      </c>
      <c r="L300" s="8" t="str">
        <f>IF(ISBLANK(CoordSys!$B295),"",CoordSys!$A295)</f>
        <v/>
      </c>
      <c r="M300" s="8" t="str">
        <f>IF(ISBLANK(CoordSys!$B295),"",CoordSys!$B295)</f>
        <v/>
      </c>
      <c r="N300" s="8" t="str">
        <f>IF(ISBLANK(CoordSys!$B295),"",CoordSys!$D295)</f>
        <v/>
      </c>
      <c r="O300" s="6" t="str">
        <f>IF(ISBLANK(CoordSys!$B295),"",CONCATENATE(L300," - ",M300))</f>
        <v/>
      </c>
      <c r="P300" s="3">
        <v>287</v>
      </c>
      <c r="Q300" s="8" t="str">
        <f>IF(ISBLANK(CSAxis!$B290),"",CSAxis!$A290)</f>
        <v/>
      </c>
      <c r="R300" s="8" t="str">
        <f>IF(ISBLANK(CSAxis!$B290),"",CSAxis!$B290)</f>
        <v/>
      </c>
      <c r="S300" s="6" t="str">
        <f>IF(ISBLANK(CSAxis!$B290),"",CONCATENATE(Q300," - ",R300))</f>
        <v/>
      </c>
      <c r="AB300" s="3">
        <v>277</v>
      </c>
      <c r="AC300" s="8" t="str">
        <f>IF(ISBLANK(UoM!$B280),"",UoM!$A280)</f>
        <v/>
      </c>
      <c r="AD300" s="8" t="str">
        <f>IF(ISBLANK(UoM!$B280),"",UoM!$B280)</f>
        <v/>
      </c>
      <c r="AE300" s="6" t="str">
        <f>IF(ISBLANK(UoM!$B280),"",CONCATENATE(AC300," - ",AD300))</f>
        <v/>
      </c>
      <c r="AF300" s="3">
        <v>298</v>
      </c>
      <c r="AG300" s="8" t="str">
        <f>IF(ISBLANK('Prime Meridian'!$B301),"",'Prime Meridian'!$A301)</f>
        <v/>
      </c>
      <c r="AH300" s="8" t="str">
        <f>IF(ISBLANK('Prime Meridian'!$B301),"",'Prime Meridian'!$B301)</f>
        <v/>
      </c>
      <c r="AI300" s="6" t="str">
        <f>IF(ISBLANK('Prime Meridian'!$B301),"",CONCATENATE(AG300," - ",AH300))</f>
        <v/>
      </c>
      <c r="AN300" s="3">
        <v>283</v>
      </c>
      <c r="AO300" s="8" t="str">
        <f>IF(ISBLANK(OpParam!$B286),"",OpParam!$A286)</f>
        <v/>
      </c>
      <c r="AP300" s="8" t="str">
        <f>IF(ISBLANK(OpParam!$B286),"",OpParam!$B286)</f>
        <v/>
      </c>
      <c r="AQ300" s="6" t="str">
        <f>IF(ISBLANK(OpParam!$B286),"",CONCATENATE(AO300," - ",AP300))</f>
        <v/>
      </c>
      <c r="AS300" s="8" t="str">
        <f>IF(ISBLANK(CoordOp!$B263),"",CoordOp!$A263)</f>
        <v/>
      </c>
      <c r="AT300" s="8" t="str">
        <f>IF(ISBLANK(CoordOp!$B263),"",CoordOp!$B263)</f>
        <v/>
      </c>
      <c r="AU300" s="6" t="str">
        <f>IF(ISBLANK(CoordOp!$B263),"",CONCATENATE(AS300," - ",AT300))</f>
        <v/>
      </c>
      <c r="AZ300" s="3">
        <v>292</v>
      </c>
      <c r="BA300" s="8" t="str">
        <f>IF(ISBLANK(Ellipsoid!$B295),"",Ellipsoid!$A295)</f>
        <v/>
      </c>
      <c r="BB300" s="8" t="str">
        <f>IF(ISBLANK(Ellipsoid!$B295),"",Ellipsoid!$B295)</f>
        <v/>
      </c>
      <c r="BC300" s="6" t="str">
        <f>IF(ISBLANK(Ellipsoid!$B295),"",CONCATENATE(BA300," - ",BB300))</f>
        <v/>
      </c>
      <c r="BQ300" s="8" t="str">
        <f>IF(ISBLANK('Source Citation'!$B302),"",'Source Citation'!$A302)</f>
        <v/>
      </c>
      <c r="BR300" s="8" t="str">
        <f>IF(ISBLANK('Source Citation'!$B302),"",'Source Citation'!$B302)</f>
        <v/>
      </c>
      <c r="BS300" s="6" t="str">
        <f>IF(ISBLANK('Source Citation'!$B302),"",CONCATENATE(BQ300," - ",BR300))</f>
        <v/>
      </c>
      <c r="BY300" s="8" t="str">
        <f>IF(ISBLANK('Geographic Extent'!$B302),"",'Geographic Extent'!$A302)</f>
        <v/>
      </c>
      <c r="BZ300" s="8" t="str">
        <f>IF(ISBLANK('Geographic Extent'!$B302),"",'Geographic Extent'!$B302)</f>
        <v/>
      </c>
      <c r="CA300" s="6" t="str">
        <f>IF(ISBLANK('Geographic Extent'!$B302),"",CONCATENATE(BY300," - ",BZ300))</f>
        <v/>
      </c>
    </row>
    <row r="301" spans="1:79" x14ac:dyDescent="0.2">
      <c r="A301" s="3">
        <v>227</v>
      </c>
      <c r="B301" s="8" t="str">
        <f>IF(ISBLANK(CRS!$B230),"",CRS!$A230)</f>
        <v/>
      </c>
      <c r="C301" s="8" t="str">
        <f>IF(ISBLANK(CRS!$B230),"",CRS!$B230)</f>
        <v/>
      </c>
      <c r="D301" s="8" t="str">
        <f>IF(ISBLANK(CRS!$B230),"",CRS!$D230)</f>
        <v/>
      </c>
      <c r="E301" s="6" t="str">
        <f>IF(ISBLANK(CRS!$B230),"",CONCATENATE(B300," - (",LEFT(D300,3),") - ",C300))</f>
        <v/>
      </c>
      <c r="F301" s="3">
        <v>255</v>
      </c>
      <c r="G301" s="8" t="str">
        <f>IF(ISBLANK(Datum!$B258),"",Datum!$A258)</f>
        <v/>
      </c>
      <c r="H301" s="8" t="str">
        <f>IF(ISBLANK(Datum!$B258),"",Datum!$B258)</f>
        <v/>
      </c>
      <c r="I301" s="8" t="str">
        <f>IF(ISBLANK(Datum!$B258),"",Datum!$D258)</f>
        <v/>
      </c>
      <c r="J301" s="6" t="str">
        <f>IF(ISBLANK(Datum!$B258),"",CONCATENATE(G300," - (",LEFT(I300,3),") - ",H300))</f>
        <v/>
      </c>
      <c r="K301" s="3">
        <v>293</v>
      </c>
      <c r="L301" s="8" t="str">
        <f>IF(ISBLANK(CoordSys!$B296),"",CoordSys!$A296)</f>
        <v/>
      </c>
      <c r="M301" s="8" t="str">
        <f>IF(ISBLANK(CoordSys!$B296),"",CoordSys!$B296)</f>
        <v/>
      </c>
      <c r="N301" s="8" t="str">
        <f>IF(ISBLANK(CoordSys!$B296),"",CoordSys!$D296)</f>
        <v/>
      </c>
      <c r="O301" s="6" t="str">
        <f>IF(ISBLANK(CoordSys!$B296),"",CONCATENATE(L301," - ",M301))</f>
        <v/>
      </c>
      <c r="P301" s="3">
        <v>288</v>
      </c>
      <c r="Q301" s="8" t="str">
        <f>IF(ISBLANK(CSAxis!$B291),"",CSAxis!$A291)</f>
        <v/>
      </c>
      <c r="R301" s="8" t="str">
        <f>IF(ISBLANK(CSAxis!$B291),"",CSAxis!$B291)</f>
        <v/>
      </c>
      <c r="S301" s="6" t="str">
        <f>IF(ISBLANK(CSAxis!$B291),"",CONCATENATE(Q301," - ",R301))</f>
        <v/>
      </c>
      <c r="AB301" s="3">
        <v>278</v>
      </c>
      <c r="AC301" s="8" t="str">
        <f>IF(ISBLANK(UoM!$B281),"",UoM!$A281)</f>
        <v/>
      </c>
      <c r="AD301" s="8" t="str">
        <f>IF(ISBLANK(UoM!$B281),"",UoM!$B281)</f>
        <v/>
      </c>
      <c r="AE301" s="6" t="str">
        <f>IF(ISBLANK(UoM!$B281),"",CONCATENATE(AC301," - ",AD301))</f>
        <v/>
      </c>
      <c r="AF301" s="3">
        <v>299</v>
      </c>
      <c r="AG301" s="8" t="str">
        <f>IF(ISBLANK('Prime Meridian'!$B302),"",'Prime Meridian'!$A302)</f>
        <v/>
      </c>
      <c r="AH301" s="8" t="str">
        <f>IF(ISBLANK('Prime Meridian'!$B302),"",'Prime Meridian'!$B302)</f>
        <v/>
      </c>
      <c r="AI301" s="6" t="str">
        <f>IF(ISBLANK('Prime Meridian'!$B302),"",CONCATENATE(AG301," - ",AH301))</f>
        <v/>
      </c>
      <c r="AN301" s="3">
        <v>284</v>
      </c>
      <c r="AO301" s="8" t="str">
        <f>IF(ISBLANK(OpParam!$B287),"",OpParam!$A287)</f>
        <v/>
      </c>
      <c r="AP301" s="8" t="str">
        <f>IF(ISBLANK(OpParam!$B287),"",OpParam!$B287)</f>
        <v/>
      </c>
      <c r="AQ301" s="6" t="str">
        <f>IF(ISBLANK(OpParam!$B287),"",CONCATENATE(AO301," - ",AP301))</f>
        <v/>
      </c>
      <c r="AS301" s="8" t="str">
        <f>IF(ISBLANK(CoordOp!$B264),"",CoordOp!$A264)</f>
        <v/>
      </c>
      <c r="AT301" s="8" t="str">
        <f>IF(ISBLANK(CoordOp!$B264),"",CoordOp!$B264)</f>
        <v/>
      </c>
      <c r="AU301" s="6" t="str">
        <f>IF(ISBLANK(CoordOp!$B264),"",CONCATENATE(AS301," - ",AT301))</f>
        <v/>
      </c>
      <c r="AZ301" s="3">
        <v>293</v>
      </c>
      <c r="BA301" s="8" t="str">
        <f>IF(ISBLANK(Ellipsoid!$B296),"",Ellipsoid!$A296)</f>
        <v/>
      </c>
      <c r="BB301" s="8" t="str">
        <f>IF(ISBLANK(Ellipsoid!$B296),"",Ellipsoid!$B296)</f>
        <v/>
      </c>
      <c r="BC301" s="6" t="str">
        <f>IF(ISBLANK(Ellipsoid!$B296),"",CONCATENATE(BA301," - ",BB301))</f>
        <v/>
      </c>
      <c r="BQ301" s="8" t="str">
        <f>IF(ISBLANK('Source Citation'!$B303),"",'Source Citation'!$A303)</f>
        <v/>
      </c>
      <c r="BR301" s="8" t="str">
        <f>IF(ISBLANK('Source Citation'!$B303),"",'Source Citation'!$B303)</f>
        <v/>
      </c>
      <c r="BS301" s="6" t="str">
        <f>IF(ISBLANK('Source Citation'!$B303),"",CONCATENATE(BQ301," - ",BR301))</f>
        <v/>
      </c>
      <c r="BY301" s="8" t="str">
        <f>IF(ISBLANK('Geographic Extent'!$B303),"",'Geographic Extent'!$A303)</f>
        <v/>
      </c>
      <c r="BZ301" s="8" t="str">
        <f>IF(ISBLANK('Geographic Extent'!$B303),"",'Geographic Extent'!$B303)</f>
        <v/>
      </c>
      <c r="CA301" s="6" t="str">
        <f>IF(ISBLANK('Geographic Extent'!$B303),"",CONCATENATE(BY301," - ",BZ301))</f>
        <v/>
      </c>
    </row>
    <row r="302" spans="1:79" x14ac:dyDescent="0.2">
      <c r="A302" s="3">
        <v>228</v>
      </c>
      <c r="B302" s="8" t="str">
        <f>IF(ISBLANK(CRS!$B231),"",CRS!$A231)</f>
        <v/>
      </c>
      <c r="C302" s="8" t="str">
        <f>IF(ISBLANK(CRS!$B231),"",CRS!$B231)</f>
        <v/>
      </c>
      <c r="D302" s="8" t="str">
        <f>IF(ISBLANK(CRS!$B231),"",CRS!$D231)</f>
        <v/>
      </c>
      <c r="E302" s="6" t="str">
        <f>IF(ISBLANK(CRS!$B231),"",CONCATENATE(B301," - (",LEFT(D301,3),") - ",C301))</f>
        <v/>
      </c>
      <c r="F302" s="3">
        <v>256</v>
      </c>
      <c r="G302" s="8" t="str">
        <f>IF(ISBLANK(Datum!$B259),"",Datum!$A259)</f>
        <v/>
      </c>
      <c r="H302" s="8" t="str">
        <f>IF(ISBLANK(Datum!$B259),"",Datum!$B259)</f>
        <v/>
      </c>
      <c r="I302" s="8" t="str">
        <f>IF(ISBLANK(Datum!$B259),"",Datum!$D259)</f>
        <v/>
      </c>
      <c r="J302" s="6" t="str">
        <f>IF(ISBLANK(Datum!$B259),"",CONCATENATE(G301," - (",LEFT(I301,3),") - ",H301))</f>
        <v/>
      </c>
      <c r="K302" s="3">
        <v>294</v>
      </c>
      <c r="L302" s="8" t="str">
        <f>IF(ISBLANK(CoordSys!$B297),"",CoordSys!$A297)</f>
        <v/>
      </c>
      <c r="M302" s="8" t="str">
        <f>IF(ISBLANK(CoordSys!$B297),"",CoordSys!$B297)</f>
        <v/>
      </c>
      <c r="N302" s="8" t="str">
        <f>IF(ISBLANK(CoordSys!$B297),"",CoordSys!$D297)</f>
        <v/>
      </c>
      <c r="O302" s="6" t="str">
        <f>IF(ISBLANK(CoordSys!$B297),"",CONCATENATE(L302," - ",M302))</f>
        <v/>
      </c>
      <c r="P302" s="3">
        <v>289</v>
      </c>
      <c r="Q302" s="8" t="str">
        <f>IF(ISBLANK(CSAxis!$B292),"",CSAxis!$A292)</f>
        <v/>
      </c>
      <c r="R302" s="8" t="str">
        <f>IF(ISBLANK(CSAxis!$B292),"",CSAxis!$B292)</f>
        <v/>
      </c>
      <c r="S302" s="6" t="str">
        <f>IF(ISBLANK(CSAxis!$B292),"",CONCATENATE(Q302," - ",R302))</f>
        <v/>
      </c>
      <c r="AB302" s="3">
        <v>279</v>
      </c>
      <c r="AC302" s="8" t="str">
        <f>IF(ISBLANK(UoM!$B282),"",UoM!$A282)</f>
        <v/>
      </c>
      <c r="AD302" s="8" t="str">
        <f>IF(ISBLANK(UoM!$B282),"",UoM!$B282)</f>
        <v/>
      </c>
      <c r="AE302" s="6" t="str">
        <f>IF(ISBLANK(UoM!$B282),"",CONCATENATE(AC302," - ",AD302))</f>
        <v/>
      </c>
      <c r="AF302" s="3">
        <v>300</v>
      </c>
      <c r="AG302" s="8" t="str">
        <f>IF(ISBLANK('Prime Meridian'!$B303),"",'Prime Meridian'!$A303)</f>
        <v/>
      </c>
      <c r="AH302" s="8" t="str">
        <f>IF(ISBLANK('Prime Meridian'!$B303),"",'Prime Meridian'!$B303)</f>
        <v/>
      </c>
      <c r="AI302" s="6" t="str">
        <f>IF(ISBLANK('Prime Meridian'!$B303),"",CONCATENATE(AG302," - ",AH302))</f>
        <v/>
      </c>
      <c r="AN302" s="3">
        <v>285</v>
      </c>
      <c r="AO302" s="8" t="str">
        <f>IF(ISBLANK(OpParam!$B288),"",OpParam!$A288)</f>
        <v/>
      </c>
      <c r="AP302" s="8" t="str">
        <f>IF(ISBLANK(OpParam!$B288),"",OpParam!$B288)</f>
        <v/>
      </c>
      <c r="AQ302" s="6" t="str">
        <f>IF(ISBLANK(OpParam!$B288),"",CONCATENATE(AO302," - ",AP302))</f>
        <v/>
      </c>
      <c r="AS302" s="8" t="str">
        <f>IF(ISBLANK(CoordOp!$B265),"",CoordOp!$A265)</f>
        <v/>
      </c>
      <c r="AT302" s="8" t="str">
        <f>IF(ISBLANK(CoordOp!$B265),"",CoordOp!$B265)</f>
        <v/>
      </c>
      <c r="AU302" s="6" t="str">
        <f>IF(ISBLANK(CoordOp!$B265),"",CONCATENATE(AS302," - ",AT302))</f>
        <v/>
      </c>
      <c r="AZ302" s="3">
        <v>294</v>
      </c>
      <c r="BA302" s="8" t="str">
        <f>IF(ISBLANK(Ellipsoid!$B297),"",Ellipsoid!$A297)</f>
        <v/>
      </c>
      <c r="BB302" s="8" t="str">
        <f>IF(ISBLANK(Ellipsoid!$B297),"",Ellipsoid!$B297)</f>
        <v/>
      </c>
      <c r="BC302" s="6" t="str">
        <f>IF(ISBLANK(Ellipsoid!$B297),"",CONCATENATE(BA302," - ",BB302))</f>
        <v/>
      </c>
      <c r="BQ302" s="8" t="str">
        <f>IF(ISBLANK('Source Citation'!$B304),"",'Source Citation'!$A304)</f>
        <v/>
      </c>
      <c r="BR302" s="8" t="str">
        <f>IF(ISBLANK('Source Citation'!$B304),"",'Source Citation'!$B304)</f>
        <v/>
      </c>
      <c r="BS302" s="6" t="str">
        <f>IF(ISBLANK('Source Citation'!$B304),"",CONCATENATE(BQ302," - ",BR302))</f>
        <v/>
      </c>
      <c r="BY302" s="8" t="str">
        <f>IF(ISBLANK('Geographic Extent'!$B304),"",'Geographic Extent'!$A304)</f>
        <v/>
      </c>
      <c r="BZ302" s="8" t="str">
        <f>IF(ISBLANK('Geographic Extent'!$B304),"",'Geographic Extent'!$B304)</f>
        <v/>
      </c>
      <c r="CA302" s="6" t="str">
        <f>IF(ISBLANK('Geographic Extent'!$B304),"",CONCATENATE(BY302," - ",BZ302))</f>
        <v/>
      </c>
    </row>
    <row r="303" spans="1:79" x14ac:dyDescent="0.2">
      <c r="A303" s="3">
        <v>229</v>
      </c>
      <c r="B303" s="8" t="str">
        <f>IF(ISBLANK(CRS!$B232),"",CRS!$A232)</f>
        <v/>
      </c>
      <c r="C303" s="8" t="str">
        <f>IF(ISBLANK(CRS!$B232),"",CRS!$B232)</f>
        <v/>
      </c>
      <c r="D303" s="8" t="str">
        <f>IF(ISBLANK(CRS!$B232),"",CRS!$D232)</f>
        <v/>
      </c>
      <c r="E303" s="6" t="str">
        <f>IF(ISBLANK(CRS!$B232),"",CONCATENATE(B302," - (",LEFT(D302,3),") - ",C302))</f>
        <v/>
      </c>
      <c r="F303" s="3">
        <v>257</v>
      </c>
      <c r="G303" s="8" t="str">
        <f>IF(ISBLANK(Datum!$B260),"",Datum!$A260)</f>
        <v/>
      </c>
      <c r="H303" s="8" t="str">
        <f>IF(ISBLANK(Datum!$B260),"",Datum!$B260)</f>
        <v/>
      </c>
      <c r="I303" s="8" t="str">
        <f>IF(ISBLANK(Datum!$B260),"",Datum!$D260)</f>
        <v/>
      </c>
      <c r="J303" s="6" t="str">
        <f>IF(ISBLANK(Datum!$B260),"",CONCATENATE(G302," - (",LEFT(I302,3),") - ",H302))</f>
        <v/>
      </c>
      <c r="K303" s="3">
        <v>295</v>
      </c>
      <c r="L303" s="8" t="str">
        <f>IF(ISBLANK(CoordSys!$B298),"",CoordSys!$A298)</f>
        <v/>
      </c>
      <c r="M303" s="8" t="str">
        <f>IF(ISBLANK(CoordSys!$B298),"",CoordSys!$B298)</f>
        <v/>
      </c>
      <c r="N303" s="8" t="str">
        <f>IF(ISBLANK(CoordSys!$B298),"",CoordSys!$D298)</f>
        <v/>
      </c>
      <c r="O303" s="6" t="str">
        <f>IF(ISBLANK(CoordSys!$B298),"",CONCATENATE(L303," - ",M303))</f>
        <v/>
      </c>
      <c r="P303" s="3">
        <v>290</v>
      </c>
      <c r="Q303" s="8" t="str">
        <f>IF(ISBLANK(CSAxis!$B293),"",CSAxis!$A293)</f>
        <v/>
      </c>
      <c r="R303" s="8" t="str">
        <f>IF(ISBLANK(CSAxis!$B293),"",CSAxis!$B293)</f>
        <v/>
      </c>
      <c r="S303" s="6" t="str">
        <f>IF(ISBLANK(CSAxis!$B293),"",CONCATENATE(Q303," - ",R303))</f>
        <v/>
      </c>
      <c r="AB303" s="3">
        <v>280</v>
      </c>
      <c r="AC303" s="8" t="str">
        <f>IF(ISBLANK(UoM!$B283),"",UoM!$A283)</f>
        <v/>
      </c>
      <c r="AD303" s="8" t="str">
        <f>IF(ISBLANK(UoM!$B283),"",UoM!$B283)</f>
        <v/>
      </c>
      <c r="AE303" s="6" t="str">
        <f>IF(ISBLANK(UoM!$B283),"",CONCATENATE(AC303," - ",AD303))</f>
        <v/>
      </c>
      <c r="AF303" s="3">
        <v>301</v>
      </c>
      <c r="AG303" s="8" t="str">
        <f>IF(ISBLANK('Prime Meridian'!$B304),"",'Prime Meridian'!$A304)</f>
        <v/>
      </c>
      <c r="AH303" s="8" t="str">
        <f>IF(ISBLANK('Prime Meridian'!$B304),"",'Prime Meridian'!$B304)</f>
        <v/>
      </c>
      <c r="AI303" s="6" t="str">
        <f>IF(ISBLANK('Prime Meridian'!$B304),"",CONCATENATE(AG303," - ",AH303))</f>
        <v/>
      </c>
      <c r="AN303" s="3">
        <v>286</v>
      </c>
      <c r="AO303" s="8" t="str">
        <f>IF(ISBLANK(OpParam!$B289),"",OpParam!$A289)</f>
        <v/>
      </c>
      <c r="AP303" s="8" t="str">
        <f>IF(ISBLANK(OpParam!$B289),"",OpParam!$B289)</f>
        <v/>
      </c>
      <c r="AQ303" s="6" t="str">
        <f>IF(ISBLANK(OpParam!$B289),"",CONCATENATE(AO303," - ",AP303))</f>
        <v/>
      </c>
      <c r="AS303" s="8" t="str">
        <f>IF(ISBLANK(CoordOp!$B266),"",CoordOp!$A266)</f>
        <v/>
      </c>
      <c r="AT303" s="8" t="str">
        <f>IF(ISBLANK(CoordOp!$B266),"",CoordOp!$B266)</f>
        <v/>
      </c>
      <c r="AU303" s="6" t="str">
        <f>IF(ISBLANK(CoordOp!$B266),"",CONCATENATE(AS303," - ",AT303))</f>
        <v/>
      </c>
      <c r="AZ303" s="3">
        <v>295</v>
      </c>
      <c r="BA303" s="8" t="str">
        <f>IF(ISBLANK(Ellipsoid!$B298),"",Ellipsoid!$A298)</f>
        <v/>
      </c>
      <c r="BB303" s="8" t="str">
        <f>IF(ISBLANK(Ellipsoid!$B298),"",Ellipsoid!$B298)</f>
        <v/>
      </c>
      <c r="BC303" s="6" t="str">
        <f>IF(ISBLANK(Ellipsoid!$B298),"",CONCATENATE(BA303," - ",BB303))</f>
        <v/>
      </c>
      <c r="BQ303" s="8" t="str">
        <f>IF(ISBLANK('Source Citation'!$B305),"",'Source Citation'!$A305)</f>
        <v/>
      </c>
      <c r="BR303" s="8" t="str">
        <f>IF(ISBLANK('Source Citation'!$B305),"",'Source Citation'!$B305)</f>
        <v/>
      </c>
      <c r="BS303" s="6" t="str">
        <f>IF(ISBLANK('Source Citation'!$B305),"",CONCATENATE(BQ303," - ",BR303))</f>
        <v/>
      </c>
      <c r="BY303" s="8" t="str">
        <f>IF(ISBLANK('Geographic Extent'!$B305),"",'Geographic Extent'!$A305)</f>
        <v/>
      </c>
      <c r="BZ303" s="8" t="str">
        <f>IF(ISBLANK('Geographic Extent'!$B305),"",'Geographic Extent'!$B305)</f>
        <v/>
      </c>
      <c r="CA303" s="6" t="str">
        <f>IF(ISBLANK('Geographic Extent'!$B305),"",CONCATENATE(BY303," - ",BZ303))</f>
        <v/>
      </c>
    </row>
    <row r="304" spans="1:79" x14ac:dyDescent="0.2">
      <c r="A304" s="3">
        <v>230</v>
      </c>
      <c r="B304" s="8" t="str">
        <f>IF(ISBLANK(CRS!$B233),"",CRS!$A233)</f>
        <v/>
      </c>
      <c r="C304" s="8" t="str">
        <f>IF(ISBLANK(CRS!$B233),"",CRS!$B233)</f>
        <v/>
      </c>
      <c r="D304" s="8" t="str">
        <f>IF(ISBLANK(CRS!$B233),"",CRS!$D233)</f>
        <v/>
      </c>
      <c r="E304" s="6" t="str">
        <f>IF(ISBLANK(CRS!$B233),"",CONCATENATE(B303," - (",LEFT(D303,3),") - ",C303))</f>
        <v/>
      </c>
      <c r="F304" s="3">
        <v>258</v>
      </c>
      <c r="G304" s="8" t="str">
        <f>IF(ISBLANK(Datum!$B261),"",Datum!$A261)</f>
        <v/>
      </c>
      <c r="H304" s="8" t="str">
        <f>IF(ISBLANK(Datum!$B261),"",Datum!$B261)</f>
        <v/>
      </c>
      <c r="I304" s="8" t="str">
        <f>IF(ISBLANK(Datum!$B261),"",Datum!$D261)</f>
        <v/>
      </c>
      <c r="J304" s="6" t="str">
        <f>IF(ISBLANK(Datum!$B261),"",CONCATENATE(G303," - (",LEFT(I303,3),") - ",H303))</f>
        <v/>
      </c>
      <c r="K304" s="3">
        <v>296</v>
      </c>
      <c r="L304" s="8" t="str">
        <f>IF(ISBLANK(CoordSys!$B299),"",CoordSys!$A299)</f>
        <v/>
      </c>
      <c r="M304" s="8" t="str">
        <f>IF(ISBLANK(CoordSys!$B299),"",CoordSys!$B299)</f>
        <v/>
      </c>
      <c r="N304" s="8" t="str">
        <f>IF(ISBLANK(CoordSys!$B299),"",CoordSys!$D299)</f>
        <v/>
      </c>
      <c r="O304" s="6" t="str">
        <f>IF(ISBLANK(CoordSys!$B299),"",CONCATENATE(L304," - ",M304))</f>
        <v/>
      </c>
      <c r="P304" s="3">
        <v>291</v>
      </c>
      <c r="Q304" s="8" t="str">
        <f>IF(ISBLANK(CSAxis!$B294),"",CSAxis!$A294)</f>
        <v/>
      </c>
      <c r="R304" s="8" t="str">
        <f>IF(ISBLANK(CSAxis!$B294),"",CSAxis!$B294)</f>
        <v/>
      </c>
      <c r="S304" s="6" t="str">
        <f>IF(ISBLANK(CSAxis!$B294),"",CONCATENATE(Q304," - ",R304))</f>
        <v/>
      </c>
      <c r="AB304" s="3">
        <v>281</v>
      </c>
      <c r="AC304" s="8" t="str">
        <f>IF(ISBLANK(UoM!$B284),"",UoM!$A284)</f>
        <v/>
      </c>
      <c r="AD304" s="8" t="str">
        <f>IF(ISBLANK(UoM!$B284),"",UoM!$B284)</f>
        <v/>
      </c>
      <c r="AE304" s="6" t="str">
        <f>IF(ISBLANK(UoM!$B284),"",CONCATENATE(AC304," - ",AD304))</f>
        <v/>
      </c>
      <c r="AF304" s="3">
        <v>302</v>
      </c>
      <c r="AG304" s="8" t="str">
        <f>IF(ISBLANK('Prime Meridian'!$B305),"",'Prime Meridian'!$A305)</f>
        <v/>
      </c>
      <c r="AH304" s="8" t="str">
        <f>IF(ISBLANK('Prime Meridian'!$B305),"",'Prime Meridian'!$B305)</f>
        <v/>
      </c>
      <c r="AI304" s="6" t="str">
        <f>IF(ISBLANK('Prime Meridian'!$B305),"",CONCATENATE(AG304," - ",AH304))</f>
        <v/>
      </c>
      <c r="AN304" s="3">
        <v>287</v>
      </c>
      <c r="AO304" s="8" t="str">
        <f>IF(ISBLANK(OpParam!$B290),"",OpParam!$A290)</f>
        <v/>
      </c>
      <c r="AP304" s="8" t="str">
        <f>IF(ISBLANK(OpParam!$B290),"",OpParam!$B290)</f>
        <v/>
      </c>
      <c r="AQ304" s="6" t="str">
        <f>IF(ISBLANK(OpParam!$B290),"",CONCATENATE(AO304," - ",AP304))</f>
        <v/>
      </c>
      <c r="AS304" s="8" t="str">
        <f>IF(ISBLANK(CoordOp!$B267),"",CoordOp!$A267)</f>
        <v/>
      </c>
      <c r="AT304" s="8" t="str">
        <f>IF(ISBLANK(CoordOp!$B267),"",CoordOp!$B267)</f>
        <v/>
      </c>
      <c r="AU304" s="6" t="str">
        <f>IF(ISBLANK(CoordOp!$B267),"",CONCATENATE(AS304," - ",AT304))</f>
        <v/>
      </c>
      <c r="AZ304" s="3">
        <v>296</v>
      </c>
      <c r="BA304" s="8" t="str">
        <f>IF(ISBLANK(Ellipsoid!$B299),"",Ellipsoid!$A299)</f>
        <v/>
      </c>
      <c r="BB304" s="8" t="str">
        <f>IF(ISBLANK(Ellipsoid!$B299),"",Ellipsoid!$B299)</f>
        <v/>
      </c>
      <c r="BC304" s="6" t="str">
        <f>IF(ISBLANK(Ellipsoid!$B299),"",CONCATENATE(BA304," - ",BB304))</f>
        <v/>
      </c>
      <c r="BQ304" s="8" t="str">
        <f>IF(ISBLANK('Source Citation'!$B306),"",'Source Citation'!$A306)</f>
        <v/>
      </c>
      <c r="BR304" s="8" t="str">
        <f>IF(ISBLANK('Source Citation'!$B306),"",'Source Citation'!$B306)</f>
        <v/>
      </c>
      <c r="BS304" s="6" t="str">
        <f>IF(ISBLANK('Source Citation'!$B306),"",CONCATENATE(BQ304," - ",BR304))</f>
        <v/>
      </c>
      <c r="BY304" s="8" t="str">
        <f>IF(ISBLANK('Geographic Extent'!$B306),"",'Geographic Extent'!$A306)</f>
        <v/>
      </c>
      <c r="BZ304" s="8" t="str">
        <f>IF(ISBLANK('Geographic Extent'!$B306),"",'Geographic Extent'!$B306)</f>
        <v/>
      </c>
      <c r="CA304" s="6" t="str">
        <f>IF(ISBLANK('Geographic Extent'!$B306),"",CONCATENATE(BY304," - ",BZ304))</f>
        <v/>
      </c>
    </row>
    <row r="305" spans="1:79" x14ac:dyDescent="0.2">
      <c r="A305" s="3">
        <v>231</v>
      </c>
      <c r="B305" s="8" t="str">
        <f>IF(ISBLANK(CRS!$B234),"",CRS!$A234)</f>
        <v/>
      </c>
      <c r="C305" s="8" t="str">
        <f>IF(ISBLANK(CRS!$B234),"",CRS!$B234)</f>
        <v/>
      </c>
      <c r="D305" s="8" t="str">
        <f>IF(ISBLANK(CRS!$B234),"",CRS!$D234)</f>
        <v/>
      </c>
      <c r="E305" s="6" t="str">
        <f>IF(ISBLANK(CRS!$B234),"",CONCATENATE(B304," - (",LEFT(D304,3),") - ",C304))</f>
        <v/>
      </c>
      <c r="F305" s="3">
        <v>259</v>
      </c>
      <c r="G305" s="8" t="str">
        <f>IF(ISBLANK(Datum!$B262),"",Datum!$A262)</f>
        <v/>
      </c>
      <c r="H305" s="8" t="str">
        <f>IF(ISBLANK(Datum!$B262),"",Datum!$B262)</f>
        <v/>
      </c>
      <c r="I305" s="8" t="str">
        <f>IF(ISBLANK(Datum!$B262),"",Datum!$D262)</f>
        <v/>
      </c>
      <c r="J305" s="6" t="str">
        <f>IF(ISBLANK(Datum!$B262),"",CONCATENATE(G304," - (",LEFT(I304,3),") - ",H304))</f>
        <v/>
      </c>
      <c r="K305" s="3">
        <v>297</v>
      </c>
      <c r="L305" s="8" t="str">
        <f>IF(ISBLANK(CoordSys!$B300),"",CoordSys!$A300)</f>
        <v/>
      </c>
      <c r="M305" s="8" t="str">
        <f>IF(ISBLANK(CoordSys!$B300),"",CoordSys!$B300)</f>
        <v/>
      </c>
      <c r="N305" s="8" t="str">
        <f>IF(ISBLANK(CoordSys!$B300),"",CoordSys!$D300)</f>
        <v/>
      </c>
      <c r="O305" s="6" t="str">
        <f>IF(ISBLANK(CoordSys!$B300),"",CONCATENATE(L305," - ",M305))</f>
        <v/>
      </c>
      <c r="P305" s="3">
        <v>292</v>
      </c>
      <c r="Q305" s="8" t="str">
        <f>IF(ISBLANK(CSAxis!$B295),"",CSAxis!$A295)</f>
        <v/>
      </c>
      <c r="R305" s="8" t="str">
        <f>IF(ISBLANK(CSAxis!$B295),"",CSAxis!$B295)</f>
        <v/>
      </c>
      <c r="S305" s="6" t="str">
        <f>IF(ISBLANK(CSAxis!$B295),"",CONCATENATE(Q305," - ",R305))</f>
        <v/>
      </c>
      <c r="AB305" s="3">
        <v>282</v>
      </c>
      <c r="AC305" s="8" t="str">
        <f>IF(ISBLANK(UoM!$B285),"",UoM!$A285)</f>
        <v/>
      </c>
      <c r="AD305" s="8" t="str">
        <f>IF(ISBLANK(UoM!$B285),"",UoM!$B285)</f>
        <v/>
      </c>
      <c r="AE305" s="6" t="str">
        <f>IF(ISBLANK(UoM!$B285),"",CONCATENATE(AC305," - ",AD305))</f>
        <v/>
      </c>
      <c r="AF305" s="3">
        <v>303</v>
      </c>
      <c r="AG305" s="8" t="str">
        <f>IF(ISBLANK('Prime Meridian'!$B306),"",'Prime Meridian'!$A306)</f>
        <v/>
      </c>
      <c r="AH305" s="8" t="str">
        <f>IF(ISBLANK('Prime Meridian'!$B306),"",'Prime Meridian'!$B306)</f>
        <v/>
      </c>
      <c r="AI305" s="6" t="str">
        <f>IF(ISBLANK('Prime Meridian'!$B306),"",CONCATENATE(AG305," - ",AH305))</f>
        <v/>
      </c>
      <c r="AN305" s="3">
        <v>288</v>
      </c>
      <c r="AO305" s="8" t="str">
        <f>IF(ISBLANK(OpParam!$B291),"",OpParam!$A291)</f>
        <v/>
      </c>
      <c r="AP305" s="8" t="str">
        <f>IF(ISBLANK(OpParam!$B291),"",OpParam!$B291)</f>
        <v/>
      </c>
      <c r="AQ305" s="6" t="str">
        <f>IF(ISBLANK(OpParam!$B291),"",CONCATENATE(AO305," - ",AP305))</f>
        <v/>
      </c>
      <c r="AS305" s="8" t="str">
        <f>IF(ISBLANK(CoordOp!$B268),"",CoordOp!$A268)</f>
        <v/>
      </c>
      <c r="AT305" s="8" t="str">
        <f>IF(ISBLANK(CoordOp!$B268),"",CoordOp!$B268)</f>
        <v/>
      </c>
      <c r="AU305" s="6" t="str">
        <f>IF(ISBLANK(CoordOp!$B268),"",CONCATENATE(AS305," - ",AT305))</f>
        <v/>
      </c>
      <c r="AZ305" s="3">
        <v>297</v>
      </c>
      <c r="BA305" s="8" t="str">
        <f>IF(ISBLANK(Ellipsoid!$B300),"",Ellipsoid!$A300)</f>
        <v/>
      </c>
      <c r="BB305" s="8" t="str">
        <f>IF(ISBLANK(Ellipsoid!$B300),"",Ellipsoid!$B300)</f>
        <v/>
      </c>
      <c r="BC305" s="6" t="str">
        <f>IF(ISBLANK(Ellipsoid!$B300),"",CONCATENATE(BA305," - ",BB305))</f>
        <v/>
      </c>
      <c r="BQ305" s="8" t="str">
        <f>IF(ISBLANK('Source Citation'!$B307),"",'Source Citation'!$A307)</f>
        <v/>
      </c>
      <c r="BR305" s="8" t="str">
        <f>IF(ISBLANK('Source Citation'!$B307),"",'Source Citation'!$B307)</f>
        <v/>
      </c>
      <c r="BS305" s="6" t="str">
        <f>IF(ISBLANK('Source Citation'!$B307),"",CONCATENATE(BQ305," - ",BR305))</f>
        <v/>
      </c>
      <c r="BY305" s="8" t="str">
        <f>IF(ISBLANK('Geographic Extent'!$B307),"",'Geographic Extent'!$A307)</f>
        <v/>
      </c>
      <c r="BZ305" s="8" t="str">
        <f>IF(ISBLANK('Geographic Extent'!$B307),"",'Geographic Extent'!$B307)</f>
        <v/>
      </c>
      <c r="CA305" s="6" t="str">
        <f>IF(ISBLANK('Geographic Extent'!$B307),"",CONCATENATE(BY305," - ",BZ305))</f>
        <v/>
      </c>
    </row>
    <row r="306" spans="1:79" x14ac:dyDescent="0.2">
      <c r="A306" s="3">
        <v>232</v>
      </c>
      <c r="B306" s="8" t="str">
        <f>IF(ISBLANK(CRS!$B235),"",CRS!$A235)</f>
        <v/>
      </c>
      <c r="C306" s="8" t="str">
        <f>IF(ISBLANK(CRS!$B235),"",CRS!$B235)</f>
        <v/>
      </c>
      <c r="D306" s="8" t="str">
        <f>IF(ISBLANK(CRS!$B235),"",CRS!$D235)</f>
        <v/>
      </c>
      <c r="E306" s="6" t="str">
        <f>IF(ISBLANK(CRS!$B235),"",CONCATENATE(B305," - (",LEFT(D305,3),") - ",C305))</f>
        <v/>
      </c>
      <c r="F306" s="3">
        <v>260</v>
      </c>
      <c r="G306" s="8" t="str">
        <f>IF(ISBLANK(Datum!$B263),"",Datum!$A263)</f>
        <v/>
      </c>
      <c r="H306" s="8" t="str">
        <f>IF(ISBLANK(Datum!$B263),"",Datum!$B263)</f>
        <v/>
      </c>
      <c r="I306" s="8" t="str">
        <f>IF(ISBLANK(Datum!$B263),"",Datum!$D263)</f>
        <v/>
      </c>
      <c r="J306" s="6" t="str">
        <f>IF(ISBLANK(Datum!$B263),"",CONCATENATE(G305," - (",LEFT(I305,3),") - ",H305))</f>
        <v/>
      </c>
      <c r="K306" s="3">
        <v>298</v>
      </c>
      <c r="L306" s="8" t="str">
        <f>IF(ISBLANK(CoordSys!$B301),"",CoordSys!$A301)</f>
        <v/>
      </c>
      <c r="M306" s="8" t="str">
        <f>IF(ISBLANK(CoordSys!$B301),"",CoordSys!$B301)</f>
        <v/>
      </c>
      <c r="N306" s="8" t="str">
        <f>IF(ISBLANK(CoordSys!$B301),"",CoordSys!$D301)</f>
        <v/>
      </c>
      <c r="O306" s="6" t="str">
        <f>IF(ISBLANK(CoordSys!$B301),"",CONCATENATE(L306," - ",M306))</f>
        <v/>
      </c>
      <c r="P306" s="3">
        <v>293</v>
      </c>
      <c r="Q306" s="8" t="str">
        <f>IF(ISBLANK(CSAxis!$B296),"",CSAxis!$A296)</f>
        <v/>
      </c>
      <c r="R306" s="8" t="str">
        <f>IF(ISBLANK(CSAxis!$B296),"",CSAxis!$B296)</f>
        <v/>
      </c>
      <c r="S306" s="6" t="str">
        <f>IF(ISBLANK(CSAxis!$B296),"",CONCATENATE(Q306," - ",R306))</f>
        <v/>
      </c>
      <c r="AB306" s="3">
        <v>283</v>
      </c>
      <c r="AC306" s="8" t="str">
        <f>IF(ISBLANK(UoM!$B286),"",UoM!$A286)</f>
        <v/>
      </c>
      <c r="AD306" s="8" t="str">
        <f>IF(ISBLANK(UoM!$B286),"",UoM!$B286)</f>
        <v/>
      </c>
      <c r="AE306" s="6" t="str">
        <f>IF(ISBLANK(UoM!$B286),"",CONCATENATE(AC306," - ",AD306))</f>
        <v/>
      </c>
      <c r="AF306" s="3">
        <v>304</v>
      </c>
      <c r="AG306" s="8" t="str">
        <f>IF(ISBLANK('Prime Meridian'!$B307),"",'Prime Meridian'!$A307)</f>
        <v/>
      </c>
      <c r="AH306" s="8" t="str">
        <f>IF(ISBLANK('Prime Meridian'!$B307),"",'Prime Meridian'!$B307)</f>
        <v/>
      </c>
      <c r="AI306" s="6" t="str">
        <f>IF(ISBLANK('Prime Meridian'!$B307),"",CONCATENATE(AG306," - ",AH306))</f>
        <v/>
      </c>
      <c r="AN306" s="3">
        <v>289</v>
      </c>
      <c r="AO306" s="8" t="str">
        <f>IF(ISBLANK(OpParam!$B292),"",OpParam!$A292)</f>
        <v/>
      </c>
      <c r="AP306" s="8" t="str">
        <f>IF(ISBLANK(OpParam!$B292),"",OpParam!$B292)</f>
        <v/>
      </c>
      <c r="AQ306" s="6" t="str">
        <f>IF(ISBLANK(OpParam!$B292),"",CONCATENATE(AO306," - ",AP306))</f>
        <v/>
      </c>
      <c r="AS306" s="8" t="str">
        <f>IF(ISBLANK(CoordOp!$B269),"",CoordOp!$A269)</f>
        <v/>
      </c>
      <c r="AT306" s="8" t="str">
        <f>IF(ISBLANK(CoordOp!$B269),"",CoordOp!$B269)</f>
        <v/>
      </c>
      <c r="AU306" s="6" t="str">
        <f>IF(ISBLANK(CoordOp!$B269),"",CONCATENATE(AS306," - ",AT306))</f>
        <v/>
      </c>
      <c r="AZ306" s="3">
        <v>298</v>
      </c>
      <c r="BA306" s="8" t="str">
        <f>IF(ISBLANK(Ellipsoid!$B301),"",Ellipsoid!$A301)</f>
        <v/>
      </c>
      <c r="BB306" s="8" t="str">
        <f>IF(ISBLANK(Ellipsoid!$B301),"",Ellipsoid!$B301)</f>
        <v/>
      </c>
      <c r="BC306" s="6" t="str">
        <f>IF(ISBLANK(Ellipsoid!$B301),"",CONCATENATE(BA306," - ",BB306))</f>
        <v/>
      </c>
      <c r="BQ306" s="8" t="str">
        <f>IF(ISBLANK('Source Citation'!$B308),"",'Source Citation'!$A308)</f>
        <v/>
      </c>
      <c r="BR306" s="8" t="str">
        <f>IF(ISBLANK('Source Citation'!$B308),"",'Source Citation'!$B308)</f>
        <v/>
      </c>
      <c r="BS306" s="6" t="str">
        <f>IF(ISBLANK('Source Citation'!$B308),"",CONCATENATE(BQ306," - ",BR306))</f>
        <v/>
      </c>
      <c r="BY306" s="8" t="str">
        <f>IF(ISBLANK('Geographic Extent'!$B308),"",'Geographic Extent'!$A308)</f>
        <v/>
      </c>
      <c r="BZ306" s="8" t="str">
        <f>IF(ISBLANK('Geographic Extent'!$B308),"",'Geographic Extent'!$B308)</f>
        <v/>
      </c>
      <c r="CA306" s="6" t="str">
        <f>IF(ISBLANK('Geographic Extent'!$B308),"",CONCATENATE(BY306," - ",BZ306))</f>
        <v/>
      </c>
    </row>
    <row r="307" spans="1:79" x14ac:dyDescent="0.2">
      <c r="A307" s="3">
        <v>233</v>
      </c>
      <c r="B307" s="8" t="str">
        <f>IF(ISBLANK(CRS!$B236),"",CRS!$A236)</f>
        <v/>
      </c>
      <c r="C307" s="8" t="str">
        <f>IF(ISBLANK(CRS!$B236),"",CRS!$B236)</f>
        <v/>
      </c>
      <c r="D307" s="8" t="str">
        <f>IF(ISBLANK(CRS!$B236),"",CRS!$D236)</f>
        <v/>
      </c>
      <c r="E307" s="6" t="str">
        <f>IF(ISBLANK(CRS!$B236),"",CONCATENATE(B306," - (",LEFT(D306,3),") - ",C306))</f>
        <v/>
      </c>
      <c r="F307" s="3">
        <v>261</v>
      </c>
      <c r="G307" s="8" t="str">
        <f>IF(ISBLANK(Datum!$B264),"",Datum!$A264)</f>
        <v/>
      </c>
      <c r="H307" s="8" t="str">
        <f>IF(ISBLANK(Datum!$B264),"",Datum!$B264)</f>
        <v/>
      </c>
      <c r="I307" s="8" t="str">
        <f>IF(ISBLANK(Datum!$B264),"",Datum!$D264)</f>
        <v/>
      </c>
      <c r="J307" s="6" t="str">
        <f>IF(ISBLANK(Datum!$B264),"",CONCATENATE(G306," - (",LEFT(I306,3),") - ",H306))</f>
        <v/>
      </c>
      <c r="K307" s="3">
        <v>299</v>
      </c>
      <c r="L307" s="8" t="str">
        <f>IF(ISBLANK(CoordSys!$B302),"",CoordSys!$A302)</f>
        <v/>
      </c>
      <c r="M307" s="8" t="str">
        <f>IF(ISBLANK(CoordSys!$B302),"",CoordSys!$B302)</f>
        <v/>
      </c>
      <c r="N307" s="8" t="str">
        <f>IF(ISBLANK(CoordSys!$B302),"",CoordSys!$D302)</f>
        <v/>
      </c>
      <c r="O307" s="6" t="str">
        <f>IF(ISBLANK(CoordSys!$B302),"",CONCATENATE(L307," - ",M307))</f>
        <v/>
      </c>
      <c r="P307" s="3">
        <v>294</v>
      </c>
      <c r="Q307" s="8" t="str">
        <f>IF(ISBLANK(CSAxis!$B297),"",CSAxis!$A297)</f>
        <v/>
      </c>
      <c r="R307" s="8" t="str">
        <f>IF(ISBLANK(CSAxis!$B297),"",CSAxis!$B297)</f>
        <v/>
      </c>
      <c r="S307" s="6" t="str">
        <f>IF(ISBLANK(CSAxis!$B297),"",CONCATENATE(Q307," - ",R307))</f>
        <v/>
      </c>
      <c r="AB307" s="3">
        <v>284</v>
      </c>
      <c r="AC307" s="8" t="str">
        <f>IF(ISBLANK(UoM!$B287),"",UoM!$A287)</f>
        <v/>
      </c>
      <c r="AD307" s="8" t="str">
        <f>IF(ISBLANK(UoM!$B287),"",UoM!$B287)</f>
        <v/>
      </c>
      <c r="AE307" s="6" t="str">
        <f>IF(ISBLANK(UoM!$B287),"",CONCATENATE(AC307," - ",AD307))</f>
        <v/>
      </c>
      <c r="AF307" s="3">
        <v>305</v>
      </c>
      <c r="AG307" s="8" t="str">
        <f>IF(ISBLANK('Prime Meridian'!$B308),"",'Prime Meridian'!$A308)</f>
        <v/>
      </c>
      <c r="AH307" s="8" t="str">
        <f>IF(ISBLANK('Prime Meridian'!$B308),"",'Prime Meridian'!$B308)</f>
        <v/>
      </c>
      <c r="AI307" s="6" t="str">
        <f>IF(ISBLANK('Prime Meridian'!$B308),"",CONCATENATE(AG307," - ",AH307))</f>
        <v/>
      </c>
      <c r="AN307" s="3">
        <v>290</v>
      </c>
      <c r="AO307" s="8" t="str">
        <f>IF(ISBLANK(OpParam!$B293),"",OpParam!$A293)</f>
        <v/>
      </c>
      <c r="AP307" s="8" t="str">
        <f>IF(ISBLANK(OpParam!$B293),"",OpParam!$B293)</f>
        <v/>
      </c>
      <c r="AQ307" s="6" t="str">
        <f>IF(ISBLANK(OpParam!$B293),"",CONCATENATE(AO307," - ",AP307))</f>
        <v/>
      </c>
      <c r="AS307" s="8" t="str">
        <f>IF(ISBLANK(CoordOp!$B270),"",CoordOp!$A270)</f>
        <v/>
      </c>
      <c r="AT307" s="8" t="str">
        <f>IF(ISBLANK(CoordOp!$B270),"",CoordOp!$B270)</f>
        <v/>
      </c>
      <c r="AU307" s="6" t="str">
        <f>IF(ISBLANK(CoordOp!$B270),"",CONCATENATE(AS307," - ",AT307))</f>
        <v/>
      </c>
      <c r="AZ307" s="3">
        <v>299</v>
      </c>
      <c r="BA307" s="8" t="str">
        <f>IF(ISBLANK(Ellipsoid!$B302),"",Ellipsoid!$A302)</f>
        <v/>
      </c>
      <c r="BB307" s="8" t="str">
        <f>IF(ISBLANK(Ellipsoid!$B302),"",Ellipsoid!$B302)</f>
        <v/>
      </c>
      <c r="BC307" s="6" t="str">
        <f>IF(ISBLANK(Ellipsoid!$B302),"",CONCATENATE(BA307," - ",BB307))</f>
        <v/>
      </c>
      <c r="BQ307" s="8" t="str">
        <f>IF(ISBLANK('Source Citation'!$B309),"",'Source Citation'!$A309)</f>
        <v/>
      </c>
      <c r="BR307" s="8" t="str">
        <f>IF(ISBLANK('Source Citation'!$B309),"",'Source Citation'!$B309)</f>
        <v/>
      </c>
      <c r="BS307" s="6" t="str">
        <f>IF(ISBLANK('Source Citation'!$B309),"",CONCATENATE(BQ307," - ",BR307))</f>
        <v/>
      </c>
      <c r="BY307" s="8" t="str">
        <f>IF(ISBLANK('Geographic Extent'!$B309),"",'Geographic Extent'!$A309)</f>
        <v/>
      </c>
      <c r="BZ307" s="8" t="str">
        <f>IF(ISBLANK('Geographic Extent'!$B309),"",'Geographic Extent'!$B309)</f>
        <v/>
      </c>
      <c r="CA307" s="6" t="str">
        <f>IF(ISBLANK('Geographic Extent'!$B309),"",CONCATENATE(BY307," - ",BZ307))</f>
        <v/>
      </c>
    </row>
    <row r="308" spans="1:79" x14ac:dyDescent="0.2">
      <c r="A308" s="3">
        <v>234</v>
      </c>
      <c r="B308" s="8" t="str">
        <f>IF(ISBLANK(CRS!$B237),"",CRS!$A237)</f>
        <v/>
      </c>
      <c r="C308" s="8" t="str">
        <f>IF(ISBLANK(CRS!$B237),"",CRS!$B237)</f>
        <v/>
      </c>
      <c r="D308" s="8" t="str">
        <f>IF(ISBLANK(CRS!$B237),"",CRS!$D237)</f>
        <v/>
      </c>
      <c r="E308" s="6" t="str">
        <f>IF(ISBLANK(CRS!$B237),"",CONCATENATE(B307," - (",LEFT(D307,3),") - ",C307))</f>
        <v/>
      </c>
      <c r="F308" s="3">
        <v>262</v>
      </c>
      <c r="G308" s="8" t="str">
        <f>IF(ISBLANK(Datum!$B265),"",Datum!$A265)</f>
        <v/>
      </c>
      <c r="H308" s="8" t="str">
        <f>IF(ISBLANK(Datum!$B265),"",Datum!$B265)</f>
        <v/>
      </c>
      <c r="I308" s="8" t="str">
        <f>IF(ISBLANK(Datum!$B265),"",Datum!$D265)</f>
        <v/>
      </c>
      <c r="J308" s="6" t="str">
        <f>IF(ISBLANK(Datum!$B265),"",CONCATENATE(G307," - (",LEFT(I307,3),") - ",H307))</f>
        <v/>
      </c>
      <c r="K308" s="3">
        <v>300</v>
      </c>
      <c r="L308" s="8" t="str">
        <f>IF(ISBLANK(CoordSys!$B303),"",CoordSys!$A303)</f>
        <v/>
      </c>
      <c r="M308" s="8" t="str">
        <f>IF(ISBLANK(CoordSys!$B303),"",CoordSys!$B303)</f>
        <v/>
      </c>
      <c r="N308" s="8" t="str">
        <f>IF(ISBLANK(CoordSys!$B303),"",CoordSys!$D303)</f>
        <v/>
      </c>
      <c r="O308" s="6" t="str">
        <f>IF(ISBLANK(CoordSys!$B303),"",CONCATENATE(L308," - ",M308))</f>
        <v/>
      </c>
      <c r="P308" s="3">
        <v>295</v>
      </c>
      <c r="Q308" s="8" t="str">
        <f>IF(ISBLANK(CSAxis!$B298),"",CSAxis!$A298)</f>
        <v/>
      </c>
      <c r="R308" s="8" t="str">
        <f>IF(ISBLANK(CSAxis!$B298),"",CSAxis!$B298)</f>
        <v/>
      </c>
      <c r="S308" s="6" t="str">
        <f>IF(ISBLANK(CSAxis!$B298),"",CONCATENATE(Q308," - ",R308))</f>
        <v/>
      </c>
      <c r="AB308" s="3">
        <v>285</v>
      </c>
      <c r="AC308" s="8" t="str">
        <f>IF(ISBLANK(UoM!$B288),"",UoM!$A288)</f>
        <v/>
      </c>
      <c r="AD308" s="8" t="str">
        <f>IF(ISBLANK(UoM!$B288),"",UoM!$B288)</f>
        <v/>
      </c>
      <c r="AE308" s="6" t="str">
        <f>IF(ISBLANK(UoM!$B288),"",CONCATENATE(AC308," - ",AD308))</f>
        <v/>
      </c>
      <c r="AF308" s="3">
        <v>306</v>
      </c>
      <c r="AG308" s="8" t="str">
        <f>IF(ISBLANK('Prime Meridian'!$B309),"",'Prime Meridian'!$A309)</f>
        <v/>
      </c>
      <c r="AH308" s="8" t="str">
        <f>IF(ISBLANK('Prime Meridian'!$B309),"",'Prime Meridian'!$B309)</f>
        <v/>
      </c>
      <c r="AI308" s="6" t="str">
        <f>IF(ISBLANK('Prime Meridian'!$B309),"",CONCATENATE(AG308," - ",AH308))</f>
        <v/>
      </c>
      <c r="AN308" s="3">
        <v>291</v>
      </c>
      <c r="AO308" s="8" t="str">
        <f>IF(ISBLANK(OpParam!$B294),"",OpParam!$A294)</f>
        <v/>
      </c>
      <c r="AP308" s="8" t="str">
        <f>IF(ISBLANK(OpParam!$B294),"",OpParam!$B294)</f>
        <v/>
      </c>
      <c r="AQ308" s="6" t="str">
        <f>IF(ISBLANK(OpParam!$B294),"",CONCATENATE(AO308," - ",AP308))</f>
        <v/>
      </c>
      <c r="AS308" s="8" t="str">
        <f>IF(ISBLANK(CoordOp!$B271),"",CoordOp!$A271)</f>
        <v/>
      </c>
      <c r="AT308" s="8" t="str">
        <f>IF(ISBLANK(CoordOp!$B271),"",CoordOp!$B271)</f>
        <v/>
      </c>
      <c r="AU308" s="6" t="str">
        <f>IF(ISBLANK(CoordOp!$B271),"",CONCATENATE(AS308," - ",AT308))</f>
        <v/>
      </c>
      <c r="AZ308" s="3">
        <v>300</v>
      </c>
      <c r="BA308" s="8" t="str">
        <f>IF(ISBLANK(Ellipsoid!$B303),"",Ellipsoid!$A303)</f>
        <v/>
      </c>
      <c r="BB308" s="8" t="str">
        <f>IF(ISBLANK(Ellipsoid!$B303),"",Ellipsoid!$B303)</f>
        <v/>
      </c>
      <c r="BC308" s="6" t="str">
        <f>IF(ISBLANK(Ellipsoid!$B303),"",CONCATENATE(BA308," - ",BB308))</f>
        <v/>
      </c>
      <c r="BQ308" s="8" t="str">
        <f>IF(ISBLANK('Source Citation'!$B310),"",'Source Citation'!$A310)</f>
        <v/>
      </c>
      <c r="BR308" s="8" t="str">
        <f>IF(ISBLANK('Source Citation'!$B310),"",'Source Citation'!$B310)</f>
        <v/>
      </c>
      <c r="BS308" s="6" t="str">
        <f>IF(ISBLANK('Source Citation'!$B310),"",CONCATENATE(BQ308," - ",BR308))</f>
        <v/>
      </c>
      <c r="BY308" s="8" t="str">
        <f>IF(ISBLANK('Geographic Extent'!$B310),"",'Geographic Extent'!$A310)</f>
        <v/>
      </c>
      <c r="BZ308" s="8" t="str">
        <f>IF(ISBLANK('Geographic Extent'!$B310),"",'Geographic Extent'!$B310)</f>
        <v/>
      </c>
      <c r="CA308" s="6" t="str">
        <f>IF(ISBLANK('Geographic Extent'!$B310),"",CONCATENATE(BY308," - ",BZ308))</f>
        <v/>
      </c>
    </row>
    <row r="309" spans="1:79" x14ac:dyDescent="0.2">
      <c r="A309" s="3">
        <v>235</v>
      </c>
      <c r="B309" s="8" t="str">
        <f>IF(ISBLANK(CRS!$B238),"",CRS!$A238)</f>
        <v/>
      </c>
      <c r="C309" s="8" t="str">
        <f>IF(ISBLANK(CRS!$B238),"",CRS!$B238)</f>
        <v/>
      </c>
      <c r="D309" s="8" t="str">
        <f>IF(ISBLANK(CRS!$B238),"",CRS!$D238)</f>
        <v/>
      </c>
      <c r="E309" s="6" t="str">
        <f>IF(ISBLANK(CRS!$B238),"",CONCATENATE(B308," - (",LEFT(D308,3),") - ",C308))</f>
        <v/>
      </c>
      <c r="F309" s="3">
        <v>263</v>
      </c>
      <c r="G309" s="8" t="str">
        <f>IF(ISBLANK(Datum!$B266),"",Datum!$A266)</f>
        <v/>
      </c>
      <c r="H309" s="8" t="str">
        <f>IF(ISBLANK(Datum!$B266),"",Datum!$B266)</f>
        <v/>
      </c>
      <c r="I309" s="8" t="str">
        <f>IF(ISBLANK(Datum!$B266),"",Datum!$D266)</f>
        <v/>
      </c>
      <c r="J309" s="6" t="str">
        <f>IF(ISBLANK(Datum!$B266),"",CONCATENATE(G308," - (",LEFT(I308,3),") - ",H308))</f>
        <v/>
      </c>
      <c r="K309" s="3">
        <v>301</v>
      </c>
      <c r="L309" s="8" t="str">
        <f>IF(ISBLANK(CoordSys!$B304),"",CoordSys!$A304)</f>
        <v/>
      </c>
      <c r="M309" s="8" t="str">
        <f>IF(ISBLANK(CoordSys!$B304),"",CoordSys!$B304)</f>
        <v/>
      </c>
      <c r="N309" s="8" t="str">
        <f>IF(ISBLANK(CoordSys!$B304),"",CoordSys!$D304)</f>
        <v/>
      </c>
      <c r="O309" s="6" t="str">
        <f>IF(ISBLANK(CoordSys!$B304),"",CONCATENATE(L309," - ",M309))</f>
        <v/>
      </c>
      <c r="P309" s="3">
        <v>296</v>
      </c>
      <c r="Q309" s="8" t="str">
        <f>IF(ISBLANK(CSAxis!$B299),"",CSAxis!$A299)</f>
        <v/>
      </c>
      <c r="R309" s="8" t="str">
        <f>IF(ISBLANK(CSAxis!$B299),"",CSAxis!$B299)</f>
        <v/>
      </c>
      <c r="S309" s="6" t="str">
        <f>IF(ISBLANK(CSAxis!$B299),"",CONCATENATE(Q309," - ",R309))</f>
        <v/>
      </c>
      <c r="AB309" s="3">
        <v>286</v>
      </c>
      <c r="AC309" s="8" t="str">
        <f>IF(ISBLANK(UoM!$B289),"",UoM!$A289)</f>
        <v/>
      </c>
      <c r="AD309" s="8" t="str">
        <f>IF(ISBLANK(UoM!$B289),"",UoM!$B289)</f>
        <v/>
      </c>
      <c r="AE309" s="6" t="str">
        <f>IF(ISBLANK(UoM!$B289),"",CONCATENATE(AC309," - ",AD309))</f>
        <v/>
      </c>
      <c r="AF309" s="3">
        <v>307</v>
      </c>
      <c r="AG309" s="8" t="str">
        <f>IF(ISBLANK('Prime Meridian'!$B310),"",'Prime Meridian'!$A310)</f>
        <v/>
      </c>
      <c r="AH309" s="8" t="str">
        <f>IF(ISBLANK('Prime Meridian'!$B310),"",'Prime Meridian'!$B310)</f>
        <v/>
      </c>
      <c r="AI309" s="6" t="str">
        <f>IF(ISBLANK('Prime Meridian'!$B310),"",CONCATENATE(AG309," - ",AH309))</f>
        <v/>
      </c>
      <c r="AN309" s="3">
        <v>292</v>
      </c>
      <c r="AO309" s="8" t="str">
        <f>IF(ISBLANK(OpParam!$B295),"",OpParam!$A295)</f>
        <v/>
      </c>
      <c r="AP309" s="8" t="str">
        <f>IF(ISBLANK(OpParam!$B295),"",OpParam!$B295)</f>
        <v/>
      </c>
      <c r="AQ309" s="6" t="str">
        <f>IF(ISBLANK(OpParam!$B295),"",CONCATENATE(AO309," - ",AP309))</f>
        <v/>
      </c>
      <c r="AS309" s="8" t="str">
        <f>IF(ISBLANK(CoordOp!$B272),"",CoordOp!$A272)</f>
        <v/>
      </c>
      <c r="AT309" s="8" t="str">
        <f>IF(ISBLANK(CoordOp!$B272),"",CoordOp!$B272)</f>
        <v/>
      </c>
      <c r="AU309" s="6" t="str">
        <f>IF(ISBLANK(CoordOp!$B272),"",CONCATENATE(AS309," - ",AT309))</f>
        <v/>
      </c>
      <c r="AZ309" s="3">
        <v>301</v>
      </c>
      <c r="BA309" s="8" t="str">
        <f>IF(ISBLANK(Ellipsoid!$B304),"",Ellipsoid!$A304)</f>
        <v/>
      </c>
      <c r="BB309" s="8" t="str">
        <f>IF(ISBLANK(Ellipsoid!$B304),"",Ellipsoid!$B304)</f>
        <v/>
      </c>
      <c r="BC309" s="6" t="str">
        <f>IF(ISBLANK(Ellipsoid!$B304),"",CONCATENATE(BA309," - ",BB309))</f>
        <v/>
      </c>
      <c r="BQ309" s="8" t="str">
        <f>IF(ISBLANK('Source Citation'!$B311),"",'Source Citation'!$A311)</f>
        <v/>
      </c>
      <c r="BR309" s="8" t="str">
        <f>IF(ISBLANK('Source Citation'!$B311),"",'Source Citation'!$B311)</f>
        <v/>
      </c>
      <c r="BS309" s="6" t="str">
        <f>IF(ISBLANK('Source Citation'!$B311),"",CONCATENATE(BQ309," - ",BR309))</f>
        <v/>
      </c>
      <c r="BY309" s="8" t="str">
        <f>IF(ISBLANK('Geographic Extent'!$B311),"",'Geographic Extent'!$A311)</f>
        <v/>
      </c>
      <c r="BZ309" s="8" t="str">
        <f>IF(ISBLANK('Geographic Extent'!$B311),"",'Geographic Extent'!$B311)</f>
        <v/>
      </c>
      <c r="CA309" s="6" t="str">
        <f>IF(ISBLANK('Geographic Extent'!$B311),"",CONCATENATE(BY309," - ",BZ309))</f>
        <v/>
      </c>
    </row>
    <row r="310" spans="1:79" x14ac:dyDescent="0.2">
      <c r="A310" s="3">
        <v>236</v>
      </c>
      <c r="B310" s="8" t="str">
        <f>IF(ISBLANK(CRS!$B239),"",CRS!$A239)</f>
        <v/>
      </c>
      <c r="C310" s="8" t="str">
        <f>IF(ISBLANK(CRS!$B239),"",CRS!$B239)</f>
        <v/>
      </c>
      <c r="D310" s="8" t="str">
        <f>IF(ISBLANK(CRS!$B239),"",CRS!$D239)</f>
        <v/>
      </c>
      <c r="E310" s="6" t="str">
        <f>IF(ISBLANK(CRS!$B239),"",CONCATENATE(B309," - (",LEFT(D309,3),") - ",C309))</f>
        <v/>
      </c>
      <c r="F310" s="3">
        <v>264</v>
      </c>
      <c r="G310" s="8" t="str">
        <f>IF(ISBLANK(Datum!$B267),"",Datum!$A267)</f>
        <v/>
      </c>
      <c r="H310" s="8" t="str">
        <f>IF(ISBLANK(Datum!$B267),"",Datum!$B267)</f>
        <v/>
      </c>
      <c r="I310" s="8" t="str">
        <f>IF(ISBLANK(Datum!$B267),"",Datum!$D267)</f>
        <v/>
      </c>
      <c r="J310" s="6" t="str">
        <f>IF(ISBLANK(Datum!$B267),"",CONCATENATE(G309," - (",LEFT(I309,3),") - ",H309))</f>
        <v/>
      </c>
      <c r="K310" s="3">
        <v>302</v>
      </c>
      <c r="L310" s="8" t="str">
        <f>IF(ISBLANK(CoordSys!$B305),"",CoordSys!$A305)</f>
        <v/>
      </c>
      <c r="M310" s="8" t="str">
        <f>IF(ISBLANK(CoordSys!$B305),"",CoordSys!$B305)</f>
        <v/>
      </c>
      <c r="N310" s="8" t="str">
        <f>IF(ISBLANK(CoordSys!$B305),"",CoordSys!$D305)</f>
        <v/>
      </c>
      <c r="O310" s="6" t="str">
        <f>IF(ISBLANK(CoordSys!$B305),"",CONCATENATE(L310," - ",M310))</f>
        <v/>
      </c>
      <c r="P310" s="3">
        <v>297</v>
      </c>
      <c r="Q310" s="8" t="str">
        <f>IF(ISBLANK(CSAxis!$B300),"",CSAxis!$A300)</f>
        <v/>
      </c>
      <c r="R310" s="8" t="str">
        <f>IF(ISBLANK(CSAxis!$B300),"",CSAxis!$B300)</f>
        <v/>
      </c>
      <c r="S310" s="6" t="str">
        <f>IF(ISBLANK(CSAxis!$B300),"",CONCATENATE(Q310," - ",R310))</f>
        <v/>
      </c>
      <c r="AB310" s="3">
        <v>287</v>
      </c>
      <c r="AC310" s="8" t="str">
        <f>IF(ISBLANK(UoM!$B290),"",UoM!$A290)</f>
        <v/>
      </c>
      <c r="AD310" s="8" t="str">
        <f>IF(ISBLANK(UoM!$B290),"",UoM!$B290)</f>
        <v/>
      </c>
      <c r="AE310" s="6" t="str">
        <f>IF(ISBLANK(UoM!$B290),"",CONCATENATE(AC310," - ",AD310))</f>
        <v/>
      </c>
      <c r="AF310" s="3">
        <v>308</v>
      </c>
      <c r="AG310" s="8" t="str">
        <f>IF(ISBLANK('Prime Meridian'!$B311),"",'Prime Meridian'!$A311)</f>
        <v/>
      </c>
      <c r="AH310" s="8" t="str">
        <f>IF(ISBLANK('Prime Meridian'!$B311),"",'Prime Meridian'!$B311)</f>
        <v/>
      </c>
      <c r="AI310" s="6" t="str">
        <f>IF(ISBLANK('Prime Meridian'!$B311),"",CONCATENATE(AG310," - ",AH310))</f>
        <v/>
      </c>
      <c r="AN310" s="3">
        <v>293</v>
      </c>
      <c r="AO310" s="8" t="str">
        <f>IF(ISBLANK(OpParam!$B296),"",OpParam!$A296)</f>
        <v/>
      </c>
      <c r="AP310" s="8" t="str">
        <f>IF(ISBLANK(OpParam!$B296),"",OpParam!$B296)</f>
        <v/>
      </c>
      <c r="AQ310" s="6" t="str">
        <f>IF(ISBLANK(OpParam!$B296),"",CONCATENATE(AO310," - ",AP310))</f>
        <v/>
      </c>
      <c r="AS310" s="8" t="str">
        <f>IF(ISBLANK(CoordOp!$B273),"",CoordOp!$A273)</f>
        <v/>
      </c>
      <c r="AT310" s="8" t="str">
        <f>IF(ISBLANK(CoordOp!$B273),"",CoordOp!$B273)</f>
        <v/>
      </c>
      <c r="AU310" s="6" t="str">
        <f>IF(ISBLANK(CoordOp!$B273),"",CONCATENATE(AS310," - ",AT310))</f>
        <v/>
      </c>
      <c r="AZ310" s="3">
        <v>302</v>
      </c>
      <c r="BA310" s="8" t="str">
        <f>IF(ISBLANK(Ellipsoid!$B305),"",Ellipsoid!$A305)</f>
        <v/>
      </c>
      <c r="BB310" s="8" t="str">
        <f>IF(ISBLANK(Ellipsoid!$B305),"",Ellipsoid!$B305)</f>
        <v/>
      </c>
      <c r="BC310" s="6" t="str">
        <f>IF(ISBLANK(Ellipsoid!$B305),"",CONCATENATE(BA310," - ",BB310))</f>
        <v/>
      </c>
      <c r="BQ310" s="8" t="str">
        <f>IF(ISBLANK('Source Citation'!$B312),"",'Source Citation'!$A312)</f>
        <v/>
      </c>
      <c r="BR310" s="8" t="str">
        <f>IF(ISBLANK('Source Citation'!$B312),"",'Source Citation'!$B312)</f>
        <v/>
      </c>
      <c r="BS310" s="6" t="str">
        <f>IF(ISBLANK('Source Citation'!$B312),"",CONCATENATE(BQ310," - ",BR310))</f>
        <v/>
      </c>
      <c r="BY310" s="8" t="str">
        <f>IF(ISBLANK('Geographic Extent'!$B312),"",'Geographic Extent'!$A312)</f>
        <v/>
      </c>
      <c r="BZ310" s="8" t="str">
        <f>IF(ISBLANK('Geographic Extent'!$B312),"",'Geographic Extent'!$B312)</f>
        <v/>
      </c>
      <c r="CA310" s="6" t="str">
        <f>IF(ISBLANK('Geographic Extent'!$B312),"",CONCATENATE(BY310," - ",BZ310))</f>
        <v/>
      </c>
    </row>
    <row r="311" spans="1:79" x14ac:dyDescent="0.2">
      <c r="A311" s="3">
        <v>237</v>
      </c>
      <c r="B311" s="8" t="str">
        <f>IF(ISBLANK(CRS!$B240),"",CRS!$A240)</f>
        <v/>
      </c>
      <c r="C311" s="8" t="str">
        <f>IF(ISBLANK(CRS!$B240),"",CRS!$B240)</f>
        <v/>
      </c>
      <c r="D311" s="8" t="str">
        <f>IF(ISBLANK(CRS!$B240),"",CRS!$D240)</f>
        <v/>
      </c>
      <c r="E311" s="6" t="str">
        <f>IF(ISBLANK(CRS!$B240),"",CONCATENATE(B310," - (",LEFT(D310,3),") - ",C310))</f>
        <v/>
      </c>
      <c r="F311" s="3">
        <v>265</v>
      </c>
      <c r="G311" s="8" t="str">
        <f>IF(ISBLANK(Datum!$B268),"",Datum!$A268)</f>
        <v/>
      </c>
      <c r="H311" s="8" t="str">
        <f>IF(ISBLANK(Datum!$B268),"",Datum!$B268)</f>
        <v/>
      </c>
      <c r="I311" s="8" t="str">
        <f>IF(ISBLANK(Datum!$B268),"",Datum!$D268)</f>
        <v/>
      </c>
      <c r="J311" s="6" t="str">
        <f>IF(ISBLANK(Datum!$B268),"",CONCATENATE(G310," - (",LEFT(I310,3),") - ",H310))</f>
        <v/>
      </c>
      <c r="K311" s="3">
        <v>303</v>
      </c>
      <c r="L311" s="8" t="str">
        <f>IF(ISBLANK(CoordSys!$B306),"",CoordSys!$A306)</f>
        <v/>
      </c>
      <c r="M311" s="8" t="str">
        <f>IF(ISBLANK(CoordSys!$B306),"",CoordSys!$B306)</f>
        <v/>
      </c>
      <c r="N311" s="8" t="str">
        <f>IF(ISBLANK(CoordSys!$B306),"",CoordSys!$D306)</f>
        <v/>
      </c>
      <c r="O311" s="6" t="str">
        <f>IF(ISBLANK(CoordSys!$B306),"",CONCATENATE(L311," - ",M311))</f>
        <v/>
      </c>
      <c r="P311" s="3">
        <v>298</v>
      </c>
      <c r="Q311" s="8" t="str">
        <f>IF(ISBLANK(CSAxis!$B301),"",CSAxis!$A301)</f>
        <v/>
      </c>
      <c r="R311" s="8" t="str">
        <f>IF(ISBLANK(CSAxis!$B301),"",CSAxis!$B301)</f>
        <v/>
      </c>
      <c r="S311" s="6" t="str">
        <f>IF(ISBLANK(CSAxis!$B301),"",CONCATENATE(Q311," - ",R311))</f>
        <v/>
      </c>
      <c r="AB311" s="3">
        <v>288</v>
      </c>
      <c r="AC311" s="8" t="str">
        <f>IF(ISBLANK(UoM!$B291),"",UoM!$A291)</f>
        <v/>
      </c>
      <c r="AD311" s="8" t="str">
        <f>IF(ISBLANK(UoM!$B291),"",UoM!$B291)</f>
        <v/>
      </c>
      <c r="AE311" s="6" t="str">
        <f>IF(ISBLANK(UoM!$B291),"",CONCATENATE(AC311," - ",AD311))</f>
        <v/>
      </c>
      <c r="AF311" s="3">
        <v>309</v>
      </c>
      <c r="AG311" s="8" t="str">
        <f>IF(ISBLANK('Prime Meridian'!$B312),"",'Prime Meridian'!$A312)</f>
        <v/>
      </c>
      <c r="AH311" s="8" t="str">
        <f>IF(ISBLANK('Prime Meridian'!$B312),"",'Prime Meridian'!$B312)</f>
        <v/>
      </c>
      <c r="AI311" s="6" t="str">
        <f>IF(ISBLANK('Prime Meridian'!$B312),"",CONCATENATE(AG311," - ",AH311))</f>
        <v/>
      </c>
      <c r="AN311" s="3">
        <v>294</v>
      </c>
      <c r="AO311" s="8" t="str">
        <f>IF(ISBLANK(OpParam!$B297),"",OpParam!$A297)</f>
        <v/>
      </c>
      <c r="AP311" s="8" t="str">
        <f>IF(ISBLANK(OpParam!$B297),"",OpParam!$B297)</f>
        <v/>
      </c>
      <c r="AQ311" s="6" t="str">
        <f>IF(ISBLANK(OpParam!$B297),"",CONCATENATE(AO311," - ",AP311))</f>
        <v/>
      </c>
      <c r="AS311" s="8" t="str">
        <f>IF(ISBLANK(CoordOp!$B274),"",CoordOp!$A274)</f>
        <v/>
      </c>
      <c r="AT311" s="8" t="str">
        <f>IF(ISBLANK(CoordOp!$B274),"",CoordOp!$B274)</f>
        <v/>
      </c>
      <c r="AU311" s="6" t="str">
        <f>IF(ISBLANK(CoordOp!$B274),"",CONCATENATE(AS311," - ",AT311))</f>
        <v/>
      </c>
      <c r="AZ311" s="3">
        <v>303</v>
      </c>
      <c r="BA311" s="8" t="str">
        <f>IF(ISBLANK(Ellipsoid!$B306),"",Ellipsoid!$A306)</f>
        <v/>
      </c>
      <c r="BB311" s="8" t="str">
        <f>IF(ISBLANK(Ellipsoid!$B306),"",Ellipsoid!$B306)</f>
        <v/>
      </c>
      <c r="BC311" s="6" t="str">
        <f>IF(ISBLANK(Ellipsoid!$B306),"",CONCATENATE(BA311," - ",BB311))</f>
        <v/>
      </c>
      <c r="BQ311" s="8" t="str">
        <f>IF(ISBLANK('Source Citation'!$B313),"",'Source Citation'!$A313)</f>
        <v/>
      </c>
      <c r="BR311" s="8" t="str">
        <f>IF(ISBLANK('Source Citation'!$B313),"",'Source Citation'!$B313)</f>
        <v/>
      </c>
      <c r="BS311" s="6" t="str">
        <f>IF(ISBLANK('Source Citation'!$B313),"",CONCATENATE(BQ311," - ",BR311))</f>
        <v/>
      </c>
      <c r="BY311" s="8" t="str">
        <f>IF(ISBLANK('Geographic Extent'!$B313),"",'Geographic Extent'!$A313)</f>
        <v/>
      </c>
      <c r="BZ311" s="8" t="str">
        <f>IF(ISBLANK('Geographic Extent'!$B313),"",'Geographic Extent'!$B313)</f>
        <v/>
      </c>
      <c r="CA311" s="6" t="str">
        <f>IF(ISBLANK('Geographic Extent'!$B313),"",CONCATENATE(BY311," - ",BZ311))</f>
        <v/>
      </c>
    </row>
    <row r="312" spans="1:79" x14ac:dyDescent="0.2">
      <c r="A312" s="3">
        <v>238</v>
      </c>
      <c r="B312" s="8" t="str">
        <f>IF(ISBLANK(CRS!$B241),"",CRS!$A241)</f>
        <v/>
      </c>
      <c r="C312" s="8" t="str">
        <f>IF(ISBLANK(CRS!$B241),"",CRS!$B241)</f>
        <v/>
      </c>
      <c r="D312" s="8" t="str">
        <f>IF(ISBLANK(CRS!$B241),"",CRS!$D241)</f>
        <v/>
      </c>
      <c r="E312" s="6" t="str">
        <f>IF(ISBLANK(CRS!$B241),"",CONCATENATE(B311," - (",LEFT(D311,3),") - ",C311))</f>
        <v/>
      </c>
      <c r="F312" s="3">
        <v>266</v>
      </c>
      <c r="G312" s="8" t="str">
        <f>IF(ISBLANK(Datum!$B269),"",Datum!$A269)</f>
        <v/>
      </c>
      <c r="H312" s="8" t="str">
        <f>IF(ISBLANK(Datum!$B269),"",Datum!$B269)</f>
        <v/>
      </c>
      <c r="I312" s="8" t="str">
        <f>IF(ISBLANK(Datum!$B269),"",Datum!$D269)</f>
        <v/>
      </c>
      <c r="J312" s="6" t="str">
        <f>IF(ISBLANK(Datum!$B269),"",CONCATENATE(G311," - (",LEFT(I311,3),") - ",H311))</f>
        <v/>
      </c>
      <c r="K312" s="3">
        <v>304</v>
      </c>
      <c r="L312" s="8" t="str">
        <f>IF(ISBLANK(CoordSys!$B307),"",CoordSys!$A307)</f>
        <v/>
      </c>
      <c r="M312" s="8" t="str">
        <f>IF(ISBLANK(CoordSys!$B307),"",CoordSys!$B307)</f>
        <v/>
      </c>
      <c r="N312" s="8" t="str">
        <f>IF(ISBLANK(CoordSys!$B307),"",CoordSys!$D307)</f>
        <v/>
      </c>
      <c r="O312" s="6" t="str">
        <f>IF(ISBLANK(CoordSys!$B307),"",CONCATENATE(L312," - ",M312))</f>
        <v/>
      </c>
      <c r="P312" s="3">
        <v>299</v>
      </c>
      <c r="Q312" s="8" t="str">
        <f>IF(ISBLANK(CSAxis!$B302),"",CSAxis!$A302)</f>
        <v/>
      </c>
      <c r="R312" s="8" t="str">
        <f>IF(ISBLANK(CSAxis!$B302),"",CSAxis!$B302)</f>
        <v/>
      </c>
      <c r="S312" s="6" t="str">
        <f>IF(ISBLANK(CSAxis!$B302),"",CONCATENATE(Q312," - ",R312))</f>
        <v/>
      </c>
      <c r="AB312" s="3">
        <v>289</v>
      </c>
      <c r="AC312" s="8" t="str">
        <f>IF(ISBLANK(UoM!$B292),"",UoM!$A292)</f>
        <v/>
      </c>
      <c r="AD312" s="8" t="str">
        <f>IF(ISBLANK(UoM!$B292),"",UoM!$B292)</f>
        <v/>
      </c>
      <c r="AE312" s="6" t="str">
        <f>IF(ISBLANK(UoM!$B292),"",CONCATENATE(AC312," - ",AD312))</f>
        <v/>
      </c>
      <c r="AF312" s="3">
        <v>310</v>
      </c>
      <c r="AG312" s="8" t="str">
        <f>IF(ISBLANK('Prime Meridian'!$B313),"",'Prime Meridian'!$A313)</f>
        <v/>
      </c>
      <c r="AH312" s="8" t="str">
        <f>IF(ISBLANK('Prime Meridian'!$B313),"",'Prime Meridian'!$B313)</f>
        <v/>
      </c>
      <c r="AI312" s="6" t="str">
        <f>IF(ISBLANK('Prime Meridian'!$B313),"",CONCATENATE(AG312," - ",AH312))</f>
        <v/>
      </c>
      <c r="AN312" s="3">
        <v>295</v>
      </c>
      <c r="AO312" s="8" t="str">
        <f>IF(ISBLANK(OpParam!$B298),"",OpParam!$A298)</f>
        <v/>
      </c>
      <c r="AP312" s="8" t="str">
        <f>IF(ISBLANK(OpParam!$B298),"",OpParam!$B298)</f>
        <v/>
      </c>
      <c r="AQ312" s="6" t="str">
        <f>IF(ISBLANK(OpParam!$B298),"",CONCATENATE(AO312," - ",AP312))</f>
        <v/>
      </c>
      <c r="AS312" s="8" t="str">
        <f>IF(ISBLANK(CoordOp!$B275),"",CoordOp!$A275)</f>
        <v/>
      </c>
      <c r="AT312" s="8" t="str">
        <f>IF(ISBLANK(CoordOp!$B275),"",CoordOp!$B275)</f>
        <v/>
      </c>
      <c r="AU312" s="6" t="str">
        <f>IF(ISBLANK(CoordOp!$B275),"",CONCATENATE(AS312," - ",AT312))</f>
        <v/>
      </c>
      <c r="AZ312" s="3">
        <v>304</v>
      </c>
      <c r="BA312" s="8" t="str">
        <f>IF(ISBLANK(Ellipsoid!$B307),"",Ellipsoid!$A307)</f>
        <v/>
      </c>
      <c r="BB312" s="8" t="str">
        <f>IF(ISBLANK(Ellipsoid!$B307),"",Ellipsoid!$B307)</f>
        <v/>
      </c>
      <c r="BC312" s="6" t="str">
        <f>IF(ISBLANK(Ellipsoid!$B307),"",CONCATENATE(BA312," - ",BB312))</f>
        <v/>
      </c>
      <c r="BQ312" s="8" t="str">
        <f>IF(ISBLANK('Source Citation'!$B314),"",'Source Citation'!$A314)</f>
        <v/>
      </c>
      <c r="BR312" s="8" t="str">
        <f>IF(ISBLANK('Source Citation'!$B314),"",'Source Citation'!$B314)</f>
        <v/>
      </c>
      <c r="BS312" s="6" t="str">
        <f>IF(ISBLANK('Source Citation'!$B314),"",CONCATENATE(BQ312," - ",BR312))</f>
        <v/>
      </c>
      <c r="BY312" s="8" t="str">
        <f>IF(ISBLANK('Geographic Extent'!$B314),"",'Geographic Extent'!$A314)</f>
        <v/>
      </c>
      <c r="BZ312" s="8" t="str">
        <f>IF(ISBLANK('Geographic Extent'!$B314),"",'Geographic Extent'!$B314)</f>
        <v/>
      </c>
      <c r="CA312" s="6" t="str">
        <f>IF(ISBLANK('Geographic Extent'!$B314),"",CONCATENATE(BY312," - ",BZ312))</f>
        <v/>
      </c>
    </row>
    <row r="313" spans="1:79" x14ac:dyDescent="0.2">
      <c r="A313" s="3">
        <v>239</v>
      </c>
      <c r="B313" s="8" t="str">
        <f>IF(ISBLANK(CRS!$B242),"",CRS!$A242)</f>
        <v/>
      </c>
      <c r="C313" s="8" t="str">
        <f>IF(ISBLANK(CRS!$B242),"",CRS!$B242)</f>
        <v/>
      </c>
      <c r="D313" s="8" t="str">
        <f>IF(ISBLANK(CRS!$B242),"",CRS!$D242)</f>
        <v/>
      </c>
      <c r="E313" s="6" t="str">
        <f>IF(ISBLANK(CRS!$B242),"",CONCATENATE(B312," - (",LEFT(D312,3),") - ",C312))</f>
        <v/>
      </c>
      <c r="F313" s="3">
        <v>267</v>
      </c>
      <c r="G313" s="8" t="str">
        <f>IF(ISBLANK(Datum!$B270),"",Datum!$A270)</f>
        <v/>
      </c>
      <c r="H313" s="8" t="str">
        <f>IF(ISBLANK(Datum!$B270),"",Datum!$B270)</f>
        <v/>
      </c>
      <c r="I313" s="8" t="str">
        <f>IF(ISBLANK(Datum!$B270),"",Datum!$D270)</f>
        <v/>
      </c>
      <c r="J313" s="6" t="str">
        <f>IF(ISBLANK(Datum!$B270),"",CONCATENATE(G312," - (",LEFT(I312,3),") - ",H312))</f>
        <v/>
      </c>
      <c r="K313" s="3">
        <v>305</v>
      </c>
      <c r="L313" s="8" t="str">
        <f>IF(ISBLANK(CoordSys!$B308),"",CoordSys!$A308)</f>
        <v/>
      </c>
      <c r="M313" s="8" t="str">
        <f>IF(ISBLANK(CoordSys!$B308),"",CoordSys!$B308)</f>
        <v/>
      </c>
      <c r="N313" s="8" t="str">
        <f>IF(ISBLANK(CoordSys!$B308),"",CoordSys!$D308)</f>
        <v/>
      </c>
      <c r="O313" s="6" t="str">
        <f>IF(ISBLANK(CoordSys!$B308),"",CONCATENATE(L313," - ",M313))</f>
        <v/>
      </c>
      <c r="P313" s="3">
        <v>300</v>
      </c>
      <c r="Q313" s="8" t="str">
        <f>IF(ISBLANK(CSAxis!$B303),"",CSAxis!$A303)</f>
        <v/>
      </c>
      <c r="R313" s="8" t="str">
        <f>IF(ISBLANK(CSAxis!$B303),"",CSAxis!$B303)</f>
        <v/>
      </c>
      <c r="S313" s="6" t="str">
        <f>IF(ISBLANK(CSAxis!$B303),"",CONCATENATE(Q313," - ",R313))</f>
        <v/>
      </c>
      <c r="AB313" s="3">
        <v>290</v>
      </c>
      <c r="AC313" s="8" t="str">
        <f>IF(ISBLANK(UoM!$B293),"",UoM!$A293)</f>
        <v/>
      </c>
      <c r="AD313" s="8" t="str">
        <f>IF(ISBLANK(UoM!$B293),"",UoM!$B293)</f>
        <v/>
      </c>
      <c r="AE313" s="6" t="str">
        <f>IF(ISBLANK(UoM!$B293),"",CONCATENATE(AC313," - ",AD313))</f>
        <v/>
      </c>
      <c r="AF313" s="3">
        <v>311</v>
      </c>
      <c r="AG313" s="8" t="str">
        <f>IF(ISBLANK('Prime Meridian'!$B314),"",'Prime Meridian'!$A314)</f>
        <v/>
      </c>
      <c r="AH313" s="8" t="str">
        <f>IF(ISBLANK('Prime Meridian'!$B314),"",'Prime Meridian'!$B314)</f>
        <v/>
      </c>
      <c r="AI313" s="6" t="str">
        <f>IF(ISBLANK('Prime Meridian'!$B314),"",CONCATENATE(AG313," - ",AH313))</f>
        <v/>
      </c>
      <c r="AN313" s="3">
        <v>296</v>
      </c>
      <c r="AO313" s="8" t="str">
        <f>IF(ISBLANK(OpParam!$B299),"",OpParam!$A299)</f>
        <v/>
      </c>
      <c r="AP313" s="8" t="str">
        <f>IF(ISBLANK(OpParam!$B299),"",OpParam!$B299)</f>
        <v/>
      </c>
      <c r="AQ313" s="6" t="str">
        <f>IF(ISBLANK(OpParam!$B299),"",CONCATENATE(AO313," - ",AP313))</f>
        <v/>
      </c>
      <c r="AS313" s="8" t="str">
        <f>IF(ISBLANK(CoordOp!$B276),"",CoordOp!$A276)</f>
        <v/>
      </c>
      <c r="AT313" s="8" t="str">
        <f>IF(ISBLANK(CoordOp!$B276),"",CoordOp!$B276)</f>
        <v/>
      </c>
      <c r="AU313" s="6" t="str">
        <f>IF(ISBLANK(CoordOp!$B276),"",CONCATENATE(AS313," - ",AT313))</f>
        <v/>
      </c>
      <c r="AZ313" s="3">
        <v>305</v>
      </c>
      <c r="BA313" s="8" t="str">
        <f>IF(ISBLANK(Ellipsoid!$B308),"",Ellipsoid!$A308)</f>
        <v/>
      </c>
      <c r="BB313" s="8" t="str">
        <f>IF(ISBLANK(Ellipsoid!$B308),"",Ellipsoid!$B308)</f>
        <v/>
      </c>
      <c r="BC313" s="6" t="str">
        <f>IF(ISBLANK(Ellipsoid!$B308),"",CONCATENATE(BA313," - ",BB313))</f>
        <v/>
      </c>
      <c r="BQ313" s="8" t="str">
        <f>IF(ISBLANK('Source Citation'!$B315),"",'Source Citation'!$A315)</f>
        <v/>
      </c>
      <c r="BR313" s="8" t="str">
        <f>IF(ISBLANK('Source Citation'!$B315),"",'Source Citation'!$B315)</f>
        <v/>
      </c>
      <c r="BS313" s="6" t="str">
        <f>IF(ISBLANK('Source Citation'!$B315),"",CONCATENATE(BQ313," - ",BR313))</f>
        <v/>
      </c>
      <c r="BY313" s="8" t="str">
        <f>IF(ISBLANK('Geographic Extent'!$B315),"",'Geographic Extent'!$A315)</f>
        <v/>
      </c>
      <c r="BZ313" s="8" t="str">
        <f>IF(ISBLANK('Geographic Extent'!$B315),"",'Geographic Extent'!$B315)</f>
        <v/>
      </c>
      <c r="CA313" s="6" t="str">
        <f>IF(ISBLANK('Geographic Extent'!$B315),"",CONCATENATE(BY313," - ",BZ313))</f>
        <v/>
      </c>
    </row>
    <row r="314" spans="1:79" x14ac:dyDescent="0.2">
      <c r="A314" s="3">
        <v>240</v>
      </c>
      <c r="B314" s="8" t="str">
        <f>IF(ISBLANK(CRS!$B243),"",CRS!$A243)</f>
        <v/>
      </c>
      <c r="C314" s="8" t="str">
        <f>IF(ISBLANK(CRS!$B243),"",CRS!$B243)</f>
        <v/>
      </c>
      <c r="D314" s="8" t="str">
        <f>IF(ISBLANK(CRS!$B243),"",CRS!$D243)</f>
        <v/>
      </c>
      <c r="E314" s="6" t="str">
        <f>IF(ISBLANK(CRS!$B243),"",CONCATENATE(B313," - (",LEFT(D313,3),") - ",C313))</f>
        <v/>
      </c>
      <c r="F314" s="3">
        <v>268</v>
      </c>
      <c r="G314" s="8" t="str">
        <f>IF(ISBLANK(Datum!$B271),"",Datum!$A271)</f>
        <v/>
      </c>
      <c r="H314" s="8" t="str">
        <f>IF(ISBLANK(Datum!$B271),"",Datum!$B271)</f>
        <v/>
      </c>
      <c r="I314" s="8" t="str">
        <f>IF(ISBLANK(Datum!$B271),"",Datum!$D271)</f>
        <v/>
      </c>
      <c r="J314" s="6" t="str">
        <f>IF(ISBLANK(Datum!$B271),"",CONCATENATE(G313," - (",LEFT(I313,3),") - ",H313))</f>
        <v/>
      </c>
      <c r="K314" s="3">
        <v>306</v>
      </c>
      <c r="L314" s="8" t="str">
        <f>IF(ISBLANK(CoordSys!$B309),"",CoordSys!$A309)</f>
        <v/>
      </c>
      <c r="M314" s="8" t="str">
        <f>IF(ISBLANK(CoordSys!$B309),"",CoordSys!$B309)</f>
        <v/>
      </c>
      <c r="N314" s="8" t="str">
        <f>IF(ISBLANK(CoordSys!$B309),"",CoordSys!$D309)</f>
        <v/>
      </c>
      <c r="O314" s="6" t="str">
        <f>IF(ISBLANK(CoordSys!$B309),"",CONCATENATE(L314," - ",M314))</f>
        <v/>
      </c>
      <c r="P314" s="3">
        <v>301</v>
      </c>
      <c r="Q314" s="8" t="str">
        <f>IF(ISBLANK(CSAxis!$B304),"",CSAxis!$A304)</f>
        <v/>
      </c>
      <c r="R314" s="8" t="str">
        <f>IF(ISBLANK(CSAxis!$B304),"",CSAxis!$B304)</f>
        <v/>
      </c>
      <c r="S314" s="6" t="str">
        <f>IF(ISBLANK(CSAxis!$B304),"",CONCATENATE(Q314," - ",R314))</f>
        <v/>
      </c>
      <c r="AB314" s="3">
        <v>291</v>
      </c>
      <c r="AC314" s="8" t="str">
        <f>IF(ISBLANK(UoM!$B294),"",UoM!$A294)</f>
        <v/>
      </c>
      <c r="AD314" s="8" t="str">
        <f>IF(ISBLANK(UoM!$B294),"",UoM!$B294)</f>
        <v/>
      </c>
      <c r="AE314" s="6" t="str">
        <f>IF(ISBLANK(UoM!$B294),"",CONCATENATE(AC314," - ",AD314))</f>
        <v/>
      </c>
      <c r="AF314" s="3">
        <v>312</v>
      </c>
      <c r="AG314" s="8" t="str">
        <f>IF(ISBLANK('Prime Meridian'!$B315),"",'Prime Meridian'!$A315)</f>
        <v/>
      </c>
      <c r="AH314" s="8" t="str">
        <f>IF(ISBLANK('Prime Meridian'!$B315),"",'Prime Meridian'!$B315)</f>
        <v/>
      </c>
      <c r="AI314" s="6" t="str">
        <f>IF(ISBLANK('Prime Meridian'!$B315),"",CONCATENATE(AG314," - ",AH314))</f>
        <v/>
      </c>
      <c r="AN314" s="3">
        <v>297</v>
      </c>
      <c r="AO314" s="8" t="str">
        <f>IF(ISBLANK(OpParam!$B300),"",OpParam!$A300)</f>
        <v/>
      </c>
      <c r="AP314" s="8" t="str">
        <f>IF(ISBLANK(OpParam!$B300),"",OpParam!$B300)</f>
        <v/>
      </c>
      <c r="AQ314" s="6" t="str">
        <f>IF(ISBLANK(OpParam!$B300),"",CONCATENATE(AO314," - ",AP314))</f>
        <v/>
      </c>
      <c r="AS314" s="8" t="str">
        <f>IF(ISBLANK(CoordOp!$B277),"",CoordOp!$A277)</f>
        <v/>
      </c>
      <c r="AT314" s="8" t="str">
        <f>IF(ISBLANK(CoordOp!$B277),"",CoordOp!$B277)</f>
        <v/>
      </c>
      <c r="AU314" s="6" t="str">
        <f>IF(ISBLANK(CoordOp!$B277),"",CONCATENATE(AS314," - ",AT314))</f>
        <v/>
      </c>
      <c r="AZ314" s="3">
        <v>306</v>
      </c>
      <c r="BA314" s="8" t="str">
        <f>IF(ISBLANK(Ellipsoid!$B309),"",Ellipsoid!$A309)</f>
        <v/>
      </c>
      <c r="BB314" s="8" t="str">
        <f>IF(ISBLANK(Ellipsoid!$B309),"",Ellipsoid!$B309)</f>
        <v/>
      </c>
      <c r="BC314" s="6" t="str">
        <f>IF(ISBLANK(Ellipsoid!$B309),"",CONCATENATE(BA314," - ",BB314))</f>
        <v/>
      </c>
      <c r="BQ314" s="8" t="str">
        <f>IF(ISBLANK('Source Citation'!$B316),"",'Source Citation'!$A316)</f>
        <v/>
      </c>
      <c r="BR314" s="8" t="str">
        <f>IF(ISBLANK('Source Citation'!$B316),"",'Source Citation'!$B316)</f>
        <v/>
      </c>
      <c r="BS314" s="6" t="str">
        <f>IF(ISBLANK('Source Citation'!$B316),"",CONCATENATE(BQ314," - ",BR314))</f>
        <v/>
      </c>
      <c r="BY314" s="8" t="str">
        <f>IF(ISBLANK('Geographic Extent'!$B316),"",'Geographic Extent'!$A316)</f>
        <v/>
      </c>
      <c r="BZ314" s="8" t="str">
        <f>IF(ISBLANK('Geographic Extent'!$B316),"",'Geographic Extent'!$B316)</f>
        <v/>
      </c>
      <c r="CA314" s="6" t="str">
        <f>IF(ISBLANK('Geographic Extent'!$B316),"",CONCATENATE(BY314," - ",BZ314))</f>
        <v/>
      </c>
    </row>
    <row r="315" spans="1:79" x14ac:dyDescent="0.2">
      <c r="A315" s="3">
        <v>241</v>
      </c>
      <c r="B315" s="8" t="str">
        <f>IF(ISBLANK(CRS!$B244),"",CRS!$A244)</f>
        <v/>
      </c>
      <c r="C315" s="8" t="str">
        <f>IF(ISBLANK(CRS!$B244),"",CRS!$B244)</f>
        <v/>
      </c>
      <c r="D315" s="8" t="str">
        <f>IF(ISBLANK(CRS!$B244),"",CRS!$D244)</f>
        <v/>
      </c>
      <c r="E315" s="6" t="str">
        <f>IF(ISBLANK(CRS!$B244),"",CONCATENATE(B314," - (",LEFT(D314,3),") - ",C314))</f>
        <v/>
      </c>
      <c r="F315" s="3">
        <v>269</v>
      </c>
      <c r="G315" s="8" t="str">
        <f>IF(ISBLANK(Datum!$B272),"",Datum!$A272)</f>
        <v/>
      </c>
      <c r="H315" s="8" t="str">
        <f>IF(ISBLANK(Datum!$B272),"",Datum!$B272)</f>
        <v/>
      </c>
      <c r="I315" s="8" t="str">
        <f>IF(ISBLANK(Datum!$B272),"",Datum!$D272)</f>
        <v/>
      </c>
      <c r="J315" s="6" t="str">
        <f>IF(ISBLANK(Datum!$B272),"",CONCATENATE(G314," - (",LEFT(I314,3),") - ",H314))</f>
        <v/>
      </c>
      <c r="K315" s="3">
        <v>307</v>
      </c>
      <c r="L315" s="8" t="str">
        <f>IF(ISBLANK(CoordSys!$B310),"",CoordSys!$A310)</f>
        <v/>
      </c>
      <c r="M315" s="8" t="str">
        <f>IF(ISBLANK(CoordSys!$B310),"",CoordSys!$B310)</f>
        <v/>
      </c>
      <c r="N315" s="8" t="str">
        <f>IF(ISBLANK(CoordSys!$B310),"",CoordSys!$D310)</f>
        <v/>
      </c>
      <c r="O315" s="6" t="str">
        <f>IF(ISBLANK(CoordSys!$B310),"",CONCATENATE(L315," - ",M315))</f>
        <v/>
      </c>
      <c r="P315" s="3">
        <v>302</v>
      </c>
      <c r="Q315" s="8" t="str">
        <f>IF(ISBLANK(CSAxis!$B305),"",CSAxis!$A305)</f>
        <v/>
      </c>
      <c r="R315" s="8" t="str">
        <f>IF(ISBLANK(CSAxis!$B305),"",CSAxis!$B305)</f>
        <v/>
      </c>
      <c r="S315" s="6" t="str">
        <f>IF(ISBLANK(CSAxis!$B305),"",CONCATENATE(Q315," - ",R315))</f>
        <v/>
      </c>
      <c r="AB315" s="3">
        <v>292</v>
      </c>
      <c r="AC315" s="8" t="str">
        <f>IF(ISBLANK(UoM!$B295),"",UoM!$A295)</f>
        <v/>
      </c>
      <c r="AD315" s="8" t="str">
        <f>IF(ISBLANK(UoM!$B295),"",UoM!$B295)</f>
        <v/>
      </c>
      <c r="AE315" s="6" t="str">
        <f>IF(ISBLANK(UoM!$B295),"",CONCATENATE(AC315," - ",AD315))</f>
        <v/>
      </c>
      <c r="AF315" s="3">
        <v>313</v>
      </c>
      <c r="AG315" s="8" t="str">
        <f>IF(ISBLANK('Prime Meridian'!$B316),"",'Prime Meridian'!$A316)</f>
        <v/>
      </c>
      <c r="AH315" s="8" t="str">
        <f>IF(ISBLANK('Prime Meridian'!$B316),"",'Prime Meridian'!$B316)</f>
        <v/>
      </c>
      <c r="AI315" s="6" t="str">
        <f>IF(ISBLANK('Prime Meridian'!$B316),"",CONCATENATE(AG315," - ",AH315))</f>
        <v/>
      </c>
      <c r="AN315" s="3">
        <v>298</v>
      </c>
      <c r="AO315" s="8" t="str">
        <f>IF(ISBLANK(OpParam!$B301),"",OpParam!$A301)</f>
        <v/>
      </c>
      <c r="AP315" s="8" t="str">
        <f>IF(ISBLANK(OpParam!$B301),"",OpParam!$B301)</f>
        <v/>
      </c>
      <c r="AQ315" s="6" t="str">
        <f>IF(ISBLANK(OpParam!$B301),"",CONCATENATE(AO315," - ",AP315))</f>
        <v/>
      </c>
      <c r="AS315" s="8" t="str">
        <f>IF(ISBLANK(CoordOp!$B278),"",CoordOp!$A278)</f>
        <v/>
      </c>
      <c r="AT315" s="8" t="str">
        <f>IF(ISBLANK(CoordOp!$B278),"",CoordOp!$B278)</f>
        <v/>
      </c>
      <c r="AU315" s="6" t="str">
        <f>IF(ISBLANK(CoordOp!$B278),"",CONCATENATE(AS315," - ",AT315))</f>
        <v/>
      </c>
      <c r="AZ315" s="3">
        <v>307</v>
      </c>
      <c r="BA315" s="8" t="str">
        <f>IF(ISBLANK(Ellipsoid!$B310),"",Ellipsoid!$A310)</f>
        <v/>
      </c>
      <c r="BB315" s="8" t="str">
        <f>IF(ISBLANK(Ellipsoid!$B310),"",Ellipsoid!$B310)</f>
        <v/>
      </c>
      <c r="BC315" s="6" t="str">
        <f>IF(ISBLANK(Ellipsoid!$B310),"",CONCATENATE(BA315," - ",BB315))</f>
        <v/>
      </c>
      <c r="BQ315" s="8" t="str">
        <f>IF(ISBLANK('Source Citation'!$B317),"",'Source Citation'!$A317)</f>
        <v/>
      </c>
      <c r="BR315" s="8" t="str">
        <f>IF(ISBLANK('Source Citation'!$B317),"",'Source Citation'!$B317)</f>
        <v/>
      </c>
      <c r="BS315" s="6" t="str">
        <f>IF(ISBLANK('Source Citation'!$B317),"",CONCATENATE(BQ315," - ",BR315))</f>
        <v/>
      </c>
      <c r="BY315" s="8" t="str">
        <f>IF(ISBLANK('Geographic Extent'!$B317),"",'Geographic Extent'!$A317)</f>
        <v/>
      </c>
      <c r="BZ315" s="8" t="str">
        <f>IF(ISBLANK('Geographic Extent'!$B317),"",'Geographic Extent'!$B317)</f>
        <v/>
      </c>
      <c r="CA315" s="6" t="str">
        <f>IF(ISBLANK('Geographic Extent'!$B317),"",CONCATENATE(BY315," - ",BZ315))</f>
        <v/>
      </c>
    </row>
    <row r="316" spans="1:79" x14ac:dyDescent="0.2">
      <c r="A316" s="3">
        <v>242</v>
      </c>
      <c r="B316" s="8" t="str">
        <f>IF(ISBLANK(CRS!$B245),"",CRS!$A245)</f>
        <v/>
      </c>
      <c r="C316" s="8" t="str">
        <f>IF(ISBLANK(CRS!$B245),"",CRS!$B245)</f>
        <v/>
      </c>
      <c r="D316" s="8" t="str">
        <f>IF(ISBLANK(CRS!$B245),"",CRS!$D245)</f>
        <v/>
      </c>
      <c r="E316" s="6" t="str">
        <f>IF(ISBLANK(CRS!$B245),"",CONCATENATE(B315," - (",LEFT(D315,3),") - ",C315))</f>
        <v/>
      </c>
      <c r="F316" s="3">
        <v>270</v>
      </c>
      <c r="G316" s="8" t="str">
        <f>IF(ISBLANK(Datum!$B273),"",Datum!$A273)</f>
        <v/>
      </c>
      <c r="H316" s="8" t="str">
        <f>IF(ISBLANK(Datum!$B273),"",Datum!$B273)</f>
        <v/>
      </c>
      <c r="I316" s="8" t="str">
        <f>IF(ISBLANK(Datum!$B273),"",Datum!$D273)</f>
        <v/>
      </c>
      <c r="J316" s="6" t="str">
        <f>IF(ISBLANK(Datum!$B273),"",CONCATENATE(G315," - (",LEFT(I315,3),") - ",H315))</f>
        <v/>
      </c>
      <c r="K316" s="3">
        <v>308</v>
      </c>
      <c r="L316" s="8" t="str">
        <f>IF(ISBLANK(CoordSys!$B311),"",CoordSys!$A311)</f>
        <v/>
      </c>
      <c r="M316" s="8" t="str">
        <f>IF(ISBLANK(CoordSys!$B311),"",CoordSys!$B311)</f>
        <v/>
      </c>
      <c r="N316" s="8" t="str">
        <f>IF(ISBLANK(CoordSys!$B311),"",CoordSys!$D311)</f>
        <v/>
      </c>
      <c r="O316" s="6" t="str">
        <f>IF(ISBLANK(CoordSys!$B311),"",CONCATENATE(L316," - ",M316))</f>
        <v/>
      </c>
      <c r="P316" s="3">
        <v>303</v>
      </c>
      <c r="Q316" s="8" t="str">
        <f>IF(ISBLANK(CSAxis!$B306),"",CSAxis!$A306)</f>
        <v/>
      </c>
      <c r="R316" s="8" t="str">
        <f>IF(ISBLANK(CSAxis!$B306),"",CSAxis!$B306)</f>
        <v/>
      </c>
      <c r="S316" s="6" t="str">
        <f>IF(ISBLANK(CSAxis!$B306),"",CONCATENATE(Q316," - ",R316))</f>
        <v/>
      </c>
      <c r="AB316" s="3">
        <v>293</v>
      </c>
      <c r="AC316" s="8" t="str">
        <f>IF(ISBLANK(UoM!$B296),"",UoM!$A296)</f>
        <v/>
      </c>
      <c r="AD316" s="8" t="str">
        <f>IF(ISBLANK(UoM!$B296),"",UoM!$B296)</f>
        <v/>
      </c>
      <c r="AE316" s="6" t="str">
        <f>IF(ISBLANK(UoM!$B296),"",CONCATENATE(AC316," - ",AD316))</f>
        <v/>
      </c>
      <c r="AF316" s="3">
        <v>314</v>
      </c>
      <c r="AG316" s="8" t="str">
        <f>IF(ISBLANK('Prime Meridian'!$B317),"",'Prime Meridian'!$A317)</f>
        <v/>
      </c>
      <c r="AH316" s="8" t="str">
        <f>IF(ISBLANK('Prime Meridian'!$B317),"",'Prime Meridian'!$B317)</f>
        <v/>
      </c>
      <c r="AI316" s="6" t="str">
        <f>IF(ISBLANK('Prime Meridian'!$B317),"",CONCATENATE(AG316," - ",AH316))</f>
        <v/>
      </c>
      <c r="AN316" s="3">
        <v>299</v>
      </c>
      <c r="AO316" s="8" t="str">
        <f>IF(ISBLANK(OpParam!$B302),"",OpParam!$A302)</f>
        <v/>
      </c>
      <c r="AP316" s="8" t="str">
        <f>IF(ISBLANK(OpParam!$B302),"",OpParam!$B302)</f>
        <v/>
      </c>
      <c r="AQ316" s="6" t="str">
        <f>IF(ISBLANK(OpParam!$B302),"",CONCATENATE(AO316," - ",AP316))</f>
        <v/>
      </c>
      <c r="AS316" s="8" t="str">
        <f>IF(ISBLANK(CoordOp!$B279),"",CoordOp!$A279)</f>
        <v/>
      </c>
      <c r="AT316" s="8" t="str">
        <f>IF(ISBLANK(CoordOp!$B279),"",CoordOp!$B279)</f>
        <v/>
      </c>
      <c r="AU316" s="6" t="str">
        <f>IF(ISBLANK(CoordOp!$B279),"",CONCATENATE(AS316," - ",AT316))</f>
        <v/>
      </c>
      <c r="AZ316" s="3">
        <v>308</v>
      </c>
      <c r="BA316" s="8" t="str">
        <f>IF(ISBLANK(Ellipsoid!$B311),"",Ellipsoid!$A311)</f>
        <v/>
      </c>
      <c r="BB316" s="8" t="str">
        <f>IF(ISBLANK(Ellipsoid!$B311),"",Ellipsoid!$B311)</f>
        <v/>
      </c>
      <c r="BC316" s="6" t="str">
        <f>IF(ISBLANK(Ellipsoid!$B311),"",CONCATENATE(BA316," - ",BB316))</f>
        <v/>
      </c>
      <c r="BQ316" s="8" t="str">
        <f>IF(ISBLANK('Source Citation'!$B318),"",'Source Citation'!$A318)</f>
        <v/>
      </c>
      <c r="BR316" s="8" t="str">
        <f>IF(ISBLANK('Source Citation'!$B318),"",'Source Citation'!$B318)</f>
        <v/>
      </c>
      <c r="BS316" s="6" t="str">
        <f>IF(ISBLANK('Source Citation'!$B318),"",CONCATENATE(BQ316," - ",BR316))</f>
        <v/>
      </c>
      <c r="BY316" s="8" t="str">
        <f>IF(ISBLANK('Geographic Extent'!$B318),"",'Geographic Extent'!$A318)</f>
        <v/>
      </c>
      <c r="BZ316" s="8" t="str">
        <f>IF(ISBLANK('Geographic Extent'!$B318),"",'Geographic Extent'!$B318)</f>
        <v/>
      </c>
      <c r="CA316" s="6" t="str">
        <f>IF(ISBLANK('Geographic Extent'!$B318),"",CONCATENATE(BY316," - ",BZ316))</f>
        <v/>
      </c>
    </row>
    <row r="317" spans="1:79" x14ac:dyDescent="0.2">
      <c r="A317" s="3">
        <v>243</v>
      </c>
      <c r="B317" s="8" t="str">
        <f>IF(ISBLANK(CRS!$B246),"",CRS!$A246)</f>
        <v/>
      </c>
      <c r="C317" s="8" t="str">
        <f>IF(ISBLANK(CRS!$B246),"",CRS!$B246)</f>
        <v/>
      </c>
      <c r="D317" s="8" t="str">
        <f>IF(ISBLANK(CRS!$B246),"",CRS!$D246)</f>
        <v/>
      </c>
      <c r="E317" s="6" t="str">
        <f>IF(ISBLANK(CRS!$B246),"",CONCATENATE(B316," - (",LEFT(D316,3),") - ",C316))</f>
        <v/>
      </c>
      <c r="F317" s="3">
        <v>271</v>
      </c>
      <c r="G317" s="8" t="str">
        <f>IF(ISBLANK(Datum!$B274),"",Datum!$A274)</f>
        <v/>
      </c>
      <c r="H317" s="8" t="str">
        <f>IF(ISBLANK(Datum!$B274),"",Datum!$B274)</f>
        <v/>
      </c>
      <c r="I317" s="8" t="str">
        <f>IF(ISBLANK(Datum!$B274),"",Datum!$D274)</f>
        <v/>
      </c>
      <c r="J317" s="6" t="str">
        <f>IF(ISBLANK(Datum!$B274),"",CONCATENATE(G316," - (",LEFT(I316,3),") - ",H316))</f>
        <v/>
      </c>
      <c r="K317" s="3">
        <v>309</v>
      </c>
      <c r="L317" s="8" t="str">
        <f>IF(ISBLANK(CoordSys!$B312),"",CoordSys!$A312)</f>
        <v/>
      </c>
      <c r="M317" s="8" t="str">
        <f>IF(ISBLANK(CoordSys!$B312),"",CoordSys!$B312)</f>
        <v/>
      </c>
      <c r="N317" s="8" t="str">
        <f>IF(ISBLANK(CoordSys!$B312),"",CoordSys!$D312)</f>
        <v/>
      </c>
      <c r="O317" s="6" t="str">
        <f>IF(ISBLANK(CoordSys!$B312),"",CONCATENATE(L317," - ",M317))</f>
        <v/>
      </c>
      <c r="P317" s="3">
        <v>304</v>
      </c>
      <c r="Q317" s="8" t="str">
        <f>IF(ISBLANK(CSAxis!$B307),"",CSAxis!$A307)</f>
        <v/>
      </c>
      <c r="R317" s="8" t="str">
        <f>IF(ISBLANK(CSAxis!$B307),"",CSAxis!$B307)</f>
        <v/>
      </c>
      <c r="S317" s="6" t="str">
        <f>IF(ISBLANK(CSAxis!$B307),"",CONCATENATE(Q317," - ",R317))</f>
        <v/>
      </c>
      <c r="AB317" s="3">
        <v>294</v>
      </c>
      <c r="AC317" s="8" t="str">
        <f>IF(ISBLANK(UoM!$B297),"",UoM!$A297)</f>
        <v/>
      </c>
      <c r="AD317" s="8" t="str">
        <f>IF(ISBLANK(UoM!$B297),"",UoM!$B297)</f>
        <v/>
      </c>
      <c r="AE317" s="6" t="str">
        <f>IF(ISBLANK(UoM!$B297),"",CONCATENATE(AC317," - ",AD317))</f>
        <v/>
      </c>
      <c r="AF317" s="3">
        <v>315</v>
      </c>
      <c r="AG317" s="8" t="str">
        <f>IF(ISBLANK('Prime Meridian'!$B318),"",'Prime Meridian'!$A318)</f>
        <v/>
      </c>
      <c r="AH317" s="8" t="str">
        <f>IF(ISBLANK('Prime Meridian'!$B318),"",'Prime Meridian'!$B318)</f>
        <v/>
      </c>
      <c r="AI317" s="6" t="str">
        <f>IF(ISBLANK('Prime Meridian'!$B318),"",CONCATENATE(AG317," - ",AH317))</f>
        <v/>
      </c>
      <c r="AN317" s="3">
        <v>300</v>
      </c>
      <c r="AO317" s="8" t="str">
        <f>IF(ISBLANK(OpParam!$B303),"",OpParam!$A303)</f>
        <v/>
      </c>
      <c r="AP317" s="8" t="str">
        <f>IF(ISBLANK(OpParam!$B303),"",OpParam!$B303)</f>
        <v/>
      </c>
      <c r="AQ317" s="6" t="str">
        <f>IF(ISBLANK(OpParam!$B303),"",CONCATENATE(AO317," - ",AP317))</f>
        <v/>
      </c>
      <c r="AS317" s="8" t="str">
        <f>IF(ISBLANK(CoordOp!$B280),"",CoordOp!$A280)</f>
        <v/>
      </c>
      <c r="AT317" s="8" t="str">
        <f>IF(ISBLANK(CoordOp!$B280),"",CoordOp!$B280)</f>
        <v/>
      </c>
      <c r="AU317" s="6" t="str">
        <f>IF(ISBLANK(CoordOp!$B280),"",CONCATENATE(AS317," - ",AT317))</f>
        <v/>
      </c>
      <c r="AZ317" s="3">
        <v>309</v>
      </c>
      <c r="BA317" s="8" t="str">
        <f>IF(ISBLANK(Ellipsoid!$B312),"",Ellipsoid!$A312)</f>
        <v/>
      </c>
      <c r="BB317" s="8" t="str">
        <f>IF(ISBLANK(Ellipsoid!$B312),"",Ellipsoid!$B312)</f>
        <v/>
      </c>
      <c r="BC317" s="6" t="str">
        <f>IF(ISBLANK(Ellipsoid!$B312),"",CONCATENATE(BA317," - ",BB317))</f>
        <v/>
      </c>
      <c r="BQ317" s="8" t="str">
        <f>IF(ISBLANK('Source Citation'!$B319),"",'Source Citation'!$A319)</f>
        <v/>
      </c>
      <c r="BR317" s="8" t="str">
        <f>IF(ISBLANK('Source Citation'!$B319),"",'Source Citation'!$B319)</f>
        <v/>
      </c>
      <c r="BS317" s="6" t="str">
        <f>IF(ISBLANK('Source Citation'!$B319),"",CONCATENATE(BQ317," - ",BR317))</f>
        <v/>
      </c>
      <c r="BY317" s="8" t="str">
        <f>IF(ISBLANK('Geographic Extent'!$B319),"",'Geographic Extent'!$A319)</f>
        <v/>
      </c>
      <c r="BZ317" s="8" t="str">
        <f>IF(ISBLANK('Geographic Extent'!$B319),"",'Geographic Extent'!$B319)</f>
        <v/>
      </c>
      <c r="CA317" s="6" t="str">
        <f>IF(ISBLANK('Geographic Extent'!$B319),"",CONCATENATE(BY317," - ",BZ317))</f>
        <v/>
      </c>
    </row>
    <row r="318" spans="1:79" x14ac:dyDescent="0.2">
      <c r="A318" s="3">
        <v>244</v>
      </c>
      <c r="B318" s="8" t="str">
        <f>IF(ISBLANK(CRS!$B247),"",CRS!$A247)</f>
        <v/>
      </c>
      <c r="C318" s="8" t="str">
        <f>IF(ISBLANK(CRS!$B247),"",CRS!$B247)</f>
        <v/>
      </c>
      <c r="D318" s="8" t="str">
        <f>IF(ISBLANK(CRS!$B247),"",CRS!$D247)</f>
        <v/>
      </c>
      <c r="E318" s="6" t="str">
        <f>IF(ISBLANK(CRS!$B247),"",CONCATENATE(B317," - (",LEFT(D317,3),") - ",C317))</f>
        <v/>
      </c>
      <c r="F318" s="3">
        <v>272</v>
      </c>
      <c r="G318" s="8" t="str">
        <f>IF(ISBLANK(Datum!$B275),"",Datum!$A275)</f>
        <v/>
      </c>
      <c r="H318" s="8" t="str">
        <f>IF(ISBLANK(Datum!$B275),"",Datum!$B275)</f>
        <v/>
      </c>
      <c r="I318" s="8" t="str">
        <f>IF(ISBLANK(Datum!$B275),"",Datum!$D275)</f>
        <v/>
      </c>
      <c r="J318" s="6" t="str">
        <f>IF(ISBLANK(Datum!$B275),"",CONCATENATE(G317," - (",LEFT(I317,3),") - ",H317))</f>
        <v/>
      </c>
      <c r="K318" s="3">
        <v>310</v>
      </c>
      <c r="L318" s="8" t="str">
        <f>IF(ISBLANK(CoordSys!$B313),"",CoordSys!$A313)</f>
        <v/>
      </c>
      <c r="M318" s="8" t="str">
        <f>IF(ISBLANK(CoordSys!$B313),"",CoordSys!$B313)</f>
        <v/>
      </c>
      <c r="N318" s="8" t="str">
        <f>IF(ISBLANK(CoordSys!$B313),"",CoordSys!$D313)</f>
        <v/>
      </c>
      <c r="O318" s="6" t="str">
        <f>IF(ISBLANK(CoordSys!$B313),"",CONCATENATE(L318," - ",M318))</f>
        <v/>
      </c>
      <c r="P318" s="3">
        <v>305</v>
      </c>
      <c r="Q318" s="8" t="str">
        <f>IF(ISBLANK(CSAxis!$B308),"",CSAxis!$A308)</f>
        <v/>
      </c>
      <c r="R318" s="8" t="str">
        <f>IF(ISBLANK(CSAxis!$B308),"",CSAxis!$B308)</f>
        <v/>
      </c>
      <c r="S318" s="6" t="str">
        <f>IF(ISBLANK(CSAxis!$B308),"",CONCATENATE(Q318," - ",R318))</f>
        <v/>
      </c>
      <c r="AB318" s="3">
        <v>295</v>
      </c>
      <c r="AC318" s="8" t="str">
        <f>IF(ISBLANK(UoM!$B298),"",UoM!$A298)</f>
        <v/>
      </c>
      <c r="AD318" s="8" t="str">
        <f>IF(ISBLANK(UoM!$B298),"",UoM!$B298)</f>
        <v/>
      </c>
      <c r="AE318" s="6" t="str">
        <f>IF(ISBLANK(UoM!$B298),"",CONCATENATE(AC318," - ",AD318))</f>
        <v/>
      </c>
      <c r="AF318" s="3">
        <v>316</v>
      </c>
      <c r="AG318" s="8" t="str">
        <f>IF(ISBLANK('Prime Meridian'!$B319),"",'Prime Meridian'!$A319)</f>
        <v/>
      </c>
      <c r="AH318" s="8" t="str">
        <f>IF(ISBLANK('Prime Meridian'!$B319),"",'Prime Meridian'!$B319)</f>
        <v/>
      </c>
      <c r="AI318" s="6" t="str">
        <f>IF(ISBLANK('Prime Meridian'!$B319),"",CONCATENATE(AG318," - ",AH318))</f>
        <v/>
      </c>
      <c r="AN318" s="3">
        <v>301</v>
      </c>
      <c r="AO318" s="8" t="str">
        <f>IF(ISBLANK(OpParam!$B304),"",OpParam!$A304)</f>
        <v/>
      </c>
      <c r="AP318" s="8" t="str">
        <f>IF(ISBLANK(OpParam!$B304),"",OpParam!$B304)</f>
        <v/>
      </c>
      <c r="AQ318" s="6" t="str">
        <f>IF(ISBLANK(OpParam!$B304),"",CONCATENATE(AO318," - ",AP318))</f>
        <v/>
      </c>
      <c r="AS318" s="8" t="str">
        <f>IF(ISBLANK(CoordOp!$B281),"",CoordOp!$A281)</f>
        <v/>
      </c>
      <c r="AT318" s="8" t="str">
        <f>IF(ISBLANK(CoordOp!$B281),"",CoordOp!$B281)</f>
        <v/>
      </c>
      <c r="AU318" s="6" t="str">
        <f>IF(ISBLANK(CoordOp!$B281),"",CONCATENATE(AS318," - ",AT318))</f>
        <v/>
      </c>
      <c r="AZ318" s="3">
        <v>310</v>
      </c>
      <c r="BA318" s="8" t="str">
        <f>IF(ISBLANK(Ellipsoid!$B313),"",Ellipsoid!$A313)</f>
        <v/>
      </c>
      <c r="BB318" s="8" t="str">
        <f>IF(ISBLANK(Ellipsoid!$B313),"",Ellipsoid!$B313)</f>
        <v/>
      </c>
      <c r="BC318" s="6" t="str">
        <f>IF(ISBLANK(Ellipsoid!$B313),"",CONCATENATE(BA318," - ",BB318))</f>
        <v/>
      </c>
      <c r="BQ318" s="8" t="str">
        <f>IF(ISBLANK('Source Citation'!$B320),"",'Source Citation'!$A320)</f>
        <v/>
      </c>
      <c r="BR318" s="8" t="str">
        <f>IF(ISBLANK('Source Citation'!$B320),"",'Source Citation'!$B320)</f>
        <v/>
      </c>
      <c r="BS318" s="6" t="str">
        <f>IF(ISBLANK('Source Citation'!$B320),"",CONCATENATE(BQ318," - ",BR318))</f>
        <v/>
      </c>
      <c r="BY318" s="8" t="str">
        <f>IF(ISBLANK('Geographic Extent'!$B320),"",'Geographic Extent'!$A320)</f>
        <v/>
      </c>
      <c r="BZ318" s="8" t="str">
        <f>IF(ISBLANK('Geographic Extent'!$B320),"",'Geographic Extent'!$B320)</f>
        <v/>
      </c>
      <c r="CA318" s="6" t="str">
        <f>IF(ISBLANK('Geographic Extent'!$B320),"",CONCATENATE(BY318," - ",BZ318))</f>
        <v/>
      </c>
    </row>
    <row r="319" spans="1:79" x14ac:dyDescent="0.2">
      <c r="A319" s="3">
        <v>245</v>
      </c>
      <c r="B319" s="8" t="str">
        <f>IF(ISBLANK(CRS!$B248),"",CRS!$A248)</f>
        <v/>
      </c>
      <c r="C319" s="8" t="str">
        <f>IF(ISBLANK(CRS!$B248),"",CRS!$B248)</f>
        <v/>
      </c>
      <c r="D319" s="8" t="str">
        <f>IF(ISBLANK(CRS!$B248),"",CRS!$D248)</f>
        <v/>
      </c>
      <c r="E319" s="6" t="str">
        <f>IF(ISBLANK(CRS!$B248),"",CONCATENATE(B318," - (",LEFT(D318,3),") - ",C318))</f>
        <v/>
      </c>
      <c r="F319" s="3">
        <v>273</v>
      </c>
      <c r="G319" s="8" t="str">
        <f>IF(ISBLANK(Datum!$B276),"",Datum!$A276)</f>
        <v/>
      </c>
      <c r="H319" s="8" t="str">
        <f>IF(ISBLANK(Datum!$B276),"",Datum!$B276)</f>
        <v/>
      </c>
      <c r="I319" s="8" t="str">
        <f>IF(ISBLANK(Datum!$B276),"",Datum!$D276)</f>
        <v/>
      </c>
      <c r="J319" s="6" t="str">
        <f>IF(ISBLANK(Datum!$B276),"",CONCATENATE(G318," - (",LEFT(I318,3),") - ",H318))</f>
        <v/>
      </c>
      <c r="K319" s="3">
        <v>311</v>
      </c>
      <c r="L319" s="8" t="str">
        <f>IF(ISBLANK(CoordSys!$B314),"",CoordSys!$A314)</f>
        <v/>
      </c>
      <c r="M319" s="8" t="str">
        <f>IF(ISBLANK(CoordSys!$B314),"",CoordSys!$B314)</f>
        <v/>
      </c>
      <c r="N319" s="8" t="str">
        <f>IF(ISBLANK(CoordSys!$B314),"",CoordSys!$D314)</f>
        <v/>
      </c>
      <c r="O319" s="6" t="str">
        <f>IF(ISBLANK(CoordSys!$B314),"",CONCATENATE(L319," - ",M319))</f>
        <v/>
      </c>
      <c r="P319" s="3">
        <v>306</v>
      </c>
      <c r="Q319" s="8" t="str">
        <f>IF(ISBLANK(CSAxis!$B309),"",CSAxis!$A309)</f>
        <v/>
      </c>
      <c r="R319" s="8" t="str">
        <f>IF(ISBLANK(CSAxis!$B309),"",CSAxis!$B309)</f>
        <v/>
      </c>
      <c r="S319" s="6" t="str">
        <f>IF(ISBLANK(CSAxis!$B309),"",CONCATENATE(Q319," - ",R319))</f>
        <v/>
      </c>
      <c r="AB319" s="3">
        <v>296</v>
      </c>
      <c r="AC319" s="8" t="str">
        <f>IF(ISBLANK(UoM!$B299),"",UoM!$A299)</f>
        <v/>
      </c>
      <c r="AD319" s="8" t="str">
        <f>IF(ISBLANK(UoM!$B299),"",UoM!$B299)</f>
        <v/>
      </c>
      <c r="AE319" s="6" t="str">
        <f>IF(ISBLANK(UoM!$B299),"",CONCATENATE(AC319," - ",AD319))</f>
        <v/>
      </c>
      <c r="AF319" s="3">
        <v>317</v>
      </c>
      <c r="AG319" s="8" t="str">
        <f>IF(ISBLANK('Prime Meridian'!$B320),"",'Prime Meridian'!$A320)</f>
        <v/>
      </c>
      <c r="AH319" s="8" t="str">
        <f>IF(ISBLANK('Prime Meridian'!$B320),"",'Prime Meridian'!$B320)</f>
        <v/>
      </c>
      <c r="AI319" s="6" t="str">
        <f>IF(ISBLANK('Prime Meridian'!$B320),"",CONCATENATE(AG319," - ",AH319))</f>
        <v/>
      </c>
      <c r="AN319" s="3">
        <v>302</v>
      </c>
      <c r="AO319" s="8" t="str">
        <f>IF(ISBLANK(OpParam!$B305),"",OpParam!$A305)</f>
        <v/>
      </c>
      <c r="AP319" s="8" t="str">
        <f>IF(ISBLANK(OpParam!$B305),"",OpParam!$B305)</f>
        <v/>
      </c>
      <c r="AQ319" s="6" t="str">
        <f>IF(ISBLANK(OpParam!$B305),"",CONCATENATE(AO319," - ",AP319))</f>
        <v/>
      </c>
      <c r="AS319" s="8" t="str">
        <f>IF(ISBLANK(CoordOp!$B282),"",CoordOp!$A282)</f>
        <v/>
      </c>
      <c r="AT319" s="8" t="str">
        <f>IF(ISBLANK(CoordOp!$B282),"",CoordOp!$B282)</f>
        <v/>
      </c>
      <c r="AU319" s="6" t="str">
        <f>IF(ISBLANK(CoordOp!$B282),"",CONCATENATE(AS319," - ",AT319))</f>
        <v/>
      </c>
      <c r="AZ319" s="3">
        <v>311</v>
      </c>
      <c r="BA319" s="8" t="str">
        <f>IF(ISBLANK(Ellipsoid!$B314),"",Ellipsoid!$A314)</f>
        <v/>
      </c>
      <c r="BB319" s="8" t="str">
        <f>IF(ISBLANK(Ellipsoid!$B314),"",Ellipsoid!$B314)</f>
        <v/>
      </c>
      <c r="BC319" s="6" t="str">
        <f>IF(ISBLANK(Ellipsoid!$B314),"",CONCATENATE(BA319," - ",BB319))</f>
        <v/>
      </c>
      <c r="BQ319" s="8" t="str">
        <f>IF(ISBLANK('Source Citation'!$B321),"",'Source Citation'!$A321)</f>
        <v/>
      </c>
      <c r="BR319" s="8" t="str">
        <f>IF(ISBLANK('Source Citation'!$B321),"",'Source Citation'!$B321)</f>
        <v/>
      </c>
      <c r="BS319" s="6" t="str">
        <f>IF(ISBLANK('Source Citation'!$B321),"",CONCATENATE(BQ319," - ",BR319))</f>
        <v/>
      </c>
      <c r="BY319" s="8" t="str">
        <f>IF(ISBLANK('Geographic Extent'!$B321),"",'Geographic Extent'!$A321)</f>
        <v/>
      </c>
      <c r="BZ319" s="8" t="str">
        <f>IF(ISBLANK('Geographic Extent'!$B321),"",'Geographic Extent'!$B321)</f>
        <v/>
      </c>
      <c r="CA319" s="6" t="str">
        <f>IF(ISBLANK('Geographic Extent'!$B321),"",CONCATENATE(BY319," - ",BZ319))</f>
        <v/>
      </c>
    </row>
    <row r="320" spans="1:79" x14ac:dyDescent="0.2">
      <c r="A320" s="3">
        <v>246</v>
      </c>
      <c r="B320" s="8" t="str">
        <f>IF(ISBLANK(CRS!$B249),"",CRS!$A249)</f>
        <v/>
      </c>
      <c r="C320" s="8" t="str">
        <f>IF(ISBLANK(CRS!$B249),"",CRS!$B249)</f>
        <v/>
      </c>
      <c r="D320" s="8" t="str">
        <f>IF(ISBLANK(CRS!$B249),"",CRS!$D249)</f>
        <v/>
      </c>
      <c r="E320" s="6" t="str">
        <f>IF(ISBLANK(CRS!$B249),"",CONCATENATE(B319," - (",LEFT(D319,3),") - ",C319))</f>
        <v/>
      </c>
      <c r="F320" s="3">
        <v>274</v>
      </c>
      <c r="G320" s="8" t="str">
        <f>IF(ISBLANK(Datum!$B277),"",Datum!$A277)</f>
        <v/>
      </c>
      <c r="H320" s="8" t="str">
        <f>IF(ISBLANK(Datum!$B277),"",Datum!$B277)</f>
        <v/>
      </c>
      <c r="I320" s="8" t="str">
        <f>IF(ISBLANK(Datum!$B277),"",Datum!$D277)</f>
        <v/>
      </c>
      <c r="J320" s="6" t="str">
        <f>IF(ISBLANK(Datum!$B277),"",CONCATENATE(G319," - (",LEFT(I319,3),") - ",H319))</f>
        <v/>
      </c>
      <c r="K320" s="3">
        <v>312</v>
      </c>
      <c r="L320" s="8" t="str">
        <f>IF(ISBLANK(CoordSys!$B315),"",CoordSys!$A315)</f>
        <v/>
      </c>
      <c r="M320" s="8" t="str">
        <f>IF(ISBLANK(CoordSys!$B315),"",CoordSys!$B315)</f>
        <v/>
      </c>
      <c r="N320" s="8" t="str">
        <f>IF(ISBLANK(CoordSys!$B315),"",CoordSys!$D315)</f>
        <v/>
      </c>
      <c r="O320" s="6" t="str">
        <f>IF(ISBLANK(CoordSys!$B315),"",CONCATENATE(L320," - ",M320))</f>
        <v/>
      </c>
      <c r="P320" s="3">
        <v>307</v>
      </c>
      <c r="Q320" s="8" t="str">
        <f>IF(ISBLANK(CSAxis!$B310),"",CSAxis!$A310)</f>
        <v/>
      </c>
      <c r="R320" s="8" t="str">
        <f>IF(ISBLANK(CSAxis!$B310),"",CSAxis!$B310)</f>
        <v/>
      </c>
      <c r="S320" s="6" t="str">
        <f>IF(ISBLANK(CSAxis!$B310),"",CONCATENATE(Q320," - ",R320))</f>
        <v/>
      </c>
      <c r="AB320" s="3">
        <v>297</v>
      </c>
      <c r="AC320" s="8" t="str">
        <f>IF(ISBLANK(UoM!$B300),"",UoM!$A300)</f>
        <v/>
      </c>
      <c r="AD320" s="8" t="str">
        <f>IF(ISBLANK(UoM!$B300),"",UoM!$B300)</f>
        <v/>
      </c>
      <c r="AE320" s="6" t="str">
        <f>IF(ISBLANK(UoM!$B300),"",CONCATENATE(AC320," - ",AD320))</f>
        <v/>
      </c>
      <c r="AF320" s="3">
        <v>318</v>
      </c>
      <c r="AG320" s="8" t="str">
        <f>IF(ISBLANK('Prime Meridian'!$B321),"",'Prime Meridian'!$A321)</f>
        <v/>
      </c>
      <c r="AH320" s="8" t="str">
        <f>IF(ISBLANK('Prime Meridian'!$B321),"",'Prime Meridian'!$B321)</f>
        <v/>
      </c>
      <c r="AI320" s="6" t="str">
        <f>IF(ISBLANK('Prime Meridian'!$B321),"",CONCATENATE(AG320," - ",AH320))</f>
        <v/>
      </c>
      <c r="AN320" s="3">
        <v>303</v>
      </c>
      <c r="AO320" s="8" t="str">
        <f>IF(ISBLANK(OpParam!$B306),"",OpParam!$A306)</f>
        <v/>
      </c>
      <c r="AP320" s="8" t="str">
        <f>IF(ISBLANK(OpParam!$B306),"",OpParam!$B306)</f>
        <v/>
      </c>
      <c r="AQ320" s="6" t="str">
        <f>IF(ISBLANK(OpParam!$B306),"",CONCATENATE(AO320," - ",AP320))</f>
        <v/>
      </c>
      <c r="AS320" s="8" t="str">
        <f>IF(ISBLANK(CoordOp!$B283),"",CoordOp!$A283)</f>
        <v/>
      </c>
      <c r="AT320" s="8" t="str">
        <f>IF(ISBLANK(CoordOp!$B283),"",CoordOp!$B283)</f>
        <v/>
      </c>
      <c r="AU320" s="6" t="str">
        <f>IF(ISBLANK(CoordOp!$B283),"",CONCATENATE(AS320," - ",AT320))</f>
        <v/>
      </c>
      <c r="AZ320" s="3">
        <v>312</v>
      </c>
      <c r="BA320" s="8" t="str">
        <f>IF(ISBLANK(Ellipsoid!$B315),"",Ellipsoid!$A315)</f>
        <v/>
      </c>
      <c r="BB320" s="8" t="str">
        <f>IF(ISBLANK(Ellipsoid!$B315),"",Ellipsoid!$B315)</f>
        <v/>
      </c>
      <c r="BC320" s="6" t="str">
        <f>IF(ISBLANK(Ellipsoid!$B315),"",CONCATENATE(BA320," - ",BB320))</f>
        <v/>
      </c>
      <c r="BQ320" s="8" t="str">
        <f>IF(ISBLANK('Source Citation'!$B322),"",'Source Citation'!$A322)</f>
        <v/>
      </c>
      <c r="BR320" s="8" t="str">
        <f>IF(ISBLANK('Source Citation'!$B322),"",'Source Citation'!$B322)</f>
        <v/>
      </c>
      <c r="BS320" s="6" t="str">
        <f>IF(ISBLANK('Source Citation'!$B322),"",CONCATENATE(BQ320," - ",BR320))</f>
        <v/>
      </c>
      <c r="BY320" s="8" t="str">
        <f>IF(ISBLANK('Geographic Extent'!$B322),"",'Geographic Extent'!$A322)</f>
        <v/>
      </c>
      <c r="BZ320" s="8" t="str">
        <f>IF(ISBLANK('Geographic Extent'!$B322),"",'Geographic Extent'!$B322)</f>
        <v/>
      </c>
      <c r="CA320" s="6" t="str">
        <f>IF(ISBLANK('Geographic Extent'!$B322),"",CONCATENATE(BY320," - ",BZ320))</f>
        <v/>
      </c>
    </row>
    <row r="321" spans="1:79" x14ac:dyDescent="0.2">
      <c r="A321" s="3">
        <v>247</v>
      </c>
      <c r="B321" s="8" t="str">
        <f>IF(ISBLANK(CRS!$B250),"",CRS!$A250)</f>
        <v/>
      </c>
      <c r="C321" s="8" t="str">
        <f>IF(ISBLANK(CRS!$B250),"",CRS!$B250)</f>
        <v/>
      </c>
      <c r="D321" s="8" t="str">
        <f>IF(ISBLANK(CRS!$B250),"",CRS!$D250)</f>
        <v/>
      </c>
      <c r="E321" s="6" t="str">
        <f>IF(ISBLANK(CRS!$B250),"",CONCATENATE(B320," - (",LEFT(D320,3),") - ",C320))</f>
        <v/>
      </c>
      <c r="F321" s="3">
        <v>275</v>
      </c>
      <c r="G321" s="8" t="str">
        <f>IF(ISBLANK(Datum!$B278),"",Datum!$A278)</f>
        <v/>
      </c>
      <c r="H321" s="8" t="str">
        <f>IF(ISBLANK(Datum!$B278),"",Datum!$B278)</f>
        <v/>
      </c>
      <c r="I321" s="8" t="str">
        <f>IF(ISBLANK(Datum!$B278),"",Datum!$D278)</f>
        <v/>
      </c>
      <c r="J321" s="6" t="str">
        <f>IF(ISBLANK(Datum!$B278),"",CONCATENATE(G320," - (",LEFT(I320,3),") - ",H320))</f>
        <v/>
      </c>
      <c r="K321" s="3">
        <v>313</v>
      </c>
      <c r="L321" s="8" t="str">
        <f>IF(ISBLANK(CoordSys!$B316),"",CoordSys!$A316)</f>
        <v/>
      </c>
      <c r="M321" s="8" t="str">
        <f>IF(ISBLANK(CoordSys!$B316),"",CoordSys!$B316)</f>
        <v/>
      </c>
      <c r="N321" s="8" t="str">
        <f>IF(ISBLANK(CoordSys!$B316),"",CoordSys!$D316)</f>
        <v/>
      </c>
      <c r="O321" s="6" t="str">
        <f>IF(ISBLANK(CoordSys!$B316),"",CONCATENATE(L321," - ",M321))</f>
        <v/>
      </c>
      <c r="P321" s="3">
        <v>308</v>
      </c>
      <c r="Q321" s="8" t="str">
        <f>IF(ISBLANK(CSAxis!$B311),"",CSAxis!$A311)</f>
        <v/>
      </c>
      <c r="R321" s="8" t="str">
        <f>IF(ISBLANK(CSAxis!$B311),"",CSAxis!$B311)</f>
        <v/>
      </c>
      <c r="S321" s="6" t="str">
        <f>IF(ISBLANK(CSAxis!$B311),"",CONCATENATE(Q321," - ",R321))</f>
        <v/>
      </c>
      <c r="AB321" s="3">
        <v>298</v>
      </c>
      <c r="AC321" s="8" t="str">
        <f>IF(ISBLANK(UoM!$B301),"",UoM!$A301)</f>
        <v/>
      </c>
      <c r="AD321" s="8" t="str">
        <f>IF(ISBLANK(UoM!$B301),"",UoM!$B301)</f>
        <v/>
      </c>
      <c r="AE321" s="6" t="str">
        <f>IF(ISBLANK(UoM!$B301),"",CONCATENATE(AC321," - ",AD321))</f>
        <v/>
      </c>
      <c r="AF321" s="3">
        <v>319</v>
      </c>
      <c r="AG321" s="8" t="str">
        <f>IF(ISBLANK('Prime Meridian'!$B322),"",'Prime Meridian'!$A322)</f>
        <v/>
      </c>
      <c r="AH321" s="8" t="str">
        <f>IF(ISBLANK('Prime Meridian'!$B322),"",'Prime Meridian'!$B322)</f>
        <v/>
      </c>
      <c r="AI321" s="6" t="str">
        <f>IF(ISBLANK('Prime Meridian'!$B322),"",CONCATENATE(AG321," - ",AH321))</f>
        <v/>
      </c>
      <c r="AN321" s="3">
        <v>304</v>
      </c>
      <c r="AO321" s="8" t="str">
        <f>IF(ISBLANK(OpParam!$B307),"",OpParam!$A307)</f>
        <v/>
      </c>
      <c r="AP321" s="8" t="str">
        <f>IF(ISBLANK(OpParam!$B307),"",OpParam!$B307)</f>
        <v/>
      </c>
      <c r="AQ321" s="6" t="str">
        <f>IF(ISBLANK(OpParam!$B307),"",CONCATENATE(AO321," - ",AP321))</f>
        <v/>
      </c>
      <c r="AS321" s="8" t="str">
        <f>IF(ISBLANK(CoordOp!$B284),"",CoordOp!$A284)</f>
        <v/>
      </c>
      <c r="AT321" s="8" t="str">
        <f>IF(ISBLANK(CoordOp!$B284),"",CoordOp!$B284)</f>
        <v/>
      </c>
      <c r="AU321" s="6" t="str">
        <f>IF(ISBLANK(CoordOp!$B284),"",CONCATENATE(AS321," - ",AT321))</f>
        <v/>
      </c>
      <c r="AZ321" s="3">
        <v>313</v>
      </c>
      <c r="BA321" s="8" t="str">
        <f>IF(ISBLANK(Ellipsoid!$B316),"",Ellipsoid!$A316)</f>
        <v/>
      </c>
      <c r="BB321" s="8" t="str">
        <f>IF(ISBLANK(Ellipsoid!$B316),"",Ellipsoid!$B316)</f>
        <v/>
      </c>
      <c r="BC321" s="6" t="str">
        <f>IF(ISBLANK(Ellipsoid!$B316),"",CONCATENATE(BA321," - ",BB321))</f>
        <v/>
      </c>
      <c r="BQ321" s="8" t="str">
        <f>IF(ISBLANK('Source Citation'!$B323),"",'Source Citation'!$A323)</f>
        <v/>
      </c>
      <c r="BR321" s="8" t="str">
        <f>IF(ISBLANK('Source Citation'!$B323),"",'Source Citation'!$B323)</f>
        <v/>
      </c>
      <c r="BS321" s="6" t="str">
        <f>IF(ISBLANK('Source Citation'!$B323),"",CONCATENATE(BQ321," - ",BR321))</f>
        <v/>
      </c>
      <c r="BY321" s="8" t="str">
        <f>IF(ISBLANK('Geographic Extent'!$B323),"",'Geographic Extent'!$A323)</f>
        <v/>
      </c>
      <c r="BZ321" s="8" t="str">
        <f>IF(ISBLANK('Geographic Extent'!$B323),"",'Geographic Extent'!$B323)</f>
        <v/>
      </c>
      <c r="CA321" s="6" t="str">
        <f>IF(ISBLANK('Geographic Extent'!$B323),"",CONCATENATE(BY321," - ",BZ321))</f>
        <v/>
      </c>
    </row>
    <row r="322" spans="1:79" x14ac:dyDescent="0.2">
      <c r="A322" s="3">
        <v>248</v>
      </c>
      <c r="B322" s="8" t="str">
        <f>IF(ISBLANK(CRS!$B251),"",CRS!$A251)</f>
        <v/>
      </c>
      <c r="C322" s="8" t="str">
        <f>IF(ISBLANK(CRS!$B251),"",CRS!$B251)</f>
        <v/>
      </c>
      <c r="D322" s="8" t="str">
        <f>IF(ISBLANK(CRS!$B251),"",CRS!$D251)</f>
        <v/>
      </c>
      <c r="E322" s="6" t="str">
        <f>IF(ISBLANK(CRS!$B251),"",CONCATENATE(B321," - (",LEFT(D321,3),") - ",C321))</f>
        <v/>
      </c>
      <c r="F322" s="3">
        <v>276</v>
      </c>
      <c r="G322" s="8" t="str">
        <f>IF(ISBLANK(Datum!$B279),"",Datum!$A279)</f>
        <v/>
      </c>
      <c r="H322" s="8" t="str">
        <f>IF(ISBLANK(Datum!$B279),"",Datum!$B279)</f>
        <v/>
      </c>
      <c r="I322" s="8" t="str">
        <f>IF(ISBLANK(Datum!$B279),"",Datum!$D279)</f>
        <v/>
      </c>
      <c r="J322" s="6" t="str">
        <f>IF(ISBLANK(Datum!$B279),"",CONCATENATE(G321," - (",LEFT(I321,3),") - ",H321))</f>
        <v/>
      </c>
      <c r="K322" s="3">
        <v>314</v>
      </c>
      <c r="L322" s="8" t="str">
        <f>IF(ISBLANK(CoordSys!$B317),"",CoordSys!$A317)</f>
        <v/>
      </c>
      <c r="M322" s="8" t="str">
        <f>IF(ISBLANK(CoordSys!$B317),"",CoordSys!$B317)</f>
        <v/>
      </c>
      <c r="N322" s="8" t="str">
        <f>IF(ISBLANK(CoordSys!$B317),"",CoordSys!$D317)</f>
        <v/>
      </c>
      <c r="O322" s="6" t="str">
        <f>IF(ISBLANK(CoordSys!$B317),"",CONCATENATE(L322," - ",M322))</f>
        <v/>
      </c>
      <c r="P322" s="3">
        <v>309</v>
      </c>
      <c r="Q322" s="8" t="str">
        <f>IF(ISBLANK(CSAxis!$B312),"",CSAxis!$A312)</f>
        <v/>
      </c>
      <c r="R322" s="8" t="str">
        <f>IF(ISBLANK(CSAxis!$B312),"",CSAxis!$B312)</f>
        <v/>
      </c>
      <c r="S322" s="6" t="str">
        <f>IF(ISBLANK(CSAxis!$B312),"",CONCATENATE(Q322," - ",R322))</f>
        <v/>
      </c>
      <c r="AB322" s="3">
        <v>299</v>
      </c>
      <c r="AC322" s="8" t="str">
        <f>IF(ISBLANK(UoM!$B302),"",UoM!$A302)</f>
        <v/>
      </c>
      <c r="AD322" s="8" t="str">
        <f>IF(ISBLANK(UoM!$B302),"",UoM!$B302)</f>
        <v/>
      </c>
      <c r="AE322" s="6" t="str">
        <f>IF(ISBLANK(UoM!$B302),"",CONCATENATE(AC322," - ",AD322))</f>
        <v/>
      </c>
      <c r="AF322" s="3">
        <v>320</v>
      </c>
      <c r="AG322" s="8" t="str">
        <f>IF(ISBLANK('Prime Meridian'!$B323),"",'Prime Meridian'!$A323)</f>
        <v/>
      </c>
      <c r="AH322" s="8" t="str">
        <f>IF(ISBLANK('Prime Meridian'!$B323),"",'Prime Meridian'!$B323)</f>
        <v/>
      </c>
      <c r="AI322" s="6" t="str">
        <f>IF(ISBLANK('Prime Meridian'!$B323),"",CONCATENATE(AG322," - ",AH322))</f>
        <v/>
      </c>
      <c r="AN322" s="3">
        <v>305</v>
      </c>
      <c r="AO322" s="8" t="str">
        <f>IF(ISBLANK(OpParam!$B308),"",OpParam!$A308)</f>
        <v/>
      </c>
      <c r="AP322" s="8" t="str">
        <f>IF(ISBLANK(OpParam!$B308),"",OpParam!$B308)</f>
        <v/>
      </c>
      <c r="AQ322" s="6" t="str">
        <f>IF(ISBLANK(OpParam!$B308),"",CONCATENATE(AO322," - ",AP322))</f>
        <v/>
      </c>
      <c r="AS322" s="8" t="str">
        <f>IF(ISBLANK(CoordOp!$B285),"",CoordOp!$A285)</f>
        <v/>
      </c>
      <c r="AT322" s="8" t="str">
        <f>IF(ISBLANK(CoordOp!$B285),"",CoordOp!$B285)</f>
        <v/>
      </c>
      <c r="AU322" s="6" t="str">
        <f>IF(ISBLANK(CoordOp!$B285),"",CONCATENATE(AS322," - ",AT322))</f>
        <v/>
      </c>
      <c r="AZ322" s="3">
        <v>314</v>
      </c>
      <c r="BA322" s="8" t="str">
        <f>IF(ISBLANK(Ellipsoid!$B317),"",Ellipsoid!$A317)</f>
        <v/>
      </c>
      <c r="BB322" s="8" t="str">
        <f>IF(ISBLANK(Ellipsoid!$B317),"",Ellipsoid!$B317)</f>
        <v/>
      </c>
      <c r="BC322" s="6" t="str">
        <f>IF(ISBLANK(Ellipsoid!$B317),"",CONCATENATE(BA322," - ",BB322))</f>
        <v/>
      </c>
      <c r="BQ322" s="8" t="str">
        <f>IF(ISBLANK('Source Citation'!$B324),"",'Source Citation'!$A324)</f>
        <v/>
      </c>
      <c r="BR322" s="8" t="str">
        <f>IF(ISBLANK('Source Citation'!$B324),"",'Source Citation'!$B324)</f>
        <v/>
      </c>
      <c r="BS322" s="6" t="str">
        <f>IF(ISBLANK('Source Citation'!$B324),"",CONCATENATE(BQ322," - ",BR322))</f>
        <v/>
      </c>
      <c r="BY322" s="8" t="str">
        <f>IF(ISBLANK('Geographic Extent'!$B324),"",'Geographic Extent'!$A324)</f>
        <v/>
      </c>
      <c r="BZ322" s="8" t="str">
        <f>IF(ISBLANK('Geographic Extent'!$B324),"",'Geographic Extent'!$B324)</f>
        <v/>
      </c>
      <c r="CA322" s="6" t="str">
        <f>IF(ISBLANK('Geographic Extent'!$B324),"",CONCATENATE(BY322," - ",BZ322))</f>
        <v/>
      </c>
    </row>
    <row r="323" spans="1:79" x14ac:dyDescent="0.2">
      <c r="A323" s="3">
        <v>249</v>
      </c>
      <c r="B323" s="8" t="str">
        <f>IF(ISBLANK(CRS!$B252),"",CRS!$A252)</f>
        <v/>
      </c>
      <c r="C323" s="8" t="str">
        <f>IF(ISBLANK(CRS!$B252),"",CRS!$B252)</f>
        <v/>
      </c>
      <c r="D323" s="8" t="str">
        <f>IF(ISBLANK(CRS!$B252),"",CRS!$D252)</f>
        <v/>
      </c>
      <c r="E323" s="6" t="str">
        <f>IF(ISBLANK(CRS!$B252),"",CONCATENATE(B322," - (",LEFT(D322,3),") - ",C322))</f>
        <v/>
      </c>
      <c r="F323" s="3">
        <v>277</v>
      </c>
      <c r="G323" s="8" t="str">
        <f>IF(ISBLANK(Datum!$B280),"",Datum!$A280)</f>
        <v/>
      </c>
      <c r="H323" s="8" t="str">
        <f>IF(ISBLANK(Datum!$B280),"",Datum!$B280)</f>
        <v/>
      </c>
      <c r="I323" s="8" t="str">
        <f>IF(ISBLANK(Datum!$B280),"",Datum!$D280)</f>
        <v/>
      </c>
      <c r="J323" s="6" t="str">
        <f>IF(ISBLANK(Datum!$B280),"",CONCATENATE(G322," - (",LEFT(I322,3),") - ",H322))</f>
        <v/>
      </c>
      <c r="K323" s="3">
        <v>315</v>
      </c>
      <c r="L323" s="8" t="str">
        <f>IF(ISBLANK(CoordSys!$B318),"",CoordSys!$A318)</f>
        <v/>
      </c>
      <c r="M323" s="8" t="str">
        <f>IF(ISBLANK(CoordSys!$B318),"",CoordSys!$B318)</f>
        <v/>
      </c>
      <c r="N323" s="8" t="str">
        <f>IF(ISBLANK(CoordSys!$B318),"",CoordSys!$D318)</f>
        <v/>
      </c>
      <c r="O323" s="6" t="str">
        <f>IF(ISBLANK(CoordSys!$B318),"",CONCATENATE(L323," - ",M323))</f>
        <v/>
      </c>
      <c r="P323" s="3">
        <v>310</v>
      </c>
      <c r="Q323" s="8" t="str">
        <f>IF(ISBLANK(CSAxis!$B313),"",CSAxis!$A313)</f>
        <v/>
      </c>
      <c r="R323" s="8" t="str">
        <f>IF(ISBLANK(CSAxis!$B313),"",CSAxis!$B313)</f>
        <v/>
      </c>
      <c r="S323" s="6" t="str">
        <f>IF(ISBLANK(CSAxis!$B313),"",CONCATENATE(Q323," - ",R323))</f>
        <v/>
      </c>
      <c r="AB323" s="3">
        <v>300</v>
      </c>
      <c r="AC323" s="8" t="str">
        <f>IF(ISBLANK(UoM!$B303),"",UoM!$A303)</f>
        <v/>
      </c>
      <c r="AD323" s="8" t="str">
        <f>IF(ISBLANK(UoM!$B303),"",UoM!$B303)</f>
        <v/>
      </c>
      <c r="AE323" s="6" t="str">
        <f>IF(ISBLANK(UoM!$B303),"",CONCATENATE(AC323," - ",AD323))</f>
        <v/>
      </c>
      <c r="AF323" s="3">
        <v>321</v>
      </c>
      <c r="AG323" s="8" t="str">
        <f>IF(ISBLANK('Prime Meridian'!$B324),"",'Prime Meridian'!$A324)</f>
        <v/>
      </c>
      <c r="AH323" s="8" t="str">
        <f>IF(ISBLANK('Prime Meridian'!$B324),"",'Prime Meridian'!$B324)</f>
        <v/>
      </c>
      <c r="AI323" s="6" t="str">
        <f>IF(ISBLANK('Prime Meridian'!$B324),"",CONCATENATE(AG323," - ",AH323))</f>
        <v/>
      </c>
      <c r="AN323" s="3">
        <v>306</v>
      </c>
      <c r="AO323" s="8" t="str">
        <f>IF(ISBLANK(OpParam!$B309),"",OpParam!$A309)</f>
        <v/>
      </c>
      <c r="AP323" s="8" t="str">
        <f>IF(ISBLANK(OpParam!$B309),"",OpParam!$B309)</f>
        <v/>
      </c>
      <c r="AQ323" s="6" t="str">
        <f>IF(ISBLANK(OpParam!$B309),"",CONCATENATE(AO323," - ",AP323))</f>
        <v/>
      </c>
      <c r="AS323" s="8" t="str">
        <f>IF(ISBLANK(CoordOp!$B286),"",CoordOp!$A286)</f>
        <v/>
      </c>
      <c r="AT323" s="8" t="str">
        <f>IF(ISBLANK(CoordOp!$B286),"",CoordOp!$B286)</f>
        <v/>
      </c>
      <c r="AU323" s="6" t="str">
        <f>IF(ISBLANK(CoordOp!$B286),"",CONCATENATE(AS323," - ",AT323))</f>
        <v/>
      </c>
      <c r="AZ323" s="3">
        <v>315</v>
      </c>
      <c r="BA323" s="8" t="str">
        <f>IF(ISBLANK(Ellipsoid!$B318),"",Ellipsoid!$A318)</f>
        <v/>
      </c>
      <c r="BB323" s="8" t="str">
        <f>IF(ISBLANK(Ellipsoid!$B318),"",Ellipsoid!$B318)</f>
        <v/>
      </c>
      <c r="BC323" s="6" t="str">
        <f>IF(ISBLANK(Ellipsoid!$B318),"",CONCATENATE(BA323," - ",BB323))</f>
        <v/>
      </c>
      <c r="BQ323" s="8" t="str">
        <f>IF(ISBLANK('Source Citation'!$B325),"",'Source Citation'!$A325)</f>
        <v/>
      </c>
      <c r="BR323" s="8" t="str">
        <f>IF(ISBLANK('Source Citation'!$B325),"",'Source Citation'!$B325)</f>
        <v/>
      </c>
      <c r="BS323" s="6" t="str">
        <f>IF(ISBLANK('Source Citation'!$B325),"",CONCATENATE(BQ323," - ",BR323))</f>
        <v/>
      </c>
      <c r="BY323" s="8" t="str">
        <f>IF(ISBLANK('Geographic Extent'!$B325),"",'Geographic Extent'!$A325)</f>
        <v/>
      </c>
      <c r="BZ323" s="8" t="str">
        <f>IF(ISBLANK('Geographic Extent'!$B325),"",'Geographic Extent'!$B325)</f>
        <v/>
      </c>
      <c r="CA323" s="6" t="str">
        <f>IF(ISBLANK('Geographic Extent'!$B325),"",CONCATENATE(BY323," - ",BZ323))</f>
        <v/>
      </c>
    </row>
    <row r="324" spans="1:79" x14ac:dyDescent="0.2">
      <c r="A324" s="3">
        <v>250</v>
      </c>
      <c r="B324" s="8" t="str">
        <f>IF(ISBLANK(CRS!$B253),"",CRS!$A253)</f>
        <v/>
      </c>
      <c r="C324" s="8" t="str">
        <f>IF(ISBLANK(CRS!$B253),"",CRS!$B253)</f>
        <v/>
      </c>
      <c r="D324" s="8" t="str">
        <f>IF(ISBLANK(CRS!$B253),"",CRS!$D253)</f>
        <v/>
      </c>
      <c r="E324" s="6" t="str">
        <f>IF(ISBLANK(CRS!$B253),"",CONCATENATE(B323," - (",LEFT(D323,3),") - ",C323))</f>
        <v/>
      </c>
      <c r="F324" s="3">
        <v>278</v>
      </c>
      <c r="G324" s="8" t="str">
        <f>IF(ISBLANK(Datum!$B281),"",Datum!$A281)</f>
        <v/>
      </c>
      <c r="H324" s="8" t="str">
        <f>IF(ISBLANK(Datum!$B281),"",Datum!$B281)</f>
        <v/>
      </c>
      <c r="I324" s="8" t="str">
        <f>IF(ISBLANK(Datum!$B281),"",Datum!$D281)</f>
        <v/>
      </c>
      <c r="J324" s="6" t="str">
        <f>IF(ISBLANK(Datum!$B281),"",CONCATENATE(G323," - (",LEFT(I323,3),") - ",H323))</f>
        <v/>
      </c>
      <c r="K324" s="3">
        <v>316</v>
      </c>
      <c r="L324" s="8" t="str">
        <f>IF(ISBLANK(CoordSys!$B319),"",CoordSys!$A319)</f>
        <v/>
      </c>
      <c r="M324" s="8" t="str">
        <f>IF(ISBLANK(CoordSys!$B319),"",CoordSys!$B319)</f>
        <v/>
      </c>
      <c r="N324" s="8" t="str">
        <f>IF(ISBLANK(CoordSys!$B319),"",CoordSys!$D319)</f>
        <v/>
      </c>
      <c r="O324" s="6" t="str">
        <f>IF(ISBLANK(CoordSys!$B319),"",CONCATENATE(L324," - ",M324))</f>
        <v/>
      </c>
      <c r="P324" s="3">
        <v>311</v>
      </c>
      <c r="Q324" s="8" t="str">
        <f>IF(ISBLANK(CSAxis!$B314),"",CSAxis!$A314)</f>
        <v/>
      </c>
      <c r="R324" s="8" t="str">
        <f>IF(ISBLANK(CSAxis!$B314),"",CSAxis!$B314)</f>
        <v/>
      </c>
      <c r="S324" s="6" t="str">
        <f>IF(ISBLANK(CSAxis!$B314),"",CONCATENATE(Q324," - ",R324))</f>
        <v/>
      </c>
      <c r="AB324" s="3">
        <v>301</v>
      </c>
      <c r="AC324" s="8" t="str">
        <f>IF(ISBLANK(UoM!$B304),"",UoM!$A304)</f>
        <v/>
      </c>
      <c r="AD324" s="8" t="str">
        <f>IF(ISBLANK(UoM!$B304),"",UoM!$B304)</f>
        <v/>
      </c>
      <c r="AE324" s="6" t="str">
        <f>IF(ISBLANK(UoM!$B304),"",CONCATENATE(AC324," - ",AD324))</f>
        <v/>
      </c>
      <c r="AF324" s="3">
        <v>322</v>
      </c>
      <c r="AG324" s="8" t="str">
        <f>IF(ISBLANK('Prime Meridian'!$B325),"",'Prime Meridian'!$A325)</f>
        <v/>
      </c>
      <c r="AH324" s="8" t="str">
        <f>IF(ISBLANK('Prime Meridian'!$B325),"",'Prime Meridian'!$B325)</f>
        <v/>
      </c>
      <c r="AI324" s="6" t="str">
        <f>IF(ISBLANK('Prime Meridian'!$B325),"",CONCATENATE(AG324," - ",AH324))</f>
        <v/>
      </c>
      <c r="AN324" s="3">
        <v>307</v>
      </c>
      <c r="AO324" s="8" t="str">
        <f>IF(ISBLANK(OpParam!$B310),"",OpParam!$A310)</f>
        <v/>
      </c>
      <c r="AP324" s="8" t="str">
        <f>IF(ISBLANK(OpParam!$B310),"",OpParam!$B310)</f>
        <v/>
      </c>
      <c r="AQ324" s="6" t="str">
        <f>IF(ISBLANK(OpParam!$B310),"",CONCATENATE(AO324," - ",AP324))</f>
        <v/>
      </c>
      <c r="AS324" s="8" t="str">
        <f>IF(ISBLANK(CoordOp!$B287),"",CoordOp!$A287)</f>
        <v/>
      </c>
      <c r="AT324" s="8" t="str">
        <f>IF(ISBLANK(CoordOp!$B287),"",CoordOp!$B287)</f>
        <v/>
      </c>
      <c r="AU324" s="6" t="str">
        <f>IF(ISBLANK(CoordOp!$B287),"",CONCATENATE(AS324," - ",AT324))</f>
        <v/>
      </c>
      <c r="AZ324" s="3">
        <v>316</v>
      </c>
      <c r="BA324" s="8" t="str">
        <f>IF(ISBLANK(Ellipsoid!$B319),"",Ellipsoid!$A319)</f>
        <v/>
      </c>
      <c r="BB324" s="8" t="str">
        <f>IF(ISBLANK(Ellipsoid!$B319),"",Ellipsoid!$B319)</f>
        <v/>
      </c>
      <c r="BC324" s="6" t="str">
        <f>IF(ISBLANK(Ellipsoid!$B319),"",CONCATENATE(BA324," - ",BB324))</f>
        <v/>
      </c>
      <c r="BQ324" s="8" t="str">
        <f>IF(ISBLANK('Source Citation'!$B326),"",'Source Citation'!$A326)</f>
        <v/>
      </c>
      <c r="BR324" s="8" t="str">
        <f>IF(ISBLANK('Source Citation'!$B326),"",'Source Citation'!$B326)</f>
        <v/>
      </c>
      <c r="BS324" s="6" t="str">
        <f>IF(ISBLANK('Source Citation'!$B326),"",CONCATENATE(BQ324," - ",BR324))</f>
        <v/>
      </c>
      <c r="BY324" s="8" t="str">
        <f>IF(ISBLANK('Geographic Extent'!$B326),"",'Geographic Extent'!$A326)</f>
        <v/>
      </c>
      <c r="BZ324" s="8" t="str">
        <f>IF(ISBLANK('Geographic Extent'!$B326),"",'Geographic Extent'!$B326)</f>
        <v/>
      </c>
      <c r="CA324" s="6" t="str">
        <f>IF(ISBLANK('Geographic Extent'!$B326),"",CONCATENATE(BY324," - ",BZ324))</f>
        <v/>
      </c>
    </row>
    <row r="325" spans="1:79" x14ac:dyDescent="0.2">
      <c r="A325" s="3">
        <v>251</v>
      </c>
      <c r="B325" s="8" t="str">
        <f>IF(ISBLANK(CRS!$B254),"",CRS!$A254)</f>
        <v/>
      </c>
      <c r="C325" s="8" t="str">
        <f>IF(ISBLANK(CRS!$B254),"",CRS!$B254)</f>
        <v/>
      </c>
      <c r="D325" s="8" t="str">
        <f>IF(ISBLANK(CRS!$B254),"",CRS!$D254)</f>
        <v/>
      </c>
      <c r="E325" s="6" t="str">
        <f>IF(ISBLANK(CRS!$B254),"",CONCATENATE(B324," - (",LEFT(D324,3),") - ",C324))</f>
        <v/>
      </c>
      <c r="F325" s="3">
        <v>279</v>
      </c>
      <c r="G325" s="8" t="str">
        <f>IF(ISBLANK(Datum!$B282),"",Datum!$A282)</f>
        <v/>
      </c>
      <c r="H325" s="8" t="str">
        <f>IF(ISBLANK(Datum!$B282),"",Datum!$B282)</f>
        <v/>
      </c>
      <c r="I325" s="8" t="str">
        <f>IF(ISBLANK(Datum!$B282),"",Datum!$D282)</f>
        <v/>
      </c>
      <c r="J325" s="6" t="str">
        <f>IF(ISBLANK(Datum!$B282),"",CONCATENATE(G324," - (",LEFT(I324,3),") - ",H324))</f>
        <v/>
      </c>
      <c r="K325" s="3">
        <v>317</v>
      </c>
      <c r="L325" s="8" t="str">
        <f>IF(ISBLANK(CoordSys!$B320),"",CoordSys!$A320)</f>
        <v/>
      </c>
      <c r="M325" s="8" t="str">
        <f>IF(ISBLANK(CoordSys!$B320),"",CoordSys!$B320)</f>
        <v/>
      </c>
      <c r="N325" s="8" t="str">
        <f>IF(ISBLANK(CoordSys!$B320),"",CoordSys!$D320)</f>
        <v/>
      </c>
      <c r="O325" s="6" t="str">
        <f>IF(ISBLANK(CoordSys!$B320),"",CONCATENATE(L325," - ",M325))</f>
        <v/>
      </c>
      <c r="P325" s="3">
        <v>312</v>
      </c>
      <c r="Q325" s="8" t="str">
        <f>IF(ISBLANK(CSAxis!$B315),"",CSAxis!$A315)</f>
        <v/>
      </c>
      <c r="R325" s="8" t="str">
        <f>IF(ISBLANK(CSAxis!$B315),"",CSAxis!$B315)</f>
        <v/>
      </c>
      <c r="S325" s="6" t="str">
        <f>IF(ISBLANK(CSAxis!$B315),"",CONCATENATE(Q325," - ",R325))</f>
        <v/>
      </c>
      <c r="AB325" s="3">
        <v>302</v>
      </c>
      <c r="AC325" s="8" t="str">
        <f>IF(ISBLANK(UoM!$B305),"",UoM!$A305)</f>
        <v/>
      </c>
      <c r="AD325" s="8" t="str">
        <f>IF(ISBLANK(UoM!$B305),"",UoM!$B305)</f>
        <v/>
      </c>
      <c r="AE325" s="6" t="str">
        <f>IF(ISBLANK(UoM!$B305),"",CONCATENATE(AC325," - ",AD325))</f>
        <v/>
      </c>
      <c r="AF325" s="3">
        <v>323</v>
      </c>
      <c r="AG325" s="8" t="str">
        <f>IF(ISBLANK('Prime Meridian'!$B326),"",'Prime Meridian'!$A326)</f>
        <v/>
      </c>
      <c r="AH325" s="8" t="str">
        <f>IF(ISBLANK('Prime Meridian'!$B326),"",'Prime Meridian'!$B326)</f>
        <v/>
      </c>
      <c r="AI325" s="6" t="str">
        <f>IF(ISBLANK('Prime Meridian'!$B326),"",CONCATENATE(AG325," - ",AH325))</f>
        <v/>
      </c>
      <c r="AN325" s="3">
        <v>308</v>
      </c>
      <c r="AO325" s="8" t="str">
        <f>IF(ISBLANK(OpParam!$B311),"",OpParam!$A311)</f>
        <v/>
      </c>
      <c r="AP325" s="8" t="str">
        <f>IF(ISBLANK(OpParam!$B311),"",OpParam!$B311)</f>
        <v/>
      </c>
      <c r="AQ325" s="6" t="str">
        <f>IF(ISBLANK(OpParam!$B311),"",CONCATENATE(AO325," - ",AP325))</f>
        <v/>
      </c>
      <c r="AS325" s="8" t="str">
        <f>IF(ISBLANK(CoordOp!$B288),"",CoordOp!$A288)</f>
        <v/>
      </c>
      <c r="AT325" s="8" t="str">
        <f>IF(ISBLANK(CoordOp!$B288),"",CoordOp!$B288)</f>
        <v/>
      </c>
      <c r="AU325" s="6" t="str">
        <f>IF(ISBLANK(CoordOp!$B288),"",CONCATENATE(AS325," - ",AT325))</f>
        <v/>
      </c>
      <c r="AZ325" s="3">
        <v>317</v>
      </c>
      <c r="BA325" s="8" t="str">
        <f>IF(ISBLANK(Ellipsoid!$B320),"",Ellipsoid!$A320)</f>
        <v/>
      </c>
      <c r="BB325" s="8" t="str">
        <f>IF(ISBLANK(Ellipsoid!$B320),"",Ellipsoid!$B320)</f>
        <v/>
      </c>
      <c r="BC325" s="6" t="str">
        <f>IF(ISBLANK(Ellipsoid!$B320),"",CONCATENATE(BA325," - ",BB325))</f>
        <v/>
      </c>
      <c r="BQ325" s="8" t="str">
        <f>IF(ISBLANK('Source Citation'!$B327),"",'Source Citation'!$A327)</f>
        <v/>
      </c>
      <c r="BR325" s="8" t="str">
        <f>IF(ISBLANK('Source Citation'!$B327),"",'Source Citation'!$B327)</f>
        <v/>
      </c>
      <c r="BS325" s="6" t="str">
        <f>IF(ISBLANK('Source Citation'!$B327),"",CONCATENATE(BQ325," - ",BR325))</f>
        <v/>
      </c>
      <c r="BY325" s="8" t="str">
        <f>IF(ISBLANK('Geographic Extent'!$B327),"",'Geographic Extent'!$A327)</f>
        <v/>
      </c>
      <c r="BZ325" s="8" t="str">
        <f>IF(ISBLANK('Geographic Extent'!$B327),"",'Geographic Extent'!$B327)</f>
        <v/>
      </c>
      <c r="CA325" s="6" t="str">
        <f>IF(ISBLANK('Geographic Extent'!$B327),"",CONCATENATE(BY325," - ",BZ325))</f>
        <v/>
      </c>
    </row>
    <row r="326" spans="1:79" x14ac:dyDescent="0.2">
      <c r="A326" s="3">
        <v>252</v>
      </c>
      <c r="B326" s="8" t="str">
        <f>IF(ISBLANK(CRS!$B255),"",CRS!$A255)</f>
        <v/>
      </c>
      <c r="C326" s="8" t="str">
        <f>IF(ISBLANK(CRS!$B255),"",CRS!$B255)</f>
        <v/>
      </c>
      <c r="D326" s="8" t="str">
        <f>IF(ISBLANK(CRS!$B255),"",CRS!$D255)</f>
        <v/>
      </c>
      <c r="E326" s="6" t="str">
        <f>IF(ISBLANK(CRS!$B255),"",CONCATENATE(B325," - (",LEFT(D325,3),") - ",C325))</f>
        <v/>
      </c>
      <c r="F326" s="3">
        <v>280</v>
      </c>
      <c r="G326" s="8" t="str">
        <f>IF(ISBLANK(Datum!$B283),"",Datum!$A283)</f>
        <v/>
      </c>
      <c r="H326" s="8" t="str">
        <f>IF(ISBLANK(Datum!$B283),"",Datum!$B283)</f>
        <v/>
      </c>
      <c r="I326" s="8" t="str">
        <f>IF(ISBLANK(Datum!$B283),"",Datum!$D283)</f>
        <v/>
      </c>
      <c r="J326" s="6" t="str">
        <f>IF(ISBLANK(Datum!$B283),"",CONCATENATE(G325," - (",LEFT(I325,3),") - ",H325))</f>
        <v/>
      </c>
      <c r="K326" s="3">
        <v>318</v>
      </c>
      <c r="L326" s="8" t="str">
        <f>IF(ISBLANK(CoordSys!$B321),"",CoordSys!$A321)</f>
        <v/>
      </c>
      <c r="M326" s="8" t="str">
        <f>IF(ISBLANK(CoordSys!$B321),"",CoordSys!$B321)</f>
        <v/>
      </c>
      <c r="N326" s="8" t="str">
        <f>IF(ISBLANK(CoordSys!$B321),"",CoordSys!$D321)</f>
        <v/>
      </c>
      <c r="O326" s="6" t="str">
        <f>IF(ISBLANK(CoordSys!$B321),"",CONCATENATE(L326," - ",M326))</f>
        <v/>
      </c>
      <c r="P326" s="3">
        <v>313</v>
      </c>
      <c r="Q326" s="8" t="str">
        <f>IF(ISBLANK(CSAxis!$B316),"",CSAxis!$A316)</f>
        <v/>
      </c>
      <c r="R326" s="8" t="str">
        <f>IF(ISBLANK(CSAxis!$B316),"",CSAxis!$B316)</f>
        <v/>
      </c>
      <c r="S326" s="6" t="str">
        <f>IF(ISBLANK(CSAxis!$B316),"",CONCATENATE(Q326," - ",R326))</f>
        <v/>
      </c>
      <c r="AB326" s="3">
        <v>303</v>
      </c>
      <c r="AC326" s="8" t="str">
        <f>IF(ISBLANK(UoM!$B306),"",UoM!$A306)</f>
        <v/>
      </c>
      <c r="AD326" s="8" t="str">
        <f>IF(ISBLANK(UoM!$B306),"",UoM!$B306)</f>
        <v/>
      </c>
      <c r="AE326" s="6" t="str">
        <f>IF(ISBLANK(UoM!$B306),"",CONCATENATE(AC326," - ",AD326))</f>
        <v/>
      </c>
      <c r="AF326" s="3">
        <v>324</v>
      </c>
      <c r="AG326" s="8" t="str">
        <f>IF(ISBLANK('Prime Meridian'!$B327),"",'Prime Meridian'!$A327)</f>
        <v/>
      </c>
      <c r="AH326" s="8" t="str">
        <f>IF(ISBLANK('Prime Meridian'!$B327),"",'Prime Meridian'!$B327)</f>
        <v/>
      </c>
      <c r="AI326" s="6" t="str">
        <f>IF(ISBLANK('Prime Meridian'!$B327),"",CONCATENATE(AG326," - ",AH326))</f>
        <v/>
      </c>
      <c r="AN326" s="3">
        <v>309</v>
      </c>
      <c r="AO326" s="8" t="str">
        <f>IF(ISBLANK(OpParam!$B312),"",OpParam!$A312)</f>
        <v/>
      </c>
      <c r="AP326" s="8" t="str">
        <f>IF(ISBLANK(OpParam!$B312),"",OpParam!$B312)</f>
        <v/>
      </c>
      <c r="AQ326" s="6" t="str">
        <f>IF(ISBLANK(OpParam!$B312),"",CONCATENATE(AO326," - ",AP326))</f>
        <v/>
      </c>
      <c r="AS326" s="8" t="str">
        <f>IF(ISBLANK(CoordOp!$B289),"",CoordOp!$A289)</f>
        <v/>
      </c>
      <c r="AT326" s="8" t="str">
        <f>IF(ISBLANK(CoordOp!$B289),"",CoordOp!$B289)</f>
        <v/>
      </c>
      <c r="AU326" s="6" t="str">
        <f>IF(ISBLANK(CoordOp!$B289),"",CONCATENATE(AS326," - ",AT326))</f>
        <v/>
      </c>
      <c r="AZ326" s="3">
        <v>318</v>
      </c>
      <c r="BA326" s="8" t="str">
        <f>IF(ISBLANK(Ellipsoid!$B321),"",Ellipsoid!$A321)</f>
        <v/>
      </c>
      <c r="BB326" s="8" t="str">
        <f>IF(ISBLANK(Ellipsoid!$B321),"",Ellipsoid!$B321)</f>
        <v/>
      </c>
      <c r="BC326" s="6" t="str">
        <f>IF(ISBLANK(Ellipsoid!$B321),"",CONCATENATE(BA326," - ",BB326))</f>
        <v/>
      </c>
      <c r="BQ326" s="8" t="str">
        <f>IF(ISBLANK('Source Citation'!$B328),"",'Source Citation'!$A328)</f>
        <v/>
      </c>
      <c r="BR326" s="8" t="str">
        <f>IF(ISBLANK('Source Citation'!$B328),"",'Source Citation'!$B328)</f>
        <v/>
      </c>
      <c r="BS326" s="6" t="str">
        <f>IF(ISBLANK('Source Citation'!$B328),"",CONCATENATE(BQ326," - ",BR326))</f>
        <v/>
      </c>
      <c r="BY326" s="8" t="str">
        <f>IF(ISBLANK('Geographic Extent'!$B328),"",'Geographic Extent'!$A328)</f>
        <v/>
      </c>
      <c r="BZ326" s="8" t="str">
        <f>IF(ISBLANK('Geographic Extent'!$B328),"",'Geographic Extent'!$B328)</f>
        <v/>
      </c>
      <c r="CA326" s="6" t="str">
        <f>IF(ISBLANK('Geographic Extent'!$B328),"",CONCATENATE(BY326," - ",BZ326))</f>
        <v/>
      </c>
    </row>
    <row r="327" spans="1:79" x14ac:dyDescent="0.2">
      <c r="A327" s="3">
        <v>253</v>
      </c>
      <c r="B327" s="8" t="str">
        <f>IF(ISBLANK(CRS!$B256),"",CRS!$A256)</f>
        <v/>
      </c>
      <c r="C327" s="8" t="str">
        <f>IF(ISBLANK(CRS!$B256),"",CRS!$B256)</f>
        <v/>
      </c>
      <c r="D327" s="8" t="str">
        <f>IF(ISBLANK(CRS!$B256),"",CRS!$D256)</f>
        <v/>
      </c>
      <c r="E327" s="6" t="str">
        <f>IF(ISBLANK(CRS!$B256),"",CONCATENATE(B326," - (",LEFT(D326,3),") - ",C326))</f>
        <v/>
      </c>
      <c r="F327" s="3">
        <v>281</v>
      </c>
      <c r="G327" s="8" t="str">
        <f>IF(ISBLANK(Datum!$B284),"",Datum!$A284)</f>
        <v/>
      </c>
      <c r="H327" s="8" t="str">
        <f>IF(ISBLANK(Datum!$B284),"",Datum!$B284)</f>
        <v/>
      </c>
      <c r="I327" s="8" t="str">
        <f>IF(ISBLANK(Datum!$B284),"",Datum!$D284)</f>
        <v/>
      </c>
      <c r="J327" s="6" t="str">
        <f>IF(ISBLANK(Datum!$B284),"",CONCATENATE(G326," - (",LEFT(I326,3),") - ",H326))</f>
        <v/>
      </c>
      <c r="K327" s="3">
        <v>319</v>
      </c>
      <c r="L327" s="8" t="str">
        <f>IF(ISBLANK(CoordSys!$B322),"",CoordSys!$A322)</f>
        <v/>
      </c>
      <c r="M327" s="8" t="str">
        <f>IF(ISBLANK(CoordSys!$B322),"",CoordSys!$B322)</f>
        <v/>
      </c>
      <c r="N327" s="8" t="str">
        <f>IF(ISBLANK(CoordSys!$B322),"",CoordSys!$D322)</f>
        <v/>
      </c>
      <c r="O327" s="6" t="str">
        <f>IF(ISBLANK(CoordSys!$B322),"",CONCATENATE(L327," - ",M327))</f>
        <v/>
      </c>
      <c r="P327" s="3">
        <v>314</v>
      </c>
      <c r="Q327" s="8" t="str">
        <f>IF(ISBLANK(CSAxis!$B317),"",CSAxis!$A317)</f>
        <v/>
      </c>
      <c r="R327" s="8" t="str">
        <f>IF(ISBLANK(CSAxis!$B317),"",CSAxis!$B317)</f>
        <v/>
      </c>
      <c r="S327" s="6" t="str">
        <f>IF(ISBLANK(CSAxis!$B317),"",CONCATENATE(Q327," - ",R327))</f>
        <v/>
      </c>
      <c r="AB327" s="3">
        <v>304</v>
      </c>
      <c r="AC327" s="8" t="str">
        <f>IF(ISBLANK(UoM!$B307),"",UoM!$A307)</f>
        <v/>
      </c>
      <c r="AD327" s="8" t="str">
        <f>IF(ISBLANK(UoM!$B307),"",UoM!$B307)</f>
        <v/>
      </c>
      <c r="AE327" s="6" t="str">
        <f>IF(ISBLANK(UoM!$B307),"",CONCATENATE(AC327," - ",AD327))</f>
        <v/>
      </c>
      <c r="AF327" s="3">
        <v>325</v>
      </c>
      <c r="AG327" s="8" t="str">
        <f>IF(ISBLANK('Prime Meridian'!$B328),"",'Prime Meridian'!$A328)</f>
        <v/>
      </c>
      <c r="AH327" s="8" t="str">
        <f>IF(ISBLANK('Prime Meridian'!$B328),"",'Prime Meridian'!$B328)</f>
        <v/>
      </c>
      <c r="AI327" s="6" t="str">
        <f>IF(ISBLANK('Prime Meridian'!$B328),"",CONCATENATE(AG327," - ",AH327))</f>
        <v/>
      </c>
      <c r="AN327" s="3">
        <v>310</v>
      </c>
      <c r="AO327" s="8" t="str">
        <f>IF(ISBLANK(OpParam!$B313),"",OpParam!$A313)</f>
        <v/>
      </c>
      <c r="AP327" s="8" t="str">
        <f>IF(ISBLANK(OpParam!$B313),"",OpParam!$B313)</f>
        <v/>
      </c>
      <c r="AQ327" s="6" t="str">
        <f>IF(ISBLANK(OpParam!$B313),"",CONCATENATE(AO327," - ",AP327))</f>
        <v/>
      </c>
      <c r="AS327" s="8" t="str">
        <f>IF(ISBLANK(CoordOp!$B290),"",CoordOp!$A290)</f>
        <v/>
      </c>
      <c r="AT327" s="8" t="str">
        <f>IF(ISBLANK(CoordOp!$B290),"",CoordOp!$B290)</f>
        <v/>
      </c>
      <c r="AU327" s="6" t="str">
        <f>IF(ISBLANK(CoordOp!$B290),"",CONCATENATE(AS327," - ",AT327))</f>
        <v/>
      </c>
      <c r="AZ327" s="3">
        <v>319</v>
      </c>
      <c r="BA327" s="8" t="str">
        <f>IF(ISBLANK(Ellipsoid!$B322),"",Ellipsoid!$A322)</f>
        <v/>
      </c>
      <c r="BB327" s="8" t="str">
        <f>IF(ISBLANK(Ellipsoid!$B322),"",Ellipsoid!$B322)</f>
        <v/>
      </c>
      <c r="BC327" s="6" t="str">
        <f>IF(ISBLANK(Ellipsoid!$B322),"",CONCATENATE(BA327," - ",BB327))</f>
        <v/>
      </c>
      <c r="BQ327" s="8" t="str">
        <f>IF(ISBLANK('Source Citation'!$B329),"",'Source Citation'!$A329)</f>
        <v/>
      </c>
      <c r="BR327" s="8" t="str">
        <f>IF(ISBLANK('Source Citation'!$B329),"",'Source Citation'!$B329)</f>
        <v/>
      </c>
      <c r="BS327" s="6" t="str">
        <f>IF(ISBLANK('Source Citation'!$B329),"",CONCATENATE(BQ327," - ",BR327))</f>
        <v/>
      </c>
      <c r="BY327" s="8" t="str">
        <f>IF(ISBLANK('Geographic Extent'!$B329),"",'Geographic Extent'!$A329)</f>
        <v/>
      </c>
      <c r="BZ327" s="8" t="str">
        <f>IF(ISBLANK('Geographic Extent'!$B329),"",'Geographic Extent'!$B329)</f>
        <v/>
      </c>
      <c r="CA327" s="6" t="str">
        <f>IF(ISBLANK('Geographic Extent'!$B329),"",CONCATENATE(BY327," - ",BZ327))</f>
        <v/>
      </c>
    </row>
    <row r="328" spans="1:79" x14ac:dyDescent="0.2">
      <c r="A328" s="3">
        <v>254</v>
      </c>
      <c r="B328" s="8" t="str">
        <f>IF(ISBLANK(CRS!$B257),"",CRS!$A257)</f>
        <v/>
      </c>
      <c r="C328" s="8" t="str">
        <f>IF(ISBLANK(CRS!$B257),"",CRS!$B257)</f>
        <v/>
      </c>
      <c r="D328" s="8" t="str">
        <f>IF(ISBLANK(CRS!$B257),"",CRS!$D257)</f>
        <v/>
      </c>
      <c r="E328" s="6" t="str">
        <f>IF(ISBLANK(CRS!$B257),"",CONCATENATE(B327," - (",LEFT(D327,3),") - ",C327))</f>
        <v/>
      </c>
      <c r="F328" s="3">
        <v>282</v>
      </c>
      <c r="G328" s="8" t="str">
        <f>IF(ISBLANK(Datum!$B285),"",Datum!$A285)</f>
        <v/>
      </c>
      <c r="H328" s="8" t="str">
        <f>IF(ISBLANK(Datum!$B285),"",Datum!$B285)</f>
        <v/>
      </c>
      <c r="I328" s="8" t="str">
        <f>IF(ISBLANK(Datum!$B285),"",Datum!$D285)</f>
        <v/>
      </c>
      <c r="J328" s="6" t="str">
        <f>IF(ISBLANK(Datum!$B285),"",CONCATENATE(G327," - (",LEFT(I327,3),") - ",H327))</f>
        <v/>
      </c>
      <c r="K328" s="3">
        <v>320</v>
      </c>
      <c r="L328" s="8" t="str">
        <f>IF(ISBLANK(CoordSys!$B323),"",CoordSys!$A323)</f>
        <v/>
      </c>
      <c r="M328" s="8" t="str">
        <f>IF(ISBLANK(CoordSys!$B323),"",CoordSys!$B323)</f>
        <v/>
      </c>
      <c r="N328" s="8" t="str">
        <f>IF(ISBLANK(CoordSys!$B323),"",CoordSys!$D323)</f>
        <v/>
      </c>
      <c r="O328" s="6" t="str">
        <f>IF(ISBLANK(CoordSys!$B323),"",CONCATENATE(L328," - ",M328))</f>
        <v/>
      </c>
      <c r="P328" s="3">
        <v>315</v>
      </c>
      <c r="Q328" s="8" t="str">
        <f>IF(ISBLANK(CSAxis!$B318),"",CSAxis!$A318)</f>
        <v/>
      </c>
      <c r="R328" s="8" t="str">
        <f>IF(ISBLANK(CSAxis!$B318),"",CSAxis!$B318)</f>
        <v/>
      </c>
      <c r="S328" s="6" t="str">
        <f>IF(ISBLANK(CSAxis!$B318),"",CONCATENATE(Q328," - ",R328))</f>
        <v/>
      </c>
      <c r="AB328" s="3">
        <v>305</v>
      </c>
      <c r="AC328" s="8" t="str">
        <f>IF(ISBLANK(UoM!$B308),"",UoM!$A308)</f>
        <v/>
      </c>
      <c r="AD328" s="8" t="str">
        <f>IF(ISBLANK(UoM!$B308),"",UoM!$B308)</f>
        <v/>
      </c>
      <c r="AE328" s="6" t="str">
        <f>IF(ISBLANK(UoM!$B308),"",CONCATENATE(AC328," - ",AD328))</f>
        <v/>
      </c>
      <c r="AF328" s="3">
        <v>326</v>
      </c>
      <c r="AG328" s="8" t="str">
        <f>IF(ISBLANK('Prime Meridian'!$B329),"",'Prime Meridian'!$A329)</f>
        <v/>
      </c>
      <c r="AH328" s="8" t="str">
        <f>IF(ISBLANK('Prime Meridian'!$B329),"",'Prime Meridian'!$B329)</f>
        <v/>
      </c>
      <c r="AI328" s="6" t="str">
        <f>IF(ISBLANK('Prime Meridian'!$B329),"",CONCATENATE(AG328," - ",AH328))</f>
        <v/>
      </c>
      <c r="AN328" s="3">
        <v>311</v>
      </c>
      <c r="AO328" s="8" t="str">
        <f>IF(ISBLANK(OpParam!$B314),"",OpParam!$A314)</f>
        <v/>
      </c>
      <c r="AP328" s="8" t="str">
        <f>IF(ISBLANK(OpParam!$B314),"",OpParam!$B314)</f>
        <v/>
      </c>
      <c r="AQ328" s="6" t="str">
        <f>IF(ISBLANK(OpParam!$B314),"",CONCATENATE(AO328," - ",AP328))</f>
        <v/>
      </c>
      <c r="AS328" s="8" t="str">
        <f>IF(ISBLANK(CoordOp!$B291),"",CoordOp!$A291)</f>
        <v/>
      </c>
      <c r="AT328" s="8" t="str">
        <f>IF(ISBLANK(CoordOp!$B291),"",CoordOp!$B291)</f>
        <v/>
      </c>
      <c r="AU328" s="6" t="str">
        <f>IF(ISBLANK(CoordOp!$B291),"",CONCATENATE(AS328," - ",AT328))</f>
        <v/>
      </c>
      <c r="AZ328" s="3">
        <v>320</v>
      </c>
      <c r="BA328" s="8" t="str">
        <f>IF(ISBLANK(Ellipsoid!$B323),"",Ellipsoid!$A323)</f>
        <v/>
      </c>
      <c r="BB328" s="8" t="str">
        <f>IF(ISBLANK(Ellipsoid!$B323),"",Ellipsoid!$B323)</f>
        <v/>
      </c>
      <c r="BC328" s="6" t="str">
        <f>IF(ISBLANK(Ellipsoid!$B323),"",CONCATENATE(BA328," - ",BB328))</f>
        <v/>
      </c>
      <c r="BQ328" s="8" t="str">
        <f>IF(ISBLANK('Source Citation'!$B330),"",'Source Citation'!$A330)</f>
        <v/>
      </c>
      <c r="BR328" s="8" t="str">
        <f>IF(ISBLANK('Source Citation'!$B330),"",'Source Citation'!$B330)</f>
        <v/>
      </c>
      <c r="BS328" s="6" t="str">
        <f>IF(ISBLANK('Source Citation'!$B330),"",CONCATENATE(BQ328," - ",BR328))</f>
        <v/>
      </c>
      <c r="BY328" s="8" t="str">
        <f>IF(ISBLANK('Geographic Extent'!$B330),"",'Geographic Extent'!$A330)</f>
        <v/>
      </c>
      <c r="BZ328" s="8" t="str">
        <f>IF(ISBLANK('Geographic Extent'!$B330),"",'Geographic Extent'!$B330)</f>
        <v/>
      </c>
      <c r="CA328" s="6" t="str">
        <f>IF(ISBLANK('Geographic Extent'!$B330),"",CONCATENATE(BY328," - ",BZ328))</f>
        <v/>
      </c>
    </row>
    <row r="329" spans="1:79" x14ac:dyDescent="0.2">
      <c r="A329" s="3">
        <v>255</v>
      </c>
      <c r="B329" s="8" t="str">
        <f>IF(ISBLANK(CRS!$B258),"",CRS!$A258)</f>
        <v/>
      </c>
      <c r="C329" s="8" t="str">
        <f>IF(ISBLANK(CRS!$B258),"",CRS!$B258)</f>
        <v/>
      </c>
      <c r="D329" s="8" t="str">
        <f>IF(ISBLANK(CRS!$B258),"",CRS!$D258)</f>
        <v/>
      </c>
      <c r="E329" s="6" t="str">
        <f>IF(ISBLANK(CRS!$B258),"",CONCATENATE(B328," - (",LEFT(D328,3),") - ",C328))</f>
        <v/>
      </c>
      <c r="F329" s="3">
        <v>283</v>
      </c>
      <c r="G329" s="8" t="str">
        <f>IF(ISBLANK(Datum!$B286),"",Datum!$A286)</f>
        <v/>
      </c>
      <c r="H329" s="8" t="str">
        <f>IF(ISBLANK(Datum!$B286),"",Datum!$B286)</f>
        <v/>
      </c>
      <c r="I329" s="8" t="str">
        <f>IF(ISBLANK(Datum!$B286),"",Datum!$D286)</f>
        <v/>
      </c>
      <c r="J329" s="6" t="str">
        <f>IF(ISBLANK(Datum!$B286),"",CONCATENATE(G328," - (",LEFT(I328,3),") - ",H328))</f>
        <v/>
      </c>
      <c r="K329" s="3">
        <v>321</v>
      </c>
      <c r="L329" s="8" t="str">
        <f>IF(ISBLANK(CoordSys!$B324),"",CoordSys!$A324)</f>
        <v/>
      </c>
      <c r="M329" s="8" t="str">
        <f>IF(ISBLANK(CoordSys!$B324),"",CoordSys!$B324)</f>
        <v/>
      </c>
      <c r="N329" s="8" t="str">
        <f>IF(ISBLANK(CoordSys!$B324),"",CoordSys!$D324)</f>
        <v/>
      </c>
      <c r="O329" s="6" t="str">
        <f>IF(ISBLANK(CoordSys!$B324),"",CONCATENATE(L329," - ",M329))</f>
        <v/>
      </c>
      <c r="P329" s="3">
        <v>316</v>
      </c>
      <c r="Q329" s="8" t="str">
        <f>IF(ISBLANK(CSAxis!$B319),"",CSAxis!$A319)</f>
        <v/>
      </c>
      <c r="R329" s="8" t="str">
        <f>IF(ISBLANK(CSAxis!$B319),"",CSAxis!$B319)</f>
        <v/>
      </c>
      <c r="S329" s="6" t="str">
        <f>IF(ISBLANK(CSAxis!$B319),"",CONCATENATE(Q329," - ",R329))</f>
        <v/>
      </c>
      <c r="AB329" s="3">
        <v>306</v>
      </c>
      <c r="AC329" s="8" t="str">
        <f>IF(ISBLANK(UoM!$B309),"",UoM!$A309)</f>
        <v/>
      </c>
      <c r="AD329" s="8" t="str">
        <f>IF(ISBLANK(UoM!$B309),"",UoM!$B309)</f>
        <v/>
      </c>
      <c r="AE329" s="6" t="str">
        <f>IF(ISBLANK(UoM!$B309),"",CONCATENATE(AC329," - ",AD329))</f>
        <v/>
      </c>
      <c r="AF329" s="3">
        <v>327</v>
      </c>
      <c r="AG329" s="8" t="str">
        <f>IF(ISBLANK('Prime Meridian'!$B330),"",'Prime Meridian'!$A330)</f>
        <v/>
      </c>
      <c r="AH329" s="8" t="str">
        <f>IF(ISBLANK('Prime Meridian'!$B330),"",'Prime Meridian'!$B330)</f>
        <v/>
      </c>
      <c r="AI329" s="6" t="str">
        <f>IF(ISBLANK('Prime Meridian'!$B330),"",CONCATENATE(AG329," - ",AH329))</f>
        <v/>
      </c>
      <c r="AN329" s="3">
        <v>312</v>
      </c>
      <c r="AO329" s="8" t="str">
        <f>IF(ISBLANK(OpParam!$B315),"",OpParam!$A315)</f>
        <v/>
      </c>
      <c r="AP329" s="8" t="str">
        <f>IF(ISBLANK(OpParam!$B315),"",OpParam!$B315)</f>
        <v/>
      </c>
      <c r="AQ329" s="6" t="str">
        <f>IF(ISBLANK(OpParam!$B315),"",CONCATENATE(AO329," - ",AP329))</f>
        <v/>
      </c>
      <c r="AS329" s="8" t="str">
        <f>IF(ISBLANK(CoordOp!$B292),"",CoordOp!$A292)</f>
        <v/>
      </c>
      <c r="AT329" s="8" t="str">
        <f>IF(ISBLANK(CoordOp!$B292),"",CoordOp!$B292)</f>
        <v/>
      </c>
      <c r="AU329" s="6" t="str">
        <f>IF(ISBLANK(CoordOp!$B292),"",CONCATENATE(AS329," - ",AT329))</f>
        <v/>
      </c>
      <c r="AZ329" s="3">
        <v>321</v>
      </c>
      <c r="BA329" s="8" t="str">
        <f>IF(ISBLANK(Ellipsoid!$B324),"",Ellipsoid!$A324)</f>
        <v/>
      </c>
      <c r="BB329" s="8" t="str">
        <f>IF(ISBLANK(Ellipsoid!$B324),"",Ellipsoid!$B324)</f>
        <v/>
      </c>
      <c r="BC329" s="6" t="str">
        <f>IF(ISBLANK(Ellipsoid!$B324),"",CONCATENATE(BA329," - ",BB329))</f>
        <v/>
      </c>
      <c r="BQ329" s="8" t="str">
        <f>IF(ISBLANK('Source Citation'!$B331),"",'Source Citation'!$A331)</f>
        <v/>
      </c>
      <c r="BR329" s="8" t="str">
        <f>IF(ISBLANK('Source Citation'!$B331),"",'Source Citation'!$B331)</f>
        <v/>
      </c>
      <c r="BS329" s="6" t="str">
        <f>IF(ISBLANK('Source Citation'!$B331),"",CONCATENATE(BQ329," - ",BR329))</f>
        <v/>
      </c>
      <c r="BY329" s="8" t="str">
        <f>IF(ISBLANK('Geographic Extent'!$B331),"",'Geographic Extent'!$A331)</f>
        <v/>
      </c>
      <c r="BZ329" s="8" t="str">
        <f>IF(ISBLANK('Geographic Extent'!$B331),"",'Geographic Extent'!$B331)</f>
        <v/>
      </c>
      <c r="CA329" s="6" t="str">
        <f>IF(ISBLANK('Geographic Extent'!$B331),"",CONCATENATE(BY329," - ",BZ329))</f>
        <v/>
      </c>
    </row>
    <row r="330" spans="1:79" x14ac:dyDescent="0.2">
      <c r="A330" s="3">
        <v>256</v>
      </c>
      <c r="B330" s="8" t="str">
        <f>IF(ISBLANK(CRS!$B259),"",CRS!$A259)</f>
        <v/>
      </c>
      <c r="C330" s="8" t="str">
        <f>IF(ISBLANK(CRS!$B259),"",CRS!$B259)</f>
        <v/>
      </c>
      <c r="D330" s="8" t="str">
        <f>IF(ISBLANK(CRS!$B259),"",CRS!$D259)</f>
        <v/>
      </c>
      <c r="E330" s="6" t="str">
        <f>IF(ISBLANK(CRS!$B259),"",CONCATENATE(B329," - (",LEFT(D329,3),") - ",C329))</f>
        <v/>
      </c>
      <c r="F330" s="3">
        <v>284</v>
      </c>
      <c r="G330" s="8" t="str">
        <f>IF(ISBLANK(Datum!$B287),"",Datum!$A287)</f>
        <v/>
      </c>
      <c r="H330" s="8" t="str">
        <f>IF(ISBLANK(Datum!$B287),"",Datum!$B287)</f>
        <v/>
      </c>
      <c r="I330" s="8" t="str">
        <f>IF(ISBLANK(Datum!$B287),"",Datum!$D287)</f>
        <v/>
      </c>
      <c r="J330" s="6" t="str">
        <f>IF(ISBLANK(Datum!$B287),"",CONCATENATE(G329," - (",LEFT(I329,3),") - ",H329))</f>
        <v/>
      </c>
      <c r="K330" s="3">
        <v>322</v>
      </c>
      <c r="L330" s="8" t="str">
        <f>IF(ISBLANK(CoordSys!$B325),"",CoordSys!$A325)</f>
        <v/>
      </c>
      <c r="M330" s="8" t="str">
        <f>IF(ISBLANK(CoordSys!$B325),"",CoordSys!$B325)</f>
        <v/>
      </c>
      <c r="N330" s="8" t="str">
        <f>IF(ISBLANK(CoordSys!$B325),"",CoordSys!$D325)</f>
        <v/>
      </c>
      <c r="O330" s="6" t="str">
        <f>IF(ISBLANK(CoordSys!$B325),"",CONCATENATE(L330," - ",M330))</f>
        <v/>
      </c>
      <c r="P330" s="3">
        <v>317</v>
      </c>
      <c r="Q330" s="8" t="str">
        <f>IF(ISBLANK(CSAxis!$B320),"",CSAxis!$A320)</f>
        <v/>
      </c>
      <c r="R330" s="8" t="str">
        <f>IF(ISBLANK(CSAxis!$B320),"",CSAxis!$B320)</f>
        <v/>
      </c>
      <c r="S330" s="6" t="str">
        <f>IF(ISBLANK(CSAxis!$B320),"",CONCATENATE(Q330," - ",R330))</f>
        <v/>
      </c>
      <c r="AB330" s="3">
        <v>307</v>
      </c>
      <c r="AC330" s="8" t="str">
        <f>IF(ISBLANK(UoM!$B310),"",UoM!$A310)</f>
        <v/>
      </c>
      <c r="AD330" s="8" t="str">
        <f>IF(ISBLANK(UoM!$B310),"",UoM!$B310)</f>
        <v/>
      </c>
      <c r="AE330" s="6" t="str">
        <f>IF(ISBLANK(UoM!$B310),"",CONCATENATE(AC330," - ",AD330))</f>
        <v/>
      </c>
      <c r="AF330" s="3">
        <v>328</v>
      </c>
      <c r="AG330" s="8" t="str">
        <f>IF(ISBLANK('Prime Meridian'!$B331),"",'Prime Meridian'!$A331)</f>
        <v/>
      </c>
      <c r="AH330" s="8" t="str">
        <f>IF(ISBLANK('Prime Meridian'!$B331),"",'Prime Meridian'!$B331)</f>
        <v/>
      </c>
      <c r="AI330" s="6" t="str">
        <f>IF(ISBLANK('Prime Meridian'!$B331),"",CONCATENATE(AG330," - ",AH330))</f>
        <v/>
      </c>
      <c r="AN330" s="3">
        <v>313</v>
      </c>
      <c r="AO330" s="8" t="str">
        <f>IF(ISBLANK(OpParam!$B316),"",OpParam!$A316)</f>
        <v/>
      </c>
      <c r="AP330" s="8" t="str">
        <f>IF(ISBLANK(OpParam!$B316),"",OpParam!$B316)</f>
        <v/>
      </c>
      <c r="AQ330" s="6" t="str">
        <f>IF(ISBLANK(OpParam!$B316),"",CONCATENATE(AO330," - ",AP330))</f>
        <v/>
      </c>
      <c r="AS330" s="8" t="str">
        <f>IF(ISBLANK(CoordOp!$B293),"",CoordOp!$A293)</f>
        <v/>
      </c>
      <c r="AT330" s="8" t="str">
        <f>IF(ISBLANK(CoordOp!$B293),"",CoordOp!$B293)</f>
        <v/>
      </c>
      <c r="AU330" s="6" t="str">
        <f>IF(ISBLANK(CoordOp!$B293),"",CONCATENATE(AS330," - ",AT330))</f>
        <v/>
      </c>
      <c r="AZ330" s="3">
        <v>322</v>
      </c>
      <c r="BA330" s="8" t="str">
        <f>IF(ISBLANK(Ellipsoid!$B325),"",Ellipsoid!$A325)</f>
        <v/>
      </c>
      <c r="BB330" s="8" t="str">
        <f>IF(ISBLANK(Ellipsoid!$B325),"",Ellipsoid!$B325)</f>
        <v/>
      </c>
      <c r="BC330" s="6" t="str">
        <f>IF(ISBLANK(Ellipsoid!$B325),"",CONCATENATE(BA330," - ",BB330))</f>
        <v/>
      </c>
      <c r="BQ330" s="8" t="str">
        <f>IF(ISBLANK('Source Citation'!$B332),"",'Source Citation'!$A332)</f>
        <v/>
      </c>
      <c r="BR330" s="8" t="str">
        <f>IF(ISBLANK('Source Citation'!$B332),"",'Source Citation'!$B332)</f>
        <v/>
      </c>
      <c r="BS330" s="6" t="str">
        <f>IF(ISBLANK('Source Citation'!$B332),"",CONCATENATE(BQ330," - ",BR330))</f>
        <v/>
      </c>
      <c r="BY330" s="8" t="str">
        <f>IF(ISBLANK('Geographic Extent'!$B332),"",'Geographic Extent'!$A332)</f>
        <v/>
      </c>
      <c r="BZ330" s="8" t="str">
        <f>IF(ISBLANK('Geographic Extent'!$B332),"",'Geographic Extent'!$B332)</f>
        <v/>
      </c>
      <c r="CA330" s="6" t="str">
        <f>IF(ISBLANK('Geographic Extent'!$B332),"",CONCATENATE(BY330," - ",BZ330))</f>
        <v/>
      </c>
    </row>
    <row r="331" spans="1:79" x14ac:dyDescent="0.2">
      <c r="A331" s="3">
        <v>257</v>
      </c>
      <c r="B331" s="8" t="str">
        <f>IF(ISBLANK(CRS!$B260),"",CRS!$A260)</f>
        <v/>
      </c>
      <c r="C331" s="8" t="str">
        <f>IF(ISBLANK(CRS!$B260),"",CRS!$B260)</f>
        <v/>
      </c>
      <c r="D331" s="8" t="str">
        <f>IF(ISBLANK(CRS!$B260),"",CRS!$D260)</f>
        <v/>
      </c>
      <c r="E331" s="6" t="str">
        <f>IF(ISBLANK(CRS!$B260),"",CONCATENATE(B330," - (",LEFT(D330,3),") - ",C330))</f>
        <v/>
      </c>
      <c r="F331" s="3">
        <v>285</v>
      </c>
      <c r="G331" s="8" t="str">
        <f>IF(ISBLANK(Datum!$B288),"",Datum!$A288)</f>
        <v/>
      </c>
      <c r="H331" s="8" t="str">
        <f>IF(ISBLANK(Datum!$B288),"",Datum!$B288)</f>
        <v/>
      </c>
      <c r="I331" s="8" t="str">
        <f>IF(ISBLANK(Datum!$B288),"",Datum!$D288)</f>
        <v/>
      </c>
      <c r="J331" s="6" t="str">
        <f>IF(ISBLANK(Datum!$B288),"",CONCATENATE(G330," - (",LEFT(I330,3),") - ",H330))</f>
        <v/>
      </c>
      <c r="K331" s="3">
        <v>323</v>
      </c>
      <c r="L331" s="8" t="str">
        <f>IF(ISBLANK(CoordSys!$B326),"",CoordSys!$A326)</f>
        <v/>
      </c>
      <c r="M331" s="8" t="str">
        <f>IF(ISBLANK(CoordSys!$B326),"",CoordSys!$B326)</f>
        <v/>
      </c>
      <c r="N331" s="8" t="str">
        <f>IF(ISBLANK(CoordSys!$B326),"",CoordSys!$D326)</f>
        <v/>
      </c>
      <c r="O331" s="6" t="str">
        <f>IF(ISBLANK(CoordSys!$B326),"",CONCATENATE(L331," - ",M331))</f>
        <v/>
      </c>
      <c r="P331" s="3">
        <v>318</v>
      </c>
      <c r="Q331" s="8" t="str">
        <f>IF(ISBLANK(CSAxis!$B321),"",CSAxis!$A321)</f>
        <v/>
      </c>
      <c r="R331" s="8" t="str">
        <f>IF(ISBLANK(CSAxis!$B321),"",CSAxis!$B321)</f>
        <v/>
      </c>
      <c r="S331" s="6" t="str">
        <f>IF(ISBLANK(CSAxis!$B321),"",CONCATENATE(Q331," - ",R331))</f>
        <v/>
      </c>
      <c r="AB331" s="3">
        <v>308</v>
      </c>
      <c r="AC331" s="8" t="str">
        <f>IF(ISBLANK(UoM!$B311),"",UoM!$A311)</f>
        <v/>
      </c>
      <c r="AD331" s="8" t="str">
        <f>IF(ISBLANK(UoM!$B311),"",UoM!$B311)</f>
        <v/>
      </c>
      <c r="AE331" s="6" t="str">
        <f>IF(ISBLANK(UoM!$B311),"",CONCATENATE(AC331," - ",AD331))</f>
        <v/>
      </c>
      <c r="AF331" s="3">
        <v>329</v>
      </c>
      <c r="AG331" s="8" t="str">
        <f>IF(ISBLANK('Prime Meridian'!$B332),"",'Prime Meridian'!$A332)</f>
        <v/>
      </c>
      <c r="AH331" s="8" t="str">
        <f>IF(ISBLANK('Prime Meridian'!$B332),"",'Prime Meridian'!$B332)</f>
        <v/>
      </c>
      <c r="AI331" s="6" t="str">
        <f>IF(ISBLANK('Prime Meridian'!$B332),"",CONCATENATE(AG331," - ",AH331))</f>
        <v/>
      </c>
      <c r="AN331" s="3">
        <v>314</v>
      </c>
      <c r="AO331" s="8" t="str">
        <f>IF(ISBLANK(OpParam!$B317),"",OpParam!$A317)</f>
        <v/>
      </c>
      <c r="AP331" s="8" t="str">
        <f>IF(ISBLANK(OpParam!$B317),"",OpParam!$B317)</f>
        <v/>
      </c>
      <c r="AQ331" s="6" t="str">
        <f>IF(ISBLANK(OpParam!$B317),"",CONCATENATE(AO331," - ",AP331))</f>
        <v/>
      </c>
      <c r="AS331" s="8" t="str">
        <f>IF(ISBLANK(CoordOp!$B294),"",CoordOp!$A294)</f>
        <v/>
      </c>
      <c r="AT331" s="8" t="str">
        <f>IF(ISBLANK(CoordOp!$B294),"",CoordOp!$B294)</f>
        <v/>
      </c>
      <c r="AU331" s="6" t="str">
        <f>IF(ISBLANK(CoordOp!$B294),"",CONCATENATE(AS331," - ",AT331))</f>
        <v/>
      </c>
      <c r="AZ331" s="3">
        <v>323</v>
      </c>
      <c r="BA331" s="8" t="str">
        <f>IF(ISBLANK(Ellipsoid!$B326),"",Ellipsoid!$A326)</f>
        <v/>
      </c>
      <c r="BB331" s="8" t="str">
        <f>IF(ISBLANK(Ellipsoid!$B326),"",Ellipsoid!$B326)</f>
        <v/>
      </c>
      <c r="BC331" s="6" t="str">
        <f>IF(ISBLANK(Ellipsoid!$B326),"",CONCATENATE(BA331," - ",BB331))</f>
        <v/>
      </c>
      <c r="BQ331" s="8" t="str">
        <f>IF(ISBLANK('Source Citation'!$B333),"",'Source Citation'!$A333)</f>
        <v/>
      </c>
      <c r="BR331" s="8" t="str">
        <f>IF(ISBLANK('Source Citation'!$B333),"",'Source Citation'!$B333)</f>
        <v/>
      </c>
      <c r="BS331" s="6" t="str">
        <f>IF(ISBLANK('Source Citation'!$B333),"",CONCATENATE(BQ331," - ",BR331))</f>
        <v/>
      </c>
      <c r="BY331" s="8" t="str">
        <f>IF(ISBLANK('Geographic Extent'!$B333),"",'Geographic Extent'!$A333)</f>
        <v/>
      </c>
      <c r="BZ331" s="8" t="str">
        <f>IF(ISBLANK('Geographic Extent'!$B333),"",'Geographic Extent'!$B333)</f>
        <v/>
      </c>
      <c r="CA331" s="6" t="str">
        <f>IF(ISBLANK('Geographic Extent'!$B333),"",CONCATENATE(BY331," - ",BZ331))</f>
        <v/>
      </c>
    </row>
    <row r="332" spans="1:79" x14ac:dyDescent="0.2">
      <c r="A332" s="3">
        <v>258</v>
      </c>
      <c r="B332" s="8" t="str">
        <f>IF(ISBLANK(CRS!$B261),"",CRS!$A261)</f>
        <v/>
      </c>
      <c r="C332" s="8" t="str">
        <f>IF(ISBLANK(CRS!$B261),"",CRS!$B261)</f>
        <v/>
      </c>
      <c r="D332" s="8" t="str">
        <f>IF(ISBLANK(CRS!$B261),"",CRS!$D261)</f>
        <v/>
      </c>
      <c r="E332" s="6" t="str">
        <f>IF(ISBLANK(CRS!$B261),"",CONCATENATE(B331," - (",LEFT(D331,3),") - ",C331))</f>
        <v/>
      </c>
      <c r="F332" s="3">
        <v>286</v>
      </c>
      <c r="G332" s="8" t="str">
        <f>IF(ISBLANK(Datum!$B289),"",Datum!$A289)</f>
        <v/>
      </c>
      <c r="H332" s="8" t="str">
        <f>IF(ISBLANK(Datum!$B289),"",Datum!$B289)</f>
        <v/>
      </c>
      <c r="I332" s="8" t="str">
        <f>IF(ISBLANK(Datum!$B289),"",Datum!$D289)</f>
        <v/>
      </c>
      <c r="J332" s="6" t="str">
        <f>IF(ISBLANK(Datum!$B289),"",CONCATENATE(G331," - (",LEFT(I331,3),") - ",H331))</f>
        <v/>
      </c>
      <c r="K332" s="3">
        <v>324</v>
      </c>
      <c r="L332" s="8" t="str">
        <f>IF(ISBLANK(CoordSys!$B327),"",CoordSys!$A327)</f>
        <v/>
      </c>
      <c r="M332" s="8" t="str">
        <f>IF(ISBLANK(CoordSys!$B327),"",CoordSys!$B327)</f>
        <v/>
      </c>
      <c r="N332" s="8" t="str">
        <f>IF(ISBLANK(CoordSys!$B327),"",CoordSys!$D327)</f>
        <v/>
      </c>
      <c r="O332" s="6" t="str">
        <f>IF(ISBLANK(CoordSys!$B327),"",CONCATENATE(L332," - ",M332))</f>
        <v/>
      </c>
      <c r="P332" s="3">
        <v>319</v>
      </c>
      <c r="Q332" s="8" t="str">
        <f>IF(ISBLANK(CSAxis!$B322),"",CSAxis!$A322)</f>
        <v/>
      </c>
      <c r="R332" s="8" t="str">
        <f>IF(ISBLANK(CSAxis!$B322),"",CSAxis!$B322)</f>
        <v/>
      </c>
      <c r="S332" s="6" t="str">
        <f>IF(ISBLANK(CSAxis!$B322),"",CONCATENATE(Q332," - ",R332))</f>
        <v/>
      </c>
      <c r="AB332" s="3">
        <v>309</v>
      </c>
      <c r="AC332" s="8" t="str">
        <f>IF(ISBLANK(UoM!$B312),"",UoM!$A312)</f>
        <v/>
      </c>
      <c r="AD332" s="8" t="str">
        <f>IF(ISBLANK(UoM!$B312),"",UoM!$B312)</f>
        <v/>
      </c>
      <c r="AE332" s="6" t="str">
        <f>IF(ISBLANK(UoM!$B312),"",CONCATENATE(AC332," - ",AD332))</f>
        <v/>
      </c>
      <c r="AF332" s="3">
        <v>330</v>
      </c>
      <c r="AG332" s="8" t="str">
        <f>IF(ISBLANK('Prime Meridian'!$B333),"",'Prime Meridian'!$A333)</f>
        <v/>
      </c>
      <c r="AH332" s="8" t="str">
        <f>IF(ISBLANK('Prime Meridian'!$B333),"",'Prime Meridian'!$B333)</f>
        <v/>
      </c>
      <c r="AI332" s="6" t="str">
        <f>IF(ISBLANK('Prime Meridian'!$B333),"",CONCATENATE(AG332," - ",AH332))</f>
        <v/>
      </c>
      <c r="AN332" s="3">
        <v>315</v>
      </c>
      <c r="AO332" s="8" t="str">
        <f>IF(ISBLANK(OpParam!$B318),"",OpParam!$A318)</f>
        <v/>
      </c>
      <c r="AP332" s="8" t="str">
        <f>IF(ISBLANK(OpParam!$B318),"",OpParam!$B318)</f>
        <v/>
      </c>
      <c r="AQ332" s="6" t="str">
        <f>IF(ISBLANK(OpParam!$B318),"",CONCATENATE(AO332," - ",AP332))</f>
        <v/>
      </c>
      <c r="AS332" s="8" t="str">
        <f>IF(ISBLANK(CoordOp!$B295),"",CoordOp!$A295)</f>
        <v/>
      </c>
      <c r="AT332" s="8" t="str">
        <f>IF(ISBLANK(CoordOp!$B295),"",CoordOp!$B295)</f>
        <v/>
      </c>
      <c r="AU332" s="6" t="str">
        <f>IF(ISBLANK(CoordOp!$B295),"",CONCATENATE(AS332," - ",AT332))</f>
        <v/>
      </c>
      <c r="AZ332" s="3">
        <v>324</v>
      </c>
      <c r="BA332" s="8" t="str">
        <f>IF(ISBLANK(Ellipsoid!$B327),"",Ellipsoid!$A327)</f>
        <v/>
      </c>
      <c r="BB332" s="8" t="str">
        <f>IF(ISBLANK(Ellipsoid!$B327),"",Ellipsoid!$B327)</f>
        <v/>
      </c>
      <c r="BC332" s="6" t="str">
        <f>IF(ISBLANK(Ellipsoid!$B327),"",CONCATENATE(BA332," - ",BB332))</f>
        <v/>
      </c>
      <c r="BQ332" s="8" t="str">
        <f>IF(ISBLANK('Source Citation'!$B334),"",'Source Citation'!$A334)</f>
        <v/>
      </c>
      <c r="BR332" s="8" t="str">
        <f>IF(ISBLANK('Source Citation'!$B334),"",'Source Citation'!$B334)</f>
        <v/>
      </c>
      <c r="BS332" s="6" t="str">
        <f>IF(ISBLANK('Source Citation'!$B334),"",CONCATENATE(BQ332," - ",BR332))</f>
        <v/>
      </c>
      <c r="BY332" s="8" t="str">
        <f>IF(ISBLANK('Geographic Extent'!$B334),"",'Geographic Extent'!$A334)</f>
        <v/>
      </c>
      <c r="BZ332" s="8" t="str">
        <f>IF(ISBLANK('Geographic Extent'!$B334),"",'Geographic Extent'!$B334)</f>
        <v/>
      </c>
      <c r="CA332" s="6" t="str">
        <f>IF(ISBLANK('Geographic Extent'!$B334),"",CONCATENATE(BY332," - ",BZ332))</f>
        <v/>
      </c>
    </row>
    <row r="333" spans="1:79" x14ac:dyDescent="0.2">
      <c r="A333" s="3">
        <v>259</v>
      </c>
      <c r="B333" s="8" t="str">
        <f>IF(ISBLANK(CRS!$B262),"",CRS!$A262)</f>
        <v/>
      </c>
      <c r="C333" s="8" t="str">
        <f>IF(ISBLANK(CRS!$B262),"",CRS!$B262)</f>
        <v/>
      </c>
      <c r="D333" s="8" t="str">
        <f>IF(ISBLANK(CRS!$B262),"",CRS!$D262)</f>
        <v/>
      </c>
      <c r="E333" s="6" t="str">
        <f>IF(ISBLANK(CRS!$B262),"",CONCATENATE(B332," - (",LEFT(D332,3),") - ",C332))</f>
        <v/>
      </c>
      <c r="F333" s="3">
        <v>287</v>
      </c>
      <c r="G333" s="8" t="str">
        <f>IF(ISBLANK(Datum!$B290),"",Datum!$A290)</f>
        <v/>
      </c>
      <c r="H333" s="8" t="str">
        <f>IF(ISBLANK(Datum!$B290),"",Datum!$B290)</f>
        <v/>
      </c>
      <c r="I333" s="8" t="str">
        <f>IF(ISBLANK(Datum!$B290),"",Datum!$D290)</f>
        <v/>
      </c>
      <c r="J333" s="6" t="str">
        <f>IF(ISBLANK(Datum!$B290),"",CONCATENATE(G332," - (",LEFT(I332,3),") - ",H332))</f>
        <v/>
      </c>
      <c r="K333" s="3">
        <v>325</v>
      </c>
      <c r="L333" s="8" t="str">
        <f>IF(ISBLANK(CoordSys!$B328),"",CoordSys!$A328)</f>
        <v/>
      </c>
      <c r="M333" s="8" t="str">
        <f>IF(ISBLANK(CoordSys!$B328),"",CoordSys!$B328)</f>
        <v/>
      </c>
      <c r="N333" s="8" t="str">
        <f>IF(ISBLANK(CoordSys!$B328),"",CoordSys!$D328)</f>
        <v/>
      </c>
      <c r="O333" s="6" t="str">
        <f>IF(ISBLANK(CoordSys!$B328),"",CONCATENATE(L333," - ",M333))</f>
        <v/>
      </c>
      <c r="P333" s="3">
        <v>320</v>
      </c>
      <c r="Q333" s="8" t="str">
        <f>IF(ISBLANK(CSAxis!$B323),"",CSAxis!$A323)</f>
        <v/>
      </c>
      <c r="R333" s="8" t="str">
        <f>IF(ISBLANK(CSAxis!$B323),"",CSAxis!$B323)</f>
        <v/>
      </c>
      <c r="S333" s="6" t="str">
        <f>IF(ISBLANK(CSAxis!$B323),"",CONCATENATE(Q333," - ",R333))</f>
        <v/>
      </c>
      <c r="AB333" s="3">
        <v>310</v>
      </c>
      <c r="AC333" s="8" t="str">
        <f>IF(ISBLANK(UoM!$B313),"",UoM!$A313)</f>
        <v/>
      </c>
      <c r="AD333" s="8" t="str">
        <f>IF(ISBLANK(UoM!$B313),"",UoM!$B313)</f>
        <v/>
      </c>
      <c r="AE333" s="6" t="str">
        <f>IF(ISBLANK(UoM!$B313),"",CONCATENATE(AC333," - ",AD333))</f>
        <v/>
      </c>
      <c r="AF333" s="3">
        <v>331</v>
      </c>
      <c r="AG333" s="8" t="str">
        <f>IF(ISBLANK('Prime Meridian'!$B334),"",'Prime Meridian'!$A334)</f>
        <v/>
      </c>
      <c r="AH333" s="8" t="str">
        <f>IF(ISBLANK('Prime Meridian'!$B334),"",'Prime Meridian'!$B334)</f>
        <v/>
      </c>
      <c r="AI333" s="6" t="str">
        <f>IF(ISBLANK('Prime Meridian'!$B334),"",CONCATENATE(AG333," - ",AH333))</f>
        <v/>
      </c>
      <c r="AN333" s="3">
        <v>316</v>
      </c>
      <c r="AO333" s="8" t="str">
        <f>IF(ISBLANK(OpParam!$B319),"",OpParam!$A319)</f>
        <v/>
      </c>
      <c r="AP333" s="8" t="str">
        <f>IF(ISBLANK(OpParam!$B319),"",OpParam!$B319)</f>
        <v/>
      </c>
      <c r="AQ333" s="6" t="str">
        <f>IF(ISBLANK(OpParam!$B319),"",CONCATENATE(AO333," - ",AP333))</f>
        <v/>
      </c>
      <c r="AS333" s="8" t="str">
        <f>IF(ISBLANK(CoordOp!$B296),"",CoordOp!$A296)</f>
        <v/>
      </c>
      <c r="AT333" s="8" t="str">
        <f>IF(ISBLANK(CoordOp!$B296),"",CoordOp!$B296)</f>
        <v/>
      </c>
      <c r="AU333" s="6" t="str">
        <f>IF(ISBLANK(CoordOp!$B296),"",CONCATENATE(AS333," - ",AT333))</f>
        <v/>
      </c>
      <c r="AZ333" s="3">
        <v>325</v>
      </c>
      <c r="BA333" s="8" t="str">
        <f>IF(ISBLANK(Ellipsoid!$B328),"",Ellipsoid!$A328)</f>
        <v/>
      </c>
      <c r="BB333" s="8" t="str">
        <f>IF(ISBLANK(Ellipsoid!$B328),"",Ellipsoid!$B328)</f>
        <v/>
      </c>
      <c r="BC333" s="6" t="str">
        <f>IF(ISBLANK(Ellipsoid!$B328),"",CONCATENATE(BA333," - ",BB333))</f>
        <v/>
      </c>
      <c r="BQ333" s="8" t="str">
        <f>IF(ISBLANK('Source Citation'!$B335),"",'Source Citation'!$A335)</f>
        <v/>
      </c>
      <c r="BR333" s="8" t="str">
        <f>IF(ISBLANK('Source Citation'!$B335),"",'Source Citation'!$B335)</f>
        <v/>
      </c>
      <c r="BS333" s="6" t="str">
        <f>IF(ISBLANK('Source Citation'!$B335),"",CONCATENATE(BQ333," - ",BR333))</f>
        <v/>
      </c>
      <c r="BY333" s="8" t="str">
        <f>IF(ISBLANK('Geographic Extent'!$B335),"",'Geographic Extent'!$A335)</f>
        <v/>
      </c>
      <c r="BZ333" s="8" t="str">
        <f>IF(ISBLANK('Geographic Extent'!$B335),"",'Geographic Extent'!$B335)</f>
        <v/>
      </c>
      <c r="CA333" s="6" t="str">
        <f>IF(ISBLANK('Geographic Extent'!$B335),"",CONCATENATE(BY333," - ",BZ333))</f>
        <v/>
      </c>
    </row>
    <row r="334" spans="1:79" x14ac:dyDescent="0.2">
      <c r="A334" s="3">
        <v>260</v>
      </c>
      <c r="B334" s="8" t="str">
        <f>IF(ISBLANK(CRS!$B263),"",CRS!$A263)</f>
        <v/>
      </c>
      <c r="C334" s="8" t="str">
        <f>IF(ISBLANK(CRS!$B263),"",CRS!$B263)</f>
        <v/>
      </c>
      <c r="D334" s="8" t="str">
        <f>IF(ISBLANK(CRS!$B263),"",CRS!$D263)</f>
        <v/>
      </c>
      <c r="E334" s="6" t="str">
        <f>IF(ISBLANK(CRS!$B263),"",CONCATENATE(B333," - (",LEFT(D333,3),") - ",C333))</f>
        <v/>
      </c>
      <c r="F334" s="3">
        <v>288</v>
      </c>
      <c r="G334" s="8" t="str">
        <f>IF(ISBLANK(Datum!$B291),"",Datum!$A291)</f>
        <v/>
      </c>
      <c r="H334" s="8" t="str">
        <f>IF(ISBLANK(Datum!$B291),"",Datum!$B291)</f>
        <v/>
      </c>
      <c r="I334" s="8" t="str">
        <f>IF(ISBLANK(Datum!$B291),"",Datum!$D291)</f>
        <v/>
      </c>
      <c r="J334" s="6" t="str">
        <f>IF(ISBLANK(Datum!$B291),"",CONCATENATE(G333," - (",LEFT(I333,3),") - ",H333))</f>
        <v/>
      </c>
      <c r="K334" s="3">
        <v>326</v>
      </c>
      <c r="L334" s="8" t="str">
        <f>IF(ISBLANK(CoordSys!$B329),"",CoordSys!$A329)</f>
        <v/>
      </c>
      <c r="M334" s="8" t="str">
        <f>IF(ISBLANK(CoordSys!$B329),"",CoordSys!$B329)</f>
        <v/>
      </c>
      <c r="N334" s="8" t="str">
        <f>IF(ISBLANK(CoordSys!$B329),"",CoordSys!$D329)</f>
        <v/>
      </c>
      <c r="O334" s="6" t="str">
        <f>IF(ISBLANK(CoordSys!$B329),"",CONCATENATE(L334," - ",M334))</f>
        <v/>
      </c>
      <c r="P334" s="3">
        <v>321</v>
      </c>
      <c r="Q334" s="8" t="str">
        <f>IF(ISBLANK(CSAxis!$B324),"",CSAxis!$A324)</f>
        <v/>
      </c>
      <c r="R334" s="8" t="str">
        <f>IF(ISBLANK(CSAxis!$B324),"",CSAxis!$B324)</f>
        <v/>
      </c>
      <c r="S334" s="6" t="str">
        <f>IF(ISBLANK(CSAxis!$B324),"",CONCATENATE(Q334," - ",R334))</f>
        <v/>
      </c>
      <c r="AB334" s="3">
        <v>311</v>
      </c>
      <c r="AC334" s="8" t="str">
        <f>IF(ISBLANK(UoM!$B314),"",UoM!$A314)</f>
        <v/>
      </c>
      <c r="AD334" s="8" t="str">
        <f>IF(ISBLANK(UoM!$B314),"",UoM!$B314)</f>
        <v/>
      </c>
      <c r="AE334" s="6" t="str">
        <f>IF(ISBLANK(UoM!$B314),"",CONCATENATE(AC334," - ",AD334))</f>
        <v/>
      </c>
      <c r="AF334" s="3">
        <v>332</v>
      </c>
      <c r="AG334" s="8" t="str">
        <f>IF(ISBLANK('Prime Meridian'!$B335),"",'Prime Meridian'!$A335)</f>
        <v/>
      </c>
      <c r="AH334" s="8" t="str">
        <f>IF(ISBLANK('Prime Meridian'!$B335),"",'Prime Meridian'!$B335)</f>
        <v/>
      </c>
      <c r="AI334" s="6" t="str">
        <f>IF(ISBLANK('Prime Meridian'!$B335),"",CONCATENATE(AG334," - ",AH334))</f>
        <v/>
      </c>
      <c r="AN334" s="3">
        <v>317</v>
      </c>
      <c r="AO334" s="8" t="str">
        <f>IF(ISBLANK(OpParam!$B320),"",OpParam!$A320)</f>
        <v/>
      </c>
      <c r="AP334" s="8" t="str">
        <f>IF(ISBLANK(OpParam!$B320),"",OpParam!$B320)</f>
        <v/>
      </c>
      <c r="AQ334" s="6" t="str">
        <f>IF(ISBLANK(OpParam!$B320),"",CONCATENATE(AO334," - ",AP334))</f>
        <v/>
      </c>
      <c r="AS334" s="8" t="str">
        <f>IF(ISBLANK(CoordOp!$B297),"",CoordOp!$A297)</f>
        <v/>
      </c>
      <c r="AT334" s="8" t="str">
        <f>IF(ISBLANK(CoordOp!$B297),"",CoordOp!$B297)</f>
        <v/>
      </c>
      <c r="AU334" s="6" t="str">
        <f>IF(ISBLANK(CoordOp!$B297),"",CONCATENATE(AS334," - ",AT334))</f>
        <v/>
      </c>
      <c r="AZ334" s="3">
        <v>326</v>
      </c>
      <c r="BA334" s="8" t="str">
        <f>IF(ISBLANK(Ellipsoid!$B329),"",Ellipsoid!$A329)</f>
        <v/>
      </c>
      <c r="BB334" s="8" t="str">
        <f>IF(ISBLANK(Ellipsoid!$B329),"",Ellipsoid!$B329)</f>
        <v/>
      </c>
      <c r="BC334" s="6" t="str">
        <f>IF(ISBLANK(Ellipsoid!$B329),"",CONCATENATE(BA334," - ",BB334))</f>
        <v/>
      </c>
      <c r="BQ334" s="8" t="str">
        <f>IF(ISBLANK('Source Citation'!$B336),"",'Source Citation'!$A336)</f>
        <v/>
      </c>
      <c r="BR334" s="8" t="str">
        <f>IF(ISBLANK('Source Citation'!$B336),"",'Source Citation'!$B336)</f>
        <v/>
      </c>
      <c r="BS334" s="6" t="str">
        <f>IF(ISBLANK('Source Citation'!$B336),"",CONCATENATE(BQ334," - ",BR334))</f>
        <v/>
      </c>
      <c r="BY334" s="8" t="str">
        <f>IF(ISBLANK('Geographic Extent'!$B336),"",'Geographic Extent'!$A336)</f>
        <v/>
      </c>
      <c r="BZ334" s="8" t="str">
        <f>IF(ISBLANK('Geographic Extent'!$B336),"",'Geographic Extent'!$B336)</f>
        <v/>
      </c>
      <c r="CA334" s="6" t="str">
        <f>IF(ISBLANK('Geographic Extent'!$B336),"",CONCATENATE(BY334," - ",BZ334))</f>
        <v/>
      </c>
    </row>
    <row r="335" spans="1:79" x14ac:dyDescent="0.2">
      <c r="A335" s="3">
        <v>261</v>
      </c>
      <c r="B335" s="8" t="str">
        <f>IF(ISBLANK(CRS!$B264),"",CRS!$A264)</f>
        <v/>
      </c>
      <c r="C335" s="8" t="str">
        <f>IF(ISBLANK(CRS!$B264),"",CRS!$B264)</f>
        <v/>
      </c>
      <c r="D335" s="8" t="str">
        <f>IF(ISBLANK(CRS!$B264),"",CRS!$D264)</f>
        <v/>
      </c>
      <c r="E335" s="6" t="str">
        <f>IF(ISBLANK(CRS!$B264),"",CONCATENATE(B334," - (",LEFT(D334,3),") - ",C334))</f>
        <v/>
      </c>
      <c r="F335" s="3">
        <v>289</v>
      </c>
      <c r="G335" s="8" t="str">
        <f>IF(ISBLANK(Datum!$B292),"",Datum!$A292)</f>
        <v/>
      </c>
      <c r="H335" s="8" t="str">
        <f>IF(ISBLANK(Datum!$B292),"",Datum!$B292)</f>
        <v/>
      </c>
      <c r="I335" s="8" t="str">
        <f>IF(ISBLANK(Datum!$B292),"",Datum!$D292)</f>
        <v/>
      </c>
      <c r="J335" s="6" t="str">
        <f>IF(ISBLANK(Datum!$B292),"",CONCATENATE(G334," - (",LEFT(I334,3),") - ",H334))</f>
        <v/>
      </c>
      <c r="K335" s="3">
        <v>327</v>
      </c>
      <c r="L335" s="8" t="str">
        <f>IF(ISBLANK(CoordSys!$B330),"",CoordSys!$A330)</f>
        <v/>
      </c>
      <c r="M335" s="8" t="str">
        <f>IF(ISBLANK(CoordSys!$B330),"",CoordSys!$B330)</f>
        <v/>
      </c>
      <c r="N335" s="8" t="str">
        <f>IF(ISBLANK(CoordSys!$B330),"",CoordSys!$D330)</f>
        <v/>
      </c>
      <c r="O335" s="6" t="str">
        <f>IF(ISBLANK(CoordSys!$B330),"",CONCATENATE(L335," - ",M335))</f>
        <v/>
      </c>
      <c r="P335" s="3">
        <v>322</v>
      </c>
      <c r="Q335" s="8" t="str">
        <f>IF(ISBLANK(CSAxis!$B325),"",CSAxis!$A325)</f>
        <v/>
      </c>
      <c r="R335" s="8" t="str">
        <f>IF(ISBLANK(CSAxis!$B325),"",CSAxis!$B325)</f>
        <v/>
      </c>
      <c r="S335" s="6" t="str">
        <f>IF(ISBLANK(CSAxis!$B325),"",CONCATENATE(Q335," - ",R335))</f>
        <v/>
      </c>
      <c r="AB335" s="3">
        <v>312</v>
      </c>
      <c r="AC335" s="8" t="str">
        <f>IF(ISBLANK(UoM!$B315),"",UoM!$A315)</f>
        <v/>
      </c>
      <c r="AD335" s="8" t="str">
        <f>IF(ISBLANK(UoM!$B315),"",UoM!$B315)</f>
        <v/>
      </c>
      <c r="AE335" s="6" t="str">
        <f>IF(ISBLANK(UoM!$B315),"",CONCATENATE(AC335," - ",AD335))</f>
        <v/>
      </c>
      <c r="AF335" s="3">
        <v>333</v>
      </c>
      <c r="AG335" s="8" t="str">
        <f>IF(ISBLANK('Prime Meridian'!$B336),"",'Prime Meridian'!$A336)</f>
        <v/>
      </c>
      <c r="AH335" s="8" t="str">
        <f>IF(ISBLANK('Prime Meridian'!$B336),"",'Prime Meridian'!$B336)</f>
        <v/>
      </c>
      <c r="AI335" s="6" t="str">
        <f>IF(ISBLANK('Prime Meridian'!$B336),"",CONCATENATE(AG335," - ",AH335))</f>
        <v/>
      </c>
      <c r="AN335" s="3">
        <v>318</v>
      </c>
      <c r="AO335" s="8" t="str">
        <f>IF(ISBLANK(OpParam!$B321),"",OpParam!$A321)</f>
        <v/>
      </c>
      <c r="AP335" s="8" t="str">
        <f>IF(ISBLANK(OpParam!$B321),"",OpParam!$B321)</f>
        <v/>
      </c>
      <c r="AQ335" s="6" t="str">
        <f>IF(ISBLANK(OpParam!$B321),"",CONCATENATE(AO335," - ",AP335))</f>
        <v/>
      </c>
      <c r="AS335" s="8" t="str">
        <f>IF(ISBLANK(CoordOp!$B298),"",CoordOp!$A298)</f>
        <v/>
      </c>
      <c r="AT335" s="8" t="str">
        <f>IF(ISBLANK(CoordOp!$B298),"",CoordOp!$B298)</f>
        <v/>
      </c>
      <c r="AU335" s="6" t="str">
        <f>IF(ISBLANK(CoordOp!$B298),"",CONCATENATE(AS335," - ",AT335))</f>
        <v/>
      </c>
      <c r="AZ335" s="3">
        <v>327</v>
      </c>
      <c r="BA335" s="8" t="str">
        <f>IF(ISBLANK(Ellipsoid!$B330),"",Ellipsoid!$A330)</f>
        <v/>
      </c>
      <c r="BB335" s="8" t="str">
        <f>IF(ISBLANK(Ellipsoid!$B330),"",Ellipsoid!$B330)</f>
        <v/>
      </c>
      <c r="BC335" s="6" t="str">
        <f>IF(ISBLANK(Ellipsoid!$B330),"",CONCATENATE(BA335," - ",BB335))</f>
        <v/>
      </c>
      <c r="BQ335" s="8" t="str">
        <f>IF(ISBLANK('Source Citation'!$B337),"",'Source Citation'!$A337)</f>
        <v/>
      </c>
      <c r="BR335" s="8" t="str">
        <f>IF(ISBLANK('Source Citation'!$B337),"",'Source Citation'!$B337)</f>
        <v/>
      </c>
      <c r="BS335" s="6" t="str">
        <f>IF(ISBLANK('Source Citation'!$B337),"",CONCATENATE(BQ335," - ",BR335))</f>
        <v/>
      </c>
      <c r="BY335" s="8" t="str">
        <f>IF(ISBLANK('Geographic Extent'!$B337),"",'Geographic Extent'!$A337)</f>
        <v/>
      </c>
      <c r="BZ335" s="8" t="str">
        <f>IF(ISBLANK('Geographic Extent'!$B337),"",'Geographic Extent'!$B337)</f>
        <v/>
      </c>
      <c r="CA335" s="6" t="str">
        <f>IF(ISBLANK('Geographic Extent'!$B337),"",CONCATENATE(BY335," - ",BZ335))</f>
        <v/>
      </c>
    </row>
    <row r="336" spans="1:79" x14ac:dyDescent="0.2">
      <c r="A336" s="3">
        <v>262</v>
      </c>
      <c r="B336" s="8" t="str">
        <f>IF(ISBLANK(CRS!$B265),"",CRS!$A265)</f>
        <v/>
      </c>
      <c r="C336" s="8" t="str">
        <f>IF(ISBLANK(CRS!$B265),"",CRS!$B265)</f>
        <v/>
      </c>
      <c r="D336" s="8" t="str">
        <f>IF(ISBLANK(CRS!$B265),"",CRS!$D265)</f>
        <v/>
      </c>
      <c r="E336" s="6" t="str">
        <f>IF(ISBLANK(CRS!$B265),"",CONCATENATE(B335," - (",LEFT(D335,3),") - ",C335))</f>
        <v/>
      </c>
      <c r="F336" s="3">
        <v>290</v>
      </c>
      <c r="G336" s="8" t="str">
        <f>IF(ISBLANK(Datum!$B293),"",Datum!$A293)</f>
        <v/>
      </c>
      <c r="H336" s="8" t="str">
        <f>IF(ISBLANK(Datum!$B293),"",Datum!$B293)</f>
        <v/>
      </c>
      <c r="I336" s="8" t="str">
        <f>IF(ISBLANK(Datum!$B293),"",Datum!$D293)</f>
        <v/>
      </c>
      <c r="J336" s="6" t="str">
        <f>IF(ISBLANK(Datum!$B293),"",CONCATENATE(G335," - (",LEFT(I335,3),") - ",H335))</f>
        <v/>
      </c>
      <c r="K336" s="3">
        <v>328</v>
      </c>
      <c r="L336" s="8" t="str">
        <f>IF(ISBLANK(CoordSys!$B331),"",CoordSys!$A331)</f>
        <v/>
      </c>
      <c r="M336" s="8" t="str">
        <f>IF(ISBLANK(CoordSys!$B331),"",CoordSys!$B331)</f>
        <v/>
      </c>
      <c r="N336" s="8" t="str">
        <f>IF(ISBLANK(CoordSys!$B331),"",CoordSys!$D331)</f>
        <v/>
      </c>
      <c r="O336" s="6" t="str">
        <f>IF(ISBLANK(CoordSys!$B331),"",CONCATENATE(L336," - ",M336))</f>
        <v/>
      </c>
      <c r="P336" s="3">
        <v>323</v>
      </c>
      <c r="Q336" s="8" t="str">
        <f>IF(ISBLANK(CSAxis!$B326),"",CSAxis!$A326)</f>
        <v/>
      </c>
      <c r="R336" s="8" t="str">
        <f>IF(ISBLANK(CSAxis!$B326),"",CSAxis!$B326)</f>
        <v/>
      </c>
      <c r="S336" s="6" t="str">
        <f>IF(ISBLANK(CSAxis!$B326),"",CONCATENATE(Q336," - ",R336))</f>
        <v/>
      </c>
      <c r="AB336" s="3">
        <v>313</v>
      </c>
      <c r="AC336" s="8" t="str">
        <f>IF(ISBLANK(UoM!$B316),"",UoM!$A316)</f>
        <v/>
      </c>
      <c r="AD336" s="8" t="str">
        <f>IF(ISBLANK(UoM!$B316),"",UoM!$B316)</f>
        <v/>
      </c>
      <c r="AE336" s="6" t="str">
        <f>IF(ISBLANK(UoM!$B316),"",CONCATENATE(AC336," - ",AD336))</f>
        <v/>
      </c>
      <c r="AF336" s="3">
        <v>334</v>
      </c>
      <c r="AG336" s="8" t="str">
        <f>IF(ISBLANK('Prime Meridian'!$B337),"",'Prime Meridian'!$A337)</f>
        <v/>
      </c>
      <c r="AH336" s="8" t="str">
        <f>IF(ISBLANK('Prime Meridian'!$B337),"",'Prime Meridian'!$B337)</f>
        <v/>
      </c>
      <c r="AI336" s="6" t="str">
        <f>IF(ISBLANK('Prime Meridian'!$B337),"",CONCATENATE(AG336," - ",AH336))</f>
        <v/>
      </c>
      <c r="AN336" s="3">
        <v>319</v>
      </c>
      <c r="AO336" s="8" t="str">
        <f>IF(ISBLANK(OpParam!$B322),"",OpParam!$A322)</f>
        <v/>
      </c>
      <c r="AP336" s="8" t="str">
        <f>IF(ISBLANK(OpParam!$B322),"",OpParam!$B322)</f>
        <v/>
      </c>
      <c r="AQ336" s="6" t="str">
        <f>IF(ISBLANK(OpParam!$B322),"",CONCATENATE(AO336," - ",AP336))</f>
        <v/>
      </c>
      <c r="AS336" s="8" t="str">
        <f>IF(ISBLANK(CoordOp!$B299),"",CoordOp!$A299)</f>
        <v/>
      </c>
      <c r="AT336" s="8" t="str">
        <f>IF(ISBLANK(CoordOp!$B299),"",CoordOp!$B299)</f>
        <v/>
      </c>
      <c r="AU336" s="6" t="str">
        <f>IF(ISBLANK(CoordOp!$B299),"",CONCATENATE(AS336," - ",AT336))</f>
        <v/>
      </c>
      <c r="AZ336" s="3">
        <v>328</v>
      </c>
      <c r="BA336" s="8" t="str">
        <f>IF(ISBLANK(Ellipsoid!$B331),"",Ellipsoid!$A331)</f>
        <v/>
      </c>
      <c r="BB336" s="8" t="str">
        <f>IF(ISBLANK(Ellipsoid!$B331),"",Ellipsoid!$B331)</f>
        <v/>
      </c>
      <c r="BC336" s="6" t="str">
        <f>IF(ISBLANK(Ellipsoid!$B331),"",CONCATENATE(BA336," - ",BB336))</f>
        <v/>
      </c>
      <c r="BQ336" s="8" t="str">
        <f>IF(ISBLANK('Source Citation'!$B338),"",'Source Citation'!$A338)</f>
        <v/>
      </c>
      <c r="BR336" s="8" t="str">
        <f>IF(ISBLANK('Source Citation'!$B338),"",'Source Citation'!$B338)</f>
        <v/>
      </c>
      <c r="BS336" s="6" t="str">
        <f>IF(ISBLANK('Source Citation'!$B338),"",CONCATENATE(BQ336," - ",BR336))</f>
        <v/>
      </c>
      <c r="BY336" s="8" t="str">
        <f>IF(ISBLANK('Geographic Extent'!$B338),"",'Geographic Extent'!$A338)</f>
        <v/>
      </c>
      <c r="BZ336" s="8" t="str">
        <f>IF(ISBLANK('Geographic Extent'!$B338),"",'Geographic Extent'!$B338)</f>
        <v/>
      </c>
      <c r="CA336" s="6" t="str">
        <f>IF(ISBLANK('Geographic Extent'!$B338),"",CONCATENATE(BY336," - ",BZ336))</f>
        <v/>
      </c>
    </row>
    <row r="337" spans="1:79" x14ac:dyDescent="0.2">
      <c r="A337" s="3">
        <v>263</v>
      </c>
      <c r="B337" s="8" t="str">
        <f>IF(ISBLANK(CRS!$B266),"",CRS!$A266)</f>
        <v/>
      </c>
      <c r="C337" s="8" t="str">
        <f>IF(ISBLANK(CRS!$B266),"",CRS!$B266)</f>
        <v/>
      </c>
      <c r="D337" s="8" t="str">
        <f>IF(ISBLANK(CRS!$B266),"",CRS!$D266)</f>
        <v/>
      </c>
      <c r="E337" s="6" t="str">
        <f>IF(ISBLANK(CRS!$B266),"",CONCATENATE(B336," - (",LEFT(D336,3),") - ",C336))</f>
        <v/>
      </c>
      <c r="F337" s="3">
        <v>291</v>
      </c>
      <c r="G337" s="8" t="str">
        <f>IF(ISBLANK(Datum!$B294),"",Datum!$A294)</f>
        <v/>
      </c>
      <c r="H337" s="8" t="str">
        <f>IF(ISBLANK(Datum!$B294),"",Datum!$B294)</f>
        <v/>
      </c>
      <c r="I337" s="8" t="str">
        <f>IF(ISBLANK(Datum!$B294),"",Datum!$D294)</f>
        <v/>
      </c>
      <c r="J337" s="6" t="str">
        <f>IF(ISBLANK(Datum!$B294),"",CONCATENATE(G336," - (",LEFT(I336,3),") - ",H336))</f>
        <v/>
      </c>
      <c r="K337" s="3">
        <v>329</v>
      </c>
      <c r="L337" s="8" t="str">
        <f>IF(ISBLANK(CoordSys!$B332),"",CoordSys!$A332)</f>
        <v/>
      </c>
      <c r="M337" s="8" t="str">
        <f>IF(ISBLANK(CoordSys!$B332),"",CoordSys!$B332)</f>
        <v/>
      </c>
      <c r="N337" s="8" t="str">
        <f>IF(ISBLANK(CoordSys!$B332),"",CoordSys!$D332)</f>
        <v/>
      </c>
      <c r="O337" s="6" t="str">
        <f>IF(ISBLANK(CoordSys!$B332),"",CONCATENATE(L337," - ",M337))</f>
        <v/>
      </c>
      <c r="P337" s="3">
        <v>324</v>
      </c>
      <c r="Q337" s="8" t="str">
        <f>IF(ISBLANK(CSAxis!$B327),"",CSAxis!$A327)</f>
        <v/>
      </c>
      <c r="R337" s="8" t="str">
        <f>IF(ISBLANK(CSAxis!$B327),"",CSAxis!$B327)</f>
        <v/>
      </c>
      <c r="S337" s="6" t="str">
        <f>IF(ISBLANK(CSAxis!$B327),"",CONCATENATE(Q337," - ",R337))</f>
        <v/>
      </c>
      <c r="AB337" s="3">
        <v>314</v>
      </c>
      <c r="AC337" s="8" t="str">
        <f>IF(ISBLANK(UoM!$B317),"",UoM!$A317)</f>
        <v/>
      </c>
      <c r="AD337" s="8" t="str">
        <f>IF(ISBLANK(UoM!$B317),"",UoM!$B317)</f>
        <v/>
      </c>
      <c r="AE337" s="6" t="str">
        <f>IF(ISBLANK(UoM!$B317),"",CONCATENATE(AC337," - ",AD337))</f>
        <v/>
      </c>
      <c r="AF337" s="3">
        <v>335</v>
      </c>
      <c r="AG337" s="8" t="str">
        <f>IF(ISBLANK('Prime Meridian'!$B338),"",'Prime Meridian'!$A338)</f>
        <v/>
      </c>
      <c r="AH337" s="8" t="str">
        <f>IF(ISBLANK('Prime Meridian'!$B338),"",'Prime Meridian'!$B338)</f>
        <v/>
      </c>
      <c r="AI337" s="6" t="str">
        <f>IF(ISBLANK('Prime Meridian'!$B338),"",CONCATENATE(AG337," - ",AH337))</f>
        <v/>
      </c>
      <c r="AN337" s="3">
        <v>320</v>
      </c>
      <c r="AO337" s="8" t="str">
        <f>IF(ISBLANK(OpParam!$B323),"",OpParam!$A323)</f>
        <v/>
      </c>
      <c r="AP337" s="8" t="str">
        <f>IF(ISBLANK(OpParam!$B323),"",OpParam!$B323)</f>
        <v/>
      </c>
      <c r="AQ337" s="6" t="str">
        <f>IF(ISBLANK(OpParam!$B323),"",CONCATENATE(AO337," - ",AP337))</f>
        <v/>
      </c>
      <c r="AS337" s="8" t="str">
        <f>IF(ISBLANK(CoordOp!$B300),"",CoordOp!$A300)</f>
        <v/>
      </c>
      <c r="AT337" s="8" t="str">
        <f>IF(ISBLANK(CoordOp!$B300),"",CoordOp!$B300)</f>
        <v/>
      </c>
      <c r="AU337" s="6" t="str">
        <f>IF(ISBLANK(CoordOp!$B300),"",CONCATENATE(AS337," - ",AT337))</f>
        <v/>
      </c>
      <c r="AZ337" s="3">
        <v>329</v>
      </c>
      <c r="BA337" s="8" t="str">
        <f>IF(ISBLANK(Ellipsoid!$B332),"",Ellipsoid!$A332)</f>
        <v/>
      </c>
      <c r="BB337" s="8" t="str">
        <f>IF(ISBLANK(Ellipsoid!$B332),"",Ellipsoid!$B332)</f>
        <v/>
      </c>
      <c r="BC337" s="6" t="str">
        <f>IF(ISBLANK(Ellipsoid!$B332),"",CONCATENATE(BA337," - ",BB337))</f>
        <v/>
      </c>
      <c r="BQ337" s="8" t="str">
        <f>IF(ISBLANK('Source Citation'!$B339),"",'Source Citation'!$A339)</f>
        <v/>
      </c>
      <c r="BR337" s="8" t="str">
        <f>IF(ISBLANK('Source Citation'!$B339),"",'Source Citation'!$B339)</f>
        <v/>
      </c>
      <c r="BS337" s="6" t="str">
        <f>IF(ISBLANK('Source Citation'!$B339),"",CONCATENATE(BQ337," - ",BR337))</f>
        <v/>
      </c>
      <c r="BY337" s="8" t="str">
        <f>IF(ISBLANK('Geographic Extent'!$B339),"",'Geographic Extent'!$A339)</f>
        <v/>
      </c>
      <c r="BZ337" s="8" t="str">
        <f>IF(ISBLANK('Geographic Extent'!$B339),"",'Geographic Extent'!$B339)</f>
        <v/>
      </c>
      <c r="CA337" s="6" t="str">
        <f>IF(ISBLANK('Geographic Extent'!$B339),"",CONCATENATE(BY337," - ",BZ337))</f>
        <v/>
      </c>
    </row>
    <row r="338" spans="1:79" x14ac:dyDescent="0.2">
      <c r="A338" s="3">
        <v>264</v>
      </c>
      <c r="B338" s="8" t="str">
        <f>IF(ISBLANK(CRS!$B267),"",CRS!$A267)</f>
        <v/>
      </c>
      <c r="C338" s="8" t="str">
        <f>IF(ISBLANK(CRS!$B267),"",CRS!$B267)</f>
        <v/>
      </c>
      <c r="D338" s="8" t="str">
        <f>IF(ISBLANK(CRS!$B267),"",CRS!$D267)</f>
        <v/>
      </c>
      <c r="E338" s="6" t="str">
        <f>IF(ISBLANK(CRS!$B267),"",CONCATENATE(B337," - (",LEFT(D337,3),") - ",C337))</f>
        <v/>
      </c>
      <c r="F338" s="3">
        <v>292</v>
      </c>
      <c r="G338" s="8" t="str">
        <f>IF(ISBLANK(Datum!$B295),"",Datum!$A295)</f>
        <v/>
      </c>
      <c r="H338" s="8" t="str">
        <f>IF(ISBLANK(Datum!$B295),"",Datum!$B295)</f>
        <v/>
      </c>
      <c r="I338" s="8" t="str">
        <f>IF(ISBLANK(Datum!$B295),"",Datum!$D295)</f>
        <v/>
      </c>
      <c r="J338" s="6" t="str">
        <f>IF(ISBLANK(Datum!$B295),"",CONCATENATE(G337," - (",LEFT(I337,3),") - ",H337))</f>
        <v/>
      </c>
      <c r="K338" s="3">
        <v>330</v>
      </c>
      <c r="L338" s="8" t="str">
        <f>IF(ISBLANK(CoordSys!$B333),"",CoordSys!$A333)</f>
        <v/>
      </c>
      <c r="M338" s="8" t="str">
        <f>IF(ISBLANK(CoordSys!$B333),"",CoordSys!$B333)</f>
        <v/>
      </c>
      <c r="N338" s="8" t="str">
        <f>IF(ISBLANK(CoordSys!$B333),"",CoordSys!$D333)</f>
        <v/>
      </c>
      <c r="O338" s="6" t="str">
        <f>IF(ISBLANK(CoordSys!$B333),"",CONCATENATE(L338," - ",M338))</f>
        <v/>
      </c>
      <c r="P338" s="3">
        <v>325</v>
      </c>
      <c r="Q338" s="8" t="str">
        <f>IF(ISBLANK(CSAxis!$B328),"",CSAxis!$A328)</f>
        <v/>
      </c>
      <c r="R338" s="8" t="str">
        <f>IF(ISBLANK(CSAxis!$B328),"",CSAxis!$B328)</f>
        <v/>
      </c>
      <c r="S338" s="6" t="str">
        <f>IF(ISBLANK(CSAxis!$B328),"",CONCATENATE(Q338," - ",R338))</f>
        <v/>
      </c>
      <c r="AB338" s="3">
        <v>315</v>
      </c>
      <c r="AC338" s="8" t="str">
        <f>IF(ISBLANK(UoM!$B318),"",UoM!$A318)</f>
        <v/>
      </c>
      <c r="AD338" s="8" t="str">
        <f>IF(ISBLANK(UoM!$B318),"",UoM!$B318)</f>
        <v/>
      </c>
      <c r="AE338" s="6" t="str">
        <f>IF(ISBLANK(UoM!$B318),"",CONCATENATE(AC338," - ",AD338))</f>
        <v/>
      </c>
      <c r="AF338" s="3">
        <v>336</v>
      </c>
      <c r="AG338" s="8" t="str">
        <f>IF(ISBLANK('Prime Meridian'!$B339),"",'Prime Meridian'!$A339)</f>
        <v/>
      </c>
      <c r="AH338" s="8" t="str">
        <f>IF(ISBLANK('Prime Meridian'!$B339),"",'Prime Meridian'!$B339)</f>
        <v/>
      </c>
      <c r="AI338" s="6" t="str">
        <f>IF(ISBLANK('Prime Meridian'!$B339),"",CONCATENATE(AG338," - ",AH338))</f>
        <v/>
      </c>
      <c r="AN338" s="3">
        <v>321</v>
      </c>
      <c r="AO338" s="8" t="str">
        <f>IF(ISBLANK(OpParam!$B324),"",OpParam!$A324)</f>
        <v/>
      </c>
      <c r="AP338" s="8" t="str">
        <f>IF(ISBLANK(OpParam!$B324),"",OpParam!$B324)</f>
        <v/>
      </c>
      <c r="AQ338" s="6" t="str">
        <f>IF(ISBLANK(OpParam!$B324),"",CONCATENATE(AO338," - ",AP338))</f>
        <v/>
      </c>
      <c r="AS338" s="8" t="str">
        <f>IF(ISBLANK(CoordOp!$B301),"",CoordOp!$A301)</f>
        <v/>
      </c>
      <c r="AT338" s="8" t="str">
        <f>IF(ISBLANK(CoordOp!$B301),"",CoordOp!$B301)</f>
        <v/>
      </c>
      <c r="AU338" s="6" t="str">
        <f>IF(ISBLANK(CoordOp!$B301),"",CONCATENATE(AS338," - ",AT338))</f>
        <v/>
      </c>
      <c r="AZ338" s="3">
        <v>330</v>
      </c>
      <c r="BA338" s="8" t="str">
        <f>IF(ISBLANK(Ellipsoid!$B333),"",Ellipsoid!$A333)</f>
        <v/>
      </c>
      <c r="BB338" s="8" t="str">
        <f>IF(ISBLANK(Ellipsoid!$B333),"",Ellipsoid!$B333)</f>
        <v/>
      </c>
      <c r="BC338" s="6" t="str">
        <f>IF(ISBLANK(Ellipsoid!$B333),"",CONCATENATE(BA338," - ",BB338))</f>
        <v/>
      </c>
      <c r="BQ338" s="8" t="str">
        <f>IF(ISBLANK('Source Citation'!$B340),"",'Source Citation'!$A340)</f>
        <v/>
      </c>
      <c r="BR338" s="8" t="str">
        <f>IF(ISBLANK('Source Citation'!$B340),"",'Source Citation'!$B340)</f>
        <v/>
      </c>
      <c r="BS338" s="6" t="str">
        <f>IF(ISBLANK('Source Citation'!$B340),"",CONCATENATE(BQ338," - ",BR338))</f>
        <v/>
      </c>
      <c r="BY338" s="8" t="str">
        <f>IF(ISBLANK('Geographic Extent'!$B340),"",'Geographic Extent'!$A340)</f>
        <v/>
      </c>
      <c r="BZ338" s="8" t="str">
        <f>IF(ISBLANK('Geographic Extent'!$B340),"",'Geographic Extent'!$B340)</f>
        <v/>
      </c>
      <c r="CA338" s="6" t="str">
        <f>IF(ISBLANK('Geographic Extent'!$B340),"",CONCATENATE(BY338," - ",BZ338))</f>
        <v/>
      </c>
    </row>
    <row r="339" spans="1:79" x14ac:dyDescent="0.2">
      <c r="A339" s="3">
        <v>265</v>
      </c>
      <c r="B339" s="8" t="str">
        <f>IF(ISBLANK(CRS!$B268),"",CRS!$A268)</f>
        <v/>
      </c>
      <c r="C339" s="8" t="str">
        <f>IF(ISBLANK(CRS!$B268),"",CRS!$B268)</f>
        <v/>
      </c>
      <c r="D339" s="8" t="str">
        <f>IF(ISBLANK(CRS!$B268),"",CRS!$D268)</f>
        <v/>
      </c>
      <c r="E339" s="6" t="str">
        <f>IF(ISBLANK(CRS!$B268),"",CONCATENATE(B338," - (",LEFT(D338,3),") - ",C338))</f>
        <v/>
      </c>
      <c r="F339" s="3">
        <v>293</v>
      </c>
      <c r="G339" s="8" t="str">
        <f>IF(ISBLANK(Datum!$B296),"",Datum!$A296)</f>
        <v/>
      </c>
      <c r="H339" s="8" t="str">
        <f>IF(ISBLANK(Datum!$B296),"",Datum!$B296)</f>
        <v/>
      </c>
      <c r="I339" s="8" t="str">
        <f>IF(ISBLANK(Datum!$B296),"",Datum!$D296)</f>
        <v/>
      </c>
      <c r="J339" s="6" t="str">
        <f>IF(ISBLANK(Datum!$B296),"",CONCATENATE(G338," - (",LEFT(I338,3),") - ",H338))</f>
        <v/>
      </c>
      <c r="K339" s="3">
        <v>331</v>
      </c>
      <c r="L339" s="8" t="str">
        <f>IF(ISBLANK(CoordSys!$B334),"",CoordSys!$A334)</f>
        <v/>
      </c>
      <c r="M339" s="8" t="str">
        <f>IF(ISBLANK(CoordSys!$B334),"",CoordSys!$B334)</f>
        <v/>
      </c>
      <c r="N339" s="8" t="str">
        <f>IF(ISBLANK(CoordSys!$B334),"",CoordSys!$D334)</f>
        <v/>
      </c>
      <c r="O339" s="6" t="str">
        <f>IF(ISBLANK(CoordSys!$B334),"",CONCATENATE(L339," - ",M339))</f>
        <v/>
      </c>
      <c r="P339" s="3">
        <v>326</v>
      </c>
      <c r="Q339" s="8" t="str">
        <f>IF(ISBLANK(CSAxis!$B329),"",CSAxis!$A329)</f>
        <v/>
      </c>
      <c r="R339" s="8" t="str">
        <f>IF(ISBLANK(CSAxis!$B329),"",CSAxis!$B329)</f>
        <v/>
      </c>
      <c r="S339" s="6" t="str">
        <f>IF(ISBLANK(CSAxis!$B329),"",CONCATENATE(Q339," - ",R339))</f>
        <v/>
      </c>
      <c r="AB339" s="3">
        <v>316</v>
      </c>
      <c r="AC339" s="8" t="str">
        <f>IF(ISBLANK(UoM!$B319),"",UoM!$A319)</f>
        <v/>
      </c>
      <c r="AD339" s="8" t="str">
        <f>IF(ISBLANK(UoM!$B319),"",UoM!$B319)</f>
        <v/>
      </c>
      <c r="AE339" s="6" t="str">
        <f>IF(ISBLANK(UoM!$B319),"",CONCATENATE(AC339," - ",AD339))</f>
        <v/>
      </c>
      <c r="AF339" s="3">
        <v>337</v>
      </c>
      <c r="AG339" s="8" t="str">
        <f>IF(ISBLANK('Prime Meridian'!$B340),"",'Prime Meridian'!$A340)</f>
        <v/>
      </c>
      <c r="AH339" s="8" t="str">
        <f>IF(ISBLANK('Prime Meridian'!$B340),"",'Prime Meridian'!$B340)</f>
        <v/>
      </c>
      <c r="AI339" s="6" t="str">
        <f>IF(ISBLANK('Prime Meridian'!$B340),"",CONCATENATE(AG339," - ",AH339))</f>
        <v/>
      </c>
      <c r="AN339" s="3">
        <v>322</v>
      </c>
      <c r="AO339" s="8" t="str">
        <f>IF(ISBLANK(OpParam!$B325),"",OpParam!$A325)</f>
        <v/>
      </c>
      <c r="AP339" s="8" t="str">
        <f>IF(ISBLANK(OpParam!$B325),"",OpParam!$B325)</f>
        <v/>
      </c>
      <c r="AQ339" s="6" t="str">
        <f>IF(ISBLANK(OpParam!$B325),"",CONCATENATE(AO339," - ",AP339))</f>
        <v/>
      </c>
      <c r="AS339" s="8" t="str">
        <f>IF(ISBLANK(CoordOp!$B302),"",CoordOp!$A302)</f>
        <v/>
      </c>
      <c r="AT339" s="8" t="str">
        <f>IF(ISBLANK(CoordOp!$B302),"",CoordOp!$B302)</f>
        <v/>
      </c>
      <c r="AU339" s="6" t="str">
        <f>IF(ISBLANK(CoordOp!$B302),"",CONCATENATE(AS339," - ",AT339))</f>
        <v/>
      </c>
      <c r="AZ339" s="3">
        <v>331</v>
      </c>
      <c r="BA339" s="8" t="str">
        <f>IF(ISBLANK(Ellipsoid!$B334),"",Ellipsoid!$A334)</f>
        <v/>
      </c>
      <c r="BB339" s="8" t="str">
        <f>IF(ISBLANK(Ellipsoid!$B334),"",Ellipsoid!$B334)</f>
        <v/>
      </c>
      <c r="BC339" s="6" t="str">
        <f>IF(ISBLANK(Ellipsoid!$B334),"",CONCATENATE(BA339," - ",BB339))</f>
        <v/>
      </c>
      <c r="BQ339" s="8" t="str">
        <f>IF(ISBLANK('Source Citation'!$B341),"",'Source Citation'!$A341)</f>
        <v/>
      </c>
      <c r="BR339" s="8" t="str">
        <f>IF(ISBLANK('Source Citation'!$B341),"",'Source Citation'!$B341)</f>
        <v/>
      </c>
      <c r="BS339" s="6" t="str">
        <f>IF(ISBLANK('Source Citation'!$B341),"",CONCATENATE(BQ339," - ",BR339))</f>
        <v/>
      </c>
      <c r="BY339" s="8" t="str">
        <f>IF(ISBLANK('Geographic Extent'!$B341),"",'Geographic Extent'!$A341)</f>
        <v/>
      </c>
      <c r="BZ339" s="8" t="str">
        <f>IF(ISBLANK('Geographic Extent'!$B341),"",'Geographic Extent'!$B341)</f>
        <v/>
      </c>
      <c r="CA339" s="6" t="str">
        <f>IF(ISBLANK('Geographic Extent'!$B341),"",CONCATENATE(BY339," - ",BZ339))</f>
        <v/>
      </c>
    </row>
    <row r="340" spans="1:79" x14ac:dyDescent="0.2">
      <c r="A340" s="3">
        <v>266</v>
      </c>
      <c r="B340" s="8" t="str">
        <f>IF(ISBLANK(CRS!$B269),"",CRS!$A269)</f>
        <v/>
      </c>
      <c r="C340" s="8" t="str">
        <f>IF(ISBLANK(CRS!$B269),"",CRS!$B269)</f>
        <v/>
      </c>
      <c r="D340" s="8" t="str">
        <f>IF(ISBLANK(CRS!$B269),"",CRS!$D269)</f>
        <v/>
      </c>
      <c r="E340" s="6" t="str">
        <f>IF(ISBLANK(CRS!$B269),"",CONCATENATE(B339," - (",LEFT(D339,3),") - ",C339))</f>
        <v/>
      </c>
      <c r="F340" s="3">
        <v>294</v>
      </c>
      <c r="G340" s="8" t="str">
        <f>IF(ISBLANK(Datum!$B297),"",Datum!$A297)</f>
        <v/>
      </c>
      <c r="H340" s="8" t="str">
        <f>IF(ISBLANK(Datum!$B297),"",Datum!$B297)</f>
        <v/>
      </c>
      <c r="I340" s="8" t="str">
        <f>IF(ISBLANK(Datum!$B297),"",Datum!$D297)</f>
        <v/>
      </c>
      <c r="J340" s="6" t="str">
        <f>IF(ISBLANK(Datum!$B297),"",CONCATENATE(G339," - (",LEFT(I339,3),") - ",H339))</f>
        <v/>
      </c>
      <c r="K340" s="3">
        <v>332</v>
      </c>
      <c r="L340" s="8" t="str">
        <f>IF(ISBLANK(CoordSys!$B335),"",CoordSys!$A335)</f>
        <v/>
      </c>
      <c r="M340" s="8" t="str">
        <f>IF(ISBLANK(CoordSys!$B335),"",CoordSys!$B335)</f>
        <v/>
      </c>
      <c r="N340" s="8" t="str">
        <f>IF(ISBLANK(CoordSys!$B335),"",CoordSys!$D335)</f>
        <v/>
      </c>
      <c r="O340" s="6" t="str">
        <f>IF(ISBLANK(CoordSys!$B335),"",CONCATENATE(L340," - ",M340))</f>
        <v/>
      </c>
      <c r="P340" s="3">
        <v>327</v>
      </c>
      <c r="Q340" s="8" t="str">
        <f>IF(ISBLANK(CSAxis!$B330),"",CSAxis!$A330)</f>
        <v/>
      </c>
      <c r="R340" s="8" t="str">
        <f>IF(ISBLANK(CSAxis!$B330),"",CSAxis!$B330)</f>
        <v/>
      </c>
      <c r="S340" s="6" t="str">
        <f>IF(ISBLANK(CSAxis!$B330),"",CONCATENATE(Q340," - ",R340))</f>
        <v/>
      </c>
      <c r="AB340" s="3">
        <v>317</v>
      </c>
      <c r="AC340" s="8" t="str">
        <f>IF(ISBLANK(UoM!$B320),"",UoM!$A320)</f>
        <v/>
      </c>
      <c r="AD340" s="8" t="str">
        <f>IF(ISBLANK(UoM!$B320),"",UoM!$B320)</f>
        <v/>
      </c>
      <c r="AE340" s="6" t="str">
        <f>IF(ISBLANK(UoM!$B320),"",CONCATENATE(AC340," - ",AD340))</f>
        <v/>
      </c>
      <c r="AF340" s="3">
        <v>338</v>
      </c>
      <c r="AG340" s="8" t="str">
        <f>IF(ISBLANK('Prime Meridian'!$B341),"",'Prime Meridian'!$A341)</f>
        <v/>
      </c>
      <c r="AH340" s="8" t="str">
        <f>IF(ISBLANK('Prime Meridian'!$B341),"",'Prime Meridian'!$B341)</f>
        <v/>
      </c>
      <c r="AI340" s="6" t="str">
        <f>IF(ISBLANK('Prime Meridian'!$B341),"",CONCATENATE(AG340," - ",AH340))</f>
        <v/>
      </c>
      <c r="AN340" s="3">
        <v>323</v>
      </c>
      <c r="AO340" s="8" t="str">
        <f>IF(ISBLANK(OpParam!$B326),"",OpParam!$A326)</f>
        <v/>
      </c>
      <c r="AP340" s="8" t="str">
        <f>IF(ISBLANK(OpParam!$B326),"",OpParam!$B326)</f>
        <v/>
      </c>
      <c r="AQ340" s="6" t="str">
        <f>IF(ISBLANK(OpParam!$B326),"",CONCATENATE(AO340," - ",AP340))</f>
        <v/>
      </c>
      <c r="AS340" s="8" t="str">
        <f>IF(ISBLANK(CoordOp!$B303),"",CoordOp!$A303)</f>
        <v/>
      </c>
      <c r="AT340" s="8" t="str">
        <f>IF(ISBLANK(CoordOp!$B303),"",CoordOp!$B303)</f>
        <v/>
      </c>
      <c r="AU340" s="6" t="str">
        <f>IF(ISBLANK(CoordOp!$B303),"",CONCATENATE(AS340," - ",AT340))</f>
        <v/>
      </c>
      <c r="AZ340" s="3">
        <v>332</v>
      </c>
      <c r="BA340" s="8" t="str">
        <f>IF(ISBLANK(Ellipsoid!$B335),"",Ellipsoid!$A335)</f>
        <v/>
      </c>
      <c r="BB340" s="8" t="str">
        <f>IF(ISBLANK(Ellipsoid!$B335),"",Ellipsoid!$B335)</f>
        <v/>
      </c>
      <c r="BC340" s="6" t="str">
        <f>IF(ISBLANK(Ellipsoid!$B335),"",CONCATENATE(BA340," - ",BB340))</f>
        <v/>
      </c>
      <c r="BQ340" s="8" t="str">
        <f>IF(ISBLANK('Source Citation'!$B342),"",'Source Citation'!$A342)</f>
        <v/>
      </c>
      <c r="BR340" s="8" t="str">
        <f>IF(ISBLANK('Source Citation'!$B342),"",'Source Citation'!$B342)</f>
        <v/>
      </c>
      <c r="BS340" s="6" t="str">
        <f>IF(ISBLANK('Source Citation'!$B342),"",CONCATENATE(BQ340," - ",BR340))</f>
        <v/>
      </c>
      <c r="BY340" s="8" t="str">
        <f>IF(ISBLANK('Geographic Extent'!$B342),"",'Geographic Extent'!$A342)</f>
        <v/>
      </c>
      <c r="BZ340" s="8" t="str">
        <f>IF(ISBLANK('Geographic Extent'!$B342),"",'Geographic Extent'!$B342)</f>
        <v/>
      </c>
      <c r="CA340" s="6" t="str">
        <f>IF(ISBLANK('Geographic Extent'!$B342),"",CONCATENATE(BY340," - ",BZ340))</f>
        <v/>
      </c>
    </row>
    <row r="341" spans="1:79" x14ac:dyDescent="0.2">
      <c r="A341" s="3">
        <v>267</v>
      </c>
      <c r="B341" s="8" t="str">
        <f>IF(ISBLANK(CRS!$B270),"",CRS!$A270)</f>
        <v/>
      </c>
      <c r="C341" s="8" t="str">
        <f>IF(ISBLANK(CRS!$B270),"",CRS!$B270)</f>
        <v/>
      </c>
      <c r="D341" s="8" t="str">
        <f>IF(ISBLANK(CRS!$B270),"",CRS!$D270)</f>
        <v/>
      </c>
      <c r="E341" s="6" t="str">
        <f>IF(ISBLANK(CRS!$B270),"",CONCATENATE(B340," - (",LEFT(D340,3),") - ",C340))</f>
        <v/>
      </c>
      <c r="F341" s="3">
        <v>295</v>
      </c>
      <c r="G341" s="8" t="str">
        <f>IF(ISBLANK(Datum!$B298),"",Datum!$A298)</f>
        <v/>
      </c>
      <c r="H341" s="8" t="str">
        <f>IF(ISBLANK(Datum!$B298),"",Datum!$B298)</f>
        <v/>
      </c>
      <c r="I341" s="8" t="str">
        <f>IF(ISBLANK(Datum!$B298),"",Datum!$D298)</f>
        <v/>
      </c>
      <c r="J341" s="6" t="str">
        <f>IF(ISBLANK(Datum!$B298),"",CONCATENATE(G340," - (",LEFT(I340,3),") - ",H340))</f>
        <v/>
      </c>
      <c r="K341" s="3">
        <v>333</v>
      </c>
      <c r="L341" s="8" t="str">
        <f>IF(ISBLANK(CoordSys!$B336),"",CoordSys!$A336)</f>
        <v/>
      </c>
      <c r="M341" s="8" t="str">
        <f>IF(ISBLANK(CoordSys!$B336),"",CoordSys!$B336)</f>
        <v/>
      </c>
      <c r="N341" s="8" t="str">
        <f>IF(ISBLANK(CoordSys!$B336),"",CoordSys!$D336)</f>
        <v/>
      </c>
      <c r="O341" s="6" t="str">
        <f>IF(ISBLANK(CoordSys!$B336),"",CONCATENATE(L341," - ",M341))</f>
        <v/>
      </c>
      <c r="P341" s="3">
        <v>328</v>
      </c>
      <c r="Q341" s="8" t="str">
        <f>IF(ISBLANK(CSAxis!$B331),"",CSAxis!$A331)</f>
        <v/>
      </c>
      <c r="R341" s="8" t="str">
        <f>IF(ISBLANK(CSAxis!$B331),"",CSAxis!$B331)</f>
        <v/>
      </c>
      <c r="S341" s="6" t="str">
        <f>IF(ISBLANK(CSAxis!$B331),"",CONCATENATE(Q341," - ",R341))</f>
        <v/>
      </c>
      <c r="AB341" s="3">
        <v>318</v>
      </c>
      <c r="AC341" s="8" t="str">
        <f>IF(ISBLANK(UoM!$B321),"",UoM!$A321)</f>
        <v/>
      </c>
      <c r="AD341" s="8" t="str">
        <f>IF(ISBLANK(UoM!$B321),"",UoM!$B321)</f>
        <v/>
      </c>
      <c r="AE341" s="6" t="str">
        <f>IF(ISBLANK(UoM!$B321),"",CONCATENATE(AC341," - ",AD341))</f>
        <v/>
      </c>
      <c r="AF341" s="3">
        <v>339</v>
      </c>
      <c r="AG341" s="8" t="str">
        <f>IF(ISBLANK('Prime Meridian'!$B342),"",'Prime Meridian'!$A342)</f>
        <v/>
      </c>
      <c r="AH341" s="8" t="str">
        <f>IF(ISBLANK('Prime Meridian'!$B342),"",'Prime Meridian'!$B342)</f>
        <v/>
      </c>
      <c r="AI341" s="6" t="str">
        <f>IF(ISBLANK('Prime Meridian'!$B342),"",CONCATENATE(AG341," - ",AH341))</f>
        <v/>
      </c>
      <c r="AN341" s="3">
        <v>324</v>
      </c>
      <c r="AO341" s="8" t="str">
        <f>IF(ISBLANK(OpParam!$B327),"",OpParam!$A327)</f>
        <v/>
      </c>
      <c r="AP341" s="8" t="str">
        <f>IF(ISBLANK(OpParam!$B327),"",OpParam!$B327)</f>
        <v/>
      </c>
      <c r="AQ341" s="6" t="str">
        <f>IF(ISBLANK(OpParam!$B327),"",CONCATENATE(AO341," - ",AP341))</f>
        <v/>
      </c>
      <c r="AS341" s="8" t="str">
        <f>IF(ISBLANK(CoordOp!$B304),"",CoordOp!$A304)</f>
        <v/>
      </c>
      <c r="AT341" s="8" t="str">
        <f>IF(ISBLANK(CoordOp!$B304),"",CoordOp!$B304)</f>
        <v/>
      </c>
      <c r="AU341" s="6" t="str">
        <f>IF(ISBLANK(CoordOp!$B304),"",CONCATENATE(AS341," - ",AT341))</f>
        <v/>
      </c>
      <c r="AZ341" s="3">
        <v>333</v>
      </c>
      <c r="BA341" s="8" t="str">
        <f>IF(ISBLANK(Ellipsoid!$B336),"",Ellipsoid!$A336)</f>
        <v/>
      </c>
      <c r="BB341" s="8" t="str">
        <f>IF(ISBLANK(Ellipsoid!$B336),"",Ellipsoid!$B336)</f>
        <v/>
      </c>
      <c r="BC341" s="6" t="str">
        <f>IF(ISBLANK(Ellipsoid!$B336),"",CONCATENATE(BA341," - ",BB341))</f>
        <v/>
      </c>
      <c r="BQ341" s="8" t="str">
        <f>IF(ISBLANK('Source Citation'!$B343),"",'Source Citation'!$A343)</f>
        <v/>
      </c>
      <c r="BR341" s="8" t="str">
        <f>IF(ISBLANK('Source Citation'!$B343),"",'Source Citation'!$B343)</f>
        <v/>
      </c>
      <c r="BS341" s="6" t="str">
        <f>IF(ISBLANK('Source Citation'!$B343),"",CONCATENATE(BQ341," - ",BR341))</f>
        <v/>
      </c>
      <c r="BY341" s="8" t="str">
        <f>IF(ISBLANK('Geographic Extent'!$B343),"",'Geographic Extent'!$A343)</f>
        <v/>
      </c>
      <c r="BZ341" s="8" t="str">
        <f>IF(ISBLANK('Geographic Extent'!$B343),"",'Geographic Extent'!$B343)</f>
        <v/>
      </c>
      <c r="CA341" s="6" t="str">
        <f>IF(ISBLANK('Geographic Extent'!$B343),"",CONCATENATE(BY341," - ",BZ341))</f>
        <v/>
      </c>
    </row>
    <row r="342" spans="1:79" x14ac:dyDescent="0.2">
      <c r="A342" s="3">
        <v>268</v>
      </c>
      <c r="B342" s="8" t="str">
        <f>IF(ISBLANK(CRS!$B271),"",CRS!$A271)</f>
        <v/>
      </c>
      <c r="C342" s="8" t="str">
        <f>IF(ISBLANK(CRS!$B271),"",CRS!$B271)</f>
        <v/>
      </c>
      <c r="D342" s="8" t="str">
        <f>IF(ISBLANK(CRS!$B271),"",CRS!$D271)</f>
        <v/>
      </c>
      <c r="E342" s="6" t="str">
        <f>IF(ISBLANK(CRS!$B271),"",CONCATENATE(B341," - (",LEFT(D341,3),") - ",C341))</f>
        <v/>
      </c>
      <c r="F342" s="3">
        <v>296</v>
      </c>
      <c r="G342" s="8" t="str">
        <f>IF(ISBLANK(Datum!$B299),"",Datum!$A299)</f>
        <v/>
      </c>
      <c r="H342" s="8" t="str">
        <f>IF(ISBLANK(Datum!$B299),"",Datum!$B299)</f>
        <v/>
      </c>
      <c r="I342" s="8" t="str">
        <f>IF(ISBLANK(Datum!$B299),"",Datum!$D299)</f>
        <v/>
      </c>
      <c r="J342" s="6" t="str">
        <f>IF(ISBLANK(Datum!$B299),"",CONCATENATE(G341," - (",LEFT(I341,3),") - ",H341))</f>
        <v/>
      </c>
      <c r="K342" s="3">
        <v>334</v>
      </c>
      <c r="L342" s="8" t="str">
        <f>IF(ISBLANK(CoordSys!$B337),"",CoordSys!$A337)</f>
        <v/>
      </c>
      <c r="M342" s="8" t="str">
        <f>IF(ISBLANK(CoordSys!$B337),"",CoordSys!$B337)</f>
        <v/>
      </c>
      <c r="N342" s="8" t="str">
        <f>IF(ISBLANK(CoordSys!$B337),"",CoordSys!$D337)</f>
        <v/>
      </c>
      <c r="O342" s="6" t="str">
        <f>IF(ISBLANK(CoordSys!$B337),"",CONCATENATE(L342," - ",M342))</f>
        <v/>
      </c>
      <c r="P342" s="3">
        <v>329</v>
      </c>
      <c r="Q342" s="8" t="str">
        <f>IF(ISBLANK(CSAxis!$B332),"",CSAxis!$A332)</f>
        <v/>
      </c>
      <c r="R342" s="8" t="str">
        <f>IF(ISBLANK(CSAxis!$B332),"",CSAxis!$B332)</f>
        <v/>
      </c>
      <c r="S342" s="6" t="str">
        <f>IF(ISBLANK(CSAxis!$B332),"",CONCATENATE(Q342," - ",R342))</f>
        <v/>
      </c>
      <c r="AB342" s="3">
        <v>319</v>
      </c>
      <c r="AC342" s="8" t="str">
        <f>IF(ISBLANK(UoM!$B322),"",UoM!$A322)</f>
        <v/>
      </c>
      <c r="AD342" s="8" t="str">
        <f>IF(ISBLANK(UoM!$B322),"",UoM!$B322)</f>
        <v/>
      </c>
      <c r="AE342" s="6" t="str">
        <f>IF(ISBLANK(UoM!$B322),"",CONCATENATE(AC342," - ",AD342))</f>
        <v/>
      </c>
      <c r="AF342" s="3">
        <v>340</v>
      </c>
      <c r="AG342" s="8" t="str">
        <f>IF(ISBLANK('Prime Meridian'!$B343),"",'Prime Meridian'!$A343)</f>
        <v/>
      </c>
      <c r="AH342" s="8" t="str">
        <f>IF(ISBLANK('Prime Meridian'!$B343),"",'Prime Meridian'!$B343)</f>
        <v/>
      </c>
      <c r="AI342" s="6" t="str">
        <f>IF(ISBLANK('Prime Meridian'!$B343),"",CONCATENATE(AG342," - ",AH342))</f>
        <v/>
      </c>
      <c r="AN342" s="3">
        <v>325</v>
      </c>
      <c r="AO342" s="8" t="str">
        <f>IF(ISBLANK(OpParam!$B328),"",OpParam!$A328)</f>
        <v/>
      </c>
      <c r="AP342" s="8" t="str">
        <f>IF(ISBLANK(OpParam!$B328),"",OpParam!$B328)</f>
        <v/>
      </c>
      <c r="AQ342" s="6" t="str">
        <f>IF(ISBLANK(OpParam!$B328),"",CONCATENATE(AO342," - ",AP342))</f>
        <v/>
      </c>
      <c r="AS342" s="8" t="str">
        <f>IF(ISBLANK(CoordOp!$B305),"",CoordOp!$A305)</f>
        <v/>
      </c>
      <c r="AT342" s="8" t="str">
        <f>IF(ISBLANK(CoordOp!$B305),"",CoordOp!$B305)</f>
        <v/>
      </c>
      <c r="AU342" s="6" t="str">
        <f>IF(ISBLANK(CoordOp!$B305),"",CONCATENATE(AS342," - ",AT342))</f>
        <v/>
      </c>
      <c r="AZ342" s="3">
        <v>334</v>
      </c>
      <c r="BA342" s="8" t="str">
        <f>IF(ISBLANK(Ellipsoid!$B337),"",Ellipsoid!$A337)</f>
        <v/>
      </c>
      <c r="BB342" s="8" t="str">
        <f>IF(ISBLANK(Ellipsoid!$B337),"",Ellipsoid!$B337)</f>
        <v/>
      </c>
      <c r="BC342" s="6" t="str">
        <f>IF(ISBLANK(Ellipsoid!$B337),"",CONCATENATE(BA342," - ",BB342))</f>
        <v/>
      </c>
      <c r="BQ342" s="8" t="str">
        <f>IF(ISBLANK('Source Citation'!$B344),"",'Source Citation'!$A344)</f>
        <v/>
      </c>
      <c r="BR342" s="8" t="str">
        <f>IF(ISBLANK('Source Citation'!$B344),"",'Source Citation'!$B344)</f>
        <v/>
      </c>
      <c r="BS342" s="6" t="str">
        <f>IF(ISBLANK('Source Citation'!$B344),"",CONCATENATE(BQ342," - ",BR342))</f>
        <v/>
      </c>
      <c r="BY342" s="8" t="str">
        <f>IF(ISBLANK('Geographic Extent'!$B344),"",'Geographic Extent'!$A344)</f>
        <v/>
      </c>
      <c r="BZ342" s="8" t="str">
        <f>IF(ISBLANK('Geographic Extent'!$B344),"",'Geographic Extent'!$B344)</f>
        <v/>
      </c>
      <c r="CA342" s="6" t="str">
        <f>IF(ISBLANK('Geographic Extent'!$B344),"",CONCATENATE(BY342," - ",BZ342))</f>
        <v/>
      </c>
    </row>
    <row r="343" spans="1:79" x14ac:dyDescent="0.2">
      <c r="A343" s="3">
        <v>269</v>
      </c>
      <c r="B343" s="8" t="str">
        <f>IF(ISBLANK(CRS!$B272),"",CRS!$A272)</f>
        <v/>
      </c>
      <c r="C343" s="8" t="str">
        <f>IF(ISBLANK(CRS!$B272),"",CRS!$B272)</f>
        <v/>
      </c>
      <c r="D343" s="8" t="str">
        <f>IF(ISBLANK(CRS!$B272),"",CRS!$D272)</f>
        <v/>
      </c>
      <c r="E343" s="6" t="str">
        <f>IF(ISBLANK(CRS!$B272),"",CONCATENATE(B342," - (",LEFT(D342,3),") - ",C342))</f>
        <v/>
      </c>
      <c r="F343" s="3">
        <v>297</v>
      </c>
      <c r="G343" s="8" t="str">
        <f>IF(ISBLANK(Datum!$B300),"",Datum!$A300)</f>
        <v/>
      </c>
      <c r="H343" s="8" t="str">
        <f>IF(ISBLANK(Datum!$B300),"",Datum!$B300)</f>
        <v/>
      </c>
      <c r="I343" s="8" t="str">
        <f>IF(ISBLANK(Datum!$B300),"",Datum!$D300)</f>
        <v/>
      </c>
      <c r="J343" s="6" t="str">
        <f>IF(ISBLANK(Datum!$B300),"",CONCATENATE(G342," - (",LEFT(I342,3),") - ",H342))</f>
        <v/>
      </c>
      <c r="K343" s="3">
        <v>335</v>
      </c>
      <c r="L343" s="8" t="str">
        <f>IF(ISBLANK(CoordSys!$B338),"",CoordSys!$A338)</f>
        <v/>
      </c>
      <c r="M343" s="8" t="str">
        <f>IF(ISBLANK(CoordSys!$B338),"",CoordSys!$B338)</f>
        <v/>
      </c>
      <c r="N343" s="8" t="str">
        <f>IF(ISBLANK(CoordSys!$B338),"",CoordSys!$D338)</f>
        <v/>
      </c>
      <c r="O343" s="6" t="str">
        <f>IF(ISBLANK(CoordSys!$B338),"",CONCATENATE(L343," - ",M343))</f>
        <v/>
      </c>
      <c r="P343" s="3">
        <v>330</v>
      </c>
      <c r="Q343" s="8" t="str">
        <f>IF(ISBLANK(CSAxis!$B333),"",CSAxis!$A333)</f>
        <v/>
      </c>
      <c r="R343" s="8" t="str">
        <f>IF(ISBLANK(CSAxis!$B333),"",CSAxis!$B333)</f>
        <v/>
      </c>
      <c r="S343" s="6" t="str">
        <f>IF(ISBLANK(CSAxis!$B333),"",CONCATENATE(Q343," - ",R343))</f>
        <v/>
      </c>
      <c r="AB343" s="3">
        <v>320</v>
      </c>
      <c r="AC343" s="8" t="str">
        <f>IF(ISBLANK(UoM!$B323),"",UoM!$A323)</f>
        <v/>
      </c>
      <c r="AD343" s="8" t="str">
        <f>IF(ISBLANK(UoM!$B323),"",UoM!$B323)</f>
        <v/>
      </c>
      <c r="AE343" s="6" t="str">
        <f>IF(ISBLANK(UoM!$B323),"",CONCATENATE(AC343," - ",AD343))</f>
        <v/>
      </c>
      <c r="AF343" s="3">
        <v>341</v>
      </c>
      <c r="AG343" s="8" t="str">
        <f>IF(ISBLANK('Prime Meridian'!$B344),"",'Prime Meridian'!$A344)</f>
        <v/>
      </c>
      <c r="AH343" s="8" t="str">
        <f>IF(ISBLANK('Prime Meridian'!$B344),"",'Prime Meridian'!$B344)</f>
        <v/>
      </c>
      <c r="AI343" s="6" t="str">
        <f>IF(ISBLANK('Prime Meridian'!$B344),"",CONCATENATE(AG343," - ",AH343))</f>
        <v/>
      </c>
      <c r="AN343" s="3">
        <v>326</v>
      </c>
      <c r="AO343" s="8" t="str">
        <f>IF(ISBLANK(OpParam!$B329),"",OpParam!$A329)</f>
        <v/>
      </c>
      <c r="AP343" s="8" t="str">
        <f>IF(ISBLANK(OpParam!$B329),"",OpParam!$B329)</f>
        <v/>
      </c>
      <c r="AQ343" s="6" t="str">
        <f>IF(ISBLANK(OpParam!$B329),"",CONCATENATE(AO343," - ",AP343))</f>
        <v/>
      </c>
      <c r="AS343" s="8" t="str">
        <f>IF(ISBLANK(CoordOp!$B306),"",CoordOp!$A306)</f>
        <v/>
      </c>
      <c r="AT343" s="8" t="str">
        <f>IF(ISBLANK(CoordOp!$B306),"",CoordOp!$B306)</f>
        <v/>
      </c>
      <c r="AU343" s="6" t="str">
        <f>IF(ISBLANK(CoordOp!$B306),"",CONCATENATE(AS343," - ",AT343))</f>
        <v/>
      </c>
      <c r="AZ343" s="3">
        <v>335</v>
      </c>
      <c r="BA343" s="8" t="str">
        <f>IF(ISBLANK(Ellipsoid!$B338),"",Ellipsoid!$A338)</f>
        <v/>
      </c>
      <c r="BB343" s="8" t="str">
        <f>IF(ISBLANK(Ellipsoid!$B338),"",Ellipsoid!$B338)</f>
        <v/>
      </c>
      <c r="BC343" s="6" t="str">
        <f>IF(ISBLANK(Ellipsoid!$B338),"",CONCATENATE(BA343," - ",BB343))</f>
        <v/>
      </c>
      <c r="BQ343" s="8" t="str">
        <f>IF(ISBLANK('Source Citation'!$B345),"",'Source Citation'!$A345)</f>
        <v/>
      </c>
      <c r="BR343" s="8" t="str">
        <f>IF(ISBLANK('Source Citation'!$B345),"",'Source Citation'!$B345)</f>
        <v/>
      </c>
      <c r="BS343" s="6" t="str">
        <f>IF(ISBLANK('Source Citation'!$B345),"",CONCATENATE(BQ343," - ",BR343))</f>
        <v/>
      </c>
      <c r="BY343" s="8" t="str">
        <f>IF(ISBLANK('Geographic Extent'!$B345),"",'Geographic Extent'!$A345)</f>
        <v/>
      </c>
      <c r="BZ343" s="8" t="str">
        <f>IF(ISBLANK('Geographic Extent'!$B345),"",'Geographic Extent'!$B345)</f>
        <v/>
      </c>
      <c r="CA343" s="6" t="str">
        <f>IF(ISBLANK('Geographic Extent'!$B345),"",CONCATENATE(BY343," - ",BZ343))</f>
        <v/>
      </c>
    </row>
    <row r="344" spans="1:79" x14ac:dyDescent="0.2">
      <c r="A344" s="3">
        <v>270</v>
      </c>
      <c r="B344" s="8" t="str">
        <f>IF(ISBLANK(CRS!$B273),"",CRS!$A273)</f>
        <v/>
      </c>
      <c r="C344" s="8" t="str">
        <f>IF(ISBLANK(CRS!$B273),"",CRS!$B273)</f>
        <v/>
      </c>
      <c r="D344" s="8" t="str">
        <f>IF(ISBLANK(CRS!$B273),"",CRS!$D273)</f>
        <v/>
      </c>
      <c r="E344" s="6" t="str">
        <f>IF(ISBLANK(CRS!$B273),"",CONCATENATE(B343," - (",LEFT(D343,3),") - ",C343))</f>
        <v/>
      </c>
      <c r="F344" s="3">
        <v>298</v>
      </c>
      <c r="G344" s="8" t="str">
        <f>IF(ISBLANK(Datum!$B301),"",Datum!$A301)</f>
        <v/>
      </c>
      <c r="H344" s="8" t="str">
        <f>IF(ISBLANK(Datum!$B301),"",Datum!$B301)</f>
        <v/>
      </c>
      <c r="I344" s="8" t="str">
        <f>IF(ISBLANK(Datum!$B301),"",Datum!$D301)</f>
        <v/>
      </c>
      <c r="J344" s="6" t="str">
        <f>IF(ISBLANK(Datum!$B301),"",CONCATENATE(G343," - (",LEFT(I343,3),") - ",H343))</f>
        <v/>
      </c>
      <c r="K344" s="3">
        <v>336</v>
      </c>
      <c r="L344" s="8" t="str">
        <f>IF(ISBLANK(CoordSys!$B339),"",CoordSys!$A339)</f>
        <v/>
      </c>
      <c r="M344" s="8" t="str">
        <f>IF(ISBLANK(CoordSys!$B339),"",CoordSys!$B339)</f>
        <v/>
      </c>
      <c r="N344" s="8" t="str">
        <f>IF(ISBLANK(CoordSys!$B339),"",CoordSys!$D339)</f>
        <v/>
      </c>
      <c r="O344" s="6" t="str">
        <f>IF(ISBLANK(CoordSys!$B339),"",CONCATENATE(L344," - ",M344))</f>
        <v/>
      </c>
      <c r="P344" s="3">
        <v>331</v>
      </c>
      <c r="Q344" s="8" t="str">
        <f>IF(ISBLANK(CSAxis!$B334),"",CSAxis!$A334)</f>
        <v/>
      </c>
      <c r="R344" s="8" t="str">
        <f>IF(ISBLANK(CSAxis!$B334),"",CSAxis!$B334)</f>
        <v/>
      </c>
      <c r="S344" s="6" t="str">
        <f>IF(ISBLANK(CSAxis!$B334),"",CONCATENATE(Q344," - ",R344))</f>
        <v/>
      </c>
      <c r="AB344" s="3">
        <v>321</v>
      </c>
      <c r="AC344" s="8" t="str">
        <f>IF(ISBLANK(UoM!$B324),"",UoM!$A324)</f>
        <v/>
      </c>
      <c r="AD344" s="8" t="str">
        <f>IF(ISBLANK(UoM!$B324),"",UoM!$B324)</f>
        <v/>
      </c>
      <c r="AE344" s="6" t="str">
        <f>IF(ISBLANK(UoM!$B324),"",CONCATENATE(AC344," - ",AD344))</f>
        <v/>
      </c>
      <c r="AF344" s="3">
        <v>342</v>
      </c>
      <c r="AG344" s="8" t="str">
        <f>IF(ISBLANK('Prime Meridian'!$B345),"",'Prime Meridian'!$A345)</f>
        <v/>
      </c>
      <c r="AH344" s="8" t="str">
        <f>IF(ISBLANK('Prime Meridian'!$B345),"",'Prime Meridian'!$B345)</f>
        <v/>
      </c>
      <c r="AI344" s="6" t="str">
        <f>IF(ISBLANK('Prime Meridian'!$B345),"",CONCATENATE(AG344," - ",AH344))</f>
        <v/>
      </c>
      <c r="AN344" s="3">
        <v>327</v>
      </c>
      <c r="AO344" s="8" t="str">
        <f>IF(ISBLANK(OpParam!$B330),"",OpParam!$A330)</f>
        <v/>
      </c>
      <c r="AP344" s="8" t="str">
        <f>IF(ISBLANK(OpParam!$B330),"",OpParam!$B330)</f>
        <v/>
      </c>
      <c r="AQ344" s="6" t="str">
        <f>IF(ISBLANK(OpParam!$B330),"",CONCATENATE(AO344," - ",AP344))</f>
        <v/>
      </c>
      <c r="AS344" s="8" t="str">
        <f>IF(ISBLANK(CoordOp!$B307),"",CoordOp!$A307)</f>
        <v/>
      </c>
      <c r="AT344" s="8" t="str">
        <f>IF(ISBLANK(CoordOp!$B307),"",CoordOp!$B307)</f>
        <v/>
      </c>
      <c r="AU344" s="6" t="str">
        <f>IF(ISBLANK(CoordOp!$B307),"",CONCATENATE(AS344," - ",AT344))</f>
        <v/>
      </c>
      <c r="AZ344" s="3">
        <v>336</v>
      </c>
      <c r="BA344" s="8" t="str">
        <f>IF(ISBLANK(Ellipsoid!$B339),"",Ellipsoid!$A339)</f>
        <v/>
      </c>
      <c r="BB344" s="8" t="str">
        <f>IF(ISBLANK(Ellipsoid!$B339),"",Ellipsoid!$B339)</f>
        <v/>
      </c>
      <c r="BC344" s="6" t="str">
        <f>IF(ISBLANK(Ellipsoid!$B339),"",CONCATENATE(BA344," - ",BB344))</f>
        <v/>
      </c>
      <c r="BQ344" s="8" t="str">
        <f>IF(ISBLANK('Source Citation'!$B346),"",'Source Citation'!$A346)</f>
        <v/>
      </c>
      <c r="BR344" s="8" t="str">
        <f>IF(ISBLANK('Source Citation'!$B346),"",'Source Citation'!$B346)</f>
        <v/>
      </c>
      <c r="BS344" s="6" t="str">
        <f>IF(ISBLANK('Source Citation'!$B346),"",CONCATENATE(BQ344," - ",BR344))</f>
        <v/>
      </c>
      <c r="BY344" s="8" t="str">
        <f>IF(ISBLANK('Geographic Extent'!$B346),"",'Geographic Extent'!$A346)</f>
        <v/>
      </c>
      <c r="BZ344" s="8" t="str">
        <f>IF(ISBLANK('Geographic Extent'!$B346),"",'Geographic Extent'!$B346)</f>
        <v/>
      </c>
      <c r="CA344" s="6" t="str">
        <f>IF(ISBLANK('Geographic Extent'!$B346),"",CONCATENATE(BY344," - ",BZ344))</f>
        <v/>
      </c>
    </row>
    <row r="345" spans="1:79" x14ac:dyDescent="0.2">
      <c r="A345" s="3">
        <v>271</v>
      </c>
      <c r="B345" s="8" t="str">
        <f>IF(ISBLANK(CRS!$B274),"",CRS!$A274)</f>
        <v/>
      </c>
      <c r="C345" s="8" t="str">
        <f>IF(ISBLANK(CRS!$B274),"",CRS!$B274)</f>
        <v/>
      </c>
      <c r="D345" s="8" t="str">
        <f>IF(ISBLANK(CRS!$B274),"",CRS!$D274)</f>
        <v/>
      </c>
      <c r="E345" s="6" t="str">
        <f>IF(ISBLANK(CRS!$B274),"",CONCATENATE(B344," - (",LEFT(D344,3),") - ",C344))</f>
        <v/>
      </c>
      <c r="F345" s="3">
        <v>299</v>
      </c>
      <c r="G345" s="8" t="str">
        <f>IF(ISBLANK(Datum!$B302),"",Datum!$A302)</f>
        <v/>
      </c>
      <c r="H345" s="8" t="str">
        <f>IF(ISBLANK(Datum!$B302),"",Datum!$B302)</f>
        <v/>
      </c>
      <c r="I345" s="8" t="str">
        <f>IF(ISBLANK(Datum!$B302),"",Datum!$D302)</f>
        <v/>
      </c>
      <c r="J345" s="6" t="str">
        <f>IF(ISBLANK(Datum!$B302),"",CONCATENATE(G344," - (",LEFT(I344,3),") - ",H344))</f>
        <v/>
      </c>
      <c r="K345" s="3">
        <v>337</v>
      </c>
      <c r="L345" s="8" t="str">
        <f>IF(ISBLANK(CoordSys!$B340),"",CoordSys!$A340)</f>
        <v/>
      </c>
      <c r="M345" s="8" t="str">
        <f>IF(ISBLANK(CoordSys!$B340),"",CoordSys!$B340)</f>
        <v/>
      </c>
      <c r="N345" s="8" t="str">
        <f>IF(ISBLANK(CoordSys!$B340),"",CoordSys!$D340)</f>
        <v/>
      </c>
      <c r="O345" s="6" t="str">
        <f>IF(ISBLANK(CoordSys!$B340),"",CONCATENATE(L345," - ",M345))</f>
        <v/>
      </c>
      <c r="P345" s="3">
        <v>332</v>
      </c>
      <c r="Q345" s="8" t="str">
        <f>IF(ISBLANK(CSAxis!$B335),"",CSAxis!$A335)</f>
        <v/>
      </c>
      <c r="R345" s="8" t="str">
        <f>IF(ISBLANK(CSAxis!$B335),"",CSAxis!$B335)</f>
        <v/>
      </c>
      <c r="S345" s="6" t="str">
        <f>IF(ISBLANK(CSAxis!$B335),"",CONCATENATE(Q345," - ",R345))</f>
        <v/>
      </c>
      <c r="AB345" s="3">
        <v>322</v>
      </c>
      <c r="AC345" s="8" t="str">
        <f>IF(ISBLANK(UoM!$B325),"",UoM!$A325)</f>
        <v/>
      </c>
      <c r="AD345" s="8" t="str">
        <f>IF(ISBLANK(UoM!$B325),"",UoM!$B325)</f>
        <v/>
      </c>
      <c r="AE345" s="6" t="str">
        <f>IF(ISBLANK(UoM!$B325),"",CONCATENATE(AC345," - ",AD345))</f>
        <v/>
      </c>
      <c r="AF345" s="3">
        <v>343</v>
      </c>
      <c r="AG345" s="8" t="str">
        <f>IF(ISBLANK('Prime Meridian'!$B346),"",'Prime Meridian'!$A346)</f>
        <v/>
      </c>
      <c r="AH345" s="8" t="str">
        <f>IF(ISBLANK('Prime Meridian'!$B346),"",'Prime Meridian'!$B346)</f>
        <v/>
      </c>
      <c r="AI345" s="6" t="str">
        <f>IF(ISBLANK('Prime Meridian'!$B346),"",CONCATENATE(AG345," - ",AH345))</f>
        <v/>
      </c>
      <c r="AN345" s="3">
        <v>328</v>
      </c>
      <c r="AO345" s="8" t="str">
        <f>IF(ISBLANK(OpParam!$B331),"",OpParam!$A331)</f>
        <v/>
      </c>
      <c r="AP345" s="8" t="str">
        <f>IF(ISBLANK(OpParam!$B331),"",OpParam!$B331)</f>
        <v/>
      </c>
      <c r="AQ345" s="6" t="str">
        <f>IF(ISBLANK(OpParam!$B331),"",CONCATENATE(AO345," - ",AP345))</f>
        <v/>
      </c>
      <c r="AS345" s="8" t="str">
        <f>IF(ISBLANK(CoordOp!$B308),"",CoordOp!$A308)</f>
        <v/>
      </c>
      <c r="AT345" s="8" t="str">
        <f>IF(ISBLANK(CoordOp!$B308),"",CoordOp!$B308)</f>
        <v/>
      </c>
      <c r="AU345" s="6" t="str">
        <f>IF(ISBLANK(CoordOp!$B308),"",CONCATENATE(AS345," - ",AT345))</f>
        <v/>
      </c>
      <c r="AZ345" s="3">
        <v>337</v>
      </c>
      <c r="BA345" s="8" t="str">
        <f>IF(ISBLANK(Ellipsoid!$B340),"",Ellipsoid!$A340)</f>
        <v/>
      </c>
      <c r="BB345" s="8" t="str">
        <f>IF(ISBLANK(Ellipsoid!$B340),"",Ellipsoid!$B340)</f>
        <v/>
      </c>
      <c r="BC345" s="6" t="str">
        <f>IF(ISBLANK(Ellipsoid!$B340),"",CONCATENATE(BA345," - ",BB345))</f>
        <v/>
      </c>
      <c r="BQ345" s="8" t="str">
        <f>IF(ISBLANK('Source Citation'!$B347),"",'Source Citation'!$A347)</f>
        <v/>
      </c>
      <c r="BR345" s="8" t="str">
        <f>IF(ISBLANK('Source Citation'!$B347),"",'Source Citation'!$B347)</f>
        <v/>
      </c>
      <c r="BS345" s="6" t="str">
        <f>IF(ISBLANK('Source Citation'!$B347),"",CONCATENATE(BQ345," - ",BR345))</f>
        <v/>
      </c>
      <c r="BY345" s="8" t="str">
        <f>IF(ISBLANK('Geographic Extent'!$B347),"",'Geographic Extent'!$A347)</f>
        <v/>
      </c>
      <c r="BZ345" s="8" t="str">
        <f>IF(ISBLANK('Geographic Extent'!$B347),"",'Geographic Extent'!$B347)</f>
        <v/>
      </c>
      <c r="CA345" s="6" t="str">
        <f>IF(ISBLANK('Geographic Extent'!$B347),"",CONCATENATE(BY345," - ",BZ345))</f>
        <v/>
      </c>
    </row>
    <row r="346" spans="1:79" x14ac:dyDescent="0.2">
      <c r="A346" s="3">
        <v>272</v>
      </c>
      <c r="B346" s="8" t="str">
        <f>IF(ISBLANK(CRS!$B275),"",CRS!$A275)</f>
        <v/>
      </c>
      <c r="C346" s="8" t="str">
        <f>IF(ISBLANK(CRS!$B275),"",CRS!$B275)</f>
        <v/>
      </c>
      <c r="D346" s="8" t="str">
        <f>IF(ISBLANK(CRS!$B275),"",CRS!$D275)</f>
        <v/>
      </c>
      <c r="E346" s="6" t="str">
        <f>IF(ISBLANK(CRS!$B275),"",CONCATENATE(B345," - (",LEFT(D345,3),") - ",C345))</f>
        <v/>
      </c>
      <c r="F346" s="3">
        <v>300</v>
      </c>
      <c r="G346" s="8" t="str">
        <f>IF(ISBLANK(Datum!$B303),"",Datum!$A303)</f>
        <v/>
      </c>
      <c r="H346" s="8" t="str">
        <f>IF(ISBLANK(Datum!$B303),"",Datum!$B303)</f>
        <v/>
      </c>
      <c r="I346" s="8" t="str">
        <f>IF(ISBLANK(Datum!$B303),"",Datum!$D303)</f>
        <v/>
      </c>
      <c r="J346" s="6" t="str">
        <f>IF(ISBLANK(Datum!$B303),"",CONCATENATE(G345," - (",LEFT(I345,3),") - ",H345))</f>
        <v/>
      </c>
      <c r="K346" s="3">
        <v>338</v>
      </c>
      <c r="L346" s="8" t="str">
        <f>IF(ISBLANK(CoordSys!$B341),"",CoordSys!$A341)</f>
        <v/>
      </c>
      <c r="M346" s="8" t="str">
        <f>IF(ISBLANK(CoordSys!$B341),"",CoordSys!$B341)</f>
        <v/>
      </c>
      <c r="N346" s="8" t="str">
        <f>IF(ISBLANK(CoordSys!$B341),"",CoordSys!$D341)</f>
        <v/>
      </c>
      <c r="O346" s="6" t="str">
        <f>IF(ISBLANK(CoordSys!$B341),"",CONCATENATE(L346," - ",M346))</f>
        <v/>
      </c>
      <c r="P346" s="3">
        <v>333</v>
      </c>
      <c r="Q346" s="8" t="str">
        <f>IF(ISBLANK(CSAxis!$B336),"",CSAxis!$A336)</f>
        <v/>
      </c>
      <c r="R346" s="8" t="str">
        <f>IF(ISBLANK(CSAxis!$B336),"",CSAxis!$B336)</f>
        <v/>
      </c>
      <c r="S346" s="6" t="str">
        <f>IF(ISBLANK(CSAxis!$B336),"",CONCATENATE(Q346," - ",R346))</f>
        <v/>
      </c>
      <c r="AB346" s="3">
        <v>323</v>
      </c>
      <c r="AC346" s="8" t="str">
        <f>IF(ISBLANK(UoM!$B326),"",UoM!$A326)</f>
        <v/>
      </c>
      <c r="AD346" s="8" t="str">
        <f>IF(ISBLANK(UoM!$B326),"",UoM!$B326)</f>
        <v/>
      </c>
      <c r="AE346" s="6" t="str">
        <f>IF(ISBLANK(UoM!$B326),"",CONCATENATE(AC346," - ",AD346))</f>
        <v/>
      </c>
      <c r="AF346" s="3">
        <v>344</v>
      </c>
      <c r="AG346" s="8" t="str">
        <f>IF(ISBLANK('Prime Meridian'!$B347),"",'Prime Meridian'!$A347)</f>
        <v/>
      </c>
      <c r="AH346" s="8" t="str">
        <f>IF(ISBLANK('Prime Meridian'!$B347),"",'Prime Meridian'!$B347)</f>
        <v/>
      </c>
      <c r="AI346" s="6" t="str">
        <f>IF(ISBLANK('Prime Meridian'!$B347),"",CONCATENATE(AG346," - ",AH346))</f>
        <v/>
      </c>
      <c r="AN346" s="3">
        <v>329</v>
      </c>
      <c r="AO346" s="8" t="str">
        <f>IF(ISBLANK(OpParam!$B332),"",OpParam!$A332)</f>
        <v/>
      </c>
      <c r="AP346" s="8" t="str">
        <f>IF(ISBLANK(OpParam!$B332),"",OpParam!$B332)</f>
        <v/>
      </c>
      <c r="AQ346" s="6" t="str">
        <f>IF(ISBLANK(OpParam!$B332),"",CONCATENATE(AO346," - ",AP346))</f>
        <v/>
      </c>
      <c r="AS346" s="8" t="str">
        <f>IF(ISBLANK(CoordOp!$B309),"",CoordOp!$A309)</f>
        <v/>
      </c>
      <c r="AT346" s="8" t="str">
        <f>IF(ISBLANK(CoordOp!$B309),"",CoordOp!$B309)</f>
        <v/>
      </c>
      <c r="AU346" s="6" t="str">
        <f>IF(ISBLANK(CoordOp!$B309),"",CONCATENATE(AS346," - ",AT346))</f>
        <v/>
      </c>
      <c r="AZ346" s="3">
        <v>338</v>
      </c>
      <c r="BA346" s="8" t="str">
        <f>IF(ISBLANK(Ellipsoid!$B341),"",Ellipsoid!$A341)</f>
        <v/>
      </c>
      <c r="BB346" s="8" t="str">
        <f>IF(ISBLANK(Ellipsoid!$B341),"",Ellipsoid!$B341)</f>
        <v/>
      </c>
      <c r="BC346" s="6" t="str">
        <f>IF(ISBLANK(Ellipsoid!$B341),"",CONCATENATE(BA346," - ",BB346))</f>
        <v/>
      </c>
      <c r="BQ346" s="8" t="str">
        <f>IF(ISBLANK('Source Citation'!$B348),"",'Source Citation'!$A348)</f>
        <v/>
      </c>
      <c r="BR346" s="8" t="str">
        <f>IF(ISBLANK('Source Citation'!$B348),"",'Source Citation'!$B348)</f>
        <v/>
      </c>
      <c r="BS346" s="6" t="str">
        <f>IF(ISBLANK('Source Citation'!$B348),"",CONCATENATE(BQ346," - ",BR346))</f>
        <v/>
      </c>
      <c r="BY346" s="8" t="str">
        <f>IF(ISBLANK('Geographic Extent'!$B348),"",'Geographic Extent'!$A348)</f>
        <v/>
      </c>
      <c r="BZ346" s="8" t="str">
        <f>IF(ISBLANK('Geographic Extent'!$B348),"",'Geographic Extent'!$B348)</f>
        <v/>
      </c>
      <c r="CA346" s="6" t="str">
        <f>IF(ISBLANK('Geographic Extent'!$B348),"",CONCATENATE(BY346," - ",BZ346))</f>
        <v/>
      </c>
    </row>
    <row r="347" spans="1:79" x14ac:dyDescent="0.2">
      <c r="A347" s="3">
        <v>273</v>
      </c>
      <c r="B347" s="8" t="str">
        <f>IF(ISBLANK(CRS!$B276),"",CRS!$A276)</f>
        <v/>
      </c>
      <c r="C347" s="8" t="str">
        <f>IF(ISBLANK(CRS!$B276),"",CRS!$B276)</f>
        <v/>
      </c>
      <c r="D347" s="8" t="str">
        <f>IF(ISBLANK(CRS!$B276),"",CRS!$D276)</f>
        <v/>
      </c>
      <c r="E347" s="6" t="str">
        <f>IF(ISBLANK(CRS!$B276),"",CONCATENATE(B346," - (",LEFT(D346,3),") - ",C346))</f>
        <v/>
      </c>
      <c r="F347" s="3">
        <v>301</v>
      </c>
      <c r="G347" s="8" t="str">
        <f>IF(ISBLANK(Datum!$B304),"",Datum!$A304)</f>
        <v/>
      </c>
      <c r="H347" s="8" t="str">
        <f>IF(ISBLANK(Datum!$B304),"",Datum!$B304)</f>
        <v/>
      </c>
      <c r="I347" s="8" t="str">
        <f>IF(ISBLANK(Datum!$B304),"",Datum!$D304)</f>
        <v/>
      </c>
      <c r="J347" s="6" t="str">
        <f>IF(ISBLANK(Datum!$B304),"",CONCATENATE(G346," - (",LEFT(I346,3),") - ",H346))</f>
        <v/>
      </c>
      <c r="K347" s="3">
        <v>339</v>
      </c>
      <c r="L347" s="8" t="str">
        <f>IF(ISBLANK(CoordSys!$B342),"",CoordSys!$A342)</f>
        <v/>
      </c>
      <c r="M347" s="8" t="str">
        <f>IF(ISBLANK(CoordSys!$B342),"",CoordSys!$B342)</f>
        <v/>
      </c>
      <c r="N347" s="8" t="str">
        <f>IF(ISBLANK(CoordSys!$B342),"",CoordSys!$D342)</f>
        <v/>
      </c>
      <c r="O347" s="6" t="str">
        <f>IF(ISBLANK(CoordSys!$B342),"",CONCATENATE(L347," - ",M347))</f>
        <v/>
      </c>
      <c r="P347" s="3">
        <v>334</v>
      </c>
      <c r="Q347" s="8" t="str">
        <f>IF(ISBLANK(CSAxis!$B337),"",CSAxis!$A337)</f>
        <v/>
      </c>
      <c r="R347" s="8" t="str">
        <f>IF(ISBLANK(CSAxis!$B337),"",CSAxis!$B337)</f>
        <v/>
      </c>
      <c r="S347" s="6" t="str">
        <f>IF(ISBLANK(CSAxis!$B337),"",CONCATENATE(Q347," - ",R347))</f>
        <v/>
      </c>
      <c r="AB347" s="3">
        <v>324</v>
      </c>
      <c r="AC347" s="8" t="str">
        <f>IF(ISBLANK(UoM!$B327),"",UoM!$A327)</f>
        <v/>
      </c>
      <c r="AD347" s="8" t="str">
        <f>IF(ISBLANK(UoM!$B327),"",UoM!$B327)</f>
        <v/>
      </c>
      <c r="AE347" s="6" t="str">
        <f>IF(ISBLANK(UoM!$B327),"",CONCATENATE(AC347," - ",AD347))</f>
        <v/>
      </c>
      <c r="AF347" s="3">
        <v>345</v>
      </c>
      <c r="AG347" s="8" t="str">
        <f>IF(ISBLANK('Prime Meridian'!$B348),"",'Prime Meridian'!$A348)</f>
        <v/>
      </c>
      <c r="AH347" s="8" t="str">
        <f>IF(ISBLANK('Prime Meridian'!$B348),"",'Prime Meridian'!$B348)</f>
        <v/>
      </c>
      <c r="AI347" s="6" t="str">
        <f>IF(ISBLANK('Prime Meridian'!$B348),"",CONCATENATE(AG347," - ",AH347))</f>
        <v/>
      </c>
      <c r="AN347" s="3">
        <v>330</v>
      </c>
      <c r="AO347" s="8" t="str">
        <f>IF(ISBLANK(OpParam!$B333),"",OpParam!$A333)</f>
        <v/>
      </c>
      <c r="AP347" s="8" t="str">
        <f>IF(ISBLANK(OpParam!$B333),"",OpParam!$B333)</f>
        <v/>
      </c>
      <c r="AQ347" s="6" t="str">
        <f>IF(ISBLANK(OpParam!$B333),"",CONCATENATE(AO347," - ",AP347))</f>
        <v/>
      </c>
      <c r="AS347" s="8" t="str">
        <f>IF(ISBLANK(CoordOp!$B310),"",CoordOp!$A310)</f>
        <v/>
      </c>
      <c r="AT347" s="8" t="str">
        <f>IF(ISBLANK(CoordOp!$B310),"",CoordOp!$B310)</f>
        <v/>
      </c>
      <c r="AU347" s="6" t="str">
        <f>IF(ISBLANK(CoordOp!$B310),"",CONCATENATE(AS347," - ",AT347))</f>
        <v/>
      </c>
      <c r="AZ347" s="3">
        <v>339</v>
      </c>
      <c r="BA347" s="8" t="str">
        <f>IF(ISBLANK(Ellipsoid!$B342),"",Ellipsoid!$A342)</f>
        <v/>
      </c>
      <c r="BB347" s="8" t="str">
        <f>IF(ISBLANK(Ellipsoid!$B342),"",Ellipsoid!$B342)</f>
        <v/>
      </c>
      <c r="BC347" s="6" t="str">
        <f>IF(ISBLANK(Ellipsoid!$B342),"",CONCATENATE(BA347," - ",BB347))</f>
        <v/>
      </c>
      <c r="BQ347" s="8" t="str">
        <f>IF(ISBLANK('Source Citation'!$B349),"",'Source Citation'!$A349)</f>
        <v/>
      </c>
      <c r="BR347" s="8" t="str">
        <f>IF(ISBLANK('Source Citation'!$B349),"",'Source Citation'!$B349)</f>
        <v/>
      </c>
      <c r="BS347" s="6" t="str">
        <f>IF(ISBLANK('Source Citation'!$B349),"",CONCATENATE(BQ347," - ",BR347))</f>
        <v/>
      </c>
      <c r="BY347" s="8" t="str">
        <f>IF(ISBLANK('Geographic Extent'!$B349),"",'Geographic Extent'!$A349)</f>
        <v/>
      </c>
      <c r="BZ347" s="8" t="str">
        <f>IF(ISBLANK('Geographic Extent'!$B349),"",'Geographic Extent'!$B349)</f>
        <v/>
      </c>
      <c r="CA347" s="6" t="str">
        <f>IF(ISBLANK('Geographic Extent'!$B349),"",CONCATENATE(BY347," - ",BZ347))</f>
        <v/>
      </c>
    </row>
    <row r="348" spans="1:79" x14ac:dyDescent="0.2">
      <c r="A348" s="3">
        <v>274</v>
      </c>
      <c r="B348" s="8" t="str">
        <f>IF(ISBLANK(CRS!$B277),"",CRS!$A277)</f>
        <v/>
      </c>
      <c r="C348" s="8" t="str">
        <f>IF(ISBLANK(CRS!$B277),"",CRS!$B277)</f>
        <v/>
      </c>
      <c r="D348" s="8" t="str">
        <f>IF(ISBLANK(CRS!$B277),"",CRS!$D277)</f>
        <v/>
      </c>
      <c r="E348" s="6" t="str">
        <f>IF(ISBLANK(CRS!$B277),"",CONCATENATE(B347," - (",LEFT(D347,3),") - ",C347))</f>
        <v/>
      </c>
      <c r="F348" s="3">
        <v>302</v>
      </c>
      <c r="G348" s="8" t="str">
        <f>IF(ISBLANK(Datum!$B305),"",Datum!$A305)</f>
        <v/>
      </c>
      <c r="H348" s="8" t="str">
        <f>IF(ISBLANK(Datum!$B305),"",Datum!$B305)</f>
        <v/>
      </c>
      <c r="I348" s="8" t="str">
        <f>IF(ISBLANK(Datum!$B305),"",Datum!$D305)</f>
        <v/>
      </c>
      <c r="J348" s="6" t="str">
        <f>IF(ISBLANK(Datum!$B305),"",CONCATENATE(G347," - (",LEFT(I347,3),") - ",H347))</f>
        <v/>
      </c>
      <c r="K348" s="3">
        <v>340</v>
      </c>
      <c r="L348" s="8" t="str">
        <f>IF(ISBLANK(CoordSys!$B343),"",CoordSys!$A343)</f>
        <v/>
      </c>
      <c r="M348" s="8" t="str">
        <f>IF(ISBLANK(CoordSys!$B343),"",CoordSys!$B343)</f>
        <v/>
      </c>
      <c r="N348" s="8" t="str">
        <f>IF(ISBLANK(CoordSys!$B343),"",CoordSys!$D343)</f>
        <v/>
      </c>
      <c r="O348" s="6" t="str">
        <f>IF(ISBLANK(CoordSys!$B343),"",CONCATENATE(L348," - ",M348))</f>
        <v/>
      </c>
      <c r="P348" s="3">
        <v>335</v>
      </c>
      <c r="Q348" s="8" t="str">
        <f>IF(ISBLANK(CSAxis!$B338),"",CSAxis!$A338)</f>
        <v/>
      </c>
      <c r="R348" s="8" t="str">
        <f>IF(ISBLANK(CSAxis!$B338),"",CSAxis!$B338)</f>
        <v/>
      </c>
      <c r="S348" s="6" t="str">
        <f>IF(ISBLANK(CSAxis!$B338),"",CONCATENATE(Q348," - ",R348))</f>
        <v/>
      </c>
      <c r="AB348" s="3">
        <v>325</v>
      </c>
      <c r="AC348" s="8" t="str">
        <f>IF(ISBLANK(UoM!$B328),"",UoM!$A328)</f>
        <v/>
      </c>
      <c r="AD348" s="8" t="str">
        <f>IF(ISBLANK(UoM!$B328),"",UoM!$B328)</f>
        <v/>
      </c>
      <c r="AE348" s="6" t="str">
        <f>IF(ISBLANK(UoM!$B328),"",CONCATENATE(AC348," - ",AD348))</f>
        <v/>
      </c>
      <c r="AF348" s="3">
        <v>346</v>
      </c>
      <c r="AG348" s="8" t="str">
        <f>IF(ISBLANK('Prime Meridian'!$B349),"",'Prime Meridian'!$A349)</f>
        <v/>
      </c>
      <c r="AH348" s="8" t="str">
        <f>IF(ISBLANK('Prime Meridian'!$B349),"",'Prime Meridian'!$B349)</f>
        <v/>
      </c>
      <c r="AI348" s="6" t="str">
        <f>IF(ISBLANK('Prime Meridian'!$B349),"",CONCATENATE(AG348," - ",AH348))</f>
        <v/>
      </c>
      <c r="AN348" s="3">
        <v>331</v>
      </c>
      <c r="AO348" s="8" t="str">
        <f>IF(ISBLANK(OpParam!$B334),"",OpParam!$A334)</f>
        <v/>
      </c>
      <c r="AP348" s="8" t="str">
        <f>IF(ISBLANK(OpParam!$B334),"",OpParam!$B334)</f>
        <v/>
      </c>
      <c r="AQ348" s="6" t="str">
        <f>IF(ISBLANK(OpParam!$B334),"",CONCATENATE(AO348," - ",AP348))</f>
        <v/>
      </c>
      <c r="AS348" s="8" t="str">
        <f>IF(ISBLANK(CoordOp!$B311),"",CoordOp!$A311)</f>
        <v/>
      </c>
      <c r="AT348" s="8" t="str">
        <f>IF(ISBLANK(CoordOp!$B311),"",CoordOp!$B311)</f>
        <v/>
      </c>
      <c r="AU348" s="6" t="str">
        <f>IF(ISBLANK(CoordOp!$B311),"",CONCATENATE(AS348," - ",AT348))</f>
        <v/>
      </c>
      <c r="AZ348" s="3">
        <v>340</v>
      </c>
      <c r="BA348" s="8" t="str">
        <f>IF(ISBLANK(Ellipsoid!$B343),"",Ellipsoid!$A343)</f>
        <v/>
      </c>
      <c r="BB348" s="8" t="str">
        <f>IF(ISBLANK(Ellipsoid!$B343),"",Ellipsoid!$B343)</f>
        <v/>
      </c>
      <c r="BC348" s="6" t="str">
        <f>IF(ISBLANK(Ellipsoid!$B343),"",CONCATENATE(BA348," - ",BB348))</f>
        <v/>
      </c>
      <c r="BQ348" s="8" t="str">
        <f>IF(ISBLANK('Source Citation'!$B350),"",'Source Citation'!$A350)</f>
        <v/>
      </c>
      <c r="BR348" s="8" t="str">
        <f>IF(ISBLANK('Source Citation'!$B350),"",'Source Citation'!$B350)</f>
        <v/>
      </c>
      <c r="BS348" s="6" t="str">
        <f>IF(ISBLANK('Source Citation'!$B350),"",CONCATENATE(BQ348," - ",BR348))</f>
        <v/>
      </c>
      <c r="BY348" s="8" t="str">
        <f>IF(ISBLANK('Geographic Extent'!$B350),"",'Geographic Extent'!$A350)</f>
        <v/>
      </c>
      <c r="BZ348" s="8" t="str">
        <f>IF(ISBLANK('Geographic Extent'!$B350),"",'Geographic Extent'!$B350)</f>
        <v/>
      </c>
      <c r="CA348" s="6" t="str">
        <f>IF(ISBLANK('Geographic Extent'!$B350),"",CONCATENATE(BY348," - ",BZ348))</f>
        <v/>
      </c>
    </row>
    <row r="349" spans="1:79" x14ac:dyDescent="0.2">
      <c r="A349" s="3">
        <v>275</v>
      </c>
      <c r="B349" s="8" t="str">
        <f>IF(ISBLANK(CRS!$B278),"",CRS!$A278)</f>
        <v/>
      </c>
      <c r="C349" s="8" t="str">
        <f>IF(ISBLANK(CRS!$B278),"",CRS!$B278)</f>
        <v/>
      </c>
      <c r="D349" s="8" t="str">
        <f>IF(ISBLANK(CRS!$B278),"",CRS!$D278)</f>
        <v/>
      </c>
      <c r="E349" s="6" t="str">
        <f>IF(ISBLANK(CRS!$B278),"",CONCATENATE(B348," - (",LEFT(D348,3),") - ",C348))</f>
        <v/>
      </c>
      <c r="F349" s="3">
        <v>303</v>
      </c>
      <c r="G349" s="8" t="str">
        <f>IF(ISBLANK(Datum!$B306),"",Datum!$A306)</f>
        <v/>
      </c>
      <c r="H349" s="8" t="str">
        <f>IF(ISBLANK(Datum!$B306),"",Datum!$B306)</f>
        <v/>
      </c>
      <c r="I349" s="8" t="str">
        <f>IF(ISBLANK(Datum!$B306),"",Datum!$D306)</f>
        <v/>
      </c>
      <c r="J349" s="6" t="str">
        <f>IF(ISBLANK(Datum!$B306),"",CONCATENATE(G348," - (",LEFT(I348,3),") - ",H348))</f>
        <v/>
      </c>
      <c r="K349" s="3">
        <v>341</v>
      </c>
      <c r="L349" s="8" t="str">
        <f>IF(ISBLANK(CoordSys!$B344),"",CoordSys!$A344)</f>
        <v/>
      </c>
      <c r="M349" s="8" t="str">
        <f>IF(ISBLANK(CoordSys!$B344),"",CoordSys!$B344)</f>
        <v/>
      </c>
      <c r="N349" s="8" t="str">
        <f>IF(ISBLANK(CoordSys!$B344),"",CoordSys!$D344)</f>
        <v/>
      </c>
      <c r="O349" s="6" t="str">
        <f>IF(ISBLANK(CoordSys!$B344),"",CONCATENATE(L349," - ",M349))</f>
        <v/>
      </c>
      <c r="P349" s="3">
        <v>336</v>
      </c>
      <c r="Q349" s="8" t="str">
        <f>IF(ISBLANK(CSAxis!$B339),"",CSAxis!$A339)</f>
        <v/>
      </c>
      <c r="R349" s="8" t="str">
        <f>IF(ISBLANK(CSAxis!$B339),"",CSAxis!$B339)</f>
        <v/>
      </c>
      <c r="S349" s="6" t="str">
        <f>IF(ISBLANK(CSAxis!$B339),"",CONCATENATE(Q349," - ",R349))</f>
        <v/>
      </c>
      <c r="AB349" s="3">
        <v>326</v>
      </c>
      <c r="AC349" s="8" t="str">
        <f>IF(ISBLANK(UoM!$B329),"",UoM!$A329)</f>
        <v/>
      </c>
      <c r="AD349" s="8" t="str">
        <f>IF(ISBLANK(UoM!$B329),"",UoM!$B329)</f>
        <v/>
      </c>
      <c r="AE349" s="6" t="str">
        <f>IF(ISBLANK(UoM!$B329),"",CONCATENATE(AC349," - ",AD349))</f>
        <v/>
      </c>
      <c r="AF349" s="3">
        <v>347</v>
      </c>
      <c r="AG349" s="8" t="str">
        <f>IF(ISBLANK('Prime Meridian'!$B350),"",'Prime Meridian'!$A350)</f>
        <v/>
      </c>
      <c r="AH349" s="8" t="str">
        <f>IF(ISBLANK('Prime Meridian'!$B350),"",'Prime Meridian'!$B350)</f>
        <v/>
      </c>
      <c r="AI349" s="6" t="str">
        <f>IF(ISBLANK('Prime Meridian'!$B350),"",CONCATENATE(AG349," - ",AH349))</f>
        <v/>
      </c>
      <c r="AN349" s="3">
        <v>332</v>
      </c>
      <c r="AO349" s="8" t="str">
        <f>IF(ISBLANK(OpParam!$B335),"",OpParam!$A335)</f>
        <v/>
      </c>
      <c r="AP349" s="8" t="str">
        <f>IF(ISBLANK(OpParam!$B335),"",OpParam!$B335)</f>
        <v/>
      </c>
      <c r="AQ349" s="6" t="str">
        <f>IF(ISBLANK(OpParam!$B335),"",CONCATENATE(AO349," - ",AP349))</f>
        <v/>
      </c>
      <c r="AS349" s="8" t="str">
        <f>IF(ISBLANK(CoordOp!$B312),"",CoordOp!$A312)</f>
        <v/>
      </c>
      <c r="AT349" s="8" t="str">
        <f>IF(ISBLANK(CoordOp!$B312),"",CoordOp!$B312)</f>
        <v/>
      </c>
      <c r="AU349" s="6" t="str">
        <f>IF(ISBLANK(CoordOp!$B312),"",CONCATENATE(AS349," - ",AT349))</f>
        <v/>
      </c>
      <c r="AZ349" s="3">
        <v>341</v>
      </c>
      <c r="BA349" s="8" t="str">
        <f>IF(ISBLANK(Ellipsoid!$B344),"",Ellipsoid!$A344)</f>
        <v/>
      </c>
      <c r="BB349" s="8" t="str">
        <f>IF(ISBLANK(Ellipsoid!$B344),"",Ellipsoid!$B344)</f>
        <v/>
      </c>
      <c r="BC349" s="6" t="str">
        <f>IF(ISBLANK(Ellipsoid!$B344),"",CONCATENATE(BA349," - ",BB349))</f>
        <v/>
      </c>
      <c r="BQ349" s="8" t="str">
        <f>IF(ISBLANK('Source Citation'!$B351),"",'Source Citation'!$A351)</f>
        <v/>
      </c>
      <c r="BR349" s="8" t="str">
        <f>IF(ISBLANK('Source Citation'!$B351),"",'Source Citation'!$B351)</f>
        <v/>
      </c>
      <c r="BS349" s="6" t="str">
        <f>IF(ISBLANK('Source Citation'!$B351),"",CONCATENATE(BQ349," - ",BR349))</f>
        <v/>
      </c>
      <c r="BY349" s="8" t="str">
        <f>IF(ISBLANK('Geographic Extent'!$B351),"",'Geographic Extent'!$A351)</f>
        <v/>
      </c>
      <c r="BZ349" s="8" t="str">
        <f>IF(ISBLANK('Geographic Extent'!$B351),"",'Geographic Extent'!$B351)</f>
        <v/>
      </c>
      <c r="CA349" s="6" t="str">
        <f>IF(ISBLANK('Geographic Extent'!$B351),"",CONCATENATE(BY349," - ",BZ349))</f>
        <v/>
      </c>
    </row>
    <row r="350" spans="1:79" x14ac:dyDescent="0.2">
      <c r="A350" s="3">
        <v>276</v>
      </c>
      <c r="B350" s="8" t="str">
        <f>IF(ISBLANK(CRS!$B279),"",CRS!$A279)</f>
        <v/>
      </c>
      <c r="C350" s="8" t="str">
        <f>IF(ISBLANK(CRS!$B279),"",CRS!$B279)</f>
        <v/>
      </c>
      <c r="D350" s="8" t="str">
        <f>IF(ISBLANK(CRS!$B279),"",CRS!$D279)</f>
        <v/>
      </c>
      <c r="E350" s="6" t="str">
        <f>IF(ISBLANK(CRS!$B279),"",CONCATENATE(B349," - (",LEFT(D349,3),") - ",C349))</f>
        <v/>
      </c>
      <c r="F350" s="3">
        <v>304</v>
      </c>
      <c r="G350" s="8" t="str">
        <f>IF(ISBLANK(Datum!$B307),"",Datum!$A307)</f>
        <v/>
      </c>
      <c r="H350" s="8" t="str">
        <f>IF(ISBLANK(Datum!$B307),"",Datum!$B307)</f>
        <v/>
      </c>
      <c r="I350" s="8" t="str">
        <f>IF(ISBLANK(Datum!$B307),"",Datum!$D307)</f>
        <v/>
      </c>
      <c r="J350" s="6" t="str">
        <f>IF(ISBLANK(Datum!$B307),"",CONCATENATE(G349," - (",LEFT(I349,3),") - ",H349))</f>
        <v/>
      </c>
      <c r="K350" s="3">
        <v>342</v>
      </c>
      <c r="L350" s="8" t="str">
        <f>IF(ISBLANK(CoordSys!$B345),"",CoordSys!$A345)</f>
        <v/>
      </c>
      <c r="M350" s="8" t="str">
        <f>IF(ISBLANK(CoordSys!$B345),"",CoordSys!$B345)</f>
        <v/>
      </c>
      <c r="N350" s="8" t="str">
        <f>IF(ISBLANK(CoordSys!$B345),"",CoordSys!$D345)</f>
        <v/>
      </c>
      <c r="O350" s="6" t="str">
        <f>IF(ISBLANK(CoordSys!$B345),"",CONCATENATE(L350," - ",M350))</f>
        <v/>
      </c>
      <c r="P350" s="3">
        <v>337</v>
      </c>
      <c r="Q350" s="8" t="str">
        <f>IF(ISBLANK(CSAxis!$B340),"",CSAxis!$A340)</f>
        <v/>
      </c>
      <c r="R350" s="8" t="str">
        <f>IF(ISBLANK(CSAxis!$B340),"",CSAxis!$B340)</f>
        <v/>
      </c>
      <c r="S350" s="6" t="str">
        <f>IF(ISBLANK(CSAxis!$B340),"",CONCATENATE(Q350," - ",R350))</f>
        <v/>
      </c>
      <c r="AB350" s="3">
        <v>327</v>
      </c>
      <c r="AC350" s="8" t="str">
        <f>IF(ISBLANK(UoM!$B330),"",UoM!$A330)</f>
        <v/>
      </c>
      <c r="AD350" s="8" t="str">
        <f>IF(ISBLANK(UoM!$B330),"",UoM!$B330)</f>
        <v/>
      </c>
      <c r="AE350" s="6" t="str">
        <f>IF(ISBLANK(UoM!$B330),"",CONCATENATE(AC350," - ",AD350))</f>
        <v/>
      </c>
      <c r="AF350" s="3">
        <v>348</v>
      </c>
      <c r="AG350" s="8" t="str">
        <f>IF(ISBLANK('Prime Meridian'!$B351),"",'Prime Meridian'!$A351)</f>
        <v/>
      </c>
      <c r="AH350" s="8" t="str">
        <f>IF(ISBLANK('Prime Meridian'!$B351),"",'Prime Meridian'!$B351)</f>
        <v/>
      </c>
      <c r="AI350" s="6" t="str">
        <f>IF(ISBLANK('Prime Meridian'!$B351),"",CONCATENATE(AG350," - ",AH350))</f>
        <v/>
      </c>
      <c r="AN350" s="3">
        <v>333</v>
      </c>
      <c r="AO350" s="8" t="str">
        <f>IF(ISBLANK(OpParam!$B336),"",OpParam!$A336)</f>
        <v/>
      </c>
      <c r="AP350" s="8" t="str">
        <f>IF(ISBLANK(OpParam!$B336),"",OpParam!$B336)</f>
        <v/>
      </c>
      <c r="AQ350" s="6" t="str">
        <f>IF(ISBLANK(OpParam!$B336),"",CONCATENATE(AO350," - ",AP350))</f>
        <v/>
      </c>
      <c r="AS350" s="8" t="str">
        <f>IF(ISBLANK(CoordOp!$B313),"",CoordOp!$A313)</f>
        <v/>
      </c>
      <c r="AT350" s="8" t="str">
        <f>IF(ISBLANK(CoordOp!$B313),"",CoordOp!$B313)</f>
        <v/>
      </c>
      <c r="AU350" s="6" t="str">
        <f>IF(ISBLANK(CoordOp!$B313),"",CONCATENATE(AS350," - ",AT350))</f>
        <v/>
      </c>
      <c r="AZ350" s="3">
        <v>342</v>
      </c>
      <c r="BA350" s="8" t="str">
        <f>IF(ISBLANK(Ellipsoid!$B345),"",Ellipsoid!$A345)</f>
        <v/>
      </c>
      <c r="BB350" s="8" t="str">
        <f>IF(ISBLANK(Ellipsoid!$B345),"",Ellipsoid!$B345)</f>
        <v/>
      </c>
      <c r="BC350" s="6" t="str">
        <f>IF(ISBLANK(Ellipsoid!$B345),"",CONCATENATE(BA350," - ",BB350))</f>
        <v/>
      </c>
      <c r="BQ350" s="8" t="str">
        <f>IF(ISBLANK('Source Citation'!$B352),"",'Source Citation'!$A352)</f>
        <v/>
      </c>
      <c r="BR350" s="8" t="str">
        <f>IF(ISBLANK('Source Citation'!$B352),"",'Source Citation'!$B352)</f>
        <v/>
      </c>
      <c r="BS350" s="6" t="str">
        <f>IF(ISBLANK('Source Citation'!$B352),"",CONCATENATE(BQ350," - ",BR350))</f>
        <v/>
      </c>
      <c r="BY350" s="8" t="str">
        <f>IF(ISBLANK('Geographic Extent'!$B352),"",'Geographic Extent'!$A352)</f>
        <v/>
      </c>
      <c r="BZ350" s="8" t="str">
        <f>IF(ISBLANK('Geographic Extent'!$B352),"",'Geographic Extent'!$B352)</f>
        <v/>
      </c>
      <c r="CA350" s="6" t="str">
        <f>IF(ISBLANK('Geographic Extent'!$B352),"",CONCATENATE(BY350," - ",BZ350))</f>
        <v/>
      </c>
    </row>
    <row r="351" spans="1:79" x14ac:dyDescent="0.2">
      <c r="A351" s="3">
        <v>277</v>
      </c>
      <c r="B351" s="8" t="str">
        <f>IF(ISBLANK(CRS!$B280),"",CRS!$A280)</f>
        <v/>
      </c>
      <c r="C351" s="8" t="str">
        <f>IF(ISBLANK(CRS!$B280),"",CRS!$B280)</f>
        <v/>
      </c>
      <c r="D351" s="8" t="str">
        <f>IF(ISBLANK(CRS!$B280),"",CRS!$D280)</f>
        <v/>
      </c>
      <c r="E351" s="6" t="str">
        <f>IF(ISBLANK(CRS!$B280),"",CONCATENATE(B350," - (",LEFT(D350,3),") - ",C350))</f>
        <v/>
      </c>
      <c r="F351" s="3">
        <v>305</v>
      </c>
      <c r="G351" s="8" t="str">
        <f>IF(ISBLANK(Datum!$B308),"",Datum!$A308)</f>
        <v/>
      </c>
      <c r="H351" s="8" t="str">
        <f>IF(ISBLANK(Datum!$B308),"",Datum!$B308)</f>
        <v/>
      </c>
      <c r="I351" s="8" t="str">
        <f>IF(ISBLANK(Datum!$B308),"",Datum!$D308)</f>
        <v/>
      </c>
      <c r="J351" s="6" t="str">
        <f>IF(ISBLANK(Datum!$B308),"",CONCATENATE(G350," - (",LEFT(I350,3),") - ",H350))</f>
        <v/>
      </c>
      <c r="K351" s="3">
        <v>343</v>
      </c>
      <c r="L351" s="8" t="str">
        <f>IF(ISBLANK(CoordSys!$B346),"",CoordSys!$A346)</f>
        <v/>
      </c>
      <c r="M351" s="8" t="str">
        <f>IF(ISBLANK(CoordSys!$B346),"",CoordSys!$B346)</f>
        <v/>
      </c>
      <c r="N351" s="8" t="str">
        <f>IF(ISBLANK(CoordSys!$B346),"",CoordSys!$D346)</f>
        <v/>
      </c>
      <c r="O351" s="6" t="str">
        <f>IF(ISBLANK(CoordSys!$B346),"",CONCATENATE(L351," - ",M351))</f>
        <v/>
      </c>
      <c r="P351" s="3">
        <v>338</v>
      </c>
      <c r="Q351" s="8" t="str">
        <f>IF(ISBLANK(CSAxis!$B341),"",CSAxis!$A341)</f>
        <v/>
      </c>
      <c r="R351" s="8" t="str">
        <f>IF(ISBLANK(CSAxis!$B341),"",CSAxis!$B341)</f>
        <v/>
      </c>
      <c r="S351" s="6" t="str">
        <f>IF(ISBLANK(CSAxis!$B341),"",CONCATENATE(Q351," - ",R351))</f>
        <v/>
      </c>
      <c r="AB351" s="3">
        <v>328</v>
      </c>
      <c r="AC351" s="8" t="str">
        <f>IF(ISBLANK(UoM!$B331),"",UoM!$A331)</f>
        <v/>
      </c>
      <c r="AD351" s="8" t="str">
        <f>IF(ISBLANK(UoM!$B331),"",UoM!$B331)</f>
        <v/>
      </c>
      <c r="AE351" s="6" t="str">
        <f>IF(ISBLANK(UoM!$B331),"",CONCATENATE(AC351," - ",AD351))</f>
        <v/>
      </c>
      <c r="AF351" s="3">
        <v>349</v>
      </c>
      <c r="AG351" s="8" t="str">
        <f>IF(ISBLANK('Prime Meridian'!$B352),"",'Prime Meridian'!$A352)</f>
        <v/>
      </c>
      <c r="AH351" s="8" t="str">
        <f>IF(ISBLANK('Prime Meridian'!$B352),"",'Prime Meridian'!$B352)</f>
        <v/>
      </c>
      <c r="AI351" s="6" t="str">
        <f>IF(ISBLANK('Prime Meridian'!$B352),"",CONCATENATE(AG351," - ",AH351))</f>
        <v/>
      </c>
      <c r="AN351" s="3">
        <v>334</v>
      </c>
      <c r="AO351" s="8" t="str">
        <f>IF(ISBLANK(OpParam!$B337),"",OpParam!$A337)</f>
        <v/>
      </c>
      <c r="AP351" s="8" t="str">
        <f>IF(ISBLANK(OpParam!$B337),"",OpParam!$B337)</f>
        <v/>
      </c>
      <c r="AQ351" s="6" t="str">
        <f>IF(ISBLANK(OpParam!$B337),"",CONCATENATE(AO351," - ",AP351))</f>
        <v/>
      </c>
      <c r="AS351" s="8" t="str">
        <f>IF(ISBLANK(CoordOp!$B314),"",CoordOp!$A314)</f>
        <v/>
      </c>
      <c r="AT351" s="8" t="str">
        <f>IF(ISBLANK(CoordOp!$B314),"",CoordOp!$B314)</f>
        <v/>
      </c>
      <c r="AU351" s="6" t="str">
        <f>IF(ISBLANK(CoordOp!$B314),"",CONCATENATE(AS351," - ",AT351))</f>
        <v/>
      </c>
      <c r="AZ351" s="3">
        <v>343</v>
      </c>
      <c r="BA351" s="8" t="str">
        <f>IF(ISBLANK(Ellipsoid!$B346),"",Ellipsoid!$A346)</f>
        <v/>
      </c>
      <c r="BB351" s="8" t="str">
        <f>IF(ISBLANK(Ellipsoid!$B346),"",Ellipsoid!$B346)</f>
        <v/>
      </c>
      <c r="BC351" s="6" t="str">
        <f>IF(ISBLANK(Ellipsoid!$B346),"",CONCATENATE(BA351," - ",BB351))</f>
        <v/>
      </c>
      <c r="BQ351" s="8" t="str">
        <f>IF(ISBLANK('Source Citation'!$B353),"",'Source Citation'!$A353)</f>
        <v/>
      </c>
      <c r="BR351" s="8" t="str">
        <f>IF(ISBLANK('Source Citation'!$B353),"",'Source Citation'!$B353)</f>
        <v/>
      </c>
      <c r="BS351" s="6" t="str">
        <f>IF(ISBLANK('Source Citation'!$B353),"",CONCATENATE(BQ351," - ",BR351))</f>
        <v/>
      </c>
      <c r="BY351" s="8" t="str">
        <f>IF(ISBLANK('Geographic Extent'!$B353),"",'Geographic Extent'!$A353)</f>
        <v/>
      </c>
      <c r="BZ351" s="8" t="str">
        <f>IF(ISBLANK('Geographic Extent'!$B353),"",'Geographic Extent'!$B353)</f>
        <v/>
      </c>
      <c r="CA351" s="6" t="str">
        <f>IF(ISBLANK('Geographic Extent'!$B353),"",CONCATENATE(BY351," - ",BZ351))</f>
        <v/>
      </c>
    </row>
    <row r="352" spans="1:79" x14ac:dyDescent="0.2">
      <c r="A352" s="3">
        <v>278</v>
      </c>
      <c r="B352" s="8" t="str">
        <f>IF(ISBLANK(CRS!$B281),"",CRS!$A281)</f>
        <v/>
      </c>
      <c r="C352" s="8" t="str">
        <f>IF(ISBLANK(CRS!$B281),"",CRS!$B281)</f>
        <v/>
      </c>
      <c r="D352" s="8" t="str">
        <f>IF(ISBLANK(CRS!$B281),"",CRS!$D281)</f>
        <v/>
      </c>
      <c r="E352" s="6" t="str">
        <f>IF(ISBLANK(CRS!$B281),"",CONCATENATE(B351," - (",LEFT(D351,3),") - ",C351))</f>
        <v/>
      </c>
      <c r="F352" s="3">
        <v>306</v>
      </c>
      <c r="G352" s="8" t="str">
        <f>IF(ISBLANK(Datum!$B309),"",Datum!$A309)</f>
        <v/>
      </c>
      <c r="H352" s="8" t="str">
        <f>IF(ISBLANK(Datum!$B309),"",Datum!$B309)</f>
        <v/>
      </c>
      <c r="I352" s="8" t="str">
        <f>IF(ISBLANK(Datum!$B309),"",Datum!$D309)</f>
        <v/>
      </c>
      <c r="J352" s="6" t="str">
        <f>IF(ISBLANK(Datum!$B309),"",CONCATENATE(G351," - (",LEFT(I351,3),") - ",H351))</f>
        <v/>
      </c>
      <c r="K352" s="3">
        <v>344</v>
      </c>
      <c r="L352" s="8" t="str">
        <f>IF(ISBLANK(CoordSys!$B347),"",CoordSys!$A347)</f>
        <v/>
      </c>
      <c r="M352" s="8" t="str">
        <f>IF(ISBLANK(CoordSys!$B347),"",CoordSys!$B347)</f>
        <v/>
      </c>
      <c r="N352" s="8" t="str">
        <f>IF(ISBLANK(CoordSys!$B347),"",CoordSys!$D347)</f>
        <v/>
      </c>
      <c r="O352" s="6" t="str">
        <f>IF(ISBLANK(CoordSys!$B347),"",CONCATENATE(L352," - ",M352))</f>
        <v/>
      </c>
      <c r="P352" s="3">
        <v>339</v>
      </c>
      <c r="Q352" s="8" t="str">
        <f>IF(ISBLANK(CSAxis!$B342),"",CSAxis!$A342)</f>
        <v/>
      </c>
      <c r="R352" s="8" t="str">
        <f>IF(ISBLANK(CSAxis!$B342),"",CSAxis!$B342)</f>
        <v/>
      </c>
      <c r="S352" s="6" t="str">
        <f>IF(ISBLANK(CSAxis!$B342),"",CONCATENATE(Q352," - ",R352))</f>
        <v/>
      </c>
      <c r="AB352" s="3">
        <v>329</v>
      </c>
      <c r="AC352" s="8" t="str">
        <f>IF(ISBLANK(UoM!$B332),"",UoM!$A332)</f>
        <v/>
      </c>
      <c r="AD352" s="8" t="str">
        <f>IF(ISBLANK(UoM!$B332),"",UoM!$B332)</f>
        <v/>
      </c>
      <c r="AE352" s="6" t="str">
        <f>IF(ISBLANK(UoM!$B332),"",CONCATENATE(AC352," - ",AD352))</f>
        <v/>
      </c>
      <c r="AF352" s="3">
        <v>350</v>
      </c>
      <c r="AG352" s="8" t="str">
        <f>IF(ISBLANK('Prime Meridian'!$B353),"",'Prime Meridian'!$A353)</f>
        <v/>
      </c>
      <c r="AH352" s="8" t="str">
        <f>IF(ISBLANK('Prime Meridian'!$B353),"",'Prime Meridian'!$B353)</f>
        <v/>
      </c>
      <c r="AI352" s="6" t="str">
        <f>IF(ISBLANK('Prime Meridian'!$B353),"",CONCATENATE(AG352," - ",AH352))</f>
        <v/>
      </c>
      <c r="AN352" s="3">
        <v>335</v>
      </c>
      <c r="AO352" s="8" t="str">
        <f>IF(ISBLANK(OpParam!$B338),"",OpParam!$A338)</f>
        <v/>
      </c>
      <c r="AP352" s="8" t="str">
        <f>IF(ISBLANK(OpParam!$B338),"",OpParam!$B338)</f>
        <v/>
      </c>
      <c r="AQ352" s="6" t="str">
        <f>IF(ISBLANK(OpParam!$B338),"",CONCATENATE(AO352," - ",AP352))</f>
        <v/>
      </c>
      <c r="AS352" s="8" t="str">
        <f>IF(ISBLANK(CoordOp!$B315),"",CoordOp!$A315)</f>
        <v/>
      </c>
      <c r="AT352" s="8" t="str">
        <f>IF(ISBLANK(CoordOp!$B315),"",CoordOp!$B315)</f>
        <v/>
      </c>
      <c r="AU352" s="6" t="str">
        <f>IF(ISBLANK(CoordOp!$B315),"",CONCATENATE(AS352," - ",AT352))</f>
        <v/>
      </c>
      <c r="AZ352" s="3">
        <v>344</v>
      </c>
      <c r="BA352" s="8" t="str">
        <f>IF(ISBLANK(Ellipsoid!$B347),"",Ellipsoid!$A347)</f>
        <v/>
      </c>
      <c r="BB352" s="8" t="str">
        <f>IF(ISBLANK(Ellipsoid!$B347),"",Ellipsoid!$B347)</f>
        <v/>
      </c>
      <c r="BC352" s="6" t="str">
        <f>IF(ISBLANK(Ellipsoid!$B347),"",CONCATENATE(BA352," - ",BB352))</f>
        <v/>
      </c>
      <c r="BQ352" s="8" t="str">
        <f>IF(ISBLANK('Source Citation'!$B354),"",'Source Citation'!$A354)</f>
        <v/>
      </c>
      <c r="BR352" s="8" t="str">
        <f>IF(ISBLANK('Source Citation'!$B354),"",'Source Citation'!$B354)</f>
        <v/>
      </c>
      <c r="BS352" s="6" t="str">
        <f>IF(ISBLANK('Source Citation'!$B354),"",CONCATENATE(BQ352," - ",BR352))</f>
        <v/>
      </c>
      <c r="BY352" s="8" t="str">
        <f>IF(ISBLANK('Geographic Extent'!$B354),"",'Geographic Extent'!$A354)</f>
        <v/>
      </c>
      <c r="BZ352" s="8" t="str">
        <f>IF(ISBLANK('Geographic Extent'!$B354),"",'Geographic Extent'!$B354)</f>
        <v/>
      </c>
      <c r="CA352" s="6" t="str">
        <f>IF(ISBLANK('Geographic Extent'!$B354),"",CONCATENATE(BY352," - ",BZ352))</f>
        <v/>
      </c>
    </row>
    <row r="353" spans="1:79" x14ac:dyDescent="0.2">
      <c r="A353" s="3">
        <v>279</v>
      </c>
      <c r="B353" s="8" t="str">
        <f>IF(ISBLANK(CRS!$B282),"",CRS!$A282)</f>
        <v/>
      </c>
      <c r="C353" s="8" t="str">
        <f>IF(ISBLANK(CRS!$B282),"",CRS!$B282)</f>
        <v/>
      </c>
      <c r="D353" s="8" t="str">
        <f>IF(ISBLANK(CRS!$B282),"",CRS!$D282)</f>
        <v/>
      </c>
      <c r="E353" s="6" t="str">
        <f>IF(ISBLANK(CRS!$B282),"",CONCATENATE(B352," - (",LEFT(D352,3),") - ",C352))</f>
        <v/>
      </c>
      <c r="F353" s="3">
        <v>307</v>
      </c>
      <c r="G353" s="8" t="str">
        <f>IF(ISBLANK(Datum!$B310),"",Datum!$A310)</f>
        <v/>
      </c>
      <c r="H353" s="8" t="str">
        <f>IF(ISBLANK(Datum!$B310),"",Datum!$B310)</f>
        <v/>
      </c>
      <c r="I353" s="8" t="str">
        <f>IF(ISBLANK(Datum!$B310),"",Datum!$D310)</f>
        <v/>
      </c>
      <c r="J353" s="6" t="str">
        <f>IF(ISBLANK(Datum!$B310),"",CONCATENATE(G352," - (",LEFT(I352,3),") - ",H352))</f>
        <v/>
      </c>
      <c r="K353" s="3">
        <v>345</v>
      </c>
      <c r="L353" s="8" t="str">
        <f>IF(ISBLANK(CoordSys!$B348),"",CoordSys!$A348)</f>
        <v/>
      </c>
      <c r="M353" s="8" t="str">
        <f>IF(ISBLANK(CoordSys!$B348),"",CoordSys!$B348)</f>
        <v/>
      </c>
      <c r="N353" s="8" t="str">
        <f>IF(ISBLANK(CoordSys!$B348),"",CoordSys!$D348)</f>
        <v/>
      </c>
      <c r="O353" s="6" t="str">
        <f>IF(ISBLANK(CoordSys!$B348),"",CONCATENATE(L353," - ",M353))</f>
        <v/>
      </c>
      <c r="P353" s="3">
        <v>340</v>
      </c>
      <c r="Q353" s="8" t="str">
        <f>IF(ISBLANK(CSAxis!$B343),"",CSAxis!$A343)</f>
        <v/>
      </c>
      <c r="R353" s="8" t="str">
        <f>IF(ISBLANK(CSAxis!$B343),"",CSAxis!$B343)</f>
        <v/>
      </c>
      <c r="S353" s="6" t="str">
        <f>IF(ISBLANK(CSAxis!$B343),"",CONCATENATE(Q353," - ",R353))</f>
        <v/>
      </c>
      <c r="AB353" s="3">
        <v>330</v>
      </c>
      <c r="AC353" s="8" t="str">
        <f>IF(ISBLANK(UoM!$B333),"",UoM!$A333)</f>
        <v/>
      </c>
      <c r="AD353" s="8" t="str">
        <f>IF(ISBLANK(UoM!$B333),"",UoM!$B333)</f>
        <v/>
      </c>
      <c r="AE353" s="6" t="str">
        <f>IF(ISBLANK(UoM!$B333),"",CONCATENATE(AC353," - ",AD353))</f>
        <v/>
      </c>
      <c r="AF353" s="3">
        <v>351</v>
      </c>
      <c r="AG353" s="8" t="str">
        <f>IF(ISBLANK('Prime Meridian'!$B354),"",'Prime Meridian'!$A354)</f>
        <v/>
      </c>
      <c r="AH353" s="8" t="str">
        <f>IF(ISBLANK('Prime Meridian'!$B354),"",'Prime Meridian'!$B354)</f>
        <v/>
      </c>
      <c r="AI353" s="6" t="str">
        <f>IF(ISBLANK('Prime Meridian'!$B354),"",CONCATENATE(AG353," - ",AH353))</f>
        <v/>
      </c>
      <c r="AN353" s="3">
        <v>336</v>
      </c>
      <c r="AO353" s="8" t="str">
        <f>IF(ISBLANK(OpParam!$B339),"",OpParam!$A339)</f>
        <v/>
      </c>
      <c r="AP353" s="8" t="str">
        <f>IF(ISBLANK(OpParam!$B339),"",OpParam!$B339)</f>
        <v/>
      </c>
      <c r="AQ353" s="6" t="str">
        <f>IF(ISBLANK(OpParam!$B339),"",CONCATENATE(AO353," - ",AP353))</f>
        <v/>
      </c>
      <c r="AS353" s="8" t="str">
        <f>IF(ISBLANK(CoordOp!$B316),"",CoordOp!$A316)</f>
        <v/>
      </c>
      <c r="AT353" s="8" t="str">
        <f>IF(ISBLANK(CoordOp!$B316),"",CoordOp!$B316)</f>
        <v/>
      </c>
      <c r="AU353" s="6" t="str">
        <f>IF(ISBLANK(CoordOp!$B316),"",CONCATENATE(AS353," - ",AT353))</f>
        <v/>
      </c>
      <c r="AZ353" s="3">
        <v>345</v>
      </c>
      <c r="BA353" s="8" t="str">
        <f>IF(ISBLANK(Ellipsoid!$B348),"",Ellipsoid!$A348)</f>
        <v/>
      </c>
      <c r="BB353" s="8" t="str">
        <f>IF(ISBLANK(Ellipsoid!$B348),"",Ellipsoid!$B348)</f>
        <v/>
      </c>
      <c r="BC353" s="6" t="str">
        <f>IF(ISBLANK(Ellipsoid!$B348),"",CONCATENATE(BA353," - ",BB353))</f>
        <v/>
      </c>
      <c r="BQ353" s="8" t="str">
        <f>IF(ISBLANK('Source Citation'!$B355),"",'Source Citation'!$A355)</f>
        <v/>
      </c>
      <c r="BR353" s="8" t="str">
        <f>IF(ISBLANK('Source Citation'!$B355),"",'Source Citation'!$B355)</f>
        <v/>
      </c>
      <c r="BS353" s="6" t="str">
        <f>IF(ISBLANK('Source Citation'!$B355),"",CONCATENATE(BQ353," - ",BR353))</f>
        <v/>
      </c>
      <c r="BY353" s="8" t="str">
        <f>IF(ISBLANK('Geographic Extent'!$B355),"",'Geographic Extent'!$A355)</f>
        <v/>
      </c>
      <c r="BZ353" s="8" t="str">
        <f>IF(ISBLANK('Geographic Extent'!$B355),"",'Geographic Extent'!$B355)</f>
        <v/>
      </c>
      <c r="CA353" s="6" t="str">
        <f>IF(ISBLANK('Geographic Extent'!$B355),"",CONCATENATE(BY353," - ",BZ353))</f>
        <v/>
      </c>
    </row>
    <row r="354" spans="1:79" x14ac:dyDescent="0.2">
      <c r="A354" s="3">
        <v>280</v>
      </c>
      <c r="B354" s="8" t="str">
        <f>IF(ISBLANK(CRS!$B283),"",CRS!$A283)</f>
        <v/>
      </c>
      <c r="C354" s="8" t="str">
        <f>IF(ISBLANK(CRS!$B283),"",CRS!$B283)</f>
        <v/>
      </c>
      <c r="D354" s="8" t="str">
        <f>IF(ISBLANK(CRS!$B283),"",CRS!$D283)</f>
        <v/>
      </c>
      <c r="E354" s="6" t="str">
        <f>IF(ISBLANK(CRS!$B283),"",CONCATENATE(B353," - (",LEFT(D353,3),") - ",C353))</f>
        <v/>
      </c>
      <c r="F354" s="3">
        <v>308</v>
      </c>
      <c r="G354" s="8" t="str">
        <f>IF(ISBLANK(Datum!$B311),"",Datum!$A311)</f>
        <v/>
      </c>
      <c r="H354" s="8" t="str">
        <f>IF(ISBLANK(Datum!$B311),"",Datum!$B311)</f>
        <v/>
      </c>
      <c r="I354" s="8" t="str">
        <f>IF(ISBLANK(Datum!$B311),"",Datum!$D311)</f>
        <v/>
      </c>
      <c r="J354" s="6" t="str">
        <f>IF(ISBLANK(Datum!$B311),"",CONCATENATE(G353," - (",LEFT(I353,3),") - ",H353))</f>
        <v/>
      </c>
      <c r="K354" s="3">
        <v>346</v>
      </c>
      <c r="L354" s="8" t="str">
        <f>IF(ISBLANK(CoordSys!$B349),"",CoordSys!$A349)</f>
        <v/>
      </c>
      <c r="M354" s="8" t="str">
        <f>IF(ISBLANK(CoordSys!$B349),"",CoordSys!$B349)</f>
        <v/>
      </c>
      <c r="N354" s="8" t="str">
        <f>IF(ISBLANK(CoordSys!$B349),"",CoordSys!$D349)</f>
        <v/>
      </c>
      <c r="O354" s="6" t="str">
        <f>IF(ISBLANK(CoordSys!$B349),"",CONCATENATE(L354," - ",M354))</f>
        <v/>
      </c>
      <c r="P354" s="3">
        <v>341</v>
      </c>
      <c r="Q354" s="8" t="str">
        <f>IF(ISBLANK(CSAxis!$B344),"",CSAxis!$A344)</f>
        <v/>
      </c>
      <c r="R354" s="8" t="str">
        <f>IF(ISBLANK(CSAxis!$B344),"",CSAxis!$B344)</f>
        <v/>
      </c>
      <c r="S354" s="6" t="str">
        <f>IF(ISBLANK(CSAxis!$B344),"",CONCATENATE(Q354," - ",R354))</f>
        <v/>
      </c>
      <c r="AB354" s="3">
        <v>331</v>
      </c>
      <c r="AC354" s="8" t="str">
        <f>IF(ISBLANK(UoM!$B334),"",UoM!$A334)</f>
        <v/>
      </c>
      <c r="AD354" s="8" t="str">
        <f>IF(ISBLANK(UoM!$B334),"",UoM!$B334)</f>
        <v/>
      </c>
      <c r="AE354" s="6" t="str">
        <f>IF(ISBLANK(UoM!$B334),"",CONCATENATE(AC354," - ",AD354))</f>
        <v/>
      </c>
      <c r="AF354" s="3">
        <v>352</v>
      </c>
      <c r="AG354" s="8" t="str">
        <f>IF(ISBLANK('Prime Meridian'!$B355),"",'Prime Meridian'!$A355)</f>
        <v/>
      </c>
      <c r="AH354" s="8" t="str">
        <f>IF(ISBLANK('Prime Meridian'!$B355),"",'Prime Meridian'!$B355)</f>
        <v/>
      </c>
      <c r="AI354" s="6" t="str">
        <f>IF(ISBLANK('Prime Meridian'!$B355),"",CONCATENATE(AG354," - ",AH354))</f>
        <v/>
      </c>
      <c r="AN354" s="3">
        <v>337</v>
      </c>
      <c r="AO354" s="8" t="str">
        <f>IF(ISBLANK(OpParam!$B340),"",OpParam!$A340)</f>
        <v/>
      </c>
      <c r="AP354" s="8" t="str">
        <f>IF(ISBLANK(OpParam!$B340),"",OpParam!$B340)</f>
        <v/>
      </c>
      <c r="AQ354" s="6" t="str">
        <f>IF(ISBLANK(OpParam!$B340),"",CONCATENATE(AO354," - ",AP354))</f>
        <v/>
      </c>
      <c r="AS354" s="8" t="str">
        <f>IF(ISBLANK(CoordOp!$B317),"",CoordOp!$A317)</f>
        <v/>
      </c>
      <c r="AT354" s="8" t="str">
        <f>IF(ISBLANK(CoordOp!$B317),"",CoordOp!$B317)</f>
        <v/>
      </c>
      <c r="AU354" s="6" t="str">
        <f>IF(ISBLANK(CoordOp!$B317),"",CONCATENATE(AS354," - ",AT354))</f>
        <v/>
      </c>
      <c r="AZ354" s="3">
        <v>346</v>
      </c>
      <c r="BA354" s="8" t="str">
        <f>IF(ISBLANK(Ellipsoid!$B349),"",Ellipsoid!$A349)</f>
        <v/>
      </c>
      <c r="BB354" s="8" t="str">
        <f>IF(ISBLANK(Ellipsoid!$B349),"",Ellipsoid!$B349)</f>
        <v/>
      </c>
      <c r="BC354" s="6" t="str">
        <f>IF(ISBLANK(Ellipsoid!$B349),"",CONCATENATE(BA354," - ",BB354))</f>
        <v/>
      </c>
      <c r="BQ354" s="8" t="str">
        <f>IF(ISBLANK('Source Citation'!$B356),"",'Source Citation'!$A356)</f>
        <v/>
      </c>
      <c r="BR354" s="8" t="str">
        <f>IF(ISBLANK('Source Citation'!$B356),"",'Source Citation'!$B356)</f>
        <v/>
      </c>
      <c r="BS354" s="6" t="str">
        <f>IF(ISBLANK('Source Citation'!$B356),"",CONCATENATE(BQ354," - ",BR354))</f>
        <v/>
      </c>
      <c r="BY354" s="8" t="str">
        <f>IF(ISBLANK('Geographic Extent'!$B356),"",'Geographic Extent'!$A356)</f>
        <v/>
      </c>
      <c r="BZ354" s="8" t="str">
        <f>IF(ISBLANK('Geographic Extent'!$B356),"",'Geographic Extent'!$B356)</f>
        <v/>
      </c>
      <c r="CA354" s="6" t="str">
        <f>IF(ISBLANK('Geographic Extent'!$B356),"",CONCATENATE(BY354," - ",BZ354))</f>
        <v/>
      </c>
    </row>
    <row r="355" spans="1:79" x14ac:dyDescent="0.2">
      <c r="A355" s="3">
        <v>281</v>
      </c>
      <c r="B355" s="8" t="str">
        <f>IF(ISBLANK(CRS!$B284),"",CRS!$A284)</f>
        <v/>
      </c>
      <c r="C355" s="8" t="str">
        <f>IF(ISBLANK(CRS!$B284),"",CRS!$B284)</f>
        <v/>
      </c>
      <c r="D355" s="8" t="str">
        <f>IF(ISBLANK(CRS!$B284),"",CRS!$D284)</f>
        <v/>
      </c>
      <c r="E355" s="6" t="str">
        <f>IF(ISBLANK(CRS!$B284),"",CONCATENATE(B354," - (",LEFT(D354,3),") - ",C354))</f>
        <v/>
      </c>
      <c r="F355" s="3">
        <v>309</v>
      </c>
      <c r="G355" s="8" t="str">
        <f>IF(ISBLANK(Datum!$B312),"",Datum!$A312)</f>
        <v/>
      </c>
      <c r="H355" s="8" t="str">
        <f>IF(ISBLANK(Datum!$B312),"",Datum!$B312)</f>
        <v/>
      </c>
      <c r="I355" s="8" t="str">
        <f>IF(ISBLANK(Datum!$B312),"",Datum!$D312)</f>
        <v/>
      </c>
      <c r="J355" s="6" t="str">
        <f>IF(ISBLANK(Datum!$B312),"",CONCATENATE(G354," - (",LEFT(I354,3),") - ",H354))</f>
        <v/>
      </c>
      <c r="K355" s="3">
        <v>347</v>
      </c>
      <c r="L355" s="8" t="str">
        <f>IF(ISBLANK(CoordSys!$B350),"",CoordSys!$A350)</f>
        <v/>
      </c>
      <c r="M355" s="8" t="str">
        <f>IF(ISBLANK(CoordSys!$B350),"",CoordSys!$B350)</f>
        <v/>
      </c>
      <c r="N355" s="8" t="str">
        <f>IF(ISBLANK(CoordSys!$B350),"",CoordSys!$D350)</f>
        <v/>
      </c>
      <c r="O355" s="6" t="str">
        <f>IF(ISBLANK(CoordSys!$B350),"",CONCATENATE(L355," - ",M355))</f>
        <v/>
      </c>
      <c r="P355" s="3">
        <v>342</v>
      </c>
      <c r="Q355" s="8" t="str">
        <f>IF(ISBLANK(CSAxis!$B345),"",CSAxis!$A345)</f>
        <v/>
      </c>
      <c r="R355" s="8" t="str">
        <f>IF(ISBLANK(CSAxis!$B345),"",CSAxis!$B345)</f>
        <v/>
      </c>
      <c r="S355" s="6" t="str">
        <f>IF(ISBLANK(CSAxis!$B345),"",CONCATENATE(Q355," - ",R355))</f>
        <v/>
      </c>
      <c r="AB355" s="3">
        <v>332</v>
      </c>
      <c r="AC355" s="8" t="str">
        <f>IF(ISBLANK(UoM!$B335),"",UoM!$A335)</f>
        <v/>
      </c>
      <c r="AD355" s="8" t="str">
        <f>IF(ISBLANK(UoM!$B335),"",UoM!$B335)</f>
        <v/>
      </c>
      <c r="AE355" s="6" t="str">
        <f>IF(ISBLANK(UoM!$B335),"",CONCATENATE(AC355," - ",AD355))</f>
        <v/>
      </c>
      <c r="AF355" s="3">
        <v>353</v>
      </c>
      <c r="AG355" s="8" t="str">
        <f>IF(ISBLANK('Prime Meridian'!$B356),"",'Prime Meridian'!$A356)</f>
        <v/>
      </c>
      <c r="AH355" s="8" t="str">
        <f>IF(ISBLANK('Prime Meridian'!$B356),"",'Prime Meridian'!$B356)</f>
        <v/>
      </c>
      <c r="AI355" s="6" t="str">
        <f>IF(ISBLANK('Prime Meridian'!$B356),"",CONCATENATE(AG355," - ",AH355))</f>
        <v/>
      </c>
      <c r="AN355" s="3">
        <v>338</v>
      </c>
      <c r="AO355" s="8" t="str">
        <f>IF(ISBLANK(OpParam!$B341),"",OpParam!$A341)</f>
        <v/>
      </c>
      <c r="AP355" s="8" t="str">
        <f>IF(ISBLANK(OpParam!$B341),"",OpParam!$B341)</f>
        <v/>
      </c>
      <c r="AQ355" s="6" t="str">
        <f>IF(ISBLANK(OpParam!$B341),"",CONCATENATE(AO355," - ",AP355))</f>
        <v/>
      </c>
      <c r="AS355" s="8" t="str">
        <f>IF(ISBLANK(CoordOp!$B318),"",CoordOp!$A318)</f>
        <v/>
      </c>
      <c r="AT355" s="8" t="str">
        <f>IF(ISBLANK(CoordOp!$B318),"",CoordOp!$B318)</f>
        <v/>
      </c>
      <c r="AU355" s="6" t="str">
        <f>IF(ISBLANK(CoordOp!$B318),"",CONCATENATE(AS355," - ",AT355))</f>
        <v/>
      </c>
      <c r="AZ355" s="3">
        <v>347</v>
      </c>
      <c r="BA355" s="8" t="str">
        <f>IF(ISBLANK(Ellipsoid!$B350),"",Ellipsoid!$A350)</f>
        <v/>
      </c>
      <c r="BB355" s="8" t="str">
        <f>IF(ISBLANK(Ellipsoid!$B350),"",Ellipsoid!$B350)</f>
        <v/>
      </c>
      <c r="BC355" s="6" t="str">
        <f>IF(ISBLANK(Ellipsoid!$B350),"",CONCATENATE(BA355," - ",BB355))</f>
        <v/>
      </c>
      <c r="BQ355" s="8" t="str">
        <f>IF(ISBLANK('Source Citation'!$B357),"",'Source Citation'!$A357)</f>
        <v/>
      </c>
      <c r="BR355" s="8" t="str">
        <f>IF(ISBLANK('Source Citation'!$B357),"",'Source Citation'!$B357)</f>
        <v/>
      </c>
      <c r="BS355" s="6" t="str">
        <f>IF(ISBLANK('Source Citation'!$B357),"",CONCATENATE(BQ355," - ",BR355))</f>
        <v/>
      </c>
      <c r="BY355" s="8" t="str">
        <f>IF(ISBLANK('Geographic Extent'!$B357),"",'Geographic Extent'!$A357)</f>
        <v/>
      </c>
      <c r="BZ355" s="8" t="str">
        <f>IF(ISBLANK('Geographic Extent'!$B357),"",'Geographic Extent'!$B357)</f>
        <v/>
      </c>
      <c r="CA355" s="6" t="str">
        <f>IF(ISBLANK('Geographic Extent'!$B357),"",CONCATENATE(BY355," - ",BZ355))</f>
        <v/>
      </c>
    </row>
    <row r="356" spans="1:79" x14ac:dyDescent="0.2">
      <c r="A356" s="3">
        <v>282</v>
      </c>
      <c r="B356" s="8" t="str">
        <f>IF(ISBLANK(CRS!$B285),"",CRS!$A285)</f>
        <v/>
      </c>
      <c r="C356" s="8" t="str">
        <f>IF(ISBLANK(CRS!$B285),"",CRS!$B285)</f>
        <v/>
      </c>
      <c r="D356" s="8" t="str">
        <f>IF(ISBLANK(CRS!$B285),"",CRS!$D285)</f>
        <v/>
      </c>
      <c r="E356" s="6" t="str">
        <f>IF(ISBLANK(CRS!$B285),"",CONCATENATE(B355," - (",LEFT(D355,3),") - ",C355))</f>
        <v/>
      </c>
      <c r="F356" s="3">
        <v>310</v>
      </c>
      <c r="G356" s="8" t="str">
        <f>IF(ISBLANK(Datum!$B313),"",Datum!$A313)</f>
        <v/>
      </c>
      <c r="H356" s="8" t="str">
        <f>IF(ISBLANK(Datum!$B313),"",Datum!$B313)</f>
        <v/>
      </c>
      <c r="I356" s="8" t="str">
        <f>IF(ISBLANK(Datum!$B313),"",Datum!$D313)</f>
        <v/>
      </c>
      <c r="J356" s="6" t="str">
        <f>IF(ISBLANK(Datum!$B313),"",CONCATENATE(G355," - (",LEFT(I355,3),") - ",H355))</f>
        <v/>
      </c>
      <c r="K356" s="3">
        <v>348</v>
      </c>
      <c r="L356" s="8" t="str">
        <f>IF(ISBLANK(CoordSys!$B351),"",CoordSys!$A351)</f>
        <v/>
      </c>
      <c r="M356" s="8" t="str">
        <f>IF(ISBLANK(CoordSys!$B351),"",CoordSys!$B351)</f>
        <v/>
      </c>
      <c r="N356" s="8" t="str">
        <f>IF(ISBLANK(CoordSys!$B351),"",CoordSys!$D351)</f>
        <v/>
      </c>
      <c r="O356" s="6" t="str">
        <f>IF(ISBLANK(CoordSys!$B351),"",CONCATENATE(L356," - ",M356))</f>
        <v/>
      </c>
      <c r="P356" s="3">
        <v>343</v>
      </c>
      <c r="Q356" s="8" t="str">
        <f>IF(ISBLANK(CSAxis!$B346),"",CSAxis!$A346)</f>
        <v/>
      </c>
      <c r="R356" s="8" t="str">
        <f>IF(ISBLANK(CSAxis!$B346),"",CSAxis!$B346)</f>
        <v/>
      </c>
      <c r="S356" s="6" t="str">
        <f>IF(ISBLANK(CSAxis!$B346),"",CONCATENATE(Q356," - ",R356))</f>
        <v/>
      </c>
      <c r="AB356" s="3">
        <v>333</v>
      </c>
      <c r="AC356" s="8" t="str">
        <f>IF(ISBLANK(UoM!$B336),"",UoM!$A336)</f>
        <v/>
      </c>
      <c r="AD356" s="8" t="str">
        <f>IF(ISBLANK(UoM!$B336),"",UoM!$B336)</f>
        <v/>
      </c>
      <c r="AE356" s="6" t="str">
        <f>IF(ISBLANK(UoM!$B336),"",CONCATENATE(AC356," - ",AD356))</f>
        <v/>
      </c>
      <c r="AF356" s="3">
        <v>354</v>
      </c>
      <c r="AG356" s="8" t="str">
        <f>IF(ISBLANK('Prime Meridian'!$B357),"",'Prime Meridian'!$A357)</f>
        <v/>
      </c>
      <c r="AH356" s="8" t="str">
        <f>IF(ISBLANK('Prime Meridian'!$B357),"",'Prime Meridian'!$B357)</f>
        <v/>
      </c>
      <c r="AI356" s="6" t="str">
        <f>IF(ISBLANK('Prime Meridian'!$B357),"",CONCATENATE(AG356," - ",AH356))</f>
        <v/>
      </c>
      <c r="AN356" s="3">
        <v>339</v>
      </c>
      <c r="AO356" s="8" t="str">
        <f>IF(ISBLANK(OpParam!$B342),"",OpParam!$A342)</f>
        <v/>
      </c>
      <c r="AP356" s="8" t="str">
        <f>IF(ISBLANK(OpParam!$B342),"",OpParam!$B342)</f>
        <v/>
      </c>
      <c r="AQ356" s="6" t="str">
        <f>IF(ISBLANK(OpParam!$B342),"",CONCATENATE(AO356," - ",AP356))</f>
        <v/>
      </c>
      <c r="AS356" s="8" t="str">
        <f>IF(ISBLANK(CoordOp!$B319),"",CoordOp!$A319)</f>
        <v/>
      </c>
      <c r="AT356" s="8" t="str">
        <f>IF(ISBLANK(CoordOp!$B319),"",CoordOp!$B319)</f>
        <v/>
      </c>
      <c r="AU356" s="6" t="str">
        <f>IF(ISBLANK(CoordOp!$B319),"",CONCATENATE(AS356," - ",AT356))</f>
        <v/>
      </c>
      <c r="AZ356" s="3">
        <v>348</v>
      </c>
      <c r="BA356" s="8" t="str">
        <f>IF(ISBLANK(Ellipsoid!$B351),"",Ellipsoid!$A351)</f>
        <v/>
      </c>
      <c r="BB356" s="8" t="str">
        <f>IF(ISBLANK(Ellipsoid!$B351),"",Ellipsoid!$B351)</f>
        <v/>
      </c>
      <c r="BC356" s="6" t="str">
        <f>IF(ISBLANK(Ellipsoid!$B351),"",CONCATENATE(BA356," - ",BB356))</f>
        <v/>
      </c>
      <c r="BQ356" s="8" t="str">
        <f>IF(ISBLANK('Source Citation'!$B358),"",'Source Citation'!$A358)</f>
        <v/>
      </c>
      <c r="BR356" s="8" t="str">
        <f>IF(ISBLANK('Source Citation'!$B358),"",'Source Citation'!$B358)</f>
        <v/>
      </c>
      <c r="BS356" s="6" t="str">
        <f>IF(ISBLANK('Source Citation'!$B358),"",CONCATENATE(BQ356," - ",BR356))</f>
        <v/>
      </c>
      <c r="BY356" s="8" t="str">
        <f>IF(ISBLANK('Geographic Extent'!$B358),"",'Geographic Extent'!$A358)</f>
        <v/>
      </c>
      <c r="BZ356" s="8" t="str">
        <f>IF(ISBLANK('Geographic Extent'!$B358),"",'Geographic Extent'!$B358)</f>
        <v/>
      </c>
      <c r="CA356" s="6" t="str">
        <f>IF(ISBLANK('Geographic Extent'!$B358),"",CONCATENATE(BY356," - ",BZ356))</f>
        <v/>
      </c>
    </row>
    <row r="357" spans="1:79" x14ac:dyDescent="0.2">
      <c r="A357" s="3">
        <v>283</v>
      </c>
      <c r="B357" s="8" t="str">
        <f>IF(ISBLANK(CRS!$B286),"",CRS!$A286)</f>
        <v/>
      </c>
      <c r="C357" s="8" t="str">
        <f>IF(ISBLANK(CRS!$B286),"",CRS!$B286)</f>
        <v/>
      </c>
      <c r="D357" s="8" t="str">
        <f>IF(ISBLANK(CRS!$B286),"",CRS!$D286)</f>
        <v/>
      </c>
      <c r="E357" s="6" t="str">
        <f>IF(ISBLANK(CRS!$B286),"",CONCATENATE(B356," - (",LEFT(D356,3),") - ",C356))</f>
        <v/>
      </c>
      <c r="F357" s="3">
        <v>311</v>
      </c>
      <c r="G357" s="8" t="str">
        <f>IF(ISBLANK(Datum!$B314),"",Datum!$A314)</f>
        <v/>
      </c>
      <c r="H357" s="8" t="str">
        <f>IF(ISBLANK(Datum!$B314),"",Datum!$B314)</f>
        <v/>
      </c>
      <c r="I357" s="8" t="str">
        <f>IF(ISBLANK(Datum!$B314),"",Datum!$D314)</f>
        <v/>
      </c>
      <c r="J357" s="6" t="str">
        <f>IF(ISBLANK(Datum!$B314),"",CONCATENATE(G356," - (",LEFT(I356,3),") - ",H356))</f>
        <v/>
      </c>
      <c r="K357" s="3">
        <v>349</v>
      </c>
      <c r="L357" s="8" t="str">
        <f>IF(ISBLANK(CoordSys!$B352),"",CoordSys!$A352)</f>
        <v/>
      </c>
      <c r="M357" s="8" t="str">
        <f>IF(ISBLANK(CoordSys!$B352),"",CoordSys!$B352)</f>
        <v/>
      </c>
      <c r="N357" s="8" t="str">
        <f>IF(ISBLANK(CoordSys!$B352),"",CoordSys!$D352)</f>
        <v/>
      </c>
      <c r="O357" s="6" t="str">
        <f>IF(ISBLANK(CoordSys!$B352),"",CONCATENATE(L357," - ",M357))</f>
        <v/>
      </c>
      <c r="P357" s="3">
        <v>344</v>
      </c>
      <c r="Q357" s="8" t="str">
        <f>IF(ISBLANK(CSAxis!$B347),"",CSAxis!$A347)</f>
        <v/>
      </c>
      <c r="R357" s="8" t="str">
        <f>IF(ISBLANK(CSAxis!$B347),"",CSAxis!$B347)</f>
        <v/>
      </c>
      <c r="S357" s="6" t="str">
        <f>IF(ISBLANK(CSAxis!$B347),"",CONCATENATE(Q357," - ",R357))</f>
        <v/>
      </c>
      <c r="AB357" s="3">
        <v>334</v>
      </c>
      <c r="AC357" s="8" t="str">
        <f>IF(ISBLANK(UoM!$B337),"",UoM!$A337)</f>
        <v/>
      </c>
      <c r="AD357" s="8" t="str">
        <f>IF(ISBLANK(UoM!$B337),"",UoM!$B337)</f>
        <v/>
      </c>
      <c r="AE357" s="6" t="str">
        <f>IF(ISBLANK(UoM!$B337),"",CONCATENATE(AC357," - ",AD357))</f>
        <v/>
      </c>
      <c r="AF357" s="3">
        <v>355</v>
      </c>
      <c r="AG357" s="8" t="str">
        <f>IF(ISBLANK('Prime Meridian'!$B358),"",'Prime Meridian'!$A358)</f>
        <v/>
      </c>
      <c r="AH357" s="8" t="str">
        <f>IF(ISBLANK('Prime Meridian'!$B358),"",'Prime Meridian'!$B358)</f>
        <v/>
      </c>
      <c r="AI357" s="6" t="str">
        <f>IF(ISBLANK('Prime Meridian'!$B358),"",CONCATENATE(AG357," - ",AH357))</f>
        <v/>
      </c>
      <c r="AN357" s="3">
        <v>340</v>
      </c>
      <c r="AO357" s="8" t="str">
        <f>IF(ISBLANK(OpParam!$B343),"",OpParam!$A343)</f>
        <v/>
      </c>
      <c r="AP357" s="8" t="str">
        <f>IF(ISBLANK(OpParam!$B343),"",OpParam!$B343)</f>
        <v/>
      </c>
      <c r="AQ357" s="6" t="str">
        <f>IF(ISBLANK(OpParam!$B343),"",CONCATENATE(AO357," - ",AP357))</f>
        <v/>
      </c>
      <c r="AS357" s="8" t="str">
        <f>IF(ISBLANK(CoordOp!$B320),"",CoordOp!$A320)</f>
        <v/>
      </c>
      <c r="AT357" s="8" t="str">
        <f>IF(ISBLANK(CoordOp!$B320),"",CoordOp!$B320)</f>
        <v/>
      </c>
      <c r="AU357" s="6" t="str">
        <f>IF(ISBLANK(CoordOp!$B320),"",CONCATENATE(AS357," - ",AT357))</f>
        <v/>
      </c>
      <c r="AZ357" s="3">
        <v>349</v>
      </c>
      <c r="BA357" s="8" t="str">
        <f>IF(ISBLANK(Ellipsoid!$B352),"",Ellipsoid!$A352)</f>
        <v/>
      </c>
      <c r="BB357" s="8" t="str">
        <f>IF(ISBLANK(Ellipsoid!$B352),"",Ellipsoid!$B352)</f>
        <v/>
      </c>
      <c r="BC357" s="6" t="str">
        <f>IF(ISBLANK(Ellipsoid!$B352),"",CONCATENATE(BA357," - ",BB357))</f>
        <v/>
      </c>
      <c r="BQ357" s="8" t="str">
        <f>IF(ISBLANK('Source Citation'!$B359),"",'Source Citation'!$A359)</f>
        <v/>
      </c>
      <c r="BR357" s="8" t="str">
        <f>IF(ISBLANK('Source Citation'!$B359),"",'Source Citation'!$B359)</f>
        <v/>
      </c>
      <c r="BS357" s="6" t="str">
        <f>IF(ISBLANK('Source Citation'!$B359),"",CONCATENATE(BQ357," - ",BR357))</f>
        <v/>
      </c>
      <c r="BY357" s="8" t="str">
        <f>IF(ISBLANK('Geographic Extent'!$B359),"",'Geographic Extent'!$A359)</f>
        <v/>
      </c>
      <c r="BZ357" s="8" t="str">
        <f>IF(ISBLANK('Geographic Extent'!$B359),"",'Geographic Extent'!$B359)</f>
        <v/>
      </c>
      <c r="CA357" s="6" t="str">
        <f>IF(ISBLANK('Geographic Extent'!$B359),"",CONCATENATE(BY357," - ",BZ357))</f>
        <v/>
      </c>
    </row>
    <row r="358" spans="1:79" x14ac:dyDescent="0.2">
      <c r="A358" s="3">
        <v>284</v>
      </c>
      <c r="B358" s="8" t="str">
        <f>IF(ISBLANK(CRS!$B287),"",CRS!$A287)</f>
        <v/>
      </c>
      <c r="C358" s="8" t="str">
        <f>IF(ISBLANK(CRS!$B287),"",CRS!$B287)</f>
        <v/>
      </c>
      <c r="D358" s="8" t="str">
        <f>IF(ISBLANK(CRS!$B287),"",CRS!$D287)</f>
        <v/>
      </c>
      <c r="E358" s="6" t="str">
        <f>IF(ISBLANK(CRS!$B287),"",CONCATENATE(B357," - (",LEFT(D357,3),") - ",C357))</f>
        <v/>
      </c>
      <c r="F358" s="3">
        <v>312</v>
      </c>
      <c r="G358" s="8" t="str">
        <f>IF(ISBLANK(Datum!$B315),"",Datum!$A315)</f>
        <v/>
      </c>
      <c r="H358" s="8" t="str">
        <f>IF(ISBLANK(Datum!$B315),"",Datum!$B315)</f>
        <v/>
      </c>
      <c r="I358" s="8" t="str">
        <f>IF(ISBLANK(Datum!$B315),"",Datum!$D315)</f>
        <v/>
      </c>
      <c r="J358" s="6" t="str">
        <f>IF(ISBLANK(Datum!$B315),"",CONCATENATE(G357," - (",LEFT(I357,3),") - ",H357))</f>
        <v/>
      </c>
      <c r="K358" s="3">
        <v>350</v>
      </c>
      <c r="L358" s="8" t="str">
        <f>IF(ISBLANK(CoordSys!$B353),"",CoordSys!$A353)</f>
        <v/>
      </c>
      <c r="M358" s="8" t="str">
        <f>IF(ISBLANK(CoordSys!$B353),"",CoordSys!$B353)</f>
        <v/>
      </c>
      <c r="N358" s="8" t="str">
        <f>IF(ISBLANK(CoordSys!$B353),"",CoordSys!$D353)</f>
        <v/>
      </c>
      <c r="O358" s="6" t="str">
        <f>IF(ISBLANK(CoordSys!$B353),"",CONCATENATE(L358," - ",M358))</f>
        <v/>
      </c>
      <c r="P358" s="3">
        <v>345</v>
      </c>
      <c r="Q358" s="8" t="str">
        <f>IF(ISBLANK(CSAxis!$B348),"",CSAxis!$A348)</f>
        <v/>
      </c>
      <c r="R358" s="8" t="str">
        <f>IF(ISBLANK(CSAxis!$B348),"",CSAxis!$B348)</f>
        <v/>
      </c>
      <c r="S358" s="6" t="str">
        <f>IF(ISBLANK(CSAxis!$B348),"",CONCATENATE(Q358," - ",R358))</f>
        <v/>
      </c>
      <c r="AB358" s="3">
        <v>335</v>
      </c>
      <c r="AC358" s="8" t="str">
        <f>IF(ISBLANK(UoM!$B338),"",UoM!$A338)</f>
        <v/>
      </c>
      <c r="AD358" s="8" t="str">
        <f>IF(ISBLANK(UoM!$B338),"",UoM!$B338)</f>
        <v/>
      </c>
      <c r="AE358" s="6" t="str">
        <f>IF(ISBLANK(UoM!$B338),"",CONCATENATE(AC358," - ",AD358))</f>
        <v/>
      </c>
      <c r="AF358" s="3">
        <v>356</v>
      </c>
      <c r="AG358" s="8" t="str">
        <f>IF(ISBLANK('Prime Meridian'!$B359),"",'Prime Meridian'!$A359)</f>
        <v/>
      </c>
      <c r="AH358" s="8" t="str">
        <f>IF(ISBLANK('Prime Meridian'!$B359),"",'Prime Meridian'!$B359)</f>
        <v/>
      </c>
      <c r="AI358" s="6" t="str">
        <f>IF(ISBLANK('Prime Meridian'!$B359),"",CONCATENATE(AG358," - ",AH358))</f>
        <v/>
      </c>
      <c r="AN358" s="3">
        <v>341</v>
      </c>
      <c r="AO358" s="8" t="str">
        <f>IF(ISBLANK(OpParam!$B344),"",OpParam!$A344)</f>
        <v/>
      </c>
      <c r="AP358" s="8" t="str">
        <f>IF(ISBLANK(OpParam!$B344),"",OpParam!$B344)</f>
        <v/>
      </c>
      <c r="AQ358" s="6" t="str">
        <f>IF(ISBLANK(OpParam!$B344),"",CONCATENATE(AO358," - ",AP358))</f>
        <v/>
      </c>
      <c r="AS358" s="8" t="str">
        <f>IF(ISBLANK(CoordOp!$B321),"",CoordOp!$A321)</f>
        <v/>
      </c>
      <c r="AT358" s="8" t="str">
        <f>IF(ISBLANK(CoordOp!$B321),"",CoordOp!$B321)</f>
        <v/>
      </c>
      <c r="AU358" s="6" t="str">
        <f>IF(ISBLANK(CoordOp!$B321),"",CONCATENATE(AS358," - ",AT358))</f>
        <v/>
      </c>
      <c r="AZ358" s="3">
        <v>350</v>
      </c>
      <c r="BA358" s="8" t="str">
        <f>IF(ISBLANK(Ellipsoid!$B353),"",Ellipsoid!$A353)</f>
        <v/>
      </c>
      <c r="BB358" s="8" t="str">
        <f>IF(ISBLANK(Ellipsoid!$B353),"",Ellipsoid!$B353)</f>
        <v/>
      </c>
      <c r="BC358" s="6" t="str">
        <f>IF(ISBLANK(Ellipsoid!$B353),"",CONCATENATE(BA358," - ",BB358))</f>
        <v/>
      </c>
      <c r="BQ358" s="8" t="str">
        <f>IF(ISBLANK('Source Citation'!$B360),"",'Source Citation'!$A360)</f>
        <v/>
      </c>
      <c r="BR358" s="8" t="str">
        <f>IF(ISBLANK('Source Citation'!$B360),"",'Source Citation'!$B360)</f>
        <v/>
      </c>
      <c r="BS358" s="6" t="str">
        <f>IF(ISBLANK('Source Citation'!$B360),"",CONCATENATE(BQ358," - ",BR358))</f>
        <v/>
      </c>
      <c r="BY358" s="8" t="str">
        <f>IF(ISBLANK('Geographic Extent'!$B360),"",'Geographic Extent'!$A360)</f>
        <v/>
      </c>
      <c r="BZ358" s="8" t="str">
        <f>IF(ISBLANK('Geographic Extent'!$B360),"",'Geographic Extent'!$B360)</f>
        <v/>
      </c>
      <c r="CA358" s="6" t="str">
        <f>IF(ISBLANK('Geographic Extent'!$B360),"",CONCATENATE(BY358," - ",BZ358))</f>
        <v/>
      </c>
    </row>
    <row r="359" spans="1:79" x14ac:dyDescent="0.2">
      <c r="A359" s="3">
        <v>285</v>
      </c>
      <c r="B359" s="8" t="str">
        <f>IF(ISBLANK(CRS!$B288),"",CRS!$A288)</f>
        <v/>
      </c>
      <c r="C359" s="8" t="str">
        <f>IF(ISBLANK(CRS!$B288),"",CRS!$B288)</f>
        <v/>
      </c>
      <c r="D359" s="8" t="str">
        <f>IF(ISBLANK(CRS!$B288),"",CRS!$D288)</f>
        <v/>
      </c>
      <c r="E359" s="6" t="str">
        <f>IF(ISBLANK(CRS!$B288),"",CONCATENATE(B358," - (",LEFT(D358,3),") - ",C358))</f>
        <v/>
      </c>
      <c r="F359" s="3">
        <v>313</v>
      </c>
      <c r="G359" s="8" t="str">
        <f>IF(ISBLANK(Datum!$B316),"",Datum!$A316)</f>
        <v/>
      </c>
      <c r="H359" s="8" t="str">
        <f>IF(ISBLANK(Datum!$B316),"",Datum!$B316)</f>
        <v/>
      </c>
      <c r="I359" s="8" t="str">
        <f>IF(ISBLANK(Datum!$B316),"",Datum!$D316)</f>
        <v/>
      </c>
      <c r="J359" s="6" t="str">
        <f>IF(ISBLANK(Datum!$B316),"",CONCATENATE(G358," - (",LEFT(I358,3),") - ",H358))</f>
        <v/>
      </c>
      <c r="K359" s="3">
        <v>351</v>
      </c>
      <c r="L359" s="8" t="str">
        <f>IF(ISBLANK(CoordSys!$B354),"",CoordSys!$A354)</f>
        <v/>
      </c>
      <c r="M359" s="8" t="str">
        <f>IF(ISBLANK(CoordSys!$B354),"",CoordSys!$B354)</f>
        <v/>
      </c>
      <c r="N359" s="8" t="str">
        <f>IF(ISBLANK(CoordSys!$B354),"",CoordSys!$D354)</f>
        <v/>
      </c>
      <c r="O359" s="6" t="str">
        <f>IF(ISBLANK(CoordSys!$B354),"",CONCATENATE(L359," - ",M359))</f>
        <v/>
      </c>
      <c r="P359" s="3">
        <v>346</v>
      </c>
      <c r="Q359" s="8" t="str">
        <f>IF(ISBLANK(CSAxis!$B349),"",CSAxis!$A349)</f>
        <v/>
      </c>
      <c r="R359" s="8" t="str">
        <f>IF(ISBLANK(CSAxis!$B349),"",CSAxis!$B349)</f>
        <v/>
      </c>
      <c r="S359" s="6" t="str">
        <f>IF(ISBLANK(CSAxis!$B349),"",CONCATENATE(Q359," - ",R359))</f>
        <v/>
      </c>
      <c r="AB359" s="3">
        <v>336</v>
      </c>
      <c r="AC359" s="8" t="str">
        <f>IF(ISBLANK(UoM!$B339),"",UoM!$A339)</f>
        <v/>
      </c>
      <c r="AD359" s="8" t="str">
        <f>IF(ISBLANK(UoM!$B339),"",UoM!$B339)</f>
        <v/>
      </c>
      <c r="AE359" s="6" t="str">
        <f>IF(ISBLANK(UoM!$B339),"",CONCATENATE(AC359," - ",AD359))</f>
        <v/>
      </c>
      <c r="AF359" s="3">
        <v>357</v>
      </c>
      <c r="AG359" s="8" t="str">
        <f>IF(ISBLANK('Prime Meridian'!$B360),"",'Prime Meridian'!$A360)</f>
        <v/>
      </c>
      <c r="AH359" s="8" t="str">
        <f>IF(ISBLANK('Prime Meridian'!$B360),"",'Prime Meridian'!$B360)</f>
        <v/>
      </c>
      <c r="AI359" s="6" t="str">
        <f>IF(ISBLANK('Prime Meridian'!$B360),"",CONCATENATE(AG359," - ",AH359))</f>
        <v/>
      </c>
      <c r="AN359" s="3">
        <v>342</v>
      </c>
      <c r="AO359" s="8" t="str">
        <f>IF(ISBLANK(OpParam!$B345),"",OpParam!$A345)</f>
        <v/>
      </c>
      <c r="AP359" s="8" t="str">
        <f>IF(ISBLANK(OpParam!$B345),"",OpParam!$B345)</f>
        <v/>
      </c>
      <c r="AQ359" s="6" t="str">
        <f>IF(ISBLANK(OpParam!$B345),"",CONCATENATE(AO359," - ",AP359))</f>
        <v/>
      </c>
      <c r="AS359" s="8" t="str">
        <f>IF(ISBLANK(CoordOp!$B322),"",CoordOp!$A322)</f>
        <v/>
      </c>
      <c r="AT359" s="8" t="str">
        <f>IF(ISBLANK(CoordOp!$B322),"",CoordOp!$B322)</f>
        <v/>
      </c>
      <c r="AU359" s="6" t="str">
        <f>IF(ISBLANK(CoordOp!$B322),"",CONCATENATE(AS359," - ",AT359))</f>
        <v/>
      </c>
      <c r="AZ359" s="3">
        <v>351</v>
      </c>
      <c r="BA359" s="8" t="str">
        <f>IF(ISBLANK(Ellipsoid!$B354),"",Ellipsoid!$A354)</f>
        <v/>
      </c>
      <c r="BB359" s="8" t="str">
        <f>IF(ISBLANK(Ellipsoid!$B354),"",Ellipsoid!$B354)</f>
        <v/>
      </c>
      <c r="BC359" s="6" t="str">
        <f>IF(ISBLANK(Ellipsoid!$B354),"",CONCATENATE(BA359," - ",BB359))</f>
        <v/>
      </c>
      <c r="BQ359" s="8" t="str">
        <f>IF(ISBLANK('Source Citation'!$B361),"",'Source Citation'!$A361)</f>
        <v/>
      </c>
      <c r="BR359" s="8" t="str">
        <f>IF(ISBLANK('Source Citation'!$B361),"",'Source Citation'!$B361)</f>
        <v/>
      </c>
      <c r="BS359" s="6" t="str">
        <f>IF(ISBLANK('Source Citation'!$B361),"",CONCATENATE(BQ359," - ",BR359))</f>
        <v/>
      </c>
      <c r="BY359" s="8" t="str">
        <f>IF(ISBLANK('Geographic Extent'!$B361),"",'Geographic Extent'!$A361)</f>
        <v/>
      </c>
      <c r="BZ359" s="8" t="str">
        <f>IF(ISBLANK('Geographic Extent'!$B361),"",'Geographic Extent'!$B361)</f>
        <v/>
      </c>
      <c r="CA359" s="6" t="str">
        <f>IF(ISBLANK('Geographic Extent'!$B361),"",CONCATENATE(BY359," - ",BZ359))</f>
        <v/>
      </c>
    </row>
    <row r="360" spans="1:79" x14ac:dyDescent="0.2">
      <c r="A360" s="3">
        <v>286</v>
      </c>
      <c r="B360" s="8" t="str">
        <f>IF(ISBLANK(CRS!$B289),"",CRS!$A289)</f>
        <v/>
      </c>
      <c r="C360" s="8" t="str">
        <f>IF(ISBLANK(CRS!$B289),"",CRS!$B289)</f>
        <v/>
      </c>
      <c r="D360" s="8" t="str">
        <f>IF(ISBLANK(CRS!$B289),"",CRS!$D289)</f>
        <v/>
      </c>
      <c r="E360" s="6" t="str">
        <f>IF(ISBLANK(CRS!$B289),"",CONCATENATE(B359," - (",LEFT(D359,3),") - ",C359))</f>
        <v/>
      </c>
      <c r="F360" s="3">
        <v>314</v>
      </c>
      <c r="G360" s="8" t="str">
        <f>IF(ISBLANK(Datum!$B317),"",Datum!$A317)</f>
        <v/>
      </c>
      <c r="H360" s="8" t="str">
        <f>IF(ISBLANK(Datum!$B317),"",Datum!$B317)</f>
        <v/>
      </c>
      <c r="I360" s="8" t="str">
        <f>IF(ISBLANK(Datum!$B317),"",Datum!$D317)</f>
        <v/>
      </c>
      <c r="J360" s="6" t="str">
        <f>IF(ISBLANK(Datum!$B317),"",CONCATENATE(G359," - (",LEFT(I359,3),") - ",H359))</f>
        <v/>
      </c>
      <c r="K360" s="3">
        <v>352</v>
      </c>
      <c r="L360" s="8" t="str">
        <f>IF(ISBLANK(CoordSys!$B355),"",CoordSys!$A355)</f>
        <v/>
      </c>
      <c r="M360" s="8" t="str">
        <f>IF(ISBLANK(CoordSys!$B355),"",CoordSys!$B355)</f>
        <v/>
      </c>
      <c r="N360" s="8" t="str">
        <f>IF(ISBLANK(CoordSys!$B355),"",CoordSys!$D355)</f>
        <v/>
      </c>
      <c r="O360" s="6" t="str">
        <f>IF(ISBLANK(CoordSys!$B355),"",CONCATENATE(L360," - ",M360))</f>
        <v/>
      </c>
      <c r="P360" s="3">
        <v>347</v>
      </c>
      <c r="Q360" s="8" t="str">
        <f>IF(ISBLANK(CSAxis!$B350),"",CSAxis!$A350)</f>
        <v/>
      </c>
      <c r="R360" s="8" t="str">
        <f>IF(ISBLANK(CSAxis!$B350),"",CSAxis!$B350)</f>
        <v/>
      </c>
      <c r="S360" s="6" t="str">
        <f>IF(ISBLANK(CSAxis!$B350),"",CONCATENATE(Q360," - ",R360))</f>
        <v/>
      </c>
      <c r="AB360" s="3">
        <v>337</v>
      </c>
      <c r="AC360" s="8" t="str">
        <f>IF(ISBLANK(UoM!$B340),"",UoM!$A340)</f>
        <v/>
      </c>
      <c r="AD360" s="8" t="str">
        <f>IF(ISBLANK(UoM!$B340),"",UoM!$B340)</f>
        <v/>
      </c>
      <c r="AE360" s="6" t="str">
        <f>IF(ISBLANK(UoM!$B340),"",CONCATENATE(AC360," - ",AD360))</f>
        <v/>
      </c>
      <c r="AF360" s="3">
        <v>358</v>
      </c>
      <c r="AG360" s="8" t="str">
        <f>IF(ISBLANK('Prime Meridian'!$B361),"",'Prime Meridian'!$A361)</f>
        <v/>
      </c>
      <c r="AH360" s="8" t="str">
        <f>IF(ISBLANK('Prime Meridian'!$B361),"",'Prime Meridian'!$B361)</f>
        <v/>
      </c>
      <c r="AI360" s="6" t="str">
        <f>IF(ISBLANK('Prime Meridian'!$B361),"",CONCATENATE(AG360," - ",AH360))</f>
        <v/>
      </c>
      <c r="AN360" s="3">
        <v>343</v>
      </c>
      <c r="AO360" s="8" t="str">
        <f>IF(ISBLANK(OpParam!$B346),"",OpParam!$A346)</f>
        <v/>
      </c>
      <c r="AP360" s="8" t="str">
        <f>IF(ISBLANK(OpParam!$B346),"",OpParam!$B346)</f>
        <v/>
      </c>
      <c r="AQ360" s="6" t="str">
        <f>IF(ISBLANK(OpParam!$B346),"",CONCATENATE(AO360," - ",AP360))</f>
        <v/>
      </c>
      <c r="AS360" s="8" t="str">
        <f>IF(ISBLANK(CoordOp!$B323),"",CoordOp!$A323)</f>
        <v/>
      </c>
      <c r="AT360" s="8" t="str">
        <f>IF(ISBLANK(CoordOp!$B323),"",CoordOp!$B323)</f>
        <v/>
      </c>
      <c r="AU360" s="6" t="str">
        <f>IF(ISBLANK(CoordOp!$B323),"",CONCATENATE(AS360," - ",AT360))</f>
        <v/>
      </c>
      <c r="AZ360" s="3">
        <v>352</v>
      </c>
      <c r="BA360" s="8" t="str">
        <f>IF(ISBLANK(Ellipsoid!$B355),"",Ellipsoid!$A355)</f>
        <v/>
      </c>
      <c r="BB360" s="8" t="str">
        <f>IF(ISBLANK(Ellipsoid!$B355),"",Ellipsoid!$B355)</f>
        <v/>
      </c>
      <c r="BC360" s="6" t="str">
        <f>IF(ISBLANK(Ellipsoid!$B355),"",CONCATENATE(BA360," - ",BB360))</f>
        <v/>
      </c>
      <c r="BQ360" s="8" t="str">
        <f>IF(ISBLANK('Source Citation'!$B362),"",'Source Citation'!$A362)</f>
        <v/>
      </c>
      <c r="BR360" s="8" t="str">
        <f>IF(ISBLANK('Source Citation'!$B362),"",'Source Citation'!$B362)</f>
        <v/>
      </c>
      <c r="BS360" s="6" t="str">
        <f>IF(ISBLANK('Source Citation'!$B362),"",CONCATENATE(BQ360," - ",BR360))</f>
        <v/>
      </c>
      <c r="BY360" s="8" t="str">
        <f>IF(ISBLANK('Geographic Extent'!$B362),"",'Geographic Extent'!$A362)</f>
        <v/>
      </c>
      <c r="BZ360" s="8" t="str">
        <f>IF(ISBLANK('Geographic Extent'!$B362),"",'Geographic Extent'!$B362)</f>
        <v/>
      </c>
      <c r="CA360" s="6" t="str">
        <f>IF(ISBLANK('Geographic Extent'!$B362),"",CONCATENATE(BY360," - ",BZ360))</f>
        <v/>
      </c>
    </row>
    <row r="361" spans="1:79" x14ac:dyDescent="0.2">
      <c r="A361" s="3">
        <v>287</v>
      </c>
      <c r="B361" s="8" t="str">
        <f>IF(ISBLANK(CRS!$B290),"",CRS!$A290)</f>
        <v/>
      </c>
      <c r="C361" s="8" t="str">
        <f>IF(ISBLANK(CRS!$B290),"",CRS!$B290)</f>
        <v/>
      </c>
      <c r="D361" s="8" t="str">
        <f>IF(ISBLANK(CRS!$B290),"",CRS!$D290)</f>
        <v/>
      </c>
      <c r="E361" s="6" t="str">
        <f>IF(ISBLANK(CRS!$B290),"",CONCATENATE(B360," - (",LEFT(D360,3),") - ",C360))</f>
        <v/>
      </c>
      <c r="F361" s="3">
        <v>315</v>
      </c>
      <c r="G361" s="8" t="str">
        <f>IF(ISBLANK(Datum!$B318),"",Datum!$A318)</f>
        <v/>
      </c>
      <c r="H361" s="8" t="str">
        <f>IF(ISBLANK(Datum!$B318),"",Datum!$B318)</f>
        <v/>
      </c>
      <c r="I361" s="8" t="str">
        <f>IF(ISBLANK(Datum!$B318),"",Datum!$D318)</f>
        <v/>
      </c>
      <c r="J361" s="6" t="str">
        <f>IF(ISBLANK(Datum!$B318),"",CONCATENATE(G360," - (",LEFT(I360,3),") - ",H360))</f>
        <v/>
      </c>
      <c r="K361" s="3">
        <v>353</v>
      </c>
      <c r="L361" s="8" t="str">
        <f>IF(ISBLANK(CoordSys!$B356),"",CoordSys!$A356)</f>
        <v/>
      </c>
      <c r="M361" s="8" t="str">
        <f>IF(ISBLANK(CoordSys!$B356),"",CoordSys!$B356)</f>
        <v/>
      </c>
      <c r="N361" s="8" t="str">
        <f>IF(ISBLANK(CoordSys!$B356),"",CoordSys!$D356)</f>
        <v/>
      </c>
      <c r="O361" s="6" t="str">
        <f>IF(ISBLANK(CoordSys!$B356),"",CONCATENATE(L361," - ",M361))</f>
        <v/>
      </c>
      <c r="P361" s="3">
        <v>348</v>
      </c>
      <c r="Q361" s="8" t="str">
        <f>IF(ISBLANK(CSAxis!$B351),"",CSAxis!$A351)</f>
        <v/>
      </c>
      <c r="R361" s="8" t="str">
        <f>IF(ISBLANK(CSAxis!$B351),"",CSAxis!$B351)</f>
        <v/>
      </c>
      <c r="S361" s="6" t="str">
        <f>IF(ISBLANK(CSAxis!$B351),"",CONCATENATE(Q361," - ",R361))</f>
        <v/>
      </c>
      <c r="AB361" s="3">
        <v>338</v>
      </c>
      <c r="AC361" s="8" t="str">
        <f>IF(ISBLANK(UoM!$B341),"",UoM!$A341)</f>
        <v/>
      </c>
      <c r="AD361" s="8" t="str">
        <f>IF(ISBLANK(UoM!$B341),"",UoM!$B341)</f>
        <v/>
      </c>
      <c r="AE361" s="6" t="str">
        <f>IF(ISBLANK(UoM!$B341),"",CONCATENATE(AC361," - ",AD361))</f>
        <v/>
      </c>
      <c r="AF361" s="3">
        <v>359</v>
      </c>
      <c r="AG361" s="8" t="str">
        <f>IF(ISBLANK('Prime Meridian'!$B362),"",'Prime Meridian'!$A362)</f>
        <v/>
      </c>
      <c r="AH361" s="8" t="str">
        <f>IF(ISBLANK('Prime Meridian'!$B362),"",'Prime Meridian'!$B362)</f>
        <v/>
      </c>
      <c r="AI361" s="6" t="str">
        <f>IF(ISBLANK('Prime Meridian'!$B362),"",CONCATENATE(AG361," - ",AH361))</f>
        <v/>
      </c>
      <c r="AN361" s="3">
        <v>344</v>
      </c>
      <c r="AO361" s="8" t="str">
        <f>IF(ISBLANK(OpParam!$B347),"",OpParam!$A347)</f>
        <v/>
      </c>
      <c r="AP361" s="8" t="str">
        <f>IF(ISBLANK(OpParam!$B347),"",OpParam!$B347)</f>
        <v/>
      </c>
      <c r="AQ361" s="6" t="str">
        <f>IF(ISBLANK(OpParam!$B347),"",CONCATENATE(AO361," - ",AP361))</f>
        <v/>
      </c>
      <c r="AS361" s="8" t="str">
        <f>IF(ISBLANK(CoordOp!$B324),"",CoordOp!$A324)</f>
        <v/>
      </c>
      <c r="AT361" s="8" t="str">
        <f>IF(ISBLANK(CoordOp!$B324),"",CoordOp!$B324)</f>
        <v/>
      </c>
      <c r="AU361" s="6" t="str">
        <f>IF(ISBLANK(CoordOp!$B324),"",CONCATENATE(AS361," - ",AT361))</f>
        <v/>
      </c>
      <c r="AZ361" s="3">
        <v>353</v>
      </c>
      <c r="BA361" s="8" t="str">
        <f>IF(ISBLANK(Ellipsoid!$B356),"",Ellipsoid!$A356)</f>
        <v/>
      </c>
      <c r="BB361" s="8" t="str">
        <f>IF(ISBLANK(Ellipsoid!$B356),"",Ellipsoid!$B356)</f>
        <v/>
      </c>
      <c r="BC361" s="6" t="str">
        <f>IF(ISBLANK(Ellipsoid!$B356),"",CONCATENATE(BA361," - ",BB361))</f>
        <v/>
      </c>
      <c r="BQ361" s="8" t="str">
        <f>IF(ISBLANK('Source Citation'!$B363),"",'Source Citation'!$A363)</f>
        <v/>
      </c>
      <c r="BR361" s="8" t="str">
        <f>IF(ISBLANK('Source Citation'!$B363),"",'Source Citation'!$B363)</f>
        <v/>
      </c>
      <c r="BS361" s="6" t="str">
        <f>IF(ISBLANK('Source Citation'!$B363),"",CONCATENATE(BQ361," - ",BR361))</f>
        <v/>
      </c>
      <c r="BY361" s="8" t="str">
        <f>IF(ISBLANK('Geographic Extent'!$B363),"",'Geographic Extent'!$A363)</f>
        <v/>
      </c>
      <c r="BZ361" s="8" t="str">
        <f>IF(ISBLANK('Geographic Extent'!$B363),"",'Geographic Extent'!$B363)</f>
        <v/>
      </c>
      <c r="CA361" s="6" t="str">
        <f>IF(ISBLANK('Geographic Extent'!$B363),"",CONCATENATE(BY361," - ",BZ361))</f>
        <v/>
      </c>
    </row>
    <row r="362" spans="1:79" x14ac:dyDescent="0.2">
      <c r="A362" s="3">
        <v>288</v>
      </c>
      <c r="B362" s="8" t="str">
        <f>IF(ISBLANK(CRS!$B291),"",CRS!$A291)</f>
        <v/>
      </c>
      <c r="C362" s="8" t="str">
        <f>IF(ISBLANK(CRS!$B291),"",CRS!$B291)</f>
        <v/>
      </c>
      <c r="D362" s="8" t="str">
        <f>IF(ISBLANK(CRS!$B291),"",CRS!$D291)</f>
        <v/>
      </c>
      <c r="E362" s="6" t="str">
        <f>IF(ISBLANK(CRS!$B291),"",CONCATENATE(B361," - (",LEFT(D361,3),") - ",C361))</f>
        <v/>
      </c>
      <c r="F362" s="3">
        <v>316</v>
      </c>
      <c r="G362" s="8" t="str">
        <f>IF(ISBLANK(Datum!$B319),"",Datum!$A319)</f>
        <v/>
      </c>
      <c r="H362" s="8" t="str">
        <f>IF(ISBLANK(Datum!$B319),"",Datum!$B319)</f>
        <v/>
      </c>
      <c r="I362" s="8" t="str">
        <f>IF(ISBLANK(Datum!$B319),"",Datum!$D319)</f>
        <v/>
      </c>
      <c r="J362" s="6" t="str">
        <f>IF(ISBLANK(Datum!$B319),"",CONCATENATE(G361," - (",LEFT(I361,3),") - ",H361))</f>
        <v/>
      </c>
      <c r="K362" s="3">
        <v>354</v>
      </c>
      <c r="L362" s="8" t="str">
        <f>IF(ISBLANK(CoordSys!$B357),"",CoordSys!$A357)</f>
        <v/>
      </c>
      <c r="M362" s="8" t="str">
        <f>IF(ISBLANK(CoordSys!$B357),"",CoordSys!$B357)</f>
        <v/>
      </c>
      <c r="N362" s="8" t="str">
        <f>IF(ISBLANK(CoordSys!$B357),"",CoordSys!$D357)</f>
        <v/>
      </c>
      <c r="O362" s="6" t="str">
        <f>IF(ISBLANK(CoordSys!$B357),"",CONCATENATE(L362," - ",M362))</f>
        <v/>
      </c>
      <c r="P362" s="3">
        <v>349</v>
      </c>
      <c r="Q362" s="8" t="str">
        <f>IF(ISBLANK(CSAxis!$B352),"",CSAxis!$A352)</f>
        <v/>
      </c>
      <c r="R362" s="8" t="str">
        <f>IF(ISBLANK(CSAxis!$B352),"",CSAxis!$B352)</f>
        <v/>
      </c>
      <c r="S362" s="6" t="str">
        <f>IF(ISBLANK(CSAxis!$B352),"",CONCATENATE(Q362," - ",R362))</f>
        <v/>
      </c>
      <c r="AB362" s="3">
        <v>339</v>
      </c>
      <c r="AC362" s="8" t="str">
        <f>IF(ISBLANK(UoM!$B342),"",UoM!$A342)</f>
        <v/>
      </c>
      <c r="AD362" s="8" t="str">
        <f>IF(ISBLANK(UoM!$B342),"",UoM!$B342)</f>
        <v/>
      </c>
      <c r="AE362" s="6" t="str">
        <f>IF(ISBLANK(UoM!$B342),"",CONCATENATE(AC362," - ",AD362))</f>
        <v/>
      </c>
      <c r="AF362" s="3">
        <v>360</v>
      </c>
      <c r="AG362" s="8" t="str">
        <f>IF(ISBLANK('Prime Meridian'!$B363),"",'Prime Meridian'!$A363)</f>
        <v/>
      </c>
      <c r="AH362" s="8" t="str">
        <f>IF(ISBLANK('Prime Meridian'!$B363),"",'Prime Meridian'!$B363)</f>
        <v/>
      </c>
      <c r="AI362" s="6" t="str">
        <f>IF(ISBLANK('Prime Meridian'!$B363),"",CONCATENATE(AG362," - ",AH362))</f>
        <v/>
      </c>
      <c r="AN362" s="3">
        <v>345</v>
      </c>
      <c r="AO362" s="8" t="str">
        <f>IF(ISBLANK(OpParam!$B348),"",OpParam!$A348)</f>
        <v/>
      </c>
      <c r="AP362" s="8" t="str">
        <f>IF(ISBLANK(OpParam!$B348),"",OpParam!$B348)</f>
        <v/>
      </c>
      <c r="AQ362" s="6" t="str">
        <f>IF(ISBLANK(OpParam!$B348),"",CONCATENATE(AO362," - ",AP362))</f>
        <v/>
      </c>
      <c r="AS362" s="8" t="str">
        <f>IF(ISBLANK(CoordOp!$B325),"",CoordOp!$A325)</f>
        <v/>
      </c>
      <c r="AT362" s="8" t="str">
        <f>IF(ISBLANK(CoordOp!$B325),"",CoordOp!$B325)</f>
        <v/>
      </c>
      <c r="AU362" s="6" t="str">
        <f>IF(ISBLANK(CoordOp!$B325),"",CONCATENATE(AS362," - ",AT362))</f>
        <v/>
      </c>
      <c r="AZ362" s="3">
        <v>354</v>
      </c>
      <c r="BA362" s="8" t="str">
        <f>IF(ISBLANK(Ellipsoid!$B357),"",Ellipsoid!$A357)</f>
        <v/>
      </c>
      <c r="BB362" s="8" t="str">
        <f>IF(ISBLANK(Ellipsoid!$B357),"",Ellipsoid!$B357)</f>
        <v/>
      </c>
      <c r="BC362" s="6" t="str">
        <f>IF(ISBLANK(Ellipsoid!$B357),"",CONCATENATE(BA362," - ",BB362))</f>
        <v/>
      </c>
      <c r="BQ362" s="8" t="str">
        <f>IF(ISBLANK('Source Citation'!$B364),"",'Source Citation'!$A364)</f>
        <v/>
      </c>
      <c r="BR362" s="8" t="str">
        <f>IF(ISBLANK('Source Citation'!$B364),"",'Source Citation'!$B364)</f>
        <v/>
      </c>
      <c r="BS362" s="6" t="str">
        <f>IF(ISBLANK('Source Citation'!$B364),"",CONCATENATE(BQ362," - ",BR362))</f>
        <v/>
      </c>
      <c r="BY362" s="8" t="str">
        <f>IF(ISBLANK('Geographic Extent'!$B364),"",'Geographic Extent'!$A364)</f>
        <v/>
      </c>
      <c r="BZ362" s="8" t="str">
        <f>IF(ISBLANK('Geographic Extent'!$B364),"",'Geographic Extent'!$B364)</f>
        <v/>
      </c>
      <c r="CA362" s="6" t="str">
        <f>IF(ISBLANK('Geographic Extent'!$B364),"",CONCATENATE(BY362," - ",BZ362))</f>
        <v/>
      </c>
    </row>
    <row r="363" spans="1:79" x14ac:dyDescent="0.2">
      <c r="A363" s="3">
        <v>289</v>
      </c>
      <c r="B363" s="8" t="str">
        <f>IF(ISBLANK(CRS!$B292),"",CRS!$A292)</f>
        <v/>
      </c>
      <c r="C363" s="8" t="str">
        <f>IF(ISBLANK(CRS!$B292),"",CRS!$B292)</f>
        <v/>
      </c>
      <c r="D363" s="8" t="str">
        <f>IF(ISBLANK(CRS!$B292),"",CRS!$D292)</f>
        <v/>
      </c>
      <c r="E363" s="6" t="str">
        <f>IF(ISBLANK(CRS!$B292),"",CONCATENATE(B362," - (",LEFT(D362,3),") - ",C362))</f>
        <v/>
      </c>
      <c r="F363" s="3">
        <v>317</v>
      </c>
      <c r="G363" s="8" t="str">
        <f>IF(ISBLANK(Datum!$B320),"",Datum!$A320)</f>
        <v/>
      </c>
      <c r="H363" s="8" t="str">
        <f>IF(ISBLANK(Datum!$B320),"",Datum!$B320)</f>
        <v/>
      </c>
      <c r="I363" s="8" t="str">
        <f>IF(ISBLANK(Datum!$B320),"",Datum!$D320)</f>
        <v/>
      </c>
      <c r="J363" s="6" t="str">
        <f>IF(ISBLANK(Datum!$B320),"",CONCATENATE(G362," - (",LEFT(I362,3),") - ",H362))</f>
        <v/>
      </c>
      <c r="K363" s="3">
        <v>355</v>
      </c>
      <c r="L363" s="8" t="str">
        <f>IF(ISBLANK(CoordSys!$B358),"",CoordSys!$A358)</f>
        <v/>
      </c>
      <c r="M363" s="8" t="str">
        <f>IF(ISBLANK(CoordSys!$B358),"",CoordSys!$B358)</f>
        <v/>
      </c>
      <c r="N363" s="8" t="str">
        <f>IF(ISBLANK(CoordSys!$B358),"",CoordSys!$D358)</f>
        <v/>
      </c>
      <c r="O363" s="6" t="str">
        <f>IF(ISBLANK(CoordSys!$B358),"",CONCATENATE(L363," - ",M363))</f>
        <v/>
      </c>
      <c r="P363" s="3">
        <v>350</v>
      </c>
      <c r="Q363" s="8" t="str">
        <f>IF(ISBLANK(CSAxis!$B353),"",CSAxis!$A353)</f>
        <v/>
      </c>
      <c r="R363" s="8" t="str">
        <f>IF(ISBLANK(CSAxis!$B353),"",CSAxis!$B353)</f>
        <v/>
      </c>
      <c r="S363" s="6" t="str">
        <f>IF(ISBLANK(CSAxis!$B353),"",CONCATENATE(Q363," - ",R363))</f>
        <v/>
      </c>
      <c r="AB363" s="3">
        <v>340</v>
      </c>
      <c r="AC363" s="8" t="str">
        <f>IF(ISBLANK(UoM!$B343),"",UoM!$A343)</f>
        <v/>
      </c>
      <c r="AD363" s="8" t="str">
        <f>IF(ISBLANK(UoM!$B343),"",UoM!$B343)</f>
        <v/>
      </c>
      <c r="AE363" s="6" t="str">
        <f>IF(ISBLANK(UoM!$B343),"",CONCATENATE(AC363," - ",AD363))</f>
        <v/>
      </c>
      <c r="AF363" s="3">
        <v>361</v>
      </c>
      <c r="AG363" s="8" t="str">
        <f>IF(ISBLANK('Prime Meridian'!$B364),"",'Prime Meridian'!$A364)</f>
        <v/>
      </c>
      <c r="AH363" s="8" t="str">
        <f>IF(ISBLANK('Prime Meridian'!$B364),"",'Prime Meridian'!$B364)</f>
        <v/>
      </c>
      <c r="AI363" s="6" t="str">
        <f>IF(ISBLANK('Prime Meridian'!$B364),"",CONCATENATE(AG363," - ",AH363))</f>
        <v/>
      </c>
      <c r="AN363" s="3">
        <v>346</v>
      </c>
      <c r="AO363" s="8" t="str">
        <f>IF(ISBLANK(OpParam!$B349),"",OpParam!$A349)</f>
        <v/>
      </c>
      <c r="AP363" s="8" t="str">
        <f>IF(ISBLANK(OpParam!$B349),"",OpParam!$B349)</f>
        <v/>
      </c>
      <c r="AQ363" s="6" t="str">
        <f>IF(ISBLANK(OpParam!$B349),"",CONCATENATE(AO363," - ",AP363))</f>
        <v/>
      </c>
      <c r="AS363" s="8" t="str">
        <f>IF(ISBLANK(CoordOp!$B326),"",CoordOp!$A326)</f>
        <v/>
      </c>
      <c r="AT363" s="8" t="str">
        <f>IF(ISBLANK(CoordOp!$B326),"",CoordOp!$B326)</f>
        <v/>
      </c>
      <c r="AU363" s="6" t="str">
        <f>IF(ISBLANK(CoordOp!$B326),"",CONCATENATE(AS363," - ",AT363))</f>
        <v/>
      </c>
      <c r="AZ363" s="3">
        <v>355</v>
      </c>
      <c r="BA363" s="8" t="str">
        <f>IF(ISBLANK(Ellipsoid!$B358),"",Ellipsoid!$A358)</f>
        <v/>
      </c>
      <c r="BB363" s="8" t="str">
        <f>IF(ISBLANK(Ellipsoid!$B358),"",Ellipsoid!$B358)</f>
        <v/>
      </c>
      <c r="BC363" s="6" t="str">
        <f>IF(ISBLANK(Ellipsoid!$B358),"",CONCATENATE(BA363," - ",BB363))</f>
        <v/>
      </c>
      <c r="BQ363" s="8" t="str">
        <f>IF(ISBLANK('Source Citation'!$B365),"",'Source Citation'!$A365)</f>
        <v/>
      </c>
      <c r="BR363" s="8" t="str">
        <f>IF(ISBLANK('Source Citation'!$B365),"",'Source Citation'!$B365)</f>
        <v/>
      </c>
      <c r="BS363" s="6" t="str">
        <f>IF(ISBLANK('Source Citation'!$B365),"",CONCATENATE(BQ363," - ",BR363))</f>
        <v/>
      </c>
      <c r="BY363" s="8" t="str">
        <f>IF(ISBLANK('Geographic Extent'!$B365),"",'Geographic Extent'!$A365)</f>
        <v/>
      </c>
      <c r="BZ363" s="8" t="str">
        <f>IF(ISBLANK('Geographic Extent'!$B365),"",'Geographic Extent'!$B365)</f>
        <v/>
      </c>
      <c r="CA363" s="6" t="str">
        <f>IF(ISBLANK('Geographic Extent'!$B365),"",CONCATENATE(BY363," - ",BZ363))</f>
        <v/>
      </c>
    </row>
    <row r="364" spans="1:79" x14ac:dyDescent="0.2">
      <c r="A364" s="3">
        <v>290</v>
      </c>
      <c r="B364" s="8" t="str">
        <f>IF(ISBLANK(CRS!$B293),"",CRS!$A293)</f>
        <v/>
      </c>
      <c r="C364" s="8" t="str">
        <f>IF(ISBLANK(CRS!$B293),"",CRS!$B293)</f>
        <v/>
      </c>
      <c r="D364" s="8" t="str">
        <f>IF(ISBLANK(CRS!$B293),"",CRS!$D293)</f>
        <v/>
      </c>
      <c r="E364" s="6" t="str">
        <f>IF(ISBLANK(CRS!$B293),"",CONCATENATE(B363," - (",LEFT(D363,3),") - ",C363))</f>
        <v/>
      </c>
      <c r="F364" s="3">
        <v>318</v>
      </c>
      <c r="G364" s="8" t="str">
        <f>IF(ISBLANK(Datum!$B321),"",Datum!$A321)</f>
        <v/>
      </c>
      <c r="H364" s="8" t="str">
        <f>IF(ISBLANK(Datum!$B321),"",Datum!$B321)</f>
        <v/>
      </c>
      <c r="I364" s="8" t="str">
        <f>IF(ISBLANK(Datum!$B321),"",Datum!$D321)</f>
        <v/>
      </c>
      <c r="J364" s="6" t="str">
        <f>IF(ISBLANK(Datum!$B321),"",CONCATENATE(G363," - (",LEFT(I363,3),") - ",H363))</f>
        <v/>
      </c>
      <c r="K364" s="3">
        <v>356</v>
      </c>
      <c r="L364" s="8" t="str">
        <f>IF(ISBLANK(CoordSys!$B359),"",CoordSys!$A359)</f>
        <v/>
      </c>
      <c r="M364" s="8" t="str">
        <f>IF(ISBLANK(CoordSys!$B359),"",CoordSys!$B359)</f>
        <v/>
      </c>
      <c r="N364" s="8" t="str">
        <f>IF(ISBLANK(CoordSys!$B359),"",CoordSys!$D359)</f>
        <v/>
      </c>
      <c r="O364" s="6" t="str">
        <f>IF(ISBLANK(CoordSys!$B359),"",CONCATENATE(L364," - ",M364))</f>
        <v/>
      </c>
      <c r="P364" s="3">
        <v>351</v>
      </c>
      <c r="Q364" s="8" t="str">
        <f>IF(ISBLANK(CSAxis!$B354),"",CSAxis!$A354)</f>
        <v/>
      </c>
      <c r="R364" s="8" t="str">
        <f>IF(ISBLANK(CSAxis!$B354),"",CSAxis!$B354)</f>
        <v/>
      </c>
      <c r="S364" s="6" t="str">
        <f>IF(ISBLANK(CSAxis!$B354),"",CONCATENATE(Q364," - ",R364))</f>
        <v/>
      </c>
      <c r="AB364" s="3">
        <v>341</v>
      </c>
      <c r="AC364" s="8" t="str">
        <f>IF(ISBLANK(UoM!$B344),"",UoM!$A344)</f>
        <v/>
      </c>
      <c r="AD364" s="8" t="str">
        <f>IF(ISBLANK(UoM!$B344),"",UoM!$B344)</f>
        <v/>
      </c>
      <c r="AE364" s="6" t="str">
        <f>IF(ISBLANK(UoM!$B344),"",CONCATENATE(AC364," - ",AD364))</f>
        <v/>
      </c>
      <c r="AF364" s="3">
        <v>362</v>
      </c>
      <c r="AG364" s="8" t="str">
        <f>IF(ISBLANK('Prime Meridian'!$B365),"",'Prime Meridian'!$A365)</f>
        <v/>
      </c>
      <c r="AH364" s="8" t="str">
        <f>IF(ISBLANK('Prime Meridian'!$B365),"",'Prime Meridian'!$B365)</f>
        <v/>
      </c>
      <c r="AI364" s="6" t="str">
        <f>IF(ISBLANK('Prime Meridian'!$B365),"",CONCATENATE(AG364," - ",AH364))</f>
        <v/>
      </c>
      <c r="AN364" s="3">
        <v>347</v>
      </c>
      <c r="AO364" s="8" t="str">
        <f>IF(ISBLANK(OpParam!$B350),"",OpParam!$A350)</f>
        <v/>
      </c>
      <c r="AP364" s="8" t="str">
        <f>IF(ISBLANK(OpParam!$B350),"",OpParam!$B350)</f>
        <v/>
      </c>
      <c r="AQ364" s="6" t="str">
        <f>IF(ISBLANK(OpParam!$B350),"",CONCATENATE(AO364," - ",AP364))</f>
        <v/>
      </c>
      <c r="AS364" s="8" t="str">
        <f>IF(ISBLANK(CoordOp!$B327),"",CoordOp!$A327)</f>
        <v/>
      </c>
      <c r="AT364" s="8" t="str">
        <f>IF(ISBLANK(CoordOp!$B327),"",CoordOp!$B327)</f>
        <v/>
      </c>
      <c r="AU364" s="6" t="str">
        <f>IF(ISBLANK(CoordOp!$B327),"",CONCATENATE(AS364," - ",AT364))</f>
        <v/>
      </c>
      <c r="AZ364" s="3">
        <v>356</v>
      </c>
      <c r="BA364" s="8" t="str">
        <f>IF(ISBLANK(Ellipsoid!$B359),"",Ellipsoid!$A359)</f>
        <v/>
      </c>
      <c r="BB364" s="8" t="str">
        <f>IF(ISBLANK(Ellipsoid!$B359),"",Ellipsoid!$B359)</f>
        <v/>
      </c>
      <c r="BC364" s="6" t="str">
        <f>IF(ISBLANK(Ellipsoid!$B359),"",CONCATENATE(BA364," - ",BB364))</f>
        <v/>
      </c>
      <c r="BQ364" s="8" t="str">
        <f>IF(ISBLANK('Source Citation'!$B366),"",'Source Citation'!$A366)</f>
        <v/>
      </c>
      <c r="BR364" s="8" t="str">
        <f>IF(ISBLANK('Source Citation'!$B366),"",'Source Citation'!$B366)</f>
        <v/>
      </c>
      <c r="BS364" s="6" t="str">
        <f>IF(ISBLANK('Source Citation'!$B366),"",CONCATENATE(BQ364," - ",BR364))</f>
        <v/>
      </c>
      <c r="BY364" s="8" t="str">
        <f>IF(ISBLANK('Geographic Extent'!$B366),"",'Geographic Extent'!$A366)</f>
        <v/>
      </c>
      <c r="BZ364" s="8" t="str">
        <f>IF(ISBLANK('Geographic Extent'!$B366),"",'Geographic Extent'!$B366)</f>
        <v/>
      </c>
      <c r="CA364" s="6" t="str">
        <f>IF(ISBLANK('Geographic Extent'!$B366),"",CONCATENATE(BY364," - ",BZ364))</f>
        <v/>
      </c>
    </row>
    <row r="365" spans="1:79" x14ac:dyDescent="0.2">
      <c r="A365" s="3">
        <v>291</v>
      </c>
      <c r="B365" s="8" t="str">
        <f>IF(ISBLANK(CRS!$B294),"",CRS!$A294)</f>
        <v/>
      </c>
      <c r="C365" s="8" t="str">
        <f>IF(ISBLANK(CRS!$B294),"",CRS!$B294)</f>
        <v/>
      </c>
      <c r="D365" s="8" t="str">
        <f>IF(ISBLANK(CRS!$B294),"",CRS!$D294)</f>
        <v/>
      </c>
      <c r="E365" s="6" t="str">
        <f>IF(ISBLANK(CRS!$B294),"",CONCATENATE(B364," - (",LEFT(D364,3),") - ",C364))</f>
        <v/>
      </c>
      <c r="F365" s="3">
        <v>319</v>
      </c>
      <c r="G365" s="8" t="str">
        <f>IF(ISBLANK(Datum!$B322),"",Datum!$A322)</f>
        <v/>
      </c>
      <c r="H365" s="8" t="str">
        <f>IF(ISBLANK(Datum!$B322),"",Datum!$B322)</f>
        <v/>
      </c>
      <c r="I365" s="8" t="str">
        <f>IF(ISBLANK(Datum!$B322),"",Datum!$D322)</f>
        <v/>
      </c>
      <c r="J365" s="6" t="str">
        <f>IF(ISBLANK(Datum!$B322),"",CONCATENATE(G364," - (",LEFT(I364,3),") - ",H364))</f>
        <v/>
      </c>
      <c r="K365" s="3">
        <v>357</v>
      </c>
      <c r="L365" s="8" t="str">
        <f>IF(ISBLANK(CoordSys!$B360),"",CoordSys!$A360)</f>
        <v/>
      </c>
      <c r="M365" s="8" t="str">
        <f>IF(ISBLANK(CoordSys!$B360),"",CoordSys!$B360)</f>
        <v/>
      </c>
      <c r="N365" s="8" t="str">
        <f>IF(ISBLANK(CoordSys!$B360),"",CoordSys!$D360)</f>
        <v/>
      </c>
      <c r="O365" s="6" t="str">
        <f>IF(ISBLANK(CoordSys!$B360),"",CONCATENATE(L365," - ",M365))</f>
        <v/>
      </c>
      <c r="P365" s="3">
        <v>352</v>
      </c>
      <c r="Q365" s="8" t="str">
        <f>IF(ISBLANK(CSAxis!$B355),"",CSAxis!$A355)</f>
        <v/>
      </c>
      <c r="R365" s="8" t="str">
        <f>IF(ISBLANK(CSAxis!$B355),"",CSAxis!$B355)</f>
        <v/>
      </c>
      <c r="S365" s="6" t="str">
        <f>IF(ISBLANK(CSAxis!$B355),"",CONCATENATE(Q365," - ",R365))</f>
        <v/>
      </c>
      <c r="AB365" s="3">
        <v>342</v>
      </c>
      <c r="AC365" s="8" t="str">
        <f>IF(ISBLANK(UoM!$B345),"",UoM!$A345)</f>
        <v/>
      </c>
      <c r="AD365" s="8" t="str">
        <f>IF(ISBLANK(UoM!$B345),"",UoM!$B345)</f>
        <v/>
      </c>
      <c r="AE365" s="6" t="str">
        <f>IF(ISBLANK(UoM!$B345),"",CONCATENATE(AC365," - ",AD365))</f>
        <v/>
      </c>
      <c r="AF365" s="3">
        <v>363</v>
      </c>
      <c r="AG365" s="8" t="str">
        <f>IF(ISBLANK('Prime Meridian'!$B366),"",'Prime Meridian'!$A366)</f>
        <v/>
      </c>
      <c r="AH365" s="8" t="str">
        <f>IF(ISBLANK('Prime Meridian'!$B366),"",'Prime Meridian'!$B366)</f>
        <v/>
      </c>
      <c r="AI365" s="6" t="str">
        <f>IF(ISBLANK('Prime Meridian'!$B366),"",CONCATENATE(AG365," - ",AH365))</f>
        <v/>
      </c>
      <c r="AN365" s="3">
        <v>348</v>
      </c>
      <c r="AO365" s="8" t="str">
        <f>IF(ISBLANK(OpParam!$B351),"",OpParam!$A351)</f>
        <v/>
      </c>
      <c r="AP365" s="8" t="str">
        <f>IF(ISBLANK(OpParam!$B351),"",OpParam!$B351)</f>
        <v/>
      </c>
      <c r="AQ365" s="6" t="str">
        <f>IF(ISBLANK(OpParam!$B351),"",CONCATENATE(AO365," - ",AP365))</f>
        <v/>
      </c>
      <c r="AS365" s="8" t="str">
        <f>IF(ISBLANK(CoordOp!$B328),"",CoordOp!$A328)</f>
        <v/>
      </c>
      <c r="AT365" s="8" t="str">
        <f>IF(ISBLANK(CoordOp!$B328),"",CoordOp!$B328)</f>
        <v/>
      </c>
      <c r="AU365" s="6" t="str">
        <f>IF(ISBLANK(CoordOp!$B328),"",CONCATENATE(AS365," - ",AT365))</f>
        <v/>
      </c>
      <c r="AZ365" s="3">
        <v>357</v>
      </c>
      <c r="BA365" s="8" t="str">
        <f>IF(ISBLANK(Ellipsoid!$B360),"",Ellipsoid!$A360)</f>
        <v/>
      </c>
      <c r="BB365" s="8" t="str">
        <f>IF(ISBLANK(Ellipsoid!$B360),"",Ellipsoid!$B360)</f>
        <v/>
      </c>
      <c r="BC365" s="6" t="str">
        <f>IF(ISBLANK(Ellipsoid!$B360),"",CONCATENATE(BA365," - ",BB365))</f>
        <v/>
      </c>
      <c r="BQ365" s="8" t="str">
        <f>IF(ISBLANK('Source Citation'!$B367),"",'Source Citation'!$A367)</f>
        <v/>
      </c>
      <c r="BR365" s="8" t="str">
        <f>IF(ISBLANK('Source Citation'!$B367),"",'Source Citation'!$B367)</f>
        <v/>
      </c>
      <c r="BS365" s="6" t="str">
        <f>IF(ISBLANK('Source Citation'!$B367),"",CONCATENATE(BQ365," - ",BR365))</f>
        <v/>
      </c>
      <c r="BY365" s="8" t="str">
        <f>IF(ISBLANK('Geographic Extent'!$B367),"",'Geographic Extent'!$A367)</f>
        <v/>
      </c>
      <c r="BZ365" s="8" t="str">
        <f>IF(ISBLANK('Geographic Extent'!$B367),"",'Geographic Extent'!$B367)</f>
        <v/>
      </c>
      <c r="CA365" s="6" t="str">
        <f>IF(ISBLANK('Geographic Extent'!$B367),"",CONCATENATE(BY365," - ",BZ365))</f>
        <v/>
      </c>
    </row>
    <row r="366" spans="1:79" x14ac:dyDescent="0.2">
      <c r="A366" s="3">
        <v>292</v>
      </c>
      <c r="B366" s="8" t="str">
        <f>IF(ISBLANK(CRS!$B295),"",CRS!$A295)</f>
        <v/>
      </c>
      <c r="C366" s="8" t="str">
        <f>IF(ISBLANK(CRS!$B295),"",CRS!$B295)</f>
        <v/>
      </c>
      <c r="D366" s="8" t="str">
        <f>IF(ISBLANK(CRS!$B295),"",CRS!$D295)</f>
        <v/>
      </c>
      <c r="E366" s="6" t="str">
        <f>IF(ISBLANK(CRS!$B295),"",CONCATENATE(B365," - (",LEFT(D365,3),") - ",C365))</f>
        <v/>
      </c>
      <c r="F366" s="3">
        <v>320</v>
      </c>
      <c r="G366" s="8" t="str">
        <f>IF(ISBLANK(Datum!$B323),"",Datum!$A323)</f>
        <v/>
      </c>
      <c r="H366" s="8" t="str">
        <f>IF(ISBLANK(Datum!$B323),"",Datum!$B323)</f>
        <v/>
      </c>
      <c r="I366" s="8" t="str">
        <f>IF(ISBLANK(Datum!$B323),"",Datum!$D323)</f>
        <v/>
      </c>
      <c r="J366" s="6" t="str">
        <f>IF(ISBLANK(Datum!$B323),"",CONCATENATE(G365," - (",LEFT(I365,3),") - ",H365))</f>
        <v/>
      </c>
      <c r="K366" s="3">
        <v>358</v>
      </c>
      <c r="L366" s="8" t="str">
        <f>IF(ISBLANK(CoordSys!$B361),"",CoordSys!$A361)</f>
        <v/>
      </c>
      <c r="M366" s="8" t="str">
        <f>IF(ISBLANK(CoordSys!$B361),"",CoordSys!$B361)</f>
        <v/>
      </c>
      <c r="N366" s="8" t="str">
        <f>IF(ISBLANK(CoordSys!$B361),"",CoordSys!$D361)</f>
        <v/>
      </c>
      <c r="O366" s="6" t="str">
        <f>IF(ISBLANK(CoordSys!$B361),"",CONCATENATE(L366," - ",M366))</f>
        <v/>
      </c>
      <c r="P366" s="3">
        <v>353</v>
      </c>
      <c r="Q366" s="8" t="str">
        <f>IF(ISBLANK(CSAxis!$B356),"",CSAxis!$A356)</f>
        <v/>
      </c>
      <c r="R366" s="8" t="str">
        <f>IF(ISBLANK(CSAxis!$B356),"",CSAxis!$B356)</f>
        <v/>
      </c>
      <c r="S366" s="6" t="str">
        <f>IF(ISBLANK(CSAxis!$B356),"",CONCATENATE(Q366," - ",R366))</f>
        <v/>
      </c>
      <c r="AB366" s="3">
        <v>343</v>
      </c>
      <c r="AC366" s="8" t="str">
        <f>IF(ISBLANK(UoM!$B346),"",UoM!$A346)</f>
        <v/>
      </c>
      <c r="AD366" s="8" t="str">
        <f>IF(ISBLANK(UoM!$B346),"",UoM!$B346)</f>
        <v/>
      </c>
      <c r="AE366" s="6" t="str">
        <f>IF(ISBLANK(UoM!$B346),"",CONCATENATE(AC366," - ",AD366))</f>
        <v/>
      </c>
      <c r="AF366" s="3">
        <v>364</v>
      </c>
      <c r="AG366" s="8" t="str">
        <f>IF(ISBLANK('Prime Meridian'!$B367),"",'Prime Meridian'!$A367)</f>
        <v/>
      </c>
      <c r="AH366" s="8" t="str">
        <f>IF(ISBLANK('Prime Meridian'!$B367),"",'Prime Meridian'!$B367)</f>
        <v/>
      </c>
      <c r="AI366" s="6" t="str">
        <f>IF(ISBLANK('Prime Meridian'!$B367),"",CONCATENATE(AG366," - ",AH366))</f>
        <v/>
      </c>
      <c r="AN366" s="3">
        <v>349</v>
      </c>
      <c r="AO366" s="8" t="str">
        <f>IF(ISBLANK(OpParam!$B352),"",OpParam!$A352)</f>
        <v/>
      </c>
      <c r="AP366" s="8" t="str">
        <f>IF(ISBLANK(OpParam!$B352),"",OpParam!$B352)</f>
        <v/>
      </c>
      <c r="AQ366" s="6" t="str">
        <f>IF(ISBLANK(OpParam!$B352),"",CONCATENATE(AO366," - ",AP366))</f>
        <v/>
      </c>
      <c r="AS366" s="8" t="str">
        <f>IF(ISBLANK(CoordOp!$B329),"",CoordOp!$A329)</f>
        <v/>
      </c>
      <c r="AT366" s="8" t="str">
        <f>IF(ISBLANK(CoordOp!$B329),"",CoordOp!$B329)</f>
        <v/>
      </c>
      <c r="AU366" s="6" t="str">
        <f>IF(ISBLANK(CoordOp!$B329),"",CONCATENATE(AS366," - ",AT366))</f>
        <v/>
      </c>
      <c r="AZ366" s="3">
        <v>358</v>
      </c>
      <c r="BA366" s="8" t="str">
        <f>IF(ISBLANK(Ellipsoid!$B361),"",Ellipsoid!$A361)</f>
        <v/>
      </c>
      <c r="BB366" s="8" t="str">
        <f>IF(ISBLANK(Ellipsoid!$B361),"",Ellipsoid!$B361)</f>
        <v/>
      </c>
      <c r="BC366" s="6" t="str">
        <f>IF(ISBLANK(Ellipsoid!$B361),"",CONCATENATE(BA366," - ",BB366))</f>
        <v/>
      </c>
      <c r="BQ366" s="8" t="str">
        <f>IF(ISBLANK('Source Citation'!$B368),"",'Source Citation'!$A368)</f>
        <v/>
      </c>
      <c r="BR366" s="8" t="str">
        <f>IF(ISBLANK('Source Citation'!$B368),"",'Source Citation'!$B368)</f>
        <v/>
      </c>
      <c r="BS366" s="6" t="str">
        <f>IF(ISBLANK('Source Citation'!$B368),"",CONCATENATE(BQ366," - ",BR366))</f>
        <v/>
      </c>
      <c r="BY366" s="8" t="str">
        <f>IF(ISBLANK('Geographic Extent'!$B368),"",'Geographic Extent'!$A368)</f>
        <v/>
      </c>
      <c r="BZ366" s="8" t="str">
        <f>IF(ISBLANK('Geographic Extent'!$B368),"",'Geographic Extent'!$B368)</f>
        <v/>
      </c>
      <c r="CA366" s="6" t="str">
        <f>IF(ISBLANK('Geographic Extent'!$B368),"",CONCATENATE(BY366," - ",BZ366))</f>
        <v/>
      </c>
    </row>
    <row r="367" spans="1:79" x14ac:dyDescent="0.2">
      <c r="A367" s="3">
        <v>293</v>
      </c>
      <c r="B367" s="8" t="str">
        <f>IF(ISBLANK(CRS!$B296),"",CRS!$A296)</f>
        <v/>
      </c>
      <c r="C367" s="8" t="str">
        <f>IF(ISBLANK(CRS!$B296),"",CRS!$B296)</f>
        <v/>
      </c>
      <c r="D367" s="8" t="str">
        <f>IF(ISBLANK(CRS!$B296),"",CRS!$D296)</f>
        <v/>
      </c>
      <c r="E367" s="6" t="str">
        <f>IF(ISBLANK(CRS!$B296),"",CONCATENATE(B366," - (",LEFT(D366,3),") - ",C366))</f>
        <v/>
      </c>
      <c r="F367" s="3">
        <v>321</v>
      </c>
      <c r="G367" s="8" t="str">
        <f>IF(ISBLANK(Datum!$B324),"",Datum!$A324)</f>
        <v/>
      </c>
      <c r="H367" s="8" t="str">
        <f>IF(ISBLANK(Datum!$B324),"",Datum!$B324)</f>
        <v/>
      </c>
      <c r="I367" s="8" t="str">
        <f>IF(ISBLANK(Datum!$B324),"",Datum!$D324)</f>
        <v/>
      </c>
      <c r="J367" s="6" t="str">
        <f>IF(ISBLANK(Datum!$B324),"",CONCATENATE(G366," - (",LEFT(I366,3),") - ",H366))</f>
        <v/>
      </c>
      <c r="K367" s="3">
        <v>359</v>
      </c>
      <c r="L367" s="8" t="str">
        <f>IF(ISBLANK(CoordSys!$B362),"",CoordSys!$A362)</f>
        <v/>
      </c>
      <c r="M367" s="8" t="str">
        <f>IF(ISBLANK(CoordSys!$B362),"",CoordSys!$B362)</f>
        <v/>
      </c>
      <c r="N367" s="8" t="str">
        <f>IF(ISBLANK(CoordSys!$B362),"",CoordSys!$D362)</f>
        <v/>
      </c>
      <c r="O367" s="6" t="str">
        <f>IF(ISBLANK(CoordSys!$B362),"",CONCATENATE(L367," - ",M367))</f>
        <v/>
      </c>
      <c r="P367" s="3">
        <v>354</v>
      </c>
      <c r="Q367" s="8" t="str">
        <f>IF(ISBLANK(CSAxis!$B357),"",CSAxis!$A357)</f>
        <v/>
      </c>
      <c r="R367" s="8" t="str">
        <f>IF(ISBLANK(CSAxis!$B357),"",CSAxis!$B357)</f>
        <v/>
      </c>
      <c r="S367" s="6" t="str">
        <f>IF(ISBLANK(CSAxis!$B357),"",CONCATENATE(Q367," - ",R367))</f>
        <v/>
      </c>
      <c r="AB367" s="3">
        <v>344</v>
      </c>
      <c r="AC367" s="8" t="str">
        <f>IF(ISBLANK(UoM!$B347),"",UoM!$A347)</f>
        <v/>
      </c>
      <c r="AD367" s="8" t="str">
        <f>IF(ISBLANK(UoM!$B347),"",UoM!$B347)</f>
        <v/>
      </c>
      <c r="AE367" s="6" t="str">
        <f>IF(ISBLANK(UoM!$B347),"",CONCATENATE(AC367," - ",AD367))</f>
        <v/>
      </c>
      <c r="AF367" s="3">
        <v>365</v>
      </c>
      <c r="AG367" s="8" t="str">
        <f>IF(ISBLANK('Prime Meridian'!$B368),"",'Prime Meridian'!$A368)</f>
        <v/>
      </c>
      <c r="AH367" s="8" t="str">
        <f>IF(ISBLANK('Prime Meridian'!$B368),"",'Prime Meridian'!$B368)</f>
        <v/>
      </c>
      <c r="AI367" s="6" t="str">
        <f>IF(ISBLANK('Prime Meridian'!$B368),"",CONCATENATE(AG367," - ",AH367))</f>
        <v/>
      </c>
      <c r="AN367" s="3">
        <v>350</v>
      </c>
      <c r="AO367" s="8" t="str">
        <f>IF(ISBLANK(OpParam!$B353),"",OpParam!$A353)</f>
        <v/>
      </c>
      <c r="AP367" s="8" t="str">
        <f>IF(ISBLANK(OpParam!$B353),"",OpParam!$B353)</f>
        <v/>
      </c>
      <c r="AQ367" s="6" t="str">
        <f>IF(ISBLANK(OpParam!$B353),"",CONCATENATE(AO367," - ",AP367))</f>
        <v/>
      </c>
      <c r="AS367" s="8" t="str">
        <f>IF(ISBLANK(CoordOp!$B330),"",CoordOp!$A330)</f>
        <v/>
      </c>
      <c r="AT367" s="8" t="str">
        <f>IF(ISBLANK(CoordOp!$B330),"",CoordOp!$B330)</f>
        <v/>
      </c>
      <c r="AU367" s="6" t="str">
        <f>IF(ISBLANK(CoordOp!$B330),"",CONCATENATE(AS367," - ",AT367))</f>
        <v/>
      </c>
      <c r="AZ367" s="3">
        <v>359</v>
      </c>
      <c r="BA367" s="8" t="str">
        <f>IF(ISBLANK(Ellipsoid!$B362),"",Ellipsoid!$A362)</f>
        <v/>
      </c>
      <c r="BB367" s="8" t="str">
        <f>IF(ISBLANK(Ellipsoid!$B362),"",Ellipsoid!$B362)</f>
        <v/>
      </c>
      <c r="BC367" s="6" t="str">
        <f>IF(ISBLANK(Ellipsoid!$B362),"",CONCATENATE(BA367," - ",BB367))</f>
        <v/>
      </c>
      <c r="BQ367" s="8" t="str">
        <f>IF(ISBLANK('Source Citation'!$B369),"",'Source Citation'!$A369)</f>
        <v/>
      </c>
      <c r="BR367" s="8" t="str">
        <f>IF(ISBLANK('Source Citation'!$B369),"",'Source Citation'!$B369)</f>
        <v/>
      </c>
      <c r="BS367" s="6" t="str">
        <f>IF(ISBLANK('Source Citation'!$B369),"",CONCATENATE(BQ367," - ",BR367))</f>
        <v/>
      </c>
      <c r="BY367" s="8" t="str">
        <f>IF(ISBLANK('Geographic Extent'!$B369),"",'Geographic Extent'!$A369)</f>
        <v/>
      </c>
      <c r="BZ367" s="8" t="str">
        <f>IF(ISBLANK('Geographic Extent'!$B369),"",'Geographic Extent'!$B369)</f>
        <v/>
      </c>
      <c r="CA367" s="6" t="str">
        <f>IF(ISBLANK('Geographic Extent'!$B369),"",CONCATENATE(BY367," - ",BZ367))</f>
        <v/>
      </c>
    </row>
    <row r="368" spans="1:79" x14ac:dyDescent="0.2">
      <c r="A368" s="3">
        <v>294</v>
      </c>
      <c r="B368" s="8" t="str">
        <f>IF(ISBLANK(CRS!$B297),"",CRS!$A297)</f>
        <v/>
      </c>
      <c r="C368" s="8" t="str">
        <f>IF(ISBLANK(CRS!$B297),"",CRS!$B297)</f>
        <v/>
      </c>
      <c r="D368" s="8" t="str">
        <f>IF(ISBLANK(CRS!$B297),"",CRS!$D297)</f>
        <v/>
      </c>
      <c r="E368" s="6" t="str">
        <f>IF(ISBLANK(CRS!$B297),"",CONCATENATE(B367," - (",LEFT(D367,3),") - ",C367))</f>
        <v/>
      </c>
      <c r="F368" s="3">
        <v>322</v>
      </c>
      <c r="G368" s="8" t="str">
        <f>IF(ISBLANK(Datum!$B325),"",Datum!$A325)</f>
        <v/>
      </c>
      <c r="H368" s="8" t="str">
        <f>IF(ISBLANK(Datum!$B325),"",Datum!$B325)</f>
        <v/>
      </c>
      <c r="I368" s="8" t="str">
        <f>IF(ISBLANK(Datum!$B325),"",Datum!$D325)</f>
        <v/>
      </c>
      <c r="J368" s="6" t="str">
        <f>IF(ISBLANK(Datum!$B325),"",CONCATENATE(G367," - (",LEFT(I367,3),") - ",H367))</f>
        <v/>
      </c>
      <c r="K368" s="3">
        <v>360</v>
      </c>
      <c r="L368" s="8" t="str">
        <f>IF(ISBLANK(CoordSys!$B363),"",CoordSys!$A363)</f>
        <v/>
      </c>
      <c r="M368" s="8" t="str">
        <f>IF(ISBLANK(CoordSys!$B363),"",CoordSys!$B363)</f>
        <v/>
      </c>
      <c r="N368" s="8" t="str">
        <f>IF(ISBLANK(CoordSys!$B363),"",CoordSys!$D363)</f>
        <v/>
      </c>
      <c r="O368" s="6" t="str">
        <f>IF(ISBLANK(CoordSys!$B363),"",CONCATENATE(L368," - ",M368))</f>
        <v/>
      </c>
      <c r="P368" s="3">
        <v>355</v>
      </c>
      <c r="Q368" s="8" t="str">
        <f>IF(ISBLANK(CSAxis!$B358),"",CSAxis!$A358)</f>
        <v/>
      </c>
      <c r="R368" s="8" t="str">
        <f>IF(ISBLANK(CSAxis!$B358),"",CSAxis!$B358)</f>
        <v/>
      </c>
      <c r="S368" s="6" t="str">
        <f>IF(ISBLANK(CSAxis!$B358),"",CONCATENATE(Q368," - ",R368))</f>
        <v/>
      </c>
      <c r="AB368" s="3">
        <v>345</v>
      </c>
      <c r="AC368" s="8" t="str">
        <f>IF(ISBLANK(UoM!$B348),"",UoM!$A348)</f>
        <v/>
      </c>
      <c r="AD368" s="8" t="str">
        <f>IF(ISBLANK(UoM!$B348),"",UoM!$B348)</f>
        <v/>
      </c>
      <c r="AE368" s="6" t="str">
        <f>IF(ISBLANK(UoM!$B348),"",CONCATENATE(AC368," - ",AD368))</f>
        <v/>
      </c>
      <c r="AF368" s="3">
        <v>366</v>
      </c>
      <c r="AG368" s="8" t="str">
        <f>IF(ISBLANK('Prime Meridian'!$B369),"",'Prime Meridian'!$A369)</f>
        <v/>
      </c>
      <c r="AH368" s="8" t="str">
        <f>IF(ISBLANK('Prime Meridian'!$B369),"",'Prime Meridian'!$B369)</f>
        <v/>
      </c>
      <c r="AI368" s="6" t="str">
        <f>IF(ISBLANK('Prime Meridian'!$B369),"",CONCATENATE(AG368," - ",AH368))</f>
        <v/>
      </c>
      <c r="AN368" s="3">
        <v>351</v>
      </c>
      <c r="AO368" s="8" t="str">
        <f>IF(ISBLANK(OpParam!$B354),"",OpParam!$A354)</f>
        <v/>
      </c>
      <c r="AP368" s="8" t="str">
        <f>IF(ISBLANK(OpParam!$B354),"",OpParam!$B354)</f>
        <v/>
      </c>
      <c r="AQ368" s="6" t="str">
        <f>IF(ISBLANK(OpParam!$B354),"",CONCATENATE(AO368," - ",AP368))</f>
        <v/>
      </c>
      <c r="AS368" s="8" t="str">
        <f>IF(ISBLANK(CoordOp!$B331),"",CoordOp!$A331)</f>
        <v/>
      </c>
      <c r="AT368" s="8" t="str">
        <f>IF(ISBLANK(CoordOp!$B331),"",CoordOp!$B331)</f>
        <v/>
      </c>
      <c r="AU368" s="6" t="str">
        <f>IF(ISBLANK(CoordOp!$B331),"",CONCATENATE(AS368," - ",AT368))</f>
        <v/>
      </c>
      <c r="AZ368" s="3">
        <v>360</v>
      </c>
      <c r="BA368" s="8" t="str">
        <f>IF(ISBLANK(Ellipsoid!$B363),"",Ellipsoid!$A363)</f>
        <v/>
      </c>
      <c r="BB368" s="8" t="str">
        <f>IF(ISBLANK(Ellipsoid!$B363),"",Ellipsoid!$B363)</f>
        <v/>
      </c>
      <c r="BC368" s="6" t="str">
        <f>IF(ISBLANK(Ellipsoid!$B363),"",CONCATENATE(BA368," - ",BB368))</f>
        <v/>
      </c>
      <c r="BQ368" s="8" t="str">
        <f>IF(ISBLANK('Source Citation'!$B370),"",'Source Citation'!$A370)</f>
        <v/>
      </c>
      <c r="BR368" s="8" t="str">
        <f>IF(ISBLANK('Source Citation'!$B370),"",'Source Citation'!$B370)</f>
        <v/>
      </c>
      <c r="BS368" s="6" t="str">
        <f>IF(ISBLANK('Source Citation'!$B370),"",CONCATENATE(BQ368," - ",BR368))</f>
        <v/>
      </c>
      <c r="BY368" s="8" t="str">
        <f>IF(ISBLANK('Geographic Extent'!$B370),"",'Geographic Extent'!$A370)</f>
        <v/>
      </c>
      <c r="BZ368" s="8" t="str">
        <f>IF(ISBLANK('Geographic Extent'!$B370),"",'Geographic Extent'!$B370)</f>
        <v/>
      </c>
      <c r="CA368" s="6" t="str">
        <f>IF(ISBLANK('Geographic Extent'!$B370),"",CONCATENATE(BY368," - ",BZ368))</f>
        <v/>
      </c>
    </row>
    <row r="369" spans="1:79" x14ac:dyDescent="0.2">
      <c r="A369" s="3">
        <v>295</v>
      </c>
      <c r="B369" s="8" t="str">
        <f>IF(ISBLANK(CRS!$B298),"",CRS!$A298)</f>
        <v/>
      </c>
      <c r="C369" s="8" t="str">
        <f>IF(ISBLANK(CRS!$B298),"",CRS!$B298)</f>
        <v/>
      </c>
      <c r="D369" s="8" t="str">
        <f>IF(ISBLANK(CRS!$B298),"",CRS!$D298)</f>
        <v/>
      </c>
      <c r="E369" s="6" t="str">
        <f>IF(ISBLANK(CRS!$B298),"",CONCATENATE(B368," - (",LEFT(D368,3),") - ",C368))</f>
        <v/>
      </c>
      <c r="F369" s="3">
        <v>323</v>
      </c>
      <c r="G369" s="8" t="str">
        <f>IF(ISBLANK(Datum!$B326),"",Datum!$A326)</f>
        <v/>
      </c>
      <c r="H369" s="8" t="str">
        <f>IF(ISBLANK(Datum!$B326),"",Datum!$B326)</f>
        <v/>
      </c>
      <c r="I369" s="8" t="str">
        <f>IF(ISBLANK(Datum!$B326),"",Datum!$D326)</f>
        <v/>
      </c>
      <c r="J369" s="6" t="str">
        <f>IF(ISBLANK(Datum!$B326),"",CONCATENATE(G368," - (",LEFT(I368,3),") - ",H368))</f>
        <v/>
      </c>
      <c r="K369" s="3">
        <v>361</v>
      </c>
      <c r="L369" s="8" t="str">
        <f>IF(ISBLANK(CoordSys!$B364),"",CoordSys!$A364)</f>
        <v/>
      </c>
      <c r="M369" s="8" t="str">
        <f>IF(ISBLANK(CoordSys!$B364),"",CoordSys!$B364)</f>
        <v/>
      </c>
      <c r="N369" s="8" t="str">
        <f>IF(ISBLANK(CoordSys!$B364),"",CoordSys!$D364)</f>
        <v/>
      </c>
      <c r="O369" s="6" t="str">
        <f>IF(ISBLANK(CoordSys!$B364),"",CONCATENATE(L369," - ",M369))</f>
        <v/>
      </c>
      <c r="P369" s="3">
        <v>356</v>
      </c>
      <c r="Q369" s="8" t="str">
        <f>IF(ISBLANK(CSAxis!$B359),"",CSAxis!$A359)</f>
        <v/>
      </c>
      <c r="R369" s="8" t="str">
        <f>IF(ISBLANK(CSAxis!$B359),"",CSAxis!$B359)</f>
        <v/>
      </c>
      <c r="S369" s="6" t="str">
        <f>IF(ISBLANK(CSAxis!$B359),"",CONCATENATE(Q369," - ",R369))</f>
        <v/>
      </c>
      <c r="AB369" s="3">
        <v>346</v>
      </c>
      <c r="AC369" s="8" t="str">
        <f>IF(ISBLANK(UoM!$B349),"",UoM!$A349)</f>
        <v/>
      </c>
      <c r="AD369" s="8" t="str">
        <f>IF(ISBLANK(UoM!$B349),"",UoM!$B349)</f>
        <v/>
      </c>
      <c r="AE369" s="6" t="str">
        <f>IF(ISBLANK(UoM!$B349),"",CONCATENATE(AC369," - ",AD369))</f>
        <v/>
      </c>
      <c r="AF369" s="3">
        <v>367</v>
      </c>
      <c r="AG369" s="8" t="str">
        <f>IF(ISBLANK('Prime Meridian'!$B370),"",'Prime Meridian'!$A370)</f>
        <v/>
      </c>
      <c r="AH369" s="8" t="str">
        <f>IF(ISBLANK('Prime Meridian'!$B370),"",'Prime Meridian'!$B370)</f>
        <v/>
      </c>
      <c r="AI369" s="6" t="str">
        <f>IF(ISBLANK('Prime Meridian'!$B370),"",CONCATENATE(AG369," - ",AH369))</f>
        <v/>
      </c>
      <c r="AN369" s="3">
        <v>352</v>
      </c>
      <c r="AO369" s="8" t="str">
        <f>IF(ISBLANK(OpParam!$B355),"",OpParam!$A355)</f>
        <v/>
      </c>
      <c r="AP369" s="8" t="str">
        <f>IF(ISBLANK(OpParam!$B355),"",OpParam!$B355)</f>
        <v/>
      </c>
      <c r="AQ369" s="6" t="str">
        <f>IF(ISBLANK(OpParam!$B355),"",CONCATENATE(AO369," - ",AP369))</f>
        <v/>
      </c>
      <c r="AS369" s="8" t="str">
        <f>IF(ISBLANK(CoordOp!$B332),"",CoordOp!$A332)</f>
        <v/>
      </c>
      <c r="AT369" s="8" t="str">
        <f>IF(ISBLANK(CoordOp!$B332),"",CoordOp!$B332)</f>
        <v/>
      </c>
      <c r="AU369" s="6" t="str">
        <f>IF(ISBLANK(CoordOp!$B332),"",CONCATENATE(AS369," - ",AT369))</f>
        <v/>
      </c>
      <c r="AZ369" s="3">
        <v>361</v>
      </c>
      <c r="BA369" s="8" t="str">
        <f>IF(ISBLANK(Ellipsoid!$B364),"",Ellipsoid!$A364)</f>
        <v/>
      </c>
      <c r="BB369" s="8" t="str">
        <f>IF(ISBLANK(Ellipsoid!$B364),"",Ellipsoid!$B364)</f>
        <v/>
      </c>
      <c r="BC369" s="6" t="str">
        <f>IF(ISBLANK(Ellipsoid!$B364),"",CONCATENATE(BA369," - ",BB369))</f>
        <v/>
      </c>
      <c r="BQ369" s="8" t="str">
        <f>IF(ISBLANK('Source Citation'!$B371),"",'Source Citation'!$A371)</f>
        <v/>
      </c>
      <c r="BR369" s="8" t="str">
        <f>IF(ISBLANK('Source Citation'!$B371),"",'Source Citation'!$B371)</f>
        <v/>
      </c>
      <c r="BS369" s="6" t="str">
        <f>IF(ISBLANK('Source Citation'!$B371),"",CONCATENATE(BQ369," - ",BR369))</f>
        <v/>
      </c>
      <c r="BY369" s="8" t="str">
        <f>IF(ISBLANK('Geographic Extent'!$B371),"",'Geographic Extent'!$A371)</f>
        <v/>
      </c>
      <c r="BZ369" s="8" t="str">
        <f>IF(ISBLANK('Geographic Extent'!$B371),"",'Geographic Extent'!$B371)</f>
        <v/>
      </c>
      <c r="CA369" s="6" t="str">
        <f>IF(ISBLANK('Geographic Extent'!$B371),"",CONCATENATE(BY369," - ",BZ369))</f>
        <v/>
      </c>
    </row>
    <row r="370" spans="1:79" x14ac:dyDescent="0.2">
      <c r="A370" s="3">
        <v>296</v>
      </c>
      <c r="B370" s="8" t="str">
        <f>IF(ISBLANK(CRS!$B299),"",CRS!$A299)</f>
        <v/>
      </c>
      <c r="C370" s="8" t="str">
        <f>IF(ISBLANK(CRS!$B299),"",CRS!$B299)</f>
        <v/>
      </c>
      <c r="D370" s="8" t="str">
        <f>IF(ISBLANK(CRS!$B299),"",CRS!$D299)</f>
        <v/>
      </c>
      <c r="E370" s="6" t="str">
        <f>IF(ISBLANK(CRS!$B299),"",CONCATENATE(B369," - (",LEFT(D369,3),") - ",C369))</f>
        <v/>
      </c>
      <c r="F370" s="3">
        <v>324</v>
      </c>
      <c r="G370" s="8" t="str">
        <f>IF(ISBLANK(Datum!$B327),"",Datum!$A327)</f>
        <v/>
      </c>
      <c r="H370" s="8" t="str">
        <f>IF(ISBLANK(Datum!$B327),"",Datum!$B327)</f>
        <v/>
      </c>
      <c r="I370" s="8" t="str">
        <f>IF(ISBLANK(Datum!$B327),"",Datum!$D327)</f>
        <v/>
      </c>
      <c r="J370" s="6" t="str">
        <f>IF(ISBLANK(Datum!$B327),"",CONCATENATE(G369," - (",LEFT(I369,3),") - ",H369))</f>
        <v/>
      </c>
      <c r="K370" s="3">
        <v>362</v>
      </c>
      <c r="L370" s="8" t="str">
        <f>IF(ISBLANK(CoordSys!$B365),"",CoordSys!$A365)</f>
        <v/>
      </c>
      <c r="M370" s="8" t="str">
        <f>IF(ISBLANK(CoordSys!$B365),"",CoordSys!$B365)</f>
        <v/>
      </c>
      <c r="N370" s="8" t="str">
        <f>IF(ISBLANK(CoordSys!$B365),"",CoordSys!$D365)</f>
        <v/>
      </c>
      <c r="O370" s="6" t="str">
        <f>IF(ISBLANK(CoordSys!$B365),"",CONCATENATE(L370," - ",M370))</f>
        <v/>
      </c>
      <c r="P370" s="3">
        <v>357</v>
      </c>
      <c r="Q370" s="8" t="str">
        <f>IF(ISBLANK(CSAxis!$B360),"",CSAxis!$A360)</f>
        <v/>
      </c>
      <c r="R370" s="8" t="str">
        <f>IF(ISBLANK(CSAxis!$B360),"",CSAxis!$B360)</f>
        <v/>
      </c>
      <c r="S370" s="6" t="str">
        <f>IF(ISBLANK(CSAxis!$B360),"",CONCATENATE(Q370," - ",R370))</f>
        <v/>
      </c>
      <c r="AB370" s="3">
        <v>347</v>
      </c>
      <c r="AC370" s="8" t="str">
        <f>IF(ISBLANK(UoM!$B350),"",UoM!$A350)</f>
        <v/>
      </c>
      <c r="AD370" s="8" t="str">
        <f>IF(ISBLANK(UoM!$B350),"",UoM!$B350)</f>
        <v/>
      </c>
      <c r="AE370" s="6" t="str">
        <f>IF(ISBLANK(UoM!$B350),"",CONCATENATE(AC370," - ",AD370))</f>
        <v/>
      </c>
      <c r="AF370" s="3">
        <v>368</v>
      </c>
      <c r="AG370" s="8" t="str">
        <f>IF(ISBLANK('Prime Meridian'!$B371),"",'Prime Meridian'!$A371)</f>
        <v/>
      </c>
      <c r="AH370" s="8" t="str">
        <f>IF(ISBLANK('Prime Meridian'!$B371),"",'Prime Meridian'!$B371)</f>
        <v/>
      </c>
      <c r="AI370" s="6" t="str">
        <f>IF(ISBLANK('Prime Meridian'!$B371),"",CONCATENATE(AG370," - ",AH370))</f>
        <v/>
      </c>
      <c r="AN370" s="3">
        <v>353</v>
      </c>
      <c r="AO370" s="8" t="str">
        <f>IF(ISBLANK(OpParam!$B356),"",OpParam!$A356)</f>
        <v/>
      </c>
      <c r="AP370" s="8" t="str">
        <f>IF(ISBLANK(OpParam!$B356),"",OpParam!$B356)</f>
        <v/>
      </c>
      <c r="AQ370" s="6" t="str">
        <f>IF(ISBLANK(OpParam!$B356),"",CONCATENATE(AO370," - ",AP370))</f>
        <v/>
      </c>
      <c r="AS370" s="8" t="str">
        <f>IF(ISBLANK(CoordOp!$B333),"",CoordOp!$A333)</f>
        <v/>
      </c>
      <c r="AT370" s="8" t="str">
        <f>IF(ISBLANK(CoordOp!$B333),"",CoordOp!$B333)</f>
        <v/>
      </c>
      <c r="AU370" s="6" t="str">
        <f>IF(ISBLANK(CoordOp!$B333),"",CONCATENATE(AS370," - ",AT370))</f>
        <v/>
      </c>
      <c r="AZ370" s="3">
        <v>362</v>
      </c>
      <c r="BA370" s="8" t="str">
        <f>IF(ISBLANK(Ellipsoid!$B365),"",Ellipsoid!$A365)</f>
        <v/>
      </c>
      <c r="BB370" s="8" t="str">
        <f>IF(ISBLANK(Ellipsoid!$B365),"",Ellipsoid!$B365)</f>
        <v/>
      </c>
      <c r="BC370" s="6" t="str">
        <f>IF(ISBLANK(Ellipsoid!$B365),"",CONCATENATE(BA370," - ",BB370))</f>
        <v/>
      </c>
      <c r="BQ370" s="8" t="str">
        <f>IF(ISBLANK('Source Citation'!$B372),"",'Source Citation'!$A372)</f>
        <v/>
      </c>
      <c r="BR370" s="8" t="str">
        <f>IF(ISBLANK('Source Citation'!$B372),"",'Source Citation'!$B372)</f>
        <v/>
      </c>
      <c r="BS370" s="6" t="str">
        <f>IF(ISBLANK('Source Citation'!$B372),"",CONCATENATE(BQ370," - ",BR370))</f>
        <v/>
      </c>
      <c r="BY370" s="8" t="str">
        <f>IF(ISBLANK('Geographic Extent'!$B372),"",'Geographic Extent'!$A372)</f>
        <v/>
      </c>
      <c r="BZ370" s="8" t="str">
        <f>IF(ISBLANK('Geographic Extent'!$B372),"",'Geographic Extent'!$B372)</f>
        <v/>
      </c>
      <c r="CA370" s="6" t="str">
        <f>IF(ISBLANK('Geographic Extent'!$B372),"",CONCATENATE(BY370," - ",BZ370))</f>
        <v/>
      </c>
    </row>
    <row r="371" spans="1:79" x14ac:dyDescent="0.2">
      <c r="A371" s="3">
        <v>297</v>
      </c>
      <c r="B371" s="8" t="str">
        <f>IF(ISBLANK(CRS!$B300),"",CRS!$A300)</f>
        <v/>
      </c>
      <c r="C371" s="8" t="str">
        <f>IF(ISBLANK(CRS!$B300),"",CRS!$B300)</f>
        <v/>
      </c>
      <c r="D371" s="8" t="str">
        <f>IF(ISBLANK(CRS!$B300),"",CRS!$D300)</f>
        <v/>
      </c>
      <c r="E371" s="6" t="str">
        <f>IF(ISBLANK(CRS!$B300),"",CONCATENATE(B370," - (",LEFT(D370,3),") - ",C370))</f>
        <v/>
      </c>
      <c r="F371" s="3">
        <v>325</v>
      </c>
      <c r="G371" s="8" t="str">
        <f>IF(ISBLANK(Datum!$B328),"",Datum!$A328)</f>
        <v/>
      </c>
      <c r="H371" s="8" t="str">
        <f>IF(ISBLANK(Datum!$B328),"",Datum!$B328)</f>
        <v/>
      </c>
      <c r="I371" s="8" t="str">
        <f>IF(ISBLANK(Datum!$B328),"",Datum!$D328)</f>
        <v/>
      </c>
      <c r="J371" s="6" t="str">
        <f>IF(ISBLANK(Datum!$B328),"",CONCATENATE(G370," - (",LEFT(I370,3),") - ",H370))</f>
        <v/>
      </c>
      <c r="K371" s="3">
        <v>363</v>
      </c>
      <c r="L371" s="8" t="str">
        <f>IF(ISBLANK(CoordSys!$B366),"",CoordSys!$A366)</f>
        <v/>
      </c>
      <c r="M371" s="8" t="str">
        <f>IF(ISBLANK(CoordSys!$B366),"",CoordSys!$B366)</f>
        <v/>
      </c>
      <c r="N371" s="8" t="str">
        <f>IF(ISBLANK(CoordSys!$B366),"",CoordSys!$D366)</f>
        <v/>
      </c>
      <c r="O371" s="6" t="str">
        <f>IF(ISBLANK(CoordSys!$B366),"",CONCATENATE(L371," - ",M371))</f>
        <v/>
      </c>
      <c r="P371" s="3">
        <v>358</v>
      </c>
      <c r="Q371" s="8" t="str">
        <f>IF(ISBLANK(CSAxis!$B361),"",CSAxis!$A361)</f>
        <v/>
      </c>
      <c r="R371" s="8" t="str">
        <f>IF(ISBLANK(CSAxis!$B361),"",CSAxis!$B361)</f>
        <v/>
      </c>
      <c r="S371" s="6" t="str">
        <f>IF(ISBLANK(CSAxis!$B361),"",CONCATENATE(Q371," - ",R371))</f>
        <v/>
      </c>
      <c r="AB371" s="3">
        <v>348</v>
      </c>
      <c r="AC371" s="8" t="str">
        <f>IF(ISBLANK(UoM!$B351),"",UoM!$A351)</f>
        <v/>
      </c>
      <c r="AD371" s="8" t="str">
        <f>IF(ISBLANK(UoM!$B351),"",UoM!$B351)</f>
        <v/>
      </c>
      <c r="AE371" s="6" t="str">
        <f>IF(ISBLANK(UoM!$B351),"",CONCATENATE(AC371," - ",AD371))</f>
        <v/>
      </c>
      <c r="AF371" s="3">
        <v>369</v>
      </c>
      <c r="AG371" s="8" t="str">
        <f>IF(ISBLANK('Prime Meridian'!$B372),"",'Prime Meridian'!$A372)</f>
        <v/>
      </c>
      <c r="AH371" s="8" t="str">
        <f>IF(ISBLANK('Prime Meridian'!$B372),"",'Prime Meridian'!$B372)</f>
        <v/>
      </c>
      <c r="AI371" s="6" t="str">
        <f>IF(ISBLANK('Prime Meridian'!$B372),"",CONCATENATE(AG371," - ",AH371))</f>
        <v/>
      </c>
      <c r="AN371" s="3">
        <v>354</v>
      </c>
      <c r="AO371" s="8" t="str">
        <f>IF(ISBLANK(OpParam!$B357),"",OpParam!$A357)</f>
        <v/>
      </c>
      <c r="AP371" s="8" t="str">
        <f>IF(ISBLANK(OpParam!$B357),"",OpParam!$B357)</f>
        <v/>
      </c>
      <c r="AQ371" s="6" t="str">
        <f>IF(ISBLANK(OpParam!$B357),"",CONCATENATE(AO371," - ",AP371))</f>
        <v/>
      </c>
      <c r="AS371" s="8" t="str">
        <f>IF(ISBLANK(CoordOp!$B334),"",CoordOp!$A334)</f>
        <v/>
      </c>
      <c r="AT371" s="8" t="str">
        <f>IF(ISBLANK(CoordOp!$B334),"",CoordOp!$B334)</f>
        <v/>
      </c>
      <c r="AU371" s="6" t="str">
        <f>IF(ISBLANK(CoordOp!$B334),"",CONCATENATE(AS371," - ",AT371))</f>
        <v/>
      </c>
      <c r="AZ371" s="3">
        <v>363</v>
      </c>
      <c r="BA371" s="8" t="str">
        <f>IF(ISBLANK(Ellipsoid!$B366),"",Ellipsoid!$A366)</f>
        <v/>
      </c>
      <c r="BB371" s="8" t="str">
        <f>IF(ISBLANK(Ellipsoid!$B366),"",Ellipsoid!$B366)</f>
        <v/>
      </c>
      <c r="BC371" s="6" t="str">
        <f>IF(ISBLANK(Ellipsoid!$B366),"",CONCATENATE(BA371," - ",BB371))</f>
        <v/>
      </c>
      <c r="BQ371" s="8" t="str">
        <f>IF(ISBLANK('Source Citation'!$B373),"",'Source Citation'!$A373)</f>
        <v/>
      </c>
      <c r="BR371" s="8" t="str">
        <f>IF(ISBLANK('Source Citation'!$B373),"",'Source Citation'!$B373)</f>
        <v/>
      </c>
      <c r="BS371" s="6" t="str">
        <f>IF(ISBLANK('Source Citation'!$B373),"",CONCATENATE(BQ371," - ",BR371))</f>
        <v/>
      </c>
      <c r="BY371" s="8" t="str">
        <f>IF(ISBLANK('Geographic Extent'!$B373),"",'Geographic Extent'!$A373)</f>
        <v/>
      </c>
      <c r="BZ371" s="8" t="str">
        <f>IF(ISBLANK('Geographic Extent'!$B373),"",'Geographic Extent'!$B373)</f>
        <v/>
      </c>
      <c r="CA371" s="6" t="str">
        <f>IF(ISBLANK('Geographic Extent'!$B373),"",CONCATENATE(BY371," - ",BZ371))</f>
        <v/>
      </c>
    </row>
    <row r="372" spans="1:79" x14ac:dyDescent="0.2">
      <c r="A372" s="3">
        <v>298</v>
      </c>
      <c r="B372" s="8" t="str">
        <f>IF(ISBLANK(CRS!$B301),"",CRS!$A301)</f>
        <v/>
      </c>
      <c r="C372" s="8" t="str">
        <f>IF(ISBLANK(CRS!$B301),"",CRS!$B301)</f>
        <v/>
      </c>
      <c r="D372" s="8" t="str">
        <f>IF(ISBLANK(CRS!$B301),"",CRS!$D301)</f>
        <v/>
      </c>
      <c r="E372" s="6" t="str">
        <f>IF(ISBLANK(CRS!$B301),"",CONCATENATE(B371," - (",LEFT(D371,3),") - ",C371))</f>
        <v/>
      </c>
      <c r="F372" s="3">
        <v>326</v>
      </c>
      <c r="G372" s="8" t="str">
        <f>IF(ISBLANK(Datum!$B329),"",Datum!$A329)</f>
        <v/>
      </c>
      <c r="H372" s="8" t="str">
        <f>IF(ISBLANK(Datum!$B329),"",Datum!$B329)</f>
        <v/>
      </c>
      <c r="I372" s="8" t="str">
        <f>IF(ISBLANK(Datum!$B329),"",Datum!$D329)</f>
        <v/>
      </c>
      <c r="J372" s="6" t="str">
        <f>IF(ISBLANK(Datum!$B329),"",CONCATENATE(G371," - (",LEFT(I371,3),") - ",H371))</f>
        <v/>
      </c>
      <c r="K372" s="3">
        <v>364</v>
      </c>
      <c r="L372" s="8" t="str">
        <f>IF(ISBLANK(CoordSys!$B367),"",CoordSys!$A367)</f>
        <v/>
      </c>
      <c r="M372" s="8" t="str">
        <f>IF(ISBLANK(CoordSys!$B367),"",CoordSys!$B367)</f>
        <v/>
      </c>
      <c r="N372" s="8" t="str">
        <f>IF(ISBLANK(CoordSys!$B367),"",CoordSys!$D367)</f>
        <v/>
      </c>
      <c r="O372" s="6" t="str">
        <f>IF(ISBLANK(CoordSys!$B367),"",CONCATENATE(L372," - ",M372))</f>
        <v/>
      </c>
      <c r="P372" s="3">
        <v>359</v>
      </c>
      <c r="Q372" s="8" t="str">
        <f>IF(ISBLANK(CSAxis!$B362),"",CSAxis!$A362)</f>
        <v/>
      </c>
      <c r="R372" s="8" t="str">
        <f>IF(ISBLANK(CSAxis!$B362),"",CSAxis!$B362)</f>
        <v/>
      </c>
      <c r="S372" s="6" t="str">
        <f>IF(ISBLANK(CSAxis!$B362),"",CONCATENATE(Q372," - ",R372))</f>
        <v/>
      </c>
      <c r="AB372" s="3">
        <v>349</v>
      </c>
      <c r="AC372" s="8" t="str">
        <f>IF(ISBLANK(UoM!$B352),"",UoM!$A352)</f>
        <v/>
      </c>
      <c r="AD372" s="8" t="str">
        <f>IF(ISBLANK(UoM!$B352),"",UoM!$B352)</f>
        <v/>
      </c>
      <c r="AE372" s="6" t="str">
        <f>IF(ISBLANK(UoM!$B352),"",CONCATENATE(AC372," - ",AD372))</f>
        <v/>
      </c>
      <c r="AF372" s="3">
        <v>370</v>
      </c>
      <c r="AG372" s="8" t="str">
        <f>IF(ISBLANK('Prime Meridian'!$B373),"",'Prime Meridian'!$A373)</f>
        <v/>
      </c>
      <c r="AH372" s="8" t="str">
        <f>IF(ISBLANK('Prime Meridian'!$B373),"",'Prime Meridian'!$B373)</f>
        <v/>
      </c>
      <c r="AI372" s="6" t="str">
        <f>IF(ISBLANK('Prime Meridian'!$B373),"",CONCATENATE(AG372," - ",AH372))</f>
        <v/>
      </c>
      <c r="AN372" s="3">
        <v>355</v>
      </c>
      <c r="AO372" s="8" t="str">
        <f>IF(ISBLANK(OpParam!$B358),"",OpParam!$A358)</f>
        <v/>
      </c>
      <c r="AP372" s="8" t="str">
        <f>IF(ISBLANK(OpParam!$B358),"",OpParam!$B358)</f>
        <v/>
      </c>
      <c r="AQ372" s="6" t="str">
        <f>IF(ISBLANK(OpParam!$B358),"",CONCATENATE(AO372," - ",AP372))</f>
        <v/>
      </c>
      <c r="AS372" s="8" t="str">
        <f>IF(ISBLANK(CoordOp!$B335),"",CoordOp!$A335)</f>
        <v/>
      </c>
      <c r="AT372" s="8" t="str">
        <f>IF(ISBLANK(CoordOp!$B335),"",CoordOp!$B335)</f>
        <v/>
      </c>
      <c r="AU372" s="6" t="str">
        <f>IF(ISBLANK(CoordOp!$B335),"",CONCATENATE(AS372," - ",AT372))</f>
        <v/>
      </c>
      <c r="AZ372" s="3">
        <v>364</v>
      </c>
      <c r="BA372" s="8" t="str">
        <f>IF(ISBLANK(Ellipsoid!$B367),"",Ellipsoid!$A367)</f>
        <v/>
      </c>
      <c r="BB372" s="8" t="str">
        <f>IF(ISBLANK(Ellipsoid!$B367),"",Ellipsoid!$B367)</f>
        <v/>
      </c>
      <c r="BC372" s="6" t="str">
        <f>IF(ISBLANK(Ellipsoid!$B367),"",CONCATENATE(BA372," - ",BB372))</f>
        <v/>
      </c>
      <c r="BQ372" s="8" t="str">
        <f>IF(ISBLANK('Source Citation'!$B374),"",'Source Citation'!$A374)</f>
        <v/>
      </c>
      <c r="BR372" s="8" t="str">
        <f>IF(ISBLANK('Source Citation'!$B374),"",'Source Citation'!$B374)</f>
        <v/>
      </c>
      <c r="BS372" s="6" t="str">
        <f>IF(ISBLANK('Source Citation'!$B374),"",CONCATENATE(BQ372," - ",BR372))</f>
        <v/>
      </c>
      <c r="BY372" s="8" t="str">
        <f>IF(ISBLANK('Geographic Extent'!$B374),"",'Geographic Extent'!$A374)</f>
        <v/>
      </c>
      <c r="BZ372" s="8" t="str">
        <f>IF(ISBLANK('Geographic Extent'!$B374),"",'Geographic Extent'!$B374)</f>
        <v/>
      </c>
      <c r="CA372" s="6" t="str">
        <f>IF(ISBLANK('Geographic Extent'!$B374),"",CONCATENATE(BY372," - ",BZ372))</f>
        <v/>
      </c>
    </row>
    <row r="373" spans="1:79" x14ac:dyDescent="0.2">
      <c r="A373" s="3">
        <v>299</v>
      </c>
      <c r="B373" s="8" t="str">
        <f>IF(ISBLANK(CRS!$B302),"",CRS!$A302)</f>
        <v/>
      </c>
      <c r="C373" s="8" t="str">
        <f>IF(ISBLANK(CRS!$B302),"",CRS!$B302)</f>
        <v/>
      </c>
      <c r="D373" s="8" t="str">
        <f>IF(ISBLANK(CRS!$B302),"",CRS!$D302)</f>
        <v/>
      </c>
      <c r="E373" s="6" t="str">
        <f>IF(ISBLANK(CRS!$B302),"",CONCATENATE(B372," - (",LEFT(D372,3),") - ",C372))</f>
        <v/>
      </c>
      <c r="F373" s="3">
        <v>327</v>
      </c>
      <c r="G373" s="8" t="str">
        <f>IF(ISBLANK(Datum!$B330),"",Datum!$A330)</f>
        <v/>
      </c>
      <c r="H373" s="8" t="str">
        <f>IF(ISBLANK(Datum!$B330),"",Datum!$B330)</f>
        <v/>
      </c>
      <c r="I373" s="8" t="str">
        <f>IF(ISBLANK(Datum!$B330),"",Datum!$D330)</f>
        <v/>
      </c>
      <c r="J373" s="6" t="str">
        <f>IF(ISBLANK(Datum!$B330),"",CONCATENATE(G372," - (",LEFT(I372,3),") - ",H372))</f>
        <v/>
      </c>
      <c r="K373" s="3">
        <v>365</v>
      </c>
      <c r="L373" s="8" t="str">
        <f>IF(ISBLANK(CoordSys!$B368),"",CoordSys!$A368)</f>
        <v/>
      </c>
      <c r="M373" s="8" t="str">
        <f>IF(ISBLANK(CoordSys!$B368),"",CoordSys!$B368)</f>
        <v/>
      </c>
      <c r="N373" s="8" t="str">
        <f>IF(ISBLANK(CoordSys!$B368),"",CoordSys!$D368)</f>
        <v/>
      </c>
      <c r="O373" s="6" t="str">
        <f>IF(ISBLANK(CoordSys!$B368),"",CONCATENATE(L373," - ",M373))</f>
        <v/>
      </c>
      <c r="P373" s="3">
        <v>360</v>
      </c>
      <c r="Q373" s="8" t="str">
        <f>IF(ISBLANK(CSAxis!$B363),"",CSAxis!$A363)</f>
        <v/>
      </c>
      <c r="R373" s="8" t="str">
        <f>IF(ISBLANK(CSAxis!$B363),"",CSAxis!$B363)</f>
        <v/>
      </c>
      <c r="S373" s="6" t="str">
        <f>IF(ISBLANK(CSAxis!$B363),"",CONCATENATE(Q373," - ",R373))</f>
        <v/>
      </c>
      <c r="AB373" s="3">
        <v>350</v>
      </c>
      <c r="AC373" s="8" t="str">
        <f>IF(ISBLANK(UoM!$B353),"",UoM!$A353)</f>
        <v/>
      </c>
      <c r="AD373" s="8" t="str">
        <f>IF(ISBLANK(UoM!$B353),"",UoM!$B353)</f>
        <v/>
      </c>
      <c r="AE373" s="6" t="str">
        <f>IF(ISBLANK(UoM!$B353),"",CONCATENATE(AC373," - ",AD373))</f>
        <v/>
      </c>
      <c r="AF373" s="3">
        <v>371</v>
      </c>
      <c r="AG373" s="8" t="str">
        <f>IF(ISBLANK('Prime Meridian'!$B374),"",'Prime Meridian'!$A374)</f>
        <v/>
      </c>
      <c r="AH373" s="8" t="str">
        <f>IF(ISBLANK('Prime Meridian'!$B374),"",'Prime Meridian'!$B374)</f>
        <v/>
      </c>
      <c r="AI373" s="6" t="str">
        <f>IF(ISBLANK('Prime Meridian'!$B374),"",CONCATENATE(AG373," - ",AH373))</f>
        <v/>
      </c>
      <c r="AN373" s="3">
        <v>356</v>
      </c>
      <c r="AO373" s="8" t="str">
        <f>IF(ISBLANK(OpParam!$B359),"",OpParam!$A359)</f>
        <v/>
      </c>
      <c r="AP373" s="8" t="str">
        <f>IF(ISBLANK(OpParam!$B359),"",OpParam!$B359)</f>
        <v/>
      </c>
      <c r="AQ373" s="6" t="str">
        <f>IF(ISBLANK(OpParam!$B359),"",CONCATENATE(AO373," - ",AP373))</f>
        <v/>
      </c>
      <c r="AS373" s="8" t="str">
        <f>IF(ISBLANK(CoordOp!$B336),"",CoordOp!$A336)</f>
        <v/>
      </c>
      <c r="AT373" s="8" t="str">
        <f>IF(ISBLANK(CoordOp!$B336),"",CoordOp!$B336)</f>
        <v/>
      </c>
      <c r="AU373" s="6" t="str">
        <f>IF(ISBLANK(CoordOp!$B336),"",CONCATENATE(AS373," - ",AT373))</f>
        <v/>
      </c>
      <c r="AZ373" s="3">
        <v>365</v>
      </c>
      <c r="BA373" s="8" t="str">
        <f>IF(ISBLANK(Ellipsoid!$B368),"",Ellipsoid!$A368)</f>
        <v/>
      </c>
      <c r="BB373" s="8" t="str">
        <f>IF(ISBLANK(Ellipsoid!$B368),"",Ellipsoid!$B368)</f>
        <v/>
      </c>
      <c r="BC373" s="6" t="str">
        <f>IF(ISBLANK(Ellipsoid!$B368),"",CONCATENATE(BA373," - ",BB373))</f>
        <v/>
      </c>
      <c r="BQ373" s="8" t="str">
        <f>IF(ISBLANK('Source Citation'!$B375),"",'Source Citation'!$A375)</f>
        <v/>
      </c>
      <c r="BR373" s="8" t="str">
        <f>IF(ISBLANK('Source Citation'!$B375),"",'Source Citation'!$B375)</f>
        <v/>
      </c>
      <c r="BS373" s="6" t="str">
        <f>IF(ISBLANK('Source Citation'!$B375),"",CONCATENATE(BQ373," - ",BR373))</f>
        <v/>
      </c>
      <c r="BY373" s="8" t="str">
        <f>IF(ISBLANK('Geographic Extent'!$B375),"",'Geographic Extent'!$A375)</f>
        <v/>
      </c>
      <c r="BZ373" s="8" t="str">
        <f>IF(ISBLANK('Geographic Extent'!$B375),"",'Geographic Extent'!$B375)</f>
        <v/>
      </c>
      <c r="CA373" s="6" t="str">
        <f>IF(ISBLANK('Geographic Extent'!$B375),"",CONCATENATE(BY373," - ",BZ373))</f>
        <v/>
      </c>
    </row>
    <row r="374" spans="1:79" x14ac:dyDescent="0.2">
      <c r="A374" s="3">
        <v>300</v>
      </c>
      <c r="B374" s="8" t="str">
        <f>IF(ISBLANK(CRS!$B303),"",CRS!$A303)</f>
        <v/>
      </c>
      <c r="C374" s="8" t="str">
        <f>IF(ISBLANK(CRS!$B303),"",CRS!$B303)</f>
        <v/>
      </c>
      <c r="D374" s="8" t="str">
        <f>IF(ISBLANK(CRS!$B303),"",CRS!$D303)</f>
        <v/>
      </c>
      <c r="E374" s="6" t="str">
        <f>IF(ISBLANK(CRS!$B303),"",CONCATENATE(B373," - (",LEFT(D373,3),") - ",C373))</f>
        <v/>
      </c>
      <c r="F374" s="3">
        <v>328</v>
      </c>
      <c r="G374" s="8" t="str">
        <f>IF(ISBLANK(Datum!$B331),"",Datum!$A331)</f>
        <v/>
      </c>
      <c r="H374" s="8" t="str">
        <f>IF(ISBLANK(Datum!$B331),"",Datum!$B331)</f>
        <v/>
      </c>
      <c r="I374" s="8" t="str">
        <f>IF(ISBLANK(Datum!$B331),"",Datum!$D331)</f>
        <v/>
      </c>
      <c r="J374" s="6" t="str">
        <f>IF(ISBLANK(Datum!$B331),"",CONCATENATE(G373," - (",LEFT(I373,3),") - ",H373))</f>
        <v/>
      </c>
      <c r="K374" s="3">
        <v>366</v>
      </c>
      <c r="L374" s="8" t="str">
        <f>IF(ISBLANK(CoordSys!$B369),"",CoordSys!$A369)</f>
        <v/>
      </c>
      <c r="M374" s="8" t="str">
        <f>IF(ISBLANK(CoordSys!$B369),"",CoordSys!$B369)</f>
        <v/>
      </c>
      <c r="N374" s="8" t="str">
        <f>IF(ISBLANK(CoordSys!$B369),"",CoordSys!$D369)</f>
        <v/>
      </c>
      <c r="O374" s="6" t="str">
        <f>IF(ISBLANK(CoordSys!$B369),"",CONCATENATE(L374," - ",M374))</f>
        <v/>
      </c>
      <c r="P374" s="3">
        <v>361</v>
      </c>
      <c r="Q374" s="8" t="str">
        <f>IF(ISBLANK(CSAxis!$B364),"",CSAxis!$A364)</f>
        <v/>
      </c>
      <c r="R374" s="8" t="str">
        <f>IF(ISBLANK(CSAxis!$B364),"",CSAxis!$B364)</f>
        <v/>
      </c>
      <c r="S374" s="6" t="str">
        <f>IF(ISBLANK(CSAxis!$B364),"",CONCATENATE(Q374," - ",R374))</f>
        <v/>
      </c>
      <c r="AB374" s="3">
        <v>351</v>
      </c>
      <c r="AC374" s="8" t="str">
        <f>IF(ISBLANK(UoM!$B354),"",UoM!$A354)</f>
        <v/>
      </c>
      <c r="AD374" s="8" t="str">
        <f>IF(ISBLANK(UoM!$B354),"",UoM!$B354)</f>
        <v/>
      </c>
      <c r="AE374" s="6" t="str">
        <f>IF(ISBLANK(UoM!$B354),"",CONCATENATE(AC374," - ",AD374))</f>
        <v/>
      </c>
      <c r="AF374" s="3">
        <v>372</v>
      </c>
      <c r="AG374" s="8" t="str">
        <f>IF(ISBLANK('Prime Meridian'!$B375),"",'Prime Meridian'!$A375)</f>
        <v/>
      </c>
      <c r="AH374" s="8" t="str">
        <f>IF(ISBLANK('Prime Meridian'!$B375),"",'Prime Meridian'!$B375)</f>
        <v/>
      </c>
      <c r="AI374" s="6" t="str">
        <f>IF(ISBLANK('Prime Meridian'!$B375),"",CONCATENATE(AG374," - ",AH374))</f>
        <v/>
      </c>
      <c r="AN374" s="3">
        <v>357</v>
      </c>
      <c r="AO374" s="8" t="str">
        <f>IF(ISBLANK(OpParam!$B360),"",OpParam!$A360)</f>
        <v/>
      </c>
      <c r="AP374" s="8" t="str">
        <f>IF(ISBLANK(OpParam!$B360),"",OpParam!$B360)</f>
        <v/>
      </c>
      <c r="AQ374" s="6" t="str">
        <f>IF(ISBLANK(OpParam!$B360),"",CONCATENATE(AO374," - ",AP374))</f>
        <v/>
      </c>
      <c r="AS374" s="8" t="str">
        <f>IF(ISBLANK(CoordOp!$B337),"",CoordOp!$A337)</f>
        <v/>
      </c>
      <c r="AT374" s="8" t="str">
        <f>IF(ISBLANK(CoordOp!$B337),"",CoordOp!$B337)</f>
        <v/>
      </c>
      <c r="AU374" s="6" t="str">
        <f>IF(ISBLANK(CoordOp!$B337),"",CONCATENATE(AS374," - ",AT374))</f>
        <v/>
      </c>
      <c r="AZ374" s="3">
        <v>366</v>
      </c>
      <c r="BA374" s="8" t="str">
        <f>IF(ISBLANK(Ellipsoid!$B369),"",Ellipsoid!$A369)</f>
        <v/>
      </c>
      <c r="BB374" s="8" t="str">
        <f>IF(ISBLANK(Ellipsoid!$B369),"",Ellipsoid!$B369)</f>
        <v/>
      </c>
      <c r="BC374" s="6" t="str">
        <f>IF(ISBLANK(Ellipsoid!$B369),"",CONCATENATE(BA374," - ",BB374))</f>
        <v/>
      </c>
      <c r="BQ374" s="8" t="str">
        <f>IF(ISBLANK('Source Citation'!$B376),"",'Source Citation'!$A376)</f>
        <v/>
      </c>
      <c r="BR374" s="8" t="str">
        <f>IF(ISBLANK('Source Citation'!$B376),"",'Source Citation'!$B376)</f>
        <v/>
      </c>
      <c r="BS374" s="6" t="str">
        <f>IF(ISBLANK('Source Citation'!$B376),"",CONCATENATE(BQ374," - ",BR374))</f>
        <v/>
      </c>
      <c r="BY374" s="8" t="str">
        <f>IF(ISBLANK('Geographic Extent'!$B376),"",'Geographic Extent'!$A376)</f>
        <v/>
      </c>
      <c r="BZ374" s="8" t="str">
        <f>IF(ISBLANK('Geographic Extent'!$B376),"",'Geographic Extent'!$B376)</f>
        <v/>
      </c>
      <c r="CA374" s="6" t="str">
        <f>IF(ISBLANK('Geographic Extent'!$B376),"",CONCATENATE(BY374," - ",BZ374))</f>
        <v/>
      </c>
    </row>
    <row r="375" spans="1:79" x14ac:dyDescent="0.2">
      <c r="A375" s="3">
        <v>301</v>
      </c>
      <c r="B375" s="8" t="str">
        <f>IF(ISBLANK(CRS!$B304),"",CRS!$A304)</f>
        <v/>
      </c>
      <c r="C375" s="8" t="str">
        <f>IF(ISBLANK(CRS!$B304),"",CRS!$B304)</f>
        <v/>
      </c>
      <c r="D375" s="8" t="str">
        <f>IF(ISBLANK(CRS!$B304),"",CRS!$D304)</f>
        <v/>
      </c>
      <c r="E375" s="6" t="str">
        <f>IF(ISBLANK(CRS!$B304),"",CONCATENATE(B374," - (",LEFT(D374,3),") - ",C374))</f>
        <v/>
      </c>
      <c r="F375" s="3">
        <v>329</v>
      </c>
      <c r="G375" s="8" t="str">
        <f>IF(ISBLANK(Datum!$B332),"",Datum!$A332)</f>
        <v/>
      </c>
      <c r="H375" s="8" t="str">
        <f>IF(ISBLANK(Datum!$B332),"",Datum!$B332)</f>
        <v/>
      </c>
      <c r="I375" s="8" t="str">
        <f>IF(ISBLANK(Datum!$B332),"",Datum!$D332)</f>
        <v/>
      </c>
      <c r="J375" s="6" t="str">
        <f>IF(ISBLANK(Datum!$B332),"",CONCATENATE(G374," - (",LEFT(I374,3),") - ",H374))</f>
        <v/>
      </c>
      <c r="K375" s="3">
        <v>367</v>
      </c>
      <c r="L375" s="8" t="str">
        <f>IF(ISBLANK(CoordSys!$B370),"",CoordSys!$A370)</f>
        <v/>
      </c>
      <c r="M375" s="8" t="str">
        <f>IF(ISBLANK(CoordSys!$B370),"",CoordSys!$B370)</f>
        <v/>
      </c>
      <c r="N375" s="8" t="str">
        <f>IF(ISBLANK(CoordSys!$B370),"",CoordSys!$D370)</f>
        <v/>
      </c>
      <c r="O375" s="6" t="str">
        <f>IF(ISBLANK(CoordSys!$B370),"",CONCATENATE(L375," - ",M375))</f>
        <v/>
      </c>
      <c r="P375" s="3">
        <v>362</v>
      </c>
      <c r="Q375" s="8" t="str">
        <f>IF(ISBLANK(CSAxis!$B365),"",CSAxis!$A365)</f>
        <v/>
      </c>
      <c r="R375" s="8" t="str">
        <f>IF(ISBLANK(CSAxis!$B365),"",CSAxis!$B365)</f>
        <v/>
      </c>
      <c r="S375" s="6" t="str">
        <f>IF(ISBLANK(CSAxis!$B365),"",CONCATENATE(Q375," - ",R375))</f>
        <v/>
      </c>
      <c r="AB375" s="3">
        <v>352</v>
      </c>
      <c r="AC375" s="8" t="str">
        <f>IF(ISBLANK(UoM!$B355),"",UoM!$A355)</f>
        <v/>
      </c>
      <c r="AD375" s="8" t="str">
        <f>IF(ISBLANK(UoM!$B355),"",UoM!$B355)</f>
        <v/>
      </c>
      <c r="AE375" s="6" t="str">
        <f>IF(ISBLANK(UoM!$B355),"",CONCATENATE(AC375," - ",AD375))</f>
        <v/>
      </c>
      <c r="AF375" s="3">
        <v>373</v>
      </c>
      <c r="AG375" s="8" t="str">
        <f>IF(ISBLANK('Prime Meridian'!$B376),"",'Prime Meridian'!$A376)</f>
        <v/>
      </c>
      <c r="AH375" s="8" t="str">
        <f>IF(ISBLANK('Prime Meridian'!$B376),"",'Prime Meridian'!$B376)</f>
        <v/>
      </c>
      <c r="AI375" s="6" t="str">
        <f>IF(ISBLANK('Prime Meridian'!$B376),"",CONCATENATE(AG375," - ",AH375))</f>
        <v/>
      </c>
      <c r="AN375" s="3">
        <v>358</v>
      </c>
      <c r="AO375" s="8" t="str">
        <f>IF(ISBLANK(OpParam!$B361),"",OpParam!$A361)</f>
        <v/>
      </c>
      <c r="AP375" s="8" t="str">
        <f>IF(ISBLANK(OpParam!$B361),"",OpParam!$B361)</f>
        <v/>
      </c>
      <c r="AQ375" s="6" t="str">
        <f>IF(ISBLANK(OpParam!$B361),"",CONCATENATE(AO375," - ",AP375))</f>
        <v/>
      </c>
      <c r="AS375" s="8" t="str">
        <f>IF(ISBLANK(CoordOp!$B338),"",CoordOp!$A338)</f>
        <v/>
      </c>
      <c r="AT375" s="8" t="str">
        <f>IF(ISBLANK(CoordOp!$B338),"",CoordOp!$B338)</f>
        <v/>
      </c>
      <c r="AU375" s="6" t="str">
        <f>IF(ISBLANK(CoordOp!$B338),"",CONCATENATE(AS375," - ",AT375))</f>
        <v/>
      </c>
      <c r="AZ375" s="3">
        <v>367</v>
      </c>
      <c r="BA375" s="8" t="str">
        <f>IF(ISBLANK(Ellipsoid!$B370),"",Ellipsoid!$A370)</f>
        <v/>
      </c>
      <c r="BB375" s="8" t="str">
        <f>IF(ISBLANK(Ellipsoid!$B370),"",Ellipsoid!$B370)</f>
        <v/>
      </c>
      <c r="BC375" s="6" t="str">
        <f>IF(ISBLANK(Ellipsoid!$B370),"",CONCATENATE(BA375," - ",BB375))</f>
        <v/>
      </c>
      <c r="BQ375" s="8" t="str">
        <f>IF(ISBLANK('Source Citation'!$B377),"",'Source Citation'!$A377)</f>
        <v/>
      </c>
      <c r="BR375" s="8" t="str">
        <f>IF(ISBLANK('Source Citation'!$B377),"",'Source Citation'!$B377)</f>
        <v/>
      </c>
      <c r="BS375" s="6" t="str">
        <f>IF(ISBLANK('Source Citation'!$B377),"",CONCATENATE(BQ375," - ",BR375))</f>
        <v/>
      </c>
      <c r="BY375" s="8" t="str">
        <f>IF(ISBLANK('Geographic Extent'!$B377),"",'Geographic Extent'!$A377)</f>
        <v/>
      </c>
      <c r="BZ375" s="8" t="str">
        <f>IF(ISBLANK('Geographic Extent'!$B377),"",'Geographic Extent'!$B377)</f>
        <v/>
      </c>
      <c r="CA375" s="6" t="str">
        <f>IF(ISBLANK('Geographic Extent'!$B377),"",CONCATENATE(BY375," - ",BZ375))</f>
        <v/>
      </c>
    </row>
    <row r="376" spans="1:79" x14ac:dyDescent="0.2">
      <c r="A376" s="3">
        <v>302</v>
      </c>
      <c r="B376" s="8" t="str">
        <f>IF(ISBLANK(CRS!$B305),"",CRS!$A305)</f>
        <v/>
      </c>
      <c r="C376" s="8" t="str">
        <f>IF(ISBLANK(CRS!$B305),"",CRS!$B305)</f>
        <v/>
      </c>
      <c r="D376" s="8" t="str">
        <f>IF(ISBLANK(CRS!$B305),"",CRS!$D305)</f>
        <v/>
      </c>
      <c r="E376" s="6" t="str">
        <f>IF(ISBLANK(CRS!$B305),"",CONCATENATE(B375," - (",LEFT(D375,3),") - ",C375))</f>
        <v/>
      </c>
      <c r="F376" s="3">
        <v>330</v>
      </c>
      <c r="G376" s="8" t="str">
        <f>IF(ISBLANK(Datum!$B333),"",Datum!$A333)</f>
        <v/>
      </c>
      <c r="H376" s="8" t="str">
        <f>IF(ISBLANK(Datum!$B333),"",Datum!$B333)</f>
        <v/>
      </c>
      <c r="I376" s="8" t="str">
        <f>IF(ISBLANK(Datum!$B333),"",Datum!$D333)</f>
        <v/>
      </c>
      <c r="J376" s="6" t="str">
        <f>IF(ISBLANK(Datum!$B333),"",CONCATENATE(G375," - (",LEFT(I375,3),") - ",H375))</f>
        <v/>
      </c>
      <c r="K376" s="3">
        <v>368</v>
      </c>
      <c r="L376" s="8" t="str">
        <f>IF(ISBLANK(CoordSys!$B371),"",CoordSys!$A371)</f>
        <v/>
      </c>
      <c r="M376" s="8" t="str">
        <f>IF(ISBLANK(CoordSys!$B371),"",CoordSys!$B371)</f>
        <v/>
      </c>
      <c r="N376" s="8" t="str">
        <f>IF(ISBLANK(CoordSys!$B371),"",CoordSys!$D371)</f>
        <v/>
      </c>
      <c r="O376" s="6" t="str">
        <f>IF(ISBLANK(CoordSys!$B371),"",CONCATENATE(L376," - ",M376))</f>
        <v/>
      </c>
      <c r="P376" s="3">
        <v>363</v>
      </c>
      <c r="Q376" s="8" t="str">
        <f>IF(ISBLANK(CSAxis!$B366),"",CSAxis!$A366)</f>
        <v/>
      </c>
      <c r="R376" s="8" t="str">
        <f>IF(ISBLANK(CSAxis!$B366),"",CSAxis!$B366)</f>
        <v/>
      </c>
      <c r="S376" s="6" t="str">
        <f>IF(ISBLANK(CSAxis!$B366),"",CONCATENATE(Q376," - ",R376))</f>
        <v/>
      </c>
      <c r="AB376" s="3">
        <v>353</v>
      </c>
      <c r="AC376" s="8" t="str">
        <f>IF(ISBLANK(UoM!$B356),"",UoM!$A356)</f>
        <v/>
      </c>
      <c r="AD376" s="8" t="str">
        <f>IF(ISBLANK(UoM!$B356),"",UoM!$B356)</f>
        <v/>
      </c>
      <c r="AE376" s="6" t="str">
        <f>IF(ISBLANK(UoM!$B356),"",CONCATENATE(AC376," - ",AD376))</f>
        <v/>
      </c>
      <c r="AF376" s="3">
        <v>374</v>
      </c>
      <c r="AG376" s="8" t="str">
        <f>IF(ISBLANK('Prime Meridian'!$B377),"",'Prime Meridian'!$A377)</f>
        <v/>
      </c>
      <c r="AH376" s="8" t="str">
        <f>IF(ISBLANK('Prime Meridian'!$B377),"",'Prime Meridian'!$B377)</f>
        <v/>
      </c>
      <c r="AI376" s="6" t="str">
        <f>IF(ISBLANK('Prime Meridian'!$B377),"",CONCATENATE(AG376," - ",AH376))</f>
        <v/>
      </c>
      <c r="AN376" s="3">
        <v>359</v>
      </c>
      <c r="AO376" s="8" t="str">
        <f>IF(ISBLANK(OpParam!$B362),"",OpParam!$A362)</f>
        <v/>
      </c>
      <c r="AP376" s="8" t="str">
        <f>IF(ISBLANK(OpParam!$B362),"",OpParam!$B362)</f>
        <v/>
      </c>
      <c r="AQ376" s="6" t="str">
        <f>IF(ISBLANK(OpParam!$B362),"",CONCATENATE(AO376," - ",AP376))</f>
        <v/>
      </c>
      <c r="AS376" s="8" t="str">
        <f>IF(ISBLANK(CoordOp!$B339),"",CoordOp!$A339)</f>
        <v/>
      </c>
      <c r="AT376" s="8" t="str">
        <f>IF(ISBLANK(CoordOp!$B339),"",CoordOp!$B339)</f>
        <v/>
      </c>
      <c r="AU376" s="6" t="str">
        <f>IF(ISBLANK(CoordOp!$B339),"",CONCATENATE(AS376," - ",AT376))</f>
        <v/>
      </c>
      <c r="AZ376" s="3">
        <v>368</v>
      </c>
      <c r="BA376" s="8" t="str">
        <f>IF(ISBLANK(Ellipsoid!$B371),"",Ellipsoid!$A371)</f>
        <v/>
      </c>
      <c r="BB376" s="8" t="str">
        <f>IF(ISBLANK(Ellipsoid!$B371),"",Ellipsoid!$B371)</f>
        <v/>
      </c>
      <c r="BC376" s="6" t="str">
        <f>IF(ISBLANK(Ellipsoid!$B371),"",CONCATENATE(BA376," - ",BB376))</f>
        <v/>
      </c>
      <c r="BQ376" s="8" t="str">
        <f>IF(ISBLANK('Source Citation'!$B378),"",'Source Citation'!$A378)</f>
        <v/>
      </c>
      <c r="BR376" s="8" t="str">
        <f>IF(ISBLANK('Source Citation'!$B378),"",'Source Citation'!$B378)</f>
        <v/>
      </c>
      <c r="BS376" s="6" t="str">
        <f>IF(ISBLANK('Source Citation'!$B378),"",CONCATENATE(BQ376," - ",BR376))</f>
        <v/>
      </c>
      <c r="BY376" s="8" t="str">
        <f>IF(ISBLANK('Geographic Extent'!$B378),"",'Geographic Extent'!$A378)</f>
        <v/>
      </c>
      <c r="BZ376" s="8" t="str">
        <f>IF(ISBLANK('Geographic Extent'!$B378),"",'Geographic Extent'!$B378)</f>
        <v/>
      </c>
      <c r="CA376" s="6" t="str">
        <f>IF(ISBLANK('Geographic Extent'!$B378),"",CONCATENATE(BY376," - ",BZ376))</f>
        <v/>
      </c>
    </row>
    <row r="377" spans="1:79" x14ac:dyDescent="0.2">
      <c r="A377" s="3">
        <v>303</v>
      </c>
      <c r="B377" s="8" t="str">
        <f>IF(ISBLANK(CRS!$B306),"",CRS!$A306)</f>
        <v/>
      </c>
      <c r="C377" s="8" t="str">
        <f>IF(ISBLANK(CRS!$B306),"",CRS!$B306)</f>
        <v/>
      </c>
      <c r="D377" s="8" t="str">
        <f>IF(ISBLANK(CRS!$B306),"",CRS!$D306)</f>
        <v/>
      </c>
      <c r="E377" s="6" t="str">
        <f>IF(ISBLANK(CRS!$B306),"",CONCATENATE(B376," - (",LEFT(D376,3),") - ",C376))</f>
        <v/>
      </c>
      <c r="F377" s="3">
        <v>331</v>
      </c>
      <c r="G377" s="8" t="str">
        <f>IF(ISBLANK(Datum!$B334),"",Datum!$A334)</f>
        <v/>
      </c>
      <c r="H377" s="8" t="str">
        <f>IF(ISBLANK(Datum!$B334),"",Datum!$B334)</f>
        <v/>
      </c>
      <c r="I377" s="8" t="str">
        <f>IF(ISBLANK(Datum!$B334),"",Datum!$D334)</f>
        <v/>
      </c>
      <c r="J377" s="6" t="str">
        <f>IF(ISBLANK(Datum!$B334),"",CONCATENATE(G376," - (",LEFT(I376,3),") - ",H376))</f>
        <v/>
      </c>
      <c r="K377" s="3">
        <v>369</v>
      </c>
      <c r="L377" s="8" t="str">
        <f>IF(ISBLANK(CoordSys!$B372),"",CoordSys!$A372)</f>
        <v/>
      </c>
      <c r="M377" s="8" t="str">
        <f>IF(ISBLANK(CoordSys!$B372),"",CoordSys!$B372)</f>
        <v/>
      </c>
      <c r="N377" s="8" t="str">
        <f>IF(ISBLANK(CoordSys!$B372),"",CoordSys!$D372)</f>
        <v/>
      </c>
      <c r="O377" s="6" t="str">
        <f>IF(ISBLANK(CoordSys!$B372),"",CONCATENATE(L377," - ",M377))</f>
        <v/>
      </c>
      <c r="P377" s="3">
        <v>364</v>
      </c>
      <c r="Q377" s="8" t="str">
        <f>IF(ISBLANK(CSAxis!$B367),"",CSAxis!$A367)</f>
        <v/>
      </c>
      <c r="R377" s="8" t="str">
        <f>IF(ISBLANK(CSAxis!$B367),"",CSAxis!$B367)</f>
        <v/>
      </c>
      <c r="S377" s="6" t="str">
        <f>IF(ISBLANK(CSAxis!$B367),"",CONCATENATE(Q377," - ",R377))</f>
        <v/>
      </c>
      <c r="AB377" s="3">
        <v>354</v>
      </c>
      <c r="AC377" s="8" t="str">
        <f>IF(ISBLANK(UoM!$B357),"",UoM!$A357)</f>
        <v/>
      </c>
      <c r="AD377" s="8" t="str">
        <f>IF(ISBLANK(UoM!$B357),"",UoM!$B357)</f>
        <v/>
      </c>
      <c r="AE377" s="6" t="str">
        <f>IF(ISBLANK(UoM!$B357),"",CONCATENATE(AC377," - ",AD377))</f>
        <v/>
      </c>
      <c r="AF377" s="3">
        <v>375</v>
      </c>
      <c r="AG377" s="8" t="str">
        <f>IF(ISBLANK('Prime Meridian'!$B378),"",'Prime Meridian'!$A378)</f>
        <v/>
      </c>
      <c r="AH377" s="8" t="str">
        <f>IF(ISBLANK('Prime Meridian'!$B378),"",'Prime Meridian'!$B378)</f>
        <v/>
      </c>
      <c r="AI377" s="6" t="str">
        <f>IF(ISBLANK('Prime Meridian'!$B378),"",CONCATENATE(AG377," - ",AH377))</f>
        <v/>
      </c>
      <c r="AN377" s="3">
        <v>360</v>
      </c>
      <c r="AO377" s="8" t="str">
        <f>IF(ISBLANK(OpParam!$B363),"",OpParam!$A363)</f>
        <v/>
      </c>
      <c r="AP377" s="8" t="str">
        <f>IF(ISBLANK(OpParam!$B363),"",OpParam!$B363)</f>
        <v/>
      </c>
      <c r="AQ377" s="6" t="str">
        <f>IF(ISBLANK(OpParam!$B363),"",CONCATENATE(AO377," - ",AP377))</f>
        <v/>
      </c>
      <c r="AS377" s="8" t="str">
        <f>IF(ISBLANK(CoordOp!$B340),"",CoordOp!$A340)</f>
        <v/>
      </c>
      <c r="AT377" s="8" t="str">
        <f>IF(ISBLANK(CoordOp!$B340),"",CoordOp!$B340)</f>
        <v/>
      </c>
      <c r="AU377" s="6" t="str">
        <f>IF(ISBLANK(CoordOp!$B340),"",CONCATENATE(AS377," - ",AT377))</f>
        <v/>
      </c>
      <c r="AZ377" s="3">
        <v>369</v>
      </c>
      <c r="BA377" s="8" t="str">
        <f>IF(ISBLANK(Ellipsoid!$B372),"",Ellipsoid!$A372)</f>
        <v/>
      </c>
      <c r="BB377" s="8" t="str">
        <f>IF(ISBLANK(Ellipsoid!$B372),"",Ellipsoid!$B372)</f>
        <v/>
      </c>
      <c r="BC377" s="6" t="str">
        <f>IF(ISBLANK(Ellipsoid!$B372),"",CONCATENATE(BA377," - ",BB377))</f>
        <v/>
      </c>
      <c r="BQ377" s="8" t="str">
        <f>IF(ISBLANK('Source Citation'!$B379),"",'Source Citation'!$A379)</f>
        <v/>
      </c>
      <c r="BR377" s="8" t="str">
        <f>IF(ISBLANK('Source Citation'!$B379),"",'Source Citation'!$B379)</f>
        <v/>
      </c>
      <c r="BS377" s="6" t="str">
        <f>IF(ISBLANK('Source Citation'!$B379),"",CONCATENATE(BQ377," - ",BR377))</f>
        <v/>
      </c>
      <c r="BY377" s="8" t="str">
        <f>IF(ISBLANK('Geographic Extent'!$B379),"",'Geographic Extent'!$A379)</f>
        <v/>
      </c>
      <c r="BZ377" s="8" t="str">
        <f>IF(ISBLANK('Geographic Extent'!$B379),"",'Geographic Extent'!$B379)</f>
        <v/>
      </c>
      <c r="CA377" s="6" t="str">
        <f>IF(ISBLANK('Geographic Extent'!$B379),"",CONCATENATE(BY377," - ",BZ377))</f>
        <v/>
      </c>
    </row>
    <row r="378" spans="1:79" x14ac:dyDescent="0.2">
      <c r="A378" s="3">
        <v>304</v>
      </c>
      <c r="B378" s="8" t="str">
        <f>IF(ISBLANK(CRS!$B307),"",CRS!$A307)</f>
        <v/>
      </c>
      <c r="C378" s="8" t="str">
        <f>IF(ISBLANK(CRS!$B307),"",CRS!$B307)</f>
        <v/>
      </c>
      <c r="D378" s="8" t="str">
        <f>IF(ISBLANK(CRS!$B307),"",CRS!$D307)</f>
        <v/>
      </c>
      <c r="E378" s="6" t="str">
        <f>IF(ISBLANK(CRS!$B307),"",CONCATENATE(B377," - (",LEFT(D377,3),") - ",C377))</f>
        <v/>
      </c>
      <c r="F378" s="3">
        <v>332</v>
      </c>
      <c r="G378" s="8" t="str">
        <f>IF(ISBLANK(Datum!$B335),"",Datum!$A335)</f>
        <v/>
      </c>
      <c r="H378" s="8" t="str">
        <f>IF(ISBLANK(Datum!$B335),"",Datum!$B335)</f>
        <v/>
      </c>
      <c r="I378" s="8" t="str">
        <f>IF(ISBLANK(Datum!$B335),"",Datum!$D335)</f>
        <v/>
      </c>
      <c r="J378" s="6" t="str">
        <f>IF(ISBLANK(Datum!$B335),"",CONCATENATE(G377," - (",LEFT(I377,3),") - ",H377))</f>
        <v/>
      </c>
      <c r="K378" s="3">
        <v>370</v>
      </c>
      <c r="L378" s="8" t="str">
        <f>IF(ISBLANK(CoordSys!$B373),"",CoordSys!$A373)</f>
        <v/>
      </c>
      <c r="M378" s="8" t="str">
        <f>IF(ISBLANK(CoordSys!$B373),"",CoordSys!$B373)</f>
        <v/>
      </c>
      <c r="N378" s="8" t="str">
        <f>IF(ISBLANK(CoordSys!$B373),"",CoordSys!$D373)</f>
        <v/>
      </c>
      <c r="O378" s="6" t="str">
        <f>IF(ISBLANK(CoordSys!$B373),"",CONCATENATE(L378," - ",M378))</f>
        <v/>
      </c>
      <c r="P378" s="3">
        <v>365</v>
      </c>
      <c r="Q378" s="8" t="str">
        <f>IF(ISBLANK(CSAxis!$B368),"",CSAxis!$A368)</f>
        <v/>
      </c>
      <c r="R378" s="8" t="str">
        <f>IF(ISBLANK(CSAxis!$B368),"",CSAxis!$B368)</f>
        <v/>
      </c>
      <c r="S378" s="6" t="str">
        <f>IF(ISBLANK(CSAxis!$B368),"",CONCATENATE(Q378," - ",R378))</f>
        <v/>
      </c>
      <c r="AB378" s="3">
        <v>355</v>
      </c>
      <c r="AC378" s="8" t="str">
        <f>IF(ISBLANK(UoM!$B358),"",UoM!$A358)</f>
        <v/>
      </c>
      <c r="AD378" s="8" t="str">
        <f>IF(ISBLANK(UoM!$B358),"",UoM!$B358)</f>
        <v/>
      </c>
      <c r="AE378" s="6" t="str">
        <f>IF(ISBLANK(UoM!$B358),"",CONCATENATE(AC378," - ",AD378))</f>
        <v/>
      </c>
      <c r="AF378" s="3">
        <v>376</v>
      </c>
      <c r="AG378" s="8" t="str">
        <f>IF(ISBLANK('Prime Meridian'!$B379),"",'Prime Meridian'!$A379)</f>
        <v/>
      </c>
      <c r="AH378" s="8" t="str">
        <f>IF(ISBLANK('Prime Meridian'!$B379),"",'Prime Meridian'!$B379)</f>
        <v/>
      </c>
      <c r="AI378" s="6" t="str">
        <f>IF(ISBLANK('Prime Meridian'!$B379),"",CONCATENATE(AG378," - ",AH378))</f>
        <v/>
      </c>
      <c r="AN378" s="3">
        <v>361</v>
      </c>
      <c r="AO378" s="8" t="str">
        <f>IF(ISBLANK(OpParam!$B364),"",OpParam!$A364)</f>
        <v/>
      </c>
      <c r="AP378" s="8" t="str">
        <f>IF(ISBLANK(OpParam!$B364),"",OpParam!$B364)</f>
        <v/>
      </c>
      <c r="AQ378" s="6" t="str">
        <f>IF(ISBLANK(OpParam!$B364),"",CONCATENATE(AO378," - ",AP378))</f>
        <v/>
      </c>
      <c r="AS378" s="8" t="str">
        <f>IF(ISBLANK(CoordOp!$B341),"",CoordOp!$A341)</f>
        <v/>
      </c>
      <c r="AT378" s="8" t="str">
        <f>IF(ISBLANK(CoordOp!$B341),"",CoordOp!$B341)</f>
        <v/>
      </c>
      <c r="AU378" s="6" t="str">
        <f>IF(ISBLANK(CoordOp!$B341),"",CONCATENATE(AS378," - ",AT378))</f>
        <v/>
      </c>
      <c r="AZ378" s="3">
        <v>370</v>
      </c>
      <c r="BA378" s="8" t="str">
        <f>IF(ISBLANK(Ellipsoid!$B373),"",Ellipsoid!$A373)</f>
        <v/>
      </c>
      <c r="BB378" s="8" t="str">
        <f>IF(ISBLANK(Ellipsoid!$B373),"",Ellipsoid!$B373)</f>
        <v/>
      </c>
      <c r="BC378" s="6" t="str">
        <f>IF(ISBLANK(Ellipsoid!$B373),"",CONCATENATE(BA378," - ",BB378))</f>
        <v/>
      </c>
      <c r="BQ378" s="8" t="str">
        <f>IF(ISBLANK('Source Citation'!$B380),"",'Source Citation'!$A380)</f>
        <v/>
      </c>
      <c r="BR378" s="8" t="str">
        <f>IF(ISBLANK('Source Citation'!$B380),"",'Source Citation'!$B380)</f>
        <v/>
      </c>
      <c r="BS378" s="6" t="str">
        <f>IF(ISBLANK('Source Citation'!$B380),"",CONCATENATE(BQ378," - ",BR378))</f>
        <v/>
      </c>
      <c r="BY378" s="8" t="str">
        <f>IF(ISBLANK('Geographic Extent'!$B380),"",'Geographic Extent'!$A380)</f>
        <v/>
      </c>
      <c r="BZ378" s="8" t="str">
        <f>IF(ISBLANK('Geographic Extent'!$B380),"",'Geographic Extent'!$B380)</f>
        <v/>
      </c>
      <c r="CA378" s="6" t="str">
        <f>IF(ISBLANK('Geographic Extent'!$B380),"",CONCATENATE(BY378," - ",BZ378))</f>
        <v/>
      </c>
    </row>
    <row r="379" spans="1:79" x14ac:dyDescent="0.2">
      <c r="A379" s="3">
        <v>305</v>
      </c>
      <c r="B379" s="8" t="str">
        <f>IF(ISBLANK(CRS!$B308),"",CRS!$A308)</f>
        <v/>
      </c>
      <c r="C379" s="8" t="str">
        <f>IF(ISBLANK(CRS!$B308),"",CRS!$B308)</f>
        <v/>
      </c>
      <c r="D379" s="8" t="str">
        <f>IF(ISBLANK(CRS!$B308),"",CRS!$D308)</f>
        <v/>
      </c>
      <c r="E379" s="6" t="str">
        <f>IF(ISBLANK(CRS!$B308),"",CONCATENATE(B378," - (",LEFT(D378,3),") - ",C378))</f>
        <v/>
      </c>
      <c r="F379" s="3">
        <v>333</v>
      </c>
      <c r="G379" s="8" t="str">
        <f>IF(ISBLANK(Datum!$B336),"",Datum!$A336)</f>
        <v/>
      </c>
      <c r="H379" s="8" t="str">
        <f>IF(ISBLANK(Datum!$B336),"",Datum!$B336)</f>
        <v/>
      </c>
      <c r="I379" s="8" t="str">
        <f>IF(ISBLANK(Datum!$B336),"",Datum!$D336)</f>
        <v/>
      </c>
      <c r="J379" s="6" t="str">
        <f>IF(ISBLANK(Datum!$B336),"",CONCATENATE(G378," - (",LEFT(I378,3),") - ",H378))</f>
        <v/>
      </c>
      <c r="K379" s="3">
        <v>371</v>
      </c>
      <c r="L379" s="8" t="str">
        <f>IF(ISBLANK(CoordSys!$B374),"",CoordSys!$A374)</f>
        <v/>
      </c>
      <c r="M379" s="8" t="str">
        <f>IF(ISBLANK(CoordSys!$B374),"",CoordSys!$B374)</f>
        <v/>
      </c>
      <c r="N379" s="8" t="str">
        <f>IF(ISBLANK(CoordSys!$B374),"",CoordSys!$D374)</f>
        <v/>
      </c>
      <c r="O379" s="6" t="str">
        <f>IF(ISBLANK(CoordSys!$B374),"",CONCATENATE(L379," - ",M379))</f>
        <v/>
      </c>
      <c r="P379" s="3">
        <v>366</v>
      </c>
      <c r="Q379" s="8" t="str">
        <f>IF(ISBLANK(CSAxis!$B369),"",CSAxis!$A369)</f>
        <v/>
      </c>
      <c r="R379" s="8" t="str">
        <f>IF(ISBLANK(CSAxis!$B369),"",CSAxis!$B369)</f>
        <v/>
      </c>
      <c r="S379" s="6" t="str">
        <f>IF(ISBLANK(CSAxis!$B369),"",CONCATENATE(Q379," - ",R379))</f>
        <v/>
      </c>
      <c r="AB379" s="3">
        <v>356</v>
      </c>
      <c r="AC379" s="8" t="str">
        <f>IF(ISBLANK(UoM!$B359),"",UoM!$A359)</f>
        <v/>
      </c>
      <c r="AD379" s="8" t="str">
        <f>IF(ISBLANK(UoM!$B359),"",UoM!$B359)</f>
        <v/>
      </c>
      <c r="AE379" s="6" t="str">
        <f>IF(ISBLANK(UoM!$B359),"",CONCATENATE(AC379," - ",AD379))</f>
        <v/>
      </c>
      <c r="AF379" s="3">
        <v>377</v>
      </c>
      <c r="AG379" s="8" t="str">
        <f>IF(ISBLANK('Prime Meridian'!$B380),"",'Prime Meridian'!$A380)</f>
        <v/>
      </c>
      <c r="AH379" s="8" t="str">
        <f>IF(ISBLANK('Prime Meridian'!$B380),"",'Prime Meridian'!$B380)</f>
        <v/>
      </c>
      <c r="AI379" s="6" t="str">
        <f>IF(ISBLANK('Prime Meridian'!$B380),"",CONCATENATE(AG379," - ",AH379))</f>
        <v/>
      </c>
      <c r="AN379" s="3">
        <v>362</v>
      </c>
      <c r="AO379" s="8" t="str">
        <f>IF(ISBLANK(OpParam!$B365),"",OpParam!$A365)</f>
        <v/>
      </c>
      <c r="AP379" s="8" t="str">
        <f>IF(ISBLANK(OpParam!$B365),"",OpParam!$B365)</f>
        <v/>
      </c>
      <c r="AQ379" s="6" t="str">
        <f>IF(ISBLANK(OpParam!$B365),"",CONCATENATE(AO379," - ",AP379))</f>
        <v/>
      </c>
      <c r="AS379" s="8" t="str">
        <f>IF(ISBLANK(CoordOp!$B342),"",CoordOp!$A342)</f>
        <v/>
      </c>
      <c r="AT379" s="8" t="str">
        <f>IF(ISBLANK(CoordOp!$B342),"",CoordOp!$B342)</f>
        <v/>
      </c>
      <c r="AU379" s="6" t="str">
        <f>IF(ISBLANK(CoordOp!$B342),"",CONCATENATE(AS379," - ",AT379))</f>
        <v/>
      </c>
      <c r="AZ379" s="3">
        <v>371</v>
      </c>
      <c r="BA379" s="8" t="str">
        <f>IF(ISBLANK(Ellipsoid!$B374),"",Ellipsoid!$A374)</f>
        <v/>
      </c>
      <c r="BB379" s="8" t="str">
        <f>IF(ISBLANK(Ellipsoid!$B374),"",Ellipsoid!$B374)</f>
        <v/>
      </c>
      <c r="BC379" s="6" t="str">
        <f>IF(ISBLANK(Ellipsoid!$B374),"",CONCATENATE(BA379," - ",BB379))</f>
        <v/>
      </c>
      <c r="BQ379" s="8" t="str">
        <f>IF(ISBLANK('Source Citation'!$B381),"",'Source Citation'!$A381)</f>
        <v/>
      </c>
      <c r="BR379" s="8" t="str">
        <f>IF(ISBLANK('Source Citation'!$B381),"",'Source Citation'!$B381)</f>
        <v/>
      </c>
      <c r="BS379" s="6" t="str">
        <f>IF(ISBLANK('Source Citation'!$B381),"",CONCATENATE(BQ379," - ",BR379))</f>
        <v/>
      </c>
      <c r="BY379" s="8" t="str">
        <f>IF(ISBLANK('Geographic Extent'!$B381),"",'Geographic Extent'!$A381)</f>
        <v/>
      </c>
      <c r="BZ379" s="8" t="str">
        <f>IF(ISBLANK('Geographic Extent'!$B381),"",'Geographic Extent'!$B381)</f>
        <v/>
      </c>
      <c r="CA379" s="6" t="str">
        <f>IF(ISBLANK('Geographic Extent'!$B381),"",CONCATENATE(BY379," - ",BZ379))</f>
        <v/>
      </c>
    </row>
    <row r="380" spans="1:79" x14ac:dyDescent="0.2">
      <c r="A380" s="3">
        <v>306</v>
      </c>
      <c r="B380" s="8" t="str">
        <f>IF(ISBLANK(CRS!$B309),"",CRS!$A309)</f>
        <v/>
      </c>
      <c r="C380" s="8" t="str">
        <f>IF(ISBLANK(CRS!$B309),"",CRS!$B309)</f>
        <v/>
      </c>
      <c r="D380" s="8" t="str">
        <f>IF(ISBLANK(CRS!$B309),"",CRS!$D309)</f>
        <v/>
      </c>
      <c r="E380" s="6" t="str">
        <f>IF(ISBLANK(CRS!$B309),"",CONCATENATE(B379," - (",LEFT(D379,3),") - ",C379))</f>
        <v/>
      </c>
      <c r="F380" s="3">
        <v>334</v>
      </c>
      <c r="G380" s="8" t="str">
        <f>IF(ISBLANK(Datum!$B337),"",Datum!$A337)</f>
        <v/>
      </c>
      <c r="H380" s="8" t="str">
        <f>IF(ISBLANK(Datum!$B337),"",Datum!$B337)</f>
        <v/>
      </c>
      <c r="I380" s="8" t="str">
        <f>IF(ISBLANK(Datum!$B337),"",Datum!$D337)</f>
        <v/>
      </c>
      <c r="J380" s="6" t="str">
        <f>IF(ISBLANK(Datum!$B337),"",CONCATENATE(G379," - (",LEFT(I379,3),") - ",H379))</f>
        <v/>
      </c>
      <c r="K380" s="3">
        <v>372</v>
      </c>
      <c r="L380" s="8" t="str">
        <f>IF(ISBLANK(CoordSys!$B375),"",CoordSys!$A375)</f>
        <v/>
      </c>
      <c r="M380" s="8" t="str">
        <f>IF(ISBLANK(CoordSys!$B375),"",CoordSys!$B375)</f>
        <v/>
      </c>
      <c r="N380" s="8" t="str">
        <f>IF(ISBLANK(CoordSys!$B375),"",CoordSys!$D375)</f>
        <v/>
      </c>
      <c r="O380" s="6" t="str">
        <f>IF(ISBLANK(CoordSys!$B375),"",CONCATENATE(L380," - ",M380))</f>
        <v/>
      </c>
      <c r="P380" s="3">
        <v>367</v>
      </c>
      <c r="Q380" s="8" t="str">
        <f>IF(ISBLANK(CSAxis!$B370),"",CSAxis!$A370)</f>
        <v/>
      </c>
      <c r="R380" s="8" t="str">
        <f>IF(ISBLANK(CSAxis!$B370),"",CSAxis!$B370)</f>
        <v/>
      </c>
      <c r="S380" s="6" t="str">
        <f>IF(ISBLANK(CSAxis!$B370),"",CONCATENATE(Q380," - ",R380))</f>
        <v/>
      </c>
      <c r="AB380" s="3">
        <v>357</v>
      </c>
      <c r="AC380" s="8" t="str">
        <f>IF(ISBLANK(UoM!$B360),"",UoM!$A360)</f>
        <v/>
      </c>
      <c r="AD380" s="8" t="str">
        <f>IF(ISBLANK(UoM!$B360),"",UoM!$B360)</f>
        <v/>
      </c>
      <c r="AE380" s="6" t="str">
        <f>IF(ISBLANK(UoM!$B360),"",CONCATENATE(AC380," - ",AD380))</f>
        <v/>
      </c>
      <c r="AF380" s="3">
        <v>378</v>
      </c>
      <c r="AG380" s="8" t="str">
        <f>IF(ISBLANK('Prime Meridian'!$B381),"",'Prime Meridian'!$A381)</f>
        <v/>
      </c>
      <c r="AH380" s="8" t="str">
        <f>IF(ISBLANK('Prime Meridian'!$B381),"",'Prime Meridian'!$B381)</f>
        <v/>
      </c>
      <c r="AI380" s="6" t="str">
        <f>IF(ISBLANK('Prime Meridian'!$B381),"",CONCATENATE(AG380," - ",AH380))</f>
        <v/>
      </c>
      <c r="AN380" s="3">
        <v>363</v>
      </c>
      <c r="AO380" s="8" t="str">
        <f>IF(ISBLANK(OpParam!$B366),"",OpParam!$A366)</f>
        <v/>
      </c>
      <c r="AP380" s="8" t="str">
        <f>IF(ISBLANK(OpParam!$B366),"",OpParam!$B366)</f>
        <v/>
      </c>
      <c r="AQ380" s="6" t="str">
        <f>IF(ISBLANK(OpParam!$B366),"",CONCATENATE(AO380," - ",AP380))</f>
        <v/>
      </c>
      <c r="AS380" s="8" t="str">
        <f>IF(ISBLANK(CoordOp!$B343),"",CoordOp!$A343)</f>
        <v/>
      </c>
      <c r="AT380" s="8" t="str">
        <f>IF(ISBLANK(CoordOp!$B343),"",CoordOp!$B343)</f>
        <v/>
      </c>
      <c r="AU380" s="6" t="str">
        <f>IF(ISBLANK(CoordOp!$B343),"",CONCATENATE(AS380," - ",AT380))</f>
        <v/>
      </c>
      <c r="AZ380" s="3">
        <v>372</v>
      </c>
      <c r="BA380" s="8" t="str">
        <f>IF(ISBLANK(Ellipsoid!$B375),"",Ellipsoid!$A375)</f>
        <v/>
      </c>
      <c r="BB380" s="8" t="str">
        <f>IF(ISBLANK(Ellipsoid!$B375),"",Ellipsoid!$B375)</f>
        <v/>
      </c>
      <c r="BC380" s="6" t="str">
        <f>IF(ISBLANK(Ellipsoid!$B375),"",CONCATENATE(BA380," - ",BB380))</f>
        <v/>
      </c>
      <c r="BQ380" s="8" t="str">
        <f>IF(ISBLANK('Source Citation'!$B382),"",'Source Citation'!$A382)</f>
        <v/>
      </c>
      <c r="BR380" s="8" t="str">
        <f>IF(ISBLANK('Source Citation'!$B382),"",'Source Citation'!$B382)</f>
        <v/>
      </c>
      <c r="BS380" s="6" t="str">
        <f>IF(ISBLANK('Source Citation'!$B382),"",CONCATENATE(BQ380," - ",BR380))</f>
        <v/>
      </c>
      <c r="BY380" s="8" t="str">
        <f>IF(ISBLANK('Geographic Extent'!$B382),"",'Geographic Extent'!$A382)</f>
        <v/>
      </c>
      <c r="BZ380" s="8" t="str">
        <f>IF(ISBLANK('Geographic Extent'!$B382),"",'Geographic Extent'!$B382)</f>
        <v/>
      </c>
      <c r="CA380" s="6" t="str">
        <f>IF(ISBLANK('Geographic Extent'!$B382),"",CONCATENATE(BY380," - ",BZ380))</f>
        <v/>
      </c>
    </row>
    <row r="381" spans="1:79" x14ac:dyDescent="0.2">
      <c r="A381" s="3">
        <v>307</v>
      </c>
      <c r="B381" s="8" t="str">
        <f>IF(ISBLANK(CRS!$B310),"",CRS!$A310)</f>
        <v/>
      </c>
      <c r="C381" s="8" t="str">
        <f>IF(ISBLANK(CRS!$B310),"",CRS!$B310)</f>
        <v/>
      </c>
      <c r="D381" s="8" t="str">
        <f>IF(ISBLANK(CRS!$B310),"",CRS!$D310)</f>
        <v/>
      </c>
      <c r="E381" s="6" t="str">
        <f>IF(ISBLANK(CRS!$B310),"",CONCATENATE(B380," - (",LEFT(D380,3),") - ",C380))</f>
        <v/>
      </c>
      <c r="F381" s="3">
        <v>335</v>
      </c>
      <c r="G381" s="8" t="str">
        <f>IF(ISBLANK(Datum!$B338),"",Datum!$A338)</f>
        <v/>
      </c>
      <c r="H381" s="8" t="str">
        <f>IF(ISBLANK(Datum!$B338),"",Datum!$B338)</f>
        <v/>
      </c>
      <c r="I381" s="8" t="str">
        <f>IF(ISBLANK(Datum!$B338),"",Datum!$D338)</f>
        <v/>
      </c>
      <c r="J381" s="6" t="str">
        <f>IF(ISBLANK(Datum!$B338),"",CONCATENATE(G380," - (",LEFT(I380,3),") - ",H380))</f>
        <v/>
      </c>
      <c r="K381" s="3">
        <v>373</v>
      </c>
      <c r="L381" s="8" t="str">
        <f>IF(ISBLANK(CoordSys!$B376),"",CoordSys!$A376)</f>
        <v/>
      </c>
      <c r="M381" s="8" t="str">
        <f>IF(ISBLANK(CoordSys!$B376),"",CoordSys!$B376)</f>
        <v/>
      </c>
      <c r="N381" s="8" t="str">
        <f>IF(ISBLANK(CoordSys!$B376),"",CoordSys!$D376)</f>
        <v/>
      </c>
      <c r="O381" s="6" t="str">
        <f>IF(ISBLANK(CoordSys!$B376),"",CONCATENATE(L381," - ",M381))</f>
        <v/>
      </c>
      <c r="P381" s="3">
        <v>368</v>
      </c>
      <c r="Q381" s="8" t="str">
        <f>IF(ISBLANK(CSAxis!$B371),"",CSAxis!$A371)</f>
        <v/>
      </c>
      <c r="R381" s="8" t="str">
        <f>IF(ISBLANK(CSAxis!$B371),"",CSAxis!$B371)</f>
        <v/>
      </c>
      <c r="S381" s="6" t="str">
        <f>IF(ISBLANK(CSAxis!$B371),"",CONCATENATE(Q381," - ",R381))</f>
        <v/>
      </c>
      <c r="AB381" s="3">
        <v>358</v>
      </c>
      <c r="AC381" s="8" t="str">
        <f>IF(ISBLANK(UoM!$B361),"",UoM!$A361)</f>
        <v/>
      </c>
      <c r="AD381" s="8" t="str">
        <f>IF(ISBLANK(UoM!$B361),"",UoM!$B361)</f>
        <v/>
      </c>
      <c r="AE381" s="6" t="str">
        <f>IF(ISBLANK(UoM!$B361),"",CONCATENATE(AC381," - ",AD381))</f>
        <v/>
      </c>
      <c r="AF381" s="3">
        <v>379</v>
      </c>
      <c r="AG381" s="8" t="str">
        <f>IF(ISBLANK('Prime Meridian'!$B382),"",'Prime Meridian'!$A382)</f>
        <v/>
      </c>
      <c r="AH381" s="8" t="str">
        <f>IF(ISBLANK('Prime Meridian'!$B382),"",'Prime Meridian'!$B382)</f>
        <v/>
      </c>
      <c r="AI381" s="6" t="str">
        <f>IF(ISBLANK('Prime Meridian'!$B382),"",CONCATENATE(AG381," - ",AH381))</f>
        <v/>
      </c>
      <c r="AN381" s="3">
        <v>364</v>
      </c>
      <c r="AO381" s="8" t="str">
        <f>IF(ISBLANK(OpParam!$B367),"",OpParam!$A367)</f>
        <v/>
      </c>
      <c r="AP381" s="8" t="str">
        <f>IF(ISBLANK(OpParam!$B367),"",OpParam!$B367)</f>
        <v/>
      </c>
      <c r="AQ381" s="6" t="str">
        <f>IF(ISBLANK(OpParam!$B367),"",CONCATENATE(AO381," - ",AP381))</f>
        <v/>
      </c>
      <c r="AS381" s="8" t="str">
        <f>IF(ISBLANK(CoordOp!$B344),"",CoordOp!$A344)</f>
        <v/>
      </c>
      <c r="AT381" s="8" t="str">
        <f>IF(ISBLANK(CoordOp!$B344),"",CoordOp!$B344)</f>
        <v/>
      </c>
      <c r="AU381" s="6" t="str">
        <f>IF(ISBLANK(CoordOp!$B344),"",CONCATENATE(AS381," - ",AT381))</f>
        <v/>
      </c>
      <c r="AZ381" s="3">
        <v>373</v>
      </c>
      <c r="BA381" s="8" t="str">
        <f>IF(ISBLANK(Ellipsoid!$B376),"",Ellipsoid!$A376)</f>
        <v/>
      </c>
      <c r="BB381" s="8" t="str">
        <f>IF(ISBLANK(Ellipsoid!$B376),"",Ellipsoid!$B376)</f>
        <v/>
      </c>
      <c r="BC381" s="6" t="str">
        <f>IF(ISBLANK(Ellipsoid!$B376),"",CONCATENATE(BA381," - ",BB381))</f>
        <v/>
      </c>
      <c r="BQ381" s="8" t="str">
        <f>IF(ISBLANK('Source Citation'!$B383),"",'Source Citation'!$A383)</f>
        <v/>
      </c>
      <c r="BR381" s="8" t="str">
        <f>IF(ISBLANK('Source Citation'!$B383),"",'Source Citation'!$B383)</f>
        <v/>
      </c>
      <c r="BS381" s="6" t="str">
        <f>IF(ISBLANK('Source Citation'!$B383),"",CONCATENATE(BQ381," - ",BR381))</f>
        <v/>
      </c>
      <c r="BY381" s="8" t="str">
        <f>IF(ISBLANK('Geographic Extent'!$B383),"",'Geographic Extent'!$A383)</f>
        <v/>
      </c>
      <c r="BZ381" s="8" t="str">
        <f>IF(ISBLANK('Geographic Extent'!$B383),"",'Geographic Extent'!$B383)</f>
        <v/>
      </c>
      <c r="CA381" s="6" t="str">
        <f>IF(ISBLANK('Geographic Extent'!$B383),"",CONCATENATE(BY381," - ",BZ381))</f>
        <v/>
      </c>
    </row>
    <row r="382" spans="1:79" x14ac:dyDescent="0.2">
      <c r="A382" s="3">
        <v>308</v>
      </c>
      <c r="B382" s="8" t="str">
        <f>IF(ISBLANK(CRS!$B311),"",CRS!$A311)</f>
        <v/>
      </c>
      <c r="C382" s="8" t="str">
        <f>IF(ISBLANK(CRS!$B311),"",CRS!$B311)</f>
        <v/>
      </c>
      <c r="D382" s="8" t="str">
        <f>IF(ISBLANK(CRS!$B311),"",CRS!$D311)</f>
        <v/>
      </c>
      <c r="E382" s="6" t="str">
        <f>IF(ISBLANK(CRS!$B311),"",CONCATENATE(B381," - (",LEFT(D381,3),") - ",C381))</f>
        <v/>
      </c>
      <c r="F382" s="3">
        <v>336</v>
      </c>
      <c r="G382" s="8" t="str">
        <f>IF(ISBLANK(Datum!$B339),"",Datum!$A339)</f>
        <v/>
      </c>
      <c r="H382" s="8" t="str">
        <f>IF(ISBLANK(Datum!$B339),"",Datum!$B339)</f>
        <v/>
      </c>
      <c r="I382" s="8" t="str">
        <f>IF(ISBLANK(Datum!$B339),"",Datum!$D339)</f>
        <v/>
      </c>
      <c r="J382" s="6" t="str">
        <f>IF(ISBLANK(Datum!$B339),"",CONCATENATE(G381," - (",LEFT(I381,3),") - ",H381))</f>
        <v/>
      </c>
      <c r="K382" s="3">
        <v>374</v>
      </c>
      <c r="L382" s="8" t="str">
        <f>IF(ISBLANK(CoordSys!$B377),"",CoordSys!$A377)</f>
        <v/>
      </c>
      <c r="M382" s="8" t="str">
        <f>IF(ISBLANK(CoordSys!$B377),"",CoordSys!$B377)</f>
        <v/>
      </c>
      <c r="N382" s="8" t="str">
        <f>IF(ISBLANK(CoordSys!$B377),"",CoordSys!$D377)</f>
        <v/>
      </c>
      <c r="O382" s="6" t="str">
        <f>IF(ISBLANK(CoordSys!$B377),"",CONCATENATE(L382," - ",M382))</f>
        <v/>
      </c>
      <c r="P382" s="3">
        <v>369</v>
      </c>
      <c r="Q382" s="8" t="str">
        <f>IF(ISBLANK(CSAxis!$B372),"",CSAxis!$A372)</f>
        <v/>
      </c>
      <c r="R382" s="8" t="str">
        <f>IF(ISBLANK(CSAxis!$B372),"",CSAxis!$B372)</f>
        <v/>
      </c>
      <c r="S382" s="6" t="str">
        <f>IF(ISBLANK(CSAxis!$B372),"",CONCATENATE(Q382," - ",R382))</f>
        <v/>
      </c>
      <c r="AB382" s="3">
        <v>359</v>
      </c>
      <c r="AC382" s="8" t="str">
        <f>IF(ISBLANK(UoM!$B362),"",UoM!$A362)</f>
        <v/>
      </c>
      <c r="AD382" s="8" t="str">
        <f>IF(ISBLANK(UoM!$B362),"",UoM!$B362)</f>
        <v/>
      </c>
      <c r="AE382" s="6" t="str">
        <f>IF(ISBLANK(UoM!$B362),"",CONCATENATE(AC382," - ",AD382))</f>
        <v/>
      </c>
      <c r="AF382" s="3">
        <v>380</v>
      </c>
      <c r="AG382" s="8" t="str">
        <f>IF(ISBLANK('Prime Meridian'!$B383),"",'Prime Meridian'!$A383)</f>
        <v/>
      </c>
      <c r="AH382" s="8" t="str">
        <f>IF(ISBLANK('Prime Meridian'!$B383),"",'Prime Meridian'!$B383)</f>
        <v/>
      </c>
      <c r="AI382" s="6" t="str">
        <f>IF(ISBLANK('Prime Meridian'!$B383),"",CONCATENATE(AG382," - ",AH382))</f>
        <v/>
      </c>
      <c r="AN382" s="3">
        <v>365</v>
      </c>
      <c r="AO382" s="8" t="str">
        <f>IF(ISBLANK(OpParam!$B368),"",OpParam!$A368)</f>
        <v/>
      </c>
      <c r="AP382" s="8" t="str">
        <f>IF(ISBLANK(OpParam!$B368),"",OpParam!$B368)</f>
        <v/>
      </c>
      <c r="AQ382" s="6" t="str">
        <f>IF(ISBLANK(OpParam!$B368),"",CONCATENATE(AO382," - ",AP382))</f>
        <v/>
      </c>
      <c r="AS382" s="8" t="str">
        <f>IF(ISBLANK(CoordOp!$B345),"",CoordOp!$A345)</f>
        <v/>
      </c>
      <c r="AT382" s="8" t="str">
        <f>IF(ISBLANK(CoordOp!$B345),"",CoordOp!$B345)</f>
        <v/>
      </c>
      <c r="AU382" s="6" t="str">
        <f>IF(ISBLANK(CoordOp!$B345),"",CONCATENATE(AS382," - ",AT382))</f>
        <v/>
      </c>
      <c r="AZ382" s="3">
        <v>374</v>
      </c>
      <c r="BA382" s="8" t="str">
        <f>IF(ISBLANK(Ellipsoid!$B377),"",Ellipsoid!$A377)</f>
        <v/>
      </c>
      <c r="BB382" s="8" t="str">
        <f>IF(ISBLANK(Ellipsoid!$B377),"",Ellipsoid!$B377)</f>
        <v/>
      </c>
      <c r="BC382" s="6" t="str">
        <f>IF(ISBLANK(Ellipsoid!$B377),"",CONCATENATE(BA382," - ",BB382))</f>
        <v/>
      </c>
      <c r="BQ382" s="8" t="str">
        <f>IF(ISBLANK('Source Citation'!$B384),"",'Source Citation'!$A384)</f>
        <v/>
      </c>
      <c r="BR382" s="8" t="str">
        <f>IF(ISBLANK('Source Citation'!$B384),"",'Source Citation'!$B384)</f>
        <v/>
      </c>
      <c r="BS382" s="6" t="str">
        <f>IF(ISBLANK('Source Citation'!$B384),"",CONCATENATE(BQ382," - ",BR382))</f>
        <v/>
      </c>
      <c r="BY382" s="8" t="str">
        <f>IF(ISBLANK('Geographic Extent'!$B384),"",'Geographic Extent'!$A384)</f>
        <v/>
      </c>
      <c r="BZ382" s="8" t="str">
        <f>IF(ISBLANK('Geographic Extent'!$B384),"",'Geographic Extent'!$B384)</f>
        <v/>
      </c>
      <c r="CA382" s="6" t="str">
        <f>IF(ISBLANK('Geographic Extent'!$B384),"",CONCATENATE(BY382," - ",BZ382))</f>
        <v/>
      </c>
    </row>
    <row r="383" spans="1:79" x14ac:dyDescent="0.2">
      <c r="A383" s="3">
        <v>309</v>
      </c>
      <c r="B383" s="8" t="str">
        <f>IF(ISBLANK(CRS!$B312),"",CRS!$A312)</f>
        <v/>
      </c>
      <c r="C383" s="8" t="str">
        <f>IF(ISBLANK(CRS!$B312),"",CRS!$B312)</f>
        <v/>
      </c>
      <c r="D383" s="8" t="str">
        <f>IF(ISBLANK(CRS!$B312),"",CRS!$D312)</f>
        <v/>
      </c>
      <c r="E383" s="6" t="str">
        <f>IF(ISBLANK(CRS!$B312),"",CONCATENATE(B382," - (",LEFT(D382,3),") - ",C382))</f>
        <v/>
      </c>
      <c r="F383" s="3">
        <v>337</v>
      </c>
      <c r="G383" s="8" t="str">
        <f>IF(ISBLANK(Datum!$B340),"",Datum!$A340)</f>
        <v/>
      </c>
      <c r="H383" s="8" t="str">
        <f>IF(ISBLANK(Datum!$B340),"",Datum!$B340)</f>
        <v/>
      </c>
      <c r="I383" s="8" t="str">
        <f>IF(ISBLANK(Datum!$B340),"",Datum!$D340)</f>
        <v/>
      </c>
      <c r="J383" s="6" t="str">
        <f>IF(ISBLANK(Datum!$B340),"",CONCATENATE(G382," - (",LEFT(I382,3),") - ",H382))</f>
        <v/>
      </c>
      <c r="K383" s="3">
        <v>375</v>
      </c>
      <c r="L383" s="8" t="str">
        <f>IF(ISBLANK(CoordSys!$B378),"",CoordSys!$A378)</f>
        <v/>
      </c>
      <c r="M383" s="8" t="str">
        <f>IF(ISBLANK(CoordSys!$B378),"",CoordSys!$B378)</f>
        <v/>
      </c>
      <c r="N383" s="8" t="str">
        <f>IF(ISBLANK(CoordSys!$B378),"",CoordSys!$D378)</f>
        <v/>
      </c>
      <c r="O383" s="6" t="str">
        <f>IF(ISBLANK(CoordSys!$B378),"",CONCATENATE(L383," - ",M383))</f>
        <v/>
      </c>
      <c r="P383" s="3">
        <v>370</v>
      </c>
      <c r="Q383" s="8" t="str">
        <f>IF(ISBLANK(CSAxis!$B373),"",CSAxis!$A373)</f>
        <v/>
      </c>
      <c r="R383" s="8" t="str">
        <f>IF(ISBLANK(CSAxis!$B373),"",CSAxis!$B373)</f>
        <v/>
      </c>
      <c r="S383" s="6" t="str">
        <f>IF(ISBLANK(CSAxis!$B373),"",CONCATENATE(Q383," - ",R383))</f>
        <v/>
      </c>
      <c r="AB383" s="3">
        <v>360</v>
      </c>
      <c r="AC383" s="8" t="str">
        <f>IF(ISBLANK(UoM!$B363),"",UoM!$A363)</f>
        <v/>
      </c>
      <c r="AD383" s="8" t="str">
        <f>IF(ISBLANK(UoM!$B363),"",UoM!$B363)</f>
        <v/>
      </c>
      <c r="AE383" s="6" t="str">
        <f>IF(ISBLANK(UoM!$B363),"",CONCATENATE(AC383," - ",AD383))</f>
        <v/>
      </c>
      <c r="AF383" s="3">
        <v>381</v>
      </c>
      <c r="AG383" s="8" t="str">
        <f>IF(ISBLANK('Prime Meridian'!$B384),"",'Prime Meridian'!$A384)</f>
        <v/>
      </c>
      <c r="AH383" s="8" t="str">
        <f>IF(ISBLANK('Prime Meridian'!$B384),"",'Prime Meridian'!$B384)</f>
        <v/>
      </c>
      <c r="AI383" s="6" t="str">
        <f>IF(ISBLANK('Prime Meridian'!$B384),"",CONCATENATE(AG383," - ",AH383))</f>
        <v/>
      </c>
      <c r="AN383" s="3">
        <v>366</v>
      </c>
      <c r="AO383" s="8" t="str">
        <f>IF(ISBLANK(OpParam!$B369),"",OpParam!$A369)</f>
        <v/>
      </c>
      <c r="AP383" s="8" t="str">
        <f>IF(ISBLANK(OpParam!$B369),"",OpParam!$B369)</f>
        <v/>
      </c>
      <c r="AQ383" s="6" t="str">
        <f>IF(ISBLANK(OpParam!$B369),"",CONCATENATE(AO383," - ",AP383))</f>
        <v/>
      </c>
      <c r="AS383" s="8" t="str">
        <f>IF(ISBLANK(CoordOp!$B346),"",CoordOp!$A346)</f>
        <v/>
      </c>
      <c r="AT383" s="8" t="str">
        <f>IF(ISBLANK(CoordOp!$B346),"",CoordOp!$B346)</f>
        <v/>
      </c>
      <c r="AU383" s="6" t="str">
        <f>IF(ISBLANK(CoordOp!$B346),"",CONCATENATE(AS383," - ",AT383))</f>
        <v/>
      </c>
      <c r="AZ383" s="3">
        <v>375</v>
      </c>
      <c r="BA383" s="8" t="str">
        <f>IF(ISBLANK(Ellipsoid!$B378),"",Ellipsoid!$A378)</f>
        <v/>
      </c>
      <c r="BB383" s="8" t="str">
        <f>IF(ISBLANK(Ellipsoid!$B378),"",Ellipsoid!$B378)</f>
        <v/>
      </c>
      <c r="BC383" s="6" t="str">
        <f>IF(ISBLANK(Ellipsoid!$B378),"",CONCATENATE(BA383," - ",BB383))</f>
        <v/>
      </c>
      <c r="BQ383" s="8" t="str">
        <f>IF(ISBLANK('Source Citation'!$B385),"",'Source Citation'!$A385)</f>
        <v/>
      </c>
      <c r="BR383" s="8" t="str">
        <f>IF(ISBLANK('Source Citation'!$B385),"",'Source Citation'!$B385)</f>
        <v/>
      </c>
      <c r="BS383" s="6" t="str">
        <f>IF(ISBLANK('Source Citation'!$B385),"",CONCATENATE(BQ383," - ",BR383))</f>
        <v/>
      </c>
      <c r="BY383" s="8" t="str">
        <f>IF(ISBLANK('Geographic Extent'!$B385),"",'Geographic Extent'!$A385)</f>
        <v/>
      </c>
      <c r="BZ383" s="8" t="str">
        <f>IF(ISBLANK('Geographic Extent'!$B385),"",'Geographic Extent'!$B385)</f>
        <v/>
      </c>
      <c r="CA383" s="6" t="str">
        <f>IF(ISBLANK('Geographic Extent'!$B385),"",CONCATENATE(BY383," - ",BZ383))</f>
        <v/>
      </c>
    </row>
    <row r="384" spans="1:79" x14ac:dyDescent="0.2">
      <c r="A384" s="3">
        <v>310</v>
      </c>
      <c r="B384" s="8" t="str">
        <f>IF(ISBLANK(CRS!$B313),"",CRS!$A313)</f>
        <v/>
      </c>
      <c r="C384" s="8" t="str">
        <f>IF(ISBLANK(CRS!$B313),"",CRS!$B313)</f>
        <v/>
      </c>
      <c r="D384" s="8" t="str">
        <f>IF(ISBLANK(CRS!$B313),"",CRS!$D313)</f>
        <v/>
      </c>
      <c r="E384" s="6" t="str">
        <f>IF(ISBLANK(CRS!$B313),"",CONCATENATE(B383," - (",LEFT(D383,3),") - ",C383))</f>
        <v/>
      </c>
      <c r="F384" s="3">
        <v>338</v>
      </c>
      <c r="G384" s="8" t="str">
        <f>IF(ISBLANK(Datum!$B341),"",Datum!$A341)</f>
        <v/>
      </c>
      <c r="H384" s="8" t="str">
        <f>IF(ISBLANK(Datum!$B341),"",Datum!$B341)</f>
        <v/>
      </c>
      <c r="I384" s="8" t="str">
        <f>IF(ISBLANK(Datum!$B341),"",Datum!$D341)</f>
        <v/>
      </c>
      <c r="J384" s="6" t="str">
        <f>IF(ISBLANK(Datum!$B341),"",CONCATENATE(G383," - (",LEFT(I383,3),") - ",H383))</f>
        <v/>
      </c>
      <c r="K384" s="3">
        <v>376</v>
      </c>
      <c r="L384" s="8" t="str">
        <f>IF(ISBLANK(CoordSys!$B379),"",CoordSys!$A379)</f>
        <v/>
      </c>
      <c r="M384" s="8" t="str">
        <f>IF(ISBLANK(CoordSys!$B379),"",CoordSys!$B379)</f>
        <v/>
      </c>
      <c r="N384" s="8" t="str">
        <f>IF(ISBLANK(CoordSys!$B379),"",CoordSys!$D379)</f>
        <v/>
      </c>
      <c r="O384" s="6" t="str">
        <f>IF(ISBLANK(CoordSys!$B379),"",CONCATENATE(L384," - ",M384))</f>
        <v/>
      </c>
      <c r="P384" s="3">
        <v>371</v>
      </c>
      <c r="Q384" s="8" t="str">
        <f>IF(ISBLANK(CSAxis!$B374),"",CSAxis!$A374)</f>
        <v/>
      </c>
      <c r="R384" s="8" t="str">
        <f>IF(ISBLANK(CSAxis!$B374),"",CSAxis!$B374)</f>
        <v/>
      </c>
      <c r="S384" s="6" t="str">
        <f>IF(ISBLANK(CSAxis!$B374),"",CONCATENATE(Q384," - ",R384))</f>
        <v/>
      </c>
      <c r="AB384" s="3">
        <v>361</v>
      </c>
      <c r="AC384" s="8" t="str">
        <f>IF(ISBLANK(UoM!$B364),"",UoM!$A364)</f>
        <v/>
      </c>
      <c r="AD384" s="8" t="str">
        <f>IF(ISBLANK(UoM!$B364),"",UoM!$B364)</f>
        <v/>
      </c>
      <c r="AE384" s="6" t="str">
        <f>IF(ISBLANK(UoM!$B364),"",CONCATENATE(AC384," - ",AD384))</f>
        <v/>
      </c>
      <c r="AF384" s="3">
        <v>382</v>
      </c>
      <c r="AG384" s="8" t="str">
        <f>IF(ISBLANK('Prime Meridian'!$B385),"",'Prime Meridian'!$A385)</f>
        <v/>
      </c>
      <c r="AH384" s="8" t="str">
        <f>IF(ISBLANK('Prime Meridian'!$B385),"",'Prime Meridian'!$B385)</f>
        <v/>
      </c>
      <c r="AI384" s="6" t="str">
        <f>IF(ISBLANK('Prime Meridian'!$B385),"",CONCATENATE(AG384," - ",AH384))</f>
        <v/>
      </c>
      <c r="AN384" s="3">
        <v>367</v>
      </c>
      <c r="AO384" s="8" t="str">
        <f>IF(ISBLANK(OpParam!$B370),"",OpParam!$A370)</f>
        <v/>
      </c>
      <c r="AP384" s="8" t="str">
        <f>IF(ISBLANK(OpParam!$B370),"",OpParam!$B370)</f>
        <v/>
      </c>
      <c r="AQ384" s="6" t="str">
        <f>IF(ISBLANK(OpParam!$B370),"",CONCATENATE(AO384," - ",AP384))</f>
        <v/>
      </c>
      <c r="AS384" s="8" t="str">
        <f>IF(ISBLANK(CoordOp!$B347),"",CoordOp!$A347)</f>
        <v/>
      </c>
      <c r="AT384" s="8" t="str">
        <f>IF(ISBLANK(CoordOp!$B347),"",CoordOp!$B347)</f>
        <v/>
      </c>
      <c r="AU384" s="6" t="str">
        <f>IF(ISBLANK(CoordOp!$B347),"",CONCATENATE(AS384," - ",AT384))</f>
        <v/>
      </c>
      <c r="AZ384" s="3">
        <v>376</v>
      </c>
      <c r="BA384" s="8" t="str">
        <f>IF(ISBLANK(Ellipsoid!$B379),"",Ellipsoid!$A379)</f>
        <v/>
      </c>
      <c r="BB384" s="8" t="str">
        <f>IF(ISBLANK(Ellipsoid!$B379),"",Ellipsoid!$B379)</f>
        <v/>
      </c>
      <c r="BC384" s="6" t="str">
        <f>IF(ISBLANK(Ellipsoid!$B379),"",CONCATENATE(BA384," - ",BB384))</f>
        <v/>
      </c>
      <c r="BQ384" s="8" t="str">
        <f>IF(ISBLANK('Source Citation'!$B386),"",'Source Citation'!$A386)</f>
        <v/>
      </c>
      <c r="BR384" s="8" t="str">
        <f>IF(ISBLANK('Source Citation'!$B386),"",'Source Citation'!$B386)</f>
        <v/>
      </c>
      <c r="BS384" s="6" t="str">
        <f>IF(ISBLANK('Source Citation'!$B386),"",CONCATENATE(BQ384," - ",BR384))</f>
        <v/>
      </c>
      <c r="BY384" s="8" t="str">
        <f>IF(ISBLANK('Geographic Extent'!$B386),"",'Geographic Extent'!$A386)</f>
        <v/>
      </c>
      <c r="BZ384" s="8" t="str">
        <f>IF(ISBLANK('Geographic Extent'!$B386),"",'Geographic Extent'!$B386)</f>
        <v/>
      </c>
      <c r="CA384" s="6" t="str">
        <f>IF(ISBLANK('Geographic Extent'!$B386),"",CONCATENATE(BY384," - ",BZ384))</f>
        <v/>
      </c>
    </row>
    <row r="385" spans="1:79" x14ac:dyDescent="0.2">
      <c r="A385" s="3">
        <v>311</v>
      </c>
      <c r="B385" s="8" t="str">
        <f>IF(ISBLANK(CRS!$B314),"",CRS!$A314)</f>
        <v/>
      </c>
      <c r="C385" s="8" t="str">
        <f>IF(ISBLANK(CRS!$B314),"",CRS!$B314)</f>
        <v/>
      </c>
      <c r="D385" s="8" t="str">
        <f>IF(ISBLANK(CRS!$B314),"",CRS!$D314)</f>
        <v/>
      </c>
      <c r="E385" s="6" t="str">
        <f>IF(ISBLANK(CRS!$B314),"",CONCATENATE(B384," - (",LEFT(D384,3),") - ",C384))</f>
        <v/>
      </c>
      <c r="F385" s="3">
        <v>339</v>
      </c>
      <c r="G385" s="8" t="str">
        <f>IF(ISBLANK(Datum!$B342),"",Datum!$A342)</f>
        <v/>
      </c>
      <c r="H385" s="8" t="str">
        <f>IF(ISBLANK(Datum!$B342),"",Datum!$B342)</f>
        <v/>
      </c>
      <c r="I385" s="8" t="str">
        <f>IF(ISBLANK(Datum!$B342),"",Datum!$D342)</f>
        <v/>
      </c>
      <c r="J385" s="6" t="str">
        <f>IF(ISBLANK(Datum!$B342),"",CONCATENATE(G384," - (",LEFT(I384,3),") - ",H384))</f>
        <v/>
      </c>
      <c r="K385" s="3">
        <v>377</v>
      </c>
      <c r="L385" s="8" t="str">
        <f>IF(ISBLANK(CoordSys!$B380),"",CoordSys!$A380)</f>
        <v/>
      </c>
      <c r="M385" s="8" t="str">
        <f>IF(ISBLANK(CoordSys!$B380),"",CoordSys!$B380)</f>
        <v/>
      </c>
      <c r="N385" s="8" t="str">
        <f>IF(ISBLANK(CoordSys!$B380),"",CoordSys!$D380)</f>
        <v/>
      </c>
      <c r="O385" s="6" t="str">
        <f>IF(ISBLANK(CoordSys!$B380),"",CONCATENATE(L385," - ",M385))</f>
        <v/>
      </c>
      <c r="P385" s="3">
        <v>372</v>
      </c>
      <c r="Q385" s="8" t="str">
        <f>IF(ISBLANK(CSAxis!$B375),"",CSAxis!$A375)</f>
        <v/>
      </c>
      <c r="R385" s="8" t="str">
        <f>IF(ISBLANK(CSAxis!$B375),"",CSAxis!$B375)</f>
        <v/>
      </c>
      <c r="S385" s="6" t="str">
        <f>IF(ISBLANK(CSAxis!$B375),"",CONCATENATE(Q385," - ",R385))</f>
        <v/>
      </c>
      <c r="AB385" s="3">
        <v>362</v>
      </c>
      <c r="AC385" s="8" t="str">
        <f>IF(ISBLANK(UoM!$B365),"",UoM!$A365)</f>
        <v/>
      </c>
      <c r="AD385" s="8" t="str">
        <f>IF(ISBLANK(UoM!$B365),"",UoM!$B365)</f>
        <v/>
      </c>
      <c r="AE385" s="6" t="str">
        <f>IF(ISBLANK(UoM!$B365),"",CONCATENATE(AC385," - ",AD385))</f>
        <v/>
      </c>
      <c r="AF385" s="3">
        <v>383</v>
      </c>
      <c r="AG385" s="8" t="str">
        <f>IF(ISBLANK('Prime Meridian'!$B386),"",'Prime Meridian'!$A386)</f>
        <v/>
      </c>
      <c r="AH385" s="8" t="str">
        <f>IF(ISBLANK('Prime Meridian'!$B386),"",'Prime Meridian'!$B386)</f>
        <v/>
      </c>
      <c r="AI385" s="6" t="str">
        <f>IF(ISBLANK('Prime Meridian'!$B386),"",CONCATENATE(AG385," - ",AH385))</f>
        <v/>
      </c>
      <c r="AN385" s="3">
        <v>368</v>
      </c>
      <c r="AO385" s="8" t="str">
        <f>IF(ISBLANK(OpParam!$B371),"",OpParam!$A371)</f>
        <v/>
      </c>
      <c r="AP385" s="8" t="str">
        <f>IF(ISBLANK(OpParam!$B371),"",OpParam!$B371)</f>
        <v/>
      </c>
      <c r="AQ385" s="6" t="str">
        <f>IF(ISBLANK(OpParam!$B371),"",CONCATENATE(AO385," - ",AP385))</f>
        <v/>
      </c>
      <c r="AS385" s="8" t="str">
        <f>IF(ISBLANK(CoordOp!$B348),"",CoordOp!$A348)</f>
        <v/>
      </c>
      <c r="AT385" s="8" t="str">
        <f>IF(ISBLANK(CoordOp!$B348),"",CoordOp!$B348)</f>
        <v/>
      </c>
      <c r="AU385" s="6" t="str">
        <f>IF(ISBLANK(CoordOp!$B348),"",CONCATENATE(AS385," - ",AT385))</f>
        <v/>
      </c>
      <c r="AZ385" s="3">
        <v>377</v>
      </c>
      <c r="BA385" s="8" t="str">
        <f>IF(ISBLANK(Ellipsoid!$B380),"",Ellipsoid!$A380)</f>
        <v/>
      </c>
      <c r="BB385" s="8" t="str">
        <f>IF(ISBLANK(Ellipsoid!$B380),"",Ellipsoid!$B380)</f>
        <v/>
      </c>
      <c r="BC385" s="6" t="str">
        <f>IF(ISBLANK(Ellipsoid!$B380),"",CONCATENATE(BA385," - ",BB385))</f>
        <v/>
      </c>
      <c r="BQ385" s="8" t="str">
        <f>IF(ISBLANK('Source Citation'!$B387),"",'Source Citation'!$A387)</f>
        <v/>
      </c>
      <c r="BR385" s="8" t="str">
        <f>IF(ISBLANK('Source Citation'!$B387),"",'Source Citation'!$B387)</f>
        <v/>
      </c>
      <c r="BS385" s="6" t="str">
        <f>IF(ISBLANK('Source Citation'!$B387),"",CONCATENATE(BQ385," - ",BR385))</f>
        <v/>
      </c>
      <c r="BY385" s="8" t="str">
        <f>IF(ISBLANK('Geographic Extent'!$B387),"",'Geographic Extent'!$A387)</f>
        <v/>
      </c>
      <c r="BZ385" s="8" t="str">
        <f>IF(ISBLANK('Geographic Extent'!$B387),"",'Geographic Extent'!$B387)</f>
        <v/>
      </c>
      <c r="CA385" s="6" t="str">
        <f>IF(ISBLANK('Geographic Extent'!$B387),"",CONCATENATE(BY385," - ",BZ385))</f>
        <v/>
      </c>
    </row>
    <row r="386" spans="1:79" x14ac:dyDescent="0.2">
      <c r="A386" s="3">
        <v>312</v>
      </c>
      <c r="B386" s="8" t="str">
        <f>IF(ISBLANK(CRS!$B315),"",CRS!$A315)</f>
        <v/>
      </c>
      <c r="C386" s="8" t="str">
        <f>IF(ISBLANK(CRS!$B315),"",CRS!$B315)</f>
        <v/>
      </c>
      <c r="D386" s="8" t="str">
        <f>IF(ISBLANK(CRS!$B315),"",CRS!$D315)</f>
        <v/>
      </c>
      <c r="E386" s="6" t="str">
        <f>IF(ISBLANK(CRS!$B315),"",CONCATENATE(B385," - (",LEFT(D385,3),") - ",C385))</f>
        <v/>
      </c>
      <c r="F386" s="3">
        <v>340</v>
      </c>
      <c r="G386" s="8" t="str">
        <f>IF(ISBLANK(Datum!$B343),"",Datum!$A343)</f>
        <v/>
      </c>
      <c r="H386" s="8" t="str">
        <f>IF(ISBLANK(Datum!$B343),"",Datum!$B343)</f>
        <v/>
      </c>
      <c r="I386" s="8" t="str">
        <f>IF(ISBLANK(Datum!$B343),"",Datum!$D343)</f>
        <v/>
      </c>
      <c r="J386" s="6" t="str">
        <f>IF(ISBLANK(Datum!$B343),"",CONCATENATE(G385," - (",LEFT(I385,3),") - ",H385))</f>
        <v/>
      </c>
      <c r="K386" s="3">
        <v>378</v>
      </c>
      <c r="L386" s="8" t="str">
        <f>IF(ISBLANK(CoordSys!$B381),"",CoordSys!$A381)</f>
        <v/>
      </c>
      <c r="M386" s="8" t="str">
        <f>IF(ISBLANK(CoordSys!$B381),"",CoordSys!$B381)</f>
        <v/>
      </c>
      <c r="N386" s="8" t="str">
        <f>IF(ISBLANK(CoordSys!$B381),"",CoordSys!$D381)</f>
        <v/>
      </c>
      <c r="O386" s="6" t="str">
        <f>IF(ISBLANK(CoordSys!$B381),"",CONCATENATE(L386," - ",M386))</f>
        <v/>
      </c>
      <c r="P386" s="3">
        <v>373</v>
      </c>
      <c r="Q386" s="8" t="str">
        <f>IF(ISBLANK(CSAxis!$B376),"",CSAxis!$A376)</f>
        <v/>
      </c>
      <c r="R386" s="8" t="str">
        <f>IF(ISBLANK(CSAxis!$B376),"",CSAxis!$B376)</f>
        <v/>
      </c>
      <c r="S386" s="6" t="str">
        <f>IF(ISBLANK(CSAxis!$B376),"",CONCATENATE(Q386," - ",R386))</f>
        <v/>
      </c>
      <c r="AB386" s="3">
        <v>363</v>
      </c>
      <c r="AC386" s="8" t="str">
        <f>IF(ISBLANK(UoM!$B366),"",UoM!$A366)</f>
        <v/>
      </c>
      <c r="AD386" s="8" t="str">
        <f>IF(ISBLANK(UoM!$B366),"",UoM!$B366)</f>
        <v/>
      </c>
      <c r="AE386" s="6" t="str">
        <f>IF(ISBLANK(UoM!$B366),"",CONCATENATE(AC386," - ",AD386))</f>
        <v/>
      </c>
      <c r="AF386" s="3">
        <v>384</v>
      </c>
      <c r="AG386" s="8" t="str">
        <f>IF(ISBLANK('Prime Meridian'!$B387),"",'Prime Meridian'!$A387)</f>
        <v/>
      </c>
      <c r="AH386" s="8" t="str">
        <f>IF(ISBLANK('Prime Meridian'!$B387),"",'Prime Meridian'!$B387)</f>
        <v/>
      </c>
      <c r="AI386" s="6" t="str">
        <f>IF(ISBLANK('Prime Meridian'!$B387),"",CONCATENATE(AG386," - ",AH386))</f>
        <v/>
      </c>
      <c r="AN386" s="3">
        <v>369</v>
      </c>
      <c r="AO386" s="8" t="str">
        <f>IF(ISBLANK(OpParam!$B372),"",OpParam!$A372)</f>
        <v/>
      </c>
      <c r="AP386" s="8" t="str">
        <f>IF(ISBLANK(OpParam!$B372),"",OpParam!$B372)</f>
        <v/>
      </c>
      <c r="AQ386" s="6" t="str">
        <f>IF(ISBLANK(OpParam!$B372),"",CONCATENATE(AO386," - ",AP386))</f>
        <v/>
      </c>
      <c r="AS386" s="8" t="str">
        <f>IF(ISBLANK(CoordOp!$B349),"",CoordOp!$A349)</f>
        <v/>
      </c>
      <c r="AT386" s="8" t="str">
        <f>IF(ISBLANK(CoordOp!$B349),"",CoordOp!$B349)</f>
        <v/>
      </c>
      <c r="AU386" s="6" t="str">
        <f>IF(ISBLANK(CoordOp!$B349),"",CONCATENATE(AS386," - ",AT386))</f>
        <v/>
      </c>
      <c r="AZ386" s="3">
        <v>378</v>
      </c>
      <c r="BA386" s="8" t="str">
        <f>IF(ISBLANK(Ellipsoid!$B381),"",Ellipsoid!$A381)</f>
        <v/>
      </c>
      <c r="BB386" s="8" t="str">
        <f>IF(ISBLANK(Ellipsoid!$B381),"",Ellipsoid!$B381)</f>
        <v/>
      </c>
      <c r="BC386" s="6" t="str">
        <f>IF(ISBLANK(Ellipsoid!$B381),"",CONCATENATE(BA386," - ",BB386))</f>
        <v/>
      </c>
      <c r="BQ386" s="8" t="str">
        <f>IF(ISBLANK('Source Citation'!$B388),"",'Source Citation'!$A388)</f>
        <v/>
      </c>
      <c r="BR386" s="8" t="str">
        <f>IF(ISBLANK('Source Citation'!$B388),"",'Source Citation'!$B388)</f>
        <v/>
      </c>
      <c r="BS386" s="6" t="str">
        <f>IF(ISBLANK('Source Citation'!$B388),"",CONCATENATE(BQ386," - ",BR386))</f>
        <v/>
      </c>
      <c r="BY386" s="8" t="str">
        <f>IF(ISBLANK('Geographic Extent'!$B388),"",'Geographic Extent'!$A388)</f>
        <v/>
      </c>
      <c r="BZ386" s="8" t="str">
        <f>IF(ISBLANK('Geographic Extent'!$B388),"",'Geographic Extent'!$B388)</f>
        <v/>
      </c>
      <c r="CA386" s="6" t="str">
        <f>IF(ISBLANK('Geographic Extent'!$B388),"",CONCATENATE(BY386," - ",BZ386))</f>
        <v/>
      </c>
    </row>
    <row r="387" spans="1:79" x14ac:dyDescent="0.2">
      <c r="A387" s="3">
        <v>313</v>
      </c>
      <c r="B387" s="8" t="str">
        <f>IF(ISBLANK(CRS!$B316),"",CRS!$A316)</f>
        <v/>
      </c>
      <c r="C387" s="8" t="str">
        <f>IF(ISBLANK(CRS!$B316),"",CRS!$B316)</f>
        <v/>
      </c>
      <c r="D387" s="8" t="str">
        <f>IF(ISBLANK(CRS!$B316),"",CRS!$D316)</f>
        <v/>
      </c>
      <c r="E387" s="6" t="str">
        <f>IF(ISBLANK(CRS!$B316),"",CONCATENATE(B386," - (",LEFT(D386,3),") - ",C386))</f>
        <v/>
      </c>
      <c r="F387" s="3">
        <v>341</v>
      </c>
      <c r="G387" s="8" t="str">
        <f>IF(ISBLANK(Datum!$B344),"",Datum!$A344)</f>
        <v/>
      </c>
      <c r="H387" s="8" t="str">
        <f>IF(ISBLANK(Datum!$B344),"",Datum!$B344)</f>
        <v/>
      </c>
      <c r="I387" s="8" t="str">
        <f>IF(ISBLANK(Datum!$B344),"",Datum!$D344)</f>
        <v/>
      </c>
      <c r="J387" s="6" t="str">
        <f>IF(ISBLANK(Datum!$B344),"",CONCATENATE(G386," - (",LEFT(I386,3),") - ",H386))</f>
        <v/>
      </c>
      <c r="K387" s="3">
        <v>379</v>
      </c>
      <c r="L387" s="8" t="str">
        <f>IF(ISBLANK(CoordSys!$B382),"",CoordSys!$A382)</f>
        <v/>
      </c>
      <c r="M387" s="8" t="str">
        <f>IF(ISBLANK(CoordSys!$B382),"",CoordSys!$B382)</f>
        <v/>
      </c>
      <c r="N387" s="8" t="str">
        <f>IF(ISBLANK(CoordSys!$B382),"",CoordSys!$D382)</f>
        <v/>
      </c>
      <c r="O387" s="6" t="str">
        <f>IF(ISBLANK(CoordSys!$B382),"",CONCATENATE(L387," - ",M387))</f>
        <v/>
      </c>
      <c r="P387" s="3">
        <v>374</v>
      </c>
      <c r="Q387" s="8" t="str">
        <f>IF(ISBLANK(CSAxis!$B377),"",CSAxis!$A377)</f>
        <v/>
      </c>
      <c r="R387" s="8" t="str">
        <f>IF(ISBLANK(CSAxis!$B377),"",CSAxis!$B377)</f>
        <v/>
      </c>
      <c r="S387" s="6" t="str">
        <f>IF(ISBLANK(CSAxis!$B377),"",CONCATENATE(Q387," - ",R387))</f>
        <v/>
      </c>
      <c r="AB387" s="3">
        <v>364</v>
      </c>
      <c r="AC387" s="8" t="str">
        <f>IF(ISBLANK(UoM!$B367),"",UoM!$A367)</f>
        <v/>
      </c>
      <c r="AD387" s="8" t="str">
        <f>IF(ISBLANK(UoM!$B367),"",UoM!$B367)</f>
        <v/>
      </c>
      <c r="AE387" s="6" t="str">
        <f>IF(ISBLANK(UoM!$B367),"",CONCATENATE(AC387," - ",AD387))</f>
        <v/>
      </c>
      <c r="AF387" s="3">
        <v>385</v>
      </c>
      <c r="AG387" s="8" t="str">
        <f>IF(ISBLANK('Prime Meridian'!$B388),"",'Prime Meridian'!$A388)</f>
        <v/>
      </c>
      <c r="AH387" s="8" t="str">
        <f>IF(ISBLANK('Prime Meridian'!$B388),"",'Prime Meridian'!$B388)</f>
        <v/>
      </c>
      <c r="AI387" s="6" t="str">
        <f>IF(ISBLANK('Prime Meridian'!$B388),"",CONCATENATE(AG387," - ",AH387))</f>
        <v/>
      </c>
      <c r="AN387" s="3">
        <v>370</v>
      </c>
      <c r="AO387" s="8" t="str">
        <f>IF(ISBLANK(OpParam!$B373),"",OpParam!$A373)</f>
        <v/>
      </c>
      <c r="AP387" s="8" t="str">
        <f>IF(ISBLANK(OpParam!$B373),"",OpParam!$B373)</f>
        <v/>
      </c>
      <c r="AQ387" s="6" t="str">
        <f>IF(ISBLANK(OpParam!$B373),"",CONCATENATE(AO387," - ",AP387))</f>
        <v/>
      </c>
      <c r="AS387" s="8" t="str">
        <f>IF(ISBLANK(CoordOp!$B350),"",CoordOp!$A350)</f>
        <v/>
      </c>
      <c r="AT387" s="8" t="str">
        <f>IF(ISBLANK(CoordOp!$B350),"",CoordOp!$B350)</f>
        <v/>
      </c>
      <c r="AU387" s="6" t="str">
        <f>IF(ISBLANK(CoordOp!$B350),"",CONCATENATE(AS387," - ",AT387))</f>
        <v/>
      </c>
      <c r="AZ387" s="3">
        <v>379</v>
      </c>
      <c r="BA387" s="8" t="str">
        <f>IF(ISBLANK(Ellipsoid!$B382),"",Ellipsoid!$A382)</f>
        <v/>
      </c>
      <c r="BB387" s="8" t="str">
        <f>IF(ISBLANK(Ellipsoid!$B382),"",Ellipsoid!$B382)</f>
        <v/>
      </c>
      <c r="BC387" s="6" t="str">
        <f>IF(ISBLANK(Ellipsoid!$B382),"",CONCATENATE(BA387," - ",BB387))</f>
        <v/>
      </c>
      <c r="BQ387" s="8" t="str">
        <f>IF(ISBLANK('Source Citation'!$B389),"",'Source Citation'!$A389)</f>
        <v/>
      </c>
      <c r="BR387" s="8" t="str">
        <f>IF(ISBLANK('Source Citation'!$B389),"",'Source Citation'!$B389)</f>
        <v/>
      </c>
      <c r="BS387" s="6" t="str">
        <f>IF(ISBLANK('Source Citation'!$B389),"",CONCATENATE(BQ387," - ",BR387))</f>
        <v/>
      </c>
      <c r="BY387" s="8" t="str">
        <f>IF(ISBLANK('Geographic Extent'!$B389),"",'Geographic Extent'!$A389)</f>
        <v/>
      </c>
      <c r="BZ387" s="8" t="str">
        <f>IF(ISBLANK('Geographic Extent'!$B389),"",'Geographic Extent'!$B389)</f>
        <v/>
      </c>
      <c r="CA387" s="6" t="str">
        <f>IF(ISBLANK('Geographic Extent'!$B389),"",CONCATENATE(BY387," - ",BZ387))</f>
        <v/>
      </c>
    </row>
    <row r="388" spans="1:79" x14ac:dyDescent="0.2">
      <c r="A388" s="3">
        <v>314</v>
      </c>
      <c r="B388" s="8" t="str">
        <f>IF(ISBLANK(CRS!$B317),"",CRS!$A317)</f>
        <v/>
      </c>
      <c r="C388" s="8" t="str">
        <f>IF(ISBLANK(CRS!$B317),"",CRS!$B317)</f>
        <v/>
      </c>
      <c r="D388" s="8" t="str">
        <f>IF(ISBLANK(CRS!$B317),"",CRS!$D317)</f>
        <v/>
      </c>
      <c r="E388" s="6" t="str">
        <f>IF(ISBLANK(CRS!$B317),"",CONCATENATE(B387," - (",LEFT(D387,3),") - ",C387))</f>
        <v/>
      </c>
      <c r="F388" s="3">
        <v>342</v>
      </c>
      <c r="G388" s="8" t="str">
        <f>IF(ISBLANK(Datum!$B345),"",Datum!$A345)</f>
        <v/>
      </c>
      <c r="H388" s="8" t="str">
        <f>IF(ISBLANK(Datum!$B345),"",Datum!$B345)</f>
        <v/>
      </c>
      <c r="I388" s="8" t="str">
        <f>IF(ISBLANK(Datum!$B345),"",Datum!$D345)</f>
        <v/>
      </c>
      <c r="J388" s="6" t="str">
        <f>IF(ISBLANK(Datum!$B345),"",CONCATENATE(G387," - (",LEFT(I387,3),") - ",H387))</f>
        <v/>
      </c>
      <c r="K388" s="3">
        <v>380</v>
      </c>
      <c r="L388" s="8" t="str">
        <f>IF(ISBLANK(CoordSys!$B383),"",CoordSys!$A383)</f>
        <v/>
      </c>
      <c r="M388" s="8" t="str">
        <f>IF(ISBLANK(CoordSys!$B383),"",CoordSys!$B383)</f>
        <v/>
      </c>
      <c r="N388" s="8" t="str">
        <f>IF(ISBLANK(CoordSys!$B383),"",CoordSys!$D383)</f>
        <v/>
      </c>
      <c r="O388" s="6" t="str">
        <f>IF(ISBLANK(CoordSys!$B383),"",CONCATENATE(L388," - ",M388))</f>
        <v/>
      </c>
      <c r="P388" s="3">
        <v>375</v>
      </c>
      <c r="Q388" s="8" t="str">
        <f>IF(ISBLANK(CSAxis!$B378),"",CSAxis!$A378)</f>
        <v/>
      </c>
      <c r="R388" s="8" t="str">
        <f>IF(ISBLANK(CSAxis!$B378),"",CSAxis!$B378)</f>
        <v/>
      </c>
      <c r="S388" s="6" t="str">
        <f>IF(ISBLANK(CSAxis!$B378),"",CONCATENATE(Q388," - ",R388))</f>
        <v/>
      </c>
      <c r="AB388" s="3">
        <v>365</v>
      </c>
      <c r="AC388" s="8" t="str">
        <f>IF(ISBLANK(UoM!$B368),"",UoM!$A368)</f>
        <v/>
      </c>
      <c r="AD388" s="8" t="str">
        <f>IF(ISBLANK(UoM!$B368),"",UoM!$B368)</f>
        <v/>
      </c>
      <c r="AE388" s="6" t="str">
        <f>IF(ISBLANK(UoM!$B368),"",CONCATENATE(AC388," - ",AD388))</f>
        <v/>
      </c>
      <c r="AF388" s="3">
        <v>386</v>
      </c>
      <c r="AG388" s="8" t="str">
        <f>IF(ISBLANK('Prime Meridian'!$B389),"",'Prime Meridian'!$A389)</f>
        <v/>
      </c>
      <c r="AH388" s="8" t="str">
        <f>IF(ISBLANK('Prime Meridian'!$B389),"",'Prime Meridian'!$B389)</f>
        <v/>
      </c>
      <c r="AI388" s="6" t="str">
        <f>IF(ISBLANK('Prime Meridian'!$B389),"",CONCATENATE(AG388," - ",AH388))</f>
        <v/>
      </c>
      <c r="AN388" s="3">
        <v>371</v>
      </c>
      <c r="AO388" s="8" t="str">
        <f>IF(ISBLANK(OpParam!$B374),"",OpParam!$A374)</f>
        <v/>
      </c>
      <c r="AP388" s="8" t="str">
        <f>IF(ISBLANK(OpParam!$B374),"",OpParam!$B374)</f>
        <v/>
      </c>
      <c r="AQ388" s="6" t="str">
        <f>IF(ISBLANK(OpParam!$B374),"",CONCATENATE(AO388," - ",AP388))</f>
        <v/>
      </c>
      <c r="AS388" s="8" t="str">
        <f>IF(ISBLANK(CoordOp!$B351),"",CoordOp!$A351)</f>
        <v/>
      </c>
      <c r="AT388" s="8" t="str">
        <f>IF(ISBLANK(CoordOp!$B351),"",CoordOp!$B351)</f>
        <v/>
      </c>
      <c r="AU388" s="6" t="str">
        <f>IF(ISBLANK(CoordOp!$B351),"",CONCATENATE(AS388," - ",AT388))</f>
        <v/>
      </c>
      <c r="AZ388" s="3">
        <v>380</v>
      </c>
      <c r="BA388" s="8" t="str">
        <f>IF(ISBLANK(Ellipsoid!$B383),"",Ellipsoid!$A383)</f>
        <v/>
      </c>
      <c r="BB388" s="8" t="str">
        <f>IF(ISBLANK(Ellipsoid!$B383),"",Ellipsoid!$B383)</f>
        <v/>
      </c>
      <c r="BC388" s="6" t="str">
        <f>IF(ISBLANK(Ellipsoid!$B383),"",CONCATENATE(BA388," - ",BB388))</f>
        <v/>
      </c>
      <c r="BQ388" s="8" t="str">
        <f>IF(ISBLANK('Source Citation'!$B390),"",'Source Citation'!$A390)</f>
        <v/>
      </c>
      <c r="BR388" s="8" t="str">
        <f>IF(ISBLANK('Source Citation'!$B390),"",'Source Citation'!$B390)</f>
        <v/>
      </c>
      <c r="BS388" s="6" t="str">
        <f>IF(ISBLANK('Source Citation'!$B390),"",CONCATENATE(BQ388," - ",BR388))</f>
        <v/>
      </c>
      <c r="BY388" s="8" t="str">
        <f>IF(ISBLANK('Geographic Extent'!$B390),"",'Geographic Extent'!$A390)</f>
        <v/>
      </c>
      <c r="BZ388" s="8" t="str">
        <f>IF(ISBLANK('Geographic Extent'!$B390),"",'Geographic Extent'!$B390)</f>
        <v/>
      </c>
      <c r="CA388" s="6" t="str">
        <f>IF(ISBLANK('Geographic Extent'!$B390),"",CONCATENATE(BY388," - ",BZ388))</f>
        <v/>
      </c>
    </row>
    <row r="389" spans="1:79" x14ac:dyDescent="0.2">
      <c r="A389" s="3">
        <v>315</v>
      </c>
      <c r="B389" s="8" t="str">
        <f>IF(ISBLANK(CRS!$B318),"",CRS!$A318)</f>
        <v/>
      </c>
      <c r="C389" s="8" t="str">
        <f>IF(ISBLANK(CRS!$B318),"",CRS!$B318)</f>
        <v/>
      </c>
      <c r="D389" s="8" t="str">
        <f>IF(ISBLANK(CRS!$B318),"",CRS!$D318)</f>
        <v/>
      </c>
      <c r="E389" s="6" t="str">
        <f>IF(ISBLANK(CRS!$B318),"",CONCATENATE(B388," - (",LEFT(D388,3),") - ",C388))</f>
        <v/>
      </c>
      <c r="F389" s="3">
        <v>343</v>
      </c>
      <c r="G389" s="8" t="str">
        <f>IF(ISBLANK(Datum!$B346),"",Datum!$A346)</f>
        <v/>
      </c>
      <c r="H389" s="8" t="str">
        <f>IF(ISBLANK(Datum!$B346),"",Datum!$B346)</f>
        <v/>
      </c>
      <c r="I389" s="8" t="str">
        <f>IF(ISBLANK(Datum!$B346),"",Datum!$D346)</f>
        <v/>
      </c>
      <c r="J389" s="6" t="str">
        <f>IF(ISBLANK(Datum!$B346),"",CONCATENATE(G388," - (",LEFT(I388,3),") - ",H388))</f>
        <v/>
      </c>
      <c r="K389" s="3">
        <v>381</v>
      </c>
      <c r="L389" s="8" t="str">
        <f>IF(ISBLANK(CoordSys!$B384),"",CoordSys!$A384)</f>
        <v/>
      </c>
      <c r="M389" s="8" t="str">
        <f>IF(ISBLANK(CoordSys!$B384),"",CoordSys!$B384)</f>
        <v/>
      </c>
      <c r="N389" s="8" t="str">
        <f>IF(ISBLANK(CoordSys!$B384),"",CoordSys!$D384)</f>
        <v/>
      </c>
      <c r="O389" s="6" t="str">
        <f>IF(ISBLANK(CoordSys!$B384),"",CONCATENATE(L389," - ",M389))</f>
        <v/>
      </c>
      <c r="P389" s="3">
        <v>376</v>
      </c>
      <c r="Q389" s="8" t="str">
        <f>IF(ISBLANK(CSAxis!$B379),"",CSAxis!$A379)</f>
        <v/>
      </c>
      <c r="R389" s="8" t="str">
        <f>IF(ISBLANK(CSAxis!$B379),"",CSAxis!$B379)</f>
        <v/>
      </c>
      <c r="S389" s="6" t="str">
        <f>IF(ISBLANK(CSAxis!$B379),"",CONCATENATE(Q389," - ",R389))</f>
        <v/>
      </c>
      <c r="AB389" s="3">
        <v>366</v>
      </c>
      <c r="AC389" s="8" t="str">
        <f>IF(ISBLANK(UoM!$B369),"",UoM!$A369)</f>
        <v/>
      </c>
      <c r="AD389" s="8" t="str">
        <f>IF(ISBLANK(UoM!$B369),"",UoM!$B369)</f>
        <v/>
      </c>
      <c r="AE389" s="6" t="str">
        <f>IF(ISBLANK(UoM!$B369),"",CONCATENATE(AC389," - ",AD389))</f>
        <v/>
      </c>
      <c r="AF389" s="3">
        <v>387</v>
      </c>
      <c r="AG389" s="8" t="str">
        <f>IF(ISBLANK('Prime Meridian'!$B390),"",'Prime Meridian'!$A390)</f>
        <v/>
      </c>
      <c r="AH389" s="8" t="str">
        <f>IF(ISBLANK('Prime Meridian'!$B390),"",'Prime Meridian'!$B390)</f>
        <v/>
      </c>
      <c r="AI389" s="6" t="str">
        <f>IF(ISBLANK('Prime Meridian'!$B390),"",CONCATENATE(AG389," - ",AH389))</f>
        <v/>
      </c>
      <c r="AN389" s="3">
        <v>372</v>
      </c>
      <c r="AO389" s="8" t="str">
        <f>IF(ISBLANK(OpParam!$B375),"",OpParam!$A375)</f>
        <v/>
      </c>
      <c r="AP389" s="8" t="str">
        <f>IF(ISBLANK(OpParam!$B375),"",OpParam!$B375)</f>
        <v/>
      </c>
      <c r="AQ389" s="6" t="str">
        <f>IF(ISBLANK(OpParam!$B375),"",CONCATENATE(AO389," - ",AP389))</f>
        <v/>
      </c>
      <c r="AS389" s="8" t="str">
        <f>IF(ISBLANK(CoordOp!$B352),"",CoordOp!$A352)</f>
        <v/>
      </c>
      <c r="AT389" s="8" t="str">
        <f>IF(ISBLANK(CoordOp!$B352),"",CoordOp!$B352)</f>
        <v/>
      </c>
      <c r="AU389" s="6" t="str">
        <f>IF(ISBLANK(CoordOp!$B352),"",CONCATENATE(AS389," - ",AT389))</f>
        <v/>
      </c>
      <c r="AZ389" s="3">
        <v>381</v>
      </c>
      <c r="BA389" s="8" t="str">
        <f>IF(ISBLANK(Ellipsoid!$B384),"",Ellipsoid!$A384)</f>
        <v/>
      </c>
      <c r="BB389" s="8" t="str">
        <f>IF(ISBLANK(Ellipsoid!$B384),"",Ellipsoid!$B384)</f>
        <v/>
      </c>
      <c r="BC389" s="6" t="str">
        <f>IF(ISBLANK(Ellipsoid!$B384),"",CONCATENATE(BA389," - ",BB389))</f>
        <v/>
      </c>
      <c r="BQ389" s="8" t="str">
        <f>IF(ISBLANK('Source Citation'!$B391),"",'Source Citation'!$A391)</f>
        <v/>
      </c>
      <c r="BR389" s="8" t="str">
        <f>IF(ISBLANK('Source Citation'!$B391),"",'Source Citation'!$B391)</f>
        <v/>
      </c>
      <c r="BS389" s="6" t="str">
        <f>IF(ISBLANK('Source Citation'!$B391),"",CONCATENATE(BQ389," - ",BR389))</f>
        <v/>
      </c>
      <c r="BY389" s="8" t="str">
        <f>IF(ISBLANK('Geographic Extent'!$B391),"",'Geographic Extent'!$A391)</f>
        <v/>
      </c>
      <c r="BZ389" s="8" t="str">
        <f>IF(ISBLANK('Geographic Extent'!$B391),"",'Geographic Extent'!$B391)</f>
        <v/>
      </c>
      <c r="CA389" s="6" t="str">
        <f>IF(ISBLANK('Geographic Extent'!$B391),"",CONCATENATE(BY389," - ",BZ389))</f>
        <v/>
      </c>
    </row>
    <row r="390" spans="1:79" x14ac:dyDescent="0.2">
      <c r="A390" s="3">
        <v>316</v>
      </c>
      <c r="B390" s="8" t="str">
        <f>IF(ISBLANK(CRS!$B319),"",CRS!$A319)</f>
        <v/>
      </c>
      <c r="C390" s="8" t="str">
        <f>IF(ISBLANK(CRS!$B319),"",CRS!$B319)</f>
        <v/>
      </c>
      <c r="D390" s="8" t="str">
        <f>IF(ISBLANK(CRS!$B319),"",CRS!$D319)</f>
        <v/>
      </c>
      <c r="E390" s="6" t="str">
        <f>IF(ISBLANK(CRS!$B319),"",CONCATENATE(B389," - (",LEFT(D389,3),") - ",C389))</f>
        <v/>
      </c>
      <c r="F390" s="3">
        <v>344</v>
      </c>
      <c r="G390" s="8" t="str">
        <f>IF(ISBLANK(Datum!$B347),"",Datum!$A347)</f>
        <v/>
      </c>
      <c r="H390" s="8" t="str">
        <f>IF(ISBLANK(Datum!$B347),"",Datum!$B347)</f>
        <v/>
      </c>
      <c r="I390" s="8" t="str">
        <f>IF(ISBLANK(Datum!$B347),"",Datum!$D347)</f>
        <v/>
      </c>
      <c r="J390" s="6" t="str">
        <f>IF(ISBLANK(Datum!$B347),"",CONCATENATE(G389," - (",LEFT(I389,3),") - ",H389))</f>
        <v/>
      </c>
      <c r="K390" s="3">
        <v>382</v>
      </c>
      <c r="L390" s="8" t="str">
        <f>IF(ISBLANK(CoordSys!$B385),"",CoordSys!$A385)</f>
        <v/>
      </c>
      <c r="M390" s="8" t="str">
        <f>IF(ISBLANK(CoordSys!$B385),"",CoordSys!$B385)</f>
        <v/>
      </c>
      <c r="N390" s="8" t="str">
        <f>IF(ISBLANK(CoordSys!$B385),"",CoordSys!$D385)</f>
        <v/>
      </c>
      <c r="O390" s="6" t="str">
        <f>IF(ISBLANK(CoordSys!$B385),"",CONCATENATE(L390," - ",M390))</f>
        <v/>
      </c>
      <c r="P390" s="3">
        <v>377</v>
      </c>
      <c r="Q390" s="8" t="str">
        <f>IF(ISBLANK(CSAxis!$B380),"",CSAxis!$A380)</f>
        <v/>
      </c>
      <c r="R390" s="8" t="str">
        <f>IF(ISBLANK(CSAxis!$B380),"",CSAxis!$B380)</f>
        <v/>
      </c>
      <c r="S390" s="6" t="str">
        <f>IF(ISBLANK(CSAxis!$B380),"",CONCATENATE(Q390," - ",R390))</f>
        <v/>
      </c>
      <c r="AB390" s="3">
        <v>367</v>
      </c>
      <c r="AC390" s="8" t="str">
        <f>IF(ISBLANK(UoM!$B370),"",UoM!$A370)</f>
        <v/>
      </c>
      <c r="AD390" s="8" t="str">
        <f>IF(ISBLANK(UoM!$B370),"",UoM!$B370)</f>
        <v/>
      </c>
      <c r="AE390" s="6" t="str">
        <f>IF(ISBLANK(UoM!$B370),"",CONCATENATE(AC390," - ",AD390))</f>
        <v/>
      </c>
      <c r="AF390" s="3">
        <v>388</v>
      </c>
      <c r="AG390" s="8" t="str">
        <f>IF(ISBLANK('Prime Meridian'!$B391),"",'Prime Meridian'!$A391)</f>
        <v/>
      </c>
      <c r="AH390" s="8" t="str">
        <f>IF(ISBLANK('Prime Meridian'!$B391),"",'Prime Meridian'!$B391)</f>
        <v/>
      </c>
      <c r="AI390" s="6" t="str">
        <f>IF(ISBLANK('Prime Meridian'!$B391),"",CONCATENATE(AG390," - ",AH390))</f>
        <v/>
      </c>
      <c r="AN390" s="3">
        <v>373</v>
      </c>
      <c r="AO390" s="8" t="str">
        <f>IF(ISBLANK(OpParam!$B376),"",OpParam!$A376)</f>
        <v/>
      </c>
      <c r="AP390" s="8" t="str">
        <f>IF(ISBLANK(OpParam!$B376),"",OpParam!$B376)</f>
        <v/>
      </c>
      <c r="AQ390" s="6" t="str">
        <f>IF(ISBLANK(OpParam!$B376),"",CONCATENATE(AO390," - ",AP390))</f>
        <v/>
      </c>
      <c r="AS390" s="8" t="str">
        <f>IF(ISBLANK(CoordOp!$B353),"",CoordOp!$A353)</f>
        <v/>
      </c>
      <c r="AT390" s="8" t="str">
        <f>IF(ISBLANK(CoordOp!$B353),"",CoordOp!$B353)</f>
        <v/>
      </c>
      <c r="AU390" s="6" t="str">
        <f>IF(ISBLANK(CoordOp!$B353),"",CONCATENATE(AS390," - ",AT390))</f>
        <v/>
      </c>
      <c r="AZ390" s="3">
        <v>382</v>
      </c>
      <c r="BA390" s="8" t="str">
        <f>IF(ISBLANK(Ellipsoid!$B385),"",Ellipsoid!$A385)</f>
        <v/>
      </c>
      <c r="BB390" s="8" t="str">
        <f>IF(ISBLANK(Ellipsoid!$B385),"",Ellipsoid!$B385)</f>
        <v/>
      </c>
      <c r="BC390" s="6" t="str">
        <f>IF(ISBLANK(Ellipsoid!$B385),"",CONCATENATE(BA390," - ",BB390))</f>
        <v/>
      </c>
      <c r="BQ390" s="8" t="str">
        <f>IF(ISBLANK('Source Citation'!$B392),"",'Source Citation'!$A392)</f>
        <v/>
      </c>
      <c r="BR390" s="8" t="str">
        <f>IF(ISBLANK('Source Citation'!$B392),"",'Source Citation'!$B392)</f>
        <v/>
      </c>
      <c r="BS390" s="6" t="str">
        <f>IF(ISBLANK('Source Citation'!$B392),"",CONCATENATE(BQ390," - ",BR390))</f>
        <v/>
      </c>
      <c r="BY390" s="8" t="str">
        <f>IF(ISBLANK('Geographic Extent'!$B392),"",'Geographic Extent'!$A392)</f>
        <v/>
      </c>
      <c r="BZ390" s="8" t="str">
        <f>IF(ISBLANK('Geographic Extent'!$B392),"",'Geographic Extent'!$B392)</f>
        <v/>
      </c>
      <c r="CA390" s="6" t="str">
        <f>IF(ISBLANK('Geographic Extent'!$B392),"",CONCATENATE(BY390," - ",BZ390))</f>
        <v/>
      </c>
    </row>
    <row r="391" spans="1:79" x14ac:dyDescent="0.2">
      <c r="A391" s="3">
        <v>317</v>
      </c>
      <c r="B391" s="8" t="str">
        <f>IF(ISBLANK(CRS!$B320),"",CRS!$A320)</f>
        <v/>
      </c>
      <c r="C391" s="8" t="str">
        <f>IF(ISBLANK(CRS!$B320),"",CRS!$B320)</f>
        <v/>
      </c>
      <c r="D391" s="8" t="str">
        <f>IF(ISBLANK(CRS!$B320),"",CRS!$D320)</f>
        <v/>
      </c>
      <c r="E391" s="6" t="str">
        <f>IF(ISBLANK(CRS!$B320),"",CONCATENATE(B390," - (",LEFT(D390,3),") - ",C390))</f>
        <v/>
      </c>
      <c r="F391" s="3">
        <v>345</v>
      </c>
      <c r="G391" s="8" t="str">
        <f>IF(ISBLANK(Datum!$B348),"",Datum!$A348)</f>
        <v/>
      </c>
      <c r="H391" s="8" t="str">
        <f>IF(ISBLANK(Datum!$B348),"",Datum!$B348)</f>
        <v/>
      </c>
      <c r="I391" s="8" t="str">
        <f>IF(ISBLANK(Datum!$B348),"",Datum!$D348)</f>
        <v/>
      </c>
      <c r="J391" s="6" t="str">
        <f>IF(ISBLANK(Datum!$B348),"",CONCATENATE(G390," - (",LEFT(I390,3),") - ",H390))</f>
        <v/>
      </c>
      <c r="K391" s="3">
        <v>383</v>
      </c>
      <c r="L391" s="8" t="str">
        <f>IF(ISBLANK(CoordSys!$B386),"",CoordSys!$A386)</f>
        <v/>
      </c>
      <c r="M391" s="8" t="str">
        <f>IF(ISBLANK(CoordSys!$B386),"",CoordSys!$B386)</f>
        <v/>
      </c>
      <c r="N391" s="8" t="str">
        <f>IF(ISBLANK(CoordSys!$B386),"",CoordSys!$D386)</f>
        <v/>
      </c>
      <c r="O391" s="6" t="str">
        <f>IF(ISBLANK(CoordSys!$B386),"",CONCATENATE(L391," - ",M391))</f>
        <v/>
      </c>
      <c r="P391" s="3">
        <v>378</v>
      </c>
      <c r="Q391" s="8" t="str">
        <f>IF(ISBLANK(CSAxis!$B381),"",CSAxis!$A381)</f>
        <v/>
      </c>
      <c r="R391" s="8" t="str">
        <f>IF(ISBLANK(CSAxis!$B381),"",CSAxis!$B381)</f>
        <v/>
      </c>
      <c r="S391" s="6" t="str">
        <f>IF(ISBLANK(CSAxis!$B381),"",CONCATENATE(Q391," - ",R391))</f>
        <v/>
      </c>
      <c r="AB391" s="3">
        <v>368</v>
      </c>
      <c r="AC391" s="8" t="str">
        <f>IF(ISBLANK(UoM!$B371),"",UoM!$A371)</f>
        <v/>
      </c>
      <c r="AD391" s="8" t="str">
        <f>IF(ISBLANK(UoM!$B371),"",UoM!$B371)</f>
        <v/>
      </c>
      <c r="AE391" s="6" t="str">
        <f>IF(ISBLANK(UoM!$B371),"",CONCATENATE(AC391," - ",AD391))</f>
        <v/>
      </c>
      <c r="AF391" s="3">
        <v>389</v>
      </c>
      <c r="AG391" s="8" t="str">
        <f>IF(ISBLANK('Prime Meridian'!$B392),"",'Prime Meridian'!$A392)</f>
        <v/>
      </c>
      <c r="AH391" s="8" t="str">
        <f>IF(ISBLANK('Prime Meridian'!$B392),"",'Prime Meridian'!$B392)</f>
        <v/>
      </c>
      <c r="AI391" s="6" t="str">
        <f>IF(ISBLANK('Prime Meridian'!$B392),"",CONCATENATE(AG391," - ",AH391))</f>
        <v/>
      </c>
      <c r="AN391" s="3">
        <v>374</v>
      </c>
      <c r="AO391" s="8" t="str">
        <f>IF(ISBLANK(OpParam!$B377),"",OpParam!$A377)</f>
        <v/>
      </c>
      <c r="AP391" s="8" t="str">
        <f>IF(ISBLANK(OpParam!$B377),"",OpParam!$B377)</f>
        <v/>
      </c>
      <c r="AQ391" s="6" t="str">
        <f>IF(ISBLANK(OpParam!$B377),"",CONCATENATE(AO391," - ",AP391))</f>
        <v/>
      </c>
      <c r="AS391" s="8" t="str">
        <f>IF(ISBLANK(CoordOp!$B354),"",CoordOp!$A354)</f>
        <v/>
      </c>
      <c r="AT391" s="8" t="str">
        <f>IF(ISBLANK(CoordOp!$B354),"",CoordOp!$B354)</f>
        <v/>
      </c>
      <c r="AU391" s="6" t="str">
        <f>IF(ISBLANK(CoordOp!$B354),"",CONCATENATE(AS391," - ",AT391))</f>
        <v/>
      </c>
      <c r="AZ391" s="3">
        <v>383</v>
      </c>
      <c r="BA391" s="8" t="str">
        <f>IF(ISBLANK(Ellipsoid!$B386),"",Ellipsoid!$A386)</f>
        <v/>
      </c>
      <c r="BB391" s="8" t="str">
        <f>IF(ISBLANK(Ellipsoid!$B386),"",Ellipsoid!$B386)</f>
        <v/>
      </c>
      <c r="BC391" s="6" t="str">
        <f>IF(ISBLANK(Ellipsoid!$B386),"",CONCATENATE(BA391," - ",BB391))</f>
        <v/>
      </c>
      <c r="BQ391" s="8" t="str">
        <f>IF(ISBLANK('Source Citation'!$B393),"",'Source Citation'!$A393)</f>
        <v/>
      </c>
      <c r="BR391" s="8" t="str">
        <f>IF(ISBLANK('Source Citation'!$B393),"",'Source Citation'!$B393)</f>
        <v/>
      </c>
      <c r="BS391" s="6" t="str">
        <f>IF(ISBLANK('Source Citation'!$B393),"",CONCATENATE(BQ391," - ",BR391))</f>
        <v/>
      </c>
      <c r="BY391" s="8" t="str">
        <f>IF(ISBLANK('Geographic Extent'!$B393),"",'Geographic Extent'!$A393)</f>
        <v/>
      </c>
      <c r="BZ391" s="8" t="str">
        <f>IF(ISBLANK('Geographic Extent'!$B393),"",'Geographic Extent'!$B393)</f>
        <v/>
      </c>
      <c r="CA391" s="6" t="str">
        <f>IF(ISBLANK('Geographic Extent'!$B393),"",CONCATENATE(BY391," - ",BZ391))</f>
        <v/>
      </c>
    </row>
    <row r="392" spans="1:79" x14ac:dyDescent="0.2">
      <c r="A392" s="3">
        <v>318</v>
      </c>
      <c r="B392" s="8" t="str">
        <f>IF(ISBLANK(CRS!$B321),"",CRS!$A321)</f>
        <v/>
      </c>
      <c r="C392" s="8" t="str">
        <f>IF(ISBLANK(CRS!$B321),"",CRS!$B321)</f>
        <v/>
      </c>
      <c r="D392" s="8" t="str">
        <f>IF(ISBLANK(CRS!$B321),"",CRS!$D321)</f>
        <v/>
      </c>
      <c r="E392" s="6" t="str">
        <f>IF(ISBLANK(CRS!$B321),"",CONCATENATE(B391," - (",LEFT(D391,3),") - ",C391))</f>
        <v/>
      </c>
      <c r="F392" s="3">
        <v>346</v>
      </c>
      <c r="G392" s="8" t="str">
        <f>IF(ISBLANK(Datum!$B349),"",Datum!$A349)</f>
        <v/>
      </c>
      <c r="H392" s="8" t="str">
        <f>IF(ISBLANK(Datum!$B349),"",Datum!$B349)</f>
        <v/>
      </c>
      <c r="I392" s="8" t="str">
        <f>IF(ISBLANK(Datum!$B349),"",Datum!$D349)</f>
        <v/>
      </c>
      <c r="J392" s="6" t="str">
        <f>IF(ISBLANK(Datum!$B349),"",CONCATENATE(G391," - (",LEFT(I391,3),") - ",H391))</f>
        <v/>
      </c>
      <c r="K392" s="3">
        <v>384</v>
      </c>
      <c r="L392" s="8" t="str">
        <f>IF(ISBLANK(CoordSys!$B387),"",CoordSys!$A387)</f>
        <v/>
      </c>
      <c r="M392" s="8" t="str">
        <f>IF(ISBLANK(CoordSys!$B387),"",CoordSys!$B387)</f>
        <v/>
      </c>
      <c r="N392" s="8" t="str">
        <f>IF(ISBLANK(CoordSys!$B387),"",CoordSys!$D387)</f>
        <v/>
      </c>
      <c r="O392" s="6" t="str">
        <f>IF(ISBLANK(CoordSys!$B387),"",CONCATENATE(L392," - ",M392))</f>
        <v/>
      </c>
      <c r="P392" s="3">
        <v>379</v>
      </c>
      <c r="Q392" s="8" t="str">
        <f>IF(ISBLANK(CSAxis!$B382),"",CSAxis!$A382)</f>
        <v/>
      </c>
      <c r="R392" s="8" t="str">
        <f>IF(ISBLANK(CSAxis!$B382),"",CSAxis!$B382)</f>
        <v/>
      </c>
      <c r="S392" s="6" t="str">
        <f>IF(ISBLANK(CSAxis!$B382),"",CONCATENATE(Q392," - ",R392))</f>
        <v/>
      </c>
      <c r="AB392" s="3">
        <v>369</v>
      </c>
      <c r="AC392" s="8" t="str">
        <f>IF(ISBLANK(UoM!$B372),"",UoM!$A372)</f>
        <v/>
      </c>
      <c r="AD392" s="8" t="str">
        <f>IF(ISBLANK(UoM!$B372),"",UoM!$B372)</f>
        <v/>
      </c>
      <c r="AE392" s="6" t="str">
        <f>IF(ISBLANK(UoM!$B372),"",CONCATENATE(AC392," - ",AD392))</f>
        <v/>
      </c>
      <c r="AF392" s="3">
        <v>390</v>
      </c>
      <c r="AG392" s="8" t="str">
        <f>IF(ISBLANK('Prime Meridian'!$B393),"",'Prime Meridian'!$A393)</f>
        <v/>
      </c>
      <c r="AH392" s="8" t="str">
        <f>IF(ISBLANK('Prime Meridian'!$B393),"",'Prime Meridian'!$B393)</f>
        <v/>
      </c>
      <c r="AI392" s="6" t="str">
        <f>IF(ISBLANK('Prime Meridian'!$B393),"",CONCATENATE(AG392," - ",AH392))</f>
        <v/>
      </c>
      <c r="AN392" s="3">
        <v>375</v>
      </c>
      <c r="AO392" s="8" t="str">
        <f>IF(ISBLANK(OpParam!$B378),"",OpParam!$A378)</f>
        <v/>
      </c>
      <c r="AP392" s="8" t="str">
        <f>IF(ISBLANK(OpParam!$B378),"",OpParam!$B378)</f>
        <v/>
      </c>
      <c r="AQ392" s="6" t="str">
        <f>IF(ISBLANK(OpParam!$B378),"",CONCATENATE(AO392," - ",AP392))</f>
        <v/>
      </c>
      <c r="AS392" s="8" t="str">
        <f>IF(ISBLANK(CoordOp!$B355),"",CoordOp!$A355)</f>
        <v/>
      </c>
      <c r="AT392" s="8" t="str">
        <f>IF(ISBLANK(CoordOp!$B355),"",CoordOp!$B355)</f>
        <v/>
      </c>
      <c r="AU392" s="6" t="str">
        <f>IF(ISBLANK(CoordOp!$B355),"",CONCATENATE(AS392," - ",AT392))</f>
        <v/>
      </c>
      <c r="AZ392" s="3">
        <v>384</v>
      </c>
      <c r="BA392" s="8" t="str">
        <f>IF(ISBLANK(Ellipsoid!$B387),"",Ellipsoid!$A387)</f>
        <v/>
      </c>
      <c r="BB392" s="8" t="str">
        <f>IF(ISBLANK(Ellipsoid!$B387),"",Ellipsoid!$B387)</f>
        <v/>
      </c>
      <c r="BC392" s="6" t="str">
        <f>IF(ISBLANK(Ellipsoid!$B387),"",CONCATENATE(BA392," - ",BB392))</f>
        <v/>
      </c>
      <c r="BQ392" s="8" t="str">
        <f>IF(ISBLANK('Source Citation'!$B394),"",'Source Citation'!$A394)</f>
        <v/>
      </c>
      <c r="BR392" s="8" t="str">
        <f>IF(ISBLANK('Source Citation'!$B394),"",'Source Citation'!$B394)</f>
        <v/>
      </c>
      <c r="BS392" s="6" t="str">
        <f>IF(ISBLANK('Source Citation'!$B394),"",CONCATENATE(BQ392," - ",BR392))</f>
        <v/>
      </c>
      <c r="BY392" s="8" t="str">
        <f>IF(ISBLANK('Geographic Extent'!$B394),"",'Geographic Extent'!$A394)</f>
        <v/>
      </c>
      <c r="BZ392" s="8" t="str">
        <f>IF(ISBLANK('Geographic Extent'!$B394),"",'Geographic Extent'!$B394)</f>
        <v/>
      </c>
      <c r="CA392" s="6" t="str">
        <f>IF(ISBLANK('Geographic Extent'!$B394),"",CONCATENATE(BY392," - ",BZ392))</f>
        <v/>
      </c>
    </row>
    <row r="393" spans="1:79" x14ac:dyDescent="0.2">
      <c r="A393" s="3">
        <v>319</v>
      </c>
      <c r="B393" s="8" t="str">
        <f>IF(ISBLANK(CRS!$B322),"",CRS!$A322)</f>
        <v/>
      </c>
      <c r="C393" s="8" t="str">
        <f>IF(ISBLANK(CRS!$B322),"",CRS!$B322)</f>
        <v/>
      </c>
      <c r="D393" s="8" t="str">
        <f>IF(ISBLANK(CRS!$B322),"",CRS!$D322)</f>
        <v/>
      </c>
      <c r="E393" s="6" t="str">
        <f>IF(ISBLANK(CRS!$B322),"",CONCATENATE(B392," - (",LEFT(D392,3),") - ",C392))</f>
        <v/>
      </c>
      <c r="F393" s="3">
        <v>347</v>
      </c>
      <c r="G393" s="8" t="str">
        <f>IF(ISBLANK(Datum!$B350),"",Datum!$A350)</f>
        <v/>
      </c>
      <c r="H393" s="8" t="str">
        <f>IF(ISBLANK(Datum!$B350),"",Datum!$B350)</f>
        <v/>
      </c>
      <c r="I393" s="8" t="str">
        <f>IF(ISBLANK(Datum!$B350),"",Datum!$D350)</f>
        <v/>
      </c>
      <c r="J393" s="6" t="str">
        <f>IF(ISBLANK(Datum!$B350),"",CONCATENATE(G392," - (",LEFT(I392,3),") - ",H392))</f>
        <v/>
      </c>
      <c r="K393" s="3">
        <v>385</v>
      </c>
      <c r="L393" s="8" t="str">
        <f>IF(ISBLANK(CoordSys!$B388),"",CoordSys!$A388)</f>
        <v/>
      </c>
      <c r="M393" s="8" t="str">
        <f>IF(ISBLANK(CoordSys!$B388),"",CoordSys!$B388)</f>
        <v/>
      </c>
      <c r="N393" s="8" t="str">
        <f>IF(ISBLANK(CoordSys!$B388),"",CoordSys!$D388)</f>
        <v/>
      </c>
      <c r="O393" s="6" t="str">
        <f>IF(ISBLANK(CoordSys!$B388),"",CONCATENATE(L393," - ",M393))</f>
        <v/>
      </c>
      <c r="P393" s="3">
        <v>380</v>
      </c>
      <c r="Q393" s="8" t="str">
        <f>IF(ISBLANK(CSAxis!$B383),"",CSAxis!$A383)</f>
        <v/>
      </c>
      <c r="R393" s="8" t="str">
        <f>IF(ISBLANK(CSAxis!$B383),"",CSAxis!$B383)</f>
        <v/>
      </c>
      <c r="S393" s="6" t="str">
        <f>IF(ISBLANK(CSAxis!$B383),"",CONCATENATE(Q393," - ",R393))</f>
        <v/>
      </c>
      <c r="AB393" s="3">
        <v>370</v>
      </c>
      <c r="AC393" s="8" t="str">
        <f>IF(ISBLANK(UoM!$B373),"",UoM!$A373)</f>
        <v/>
      </c>
      <c r="AD393" s="8" t="str">
        <f>IF(ISBLANK(UoM!$B373),"",UoM!$B373)</f>
        <v/>
      </c>
      <c r="AE393" s="6" t="str">
        <f>IF(ISBLANK(UoM!$B373),"",CONCATENATE(AC393," - ",AD393))</f>
        <v/>
      </c>
      <c r="AF393" s="3">
        <v>391</v>
      </c>
      <c r="AG393" s="8" t="str">
        <f>IF(ISBLANK('Prime Meridian'!$B394),"",'Prime Meridian'!$A394)</f>
        <v/>
      </c>
      <c r="AH393" s="8" t="str">
        <f>IF(ISBLANK('Prime Meridian'!$B394),"",'Prime Meridian'!$B394)</f>
        <v/>
      </c>
      <c r="AI393" s="6" t="str">
        <f>IF(ISBLANK('Prime Meridian'!$B394),"",CONCATENATE(AG393," - ",AH393))</f>
        <v/>
      </c>
      <c r="AN393" s="3">
        <v>376</v>
      </c>
      <c r="AO393" s="8" t="str">
        <f>IF(ISBLANK(OpParam!$B379),"",OpParam!$A379)</f>
        <v/>
      </c>
      <c r="AP393" s="8" t="str">
        <f>IF(ISBLANK(OpParam!$B379),"",OpParam!$B379)</f>
        <v/>
      </c>
      <c r="AQ393" s="6" t="str">
        <f>IF(ISBLANK(OpParam!$B379),"",CONCATENATE(AO393," - ",AP393))</f>
        <v/>
      </c>
      <c r="AS393" s="8" t="str">
        <f>IF(ISBLANK(CoordOp!$B356),"",CoordOp!$A356)</f>
        <v/>
      </c>
      <c r="AT393" s="8" t="str">
        <f>IF(ISBLANK(CoordOp!$B356),"",CoordOp!$B356)</f>
        <v/>
      </c>
      <c r="AU393" s="6" t="str">
        <f>IF(ISBLANK(CoordOp!$B356),"",CONCATENATE(AS393," - ",AT393))</f>
        <v/>
      </c>
      <c r="AZ393" s="3">
        <v>385</v>
      </c>
      <c r="BA393" s="8" t="str">
        <f>IF(ISBLANK(Ellipsoid!$B388),"",Ellipsoid!$A388)</f>
        <v/>
      </c>
      <c r="BB393" s="8" t="str">
        <f>IF(ISBLANK(Ellipsoid!$B388),"",Ellipsoid!$B388)</f>
        <v/>
      </c>
      <c r="BC393" s="6" t="str">
        <f>IF(ISBLANK(Ellipsoid!$B388),"",CONCATENATE(BA393," - ",BB393))</f>
        <v/>
      </c>
      <c r="BQ393" s="8" t="str">
        <f>IF(ISBLANK('Source Citation'!$B395),"",'Source Citation'!$A395)</f>
        <v/>
      </c>
      <c r="BR393" s="8" t="str">
        <f>IF(ISBLANK('Source Citation'!$B395),"",'Source Citation'!$B395)</f>
        <v/>
      </c>
      <c r="BS393" s="6" t="str">
        <f>IF(ISBLANK('Source Citation'!$B395),"",CONCATENATE(BQ393," - ",BR393))</f>
        <v/>
      </c>
      <c r="BY393" s="8" t="str">
        <f>IF(ISBLANK('Geographic Extent'!$B395),"",'Geographic Extent'!$A395)</f>
        <v/>
      </c>
      <c r="BZ393" s="8" t="str">
        <f>IF(ISBLANK('Geographic Extent'!$B395),"",'Geographic Extent'!$B395)</f>
        <v/>
      </c>
      <c r="CA393" s="6" t="str">
        <f>IF(ISBLANK('Geographic Extent'!$B395),"",CONCATENATE(BY393," - ",BZ393))</f>
        <v/>
      </c>
    </row>
    <row r="394" spans="1:79" x14ac:dyDescent="0.2">
      <c r="A394" s="3">
        <v>320</v>
      </c>
      <c r="B394" s="8" t="str">
        <f>IF(ISBLANK(CRS!$B323),"",CRS!$A323)</f>
        <v/>
      </c>
      <c r="C394" s="8" t="str">
        <f>IF(ISBLANK(CRS!$B323),"",CRS!$B323)</f>
        <v/>
      </c>
      <c r="D394" s="8" t="str">
        <f>IF(ISBLANK(CRS!$B323),"",CRS!$D323)</f>
        <v/>
      </c>
      <c r="E394" s="6" t="str">
        <f>IF(ISBLANK(CRS!$B323),"",CONCATENATE(B393," - (",LEFT(D393,3),") - ",C393))</f>
        <v/>
      </c>
      <c r="F394" s="3">
        <v>348</v>
      </c>
      <c r="G394" s="8" t="str">
        <f>IF(ISBLANK(Datum!$B351),"",Datum!$A351)</f>
        <v/>
      </c>
      <c r="H394" s="8" t="str">
        <f>IF(ISBLANK(Datum!$B351),"",Datum!$B351)</f>
        <v/>
      </c>
      <c r="I394" s="8" t="str">
        <f>IF(ISBLANK(Datum!$B351),"",Datum!$D351)</f>
        <v/>
      </c>
      <c r="J394" s="6" t="str">
        <f>IF(ISBLANK(Datum!$B351),"",CONCATENATE(G393," - (",LEFT(I393,3),") - ",H393))</f>
        <v/>
      </c>
      <c r="K394" s="3">
        <v>386</v>
      </c>
      <c r="L394" s="8" t="str">
        <f>IF(ISBLANK(CoordSys!$B389),"",CoordSys!$A389)</f>
        <v/>
      </c>
      <c r="M394" s="8" t="str">
        <f>IF(ISBLANK(CoordSys!$B389),"",CoordSys!$B389)</f>
        <v/>
      </c>
      <c r="N394" s="8" t="str">
        <f>IF(ISBLANK(CoordSys!$B389),"",CoordSys!$D389)</f>
        <v/>
      </c>
      <c r="O394" s="6" t="str">
        <f>IF(ISBLANK(CoordSys!$B389),"",CONCATENATE(L394," - ",M394))</f>
        <v/>
      </c>
      <c r="P394" s="3">
        <v>381</v>
      </c>
      <c r="Q394" s="8" t="str">
        <f>IF(ISBLANK(CSAxis!$B384),"",CSAxis!$A384)</f>
        <v/>
      </c>
      <c r="R394" s="8" t="str">
        <f>IF(ISBLANK(CSAxis!$B384),"",CSAxis!$B384)</f>
        <v/>
      </c>
      <c r="S394" s="6" t="str">
        <f>IF(ISBLANK(CSAxis!$B384),"",CONCATENATE(Q394," - ",R394))</f>
        <v/>
      </c>
      <c r="AB394" s="3">
        <v>371</v>
      </c>
      <c r="AC394" s="8" t="str">
        <f>IF(ISBLANK(UoM!$B374),"",UoM!$A374)</f>
        <v/>
      </c>
      <c r="AD394" s="8" t="str">
        <f>IF(ISBLANK(UoM!$B374),"",UoM!$B374)</f>
        <v/>
      </c>
      <c r="AE394" s="6" t="str">
        <f>IF(ISBLANK(UoM!$B374),"",CONCATENATE(AC394," - ",AD394))</f>
        <v/>
      </c>
      <c r="AF394" s="3">
        <v>392</v>
      </c>
      <c r="AG394" s="8" t="str">
        <f>IF(ISBLANK('Prime Meridian'!$B395),"",'Prime Meridian'!$A395)</f>
        <v/>
      </c>
      <c r="AH394" s="8" t="str">
        <f>IF(ISBLANK('Prime Meridian'!$B395),"",'Prime Meridian'!$B395)</f>
        <v/>
      </c>
      <c r="AI394" s="6" t="str">
        <f>IF(ISBLANK('Prime Meridian'!$B395),"",CONCATENATE(AG394," - ",AH394))</f>
        <v/>
      </c>
      <c r="AN394" s="3">
        <v>377</v>
      </c>
      <c r="AO394" s="8" t="str">
        <f>IF(ISBLANK(OpParam!$B380),"",OpParam!$A380)</f>
        <v/>
      </c>
      <c r="AP394" s="8" t="str">
        <f>IF(ISBLANK(OpParam!$B380),"",OpParam!$B380)</f>
        <v/>
      </c>
      <c r="AQ394" s="6" t="str">
        <f>IF(ISBLANK(OpParam!$B380),"",CONCATENATE(AO394," - ",AP394))</f>
        <v/>
      </c>
      <c r="AS394" s="8" t="str">
        <f>IF(ISBLANK(CoordOp!$B357),"",CoordOp!$A357)</f>
        <v/>
      </c>
      <c r="AT394" s="8" t="str">
        <f>IF(ISBLANK(CoordOp!$B357),"",CoordOp!$B357)</f>
        <v/>
      </c>
      <c r="AU394" s="6" t="str">
        <f>IF(ISBLANK(CoordOp!$B357),"",CONCATENATE(AS394," - ",AT394))</f>
        <v/>
      </c>
      <c r="AZ394" s="3">
        <v>386</v>
      </c>
      <c r="BA394" s="8" t="str">
        <f>IF(ISBLANK(Ellipsoid!$B389),"",Ellipsoid!$A389)</f>
        <v/>
      </c>
      <c r="BB394" s="8" t="str">
        <f>IF(ISBLANK(Ellipsoid!$B389),"",Ellipsoid!$B389)</f>
        <v/>
      </c>
      <c r="BC394" s="6" t="str">
        <f>IF(ISBLANK(Ellipsoid!$B389),"",CONCATENATE(BA394," - ",BB394))</f>
        <v/>
      </c>
      <c r="BQ394" s="8" t="str">
        <f>IF(ISBLANK('Source Citation'!$B396),"",'Source Citation'!$A396)</f>
        <v/>
      </c>
      <c r="BR394" s="8" t="str">
        <f>IF(ISBLANK('Source Citation'!$B396),"",'Source Citation'!$B396)</f>
        <v/>
      </c>
      <c r="BS394" s="6" t="str">
        <f>IF(ISBLANK('Source Citation'!$B396),"",CONCATENATE(BQ394," - ",BR394))</f>
        <v/>
      </c>
      <c r="BY394" s="8" t="str">
        <f>IF(ISBLANK('Geographic Extent'!$B396),"",'Geographic Extent'!$A396)</f>
        <v/>
      </c>
      <c r="BZ394" s="8" t="str">
        <f>IF(ISBLANK('Geographic Extent'!$B396),"",'Geographic Extent'!$B396)</f>
        <v/>
      </c>
      <c r="CA394" s="6" t="str">
        <f>IF(ISBLANK('Geographic Extent'!$B396),"",CONCATENATE(BY394," - ",BZ394))</f>
        <v/>
      </c>
    </row>
    <row r="395" spans="1:79" x14ac:dyDescent="0.2">
      <c r="A395" s="3">
        <v>321</v>
      </c>
      <c r="B395" s="8" t="str">
        <f>IF(ISBLANK(CRS!$B324),"",CRS!$A324)</f>
        <v/>
      </c>
      <c r="C395" s="8" t="str">
        <f>IF(ISBLANK(CRS!$B324),"",CRS!$B324)</f>
        <v/>
      </c>
      <c r="D395" s="8" t="str">
        <f>IF(ISBLANK(CRS!$B324),"",CRS!$D324)</f>
        <v/>
      </c>
      <c r="E395" s="6" t="str">
        <f>IF(ISBLANK(CRS!$B324),"",CONCATENATE(B394," - (",LEFT(D394,3),") - ",C394))</f>
        <v/>
      </c>
      <c r="F395" s="3">
        <v>349</v>
      </c>
      <c r="G395" s="8" t="str">
        <f>IF(ISBLANK(Datum!$B352),"",Datum!$A352)</f>
        <v/>
      </c>
      <c r="H395" s="8" t="str">
        <f>IF(ISBLANK(Datum!$B352),"",Datum!$B352)</f>
        <v/>
      </c>
      <c r="I395" s="8" t="str">
        <f>IF(ISBLANK(Datum!$B352),"",Datum!$D352)</f>
        <v/>
      </c>
      <c r="J395" s="6" t="str">
        <f>IF(ISBLANK(Datum!$B352),"",CONCATENATE(G394," - (",LEFT(I394,3),") - ",H394))</f>
        <v/>
      </c>
      <c r="K395" s="3">
        <v>387</v>
      </c>
      <c r="L395" s="8" t="str">
        <f>IF(ISBLANK(CoordSys!$B390),"",CoordSys!$A390)</f>
        <v/>
      </c>
      <c r="M395" s="8" t="str">
        <f>IF(ISBLANK(CoordSys!$B390),"",CoordSys!$B390)</f>
        <v/>
      </c>
      <c r="N395" s="8" t="str">
        <f>IF(ISBLANK(CoordSys!$B390),"",CoordSys!$D390)</f>
        <v/>
      </c>
      <c r="O395" s="6" t="str">
        <f>IF(ISBLANK(CoordSys!$B390),"",CONCATENATE(L395," - ",M395))</f>
        <v/>
      </c>
      <c r="P395" s="3">
        <v>382</v>
      </c>
      <c r="Q395" s="8" t="str">
        <f>IF(ISBLANK(CSAxis!$B385),"",CSAxis!$A385)</f>
        <v/>
      </c>
      <c r="R395" s="8" t="str">
        <f>IF(ISBLANK(CSAxis!$B385),"",CSAxis!$B385)</f>
        <v/>
      </c>
      <c r="S395" s="6" t="str">
        <f>IF(ISBLANK(CSAxis!$B385),"",CONCATENATE(Q395," - ",R395))</f>
        <v/>
      </c>
      <c r="AB395" s="3">
        <v>372</v>
      </c>
      <c r="AC395" s="8" t="str">
        <f>IF(ISBLANK(UoM!$B375),"",UoM!$A375)</f>
        <v/>
      </c>
      <c r="AD395" s="8" t="str">
        <f>IF(ISBLANK(UoM!$B375),"",UoM!$B375)</f>
        <v/>
      </c>
      <c r="AE395" s="6" t="str">
        <f>IF(ISBLANK(UoM!$B375),"",CONCATENATE(AC395," - ",AD395))</f>
        <v/>
      </c>
      <c r="AF395" s="3">
        <v>393</v>
      </c>
      <c r="AG395" s="8" t="str">
        <f>IF(ISBLANK('Prime Meridian'!$B396),"",'Prime Meridian'!$A396)</f>
        <v/>
      </c>
      <c r="AH395" s="8" t="str">
        <f>IF(ISBLANK('Prime Meridian'!$B396),"",'Prime Meridian'!$B396)</f>
        <v/>
      </c>
      <c r="AI395" s="6" t="str">
        <f>IF(ISBLANK('Prime Meridian'!$B396),"",CONCATENATE(AG395," - ",AH395))</f>
        <v/>
      </c>
      <c r="AN395" s="3">
        <v>378</v>
      </c>
      <c r="AO395" s="8" t="str">
        <f>IF(ISBLANK(OpParam!$B381),"",OpParam!$A381)</f>
        <v/>
      </c>
      <c r="AP395" s="8" t="str">
        <f>IF(ISBLANK(OpParam!$B381),"",OpParam!$B381)</f>
        <v/>
      </c>
      <c r="AQ395" s="6" t="str">
        <f>IF(ISBLANK(OpParam!$B381),"",CONCATENATE(AO395," - ",AP395))</f>
        <v/>
      </c>
      <c r="AS395" s="8" t="str">
        <f>IF(ISBLANK(CoordOp!$B358),"",CoordOp!$A358)</f>
        <v/>
      </c>
      <c r="AT395" s="8" t="str">
        <f>IF(ISBLANK(CoordOp!$B358),"",CoordOp!$B358)</f>
        <v/>
      </c>
      <c r="AU395" s="6" t="str">
        <f>IF(ISBLANK(CoordOp!$B358),"",CONCATENATE(AS395," - ",AT395))</f>
        <v/>
      </c>
      <c r="AZ395" s="3">
        <v>387</v>
      </c>
      <c r="BA395" s="8" t="str">
        <f>IF(ISBLANK(Ellipsoid!$B390),"",Ellipsoid!$A390)</f>
        <v/>
      </c>
      <c r="BB395" s="8" t="str">
        <f>IF(ISBLANK(Ellipsoid!$B390),"",Ellipsoid!$B390)</f>
        <v/>
      </c>
      <c r="BC395" s="6" t="str">
        <f>IF(ISBLANK(Ellipsoid!$B390),"",CONCATENATE(BA395," - ",BB395))</f>
        <v/>
      </c>
      <c r="BQ395" s="8" t="str">
        <f>IF(ISBLANK('Source Citation'!$B397),"",'Source Citation'!$A397)</f>
        <v/>
      </c>
      <c r="BR395" s="8" t="str">
        <f>IF(ISBLANK('Source Citation'!$B397),"",'Source Citation'!$B397)</f>
        <v/>
      </c>
      <c r="BS395" s="6" t="str">
        <f>IF(ISBLANK('Source Citation'!$B397),"",CONCATENATE(BQ395," - ",BR395))</f>
        <v/>
      </c>
      <c r="BY395" s="8" t="str">
        <f>IF(ISBLANK('Geographic Extent'!$B397),"",'Geographic Extent'!$A397)</f>
        <v/>
      </c>
      <c r="BZ395" s="8" t="str">
        <f>IF(ISBLANK('Geographic Extent'!$B397),"",'Geographic Extent'!$B397)</f>
        <v/>
      </c>
      <c r="CA395" s="6" t="str">
        <f>IF(ISBLANK('Geographic Extent'!$B397),"",CONCATENATE(BY395," - ",BZ395))</f>
        <v/>
      </c>
    </row>
    <row r="396" spans="1:79" x14ac:dyDescent="0.2">
      <c r="A396" s="3">
        <v>322</v>
      </c>
      <c r="B396" s="8" t="str">
        <f>IF(ISBLANK(CRS!$B325),"",CRS!$A325)</f>
        <v/>
      </c>
      <c r="C396" s="8" t="str">
        <f>IF(ISBLANK(CRS!$B325),"",CRS!$B325)</f>
        <v/>
      </c>
      <c r="D396" s="8" t="str">
        <f>IF(ISBLANK(CRS!$B325),"",CRS!$D325)</f>
        <v/>
      </c>
      <c r="E396" s="6" t="str">
        <f>IF(ISBLANK(CRS!$B325),"",CONCATENATE(B395," - (",LEFT(D395,3),") - ",C395))</f>
        <v/>
      </c>
      <c r="F396" s="3">
        <v>350</v>
      </c>
      <c r="G396" s="8" t="str">
        <f>IF(ISBLANK(Datum!$B353),"",Datum!$A353)</f>
        <v/>
      </c>
      <c r="H396" s="8" t="str">
        <f>IF(ISBLANK(Datum!$B353),"",Datum!$B353)</f>
        <v/>
      </c>
      <c r="I396" s="8" t="str">
        <f>IF(ISBLANK(Datum!$B353),"",Datum!$D353)</f>
        <v/>
      </c>
      <c r="J396" s="6" t="str">
        <f>IF(ISBLANK(Datum!$B353),"",CONCATENATE(G395," - (",LEFT(I395,3),") - ",H395))</f>
        <v/>
      </c>
      <c r="K396" s="3">
        <v>388</v>
      </c>
      <c r="L396" s="8" t="str">
        <f>IF(ISBLANK(CoordSys!$B391),"",CoordSys!$A391)</f>
        <v/>
      </c>
      <c r="M396" s="8" t="str">
        <f>IF(ISBLANK(CoordSys!$B391),"",CoordSys!$B391)</f>
        <v/>
      </c>
      <c r="N396" s="8" t="str">
        <f>IF(ISBLANK(CoordSys!$B391),"",CoordSys!$D391)</f>
        <v/>
      </c>
      <c r="O396" s="6" t="str">
        <f>IF(ISBLANK(CoordSys!$B391),"",CONCATENATE(L396," - ",M396))</f>
        <v/>
      </c>
      <c r="P396" s="3">
        <v>383</v>
      </c>
      <c r="Q396" s="8" t="str">
        <f>IF(ISBLANK(CSAxis!$B386),"",CSAxis!$A386)</f>
        <v/>
      </c>
      <c r="R396" s="8" t="str">
        <f>IF(ISBLANK(CSAxis!$B386),"",CSAxis!$B386)</f>
        <v/>
      </c>
      <c r="S396" s="6" t="str">
        <f>IF(ISBLANK(CSAxis!$B386),"",CONCATENATE(Q396," - ",R396))</f>
        <v/>
      </c>
      <c r="AB396" s="3">
        <v>373</v>
      </c>
      <c r="AC396" s="8" t="str">
        <f>IF(ISBLANK(UoM!$B376),"",UoM!$A376)</f>
        <v/>
      </c>
      <c r="AD396" s="8" t="str">
        <f>IF(ISBLANK(UoM!$B376),"",UoM!$B376)</f>
        <v/>
      </c>
      <c r="AE396" s="6" t="str">
        <f>IF(ISBLANK(UoM!$B376),"",CONCATENATE(AC396," - ",AD396))</f>
        <v/>
      </c>
      <c r="AF396" s="3">
        <v>394</v>
      </c>
      <c r="AG396" s="8" t="str">
        <f>IF(ISBLANK('Prime Meridian'!$B397),"",'Prime Meridian'!$A397)</f>
        <v/>
      </c>
      <c r="AH396" s="8" t="str">
        <f>IF(ISBLANK('Prime Meridian'!$B397),"",'Prime Meridian'!$B397)</f>
        <v/>
      </c>
      <c r="AI396" s="6" t="str">
        <f>IF(ISBLANK('Prime Meridian'!$B397),"",CONCATENATE(AG396," - ",AH396))</f>
        <v/>
      </c>
      <c r="AN396" s="3">
        <v>379</v>
      </c>
      <c r="AO396" s="8" t="str">
        <f>IF(ISBLANK(OpParam!$B382),"",OpParam!$A382)</f>
        <v/>
      </c>
      <c r="AP396" s="8" t="str">
        <f>IF(ISBLANK(OpParam!$B382),"",OpParam!$B382)</f>
        <v/>
      </c>
      <c r="AQ396" s="6" t="str">
        <f>IF(ISBLANK(OpParam!$B382),"",CONCATENATE(AO396," - ",AP396))</f>
        <v/>
      </c>
      <c r="AS396" s="8" t="str">
        <f>IF(ISBLANK(CoordOp!$B359),"",CoordOp!$A359)</f>
        <v/>
      </c>
      <c r="AT396" s="8" t="str">
        <f>IF(ISBLANK(CoordOp!$B359),"",CoordOp!$B359)</f>
        <v/>
      </c>
      <c r="AU396" s="6" t="str">
        <f>IF(ISBLANK(CoordOp!$B359),"",CONCATENATE(AS396," - ",AT396))</f>
        <v/>
      </c>
      <c r="AZ396" s="3">
        <v>388</v>
      </c>
      <c r="BA396" s="8" t="str">
        <f>IF(ISBLANK(Ellipsoid!$B391),"",Ellipsoid!$A391)</f>
        <v/>
      </c>
      <c r="BB396" s="8" t="str">
        <f>IF(ISBLANK(Ellipsoid!$B391),"",Ellipsoid!$B391)</f>
        <v/>
      </c>
      <c r="BC396" s="6" t="str">
        <f>IF(ISBLANK(Ellipsoid!$B391),"",CONCATENATE(BA396," - ",BB396))</f>
        <v/>
      </c>
      <c r="BQ396" s="8" t="str">
        <f>IF(ISBLANK('Source Citation'!$B398),"",'Source Citation'!$A398)</f>
        <v/>
      </c>
      <c r="BR396" s="8" t="str">
        <f>IF(ISBLANK('Source Citation'!$B398),"",'Source Citation'!$B398)</f>
        <v/>
      </c>
      <c r="BS396" s="6" t="str">
        <f>IF(ISBLANK('Source Citation'!$B398),"",CONCATENATE(BQ396," - ",BR396))</f>
        <v/>
      </c>
      <c r="BY396" s="8" t="str">
        <f>IF(ISBLANK('Geographic Extent'!$B398),"",'Geographic Extent'!$A398)</f>
        <v/>
      </c>
      <c r="BZ396" s="8" t="str">
        <f>IF(ISBLANK('Geographic Extent'!$B398),"",'Geographic Extent'!$B398)</f>
        <v/>
      </c>
      <c r="CA396" s="6" t="str">
        <f>IF(ISBLANK('Geographic Extent'!$B398),"",CONCATENATE(BY396," - ",BZ396))</f>
        <v/>
      </c>
    </row>
    <row r="397" spans="1:79" x14ac:dyDescent="0.2">
      <c r="A397" s="3">
        <v>323</v>
      </c>
      <c r="B397" s="8" t="str">
        <f>IF(ISBLANK(CRS!$B326),"",CRS!$A326)</f>
        <v/>
      </c>
      <c r="C397" s="8" t="str">
        <f>IF(ISBLANK(CRS!$B326),"",CRS!$B326)</f>
        <v/>
      </c>
      <c r="D397" s="8" t="str">
        <f>IF(ISBLANK(CRS!$B326),"",CRS!$D326)</f>
        <v/>
      </c>
      <c r="E397" s="6" t="str">
        <f>IF(ISBLANK(CRS!$B326),"",CONCATENATE(B396," - (",LEFT(D396,3),") - ",C396))</f>
        <v/>
      </c>
      <c r="F397" s="3">
        <v>351</v>
      </c>
      <c r="G397" s="8" t="str">
        <f>IF(ISBLANK(Datum!$B354),"",Datum!$A354)</f>
        <v/>
      </c>
      <c r="H397" s="8" t="str">
        <f>IF(ISBLANK(Datum!$B354),"",Datum!$B354)</f>
        <v/>
      </c>
      <c r="I397" s="8" t="str">
        <f>IF(ISBLANK(Datum!$B354),"",Datum!$D354)</f>
        <v/>
      </c>
      <c r="J397" s="6" t="str">
        <f>IF(ISBLANK(Datum!$B354),"",CONCATENATE(G396," - (",LEFT(I396,3),") - ",H396))</f>
        <v/>
      </c>
      <c r="K397" s="3">
        <v>389</v>
      </c>
      <c r="L397" s="8" t="str">
        <f>IF(ISBLANK(CoordSys!$B392),"",CoordSys!$A392)</f>
        <v/>
      </c>
      <c r="M397" s="8" t="str">
        <f>IF(ISBLANK(CoordSys!$B392),"",CoordSys!$B392)</f>
        <v/>
      </c>
      <c r="N397" s="8" t="str">
        <f>IF(ISBLANK(CoordSys!$B392),"",CoordSys!$D392)</f>
        <v/>
      </c>
      <c r="O397" s="6" t="str">
        <f>IF(ISBLANK(CoordSys!$B392),"",CONCATENATE(L397," - ",M397))</f>
        <v/>
      </c>
      <c r="P397" s="3">
        <v>384</v>
      </c>
      <c r="Q397" s="8" t="str">
        <f>IF(ISBLANK(CSAxis!$B387),"",CSAxis!$A387)</f>
        <v/>
      </c>
      <c r="R397" s="8" t="str">
        <f>IF(ISBLANK(CSAxis!$B387),"",CSAxis!$B387)</f>
        <v/>
      </c>
      <c r="S397" s="6" t="str">
        <f>IF(ISBLANK(CSAxis!$B387),"",CONCATENATE(Q397," - ",R397))</f>
        <v/>
      </c>
      <c r="AB397" s="3">
        <v>374</v>
      </c>
      <c r="AC397" s="8" t="str">
        <f>IF(ISBLANK(UoM!$B377),"",UoM!$A377)</f>
        <v/>
      </c>
      <c r="AD397" s="8" t="str">
        <f>IF(ISBLANK(UoM!$B377),"",UoM!$B377)</f>
        <v/>
      </c>
      <c r="AE397" s="6" t="str">
        <f>IF(ISBLANK(UoM!$B377),"",CONCATENATE(AC397," - ",AD397))</f>
        <v/>
      </c>
      <c r="AF397" s="3">
        <v>395</v>
      </c>
      <c r="AG397" s="8" t="str">
        <f>IF(ISBLANK('Prime Meridian'!$B398),"",'Prime Meridian'!$A398)</f>
        <v/>
      </c>
      <c r="AH397" s="8" t="str">
        <f>IF(ISBLANK('Prime Meridian'!$B398),"",'Prime Meridian'!$B398)</f>
        <v/>
      </c>
      <c r="AI397" s="6" t="str">
        <f>IF(ISBLANK('Prime Meridian'!$B398),"",CONCATENATE(AG397," - ",AH397))</f>
        <v/>
      </c>
      <c r="AN397" s="3">
        <v>380</v>
      </c>
      <c r="AO397" s="8" t="str">
        <f>IF(ISBLANK(OpParam!$B383),"",OpParam!$A383)</f>
        <v/>
      </c>
      <c r="AP397" s="8" t="str">
        <f>IF(ISBLANK(OpParam!$B383),"",OpParam!$B383)</f>
        <v/>
      </c>
      <c r="AQ397" s="6" t="str">
        <f>IF(ISBLANK(OpParam!$B383),"",CONCATENATE(AO397," - ",AP397))</f>
        <v/>
      </c>
      <c r="AS397" s="8" t="str">
        <f>IF(ISBLANK(CoordOp!$B360),"",CoordOp!$A360)</f>
        <v/>
      </c>
      <c r="AT397" s="8" t="str">
        <f>IF(ISBLANK(CoordOp!$B360),"",CoordOp!$B360)</f>
        <v/>
      </c>
      <c r="AU397" s="6" t="str">
        <f>IF(ISBLANK(CoordOp!$B360),"",CONCATENATE(AS397," - ",AT397))</f>
        <v/>
      </c>
      <c r="AZ397" s="3">
        <v>389</v>
      </c>
      <c r="BA397" s="8" t="str">
        <f>IF(ISBLANK(Ellipsoid!$B392),"",Ellipsoid!$A392)</f>
        <v/>
      </c>
      <c r="BB397" s="8" t="str">
        <f>IF(ISBLANK(Ellipsoid!$B392),"",Ellipsoid!$B392)</f>
        <v/>
      </c>
      <c r="BC397" s="6" t="str">
        <f>IF(ISBLANK(Ellipsoid!$B392),"",CONCATENATE(BA397," - ",BB397))</f>
        <v/>
      </c>
      <c r="BQ397" s="8" t="str">
        <f>IF(ISBLANK('Source Citation'!$B399),"",'Source Citation'!$A399)</f>
        <v/>
      </c>
      <c r="BR397" s="8" t="str">
        <f>IF(ISBLANK('Source Citation'!$B399),"",'Source Citation'!$B399)</f>
        <v/>
      </c>
      <c r="BS397" s="6" t="str">
        <f>IF(ISBLANK('Source Citation'!$B399),"",CONCATENATE(BQ397," - ",BR397))</f>
        <v/>
      </c>
      <c r="BY397" s="8" t="str">
        <f>IF(ISBLANK('Geographic Extent'!$B399),"",'Geographic Extent'!$A399)</f>
        <v/>
      </c>
      <c r="BZ397" s="8" t="str">
        <f>IF(ISBLANK('Geographic Extent'!$B399),"",'Geographic Extent'!$B399)</f>
        <v/>
      </c>
      <c r="CA397" s="6" t="str">
        <f>IF(ISBLANK('Geographic Extent'!$B399),"",CONCATENATE(BY397," - ",BZ397))</f>
        <v/>
      </c>
    </row>
    <row r="398" spans="1:79" x14ac:dyDescent="0.2">
      <c r="A398" s="3">
        <v>324</v>
      </c>
      <c r="B398" s="8" t="str">
        <f>IF(ISBLANK(CRS!$B327),"",CRS!$A327)</f>
        <v/>
      </c>
      <c r="C398" s="8" t="str">
        <f>IF(ISBLANK(CRS!$B327),"",CRS!$B327)</f>
        <v/>
      </c>
      <c r="D398" s="8" t="str">
        <f>IF(ISBLANK(CRS!$B327),"",CRS!$D327)</f>
        <v/>
      </c>
      <c r="E398" s="6" t="str">
        <f>IF(ISBLANK(CRS!$B327),"",CONCATENATE(B397," - (",LEFT(D397,3),") - ",C397))</f>
        <v/>
      </c>
      <c r="F398" s="3">
        <v>352</v>
      </c>
      <c r="G398" s="8" t="str">
        <f>IF(ISBLANK(Datum!$B355),"",Datum!$A355)</f>
        <v/>
      </c>
      <c r="H398" s="8" t="str">
        <f>IF(ISBLANK(Datum!$B355),"",Datum!$B355)</f>
        <v/>
      </c>
      <c r="I398" s="8" t="str">
        <f>IF(ISBLANK(Datum!$B355),"",Datum!$D355)</f>
        <v/>
      </c>
      <c r="J398" s="6" t="str">
        <f>IF(ISBLANK(Datum!$B355),"",CONCATENATE(G397," - (",LEFT(I397,3),") - ",H397))</f>
        <v/>
      </c>
      <c r="K398" s="3">
        <v>390</v>
      </c>
      <c r="L398" s="8" t="str">
        <f>IF(ISBLANK(CoordSys!$B393),"",CoordSys!$A393)</f>
        <v/>
      </c>
      <c r="M398" s="8" t="str">
        <f>IF(ISBLANK(CoordSys!$B393),"",CoordSys!$B393)</f>
        <v/>
      </c>
      <c r="N398" s="8" t="str">
        <f>IF(ISBLANK(CoordSys!$B393),"",CoordSys!$D393)</f>
        <v/>
      </c>
      <c r="O398" s="6" t="str">
        <f>IF(ISBLANK(CoordSys!$B393),"",CONCATENATE(L398," - ",M398))</f>
        <v/>
      </c>
      <c r="P398" s="3">
        <v>385</v>
      </c>
      <c r="Q398" s="8" t="str">
        <f>IF(ISBLANK(CSAxis!$B388),"",CSAxis!$A388)</f>
        <v/>
      </c>
      <c r="R398" s="8" t="str">
        <f>IF(ISBLANK(CSAxis!$B388),"",CSAxis!$B388)</f>
        <v/>
      </c>
      <c r="S398" s="6" t="str">
        <f>IF(ISBLANK(CSAxis!$B388),"",CONCATENATE(Q398," - ",R398))</f>
        <v/>
      </c>
      <c r="AB398" s="3">
        <v>375</v>
      </c>
      <c r="AC398" s="8" t="str">
        <f>IF(ISBLANK(UoM!$B378),"",UoM!$A378)</f>
        <v/>
      </c>
      <c r="AD398" s="8" t="str">
        <f>IF(ISBLANK(UoM!$B378),"",UoM!$B378)</f>
        <v/>
      </c>
      <c r="AE398" s="6" t="str">
        <f>IF(ISBLANK(UoM!$B378),"",CONCATENATE(AC398," - ",AD398))</f>
        <v/>
      </c>
      <c r="AF398" s="3">
        <v>396</v>
      </c>
      <c r="AG398" s="8" t="str">
        <f>IF(ISBLANK('Prime Meridian'!$B399),"",'Prime Meridian'!$A399)</f>
        <v/>
      </c>
      <c r="AH398" s="8" t="str">
        <f>IF(ISBLANK('Prime Meridian'!$B399),"",'Prime Meridian'!$B399)</f>
        <v/>
      </c>
      <c r="AI398" s="6" t="str">
        <f>IF(ISBLANK('Prime Meridian'!$B399),"",CONCATENATE(AG398," - ",AH398))</f>
        <v/>
      </c>
      <c r="AN398" s="3">
        <v>381</v>
      </c>
      <c r="AO398" s="8" t="str">
        <f>IF(ISBLANK(OpParam!$B384),"",OpParam!$A384)</f>
        <v/>
      </c>
      <c r="AP398" s="8" t="str">
        <f>IF(ISBLANK(OpParam!$B384),"",OpParam!$B384)</f>
        <v/>
      </c>
      <c r="AQ398" s="6" t="str">
        <f>IF(ISBLANK(OpParam!$B384),"",CONCATENATE(AO398," - ",AP398))</f>
        <v/>
      </c>
      <c r="AS398" s="8" t="str">
        <f>IF(ISBLANK(CoordOp!$B361),"",CoordOp!$A361)</f>
        <v/>
      </c>
      <c r="AT398" s="8" t="str">
        <f>IF(ISBLANK(CoordOp!$B361),"",CoordOp!$B361)</f>
        <v/>
      </c>
      <c r="AU398" s="6" t="str">
        <f>IF(ISBLANK(CoordOp!$B361),"",CONCATENATE(AS398," - ",AT398))</f>
        <v/>
      </c>
      <c r="AZ398" s="3">
        <v>390</v>
      </c>
      <c r="BA398" s="8" t="str">
        <f>IF(ISBLANK(Ellipsoid!$B393),"",Ellipsoid!$A393)</f>
        <v/>
      </c>
      <c r="BB398" s="8" t="str">
        <f>IF(ISBLANK(Ellipsoid!$B393),"",Ellipsoid!$B393)</f>
        <v/>
      </c>
      <c r="BC398" s="6" t="str">
        <f>IF(ISBLANK(Ellipsoid!$B393),"",CONCATENATE(BA398," - ",BB398))</f>
        <v/>
      </c>
      <c r="BQ398" s="8" t="str">
        <f>IF(ISBLANK('Source Citation'!$B400),"",'Source Citation'!$A400)</f>
        <v/>
      </c>
      <c r="BR398" s="8" t="str">
        <f>IF(ISBLANK('Source Citation'!$B400),"",'Source Citation'!$B400)</f>
        <v/>
      </c>
      <c r="BS398" s="6" t="str">
        <f>IF(ISBLANK('Source Citation'!$B400),"",CONCATENATE(BQ398," - ",BR398))</f>
        <v/>
      </c>
      <c r="BY398" s="8" t="str">
        <f>IF(ISBLANK('Geographic Extent'!$B400),"",'Geographic Extent'!$A400)</f>
        <v/>
      </c>
      <c r="BZ398" s="8" t="str">
        <f>IF(ISBLANK('Geographic Extent'!$B400),"",'Geographic Extent'!$B400)</f>
        <v/>
      </c>
      <c r="CA398" s="6" t="str">
        <f>IF(ISBLANK('Geographic Extent'!$B400),"",CONCATENATE(BY398," - ",BZ398))</f>
        <v/>
      </c>
    </row>
    <row r="399" spans="1:79" x14ac:dyDescent="0.2">
      <c r="A399" s="3">
        <v>325</v>
      </c>
      <c r="B399" s="8" t="str">
        <f>IF(ISBLANK(CRS!$B328),"",CRS!$A328)</f>
        <v/>
      </c>
      <c r="C399" s="8" t="str">
        <f>IF(ISBLANK(CRS!$B328),"",CRS!$B328)</f>
        <v/>
      </c>
      <c r="D399" s="8" t="str">
        <f>IF(ISBLANK(CRS!$B328),"",CRS!$D328)</f>
        <v/>
      </c>
      <c r="E399" s="6" t="str">
        <f>IF(ISBLANK(CRS!$B328),"",CONCATENATE(B398," - (",LEFT(D398,3),") - ",C398))</f>
        <v/>
      </c>
      <c r="F399" s="3">
        <v>353</v>
      </c>
      <c r="G399" s="8" t="str">
        <f>IF(ISBLANK(Datum!$B356),"",Datum!$A356)</f>
        <v/>
      </c>
      <c r="H399" s="8" t="str">
        <f>IF(ISBLANK(Datum!$B356),"",Datum!$B356)</f>
        <v/>
      </c>
      <c r="I399" s="8" t="str">
        <f>IF(ISBLANK(Datum!$B356),"",Datum!$D356)</f>
        <v/>
      </c>
      <c r="J399" s="6" t="str">
        <f>IF(ISBLANK(Datum!$B356),"",CONCATENATE(G398," - (",LEFT(I398,3),") - ",H398))</f>
        <v/>
      </c>
      <c r="K399" s="3">
        <v>391</v>
      </c>
      <c r="L399" s="8" t="str">
        <f>IF(ISBLANK(CoordSys!$B394),"",CoordSys!$A394)</f>
        <v/>
      </c>
      <c r="M399" s="8" t="str">
        <f>IF(ISBLANK(CoordSys!$B394),"",CoordSys!$B394)</f>
        <v/>
      </c>
      <c r="N399" s="8" t="str">
        <f>IF(ISBLANK(CoordSys!$B394),"",CoordSys!$D394)</f>
        <v/>
      </c>
      <c r="O399" s="6" t="str">
        <f>IF(ISBLANK(CoordSys!$B394),"",CONCATENATE(L399," - ",M399))</f>
        <v/>
      </c>
      <c r="P399" s="3">
        <v>386</v>
      </c>
      <c r="Q399" s="8" t="str">
        <f>IF(ISBLANK(CSAxis!$B389),"",CSAxis!$A389)</f>
        <v/>
      </c>
      <c r="R399" s="8" t="str">
        <f>IF(ISBLANK(CSAxis!$B389),"",CSAxis!$B389)</f>
        <v/>
      </c>
      <c r="S399" s="6" t="str">
        <f>IF(ISBLANK(CSAxis!$B389),"",CONCATENATE(Q399," - ",R399))</f>
        <v/>
      </c>
      <c r="AB399" s="3">
        <v>376</v>
      </c>
      <c r="AC399" s="8" t="str">
        <f>IF(ISBLANK(UoM!$B379),"",UoM!$A379)</f>
        <v/>
      </c>
      <c r="AD399" s="8" t="str">
        <f>IF(ISBLANK(UoM!$B379),"",UoM!$B379)</f>
        <v/>
      </c>
      <c r="AE399" s="6" t="str">
        <f>IF(ISBLANK(UoM!$B379),"",CONCATENATE(AC399," - ",AD399))</f>
        <v/>
      </c>
      <c r="AF399" s="3">
        <v>397</v>
      </c>
      <c r="AG399" s="8" t="str">
        <f>IF(ISBLANK('Prime Meridian'!$B400),"",'Prime Meridian'!$A400)</f>
        <v/>
      </c>
      <c r="AH399" s="8" t="str">
        <f>IF(ISBLANK('Prime Meridian'!$B400),"",'Prime Meridian'!$B400)</f>
        <v/>
      </c>
      <c r="AI399" s="6" t="str">
        <f>IF(ISBLANK('Prime Meridian'!$B400),"",CONCATENATE(AG399," - ",AH399))</f>
        <v/>
      </c>
      <c r="AN399" s="3">
        <v>382</v>
      </c>
      <c r="AO399" s="8" t="str">
        <f>IF(ISBLANK(OpParam!$B385),"",OpParam!$A385)</f>
        <v/>
      </c>
      <c r="AP399" s="8" t="str">
        <f>IF(ISBLANK(OpParam!$B385),"",OpParam!$B385)</f>
        <v/>
      </c>
      <c r="AQ399" s="6" t="str">
        <f>IF(ISBLANK(OpParam!$B385),"",CONCATENATE(AO399," - ",AP399))</f>
        <v/>
      </c>
      <c r="AS399" s="8" t="str">
        <f>IF(ISBLANK(CoordOp!$B362),"",CoordOp!$A362)</f>
        <v/>
      </c>
      <c r="AT399" s="8" t="str">
        <f>IF(ISBLANK(CoordOp!$B362),"",CoordOp!$B362)</f>
        <v/>
      </c>
      <c r="AU399" s="6" t="str">
        <f>IF(ISBLANK(CoordOp!$B362),"",CONCATENATE(AS399," - ",AT399))</f>
        <v/>
      </c>
      <c r="AZ399" s="3">
        <v>391</v>
      </c>
      <c r="BA399" s="8" t="str">
        <f>IF(ISBLANK(Ellipsoid!$B394),"",Ellipsoid!$A394)</f>
        <v/>
      </c>
      <c r="BB399" s="8" t="str">
        <f>IF(ISBLANK(Ellipsoid!$B394),"",Ellipsoid!$B394)</f>
        <v/>
      </c>
      <c r="BC399" s="6" t="str">
        <f>IF(ISBLANK(Ellipsoid!$B394),"",CONCATENATE(BA399," - ",BB399))</f>
        <v/>
      </c>
      <c r="BQ399" s="8" t="str">
        <f>IF(ISBLANK('Source Citation'!$B401),"",'Source Citation'!$A401)</f>
        <v/>
      </c>
      <c r="BR399" s="8" t="str">
        <f>IF(ISBLANK('Source Citation'!$B401),"",'Source Citation'!$B401)</f>
        <v/>
      </c>
      <c r="BS399" s="6" t="str">
        <f>IF(ISBLANK('Source Citation'!$B401),"",CONCATENATE(BQ399," - ",BR399))</f>
        <v/>
      </c>
      <c r="BY399" s="8" t="str">
        <f>IF(ISBLANK('Geographic Extent'!$B401),"",'Geographic Extent'!$A401)</f>
        <v/>
      </c>
      <c r="BZ399" s="8" t="str">
        <f>IF(ISBLANK('Geographic Extent'!$B401),"",'Geographic Extent'!$B401)</f>
        <v/>
      </c>
      <c r="CA399" s="6" t="str">
        <f>IF(ISBLANK('Geographic Extent'!$B401),"",CONCATENATE(BY399," - ",BZ399))</f>
        <v/>
      </c>
    </row>
    <row r="400" spans="1:79" x14ac:dyDescent="0.2">
      <c r="A400" s="3">
        <v>326</v>
      </c>
      <c r="B400" s="8" t="str">
        <f>IF(ISBLANK(CRS!$B329),"",CRS!$A329)</f>
        <v/>
      </c>
      <c r="C400" s="8" t="str">
        <f>IF(ISBLANK(CRS!$B329),"",CRS!$B329)</f>
        <v/>
      </c>
      <c r="D400" s="8" t="str">
        <f>IF(ISBLANK(CRS!$B329),"",CRS!$D329)</f>
        <v/>
      </c>
      <c r="E400" s="6" t="str">
        <f>IF(ISBLANK(CRS!$B329),"",CONCATENATE(B399," - (",LEFT(D399,3),") - ",C399))</f>
        <v/>
      </c>
      <c r="F400" s="3">
        <v>354</v>
      </c>
      <c r="G400" s="8" t="str">
        <f>IF(ISBLANK(Datum!$B357),"",Datum!$A357)</f>
        <v/>
      </c>
      <c r="H400" s="8" t="str">
        <f>IF(ISBLANK(Datum!$B357),"",Datum!$B357)</f>
        <v/>
      </c>
      <c r="I400" s="8" t="str">
        <f>IF(ISBLANK(Datum!$B357),"",Datum!$D357)</f>
        <v/>
      </c>
      <c r="J400" s="6" t="str">
        <f>IF(ISBLANK(Datum!$B357),"",CONCATENATE(G399," - (",LEFT(I399,3),") - ",H399))</f>
        <v/>
      </c>
      <c r="K400" s="3">
        <v>392</v>
      </c>
      <c r="L400" s="8" t="str">
        <f>IF(ISBLANK(CoordSys!$B395),"",CoordSys!$A395)</f>
        <v/>
      </c>
      <c r="M400" s="8" t="str">
        <f>IF(ISBLANK(CoordSys!$B395),"",CoordSys!$B395)</f>
        <v/>
      </c>
      <c r="N400" s="8" t="str">
        <f>IF(ISBLANK(CoordSys!$B395),"",CoordSys!$D395)</f>
        <v/>
      </c>
      <c r="O400" s="6" t="str">
        <f>IF(ISBLANK(CoordSys!$B395),"",CONCATENATE(L400," - ",M400))</f>
        <v/>
      </c>
      <c r="P400" s="3">
        <v>387</v>
      </c>
      <c r="Q400" s="8" t="str">
        <f>IF(ISBLANK(CSAxis!$B390),"",CSAxis!$A390)</f>
        <v/>
      </c>
      <c r="R400" s="8" t="str">
        <f>IF(ISBLANK(CSAxis!$B390),"",CSAxis!$B390)</f>
        <v/>
      </c>
      <c r="S400" s="6" t="str">
        <f>IF(ISBLANK(CSAxis!$B390),"",CONCATENATE(Q400," - ",R400))</f>
        <v/>
      </c>
      <c r="AB400" s="3">
        <v>377</v>
      </c>
      <c r="AC400" s="8" t="str">
        <f>IF(ISBLANK(UoM!$B380),"",UoM!$A380)</f>
        <v/>
      </c>
      <c r="AD400" s="8" t="str">
        <f>IF(ISBLANK(UoM!$B380),"",UoM!$B380)</f>
        <v/>
      </c>
      <c r="AE400" s="6" t="str">
        <f>IF(ISBLANK(UoM!$B380),"",CONCATENATE(AC400," - ",AD400))</f>
        <v/>
      </c>
      <c r="AF400" s="3">
        <v>398</v>
      </c>
      <c r="AG400" s="8" t="str">
        <f>IF(ISBLANK('Prime Meridian'!$B401),"",'Prime Meridian'!$A401)</f>
        <v/>
      </c>
      <c r="AH400" s="8" t="str">
        <f>IF(ISBLANK('Prime Meridian'!$B401),"",'Prime Meridian'!$B401)</f>
        <v/>
      </c>
      <c r="AI400" s="6" t="str">
        <f>IF(ISBLANK('Prime Meridian'!$B401),"",CONCATENATE(AG400," - ",AH400))</f>
        <v/>
      </c>
      <c r="AN400" s="3">
        <v>383</v>
      </c>
      <c r="AO400" s="8" t="str">
        <f>IF(ISBLANK(OpParam!$B386),"",OpParam!$A386)</f>
        <v/>
      </c>
      <c r="AP400" s="8" t="str">
        <f>IF(ISBLANK(OpParam!$B386),"",OpParam!$B386)</f>
        <v/>
      </c>
      <c r="AQ400" s="6" t="str">
        <f>IF(ISBLANK(OpParam!$B386),"",CONCATENATE(AO400," - ",AP400))</f>
        <v/>
      </c>
      <c r="AS400" s="8" t="str">
        <f>IF(ISBLANK(CoordOp!$B363),"",CoordOp!$A363)</f>
        <v/>
      </c>
      <c r="AT400" s="8" t="str">
        <f>IF(ISBLANK(CoordOp!$B363),"",CoordOp!$B363)</f>
        <v/>
      </c>
      <c r="AU400" s="6" t="str">
        <f>IF(ISBLANK(CoordOp!$B363),"",CONCATENATE(AS400," - ",AT400))</f>
        <v/>
      </c>
      <c r="AZ400" s="3">
        <v>392</v>
      </c>
      <c r="BA400" s="8" t="str">
        <f>IF(ISBLANK(Ellipsoid!$B395),"",Ellipsoid!$A395)</f>
        <v/>
      </c>
      <c r="BB400" s="8" t="str">
        <f>IF(ISBLANK(Ellipsoid!$B395),"",Ellipsoid!$B395)</f>
        <v/>
      </c>
      <c r="BC400" s="6" t="str">
        <f>IF(ISBLANK(Ellipsoid!$B395),"",CONCATENATE(BA400," - ",BB400))</f>
        <v/>
      </c>
      <c r="BQ400" s="8" t="str">
        <f>IF(ISBLANK('Source Citation'!$B402),"",'Source Citation'!$A402)</f>
        <v/>
      </c>
      <c r="BR400" s="8" t="str">
        <f>IF(ISBLANK('Source Citation'!$B402),"",'Source Citation'!$B402)</f>
        <v/>
      </c>
      <c r="BS400" s="6" t="str">
        <f>IF(ISBLANK('Source Citation'!$B402),"",CONCATENATE(BQ400," - ",BR400))</f>
        <v/>
      </c>
      <c r="BY400" s="8" t="str">
        <f>IF(ISBLANK('Geographic Extent'!$B402),"",'Geographic Extent'!$A402)</f>
        <v/>
      </c>
      <c r="BZ400" s="8" t="str">
        <f>IF(ISBLANK('Geographic Extent'!$B402),"",'Geographic Extent'!$B402)</f>
        <v/>
      </c>
      <c r="CA400" s="6" t="str">
        <f>IF(ISBLANK('Geographic Extent'!$B402),"",CONCATENATE(BY400," - ",BZ400))</f>
        <v/>
      </c>
    </row>
    <row r="401" spans="1:79" x14ac:dyDescent="0.2">
      <c r="A401" s="3">
        <v>327</v>
      </c>
      <c r="B401" s="8" t="str">
        <f>IF(ISBLANK(CRS!$B330),"",CRS!$A330)</f>
        <v/>
      </c>
      <c r="C401" s="8" t="str">
        <f>IF(ISBLANK(CRS!$B330),"",CRS!$B330)</f>
        <v/>
      </c>
      <c r="D401" s="8" t="str">
        <f>IF(ISBLANK(CRS!$B330),"",CRS!$D330)</f>
        <v/>
      </c>
      <c r="E401" s="6" t="str">
        <f>IF(ISBLANK(CRS!$B330),"",CONCATENATE(B400," - (",LEFT(D400,3),") - ",C400))</f>
        <v/>
      </c>
      <c r="F401" s="3">
        <v>355</v>
      </c>
      <c r="G401" s="8" t="str">
        <f>IF(ISBLANK(Datum!$B358),"",Datum!$A358)</f>
        <v/>
      </c>
      <c r="H401" s="8" t="str">
        <f>IF(ISBLANK(Datum!$B358),"",Datum!$B358)</f>
        <v/>
      </c>
      <c r="I401" s="8" t="str">
        <f>IF(ISBLANK(Datum!$B358),"",Datum!$D358)</f>
        <v/>
      </c>
      <c r="J401" s="6" t="str">
        <f>IF(ISBLANK(Datum!$B358),"",CONCATENATE(G400," - (",LEFT(I400,3),") - ",H400))</f>
        <v/>
      </c>
      <c r="K401" s="3">
        <v>393</v>
      </c>
      <c r="L401" s="8" t="str">
        <f>IF(ISBLANK(CoordSys!$B396),"",CoordSys!$A396)</f>
        <v/>
      </c>
      <c r="M401" s="8" t="str">
        <f>IF(ISBLANK(CoordSys!$B396),"",CoordSys!$B396)</f>
        <v/>
      </c>
      <c r="N401" s="8" t="str">
        <f>IF(ISBLANK(CoordSys!$B396),"",CoordSys!$D396)</f>
        <v/>
      </c>
      <c r="O401" s="6" t="str">
        <f>IF(ISBLANK(CoordSys!$B396),"",CONCATENATE(L401," - ",M401))</f>
        <v/>
      </c>
      <c r="P401" s="3">
        <v>388</v>
      </c>
      <c r="Q401" s="8" t="str">
        <f>IF(ISBLANK(CSAxis!$B391),"",CSAxis!$A391)</f>
        <v/>
      </c>
      <c r="R401" s="8" t="str">
        <f>IF(ISBLANK(CSAxis!$B391),"",CSAxis!$B391)</f>
        <v/>
      </c>
      <c r="S401" s="6" t="str">
        <f>IF(ISBLANK(CSAxis!$B391),"",CONCATENATE(Q401," - ",R401))</f>
        <v/>
      </c>
      <c r="AB401" s="3">
        <v>378</v>
      </c>
      <c r="AC401" s="8" t="str">
        <f>IF(ISBLANK(UoM!$B381),"",UoM!$A381)</f>
        <v/>
      </c>
      <c r="AD401" s="8" t="str">
        <f>IF(ISBLANK(UoM!$B381),"",UoM!$B381)</f>
        <v/>
      </c>
      <c r="AE401" s="6" t="str">
        <f>IF(ISBLANK(UoM!$B381),"",CONCATENATE(AC401," - ",AD401))</f>
        <v/>
      </c>
      <c r="AF401" s="3">
        <v>399</v>
      </c>
      <c r="AG401" s="8" t="str">
        <f>IF(ISBLANK('Prime Meridian'!$B402),"",'Prime Meridian'!$A402)</f>
        <v/>
      </c>
      <c r="AH401" s="8" t="str">
        <f>IF(ISBLANK('Prime Meridian'!$B402),"",'Prime Meridian'!$B402)</f>
        <v/>
      </c>
      <c r="AI401" s="6" t="str">
        <f>IF(ISBLANK('Prime Meridian'!$B402),"",CONCATENATE(AG401," - ",AH401))</f>
        <v/>
      </c>
      <c r="AN401" s="3">
        <v>384</v>
      </c>
      <c r="AO401" s="8" t="str">
        <f>IF(ISBLANK(OpParam!$B387),"",OpParam!$A387)</f>
        <v/>
      </c>
      <c r="AP401" s="8" t="str">
        <f>IF(ISBLANK(OpParam!$B387),"",OpParam!$B387)</f>
        <v/>
      </c>
      <c r="AQ401" s="6" t="str">
        <f>IF(ISBLANK(OpParam!$B387),"",CONCATENATE(AO401," - ",AP401))</f>
        <v/>
      </c>
      <c r="AS401" s="8" t="str">
        <f>IF(ISBLANK(CoordOp!$B364),"",CoordOp!$A364)</f>
        <v/>
      </c>
      <c r="AT401" s="8" t="str">
        <f>IF(ISBLANK(CoordOp!$B364),"",CoordOp!$B364)</f>
        <v/>
      </c>
      <c r="AU401" s="6" t="str">
        <f>IF(ISBLANK(CoordOp!$B364),"",CONCATENATE(AS401," - ",AT401))</f>
        <v/>
      </c>
      <c r="AZ401" s="3">
        <v>393</v>
      </c>
      <c r="BA401" s="8" t="str">
        <f>IF(ISBLANK(Ellipsoid!$B396),"",Ellipsoid!$A396)</f>
        <v/>
      </c>
      <c r="BB401" s="8" t="str">
        <f>IF(ISBLANK(Ellipsoid!$B396),"",Ellipsoid!$B396)</f>
        <v/>
      </c>
      <c r="BC401" s="6" t="str">
        <f>IF(ISBLANK(Ellipsoid!$B396),"",CONCATENATE(BA401," - ",BB401))</f>
        <v/>
      </c>
      <c r="BQ401" s="8" t="str">
        <f>IF(ISBLANK('Source Citation'!$B403),"",'Source Citation'!$A403)</f>
        <v/>
      </c>
      <c r="BR401" s="8" t="str">
        <f>IF(ISBLANK('Source Citation'!$B403),"",'Source Citation'!$B403)</f>
        <v/>
      </c>
      <c r="BS401" s="6" t="str">
        <f>IF(ISBLANK('Source Citation'!$B403),"",CONCATENATE(BQ401," - ",BR401))</f>
        <v/>
      </c>
      <c r="BY401" s="8" t="str">
        <f>IF(ISBLANK('Geographic Extent'!$B403),"",'Geographic Extent'!$A403)</f>
        <v/>
      </c>
      <c r="BZ401" s="8" t="str">
        <f>IF(ISBLANK('Geographic Extent'!$B403),"",'Geographic Extent'!$B403)</f>
        <v/>
      </c>
      <c r="CA401" s="6" t="str">
        <f>IF(ISBLANK('Geographic Extent'!$B403),"",CONCATENATE(BY401," - ",BZ401))</f>
        <v/>
      </c>
    </row>
    <row r="402" spans="1:79" x14ac:dyDescent="0.2">
      <c r="A402" s="3">
        <v>328</v>
      </c>
      <c r="B402" s="8" t="str">
        <f>IF(ISBLANK(CRS!$B331),"",CRS!$A331)</f>
        <v/>
      </c>
      <c r="C402" s="8" t="str">
        <f>IF(ISBLANK(CRS!$B331),"",CRS!$B331)</f>
        <v/>
      </c>
      <c r="D402" s="8" t="str">
        <f>IF(ISBLANK(CRS!$B331),"",CRS!$D331)</f>
        <v/>
      </c>
      <c r="E402" s="6" t="str">
        <f>IF(ISBLANK(CRS!$B331),"",CONCATENATE(B401," - (",LEFT(D401,3),") - ",C401))</f>
        <v/>
      </c>
      <c r="F402" s="3">
        <v>356</v>
      </c>
      <c r="G402" s="8" t="str">
        <f>IF(ISBLANK(Datum!$B359),"",Datum!$A359)</f>
        <v/>
      </c>
      <c r="H402" s="8" t="str">
        <f>IF(ISBLANK(Datum!$B359),"",Datum!$B359)</f>
        <v/>
      </c>
      <c r="I402" s="8" t="str">
        <f>IF(ISBLANK(Datum!$B359),"",Datum!$D359)</f>
        <v/>
      </c>
      <c r="J402" s="6" t="str">
        <f>IF(ISBLANK(Datum!$B359),"",CONCATENATE(G401," - (",LEFT(I401,3),") - ",H401))</f>
        <v/>
      </c>
      <c r="K402" s="3">
        <v>394</v>
      </c>
      <c r="L402" s="8" t="str">
        <f>IF(ISBLANK(CoordSys!$B397),"",CoordSys!$A397)</f>
        <v/>
      </c>
      <c r="M402" s="8" t="str">
        <f>IF(ISBLANK(CoordSys!$B397),"",CoordSys!$B397)</f>
        <v/>
      </c>
      <c r="N402" s="8" t="str">
        <f>IF(ISBLANK(CoordSys!$B397),"",CoordSys!$D397)</f>
        <v/>
      </c>
      <c r="O402" s="6" t="str">
        <f>IF(ISBLANK(CoordSys!$B397),"",CONCATENATE(L402," - ",M402))</f>
        <v/>
      </c>
      <c r="P402" s="3">
        <v>389</v>
      </c>
      <c r="Q402" s="8" t="str">
        <f>IF(ISBLANK(CSAxis!$B392),"",CSAxis!$A392)</f>
        <v/>
      </c>
      <c r="R402" s="8" t="str">
        <f>IF(ISBLANK(CSAxis!$B392),"",CSAxis!$B392)</f>
        <v/>
      </c>
      <c r="S402" s="6" t="str">
        <f>IF(ISBLANK(CSAxis!$B392),"",CONCATENATE(Q402," - ",R402))</f>
        <v/>
      </c>
      <c r="AB402" s="3">
        <v>379</v>
      </c>
      <c r="AC402" s="8" t="str">
        <f>IF(ISBLANK(UoM!$B382),"",UoM!$A382)</f>
        <v/>
      </c>
      <c r="AD402" s="8" t="str">
        <f>IF(ISBLANK(UoM!$B382),"",UoM!$B382)</f>
        <v/>
      </c>
      <c r="AE402" s="6" t="str">
        <f>IF(ISBLANK(UoM!$B382),"",CONCATENATE(AC402," - ",AD402))</f>
        <v/>
      </c>
      <c r="AF402" s="3">
        <v>400</v>
      </c>
      <c r="AG402" s="8" t="str">
        <f>IF(ISBLANK('Prime Meridian'!$B403),"",'Prime Meridian'!$A403)</f>
        <v/>
      </c>
      <c r="AH402" s="8" t="str">
        <f>IF(ISBLANK('Prime Meridian'!$B403),"",'Prime Meridian'!$B403)</f>
        <v/>
      </c>
      <c r="AI402" s="6" t="str">
        <f>IF(ISBLANK('Prime Meridian'!$B403),"",CONCATENATE(AG402," - ",AH402))</f>
        <v/>
      </c>
      <c r="AN402" s="3">
        <v>385</v>
      </c>
      <c r="AO402" s="8" t="str">
        <f>IF(ISBLANK(OpParam!$B388),"",OpParam!$A388)</f>
        <v/>
      </c>
      <c r="AP402" s="8" t="str">
        <f>IF(ISBLANK(OpParam!$B388),"",OpParam!$B388)</f>
        <v/>
      </c>
      <c r="AQ402" s="6" t="str">
        <f>IF(ISBLANK(OpParam!$B388),"",CONCATENATE(AO402," - ",AP402))</f>
        <v/>
      </c>
      <c r="AS402" s="8" t="str">
        <f>IF(ISBLANK(CoordOp!$B365),"",CoordOp!$A365)</f>
        <v/>
      </c>
      <c r="AT402" s="8" t="str">
        <f>IF(ISBLANK(CoordOp!$B365),"",CoordOp!$B365)</f>
        <v/>
      </c>
      <c r="AU402" s="6" t="str">
        <f>IF(ISBLANK(CoordOp!$B365),"",CONCATENATE(AS402," - ",AT402))</f>
        <v/>
      </c>
      <c r="AZ402" s="3">
        <v>394</v>
      </c>
      <c r="BA402" s="8" t="str">
        <f>IF(ISBLANK(Ellipsoid!$B397),"",Ellipsoid!$A397)</f>
        <v/>
      </c>
      <c r="BB402" s="8" t="str">
        <f>IF(ISBLANK(Ellipsoid!$B397),"",Ellipsoid!$B397)</f>
        <v/>
      </c>
      <c r="BC402" s="6" t="str">
        <f>IF(ISBLANK(Ellipsoid!$B397),"",CONCATENATE(BA402," - ",BB402))</f>
        <v/>
      </c>
      <c r="BQ402" s="8" t="str">
        <f>IF(ISBLANK('Source Citation'!$B404),"",'Source Citation'!$A404)</f>
        <v/>
      </c>
      <c r="BR402" s="8" t="str">
        <f>IF(ISBLANK('Source Citation'!$B404),"",'Source Citation'!$B404)</f>
        <v/>
      </c>
      <c r="BS402" s="6" t="str">
        <f>IF(ISBLANK('Source Citation'!$B404),"",CONCATENATE(BQ402," - ",BR402))</f>
        <v/>
      </c>
      <c r="BY402" s="8" t="str">
        <f>IF(ISBLANK('Geographic Extent'!$B404),"",'Geographic Extent'!$A404)</f>
        <v/>
      </c>
      <c r="BZ402" s="8" t="str">
        <f>IF(ISBLANK('Geographic Extent'!$B404),"",'Geographic Extent'!$B404)</f>
        <v/>
      </c>
      <c r="CA402" s="6" t="str">
        <f>IF(ISBLANK('Geographic Extent'!$B404),"",CONCATENATE(BY402," - ",BZ402))</f>
        <v/>
      </c>
    </row>
    <row r="403" spans="1:79" x14ac:dyDescent="0.2">
      <c r="A403" s="3">
        <v>329</v>
      </c>
      <c r="B403" s="8" t="str">
        <f>IF(ISBLANK(CRS!$B332),"",CRS!$A332)</f>
        <v/>
      </c>
      <c r="C403" s="8" t="str">
        <f>IF(ISBLANK(CRS!$B332),"",CRS!$B332)</f>
        <v/>
      </c>
      <c r="D403" s="8" t="str">
        <f>IF(ISBLANK(CRS!$B332),"",CRS!$D332)</f>
        <v/>
      </c>
      <c r="E403" s="6" t="str">
        <f>IF(ISBLANK(CRS!$B332),"",CONCATENATE(B402," - (",LEFT(D402,3),") - ",C402))</f>
        <v/>
      </c>
      <c r="F403" s="3">
        <v>357</v>
      </c>
      <c r="G403" s="8" t="str">
        <f>IF(ISBLANK(Datum!$B360),"",Datum!$A360)</f>
        <v/>
      </c>
      <c r="H403" s="8" t="str">
        <f>IF(ISBLANK(Datum!$B360),"",Datum!$B360)</f>
        <v/>
      </c>
      <c r="I403" s="8" t="str">
        <f>IF(ISBLANK(Datum!$B360),"",Datum!$D360)</f>
        <v/>
      </c>
      <c r="J403" s="6" t="str">
        <f>IF(ISBLANK(Datum!$B360),"",CONCATENATE(G402," - (",LEFT(I402,3),") - ",H402))</f>
        <v/>
      </c>
      <c r="K403" s="3">
        <v>395</v>
      </c>
      <c r="L403" s="8" t="str">
        <f>IF(ISBLANK(CoordSys!$B398),"",CoordSys!$A398)</f>
        <v/>
      </c>
      <c r="M403" s="8" t="str">
        <f>IF(ISBLANK(CoordSys!$B398),"",CoordSys!$B398)</f>
        <v/>
      </c>
      <c r="N403" s="8" t="str">
        <f>IF(ISBLANK(CoordSys!$B398),"",CoordSys!$D398)</f>
        <v/>
      </c>
      <c r="O403" s="6" t="str">
        <f>IF(ISBLANK(CoordSys!$B398),"",CONCATENATE(L403," - ",M403))</f>
        <v/>
      </c>
      <c r="P403" s="3">
        <v>390</v>
      </c>
      <c r="Q403" s="8" t="str">
        <f>IF(ISBLANK(CSAxis!$B393),"",CSAxis!$A393)</f>
        <v/>
      </c>
      <c r="R403" s="8" t="str">
        <f>IF(ISBLANK(CSAxis!$B393),"",CSAxis!$B393)</f>
        <v/>
      </c>
      <c r="S403" s="6" t="str">
        <f>IF(ISBLANK(CSAxis!$B393),"",CONCATENATE(Q403," - ",R403))</f>
        <v/>
      </c>
      <c r="AB403" s="3">
        <v>380</v>
      </c>
      <c r="AC403" s="8" t="str">
        <f>IF(ISBLANK(UoM!$B383),"",UoM!$A383)</f>
        <v/>
      </c>
      <c r="AD403" s="8" t="str">
        <f>IF(ISBLANK(UoM!$B383),"",UoM!$B383)</f>
        <v/>
      </c>
      <c r="AE403" s="6" t="str">
        <f>IF(ISBLANK(UoM!$B383),"",CONCATENATE(AC403," - ",AD403))</f>
        <v/>
      </c>
      <c r="AF403" s="3">
        <v>401</v>
      </c>
      <c r="AG403" s="8" t="str">
        <f>IF(ISBLANK('Prime Meridian'!$B404),"",'Prime Meridian'!$A404)</f>
        <v/>
      </c>
      <c r="AH403" s="8" t="str">
        <f>IF(ISBLANK('Prime Meridian'!$B404),"",'Prime Meridian'!$B404)</f>
        <v/>
      </c>
      <c r="AI403" s="6" t="str">
        <f>IF(ISBLANK('Prime Meridian'!$B404),"",CONCATENATE(AG403," - ",AH403))</f>
        <v/>
      </c>
      <c r="AN403" s="3">
        <v>386</v>
      </c>
      <c r="AO403" s="8" t="str">
        <f>IF(ISBLANK(OpParam!$B389),"",OpParam!$A389)</f>
        <v/>
      </c>
      <c r="AP403" s="8" t="str">
        <f>IF(ISBLANK(OpParam!$B389),"",OpParam!$B389)</f>
        <v/>
      </c>
      <c r="AQ403" s="6" t="str">
        <f>IF(ISBLANK(OpParam!$B389),"",CONCATENATE(AO403," - ",AP403))</f>
        <v/>
      </c>
      <c r="AS403" s="8" t="str">
        <f>IF(ISBLANK(CoordOp!$B366),"",CoordOp!$A366)</f>
        <v/>
      </c>
      <c r="AT403" s="8" t="str">
        <f>IF(ISBLANK(CoordOp!$B366),"",CoordOp!$B366)</f>
        <v/>
      </c>
      <c r="AU403" s="6" t="str">
        <f>IF(ISBLANK(CoordOp!$B366),"",CONCATENATE(AS403," - ",AT403))</f>
        <v/>
      </c>
      <c r="AZ403" s="3">
        <v>395</v>
      </c>
      <c r="BA403" s="8" t="str">
        <f>IF(ISBLANK(Ellipsoid!$B398),"",Ellipsoid!$A398)</f>
        <v/>
      </c>
      <c r="BB403" s="8" t="str">
        <f>IF(ISBLANK(Ellipsoid!$B398),"",Ellipsoid!$B398)</f>
        <v/>
      </c>
      <c r="BC403" s="6" t="str">
        <f>IF(ISBLANK(Ellipsoid!$B398),"",CONCATENATE(BA403," - ",BB403))</f>
        <v/>
      </c>
      <c r="BQ403" s="8" t="str">
        <f>IF(ISBLANK('Source Citation'!$B405),"",'Source Citation'!$A405)</f>
        <v/>
      </c>
      <c r="BR403" s="8" t="str">
        <f>IF(ISBLANK('Source Citation'!$B405),"",'Source Citation'!$B405)</f>
        <v/>
      </c>
      <c r="BS403" s="6" t="str">
        <f>IF(ISBLANK('Source Citation'!$B405),"",CONCATENATE(BQ403," - ",BR403))</f>
        <v/>
      </c>
      <c r="BY403" s="8" t="str">
        <f>IF(ISBLANK('Geographic Extent'!$B405),"",'Geographic Extent'!$A405)</f>
        <v/>
      </c>
      <c r="BZ403" s="8" t="str">
        <f>IF(ISBLANK('Geographic Extent'!$B405),"",'Geographic Extent'!$B405)</f>
        <v/>
      </c>
      <c r="CA403" s="6" t="str">
        <f>IF(ISBLANK('Geographic Extent'!$B405),"",CONCATENATE(BY403," - ",BZ403))</f>
        <v/>
      </c>
    </row>
    <row r="404" spans="1:79" x14ac:dyDescent="0.2">
      <c r="A404" s="3">
        <v>330</v>
      </c>
      <c r="B404" s="8" t="str">
        <f>IF(ISBLANK(CRS!$B333),"",CRS!$A333)</f>
        <v/>
      </c>
      <c r="C404" s="8" t="str">
        <f>IF(ISBLANK(CRS!$B333),"",CRS!$B333)</f>
        <v/>
      </c>
      <c r="D404" s="8" t="str">
        <f>IF(ISBLANK(CRS!$B333),"",CRS!$D333)</f>
        <v/>
      </c>
      <c r="E404" s="6" t="str">
        <f>IF(ISBLANK(CRS!$B333),"",CONCATENATE(B403," - (",LEFT(D403,3),") - ",C403))</f>
        <v/>
      </c>
      <c r="F404" s="3">
        <v>358</v>
      </c>
      <c r="G404" s="8" t="str">
        <f>IF(ISBLANK(Datum!$B361),"",Datum!$A361)</f>
        <v/>
      </c>
      <c r="H404" s="8" t="str">
        <f>IF(ISBLANK(Datum!$B361),"",Datum!$B361)</f>
        <v/>
      </c>
      <c r="I404" s="8" t="str">
        <f>IF(ISBLANK(Datum!$B361),"",Datum!$D361)</f>
        <v/>
      </c>
      <c r="J404" s="6" t="str">
        <f>IF(ISBLANK(Datum!$B361),"",CONCATENATE(G403," - (",LEFT(I403,3),") - ",H403))</f>
        <v/>
      </c>
      <c r="K404" s="3">
        <v>396</v>
      </c>
      <c r="L404" s="8" t="str">
        <f>IF(ISBLANK(CoordSys!$B399),"",CoordSys!$A399)</f>
        <v/>
      </c>
      <c r="M404" s="8" t="str">
        <f>IF(ISBLANK(CoordSys!$B399),"",CoordSys!$B399)</f>
        <v/>
      </c>
      <c r="N404" s="8" t="str">
        <f>IF(ISBLANK(CoordSys!$B399),"",CoordSys!$D399)</f>
        <v/>
      </c>
      <c r="O404" s="6" t="str">
        <f>IF(ISBLANK(CoordSys!$B399),"",CONCATENATE(L404," - ",M404))</f>
        <v/>
      </c>
      <c r="P404" s="3">
        <v>391</v>
      </c>
      <c r="Q404" s="8" t="str">
        <f>IF(ISBLANK(CSAxis!$B394),"",CSAxis!$A394)</f>
        <v/>
      </c>
      <c r="R404" s="8" t="str">
        <f>IF(ISBLANK(CSAxis!$B394),"",CSAxis!$B394)</f>
        <v/>
      </c>
      <c r="S404" s="6" t="str">
        <f>IF(ISBLANK(CSAxis!$B394),"",CONCATENATE(Q404," - ",R404))</f>
        <v/>
      </c>
      <c r="AB404" s="3">
        <v>381</v>
      </c>
      <c r="AC404" s="8" t="str">
        <f>IF(ISBLANK(UoM!$B384),"",UoM!$A384)</f>
        <v/>
      </c>
      <c r="AD404" s="8" t="str">
        <f>IF(ISBLANK(UoM!$B384),"",UoM!$B384)</f>
        <v/>
      </c>
      <c r="AE404" s="6" t="str">
        <f>IF(ISBLANK(UoM!$B384),"",CONCATENATE(AC404," - ",AD404))</f>
        <v/>
      </c>
      <c r="AF404" s="3">
        <v>402</v>
      </c>
      <c r="AG404" s="8" t="str">
        <f>IF(ISBLANK('Prime Meridian'!$B405),"",'Prime Meridian'!$A405)</f>
        <v/>
      </c>
      <c r="AH404" s="8" t="str">
        <f>IF(ISBLANK('Prime Meridian'!$B405),"",'Prime Meridian'!$B405)</f>
        <v/>
      </c>
      <c r="AI404" s="6" t="str">
        <f>IF(ISBLANK('Prime Meridian'!$B405),"",CONCATENATE(AG404," - ",AH404))</f>
        <v/>
      </c>
      <c r="AN404" s="3">
        <v>387</v>
      </c>
      <c r="AO404" s="8" t="str">
        <f>IF(ISBLANK(OpParam!$B390),"",OpParam!$A390)</f>
        <v/>
      </c>
      <c r="AP404" s="8" t="str">
        <f>IF(ISBLANK(OpParam!$B390),"",OpParam!$B390)</f>
        <v/>
      </c>
      <c r="AQ404" s="6" t="str">
        <f>IF(ISBLANK(OpParam!$B390),"",CONCATENATE(AO404," - ",AP404))</f>
        <v/>
      </c>
      <c r="AS404" s="8" t="str">
        <f>IF(ISBLANK(CoordOp!$B367),"",CoordOp!$A367)</f>
        <v/>
      </c>
      <c r="AT404" s="8" t="str">
        <f>IF(ISBLANK(CoordOp!$B367),"",CoordOp!$B367)</f>
        <v/>
      </c>
      <c r="AU404" s="6" t="str">
        <f>IF(ISBLANK(CoordOp!$B367),"",CONCATENATE(AS404," - ",AT404))</f>
        <v/>
      </c>
      <c r="AZ404" s="3">
        <v>396</v>
      </c>
      <c r="BA404" s="8" t="str">
        <f>IF(ISBLANK(Ellipsoid!$B399),"",Ellipsoid!$A399)</f>
        <v/>
      </c>
      <c r="BB404" s="8" t="str">
        <f>IF(ISBLANK(Ellipsoid!$B399),"",Ellipsoid!$B399)</f>
        <v/>
      </c>
      <c r="BC404" s="6" t="str">
        <f>IF(ISBLANK(Ellipsoid!$B399),"",CONCATENATE(BA404," - ",BB404))</f>
        <v/>
      </c>
      <c r="BQ404" s="8" t="str">
        <f>IF(ISBLANK('Source Citation'!$B406),"",'Source Citation'!$A406)</f>
        <v/>
      </c>
      <c r="BR404" s="8" t="str">
        <f>IF(ISBLANK('Source Citation'!$B406),"",'Source Citation'!$B406)</f>
        <v/>
      </c>
      <c r="BS404" s="6" t="str">
        <f>IF(ISBLANK('Source Citation'!$B406),"",CONCATENATE(BQ404," - ",BR404))</f>
        <v/>
      </c>
      <c r="BY404" s="8" t="str">
        <f>IF(ISBLANK('Geographic Extent'!$B406),"",'Geographic Extent'!$A406)</f>
        <v/>
      </c>
      <c r="BZ404" s="8" t="str">
        <f>IF(ISBLANK('Geographic Extent'!$B406),"",'Geographic Extent'!$B406)</f>
        <v/>
      </c>
      <c r="CA404" s="6" t="str">
        <f>IF(ISBLANK('Geographic Extent'!$B406),"",CONCATENATE(BY404," - ",BZ404))</f>
        <v/>
      </c>
    </row>
    <row r="405" spans="1:79" x14ac:dyDescent="0.2">
      <c r="A405" s="3">
        <v>331</v>
      </c>
      <c r="B405" s="8" t="str">
        <f>IF(ISBLANK(CRS!$B334),"",CRS!$A334)</f>
        <v/>
      </c>
      <c r="C405" s="8" t="str">
        <f>IF(ISBLANK(CRS!$B334),"",CRS!$B334)</f>
        <v/>
      </c>
      <c r="D405" s="8" t="str">
        <f>IF(ISBLANK(CRS!$B334),"",CRS!$D334)</f>
        <v/>
      </c>
      <c r="E405" s="6" t="str">
        <f>IF(ISBLANK(CRS!$B334),"",CONCATENATE(B404," - (",LEFT(D404,3),") - ",C404))</f>
        <v/>
      </c>
      <c r="F405" s="3">
        <v>359</v>
      </c>
      <c r="G405" s="8" t="str">
        <f>IF(ISBLANK(Datum!$B362),"",Datum!$A362)</f>
        <v/>
      </c>
      <c r="H405" s="8" t="str">
        <f>IF(ISBLANK(Datum!$B362),"",Datum!$B362)</f>
        <v/>
      </c>
      <c r="I405" s="8" t="str">
        <f>IF(ISBLANK(Datum!$B362),"",Datum!$D362)</f>
        <v/>
      </c>
      <c r="J405" s="6" t="str">
        <f>IF(ISBLANK(Datum!$B362),"",CONCATENATE(G404," - (",LEFT(I404,3),") - ",H404))</f>
        <v/>
      </c>
      <c r="K405" s="3">
        <v>397</v>
      </c>
      <c r="L405" s="8" t="str">
        <f>IF(ISBLANK(CoordSys!$B400),"",CoordSys!$A400)</f>
        <v/>
      </c>
      <c r="M405" s="8" t="str">
        <f>IF(ISBLANK(CoordSys!$B400),"",CoordSys!$B400)</f>
        <v/>
      </c>
      <c r="N405" s="8" t="str">
        <f>IF(ISBLANK(CoordSys!$B400),"",CoordSys!$D400)</f>
        <v/>
      </c>
      <c r="O405" s="6" t="str">
        <f>IF(ISBLANK(CoordSys!$B400),"",CONCATENATE(L405," - ",M405))</f>
        <v/>
      </c>
      <c r="P405" s="3">
        <v>392</v>
      </c>
      <c r="Q405" s="8" t="str">
        <f>IF(ISBLANK(CSAxis!$B395),"",CSAxis!$A395)</f>
        <v/>
      </c>
      <c r="R405" s="8" t="str">
        <f>IF(ISBLANK(CSAxis!$B395),"",CSAxis!$B395)</f>
        <v/>
      </c>
      <c r="S405" s="6" t="str">
        <f>IF(ISBLANK(CSAxis!$B395),"",CONCATENATE(Q405," - ",R405))</f>
        <v/>
      </c>
      <c r="AB405" s="3">
        <v>382</v>
      </c>
      <c r="AC405" s="8" t="str">
        <f>IF(ISBLANK(UoM!$B385),"",UoM!$A385)</f>
        <v/>
      </c>
      <c r="AD405" s="8" t="str">
        <f>IF(ISBLANK(UoM!$B385),"",UoM!$B385)</f>
        <v/>
      </c>
      <c r="AE405" s="6" t="str">
        <f>IF(ISBLANK(UoM!$B385),"",CONCATENATE(AC405," - ",AD405))</f>
        <v/>
      </c>
      <c r="AF405" s="3">
        <v>403</v>
      </c>
      <c r="AG405" s="8" t="str">
        <f>IF(ISBLANK('Prime Meridian'!$B406),"",'Prime Meridian'!$A406)</f>
        <v/>
      </c>
      <c r="AH405" s="8" t="str">
        <f>IF(ISBLANK('Prime Meridian'!$B406),"",'Prime Meridian'!$B406)</f>
        <v/>
      </c>
      <c r="AI405" s="6" t="str">
        <f>IF(ISBLANK('Prime Meridian'!$B406),"",CONCATENATE(AG405," - ",AH405))</f>
        <v/>
      </c>
      <c r="AN405" s="3">
        <v>388</v>
      </c>
      <c r="AO405" s="8" t="str">
        <f>IF(ISBLANK(OpParam!$B391),"",OpParam!$A391)</f>
        <v/>
      </c>
      <c r="AP405" s="8" t="str">
        <f>IF(ISBLANK(OpParam!$B391),"",OpParam!$B391)</f>
        <v/>
      </c>
      <c r="AQ405" s="6" t="str">
        <f>IF(ISBLANK(OpParam!$B391),"",CONCATENATE(AO405," - ",AP405))</f>
        <v/>
      </c>
      <c r="AS405" s="8" t="str">
        <f>IF(ISBLANK(CoordOp!$B368),"",CoordOp!$A368)</f>
        <v/>
      </c>
      <c r="AT405" s="8" t="str">
        <f>IF(ISBLANK(CoordOp!$B368),"",CoordOp!$B368)</f>
        <v/>
      </c>
      <c r="AU405" s="6" t="str">
        <f>IF(ISBLANK(CoordOp!$B368),"",CONCATENATE(AS405," - ",AT405))</f>
        <v/>
      </c>
      <c r="AZ405" s="3">
        <v>397</v>
      </c>
      <c r="BA405" s="8" t="str">
        <f>IF(ISBLANK(Ellipsoid!$B400),"",Ellipsoid!$A400)</f>
        <v/>
      </c>
      <c r="BB405" s="8" t="str">
        <f>IF(ISBLANK(Ellipsoid!$B400),"",Ellipsoid!$B400)</f>
        <v/>
      </c>
      <c r="BC405" s="6" t="str">
        <f>IF(ISBLANK(Ellipsoid!$B400),"",CONCATENATE(BA405," - ",BB405))</f>
        <v/>
      </c>
      <c r="BQ405" s="8" t="str">
        <f>IF(ISBLANK('Source Citation'!$B407),"",'Source Citation'!$A407)</f>
        <v/>
      </c>
      <c r="BR405" s="8" t="str">
        <f>IF(ISBLANK('Source Citation'!$B407),"",'Source Citation'!$B407)</f>
        <v/>
      </c>
      <c r="BS405" s="6" t="str">
        <f>IF(ISBLANK('Source Citation'!$B407),"",CONCATENATE(BQ405," - ",BR405))</f>
        <v/>
      </c>
      <c r="BY405" s="8" t="str">
        <f>IF(ISBLANK('Geographic Extent'!$B407),"",'Geographic Extent'!$A407)</f>
        <v/>
      </c>
      <c r="BZ405" s="8" t="str">
        <f>IF(ISBLANK('Geographic Extent'!$B407),"",'Geographic Extent'!$B407)</f>
        <v/>
      </c>
      <c r="CA405" s="6" t="str">
        <f>IF(ISBLANK('Geographic Extent'!$B407),"",CONCATENATE(BY405," - ",BZ405))</f>
        <v/>
      </c>
    </row>
    <row r="406" spans="1:79" x14ac:dyDescent="0.2">
      <c r="A406" s="3">
        <v>332</v>
      </c>
      <c r="B406" s="8" t="str">
        <f>IF(ISBLANK(CRS!$B335),"",CRS!$A335)</f>
        <v/>
      </c>
      <c r="C406" s="8" t="str">
        <f>IF(ISBLANK(CRS!$B335),"",CRS!$B335)</f>
        <v/>
      </c>
      <c r="D406" s="8" t="str">
        <f>IF(ISBLANK(CRS!$B335),"",CRS!$D335)</f>
        <v/>
      </c>
      <c r="E406" s="6" t="str">
        <f>IF(ISBLANK(CRS!$B335),"",CONCATENATE(B405," - (",LEFT(D405,3),") - ",C405))</f>
        <v/>
      </c>
      <c r="F406" s="3">
        <v>360</v>
      </c>
      <c r="G406" s="8" t="str">
        <f>IF(ISBLANK(Datum!$B363),"",Datum!$A363)</f>
        <v/>
      </c>
      <c r="H406" s="8" t="str">
        <f>IF(ISBLANK(Datum!$B363),"",Datum!$B363)</f>
        <v/>
      </c>
      <c r="I406" s="8" t="str">
        <f>IF(ISBLANK(Datum!$B363),"",Datum!$D363)</f>
        <v/>
      </c>
      <c r="J406" s="6" t="str">
        <f>IF(ISBLANK(Datum!$B363),"",CONCATENATE(G405," - (",LEFT(I405,3),") - ",H405))</f>
        <v/>
      </c>
      <c r="K406" s="3">
        <v>398</v>
      </c>
      <c r="L406" s="8" t="str">
        <f>IF(ISBLANK(CoordSys!$B401),"",CoordSys!$A401)</f>
        <v/>
      </c>
      <c r="M406" s="8" t="str">
        <f>IF(ISBLANK(CoordSys!$B401),"",CoordSys!$B401)</f>
        <v/>
      </c>
      <c r="N406" s="8" t="str">
        <f>IF(ISBLANK(CoordSys!$B401),"",CoordSys!$D401)</f>
        <v/>
      </c>
      <c r="O406" s="6" t="str">
        <f>IF(ISBLANK(CoordSys!$B401),"",CONCATENATE(L406," - ",M406))</f>
        <v/>
      </c>
      <c r="P406" s="3">
        <v>393</v>
      </c>
      <c r="Q406" s="8" t="str">
        <f>IF(ISBLANK(CSAxis!$B396),"",CSAxis!$A396)</f>
        <v/>
      </c>
      <c r="R406" s="8" t="str">
        <f>IF(ISBLANK(CSAxis!$B396),"",CSAxis!$B396)</f>
        <v/>
      </c>
      <c r="S406" s="6" t="str">
        <f>IF(ISBLANK(CSAxis!$B396),"",CONCATENATE(Q406," - ",R406))</f>
        <v/>
      </c>
      <c r="AB406" s="3">
        <v>383</v>
      </c>
      <c r="AC406" s="8" t="str">
        <f>IF(ISBLANK(UoM!$B386),"",UoM!$A386)</f>
        <v/>
      </c>
      <c r="AD406" s="8" t="str">
        <f>IF(ISBLANK(UoM!$B386),"",UoM!$B386)</f>
        <v/>
      </c>
      <c r="AE406" s="6" t="str">
        <f>IF(ISBLANK(UoM!$B386),"",CONCATENATE(AC406," - ",AD406))</f>
        <v/>
      </c>
      <c r="AF406" s="3">
        <v>404</v>
      </c>
      <c r="AG406" s="8" t="str">
        <f>IF(ISBLANK('Prime Meridian'!$B407),"",'Prime Meridian'!$A407)</f>
        <v/>
      </c>
      <c r="AH406" s="8" t="str">
        <f>IF(ISBLANK('Prime Meridian'!$B407),"",'Prime Meridian'!$B407)</f>
        <v/>
      </c>
      <c r="AI406" s="6" t="str">
        <f>IF(ISBLANK('Prime Meridian'!$B407),"",CONCATENATE(AG406," - ",AH406))</f>
        <v/>
      </c>
      <c r="AN406" s="3">
        <v>389</v>
      </c>
      <c r="AO406" s="8" t="str">
        <f>IF(ISBLANK(OpParam!$B392),"",OpParam!$A392)</f>
        <v/>
      </c>
      <c r="AP406" s="8" t="str">
        <f>IF(ISBLANK(OpParam!$B392),"",OpParam!$B392)</f>
        <v/>
      </c>
      <c r="AQ406" s="6" t="str">
        <f>IF(ISBLANK(OpParam!$B392),"",CONCATENATE(AO406," - ",AP406))</f>
        <v/>
      </c>
      <c r="AS406" s="8" t="str">
        <f>IF(ISBLANK(CoordOp!$B369),"",CoordOp!$A369)</f>
        <v/>
      </c>
      <c r="AT406" s="8" t="str">
        <f>IF(ISBLANK(CoordOp!$B369),"",CoordOp!$B369)</f>
        <v/>
      </c>
      <c r="AU406" s="6" t="str">
        <f>IF(ISBLANK(CoordOp!$B369),"",CONCATENATE(AS406," - ",AT406))</f>
        <v/>
      </c>
      <c r="AZ406" s="3">
        <v>398</v>
      </c>
      <c r="BA406" s="8" t="str">
        <f>IF(ISBLANK(Ellipsoid!$B401),"",Ellipsoid!$A401)</f>
        <v/>
      </c>
      <c r="BB406" s="8" t="str">
        <f>IF(ISBLANK(Ellipsoid!$B401),"",Ellipsoid!$B401)</f>
        <v/>
      </c>
      <c r="BC406" s="6" t="str">
        <f>IF(ISBLANK(Ellipsoid!$B401),"",CONCATENATE(BA406," - ",BB406))</f>
        <v/>
      </c>
      <c r="BQ406" s="8" t="str">
        <f>IF(ISBLANK('Source Citation'!$B408),"",'Source Citation'!$A408)</f>
        <v/>
      </c>
      <c r="BR406" s="8" t="str">
        <f>IF(ISBLANK('Source Citation'!$B408),"",'Source Citation'!$B408)</f>
        <v/>
      </c>
      <c r="BS406" s="6" t="str">
        <f>IF(ISBLANK('Source Citation'!$B408),"",CONCATENATE(BQ406," - ",BR406))</f>
        <v/>
      </c>
      <c r="BY406" s="8" t="str">
        <f>IF(ISBLANK('Geographic Extent'!$B408),"",'Geographic Extent'!$A408)</f>
        <v/>
      </c>
      <c r="BZ406" s="8" t="str">
        <f>IF(ISBLANK('Geographic Extent'!$B408),"",'Geographic Extent'!$B408)</f>
        <v/>
      </c>
      <c r="CA406" s="6" t="str">
        <f>IF(ISBLANK('Geographic Extent'!$B408),"",CONCATENATE(BY406," - ",BZ406))</f>
        <v/>
      </c>
    </row>
    <row r="407" spans="1:79" x14ac:dyDescent="0.2">
      <c r="A407" s="3">
        <v>333</v>
      </c>
      <c r="B407" s="8" t="str">
        <f>IF(ISBLANK(CRS!$B336),"",CRS!$A336)</f>
        <v/>
      </c>
      <c r="C407" s="8" t="str">
        <f>IF(ISBLANK(CRS!$B336),"",CRS!$B336)</f>
        <v/>
      </c>
      <c r="D407" s="8" t="str">
        <f>IF(ISBLANK(CRS!$B336),"",CRS!$D336)</f>
        <v/>
      </c>
      <c r="E407" s="6" t="str">
        <f>IF(ISBLANK(CRS!$B336),"",CONCATENATE(B406," - (",LEFT(D406,3),") - ",C406))</f>
        <v/>
      </c>
      <c r="F407" s="3">
        <v>361</v>
      </c>
      <c r="G407" s="8" t="str">
        <f>IF(ISBLANK(Datum!$B364),"",Datum!$A364)</f>
        <v/>
      </c>
      <c r="H407" s="8" t="str">
        <f>IF(ISBLANK(Datum!$B364),"",Datum!$B364)</f>
        <v/>
      </c>
      <c r="I407" s="8" t="str">
        <f>IF(ISBLANK(Datum!$B364),"",Datum!$D364)</f>
        <v/>
      </c>
      <c r="J407" s="6" t="str">
        <f>IF(ISBLANK(Datum!$B364),"",CONCATENATE(G406," - (",LEFT(I406,3),") - ",H406))</f>
        <v/>
      </c>
      <c r="K407" s="3">
        <v>399</v>
      </c>
      <c r="L407" s="8" t="str">
        <f>IF(ISBLANK(CoordSys!$B402),"",CoordSys!$A402)</f>
        <v/>
      </c>
      <c r="M407" s="8" t="str">
        <f>IF(ISBLANK(CoordSys!$B402),"",CoordSys!$B402)</f>
        <v/>
      </c>
      <c r="N407" s="8" t="str">
        <f>IF(ISBLANK(CoordSys!$B402),"",CoordSys!$D402)</f>
        <v/>
      </c>
      <c r="O407" s="6" t="str">
        <f>IF(ISBLANK(CoordSys!$B402),"",CONCATENATE(L407," - ",M407))</f>
        <v/>
      </c>
      <c r="P407" s="3">
        <v>394</v>
      </c>
      <c r="Q407" s="8" t="str">
        <f>IF(ISBLANK(CSAxis!$B397),"",CSAxis!$A397)</f>
        <v/>
      </c>
      <c r="R407" s="8" t="str">
        <f>IF(ISBLANK(CSAxis!$B397),"",CSAxis!$B397)</f>
        <v/>
      </c>
      <c r="S407" s="6" t="str">
        <f>IF(ISBLANK(CSAxis!$B397),"",CONCATENATE(Q407," - ",R407))</f>
        <v/>
      </c>
      <c r="AB407" s="3">
        <v>384</v>
      </c>
      <c r="AC407" s="8" t="str">
        <f>IF(ISBLANK(UoM!$B387),"",UoM!$A387)</f>
        <v/>
      </c>
      <c r="AD407" s="8" t="str">
        <f>IF(ISBLANK(UoM!$B387),"",UoM!$B387)</f>
        <v/>
      </c>
      <c r="AE407" s="6" t="str">
        <f>IF(ISBLANK(UoM!$B387),"",CONCATENATE(AC407," - ",AD407))</f>
        <v/>
      </c>
      <c r="AF407" s="3">
        <v>405</v>
      </c>
      <c r="AG407" s="8" t="str">
        <f>IF(ISBLANK('Prime Meridian'!$B408),"",'Prime Meridian'!$A408)</f>
        <v/>
      </c>
      <c r="AH407" s="8" t="str">
        <f>IF(ISBLANK('Prime Meridian'!$B408),"",'Prime Meridian'!$B408)</f>
        <v/>
      </c>
      <c r="AI407" s="6" t="str">
        <f>IF(ISBLANK('Prime Meridian'!$B408),"",CONCATENATE(AG407," - ",AH407))</f>
        <v/>
      </c>
      <c r="AN407" s="3">
        <v>390</v>
      </c>
      <c r="AO407" s="8" t="str">
        <f>IF(ISBLANK(OpParam!$B393),"",OpParam!$A393)</f>
        <v/>
      </c>
      <c r="AP407" s="8" t="str">
        <f>IF(ISBLANK(OpParam!$B393),"",OpParam!$B393)</f>
        <v/>
      </c>
      <c r="AQ407" s="6" t="str">
        <f>IF(ISBLANK(OpParam!$B393),"",CONCATENATE(AO407," - ",AP407))</f>
        <v/>
      </c>
      <c r="AS407" s="8" t="str">
        <f>IF(ISBLANK(CoordOp!$B370),"",CoordOp!$A370)</f>
        <v/>
      </c>
      <c r="AT407" s="8" t="str">
        <f>IF(ISBLANK(CoordOp!$B370),"",CoordOp!$B370)</f>
        <v/>
      </c>
      <c r="AU407" s="6" t="str">
        <f>IF(ISBLANK(CoordOp!$B370),"",CONCATENATE(AS407," - ",AT407))</f>
        <v/>
      </c>
      <c r="AZ407" s="3">
        <v>399</v>
      </c>
      <c r="BA407" s="8" t="str">
        <f>IF(ISBLANK(Ellipsoid!$B402),"",Ellipsoid!$A402)</f>
        <v/>
      </c>
      <c r="BB407" s="8" t="str">
        <f>IF(ISBLANK(Ellipsoid!$B402),"",Ellipsoid!$B402)</f>
        <v/>
      </c>
      <c r="BC407" s="6" t="str">
        <f>IF(ISBLANK(Ellipsoid!$B402),"",CONCATENATE(BA407," - ",BB407))</f>
        <v/>
      </c>
      <c r="BQ407" s="8" t="str">
        <f>IF(ISBLANK('Source Citation'!$B409),"",'Source Citation'!$A409)</f>
        <v/>
      </c>
      <c r="BR407" s="8" t="str">
        <f>IF(ISBLANK('Source Citation'!$B409),"",'Source Citation'!$B409)</f>
        <v/>
      </c>
      <c r="BS407" s="6" t="str">
        <f>IF(ISBLANK('Source Citation'!$B409),"",CONCATENATE(BQ407," - ",BR407))</f>
        <v/>
      </c>
      <c r="BY407" s="8" t="str">
        <f>IF(ISBLANK('Geographic Extent'!$B409),"",'Geographic Extent'!$A409)</f>
        <v/>
      </c>
      <c r="BZ407" s="8" t="str">
        <f>IF(ISBLANK('Geographic Extent'!$B409),"",'Geographic Extent'!$B409)</f>
        <v/>
      </c>
      <c r="CA407" s="6" t="str">
        <f>IF(ISBLANK('Geographic Extent'!$B409),"",CONCATENATE(BY407," - ",BZ407))</f>
        <v/>
      </c>
    </row>
    <row r="408" spans="1:79" x14ac:dyDescent="0.2">
      <c r="A408" s="3">
        <v>334</v>
      </c>
      <c r="B408" s="8" t="str">
        <f>IF(ISBLANK(CRS!$B337),"",CRS!$A337)</f>
        <v/>
      </c>
      <c r="C408" s="8" t="str">
        <f>IF(ISBLANK(CRS!$B337),"",CRS!$B337)</f>
        <v/>
      </c>
      <c r="D408" s="8" t="str">
        <f>IF(ISBLANK(CRS!$B337),"",CRS!$D337)</f>
        <v/>
      </c>
      <c r="E408" s="6" t="str">
        <f>IF(ISBLANK(CRS!$B337),"",CONCATENATE(B407," - (",LEFT(D407,3),") - ",C407))</f>
        <v/>
      </c>
      <c r="F408" s="3">
        <v>362</v>
      </c>
      <c r="G408" s="8" t="str">
        <f>IF(ISBLANK(Datum!$B365),"",Datum!$A365)</f>
        <v/>
      </c>
      <c r="H408" s="8" t="str">
        <f>IF(ISBLANK(Datum!$B365),"",Datum!$B365)</f>
        <v/>
      </c>
      <c r="I408" s="8" t="str">
        <f>IF(ISBLANK(Datum!$B365),"",Datum!$D365)</f>
        <v/>
      </c>
      <c r="J408" s="6" t="str">
        <f>IF(ISBLANK(Datum!$B365),"",CONCATENATE(G407," - (",LEFT(I407,3),") - ",H407))</f>
        <v/>
      </c>
      <c r="K408" s="3">
        <v>400</v>
      </c>
      <c r="L408" s="8" t="str">
        <f>IF(ISBLANK(CoordSys!$B403),"",CoordSys!$A403)</f>
        <v/>
      </c>
      <c r="M408" s="8" t="str">
        <f>IF(ISBLANK(CoordSys!$B403),"",CoordSys!$B403)</f>
        <v/>
      </c>
      <c r="N408" s="8" t="str">
        <f>IF(ISBLANK(CoordSys!$B403),"",CoordSys!$D403)</f>
        <v/>
      </c>
      <c r="O408" s="6" t="str">
        <f>IF(ISBLANK(CoordSys!$B403),"",CONCATENATE(L408," - ",M408))</f>
        <v/>
      </c>
      <c r="P408" s="3">
        <v>395</v>
      </c>
      <c r="Q408" s="8" t="str">
        <f>IF(ISBLANK(CSAxis!$B398),"",CSAxis!$A398)</f>
        <v/>
      </c>
      <c r="R408" s="8" t="str">
        <f>IF(ISBLANK(CSAxis!$B398),"",CSAxis!$B398)</f>
        <v/>
      </c>
      <c r="S408" s="6" t="str">
        <f>IF(ISBLANK(CSAxis!$B398),"",CONCATENATE(Q408," - ",R408))</f>
        <v/>
      </c>
      <c r="AB408" s="3">
        <v>385</v>
      </c>
      <c r="AC408" s="8" t="str">
        <f>IF(ISBLANK(UoM!$B388),"",UoM!$A388)</f>
        <v/>
      </c>
      <c r="AD408" s="8" t="str">
        <f>IF(ISBLANK(UoM!$B388),"",UoM!$B388)</f>
        <v/>
      </c>
      <c r="AE408" s="6" t="str">
        <f>IF(ISBLANK(UoM!$B388),"",CONCATENATE(AC408," - ",AD408))</f>
        <v/>
      </c>
      <c r="AF408" s="3">
        <v>406</v>
      </c>
      <c r="AG408" s="8" t="str">
        <f>IF(ISBLANK('Prime Meridian'!$B409),"",'Prime Meridian'!$A409)</f>
        <v/>
      </c>
      <c r="AH408" s="8" t="str">
        <f>IF(ISBLANK('Prime Meridian'!$B409),"",'Prime Meridian'!$B409)</f>
        <v/>
      </c>
      <c r="AI408" s="6" t="str">
        <f>IF(ISBLANK('Prime Meridian'!$B409),"",CONCATENATE(AG408," - ",AH408))</f>
        <v/>
      </c>
      <c r="AN408" s="3">
        <v>391</v>
      </c>
      <c r="AO408" s="8" t="str">
        <f>IF(ISBLANK(OpParam!$B394),"",OpParam!$A394)</f>
        <v/>
      </c>
      <c r="AP408" s="8" t="str">
        <f>IF(ISBLANK(OpParam!$B394),"",OpParam!$B394)</f>
        <v/>
      </c>
      <c r="AQ408" s="6" t="str">
        <f>IF(ISBLANK(OpParam!$B394),"",CONCATENATE(AO408," - ",AP408))</f>
        <v/>
      </c>
      <c r="AS408" s="8" t="str">
        <f>IF(ISBLANK(CoordOp!$B371),"",CoordOp!$A371)</f>
        <v/>
      </c>
      <c r="AT408" s="8" t="str">
        <f>IF(ISBLANK(CoordOp!$B371),"",CoordOp!$B371)</f>
        <v/>
      </c>
      <c r="AU408" s="6" t="str">
        <f>IF(ISBLANK(CoordOp!$B371),"",CONCATENATE(AS408," - ",AT408))</f>
        <v/>
      </c>
      <c r="AZ408" s="3">
        <v>400</v>
      </c>
      <c r="BA408" s="8" t="str">
        <f>IF(ISBLANK(Ellipsoid!$B403),"",Ellipsoid!$A403)</f>
        <v/>
      </c>
      <c r="BB408" s="8" t="str">
        <f>IF(ISBLANK(Ellipsoid!$B403),"",Ellipsoid!$B403)</f>
        <v/>
      </c>
      <c r="BC408" s="6" t="str">
        <f>IF(ISBLANK(Ellipsoid!$B403),"",CONCATENATE(BA408," - ",BB408))</f>
        <v/>
      </c>
      <c r="BQ408" s="8" t="str">
        <f>IF(ISBLANK('Source Citation'!$B410),"",'Source Citation'!$A410)</f>
        <v/>
      </c>
      <c r="BR408" s="8" t="str">
        <f>IF(ISBLANK('Source Citation'!$B410),"",'Source Citation'!$B410)</f>
        <v/>
      </c>
      <c r="BS408" s="6" t="str">
        <f>IF(ISBLANK('Source Citation'!$B410),"",CONCATENATE(BQ408," - ",BR408))</f>
        <v/>
      </c>
      <c r="BY408" s="8" t="str">
        <f>IF(ISBLANK('Geographic Extent'!$B410),"",'Geographic Extent'!$A410)</f>
        <v/>
      </c>
      <c r="BZ408" s="8" t="str">
        <f>IF(ISBLANK('Geographic Extent'!$B410),"",'Geographic Extent'!$B410)</f>
        <v/>
      </c>
      <c r="CA408" s="6" t="str">
        <f>IF(ISBLANK('Geographic Extent'!$B410),"",CONCATENATE(BY408," - ",BZ408))</f>
        <v/>
      </c>
    </row>
    <row r="409" spans="1:79" x14ac:dyDescent="0.2">
      <c r="A409" s="3">
        <v>335</v>
      </c>
      <c r="B409" s="8" t="str">
        <f>IF(ISBLANK(CRS!$B338),"",CRS!$A338)</f>
        <v/>
      </c>
      <c r="C409" s="8" t="str">
        <f>IF(ISBLANK(CRS!$B338),"",CRS!$B338)</f>
        <v/>
      </c>
      <c r="D409" s="8" t="str">
        <f>IF(ISBLANK(CRS!$B338),"",CRS!$D338)</f>
        <v/>
      </c>
      <c r="E409" s="6" t="str">
        <f>IF(ISBLANK(CRS!$B338),"",CONCATENATE(B408," - (",LEFT(D408,3),") - ",C408))</f>
        <v/>
      </c>
      <c r="F409" s="3">
        <v>363</v>
      </c>
      <c r="G409" s="8" t="str">
        <f>IF(ISBLANK(Datum!$B366),"",Datum!$A366)</f>
        <v/>
      </c>
      <c r="H409" s="8" t="str">
        <f>IF(ISBLANK(Datum!$B366),"",Datum!$B366)</f>
        <v/>
      </c>
      <c r="I409" s="8" t="str">
        <f>IF(ISBLANK(Datum!$B366),"",Datum!$D366)</f>
        <v/>
      </c>
      <c r="J409" s="6" t="str">
        <f>IF(ISBLANK(Datum!$B366),"",CONCATENATE(G408," - (",LEFT(I408,3),") - ",H408))</f>
        <v/>
      </c>
      <c r="K409" s="3">
        <v>401</v>
      </c>
      <c r="L409" s="8" t="str">
        <f>IF(ISBLANK(CoordSys!$B404),"",CoordSys!$A404)</f>
        <v/>
      </c>
      <c r="M409" s="8" t="str">
        <f>IF(ISBLANK(CoordSys!$B404),"",CoordSys!$B404)</f>
        <v/>
      </c>
      <c r="N409" s="8" t="str">
        <f>IF(ISBLANK(CoordSys!$B404),"",CoordSys!$D404)</f>
        <v/>
      </c>
      <c r="O409" s="6" t="str">
        <f>IF(ISBLANK(CoordSys!$B404),"",CONCATENATE(L409," - ",M409))</f>
        <v/>
      </c>
      <c r="P409" s="3">
        <v>396</v>
      </c>
      <c r="Q409" s="8" t="str">
        <f>IF(ISBLANK(CSAxis!$B399),"",CSAxis!$A399)</f>
        <v/>
      </c>
      <c r="R409" s="8" t="str">
        <f>IF(ISBLANK(CSAxis!$B399),"",CSAxis!$B399)</f>
        <v/>
      </c>
      <c r="S409" s="6" t="str">
        <f>IF(ISBLANK(CSAxis!$B399),"",CONCATENATE(Q409," - ",R409))</f>
        <v/>
      </c>
      <c r="AB409" s="3">
        <v>386</v>
      </c>
      <c r="AC409" s="8" t="str">
        <f>IF(ISBLANK(UoM!$B389),"",UoM!$A389)</f>
        <v/>
      </c>
      <c r="AD409" s="8" t="str">
        <f>IF(ISBLANK(UoM!$B389),"",UoM!$B389)</f>
        <v/>
      </c>
      <c r="AE409" s="6" t="str">
        <f>IF(ISBLANK(UoM!$B389),"",CONCATENATE(AC409," - ",AD409))</f>
        <v/>
      </c>
      <c r="AF409" s="3">
        <v>407</v>
      </c>
      <c r="AG409" s="8" t="str">
        <f>IF(ISBLANK('Prime Meridian'!$B410),"",'Prime Meridian'!$A410)</f>
        <v/>
      </c>
      <c r="AH409" s="8" t="str">
        <f>IF(ISBLANK('Prime Meridian'!$B410),"",'Prime Meridian'!$B410)</f>
        <v/>
      </c>
      <c r="AI409" s="6" t="str">
        <f>IF(ISBLANK('Prime Meridian'!$B410),"",CONCATENATE(AG409," - ",AH409))</f>
        <v/>
      </c>
      <c r="AN409" s="3">
        <v>392</v>
      </c>
      <c r="AO409" s="8" t="str">
        <f>IF(ISBLANK(OpParam!$B395),"",OpParam!$A395)</f>
        <v/>
      </c>
      <c r="AP409" s="8" t="str">
        <f>IF(ISBLANK(OpParam!$B395),"",OpParam!$B395)</f>
        <v/>
      </c>
      <c r="AQ409" s="6" t="str">
        <f>IF(ISBLANK(OpParam!$B395),"",CONCATENATE(AO409," - ",AP409))</f>
        <v/>
      </c>
      <c r="AS409" s="8" t="str">
        <f>IF(ISBLANK(CoordOp!$B372),"",CoordOp!$A372)</f>
        <v/>
      </c>
      <c r="AT409" s="8" t="str">
        <f>IF(ISBLANK(CoordOp!$B372),"",CoordOp!$B372)</f>
        <v/>
      </c>
      <c r="AU409" s="6" t="str">
        <f>IF(ISBLANK(CoordOp!$B372),"",CONCATENATE(AS409," - ",AT409))</f>
        <v/>
      </c>
      <c r="AZ409" s="3">
        <v>401</v>
      </c>
      <c r="BA409" s="8" t="str">
        <f>IF(ISBLANK(Ellipsoid!$B404),"",Ellipsoid!$A404)</f>
        <v/>
      </c>
      <c r="BB409" s="8" t="str">
        <f>IF(ISBLANK(Ellipsoid!$B404),"",Ellipsoid!$B404)</f>
        <v/>
      </c>
      <c r="BC409" s="6" t="str">
        <f>IF(ISBLANK(Ellipsoid!$B404),"",CONCATENATE(BA409," - ",BB409))</f>
        <v/>
      </c>
      <c r="BQ409" s="8" t="str">
        <f>IF(ISBLANK('Source Citation'!$B411),"",'Source Citation'!$A411)</f>
        <v/>
      </c>
      <c r="BR409" s="8" t="str">
        <f>IF(ISBLANK('Source Citation'!$B411),"",'Source Citation'!$B411)</f>
        <v/>
      </c>
      <c r="BS409" s="6" t="str">
        <f>IF(ISBLANK('Source Citation'!$B411),"",CONCATENATE(BQ409," - ",BR409))</f>
        <v/>
      </c>
      <c r="BY409" s="8" t="str">
        <f>IF(ISBLANK('Geographic Extent'!$B411),"",'Geographic Extent'!$A411)</f>
        <v/>
      </c>
      <c r="BZ409" s="8" t="str">
        <f>IF(ISBLANK('Geographic Extent'!$B411),"",'Geographic Extent'!$B411)</f>
        <v/>
      </c>
      <c r="CA409" s="6" t="str">
        <f>IF(ISBLANK('Geographic Extent'!$B411),"",CONCATENATE(BY409," - ",BZ409))</f>
        <v/>
      </c>
    </row>
    <row r="410" spans="1:79" x14ac:dyDescent="0.2">
      <c r="A410" s="3">
        <v>336</v>
      </c>
      <c r="B410" s="8" t="str">
        <f>IF(ISBLANK(CRS!$B339),"",CRS!$A339)</f>
        <v/>
      </c>
      <c r="C410" s="8" t="str">
        <f>IF(ISBLANK(CRS!$B339),"",CRS!$B339)</f>
        <v/>
      </c>
      <c r="D410" s="8" t="str">
        <f>IF(ISBLANK(CRS!$B339),"",CRS!$D339)</f>
        <v/>
      </c>
      <c r="E410" s="6" t="str">
        <f>IF(ISBLANK(CRS!$B339),"",CONCATENATE(B409," - (",LEFT(D409,3),") - ",C409))</f>
        <v/>
      </c>
      <c r="F410" s="3">
        <v>364</v>
      </c>
      <c r="G410" s="8" t="str">
        <f>IF(ISBLANK(Datum!$B367),"",Datum!$A367)</f>
        <v/>
      </c>
      <c r="H410" s="8" t="str">
        <f>IF(ISBLANK(Datum!$B367),"",Datum!$B367)</f>
        <v/>
      </c>
      <c r="I410" s="8" t="str">
        <f>IF(ISBLANK(Datum!$B367),"",Datum!$D367)</f>
        <v/>
      </c>
      <c r="J410" s="6" t="str">
        <f>IF(ISBLANK(Datum!$B367),"",CONCATENATE(G409," - (",LEFT(I409,3),") - ",H409))</f>
        <v/>
      </c>
      <c r="K410" s="3">
        <v>402</v>
      </c>
      <c r="L410" s="8" t="str">
        <f>IF(ISBLANK(CoordSys!$B405),"",CoordSys!$A405)</f>
        <v/>
      </c>
      <c r="M410" s="8" t="str">
        <f>IF(ISBLANK(CoordSys!$B405),"",CoordSys!$B405)</f>
        <v/>
      </c>
      <c r="N410" s="8" t="str">
        <f>IF(ISBLANK(CoordSys!$B405),"",CoordSys!$D405)</f>
        <v/>
      </c>
      <c r="O410" s="6" t="str">
        <f>IF(ISBLANK(CoordSys!$B405),"",CONCATENATE(L410," - ",M410))</f>
        <v/>
      </c>
      <c r="P410" s="3">
        <v>397</v>
      </c>
      <c r="Q410" s="8" t="str">
        <f>IF(ISBLANK(CSAxis!$B400),"",CSAxis!$A400)</f>
        <v/>
      </c>
      <c r="R410" s="8" t="str">
        <f>IF(ISBLANK(CSAxis!$B400),"",CSAxis!$B400)</f>
        <v/>
      </c>
      <c r="S410" s="6" t="str">
        <f>IF(ISBLANK(CSAxis!$B400),"",CONCATENATE(Q410," - ",R410))</f>
        <v/>
      </c>
      <c r="AB410" s="3">
        <v>387</v>
      </c>
      <c r="AC410" s="8" t="str">
        <f>IF(ISBLANK(UoM!$B390),"",UoM!$A390)</f>
        <v/>
      </c>
      <c r="AD410" s="8" t="str">
        <f>IF(ISBLANK(UoM!$B390),"",UoM!$B390)</f>
        <v/>
      </c>
      <c r="AE410" s="6" t="str">
        <f>IF(ISBLANK(UoM!$B390),"",CONCATENATE(AC410," - ",AD410))</f>
        <v/>
      </c>
      <c r="AF410" s="3">
        <v>408</v>
      </c>
      <c r="AG410" s="8" t="str">
        <f>IF(ISBLANK('Prime Meridian'!$B411),"",'Prime Meridian'!$A411)</f>
        <v/>
      </c>
      <c r="AH410" s="8" t="str">
        <f>IF(ISBLANK('Prime Meridian'!$B411),"",'Prime Meridian'!$B411)</f>
        <v/>
      </c>
      <c r="AI410" s="6" t="str">
        <f>IF(ISBLANK('Prime Meridian'!$B411),"",CONCATENATE(AG410," - ",AH410))</f>
        <v/>
      </c>
      <c r="AN410" s="3">
        <v>393</v>
      </c>
      <c r="AO410" s="8" t="str">
        <f>IF(ISBLANK(OpParam!$B396),"",OpParam!$A396)</f>
        <v/>
      </c>
      <c r="AP410" s="8" t="str">
        <f>IF(ISBLANK(OpParam!$B396),"",OpParam!$B396)</f>
        <v/>
      </c>
      <c r="AQ410" s="6" t="str">
        <f>IF(ISBLANK(OpParam!$B396),"",CONCATENATE(AO410," - ",AP410))</f>
        <v/>
      </c>
      <c r="AS410" s="8" t="str">
        <f>IF(ISBLANK(CoordOp!$B373),"",CoordOp!$A373)</f>
        <v/>
      </c>
      <c r="AT410" s="8" t="str">
        <f>IF(ISBLANK(CoordOp!$B373),"",CoordOp!$B373)</f>
        <v/>
      </c>
      <c r="AU410" s="6" t="str">
        <f>IF(ISBLANK(CoordOp!$B373),"",CONCATENATE(AS410," - ",AT410))</f>
        <v/>
      </c>
      <c r="AZ410" s="3">
        <v>402</v>
      </c>
      <c r="BA410" s="8" t="str">
        <f>IF(ISBLANK(Ellipsoid!$B405),"",Ellipsoid!$A405)</f>
        <v/>
      </c>
      <c r="BB410" s="8" t="str">
        <f>IF(ISBLANK(Ellipsoid!$B405),"",Ellipsoid!$B405)</f>
        <v/>
      </c>
      <c r="BC410" s="6" t="str">
        <f>IF(ISBLANK(Ellipsoid!$B405),"",CONCATENATE(BA410," - ",BB410))</f>
        <v/>
      </c>
      <c r="BQ410" s="8" t="str">
        <f>IF(ISBLANK('Source Citation'!$B412),"",'Source Citation'!$A412)</f>
        <v/>
      </c>
      <c r="BR410" s="8" t="str">
        <f>IF(ISBLANK('Source Citation'!$B412),"",'Source Citation'!$B412)</f>
        <v/>
      </c>
      <c r="BS410" s="6" t="str">
        <f>IF(ISBLANK('Source Citation'!$B412),"",CONCATENATE(BQ410," - ",BR410))</f>
        <v/>
      </c>
      <c r="BY410" s="8" t="str">
        <f>IF(ISBLANK('Geographic Extent'!$B412),"",'Geographic Extent'!$A412)</f>
        <v/>
      </c>
      <c r="BZ410" s="8" t="str">
        <f>IF(ISBLANK('Geographic Extent'!$B412),"",'Geographic Extent'!$B412)</f>
        <v/>
      </c>
      <c r="CA410" s="6" t="str">
        <f>IF(ISBLANK('Geographic Extent'!$B412),"",CONCATENATE(BY410," - ",BZ410))</f>
        <v/>
      </c>
    </row>
    <row r="411" spans="1:79" x14ac:dyDescent="0.2">
      <c r="A411" s="3">
        <v>337</v>
      </c>
      <c r="B411" s="8" t="str">
        <f>IF(ISBLANK(CRS!$B340),"",CRS!$A340)</f>
        <v/>
      </c>
      <c r="C411" s="8" t="str">
        <f>IF(ISBLANK(CRS!$B340),"",CRS!$B340)</f>
        <v/>
      </c>
      <c r="D411" s="8" t="str">
        <f>IF(ISBLANK(CRS!$B340),"",CRS!$D340)</f>
        <v/>
      </c>
      <c r="E411" s="6" t="str">
        <f>IF(ISBLANK(CRS!$B340),"",CONCATENATE(B410," - (",LEFT(D410,3),") - ",C410))</f>
        <v/>
      </c>
      <c r="F411" s="3">
        <v>365</v>
      </c>
      <c r="G411" s="8" t="str">
        <f>IF(ISBLANK(Datum!$B368),"",Datum!$A368)</f>
        <v/>
      </c>
      <c r="H411" s="8" t="str">
        <f>IF(ISBLANK(Datum!$B368),"",Datum!$B368)</f>
        <v/>
      </c>
      <c r="I411" s="8" t="str">
        <f>IF(ISBLANK(Datum!$B368),"",Datum!$D368)</f>
        <v/>
      </c>
      <c r="J411" s="6" t="str">
        <f>IF(ISBLANK(Datum!$B368),"",CONCATENATE(G410," - (",LEFT(I410,3),") - ",H410))</f>
        <v/>
      </c>
      <c r="K411" s="3">
        <v>403</v>
      </c>
      <c r="L411" s="8" t="str">
        <f>IF(ISBLANK(CoordSys!$B406),"",CoordSys!$A406)</f>
        <v/>
      </c>
      <c r="M411" s="8" t="str">
        <f>IF(ISBLANK(CoordSys!$B406),"",CoordSys!$B406)</f>
        <v/>
      </c>
      <c r="N411" s="8" t="str">
        <f>IF(ISBLANK(CoordSys!$B406),"",CoordSys!$D406)</f>
        <v/>
      </c>
      <c r="O411" s="6" t="str">
        <f>IF(ISBLANK(CoordSys!$B406),"",CONCATENATE(L411," - ",M411))</f>
        <v/>
      </c>
      <c r="P411" s="3">
        <v>398</v>
      </c>
      <c r="Q411" s="8" t="str">
        <f>IF(ISBLANK(CSAxis!$B401),"",CSAxis!$A401)</f>
        <v/>
      </c>
      <c r="R411" s="8" t="str">
        <f>IF(ISBLANK(CSAxis!$B401),"",CSAxis!$B401)</f>
        <v/>
      </c>
      <c r="S411" s="6" t="str">
        <f>IF(ISBLANK(CSAxis!$B401),"",CONCATENATE(Q411," - ",R411))</f>
        <v/>
      </c>
      <c r="AB411" s="3">
        <v>388</v>
      </c>
      <c r="AC411" s="8" t="str">
        <f>IF(ISBLANK(UoM!$B391),"",UoM!$A391)</f>
        <v/>
      </c>
      <c r="AD411" s="8" t="str">
        <f>IF(ISBLANK(UoM!$B391),"",UoM!$B391)</f>
        <v/>
      </c>
      <c r="AE411" s="6" t="str">
        <f>IF(ISBLANK(UoM!$B391),"",CONCATENATE(AC411," - ",AD411))</f>
        <v/>
      </c>
      <c r="AF411" s="3">
        <v>409</v>
      </c>
      <c r="AG411" s="8" t="str">
        <f>IF(ISBLANK('Prime Meridian'!$B412),"",'Prime Meridian'!$A412)</f>
        <v/>
      </c>
      <c r="AH411" s="8" t="str">
        <f>IF(ISBLANK('Prime Meridian'!$B412),"",'Prime Meridian'!$B412)</f>
        <v/>
      </c>
      <c r="AI411" s="6" t="str">
        <f>IF(ISBLANK('Prime Meridian'!$B412),"",CONCATENATE(AG411," - ",AH411))</f>
        <v/>
      </c>
      <c r="AN411" s="3">
        <v>394</v>
      </c>
      <c r="AO411" s="8" t="str">
        <f>IF(ISBLANK(OpParam!$B397),"",OpParam!$A397)</f>
        <v/>
      </c>
      <c r="AP411" s="8" t="str">
        <f>IF(ISBLANK(OpParam!$B397),"",OpParam!$B397)</f>
        <v/>
      </c>
      <c r="AQ411" s="6" t="str">
        <f>IF(ISBLANK(OpParam!$B397),"",CONCATENATE(AO411," - ",AP411))</f>
        <v/>
      </c>
      <c r="AS411" s="8" t="str">
        <f>IF(ISBLANK(CoordOp!$B374),"",CoordOp!$A374)</f>
        <v/>
      </c>
      <c r="AT411" s="8" t="str">
        <f>IF(ISBLANK(CoordOp!$B374),"",CoordOp!$B374)</f>
        <v/>
      </c>
      <c r="AU411" s="6" t="str">
        <f>IF(ISBLANK(CoordOp!$B374),"",CONCATENATE(AS411," - ",AT411))</f>
        <v/>
      </c>
      <c r="AZ411" s="3">
        <v>403</v>
      </c>
      <c r="BA411" s="8" t="str">
        <f>IF(ISBLANK(Ellipsoid!$B406),"",Ellipsoid!$A406)</f>
        <v/>
      </c>
      <c r="BB411" s="8" t="str">
        <f>IF(ISBLANK(Ellipsoid!$B406),"",Ellipsoid!$B406)</f>
        <v/>
      </c>
      <c r="BC411" s="6" t="str">
        <f>IF(ISBLANK(Ellipsoid!$B406),"",CONCATENATE(BA411," - ",BB411))</f>
        <v/>
      </c>
      <c r="BQ411" s="8" t="str">
        <f>IF(ISBLANK('Source Citation'!$B413),"",'Source Citation'!$A413)</f>
        <v/>
      </c>
      <c r="BR411" s="8" t="str">
        <f>IF(ISBLANK('Source Citation'!$B413),"",'Source Citation'!$B413)</f>
        <v/>
      </c>
      <c r="BS411" s="6" t="str">
        <f>IF(ISBLANK('Source Citation'!$B413),"",CONCATENATE(BQ411," - ",BR411))</f>
        <v/>
      </c>
      <c r="BY411" s="8" t="str">
        <f>IF(ISBLANK('Geographic Extent'!$B413),"",'Geographic Extent'!$A413)</f>
        <v/>
      </c>
      <c r="BZ411" s="8" t="str">
        <f>IF(ISBLANK('Geographic Extent'!$B413),"",'Geographic Extent'!$B413)</f>
        <v/>
      </c>
      <c r="CA411" s="6" t="str">
        <f>IF(ISBLANK('Geographic Extent'!$B413),"",CONCATENATE(BY411," - ",BZ411))</f>
        <v/>
      </c>
    </row>
    <row r="412" spans="1:79" x14ac:dyDescent="0.2">
      <c r="A412" s="3">
        <v>338</v>
      </c>
      <c r="B412" s="8" t="str">
        <f>IF(ISBLANK(CRS!$B341),"",CRS!$A341)</f>
        <v/>
      </c>
      <c r="C412" s="8" t="str">
        <f>IF(ISBLANK(CRS!$B341),"",CRS!$B341)</f>
        <v/>
      </c>
      <c r="D412" s="8" t="str">
        <f>IF(ISBLANK(CRS!$B341),"",CRS!$D341)</f>
        <v/>
      </c>
      <c r="E412" s="6" t="str">
        <f>IF(ISBLANK(CRS!$B341),"",CONCATENATE(B411," - (",LEFT(D411,3),") - ",C411))</f>
        <v/>
      </c>
      <c r="F412" s="3">
        <v>366</v>
      </c>
      <c r="G412" s="8" t="str">
        <f>IF(ISBLANK(Datum!$B369),"",Datum!$A369)</f>
        <v/>
      </c>
      <c r="H412" s="8" t="str">
        <f>IF(ISBLANK(Datum!$B369),"",Datum!$B369)</f>
        <v/>
      </c>
      <c r="I412" s="8" t="str">
        <f>IF(ISBLANK(Datum!$B369),"",Datum!$D369)</f>
        <v/>
      </c>
      <c r="J412" s="6" t="str">
        <f>IF(ISBLANK(Datum!$B369),"",CONCATENATE(G411," - (",LEFT(I411,3),") - ",H411))</f>
        <v/>
      </c>
      <c r="K412" s="3">
        <v>404</v>
      </c>
      <c r="L412" s="8" t="str">
        <f>IF(ISBLANK(CoordSys!$B407),"",CoordSys!$A407)</f>
        <v/>
      </c>
      <c r="M412" s="8" t="str">
        <f>IF(ISBLANK(CoordSys!$B407),"",CoordSys!$B407)</f>
        <v/>
      </c>
      <c r="N412" s="8" t="str">
        <f>IF(ISBLANK(CoordSys!$B407),"",CoordSys!$D407)</f>
        <v/>
      </c>
      <c r="O412" s="6" t="str">
        <f>IF(ISBLANK(CoordSys!$B407),"",CONCATENATE(L412," - ",M412))</f>
        <v/>
      </c>
      <c r="P412" s="3">
        <v>399</v>
      </c>
      <c r="Q412" s="8" t="str">
        <f>IF(ISBLANK(CSAxis!$B402),"",CSAxis!$A402)</f>
        <v/>
      </c>
      <c r="R412" s="8" t="str">
        <f>IF(ISBLANK(CSAxis!$B402),"",CSAxis!$B402)</f>
        <v/>
      </c>
      <c r="S412" s="6" t="str">
        <f>IF(ISBLANK(CSAxis!$B402),"",CONCATENATE(Q412," - ",R412))</f>
        <v/>
      </c>
      <c r="AB412" s="3">
        <v>389</v>
      </c>
      <c r="AC412" s="8" t="str">
        <f>IF(ISBLANK(UoM!$B392),"",UoM!$A392)</f>
        <v/>
      </c>
      <c r="AD412" s="8" t="str">
        <f>IF(ISBLANK(UoM!$B392),"",UoM!$B392)</f>
        <v/>
      </c>
      <c r="AE412" s="6" t="str">
        <f>IF(ISBLANK(UoM!$B392),"",CONCATENATE(AC412," - ",AD412))</f>
        <v/>
      </c>
      <c r="AF412" s="3">
        <v>410</v>
      </c>
      <c r="AG412" s="8" t="str">
        <f>IF(ISBLANK('Prime Meridian'!$B413),"",'Prime Meridian'!$A413)</f>
        <v/>
      </c>
      <c r="AH412" s="8" t="str">
        <f>IF(ISBLANK('Prime Meridian'!$B413),"",'Prime Meridian'!$B413)</f>
        <v/>
      </c>
      <c r="AI412" s="6" t="str">
        <f>IF(ISBLANK('Prime Meridian'!$B413),"",CONCATENATE(AG412," - ",AH412))</f>
        <v/>
      </c>
      <c r="AN412" s="3">
        <v>395</v>
      </c>
      <c r="AO412" s="8" t="str">
        <f>IF(ISBLANK(OpParam!$B398),"",OpParam!$A398)</f>
        <v/>
      </c>
      <c r="AP412" s="8" t="str">
        <f>IF(ISBLANK(OpParam!$B398),"",OpParam!$B398)</f>
        <v/>
      </c>
      <c r="AQ412" s="6" t="str">
        <f>IF(ISBLANK(OpParam!$B398),"",CONCATENATE(AO412," - ",AP412))</f>
        <v/>
      </c>
      <c r="AS412" s="8" t="str">
        <f>IF(ISBLANK(CoordOp!$B375),"",CoordOp!$A375)</f>
        <v/>
      </c>
      <c r="AT412" s="8" t="str">
        <f>IF(ISBLANK(CoordOp!$B375),"",CoordOp!$B375)</f>
        <v/>
      </c>
      <c r="AU412" s="6" t="str">
        <f>IF(ISBLANK(CoordOp!$B375),"",CONCATENATE(AS412," - ",AT412))</f>
        <v/>
      </c>
      <c r="AZ412" s="3">
        <v>404</v>
      </c>
      <c r="BA412" s="8" t="str">
        <f>IF(ISBLANK(Ellipsoid!$B407),"",Ellipsoid!$A407)</f>
        <v/>
      </c>
      <c r="BB412" s="8" t="str">
        <f>IF(ISBLANK(Ellipsoid!$B407),"",Ellipsoid!$B407)</f>
        <v/>
      </c>
      <c r="BC412" s="6" t="str">
        <f>IF(ISBLANK(Ellipsoid!$B407),"",CONCATENATE(BA412," - ",BB412))</f>
        <v/>
      </c>
      <c r="BQ412" s="8" t="str">
        <f>IF(ISBLANK('Source Citation'!$B414),"",'Source Citation'!$A414)</f>
        <v/>
      </c>
      <c r="BR412" s="8" t="str">
        <f>IF(ISBLANK('Source Citation'!$B414),"",'Source Citation'!$B414)</f>
        <v/>
      </c>
      <c r="BS412" s="6" t="str">
        <f>IF(ISBLANK('Source Citation'!$B414),"",CONCATENATE(BQ412," - ",BR412))</f>
        <v/>
      </c>
      <c r="BY412" s="8" t="str">
        <f>IF(ISBLANK('Geographic Extent'!$B414),"",'Geographic Extent'!$A414)</f>
        <v/>
      </c>
      <c r="BZ412" s="8" t="str">
        <f>IF(ISBLANK('Geographic Extent'!$B414),"",'Geographic Extent'!$B414)</f>
        <v/>
      </c>
      <c r="CA412" s="6" t="str">
        <f>IF(ISBLANK('Geographic Extent'!$B414),"",CONCATENATE(BY412," - ",BZ412))</f>
        <v/>
      </c>
    </row>
    <row r="413" spans="1:79" x14ac:dyDescent="0.2">
      <c r="A413" s="3">
        <v>339</v>
      </c>
      <c r="B413" s="8" t="str">
        <f>IF(ISBLANK(CRS!$B342),"",CRS!$A342)</f>
        <v/>
      </c>
      <c r="C413" s="8" t="str">
        <f>IF(ISBLANK(CRS!$B342),"",CRS!$B342)</f>
        <v/>
      </c>
      <c r="D413" s="8" t="str">
        <f>IF(ISBLANK(CRS!$B342),"",CRS!$D342)</f>
        <v/>
      </c>
      <c r="E413" s="6" t="str">
        <f>IF(ISBLANK(CRS!$B342),"",CONCATENATE(B412," - (",LEFT(D412,3),") - ",C412))</f>
        <v/>
      </c>
      <c r="F413" s="3">
        <v>367</v>
      </c>
      <c r="G413" s="8" t="str">
        <f>IF(ISBLANK(Datum!$B370),"",Datum!$A370)</f>
        <v/>
      </c>
      <c r="H413" s="8" t="str">
        <f>IF(ISBLANK(Datum!$B370),"",Datum!$B370)</f>
        <v/>
      </c>
      <c r="I413" s="8" t="str">
        <f>IF(ISBLANK(Datum!$B370),"",Datum!$D370)</f>
        <v/>
      </c>
      <c r="J413" s="6" t="str">
        <f>IF(ISBLANK(Datum!$B370),"",CONCATENATE(G412," - (",LEFT(I412,3),") - ",H412))</f>
        <v/>
      </c>
      <c r="K413" s="3">
        <v>405</v>
      </c>
      <c r="L413" s="8" t="str">
        <f>IF(ISBLANK(CoordSys!$B408),"",CoordSys!$A408)</f>
        <v/>
      </c>
      <c r="M413" s="8" t="str">
        <f>IF(ISBLANK(CoordSys!$B408),"",CoordSys!$B408)</f>
        <v/>
      </c>
      <c r="N413" s="8" t="str">
        <f>IF(ISBLANK(CoordSys!$B408),"",CoordSys!$D408)</f>
        <v/>
      </c>
      <c r="O413" s="6" t="str">
        <f>IF(ISBLANK(CoordSys!$B408),"",CONCATENATE(L413," - ",M413))</f>
        <v/>
      </c>
      <c r="P413" s="3">
        <v>400</v>
      </c>
      <c r="Q413" s="8" t="str">
        <f>IF(ISBLANK(CSAxis!$B403),"",CSAxis!$A403)</f>
        <v/>
      </c>
      <c r="R413" s="8" t="str">
        <f>IF(ISBLANK(CSAxis!$B403),"",CSAxis!$B403)</f>
        <v/>
      </c>
      <c r="S413" s="6" t="str">
        <f>IF(ISBLANK(CSAxis!$B403),"",CONCATENATE(Q413," - ",R413))</f>
        <v/>
      </c>
      <c r="AB413" s="3">
        <v>390</v>
      </c>
      <c r="AC413" s="8" t="str">
        <f>IF(ISBLANK(UoM!$B393),"",UoM!$A393)</f>
        <v/>
      </c>
      <c r="AD413" s="8" t="str">
        <f>IF(ISBLANK(UoM!$B393),"",UoM!$B393)</f>
        <v/>
      </c>
      <c r="AE413" s="6" t="str">
        <f>IF(ISBLANK(UoM!$B393),"",CONCATENATE(AC413," - ",AD413))</f>
        <v/>
      </c>
      <c r="AF413" s="3">
        <v>411</v>
      </c>
      <c r="AG413" s="8" t="str">
        <f>IF(ISBLANK('Prime Meridian'!$B414),"",'Prime Meridian'!$A414)</f>
        <v/>
      </c>
      <c r="AH413" s="8" t="str">
        <f>IF(ISBLANK('Prime Meridian'!$B414),"",'Prime Meridian'!$B414)</f>
        <v/>
      </c>
      <c r="AI413" s="6" t="str">
        <f>IF(ISBLANK('Prime Meridian'!$B414),"",CONCATENATE(AG413," - ",AH413))</f>
        <v/>
      </c>
      <c r="AN413" s="3">
        <v>396</v>
      </c>
      <c r="AO413" s="8" t="str">
        <f>IF(ISBLANK(OpParam!$B399),"",OpParam!$A399)</f>
        <v/>
      </c>
      <c r="AP413" s="8" t="str">
        <f>IF(ISBLANK(OpParam!$B399),"",OpParam!$B399)</f>
        <v/>
      </c>
      <c r="AQ413" s="6" t="str">
        <f>IF(ISBLANK(OpParam!$B399),"",CONCATENATE(AO413," - ",AP413))</f>
        <v/>
      </c>
      <c r="AS413" s="8" t="str">
        <f>IF(ISBLANK(CoordOp!$B376),"",CoordOp!$A376)</f>
        <v/>
      </c>
      <c r="AT413" s="8" t="str">
        <f>IF(ISBLANK(CoordOp!$B376),"",CoordOp!$B376)</f>
        <v/>
      </c>
      <c r="AU413" s="6" t="str">
        <f>IF(ISBLANK(CoordOp!$B376),"",CONCATENATE(AS413," - ",AT413))</f>
        <v/>
      </c>
      <c r="AZ413" s="3">
        <v>405</v>
      </c>
      <c r="BA413" s="8" t="str">
        <f>IF(ISBLANK(Ellipsoid!$B408),"",Ellipsoid!$A408)</f>
        <v/>
      </c>
      <c r="BB413" s="8" t="str">
        <f>IF(ISBLANK(Ellipsoid!$B408),"",Ellipsoid!$B408)</f>
        <v/>
      </c>
      <c r="BC413" s="6" t="str">
        <f>IF(ISBLANK(Ellipsoid!$B408),"",CONCATENATE(BA413," - ",BB413))</f>
        <v/>
      </c>
      <c r="BQ413" s="8" t="str">
        <f>IF(ISBLANK('Source Citation'!$B415),"",'Source Citation'!$A415)</f>
        <v/>
      </c>
      <c r="BR413" s="8" t="str">
        <f>IF(ISBLANK('Source Citation'!$B415),"",'Source Citation'!$B415)</f>
        <v/>
      </c>
      <c r="BS413" s="6" t="str">
        <f>IF(ISBLANK('Source Citation'!$B415),"",CONCATENATE(BQ413," - ",BR413))</f>
        <v/>
      </c>
      <c r="BY413" s="8" t="str">
        <f>IF(ISBLANK('Geographic Extent'!$B415),"",'Geographic Extent'!$A415)</f>
        <v/>
      </c>
      <c r="BZ413" s="8" t="str">
        <f>IF(ISBLANK('Geographic Extent'!$B415),"",'Geographic Extent'!$B415)</f>
        <v/>
      </c>
      <c r="CA413" s="6" t="str">
        <f>IF(ISBLANK('Geographic Extent'!$B415),"",CONCATENATE(BY413," - ",BZ413))</f>
        <v/>
      </c>
    </row>
    <row r="414" spans="1:79" x14ac:dyDescent="0.2">
      <c r="A414" s="3">
        <v>340</v>
      </c>
      <c r="B414" s="8" t="str">
        <f>IF(ISBLANK(CRS!$B343),"",CRS!$A343)</f>
        <v/>
      </c>
      <c r="C414" s="8" t="str">
        <f>IF(ISBLANK(CRS!$B343),"",CRS!$B343)</f>
        <v/>
      </c>
      <c r="D414" s="8" t="str">
        <f>IF(ISBLANK(CRS!$B343),"",CRS!$D343)</f>
        <v/>
      </c>
      <c r="E414" s="6" t="str">
        <f>IF(ISBLANK(CRS!$B343),"",CONCATENATE(B413," - (",LEFT(D413,3),") - ",C413))</f>
        <v/>
      </c>
      <c r="F414" s="3">
        <v>368</v>
      </c>
      <c r="G414" s="8" t="str">
        <f>IF(ISBLANK(Datum!$B371),"",Datum!$A371)</f>
        <v/>
      </c>
      <c r="H414" s="8" t="str">
        <f>IF(ISBLANK(Datum!$B371),"",Datum!$B371)</f>
        <v/>
      </c>
      <c r="I414" s="8" t="str">
        <f>IF(ISBLANK(Datum!$B371),"",Datum!$D371)</f>
        <v/>
      </c>
      <c r="J414" s="6" t="str">
        <f>IF(ISBLANK(Datum!$B371),"",CONCATENATE(G413," - (",LEFT(I413,3),") - ",H413))</f>
        <v/>
      </c>
      <c r="K414" s="3">
        <v>406</v>
      </c>
      <c r="L414" s="8" t="str">
        <f>IF(ISBLANK(CoordSys!$B409),"",CoordSys!$A409)</f>
        <v/>
      </c>
      <c r="M414" s="8" t="str">
        <f>IF(ISBLANK(CoordSys!$B409),"",CoordSys!$B409)</f>
        <v/>
      </c>
      <c r="N414" s="8" t="str">
        <f>IF(ISBLANK(CoordSys!$B409),"",CoordSys!$D409)</f>
        <v/>
      </c>
      <c r="O414" s="6" t="str">
        <f>IF(ISBLANK(CoordSys!$B409),"",CONCATENATE(L414," - ",M414))</f>
        <v/>
      </c>
      <c r="P414" s="3">
        <v>401</v>
      </c>
      <c r="Q414" s="8" t="str">
        <f>IF(ISBLANK(CSAxis!$B404),"",CSAxis!$A404)</f>
        <v/>
      </c>
      <c r="R414" s="8" t="str">
        <f>IF(ISBLANK(CSAxis!$B404),"",CSAxis!$B404)</f>
        <v/>
      </c>
      <c r="S414" s="6" t="str">
        <f>IF(ISBLANK(CSAxis!$B404),"",CONCATENATE(Q414," - ",R414))</f>
        <v/>
      </c>
      <c r="AB414" s="3">
        <v>391</v>
      </c>
      <c r="AC414" s="8" t="str">
        <f>IF(ISBLANK(UoM!$B394),"",UoM!$A394)</f>
        <v/>
      </c>
      <c r="AD414" s="8" t="str">
        <f>IF(ISBLANK(UoM!$B394),"",UoM!$B394)</f>
        <v/>
      </c>
      <c r="AE414" s="6" t="str">
        <f>IF(ISBLANK(UoM!$B394),"",CONCATENATE(AC414," - ",AD414))</f>
        <v/>
      </c>
      <c r="AF414" s="3">
        <v>412</v>
      </c>
      <c r="AG414" s="8" t="str">
        <f>IF(ISBLANK('Prime Meridian'!$B415),"",'Prime Meridian'!$A415)</f>
        <v/>
      </c>
      <c r="AH414" s="8" t="str">
        <f>IF(ISBLANK('Prime Meridian'!$B415),"",'Prime Meridian'!$B415)</f>
        <v/>
      </c>
      <c r="AI414" s="6" t="str">
        <f>IF(ISBLANK('Prime Meridian'!$B415),"",CONCATENATE(AG414," - ",AH414))</f>
        <v/>
      </c>
      <c r="AN414" s="3">
        <v>397</v>
      </c>
      <c r="AO414" s="8" t="str">
        <f>IF(ISBLANK(OpParam!$B400),"",OpParam!$A400)</f>
        <v/>
      </c>
      <c r="AP414" s="8" t="str">
        <f>IF(ISBLANK(OpParam!$B400),"",OpParam!$B400)</f>
        <v/>
      </c>
      <c r="AQ414" s="6" t="str">
        <f>IF(ISBLANK(OpParam!$B400),"",CONCATENATE(AO414," - ",AP414))</f>
        <v/>
      </c>
      <c r="AS414" s="8" t="str">
        <f>IF(ISBLANK(CoordOp!$B377),"",CoordOp!$A377)</f>
        <v/>
      </c>
      <c r="AT414" s="8" t="str">
        <f>IF(ISBLANK(CoordOp!$B377),"",CoordOp!$B377)</f>
        <v/>
      </c>
      <c r="AU414" s="6" t="str">
        <f>IF(ISBLANK(CoordOp!$B377),"",CONCATENATE(AS414," - ",AT414))</f>
        <v/>
      </c>
      <c r="AZ414" s="3">
        <v>406</v>
      </c>
      <c r="BA414" s="8" t="str">
        <f>IF(ISBLANK(Ellipsoid!$B409),"",Ellipsoid!$A409)</f>
        <v/>
      </c>
      <c r="BB414" s="8" t="str">
        <f>IF(ISBLANK(Ellipsoid!$B409),"",Ellipsoid!$B409)</f>
        <v/>
      </c>
      <c r="BC414" s="6" t="str">
        <f>IF(ISBLANK(Ellipsoid!$B409),"",CONCATENATE(BA414," - ",BB414))</f>
        <v/>
      </c>
      <c r="BQ414" s="8" t="str">
        <f>IF(ISBLANK('Source Citation'!$B416),"",'Source Citation'!$A416)</f>
        <v/>
      </c>
      <c r="BR414" s="8" t="str">
        <f>IF(ISBLANK('Source Citation'!$B416),"",'Source Citation'!$B416)</f>
        <v/>
      </c>
      <c r="BS414" s="6" t="str">
        <f>IF(ISBLANK('Source Citation'!$B416),"",CONCATENATE(BQ414," - ",BR414))</f>
        <v/>
      </c>
      <c r="BY414" s="8" t="str">
        <f>IF(ISBLANK('Geographic Extent'!$B416),"",'Geographic Extent'!$A416)</f>
        <v/>
      </c>
      <c r="BZ414" s="8" t="str">
        <f>IF(ISBLANK('Geographic Extent'!$B416),"",'Geographic Extent'!$B416)</f>
        <v/>
      </c>
      <c r="CA414" s="6" t="str">
        <f>IF(ISBLANK('Geographic Extent'!$B416),"",CONCATENATE(BY414," - ",BZ414))</f>
        <v/>
      </c>
    </row>
    <row r="415" spans="1:79" x14ac:dyDescent="0.2">
      <c r="A415" s="3">
        <v>341</v>
      </c>
      <c r="B415" s="8" t="str">
        <f>IF(ISBLANK(CRS!$B344),"",CRS!$A344)</f>
        <v/>
      </c>
      <c r="C415" s="8" t="str">
        <f>IF(ISBLANK(CRS!$B344),"",CRS!$B344)</f>
        <v/>
      </c>
      <c r="D415" s="8" t="str">
        <f>IF(ISBLANK(CRS!$B344),"",CRS!$D344)</f>
        <v/>
      </c>
      <c r="E415" s="6" t="str">
        <f>IF(ISBLANK(CRS!$B344),"",CONCATENATE(B414," - (",LEFT(D414,3),") - ",C414))</f>
        <v/>
      </c>
      <c r="F415" s="3">
        <v>369</v>
      </c>
      <c r="G415" s="8" t="str">
        <f>IF(ISBLANK(Datum!$B372),"",Datum!$A372)</f>
        <v/>
      </c>
      <c r="H415" s="8" t="str">
        <f>IF(ISBLANK(Datum!$B372),"",Datum!$B372)</f>
        <v/>
      </c>
      <c r="I415" s="8" t="str">
        <f>IF(ISBLANK(Datum!$B372),"",Datum!$D372)</f>
        <v/>
      </c>
      <c r="J415" s="6" t="str">
        <f>IF(ISBLANK(Datum!$B372),"",CONCATENATE(G414," - (",LEFT(I414,3),") - ",H414))</f>
        <v/>
      </c>
      <c r="K415" s="3">
        <v>407</v>
      </c>
      <c r="L415" s="8" t="str">
        <f>IF(ISBLANK(CoordSys!$B410),"",CoordSys!$A410)</f>
        <v/>
      </c>
      <c r="M415" s="8" t="str">
        <f>IF(ISBLANK(CoordSys!$B410),"",CoordSys!$B410)</f>
        <v/>
      </c>
      <c r="N415" s="8" t="str">
        <f>IF(ISBLANK(CoordSys!$B410),"",CoordSys!$D410)</f>
        <v/>
      </c>
      <c r="O415" s="6" t="str">
        <f>IF(ISBLANK(CoordSys!$B410),"",CONCATENATE(L415," - ",M415))</f>
        <v/>
      </c>
      <c r="P415" s="3">
        <v>402</v>
      </c>
      <c r="Q415" s="8" t="str">
        <f>IF(ISBLANK(CSAxis!$B405),"",CSAxis!$A405)</f>
        <v/>
      </c>
      <c r="R415" s="8" t="str">
        <f>IF(ISBLANK(CSAxis!$B405),"",CSAxis!$B405)</f>
        <v/>
      </c>
      <c r="S415" s="6" t="str">
        <f>IF(ISBLANK(CSAxis!$B405),"",CONCATENATE(Q415," - ",R415))</f>
        <v/>
      </c>
      <c r="AB415" s="3">
        <v>392</v>
      </c>
      <c r="AC415" s="8" t="str">
        <f>IF(ISBLANK(UoM!$B395),"",UoM!$A395)</f>
        <v/>
      </c>
      <c r="AD415" s="8" t="str">
        <f>IF(ISBLANK(UoM!$B395),"",UoM!$B395)</f>
        <v/>
      </c>
      <c r="AE415" s="6" t="str">
        <f>IF(ISBLANK(UoM!$B395),"",CONCATENATE(AC415," - ",AD415))</f>
        <v/>
      </c>
      <c r="AF415" s="3">
        <v>413</v>
      </c>
      <c r="AG415" s="8" t="str">
        <f>IF(ISBLANK('Prime Meridian'!$B416),"",'Prime Meridian'!$A416)</f>
        <v/>
      </c>
      <c r="AH415" s="8" t="str">
        <f>IF(ISBLANK('Prime Meridian'!$B416),"",'Prime Meridian'!$B416)</f>
        <v/>
      </c>
      <c r="AI415" s="6" t="str">
        <f>IF(ISBLANK('Prime Meridian'!$B416),"",CONCATENATE(AG415," - ",AH415))</f>
        <v/>
      </c>
      <c r="AN415" s="3">
        <v>398</v>
      </c>
      <c r="AO415" s="8" t="str">
        <f>IF(ISBLANK(OpParam!$B401),"",OpParam!$A401)</f>
        <v/>
      </c>
      <c r="AP415" s="8" t="str">
        <f>IF(ISBLANK(OpParam!$B401),"",OpParam!$B401)</f>
        <v/>
      </c>
      <c r="AQ415" s="6" t="str">
        <f>IF(ISBLANK(OpParam!$B401),"",CONCATENATE(AO415," - ",AP415))</f>
        <v/>
      </c>
      <c r="AS415" s="8" t="str">
        <f>IF(ISBLANK(CoordOp!$B378),"",CoordOp!$A378)</f>
        <v/>
      </c>
      <c r="AT415" s="8" t="str">
        <f>IF(ISBLANK(CoordOp!$B378),"",CoordOp!$B378)</f>
        <v/>
      </c>
      <c r="AU415" s="6" t="str">
        <f>IF(ISBLANK(CoordOp!$B378),"",CONCATENATE(AS415," - ",AT415))</f>
        <v/>
      </c>
      <c r="AZ415" s="3">
        <v>407</v>
      </c>
      <c r="BA415" s="8" t="str">
        <f>IF(ISBLANK(Ellipsoid!$B410),"",Ellipsoid!$A410)</f>
        <v/>
      </c>
      <c r="BB415" s="8" t="str">
        <f>IF(ISBLANK(Ellipsoid!$B410),"",Ellipsoid!$B410)</f>
        <v/>
      </c>
      <c r="BC415" s="6" t="str">
        <f>IF(ISBLANK(Ellipsoid!$B410),"",CONCATENATE(BA415," - ",BB415))</f>
        <v/>
      </c>
      <c r="BQ415" s="8" t="str">
        <f>IF(ISBLANK('Source Citation'!$B417),"",'Source Citation'!$A417)</f>
        <v/>
      </c>
      <c r="BR415" s="8" t="str">
        <f>IF(ISBLANK('Source Citation'!$B417),"",'Source Citation'!$B417)</f>
        <v/>
      </c>
      <c r="BS415" s="6" t="str">
        <f>IF(ISBLANK('Source Citation'!$B417),"",CONCATENATE(BQ415," - ",BR415))</f>
        <v/>
      </c>
      <c r="BY415" s="8" t="str">
        <f>IF(ISBLANK('Geographic Extent'!$B417),"",'Geographic Extent'!$A417)</f>
        <v/>
      </c>
      <c r="BZ415" s="8" t="str">
        <f>IF(ISBLANK('Geographic Extent'!$B417),"",'Geographic Extent'!$B417)</f>
        <v/>
      </c>
      <c r="CA415" s="6" t="str">
        <f>IF(ISBLANK('Geographic Extent'!$B417),"",CONCATENATE(BY415," - ",BZ415))</f>
        <v/>
      </c>
    </row>
    <row r="416" spans="1:79" x14ac:dyDescent="0.2">
      <c r="A416" s="3">
        <v>342</v>
      </c>
      <c r="B416" s="8" t="str">
        <f>IF(ISBLANK(CRS!$B345),"",CRS!$A345)</f>
        <v/>
      </c>
      <c r="C416" s="8" t="str">
        <f>IF(ISBLANK(CRS!$B345),"",CRS!$B345)</f>
        <v/>
      </c>
      <c r="D416" s="8" t="str">
        <f>IF(ISBLANK(CRS!$B345),"",CRS!$D345)</f>
        <v/>
      </c>
      <c r="E416" s="6" t="str">
        <f>IF(ISBLANK(CRS!$B345),"",CONCATENATE(B415," - (",LEFT(D415,3),") - ",C415))</f>
        <v/>
      </c>
      <c r="F416" s="3">
        <v>370</v>
      </c>
      <c r="G416" s="8" t="str">
        <f>IF(ISBLANK(Datum!$B373),"",Datum!$A373)</f>
        <v/>
      </c>
      <c r="H416" s="8" t="str">
        <f>IF(ISBLANK(Datum!$B373),"",Datum!$B373)</f>
        <v/>
      </c>
      <c r="I416" s="8" t="str">
        <f>IF(ISBLANK(Datum!$B373),"",Datum!$D373)</f>
        <v/>
      </c>
      <c r="J416" s="6" t="str">
        <f>IF(ISBLANK(Datum!$B373),"",CONCATENATE(G415," - (",LEFT(I415,3),") - ",H415))</f>
        <v/>
      </c>
      <c r="K416" s="3">
        <v>408</v>
      </c>
      <c r="L416" s="8" t="str">
        <f>IF(ISBLANK(CoordSys!$B411),"",CoordSys!$A411)</f>
        <v/>
      </c>
      <c r="M416" s="8" t="str">
        <f>IF(ISBLANK(CoordSys!$B411),"",CoordSys!$B411)</f>
        <v/>
      </c>
      <c r="N416" s="8" t="str">
        <f>IF(ISBLANK(CoordSys!$B411),"",CoordSys!$D411)</f>
        <v/>
      </c>
      <c r="O416" s="6" t="str">
        <f>IF(ISBLANK(CoordSys!$B411),"",CONCATENATE(L416," - ",M416))</f>
        <v/>
      </c>
      <c r="P416" s="3">
        <v>403</v>
      </c>
      <c r="Q416" s="8" t="str">
        <f>IF(ISBLANK(CSAxis!$B406),"",CSAxis!$A406)</f>
        <v/>
      </c>
      <c r="R416" s="8" t="str">
        <f>IF(ISBLANK(CSAxis!$B406),"",CSAxis!$B406)</f>
        <v/>
      </c>
      <c r="S416" s="6" t="str">
        <f>IF(ISBLANK(CSAxis!$B406),"",CONCATENATE(Q416," - ",R416))</f>
        <v/>
      </c>
      <c r="AB416" s="3">
        <v>393</v>
      </c>
      <c r="AC416" s="8" t="str">
        <f>IF(ISBLANK(UoM!$B396),"",UoM!$A396)</f>
        <v/>
      </c>
      <c r="AD416" s="8" t="str">
        <f>IF(ISBLANK(UoM!$B396),"",UoM!$B396)</f>
        <v/>
      </c>
      <c r="AE416" s="6" t="str">
        <f>IF(ISBLANK(UoM!$B396),"",CONCATENATE(AC416," - ",AD416))</f>
        <v/>
      </c>
      <c r="AF416" s="3">
        <v>414</v>
      </c>
      <c r="AG416" s="8" t="str">
        <f>IF(ISBLANK('Prime Meridian'!$B417),"",'Prime Meridian'!$A417)</f>
        <v/>
      </c>
      <c r="AH416" s="8" t="str">
        <f>IF(ISBLANK('Prime Meridian'!$B417),"",'Prime Meridian'!$B417)</f>
        <v/>
      </c>
      <c r="AI416" s="6" t="str">
        <f>IF(ISBLANK('Prime Meridian'!$B417),"",CONCATENATE(AG416," - ",AH416))</f>
        <v/>
      </c>
      <c r="AN416" s="3">
        <v>399</v>
      </c>
      <c r="AO416" s="8" t="str">
        <f>IF(ISBLANK(OpParam!$B402),"",OpParam!$A402)</f>
        <v/>
      </c>
      <c r="AP416" s="8" t="str">
        <f>IF(ISBLANK(OpParam!$B402),"",OpParam!$B402)</f>
        <v/>
      </c>
      <c r="AQ416" s="6" t="str">
        <f>IF(ISBLANK(OpParam!$B402),"",CONCATENATE(AO416," - ",AP416))</f>
        <v/>
      </c>
      <c r="AS416" s="8" t="str">
        <f>IF(ISBLANK(CoordOp!$B379),"",CoordOp!$A379)</f>
        <v/>
      </c>
      <c r="AT416" s="8" t="str">
        <f>IF(ISBLANK(CoordOp!$B379),"",CoordOp!$B379)</f>
        <v/>
      </c>
      <c r="AU416" s="6" t="str">
        <f>IF(ISBLANK(CoordOp!$B379),"",CONCATENATE(AS416," - ",AT416))</f>
        <v/>
      </c>
      <c r="AZ416" s="3">
        <v>408</v>
      </c>
      <c r="BA416" s="8" t="str">
        <f>IF(ISBLANK(Ellipsoid!$B411),"",Ellipsoid!$A411)</f>
        <v/>
      </c>
      <c r="BB416" s="8" t="str">
        <f>IF(ISBLANK(Ellipsoid!$B411),"",Ellipsoid!$B411)</f>
        <v/>
      </c>
      <c r="BC416" s="6" t="str">
        <f>IF(ISBLANK(Ellipsoid!$B411),"",CONCATENATE(BA416," - ",BB416))</f>
        <v/>
      </c>
      <c r="BQ416" s="8" t="str">
        <f>IF(ISBLANK('Source Citation'!$B418),"",'Source Citation'!$A418)</f>
        <v/>
      </c>
      <c r="BR416" s="8" t="str">
        <f>IF(ISBLANK('Source Citation'!$B418),"",'Source Citation'!$B418)</f>
        <v/>
      </c>
      <c r="BS416" s="6" t="str">
        <f>IF(ISBLANK('Source Citation'!$B418),"",CONCATENATE(BQ416," - ",BR416))</f>
        <v/>
      </c>
      <c r="BY416" s="8" t="str">
        <f>IF(ISBLANK('Geographic Extent'!$B418),"",'Geographic Extent'!$A418)</f>
        <v/>
      </c>
      <c r="BZ416" s="8" t="str">
        <f>IF(ISBLANK('Geographic Extent'!$B418),"",'Geographic Extent'!$B418)</f>
        <v/>
      </c>
      <c r="CA416" s="6" t="str">
        <f>IF(ISBLANK('Geographic Extent'!$B418),"",CONCATENATE(BY416," - ",BZ416))</f>
        <v/>
      </c>
    </row>
    <row r="417" spans="1:79" x14ac:dyDescent="0.2">
      <c r="A417" s="3">
        <v>343</v>
      </c>
      <c r="B417" s="8" t="str">
        <f>IF(ISBLANK(CRS!$B346),"",CRS!$A346)</f>
        <v/>
      </c>
      <c r="C417" s="8" t="str">
        <f>IF(ISBLANK(CRS!$B346),"",CRS!$B346)</f>
        <v/>
      </c>
      <c r="D417" s="8" t="str">
        <f>IF(ISBLANK(CRS!$B346),"",CRS!$D346)</f>
        <v/>
      </c>
      <c r="E417" s="6" t="str">
        <f>IF(ISBLANK(CRS!$B346),"",CONCATENATE(B416," - (",LEFT(D416,3),") - ",C416))</f>
        <v/>
      </c>
      <c r="F417" s="3">
        <v>371</v>
      </c>
      <c r="G417" s="8" t="str">
        <f>IF(ISBLANK(Datum!$B374),"",Datum!$A374)</f>
        <v/>
      </c>
      <c r="H417" s="8" t="str">
        <f>IF(ISBLANK(Datum!$B374),"",Datum!$B374)</f>
        <v/>
      </c>
      <c r="I417" s="8" t="str">
        <f>IF(ISBLANK(Datum!$B374),"",Datum!$D374)</f>
        <v/>
      </c>
      <c r="J417" s="6" t="str">
        <f>IF(ISBLANK(Datum!$B374),"",CONCATENATE(G416," - (",LEFT(I416,3),") - ",H416))</f>
        <v/>
      </c>
      <c r="K417" s="3">
        <v>409</v>
      </c>
      <c r="L417" s="8" t="str">
        <f>IF(ISBLANK(CoordSys!$B412),"",CoordSys!$A412)</f>
        <v/>
      </c>
      <c r="M417" s="8" t="str">
        <f>IF(ISBLANK(CoordSys!$B412),"",CoordSys!$B412)</f>
        <v/>
      </c>
      <c r="N417" s="8" t="str">
        <f>IF(ISBLANK(CoordSys!$B412),"",CoordSys!$D412)</f>
        <v/>
      </c>
      <c r="O417" s="6" t="str">
        <f>IF(ISBLANK(CoordSys!$B412),"",CONCATENATE(L417," - ",M417))</f>
        <v/>
      </c>
      <c r="P417" s="3">
        <v>404</v>
      </c>
      <c r="Q417" s="8" t="str">
        <f>IF(ISBLANK(CSAxis!$B407),"",CSAxis!$A407)</f>
        <v/>
      </c>
      <c r="R417" s="8" t="str">
        <f>IF(ISBLANK(CSAxis!$B407),"",CSAxis!$B407)</f>
        <v/>
      </c>
      <c r="S417" s="6" t="str">
        <f>IF(ISBLANK(CSAxis!$B407),"",CONCATENATE(Q417," - ",R417))</f>
        <v/>
      </c>
      <c r="AB417" s="3">
        <v>394</v>
      </c>
      <c r="AC417" s="8" t="str">
        <f>IF(ISBLANK(UoM!$B397),"",UoM!$A397)</f>
        <v/>
      </c>
      <c r="AD417" s="8" t="str">
        <f>IF(ISBLANK(UoM!$B397),"",UoM!$B397)</f>
        <v/>
      </c>
      <c r="AE417" s="6" t="str">
        <f>IF(ISBLANK(UoM!$B397),"",CONCATENATE(AC417," - ",AD417))</f>
        <v/>
      </c>
      <c r="AF417" s="3">
        <v>415</v>
      </c>
      <c r="AG417" s="8" t="str">
        <f>IF(ISBLANK('Prime Meridian'!$B418),"",'Prime Meridian'!$A418)</f>
        <v/>
      </c>
      <c r="AH417" s="8" t="str">
        <f>IF(ISBLANK('Prime Meridian'!$B418),"",'Prime Meridian'!$B418)</f>
        <v/>
      </c>
      <c r="AI417" s="6" t="str">
        <f>IF(ISBLANK('Prime Meridian'!$B418),"",CONCATENATE(AG417," - ",AH417))</f>
        <v/>
      </c>
      <c r="AN417" s="3">
        <v>400</v>
      </c>
      <c r="AO417" s="8" t="str">
        <f>IF(ISBLANK(OpParam!$B403),"",OpParam!$A403)</f>
        <v/>
      </c>
      <c r="AP417" s="8" t="str">
        <f>IF(ISBLANK(OpParam!$B403),"",OpParam!$B403)</f>
        <v/>
      </c>
      <c r="AQ417" s="6" t="str">
        <f>IF(ISBLANK(OpParam!$B403),"",CONCATENATE(AO417," - ",AP417))</f>
        <v/>
      </c>
      <c r="AS417" s="8" t="str">
        <f>IF(ISBLANK(CoordOp!$B380),"",CoordOp!$A380)</f>
        <v/>
      </c>
      <c r="AT417" s="8" t="str">
        <f>IF(ISBLANK(CoordOp!$B380),"",CoordOp!$B380)</f>
        <v/>
      </c>
      <c r="AU417" s="6" t="str">
        <f>IF(ISBLANK(CoordOp!$B380),"",CONCATENATE(AS417," - ",AT417))</f>
        <v/>
      </c>
      <c r="AZ417" s="3">
        <v>409</v>
      </c>
      <c r="BA417" s="8" t="str">
        <f>IF(ISBLANK(Ellipsoid!$B412),"",Ellipsoid!$A412)</f>
        <v/>
      </c>
      <c r="BB417" s="8" t="str">
        <f>IF(ISBLANK(Ellipsoid!$B412),"",Ellipsoid!$B412)</f>
        <v/>
      </c>
      <c r="BC417" s="6" t="str">
        <f>IF(ISBLANK(Ellipsoid!$B412),"",CONCATENATE(BA417," - ",BB417))</f>
        <v/>
      </c>
      <c r="BQ417" s="8" t="str">
        <f>IF(ISBLANK('Source Citation'!$B419),"",'Source Citation'!$A419)</f>
        <v/>
      </c>
      <c r="BR417" s="8" t="str">
        <f>IF(ISBLANK('Source Citation'!$B419),"",'Source Citation'!$B419)</f>
        <v/>
      </c>
      <c r="BS417" s="6" t="str">
        <f>IF(ISBLANK('Source Citation'!$B419),"",CONCATENATE(BQ417," - ",BR417))</f>
        <v/>
      </c>
      <c r="BY417" s="8" t="str">
        <f>IF(ISBLANK('Geographic Extent'!$B419),"",'Geographic Extent'!$A419)</f>
        <v/>
      </c>
      <c r="BZ417" s="8" t="str">
        <f>IF(ISBLANK('Geographic Extent'!$B419),"",'Geographic Extent'!$B419)</f>
        <v/>
      </c>
      <c r="CA417" s="6" t="str">
        <f>IF(ISBLANK('Geographic Extent'!$B419),"",CONCATENATE(BY417," - ",BZ417))</f>
        <v/>
      </c>
    </row>
    <row r="418" spans="1:79" x14ac:dyDescent="0.2">
      <c r="A418" s="3">
        <v>344</v>
      </c>
      <c r="B418" s="8" t="str">
        <f>IF(ISBLANK(CRS!$B347),"",CRS!$A347)</f>
        <v/>
      </c>
      <c r="C418" s="8" t="str">
        <f>IF(ISBLANK(CRS!$B347),"",CRS!$B347)</f>
        <v/>
      </c>
      <c r="D418" s="8" t="str">
        <f>IF(ISBLANK(CRS!$B347),"",CRS!$D347)</f>
        <v/>
      </c>
      <c r="E418" s="6" t="str">
        <f>IF(ISBLANK(CRS!$B347),"",CONCATENATE(B417," - (",LEFT(D417,3),") - ",C417))</f>
        <v/>
      </c>
      <c r="F418" s="3">
        <v>372</v>
      </c>
      <c r="G418" s="8" t="str">
        <f>IF(ISBLANK(Datum!$B375),"",Datum!$A375)</f>
        <v/>
      </c>
      <c r="H418" s="8" t="str">
        <f>IF(ISBLANK(Datum!$B375),"",Datum!$B375)</f>
        <v/>
      </c>
      <c r="I418" s="8" t="str">
        <f>IF(ISBLANK(Datum!$B375),"",Datum!$D375)</f>
        <v/>
      </c>
      <c r="J418" s="6" t="str">
        <f>IF(ISBLANK(Datum!$B375),"",CONCATENATE(G417," - (",LEFT(I417,3),") - ",H417))</f>
        <v/>
      </c>
      <c r="K418" s="3">
        <v>410</v>
      </c>
      <c r="L418" s="8" t="str">
        <f>IF(ISBLANK(CoordSys!$B413),"",CoordSys!$A413)</f>
        <v/>
      </c>
      <c r="M418" s="8" t="str">
        <f>IF(ISBLANK(CoordSys!$B413),"",CoordSys!$B413)</f>
        <v/>
      </c>
      <c r="N418" s="8" t="str">
        <f>IF(ISBLANK(CoordSys!$B413),"",CoordSys!$D413)</f>
        <v/>
      </c>
      <c r="O418" s="6" t="str">
        <f>IF(ISBLANK(CoordSys!$B413),"",CONCATENATE(L418," - ",M418))</f>
        <v/>
      </c>
      <c r="P418" s="3">
        <v>405</v>
      </c>
      <c r="Q418" s="8" t="str">
        <f>IF(ISBLANK(CSAxis!$B408),"",CSAxis!$A408)</f>
        <v/>
      </c>
      <c r="R418" s="8" t="str">
        <f>IF(ISBLANK(CSAxis!$B408),"",CSAxis!$B408)</f>
        <v/>
      </c>
      <c r="S418" s="6" t="str">
        <f>IF(ISBLANK(CSAxis!$B408),"",CONCATENATE(Q418," - ",R418))</f>
        <v/>
      </c>
      <c r="AB418" s="3">
        <v>395</v>
      </c>
      <c r="AC418" s="8" t="str">
        <f>IF(ISBLANK(UoM!$B398),"",UoM!$A398)</f>
        <v/>
      </c>
      <c r="AD418" s="8" t="str">
        <f>IF(ISBLANK(UoM!$B398),"",UoM!$B398)</f>
        <v/>
      </c>
      <c r="AE418" s="6" t="str">
        <f>IF(ISBLANK(UoM!$B398),"",CONCATENATE(AC418," - ",AD418))</f>
        <v/>
      </c>
      <c r="AF418" s="3">
        <v>416</v>
      </c>
      <c r="AG418" s="8" t="str">
        <f>IF(ISBLANK('Prime Meridian'!$B419),"",'Prime Meridian'!$A419)</f>
        <v/>
      </c>
      <c r="AH418" s="8" t="str">
        <f>IF(ISBLANK('Prime Meridian'!$B419),"",'Prime Meridian'!$B419)</f>
        <v/>
      </c>
      <c r="AI418" s="6" t="str">
        <f>IF(ISBLANK('Prime Meridian'!$B419),"",CONCATENATE(AG418," - ",AH418))</f>
        <v/>
      </c>
      <c r="AN418" s="3">
        <v>401</v>
      </c>
      <c r="AO418" s="8" t="str">
        <f>IF(ISBLANK(OpParam!$B404),"",OpParam!$A404)</f>
        <v/>
      </c>
      <c r="AP418" s="8" t="str">
        <f>IF(ISBLANK(OpParam!$B404),"",OpParam!$B404)</f>
        <v/>
      </c>
      <c r="AQ418" s="6" t="str">
        <f>IF(ISBLANK(OpParam!$B404),"",CONCATENATE(AO418," - ",AP418))</f>
        <v/>
      </c>
      <c r="AS418" s="8" t="str">
        <f>IF(ISBLANK(CoordOp!$B381),"",CoordOp!$A381)</f>
        <v/>
      </c>
      <c r="AT418" s="8" t="str">
        <f>IF(ISBLANK(CoordOp!$B381),"",CoordOp!$B381)</f>
        <v/>
      </c>
      <c r="AU418" s="6" t="str">
        <f>IF(ISBLANK(CoordOp!$B381),"",CONCATENATE(AS418," - ",AT418))</f>
        <v/>
      </c>
      <c r="AZ418" s="3">
        <v>410</v>
      </c>
      <c r="BA418" s="8" t="str">
        <f>IF(ISBLANK(Ellipsoid!$B413),"",Ellipsoid!$A413)</f>
        <v/>
      </c>
      <c r="BB418" s="8" t="str">
        <f>IF(ISBLANK(Ellipsoid!$B413),"",Ellipsoid!$B413)</f>
        <v/>
      </c>
      <c r="BC418" s="6" t="str">
        <f>IF(ISBLANK(Ellipsoid!$B413),"",CONCATENATE(BA418," - ",BB418))</f>
        <v/>
      </c>
      <c r="BQ418" s="8" t="str">
        <f>IF(ISBLANK('Source Citation'!$B420),"",'Source Citation'!$A420)</f>
        <v/>
      </c>
      <c r="BR418" s="8" t="str">
        <f>IF(ISBLANK('Source Citation'!$B420),"",'Source Citation'!$B420)</f>
        <v/>
      </c>
      <c r="BS418" s="6" t="str">
        <f>IF(ISBLANK('Source Citation'!$B420),"",CONCATENATE(BQ418," - ",BR418))</f>
        <v/>
      </c>
      <c r="BY418" s="8" t="str">
        <f>IF(ISBLANK('Geographic Extent'!$B420),"",'Geographic Extent'!$A420)</f>
        <v/>
      </c>
      <c r="BZ418" s="8" t="str">
        <f>IF(ISBLANK('Geographic Extent'!$B420),"",'Geographic Extent'!$B420)</f>
        <v/>
      </c>
      <c r="CA418" s="6" t="str">
        <f>IF(ISBLANK('Geographic Extent'!$B420),"",CONCATENATE(BY418," - ",BZ418))</f>
        <v/>
      </c>
    </row>
    <row r="419" spans="1:79" x14ac:dyDescent="0.2">
      <c r="A419" s="3">
        <v>345</v>
      </c>
      <c r="B419" s="8" t="str">
        <f>IF(ISBLANK(CRS!$B348),"",CRS!$A348)</f>
        <v/>
      </c>
      <c r="C419" s="8" t="str">
        <f>IF(ISBLANK(CRS!$B348),"",CRS!$B348)</f>
        <v/>
      </c>
      <c r="D419" s="8" t="str">
        <f>IF(ISBLANK(CRS!$B348),"",CRS!$D348)</f>
        <v/>
      </c>
      <c r="E419" s="6" t="str">
        <f>IF(ISBLANK(CRS!$B348),"",CONCATENATE(B418," - (",LEFT(D418,3),") - ",C418))</f>
        <v/>
      </c>
      <c r="F419" s="3">
        <v>373</v>
      </c>
      <c r="G419" s="8" t="str">
        <f>IF(ISBLANK(Datum!$B376),"",Datum!$A376)</f>
        <v/>
      </c>
      <c r="H419" s="8" t="str">
        <f>IF(ISBLANK(Datum!$B376),"",Datum!$B376)</f>
        <v/>
      </c>
      <c r="I419" s="8" t="str">
        <f>IF(ISBLANK(Datum!$B376),"",Datum!$D376)</f>
        <v/>
      </c>
      <c r="J419" s="6" t="str">
        <f>IF(ISBLANK(Datum!$B376),"",CONCATENATE(G418," - (",LEFT(I418,3),") - ",H418))</f>
        <v/>
      </c>
      <c r="K419" s="3">
        <v>411</v>
      </c>
      <c r="L419" s="8" t="str">
        <f>IF(ISBLANK(CoordSys!$B414),"",CoordSys!$A414)</f>
        <v/>
      </c>
      <c r="M419" s="8" t="str">
        <f>IF(ISBLANK(CoordSys!$B414),"",CoordSys!$B414)</f>
        <v/>
      </c>
      <c r="N419" s="8" t="str">
        <f>IF(ISBLANK(CoordSys!$B414),"",CoordSys!$D414)</f>
        <v/>
      </c>
      <c r="O419" s="6" t="str">
        <f>IF(ISBLANK(CoordSys!$B414),"",CONCATENATE(L419," - ",M419))</f>
        <v/>
      </c>
      <c r="P419" s="3">
        <v>406</v>
      </c>
      <c r="Q419" s="8" t="str">
        <f>IF(ISBLANK(CSAxis!$B409),"",CSAxis!$A409)</f>
        <v/>
      </c>
      <c r="R419" s="8" t="str">
        <f>IF(ISBLANK(CSAxis!$B409),"",CSAxis!$B409)</f>
        <v/>
      </c>
      <c r="S419" s="6" t="str">
        <f>IF(ISBLANK(CSAxis!$B409),"",CONCATENATE(Q419," - ",R419))</f>
        <v/>
      </c>
      <c r="AB419" s="3">
        <v>396</v>
      </c>
      <c r="AC419" s="8" t="str">
        <f>IF(ISBLANK(UoM!$B399),"",UoM!$A399)</f>
        <v/>
      </c>
      <c r="AD419" s="8" t="str">
        <f>IF(ISBLANK(UoM!$B399),"",UoM!$B399)</f>
        <v/>
      </c>
      <c r="AE419" s="6" t="str">
        <f>IF(ISBLANK(UoM!$B399),"",CONCATENATE(AC419," - ",AD419))</f>
        <v/>
      </c>
      <c r="AF419" s="3">
        <v>417</v>
      </c>
      <c r="AG419" s="8" t="str">
        <f>IF(ISBLANK('Prime Meridian'!$B420),"",'Prime Meridian'!$A420)</f>
        <v/>
      </c>
      <c r="AH419" s="8" t="str">
        <f>IF(ISBLANK('Prime Meridian'!$B420),"",'Prime Meridian'!$B420)</f>
        <v/>
      </c>
      <c r="AI419" s="6" t="str">
        <f>IF(ISBLANK('Prime Meridian'!$B420),"",CONCATENATE(AG419," - ",AH419))</f>
        <v/>
      </c>
      <c r="AN419" s="3">
        <v>402</v>
      </c>
      <c r="AO419" s="8" t="str">
        <f>IF(ISBLANK(OpParam!$B405),"",OpParam!$A405)</f>
        <v/>
      </c>
      <c r="AP419" s="8" t="str">
        <f>IF(ISBLANK(OpParam!$B405),"",OpParam!$B405)</f>
        <v/>
      </c>
      <c r="AQ419" s="6" t="str">
        <f>IF(ISBLANK(OpParam!$B405),"",CONCATENATE(AO419," - ",AP419))</f>
        <v/>
      </c>
      <c r="AS419" s="8" t="str">
        <f>IF(ISBLANK(CoordOp!$B382),"",CoordOp!$A382)</f>
        <v/>
      </c>
      <c r="AT419" s="8" t="str">
        <f>IF(ISBLANK(CoordOp!$B382),"",CoordOp!$B382)</f>
        <v/>
      </c>
      <c r="AU419" s="6" t="str">
        <f>IF(ISBLANK(CoordOp!$B382),"",CONCATENATE(AS419," - ",AT419))</f>
        <v/>
      </c>
      <c r="AZ419" s="3">
        <v>411</v>
      </c>
      <c r="BA419" s="8" t="str">
        <f>IF(ISBLANK(Ellipsoid!$B414),"",Ellipsoid!$A414)</f>
        <v/>
      </c>
      <c r="BB419" s="8" t="str">
        <f>IF(ISBLANK(Ellipsoid!$B414),"",Ellipsoid!$B414)</f>
        <v/>
      </c>
      <c r="BC419" s="6" t="str">
        <f>IF(ISBLANK(Ellipsoid!$B414),"",CONCATENATE(BA419," - ",BB419))</f>
        <v/>
      </c>
      <c r="BQ419" s="8" t="str">
        <f>IF(ISBLANK('Source Citation'!$B421),"",'Source Citation'!$A421)</f>
        <v/>
      </c>
      <c r="BR419" s="8" t="str">
        <f>IF(ISBLANK('Source Citation'!$B421),"",'Source Citation'!$B421)</f>
        <v/>
      </c>
      <c r="BS419" s="6" t="str">
        <f>IF(ISBLANK('Source Citation'!$B421),"",CONCATENATE(BQ419," - ",BR419))</f>
        <v/>
      </c>
      <c r="BY419" s="8" t="str">
        <f>IF(ISBLANK('Geographic Extent'!$B421),"",'Geographic Extent'!$A421)</f>
        <v/>
      </c>
      <c r="BZ419" s="8" t="str">
        <f>IF(ISBLANK('Geographic Extent'!$B421),"",'Geographic Extent'!$B421)</f>
        <v/>
      </c>
      <c r="CA419" s="6" t="str">
        <f>IF(ISBLANK('Geographic Extent'!$B421),"",CONCATENATE(BY419," - ",BZ419))</f>
        <v/>
      </c>
    </row>
    <row r="420" spans="1:79" x14ac:dyDescent="0.2">
      <c r="A420" s="3">
        <v>346</v>
      </c>
      <c r="B420" s="8" t="str">
        <f>IF(ISBLANK(CRS!$B349),"",CRS!$A349)</f>
        <v/>
      </c>
      <c r="C420" s="8" t="str">
        <f>IF(ISBLANK(CRS!$B349),"",CRS!$B349)</f>
        <v/>
      </c>
      <c r="D420" s="8" t="str">
        <f>IF(ISBLANK(CRS!$B349),"",CRS!$D349)</f>
        <v/>
      </c>
      <c r="E420" s="6" t="str">
        <f>IF(ISBLANK(CRS!$B349),"",CONCATENATE(B419," - (",LEFT(D419,3),") - ",C419))</f>
        <v/>
      </c>
      <c r="F420" s="3">
        <v>374</v>
      </c>
      <c r="G420" s="8" t="str">
        <f>IF(ISBLANK(Datum!$B377),"",Datum!$A377)</f>
        <v/>
      </c>
      <c r="H420" s="8" t="str">
        <f>IF(ISBLANK(Datum!$B377),"",Datum!$B377)</f>
        <v/>
      </c>
      <c r="I420" s="8" t="str">
        <f>IF(ISBLANK(Datum!$B377),"",Datum!$D377)</f>
        <v/>
      </c>
      <c r="J420" s="6" t="str">
        <f>IF(ISBLANK(Datum!$B377),"",CONCATENATE(G419," - (",LEFT(I419,3),") - ",H419))</f>
        <v/>
      </c>
      <c r="K420" s="3">
        <v>412</v>
      </c>
      <c r="L420" s="8" t="str">
        <f>IF(ISBLANK(CoordSys!$B415),"",CoordSys!$A415)</f>
        <v/>
      </c>
      <c r="M420" s="8" t="str">
        <f>IF(ISBLANK(CoordSys!$B415),"",CoordSys!$B415)</f>
        <v/>
      </c>
      <c r="N420" s="8" t="str">
        <f>IF(ISBLANK(CoordSys!$B415),"",CoordSys!$D415)</f>
        <v/>
      </c>
      <c r="O420" s="6" t="str">
        <f>IF(ISBLANK(CoordSys!$B415),"",CONCATENATE(L420," - ",M420))</f>
        <v/>
      </c>
      <c r="P420" s="3">
        <v>407</v>
      </c>
      <c r="Q420" s="8" t="str">
        <f>IF(ISBLANK(CSAxis!$B410),"",CSAxis!$A410)</f>
        <v/>
      </c>
      <c r="R420" s="8" t="str">
        <f>IF(ISBLANK(CSAxis!$B410),"",CSAxis!$B410)</f>
        <v/>
      </c>
      <c r="S420" s="6" t="str">
        <f>IF(ISBLANK(CSAxis!$B410),"",CONCATENATE(Q420," - ",R420))</f>
        <v/>
      </c>
      <c r="AB420" s="3">
        <v>397</v>
      </c>
      <c r="AC420" s="8" t="str">
        <f>IF(ISBLANK(UoM!$B400),"",UoM!$A400)</f>
        <v/>
      </c>
      <c r="AD420" s="8" t="str">
        <f>IF(ISBLANK(UoM!$B400),"",UoM!$B400)</f>
        <v/>
      </c>
      <c r="AE420" s="6" t="str">
        <f>IF(ISBLANK(UoM!$B400),"",CONCATENATE(AC420," - ",AD420))</f>
        <v/>
      </c>
      <c r="AF420" s="3">
        <v>418</v>
      </c>
      <c r="AG420" s="8" t="str">
        <f>IF(ISBLANK('Prime Meridian'!$B421),"",'Prime Meridian'!$A421)</f>
        <v/>
      </c>
      <c r="AH420" s="8" t="str">
        <f>IF(ISBLANK('Prime Meridian'!$B421),"",'Prime Meridian'!$B421)</f>
        <v/>
      </c>
      <c r="AI420" s="6" t="str">
        <f>IF(ISBLANK('Prime Meridian'!$B421),"",CONCATENATE(AG420," - ",AH420))</f>
        <v/>
      </c>
      <c r="AN420" s="3">
        <v>403</v>
      </c>
      <c r="AO420" s="8" t="str">
        <f>IF(ISBLANK(OpParam!$B406),"",OpParam!$A406)</f>
        <v/>
      </c>
      <c r="AP420" s="8" t="str">
        <f>IF(ISBLANK(OpParam!$B406),"",OpParam!$B406)</f>
        <v/>
      </c>
      <c r="AQ420" s="6" t="str">
        <f>IF(ISBLANK(OpParam!$B406),"",CONCATENATE(AO420," - ",AP420))</f>
        <v/>
      </c>
      <c r="AS420" s="8" t="str">
        <f>IF(ISBLANK(CoordOp!$B383),"",CoordOp!$A383)</f>
        <v/>
      </c>
      <c r="AT420" s="8" t="str">
        <f>IF(ISBLANK(CoordOp!$B383),"",CoordOp!$B383)</f>
        <v/>
      </c>
      <c r="AU420" s="6" t="str">
        <f>IF(ISBLANK(CoordOp!$B383),"",CONCATENATE(AS420," - ",AT420))</f>
        <v/>
      </c>
      <c r="AZ420" s="3">
        <v>412</v>
      </c>
      <c r="BA420" s="8" t="str">
        <f>IF(ISBLANK(Ellipsoid!$B415),"",Ellipsoid!$A415)</f>
        <v/>
      </c>
      <c r="BB420" s="8" t="str">
        <f>IF(ISBLANK(Ellipsoid!$B415),"",Ellipsoid!$B415)</f>
        <v/>
      </c>
      <c r="BC420" s="6" t="str">
        <f>IF(ISBLANK(Ellipsoid!$B415),"",CONCATENATE(BA420," - ",BB420))</f>
        <v/>
      </c>
      <c r="BQ420" s="8" t="str">
        <f>IF(ISBLANK('Source Citation'!$B422),"",'Source Citation'!$A422)</f>
        <v/>
      </c>
      <c r="BR420" s="8" t="str">
        <f>IF(ISBLANK('Source Citation'!$B422),"",'Source Citation'!$B422)</f>
        <v/>
      </c>
      <c r="BS420" s="6" t="str">
        <f>IF(ISBLANK('Source Citation'!$B422),"",CONCATENATE(BQ420," - ",BR420))</f>
        <v/>
      </c>
      <c r="BY420" s="8" t="str">
        <f>IF(ISBLANK('Geographic Extent'!$B422),"",'Geographic Extent'!$A422)</f>
        <v/>
      </c>
      <c r="BZ420" s="8" t="str">
        <f>IF(ISBLANK('Geographic Extent'!$B422),"",'Geographic Extent'!$B422)</f>
        <v/>
      </c>
      <c r="CA420" s="6" t="str">
        <f>IF(ISBLANK('Geographic Extent'!$B422),"",CONCATENATE(BY420," - ",BZ420))</f>
        <v/>
      </c>
    </row>
    <row r="421" spans="1:79" x14ac:dyDescent="0.2">
      <c r="A421" s="3">
        <v>347</v>
      </c>
      <c r="B421" s="8" t="str">
        <f>IF(ISBLANK(CRS!$B350),"",CRS!$A350)</f>
        <v/>
      </c>
      <c r="C421" s="8" t="str">
        <f>IF(ISBLANK(CRS!$B350),"",CRS!$B350)</f>
        <v/>
      </c>
      <c r="D421" s="8" t="str">
        <f>IF(ISBLANK(CRS!$B350),"",CRS!$D350)</f>
        <v/>
      </c>
      <c r="E421" s="6" t="str">
        <f>IF(ISBLANK(CRS!$B350),"",CONCATENATE(B420," - (",LEFT(D420,3),") - ",C420))</f>
        <v/>
      </c>
      <c r="F421" s="3">
        <v>375</v>
      </c>
      <c r="G421" s="8" t="str">
        <f>IF(ISBLANK(Datum!$B378),"",Datum!$A378)</f>
        <v/>
      </c>
      <c r="H421" s="8" t="str">
        <f>IF(ISBLANK(Datum!$B378),"",Datum!$B378)</f>
        <v/>
      </c>
      <c r="I421" s="8" t="str">
        <f>IF(ISBLANK(Datum!$B378),"",Datum!$D378)</f>
        <v/>
      </c>
      <c r="J421" s="6" t="str">
        <f>IF(ISBLANK(Datum!$B378),"",CONCATENATE(G420," - (",LEFT(I420,3),") - ",H420))</f>
        <v/>
      </c>
      <c r="K421" s="3">
        <v>413</v>
      </c>
      <c r="L421" s="8" t="str">
        <f>IF(ISBLANK(CoordSys!$B416),"",CoordSys!$A416)</f>
        <v/>
      </c>
      <c r="M421" s="8" t="str">
        <f>IF(ISBLANK(CoordSys!$B416),"",CoordSys!$B416)</f>
        <v/>
      </c>
      <c r="N421" s="8" t="str">
        <f>IF(ISBLANK(CoordSys!$B416),"",CoordSys!$D416)</f>
        <v/>
      </c>
      <c r="O421" s="6" t="str">
        <f>IF(ISBLANK(CoordSys!$B416),"",CONCATENATE(L421," - ",M421))</f>
        <v/>
      </c>
      <c r="P421" s="3">
        <v>408</v>
      </c>
      <c r="Q421" s="8" t="str">
        <f>IF(ISBLANK(CSAxis!$B411),"",CSAxis!$A411)</f>
        <v/>
      </c>
      <c r="R421" s="8" t="str">
        <f>IF(ISBLANK(CSAxis!$B411),"",CSAxis!$B411)</f>
        <v/>
      </c>
      <c r="S421" s="6" t="str">
        <f>IF(ISBLANK(CSAxis!$B411),"",CONCATENATE(Q421," - ",R421))</f>
        <v/>
      </c>
      <c r="AB421" s="3">
        <v>398</v>
      </c>
      <c r="AC421" s="8" t="str">
        <f>IF(ISBLANK(UoM!$B401),"",UoM!$A401)</f>
        <v/>
      </c>
      <c r="AD421" s="8" t="str">
        <f>IF(ISBLANK(UoM!$B401),"",UoM!$B401)</f>
        <v/>
      </c>
      <c r="AE421" s="6" t="str">
        <f>IF(ISBLANK(UoM!$B401),"",CONCATENATE(AC421," - ",AD421))</f>
        <v/>
      </c>
      <c r="AF421" s="3">
        <v>419</v>
      </c>
      <c r="AG421" s="8" t="str">
        <f>IF(ISBLANK('Prime Meridian'!$B422),"",'Prime Meridian'!$A422)</f>
        <v/>
      </c>
      <c r="AH421" s="8" t="str">
        <f>IF(ISBLANK('Prime Meridian'!$B422),"",'Prime Meridian'!$B422)</f>
        <v/>
      </c>
      <c r="AI421" s="6" t="str">
        <f>IF(ISBLANK('Prime Meridian'!$B422),"",CONCATENATE(AG421," - ",AH421))</f>
        <v/>
      </c>
      <c r="AN421" s="3">
        <v>404</v>
      </c>
      <c r="AO421" s="8" t="str">
        <f>IF(ISBLANK(OpParam!$B407),"",OpParam!$A407)</f>
        <v/>
      </c>
      <c r="AP421" s="8" t="str">
        <f>IF(ISBLANK(OpParam!$B407),"",OpParam!$B407)</f>
        <v/>
      </c>
      <c r="AQ421" s="6" t="str">
        <f>IF(ISBLANK(OpParam!$B407),"",CONCATENATE(AO421," - ",AP421))</f>
        <v/>
      </c>
      <c r="AS421" s="8" t="str">
        <f>IF(ISBLANK(CoordOp!$B384),"",CoordOp!$A384)</f>
        <v/>
      </c>
      <c r="AT421" s="8" t="str">
        <f>IF(ISBLANK(CoordOp!$B384),"",CoordOp!$B384)</f>
        <v/>
      </c>
      <c r="AU421" s="6" t="str">
        <f>IF(ISBLANK(CoordOp!$B384),"",CONCATENATE(AS421," - ",AT421))</f>
        <v/>
      </c>
      <c r="AZ421" s="3">
        <v>413</v>
      </c>
      <c r="BA421" s="8" t="str">
        <f>IF(ISBLANK(Ellipsoid!$B416),"",Ellipsoid!$A416)</f>
        <v/>
      </c>
      <c r="BB421" s="8" t="str">
        <f>IF(ISBLANK(Ellipsoid!$B416),"",Ellipsoid!$B416)</f>
        <v/>
      </c>
      <c r="BC421" s="6" t="str">
        <f>IF(ISBLANK(Ellipsoid!$B416),"",CONCATENATE(BA421," - ",BB421))</f>
        <v/>
      </c>
      <c r="BQ421" s="8" t="str">
        <f>IF(ISBLANK('Source Citation'!$B423),"",'Source Citation'!$A423)</f>
        <v/>
      </c>
      <c r="BR421" s="8" t="str">
        <f>IF(ISBLANK('Source Citation'!$B423),"",'Source Citation'!$B423)</f>
        <v/>
      </c>
      <c r="BS421" s="6" t="str">
        <f>IF(ISBLANK('Source Citation'!$B423),"",CONCATENATE(BQ421," - ",BR421))</f>
        <v/>
      </c>
      <c r="BY421" s="8" t="str">
        <f>IF(ISBLANK('Geographic Extent'!$B423),"",'Geographic Extent'!$A423)</f>
        <v/>
      </c>
      <c r="BZ421" s="8" t="str">
        <f>IF(ISBLANK('Geographic Extent'!$B423),"",'Geographic Extent'!$B423)</f>
        <v/>
      </c>
      <c r="CA421" s="6" t="str">
        <f>IF(ISBLANK('Geographic Extent'!$B423),"",CONCATENATE(BY421," - ",BZ421))</f>
        <v/>
      </c>
    </row>
    <row r="422" spans="1:79" x14ac:dyDescent="0.2">
      <c r="A422" s="3">
        <v>348</v>
      </c>
      <c r="B422" s="8" t="str">
        <f>IF(ISBLANK(CRS!$B351),"",CRS!$A351)</f>
        <v/>
      </c>
      <c r="C422" s="8" t="str">
        <f>IF(ISBLANK(CRS!$B351),"",CRS!$B351)</f>
        <v/>
      </c>
      <c r="D422" s="8" t="str">
        <f>IF(ISBLANK(CRS!$B351),"",CRS!$D351)</f>
        <v/>
      </c>
      <c r="E422" s="6" t="str">
        <f>IF(ISBLANK(CRS!$B351),"",CONCATENATE(B421," - (",LEFT(D421,3),") - ",C421))</f>
        <v/>
      </c>
      <c r="F422" s="3">
        <v>376</v>
      </c>
      <c r="G422" s="8" t="str">
        <f>IF(ISBLANK(Datum!$B379),"",Datum!$A379)</f>
        <v/>
      </c>
      <c r="H422" s="8" t="str">
        <f>IF(ISBLANK(Datum!$B379),"",Datum!$B379)</f>
        <v/>
      </c>
      <c r="I422" s="8" t="str">
        <f>IF(ISBLANK(Datum!$B379),"",Datum!$D379)</f>
        <v/>
      </c>
      <c r="J422" s="6" t="str">
        <f>IF(ISBLANK(Datum!$B379),"",CONCATENATE(G421," - (",LEFT(I421,3),") - ",H421))</f>
        <v/>
      </c>
      <c r="K422" s="3">
        <v>414</v>
      </c>
      <c r="L422" s="8" t="str">
        <f>IF(ISBLANK(CoordSys!$B417),"",CoordSys!$A417)</f>
        <v/>
      </c>
      <c r="M422" s="8" t="str">
        <f>IF(ISBLANK(CoordSys!$B417),"",CoordSys!$B417)</f>
        <v/>
      </c>
      <c r="N422" s="8" t="str">
        <f>IF(ISBLANK(CoordSys!$B417),"",CoordSys!$D417)</f>
        <v/>
      </c>
      <c r="O422" s="6" t="str">
        <f>IF(ISBLANK(CoordSys!$B417),"",CONCATENATE(L422," - ",M422))</f>
        <v/>
      </c>
      <c r="P422" s="3">
        <v>409</v>
      </c>
      <c r="Q422" s="8" t="str">
        <f>IF(ISBLANK(CSAxis!$B412),"",CSAxis!$A412)</f>
        <v/>
      </c>
      <c r="R422" s="8" t="str">
        <f>IF(ISBLANK(CSAxis!$B412),"",CSAxis!$B412)</f>
        <v/>
      </c>
      <c r="S422" s="6" t="str">
        <f>IF(ISBLANK(CSAxis!$B412),"",CONCATENATE(Q422," - ",R422))</f>
        <v/>
      </c>
      <c r="AB422" s="3">
        <v>399</v>
      </c>
      <c r="AC422" s="8" t="str">
        <f>IF(ISBLANK(UoM!$B402),"",UoM!$A402)</f>
        <v/>
      </c>
      <c r="AD422" s="8" t="str">
        <f>IF(ISBLANK(UoM!$B402),"",UoM!$B402)</f>
        <v/>
      </c>
      <c r="AE422" s="6" t="str">
        <f>IF(ISBLANK(UoM!$B402),"",CONCATENATE(AC422," - ",AD422))</f>
        <v/>
      </c>
      <c r="AF422" s="3">
        <v>420</v>
      </c>
      <c r="AG422" s="8" t="str">
        <f>IF(ISBLANK('Prime Meridian'!$B423),"",'Prime Meridian'!$A423)</f>
        <v/>
      </c>
      <c r="AH422" s="8" t="str">
        <f>IF(ISBLANK('Prime Meridian'!$B423),"",'Prime Meridian'!$B423)</f>
        <v/>
      </c>
      <c r="AI422" s="6" t="str">
        <f>IF(ISBLANK('Prime Meridian'!$B423),"",CONCATENATE(AG422," - ",AH422))</f>
        <v/>
      </c>
      <c r="AN422" s="3">
        <v>405</v>
      </c>
      <c r="AO422" s="8" t="str">
        <f>IF(ISBLANK(OpParam!$B408),"",OpParam!$A408)</f>
        <v/>
      </c>
      <c r="AP422" s="8" t="str">
        <f>IF(ISBLANK(OpParam!$B408),"",OpParam!$B408)</f>
        <v/>
      </c>
      <c r="AQ422" s="6" t="str">
        <f>IF(ISBLANK(OpParam!$B408),"",CONCATENATE(AO422," - ",AP422))</f>
        <v/>
      </c>
      <c r="AS422" s="8" t="str">
        <f>IF(ISBLANK(CoordOp!$B385),"",CoordOp!$A385)</f>
        <v/>
      </c>
      <c r="AT422" s="8" t="str">
        <f>IF(ISBLANK(CoordOp!$B385),"",CoordOp!$B385)</f>
        <v/>
      </c>
      <c r="AU422" s="6" t="str">
        <f>IF(ISBLANK(CoordOp!$B385),"",CONCATENATE(AS422," - ",AT422))</f>
        <v/>
      </c>
      <c r="AZ422" s="3">
        <v>414</v>
      </c>
      <c r="BA422" s="8" t="str">
        <f>IF(ISBLANK(Ellipsoid!$B417),"",Ellipsoid!$A417)</f>
        <v/>
      </c>
      <c r="BB422" s="8" t="str">
        <f>IF(ISBLANK(Ellipsoid!$B417),"",Ellipsoid!$B417)</f>
        <v/>
      </c>
      <c r="BC422" s="6" t="str">
        <f>IF(ISBLANK(Ellipsoid!$B417),"",CONCATENATE(BA422," - ",BB422))</f>
        <v/>
      </c>
      <c r="BQ422" s="8" t="str">
        <f>IF(ISBLANK('Source Citation'!$B424),"",'Source Citation'!$A424)</f>
        <v/>
      </c>
      <c r="BR422" s="8" t="str">
        <f>IF(ISBLANK('Source Citation'!$B424),"",'Source Citation'!$B424)</f>
        <v/>
      </c>
      <c r="BS422" s="6" t="str">
        <f>IF(ISBLANK('Source Citation'!$B424),"",CONCATENATE(BQ422," - ",BR422))</f>
        <v/>
      </c>
      <c r="BY422" s="8" t="str">
        <f>IF(ISBLANK('Geographic Extent'!$B424),"",'Geographic Extent'!$A424)</f>
        <v/>
      </c>
      <c r="BZ422" s="8" t="str">
        <f>IF(ISBLANK('Geographic Extent'!$B424),"",'Geographic Extent'!$B424)</f>
        <v/>
      </c>
      <c r="CA422" s="6" t="str">
        <f>IF(ISBLANK('Geographic Extent'!$B424),"",CONCATENATE(BY422," - ",BZ422))</f>
        <v/>
      </c>
    </row>
    <row r="423" spans="1:79" x14ac:dyDescent="0.2">
      <c r="A423" s="3">
        <v>349</v>
      </c>
      <c r="B423" s="8" t="str">
        <f>IF(ISBLANK(CRS!$B352),"",CRS!$A352)</f>
        <v/>
      </c>
      <c r="C423" s="8" t="str">
        <f>IF(ISBLANK(CRS!$B352),"",CRS!$B352)</f>
        <v/>
      </c>
      <c r="D423" s="8" t="str">
        <f>IF(ISBLANK(CRS!$B352),"",CRS!$D352)</f>
        <v/>
      </c>
      <c r="E423" s="6" t="str">
        <f>IF(ISBLANK(CRS!$B352),"",CONCATENATE(B422," - (",LEFT(D422,3),") - ",C422))</f>
        <v/>
      </c>
      <c r="F423" s="3">
        <v>377</v>
      </c>
      <c r="G423" s="8" t="str">
        <f>IF(ISBLANK(Datum!$B380),"",Datum!$A380)</f>
        <v/>
      </c>
      <c r="H423" s="8" t="str">
        <f>IF(ISBLANK(Datum!$B380),"",Datum!$B380)</f>
        <v/>
      </c>
      <c r="I423" s="8" t="str">
        <f>IF(ISBLANK(Datum!$B380),"",Datum!$D380)</f>
        <v/>
      </c>
      <c r="J423" s="6" t="str">
        <f>IF(ISBLANK(Datum!$B380),"",CONCATENATE(G422," - (",LEFT(I422,3),") - ",H422))</f>
        <v/>
      </c>
      <c r="K423" s="3">
        <v>415</v>
      </c>
      <c r="L423" s="8" t="str">
        <f>IF(ISBLANK(CoordSys!$B418),"",CoordSys!$A418)</f>
        <v/>
      </c>
      <c r="M423" s="8" t="str">
        <f>IF(ISBLANK(CoordSys!$B418),"",CoordSys!$B418)</f>
        <v/>
      </c>
      <c r="N423" s="8" t="str">
        <f>IF(ISBLANK(CoordSys!$B418),"",CoordSys!$D418)</f>
        <v/>
      </c>
      <c r="O423" s="6" t="str">
        <f>IF(ISBLANK(CoordSys!$B418),"",CONCATENATE(L423," - ",M423))</f>
        <v/>
      </c>
      <c r="P423" s="3">
        <v>410</v>
      </c>
      <c r="Q423" s="8" t="str">
        <f>IF(ISBLANK(CSAxis!$B413),"",CSAxis!$A413)</f>
        <v/>
      </c>
      <c r="R423" s="8" t="str">
        <f>IF(ISBLANK(CSAxis!$B413),"",CSAxis!$B413)</f>
        <v/>
      </c>
      <c r="S423" s="6" t="str">
        <f>IF(ISBLANK(CSAxis!$B413),"",CONCATENATE(Q423," - ",R423))</f>
        <v/>
      </c>
      <c r="AB423" s="3">
        <v>400</v>
      </c>
      <c r="AC423" s="8" t="str">
        <f>IF(ISBLANK(UoM!$B403),"",UoM!$A403)</f>
        <v/>
      </c>
      <c r="AD423" s="8" t="str">
        <f>IF(ISBLANK(UoM!$B403),"",UoM!$B403)</f>
        <v/>
      </c>
      <c r="AE423" s="6" t="str">
        <f>IF(ISBLANK(UoM!$B403),"",CONCATENATE(AC423," - ",AD423))</f>
        <v/>
      </c>
      <c r="AF423" s="3">
        <v>421</v>
      </c>
      <c r="AG423" s="8" t="str">
        <f>IF(ISBLANK('Prime Meridian'!$B424),"",'Prime Meridian'!$A424)</f>
        <v/>
      </c>
      <c r="AH423" s="8" t="str">
        <f>IF(ISBLANK('Prime Meridian'!$B424),"",'Prime Meridian'!$B424)</f>
        <v/>
      </c>
      <c r="AI423" s="6" t="str">
        <f>IF(ISBLANK('Prime Meridian'!$B424),"",CONCATENATE(AG423," - ",AH423))</f>
        <v/>
      </c>
      <c r="AN423" s="3">
        <v>406</v>
      </c>
      <c r="AO423" s="8" t="str">
        <f>IF(ISBLANK(OpParam!$B409),"",OpParam!$A409)</f>
        <v/>
      </c>
      <c r="AP423" s="8" t="str">
        <f>IF(ISBLANK(OpParam!$B409),"",OpParam!$B409)</f>
        <v/>
      </c>
      <c r="AQ423" s="6" t="str">
        <f>IF(ISBLANK(OpParam!$B409),"",CONCATENATE(AO423," - ",AP423))</f>
        <v/>
      </c>
      <c r="AS423" s="8" t="str">
        <f>IF(ISBLANK(CoordOp!$B386),"",CoordOp!$A386)</f>
        <v/>
      </c>
      <c r="AT423" s="8" t="str">
        <f>IF(ISBLANK(CoordOp!$B386),"",CoordOp!$B386)</f>
        <v/>
      </c>
      <c r="AU423" s="6" t="str">
        <f>IF(ISBLANK(CoordOp!$B386),"",CONCATENATE(AS423," - ",AT423))</f>
        <v/>
      </c>
      <c r="AZ423" s="3">
        <v>415</v>
      </c>
      <c r="BA423" s="8" t="str">
        <f>IF(ISBLANK(Ellipsoid!$B418),"",Ellipsoid!$A418)</f>
        <v/>
      </c>
      <c r="BB423" s="8" t="str">
        <f>IF(ISBLANK(Ellipsoid!$B418),"",Ellipsoid!$B418)</f>
        <v/>
      </c>
      <c r="BC423" s="6" t="str">
        <f>IF(ISBLANK(Ellipsoid!$B418),"",CONCATENATE(BA423," - ",BB423))</f>
        <v/>
      </c>
      <c r="BQ423" s="8" t="str">
        <f>IF(ISBLANK('Source Citation'!$B425),"",'Source Citation'!$A425)</f>
        <v/>
      </c>
      <c r="BR423" s="8" t="str">
        <f>IF(ISBLANK('Source Citation'!$B425),"",'Source Citation'!$B425)</f>
        <v/>
      </c>
      <c r="BS423" s="6" t="str">
        <f>IF(ISBLANK('Source Citation'!$B425),"",CONCATENATE(BQ423," - ",BR423))</f>
        <v/>
      </c>
      <c r="BY423" s="8" t="str">
        <f>IF(ISBLANK('Geographic Extent'!$B425),"",'Geographic Extent'!$A425)</f>
        <v/>
      </c>
      <c r="BZ423" s="8" t="str">
        <f>IF(ISBLANK('Geographic Extent'!$B425),"",'Geographic Extent'!$B425)</f>
        <v/>
      </c>
      <c r="CA423" s="6" t="str">
        <f>IF(ISBLANK('Geographic Extent'!$B425),"",CONCATENATE(BY423," - ",BZ423))</f>
        <v/>
      </c>
    </row>
    <row r="424" spans="1:79" x14ac:dyDescent="0.2">
      <c r="A424" s="3">
        <v>350</v>
      </c>
      <c r="B424" s="8" t="str">
        <f>IF(ISBLANK(CRS!$B353),"",CRS!$A353)</f>
        <v/>
      </c>
      <c r="C424" s="8" t="str">
        <f>IF(ISBLANK(CRS!$B353),"",CRS!$B353)</f>
        <v/>
      </c>
      <c r="D424" s="8" t="str">
        <f>IF(ISBLANK(CRS!$B353),"",CRS!$D353)</f>
        <v/>
      </c>
      <c r="E424" s="6" t="str">
        <f>IF(ISBLANK(CRS!$B353),"",CONCATENATE(B423," - (",LEFT(D423,3),") - ",C423))</f>
        <v/>
      </c>
      <c r="F424" s="3">
        <v>378</v>
      </c>
      <c r="G424" s="8" t="str">
        <f>IF(ISBLANK(Datum!$B381),"",Datum!$A381)</f>
        <v/>
      </c>
      <c r="H424" s="8" t="str">
        <f>IF(ISBLANK(Datum!$B381),"",Datum!$B381)</f>
        <v/>
      </c>
      <c r="I424" s="8" t="str">
        <f>IF(ISBLANK(Datum!$B381),"",Datum!$D381)</f>
        <v/>
      </c>
      <c r="J424" s="6" t="str">
        <f>IF(ISBLANK(Datum!$B381),"",CONCATENATE(G423," - (",LEFT(I423,3),") - ",H423))</f>
        <v/>
      </c>
      <c r="K424" s="3">
        <v>416</v>
      </c>
      <c r="L424" s="8" t="str">
        <f>IF(ISBLANK(CoordSys!$B419),"",CoordSys!$A419)</f>
        <v/>
      </c>
      <c r="M424" s="8" t="str">
        <f>IF(ISBLANK(CoordSys!$B419),"",CoordSys!$B419)</f>
        <v/>
      </c>
      <c r="N424" s="8" t="str">
        <f>IF(ISBLANK(CoordSys!$B419),"",CoordSys!$D419)</f>
        <v/>
      </c>
      <c r="O424" s="6" t="str">
        <f>IF(ISBLANK(CoordSys!$B419),"",CONCATENATE(L424," - ",M424))</f>
        <v/>
      </c>
      <c r="P424" s="3">
        <v>411</v>
      </c>
      <c r="Q424" s="8" t="str">
        <f>IF(ISBLANK(CSAxis!$B414),"",CSAxis!$A414)</f>
        <v/>
      </c>
      <c r="R424" s="8" t="str">
        <f>IF(ISBLANK(CSAxis!$B414),"",CSAxis!$B414)</f>
        <v/>
      </c>
      <c r="S424" s="6" t="str">
        <f>IF(ISBLANK(CSAxis!$B414),"",CONCATENATE(Q424," - ",R424))</f>
        <v/>
      </c>
      <c r="AB424" s="3">
        <v>401</v>
      </c>
      <c r="AC424" s="8" t="str">
        <f>IF(ISBLANK(UoM!$B404),"",UoM!$A404)</f>
        <v/>
      </c>
      <c r="AD424" s="8" t="str">
        <f>IF(ISBLANK(UoM!$B404),"",UoM!$B404)</f>
        <v/>
      </c>
      <c r="AE424" s="6" t="str">
        <f>IF(ISBLANK(UoM!$B404),"",CONCATENATE(AC424," - ",AD424))</f>
        <v/>
      </c>
      <c r="AF424" s="3">
        <v>422</v>
      </c>
      <c r="AG424" s="8" t="str">
        <f>IF(ISBLANK('Prime Meridian'!$B425),"",'Prime Meridian'!$A425)</f>
        <v/>
      </c>
      <c r="AH424" s="8" t="str">
        <f>IF(ISBLANK('Prime Meridian'!$B425),"",'Prime Meridian'!$B425)</f>
        <v/>
      </c>
      <c r="AI424" s="6" t="str">
        <f>IF(ISBLANK('Prime Meridian'!$B425),"",CONCATENATE(AG424," - ",AH424))</f>
        <v/>
      </c>
      <c r="AN424" s="3">
        <v>407</v>
      </c>
      <c r="AO424" s="8" t="str">
        <f>IF(ISBLANK(OpParam!$B410),"",OpParam!$A410)</f>
        <v/>
      </c>
      <c r="AP424" s="8" t="str">
        <f>IF(ISBLANK(OpParam!$B410),"",OpParam!$B410)</f>
        <v/>
      </c>
      <c r="AQ424" s="6" t="str">
        <f>IF(ISBLANK(OpParam!$B410),"",CONCATENATE(AO424," - ",AP424))</f>
        <v/>
      </c>
      <c r="AS424" s="8" t="str">
        <f>IF(ISBLANK(CoordOp!$B387),"",CoordOp!$A387)</f>
        <v/>
      </c>
      <c r="AT424" s="8" t="str">
        <f>IF(ISBLANK(CoordOp!$B387),"",CoordOp!$B387)</f>
        <v/>
      </c>
      <c r="AU424" s="6" t="str">
        <f>IF(ISBLANK(CoordOp!$B387),"",CONCATENATE(AS424," - ",AT424))</f>
        <v/>
      </c>
      <c r="AZ424" s="3">
        <v>416</v>
      </c>
      <c r="BA424" s="8" t="str">
        <f>IF(ISBLANK(Ellipsoid!$B419),"",Ellipsoid!$A419)</f>
        <v/>
      </c>
      <c r="BB424" s="8" t="str">
        <f>IF(ISBLANK(Ellipsoid!$B419),"",Ellipsoid!$B419)</f>
        <v/>
      </c>
      <c r="BC424" s="6" t="str">
        <f>IF(ISBLANK(Ellipsoid!$B419),"",CONCATENATE(BA424," - ",BB424))</f>
        <v/>
      </c>
      <c r="BQ424" s="8" t="str">
        <f>IF(ISBLANK('Source Citation'!$B426),"",'Source Citation'!$A426)</f>
        <v/>
      </c>
      <c r="BR424" s="8" t="str">
        <f>IF(ISBLANK('Source Citation'!$B426),"",'Source Citation'!$B426)</f>
        <v/>
      </c>
      <c r="BS424" s="6" t="str">
        <f>IF(ISBLANK('Source Citation'!$B426),"",CONCATENATE(BQ424," - ",BR424))</f>
        <v/>
      </c>
      <c r="BY424" s="8" t="str">
        <f>IF(ISBLANK('Geographic Extent'!$B426),"",'Geographic Extent'!$A426)</f>
        <v/>
      </c>
      <c r="BZ424" s="8" t="str">
        <f>IF(ISBLANK('Geographic Extent'!$B426),"",'Geographic Extent'!$B426)</f>
        <v/>
      </c>
      <c r="CA424" s="6" t="str">
        <f>IF(ISBLANK('Geographic Extent'!$B426),"",CONCATENATE(BY424," - ",BZ424))</f>
        <v/>
      </c>
    </row>
    <row r="425" spans="1:79" x14ac:dyDescent="0.2">
      <c r="A425" s="3">
        <v>351</v>
      </c>
      <c r="B425" s="8" t="str">
        <f>IF(ISBLANK(CRS!$B354),"",CRS!$A354)</f>
        <v/>
      </c>
      <c r="C425" s="8" t="str">
        <f>IF(ISBLANK(CRS!$B354),"",CRS!$B354)</f>
        <v/>
      </c>
      <c r="D425" s="8" t="str">
        <f>IF(ISBLANK(CRS!$B354),"",CRS!$D354)</f>
        <v/>
      </c>
      <c r="E425" s="6" t="str">
        <f>IF(ISBLANK(CRS!$B354),"",CONCATENATE(B424," - (",LEFT(D424,3),") - ",C424))</f>
        <v/>
      </c>
      <c r="F425" s="3">
        <v>379</v>
      </c>
      <c r="G425" s="8" t="str">
        <f>IF(ISBLANK(Datum!$B382),"",Datum!$A382)</f>
        <v/>
      </c>
      <c r="H425" s="8" t="str">
        <f>IF(ISBLANK(Datum!$B382),"",Datum!$B382)</f>
        <v/>
      </c>
      <c r="I425" s="8" t="str">
        <f>IF(ISBLANK(Datum!$B382),"",Datum!$D382)</f>
        <v/>
      </c>
      <c r="J425" s="6" t="str">
        <f>IF(ISBLANK(Datum!$B382),"",CONCATENATE(G424," - (",LEFT(I424,3),") - ",H424))</f>
        <v/>
      </c>
      <c r="K425" s="3">
        <v>417</v>
      </c>
      <c r="L425" s="8" t="str">
        <f>IF(ISBLANK(CoordSys!$B420),"",CoordSys!$A420)</f>
        <v/>
      </c>
      <c r="M425" s="8" t="str">
        <f>IF(ISBLANK(CoordSys!$B420),"",CoordSys!$B420)</f>
        <v/>
      </c>
      <c r="N425" s="8" t="str">
        <f>IF(ISBLANK(CoordSys!$B420),"",CoordSys!$D420)</f>
        <v/>
      </c>
      <c r="O425" s="6" t="str">
        <f>IF(ISBLANK(CoordSys!$B420),"",CONCATENATE(L425," - ",M425))</f>
        <v/>
      </c>
      <c r="P425" s="3">
        <v>412</v>
      </c>
      <c r="Q425" s="8" t="str">
        <f>IF(ISBLANK(CSAxis!$B415),"",CSAxis!$A415)</f>
        <v/>
      </c>
      <c r="R425" s="8" t="str">
        <f>IF(ISBLANK(CSAxis!$B415),"",CSAxis!$B415)</f>
        <v/>
      </c>
      <c r="S425" s="6" t="str">
        <f>IF(ISBLANK(CSAxis!$B415),"",CONCATENATE(Q425," - ",R425))</f>
        <v/>
      </c>
      <c r="AB425" s="3">
        <v>402</v>
      </c>
      <c r="AC425" s="8" t="str">
        <f>IF(ISBLANK(UoM!$B405),"",UoM!$A405)</f>
        <v/>
      </c>
      <c r="AD425" s="8" t="str">
        <f>IF(ISBLANK(UoM!$B405),"",UoM!$B405)</f>
        <v/>
      </c>
      <c r="AE425" s="6" t="str">
        <f>IF(ISBLANK(UoM!$B405),"",CONCATENATE(AC425," - ",AD425))</f>
        <v/>
      </c>
      <c r="AF425" s="3">
        <v>423</v>
      </c>
      <c r="AG425" s="8" t="str">
        <f>IF(ISBLANK('Prime Meridian'!$B426),"",'Prime Meridian'!$A426)</f>
        <v/>
      </c>
      <c r="AH425" s="8" t="str">
        <f>IF(ISBLANK('Prime Meridian'!$B426),"",'Prime Meridian'!$B426)</f>
        <v/>
      </c>
      <c r="AI425" s="6" t="str">
        <f>IF(ISBLANK('Prime Meridian'!$B426),"",CONCATENATE(AG425," - ",AH425))</f>
        <v/>
      </c>
      <c r="AN425" s="3">
        <v>408</v>
      </c>
      <c r="AO425" s="8" t="str">
        <f>IF(ISBLANK(OpParam!$B411),"",OpParam!$A411)</f>
        <v/>
      </c>
      <c r="AP425" s="8" t="str">
        <f>IF(ISBLANK(OpParam!$B411),"",OpParam!$B411)</f>
        <v/>
      </c>
      <c r="AQ425" s="6" t="str">
        <f>IF(ISBLANK(OpParam!$B411),"",CONCATENATE(AO425," - ",AP425))</f>
        <v/>
      </c>
      <c r="AS425" s="8" t="str">
        <f>IF(ISBLANK(CoordOp!$B388),"",CoordOp!$A388)</f>
        <v/>
      </c>
      <c r="AT425" s="8" t="str">
        <f>IF(ISBLANK(CoordOp!$B388),"",CoordOp!$B388)</f>
        <v/>
      </c>
      <c r="AU425" s="6" t="str">
        <f>IF(ISBLANK(CoordOp!$B388),"",CONCATENATE(AS425," - ",AT425))</f>
        <v/>
      </c>
      <c r="AZ425" s="3">
        <v>417</v>
      </c>
      <c r="BA425" s="8" t="str">
        <f>IF(ISBLANK(Ellipsoid!$B420),"",Ellipsoid!$A420)</f>
        <v/>
      </c>
      <c r="BB425" s="8" t="str">
        <f>IF(ISBLANK(Ellipsoid!$B420),"",Ellipsoid!$B420)</f>
        <v/>
      </c>
      <c r="BC425" s="6" t="str">
        <f>IF(ISBLANK(Ellipsoid!$B420),"",CONCATENATE(BA425," - ",BB425))</f>
        <v/>
      </c>
      <c r="BQ425" s="8" t="str">
        <f>IF(ISBLANK('Source Citation'!$B427),"",'Source Citation'!$A427)</f>
        <v/>
      </c>
      <c r="BR425" s="8" t="str">
        <f>IF(ISBLANK('Source Citation'!$B427),"",'Source Citation'!$B427)</f>
        <v/>
      </c>
      <c r="BS425" s="6" t="str">
        <f>IF(ISBLANK('Source Citation'!$B427),"",CONCATENATE(BQ425," - ",BR425))</f>
        <v/>
      </c>
      <c r="BY425" s="8" t="str">
        <f>IF(ISBLANK('Geographic Extent'!$B427),"",'Geographic Extent'!$A427)</f>
        <v/>
      </c>
      <c r="BZ425" s="8" t="str">
        <f>IF(ISBLANK('Geographic Extent'!$B427),"",'Geographic Extent'!$B427)</f>
        <v/>
      </c>
      <c r="CA425" s="6" t="str">
        <f>IF(ISBLANK('Geographic Extent'!$B427),"",CONCATENATE(BY425," - ",BZ425))</f>
        <v/>
      </c>
    </row>
    <row r="426" spans="1:79" x14ac:dyDescent="0.2">
      <c r="A426" s="3">
        <v>352</v>
      </c>
      <c r="B426" s="8" t="str">
        <f>IF(ISBLANK(CRS!$B355),"",CRS!$A355)</f>
        <v/>
      </c>
      <c r="C426" s="8" t="str">
        <f>IF(ISBLANK(CRS!$B355),"",CRS!$B355)</f>
        <v/>
      </c>
      <c r="D426" s="8" t="str">
        <f>IF(ISBLANK(CRS!$B355),"",CRS!$D355)</f>
        <v/>
      </c>
      <c r="E426" s="6" t="str">
        <f>IF(ISBLANK(CRS!$B355),"",CONCATENATE(B425," - (",LEFT(D425,3),") - ",C425))</f>
        <v/>
      </c>
      <c r="F426" s="3">
        <v>380</v>
      </c>
      <c r="G426" s="8" t="str">
        <f>IF(ISBLANK(Datum!$B383),"",Datum!$A383)</f>
        <v/>
      </c>
      <c r="H426" s="8" t="str">
        <f>IF(ISBLANK(Datum!$B383),"",Datum!$B383)</f>
        <v/>
      </c>
      <c r="I426" s="8" t="str">
        <f>IF(ISBLANK(Datum!$B383),"",Datum!$D383)</f>
        <v/>
      </c>
      <c r="J426" s="6" t="str">
        <f>IF(ISBLANK(Datum!$B383),"",CONCATENATE(G425," - (",LEFT(I425,3),") - ",H425))</f>
        <v/>
      </c>
      <c r="K426" s="3">
        <v>418</v>
      </c>
      <c r="L426" s="8" t="str">
        <f>IF(ISBLANK(CoordSys!$B421),"",CoordSys!$A421)</f>
        <v/>
      </c>
      <c r="M426" s="8" t="str">
        <f>IF(ISBLANK(CoordSys!$B421),"",CoordSys!$B421)</f>
        <v/>
      </c>
      <c r="N426" s="8" t="str">
        <f>IF(ISBLANK(CoordSys!$B421),"",CoordSys!$D421)</f>
        <v/>
      </c>
      <c r="O426" s="6" t="str">
        <f>IF(ISBLANK(CoordSys!$B421),"",CONCATENATE(L426," - ",M426))</f>
        <v/>
      </c>
      <c r="P426" s="3">
        <v>413</v>
      </c>
      <c r="Q426" s="8" t="str">
        <f>IF(ISBLANK(CSAxis!$B416),"",CSAxis!$A416)</f>
        <v/>
      </c>
      <c r="R426" s="8" t="str">
        <f>IF(ISBLANK(CSAxis!$B416),"",CSAxis!$B416)</f>
        <v/>
      </c>
      <c r="S426" s="6" t="str">
        <f>IF(ISBLANK(CSAxis!$B416),"",CONCATENATE(Q426," - ",R426))</f>
        <v/>
      </c>
      <c r="AB426" s="3">
        <v>403</v>
      </c>
      <c r="AC426" s="8" t="str">
        <f>IF(ISBLANK(UoM!$B406),"",UoM!$A406)</f>
        <v/>
      </c>
      <c r="AD426" s="8" t="str">
        <f>IF(ISBLANK(UoM!$B406),"",UoM!$B406)</f>
        <v/>
      </c>
      <c r="AE426" s="6" t="str">
        <f>IF(ISBLANK(UoM!$B406),"",CONCATENATE(AC426," - ",AD426))</f>
        <v/>
      </c>
      <c r="AF426" s="3">
        <v>424</v>
      </c>
      <c r="AG426" s="8" t="str">
        <f>IF(ISBLANK('Prime Meridian'!$B427),"",'Prime Meridian'!$A427)</f>
        <v/>
      </c>
      <c r="AH426" s="8" t="str">
        <f>IF(ISBLANK('Prime Meridian'!$B427),"",'Prime Meridian'!$B427)</f>
        <v/>
      </c>
      <c r="AI426" s="6" t="str">
        <f>IF(ISBLANK('Prime Meridian'!$B427),"",CONCATENATE(AG426," - ",AH426))</f>
        <v/>
      </c>
      <c r="AN426" s="3">
        <v>409</v>
      </c>
      <c r="AO426" s="8" t="str">
        <f>IF(ISBLANK(OpParam!$B412),"",OpParam!$A412)</f>
        <v/>
      </c>
      <c r="AP426" s="8" t="str">
        <f>IF(ISBLANK(OpParam!$B412),"",OpParam!$B412)</f>
        <v/>
      </c>
      <c r="AQ426" s="6" t="str">
        <f>IF(ISBLANK(OpParam!$B412),"",CONCATENATE(AO426," - ",AP426))</f>
        <v/>
      </c>
      <c r="AS426" s="8" t="str">
        <f>IF(ISBLANK(CoordOp!$B389),"",CoordOp!$A389)</f>
        <v/>
      </c>
      <c r="AT426" s="8" t="str">
        <f>IF(ISBLANK(CoordOp!$B389),"",CoordOp!$B389)</f>
        <v/>
      </c>
      <c r="AU426" s="6" t="str">
        <f>IF(ISBLANK(CoordOp!$B389),"",CONCATENATE(AS426," - ",AT426))</f>
        <v/>
      </c>
      <c r="AZ426" s="3">
        <v>418</v>
      </c>
      <c r="BA426" s="8" t="str">
        <f>IF(ISBLANK(Ellipsoid!$B421),"",Ellipsoid!$A421)</f>
        <v/>
      </c>
      <c r="BB426" s="8" t="str">
        <f>IF(ISBLANK(Ellipsoid!$B421),"",Ellipsoid!$B421)</f>
        <v/>
      </c>
      <c r="BC426" s="6" t="str">
        <f>IF(ISBLANK(Ellipsoid!$B421),"",CONCATENATE(BA426," - ",BB426))</f>
        <v/>
      </c>
      <c r="BQ426" s="8" t="str">
        <f>IF(ISBLANK('Source Citation'!$B428),"",'Source Citation'!$A428)</f>
        <v/>
      </c>
      <c r="BR426" s="8" t="str">
        <f>IF(ISBLANK('Source Citation'!$B428),"",'Source Citation'!$B428)</f>
        <v/>
      </c>
      <c r="BS426" s="6" t="str">
        <f>IF(ISBLANK('Source Citation'!$B428),"",CONCATENATE(BQ426," - ",BR426))</f>
        <v/>
      </c>
      <c r="BY426" s="8" t="str">
        <f>IF(ISBLANK('Geographic Extent'!$B428),"",'Geographic Extent'!$A428)</f>
        <v/>
      </c>
      <c r="BZ426" s="8" t="str">
        <f>IF(ISBLANK('Geographic Extent'!$B428),"",'Geographic Extent'!$B428)</f>
        <v/>
      </c>
      <c r="CA426" s="6" t="str">
        <f>IF(ISBLANK('Geographic Extent'!$B428),"",CONCATENATE(BY426," - ",BZ426))</f>
        <v/>
      </c>
    </row>
    <row r="427" spans="1:79" x14ac:dyDescent="0.2">
      <c r="A427" s="3">
        <v>353</v>
      </c>
      <c r="B427" s="8" t="str">
        <f>IF(ISBLANK(CRS!$B356),"",CRS!$A356)</f>
        <v/>
      </c>
      <c r="C427" s="8" t="str">
        <f>IF(ISBLANK(CRS!$B356),"",CRS!$B356)</f>
        <v/>
      </c>
      <c r="D427" s="8" t="str">
        <f>IF(ISBLANK(CRS!$B356),"",CRS!$D356)</f>
        <v/>
      </c>
      <c r="E427" s="6" t="str">
        <f>IF(ISBLANK(CRS!$B356),"",CONCATENATE(B426," - (",LEFT(D426,3),") - ",C426))</f>
        <v/>
      </c>
      <c r="F427" s="3">
        <v>381</v>
      </c>
      <c r="G427" s="8" t="str">
        <f>IF(ISBLANK(Datum!$B384),"",Datum!$A384)</f>
        <v/>
      </c>
      <c r="H427" s="8" t="str">
        <f>IF(ISBLANK(Datum!$B384),"",Datum!$B384)</f>
        <v/>
      </c>
      <c r="I427" s="8" t="str">
        <f>IF(ISBLANK(Datum!$B384),"",Datum!$D384)</f>
        <v/>
      </c>
      <c r="J427" s="6" t="str">
        <f>IF(ISBLANK(Datum!$B384),"",CONCATENATE(G426," - (",LEFT(I426,3),") - ",H426))</f>
        <v/>
      </c>
      <c r="K427" s="3">
        <v>419</v>
      </c>
      <c r="L427" s="8" t="str">
        <f>IF(ISBLANK(CoordSys!$B422),"",CoordSys!$A422)</f>
        <v/>
      </c>
      <c r="M427" s="8" t="str">
        <f>IF(ISBLANK(CoordSys!$B422),"",CoordSys!$B422)</f>
        <v/>
      </c>
      <c r="N427" s="8" t="str">
        <f>IF(ISBLANK(CoordSys!$B422),"",CoordSys!$D422)</f>
        <v/>
      </c>
      <c r="O427" s="6" t="str">
        <f>IF(ISBLANK(CoordSys!$B422),"",CONCATENATE(L427," - ",M427))</f>
        <v/>
      </c>
      <c r="P427" s="3">
        <v>414</v>
      </c>
      <c r="Q427" s="8" t="str">
        <f>IF(ISBLANK(CSAxis!$B417),"",CSAxis!$A417)</f>
        <v/>
      </c>
      <c r="R427" s="8" t="str">
        <f>IF(ISBLANK(CSAxis!$B417),"",CSAxis!$B417)</f>
        <v/>
      </c>
      <c r="S427" s="6" t="str">
        <f>IF(ISBLANK(CSAxis!$B417),"",CONCATENATE(Q427," - ",R427))</f>
        <v/>
      </c>
      <c r="AB427" s="3">
        <v>404</v>
      </c>
      <c r="AC427" s="8" t="str">
        <f>IF(ISBLANK(UoM!$B407),"",UoM!$A407)</f>
        <v/>
      </c>
      <c r="AD427" s="8" t="str">
        <f>IF(ISBLANK(UoM!$B407),"",UoM!$B407)</f>
        <v/>
      </c>
      <c r="AE427" s="6" t="str">
        <f>IF(ISBLANK(UoM!$B407),"",CONCATENATE(AC427," - ",AD427))</f>
        <v/>
      </c>
      <c r="AF427" s="3">
        <v>425</v>
      </c>
      <c r="AG427" s="8" t="str">
        <f>IF(ISBLANK('Prime Meridian'!$B428),"",'Prime Meridian'!$A428)</f>
        <v/>
      </c>
      <c r="AH427" s="8" t="str">
        <f>IF(ISBLANK('Prime Meridian'!$B428),"",'Prime Meridian'!$B428)</f>
        <v/>
      </c>
      <c r="AI427" s="6" t="str">
        <f>IF(ISBLANK('Prime Meridian'!$B428),"",CONCATENATE(AG427," - ",AH427))</f>
        <v/>
      </c>
      <c r="AN427" s="3">
        <v>410</v>
      </c>
      <c r="AO427" s="8" t="str">
        <f>IF(ISBLANK(OpParam!$B413),"",OpParam!$A413)</f>
        <v/>
      </c>
      <c r="AP427" s="8" t="str">
        <f>IF(ISBLANK(OpParam!$B413),"",OpParam!$B413)</f>
        <v/>
      </c>
      <c r="AQ427" s="6" t="str">
        <f>IF(ISBLANK(OpParam!$B413),"",CONCATENATE(AO427," - ",AP427))</f>
        <v/>
      </c>
      <c r="AS427" s="8" t="str">
        <f>IF(ISBLANK(CoordOp!$B390),"",CoordOp!$A390)</f>
        <v/>
      </c>
      <c r="AT427" s="8" t="str">
        <f>IF(ISBLANK(CoordOp!$B390),"",CoordOp!$B390)</f>
        <v/>
      </c>
      <c r="AU427" s="6" t="str">
        <f>IF(ISBLANK(CoordOp!$B390),"",CONCATENATE(AS427," - ",AT427))</f>
        <v/>
      </c>
      <c r="AZ427" s="3">
        <v>419</v>
      </c>
      <c r="BA427" s="8" t="str">
        <f>IF(ISBLANK(Ellipsoid!$B422),"",Ellipsoid!$A422)</f>
        <v/>
      </c>
      <c r="BB427" s="8" t="str">
        <f>IF(ISBLANK(Ellipsoid!$B422),"",Ellipsoid!$B422)</f>
        <v/>
      </c>
      <c r="BC427" s="6" t="str">
        <f>IF(ISBLANK(Ellipsoid!$B422),"",CONCATENATE(BA427," - ",BB427))</f>
        <v/>
      </c>
      <c r="BQ427" s="8" t="str">
        <f>IF(ISBLANK('Source Citation'!$B429),"",'Source Citation'!$A429)</f>
        <v/>
      </c>
      <c r="BR427" s="8" t="str">
        <f>IF(ISBLANK('Source Citation'!$B429),"",'Source Citation'!$B429)</f>
        <v/>
      </c>
      <c r="BS427" s="6" t="str">
        <f>IF(ISBLANK('Source Citation'!$B429),"",CONCATENATE(BQ427," - ",BR427))</f>
        <v/>
      </c>
      <c r="BY427" s="8" t="str">
        <f>IF(ISBLANK('Geographic Extent'!$B429),"",'Geographic Extent'!$A429)</f>
        <v/>
      </c>
      <c r="BZ427" s="8" t="str">
        <f>IF(ISBLANK('Geographic Extent'!$B429),"",'Geographic Extent'!$B429)</f>
        <v/>
      </c>
      <c r="CA427" s="6" t="str">
        <f>IF(ISBLANK('Geographic Extent'!$B429),"",CONCATENATE(BY427," - ",BZ427))</f>
        <v/>
      </c>
    </row>
    <row r="428" spans="1:79" x14ac:dyDescent="0.2">
      <c r="A428" s="3">
        <v>354</v>
      </c>
      <c r="B428" s="8" t="str">
        <f>IF(ISBLANK(CRS!$B357),"",CRS!$A357)</f>
        <v/>
      </c>
      <c r="C428" s="8" t="str">
        <f>IF(ISBLANK(CRS!$B357),"",CRS!$B357)</f>
        <v/>
      </c>
      <c r="D428" s="8" t="str">
        <f>IF(ISBLANK(CRS!$B357),"",CRS!$D357)</f>
        <v/>
      </c>
      <c r="E428" s="6" t="str">
        <f>IF(ISBLANK(CRS!$B357),"",CONCATENATE(B427," - (",LEFT(D427,3),") - ",C427))</f>
        <v/>
      </c>
      <c r="F428" s="3">
        <v>382</v>
      </c>
      <c r="G428" s="8" t="str">
        <f>IF(ISBLANK(Datum!$B385),"",Datum!$A385)</f>
        <v/>
      </c>
      <c r="H428" s="8" t="str">
        <f>IF(ISBLANK(Datum!$B385),"",Datum!$B385)</f>
        <v/>
      </c>
      <c r="I428" s="8" t="str">
        <f>IF(ISBLANK(Datum!$B385),"",Datum!$D385)</f>
        <v/>
      </c>
      <c r="J428" s="6" t="str">
        <f>IF(ISBLANK(Datum!$B385),"",CONCATENATE(G427," - (",LEFT(I427,3),") - ",H427))</f>
        <v/>
      </c>
      <c r="K428" s="3">
        <v>420</v>
      </c>
      <c r="L428" s="8" t="str">
        <f>IF(ISBLANK(CoordSys!$B423),"",CoordSys!$A423)</f>
        <v/>
      </c>
      <c r="M428" s="8" t="str">
        <f>IF(ISBLANK(CoordSys!$B423),"",CoordSys!$B423)</f>
        <v/>
      </c>
      <c r="N428" s="8" t="str">
        <f>IF(ISBLANK(CoordSys!$B423),"",CoordSys!$D423)</f>
        <v/>
      </c>
      <c r="O428" s="6" t="str">
        <f>IF(ISBLANK(CoordSys!$B423),"",CONCATENATE(L428," - ",M428))</f>
        <v/>
      </c>
      <c r="P428" s="3">
        <v>415</v>
      </c>
      <c r="Q428" s="8" t="str">
        <f>IF(ISBLANK(CSAxis!$B418),"",CSAxis!$A418)</f>
        <v/>
      </c>
      <c r="R428" s="8" t="str">
        <f>IF(ISBLANK(CSAxis!$B418),"",CSAxis!$B418)</f>
        <v/>
      </c>
      <c r="S428" s="6" t="str">
        <f>IF(ISBLANK(CSAxis!$B418),"",CONCATENATE(Q428," - ",R428))</f>
        <v/>
      </c>
      <c r="AB428" s="3">
        <v>405</v>
      </c>
      <c r="AC428" s="8" t="str">
        <f>IF(ISBLANK(UoM!$B408),"",UoM!$A408)</f>
        <v/>
      </c>
      <c r="AD428" s="8" t="str">
        <f>IF(ISBLANK(UoM!$B408),"",UoM!$B408)</f>
        <v/>
      </c>
      <c r="AE428" s="6" t="str">
        <f>IF(ISBLANK(UoM!$B408),"",CONCATENATE(AC428," - ",AD428))</f>
        <v/>
      </c>
      <c r="AF428" s="3">
        <v>426</v>
      </c>
      <c r="AG428" s="8" t="str">
        <f>IF(ISBLANK('Prime Meridian'!$B429),"",'Prime Meridian'!$A429)</f>
        <v/>
      </c>
      <c r="AH428" s="8" t="str">
        <f>IF(ISBLANK('Prime Meridian'!$B429),"",'Prime Meridian'!$B429)</f>
        <v/>
      </c>
      <c r="AI428" s="6" t="str">
        <f>IF(ISBLANK('Prime Meridian'!$B429),"",CONCATENATE(AG428," - ",AH428))</f>
        <v/>
      </c>
      <c r="AN428" s="3">
        <v>411</v>
      </c>
      <c r="AO428" s="8" t="str">
        <f>IF(ISBLANK(OpParam!$B414),"",OpParam!$A414)</f>
        <v/>
      </c>
      <c r="AP428" s="8" t="str">
        <f>IF(ISBLANK(OpParam!$B414),"",OpParam!$B414)</f>
        <v/>
      </c>
      <c r="AQ428" s="6" t="str">
        <f>IF(ISBLANK(OpParam!$B414),"",CONCATENATE(AO428," - ",AP428))</f>
        <v/>
      </c>
      <c r="AS428" s="8" t="str">
        <f>IF(ISBLANK(CoordOp!$B391),"",CoordOp!$A391)</f>
        <v/>
      </c>
      <c r="AT428" s="8" t="str">
        <f>IF(ISBLANK(CoordOp!$B391),"",CoordOp!$B391)</f>
        <v/>
      </c>
      <c r="AU428" s="6" t="str">
        <f>IF(ISBLANK(CoordOp!$B391),"",CONCATENATE(AS428," - ",AT428))</f>
        <v/>
      </c>
      <c r="AZ428" s="3">
        <v>420</v>
      </c>
      <c r="BA428" s="8" t="str">
        <f>IF(ISBLANK(Ellipsoid!$B423),"",Ellipsoid!$A423)</f>
        <v/>
      </c>
      <c r="BB428" s="8" t="str">
        <f>IF(ISBLANK(Ellipsoid!$B423),"",Ellipsoid!$B423)</f>
        <v/>
      </c>
      <c r="BC428" s="6" t="str">
        <f>IF(ISBLANK(Ellipsoid!$B423),"",CONCATENATE(BA428," - ",BB428))</f>
        <v/>
      </c>
      <c r="BQ428" s="8" t="str">
        <f>IF(ISBLANK('Source Citation'!$B430),"",'Source Citation'!$A430)</f>
        <v/>
      </c>
      <c r="BR428" s="8" t="str">
        <f>IF(ISBLANK('Source Citation'!$B430),"",'Source Citation'!$B430)</f>
        <v/>
      </c>
      <c r="BS428" s="6" t="str">
        <f>IF(ISBLANK('Source Citation'!$B430),"",CONCATENATE(BQ428," - ",BR428))</f>
        <v/>
      </c>
      <c r="BY428" s="8" t="str">
        <f>IF(ISBLANK('Geographic Extent'!$B430),"",'Geographic Extent'!$A430)</f>
        <v/>
      </c>
      <c r="BZ428" s="8" t="str">
        <f>IF(ISBLANK('Geographic Extent'!$B430),"",'Geographic Extent'!$B430)</f>
        <v/>
      </c>
      <c r="CA428" s="6" t="str">
        <f>IF(ISBLANK('Geographic Extent'!$B430),"",CONCATENATE(BY428," - ",BZ428))</f>
        <v/>
      </c>
    </row>
    <row r="429" spans="1:79" x14ac:dyDescent="0.2">
      <c r="A429" s="3">
        <v>355</v>
      </c>
      <c r="B429" s="8" t="str">
        <f>IF(ISBLANK(CRS!$B358),"",CRS!$A358)</f>
        <v/>
      </c>
      <c r="C429" s="8" t="str">
        <f>IF(ISBLANK(CRS!$B358),"",CRS!$B358)</f>
        <v/>
      </c>
      <c r="D429" s="8" t="str">
        <f>IF(ISBLANK(CRS!$B358),"",CRS!$D358)</f>
        <v/>
      </c>
      <c r="E429" s="6" t="str">
        <f>IF(ISBLANK(CRS!$B358),"",CONCATENATE(B428," - (",LEFT(D428,3),") - ",C428))</f>
        <v/>
      </c>
      <c r="F429" s="3">
        <v>383</v>
      </c>
      <c r="G429" s="8" t="str">
        <f>IF(ISBLANK(Datum!$B386),"",Datum!$A386)</f>
        <v/>
      </c>
      <c r="H429" s="8" t="str">
        <f>IF(ISBLANK(Datum!$B386),"",Datum!$B386)</f>
        <v/>
      </c>
      <c r="I429" s="8" t="str">
        <f>IF(ISBLANK(Datum!$B386),"",Datum!$D386)</f>
        <v/>
      </c>
      <c r="J429" s="6" t="str">
        <f>IF(ISBLANK(Datum!$B386),"",CONCATENATE(G428," - (",LEFT(I428,3),") - ",H428))</f>
        <v/>
      </c>
      <c r="K429" s="3">
        <v>421</v>
      </c>
      <c r="L429" s="8" t="str">
        <f>IF(ISBLANK(CoordSys!$B424),"",CoordSys!$A424)</f>
        <v/>
      </c>
      <c r="M429" s="8" t="str">
        <f>IF(ISBLANK(CoordSys!$B424),"",CoordSys!$B424)</f>
        <v/>
      </c>
      <c r="N429" s="8" t="str">
        <f>IF(ISBLANK(CoordSys!$B424),"",CoordSys!$D424)</f>
        <v/>
      </c>
      <c r="O429" s="6" t="str">
        <f>IF(ISBLANK(CoordSys!$B424),"",CONCATENATE(L429," - ",M429))</f>
        <v/>
      </c>
      <c r="P429" s="3">
        <v>416</v>
      </c>
      <c r="Q429" s="8" t="str">
        <f>IF(ISBLANK(CSAxis!$B419),"",CSAxis!$A419)</f>
        <v/>
      </c>
      <c r="R429" s="8" t="str">
        <f>IF(ISBLANK(CSAxis!$B419),"",CSAxis!$B419)</f>
        <v/>
      </c>
      <c r="S429" s="6" t="str">
        <f>IF(ISBLANK(CSAxis!$B419),"",CONCATENATE(Q429," - ",R429))</f>
        <v/>
      </c>
      <c r="AB429" s="3">
        <v>406</v>
      </c>
      <c r="AC429" s="8" t="str">
        <f>IF(ISBLANK(UoM!$B409),"",UoM!$A409)</f>
        <v/>
      </c>
      <c r="AD429" s="8" t="str">
        <f>IF(ISBLANK(UoM!$B409),"",UoM!$B409)</f>
        <v/>
      </c>
      <c r="AE429" s="6" t="str">
        <f>IF(ISBLANK(UoM!$B409),"",CONCATENATE(AC429," - ",AD429))</f>
        <v/>
      </c>
      <c r="AF429" s="3">
        <v>427</v>
      </c>
      <c r="AG429" s="8" t="str">
        <f>IF(ISBLANK('Prime Meridian'!$B430),"",'Prime Meridian'!$A430)</f>
        <v/>
      </c>
      <c r="AH429" s="8" t="str">
        <f>IF(ISBLANK('Prime Meridian'!$B430),"",'Prime Meridian'!$B430)</f>
        <v/>
      </c>
      <c r="AI429" s="6" t="str">
        <f>IF(ISBLANK('Prime Meridian'!$B430),"",CONCATENATE(AG429," - ",AH429))</f>
        <v/>
      </c>
      <c r="AN429" s="3">
        <v>412</v>
      </c>
      <c r="AO429" s="8" t="str">
        <f>IF(ISBLANK(OpParam!$B415),"",OpParam!$A415)</f>
        <v/>
      </c>
      <c r="AP429" s="8" t="str">
        <f>IF(ISBLANK(OpParam!$B415),"",OpParam!$B415)</f>
        <v/>
      </c>
      <c r="AQ429" s="6" t="str">
        <f>IF(ISBLANK(OpParam!$B415),"",CONCATENATE(AO429," - ",AP429))</f>
        <v/>
      </c>
      <c r="AS429" s="8" t="str">
        <f>IF(ISBLANK(CoordOp!$B392),"",CoordOp!$A392)</f>
        <v/>
      </c>
      <c r="AT429" s="8" t="str">
        <f>IF(ISBLANK(CoordOp!$B392),"",CoordOp!$B392)</f>
        <v/>
      </c>
      <c r="AU429" s="6" t="str">
        <f>IF(ISBLANK(CoordOp!$B392),"",CONCATENATE(AS429," - ",AT429))</f>
        <v/>
      </c>
      <c r="AZ429" s="3">
        <v>421</v>
      </c>
      <c r="BA429" s="8" t="str">
        <f>IF(ISBLANK(Ellipsoid!$B424),"",Ellipsoid!$A424)</f>
        <v/>
      </c>
      <c r="BB429" s="8" t="str">
        <f>IF(ISBLANK(Ellipsoid!$B424),"",Ellipsoid!$B424)</f>
        <v/>
      </c>
      <c r="BC429" s="6" t="str">
        <f>IF(ISBLANK(Ellipsoid!$B424),"",CONCATENATE(BA429," - ",BB429))</f>
        <v/>
      </c>
      <c r="BQ429" s="8" t="str">
        <f>IF(ISBLANK('Source Citation'!$B431),"",'Source Citation'!$A431)</f>
        <v/>
      </c>
      <c r="BR429" s="8" t="str">
        <f>IF(ISBLANK('Source Citation'!$B431),"",'Source Citation'!$B431)</f>
        <v/>
      </c>
      <c r="BS429" s="6" t="str">
        <f>IF(ISBLANK('Source Citation'!$B431),"",CONCATENATE(BQ429," - ",BR429))</f>
        <v/>
      </c>
      <c r="BY429" s="8" t="str">
        <f>IF(ISBLANK('Geographic Extent'!$B431),"",'Geographic Extent'!$A431)</f>
        <v/>
      </c>
      <c r="BZ429" s="8" t="str">
        <f>IF(ISBLANK('Geographic Extent'!$B431),"",'Geographic Extent'!$B431)</f>
        <v/>
      </c>
      <c r="CA429" s="6" t="str">
        <f>IF(ISBLANK('Geographic Extent'!$B431),"",CONCATENATE(BY429," - ",BZ429))</f>
        <v/>
      </c>
    </row>
    <row r="430" spans="1:79" x14ac:dyDescent="0.2">
      <c r="A430" s="3">
        <v>356</v>
      </c>
      <c r="B430" s="8" t="str">
        <f>IF(ISBLANK(CRS!$B359),"",CRS!$A359)</f>
        <v/>
      </c>
      <c r="C430" s="8" t="str">
        <f>IF(ISBLANK(CRS!$B359),"",CRS!$B359)</f>
        <v/>
      </c>
      <c r="D430" s="8" t="str">
        <f>IF(ISBLANK(CRS!$B359),"",CRS!$D359)</f>
        <v/>
      </c>
      <c r="E430" s="6" t="str">
        <f>IF(ISBLANK(CRS!$B359),"",CONCATENATE(B429," - (",LEFT(D429,3),") - ",C429))</f>
        <v/>
      </c>
      <c r="F430" s="3">
        <v>384</v>
      </c>
      <c r="G430" s="8" t="str">
        <f>IF(ISBLANK(Datum!$B387),"",Datum!$A387)</f>
        <v/>
      </c>
      <c r="H430" s="8" t="str">
        <f>IF(ISBLANK(Datum!$B387),"",Datum!$B387)</f>
        <v/>
      </c>
      <c r="I430" s="8" t="str">
        <f>IF(ISBLANK(Datum!$B387),"",Datum!$D387)</f>
        <v/>
      </c>
      <c r="J430" s="6" t="str">
        <f>IF(ISBLANK(Datum!$B387),"",CONCATENATE(G429," - (",LEFT(I429,3),") - ",H429))</f>
        <v/>
      </c>
      <c r="K430" s="3">
        <v>422</v>
      </c>
      <c r="L430" s="8" t="str">
        <f>IF(ISBLANK(CoordSys!$B425),"",CoordSys!$A425)</f>
        <v/>
      </c>
      <c r="M430" s="8" t="str">
        <f>IF(ISBLANK(CoordSys!$B425),"",CoordSys!$B425)</f>
        <v/>
      </c>
      <c r="N430" s="8" t="str">
        <f>IF(ISBLANK(CoordSys!$B425),"",CoordSys!$D425)</f>
        <v/>
      </c>
      <c r="O430" s="6" t="str">
        <f>IF(ISBLANK(CoordSys!$B425),"",CONCATENATE(L430," - ",M430))</f>
        <v/>
      </c>
      <c r="P430" s="3">
        <v>417</v>
      </c>
      <c r="Q430" s="8" t="str">
        <f>IF(ISBLANK(CSAxis!$B420),"",CSAxis!$A420)</f>
        <v/>
      </c>
      <c r="R430" s="8" t="str">
        <f>IF(ISBLANK(CSAxis!$B420),"",CSAxis!$B420)</f>
        <v/>
      </c>
      <c r="S430" s="6" t="str">
        <f>IF(ISBLANK(CSAxis!$B420),"",CONCATENATE(Q430," - ",R430))</f>
        <v/>
      </c>
      <c r="AB430" s="3">
        <v>407</v>
      </c>
      <c r="AC430" s="8" t="str">
        <f>IF(ISBLANK(UoM!$B410),"",UoM!$A410)</f>
        <v/>
      </c>
      <c r="AD430" s="8" t="str">
        <f>IF(ISBLANK(UoM!$B410),"",UoM!$B410)</f>
        <v/>
      </c>
      <c r="AE430" s="6" t="str">
        <f>IF(ISBLANK(UoM!$B410),"",CONCATENATE(AC430," - ",AD430))</f>
        <v/>
      </c>
      <c r="AF430" s="3">
        <v>428</v>
      </c>
      <c r="AG430" s="8" t="str">
        <f>IF(ISBLANK('Prime Meridian'!$B431),"",'Prime Meridian'!$A431)</f>
        <v/>
      </c>
      <c r="AH430" s="8" t="str">
        <f>IF(ISBLANK('Prime Meridian'!$B431),"",'Prime Meridian'!$B431)</f>
        <v/>
      </c>
      <c r="AI430" s="6" t="str">
        <f>IF(ISBLANK('Prime Meridian'!$B431),"",CONCATENATE(AG430," - ",AH430))</f>
        <v/>
      </c>
      <c r="AN430" s="3">
        <v>413</v>
      </c>
      <c r="AO430" s="8" t="str">
        <f>IF(ISBLANK(OpParam!$B416),"",OpParam!$A416)</f>
        <v/>
      </c>
      <c r="AP430" s="8" t="str">
        <f>IF(ISBLANK(OpParam!$B416),"",OpParam!$B416)</f>
        <v/>
      </c>
      <c r="AQ430" s="6" t="str">
        <f>IF(ISBLANK(OpParam!$B416),"",CONCATENATE(AO430," - ",AP430))</f>
        <v/>
      </c>
      <c r="AS430" s="8" t="str">
        <f>IF(ISBLANK(CoordOp!$B393),"",CoordOp!$A393)</f>
        <v/>
      </c>
      <c r="AT430" s="8" t="str">
        <f>IF(ISBLANK(CoordOp!$B393),"",CoordOp!$B393)</f>
        <v/>
      </c>
      <c r="AU430" s="6" t="str">
        <f>IF(ISBLANK(CoordOp!$B393),"",CONCATENATE(AS430," - ",AT430))</f>
        <v/>
      </c>
      <c r="AZ430" s="3">
        <v>422</v>
      </c>
      <c r="BA430" s="8" t="str">
        <f>IF(ISBLANK(Ellipsoid!$B425),"",Ellipsoid!$A425)</f>
        <v/>
      </c>
      <c r="BB430" s="8" t="str">
        <f>IF(ISBLANK(Ellipsoid!$B425),"",Ellipsoid!$B425)</f>
        <v/>
      </c>
      <c r="BC430" s="6" t="str">
        <f>IF(ISBLANK(Ellipsoid!$B425),"",CONCATENATE(BA430," - ",BB430))</f>
        <v/>
      </c>
      <c r="BQ430" s="8" t="str">
        <f>IF(ISBLANK('Source Citation'!$B432),"",'Source Citation'!$A432)</f>
        <v/>
      </c>
      <c r="BR430" s="8" t="str">
        <f>IF(ISBLANK('Source Citation'!$B432),"",'Source Citation'!$B432)</f>
        <v/>
      </c>
      <c r="BS430" s="6" t="str">
        <f>IF(ISBLANK('Source Citation'!$B432),"",CONCATENATE(BQ430," - ",BR430))</f>
        <v/>
      </c>
      <c r="BY430" s="8" t="str">
        <f>IF(ISBLANK('Geographic Extent'!$B432),"",'Geographic Extent'!$A432)</f>
        <v/>
      </c>
      <c r="BZ430" s="8" t="str">
        <f>IF(ISBLANK('Geographic Extent'!$B432),"",'Geographic Extent'!$B432)</f>
        <v/>
      </c>
      <c r="CA430" s="6" t="str">
        <f>IF(ISBLANK('Geographic Extent'!$B432),"",CONCATENATE(BY430," - ",BZ430))</f>
        <v/>
      </c>
    </row>
    <row r="431" spans="1:79" x14ac:dyDescent="0.2">
      <c r="A431" s="3">
        <v>357</v>
      </c>
      <c r="B431" s="8" t="str">
        <f>IF(ISBLANK(CRS!$B360),"",CRS!$A360)</f>
        <v/>
      </c>
      <c r="C431" s="8" t="str">
        <f>IF(ISBLANK(CRS!$B360),"",CRS!$B360)</f>
        <v/>
      </c>
      <c r="D431" s="8" t="str">
        <f>IF(ISBLANK(CRS!$B360),"",CRS!$D360)</f>
        <v/>
      </c>
      <c r="E431" s="6" t="str">
        <f>IF(ISBLANK(CRS!$B360),"",CONCATENATE(B430," - (",LEFT(D430,3),") - ",C430))</f>
        <v/>
      </c>
      <c r="F431" s="3">
        <v>385</v>
      </c>
      <c r="G431" s="8" t="str">
        <f>IF(ISBLANK(Datum!$B388),"",Datum!$A388)</f>
        <v/>
      </c>
      <c r="H431" s="8" t="str">
        <f>IF(ISBLANK(Datum!$B388),"",Datum!$B388)</f>
        <v/>
      </c>
      <c r="I431" s="8" t="str">
        <f>IF(ISBLANK(Datum!$B388),"",Datum!$D388)</f>
        <v/>
      </c>
      <c r="J431" s="6" t="str">
        <f>IF(ISBLANK(Datum!$B388),"",CONCATENATE(G430," - (",LEFT(I430,3),") - ",H430))</f>
        <v/>
      </c>
      <c r="K431" s="3">
        <v>423</v>
      </c>
      <c r="L431" s="8" t="str">
        <f>IF(ISBLANK(CoordSys!$B426),"",CoordSys!$A426)</f>
        <v/>
      </c>
      <c r="M431" s="8" t="str">
        <f>IF(ISBLANK(CoordSys!$B426),"",CoordSys!$B426)</f>
        <v/>
      </c>
      <c r="N431" s="8" t="str">
        <f>IF(ISBLANK(CoordSys!$B426),"",CoordSys!$D426)</f>
        <v/>
      </c>
      <c r="O431" s="6" t="str">
        <f>IF(ISBLANK(CoordSys!$B426),"",CONCATENATE(L431," - ",M431))</f>
        <v/>
      </c>
      <c r="P431" s="3">
        <v>418</v>
      </c>
      <c r="Q431" s="8" t="str">
        <f>IF(ISBLANK(CSAxis!$B421),"",CSAxis!$A421)</f>
        <v/>
      </c>
      <c r="R431" s="8" t="str">
        <f>IF(ISBLANK(CSAxis!$B421),"",CSAxis!$B421)</f>
        <v/>
      </c>
      <c r="S431" s="6" t="str">
        <f>IF(ISBLANK(CSAxis!$B421),"",CONCATENATE(Q431," - ",R431))</f>
        <v/>
      </c>
      <c r="AB431" s="3">
        <v>408</v>
      </c>
      <c r="AC431" s="8" t="str">
        <f>IF(ISBLANK(UoM!$B411),"",UoM!$A411)</f>
        <v/>
      </c>
      <c r="AD431" s="8" t="str">
        <f>IF(ISBLANK(UoM!$B411),"",UoM!$B411)</f>
        <v/>
      </c>
      <c r="AE431" s="6" t="str">
        <f>IF(ISBLANK(UoM!$B411),"",CONCATENATE(AC431," - ",AD431))</f>
        <v/>
      </c>
      <c r="AF431" s="3">
        <v>429</v>
      </c>
      <c r="AG431" s="8" t="str">
        <f>IF(ISBLANK('Prime Meridian'!$B432),"",'Prime Meridian'!$A432)</f>
        <v/>
      </c>
      <c r="AH431" s="8" t="str">
        <f>IF(ISBLANK('Prime Meridian'!$B432),"",'Prime Meridian'!$B432)</f>
        <v/>
      </c>
      <c r="AI431" s="6" t="str">
        <f>IF(ISBLANK('Prime Meridian'!$B432),"",CONCATENATE(AG431," - ",AH431))</f>
        <v/>
      </c>
      <c r="AN431" s="3">
        <v>414</v>
      </c>
      <c r="AO431" s="8" t="str">
        <f>IF(ISBLANK(OpParam!$B417),"",OpParam!$A417)</f>
        <v/>
      </c>
      <c r="AP431" s="8" t="str">
        <f>IF(ISBLANK(OpParam!$B417),"",OpParam!$B417)</f>
        <v/>
      </c>
      <c r="AQ431" s="6" t="str">
        <f>IF(ISBLANK(OpParam!$B417),"",CONCATENATE(AO431," - ",AP431))</f>
        <v/>
      </c>
      <c r="AS431" s="8" t="str">
        <f>IF(ISBLANK(CoordOp!$B394),"",CoordOp!$A394)</f>
        <v/>
      </c>
      <c r="AT431" s="8" t="str">
        <f>IF(ISBLANK(CoordOp!$B394),"",CoordOp!$B394)</f>
        <v/>
      </c>
      <c r="AU431" s="6" t="str">
        <f>IF(ISBLANK(CoordOp!$B394),"",CONCATENATE(AS431," - ",AT431))</f>
        <v/>
      </c>
      <c r="AZ431" s="3">
        <v>423</v>
      </c>
      <c r="BA431" s="8" t="str">
        <f>IF(ISBLANK(Ellipsoid!$B426),"",Ellipsoid!$A426)</f>
        <v/>
      </c>
      <c r="BB431" s="8" t="str">
        <f>IF(ISBLANK(Ellipsoid!$B426),"",Ellipsoid!$B426)</f>
        <v/>
      </c>
      <c r="BC431" s="6" t="str">
        <f>IF(ISBLANK(Ellipsoid!$B426),"",CONCATENATE(BA431," - ",BB431))</f>
        <v/>
      </c>
      <c r="BQ431" s="8" t="str">
        <f>IF(ISBLANK('Source Citation'!$B433),"",'Source Citation'!$A433)</f>
        <v/>
      </c>
      <c r="BR431" s="8" t="str">
        <f>IF(ISBLANK('Source Citation'!$B433),"",'Source Citation'!$B433)</f>
        <v/>
      </c>
      <c r="BS431" s="6" t="str">
        <f>IF(ISBLANK('Source Citation'!$B433),"",CONCATENATE(BQ431," - ",BR431))</f>
        <v/>
      </c>
      <c r="BY431" s="8" t="str">
        <f>IF(ISBLANK('Geographic Extent'!$B433),"",'Geographic Extent'!$A433)</f>
        <v/>
      </c>
      <c r="BZ431" s="8" t="str">
        <f>IF(ISBLANK('Geographic Extent'!$B433),"",'Geographic Extent'!$B433)</f>
        <v/>
      </c>
      <c r="CA431" s="6" t="str">
        <f>IF(ISBLANK('Geographic Extent'!$B433),"",CONCATENATE(BY431," - ",BZ431))</f>
        <v/>
      </c>
    </row>
    <row r="432" spans="1:79" x14ac:dyDescent="0.2">
      <c r="A432" s="3">
        <v>358</v>
      </c>
      <c r="B432" s="8" t="str">
        <f>IF(ISBLANK(CRS!$B361),"",CRS!$A361)</f>
        <v/>
      </c>
      <c r="C432" s="8" t="str">
        <f>IF(ISBLANK(CRS!$B361),"",CRS!$B361)</f>
        <v/>
      </c>
      <c r="D432" s="8" t="str">
        <f>IF(ISBLANK(CRS!$B361),"",CRS!$D361)</f>
        <v/>
      </c>
      <c r="E432" s="6" t="str">
        <f>IF(ISBLANK(CRS!$B361),"",CONCATENATE(B431," - (",LEFT(D431,3),") - ",C431))</f>
        <v/>
      </c>
      <c r="F432" s="3">
        <v>386</v>
      </c>
      <c r="G432" s="8" t="str">
        <f>IF(ISBLANK(Datum!$B389),"",Datum!$A389)</f>
        <v/>
      </c>
      <c r="H432" s="8" t="str">
        <f>IF(ISBLANK(Datum!$B389),"",Datum!$B389)</f>
        <v/>
      </c>
      <c r="I432" s="8" t="str">
        <f>IF(ISBLANK(Datum!$B389),"",Datum!$D389)</f>
        <v/>
      </c>
      <c r="J432" s="6" t="str">
        <f>IF(ISBLANK(Datum!$B389),"",CONCATENATE(G431," - (",LEFT(I431,3),") - ",H431))</f>
        <v/>
      </c>
      <c r="K432" s="3">
        <v>424</v>
      </c>
      <c r="L432" s="8" t="str">
        <f>IF(ISBLANK(CoordSys!$B427),"",CoordSys!$A427)</f>
        <v/>
      </c>
      <c r="M432" s="8" t="str">
        <f>IF(ISBLANK(CoordSys!$B427),"",CoordSys!$B427)</f>
        <v/>
      </c>
      <c r="N432" s="8" t="str">
        <f>IF(ISBLANK(CoordSys!$B427),"",CoordSys!$D427)</f>
        <v/>
      </c>
      <c r="O432" s="6" t="str">
        <f>IF(ISBLANK(CoordSys!$B427),"",CONCATENATE(L432," - ",M432))</f>
        <v/>
      </c>
      <c r="P432" s="3">
        <v>419</v>
      </c>
      <c r="Q432" s="8" t="str">
        <f>IF(ISBLANK(CSAxis!$B422),"",CSAxis!$A422)</f>
        <v/>
      </c>
      <c r="R432" s="8" t="str">
        <f>IF(ISBLANK(CSAxis!$B422),"",CSAxis!$B422)</f>
        <v/>
      </c>
      <c r="S432" s="6" t="str">
        <f>IF(ISBLANK(CSAxis!$B422),"",CONCATENATE(Q432," - ",R432))</f>
        <v/>
      </c>
      <c r="AB432" s="3">
        <v>409</v>
      </c>
      <c r="AC432" s="8" t="str">
        <f>IF(ISBLANK(UoM!$B412),"",UoM!$A412)</f>
        <v/>
      </c>
      <c r="AD432" s="8" t="str">
        <f>IF(ISBLANK(UoM!$B412),"",UoM!$B412)</f>
        <v/>
      </c>
      <c r="AE432" s="6" t="str">
        <f>IF(ISBLANK(UoM!$B412),"",CONCATENATE(AC432," - ",AD432))</f>
        <v/>
      </c>
      <c r="AF432" s="3">
        <v>430</v>
      </c>
      <c r="AG432" s="8" t="str">
        <f>IF(ISBLANK('Prime Meridian'!$B433),"",'Prime Meridian'!$A433)</f>
        <v/>
      </c>
      <c r="AH432" s="8" t="str">
        <f>IF(ISBLANK('Prime Meridian'!$B433),"",'Prime Meridian'!$B433)</f>
        <v/>
      </c>
      <c r="AI432" s="6" t="str">
        <f>IF(ISBLANK('Prime Meridian'!$B433),"",CONCATENATE(AG432," - ",AH432))</f>
        <v/>
      </c>
      <c r="AN432" s="3">
        <v>415</v>
      </c>
      <c r="AO432" s="8" t="str">
        <f>IF(ISBLANK(OpParam!$B418),"",OpParam!$A418)</f>
        <v/>
      </c>
      <c r="AP432" s="8" t="str">
        <f>IF(ISBLANK(OpParam!$B418),"",OpParam!$B418)</f>
        <v/>
      </c>
      <c r="AQ432" s="6" t="str">
        <f>IF(ISBLANK(OpParam!$B418),"",CONCATENATE(AO432," - ",AP432))</f>
        <v/>
      </c>
      <c r="AS432" s="8" t="str">
        <f>IF(ISBLANK(CoordOp!$B395),"",CoordOp!$A395)</f>
        <v/>
      </c>
      <c r="AT432" s="8" t="str">
        <f>IF(ISBLANK(CoordOp!$B395),"",CoordOp!$B395)</f>
        <v/>
      </c>
      <c r="AU432" s="6" t="str">
        <f>IF(ISBLANK(CoordOp!$B395),"",CONCATENATE(AS432," - ",AT432))</f>
        <v/>
      </c>
      <c r="AZ432" s="3">
        <v>424</v>
      </c>
      <c r="BA432" s="8" t="str">
        <f>IF(ISBLANK(Ellipsoid!$B427),"",Ellipsoid!$A427)</f>
        <v/>
      </c>
      <c r="BB432" s="8" t="str">
        <f>IF(ISBLANK(Ellipsoid!$B427),"",Ellipsoid!$B427)</f>
        <v/>
      </c>
      <c r="BC432" s="6" t="str">
        <f>IF(ISBLANK(Ellipsoid!$B427),"",CONCATENATE(BA432," - ",BB432))</f>
        <v/>
      </c>
      <c r="BQ432" s="8" t="str">
        <f>IF(ISBLANK('Source Citation'!$B434),"",'Source Citation'!$A434)</f>
        <v/>
      </c>
      <c r="BR432" s="8" t="str">
        <f>IF(ISBLANK('Source Citation'!$B434),"",'Source Citation'!$B434)</f>
        <v/>
      </c>
      <c r="BS432" s="6" t="str">
        <f>IF(ISBLANK('Source Citation'!$B434),"",CONCATENATE(BQ432," - ",BR432))</f>
        <v/>
      </c>
      <c r="BY432" s="8" t="str">
        <f>IF(ISBLANK('Geographic Extent'!$B434),"",'Geographic Extent'!$A434)</f>
        <v/>
      </c>
      <c r="BZ432" s="8" t="str">
        <f>IF(ISBLANK('Geographic Extent'!$B434),"",'Geographic Extent'!$B434)</f>
        <v/>
      </c>
      <c r="CA432" s="6" t="str">
        <f>IF(ISBLANK('Geographic Extent'!$B434),"",CONCATENATE(BY432," - ",BZ432))</f>
        <v/>
      </c>
    </row>
    <row r="433" spans="1:79" x14ac:dyDescent="0.2">
      <c r="A433" s="3">
        <v>359</v>
      </c>
      <c r="B433" s="8" t="str">
        <f>IF(ISBLANK(CRS!$B362),"",CRS!$A362)</f>
        <v/>
      </c>
      <c r="C433" s="8" t="str">
        <f>IF(ISBLANK(CRS!$B362),"",CRS!$B362)</f>
        <v/>
      </c>
      <c r="D433" s="8" t="str">
        <f>IF(ISBLANK(CRS!$B362),"",CRS!$D362)</f>
        <v/>
      </c>
      <c r="E433" s="6" t="str">
        <f>IF(ISBLANK(CRS!$B362),"",CONCATENATE(B432," - (",LEFT(D432,3),") - ",C432))</f>
        <v/>
      </c>
      <c r="F433" s="3">
        <v>387</v>
      </c>
      <c r="G433" s="8" t="str">
        <f>IF(ISBLANK(Datum!$B390),"",Datum!$A390)</f>
        <v/>
      </c>
      <c r="H433" s="8" t="str">
        <f>IF(ISBLANK(Datum!$B390),"",Datum!$B390)</f>
        <v/>
      </c>
      <c r="I433" s="8" t="str">
        <f>IF(ISBLANK(Datum!$B390),"",Datum!$D390)</f>
        <v/>
      </c>
      <c r="J433" s="6" t="str">
        <f>IF(ISBLANK(Datum!$B390),"",CONCATENATE(G432," - (",LEFT(I432,3),") - ",H432))</f>
        <v/>
      </c>
      <c r="K433" s="3">
        <v>425</v>
      </c>
      <c r="L433" s="8" t="str">
        <f>IF(ISBLANK(CoordSys!$B428),"",CoordSys!$A428)</f>
        <v/>
      </c>
      <c r="M433" s="8" t="str">
        <f>IF(ISBLANK(CoordSys!$B428),"",CoordSys!$B428)</f>
        <v/>
      </c>
      <c r="N433" s="8" t="str">
        <f>IF(ISBLANK(CoordSys!$B428),"",CoordSys!$D428)</f>
        <v/>
      </c>
      <c r="O433" s="6" t="str">
        <f>IF(ISBLANK(CoordSys!$B428),"",CONCATENATE(L433," - ",M433))</f>
        <v/>
      </c>
      <c r="P433" s="3">
        <v>420</v>
      </c>
      <c r="Q433" s="8" t="str">
        <f>IF(ISBLANK(CSAxis!$B423),"",CSAxis!$A423)</f>
        <v/>
      </c>
      <c r="R433" s="8" t="str">
        <f>IF(ISBLANK(CSAxis!$B423),"",CSAxis!$B423)</f>
        <v/>
      </c>
      <c r="S433" s="6" t="str">
        <f>IF(ISBLANK(CSAxis!$B423),"",CONCATENATE(Q433," - ",R433))</f>
        <v/>
      </c>
      <c r="AB433" s="3">
        <v>410</v>
      </c>
      <c r="AC433" s="8" t="str">
        <f>IF(ISBLANK(UoM!$B413),"",UoM!$A413)</f>
        <v/>
      </c>
      <c r="AD433" s="8" t="str">
        <f>IF(ISBLANK(UoM!$B413),"",UoM!$B413)</f>
        <v/>
      </c>
      <c r="AE433" s="6" t="str">
        <f>IF(ISBLANK(UoM!$B413),"",CONCATENATE(AC433," - ",AD433))</f>
        <v/>
      </c>
      <c r="AF433" s="3">
        <v>431</v>
      </c>
      <c r="AG433" s="8" t="str">
        <f>IF(ISBLANK('Prime Meridian'!$B434),"",'Prime Meridian'!$A434)</f>
        <v/>
      </c>
      <c r="AH433" s="8" t="str">
        <f>IF(ISBLANK('Prime Meridian'!$B434),"",'Prime Meridian'!$B434)</f>
        <v/>
      </c>
      <c r="AI433" s="6" t="str">
        <f>IF(ISBLANK('Prime Meridian'!$B434),"",CONCATENATE(AG433," - ",AH433))</f>
        <v/>
      </c>
      <c r="AN433" s="3">
        <v>416</v>
      </c>
      <c r="AO433" s="8" t="str">
        <f>IF(ISBLANK(OpParam!$B419),"",OpParam!$A419)</f>
        <v/>
      </c>
      <c r="AP433" s="8" t="str">
        <f>IF(ISBLANK(OpParam!$B419),"",OpParam!$B419)</f>
        <v/>
      </c>
      <c r="AQ433" s="6" t="str">
        <f>IF(ISBLANK(OpParam!$B419),"",CONCATENATE(AO433," - ",AP433))</f>
        <v/>
      </c>
      <c r="AS433" s="8" t="str">
        <f>IF(ISBLANK(CoordOp!$B396),"",CoordOp!$A396)</f>
        <v/>
      </c>
      <c r="AT433" s="8" t="str">
        <f>IF(ISBLANK(CoordOp!$B396),"",CoordOp!$B396)</f>
        <v/>
      </c>
      <c r="AU433" s="6" t="str">
        <f>IF(ISBLANK(CoordOp!$B396),"",CONCATENATE(AS433," - ",AT433))</f>
        <v/>
      </c>
      <c r="AZ433" s="3">
        <v>425</v>
      </c>
      <c r="BA433" s="8" t="str">
        <f>IF(ISBLANK(Ellipsoid!$B428),"",Ellipsoid!$A428)</f>
        <v/>
      </c>
      <c r="BB433" s="8" t="str">
        <f>IF(ISBLANK(Ellipsoid!$B428),"",Ellipsoid!$B428)</f>
        <v/>
      </c>
      <c r="BC433" s="6" t="str">
        <f>IF(ISBLANK(Ellipsoid!$B428),"",CONCATENATE(BA433," - ",BB433))</f>
        <v/>
      </c>
      <c r="BQ433" s="8" t="str">
        <f>IF(ISBLANK('Source Citation'!$B435),"",'Source Citation'!$A435)</f>
        <v/>
      </c>
      <c r="BR433" s="8" t="str">
        <f>IF(ISBLANK('Source Citation'!$B435),"",'Source Citation'!$B435)</f>
        <v/>
      </c>
      <c r="BS433" s="6" t="str">
        <f>IF(ISBLANK('Source Citation'!$B435),"",CONCATENATE(BQ433," - ",BR433))</f>
        <v/>
      </c>
      <c r="BY433" s="8" t="str">
        <f>IF(ISBLANK('Geographic Extent'!$B435),"",'Geographic Extent'!$A435)</f>
        <v/>
      </c>
      <c r="BZ433" s="8" t="str">
        <f>IF(ISBLANK('Geographic Extent'!$B435),"",'Geographic Extent'!$B435)</f>
        <v/>
      </c>
      <c r="CA433" s="6" t="str">
        <f>IF(ISBLANK('Geographic Extent'!$B435),"",CONCATENATE(BY433," - ",BZ433))</f>
        <v/>
      </c>
    </row>
    <row r="434" spans="1:79" x14ac:dyDescent="0.2">
      <c r="A434" s="3">
        <v>360</v>
      </c>
      <c r="B434" s="8" t="str">
        <f>IF(ISBLANK(CRS!$B363),"",CRS!$A363)</f>
        <v/>
      </c>
      <c r="C434" s="8" t="str">
        <f>IF(ISBLANK(CRS!$B363),"",CRS!$B363)</f>
        <v/>
      </c>
      <c r="D434" s="8" t="str">
        <f>IF(ISBLANK(CRS!$B363),"",CRS!$D363)</f>
        <v/>
      </c>
      <c r="E434" s="6" t="str">
        <f>IF(ISBLANK(CRS!$B363),"",CONCATENATE(B433," - (",LEFT(D433,3),") - ",C433))</f>
        <v/>
      </c>
      <c r="F434" s="3">
        <v>388</v>
      </c>
      <c r="G434" s="8" t="str">
        <f>IF(ISBLANK(Datum!$B391),"",Datum!$A391)</f>
        <v/>
      </c>
      <c r="H434" s="8" t="str">
        <f>IF(ISBLANK(Datum!$B391),"",Datum!$B391)</f>
        <v/>
      </c>
      <c r="I434" s="8" t="str">
        <f>IF(ISBLANK(Datum!$B391),"",Datum!$D391)</f>
        <v/>
      </c>
      <c r="J434" s="6" t="str">
        <f>IF(ISBLANK(Datum!$B391),"",CONCATENATE(G433," - (",LEFT(I433,3),") - ",H433))</f>
        <v/>
      </c>
      <c r="K434" s="3">
        <v>426</v>
      </c>
      <c r="L434" s="8" t="str">
        <f>IF(ISBLANK(CoordSys!$B429),"",CoordSys!$A429)</f>
        <v/>
      </c>
      <c r="M434" s="8" t="str">
        <f>IF(ISBLANK(CoordSys!$B429),"",CoordSys!$B429)</f>
        <v/>
      </c>
      <c r="N434" s="8" t="str">
        <f>IF(ISBLANK(CoordSys!$B429),"",CoordSys!$D429)</f>
        <v/>
      </c>
      <c r="O434" s="6" t="str">
        <f>IF(ISBLANK(CoordSys!$B429),"",CONCATENATE(L434," - ",M434))</f>
        <v/>
      </c>
      <c r="P434" s="3">
        <v>421</v>
      </c>
      <c r="Q434" s="8" t="str">
        <f>IF(ISBLANK(CSAxis!$B424),"",CSAxis!$A424)</f>
        <v/>
      </c>
      <c r="R434" s="8" t="str">
        <f>IF(ISBLANK(CSAxis!$B424),"",CSAxis!$B424)</f>
        <v/>
      </c>
      <c r="S434" s="6" t="str">
        <f>IF(ISBLANK(CSAxis!$B424),"",CONCATENATE(Q434," - ",R434))</f>
        <v/>
      </c>
      <c r="AB434" s="3">
        <v>411</v>
      </c>
      <c r="AC434" s="8" t="str">
        <f>IF(ISBLANK(UoM!$B414),"",UoM!$A414)</f>
        <v/>
      </c>
      <c r="AD434" s="8" t="str">
        <f>IF(ISBLANK(UoM!$B414),"",UoM!$B414)</f>
        <v/>
      </c>
      <c r="AE434" s="6" t="str">
        <f>IF(ISBLANK(UoM!$B414),"",CONCATENATE(AC434," - ",AD434))</f>
        <v/>
      </c>
      <c r="AF434" s="3">
        <v>432</v>
      </c>
      <c r="AG434" s="8" t="str">
        <f>IF(ISBLANK('Prime Meridian'!$B435),"",'Prime Meridian'!$A435)</f>
        <v/>
      </c>
      <c r="AH434" s="8" t="str">
        <f>IF(ISBLANK('Prime Meridian'!$B435),"",'Prime Meridian'!$B435)</f>
        <v/>
      </c>
      <c r="AI434" s="6" t="str">
        <f>IF(ISBLANK('Prime Meridian'!$B435),"",CONCATENATE(AG434," - ",AH434))</f>
        <v/>
      </c>
      <c r="AN434" s="3">
        <v>417</v>
      </c>
      <c r="AO434" s="8" t="str">
        <f>IF(ISBLANK(OpParam!$B420),"",OpParam!$A420)</f>
        <v/>
      </c>
      <c r="AP434" s="8" t="str">
        <f>IF(ISBLANK(OpParam!$B420),"",OpParam!$B420)</f>
        <v/>
      </c>
      <c r="AQ434" s="6" t="str">
        <f>IF(ISBLANK(OpParam!$B420),"",CONCATENATE(AO434," - ",AP434))</f>
        <v/>
      </c>
      <c r="AS434" s="8" t="str">
        <f>IF(ISBLANK(CoordOp!$B397),"",CoordOp!$A397)</f>
        <v/>
      </c>
      <c r="AT434" s="8" t="str">
        <f>IF(ISBLANK(CoordOp!$B397),"",CoordOp!$B397)</f>
        <v/>
      </c>
      <c r="AU434" s="6" t="str">
        <f>IF(ISBLANK(CoordOp!$B397),"",CONCATENATE(AS434," - ",AT434))</f>
        <v/>
      </c>
      <c r="AZ434" s="3">
        <v>426</v>
      </c>
      <c r="BA434" s="8" t="str">
        <f>IF(ISBLANK(Ellipsoid!$B429),"",Ellipsoid!$A429)</f>
        <v/>
      </c>
      <c r="BB434" s="8" t="str">
        <f>IF(ISBLANK(Ellipsoid!$B429),"",Ellipsoid!$B429)</f>
        <v/>
      </c>
      <c r="BC434" s="6" t="str">
        <f>IF(ISBLANK(Ellipsoid!$B429),"",CONCATENATE(BA434," - ",BB434))</f>
        <v/>
      </c>
      <c r="BQ434" s="8" t="str">
        <f>IF(ISBLANK('Source Citation'!$B436),"",'Source Citation'!$A436)</f>
        <v/>
      </c>
      <c r="BR434" s="8" t="str">
        <f>IF(ISBLANK('Source Citation'!$B436),"",'Source Citation'!$B436)</f>
        <v/>
      </c>
      <c r="BS434" s="6" t="str">
        <f>IF(ISBLANK('Source Citation'!$B436),"",CONCATENATE(BQ434," - ",BR434))</f>
        <v/>
      </c>
      <c r="BY434" s="8" t="str">
        <f>IF(ISBLANK('Geographic Extent'!$B436),"",'Geographic Extent'!$A436)</f>
        <v/>
      </c>
      <c r="BZ434" s="8" t="str">
        <f>IF(ISBLANK('Geographic Extent'!$B436),"",'Geographic Extent'!$B436)</f>
        <v/>
      </c>
      <c r="CA434" s="6" t="str">
        <f>IF(ISBLANK('Geographic Extent'!$B436),"",CONCATENATE(BY434," - ",BZ434))</f>
        <v/>
      </c>
    </row>
    <row r="435" spans="1:79" x14ac:dyDescent="0.2">
      <c r="A435" s="3">
        <v>361</v>
      </c>
      <c r="B435" s="8" t="str">
        <f>IF(ISBLANK(CRS!$B364),"",CRS!$A364)</f>
        <v/>
      </c>
      <c r="C435" s="8" t="str">
        <f>IF(ISBLANK(CRS!$B364),"",CRS!$B364)</f>
        <v/>
      </c>
      <c r="D435" s="8" t="str">
        <f>IF(ISBLANK(CRS!$B364),"",CRS!$D364)</f>
        <v/>
      </c>
      <c r="E435" s="6" t="str">
        <f>IF(ISBLANK(CRS!$B364),"",CONCATENATE(B434," - (",LEFT(D434,3),") - ",C434))</f>
        <v/>
      </c>
      <c r="F435" s="3">
        <v>389</v>
      </c>
      <c r="G435" s="8" t="str">
        <f>IF(ISBLANK(Datum!$B392),"",Datum!$A392)</f>
        <v/>
      </c>
      <c r="H435" s="8" t="str">
        <f>IF(ISBLANK(Datum!$B392),"",Datum!$B392)</f>
        <v/>
      </c>
      <c r="I435" s="8" t="str">
        <f>IF(ISBLANK(Datum!$B392),"",Datum!$D392)</f>
        <v/>
      </c>
      <c r="J435" s="6" t="str">
        <f>IF(ISBLANK(Datum!$B392),"",CONCATENATE(G434," - (",LEFT(I434,3),") - ",H434))</f>
        <v/>
      </c>
      <c r="K435" s="3">
        <v>427</v>
      </c>
      <c r="L435" s="8" t="str">
        <f>IF(ISBLANK(CoordSys!$B430),"",CoordSys!$A430)</f>
        <v/>
      </c>
      <c r="M435" s="8" t="str">
        <f>IF(ISBLANK(CoordSys!$B430),"",CoordSys!$B430)</f>
        <v/>
      </c>
      <c r="N435" s="8" t="str">
        <f>IF(ISBLANK(CoordSys!$B430),"",CoordSys!$D430)</f>
        <v/>
      </c>
      <c r="O435" s="6" t="str">
        <f>IF(ISBLANK(CoordSys!$B430),"",CONCATENATE(L435," - ",M435))</f>
        <v/>
      </c>
      <c r="P435" s="3">
        <v>422</v>
      </c>
      <c r="Q435" s="8" t="str">
        <f>IF(ISBLANK(CSAxis!$B425),"",CSAxis!$A425)</f>
        <v/>
      </c>
      <c r="R435" s="8" t="str">
        <f>IF(ISBLANK(CSAxis!$B425),"",CSAxis!$B425)</f>
        <v/>
      </c>
      <c r="S435" s="6" t="str">
        <f>IF(ISBLANK(CSAxis!$B425),"",CONCATENATE(Q435," - ",R435))</f>
        <v/>
      </c>
      <c r="AB435" s="3">
        <v>412</v>
      </c>
      <c r="AC435" s="8" t="str">
        <f>IF(ISBLANK(UoM!$B415),"",UoM!$A415)</f>
        <v/>
      </c>
      <c r="AD435" s="8" t="str">
        <f>IF(ISBLANK(UoM!$B415),"",UoM!$B415)</f>
        <v/>
      </c>
      <c r="AE435" s="6" t="str">
        <f>IF(ISBLANK(UoM!$B415),"",CONCATENATE(AC435," - ",AD435))</f>
        <v/>
      </c>
      <c r="AF435" s="3">
        <v>433</v>
      </c>
      <c r="AG435" s="8" t="str">
        <f>IF(ISBLANK('Prime Meridian'!$B436),"",'Prime Meridian'!$A436)</f>
        <v/>
      </c>
      <c r="AH435" s="8" t="str">
        <f>IF(ISBLANK('Prime Meridian'!$B436),"",'Prime Meridian'!$B436)</f>
        <v/>
      </c>
      <c r="AI435" s="6" t="str">
        <f>IF(ISBLANK('Prime Meridian'!$B436),"",CONCATENATE(AG435," - ",AH435))</f>
        <v/>
      </c>
      <c r="AN435" s="3">
        <v>418</v>
      </c>
      <c r="AO435" s="8" t="str">
        <f>IF(ISBLANK(OpParam!$B421),"",OpParam!$A421)</f>
        <v/>
      </c>
      <c r="AP435" s="8" t="str">
        <f>IF(ISBLANK(OpParam!$B421),"",OpParam!$B421)</f>
        <v/>
      </c>
      <c r="AQ435" s="6" t="str">
        <f>IF(ISBLANK(OpParam!$B421),"",CONCATENATE(AO435," - ",AP435))</f>
        <v/>
      </c>
      <c r="AS435" s="8" t="str">
        <f>IF(ISBLANK(CoordOp!$B398),"",CoordOp!$A398)</f>
        <v/>
      </c>
      <c r="AT435" s="8" t="str">
        <f>IF(ISBLANK(CoordOp!$B398),"",CoordOp!$B398)</f>
        <v/>
      </c>
      <c r="AU435" s="6" t="str">
        <f>IF(ISBLANK(CoordOp!$B398),"",CONCATENATE(AS435," - ",AT435))</f>
        <v/>
      </c>
      <c r="AZ435" s="3">
        <v>427</v>
      </c>
      <c r="BA435" s="8" t="str">
        <f>IF(ISBLANK(Ellipsoid!$B430),"",Ellipsoid!$A430)</f>
        <v/>
      </c>
      <c r="BB435" s="8" t="str">
        <f>IF(ISBLANK(Ellipsoid!$B430),"",Ellipsoid!$B430)</f>
        <v/>
      </c>
      <c r="BC435" s="6" t="str">
        <f>IF(ISBLANK(Ellipsoid!$B430),"",CONCATENATE(BA435," - ",BB435))</f>
        <v/>
      </c>
      <c r="BQ435" s="8" t="str">
        <f>IF(ISBLANK('Source Citation'!$B437),"",'Source Citation'!$A437)</f>
        <v/>
      </c>
      <c r="BR435" s="8" t="str">
        <f>IF(ISBLANK('Source Citation'!$B437),"",'Source Citation'!$B437)</f>
        <v/>
      </c>
      <c r="BS435" s="6" t="str">
        <f>IF(ISBLANK('Source Citation'!$B437),"",CONCATENATE(BQ435," - ",BR435))</f>
        <v/>
      </c>
      <c r="BY435" s="8" t="str">
        <f>IF(ISBLANK('Geographic Extent'!$B437),"",'Geographic Extent'!$A437)</f>
        <v/>
      </c>
      <c r="BZ435" s="8" t="str">
        <f>IF(ISBLANK('Geographic Extent'!$B437),"",'Geographic Extent'!$B437)</f>
        <v/>
      </c>
      <c r="CA435" s="6" t="str">
        <f>IF(ISBLANK('Geographic Extent'!$B437),"",CONCATENATE(BY435," - ",BZ435))</f>
        <v/>
      </c>
    </row>
    <row r="436" spans="1:79" x14ac:dyDescent="0.2">
      <c r="A436" s="3">
        <v>362</v>
      </c>
      <c r="B436" s="8" t="str">
        <f>IF(ISBLANK(CRS!$B365),"",CRS!$A365)</f>
        <v/>
      </c>
      <c r="C436" s="8" t="str">
        <f>IF(ISBLANK(CRS!$B365),"",CRS!$B365)</f>
        <v/>
      </c>
      <c r="D436" s="8" t="str">
        <f>IF(ISBLANK(CRS!$B365),"",CRS!$D365)</f>
        <v/>
      </c>
      <c r="E436" s="6" t="str">
        <f>IF(ISBLANK(CRS!$B365),"",CONCATENATE(B435," - (",LEFT(D435,3),") - ",C435))</f>
        <v/>
      </c>
      <c r="F436" s="3">
        <v>390</v>
      </c>
      <c r="G436" s="8" t="str">
        <f>IF(ISBLANK(Datum!$B393),"",Datum!$A393)</f>
        <v/>
      </c>
      <c r="H436" s="8" t="str">
        <f>IF(ISBLANK(Datum!$B393),"",Datum!$B393)</f>
        <v/>
      </c>
      <c r="I436" s="8" t="str">
        <f>IF(ISBLANK(Datum!$B393),"",Datum!$D393)</f>
        <v/>
      </c>
      <c r="J436" s="6" t="str">
        <f>IF(ISBLANK(Datum!$B393),"",CONCATENATE(G435," - (",LEFT(I435,3),") - ",H435))</f>
        <v/>
      </c>
      <c r="K436" s="3">
        <v>428</v>
      </c>
      <c r="L436" s="8" t="str">
        <f>IF(ISBLANK(CoordSys!$B431),"",CoordSys!$A431)</f>
        <v/>
      </c>
      <c r="M436" s="8" t="str">
        <f>IF(ISBLANK(CoordSys!$B431),"",CoordSys!$B431)</f>
        <v/>
      </c>
      <c r="N436" s="8" t="str">
        <f>IF(ISBLANK(CoordSys!$B431),"",CoordSys!$D431)</f>
        <v/>
      </c>
      <c r="O436" s="6" t="str">
        <f>IF(ISBLANK(CoordSys!$B431),"",CONCATENATE(L436," - ",M436))</f>
        <v/>
      </c>
      <c r="P436" s="3">
        <v>423</v>
      </c>
      <c r="Q436" s="8" t="str">
        <f>IF(ISBLANK(CSAxis!$B426),"",CSAxis!$A426)</f>
        <v/>
      </c>
      <c r="R436" s="8" t="str">
        <f>IF(ISBLANK(CSAxis!$B426),"",CSAxis!$B426)</f>
        <v/>
      </c>
      <c r="S436" s="6" t="str">
        <f>IF(ISBLANK(CSAxis!$B426),"",CONCATENATE(Q436," - ",R436))</f>
        <v/>
      </c>
      <c r="AB436" s="3">
        <v>413</v>
      </c>
      <c r="AC436" s="8" t="str">
        <f>IF(ISBLANK(UoM!$B416),"",UoM!$A416)</f>
        <v/>
      </c>
      <c r="AD436" s="8" t="str">
        <f>IF(ISBLANK(UoM!$B416),"",UoM!$B416)</f>
        <v/>
      </c>
      <c r="AE436" s="6" t="str">
        <f>IF(ISBLANK(UoM!$B416),"",CONCATENATE(AC436," - ",AD436))</f>
        <v/>
      </c>
      <c r="AF436" s="3">
        <v>434</v>
      </c>
      <c r="AG436" s="8" t="str">
        <f>IF(ISBLANK('Prime Meridian'!$B437),"",'Prime Meridian'!$A437)</f>
        <v/>
      </c>
      <c r="AH436" s="8" t="str">
        <f>IF(ISBLANK('Prime Meridian'!$B437),"",'Prime Meridian'!$B437)</f>
        <v/>
      </c>
      <c r="AI436" s="6" t="str">
        <f>IF(ISBLANK('Prime Meridian'!$B437),"",CONCATENATE(AG436," - ",AH436))</f>
        <v/>
      </c>
      <c r="AN436" s="3">
        <v>419</v>
      </c>
      <c r="AO436" s="8" t="str">
        <f>IF(ISBLANK(OpParam!$B422),"",OpParam!$A422)</f>
        <v/>
      </c>
      <c r="AP436" s="8" t="str">
        <f>IF(ISBLANK(OpParam!$B422),"",OpParam!$B422)</f>
        <v/>
      </c>
      <c r="AQ436" s="6" t="str">
        <f>IF(ISBLANK(OpParam!$B422),"",CONCATENATE(AO436," - ",AP436))</f>
        <v/>
      </c>
      <c r="AS436" s="8" t="str">
        <f>IF(ISBLANK(CoordOp!$B399),"",CoordOp!$A399)</f>
        <v/>
      </c>
      <c r="AT436" s="8" t="str">
        <f>IF(ISBLANK(CoordOp!$B399),"",CoordOp!$B399)</f>
        <v/>
      </c>
      <c r="AU436" s="6" t="str">
        <f>IF(ISBLANK(CoordOp!$B399),"",CONCATENATE(AS436," - ",AT436))</f>
        <v/>
      </c>
      <c r="AZ436" s="3">
        <v>428</v>
      </c>
      <c r="BA436" s="8" t="str">
        <f>IF(ISBLANK(Ellipsoid!$B431),"",Ellipsoid!$A431)</f>
        <v/>
      </c>
      <c r="BB436" s="8" t="str">
        <f>IF(ISBLANK(Ellipsoid!$B431),"",Ellipsoid!$B431)</f>
        <v/>
      </c>
      <c r="BC436" s="6" t="str">
        <f>IF(ISBLANK(Ellipsoid!$B431),"",CONCATENATE(BA436," - ",BB436))</f>
        <v/>
      </c>
      <c r="BQ436" s="8" t="str">
        <f>IF(ISBLANK('Source Citation'!$B438),"",'Source Citation'!$A438)</f>
        <v/>
      </c>
      <c r="BR436" s="8" t="str">
        <f>IF(ISBLANK('Source Citation'!$B438),"",'Source Citation'!$B438)</f>
        <v/>
      </c>
      <c r="BS436" s="6" t="str">
        <f>IF(ISBLANK('Source Citation'!$B438),"",CONCATENATE(BQ436," - ",BR436))</f>
        <v/>
      </c>
      <c r="BY436" s="8" t="str">
        <f>IF(ISBLANK('Geographic Extent'!$B438),"",'Geographic Extent'!$A438)</f>
        <v/>
      </c>
      <c r="BZ436" s="8" t="str">
        <f>IF(ISBLANK('Geographic Extent'!$B438),"",'Geographic Extent'!$B438)</f>
        <v/>
      </c>
      <c r="CA436" s="6" t="str">
        <f>IF(ISBLANK('Geographic Extent'!$B438),"",CONCATENATE(BY436," - ",BZ436))</f>
        <v/>
      </c>
    </row>
    <row r="437" spans="1:79" x14ac:dyDescent="0.2">
      <c r="A437" s="3">
        <v>363</v>
      </c>
      <c r="B437" s="8" t="str">
        <f>IF(ISBLANK(CRS!$B366),"",CRS!$A366)</f>
        <v/>
      </c>
      <c r="C437" s="8" t="str">
        <f>IF(ISBLANK(CRS!$B366),"",CRS!$B366)</f>
        <v/>
      </c>
      <c r="D437" s="8" t="str">
        <f>IF(ISBLANK(CRS!$B366),"",CRS!$D366)</f>
        <v/>
      </c>
      <c r="E437" s="6" t="str">
        <f>IF(ISBLANK(CRS!$B366),"",CONCATENATE(B436," - (",LEFT(D436,3),") - ",C436))</f>
        <v/>
      </c>
      <c r="F437" s="3">
        <v>391</v>
      </c>
      <c r="G437" s="8" t="str">
        <f>IF(ISBLANK(Datum!$B394),"",Datum!$A394)</f>
        <v/>
      </c>
      <c r="H437" s="8" t="str">
        <f>IF(ISBLANK(Datum!$B394),"",Datum!$B394)</f>
        <v/>
      </c>
      <c r="I437" s="8" t="str">
        <f>IF(ISBLANK(Datum!$B394),"",Datum!$D394)</f>
        <v/>
      </c>
      <c r="J437" s="6" t="str">
        <f>IF(ISBLANK(Datum!$B394),"",CONCATENATE(G436," - (",LEFT(I436,3),") - ",H436))</f>
        <v/>
      </c>
      <c r="K437" s="3">
        <v>429</v>
      </c>
      <c r="L437" s="8" t="str">
        <f>IF(ISBLANK(CoordSys!$B432),"",CoordSys!$A432)</f>
        <v/>
      </c>
      <c r="M437" s="8" t="str">
        <f>IF(ISBLANK(CoordSys!$B432),"",CoordSys!$B432)</f>
        <v/>
      </c>
      <c r="N437" s="8" t="str">
        <f>IF(ISBLANK(CoordSys!$B432),"",CoordSys!$D432)</f>
        <v/>
      </c>
      <c r="O437" s="6" t="str">
        <f>IF(ISBLANK(CoordSys!$B432),"",CONCATENATE(L437," - ",M437))</f>
        <v/>
      </c>
      <c r="P437" s="3">
        <v>424</v>
      </c>
      <c r="Q437" s="8" t="str">
        <f>IF(ISBLANK(CSAxis!$B427),"",CSAxis!$A427)</f>
        <v/>
      </c>
      <c r="R437" s="8" t="str">
        <f>IF(ISBLANK(CSAxis!$B427),"",CSAxis!$B427)</f>
        <v/>
      </c>
      <c r="S437" s="6" t="str">
        <f>IF(ISBLANK(CSAxis!$B427),"",CONCATENATE(Q437," - ",R437))</f>
        <v/>
      </c>
      <c r="AB437" s="3">
        <v>414</v>
      </c>
      <c r="AC437" s="8" t="str">
        <f>IF(ISBLANK(UoM!$B417),"",UoM!$A417)</f>
        <v/>
      </c>
      <c r="AD437" s="8" t="str">
        <f>IF(ISBLANK(UoM!$B417),"",UoM!$B417)</f>
        <v/>
      </c>
      <c r="AE437" s="6" t="str">
        <f>IF(ISBLANK(UoM!$B417),"",CONCATENATE(AC437," - ",AD437))</f>
        <v/>
      </c>
      <c r="AF437" s="3">
        <v>435</v>
      </c>
      <c r="AG437" s="8" t="str">
        <f>IF(ISBLANK('Prime Meridian'!$B438),"",'Prime Meridian'!$A438)</f>
        <v/>
      </c>
      <c r="AH437" s="8" t="str">
        <f>IF(ISBLANK('Prime Meridian'!$B438),"",'Prime Meridian'!$B438)</f>
        <v/>
      </c>
      <c r="AI437" s="6" t="str">
        <f>IF(ISBLANK('Prime Meridian'!$B438),"",CONCATENATE(AG437," - ",AH437))</f>
        <v/>
      </c>
      <c r="AN437" s="3">
        <v>420</v>
      </c>
      <c r="AO437" s="8" t="str">
        <f>IF(ISBLANK(OpParam!$B423),"",OpParam!$A423)</f>
        <v/>
      </c>
      <c r="AP437" s="8" t="str">
        <f>IF(ISBLANK(OpParam!$B423),"",OpParam!$B423)</f>
        <v/>
      </c>
      <c r="AQ437" s="6" t="str">
        <f>IF(ISBLANK(OpParam!$B423),"",CONCATENATE(AO437," - ",AP437))</f>
        <v/>
      </c>
      <c r="AS437" s="8" t="str">
        <f>IF(ISBLANK(CoordOp!$B400),"",CoordOp!$A400)</f>
        <v/>
      </c>
      <c r="AT437" s="8" t="str">
        <f>IF(ISBLANK(CoordOp!$B400),"",CoordOp!$B400)</f>
        <v/>
      </c>
      <c r="AU437" s="6" t="str">
        <f>IF(ISBLANK(CoordOp!$B400),"",CONCATENATE(AS437," - ",AT437))</f>
        <v/>
      </c>
      <c r="AZ437" s="3">
        <v>429</v>
      </c>
      <c r="BA437" s="8" t="str">
        <f>IF(ISBLANK(Ellipsoid!$B432),"",Ellipsoid!$A432)</f>
        <v/>
      </c>
      <c r="BB437" s="8" t="str">
        <f>IF(ISBLANK(Ellipsoid!$B432),"",Ellipsoid!$B432)</f>
        <v/>
      </c>
      <c r="BC437" s="6" t="str">
        <f>IF(ISBLANK(Ellipsoid!$B432),"",CONCATENATE(BA437," - ",BB437))</f>
        <v/>
      </c>
      <c r="BQ437" s="8" t="str">
        <f>IF(ISBLANK('Source Citation'!$B439),"",'Source Citation'!$A439)</f>
        <v/>
      </c>
      <c r="BR437" s="8" t="str">
        <f>IF(ISBLANK('Source Citation'!$B439),"",'Source Citation'!$B439)</f>
        <v/>
      </c>
      <c r="BS437" s="6" t="str">
        <f>IF(ISBLANK('Source Citation'!$B439),"",CONCATENATE(BQ437," - ",BR437))</f>
        <v/>
      </c>
      <c r="BY437" s="8" t="str">
        <f>IF(ISBLANK('Geographic Extent'!$B439),"",'Geographic Extent'!$A439)</f>
        <v/>
      </c>
      <c r="BZ437" s="8" t="str">
        <f>IF(ISBLANK('Geographic Extent'!$B439),"",'Geographic Extent'!$B439)</f>
        <v/>
      </c>
      <c r="CA437" s="6" t="str">
        <f>IF(ISBLANK('Geographic Extent'!$B439),"",CONCATENATE(BY437," - ",BZ437))</f>
        <v/>
      </c>
    </row>
    <row r="438" spans="1:79" x14ac:dyDescent="0.2">
      <c r="A438" s="3">
        <v>364</v>
      </c>
      <c r="B438" s="8" t="str">
        <f>IF(ISBLANK(CRS!$B367),"",CRS!$A367)</f>
        <v/>
      </c>
      <c r="C438" s="8" t="str">
        <f>IF(ISBLANK(CRS!$B367),"",CRS!$B367)</f>
        <v/>
      </c>
      <c r="D438" s="8" t="str">
        <f>IF(ISBLANK(CRS!$B367),"",CRS!$D367)</f>
        <v/>
      </c>
      <c r="E438" s="6" t="str">
        <f>IF(ISBLANK(CRS!$B367),"",CONCATENATE(B437," - (",LEFT(D437,3),") - ",C437))</f>
        <v/>
      </c>
      <c r="F438" s="3">
        <v>392</v>
      </c>
      <c r="G438" s="8" t="str">
        <f>IF(ISBLANK(Datum!$B395),"",Datum!$A395)</f>
        <v/>
      </c>
      <c r="H438" s="8" t="str">
        <f>IF(ISBLANK(Datum!$B395),"",Datum!$B395)</f>
        <v/>
      </c>
      <c r="I438" s="8" t="str">
        <f>IF(ISBLANK(Datum!$B395),"",Datum!$D395)</f>
        <v/>
      </c>
      <c r="J438" s="6" t="str">
        <f>IF(ISBLANK(Datum!$B395),"",CONCATENATE(G437," - (",LEFT(I437,3),") - ",H437))</f>
        <v/>
      </c>
      <c r="K438" s="3">
        <v>430</v>
      </c>
      <c r="L438" s="8" t="str">
        <f>IF(ISBLANK(CoordSys!$B433),"",CoordSys!$A433)</f>
        <v/>
      </c>
      <c r="M438" s="8" t="str">
        <f>IF(ISBLANK(CoordSys!$B433),"",CoordSys!$B433)</f>
        <v/>
      </c>
      <c r="N438" s="8" t="str">
        <f>IF(ISBLANK(CoordSys!$B433),"",CoordSys!$D433)</f>
        <v/>
      </c>
      <c r="O438" s="6" t="str">
        <f>IF(ISBLANK(CoordSys!$B433),"",CONCATENATE(L438," - ",M438))</f>
        <v/>
      </c>
      <c r="P438" s="3">
        <v>425</v>
      </c>
      <c r="Q438" s="8" t="str">
        <f>IF(ISBLANK(CSAxis!$B428),"",CSAxis!$A428)</f>
        <v/>
      </c>
      <c r="R438" s="8" t="str">
        <f>IF(ISBLANK(CSAxis!$B428),"",CSAxis!$B428)</f>
        <v/>
      </c>
      <c r="S438" s="6" t="str">
        <f>IF(ISBLANK(CSAxis!$B428),"",CONCATENATE(Q438," - ",R438))</f>
        <v/>
      </c>
      <c r="AB438" s="3">
        <v>415</v>
      </c>
      <c r="AC438" s="8" t="str">
        <f>IF(ISBLANK(UoM!$B418),"",UoM!$A418)</f>
        <v/>
      </c>
      <c r="AD438" s="8" t="str">
        <f>IF(ISBLANK(UoM!$B418),"",UoM!$B418)</f>
        <v/>
      </c>
      <c r="AE438" s="6" t="str">
        <f>IF(ISBLANK(UoM!$B418),"",CONCATENATE(AC438," - ",AD438))</f>
        <v/>
      </c>
      <c r="AF438" s="3">
        <v>436</v>
      </c>
      <c r="AG438" s="8" t="str">
        <f>IF(ISBLANK('Prime Meridian'!$B439),"",'Prime Meridian'!$A439)</f>
        <v/>
      </c>
      <c r="AH438" s="8" t="str">
        <f>IF(ISBLANK('Prime Meridian'!$B439),"",'Prime Meridian'!$B439)</f>
        <v/>
      </c>
      <c r="AI438" s="6" t="str">
        <f>IF(ISBLANK('Prime Meridian'!$B439),"",CONCATENATE(AG438," - ",AH438))</f>
        <v/>
      </c>
      <c r="AN438" s="3">
        <v>421</v>
      </c>
      <c r="AO438" s="8" t="str">
        <f>IF(ISBLANK(OpParam!$B424),"",OpParam!$A424)</f>
        <v/>
      </c>
      <c r="AP438" s="8" t="str">
        <f>IF(ISBLANK(OpParam!$B424),"",OpParam!$B424)</f>
        <v/>
      </c>
      <c r="AQ438" s="6" t="str">
        <f>IF(ISBLANK(OpParam!$B424),"",CONCATENATE(AO438," - ",AP438))</f>
        <v/>
      </c>
      <c r="AS438" s="8" t="str">
        <f>IF(ISBLANK(CoordOp!$B401),"",CoordOp!$A401)</f>
        <v/>
      </c>
      <c r="AT438" s="8" t="str">
        <f>IF(ISBLANK(CoordOp!$B401),"",CoordOp!$B401)</f>
        <v/>
      </c>
      <c r="AU438" s="6" t="str">
        <f>IF(ISBLANK(CoordOp!$B401),"",CONCATENATE(AS438," - ",AT438))</f>
        <v/>
      </c>
      <c r="AZ438" s="3">
        <v>430</v>
      </c>
      <c r="BA438" s="8" t="str">
        <f>IF(ISBLANK(Ellipsoid!$B433),"",Ellipsoid!$A433)</f>
        <v/>
      </c>
      <c r="BB438" s="8" t="str">
        <f>IF(ISBLANK(Ellipsoid!$B433),"",Ellipsoid!$B433)</f>
        <v/>
      </c>
      <c r="BC438" s="6" t="str">
        <f>IF(ISBLANK(Ellipsoid!$B433),"",CONCATENATE(BA438," - ",BB438))</f>
        <v/>
      </c>
      <c r="BQ438" s="8" t="str">
        <f>IF(ISBLANK('Source Citation'!$B440),"",'Source Citation'!$A440)</f>
        <v/>
      </c>
      <c r="BR438" s="8" t="str">
        <f>IF(ISBLANK('Source Citation'!$B440),"",'Source Citation'!$B440)</f>
        <v/>
      </c>
      <c r="BS438" s="6" t="str">
        <f>IF(ISBLANK('Source Citation'!$B440),"",CONCATENATE(BQ438," - ",BR438))</f>
        <v/>
      </c>
      <c r="BY438" s="8" t="str">
        <f>IF(ISBLANK('Geographic Extent'!$B440),"",'Geographic Extent'!$A440)</f>
        <v/>
      </c>
      <c r="BZ438" s="8" t="str">
        <f>IF(ISBLANK('Geographic Extent'!$B440),"",'Geographic Extent'!$B440)</f>
        <v/>
      </c>
      <c r="CA438" s="6" t="str">
        <f>IF(ISBLANK('Geographic Extent'!$B440),"",CONCATENATE(BY438," - ",BZ438))</f>
        <v/>
      </c>
    </row>
    <row r="439" spans="1:79" x14ac:dyDescent="0.2">
      <c r="A439" s="3">
        <v>365</v>
      </c>
      <c r="B439" s="8" t="str">
        <f>IF(ISBLANK(CRS!$B368),"",CRS!$A368)</f>
        <v/>
      </c>
      <c r="C439" s="8" t="str">
        <f>IF(ISBLANK(CRS!$B368),"",CRS!$B368)</f>
        <v/>
      </c>
      <c r="D439" s="8" t="str">
        <f>IF(ISBLANK(CRS!$B368),"",CRS!$D368)</f>
        <v/>
      </c>
      <c r="E439" s="6" t="str">
        <f>IF(ISBLANK(CRS!$B368),"",CONCATENATE(B438," - (",LEFT(D438,3),") - ",C438))</f>
        <v/>
      </c>
      <c r="F439" s="3">
        <v>393</v>
      </c>
      <c r="G439" s="8" t="str">
        <f>IF(ISBLANK(Datum!$B396),"",Datum!$A396)</f>
        <v/>
      </c>
      <c r="H439" s="8" t="str">
        <f>IF(ISBLANK(Datum!$B396),"",Datum!$B396)</f>
        <v/>
      </c>
      <c r="I439" s="8" t="str">
        <f>IF(ISBLANK(Datum!$B396),"",Datum!$D396)</f>
        <v/>
      </c>
      <c r="J439" s="6" t="str">
        <f>IF(ISBLANK(Datum!$B396),"",CONCATENATE(G438," - (",LEFT(I438,3),") - ",H438))</f>
        <v/>
      </c>
      <c r="K439" s="3">
        <v>431</v>
      </c>
      <c r="L439" s="8" t="str">
        <f>IF(ISBLANK(CoordSys!$B434),"",CoordSys!$A434)</f>
        <v/>
      </c>
      <c r="M439" s="8" t="str">
        <f>IF(ISBLANK(CoordSys!$B434),"",CoordSys!$B434)</f>
        <v/>
      </c>
      <c r="N439" s="8" t="str">
        <f>IF(ISBLANK(CoordSys!$B434),"",CoordSys!$D434)</f>
        <v/>
      </c>
      <c r="O439" s="6" t="str">
        <f>IF(ISBLANK(CoordSys!$B434),"",CONCATENATE(L439," - ",M439))</f>
        <v/>
      </c>
      <c r="P439" s="3">
        <v>426</v>
      </c>
      <c r="Q439" s="8" t="str">
        <f>IF(ISBLANK(CSAxis!$B429),"",CSAxis!$A429)</f>
        <v/>
      </c>
      <c r="R439" s="8" t="str">
        <f>IF(ISBLANK(CSAxis!$B429),"",CSAxis!$B429)</f>
        <v/>
      </c>
      <c r="S439" s="6" t="str">
        <f>IF(ISBLANK(CSAxis!$B429),"",CONCATENATE(Q439," - ",R439))</f>
        <v/>
      </c>
      <c r="AB439" s="3">
        <v>416</v>
      </c>
      <c r="AC439" s="8" t="str">
        <f>IF(ISBLANK(UoM!$B419),"",UoM!$A419)</f>
        <v/>
      </c>
      <c r="AD439" s="8" t="str">
        <f>IF(ISBLANK(UoM!$B419),"",UoM!$B419)</f>
        <v/>
      </c>
      <c r="AE439" s="6" t="str">
        <f>IF(ISBLANK(UoM!$B419),"",CONCATENATE(AC439," - ",AD439))</f>
        <v/>
      </c>
      <c r="AF439" s="3">
        <v>437</v>
      </c>
      <c r="AG439" s="8" t="str">
        <f>IF(ISBLANK('Prime Meridian'!$B440),"",'Prime Meridian'!$A440)</f>
        <v/>
      </c>
      <c r="AH439" s="8" t="str">
        <f>IF(ISBLANK('Prime Meridian'!$B440),"",'Prime Meridian'!$B440)</f>
        <v/>
      </c>
      <c r="AI439" s="6" t="str">
        <f>IF(ISBLANK('Prime Meridian'!$B440),"",CONCATENATE(AG439," - ",AH439))</f>
        <v/>
      </c>
      <c r="AN439" s="3">
        <v>422</v>
      </c>
      <c r="AO439" s="8" t="str">
        <f>IF(ISBLANK(OpParam!$B425),"",OpParam!$A425)</f>
        <v/>
      </c>
      <c r="AP439" s="8" t="str">
        <f>IF(ISBLANK(OpParam!$B425),"",OpParam!$B425)</f>
        <v/>
      </c>
      <c r="AQ439" s="6" t="str">
        <f>IF(ISBLANK(OpParam!$B425),"",CONCATENATE(AO439," - ",AP439))</f>
        <v/>
      </c>
      <c r="AS439" s="8" t="str">
        <f>IF(ISBLANK(CoordOp!$B402),"",CoordOp!$A402)</f>
        <v/>
      </c>
      <c r="AT439" s="8" t="str">
        <f>IF(ISBLANK(CoordOp!$B402),"",CoordOp!$B402)</f>
        <v/>
      </c>
      <c r="AU439" s="6" t="str">
        <f>IF(ISBLANK(CoordOp!$B402),"",CONCATENATE(AS439," - ",AT439))</f>
        <v/>
      </c>
      <c r="AZ439" s="3">
        <v>431</v>
      </c>
      <c r="BA439" s="8" t="str">
        <f>IF(ISBLANK(Ellipsoid!$B434),"",Ellipsoid!$A434)</f>
        <v/>
      </c>
      <c r="BB439" s="8" t="str">
        <f>IF(ISBLANK(Ellipsoid!$B434),"",Ellipsoid!$B434)</f>
        <v/>
      </c>
      <c r="BC439" s="6" t="str">
        <f>IF(ISBLANK(Ellipsoid!$B434),"",CONCATENATE(BA439," - ",BB439))</f>
        <v/>
      </c>
      <c r="BQ439" s="8" t="str">
        <f>IF(ISBLANK('Source Citation'!$B441),"",'Source Citation'!$A441)</f>
        <v/>
      </c>
      <c r="BR439" s="8" t="str">
        <f>IF(ISBLANK('Source Citation'!$B441),"",'Source Citation'!$B441)</f>
        <v/>
      </c>
      <c r="BS439" s="6" t="str">
        <f>IF(ISBLANK('Source Citation'!$B441),"",CONCATENATE(BQ439," - ",BR439))</f>
        <v/>
      </c>
      <c r="BY439" s="8" t="str">
        <f>IF(ISBLANK('Geographic Extent'!$B441),"",'Geographic Extent'!$A441)</f>
        <v/>
      </c>
      <c r="BZ439" s="8" t="str">
        <f>IF(ISBLANK('Geographic Extent'!$B441),"",'Geographic Extent'!$B441)</f>
        <v/>
      </c>
      <c r="CA439" s="6" t="str">
        <f>IF(ISBLANK('Geographic Extent'!$B441),"",CONCATENATE(BY439," - ",BZ439))</f>
        <v/>
      </c>
    </row>
    <row r="440" spans="1:79" x14ac:dyDescent="0.2">
      <c r="A440" s="3">
        <v>366</v>
      </c>
      <c r="B440" s="8" t="str">
        <f>IF(ISBLANK(CRS!$B369),"",CRS!$A369)</f>
        <v/>
      </c>
      <c r="C440" s="8" t="str">
        <f>IF(ISBLANK(CRS!$B369),"",CRS!$B369)</f>
        <v/>
      </c>
      <c r="D440" s="8" t="str">
        <f>IF(ISBLANK(CRS!$B369),"",CRS!$D369)</f>
        <v/>
      </c>
      <c r="E440" s="6" t="str">
        <f>IF(ISBLANK(CRS!$B369),"",CONCATENATE(B439," - (",LEFT(D439,3),") - ",C439))</f>
        <v/>
      </c>
      <c r="F440" s="3">
        <v>394</v>
      </c>
      <c r="G440" s="8" t="str">
        <f>IF(ISBLANK(Datum!$B397),"",Datum!$A397)</f>
        <v/>
      </c>
      <c r="H440" s="8" t="str">
        <f>IF(ISBLANK(Datum!$B397),"",Datum!$B397)</f>
        <v/>
      </c>
      <c r="I440" s="8" t="str">
        <f>IF(ISBLANK(Datum!$B397),"",Datum!$D397)</f>
        <v/>
      </c>
      <c r="J440" s="6" t="str">
        <f>IF(ISBLANK(Datum!$B397),"",CONCATENATE(G439," - (",LEFT(I439,3),") - ",H439))</f>
        <v/>
      </c>
      <c r="K440" s="3">
        <v>432</v>
      </c>
      <c r="L440" s="8" t="str">
        <f>IF(ISBLANK(CoordSys!$B435),"",CoordSys!$A435)</f>
        <v/>
      </c>
      <c r="M440" s="8" t="str">
        <f>IF(ISBLANK(CoordSys!$B435),"",CoordSys!$B435)</f>
        <v/>
      </c>
      <c r="N440" s="8" t="str">
        <f>IF(ISBLANK(CoordSys!$B435),"",CoordSys!$D435)</f>
        <v/>
      </c>
      <c r="O440" s="6" t="str">
        <f>IF(ISBLANK(CoordSys!$B435),"",CONCATENATE(L440," - ",M440))</f>
        <v/>
      </c>
      <c r="P440" s="3">
        <v>427</v>
      </c>
      <c r="Q440" s="8" t="str">
        <f>IF(ISBLANK(CSAxis!$B430),"",CSAxis!$A430)</f>
        <v/>
      </c>
      <c r="R440" s="8" t="str">
        <f>IF(ISBLANK(CSAxis!$B430),"",CSAxis!$B430)</f>
        <v/>
      </c>
      <c r="S440" s="6" t="str">
        <f>IF(ISBLANK(CSAxis!$B430),"",CONCATENATE(Q440," - ",R440))</f>
        <v/>
      </c>
      <c r="AB440" s="3">
        <v>417</v>
      </c>
      <c r="AC440" s="8" t="str">
        <f>IF(ISBLANK(UoM!$B420),"",UoM!$A420)</f>
        <v/>
      </c>
      <c r="AD440" s="8" t="str">
        <f>IF(ISBLANK(UoM!$B420),"",UoM!$B420)</f>
        <v/>
      </c>
      <c r="AE440" s="6" t="str">
        <f>IF(ISBLANK(UoM!$B420),"",CONCATENATE(AC440," - ",AD440))</f>
        <v/>
      </c>
      <c r="AF440" s="3">
        <v>438</v>
      </c>
      <c r="AG440" s="8" t="str">
        <f>IF(ISBLANK('Prime Meridian'!$B441),"",'Prime Meridian'!$A441)</f>
        <v/>
      </c>
      <c r="AH440" s="8" t="str">
        <f>IF(ISBLANK('Prime Meridian'!$B441),"",'Prime Meridian'!$B441)</f>
        <v/>
      </c>
      <c r="AI440" s="6" t="str">
        <f>IF(ISBLANK('Prime Meridian'!$B441),"",CONCATENATE(AG440," - ",AH440))</f>
        <v/>
      </c>
      <c r="AN440" s="3">
        <v>423</v>
      </c>
      <c r="AO440" s="8" t="str">
        <f>IF(ISBLANK(OpParam!$B426),"",OpParam!$A426)</f>
        <v/>
      </c>
      <c r="AP440" s="8" t="str">
        <f>IF(ISBLANK(OpParam!$B426),"",OpParam!$B426)</f>
        <v/>
      </c>
      <c r="AQ440" s="6" t="str">
        <f>IF(ISBLANK(OpParam!$B426),"",CONCATENATE(AO440," - ",AP440))</f>
        <v/>
      </c>
      <c r="AS440" s="8" t="str">
        <f>IF(ISBLANK(CoordOp!$B403),"",CoordOp!$A403)</f>
        <v/>
      </c>
      <c r="AT440" s="8" t="str">
        <f>IF(ISBLANK(CoordOp!$B403),"",CoordOp!$B403)</f>
        <v/>
      </c>
      <c r="AU440" s="6" t="str">
        <f>IF(ISBLANK(CoordOp!$B403),"",CONCATENATE(AS440," - ",AT440))</f>
        <v/>
      </c>
      <c r="AZ440" s="3">
        <v>432</v>
      </c>
      <c r="BA440" s="8" t="str">
        <f>IF(ISBLANK(Ellipsoid!$B435),"",Ellipsoid!$A435)</f>
        <v/>
      </c>
      <c r="BB440" s="8" t="str">
        <f>IF(ISBLANK(Ellipsoid!$B435),"",Ellipsoid!$B435)</f>
        <v/>
      </c>
      <c r="BC440" s="6" t="str">
        <f>IF(ISBLANK(Ellipsoid!$B435),"",CONCATENATE(BA440," - ",BB440))</f>
        <v/>
      </c>
      <c r="BQ440" s="8" t="str">
        <f>IF(ISBLANK('Source Citation'!$B442),"",'Source Citation'!$A442)</f>
        <v/>
      </c>
      <c r="BR440" s="8" t="str">
        <f>IF(ISBLANK('Source Citation'!$B442),"",'Source Citation'!$B442)</f>
        <v/>
      </c>
      <c r="BS440" s="6" t="str">
        <f>IF(ISBLANK('Source Citation'!$B442),"",CONCATENATE(BQ440," - ",BR440))</f>
        <v/>
      </c>
      <c r="BY440" s="8" t="str">
        <f>IF(ISBLANK('Geographic Extent'!$B442),"",'Geographic Extent'!$A442)</f>
        <v/>
      </c>
      <c r="BZ440" s="8" t="str">
        <f>IF(ISBLANK('Geographic Extent'!$B442),"",'Geographic Extent'!$B442)</f>
        <v/>
      </c>
      <c r="CA440" s="6" t="str">
        <f>IF(ISBLANK('Geographic Extent'!$B442),"",CONCATENATE(BY440," - ",BZ440))</f>
        <v/>
      </c>
    </row>
    <row r="441" spans="1:79" x14ac:dyDescent="0.2">
      <c r="A441" s="3">
        <v>367</v>
      </c>
      <c r="B441" s="8" t="str">
        <f>IF(ISBLANK(CRS!$B370),"",CRS!$A370)</f>
        <v/>
      </c>
      <c r="C441" s="8" t="str">
        <f>IF(ISBLANK(CRS!$B370),"",CRS!$B370)</f>
        <v/>
      </c>
      <c r="D441" s="8" t="str">
        <f>IF(ISBLANK(CRS!$B370),"",CRS!$D370)</f>
        <v/>
      </c>
      <c r="E441" s="6" t="str">
        <f>IF(ISBLANK(CRS!$B370),"",CONCATENATE(B440," - (",LEFT(D440,3),") - ",C440))</f>
        <v/>
      </c>
      <c r="F441" s="3">
        <v>395</v>
      </c>
      <c r="G441" s="8" t="str">
        <f>IF(ISBLANK(Datum!$B398),"",Datum!$A398)</f>
        <v/>
      </c>
      <c r="H441" s="8" t="str">
        <f>IF(ISBLANK(Datum!$B398),"",Datum!$B398)</f>
        <v/>
      </c>
      <c r="I441" s="8" t="str">
        <f>IF(ISBLANK(Datum!$B398),"",Datum!$D398)</f>
        <v/>
      </c>
      <c r="J441" s="6" t="str">
        <f>IF(ISBLANK(Datum!$B398),"",CONCATENATE(G440," - (",LEFT(I440,3),") - ",H440))</f>
        <v/>
      </c>
      <c r="K441" s="3">
        <v>433</v>
      </c>
      <c r="L441" s="8" t="str">
        <f>IF(ISBLANK(CoordSys!$B436),"",CoordSys!$A436)</f>
        <v/>
      </c>
      <c r="M441" s="8" t="str">
        <f>IF(ISBLANK(CoordSys!$B436),"",CoordSys!$B436)</f>
        <v/>
      </c>
      <c r="N441" s="8" t="str">
        <f>IF(ISBLANK(CoordSys!$B436),"",CoordSys!$D436)</f>
        <v/>
      </c>
      <c r="O441" s="6" t="str">
        <f>IF(ISBLANK(CoordSys!$B436),"",CONCATENATE(L441," - ",M441))</f>
        <v/>
      </c>
      <c r="P441" s="3">
        <v>428</v>
      </c>
      <c r="Q441" s="8" t="str">
        <f>IF(ISBLANK(CSAxis!$B431),"",CSAxis!$A431)</f>
        <v/>
      </c>
      <c r="R441" s="8" t="str">
        <f>IF(ISBLANK(CSAxis!$B431),"",CSAxis!$B431)</f>
        <v/>
      </c>
      <c r="S441" s="6" t="str">
        <f>IF(ISBLANK(CSAxis!$B431),"",CONCATENATE(Q441," - ",R441))</f>
        <v/>
      </c>
      <c r="AB441" s="3">
        <v>418</v>
      </c>
      <c r="AC441" s="8" t="str">
        <f>IF(ISBLANK(UoM!$B421),"",UoM!$A421)</f>
        <v/>
      </c>
      <c r="AD441" s="8" t="str">
        <f>IF(ISBLANK(UoM!$B421),"",UoM!$B421)</f>
        <v/>
      </c>
      <c r="AE441" s="6" t="str">
        <f>IF(ISBLANK(UoM!$B421),"",CONCATENATE(AC441," - ",AD441))</f>
        <v/>
      </c>
      <c r="AF441" s="3">
        <v>439</v>
      </c>
      <c r="AG441" s="8" t="str">
        <f>IF(ISBLANK('Prime Meridian'!$B442),"",'Prime Meridian'!$A442)</f>
        <v/>
      </c>
      <c r="AH441" s="8" t="str">
        <f>IF(ISBLANK('Prime Meridian'!$B442),"",'Prime Meridian'!$B442)</f>
        <v/>
      </c>
      <c r="AI441" s="6" t="str">
        <f>IF(ISBLANK('Prime Meridian'!$B442),"",CONCATENATE(AG441," - ",AH441))</f>
        <v/>
      </c>
      <c r="AN441" s="3">
        <v>424</v>
      </c>
      <c r="AO441" s="8" t="str">
        <f>IF(ISBLANK(OpParam!$B427),"",OpParam!$A427)</f>
        <v/>
      </c>
      <c r="AP441" s="8" t="str">
        <f>IF(ISBLANK(OpParam!$B427),"",OpParam!$B427)</f>
        <v/>
      </c>
      <c r="AQ441" s="6" t="str">
        <f>IF(ISBLANK(OpParam!$B427),"",CONCATENATE(AO441," - ",AP441))</f>
        <v/>
      </c>
      <c r="AS441" s="8" t="str">
        <f>IF(ISBLANK(CoordOp!$B404),"",CoordOp!$A404)</f>
        <v/>
      </c>
      <c r="AT441" s="8" t="str">
        <f>IF(ISBLANK(CoordOp!$B404),"",CoordOp!$B404)</f>
        <v/>
      </c>
      <c r="AU441" s="6" t="str">
        <f>IF(ISBLANK(CoordOp!$B404),"",CONCATENATE(AS441," - ",AT441))</f>
        <v/>
      </c>
      <c r="AZ441" s="3">
        <v>433</v>
      </c>
      <c r="BA441" s="8" t="str">
        <f>IF(ISBLANK(Ellipsoid!$B436),"",Ellipsoid!$A436)</f>
        <v/>
      </c>
      <c r="BB441" s="8" t="str">
        <f>IF(ISBLANK(Ellipsoid!$B436),"",Ellipsoid!$B436)</f>
        <v/>
      </c>
      <c r="BC441" s="6" t="str">
        <f>IF(ISBLANK(Ellipsoid!$B436),"",CONCATENATE(BA441," - ",BB441))</f>
        <v/>
      </c>
      <c r="BQ441" s="8" t="str">
        <f>IF(ISBLANK('Source Citation'!$B443),"",'Source Citation'!$A443)</f>
        <v/>
      </c>
      <c r="BR441" s="8" t="str">
        <f>IF(ISBLANK('Source Citation'!$B443),"",'Source Citation'!$B443)</f>
        <v/>
      </c>
      <c r="BS441" s="6" t="str">
        <f>IF(ISBLANK('Source Citation'!$B443),"",CONCATENATE(BQ441," - ",BR441))</f>
        <v/>
      </c>
      <c r="BY441" s="8" t="str">
        <f>IF(ISBLANK('Geographic Extent'!$B443),"",'Geographic Extent'!$A443)</f>
        <v/>
      </c>
      <c r="BZ441" s="8" t="str">
        <f>IF(ISBLANK('Geographic Extent'!$B443),"",'Geographic Extent'!$B443)</f>
        <v/>
      </c>
      <c r="CA441" s="6" t="str">
        <f>IF(ISBLANK('Geographic Extent'!$B443),"",CONCATENATE(BY441," - ",BZ441))</f>
        <v/>
      </c>
    </row>
    <row r="442" spans="1:79" x14ac:dyDescent="0.2">
      <c r="A442" s="3">
        <v>368</v>
      </c>
      <c r="B442" s="8" t="str">
        <f>IF(ISBLANK(CRS!$B371),"",CRS!$A371)</f>
        <v/>
      </c>
      <c r="C442" s="8" t="str">
        <f>IF(ISBLANK(CRS!$B371),"",CRS!$B371)</f>
        <v/>
      </c>
      <c r="D442" s="8" t="str">
        <f>IF(ISBLANK(CRS!$B371),"",CRS!$D371)</f>
        <v/>
      </c>
      <c r="E442" s="6" t="str">
        <f>IF(ISBLANK(CRS!$B371),"",CONCATENATE(B441," - (",LEFT(D441,3),") - ",C441))</f>
        <v/>
      </c>
      <c r="F442" s="3">
        <v>396</v>
      </c>
      <c r="G442" s="8" t="str">
        <f>IF(ISBLANK(Datum!$B399),"",Datum!$A399)</f>
        <v/>
      </c>
      <c r="H442" s="8" t="str">
        <f>IF(ISBLANK(Datum!$B399),"",Datum!$B399)</f>
        <v/>
      </c>
      <c r="I442" s="8" t="str">
        <f>IF(ISBLANK(Datum!$B399),"",Datum!$D399)</f>
        <v/>
      </c>
      <c r="J442" s="6" t="str">
        <f>IF(ISBLANK(Datum!$B399),"",CONCATENATE(G441," - (",LEFT(I441,3),") - ",H441))</f>
        <v/>
      </c>
      <c r="K442" s="3">
        <v>434</v>
      </c>
      <c r="L442" s="8" t="str">
        <f>IF(ISBLANK(CoordSys!$B437),"",CoordSys!$A437)</f>
        <v/>
      </c>
      <c r="M442" s="8" t="str">
        <f>IF(ISBLANK(CoordSys!$B437),"",CoordSys!$B437)</f>
        <v/>
      </c>
      <c r="N442" s="8" t="str">
        <f>IF(ISBLANK(CoordSys!$B437),"",CoordSys!$D437)</f>
        <v/>
      </c>
      <c r="O442" s="6" t="str">
        <f>IF(ISBLANK(CoordSys!$B437),"",CONCATENATE(L442," - ",M442))</f>
        <v/>
      </c>
      <c r="P442" s="3">
        <v>429</v>
      </c>
      <c r="Q442" s="8" t="str">
        <f>IF(ISBLANK(CSAxis!$B432),"",CSAxis!$A432)</f>
        <v/>
      </c>
      <c r="R442" s="8" t="str">
        <f>IF(ISBLANK(CSAxis!$B432),"",CSAxis!$B432)</f>
        <v/>
      </c>
      <c r="S442" s="6" t="str">
        <f>IF(ISBLANK(CSAxis!$B432),"",CONCATENATE(Q442," - ",R442))</f>
        <v/>
      </c>
      <c r="AB442" s="3">
        <v>419</v>
      </c>
      <c r="AC442" s="8" t="str">
        <f>IF(ISBLANK(UoM!$B422),"",UoM!$A422)</f>
        <v/>
      </c>
      <c r="AD442" s="8" t="str">
        <f>IF(ISBLANK(UoM!$B422),"",UoM!$B422)</f>
        <v/>
      </c>
      <c r="AE442" s="6" t="str">
        <f>IF(ISBLANK(UoM!$B422),"",CONCATENATE(AC442," - ",AD442))</f>
        <v/>
      </c>
      <c r="AF442" s="3">
        <v>440</v>
      </c>
      <c r="AG442" s="8" t="str">
        <f>IF(ISBLANK('Prime Meridian'!$B443),"",'Prime Meridian'!$A443)</f>
        <v/>
      </c>
      <c r="AH442" s="8" t="str">
        <f>IF(ISBLANK('Prime Meridian'!$B443),"",'Prime Meridian'!$B443)</f>
        <v/>
      </c>
      <c r="AI442" s="6" t="str">
        <f>IF(ISBLANK('Prime Meridian'!$B443),"",CONCATENATE(AG442," - ",AH442))</f>
        <v/>
      </c>
      <c r="AN442" s="3">
        <v>425</v>
      </c>
      <c r="AO442" s="8" t="str">
        <f>IF(ISBLANK(OpParam!$B428),"",OpParam!$A428)</f>
        <v/>
      </c>
      <c r="AP442" s="8" t="str">
        <f>IF(ISBLANK(OpParam!$B428),"",OpParam!$B428)</f>
        <v/>
      </c>
      <c r="AQ442" s="6" t="str">
        <f>IF(ISBLANK(OpParam!$B428),"",CONCATENATE(AO442," - ",AP442))</f>
        <v/>
      </c>
      <c r="AS442" s="8" t="str">
        <f>IF(ISBLANK(CoordOp!$B405),"",CoordOp!$A405)</f>
        <v/>
      </c>
      <c r="AT442" s="8" t="str">
        <f>IF(ISBLANK(CoordOp!$B405),"",CoordOp!$B405)</f>
        <v/>
      </c>
      <c r="AU442" s="6" t="str">
        <f>IF(ISBLANK(CoordOp!$B405),"",CONCATENATE(AS442," - ",AT442))</f>
        <v/>
      </c>
      <c r="AZ442" s="3">
        <v>434</v>
      </c>
      <c r="BA442" s="8" t="str">
        <f>IF(ISBLANK(Ellipsoid!$B437),"",Ellipsoid!$A437)</f>
        <v/>
      </c>
      <c r="BB442" s="8" t="str">
        <f>IF(ISBLANK(Ellipsoid!$B437),"",Ellipsoid!$B437)</f>
        <v/>
      </c>
      <c r="BC442" s="6" t="str">
        <f>IF(ISBLANK(Ellipsoid!$B437),"",CONCATENATE(BA442," - ",BB442))</f>
        <v/>
      </c>
      <c r="BQ442" s="8" t="str">
        <f>IF(ISBLANK('Source Citation'!$B444),"",'Source Citation'!$A444)</f>
        <v/>
      </c>
      <c r="BR442" s="8" t="str">
        <f>IF(ISBLANK('Source Citation'!$B444),"",'Source Citation'!$B444)</f>
        <v/>
      </c>
      <c r="BS442" s="6" t="str">
        <f>IF(ISBLANK('Source Citation'!$B444),"",CONCATENATE(BQ442," - ",BR442))</f>
        <v/>
      </c>
      <c r="BY442" s="8" t="str">
        <f>IF(ISBLANK('Geographic Extent'!$B444),"",'Geographic Extent'!$A444)</f>
        <v/>
      </c>
      <c r="BZ442" s="8" t="str">
        <f>IF(ISBLANK('Geographic Extent'!$B444),"",'Geographic Extent'!$B444)</f>
        <v/>
      </c>
      <c r="CA442" s="6" t="str">
        <f>IF(ISBLANK('Geographic Extent'!$B444),"",CONCATENATE(BY442," - ",BZ442))</f>
        <v/>
      </c>
    </row>
    <row r="443" spans="1:79" x14ac:dyDescent="0.2">
      <c r="A443" s="3">
        <v>369</v>
      </c>
      <c r="B443" s="8" t="str">
        <f>IF(ISBLANK(CRS!$B372),"",CRS!$A372)</f>
        <v/>
      </c>
      <c r="C443" s="8" t="str">
        <f>IF(ISBLANK(CRS!$B372),"",CRS!$B372)</f>
        <v/>
      </c>
      <c r="D443" s="8" t="str">
        <f>IF(ISBLANK(CRS!$B372),"",CRS!$D372)</f>
        <v/>
      </c>
      <c r="E443" s="6" t="str">
        <f>IF(ISBLANK(CRS!$B372),"",CONCATENATE(B442," - (",LEFT(D442,3),") - ",C442))</f>
        <v/>
      </c>
      <c r="F443" s="3">
        <v>397</v>
      </c>
      <c r="G443" s="8" t="str">
        <f>IF(ISBLANK(Datum!$B400),"",Datum!$A400)</f>
        <v/>
      </c>
      <c r="H443" s="8" t="str">
        <f>IF(ISBLANK(Datum!$B400),"",Datum!$B400)</f>
        <v/>
      </c>
      <c r="I443" s="8" t="str">
        <f>IF(ISBLANK(Datum!$B400),"",Datum!$D400)</f>
        <v/>
      </c>
      <c r="J443" s="6" t="str">
        <f>IF(ISBLANK(Datum!$B400),"",CONCATENATE(G442," - (",LEFT(I442,3),") - ",H442))</f>
        <v/>
      </c>
      <c r="K443" s="3">
        <v>435</v>
      </c>
      <c r="L443" s="8" t="str">
        <f>IF(ISBLANK(CoordSys!$B438),"",CoordSys!$A438)</f>
        <v/>
      </c>
      <c r="M443" s="8" t="str">
        <f>IF(ISBLANK(CoordSys!$B438),"",CoordSys!$B438)</f>
        <v/>
      </c>
      <c r="N443" s="8" t="str">
        <f>IF(ISBLANK(CoordSys!$B438),"",CoordSys!$D438)</f>
        <v/>
      </c>
      <c r="O443" s="6" t="str">
        <f>IF(ISBLANK(CoordSys!$B438),"",CONCATENATE(L443," - ",M443))</f>
        <v/>
      </c>
      <c r="P443" s="3">
        <v>430</v>
      </c>
      <c r="Q443" s="8" t="str">
        <f>IF(ISBLANK(CSAxis!$B433),"",CSAxis!$A433)</f>
        <v/>
      </c>
      <c r="R443" s="8" t="str">
        <f>IF(ISBLANK(CSAxis!$B433),"",CSAxis!$B433)</f>
        <v/>
      </c>
      <c r="S443" s="6" t="str">
        <f>IF(ISBLANK(CSAxis!$B433),"",CONCATENATE(Q443," - ",R443))</f>
        <v/>
      </c>
      <c r="AB443" s="3">
        <v>420</v>
      </c>
      <c r="AC443" s="8" t="str">
        <f>IF(ISBLANK(UoM!$B423),"",UoM!$A423)</f>
        <v/>
      </c>
      <c r="AD443" s="8" t="str">
        <f>IF(ISBLANK(UoM!$B423),"",UoM!$B423)</f>
        <v/>
      </c>
      <c r="AE443" s="6" t="str">
        <f>IF(ISBLANK(UoM!$B423),"",CONCATENATE(AC443," - ",AD443))</f>
        <v/>
      </c>
      <c r="AF443" s="3">
        <v>441</v>
      </c>
      <c r="AG443" s="8" t="str">
        <f>IF(ISBLANK('Prime Meridian'!$B444),"",'Prime Meridian'!$A444)</f>
        <v/>
      </c>
      <c r="AH443" s="8" t="str">
        <f>IF(ISBLANK('Prime Meridian'!$B444),"",'Prime Meridian'!$B444)</f>
        <v/>
      </c>
      <c r="AI443" s="6" t="str">
        <f>IF(ISBLANK('Prime Meridian'!$B444),"",CONCATENATE(AG443," - ",AH443))</f>
        <v/>
      </c>
      <c r="AN443" s="3">
        <v>426</v>
      </c>
      <c r="AO443" s="8" t="str">
        <f>IF(ISBLANK(OpParam!$B429),"",OpParam!$A429)</f>
        <v/>
      </c>
      <c r="AP443" s="8" t="str">
        <f>IF(ISBLANK(OpParam!$B429),"",OpParam!$B429)</f>
        <v/>
      </c>
      <c r="AQ443" s="6" t="str">
        <f>IF(ISBLANK(OpParam!$B429),"",CONCATENATE(AO443," - ",AP443))</f>
        <v/>
      </c>
      <c r="AS443" s="8" t="str">
        <f>IF(ISBLANK(CoordOp!$B406),"",CoordOp!$A406)</f>
        <v/>
      </c>
      <c r="AT443" s="8" t="str">
        <f>IF(ISBLANK(CoordOp!$B406),"",CoordOp!$B406)</f>
        <v/>
      </c>
      <c r="AU443" s="6" t="str">
        <f>IF(ISBLANK(CoordOp!$B406),"",CONCATENATE(AS443," - ",AT443))</f>
        <v/>
      </c>
      <c r="AZ443" s="3">
        <v>435</v>
      </c>
      <c r="BA443" s="8" t="str">
        <f>IF(ISBLANK(Ellipsoid!$B438),"",Ellipsoid!$A438)</f>
        <v/>
      </c>
      <c r="BB443" s="8" t="str">
        <f>IF(ISBLANK(Ellipsoid!$B438),"",Ellipsoid!$B438)</f>
        <v/>
      </c>
      <c r="BC443" s="6" t="str">
        <f>IF(ISBLANK(Ellipsoid!$B438),"",CONCATENATE(BA443," - ",BB443))</f>
        <v/>
      </c>
      <c r="BQ443" s="8" t="str">
        <f>IF(ISBLANK('Source Citation'!$B445),"",'Source Citation'!$A445)</f>
        <v/>
      </c>
      <c r="BR443" s="8" t="str">
        <f>IF(ISBLANK('Source Citation'!$B445),"",'Source Citation'!$B445)</f>
        <v/>
      </c>
      <c r="BS443" s="6" t="str">
        <f>IF(ISBLANK('Source Citation'!$B445),"",CONCATENATE(BQ443," - ",BR443))</f>
        <v/>
      </c>
      <c r="BY443" s="8" t="str">
        <f>IF(ISBLANK('Geographic Extent'!$B445),"",'Geographic Extent'!$A445)</f>
        <v/>
      </c>
      <c r="BZ443" s="8" t="str">
        <f>IF(ISBLANK('Geographic Extent'!$B445),"",'Geographic Extent'!$B445)</f>
        <v/>
      </c>
      <c r="CA443" s="6" t="str">
        <f>IF(ISBLANK('Geographic Extent'!$B445),"",CONCATENATE(BY443," - ",BZ443))</f>
        <v/>
      </c>
    </row>
    <row r="444" spans="1:79" x14ac:dyDescent="0.2">
      <c r="A444" s="3">
        <v>370</v>
      </c>
      <c r="B444" s="8" t="str">
        <f>IF(ISBLANK(CRS!$B373),"",CRS!$A373)</f>
        <v/>
      </c>
      <c r="C444" s="8" t="str">
        <f>IF(ISBLANK(CRS!$B373),"",CRS!$B373)</f>
        <v/>
      </c>
      <c r="D444" s="8" t="str">
        <f>IF(ISBLANK(CRS!$B373),"",CRS!$D373)</f>
        <v/>
      </c>
      <c r="E444" s="6" t="str">
        <f>IF(ISBLANK(CRS!$B373),"",CONCATENATE(B443," - (",LEFT(D443,3),") - ",C443))</f>
        <v/>
      </c>
      <c r="F444" s="3">
        <v>398</v>
      </c>
      <c r="G444" s="8" t="str">
        <f>IF(ISBLANK(Datum!$B401),"",Datum!$A401)</f>
        <v/>
      </c>
      <c r="H444" s="8" t="str">
        <f>IF(ISBLANK(Datum!$B401),"",Datum!$B401)</f>
        <v/>
      </c>
      <c r="I444" s="8" t="str">
        <f>IF(ISBLANK(Datum!$B401),"",Datum!$D401)</f>
        <v/>
      </c>
      <c r="J444" s="6" t="str">
        <f>IF(ISBLANK(Datum!$B401),"",CONCATENATE(G443," - (",LEFT(I443,3),") - ",H443))</f>
        <v/>
      </c>
      <c r="K444" s="3">
        <v>436</v>
      </c>
      <c r="L444" s="8" t="str">
        <f>IF(ISBLANK(CoordSys!$B439),"",CoordSys!$A439)</f>
        <v/>
      </c>
      <c r="M444" s="8" t="str">
        <f>IF(ISBLANK(CoordSys!$B439),"",CoordSys!$B439)</f>
        <v/>
      </c>
      <c r="N444" s="8" t="str">
        <f>IF(ISBLANK(CoordSys!$B439),"",CoordSys!$D439)</f>
        <v/>
      </c>
      <c r="O444" s="6" t="str">
        <f>IF(ISBLANK(CoordSys!$B439),"",CONCATENATE(L444," - ",M444))</f>
        <v/>
      </c>
      <c r="P444" s="3">
        <v>431</v>
      </c>
      <c r="Q444" s="8" t="str">
        <f>IF(ISBLANK(CSAxis!$B434),"",CSAxis!$A434)</f>
        <v/>
      </c>
      <c r="R444" s="8" t="str">
        <f>IF(ISBLANK(CSAxis!$B434),"",CSAxis!$B434)</f>
        <v/>
      </c>
      <c r="S444" s="6" t="str">
        <f>IF(ISBLANK(CSAxis!$B434),"",CONCATENATE(Q444," - ",R444))</f>
        <v/>
      </c>
      <c r="AB444" s="3">
        <v>421</v>
      </c>
      <c r="AC444" s="8" t="str">
        <f>IF(ISBLANK(UoM!$B424),"",UoM!$A424)</f>
        <v/>
      </c>
      <c r="AD444" s="8" t="str">
        <f>IF(ISBLANK(UoM!$B424),"",UoM!$B424)</f>
        <v/>
      </c>
      <c r="AE444" s="6" t="str">
        <f>IF(ISBLANK(UoM!$B424),"",CONCATENATE(AC444," - ",AD444))</f>
        <v/>
      </c>
      <c r="AF444" s="3">
        <v>442</v>
      </c>
      <c r="AG444" s="8" t="str">
        <f>IF(ISBLANK('Prime Meridian'!$B445),"",'Prime Meridian'!$A445)</f>
        <v/>
      </c>
      <c r="AH444" s="8" t="str">
        <f>IF(ISBLANK('Prime Meridian'!$B445),"",'Prime Meridian'!$B445)</f>
        <v/>
      </c>
      <c r="AI444" s="6" t="str">
        <f>IF(ISBLANK('Prime Meridian'!$B445),"",CONCATENATE(AG444," - ",AH444))</f>
        <v/>
      </c>
      <c r="AN444" s="3">
        <v>427</v>
      </c>
      <c r="AO444" s="8" t="str">
        <f>IF(ISBLANK(OpParam!$B430),"",OpParam!$A430)</f>
        <v/>
      </c>
      <c r="AP444" s="8" t="str">
        <f>IF(ISBLANK(OpParam!$B430),"",OpParam!$B430)</f>
        <v/>
      </c>
      <c r="AQ444" s="6" t="str">
        <f>IF(ISBLANK(OpParam!$B430),"",CONCATENATE(AO444," - ",AP444))</f>
        <v/>
      </c>
      <c r="AS444" s="8" t="str">
        <f>IF(ISBLANK(CoordOp!$B407),"",CoordOp!$A407)</f>
        <v/>
      </c>
      <c r="AT444" s="8" t="str">
        <f>IF(ISBLANK(CoordOp!$B407),"",CoordOp!$B407)</f>
        <v/>
      </c>
      <c r="AU444" s="6" t="str">
        <f>IF(ISBLANK(CoordOp!$B407),"",CONCATENATE(AS444," - ",AT444))</f>
        <v/>
      </c>
      <c r="AZ444" s="3">
        <v>436</v>
      </c>
      <c r="BA444" s="8" t="str">
        <f>IF(ISBLANK(Ellipsoid!$B439),"",Ellipsoid!$A439)</f>
        <v/>
      </c>
      <c r="BB444" s="8" t="str">
        <f>IF(ISBLANK(Ellipsoid!$B439),"",Ellipsoid!$B439)</f>
        <v/>
      </c>
      <c r="BC444" s="6" t="str">
        <f>IF(ISBLANK(Ellipsoid!$B439),"",CONCATENATE(BA444," - ",BB444))</f>
        <v/>
      </c>
      <c r="BQ444" s="8" t="str">
        <f>IF(ISBLANK('Source Citation'!$B446),"",'Source Citation'!$A446)</f>
        <v/>
      </c>
      <c r="BR444" s="8" t="str">
        <f>IF(ISBLANK('Source Citation'!$B446),"",'Source Citation'!$B446)</f>
        <v/>
      </c>
      <c r="BS444" s="6" t="str">
        <f>IF(ISBLANK('Source Citation'!$B446),"",CONCATENATE(BQ444," - ",BR444))</f>
        <v/>
      </c>
      <c r="BY444" s="8" t="str">
        <f>IF(ISBLANK('Geographic Extent'!$B446),"",'Geographic Extent'!$A446)</f>
        <v/>
      </c>
      <c r="BZ444" s="8" t="str">
        <f>IF(ISBLANK('Geographic Extent'!$B446),"",'Geographic Extent'!$B446)</f>
        <v/>
      </c>
      <c r="CA444" s="6" t="str">
        <f>IF(ISBLANK('Geographic Extent'!$B446),"",CONCATENATE(BY444," - ",BZ444))</f>
        <v/>
      </c>
    </row>
    <row r="445" spans="1:79" x14ac:dyDescent="0.2">
      <c r="A445" s="3">
        <v>371</v>
      </c>
      <c r="B445" s="8" t="str">
        <f>IF(ISBLANK(CRS!$B374),"",CRS!$A374)</f>
        <v/>
      </c>
      <c r="C445" s="8" t="str">
        <f>IF(ISBLANK(CRS!$B374),"",CRS!$B374)</f>
        <v/>
      </c>
      <c r="D445" s="8" t="str">
        <f>IF(ISBLANK(CRS!$B374),"",CRS!$D374)</f>
        <v/>
      </c>
      <c r="E445" s="6" t="str">
        <f>IF(ISBLANK(CRS!$B374),"",CONCATENATE(B444," - (",LEFT(D444,3),") - ",C444))</f>
        <v/>
      </c>
      <c r="F445" s="3">
        <v>399</v>
      </c>
      <c r="G445" s="8" t="str">
        <f>IF(ISBLANK(Datum!$B402),"",Datum!$A402)</f>
        <v/>
      </c>
      <c r="H445" s="8" t="str">
        <f>IF(ISBLANK(Datum!$B402),"",Datum!$B402)</f>
        <v/>
      </c>
      <c r="I445" s="8" t="str">
        <f>IF(ISBLANK(Datum!$B402),"",Datum!$D402)</f>
        <v/>
      </c>
      <c r="J445" s="6" t="str">
        <f>IF(ISBLANK(Datum!$B402),"",CONCATENATE(G444," - (",LEFT(I444,3),") - ",H444))</f>
        <v/>
      </c>
      <c r="K445" s="3">
        <v>437</v>
      </c>
      <c r="L445" s="8" t="str">
        <f>IF(ISBLANK(CoordSys!$B440),"",CoordSys!$A440)</f>
        <v/>
      </c>
      <c r="M445" s="8" t="str">
        <f>IF(ISBLANK(CoordSys!$B440),"",CoordSys!$B440)</f>
        <v/>
      </c>
      <c r="N445" s="8" t="str">
        <f>IF(ISBLANK(CoordSys!$B440),"",CoordSys!$D440)</f>
        <v/>
      </c>
      <c r="O445" s="6" t="str">
        <f>IF(ISBLANK(CoordSys!$B440),"",CONCATENATE(L445," - ",M445))</f>
        <v/>
      </c>
      <c r="P445" s="3">
        <v>432</v>
      </c>
      <c r="Q445" s="8" t="str">
        <f>IF(ISBLANK(CSAxis!$B435),"",CSAxis!$A435)</f>
        <v/>
      </c>
      <c r="R445" s="8" t="str">
        <f>IF(ISBLANK(CSAxis!$B435),"",CSAxis!$B435)</f>
        <v/>
      </c>
      <c r="S445" s="6" t="str">
        <f>IF(ISBLANK(CSAxis!$B435),"",CONCATENATE(Q445," - ",R445))</f>
        <v/>
      </c>
      <c r="AB445" s="3">
        <v>422</v>
      </c>
      <c r="AC445" s="8" t="str">
        <f>IF(ISBLANK(UoM!$B425),"",UoM!$A425)</f>
        <v/>
      </c>
      <c r="AD445" s="8" t="str">
        <f>IF(ISBLANK(UoM!$B425),"",UoM!$B425)</f>
        <v/>
      </c>
      <c r="AE445" s="6" t="str">
        <f>IF(ISBLANK(UoM!$B425),"",CONCATENATE(AC445," - ",AD445))</f>
        <v/>
      </c>
      <c r="AF445" s="3">
        <v>443</v>
      </c>
      <c r="AG445" s="8" t="str">
        <f>IF(ISBLANK('Prime Meridian'!$B446),"",'Prime Meridian'!$A446)</f>
        <v/>
      </c>
      <c r="AH445" s="8" t="str">
        <f>IF(ISBLANK('Prime Meridian'!$B446),"",'Prime Meridian'!$B446)</f>
        <v/>
      </c>
      <c r="AI445" s="6" t="str">
        <f>IF(ISBLANK('Prime Meridian'!$B446),"",CONCATENATE(AG445," - ",AH445))</f>
        <v/>
      </c>
      <c r="AN445" s="3">
        <v>428</v>
      </c>
      <c r="AO445" s="8" t="str">
        <f>IF(ISBLANK(OpParam!$B431),"",OpParam!$A431)</f>
        <v/>
      </c>
      <c r="AP445" s="8" t="str">
        <f>IF(ISBLANK(OpParam!$B431),"",OpParam!$B431)</f>
        <v/>
      </c>
      <c r="AQ445" s="6" t="str">
        <f>IF(ISBLANK(OpParam!$B431),"",CONCATENATE(AO445," - ",AP445))</f>
        <v/>
      </c>
      <c r="AS445" s="8" t="str">
        <f>IF(ISBLANK(CoordOp!$B408),"",CoordOp!$A408)</f>
        <v/>
      </c>
      <c r="AT445" s="8" t="str">
        <f>IF(ISBLANK(CoordOp!$B408),"",CoordOp!$B408)</f>
        <v/>
      </c>
      <c r="AU445" s="6" t="str">
        <f>IF(ISBLANK(CoordOp!$B408),"",CONCATENATE(AS445," - ",AT445))</f>
        <v/>
      </c>
      <c r="AZ445" s="3">
        <v>437</v>
      </c>
      <c r="BA445" s="8" t="str">
        <f>IF(ISBLANK(Ellipsoid!$B440),"",Ellipsoid!$A440)</f>
        <v/>
      </c>
      <c r="BB445" s="8" t="str">
        <f>IF(ISBLANK(Ellipsoid!$B440),"",Ellipsoid!$B440)</f>
        <v/>
      </c>
      <c r="BC445" s="6" t="str">
        <f>IF(ISBLANK(Ellipsoid!$B440),"",CONCATENATE(BA445," - ",BB445))</f>
        <v/>
      </c>
      <c r="BQ445" s="8" t="str">
        <f>IF(ISBLANK('Source Citation'!$B447),"",'Source Citation'!$A447)</f>
        <v/>
      </c>
      <c r="BR445" s="8" t="str">
        <f>IF(ISBLANK('Source Citation'!$B447),"",'Source Citation'!$B447)</f>
        <v/>
      </c>
      <c r="BS445" s="6" t="str">
        <f>IF(ISBLANK('Source Citation'!$B447),"",CONCATENATE(BQ445," - ",BR445))</f>
        <v/>
      </c>
      <c r="BY445" s="8" t="str">
        <f>IF(ISBLANK('Geographic Extent'!$B447),"",'Geographic Extent'!$A447)</f>
        <v/>
      </c>
      <c r="BZ445" s="8" t="str">
        <f>IF(ISBLANK('Geographic Extent'!$B447),"",'Geographic Extent'!$B447)</f>
        <v/>
      </c>
      <c r="CA445" s="6" t="str">
        <f>IF(ISBLANK('Geographic Extent'!$B447),"",CONCATENATE(BY445," - ",BZ445))</f>
        <v/>
      </c>
    </row>
    <row r="446" spans="1:79" x14ac:dyDescent="0.2">
      <c r="A446" s="3">
        <v>372</v>
      </c>
      <c r="B446" s="8" t="str">
        <f>IF(ISBLANK(CRS!$B375),"",CRS!$A375)</f>
        <v/>
      </c>
      <c r="C446" s="8" t="str">
        <f>IF(ISBLANK(CRS!$B375),"",CRS!$B375)</f>
        <v/>
      </c>
      <c r="D446" s="8" t="str">
        <f>IF(ISBLANK(CRS!$B375),"",CRS!$D375)</f>
        <v/>
      </c>
      <c r="E446" s="6" t="str">
        <f>IF(ISBLANK(CRS!$B375),"",CONCATENATE(B445," - (",LEFT(D445,3),") - ",C445))</f>
        <v/>
      </c>
      <c r="F446" s="3">
        <v>400</v>
      </c>
      <c r="G446" s="8" t="str">
        <f>IF(ISBLANK(Datum!$B403),"",Datum!$A403)</f>
        <v/>
      </c>
      <c r="H446" s="8" t="str">
        <f>IF(ISBLANK(Datum!$B403),"",Datum!$B403)</f>
        <v/>
      </c>
      <c r="I446" s="8" t="str">
        <f>IF(ISBLANK(Datum!$B403),"",Datum!$D403)</f>
        <v/>
      </c>
      <c r="J446" s="6" t="str">
        <f>IF(ISBLANK(Datum!$B403),"",CONCATENATE(G445," - (",LEFT(I445,3),") - ",H445))</f>
        <v/>
      </c>
      <c r="K446" s="3">
        <v>438</v>
      </c>
      <c r="L446" s="8" t="str">
        <f>IF(ISBLANK(CoordSys!$B441),"",CoordSys!$A441)</f>
        <v/>
      </c>
      <c r="M446" s="8" t="str">
        <f>IF(ISBLANK(CoordSys!$B441),"",CoordSys!$B441)</f>
        <v/>
      </c>
      <c r="N446" s="8" t="str">
        <f>IF(ISBLANK(CoordSys!$B441),"",CoordSys!$D441)</f>
        <v/>
      </c>
      <c r="O446" s="6" t="str">
        <f>IF(ISBLANK(CoordSys!$B441),"",CONCATENATE(L446," - ",M446))</f>
        <v/>
      </c>
      <c r="P446" s="3">
        <v>433</v>
      </c>
      <c r="Q446" s="8" t="str">
        <f>IF(ISBLANK(CSAxis!$B436),"",CSAxis!$A436)</f>
        <v/>
      </c>
      <c r="R446" s="8" t="str">
        <f>IF(ISBLANK(CSAxis!$B436),"",CSAxis!$B436)</f>
        <v/>
      </c>
      <c r="S446" s="6" t="str">
        <f>IF(ISBLANK(CSAxis!$B436),"",CONCATENATE(Q446," - ",R446))</f>
        <v/>
      </c>
      <c r="AB446" s="3">
        <v>423</v>
      </c>
      <c r="AC446" s="8" t="str">
        <f>IF(ISBLANK(UoM!$B426),"",UoM!$A426)</f>
        <v/>
      </c>
      <c r="AD446" s="8" t="str">
        <f>IF(ISBLANK(UoM!$B426),"",UoM!$B426)</f>
        <v/>
      </c>
      <c r="AE446" s="6" t="str">
        <f>IF(ISBLANK(UoM!$B426),"",CONCATENATE(AC446," - ",AD446))</f>
        <v/>
      </c>
      <c r="AF446" s="3">
        <v>444</v>
      </c>
      <c r="AG446" s="8" t="str">
        <f>IF(ISBLANK('Prime Meridian'!$B447),"",'Prime Meridian'!$A447)</f>
        <v/>
      </c>
      <c r="AH446" s="8" t="str">
        <f>IF(ISBLANK('Prime Meridian'!$B447),"",'Prime Meridian'!$B447)</f>
        <v/>
      </c>
      <c r="AI446" s="6" t="str">
        <f>IF(ISBLANK('Prime Meridian'!$B447),"",CONCATENATE(AG446," - ",AH446))</f>
        <v/>
      </c>
      <c r="AN446" s="3">
        <v>429</v>
      </c>
      <c r="AO446" s="8" t="str">
        <f>IF(ISBLANK(OpParam!$B432),"",OpParam!$A432)</f>
        <v/>
      </c>
      <c r="AP446" s="8" t="str">
        <f>IF(ISBLANK(OpParam!$B432),"",OpParam!$B432)</f>
        <v/>
      </c>
      <c r="AQ446" s="6" t="str">
        <f>IF(ISBLANK(OpParam!$B432),"",CONCATENATE(AO446," - ",AP446))</f>
        <v/>
      </c>
      <c r="AS446" s="8" t="str">
        <f>IF(ISBLANK(CoordOp!$B409),"",CoordOp!$A409)</f>
        <v/>
      </c>
      <c r="AT446" s="8" t="str">
        <f>IF(ISBLANK(CoordOp!$B409),"",CoordOp!$B409)</f>
        <v/>
      </c>
      <c r="AU446" s="6" t="str">
        <f>IF(ISBLANK(CoordOp!$B409),"",CONCATENATE(AS446," - ",AT446))</f>
        <v/>
      </c>
      <c r="AZ446" s="3">
        <v>438</v>
      </c>
      <c r="BA446" s="8" t="str">
        <f>IF(ISBLANK(Ellipsoid!$B441),"",Ellipsoid!$A441)</f>
        <v/>
      </c>
      <c r="BB446" s="8" t="str">
        <f>IF(ISBLANK(Ellipsoid!$B441),"",Ellipsoid!$B441)</f>
        <v/>
      </c>
      <c r="BC446" s="6" t="str">
        <f>IF(ISBLANK(Ellipsoid!$B441),"",CONCATENATE(BA446," - ",BB446))</f>
        <v/>
      </c>
      <c r="BQ446" s="8" t="str">
        <f>IF(ISBLANK('Source Citation'!$B448),"",'Source Citation'!$A448)</f>
        <v/>
      </c>
      <c r="BR446" s="8" t="str">
        <f>IF(ISBLANK('Source Citation'!$B448),"",'Source Citation'!$B448)</f>
        <v/>
      </c>
      <c r="BS446" s="6" t="str">
        <f>IF(ISBLANK('Source Citation'!$B448),"",CONCATENATE(BQ446," - ",BR446))</f>
        <v/>
      </c>
      <c r="BY446" s="8" t="str">
        <f>IF(ISBLANK('Geographic Extent'!$B448),"",'Geographic Extent'!$A448)</f>
        <v/>
      </c>
      <c r="BZ446" s="8" t="str">
        <f>IF(ISBLANK('Geographic Extent'!$B448),"",'Geographic Extent'!$B448)</f>
        <v/>
      </c>
      <c r="CA446" s="6" t="str">
        <f>IF(ISBLANK('Geographic Extent'!$B448),"",CONCATENATE(BY446," - ",BZ446))</f>
        <v/>
      </c>
    </row>
    <row r="447" spans="1:79" x14ac:dyDescent="0.2">
      <c r="A447" s="3">
        <v>373</v>
      </c>
      <c r="B447" s="8" t="str">
        <f>IF(ISBLANK(CRS!$B376),"",CRS!$A376)</f>
        <v/>
      </c>
      <c r="C447" s="8" t="str">
        <f>IF(ISBLANK(CRS!$B376),"",CRS!$B376)</f>
        <v/>
      </c>
      <c r="D447" s="8" t="str">
        <f>IF(ISBLANK(CRS!$B376),"",CRS!$D376)</f>
        <v/>
      </c>
      <c r="E447" s="6" t="str">
        <f>IF(ISBLANK(CRS!$B376),"",CONCATENATE(B446," - (",LEFT(D446,3),") - ",C446))</f>
        <v/>
      </c>
      <c r="F447" s="3">
        <v>401</v>
      </c>
      <c r="G447" s="8" t="str">
        <f>IF(ISBLANK(Datum!$B404),"",Datum!$A404)</f>
        <v/>
      </c>
      <c r="H447" s="8" t="str">
        <f>IF(ISBLANK(Datum!$B404),"",Datum!$B404)</f>
        <v/>
      </c>
      <c r="I447" s="8" t="str">
        <f>IF(ISBLANK(Datum!$B404),"",Datum!$D404)</f>
        <v/>
      </c>
      <c r="J447" s="6" t="str">
        <f>IF(ISBLANK(Datum!$B404),"",CONCATENATE(G446," - (",LEFT(I446,3),") - ",H446))</f>
        <v/>
      </c>
      <c r="K447" s="3">
        <v>439</v>
      </c>
      <c r="L447" s="8" t="str">
        <f>IF(ISBLANK(CoordSys!$B442),"",CoordSys!$A442)</f>
        <v/>
      </c>
      <c r="M447" s="8" t="str">
        <f>IF(ISBLANK(CoordSys!$B442),"",CoordSys!$B442)</f>
        <v/>
      </c>
      <c r="N447" s="8" t="str">
        <f>IF(ISBLANK(CoordSys!$B442),"",CoordSys!$D442)</f>
        <v/>
      </c>
      <c r="O447" s="6" t="str">
        <f>IF(ISBLANK(CoordSys!$B442),"",CONCATENATE(L447," - ",M447))</f>
        <v/>
      </c>
      <c r="P447" s="3">
        <v>434</v>
      </c>
      <c r="Q447" s="8" t="str">
        <f>IF(ISBLANK(CSAxis!$B437),"",CSAxis!$A437)</f>
        <v/>
      </c>
      <c r="R447" s="8" t="str">
        <f>IF(ISBLANK(CSAxis!$B437),"",CSAxis!$B437)</f>
        <v/>
      </c>
      <c r="S447" s="6" t="str">
        <f>IF(ISBLANK(CSAxis!$B437),"",CONCATENATE(Q447," - ",R447))</f>
        <v/>
      </c>
      <c r="AB447" s="3">
        <v>424</v>
      </c>
      <c r="AC447" s="8" t="str">
        <f>IF(ISBLANK(UoM!$B427),"",UoM!$A427)</f>
        <v/>
      </c>
      <c r="AD447" s="8" t="str">
        <f>IF(ISBLANK(UoM!$B427),"",UoM!$B427)</f>
        <v/>
      </c>
      <c r="AE447" s="6" t="str">
        <f>IF(ISBLANK(UoM!$B427),"",CONCATENATE(AC447," - ",AD447))</f>
        <v/>
      </c>
      <c r="AF447" s="3">
        <v>445</v>
      </c>
      <c r="AG447" s="8" t="str">
        <f>IF(ISBLANK('Prime Meridian'!$B448),"",'Prime Meridian'!$A448)</f>
        <v/>
      </c>
      <c r="AH447" s="8" t="str">
        <f>IF(ISBLANK('Prime Meridian'!$B448),"",'Prime Meridian'!$B448)</f>
        <v/>
      </c>
      <c r="AI447" s="6" t="str">
        <f>IF(ISBLANK('Prime Meridian'!$B448),"",CONCATENATE(AG447," - ",AH447))</f>
        <v/>
      </c>
      <c r="AN447" s="3">
        <v>430</v>
      </c>
      <c r="AO447" s="8" t="str">
        <f>IF(ISBLANK(OpParam!$B433),"",OpParam!$A433)</f>
        <v/>
      </c>
      <c r="AP447" s="8" t="str">
        <f>IF(ISBLANK(OpParam!$B433),"",OpParam!$B433)</f>
        <v/>
      </c>
      <c r="AQ447" s="6" t="str">
        <f>IF(ISBLANK(OpParam!$B433),"",CONCATENATE(AO447," - ",AP447))</f>
        <v/>
      </c>
      <c r="AS447" s="8" t="str">
        <f>IF(ISBLANK(CoordOp!$B410),"",CoordOp!$A410)</f>
        <v/>
      </c>
      <c r="AT447" s="8" t="str">
        <f>IF(ISBLANK(CoordOp!$B410),"",CoordOp!$B410)</f>
        <v/>
      </c>
      <c r="AU447" s="6" t="str">
        <f>IF(ISBLANK(CoordOp!$B410),"",CONCATENATE(AS447," - ",AT447))</f>
        <v/>
      </c>
      <c r="AZ447" s="3">
        <v>439</v>
      </c>
      <c r="BA447" s="8" t="str">
        <f>IF(ISBLANK(Ellipsoid!$B442),"",Ellipsoid!$A442)</f>
        <v/>
      </c>
      <c r="BB447" s="8" t="str">
        <f>IF(ISBLANK(Ellipsoid!$B442),"",Ellipsoid!$B442)</f>
        <v/>
      </c>
      <c r="BC447" s="6" t="str">
        <f>IF(ISBLANK(Ellipsoid!$B442),"",CONCATENATE(BA447," - ",BB447))</f>
        <v/>
      </c>
      <c r="BQ447" s="8" t="str">
        <f>IF(ISBLANK('Source Citation'!$B449),"",'Source Citation'!$A449)</f>
        <v/>
      </c>
      <c r="BR447" s="8" t="str">
        <f>IF(ISBLANK('Source Citation'!$B449),"",'Source Citation'!$B449)</f>
        <v/>
      </c>
      <c r="BS447" s="6" t="str">
        <f>IF(ISBLANK('Source Citation'!$B449),"",CONCATENATE(BQ447," - ",BR447))</f>
        <v/>
      </c>
      <c r="BY447" s="8" t="str">
        <f>IF(ISBLANK('Geographic Extent'!$B449),"",'Geographic Extent'!$A449)</f>
        <v/>
      </c>
      <c r="BZ447" s="8" t="str">
        <f>IF(ISBLANK('Geographic Extent'!$B449),"",'Geographic Extent'!$B449)</f>
        <v/>
      </c>
      <c r="CA447" s="6" t="str">
        <f>IF(ISBLANK('Geographic Extent'!$B449),"",CONCATENATE(BY447," - ",BZ447))</f>
        <v/>
      </c>
    </row>
    <row r="448" spans="1:79" x14ac:dyDescent="0.2">
      <c r="A448" s="3">
        <v>374</v>
      </c>
      <c r="B448" s="8" t="str">
        <f>IF(ISBLANK(CRS!$B377),"",CRS!$A377)</f>
        <v/>
      </c>
      <c r="C448" s="8" t="str">
        <f>IF(ISBLANK(CRS!$B377),"",CRS!$B377)</f>
        <v/>
      </c>
      <c r="D448" s="8" t="str">
        <f>IF(ISBLANK(CRS!$B377),"",CRS!$D377)</f>
        <v/>
      </c>
      <c r="E448" s="6" t="str">
        <f>IF(ISBLANK(CRS!$B377),"",CONCATENATE(B447," - (",LEFT(D447,3),") - ",C447))</f>
        <v/>
      </c>
      <c r="F448" s="3">
        <v>402</v>
      </c>
      <c r="G448" s="8" t="str">
        <f>IF(ISBLANK(Datum!$B405),"",Datum!$A405)</f>
        <v/>
      </c>
      <c r="H448" s="8" t="str">
        <f>IF(ISBLANK(Datum!$B405),"",Datum!$B405)</f>
        <v/>
      </c>
      <c r="I448" s="8" t="str">
        <f>IF(ISBLANK(Datum!$B405),"",Datum!$D405)</f>
        <v/>
      </c>
      <c r="J448" s="6" t="str">
        <f>IF(ISBLANK(Datum!$B405),"",CONCATENATE(G447," - (",LEFT(I447,3),") - ",H447))</f>
        <v/>
      </c>
      <c r="K448" s="3">
        <v>440</v>
      </c>
      <c r="L448" s="8" t="str">
        <f>IF(ISBLANK(CoordSys!$B443),"",CoordSys!$A443)</f>
        <v/>
      </c>
      <c r="M448" s="8" t="str">
        <f>IF(ISBLANK(CoordSys!$B443),"",CoordSys!$B443)</f>
        <v/>
      </c>
      <c r="N448" s="8" t="str">
        <f>IF(ISBLANK(CoordSys!$B443),"",CoordSys!$D443)</f>
        <v/>
      </c>
      <c r="O448" s="6" t="str">
        <f>IF(ISBLANK(CoordSys!$B443),"",CONCATENATE(L448," - ",M448))</f>
        <v/>
      </c>
      <c r="P448" s="3">
        <v>435</v>
      </c>
      <c r="Q448" s="8" t="str">
        <f>IF(ISBLANK(CSAxis!$B438),"",CSAxis!$A438)</f>
        <v/>
      </c>
      <c r="R448" s="8" t="str">
        <f>IF(ISBLANK(CSAxis!$B438),"",CSAxis!$B438)</f>
        <v/>
      </c>
      <c r="S448" s="6" t="str">
        <f>IF(ISBLANK(CSAxis!$B438),"",CONCATENATE(Q448," - ",R448))</f>
        <v/>
      </c>
      <c r="AB448" s="3">
        <v>425</v>
      </c>
      <c r="AC448" s="8" t="str">
        <f>IF(ISBLANK(UoM!$B428),"",UoM!$A428)</f>
        <v/>
      </c>
      <c r="AD448" s="8" t="str">
        <f>IF(ISBLANK(UoM!$B428),"",UoM!$B428)</f>
        <v/>
      </c>
      <c r="AE448" s="6" t="str">
        <f>IF(ISBLANK(UoM!$B428),"",CONCATENATE(AC448," - ",AD448))</f>
        <v/>
      </c>
      <c r="AF448" s="3">
        <v>446</v>
      </c>
      <c r="AG448" s="8" t="str">
        <f>IF(ISBLANK('Prime Meridian'!$B449),"",'Prime Meridian'!$A449)</f>
        <v/>
      </c>
      <c r="AH448" s="8" t="str">
        <f>IF(ISBLANK('Prime Meridian'!$B449),"",'Prime Meridian'!$B449)</f>
        <v/>
      </c>
      <c r="AI448" s="6" t="str">
        <f>IF(ISBLANK('Prime Meridian'!$B449),"",CONCATENATE(AG448," - ",AH448))</f>
        <v/>
      </c>
      <c r="AN448" s="3">
        <v>431</v>
      </c>
      <c r="AO448" s="8" t="str">
        <f>IF(ISBLANK(OpParam!$B434),"",OpParam!$A434)</f>
        <v/>
      </c>
      <c r="AP448" s="8" t="str">
        <f>IF(ISBLANK(OpParam!$B434),"",OpParam!$B434)</f>
        <v/>
      </c>
      <c r="AQ448" s="6" t="str">
        <f>IF(ISBLANK(OpParam!$B434),"",CONCATENATE(AO448," - ",AP448))</f>
        <v/>
      </c>
      <c r="AS448" s="8" t="str">
        <f>IF(ISBLANK(CoordOp!$B411),"",CoordOp!$A411)</f>
        <v/>
      </c>
      <c r="AT448" s="8" t="str">
        <f>IF(ISBLANK(CoordOp!$B411),"",CoordOp!$B411)</f>
        <v/>
      </c>
      <c r="AU448" s="6" t="str">
        <f>IF(ISBLANK(CoordOp!$B411),"",CONCATENATE(AS448," - ",AT448))</f>
        <v/>
      </c>
      <c r="AZ448" s="3">
        <v>440</v>
      </c>
      <c r="BA448" s="8" t="str">
        <f>IF(ISBLANK(Ellipsoid!$B443),"",Ellipsoid!$A443)</f>
        <v/>
      </c>
      <c r="BB448" s="8" t="str">
        <f>IF(ISBLANK(Ellipsoid!$B443),"",Ellipsoid!$B443)</f>
        <v/>
      </c>
      <c r="BC448" s="6" t="str">
        <f>IF(ISBLANK(Ellipsoid!$B443),"",CONCATENATE(BA448," - ",BB448))</f>
        <v/>
      </c>
      <c r="BQ448" s="8" t="str">
        <f>IF(ISBLANK('Source Citation'!$B450),"",'Source Citation'!$A450)</f>
        <v/>
      </c>
      <c r="BR448" s="8" t="str">
        <f>IF(ISBLANK('Source Citation'!$B450),"",'Source Citation'!$B450)</f>
        <v/>
      </c>
      <c r="BS448" s="6" t="str">
        <f>IF(ISBLANK('Source Citation'!$B450),"",CONCATENATE(BQ448," - ",BR448))</f>
        <v/>
      </c>
      <c r="BY448" s="8" t="str">
        <f>IF(ISBLANK('Geographic Extent'!$B450),"",'Geographic Extent'!$A450)</f>
        <v/>
      </c>
      <c r="BZ448" s="8" t="str">
        <f>IF(ISBLANK('Geographic Extent'!$B450),"",'Geographic Extent'!$B450)</f>
        <v/>
      </c>
      <c r="CA448" s="6" t="str">
        <f>IF(ISBLANK('Geographic Extent'!$B450),"",CONCATENATE(BY448," - ",BZ448))</f>
        <v/>
      </c>
    </row>
    <row r="449" spans="1:79" x14ac:dyDescent="0.2">
      <c r="A449" s="3">
        <v>375</v>
      </c>
      <c r="B449" s="8" t="str">
        <f>IF(ISBLANK(CRS!$B378),"",CRS!$A378)</f>
        <v/>
      </c>
      <c r="C449" s="8" t="str">
        <f>IF(ISBLANK(CRS!$B378),"",CRS!$B378)</f>
        <v/>
      </c>
      <c r="D449" s="8" t="str">
        <f>IF(ISBLANK(CRS!$B378),"",CRS!$D378)</f>
        <v/>
      </c>
      <c r="E449" s="6" t="str">
        <f>IF(ISBLANK(CRS!$B378),"",CONCATENATE(B448," - (",LEFT(D448,3),") - ",C448))</f>
        <v/>
      </c>
      <c r="F449" s="3">
        <v>403</v>
      </c>
      <c r="G449" s="8" t="str">
        <f>IF(ISBLANK(Datum!$B406),"",Datum!$A406)</f>
        <v/>
      </c>
      <c r="H449" s="8" t="str">
        <f>IF(ISBLANK(Datum!$B406),"",Datum!$B406)</f>
        <v/>
      </c>
      <c r="I449" s="8" t="str">
        <f>IF(ISBLANK(Datum!$B406),"",Datum!$D406)</f>
        <v/>
      </c>
      <c r="J449" s="6" t="str">
        <f>IF(ISBLANK(Datum!$B406),"",CONCATENATE(G448," - (",LEFT(I448,3),") - ",H448))</f>
        <v/>
      </c>
      <c r="K449" s="3">
        <v>441</v>
      </c>
      <c r="L449" s="8" t="str">
        <f>IF(ISBLANK(CoordSys!$B444),"",CoordSys!$A444)</f>
        <v/>
      </c>
      <c r="M449" s="8" t="str">
        <f>IF(ISBLANK(CoordSys!$B444),"",CoordSys!$B444)</f>
        <v/>
      </c>
      <c r="N449" s="8" t="str">
        <f>IF(ISBLANK(CoordSys!$B444),"",CoordSys!$D444)</f>
        <v/>
      </c>
      <c r="O449" s="6" t="str">
        <f>IF(ISBLANK(CoordSys!$B444),"",CONCATENATE(L449," - ",M449))</f>
        <v/>
      </c>
      <c r="P449" s="3">
        <v>436</v>
      </c>
      <c r="Q449" s="8" t="str">
        <f>IF(ISBLANK(CSAxis!$B439),"",CSAxis!$A439)</f>
        <v/>
      </c>
      <c r="R449" s="8" t="str">
        <f>IF(ISBLANK(CSAxis!$B439),"",CSAxis!$B439)</f>
        <v/>
      </c>
      <c r="S449" s="6" t="str">
        <f>IF(ISBLANK(CSAxis!$B439),"",CONCATENATE(Q449," - ",R449))</f>
        <v/>
      </c>
      <c r="AB449" s="3">
        <v>426</v>
      </c>
      <c r="AC449" s="8" t="str">
        <f>IF(ISBLANK(UoM!$B429),"",UoM!$A429)</f>
        <v/>
      </c>
      <c r="AD449" s="8" t="str">
        <f>IF(ISBLANK(UoM!$B429),"",UoM!$B429)</f>
        <v/>
      </c>
      <c r="AE449" s="6" t="str">
        <f>IF(ISBLANK(UoM!$B429),"",CONCATENATE(AC449," - ",AD449))</f>
        <v/>
      </c>
      <c r="AF449" s="3">
        <v>447</v>
      </c>
      <c r="AG449" s="8" t="str">
        <f>IF(ISBLANK('Prime Meridian'!$B450),"",'Prime Meridian'!$A450)</f>
        <v/>
      </c>
      <c r="AH449" s="8" t="str">
        <f>IF(ISBLANK('Prime Meridian'!$B450),"",'Prime Meridian'!$B450)</f>
        <v/>
      </c>
      <c r="AI449" s="6" t="str">
        <f>IF(ISBLANK('Prime Meridian'!$B450),"",CONCATENATE(AG449," - ",AH449))</f>
        <v/>
      </c>
      <c r="AN449" s="3">
        <v>432</v>
      </c>
      <c r="AO449" s="8" t="str">
        <f>IF(ISBLANK(OpParam!$B435),"",OpParam!$A435)</f>
        <v/>
      </c>
      <c r="AP449" s="8" t="str">
        <f>IF(ISBLANK(OpParam!$B435),"",OpParam!$B435)</f>
        <v/>
      </c>
      <c r="AQ449" s="6" t="str">
        <f>IF(ISBLANK(OpParam!$B435),"",CONCATENATE(AO449," - ",AP449))</f>
        <v/>
      </c>
      <c r="AS449" s="8" t="str">
        <f>IF(ISBLANK(CoordOp!$B412),"",CoordOp!$A412)</f>
        <v/>
      </c>
      <c r="AT449" s="8" t="str">
        <f>IF(ISBLANK(CoordOp!$B412),"",CoordOp!$B412)</f>
        <v/>
      </c>
      <c r="AU449" s="6" t="str">
        <f>IF(ISBLANK(CoordOp!$B412),"",CONCATENATE(AS449," - ",AT449))</f>
        <v/>
      </c>
      <c r="AZ449" s="3">
        <v>441</v>
      </c>
      <c r="BA449" s="8" t="str">
        <f>IF(ISBLANK(Ellipsoid!$B444),"",Ellipsoid!$A444)</f>
        <v/>
      </c>
      <c r="BB449" s="8" t="str">
        <f>IF(ISBLANK(Ellipsoid!$B444),"",Ellipsoid!$B444)</f>
        <v/>
      </c>
      <c r="BC449" s="6" t="str">
        <f>IF(ISBLANK(Ellipsoid!$B444),"",CONCATENATE(BA449," - ",BB449))</f>
        <v/>
      </c>
      <c r="BQ449" s="8" t="str">
        <f>IF(ISBLANK('Source Citation'!$B451),"",'Source Citation'!$A451)</f>
        <v/>
      </c>
      <c r="BR449" s="8" t="str">
        <f>IF(ISBLANK('Source Citation'!$B451),"",'Source Citation'!$B451)</f>
        <v/>
      </c>
      <c r="BS449" s="6" t="str">
        <f>IF(ISBLANK('Source Citation'!$B451),"",CONCATENATE(BQ449," - ",BR449))</f>
        <v/>
      </c>
      <c r="BY449" s="8" t="str">
        <f>IF(ISBLANK('Geographic Extent'!$B451),"",'Geographic Extent'!$A451)</f>
        <v/>
      </c>
      <c r="BZ449" s="8" t="str">
        <f>IF(ISBLANK('Geographic Extent'!$B451),"",'Geographic Extent'!$B451)</f>
        <v/>
      </c>
      <c r="CA449" s="6" t="str">
        <f>IF(ISBLANK('Geographic Extent'!$B451),"",CONCATENATE(BY449," - ",BZ449))</f>
        <v/>
      </c>
    </row>
    <row r="450" spans="1:79" x14ac:dyDescent="0.2">
      <c r="A450" s="3">
        <v>376</v>
      </c>
      <c r="B450" s="8" t="str">
        <f>IF(ISBLANK(CRS!$B379),"",CRS!$A379)</f>
        <v/>
      </c>
      <c r="C450" s="8" t="str">
        <f>IF(ISBLANK(CRS!$B379),"",CRS!$B379)</f>
        <v/>
      </c>
      <c r="D450" s="8" t="str">
        <f>IF(ISBLANK(CRS!$B379),"",CRS!$D379)</f>
        <v/>
      </c>
      <c r="E450" s="6" t="str">
        <f>IF(ISBLANK(CRS!$B379),"",CONCATENATE(B449," - (",LEFT(D449,3),") - ",C449))</f>
        <v/>
      </c>
      <c r="F450" s="3">
        <v>404</v>
      </c>
      <c r="G450" s="8" t="str">
        <f>IF(ISBLANK(Datum!$B407),"",Datum!$A407)</f>
        <v/>
      </c>
      <c r="H450" s="8" t="str">
        <f>IF(ISBLANK(Datum!$B407),"",Datum!$B407)</f>
        <v/>
      </c>
      <c r="I450" s="8" t="str">
        <f>IF(ISBLANK(Datum!$B407),"",Datum!$D407)</f>
        <v/>
      </c>
      <c r="J450" s="6" t="str">
        <f>IF(ISBLANK(Datum!$B407),"",CONCATENATE(G449," - (",LEFT(I449,3),") - ",H449))</f>
        <v/>
      </c>
      <c r="K450" s="3">
        <v>442</v>
      </c>
      <c r="L450" s="8" t="str">
        <f>IF(ISBLANK(CoordSys!$B445),"",CoordSys!$A445)</f>
        <v/>
      </c>
      <c r="M450" s="8" t="str">
        <f>IF(ISBLANK(CoordSys!$B445),"",CoordSys!$B445)</f>
        <v/>
      </c>
      <c r="N450" s="8" t="str">
        <f>IF(ISBLANK(CoordSys!$B445),"",CoordSys!$D445)</f>
        <v/>
      </c>
      <c r="O450" s="6" t="str">
        <f>IF(ISBLANK(CoordSys!$B445),"",CONCATENATE(L450," - ",M450))</f>
        <v/>
      </c>
      <c r="P450" s="3">
        <v>437</v>
      </c>
      <c r="Q450" s="8" t="str">
        <f>IF(ISBLANK(CSAxis!$B440),"",CSAxis!$A440)</f>
        <v/>
      </c>
      <c r="R450" s="8" t="str">
        <f>IF(ISBLANK(CSAxis!$B440),"",CSAxis!$B440)</f>
        <v/>
      </c>
      <c r="S450" s="6" t="str">
        <f>IF(ISBLANK(CSAxis!$B440),"",CONCATENATE(Q450," - ",R450))</f>
        <v/>
      </c>
      <c r="AB450" s="3">
        <v>427</v>
      </c>
      <c r="AC450" s="8" t="str">
        <f>IF(ISBLANK(UoM!$B430),"",UoM!$A430)</f>
        <v/>
      </c>
      <c r="AD450" s="8" t="str">
        <f>IF(ISBLANK(UoM!$B430),"",UoM!$B430)</f>
        <v/>
      </c>
      <c r="AE450" s="6" t="str">
        <f>IF(ISBLANK(UoM!$B430),"",CONCATENATE(AC450," - ",AD450))</f>
        <v/>
      </c>
      <c r="AF450" s="3">
        <v>448</v>
      </c>
      <c r="AG450" s="8" t="str">
        <f>IF(ISBLANK('Prime Meridian'!$B451),"",'Prime Meridian'!$A451)</f>
        <v/>
      </c>
      <c r="AH450" s="8" t="str">
        <f>IF(ISBLANK('Prime Meridian'!$B451),"",'Prime Meridian'!$B451)</f>
        <v/>
      </c>
      <c r="AI450" s="6" t="str">
        <f>IF(ISBLANK('Prime Meridian'!$B451),"",CONCATENATE(AG450," - ",AH450))</f>
        <v/>
      </c>
      <c r="AN450" s="3">
        <v>433</v>
      </c>
      <c r="AO450" s="8" t="str">
        <f>IF(ISBLANK(OpParam!$B436),"",OpParam!$A436)</f>
        <v/>
      </c>
      <c r="AP450" s="8" t="str">
        <f>IF(ISBLANK(OpParam!$B436),"",OpParam!$B436)</f>
        <v/>
      </c>
      <c r="AQ450" s="6" t="str">
        <f>IF(ISBLANK(OpParam!$B436),"",CONCATENATE(AO450," - ",AP450))</f>
        <v/>
      </c>
      <c r="AS450" s="8" t="str">
        <f>IF(ISBLANK(CoordOp!$B413),"",CoordOp!$A413)</f>
        <v/>
      </c>
      <c r="AT450" s="8" t="str">
        <f>IF(ISBLANK(CoordOp!$B413),"",CoordOp!$B413)</f>
        <v/>
      </c>
      <c r="AU450" s="6" t="str">
        <f>IF(ISBLANK(CoordOp!$B413),"",CONCATENATE(AS450," - ",AT450))</f>
        <v/>
      </c>
      <c r="AZ450" s="3">
        <v>442</v>
      </c>
      <c r="BA450" s="8" t="str">
        <f>IF(ISBLANK(Ellipsoid!$B445),"",Ellipsoid!$A445)</f>
        <v/>
      </c>
      <c r="BB450" s="8" t="str">
        <f>IF(ISBLANK(Ellipsoid!$B445),"",Ellipsoid!$B445)</f>
        <v/>
      </c>
      <c r="BC450" s="6" t="str">
        <f>IF(ISBLANK(Ellipsoid!$B445),"",CONCATENATE(BA450," - ",BB450))</f>
        <v/>
      </c>
      <c r="BQ450" s="8" t="str">
        <f>IF(ISBLANK('Source Citation'!$B452),"",'Source Citation'!$A452)</f>
        <v/>
      </c>
      <c r="BR450" s="8" t="str">
        <f>IF(ISBLANK('Source Citation'!$B452),"",'Source Citation'!$B452)</f>
        <v/>
      </c>
      <c r="BS450" s="6" t="str">
        <f>IF(ISBLANK('Source Citation'!$B452),"",CONCATENATE(BQ450," - ",BR450))</f>
        <v/>
      </c>
      <c r="BY450" s="8" t="str">
        <f>IF(ISBLANK('Geographic Extent'!$B452),"",'Geographic Extent'!$A452)</f>
        <v/>
      </c>
      <c r="BZ450" s="8" t="str">
        <f>IF(ISBLANK('Geographic Extent'!$B452),"",'Geographic Extent'!$B452)</f>
        <v/>
      </c>
      <c r="CA450" s="6" t="str">
        <f>IF(ISBLANK('Geographic Extent'!$B452),"",CONCATENATE(BY450," - ",BZ450))</f>
        <v/>
      </c>
    </row>
    <row r="451" spans="1:79" x14ac:dyDescent="0.2">
      <c r="A451" s="3">
        <v>377</v>
      </c>
      <c r="B451" s="8" t="str">
        <f>IF(ISBLANK(CRS!$B380),"",CRS!$A380)</f>
        <v/>
      </c>
      <c r="C451" s="8" t="str">
        <f>IF(ISBLANK(CRS!$B380),"",CRS!$B380)</f>
        <v/>
      </c>
      <c r="D451" s="8" t="str">
        <f>IF(ISBLANK(CRS!$B380),"",CRS!$D380)</f>
        <v/>
      </c>
      <c r="E451" s="6" t="str">
        <f>IF(ISBLANK(CRS!$B380),"",CONCATENATE(B450," - (",LEFT(D450,3),") - ",C450))</f>
        <v/>
      </c>
      <c r="F451" s="3">
        <v>405</v>
      </c>
      <c r="G451" s="8" t="str">
        <f>IF(ISBLANK(Datum!$B408),"",Datum!$A408)</f>
        <v/>
      </c>
      <c r="H451" s="8" t="str">
        <f>IF(ISBLANK(Datum!$B408),"",Datum!$B408)</f>
        <v/>
      </c>
      <c r="I451" s="8" t="str">
        <f>IF(ISBLANK(Datum!$B408),"",Datum!$D408)</f>
        <v/>
      </c>
      <c r="J451" s="6" t="str">
        <f>IF(ISBLANK(Datum!$B408),"",CONCATENATE(G450," - (",LEFT(I450,3),") - ",H450))</f>
        <v/>
      </c>
      <c r="K451" s="3">
        <v>443</v>
      </c>
      <c r="L451" s="8" t="str">
        <f>IF(ISBLANK(CoordSys!$B446),"",CoordSys!$A446)</f>
        <v/>
      </c>
      <c r="M451" s="8" t="str">
        <f>IF(ISBLANK(CoordSys!$B446),"",CoordSys!$B446)</f>
        <v/>
      </c>
      <c r="N451" s="8" t="str">
        <f>IF(ISBLANK(CoordSys!$B446),"",CoordSys!$D446)</f>
        <v/>
      </c>
      <c r="O451" s="6" t="str">
        <f>IF(ISBLANK(CoordSys!$B446),"",CONCATENATE(L451," - ",M451))</f>
        <v/>
      </c>
      <c r="P451" s="3">
        <v>438</v>
      </c>
      <c r="Q451" s="8" t="str">
        <f>IF(ISBLANK(CSAxis!$B441),"",CSAxis!$A441)</f>
        <v/>
      </c>
      <c r="R451" s="8" t="str">
        <f>IF(ISBLANK(CSAxis!$B441),"",CSAxis!$B441)</f>
        <v/>
      </c>
      <c r="S451" s="6" t="str">
        <f>IF(ISBLANK(CSAxis!$B441),"",CONCATENATE(Q451," - ",R451))</f>
        <v/>
      </c>
      <c r="AB451" s="3">
        <v>428</v>
      </c>
      <c r="AC451" s="8" t="str">
        <f>IF(ISBLANK(UoM!$B431),"",UoM!$A431)</f>
        <v/>
      </c>
      <c r="AD451" s="8" t="str">
        <f>IF(ISBLANK(UoM!$B431),"",UoM!$B431)</f>
        <v/>
      </c>
      <c r="AE451" s="6" t="str">
        <f>IF(ISBLANK(UoM!$B431),"",CONCATENATE(AC451," - ",AD451))</f>
        <v/>
      </c>
      <c r="AF451" s="3">
        <v>449</v>
      </c>
      <c r="AG451" s="8" t="str">
        <f>IF(ISBLANK('Prime Meridian'!$B452),"",'Prime Meridian'!$A452)</f>
        <v/>
      </c>
      <c r="AH451" s="8" t="str">
        <f>IF(ISBLANK('Prime Meridian'!$B452),"",'Prime Meridian'!$B452)</f>
        <v/>
      </c>
      <c r="AI451" s="6" t="str">
        <f>IF(ISBLANK('Prime Meridian'!$B452),"",CONCATENATE(AG451," - ",AH451))</f>
        <v/>
      </c>
      <c r="AN451" s="3">
        <v>434</v>
      </c>
      <c r="AO451" s="8" t="str">
        <f>IF(ISBLANK(OpParam!$B437),"",OpParam!$A437)</f>
        <v/>
      </c>
      <c r="AP451" s="8" t="str">
        <f>IF(ISBLANK(OpParam!$B437),"",OpParam!$B437)</f>
        <v/>
      </c>
      <c r="AQ451" s="6" t="str">
        <f>IF(ISBLANK(OpParam!$B437),"",CONCATENATE(AO451," - ",AP451))</f>
        <v/>
      </c>
      <c r="AS451" s="8" t="str">
        <f>IF(ISBLANK(CoordOp!$B414),"",CoordOp!$A414)</f>
        <v/>
      </c>
      <c r="AT451" s="8" t="str">
        <f>IF(ISBLANK(CoordOp!$B414),"",CoordOp!$B414)</f>
        <v/>
      </c>
      <c r="AU451" s="6" t="str">
        <f>IF(ISBLANK(CoordOp!$B414),"",CONCATENATE(AS451," - ",AT451))</f>
        <v/>
      </c>
      <c r="AZ451" s="3">
        <v>443</v>
      </c>
      <c r="BA451" s="8" t="str">
        <f>IF(ISBLANK(Ellipsoid!$B446),"",Ellipsoid!$A446)</f>
        <v/>
      </c>
      <c r="BB451" s="8" t="str">
        <f>IF(ISBLANK(Ellipsoid!$B446),"",Ellipsoid!$B446)</f>
        <v/>
      </c>
      <c r="BC451" s="6" t="str">
        <f>IF(ISBLANK(Ellipsoid!$B446),"",CONCATENATE(BA451," - ",BB451))</f>
        <v/>
      </c>
      <c r="BQ451" s="8" t="str">
        <f>IF(ISBLANK('Source Citation'!$B453),"",'Source Citation'!$A453)</f>
        <v/>
      </c>
      <c r="BR451" s="8" t="str">
        <f>IF(ISBLANK('Source Citation'!$B453),"",'Source Citation'!$B453)</f>
        <v/>
      </c>
      <c r="BS451" s="6" t="str">
        <f>IF(ISBLANK('Source Citation'!$B453),"",CONCATENATE(BQ451," - ",BR451))</f>
        <v/>
      </c>
      <c r="BY451" s="8" t="str">
        <f>IF(ISBLANK('Geographic Extent'!$B453),"",'Geographic Extent'!$A453)</f>
        <v/>
      </c>
      <c r="BZ451" s="8" t="str">
        <f>IF(ISBLANK('Geographic Extent'!$B453),"",'Geographic Extent'!$B453)</f>
        <v/>
      </c>
      <c r="CA451" s="6" t="str">
        <f>IF(ISBLANK('Geographic Extent'!$B453),"",CONCATENATE(BY451," - ",BZ451))</f>
        <v/>
      </c>
    </row>
    <row r="452" spans="1:79" x14ac:dyDescent="0.2">
      <c r="A452" s="3">
        <v>378</v>
      </c>
      <c r="B452" s="8" t="str">
        <f>IF(ISBLANK(CRS!$B381),"",CRS!$A381)</f>
        <v/>
      </c>
      <c r="C452" s="8" t="str">
        <f>IF(ISBLANK(CRS!$B381),"",CRS!$B381)</f>
        <v/>
      </c>
      <c r="D452" s="8" t="str">
        <f>IF(ISBLANK(CRS!$B381),"",CRS!$D381)</f>
        <v/>
      </c>
      <c r="E452" s="6" t="str">
        <f>IF(ISBLANK(CRS!$B381),"",CONCATENATE(B451," - (",LEFT(D451,3),") - ",C451))</f>
        <v/>
      </c>
      <c r="F452" s="3">
        <v>406</v>
      </c>
      <c r="G452" s="8" t="str">
        <f>IF(ISBLANK(Datum!$B409),"",Datum!$A409)</f>
        <v/>
      </c>
      <c r="H452" s="8" t="str">
        <f>IF(ISBLANK(Datum!$B409),"",Datum!$B409)</f>
        <v/>
      </c>
      <c r="I452" s="8" t="str">
        <f>IF(ISBLANK(Datum!$B409),"",Datum!$D409)</f>
        <v/>
      </c>
      <c r="J452" s="6" t="str">
        <f>IF(ISBLANK(Datum!$B409),"",CONCATENATE(G451," - (",LEFT(I451,3),") - ",H451))</f>
        <v/>
      </c>
      <c r="K452" s="3">
        <v>444</v>
      </c>
      <c r="L452" s="8" t="str">
        <f>IF(ISBLANK(CoordSys!$B447),"",CoordSys!$A447)</f>
        <v/>
      </c>
      <c r="M452" s="8" t="str">
        <f>IF(ISBLANK(CoordSys!$B447),"",CoordSys!$B447)</f>
        <v/>
      </c>
      <c r="N452" s="8" t="str">
        <f>IF(ISBLANK(CoordSys!$B447),"",CoordSys!$D447)</f>
        <v/>
      </c>
      <c r="O452" s="6" t="str">
        <f>IF(ISBLANK(CoordSys!$B447),"",CONCATENATE(L452," - ",M452))</f>
        <v/>
      </c>
      <c r="P452" s="3">
        <v>439</v>
      </c>
      <c r="Q452" s="8" t="str">
        <f>IF(ISBLANK(CSAxis!$B442),"",CSAxis!$A442)</f>
        <v/>
      </c>
      <c r="R452" s="8" t="str">
        <f>IF(ISBLANK(CSAxis!$B442),"",CSAxis!$B442)</f>
        <v/>
      </c>
      <c r="S452" s="6" t="str">
        <f>IF(ISBLANK(CSAxis!$B442),"",CONCATENATE(Q452," - ",R452))</f>
        <v/>
      </c>
      <c r="AB452" s="3">
        <v>429</v>
      </c>
      <c r="AC452" s="8" t="str">
        <f>IF(ISBLANK(UoM!$B432),"",UoM!$A432)</f>
        <v/>
      </c>
      <c r="AD452" s="8" t="str">
        <f>IF(ISBLANK(UoM!$B432),"",UoM!$B432)</f>
        <v/>
      </c>
      <c r="AE452" s="6" t="str">
        <f>IF(ISBLANK(UoM!$B432),"",CONCATENATE(AC452," - ",AD452))</f>
        <v/>
      </c>
      <c r="AF452" s="3">
        <v>450</v>
      </c>
      <c r="AG452" s="8" t="str">
        <f>IF(ISBLANK('Prime Meridian'!$B453),"",'Prime Meridian'!$A453)</f>
        <v/>
      </c>
      <c r="AH452" s="8" t="str">
        <f>IF(ISBLANK('Prime Meridian'!$B453),"",'Prime Meridian'!$B453)</f>
        <v/>
      </c>
      <c r="AI452" s="6" t="str">
        <f>IF(ISBLANK('Prime Meridian'!$B453),"",CONCATENATE(AG452," - ",AH452))</f>
        <v/>
      </c>
      <c r="AN452" s="3">
        <v>435</v>
      </c>
      <c r="AO452" s="8" t="str">
        <f>IF(ISBLANK(OpParam!$B438),"",OpParam!$A438)</f>
        <v/>
      </c>
      <c r="AP452" s="8" t="str">
        <f>IF(ISBLANK(OpParam!$B438),"",OpParam!$B438)</f>
        <v/>
      </c>
      <c r="AQ452" s="6" t="str">
        <f>IF(ISBLANK(OpParam!$B438),"",CONCATENATE(AO452," - ",AP452))</f>
        <v/>
      </c>
      <c r="AS452" s="8" t="str">
        <f>IF(ISBLANK(CoordOp!$B415),"",CoordOp!$A415)</f>
        <v/>
      </c>
      <c r="AT452" s="8" t="str">
        <f>IF(ISBLANK(CoordOp!$B415),"",CoordOp!$B415)</f>
        <v/>
      </c>
      <c r="AU452" s="6" t="str">
        <f>IF(ISBLANK(CoordOp!$B415),"",CONCATENATE(AS452," - ",AT452))</f>
        <v/>
      </c>
      <c r="AZ452" s="3">
        <v>444</v>
      </c>
      <c r="BA452" s="8" t="str">
        <f>IF(ISBLANK(Ellipsoid!$B447),"",Ellipsoid!$A447)</f>
        <v/>
      </c>
      <c r="BB452" s="8" t="str">
        <f>IF(ISBLANK(Ellipsoid!$B447),"",Ellipsoid!$B447)</f>
        <v/>
      </c>
      <c r="BC452" s="6" t="str">
        <f>IF(ISBLANK(Ellipsoid!$B447),"",CONCATENATE(BA452," - ",BB452))</f>
        <v/>
      </c>
      <c r="BQ452" s="8" t="str">
        <f>IF(ISBLANK('Source Citation'!$B454),"",'Source Citation'!$A454)</f>
        <v/>
      </c>
      <c r="BR452" s="8" t="str">
        <f>IF(ISBLANK('Source Citation'!$B454),"",'Source Citation'!$B454)</f>
        <v/>
      </c>
      <c r="BS452" s="6" t="str">
        <f>IF(ISBLANK('Source Citation'!$B454),"",CONCATENATE(BQ452," - ",BR452))</f>
        <v/>
      </c>
      <c r="BY452" s="8" t="str">
        <f>IF(ISBLANK('Geographic Extent'!$B454),"",'Geographic Extent'!$A454)</f>
        <v/>
      </c>
      <c r="BZ452" s="8" t="str">
        <f>IF(ISBLANK('Geographic Extent'!$B454),"",'Geographic Extent'!$B454)</f>
        <v/>
      </c>
      <c r="CA452" s="6" t="str">
        <f>IF(ISBLANK('Geographic Extent'!$B454),"",CONCATENATE(BY452," - ",BZ452))</f>
        <v/>
      </c>
    </row>
    <row r="453" spans="1:79" x14ac:dyDescent="0.2">
      <c r="A453" s="3">
        <v>379</v>
      </c>
      <c r="B453" s="8" t="str">
        <f>IF(ISBLANK(CRS!$B382),"",CRS!$A382)</f>
        <v/>
      </c>
      <c r="C453" s="8" t="str">
        <f>IF(ISBLANK(CRS!$B382),"",CRS!$B382)</f>
        <v/>
      </c>
      <c r="D453" s="8" t="str">
        <f>IF(ISBLANK(CRS!$B382),"",CRS!$D382)</f>
        <v/>
      </c>
      <c r="E453" s="6" t="str">
        <f>IF(ISBLANK(CRS!$B382),"",CONCATENATE(B452," - (",LEFT(D452,3),") - ",C452))</f>
        <v/>
      </c>
      <c r="F453" s="3">
        <v>407</v>
      </c>
      <c r="G453" s="8" t="str">
        <f>IF(ISBLANK(Datum!$B410),"",Datum!$A410)</f>
        <v/>
      </c>
      <c r="H453" s="8" t="str">
        <f>IF(ISBLANK(Datum!$B410),"",Datum!$B410)</f>
        <v/>
      </c>
      <c r="I453" s="8" t="str">
        <f>IF(ISBLANK(Datum!$B410),"",Datum!$D410)</f>
        <v/>
      </c>
      <c r="J453" s="6" t="str">
        <f>IF(ISBLANK(Datum!$B410),"",CONCATENATE(G452," - (",LEFT(I452,3),") - ",H452))</f>
        <v/>
      </c>
      <c r="K453" s="3">
        <v>445</v>
      </c>
      <c r="L453" s="8" t="str">
        <f>IF(ISBLANK(CoordSys!$B448),"",CoordSys!$A448)</f>
        <v/>
      </c>
      <c r="M453" s="8" t="str">
        <f>IF(ISBLANK(CoordSys!$B448),"",CoordSys!$B448)</f>
        <v/>
      </c>
      <c r="N453" s="8" t="str">
        <f>IF(ISBLANK(CoordSys!$B448),"",CoordSys!$D448)</f>
        <v/>
      </c>
      <c r="O453" s="6" t="str">
        <f>IF(ISBLANK(CoordSys!$B448),"",CONCATENATE(L453," - ",M453))</f>
        <v/>
      </c>
      <c r="P453" s="3">
        <v>440</v>
      </c>
      <c r="Q453" s="8" t="str">
        <f>IF(ISBLANK(CSAxis!$B443),"",CSAxis!$A443)</f>
        <v/>
      </c>
      <c r="R453" s="8" t="str">
        <f>IF(ISBLANK(CSAxis!$B443),"",CSAxis!$B443)</f>
        <v/>
      </c>
      <c r="S453" s="6" t="str">
        <f>IF(ISBLANK(CSAxis!$B443),"",CONCATENATE(Q453," - ",R453))</f>
        <v/>
      </c>
      <c r="AB453" s="3">
        <v>430</v>
      </c>
      <c r="AC453" s="8" t="str">
        <f>IF(ISBLANK(UoM!$B433),"",UoM!$A433)</f>
        <v/>
      </c>
      <c r="AD453" s="8" t="str">
        <f>IF(ISBLANK(UoM!$B433),"",UoM!$B433)</f>
        <v/>
      </c>
      <c r="AE453" s="6" t="str">
        <f>IF(ISBLANK(UoM!$B433),"",CONCATENATE(AC453," - ",AD453))</f>
        <v/>
      </c>
      <c r="AF453" s="3">
        <v>451</v>
      </c>
      <c r="AG453" s="8" t="str">
        <f>IF(ISBLANK('Prime Meridian'!$B454),"",'Prime Meridian'!$A454)</f>
        <v/>
      </c>
      <c r="AH453" s="8" t="str">
        <f>IF(ISBLANK('Prime Meridian'!$B454),"",'Prime Meridian'!$B454)</f>
        <v/>
      </c>
      <c r="AI453" s="6" t="str">
        <f>IF(ISBLANK('Prime Meridian'!$B454),"",CONCATENATE(AG453," - ",AH453))</f>
        <v/>
      </c>
      <c r="AN453" s="3">
        <v>436</v>
      </c>
      <c r="AO453" s="8" t="str">
        <f>IF(ISBLANK(OpParam!$B439),"",OpParam!$A439)</f>
        <v/>
      </c>
      <c r="AP453" s="8" t="str">
        <f>IF(ISBLANK(OpParam!$B439),"",OpParam!$B439)</f>
        <v/>
      </c>
      <c r="AQ453" s="6" t="str">
        <f>IF(ISBLANK(OpParam!$B439),"",CONCATENATE(AO453," - ",AP453))</f>
        <v/>
      </c>
      <c r="AS453" s="8" t="str">
        <f>IF(ISBLANK(CoordOp!$B416),"",CoordOp!$A416)</f>
        <v/>
      </c>
      <c r="AT453" s="8" t="str">
        <f>IF(ISBLANK(CoordOp!$B416),"",CoordOp!$B416)</f>
        <v/>
      </c>
      <c r="AU453" s="6" t="str">
        <f>IF(ISBLANK(CoordOp!$B416),"",CONCATENATE(AS453," - ",AT453))</f>
        <v/>
      </c>
      <c r="AZ453" s="3">
        <v>445</v>
      </c>
      <c r="BA453" s="8" t="str">
        <f>IF(ISBLANK(Ellipsoid!$B448),"",Ellipsoid!$A448)</f>
        <v/>
      </c>
      <c r="BB453" s="8" t="str">
        <f>IF(ISBLANK(Ellipsoid!$B448),"",Ellipsoid!$B448)</f>
        <v/>
      </c>
      <c r="BC453" s="6" t="str">
        <f>IF(ISBLANK(Ellipsoid!$B448),"",CONCATENATE(BA453," - ",BB453))</f>
        <v/>
      </c>
      <c r="BQ453" s="8" t="str">
        <f>IF(ISBLANK('Source Citation'!$B455),"",'Source Citation'!$A455)</f>
        <v/>
      </c>
      <c r="BR453" s="8" t="str">
        <f>IF(ISBLANK('Source Citation'!$B455),"",'Source Citation'!$B455)</f>
        <v/>
      </c>
      <c r="BS453" s="6" t="str">
        <f>IF(ISBLANK('Source Citation'!$B455),"",CONCATENATE(BQ453," - ",BR453))</f>
        <v/>
      </c>
      <c r="BY453" s="8" t="str">
        <f>IF(ISBLANK('Geographic Extent'!$B455),"",'Geographic Extent'!$A455)</f>
        <v/>
      </c>
      <c r="BZ453" s="8" t="str">
        <f>IF(ISBLANK('Geographic Extent'!$B455),"",'Geographic Extent'!$B455)</f>
        <v/>
      </c>
      <c r="CA453" s="6" t="str">
        <f>IF(ISBLANK('Geographic Extent'!$B455),"",CONCATENATE(BY453," - ",BZ453))</f>
        <v/>
      </c>
    </row>
    <row r="454" spans="1:79" x14ac:dyDescent="0.2">
      <c r="A454" s="3">
        <v>380</v>
      </c>
      <c r="B454" s="8" t="str">
        <f>IF(ISBLANK(CRS!$B383),"",CRS!$A383)</f>
        <v/>
      </c>
      <c r="C454" s="8" t="str">
        <f>IF(ISBLANK(CRS!$B383),"",CRS!$B383)</f>
        <v/>
      </c>
      <c r="D454" s="8" t="str">
        <f>IF(ISBLANK(CRS!$B383),"",CRS!$D383)</f>
        <v/>
      </c>
      <c r="E454" s="6" t="str">
        <f>IF(ISBLANK(CRS!$B383),"",CONCATENATE(B453," - (",LEFT(D453,3),") - ",C453))</f>
        <v/>
      </c>
      <c r="F454" s="3">
        <v>408</v>
      </c>
      <c r="G454" s="8" t="str">
        <f>IF(ISBLANK(Datum!$B411),"",Datum!$A411)</f>
        <v/>
      </c>
      <c r="H454" s="8" t="str">
        <f>IF(ISBLANK(Datum!$B411),"",Datum!$B411)</f>
        <v/>
      </c>
      <c r="I454" s="8" t="str">
        <f>IF(ISBLANK(Datum!$B411),"",Datum!$D411)</f>
        <v/>
      </c>
      <c r="J454" s="6" t="str">
        <f>IF(ISBLANK(Datum!$B411),"",CONCATENATE(G453," - (",LEFT(I453,3),") - ",H453))</f>
        <v/>
      </c>
      <c r="K454" s="3">
        <v>446</v>
      </c>
      <c r="L454" s="8" t="str">
        <f>IF(ISBLANK(CoordSys!$B449),"",CoordSys!$A449)</f>
        <v/>
      </c>
      <c r="M454" s="8" t="str">
        <f>IF(ISBLANK(CoordSys!$B449),"",CoordSys!$B449)</f>
        <v/>
      </c>
      <c r="N454" s="8" t="str">
        <f>IF(ISBLANK(CoordSys!$B449),"",CoordSys!$D449)</f>
        <v/>
      </c>
      <c r="O454" s="6" t="str">
        <f>IF(ISBLANK(CoordSys!$B449),"",CONCATENATE(L454," - ",M454))</f>
        <v/>
      </c>
      <c r="P454" s="3">
        <v>441</v>
      </c>
      <c r="Q454" s="8" t="str">
        <f>IF(ISBLANK(CSAxis!$B444),"",CSAxis!$A444)</f>
        <v/>
      </c>
      <c r="R454" s="8" t="str">
        <f>IF(ISBLANK(CSAxis!$B444),"",CSAxis!$B444)</f>
        <v/>
      </c>
      <c r="S454" s="6" t="str">
        <f>IF(ISBLANK(CSAxis!$B444),"",CONCATENATE(Q454," - ",R454))</f>
        <v/>
      </c>
      <c r="AB454" s="3">
        <v>431</v>
      </c>
      <c r="AC454" s="8" t="str">
        <f>IF(ISBLANK(UoM!$B434),"",UoM!$A434)</f>
        <v/>
      </c>
      <c r="AD454" s="8" t="str">
        <f>IF(ISBLANK(UoM!$B434),"",UoM!$B434)</f>
        <v/>
      </c>
      <c r="AE454" s="6" t="str">
        <f>IF(ISBLANK(UoM!$B434),"",CONCATENATE(AC454," - ",AD454))</f>
        <v/>
      </c>
      <c r="AF454" s="3">
        <v>452</v>
      </c>
      <c r="AG454" s="8" t="str">
        <f>IF(ISBLANK('Prime Meridian'!$B455),"",'Prime Meridian'!$A455)</f>
        <v/>
      </c>
      <c r="AH454" s="8" t="str">
        <f>IF(ISBLANK('Prime Meridian'!$B455),"",'Prime Meridian'!$B455)</f>
        <v/>
      </c>
      <c r="AI454" s="6" t="str">
        <f>IF(ISBLANK('Prime Meridian'!$B455),"",CONCATENATE(AG454," - ",AH454))</f>
        <v/>
      </c>
      <c r="AN454" s="3">
        <v>437</v>
      </c>
      <c r="AO454" s="8" t="str">
        <f>IF(ISBLANK(OpParam!$B440),"",OpParam!$A440)</f>
        <v/>
      </c>
      <c r="AP454" s="8" t="str">
        <f>IF(ISBLANK(OpParam!$B440),"",OpParam!$B440)</f>
        <v/>
      </c>
      <c r="AQ454" s="6" t="str">
        <f>IF(ISBLANK(OpParam!$B440),"",CONCATENATE(AO454," - ",AP454))</f>
        <v/>
      </c>
      <c r="AS454" s="8" t="str">
        <f>IF(ISBLANK(CoordOp!$B417),"",CoordOp!$A417)</f>
        <v/>
      </c>
      <c r="AT454" s="8" t="str">
        <f>IF(ISBLANK(CoordOp!$B417),"",CoordOp!$B417)</f>
        <v/>
      </c>
      <c r="AU454" s="6" t="str">
        <f>IF(ISBLANK(CoordOp!$B417),"",CONCATENATE(AS454," - ",AT454))</f>
        <v/>
      </c>
      <c r="AZ454" s="3">
        <v>446</v>
      </c>
      <c r="BA454" s="8" t="str">
        <f>IF(ISBLANK(Ellipsoid!$B449),"",Ellipsoid!$A449)</f>
        <v/>
      </c>
      <c r="BB454" s="8" t="str">
        <f>IF(ISBLANK(Ellipsoid!$B449),"",Ellipsoid!$B449)</f>
        <v/>
      </c>
      <c r="BC454" s="6" t="str">
        <f>IF(ISBLANK(Ellipsoid!$B449),"",CONCATENATE(BA454," - ",BB454))</f>
        <v/>
      </c>
      <c r="BQ454" s="8" t="str">
        <f>IF(ISBLANK('Source Citation'!$B456),"",'Source Citation'!$A456)</f>
        <v/>
      </c>
      <c r="BR454" s="8" t="str">
        <f>IF(ISBLANK('Source Citation'!$B456),"",'Source Citation'!$B456)</f>
        <v/>
      </c>
      <c r="BS454" s="6" t="str">
        <f>IF(ISBLANK('Source Citation'!$B456),"",CONCATENATE(BQ454," - ",BR454))</f>
        <v/>
      </c>
      <c r="BY454" s="8" t="str">
        <f>IF(ISBLANK('Geographic Extent'!$B456),"",'Geographic Extent'!$A456)</f>
        <v/>
      </c>
      <c r="BZ454" s="8" t="str">
        <f>IF(ISBLANK('Geographic Extent'!$B456),"",'Geographic Extent'!$B456)</f>
        <v/>
      </c>
      <c r="CA454" s="6" t="str">
        <f>IF(ISBLANK('Geographic Extent'!$B456),"",CONCATENATE(BY454," - ",BZ454))</f>
        <v/>
      </c>
    </row>
    <row r="455" spans="1:79" x14ac:dyDescent="0.2">
      <c r="A455" s="3">
        <v>381</v>
      </c>
      <c r="B455" s="8" t="str">
        <f>IF(ISBLANK(CRS!$B384),"",CRS!$A384)</f>
        <v/>
      </c>
      <c r="C455" s="8" t="str">
        <f>IF(ISBLANK(CRS!$B384),"",CRS!$B384)</f>
        <v/>
      </c>
      <c r="D455" s="8" t="str">
        <f>IF(ISBLANK(CRS!$B384),"",CRS!$D384)</f>
        <v/>
      </c>
      <c r="E455" s="6" t="str">
        <f>IF(ISBLANK(CRS!$B384),"",CONCATENATE(B454," - (",LEFT(D454,3),") - ",C454))</f>
        <v/>
      </c>
      <c r="F455" s="3">
        <v>409</v>
      </c>
      <c r="G455" s="8" t="str">
        <f>IF(ISBLANK(Datum!$B412),"",Datum!$A412)</f>
        <v/>
      </c>
      <c r="H455" s="8" t="str">
        <f>IF(ISBLANK(Datum!$B412),"",Datum!$B412)</f>
        <v/>
      </c>
      <c r="I455" s="8" t="str">
        <f>IF(ISBLANK(Datum!$B412),"",Datum!$D412)</f>
        <v/>
      </c>
      <c r="J455" s="6" t="str">
        <f>IF(ISBLANK(Datum!$B412),"",CONCATENATE(G454," - (",LEFT(I454,3),") - ",H454))</f>
        <v/>
      </c>
      <c r="K455" s="3">
        <v>447</v>
      </c>
      <c r="L455" s="8" t="str">
        <f>IF(ISBLANK(CoordSys!$B450),"",CoordSys!$A450)</f>
        <v/>
      </c>
      <c r="M455" s="8" t="str">
        <f>IF(ISBLANK(CoordSys!$B450),"",CoordSys!$B450)</f>
        <v/>
      </c>
      <c r="N455" s="8" t="str">
        <f>IF(ISBLANK(CoordSys!$B450),"",CoordSys!$D450)</f>
        <v/>
      </c>
      <c r="O455" s="6" t="str">
        <f>IF(ISBLANK(CoordSys!$B450),"",CONCATENATE(L455," - ",M455))</f>
        <v/>
      </c>
      <c r="P455" s="3">
        <v>442</v>
      </c>
      <c r="Q455" s="8" t="str">
        <f>IF(ISBLANK(CSAxis!$B445),"",CSAxis!$A445)</f>
        <v/>
      </c>
      <c r="R455" s="8" t="str">
        <f>IF(ISBLANK(CSAxis!$B445),"",CSAxis!$B445)</f>
        <v/>
      </c>
      <c r="S455" s="6" t="str">
        <f>IF(ISBLANK(CSAxis!$B445),"",CONCATENATE(Q455," - ",R455))</f>
        <v/>
      </c>
      <c r="AB455" s="3">
        <v>432</v>
      </c>
      <c r="AC455" s="8" t="str">
        <f>IF(ISBLANK(UoM!$B435),"",UoM!$A435)</f>
        <v/>
      </c>
      <c r="AD455" s="8" t="str">
        <f>IF(ISBLANK(UoM!$B435),"",UoM!$B435)</f>
        <v/>
      </c>
      <c r="AE455" s="6" t="str">
        <f>IF(ISBLANK(UoM!$B435),"",CONCATENATE(AC455," - ",AD455))</f>
        <v/>
      </c>
      <c r="AF455" s="3">
        <v>453</v>
      </c>
      <c r="AG455" s="8" t="str">
        <f>IF(ISBLANK('Prime Meridian'!$B456),"",'Prime Meridian'!$A456)</f>
        <v/>
      </c>
      <c r="AH455" s="8" t="str">
        <f>IF(ISBLANK('Prime Meridian'!$B456),"",'Prime Meridian'!$B456)</f>
        <v/>
      </c>
      <c r="AI455" s="6" t="str">
        <f>IF(ISBLANK('Prime Meridian'!$B456),"",CONCATENATE(AG455," - ",AH455))</f>
        <v/>
      </c>
      <c r="AN455" s="3">
        <v>438</v>
      </c>
      <c r="AO455" s="8" t="str">
        <f>IF(ISBLANK(OpParam!$B441),"",OpParam!$A441)</f>
        <v/>
      </c>
      <c r="AP455" s="8" t="str">
        <f>IF(ISBLANK(OpParam!$B441),"",OpParam!$B441)</f>
        <v/>
      </c>
      <c r="AQ455" s="6" t="str">
        <f>IF(ISBLANK(OpParam!$B441),"",CONCATENATE(AO455," - ",AP455))</f>
        <v/>
      </c>
      <c r="AS455" s="8" t="str">
        <f>IF(ISBLANK(CoordOp!$B418),"",CoordOp!$A418)</f>
        <v/>
      </c>
      <c r="AT455" s="8" t="str">
        <f>IF(ISBLANK(CoordOp!$B418),"",CoordOp!$B418)</f>
        <v/>
      </c>
      <c r="AU455" s="6" t="str">
        <f>IF(ISBLANK(CoordOp!$B418),"",CONCATENATE(AS455," - ",AT455))</f>
        <v/>
      </c>
      <c r="AZ455" s="3">
        <v>447</v>
      </c>
      <c r="BA455" s="8" t="str">
        <f>IF(ISBLANK(Ellipsoid!$B450),"",Ellipsoid!$A450)</f>
        <v/>
      </c>
      <c r="BB455" s="8" t="str">
        <f>IF(ISBLANK(Ellipsoid!$B450),"",Ellipsoid!$B450)</f>
        <v/>
      </c>
      <c r="BC455" s="6" t="str">
        <f>IF(ISBLANK(Ellipsoid!$B450),"",CONCATENATE(BA455," - ",BB455))</f>
        <v/>
      </c>
      <c r="BQ455" s="8" t="str">
        <f>IF(ISBLANK('Source Citation'!$B457),"",'Source Citation'!$A457)</f>
        <v/>
      </c>
      <c r="BR455" s="8" t="str">
        <f>IF(ISBLANK('Source Citation'!$B457),"",'Source Citation'!$B457)</f>
        <v/>
      </c>
      <c r="BS455" s="6" t="str">
        <f>IF(ISBLANK('Source Citation'!$B457),"",CONCATENATE(BQ455," - ",BR455))</f>
        <v/>
      </c>
      <c r="BY455" s="8" t="str">
        <f>IF(ISBLANK('Geographic Extent'!$B457),"",'Geographic Extent'!$A457)</f>
        <v/>
      </c>
      <c r="BZ455" s="8" t="str">
        <f>IF(ISBLANK('Geographic Extent'!$B457),"",'Geographic Extent'!$B457)</f>
        <v/>
      </c>
      <c r="CA455" s="6" t="str">
        <f>IF(ISBLANK('Geographic Extent'!$B457),"",CONCATENATE(BY455," - ",BZ455))</f>
        <v/>
      </c>
    </row>
    <row r="456" spans="1:79" x14ac:dyDescent="0.2">
      <c r="A456" s="3">
        <v>382</v>
      </c>
      <c r="B456" s="8" t="str">
        <f>IF(ISBLANK(CRS!$B385),"",CRS!$A385)</f>
        <v/>
      </c>
      <c r="C456" s="8" t="str">
        <f>IF(ISBLANK(CRS!$B385),"",CRS!$B385)</f>
        <v/>
      </c>
      <c r="D456" s="8" t="str">
        <f>IF(ISBLANK(CRS!$B385),"",CRS!$D385)</f>
        <v/>
      </c>
      <c r="E456" s="6" t="str">
        <f>IF(ISBLANK(CRS!$B385),"",CONCATENATE(B455," - (",LEFT(D455,3),") - ",C455))</f>
        <v/>
      </c>
      <c r="F456" s="3">
        <v>410</v>
      </c>
      <c r="G456" s="8" t="str">
        <f>IF(ISBLANK(Datum!$B413),"",Datum!$A413)</f>
        <v/>
      </c>
      <c r="H456" s="8" t="str">
        <f>IF(ISBLANK(Datum!$B413),"",Datum!$B413)</f>
        <v/>
      </c>
      <c r="I456" s="8" t="str">
        <f>IF(ISBLANK(Datum!$B413),"",Datum!$D413)</f>
        <v/>
      </c>
      <c r="J456" s="6" t="str">
        <f>IF(ISBLANK(Datum!$B413),"",CONCATENATE(G455," - (",LEFT(I455,3),") - ",H455))</f>
        <v/>
      </c>
      <c r="K456" s="3">
        <v>448</v>
      </c>
      <c r="L456" s="8" t="str">
        <f>IF(ISBLANK(CoordSys!$B451),"",CoordSys!$A451)</f>
        <v/>
      </c>
      <c r="M456" s="8" t="str">
        <f>IF(ISBLANK(CoordSys!$B451),"",CoordSys!$B451)</f>
        <v/>
      </c>
      <c r="N456" s="8" t="str">
        <f>IF(ISBLANK(CoordSys!$B451),"",CoordSys!$D451)</f>
        <v/>
      </c>
      <c r="O456" s="6" t="str">
        <f>IF(ISBLANK(CoordSys!$B451),"",CONCATENATE(L456," - ",M456))</f>
        <v/>
      </c>
      <c r="P456" s="3">
        <v>443</v>
      </c>
      <c r="Q456" s="8" t="str">
        <f>IF(ISBLANK(CSAxis!$B446),"",CSAxis!$A446)</f>
        <v/>
      </c>
      <c r="R456" s="8" t="str">
        <f>IF(ISBLANK(CSAxis!$B446),"",CSAxis!$B446)</f>
        <v/>
      </c>
      <c r="S456" s="6" t="str">
        <f>IF(ISBLANK(CSAxis!$B446),"",CONCATENATE(Q456," - ",R456))</f>
        <v/>
      </c>
      <c r="AB456" s="3">
        <v>433</v>
      </c>
      <c r="AC456" s="8" t="str">
        <f>IF(ISBLANK(UoM!$B436),"",UoM!$A436)</f>
        <v/>
      </c>
      <c r="AD456" s="8" t="str">
        <f>IF(ISBLANK(UoM!$B436),"",UoM!$B436)</f>
        <v/>
      </c>
      <c r="AE456" s="6" t="str">
        <f>IF(ISBLANK(UoM!$B436),"",CONCATENATE(AC456," - ",AD456))</f>
        <v/>
      </c>
      <c r="AF456" s="3">
        <v>454</v>
      </c>
      <c r="AG456" s="8" t="str">
        <f>IF(ISBLANK('Prime Meridian'!$B457),"",'Prime Meridian'!$A457)</f>
        <v/>
      </c>
      <c r="AH456" s="8" t="str">
        <f>IF(ISBLANK('Prime Meridian'!$B457),"",'Prime Meridian'!$B457)</f>
        <v/>
      </c>
      <c r="AI456" s="6" t="str">
        <f>IF(ISBLANK('Prime Meridian'!$B457),"",CONCATENATE(AG456," - ",AH456))</f>
        <v/>
      </c>
      <c r="AN456" s="3">
        <v>439</v>
      </c>
      <c r="AO456" s="8" t="str">
        <f>IF(ISBLANK(OpParam!$B442),"",OpParam!$A442)</f>
        <v/>
      </c>
      <c r="AP456" s="8" t="str">
        <f>IF(ISBLANK(OpParam!$B442),"",OpParam!$B442)</f>
        <v/>
      </c>
      <c r="AQ456" s="6" t="str">
        <f>IF(ISBLANK(OpParam!$B442),"",CONCATENATE(AO456," - ",AP456))</f>
        <v/>
      </c>
      <c r="AS456" s="8" t="str">
        <f>IF(ISBLANK(CoordOp!$B419),"",CoordOp!$A419)</f>
        <v/>
      </c>
      <c r="AT456" s="8" t="str">
        <f>IF(ISBLANK(CoordOp!$B419),"",CoordOp!$B419)</f>
        <v/>
      </c>
      <c r="AU456" s="6" t="str">
        <f>IF(ISBLANK(CoordOp!$B419),"",CONCATENATE(AS456," - ",AT456))</f>
        <v/>
      </c>
      <c r="AZ456" s="3">
        <v>448</v>
      </c>
      <c r="BA456" s="8" t="str">
        <f>IF(ISBLANK(Ellipsoid!$B451),"",Ellipsoid!$A451)</f>
        <v/>
      </c>
      <c r="BB456" s="8" t="str">
        <f>IF(ISBLANK(Ellipsoid!$B451),"",Ellipsoid!$B451)</f>
        <v/>
      </c>
      <c r="BC456" s="6" t="str">
        <f>IF(ISBLANK(Ellipsoid!$B451),"",CONCATENATE(BA456," - ",BB456))</f>
        <v/>
      </c>
      <c r="BQ456" s="8" t="str">
        <f>IF(ISBLANK('Source Citation'!$B458),"",'Source Citation'!$A458)</f>
        <v/>
      </c>
      <c r="BR456" s="8" t="str">
        <f>IF(ISBLANK('Source Citation'!$B458),"",'Source Citation'!$B458)</f>
        <v/>
      </c>
      <c r="BS456" s="6" t="str">
        <f>IF(ISBLANK('Source Citation'!$B458),"",CONCATENATE(BQ456," - ",BR456))</f>
        <v/>
      </c>
      <c r="BY456" s="8" t="str">
        <f>IF(ISBLANK('Geographic Extent'!$B458),"",'Geographic Extent'!$A458)</f>
        <v/>
      </c>
      <c r="BZ456" s="8" t="str">
        <f>IF(ISBLANK('Geographic Extent'!$B458),"",'Geographic Extent'!$B458)</f>
        <v/>
      </c>
      <c r="CA456" s="6" t="str">
        <f>IF(ISBLANK('Geographic Extent'!$B458),"",CONCATENATE(BY456," - ",BZ456))</f>
        <v/>
      </c>
    </row>
    <row r="457" spans="1:79" x14ac:dyDescent="0.2">
      <c r="A457" s="3">
        <v>383</v>
      </c>
      <c r="B457" s="8" t="str">
        <f>IF(ISBLANK(CRS!$B386),"",CRS!$A386)</f>
        <v/>
      </c>
      <c r="C457" s="8" t="str">
        <f>IF(ISBLANK(CRS!$B386),"",CRS!$B386)</f>
        <v/>
      </c>
      <c r="D457" s="8" t="str">
        <f>IF(ISBLANK(CRS!$B386),"",CRS!$D386)</f>
        <v/>
      </c>
      <c r="E457" s="6" t="str">
        <f>IF(ISBLANK(CRS!$B386),"",CONCATENATE(B456," - (",LEFT(D456,3),") - ",C456))</f>
        <v/>
      </c>
      <c r="F457" s="3">
        <v>411</v>
      </c>
      <c r="G457" s="8" t="str">
        <f>IF(ISBLANK(Datum!$B414),"",Datum!$A414)</f>
        <v/>
      </c>
      <c r="H457" s="8" t="str">
        <f>IF(ISBLANK(Datum!$B414),"",Datum!$B414)</f>
        <v/>
      </c>
      <c r="I457" s="8" t="str">
        <f>IF(ISBLANK(Datum!$B414),"",Datum!$D414)</f>
        <v/>
      </c>
      <c r="J457" s="6" t="str">
        <f>IF(ISBLANK(Datum!$B414),"",CONCATENATE(G456," - (",LEFT(I456,3),") - ",H456))</f>
        <v/>
      </c>
      <c r="K457" s="3">
        <v>449</v>
      </c>
      <c r="L457" s="8" t="str">
        <f>IF(ISBLANK(CoordSys!$B452),"",CoordSys!$A452)</f>
        <v/>
      </c>
      <c r="M457" s="8" t="str">
        <f>IF(ISBLANK(CoordSys!$B452),"",CoordSys!$B452)</f>
        <v/>
      </c>
      <c r="N457" s="8" t="str">
        <f>IF(ISBLANK(CoordSys!$B452),"",CoordSys!$D452)</f>
        <v/>
      </c>
      <c r="O457" s="6" t="str">
        <f>IF(ISBLANK(CoordSys!$B452),"",CONCATENATE(L457," - ",M457))</f>
        <v/>
      </c>
      <c r="P457" s="3">
        <v>444</v>
      </c>
      <c r="Q457" s="8" t="str">
        <f>IF(ISBLANK(CSAxis!$B447),"",CSAxis!$A447)</f>
        <v/>
      </c>
      <c r="R457" s="8" t="str">
        <f>IF(ISBLANK(CSAxis!$B447),"",CSAxis!$B447)</f>
        <v/>
      </c>
      <c r="S457" s="6" t="str">
        <f>IF(ISBLANK(CSAxis!$B447),"",CONCATENATE(Q457," - ",R457))</f>
        <v/>
      </c>
      <c r="AB457" s="3">
        <v>434</v>
      </c>
      <c r="AC457" s="8" t="str">
        <f>IF(ISBLANK(UoM!$B437),"",UoM!$A437)</f>
        <v/>
      </c>
      <c r="AD457" s="8" t="str">
        <f>IF(ISBLANK(UoM!$B437),"",UoM!$B437)</f>
        <v/>
      </c>
      <c r="AE457" s="6" t="str">
        <f>IF(ISBLANK(UoM!$B437),"",CONCATENATE(AC457," - ",AD457))</f>
        <v/>
      </c>
      <c r="AF457" s="3">
        <v>455</v>
      </c>
      <c r="AG457" s="8" t="str">
        <f>IF(ISBLANK('Prime Meridian'!$B458),"",'Prime Meridian'!$A458)</f>
        <v/>
      </c>
      <c r="AH457" s="8" t="str">
        <f>IF(ISBLANK('Prime Meridian'!$B458),"",'Prime Meridian'!$B458)</f>
        <v/>
      </c>
      <c r="AI457" s="6" t="str">
        <f>IF(ISBLANK('Prime Meridian'!$B458),"",CONCATENATE(AG457," - ",AH457))</f>
        <v/>
      </c>
      <c r="AN457" s="3">
        <v>440</v>
      </c>
      <c r="AO457" s="8" t="str">
        <f>IF(ISBLANK(OpParam!$B443),"",OpParam!$A443)</f>
        <v/>
      </c>
      <c r="AP457" s="8" t="str">
        <f>IF(ISBLANK(OpParam!$B443),"",OpParam!$B443)</f>
        <v/>
      </c>
      <c r="AQ457" s="6" t="str">
        <f>IF(ISBLANK(OpParam!$B443),"",CONCATENATE(AO457," - ",AP457))</f>
        <v/>
      </c>
      <c r="AS457" s="8" t="str">
        <f>IF(ISBLANK(CoordOp!$B420),"",CoordOp!$A420)</f>
        <v/>
      </c>
      <c r="AT457" s="8" t="str">
        <f>IF(ISBLANK(CoordOp!$B420),"",CoordOp!$B420)</f>
        <v/>
      </c>
      <c r="AU457" s="6" t="str">
        <f>IF(ISBLANK(CoordOp!$B420),"",CONCATENATE(AS457," - ",AT457))</f>
        <v/>
      </c>
      <c r="AZ457" s="3">
        <v>449</v>
      </c>
      <c r="BA457" s="8" t="str">
        <f>IF(ISBLANK(Ellipsoid!$B452),"",Ellipsoid!$A452)</f>
        <v/>
      </c>
      <c r="BB457" s="8" t="str">
        <f>IF(ISBLANK(Ellipsoid!$B452),"",Ellipsoid!$B452)</f>
        <v/>
      </c>
      <c r="BC457" s="6" t="str">
        <f>IF(ISBLANK(Ellipsoid!$B452),"",CONCATENATE(BA457," - ",BB457))</f>
        <v/>
      </c>
      <c r="BQ457" s="8" t="str">
        <f>IF(ISBLANK('Source Citation'!$B459),"",'Source Citation'!$A459)</f>
        <v/>
      </c>
      <c r="BR457" s="8" t="str">
        <f>IF(ISBLANK('Source Citation'!$B459),"",'Source Citation'!$B459)</f>
        <v/>
      </c>
      <c r="BS457" s="6" t="str">
        <f>IF(ISBLANK('Source Citation'!$B459),"",CONCATENATE(BQ457," - ",BR457))</f>
        <v/>
      </c>
      <c r="BY457" s="8" t="str">
        <f>IF(ISBLANK('Geographic Extent'!$B459),"",'Geographic Extent'!$A459)</f>
        <v/>
      </c>
      <c r="BZ457" s="8" t="str">
        <f>IF(ISBLANK('Geographic Extent'!$B459),"",'Geographic Extent'!$B459)</f>
        <v/>
      </c>
      <c r="CA457" s="6" t="str">
        <f>IF(ISBLANK('Geographic Extent'!$B459),"",CONCATENATE(BY457," - ",BZ457))</f>
        <v/>
      </c>
    </row>
    <row r="458" spans="1:79" x14ac:dyDescent="0.2">
      <c r="A458" s="3">
        <v>384</v>
      </c>
      <c r="B458" s="8" t="str">
        <f>IF(ISBLANK(CRS!$B387),"",CRS!$A387)</f>
        <v/>
      </c>
      <c r="C458" s="8" t="str">
        <f>IF(ISBLANK(CRS!$B387),"",CRS!$B387)</f>
        <v/>
      </c>
      <c r="D458" s="8" t="str">
        <f>IF(ISBLANK(CRS!$B387),"",CRS!$D387)</f>
        <v/>
      </c>
      <c r="E458" s="6" t="str">
        <f>IF(ISBLANK(CRS!$B387),"",CONCATENATE(B457," - (",LEFT(D457,3),") - ",C457))</f>
        <v/>
      </c>
      <c r="F458" s="3">
        <v>412</v>
      </c>
      <c r="G458" s="8" t="str">
        <f>IF(ISBLANK(Datum!$B415),"",Datum!$A415)</f>
        <v/>
      </c>
      <c r="H458" s="8" t="str">
        <f>IF(ISBLANK(Datum!$B415),"",Datum!$B415)</f>
        <v/>
      </c>
      <c r="I458" s="8" t="str">
        <f>IF(ISBLANK(Datum!$B415),"",Datum!$D415)</f>
        <v/>
      </c>
      <c r="J458" s="6" t="str">
        <f>IF(ISBLANK(Datum!$B415),"",CONCATENATE(G457," - (",LEFT(I457,3),") - ",H457))</f>
        <v/>
      </c>
      <c r="K458" s="3">
        <v>450</v>
      </c>
      <c r="L458" s="8" t="str">
        <f>IF(ISBLANK(CoordSys!$B453),"",CoordSys!$A453)</f>
        <v/>
      </c>
      <c r="M458" s="8" t="str">
        <f>IF(ISBLANK(CoordSys!$B453),"",CoordSys!$B453)</f>
        <v/>
      </c>
      <c r="N458" s="8" t="str">
        <f>IF(ISBLANK(CoordSys!$B453),"",CoordSys!$D453)</f>
        <v/>
      </c>
      <c r="O458" s="6" t="str">
        <f>IF(ISBLANK(CoordSys!$B453),"",CONCATENATE(L458," - ",M458))</f>
        <v/>
      </c>
      <c r="P458" s="3">
        <v>445</v>
      </c>
      <c r="Q458" s="8" t="str">
        <f>IF(ISBLANK(CSAxis!$B448),"",CSAxis!$A448)</f>
        <v/>
      </c>
      <c r="R458" s="8" t="str">
        <f>IF(ISBLANK(CSAxis!$B448),"",CSAxis!$B448)</f>
        <v/>
      </c>
      <c r="S458" s="6" t="str">
        <f>IF(ISBLANK(CSAxis!$B448),"",CONCATENATE(Q458," - ",R458))</f>
        <v/>
      </c>
      <c r="AB458" s="3">
        <v>435</v>
      </c>
      <c r="AC458" s="8" t="str">
        <f>IF(ISBLANK(UoM!$B438),"",UoM!$A438)</f>
        <v/>
      </c>
      <c r="AD458" s="8" t="str">
        <f>IF(ISBLANK(UoM!$B438),"",UoM!$B438)</f>
        <v/>
      </c>
      <c r="AE458" s="6" t="str">
        <f>IF(ISBLANK(UoM!$B438),"",CONCATENATE(AC458," - ",AD458))</f>
        <v/>
      </c>
      <c r="AF458" s="3">
        <v>456</v>
      </c>
      <c r="AG458" s="8" t="str">
        <f>IF(ISBLANK('Prime Meridian'!$B459),"",'Prime Meridian'!$A459)</f>
        <v/>
      </c>
      <c r="AH458" s="8" t="str">
        <f>IF(ISBLANK('Prime Meridian'!$B459),"",'Prime Meridian'!$B459)</f>
        <v/>
      </c>
      <c r="AI458" s="6" t="str">
        <f>IF(ISBLANK('Prime Meridian'!$B459),"",CONCATENATE(AG458," - ",AH458))</f>
        <v/>
      </c>
      <c r="AN458" s="3">
        <v>441</v>
      </c>
      <c r="AO458" s="8" t="str">
        <f>IF(ISBLANK(OpParam!$B444),"",OpParam!$A444)</f>
        <v/>
      </c>
      <c r="AP458" s="8" t="str">
        <f>IF(ISBLANK(OpParam!$B444),"",OpParam!$B444)</f>
        <v/>
      </c>
      <c r="AQ458" s="6" t="str">
        <f>IF(ISBLANK(OpParam!$B444),"",CONCATENATE(AO458," - ",AP458))</f>
        <v/>
      </c>
      <c r="AS458" s="8" t="str">
        <f>IF(ISBLANK(CoordOp!$B421),"",CoordOp!$A421)</f>
        <v/>
      </c>
      <c r="AT458" s="8" t="str">
        <f>IF(ISBLANK(CoordOp!$B421),"",CoordOp!$B421)</f>
        <v/>
      </c>
      <c r="AU458" s="6" t="str">
        <f>IF(ISBLANK(CoordOp!$B421),"",CONCATENATE(AS458," - ",AT458))</f>
        <v/>
      </c>
      <c r="AZ458" s="3">
        <v>450</v>
      </c>
      <c r="BA458" s="8" t="str">
        <f>IF(ISBLANK(Ellipsoid!$B453),"",Ellipsoid!$A453)</f>
        <v/>
      </c>
      <c r="BB458" s="8" t="str">
        <f>IF(ISBLANK(Ellipsoid!$B453),"",Ellipsoid!$B453)</f>
        <v/>
      </c>
      <c r="BC458" s="6" t="str">
        <f>IF(ISBLANK(Ellipsoid!$B453),"",CONCATENATE(BA458," - ",BB458))</f>
        <v/>
      </c>
      <c r="BQ458" s="8" t="str">
        <f>IF(ISBLANK('Source Citation'!$B460),"",'Source Citation'!$A460)</f>
        <v/>
      </c>
      <c r="BR458" s="8" t="str">
        <f>IF(ISBLANK('Source Citation'!$B460),"",'Source Citation'!$B460)</f>
        <v/>
      </c>
      <c r="BS458" s="6" t="str">
        <f>IF(ISBLANK('Source Citation'!$B460),"",CONCATENATE(BQ458," - ",BR458))</f>
        <v/>
      </c>
      <c r="BY458" s="8" t="str">
        <f>IF(ISBLANK('Geographic Extent'!$B460),"",'Geographic Extent'!$A460)</f>
        <v/>
      </c>
      <c r="BZ458" s="8" t="str">
        <f>IF(ISBLANK('Geographic Extent'!$B460),"",'Geographic Extent'!$B460)</f>
        <v/>
      </c>
      <c r="CA458" s="6" t="str">
        <f>IF(ISBLANK('Geographic Extent'!$B460),"",CONCATENATE(BY458," - ",BZ458))</f>
        <v/>
      </c>
    </row>
    <row r="459" spans="1:79" x14ac:dyDescent="0.2">
      <c r="A459" s="3">
        <v>385</v>
      </c>
      <c r="B459" s="8" t="str">
        <f>IF(ISBLANK(CRS!$B388),"",CRS!$A388)</f>
        <v/>
      </c>
      <c r="C459" s="8" t="str">
        <f>IF(ISBLANK(CRS!$B388),"",CRS!$B388)</f>
        <v/>
      </c>
      <c r="D459" s="8" t="str">
        <f>IF(ISBLANK(CRS!$B388),"",CRS!$D388)</f>
        <v/>
      </c>
      <c r="E459" s="6" t="str">
        <f>IF(ISBLANK(CRS!$B388),"",CONCATENATE(B458," - (",LEFT(D458,3),") - ",C458))</f>
        <v/>
      </c>
      <c r="F459" s="3">
        <v>413</v>
      </c>
      <c r="G459" s="8" t="str">
        <f>IF(ISBLANK(Datum!$B416),"",Datum!$A416)</f>
        <v/>
      </c>
      <c r="H459" s="8" t="str">
        <f>IF(ISBLANK(Datum!$B416),"",Datum!$B416)</f>
        <v/>
      </c>
      <c r="I459" s="8" t="str">
        <f>IF(ISBLANK(Datum!$B416),"",Datum!$D416)</f>
        <v/>
      </c>
      <c r="J459" s="6" t="str">
        <f>IF(ISBLANK(Datum!$B416),"",CONCATENATE(G458," - (",LEFT(I458,3),") - ",H458))</f>
        <v/>
      </c>
      <c r="K459" s="3">
        <v>451</v>
      </c>
      <c r="L459" s="8" t="str">
        <f>IF(ISBLANK(CoordSys!$B454),"",CoordSys!$A454)</f>
        <v/>
      </c>
      <c r="M459" s="8" t="str">
        <f>IF(ISBLANK(CoordSys!$B454),"",CoordSys!$B454)</f>
        <v/>
      </c>
      <c r="N459" s="8" t="str">
        <f>IF(ISBLANK(CoordSys!$B454),"",CoordSys!$D454)</f>
        <v/>
      </c>
      <c r="O459" s="6" t="str">
        <f>IF(ISBLANK(CoordSys!$B454),"",CONCATENATE(L459," - ",M459))</f>
        <v/>
      </c>
      <c r="P459" s="3">
        <v>446</v>
      </c>
      <c r="Q459" s="8" t="str">
        <f>IF(ISBLANK(CSAxis!$B449),"",CSAxis!$A449)</f>
        <v/>
      </c>
      <c r="R459" s="8" t="str">
        <f>IF(ISBLANK(CSAxis!$B449),"",CSAxis!$B449)</f>
        <v/>
      </c>
      <c r="S459" s="6" t="str">
        <f>IF(ISBLANK(CSAxis!$B449),"",CONCATENATE(Q459," - ",R459))</f>
        <v/>
      </c>
      <c r="AB459" s="3">
        <v>436</v>
      </c>
      <c r="AC459" s="8" t="str">
        <f>IF(ISBLANK(UoM!$B439),"",UoM!$A439)</f>
        <v/>
      </c>
      <c r="AD459" s="8" t="str">
        <f>IF(ISBLANK(UoM!$B439),"",UoM!$B439)</f>
        <v/>
      </c>
      <c r="AE459" s="6" t="str">
        <f>IF(ISBLANK(UoM!$B439),"",CONCATENATE(AC459," - ",AD459))</f>
        <v/>
      </c>
      <c r="AF459" s="3">
        <v>457</v>
      </c>
      <c r="AG459" s="8" t="str">
        <f>IF(ISBLANK('Prime Meridian'!$B460),"",'Prime Meridian'!$A460)</f>
        <v/>
      </c>
      <c r="AH459" s="8" t="str">
        <f>IF(ISBLANK('Prime Meridian'!$B460),"",'Prime Meridian'!$B460)</f>
        <v/>
      </c>
      <c r="AI459" s="6" t="str">
        <f>IF(ISBLANK('Prime Meridian'!$B460),"",CONCATENATE(AG459," - ",AH459))</f>
        <v/>
      </c>
      <c r="AN459" s="3">
        <v>442</v>
      </c>
      <c r="AO459" s="8" t="str">
        <f>IF(ISBLANK(OpParam!$B445),"",OpParam!$A445)</f>
        <v/>
      </c>
      <c r="AP459" s="8" t="str">
        <f>IF(ISBLANK(OpParam!$B445),"",OpParam!$B445)</f>
        <v/>
      </c>
      <c r="AQ459" s="6" t="str">
        <f>IF(ISBLANK(OpParam!$B445),"",CONCATENATE(AO459," - ",AP459))</f>
        <v/>
      </c>
      <c r="AS459" s="8" t="str">
        <f>IF(ISBLANK(CoordOp!$B422),"",CoordOp!$A422)</f>
        <v/>
      </c>
      <c r="AT459" s="8" t="str">
        <f>IF(ISBLANK(CoordOp!$B422),"",CoordOp!$B422)</f>
        <v/>
      </c>
      <c r="AU459" s="6" t="str">
        <f>IF(ISBLANK(CoordOp!$B422),"",CONCATENATE(AS459," - ",AT459))</f>
        <v/>
      </c>
      <c r="AZ459" s="3">
        <v>451</v>
      </c>
      <c r="BA459" s="8" t="str">
        <f>IF(ISBLANK(Ellipsoid!$B454),"",Ellipsoid!$A454)</f>
        <v/>
      </c>
      <c r="BB459" s="8" t="str">
        <f>IF(ISBLANK(Ellipsoid!$B454),"",Ellipsoid!$B454)</f>
        <v/>
      </c>
      <c r="BC459" s="6" t="str">
        <f>IF(ISBLANK(Ellipsoid!$B454),"",CONCATENATE(BA459," - ",BB459))</f>
        <v/>
      </c>
      <c r="BQ459" s="8" t="str">
        <f>IF(ISBLANK('Source Citation'!$B461),"",'Source Citation'!$A461)</f>
        <v/>
      </c>
      <c r="BR459" s="8" t="str">
        <f>IF(ISBLANK('Source Citation'!$B461),"",'Source Citation'!$B461)</f>
        <v/>
      </c>
      <c r="BS459" s="6" t="str">
        <f>IF(ISBLANK('Source Citation'!$B461),"",CONCATENATE(BQ459," - ",BR459))</f>
        <v/>
      </c>
      <c r="BY459" s="8" t="str">
        <f>IF(ISBLANK('Geographic Extent'!$B461),"",'Geographic Extent'!$A461)</f>
        <v/>
      </c>
      <c r="BZ459" s="8" t="str">
        <f>IF(ISBLANK('Geographic Extent'!$B461),"",'Geographic Extent'!$B461)</f>
        <v/>
      </c>
      <c r="CA459" s="6" t="str">
        <f>IF(ISBLANK('Geographic Extent'!$B461),"",CONCATENATE(BY459," - ",BZ459))</f>
        <v/>
      </c>
    </row>
    <row r="460" spans="1:79" x14ac:dyDescent="0.2">
      <c r="A460" s="3">
        <v>386</v>
      </c>
      <c r="B460" s="8" t="str">
        <f>IF(ISBLANK(CRS!$B389),"",CRS!$A389)</f>
        <v/>
      </c>
      <c r="C460" s="8" t="str">
        <f>IF(ISBLANK(CRS!$B389),"",CRS!$B389)</f>
        <v/>
      </c>
      <c r="D460" s="8" t="str">
        <f>IF(ISBLANK(CRS!$B389),"",CRS!$D389)</f>
        <v/>
      </c>
      <c r="E460" s="6" t="str">
        <f>IF(ISBLANK(CRS!$B389),"",CONCATENATE(B459," - (",LEFT(D459,3),") - ",C459))</f>
        <v/>
      </c>
      <c r="F460" s="3">
        <v>414</v>
      </c>
      <c r="G460" s="8" t="str">
        <f>IF(ISBLANK(Datum!$B417),"",Datum!$A417)</f>
        <v/>
      </c>
      <c r="H460" s="8" t="str">
        <f>IF(ISBLANK(Datum!$B417),"",Datum!$B417)</f>
        <v/>
      </c>
      <c r="I460" s="8" t="str">
        <f>IF(ISBLANK(Datum!$B417),"",Datum!$D417)</f>
        <v/>
      </c>
      <c r="J460" s="6" t="str">
        <f>IF(ISBLANK(Datum!$B417),"",CONCATENATE(G459," - (",LEFT(I459,3),") - ",H459))</f>
        <v/>
      </c>
      <c r="K460" s="3">
        <v>452</v>
      </c>
      <c r="L460" s="8" t="str">
        <f>IF(ISBLANK(CoordSys!$B455),"",CoordSys!$A455)</f>
        <v/>
      </c>
      <c r="M460" s="8" t="str">
        <f>IF(ISBLANK(CoordSys!$B455),"",CoordSys!$B455)</f>
        <v/>
      </c>
      <c r="N460" s="8" t="str">
        <f>IF(ISBLANK(CoordSys!$B455),"",CoordSys!$D455)</f>
        <v/>
      </c>
      <c r="O460" s="6" t="str">
        <f>IF(ISBLANK(CoordSys!$B455),"",CONCATENATE(L460," - ",M460))</f>
        <v/>
      </c>
      <c r="P460" s="3">
        <v>447</v>
      </c>
      <c r="Q460" s="8" t="str">
        <f>IF(ISBLANK(CSAxis!$B450),"",CSAxis!$A450)</f>
        <v/>
      </c>
      <c r="R460" s="8" t="str">
        <f>IF(ISBLANK(CSAxis!$B450),"",CSAxis!$B450)</f>
        <v/>
      </c>
      <c r="S460" s="6" t="str">
        <f>IF(ISBLANK(CSAxis!$B450),"",CONCATENATE(Q460," - ",R460))</f>
        <v/>
      </c>
      <c r="AB460" s="3">
        <v>437</v>
      </c>
      <c r="AC460" s="8" t="str">
        <f>IF(ISBLANK(UoM!$B440),"",UoM!$A440)</f>
        <v/>
      </c>
      <c r="AD460" s="8" t="str">
        <f>IF(ISBLANK(UoM!$B440),"",UoM!$B440)</f>
        <v/>
      </c>
      <c r="AE460" s="6" t="str">
        <f>IF(ISBLANK(UoM!$B440),"",CONCATENATE(AC460," - ",AD460))</f>
        <v/>
      </c>
      <c r="AF460" s="3">
        <v>458</v>
      </c>
      <c r="AG460" s="8" t="str">
        <f>IF(ISBLANK('Prime Meridian'!$B461),"",'Prime Meridian'!$A461)</f>
        <v/>
      </c>
      <c r="AH460" s="8" t="str">
        <f>IF(ISBLANK('Prime Meridian'!$B461),"",'Prime Meridian'!$B461)</f>
        <v/>
      </c>
      <c r="AI460" s="6" t="str">
        <f>IF(ISBLANK('Prime Meridian'!$B461),"",CONCATENATE(AG460," - ",AH460))</f>
        <v/>
      </c>
      <c r="AN460" s="3">
        <v>443</v>
      </c>
      <c r="AO460" s="8" t="str">
        <f>IF(ISBLANK(OpParam!$B446),"",OpParam!$A446)</f>
        <v/>
      </c>
      <c r="AP460" s="8" t="str">
        <f>IF(ISBLANK(OpParam!$B446),"",OpParam!$B446)</f>
        <v/>
      </c>
      <c r="AQ460" s="6" t="str">
        <f>IF(ISBLANK(OpParam!$B446),"",CONCATENATE(AO460," - ",AP460))</f>
        <v/>
      </c>
      <c r="AS460" s="8" t="str">
        <f>IF(ISBLANK(CoordOp!$B423),"",CoordOp!$A423)</f>
        <v/>
      </c>
      <c r="AT460" s="8" t="str">
        <f>IF(ISBLANK(CoordOp!$B423),"",CoordOp!$B423)</f>
        <v/>
      </c>
      <c r="AU460" s="6" t="str">
        <f>IF(ISBLANK(CoordOp!$B423),"",CONCATENATE(AS460," - ",AT460))</f>
        <v/>
      </c>
      <c r="AZ460" s="3">
        <v>452</v>
      </c>
      <c r="BA460" s="8" t="str">
        <f>IF(ISBLANK(Ellipsoid!$B455),"",Ellipsoid!$A455)</f>
        <v/>
      </c>
      <c r="BB460" s="8" t="str">
        <f>IF(ISBLANK(Ellipsoid!$B455),"",Ellipsoid!$B455)</f>
        <v/>
      </c>
      <c r="BC460" s="6" t="str">
        <f>IF(ISBLANK(Ellipsoid!$B455),"",CONCATENATE(BA460," - ",BB460))</f>
        <v/>
      </c>
      <c r="BQ460" s="8" t="str">
        <f>IF(ISBLANK('Source Citation'!$B462),"",'Source Citation'!$A462)</f>
        <v/>
      </c>
      <c r="BR460" s="8" t="str">
        <f>IF(ISBLANK('Source Citation'!$B462),"",'Source Citation'!$B462)</f>
        <v/>
      </c>
      <c r="BS460" s="6" t="str">
        <f>IF(ISBLANK('Source Citation'!$B462),"",CONCATENATE(BQ460," - ",BR460))</f>
        <v/>
      </c>
      <c r="BY460" s="8" t="str">
        <f>IF(ISBLANK('Geographic Extent'!$B462),"",'Geographic Extent'!$A462)</f>
        <v/>
      </c>
      <c r="BZ460" s="8" t="str">
        <f>IF(ISBLANK('Geographic Extent'!$B462),"",'Geographic Extent'!$B462)</f>
        <v/>
      </c>
      <c r="CA460" s="6" t="str">
        <f>IF(ISBLANK('Geographic Extent'!$B462),"",CONCATENATE(BY460," - ",BZ460))</f>
        <v/>
      </c>
    </row>
    <row r="461" spans="1:79" x14ac:dyDescent="0.2">
      <c r="A461" s="3">
        <v>387</v>
      </c>
      <c r="B461" s="8" t="str">
        <f>IF(ISBLANK(CRS!$B390),"",CRS!$A390)</f>
        <v/>
      </c>
      <c r="C461" s="8" t="str">
        <f>IF(ISBLANK(CRS!$B390),"",CRS!$B390)</f>
        <v/>
      </c>
      <c r="D461" s="8" t="str">
        <f>IF(ISBLANK(CRS!$B390),"",CRS!$D390)</f>
        <v/>
      </c>
      <c r="E461" s="6" t="str">
        <f>IF(ISBLANK(CRS!$B390),"",CONCATENATE(B460," - (",LEFT(D460,3),") - ",C460))</f>
        <v/>
      </c>
      <c r="F461" s="3">
        <v>415</v>
      </c>
      <c r="G461" s="8" t="str">
        <f>IF(ISBLANK(Datum!$B418),"",Datum!$A418)</f>
        <v/>
      </c>
      <c r="H461" s="8" t="str">
        <f>IF(ISBLANK(Datum!$B418),"",Datum!$B418)</f>
        <v/>
      </c>
      <c r="I461" s="8" t="str">
        <f>IF(ISBLANK(Datum!$B418),"",Datum!$D418)</f>
        <v/>
      </c>
      <c r="J461" s="6" t="str">
        <f>IF(ISBLANK(Datum!$B418),"",CONCATENATE(G460," - (",LEFT(I460,3),") - ",H460))</f>
        <v/>
      </c>
      <c r="K461" s="3">
        <v>453</v>
      </c>
      <c r="L461" s="8" t="str">
        <f>IF(ISBLANK(CoordSys!$B456),"",CoordSys!$A456)</f>
        <v/>
      </c>
      <c r="M461" s="8" t="str">
        <f>IF(ISBLANK(CoordSys!$B456),"",CoordSys!$B456)</f>
        <v/>
      </c>
      <c r="N461" s="8" t="str">
        <f>IF(ISBLANK(CoordSys!$B456),"",CoordSys!$D456)</f>
        <v/>
      </c>
      <c r="O461" s="6" t="str">
        <f>IF(ISBLANK(CoordSys!$B456),"",CONCATENATE(L461," - ",M461))</f>
        <v/>
      </c>
      <c r="P461" s="3">
        <v>448</v>
      </c>
      <c r="Q461" s="8" t="str">
        <f>IF(ISBLANK(CSAxis!$B451),"",CSAxis!$A451)</f>
        <v/>
      </c>
      <c r="R461" s="8" t="str">
        <f>IF(ISBLANK(CSAxis!$B451),"",CSAxis!$B451)</f>
        <v/>
      </c>
      <c r="S461" s="6" t="str">
        <f>IF(ISBLANK(CSAxis!$B451),"",CONCATENATE(Q461," - ",R461))</f>
        <v/>
      </c>
      <c r="AB461" s="3">
        <v>438</v>
      </c>
      <c r="AC461" s="8" t="str">
        <f>IF(ISBLANK(UoM!$B441),"",UoM!$A441)</f>
        <v/>
      </c>
      <c r="AD461" s="8" t="str">
        <f>IF(ISBLANK(UoM!$B441),"",UoM!$B441)</f>
        <v/>
      </c>
      <c r="AE461" s="6" t="str">
        <f>IF(ISBLANK(UoM!$B441),"",CONCATENATE(AC461," - ",AD461))</f>
        <v/>
      </c>
      <c r="AF461" s="3">
        <v>459</v>
      </c>
      <c r="AG461" s="8" t="str">
        <f>IF(ISBLANK('Prime Meridian'!$B462),"",'Prime Meridian'!$A462)</f>
        <v/>
      </c>
      <c r="AH461" s="8" t="str">
        <f>IF(ISBLANK('Prime Meridian'!$B462),"",'Prime Meridian'!$B462)</f>
        <v/>
      </c>
      <c r="AI461" s="6" t="str">
        <f>IF(ISBLANK('Prime Meridian'!$B462),"",CONCATENATE(AG461," - ",AH461))</f>
        <v/>
      </c>
      <c r="AN461" s="3">
        <v>444</v>
      </c>
      <c r="AO461" s="8" t="str">
        <f>IF(ISBLANK(OpParam!$B447),"",OpParam!$A447)</f>
        <v/>
      </c>
      <c r="AP461" s="8" t="str">
        <f>IF(ISBLANK(OpParam!$B447),"",OpParam!$B447)</f>
        <v/>
      </c>
      <c r="AQ461" s="6" t="str">
        <f>IF(ISBLANK(OpParam!$B447),"",CONCATENATE(AO461," - ",AP461))</f>
        <v/>
      </c>
      <c r="AS461" s="8" t="str">
        <f>IF(ISBLANK(CoordOp!$B424),"",CoordOp!$A424)</f>
        <v/>
      </c>
      <c r="AT461" s="8" t="str">
        <f>IF(ISBLANK(CoordOp!$B424),"",CoordOp!$B424)</f>
        <v/>
      </c>
      <c r="AU461" s="6" t="str">
        <f>IF(ISBLANK(CoordOp!$B424),"",CONCATENATE(AS461," - ",AT461))</f>
        <v/>
      </c>
      <c r="AZ461" s="3">
        <v>453</v>
      </c>
      <c r="BA461" s="8" t="str">
        <f>IF(ISBLANK(Ellipsoid!$B456),"",Ellipsoid!$A456)</f>
        <v/>
      </c>
      <c r="BB461" s="8" t="str">
        <f>IF(ISBLANK(Ellipsoid!$B456),"",Ellipsoid!$B456)</f>
        <v/>
      </c>
      <c r="BC461" s="6" t="str">
        <f>IF(ISBLANK(Ellipsoid!$B456),"",CONCATENATE(BA461," - ",BB461))</f>
        <v/>
      </c>
      <c r="BQ461" s="8" t="str">
        <f>IF(ISBLANK('Source Citation'!$B463),"",'Source Citation'!$A463)</f>
        <v/>
      </c>
      <c r="BR461" s="8" t="str">
        <f>IF(ISBLANK('Source Citation'!$B463),"",'Source Citation'!$B463)</f>
        <v/>
      </c>
      <c r="BS461" s="6" t="str">
        <f>IF(ISBLANK('Source Citation'!$B463),"",CONCATENATE(BQ461," - ",BR461))</f>
        <v/>
      </c>
      <c r="BY461" s="8" t="str">
        <f>IF(ISBLANK('Geographic Extent'!$B463),"",'Geographic Extent'!$A463)</f>
        <v/>
      </c>
      <c r="BZ461" s="8" t="str">
        <f>IF(ISBLANK('Geographic Extent'!$B463),"",'Geographic Extent'!$B463)</f>
        <v/>
      </c>
      <c r="CA461" s="6" t="str">
        <f>IF(ISBLANK('Geographic Extent'!$B463),"",CONCATENATE(BY461," - ",BZ461))</f>
        <v/>
      </c>
    </row>
    <row r="462" spans="1:79" x14ac:dyDescent="0.2">
      <c r="A462" s="3">
        <v>388</v>
      </c>
      <c r="B462" s="8" t="str">
        <f>IF(ISBLANK(CRS!$B391),"",CRS!$A391)</f>
        <v/>
      </c>
      <c r="C462" s="8" t="str">
        <f>IF(ISBLANK(CRS!$B391),"",CRS!$B391)</f>
        <v/>
      </c>
      <c r="D462" s="8" t="str">
        <f>IF(ISBLANK(CRS!$B391),"",CRS!$D391)</f>
        <v/>
      </c>
      <c r="E462" s="6" t="str">
        <f>IF(ISBLANK(CRS!$B391),"",CONCATENATE(B461," - (",LEFT(D461,3),") - ",C461))</f>
        <v/>
      </c>
      <c r="F462" s="3">
        <v>416</v>
      </c>
      <c r="G462" s="8" t="str">
        <f>IF(ISBLANK(Datum!$B419),"",Datum!$A419)</f>
        <v/>
      </c>
      <c r="H462" s="8" t="str">
        <f>IF(ISBLANK(Datum!$B419),"",Datum!$B419)</f>
        <v/>
      </c>
      <c r="I462" s="8" t="str">
        <f>IF(ISBLANK(Datum!$B419),"",Datum!$D419)</f>
        <v/>
      </c>
      <c r="J462" s="6" t="str">
        <f>IF(ISBLANK(Datum!$B419),"",CONCATENATE(G461," - (",LEFT(I461,3),") - ",H461))</f>
        <v/>
      </c>
      <c r="K462" s="3">
        <v>454</v>
      </c>
      <c r="L462" s="8" t="str">
        <f>IF(ISBLANK(CoordSys!$B457),"",CoordSys!$A457)</f>
        <v/>
      </c>
      <c r="M462" s="8" t="str">
        <f>IF(ISBLANK(CoordSys!$B457),"",CoordSys!$B457)</f>
        <v/>
      </c>
      <c r="N462" s="8" t="str">
        <f>IF(ISBLANK(CoordSys!$B457),"",CoordSys!$D457)</f>
        <v/>
      </c>
      <c r="O462" s="6" t="str">
        <f>IF(ISBLANK(CoordSys!$B457),"",CONCATENATE(L462," - ",M462))</f>
        <v/>
      </c>
      <c r="P462" s="3">
        <v>449</v>
      </c>
      <c r="Q462" s="8" t="str">
        <f>IF(ISBLANK(CSAxis!$B452),"",CSAxis!$A452)</f>
        <v/>
      </c>
      <c r="R462" s="8" t="str">
        <f>IF(ISBLANK(CSAxis!$B452),"",CSAxis!$B452)</f>
        <v/>
      </c>
      <c r="S462" s="6" t="str">
        <f>IF(ISBLANK(CSAxis!$B452),"",CONCATENATE(Q462," - ",R462))</f>
        <v/>
      </c>
      <c r="AB462" s="3">
        <v>439</v>
      </c>
      <c r="AC462" s="8" t="str">
        <f>IF(ISBLANK(UoM!$B442),"",UoM!$A442)</f>
        <v/>
      </c>
      <c r="AD462" s="8" t="str">
        <f>IF(ISBLANK(UoM!$B442),"",UoM!$B442)</f>
        <v/>
      </c>
      <c r="AE462" s="6" t="str">
        <f>IF(ISBLANK(UoM!$B442),"",CONCATENATE(AC462," - ",AD462))</f>
        <v/>
      </c>
      <c r="AF462" s="3">
        <v>460</v>
      </c>
      <c r="AG462" s="8" t="str">
        <f>IF(ISBLANK('Prime Meridian'!$B463),"",'Prime Meridian'!$A463)</f>
        <v/>
      </c>
      <c r="AH462" s="8" t="str">
        <f>IF(ISBLANK('Prime Meridian'!$B463),"",'Prime Meridian'!$B463)</f>
        <v/>
      </c>
      <c r="AI462" s="6" t="str">
        <f>IF(ISBLANK('Prime Meridian'!$B463),"",CONCATENATE(AG462," - ",AH462))</f>
        <v/>
      </c>
      <c r="AN462" s="3">
        <v>445</v>
      </c>
      <c r="AO462" s="8" t="str">
        <f>IF(ISBLANK(OpParam!$B448),"",OpParam!$A448)</f>
        <v/>
      </c>
      <c r="AP462" s="8" t="str">
        <f>IF(ISBLANK(OpParam!$B448),"",OpParam!$B448)</f>
        <v/>
      </c>
      <c r="AQ462" s="6" t="str">
        <f>IF(ISBLANK(OpParam!$B448),"",CONCATENATE(AO462," - ",AP462))</f>
        <v/>
      </c>
      <c r="AS462" s="8" t="str">
        <f>IF(ISBLANK(CoordOp!$B425),"",CoordOp!$A425)</f>
        <v/>
      </c>
      <c r="AT462" s="8" t="str">
        <f>IF(ISBLANK(CoordOp!$B425),"",CoordOp!$B425)</f>
        <v/>
      </c>
      <c r="AU462" s="6" t="str">
        <f>IF(ISBLANK(CoordOp!$B425),"",CONCATENATE(AS462," - ",AT462))</f>
        <v/>
      </c>
      <c r="AZ462" s="3">
        <v>454</v>
      </c>
      <c r="BA462" s="8" t="str">
        <f>IF(ISBLANK(Ellipsoid!$B457),"",Ellipsoid!$A457)</f>
        <v/>
      </c>
      <c r="BB462" s="8" t="str">
        <f>IF(ISBLANK(Ellipsoid!$B457),"",Ellipsoid!$B457)</f>
        <v/>
      </c>
      <c r="BC462" s="6" t="str">
        <f>IF(ISBLANK(Ellipsoid!$B457),"",CONCATENATE(BA462," - ",BB462))</f>
        <v/>
      </c>
      <c r="BQ462" s="8" t="str">
        <f>IF(ISBLANK('Source Citation'!$B464),"",'Source Citation'!$A464)</f>
        <v/>
      </c>
      <c r="BR462" s="8" t="str">
        <f>IF(ISBLANK('Source Citation'!$B464),"",'Source Citation'!$B464)</f>
        <v/>
      </c>
      <c r="BS462" s="6" t="str">
        <f>IF(ISBLANK('Source Citation'!$B464),"",CONCATENATE(BQ462," - ",BR462))</f>
        <v/>
      </c>
      <c r="BY462" s="8" t="str">
        <f>IF(ISBLANK('Geographic Extent'!$B464),"",'Geographic Extent'!$A464)</f>
        <v/>
      </c>
      <c r="BZ462" s="8" t="str">
        <f>IF(ISBLANK('Geographic Extent'!$B464),"",'Geographic Extent'!$B464)</f>
        <v/>
      </c>
      <c r="CA462" s="6" t="str">
        <f>IF(ISBLANK('Geographic Extent'!$B464),"",CONCATENATE(BY462," - ",BZ462))</f>
        <v/>
      </c>
    </row>
    <row r="463" spans="1:79" x14ac:dyDescent="0.2">
      <c r="A463" s="3">
        <v>389</v>
      </c>
      <c r="B463" s="8" t="str">
        <f>IF(ISBLANK(CRS!$B392),"",CRS!$A392)</f>
        <v/>
      </c>
      <c r="C463" s="8" t="str">
        <f>IF(ISBLANK(CRS!$B392),"",CRS!$B392)</f>
        <v/>
      </c>
      <c r="D463" s="8" t="str">
        <f>IF(ISBLANK(CRS!$B392),"",CRS!$D392)</f>
        <v/>
      </c>
      <c r="E463" s="6" t="str">
        <f>IF(ISBLANK(CRS!$B392),"",CONCATENATE(B462," - (",LEFT(D462,3),") - ",C462))</f>
        <v/>
      </c>
      <c r="F463" s="3">
        <v>417</v>
      </c>
      <c r="G463" s="8" t="str">
        <f>IF(ISBLANK(Datum!$B420),"",Datum!$A420)</f>
        <v/>
      </c>
      <c r="H463" s="8" t="str">
        <f>IF(ISBLANK(Datum!$B420),"",Datum!$B420)</f>
        <v/>
      </c>
      <c r="I463" s="8" t="str">
        <f>IF(ISBLANK(Datum!$B420),"",Datum!$D420)</f>
        <v/>
      </c>
      <c r="J463" s="6" t="str">
        <f>IF(ISBLANK(Datum!$B420),"",CONCATENATE(G462," - (",LEFT(I462,3),") - ",H462))</f>
        <v/>
      </c>
      <c r="K463" s="3">
        <v>455</v>
      </c>
      <c r="L463" s="8" t="str">
        <f>IF(ISBLANK(CoordSys!$B458),"",CoordSys!$A458)</f>
        <v/>
      </c>
      <c r="M463" s="8" t="str">
        <f>IF(ISBLANK(CoordSys!$B458),"",CoordSys!$B458)</f>
        <v/>
      </c>
      <c r="N463" s="8" t="str">
        <f>IF(ISBLANK(CoordSys!$B458),"",CoordSys!$D458)</f>
        <v/>
      </c>
      <c r="O463" s="6" t="str">
        <f>IF(ISBLANK(CoordSys!$B458),"",CONCATENATE(L463," - ",M463))</f>
        <v/>
      </c>
      <c r="P463" s="3">
        <v>450</v>
      </c>
      <c r="Q463" s="8" t="str">
        <f>IF(ISBLANK(CSAxis!$B453),"",CSAxis!$A453)</f>
        <v/>
      </c>
      <c r="R463" s="8" t="str">
        <f>IF(ISBLANK(CSAxis!$B453),"",CSAxis!$B453)</f>
        <v/>
      </c>
      <c r="S463" s="6" t="str">
        <f>IF(ISBLANK(CSAxis!$B453),"",CONCATENATE(Q463," - ",R463))</f>
        <v/>
      </c>
      <c r="AB463" s="3">
        <v>440</v>
      </c>
      <c r="AC463" s="8" t="str">
        <f>IF(ISBLANK(UoM!$B443),"",UoM!$A443)</f>
        <v/>
      </c>
      <c r="AD463" s="8" t="str">
        <f>IF(ISBLANK(UoM!$B443),"",UoM!$B443)</f>
        <v/>
      </c>
      <c r="AE463" s="6" t="str">
        <f>IF(ISBLANK(UoM!$B443),"",CONCATENATE(AC463," - ",AD463))</f>
        <v/>
      </c>
      <c r="AF463" s="3">
        <v>461</v>
      </c>
      <c r="AG463" s="8" t="str">
        <f>IF(ISBLANK('Prime Meridian'!$B464),"",'Prime Meridian'!$A464)</f>
        <v/>
      </c>
      <c r="AH463" s="8" t="str">
        <f>IF(ISBLANK('Prime Meridian'!$B464),"",'Prime Meridian'!$B464)</f>
        <v/>
      </c>
      <c r="AI463" s="6" t="str">
        <f>IF(ISBLANK('Prime Meridian'!$B464),"",CONCATENATE(AG463," - ",AH463))</f>
        <v/>
      </c>
      <c r="AN463" s="3">
        <v>446</v>
      </c>
      <c r="AO463" s="8" t="str">
        <f>IF(ISBLANK(OpParam!$B449),"",OpParam!$A449)</f>
        <v/>
      </c>
      <c r="AP463" s="8" t="str">
        <f>IF(ISBLANK(OpParam!$B449),"",OpParam!$B449)</f>
        <v/>
      </c>
      <c r="AQ463" s="6" t="str">
        <f>IF(ISBLANK(OpParam!$B449),"",CONCATENATE(AO463," - ",AP463))</f>
        <v/>
      </c>
      <c r="AS463" s="8" t="str">
        <f>IF(ISBLANK(CoordOp!$B426),"",CoordOp!$A426)</f>
        <v/>
      </c>
      <c r="AT463" s="8" t="str">
        <f>IF(ISBLANK(CoordOp!$B426),"",CoordOp!$B426)</f>
        <v/>
      </c>
      <c r="AU463" s="6" t="str">
        <f>IF(ISBLANK(CoordOp!$B426),"",CONCATENATE(AS463," - ",AT463))</f>
        <v/>
      </c>
      <c r="AZ463" s="3">
        <v>455</v>
      </c>
      <c r="BA463" s="8" t="str">
        <f>IF(ISBLANK(Ellipsoid!$B458),"",Ellipsoid!$A458)</f>
        <v/>
      </c>
      <c r="BB463" s="8" t="str">
        <f>IF(ISBLANK(Ellipsoid!$B458),"",Ellipsoid!$B458)</f>
        <v/>
      </c>
      <c r="BC463" s="6" t="str">
        <f>IF(ISBLANK(Ellipsoid!$B458),"",CONCATENATE(BA463," - ",BB463))</f>
        <v/>
      </c>
      <c r="BQ463" s="8" t="str">
        <f>IF(ISBLANK('Source Citation'!$B465),"",'Source Citation'!$A465)</f>
        <v/>
      </c>
      <c r="BR463" s="8" t="str">
        <f>IF(ISBLANK('Source Citation'!$B465),"",'Source Citation'!$B465)</f>
        <v/>
      </c>
      <c r="BS463" s="6" t="str">
        <f>IF(ISBLANK('Source Citation'!$B465),"",CONCATENATE(BQ463," - ",BR463))</f>
        <v/>
      </c>
      <c r="BY463" s="8" t="str">
        <f>IF(ISBLANK('Geographic Extent'!$B465),"",'Geographic Extent'!$A465)</f>
        <v/>
      </c>
      <c r="BZ463" s="8" t="str">
        <f>IF(ISBLANK('Geographic Extent'!$B465),"",'Geographic Extent'!$B465)</f>
        <v/>
      </c>
      <c r="CA463" s="6" t="str">
        <f>IF(ISBLANK('Geographic Extent'!$B465),"",CONCATENATE(BY463," - ",BZ463))</f>
        <v/>
      </c>
    </row>
    <row r="464" spans="1:79" x14ac:dyDescent="0.2">
      <c r="A464" s="3">
        <v>390</v>
      </c>
      <c r="B464" s="8" t="str">
        <f>IF(ISBLANK(CRS!$B393),"",CRS!$A393)</f>
        <v/>
      </c>
      <c r="C464" s="8" t="str">
        <f>IF(ISBLANK(CRS!$B393),"",CRS!$B393)</f>
        <v/>
      </c>
      <c r="D464" s="8" t="str">
        <f>IF(ISBLANK(CRS!$B393),"",CRS!$D393)</f>
        <v/>
      </c>
      <c r="E464" s="6" t="str">
        <f>IF(ISBLANK(CRS!$B393),"",CONCATENATE(B463," - (",LEFT(D463,3),") - ",C463))</f>
        <v/>
      </c>
      <c r="F464" s="3">
        <v>418</v>
      </c>
      <c r="G464" s="8" t="str">
        <f>IF(ISBLANK(Datum!$B421),"",Datum!$A421)</f>
        <v/>
      </c>
      <c r="H464" s="8" t="str">
        <f>IF(ISBLANK(Datum!$B421),"",Datum!$B421)</f>
        <v/>
      </c>
      <c r="I464" s="8" t="str">
        <f>IF(ISBLANK(Datum!$B421),"",Datum!$D421)</f>
        <v/>
      </c>
      <c r="J464" s="6" t="str">
        <f>IF(ISBLANK(Datum!$B421),"",CONCATENATE(G463," - (",LEFT(I463,3),") - ",H463))</f>
        <v/>
      </c>
      <c r="K464" s="3">
        <v>456</v>
      </c>
      <c r="L464" s="8" t="str">
        <f>IF(ISBLANK(CoordSys!$B459),"",CoordSys!$A459)</f>
        <v/>
      </c>
      <c r="M464" s="8" t="str">
        <f>IF(ISBLANK(CoordSys!$B459),"",CoordSys!$B459)</f>
        <v/>
      </c>
      <c r="N464" s="8" t="str">
        <f>IF(ISBLANK(CoordSys!$B459),"",CoordSys!$D459)</f>
        <v/>
      </c>
      <c r="O464" s="6" t="str">
        <f>IF(ISBLANK(CoordSys!$B459),"",CONCATENATE(L464," - ",M464))</f>
        <v/>
      </c>
      <c r="P464" s="3">
        <v>451</v>
      </c>
      <c r="Q464" s="8" t="str">
        <f>IF(ISBLANK(CSAxis!$B454),"",CSAxis!$A454)</f>
        <v/>
      </c>
      <c r="R464" s="8" t="str">
        <f>IF(ISBLANK(CSAxis!$B454),"",CSAxis!$B454)</f>
        <v/>
      </c>
      <c r="S464" s="6" t="str">
        <f>IF(ISBLANK(CSAxis!$B454),"",CONCATENATE(Q464," - ",R464))</f>
        <v/>
      </c>
      <c r="AB464" s="3">
        <v>441</v>
      </c>
      <c r="AC464" s="8" t="str">
        <f>IF(ISBLANK(UoM!$B444),"",UoM!$A444)</f>
        <v/>
      </c>
      <c r="AD464" s="8" t="str">
        <f>IF(ISBLANK(UoM!$B444),"",UoM!$B444)</f>
        <v/>
      </c>
      <c r="AE464" s="6" t="str">
        <f>IF(ISBLANK(UoM!$B444),"",CONCATENATE(AC464," - ",AD464))</f>
        <v/>
      </c>
      <c r="AF464" s="3">
        <v>462</v>
      </c>
      <c r="AG464" s="8" t="str">
        <f>IF(ISBLANK('Prime Meridian'!$B465),"",'Prime Meridian'!$A465)</f>
        <v/>
      </c>
      <c r="AH464" s="8" t="str">
        <f>IF(ISBLANK('Prime Meridian'!$B465),"",'Prime Meridian'!$B465)</f>
        <v/>
      </c>
      <c r="AI464" s="6" t="str">
        <f>IF(ISBLANK('Prime Meridian'!$B465),"",CONCATENATE(AG464," - ",AH464))</f>
        <v/>
      </c>
      <c r="AN464" s="3">
        <v>447</v>
      </c>
      <c r="AO464" s="8" t="str">
        <f>IF(ISBLANK(OpParam!$B450),"",OpParam!$A450)</f>
        <v/>
      </c>
      <c r="AP464" s="8" t="str">
        <f>IF(ISBLANK(OpParam!$B450),"",OpParam!$B450)</f>
        <v/>
      </c>
      <c r="AQ464" s="6" t="str">
        <f>IF(ISBLANK(OpParam!$B450),"",CONCATENATE(AO464," - ",AP464))</f>
        <v/>
      </c>
      <c r="AS464" s="8" t="str">
        <f>IF(ISBLANK(CoordOp!$B427),"",CoordOp!$A427)</f>
        <v/>
      </c>
      <c r="AT464" s="8" t="str">
        <f>IF(ISBLANK(CoordOp!$B427),"",CoordOp!$B427)</f>
        <v/>
      </c>
      <c r="AU464" s="6" t="str">
        <f>IF(ISBLANK(CoordOp!$B427),"",CONCATENATE(AS464," - ",AT464))</f>
        <v/>
      </c>
      <c r="AZ464" s="3">
        <v>456</v>
      </c>
      <c r="BA464" s="8" t="str">
        <f>IF(ISBLANK(Ellipsoid!$B459),"",Ellipsoid!$A459)</f>
        <v/>
      </c>
      <c r="BB464" s="8" t="str">
        <f>IF(ISBLANK(Ellipsoid!$B459),"",Ellipsoid!$B459)</f>
        <v/>
      </c>
      <c r="BC464" s="6" t="str">
        <f>IF(ISBLANK(Ellipsoid!$B459),"",CONCATENATE(BA464," - ",BB464))</f>
        <v/>
      </c>
      <c r="BQ464" s="8" t="str">
        <f>IF(ISBLANK('Source Citation'!$B466),"",'Source Citation'!$A466)</f>
        <v/>
      </c>
      <c r="BR464" s="8" t="str">
        <f>IF(ISBLANK('Source Citation'!$B466),"",'Source Citation'!$B466)</f>
        <v/>
      </c>
      <c r="BS464" s="6" t="str">
        <f>IF(ISBLANK('Source Citation'!$B466),"",CONCATENATE(BQ464," - ",BR464))</f>
        <v/>
      </c>
      <c r="BY464" s="8" t="str">
        <f>IF(ISBLANK('Geographic Extent'!$B466),"",'Geographic Extent'!$A466)</f>
        <v/>
      </c>
      <c r="BZ464" s="8" t="str">
        <f>IF(ISBLANK('Geographic Extent'!$B466),"",'Geographic Extent'!$B466)</f>
        <v/>
      </c>
      <c r="CA464" s="6" t="str">
        <f>IF(ISBLANK('Geographic Extent'!$B466),"",CONCATENATE(BY464," - ",BZ464))</f>
        <v/>
      </c>
    </row>
    <row r="465" spans="1:79" x14ac:dyDescent="0.2">
      <c r="A465" s="3">
        <v>391</v>
      </c>
      <c r="B465" s="8" t="str">
        <f>IF(ISBLANK(CRS!$B394),"",CRS!$A394)</f>
        <v/>
      </c>
      <c r="C465" s="8" t="str">
        <f>IF(ISBLANK(CRS!$B394),"",CRS!$B394)</f>
        <v/>
      </c>
      <c r="D465" s="8" t="str">
        <f>IF(ISBLANK(CRS!$B394),"",CRS!$D394)</f>
        <v/>
      </c>
      <c r="E465" s="6" t="str">
        <f>IF(ISBLANK(CRS!$B394),"",CONCATENATE(B464," - (",LEFT(D464,3),") - ",C464))</f>
        <v/>
      </c>
      <c r="F465" s="3">
        <v>419</v>
      </c>
      <c r="G465" s="8" t="str">
        <f>IF(ISBLANK(Datum!$B422),"",Datum!$A422)</f>
        <v/>
      </c>
      <c r="H465" s="8" t="str">
        <f>IF(ISBLANK(Datum!$B422),"",Datum!$B422)</f>
        <v/>
      </c>
      <c r="I465" s="8" t="str">
        <f>IF(ISBLANK(Datum!$B422),"",Datum!$D422)</f>
        <v/>
      </c>
      <c r="J465" s="6" t="str">
        <f>IF(ISBLANK(Datum!$B422),"",CONCATENATE(G464," - (",LEFT(I464,3),") - ",H464))</f>
        <v/>
      </c>
      <c r="K465" s="3">
        <v>457</v>
      </c>
      <c r="L465" s="8" t="str">
        <f>IF(ISBLANK(CoordSys!$B460),"",CoordSys!$A460)</f>
        <v/>
      </c>
      <c r="M465" s="8" t="str">
        <f>IF(ISBLANK(CoordSys!$B460),"",CoordSys!$B460)</f>
        <v/>
      </c>
      <c r="N465" s="8" t="str">
        <f>IF(ISBLANK(CoordSys!$B460),"",CoordSys!$D460)</f>
        <v/>
      </c>
      <c r="O465" s="6" t="str">
        <f>IF(ISBLANK(CoordSys!$B460),"",CONCATENATE(L465," - ",M465))</f>
        <v/>
      </c>
      <c r="P465" s="3">
        <v>452</v>
      </c>
      <c r="Q465" s="8" t="str">
        <f>IF(ISBLANK(CSAxis!$B455),"",CSAxis!$A455)</f>
        <v/>
      </c>
      <c r="R465" s="8" t="str">
        <f>IF(ISBLANK(CSAxis!$B455),"",CSAxis!$B455)</f>
        <v/>
      </c>
      <c r="S465" s="6" t="str">
        <f>IF(ISBLANK(CSAxis!$B455),"",CONCATENATE(Q465," - ",R465))</f>
        <v/>
      </c>
      <c r="AB465" s="3">
        <v>442</v>
      </c>
      <c r="AC465" s="8" t="str">
        <f>IF(ISBLANK(UoM!$B445),"",UoM!$A445)</f>
        <v/>
      </c>
      <c r="AD465" s="8" t="str">
        <f>IF(ISBLANK(UoM!$B445),"",UoM!$B445)</f>
        <v/>
      </c>
      <c r="AE465" s="6" t="str">
        <f>IF(ISBLANK(UoM!$B445),"",CONCATENATE(AC465," - ",AD465))</f>
        <v/>
      </c>
      <c r="AF465" s="3">
        <v>463</v>
      </c>
      <c r="AG465" s="8" t="str">
        <f>IF(ISBLANK('Prime Meridian'!$B466),"",'Prime Meridian'!$A466)</f>
        <v/>
      </c>
      <c r="AH465" s="8" t="str">
        <f>IF(ISBLANK('Prime Meridian'!$B466),"",'Prime Meridian'!$B466)</f>
        <v/>
      </c>
      <c r="AI465" s="6" t="str">
        <f>IF(ISBLANK('Prime Meridian'!$B466),"",CONCATENATE(AG465," - ",AH465))</f>
        <v/>
      </c>
      <c r="AN465" s="3">
        <v>448</v>
      </c>
      <c r="AO465" s="8" t="str">
        <f>IF(ISBLANK(OpParam!$B451),"",OpParam!$A451)</f>
        <v/>
      </c>
      <c r="AP465" s="8" t="str">
        <f>IF(ISBLANK(OpParam!$B451),"",OpParam!$B451)</f>
        <v/>
      </c>
      <c r="AQ465" s="6" t="str">
        <f>IF(ISBLANK(OpParam!$B451),"",CONCATENATE(AO465," - ",AP465))</f>
        <v/>
      </c>
      <c r="AS465" s="8" t="str">
        <f>IF(ISBLANK(CoordOp!$B428),"",CoordOp!$A428)</f>
        <v/>
      </c>
      <c r="AT465" s="8" t="str">
        <f>IF(ISBLANK(CoordOp!$B428),"",CoordOp!$B428)</f>
        <v/>
      </c>
      <c r="AU465" s="6" t="str">
        <f>IF(ISBLANK(CoordOp!$B428),"",CONCATENATE(AS465," - ",AT465))</f>
        <v/>
      </c>
      <c r="AZ465" s="3">
        <v>457</v>
      </c>
      <c r="BA465" s="8" t="str">
        <f>IF(ISBLANK(Ellipsoid!$B460),"",Ellipsoid!$A460)</f>
        <v/>
      </c>
      <c r="BB465" s="8" t="str">
        <f>IF(ISBLANK(Ellipsoid!$B460),"",Ellipsoid!$B460)</f>
        <v/>
      </c>
      <c r="BC465" s="6" t="str">
        <f>IF(ISBLANK(Ellipsoid!$B460),"",CONCATENATE(BA465," - ",BB465))</f>
        <v/>
      </c>
      <c r="BQ465" s="8" t="str">
        <f>IF(ISBLANK('Source Citation'!$B467),"",'Source Citation'!$A467)</f>
        <v/>
      </c>
      <c r="BR465" s="8" t="str">
        <f>IF(ISBLANK('Source Citation'!$B467),"",'Source Citation'!$B467)</f>
        <v/>
      </c>
      <c r="BS465" s="6" t="str">
        <f>IF(ISBLANK('Source Citation'!$B467),"",CONCATENATE(BQ465," - ",BR465))</f>
        <v/>
      </c>
      <c r="BY465" s="8" t="str">
        <f>IF(ISBLANK('Geographic Extent'!$B467),"",'Geographic Extent'!$A467)</f>
        <v/>
      </c>
      <c r="BZ465" s="8" t="str">
        <f>IF(ISBLANK('Geographic Extent'!$B467),"",'Geographic Extent'!$B467)</f>
        <v/>
      </c>
      <c r="CA465" s="6" t="str">
        <f>IF(ISBLANK('Geographic Extent'!$B467),"",CONCATENATE(BY465," - ",BZ465))</f>
        <v/>
      </c>
    </row>
    <row r="466" spans="1:79" x14ac:dyDescent="0.2">
      <c r="A466" s="3">
        <v>392</v>
      </c>
      <c r="B466" s="8" t="str">
        <f>IF(ISBLANK(CRS!$B395),"",CRS!$A395)</f>
        <v/>
      </c>
      <c r="C466" s="8" t="str">
        <f>IF(ISBLANK(CRS!$B395),"",CRS!$B395)</f>
        <v/>
      </c>
      <c r="D466" s="8" t="str">
        <f>IF(ISBLANK(CRS!$B395),"",CRS!$D395)</f>
        <v/>
      </c>
      <c r="E466" s="6" t="str">
        <f>IF(ISBLANK(CRS!$B395),"",CONCATENATE(B465," - (",LEFT(D465,3),") - ",C465))</f>
        <v/>
      </c>
      <c r="F466" s="3">
        <v>420</v>
      </c>
      <c r="G466" s="8" t="str">
        <f>IF(ISBLANK(Datum!$B423),"",Datum!$A423)</f>
        <v/>
      </c>
      <c r="H466" s="8" t="str">
        <f>IF(ISBLANK(Datum!$B423),"",Datum!$B423)</f>
        <v/>
      </c>
      <c r="I466" s="8" t="str">
        <f>IF(ISBLANK(Datum!$B423),"",Datum!$D423)</f>
        <v/>
      </c>
      <c r="J466" s="6" t="str">
        <f>IF(ISBLANK(Datum!$B423),"",CONCATENATE(G465," - (",LEFT(I465,3),") - ",H465))</f>
        <v/>
      </c>
      <c r="K466" s="3">
        <v>458</v>
      </c>
      <c r="L466" s="8" t="str">
        <f>IF(ISBLANK(CoordSys!$B461),"",CoordSys!$A461)</f>
        <v/>
      </c>
      <c r="M466" s="8" t="str">
        <f>IF(ISBLANK(CoordSys!$B461),"",CoordSys!$B461)</f>
        <v/>
      </c>
      <c r="N466" s="8" t="str">
        <f>IF(ISBLANK(CoordSys!$B461),"",CoordSys!$D461)</f>
        <v/>
      </c>
      <c r="O466" s="6" t="str">
        <f>IF(ISBLANK(CoordSys!$B461),"",CONCATENATE(L466," - ",M466))</f>
        <v/>
      </c>
      <c r="P466" s="3">
        <v>453</v>
      </c>
      <c r="Q466" s="8" t="str">
        <f>IF(ISBLANK(CSAxis!$B456),"",CSAxis!$A456)</f>
        <v/>
      </c>
      <c r="R466" s="8" t="str">
        <f>IF(ISBLANK(CSAxis!$B456),"",CSAxis!$B456)</f>
        <v/>
      </c>
      <c r="S466" s="6" t="str">
        <f>IF(ISBLANK(CSAxis!$B456),"",CONCATENATE(Q466," - ",R466))</f>
        <v/>
      </c>
      <c r="AB466" s="3">
        <v>443</v>
      </c>
      <c r="AC466" s="8" t="str">
        <f>IF(ISBLANK(UoM!$B446),"",UoM!$A446)</f>
        <v/>
      </c>
      <c r="AD466" s="8" t="str">
        <f>IF(ISBLANK(UoM!$B446),"",UoM!$B446)</f>
        <v/>
      </c>
      <c r="AE466" s="6" t="str">
        <f>IF(ISBLANK(UoM!$B446),"",CONCATENATE(AC466," - ",AD466))</f>
        <v/>
      </c>
      <c r="AF466" s="3">
        <v>464</v>
      </c>
      <c r="AG466" s="8" t="str">
        <f>IF(ISBLANK('Prime Meridian'!$B467),"",'Prime Meridian'!$A467)</f>
        <v/>
      </c>
      <c r="AH466" s="8" t="str">
        <f>IF(ISBLANK('Prime Meridian'!$B467),"",'Prime Meridian'!$B467)</f>
        <v/>
      </c>
      <c r="AI466" s="6" t="str">
        <f>IF(ISBLANK('Prime Meridian'!$B467),"",CONCATENATE(AG466," - ",AH466))</f>
        <v/>
      </c>
      <c r="AN466" s="3">
        <v>449</v>
      </c>
      <c r="AO466" s="8" t="str">
        <f>IF(ISBLANK(OpParam!$B452),"",OpParam!$A452)</f>
        <v/>
      </c>
      <c r="AP466" s="8" t="str">
        <f>IF(ISBLANK(OpParam!$B452),"",OpParam!$B452)</f>
        <v/>
      </c>
      <c r="AQ466" s="6" t="str">
        <f>IF(ISBLANK(OpParam!$B452),"",CONCATENATE(AO466," - ",AP466))</f>
        <v/>
      </c>
      <c r="AS466" s="8" t="str">
        <f>IF(ISBLANK(CoordOp!$B429),"",CoordOp!$A429)</f>
        <v/>
      </c>
      <c r="AT466" s="8" t="str">
        <f>IF(ISBLANK(CoordOp!$B429),"",CoordOp!$B429)</f>
        <v/>
      </c>
      <c r="AU466" s="6" t="str">
        <f>IF(ISBLANK(CoordOp!$B429),"",CONCATENATE(AS466," - ",AT466))</f>
        <v/>
      </c>
      <c r="AZ466" s="3">
        <v>458</v>
      </c>
      <c r="BA466" s="8" t="str">
        <f>IF(ISBLANK(Ellipsoid!$B461),"",Ellipsoid!$A461)</f>
        <v/>
      </c>
      <c r="BB466" s="8" t="str">
        <f>IF(ISBLANK(Ellipsoid!$B461),"",Ellipsoid!$B461)</f>
        <v/>
      </c>
      <c r="BC466" s="6" t="str">
        <f>IF(ISBLANK(Ellipsoid!$B461),"",CONCATENATE(BA466," - ",BB466))</f>
        <v/>
      </c>
      <c r="BQ466" s="8" t="str">
        <f>IF(ISBLANK('Source Citation'!$B468),"",'Source Citation'!$A468)</f>
        <v/>
      </c>
      <c r="BR466" s="8" t="str">
        <f>IF(ISBLANK('Source Citation'!$B468),"",'Source Citation'!$B468)</f>
        <v/>
      </c>
      <c r="BS466" s="6" t="str">
        <f>IF(ISBLANK('Source Citation'!$B468),"",CONCATENATE(BQ466," - ",BR466))</f>
        <v/>
      </c>
      <c r="BY466" s="8" t="str">
        <f>IF(ISBLANK('Geographic Extent'!$B468),"",'Geographic Extent'!$A468)</f>
        <v/>
      </c>
      <c r="BZ466" s="8" t="str">
        <f>IF(ISBLANK('Geographic Extent'!$B468),"",'Geographic Extent'!$B468)</f>
        <v/>
      </c>
      <c r="CA466" s="6" t="str">
        <f>IF(ISBLANK('Geographic Extent'!$B468),"",CONCATENATE(BY466," - ",BZ466))</f>
        <v/>
      </c>
    </row>
    <row r="467" spans="1:79" x14ac:dyDescent="0.2">
      <c r="A467" s="3">
        <v>393</v>
      </c>
      <c r="B467" s="8" t="str">
        <f>IF(ISBLANK(CRS!$B396),"",CRS!$A396)</f>
        <v/>
      </c>
      <c r="C467" s="8" t="str">
        <f>IF(ISBLANK(CRS!$B396),"",CRS!$B396)</f>
        <v/>
      </c>
      <c r="D467" s="8" t="str">
        <f>IF(ISBLANK(CRS!$B396),"",CRS!$D396)</f>
        <v/>
      </c>
      <c r="E467" s="6" t="str">
        <f>IF(ISBLANK(CRS!$B396),"",CONCATENATE(B466," - (",LEFT(D466,3),") - ",C466))</f>
        <v/>
      </c>
      <c r="F467" s="3">
        <v>421</v>
      </c>
      <c r="G467" s="8" t="str">
        <f>IF(ISBLANK(Datum!$B424),"",Datum!$A424)</f>
        <v/>
      </c>
      <c r="H467" s="8" t="str">
        <f>IF(ISBLANK(Datum!$B424),"",Datum!$B424)</f>
        <v/>
      </c>
      <c r="I467" s="8" t="str">
        <f>IF(ISBLANK(Datum!$B424),"",Datum!$D424)</f>
        <v/>
      </c>
      <c r="J467" s="6" t="str">
        <f>IF(ISBLANK(Datum!$B424),"",CONCATENATE(G466," - (",LEFT(I466,3),") - ",H466))</f>
        <v/>
      </c>
      <c r="K467" s="3">
        <v>459</v>
      </c>
      <c r="L467" s="8" t="str">
        <f>IF(ISBLANK(CoordSys!$B462),"",CoordSys!$A462)</f>
        <v/>
      </c>
      <c r="M467" s="8" t="str">
        <f>IF(ISBLANK(CoordSys!$B462),"",CoordSys!$B462)</f>
        <v/>
      </c>
      <c r="N467" s="8" t="str">
        <f>IF(ISBLANK(CoordSys!$B462),"",CoordSys!$D462)</f>
        <v/>
      </c>
      <c r="O467" s="6" t="str">
        <f>IF(ISBLANK(CoordSys!$B462),"",CONCATENATE(L467," - ",M467))</f>
        <v/>
      </c>
      <c r="P467" s="3">
        <v>454</v>
      </c>
      <c r="Q467" s="8" t="str">
        <f>IF(ISBLANK(CSAxis!$B457),"",CSAxis!$A457)</f>
        <v/>
      </c>
      <c r="R467" s="8" t="str">
        <f>IF(ISBLANK(CSAxis!$B457),"",CSAxis!$B457)</f>
        <v/>
      </c>
      <c r="S467" s="6" t="str">
        <f>IF(ISBLANK(CSAxis!$B457),"",CONCATENATE(Q467," - ",R467))</f>
        <v/>
      </c>
      <c r="AB467" s="3">
        <v>444</v>
      </c>
      <c r="AC467" s="8" t="str">
        <f>IF(ISBLANK(UoM!$B447),"",UoM!$A447)</f>
        <v/>
      </c>
      <c r="AD467" s="8" t="str">
        <f>IF(ISBLANK(UoM!$B447),"",UoM!$B447)</f>
        <v/>
      </c>
      <c r="AE467" s="6" t="str">
        <f>IF(ISBLANK(UoM!$B447),"",CONCATENATE(AC467," - ",AD467))</f>
        <v/>
      </c>
      <c r="AF467" s="3">
        <v>465</v>
      </c>
      <c r="AG467" s="8" t="str">
        <f>IF(ISBLANK('Prime Meridian'!$B468),"",'Prime Meridian'!$A468)</f>
        <v/>
      </c>
      <c r="AH467" s="8" t="str">
        <f>IF(ISBLANK('Prime Meridian'!$B468),"",'Prime Meridian'!$B468)</f>
        <v/>
      </c>
      <c r="AI467" s="6" t="str">
        <f>IF(ISBLANK('Prime Meridian'!$B468),"",CONCATENATE(AG467," - ",AH467))</f>
        <v/>
      </c>
      <c r="AN467" s="3">
        <v>450</v>
      </c>
      <c r="AO467" s="8" t="str">
        <f>IF(ISBLANK(OpParam!$B453),"",OpParam!$A453)</f>
        <v/>
      </c>
      <c r="AP467" s="8" t="str">
        <f>IF(ISBLANK(OpParam!$B453),"",OpParam!$B453)</f>
        <v/>
      </c>
      <c r="AQ467" s="6" t="str">
        <f>IF(ISBLANK(OpParam!$B453),"",CONCATENATE(AO467," - ",AP467))</f>
        <v/>
      </c>
      <c r="AS467" s="8" t="str">
        <f>IF(ISBLANK(CoordOp!$B430),"",CoordOp!$A430)</f>
        <v/>
      </c>
      <c r="AT467" s="8" t="str">
        <f>IF(ISBLANK(CoordOp!$B430),"",CoordOp!$B430)</f>
        <v/>
      </c>
      <c r="AU467" s="6" t="str">
        <f>IF(ISBLANK(CoordOp!$B430),"",CONCATENATE(AS467," - ",AT467))</f>
        <v/>
      </c>
      <c r="AZ467" s="3">
        <v>459</v>
      </c>
      <c r="BA467" s="8" t="str">
        <f>IF(ISBLANK(Ellipsoid!$B462),"",Ellipsoid!$A462)</f>
        <v/>
      </c>
      <c r="BB467" s="8" t="str">
        <f>IF(ISBLANK(Ellipsoid!$B462),"",Ellipsoid!$B462)</f>
        <v/>
      </c>
      <c r="BC467" s="6" t="str">
        <f>IF(ISBLANK(Ellipsoid!$B462),"",CONCATENATE(BA467," - ",BB467))</f>
        <v/>
      </c>
      <c r="BQ467" s="8" t="str">
        <f>IF(ISBLANK('Source Citation'!$B469),"",'Source Citation'!$A469)</f>
        <v/>
      </c>
      <c r="BR467" s="8" t="str">
        <f>IF(ISBLANK('Source Citation'!$B469),"",'Source Citation'!$B469)</f>
        <v/>
      </c>
      <c r="BS467" s="6" t="str">
        <f>IF(ISBLANK('Source Citation'!$B469),"",CONCATENATE(BQ467," - ",BR467))</f>
        <v/>
      </c>
      <c r="BY467" s="8" t="str">
        <f>IF(ISBLANK('Geographic Extent'!$B469),"",'Geographic Extent'!$A469)</f>
        <v/>
      </c>
      <c r="BZ467" s="8" t="str">
        <f>IF(ISBLANK('Geographic Extent'!$B469),"",'Geographic Extent'!$B469)</f>
        <v/>
      </c>
      <c r="CA467" s="6" t="str">
        <f>IF(ISBLANK('Geographic Extent'!$B469),"",CONCATENATE(BY467," - ",BZ467))</f>
        <v/>
      </c>
    </row>
    <row r="468" spans="1:79" x14ac:dyDescent="0.2">
      <c r="A468" s="3">
        <v>394</v>
      </c>
      <c r="B468" s="8" t="str">
        <f>IF(ISBLANK(CRS!$B397),"",CRS!$A397)</f>
        <v/>
      </c>
      <c r="C468" s="8" t="str">
        <f>IF(ISBLANK(CRS!$B397),"",CRS!$B397)</f>
        <v/>
      </c>
      <c r="D468" s="8" t="str">
        <f>IF(ISBLANK(CRS!$B397),"",CRS!$D397)</f>
        <v/>
      </c>
      <c r="E468" s="6" t="str">
        <f>IF(ISBLANK(CRS!$B397),"",CONCATENATE(B467," - (",LEFT(D467,3),") - ",C467))</f>
        <v/>
      </c>
      <c r="F468" s="3">
        <v>422</v>
      </c>
      <c r="G468" s="8" t="str">
        <f>IF(ISBLANK(Datum!$B425),"",Datum!$A425)</f>
        <v/>
      </c>
      <c r="H468" s="8" t="str">
        <f>IF(ISBLANK(Datum!$B425),"",Datum!$B425)</f>
        <v/>
      </c>
      <c r="I468" s="8" t="str">
        <f>IF(ISBLANK(Datum!$B425),"",Datum!$D425)</f>
        <v/>
      </c>
      <c r="J468" s="6" t="str">
        <f>IF(ISBLANK(Datum!$B425),"",CONCATENATE(G467," - (",LEFT(I467,3),") - ",H467))</f>
        <v/>
      </c>
      <c r="K468" s="3">
        <v>460</v>
      </c>
      <c r="L468" s="8" t="str">
        <f>IF(ISBLANK(CoordSys!$B463),"",CoordSys!$A463)</f>
        <v/>
      </c>
      <c r="M468" s="8" t="str">
        <f>IF(ISBLANK(CoordSys!$B463),"",CoordSys!$B463)</f>
        <v/>
      </c>
      <c r="N468" s="8" t="str">
        <f>IF(ISBLANK(CoordSys!$B463),"",CoordSys!$D463)</f>
        <v/>
      </c>
      <c r="O468" s="6" t="str">
        <f>IF(ISBLANK(CoordSys!$B463),"",CONCATENATE(L468," - ",M468))</f>
        <v/>
      </c>
      <c r="P468" s="3">
        <v>455</v>
      </c>
      <c r="Q468" s="8" t="str">
        <f>IF(ISBLANK(CSAxis!$B458),"",CSAxis!$A458)</f>
        <v/>
      </c>
      <c r="R468" s="8" t="str">
        <f>IF(ISBLANK(CSAxis!$B458),"",CSAxis!$B458)</f>
        <v/>
      </c>
      <c r="S468" s="6" t="str">
        <f>IF(ISBLANK(CSAxis!$B458),"",CONCATENATE(Q468," - ",R468))</f>
        <v/>
      </c>
      <c r="AB468" s="3">
        <v>445</v>
      </c>
      <c r="AC468" s="8" t="str">
        <f>IF(ISBLANK(UoM!$B448),"",UoM!$A448)</f>
        <v/>
      </c>
      <c r="AD468" s="8" t="str">
        <f>IF(ISBLANK(UoM!$B448),"",UoM!$B448)</f>
        <v/>
      </c>
      <c r="AE468" s="6" t="str">
        <f>IF(ISBLANK(UoM!$B448),"",CONCATENATE(AC468," - ",AD468))</f>
        <v/>
      </c>
      <c r="AF468" s="3">
        <v>466</v>
      </c>
      <c r="AG468" s="8" t="str">
        <f>IF(ISBLANK('Prime Meridian'!$B469),"",'Prime Meridian'!$A469)</f>
        <v/>
      </c>
      <c r="AH468" s="8" t="str">
        <f>IF(ISBLANK('Prime Meridian'!$B469),"",'Prime Meridian'!$B469)</f>
        <v/>
      </c>
      <c r="AI468" s="6" t="str">
        <f>IF(ISBLANK('Prime Meridian'!$B469),"",CONCATENATE(AG468," - ",AH468))</f>
        <v/>
      </c>
      <c r="AN468" s="3">
        <v>451</v>
      </c>
      <c r="AO468" s="8" t="str">
        <f>IF(ISBLANK(OpParam!$B454),"",OpParam!$A454)</f>
        <v/>
      </c>
      <c r="AP468" s="8" t="str">
        <f>IF(ISBLANK(OpParam!$B454),"",OpParam!$B454)</f>
        <v/>
      </c>
      <c r="AQ468" s="6" t="str">
        <f>IF(ISBLANK(OpParam!$B454),"",CONCATENATE(AO468," - ",AP468))</f>
        <v/>
      </c>
      <c r="AS468" s="8" t="str">
        <f>IF(ISBLANK(CoordOp!$B431),"",CoordOp!$A431)</f>
        <v/>
      </c>
      <c r="AT468" s="8" t="str">
        <f>IF(ISBLANK(CoordOp!$B431),"",CoordOp!$B431)</f>
        <v/>
      </c>
      <c r="AU468" s="6" t="str">
        <f>IF(ISBLANK(CoordOp!$B431),"",CONCATENATE(AS468," - ",AT468))</f>
        <v/>
      </c>
      <c r="AZ468" s="3">
        <v>460</v>
      </c>
      <c r="BA468" s="8" t="str">
        <f>IF(ISBLANK(Ellipsoid!$B463),"",Ellipsoid!$A463)</f>
        <v/>
      </c>
      <c r="BB468" s="8" t="str">
        <f>IF(ISBLANK(Ellipsoid!$B463),"",Ellipsoid!$B463)</f>
        <v/>
      </c>
      <c r="BC468" s="6" t="str">
        <f>IF(ISBLANK(Ellipsoid!$B463),"",CONCATENATE(BA468," - ",BB468))</f>
        <v/>
      </c>
      <c r="BQ468" s="8" t="str">
        <f>IF(ISBLANK('Source Citation'!$B470),"",'Source Citation'!$A470)</f>
        <v/>
      </c>
      <c r="BR468" s="8" t="str">
        <f>IF(ISBLANK('Source Citation'!$B470),"",'Source Citation'!$B470)</f>
        <v/>
      </c>
      <c r="BS468" s="6" t="str">
        <f>IF(ISBLANK('Source Citation'!$B470),"",CONCATENATE(BQ468," - ",BR468))</f>
        <v/>
      </c>
      <c r="BY468" s="8" t="str">
        <f>IF(ISBLANK('Geographic Extent'!$B470),"",'Geographic Extent'!$A470)</f>
        <v/>
      </c>
      <c r="BZ468" s="8" t="str">
        <f>IF(ISBLANK('Geographic Extent'!$B470),"",'Geographic Extent'!$B470)</f>
        <v/>
      </c>
      <c r="CA468" s="6" t="str">
        <f>IF(ISBLANK('Geographic Extent'!$B470),"",CONCATENATE(BY468," - ",BZ468))</f>
        <v/>
      </c>
    </row>
    <row r="469" spans="1:79" x14ac:dyDescent="0.2">
      <c r="A469" s="3">
        <v>395</v>
      </c>
      <c r="B469" s="8" t="str">
        <f>IF(ISBLANK(CRS!$B398),"",CRS!$A398)</f>
        <v/>
      </c>
      <c r="C469" s="8" t="str">
        <f>IF(ISBLANK(CRS!$B398),"",CRS!$B398)</f>
        <v/>
      </c>
      <c r="D469" s="8" t="str">
        <f>IF(ISBLANK(CRS!$B398),"",CRS!$D398)</f>
        <v/>
      </c>
      <c r="E469" s="6" t="str">
        <f>IF(ISBLANK(CRS!$B398),"",CONCATENATE(B468," - (",LEFT(D468,3),") - ",C468))</f>
        <v/>
      </c>
      <c r="F469" s="3">
        <v>423</v>
      </c>
      <c r="G469" s="8" t="str">
        <f>IF(ISBLANK(Datum!$B426),"",Datum!$A426)</f>
        <v/>
      </c>
      <c r="H469" s="8" t="str">
        <f>IF(ISBLANK(Datum!$B426),"",Datum!$B426)</f>
        <v/>
      </c>
      <c r="I469" s="8" t="str">
        <f>IF(ISBLANK(Datum!$B426),"",Datum!$D426)</f>
        <v/>
      </c>
      <c r="J469" s="6" t="str">
        <f>IF(ISBLANK(Datum!$B426),"",CONCATENATE(G468," - (",LEFT(I468,3),") - ",H468))</f>
        <v/>
      </c>
      <c r="K469" s="3">
        <v>461</v>
      </c>
      <c r="L469" s="8" t="str">
        <f>IF(ISBLANK(CoordSys!$B464),"",CoordSys!$A464)</f>
        <v/>
      </c>
      <c r="M469" s="8" t="str">
        <f>IF(ISBLANK(CoordSys!$B464),"",CoordSys!$B464)</f>
        <v/>
      </c>
      <c r="N469" s="8" t="str">
        <f>IF(ISBLANK(CoordSys!$B464),"",CoordSys!$D464)</f>
        <v/>
      </c>
      <c r="O469" s="6" t="str">
        <f>IF(ISBLANK(CoordSys!$B464),"",CONCATENATE(L469," - ",M469))</f>
        <v/>
      </c>
      <c r="P469" s="3">
        <v>456</v>
      </c>
      <c r="Q469" s="8" t="str">
        <f>IF(ISBLANK(CSAxis!$B459),"",CSAxis!$A459)</f>
        <v/>
      </c>
      <c r="R469" s="8" t="str">
        <f>IF(ISBLANK(CSAxis!$B459),"",CSAxis!$B459)</f>
        <v/>
      </c>
      <c r="S469" s="6" t="str">
        <f>IF(ISBLANK(CSAxis!$B459),"",CONCATENATE(Q469," - ",R469))</f>
        <v/>
      </c>
      <c r="AB469" s="3">
        <v>446</v>
      </c>
      <c r="AC469" s="8" t="str">
        <f>IF(ISBLANK(UoM!$B449),"",UoM!$A449)</f>
        <v/>
      </c>
      <c r="AD469" s="8" t="str">
        <f>IF(ISBLANK(UoM!$B449),"",UoM!$B449)</f>
        <v/>
      </c>
      <c r="AE469" s="6" t="str">
        <f>IF(ISBLANK(UoM!$B449),"",CONCATENATE(AC469," - ",AD469))</f>
        <v/>
      </c>
      <c r="AF469" s="3">
        <v>467</v>
      </c>
      <c r="AG469" s="8" t="str">
        <f>IF(ISBLANK('Prime Meridian'!$B470),"",'Prime Meridian'!$A470)</f>
        <v/>
      </c>
      <c r="AH469" s="8" t="str">
        <f>IF(ISBLANK('Prime Meridian'!$B470),"",'Prime Meridian'!$B470)</f>
        <v/>
      </c>
      <c r="AI469" s="6" t="str">
        <f>IF(ISBLANK('Prime Meridian'!$B470),"",CONCATENATE(AG469," - ",AH469))</f>
        <v/>
      </c>
      <c r="AN469" s="3">
        <v>452</v>
      </c>
      <c r="AO469" s="8" t="str">
        <f>IF(ISBLANK(OpParam!$B455),"",OpParam!$A455)</f>
        <v/>
      </c>
      <c r="AP469" s="8" t="str">
        <f>IF(ISBLANK(OpParam!$B455),"",OpParam!$B455)</f>
        <v/>
      </c>
      <c r="AQ469" s="6" t="str">
        <f>IF(ISBLANK(OpParam!$B455),"",CONCATENATE(AO469," - ",AP469))</f>
        <v/>
      </c>
      <c r="AS469" s="8" t="str">
        <f>IF(ISBLANK(CoordOp!$B432),"",CoordOp!$A432)</f>
        <v/>
      </c>
      <c r="AT469" s="8" t="str">
        <f>IF(ISBLANK(CoordOp!$B432),"",CoordOp!$B432)</f>
        <v/>
      </c>
      <c r="AU469" s="6" t="str">
        <f>IF(ISBLANK(CoordOp!$B432),"",CONCATENATE(AS469," - ",AT469))</f>
        <v/>
      </c>
      <c r="AZ469" s="3">
        <v>461</v>
      </c>
      <c r="BA469" s="8" t="str">
        <f>IF(ISBLANK(Ellipsoid!$B464),"",Ellipsoid!$A464)</f>
        <v/>
      </c>
      <c r="BB469" s="8" t="str">
        <f>IF(ISBLANK(Ellipsoid!$B464),"",Ellipsoid!$B464)</f>
        <v/>
      </c>
      <c r="BC469" s="6" t="str">
        <f>IF(ISBLANK(Ellipsoid!$B464),"",CONCATENATE(BA469," - ",BB469))</f>
        <v/>
      </c>
      <c r="BQ469" s="8" t="str">
        <f>IF(ISBLANK('Source Citation'!$B471),"",'Source Citation'!$A471)</f>
        <v/>
      </c>
      <c r="BR469" s="8" t="str">
        <f>IF(ISBLANK('Source Citation'!$B471),"",'Source Citation'!$B471)</f>
        <v/>
      </c>
      <c r="BS469" s="6" t="str">
        <f>IF(ISBLANK('Source Citation'!$B471),"",CONCATENATE(BQ469," - ",BR469))</f>
        <v/>
      </c>
      <c r="BY469" s="8" t="str">
        <f>IF(ISBLANK('Geographic Extent'!$B471),"",'Geographic Extent'!$A471)</f>
        <v/>
      </c>
      <c r="BZ469" s="8" t="str">
        <f>IF(ISBLANK('Geographic Extent'!$B471),"",'Geographic Extent'!$B471)</f>
        <v/>
      </c>
      <c r="CA469" s="6" t="str">
        <f>IF(ISBLANK('Geographic Extent'!$B471),"",CONCATENATE(BY469," - ",BZ469))</f>
        <v/>
      </c>
    </row>
    <row r="470" spans="1:79" x14ac:dyDescent="0.2">
      <c r="A470" s="3">
        <v>396</v>
      </c>
      <c r="B470" s="8" t="str">
        <f>IF(ISBLANK(CRS!$B399),"",CRS!$A399)</f>
        <v/>
      </c>
      <c r="C470" s="8" t="str">
        <f>IF(ISBLANK(CRS!$B399),"",CRS!$B399)</f>
        <v/>
      </c>
      <c r="D470" s="8" t="str">
        <f>IF(ISBLANK(CRS!$B399),"",CRS!$D399)</f>
        <v/>
      </c>
      <c r="E470" s="6" t="str">
        <f>IF(ISBLANK(CRS!$B399),"",CONCATENATE(B469," - (",LEFT(D469,3),") - ",C469))</f>
        <v/>
      </c>
      <c r="F470" s="3">
        <v>424</v>
      </c>
      <c r="G470" s="8" t="str">
        <f>IF(ISBLANK(Datum!$B427),"",Datum!$A427)</f>
        <v/>
      </c>
      <c r="H470" s="8" t="str">
        <f>IF(ISBLANK(Datum!$B427),"",Datum!$B427)</f>
        <v/>
      </c>
      <c r="I470" s="8" t="str">
        <f>IF(ISBLANK(Datum!$B427),"",Datum!$D427)</f>
        <v/>
      </c>
      <c r="J470" s="6" t="str">
        <f>IF(ISBLANK(Datum!$B427),"",CONCATENATE(G469," - (",LEFT(I469,3),") - ",H469))</f>
        <v/>
      </c>
      <c r="K470" s="3">
        <v>462</v>
      </c>
      <c r="L470" s="8" t="str">
        <f>IF(ISBLANK(CoordSys!$B465),"",CoordSys!$A465)</f>
        <v/>
      </c>
      <c r="M470" s="8" t="str">
        <f>IF(ISBLANK(CoordSys!$B465),"",CoordSys!$B465)</f>
        <v/>
      </c>
      <c r="N470" s="8" t="str">
        <f>IF(ISBLANK(CoordSys!$B465),"",CoordSys!$D465)</f>
        <v/>
      </c>
      <c r="O470" s="6" t="str">
        <f>IF(ISBLANK(CoordSys!$B465),"",CONCATENATE(L470," - ",M470))</f>
        <v/>
      </c>
      <c r="P470" s="3">
        <v>457</v>
      </c>
      <c r="Q470" s="8" t="str">
        <f>IF(ISBLANK(CSAxis!$B460),"",CSAxis!$A460)</f>
        <v/>
      </c>
      <c r="R470" s="8" t="str">
        <f>IF(ISBLANK(CSAxis!$B460),"",CSAxis!$B460)</f>
        <v/>
      </c>
      <c r="S470" s="6" t="str">
        <f>IF(ISBLANK(CSAxis!$B460),"",CONCATENATE(Q470," - ",R470))</f>
        <v/>
      </c>
      <c r="AB470" s="3">
        <v>447</v>
      </c>
      <c r="AC470" s="8" t="str">
        <f>IF(ISBLANK(UoM!$B450),"",UoM!$A450)</f>
        <v/>
      </c>
      <c r="AD470" s="8" t="str">
        <f>IF(ISBLANK(UoM!$B450),"",UoM!$B450)</f>
        <v/>
      </c>
      <c r="AE470" s="6" t="str">
        <f>IF(ISBLANK(UoM!$B450),"",CONCATENATE(AC470," - ",AD470))</f>
        <v/>
      </c>
      <c r="AF470" s="3">
        <v>468</v>
      </c>
      <c r="AG470" s="8" t="str">
        <f>IF(ISBLANK('Prime Meridian'!$B471),"",'Prime Meridian'!$A471)</f>
        <v/>
      </c>
      <c r="AH470" s="8" t="str">
        <f>IF(ISBLANK('Prime Meridian'!$B471),"",'Prime Meridian'!$B471)</f>
        <v/>
      </c>
      <c r="AI470" s="6" t="str">
        <f>IF(ISBLANK('Prime Meridian'!$B471),"",CONCATENATE(AG470," - ",AH470))</f>
        <v/>
      </c>
      <c r="AN470" s="3">
        <v>453</v>
      </c>
      <c r="AO470" s="8" t="str">
        <f>IF(ISBLANK(OpParam!$B456),"",OpParam!$A456)</f>
        <v/>
      </c>
      <c r="AP470" s="8" t="str">
        <f>IF(ISBLANK(OpParam!$B456),"",OpParam!$B456)</f>
        <v/>
      </c>
      <c r="AQ470" s="6" t="str">
        <f>IF(ISBLANK(OpParam!$B456),"",CONCATENATE(AO470," - ",AP470))</f>
        <v/>
      </c>
      <c r="AS470" s="8" t="str">
        <f>IF(ISBLANK(CoordOp!$B433),"",CoordOp!$A433)</f>
        <v/>
      </c>
      <c r="AT470" s="8" t="str">
        <f>IF(ISBLANK(CoordOp!$B433),"",CoordOp!$B433)</f>
        <v/>
      </c>
      <c r="AU470" s="6" t="str">
        <f>IF(ISBLANK(CoordOp!$B433),"",CONCATENATE(AS470," - ",AT470))</f>
        <v/>
      </c>
      <c r="AZ470" s="3">
        <v>462</v>
      </c>
      <c r="BA470" s="8" t="str">
        <f>IF(ISBLANK(Ellipsoid!$B465),"",Ellipsoid!$A465)</f>
        <v/>
      </c>
      <c r="BB470" s="8" t="str">
        <f>IF(ISBLANK(Ellipsoid!$B465),"",Ellipsoid!$B465)</f>
        <v/>
      </c>
      <c r="BC470" s="6" t="str">
        <f>IF(ISBLANK(Ellipsoid!$B465),"",CONCATENATE(BA470," - ",BB470))</f>
        <v/>
      </c>
      <c r="BQ470" s="8" t="str">
        <f>IF(ISBLANK('Source Citation'!$B472),"",'Source Citation'!$A472)</f>
        <v/>
      </c>
      <c r="BR470" s="8" t="str">
        <f>IF(ISBLANK('Source Citation'!$B472),"",'Source Citation'!$B472)</f>
        <v/>
      </c>
      <c r="BS470" s="6" t="str">
        <f>IF(ISBLANK('Source Citation'!$B472),"",CONCATENATE(BQ470," - ",BR470))</f>
        <v/>
      </c>
      <c r="BY470" s="8" t="str">
        <f>IF(ISBLANK('Geographic Extent'!$B472),"",'Geographic Extent'!$A472)</f>
        <v/>
      </c>
      <c r="BZ470" s="8" t="str">
        <f>IF(ISBLANK('Geographic Extent'!$B472),"",'Geographic Extent'!$B472)</f>
        <v/>
      </c>
      <c r="CA470" s="6" t="str">
        <f>IF(ISBLANK('Geographic Extent'!$B472),"",CONCATENATE(BY470," - ",BZ470))</f>
        <v/>
      </c>
    </row>
    <row r="471" spans="1:79" x14ac:dyDescent="0.2">
      <c r="A471" s="3">
        <v>397</v>
      </c>
      <c r="B471" s="8" t="str">
        <f>IF(ISBLANK(CRS!$B400),"",CRS!$A400)</f>
        <v/>
      </c>
      <c r="C471" s="8" t="str">
        <f>IF(ISBLANK(CRS!$B400),"",CRS!$B400)</f>
        <v/>
      </c>
      <c r="D471" s="8" t="str">
        <f>IF(ISBLANK(CRS!$B400),"",CRS!$D400)</f>
        <v/>
      </c>
      <c r="E471" s="6" t="str">
        <f>IF(ISBLANK(CRS!$B400),"",CONCATENATE(B470," - (",LEFT(D470,3),") - ",C470))</f>
        <v/>
      </c>
      <c r="F471" s="3">
        <v>425</v>
      </c>
      <c r="G471" s="8" t="str">
        <f>IF(ISBLANK(Datum!$B428),"",Datum!$A428)</f>
        <v/>
      </c>
      <c r="H471" s="8" t="str">
        <f>IF(ISBLANK(Datum!$B428),"",Datum!$B428)</f>
        <v/>
      </c>
      <c r="I471" s="8" t="str">
        <f>IF(ISBLANK(Datum!$B428),"",Datum!$D428)</f>
        <v/>
      </c>
      <c r="J471" s="6" t="str">
        <f>IF(ISBLANK(Datum!$B428),"",CONCATENATE(G470," - (",LEFT(I470,3),") - ",H470))</f>
        <v/>
      </c>
      <c r="K471" s="3">
        <v>463</v>
      </c>
      <c r="L471" s="8" t="str">
        <f>IF(ISBLANK(CoordSys!$B466),"",CoordSys!$A466)</f>
        <v/>
      </c>
      <c r="M471" s="8" t="str">
        <f>IF(ISBLANK(CoordSys!$B466),"",CoordSys!$B466)</f>
        <v/>
      </c>
      <c r="N471" s="8" t="str">
        <f>IF(ISBLANK(CoordSys!$B466),"",CoordSys!$D466)</f>
        <v/>
      </c>
      <c r="O471" s="6" t="str">
        <f>IF(ISBLANK(CoordSys!$B466),"",CONCATENATE(L471," - ",M471))</f>
        <v/>
      </c>
      <c r="P471" s="3">
        <v>458</v>
      </c>
      <c r="Q471" s="8" t="str">
        <f>IF(ISBLANK(CSAxis!$B461),"",CSAxis!$A461)</f>
        <v/>
      </c>
      <c r="R471" s="8" t="str">
        <f>IF(ISBLANK(CSAxis!$B461),"",CSAxis!$B461)</f>
        <v/>
      </c>
      <c r="S471" s="6" t="str">
        <f>IF(ISBLANK(CSAxis!$B461),"",CONCATENATE(Q471," - ",R471))</f>
        <v/>
      </c>
      <c r="AB471" s="3">
        <v>448</v>
      </c>
      <c r="AC471" s="8" t="str">
        <f>IF(ISBLANK(UoM!$B451),"",UoM!$A451)</f>
        <v/>
      </c>
      <c r="AD471" s="8" t="str">
        <f>IF(ISBLANK(UoM!$B451),"",UoM!$B451)</f>
        <v/>
      </c>
      <c r="AE471" s="6" t="str">
        <f>IF(ISBLANK(UoM!$B451),"",CONCATENATE(AC471," - ",AD471))</f>
        <v/>
      </c>
      <c r="AF471" s="3">
        <v>469</v>
      </c>
      <c r="AG471" s="8" t="str">
        <f>IF(ISBLANK('Prime Meridian'!$B472),"",'Prime Meridian'!$A472)</f>
        <v/>
      </c>
      <c r="AH471" s="8" t="str">
        <f>IF(ISBLANK('Prime Meridian'!$B472),"",'Prime Meridian'!$B472)</f>
        <v/>
      </c>
      <c r="AI471" s="6" t="str">
        <f>IF(ISBLANK('Prime Meridian'!$B472),"",CONCATENATE(AG471," - ",AH471))</f>
        <v/>
      </c>
      <c r="AN471" s="3">
        <v>454</v>
      </c>
      <c r="AO471" s="8" t="str">
        <f>IF(ISBLANK(OpParam!$B457),"",OpParam!$A457)</f>
        <v/>
      </c>
      <c r="AP471" s="8" t="str">
        <f>IF(ISBLANK(OpParam!$B457),"",OpParam!$B457)</f>
        <v/>
      </c>
      <c r="AQ471" s="6" t="str">
        <f>IF(ISBLANK(OpParam!$B457),"",CONCATENATE(AO471," - ",AP471))</f>
        <v/>
      </c>
      <c r="AS471" s="8" t="str">
        <f>IF(ISBLANK(CoordOp!$B434),"",CoordOp!$A434)</f>
        <v/>
      </c>
      <c r="AT471" s="8" t="str">
        <f>IF(ISBLANK(CoordOp!$B434),"",CoordOp!$B434)</f>
        <v/>
      </c>
      <c r="AU471" s="6" t="str">
        <f>IF(ISBLANK(CoordOp!$B434),"",CONCATENATE(AS471," - ",AT471))</f>
        <v/>
      </c>
      <c r="AZ471" s="3">
        <v>463</v>
      </c>
      <c r="BA471" s="8" t="str">
        <f>IF(ISBLANK(Ellipsoid!$B466),"",Ellipsoid!$A466)</f>
        <v/>
      </c>
      <c r="BB471" s="8" t="str">
        <f>IF(ISBLANK(Ellipsoid!$B466),"",Ellipsoid!$B466)</f>
        <v/>
      </c>
      <c r="BC471" s="6" t="str">
        <f>IF(ISBLANK(Ellipsoid!$B466),"",CONCATENATE(BA471," - ",BB471))</f>
        <v/>
      </c>
      <c r="BQ471" s="8" t="str">
        <f>IF(ISBLANK('Source Citation'!$B473),"",'Source Citation'!$A473)</f>
        <v/>
      </c>
      <c r="BR471" s="8" t="str">
        <f>IF(ISBLANK('Source Citation'!$B473),"",'Source Citation'!$B473)</f>
        <v/>
      </c>
      <c r="BS471" s="6" t="str">
        <f>IF(ISBLANK('Source Citation'!$B473),"",CONCATENATE(BQ471," - ",BR471))</f>
        <v/>
      </c>
      <c r="BY471" s="8" t="str">
        <f>IF(ISBLANK('Geographic Extent'!$B473),"",'Geographic Extent'!$A473)</f>
        <v/>
      </c>
      <c r="BZ471" s="8" t="str">
        <f>IF(ISBLANK('Geographic Extent'!$B473),"",'Geographic Extent'!$B473)</f>
        <v/>
      </c>
      <c r="CA471" s="6" t="str">
        <f>IF(ISBLANK('Geographic Extent'!$B473),"",CONCATENATE(BY471," - ",BZ471))</f>
        <v/>
      </c>
    </row>
    <row r="472" spans="1:79" x14ac:dyDescent="0.2">
      <c r="A472" s="3">
        <v>398</v>
      </c>
      <c r="B472" s="8" t="str">
        <f>IF(ISBLANK(CRS!$B401),"",CRS!$A401)</f>
        <v/>
      </c>
      <c r="C472" s="8" t="str">
        <f>IF(ISBLANK(CRS!$B401),"",CRS!$B401)</f>
        <v/>
      </c>
      <c r="D472" s="8" t="str">
        <f>IF(ISBLANK(CRS!$B401),"",CRS!$D401)</f>
        <v/>
      </c>
      <c r="E472" s="6" t="str">
        <f>IF(ISBLANK(CRS!$B401),"",CONCATENATE(B471," - (",LEFT(D471,3),") - ",C471))</f>
        <v/>
      </c>
      <c r="F472" s="3">
        <v>426</v>
      </c>
      <c r="G472" s="8" t="str">
        <f>IF(ISBLANK(Datum!$B429),"",Datum!$A429)</f>
        <v/>
      </c>
      <c r="H472" s="8" t="str">
        <f>IF(ISBLANK(Datum!$B429),"",Datum!$B429)</f>
        <v/>
      </c>
      <c r="I472" s="8" t="str">
        <f>IF(ISBLANK(Datum!$B429),"",Datum!$D429)</f>
        <v/>
      </c>
      <c r="J472" s="6" t="str">
        <f>IF(ISBLANK(Datum!$B429),"",CONCATENATE(G471," - (",LEFT(I471,3),") - ",H471))</f>
        <v/>
      </c>
      <c r="K472" s="3">
        <v>464</v>
      </c>
      <c r="L472" s="8" t="str">
        <f>IF(ISBLANK(CoordSys!$B467),"",CoordSys!$A467)</f>
        <v/>
      </c>
      <c r="M472" s="8" t="str">
        <f>IF(ISBLANK(CoordSys!$B467),"",CoordSys!$B467)</f>
        <v/>
      </c>
      <c r="N472" s="8" t="str">
        <f>IF(ISBLANK(CoordSys!$B467),"",CoordSys!$D467)</f>
        <v/>
      </c>
      <c r="O472" s="6" t="str">
        <f>IF(ISBLANK(CoordSys!$B467),"",CONCATENATE(L472," - ",M472))</f>
        <v/>
      </c>
      <c r="P472" s="3">
        <v>459</v>
      </c>
      <c r="Q472" s="8" t="str">
        <f>IF(ISBLANK(CSAxis!$B462),"",CSAxis!$A462)</f>
        <v/>
      </c>
      <c r="R472" s="8" t="str">
        <f>IF(ISBLANK(CSAxis!$B462),"",CSAxis!$B462)</f>
        <v/>
      </c>
      <c r="S472" s="6" t="str">
        <f>IF(ISBLANK(CSAxis!$B462),"",CONCATENATE(Q472," - ",R472))</f>
        <v/>
      </c>
      <c r="AB472" s="3">
        <v>449</v>
      </c>
      <c r="AC472" s="8" t="str">
        <f>IF(ISBLANK(UoM!$B452),"",UoM!$A452)</f>
        <v/>
      </c>
      <c r="AD472" s="8" t="str">
        <f>IF(ISBLANK(UoM!$B452),"",UoM!$B452)</f>
        <v/>
      </c>
      <c r="AE472" s="6" t="str">
        <f>IF(ISBLANK(UoM!$B452),"",CONCATENATE(AC472," - ",AD472))</f>
        <v/>
      </c>
      <c r="AF472" s="3">
        <v>470</v>
      </c>
      <c r="AG472" s="8" t="str">
        <f>IF(ISBLANK('Prime Meridian'!$B473),"",'Prime Meridian'!$A473)</f>
        <v/>
      </c>
      <c r="AH472" s="8" t="str">
        <f>IF(ISBLANK('Prime Meridian'!$B473),"",'Prime Meridian'!$B473)</f>
        <v/>
      </c>
      <c r="AI472" s="6" t="str">
        <f>IF(ISBLANK('Prime Meridian'!$B473),"",CONCATENATE(AG472," - ",AH472))</f>
        <v/>
      </c>
      <c r="AN472" s="3">
        <v>455</v>
      </c>
      <c r="AO472" s="8" t="str">
        <f>IF(ISBLANK(OpParam!$B458),"",OpParam!$A458)</f>
        <v/>
      </c>
      <c r="AP472" s="8" t="str">
        <f>IF(ISBLANK(OpParam!$B458),"",OpParam!$B458)</f>
        <v/>
      </c>
      <c r="AQ472" s="6" t="str">
        <f>IF(ISBLANK(OpParam!$B458),"",CONCATENATE(AO472," - ",AP472))</f>
        <v/>
      </c>
      <c r="AS472" s="8" t="str">
        <f>IF(ISBLANK(CoordOp!$B435),"",CoordOp!$A435)</f>
        <v/>
      </c>
      <c r="AT472" s="8" t="str">
        <f>IF(ISBLANK(CoordOp!$B435),"",CoordOp!$B435)</f>
        <v/>
      </c>
      <c r="AU472" s="6" t="str">
        <f>IF(ISBLANK(CoordOp!$B435),"",CONCATENATE(AS472," - ",AT472))</f>
        <v/>
      </c>
      <c r="AZ472" s="3">
        <v>464</v>
      </c>
      <c r="BA472" s="8" t="str">
        <f>IF(ISBLANK(Ellipsoid!$B467),"",Ellipsoid!$A467)</f>
        <v/>
      </c>
      <c r="BB472" s="8" t="str">
        <f>IF(ISBLANK(Ellipsoid!$B467),"",Ellipsoid!$B467)</f>
        <v/>
      </c>
      <c r="BC472" s="6" t="str">
        <f>IF(ISBLANK(Ellipsoid!$B467),"",CONCATENATE(BA472," - ",BB472))</f>
        <v/>
      </c>
      <c r="BQ472" s="8" t="str">
        <f>IF(ISBLANK('Source Citation'!$B474),"",'Source Citation'!$A474)</f>
        <v/>
      </c>
      <c r="BR472" s="8" t="str">
        <f>IF(ISBLANK('Source Citation'!$B474),"",'Source Citation'!$B474)</f>
        <v/>
      </c>
      <c r="BS472" s="6" t="str">
        <f>IF(ISBLANK('Source Citation'!$B474),"",CONCATENATE(BQ472," - ",BR472))</f>
        <v/>
      </c>
      <c r="BY472" s="8" t="str">
        <f>IF(ISBLANK('Geographic Extent'!$B474),"",'Geographic Extent'!$A474)</f>
        <v/>
      </c>
      <c r="BZ472" s="8" t="str">
        <f>IF(ISBLANK('Geographic Extent'!$B474),"",'Geographic Extent'!$B474)</f>
        <v/>
      </c>
      <c r="CA472" s="6" t="str">
        <f>IF(ISBLANK('Geographic Extent'!$B474),"",CONCATENATE(BY472," - ",BZ472))</f>
        <v/>
      </c>
    </row>
    <row r="473" spans="1:79" x14ac:dyDescent="0.2">
      <c r="A473" s="3">
        <v>399</v>
      </c>
      <c r="B473" s="8" t="str">
        <f>IF(ISBLANK(CRS!$B402),"",CRS!$A402)</f>
        <v/>
      </c>
      <c r="C473" s="8" t="str">
        <f>IF(ISBLANK(CRS!$B402),"",CRS!$B402)</f>
        <v/>
      </c>
      <c r="D473" s="8" t="str">
        <f>IF(ISBLANK(CRS!$B402),"",CRS!$D402)</f>
        <v/>
      </c>
      <c r="E473" s="6" t="str">
        <f>IF(ISBLANK(CRS!$B402),"",CONCATENATE(B472," - (",LEFT(D472,3),") - ",C472))</f>
        <v/>
      </c>
      <c r="F473" s="3">
        <v>427</v>
      </c>
      <c r="G473" s="8" t="str">
        <f>IF(ISBLANK(Datum!$B430),"",Datum!$A430)</f>
        <v/>
      </c>
      <c r="H473" s="8" t="str">
        <f>IF(ISBLANK(Datum!$B430),"",Datum!$B430)</f>
        <v/>
      </c>
      <c r="I473" s="8" t="str">
        <f>IF(ISBLANK(Datum!$B430),"",Datum!$D430)</f>
        <v/>
      </c>
      <c r="J473" s="6" t="str">
        <f>IF(ISBLANK(Datum!$B430),"",CONCATENATE(G472," - (",LEFT(I472,3),") - ",H472))</f>
        <v/>
      </c>
      <c r="K473" s="3">
        <v>465</v>
      </c>
      <c r="L473" s="8" t="str">
        <f>IF(ISBLANK(CoordSys!$B468),"",CoordSys!$A468)</f>
        <v/>
      </c>
      <c r="M473" s="8" t="str">
        <f>IF(ISBLANK(CoordSys!$B468),"",CoordSys!$B468)</f>
        <v/>
      </c>
      <c r="N473" s="8" t="str">
        <f>IF(ISBLANK(CoordSys!$B468),"",CoordSys!$D468)</f>
        <v/>
      </c>
      <c r="O473" s="6" t="str">
        <f>IF(ISBLANK(CoordSys!$B468),"",CONCATENATE(L473," - ",M473))</f>
        <v/>
      </c>
      <c r="P473" s="3">
        <v>460</v>
      </c>
      <c r="Q473" s="8" t="str">
        <f>IF(ISBLANK(CSAxis!$B463),"",CSAxis!$A463)</f>
        <v/>
      </c>
      <c r="R473" s="8" t="str">
        <f>IF(ISBLANK(CSAxis!$B463),"",CSAxis!$B463)</f>
        <v/>
      </c>
      <c r="S473" s="6" t="str">
        <f>IF(ISBLANK(CSAxis!$B463),"",CONCATENATE(Q473," - ",R473))</f>
        <v/>
      </c>
      <c r="AB473" s="3">
        <v>450</v>
      </c>
      <c r="AC473" s="8" t="str">
        <f>IF(ISBLANK(UoM!$B453),"",UoM!$A453)</f>
        <v/>
      </c>
      <c r="AD473" s="8" t="str">
        <f>IF(ISBLANK(UoM!$B453),"",UoM!$B453)</f>
        <v/>
      </c>
      <c r="AE473" s="6" t="str">
        <f>IF(ISBLANK(UoM!$B453),"",CONCATENATE(AC473," - ",AD473))</f>
        <v/>
      </c>
      <c r="AF473" s="3">
        <v>471</v>
      </c>
      <c r="AG473" s="8" t="str">
        <f>IF(ISBLANK('Prime Meridian'!$B474),"",'Prime Meridian'!$A474)</f>
        <v/>
      </c>
      <c r="AH473" s="8" t="str">
        <f>IF(ISBLANK('Prime Meridian'!$B474),"",'Prime Meridian'!$B474)</f>
        <v/>
      </c>
      <c r="AI473" s="6" t="str">
        <f>IF(ISBLANK('Prime Meridian'!$B474),"",CONCATENATE(AG473," - ",AH473))</f>
        <v/>
      </c>
      <c r="AN473" s="3">
        <v>456</v>
      </c>
      <c r="AO473" s="8" t="str">
        <f>IF(ISBLANK(OpParam!$B459),"",OpParam!$A459)</f>
        <v/>
      </c>
      <c r="AP473" s="8" t="str">
        <f>IF(ISBLANK(OpParam!$B459),"",OpParam!$B459)</f>
        <v/>
      </c>
      <c r="AQ473" s="6" t="str">
        <f>IF(ISBLANK(OpParam!$B459),"",CONCATENATE(AO473," - ",AP473))</f>
        <v/>
      </c>
      <c r="AS473" s="8" t="str">
        <f>IF(ISBLANK(CoordOp!$B436),"",CoordOp!$A436)</f>
        <v/>
      </c>
      <c r="AT473" s="8" t="str">
        <f>IF(ISBLANK(CoordOp!$B436),"",CoordOp!$B436)</f>
        <v/>
      </c>
      <c r="AU473" s="6" t="str">
        <f>IF(ISBLANK(CoordOp!$B436),"",CONCATENATE(AS473," - ",AT473))</f>
        <v/>
      </c>
      <c r="AZ473" s="3">
        <v>465</v>
      </c>
      <c r="BA473" s="8" t="str">
        <f>IF(ISBLANK(Ellipsoid!$B468),"",Ellipsoid!$A468)</f>
        <v/>
      </c>
      <c r="BB473" s="8" t="str">
        <f>IF(ISBLANK(Ellipsoid!$B468),"",Ellipsoid!$B468)</f>
        <v/>
      </c>
      <c r="BC473" s="6" t="str">
        <f>IF(ISBLANK(Ellipsoid!$B468),"",CONCATENATE(BA473," - ",BB473))</f>
        <v/>
      </c>
      <c r="BQ473" s="8" t="str">
        <f>IF(ISBLANK('Source Citation'!$B475),"",'Source Citation'!$A475)</f>
        <v/>
      </c>
      <c r="BR473" s="8" t="str">
        <f>IF(ISBLANK('Source Citation'!$B475),"",'Source Citation'!$B475)</f>
        <v/>
      </c>
      <c r="BS473" s="6" t="str">
        <f>IF(ISBLANK('Source Citation'!$B475),"",CONCATENATE(BQ473," - ",BR473))</f>
        <v/>
      </c>
      <c r="BY473" s="8" t="str">
        <f>IF(ISBLANK('Geographic Extent'!$B475),"",'Geographic Extent'!$A475)</f>
        <v/>
      </c>
      <c r="BZ473" s="8" t="str">
        <f>IF(ISBLANK('Geographic Extent'!$B475),"",'Geographic Extent'!$B475)</f>
        <v/>
      </c>
      <c r="CA473" s="6" t="str">
        <f>IF(ISBLANK('Geographic Extent'!$B475),"",CONCATENATE(BY473," - ",BZ473))</f>
        <v/>
      </c>
    </row>
    <row r="474" spans="1:79" x14ac:dyDescent="0.2">
      <c r="A474" s="3">
        <v>400</v>
      </c>
      <c r="B474" s="8" t="str">
        <f>IF(ISBLANK(CRS!$B403),"",CRS!$A403)</f>
        <v/>
      </c>
      <c r="C474" s="8" t="str">
        <f>IF(ISBLANK(CRS!$B403),"",CRS!$B403)</f>
        <v/>
      </c>
      <c r="D474" s="8" t="str">
        <f>IF(ISBLANK(CRS!$B403),"",CRS!$D403)</f>
        <v/>
      </c>
      <c r="E474" s="6" t="str">
        <f>IF(ISBLANK(CRS!$B403),"",CONCATENATE(B473," - (",LEFT(D473,3),") - ",C473))</f>
        <v/>
      </c>
      <c r="F474" s="3">
        <v>428</v>
      </c>
      <c r="G474" s="8" t="str">
        <f>IF(ISBLANK(Datum!$B431),"",Datum!$A431)</f>
        <v/>
      </c>
      <c r="H474" s="8" t="str">
        <f>IF(ISBLANK(Datum!$B431),"",Datum!$B431)</f>
        <v/>
      </c>
      <c r="I474" s="8" t="str">
        <f>IF(ISBLANK(Datum!$B431),"",Datum!$D431)</f>
        <v/>
      </c>
      <c r="J474" s="6" t="str">
        <f>IF(ISBLANK(Datum!$B431),"",CONCATENATE(G473," - (",LEFT(I473,3),") - ",H473))</f>
        <v/>
      </c>
      <c r="K474" s="3">
        <v>466</v>
      </c>
      <c r="L474" s="8" t="str">
        <f>IF(ISBLANK(CoordSys!$B469),"",CoordSys!$A469)</f>
        <v/>
      </c>
      <c r="M474" s="8" t="str">
        <f>IF(ISBLANK(CoordSys!$B469),"",CoordSys!$B469)</f>
        <v/>
      </c>
      <c r="N474" s="8" t="str">
        <f>IF(ISBLANK(CoordSys!$B469),"",CoordSys!$D469)</f>
        <v/>
      </c>
      <c r="O474" s="6" t="str">
        <f>IF(ISBLANK(CoordSys!$B469),"",CONCATENATE(L474," - ",M474))</f>
        <v/>
      </c>
      <c r="P474" s="3">
        <v>461</v>
      </c>
      <c r="Q474" s="8" t="str">
        <f>IF(ISBLANK(CSAxis!$B464),"",CSAxis!$A464)</f>
        <v/>
      </c>
      <c r="R474" s="8" t="str">
        <f>IF(ISBLANK(CSAxis!$B464),"",CSAxis!$B464)</f>
        <v/>
      </c>
      <c r="S474" s="6" t="str">
        <f>IF(ISBLANK(CSAxis!$B464),"",CONCATENATE(Q474," - ",R474))</f>
        <v/>
      </c>
      <c r="AB474" s="3">
        <v>451</v>
      </c>
      <c r="AC474" s="8" t="str">
        <f>IF(ISBLANK(UoM!$B454),"",UoM!$A454)</f>
        <v/>
      </c>
      <c r="AD474" s="8" t="str">
        <f>IF(ISBLANK(UoM!$B454),"",UoM!$B454)</f>
        <v/>
      </c>
      <c r="AE474" s="6" t="str">
        <f>IF(ISBLANK(UoM!$B454),"",CONCATENATE(AC474," - ",AD474))</f>
        <v/>
      </c>
      <c r="AF474" s="3">
        <v>472</v>
      </c>
      <c r="AG474" s="8" t="str">
        <f>IF(ISBLANK('Prime Meridian'!$B475),"",'Prime Meridian'!$A475)</f>
        <v/>
      </c>
      <c r="AH474" s="8" t="str">
        <f>IF(ISBLANK('Prime Meridian'!$B475),"",'Prime Meridian'!$B475)</f>
        <v/>
      </c>
      <c r="AI474" s="6" t="str">
        <f>IF(ISBLANK('Prime Meridian'!$B475),"",CONCATENATE(AG474," - ",AH474))</f>
        <v/>
      </c>
      <c r="AN474" s="3">
        <v>457</v>
      </c>
      <c r="AO474" s="8" t="str">
        <f>IF(ISBLANK(OpParam!$B460),"",OpParam!$A460)</f>
        <v/>
      </c>
      <c r="AP474" s="8" t="str">
        <f>IF(ISBLANK(OpParam!$B460),"",OpParam!$B460)</f>
        <v/>
      </c>
      <c r="AQ474" s="6" t="str">
        <f>IF(ISBLANK(OpParam!$B460),"",CONCATENATE(AO474," - ",AP474))</f>
        <v/>
      </c>
      <c r="AS474" s="8" t="str">
        <f>IF(ISBLANK(CoordOp!$B437),"",CoordOp!$A437)</f>
        <v/>
      </c>
      <c r="AT474" s="8" t="str">
        <f>IF(ISBLANK(CoordOp!$B437),"",CoordOp!$B437)</f>
        <v/>
      </c>
      <c r="AU474" s="6" t="str">
        <f>IF(ISBLANK(CoordOp!$B437),"",CONCATENATE(AS474," - ",AT474))</f>
        <v/>
      </c>
      <c r="AZ474" s="3">
        <v>466</v>
      </c>
      <c r="BA474" s="8" t="str">
        <f>IF(ISBLANK(Ellipsoid!$B469),"",Ellipsoid!$A469)</f>
        <v/>
      </c>
      <c r="BB474" s="8" t="str">
        <f>IF(ISBLANK(Ellipsoid!$B469),"",Ellipsoid!$B469)</f>
        <v/>
      </c>
      <c r="BC474" s="6" t="str">
        <f>IF(ISBLANK(Ellipsoid!$B469),"",CONCATENATE(BA474," - ",BB474))</f>
        <v/>
      </c>
      <c r="BQ474" s="8" t="str">
        <f>IF(ISBLANK('Source Citation'!$B476),"",'Source Citation'!$A476)</f>
        <v/>
      </c>
      <c r="BR474" s="8" t="str">
        <f>IF(ISBLANK('Source Citation'!$B476),"",'Source Citation'!$B476)</f>
        <v/>
      </c>
      <c r="BS474" s="6" t="str">
        <f>IF(ISBLANK('Source Citation'!$B476),"",CONCATENATE(BQ474," - ",BR474))</f>
        <v/>
      </c>
      <c r="BY474" s="8" t="str">
        <f>IF(ISBLANK('Geographic Extent'!$B476),"",'Geographic Extent'!$A476)</f>
        <v/>
      </c>
      <c r="BZ474" s="8" t="str">
        <f>IF(ISBLANK('Geographic Extent'!$B476),"",'Geographic Extent'!$B476)</f>
        <v/>
      </c>
      <c r="CA474" s="6" t="str">
        <f>IF(ISBLANK('Geographic Extent'!$B476),"",CONCATENATE(BY474," - ",BZ474))</f>
        <v/>
      </c>
    </row>
    <row r="475" spans="1:79" x14ac:dyDescent="0.2">
      <c r="A475" s="3">
        <v>401</v>
      </c>
      <c r="B475" s="8" t="str">
        <f>IF(ISBLANK(CRS!$B404),"",CRS!$A404)</f>
        <v/>
      </c>
      <c r="C475" s="8" t="str">
        <f>IF(ISBLANK(CRS!$B404),"",CRS!$B404)</f>
        <v/>
      </c>
      <c r="D475" s="8" t="str">
        <f>IF(ISBLANK(CRS!$B404),"",CRS!$D404)</f>
        <v/>
      </c>
      <c r="E475" s="6" t="str">
        <f>IF(ISBLANK(CRS!$B404),"",CONCATENATE(B474," - (",LEFT(D474,3),") - ",C474))</f>
        <v/>
      </c>
      <c r="F475" s="3">
        <v>429</v>
      </c>
      <c r="G475" s="8" t="str">
        <f>IF(ISBLANK(Datum!$B432),"",Datum!$A432)</f>
        <v/>
      </c>
      <c r="H475" s="8" t="str">
        <f>IF(ISBLANK(Datum!$B432),"",Datum!$B432)</f>
        <v/>
      </c>
      <c r="I475" s="8" t="str">
        <f>IF(ISBLANK(Datum!$B432),"",Datum!$D432)</f>
        <v/>
      </c>
      <c r="J475" s="6" t="str">
        <f>IF(ISBLANK(Datum!$B432),"",CONCATENATE(G474," - (",LEFT(I474,3),") - ",H474))</f>
        <v/>
      </c>
      <c r="K475" s="3">
        <v>467</v>
      </c>
      <c r="L475" s="8" t="str">
        <f>IF(ISBLANK(CoordSys!$B470),"",CoordSys!$A470)</f>
        <v/>
      </c>
      <c r="M475" s="8" t="str">
        <f>IF(ISBLANK(CoordSys!$B470),"",CoordSys!$B470)</f>
        <v/>
      </c>
      <c r="N475" s="8" t="str">
        <f>IF(ISBLANK(CoordSys!$B470),"",CoordSys!$D470)</f>
        <v/>
      </c>
      <c r="O475" s="6" t="str">
        <f>IF(ISBLANK(CoordSys!$B470),"",CONCATENATE(L475," - ",M475))</f>
        <v/>
      </c>
      <c r="P475" s="3">
        <v>462</v>
      </c>
      <c r="Q475" s="8" t="str">
        <f>IF(ISBLANK(CSAxis!$B465),"",CSAxis!$A465)</f>
        <v/>
      </c>
      <c r="R475" s="8" t="str">
        <f>IF(ISBLANK(CSAxis!$B465),"",CSAxis!$B465)</f>
        <v/>
      </c>
      <c r="S475" s="6" t="str">
        <f>IF(ISBLANK(CSAxis!$B465),"",CONCATENATE(Q475," - ",R475))</f>
        <v/>
      </c>
      <c r="AB475" s="3">
        <v>452</v>
      </c>
      <c r="AC475" s="8" t="str">
        <f>IF(ISBLANK(UoM!$B455),"",UoM!$A455)</f>
        <v/>
      </c>
      <c r="AD475" s="8" t="str">
        <f>IF(ISBLANK(UoM!$B455),"",UoM!$B455)</f>
        <v/>
      </c>
      <c r="AE475" s="6" t="str">
        <f>IF(ISBLANK(UoM!$B455),"",CONCATENATE(AC475," - ",AD475))</f>
        <v/>
      </c>
      <c r="AF475" s="3">
        <v>473</v>
      </c>
      <c r="AG475" s="8" t="str">
        <f>IF(ISBLANK('Prime Meridian'!$B476),"",'Prime Meridian'!$A476)</f>
        <v/>
      </c>
      <c r="AH475" s="8" t="str">
        <f>IF(ISBLANK('Prime Meridian'!$B476),"",'Prime Meridian'!$B476)</f>
        <v/>
      </c>
      <c r="AI475" s="6" t="str">
        <f>IF(ISBLANK('Prime Meridian'!$B476),"",CONCATENATE(AG475," - ",AH475))</f>
        <v/>
      </c>
      <c r="AN475" s="3">
        <v>458</v>
      </c>
      <c r="AO475" s="8" t="str">
        <f>IF(ISBLANK(OpParam!$B461),"",OpParam!$A461)</f>
        <v/>
      </c>
      <c r="AP475" s="8" t="str">
        <f>IF(ISBLANK(OpParam!$B461),"",OpParam!$B461)</f>
        <v/>
      </c>
      <c r="AQ475" s="6" t="str">
        <f>IF(ISBLANK(OpParam!$B461),"",CONCATENATE(AO475," - ",AP475))</f>
        <v/>
      </c>
      <c r="AS475" s="8" t="str">
        <f>IF(ISBLANK(CoordOp!$B438),"",CoordOp!$A438)</f>
        <v/>
      </c>
      <c r="AT475" s="8" t="str">
        <f>IF(ISBLANK(CoordOp!$B438),"",CoordOp!$B438)</f>
        <v/>
      </c>
      <c r="AU475" s="6" t="str">
        <f>IF(ISBLANK(CoordOp!$B438),"",CONCATENATE(AS475," - ",AT475))</f>
        <v/>
      </c>
      <c r="AZ475" s="3">
        <v>467</v>
      </c>
      <c r="BA475" s="8" t="str">
        <f>IF(ISBLANK(Ellipsoid!$B470),"",Ellipsoid!$A470)</f>
        <v/>
      </c>
      <c r="BB475" s="8" t="str">
        <f>IF(ISBLANK(Ellipsoid!$B470),"",Ellipsoid!$B470)</f>
        <v/>
      </c>
      <c r="BC475" s="6" t="str">
        <f>IF(ISBLANK(Ellipsoid!$B470),"",CONCATENATE(BA475," - ",BB475))</f>
        <v/>
      </c>
      <c r="BQ475" s="8" t="str">
        <f>IF(ISBLANK('Source Citation'!$B477),"",'Source Citation'!$A477)</f>
        <v/>
      </c>
      <c r="BR475" s="8" t="str">
        <f>IF(ISBLANK('Source Citation'!$B477),"",'Source Citation'!$B477)</f>
        <v/>
      </c>
      <c r="BS475" s="6" t="str">
        <f>IF(ISBLANK('Source Citation'!$B477),"",CONCATENATE(BQ475," - ",BR475))</f>
        <v/>
      </c>
      <c r="BY475" s="8" t="str">
        <f>IF(ISBLANK('Geographic Extent'!$B477),"",'Geographic Extent'!$A477)</f>
        <v/>
      </c>
      <c r="BZ475" s="8" t="str">
        <f>IF(ISBLANK('Geographic Extent'!$B477),"",'Geographic Extent'!$B477)</f>
        <v/>
      </c>
      <c r="CA475" s="6" t="str">
        <f>IF(ISBLANK('Geographic Extent'!$B477),"",CONCATENATE(BY475," - ",BZ475))</f>
        <v/>
      </c>
    </row>
    <row r="476" spans="1:79" x14ac:dyDescent="0.2">
      <c r="A476" s="3">
        <v>402</v>
      </c>
      <c r="B476" s="8" t="str">
        <f>IF(ISBLANK(CRS!$B405),"",CRS!$A405)</f>
        <v/>
      </c>
      <c r="C476" s="8" t="str">
        <f>IF(ISBLANK(CRS!$B405),"",CRS!$B405)</f>
        <v/>
      </c>
      <c r="D476" s="8" t="str">
        <f>IF(ISBLANK(CRS!$B405),"",CRS!$D405)</f>
        <v/>
      </c>
      <c r="E476" s="6" t="str">
        <f>IF(ISBLANK(CRS!$B405),"",CONCATENATE(B475," - (",LEFT(D475,3),") - ",C475))</f>
        <v/>
      </c>
      <c r="F476" s="3">
        <v>430</v>
      </c>
      <c r="G476" s="8" t="str">
        <f>IF(ISBLANK(Datum!$B433),"",Datum!$A433)</f>
        <v/>
      </c>
      <c r="H476" s="8" t="str">
        <f>IF(ISBLANK(Datum!$B433),"",Datum!$B433)</f>
        <v/>
      </c>
      <c r="I476" s="8" t="str">
        <f>IF(ISBLANK(Datum!$B433),"",Datum!$D433)</f>
        <v/>
      </c>
      <c r="J476" s="6" t="str">
        <f>IF(ISBLANK(Datum!$B433),"",CONCATENATE(G475," - (",LEFT(I475,3),") - ",H475))</f>
        <v/>
      </c>
      <c r="K476" s="3">
        <v>468</v>
      </c>
      <c r="L476" s="8" t="str">
        <f>IF(ISBLANK(CoordSys!$B471),"",CoordSys!$A471)</f>
        <v/>
      </c>
      <c r="M476" s="8" t="str">
        <f>IF(ISBLANK(CoordSys!$B471),"",CoordSys!$B471)</f>
        <v/>
      </c>
      <c r="N476" s="8" t="str">
        <f>IF(ISBLANK(CoordSys!$B471),"",CoordSys!$D471)</f>
        <v/>
      </c>
      <c r="O476" s="6" t="str">
        <f>IF(ISBLANK(CoordSys!$B471),"",CONCATENATE(L476," - ",M476))</f>
        <v/>
      </c>
      <c r="P476" s="3">
        <v>463</v>
      </c>
      <c r="Q476" s="8" t="str">
        <f>IF(ISBLANK(CSAxis!$B466),"",CSAxis!$A466)</f>
        <v/>
      </c>
      <c r="R476" s="8" t="str">
        <f>IF(ISBLANK(CSAxis!$B466),"",CSAxis!$B466)</f>
        <v/>
      </c>
      <c r="S476" s="6" t="str">
        <f>IF(ISBLANK(CSAxis!$B466),"",CONCATENATE(Q476," - ",R476))</f>
        <v/>
      </c>
      <c r="AB476" s="3">
        <v>453</v>
      </c>
      <c r="AC476" s="8" t="str">
        <f>IF(ISBLANK(UoM!$B456),"",UoM!$A456)</f>
        <v/>
      </c>
      <c r="AD476" s="8" t="str">
        <f>IF(ISBLANK(UoM!$B456),"",UoM!$B456)</f>
        <v/>
      </c>
      <c r="AE476" s="6" t="str">
        <f>IF(ISBLANK(UoM!$B456),"",CONCATENATE(AC476," - ",AD476))</f>
        <v/>
      </c>
      <c r="AF476" s="3">
        <v>474</v>
      </c>
      <c r="AG476" s="8" t="str">
        <f>IF(ISBLANK('Prime Meridian'!$B477),"",'Prime Meridian'!$A477)</f>
        <v/>
      </c>
      <c r="AH476" s="8" t="str">
        <f>IF(ISBLANK('Prime Meridian'!$B477),"",'Prime Meridian'!$B477)</f>
        <v/>
      </c>
      <c r="AI476" s="6" t="str">
        <f>IF(ISBLANK('Prime Meridian'!$B477),"",CONCATENATE(AG476," - ",AH476))</f>
        <v/>
      </c>
      <c r="AN476" s="3">
        <v>459</v>
      </c>
      <c r="AO476" s="8" t="str">
        <f>IF(ISBLANK(OpParam!$B462),"",OpParam!$A462)</f>
        <v/>
      </c>
      <c r="AP476" s="8" t="str">
        <f>IF(ISBLANK(OpParam!$B462),"",OpParam!$B462)</f>
        <v/>
      </c>
      <c r="AQ476" s="6" t="str">
        <f>IF(ISBLANK(OpParam!$B462),"",CONCATENATE(AO476," - ",AP476))</f>
        <v/>
      </c>
      <c r="AS476" s="8" t="str">
        <f>IF(ISBLANK(CoordOp!$B439),"",CoordOp!$A439)</f>
        <v/>
      </c>
      <c r="AT476" s="8" t="str">
        <f>IF(ISBLANK(CoordOp!$B439),"",CoordOp!$B439)</f>
        <v/>
      </c>
      <c r="AU476" s="6" t="str">
        <f>IF(ISBLANK(CoordOp!$B439),"",CONCATENATE(AS476," - ",AT476))</f>
        <v/>
      </c>
      <c r="AZ476" s="3">
        <v>468</v>
      </c>
      <c r="BA476" s="8" t="str">
        <f>IF(ISBLANK(Ellipsoid!$B471),"",Ellipsoid!$A471)</f>
        <v/>
      </c>
      <c r="BB476" s="8" t="str">
        <f>IF(ISBLANK(Ellipsoid!$B471),"",Ellipsoid!$B471)</f>
        <v/>
      </c>
      <c r="BC476" s="6" t="str">
        <f>IF(ISBLANK(Ellipsoid!$B471),"",CONCATENATE(BA476," - ",BB476))</f>
        <v/>
      </c>
      <c r="BQ476" s="8" t="str">
        <f>IF(ISBLANK('Source Citation'!$B478),"",'Source Citation'!$A478)</f>
        <v/>
      </c>
      <c r="BR476" s="8" t="str">
        <f>IF(ISBLANK('Source Citation'!$B478),"",'Source Citation'!$B478)</f>
        <v/>
      </c>
      <c r="BS476" s="6" t="str">
        <f>IF(ISBLANK('Source Citation'!$B478),"",CONCATENATE(BQ476," - ",BR476))</f>
        <v/>
      </c>
      <c r="BY476" s="8" t="str">
        <f>IF(ISBLANK('Geographic Extent'!$B478),"",'Geographic Extent'!$A478)</f>
        <v/>
      </c>
      <c r="BZ476" s="8" t="str">
        <f>IF(ISBLANK('Geographic Extent'!$B478),"",'Geographic Extent'!$B478)</f>
        <v/>
      </c>
      <c r="CA476" s="6" t="str">
        <f>IF(ISBLANK('Geographic Extent'!$B478),"",CONCATENATE(BY476," - ",BZ476))</f>
        <v/>
      </c>
    </row>
    <row r="477" spans="1:79" x14ac:dyDescent="0.2">
      <c r="A477" s="3">
        <v>403</v>
      </c>
      <c r="B477" s="8" t="str">
        <f>IF(ISBLANK(CRS!$B406),"",CRS!$A406)</f>
        <v/>
      </c>
      <c r="C477" s="8" t="str">
        <f>IF(ISBLANK(CRS!$B406),"",CRS!$B406)</f>
        <v/>
      </c>
      <c r="D477" s="8" t="str">
        <f>IF(ISBLANK(CRS!$B406),"",CRS!$D406)</f>
        <v/>
      </c>
      <c r="E477" s="6" t="str">
        <f>IF(ISBLANK(CRS!$B406),"",CONCATENATE(B476," - (",LEFT(D476,3),") - ",C476))</f>
        <v/>
      </c>
      <c r="F477" s="3">
        <v>431</v>
      </c>
      <c r="G477" s="8" t="str">
        <f>IF(ISBLANK(Datum!$B434),"",Datum!$A434)</f>
        <v/>
      </c>
      <c r="H477" s="8" t="str">
        <f>IF(ISBLANK(Datum!$B434),"",Datum!$B434)</f>
        <v/>
      </c>
      <c r="I477" s="8" t="str">
        <f>IF(ISBLANK(Datum!$B434),"",Datum!$D434)</f>
        <v/>
      </c>
      <c r="J477" s="6" t="str">
        <f>IF(ISBLANK(Datum!$B434),"",CONCATENATE(G476," - (",LEFT(I476,3),") - ",H476))</f>
        <v/>
      </c>
      <c r="K477" s="3">
        <v>469</v>
      </c>
      <c r="L477" s="8" t="str">
        <f>IF(ISBLANK(CoordSys!$B472),"",CoordSys!$A472)</f>
        <v/>
      </c>
      <c r="M477" s="8" t="str">
        <f>IF(ISBLANK(CoordSys!$B472),"",CoordSys!$B472)</f>
        <v/>
      </c>
      <c r="N477" s="8" t="str">
        <f>IF(ISBLANK(CoordSys!$B472),"",CoordSys!$D472)</f>
        <v/>
      </c>
      <c r="O477" s="6" t="str">
        <f>IF(ISBLANK(CoordSys!$B472),"",CONCATENATE(L477," - ",M477))</f>
        <v/>
      </c>
      <c r="P477" s="3">
        <v>464</v>
      </c>
      <c r="Q477" s="8" t="str">
        <f>IF(ISBLANK(CSAxis!$B467),"",CSAxis!$A467)</f>
        <v/>
      </c>
      <c r="R477" s="8" t="str">
        <f>IF(ISBLANK(CSAxis!$B467),"",CSAxis!$B467)</f>
        <v/>
      </c>
      <c r="S477" s="6" t="str">
        <f>IF(ISBLANK(CSAxis!$B467),"",CONCATENATE(Q477," - ",R477))</f>
        <v/>
      </c>
      <c r="AB477" s="3">
        <v>454</v>
      </c>
      <c r="AC477" s="8" t="str">
        <f>IF(ISBLANK(UoM!$B457),"",UoM!$A457)</f>
        <v/>
      </c>
      <c r="AD477" s="8" t="str">
        <f>IF(ISBLANK(UoM!$B457),"",UoM!$B457)</f>
        <v/>
      </c>
      <c r="AE477" s="6" t="str">
        <f>IF(ISBLANK(UoM!$B457),"",CONCATENATE(AC477," - ",AD477))</f>
        <v/>
      </c>
      <c r="AF477" s="3">
        <v>475</v>
      </c>
      <c r="AG477" s="8" t="str">
        <f>IF(ISBLANK('Prime Meridian'!$B478),"",'Prime Meridian'!$A478)</f>
        <v/>
      </c>
      <c r="AH477" s="8" t="str">
        <f>IF(ISBLANK('Prime Meridian'!$B478),"",'Prime Meridian'!$B478)</f>
        <v/>
      </c>
      <c r="AI477" s="6" t="str">
        <f>IF(ISBLANK('Prime Meridian'!$B478),"",CONCATENATE(AG477," - ",AH477))</f>
        <v/>
      </c>
      <c r="AN477" s="3">
        <v>460</v>
      </c>
      <c r="AO477" s="8" t="str">
        <f>IF(ISBLANK(OpParam!$B463),"",OpParam!$A463)</f>
        <v/>
      </c>
      <c r="AP477" s="8" t="str">
        <f>IF(ISBLANK(OpParam!$B463),"",OpParam!$B463)</f>
        <v/>
      </c>
      <c r="AQ477" s="6" t="str">
        <f>IF(ISBLANK(OpParam!$B463),"",CONCATENATE(AO477," - ",AP477))</f>
        <v/>
      </c>
      <c r="AS477" s="8" t="str">
        <f>IF(ISBLANK(CoordOp!$B440),"",CoordOp!$A440)</f>
        <v/>
      </c>
      <c r="AT477" s="8" t="str">
        <f>IF(ISBLANK(CoordOp!$B440),"",CoordOp!$B440)</f>
        <v/>
      </c>
      <c r="AU477" s="6" t="str">
        <f>IF(ISBLANK(CoordOp!$B440),"",CONCATENATE(AS477," - ",AT477))</f>
        <v/>
      </c>
      <c r="AZ477" s="3">
        <v>469</v>
      </c>
      <c r="BA477" s="8" t="str">
        <f>IF(ISBLANK(Ellipsoid!$B472),"",Ellipsoid!$A472)</f>
        <v/>
      </c>
      <c r="BB477" s="8" t="str">
        <f>IF(ISBLANK(Ellipsoid!$B472),"",Ellipsoid!$B472)</f>
        <v/>
      </c>
      <c r="BC477" s="6" t="str">
        <f>IF(ISBLANK(Ellipsoid!$B472),"",CONCATENATE(BA477," - ",BB477))</f>
        <v/>
      </c>
      <c r="BQ477" s="8" t="str">
        <f>IF(ISBLANK('Source Citation'!$B479),"",'Source Citation'!$A479)</f>
        <v/>
      </c>
      <c r="BR477" s="8" t="str">
        <f>IF(ISBLANK('Source Citation'!$B479),"",'Source Citation'!$B479)</f>
        <v/>
      </c>
      <c r="BS477" s="6" t="str">
        <f>IF(ISBLANK('Source Citation'!$B479),"",CONCATENATE(BQ477," - ",BR477))</f>
        <v/>
      </c>
      <c r="BY477" s="8" t="str">
        <f>IF(ISBLANK('Geographic Extent'!$B479),"",'Geographic Extent'!$A479)</f>
        <v/>
      </c>
      <c r="BZ477" s="8" t="str">
        <f>IF(ISBLANK('Geographic Extent'!$B479),"",'Geographic Extent'!$B479)</f>
        <v/>
      </c>
      <c r="CA477" s="6" t="str">
        <f>IF(ISBLANK('Geographic Extent'!$B479),"",CONCATENATE(BY477," - ",BZ477))</f>
        <v/>
      </c>
    </row>
    <row r="478" spans="1:79" x14ac:dyDescent="0.2">
      <c r="A478" s="3">
        <v>404</v>
      </c>
      <c r="B478" s="8" t="str">
        <f>IF(ISBLANK(CRS!$B407),"",CRS!$A407)</f>
        <v/>
      </c>
      <c r="C478" s="8" t="str">
        <f>IF(ISBLANK(CRS!$B407),"",CRS!$B407)</f>
        <v/>
      </c>
      <c r="D478" s="8" t="str">
        <f>IF(ISBLANK(CRS!$B407),"",CRS!$D407)</f>
        <v/>
      </c>
      <c r="E478" s="6" t="str">
        <f>IF(ISBLANK(CRS!$B407),"",CONCATENATE(B477," - (",LEFT(D477,3),") - ",C477))</f>
        <v/>
      </c>
      <c r="F478" s="3">
        <v>432</v>
      </c>
      <c r="G478" s="8" t="str">
        <f>IF(ISBLANK(Datum!$B435),"",Datum!$A435)</f>
        <v/>
      </c>
      <c r="H478" s="8" t="str">
        <f>IF(ISBLANK(Datum!$B435),"",Datum!$B435)</f>
        <v/>
      </c>
      <c r="I478" s="8" t="str">
        <f>IF(ISBLANK(Datum!$B435),"",Datum!$D435)</f>
        <v/>
      </c>
      <c r="J478" s="6" t="str">
        <f>IF(ISBLANK(Datum!$B435),"",CONCATENATE(G477," - (",LEFT(I477,3),") - ",H477))</f>
        <v/>
      </c>
      <c r="K478" s="3">
        <v>470</v>
      </c>
      <c r="L478" s="8" t="str">
        <f>IF(ISBLANK(CoordSys!$B473),"",CoordSys!$A473)</f>
        <v/>
      </c>
      <c r="M478" s="8" t="str">
        <f>IF(ISBLANK(CoordSys!$B473),"",CoordSys!$B473)</f>
        <v/>
      </c>
      <c r="N478" s="8" t="str">
        <f>IF(ISBLANK(CoordSys!$B473),"",CoordSys!$D473)</f>
        <v/>
      </c>
      <c r="O478" s="6" t="str">
        <f>IF(ISBLANK(CoordSys!$B473),"",CONCATENATE(L478," - ",M478))</f>
        <v/>
      </c>
      <c r="P478" s="3">
        <v>465</v>
      </c>
      <c r="Q478" s="8" t="str">
        <f>IF(ISBLANK(CSAxis!$B468),"",CSAxis!$A468)</f>
        <v/>
      </c>
      <c r="R478" s="8" t="str">
        <f>IF(ISBLANK(CSAxis!$B468),"",CSAxis!$B468)</f>
        <v/>
      </c>
      <c r="S478" s="6" t="str">
        <f>IF(ISBLANK(CSAxis!$B468),"",CONCATENATE(Q478," - ",R478))</f>
        <v/>
      </c>
      <c r="AB478" s="3">
        <v>455</v>
      </c>
      <c r="AC478" s="8" t="str">
        <f>IF(ISBLANK(UoM!$B458),"",UoM!$A458)</f>
        <v/>
      </c>
      <c r="AD478" s="8" t="str">
        <f>IF(ISBLANK(UoM!$B458),"",UoM!$B458)</f>
        <v/>
      </c>
      <c r="AE478" s="6" t="str">
        <f>IF(ISBLANK(UoM!$B458),"",CONCATENATE(AC478," - ",AD478))</f>
        <v/>
      </c>
      <c r="AF478" s="3">
        <v>476</v>
      </c>
      <c r="AG478" s="8" t="str">
        <f>IF(ISBLANK('Prime Meridian'!$B479),"",'Prime Meridian'!$A479)</f>
        <v/>
      </c>
      <c r="AH478" s="8" t="str">
        <f>IF(ISBLANK('Prime Meridian'!$B479),"",'Prime Meridian'!$B479)</f>
        <v/>
      </c>
      <c r="AI478" s="6" t="str">
        <f>IF(ISBLANK('Prime Meridian'!$B479),"",CONCATENATE(AG478," - ",AH478))</f>
        <v/>
      </c>
      <c r="AN478" s="3">
        <v>461</v>
      </c>
      <c r="AO478" s="8" t="str">
        <f>IF(ISBLANK(OpParam!$B464),"",OpParam!$A464)</f>
        <v/>
      </c>
      <c r="AP478" s="8" t="str">
        <f>IF(ISBLANK(OpParam!$B464),"",OpParam!$B464)</f>
        <v/>
      </c>
      <c r="AQ478" s="6" t="str">
        <f>IF(ISBLANK(OpParam!$B464),"",CONCATENATE(AO478," - ",AP478))</f>
        <v/>
      </c>
      <c r="AS478" s="8" t="str">
        <f>IF(ISBLANK(CoordOp!$B441),"",CoordOp!$A441)</f>
        <v/>
      </c>
      <c r="AT478" s="8" t="str">
        <f>IF(ISBLANK(CoordOp!$B441),"",CoordOp!$B441)</f>
        <v/>
      </c>
      <c r="AU478" s="6" t="str">
        <f>IF(ISBLANK(CoordOp!$B441),"",CONCATENATE(AS478," - ",AT478))</f>
        <v/>
      </c>
      <c r="AZ478" s="3">
        <v>470</v>
      </c>
      <c r="BA478" s="8" t="str">
        <f>IF(ISBLANK(Ellipsoid!$B473),"",Ellipsoid!$A473)</f>
        <v/>
      </c>
      <c r="BB478" s="8" t="str">
        <f>IF(ISBLANK(Ellipsoid!$B473),"",Ellipsoid!$B473)</f>
        <v/>
      </c>
      <c r="BC478" s="6" t="str">
        <f>IF(ISBLANK(Ellipsoid!$B473),"",CONCATENATE(BA478," - ",BB478))</f>
        <v/>
      </c>
      <c r="BQ478" s="8" t="str">
        <f>IF(ISBLANK('Source Citation'!$B480),"",'Source Citation'!$A480)</f>
        <v/>
      </c>
      <c r="BR478" s="8" t="str">
        <f>IF(ISBLANK('Source Citation'!$B480),"",'Source Citation'!$B480)</f>
        <v/>
      </c>
      <c r="BS478" s="6" t="str">
        <f>IF(ISBLANK('Source Citation'!$B480),"",CONCATENATE(BQ478," - ",BR478))</f>
        <v/>
      </c>
      <c r="BY478" s="8" t="str">
        <f>IF(ISBLANK('Geographic Extent'!$B480),"",'Geographic Extent'!$A480)</f>
        <v/>
      </c>
      <c r="BZ478" s="8" t="str">
        <f>IF(ISBLANK('Geographic Extent'!$B480),"",'Geographic Extent'!$B480)</f>
        <v/>
      </c>
      <c r="CA478" s="6" t="str">
        <f>IF(ISBLANK('Geographic Extent'!$B480),"",CONCATENATE(BY478," - ",BZ478))</f>
        <v/>
      </c>
    </row>
    <row r="479" spans="1:79" x14ac:dyDescent="0.2">
      <c r="A479" s="3">
        <v>405</v>
      </c>
      <c r="B479" s="8" t="str">
        <f>IF(ISBLANK(CRS!$B408),"",CRS!$A408)</f>
        <v/>
      </c>
      <c r="C479" s="8" t="str">
        <f>IF(ISBLANK(CRS!$B408),"",CRS!$B408)</f>
        <v/>
      </c>
      <c r="D479" s="8" t="str">
        <f>IF(ISBLANK(CRS!$B408),"",CRS!$D408)</f>
        <v/>
      </c>
      <c r="E479" s="6" t="str">
        <f>IF(ISBLANK(CRS!$B408),"",CONCATENATE(B478," - (",LEFT(D478,3),") - ",C478))</f>
        <v/>
      </c>
      <c r="F479" s="3">
        <v>433</v>
      </c>
      <c r="G479" s="8" t="str">
        <f>IF(ISBLANK(Datum!$B436),"",Datum!$A436)</f>
        <v/>
      </c>
      <c r="H479" s="8" t="str">
        <f>IF(ISBLANK(Datum!$B436),"",Datum!$B436)</f>
        <v/>
      </c>
      <c r="I479" s="8" t="str">
        <f>IF(ISBLANK(Datum!$B436),"",Datum!$D436)</f>
        <v/>
      </c>
      <c r="J479" s="6" t="str">
        <f>IF(ISBLANK(Datum!$B436),"",CONCATENATE(G478," - (",LEFT(I478,3),") - ",H478))</f>
        <v/>
      </c>
      <c r="K479" s="3">
        <v>471</v>
      </c>
      <c r="L479" s="8" t="str">
        <f>IF(ISBLANK(CoordSys!$B474),"",CoordSys!$A474)</f>
        <v/>
      </c>
      <c r="M479" s="8" t="str">
        <f>IF(ISBLANK(CoordSys!$B474),"",CoordSys!$B474)</f>
        <v/>
      </c>
      <c r="N479" s="8" t="str">
        <f>IF(ISBLANK(CoordSys!$B474),"",CoordSys!$D474)</f>
        <v/>
      </c>
      <c r="O479" s="6" t="str">
        <f>IF(ISBLANK(CoordSys!$B474),"",CONCATENATE(L479," - ",M479))</f>
        <v/>
      </c>
      <c r="P479" s="3">
        <v>466</v>
      </c>
      <c r="Q479" s="8" t="str">
        <f>IF(ISBLANK(CSAxis!$B469),"",CSAxis!$A469)</f>
        <v/>
      </c>
      <c r="R479" s="8" t="str">
        <f>IF(ISBLANK(CSAxis!$B469),"",CSAxis!$B469)</f>
        <v/>
      </c>
      <c r="S479" s="6" t="str">
        <f>IF(ISBLANK(CSAxis!$B469),"",CONCATENATE(Q479," - ",R479))</f>
        <v/>
      </c>
      <c r="AB479" s="3">
        <v>456</v>
      </c>
      <c r="AC479" s="8" t="str">
        <f>IF(ISBLANK(UoM!$B459),"",UoM!$A459)</f>
        <v/>
      </c>
      <c r="AD479" s="8" t="str">
        <f>IF(ISBLANK(UoM!$B459),"",UoM!$B459)</f>
        <v/>
      </c>
      <c r="AE479" s="6" t="str">
        <f>IF(ISBLANK(UoM!$B459),"",CONCATENATE(AC479," - ",AD479))</f>
        <v/>
      </c>
      <c r="AF479" s="3">
        <v>477</v>
      </c>
      <c r="AG479" s="8" t="str">
        <f>IF(ISBLANK('Prime Meridian'!$B480),"",'Prime Meridian'!$A480)</f>
        <v/>
      </c>
      <c r="AH479" s="8" t="str">
        <f>IF(ISBLANK('Prime Meridian'!$B480),"",'Prime Meridian'!$B480)</f>
        <v/>
      </c>
      <c r="AI479" s="6" t="str">
        <f>IF(ISBLANK('Prime Meridian'!$B480),"",CONCATENATE(AG479," - ",AH479))</f>
        <v/>
      </c>
      <c r="AN479" s="3">
        <v>462</v>
      </c>
      <c r="AO479" s="8" t="str">
        <f>IF(ISBLANK(OpParam!$B465),"",OpParam!$A465)</f>
        <v/>
      </c>
      <c r="AP479" s="8" t="str">
        <f>IF(ISBLANK(OpParam!$B465),"",OpParam!$B465)</f>
        <v/>
      </c>
      <c r="AQ479" s="6" t="str">
        <f>IF(ISBLANK(OpParam!$B465),"",CONCATENATE(AO479," - ",AP479))</f>
        <v/>
      </c>
      <c r="AS479" s="8" t="str">
        <f>IF(ISBLANK(CoordOp!$B442),"",CoordOp!$A442)</f>
        <v/>
      </c>
      <c r="AT479" s="8" t="str">
        <f>IF(ISBLANK(CoordOp!$B442),"",CoordOp!$B442)</f>
        <v/>
      </c>
      <c r="AU479" s="6" t="str">
        <f>IF(ISBLANK(CoordOp!$B442),"",CONCATENATE(AS479," - ",AT479))</f>
        <v/>
      </c>
      <c r="AZ479" s="3">
        <v>471</v>
      </c>
      <c r="BA479" s="8" t="str">
        <f>IF(ISBLANK(Ellipsoid!$B474),"",Ellipsoid!$A474)</f>
        <v/>
      </c>
      <c r="BB479" s="8" t="str">
        <f>IF(ISBLANK(Ellipsoid!$B474),"",Ellipsoid!$B474)</f>
        <v/>
      </c>
      <c r="BC479" s="6" t="str">
        <f>IF(ISBLANK(Ellipsoid!$B474),"",CONCATENATE(BA479," - ",BB479))</f>
        <v/>
      </c>
      <c r="BQ479" s="8" t="str">
        <f>IF(ISBLANK('Source Citation'!$B481),"",'Source Citation'!$A481)</f>
        <v/>
      </c>
      <c r="BR479" s="8" t="str">
        <f>IF(ISBLANK('Source Citation'!$B481),"",'Source Citation'!$B481)</f>
        <v/>
      </c>
      <c r="BS479" s="6" t="str">
        <f>IF(ISBLANK('Source Citation'!$B481),"",CONCATENATE(BQ479," - ",BR479))</f>
        <v/>
      </c>
      <c r="BY479" s="8" t="str">
        <f>IF(ISBLANK('Geographic Extent'!$B481),"",'Geographic Extent'!$A481)</f>
        <v/>
      </c>
      <c r="BZ479" s="8" t="str">
        <f>IF(ISBLANK('Geographic Extent'!$B481),"",'Geographic Extent'!$B481)</f>
        <v/>
      </c>
      <c r="CA479" s="6" t="str">
        <f>IF(ISBLANK('Geographic Extent'!$B481),"",CONCATENATE(BY479," - ",BZ479))</f>
        <v/>
      </c>
    </row>
    <row r="480" spans="1:79" x14ac:dyDescent="0.2">
      <c r="A480" s="3">
        <v>406</v>
      </c>
      <c r="B480" s="8" t="str">
        <f>IF(ISBLANK(CRS!$B409),"",CRS!$A409)</f>
        <v/>
      </c>
      <c r="C480" s="8" t="str">
        <f>IF(ISBLANK(CRS!$B409),"",CRS!$B409)</f>
        <v/>
      </c>
      <c r="D480" s="8" t="str">
        <f>IF(ISBLANK(CRS!$B409),"",CRS!$D409)</f>
        <v/>
      </c>
      <c r="E480" s="6" t="str">
        <f>IF(ISBLANK(CRS!$B409),"",CONCATENATE(B479," - (",LEFT(D479,3),") - ",C479))</f>
        <v/>
      </c>
      <c r="F480" s="3">
        <v>434</v>
      </c>
      <c r="G480" s="8" t="str">
        <f>IF(ISBLANK(Datum!$B437),"",Datum!$A437)</f>
        <v/>
      </c>
      <c r="H480" s="8" t="str">
        <f>IF(ISBLANK(Datum!$B437),"",Datum!$B437)</f>
        <v/>
      </c>
      <c r="I480" s="8" t="str">
        <f>IF(ISBLANK(Datum!$B437),"",Datum!$D437)</f>
        <v/>
      </c>
      <c r="J480" s="6" t="str">
        <f>IF(ISBLANK(Datum!$B437),"",CONCATENATE(G479," - (",LEFT(I479,3),") - ",H479))</f>
        <v/>
      </c>
      <c r="K480" s="3">
        <v>472</v>
      </c>
      <c r="L480" s="8" t="str">
        <f>IF(ISBLANK(CoordSys!$B475),"",CoordSys!$A475)</f>
        <v/>
      </c>
      <c r="M480" s="8" t="str">
        <f>IF(ISBLANK(CoordSys!$B475),"",CoordSys!$B475)</f>
        <v/>
      </c>
      <c r="N480" s="8" t="str">
        <f>IF(ISBLANK(CoordSys!$B475),"",CoordSys!$D475)</f>
        <v/>
      </c>
      <c r="O480" s="6" t="str">
        <f>IF(ISBLANK(CoordSys!$B475),"",CONCATENATE(L480," - ",M480))</f>
        <v/>
      </c>
      <c r="P480" s="3">
        <v>467</v>
      </c>
      <c r="Q480" s="8" t="str">
        <f>IF(ISBLANK(CSAxis!$B470),"",CSAxis!$A470)</f>
        <v/>
      </c>
      <c r="R480" s="8" t="str">
        <f>IF(ISBLANK(CSAxis!$B470),"",CSAxis!$B470)</f>
        <v/>
      </c>
      <c r="S480" s="6" t="str">
        <f>IF(ISBLANK(CSAxis!$B470),"",CONCATENATE(Q480," - ",R480))</f>
        <v/>
      </c>
      <c r="AB480" s="3">
        <v>457</v>
      </c>
      <c r="AC480" s="8" t="str">
        <f>IF(ISBLANK(UoM!$B460),"",UoM!$A460)</f>
        <v/>
      </c>
      <c r="AD480" s="8" t="str">
        <f>IF(ISBLANK(UoM!$B460),"",UoM!$B460)</f>
        <v/>
      </c>
      <c r="AE480" s="6" t="str">
        <f>IF(ISBLANK(UoM!$B460),"",CONCATENATE(AC480," - ",AD480))</f>
        <v/>
      </c>
      <c r="AF480" s="3">
        <v>478</v>
      </c>
      <c r="AG480" s="8" t="str">
        <f>IF(ISBLANK('Prime Meridian'!$B481),"",'Prime Meridian'!$A481)</f>
        <v/>
      </c>
      <c r="AH480" s="8" t="str">
        <f>IF(ISBLANK('Prime Meridian'!$B481),"",'Prime Meridian'!$B481)</f>
        <v/>
      </c>
      <c r="AI480" s="6" t="str">
        <f>IF(ISBLANK('Prime Meridian'!$B481),"",CONCATENATE(AG480," - ",AH480))</f>
        <v/>
      </c>
      <c r="AN480" s="3">
        <v>463</v>
      </c>
      <c r="AO480" s="8" t="str">
        <f>IF(ISBLANK(OpParam!$B466),"",OpParam!$A466)</f>
        <v/>
      </c>
      <c r="AP480" s="8" t="str">
        <f>IF(ISBLANK(OpParam!$B466),"",OpParam!$B466)</f>
        <v/>
      </c>
      <c r="AQ480" s="6" t="str">
        <f>IF(ISBLANK(OpParam!$B466),"",CONCATENATE(AO480," - ",AP480))</f>
        <v/>
      </c>
      <c r="AS480" s="8" t="str">
        <f>IF(ISBLANK(CoordOp!$B443),"",CoordOp!$A443)</f>
        <v/>
      </c>
      <c r="AT480" s="8" t="str">
        <f>IF(ISBLANK(CoordOp!$B443),"",CoordOp!$B443)</f>
        <v/>
      </c>
      <c r="AU480" s="6" t="str">
        <f>IF(ISBLANK(CoordOp!$B443),"",CONCATENATE(AS480," - ",AT480))</f>
        <v/>
      </c>
      <c r="AZ480" s="3">
        <v>472</v>
      </c>
      <c r="BA480" s="8" t="str">
        <f>IF(ISBLANK(Ellipsoid!$B475),"",Ellipsoid!$A475)</f>
        <v/>
      </c>
      <c r="BB480" s="8" t="str">
        <f>IF(ISBLANK(Ellipsoid!$B475),"",Ellipsoid!$B475)</f>
        <v/>
      </c>
      <c r="BC480" s="6" t="str">
        <f>IF(ISBLANK(Ellipsoid!$B475),"",CONCATENATE(BA480," - ",BB480))</f>
        <v/>
      </c>
      <c r="BQ480" s="8" t="str">
        <f>IF(ISBLANK('Source Citation'!$B482),"",'Source Citation'!$A482)</f>
        <v/>
      </c>
      <c r="BR480" s="8" t="str">
        <f>IF(ISBLANK('Source Citation'!$B482),"",'Source Citation'!$B482)</f>
        <v/>
      </c>
      <c r="BS480" s="6" t="str">
        <f>IF(ISBLANK('Source Citation'!$B482),"",CONCATENATE(BQ480," - ",BR480))</f>
        <v/>
      </c>
      <c r="BY480" s="8" t="str">
        <f>IF(ISBLANK('Geographic Extent'!$B482),"",'Geographic Extent'!$A482)</f>
        <v/>
      </c>
      <c r="BZ480" s="8" t="str">
        <f>IF(ISBLANK('Geographic Extent'!$B482),"",'Geographic Extent'!$B482)</f>
        <v/>
      </c>
      <c r="CA480" s="6" t="str">
        <f>IF(ISBLANK('Geographic Extent'!$B482),"",CONCATENATE(BY480," - ",BZ480))</f>
        <v/>
      </c>
    </row>
    <row r="481" spans="1:79" x14ac:dyDescent="0.2">
      <c r="A481" s="3">
        <v>407</v>
      </c>
      <c r="B481" s="8" t="str">
        <f>IF(ISBLANK(CRS!$B410),"",CRS!$A410)</f>
        <v/>
      </c>
      <c r="C481" s="8" t="str">
        <f>IF(ISBLANK(CRS!$B410),"",CRS!$B410)</f>
        <v/>
      </c>
      <c r="D481" s="8" t="str">
        <f>IF(ISBLANK(CRS!$B410),"",CRS!$D410)</f>
        <v/>
      </c>
      <c r="E481" s="6" t="str">
        <f>IF(ISBLANK(CRS!$B410),"",CONCATENATE(B480," - (",LEFT(D480,3),") - ",C480))</f>
        <v/>
      </c>
      <c r="F481" s="3">
        <v>435</v>
      </c>
      <c r="G481" s="8" t="str">
        <f>IF(ISBLANK(Datum!$B438),"",Datum!$A438)</f>
        <v/>
      </c>
      <c r="H481" s="8" t="str">
        <f>IF(ISBLANK(Datum!$B438),"",Datum!$B438)</f>
        <v/>
      </c>
      <c r="I481" s="8" t="str">
        <f>IF(ISBLANK(Datum!$B438),"",Datum!$D438)</f>
        <v/>
      </c>
      <c r="J481" s="6" t="str">
        <f>IF(ISBLANK(Datum!$B438),"",CONCATENATE(G480," - (",LEFT(I480,3),") - ",H480))</f>
        <v/>
      </c>
      <c r="K481" s="3">
        <v>473</v>
      </c>
      <c r="L481" s="8" t="str">
        <f>IF(ISBLANK(CoordSys!$B476),"",CoordSys!$A476)</f>
        <v/>
      </c>
      <c r="M481" s="8" t="str">
        <f>IF(ISBLANK(CoordSys!$B476),"",CoordSys!$B476)</f>
        <v/>
      </c>
      <c r="N481" s="8" t="str">
        <f>IF(ISBLANK(CoordSys!$B476),"",CoordSys!$D476)</f>
        <v/>
      </c>
      <c r="O481" s="6" t="str">
        <f>IF(ISBLANK(CoordSys!$B476),"",CONCATENATE(L481," - ",M481))</f>
        <v/>
      </c>
      <c r="P481" s="3">
        <v>468</v>
      </c>
      <c r="Q481" s="8" t="str">
        <f>IF(ISBLANK(CSAxis!$B471),"",CSAxis!$A471)</f>
        <v/>
      </c>
      <c r="R481" s="8" t="str">
        <f>IF(ISBLANK(CSAxis!$B471),"",CSAxis!$B471)</f>
        <v/>
      </c>
      <c r="S481" s="6" t="str">
        <f>IF(ISBLANK(CSAxis!$B471),"",CONCATENATE(Q481," - ",R481))</f>
        <v/>
      </c>
      <c r="AB481" s="3">
        <v>458</v>
      </c>
      <c r="AC481" s="8" t="str">
        <f>IF(ISBLANK(UoM!$B461),"",UoM!$A461)</f>
        <v/>
      </c>
      <c r="AD481" s="8" t="str">
        <f>IF(ISBLANK(UoM!$B461),"",UoM!$B461)</f>
        <v/>
      </c>
      <c r="AE481" s="6" t="str">
        <f>IF(ISBLANK(UoM!$B461),"",CONCATENATE(AC481," - ",AD481))</f>
        <v/>
      </c>
      <c r="AF481" s="3">
        <v>479</v>
      </c>
      <c r="AG481" s="8" t="str">
        <f>IF(ISBLANK('Prime Meridian'!$B482),"",'Prime Meridian'!$A482)</f>
        <v/>
      </c>
      <c r="AH481" s="8" t="str">
        <f>IF(ISBLANK('Prime Meridian'!$B482),"",'Prime Meridian'!$B482)</f>
        <v/>
      </c>
      <c r="AI481" s="6" t="str">
        <f>IF(ISBLANK('Prime Meridian'!$B482),"",CONCATENATE(AG481," - ",AH481))</f>
        <v/>
      </c>
      <c r="AN481" s="3">
        <v>464</v>
      </c>
      <c r="AO481" s="8" t="str">
        <f>IF(ISBLANK(OpParam!$B467),"",OpParam!$A467)</f>
        <v/>
      </c>
      <c r="AP481" s="8" t="str">
        <f>IF(ISBLANK(OpParam!$B467),"",OpParam!$B467)</f>
        <v/>
      </c>
      <c r="AQ481" s="6" t="str">
        <f>IF(ISBLANK(OpParam!$B467),"",CONCATENATE(AO481," - ",AP481))</f>
        <v/>
      </c>
      <c r="AS481" s="8" t="str">
        <f>IF(ISBLANK(CoordOp!$B444),"",CoordOp!$A444)</f>
        <v/>
      </c>
      <c r="AT481" s="8" t="str">
        <f>IF(ISBLANK(CoordOp!$B444),"",CoordOp!$B444)</f>
        <v/>
      </c>
      <c r="AU481" s="6" t="str">
        <f>IF(ISBLANK(CoordOp!$B444),"",CONCATENATE(AS481," - ",AT481))</f>
        <v/>
      </c>
      <c r="AZ481" s="3">
        <v>473</v>
      </c>
      <c r="BA481" s="8" t="str">
        <f>IF(ISBLANK(Ellipsoid!$B476),"",Ellipsoid!$A476)</f>
        <v/>
      </c>
      <c r="BB481" s="8" t="str">
        <f>IF(ISBLANK(Ellipsoid!$B476),"",Ellipsoid!$B476)</f>
        <v/>
      </c>
      <c r="BC481" s="6" t="str">
        <f>IF(ISBLANK(Ellipsoid!$B476),"",CONCATENATE(BA481," - ",BB481))</f>
        <v/>
      </c>
      <c r="BQ481" s="8" t="str">
        <f>IF(ISBLANK('Source Citation'!$B483),"",'Source Citation'!$A483)</f>
        <v/>
      </c>
      <c r="BR481" s="8" t="str">
        <f>IF(ISBLANK('Source Citation'!$B483),"",'Source Citation'!$B483)</f>
        <v/>
      </c>
      <c r="BS481" s="6" t="str">
        <f>IF(ISBLANK('Source Citation'!$B483),"",CONCATENATE(BQ481," - ",BR481))</f>
        <v/>
      </c>
      <c r="BY481" s="8" t="str">
        <f>IF(ISBLANK('Geographic Extent'!$B483),"",'Geographic Extent'!$A483)</f>
        <v/>
      </c>
      <c r="BZ481" s="8" t="str">
        <f>IF(ISBLANK('Geographic Extent'!$B483),"",'Geographic Extent'!$B483)</f>
        <v/>
      </c>
      <c r="CA481" s="6" t="str">
        <f>IF(ISBLANK('Geographic Extent'!$B483),"",CONCATENATE(BY481," - ",BZ481))</f>
        <v/>
      </c>
    </row>
    <row r="482" spans="1:79" x14ac:dyDescent="0.2">
      <c r="A482" s="3">
        <v>408</v>
      </c>
      <c r="B482" s="8" t="str">
        <f>IF(ISBLANK(CRS!$B411),"",CRS!$A411)</f>
        <v/>
      </c>
      <c r="C482" s="8" t="str">
        <f>IF(ISBLANK(CRS!$B411),"",CRS!$B411)</f>
        <v/>
      </c>
      <c r="D482" s="8" t="str">
        <f>IF(ISBLANK(CRS!$B411),"",CRS!$D411)</f>
        <v/>
      </c>
      <c r="E482" s="6" t="str">
        <f>IF(ISBLANK(CRS!$B411),"",CONCATENATE(B481," - (",LEFT(D481,3),") - ",C481))</f>
        <v/>
      </c>
      <c r="F482" s="3">
        <v>436</v>
      </c>
      <c r="G482" s="8" t="str">
        <f>IF(ISBLANK(Datum!$B439),"",Datum!$A439)</f>
        <v/>
      </c>
      <c r="H482" s="8" t="str">
        <f>IF(ISBLANK(Datum!$B439),"",Datum!$B439)</f>
        <v/>
      </c>
      <c r="I482" s="8" t="str">
        <f>IF(ISBLANK(Datum!$B439),"",Datum!$D439)</f>
        <v/>
      </c>
      <c r="J482" s="6" t="str">
        <f>IF(ISBLANK(Datum!$B439),"",CONCATENATE(G481," - (",LEFT(I481,3),") - ",H481))</f>
        <v/>
      </c>
      <c r="K482" s="3">
        <v>474</v>
      </c>
      <c r="L482" s="8" t="str">
        <f>IF(ISBLANK(CoordSys!$B477),"",CoordSys!$A477)</f>
        <v/>
      </c>
      <c r="M482" s="8" t="str">
        <f>IF(ISBLANK(CoordSys!$B477),"",CoordSys!$B477)</f>
        <v/>
      </c>
      <c r="N482" s="8" t="str">
        <f>IF(ISBLANK(CoordSys!$B477),"",CoordSys!$D477)</f>
        <v/>
      </c>
      <c r="O482" s="6" t="str">
        <f>IF(ISBLANK(CoordSys!$B477),"",CONCATENATE(L482," - ",M482))</f>
        <v/>
      </c>
      <c r="P482" s="3">
        <v>469</v>
      </c>
      <c r="Q482" s="8" t="str">
        <f>IF(ISBLANK(CSAxis!$B472),"",CSAxis!$A472)</f>
        <v/>
      </c>
      <c r="R482" s="8" t="str">
        <f>IF(ISBLANK(CSAxis!$B472),"",CSAxis!$B472)</f>
        <v/>
      </c>
      <c r="S482" s="6" t="str">
        <f>IF(ISBLANK(CSAxis!$B472),"",CONCATENATE(Q482," - ",R482))</f>
        <v/>
      </c>
      <c r="AB482" s="3">
        <v>459</v>
      </c>
      <c r="AC482" s="8" t="str">
        <f>IF(ISBLANK(UoM!$B462),"",UoM!$A462)</f>
        <v/>
      </c>
      <c r="AD482" s="8" t="str">
        <f>IF(ISBLANK(UoM!$B462),"",UoM!$B462)</f>
        <v/>
      </c>
      <c r="AE482" s="6" t="str">
        <f>IF(ISBLANK(UoM!$B462),"",CONCATENATE(AC482," - ",AD482))</f>
        <v/>
      </c>
      <c r="AF482" s="3">
        <v>480</v>
      </c>
      <c r="AG482" s="8" t="str">
        <f>IF(ISBLANK('Prime Meridian'!$B483),"",'Prime Meridian'!$A483)</f>
        <v/>
      </c>
      <c r="AH482" s="8" t="str">
        <f>IF(ISBLANK('Prime Meridian'!$B483),"",'Prime Meridian'!$B483)</f>
        <v/>
      </c>
      <c r="AI482" s="6" t="str">
        <f>IF(ISBLANK('Prime Meridian'!$B483),"",CONCATENATE(AG482," - ",AH482))</f>
        <v/>
      </c>
      <c r="AN482" s="3">
        <v>465</v>
      </c>
      <c r="AO482" s="8" t="str">
        <f>IF(ISBLANK(OpParam!$B468),"",OpParam!$A468)</f>
        <v/>
      </c>
      <c r="AP482" s="8" t="str">
        <f>IF(ISBLANK(OpParam!$B468),"",OpParam!$B468)</f>
        <v/>
      </c>
      <c r="AQ482" s="6" t="str">
        <f>IF(ISBLANK(OpParam!$B468),"",CONCATENATE(AO482," - ",AP482))</f>
        <v/>
      </c>
      <c r="AS482" s="8" t="str">
        <f>IF(ISBLANK(CoordOp!$B445),"",CoordOp!$A445)</f>
        <v/>
      </c>
      <c r="AT482" s="8" t="str">
        <f>IF(ISBLANK(CoordOp!$B445),"",CoordOp!$B445)</f>
        <v/>
      </c>
      <c r="AU482" s="6" t="str">
        <f>IF(ISBLANK(CoordOp!$B445),"",CONCATENATE(AS482," - ",AT482))</f>
        <v/>
      </c>
      <c r="AZ482" s="3">
        <v>474</v>
      </c>
      <c r="BA482" s="8" t="str">
        <f>IF(ISBLANK(Ellipsoid!$B477),"",Ellipsoid!$A477)</f>
        <v/>
      </c>
      <c r="BB482" s="8" t="str">
        <f>IF(ISBLANK(Ellipsoid!$B477),"",Ellipsoid!$B477)</f>
        <v/>
      </c>
      <c r="BC482" s="6" t="str">
        <f>IF(ISBLANK(Ellipsoid!$B477),"",CONCATENATE(BA482," - ",BB482))</f>
        <v/>
      </c>
      <c r="BQ482" s="8" t="str">
        <f>IF(ISBLANK('Source Citation'!$B484),"",'Source Citation'!$A484)</f>
        <v/>
      </c>
      <c r="BR482" s="8" t="str">
        <f>IF(ISBLANK('Source Citation'!$B484),"",'Source Citation'!$B484)</f>
        <v/>
      </c>
      <c r="BS482" s="6" t="str">
        <f>IF(ISBLANK('Source Citation'!$B484),"",CONCATENATE(BQ482," - ",BR482))</f>
        <v/>
      </c>
      <c r="BY482" s="8" t="str">
        <f>IF(ISBLANK('Geographic Extent'!$B484),"",'Geographic Extent'!$A484)</f>
        <v/>
      </c>
      <c r="BZ482" s="8" t="str">
        <f>IF(ISBLANK('Geographic Extent'!$B484),"",'Geographic Extent'!$B484)</f>
        <v/>
      </c>
      <c r="CA482" s="6" t="str">
        <f>IF(ISBLANK('Geographic Extent'!$B484),"",CONCATENATE(BY482," - ",BZ482))</f>
        <v/>
      </c>
    </row>
    <row r="483" spans="1:79" x14ac:dyDescent="0.2">
      <c r="A483" s="3">
        <v>409</v>
      </c>
      <c r="B483" s="8" t="str">
        <f>IF(ISBLANK(CRS!$B412),"",CRS!$A412)</f>
        <v/>
      </c>
      <c r="C483" s="8" t="str">
        <f>IF(ISBLANK(CRS!$B412),"",CRS!$B412)</f>
        <v/>
      </c>
      <c r="D483" s="8" t="str">
        <f>IF(ISBLANK(CRS!$B412),"",CRS!$D412)</f>
        <v/>
      </c>
      <c r="E483" s="6" t="str">
        <f>IF(ISBLANK(CRS!$B412),"",CONCATENATE(B482," - (",LEFT(D482,3),") - ",C482))</f>
        <v/>
      </c>
      <c r="F483" s="3">
        <v>437</v>
      </c>
      <c r="G483" s="8" t="str">
        <f>IF(ISBLANK(Datum!$B440),"",Datum!$A440)</f>
        <v/>
      </c>
      <c r="H483" s="8" t="str">
        <f>IF(ISBLANK(Datum!$B440),"",Datum!$B440)</f>
        <v/>
      </c>
      <c r="I483" s="8" t="str">
        <f>IF(ISBLANK(Datum!$B440),"",Datum!$D440)</f>
        <v/>
      </c>
      <c r="J483" s="6" t="str">
        <f>IF(ISBLANK(Datum!$B440),"",CONCATENATE(G482," - (",LEFT(I482,3),") - ",H482))</f>
        <v/>
      </c>
      <c r="K483" s="3">
        <v>475</v>
      </c>
      <c r="L483" s="8" t="str">
        <f>IF(ISBLANK(CoordSys!$B478),"",CoordSys!$A478)</f>
        <v/>
      </c>
      <c r="M483" s="8" t="str">
        <f>IF(ISBLANK(CoordSys!$B478),"",CoordSys!$B478)</f>
        <v/>
      </c>
      <c r="N483" s="8" t="str">
        <f>IF(ISBLANK(CoordSys!$B478),"",CoordSys!$D478)</f>
        <v/>
      </c>
      <c r="O483" s="6" t="str">
        <f>IF(ISBLANK(CoordSys!$B478),"",CONCATENATE(L483," - ",M483))</f>
        <v/>
      </c>
      <c r="P483" s="3">
        <v>470</v>
      </c>
      <c r="Q483" s="8" t="str">
        <f>IF(ISBLANK(CSAxis!$B473),"",CSAxis!$A473)</f>
        <v/>
      </c>
      <c r="R483" s="8" t="str">
        <f>IF(ISBLANK(CSAxis!$B473),"",CSAxis!$B473)</f>
        <v/>
      </c>
      <c r="S483" s="6" t="str">
        <f>IF(ISBLANK(CSAxis!$B473),"",CONCATENATE(Q483," - ",R483))</f>
        <v/>
      </c>
      <c r="AB483" s="3">
        <v>460</v>
      </c>
      <c r="AC483" s="8" t="str">
        <f>IF(ISBLANK(UoM!$B463),"",UoM!$A463)</f>
        <v/>
      </c>
      <c r="AD483" s="8" t="str">
        <f>IF(ISBLANK(UoM!$B463),"",UoM!$B463)</f>
        <v/>
      </c>
      <c r="AE483" s="6" t="str">
        <f>IF(ISBLANK(UoM!$B463),"",CONCATENATE(AC483," - ",AD483))</f>
        <v/>
      </c>
      <c r="AF483" s="3">
        <v>481</v>
      </c>
      <c r="AG483" s="8" t="str">
        <f>IF(ISBLANK('Prime Meridian'!$B484),"",'Prime Meridian'!$A484)</f>
        <v/>
      </c>
      <c r="AH483" s="8" t="str">
        <f>IF(ISBLANK('Prime Meridian'!$B484),"",'Prime Meridian'!$B484)</f>
        <v/>
      </c>
      <c r="AI483" s="6" t="str">
        <f>IF(ISBLANK('Prime Meridian'!$B484),"",CONCATENATE(AG483," - ",AH483))</f>
        <v/>
      </c>
      <c r="AN483" s="3">
        <v>466</v>
      </c>
      <c r="AO483" s="8" t="str">
        <f>IF(ISBLANK(OpParam!$B469),"",OpParam!$A469)</f>
        <v/>
      </c>
      <c r="AP483" s="8" t="str">
        <f>IF(ISBLANK(OpParam!$B469),"",OpParam!$B469)</f>
        <v/>
      </c>
      <c r="AQ483" s="6" t="str">
        <f>IF(ISBLANK(OpParam!$B469),"",CONCATENATE(AO483," - ",AP483))</f>
        <v/>
      </c>
      <c r="AS483" s="8" t="str">
        <f>IF(ISBLANK(CoordOp!$B446),"",CoordOp!$A446)</f>
        <v/>
      </c>
      <c r="AT483" s="8" t="str">
        <f>IF(ISBLANK(CoordOp!$B446),"",CoordOp!$B446)</f>
        <v/>
      </c>
      <c r="AU483" s="6" t="str">
        <f>IF(ISBLANK(CoordOp!$B446),"",CONCATENATE(AS483," - ",AT483))</f>
        <v/>
      </c>
      <c r="AZ483" s="3">
        <v>475</v>
      </c>
      <c r="BA483" s="8" t="str">
        <f>IF(ISBLANK(Ellipsoid!$B478),"",Ellipsoid!$A478)</f>
        <v/>
      </c>
      <c r="BB483" s="8" t="str">
        <f>IF(ISBLANK(Ellipsoid!$B478),"",Ellipsoid!$B478)</f>
        <v/>
      </c>
      <c r="BC483" s="6" t="str">
        <f>IF(ISBLANK(Ellipsoid!$B478),"",CONCATENATE(BA483," - ",BB483))</f>
        <v/>
      </c>
      <c r="BQ483" s="8" t="str">
        <f>IF(ISBLANK('Source Citation'!$B485),"",'Source Citation'!$A485)</f>
        <v/>
      </c>
      <c r="BR483" s="8" t="str">
        <f>IF(ISBLANK('Source Citation'!$B485),"",'Source Citation'!$B485)</f>
        <v/>
      </c>
      <c r="BS483" s="6" t="str">
        <f>IF(ISBLANK('Source Citation'!$B485),"",CONCATENATE(BQ483," - ",BR483))</f>
        <v/>
      </c>
      <c r="BY483" s="8" t="str">
        <f>IF(ISBLANK('Geographic Extent'!$B485),"",'Geographic Extent'!$A485)</f>
        <v/>
      </c>
      <c r="BZ483" s="8" t="str">
        <f>IF(ISBLANK('Geographic Extent'!$B485),"",'Geographic Extent'!$B485)</f>
        <v/>
      </c>
      <c r="CA483" s="6" t="str">
        <f>IF(ISBLANK('Geographic Extent'!$B485),"",CONCATENATE(BY483," - ",BZ483))</f>
        <v/>
      </c>
    </row>
    <row r="484" spans="1:79" x14ac:dyDescent="0.2">
      <c r="A484" s="3">
        <v>410</v>
      </c>
      <c r="B484" s="8" t="str">
        <f>IF(ISBLANK(CRS!$B413),"",CRS!$A413)</f>
        <v/>
      </c>
      <c r="C484" s="8" t="str">
        <f>IF(ISBLANK(CRS!$B413),"",CRS!$B413)</f>
        <v/>
      </c>
      <c r="D484" s="8" t="str">
        <f>IF(ISBLANK(CRS!$B413),"",CRS!$D413)</f>
        <v/>
      </c>
      <c r="E484" s="6" t="str">
        <f>IF(ISBLANK(CRS!$B413),"",CONCATENATE(B483," - (",LEFT(D483,3),") - ",C483))</f>
        <v/>
      </c>
      <c r="F484" s="3">
        <v>438</v>
      </c>
      <c r="G484" s="8" t="str">
        <f>IF(ISBLANK(Datum!$B441),"",Datum!$A441)</f>
        <v/>
      </c>
      <c r="H484" s="8" t="str">
        <f>IF(ISBLANK(Datum!$B441),"",Datum!$B441)</f>
        <v/>
      </c>
      <c r="I484" s="8" t="str">
        <f>IF(ISBLANK(Datum!$B441),"",Datum!$D441)</f>
        <v/>
      </c>
      <c r="J484" s="6" t="str">
        <f>IF(ISBLANK(Datum!$B441),"",CONCATENATE(G483," - (",LEFT(I483,3),") - ",H483))</f>
        <v/>
      </c>
      <c r="K484" s="3">
        <v>476</v>
      </c>
      <c r="L484" s="8" t="str">
        <f>IF(ISBLANK(CoordSys!$B479),"",CoordSys!$A479)</f>
        <v/>
      </c>
      <c r="M484" s="8" t="str">
        <f>IF(ISBLANK(CoordSys!$B479),"",CoordSys!$B479)</f>
        <v/>
      </c>
      <c r="N484" s="8" t="str">
        <f>IF(ISBLANK(CoordSys!$B479),"",CoordSys!$D479)</f>
        <v/>
      </c>
      <c r="O484" s="6" t="str">
        <f>IF(ISBLANK(CoordSys!$B479),"",CONCATENATE(L484," - ",M484))</f>
        <v/>
      </c>
      <c r="P484" s="3">
        <v>471</v>
      </c>
      <c r="Q484" s="8" t="str">
        <f>IF(ISBLANK(CSAxis!$B474),"",CSAxis!$A474)</f>
        <v/>
      </c>
      <c r="R484" s="8" t="str">
        <f>IF(ISBLANK(CSAxis!$B474),"",CSAxis!$B474)</f>
        <v/>
      </c>
      <c r="S484" s="6" t="str">
        <f>IF(ISBLANK(CSAxis!$B474),"",CONCATENATE(Q484," - ",R484))</f>
        <v/>
      </c>
      <c r="AB484" s="3">
        <v>461</v>
      </c>
      <c r="AC484" s="8" t="str">
        <f>IF(ISBLANK(UoM!$B464),"",UoM!$A464)</f>
        <v/>
      </c>
      <c r="AD484" s="8" t="str">
        <f>IF(ISBLANK(UoM!$B464),"",UoM!$B464)</f>
        <v/>
      </c>
      <c r="AE484" s="6" t="str">
        <f>IF(ISBLANK(UoM!$B464),"",CONCATENATE(AC484," - ",AD484))</f>
        <v/>
      </c>
      <c r="AF484" s="3">
        <v>482</v>
      </c>
      <c r="AG484" s="8" t="str">
        <f>IF(ISBLANK('Prime Meridian'!$B485),"",'Prime Meridian'!$A485)</f>
        <v/>
      </c>
      <c r="AH484" s="8" t="str">
        <f>IF(ISBLANK('Prime Meridian'!$B485),"",'Prime Meridian'!$B485)</f>
        <v/>
      </c>
      <c r="AI484" s="6" t="str">
        <f>IF(ISBLANK('Prime Meridian'!$B485),"",CONCATENATE(AG484," - ",AH484))</f>
        <v/>
      </c>
      <c r="AN484" s="3">
        <v>467</v>
      </c>
      <c r="AO484" s="8" t="str">
        <f>IF(ISBLANK(OpParam!$B470),"",OpParam!$A470)</f>
        <v/>
      </c>
      <c r="AP484" s="8" t="str">
        <f>IF(ISBLANK(OpParam!$B470),"",OpParam!$B470)</f>
        <v/>
      </c>
      <c r="AQ484" s="6" t="str">
        <f>IF(ISBLANK(OpParam!$B470),"",CONCATENATE(AO484," - ",AP484))</f>
        <v/>
      </c>
      <c r="AS484" s="8" t="str">
        <f>IF(ISBLANK(CoordOp!$B447),"",CoordOp!$A447)</f>
        <v/>
      </c>
      <c r="AT484" s="8" t="str">
        <f>IF(ISBLANK(CoordOp!$B447),"",CoordOp!$B447)</f>
        <v/>
      </c>
      <c r="AU484" s="6" t="str">
        <f>IF(ISBLANK(CoordOp!$B447),"",CONCATENATE(AS484," - ",AT484))</f>
        <v/>
      </c>
      <c r="AZ484" s="3">
        <v>476</v>
      </c>
      <c r="BA484" s="8" t="str">
        <f>IF(ISBLANK(Ellipsoid!$B479),"",Ellipsoid!$A479)</f>
        <v/>
      </c>
      <c r="BB484" s="8" t="str">
        <f>IF(ISBLANK(Ellipsoid!$B479),"",Ellipsoid!$B479)</f>
        <v/>
      </c>
      <c r="BC484" s="6" t="str">
        <f>IF(ISBLANK(Ellipsoid!$B479),"",CONCATENATE(BA484," - ",BB484))</f>
        <v/>
      </c>
      <c r="BQ484" s="8" t="str">
        <f>IF(ISBLANK('Source Citation'!$B486),"",'Source Citation'!$A486)</f>
        <v/>
      </c>
      <c r="BR484" s="8" t="str">
        <f>IF(ISBLANK('Source Citation'!$B486),"",'Source Citation'!$B486)</f>
        <v/>
      </c>
      <c r="BS484" s="6" t="str">
        <f>IF(ISBLANK('Source Citation'!$B486),"",CONCATENATE(BQ484," - ",BR484))</f>
        <v/>
      </c>
      <c r="BY484" s="8" t="str">
        <f>IF(ISBLANK('Geographic Extent'!$B486),"",'Geographic Extent'!$A486)</f>
        <v/>
      </c>
      <c r="BZ484" s="8" t="str">
        <f>IF(ISBLANK('Geographic Extent'!$B486),"",'Geographic Extent'!$B486)</f>
        <v/>
      </c>
      <c r="CA484" s="6" t="str">
        <f>IF(ISBLANK('Geographic Extent'!$B486),"",CONCATENATE(BY484," - ",BZ484))</f>
        <v/>
      </c>
    </row>
    <row r="485" spans="1:79" x14ac:dyDescent="0.2">
      <c r="A485" s="3">
        <v>411</v>
      </c>
      <c r="B485" s="8" t="str">
        <f>IF(ISBLANK(CRS!$B414),"",CRS!$A414)</f>
        <v/>
      </c>
      <c r="C485" s="8" t="str">
        <f>IF(ISBLANK(CRS!$B414),"",CRS!$B414)</f>
        <v/>
      </c>
      <c r="D485" s="8" t="str">
        <f>IF(ISBLANK(CRS!$B414),"",CRS!$D414)</f>
        <v/>
      </c>
      <c r="E485" s="6" t="str">
        <f>IF(ISBLANK(CRS!$B414),"",CONCATENATE(B484," - (",LEFT(D484,3),") - ",C484))</f>
        <v/>
      </c>
      <c r="F485" s="3">
        <v>439</v>
      </c>
      <c r="G485" s="8" t="str">
        <f>IF(ISBLANK(Datum!$B442),"",Datum!$A442)</f>
        <v/>
      </c>
      <c r="H485" s="8" t="str">
        <f>IF(ISBLANK(Datum!$B442),"",Datum!$B442)</f>
        <v/>
      </c>
      <c r="I485" s="8" t="str">
        <f>IF(ISBLANK(Datum!$B442),"",Datum!$D442)</f>
        <v/>
      </c>
      <c r="J485" s="6" t="str">
        <f>IF(ISBLANK(Datum!$B442),"",CONCATENATE(G484," - (",LEFT(I484,3),") - ",H484))</f>
        <v/>
      </c>
      <c r="K485" s="3">
        <v>477</v>
      </c>
      <c r="L485" s="8" t="str">
        <f>IF(ISBLANK(CoordSys!$B480),"",CoordSys!$A480)</f>
        <v/>
      </c>
      <c r="M485" s="8" t="str">
        <f>IF(ISBLANK(CoordSys!$B480),"",CoordSys!$B480)</f>
        <v/>
      </c>
      <c r="N485" s="8" t="str">
        <f>IF(ISBLANK(CoordSys!$B480),"",CoordSys!$D480)</f>
        <v/>
      </c>
      <c r="O485" s="6" t="str">
        <f>IF(ISBLANK(CoordSys!$B480),"",CONCATENATE(L485," - ",M485))</f>
        <v/>
      </c>
      <c r="P485" s="3">
        <v>472</v>
      </c>
      <c r="Q485" s="8" t="str">
        <f>IF(ISBLANK(CSAxis!$B475),"",CSAxis!$A475)</f>
        <v/>
      </c>
      <c r="R485" s="8" t="str">
        <f>IF(ISBLANK(CSAxis!$B475),"",CSAxis!$B475)</f>
        <v/>
      </c>
      <c r="S485" s="6" t="str">
        <f>IF(ISBLANK(CSAxis!$B475),"",CONCATENATE(Q485," - ",R485))</f>
        <v/>
      </c>
      <c r="AB485" s="3">
        <v>462</v>
      </c>
      <c r="AC485" s="8" t="str">
        <f>IF(ISBLANK(UoM!$B465),"",UoM!$A465)</f>
        <v/>
      </c>
      <c r="AD485" s="8" t="str">
        <f>IF(ISBLANK(UoM!$B465),"",UoM!$B465)</f>
        <v/>
      </c>
      <c r="AE485" s="6" t="str">
        <f>IF(ISBLANK(UoM!$B465),"",CONCATENATE(AC485," - ",AD485))</f>
        <v/>
      </c>
      <c r="AF485" s="3">
        <v>483</v>
      </c>
      <c r="AG485" s="8" t="str">
        <f>IF(ISBLANK('Prime Meridian'!$B486),"",'Prime Meridian'!$A486)</f>
        <v/>
      </c>
      <c r="AH485" s="8" t="str">
        <f>IF(ISBLANK('Prime Meridian'!$B486),"",'Prime Meridian'!$B486)</f>
        <v/>
      </c>
      <c r="AI485" s="6" t="str">
        <f>IF(ISBLANK('Prime Meridian'!$B486),"",CONCATENATE(AG485," - ",AH485))</f>
        <v/>
      </c>
      <c r="AN485" s="3">
        <v>468</v>
      </c>
      <c r="AO485" s="8" t="str">
        <f>IF(ISBLANK(OpParam!$B471),"",OpParam!$A471)</f>
        <v/>
      </c>
      <c r="AP485" s="8" t="str">
        <f>IF(ISBLANK(OpParam!$B471),"",OpParam!$B471)</f>
        <v/>
      </c>
      <c r="AQ485" s="6" t="str">
        <f>IF(ISBLANK(OpParam!$B471),"",CONCATENATE(AO485," - ",AP485))</f>
        <v/>
      </c>
      <c r="AS485" s="8" t="str">
        <f>IF(ISBLANK(CoordOp!$B448),"",CoordOp!$A448)</f>
        <v/>
      </c>
      <c r="AT485" s="8" t="str">
        <f>IF(ISBLANK(CoordOp!$B448),"",CoordOp!$B448)</f>
        <v/>
      </c>
      <c r="AU485" s="6" t="str">
        <f>IF(ISBLANK(CoordOp!$B448),"",CONCATENATE(AS485," - ",AT485))</f>
        <v/>
      </c>
      <c r="AZ485" s="3">
        <v>477</v>
      </c>
      <c r="BA485" s="8" t="str">
        <f>IF(ISBLANK(Ellipsoid!$B480),"",Ellipsoid!$A480)</f>
        <v/>
      </c>
      <c r="BB485" s="8" t="str">
        <f>IF(ISBLANK(Ellipsoid!$B480),"",Ellipsoid!$B480)</f>
        <v/>
      </c>
      <c r="BC485" s="6" t="str">
        <f>IF(ISBLANK(Ellipsoid!$B480),"",CONCATENATE(BA485," - ",BB485))</f>
        <v/>
      </c>
      <c r="BQ485" s="8" t="str">
        <f>IF(ISBLANK('Source Citation'!$B487),"",'Source Citation'!$A487)</f>
        <v/>
      </c>
      <c r="BR485" s="8" t="str">
        <f>IF(ISBLANK('Source Citation'!$B487),"",'Source Citation'!$B487)</f>
        <v/>
      </c>
      <c r="BS485" s="6" t="str">
        <f>IF(ISBLANK('Source Citation'!$B487),"",CONCATENATE(BQ485," - ",BR485))</f>
        <v/>
      </c>
      <c r="BY485" s="8" t="str">
        <f>IF(ISBLANK('Geographic Extent'!$B487),"",'Geographic Extent'!$A487)</f>
        <v/>
      </c>
      <c r="BZ485" s="8" t="str">
        <f>IF(ISBLANK('Geographic Extent'!$B487),"",'Geographic Extent'!$B487)</f>
        <v/>
      </c>
      <c r="CA485" s="6" t="str">
        <f>IF(ISBLANK('Geographic Extent'!$B487),"",CONCATENATE(BY485," - ",BZ485))</f>
        <v/>
      </c>
    </row>
    <row r="486" spans="1:79" x14ac:dyDescent="0.2">
      <c r="A486" s="3">
        <v>412</v>
      </c>
      <c r="B486" s="8" t="str">
        <f>IF(ISBLANK(CRS!$B415),"",CRS!$A415)</f>
        <v/>
      </c>
      <c r="C486" s="8" t="str">
        <f>IF(ISBLANK(CRS!$B415),"",CRS!$B415)</f>
        <v/>
      </c>
      <c r="D486" s="8" t="str">
        <f>IF(ISBLANK(CRS!$B415),"",CRS!$D415)</f>
        <v/>
      </c>
      <c r="E486" s="6" t="str">
        <f>IF(ISBLANK(CRS!$B415),"",CONCATENATE(B485," - (",LEFT(D485,3),") - ",C485))</f>
        <v/>
      </c>
      <c r="F486" s="3">
        <v>440</v>
      </c>
      <c r="G486" s="8" t="str">
        <f>IF(ISBLANK(Datum!$B443),"",Datum!$A443)</f>
        <v/>
      </c>
      <c r="H486" s="8" t="str">
        <f>IF(ISBLANK(Datum!$B443),"",Datum!$B443)</f>
        <v/>
      </c>
      <c r="I486" s="8" t="str">
        <f>IF(ISBLANK(Datum!$B443),"",Datum!$D443)</f>
        <v/>
      </c>
      <c r="J486" s="6" t="str">
        <f>IF(ISBLANK(Datum!$B443),"",CONCATENATE(G485," - (",LEFT(I485,3),") - ",H485))</f>
        <v/>
      </c>
      <c r="K486" s="3">
        <v>478</v>
      </c>
      <c r="L486" s="8" t="str">
        <f>IF(ISBLANK(CoordSys!$B481),"",CoordSys!$A481)</f>
        <v/>
      </c>
      <c r="M486" s="8" t="str">
        <f>IF(ISBLANK(CoordSys!$B481),"",CoordSys!$B481)</f>
        <v/>
      </c>
      <c r="N486" s="8" t="str">
        <f>IF(ISBLANK(CoordSys!$B481),"",CoordSys!$D481)</f>
        <v/>
      </c>
      <c r="O486" s="6" t="str">
        <f>IF(ISBLANK(CoordSys!$B481),"",CONCATENATE(L486," - ",M486))</f>
        <v/>
      </c>
      <c r="P486" s="3">
        <v>473</v>
      </c>
      <c r="Q486" s="8" t="str">
        <f>IF(ISBLANK(CSAxis!$B476),"",CSAxis!$A476)</f>
        <v/>
      </c>
      <c r="R486" s="8" t="str">
        <f>IF(ISBLANK(CSAxis!$B476),"",CSAxis!$B476)</f>
        <v/>
      </c>
      <c r="S486" s="6" t="str">
        <f>IF(ISBLANK(CSAxis!$B476),"",CONCATENATE(Q486," - ",R486))</f>
        <v/>
      </c>
      <c r="AB486" s="3">
        <v>463</v>
      </c>
      <c r="AC486" s="8" t="str">
        <f>IF(ISBLANK(UoM!$B466),"",UoM!$A466)</f>
        <v/>
      </c>
      <c r="AD486" s="8" t="str">
        <f>IF(ISBLANK(UoM!$B466),"",UoM!$B466)</f>
        <v/>
      </c>
      <c r="AE486" s="6" t="str">
        <f>IF(ISBLANK(UoM!$B466),"",CONCATENATE(AC486," - ",AD486))</f>
        <v/>
      </c>
      <c r="AF486" s="3">
        <v>484</v>
      </c>
      <c r="AG486" s="8" t="str">
        <f>IF(ISBLANK('Prime Meridian'!$B487),"",'Prime Meridian'!$A487)</f>
        <v/>
      </c>
      <c r="AH486" s="8" t="str">
        <f>IF(ISBLANK('Prime Meridian'!$B487),"",'Prime Meridian'!$B487)</f>
        <v/>
      </c>
      <c r="AI486" s="6" t="str">
        <f>IF(ISBLANK('Prime Meridian'!$B487),"",CONCATENATE(AG486," - ",AH486))</f>
        <v/>
      </c>
      <c r="AN486" s="3">
        <v>469</v>
      </c>
      <c r="AO486" s="8" t="str">
        <f>IF(ISBLANK(OpParam!$B472),"",OpParam!$A472)</f>
        <v/>
      </c>
      <c r="AP486" s="8" t="str">
        <f>IF(ISBLANK(OpParam!$B472),"",OpParam!$B472)</f>
        <v/>
      </c>
      <c r="AQ486" s="6" t="str">
        <f>IF(ISBLANK(OpParam!$B472),"",CONCATENATE(AO486," - ",AP486))</f>
        <v/>
      </c>
      <c r="AS486" s="8" t="str">
        <f>IF(ISBLANK(CoordOp!$B449),"",CoordOp!$A449)</f>
        <v/>
      </c>
      <c r="AT486" s="8" t="str">
        <f>IF(ISBLANK(CoordOp!$B449),"",CoordOp!$B449)</f>
        <v/>
      </c>
      <c r="AU486" s="6" t="str">
        <f>IF(ISBLANK(CoordOp!$B449),"",CONCATENATE(AS486," - ",AT486))</f>
        <v/>
      </c>
      <c r="AZ486" s="3">
        <v>478</v>
      </c>
      <c r="BA486" s="8" t="str">
        <f>IF(ISBLANK(Ellipsoid!$B481),"",Ellipsoid!$A481)</f>
        <v/>
      </c>
      <c r="BB486" s="8" t="str">
        <f>IF(ISBLANK(Ellipsoid!$B481),"",Ellipsoid!$B481)</f>
        <v/>
      </c>
      <c r="BC486" s="6" t="str">
        <f>IF(ISBLANK(Ellipsoid!$B481),"",CONCATENATE(BA486," - ",BB486))</f>
        <v/>
      </c>
      <c r="BQ486" s="8" t="str">
        <f>IF(ISBLANK('Source Citation'!$B488),"",'Source Citation'!$A488)</f>
        <v/>
      </c>
      <c r="BR486" s="8" t="str">
        <f>IF(ISBLANK('Source Citation'!$B488),"",'Source Citation'!$B488)</f>
        <v/>
      </c>
      <c r="BS486" s="6" t="str">
        <f>IF(ISBLANK('Source Citation'!$B488),"",CONCATENATE(BQ486," - ",BR486))</f>
        <v/>
      </c>
      <c r="BY486" s="8" t="str">
        <f>IF(ISBLANK('Geographic Extent'!$B488),"",'Geographic Extent'!$A488)</f>
        <v/>
      </c>
      <c r="BZ486" s="8" t="str">
        <f>IF(ISBLANK('Geographic Extent'!$B488),"",'Geographic Extent'!$B488)</f>
        <v/>
      </c>
      <c r="CA486" s="6" t="str">
        <f>IF(ISBLANK('Geographic Extent'!$B488),"",CONCATENATE(BY486," - ",BZ486))</f>
        <v/>
      </c>
    </row>
    <row r="487" spans="1:79" x14ac:dyDescent="0.2">
      <c r="A487" s="3">
        <v>413</v>
      </c>
      <c r="B487" s="8" t="str">
        <f>IF(ISBLANK(CRS!$B416),"",CRS!$A416)</f>
        <v/>
      </c>
      <c r="C487" s="8" t="str">
        <f>IF(ISBLANK(CRS!$B416),"",CRS!$B416)</f>
        <v/>
      </c>
      <c r="D487" s="8" t="str">
        <f>IF(ISBLANK(CRS!$B416),"",CRS!$D416)</f>
        <v/>
      </c>
      <c r="E487" s="6" t="str">
        <f>IF(ISBLANK(CRS!$B416),"",CONCATENATE(B486," - (",LEFT(D486,3),") - ",C486))</f>
        <v/>
      </c>
      <c r="F487" s="3">
        <v>441</v>
      </c>
      <c r="G487" s="8" t="str">
        <f>IF(ISBLANK(Datum!$B444),"",Datum!$A444)</f>
        <v/>
      </c>
      <c r="H487" s="8" t="str">
        <f>IF(ISBLANK(Datum!$B444),"",Datum!$B444)</f>
        <v/>
      </c>
      <c r="I487" s="8" t="str">
        <f>IF(ISBLANK(Datum!$B444),"",Datum!$D444)</f>
        <v/>
      </c>
      <c r="J487" s="6" t="str">
        <f>IF(ISBLANK(Datum!$B444),"",CONCATENATE(G486," - (",LEFT(I486,3),") - ",H486))</f>
        <v/>
      </c>
      <c r="K487" s="3">
        <v>479</v>
      </c>
      <c r="L487" s="8" t="str">
        <f>IF(ISBLANK(CoordSys!$B482),"",CoordSys!$A482)</f>
        <v/>
      </c>
      <c r="M487" s="8" t="str">
        <f>IF(ISBLANK(CoordSys!$B482),"",CoordSys!$B482)</f>
        <v/>
      </c>
      <c r="N487" s="8" t="str">
        <f>IF(ISBLANK(CoordSys!$B482),"",CoordSys!$D482)</f>
        <v/>
      </c>
      <c r="O487" s="6" t="str">
        <f>IF(ISBLANK(CoordSys!$B482),"",CONCATENATE(L487," - ",M487))</f>
        <v/>
      </c>
      <c r="P487" s="3">
        <v>474</v>
      </c>
      <c r="Q487" s="8" t="str">
        <f>IF(ISBLANK(CSAxis!$B477),"",CSAxis!$A477)</f>
        <v/>
      </c>
      <c r="R487" s="8" t="str">
        <f>IF(ISBLANK(CSAxis!$B477),"",CSAxis!$B477)</f>
        <v/>
      </c>
      <c r="S487" s="6" t="str">
        <f>IF(ISBLANK(CSAxis!$B477),"",CONCATENATE(Q487," - ",R487))</f>
        <v/>
      </c>
      <c r="AB487" s="3">
        <v>464</v>
      </c>
      <c r="AC487" s="8" t="str">
        <f>IF(ISBLANK(UoM!$B467),"",UoM!$A467)</f>
        <v/>
      </c>
      <c r="AD487" s="8" t="str">
        <f>IF(ISBLANK(UoM!$B467),"",UoM!$B467)</f>
        <v/>
      </c>
      <c r="AE487" s="6" t="str">
        <f>IF(ISBLANK(UoM!$B467),"",CONCATENATE(AC487," - ",AD487))</f>
        <v/>
      </c>
      <c r="AF487" s="3">
        <v>485</v>
      </c>
      <c r="AG487" s="8" t="str">
        <f>IF(ISBLANK('Prime Meridian'!$B488),"",'Prime Meridian'!$A488)</f>
        <v/>
      </c>
      <c r="AH487" s="8" t="str">
        <f>IF(ISBLANK('Prime Meridian'!$B488),"",'Prime Meridian'!$B488)</f>
        <v/>
      </c>
      <c r="AI487" s="6" t="str">
        <f>IF(ISBLANK('Prime Meridian'!$B488),"",CONCATENATE(AG487," - ",AH487))</f>
        <v/>
      </c>
      <c r="AN487" s="3">
        <v>470</v>
      </c>
      <c r="AO487" s="8" t="str">
        <f>IF(ISBLANK(OpParam!$B473),"",OpParam!$A473)</f>
        <v/>
      </c>
      <c r="AP487" s="8" t="str">
        <f>IF(ISBLANK(OpParam!$B473),"",OpParam!$B473)</f>
        <v/>
      </c>
      <c r="AQ487" s="6" t="str">
        <f>IF(ISBLANK(OpParam!$B473),"",CONCATENATE(AO487," - ",AP487))</f>
        <v/>
      </c>
      <c r="AS487" s="8" t="str">
        <f>IF(ISBLANK(CoordOp!$B450),"",CoordOp!$A450)</f>
        <v/>
      </c>
      <c r="AT487" s="8" t="str">
        <f>IF(ISBLANK(CoordOp!$B450),"",CoordOp!$B450)</f>
        <v/>
      </c>
      <c r="AU487" s="6" t="str">
        <f>IF(ISBLANK(CoordOp!$B450),"",CONCATENATE(AS487," - ",AT487))</f>
        <v/>
      </c>
      <c r="AZ487" s="3">
        <v>479</v>
      </c>
      <c r="BA487" s="8" t="str">
        <f>IF(ISBLANK(Ellipsoid!$B482),"",Ellipsoid!$A482)</f>
        <v/>
      </c>
      <c r="BB487" s="8" t="str">
        <f>IF(ISBLANK(Ellipsoid!$B482),"",Ellipsoid!$B482)</f>
        <v/>
      </c>
      <c r="BC487" s="6" t="str">
        <f>IF(ISBLANK(Ellipsoid!$B482),"",CONCATENATE(BA487," - ",BB487))</f>
        <v/>
      </c>
      <c r="BQ487" s="8" t="str">
        <f>IF(ISBLANK('Source Citation'!$B489),"",'Source Citation'!$A489)</f>
        <v/>
      </c>
      <c r="BR487" s="8" t="str">
        <f>IF(ISBLANK('Source Citation'!$B489),"",'Source Citation'!$B489)</f>
        <v/>
      </c>
      <c r="BS487" s="6" t="str">
        <f>IF(ISBLANK('Source Citation'!$B489),"",CONCATENATE(BQ487," - ",BR487))</f>
        <v/>
      </c>
      <c r="BY487" s="8" t="str">
        <f>IF(ISBLANK('Geographic Extent'!$B489),"",'Geographic Extent'!$A489)</f>
        <v/>
      </c>
      <c r="BZ487" s="8" t="str">
        <f>IF(ISBLANK('Geographic Extent'!$B489),"",'Geographic Extent'!$B489)</f>
        <v/>
      </c>
      <c r="CA487" s="6" t="str">
        <f>IF(ISBLANK('Geographic Extent'!$B489),"",CONCATENATE(BY487," - ",BZ487))</f>
        <v/>
      </c>
    </row>
    <row r="488" spans="1:79" x14ac:dyDescent="0.2">
      <c r="A488" s="3">
        <v>414</v>
      </c>
      <c r="B488" s="8" t="str">
        <f>IF(ISBLANK(CRS!$B417),"",CRS!$A417)</f>
        <v/>
      </c>
      <c r="C488" s="8" t="str">
        <f>IF(ISBLANK(CRS!$B417),"",CRS!$B417)</f>
        <v/>
      </c>
      <c r="D488" s="8" t="str">
        <f>IF(ISBLANK(CRS!$B417),"",CRS!$D417)</f>
        <v/>
      </c>
      <c r="E488" s="6" t="str">
        <f>IF(ISBLANK(CRS!$B417),"",CONCATENATE(B487," - (",LEFT(D487,3),") - ",C487))</f>
        <v/>
      </c>
      <c r="F488" s="3">
        <v>442</v>
      </c>
      <c r="G488" s="8" t="str">
        <f>IF(ISBLANK(Datum!$B445),"",Datum!$A445)</f>
        <v/>
      </c>
      <c r="H488" s="8" t="str">
        <f>IF(ISBLANK(Datum!$B445),"",Datum!$B445)</f>
        <v/>
      </c>
      <c r="I488" s="8" t="str">
        <f>IF(ISBLANK(Datum!$B445),"",Datum!$D445)</f>
        <v/>
      </c>
      <c r="J488" s="6" t="str">
        <f>IF(ISBLANK(Datum!$B445),"",CONCATENATE(G487," - (",LEFT(I487,3),") - ",H487))</f>
        <v/>
      </c>
      <c r="K488" s="3">
        <v>480</v>
      </c>
      <c r="L488" s="8" t="str">
        <f>IF(ISBLANK(CoordSys!$B483),"",CoordSys!$A483)</f>
        <v/>
      </c>
      <c r="M488" s="8" t="str">
        <f>IF(ISBLANK(CoordSys!$B483),"",CoordSys!$B483)</f>
        <v/>
      </c>
      <c r="N488" s="8" t="str">
        <f>IF(ISBLANK(CoordSys!$B483),"",CoordSys!$D483)</f>
        <v/>
      </c>
      <c r="O488" s="6" t="str">
        <f>IF(ISBLANK(CoordSys!$B483),"",CONCATENATE(L488," - ",M488))</f>
        <v/>
      </c>
      <c r="P488" s="3">
        <v>475</v>
      </c>
      <c r="Q488" s="8" t="str">
        <f>IF(ISBLANK(CSAxis!$B478),"",CSAxis!$A478)</f>
        <v/>
      </c>
      <c r="R488" s="8" t="str">
        <f>IF(ISBLANK(CSAxis!$B478),"",CSAxis!$B478)</f>
        <v/>
      </c>
      <c r="S488" s="6" t="str">
        <f>IF(ISBLANK(CSAxis!$B478),"",CONCATENATE(Q488," - ",R488))</f>
        <v/>
      </c>
      <c r="AB488" s="3">
        <v>465</v>
      </c>
      <c r="AC488" s="8" t="str">
        <f>IF(ISBLANK(UoM!$B468),"",UoM!$A468)</f>
        <v/>
      </c>
      <c r="AD488" s="8" t="str">
        <f>IF(ISBLANK(UoM!$B468),"",UoM!$B468)</f>
        <v/>
      </c>
      <c r="AE488" s="6" t="str">
        <f>IF(ISBLANK(UoM!$B468),"",CONCATENATE(AC488," - ",AD488))</f>
        <v/>
      </c>
      <c r="AF488" s="3">
        <v>486</v>
      </c>
      <c r="AG488" s="8" t="str">
        <f>IF(ISBLANK('Prime Meridian'!$B489),"",'Prime Meridian'!$A489)</f>
        <v/>
      </c>
      <c r="AH488" s="8" t="str">
        <f>IF(ISBLANK('Prime Meridian'!$B489),"",'Prime Meridian'!$B489)</f>
        <v/>
      </c>
      <c r="AI488" s="6" t="str">
        <f>IF(ISBLANK('Prime Meridian'!$B489),"",CONCATENATE(AG488," - ",AH488))</f>
        <v/>
      </c>
      <c r="AN488" s="3">
        <v>471</v>
      </c>
      <c r="AO488" s="8" t="str">
        <f>IF(ISBLANK(OpParam!$B474),"",OpParam!$A474)</f>
        <v/>
      </c>
      <c r="AP488" s="8" t="str">
        <f>IF(ISBLANK(OpParam!$B474),"",OpParam!$B474)</f>
        <v/>
      </c>
      <c r="AQ488" s="6" t="str">
        <f>IF(ISBLANK(OpParam!$B474),"",CONCATENATE(AO488," - ",AP488))</f>
        <v/>
      </c>
      <c r="AS488" s="8" t="str">
        <f>IF(ISBLANK(CoordOp!$B451),"",CoordOp!$A451)</f>
        <v/>
      </c>
      <c r="AT488" s="8" t="str">
        <f>IF(ISBLANK(CoordOp!$B451),"",CoordOp!$B451)</f>
        <v/>
      </c>
      <c r="AU488" s="6" t="str">
        <f>IF(ISBLANK(CoordOp!$B451),"",CONCATENATE(AS488," - ",AT488))</f>
        <v/>
      </c>
      <c r="AZ488" s="3">
        <v>480</v>
      </c>
      <c r="BA488" s="8" t="str">
        <f>IF(ISBLANK(Ellipsoid!$B483),"",Ellipsoid!$A483)</f>
        <v/>
      </c>
      <c r="BB488" s="8" t="str">
        <f>IF(ISBLANK(Ellipsoid!$B483),"",Ellipsoid!$B483)</f>
        <v/>
      </c>
      <c r="BC488" s="6" t="str">
        <f>IF(ISBLANK(Ellipsoid!$B483),"",CONCATENATE(BA488," - ",BB488))</f>
        <v/>
      </c>
      <c r="BQ488" s="8" t="str">
        <f>IF(ISBLANK('Source Citation'!$B490),"",'Source Citation'!$A490)</f>
        <v/>
      </c>
      <c r="BR488" s="8" t="str">
        <f>IF(ISBLANK('Source Citation'!$B490),"",'Source Citation'!$B490)</f>
        <v/>
      </c>
      <c r="BS488" s="6" t="str">
        <f>IF(ISBLANK('Source Citation'!$B490),"",CONCATENATE(BQ488," - ",BR488))</f>
        <v/>
      </c>
      <c r="BY488" s="8" t="str">
        <f>IF(ISBLANK('Geographic Extent'!$B490),"",'Geographic Extent'!$A490)</f>
        <v/>
      </c>
      <c r="BZ488" s="8" t="str">
        <f>IF(ISBLANK('Geographic Extent'!$B490),"",'Geographic Extent'!$B490)</f>
        <v/>
      </c>
      <c r="CA488" s="6" t="str">
        <f>IF(ISBLANK('Geographic Extent'!$B490),"",CONCATENATE(BY488," - ",BZ488))</f>
        <v/>
      </c>
    </row>
    <row r="489" spans="1:79" x14ac:dyDescent="0.2">
      <c r="A489" s="3">
        <v>415</v>
      </c>
      <c r="B489" s="8" t="str">
        <f>IF(ISBLANK(CRS!$B418),"",CRS!$A418)</f>
        <v/>
      </c>
      <c r="C489" s="8" t="str">
        <f>IF(ISBLANK(CRS!$B418),"",CRS!$B418)</f>
        <v/>
      </c>
      <c r="D489" s="8" t="str">
        <f>IF(ISBLANK(CRS!$B418),"",CRS!$D418)</f>
        <v/>
      </c>
      <c r="E489" s="6" t="str">
        <f>IF(ISBLANK(CRS!$B418),"",CONCATENATE(B488," - (",LEFT(D488,3),") - ",C488))</f>
        <v/>
      </c>
      <c r="F489" s="3">
        <v>443</v>
      </c>
      <c r="G489" s="8" t="str">
        <f>IF(ISBLANK(Datum!$B446),"",Datum!$A446)</f>
        <v/>
      </c>
      <c r="H489" s="8" t="str">
        <f>IF(ISBLANK(Datum!$B446),"",Datum!$B446)</f>
        <v/>
      </c>
      <c r="I489" s="8" t="str">
        <f>IF(ISBLANK(Datum!$B446),"",Datum!$D446)</f>
        <v/>
      </c>
      <c r="J489" s="6" t="str">
        <f>IF(ISBLANK(Datum!$B446),"",CONCATENATE(G488," - (",LEFT(I488,3),") - ",H488))</f>
        <v/>
      </c>
      <c r="K489" s="3">
        <v>481</v>
      </c>
      <c r="L489" s="8" t="str">
        <f>IF(ISBLANK(CoordSys!$B484),"",CoordSys!$A484)</f>
        <v/>
      </c>
      <c r="M489" s="8" t="str">
        <f>IF(ISBLANK(CoordSys!$B484),"",CoordSys!$B484)</f>
        <v/>
      </c>
      <c r="N489" s="8" t="str">
        <f>IF(ISBLANK(CoordSys!$B484),"",CoordSys!$D484)</f>
        <v/>
      </c>
      <c r="O489" s="6" t="str">
        <f>IF(ISBLANK(CoordSys!$B484),"",CONCATENATE(L489," - ",M489))</f>
        <v/>
      </c>
      <c r="P489" s="3">
        <v>476</v>
      </c>
      <c r="Q489" s="8" t="str">
        <f>IF(ISBLANK(CSAxis!$B479),"",CSAxis!$A479)</f>
        <v/>
      </c>
      <c r="R489" s="8" t="str">
        <f>IF(ISBLANK(CSAxis!$B479),"",CSAxis!$B479)</f>
        <v/>
      </c>
      <c r="S489" s="6" t="str">
        <f>IF(ISBLANK(CSAxis!$B479),"",CONCATENATE(Q489," - ",R489))</f>
        <v/>
      </c>
      <c r="AB489" s="3">
        <v>466</v>
      </c>
      <c r="AC489" s="8" t="str">
        <f>IF(ISBLANK(UoM!$B469),"",UoM!$A469)</f>
        <v/>
      </c>
      <c r="AD489" s="8" t="str">
        <f>IF(ISBLANK(UoM!$B469),"",UoM!$B469)</f>
        <v/>
      </c>
      <c r="AE489" s="6" t="str">
        <f>IF(ISBLANK(UoM!$B469),"",CONCATENATE(AC489," - ",AD489))</f>
        <v/>
      </c>
      <c r="AF489" s="3">
        <v>487</v>
      </c>
      <c r="AG489" s="8" t="str">
        <f>IF(ISBLANK('Prime Meridian'!$B490),"",'Prime Meridian'!$A490)</f>
        <v/>
      </c>
      <c r="AH489" s="8" t="str">
        <f>IF(ISBLANK('Prime Meridian'!$B490),"",'Prime Meridian'!$B490)</f>
        <v/>
      </c>
      <c r="AI489" s="6" t="str">
        <f>IF(ISBLANK('Prime Meridian'!$B490),"",CONCATENATE(AG489," - ",AH489))</f>
        <v/>
      </c>
      <c r="AN489" s="3">
        <v>472</v>
      </c>
      <c r="AO489" s="8" t="str">
        <f>IF(ISBLANK(OpParam!$B475),"",OpParam!$A475)</f>
        <v/>
      </c>
      <c r="AP489" s="8" t="str">
        <f>IF(ISBLANK(OpParam!$B475),"",OpParam!$B475)</f>
        <v/>
      </c>
      <c r="AQ489" s="6" t="str">
        <f>IF(ISBLANK(OpParam!$B475),"",CONCATENATE(AO489," - ",AP489))</f>
        <v/>
      </c>
      <c r="AS489" s="8" t="str">
        <f>IF(ISBLANK(CoordOp!$B452),"",CoordOp!$A452)</f>
        <v/>
      </c>
      <c r="AT489" s="8" t="str">
        <f>IF(ISBLANK(CoordOp!$B452),"",CoordOp!$B452)</f>
        <v/>
      </c>
      <c r="AU489" s="6" t="str">
        <f>IF(ISBLANK(CoordOp!$B452),"",CONCATENATE(AS489," - ",AT489))</f>
        <v/>
      </c>
      <c r="AZ489" s="3">
        <v>481</v>
      </c>
      <c r="BA489" s="8" t="str">
        <f>IF(ISBLANK(Ellipsoid!$B484),"",Ellipsoid!$A484)</f>
        <v/>
      </c>
      <c r="BB489" s="8" t="str">
        <f>IF(ISBLANK(Ellipsoid!$B484),"",Ellipsoid!$B484)</f>
        <v/>
      </c>
      <c r="BC489" s="6" t="str">
        <f>IF(ISBLANK(Ellipsoid!$B484),"",CONCATENATE(BA489," - ",BB489))</f>
        <v/>
      </c>
      <c r="BQ489" s="8" t="str">
        <f>IF(ISBLANK('Source Citation'!$B491),"",'Source Citation'!$A491)</f>
        <v/>
      </c>
      <c r="BR489" s="8" t="str">
        <f>IF(ISBLANK('Source Citation'!$B491),"",'Source Citation'!$B491)</f>
        <v/>
      </c>
      <c r="BS489" s="6" t="str">
        <f>IF(ISBLANK('Source Citation'!$B491),"",CONCATENATE(BQ489," - ",BR489))</f>
        <v/>
      </c>
      <c r="BY489" s="8" t="str">
        <f>IF(ISBLANK('Geographic Extent'!$B491),"",'Geographic Extent'!$A491)</f>
        <v/>
      </c>
      <c r="BZ489" s="8" t="str">
        <f>IF(ISBLANK('Geographic Extent'!$B491),"",'Geographic Extent'!$B491)</f>
        <v/>
      </c>
      <c r="CA489" s="6" t="str">
        <f>IF(ISBLANK('Geographic Extent'!$B491),"",CONCATENATE(BY489," - ",BZ489))</f>
        <v/>
      </c>
    </row>
    <row r="490" spans="1:79" x14ac:dyDescent="0.2">
      <c r="A490" s="3">
        <v>416</v>
      </c>
      <c r="B490" s="8" t="str">
        <f>IF(ISBLANK(CRS!$B419),"",CRS!$A419)</f>
        <v/>
      </c>
      <c r="C490" s="8" t="str">
        <f>IF(ISBLANK(CRS!$B419),"",CRS!$B419)</f>
        <v/>
      </c>
      <c r="D490" s="8" t="str">
        <f>IF(ISBLANK(CRS!$B419),"",CRS!$D419)</f>
        <v/>
      </c>
      <c r="E490" s="6" t="str">
        <f>IF(ISBLANK(CRS!$B419),"",CONCATENATE(B489," - (",LEFT(D489,3),") - ",C489))</f>
        <v/>
      </c>
      <c r="F490" s="3">
        <v>444</v>
      </c>
      <c r="G490" s="8" t="str">
        <f>IF(ISBLANK(Datum!$B447),"",Datum!$A447)</f>
        <v/>
      </c>
      <c r="H490" s="8" t="str">
        <f>IF(ISBLANK(Datum!$B447),"",Datum!$B447)</f>
        <v/>
      </c>
      <c r="I490" s="8" t="str">
        <f>IF(ISBLANK(Datum!$B447),"",Datum!$D447)</f>
        <v/>
      </c>
      <c r="J490" s="6" t="str">
        <f>IF(ISBLANK(Datum!$B447),"",CONCATENATE(G489," - (",LEFT(I489,3),") - ",H489))</f>
        <v/>
      </c>
      <c r="K490" s="3">
        <v>482</v>
      </c>
      <c r="L490" s="8" t="str">
        <f>IF(ISBLANK(CoordSys!$B485),"",CoordSys!$A485)</f>
        <v/>
      </c>
      <c r="M490" s="8" t="str">
        <f>IF(ISBLANK(CoordSys!$B485),"",CoordSys!$B485)</f>
        <v/>
      </c>
      <c r="N490" s="8" t="str">
        <f>IF(ISBLANK(CoordSys!$B485),"",CoordSys!$D485)</f>
        <v/>
      </c>
      <c r="O490" s="6" t="str">
        <f>IF(ISBLANK(CoordSys!$B485),"",CONCATENATE(L490," - ",M490))</f>
        <v/>
      </c>
      <c r="P490" s="3">
        <v>477</v>
      </c>
      <c r="Q490" s="8" t="str">
        <f>IF(ISBLANK(CSAxis!$B480),"",CSAxis!$A480)</f>
        <v/>
      </c>
      <c r="R490" s="8" t="str">
        <f>IF(ISBLANK(CSAxis!$B480),"",CSAxis!$B480)</f>
        <v/>
      </c>
      <c r="S490" s="6" t="str">
        <f>IF(ISBLANK(CSAxis!$B480),"",CONCATENATE(Q490," - ",R490))</f>
        <v/>
      </c>
      <c r="AB490" s="3">
        <v>467</v>
      </c>
      <c r="AC490" s="8" t="str">
        <f>IF(ISBLANK(UoM!$B470),"",UoM!$A470)</f>
        <v/>
      </c>
      <c r="AD490" s="8" t="str">
        <f>IF(ISBLANK(UoM!$B470),"",UoM!$B470)</f>
        <v/>
      </c>
      <c r="AE490" s="6" t="str">
        <f>IF(ISBLANK(UoM!$B470),"",CONCATENATE(AC490," - ",AD490))</f>
        <v/>
      </c>
      <c r="AF490" s="3">
        <v>488</v>
      </c>
      <c r="AG490" s="8" t="str">
        <f>IF(ISBLANK('Prime Meridian'!$B491),"",'Prime Meridian'!$A491)</f>
        <v/>
      </c>
      <c r="AH490" s="8" t="str">
        <f>IF(ISBLANK('Prime Meridian'!$B491),"",'Prime Meridian'!$B491)</f>
        <v/>
      </c>
      <c r="AI490" s="6" t="str">
        <f>IF(ISBLANK('Prime Meridian'!$B491),"",CONCATENATE(AG490," - ",AH490))</f>
        <v/>
      </c>
      <c r="AN490" s="3">
        <v>473</v>
      </c>
      <c r="AO490" s="8" t="str">
        <f>IF(ISBLANK(OpParam!$B476),"",OpParam!$A476)</f>
        <v/>
      </c>
      <c r="AP490" s="8" t="str">
        <f>IF(ISBLANK(OpParam!$B476),"",OpParam!$B476)</f>
        <v/>
      </c>
      <c r="AQ490" s="6" t="str">
        <f>IF(ISBLANK(OpParam!$B476),"",CONCATENATE(AO490," - ",AP490))</f>
        <v/>
      </c>
      <c r="AS490" s="8" t="str">
        <f>IF(ISBLANK(CoordOp!$B453),"",CoordOp!$A453)</f>
        <v/>
      </c>
      <c r="AT490" s="8" t="str">
        <f>IF(ISBLANK(CoordOp!$B453),"",CoordOp!$B453)</f>
        <v/>
      </c>
      <c r="AU490" s="6" t="str">
        <f>IF(ISBLANK(CoordOp!$B453),"",CONCATENATE(AS490," - ",AT490))</f>
        <v/>
      </c>
      <c r="AZ490" s="3">
        <v>482</v>
      </c>
      <c r="BA490" s="8" t="str">
        <f>IF(ISBLANK(Ellipsoid!$B485),"",Ellipsoid!$A485)</f>
        <v/>
      </c>
      <c r="BB490" s="8" t="str">
        <f>IF(ISBLANK(Ellipsoid!$B485),"",Ellipsoid!$B485)</f>
        <v/>
      </c>
      <c r="BC490" s="6" t="str">
        <f>IF(ISBLANK(Ellipsoid!$B485),"",CONCATENATE(BA490," - ",BB490))</f>
        <v/>
      </c>
      <c r="BQ490" s="8" t="str">
        <f>IF(ISBLANK('Source Citation'!$B492),"",'Source Citation'!$A492)</f>
        <v/>
      </c>
      <c r="BR490" s="8" t="str">
        <f>IF(ISBLANK('Source Citation'!$B492),"",'Source Citation'!$B492)</f>
        <v/>
      </c>
      <c r="BS490" s="6" t="str">
        <f>IF(ISBLANK('Source Citation'!$B492),"",CONCATENATE(BQ490," - ",BR490))</f>
        <v/>
      </c>
      <c r="BY490" s="8" t="str">
        <f>IF(ISBLANK('Geographic Extent'!$B492),"",'Geographic Extent'!$A492)</f>
        <v/>
      </c>
      <c r="BZ490" s="8" t="str">
        <f>IF(ISBLANK('Geographic Extent'!$B492),"",'Geographic Extent'!$B492)</f>
        <v/>
      </c>
      <c r="CA490" s="6" t="str">
        <f>IF(ISBLANK('Geographic Extent'!$B492),"",CONCATENATE(BY490," - ",BZ490))</f>
        <v/>
      </c>
    </row>
    <row r="491" spans="1:79" x14ac:dyDescent="0.2">
      <c r="A491" s="3">
        <v>417</v>
      </c>
      <c r="B491" s="8" t="str">
        <f>IF(ISBLANK(CRS!$B420),"",CRS!$A420)</f>
        <v/>
      </c>
      <c r="C491" s="8" t="str">
        <f>IF(ISBLANK(CRS!$B420),"",CRS!$B420)</f>
        <v/>
      </c>
      <c r="D491" s="8" t="str">
        <f>IF(ISBLANK(CRS!$B420),"",CRS!$D420)</f>
        <v/>
      </c>
      <c r="E491" s="6" t="str">
        <f>IF(ISBLANK(CRS!$B420),"",CONCATENATE(B490," - (",LEFT(D490,3),") - ",C490))</f>
        <v/>
      </c>
      <c r="F491" s="3">
        <v>445</v>
      </c>
      <c r="G491" s="8" t="str">
        <f>IF(ISBLANK(Datum!$B448),"",Datum!$A448)</f>
        <v/>
      </c>
      <c r="H491" s="8" t="str">
        <f>IF(ISBLANK(Datum!$B448),"",Datum!$B448)</f>
        <v/>
      </c>
      <c r="I491" s="8" t="str">
        <f>IF(ISBLANK(Datum!$B448),"",Datum!$D448)</f>
        <v/>
      </c>
      <c r="J491" s="6" t="str">
        <f>IF(ISBLANK(Datum!$B448),"",CONCATENATE(G490," - (",LEFT(I490,3),") - ",H490))</f>
        <v/>
      </c>
      <c r="K491" s="3">
        <v>483</v>
      </c>
      <c r="L491" s="8" t="str">
        <f>IF(ISBLANK(CoordSys!$B486),"",CoordSys!$A486)</f>
        <v/>
      </c>
      <c r="M491" s="8" t="str">
        <f>IF(ISBLANK(CoordSys!$B486),"",CoordSys!$B486)</f>
        <v/>
      </c>
      <c r="N491" s="8" t="str">
        <f>IF(ISBLANK(CoordSys!$B486),"",CoordSys!$D486)</f>
        <v/>
      </c>
      <c r="O491" s="6" t="str">
        <f>IF(ISBLANK(CoordSys!$B486),"",CONCATENATE(L491," - ",M491))</f>
        <v/>
      </c>
      <c r="P491" s="3">
        <v>478</v>
      </c>
      <c r="Q491" s="8" t="str">
        <f>IF(ISBLANK(CSAxis!$B481),"",CSAxis!$A481)</f>
        <v/>
      </c>
      <c r="R491" s="8" t="str">
        <f>IF(ISBLANK(CSAxis!$B481),"",CSAxis!$B481)</f>
        <v/>
      </c>
      <c r="S491" s="6" t="str">
        <f>IF(ISBLANK(CSAxis!$B481),"",CONCATENATE(Q491," - ",R491))</f>
        <v/>
      </c>
      <c r="AB491" s="3">
        <v>468</v>
      </c>
      <c r="AC491" s="8" t="str">
        <f>IF(ISBLANK(UoM!$B471),"",UoM!$A471)</f>
        <v/>
      </c>
      <c r="AD491" s="8" t="str">
        <f>IF(ISBLANK(UoM!$B471),"",UoM!$B471)</f>
        <v/>
      </c>
      <c r="AE491" s="6" t="str">
        <f>IF(ISBLANK(UoM!$B471),"",CONCATENATE(AC491," - ",AD491))</f>
        <v/>
      </c>
      <c r="AF491" s="3">
        <v>489</v>
      </c>
      <c r="AG491" s="8" t="str">
        <f>IF(ISBLANK('Prime Meridian'!$B492),"",'Prime Meridian'!$A492)</f>
        <v/>
      </c>
      <c r="AH491" s="8" t="str">
        <f>IF(ISBLANK('Prime Meridian'!$B492),"",'Prime Meridian'!$B492)</f>
        <v/>
      </c>
      <c r="AI491" s="6" t="str">
        <f>IF(ISBLANK('Prime Meridian'!$B492),"",CONCATENATE(AG491," - ",AH491))</f>
        <v/>
      </c>
      <c r="AN491" s="3">
        <v>474</v>
      </c>
      <c r="AO491" s="8" t="str">
        <f>IF(ISBLANK(OpParam!$B477),"",OpParam!$A477)</f>
        <v/>
      </c>
      <c r="AP491" s="8" t="str">
        <f>IF(ISBLANK(OpParam!$B477),"",OpParam!$B477)</f>
        <v/>
      </c>
      <c r="AQ491" s="6" t="str">
        <f>IF(ISBLANK(OpParam!$B477),"",CONCATENATE(AO491," - ",AP491))</f>
        <v/>
      </c>
      <c r="AS491" s="8" t="str">
        <f>IF(ISBLANK(CoordOp!$B454),"",CoordOp!$A454)</f>
        <v/>
      </c>
      <c r="AT491" s="8" t="str">
        <f>IF(ISBLANK(CoordOp!$B454),"",CoordOp!$B454)</f>
        <v/>
      </c>
      <c r="AU491" s="6" t="str">
        <f>IF(ISBLANK(CoordOp!$B454),"",CONCATENATE(AS491," - ",AT491))</f>
        <v/>
      </c>
      <c r="AZ491" s="3">
        <v>483</v>
      </c>
      <c r="BA491" s="8" t="str">
        <f>IF(ISBLANK(Ellipsoid!$B486),"",Ellipsoid!$A486)</f>
        <v/>
      </c>
      <c r="BB491" s="8" t="str">
        <f>IF(ISBLANK(Ellipsoid!$B486),"",Ellipsoid!$B486)</f>
        <v/>
      </c>
      <c r="BC491" s="6" t="str">
        <f>IF(ISBLANK(Ellipsoid!$B486),"",CONCATENATE(BA491," - ",BB491))</f>
        <v/>
      </c>
      <c r="BQ491" s="8" t="str">
        <f>IF(ISBLANK('Source Citation'!$B493),"",'Source Citation'!$A493)</f>
        <v/>
      </c>
      <c r="BR491" s="8" t="str">
        <f>IF(ISBLANK('Source Citation'!$B493),"",'Source Citation'!$B493)</f>
        <v/>
      </c>
      <c r="BS491" s="6" t="str">
        <f>IF(ISBLANK('Source Citation'!$B493),"",CONCATENATE(BQ491," - ",BR491))</f>
        <v/>
      </c>
      <c r="BY491" s="8" t="str">
        <f>IF(ISBLANK('Geographic Extent'!$B493),"",'Geographic Extent'!$A493)</f>
        <v/>
      </c>
      <c r="BZ491" s="8" t="str">
        <f>IF(ISBLANK('Geographic Extent'!$B493),"",'Geographic Extent'!$B493)</f>
        <v/>
      </c>
      <c r="CA491" s="6" t="str">
        <f>IF(ISBLANK('Geographic Extent'!$B493),"",CONCATENATE(BY491," - ",BZ491))</f>
        <v/>
      </c>
    </row>
    <row r="492" spans="1:79" x14ac:dyDescent="0.2">
      <c r="A492" s="3">
        <v>418</v>
      </c>
      <c r="B492" s="8" t="str">
        <f>IF(ISBLANK(CRS!$B421),"",CRS!$A421)</f>
        <v/>
      </c>
      <c r="C492" s="8" t="str">
        <f>IF(ISBLANK(CRS!$B421),"",CRS!$B421)</f>
        <v/>
      </c>
      <c r="D492" s="8" t="str">
        <f>IF(ISBLANK(CRS!$B421),"",CRS!$D421)</f>
        <v/>
      </c>
      <c r="E492" s="6" t="str">
        <f>IF(ISBLANK(CRS!$B421),"",CONCATENATE(B491," - (",LEFT(D491,3),") - ",C491))</f>
        <v/>
      </c>
      <c r="F492" s="3">
        <v>446</v>
      </c>
      <c r="G492" s="8" t="str">
        <f>IF(ISBLANK(Datum!$B449),"",Datum!$A449)</f>
        <v/>
      </c>
      <c r="H492" s="8" t="str">
        <f>IF(ISBLANK(Datum!$B449),"",Datum!$B449)</f>
        <v/>
      </c>
      <c r="I492" s="8" t="str">
        <f>IF(ISBLANK(Datum!$B449),"",Datum!$D449)</f>
        <v/>
      </c>
      <c r="J492" s="6" t="str">
        <f>IF(ISBLANK(Datum!$B449),"",CONCATENATE(G491," - (",LEFT(I491,3),") - ",H491))</f>
        <v/>
      </c>
      <c r="K492" s="3">
        <v>484</v>
      </c>
      <c r="L492" s="8" t="str">
        <f>IF(ISBLANK(CoordSys!$B487),"",CoordSys!$A487)</f>
        <v/>
      </c>
      <c r="M492" s="8" t="str">
        <f>IF(ISBLANK(CoordSys!$B487),"",CoordSys!$B487)</f>
        <v/>
      </c>
      <c r="N492" s="8" t="str">
        <f>IF(ISBLANK(CoordSys!$B487),"",CoordSys!$D487)</f>
        <v/>
      </c>
      <c r="O492" s="6" t="str">
        <f>IF(ISBLANK(CoordSys!$B487),"",CONCATENATE(L492," - ",M492))</f>
        <v/>
      </c>
      <c r="P492" s="3">
        <v>479</v>
      </c>
      <c r="Q492" s="8" t="str">
        <f>IF(ISBLANK(CSAxis!$B482),"",CSAxis!$A482)</f>
        <v/>
      </c>
      <c r="R492" s="8" t="str">
        <f>IF(ISBLANK(CSAxis!$B482),"",CSAxis!$B482)</f>
        <v/>
      </c>
      <c r="S492" s="6" t="str">
        <f>IF(ISBLANK(CSAxis!$B482),"",CONCATENATE(Q492," - ",R492))</f>
        <v/>
      </c>
      <c r="AB492" s="3">
        <v>469</v>
      </c>
      <c r="AC492" s="8" t="str">
        <f>IF(ISBLANK(UoM!$B472),"",UoM!$A472)</f>
        <v/>
      </c>
      <c r="AD492" s="8" t="str">
        <f>IF(ISBLANK(UoM!$B472),"",UoM!$B472)</f>
        <v/>
      </c>
      <c r="AE492" s="6" t="str">
        <f>IF(ISBLANK(UoM!$B472),"",CONCATENATE(AC492," - ",AD492))</f>
        <v/>
      </c>
      <c r="AF492" s="3">
        <v>490</v>
      </c>
      <c r="AG492" s="8" t="str">
        <f>IF(ISBLANK('Prime Meridian'!$B493),"",'Prime Meridian'!$A493)</f>
        <v/>
      </c>
      <c r="AH492" s="8" t="str">
        <f>IF(ISBLANK('Prime Meridian'!$B493),"",'Prime Meridian'!$B493)</f>
        <v/>
      </c>
      <c r="AI492" s="6" t="str">
        <f>IF(ISBLANK('Prime Meridian'!$B493),"",CONCATENATE(AG492," - ",AH492))</f>
        <v/>
      </c>
      <c r="AN492" s="3">
        <v>475</v>
      </c>
      <c r="AO492" s="8" t="str">
        <f>IF(ISBLANK(OpParam!$B478),"",OpParam!$A478)</f>
        <v/>
      </c>
      <c r="AP492" s="8" t="str">
        <f>IF(ISBLANK(OpParam!$B478),"",OpParam!$B478)</f>
        <v/>
      </c>
      <c r="AQ492" s="6" t="str">
        <f>IF(ISBLANK(OpParam!$B478),"",CONCATENATE(AO492," - ",AP492))</f>
        <v/>
      </c>
      <c r="AS492" s="8" t="str">
        <f>IF(ISBLANK(CoordOp!$B455),"",CoordOp!$A455)</f>
        <v/>
      </c>
      <c r="AT492" s="8" t="str">
        <f>IF(ISBLANK(CoordOp!$B455),"",CoordOp!$B455)</f>
        <v/>
      </c>
      <c r="AU492" s="6" t="str">
        <f>IF(ISBLANK(CoordOp!$B455),"",CONCATENATE(AS492," - ",AT492))</f>
        <v/>
      </c>
      <c r="AZ492" s="3">
        <v>484</v>
      </c>
      <c r="BA492" s="8" t="str">
        <f>IF(ISBLANK(Ellipsoid!$B487),"",Ellipsoid!$A487)</f>
        <v/>
      </c>
      <c r="BB492" s="8" t="str">
        <f>IF(ISBLANK(Ellipsoid!$B487),"",Ellipsoid!$B487)</f>
        <v/>
      </c>
      <c r="BC492" s="6" t="str">
        <f>IF(ISBLANK(Ellipsoid!$B487),"",CONCATENATE(BA492," - ",BB492))</f>
        <v/>
      </c>
      <c r="BQ492" s="8" t="str">
        <f>IF(ISBLANK('Source Citation'!$B494),"",'Source Citation'!$A494)</f>
        <v/>
      </c>
      <c r="BR492" s="8" t="str">
        <f>IF(ISBLANK('Source Citation'!$B494),"",'Source Citation'!$B494)</f>
        <v/>
      </c>
      <c r="BS492" s="6" t="str">
        <f>IF(ISBLANK('Source Citation'!$B494),"",CONCATENATE(BQ492," - ",BR492))</f>
        <v/>
      </c>
      <c r="BY492" s="8" t="str">
        <f>IF(ISBLANK('Geographic Extent'!$B494),"",'Geographic Extent'!$A494)</f>
        <v/>
      </c>
      <c r="BZ492" s="8" t="str">
        <f>IF(ISBLANK('Geographic Extent'!$B494),"",'Geographic Extent'!$B494)</f>
        <v/>
      </c>
      <c r="CA492" s="6" t="str">
        <f>IF(ISBLANK('Geographic Extent'!$B494),"",CONCATENATE(BY492," - ",BZ492))</f>
        <v/>
      </c>
    </row>
    <row r="493" spans="1:79" x14ac:dyDescent="0.2">
      <c r="A493" s="3">
        <v>419</v>
      </c>
      <c r="B493" s="8" t="str">
        <f>IF(ISBLANK(CRS!$B422),"",CRS!$A422)</f>
        <v/>
      </c>
      <c r="C493" s="8" t="str">
        <f>IF(ISBLANK(CRS!$B422),"",CRS!$B422)</f>
        <v/>
      </c>
      <c r="D493" s="8" t="str">
        <f>IF(ISBLANK(CRS!$B422),"",CRS!$D422)</f>
        <v/>
      </c>
      <c r="E493" s="6" t="str">
        <f>IF(ISBLANK(CRS!$B422),"",CONCATENATE(B492," - (",LEFT(D492,3),") - ",C492))</f>
        <v/>
      </c>
      <c r="F493" s="3">
        <v>447</v>
      </c>
      <c r="G493" s="8" t="str">
        <f>IF(ISBLANK(Datum!$B450),"",Datum!$A450)</f>
        <v/>
      </c>
      <c r="H493" s="8" t="str">
        <f>IF(ISBLANK(Datum!$B450),"",Datum!$B450)</f>
        <v/>
      </c>
      <c r="I493" s="8" t="str">
        <f>IF(ISBLANK(Datum!$B450),"",Datum!$D450)</f>
        <v/>
      </c>
      <c r="J493" s="6" t="str">
        <f>IF(ISBLANK(Datum!$B450),"",CONCATENATE(G492," - (",LEFT(I492,3),") - ",H492))</f>
        <v/>
      </c>
      <c r="K493" s="3">
        <v>485</v>
      </c>
      <c r="L493" s="8" t="str">
        <f>IF(ISBLANK(CoordSys!$B488),"",CoordSys!$A488)</f>
        <v/>
      </c>
      <c r="M493" s="8" t="str">
        <f>IF(ISBLANK(CoordSys!$B488),"",CoordSys!$B488)</f>
        <v/>
      </c>
      <c r="N493" s="8" t="str">
        <f>IF(ISBLANK(CoordSys!$B488),"",CoordSys!$D488)</f>
        <v/>
      </c>
      <c r="O493" s="6" t="str">
        <f>IF(ISBLANK(CoordSys!$B488),"",CONCATENATE(L493," - ",M493))</f>
        <v/>
      </c>
      <c r="P493" s="3">
        <v>480</v>
      </c>
      <c r="Q493" s="8" t="str">
        <f>IF(ISBLANK(CSAxis!$B483),"",CSAxis!$A483)</f>
        <v/>
      </c>
      <c r="R493" s="8" t="str">
        <f>IF(ISBLANK(CSAxis!$B483),"",CSAxis!$B483)</f>
        <v/>
      </c>
      <c r="S493" s="6" t="str">
        <f>IF(ISBLANK(CSAxis!$B483),"",CONCATENATE(Q493," - ",R493))</f>
        <v/>
      </c>
      <c r="AB493" s="3">
        <v>470</v>
      </c>
      <c r="AC493" s="8" t="str">
        <f>IF(ISBLANK(UoM!$B473),"",UoM!$A473)</f>
        <v/>
      </c>
      <c r="AD493" s="8" t="str">
        <f>IF(ISBLANK(UoM!$B473),"",UoM!$B473)</f>
        <v/>
      </c>
      <c r="AE493" s="6" t="str">
        <f>IF(ISBLANK(UoM!$B473),"",CONCATENATE(AC493," - ",AD493))</f>
        <v/>
      </c>
      <c r="AF493" s="3">
        <v>491</v>
      </c>
      <c r="AG493" s="8" t="str">
        <f>IF(ISBLANK('Prime Meridian'!$B494),"",'Prime Meridian'!$A494)</f>
        <v/>
      </c>
      <c r="AH493" s="8" t="str">
        <f>IF(ISBLANK('Prime Meridian'!$B494),"",'Prime Meridian'!$B494)</f>
        <v/>
      </c>
      <c r="AI493" s="6" t="str">
        <f>IF(ISBLANK('Prime Meridian'!$B494),"",CONCATENATE(AG493," - ",AH493))</f>
        <v/>
      </c>
      <c r="AN493" s="3">
        <v>476</v>
      </c>
      <c r="AO493" s="8" t="str">
        <f>IF(ISBLANK(OpParam!$B479),"",OpParam!$A479)</f>
        <v/>
      </c>
      <c r="AP493" s="8" t="str">
        <f>IF(ISBLANK(OpParam!$B479),"",OpParam!$B479)</f>
        <v/>
      </c>
      <c r="AQ493" s="6" t="str">
        <f>IF(ISBLANK(OpParam!$B479),"",CONCATENATE(AO493," - ",AP493))</f>
        <v/>
      </c>
      <c r="AS493" s="8" t="str">
        <f>IF(ISBLANK(CoordOp!$B456),"",CoordOp!$A456)</f>
        <v/>
      </c>
      <c r="AT493" s="8" t="str">
        <f>IF(ISBLANK(CoordOp!$B456),"",CoordOp!$B456)</f>
        <v/>
      </c>
      <c r="AU493" s="6" t="str">
        <f>IF(ISBLANK(CoordOp!$B456),"",CONCATENATE(AS493," - ",AT493))</f>
        <v/>
      </c>
      <c r="AZ493" s="3">
        <v>485</v>
      </c>
      <c r="BA493" s="8" t="str">
        <f>IF(ISBLANK(Ellipsoid!$B488),"",Ellipsoid!$A488)</f>
        <v/>
      </c>
      <c r="BB493" s="8" t="str">
        <f>IF(ISBLANK(Ellipsoid!$B488),"",Ellipsoid!$B488)</f>
        <v/>
      </c>
      <c r="BC493" s="6" t="str">
        <f>IF(ISBLANK(Ellipsoid!$B488),"",CONCATENATE(BA493," - ",BB493))</f>
        <v/>
      </c>
      <c r="BQ493" s="8" t="str">
        <f>IF(ISBLANK('Source Citation'!$B495),"",'Source Citation'!$A495)</f>
        <v/>
      </c>
      <c r="BR493" s="8" t="str">
        <f>IF(ISBLANK('Source Citation'!$B495),"",'Source Citation'!$B495)</f>
        <v/>
      </c>
      <c r="BS493" s="6" t="str">
        <f>IF(ISBLANK('Source Citation'!$B495),"",CONCATENATE(BQ493," - ",BR493))</f>
        <v/>
      </c>
      <c r="BY493" s="8" t="str">
        <f>IF(ISBLANK('Geographic Extent'!$B495),"",'Geographic Extent'!$A495)</f>
        <v/>
      </c>
      <c r="BZ493" s="8" t="str">
        <f>IF(ISBLANK('Geographic Extent'!$B495),"",'Geographic Extent'!$B495)</f>
        <v/>
      </c>
      <c r="CA493" s="6" t="str">
        <f>IF(ISBLANK('Geographic Extent'!$B495),"",CONCATENATE(BY493," - ",BZ493))</f>
        <v/>
      </c>
    </row>
    <row r="494" spans="1:79" x14ac:dyDescent="0.2">
      <c r="A494" s="3">
        <v>420</v>
      </c>
      <c r="B494" s="8" t="str">
        <f>IF(ISBLANK(CRS!$B423),"",CRS!$A423)</f>
        <v/>
      </c>
      <c r="C494" s="8" t="str">
        <f>IF(ISBLANK(CRS!$B423),"",CRS!$B423)</f>
        <v/>
      </c>
      <c r="D494" s="8" t="str">
        <f>IF(ISBLANK(CRS!$B423),"",CRS!$D423)</f>
        <v/>
      </c>
      <c r="E494" s="6" t="str">
        <f>IF(ISBLANK(CRS!$B423),"",CONCATENATE(B493," - (",LEFT(D493,3),") - ",C493))</f>
        <v/>
      </c>
      <c r="F494" s="3">
        <v>448</v>
      </c>
      <c r="G494" s="8" t="str">
        <f>IF(ISBLANK(Datum!$B451),"",Datum!$A451)</f>
        <v/>
      </c>
      <c r="H494" s="8" t="str">
        <f>IF(ISBLANK(Datum!$B451),"",Datum!$B451)</f>
        <v/>
      </c>
      <c r="I494" s="8" t="str">
        <f>IF(ISBLANK(Datum!$B451),"",Datum!$D451)</f>
        <v/>
      </c>
      <c r="J494" s="6" t="str">
        <f>IF(ISBLANK(Datum!$B451),"",CONCATENATE(G493," - (",LEFT(I493,3),") - ",H493))</f>
        <v/>
      </c>
      <c r="K494" s="3">
        <v>486</v>
      </c>
      <c r="L494" s="8" t="str">
        <f>IF(ISBLANK(CoordSys!$B489),"",CoordSys!$A489)</f>
        <v/>
      </c>
      <c r="M494" s="8" t="str">
        <f>IF(ISBLANK(CoordSys!$B489),"",CoordSys!$B489)</f>
        <v/>
      </c>
      <c r="N494" s="8" t="str">
        <f>IF(ISBLANK(CoordSys!$B489),"",CoordSys!$D489)</f>
        <v/>
      </c>
      <c r="O494" s="6" t="str">
        <f>IF(ISBLANK(CoordSys!$B489),"",CONCATENATE(L494," - ",M494))</f>
        <v/>
      </c>
      <c r="P494" s="3">
        <v>481</v>
      </c>
      <c r="Q494" s="8" t="str">
        <f>IF(ISBLANK(CSAxis!$B484),"",CSAxis!$A484)</f>
        <v/>
      </c>
      <c r="R494" s="8" t="str">
        <f>IF(ISBLANK(CSAxis!$B484),"",CSAxis!$B484)</f>
        <v/>
      </c>
      <c r="S494" s="6" t="str">
        <f>IF(ISBLANK(CSAxis!$B484),"",CONCATENATE(Q494," - ",R494))</f>
        <v/>
      </c>
      <c r="AB494" s="3">
        <v>471</v>
      </c>
      <c r="AC494" s="8" t="str">
        <f>IF(ISBLANK(UoM!$B474),"",UoM!$A474)</f>
        <v/>
      </c>
      <c r="AD494" s="8" t="str">
        <f>IF(ISBLANK(UoM!$B474),"",UoM!$B474)</f>
        <v/>
      </c>
      <c r="AE494" s="6" t="str">
        <f>IF(ISBLANK(UoM!$B474),"",CONCATENATE(AC494," - ",AD494))</f>
        <v/>
      </c>
      <c r="AF494" s="3">
        <v>492</v>
      </c>
      <c r="AG494" s="8" t="str">
        <f>IF(ISBLANK('Prime Meridian'!$B495),"",'Prime Meridian'!$A495)</f>
        <v/>
      </c>
      <c r="AH494" s="8" t="str">
        <f>IF(ISBLANK('Prime Meridian'!$B495),"",'Prime Meridian'!$B495)</f>
        <v/>
      </c>
      <c r="AI494" s="6" t="str">
        <f>IF(ISBLANK('Prime Meridian'!$B495),"",CONCATENATE(AG494," - ",AH494))</f>
        <v/>
      </c>
      <c r="AN494" s="3">
        <v>477</v>
      </c>
      <c r="AO494" s="8" t="str">
        <f>IF(ISBLANK(OpParam!$B480),"",OpParam!$A480)</f>
        <v/>
      </c>
      <c r="AP494" s="8" t="str">
        <f>IF(ISBLANK(OpParam!$B480),"",OpParam!$B480)</f>
        <v/>
      </c>
      <c r="AQ494" s="6" t="str">
        <f>IF(ISBLANK(OpParam!$B480),"",CONCATENATE(AO494," - ",AP494))</f>
        <v/>
      </c>
      <c r="AS494" s="8" t="str">
        <f>IF(ISBLANK(CoordOp!$B457),"",CoordOp!$A457)</f>
        <v/>
      </c>
      <c r="AT494" s="8" t="str">
        <f>IF(ISBLANK(CoordOp!$B457),"",CoordOp!$B457)</f>
        <v/>
      </c>
      <c r="AU494" s="6" t="str">
        <f>IF(ISBLANK(CoordOp!$B457),"",CONCATENATE(AS494," - ",AT494))</f>
        <v/>
      </c>
      <c r="AZ494" s="3">
        <v>486</v>
      </c>
      <c r="BA494" s="8" t="str">
        <f>IF(ISBLANK(Ellipsoid!$B489),"",Ellipsoid!$A489)</f>
        <v/>
      </c>
      <c r="BB494" s="8" t="str">
        <f>IF(ISBLANK(Ellipsoid!$B489),"",Ellipsoid!$B489)</f>
        <v/>
      </c>
      <c r="BC494" s="6" t="str">
        <f>IF(ISBLANK(Ellipsoid!$B489),"",CONCATENATE(BA494," - ",BB494))</f>
        <v/>
      </c>
      <c r="BQ494" s="8" t="str">
        <f>IF(ISBLANK('Source Citation'!$B496),"",'Source Citation'!$A496)</f>
        <v/>
      </c>
      <c r="BR494" s="8" t="str">
        <f>IF(ISBLANK('Source Citation'!$B496),"",'Source Citation'!$B496)</f>
        <v/>
      </c>
      <c r="BS494" s="6" t="str">
        <f>IF(ISBLANK('Source Citation'!$B496),"",CONCATENATE(BQ494," - ",BR494))</f>
        <v/>
      </c>
      <c r="BY494" s="8" t="str">
        <f>IF(ISBLANK('Geographic Extent'!$B496),"",'Geographic Extent'!$A496)</f>
        <v/>
      </c>
      <c r="BZ494" s="8" t="str">
        <f>IF(ISBLANK('Geographic Extent'!$B496),"",'Geographic Extent'!$B496)</f>
        <v/>
      </c>
      <c r="CA494" s="6" t="str">
        <f>IF(ISBLANK('Geographic Extent'!$B496),"",CONCATENATE(BY494," - ",BZ494))</f>
        <v/>
      </c>
    </row>
    <row r="495" spans="1:79" x14ac:dyDescent="0.2">
      <c r="A495" s="3">
        <v>421</v>
      </c>
      <c r="B495" s="8" t="str">
        <f>IF(ISBLANK(CRS!$B424),"",CRS!$A424)</f>
        <v/>
      </c>
      <c r="C495" s="8" t="str">
        <f>IF(ISBLANK(CRS!$B424),"",CRS!$B424)</f>
        <v/>
      </c>
      <c r="D495" s="8" t="str">
        <f>IF(ISBLANK(CRS!$B424),"",CRS!$D424)</f>
        <v/>
      </c>
      <c r="E495" s="6" t="str">
        <f>IF(ISBLANK(CRS!$B424),"",CONCATENATE(B494," - (",LEFT(D494,3),") - ",C494))</f>
        <v/>
      </c>
      <c r="F495" s="3">
        <v>449</v>
      </c>
      <c r="G495" s="8" t="str">
        <f>IF(ISBLANK(Datum!$B452),"",Datum!$A452)</f>
        <v/>
      </c>
      <c r="H495" s="8" t="str">
        <f>IF(ISBLANK(Datum!$B452),"",Datum!$B452)</f>
        <v/>
      </c>
      <c r="I495" s="8" t="str">
        <f>IF(ISBLANK(Datum!$B452),"",Datum!$D452)</f>
        <v/>
      </c>
      <c r="J495" s="6" t="str">
        <f>IF(ISBLANK(Datum!$B452),"",CONCATENATE(G494," - (",LEFT(I494,3),") - ",H494))</f>
        <v/>
      </c>
      <c r="K495" s="3">
        <v>487</v>
      </c>
      <c r="L495" s="8" t="str">
        <f>IF(ISBLANK(CoordSys!$B490),"",CoordSys!$A490)</f>
        <v/>
      </c>
      <c r="M495" s="8" t="str">
        <f>IF(ISBLANK(CoordSys!$B490),"",CoordSys!$B490)</f>
        <v/>
      </c>
      <c r="N495" s="8" t="str">
        <f>IF(ISBLANK(CoordSys!$B490),"",CoordSys!$D490)</f>
        <v/>
      </c>
      <c r="O495" s="6" t="str">
        <f>IF(ISBLANK(CoordSys!$B490),"",CONCATENATE(L495," - ",M495))</f>
        <v/>
      </c>
      <c r="P495" s="3">
        <v>482</v>
      </c>
      <c r="Q495" s="8" t="str">
        <f>IF(ISBLANK(CSAxis!$B485),"",CSAxis!$A485)</f>
        <v/>
      </c>
      <c r="R495" s="8" t="str">
        <f>IF(ISBLANK(CSAxis!$B485),"",CSAxis!$B485)</f>
        <v/>
      </c>
      <c r="S495" s="6" t="str">
        <f>IF(ISBLANK(CSAxis!$B485),"",CONCATENATE(Q495," - ",R495))</f>
        <v/>
      </c>
      <c r="AB495" s="3">
        <v>472</v>
      </c>
      <c r="AC495" s="8" t="str">
        <f>IF(ISBLANK(UoM!$B475),"",UoM!$A475)</f>
        <v/>
      </c>
      <c r="AD495" s="8" t="str">
        <f>IF(ISBLANK(UoM!$B475),"",UoM!$B475)</f>
        <v/>
      </c>
      <c r="AE495" s="6" t="str">
        <f>IF(ISBLANK(UoM!$B475),"",CONCATENATE(AC495," - ",AD495))</f>
        <v/>
      </c>
      <c r="AF495" s="3">
        <v>493</v>
      </c>
      <c r="AG495" s="8" t="str">
        <f>IF(ISBLANK('Prime Meridian'!$B496),"",'Prime Meridian'!$A496)</f>
        <v/>
      </c>
      <c r="AH495" s="8" t="str">
        <f>IF(ISBLANK('Prime Meridian'!$B496),"",'Prime Meridian'!$B496)</f>
        <v/>
      </c>
      <c r="AI495" s="6" t="str">
        <f>IF(ISBLANK('Prime Meridian'!$B496),"",CONCATENATE(AG495," - ",AH495))</f>
        <v/>
      </c>
      <c r="AN495" s="3">
        <v>478</v>
      </c>
      <c r="AO495" s="8" t="str">
        <f>IF(ISBLANK(OpParam!$B481),"",OpParam!$A481)</f>
        <v/>
      </c>
      <c r="AP495" s="8" t="str">
        <f>IF(ISBLANK(OpParam!$B481),"",OpParam!$B481)</f>
        <v/>
      </c>
      <c r="AQ495" s="6" t="str">
        <f>IF(ISBLANK(OpParam!$B481),"",CONCATENATE(AO495," - ",AP495))</f>
        <v/>
      </c>
      <c r="AS495" s="8" t="str">
        <f>IF(ISBLANK(CoordOp!$B458),"",CoordOp!$A458)</f>
        <v/>
      </c>
      <c r="AT495" s="8" t="str">
        <f>IF(ISBLANK(CoordOp!$B458),"",CoordOp!$B458)</f>
        <v/>
      </c>
      <c r="AU495" s="6" t="str">
        <f>IF(ISBLANK(CoordOp!$B458),"",CONCATENATE(AS495," - ",AT495))</f>
        <v/>
      </c>
      <c r="AZ495" s="3">
        <v>487</v>
      </c>
      <c r="BA495" s="8" t="str">
        <f>IF(ISBLANK(Ellipsoid!$B490),"",Ellipsoid!$A490)</f>
        <v/>
      </c>
      <c r="BB495" s="8" t="str">
        <f>IF(ISBLANK(Ellipsoid!$B490),"",Ellipsoid!$B490)</f>
        <v/>
      </c>
      <c r="BC495" s="6" t="str">
        <f>IF(ISBLANK(Ellipsoid!$B490),"",CONCATENATE(BA495," - ",BB495))</f>
        <v/>
      </c>
      <c r="BQ495" s="8" t="str">
        <f>IF(ISBLANK('Source Citation'!$B497),"",'Source Citation'!$A497)</f>
        <v/>
      </c>
      <c r="BR495" s="8" t="str">
        <f>IF(ISBLANK('Source Citation'!$B497),"",'Source Citation'!$B497)</f>
        <v/>
      </c>
      <c r="BS495" s="6" t="str">
        <f>IF(ISBLANK('Source Citation'!$B497),"",CONCATENATE(BQ495," - ",BR495))</f>
        <v/>
      </c>
      <c r="BY495" s="8" t="str">
        <f>IF(ISBLANK('Geographic Extent'!$B497),"",'Geographic Extent'!$A497)</f>
        <v/>
      </c>
      <c r="BZ495" s="8" t="str">
        <f>IF(ISBLANK('Geographic Extent'!$B497),"",'Geographic Extent'!$B497)</f>
        <v/>
      </c>
      <c r="CA495" s="6" t="str">
        <f>IF(ISBLANK('Geographic Extent'!$B497),"",CONCATENATE(BY495," - ",BZ495))</f>
        <v/>
      </c>
    </row>
    <row r="496" spans="1:79" x14ac:dyDescent="0.2">
      <c r="A496" s="3">
        <v>422</v>
      </c>
      <c r="B496" s="8" t="str">
        <f>IF(ISBLANK(CRS!$B425),"",CRS!$A425)</f>
        <v/>
      </c>
      <c r="C496" s="8" t="str">
        <f>IF(ISBLANK(CRS!$B425),"",CRS!$B425)</f>
        <v/>
      </c>
      <c r="D496" s="8" t="str">
        <f>IF(ISBLANK(CRS!$B425),"",CRS!$D425)</f>
        <v/>
      </c>
      <c r="E496" s="6" t="str">
        <f>IF(ISBLANK(CRS!$B425),"",CONCATENATE(B495," - (",LEFT(D495,3),") - ",C495))</f>
        <v/>
      </c>
      <c r="F496" s="3">
        <v>450</v>
      </c>
      <c r="G496" s="8" t="str">
        <f>IF(ISBLANK(Datum!$B453),"",Datum!$A453)</f>
        <v/>
      </c>
      <c r="H496" s="8" t="str">
        <f>IF(ISBLANK(Datum!$B453),"",Datum!$B453)</f>
        <v/>
      </c>
      <c r="I496" s="8" t="str">
        <f>IF(ISBLANK(Datum!$B453),"",Datum!$D453)</f>
        <v/>
      </c>
      <c r="J496" s="6" t="str">
        <f>IF(ISBLANK(Datum!$B453),"",CONCATENATE(G495," - (",LEFT(I495,3),") - ",H495))</f>
        <v/>
      </c>
      <c r="K496" s="3">
        <v>488</v>
      </c>
      <c r="L496" s="8" t="str">
        <f>IF(ISBLANK(CoordSys!$B491),"",CoordSys!$A491)</f>
        <v/>
      </c>
      <c r="M496" s="8" t="str">
        <f>IF(ISBLANK(CoordSys!$B491),"",CoordSys!$B491)</f>
        <v/>
      </c>
      <c r="N496" s="8" t="str">
        <f>IF(ISBLANK(CoordSys!$B491),"",CoordSys!$D491)</f>
        <v/>
      </c>
      <c r="O496" s="6" t="str">
        <f>IF(ISBLANK(CoordSys!$B491),"",CONCATENATE(L496," - ",M496))</f>
        <v/>
      </c>
      <c r="P496" s="3">
        <v>483</v>
      </c>
      <c r="Q496" s="8" t="str">
        <f>IF(ISBLANK(CSAxis!$B486),"",CSAxis!$A486)</f>
        <v/>
      </c>
      <c r="R496" s="8" t="str">
        <f>IF(ISBLANK(CSAxis!$B486),"",CSAxis!$B486)</f>
        <v/>
      </c>
      <c r="S496" s="6" t="str">
        <f>IF(ISBLANK(CSAxis!$B486),"",CONCATENATE(Q496," - ",R496))</f>
        <v/>
      </c>
      <c r="AB496" s="3">
        <v>473</v>
      </c>
      <c r="AC496" s="8" t="str">
        <f>IF(ISBLANK(UoM!$B476),"",UoM!$A476)</f>
        <v/>
      </c>
      <c r="AD496" s="8" t="str">
        <f>IF(ISBLANK(UoM!$B476),"",UoM!$B476)</f>
        <v/>
      </c>
      <c r="AE496" s="6" t="str">
        <f>IF(ISBLANK(UoM!$B476),"",CONCATENATE(AC496," - ",AD496))</f>
        <v/>
      </c>
      <c r="AF496" s="3">
        <v>494</v>
      </c>
      <c r="AG496" s="8" t="str">
        <f>IF(ISBLANK('Prime Meridian'!$B497),"",'Prime Meridian'!$A497)</f>
        <v/>
      </c>
      <c r="AH496" s="8" t="str">
        <f>IF(ISBLANK('Prime Meridian'!$B497),"",'Prime Meridian'!$B497)</f>
        <v/>
      </c>
      <c r="AI496" s="6" t="str">
        <f>IF(ISBLANK('Prime Meridian'!$B497),"",CONCATENATE(AG496," - ",AH496))</f>
        <v/>
      </c>
      <c r="AN496" s="3">
        <v>479</v>
      </c>
      <c r="AO496" s="8" t="str">
        <f>IF(ISBLANK(OpParam!$B482),"",OpParam!$A482)</f>
        <v/>
      </c>
      <c r="AP496" s="8" t="str">
        <f>IF(ISBLANK(OpParam!$B482),"",OpParam!$B482)</f>
        <v/>
      </c>
      <c r="AQ496" s="6" t="str">
        <f>IF(ISBLANK(OpParam!$B482),"",CONCATENATE(AO496," - ",AP496))</f>
        <v/>
      </c>
      <c r="AS496" s="8" t="str">
        <f>IF(ISBLANK(CoordOp!$B459),"",CoordOp!$A459)</f>
        <v/>
      </c>
      <c r="AT496" s="8" t="str">
        <f>IF(ISBLANK(CoordOp!$B459),"",CoordOp!$B459)</f>
        <v/>
      </c>
      <c r="AU496" s="6" t="str">
        <f>IF(ISBLANK(CoordOp!$B459),"",CONCATENATE(AS496," - ",AT496))</f>
        <v/>
      </c>
      <c r="AZ496" s="3">
        <v>488</v>
      </c>
      <c r="BA496" s="8" t="str">
        <f>IF(ISBLANK(Ellipsoid!$B491),"",Ellipsoid!$A491)</f>
        <v/>
      </c>
      <c r="BB496" s="8" t="str">
        <f>IF(ISBLANK(Ellipsoid!$B491),"",Ellipsoid!$B491)</f>
        <v/>
      </c>
      <c r="BC496" s="6" t="str">
        <f>IF(ISBLANK(Ellipsoid!$B491),"",CONCATENATE(BA496," - ",BB496))</f>
        <v/>
      </c>
      <c r="BQ496" s="8" t="str">
        <f>IF(ISBLANK('Source Citation'!$B498),"",'Source Citation'!$A498)</f>
        <v/>
      </c>
      <c r="BR496" s="8" t="str">
        <f>IF(ISBLANK('Source Citation'!$B498),"",'Source Citation'!$B498)</f>
        <v/>
      </c>
      <c r="BS496" s="6" t="str">
        <f>IF(ISBLANK('Source Citation'!$B498),"",CONCATENATE(BQ496," - ",BR496))</f>
        <v/>
      </c>
      <c r="BY496" s="8" t="str">
        <f>IF(ISBLANK('Geographic Extent'!$B498),"",'Geographic Extent'!$A498)</f>
        <v/>
      </c>
      <c r="BZ496" s="8" t="str">
        <f>IF(ISBLANK('Geographic Extent'!$B498),"",'Geographic Extent'!$B498)</f>
        <v/>
      </c>
      <c r="CA496" s="6" t="str">
        <f>IF(ISBLANK('Geographic Extent'!$B498),"",CONCATENATE(BY496," - ",BZ496))</f>
        <v/>
      </c>
    </row>
    <row r="497" spans="1:79" x14ac:dyDescent="0.2">
      <c r="A497" s="3">
        <v>423</v>
      </c>
      <c r="B497" s="8" t="str">
        <f>IF(ISBLANK(CRS!$B426),"",CRS!$A426)</f>
        <v/>
      </c>
      <c r="C497" s="8" t="str">
        <f>IF(ISBLANK(CRS!$B426),"",CRS!$B426)</f>
        <v/>
      </c>
      <c r="D497" s="8" t="str">
        <f>IF(ISBLANK(CRS!$B426),"",CRS!$D426)</f>
        <v/>
      </c>
      <c r="E497" s="6" t="str">
        <f>IF(ISBLANK(CRS!$B426),"",CONCATENATE(B496," - (",LEFT(D496,3),") - ",C496))</f>
        <v/>
      </c>
      <c r="F497" s="3">
        <v>451</v>
      </c>
      <c r="G497" s="8" t="str">
        <f>IF(ISBLANK(Datum!$B454),"",Datum!$A454)</f>
        <v/>
      </c>
      <c r="H497" s="8" t="str">
        <f>IF(ISBLANK(Datum!$B454),"",Datum!$B454)</f>
        <v/>
      </c>
      <c r="I497" s="8" t="str">
        <f>IF(ISBLANK(Datum!$B454),"",Datum!$D454)</f>
        <v/>
      </c>
      <c r="J497" s="6" t="str">
        <f>IF(ISBLANK(Datum!$B454),"",CONCATENATE(G496," - (",LEFT(I496,3),") - ",H496))</f>
        <v/>
      </c>
      <c r="K497" s="3">
        <v>489</v>
      </c>
      <c r="L497" s="8" t="str">
        <f>IF(ISBLANK(CoordSys!$B492),"",CoordSys!$A492)</f>
        <v/>
      </c>
      <c r="M497" s="8" t="str">
        <f>IF(ISBLANK(CoordSys!$B492),"",CoordSys!$B492)</f>
        <v/>
      </c>
      <c r="N497" s="8" t="str">
        <f>IF(ISBLANK(CoordSys!$B492),"",CoordSys!$D492)</f>
        <v/>
      </c>
      <c r="O497" s="6" t="str">
        <f>IF(ISBLANK(CoordSys!$B492),"",CONCATENATE(L497," - ",M497))</f>
        <v/>
      </c>
      <c r="P497" s="3">
        <v>484</v>
      </c>
      <c r="Q497" s="8" t="str">
        <f>IF(ISBLANK(CSAxis!$B487),"",CSAxis!$A487)</f>
        <v/>
      </c>
      <c r="R497" s="8" t="str">
        <f>IF(ISBLANK(CSAxis!$B487),"",CSAxis!$B487)</f>
        <v/>
      </c>
      <c r="S497" s="6" t="str">
        <f>IF(ISBLANK(CSAxis!$B487),"",CONCATENATE(Q497," - ",R497))</f>
        <v/>
      </c>
      <c r="AB497" s="3">
        <v>474</v>
      </c>
      <c r="AC497" s="8" t="str">
        <f>IF(ISBLANK(UoM!$B477),"",UoM!$A477)</f>
        <v/>
      </c>
      <c r="AD497" s="8" t="str">
        <f>IF(ISBLANK(UoM!$B477),"",UoM!$B477)</f>
        <v/>
      </c>
      <c r="AE497" s="6" t="str">
        <f>IF(ISBLANK(UoM!$B477),"",CONCATENATE(AC497," - ",AD497))</f>
        <v/>
      </c>
      <c r="AF497" s="3">
        <v>495</v>
      </c>
      <c r="AG497" s="8" t="str">
        <f>IF(ISBLANK('Prime Meridian'!$B498),"",'Prime Meridian'!$A498)</f>
        <v/>
      </c>
      <c r="AH497" s="8" t="str">
        <f>IF(ISBLANK('Prime Meridian'!$B498),"",'Prime Meridian'!$B498)</f>
        <v/>
      </c>
      <c r="AI497" s="6" t="str">
        <f>IF(ISBLANK('Prime Meridian'!$B498),"",CONCATENATE(AG497," - ",AH497))</f>
        <v/>
      </c>
      <c r="AN497" s="3">
        <v>480</v>
      </c>
      <c r="AO497" s="8" t="str">
        <f>IF(ISBLANK(OpParam!$B483),"",OpParam!$A483)</f>
        <v/>
      </c>
      <c r="AP497" s="8" t="str">
        <f>IF(ISBLANK(OpParam!$B483),"",OpParam!$B483)</f>
        <v/>
      </c>
      <c r="AQ497" s="6" t="str">
        <f>IF(ISBLANK(OpParam!$B483),"",CONCATENATE(AO497," - ",AP497))</f>
        <v/>
      </c>
      <c r="AS497" s="8" t="str">
        <f>IF(ISBLANK(CoordOp!$B460),"",CoordOp!$A460)</f>
        <v/>
      </c>
      <c r="AT497" s="8" t="str">
        <f>IF(ISBLANK(CoordOp!$B460),"",CoordOp!$B460)</f>
        <v/>
      </c>
      <c r="AU497" s="6" t="str">
        <f>IF(ISBLANK(CoordOp!$B460),"",CONCATENATE(AS497," - ",AT497))</f>
        <v/>
      </c>
      <c r="AZ497" s="3">
        <v>489</v>
      </c>
      <c r="BA497" s="8" t="str">
        <f>IF(ISBLANK(Ellipsoid!$B492),"",Ellipsoid!$A492)</f>
        <v/>
      </c>
      <c r="BB497" s="8" t="str">
        <f>IF(ISBLANK(Ellipsoid!$B492),"",Ellipsoid!$B492)</f>
        <v/>
      </c>
      <c r="BC497" s="6" t="str">
        <f>IF(ISBLANK(Ellipsoid!$B492),"",CONCATENATE(BA497," - ",BB497))</f>
        <v/>
      </c>
      <c r="BQ497" s="8" t="str">
        <f>IF(ISBLANK('Source Citation'!$B499),"",'Source Citation'!$A499)</f>
        <v/>
      </c>
      <c r="BR497" s="8" t="str">
        <f>IF(ISBLANK('Source Citation'!$B499),"",'Source Citation'!$B499)</f>
        <v/>
      </c>
      <c r="BS497" s="6" t="str">
        <f>IF(ISBLANK('Source Citation'!$B499),"",CONCATENATE(BQ497," - ",BR497))</f>
        <v/>
      </c>
      <c r="BY497" s="8" t="str">
        <f>IF(ISBLANK('Geographic Extent'!$B499),"",'Geographic Extent'!$A499)</f>
        <v/>
      </c>
      <c r="BZ497" s="8" t="str">
        <f>IF(ISBLANK('Geographic Extent'!$B499),"",'Geographic Extent'!$B499)</f>
        <v/>
      </c>
      <c r="CA497" s="6" t="str">
        <f>IF(ISBLANK('Geographic Extent'!$B499),"",CONCATENATE(BY497," - ",BZ497))</f>
        <v/>
      </c>
    </row>
    <row r="498" spans="1:79" x14ac:dyDescent="0.2">
      <c r="A498" s="3">
        <v>424</v>
      </c>
      <c r="B498" s="8" t="str">
        <f>IF(ISBLANK(CRS!$B427),"",CRS!$A427)</f>
        <v/>
      </c>
      <c r="C498" s="8" t="str">
        <f>IF(ISBLANK(CRS!$B427),"",CRS!$B427)</f>
        <v/>
      </c>
      <c r="D498" s="8" t="str">
        <f>IF(ISBLANK(CRS!$B427),"",CRS!$D427)</f>
        <v/>
      </c>
      <c r="E498" s="6" t="str">
        <f>IF(ISBLANK(CRS!$B427),"",CONCATENATE(B497," - (",LEFT(D497,3),") - ",C497))</f>
        <v/>
      </c>
      <c r="F498" s="3">
        <v>452</v>
      </c>
      <c r="G498" s="8" t="str">
        <f>IF(ISBLANK(Datum!$B455),"",Datum!$A455)</f>
        <v/>
      </c>
      <c r="H498" s="8" t="str">
        <f>IF(ISBLANK(Datum!$B455),"",Datum!$B455)</f>
        <v/>
      </c>
      <c r="I498" s="8" t="str">
        <f>IF(ISBLANK(Datum!$B455),"",Datum!$D455)</f>
        <v/>
      </c>
      <c r="J498" s="6" t="str">
        <f>IF(ISBLANK(Datum!$B455),"",CONCATENATE(G497," - (",LEFT(I497,3),") - ",H497))</f>
        <v/>
      </c>
      <c r="K498" s="3">
        <v>490</v>
      </c>
      <c r="L498" s="8" t="str">
        <f>IF(ISBLANK(CoordSys!$B493),"",CoordSys!$A493)</f>
        <v/>
      </c>
      <c r="M498" s="8" t="str">
        <f>IF(ISBLANK(CoordSys!$B493),"",CoordSys!$B493)</f>
        <v/>
      </c>
      <c r="N498" s="8" t="str">
        <f>IF(ISBLANK(CoordSys!$B493),"",CoordSys!$D493)</f>
        <v/>
      </c>
      <c r="O498" s="6" t="str">
        <f>IF(ISBLANK(CoordSys!$B493),"",CONCATENATE(L498," - ",M498))</f>
        <v/>
      </c>
      <c r="P498" s="3">
        <v>485</v>
      </c>
      <c r="Q498" s="8" t="str">
        <f>IF(ISBLANK(CSAxis!$B488),"",CSAxis!$A488)</f>
        <v/>
      </c>
      <c r="R498" s="8" t="str">
        <f>IF(ISBLANK(CSAxis!$B488),"",CSAxis!$B488)</f>
        <v/>
      </c>
      <c r="S498" s="6" t="str">
        <f>IF(ISBLANK(CSAxis!$B488),"",CONCATENATE(Q498," - ",R498))</f>
        <v/>
      </c>
      <c r="AB498" s="3">
        <v>475</v>
      </c>
      <c r="AC498" s="8" t="str">
        <f>IF(ISBLANK(UoM!$B478),"",UoM!$A478)</f>
        <v/>
      </c>
      <c r="AD498" s="8" t="str">
        <f>IF(ISBLANK(UoM!$B478),"",UoM!$B478)</f>
        <v/>
      </c>
      <c r="AE498" s="6" t="str">
        <f>IF(ISBLANK(UoM!$B478),"",CONCATENATE(AC498," - ",AD498))</f>
        <v/>
      </c>
      <c r="AF498" s="3">
        <v>496</v>
      </c>
      <c r="AG498" s="8" t="str">
        <f>IF(ISBLANK('Prime Meridian'!$B499),"",'Prime Meridian'!$A499)</f>
        <v/>
      </c>
      <c r="AH498" s="8" t="str">
        <f>IF(ISBLANK('Prime Meridian'!$B499),"",'Prime Meridian'!$B499)</f>
        <v/>
      </c>
      <c r="AI498" s="6" t="str">
        <f>IF(ISBLANK('Prime Meridian'!$B499),"",CONCATENATE(AG498," - ",AH498))</f>
        <v/>
      </c>
      <c r="AN498" s="3">
        <v>481</v>
      </c>
      <c r="AO498" s="8" t="str">
        <f>IF(ISBLANK(OpParam!$B484),"",OpParam!$A484)</f>
        <v/>
      </c>
      <c r="AP498" s="8" t="str">
        <f>IF(ISBLANK(OpParam!$B484),"",OpParam!$B484)</f>
        <v/>
      </c>
      <c r="AQ498" s="6" t="str">
        <f>IF(ISBLANK(OpParam!$B484),"",CONCATENATE(AO498," - ",AP498))</f>
        <v/>
      </c>
      <c r="AS498" s="8" t="str">
        <f>IF(ISBLANK(CoordOp!$B461),"",CoordOp!$A461)</f>
        <v/>
      </c>
      <c r="AT498" s="8" t="str">
        <f>IF(ISBLANK(CoordOp!$B461),"",CoordOp!$B461)</f>
        <v/>
      </c>
      <c r="AU498" s="6" t="str">
        <f>IF(ISBLANK(CoordOp!$B461),"",CONCATENATE(AS498," - ",AT498))</f>
        <v/>
      </c>
      <c r="AZ498" s="3">
        <v>490</v>
      </c>
      <c r="BA498" s="8" t="str">
        <f>IF(ISBLANK(Ellipsoid!$B493),"",Ellipsoid!$A493)</f>
        <v/>
      </c>
      <c r="BB498" s="8" t="str">
        <f>IF(ISBLANK(Ellipsoid!$B493),"",Ellipsoid!$B493)</f>
        <v/>
      </c>
      <c r="BC498" s="6" t="str">
        <f>IF(ISBLANK(Ellipsoid!$B493),"",CONCATENATE(BA498," - ",BB498))</f>
        <v/>
      </c>
      <c r="BQ498" s="8" t="str">
        <f>IF(ISBLANK('Source Citation'!$B500),"",'Source Citation'!$A500)</f>
        <v/>
      </c>
      <c r="BR498" s="8" t="str">
        <f>IF(ISBLANK('Source Citation'!$B500),"",'Source Citation'!$B500)</f>
        <v/>
      </c>
      <c r="BS498" s="6" t="str">
        <f>IF(ISBLANK('Source Citation'!$B500),"",CONCATENATE(BQ498," - ",BR498))</f>
        <v/>
      </c>
      <c r="BY498" s="8" t="str">
        <f>IF(ISBLANK('Geographic Extent'!$B500),"",'Geographic Extent'!$A500)</f>
        <v/>
      </c>
      <c r="BZ498" s="8" t="str">
        <f>IF(ISBLANK('Geographic Extent'!$B500),"",'Geographic Extent'!$B500)</f>
        <v/>
      </c>
      <c r="CA498" s="6" t="str">
        <f>IF(ISBLANK('Geographic Extent'!$B500),"",CONCATENATE(BY498," - ",BZ498))</f>
        <v/>
      </c>
    </row>
    <row r="499" spans="1:79" x14ac:dyDescent="0.2">
      <c r="A499" s="3">
        <v>425</v>
      </c>
      <c r="B499" s="8" t="str">
        <f>IF(ISBLANK(CRS!$B428),"",CRS!$A428)</f>
        <v/>
      </c>
      <c r="C499" s="8" t="str">
        <f>IF(ISBLANK(CRS!$B428),"",CRS!$B428)</f>
        <v/>
      </c>
      <c r="D499" s="8" t="str">
        <f>IF(ISBLANK(CRS!$B428),"",CRS!$D428)</f>
        <v/>
      </c>
      <c r="E499" s="6" t="str">
        <f>IF(ISBLANK(CRS!$B428),"",CONCATENATE(B498," - (",LEFT(D498,3),") - ",C498))</f>
        <v/>
      </c>
      <c r="F499" s="3">
        <v>453</v>
      </c>
      <c r="G499" s="8" t="str">
        <f>IF(ISBLANK(Datum!$B456),"",Datum!$A456)</f>
        <v/>
      </c>
      <c r="H499" s="8" t="str">
        <f>IF(ISBLANK(Datum!$B456),"",Datum!$B456)</f>
        <v/>
      </c>
      <c r="I499" s="8" t="str">
        <f>IF(ISBLANK(Datum!$B456),"",Datum!$D456)</f>
        <v/>
      </c>
      <c r="J499" s="6" t="str">
        <f>IF(ISBLANK(Datum!$B456),"",CONCATENATE(G498," - (",LEFT(I498,3),") - ",H498))</f>
        <v/>
      </c>
      <c r="K499" s="3">
        <v>491</v>
      </c>
      <c r="L499" s="8" t="str">
        <f>IF(ISBLANK(CoordSys!$B494),"",CoordSys!$A494)</f>
        <v/>
      </c>
      <c r="M499" s="8" t="str">
        <f>IF(ISBLANK(CoordSys!$B494),"",CoordSys!$B494)</f>
        <v/>
      </c>
      <c r="N499" s="8" t="str">
        <f>IF(ISBLANK(CoordSys!$B494),"",CoordSys!$D494)</f>
        <v/>
      </c>
      <c r="O499" s="6" t="str">
        <f>IF(ISBLANK(CoordSys!$B494),"",CONCATENATE(L499," - ",M499))</f>
        <v/>
      </c>
      <c r="P499" s="3">
        <v>486</v>
      </c>
      <c r="Q499" s="8" t="str">
        <f>IF(ISBLANK(CSAxis!$B489),"",CSAxis!$A489)</f>
        <v/>
      </c>
      <c r="R499" s="8" t="str">
        <f>IF(ISBLANK(CSAxis!$B489),"",CSAxis!$B489)</f>
        <v/>
      </c>
      <c r="S499" s="6" t="str">
        <f>IF(ISBLANK(CSAxis!$B489),"",CONCATENATE(Q499," - ",R499))</f>
        <v/>
      </c>
      <c r="AB499" s="3">
        <v>476</v>
      </c>
      <c r="AC499" s="8" t="str">
        <f>IF(ISBLANK(UoM!$B479),"",UoM!$A479)</f>
        <v/>
      </c>
      <c r="AD499" s="8" t="str">
        <f>IF(ISBLANK(UoM!$B479),"",UoM!$B479)</f>
        <v/>
      </c>
      <c r="AE499" s="6" t="str">
        <f>IF(ISBLANK(UoM!$B479),"",CONCATENATE(AC499," - ",AD499))</f>
        <v/>
      </c>
      <c r="AF499" s="3">
        <v>497</v>
      </c>
      <c r="AG499" s="8" t="str">
        <f>IF(ISBLANK('Prime Meridian'!$B500),"",'Prime Meridian'!$A500)</f>
        <v/>
      </c>
      <c r="AH499" s="8" t="str">
        <f>IF(ISBLANK('Prime Meridian'!$B500),"",'Prime Meridian'!$B500)</f>
        <v/>
      </c>
      <c r="AI499" s="6" t="str">
        <f>IF(ISBLANK('Prime Meridian'!$B500),"",CONCATENATE(AG499," - ",AH499))</f>
        <v/>
      </c>
      <c r="AN499" s="3">
        <v>482</v>
      </c>
      <c r="AO499" s="8" t="str">
        <f>IF(ISBLANK(OpParam!$B485),"",OpParam!$A485)</f>
        <v/>
      </c>
      <c r="AP499" s="8" t="str">
        <f>IF(ISBLANK(OpParam!$B485),"",OpParam!$B485)</f>
        <v/>
      </c>
      <c r="AQ499" s="6" t="str">
        <f>IF(ISBLANK(OpParam!$B485),"",CONCATENATE(AO499," - ",AP499))</f>
        <v/>
      </c>
      <c r="AS499" s="8" t="str">
        <f>IF(ISBLANK(CoordOp!$B462),"",CoordOp!$A462)</f>
        <v/>
      </c>
      <c r="AT499" s="8" t="str">
        <f>IF(ISBLANK(CoordOp!$B462),"",CoordOp!$B462)</f>
        <v/>
      </c>
      <c r="AU499" s="6" t="str">
        <f>IF(ISBLANK(CoordOp!$B462),"",CONCATENATE(AS499," - ",AT499))</f>
        <v/>
      </c>
      <c r="AZ499" s="3">
        <v>491</v>
      </c>
      <c r="BA499" s="8" t="str">
        <f>IF(ISBLANK(Ellipsoid!$B494),"",Ellipsoid!$A494)</f>
        <v/>
      </c>
      <c r="BB499" s="8" t="str">
        <f>IF(ISBLANK(Ellipsoid!$B494),"",Ellipsoid!$B494)</f>
        <v/>
      </c>
      <c r="BC499" s="6" t="str">
        <f>IF(ISBLANK(Ellipsoid!$B494),"",CONCATENATE(BA499," - ",BB499))</f>
        <v/>
      </c>
      <c r="BQ499" s="8" t="str">
        <f>IF(ISBLANK('Source Citation'!$B501),"",'Source Citation'!$A501)</f>
        <v/>
      </c>
      <c r="BR499" s="8" t="str">
        <f>IF(ISBLANK('Source Citation'!$B501),"",'Source Citation'!$B501)</f>
        <v/>
      </c>
      <c r="BS499" s="6" t="str">
        <f>IF(ISBLANK('Source Citation'!$B501),"",CONCATENATE(BQ499," - ",BR499))</f>
        <v/>
      </c>
      <c r="BY499" s="8" t="str">
        <f>IF(ISBLANK('Geographic Extent'!$B501),"",'Geographic Extent'!$A501)</f>
        <v/>
      </c>
      <c r="BZ499" s="8" t="str">
        <f>IF(ISBLANK('Geographic Extent'!$B501),"",'Geographic Extent'!$B501)</f>
        <v/>
      </c>
      <c r="CA499" s="6" t="str">
        <f>IF(ISBLANK('Geographic Extent'!$B501),"",CONCATENATE(BY499," - ",BZ499))</f>
        <v/>
      </c>
    </row>
    <row r="500" spans="1:79" x14ac:dyDescent="0.2">
      <c r="A500" s="3">
        <v>426</v>
      </c>
      <c r="B500" s="8" t="str">
        <f>IF(ISBLANK(CRS!$B429),"",CRS!$A429)</f>
        <v/>
      </c>
      <c r="C500" s="8" t="str">
        <f>IF(ISBLANK(CRS!$B429),"",CRS!$B429)</f>
        <v/>
      </c>
      <c r="D500" s="8" t="str">
        <f>IF(ISBLANK(CRS!$B429),"",CRS!$D429)</f>
        <v/>
      </c>
      <c r="E500" s="6" t="str">
        <f>IF(ISBLANK(CRS!$B429),"",CONCATENATE(B499," - (",LEFT(D499,3),") - ",C499))</f>
        <v/>
      </c>
      <c r="F500" s="3">
        <v>454</v>
      </c>
      <c r="G500" s="8" t="str">
        <f>IF(ISBLANK(Datum!$B457),"",Datum!$A457)</f>
        <v/>
      </c>
      <c r="H500" s="8" t="str">
        <f>IF(ISBLANK(Datum!$B457),"",Datum!$B457)</f>
        <v/>
      </c>
      <c r="I500" s="8" t="str">
        <f>IF(ISBLANK(Datum!$B457),"",Datum!$D457)</f>
        <v/>
      </c>
      <c r="J500" s="6" t="str">
        <f>IF(ISBLANK(Datum!$B457),"",CONCATENATE(G499," - (",LEFT(I499,3),") - ",H499))</f>
        <v/>
      </c>
      <c r="K500" s="3">
        <v>492</v>
      </c>
      <c r="L500" s="8" t="str">
        <f>IF(ISBLANK(CoordSys!$B495),"",CoordSys!$A495)</f>
        <v/>
      </c>
      <c r="M500" s="8" t="str">
        <f>IF(ISBLANK(CoordSys!$B495),"",CoordSys!$B495)</f>
        <v/>
      </c>
      <c r="N500" s="8" t="str">
        <f>IF(ISBLANK(CoordSys!$B495),"",CoordSys!$D495)</f>
        <v/>
      </c>
      <c r="O500" s="6" t="str">
        <f>IF(ISBLANK(CoordSys!$B495),"",CONCATENATE(L500," - ",M500))</f>
        <v/>
      </c>
      <c r="P500" s="3">
        <v>487</v>
      </c>
      <c r="Q500" s="8" t="str">
        <f>IF(ISBLANK(CSAxis!$B490),"",CSAxis!$A490)</f>
        <v/>
      </c>
      <c r="R500" s="8" t="str">
        <f>IF(ISBLANK(CSAxis!$B490),"",CSAxis!$B490)</f>
        <v/>
      </c>
      <c r="S500" s="6" t="str">
        <f>IF(ISBLANK(CSAxis!$B490),"",CONCATENATE(Q500," - ",R500))</f>
        <v/>
      </c>
      <c r="AB500" s="3">
        <v>477</v>
      </c>
      <c r="AC500" s="8" t="str">
        <f>IF(ISBLANK(UoM!$B480),"",UoM!$A480)</f>
        <v/>
      </c>
      <c r="AD500" s="8" t="str">
        <f>IF(ISBLANK(UoM!$B480),"",UoM!$B480)</f>
        <v/>
      </c>
      <c r="AE500" s="6" t="str">
        <f>IF(ISBLANK(UoM!$B480),"",CONCATENATE(AC500," - ",AD500))</f>
        <v/>
      </c>
      <c r="AF500" s="3">
        <v>498</v>
      </c>
      <c r="AG500" s="8" t="str">
        <f>IF(ISBLANK('Prime Meridian'!$B501),"",'Prime Meridian'!$A501)</f>
        <v/>
      </c>
      <c r="AH500" s="8" t="str">
        <f>IF(ISBLANK('Prime Meridian'!$B501),"",'Prime Meridian'!$B501)</f>
        <v/>
      </c>
      <c r="AI500" s="6" t="str">
        <f>IF(ISBLANK('Prime Meridian'!$B501),"",CONCATENATE(AG500," - ",AH500))</f>
        <v/>
      </c>
      <c r="AN500" s="3">
        <v>483</v>
      </c>
      <c r="AO500" s="8" t="str">
        <f>IF(ISBLANK(OpParam!$B486),"",OpParam!$A486)</f>
        <v/>
      </c>
      <c r="AP500" s="8" t="str">
        <f>IF(ISBLANK(OpParam!$B486),"",OpParam!$B486)</f>
        <v/>
      </c>
      <c r="AQ500" s="6" t="str">
        <f>IF(ISBLANK(OpParam!$B486),"",CONCATENATE(AO500," - ",AP500))</f>
        <v/>
      </c>
      <c r="AS500" s="8" t="str">
        <f>IF(ISBLANK(CoordOp!$B463),"",CoordOp!$A463)</f>
        <v/>
      </c>
      <c r="AT500" s="8" t="str">
        <f>IF(ISBLANK(CoordOp!$B463),"",CoordOp!$B463)</f>
        <v/>
      </c>
      <c r="AU500" s="6" t="str">
        <f>IF(ISBLANK(CoordOp!$B463),"",CONCATENATE(AS500," - ",AT500))</f>
        <v/>
      </c>
      <c r="AZ500" s="3">
        <v>492</v>
      </c>
      <c r="BA500" s="8" t="str">
        <f>IF(ISBLANK(Ellipsoid!$B495),"",Ellipsoid!$A495)</f>
        <v/>
      </c>
      <c r="BB500" s="8" t="str">
        <f>IF(ISBLANK(Ellipsoid!$B495),"",Ellipsoid!$B495)</f>
        <v/>
      </c>
      <c r="BC500" s="6" t="str">
        <f>IF(ISBLANK(Ellipsoid!$B495),"",CONCATENATE(BA500," - ",BB500))</f>
        <v/>
      </c>
      <c r="BQ500" s="8" t="str">
        <f>IF(ISBLANK('Source Citation'!$B502),"",'Source Citation'!$A502)</f>
        <v/>
      </c>
      <c r="BR500" s="8" t="str">
        <f>IF(ISBLANK('Source Citation'!$B502),"",'Source Citation'!$B502)</f>
        <v/>
      </c>
      <c r="BS500" s="6" t="str">
        <f>IF(ISBLANK('Source Citation'!$B502),"",CONCATENATE(BQ500," - ",BR500))</f>
        <v/>
      </c>
      <c r="BY500" s="8" t="str">
        <f>IF(ISBLANK('Geographic Extent'!$B502),"",'Geographic Extent'!$A502)</f>
        <v/>
      </c>
      <c r="BZ500" s="8" t="str">
        <f>IF(ISBLANK('Geographic Extent'!$B502),"",'Geographic Extent'!$B502)</f>
        <v/>
      </c>
      <c r="CA500" s="6" t="str">
        <f>IF(ISBLANK('Geographic Extent'!$B502),"",CONCATENATE(BY500," - ",BZ500))</f>
        <v/>
      </c>
    </row>
    <row r="501" spans="1:79" x14ac:dyDescent="0.2">
      <c r="A501" s="3">
        <v>427</v>
      </c>
      <c r="B501" s="8" t="str">
        <f>IF(ISBLANK(CRS!$B430),"",CRS!$A430)</f>
        <v/>
      </c>
      <c r="C501" s="8" t="str">
        <f>IF(ISBLANK(CRS!$B430),"",CRS!$B430)</f>
        <v/>
      </c>
      <c r="D501" s="8" t="str">
        <f>IF(ISBLANK(CRS!$B430),"",CRS!$D430)</f>
        <v/>
      </c>
      <c r="E501" s="6" t="str">
        <f>IF(ISBLANK(CRS!$B430),"",CONCATENATE(B500," - (",LEFT(D500,3),") - ",C500))</f>
        <v/>
      </c>
      <c r="F501" s="3">
        <v>455</v>
      </c>
      <c r="G501" s="8" t="str">
        <f>IF(ISBLANK(Datum!$B458),"",Datum!$A458)</f>
        <v/>
      </c>
      <c r="H501" s="8" t="str">
        <f>IF(ISBLANK(Datum!$B458),"",Datum!$B458)</f>
        <v/>
      </c>
      <c r="I501" s="8" t="str">
        <f>IF(ISBLANK(Datum!$B458),"",Datum!$D458)</f>
        <v/>
      </c>
      <c r="J501" s="6" t="str">
        <f>IF(ISBLANK(Datum!$B458),"",CONCATENATE(G500," - (",LEFT(I500,3),") - ",H500))</f>
        <v/>
      </c>
      <c r="K501" s="3">
        <v>493</v>
      </c>
      <c r="L501" s="8" t="str">
        <f>IF(ISBLANK(CoordSys!$B496),"",CoordSys!$A496)</f>
        <v/>
      </c>
      <c r="M501" s="8" t="str">
        <f>IF(ISBLANK(CoordSys!$B496),"",CoordSys!$B496)</f>
        <v/>
      </c>
      <c r="N501" s="8" t="str">
        <f>IF(ISBLANK(CoordSys!$B496),"",CoordSys!$D496)</f>
        <v/>
      </c>
      <c r="O501" s="6" t="str">
        <f>IF(ISBLANK(CoordSys!$B496),"",CONCATENATE(L501," - ",M501))</f>
        <v/>
      </c>
      <c r="P501" s="3">
        <v>488</v>
      </c>
      <c r="Q501" s="8" t="str">
        <f>IF(ISBLANK(CSAxis!$B491),"",CSAxis!$A491)</f>
        <v/>
      </c>
      <c r="R501" s="8" t="str">
        <f>IF(ISBLANK(CSAxis!$B491),"",CSAxis!$B491)</f>
        <v/>
      </c>
      <c r="S501" s="6" t="str">
        <f>IF(ISBLANK(CSAxis!$B491),"",CONCATENATE(Q501," - ",R501))</f>
        <v/>
      </c>
      <c r="AB501" s="3">
        <v>478</v>
      </c>
      <c r="AC501" s="8" t="str">
        <f>IF(ISBLANK(UoM!$B481),"",UoM!$A481)</f>
        <v/>
      </c>
      <c r="AD501" s="8" t="str">
        <f>IF(ISBLANK(UoM!$B481),"",UoM!$B481)</f>
        <v/>
      </c>
      <c r="AE501" s="6" t="str">
        <f>IF(ISBLANK(UoM!$B481),"",CONCATENATE(AC501," - ",AD501))</f>
        <v/>
      </c>
      <c r="AF501" s="3">
        <v>499</v>
      </c>
      <c r="AG501" s="8" t="str">
        <f>IF(ISBLANK('Prime Meridian'!$B502),"",'Prime Meridian'!$A502)</f>
        <v/>
      </c>
      <c r="AH501" s="8" t="str">
        <f>IF(ISBLANK('Prime Meridian'!$B502),"",'Prime Meridian'!$B502)</f>
        <v/>
      </c>
      <c r="AI501" s="6" t="str">
        <f>IF(ISBLANK('Prime Meridian'!$B502),"",CONCATENATE(AG501," - ",AH501))</f>
        <v/>
      </c>
      <c r="AN501" s="3">
        <v>484</v>
      </c>
      <c r="AO501" s="8" t="str">
        <f>IF(ISBLANK(OpParam!$B487),"",OpParam!$A487)</f>
        <v/>
      </c>
      <c r="AP501" s="8" t="str">
        <f>IF(ISBLANK(OpParam!$B487),"",OpParam!$B487)</f>
        <v/>
      </c>
      <c r="AQ501" s="6" t="str">
        <f>IF(ISBLANK(OpParam!$B487),"",CONCATENATE(AO501," - ",AP501))</f>
        <v/>
      </c>
      <c r="AS501" s="8" t="str">
        <f>IF(ISBLANK(CoordOp!$B464),"",CoordOp!$A464)</f>
        <v/>
      </c>
      <c r="AT501" s="8" t="str">
        <f>IF(ISBLANK(CoordOp!$B464),"",CoordOp!$B464)</f>
        <v/>
      </c>
      <c r="AU501" s="6" t="str">
        <f>IF(ISBLANK(CoordOp!$B464),"",CONCATENATE(AS501," - ",AT501))</f>
        <v/>
      </c>
      <c r="AZ501" s="3">
        <v>493</v>
      </c>
      <c r="BA501" s="8" t="str">
        <f>IF(ISBLANK(Ellipsoid!$B496),"",Ellipsoid!$A496)</f>
        <v/>
      </c>
      <c r="BB501" s="8" t="str">
        <f>IF(ISBLANK(Ellipsoid!$B496),"",Ellipsoid!$B496)</f>
        <v/>
      </c>
      <c r="BC501" s="6" t="str">
        <f>IF(ISBLANK(Ellipsoid!$B496),"",CONCATENATE(BA501," - ",BB501))</f>
        <v/>
      </c>
      <c r="BQ501" s="8" t="str">
        <f>IF(ISBLANK('Source Citation'!$B503),"",'Source Citation'!$A503)</f>
        <v/>
      </c>
      <c r="BR501" s="8" t="str">
        <f>IF(ISBLANK('Source Citation'!$B503),"",'Source Citation'!$B503)</f>
        <v/>
      </c>
      <c r="BS501" s="6" t="str">
        <f>IF(ISBLANK('Source Citation'!$B503),"",CONCATENATE(BQ501," - ",BR501))</f>
        <v/>
      </c>
      <c r="BY501" s="8" t="str">
        <f>IF(ISBLANK('Geographic Extent'!$B503),"",'Geographic Extent'!$A503)</f>
        <v/>
      </c>
      <c r="BZ501" s="8" t="str">
        <f>IF(ISBLANK('Geographic Extent'!$B503),"",'Geographic Extent'!$B503)</f>
        <v/>
      </c>
      <c r="CA501" s="6" t="str">
        <f>IF(ISBLANK('Geographic Extent'!$B503),"",CONCATENATE(BY501," - ",BZ501))</f>
        <v/>
      </c>
    </row>
    <row r="502" spans="1:79" x14ac:dyDescent="0.2">
      <c r="A502" s="3">
        <v>428</v>
      </c>
      <c r="B502" s="8" t="str">
        <f>IF(ISBLANK(CRS!$B431),"",CRS!$A431)</f>
        <v/>
      </c>
      <c r="C502" s="8" t="str">
        <f>IF(ISBLANK(CRS!$B431),"",CRS!$B431)</f>
        <v/>
      </c>
      <c r="D502" s="8" t="str">
        <f>IF(ISBLANK(CRS!$B431),"",CRS!$D431)</f>
        <v/>
      </c>
      <c r="E502" s="6" t="str">
        <f>IF(ISBLANK(CRS!$B431),"",CONCATENATE(B501," - (",LEFT(D501,3),") - ",C501))</f>
        <v/>
      </c>
      <c r="F502" s="3">
        <v>456</v>
      </c>
      <c r="G502" s="8" t="str">
        <f>IF(ISBLANK(Datum!$B459),"",Datum!$A459)</f>
        <v/>
      </c>
      <c r="H502" s="8" t="str">
        <f>IF(ISBLANK(Datum!$B459),"",Datum!$B459)</f>
        <v/>
      </c>
      <c r="I502" s="8" t="str">
        <f>IF(ISBLANK(Datum!$B459),"",Datum!$D459)</f>
        <v/>
      </c>
      <c r="J502" s="6" t="str">
        <f>IF(ISBLANK(Datum!$B459),"",CONCATENATE(G501," - (",LEFT(I501,3),") - ",H501))</f>
        <v/>
      </c>
      <c r="K502" s="3">
        <v>494</v>
      </c>
      <c r="L502" s="8" t="str">
        <f>IF(ISBLANK(CoordSys!$B497),"",CoordSys!$A497)</f>
        <v/>
      </c>
      <c r="M502" s="8" t="str">
        <f>IF(ISBLANK(CoordSys!$B497),"",CoordSys!$B497)</f>
        <v/>
      </c>
      <c r="N502" s="8" t="str">
        <f>IF(ISBLANK(CoordSys!$B497),"",CoordSys!$D497)</f>
        <v/>
      </c>
      <c r="O502" s="6" t="str">
        <f>IF(ISBLANK(CoordSys!$B497),"",CONCATENATE(L502," - ",M502))</f>
        <v/>
      </c>
      <c r="P502" s="3">
        <v>489</v>
      </c>
      <c r="Q502" s="8" t="str">
        <f>IF(ISBLANK(CSAxis!$B492),"",CSAxis!$A492)</f>
        <v/>
      </c>
      <c r="R502" s="8" t="str">
        <f>IF(ISBLANK(CSAxis!$B492),"",CSAxis!$B492)</f>
        <v/>
      </c>
      <c r="S502" s="6" t="str">
        <f>IF(ISBLANK(CSAxis!$B492),"",CONCATENATE(Q502," - ",R502))</f>
        <v/>
      </c>
      <c r="AB502" s="3">
        <v>479</v>
      </c>
      <c r="AC502" s="8" t="str">
        <f>IF(ISBLANK(UoM!$B482),"",UoM!$A482)</f>
        <v/>
      </c>
      <c r="AD502" s="8" t="str">
        <f>IF(ISBLANK(UoM!$B482),"",UoM!$B482)</f>
        <v/>
      </c>
      <c r="AE502" s="6" t="str">
        <f>IF(ISBLANK(UoM!$B482),"",CONCATENATE(AC502," - ",AD502))</f>
        <v/>
      </c>
      <c r="AF502" s="3">
        <v>500</v>
      </c>
      <c r="AG502" s="8" t="str">
        <f>IF(ISBLANK('Prime Meridian'!$B503),"",'Prime Meridian'!$A503)</f>
        <v/>
      </c>
      <c r="AH502" s="8" t="str">
        <f>IF(ISBLANK('Prime Meridian'!$B503),"",'Prime Meridian'!$B503)</f>
        <v/>
      </c>
      <c r="AI502" s="6" t="str">
        <f>IF(ISBLANK('Prime Meridian'!$B503),"",CONCATENATE(AG502," - ",AH502))</f>
        <v/>
      </c>
      <c r="AN502" s="3">
        <v>485</v>
      </c>
      <c r="AO502" s="8" t="str">
        <f>IF(ISBLANK(OpParam!$B488),"",OpParam!$A488)</f>
        <v/>
      </c>
      <c r="AP502" s="8" t="str">
        <f>IF(ISBLANK(OpParam!$B488),"",OpParam!$B488)</f>
        <v/>
      </c>
      <c r="AQ502" s="6" t="str">
        <f>IF(ISBLANK(OpParam!$B488),"",CONCATENATE(AO502," - ",AP502))</f>
        <v/>
      </c>
      <c r="AS502" s="8" t="str">
        <f>IF(ISBLANK(CoordOp!$B465),"",CoordOp!$A465)</f>
        <v/>
      </c>
      <c r="AT502" s="8" t="str">
        <f>IF(ISBLANK(CoordOp!$B465),"",CoordOp!$B465)</f>
        <v/>
      </c>
      <c r="AU502" s="6" t="str">
        <f>IF(ISBLANK(CoordOp!$B465),"",CONCATENATE(AS502," - ",AT502))</f>
        <v/>
      </c>
      <c r="AZ502" s="3">
        <v>494</v>
      </c>
      <c r="BA502" s="8" t="str">
        <f>IF(ISBLANK(Ellipsoid!$B497),"",Ellipsoid!$A497)</f>
        <v/>
      </c>
      <c r="BB502" s="8" t="str">
        <f>IF(ISBLANK(Ellipsoid!$B497),"",Ellipsoid!$B497)</f>
        <v/>
      </c>
      <c r="BC502" s="6" t="str">
        <f>IF(ISBLANK(Ellipsoid!$B497),"",CONCATENATE(BA502," - ",BB502))</f>
        <v/>
      </c>
      <c r="BQ502" s="8" t="str">
        <f>IF(ISBLANK('Source Citation'!$B504),"",'Source Citation'!$A504)</f>
        <v/>
      </c>
      <c r="BR502" s="8" t="str">
        <f>IF(ISBLANK('Source Citation'!$B504),"",'Source Citation'!$B504)</f>
        <v/>
      </c>
      <c r="BS502" s="6" t="str">
        <f>IF(ISBLANK('Source Citation'!$B504),"",CONCATENATE(BQ502," - ",BR502))</f>
        <v/>
      </c>
      <c r="BY502" s="8" t="str">
        <f>IF(ISBLANK('Geographic Extent'!$B504),"",'Geographic Extent'!$A504)</f>
        <v/>
      </c>
      <c r="BZ502" s="8" t="str">
        <f>IF(ISBLANK('Geographic Extent'!$B504),"",'Geographic Extent'!$B504)</f>
        <v/>
      </c>
      <c r="CA502" s="6" t="str">
        <f>IF(ISBLANK('Geographic Extent'!$B504),"",CONCATENATE(BY502," - ",BZ502))</f>
        <v/>
      </c>
    </row>
    <row r="503" spans="1:79" x14ac:dyDescent="0.2">
      <c r="A503" s="3">
        <v>429</v>
      </c>
      <c r="B503" s="8" t="str">
        <f>IF(ISBLANK(CRS!$B432),"",CRS!$A432)</f>
        <v/>
      </c>
      <c r="C503" s="8" t="str">
        <f>IF(ISBLANK(CRS!$B432),"",CRS!$B432)</f>
        <v/>
      </c>
      <c r="D503" s="8" t="str">
        <f>IF(ISBLANK(CRS!$B432),"",CRS!$D432)</f>
        <v/>
      </c>
      <c r="E503" s="6" t="str">
        <f>IF(ISBLANK(CRS!$B432),"",CONCATENATE(B502," - (",LEFT(D502,3),") - ",C502))</f>
        <v/>
      </c>
      <c r="F503" s="3">
        <v>457</v>
      </c>
      <c r="G503" s="8" t="str">
        <f>IF(ISBLANK(Datum!$B460),"",Datum!$A460)</f>
        <v/>
      </c>
      <c r="H503" s="8" t="str">
        <f>IF(ISBLANK(Datum!$B460),"",Datum!$B460)</f>
        <v/>
      </c>
      <c r="I503" s="8" t="str">
        <f>IF(ISBLANK(Datum!$B460),"",Datum!$D460)</f>
        <v/>
      </c>
      <c r="J503" s="6" t="str">
        <f>IF(ISBLANK(Datum!$B460),"",CONCATENATE(G502," - (",LEFT(I502,3),") - ",H502))</f>
        <v/>
      </c>
      <c r="K503" s="3">
        <v>495</v>
      </c>
      <c r="L503" s="8" t="str">
        <f>IF(ISBLANK(CoordSys!$B498),"",CoordSys!$A498)</f>
        <v/>
      </c>
      <c r="M503" s="8" t="str">
        <f>IF(ISBLANK(CoordSys!$B498),"",CoordSys!$B498)</f>
        <v/>
      </c>
      <c r="N503" s="8" t="str">
        <f>IF(ISBLANK(CoordSys!$B498),"",CoordSys!$D498)</f>
        <v/>
      </c>
      <c r="O503" s="6" t="str">
        <f>IF(ISBLANK(CoordSys!$B498),"",CONCATENATE(L503," - ",M503))</f>
        <v/>
      </c>
      <c r="P503" s="3">
        <v>490</v>
      </c>
      <c r="Q503" s="8" t="str">
        <f>IF(ISBLANK(CSAxis!$B493),"",CSAxis!$A493)</f>
        <v/>
      </c>
      <c r="R503" s="8" t="str">
        <f>IF(ISBLANK(CSAxis!$B493),"",CSAxis!$B493)</f>
        <v/>
      </c>
      <c r="S503" s="6" t="str">
        <f>IF(ISBLANK(CSAxis!$B493),"",CONCATENATE(Q503," - ",R503))</f>
        <v/>
      </c>
      <c r="AB503" s="3">
        <v>480</v>
      </c>
      <c r="AC503" s="8" t="str">
        <f>IF(ISBLANK(UoM!$B483),"",UoM!$A483)</f>
        <v/>
      </c>
      <c r="AD503" s="8" t="str">
        <f>IF(ISBLANK(UoM!$B483),"",UoM!$B483)</f>
        <v/>
      </c>
      <c r="AE503" s="6" t="str">
        <f>IF(ISBLANK(UoM!$B483),"",CONCATENATE(AC503," - ",AD503))</f>
        <v/>
      </c>
      <c r="AF503" s="3">
        <v>501</v>
      </c>
      <c r="AG503" s="8" t="str">
        <f>IF(ISBLANK('Prime Meridian'!$B504),"",'Prime Meridian'!$A504)</f>
        <v/>
      </c>
      <c r="AH503" s="8" t="str">
        <f>IF(ISBLANK('Prime Meridian'!$B504),"",'Prime Meridian'!$B504)</f>
        <v/>
      </c>
      <c r="AI503" s="6" t="str">
        <f>IF(ISBLANK('Prime Meridian'!$B504),"",CONCATENATE(AG503," - ",AH503))</f>
        <v/>
      </c>
      <c r="AN503" s="3">
        <v>486</v>
      </c>
      <c r="AO503" s="8" t="str">
        <f>IF(ISBLANK(OpParam!$B489),"",OpParam!$A489)</f>
        <v/>
      </c>
      <c r="AP503" s="8" t="str">
        <f>IF(ISBLANK(OpParam!$B489),"",OpParam!$B489)</f>
        <v/>
      </c>
      <c r="AQ503" s="6" t="str">
        <f>IF(ISBLANK(OpParam!$B489),"",CONCATENATE(AO503," - ",AP503))</f>
        <v/>
      </c>
      <c r="AS503" s="8" t="str">
        <f>IF(ISBLANK(CoordOp!$B466),"",CoordOp!$A466)</f>
        <v/>
      </c>
      <c r="AT503" s="8" t="str">
        <f>IF(ISBLANK(CoordOp!$B466),"",CoordOp!$B466)</f>
        <v/>
      </c>
      <c r="AU503" s="6" t="str">
        <f>IF(ISBLANK(CoordOp!$B466),"",CONCATENATE(AS503," - ",AT503))</f>
        <v/>
      </c>
      <c r="AZ503" s="3">
        <v>495</v>
      </c>
      <c r="BA503" s="8" t="str">
        <f>IF(ISBLANK(Ellipsoid!$B498),"",Ellipsoid!$A498)</f>
        <v/>
      </c>
      <c r="BB503" s="8" t="str">
        <f>IF(ISBLANK(Ellipsoid!$B498),"",Ellipsoid!$B498)</f>
        <v/>
      </c>
      <c r="BC503" s="6" t="str">
        <f>IF(ISBLANK(Ellipsoid!$B498),"",CONCATENATE(BA503," - ",BB503))</f>
        <v/>
      </c>
      <c r="BQ503" s="8" t="str">
        <f>IF(ISBLANK('Source Citation'!$B505),"",'Source Citation'!$A505)</f>
        <v/>
      </c>
      <c r="BR503" s="8" t="str">
        <f>IF(ISBLANK('Source Citation'!$B505),"",'Source Citation'!$B505)</f>
        <v/>
      </c>
      <c r="BS503" s="6" t="str">
        <f>IF(ISBLANK('Source Citation'!$B505),"",CONCATENATE(BQ503," - ",BR503))</f>
        <v/>
      </c>
      <c r="BY503" s="8" t="str">
        <f>IF(ISBLANK('Geographic Extent'!$B505),"",'Geographic Extent'!$A505)</f>
        <v/>
      </c>
      <c r="BZ503" s="8" t="str">
        <f>IF(ISBLANK('Geographic Extent'!$B505),"",'Geographic Extent'!$B505)</f>
        <v/>
      </c>
      <c r="CA503" s="6" t="str">
        <f>IF(ISBLANK('Geographic Extent'!$B505),"",CONCATENATE(BY503," - ",BZ503))</f>
        <v/>
      </c>
    </row>
    <row r="504" spans="1:79" x14ac:dyDescent="0.2">
      <c r="A504" s="3">
        <v>430</v>
      </c>
      <c r="B504" s="8" t="str">
        <f>IF(ISBLANK(CRS!$B433),"",CRS!$A433)</f>
        <v/>
      </c>
      <c r="C504" s="8" t="str">
        <f>IF(ISBLANK(CRS!$B433),"",CRS!$B433)</f>
        <v/>
      </c>
      <c r="D504" s="8" t="str">
        <f>IF(ISBLANK(CRS!$B433),"",CRS!$D433)</f>
        <v/>
      </c>
      <c r="E504" s="6" t="str">
        <f>IF(ISBLANK(CRS!$B433),"",CONCATENATE(B503," - (",LEFT(D503,3),") - ",C503))</f>
        <v/>
      </c>
      <c r="F504" s="3">
        <v>458</v>
      </c>
      <c r="G504" s="8" t="str">
        <f>IF(ISBLANK(Datum!$B461),"",Datum!$A461)</f>
        <v/>
      </c>
      <c r="H504" s="8" t="str">
        <f>IF(ISBLANK(Datum!$B461),"",Datum!$B461)</f>
        <v/>
      </c>
      <c r="I504" s="8" t="str">
        <f>IF(ISBLANK(Datum!$B461),"",Datum!$D461)</f>
        <v/>
      </c>
      <c r="J504" s="6" t="str">
        <f>IF(ISBLANK(Datum!$B461),"",CONCATENATE(G503," - (",LEFT(I503,3),") - ",H503))</f>
        <v/>
      </c>
      <c r="K504" s="3">
        <v>496</v>
      </c>
      <c r="L504" s="8" t="str">
        <f>IF(ISBLANK(CoordSys!$B499),"",CoordSys!$A499)</f>
        <v/>
      </c>
      <c r="M504" s="8" t="str">
        <f>IF(ISBLANK(CoordSys!$B499),"",CoordSys!$B499)</f>
        <v/>
      </c>
      <c r="N504" s="8" t="str">
        <f>IF(ISBLANK(CoordSys!$B499),"",CoordSys!$D499)</f>
        <v/>
      </c>
      <c r="O504" s="6" t="str">
        <f>IF(ISBLANK(CoordSys!$B499),"",CONCATENATE(L504," - ",M504))</f>
        <v/>
      </c>
      <c r="P504" s="3">
        <v>491</v>
      </c>
      <c r="Q504" s="8" t="str">
        <f>IF(ISBLANK(CSAxis!$B494),"",CSAxis!$A494)</f>
        <v/>
      </c>
      <c r="R504" s="8" t="str">
        <f>IF(ISBLANK(CSAxis!$B494),"",CSAxis!$B494)</f>
        <v/>
      </c>
      <c r="S504" s="6" t="str">
        <f>IF(ISBLANK(CSAxis!$B494),"",CONCATENATE(Q504," - ",R504))</f>
        <v/>
      </c>
      <c r="AB504" s="3">
        <v>481</v>
      </c>
      <c r="AC504" s="8" t="str">
        <f>IF(ISBLANK(UoM!$B484),"",UoM!$A484)</f>
        <v/>
      </c>
      <c r="AD504" s="8" t="str">
        <f>IF(ISBLANK(UoM!$B484),"",UoM!$B484)</f>
        <v/>
      </c>
      <c r="AE504" s="6" t="str">
        <f>IF(ISBLANK(UoM!$B484),"",CONCATENATE(AC504," - ",AD504))</f>
        <v/>
      </c>
      <c r="AF504" s="3">
        <v>502</v>
      </c>
      <c r="AG504" s="8" t="str">
        <f>IF(ISBLANK('Prime Meridian'!$B505),"",'Prime Meridian'!$A505)</f>
        <v/>
      </c>
      <c r="AH504" s="8" t="str">
        <f>IF(ISBLANK('Prime Meridian'!$B505),"",'Prime Meridian'!$B505)</f>
        <v/>
      </c>
      <c r="AI504" s="6" t="str">
        <f>IF(ISBLANK('Prime Meridian'!$B505),"",CONCATENATE(AG504," - ",AH504))</f>
        <v/>
      </c>
      <c r="AN504" s="3">
        <v>487</v>
      </c>
      <c r="AO504" s="8" t="str">
        <f>IF(ISBLANK(OpParam!$B490),"",OpParam!$A490)</f>
        <v/>
      </c>
      <c r="AP504" s="8" t="str">
        <f>IF(ISBLANK(OpParam!$B490),"",OpParam!$B490)</f>
        <v/>
      </c>
      <c r="AQ504" s="6" t="str">
        <f>IF(ISBLANK(OpParam!$B490),"",CONCATENATE(AO504," - ",AP504))</f>
        <v/>
      </c>
      <c r="AS504" s="8" t="str">
        <f>IF(ISBLANK(CoordOp!$B467),"",CoordOp!$A467)</f>
        <v/>
      </c>
      <c r="AT504" s="8" t="str">
        <f>IF(ISBLANK(CoordOp!$B467),"",CoordOp!$B467)</f>
        <v/>
      </c>
      <c r="AU504" s="6" t="str">
        <f>IF(ISBLANK(CoordOp!$B467),"",CONCATENATE(AS504," - ",AT504))</f>
        <v/>
      </c>
      <c r="AZ504" s="3">
        <v>496</v>
      </c>
      <c r="BA504" s="8" t="str">
        <f>IF(ISBLANK(Ellipsoid!$B499),"",Ellipsoid!$A499)</f>
        <v/>
      </c>
      <c r="BB504" s="8" t="str">
        <f>IF(ISBLANK(Ellipsoid!$B499),"",Ellipsoid!$B499)</f>
        <v/>
      </c>
      <c r="BC504" s="6" t="str">
        <f>IF(ISBLANK(Ellipsoid!$B499),"",CONCATENATE(BA504," - ",BB504))</f>
        <v/>
      </c>
      <c r="BQ504" s="8" t="str">
        <f>IF(ISBLANK('Source Citation'!$B506),"",'Source Citation'!$A506)</f>
        <v/>
      </c>
      <c r="BR504" s="8" t="str">
        <f>IF(ISBLANK('Source Citation'!$B506),"",'Source Citation'!$B506)</f>
        <v/>
      </c>
      <c r="BS504" s="6" t="str">
        <f>IF(ISBLANK('Source Citation'!$B506),"",CONCATENATE(BQ504," - ",BR504))</f>
        <v/>
      </c>
      <c r="BY504" s="8" t="str">
        <f>IF(ISBLANK('Geographic Extent'!$B506),"",'Geographic Extent'!$A506)</f>
        <v/>
      </c>
      <c r="BZ504" s="8" t="str">
        <f>IF(ISBLANK('Geographic Extent'!$B506),"",'Geographic Extent'!$B506)</f>
        <v/>
      </c>
      <c r="CA504" s="6" t="str">
        <f>IF(ISBLANK('Geographic Extent'!$B506),"",CONCATENATE(BY504," - ",BZ504))</f>
        <v/>
      </c>
    </row>
    <row r="505" spans="1:79" x14ac:dyDescent="0.2">
      <c r="A505" s="3">
        <v>431</v>
      </c>
      <c r="B505" s="8" t="str">
        <f>IF(ISBLANK(CRS!$B434),"",CRS!$A434)</f>
        <v/>
      </c>
      <c r="C505" s="8" t="str">
        <f>IF(ISBLANK(CRS!$B434),"",CRS!$B434)</f>
        <v/>
      </c>
      <c r="D505" s="8" t="str">
        <f>IF(ISBLANK(CRS!$B434),"",CRS!$D434)</f>
        <v/>
      </c>
      <c r="E505" s="6" t="str">
        <f>IF(ISBLANK(CRS!$B434),"",CONCATENATE(B504," - (",LEFT(D504,3),") - ",C504))</f>
        <v/>
      </c>
      <c r="F505" s="3">
        <v>459</v>
      </c>
      <c r="G505" s="8" t="str">
        <f>IF(ISBLANK(Datum!$B462),"",Datum!$A462)</f>
        <v/>
      </c>
      <c r="H505" s="8" t="str">
        <f>IF(ISBLANK(Datum!$B462),"",Datum!$B462)</f>
        <v/>
      </c>
      <c r="I505" s="8" t="str">
        <f>IF(ISBLANK(Datum!$B462),"",Datum!$D462)</f>
        <v/>
      </c>
      <c r="J505" s="6" t="str">
        <f>IF(ISBLANK(Datum!$B462),"",CONCATENATE(G504," - (",LEFT(I504,3),") - ",H504))</f>
        <v/>
      </c>
      <c r="K505" s="3">
        <v>497</v>
      </c>
      <c r="L505" s="8" t="str">
        <f>IF(ISBLANK(CoordSys!$B500),"",CoordSys!$A500)</f>
        <v/>
      </c>
      <c r="M505" s="8" t="str">
        <f>IF(ISBLANK(CoordSys!$B500),"",CoordSys!$B500)</f>
        <v/>
      </c>
      <c r="N505" s="8" t="str">
        <f>IF(ISBLANK(CoordSys!$B500),"",CoordSys!$D500)</f>
        <v/>
      </c>
      <c r="O505" s="6" t="str">
        <f>IF(ISBLANK(CoordSys!$B500),"",CONCATENATE(L505," - ",M505))</f>
        <v/>
      </c>
      <c r="P505" s="3">
        <v>492</v>
      </c>
      <c r="Q505" s="8" t="str">
        <f>IF(ISBLANK(CSAxis!$B495),"",CSAxis!$A495)</f>
        <v/>
      </c>
      <c r="R505" s="8" t="str">
        <f>IF(ISBLANK(CSAxis!$B495),"",CSAxis!$B495)</f>
        <v/>
      </c>
      <c r="S505" s="6" t="str">
        <f>IF(ISBLANK(CSAxis!$B495),"",CONCATENATE(Q505," - ",R505))</f>
        <v/>
      </c>
      <c r="AB505" s="3">
        <v>482</v>
      </c>
      <c r="AC505" s="8" t="str">
        <f>IF(ISBLANK(UoM!$B485),"",UoM!$A485)</f>
        <v/>
      </c>
      <c r="AD505" s="8" t="str">
        <f>IF(ISBLANK(UoM!$B485),"",UoM!$B485)</f>
        <v/>
      </c>
      <c r="AE505" s="6" t="str">
        <f>IF(ISBLANK(UoM!$B485),"",CONCATENATE(AC505," - ",AD505))</f>
        <v/>
      </c>
      <c r="AF505" s="3">
        <v>503</v>
      </c>
      <c r="AG505" s="8" t="str">
        <f>IF(ISBLANK('Prime Meridian'!$B506),"",'Prime Meridian'!$A506)</f>
        <v/>
      </c>
      <c r="AH505" s="8" t="str">
        <f>IF(ISBLANK('Prime Meridian'!$B506),"",'Prime Meridian'!$B506)</f>
        <v/>
      </c>
      <c r="AI505" s="6" t="str">
        <f>IF(ISBLANK('Prime Meridian'!$B506),"",CONCATENATE(AG505," - ",AH505))</f>
        <v/>
      </c>
      <c r="AN505" s="3">
        <v>488</v>
      </c>
      <c r="AO505" s="8" t="str">
        <f>IF(ISBLANK(OpParam!$B491),"",OpParam!$A491)</f>
        <v/>
      </c>
      <c r="AP505" s="8" t="str">
        <f>IF(ISBLANK(OpParam!$B491),"",OpParam!$B491)</f>
        <v/>
      </c>
      <c r="AQ505" s="6" t="str">
        <f>IF(ISBLANK(OpParam!$B491),"",CONCATENATE(AO505," - ",AP505))</f>
        <v/>
      </c>
      <c r="AS505" s="8" t="str">
        <f>IF(ISBLANK(CoordOp!$B468),"",CoordOp!$A468)</f>
        <v/>
      </c>
      <c r="AT505" s="8" t="str">
        <f>IF(ISBLANK(CoordOp!$B468),"",CoordOp!$B468)</f>
        <v/>
      </c>
      <c r="AU505" s="6" t="str">
        <f>IF(ISBLANK(CoordOp!$B468),"",CONCATENATE(AS505," - ",AT505))</f>
        <v/>
      </c>
      <c r="AZ505" s="3">
        <v>497</v>
      </c>
      <c r="BA505" s="8" t="str">
        <f>IF(ISBLANK(Ellipsoid!$B500),"",Ellipsoid!$A500)</f>
        <v/>
      </c>
      <c r="BB505" s="8" t="str">
        <f>IF(ISBLANK(Ellipsoid!$B500),"",Ellipsoid!$B500)</f>
        <v/>
      </c>
      <c r="BC505" s="6" t="str">
        <f>IF(ISBLANK(Ellipsoid!$B500),"",CONCATENATE(BA505," - ",BB505))</f>
        <v/>
      </c>
      <c r="BQ505" s="8" t="str">
        <f>IF(ISBLANK('Source Citation'!$B507),"",'Source Citation'!$A507)</f>
        <v/>
      </c>
      <c r="BR505" s="8" t="str">
        <f>IF(ISBLANK('Source Citation'!$B507),"",'Source Citation'!$B507)</f>
        <v/>
      </c>
      <c r="BS505" s="6" t="str">
        <f>IF(ISBLANK('Source Citation'!$B507),"",CONCATENATE(BQ505," - ",BR505))</f>
        <v/>
      </c>
      <c r="BY505" s="8" t="str">
        <f>IF(ISBLANK('Geographic Extent'!$B507),"",'Geographic Extent'!$A507)</f>
        <v/>
      </c>
      <c r="BZ505" s="8" t="str">
        <f>IF(ISBLANK('Geographic Extent'!$B507),"",'Geographic Extent'!$B507)</f>
        <v/>
      </c>
      <c r="CA505" s="6" t="str">
        <f>IF(ISBLANK('Geographic Extent'!$B507),"",CONCATENATE(BY505," - ",BZ505))</f>
        <v/>
      </c>
    </row>
    <row r="506" spans="1:79" x14ac:dyDescent="0.2">
      <c r="A506" s="3">
        <v>432</v>
      </c>
      <c r="B506" s="8" t="str">
        <f>IF(ISBLANK(CRS!$B435),"",CRS!$A435)</f>
        <v/>
      </c>
      <c r="C506" s="8" t="str">
        <f>IF(ISBLANK(CRS!$B435),"",CRS!$B435)</f>
        <v/>
      </c>
      <c r="D506" s="8" t="str">
        <f>IF(ISBLANK(CRS!$B435),"",CRS!$D435)</f>
        <v/>
      </c>
      <c r="E506" s="6" t="str">
        <f>IF(ISBLANK(CRS!$B435),"",CONCATENATE(B505," - (",LEFT(D505,3),") - ",C505))</f>
        <v/>
      </c>
      <c r="F506" s="3">
        <v>460</v>
      </c>
      <c r="G506" s="8" t="str">
        <f>IF(ISBLANK(Datum!$B463),"",Datum!$A463)</f>
        <v/>
      </c>
      <c r="H506" s="8" t="str">
        <f>IF(ISBLANK(Datum!$B463),"",Datum!$B463)</f>
        <v/>
      </c>
      <c r="I506" s="8" t="str">
        <f>IF(ISBLANK(Datum!$B463),"",Datum!$D463)</f>
        <v/>
      </c>
      <c r="J506" s="6" t="str">
        <f>IF(ISBLANK(Datum!$B463),"",CONCATENATE(G505," - (",LEFT(I505,3),") - ",H505))</f>
        <v/>
      </c>
      <c r="K506" s="3">
        <v>498</v>
      </c>
      <c r="L506" s="8" t="str">
        <f>IF(ISBLANK(CoordSys!$B501),"",CoordSys!$A501)</f>
        <v/>
      </c>
      <c r="M506" s="8" t="str">
        <f>IF(ISBLANK(CoordSys!$B501),"",CoordSys!$B501)</f>
        <v/>
      </c>
      <c r="N506" s="8" t="str">
        <f>IF(ISBLANK(CoordSys!$B501),"",CoordSys!$D501)</f>
        <v/>
      </c>
      <c r="O506" s="6" t="str">
        <f>IF(ISBLANK(CoordSys!$B501),"",CONCATENATE(L506," - ",M506))</f>
        <v/>
      </c>
      <c r="P506" s="3">
        <v>493</v>
      </c>
      <c r="Q506" s="8" t="str">
        <f>IF(ISBLANK(CSAxis!$B496),"",CSAxis!$A496)</f>
        <v/>
      </c>
      <c r="R506" s="8" t="str">
        <f>IF(ISBLANK(CSAxis!$B496),"",CSAxis!$B496)</f>
        <v/>
      </c>
      <c r="S506" s="6" t="str">
        <f>IF(ISBLANK(CSAxis!$B496),"",CONCATENATE(Q506," - ",R506))</f>
        <v/>
      </c>
      <c r="AB506" s="3">
        <v>483</v>
      </c>
      <c r="AC506" s="8" t="str">
        <f>IF(ISBLANK(UoM!$B486),"",UoM!$A486)</f>
        <v/>
      </c>
      <c r="AD506" s="8" t="str">
        <f>IF(ISBLANK(UoM!$B486),"",UoM!$B486)</f>
        <v/>
      </c>
      <c r="AE506" s="6" t="str">
        <f>IF(ISBLANK(UoM!$B486),"",CONCATENATE(AC506," - ",AD506))</f>
        <v/>
      </c>
      <c r="AF506" s="3">
        <v>504</v>
      </c>
      <c r="AG506" s="8" t="str">
        <f>IF(ISBLANK('Prime Meridian'!$B507),"",'Prime Meridian'!$A507)</f>
        <v/>
      </c>
      <c r="AH506" s="8" t="str">
        <f>IF(ISBLANK('Prime Meridian'!$B507),"",'Prime Meridian'!$B507)</f>
        <v/>
      </c>
      <c r="AI506" s="6" t="str">
        <f>IF(ISBLANK('Prime Meridian'!$B507),"",CONCATENATE(AG506," - ",AH506))</f>
        <v/>
      </c>
      <c r="AN506" s="3">
        <v>489</v>
      </c>
      <c r="AO506" s="8" t="str">
        <f>IF(ISBLANK(OpParam!$B492),"",OpParam!$A492)</f>
        <v/>
      </c>
      <c r="AP506" s="8" t="str">
        <f>IF(ISBLANK(OpParam!$B492),"",OpParam!$B492)</f>
        <v/>
      </c>
      <c r="AQ506" s="6" t="str">
        <f>IF(ISBLANK(OpParam!$B492),"",CONCATENATE(AO506," - ",AP506))</f>
        <v/>
      </c>
      <c r="AS506" s="8" t="str">
        <f>IF(ISBLANK(CoordOp!$B469),"",CoordOp!$A469)</f>
        <v/>
      </c>
      <c r="AT506" s="8" t="str">
        <f>IF(ISBLANK(CoordOp!$B469),"",CoordOp!$B469)</f>
        <v/>
      </c>
      <c r="AU506" s="6" t="str">
        <f>IF(ISBLANK(CoordOp!$B469),"",CONCATENATE(AS506," - ",AT506))</f>
        <v/>
      </c>
      <c r="AZ506" s="3">
        <v>498</v>
      </c>
      <c r="BA506" s="8" t="str">
        <f>IF(ISBLANK(Ellipsoid!$B501),"",Ellipsoid!$A501)</f>
        <v/>
      </c>
      <c r="BB506" s="8" t="str">
        <f>IF(ISBLANK(Ellipsoid!$B501),"",Ellipsoid!$B501)</f>
        <v/>
      </c>
      <c r="BC506" s="6" t="str">
        <f>IF(ISBLANK(Ellipsoid!$B501),"",CONCATENATE(BA506," - ",BB506))</f>
        <v/>
      </c>
      <c r="BQ506" s="8" t="str">
        <f>IF(ISBLANK('Source Citation'!$B508),"",'Source Citation'!$A508)</f>
        <v/>
      </c>
      <c r="BR506" s="8" t="str">
        <f>IF(ISBLANK('Source Citation'!$B508),"",'Source Citation'!$B508)</f>
        <v/>
      </c>
      <c r="BS506" s="6" t="str">
        <f>IF(ISBLANK('Source Citation'!$B508),"",CONCATENATE(BQ506," - ",BR506))</f>
        <v/>
      </c>
      <c r="BY506" s="8" t="str">
        <f>IF(ISBLANK('Geographic Extent'!$B508),"",'Geographic Extent'!$A508)</f>
        <v/>
      </c>
      <c r="BZ506" s="8" t="str">
        <f>IF(ISBLANK('Geographic Extent'!$B508),"",'Geographic Extent'!$B508)</f>
        <v/>
      </c>
      <c r="CA506" s="6" t="str">
        <f>IF(ISBLANK('Geographic Extent'!$B508),"",CONCATENATE(BY506," - ",BZ506))</f>
        <v/>
      </c>
    </row>
    <row r="507" spans="1:79" x14ac:dyDescent="0.2">
      <c r="A507" s="3">
        <v>433</v>
      </c>
      <c r="B507" s="8" t="str">
        <f>IF(ISBLANK(CRS!$B436),"",CRS!$A436)</f>
        <v/>
      </c>
      <c r="C507" s="8" t="str">
        <f>IF(ISBLANK(CRS!$B436),"",CRS!$B436)</f>
        <v/>
      </c>
      <c r="D507" s="8" t="str">
        <f>IF(ISBLANK(CRS!$B436),"",CRS!$D436)</f>
        <v/>
      </c>
      <c r="E507" s="6" t="str">
        <f>IF(ISBLANK(CRS!$B436),"",CONCATENATE(B506," - (",LEFT(D506,3),") - ",C506))</f>
        <v/>
      </c>
      <c r="F507" s="3">
        <v>461</v>
      </c>
      <c r="G507" s="8" t="str">
        <f>IF(ISBLANK(Datum!$B464),"",Datum!$A464)</f>
        <v/>
      </c>
      <c r="H507" s="8" t="str">
        <f>IF(ISBLANK(Datum!$B464),"",Datum!$B464)</f>
        <v/>
      </c>
      <c r="I507" s="8" t="str">
        <f>IF(ISBLANK(Datum!$B464),"",Datum!$D464)</f>
        <v/>
      </c>
      <c r="J507" s="6" t="str">
        <f>IF(ISBLANK(Datum!$B464),"",CONCATENATE(G506," - (",LEFT(I506,3),") - ",H506))</f>
        <v/>
      </c>
      <c r="K507" s="3">
        <v>499</v>
      </c>
      <c r="L507" s="8" t="str">
        <f>IF(ISBLANK(CoordSys!$B502),"",CoordSys!$A502)</f>
        <v/>
      </c>
      <c r="M507" s="8" t="str">
        <f>IF(ISBLANK(CoordSys!$B502),"",CoordSys!$B502)</f>
        <v/>
      </c>
      <c r="N507" s="8" t="str">
        <f>IF(ISBLANK(CoordSys!$B502),"",CoordSys!$D502)</f>
        <v/>
      </c>
      <c r="O507" s="6" t="str">
        <f>IF(ISBLANK(CoordSys!$B502),"",CONCATENATE(L507," - ",M507))</f>
        <v/>
      </c>
      <c r="P507" s="3">
        <v>494</v>
      </c>
      <c r="Q507" s="8" t="str">
        <f>IF(ISBLANK(CSAxis!$B497),"",CSAxis!$A497)</f>
        <v/>
      </c>
      <c r="R507" s="8" t="str">
        <f>IF(ISBLANK(CSAxis!$B497),"",CSAxis!$B497)</f>
        <v/>
      </c>
      <c r="S507" s="6" t="str">
        <f>IF(ISBLANK(CSAxis!$B497),"",CONCATENATE(Q507," - ",R507))</f>
        <v/>
      </c>
      <c r="AB507" s="3">
        <v>484</v>
      </c>
      <c r="AC507" s="8" t="str">
        <f>IF(ISBLANK(UoM!$B487),"",UoM!$A487)</f>
        <v/>
      </c>
      <c r="AD507" s="8" t="str">
        <f>IF(ISBLANK(UoM!$B487),"",UoM!$B487)</f>
        <v/>
      </c>
      <c r="AE507" s="6" t="str">
        <f>IF(ISBLANK(UoM!$B487),"",CONCATENATE(AC507," - ",AD507))</f>
        <v/>
      </c>
      <c r="AF507" s="3">
        <v>505</v>
      </c>
      <c r="AG507" s="8" t="str">
        <f>IF(ISBLANK('Prime Meridian'!$B508),"",'Prime Meridian'!$A508)</f>
        <v/>
      </c>
      <c r="AH507" s="8" t="str">
        <f>IF(ISBLANK('Prime Meridian'!$B508),"",'Prime Meridian'!$B508)</f>
        <v/>
      </c>
      <c r="AI507" s="6" t="str">
        <f>IF(ISBLANK('Prime Meridian'!$B508),"",CONCATENATE(AG507," - ",AH507))</f>
        <v/>
      </c>
      <c r="AN507" s="3">
        <v>490</v>
      </c>
      <c r="AO507" s="8" t="str">
        <f>IF(ISBLANK(OpParam!$B493),"",OpParam!$A493)</f>
        <v/>
      </c>
      <c r="AP507" s="8" t="str">
        <f>IF(ISBLANK(OpParam!$B493),"",OpParam!$B493)</f>
        <v/>
      </c>
      <c r="AQ507" s="6" t="str">
        <f>IF(ISBLANK(OpParam!$B493),"",CONCATENATE(AO507," - ",AP507))</f>
        <v/>
      </c>
      <c r="AS507" s="8" t="str">
        <f>IF(ISBLANK(CoordOp!$B470),"",CoordOp!$A470)</f>
        <v/>
      </c>
      <c r="AT507" s="8" t="str">
        <f>IF(ISBLANK(CoordOp!$B470),"",CoordOp!$B470)</f>
        <v/>
      </c>
      <c r="AU507" s="6" t="str">
        <f>IF(ISBLANK(CoordOp!$B470),"",CONCATENATE(AS507," - ",AT507))</f>
        <v/>
      </c>
      <c r="AZ507" s="3">
        <v>499</v>
      </c>
      <c r="BA507" s="8" t="str">
        <f>IF(ISBLANK(Ellipsoid!$B502),"",Ellipsoid!$A502)</f>
        <v/>
      </c>
      <c r="BB507" s="8" t="str">
        <f>IF(ISBLANK(Ellipsoid!$B502),"",Ellipsoid!$B502)</f>
        <v/>
      </c>
      <c r="BC507" s="6" t="str">
        <f>IF(ISBLANK(Ellipsoid!$B502),"",CONCATENATE(BA507," - ",BB507))</f>
        <v/>
      </c>
      <c r="BQ507" s="8" t="str">
        <f>IF(ISBLANK('Source Citation'!$B509),"",'Source Citation'!$A509)</f>
        <v/>
      </c>
      <c r="BR507" s="8" t="str">
        <f>IF(ISBLANK('Source Citation'!$B509),"",'Source Citation'!$B509)</f>
        <v/>
      </c>
      <c r="BS507" s="6" t="str">
        <f>IF(ISBLANK('Source Citation'!$B509),"",CONCATENATE(BQ507," - ",BR507))</f>
        <v/>
      </c>
      <c r="BY507" s="8" t="str">
        <f>IF(ISBLANK('Geographic Extent'!$B509),"",'Geographic Extent'!$A509)</f>
        <v/>
      </c>
      <c r="BZ507" s="8" t="str">
        <f>IF(ISBLANK('Geographic Extent'!$B509),"",'Geographic Extent'!$B509)</f>
        <v/>
      </c>
      <c r="CA507" s="6" t="str">
        <f>IF(ISBLANK('Geographic Extent'!$B509),"",CONCATENATE(BY507," - ",BZ507))</f>
        <v/>
      </c>
    </row>
    <row r="508" spans="1:79" x14ac:dyDescent="0.2">
      <c r="A508" s="3">
        <v>434</v>
      </c>
      <c r="B508" s="8" t="str">
        <f>IF(ISBLANK(CRS!$B437),"",CRS!$A437)</f>
        <v/>
      </c>
      <c r="C508" s="8" t="str">
        <f>IF(ISBLANK(CRS!$B437),"",CRS!$B437)</f>
        <v/>
      </c>
      <c r="D508" s="8" t="str">
        <f>IF(ISBLANK(CRS!$B437),"",CRS!$D437)</f>
        <v/>
      </c>
      <c r="E508" s="6" t="str">
        <f>IF(ISBLANK(CRS!$B437),"",CONCATENATE(B507," - (",LEFT(D507,3),") - ",C507))</f>
        <v/>
      </c>
      <c r="F508" s="3">
        <v>462</v>
      </c>
      <c r="G508" s="8" t="str">
        <f>IF(ISBLANK(Datum!$B465),"",Datum!$A465)</f>
        <v/>
      </c>
      <c r="H508" s="8" t="str">
        <f>IF(ISBLANK(Datum!$B465),"",Datum!$B465)</f>
        <v/>
      </c>
      <c r="I508" s="8" t="str">
        <f>IF(ISBLANK(Datum!$B465),"",Datum!$D465)</f>
        <v/>
      </c>
      <c r="J508" s="6" t="str">
        <f>IF(ISBLANK(Datum!$B465),"",CONCATENATE(G507," - (",LEFT(I507,3),") - ",H507))</f>
        <v/>
      </c>
      <c r="K508" s="3">
        <v>500</v>
      </c>
      <c r="L508" s="8" t="str">
        <f>IF(ISBLANK(CoordSys!$B503),"",CoordSys!$A503)</f>
        <v/>
      </c>
      <c r="M508" s="8" t="str">
        <f>IF(ISBLANK(CoordSys!$B503),"",CoordSys!$B503)</f>
        <v/>
      </c>
      <c r="N508" s="8" t="str">
        <f>IF(ISBLANK(CoordSys!$B503),"",CoordSys!$D503)</f>
        <v/>
      </c>
      <c r="O508" s="6" t="str">
        <f>IF(ISBLANK(CoordSys!$B503),"",CONCATENATE(L508," - ",M508))</f>
        <v/>
      </c>
      <c r="P508" s="3">
        <v>495</v>
      </c>
      <c r="Q508" s="8" t="str">
        <f>IF(ISBLANK(CSAxis!$B498),"",CSAxis!$A498)</f>
        <v/>
      </c>
      <c r="R508" s="8" t="str">
        <f>IF(ISBLANK(CSAxis!$B498),"",CSAxis!$B498)</f>
        <v/>
      </c>
      <c r="S508" s="6" t="str">
        <f>IF(ISBLANK(CSAxis!$B498),"",CONCATENATE(Q508," - ",R508))</f>
        <v/>
      </c>
      <c r="AB508" s="3">
        <v>485</v>
      </c>
      <c r="AC508" s="8" t="str">
        <f>IF(ISBLANK(UoM!$B488),"",UoM!$A488)</f>
        <v/>
      </c>
      <c r="AD508" s="8" t="str">
        <f>IF(ISBLANK(UoM!$B488),"",UoM!$B488)</f>
        <v/>
      </c>
      <c r="AE508" s="6" t="str">
        <f>IF(ISBLANK(UoM!$B488),"",CONCATENATE(AC508," - ",AD508))</f>
        <v/>
      </c>
      <c r="AF508" s="3">
        <v>506</v>
      </c>
      <c r="AG508" s="8" t="str">
        <f>IF(ISBLANK('Prime Meridian'!$B509),"",'Prime Meridian'!$A509)</f>
        <v/>
      </c>
      <c r="AH508" s="8" t="str">
        <f>IF(ISBLANK('Prime Meridian'!$B509),"",'Prime Meridian'!$B509)</f>
        <v/>
      </c>
      <c r="AI508" s="6" t="str">
        <f>IF(ISBLANK('Prime Meridian'!$B509),"",CONCATENATE(AG508," - ",AH508))</f>
        <v/>
      </c>
      <c r="AN508" s="3">
        <v>491</v>
      </c>
      <c r="AO508" s="8" t="str">
        <f>IF(ISBLANK(OpParam!$B494),"",OpParam!$A494)</f>
        <v/>
      </c>
      <c r="AP508" s="8" t="str">
        <f>IF(ISBLANK(OpParam!$B494),"",OpParam!$B494)</f>
        <v/>
      </c>
      <c r="AQ508" s="6" t="str">
        <f>IF(ISBLANK(OpParam!$B494),"",CONCATENATE(AO508," - ",AP508))</f>
        <v/>
      </c>
      <c r="AS508" s="8" t="str">
        <f>IF(ISBLANK(CoordOp!$B471),"",CoordOp!$A471)</f>
        <v/>
      </c>
      <c r="AT508" s="8" t="str">
        <f>IF(ISBLANK(CoordOp!$B471),"",CoordOp!$B471)</f>
        <v/>
      </c>
      <c r="AU508" s="6" t="str">
        <f>IF(ISBLANK(CoordOp!$B471),"",CONCATENATE(AS508," - ",AT508))</f>
        <v/>
      </c>
      <c r="AZ508" s="3">
        <v>500</v>
      </c>
      <c r="BA508" s="8" t="str">
        <f>IF(ISBLANK(Ellipsoid!$B503),"",Ellipsoid!$A503)</f>
        <v/>
      </c>
      <c r="BB508" s="8" t="str">
        <f>IF(ISBLANK(Ellipsoid!$B503),"",Ellipsoid!$B503)</f>
        <v/>
      </c>
      <c r="BC508" s="6" t="str">
        <f>IF(ISBLANK(Ellipsoid!$B503),"",CONCATENATE(BA508," - ",BB508))</f>
        <v/>
      </c>
      <c r="BQ508" s="8" t="str">
        <f>IF(ISBLANK('Source Citation'!$B510),"",'Source Citation'!$A510)</f>
        <v/>
      </c>
      <c r="BR508" s="8" t="str">
        <f>IF(ISBLANK('Source Citation'!$B510),"",'Source Citation'!$B510)</f>
        <v/>
      </c>
      <c r="BS508" s="6" t="str">
        <f>IF(ISBLANK('Source Citation'!$B510),"",CONCATENATE(BQ508," - ",BR508))</f>
        <v/>
      </c>
      <c r="BY508" s="8" t="str">
        <f>IF(ISBLANK('Geographic Extent'!$B510),"",'Geographic Extent'!$A510)</f>
        <v/>
      </c>
      <c r="BZ508" s="8" t="str">
        <f>IF(ISBLANK('Geographic Extent'!$B510),"",'Geographic Extent'!$B510)</f>
        <v/>
      </c>
      <c r="CA508" s="6" t="str">
        <f>IF(ISBLANK('Geographic Extent'!$B510),"",CONCATENATE(BY508," - ",BZ508))</f>
        <v/>
      </c>
    </row>
    <row r="509" spans="1:79" x14ac:dyDescent="0.2">
      <c r="A509" s="3">
        <v>435</v>
      </c>
      <c r="B509" s="8" t="str">
        <f>IF(ISBLANK(CRS!$B438),"",CRS!$A438)</f>
        <v/>
      </c>
      <c r="C509" s="8" t="str">
        <f>IF(ISBLANK(CRS!$B438),"",CRS!$B438)</f>
        <v/>
      </c>
      <c r="D509" s="8" t="str">
        <f>IF(ISBLANK(CRS!$B438),"",CRS!$D438)</f>
        <v/>
      </c>
      <c r="E509" s="6" t="str">
        <f>IF(ISBLANK(CRS!$B438),"",CONCATENATE(B508," - (",LEFT(D508,3),") - ",C508))</f>
        <v/>
      </c>
      <c r="F509" s="3">
        <v>463</v>
      </c>
      <c r="G509" s="8" t="str">
        <f>IF(ISBLANK(Datum!$B466),"",Datum!$A466)</f>
        <v/>
      </c>
      <c r="H509" s="8" t="str">
        <f>IF(ISBLANK(Datum!$B466),"",Datum!$B466)</f>
        <v/>
      </c>
      <c r="I509" s="8" t="str">
        <f>IF(ISBLANK(Datum!$B466),"",Datum!$D466)</f>
        <v/>
      </c>
      <c r="J509" s="6" t="str">
        <f>IF(ISBLANK(Datum!$B466),"",CONCATENATE(G508," - (",LEFT(I508,3),") - ",H508))</f>
        <v/>
      </c>
      <c r="K509" s="3">
        <v>501</v>
      </c>
      <c r="L509" s="8" t="str">
        <f>IF(ISBLANK(CoordSys!$B504),"",CoordSys!$A504)</f>
        <v/>
      </c>
      <c r="M509" s="8" t="str">
        <f>IF(ISBLANK(CoordSys!$B504),"",CoordSys!$B504)</f>
        <v/>
      </c>
      <c r="N509" s="8" t="str">
        <f>IF(ISBLANK(CoordSys!$B504),"",CoordSys!$D504)</f>
        <v/>
      </c>
      <c r="O509" s="6" t="str">
        <f>IF(ISBLANK(CoordSys!$B504),"",CONCATENATE(L509," - ",M509))</f>
        <v/>
      </c>
      <c r="P509" s="3">
        <v>496</v>
      </c>
      <c r="Q509" s="8" t="str">
        <f>IF(ISBLANK(CSAxis!$B499),"",CSAxis!$A499)</f>
        <v/>
      </c>
      <c r="R509" s="8" t="str">
        <f>IF(ISBLANK(CSAxis!$B499),"",CSAxis!$B499)</f>
        <v/>
      </c>
      <c r="S509" s="6" t="str">
        <f>IF(ISBLANK(CSAxis!$B499),"",CONCATENATE(Q509," - ",R509))</f>
        <v/>
      </c>
      <c r="AB509" s="3">
        <v>486</v>
      </c>
      <c r="AC509" s="8" t="str">
        <f>IF(ISBLANK(UoM!$B489),"",UoM!$A489)</f>
        <v/>
      </c>
      <c r="AD509" s="8" t="str">
        <f>IF(ISBLANK(UoM!$B489),"",UoM!$B489)</f>
        <v/>
      </c>
      <c r="AE509" s="6" t="str">
        <f>IF(ISBLANK(UoM!$B489),"",CONCATENATE(AC509," - ",AD509))</f>
        <v/>
      </c>
      <c r="AF509" s="3">
        <v>507</v>
      </c>
      <c r="AG509" s="8" t="str">
        <f>IF(ISBLANK('Prime Meridian'!$B510),"",'Prime Meridian'!$A510)</f>
        <v/>
      </c>
      <c r="AH509" s="8" t="str">
        <f>IF(ISBLANK('Prime Meridian'!$B510),"",'Prime Meridian'!$B510)</f>
        <v/>
      </c>
      <c r="AI509" s="6" t="str">
        <f>IF(ISBLANK('Prime Meridian'!$B510),"",CONCATENATE(AG509," - ",AH509))</f>
        <v/>
      </c>
      <c r="AN509" s="3">
        <v>492</v>
      </c>
      <c r="AO509" s="8" t="str">
        <f>IF(ISBLANK(OpParam!$B495),"",OpParam!$A495)</f>
        <v/>
      </c>
      <c r="AP509" s="8" t="str">
        <f>IF(ISBLANK(OpParam!$B495),"",OpParam!$B495)</f>
        <v/>
      </c>
      <c r="AQ509" s="6" t="str">
        <f>IF(ISBLANK(OpParam!$B495),"",CONCATENATE(AO509," - ",AP509))</f>
        <v/>
      </c>
      <c r="AS509" s="8" t="str">
        <f>IF(ISBLANK(CoordOp!$B472),"",CoordOp!$A472)</f>
        <v/>
      </c>
      <c r="AT509" s="8" t="str">
        <f>IF(ISBLANK(CoordOp!$B472),"",CoordOp!$B472)</f>
        <v/>
      </c>
      <c r="AU509" s="6" t="str">
        <f>IF(ISBLANK(CoordOp!$B472),"",CONCATENATE(AS509," - ",AT509))</f>
        <v/>
      </c>
      <c r="AZ509" s="3">
        <v>501</v>
      </c>
      <c r="BA509" s="8" t="str">
        <f>IF(ISBLANK(Ellipsoid!$B504),"",Ellipsoid!$A504)</f>
        <v/>
      </c>
      <c r="BB509" s="8" t="str">
        <f>IF(ISBLANK(Ellipsoid!$B504),"",Ellipsoid!$B504)</f>
        <v/>
      </c>
      <c r="BC509" s="6" t="str">
        <f>IF(ISBLANK(Ellipsoid!$B504),"",CONCATENATE(BA509," - ",BB509))</f>
        <v/>
      </c>
      <c r="BQ509" s="8" t="str">
        <f>IF(ISBLANK('Source Citation'!$B511),"",'Source Citation'!$A511)</f>
        <v/>
      </c>
      <c r="BR509" s="8" t="str">
        <f>IF(ISBLANK('Source Citation'!$B511),"",'Source Citation'!$B511)</f>
        <v/>
      </c>
      <c r="BS509" s="6" t="str">
        <f>IF(ISBLANK('Source Citation'!$B511),"",CONCATENATE(BQ509," - ",BR509))</f>
        <v/>
      </c>
      <c r="BY509" s="8" t="str">
        <f>IF(ISBLANK('Geographic Extent'!$B511),"",'Geographic Extent'!$A511)</f>
        <v/>
      </c>
      <c r="BZ509" s="8" t="str">
        <f>IF(ISBLANK('Geographic Extent'!$B511),"",'Geographic Extent'!$B511)</f>
        <v/>
      </c>
      <c r="CA509" s="6" t="str">
        <f>IF(ISBLANK('Geographic Extent'!$B511),"",CONCATENATE(BY509," - ",BZ509))</f>
        <v/>
      </c>
    </row>
    <row r="510" spans="1:79" x14ac:dyDescent="0.2">
      <c r="A510" s="3">
        <v>436</v>
      </c>
      <c r="B510" s="8" t="str">
        <f>IF(ISBLANK(CRS!$B439),"",CRS!$A439)</f>
        <v/>
      </c>
      <c r="C510" s="8" t="str">
        <f>IF(ISBLANK(CRS!$B439),"",CRS!$B439)</f>
        <v/>
      </c>
      <c r="D510" s="8" t="str">
        <f>IF(ISBLANK(CRS!$B439),"",CRS!$D439)</f>
        <v/>
      </c>
      <c r="E510" s="6" t="str">
        <f>IF(ISBLANK(CRS!$B439),"",CONCATENATE(B509," - (",LEFT(D509,3),") - ",C509))</f>
        <v/>
      </c>
      <c r="F510" s="3">
        <v>464</v>
      </c>
      <c r="G510" s="8" t="str">
        <f>IF(ISBLANK(Datum!$B467),"",Datum!$A467)</f>
        <v/>
      </c>
      <c r="H510" s="8" t="str">
        <f>IF(ISBLANK(Datum!$B467),"",Datum!$B467)</f>
        <v/>
      </c>
      <c r="I510" s="8" t="str">
        <f>IF(ISBLANK(Datum!$B467),"",Datum!$D467)</f>
        <v/>
      </c>
      <c r="J510" s="6" t="str">
        <f>IF(ISBLANK(Datum!$B467),"",CONCATENATE(G509," - (",LEFT(I509,3),") - ",H509))</f>
        <v/>
      </c>
      <c r="K510" s="3">
        <v>502</v>
      </c>
      <c r="L510" s="8" t="str">
        <f>IF(ISBLANK(CoordSys!$B505),"",CoordSys!$A505)</f>
        <v/>
      </c>
      <c r="M510" s="8" t="str">
        <f>IF(ISBLANK(CoordSys!$B505),"",CoordSys!$B505)</f>
        <v/>
      </c>
      <c r="N510" s="8" t="str">
        <f>IF(ISBLANK(CoordSys!$B505),"",CoordSys!$D505)</f>
        <v/>
      </c>
      <c r="O510" s="6" t="str">
        <f>IF(ISBLANK(CoordSys!$B505),"",CONCATENATE(L510," - ",M510))</f>
        <v/>
      </c>
      <c r="P510" s="3">
        <v>497</v>
      </c>
      <c r="Q510" s="8" t="str">
        <f>IF(ISBLANK(CSAxis!$B500),"",CSAxis!$A500)</f>
        <v/>
      </c>
      <c r="R510" s="8" t="str">
        <f>IF(ISBLANK(CSAxis!$B500),"",CSAxis!$B500)</f>
        <v/>
      </c>
      <c r="S510" s="6" t="str">
        <f>IF(ISBLANK(CSAxis!$B500),"",CONCATENATE(Q510," - ",R510))</f>
        <v/>
      </c>
      <c r="AB510" s="3">
        <v>487</v>
      </c>
      <c r="AC510" s="8" t="str">
        <f>IF(ISBLANK(UoM!$B490),"",UoM!$A490)</f>
        <v/>
      </c>
      <c r="AD510" s="8" t="str">
        <f>IF(ISBLANK(UoM!$B490),"",UoM!$B490)</f>
        <v/>
      </c>
      <c r="AE510" s="6" t="str">
        <f>IF(ISBLANK(UoM!$B490),"",CONCATENATE(AC510," - ",AD510))</f>
        <v/>
      </c>
      <c r="AF510" s="3">
        <v>508</v>
      </c>
      <c r="AG510" s="8" t="str">
        <f>IF(ISBLANK('Prime Meridian'!$B511),"",'Prime Meridian'!$A511)</f>
        <v/>
      </c>
      <c r="AH510" s="8" t="str">
        <f>IF(ISBLANK('Prime Meridian'!$B511),"",'Prime Meridian'!$B511)</f>
        <v/>
      </c>
      <c r="AI510" s="6" t="str">
        <f>IF(ISBLANK('Prime Meridian'!$B511),"",CONCATENATE(AG510," - ",AH510))</f>
        <v/>
      </c>
      <c r="AN510" s="3">
        <v>493</v>
      </c>
      <c r="AO510" s="8" t="str">
        <f>IF(ISBLANK(OpParam!$B496),"",OpParam!$A496)</f>
        <v/>
      </c>
      <c r="AP510" s="8" t="str">
        <f>IF(ISBLANK(OpParam!$B496),"",OpParam!$B496)</f>
        <v/>
      </c>
      <c r="AQ510" s="6" t="str">
        <f>IF(ISBLANK(OpParam!$B496),"",CONCATENATE(AO510," - ",AP510))</f>
        <v/>
      </c>
      <c r="AS510" s="8" t="str">
        <f>IF(ISBLANK(CoordOp!$B473),"",CoordOp!$A473)</f>
        <v/>
      </c>
      <c r="AT510" s="8" t="str">
        <f>IF(ISBLANK(CoordOp!$B473),"",CoordOp!$B473)</f>
        <v/>
      </c>
      <c r="AU510" s="6" t="str">
        <f>IF(ISBLANK(CoordOp!$B473),"",CONCATENATE(AS510," - ",AT510))</f>
        <v/>
      </c>
      <c r="AZ510" s="3">
        <v>502</v>
      </c>
      <c r="BA510" s="8" t="str">
        <f>IF(ISBLANK(Ellipsoid!$B505),"",Ellipsoid!$A505)</f>
        <v/>
      </c>
      <c r="BB510" s="8" t="str">
        <f>IF(ISBLANK(Ellipsoid!$B505),"",Ellipsoid!$B505)</f>
        <v/>
      </c>
      <c r="BC510" s="6" t="str">
        <f>IF(ISBLANK(Ellipsoid!$B505),"",CONCATENATE(BA510," - ",BB510))</f>
        <v/>
      </c>
      <c r="BQ510" s="8" t="str">
        <f>IF(ISBLANK('Source Citation'!$B512),"",'Source Citation'!$A512)</f>
        <v/>
      </c>
      <c r="BR510" s="8" t="str">
        <f>IF(ISBLANK('Source Citation'!$B512),"",'Source Citation'!$B512)</f>
        <v/>
      </c>
      <c r="BS510" s="6" t="str">
        <f>IF(ISBLANK('Source Citation'!$B512),"",CONCATENATE(BQ510," - ",BR510))</f>
        <v/>
      </c>
      <c r="BY510" s="8" t="str">
        <f>IF(ISBLANK('Geographic Extent'!$B512),"",'Geographic Extent'!$A512)</f>
        <v/>
      </c>
      <c r="BZ510" s="8" t="str">
        <f>IF(ISBLANK('Geographic Extent'!$B512),"",'Geographic Extent'!$B512)</f>
        <v/>
      </c>
      <c r="CA510" s="6" t="str">
        <f>IF(ISBLANK('Geographic Extent'!$B512),"",CONCATENATE(BY510," - ",BZ510))</f>
        <v/>
      </c>
    </row>
    <row r="511" spans="1:79" x14ac:dyDescent="0.2">
      <c r="A511" s="3">
        <v>437</v>
      </c>
      <c r="B511" s="8" t="str">
        <f>IF(ISBLANK(CRS!$B440),"",CRS!$A440)</f>
        <v/>
      </c>
      <c r="C511" s="8" t="str">
        <f>IF(ISBLANK(CRS!$B440),"",CRS!$B440)</f>
        <v/>
      </c>
      <c r="D511" s="8" t="str">
        <f>IF(ISBLANK(CRS!$B440),"",CRS!$D440)</f>
        <v/>
      </c>
      <c r="E511" s="6" t="str">
        <f>IF(ISBLANK(CRS!$B440),"",CONCATENATE(B510," - (",LEFT(D510,3),") - ",C510))</f>
        <v/>
      </c>
      <c r="F511" s="3">
        <v>465</v>
      </c>
      <c r="G511" s="8" t="str">
        <f>IF(ISBLANK(Datum!$B468),"",Datum!$A468)</f>
        <v/>
      </c>
      <c r="H511" s="8" t="str">
        <f>IF(ISBLANK(Datum!$B468),"",Datum!$B468)</f>
        <v/>
      </c>
      <c r="I511" s="8" t="str">
        <f>IF(ISBLANK(Datum!$B468),"",Datum!$D468)</f>
        <v/>
      </c>
      <c r="J511" s="6" t="str">
        <f>IF(ISBLANK(Datum!$B468),"",CONCATENATE(G510," - (",LEFT(I510,3),") - ",H510))</f>
        <v/>
      </c>
      <c r="K511" s="3">
        <v>503</v>
      </c>
      <c r="L511" s="8" t="str">
        <f>IF(ISBLANK(CoordSys!$B506),"",CoordSys!$A506)</f>
        <v/>
      </c>
      <c r="M511" s="8" t="str">
        <f>IF(ISBLANK(CoordSys!$B506),"",CoordSys!$B506)</f>
        <v/>
      </c>
      <c r="N511" s="8" t="str">
        <f>IF(ISBLANK(CoordSys!$B506),"",CoordSys!$D506)</f>
        <v/>
      </c>
      <c r="O511" s="6" t="str">
        <f>IF(ISBLANK(CoordSys!$B506),"",CONCATENATE(L511," - ",M511))</f>
        <v/>
      </c>
      <c r="P511" s="3">
        <v>498</v>
      </c>
      <c r="Q511" s="8" t="str">
        <f>IF(ISBLANK(CSAxis!$B501),"",CSAxis!$A501)</f>
        <v/>
      </c>
      <c r="R511" s="8" t="str">
        <f>IF(ISBLANK(CSAxis!$B501),"",CSAxis!$B501)</f>
        <v/>
      </c>
      <c r="S511" s="6" t="str">
        <f>IF(ISBLANK(CSAxis!$B501),"",CONCATENATE(Q511," - ",R511))</f>
        <v/>
      </c>
      <c r="AB511" s="3">
        <v>488</v>
      </c>
      <c r="AC511" s="8" t="str">
        <f>IF(ISBLANK(UoM!$B491),"",UoM!$A491)</f>
        <v/>
      </c>
      <c r="AD511" s="8" t="str">
        <f>IF(ISBLANK(UoM!$B491),"",UoM!$B491)</f>
        <v/>
      </c>
      <c r="AE511" s="6" t="str">
        <f>IF(ISBLANK(UoM!$B491),"",CONCATENATE(AC511," - ",AD511))</f>
        <v/>
      </c>
      <c r="AF511" s="3">
        <v>509</v>
      </c>
      <c r="AG511" s="8" t="str">
        <f>IF(ISBLANK('Prime Meridian'!$B512),"",'Prime Meridian'!$A512)</f>
        <v/>
      </c>
      <c r="AH511" s="8" t="str">
        <f>IF(ISBLANK('Prime Meridian'!$B512),"",'Prime Meridian'!$B512)</f>
        <v/>
      </c>
      <c r="AI511" s="6" t="str">
        <f>IF(ISBLANK('Prime Meridian'!$B512),"",CONCATENATE(AG511," - ",AH511))</f>
        <v/>
      </c>
      <c r="AN511" s="3">
        <v>494</v>
      </c>
      <c r="AO511" s="8" t="str">
        <f>IF(ISBLANK(OpParam!$B497),"",OpParam!$A497)</f>
        <v/>
      </c>
      <c r="AP511" s="8" t="str">
        <f>IF(ISBLANK(OpParam!$B497),"",OpParam!$B497)</f>
        <v/>
      </c>
      <c r="AQ511" s="6" t="str">
        <f>IF(ISBLANK(OpParam!$B497),"",CONCATENATE(AO511," - ",AP511))</f>
        <v/>
      </c>
      <c r="AS511" s="8" t="str">
        <f>IF(ISBLANK(CoordOp!$B474),"",CoordOp!$A474)</f>
        <v/>
      </c>
      <c r="AT511" s="8" t="str">
        <f>IF(ISBLANK(CoordOp!$B474),"",CoordOp!$B474)</f>
        <v/>
      </c>
      <c r="AU511" s="6" t="str">
        <f>IF(ISBLANK(CoordOp!$B474),"",CONCATENATE(AS511," - ",AT511))</f>
        <v/>
      </c>
      <c r="AZ511" s="3">
        <v>503</v>
      </c>
      <c r="BA511" s="8" t="str">
        <f>IF(ISBLANK(Ellipsoid!$B506),"",Ellipsoid!$A506)</f>
        <v/>
      </c>
      <c r="BB511" s="8" t="str">
        <f>IF(ISBLANK(Ellipsoid!$B506),"",Ellipsoid!$B506)</f>
        <v/>
      </c>
      <c r="BC511" s="6" t="str">
        <f>IF(ISBLANK(Ellipsoid!$B506),"",CONCATENATE(BA511," - ",BB511))</f>
        <v/>
      </c>
      <c r="BQ511" s="8" t="str">
        <f>IF(ISBLANK('Source Citation'!$B513),"",'Source Citation'!$A513)</f>
        <v/>
      </c>
      <c r="BR511" s="8" t="str">
        <f>IF(ISBLANK('Source Citation'!$B513),"",'Source Citation'!$B513)</f>
        <v/>
      </c>
      <c r="BS511" s="6" t="str">
        <f>IF(ISBLANK('Source Citation'!$B513),"",CONCATENATE(BQ511," - ",BR511))</f>
        <v/>
      </c>
      <c r="BY511" s="8" t="str">
        <f>IF(ISBLANK('Geographic Extent'!$B513),"",'Geographic Extent'!$A513)</f>
        <v/>
      </c>
      <c r="BZ511" s="8" t="str">
        <f>IF(ISBLANK('Geographic Extent'!$B513),"",'Geographic Extent'!$B513)</f>
        <v/>
      </c>
      <c r="CA511" s="6" t="str">
        <f>IF(ISBLANK('Geographic Extent'!$B513),"",CONCATENATE(BY511," - ",BZ511))</f>
        <v/>
      </c>
    </row>
    <row r="512" spans="1:79" x14ac:dyDescent="0.2">
      <c r="A512" s="3">
        <v>438</v>
      </c>
      <c r="B512" s="8" t="str">
        <f>IF(ISBLANK(CRS!$B441),"",CRS!$A441)</f>
        <v/>
      </c>
      <c r="C512" s="8" t="str">
        <f>IF(ISBLANK(CRS!$B441),"",CRS!$B441)</f>
        <v/>
      </c>
      <c r="D512" s="8" t="str">
        <f>IF(ISBLANK(CRS!$B441),"",CRS!$D441)</f>
        <v/>
      </c>
      <c r="E512" s="6" t="str">
        <f>IF(ISBLANK(CRS!$B441),"",CONCATENATE(B511," - (",LEFT(D511,3),") - ",C511))</f>
        <v/>
      </c>
      <c r="F512" s="3">
        <v>466</v>
      </c>
      <c r="G512" s="8" t="str">
        <f>IF(ISBLANK(Datum!$B469),"",Datum!$A469)</f>
        <v/>
      </c>
      <c r="H512" s="8" t="str">
        <f>IF(ISBLANK(Datum!$B469),"",Datum!$B469)</f>
        <v/>
      </c>
      <c r="I512" s="8" t="str">
        <f>IF(ISBLANK(Datum!$B469),"",Datum!$D469)</f>
        <v/>
      </c>
      <c r="J512" s="6" t="str">
        <f>IF(ISBLANK(Datum!$B469),"",CONCATENATE(G511," - (",LEFT(I511,3),") - ",H511))</f>
        <v/>
      </c>
      <c r="K512" s="3">
        <v>504</v>
      </c>
      <c r="L512" s="8" t="str">
        <f>IF(ISBLANK(CoordSys!$B507),"",CoordSys!$A507)</f>
        <v/>
      </c>
      <c r="M512" s="8" t="str">
        <f>IF(ISBLANK(CoordSys!$B507),"",CoordSys!$B507)</f>
        <v/>
      </c>
      <c r="N512" s="8" t="str">
        <f>IF(ISBLANK(CoordSys!$B507),"",CoordSys!$D507)</f>
        <v/>
      </c>
      <c r="O512" s="6" t="str">
        <f>IF(ISBLANK(CoordSys!$B507),"",CONCATENATE(L512," - ",M512))</f>
        <v/>
      </c>
      <c r="P512" s="3">
        <v>499</v>
      </c>
      <c r="Q512" s="8" t="str">
        <f>IF(ISBLANK(CSAxis!$B502),"",CSAxis!$A502)</f>
        <v/>
      </c>
      <c r="R512" s="8" t="str">
        <f>IF(ISBLANK(CSAxis!$B502),"",CSAxis!$B502)</f>
        <v/>
      </c>
      <c r="S512" s="6" t="str">
        <f>IF(ISBLANK(CSAxis!$B502),"",CONCATENATE(Q512," - ",R512))</f>
        <v/>
      </c>
      <c r="AB512" s="3">
        <v>489</v>
      </c>
      <c r="AC512" s="8" t="str">
        <f>IF(ISBLANK(UoM!$B492),"",UoM!$A492)</f>
        <v/>
      </c>
      <c r="AD512" s="8" t="str">
        <f>IF(ISBLANK(UoM!$B492),"",UoM!$B492)</f>
        <v/>
      </c>
      <c r="AE512" s="6" t="str">
        <f>IF(ISBLANK(UoM!$B492),"",CONCATENATE(AC512," - ",AD512))</f>
        <v/>
      </c>
      <c r="AF512" s="3">
        <v>510</v>
      </c>
      <c r="AG512" s="8" t="str">
        <f>IF(ISBLANK('Prime Meridian'!$B513),"",'Prime Meridian'!$A513)</f>
        <v/>
      </c>
      <c r="AH512" s="8" t="str">
        <f>IF(ISBLANK('Prime Meridian'!$B513),"",'Prime Meridian'!$B513)</f>
        <v/>
      </c>
      <c r="AI512" s="6" t="str">
        <f>IF(ISBLANK('Prime Meridian'!$B513),"",CONCATENATE(AG512," - ",AH512))</f>
        <v/>
      </c>
      <c r="AN512" s="3">
        <v>495</v>
      </c>
      <c r="AO512" s="8" t="str">
        <f>IF(ISBLANK(OpParam!$B498),"",OpParam!$A498)</f>
        <v/>
      </c>
      <c r="AP512" s="8" t="str">
        <f>IF(ISBLANK(OpParam!$B498),"",OpParam!$B498)</f>
        <v/>
      </c>
      <c r="AQ512" s="6" t="str">
        <f>IF(ISBLANK(OpParam!$B498),"",CONCATENATE(AO512," - ",AP512))</f>
        <v/>
      </c>
      <c r="AS512" s="8" t="str">
        <f>IF(ISBLANK(CoordOp!$B475),"",CoordOp!$A475)</f>
        <v/>
      </c>
      <c r="AT512" s="8" t="str">
        <f>IF(ISBLANK(CoordOp!$B475),"",CoordOp!$B475)</f>
        <v/>
      </c>
      <c r="AU512" s="6" t="str">
        <f>IF(ISBLANK(CoordOp!$B475),"",CONCATENATE(AS512," - ",AT512))</f>
        <v/>
      </c>
      <c r="AZ512" s="3">
        <v>504</v>
      </c>
      <c r="BA512" s="8" t="str">
        <f>IF(ISBLANK(Ellipsoid!$B507),"",Ellipsoid!$A507)</f>
        <v/>
      </c>
      <c r="BB512" s="8" t="str">
        <f>IF(ISBLANK(Ellipsoid!$B507),"",Ellipsoid!$B507)</f>
        <v/>
      </c>
      <c r="BC512" s="6" t="str">
        <f>IF(ISBLANK(Ellipsoid!$B507),"",CONCATENATE(BA512," - ",BB512))</f>
        <v/>
      </c>
      <c r="BQ512" s="8" t="str">
        <f>IF(ISBLANK('Source Citation'!$B514),"",'Source Citation'!$A514)</f>
        <v/>
      </c>
      <c r="BR512" s="8" t="str">
        <f>IF(ISBLANK('Source Citation'!$B514),"",'Source Citation'!$B514)</f>
        <v/>
      </c>
      <c r="BS512" s="6" t="str">
        <f>IF(ISBLANK('Source Citation'!$B514),"",CONCATENATE(BQ512," - ",BR512))</f>
        <v/>
      </c>
      <c r="BY512" s="8" t="str">
        <f>IF(ISBLANK('Geographic Extent'!$B514),"",'Geographic Extent'!$A514)</f>
        <v/>
      </c>
      <c r="BZ512" s="8" t="str">
        <f>IF(ISBLANK('Geographic Extent'!$B514),"",'Geographic Extent'!$B514)</f>
        <v/>
      </c>
      <c r="CA512" s="6" t="str">
        <f>IF(ISBLANK('Geographic Extent'!$B514),"",CONCATENATE(BY512," - ",BZ512))</f>
        <v/>
      </c>
    </row>
    <row r="513" spans="1:79" x14ac:dyDescent="0.2">
      <c r="A513" s="3">
        <v>439</v>
      </c>
      <c r="B513" s="8" t="str">
        <f>IF(ISBLANK(CRS!$B442),"",CRS!$A442)</f>
        <v/>
      </c>
      <c r="C513" s="8" t="str">
        <f>IF(ISBLANK(CRS!$B442),"",CRS!$B442)</f>
        <v/>
      </c>
      <c r="D513" s="8" t="str">
        <f>IF(ISBLANK(CRS!$B442),"",CRS!$D442)</f>
        <v/>
      </c>
      <c r="E513" s="6" t="str">
        <f>IF(ISBLANK(CRS!$B442),"",CONCATENATE(B512," - (",LEFT(D512,3),") - ",C512))</f>
        <v/>
      </c>
      <c r="F513" s="3">
        <v>467</v>
      </c>
      <c r="G513" s="8" t="str">
        <f>IF(ISBLANK(Datum!$B470),"",Datum!$A470)</f>
        <v/>
      </c>
      <c r="H513" s="8" t="str">
        <f>IF(ISBLANK(Datum!$B470),"",Datum!$B470)</f>
        <v/>
      </c>
      <c r="I513" s="8" t="str">
        <f>IF(ISBLANK(Datum!$B470),"",Datum!$D470)</f>
        <v/>
      </c>
      <c r="J513" s="6" t="str">
        <f>IF(ISBLANK(Datum!$B470),"",CONCATENATE(G512," - (",LEFT(I512,3),") - ",H512))</f>
        <v/>
      </c>
      <c r="K513" s="3">
        <v>505</v>
      </c>
      <c r="L513" s="8" t="str">
        <f>IF(ISBLANK(CoordSys!$B508),"",CoordSys!$A508)</f>
        <v/>
      </c>
      <c r="M513" s="8" t="str">
        <f>IF(ISBLANK(CoordSys!$B508),"",CoordSys!$B508)</f>
        <v/>
      </c>
      <c r="N513" s="8" t="str">
        <f>IF(ISBLANK(CoordSys!$B508),"",CoordSys!$D508)</f>
        <v/>
      </c>
      <c r="O513" s="6" t="str">
        <f>IF(ISBLANK(CoordSys!$B508),"",CONCATENATE(L513," - ",M513))</f>
        <v/>
      </c>
      <c r="P513" s="3">
        <v>500</v>
      </c>
      <c r="Q513" s="8" t="str">
        <f>IF(ISBLANK(CSAxis!$B503),"",CSAxis!$A503)</f>
        <v/>
      </c>
      <c r="R513" s="8" t="str">
        <f>IF(ISBLANK(CSAxis!$B503),"",CSAxis!$B503)</f>
        <v/>
      </c>
      <c r="S513" s="6" t="str">
        <f>IF(ISBLANK(CSAxis!$B503),"",CONCATENATE(Q513," - ",R513))</f>
        <v/>
      </c>
      <c r="AB513" s="3">
        <v>490</v>
      </c>
      <c r="AC513" s="8" t="str">
        <f>IF(ISBLANK(UoM!$B493),"",UoM!$A493)</f>
        <v/>
      </c>
      <c r="AD513" s="8" t="str">
        <f>IF(ISBLANK(UoM!$B493),"",UoM!$B493)</f>
        <v/>
      </c>
      <c r="AE513" s="6" t="str">
        <f>IF(ISBLANK(UoM!$B493),"",CONCATENATE(AC513," - ",AD513))</f>
        <v/>
      </c>
      <c r="AF513" s="3">
        <v>511</v>
      </c>
      <c r="AG513" s="8" t="str">
        <f>IF(ISBLANK('Prime Meridian'!$B514),"",'Prime Meridian'!$A514)</f>
        <v/>
      </c>
      <c r="AH513" s="8" t="str">
        <f>IF(ISBLANK('Prime Meridian'!$B514),"",'Prime Meridian'!$B514)</f>
        <v/>
      </c>
      <c r="AI513" s="6" t="str">
        <f>IF(ISBLANK('Prime Meridian'!$B514),"",CONCATENATE(AG513," - ",AH513))</f>
        <v/>
      </c>
      <c r="AN513" s="3">
        <v>496</v>
      </c>
      <c r="AO513" s="8" t="str">
        <f>IF(ISBLANK(OpParam!$B499),"",OpParam!$A499)</f>
        <v/>
      </c>
      <c r="AP513" s="8" t="str">
        <f>IF(ISBLANK(OpParam!$B499),"",OpParam!$B499)</f>
        <v/>
      </c>
      <c r="AQ513" s="6" t="str">
        <f>IF(ISBLANK(OpParam!$B499),"",CONCATENATE(AO513," - ",AP513))</f>
        <v/>
      </c>
      <c r="AS513" s="8" t="str">
        <f>IF(ISBLANK(CoordOp!$B476),"",CoordOp!$A476)</f>
        <v/>
      </c>
      <c r="AT513" s="8" t="str">
        <f>IF(ISBLANK(CoordOp!$B476),"",CoordOp!$B476)</f>
        <v/>
      </c>
      <c r="AU513" s="6" t="str">
        <f>IF(ISBLANK(CoordOp!$B476),"",CONCATENATE(AS513," - ",AT513))</f>
        <v/>
      </c>
      <c r="AZ513" s="3">
        <v>505</v>
      </c>
      <c r="BA513" s="8" t="str">
        <f>IF(ISBLANK(Ellipsoid!$B508),"",Ellipsoid!$A508)</f>
        <v/>
      </c>
      <c r="BB513" s="8" t="str">
        <f>IF(ISBLANK(Ellipsoid!$B508),"",Ellipsoid!$B508)</f>
        <v/>
      </c>
      <c r="BC513" s="6" t="str">
        <f>IF(ISBLANK(Ellipsoid!$B508),"",CONCATENATE(BA513," - ",BB513))</f>
        <v/>
      </c>
      <c r="BQ513" s="8" t="str">
        <f>IF(ISBLANK('Source Citation'!$B515),"",'Source Citation'!$A515)</f>
        <v/>
      </c>
      <c r="BR513" s="8" t="str">
        <f>IF(ISBLANK('Source Citation'!$B515),"",'Source Citation'!$B515)</f>
        <v/>
      </c>
      <c r="BS513" s="6" t="str">
        <f>IF(ISBLANK('Source Citation'!$B515),"",CONCATENATE(BQ513," - ",BR513))</f>
        <v/>
      </c>
      <c r="BY513" s="8" t="str">
        <f>IF(ISBLANK('Geographic Extent'!$B515),"",'Geographic Extent'!$A515)</f>
        <v/>
      </c>
      <c r="BZ513" s="8" t="str">
        <f>IF(ISBLANK('Geographic Extent'!$B515),"",'Geographic Extent'!$B515)</f>
        <v/>
      </c>
      <c r="CA513" s="6" t="str">
        <f>IF(ISBLANK('Geographic Extent'!$B515),"",CONCATENATE(BY513," - ",BZ513))</f>
        <v/>
      </c>
    </row>
    <row r="514" spans="1:79" x14ac:dyDescent="0.2">
      <c r="A514" s="3">
        <v>440</v>
      </c>
      <c r="B514" s="8" t="str">
        <f>IF(ISBLANK(CRS!$B443),"",CRS!$A443)</f>
        <v/>
      </c>
      <c r="C514" s="8" t="str">
        <f>IF(ISBLANK(CRS!$B443),"",CRS!$B443)</f>
        <v/>
      </c>
      <c r="D514" s="8" t="str">
        <f>IF(ISBLANK(CRS!$B443),"",CRS!$D443)</f>
        <v/>
      </c>
      <c r="E514" s="6" t="str">
        <f>IF(ISBLANK(CRS!$B443),"",CONCATENATE(B513," - (",LEFT(D513,3),") - ",C513))</f>
        <v/>
      </c>
      <c r="F514" s="3">
        <v>468</v>
      </c>
      <c r="G514" s="8" t="str">
        <f>IF(ISBLANK(Datum!$B471),"",Datum!$A471)</f>
        <v/>
      </c>
      <c r="H514" s="8" t="str">
        <f>IF(ISBLANK(Datum!$B471),"",Datum!$B471)</f>
        <v/>
      </c>
      <c r="I514" s="8" t="str">
        <f>IF(ISBLANK(Datum!$B471),"",Datum!$D471)</f>
        <v/>
      </c>
      <c r="J514" s="6" t="str">
        <f>IF(ISBLANK(Datum!$B471),"",CONCATENATE(G513," - (",LEFT(I513,3),") - ",H513))</f>
        <v/>
      </c>
      <c r="K514" s="3">
        <v>506</v>
      </c>
      <c r="L514" s="8" t="str">
        <f>IF(ISBLANK(CoordSys!$B509),"",CoordSys!$A509)</f>
        <v/>
      </c>
      <c r="M514" s="8" t="str">
        <f>IF(ISBLANK(CoordSys!$B509),"",CoordSys!$B509)</f>
        <v/>
      </c>
      <c r="N514" s="8" t="str">
        <f>IF(ISBLANK(CoordSys!$B509),"",CoordSys!$D509)</f>
        <v/>
      </c>
      <c r="O514" s="6" t="str">
        <f>IF(ISBLANK(CoordSys!$B509),"",CONCATENATE(L514," - ",M514))</f>
        <v/>
      </c>
      <c r="P514" s="3">
        <v>501</v>
      </c>
      <c r="Q514" s="8" t="str">
        <f>IF(ISBLANK(CSAxis!$B504),"",CSAxis!$A504)</f>
        <v/>
      </c>
      <c r="R514" s="8" t="str">
        <f>IF(ISBLANK(CSAxis!$B504),"",CSAxis!$B504)</f>
        <v/>
      </c>
      <c r="S514" s="6" t="str">
        <f>IF(ISBLANK(CSAxis!$B504),"",CONCATENATE(Q514," - ",R514))</f>
        <v/>
      </c>
      <c r="AB514" s="3">
        <v>491</v>
      </c>
      <c r="AC514" s="8" t="str">
        <f>IF(ISBLANK(UoM!$B494),"",UoM!$A494)</f>
        <v/>
      </c>
      <c r="AD514" s="8" t="str">
        <f>IF(ISBLANK(UoM!$B494),"",UoM!$B494)</f>
        <v/>
      </c>
      <c r="AE514" s="6" t="str">
        <f>IF(ISBLANK(UoM!$B494),"",CONCATENATE(AC514," - ",AD514))</f>
        <v/>
      </c>
      <c r="AF514" s="3">
        <v>512</v>
      </c>
      <c r="AG514" s="8" t="str">
        <f>IF(ISBLANK('Prime Meridian'!$B515),"",'Prime Meridian'!$A515)</f>
        <v/>
      </c>
      <c r="AH514" s="8" t="str">
        <f>IF(ISBLANK('Prime Meridian'!$B515),"",'Prime Meridian'!$B515)</f>
        <v/>
      </c>
      <c r="AI514" s="6" t="str">
        <f>IF(ISBLANK('Prime Meridian'!$B515),"",CONCATENATE(AG514," - ",AH514))</f>
        <v/>
      </c>
      <c r="AN514" s="3">
        <v>497</v>
      </c>
      <c r="AO514" s="8" t="str">
        <f>IF(ISBLANK(OpParam!$B500),"",OpParam!$A500)</f>
        <v/>
      </c>
      <c r="AP514" s="8" t="str">
        <f>IF(ISBLANK(OpParam!$B500),"",OpParam!$B500)</f>
        <v/>
      </c>
      <c r="AQ514" s="6" t="str">
        <f>IF(ISBLANK(OpParam!$B500),"",CONCATENATE(AO514," - ",AP514))</f>
        <v/>
      </c>
      <c r="AS514" s="8" t="str">
        <f>IF(ISBLANK(CoordOp!$B477),"",CoordOp!$A477)</f>
        <v/>
      </c>
      <c r="AT514" s="8" t="str">
        <f>IF(ISBLANK(CoordOp!$B477),"",CoordOp!$B477)</f>
        <v/>
      </c>
      <c r="AU514" s="6" t="str">
        <f>IF(ISBLANK(CoordOp!$B477),"",CONCATENATE(AS514," - ",AT514))</f>
        <v/>
      </c>
      <c r="AZ514" s="3">
        <v>506</v>
      </c>
      <c r="BA514" s="8" t="str">
        <f>IF(ISBLANK(Ellipsoid!$B509),"",Ellipsoid!$A509)</f>
        <v/>
      </c>
      <c r="BB514" s="8" t="str">
        <f>IF(ISBLANK(Ellipsoid!$B509),"",Ellipsoid!$B509)</f>
        <v/>
      </c>
      <c r="BC514" s="6" t="str">
        <f>IF(ISBLANK(Ellipsoid!$B509),"",CONCATENATE(BA514," - ",BB514))</f>
        <v/>
      </c>
      <c r="BQ514" s="8" t="str">
        <f>IF(ISBLANK('Source Citation'!$B516),"",'Source Citation'!$A516)</f>
        <v/>
      </c>
      <c r="BR514" s="8" t="str">
        <f>IF(ISBLANK('Source Citation'!$B516),"",'Source Citation'!$B516)</f>
        <v/>
      </c>
      <c r="BS514" s="6" t="str">
        <f>IF(ISBLANK('Source Citation'!$B516),"",CONCATENATE(BQ514," - ",BR514))</f>
        <v/>
      </c>
      <c r="BY514" s="8" t="str">
        <f>IF(ISBLANK('Geographic Extent'!$B516),"",'Geographic Extent'!$A516)</f>
        <v/>
      </c>
      <c r="BZ514" s="8" t="str">
        <f>IF(ISBLANK('Geographic Extent'!$B516),"",'Geographic Extent'!$B516)</f>
        <v/>
      </c>
      <c r="CA514" s="6" t="str">
        <f>IF(ISBLANK('Geographic Extent'!$B516),"",CONCATENATE(BY514," - ",BZ514))</f>
        <v/>
      </c>
    </row>
    <row r="515" spans="1:79" x14ac:dyDescent="0.2">
      <c r="A515" s="3">
        <v>441</v>
      </c>
      <c r="B515" s="8" t="str">
        <f>IF(ISBLANK(CRS!$B444),"",CRS!$A444)</f>
        <v/>
      </c>
      <c r="C515" s="8" t="str">
        <f>IF(ISBLANK(CRS!$B444),"",CRS!$B444)</f>
        <v/>
      </c>
      <c r="D515" s="8" t="str">
        <f>IF(ISBLANK(CRS!$B444),"",CRS!$D444)</f>
        <v/>
      </c>
      <c r="E515" s="6" t="str">
        <f>IF(ISBLANK(CRS!$B444),"",CONCATENATE(B514," - (",LEFT(D514,3),") - ",C514))</f>
        <v/>
      </c>
      <c r="F515" s="3">
        <v>469</v>
      </c>
      <c r="G515" s="8" t="str">
        <f>IF(ISBLANK(Datum!$B472),"",Datum!$A472)</f>
        <v/>
      </c>
      <c r="H515" s="8" t="str">
        <f>IF(ISBLANK(Datum!$B472),"",Datum!$B472)</f>
        <v/>
      </c>
      <c r="I515" s="8" t="str">
        <f>IF(ISBLANK(Datum!$B472),"",Datum!$D472)</f>
        <v/>
      </c>
      <c r="J515" s="6" t="str">
        <f>IF(ISBLANK(Datum!$B472),"",CONCATENATE(G514," - (",LEFT(I514,3),") - ",H514))</f>
        <v/>
      </c>
      <c r="K515" s="3">
        <v>507</v>
      </c>
      <c r="L515" s="8" t="str">
        <f>IF(ISBLANK(CoordSys!$B510),"",CoordSys!$A510)</f>
        <v/>
      </c>
      <c r="M515" s="8" t="str">
        <f>IF(ISBLANK(CoordSys!$B510),"",CoordSys!$B510)</f>
        <v/>
      </c>
      <c r="N515" s="8" t="str">
        <f>IF(ISBLANK(CoordSys!$B510),"",CoordSys!$D510)</f>
        <v/>
      </c>
      <c r="O515" s="6" t="str">
        <f>IF(ISBLANK(CoordSys!$B510),"",CONCATENATE(L515," - ",M515))</f>
        <v/>
      </c>
      <c r="P515" s="3">
        <v>502</v>
      </c>
      <c r="Q515" s="8" t="str">
        <f>IF(ISBLANK(CSAxis!$B505),"",CSAxis!$A505)</f>
        <v/>
      </c>
      <c r="R515" s="8" t="str">
        <f>IF(ISBLANK(CSAxis!$B505),"",CSAxis!$B505)</f>
        <v/>
      </c>
      <c r="S515" s="6" t="str">
        <f>IF(ISBLANK(CSAxis!$B505),"",CONCATENATE(Q515," - ",R515))</f>
        <v/>
      </c>
      <c r="AB515" s="3">
        <v>492</v>
      </c>
      <c r="AC515" s="8" t="str">
        <f>IF(ISBLANK(UoM!$B495),"",UoM!$A495)</f>
        <v/>
      </c>
      <c r="AD515" s="8" t="str">
        <f>IF(ISBLANK(UoM!$B495),"",UoM!$B495)</f>
        <v/>
      </c>
      <c r="AE515" s="6" t="str">
        <f>IF(ISBLANK(UoM!$B495),"",CONCATENATE(AC515," - ",AD515))</f>
        <v/>
      </c>
      <c r="AF515" s="3">
        <v>513</v>
      </c>
      <c r="AG515" s="8" t="str">
        <f>IF(ISBLANK('Prime Meridian'!$B516),"",'Prime Meridian'!$A516)</f>
        <v/>
      </c>
      <c r="AH515" s="8" t="str">
        <f>IF(ISBLANK('Prime Meridian'!$B516),"",'Prime Meridian'!$B516)</f>
        <v/>
      </c>
      <c r="AI515" s="6" t="str">
        <f>IF(ISBLANK('Prime Meridian'!$B516),"",CONCATENATE(AG515," - ",AH515))</f>
        <v/>
      </c>
      <c r="AN515" s="3">
        <v>498</v>
      </c>
      <c r="AO515" s="8" t="str">
        <f>IF(ISBLANK(OpParam!$B501),"",OpParam!$A501)</f>
        <v/>
      </c>
      <c r="AP515" s="8" t="str">
        <f>IF(ISBLANK(OpParam!$B501),"",OpParam!$B501)</f>
        <v/>
      </c>
      <c r="AQ515" s="6" t="str">
        <f>IF(ISBLANK(OpParam!$B501),"",CONCATENATE(AO515," - ",AP515))</f>
        <v/>
      </c>
      <c r="AS515" s="8" t="str">
        <f>IF(ISBLANK(CoordOp!$B478),"",CoordOp!$A478)</f>
        <v/>
      </c>
      <c r="AT515" s="8" t="str">
        <f>IF(ISBLANK(CoordOp!$B478),"",CoordOp!$B478)</f>
        <v/>
      </c>
      <c r="AU515" s="6" t="str">
        <f>IF(ISBLANK(CoordOp!$B478),"",CONCATENATE(AS515," - ",AT515))</f>
        <v/>
      </c>
      <c r="AZ515" s="3">
        <v>507</v>
      </c>
      <c r="BA515" s="8" t="str">
        <f>IF(ISBLANK(Ellipsoid!$B510),"",Ellipsoid!$A510)</f>
        <v/>
      </c>
      <c r="BB515" s="8" t="str">
        <f>IF(ISBLANK(Ellipsoid!$B510),"",Ellipsoid!$B510)</f>
        <v/>
      </c>
      <c r="BC515" s="6" t="str">
        <f>IF(ISBLANK(Ellipsoid!$B510),"",CONCATENATE(BA515," - ",BB515))</f>
        <v/>
      </c>
      <c r="BQ515" s="8" t="str">
        <f>IF(ISBLANK('Source Citation'!$B517),"",'Source Citation'!$A517)</f>
        <v/>
      </c>
      <c r="BR515" s="8" t="str">
        <f>IF(ISBLANK('Source Citation'!$B517),"",'Source Citation'!$B517)</f>
        <v/>
      </c>
      <c r="BS515" s="6" t="str">
        <f>IF(ISBLANK('Source Citation'!$B517),"",CONCATENATE(BQ515," - ",BR515))</f>
        <v/>
      </c>
      <c r="BY515" s="8" t="str">
        <f>IF(ISBLANK('Geographic Extent'!$B517),"",'Geographic Extent'!$A517)</f>
        <v/>
      </c>
      <c r="BZ515" s="8" t="str">
        <f>IF(ISBLANK('Geographic Extent'!$B517),"",'Geographic Extent'!$B517)</f>
        <v/>
      </c>
      <c r="CA515" s="6" t="str">
        <f>IF(ISBLANK('Geographic Extent'!$B517),"",CONCATENATE(BY515," - ",BZ515))</f>
        <v/>
      </c>
    </row>
    <row r="516" spans="1:79" x14ac:dyDescent="0.2">
      <c r="A516" s="3">
        <v>442</v>
      </c>
      <c r="B516" s="8" t="str">
        <f>IF(ISBLANK(CRS!$B445),"",CRS!$A445)</f>
        <v/>
      </c>
      <c r="C516" s="8" t="str">
        <f>IF(ISBLANK(CRS!$B445),"",CRS!$B445)</f>
        <v/>
      </c>
      <c r="D516" s="8" t="str">
        <f>IF(ISBLANK(CRS!$B445),"",CRS!$D445)</f>
        <v/>
      </c>
      <c r="E516" s="6" t="str">
        <f>IF(ISBLANK(CRS!$B445),"",CONCATENATE(B515," - (",LEFT(D515,3),") - ",C515))</f>
        <v/>
      </c>
      <c r="F516" s="3">
        <v>470</v>
      </c>
      <c r="G516" s="8" t="str">
        <f>IF(ISBLANK(Datum!$B473),"",Datum!$A473)</f>
        <v/>
      </c>
      <c r="H516" s="8" t="str">
        <f>IF(ISBLANK(Datum!$B473),"",Datum!$B473)</f>
        <v/>
      </c>
      <c r="I516" s="8" t="str">
        <f>IF(ISBLANK(Datum!$B473),"",Datum!$D473)</f>
        <v/>
      </c>
      <c r="J516" s="6" t="str">
        <f>IF(ISBLANK(Datum!$B473),"",CONCATENATE(G515," - (",LEFT(I515,3),") - ",H515))</f>
        <v/>
      </c>
      <c r="K516" s="3">
        <v>508</v>
      </c>
      <c r="L516" s="8" t="str">
        <f>IF(ISBLANK(CoordSys!$B511),"",CoordSys!$A511)</f>
        <v/>
      </c>
      <c r="M516" s="8" t="str">
        <f>IF(ISBLANK(CoordSys!$B511),"",CoordSys!$B511)</f>
        <v/>
      </c>
      <c r="N516" s="8" t="str">
        <f>IF(ISBLANK(CoordSys!$B511),"",CoordSys!$D511)</f>
        <v/>
      </c>
      <c r="O516" s="6" t="str">
        <f>IF(ISBLANK(CoordSys!$B511),"",CONCATENATE(L516," - ",M516))</f>
        <v/>
      </c>
      <c r="P516" s="3">
        <v>503</v>
      </c>
      <c r="Q516" s="8" t="str">
        <f>IF(ISBLANK(CSAxis!$B506),"",CSAxis!$A506)</f>
        <v/>
      </c>
      <c r="R516" s="8" t="str">
        <f>IF(ISBLANK(CSAxis!$B506),"",CSAxis!$B506)</f>
        <v/>
      </c>
      <c r="S516" s="6" t="str">
        <f>IF(ISBLANK(CSAxis!$B506),"",CONCATENATE(Q516," - ",R516))</f>
        <v/>
      </c>
      <c r="AB516" s="3">
        <v>493</v>
      </c>
      <c r="AC516" s="8" t="str">
        <f>IF(ISBLANK(UoM!$B496),"",UoM!$A496)</f>
        <v/>
      </c>
      <c r="AD516" s="8" t="str">
        <f>IF(ISBLANK(UoM!$B496),"",UoM!$B496)</f>
        <v/>
      </c>
      <c r="AE516" s="6" t="str">
        <f>IF(ISBLANK(UoM!$B496),"",CONCATENATE(AC516," - ",AD516))</f>
        <v/>
      </c>
      <c r="AF516" s="3">
        <v>514</v>
      </c>
      <c r="AG516" s="8" t="str">
        <f>IF(ISBLANK('Prime Meridian'!$B517),"",'Prime Meridian'!$A517)</f>
        <v/>
      </c>
      <c r="AH516" s="8" t="str">
        <f>IF(ISBLANK('Prime Meridian'!$B517),"",'Prime Meridian'!$B517)</f>
        <v/>
      </c>
      <c r="AI516" s="6" t="str">
        <f>IF(ISBLANK('Prime Meridian'!$B517),"",CONCATENATE(AG516," - ",AH516))</f>
        <v/>
      </c>
      <c r="AN516" s="3">
        <v>499</v>
      </c>
      <c r="AO516" s="8" t="str">
        <f>IF(ISBLANK(OpParam!$B502),"",OpParam!$A502)</f>
        <v/>
      </c>
      <c r="AP516" s="8" t="str">
        <f>IF(ISBLANK(OpParam!$B502),"",OpParam!$B502)</f>
        <v/>
      </c>
      <c r="AQ516" s="6" t="str">
        <f>IF(ISBLANK(OpParam!$B502),"",CONCATENATE(AO516," - ",AP516))</f>
        <v/>
      </c>
      <c r="AS516" s="8" t="str">
        <f>IF(ISBLANK(CoordOp!$B479),"",CoordOp!$A479)</f>
        <v/>
      </c>
      <c r="AT516" s="8" t="str">
        <f>IF(ISBLANK(CoordOp!$B479),"",CoordOp!$B479)</f>
        <v/>
      </c>
      <c r="AU516" s="6" t="str">
        <f>IF(ISBLANK(CoordOp!$B479),"",CONCATENATE(AS516," - ",AT516))</f>
        <v/>
      </c>
      <c r="AZ516" s="3">
        <v>508</v>
      </c>
      <c r="BA516" s="8" t="str">
        <f>IF(ISBLANK(Ellipsoid!$B511),"",Ellipsoid!$A511)</f>
        <v/>
      </c>
      <c r="BB516" s="8" t="str">
        <f>IF(ISBLANK(Ellipsoid!$B511),"",Ellipsoid!$B511)</f>
        <v/>
      </c>
      <c r="BC516" s="6" t="str">
        <f>IF(ISBLANK(Ellipsoid!$B511),"",CONCATENATE(BA516," - ",BB516))</f>
        <v/>
      </c>
      <c r="BQ516" s="8" t="str">
        <f>IF(ISBLANK('Source Citation'!$B518),"",'Source Citation'!$A518)</f>
        <v/>
      </c>
      <c r="BR516" s="8" t="str">
        <f>IF(ISBLANK('Source Citation'!$B518),"",'Source Citation'!$B518)</f>
        <v/>
      </c>
      <c r="BS516" s="6" t="str">
        <f>IF(ISBLANK('Source Citation'!$B518),"",CONCATENATE(BQ516," - ",BR516))</f>
        <v/>
      </c>
      <c r="BY516" s="8" t="str">
        <f>IF(ISBLANK('Geographic Extent'!$B518),"",'Geographic Extent'!$A518)</f>
        <v/>
      </c>
      <c r="BZ516" s="8" t="str">
        <f>IF(ISBLANK('Geographic Extent'!$B518),"",'Geographic Extent'!$B518)</f>
        <v/>
      </c>
      <c r="CA516" s="6" t="str">
        <f>IF(ISBLANK('Geographic Extent'!$B518),"",CONCATENATE(BY516," - ",BZ516))</f>
        <v/>
      </c>
    </row>
    <row r="517" spans="1:79" x14ac:dyDescent="0.2">
      <c r="A517" s="3">
        <v>443</v>
      </c>
      <c r="B517" s="8" t="str">
        <f>IF(ISBLANK(CRS!$B446),"",CRS!$A446)</f>
        <v/>
      </c>
      <c r="C517" s="8" t="str">
        <f>IF(ISBLANK(CRS!$B446),"",CRS!$B446)</f>
        <v/>
      </c>
      <c r="D517" s="8" t="str">
        <f>IF(ISBLANK(CRS!$B446),"",CRS!$D446)</f>
        <v/>
      </c>
      <c r="E517" s="6" t="str">
        <f>IF(ISBLANK(CRS!$B446),"",CONCATENATE(B516," - (",LEFT(D516,3),") - ",C516))</f>
        <v/>
      </c>
      <c r="F517" s="3">
        <v>471</v>
      </c>
      <c r="G517" s="8" t="str">
        <f>IF(ISBLANK(Datum!$B474),"",Datum!$A474)</f>
        <v/>
      </c>
      <c r="H517" s="8" t="str">
        <f>IF(ISBLANK(Datum!$B474),"",Datum!$B474)</f>
        <v/>
      </c>
      <c r="I517" s="8" t="str">
        <f>IF(ISBLANK(Datum!$B474),"",Datum!$D474)</f>
        <v/>
      </c>
      <c r="J517" s="6" t="str">
        <f>IF(ISBLANK(Datum!$B474),"",CONCATENATE(G516," - (",LEFT(I516,3),") - ",H516))</f>
        <v/>
      </c>
      <c r="K517" s="3">
        <v>509</v>
      </c>
      <c r="L517" s="8" t="str">
        <f>IF(ISBLANK(CoordSys!$B512),"",CoordSys!$A512)</f>
        <v/>
      </c>
      <c r="M517" s="8" t="str">
        <f>IF(ISBLANK(CoordSys!$B512),"",CoordSys!$B512)</f>
        <v/>
      </c>
      <c r="N517" s="8" t="str">
        <f>IF(ISBLANK(CoordSys!$B512),"",CoordSys!$D512)</f>
        <v/>
      </c>
      <c r="O517" s="6" t="str">
        <f>IF(ISBLANK(CoordSys!$B512),"",CONCATENATE(L517," - ",M517))</f>
        <v/>
      </c>
      <c r="P517" s="3">
        <v>504</v>
      </c>
      <c r="Q517" s="8" t="str">
        <f>IF(ISBLANK(CSAxis!$B507),"",CSAxis!$A507)</f>
        <v/>
      </c>
      <c r="R517" s="8" t="str">
        <f>IF(ISBLANK(CSAxis!$B507),"",CSAxis!$B507)</f>
        <v/>
      </c>
      <c r="S517" s="6" t="str">
        <f>IF(ISBLANK(CSAxis!$B507),"",CONCATENATE(Q517," - ",R517))</f>
        <v/>
      </c>
      <c r="AB517" s="3">
        <v>494</v>
      </c>
      <c r="AC517" s="8" t="str">
        <f>IF(ISBLANK(UoM!$B497),"",UoM!$A497)</f>
        <v/>
      </c>
      <c r="AD517" s="8" t="str">
        <f>IF(ISBLANK(UoM!$B497),"",UoM!$B497)</f>
        <v/>
      </c>
      <c r="AE517" s="6" t="str">
        <f>IF(ISBLANK(UoM!$B497),"",CONCATENATE(AC517," - ",AD517))</f>
        <v/>
      </c>
      <c r="AF517" s="3">
        <v>515</v>
      </c>
      <c r="AG517" s="8" t="str">
        <f>IF(ISBLANK('Prime Meridian'!$B518),"",'Prime Meridian'!$A518)</f>
        <v/>
      </c>
      <c r="AH517" s="8" t="str">
        <f>IF(ISBLANK('Prime Meridian'!$B518),"",'Prime Meridian'!$B518)</f>
        <v/>
      </c>
      <c r="AI517" s="6" t="str">
        <f>IF(ISBLANK('Prime Meridian'!$B518),"",CONCATENATE(AG517," - ",AH517))</f>
        <v/>
      </c>
      <c r="AN517" s="3">
        <v>500</v>
      </c>
      <c r="AO517" s="8" t="str">
        <f>IF(ISBLANK(OpParam!$B503),"",OpParam!$A503)</f>
        <v/>
      </c>
      <c r="AP517" s="8" t="str">
        <f>IF(ISBLANK(OpParam!$B503),"",OpParam!$B503)</f>
        <v/>
      </c>
      <c r="AQ517" s="6" t="str">
        <f>IF(ISBLANK(OpParam!$B503),"",CONCATENATE(AO517," - ",AP517))</f>
        <v/>
      </c>
      <c r="AS517" s="8" t="str">
        <f>IF(ISBLANK(CoordOp!$B480),"",CoordOp!$A480)</f>
        <v/>
      </c>
      <c r="AT517" s="8" t="str">
        <f>IF(ISBLANK(CoordOp!$B480),"",CoordOp!$B480)</f>
        <v/>
      </c>
      <c r="AU517" s="6" t="str">
        <f>IF(ISBLANK(CoordOp!$B480),"",CONCATENATE(AS517," - ",AT517))</f>
        <v/>
      </c>
      <c r="AZ517" s="3">
        <v>509</v>
      </c>
      <c r="BA517" s="8" t="str">
        <f>IF(ISBLANK(Ellipsoid!$B512),"",Ellipsoid!$A512)</f>
        <v/>
      </c>
      <c r="BB517" s="8" t="str">
        <f>IF(ISBLANK(Ellipsoid!$B512),"",Ellipsoid!$B512)</f>
        <v/>
      </c>
      <c r="BC517" s="6" t="str">
        <f>IF(ISBLANK(Ellipsoid!$B512),"",CONCATENATE(BA517," - ",BB517))</f>
        <v/>
      </c>
      <c r="BQ517" s="8" t="str">
        <f>IF(ISBLANK('Source Citation'!$B519),"",'Source Citation'!$A519)</f>
        <v/>
      </c>
      <c r="BR517" s="8" t="str">
        <f>IF(ISBLANK('Source Citation'!$B519),"",'Source Citation'!$B519)</f>
        <v/>
      </c>
      <c r="BS517" s="6" t="str">
        <f>IF(ISBLANK('Source Citation'!$B519),"",CONCATENATE(BQ517," - ",BR517))</f>
        <v/>
      </c>
      <c r="BY517" s="8" t="str">
        <f>IF(ISBLANK('Geographic Extent'!$B519),"",'Geographic Extent'!$A519)</f>
        <v/>
      </c>
      <c r="BZ517" s="8" t="str">
        <f>IF(ISBLANK('Geographic Extent'!$B519),"",'Geographic Extent'!$B519)</f>
        <v/>
      </c>
      <c r="CA517" s="6" t="str">
        <f>IF(ISBLANK('Geographic Extent'!$B519),"",CONCATENATE(BY517," - ",BZ517))</f>
        <v/>
      </c>
    </row>
    <row r="518" spans="1:79" x14ac:dyDescent="0.2">
      <c r="A518" s="3">
        <v>444</v>
      </c>
      <c r="B518" s="8" t="str">
        <f>IF(ISBLANK(CRS!$B447),"",CRS!$A447)</f>
        <v/>
      </c>
      <c r="C518" s="8" t="str">
        <f>IF(ISBLANK(CRS!$B447),"",CRS!$B447)</f>
        <v/>
      </c>
      <c r="D518" s="8" t="str">
        <f>IF(ISBLANK(CRS!$B447),"",CRS!$D447)</f>
        <v/>
      </c>
      <c r="E518" s="6" t="str">
        <f>IF(ISBLANK(CRS!$B447),"",CONCATENATE(B517," - (",LEFT(D517,3),") - ",C517))</f>
        <v/>
      </c>
      <c r="F518" s="3">
        <v>472</v>
      </c>
      <c r="G518" s="8" t="str">
        <f>IF(ISBLANK(Datum!$B475),"",Datum!$A475)</f>
        <v/>
      </c>
      <c r="H518" s="8" t="str">
        <f>IF(ISBLANK(Datum!$B475),"",Datum!$B475)</f>
        <v/>
      </c>
      <c r="I518" s="8" t="str">
        <f>IF(ISBLANK(Datum!$B475),"",Datum!$D475)</f>
        <v/>
      </c>
      <c r="J518" s="6" t="str">
        <f>IF(ISBLANK(Datum!$B475),"",CONCATENATE(G517," - (",LEFT(I517,3),") - ",H517))</f>
        <v/>
      </c>
      <c r="K518" s="3">
        <v>510</v>
      </c>
      <c r="L518" s="8" t="str">
        <f>IF(ISBLANK(CoordSys!$B513),"",CoordSys!$A513)</f>
        <v/>
      </c>
      <c r="M518" s="8" t="str">
        <f>IF(ISBLANK(CoordSys!$B513),"",CoordSys!$B513)</f>
        <v/>
      </c>
      <c r="N518" s="8" t="str">
        <f>IF(ISBLANK(CoordSys!$B513),"",CoordSys!$D513)</f>
        <v/>
      </c>
      <c r="O518" s="6" t="str">
        <f>IF(ISBLANK(CoordSys!$B513),"",CONCATENATE(L518," - ",M518))</f>
        <v/>
      </c>
      <c r="P518" s="3">
        <v>505</v>
      </c>
      <c r="Q518" s="8" t="str">
        <f>IF(ISBLANK(CSAxis!$B508),"",CSAxis!$A508)</f>
        <v/>
      </c>
      <c r="R518" s="8" t="str">
        <f>IF(ISBLANK(CSAxis!$B508),"",CSAxis!$B508)</f>
        <v/>
      </c>
      <c r="S518" s="6" t="str">
        <f>IF(ISBLANK(CSAxis!$B508),"",CONCATENATE(Q518," - ",R518))</f>
        <v/>
      </c>
      <c r="AB518" s="3">
        <v>495</v>
      </c>
      <c r="AC518" s="8" t="str">
        <f>IF(ISBLANK(UoM!$B498),"",UoM!$A498)</f>
        <v/>
      </c>
      <c r="AD518" s="8" t="str">
        <f>IF(ISBLANK(UoM!$B498),"",UoM!$B498)</f>
        <v/>
      </c>
      <c r="AE518" s="6" t="str">
        <f>IF(ISBLANK(UoM!$B498),"",CONCATENATE(AC518," - ",AD518))</f>
        <v/>
      </c>
      <c r="AF518" s="3">
        <v>516</v>
      </c>
      <c r="AG518" s="8" t="str">
        <f>IF(ISBLANK('Prime Meridian'!$B519),"",'Prime Meridian'!$A519)</f>
        <v/>
      </c>
      <c r="AH518" s="8" t="str">
        <f>IF(ISBLANK('Prime Meridian'!$B519),"",'Prime Meridian'!$B519)</f>
        <v/>
      </c>
      <c r="AI518" s="6" t="str">
        <f>IF(ISBLANK('Prime Meridian'!$B519),"",CONCATENATE(AG518," - ",AH518))</f>
        <v/>
      </c>
      <c r="AN518" s="3">
        <v>501</v>
      </c>
      <c r="AO518" s="8" t="str">
        <f>IF(ISBLANK(OpParam!$B504),"",OpParam!$A504)</f>
        <v/>
      </c>
      <c r="AP518" s="8" t="str">
        <f>IF(ISBLANK(OpParam!$B504),"",OpParam!$B504)</f>
        <v/>
      </c>
      <c r="AQ518" s="6" t="str">
        <f>IF(ISBLANK(OpParam!$B504),"",CONCATENATE(AO518," - ",AP518))</f>
        <v/>
      </c>
      <c r="AS518" s="8" t="str">
        <f>IF(ISBLANK(CoordOp!$B481),"",CoordOp!$A481)</f>
        <v/>
      </c>
      <c r="AT518" s="8" t="str">
        <f>IF(ISBLANK(CoordOp!$B481),"",CoordOp!$B481)</f>
        <v/>
      </c>
      <c r="AU518" s="6" t="str">
        <f>IF(ISBLANK(CoordOp!$B481),"",CONCATENATE(AS518," - ",AT518))</f>
        <v/>
      </c>
      <c r="AZ518" s="3">
        <v>510</v>
      </c>
      <c r="BA518" s="8" t="str">
        <f>IF(ISBLANK(Ellipsoid!$B513),"",Ellipsoid!$A513)</f>
        <v/>
      </c>
      <c r="BB518" s="8" t="str">
        <f>IF(ISBLANK(Ellipsoid!$B513),"",Ellipsoid!$B513)</f>
        <v/>
      </c>
      <c r="BC518" s="6" t="str">
        <f>IF(ISBLANK(Ellipsoid!$B513),"",CONCATENATE(BA518," - ",BB518))</f>
        <v/>
      </c>
      <c r="BQ518" s="8" t="str">
        <f>IF(ISBLANK('Source Citation'!$B520),"",'Source Citation'!$A520)</f>
        <v/>
      </c>
      <c r="BR518" s="8" t="str">
        <f>IF(ISBLANK('Source Citation'!$B520),"",'Source Citation'!$B520)</f>
        <v/>
      </c>
      <c r="BS518" s="6" t="str">
        <f>IF(ISBLANK('Source Citation'!$B520),"",CONCATENATE(BQ518," - ",BR518))</f>
        <v/>
      </c>
      <c r="BY518" s="8" t="str">
        <f>IF(ISBLANK('Geographic Extent'!$B520),"",'Geographic Extent'!$A520)</f>
        <v/>
      </c>
      <c r="BZ518" s="8" t="str">
        <f>IF(ISBLANK('Geographic Extent'!$B520),"",'Geographic Extent'!$B520)</f>
        <v/>
      </c>
      <c r="CA518" s="6" t="str">
        <f>IF(ISBLANK('Geographic Extent'!$B520),"",CONCATENATE(BY518," - ",BZ518))</f>
        <v/>
      </c>
    </row>
    <row r="519" spans="1:79" x14ac:dyDescent="0.2">
      <c r="A519" s="3">
        <v>445</v>
      </c>
      <c r="B519" s="8" t="str">
        <f>IF(ISBLANK(CRS!$B448),"",CRS!$A448)</f>
        <v/>
      </c>
      <c r="C519" s="8" t="str">
        <f>IF(ISBLANK(CRS!$B448),"",CRS!$B448)</f>
        <v/>
      </c>
      <c r="D519" s="8" t="str">
        <f>IF(ISBLANK(CRS!$B448),"",CRS!$D448)</f>
        <v/>
      </c>
      <c r="E519" s="6" t="str">
        <f>IF(ISBLANK(CRS!$B448),"",CONCATENATE(B518," - (",LEFT(D518,3),") - ",C518))</f>
        <v/>
      </c>
      <c r="F519" s="3">
        <v>473</v>
      </c>
      <c r="G519" s="8" t="str">
        <f>IF(ISBLANK(Datum!$B476),"",Datum!$A476)</f>
        <v/>
      </c>
      <c r="H519" s="8" t="str">
        <f>IF(ISBLANK(Datum!$B476),"",Datum!$B476)</f>
        <v/>
      </c>
      <c r="I519" s="8" t="str">
        <f>IF(ISBLANK(Datum!$B476),"",Datum!$D476)</f>
        <v/>
      </c>
      <c r="J519" s="6" t="str">
        <f>IF(ISBLANK(Datum!$B476),"",CONCATENATE(G518," - (",LEFT(I518,3),") - ",H518))</f>
        <v/>
      </c>
      <c r="K519" s="3">
        <v>511</v>
      </c>
      <c r="L519" s="8" t="str">
        <f>IF(ISBLANK(CoordSys!$B514),"",CoordSys!$A514)</f>
        <v/>
      </c>
      <c r="M519" s="8" t="str">
        <f>IF(ISBLANK(CoordSys!$B514),"",CoordSys!$B514)</f>
        <v/>
      </c>
      <c r="N519" s="8" t="str">
        <f>IF(ISBLANK(CoordSys!$B514),"",CoordSys!$D514)</f>
        <v/>
      </c>
      <c r="O519" s="6" t="str">
        <f>IF(ISBLANK(CoordSys!$B514),"",CONCATENATE(L519," - ",M519))</f>
        <v/>
      </c>
      <c r="P519" s="3">
        <v>506</v>
      </c>
      <c r="Q519" s="8" t="str">
        <f>IF(ISBLANK(CSAxis!$B509),"",CSAxis!$A509)</f>
        <v/>
      </c>
      <c r="R519" s="8" t="str">
        <f>IF(ISBLANK(CSAxis!$B509),"",CSAxis!$B509)</f>
        <v/>
      </c>
      <c r="S519" s="6" t="str">
        <f>IF(ISBLANK(CSAxis!$B509),"",CONCATENATE(Q519," - ",R519))</f>
        <v/>
      </c>
      <c r="AB519" s="3">
        <v>496</v>
      </c>
      <c r="AC519" s="8" t="str">
        <f>IF(ISBLANK(UoM!$B499),"",UoM!$A499)</f>
        <v/>
      </c>
      <c r="AD519" s="8" t="str">
        <f>IF(ISBLANK(UoM!$B499),"",UoM!$B499)</f>
        <v/>
      </c>
      <c r="AE519" s="6" t="str">
        <f>IF(ISBLANK(UoM!$B499),"",CONCATENATE(AC519," - ",AD519))</f>
        <v/>
      </c>
      <c r="AF519" s="3">
        <v>517</v>
      </c>
      <c r="AG519" s="8" t="str">
        <f>IF(ISBLANK('Prime Meridian'!$B520),"",'Prime Meridian'!$A520)</f>
        <v/>
      </c>
      <c r="AH519" s="8" t="str">
        <f>IF(ISBLANK('Prime Meridian'!$B520),"",'Prime Meridian'!$B520)</f>
        <v/>
      </c>
      <c r="AI519" s="6" t="str">
        <f>IF(ISBLANK('Prime Meridian'!$B520),"",CONCATENATE(AG519," - ",AH519))</f>
        <v/>
      </c>
      <c r="AN519" s="3">
        <v>502</v>
      </c>
      <c r="AO519" s="8" t="str">
        <f>IF(ISBLANK(OpParam!$B505),"",OpParam!$A505)</f>
        <v/>
      </c>
      <c r="AP519" s="8" t="str">
        <f>IF(ISBLANK(OpParam!$B505),"",OpParam!$B505)</f>
        <v/>
      </c>
      <c r="AQ519" s="6" t="str">
        <f>IF(ISBLANK(OpParam!$B505),"",CONCATENATE(AO519," - ",AP519))</f>
        <v/>
      </c>
      <c r="AS519" s="8" t="str">
        <f>IF(ISBLANK(CoordOp!$B482),"",CoordOp!$A482)</f>
        <v/>
      </c>
      <c r="AT519" s="8" t="str">
        <f>IF(ISBLANK(CoordOp!$B482),"",CoordOp!$B482)</f>
        <v/>
      </c>
      <c r="AU519" s="6" t="str">
        <f>IF(ISBLANK(CoordOp!$B482),"",CONCATENATE(AS519," - ",AT519))</f>
        <v/>
      </c>
      <c r="AZ519" s="3">
        <v>511</v>
      </c>
      <c r="BA519" s="8" t="str">
        <f>IF(ISBLANK(Ellipsoid!$B514),"",Ellipsoid!$A514)</f>
        <v/>
      </c>
      <c r="BB519" s="8" t="str">
        <f>IF(ISBLANK(Ellipsoid!$B514),"",Ellipsoid!$B514)</f>
        <v/>
      </c>
      <c r="BC519" s="6" t="str">
        <f>IF(ISBLANK(Ellipsoid!$B514),"",CONCATENATE(BA519," - ",BB519))</f>
        <v/>
      </c>
      <c r="BQ519" s="8" t="str">
        <f>IF(ISBLANK('Source Citation'!$B521),"",'Source Citation'!$A521)</f>
        <v/>
      </c>
      <c r="BR519" s="8" t="str">
        <f>IF(ISBLANK('Source Citation'!$B521),"",'Source Citation'!$B521)</f>
        <v/>
      </c>
      <c r="BS519" s="6" t="str">
        <f>IF(ISBLANK('Source Citation'!$B521),"",CONCATENATE(BQ519," - ",BR519))</f>
        <v/>
      </c>
      <c r="BY519" s="8" t="str">
        <f>IF(ISBLANK('Geographic Extent'!$B521),"",'Geographic Extent'!$A521)</f>
        <v/>
      </c>
      <c r="BZ519" s="8" t="str">
        <f>IF(ISBLANK('Geographic Extent'!$B521),"",'Geographic Extent'!$B521)</f>
        <v/>
      </c>
      <c r="CA519" s="6" t="str">
        <f>IF(ISBLANK('Geographic Extent'!$B521),"",CONCATENATE(BY519," - ",BZ519))</f>
        <v/>
      </c>
    </row>
    <row r="520" spans="1:79" x14ac:dyDescent="0.2">
      <c r="A520" s="3">
        <v>446</v>
      </c>
      <c r="B520" s="8" t="str">
        <f>IF(ISBLANK(CRS!$B449),"",CRS!$A449)</f>
        <v/>
      </c>
      <c r="C520" s="8" t="str">
        <f>IF(ISBLANK(CRS!$B449),"",CRS!$B449)</f>
        <v/>
      </c>
      <c r="D520" s="8" t="str">
        <f>IF(ISBLANK(CRS!$B449),"",CRS!$D449)</f>
        <v/>
      </c>
      <c r="E520" s="6" t="str">
        <f>IF(ISBLANK(CRS!$B449),"",CONCATENATE(B519," - (",LEFT(D519,3),") - ",C519))</f>
        <v/>
      </c>
      <c r="F520" s="3">
        <v>474</v>
      </c>
      <c r="G520" s="8" t="str">
        <f>IF(ISBLANK(Datum!$B477),"",Datum!$A477)</f>
        <v/>
      </c>
      <c r="H520" s="8" t="str">
        <f>IF(ISBLANK(Datum!$B477),"",Datum!$B477)</f>
        <v/>
      </c>
      <c r="I520" s="8" t="str">
        <f>IF(ISBLANK(Datum!$B477),"",Datum!$D477)</f>
        <v/>
      </c>
      <c r="J520" s="6" t="str">
        <f>IF(ISBLANK(Datum!$B477),"",CONCATENATE(G519," - (",LEFT(I519,3),") - ",H519))</f>
        <v/>
      </c>
      <c r="K520" s="3">
        <v>512</v>
      </c>
      <c r="L520" s="8" t="str">
        <f>IF(ISBLANK(CoordSys!$B515),"",CoordSys!$A515)</f>
        <v/>
      </c>
      <c r="M520" s="8" t="str">
        <f>IF(ISBLANK(CoordSys!$B515),"",CoordSys!$B515)</f>
        <v/>
      </c>
      <c r="N520" s="8" t="str">
        <f>IF(ISBLANK(CoordSys!$B515),"",CoordSys!$D515)</f>
        <v/>
      </c>
      <c r="O520" s="6" t="str">
        <f>IF(ISBLANK(CoordSys!$B515),"",CONCATENATE(L520," - ",M520))</f>
        <v/>
      </c>
      <c r="P520" s="3">
        <v>507</v>
      </c>
      <c r="Q520" s="8" t="str">
        <f>IF(ISBLANK(CSAxis!$B510),"",CSAxis!$A510)</f>
        <v/>
      </c>
      <c r="R520" s="8" t="str">
        <f>IF(ISBLANK(CSAxis!$B510),"",CSAxis!$B510)</f>
        <v/>
      </c>
      <c r="S520" s="6" t="str">
        <f>IF(ISBLANK(CSAxis!$B510),"",CONCATENATE(Q520," - ",R520))</f>
        <v/>
      </c>
      <c r="AB520" s="3">
        <v>497</v>
      </c>
      <c r="AC520" s="8" t="str">
        <f>IF(ISBLANK(UoM!$B500),"",UoM!$A500)</f>
        <v/>
      </c>
      <c r="AD520" s="8" t="str">
        <f>IF(ISBLANK(UoM!$B500),"",UoM!$B500)</f>
        <v/>
      </c>
      <c r="AE520" s="6" t="str">
        <f>IF(ISBLANK(UoM!$B500),"",CONCATENATE(AC520," - ",AD520))</f>
        <v/>
      </c>
      <c r="AF520" s="3">
        <v>518</v>
      </c>
      <c r="AG520" s="8" t="str">
        <f>IF(ISBLANK('Prime Meridian'!$B521),"",'Prime Meridian'!$A521)</f>
        <v/>
      </c>
      <c r="AH520" s="8" t="str">
        <f>IF(ISBLANK('Prime Meridian'!$B521),"",'Prime Meridian'!$B521)</f>
        <v/>
      </c>
      <c r="AI520" s="6" t="str">
        <f>IF(ISBLANK('Prime Meridian'!$B521),"",CONCATENATE(AG520," - ",AH520))</f>
        <v/>
      </c>
      <c r="AN520" s="3">
        <v>503</v>
      </c>
      <c r="AO520" s="8" t="str">
        <f>IF(ISBLANK(OpParam!$B506),"",OpParam!$A506)</f>
        <v/>
      </c>
      <c r="AP520" s="8" t="str">
        <f>IF(ISBLANK(OpParam!$B506),"",OpParam!$B506)</f>
        <v/>
      </c>
      <c r="AQ520" s="6" t="str">
        <f>IF(ISBLANK(OpParam!$B506),"",CONCATENATE(AO520," - ",AP520))</f>
        <v/>
      </c>
      <c r="AS520" s="8" t="str">
        <f>IF(ISBLANK(CoordOp!$B483),"",CoordOp!$A483)</f>
        <v/>
      </c>
      <c r="AT520" s="8" t="str">
        <f>IF(ISBLANK(CoordOp!$B483),"",CoordOp!$B483)</f>
        <v/>
      </c>
      <c r="AU520" s="6" t="str">
        <f>IF(ISBLANK(CoordOp!$B483),"",CONCATENATE(AS520," - ",AT520))</f>
        <v/>
      </c>
      <c r="AZ520" s="3">
        <v>512</v>
      </c>
      <c r="BA520" s="8" t="str">
        <f>IF(ISBLANK(Ellipsoid!$B515),"",Ellipsoid!$A515)</f>
        <v/>
      </c>
      <c r="BB520" s="8" t="str">
        <f>IF(ISBLANK(Ellipsoid!$B515),"",Ellipsoid!$B515)</f>
        <v/>
      </c>
      <c r="BC520" s="6" t="str">
        <f>IF(ISBLANK(Ellipsoid!$B515),"",CONCATENATE(BA520," - ",BB520))</f>
        <v/>
      </c>
      <c r="BQ520" s="8" t="str">
        <f>IF(ISBLANK('Source Citation'!$B522),"",'Source Citation'!$A522)</f>
        <v/>
      </c>
      <c r="BR520" s="8" t="str">
        <f>IF(ISBLANK('Source Citation'!$B522),"",'Source Citation'!$B522)</f>
        <v/>
      </c>
      <c r="BS520" s="6" t="str">
        <f>IF(ISBLANK('Source Citation'!$B522),"",CONCATENATE(BQ520," - ",BR520))</f>
        <v/>
      </c>
      <c r="BY520" s="8" t="str">
        <f>IF(ISBLANK('Geographic Extent'!$B522),"",'Geographic Extent'!$A522)</f>
        <v/>
      </c>
      <c r="BZ520" s="8" t="str">
        <f>IF(ISBLANK('Geographic Extent'!$B522),"",'Geographic Extent'!$B522)</f>
        <v/>
      </c>
      <c r="CA520" s="6" t="str">
        <f>IF(ISBLANK('Geographic Extent'!$B522),"",CONCATENATE(BY520," - ",BZ520))</f>
        <v/>
      </c>
    </row>
    <row r="521" spans="1:79" x14ac:dyDescent="0.2">
      <c r="A521" s="3">
        <v>447</v>
      </c>
      <c r="B521" s="8" t="str">
        <f>IF(ISBLANK(CRS!$B450),"",CRS!$A450)</f>
        <v/>
      </c>
      <c r="C521" s="8" t="str">
        <f>IF(ISBLANK(CRS!$B450),"",CRS!$B450)</f>
        <v/>
      </c>
      <c r="D521" s="8" t="str">
        <f>IF(ISBLANK(CRS!$B450),"",CRS!$D450)</f>
        <v/>
      </c>
      <c r="E521" s="6" t="str">
        <f>IF(ISBLANK(CRS!$B450),"",CONCATENATE(B520," - (",LEFT(D520,3),") - ",C520))</f>
        <v/>
      </c>
      <c r="F521" s="3">
        <v>475</v>
      </c>
      <c r="G521" s="8" t="str">
        <f>IF(ISBLANK(Datum!$B478),"",Datum!$A478)</f>
        <v/>
      </c>
      <c r="H521" s="8" t="str">
        <f>IF(ISBLANK(Datum!$B478),"",Datum!$B478)</f>
        <v/>
      </c>
      <c r="I521" s="8" t="str">
        <f>IF(ISBLANK(Datum!$B478),"",Datum!$D478)</f>
        <v/>
      </c>
      <c r="J521" s="6" t="str">
        <f>IF(ISBLANK(Datum!$B478),"",CONCATENATE(G520," - (",LEFT(I520,3),") - ",H520))</f>
        <v/>
      </c>
      <c r="K521" s="3">
        <v>513</v>
      </c>
      <c r="L521" s="8" t="str">
        <f>IF(ISBLANK(CoordSys!$B516),"",CoordSys!$A516)</f>
        <v/>
      </c>
      <c r="M521" s="8" t="str">
        <f>IF(ISBLANK(CoordSys!$B516),"",CoordSys!$B516)</f>
        <v/>
      </c>
      <c r="N521" s="8" t="str">
        <f>IF(ISBLANK(CoordSys!$B516),"",CoordSys!$D516)</f>
        <v/>
      </c>
      <c r="O521" s="6" t="str">
        <f>IF(ISBLANK(CoordSys!$B516),"",CONCATENATE(L521," - ",M521))</f>
        <v/>
      </c>
      <c r="P521" s="3">
        <v>508</v>
      </c>
      <c r="Q521" s="8" t="str">
        <f>IF(ISBLANK(CSAxis!$B511),"",CSAxis!$A511)</f>
        <v/>
      </c>
      <c r="R521" s="8" t="str">
        <f>IF(ISBLANK(CSAxis!$B511),"",CSAxis!$B511)</f>
        <v/>
      </c>
      <c r="S521" s="6" t="str">
        <f>IF(ISBLANK(CSAxis!$B511),"",CONCATENATE(Q521," - ",R521))</f>
        <v/>
      </c>
      <c r="AB521" s="3">
        <v>498</v>
      </c>
      <c r="AC521" s="8" t="str">
        <f>IF(ISBLANK(UoM!$B501),"",UoM!$A501)</f>
        <v/>
      </c>
      <c r="AD521" s="8" t="str">
        <f>IF(ISBLANK(UoM!$B501),"",UoM!$B501)</f>
        <v/>
      </c>
      <c r="AE521" s="6" t="str">
        <f>IF(ISBLANK(UoM!$B501),"",CONCATENATE(AC521," - ",AD521))</f>
        <v/>
      </c>
      <c r="AF521" s="3">
        <v>519</v>
      </c>
      <c r="AG521" s="8" t="str">
        <f>IF(ISBLANK('Prime Meridian'!$B522),"",'Prime Meridian'!$A522)</f>
        <v/>
      </c>
      <c r="AH521" s="8" t="str">
        <f>IF(ISBLANK('Prime Meridian'!$B522),"",'Prime Meridian'!$B522)</f>
        <v/>
      </c>
      <c r="AI521" s="6" t="str">
        <f>IF(ISBLANK('Prime Meridian'!$B522),"",CONCATENATE(AG521," - ",AH521))</f>
        <v/>
      </c>
      <c r="AN521" s="3">
        <v>504</v>
      </c>
      <c r="AO521" s="8" t="str">
        <f>IF(ISBLANK(OpParam!$B507),"",OpParam!$A507)</f>
        <v/>
      </c>
      <c r="AP521" s="8" t="str">
        <f>IF(ISBLANK(OpParam!$B507),"",OpParam!$B507)</f>
        <v/>
      </c>
      <c r="AQ521" s="6" t="str">
        <f>IF(ISBLANK(OpParam!$B507),"",CONCATENATE(AO521," - ",AP521))</f>
        <v/>
      </c>
      <c r="AS521" s="8" t="str">
        <f>IF(ISBLANK(CoordOp!$B484),"",CoordOp!$A484)</f>
        <v/>
      </c>
      <c r="AT521" s="8" t="str">
        <f>IF(ISBLANK(CoordOp!$B484),"",CoordOp!$B484)</f>
        <v/>
      </c>
      <c r="AU521" s="6" t="str">
        <f>IF(ISBLANK(CoordOp!$B484),"",CONCATENATE(AS521," - ",AT521))</f>
        <v/>
      </c>
      <c r="AZ521" s="3">
        <v>513</v>
      </c>
      <c r="BA521" s="8" t="str">
        <f>IF(ISBLANK(Ellipsoid!$B516),"",Ellipsoid!$A516)</f>
        <v/>
      </c>
      <c r="BB521" s="8" t="str">
        <f>IF(ISBLANK(Ellipsoid!$B516),"",Ellipsoid!$B516)</f>
        <v/>
      </c>
      <c r="BC521" s="6" t="str">
        <f>IF(ISBLANK(Ellipsoid!$B516),"",CONCATENATE(BA521," - ",BB521))</f>
        <v/>
      </c>
      <c r="BQ521" s="8" t="str">
        <f>IF(ISBLANK('Source Citation'!$B523),"",'Source Citation'!$A523)</f>
        <v/>
      </c>
      <c r="BR521" s="8" t="str">
        <f>IF(ISBLANK('Source Citation'!$B523),"",'Source Citation'!$B523)</f>
        <v/>
      </c>
      <c r="BS521" s="6" t="str">
        <f>IF(ISBLANK('Source Citation'!$B523),"",CONCATENATE(BQ521," - ",BR521))</f>
        <v/>
      </c>
      <c r="BY521" s="8" t="str">
        <f>IF(ISBLANK('Geographic Extent'!$B523),"",'Geographic Extent'!$A523)</f>
        <v/>
      </c>
      <c r="BZ521" s="8" t="str">
        <f>IF(ISBLANK('Geographic Extent'!$B523),"",'Geographic Extent'!$B523)</f>
        <v/>
      </c>
      <c r="CA521" s="6" t="str">
        <f>IF(ISBLANK('Geographic Extent'!$B523),"",CONCATENATE(BY521," - ",BZ521))</f>
        <v/>
      </c>
    </row>
    <row r="522" spans="1:79" x14ac:dyDescent="0.2">
      <c r="A522" s="3">
        <v>448</v>
      </c>
      <c r="B522" s="8" t="str">
        <f>IF(ISBLANK(CRS!$B451),"",CRS!$A451)</f>
        <v/>
      </c>
      <c r="C522" s="8" t="str">
        <f>IF(ISBLANK(CRS!$B451),"",CRS!$B451)</f>
        <v/>
      </c>
      <c r="D522" s="8" t="str">
        <f>IF(ISBLANK(CRS!$B451),"",CRS!$D451)</f>
        <v/>
      </c>
      <c r="E522" s="6" t="str">
        <f>IF(ISBLANK(CRS!$B451),"",CONCATENATE(B521," - (",LEFT(D521,3),") - ",C521))</f>
        <v/>
      </c>
      <c r="F522" s="3">
        <v>476</v>
      </c>
      <c r="G522" s="8" t="str">
        <f>IF(ISBLANK(Datum!$B479),"",Datum!$A479)</f>
        <v/>
      </c>
      <c r="H522" s="8" t="str">
        <f>IF(ISBLANK(Datum!$B479),"",Datum!$B479)</f>
        <v/>
      </c>
      <c r="I522" s="8" t="str">
        <f>IF(ISBLANK(Datum!$B479),"",Datum!$D479)</f>
        <v/>
      </c>
      <c r="J522" s="6" t="str">
        <f>IF(ISBLANK(Datum!$B479),"",CONCATENATE(G521," - (",LEFT(I521,3),") - ",H521))</f>
        <v/>
      </c>
      <c r="K522" s="3">
        <v>514</v>
      </c>
      <c r="L522" s="8" t="str">
        <f>IF(ISBLANK(CoordSys!$B517),"",CoordSys!$A517)</f>
        <v/>
      </c>
      <c r="M522" s="8" t="str">
        <f>IF(ISBLANK(CoordSys!$B517),"",CoordSys!$B517)</f>
        <v/>
      </c>
      <c r="N522" s="8" t="str">
        <f>IF(ISBLANK(CoordSys!$B517),"",CoordSys!$D517)</f>
        <v/>
      </c>
      <c r="O522" s="6" t="str">
        <f>IF(ISBLANK(CoordSys!$B517),"",CONCATENATE(L522," - ",M522))</f>
        <v/>
      </c>
      <c r="P522" s="3">
        <v>509</v>
      </c>
      <c r="Q522" s="8" t="str">
        <f>IF(ISBLANK(CSAxis!$B512),"",CSAxis!$A512)</f>
        <v/>
      </c>
      <c r="R522" s="8" t="str">
        <f>IF(ISBLANK(CSAxis!$B512),"",CSAxis!$B512)</f>
        <v/>
      </c>
      <c r="S522" s="6" t="str">
        <f>IF(ISBLANK(CSAxis!$B512),"",CONCATENATE(Q522," - ",R522))</f>
        <v/>
      </c>
      <c r="AB522" s="3">
        <v>499</v>
      </c>
      <c r="AC522" s="8" t="str">
        <f>IF(ISBLANK(UoM!$B502),"",UoM!$A502)</f>
        <v/>
      </c>
      <c r="AD522" s="8" t="str">
        <f>IF(ISBLANK(UoM!$B502),"",UoM!$B502)</f>
        <v/>
      </c>
      <c r="AE522" s="6" t="str">
        <f>IF(ISBLANK(UoM!$B502),"",CONCATENATE(AC522," - ",AD522))</f>
        <v/>
      </c>
      <c r="AF522" s="3">
        <v>520</v>
      </c>
      <c r="AG522" s="8" t="str">
        <f>IF(ISBLANK('Prime Meridian'!$B523),"",'Prime Meridian'!$A523)</f>
        <v/>
      </c>
      <c r="AH522" s="8" t="str">
        <f>IF(ISBLANK('Prime Meridian'!$B523),"",'Prime Meridian'!$B523)</f>
        <v/>
      </c>
      <c r="AI522" s="6" t="str">
        <f>IF(ISBLANK('Prime Meridian'!$B523),"",CONCATENATE(AG522," - ",AH522))</f>
        <v/>
      </c>
      <c r="AN522" s="3">
        <v>505</v>
      </c>
      <c r="AO522" s="8" t="str">
        <f>IF(ISBLANK(OpParam!$B508),"",OpParam!$A508)</f>
        <v/>
      </c>
      <c r="AP522" s="8" t="str">
        <f>IF(ISBLANK(OpParam!$B508),"",OpParam!$B508)</f>
        <v/>
      </c>
      <c r="AQ522" s="6" t="str">
        <f>IF(ISBLANK(OpParam!$B508),"",CONCATENATE(AO522," - ",AP522))</f>
        <v/>
      </c>
      <c r="AS522" s="8" t="str">
        <f>IF(ISBLANK(CoordOp!$B485),"",CoordOp!$A485)</f>
        <v/>
      </c>
      <c r="AT522" s="8" t="str">
        <f>IF(ISBLANK(CoordOp!$B485),"",CoordOp!$B485)</f>
        <v/>
      </c>
      <c r="AU522" s="6" t="str">
        <f>IF(ISBLANK(CoordOp!$B485),"",CONCATENATE(AS522," - ",AT522))</f>
        <v/>
      </c>
      <c r="AZ522" s="3">
        <v>514</v>
      </c>
      <c r="BA522" s="8" t="str">
        <f>IF(ISBLANK(Ellipsoid!$B517),"",Ellipsoid!$A517)</f>
        <v/>
      </c>
      <c r="BB522" s="8" t="str">
        <f>IF(ISBLANK(Ellipsoid!$B517),"",Ellipsoid!$B517)</f>
        <v/>
      </c>
      <c r="BC522" s="6" t="str">
        <f>IF(ISBLANK(Ellipsoid!$B517),"",CONCATENATE(BA522," - ",BB522))</f>
        <v/>
      </c>
      <c r="BQ522" s="8" t="str">
        <f>IF(ISBLANK('Source Citation'!$B524),"",'Source Citation'!$A524)</f>
        <v/>
      </c>
      <c r="BR522" s="8" t="str">
        <f>IF(ISBLANK('Source Citation'!$B524),"",'Source Citation'!$B524)</f>
        <v/>
      </c>
      <c r="BS522" s="6" t="str">
        <f>IF(ISBLANK('Source Citation'!$B524),"",CONCATENATE(BQ522," - ",BR522))</f>
        <v/>
      </c>
      <c r="BY522" s="8" t="str">
        <f>IF(ISBLANK('Geographic Extent'!$B524),"",'Geographic Extent'!$A524)</f>
        <v/>
      </c>
      <c r="BZ522" s="8" t="str">
        <f>IF(ISBLANK('Geographic Extent'!$B524),"",'Geographic Extent'!$B524)</f>
        <v/>
      </c>
      <c r="CA522" s="6" t="str">
        <f>IF(ISBLANK('Geographic Extent'!$B524),"",CONCATENATE(BY522," - ",BZ522))</f>
        <v/>
      </c>
    </row>
    <row r="523" spans="1:79" x14ac:dyDescent="0.2">
      <c r="A523" s="3">
        <v>449</v>
      </c>
      <c r="B523" s="8" t="str">
        <f>IF(ISBLANK(CRS!$B452),"",CRS!$A452)</f>
        <v/>
      </c>
      <c r="C523" s="8" t="str">
        <f>IF(ISBLANK(CRS!$B452),"",CRS!$B452)</f>
        <v/>
      </c>
      <c r="D523" s="8" t="str">
        <f>IF(ISBLANK(CRS!$B452),"",CRS!$D452)</f>
        <v/>
      </c>
      <c r="E523" s="6" t="str">
        <f>IF(ISBLANK(CRS!$B452),"",CONCATENATE(B522," - (",LEFT(D522,3),") - ",C522))</f>
        <v/>
      </c>
      <c r="F523" s="3">
        <v>477</v>
      </c>
      <c r="G523" s="8" t="str">
        <f>IF(ISBLANK(Datum!$B480),"",Datum!$A480)</f>
        <v/>
      </c>
      <c r="H523" s="8" t="str">
        <f>IF(ISBLANK(Datum!$B480),"",Datum!$B480)</f>
        <v/>
      </c>
      <c r="I523" s="8" t="str">
        <f>IF(ISBLANK(Datum!$B480),"",Datum!$D480)</f>
        <v/>
      </c>
      <c r="J523" s="6" t="str">
        <f>IF(ISBLANK(Datum!$B480),"",CONCATENATE(G522," - (",LEFT(I522,3),") - ",H522))</f>
        <v/>
      </c>
      <c r="K523" s="3">
        <v>515</v>
      </c>
      <c r="L523" s="8" t="str">
        <f>IF(ISBLANK(CoordSys!$B518),"",CoordSys!$A518)</f>
        <v/>
      </c>
      <c r="M523" s="8" t="str">
        <f>IF(ISBLANK(CoordSys!$B518),"",CoordSys!$B518)</f>
        <v/>
      </c>
      <c r="N523" s="8" t="str">
        <f>IF(ISBLANK(CoordSys!$B518),"",CoordSys!$D518)</f>
        <v/>
      </c>
      <c r="O523" s="6" t="str">
        <f>IF(ISBLANK(CoordSys!$B518),"",CONCATENATE(L523," - ",M523))</f>
        <v/>
      </c>
      <c r="P523" s="3">
        <v>510</v>
      </c>
      <c r="Q523" s="8" t="str">
        <f>IF(ISBLANK(CSAxis!$B513),"",CSAxis!$A513)</f>
        <v/>
      </c>
      <c r="R523" s="8" t="str">
        <f>IF(ISBLANK(CSAxis!$B513),"",CSAxis!$B513)</f>
        <v/>
      </c>
      <c r="S523" s="6" t="str">
        <f>IF(ISBLANK(CSAxis!$B513),"",CONCATENATE(Q523," - ",R523))</f>
        <v/>
      </c>
      <c r="AB523" s="3">
        <v>500</v>
      </c>
      <c r="AC523" s="8" t="str">
        <f>IF(ISBLANK(UoM!$B503),"",UoM!$A503)</f>
        <v/>
      </c>
      <c r="AD523" s="8" t="str">
        <f>IF(ISBLANK(UoM!$B503),"",UoM!$B503)</f>
        <v/>
      </c>
      <c r="AE523" s="6" t="str">
        <f>IF(ISBLANK(UoM!$B503),"",CONCATENATE(AC523," - ",AD523))</f>
        <v/>
      </c>
      <c r="AF523" s="3">
        <v>521</v>
      </c>
      <c r="AG523" s="8" t="str">
        <f>IF(ISBLANK('Prime Meridian'!$B524),"",'Prime Meridian'!$A524)</f>
        <v/>
      </c>
      <c r="AH523" s="8" t="str">
        <f>IF(ISBLANK('Prime Meridian'!$B524),"",'Prime Meridian'!$B524)</f>
        <v/>
      </c>
      <c r="AI523" s="6" t="str">
        <f>IF(ISBLANK('Prime Meridian'!$B524),"",CONCATENATE(AG523," - ",AH523))</f>
        <v/>
      </c>
      <c r="AN523" s="3">
        <v>506</v>
      </c>
      <c r="AO523" s="8" t="str">
        <f>IF(ISBLANK(OpParam!$B509),"",OpParam!$A509)</f>
        <v/>
      </c>
      <c r="AP523" s="8" t="str">
        <f>IF(ISBLANK(OpParam!$B509),"",OpParam!$B509)</f>
        <v/>
      </c>
      <c r="AQ523" s="6" t="str">
        <f>IF(ISBLANK(OpParam!$B509),"",CONCATENATE(AO523," - ",AP523))</f>
        <v/>
      </c>
      <c r="AS523" s="8" t="str">
        <f>IF(ISBLANK(CoordOp!$B486),"",CoordOp!$A486)</f>
        <v/>
      </c>
      <c r="AT523" s="8" t="str">
        <f>IF(ISBLANK(CoordOp!$B486),"",CoordOp!$B486)</f>
        <v/>
      </c>
      <c r="AU523" s="6" t="str">
        <f>IF(ISBLANK(CoordOp!$B486),"",CONCATENATE(AS523," - ",AT523))</f>
        <v/>
      </c>
      <c r="AZ523" s="3">
        <v>515</v>
      </c>
      <c r="BA523" s="8" t="str">
        <f>IF(ISBLANK(Ellipsoid!$B518),"",Ellipsoid!$A518)</f>
        <v/>
      </c>
      <c r="BB523" s="8" t="str">
        <f>IF(ISBLANK(Ellipsoid!$B518),"",Ellipsoid!$B518)</f>
        <v/>
      </c>
      <c r="BC523" s="6" t="str">
        <f>IF(ISBLANK(Ellipsoid!$B518),"",CONCATENATE(BA523," - ",BB523))</f>
        <v/>
      </c>
      <c r="BQ523" s="8" t="str">
        <f>IF(ISBLANK('Source Citation'!$B525),"",'Source Citation'!$A525)</f>
        <v/>
      </c>
      <c r="BR523" s="8" t="str">
        <f>IF(ISBLANK('Source Citation'!$B525),"",'Source Citation'!$B525)</f>
        <v/>
      </c>
      <c r="BS523" s="6" t="str">
        <f>IF(ISBLANK('Source Citation'!$B525),"",CONCATENATE(BQ523," - ",BR523))</f>
        <v/>
      </c>
      <c r="BY523" s="8" t="str">
        <f>IF(ISBLANK('Geographic Extent'!$B525),"",'Geographic Extent'!$A525)</f>
        <v/>
      </c>
      <c r="BZ523" s="8" t="str">
        <f>IF(ISBLANK('Geographic Extent'!$B525),"",'Geographic Extent'!$B525)</f>
        <v/>
      </c>
      <c r="CA523" s="6" t="str">
        <f>IF(ISBLANK('Geographic Extent'!$B525),"",CONCATENATE(BY523," - ",BZ523))</f>
        <v/>
      </c>
    </row>
    <row r="524" spans="1:79" x14ac:dyDescent="0.2">
      <c r="A524" s="3">
        <v>450</v>
      </c>
      <c r="B524" s="8" t="str">
        <f>IF(ISBLANK(CRS!$B453),"",CRS!$A453)</f>
        <v/>
      </c>
      <c r="C524" s="8" t="str">
        <f>IF(ISBLANK(CRS!$B453),"",CRS!$B453)</f>
        <v/>
      </c>
      <c r="D524" s="8" t="str">
        <f>IF(ISBLANK(CRS!$B453),"",CRS!$D453)</f>
        <v/>
      </c>
      <c r="E524" s="6" t="str">
        <f>IF(ISBLANK(CRS!$B453),"",CONCATENATE(B523," - (",LEFT(D523,3),") - ",C523))</f>
        <v/>
      </c>
      <c r="F524" s="3">
        <v>478</v>
      </c>
      <c r="G524" s="8" t="str">
        <f>IF(ISBLANK(Datum!$B481),"",Datum!$A481)</f>
        <v/>
      </c>
      <c r="H524" s="8" t="str">
        <f>IF(ISBLANK(Datum!$B481),"",Datum!$B481)</f>
        <v/>
      </c>
      <c r="I524" s="8" t="str">
        <f>IF(ISBLANK(Datum!$B481),"",Datum!$D481)</f>
        <v/>
      </c>
      <c r="J524" s="6" t="str">
        <f>IF(ISBLANK(Datum!$B481),"",CONCATENATE(G523," - (",LEFT(I523,3),") - ",H523))</f>
        <v/>
      </c>
      <c r="K524" s="3">
        <v>516</v>
      </c>
      <c r="L524" s="8" t="str">
        <f>IF(ISBLANK(CoordSys!$B519),"",CoordSys!$A519)</f>
        <v/>
      </c>
      <c r="M524" s="8" t="str">
        <f>IF(ISBLANK(CoordSys!$B519),"",CoordSys!$B519)</f>
        <v/>
      </c>
      <c r="N524" s="8" t="str">
        <f>IF(ISBLANK(CoordSys!$B519),"",CoordSys!$D519)</f>
        <v/>
      </c>
      <c r="O524" s="6" t="str">
        <f>IF(ISBLANK(CoordSys!$B519),"",CONCATENATE(L524," - ",M524))</f>
        <v/>
      </c>
      <c r="P524" s="3">
        <v>511</v>
      </c>
      <c r="Q524" s="8" t="str">
        <f>IF(ISBLANK(CSAxis!$B514),"",CSAxis!$A514)</f>
        <v/>
      </c>
      <c r="R524" s="8" t="str">
        <f>IF(ISBLANK(CSAxis!$B514),"",CSAxis!$B514)</f>
        <v/>
      </c>
      <c r="S524" s="6" t="str">
        <f>IF(ISBLANK(CSAxis!$B514),"",CONCATENATE(Q524," - ",R524))</f>
        <v/>
      </c>
      <c r="AB524" s="3">
        <v>501</v>
      </c>
      <c r="AC524" s="8" t="str">
        <f>IF(ISBLANK(UoM!$B504),"",UoM!$A504)</f>
        <v/>
      </c>
      <c r="AD524" s="8" t="str">
        <f>IF(ISBLANK(UoM!$B504),"",UoM!$B504)</f>
        <v/>
      </c>
      <c r="AE524" s="6" t="str">
        <f>IF(ISBLANK(UoM!$B504),"",CONCATENATE(AC524," - ",AD524))</f>
        <v/>
      </c>
      <c r="AF524" s="3">
        <v>522</v>
      </c>
      <c r="AG524" s="8" t="str">
        <f>IF(ISBLANK('Prime Meridian'!$B525),"",'Prime Meridian'!$A525)</f>
        <v/>
      </c>
      <c r="AH524" s="8" t="str">
        <f>IF(ISBLANK('Prime Meridian'!$B525),"",'Prime Meridian'!$B525)</f>
        <v/>
      </c>
      <c r="AI524" s="6" t="str">
        <f>IF(ISBLANK('Prime Meridian'!$B525),"",CONCATENATE(AG524," - ",AH524))</f>
        <v/>
      </c>
      <c r="AN524" s="3">
        <v>507</v>
      </c>
      <c r="AO524" s="8" t="str">
        <f>IF(ISBLANK(OpParam!$B510),"",OpParam!$A510)</f>
        <v/>
      </c>
      <c r="AP524" s="8" t="str">
        <f>IF(ISBLANK(OpParam!$B510),"",OpParam!$B510)</f>
        <v/>
      </c>
      <c r="AQ524" s="6" t="str">
        <f>IF(ISBLANK(OpParam!$B510),"",CONCATENATE(AO524," - ",AP524))</f>
        <v/>
      </c>
      <c r="AS524" s="8" t="str">
        <f>IF(ISBLANK(CoordOp!$B487),"",CoordOp!$A487)</f>
        <v/>
      </c>
      <c r="AT524" s="8" t="str">
        <f>IF(ISBLANK(CoordOp!$B487),"",CoordOp!$B487)</f>
        <v/>
      </c>
      <c r="AU524" s="6" t="str">
        <f>IF(ISBLANK(CoordOp!$B487),"",CONCATENATE(AS524," - ",AT524))</f>
        <v/>
      </c>
      <c r="AZ524" s="3">
        <v>516</v>
      </c>
      <c r="BA524" s="8" t="str">
        <f>IF(ISBLANK(Ellipsoid!$B519),"",Ellipsoid!$A519)</f>
        <v/>
      </c>
      <c r="BB524" s="8" t="str">
        <f>IF(ISBLANK(Ellipsoid!$B519),"",Ellipsoid!$B519)</f>
        <v/>
      </c>
      <c r="BC524" s="6" t="str">
        <f>IF(ISBLANK(Ellipsoid!$B519),"",CONCATENATE(BA524," - ",BB524))</f>
        <v/>
      </c>
      <c r="BQ524" s="8" t="str">
        <f>IF(ISBLANK('Source Citation'!$B526),"",'Source Citation'!$A526)</f>
        <v/>
      </c>
      <c r="BR524" s="8" t="str">
        <f>IF(ISBLANK('Source Citation'!$B526),"",'Source Citation'!$B526)</f>
        <v/>
      </c>
      <c r="BS524" s="6" t="str">
        <f>IF(ISBLANK('Source Citation'!$B526),"",CONCATENATE(BQ524," - ",BR524))</f>
        <v/>
      </c>
      <c r="BY524" s="8" t="str">
        <f>IF(ISBLANK('Geographic Extent'!$B526),"",'Geographic Extent'!$A526)</f>
        <v/>
      </c>
      <c r="BZ524" s="8" t="str">
        <f>IF(ISBLANK('Geographic Extent'!$B526),"",'Geographic Extent'!$B526)</f>
        <v/>
      </c>
      <c r="CA524" s="6" t="str">
        <f>IF(ISBLANK('Geographic Extent'!$B526),"",CONCATENATE(BY524," - ",BZ524))</f>
        <v/>
      </c>
    </row>
    <row r="525" spans="1:79" x14ac:dyDescent="0.2">
      <c r="A525" s="3">
        <v>451</v>
      </c>
      <c r="B525" s="8" t="str">
        <f>IF(ISBLANK(CRS!$B454),"",CRS!$A454)</f>
        <v/>
      </c>
      <c r="C525" s="8" t="str">
        <f>IF(ISBLANK(CRS!$B454),"",CRS!$B454)</f>
        <v/>
      </c>
      <c r="D525" s="8" t="str">
        <f>IF(ISBLANK(CRS!$B454),"",CRS!$D454)</f>
        <v/>
      </c>
      <c r="E525" s="6" t="str">
        <f>IF(ISBLANK(CRS!$B454),"",CONCATENATE(B524," - (",LEFT(D524,3),") - ",C524))</f>
        <v/>
      </c>
      <c r="F525" s="3">
        <v>479</v>
      </c>
      <c r="G525" s="8" t="str">
        <f>IF(ISBLANK(Datum!$B482),"",Datum!$A482)</f>
        <v/>
      </c>
      <c r="H525" s="8" t="str">
        <f>IF(ISBLANK(Datum!$B482),"",Datum!$B482)</f>
        <v/>
      </c>
      <c r="I525" s="8" t="str">
        <f>IF(ISBLANK(Datum!$B482),"",Datum!$D482)</f>
        <v/>
      </c>
      <c r="J525" s="6" t="str">
        <f>IF(ISBLANK(Datum!$B482),"",CONCATENATE(G524," - (",LEFT(I524,3),") - ",H524))</f>
        <v/>
      </c>
      <c r="K525" s="3">
        <v>517</v>
      </c>
      <c r="L525" s="8" t="str">
        <f>IF(ISBLANK(CoordSys!$B520),"",CoordSys!$A520)</f>
        <v/>
      </c>
      <c r="M525" s="8" t="str">
        <f>IF(ISBLANK(CoordSys!$B520),"",CoordSys!$B520)</f>
        <v/>
      </c>
      <c r="N525" s="8" t="str">
        <f>IF(ISBLANK(CoordSys!$B520),"",CoordSys!$D520)</f>
        <v/>
      </c>
      <c r="O525" s="6" t="str">
        <f>IF(ISBLANK(CoordSys!$B520),"",CONCATENATE(L525," - ",M525))</f>
        <v/>
      </c>
      <c r="P525" s="3">
        <v>512</v>
      </c>
      <c r="Q525" s="8" t="str">
        <f>IF(ISBLANK(CSAxis!$B515),"",CSAxis!$A515)</f>
        <v/>
      </c>
      <c r="R525" s="8" t="str">
        <f>IF(ISBLANK(CSAxis!$B515),"",CSAxis!$B515)</f>
        <v/>
      </c>
      <c r="S525" s="6" t="str">
        <f>IF(ISBLANK(CSAxis!$B515),"",CONCATENATE(Q525," - ",R525))</f>
        <v/>
      </c>
      <c r="AB525" s="3">
        <v>502</v>
      </c>
      <c r="AC525" s="8" t="str">
        <f>IF(ISBLANK(UoM!$B505),"",UoM!$A505)</f>
        <v/>
      </c>
      <c r="AD525" s="8" t="str">
        <f>IF(ISBLANK(UoM!$B505),"",UoM!$B505)</f>
        <v/>
      </c>
      <c r="AE525" s="6" t="str">
        <f>IF(ISBLANK(UoM!$B505),"",CONCATENATE(AC525," - ",AD525))</f>
        <v/>
      </c>
      <c r="AF525" s="3">
        <v>523</v>
      </c>
      <c r="AG525" s="8" t="str">
        <f>IF(ISBLANK('Prime Meridian'!$B526),"",'Prime Meridian'!$A526)</f>
        <v/>
      </c>
      <c r="AH525" s="8" t="str">
        <f>IF(ISBLANK('Prime Meridian'!$B526),"",'Prime Meridian'!$B526)</f>
        <v/>
      </c>
      <c r="AI525" s="6" t="str">
        <f>IF(ISBLANK('Prime Meridian'!$B526),"",CONCATENATE(AG525," - ",AH525))</f>
        <v/>
      </c>
      <c r="AN525" s="3">
        <v>508</v>
      </c>
      <c r="AO525" s="8" t="str">
        <f>IF(ISBLANK(OpParam!$B511),"",OpParam!$A511)</f>
        <v/>
      </c>
      <c r="AP525" s="8" t="str">
        <f>IF(ISBLANK(OpParam!$B511),"",OpParam!$B511)</f>
        <v/>
      </c>
      <c r="AQ525" s="6" t="str">
        <f>IF(ISBLANK(OpParam!$B511),"",CONCATENATE(AO525," - ",AP525))</f>
        <v/>
      </c>
      <c r="AS525" s="8" t="str">
        <f>IF(ISBLANK(CoordOp!$B488),"",CoordOp!$A488)</f>
        <v/>
      </c>
      <c r="AT525" s="8" t="str">
        <f>IF(ISBLANK(CoordOp!$B488),"",CoordOp!$B488)</f>
        <v/>
      </c>
      <c r="AU525" s="6" t="str">
        <f>IF(ISBLANK(CoordOp!$B488),"",CONCATENATE(AS525," - ",AT525))</f>
        <v/>
      </c>
      <c r="AZ525" s="3">
        <v>517</v>
      </c>
      <c r="BA525" s="8" t="str">
        <f>IF(ISBLANK(Ellipsoid!$B520),"",Ellipsoid!$A520)</f>
        <v/>
      </c>
      <c r="BB525" s="8" t="str">
        <f>IF(ISBLANK(Ellipsoid!$B520),"",Ellipsoid!$B520)</f>
        <v/>
      </c>
      <c r="BC525" s="6" t="str">
        <f>IF(ISBLANK(Ellipsoid!$B520),"",CONCATENATE(BA525," - ",BB525))</f>
        <v/>
      </c>
      <c r="BQ525" s="8" t="str">
        <f>IF(ISBLANK('Source Citation'!$B527),"",'Source Citation'!$A527)</f>
        <v/>
      </c>
      <c r="BR525" s="8" t="str">
        <f>IF(ISBLANK('Source Citation'!$B527),"",'Source Citation'!$B527)</f>
        <v/>
      </c>
      <c r="BS525" s="6" t="str">
        <f>IF(ISBLANK('Source Citation'!$B527),"",CONCATENATE(BQ525," - ",BR525))</f>
        <v/>
      </c>
      <c r="BY525" s="8" t="str">
        <f>IF(ISBLANK('Geographic Extent'!$B527),"",'Geographic Extent'!$A527)</f>
        <v/>
      </c>
      <c r="BZ525" s="8" t="str">
        <f>IF(ISBLANK('Geographic Extent'!$B527),"",'Geographic Extent'!$B527)</f>
        <v/>
      </c>
      <c r="CA525" s="6" t="str">
        <f>IF(ISBLANK('Geographic Extent'!$B527),"",CONCATENATE(BY525," - ",BZ525))</f>
        <v/>
      </c>
    </row>
    <row r="526" spans="1:79" x14ac:dyDescent="0.2">
      <c r="A526" s="3">
        <v>452</v>
      </c>
      <c r="B526" s="8" t="str">
        <f>IF(ISBLANK(CRS!$B455),"",CRS!$A455)</f>
        <v/>
      </c>
      <c r="C526" s="8" t="str">
        <f>IF(ISBLANK(CRS!$B455),"",CRS!$B455)</f>
        <v/>
      </c>
      <c r="D526" s="8" t="str">
        <f>IF(ISBLANK(CRS!$B455),"",CRS!$D455)</f>
        <v/>
      </c>
      <c r="E526" s="6" t="str">
        <f>IF(ISBLANK(CRS!$B455),"",CONCATENATE(B525," - (",LEFT(D525,3),") - ",C525))</f>
        <v/>
      </c>
      <c r="F526" s="3">
        <v>480</v>
      </c>
      <c r="G526" s="8" t="str">
        <f>IF(ISBLANK(Datum!$B483),"",Datum!$A483)</f>
        <v/>
      </c>
      <c r="H526" s="8" t="str">
        <f>IF(ISBLANK(Datum!$B483),"",Datum!$B483)</f>
        <v/>
      </c>
      <c r="I526" s="8" t="str">
        <f>IF(ISBLANK(Datum!$B483),"",Datum!$D483)</f>
        <v/>
      </c>
      <c r="J526" s="6" t="str">
        <f>IF(ISBLANK(Datum!$B483),"",CONCATENATE(G525," - (",LEFT(I525,3),") - ",H525))</f>
        <v/>
      </c>
      <c r="K526" s="3">
        <v>518</v>
      </c>
      <c r="L526" s="8" t="str">
        <f>IF(ISBLANK(CoordSys!$B521),"",CoordSys!$A521)</f>
        <v/>
      </c>
      <c r="M526" s="8" t="str">
        <f>IF(ISBLANK(CoordSys!$B521),"",CoordSys!$B521)</f>
        <v/>
      </c>
      <c r="N526" s="8" t="str">
        <f>IF(ISBLANK(CoordSys!$B521),"",CoordSys!$D521)</f>
        <v/>
      </c>
      <c r="O526" s="6" t="str">
        <f>IF(ISBLANK(CoordSys!$B521),"",CONCATENATE(L526," - ",M526))</f>
        <v/>
      </c>
      <c r="P526" s="3">
        <v>513</v>
      </c>
      <c r="Q526" s="8" t="str">
        <f>IF(ISBLANK(CSAxis!$B516),"",CSAxis!$A516)</f>
        <v/>
      </c>
      <c r="R526" s="8" t="str">
        <f>IF(ISBLANK(CSAxis!$B516),"",CSAxis!$B516)</f>
        <v/>
      </c>
      <c r="S526" s="6" t="str">
        <f>IF(ISBLANK(CSAxis!$B516),"",CONCATENATE(Q526," - ",R526))</f>
        <v/>
      </c>
      <c r="AB526" s="3">
        <v>503</v>
      </c>
      <c r="AC526" s="8" t="str">
        <f>IF(ISBLANK(UoM!$B506),"",UoM!$A506)</f>
        <v/>
      </c>
      <c r="AD526" s="8" t="str">
        <f>IF(ISBLANK(UoM!$B506),"",UoM!$B506)</f>
        <v/>
      </c>
      <c r="AE526" s="6" t="str">
        <f>IF(ISBLANK(UoM!$B506),"",CONCATENATE(AC526," - ",AD526))</f>
        <v/>
      </c>
      <c r="AF526" s="3">
        <v>524</v>
      </c>
      <c r="AG526" s="8" t="str">
        <f>IF(ISBLANK('Prime Meridian'!$B527),"",'Prime Meridian'!$A527)</f>
        <v/>
      </c>
      <c r="AH526" s="8" t="str">
        <f>IF(ISBLANK('Prime Meridian'!$B527),"",'Prime Meridian'!$B527)</f>
        <v/>
      </c>
      <c r="AI526" s="6" t="str">
        <f>IF(ISBLANK('Prime Meridian'!$B527),"",CONCATENATE(AG526," - ",AH526))</f>
        <v/>
      </c>
      <c r="AN526" s="3">
        <v>509</v>
      </c>
      <c r="AO526" s="8" t="str">
        <f>IF(ISBLANK(OpParam!$B512),"",OpParam!$A512)</f>
        <v/>
      </c>
      <c r="AP526" s="8" t="str">
        <f>IF(ISBLANK(OpParam!$B512),"",OpParam!$B512)</f>
        <v/>
      </c>
      <c r="AQ526" s="6" t="str">
        <f>IF(ISBLANK(OpParam!$B512),"",CONCATENATE(AO526," - ",AP526))</f>
        <v/>
      </c>
      <c r="AS526" s="8" t="str">
        <f>IF(ISBLANK(CoordOp!$B489),"",CoordOp!$A489)</f>
        <v/>
      </c>
      <c r="AT526" s="8" t="str">
        <f>IF(ISBLANK(CoordOp!$B489),"",CoordOp!$B489)</f>
        <v/>
      </c>
      <c r="AU526" s="6" t="str">
        <f>IF(ISBLANK(CoordOp!$B489),"",CONCATENATE(AS526," - ",AT526))</f>
        <v/>
      </c>
      <c r="AZ526" s="3">
        <v>518</v>
      </c>
      <c r="BA526" s="8" t="str">
        <f>IF(ISBLANK(Ellipsoid!$B521),"",Ellipsoid!$A521)</f>
        <v/>
      </c>
      <c r="BB526" s="8" t="str">
        <f>IF(ISBLANK(Ellipsoid!$B521),"",Ellipsoid!$B521)</f>
        <v/>
      </c>
      <c r="BC526" s="6" t="str">
        <f>IF(ISBLANK(Ellipsoid!$B521),"",CONCATENATE(BA526," - ",BB526))</f>
        <v/>
      </c>
      <c r="BQ526" s="8" t="str">
        <f>IF(ISBLANK('Source Citation'!$B528),"",'Source Citation'!$A528)</f>
        <v/>
      </c>
      <c r="BR526" s="8" t="str">
        <f>IF(ISBLANK('Source Citation'!$B528),"",'Source Citation'!$B528)</f>
        <v/>
      </c>
      <c r="BS526" s="6" t="str">
        <f>IF(ISBLANK('Source Citation'!$B528),"",CONCATENATE(BQ526," - ",BR526))</f>
        <v/>
      </c>
      <c r="BY526" s="8" t="str">
        <f>IF(ISBLANK('Geographic Extent'!$B528),"",'Geographic Extent'!$A528)</f>
        <v/>
      </c>
      <c r="BZ526" s="8" t="str">
        <f>IF(ISBLANK('Geographic Extent'!$B528),"",'Geographic Extent'!$B528)</f>
        <v/>
      </c>
      <c r="CA526" s="6" t="str">
        <f>IF(ISBLANK('Geographic Extent'!$B528),"",CONCATENATE(BY526," - ",BZ526))</f>
        <v/>
      </c>
    </row>
    <row r="527" spans="1:79" x14ac:dyDescent="0.2">
      <c r="A527" s="3">
        <v>453</v>
      </c>
      <c r="B527" s="8" t="str">
        <f>IF(ISBLANK(CRS!$B456),"",CRS!$A456)</f>
        <v/>
      </c>
      <c r="C527" s="8" t="str">
        <f>IF(ISBLANK(CRS!$B456),"",CRS!$B456)</f>
        <v/>
      </c>
      <c r="D527" s="8" t="str">
        <f>IF(ISBLANK(CRS!$B456),"",CRS!$D456)</f>
        <v/>
      </c>
      <c r="E527" s="6" t="str">
        <f>IF(ISBLANK(CRS!$B456),"",CONCATENATE(B526," - (",LEFT(D526,3),") - ",C526))</f>
        <v/>
      </c>
      <c r="F527" s="3">
        <v>481</v>
      </c>
      <c r="G527" s="8" t="str">
        <f>IF(ISBLANK(Datum!$B484),"",Datum!$A484)</f>
        <v/>
      </c>
      <c r="H527" s="8" t="str">
        <f>IF(ISBLANK(Datum!$B484),"",Datum!$B484)</f>
        <v/>
      </c>
      <c r="I527" s="8" t="str">
        <f>IF(ISBLANK(Datum!$B484),"",Datum!$D484)</f>
        <v/>
      </c>
      <c r="J527" s="6" t="str">
        <f>IF(ISBLANK(Datum!$B484),"",CONCATENATE(G526," - (",LEFT(I526,3),") - ",H526))</f>
        <v/>
      </c>
      <c r="K527" s="3">
        <v>519</v>
      </c>
      <c r="L527" s="8" t="str">
        <f>IF(ISBLANK(CoordSys!$B522),"",CoordSys!$A522)</f>
        <v/>
      </c>
      <c r="M527" s="8" t="str">
        <f>IF(ISBLANK(CoordSys!$B522),"",CoordSys!$B522)</f>
        <v/>
      </c>
      <c r="N527" s="8" t="str">
        <f>IF(ISBLANK(CoordSys!$B522),"",CoordSys!$D522)</f>
        <v/>
      </c>
      <c r="O527" s="6" t="str">
        <f>IF(ISBLANK(CoordSys!$B522),"",CONCATENATE(L527," - ",M527))</f>
        <v/>
      </c>
      <c r="P527" s="3">
        <v>514</v>
      </c>
      <c r="Q527" s="8" t="str">
        <f>IF(ISBLANK(CSAxis!$B517),"",CSAxis!$A517)</f>
        <v/>
      </c>
      <c r="R527" s="8" t="str">
        <f>IF(ISBLANK(CSAxis!$B517),"",CSAxis!$B517)</f>
        <v/>
      </c>
      <c r="S527" s="6" t="str">
        <f>IF(ISBLANK(CSAxis!$B517),"",CONCATENATE(Q527," - ",R527))</f>
        <v/>
      </c>
      <c r="AB527" s="3">
        <v>504</v>
      </c>
      <c r="AC527" s="8" t="str">
        <f>IF(ISBLANK(UoM!$B507),"",UoM!$A507)</f>
        <v/>
      </c>
      <c r="AD527" s="8" t="str">
        <f>IF(ISBLANK(UoM!$B507),"",UoM!$B507)</f>
        <v/>
      </c>
      <c r="AE527" s="6" t="str">
        <f>IF(ISBLANK(UoM!$B507),"",CONCATENATE(AC527," - ",AD527))</f>
        <v/>
      </c>
      <c r="AF527" s="3">
        <v>525</v>
      </c>
      <c r="AG527" s="8" t="str">
        <f>IF(ISBLANK('Prime Meridian'!$B528),"",'Prime Meridian'!$A528)</f>
        <v/>
      </c>
      <c r="AH527" s="8" t="str">
        <f>IF(ISBLANK('Prime Meridian'!$B528),"",'Prime Meridian'!$B528)</f>
        <v/>
      </c>
      <c r="AI527" s="6" t="str">
        <f>IF(ISBLANK('Prime Meridian'!$B528),"",CONCATENATE(AG527," - ",AH527))</f>
        <v/>
      </c>
      <c r="AN527" s="3">
        <v>510</v>
      </c>
      <c r="AO527" s="8" t="str">
        <f>IF(ISBLANK(OpParam!$B513),"",OpParam!$A513)</f>
        <v/>
      </c>
      <c r="AP527" s="8" t="str">
        <f>IF(ISBLANK(OpParam!$B513),"",OpParam!$B513)</f>
        <v/>
      </c>
      <c r="AQ527" s="6" t="str">
        <f>IF(ISBLANK(OpParam!$B513),"",CONCATENATE(AO527," - ",AP527))</f>
        <v/>
      </c>
      <c r="AS527" s="8" t="str">
        <f>IF(ISBLANK(CoordOp!$B490),"",CoordOp!$A490)</f>
        <v/>
      </c>
      <c r="AT527" s="8" t="str">
        <f>IF(ISBLANK(CoordOp!$B490),"",CoordOp!$B490)</f>
        <v/>
      </c>
      <c r="AU527" s="6" t="str">
        <f>IF(ISBLANK(CoordOp!$B490),"",CONCATENATE(AS527," - ",AT527))</f>
        <v/>
      </c>
      <c r="AZ527" s="3">
        <v>519</v>
      </c>
      <c r="BA527" s="8" t="str">
        <f>IF(ISBLANK(Ellipsoid!$B522),"",Ellipsoid!$A522)</f>
        <v/>
      </c>
      <c r="BB527" s="8" t="str">
        <f>IF(ISBLANK(Ellipsoid!$B522),"",Ellipsoid!$B522)</f>
        <v/>
      </c>
      <c r="BC527" s="6" t="str">
        <f>IF(ISBLANK(Ellipsoid!$B522),"",CONCATENATE(BA527," - ",BB527))</f>
        <v/>
      </c>
      <c r="BQ527" s="8" t="str">
        <f>IF(ISBLANK('Source Citation'!$B529),"",'Source Citation'!$A529)</f>
        <v/>
      </c>
      <c r="BR527" s="8" t="str">
        <f>IF(ISBLANK('Source Citation'!$B529),"",'Source Citation'!$B529)</f>
        <v/>
      </c>
      <c r="BS527" s="6" t="str">
        <f>IF(ISBLANK('Source Citation'!$B529),"",CONCATENATE(BQ527," - ",BR527))</f>
        <v/>
      </c>
      <c r="BY527" s="8" t="str">
        <f>IF(ISBLANK('Geographic Extent'!$B529),"",'Geographic Extent'!$A529)</f>
        <v/>
      </c>
      <c r="BZ527" s="8" t="str">
        <f>IF(ISBLANK('Geographic Extent'!$B529),"",'Geographic Extent'!$B529)</f>
        <v/>
      </c>
      <c r="CA527" s="6" t="str">
        <f>IF(ISBLANK('Geographic Extent'!$B529),"",CONCATENATE(BY527," - ",BZ527))</f>
        <v/>
      </c>
    </row>
    <row r="528" spans="1:79" x14ac:dyDescent="0.2">
      <c r="A528" s="3">
        <v>454</v>
      </c>
      <c r="B528" s="8" t="str">
        <f>IF(ISBLANK(CRS!$B457),"",CRS!$A457)</f>
        <v/>
      </c>
      <c r="C528" s="8" t="str">
        <f>IF(ISBLANK(CRS!$B457),"",CRS!$B457)</f>
        <v/>
      </c>
      <c r="D528" s="8" t="str">
        <f>IF(ISBLANK(CRS!$B457),"",CRS!$D457)</f>
        <v/>
      </c>
      <c r="E528" s="6" t="str">
        <f>IF(ISBLANK(CRS!$B457),"",CONCATENATE(B527," - (",LEFT(D527,3),") - ",C527))</f>
        <v/>
      </c>
      <c r="F528" s="3">
        <v>482</v>
      </c>
      <c r="G528" s="8" t="str">
        <f>IF(ISBLANK(Datum!$B485),"",Datum!$A485)</f>
        <v/>
      </c>
      <c r="H528" s="8" t="str">
        <f>IF(ISBLANK(Datum!$B485),"",Datum!$B485)</f>
        <v/>
      </c>
      <c r="I528" s="8" t="str">
        <f>IF(ISBLANK(Datum!$B485),"",Datum!$D485)</f>
        <v/>
      </c>
      <c r="J528" s="6" t="str">
        <f>IF(ISBLANK(Datum!$B485),"",CONCATENATE(G527," - (",LEFT(I527,3),") - ",H527))</f>
        <v/>
      </c>
      <c r="K528" s="3">
        <v>520</v>
      </c>
      <c r="L528" s="8" t="str">
        <f>IF(ISBLANK(CoordSys!$B523),"",CoordSys!$A523)</f>
        <v/>
      </c>
      <c r="M528" s="8" t="str">
        <f>IF(ISBLANK(CoordSys!$B523),"",CoordSys!$B523)</f>
        <v/>
      </c>
      <c r="N528" s="8" t="str">
        <f>IF(ISBLANK(CoordSys!$B523),"",CoordSys!$D523)</f>
        <v/>
      </c>
      <c r="O528" s="6" t="str">
        <f>IF(ISBLANK(CoordSys!$B523),"",CONCATENATE(L528," - ",M528))</f>
        <v/>
      </c>
      <c r="P528" s="3">
        <v>515</v>
      </c>
      <c r="Q528" s="8" t="str">
        <f>IF(ISBLANK(CSAxis!$B518),"",CSAxis!$A518)</f>
        <v/>
      </c>
      <c r="R528" s="8" t="str">
        <f>IF(ISBLANK(CSAxis!$B518),"",CSAxis!$B518)</f>
        <v/>
      </c>
      <c r="S528" s="6" t="str">
        <f>IF(ISBLANK(CSAxis!$B518),"",CONCATENATE(Q528," - ",R528))</f>
        <v/>
      </c>
      <c r="AB528" s="3">
        <v>505</v>
      </c>
      <c r="AC528" s="8" t="str">
        <f>IF(ISBLANK(UoM!$B508),"",UoM!$A508)</f>
        <v/>
      </c>
      <c r="AD528" s="8" t="str">
        <f>IF(ISBLANK(UoM!$B508),"",UoM!$B508)</f>
        <v/>
      </c>
      <c r="AE528" s="6" t="str">
        <f>IF(ISBLANK(UoM!$B508),"",CONCATENATE(AC528," - ",AD528))</f>
        <v/>
      </c>
      <c r="AF528" s="3">
        <v>526</v>
      </c>
      <c r="AG528" s="8" t="str">
        <f>IF(ISBLANK('Prime Meridian'!$B529),"",'Prime Meridian'!$A529)</f>
        <v/>
      </c>
      <c r="AH528" s="8" t="str">
        <f>IF(ISBLANK('Prime Meridian'!$B529),"",'Prime Meridian'!$B529)</f>
        <v/>
      </c>
      <c r="AI528" s="6" t="str">
        <f>IF(ISBLANK('Prime Meridian'!$B529),"",CONCATENATE(AG528," - ",AH528))</f>
        <v/>
      </c>
      <c r="AN528" s="3">
        <v>511</v>
      </c>
      <c r="AO528" s="8" t="str">
        <f>IF(ISBLANK(OpParam!$B514),"",OpParam!$A514)</f>
        <v/>
      </c>
      <c r="AP528" s="8" t="str">
        <f>IF(ISBLANK(OpParam!$B514),"",OpParam!$B514)</f>
        <v/>
      </c>
      <c r="AQ528" s="6" t="str">
        <f>IF(ISBLANK(OpParam!$B514),"",CONCATENATE(AO528," - ",AP528))</f>
        <v/>
      </c>
      <c r="AS528" s="8" t="str">
        <f>IF(ISBLANK(CoordOp!$B491),"",CoordOp!$A491)</f>
        <v/>
      </c>
      <c r="AT528" s="8" t="str">
        <f>IF(ISBLANK(CoordOp!$B491),"",CoordOp!$B491)</f>
        <v/>
      </c>
      <c r="AU528" s="6" t="str">
        <f>IF(ISBLANK(CoordOp!$B491),"",CONCATENATE(AS528," - ",AT528))</f>
        <v/>
      </c>
      <c r="AZ528" s="3">
        <v>520</v>
      </c>
      <c r="BA528" s="8" t="str">
        <f>IF(ISBLANK(Ellipsoid!$B523),"",Ellipsoid!$A523)</f>
        <v/>
      </c>
      <c r="BB528" s="8" t="str">
        <f>IF(ISBLANK(Ellipsoid!$B523),"",Ellipsoid!$B523)</f>
        <v/>
      </c>
      <c r="BC528" s="6" t="str">
        <f>IF(ISBLANK(Ellipsoid!$B523),"",CONCATENATE(BA528," - ",BB528))</f>
        <v/>
      </c>
      <c r="BQ528" s="8" t="str">
        <f>IF(ISBLANK('Source Citation'!$B530),"",'Source Citation'!$A530)</f>
        <v/>
      </c>
      <c r="BR528" s="8" t="str">
        <f>IF(ISBLANK('Source Citation'!$B530),"",'Source Citation'!$B530)</f>
        <v/>
      </c>
      <c r="BS528" s="6" t="str">
        <f>IF(ISBLANK('Source Citation'!$B530),"",CONCATENATE(BQ528," - ",BR528))</f>
        <v/>
      </c>
      <c r="BY528" s="8" t="str">
        <f>IF(ISBLANK('Geographic Extent'!$B530),"",'Geographic Extent'!$A530)</f>
        <v/>
      </c>
      <c r="BZ528" s="8" t="str">
        <f>IF(ISBLANK('Geographic Extent'!$B530),"",'Geographic Extent'!$B530)</f>
        <v/>
      </c>
      <c r="CA528" s="6" t="str">
        <f>IF(ISBLANK('Geographic Extent'!$B530),"",CONCATENATE(BY528," - ",BZ528))</f>
        <v/>
      </c>
    </row>
    <row r="529" spans="1:79" x14ac:dyDescent="0.2">
      <c r="A529" s="3">
        <v>455</v>
      </c>
      <c r="B529" s="8" t="str">
        <f>IF(ISBLANK(CRS!$B458),"",CRS!$A458)</f>
        <v/>
      </c>
      <c r="C529" s="8" t="str">
        <f>IF(ISBLANK(CRS!$B458),"",CRS!$B458)</f>
        <v/>
      </c>
      <c r="D529" s="8" t="str">
        <f>IF(ISBLANK(CRS!$B458),"",CRS!$D458)</f>
        <v/>
      </c>
      <c r="E529" s="6" t="str">
        <f>IF(ISBLANK(CRS!$B458),"",CONCATENATE(B528," - (",LEFT(D528,3),") - ",C528))</f>
        <v/>
      </c>
      <c r="F529" s="3">
        <v>483</v>
      </c>
      <c r="G529" s="8" t="str">
        <f>IF(ISBLANK(Datum!$B486),"",Datum!$A486)</f>
        <v/>
      </c>
      <c r="H529" s="8" t="str">
        <f>IF(ISBLANK(Datum!$B486),"",Datum!$B486)</f>
        <v/>
      </c>
      <c r="I529" s="8" t="str">
        <f>IF(ISBLANK(Datum!$B486),"",Datum!$D486)</f>
        <v/>
      </c>
      <c r="J529" s="6" t="str">
        <f>IF(ISBLANK(Datum!$B486),"",CONCATENATE(G528," - (",LEFT(I528,3),") - ",H528))</f>
        <v/>
      </c>
      <c r="K529" s="3">
        <v>521</v>
      </c>
      <c r="L529" s="8" t="str">
        <f>IF(ISBLANK(CoordSys!$B524),"",CoordSys!$A524)</f>
        <v/>
      </c>
      <c r="M529" s="8" t="str">
        <f>IF(ISBLANK(CoordSys!$B524),"",CoordSys!$B524)</f>
        <v/>
      </c>
      <c r="N529" s="8" t="str">
        <f>IF(ISBLANK(CoordSys!$B524),"",CoordSys!$D524)</f>
        <v/>
      </c>
      <c r="O529" s="6" t="str">
        <f>IF(ISBLANK(CoordSys!$B524),"",CONCATENATE(L529," - ",M529))</f>
        <v/>
      </c>
      <c r="P529" s="3">
        <v>516</v>
      </c>
      <c r="Q529" s="8" t="str">
        <f>IF(ISBLANK(CSAxis!$B519),"",CSAxis!$A519)</f>
        <v/>
      </c>
      <c r="R529" s="8" t="str">
        <f>IF(ISBLANK(CSAxis!$B519),"",CSAxis!$B519)</f>
        <v/>
      </c>
      <c r="S529" s="6" t="str">
        <f>IF(ISBLANK(CSAxis!$B519),"",CONCATENATE(Q529," - ",R529))</f>
        <v/>
      </c>
      <c r="AB529" s="3">
        <v>506</v>
      </c>
      <c r="AC529" s="8" t="str">
        <f>IF(ISBLANK(UoM!$B509),"",UoM!$A509)</f>
        <v/>
      </c>
      <c r="AD529" s="8" t="str">
        <f>IF(ISBLANK(UoM!$B509),"",UoM!$B509)</f>
        <v/>
      </c>
      <c r="AE529" s="6" t="str">
        <f>IF(ISBLANK(UoM!$B509),"",CONCATENATE(AC529," - ",AD529))</f>
        <v/>
      </c>
      <c r="AF529" s="3">
        <v>527</v>
      </c>
      <c r="AG529" s="8" t="str">
        <f>IF(ISBLANK('Prime Meridian'!$B530),"",'Prime Meridian'!$A530)</f>
        <v/>
      </c>
      <c r="AH529" s="8" t="str">
        <f>IF(ISBLANK('Prime Meridian'!$B530),"",'Prime Meridian'!$B530)</f>
        <v/>
      </c>
      <c r="AI529" s="6" t="str">
        <f>IF(ISBLANK('Prime Meridian'!$B530),"",CONCATENATE(AG529," - ",AH529))</f>
        <v/>
      </c>
      <c r="AN529" s="3">
        <v>512</v>
      </c>
      <c r="AO529" s="8" t="str">
        <f>IF(ISBLANK(OpParam!$B515),"",OpParam!$A515)</f>
        <v/>
      </c>
      <c r="AP529" s="8" t="str">
        <f>IF(ISBLANK(OpParam!$B515),"",OpParam!$B515)</f>
        <v/>
      </c>
      <c r="AQ529" s="6" t="str">
        <f>IF(ISBLANK(OpParam!$B515),"",CONCATENATE(AO529," - ",AP529))</f>
        <v/>
      </c>
      <c r="AS529" s="8" t="str">
        <f>IF(ISBLANK(CoordOp!$B492),"",CoordOp!$A492)</f>
        <v/>
      </c>
      <c r="AT529" s="8" t="str">
        <f>IF(ISBLANK(CoordOp!$B492),"",CoordOp!$B492)</f>
        <v/>
      </c>
      <c r="AU529" s="6" t="str">
        <f>IF(ISBLANK(CoordOp!$B492),"",CONCATENATE(AS529," - ",AT529))</f>
        <v/>
      </c>
      <c r="AZ529" s="3">
        <v>521</v>
      </c>
      <c r="BA529" s="8" t="str">
        <f>IF(ISBLANK(Ellipsoid!$B524),"",Ellipsoid!$A524)</f>
        <v/>
      </c>
      <c r="BB529" s="8" t="str">
        <f>IF(ISBLANK(Ellipsoid!$B524),"",Ellipsoid!$B524)</f>
        <v/>
      </c>
      <c r="BC529" s="6" t="str">
        <f>IF(ISBLANK(Ellipsoid!$B524),"",CONCATENATE(BA529," - ",BB529))</f>
        <v/>
      </c>
      <c r="BQ529" s="8" t="str">
        <f>IF(ISBLANK('Source Citation'!$B531),"",'Source Citation'!$A531)</f>
        <v/>
      </c>
      <c r="BR529" s="8" t="str">
        <f>IF(ISBLANK('Source Citation'!$B531),"",'Source Citation'!$B531)</f>
        <v/>
      </c>
      <c r="BS529" s="6" t="str">
        <f>IF(ISBLANK('Source Citation'!$B531),"",CONCATENATE(BQ529," - ",BR529))</f>
        <v/>
      </c>
      <c r="BY529" s="8" t="str">
        <f>IF(ISBLANK('Geographic Extent'!$B531),"",'Geographic Extent'!$A531)</f>
        <v/>
      </c>
      <c r="BZ529" s="8" t="str">
        <f>IF(ISBLANK('Geographic Extent'!$B531),"",'Geographic Extent'!$B531)</f>
        <v/>
      </c>
      <c r="CA529" s="6" t="str">
        <f>IF(ISBLANK('Geographic Extent'!$B531),"",CONCATENATE(BY529," - ",BZ529))</f>
        <v/>
      </c>
    </row>
    <row r="530" spans="1:79" x14ac:dyDescent="0.2">
      <c r="A530" s="3">
        <v>456</v>
      </c>
      <c r="B530" s="8" t="str">
        <f>IF(ISBLANK(CRS!$B459),"",CRS!$A459)</f>
        <v/>
      </c>
      <c r="C530" s="8" t="str">
        <f>IF(ISBLANK(CRS!$B459),"",CRS!$B459)</f>
        <v/>
      </c>
      <c r="D530" s="8" t="str">
        <f>IF(ISBLANK(CRS!$B459),"",CRS!$D459)</f>
        <v/>
      </c>
      <c r="E530" s="6" t="str">
        <f>IF(ISBLANK(CRS!$B459),"",CONCATENATE(B529," - (",LEFT(D529,3),") - ",C529))</f>
        <v/>
      </c>
      <c r="F530" s="3">
        <v>484</v>
      </c>
      <c r="G530" s="8" t="str">
        <f>IF(ISBLANK(Datum!$B487),"",Datum!$A487)</f>
        <v/>
      </c>
      <c r="H530" s="8" t="str">
        <f>IF(ISBLANK(Datum!$B487),"",Datum!$B487)</f>
        <v/>
      </c>
      <c r="I530" s="8" t="str">
        <f>IF(ISBLANK(Datum!$B487),"",Datum!$D487)</f>
        <v/>
      </c>
      <c r="J530" s="6" t="str">
        <f>IF(ISBLANK(Datum!$B487),"",CONCATENATE(G529," - (",LEFT(I529,3),") - ",H529))</f>
        <v/>
      </c>
      <c r="K530" s="3">
        <v>522</v>
      </c>
      <c r="L530" s="8" t="str">
        <f>IF(ISBLANK(CoordSys!$B525),"",CoordSys!$A525)</f>
        <v/>
      </c>
      <c r="M530" s="8" t="str">
        <f>IF(ISBLANK(CoordSys!$B525),"",CoordSys!$B525)</f>
        <v/>
      </c>
      <c r="N530" s="8" t="str">
        <f>IF(ISBLANK(CoordSys!$B525),"",CoordSys!$D525)</f>
        <v/>
      </c>
      <c r="O530" s="6" t="str">
        <f>IF(ISBLANK(CoordSys!$B525),"",CONCATENATE(L530," - ",M530))</f>
        <v/>
      </c>
      <c r="P530" s="3">
        <v>517</v>
      </c>
      <c r="Q530" s="8" t="str">
        <f>IF(ISBLANK(CSAxis!$B520),"",CSAxis!$A520)</f>
        <v/>
      </c>
      <c r="R530" s="8" t="str">
        <f>IF(ISBLANK(CSAxis!$B520),"",CSAxis!$B520)</f>
        <v/>
      </c>
      <c r="S530" s="6" t="str">
        <f>IF(ISBLANK(CSAxis!$B520),"",CONCATENATE(Q530," - ",R530))</f>
        <v/>
      </c>
      <c r="AB530" s="3">
        <v>507</v>
      </c>
      <c r="AC530" s="8" t="str">
        <f>IF(ISBLANK(UoM!$B510),"",UoM!$A510)</f>
        <v/>
      </c>
      <c r="AD530" s="8" t="str">
        <f>IF(ISBLANK(UoM!$B510),"",UoM!$B510)</f>
        <v/>
      </c>
      <c r="AE530" s="6" t="str">
        <f>IF(ISBLANK(UoM!$B510),"",CONCATENATE(AC530," - ",AD530))</f>
        <v/>
      </c>
      <c r="AF530" s="3">
        <v>528</v>
      </c>
      <c r="AG530" s="8" t="str">
        <f>IF(ISBLANK('Prime Meridian'!$B531),"",'Prime Meridian'!$A531)</f>
        <v/>
      </c>
      <c r="AH530" s="8" t="str">
        <f>IF(ISBLANK('Prime Meridian'!$B531),"",'Prime Meridian'!$B531)</f>
        <v/>
      </c>
      <c r="AI530" s="6" t="str">
        <f>IF(ISBLANK('Prime Meridian'!$B531),"",CONCATENATE(AG530," - ",AH530))</f>
        <v/>
      </c>
      <c r="AN530" s="3">
        <v>513</v>
      </c>
      <c r="AO530" s="8" t="str">
        <f>IF(ISBLANK(OpParam!$B516),"",OpParam!$A516)</f>
        <v/>
      </c>
      <c r="AP530" s="8" t="str">
        <f>IF(ISBLANK(OpParam!$B516),"",OpParam!$B516)</f>
        <v/>
      </c>
      <c r="AQ530" s="6" t="str">
        <f>IF(ISBLANK(OpParam!$B516),"",CONCATENATE(AO530," - ",AP530))</f>
        <v/>
      </c>
      <c r="AS530" s="8" t="str">
        <f>IF(ISBLANK(CoordOp!$B493),"",CoordOp!$A493)</f>
        <v/>
      </c>
      <c r="AT530" s="8" t="str">
        <f>IF(ISBLANK(CoordOp!$B493),"",CoordOp!$B493)</f>
        <v/>
      </c>
      <c r="AU530" s="6" t="str">
        <f>IF(ISBLANK(CoordOp!$B493),"",CONCATENATE(AS530," - ",AT530))</f>
        <v/>
      </c>
      <c r="AZ530" s="3">
        <v>522</v>
      </c>
      <c r="BA530" s="8" t="str">
        <f>IF(ISBLANK(Ellipsoid!$B525),"",Ellipsoid!$A525)</f>
        <v/>
      </c>
      <c r="BB530" s="8" t="str">
        <f>IF(ISBLANK(Ellipsoid!$B525),"",Ellipsoid!$B525)</f>
        <v/>
      </c>
      <c r="BC530" s="6" t="str">
        <f>IF(ISBLANK(Ellipsoid!$B525),"",CONCATENATE(BA530," - ",BB530))</f>
        <v/>
      </c>
      <c r="BQ530" s="8" t="str">
        <f>IF(ISBLANK('Source Citation'!$B532),"",'Source Citation'!$A532)</f>
        <v/>
      </c>
      <c r="BR530" s="8" t="str">
        <f>IF(ISBLANK('Source Citation'!$B532),"",'Source Citation'!$B532)</f>
        <v/>
      </c>
      <c r="BS530" s="6" t="str">
        <f>IF(ISBLANK('Source Citation'!$B532),"",CONCATENATE(BQ530," - ",BR530))</f>
        <v/>
      </c>
      <c r="BY530" s="8" t="str">
        <f>IF(ISBLANK('Geographic Extent'!$B532),"",'Geographic Extent'!$A532)</f>
        <v/>
      </c>
      <c r="BZ530" s="8" t="str">
        <f>IF(ISBLANK('Geographic Extent'!$B532),"",'Geographic Extent'!$B532)</f>
        <v/>
      </c>
      <c r="CA530" s="6" t="str">
        <f>IF(ISBLANK('Geographic Extent'!$B532),"",CONCATENATE(BY530," - ",BZ530))</f>
        <v/>
      </c>
    </row>
    <row r="531" spans="1:79" x14ac:dyDescent="0.2">
      <c r="A531" s="3">
        <v>457</v>
      </c>
      <c r="B531" s="8" t="str">
        <f>IF(ISBLANK(CRS!$B460),"",CRS!$A460)</f>
        <v/>
      </c>
      <c r="C531" s="8" t="str">
        <f>IF(ISBLANK(CRS!$B460),"",CRS!$B460)</f>
        <v/>
      </c>
      <c r="D531" s="8" t="str">
        <f>IF(ISBLANK(CRS!$B460),"",CRS!$D460)</f>
        <v/>
      </c>
      <c r="E531" s="6" t="str">
        <f>IF(ISBLANK(CRS!$B460),"",CONCATENATE(B530," - (",LEFT(D530,3),") - ",C530))</f>
        <v/>
      </c>
      <c r="F531" s="3">
        <v>485</v>
      </c>
      <c r="G531" s="8" t="str">
        <f>IF(ISBLANK(Datum!$B488),"",Datum!$A488)</f>
        <v/>
      </c>
      <c r="H531" s="8" t="str">
        <f>IF(ISBLANK(Datum!$B488),"",Datum!$B488)</f>
        <v/>
      </c>
      <c r="I531" s="8" t="str">
        <f>IF(ISBLANK(Datum!$B488),"",Datum!$D488)</f>
        <v/>
      </c>
      <c r="J531" s="6" t="str">
        <f>IF(ISBLANK(Datum!$B488),"",CONCATENATE(G530," - (",LEFT(I530,3),") - ",H530))</f>
        <v/>
      </c>
      <c r="K531" s="3">
        <v>523</v>
      </c>
      <c r="L531" s="8" t="str">
        <f>IF(ISBLANK(CoordSys!$B526),"",CoordSys!$A526)</f>
        <v/>
      </c>
      <c r="M531" s="8" t="str">
        <f>IF(ISBLANK(CoordSys!$B526),"",CoordSys!$B526)</f>
        <v/>
      </c>
      <c r="N531" s="8" t="str">
        <f>IF(ISBLANK(CoordSys!$B526),"",CoordSys!$D526)</f>
        <v/>
      </c>
      <c r="O531" s="6" t="str">
        <f>IF(ISBLANK(CoordSys!$B526),"",CONCATENATE(L531," - ",M531))</f>
        <v/>
      </c>
      <c r="P531" s="3">
        <v>518</v>
      </c>
      <c r="Q531" s="8" t="str">
        <f>IF(ISBLANK(CSAxis!$B521),"",CSAxis!$A521)</f>
        <v/>
      </c>
      <c r="R531" s="8" t="str">
        <f>IF(ISBLANK(CSAxis!$B521),"",CSAxis!$B521)</f>
        <v/>
      </c>
      <c r="S531" s="6" t="str">
        <f>IF(ISBLANK(CSAxis!$B521),"",CONCATENATE(Q531," - ",R531))</f>
        <v/>
      </c>
      <c r="AB531" s="3">
        <v>508</v>
      </c>
      <c r="AC531" s="8" t="str">
        <f>IF(ISBLANK(UoM!$B511),"",UoM!$A511)</f>
        <v/>
      </c>
      <c r="AD531" s="8" t="str">
        <f>IF(ISBLANK(UoM!$B511),"",UoM!$B511)</f>
        <v/>
      </c>
      <c r="AE531" s="6" t="str">
        <f>IF(ISBLANK(UoM!$B511),"",CONCATENATE(AC531," - ",AD531))</f>
        <v/>
      </c>
      <c r="AF531" s="3">
        <v>529</v>
      </c>
      <c r="AG531" s="8" t="str">
        <f>IF(ISBLANK('Prime Meridian'!$B532),"",'Prime Meridian'!$A532)</f>
        <v/>
      </c>
      <c r="AH531" s="8" t="str">
        <f>IF(ISBLANK('Prime Meridian'!$B532),"",'Prime Meridian'!$B532)</f>
        <v/>
      </c>
      <c r="AI531" s="6" t="str">
        <f>IF(ISBLANK('Prime Meridian'!$B532),"",CONCATENATE(AG531," - ",AH531))</f>
        <v/>
      </c>
      <c r="AN531" s="3">
        <v>514</v>
      </c>
      <c r="AO531" s="8" t="str">
        <f>IF(ISBLANK(OpParam!$B517),"",OpParam!$A517)</f>
        <v/>
      </c>
      <c r="AP531" s="8" t="str">
        <f>IF(ISBLANK(OpParam!$B517),"",OpParam!$B517)</f>
        <v/>
      </c>
      <c r="AQ531" s="6" t="str">
        <f>IF(ISBLANK(OpParam!$B517),"",CONCATENATE(AO531," - ",AP531))</f>
        <v/>
      </c>
      <c r="AS531" s="8" t="str">
        <f>IF(ISBLANK(CoordOp!$B494),"",CoordOp!$A494)</f>
        <v/>
      </c>
      <c r="AT531" s="8" t="str">
        <f>IF(ISBLANK(CoordOp!$B494),"",CoordOp!$B494)</f>
        <v/>
      </c>
      <c r="AU531" s="6" t="str">
        <f>IF(ISBLANK(CoordOp!$B494),"",CONCATENATE(AS531," - ",AT531))</f>
        <v/>
      </c>
      <c r="AZ531" s="3">
        <v>523</v>
      </c>
      <c r="BA531" s="8" t="str">
        <f>IF(ISBLANK(Ellipsoid!$B526),"",Ellipsoid!$A526)</f>
        <v/>
      </c>
      <c r="BB531" s="8" t="str">
        <f>IF(ISBLANK(Ellipsoid!$B526),"",Ellipsoid!$B526)</f>
        <v/>
      </c>
      <c r="BC531" s="6" t="str">
        <f>IF(ISBLANK(Ellipsoid!$B526),"",CONCATENATE(BA531," - ",BB531))</f>
        <v/>
      </c>
      <c r="BQ531" s="8" t="str">
        <f>IF(ISBLANK('Source Citation'!$B533),"",'Source Citation'!$A533)</f>
        <v/>
      </c>
      <c r="BR531" s="8" t="str">
        <f>IF(ISBLANK('Source Citation'!$B533),"",'Source Citation'!$B533)</f>
        <v/>
      </c>
      <c r="BS531" s="6" t="str">
        <f>IF(ISBLANK('Source Citation'!$B533),"",CONCATENATE(BQ531," - ",BR531))</f>
        <v/>
      </c>
      <c r="BY531" s="8" t="str">
        <f>IF(ISBLANK('Geographic Extent'!$B533),"",'Geographic Extent'!$A533)</f>
        <v/>
      </c>
      <c r="BZ531" s="8" t="str">
        <f>IF(ISBLANK('Geographic Extent'!$B533),"",'Geographic Extent'!$B533)</f>
        <v/>
      </c>
      <c r="CA531" s="6" t="str">
        <f>IF(ISBLANK('Geographic Extent'!$B533),"",CONCATENATE(BY531," - ",BZ531))</f>
        <v/>
      </c>
    </row>
    <row r="532" spans="1:79" x14ac:dyDescent="0.2">
      <c r="A532" s="3">
        <v>458</v>
      </c>
      <c r="B532" s="8" t="str">
        <f>IF(ISBLANK(CRS!$B461),"",CRS!$A461)</f>
        <v/>
      </c>
      <c r="C532" s="8" t="str">
        <f>IF(ISBLANK(CRS!$B461),"",CRS!$B461)</f>
        <v/>
      </c>
      <c r="D532" s="8" t="str">
        <f>IF(ISBLANK(CRS!$B461),"",CRS!$D461)</f>
        <v/>
      </c>
      <c r="E532" s="6" t="str">
        <f>IF(ISBLANK(CRS!$B461),"",CONCATENATE(B531," - (",LEFT(D531,3),") - ",C531))</f>
        <v/>
      </c>
      <c r="F532" s="3">
        <v>486</v>
      </c>
      <c r="G532" s="8" t="str">
        <f>IF(ISBLANK(Datum!$B489),"",Datum!$A489)</f>
        <v/>
      </c>
      <c r="H532" s="8" t="str">
        <f>IF(ISBLANK(Datum!$B489),"",Datum!$B489)</f>
        <v/>
      </c>
      <c r="I532" s="8" t="str">
        <f>IF(ISBLANK(Datum!$B489),"",Datum!$D489)</f>
        <v/>
      </c>
      <c r="J532" s="6" t="str">
        <f>IF(ISBLANK(Datum!$B489),"",CONCATENATE(G531," - (",LEFT(I531,3),") - ",H531))</f>
        <v/>
      </c>
      <c r="K532" s="3">
        <v>524</v>
      </c>
      <c r="L532" s="8" t="str">
        <f>IF(ISBLANK(CoordSys!$B527),"",CoordSys!$A527)</f>
        <v/>
      </c>
      <c r="M532" s="8" t="str">
        <f>IF(ISBLANK(CoordSys!$B527),"",CoordSys!$B527)</f>
        <v/>
      </c>
      <c r="N532" s="8" t="str">
        <f>IF(ISBLANK(CoordSys!$B527),"",CoordSys!$D527)</f>
        <v/>
      </c>
      <c r="O532" s="6" t="str">
        <f>IF(ISBLANK(CoordSys!$B527),"",CONCATENATE(L532," - ",M532))</f>
        <v/>
      </c>
      <c r="P532" s="3">
        <v>519</v>
      </c>
      <c r="Q532" s="8" t="str">
        <f>IF(ISBLANK(CSAxis!$B522),"",CSAxis!$A522)</f>
        <v/>
      </c>
      <c r="R532" s="8" t="str">
        <f>IF(ISBLANK(CSAxis!$B522),"",CSAxis!$B522)</f>
        <v/>
      </c>
      <c r="S532" s="6" t="str">
        <f>IF(ISBLANK(CSAxis!$B522),"",CONCATENATE(Q532," - ",R532))</f>
        <v/>
      </c>
      <c r="AB532" s="3">
        <v>509</v>
      </c>
      <c r="AC532" s="8" t="str">
        <f>IF(ISBLANK(UoM!$B512),"",UoM!$A512)</f>
        <v/>
      </c>
      <c r="AD532" s="8" t="str">
        <f>IF(ISBLANK(UoM!$B512),"",UoM!$B512)</f>
        <v/>
      </c>
      <c r="AE532" s="6" t="str">
        <f>IF(ISBLANK(UoM!$B512),"",CONCATENATE(AC532," - ",AD532))</f>
        <v/>
      </c>
      <c r="AF532" s="3">
        <v>530</v>
      </c>
      <c r="AG532" s="8" t="str">
        <f>IF(ISBLANK('Prime Meridian'!$B533),"",'Prime Meridian'!$A533)</f>
        <v/>
      </c>
      <c r="AH532" s="8" t="str">
        <f>IF(ISBLANK('Prime Meridian'!$B533),"",'Prime Meridian'!$B533)</f>
        <v/>
      </c>
      <c r="AI532" s="6" t="str">
        <f>IF(ISBLANK('Prime Meridian'!$B533),"",CONCATENATE(AG532," - ",AH532))</f>
        <v/>
      </c>
      <c r="AN532" s="3">
        <v>515</v>
      </c>
      <c r="AO532" s="8" t="str">
        <f>IF(ISBLANK(OpParam!$B518),"",OpParam!$A518)</f>
        <v/>
      </c>
      <c r="AP532" s="8" t="str">
        <f>IF(ISBLANK(OpParam!$B518),"",OpParam!$B518)</f>
        <v/>
      </c>
      <c r="AQ532" s="6" t="str">
        <f>IF(ISBLANK(OpParam!$B518),"",CONCATENATE(AO532," - ",AP532))</f>
        <v/>
      </c>
      <c r="AS532" s="8" t="str">
        <f>IF(ISBLANK(CoordOp!$B495),"",CoordOp!$A495)</f>
        <v/>
      </c>
      <c r="AT532" s="8" t="str">
        <f>IF(ISBLANK(CoordOp!$B495),"",CoordOp!$B495)</f>
        <v/>
      </c>
      <c r="AU532" s="6" t="str">
        <f>IF(ISBLANK(CoordOp!$B495),"",CONCATENATE(AS532," - ",AT532))</f>
        <v/>
      </c>
      <c r="AZ532" s="3">
        <v>524</v>
      </c>
      <c r="BA532" s="8" t="str">
        <f>IF(ISBLANK(Ellipsoid!$B527),"",Ellipsoid!$A527)</f>
        <v/>
      </c>
      <c r="BB532" s="8" t="str">
        <f>IF(ISBLANK(Ellipsoid!$B527),"",Ellipsoid!$B527)</f>
        <v/>
      </c>
      <c r="BC532" s="6" t="str">
        <f>IF(ISBLANK(Ellipsoid!$B527),"",CONCATENATE(BA532," - ",BB532))</f>
        <v/>
      </c>
      <c r="BQ532" s="8" t="str">
        <f>IF(ISBLANK('Source Citation'!$B534),"",'Source Citation'!$A534)</f>
        <v/>
      </c>
      <c r="BR532" s="8" t="str">
        <f>IF(ISBLANK('Source Citation'!$B534),"",'Source Citation'!$B534)</f>
        <v/>
      </c>
      <c r="BS532" s="6" t="str">
        <f>IF(ISBLANK('Source Citation'!$B534),"",CONCATENATE(BQ532," - ",BR532))</f>
        <v/>
      </c>
      <c r="BY532" s="8" t="str">
        <f>IF(ISBLANK('Geographic Extent'!$B534),"",'Geographic Extent'!$A534)</f>
        <v/>
      </c>
      <c r="BZ532" s="8" t="str">
        <f>IF(ISBLANK('Geographic Extent'!$B534),"",'Geographic Extent'!$B534)</f>
        <v/>
      </c>
      <c r="CA532" s="6" t="str">
        <f>IF(ISBLANK('Geographic Extent'!$B534),"",CONCATENATE(BY532," - ",BZ532))</f>
        <v/>
      </c>
    </row>
    <row r="533" spans="1:79" x14ac:dyDescent="0.2">
      <c r="A533" s="3">
        <v>459</v>
      </c>
      <c r="B533" s="8" t="str">
        <f>IF(ISBLANK(CRS!$B462),"",CRS!$A462)</f>
        <v/>
      </c>
      <c r="C533" s="8" t="str">
        <f>IF(ISBLANK(CRS!$B462),"",CRS!$B462)</f>
        <v/>
      </c>
      <c r="D533" s="8" t="str">
        <f>IF(ISBLANK(CRS!$B462),"",CRS!$D462)</f>
        <v/>
      </c>
      <c r="E533" s="6" t="str">
        <f>IF(ISBLANK(CRS!$B462),"",CONCATENATE(B532," - (",LEFT(D532,3),") - ",C532))</f>
        <v/>
      </c>
      <c r="F533" s="3">
        <v>487</v>
      </c>
      <c r="G533" s="8" t="str">
        <f>IF(ISBLANK(Datum!$B490),"",Datum!$A490)</f>
        <v/>
      </c>
      <c r="H533" s="8" t="str">
        <f>IF(ISBLANK(Datum!$B490),"",Datum!$B490)</f>
        <v/>
      </c>
      <c r="I533" s="8" t="str">
        <f>IF(ISBLANK(Datum!$B490),"",Datum!$D490)</f>
        <v/>
      </c>
      <c r="J533" s="6" t="str">
        <f>IF(ISBLANK(Datum!$B490),"",CONCATENATE(G532," - (",LEFT(I532,3),") - ",H532))</f>
        <v/>
      </c>
      <c r="K533" s="3">
        <v>525</v>
      </c>
      <c r="L533" s="8" t="str">
        <f>IF(ISBLANK(CoordSys!$B528),"",CoordSys!$A528)</f>
        <v/>
      </c>
      <c r="M533" s="8" t="str">
        <f>IF(ISBLANK(CoordSys!$B528),"",CoordSys!$B528)</f>
        <v/>
      </c>
      <c r="N533" s="8" t="str">
        <f>IF(ISBLANK(CoordSys!$B528),"",CoordSys!$D528)</f>
        <v/>
      </c>
      <c r="O533" s="6" t="str">
        <f>IF(ISBLANK(CoordSys!$B528),"",CONCATENATE(L533," - ",M533))</f>
        <v/>
      </c>
      <c r="P533" s="3">
        <v>520</v>
      </c>
      <c r="Q533" s="8" t="str">
        <f>IF(ISBLANK(CSAxis!$B523),"",CSAxis!$A523)</f>
        <v/>
      </c>
      <c r="R533" s="8" t="str">
        <f>IF(ISBLANK(CSAxis!$B523),"",CSAxis!$B523)</f>
        <v/>
      </c>
      <c r="S533" s="6" t="str">
        <f>IF(ISBLANK(CSAxis!$B523),"",CONCATENATE(Q533," - ",R533))</f>
        <v/>
      </c>
      <c r="AB533" s="3">
        <v>510</v>
      </c>
      <c r="AC533" s="8" t="str">
        <f>IF(ISBLANK(UoM!$B513),"",UoM!$A513)</f>
        <v/>
      </c>
      <c r="AD533" s="8" t="str">
        <f>IF(ISBLANK(UoM!$B513),"",UoM!$B513)</f>
        <v/>
      </c>
      <c r="AE533" s="6" t="str">
        <f>IF(ISBLANK(UoM!$B513),"",CONCATENATE(AC533," - ",AD533))</f>
        <v/>
      </c>
      <c r="AF533" s="3">
        <v>531</v>
      </c>
      <c r="AG533" s="8" t="str">
        <f>IF(ISBLANK('Prime Meridian'!$B534),"",'Prime Meridian'!$A534)</f>
        <v/>
      </c>
      <c r="AH533" s="8" t="str">
        <f>IF(ISBLANK('Prime Meridian'!$B534),"",'Prime Meridian'!$B534)</f>
        <v/>
      </c>
      <c r="AI533" s="6" t="str">
        <f>IF(ISBLANK('Prime Meridian'!$B534),"",CONCATENATE(AG533," - ",AH533))</f>
        <v/>
      </c>
      <c r="AN533" s="3">
        <v>516</v>
      </c>
      <c r="AO533" s="8" t="str">
        <f>IF(ISBLANK(OpParam!$B519),"",OpParam!$A519)</f>
        <v/>
      </c>
      <c r="AP533" s="8" t="str">
        <f>IF(ISBLANK(OpParam!$B519),"",OpParam!$B519)</f>
        <v/>
      </c>
      <c r="AQ533" s="6" t="str">
        <f>IF(ISBLANK(OpParam!$B519),"",CONCATENATE(AO533," - ",AP533))</f>
        <v/>
      </c>
      <c r="AS533" s="8" t="str">
        <f>IF(ISBLANK(CoordOp!$B496),"",CoordOp!$A496)</f>
        <v/>
      </c>
      <c r="AT533" s="8" t="str">
        <f>IF(ISBLANK(CoordOp!$B496),"",CoordOp!$B496)</f>
        <v/>
      </c>
      <c r="AU533" s="6" t="str">
        <f>IF(ISBLANK(CoordOp!$B496),"",CONCATENATE(AS533," - ",AT533))</f>
        <v/>
      </c>
      <c r="AZ533" s="3">
        <v>525</v>
      </c>
      <c r="BA533" s="8" t="str">
        <f>IF(ISBLANK(Ellipsoid!$B528),"",Ellipsoid!$A528)</f>
        <v/>
      </c>
      <c r="BB533" s="8" t="str">
        <f>IF(ISBLANK(Ellipsoid!$B528),"",Ellipsoid!$B528)</f>
        <v/>
      </c>
      <c r="BC533" s="6" t="str">
        <f>IF(ISBLANK(Ellipsoid!$B528),"",CONCATENATE(BA533," - ",BB533))</f>
        <v/>
      </c>
      <c r="BQ533" s="8" t="str">
        <f>IF(ISBLANK('Source Citation'!$B535),"",'Source Citation'!$A535)</f>
        <v/>
      </c>
      <c r="BR533" s="8" t="str">
        <f>IF(ISBLANK('Source Citation'!$B535),"",'Source Citation'!$B535)</f>
        <v/>
      </c>
      <c r="BS533" s="6" t="str">
        <f>IF(ISBLANK('Source Citation'!$B535),"",CONCATENATE(BQ533," - ",BR533))</f>
        <v/>
      </c>
      <c r="BY533" s="8" t="str">
        <f>IF(ISBLANK('Geographic Extent'!$B535),"",'Geographic Extent'!$A535)</f>
        <v/>
      </c>
      <c r="BZ533" s="8" t="str">
        <f>IF(ISBLANK('Geographic Extent'!$B535),"",'Geographic Extent'!$B535)</f>
        <v/>
      </c>
      <c r="CA533" s="6" t="str">
        <f>IF(ISBLANK('Geographic Extent'!$B535),"",CONCATENATE(BY533," - ",BZ533))</f>
        <v/>
      </c>
    </row>
    <row r="534" spans="1:79" x14ac:dyDescent="0.2">
      <c r="A534" s="3">
        <v>460</v>
      </c>
      <c r="B534" s="8" t="str">
        <f>IF(ISBLANK(CRS!$B463),"",CRS!$A463)</f>
        <v/>
      </c>
      <c r="C534" s="8" t="str">
        <f>IF(ISBLANK(CRS!$B463),"",CRS!$B463)</f>
        <v/>
      </c>
      <c r="D534" s="8" t="str">
        <f>IF(ISBLANK(CRS!$B463),"",CRS!$D463)</f>
        <v/>
      </c>
      <c r="E534" s="6" t="str">
        <f>IF(ISBLANK(CRS!$B463),"",CONCATENATE(B533," - (",LEFT(D533,3),") - ",C533))</f>
        <v/>
      </c>
      <c r="F534" s="3">
        <v>488</v>
      </c>
      <c r="G534" s="8" t="str">
        <f>IF(ISBLANK(Datum!$B491),"",Datum!$A491)</f>
        <v/>
      </c>
      <c r="H534" s="8" t="str">
        <f>IF(ISBLANK(Datum!$B491),"",Datum!$B491)</f>
        <v/>
      </c>
      <c r="I534" s="8" t="str">
        <f>IF(ISBLANK(Datum!$B491),"",Datum!$D491)</f>
        <v/>
      </c>
      <c r="J534" s="6" t="str">
        <f>IF(ISBLANK(Datum!$B491),"",CONCATENATE(G533," - (",LEFT(I533,3),") - ",H533))</f>
        <v/>
      </c>
      <c r="K534" s="3">
        <v>526</v>
      </c>
      <c r="L534" s="8" t="str">
        <f>IF(ISBLANK(CoordSys!$B529),"",CoordSys!$A529)</f>
        <v/>
      </c>
      <c r="M534" s="8" t="str">
        <f>IF(ISBLANK(CoordSys!$B529),"",CoordSys!$B529)</f>
        <v/>
      </c>
      <c r="N534" s="8" t="str">
        <f>IF(ISBLANK(CoordSys!$B529),"",CoordSys!$D529)</f>
        <v/>
      </c>
      <c r="O534" s="6" t="str">
        <f>IF(ISBLANK(CoordSys!$B529),"",CONCATENATE(L534," - ",M534))</f>
        <v/>
      </c>
      <c r="P534" s="3">
        <v>521</v>
      </c>
      <c r="Q534" s="8" t="str">
        <f>IF(ISBLANK(CSAxis!$B524),"",CSAxis!$A524)</f>
        <v/>
      </c>
      <c r="R534" s="8" t="str">
        <f>IF(ISBLANK(CSAxis!$B524),"",CSAxis!$B524)</f>
        <v/>
      </c>
      <c r="S534" s="6" t="str">
        <f>IF(ISBLANK(CSAxis!$B524),"",CONCATENATE(Q534," - ",R534))</f>
        <v/>
      </c>
      <c r="AB534" s="3">
        <v>511</v>
      </c>
      <c r="AC534" s="8" t="str">
        <f>IF(ISBLANK(UoM!$B514),"",UoM!$A514)</f>
        <v/>
      </c>
      <c r="AD534" s="8" t="str">
        <f>IF(ISBLANK(UoM!$B514),"",UoM!$B514)</f>
        <v/>
      </c>
      <c r="AE534" s="6" t="str">
        <f>IF(ISBLANK(UoM!$B514),"",CONCATENATE(AC534," - ",AD534))</f>
        <v/>
      </c>
      <c r="AF534" s="3">
        <v>532</v>
      </c>
      <c r="AG534" s="8" t="str">
        <f>IF(ISBLANK('Prime Meridian'!$B535),"",'Prime Meridian'!$A535)</f>
        <v/>
      </c>
      <c r="AH534" s="8" t="str">
        <f>IF(ISBLANK('Prime Meridian'!$B535),"",'Prime Meridian'!$B535)</f>
        <v/>
      </c>
      <c r="AI534" s="6" t="str">
        <f>IF(ISBLANK('Prime Meridian'!$B535),"",CONCATENATE(AG534," - ",AH534))</f>
        <v/>
      </c>
      <c r="AN534" s="3">
        <v>517</v>
      </c>
      <c r="AO534" s="8" t="str">
        <f>IF(ISBLANK(OpParam!$B520),"",OpParam!$A520)</f>
        <v/>
      </c>
      <c r="AP534" s="8" t="str">
        <f>IF(ISBLANK(OpParam!$B520),"",OpParam!$B520)</f>
        <v/>
      </c>
      <c r="AQ534" s="6" t="str">
        <f>IF(ISBLANK(OpParam!$B520),"",CONCATENATE(AO534," - ",AP534))</f>
        <v/>
      </c>
      <c r="AS534" s="8" t="str">
        <f>IF(ISBLANK(CoordOp!$B497),"",CoordOp!$A497)</f>
        <v/>
      </c>
      <c r="AT534" s="8" t="str">
        <f>IF(ISBLANK(CoordOp!$B497),"",CoordOp!$B497)</f>
        <v/>
      </c>
      <c r="AU534" s="6" t="str">
        <f>IF(ISBLANK(CoordOp!$B497),"",CONCATENATE(AS534," - ",AT534))</f>
        <v/>
      </c>
      <c r="AZ534" s="3">
        <v>526</v>
      </c>
      <c r="BA534" s="8" t="str">
        <f>IF(ISBLANK(Ellipsoid!$B529),"",Ellipsoid!$A529)</f>
        <v/>
      </c>
      <c r="BB534" s="8" t="str">
        <f>IF(ISBLANK(Ellipsoid!$B529),"",Ellipsoid!$B529)</f>
        <v/>
      </c>
      <c r="BC534" s="6" t="str">
        <f>IF(ISBLANK(Ellipsoid!$B529),"",CONCATENATE(BA534," - ",BB534))</f>
        <v/>
      </c>
      <c r="BQ534" s="8" t="str">
        <f>IF(ISBLANK('Source Citation'!$B536),"",'Source Citation'!$A536)</f>
        <v/>
      </c>
      <c r="BR534" s="8" t="str">
        <f>IF(ISBLANK('Source Citation'!$B536),"",'Source Citation'!$B536)</f>
        <v/>
      </c>
      <c r="BS534" s="6" t="str">
        <f>IF(ISBLANK('Source Citation'!$B536),"",CONCATENATE(BQ534," - ",BR534))</f>
        <v/>
      </c>
      <c r="BY534" s="8" t="str">
        <f>IF(ISBLANK('Geographic Extent'!$B536),"",'Geographic Extent'!$A536)</f>
        <v/>
      </c>
      <c r="BZ534" s="8" t="str">
        <f>IF(ISBLANK('Geographic Extent'!$B536),"",'Geographic Extent'!$B536)</f>
        <v/>
      </c>
      <c r="CA534" s="6" t="str">
        <f>IF(ISBLANK('Geographic Extent'!$B536),"",CONCATENATE(BY534," - ",BZ534))</f>
        <v/>
      </c>
    </row>
    <row r="535" spans="1:79" x14ac:dyDescent="0.2">
      <c r="A535" s="3">
        <v>461</v>
      </c>
      <c r="B535" s="8" t="str">
        <f>IF(ISBLANK(CRS!$B464),"",CRS!$A464)</f>
        <v/>
      </c>
      <c r="C535" s="8" t="str">
        <f>IF(ISBLANK(CRS!$B464),"",CRS!$B464)</f>
        <v/>
      </c>
      <c r="D535" s="8" t="str">
        <f>IF(ISBLANK(CRS!$B464),"",CRS!$D464)</f>
        <v/>
      </c>
      <c r="E535" s="6" t="str">
        <f>IF(ISBLANK(CRS!$B464),"",CONCATENATE(B534," - (",LEFT(D534,3),") - ",C534))</f>
        <v/>
      </c>
      <c r="F535" s="3">
        <v>489</v>
      </c>
      <c r="G535" s="8" t="str">
        <f>IF(ISBLANK(Datum!$B492),"",Datum!$A492)</f>
        <v/>
      </c>
      <c r="H535" s="8" t="str">
        <f>IF(ISBLANK(Datum!$B492),"",Datum!$B492)</f>
        <v/>
      </c>
      <c r="I535" s="8" t="str">
        <f>IF(ISBLANK(Datum!$B492),"",Datum!$D492)</f>
        <v/>
      </c>
      <c r="J535" s="6" t="str">
        <f>IF(ISBLANK(Datum!$B492),"",CONCATENATE(G534," - (",LEFT(I534,3),") - ",H534))</f>
        <v/>
      </c>
      <c r="K535" s="3">
        <v>527</v>
      </c>
      <c r="L535" s="8" t="str">
        <f>IF(ISBLANK(CoordSys!$B530),"",CoordSys!$A530)</f>
        <v/>
      </c>
      <c r="M535" s="8" t="str">
        <f>IF(ISBLANK(CoordSys!$B530),"",CoordSys!$B530)</f>
        <v/>
      </c>
      <c r="N535" s="8" t="str">
        <f>IF(ISBLANK(CoordSys!$B530),"",CoordSys!$D530)</f>
        <v/>
      </c>
      <c r="O535" s="6" t="str">
        <f>IF(ISBLANK(CoordSys!$B530),"",CONCATENATE(L535," - ",M535))</f>
        <v/>
      </c>
      <c r="P535" s="3">
        <v>522</v>
      </c>
      <c r="Q535" s="8" t="str">
        <f>IF(ISBLANK(CSAxis!$B525),"",CSAxis!$A525)</f>
        <v/>
      </c>
      <c r="R535" s="8" t="str">
        <f>IF(ISBLANK(CSAxis!$B525),"",CSAxis!$B525)</f>
        <v/>
      </c>
      <c r="S535" s="6" t="str">
        <f>IF(ISBLANK(CSAxis!$B525),"",CONCATENATE(Q535," - ",R535))</f>
        <v/>
      </c>
      <c r="AB535" s="3">
        <v>512</v>
      </c>
      <c r="AC535" s="8" t="str">
        <f>IF(ISBLANK(UoM!$B515),"",UoM!$A515)</f>
        <v/>
      </c>
      <c r="AD535" s="8" t="str">
        <f>IF(ISBLANK(UoM!$B515),"",UoM!$B515)</f>
        <v/>
      </c>
      <c r="AE535" s="6" t="str">
        <f>IF(ISBLANK(UoM!$B515),"",CONCATENATE(AC535," - ",AD535))</f>
        <v/>
      </c>
      <c r="AF535" s="3">
        <v>533</v>
      </c>
      <c r="AG535" s="8" t="str">
        <f>IF(ISBLANK('Prime Meridian'!$B536),"",'Prime Meridian'!$A536)</f>
        <v/>
      </c>
      <c r="AH535" s="8" t="str">
        <f>IF(ISBLANK('Prime Meridian'!$B536),"",'Prime Meridian'!$B536)</f>
        <v/>
      </c>
      <c r="AI535" s="6" t="str">
        <f>IF(ISBLANK('Prime Meridian'!$B536),"",CONCATENATE(AG535," - ",AH535))</f>
        <v/>
      </c>
      <c r="AN535" s="3">
        <v>518</v>
      </c>
      <c r="AO535" s="8" t="str">
        <f>IF(ISBLANK(OpParam!$B521),"",OpParam!$A521)</f>
        <v/>
      </c>
      <c r="AP535" s="8" t="str">
        <f>IF(ISBLANK(OpParam!$B521),"",OpParam!$B521)</f>
        <v/>
      </c>
      <c r="AQ535" s="6" t="str">
        <f>IF(ISBLANK(OpParam!$B521),"",CONCATENATE(AO535," - ",AP535))</f>
        <v/>
      </c>
      <c r="AS535" s="8" t="str">
        <f>IF(ISBLANK(CoordOp!$B498),"",CoordOp!$A498)</f>
        <v/>
      </c>
      <c r="AT535" s="8" t="str">
        <f>IF(ISBLANK(CoordOp!$B498),"",CoordOp!$B498)</f>
        <v/>
      </c>
      <c r="AU535" s="6" t="str">
        <f>IF(ISBLANK(CoordOp!$B498),"",CONCATENATE(AS535," - ",AT535))</f>
        <v/>
      </c>
      <c r="AZ535" s="3">
        <v>527</v>
      </c>
      <c r="BA535" s="8" t="str">
        <f>IF(ISBLANK(Ellipsoid!$B530),"",Ellipsoid!$A530)</f>
        <v/>
      </c>
      <c r="BB535" s="8" t="str">
        <f>IF(ISBLANK(Ellipsoid!$B530),"",Ellipsoid!$B530)</f>
        <v/>
      </c>
      <c r="BC535" s="6" t="str">
        <f>IF(ISBLANK(Ellipsoid!$B530),"",CONCATENATE(BA535," - ",BB535))</f>
        <v/>
      </c>
      <c r="BQ535" s="8" t="str">
        <f>IF(ISBLANK('Source Citation'!$B537),"",'Source Citation'!$A537)</f>
        <v/>
      </c>
      <c r="BR535" s="8" t="str">
        <f>IF(ISBLANK('Source Citation'!$B537),"",'Source Citation'!$B537)</f>
        <v/>
      </c>
      <c r="BS535" s="6" t="str">
        <f>IF(ISBLANK('Source Citation'!$B537),"",CONCATENATE(BQ535," - ",BR535))</f>
        <v/>
      </c>
      <c r="BY535" s="8" t="str">
        <f>IF(ISBLANK('Geographic Extent'!$B537),"",'Geographic Extent'!$A537)</f>
        <v/>
      </c>
      <c r="BZ535" s="8" t="str">
        <f>IF(ISBLANK('Geographic Extent'!$B537),"",'Geographic Extent'!$B537)</f>
        <v/>
      </c>
      <c r="CA535" s="6" t="str">
        <f>IF(ISBLANK('Geographic Extent'!$B537),"",CONCATENATE(BY535," - ",BZ535))</f>
        <v/>
      </c>
    </row>
    <row r="536" spans="1:79" x14ac:dyDescent="0.2">
      <c r="A536" s="3">
        <v>462</v>
      </c>
      <c r="B536" s="8" t="str">
        <f>IF(ISBLANK(CRS!$B465),"",CRS!$A465)</f>
        <v/>
      </c>
      <c r="C536" s="8" t="str">
        <f>IF(ISBLANK(CRS!$B465),"",CRS!$B465)</f>
        <v/>
      </c>
      <c r="D536" s="8" t="str">
        <f>IF(ISBLANK(CRS!$B465),"",CRS!$D465)</f>
        <v/>
      </c>
      <c r="E536" s="6" t="str">
        <f>IF(ISBLANK(CRS!$B465),"",CONCATENATE(B535," - (",LEFT(D535,3),") - ",C535))</f>
        <v/>
      </c>
      <c r="F536" s="3">
        <v>490</v>
      </c>
      <c r="G536" s="8" t="str">
        <f>IF(ISBLANK(Datum!$B493),"",Datum!$A493)</f>
        <v/>
      </c>
      <c r="H536" s="8" t="str">
        <f>IF(ISBLANK(Datum!$B493),"",Datum!$B493)</f>
        <v/>
      </c>
      <c r="I536" s="8" t="str">
        <f>IF(ISBLANK(Datum!$B493),"",Datum!$D493)</f>
        <v/>
      </c>
      <c r="J536" s="6" t="str">
        <f>IF(ISBLANK(Datum!$B493),"",CONCATENATE(G535," - (",LEFT(I535,3),") - ",H535))</f>
        <v/>
      </c>
      <c r="K536" s="3">
        <v>528</v>
      </c>
      <c r="L536" s="8" t="str">
        <f>IF(ISBLANK(CoordSys!$B531),"",CoordSys!$A531)</f>
        <v/>
      </c>
      <c r="M536" s="8" t="str">
        <f>IF(ISBLANK(CoordSys!$B531),"",CoordSys!$B531)</f>
        <v/>
      </c>
      <c r="N536" s="8" t="str">
        <f>IF(ISBLANK(CoordSys!$B531),"",CoordSys!$D531)</f>
        <v/>
      </c>
      <c r="O536" s="6" t="str">
        <f>IF(ISBLANK(CoordSys!$B531),"",CONCATENATE(L536," - ",M536))</f>
        <v/>
      </c>
      <c r="P536" s="3">
        <v>523</v>
      </c>
      <c r="Q536" s="8" t="str">
        <f>IF(ISBLANK(CSAxis!$B526),"",CSAxis!$A526)</f>
        <v/>
      </c>
      <c r="R536" s="8" t="str">
        <f>IF(ISBLANK(CSAxis!$B526),"",CSAxis!$B526)</f>
        <v/>
      </c>
      <c r="S536" s="6" t="str">
        <f>IF(ISBLANK(CSAxis!$B526),"",CONCATENATE(Q536," - ",R536))</f>
        <v/>
      </c>
      <c r="AB536" s="3">
        <v>513</v>
      </c>
      <c r="AC536" s="8" t="str">
        <f>IF(ISBLANK(UoM!$B516),"",UoM!$A516)</f>
        <v/>
      </c>
      <c r="AD536" s="8" t="str">
        <f>IF(ISBLANK(UoM!$B516),"",UoM!$B516)</f>
        <v/>
      </c>
      <c r="AE536" s="6" t="str">
        <f>IF(ISBLANK(UoM!$B516),"",CONCATENATE(AC536," - ",AD536))</f>
        <v/>
      </c>
      <c r="AF536" s="3">
        <v>534</v>
      </c>
      <c r="AG536" s="8" t="str">
        <f>IF(ISBLANK('Prime Meridian'!$B537),"",'Prime Meridian'!$A537)</f>
        <v/>
      </c>
      <c r="AH536" s="8" t="str">
        <f>IF(ISBLANK('Prime Meridian'!$B537),"",'Prime Meridian'!$B537)</f>
        <v/>
      </c>
      <c r="AI536" s="6" t="str">
        <f>IF(ISBLANK('Prime Meridian'!$B537),"",CONCATENATE(AG536," - ",AH536))</f>
        <v/>
      </c>
      <c r="AN536" s="3">
        <v>519</v>
      </c>
      <c r="AO536" s="8" t="str">
        <f>IF(ISBLANK(OpParam!$B522),"",OpParam!$A522)</f>
        <v/>
      </c>
      <c r="AP536" s="8" t="str">
        <f>IF(ISBLANK(OpParam!$B522),"",OpParam!$B522)</f>
        <v/>
      </c>
      <c r="AQ536" s="6" t="str">
        <f>IF(ISBLANK(OpParam!$B522),"",CONCATENATE(AO536," - ",AP536))</f>
        <v/>
      </c>
      <c r="AS536" s="8" t="str">
        <f>IF(ISBLANK(CoordOp!$B499),"",CoordOp!$A499)</f>
        <v/>
      </c>
      <c r="AT536" s="8" t="str">
        <f>IF(ISBLANK(CoordOp!$B499),"",CoordOp!$B499)</f>
        <v/>
      </c>
      <c r="AU536" s="6" t="str">
        <f>IF(ISBLANK(CoordOp!$B499),"",CONCATENATE(AS536," - ",AT536))</f>
        <v/>
      </c>
      <c r="AZ536" s="3">
        <v>528</v>
      </c>
      <c r="BA536" s="8" t="str">
        <f>IF(ISBLANK(Ellipsoid!$B531),"",Ellipsoid!$A531)</f>
        <v/>
      </c>
      <c r="BB536" s="8" t="str">
        <f>IF(ISBLANK(Ellipsoid!$B531),"",Ellipsoid!$B531)</f>
        <v/>
      </c>
      <c r="BC536" s="6" t="str">
        <f>IF(ISBLANK(Ellipsoid!$B531),"",CONCATENATE(BA536," - ",BB536))</f>
        <v/>
      </c>
      <c r="BQ536" s="8" t="str">
        <f>IF(ISBLANK('Source Citation'!$B538),"",'Source Citation'!$A538)</f>
        <v/>
      </c>
      <c r="BR536" s="8" t="str">
        <f>IF(ISBLANK('Source Citation'!$B538),"",'Source Citation'!$B538)</f>
        <v/>
      </c>
      <c r="BS536" s="6" t="str">
        <f>IF(ISBLANK('Source Citation'!$B538),"",CONCATENATE(BQ536," - ",BR536))</f>
        <v/>
      </c>
      <c r="BY536" s="8" t="str">
        <f>IF(ISBLANK('Geographic Extent'!$B538),"",'Geographic Extent'!$A538)</f>
        <v/>
      </c>
      <c r="BZ536" s="8" t="str">
        <f>IF(ISBLANK('Geographic Extent'!$B538),"",'Geographic Extent'!$B538)</f>
        <v/>
      </c>
      <c r="CA536" s="6" t="str">
        <f>IF(ISBLANK('Geographic Extent'!$B538),"",CONCATENATE(BY536," - ",BZ536))</f>
        <v/>
      </c>
    </row>
    <row r="537" spans="1:79" x14ac:dyDescent="0.2">
      <c r="A537" s="3">
        <v>463</v>
      </c>
      <c r="B537" s="8" t="str">
        <f>IF(ISBLANK(CRS!$B466),"",CRS!$A466)</f>
        <v/>
      </c>
      <c r="C537" s="8" t="str">
        <f>IF(ISBLANK(CRS!$B466),"",CRS!$B466)</f>
        <v/>
      </c>
      <c r="D537" s="8" t="str">
        <f>IF(ISBLANK(CRS!$B466),"",CRS!$D466)</f>
        <v/>
      </c>
      <c r="E537" s="6" t="str">
        <f>IF(ISBLANK(CRS!$B466),"",CONCATENATE(B536," - (",LEFT(D536,3),") - ",C536))</f>
        <v/>
      </c>
      <c r="F537" s="3">
        <v>491</v>
      </c>
      <c r="G537" s="8" t="str">
        <f>IF(ISBLANK(Datum!$B494),"",Datum!$A494)</f>
        <v/>
      </c>
      <c r="H537" s="8" t="str">
        <f>IF(ISBLANK(Datum!$B494),"",Datum!$B494)</f>
        <v/>
      </c>
      <c r="I537" s="8" t="str">
        <f>IF(ISBLANK(Datum!$B494),"",Datum!$D494)</f>
        <v/>
      </c>
      <c r="J537" s="6" t="str">
        <f>IF(ISBLANK(Datum!$B494),"",CONCATENATE(G536," - (",LEFT(I536,3),") - ",H536))</f>
        <v/>
      </c>
      <c r="K537" s="3">
        <v>529</v>
      </c>
      <c r="L537" s="8" t="str">
        <f>IF(ISBLANK(CoordSys!$B532),"",CoordSys!$A532)</f>
        <v/>
      </c>
      <c r="M537" s="8" t="str">
        <f>IF(ISBLANK(CoordSys!$B532),"",CoordSys!$B532)</f>
        <v/>
      </c>
      <c r="N537" s="8" t="str">
        <f>IF(ISBLANK(CoordSys!$B532),"",CoordSys!$D532)</f>
        <v/>
      </c>
      <c r="O537" s="6" t="str">
        <f>IF(ISBLANK(CoordSys!$B532),"",CONCATENATE(L537," - ",M537))</f>
        <v/>
      </c>
      <c r="P537" s="3">
        <v>524</v>
      </c>
      <c r="Q537" s="8" t="str">
        <f>IF(ISBLANK(CSAxis!$B527),"",CSAxis!$A527)</f>
        <v/>
      </c>
      <c r="R537" s="8" t="str">
        <f>IF(ISBLANK(CSAxis!$B527),"",CSAxis!$B527)</f>
        <v/>
      </c>
      <c r="S537" s="6" t="str">
        <f>IF(ISBLANK(CSAxis!$B527),"",CONCATENATE(Q537," - ",R537))</f>
        <v/>
      </c>
      <c r="AB537" s="3">
        <v>514</v>
      </c>
      <c r="AC537" s="8" t="str">
        <f>IF(ISBLANK(UoM!$B517),"",UoM!$A517)</f>
        <v/>
      </c>
      <c r="AD537" s="8" t="str">
        <f>IF(ISBLANK(UoM!$B517),"",UoM!$B517)</f>
        <v/>
      </c>
      <c r="AE537" s="6" t="str">
        <f>IF(ISBLANK(UoM!$B517),"",CONCATENATE(AC537," - ",AD537))</f>
        <v/>
      </c>
      <c r="AF537" s="3">
        <v>535</v>
      </c>
      <c r="AG537" s="8" t="str">
        <f>IF(ISBLANK('Prime Meridian'!$B538),"",'Prime Meridian'!$A538)</f>
        <v/>
      </c>
      <c r="AH537" s="8" t="str">
        <f>IF(ISBLANK('Prime Meridian'!$B538),"",'Prime Meridian'!$B538)</f>
        <v/>
      </c>
      <c r="AI537" s="6" t="str">
        <f>IF(ISBLANK('Prime Meridian'!$B538),"",CONCATENATE(AG537," - ",AH537))</f>
        <v/>
      </c>
      <c r="AN537" s="3">
        <v>520</v>
      </c>
      <c r="AO537" s="8" t="str">
        <f>IF(ISBLANK(OpParam!$B523),"",OpParam!$A523)</f>
        <v/>
      </c>
      <c r="AP537" s="8" t="str">
        <f>IF(ISBLANK(OpParam!$B523),"",OpParam!$B523)</f>
        <v/>
      </c>
      <c r="AQ537" s="6" t="str">
        <f>IF(ISBLANK(OpParam!$B523),"",CONCATENATE(AO537," - ",AP537))</f>
        <v/>
      </c>
      <c r="AS537" s="8" t="str">
        <f>IF(ISBLANK(CoordOp!$B500),"",CoordOp!$A500)</f>
        <v/>
      </c>
      <c r="AT537" s="8" t="str">
        <f>IF(ISBLANK(CoordOp!$B500),"",CoordOp!$B500)</f>
        <v/>
      </c>
      <c r="AU537" s="6" t="str">
        <f>IF(ISBLANK(CoordOp!$B500),"",CONCATENATE(AS537," - ",AT537))</f>
        <v/>
      </c>
      <c r="AZ537" s="3">
        <v>529</v>
      </c>
      <c r="BA537" s="8" t="str">
        <f>IF(ISBLANK(Ellipsoid!$B532),"",Ellipsoid!$A532)</f>
        <v/>
      </c>
      <c r="BB537" s="8" t="str">
        <f>IF(ISBLANK(Ellipsoid!$B532),"",Ellipsoid!$B532)</f>
        <v/>
      </c>
      <c r="BC537" s="6" t="str">
        <f>IF(ISBLANK(Ellipsoid!$B532),"",CONCATENATE(BA537," - ",BB537))</f>
        <v/>
      </c>
      <c r="BQ537" s="8" t="str">
        <f>IF(ISBLANK('Source Citation'!$B539),"",'Source Citation'!$A539)</f>
        <v/>
      </c>
      <c r="BR537" s="8" t="str">
        <f>IF(ISBLANK('Source Citation'!$B539),"",'Source Citation'!$B539)</f>
        <v/>
      </c>
      <c r="BS537" s="6" t="str">
        <f>IF(ISBLANK('Source Citation'!$B539),"",CONCATENATE(BQ537," - ",BR537))</f>
        <v/>
      </c>
      <c r="BY537" s="8" t="str">
        <f>IF(ISBLANK('Geographic Extent'!$B539),"",'Geographic Extent'!$A539)</f>
        <v/>
      </c>
      <c r="BZ537" s="8" t="str">
        <f>IF(ISBLANK('Geographic Extent'!$B539),"",'Geographic Extent'!$B539)</f>
        <v/>
      </c>
      <c r="CA537" s="6" t="str">
        <f>IF(ISBLANK('Geographic Extent'!$B539),"",CONCATENATE(BY537," - ",BZ537))</f>
        <v/>
      </c>
    </row>
    <row r="538" spans="1:79" x14ac:dyDescent="0.2">
      <c r="A538" s="3">
        <v>464</v>
      </c>
      <c r="B538" s="8" t="str">
        <f>IF(ISBLANK(CRS!$B467),"",CRS!$A467)</f>
        <v/>
      </c>
      <c r="C538" s="8" t="str">
        <f>IF(ISBLANK(CRS!$B467),"",CRS!$B467)</f>
        <v/>
      </c>
      <c r="D538" s="8" t="str">
        <f>IF(ISBLANK(CRS!$B467),"",CRS!$D467)</f>
        <v/>
      </c>
      <c r="E538" s="6" t="str">
        <f>IF(ISBLANK(CRS!$B467),"",CONCATENATE(B537," - (",LEFT(D537,3),") - ",C537))</f>
        <v/>
      </c>
      <c r="F538" s="3">
        <v>492</v>
      </c>
      <c r="G538" s="8" t="str">
        <f>IF(ISBLANK(Datum!$B495),"",Datum!$A495)</f>
        <v/>
      </c>
      <c r="H538" s="8" t="str">
        <f>IF(ISBLANK(Datum!$B495),"",Datum!$B495)</f>
        <v/>
      </c>
      <c r="I538" s="8" t="str">
        <f>IF(ISBLANK(Datum!$B495),"",Datum!$D495)</f>
        <v/>
      </c>
      <c r="J538" s="6" t="str">
        <f>IF(ISBLANK(Datum!$B495),"",CONCATENATE(G537," - (",LEFT(I537,3),") - ",H537))</f>
        <v/>
      </c>
      <c r="K538" s="3">
        <v>530</v>
      </c>
      <c r="L538" s="8" t="str">
        <f>IF(ISBLANK(CoordSys!$B533),"",CoordSys!$A533)</f>
        <v/>
      </c>
      <c r="M538" s="8" t="str">
        <f>IF(ISBLANK(CoordSys!$B533),"",CoordSys!$B533)</f>
        <v/>
      </c>
      <c r="N538" s="8" t="str">
        <f>IF(ISBLANK(CoordSys!$B533),"",CoordSys!$D533)</f>
        <v/>
      </c>
      <c r="O538" s="6" t="str">
        <f>IF(ISBLANK(CoordSys!$B533),"",CONCATENATE(L538," - ",M538))</f>
        <v/>
      </c>
      <c r="P538" s="3">
        <v>525</v>
      </c>
      <c r="Q538" s="8" t="str">
        <f>IF(ISBLANK(CSAxis!$B528),"",CSAxis!$A528)</f>
        <v/>
      </c>
      <c r="R538" s="8" t="str">
        <f>IF(ISBLANK(CSAxis!$B528),"",CSAxis!$B528)</f>
        <v/>
      </c>
      <c r="S538" s="6" t="str">
        <f>IF(ISBLANK(CSAxis!$B528),"",CONCATENATE(Q538," - ",R538))</f>
        <v/>
      </c>
      <c r="AB538" s="3">
        <v>515</v>
      </c>
      <c r="AC538" s="8" t="str">
        <f>IF(ISBLANK(UoM!$B518),"",UoM!$A518)</f>
        <v/>
      </c>
      <c r="AD538" s="8" t="str">
        <f>IF(ISBLANK(UoM!$B518),"",UoM!$B518)</f>
        <v/>
      </c>
      <c r="AE538" s="6" t="str">
        <f>IF(ISBLANK(UoM!$B518),"",CONCATENATE(AC538," - ",AD538))</f>
        <v/>
      </c>
      <c r="AF538" s="3">
        <v>536</v>
      </c>
      <c r="AG538" s="8" t="str">
        <f>IF(ISBLANK('Prime Meridian'!$B539),"",'Prime Meridian'!$A539)</f>
        <v/>
      </c>
      <c r="AH538" s="8" t="str">
        <f>IF(ISBLANK('Prime Meridian'!$B539),"",'Prime Meridian'!$B539)</f>
        <v/>
      </c>
      <c r="AI538" s="6" t="str">
        <f>IF(ISBLANK('Prime Meridian'!$B539),"",CONCATENATE(AG538," - ",AH538))</f>
        <v/>
      </c>
      <c r="AN538" s="3">
        <v>521</v>
      </c>
      <c r="AO538" s="8" t="str">
        <f>IF(ISBLANK(OpParam!$B524),"",OpParam!$A524)</f>
        <v/>
      </c>
      <c r="AP538" s="8" t="str">
        <f>IF(ISBLANK(OpParam!$B524),"",OpParam!$B524)</f>
        <v/>
      </c>
      <c r="AQ538" s="6" t="str">
        <f>IF(ISBLANK(OpParam!$B524),"",CONCATENATE(AO538," - ",AP538))</f>
        <v/>
      </c>
      <c r="AS538" s="8" t="str">
        <f>IF(ISBLANK(CoordOp!$B501),"",CoordOp!$A501)</f>
        <v/>
      </c>
      <c r="AT538" s="8" t="str">
        <f>IF(ISBLANK(CoordOp!$B501),"",CoordOp!$B501)</f>
        <v/>
      </c>
      <c r="AU538" s="6" t="str">
        <f>IF(ISBLANK(CoordOp!$B501),"",CONCATENATE(AS538," - ",AT538))</f>
        <v/>
      </c>
      <c r="AZ538" s="3">
        <v>530</v>
      </c>
      <c r="BA538" s="8" t="str">
        <f>IF(ISBLANK(Ellipsoid!$B533),"",Ellipsoid!$A533)</f>
        <v/>
      </c>
      <c r="BB538" s="8" t="str">
        <f>IF(ISBLANK(Ellipsoid!$B533),"",Ellipsoid!$B533)</f>
        <v/>
      </c>
      <c r="BC538" s="6" t="str">
        <f>IF(ISBLANK(Ellipsoid!$B533),"",CONCATENATE(BA538," - ",BB538))</f>
        <v/>
      </c>
      <c r="BQ538" s="8" t="str">
        <f>IF(ISBLANK('Source Citation'!$B540),"",'Source Citation'!$A540)</f>
        <v/>
      </c>
      <c r="BR538" s="8" t="str">
        <f>IF(ISBLANK('Source Citation'!$B540),"",'Source Citation'!$B540)</f>
        <v/>
      </c>
      <c r="BS538" s="6" t="str">
        <f>IF(ISBLANK('Source Citation'!$B540),"",CONCATENATE(BQ538," - ",BR538))</f>
        <v/>
      </c>
      <c r="BY538" s="8" t="str">
        <f>IF(ISBLANK('Geographic Extent'!$B540),"",'Geographic Extent'!$A540)</f>
        <v/>
      </c>
      <c r="BZ538" s="8" t="str">
        <f>IF(ISBLANK('Geographic Extent'!$B540),"",'Geographic Extent'!$B540)</f>
        <v/>
      </c>
      <c r="CA538" s="6" t="str">
        <f>IF(ISBLANK('Geographic Extent'!$B540),"",CONCATENATE(BY538," - ",BZ538))</f>
        <v/>
      </c>
    </row>
    <row r="539" spans="1:79" x14ac:dyDescent="0.2">
      <c r="A539" s="3">
        <v>465</v>
      </c>
      <c r="B539" s="8" t="str">
        <f>IF(ISBLANK(CRS!$B468),"",CRS!$A468)</f>
        <v/>
      </c>
      <c r="C539" s="8" t="str">
        <f>IF(ISBLANK(CRS!$B468),"",CRS!$B468)</f>
        <v/>
      </c>
      <c r="D539" s="8" t="str">
        <f>IF(ISBLANK(CRS!$B468),"",CRS!$D468)</f>
        <v/>
      </c>
      <c r="E539" s="6" t="str">
        <f>IF(ISBLANK(CRS!$B468),"",CONCATENATE(B538," - (",LEFT(D538,3),") - ",C538))</f>
        <v/>
      </c>
      <c r="F539" s="3">
        <v>493</v>
      </c>
      <c r="G539" s="8" t="str">
        <f>IF(ISBLANK(Datum!$B496),"",Datum!$A496)</f>
        <v/>
      </c>
      <c r="H539" s="8" t="str">
        <f>IF(ISBLANK(Datum!$B496),"",Datum!$B496)</f>
        <v/>
      </c>
      <c r="I539" s="8" t="str">
        <f>IF(ISBLANK(Datum!$B496),"",Datum!$D496)</f>
        <v/>
      </c>
      <c r="J539" s="6" t="str">
        <f>IF(ISBLANK(Datum!$B496),"",CONCATENATE(G538," - (",LEFT(I538,3),") - ",H538))</f>
        <v/>
      </c>
      <c r="K539" s="3">
        <v>531</v>
      </c>
      <c r="L539" s="8" t="str">
        <f>IF(ISBLANK(CoordSys!$B534),"",CoordSys!$A534)</f>
        <v/>
      </c>
      <c r="M539" s="8" t="str">
        <f>IF(ISBLANK(CoordSys!$B534),"",CoordSys!$B534)</f>
        <v/>
      </c>
      <c r="N539" s="8" t="str">
        <f>IF(ISBLANK(CoordSys!$B534),"",CoordSys!$D534)</f>
        <v/>
      </c>
      <c r="O539" s="6" t="str">
        <f>IF(ISBLANK(CoordSys!$B534),"",CONCATENATE(L539," - ",M539))</f>
        <v/>
      </c>
      <c r="P539" s="3">
        <v>526</v>
      </c>
      <c r="Q539" s="8" t="str">
        <f>IF(ISBLANK(CSAxis!$B529),"",CSAxis!$A529)</f>
        <v/>
      </c>
      <c r="R539" s="8" t="str">
        <f>IF(ISBLANK(CSAxis!$B529),"",CSAxis!$B529)</f>
        <v/>
      </c>
      <c r="S539" s="6" t="str">
        <f>IF(ISBLANK(CSAxis!$B529),"",CONCATENATE(Q539," - ",R539))</f>
        <v/>
      </c>
      <c r="AB539" s="3">
        <v>516</v>
      </c>
      <c r="AC539" s="8" t="str">
        <f>IF(ISBLANK(UoM!$B519),"",UoM!$A519)</f>
        <v/>
      </c>
      <c r="AD539" s="8" t="str">
        <f>IF(ISBLANK(UoM!$B519),"",UoM!$B519)</f>
        <v/>
      </c>
      <c r="AE539" s="6" t="str">
        <f>IF(ISBLANK(UoM!$B519),"",CONCATENATE(AC539," - ",AD539))</f>
        <v/>
      </c>
      <c r="AF539" s="3">
        <v>537</v>
      </c>
      <c r="AG539" s="8" t="str">
        <f>IF(ISBLANK('Prime Meridian'!$B540),"",'Prime Meridian'!$A540)</f>
        <v/>
      </c>
      <c r="AH539" s="8" t="str">
        <f>IF(ISBLANK('Prime Meridian'!$B540),"",'Prime Meridian'!$B540)</f>
        <v/>
      </c>
      <c r="AI539" s="6" t="str">
        <f>IF(ISBLANK('Prime Meridian'!$B540),"",CONCATENATE(AG539," - ",AH539))</f>
        <v/>
      </c>
      <c r="AN539" s="3">
        <v>522</v>
      </c>
      <c r="AO539" s="8" t="str">
        <f>IF(ISBLANK(OpParam!$B525),"",OpParam!$A525)</f>
        <v/>
      </c>
      <c r="AP539" s="8" t="str">
        <f>IF(ISBLANK(OpParam!$B525),"",OpParam!$B525)</f>
        <v/>
      </c>
      <c r="AQ539" s="6" t="str">
        <f>IF(ISBLANK(OpParam!$B525),"",CONCATENATE(AO539," - ",AP539))</f>
        <v/>
      </c>
      <c r="AS539" s="8" t="str">
        <f>IF(ISBLANK(CoordOp!$B502),"",CoordOp!$A502)</f>
        <v/>
      </c>
      <c r="AT539" s="8" t="str">
        <f>IF(ISBLANK(CoordOp!$B502),"",CoordOp!$B502)</f>
        <v/>
      </c>
      <c r="AU539" s="6" t="str">
        <f>IF(ISBLANK(CoordOp!$B502),"",CONCATENATE(AS539," - ",AT539))</f>
        <v/>
      </c>
      <c r="AZ539" s="3">
        <v>531</v>
      </c>
      <c r="BA539" s="8" t="str">
        <f>IF(ISBLANK(Ellipsoid!$B534),"",Ellipsoid!$A534)</f>
        <v/>
      </c>
      <c r="BB539" s="8" t="str">
        <f>IF(ISBLANK(Ellipsoid!$B534),"",Ellipsoid!$B534)</f>
        <v/>
      </c>
      <c r="BC539" s="6" t="str">
        <f>IF(ISBLANK(Ellipsoid!$B534),"",CONCATENATE(BA539," - ",BB539))</f>
        <v/>
      </c>
      <c r="BQ539" s="8" t="str">
        <f>IF(ISBLANK('Source Citation'!$B541),"",'Source Citation'!$A541)</f>
        <v/>
      </c>
      <c r="BR539" s="8" t="str">
        <f>IF(ISBLANK('Source Citation'!$B541),"",'Source Citation'!$B541)</f>
        <v/>
      </c>
      <c r="BS539" s="6" t="str">
        <f>IF(ISBLANK('Source Citation'!$B541),"",CONCATENATE(BQ539," - ",BR539))</f>
        <v/>
      </c>
      <c r="BY539" s="8" t="str">
        <f>IF(ISBLANK('Geographic Extent'!$B541),"",'Geographic Extent'!$A541)</f>
        <v/>
      </c>
      <c r="BZ539" s="8" t="str">
        <f>IF(ISBLANK('Geographic Extent'!$B541),"",'Geographic Extent'!$B541)</f>
        <v/>
      </c>
      <c r="CA539" s="6" t="str">
        <f>IF(ISBLANK('Geographic Extent'!$B541),"",CONCATENATE(BY539," - ",BZ539))</f>
        <v/>
      </c>
    </row>
    <row r="540" spans="1:79" x14ac:dyDescent="0.2">
      <c r="A540" s="3">
        <v>466</v>
      </c>
      <c r="B540" s="8" t="str">
        <f>IF(ISBLANK(CRS!$B469),"",CRS!$A469)</f>
        <v/>
      </c>
      <c r="C540" s="8" t="str">
        <f>IF(ISBLANK(CRS!$B469),"",CRS!$B469)</f>
        <v/>
      </c>
      <c r="D540" s="8" t="str">
        <f>IF(ISBLANK(CRS!$B469),"",CRS!$D469)</f>
        <v/>
      </c>
      <c r="E540" s="6" t="str">
        <f>IF(ISBLANK(CRS!$B469),"",CONCATENATE(B539," - (",LEFT(D539,3),") - ",C539))</f>
        <v/>
      </c>
      <c r="F540" s="3">
        <v>494</v>
      </c>
      <c r="G540" s="8" t="str">
        <f>IF(ISBLANK(Datum!$B497),"",Datum!$A497)</f>
        <v/>
      </c>
      <c r="H540" s="8" t="str">
        <f>IF(ISBLANK(Datum!$B497),"",Datum!$B497)</f>
        <v/>
      </c>
      <c r="I540" s="8" t="str">
        <f>IF(ISBLANK(Datum!$B497),"",Datum!$D497)</f>
        <v/>
      </c>
      <c r="J540" s="6" t="str">
        <f>IF(ISBLANK(Datum!$B497),"",CONCATENATE(G539," - (",LEFT(I539,3),") - ",H539))</f>
        <v/>
      </c>
      <c r="K540" s="3">
        <v>532</v>
      </c>
      <c r="L540" s="8" t="str">
        <f>IF(ISBLANK(CoordSys!$B535),"",CoordSys!$A535)</f>
        <v/>
      </c>
      <c r="M540" s="8" t="str">
        <f>IF(ISBLANK(CoordSys!$B535),"",CoordSys!$B535)</f>
        <v/>
      </c>
      <c r="N540" s="8" t="str">
        <f>IF(ISBLANK(CoordSys!$B535),"",CoordSys!$D535)</f>
        <v/>
      </c>
      <c r="O540" s="6" t="str">
        <f>IF(ISBLANK(CoordSys!$B535),"",CONCATENATE(L540," - ",M540))</f>
        <v/>
      </c>
      <c r="P540" s="3">
        <v>527</v>
      </c>
      <c r="Q540" s="8" t="str">
        <f>IF(ISBLANK(CSAxis!$B530),"",CSAxis!$A530)</f>
        <v/>
      </c>
      <c r="R540" s="8" t="str">
        <f>IF(ISBLANK(CSAxis!$B530),"",CSAxis!$B530)</f>
        <v/>
      </c>
      <c r="S540" s="6" t="str">
        <f>IF(ISBLANK(CSAxis!$B530),"",CONCATENATE(Q540," - ",R540))</f>
        <v/>
      </c>
      <c r="AB540" s="3">
        <v>517</v>
      </c>
      <c r="AC540" s="8" t="str">
        <f>IF(ISBLANK(UoM!$B520),"",UoM!$A520)</f>
        <v/>
      </c>
      <c r="AD540" s="8" t="str">
        <f>IF(ISBLANK(UoM!$B520),"",UoM!$B520)</f>
        <v/>
      </c>
      <c r="AE540" s="6" t="str">
        <f>IF(ISBLANK(UoM!$B520),"",CONCATENATE(AC540," - ",AD540))</f>
        <v/>
      </c>
      <c r="AF540" s="3">
        <v>538</v>
      </c>
      <c r="AG540" s="8" t="str">
        <f>IF(ISBLANK('Prime Meridian'!$B541),"",'Prime Meridian'!$A541)</f>
        <v/>
      </c>
      <c r="AH540" s="8" t="str">
        <f>IF(ISBLANK('Prime Meridian'!$B541),"",'Prime Meridian'!$B541)</f>
        <v/>
      </c>
      <c r="AI540" s="6" t="str">
        <f>IF(ISBLANK('Prime Meridian'!$B541),"",CONCATENATE(AG540," - ",AH540))</f>
        <v/>
      </c>
      <c r="AN540" s="3">
        <v>523</v>
      </c>
      <c r="AO540" s="8" t="str">
        <f>IF(ISBLANK(OpParam!$B526),"",OpParam!$A526)</f>
        <v/>
      </c>
      <c r="AP540" s="8" t="str">
        <f>IF(ISBLANK(OpParam!$B526),"",OpParam!$B526)</f>
        <v/>
      </c>
      <c r="AQ540" s="6" t="str">
        <f>IF(ISBLANK(OpParam!$B526),"",CONCATENATE(AO540," - ",AP540))</f>
        <v/>
      </c>
      <c r="AS540" s="8" t="str">
        <f>IF(ISBLANK(CoordOp!$B503),"",CoordOp!$A503)</f>
        <v/>
      </c>
      <c r="AT540" s="8" t="str">
        <f>IF(ISBLANK(CoordOp!$B503),"",CoordOp!$B503)</f>
        <v/>
      </c>
      <c r="AU540" s="6" t="str">
        <f>IF(ISBLANK(CoordOp!$B503),"",CONCATENATE(AS540," - ",AT540))</f>
        <v/>
      </c>
      <c r="AZ540" s="3">
        <v>532</v>
      </c>
      <c r="BA540" s="8" t="str">
        <f>IF(ISBLANK(Ellipsoid!$B535),"",Ellipsoid!$A535)</f>
        <v/>
      </c>
      <c r="BB540" s="8" t="str">
        <f>IF(ISBLANK(Ellipsoid!$B535),"",Ellipsoid!$B535)</f>
        <v/>
      </c>
      <c r="BC540" s="6" t="str">
        <f>IF(ISBLANK(Ellipsoid!$B535),"",CONCATENATE(BA540," - ",BB540))</f>
        <v/>
      </c>
      <c r="BQ540" s="8" t="str">
        <f>IF(ISBLANK('Source Citation'!$B542),"",'Source Citation'!$A542)</f>
        <v/>
      </c>
      <c r="BR540" s="8" t="str">
        <f>IF(ISBLANK('Source Citation'!$B542),"",'Source Citation'!$B542)</f>
        <v/>
      </c>
      <c r="BS540" s="6" t="str">
        <f>IF(ISBLANK('Source Citation'!$B542),"",CONCATENATE(BQ540," - ",BR540))</f>
        <v/>
      </c>
      <c r="BY540" s="8" t="str">
        <f>IF(ISBLANK('Geographic Extent'!$B542),"",'Geographic Extent'!$A542)</f>
        <v/>
      </c>
      <c r="BZ540" s="8" t="str">
        <f>IF(ISBLANK('Geographic Extent'!$B542),"",'Geographic Extent'!$B542)</f>
        <v/>
      </c>
      <c r="CA540" s="6" t="str">
        <f>IF(ISBLANK('Geographic Extent'!$B542),"",CONCATENATE(BY540," - ",BZ540))</f>
        <v/>
      </c>
    </row>
    <row r="541" spans="1:79" x14ac:dyDescent="0.2">
      <c r="A541" s="3">
        <v>467</v>
      </c>
      <c r="B541" s="8" t="str">
        <f>IF(ISBLANK(CRS!$B470),"",CRS!$A470)</f>
        <v/>
      </c>
      <c r="C541" s="8" t="str">
        <f>IF(ISBLANK(CRS!$B470),"",CRS!$B470)</f>
        <v/>
      </c>
      <c r="D541" s="8" t="str">
        <f>IF(ISBLANK(CRS!$B470),"",CRS!$D470)</f>
        <v/>
      </c>
      <c r="E541" s="6" t="str">
        <f>IF(ISBLANK(CRS!$B470),"",CONCATENATE(B540," - (",LEFT(D540,3),") - ",C540))</f>
        <v/>
      </c>
      <c r="F541" s="3">
        <v>495</v>
      </c>
      <c r="G541" s="8" t="str">
        <f>IF(ISBLANK(Datum!$B498),"",Datum!$A498)</f>
        <v/>
      </c>
      <c r="H541" s="8" t="str">
        <f>IF(ISBLANK(Datum!$B498),"",Datum!$B498)</f>
        <v/>
      </c>
      <c r="I541" s="8" t="str">
        <f>IF(ISBLANK(Datum!$B498),"",Datum!$D498)</f>
        <v/>
      </c>
      <c r="J541" s="6" t="str">
        <f>IF(ISBLANK(Datum!$B498),"",CONCATENATE(G540," - (",LEFT(I540,3),") - ",H540))</f>
        <v/>
      </c>
      <c r="K541" s="3">
        <v>533</v>
      </c>
      <c r="L541" s="8" t="str">
        <f>IF(ISBLANK(CoordSys!$B536),"",CoordSys!$A536)</f>
        <v/>
      </c>
      <c r="M541" s="8" t="str">
        <f>IF(ISBLANK(CoordSys!$B536),"",CoordSys!$B536)</f>
        <v/>
      </c>
      <c r="N541" s="8" t="str">
        <f>IF(ISBLANK(CoordSys!$B536),"",CoordSys!$D536)</f>
        <v/>
      </c>
      <c r="O541" s="6" t="str">
        <f>IF(ISBLANK(CoordSys!$B536),"",CONCATENATE(L541," - ",M541))</f>
        <v/>
      </c>
      <c r="P541" s="3">
        <v>528</v>
      </c>
      <c r="Q541" s="8" t="str">
        <f>IF(ISBLANK(CSAxis!$B531),"",CSAxis!$A531)</f>
        <v/>
      </c>
      <c r="R541" s="8" t="str">
        <f>IF(ISBLANK(CSAxis!$B531),"",CSAxis!$B531)</f>
        <v/>
      </c>
      <c r="S541" s="6" t="str">
        <f>IF(ISBLANK(CSAxis!$B531),"",CONCATENATE(Q541," - ",R541))</f>
        <v/>
      </c>
      <c r="AB541" s="3">
        <v>518</v>
      </c>
      <c r="AC541" s="8" t="str">
        <f>IF(ISBLANK(UoM!$B521),"",UoM!$A521)</f>
        <v/>
      </c>
      <c r="AD541" s="8" t="str">
        <f>IF(ISBLANK(UoM!$B521),"",UoM!$B521)</f>
        <v/>
      </c>
      <c r="AE541" s="6" t="str">
        <f>IF(ISBLANK(UoM!$B521),"",CONCATENATE(AC541," - ",AD541))</f>
        <v/>
      </c>
      <c r="AF541" s="3">
        <v>539</v>
      </c>
      <c r="AG541" s="8" t="str">
        <f>IF(ISBLANK('Prime Meridian'!$B542),"",'Prime Meridian'!$A542)</f>
        <v/>
      </c>
      <c r="AH541" s="8" t="str">
        <f>IF(ISBLANK('Prime Meridian'!$B542),"",'Prime Meridian'!$B542)</f>
        <v/>
      </c>
      <c r="AI541" s="6" t="str">
        <f>IF(ISBLANK('Prime Meridian'!$B542),"",CONCATENATE(AG541," - ",AH541))</f>
        <v/>
      </c>
      <c r="AN541" s="3">
        <v>524</v>
      </c>
      <c r="AO541" s="8" t="str">
        <f>IF(ISBLANK(OpParam!$B527),"",OpParam!$A527)</f>
        <v/>
      </c>
      <c r="AP541" s="8" t="str">
        <f>IF(ISBLANK(OpParam!$B527),"",OpParam!$B527)</f>
        <v/>
      </c>
      <c r="AQ541" s="6" t="str">
        <f>IF(ISBLANK(OpParam!$B527),"",CONCATENATE(AO541," - ",AP541))</f>
        <v/>
      </c>
      <c r="AS541" s="8" t="str">
        <f>IF(ISBLANK(CoordOp!$B504),"",CoordOp!$A504)</f>
        <v/>
      </c>
      <c r="AT541" s="8" t="str">
        <f>IF(ISBLANK(CoordOp!$B504),"",CoordOp!$B504)</f>
        <v/>
      </c>
      <c r="AU541" s="6" t="str">
        <f>IF(ISBLANK(CoordOp!$B504),"",CONCATENATE(AS541," - ",AT541))</f>
        <v/>
      </c>
      <c r="AZ541" s="3">
        <v>533</v>
      </c>
      <c r="BA541" s="8" t="str">
        <f>IF(ISBLANK(Ellipsoid!$B536),"",Ellipsoid!$A536)</f>
        <v/>
      </c>
      <c r="BB541" s="8" t="str">
        <f>IF(ISBLANK(Ellipsoid!$B536),"",Ellipsoid!$B536)</f>
        <v/>
      </c>
      <c r="BC541" s="6" t="str">
        <f>IF(ISBLANK(Ellipsoid!$B536),"",CONCATENATE(BA541," - ",BB541))</f>
        <v/>
      </c>
      <c r="BQ541" s="8" t="str">
        <f>IF(ISBLANK('Source Citation'!$B543),"",'Source Citation'!$A543)</f>
        <v/>
      </c>
      <c r="BR541" s="8" t="str">
        <f>IF(ISBLANK('Source Citation'!$B543),"",'Source Citation'!$B543)</f>
        <v/>
      </c>
      <c r="BS541" s="6" t="str">
        <f>IF(ISBLANK('Source Citation'!$B543),"",CONCATENATE(BQ541," - ",BR541))</f>
        <v/>
      </c>
      <c r="BY541" s="8" t="str">
        <f>IF(ISBLANK('Geographic Extent'!$B543),"",'Geographic Extent'!$A543)</f>
        <v/>
      </c>
      <c r="BZ541" s="8" t="str">
        <f>IF(ISBLANK('Geographic Extent'!$B543),"",'Geographic Extent'!$B543)</f>
        <v/>
      </c>
      <c r="CA541" s="6" t="str">
        <f>IF(ISBLANK('Geographic Extent'!$B543),"",CONCATENATE(BY541," - ",BZ541))</f>
        <v/>
      </c>
    </row>
    <row r="542" spans="1:79" x14ac:dyDescent="0.2">
      <c r="A542" s="3">
        <v>468</v>
      </c>
      <c r="B542" s="8" t="str">
        <f>IF(ISBLANK(CRS!$B471),"",CRS!$A471)</f>
        <v/>
      </c>
      <c r="C542" s="8" t="str">
        <f>IF(ISBLANK(CRS!$B471),"",CRS!$B471)</f>
        <v/>
      </c>
      <c r="D542" s="8" t="str">
        <f>IF(ISBLANK(CRS!$B471),"",CRS!$D471)</f>
        <v/>
      </c>
      <c r="E542" s="6" t="str">
        <f>IF(ISBLANK(CRS!$B471),"",CONCATENATE(B541," - (",LEFT(D541,3),") - ",C541))</f>
        <v/>
      </c>
      <c r="F542" s="3">
        <v>496</v>
      </c>
      <c r="G542" s="8" t="str">
        <f>IF(ISBLANK(Datum!$B499),"",Datum!$A499)</f>
        <v/>
      </c>
      <c r="H542" s="8" t="str">
        <f>IF(ISBLANK(Datum!$B499),"",Datum!$B499)</f>
        <v/>
      </c>
      <c r="I542" s="8" t="str">
        <f>IF(ISBLANK(Datum!$B499),"",Datum!$D499)</f>
        <v/>
      </c>
      <c r="J542" s="6" t="str">
        <f>IF(ISBLANK(Datum!$B499),"",CONCATENATE(G541," - (",LEFT(I541,3),") - ",H541))</f>
        <v/>
      </c>
      <c r="K542" s="3">
        <v>534</v>
      </c>
      <c r="L542" s="8" t="str">
        <f>IF(ISBLANK(CoordSys!$B537),"",CoordSys!$A537)</f>
        <v/>
      </c>
      <c r="M542" s="8" t="str">
        <f>IF(ISBLANK(CoordSys!$B537),"",CoordSys!$B537)</f>
        <v/>
      </c>
      <c r="N542" s="8" t="str">
        <f>IF(ISBLANK(CoordSys!$B537),"",CoordSys!$D537)</f>
        <v/>
      </c>
      <c r="O542" s="6" t="str">
        <f>IF(ISBLANK(CoordSys!$B537),"",CONCATENATE(L542," - ",M542))</f>
        <v/>
      </c>
      <c r="P542" s="3">
        <v>529</v>
      </c>
      <c r="Q542" s="8" t="str">
        <f>IF(ISBLANK(CSAxis!$B532),"",CSAxis!$A532)</f>
        <v/>
      </c>
      <c r="R542" s="8" t="str">
        <f>IF(ISBLANK(CSAxis!$B532),"",CSAxis!$B532)</f>
        <v/>
      </c>
      <c r="S542" s="6" t="str">
        <f>IF(ISBLANK(CSAxis!$B532),"",CONCATENATE(Q542," - ",R542))</f>
        <v/>
      </c>
      <c r="AB542" s="3">
        <v>519</v>
      </c>
      <c r="AC542" s="8" t="str">
        <f>IF(ISBLANK(UoM!$B522),"",UoM!$A522)</f>
        <v/>
      </c>
      <c r="AD542" s="8" t="str">
        <f>IF(ISBLANK(UoM!$B522),"",UoM!$B522)</f>
        <v/>
      </c>
      <c r="AE542" s="6" t="str">
        <f>IF(ISBLANK(UoM!$B522),"",CONCATENATE(AC542," - ",AD542))</f>
        <v/>
      </c>
      <c r="AF542" s="3">
        <v>540</v>
      </c>
      <c r="AG542" s="8" t="str">
        <f>IF(ISBLANK('Prime Meridian'!$B543),"",'Prime Meridian'!$A543)</f>
        <v/>
      </c>
      <c r="AH542" s="8" t="str">
        <f>IF(ISBLANK('Prime Meridian'!$B543),"",'Prime Meridian'!$B543)</f>
        <v/>
      </c>
      <c r="AI542" s="6" t="str">
        <f>IF(ISBLANK('Prime Meridian'!$B543),"",CONCATENATE(AG542," - ",AH542))</f>
        <v/>
      </c>
      <c r="AN542" s="3">
        <v>525</v>
      </c>
      <c r="AO542" s="8" t="str">
        <f>IF(ISBLANK(OpParam!$B528),"",OpParam!$A528)</f>
        <v/>
      </c>
      <c r="AP542" s="8" t="str">
        <f>IF(ISBLANK(OpParam!$B528),"",OpParam!$B528)</f>
        <v/>
      </c>
      <c r="AQ542" s="6" t="str">
        <f>IF(ISBLANK(OpParam!$B528),"",CONCATENATE(AO542," - ",AP542))</f>
        <v/>
      </c>
      <c r="AS542" s="8" t="str">
        <f>IF(ISBLANK(CoordOp!$B505),"",CoordOp!$A505)</f>
        <v/>
      </c>
      <c r="AT542" s="8" t="str">
        <f>IF(ISBLANK(CoordOp!$B505),"",CoordOp!$B505)</f>
        <v/>
      </c>
      <c r="AU542" s="6" t="str">
        <f>IF(ISBLANK(CoordOp!$B505),"",CONCATENATE(AS542," - ",AT542))</f>
        <v/>
      </c>
      <c r="AZ542" s="3">
        <v>534</v>
      </c>
      <c r="BA542" s="8" t="str">
        <f>IF(ISBLANK(Ellipsoid!$B537),"",Ellipsoid!$A537)</f>
        <v/>
      </c>
      <c r="BB542" s="8" t="str">
        <f>IF(ISBLANK(Ellipsoid!$B537),"",Ellipsoid!$B537)</f>
        <v/>
      </c>
      <c r="BC542" s="6" t="str">
        <f>IF(ISBLANK(Ellipsoid!$B537),"",CONCATENATE(BA542," - ",BB542))</f>
        <v/>
      </c>
      <c r="BQ542" s="8" t="str">
        <f>IF(ISBLANK('Source Citation'!$B544),"",'Source Citation'!$A544)</f>
        <v/>
      </c>
      <c r="BR542" s="8" t="str">
        <f>IF(ISBLANK('Source Citation'!$B544),"",'Source Citation'!$B544)</f>
        <v/>
      </c>
      <c r="BS542" s="6" t="str">
        <f>IF(ISBLANK('Source Citation'!$B544),"",CONCATENATE(BQ542," - ",BR542))</f>
        <v/>
      </c>
      <c r="BY542" s="8" t="str">
        <f>IF(ISBLANK('Geographic Extent'!$B544),"",'Geographic Extent'!$A544)</f>
        <v/>
      </c>
      <c r="BZ542" s="8" t="str">
        <f>IF(ISBLANK('Geographic Extent'!$B544),"",'Geographic Extent'!$B544)</f>
        <v/>
      </c>
      <c r="CA542" s="6" t="str">
        <f>IF(ISBLANK('Geographic Extent'!$B544),"",CONCATENATE(BY542," - ",BZ542))</f>
        <v/>
      </c>
    </row>
    <row r="543" spans="1:79" x14ac:dyDescent="0.2">
      <c r="A543" s="3">
        <v>469</v>
      </c>
      <c r="B543" s="8" t="str">
        <f>IF(ISBLANK(CRS!$B472),"",CRS!$A472)</f>
        <v/>
      </c>
      <c r="C543" s="8" t="str">
        <f>IF(ISBLANK(CRS!$B472),"",CRS!$B472)</f>
        <v/>
      </c>
      <c r="D543" s="8" t="str">
        <f>IF(ISBLANK(CRS!$B472),"",CRS!$D472)</f>
        <v/>
      </c>
      <c r="E543" s="6" t="str">
        <f>IF(ISBLANK(CRS!$B472),"",CONCATENATE(B542," - (",LEFT(D542,3),") - ",C542))</f>
        <v/>
      </c>
      <c r="F543" s="3">
        <v>497</v>
      </c>
      <c r="G543" s="8" t="str">
        <f>IF(ISBLANK(Datum!$B500),"",Datum!$A500)</f>
        <v/>
      </c>
      <c r="H543" s="8" t="str">
        <f>IF(ISBLANK(Datum!$B500),"",Datum!$B500)</f>
        <v/>
      </c>
      <c r="I543" s="8" t="str">
        <f>IF(ISBLANK(Datum!$B500),"",Datum!$D500)</f>
        <v/>
      </c>
      <c r="J543" s="6" t="str">
        <f>IF(ISBLANK(Datum!$B500),"",CONCATENATE(G542," - (",LEFT(I542,3),") - ",H542))</f>
        <v/>
      </c>
      <c r="K543" s="3">
        <v>535</v>
      </c>
      <c r="L543" s="8" t="str">
        <f>IF(ISBLANK(CoordSys!$B538),"",CoordSys!$A538)</f>
        <v/>
      </c>
      <c r="M543" s="8" t="str">
        <f>IF(ISBLANK(CoordSys!$B538),"",CoordSys!$B538)</f>
        <v/>
      </c>
      <c r="N543" s="8" t="str">
        <f>IF(ISBLANK(CoordSys!$B538),"",CoordSys!$D538)</f>
        <v/>
      </c>
      <c r="O543" s="6" t="str">
        <f>IF(ISBLANK(CoordSys!$B538),"",CONCATENATE(L543," - ",M543))</f>
        <v/>
      </c>
      <c r="P543" s="3">
        <v>530</v>
      </c>
      <c r="Q543" s="8" t="str">
        <f>IF(ISBLANK(CSAxis!$B533),"",CSAxis!$A533)</f>
        <v/>
      </c>
      <c r="R543" s="8" t="str">
        <f>IF(ISBLANK(CSAxis!$B533),"",CSAxis!$B533)</f>
        <v/>
      </c>
      <c r="S543" s="6" t="str">
        <f>IF(ISBLANK(CSAxis!$B533),"",CONCATENATE(Q543," - ",R543))</f>
        <v/>
      </c>
      <c r="AB543" s="3">
        <v>520</v>
      </c>
      <c r="AC543" s="8" t="str">
        <f>IF(ISBLANK(UoM!$B523),"",UoM!$A523)</f>
        <v/>
      </c>
      <c r="AD543" s="8" t="str">
        <f>IF(ISBLANK(UoM!$B523),"",UoM!$B523)</f>
        <v/>
      </c>
      <c r="AE543" s="6" t="str">
        <f>IF(ISBLANK(UoM!$B523),"",CONCATENATE(AC543," - ",AD543))</f>
        <v/>
      </c>
      <c r="AF543" s="3">
        <v>541</v>
      </c>
      <c r="AG543" s="8" t="str">
        <f>IF(ISBLANK('Prime Meridian'!$B544),"",'Prime Meridian'!$A544)</f>
        <v/>
      </c>
      <c r="AH543" s="8" t="str">
        <f>IF(ISBLANK('Prime Meridian'!$B544),"",'Prime Meridian'!$B544)</f>
        <v/>
      </c>
      <c r="AI543" s="6" t="str">
        <f>IF(ISBLANK('Prime Meridian'!$B544),"",CONCATENATE(AG543," - ",AH543))</f>
        <v/>
      </c>
      <c r="AN543" s="3">
        <v>526</v>
      </c>
      <c r="AO543" s="8" t="str">
        <f>IF(ISBLANK(OpParam!$B529),"",OpParam!$A529)</f>
        <v/>
      </c>
      <c r="AP543" s="8" t="str">
        <f>IF(ISBLANK(OpParam!$B529),"",OpParam!$B529)</f>
        <v/>
      </c>
      <c r="AQ543" s="6" t="str">
        <f>IF(ISBLANK(OpParam!$B529),"",CONCATENATE(AO543," - ",AP543))</f>
        <v/>
      </c>
      <c r="AS543" s="8" t="str">
        <f>IF(ISBLANK(CoordOp!$B506),"",CoordOp!$A506)</f>
        <v/>
      </c>
      <c r="AT543" s="8" t="str">
        <f>IF(ISBLANK(CoordOp!$B506),"",CoordOp!$B506)</f>
        <v/>
      </c>
      <c r="AU543" s="6" t="str">
        <f>IF(ISBLANK(CoordOp!$B506),"",CONCATENATE(AS543," - ",AT543))</f>
        <v/>
      </c>
      <c r="AZ543" s="3">
        <v>535</v>
      </c>
      <c r="BA543" s="8" t="str">
        <f>IF(ISBLANK(Ellipsoid!$B538),"",Ellipsoid!$A538)</f>
        <v/>
      </c>
      <c r="BB543" s="8" t="str">
        <f>IF(ISBLANK(Ellipsoid!$B538),"",Ellipsoid!$B538)</f>
        <v/>
      </c>
      <c r="BC543" s="6" t="str">
        <f>IF(ISBLANK(Ellipsoid!$B538),"",CONCATENATE(BA543," - ",BB543))</f>
        <v/>
      </c>
      <c r="BQ543" s="8" t="str">
        <f>IF(ISBLANK('Source Citation'!$B545),"",'Source Citation'!$A545)</f>
        <v/>
      </c>
      <c r="BR543" s="8" t="str">
        <f>IF(ISBLANK('Source Citation'!$B545),"",'Source Citation'!$B545)</f>
        <v/>
      </c>
      <c r="BS543" s="6" t="str">
        <f>IF(ISBLANK('Source Citation'!$B545),"",CONCATENATE(BQ543," - ",BR543))</f>
        <v/>
      </c>
      <c r="BY543" s="8" t="str">
        <f>IF(ISBLANK('Geographic Extent'!$B545),"",'Geographic Extent'!$A545)</f>
        <v/>
      </c>
      <c r="BZ543" s="8" t="str">
        <f>IF(ISBLANK('Geographic Extent'!$B545),"",'Geographic Extent'!$B545)</f>
        <v/>
      </c>
      <c r="CA543" s="6" t="str">
        <f>IF(ISBLANK('Geographic Extent'!$B545),"",CONCATENATE(BY543," - ",BZ543))</f>
        <v/>
      </c>
    </row>
    <row r="544" spans="1:79" x14ac:dyDescent="0.2">
      <c r="A544" s="3">
        <v>470</v>
      </c>
      <c r="B544" s="8" t="str">
        <f>IF(ISBLANK(CRS!$B473),"",CRS!$A473)</f>
        <v/>
      </c>
      <c r="C544" s="8" t="str">
        <f>IF(ISBLANK(CRS!$B473),"",CRS!$B473)</f>
        <v/>
      </c>
      <c r="D544" s="8" t="str">
        <f>IF(ISBLANK(CRS!$B473),"",CRS!$D473)</f>
        <v/>
      </c>
      <c r="E544" s="6" t="str">
        <f>IF(ISBLANK(CRS!$B473),"",CONCATENATE(B543," - (",LEFT(D543,3),") - ",C543))</f>
        <v/>
      </c>
      <c r="F544" s="3">
        <v>498</v>
      </c>
      <c r="G544" s="8" t="str">
        <f>IF(ISBLANK(Datum!$B501),"",Datum!$A501)</f>
        <v/>
      </c>
      <c r="H544" s="8" t="str">
        <f>IF(ISBLANK(Datum!$B501),"",Datum!$B501)</f>
        <v/>
      </c>
      <c r="I544" s="8" t="str">
        <f>IF(ISBLANK(Datum!$B501),"",Datum!$D501)</f>
        <v/>
      </c>
      <c r="J544" s="6" t="str">
        <f>IF(ISBLANK(Datum!$B501),"",CONCATENATE(G543," - (",LEFT(I543,3),") - ",H543))</f>
        <v/>
      </c>
      <c r="K544" s="3">
        <v>536</v>
      </c>
      <c r="L544" s="8" t="str">
        <f>IF(ISBLANK(CoordSys!$B539),"",CoordSys!$A539)</f>
        <v/>
      </c>
      <c r="M544" s="8" t="str">
        <f>IF(ISBLANK(CoordSys!$B539),"",CoordSys!$B539)</f>
        <v/>
      </c>
      <c r="N544" s="8" t="str">
        <f>IF(ISBLANK(CoordSys!$B539),"",CoordSys!$D539)</f>
        <v/>
      </c>
      <c r="O544" s="6" t="str">
        <f>IF(ISBLANK(CoordSys!$B539),"",CONCATENATE(L544," - ",M544))</f>
        <v/>
      </c>
      <c r="P544" s="3">
        <v>531</v>
      </c>
      <c r="Q544" s="8" t="str">
        <f>IF(ISBLANK(CSAxis!$B534),"",CSAxis!$A534)</f>
        <v/>
      </c>
      <c r="R544" s="8" t="str">
        <f>IF(ISBLANK(CSAxis!$B534),"",CSAxis!$B534)</f>
        <v/>
      </c>
      <c r="S544" s="6" t="str">
        <f>IF(ISBLANK(CSAxis!$B534),"",CONCATENATE(Q544," - ",R544))</f>
        <v/>
      </c>
      <c r="AB544" s="3">
        <v>521</v>
      </c>
      <c r="AC544" s="8" t="str">
        <f>IF(ISBLANK(UoM!$B524),"",UoM!$A524)</f>
        <v/>
      </c>
      <c r="AD544" s="8" t="str">
        <f>IF(ISBLANK(UoM!$B524),"",UoM!$B524)</f>
        <v/>
      </c>
      <c r="AE544" s="6" t="str">
        <f>IF(ISBLANK(UoM!$B524),"",CONCATENATE(AC544," - ",AD544))</f>
        <v/>
      </c>
      <c r="AF544" s="3">
        <v>542</v>
      </c>
      <c r="AG544" s="8" t="str">
        <f>IF(ISBLANK('Prime Meridian'!$B545),"",'Prime Meridian'!$A545)</f>
        <v/>
      </c>
      <c r="AH544" s="8" t="str">
        <f>IF(ISBLANK('Prime Meridian'!$B545),"",'Prime Meridian'!$B545)</f>
        <v/>
      </c>
      <c r="AI544" s="6" t="str">
        <f>IF(ISBLANK('Prime Meridian'!$B545),"",CONCATENATE(AG544," - ",AH544))</f>
        <v/>
      </c>
      <c r="AN544" s="3">
        <v>527</v>
      </c>
      <c r="AO544" s="8" t="str">
        <f>IF(ISBLANK(OpParam!$B530),"",OpParam!$A530)</f>
        <v/>
      </c>
      <c r="AP544" s="8" t="str">
        <f>IF(ISBLANK(OpParam!$B530),"",OpParam!$B530)</f>
        <v/>
      </c>
      <c r="AQ544" s="6" t="str">
        <f>IF(ISBLANK(OpParam!$B530),"",CONCATENATE(AO544," - ",AP544))</f>
        <v/>
      </c>
      <c r="AS544" s="8" t="str">
        <f>IF(ISBLANK(CoordOp!$B507),"",CoordOp!$A507)</f>
        <v/>
      </c>
      <c r="AT544" s="8" t="str">
        <f>IF(ISBLANK(CoordOp!$B507),"",CoordOp!$B507)</f>
        <v/>
      </c>
      <c r="AU544" s="6" t="str">
        <f>IF(ISBLANK(CoordOp!$B507),"",CONCATENATE(AS544," - ",AT544))</f>
        <v/>
      </c>
      <c r="AZ544" s="3">
        <v>536</v>
      </c>
      <c r="BA544" s="8" t="str">
        <f>IF(ISBLANK(Ellipsoid!$B539),"",Ellipsoid!$A539)</f>
        <v/>
      </c>
      <c r="BB544" s="8" t="str">
        <f>IF(ISBLANK(Ellipsoid!$B539),"",Ellipsoid!$B539)</f>
        <v/>
      </c>
      <c r="BC544" s="6" t="str">
        <f>IF(ISBLANK(Ellipsoid!$B539),"",CONCATENATE(BA544," - ",BB544))</f>
        <v/>
      </c>
      <c r="BQ544" s="8" t="str">
        <f>IF(ISBLANK('Source Citation'!$B546),"",'Source Citation'!$A546)</f>
        <v/>
      </c>
      <c r="BR544" s="8" t="str">
        <f>IF(ISBLANK('Source Citation'!$B546),"",'Source Citation'!$B546)</f>
        <v/>
      </c>
      <c r="BS544" s="6" t="str">
        <f>IF(ISBLANK('Source Citation'!$B546),"",CONCATENATE(BQ544," - ",BR544))</f>
        <v/>
      </c>
      <c r="BY544" s="8" t="str">
        <f>IF(ISBLANK('Geographic Extent'!$B546),"",'Geographic Extent'!$A546)</f>
        <v/>
      </c>
      <c r="BZ544" s="8" t="str">
        <f>IF(ISBLANK('Geographic Extent'!$B546),"",'Geographic Extent'!$B546)</f>
        <v/>
      </c>
      <c r="CA544" s="6" t="str">
        <f>IF(ISBLANK('Geographic Extent'!$B546),"",CONCATENATE(BY544," - ",BZ544))</f>
        <v/>
      </c>
    </row>
    <row r="545" spans="1:79" x14ac:dyDescent="0.2">
      <c r="A545" s="3">
        <v>471</v>
      </c>
      <c r="B545" s="8" t="str">
        <f>IF(ISBLANK(CRS!$B474),"",CRS!$A474)</f>
        <v/>
      </c>
      <c r="C545" s="8" t="str">
        <f>IF(ISBLANK(CRS!$B474),"",CRS!$B474)</f>
        <v/>
      </c>
      <c r="D545" s="8" t="str">
        <f>IF(ISBLANK(CRS!$B474),"",CRS!$D474)</f>
        <v/>
      </c>
      <c r="E545" s="6" t="str">
        <f>IF(ISBLANK(CRS!$B474),"",CONCATENATE(B544," - (",LEFT(D544,3),") - ",C544))</f>
        <v/>
      </c>
      <c r="F545" s="3">
        <v>499</v>
      </c>
      <c r="G545" s="8" t="str">
        <f>IF(ISBLANK(Datum!$B502),"",Datum!$A502)</f>
        <v/>
      </c>
      <c r="H545" s="8" t="str">
        <f>IF(ISBLANK(Datum!$B502),"",Datum!$B502)</f>
        <v/>
      </c>
      <c r="I545" s="8" t="str">
        <f>IF(ISBLANK(Datum!$B502),"",Datum!$D502)</f>
        <v/>
      </c>
      <c r="J545" s="6" t="str">
        <f>IF(ISBLANK(Datum!$B502),"",CONCATENATE(G544," - (",LEFT(I544,3),") - ",H544))</f>
        <v/>
      </c>
      <c r="K545" s="3">
        <v>537</v>
      </c>
      <c r="L545" s="8" t="str">
        <f>IF(ISBLANK(CoordSys!$B540),"",CoordSys!$A540)</f>
        <v/>
      </c>
      <c r="M545" s="8" t="str">
        <f>IF(ISBLANK(CoordSys!$B540),"",CoordSys!$B540)</f>
        <v/>
      </c>
      <c r="N545" s="8" t="str">
        <f>IF(ISBLANK(CoordSys!$B540),"",CoordSys!$D540)</f>
        <v/>
      </c>
      <c r="O545" s="6" t="str">
        <f>IF(ISBLANK(CoordSys!$B540),"",CONCATENATE(L545," - ",M545))</f>
        <v/>
      </c>
      <c r="P545" s="3">
        <v>532</v>
      </c>
      <c r="Q545" s="8" t="str">
        <f>IF(ISBLANK(CSAxis!$B535),"",CSAxis!$A535)</f>
        <v/>
      </c>
      <c r="R545" s="8" t="str">
        <f>IF(ISBLANK(CSAxis!$B535),"",CSAxis!$B535)</f>
        <v/>
      </c>
      <c r="S545" s="6" t="str">
        <f>IF(ISBLANK(CSAxis!$B535),"",CONCATENATE(Q545," - ",R545))</f>
        <v/>
      </c>
      <c r="AB545" s="3">
        <v>522</v>
      </c>
      <c r="AC545" s="8" t="str">
        <f>IF(ISBLANK(UoM!$B525),"",UoM!$A525)</f>
        <v/>
      </c>
      <c r="AD545" s="8" t="str">
        <f>IF(ISBLANK(UoM!$B525),"",UoM!$B525)</f>
        <v/>
      </c>
      <c r="AE545" s="6" t="str">
        <f>IF(ISBLANK(UoM!$B525),"",CONCATENATE(AC545," - ",AD545))</f>
        <v/>
      </c>
      <c r="AF545" s="3">
        <v>543</v>
      </c>
      <c r="AG545" s="8" t="str">
        <f>IF(ISBLANK('Prime Meridian'!$B546),"",'Prime Meridian'!$A546)</f>
        <v/>
      </c>
      <c r="AH545" s="8" t="str">
        <f>IF(ISBLANK('Prime Meridian'!$B546),"",'Prime Meridian'!$B546)</f>
        <v/>
      </c>
      <c r="AI545" s="6" t="str">
        <f>IF(ISBLANK('Prime Meridian'!$B546),"",CONCATENATE(AG545," - ",AH545))</f>
        <v/>
      </c>
      <c r="AN545" s="3">
        <v>528</v>
      </c>
      <c r="AO545" s="8" t="str">
        <f>IF(ISBLANK(OpParam!$B531),"",OpParam!$A531)</f>
        <v/>
      </c>
      <c r="AP545" s="8" t="str">
        <f>IF(ISBLANK(OpParam!$B531),"",OpParam!$B531)</f>
        <v/>
      </c>
      <c r="AQ545" s="6" t="str">
        <f>IF(ISBLANK(OpParam!$B531),"",CONCATENATE(AO545," - ",AP545))</f>
        <v/>
      </c>
      <c r="AS545" s="8" t="str">
        <f>IF(ISBLANK(CoordOp!$B508),"",CoordOp!$A508)</f>
        <v/>
      </c>
      <c r="AT545" s="8" t="str">
        <f>IF(ISBLANK(CoordOp!$B508),"",CoordOp!$B508)</f>
        <v/>
      </c>
      <c r="AU545" s="6" t="str">
        <f>IF(ISBLANK(CoordOp!$B508),"",CONCATENATE(AS545," - ",AT545))</f>
        <v/>
      </c>
      <c r="AZ545" s="3">
        <v>537</v>
      </c>
      <c r="BA545" s="8" t="str">
        <f>IF(ISBLANK(Ellipsoid!$B540),"",Ellipsoid!$A540)</f>
        <v/>
      </c>
      <c r="BB545" s="8" t="str">
        <f>IF(ISBLANK(Ellipsoid!$B540),"",Ellipsoid!$B540)</f>
        <v/>
      </c>
      <c r="BC545" s="6" t="str">
        <f>IF(ISBLANK(Ellipsoid!$B540),"",CONCATENATE(BA545," - ",BB545))</f>
        <v/>
      </c>
      <c r="BQ545" s="8" t="str">
        <f>IF(ISBLANK('Source Citation'!$B547),"",'Source Citation'!$A547)</f>
        <v/>
      </c>
      <c r="BR545" s="8" t="str">
        <f>IF(ISBLANK('Source Citation'!$B547),"",'Source Citation'!$B547)</f>
        <v/>
      </c>
      <c r="BS545" s="6" t="str">
        <f>IF(ISBLANK('Source Citation'!$B547),"",CONCATENATE(BQ545," - ",BR545))</f>
        <v/>
      </c>
      <c r="BY545" s="8" t="str">
        <f>IF(ISBLANK('Geographic Extent'!$B547),"",'Geographic Extent'!$A547)</f>
        <v/>
      </c>
      <c r="BZ545" s="8" t="str">
        <f>IF(ISBLANK('Geographic Extent'!$B547),"",'Geographic Extent'!$B547)</f>
        <v/>
      </c>
      <c r="CA545" s="6" t="str">
        <f>IF(ISBLANK('Geographic Extent'!$B547),"",CONCATENATE(BY545," - ",BZ545))</f>
        <v/>
      </c>
    </row>
    <row r="546" spans="1:79" x14ac:dyDescent="0.2">
      <c r="A546" s="3">
        <v>472</v>
      </c>
      <c r="B546" s="8" t="str">
        <f>IF(ISBLANK(CRS!$B475),"",CRS!$A475)</f>
        <v/>
      </c>
      <c r="C546" s="8" t="str">
        <f>IF(ISBLANK(CRS!$B475),"",CRS!$B475)</f>
        <v/>
      </c>
      <c r="D546" s="8" t="str">
        <f>IF(ISBLANK(CRS!$B475),"",CRS!$D475)</f>
        <v/>
      </c>
      <c r="E546" s="6" t="str">
        <f>IF(ISBLANK(CRS!$B475),"",CONCATENATE(B545," - (",LEFT(D545,3),") - ",C545))</f>
        <v/>
      </c>
      <c r="F546" s="3">
        <v>500</v>
      </c>
      <c r="G546" s="8" t="str">
        <f>IF(ISBLANK(Datum!$B503),"",Datum!$A503)</f>
        <v/>
      </c>
      <c r="H546" s="8" t="str">
        <f>IF(ISBLANK(Datum!$B503),"",Datum!$B503)</f>
        <v/>
      </c>
      <c r="I546" s="8" t="str">
        <f>IF(ISBLANK(Datum!$B503),"",Datum!$D503)</f>
        <v/>
      </c>
      <c r="J546" s="6" t="str">
        <f>IF(ISBLANK(Datum!$B503),"",CONCATENATE(G545," - (",LEFT(I545,3),") - ",H545))</f>
        <v/>
      </c>
      <c r="K546" s="3">
        <v>538</v>
      </c>
      <c r="L546" s="8" t="str">
        <f>IF(ISBLANK(CoordSys!$B541),"",CoordSys!$A541)</f>
        <v/>
      </c>
      <c r="M546" s="8" t="str">
        <f>IF(ISBLANK(CoordSys!$B541),"",CoordSys!$B541)</f>
        <v/>
      </c>
      <c r="N546" s="8" t="str">
        <f>IF(ISBLANK(CoordSys!$B541),"",CoordSys!$D541)</f>
        <v/>
      </c>
      <c r="O546" s="6" t="str">
        <f>IF(ISBLANK(CoordSys!$B541),"",CONCATENATE(L546," - ",M546))</f>
        <v/>
      </c>
      <c r="P546" s="3">
        <v>533</v>
      </c>
      <c r="Q546" s="8" t="str">
        <f>IF(ISBLANK(CSAxis!$B536),"",CSAxis!$A536)</f>
        <v/>
      </c>
      <c r="R546" s="8" t="str">
        <f>IF(ISBLANK(CSAxis!$B536),"",CSAxis!$B536)</f>
        <v/>
      </c>
      <c r="S546" s="6" t="str">
        <f>IF(ISBLANK(CSAxis!$B536),"",CONCATENATE(Q546," - ",R546))</f>
        <v/>
      </c>
      <c r="AB546" s="3">
        <v>523</v>
      </c>
      <c r="AC546" s="8" t="str">
        <f>IF(ISBLANK(UoM!$B526),"",UoM!$A526)</f>
        <v/>
      </c>
      <c r="AD546" s="8" t="str">
        <f>IF(ISBLANK(UoM!$B526),"",UoM!$B526)</f>
        <v/>
      </c>
      <c r="AE546" s="6" t="str">
        <f>IF(ISBLANK(UoM!$B526),"",CONCATENATE(AC546," - ",AD546))</f>
        <v/>
      </c>
      <c r="AF546" s="3">
        <v>544</v>
      </c>
      <c r="AG546" s="8" t="str">
        <f>IF(ISBLANK('Prime Meridian'!$B547),"",'Prime Meridian'!$A547)</f>
        <v/>
      </c>
      <c r="AH546" s="8" t="str">
        <f>IF(ISBLANK('Prime Meridian'!$B547),"",'Prime Meridian'!$B547)</f>
        <v/>
      </c>
      <c r="AI546" s="6" t="str">
        <f>IF(ISBLANK('Prime Meridian'!$B547),"",CONCATENATE(AG546," - ",AH546))</f>
        <v/>
      </c>
      <c r="AN546" s="3">
        <v>529</v>
      </c>
      <c r="AO546" s="8" t="str">
        <f>IF(ISBLANK(OpParam!$B532),"",OpParam!$A532)</f>
        <v/>
      </c>
      <c r="AP546" s="8" t="str">
        <f>IF(ISBLANK(OpParam!$B532),"",OpParam!$B532)</f>
        <v/>
      </c>
      <c r="AQ546" s="6" t="str">
        <f>IF(ISBLANK(OpParam!$B532),"",CONCATENATE(AO546," - ",AP546))</f>
        <v/>
      </c>
      <c r="AS546" s="8" t="str">
        <f>IF(ISBLANK(CoordOp!$B509),"",CoordOp!$A509)</f>
        <v/>
      </c>
      <c r="AT546" s="8" t="str">
        <f>IF(ISBLANK(CoordOp!$B509),"",CoordOp!$B509)</f>
        <v/>
      </c>
      <c r="AU546" s="6" t="str">
        <f>IF(ISBLANK(CoordOp!$B509),"",CONCATENATE(AS546," - ",AT546))</f>
        <v/>
      </c>
      <c r="AZ546" s="3">
        <v>538</v>
      </c>
      <c r="BA546" s="8" t="str">
        <f>IF(ISBLANK(Ellipsoid!$B541),"",Ellipsoid!$A541)</f>
        <v/>
      </c>
      <c r="BB546" s="8" t="str">
        <f>IF(ISBLANK(Ellipsoid!$B541),"",Ellipsoid!$B541)</f>
        <v/>
      </c>
      <c r="BC546" s="6" t="str">
        <f>IF(ISBLANK(Ellipsoid!$B541),"",CONCATENATE(BA546," - ",BB546))</f>
        <v/>
      </c>
      <c r="BQ546" s="8" t="str">
        <f>IF(ISBLANK('Source Citation'!$B548),"",'Source Citation'!$A548)</f>
        <v/>
      </c>
      <c r="BR546" s="8" t="str">
        <f>IF(ISBLANK('Source Citation'!$B548),"",'Source Citation'!$B548)</f>
        <v/>
      </c>
      <c r="BS546" s="6" t="str">
        <f>IF(ISBLANK('Source Citation'!$B548),"",CONCATENATE(BQ546," - ",BR546))</f>
        <v/>
      </c>
      <c r="BY546" s="8" t="str">
        <f>IF(ISBLANK('Geographic Extent'!$B548),"",'Geographic Extent'!$A548)</f>
        <v/>
      </c>
      <c r="BZ546" s="8" t="str">
        <f>IF(ISBLANK('Geographic Extent'!$B548),"",'Geographic Extent'!$B548)</f>
        <v/>
      </c>
      <c r="CA546" s="6" t="str">
        <f>IF(ISBLANK('Geographic Extent'!$B548),"",CONCATENATE(BY546," - ",BZ546))</f>
        <v/>
      </c>
    </row>
    <row r="547" spans="1:79" x14ac:dyDescent="0.2">
      <c r="A547" s="3">
        <v>473</v>
      </c>
      <c r="B547" s="8" t="str">
        <f>IF(ISBLANK(CRS!$B476),"",CRS!$A476)</f>
        <v/>
      </c>
      <c r="C547" s="8" t="str">
        <f>IF(ISBLANK(CRS!$B476),"",CRS!$B476)</f>
        <v/>
      </c>
      <c r="D547" s="8" t="str">
        <f>IF(ISBLANK(CRS!$B476),"",CRS!$D476)</f>
        <v/>
      </c>
      <c r="E547" s="6" t="str">
        <f>IF(ISBLANK(CRS!$B476),"",CONCATENATE(B546," - (",LEFT(D546,3),") - ",C546))</f>
        <v/>
      </c>
      <c r="F547" s="3">
        <v>501</v>
      </c>
      <c r="G547" s="8" t="str">
        <f>IF(ISBLANK(Datum!$B504),"",Datum!$A504)</f>
        <v/>
      </c>
      <c r="H547" s="8" t="str">
        <f>IF(ISBLANK(Datum!$B504),"",Datum!$B504)</f>
        <v/>
      </c>
      <c r="I547" s="8" t="str">
        <f>IF(ISBLANK(Datum!$B504),"",Datum!$D504)</f>
        <v/>
      </c>
      <c r="J547" s="6" t="str">
        <f>IF(ISBLANK(Datum!$B504),"",CONCATENATE(G546," - (",LEFT(I546,3),") - ",H546))</f>
        <v/>
      </c>
      <c r="K547" s="3">
        <v>539</v>
      </c>
      <c r="L547" s="8" t="str">
        <f>IF(ISBLANK(CoordSys!$B542),"",CoordSys!$A542)</f>
        <v/>
      </c>
      <c r="M547" s="8" t="str">
        <f>IF(ISBLANK(CoordSys!$B542),"",CoordSys!$B542)</f>
        <v/>
      </c>
      <c r="N547" s="8" t="str">
        <f>IF(ISBLANK(CoordSys!$B542),"",CoordSys!$D542)</f>
        <v/>
      </c>
      <c r="O547" s="6" t="str">
        <f>IF(ISBLANK(CoordSys!$B542),"",CONCATENATE(L547," - ",M547))</f>
        <v/>
      </c>
      <c r="P547" s="3">
        <v>534</v>
      </c>
      <c r="Q547" s="8" t="str">
        <f>IF(ISBLANK(CSAxis!$B537),"",CSAxis!$A537)</f>
        <v/>
      </c>
      <c r="R547" s="8" t="str">
        <f>IF(ISBLANK(CSAxis!$B537),"",CSAxis!$B537)</f>
        <v/>
      </c>
      <c r="S547" s="6" t="str">
        <f>IF(ISBLANK(CSAxis!$B537),"",CONCATENATE(Q547," - ",R547))</f>
        <v/>
      </c>
      <c r="AB547" s="3">
        <v>524</v>
      </c>
      <c r="AC547" s="8" t="str">
        <f>IF(ISBLANK(UoM!$B527),"",UoM!$A527)</f>
        <v/>
      </c>
      <c r="AD547" s="8" t="str">
        <f>IF(ISBLANK(UoM!$B527),"",UoM!$B527)</f>
        <v/>
      </c>
      <c r="AE547" s="6" t="str">
        <f>IF(ISBLANK(UoM!$B527),"",CONCATENATE(AC547," - ",AD547))</f>
        <v/>
      </c>
      <c r="AF547" s="3">
        <v>545</v>
      </c>
      <c r="AG547" s="8" t="str">
        <f>IF(ISBLANK('Prime Meridian'!$B548),"",'Prime Meridian'!$A548)</f>
        <v/>
      </c>
      <c r="AH547" s="8" t="str">
        <f>IF(ISBLANK('Prime Meridian'!$B548),"",'Prime Meridian'!$B548)</f>
        <v/>
      </c>
      <c r="AI547" s="6" t="str">
        <f>IF(ISBLANK('Prime Meridian'!$B548),"",CONCATENATE(AG547," - ",AH547))</f>
        <v/>
      </c>
      <c r="AN547" s="3">
        <v>530</v>
      </c>
      <c r="AO547" s="8" t="str">
        <f>IF(ISBLANK(OpParam!$B533),"",OpParam!$A533)</f>
        <v/>
      </c>
      <c r="AP547" s="8" t="str">
        <f>IF(ISBLANK(OpParam!$B533),"",OpParam!$B533)</f>
        <v/>
      </c>
      <c r="AQ547" s="6" t="str">
        <f>IF(ISBLANK(OpParam!$B533),"",CONCATENATE(AO547," - ",AP547))</f>
        <v/>
      </c>
      <c r="AS547" s="8" t="str">
        <f>IF(ISBLANK(CoordOp!$B510),"",CoordOp!$A510)</f>
        <v/>
      </c>
      <c r="AT547" s="8" t="str">
        <f>IF(ISBLANK(CoordOp!$B510),"",CoordOp!$B510)</f>
        <v/>
      </c>
      <c r="AU547" s="6" t="str">
        <f>IF(ISBLANK(CoordOp!$B510),"",CONCATENATE(AS547," - ",AT547))</f>
        <v/>
      </c>
      <c r="AZ547" s="3">
        <v>539</v>
      </c>
      <c r="BA547" s="8" t="str">
        <f>IF(ISBLANK(Ellipsoid!$B542),"",Ellipsoid!$A542)</f>
        <v/>
      </c>
      <c r="BB547" s="8" t="str">
        <f>IF(ISBLANK(Ellipsoid!$B542),"",Ellipsoid!$B542)</f>
        <v/>
      </c>
      <c r="BC547" s="6" t="str">
        <f>IF(ISBLANK(Ellipsoid!$B542),"",CONCATENATE(BA547," - ",BB547))</f>
        <v/>
      </c>
      <c r="BQ547" s="8" t="str">
        <f>IF(ISBLANK('Source Citation'!$B549),"",'Source Citation'!$A549)</f>
        <v/>
      </c>
      <c r="BR547" s="8" t="str">
        <f>IF(ISBLANK('Source Citation'!$B549),"",'Source Citation'!$B549)</f>
        <v/>
      </c>
      <c r="BS547" s="6" t="str">
        <f>IF(ISBLANK('Source Citation'!$B549),"",CONCATENATE(BQ547," - ",BR547))</f>
        <v/>
      </c>
      <c r="BY547" s="8" t="str">
        <f>IF(ISBLANK('Geographic Extent'!$B549),"",'Geographic Extent'!$A549)</f>
        <v/>
      </c>
      <c r="BZ547" s="8" t="str">
        <f>IF(ISBLANK('Geographic Extent'!$B549),"",'Geographic Extent'!$B549)</f>
        <v/>
      </c>
      <c r="CA547" s="6" t="str">
        <f>IF(ISBLANK('Geographic Extent'!$B549),"",CONCATENATE(BY547," - ",BZ547))</f>
        <v/>
      </c>
    </row>
    <row r="548" spans="1:79" x14ac:dyDescent="0.2">
      <c r="A548" s="3">
        <v>474</v>
      </c>
      <c r="B548" s="8" t="str">
        <f>IF(ISBLANK(CRS!$B477),"",CRS!$A477)</f>
        <v/>
      </c>
      <c r="C548" s="8" t="str">
        <f>IF(ISBLANK(CRS!$B477),"",CRS!$B477)</f>
        <v/>
      </c>
      <c r="D548" s="8" t="str">
        <f>IF(ISBLANK(CRS!$B477),"",CRS!$D477)</f>
        <v/>
      </c>
      <c r="E548" s="6" t="str">
        <f>IF(ISBLANK(CRS!$B477),"",CONCATENATE(B547," - (",LEFT(D547,3),") - ",C547))</f>
        <v/>
      </c>
      <c r="F548" s="3">
        <v>502</v>
      </c>
      <c r="G548" s="8" t="str">
        <f>IF(ISBLANK(Datum!$B505),"",Datum!$A505)</f>
        <v/>
      </c>
      <c r="H548" s="8" t="str">
        <f>IF(ISBLANK(Datum!$B505),"",Datum!$B505)</f>
        <v/>
      </c>
      <c r="I548" s="8" t="str">
        <f>IF(ISBLANK(Datum!$B505),"",Datum!$D505)</f>
        <v/>
      </c>
      <c r="J548" s="6" t="str">
        <f>IF(ISBLANK(Datum!$B505),"",CONCATENATE(G547," - (",LEFT(I547,3),") - ",H547))</f>
        <v/>
      </c>
      <c r="K548" s="3">
        <v>540</v>
      </c>
      <c r="L548" s="8" t="str">
        <f>IF(ISBLANK(CoordSys!$B543),"",CoordSys!$A543)</f>
        <v/>
      </c>
      <c r="M548" s="8" t="str">
        <f>IF(ISBLANK(CoordSys!$B543),"",CoordSys!$B543)</f>
        <v/>
      </c>
      <c r="N548" s="8" t="str">
        <f>IF(ISBLANK(CoordSys!$B543),"",CoordSys!$D543)</f>
        <v/>
      </c>
      <c r="O548" s="6" t="str">
        <f>IF(ISBLANK(CoordSys!$B543),"",CONCATENATE(L548," - ",M548))</f>
        <v/>
      </c>
      <c r="P548" s="3">
        <v>535</v>
      </c>
      <c r="Q548" s="8" t="str">
        <f>IF(ISBLANK(CSAxis!$B538),"",CSAxis!$A538)</f>
        <v/>
      </c>
      <c r="R548" s="8" t="str">
        <f>IF(ISBLANK(CSAxis!$B538),"",CSAxis!$B538)</f>
        <v/>
      </c>
      <c r="S548" s="6" t="str">
        <f>IF(ISBLANK(CSAxis!$B538),"",CONCATENATE(Q548," - ",R548))</f>
        <v/>
      </c>
      <c r="AB548" s="3">
        <v>525</v>
      </c>
      <c r="AC548" s="8" t="str">
        <f>IF(ISBLANK(UoM!$B528),"",UoM!$A528)</f>
        <v/>
      </c>
      <c r="AD548" s="8" t="str">
        <f>IF(ISBLANK(UoM!$B528),"",UoM!$B528)</f>
        <v/>
      </c>
      <c r="AE548" s="6" t="str">
        <f>IF(ISBLANK(UoM!$B528),"",CONCATENATE(AC548," - ",AD548))</f>
        <v/>
      </c>
      <c r="AF548" s="3">
        <v>546</v>
      </c>
      <c r="AG548" s="8" t="str">
        <f>IF(ISBLANK('Prime Meridian'!$B549),"",'Prime Meridian'!$A549)</f>
        <v/>
      </c>
      <c r="AH548" s="8" t="str">
        <f>IF(ISBLANK('Prime Meridian'!$B549),"",'Prime Meridian'!$B549)</f>
        <v/>
      </c>
      <c r="AI548" s="6" t="str">
        <f>IF(ISBLANK('Prime Meridian'!$B549),"",CONCATENATE(AG548," - ",AH548))</f>
        <v/>
      </c>
      <c r="AN548" s="3">
        <v>531</v>
      </c>
      <c r="AO548" s="8" t="str">
        <f>IF(ISBLANK(OpParam!$B534),"",OpParam!$A534)</f>
        <v/>
      </c>
      <c r="AP548" s="8" t="str">
        <f>IF(ISBLANK(OpParam!$B534),"",OpParam!$B534)</f>
        <v/>
      </c>
      <c r="AQ548" s="6" t="str">
        <f>IF(ISBLANK(OpParam!$B534),"",CONCATENATE(AO548," - ",AP548))</f>
        <v/>
      </c>
      <c r="AS548" s="8" t="str">
        <f>IF(ISBLANK(CoordOp!$B511),"",CoordOp!$A511)</f>
        <v/>
      </c>
      <c r="AT548" s="8" t="str">
        <f>IF(ISBLANK(CoordOp!$B511),"",CoordOp!$B511)</f>
        <v/>
      </c>
      <c r="AU548" s="6" t="str">
        <f>IF(ISBLANK(CoordOp!$B511),"",CONCATENATE(AS548," - ",AT548))</f>
        <v/>
      </c>
      <c r="AZ548" s="3">
        <v>540</v>
      </c>
      <c r="BA548" s="8" t="str">
        <f>IF(ISBLANK(Ellipsoid!$B543),"",Ellipsoid!$A543)</f>
        <v/>
      </c>
      <c r="BB548" s="8" t="str">
        <f>IF(ISBLANK(Ellipsoid!$B543),"",Ellipsoid!$B543)</f>
        <v/>
      </c>
      <c r="BC548" s="6" t="str">
        <f>IF(ISBLANK(Ellipsoid!$B543),"",CONCATENATE(BA548," - ",BB548))</f>
        <v/>
      </c>
      <c r="BQ548" s="8" t="str">
        <f>IF(ISBLANK('Source Citation'!$B550),"",'Source Citation'!$A550)</f>
        <v/>
      </c>
      <c r="BR548" s="8" t="str">
        <f>IF(ISBLANK('Source Citation'!$B550),"",'Source Citation'!$B550)</f>
        <v/>
      </c>
      <c r="BS548" s="6" t="str">
        <f>IF(ISBLANK('Source Citation'!$B550),"",CONCATENATE(BQ548," - ",BR548))</f>
        <v/>
      </c>
      <c r="BY548" s="8" t="str">
        <f>IF(ISBLANK('Geographic Extent'!$B550),"",'Geographic Extent'!$A550)</f>
        <v/>
      </c>
      <c r="BZ548" s="8" t="str">
        <f>IF(ISBLANK('Geographic Extent'!$B550),"",'Geographic Extent'!$B550)</f>
        <v/>
      </c>
      <c r="CA548" s="6" t="str">
        <f>IF(ISBLANK('Geographic Extent'!$B550),"",CONCATENATE(BY548," - ",BZ548))</f>
        <v/>
      </c>
    </row>
    <row r="549" spans="1:79" x14ac:dyDescent="0.2">
      <c r="A549" s="3">
        <v>475</v>
      </c>
      <c r="B549" s="8" t="str">
        <f>IF(ISBLANK(CRS!$B478),"",CRS!$A478)</f>
        <v/>
      </c>
      <c r="C549" s="8" t="str">
        <f>IF(ISBLANK(CRS!$B478),"",CRS!$B478)</f>
        <v/>
      </c>
      <c r="D549" s="8" t="str">
        <f>IF(ISBLANK(CRS!$B478),"",CRS!$D478)</f>
        <v/>
      </c>
      <c r="E549" s="6" t="str">
        <f>IF(ISBLANK(CRS!$B478),"",CONCATENATE(B548," - (",LEFT(D548,3),") - ",C548))</f>
        <v/>
      </c>
      <c r="F549" s="3">
        <v>503</v>
      </c>
      <c r="G549" s="8" t="str">
        <f>IF(ISBLANK(Datum!$B506),"",Datum!$A506)</f>
        <v/>
      </c>
      <c r="H549" s="8" t="str">
        <f>IF(ISBLANK(Datum!$B506),"",Datum!$B506)</f>
        <v/>
      </c>
      <c r="I549" s="8" t="str">
        <f>IF(ISBLANK(Datum!$B506),"",Datum!$D506)</f>
        <v/>
      </c>
      <c r="J549" s="6" t="str">
        <f>IF(ISBLANK(Datum!$B506),"",CONCATENATE(G548," - (",LEFT(I548,3),") - ",H548))</f>
        <v/>
      </c>
      <c r="K549" s="3">
        <v>541</v>
      </c>
      <c r="L549" s="8" t="str">
        <f>IF(ISBLANK(CoordSys!$B544),"",CoordSys!$A544)</f>
        <v/>
      </c>
      <c r="M549" s="8" t="str">
        <f>IF(ISBLANK(CoordSys!$B544),"",CoordSys!$B544)</f>
        <v/>
      </c>
      <c r="N549" s="8" t="str">
        <f>IF(ISBLANK(CoordSys!$B544),"",CoordSys!$D544)</f>
        <v/>
      </c>
      <c r="O549" s="6" t="str">
        <f>IF(ISBLANK(CoordSys!$B544),"",CONCATENATE(L549," - ",M549))</f>
        <v/>
      </c>
      <c r="P549" s="3">
        <v>536</v>
      </c>
      <c r="Q549" s="8" t="str">
        <f>IF(ISBLANK(CSAxis!$B539),"",CSAxis!$A539)</f>
        <v/>
      </c>
      <c r="R549" s="8" t="str">
        <f>IF(ISBLANK(CSAxis!$B539),"",CSAxis!$B539)</f>
        <v/>
      </c>
      <c r="S549" s="6" t="str">
        <f>IF(ISBLANK(CSAxis!$B539),"",CONCATENATE(Q549," - ",R549))</f>
        <v/>
      </c>
      <c r="AB549" s="3">
        <v>526</v>
      </c>
      <c r="AC549" s="8" t="str">
        <f>IF(ISBLANK(UoM!$B529),"",UoM!$A529)</f>
        <v/>
      </c>
      <c r="AD549" s="8" t="str">
        <f>IF(ISBLANK(UoM!$B529),"",UoM!$B529)</f>
        <v/>
      </c>
      <c r="AE549" s="6" t="str">
        <f>IF(ISBLANK(UoM!$B529),"",CONCATENATE(AC549," - ",AD549))</f>
        <v/>
      </c>
      <c r="AF549" s="3">
        <v>547</v>
      </c>
      <c r="AG549" s="8" t="str">
        <f>IF(ISBLANK('Prime Meridian'!$B550),"",'Prime Meridian'!$A550)</f>
        <v/>
      </c>
      <c r="AH549" s="8" t="str">
        <f>IF(ISBLANK('Prime Meridian'!$B550),"",'Prime Meridian'!$B550)</f>
        <v/>
      </c>
      <c r="AI549" s="6" t="str">
        <f>IF(ISBLANK('Prime Meridian'!$B550),"",CONCATENATE(AG549," - ",AH549))</f>
        <v/>
      </c>
      <c r="AN549" s="3">
        <v>532</v>
      </c>
      <c r="AO549" s="8" t="str">
        <f>IF(ISBLANK(OpParam!$B535),"",OpParam!$A535)</f>
        <v/>
      </c>
      <c r="AP549" s="8" t="str">
        <f>IF(ISBLANK(OpParam!$B535),"",OpParam!$B535)</f>
        <v/>
      </c>
      <c r="AQ549" s="6" t="str">
        <f>IF(ISBLANK(OpParam!$B535),"",CONCATENATE(AO549," - ",AP549))</f>
        <v/>
      </c>
      <c r="AS549" s="8" t="str">
        <f>IF(ISBLANK(CoordOp!$B512),"",CoordOp!$A512)</f>
        <v/>
      </c>
      <c r="AT549" s="8" t="str">
        <f>IF(ISBLANK(CoordOp!$B512),"",CoordOp!$B512)</f>
        <v/>
      </c>
      <c r="AU549" s="6" t="str">
        <f>IF(ISBLANK(CoordOp!$B512),"",CONCATENATE(AS549," - ",AT549))</f>
        <v/>
      </c>
      <c r="AZ549" s="3">
        <v>541</v>
      </c>
      <c r="BA549" s="8" t="str">
        <f>IF(ISBLANK(Ellipsoid!$B544),"",Ellipsoid!$A544)</f>
        <v/>
      </c>
      <c r="BB549" s="8" t="str">
        <f>IF(ISBLANK(Ellipsoid!$B544),"",Ellipsoid!$B544)</f>
        <v/>
      </c>
      <c r="BC549" s="6" t="str">
        <f>IF(ISBLANK(Ellipsoid!$B544),"",CONCATENATE(BA549," - ",BB549))</f>
        <v/>
      </c>
      <c r="BQ549" s="8" t="str">
        <f>IF(ISBLANK('Source Citation'!$B551),"",'Source Citation'!$A551)</f>
        <v/>
      </c>
      <c r="BR549" s="8" t="str">
        <f>IF(ISBLANK('Source Citation'!$B551),"",'Source Citation'!$B551)</f>
        <v/>
      </c>
      <c r="BS549" s="6" t="str">
        <f>IF(ISBLANK('Source Citation'!$B551),"",CONCATENATE(BQ549," - ",BR549))</f>
        <v/>
      </c>
      <c r="BY549" s="8" t="str">
        <f>IF(ISBLANK('Geographic Extent'!$B551),"",'Geographic Extent'!$A551)</f>
        <v/>
      </c>
      <c r="BZ549" s="8" t="str">
        <f>IF(ISBLANK('Geographic Extent'!$B551),"",'Geographic Extent'!$B551)</f>
        <v/>
      </c>
      <c r="CA549" s="6" t="str">
        <f>IF(ISBLANK('Geographic Extent'!$B551),"",CONCATENATE(BY549," - ",BZ549))</f>
        <v/>
      </c>
    </row>
    <row r="550" spans="1:79" x14ac:dyDescent="0.2">
      <c r="A550" s="3">
        <v>476</v>
      </c>
      <c r="B550" s="8" t="str">
        <f>IF(ISBLANK(CRS!$B479),"",CRS!$A479)</f>
        <v/>
      </c>
      <c r="C550" s="8" t="str">
        <f>IF(ISBLANK(CRS!$B479),"",CRS!$B479)</f>
        <v/>
      </c>
      <c r="D550" s="8" t="str">
        <f>IF(ISBLANK(CRS!$B479),"",CRS!$D479)</f>
        <v/>
      </c>
      <c r="E550" s="6" t="str">
        <f>IF(ISBLANK(CRS!$B479),"",CONCATENATE(B549," - (",LEFT(D549,3),") - ",C549))</f>
        <v/>
      </c>
      <c r="F550" s="3">
        <v>504</v>
      </c>
      <c r="G550" s="8" t="str">
        <f>IF(ISBLANK(Datum!$B507),"",Datum!$A507)</f>
        <v/>
      </c>
      <c r="H550" s="8" t="str">
        <f>IF(ISBLANK(Datum!$B507),"",Datum!$B507)</f>
        <v/>
      </c>
      <c r="I550" s="8" t="str">
        <f>IF(ISBLANK(Datum!$B507),"",Datum!$D507)</f>
        <v/>
      </c>
      <c r="J550" s="6" t="str">
        <f>IF(ISBLANK(Datum!$B507),"",CONCATENATE(G549," - (",LEFT(I549,3),") - ",H549))</f>
        <v/>
      </c>
      <c r="K550" s="3">
        <v>542</v>
      </c>
      <c r="L550" s="8" t="str">
        <f>IF(ISBLANK(CoordSys!$B545),"",CoordSys!$A545)</f>
        <v/>
      </c>
      <c r="M550" s="8" t="str">
        <f>IF(ISBLANK(CoordSys!$B545),"",CoordSys!$B545)</f>
        <v/>
      </c>
      <c r="N550" s="8" t="str">
        <f>IF(ISBLANK(CoordSys!$B545),"",CoordSys!$D545)</f>
        <v/>
      </c>
      <c r="O550" s="6" t="str">
        <f>IF(ISBLANK(CoordSys!$B545),"",CONCATENATE(L550," - ",M550))</f>
        <v/>
      </c>
      <c r="P550" s="3">
        <v>537</v>
      </c>
      <c r="Q550" s="8" t="str">
        <f>IF(ISBLANK(CSAxis!$B540),"",CSAxis!$A540)</f>
        <v/>
      </c>
      <c r="R550" s="8" t="str">
        <f>IF(ISBLANK(CSAxis!$B540),"",CSAxis!$B540)</f>
        <v/>
      </c>
      <c r="S550" s="6" t="str">
        <f>IF(ISBLANK(CSAxis!$B540),"",CONCATENATE(Q550," - ",R550))</f>
        <v/>
      </c>
      <c r="AB550" s="3">
        <v>527</v>
      </c>
      <c r="AC550" s="8" t="str">
        <f>IF(ISBLANK(UoM!$B530),"",UoM!$A530)</f>
        <v/>
      </c>
      <c r="AD550" s="8" t="str">
        <f>IF(ISBLANK(UoM!$B530),"",UoM!$B530)</f>
        <v/>
      </c>
      <c r="AE550" s="6" t="str">
        <f>IF(ISBLANK(UoM!$B530),"",CONCATENATE(AC550," - ",AD550))</f>
        <v/>
      </c>
      <c r="AF550" s="3">
        <v>548</v>
      </c>
      <c r="AG550" s="8" t="str">
        <f>IF(ISBLANK('Prime Meridian'!$B551),"",'Prime Meridian'!$A551)</f>
        <v/>
      </c>
      <c r="AH550" s="8" t="str">
        <f>IF(ISBLANK('Prime Meridian'!$B551),"",'Prime Meridian'!$B551)</f>
        <v/>
      </c>
      <c r="AI550" s="6" t="str">
        <f>IF(ISBLANK('Prime Meridian'!$B551),"",CONCATENATE(AG550," - ",AH550))</f>
        <v/>
      </c>
      <c r="AN550" s="3">
        <v>533</v>
      </c>
      <c r="AO550" s="8" t="str">
        <f>IF(ISBLANK(OpParam!$B536),"",OpParam!$A536)</f>
        <v/>
      </c>
      <c r="AP550" s="8" t="str">
        <f>IF(ISBLANK(OpParam!$B536),"",OpParam!$B536)</f>
        <v/>
      </c>
      <c r="AQ550" s="6" t="str">
        <f>IF(ISBLANK(OpParam!$B536),"",CONCATENATE(AO550," - ",AP550))</f>
        <v/>
      </c>
      <c r="AS550" s="8" t="str">
        <f>IF(ISBLANK(CoordOp!$B513),"",CoordOp!$A513)</f>
        <v/>
      </c>
      <c r="AT550" s="8" t="str">
        <f>IF(ISBLANK(CoordOp!$B513),"",CoordOp!$B513)</f>
        <v/>
      </c>
      <c r="AU550" s="6" t="str">
        <f>IF(ISBLANK(CoordOp!$B513),"",CONCATENATE(AS550," - ",AT550))</f>
        <v/>
      </c>
      <c r="AZ550" s="3">
        <v>542</v>
      </c>
      <c r="BA550" s="8" t="str">
        <f>IF(ISBLANK(Ellipsoid!$B545),"",Ellipsoid!$A545)</f>
        <v/>
      </c>
      <c r="BB550" s="8" t="str">
        <f>IF(ISBLANK(Ellipsoid!$B545),"",Ellipsoid!$B545)</f>
        <v/>
      </c>
      <c r="BC550" s="6" t="str">
        <f>IF(ISBLANK(Ellipsoid!$B545),"",CONCATENATE(BA550," - ",BB550))</f>
        <v/>
      </c>
      <c r="BQ550" s="8" t="str">
        <f>IF(ISBLANK('Source Citation'!$B552),"",'Source Citation'!$A552)</f>
        <v/>
      </c>
      <c r="BR550" s="8" t="str">
        <f>IF(ISBLANK('Source Citation'!$B552),"",'Source Citation'!$B552)</f>
        <v/>
      </c>
      <c r="BS550" s="6" t="str">
        <f>IF(ISBLANK('Source Citation'!$B552),"",CONCATENATE(BQ550," - ",BR550))</f>
        <v/>
      </c>
      <c r="BY550" s="8" t="str">
        <f>IF(ISBLANK('Geographic Extent'!$B552),"",'Geographic Extent'!$A552)</f>
        <v/>
      </c>
      <c r="BZ550" s="8" t="str">
        <f>IF(ISBLANK('Geographic Extent'!$B552),"",'Geographic Extent'!$B552)</f>
        <v/>
      </c>
      <c r="CA550" s="6" t="str">
        <f>IF(ISBLANK('Geographic Extent'!$B552),"",CONCATENATE(BY550," - ",BZ550))</f>
        <v/>
      </c>
    </row>
    <row r="551" spans="1:79" x14ac:dyDescent="0.2">
      <c r="A551" s="3">
        <v>477</v>
      </c>
      <c r="B551" s="8" t="str">
        <f>IF(ISBLANK(CRS!$B480),"",CRS!$A480)</f>
        <v/>
      </c>
      <c r="C551" s="8" t="str">
        <f>IF(ISBLANK(CRS!$B480),"",CRS!$B480)</f>
        <v/>
      </c>
      <c r="D551" s="8" t="str">
        <f>IF(ISBLANK(CRS!$B480),"",CRS!$D480)</f>
        <v/>
      </c>
      <c r="E551" s="6" t="str">
        <f>IF(ISBLANK(CRS!$B480),"",CONCATENATE(B550," - (",LEFT(D550,3),") - ",C550))</f>
        <v/>
      </c>
      <c r="F551" s="3">
        <v>505</v>
      </c>
      <c r="G551" s="8" t="str">
        <f>IF(ISBLANK(Datum!$B508),"",Datum!$A508)</f>
        <v/>
      </c>
      <c r="H551" s="8" t="str">
        <f>IF(ISBLANK(Datum!$B508),"",Datum!$B508)</f>
        <v/>
      </c>
      <c r="I551" s="8" t="str">
        <f>IF(ISBLANK(Datum!$B508),"",Datum!$D508)</f>
        <v/>
      </c>
      <c r="J551" s="6" t="str">
        <f>IF(ISBLANK(Datum!$B508),"",CONCATENATE(G550," - (",LEFT(I550,3),") - ",H550))</f>
        <v/>
      </c>
      <c r="K551" s="3">
        <v>543</v>
      </c>
      <c r="L551" s="8" t="str">
        <f>IF(ISBLANK(CoordSys!$B546),"",CoordSys!$A546)</f>
        <v/>
      </c>
      <c r="M551" s="8" t="str">
        <f>IF(ISBLANK(CoordSys!$B546),"",CoordSys!$B546)</f>
        <v/>
      </c>
      <c r="N551" s="8" t="str">
        <f>IF(ISBLANK(CoordSys!$B546),"",CoordSys!$D546)</f>
        <v/>
      </c>
      <c r="O551" s="6" t="str">
        <f>IF(ISBLANK(CoordSys!$B546),"",CONCATENATE(L551," - ",M551))</f>
        <v/>
      </c>
      <c r="P551" s="3">
        <v>538</v>
      </c>
      <c r="Q551" s="8" t="str">
        <f>IF(ISBLANK(CSAxis!$B541),"",CSAxis!$A541)</f>
        <v/>
      </c>
      <c r="R551" s="8" t="str">
        <f>IF(ISBLANK(CSAxis!$B541),"",CSAxis!$B541)</f>
        <v/>
      </c>
      <c r="S551" s="6" t="str">
        <f>IF(ISBLANK(CSAxis!$B541),"",CONCATENATE(Q551," - ",R551))</f>
        <v/>
      </c>
      <c r="AB551" s="3">
        <v>528</v>
      </c>
      <c r="AC551" s="8" t="str">
        <f>IF(ISBLANK(UoM!$B531),"",UoM!$A531)</f>
        <v/>
      </c>
      <c r="AD551" s="8" t="str">
        <f>IF(ISBLANK(UoM!$B531),"",UoM!$B531)</f>
        <v/>
      </c>
      <c r="AE551" s="6" t="str">
        <f>IF(ISBLANK(UoM!$B531),"",CONCATENATE(AC551," - ",AD551))</f>
        <v/>
      </c>
      <c r="AF551" s="3">
        <v>549</v>
      </c>
      <c r="AG551" s="8" t="str">
        <f>IF(ISBLANK('Prime Meridian'!$B552),"",'Prime Meridian'!$A552)</f>
        <v/>
      </c>
      <c r="AH551" s="8" t="str">
        <f>IF(ISBLANK('Prime Meridian'!$B552),"",'Prime Meridian'!$B552)</f>
        <v/>
      </c>
      <c r="AI551" s="6" t="str">
        <f>IF(ISBLANK('Prime Meridian'!$B552),"",CONCATENATE(AG551," - ",AH551))</f>
        <v/>
      </c>
      <c r="AN551" s="3">
        <v>534</v>
      </c>
      <c r="AO551" s="8" t="str">
        <f>IF(ISBLANK(OpParam!$B537),"",OpParam!$A537)</f>
        <v/>
      </c>
      <c r="AP551" s="8" t="str">
        <f>IF(ISBLANK(OpParam!$B537),"",OpParam!$B537)</f>
        <v/>
      </c>
      <c r="AQ551" s="6" t="str">
        <f>IF(ISBLANK(OpParam!$B537),"",CONCATENATE(AO551," - ",AP551))</f>
        <v/>
      </c>
      <c r="AS551" s="8" t="str">
        <f>IF(ISBLANK(CoordOp!$B514),"",CoordOp!$A514)</f>
        <v/>
      </c>
      <c r="AT551" s="8" t="str">
        <f>IF(ISBLANK(CoordOp!$B514),"",CoordOp!$B514)</f>
        <v/>
      </c>
      <c r="AU551" s="6" t="str">
        <f>IF(ISBLANK(CoordOp!$B514),"",CONCATENATE(AS551," - ",AT551))</f>
        <v/>
      </c>
      <c r="AZ551" s="3">
        <v>543</v>
      </c>
      <c r="BA551" s="8" t="str">
        <f>IF(ISBLANK(Ellipsoid!$B546),"",Ellipsoid!$A546)</f>
        <v/>
      </c>
      <c r="BB551" s="8" t="str">
        <f>IF(ISBLANK(Ellipsoid!$B546),"",Ellipsoid!$B546)</f>
        <v/>
      </c>
      <c r="BC551" s="6" t="str">
        <f>IF(ISBLANK(Ellipsoid!$B546),"",CONCATENATE(BA551," - ",BB551))</f>
        <v/>
      </c>
      <c r="BQ551" s="8" t="str">
        <f>IF(ISBLANK('Source Citation'!$B553),"",'Source Citation'!$A553)</f>
        <v/>
      </c>
      <c r="BR551" s="8" t="str">
        <f>IF(ISBLANK('Source Citation'!$B553),"",'Source Citation'!$B553)</f>
        <v/>
      </c>
      <c r="BS551" s="6" t="str">
        <f>IF(ISBLANK('Source Citation'!$B553),"",CONCATENATE(BQ551," - ",BR551))</f>
        <v/>
      </c>
      <c r="BY551" s="8" t="str">
        <f>IF(ISBLANK('Geographic Extent'!$B553),"",'Geographic Extent'!$A553)</f>
        <v/>
      </c>
      <c r="BZ551" s="8" t="str">
        <f>IF(ISBLANK('Geographic Extent'!$B553),"",'Geographic Extent'!$B553)</f>
        <v/>
      </c>
      <c r="CA551" s="6" t="str">
        <f>IF(ISBLANK('Geographic Extent'!$B553),"",CONCATENATE(BY551," - ",BZ551))</f>
        <v/>
      </c>
    </row>
    <row r="552" spans="1:79" x14ac:dyDescent="0.2">
      <c r="A552" s="3">
        <v>478</v>
      </c>
      <c r="B552" s="8" t="str">
        <f>IF(ISBLANK(CRS!$B481),"",CRS!$A481)</f>
        <v/>
      </c>
      <c r="C552" s="8" t="str">
        <f>IF(ISBLANK(CRS!$B481),"",CRS!$B481)</f>
        <v/>
      </c>
      <c r="D552" s="8" t="str">
        <f>IF(ISBLANK(CRS!$B481),"",CRS!$D481)</f>
        <v/>
      </c>
      <c r="E552" s="6" t="str">
        <f>IF(ISBLANK(CRS!$B481),"",CONCATENATE(B551," - (",LEFT(D551,3),") - ",C551))</f>
        <v/>
      </c>
      <c r="F552" s="3">
        <v>506</v>
      </c>
      <c r="G552" s="8" t="str">
        <f>IF(ISBLANK(Datum!$B509),"",Datum!$A509)</f>
        <v/>
      </c>
      <c r="H552" s="8" t="str">
        <f>IF(ISBLANK(Datum!$B509),"",Datum!$B509)</f>
        <v/>
      </c>
      <c r="I552" s="8" t="str">
        <f>IF(ISBLANK(Datum!$B509),"",Datum!$D509)</f>
        <v/>
      </c>
      <c r="J552" s="6" t="str">
        <f>IF(ISBLANK(Datum!$B509),"",CONCATENATE(G551," - (",LEFT(I551,3),") - ",H551))</f>
        <v/>
      </c>
      <c r="K552" s="3">
        <v>544</v>
      </c>
      <c r="L552" s="8" t="str">
        <f>IF(ISBLANK(CoordSys!$B547),"",CoordSys!$A547)</f>
        <v/>
      </c>
      <c r="M552" s="8" t="str">
        <f>IF(ISBLANK(CoordSys!$B547),"",CoordSys!$B547)</f>
        <v/>
      </c>
      <c r="N552" s="8" t="str">
        <f>IF(ISBLANK(CoordSys!$B547),"",CoordSys!$D547)</f>
        <v/>
      </c>
      <c r="O552" s="6" t="str">
        <f>IF(ISBLANK(CoordSys!$B547),"",CONCATENATE(L552," - ",M552))</f>
        <v/>
      </c>
      <c r="P552" s="3">
        <v>539</v>
      </c>
      <c r="Q552" s="8" t="str">
        <f>IF(ISBLANK(CSAxis!$B542),"",CSAxis!$A542)</f>
        <v/>
      </c>
      <c r="R552" s="8" t="str">
        <f>IF(ISBLANK(CSAxis!$B542),"",CSAxis!$B542)</f>
        <v/>
      </c>
      <c r="S552" s="6" t="str">
        <f>IF(ISBLANK(CSAxis!$B542),"",CONCATENATE(Q552," - ",R552))</f>
        <v/>
      </c>
      <c r="AB552" s="3">
        <v>529</v>
      </c>
      <c r="AC552" s="8" t="str">
        <f>IF(ISBLANK(UoM!$B532),"",UoM!$A532)</f>
        <v/>
      </c>
      <c r="AD552" s="8" t="str">
        <f>IF(ISBLANK(UoM!$B532),"",UoM!$B532)</f>
        <v/>
      </c>
      <c r="AE552" s="6" t="str">
        <f>IF(ISBLANK(UoM!$B532),"",CONCATENATE(AC552," - ",AD552))</f>
        <v/>
      </c>
      <c r="AF552" s="3">
        <v>550</v>
      </c>
      <c r="AG552" s="8" t="str">
        <f>IF(ISBLANK('Prime Meridian'!$B553),"",'Prime Meridian'!$A553)</f>
        <v/>
      </c>
      <c r="AH552" s="8" t="str">
        <f>IF(ISBLANK('Prime Meridian'!$B553),"",'Prime Meridian'!$B553)</f>
        <v/>
      </c>
      <c r="AI552" s="6" t="str">
        <f>IF(ISBLANK('Prime Meridian'!$B553),"",CONCATENATE(AG552," - ",AH552))</f>
        <v/>
      </c>
      <c r="AN552" s="3">
        <v>535</v>
      </c>
      <c r="AO552" s="8" t="str">
        <f>IF(ISBLANK(OpParam!$B538),"",OpParam!$A538)</f>
        <v/>
      </c>
      <c r="AP552" s="8" t="str">
        <f>IF(ISBLANK(OpParam!$B538),"",OpParam!$B538)</f>
        <v/>
      </c>
      <c r="AQ552" s="6" t="str">
        <f>IF(ISBLANK(OpParam!$B538),"",CONCATENATE(AO552," - ",AP552))</f>
        <v/>
      </c>
      <c r="AS552" s="8" t="str">
        <f>IF(ISBLANK(CoordOp!$B515),"",CoordOp!$A515)</f>
        <v/>
      </c>
      <c r="AT552" s="8" t="str">
        <f>IF(ISBLANK(CoordOp!$B515),"",CoordOp!$B515)</f>
        <v/>
      </c>
      <c r="AU552" s="6" t="str">
        <f>IF(ISBLANK(CoordOp!$B515),"",CONCATENATE(AS552," - ",AT552))</f>
        <v/>
      </c>
      <c r="AZ552" s="3">
        <v>544</v>
      </c>
      <c r="BA552" s="8" t="str">
        <f>IF(ISBLANK(Ellipsoid!$B547),"",Ellipsoid!$A547)</f>
        <v/>
      </c>
      <c r="BB552" s="8" t="str">
        <f>IF(ISBLANK(Ellipsoid!$B547),"",Ellipsoid!$B547)</f>
        <v/>
      </c>
      <c r="BC552" s="6" t="str">
        <f>IF(ISBLANK(Ellipsoid!$B547),"",CONCATENATE(BA552," - ",BB552))</f>
        <v/>
      </c>
      <c r="BQ552" s="8" t="str">
        <f>IF(ISBLANK('Source Citation'!$B554),"",'Source Citation'!$A554)</f>
        <v/>
      </c>
      <c r="BR552" s="8" t="str">
        <f>IF(ISBLANK('Source Citation'!$B554),"",'Source Citation'!$B554)</f>
        <v/>
      </c>
      <c r="BS552" s="6" t="str">
        <f>IF(ISBLANK('Source Citation'!$B554),"",CONCATENATE(BQ552," - ",BR552))</f>
        <v/>
      </c>
      <c r="BY552" s="8" t="str">
        <f>IF(ISBLANK('Geographic Extent'!$B554),"",'Geographic Extent'!$A554)</f>
        <v/>
      </c>
      <c r="BZ552" s="8" t="str">
        <f>IF(ISBLANK('Geographic Extent'!$B554),"",'Geographic Extent'!$B554)</f>
        <v/>
      </c>
      <c r="CA552" s="6" t="str">
        <f>IF(ISBLANK('Geographic Extent'!$B554),"",CONCATENATE(BY552," - ",BZ552))</f>
        <v/>
      </c>
    </row>
    <row r="553" spans="1:79" x14ac:dyDescent="0.2">
      <c r="A553" s="3">
        <v>479</v>
      </c>
      <c r="B553" s="8" t="str">
        <f>IF(ISBLANK(CRS!$B482),"",CRS!$A482)</f>
        <v/>
      </c>
      <c r="C553" s="8" t="str">
        <f>IF(ISBLANK(CRS!$B482),"",CRS!$B482)</f>
        <v/>
      </c>
      <c r="D553" s="8" t="str">
        <f>IF(ISBLANK(CRS!$B482),"",CRS!$D482)</f>
        <v/>
      </c>
      <c r="E553" s="6" t="str">
        <f>IF(ISBLANK(CRS!$B482),"",CONCATENATE(B552," - (",LEFT(D552,3),") - ",C552))</f>
        <v/>
      </c>
      <c r="F553" s="3">
        <v>507</v>
      </c>
      <c r="G553" s="8" t="str">
        <f>IF(ISBLANK(Datum!$B510),"",Datum!$A510)</f>
        <v/>
      </c>
      <c r="H553" s="8" t="str">
        <f>IF(ISBLANK(Datum!$B510),"",Datum!$B510)</f>
        <v/>
      </c>
      <c r="I553" s="8" t="str">
        <f>IF(ISBLANK(Datum!$B510),"",Datum!$D510)</f>
        <v/>
      </c>
      <c r="J553" s="6" t="str">
        <f>IF(ISBLANK(Datum!$B510),"",CONCATENATE(G552," - (",LEFT(I552,3),") - ",H552))</f>
        <v/>
      </c>
      <c r="K553" s="3">
        <v>545</v>
      </c>
      <c r="L553" s="8" t="str">
        <f>IF(ISBLANK(CoordSys!$B548),"",CoordSys!$A548)</f>
        <v/>
      </c>
      <c r="M553" s="8" t="str">
        <f>IF(ISBLANK(CoordSys!$B548),"",CoordSys!$B548)</f>
        <v/>
      </c>
      <c r="N553" s="8" t="str">
        <f>IF(ISBLANK(CoordSys!$B548),"",CoordSys!$D548)</f>
        <v/>
      </c>
      <c r="O553" s="6" t="str">
        <f>IF(ISBLANK(CoordSys!$B548),"",CONCATENATE(L553," - ",M553))</f>
        <v/>
      </c>
      <c r="P553" s="3">
        <v>540</v>
      </c>
      <c r="Q553" s="8" t="str">
        <f>IF(ISBLANK(CSAxis!$B543),"",CSAxis!$A543)</f>
        <v/>
      </c>
      <c r="R553" s="8" t="str">
        <f>IF(ISBLANK(CSAxis!$B543),"",CSAxis!$B543)</f>
        <v/>
      </c>
      <c r="S553" s="6" t="str">
        <f>IF(ISBLANK(CSAxis!$B543),"",CONCATENATE(Q553," - ",R553))</f>
        <v/>
      </c>
      <c r="AB553" s="3">
        <v>530</v>
      </c>
      <c r="AC553" s="8" t="str">
        <f>IF(ISBLANK(UoM!$B533),"",UoM!$A533)</f>
        <v/>
      </c>
      <c r="AD553" s="8" t="str">
        <f>IF(ISBLANK(UoM!$B533),"",UoM!$B533)</f>
        <v/>
      </c>
      <c r="AE553" s="6" t="str">
        <f>IF(ISBLANK(UoM!$B533),"",CONCATENATE(AC553," - ",AD553))</f>
        <v/>
      </c>
      <c r="AF553" s="3">
        <v>551</v>
      </c>
      <c r="AG553" s="8" t="str">
        <f>IF(ISBLANK('Prime Meridian'!$B554),"",'Prime Meridian'!$A554)</f>
        <v/>
      </c>
      <c r="AH553" s="8" t="str">
        <f>IF(ISBLANK('Prime Meridian'!$B554),"",'Prime Meridian'!$B554)</f>
        <v/>
      </c>
      <c r="AI553" s="6" t="str">
        <f>IF(ISBLANK('Prime Meridian'!$B554),"",CONCATENATE(AG553," - ",AH553))</f>
        <v/>
      </c>
      <c r="AN553" s="3">
        <v>536</v>
      </c>
      <c r="AO553" s="8" t="str">
        <f>IF(ISBLANK(OpParam!$B539),"",OpParam!$A539)</f>
        <v/>
      </c>
      <c r="AP553" s="8" t="str">
        <f>IF(ISBLANK(OpParam!$B539),"",OpParam!$B539)</f>
        <v/>
      </c>
      <c r="AQ553" s="6" t="str">
        <f>IF(ISBLANK(OpParam!$B539),"",CONCATENATE(AO553," - ",AP553))</f>
        <v/>
      </c>
      <c r="AS553" s="8" t="str">
        <f>IF(ISBLANK(CoordOp!$B516),"",CoordOp!$A516)</f>
        <v/>
      </c>
      <c r="AT553" s="8" t="str">
        <f>IF(ISBLANK(CoordOp!$B516),"",CoordOp!$B516)</f>
        <v/>
      </c>
      <c r="AU553" s="6" t="str">
        <f>IF(ISBLANK(CoordOp!$B516),"",CONCATENATE(AS553," - ",AT553))</f>
        <v/>
      </c>
      <c r="AZ553" s="3">
        <v>545</v>
      </c>
      <c r="BA553" s="8" t="str">
        <f>IF(ISBLANK(Ellipsoid!$B548),"",Ellipsoid!$A548)</f>
        <v/>
      </c>
      <c r="BB553" s="8" t="str">
        <f>IF(ISBLANK(Ellipsoid!$B548),"",Ellipsoid!$B548)</f>
        <v/>
      </c>
      <c r="BC553" s="6" t="str">
        <f>IF(ISBLANK(Ellipsoid!$B548),"",CONCATENATE(BA553," - ",BB553))</f>
        <v/>
      </c>
      <c r="BQ553" s="8" t="str">
        <f>IF(ISBLANK('Source Citation'!$B555),"",'Source Citation'!$A555)</f>
        <v/>
      </c>
      <c r="BR553" s="8" t="str">
        <f>IF(ISBLANK('Source Citation'!$B555),"",'Source Citation'!$B555)</f>
        <v/>
      </c>
      <c r="BS553" s="6" t="str">
        <f>IF(ISBLANK('Source Citation'!$B555),"",CONCATENATE(BQ553," - ",BR553))</f>
        <v/>
      </c>
      <c r="BY553" s="8" t="str">
        <f>IF(ISBLANK('Geographic Extent'!$B555),"",'Geographic Extent'!$A555)</f>
        <v/>
      </c>
      <c r="BZ553" s="8" t="str">
        <f>IF(ISBLANK('Geographic Extent'!$B555),"",'Geographic Extent'!$B555)</f>
        <v/>
      </c>
      <c r="CA553" s="6" t="str">
        <f>IF(ISBLANK('Geographic Extent'!$B555),"",CONCATENATE(BY553," - ",BZ553))</f>
        <v/>
      </c>
    </row>
    <row r="554" spans="1:79" x14ac:dyDescent="0.2">
      <c r="A554" s="3">
        <v>480</v>
      </c>
      <c r="B554" s="8" t="str">
        <f>IF(ISBLANK(CRS!$B483),"",CRS!$A483)</f>
        <v/>
      </c>
      <c r="C554" s="8" t="str">
        <f>IF(ISBLANK(CRS!$B483),"",CRS!$B483)</f>
        <v/>
      </c>
      <c r="D554" s="8" t="str">
        <f>IF(ISBLANK(CRS!$B483),"",CRS!$D483)</f>
        <v/>
      </c>
      <c r="E554" s="6" t="str">
        <f>IF(ISBLANK(CRS!$B483),"",CONCATENATE(B553," - (",LEFT(D553,3),") - ",C553))</f>
        <v/>
      </c>
      <c r="F554" s="3">
        <v>508</v>
      </c>
      <c r="G554" s="8" t="str">
        <f>IF(ISBLANK(Datum!$B511),"",Datum!$A511)</f>
        <v/>
      </c>
      <c r="H554" s="8" t="str">
        <f>IF(ISBLANK(Datum!$B511),"",Datum!$B511)</f>
        <v/>
      </c>
      <c r="I554" s="8" t="str">
        <f>IF(ISBLANK(Datum!$B511),"",Datum!$D511)</f>
        <v/>
      </c>
      <c r="J554" s="6" t="str">
        <f>IF(ISBLANK(Datum!$B511),"",CONCATENATE(G553," - (",LEFT(I553,3),") - ",H553))</f>
        <v/>
      </c>
      <c r="K554" s="3">
        <v>546</v>
      </c>
      <c r="L554" s="8" t="str">
        <f>IF(ISBLANK(CoordSys!$B549),"",CoordSys!$A549)</f>
        <v/>
      </c>
      <c r="M554" s="8" t="str">
        <f>IF(ISBLANK(CoordSys!$B549),"",CoordSys!$B549)</f>
        <v/>
      </c>
      <c r="N554" s="8" t="str">
        <f>IF(ISBLANK(CoordSys!$B549),"",CoordSys!$D549)</f>
        <v/>
      </c>
      <c r="O554" s="6" t="str">
        <f>IF(ISBLANK(CoordSys!$B549),"",CONCATENATE(L554," - ",M554))</f>
        <v/>
      </c>
      <c r="P554" s="3">
        <v>541</v>
      </c>
      <c r="Q554" s="8" t="str">
        <f>IF(ISBLANK(CSAxis!$B544),"",CSAxis!$A544)</f>
        <v/>
      </c>
      <c r="R554" s="8" t="str">
        <f>IF(ISBLANK(CSAxis!$B544),"",CSAxis!$B544)</f>
        <v/>
      </c>
      <c r="S554" s="6" t="str">
        <f>IF(ISBLANK(CSAxis!$B544),"",CONCATENATE(Q554," - ",R554))</f>
        <v/>
      </c>
      <c r="AB554" s="3">
        <v>531</v>
      </c>
      <c r="AC554" s="8" t="str">
        <f>IF(ISBLANK(UoM!$B534),"",UoM!$A534)</f>
        <v/>
      </c>
      <c r="AD554" s="8" t="str">
        <f>IF(ISBLANK(UoM!$B534),"",UoM!$B534)</f>
        <v/>
      </c>
      <c r="AE554" s="6" t="str">
        <f>IF(ISBLANK(UoM!$B534),"",CONCATENATE(AC554," - ",AD554))</f>
        <v/>
      </c>
      <c r="AF554" s="3">
        <v>552</v>
      </c>
      <c r="AG554" s="8" t="str">
        <f>IF(ISBLANK('Prime Meridian'!$B555),"",'Prime Meridian'!$A555)</f>
        <v/>
      </c>
      <c r="AH554" s="8" t="str">
        <f>IF(ISBLANK('Prime Meridian'!$B555),"",'Prime Meridian'!$B555)</f>
        <v/>
      </c>
      <c r="AI554" s="6" t="str">
        <f>IF(ISBLANK('Prime Meridian'!$B555),"",CONCATENATE(AG554," - ",AH554))</f>
        <v/>
      </c>
      <c r="AN554" s="3">
        <v>537</v>
      </c>
      <c r="AO554" s="8" t="str">
        <f>IF(ISBLANK(OpParam!$B540),"",OpParam!$A540)</f>
        <v/>
      </c>
      <c r="AP554" s="8" t="str">
        <f>IF(ISBLANK(OpParam!$B540),"",OpParam!$B540)</f>
        <v/>
      </c>
      <c r="AQ554" s="6" t="str">
        <f>IF(ISBLANK(OpParam!$B540),"",CONCATENATE(AO554," - ",AP554))</f>
        <v/>
      </c>
      <c r="AS554" s="8" t="str">
        <f>IF(ISBLANK(CoordOp!$B517),"",CoordOp!$A517)</f>
        <v/>
      </c>
      <c r="AT554" s="8" t="str">
        <f>IF(ISBLANK(CoordOp!$B517),"",CoordOp!$B517)</f>
        <v/>
      </c>
      <c r="AU554" s="6" t="str">
        <f>IF(ISBLANK(CoordOp!$B517),"",CONCATENATE(AS554," - ",AT554))</f>
        <v/>
      </c>
      <c r="AZ554" s="3">
        <v>546</v>
      </c>
      <c r="BA554" s="8" t="str">
        <f>IF(ISBLANK(Ellipsoid!$B549),"",Ellipsoid!$A549)</f>
        <v/>
      </c>
      <c r="BB554" s="8" t="str">
        <f>IF(ISBLANK(Ellipsoid!$B549),"",Ellipsoid!$B549)</f>
        <v/>
      </c>
      <c r="BC554" s="6" t="str">
        <f>IF(ISBLANK(Ellipsoid!$B549),"",CONCATENATE(BA554," - ",BB554))</f>
        <v/>
      </c>
      <c r="BQ554" s="8" t="str">
        <f>IF(ISBLANK('Source Citation'!$B556),"",'Source Citation'!$A556)</f>
        <v/>
      </c>
      <c r="BR554" s="8" t="str">
        <f>IF(ISBLANK('Source Citation'!$B556),"",'Source Citation'!$B556)</f>
        <v/>
      </c>
      <c r="BS554" s="6" t="str">
        <f>IF(ISBLANK('Source Citation'!$B556),"",CONCATENATE(BQ554," - ",BR554))</f>
        <v/>
      </c>
      <c r="BY554" s="8" t="str">
        <f>IF(ISBLANK('Geographic Extent'!$B556),"",'Geographic Extent'!$A556)</f>
        <v/>
      </c>
      <c r="BZ554" s="8" t="str">
        <f>IF(ISBLANK('Geographic Extent'!$B556),"",'Geographic Extent'!$B556)</f>
        <v/>
      </c>
      <c r="CA554" s="6" t="str">
        <f>IF(ISBLANK('Geographic Extent'!$B556),"",CONCATENATE(BY554," - ",BZ554))</f>
        <v/>
      </c>
    </row>
    <row r="555" spans="1:79" x14ac:dyDescent="0.2">
      <c r="A555" s="3">
        <v>481</v>
      </c>
      <c r="B555" s="8" t="str">
        <f>IF(ISBLANK(CRS!$B484),"",CRS!$A484)</f>
        <v/>
      </c>
      <c r="C555" s="8" t="str">
        <f>IF(ISBLANK(CRS!$B484),"",CRS!$B484)</f>
        <v/>
      </c>
      <c r="D555" s="8" t="str">
        <f>IF(ISBLANK(CRS!$B484),"",CRS!$D484)</f>
        <v/>
      </c>
      <c r="E555" s="6" t="str">
        <f>IF(ISBLANK(CRS!$B484),"",CONCATENATE(B554," - (",LEFT(D554,3),") - ",C554))</f>
        <v/>
      </c>
      <c r="F555" s="3">
        <v>509</v>
      </c>
      <c r="G555" s="8" t="str">
        <f>IF(ISBLANK(Datum!$B512),"",Datum!$A512)</f>
        <v/>
      </c>
      <c r="H555" s="8" t="str">
        <f>IF(ISBLANK(Datum!$B512),"",Datum!$B512)</f>
        <v/>
      </c>
      <c r="I555" s="8" t="str">
        <f>IF(ISBLANK(Datum!$B512),"",Datum!$D512)</f>
        <v/>
      </c>
      <c r="J555" s="6" t="str">
        <f>IF(ISBLANK(Datum!$B512),"",CONCATENATE(G554," - (",LEFT(I554,3),") - ",H554))</f>
        <v/>
      </c>
      <c r="K555" s="3">
        <v>547</v>
      </c>
      <c r="L555" s="8" t="str">
        <f>IF(ISBLANK(CoordSys!$B550),"",CoordSys!$A550)</f>
        <v/>
      </c>
      <c r="M555" s="8" t="str">
        <f>IF(ISBLANK(CoordSys!$B550),"",CoordSys!$B550)</f>
        <v/>
      </c>
      <c r="N555" s="8" t="str">
        <f>IF(ISBLANK(CoordSys!$B550),"",CoordSys!$D550)</f>
        <v/>
      </c>
      <c r="O555" s="6" t="str">
        <f>IF(ISBLANK(CoordSys!$B550),"",CONCATENATE(L555," - ",M555))</f>
        <v/>
      </c>
      <c r="P555" s="3">
        <v>542</v>
      </c>
      <c r="Q555" s="8" t="str">
        <f>IF(ISBLANK(CSAxis!$B545),"",CSAxis!$A545)</f>
        <v/>
      </c>
      <c r="R555" s="8" t="str">
        <f>IF(ISBLANK(CSAxis!$B545),"",CSAxis!$B545)</f>
        <v/>
      </c>
      <c r="S555" s="6" t="str">
        <f>IF(ISBLANK(CSAxis!$B545),"",CONCATENATE(Q555," - ",R555))</f>
        <v/>
      </c>
      <c r="AB555" s="3">
        <v>532</v>
      </c>
      <c r="AC555" s="8" t="str">
        <f>IF(ISBLANK(UoM!$B535),"",UoM!$A535)</f>
        <v/>
      </c>
      <c r="AD555" s="8" t="str">
        <f>IF(ISBLANK(UoM!$B535),"",UoM!$B535)</f>
        <v/>
      </c>
      <c r="AE555" s="6" t="str">
        <f>IF(ISBLANK(UoM!$B535),"",CONCATENATE(AC555," - ",AD555))</f>
        <v/>
      </c>
      <c r="AF555" s="3">
        <v>553</v>
      </c>
      <c r="AG555" s="8" t="str">
        <f>IF(ISBLANK('Prime Meridian'!$B556),"",'Prime Meridian'!$A556)</f>
        <v/>
      </c>
      <c r="AH555" s="8" t="str">
        <f>IF(ISBLANK('Prime Meridian'!$B556),"",'Prime Meridian'!$B556)</f>
        <v/>
      </c>
      <c r="AI555" s="6" t="str">
        <f>IF(ISBLANK('Prime Meridian'!$B556),"",CONCATENATE(AG555," - ",AH555))</f>
        <v/>
      </c>
      <c r="AN555" s="3">
        <v>538</v>
      </c>
      <c r="AO555" s="8" t="str">
        <f>IF(ISBLANK(OpParam!$B541),"",OpParam!$A541)</f>
        <v/>
      </c>
      <c r="AP555" s="8" t="str">
        <f>IF(ISBLANK(OpParam!$B541),"",OpParam!$B541)</f>
        <v/>
      </c>
      <c r="AQ555" s="6" t="str">
        <f>IF(ISBLANK(OpParam!$B541),"",CONCATENATE(AO555," - ",AP555))</f>
        <v/>
      </c>
      <c r="AS555" s="8" t="str">
        <f>IF(ISBLANK(CoordOp!$B518),"",CoordOp!$A518)</f>
        <v/>
      </c>
      <c r="AT555" s="8" t="str">
        <f>IF(ISBLANK(CoordOp!$B518),"",CoordOp!$B518)</f>
        <v/>
      </c>
      <c r="AU555" s="6" t="str">
        <f>IF(ISBLANK(CoordOp!$B518),"",CONCATENATE(AS555," - ",AT555))</f>
        <v/>
      </c>
      <c r="AZ555" s="3">
        <v>547</v>
      </c>
      <c r="BA555" s="8" t="str">
        <f>IF(ISBLANK(Ellipsoid!$B550),"",Ellipsoid!$A550)</f>
        <v/>
      </c>
      <c r="BB555" s="8" t="str">
        <f>IF(ISBLANK(Ellipsoid!$B550),"",Ellipsoid!$B550)</f>
        <v/>
      </c>
      <c r="BC555" s="6" t="str">
        <f>IF(ISBLANK(Ellipsoid!$B550),"",CONCATENATE(BA555," - ",BB555))</f>
        <v/>
      </c>
      <c r="BQ555" s="8" t="str">
        <f>IF(ISBLANK('Source Citation'!$B557),"",'Source Citation'!$A557)</f>
        <v/>
      </c>
      <c r="BR555" s="8" t="str">
        <f>IF(ISBLANK('Source Citation'!$B557),"",'Source Citation'!$B557)</f>
        <v/>
      </c>
      <c r="BS555" s="6" t="str">
        <f>IF(ISBLANK('Source Citation'!$B557),"",CONCATENATE(BQ555," - ",BR555))</f>
        <v/>
      </c>
      <c r="BY555" s="8" t="str">
        <f>IF(ISBLANK('Geographic Extent'!$B557),"",'Geographic Extent'!$A557)</f>
        <v/>
      </c>
      <c r="BZ555" s="8" t="str">
        <f>IF(ISBLANK('Geographic Extent'!$B557),"",'Geographic Extent'!$B557)</f>
        <v/>
      </c>
      <c r="CA555" s="6" t="str">
        <f>IF(ISBLANK('Geographic Extent'!$B557),"",CONCATENATE(BY555," - ",BZ555))</f>
        <v/>
      </c>
    </row>
    <row r="556" spans="1:79" x14ac:dyDescent="0.2">
      <c r="A556" s="3">
        <v>482</v>
      </c>
      <c r="B556" s="8" t="str">
        <f>IF(ISBLANK(CRS!$B485),"",CRS!$A485)</f>
        <v/>
      </c>
      <c r="C556" s="8" t="str">
        <f>IF(ISBLANK(CRS!$B485),"",CRS!$B485)</f>
        <v/>
      </c>
      <c r="D556" s="8" t="str">
        <f>IF(ISBLANK(CRS!$B485),"",CRS!$D485)</f>
        <v/>
      </c>
      <c r="E556" s="6" t="str">
        <f>IF(ISBLANK(CRS!$B485),"",CONCATENATE(B555," - (",LEFT(D555,3),") - ",C555))</f>
        <v/>
      </c>
      <c r="F556" s="3">
        <v>510</v>
      </c>
      <c r="G556" s="8" t="str">
        <f>IF(ISBLANK(Datum!$B513),"",Datum!$A513)</f>
        <v/>
      </c>
      <c r="H556" s="8" t="str">
        <f>IF(ISBLANK(Datum!$B513),"",Datum!$B513)</f>
        <v/>
      </c>
      <c r="I556" s="8" t="str">
        <f>IF(ISBLANK(Datum!$B513),"",Datum!$D513)</f>
        <v/>
      </c>
      <c r="J556" s="6" t="str">
        <f>IF(ISBLANK(Datum!$B513),"",CONCATENATE(G555," - (",LEFT(I555,3),") - ",H555))</f>
        <v/>
      </c>
      <c r="K556" s="3">
        <v>548</v>
      </c>
      <c r="L556" s="8" t="str">
        <f>IF(ISBLANK(CoordSys!$B551),"",CoordSys!$A551)</f>
        <v/>
      </c>
      <c r="M556" s="8" t="str">
        <f>IF(ISBLANK(CoordSys!$B551),"",CoordSys!$B551)</f>
        <v/>
      </c>
      <c r="N556" s="8" t="str">
        <f>IF(ISBLANK(CoordSys!$B551),"",CoordSys!$D551)</f>
        <v/>
      </c>
      <c r="O556" s="6" t="str">
        <f>IF(ISBLANK(CoordSys!$B551),"",CONCATENATE(L556," - ",M556))</f>
        <v/>
      </c>
      <c r="P556" s="3">
        <v>543</v>
      </c>
      <c r="Q556" s="8" t="str">
        <f>IF(ISBLANK(CSAxis!$B546),"",CSAxis!$A546)</f>
        <v/>
      </c>
      <c r="R556" s="8" t="str">
        <f>IF(ISBLANK(CSAxis!$B546),"",CSAxis!$B546)</f>
        <v/>
      </c>
      <c r="S556" s="6" t="str">
        <f>IF(ISBLANK(CSAxis!$B546),"",CONCATENATE(Q556," - ",R556))</f>
        <v/>
      </c>
      <c r="AB556" s="3">
        <v>533</v>
      </c>
      <c r="AC556" s="8" t="str">
        <f>IF(ISBLANK(UoM!$B536),"",UoM!$A536)</f>
        <v/>
      </c>
      <c r="AD556" s="8" t="str">
        <f>IF(ISBLANK(UoM!$B536),"",UoM!$B536)</f>
        <v/>
      </c>
      <c r="AE556" s="6" t="str">
        <f>IF(ISBLANK(UoM!$B536),"",CONCATENATE(AC556," - ",AD556))</f>
        <v/>
      </c>
      <c r="AF556" s="3">
        <v>554</v>
      </c>
      <c r="AG556" s="8" t="str">
        <f>IF(ISBLANK('Prime Meridian'!$B557),"",'Prime Meridian'!$A557)</f>
        <v/>
      </c>
      <c r="AH556" s="8" t="str">
        <f>IF(ISBLANK('Prime Meridian'!$B557),"",'Prime Meridian'!$B557)</f>
        <v/>
      </c>
      <c r="AI556" s="6" t="str">
        <f>IF(ISBLANK('Prime Meridian'!$B557),"",CONCATENATE(AG556," - ",AH556))</f>
        <v/>
      </c>
      <c r="AN556" s="3">
        <v>539</v>
      </c>
      <c r="AO556" s="8" t="str">
        <f>IF(ISBLANK(OpParam!$B542),"",OpParam!$A542)</f>
        <v/>
      </c>
      <c r="AP556" s="8" t="str">
        <f>IF(ISBLANK(OpParam!$B542),"",OpParam!$B542)</f>
        <v/>
      </c>
      <c r="AQ556" s="6" t="str">
        <f>IF(ISBLANK(OpParam!$B542),"",CONCATENATE(AO556," - ",AP556))</f>
        <v/>
      </c>
      <c r="AS556" s="8" t="str">
        <f>IF(ISBLANK(CoordOp!$B519),"",CoordOp!$A519)</f>
        <v/>
      </c>
      <c r="AT556" s="8" t="str">
        <f>IF(ISBLANK(CoordOp!$B519),"",CoordOp!$B519)</f>
        <v/>
      </c>
      <c r="AU556" s="6" t="str">
        <f>IF(ISBLANK(CoordOp!$B519),"",CONCATENATE(AS556," - ",AT556))</f>
        <v/>
      </c>
      <c r="AZ556" s="3">
        <v>548</v>
      </c>
      <c r="BA556" s="8" t="str">
        <f>IF(ISBLANK(Ellipsoid!$B551),"",Ellipsoid!$A551)</f>
        <v/>
      </c>
      <c r="BB556" s="8" t="str">
        <f>IF(ISBLANK(Ellipsoid!$B551),"",Ellipsoid!$B551)</f>
        <v/>
      </c>
      <c r="BC556" s="6" t="str">
        <f>IF(ISBLANK(Ellipsoid!$B551),"",CONCATENATE(BA556," - ",BB556))</f>
        <v/>
      </c>
      <c r="BQ556" s="8" t="str">
        <f>IF(ISBLANK('Source Citation'!$B558),"",'Source Citation'!$A558)</f>
        <v/>
      </c>
      <c r="BR556" s="8" t="str">
        <f>IF(ISBLANK('Source Citation'!$B558),"",'Source Citation'!$B558)</f>
        <v/>
      </c>
      <c r="BS556" s="6" t="str">
        <f>IF(ISBLANK('Source Citation'!$B558),"",CONCATENATE(BQ556," - ",BR556))</f>
        <v/>
      </c>
      <c r="BY556" s="8" t="str">
        <f>IF(ISBLANK('Geographic Extent'!$B558),"",'Geographic Extent'!$A558)</f>
        <v/>
      </c>
      <c r="BZ556" s="8" t="str">
        <f>IF(ISBLANK('Geographic Extent'!$B558),"",'Geographic Extent'!$B558)</f>
        <v/>
      </c>
      <c r="CA556" s="6" t="str">
        <f>IF(ISBLANK('Geographic Extent'!$B558),"",CONCATENATE(BY556," - ",BZ556))</f>
        <v/>
      </c>
    </row>
    <row r="557" spans="1:79" x14ac:dyDescent="0.2">
      <c r="A557" s="3">
        <v>483</v>
      </c>
      <c r="B557" s="8" t="str">
        <f>IF(ISBLANK(CRS!$B486),"",CRS!$A486)</f>
        <v/>
      </c>
      <c r="C557" s="8" t="str">
        <f>IF(ISBLANK(CRS!$B486),"",CRS!$B486)</f>
        <v/>
      </c>
      <c r="D557" s="8" t="str">
        <f>IF(ISBLANK(CRS!$B486),"",CRS!$D486)</f>
        <v/>
      </c>
      <c r="E557" s="6" t="str">
        <f>IF(ISBLANK(CRS!$B486),"",CONCATENATE(B556," - (",LEFT(D556,3),") - ",C556))</f>
        <v/>
      </c>
      <c r="F557" s="3">
        <v>511</v>
      </c>
      <c r="G557" s="8" t="str">
        <f>IF(ISBLANK(Datum!$B514),"",Datum!$A514)</f>
        <v/>
      </c>
      <c r="H557" s="8" t="str">
        <f>IF(ISBLANK(Datum!$B514),"",Datum!$B514)</f>
        <v/>
      </c>
      <c r="I557" s="8" t="str">
        <f>IF(ISBLANK(Datum!$B514),"",Datum!$D514)</f>
        <v/>
      </c>
      <c r="J557" s="6" t="str">
        <f>IF(ISBLANK(Datum!$B514),"",CONCATENATE(G556," - (",LEFT(I556,3),") - ",H556))</f>
        <v/>
      </c>
      <c r="K557" s="3">
        <v>549</v>
      </c>
      <c r="L557" s="8" t="str">
        <f>IF(ISBLANK(CoordSys!$B552),"",CoordSys!$A552)</f>
        <v/>
      </c>
      <c r="M557" s="8" t="str">
        <f>IF(ISBLANK(CoordSys!$B552),"",CoordSys!$B552)</f>
        <v/>
      </c>
      <c r="N557" s="8" t="str">
        <f>IF(ISBLANK(CoordSys!$B552),"",CoordSys!$D552)</f>
        <v/>
      </c>
      <c r="O557" s="6" t="str">
        <f>IF(ISBLANK(CoordSys!$B552),"",CONCATENATE(L557," - ",M557))</f>
        <v/>
      </c>
      <c r="P557" s="3">
        <v>544</v>
      </c>
      <c r="Q557" s="8" t="str">
        <f>IF(ISBLANK(CSAxis!$B547),"",CSAxis!$A547)</f>
        <v/>
      </c>
      <c r="R557" s="8" t="str">
        <f>IF(ISBLANK(CSAxis!$B547),"",CSAxis!$B547)</f>
        <v/>
      </c>
      <c r="S557" s="6" t="str">
        <f>IF(ISBLANK(CSAxis!$B547),"",CONCATENATE(Q557," - ",R557))</f>
        <v/>
      </c>
      <c r="AB557" s="3">
        <v>534</v>
      </c>
      <c r="AC557" s="8" t="str">
        <f>IF(ISBLANK(UoM!$B537),"",UoM!$A537)</f>
        <v/>
      </c>
      <c r="AD557" s="8" t="str">
        <f>IF(ISBLANK(UoM!$B537),"",UoM!$B537)</f>
        <v/>
      </c>
      <c r="AE557" s="6" t="str">
        <f>IF(ISBLANK(UoM!$B537),"",CONCATENATE(AC557," - ",AD557))</f>
        <v/>
      </c>
      <c r="AF557" s="3">
        <v>555</v>
      </c>
      <c r="AG557" s="8" t="str">
        <f>IF(ISBLANK('Prime Meridian'!$B558),"",'Prime Meridian'!$A558)</f>
        <v/>
      </c>
      <c r="AH557" s="8" t="str">
        <f>IF(ISBLANK('Prime Meridian'!$B558),"",'Prime Meridian'!$B558)</f>
        <v/>
      </c>
      <c r="AI557" s="6" t="str">
        <f>IF(ISBLANK('Prime Meridian'!$B558),"",CONCATENATE(AG557," - ",AH557))</f>
        <v/>
      </c>
      <c r="AN557" s="3">
        <v>540</v>
      </c>
      <c r="AO557" s="8" t="str">
        <f>IF(ISBLANK(OpParam!$B543),"",OpParam!$A543)</f>
        <v/>
      </c>
      <c r="AP557" s="8" t="str">
        <f>IF(ISBLANK(OpParam!$B543),"",OpParam!$B543)</f>
        <v/>
      </c>
      <c r="AQ557" s="6" t="str">
        <f>IF(ISBLANK(OpParam!$B543),"",CONCATENATE(AO557," - ",AP557))</f>
        <v/>
      </c>
      <c r="AS557" s="8" t="str">
        <f>IF(ISBLANK(CoordOp!$B520),"",CoordOp!$A520)</f>
        <v/>
      </c>
      <c r="AT557" s="8" t="str">
        <f>IF(ISBLANK(CoordOp!$B520),"",CoordOp!$B520)</f>
        <v/>
      </c>
      <c r="AU557" s="6" t="str">
        <f>IF(ISBLANK(CoordOp!$B520),"",CONCATENATE(AS557," - ",AT557))</f>
        <v/>
      </c>
      <c r="AZ557" s="3">
        <v>549</v>
      </c>
      <c r="BA557" s="8" t="str">
        <f>IF(ISBLANK(Ellipsoid!$B552),"",Ellipsoid!$A552)</f>
        <v/>
      </c>
      <c r="BB557" s="8" t="str">
        <f>IF(ISBLANK(Ellipsoid!$B552),"",Ellipsoid!$B552)</f>
        <v/>
      </c>
      <c r="BC557" s="6" t="str">
        <f>IF(ISBLANK(Ellipsoid!$B552),"",CONCATENATE(BA557," - ",BB557))</f>
        <v/>
      </c>
      <c r="BQ557" s="8" t="str">
        <f>IF(ISBLANK('Source Citation'!$B559),"",'Source Citation'!$A559)</f>
        <v/>
      </c>
      <c r="BR557" s="8" t="str">
        <f>IF(ISBLANK('Source Citation'!$B559),"",'Source Citation'!$B559)</f>
        <v/>
      </c>
      <c r="BS557" s="6" t="str">
        <f>IF(ISBLANK('Source Citation'!$B559),"",CONCATENATE(BQ557," - ",BR557))</f>
        <v/>
      </c>
      <c r="BY557" s="8" t="str">
        <f>IF(ISBLANK('Geographic Extent'!$B559),"",'Geographic Extent'!$A559)</f>
        <v/>
      </c>
      <c r="BZ557" s="8" t="str">
        <f>IF(ISBLANK('Geographic Extent'!$B559),"",'Geographic Extent'!$B559)</f>
        <v/>
      </c>
      <c r="CA557" s="6" t="str">
        <f>IF(ISBLANK('Geographic Extent'!$B559),"",CONCATENATE(BY557," - ",BZ557))</f>
        <v/>
      </c>
    </row>
    <row r="558" spans="1:79" x14ac:dyDescent="0.2">
      <c r="A558" s="3">
        <v>484</v>
      </c>
      <c r="B558" s="8" t="str">
        <f>IF(ISBLANK(CRS!$B487),"",CRS!$A487)</f>
        <v/>
      </c>
      <c r="C558" s="8" t="str">
        <f>IF(ISBLANK(CRS!$B487),"",CRS!$B487)</f>
        <v/>
      </c>
      <c r="D558" s="8" t="str">
        <f>IF(ISBLANK(CRS!$B487),"",CRS!$D487)</f>
        <v/>
      </c>
      <c r="E558" s="6" t="str">
        <f>IF(ISBLANK(CRS!$B487),"",CONCATENATE(B557," - (",LEFT(D557,3),") - ",C557))</f>
        <v/>
      </c>
      <c r="F558" s="3">
        <v>512</v>
      </c>
      <c r="G558" s="8" t="str">
        <f>IF(ISBLANK(Datum!$B515),"",Datum!$A515)</f>
        <v/>
      </c>
      <c r="H558" s="8" t="str">
        <f>IF(ISBLANK(Datum!$B515),"",Datum!$B515)</f>
        <v/>
      </c>
      <c r="I558" s="8" t="str">
        <f>IF(ISBLANK(Datum!$B515),"",Datum!$D515)</f>
        <v/>
      </c>
      <c r="J558" s="6" t="str">
        <f>IF(ISBLANK(Datum!$B515),"",CONCATENATE(G557," - (",LEFT(I557,3),") - ",H557))</f>
        <v/>
      </c>
      <c r="K558" s="3">
        <v>550</v>
      </c>
      <c r="L558" s="8" t="str">
        <f>IF(ISBLANK(CoordSys!$B553),"",CoordSys!$A553)</f>
        <v/>
      </c>
      <c r="M558" s="8" t="str">
        <f>IF(ISBLANK(CoordSys!$B553),"",CoordSys!$B553)</f>
        <v/>
      </c>
      <c r="N558" s="8" t="str">
        <f>IF(ISBLANK(CoordSys!$B553),"",CoordSys!$D553)</f>
        <v/>
      </c>
      <c r="O558" s="6" t="str">
        <f>IF(ISBLANK(CoordSys!$B553),"",CONCATENATE(L558," - ",M558))</f>
        <v/>
      </c>
      <c r="P558" s="3">
        <v>545</v>
      </c>
      <c r="Q558" s="8" t="str">
        <f>IF(ISBLANK(CSAxis!$B548),"",CSAxis!$A548)</f>
        <v/>
      </c>
      <c r="R558" s="8" t="str">
        <f>IF(ISBLANK(CSAxis!$B548),"",CSAxis!$B548)</f>
        <v/>
      </c>
      <c r="S558" s="6" t="str">
        <f>IF(ISBLANK(CSAxis!$B548),"",CONCATENATE(Q558," - ",R558))</f>
        <v/>
      </c>
      <c r="AB558" s="3">
        <v>535</v>
      </c>
      <c r="AC558" s="8" t="str">
        <f>IF(ISBLANK(UoM!$B538),"",UoM!$A538)</f>
        <v/>
      </c>
      <c r="AD558" s="8" t="str">
        <f>IF(ISBLANK(UoM!$B538),"",UoM!$B538)</f>
        <v/>
      </c>
      <c r="AE558" s="6" t="str">
        <f>IF(ISBLANK(UoM!$B538),"",CONCATENATE(AC558," - ",AD558))</f>
        <v/>
      </c>
      <c r="AF558" s="3">
        <v>556</v>
      </c>
      <c r="AG558" s="8" t="str">
        <f>IF(ISBLANK('Prime Meridian'!$B559),"",'Prime Meridian'!$A559)</f>
        <v/>
      </c>
      <c r="AH558" s="8" t="str">
        <f>IF(ISBLANK('Prime Meridian'!$B559),"",'Prime Meridian'!$B559)</f>
        <v/>
      </c>
      <c r="AI558" s="6" t="str">
        <f>IF(ISBLANK('Prime Meridian'!$B559),"",CONCATENATE(AG558," - ",AH558))</f>
        <v/>
      </c>
      <c r="AN558" s="3">
        <v>541</v>
      </c>
      <c r="AO558" s="8" t="str">
        <f>IF(ISBLANK(OpParam!$B544),"",OpParam!$A544)</f>
        <v/>
      </c>
      <c r="AP558" s="8" t="str">
        <f>IF(ISBLANK(OpParam!$B544),"",OpParam!$B544)</f>
        <v/>
      </c>
      <c r="AQ558" s="6" t="str">
        <f>IF(ISBLANK(OpParam!$B544),"",CONCATENATE(AO558," - ",AP558))</f>
        <v/>
      </c>
      <c r="AS558" s="8" t="str">
        <f>IF(ISBLANK(CoordOp!$B521),"",CoordOp!$A521)</f>
        <v/>
      </c>
      <c r="AT558" s="8" t="str">
        <f>IF(ISBLANK(CoordOp!$B521),"",CoordOp!$B521)</f>
        <v/>
      </c>
      <c r="AU558" s="6" t="str">
        <f>IF(ISBLANK(CoordOp!$B521),"",CONCATENATE(AS558," - ",AT558))</f>
        <v/>
      </c>
      <c r="AZ558" s="3">
        <v>550</v>
      </c>
      <c r="BA558" s="8" t="str">
        <f>IF(ISBLANK(Ellipsoid!$B553),"",Ellipsoid!$A553)</f>
        <v/>
      </c>
      <c r="BB558" s="8" t="str">
        <f>IF(ISBLANK(Ellipsoid!$B553),"",Ellipsoid!$B553)</f>
        <v/>
      </c>
      <c r="BC558" s="6" t="str">
        <f>IF(ISBLANK(Ellipsoid!$B553),"",CONCATENATE(BA558," - ",BB558))</f>
        <v/>
      </c>
      <c r="BQ558" s="8" t="str">
        <f>IF(ISBLANK('Source Citation'!$B560),"",'Source Citation'!$A560)</f>
        <v/>
      </c>
      <c r="BR558" s="8" t="str">
        <f>IF(ISBLANK('Source Citation'!$B560),"",'Source Citation'!$B560)</f>
        <v/>
      </c>
      <c r="BS558" s="6" t="str">
        <f>IF(ISBLANK('Source Citation'!$B560),"",CONCATENATE(BQ558," - ",BR558))</f>
        <v/>
      </c>
      <c r="BY558" s="8" t="str">
        <f>IF(ISBLANK('Geographic Extent'!$B560),"",'Geographic Extent'!$A560)</f>
        <v/>
      </c>
      <c r="BZ558" s="8" t="str">
        <f>IF(ISBLANK('Geographic Extent'!$B560),"",'Geographic Extent'!$B560)</f>
        <v/>
      </c>
      <c r="CA558" s="6" t="str">
        <f>IF(ISBLANK('Geographic Extent'!$B560),"",CONCATENATE(BY558," - ",BZ558))</f>
        <v/>
      </c>
    </row>
    <row r="559" spans="1:79" x14ac:dyDescent="0.2">
      <c r="A559" s="3">
        <v>485</v>
      </c>
      <c r="B559" s="8" t="str">
        <f>IF(ISBLANK(CRS!$B488),"",CRS!$A488)</f>
        <v/>
      </c>
      <c r="C559" s="8" t="str">
        <f>IF(ISBLANK(CRS!$B488),"",CRS!$B488)</f>
        <v/>
      </c>
      <c r="D559" s="8" t="str">
        <f>IF(ISBLANK(CRS!$B488),"",CRS!$D488)</f>
        <v/>
      </c>
      <c r="E559" s="6" t="str">
        <f>IF(ISBLANK(CRS!$B488),"",CONCATENATE(B558," - (",LEFT(D558,3),") - ",C558))</f>
        <v/>
      </c>
      <c r="F559" s="3">
        <v>513</v>
      </c>
      <c r="G559" s="8" t="str">
        <f>IF(ISBLANK(Datum!$B516),"",Datum!$A516)</f>
        <v/>
      </c>
      <c r="H559" s="8" t="str">
        <f>IF(ISBLANK(Datum!$B516),"",Datum!$B516)</f>
        <v/>
      </c>
      <c r="I559" s="8" t="str">
        <f>IF(ISBLANK(Datum!$B516),"",Datum!$D516)</f>
        <v/>
      </c>
      <c r="J559" s="6" t="str">
        <f>IF(ISBLANK(Datum!$B516),"",CONCATENATE(G558," - (",LEFT(I558,3),") - ",H558))</f>
        <v/>
      </c>
      <c r="K559" s="3">
        <v>551</v>
      </c>
      <c r="L559" s="8" t="str">
        <f>IF(ISBLANK(CoordSys!$B554),"",CoordSys!$A554)</f>
        <v/>
      </c>
      <c r="M559" s="8" t="str">
        <f>IF(ISBLANK(CoordSys!$B554),"",CoordSys!$B554)</f>
        <v/>
      </c>
      <c r="N559" s="8" t="str">
        <f>IF(ISBLANK(CoordSys!$B554),"",CoordSys!$D554)</f>
        <v/>
      </c>
      <c r="O559" s="6" t="str">
        <f>IF(ISBLANK(CoordSys!$B554),"",CONCATENATE(L559," - ",M559))</f>
        <v/>
      </c>
      <c r="P559" s="3">
        <v>546</v>
      </c>
      <c r="Q559" s="8" t="str">
        <f>IF(ISBLANK(CSAxis!$B549),"",CSAxis!$A549)</f>
        <v/>
      </c>
      <c r="R559" s="8" t="str">
        <f>IF(ISBLANK(CSAxis!$B549),"",CSAxis!$B549)</f>
        <v/>
      </c>
      <c r="S559" s="6" t="str">
        <f>IF(ISBLANK(CSAxis!$B549),"",CONCATENATE(Q559," - ",R559))</f>
        <v/>
      </c>
      <c r="AB559" s="3">
        <v>536</v>
      </c>
      <c r="AC559" s="8" t="str">
        <f>IF(ISBLANK(UoM!$B539),"",UoM!$A539)</f>
        <v/>
      </c>
      <c r="AD559" s="8" t="str">
        <f>IF(ISBLANK(UoM!$B539),"",UoM!$B539)</f>
        <v/>
      </c>
      <c r="AE559" s="6" t="str">
        <f>IF(ISBLANK(UoM!$B539),"",CONCATENATE(AC559," - ",AD559))</f>
        <v/>
      </c>
      <c r="AF559" s="3">
        <v>557</v>
      </c>
      <c r="AG559" s="8" t="str">
        <f>IF(ISBLANK('Prime Meridian'!$B560),"",'Prime Meridian'!$A560)</f>
        <v/>
      </c>
      <c r="AH559" s="8" t="str">
        <f>IF(ISBLANK('Prime Meridian'!$B560),"",'Prime Meridian'!$B560)</f>
        <v/>
      </c>
      <c r="AI559" s="6" t="str">
        <f>IF(ISBLANK('Prime Meridian'!$B560),"",CONCATENATE(AG559," - ",AH559))</f>
        <v/>
      </c>
      <c r="AN559" s="3">
        <v>542</v>
      </c>
      <c r="AO559" s="8" t="str">
        <f>IF(ISBLANK(OpParam!$B545),"",OpParam!$A545)</f>
        <v/>
      </c>
      <c r="AP559" s="8" t="str">
        <f>IF(ISBLANK(OpParam!$B545),"",OpParam!$B545)</f>
        <v/>
      </c>
      <c r="AQ559" s="6" t="str">
        <f>IF(ISBLANK(OpParam!$B545),"",CONCATENATE(AO559," - ",AP559))</f>
        <v/>
      </c>
      <c r="AS559" s="8" t="str">
        <f>IF(ISBLANK(CoordOp!$B522),"",CoordOp!$A522)</f>
        <v/>
      </c>
      <c r="AT559" s="8" t="str">
        <f>IF(ISBLANK(CoordOp!$B522),"",CoordOp!$B522)</f>
        <v/>
      </c>
      <c r="AU559" s="6" t="str">
        <f>IF(ISBLANK(CoordOp!$B522),"",CONCATENATE(AS559," - ",AT559))</f>
        <v/>
      </c>
      <c r="AZ559" s="3">
        <v>551</v>
      </c>
      <c r="BA559" s="8" t="str">
        <f>IF(ISBLANK(Ellipsoid!$B554),"",Ellipsoid!$A554)</f>
        <v/>
      </c>
      <c r="BB559" s="8" t="str">
        <f>IF(ISBLANK(Ellipsoid!$B554),"",Ellipsoid!$B554)</f>
        <v/>
      </c>
      <c r="BC559" s="6" t="str">
        <f>IF(ISBLANK(Ellipsoid!$B554),"",CONCATENATE(BA559," - ",BB559))</f>
        <v/>
      </c>
      <c r="BQ559" s="8" t="str">
        <f>IF(ISBLANK('Source Citation'!$B561),"",'Source Citation'!$A561)</f>
        <v/>
      </c>
      <c r="BR559" s="8" t="str">
        <f>IF(ISBLANK('Source Citation'!$B561),"",'Source Citation'!$B561)</f>
        <v/>
      </c>
      <c r="BS559" s="6" t="str">
        <f>IF(ISBLANK('Source Citation'!$B561),"",CONCATENATE(BQ559," - ",BR559))</f>
        <v/>
      </c>
      <c r="BY559" s="8" t="str">
        <f>IF(ISBLANK('Geographic Extent'!$B561),"",'Geographic Extent'!$A561)</f>
        <v/>
      </c>
      <c r="BZ559" s="8" t="str">
        <f>IF(ISBLANK('Geographic Extent'!$B561),"",'Geographic Extent'!$B561)</f>
        <v/>
      </c>
      <c r="CA559" s="6" t="str">
        <f>IF(ISBLANK('Geographic Extent'!$B561),"",CONCATENATE(BY559," - ",BZ559))</f>
        <v/>
      </c>
    </row>
    <row r="560" spans="1:79" x14ac:dyDescent="0.2">
      <c r="A560" s="3">
        <v>486</v>
      </c>
      <c r="B560" s="8" t="str">
        <f>IF(ISBLANK(CRS!$B489),"",CRS!$A489)</f>
        <v/>
      </c>
      <c r="C560" s="8" t="str">
        <f>IF(ISBLANK(CRS!$B489),"",CRS!$B489)</f>
        <v/>
      </c>
      <c r="D560" s="8" t="str">
        <f>IF(ISBLANK(CRS!$B489),"",CRS!$D489)</f>
        <v/>
      </c>
      <c r="E560" s="6" t="str">
        <f>IF(ISBLANK(CRS!$B489),"",CONCATENATE(B559," - (",LEFT(D559,3),") - ",C559))</f>
        <v/>
      </c>
      <c r="F560" s="3">
        <v>514</v>
      </c>
      <c r="G560" s="8" t="str">
        <f>IF(ISBLANK(Datum!$B517),"",Datum!$A517)</f>
        <v/>
      </c>
      <c r="H560" s="8" t="str">
        <f>IF(ISBLANK(Datum!$B517),"",Datum!$B517)</f>
        <v/>
      </c>
      <c r="I560" s="8" t="str">
        <f>IF(ISBLANK(Datum!$B517),"",Datum!$D517)</f>
        <v/>
      </c>
      <c r="J560" s="6" t="str">
        <f>IF(ISBLANK(Datum!$B517),"",CONCATENATE(G559," - (",LEFT(I559,3),") - ",H559))</f>
        <v/>
      </c>
      <c r="K560" s="3">
        <v>552</v>
      </c>
      <c r="L560" s="8" t="str">
        <f>IF(ISBLANK(CoordSys!$B555),"",CoordSys!$A555)</f>
        <v/>
      </c>
      <c r="M560" s="8" t="str">
        <f>IF(ISBLANK(CoordSys!$B555),"",CoordSys!$B555)</f>
        <v/>
      </c>
      <c r="N560" s="8" t="str">
        <f>IF(ISBLANK(CoordSys!$B555),"",CoordSys!$D555)</f>
        <v/>
      </c>
      <c r="O560" s="6" t="str">
        <f>IF(ISBLANK(CoordSys!$B555),"",CONCATENATE(L560," - ",M560))</f>
        <v/>
      </c>
      <c r="P560" s="3">
        <v>547</v>
      </c>
      <c r="Q560" s="8" t="str">
        <f>IF(ISBLANK(CSAxis!$B550),"",CSAxis!$A550)</f>
        <v/>
      </c>
      <c r="R560" s="8" t="str">
        <f>IF(ISBLANK(CSAxis!$B550),"",CSAxis!$B550)</f>
        <v/>
      </c>
      <c r="S560" s="6" t="str">
        <f>IF(ISBLANK(CSAxis!$B550),"",CONCATENATE(Q560," - ",R560))</f>
        <v/>
      </c>
      <c r="AB560" s="3">
        <v>537</v>
      </c>
      <c r="AC560" s="8" t="str">
        <f>IF(ISBLANK(UoM!$B540),"",UoM!$A540)</f>
        <v/>
      </c>
      <c r="AD560" s="8" t="str">
        <f>IF(ISBLANK(UoM!$B540),"",UoM!$B540)</f>
        <v/>
      </c>
      <c r="AE560" s="6" t="str">
        <f>IF(ISBLANK(UoM!$B540),"",CONCATENATE(AC560," - ",AD560))</f>
        <v/>
      </c>
      <c r="AF560" s="3">
        <v>558</v>
      </c>
      <c r="AG560" s="8" t="str">
        <f>IF(ISBLANK('Prime Meridian'!$B561),"",'Prime Meridian'!$A561)</f>
        <v/>
      </c>
      <c r="AH560" s="8" t="str">
        <f>IF(ISBLANK('Prime Meridian'!$B561),"",'Prime Meridian'!$B561)</f>
        <v/>
      </c>
      <c r="AI560" s="6" t="str">
        <f>IF(ISBLANK('Prime Meridian'!$B561),"",CONCATENATE(AG560," - ",AH560))</f>
        <v/>
      </c>
      <c r="AN560" s="3">
        <v>543</v>
      </c>
      <c r="AO560" s="8" t="str">
        <f>IF(ISBLANK(OpParam!$B546),"",OpParam!$A546)</f>
        <v/>
      </c>
      <c r="AP560" s="8" t="str">
        <f>IF(ISBLANK(OpParam!$B546),"",OpParam!$B546)</f>
        <v/>
      </c>
      <c r="AQ560" s="6" t="str">
        <f>IF(ISBLANK(OpParam!$B546),"",CONCATENATE(AO560," - ",AP560))</f>
        <v/>
      </c>
      <c r="AS560" s="8" t="str">
        <f>IF(ISBLANK(CoordOp!$B523),"",CoordOp!$A523)</f>
        <v/>
      </c>
      <c r="AT560" s="8" t="str">
        <f>IF(ISBLANK(CoordOp!$B523),"",CoordOp!$B523)</f>
        <v/>
      </c>
      <c r="AU560" s="6" t="str">
        <f>IF(ISBLANK(CoordOp!$B523),"",CONCATENATE(AS560," - ",AT560))</f>
        <v/>
      </c>
      <c r="AZ560" s="3">
        <v>552</v>
      </c>
      <c r="BA560" s="8" t="str">
        <f>IF(ISBLANK(Ellipsoid!$B555),"",Ellipsoid!$A555)</f>
        <v/>
      </c>
      <c r="BB560" s="8" t="str">
        <f>IF(ISBLANK(Ellipsoid!$B555),"",Ellipsoid!$B555)</f>
        <v/>
      </c>
      <c r="BC560" s="6" t="str">
        <f>IF(ISBLANK(Ellipsoid!$B555),"",CONCATENATE(BA560," - ",BB560))</f>
        <v/>
      </c>
      <c r="BQ560" s="8" t="str">
        <f>IF(ISBLANK('Source Citation'!$B562),"",'Source Citation'!$A562)</f>
        <v/>
      </c>
      <c r="BR560" s="8" t="str">
        <f>IF(ISBLANK('Source Citation'!$B562),"",'Source Citation'!$B562)</f>
        <v/>
      </c>
      <c r="BS560" s="6" t="str">
        <f>IF(ISBLANK('Source Citation'!$B562),"",CONCATENATE(BQ560," - ",BR560))</f>
        <v/>
      </c>
      <c r="BY560" s="8" t="str">
        <f>IF(ISBLANK('Geographic Extent'!$B562),"",'Geographic Extent'!$A562)</f>
        <v/>
      </c>
      <c r="BZ560" s="8" t="str">
        <f>IF(ISBLANK('Geographic Extent'!$B562),"",'Geographic Extent'!$B562)</f>
        <v/>
      </c>
      <c r="CA560" s="6" t="str">
        <f>IF(ISBLANK('Geographic Extent'!$B562),"",CONCATENATE(BY560," - ",BZ560))</f>
        <v/>
      </c>
    </row>
    <row r="561" spans="1:79" x14ac:dyDescent="0.2">
      <c r="A561" s="3">
        <v>487</v>
      </c>
      <c r="B561" s="8" t="str">
        <f>IF(ISBLANK(CRS!$B490),"",CRS!$A490)</f>
        <v/>
      </c>
      <c r="C561" s="8" t="str">
        <f>IF(ISBLANK(CRS!$B490),"",CRS!$B490)</f>
        <v/>
      </c>
      <c r="D561" s="8" t="str">
        <f>IF(ISBLANK(CRS!$B490),"",CRS!$D490)</f>
        <v/>
      </c>
      <c r="E561" s="6" t="str">
        <f>IF(ISBLANK(CRS!$B490),"",CONCATENATE(B560," - (",LEFT(D560,3),") - ",C560))</f>
        <v/>
      </c>
      <c r="F561" s="3">
        <v>515</v>
      </c>
      <c r="G561" s="8" t="str">
        <f>IF(ISBLANK(Datum!$B518),"",Datum!$A518)</f>
        <v/>
      </c>
      <c r="H561" s="8" t="str">
        <f>IF(ISBLANK(Datum!$B518),"",Datum!$B518)</f>
        <v/>
      </c>
      <c r="I561" s="8" t="str">
        <f>IF(ISBLANK(Datum!$B518),"",Datum!$D518)</f>
        <v/>
      </c>
      <c r="J561" s="6" t="str">
        <f>IF(ISBLANK(Datum!$B518),"",CONCATENATE(G560," - (",LEFT(I560,3),") - ",H560))</f>
        <v/>
      </c>
      <c r="K561" s="3">
        <v>553</v>
      </c>
      <c r="L561" s="8" t="str">
        <f>IF(ISBLANK(CoordSys!$B556),"",CoordSys!$A556)</f>
        <v/>
      </c>
      <c r="M561" s="8" t="str">
        <f>IF(ISBLANK(CoordSys!$B556),"",CoordSys!$B556)</f>
        <v/>
      </c>
      <c r="N561" s="8" t="str">
        <f>IF(ISBLANK(CoordSys!$B556),"",CoordSys!$D556)</f>
        <v/>
      </c>
      <c r="O561" s="6" t="str">
        <f>IF(ISBLANK(CoordSys!$B556),"",CONCATENATE(L561," - ",M561))</f>
        <v/>
      </c>
      <c r="P561" s="3">
        <v>548</v>
      </c>
      <c r="Q561" s="8" t="str">
        <f>IF(ISBLANK(CSAxis!$B551),"",CSAxis!$A551)</f>
        <v/>
      </c>
      <c r="R561" s="8" t="str">
        <f>IF(ISBLANK(CSAxis!$B551),"",CSAxis!$B551)</f>
        <v/>
      </c>
      <c r="S561" s="6" t="str">
        <f>IF(ISBLANK(CSAxis!$B551),"",CONCATENATE(Q561," - ",R561))</f>
        <v/>
      </c>
      <c r="AB561" s="3">
        <v>538</v>
      </c>
      <c r="AC561" s="8" t="str">
        <f>IF(ISBLANK(UoM!$B541),"",UoM!$A541)</f>
        <v/>
      </c>
      <c r="AD561" s="8" t="str">
        <f>IF(ISBLANK(UoM!$B541),"",UoM!$B541)</f>
        <v/>
      </c>
      <c r="AE561" s="6" t="str">
        <f>IF(ISBLANK(UoM!$B541),"",CONCATENATE(AC561," - ",AD561))</f>
        <v/>
      </c>
      <c r="AF561" s="3">
        <v>559</v>
      </c>
      <c r="AG561" s="8" t="str">
        <f>IF(ISBLANK('Prime Meridian'!$B562),"",'Prime Meridian'!$A562)</f>
        <v/>
      </c>
      <c r="AH561" s="8" t="str">
        <f>IF(ISBLANK('Prime Meridian'!$B562),"",'Prime Meridian'!$B562)</f>
        <v/>
      </c>
      <c r="AI561" s="6" t="str">
        <f>IF(ISBLANK('Prime Meridian'!$B562),"",CONCATENATE(AG561," - ",AH561))</f>
        <v/>
      </c>
      <c r="AN561" s="3">
        <v>544</v>
      </c>
      <c r="AO561" s="8" t="str">
        <f>IF(ISBLANK(OpParam!$B547),"",OpParam!$A547)</f>
        <v/>
      </c>
      <c r="AP561" s="8" t="str">
        <f>IF(ISBLANK(OpParam!$B547),"",OpParam!$B547)</f>
        <v/>
      </c>
      <c r="AQ561" s="6" t="str">
        <f>IF(ISBLANK(OpParam!$B547),"",CONCATENATE(AO561," - ",AP561))</f>
        <v/>
      </c>
      <c r="AS561" s="8" t="str">
        <f>IF(ISBLANK(CoordOp!$B524),"",CoordOp!$A524)</f>
        <v/>
      </c>
      <c r="AT561" s="8" t="str">
        <f>IF(ISBLANK(CoordOp!$B524),"",CoordOp!$B524)</f>
        <v/>
      </c>
      <c r="AU561" s="6" t="str">
        <f>IF(ISBLANK(CoordOp!$B524),"",CONCATENATE(AS561," - ",AT561))</f>
        <v/>
      </c>
      <c r="AZ561" s="3">
        <v>553</v>
      </c>
      <c r="BA561" s="8" t="str">
        <f>IF(ISBLANK(Ellipsoid!$B556),"",Ellipsoid!$A556)</f>
        <v/>
      </c>
      <c r="BB561" s="8" t="str">
        <f>IF(ISBLANK(Ellipsoid!$B556),"",Ellipsoid!$B556)</f>
        <v/>
      </c>
      <c r="BC561" s="6" t="str">
        <f>IF(ISBLANK(Ellipsoid!$B556),"",CONCATENATE(BA561," - ",BB561))</f>
        <v/>
      </c>
      <c r="BQ561" s="8" t="str">
        <f>IF(ISBLANK('Source Citation'!$B563),"",'Source Citation'!$A563)</f>
        <v/>
      </c>
      <c r="BR561" s="8" t="str">
        <f>IF(ISBLANK('Source Citation'!$B563),"",'Source Citation'!$B563)</f>
        <v/>
      </c>
      <c r="BS561" s="6" t="str">
        <f>IF(ISBLANK('Source Citation'!$B563),"",CONCATENATE(BQ561," - ",BR561))</f>
        <v/>
      </c>
      <c r="BY561" s="8" t="str">
        <f>IF(ISBLANK('Geographic Extent'!$B563),"",'Geographic Extent'!$A563)</f>
        <v/>
      </c>
      <c r="BZ561" s="8" t="str">
        <f>IF(ISBLANK('Geographic Extent'!$B563),"",'Geographic Extent'!$B563)</f>
        <v/>
      </c>
      <c r="CA561" s="6" t="str">
        <f>IF(ISBLANK('Geographic Extent'!$B563),"",CONCATENATE(BY561," - ",BZ561))</f>
        <v/>
      </c>
    </row>
    <row r="562" spans="1:79" x14ac:dyDescent="0.2">
      <c r="A562" s="3">
        <v>488</v>
      </c>
      <c r="B562" s="8" t="str">
        <f>IF(ISBLANK(CRS!$B491),"",CRS!$A491)</f>
        <v/>
      </c>
      <c r="C562" s="8" t="str">
        <f>IF(ISBLANK(CRS!$B491),"",CRS!$B491)</f>
        <v/>
      </c>
      <c r="D562" s="8" t="str">
        <f>IF(ISBLANK(CRS!$B491),"",CRS!$D491)</f>
        <v/>
      </c>
      <c r="E562" s="6" t="str">
        <f>IF(ISBLANK(CRS!$B491),"",CONCATENATE(B561," - (",LEFT(D561,3),") - ",C561))</f>
        <v/>
      </c>
      <c r="F562" s="3">
        <v>516</v>
      </c>
      <c r="G562" s="8" t="str">
        <f>IF(ISBLANK(Datum!$B519),"",Datum!$A519)</f>
        <v/>
      </c>
      <c r="H562" s="8" t="str">
        <f>IF(ISBLANK(Datum!$B519),"",Datum!$B519)</f>
        <v/>
      </c>
      <c r="I562" s="8" t="str">
        <f>IF(ISBLANK(Datum!$B519),"",Datum!$D519)</f>
        <v/>
      </c>
      <c r="J562" s="6" t="str">
        <f>IF(ISBLANK(Datum!$B519),"",CONCATENATE(G561," - (",LEFT(I561,3),") - ",H561))</f>
        <v/>
      </c>
      <c r="K562" s="3">
        <v>554</v>
      </c>
      <c r="L562" s="8" t="str">
        <f>IF(ISBLANK(CoordSys!$B557),"",CoordSys!$A557)</f>
        <v/>
      </c>
      <c r="M562" s="8" t="str">
        <f>IF(ISBLANK(CoordSys!$B557),"",CoordSys!$B557)</f>
        <v/>
      </c>
      <c r="N562" s="8" t="str">
        <f>IF(ISBLANK(CoordSys!$B557),"",CoordSys!$D557)</f>
        <v/>
      </c>
      <c r="O562" s="6" t="str">
        <f>IF(ISBLANK(CoordSys!$B557),"",CONCATENATE(L562," - ",M562))</f>
        <v/>
      </c>
      <c r="P562" s="3">
        <v>549</v>
      </c>
      <c r="Q562" s="8" t="str">
        <f>IF(ISBLANK(CSAxis!$B552),"",CSAxis!$A552)</f>
        <v/>
      </c>
      <c r="R562" s="8" t="str">
        <f>IF(ISBLANK(CSAxis!$B552),"",CSAxis!$B552)</f>
        <v/>
      </c>
      <c r="S562" s="6" t="str">
        <f>IF(ISBLANK(CSAxis!$B552),"",CONCATENATE(Q562," - ",R562))</f>
        <v/>
      </c>
      <c r="AB562" s="3">
        <v>539</v>
      </c>
      <c r="AC562" s="8" t="str">
        <f>IF(ISBLANK(UoM!$B542),"",UoM!$A542)</f>
        <v/>
      </c>
      <c r="AD562" s="8" t="str">
        <f>IF(ISBLANK(UoM!$B542),"",UoM!$B542)</f>
        <v/>
      </c>
      <c r="AE562" s="6" t="str">
        <f>IF(ISBLANK(UoM!$B542),"",CONCATENATE(AC562," - ",AD562))</f>
        <v/>
      </c>
      <c r="AF562" s="3">
        <v>560</v>
      </c>
      <c r="AG562" s="8" t="str">
        <f>IF(ISBLANK('Prime Meridian'!$B563),"",'Prime Meridian'!$A563)</f>
        <v/>
      </c>
      <c r="AH562" s="8" t="str">
        <f>IF(ISBLANK('Prime Meridian'!$B563),"",'Prime Meridian'!$B563)</f>
        <v/>
      </c>
      <c r="AI562" s="6" t="str">
        <f>IF(ISBLANK('Prime Meridian'!$B563),"",CONCATENATE(AG562," - ",AH562))</f>
        <v/>
      </c>
      <c r="AN562" s="3">
        <v>545</v>
      </c>
      <c r="AO562" s="8" t="str">
        <f>IF(ISBLANK(OpParam!$B548),"",OpParam!$A548)</f>
        <v/>
      </c>
      <c r="AP562" s="8" t="str">
        <f>IF(ISBLANK(OpParam!$B548),"",OpParam!$B548)</f>
        <v/>
      </c>
      <c r="AQ562" s="6" t="str">
        <f>IF(ISBLANK(OpParam!$B548),"",CONCATENATE(AO562," - ",AP562))</f>
        <v/>
      </c>
      <c r="AS562" s="8" t="str">
        <f>IF(ISBLANK(CoordOp!$B525),"",CoordOp!$A525)</f>
        <v/>
      </c>
      <c r="AT562" s="8" t="str">
        <f>IF(ISBLANK(CoordOp!$B525),"",CoordOp!$B525)</f>
        <v/>
      </c>
      <c r="AU562" s="6" t="str">
        <f>IF(ISBLANK(CoordOp!$B525),"",CONCATENATE(AS562," - ",AT562))</f>
        <v/>
      </c>
      <c r="AZ562" s="3">
        <v>554</v>
      </c>
      <c r="BA562" s="8" t="str">
        <f>IF(ISBLANK(Ellipsoid!$B557),"",Ellipsoid!$A557)</f>
        <v/>
      </c>
      <c r="BB562" s="8" t="str">
        <f>IF(ISBLANK(Ellipsoid!$B557),"",Ellipsoid!$B557)</f>
        <v/>
      </c>
      <c r="BC562" s="6" t="str">
        <f>IF(ISBLANK(Ellipsoid!$B557),"",CONCATENATE(BA562," - ",BB562))</f>
        <v/>
      </c>
      <c r="BQ562" s="8" t="str">
        <f>IF(ISBLANK('Source Citation'!$B564),"",'Source Citation'!$A564)</f>
        <v/>
      </c>
      <c r="BR562" s="8" t="str">
        <f>IF(ISBLANK('Source Citation'!$B564),"",'Source Citation'!$B564)</f>
        <v/>
      </c>
      <c r="BS562" s="6" t="str">
        <f>IF(ISBLANK('Source Citation'!$B564),"",CONCATENATE(BQ562," - ",BR562))</f>
        <v/>
      </c>
      <c r="BY562" s="8" t="str">
        <f>IF(ISBLANK('Geographic Extent'!$B564),"",'Geographic Extent'!$A564)</f>
        <v/>
      </c>
      <c r="BZ562" s="8" t="str">
        <f>IF(ISBLANK('Geographic Extent'!$B564),"",'Geographic Extent'!$B564)</f>
        <v/>
      </c>
      <c r="CA562" s="6" t="str">
        <f>IF(ISBLANK('Geographic Extent'!$B564),"",CONCATENATE(BY562," - ",BZ562))</f>
        <v/>
      </c>
    </row>
    <row r="563" spans="1:79" x14ac:dyDescent="0.2">
      <c r="A563" s="3">
        <v>489</v>
      </c>
      <c r="B563" s="8" t="str">
        <f>IF(ISBLANK(CRS!$B492),"",CRS!$A492)</f>
        <v/>
      </c>
      <c r="C563" s="8" t="str">
        <f>IF(ISBLANK(CRS!$B492),"",CRS!$B492)</f>
        <v/>
      </c>
      <c r="D563" s="8" t="str">
        <f>IF(ISBLANK(CRS!$B492),"",CRS!$D492)</f>
        <v/>
      </c>
      <c r="E563" s="6" t="str">
        <f>IF(ISBLANK(CRS!$B492),"",CONCATENATE(B562," - (",LEFT(D562,3),") - ",C562))</f>
        <v/>
      </c>
      <c r="F563" s="3">
        <v>517</v>
      </c>
      <c r="G563" s="8" t="str">
        <f>IF(ISBLANK(Datum!$B520),"",Datum!$A520)</f>
        <v/>
      </c>
      <c r="H563" s="8" t="str">
        <f>IF(ISBLANK(Datum!$B520),"",Datum!$B520)</f>
        <v/>
      </c>
      <c r="I563" s="8" t="str">
        <f>IF(ISBLANK(Datum!$B520),"",Datum!$D520)</f>
        <v/>
      </c>
      <c r="J563" s="6" t="str">
        <f>IF(ISBLANK(Datum!$B520),"",CONCATENATE(G562," - (",LEFT(I562,3),") - ",H562))</f>
        <v/>
      </c>
      <c r="K563" s="3">
        <v>555</v>
      </c>
      <c r="L563" s="8" t="str">
        <f>IF(ISBLANK(CoordSys!$B558),"",CoordSys!$A558)</f>
        <v/>
      </c>
      <c r="M563" s="8" t="str">
        <f>IF(ISBLANK(CoordSys!$B558),"",CoordSys!$B558)</f>
        <v/>
      </c>
      <c r="N563" s="8" t="str">
        <f>IF(ISBLANK(CoordSys!$B558),"",CoordSys!$D558)</f>
        <v/>
      </c>
      <c r="O563" s="6" t="str">
        <f>IF(ISBLANK(CoordSys!$B558),"",CONCATENATE(L563," - ",M563))</f>
        <v/>
      </c>
      <c r="P563" s="3">
        <v>550</v>
      </c>
      <c r="Q563" s="8" t="str">
        <f>IF(ISBLANK(CSAxis!$B553),"",CSAxis!$A553)</f>
        <v/>
      </c>
      <c r="R563" s="8" t="str">
        <f>IF(ISBLANK(CSAxis!$B553),"",CSAxis!$B553)</f>
        <v/>
      </c>
      <c r="S563" s="6" t="str">
        <f>IF(ISBLANK(CSAxis!$B553),"",CONCATENATE(Q563," - ",R563))</f>
        <v/>
      </c>
      <c r="AB563" s="3">
        <v>540</v>
      </c>
      <c r="AC563" s="8" t="str">
        <f>IF(ISBLANK(UoM!$B543),"",UoM!$A543)</f>
        <v/>
      </c>
      <c r="AD563" s="8" t="str">
        <f>IF(ISBLANK(UoM!$B543),"",UoM!$B543)</f>
        <v/>
      </c>
      <c r="AE563" s="6" t="str">
        <f>IF(ISBLANK(UoM!$B543),"",CONCATENATE(AC563," - ",AD563))</f>
        <v/>
      </c>
      <c r="AF563" s="3">
        <v>561</v>
      </c>
      <c r="AG563" s="8" t="str">
        <f>IF(ISBLANK('Prime Meridian'!$B564),"",'Prime Meridian'!$A564)</f>
        <v/>
      </c>
      <c r="AH563" s="8" t="str">
        <f>IF(ISBLANK('Prime Meridian'!$B564),"",'Prime Meridian'!$B564)</f>
        <v/>
      </c>
      <c r="AI563" s="6" t="str">
        <f>IF(ISBLANK('Prime Meridian'!$B564),"",CONCATENATE(AG563," - ",AH563))</f>
        <v/>
      </c>
      <c r="AN563" s="3">
        <v>546</v>
      </c>
      <c r="AO563" s="8" t="str">
        <f>IF(ISBLANK(OpParam!$B549),"",OpParam!$A549)</f>
        <v/>
      </c>
      <c r="AP563" s="8" t="str">
        <f>IF(ISBLANK(OpParam!$B549),"",OpParam!$B549)</f>
        <v/>
      </c>
      <c r="AQ563" s="6" t="str">
        <f>IF(ISBLANK(OpParam!$B549),"",CONCATENATE(AO563," - ",AP563))</f>
        <v/>
      </c>
      <c r="AS563" s="8" t="str">
        <f>IF(ISBLANK(CoordOp!$B526),"",CoordOp!$A526)</f>
        <v/>
      </c>
      <c r="AT563" s="8" t="str">
        <f>IF(ISBLANK(CoordOp!$B526),"",CoordOp!$B526)</f>
        <v/>
      </c>
      <c r="AU563" s="6" t="str">
        <f>IF(ISBLANK(CoordOp!$B526),"",CONCATENATE(AS563," - ",AT563))</f>
        <v/>
      </c>
      <c r="AZ563" s="3">
        <v>555</v>
      </c>
      <c r="BA563" s="8" t="str">
        <f>IF(ISBLANK(Ellipsoid!$B558),"",Ellipsoid!$A558)</f>
        <v/>
      </c>
      <c r="BB563" s="8" t="str">
        <f>IF(ISBLANK(Ellipsoid!$B558),"",Ellipsoid!$B558)</f>
        <v/>
      </c>
      <c r="BC563" s="6" t="str">
        <f>IF(ISBLANK(Ellipsoid!$B558),"",CONCATENATE(BA563," - ",BB563))</f>
        <v/>
      </c>
      <c r="BQ563" s="8" t="str">
        <f>IF(ISBLANK('Source Citation'!$B565),"",'Source Citation'!$A565)</f>
        <v/>
      </c>
      <c r="BR563" s="8" t="str">
        <f>IF(ISBLANK('Source Citation'!$B565),"",'Source Citation'!$B565)</f>
        <v/>
      </c>
      <c r="BS563" s="6" t="str">
        <f>IF(ISBLANK('Source Citation'!$B565),"",CONCATENATE(BQ563," - ",BR563))</f>
        <v/>
      </c>
      <c r="BY563" s="8" t="str">
        <f>IF(ISBLANK('Geographic Extent'!$B565),"",'Geographic Extent'!$A565)</f>
        <v/>
      </c>
      <c r="BZ563" s="8" t="str">
        <f>IF(ISBLANK('Geographic Extent'!$B565),"",'Geographic Extent'!$B565)</f>
        <v/>
      </c>
      <c r="CA563" s="6" t="str">
        <f>IF(ISBLANK('Geographic Extent'!$B565),"",CONCATENATE(BY563," - ",BZ563))</f>
        <v/>
      </c>
    </row>
    <row r="564" spans="1:79" x14ac:dyDescent="0.2">
      <c r="A564" s="3">
        <v>490</v>
      </c>
      <c r="B564" s="8" t="str">
        <f>IF(ISBLANK(CRS!$B493),"",CRS!$A493)</f>
        <v/>
      </c>
      <c r="C564" s="8" t="str">
        <f>IF(ISBLANK(CRS!$B493),"",CRS!$B493)</f>
        <v/>
      </c>
      <c r="D564" s="8" t="str">
        <f>IF(ISBLANK(CRS!$B493),"",CRS!$D493)</f>
        <v/>
      </c>
      <c r="E564" s="6" t="str">
        <f>IF(ISBLANK(CRS!$B493),"",CONCATENATE(B563," - (",LEFT(D563,3),") - ",C563))</f>
        <v/>
      </c>
      <c r="F564" s="3">
        <v>518</v>
      </c>
      <c r="G564" s="8" t="str">
        <f>IF(ISBLANK(Datum!$B521),"",Datum!$A521)</f>
        <v/>
      </c>
      <c r="H564" s="8" t="str">
        <f>IF(ISBLANK(Datum!$B521),"",Datum!$B521)</f>
        <v/>
      </c>
      <c r="I564" s="8" t="str">
        <f>IF(ISBLANK(Datum!$B521),"",Datum!$D521)</f>
        <v/>
      </c>
      <c r="J564" s="6" t="str">
        <f>IF(ISBLANK(Datum!$B521),"",CONCATENATE(G563," - (",LEFT(I563,3),") - ",H563))</f>
        <v/>
      </c>
      <c r="K564" s="3">
        <v>556</v>
      </c>
      <c r="L564" s="8" t="str">
        <f>IF(ISBLANK(CoordSys!$B559),"",CoordSys!$A559)</f>
        <v/>
      </c>
      <c r="M564" s="8" t="str">
        <f>IF(ISBLANK(CoordSys!$B559),"",CoordSys!$B559)</f>
        <v/>
      </c>
      <c r="N564" s="8" t="str">
        <f>IF(ISBLANK(CoordSys!$B559),"",CoordSys!$D559)</f>
        <v/>
      </c>
      <c r="O564" s="6" t="str">
        <f>IF(ISBLANK(CoordSys!$B559),"",CONCATENATE(L564," - ",M564))</f>
        <v/>
      </c>
      <c r="P564" s="3">
        <v>551</v>
      </c>
      <c r="Q564" s="8" t="str">
        <f>IF(ISBLANK(CSAxis!$B554),"",CSAxis!$A554)</f>
        <v/>
      </c>
      <c r="R564" s="8" t="str">
        <f>IF(ISBLANK(CSAxis!$B554),"",CSAxis!$B554)</f>
        <v/>
      </c>
      <c r="S564" s="6" t="str">
        <f>IF(ISBLANK(CSAxis!$B554),"",CONCATENATE(Q564," - ",R564))</f>
        <v/>
      </c>
      <c r="AB564" s="3">
        <v>541</v>
      </c>
      <c r="AC564" s="8" t="str">
        <f>IF(ISBLANK(UoM!$B544),"",UoM!$A544)</f>
        <v/>
      </c>
      <c r="AD564" s="8" t="str">
        <f>IF(ISBLANK(UoM!$B544),"",UoM!$B544)</f>
        <v/>
      </c>
      <c r="AE564" s="6" t="str">
        <f>IF(ISBLANK(UoM!$B544),"",CONCATENATE(AC564," - ",AD564))</f>
        <v/>
      </c>
      <c r="AF564" s="3">
        <v>562</v>
      </c>
      <c r="AG564" s="8" t="str">
        <f>IF(ISBLANK('Prime Meridian'!$B565),"",'Prime Meridian'!$A565)</f>
        <v/>
      </c>
      <c r="AH564" s="8" t="str">
        <f>IF(ISBLANK('Prime Meridian'!$B565),"",'Prime Meridian'!$B565)</f>
        <v/>
      </c>
      <c r="AI564" s="6" t="str">
        <f>IF(ISBLANK('Prime Meridian'!$B565),"",CONCATENATE(AG564," - ",AH564))</f>
        <v/>
      </c>
      <c r="AN564" s="3">
        <v>547</v>
      </c>
      <c r="AO564" s="8" t="str">
        <f>IF(ISBLANK(OpParam!$B550),"",OpParam!$A550)</f>
        <v/>
      </c>
      <c r="AP564" s="8" t="str">
        <f>IF(ISBLANK(OpParam!$B550),"",OpParam!$B550)</f>
        <v/>
      </c>
      <c r="AQ564" s="6" t="str">
        <f>IF(ISBLANK(OpParam!$B550),"",CONCATENATE(AO564," - ",AP564))</f>
        <v/>
      </c>
      <c r="AS564" s="8" t="str">
        <f>IF(ISBLANK(CoordOp!$B527),"",CoordOp!$A527)</f>
        <v/>
      </c>
      <c r="AT564" s="8" t="str">
        <f>IF(ISBLANK(CoordOp!$B527),"",CoordOp!$B527)</f>
        <v/>
      </c>
      <c r="AU564" s="6" t="str">
        <f>IF(ISBLANK(CoordOp!$B527),"",CONCATENATE(AS564," - ",AT564))</f>
        <v/>
      </c>
      <c r="AZ564" s="3">
        <v>556</v>
      </c>
      <c r="BA564" s="8" t="str">
        <f>IF(ISBLANK(Ellipsoid!$B559),"",Ellipsoid!$A559)</f>
        <v/>
      </c>
      <c r="BB564" s="8" t="str">
        <f>IF(ISBLANK(Ellipsoid!$B559),"",Ellipsoid!$B559)</f>
        <v/>
      </c>
      <c r="BC564" s="6" t="str">
        <f>IF(ISBLANK(Ellipsoid!$B559),"",CONCATENATE(BA564," - ",BB564))</f>
        <v/>
      </c>
      <c r="BQ564" s="8" t="str">
        <f>IF(ISBLANK('Source Citation'!$B566),"",'Source Citation'!$A566)</f>
        <v/>
      </c>
      <c r="BR564" s="8" t="str">
        <f>IF(ISBLANK('Source Citation'!$B566),"",'Source Citation'!$B566)</f>
        <v/>
      </c>
      <c r="BS564" s="6" t="str">
        <f>IF(ISBLANK('Source Citation'!$B566),"",CONCATENATE(BQ564," - ",BR564))</f>
        <v/>
      </c>
      <c r="BY564" s="8" t="str">
        <f>IF(ISBLANK('Geographic Extent'!$B566),"",'Geographic Extent'!$A566)</f>
        <v/>
      </c>
      <c r="BZ564" s="8" t="str">
        <f>IF(ISBLANK('Geographic Extent'!$B566),"",'Geographic Extent'!$B566)</f>
        <v/>
      </c>
      <c r="CA564" s="6" t="str">
        <f>IF(ISBLANK('Geographic Extent'!$B566),"",CONCATENATE(BY564," - ",BZ564))</f>
        <v/>
      </c>
    </row>
    <row r="565" spans="1:79" x14ac:dyDescent="0.2">
      <c r="A565" s="3">
        <v>491</v>
      </c>
      <c r="B565" s="8" t="str">
        <f>IF(ISBLANK(CRS!$B494),"",CRS!$A494)</f>
        <v/>
      </c>
      <c r="C565" s="8" t="str">
        <f>IF(ISBLANK(CRS!$B494),"",CRS!$B494)</f>
        <v/>
      </c>
      <c r="D565" s="8" t="str">
        <f>IF(ISBLANK(CRS!$B494),"",CRS!$D494)</f>
        <v/>
      </c>
      <c r="E565" s="6" t="str">
        <f>IF(ISBLANK(CRS!$B494),"",CONCATENATE(B564," - (",LEFT(D564,3),") - ",C564))</f>
        <v/>
      </c>
      <c r="F565" s="3">
        <v>519</v>
      </c>
      <c r="G565" s="8" t="str">
        <f>IF(ISBLANK(Datum!$B522),"",Datum!$A522)</f>
        <v/>
      </c>
      <c r="H565" s="8" t="str">
        <f>IF(ISBLANK(Datum!$B522),"",Datum!$B522)</f>
        <v/>
      </c>
      <c r="I565" s="8" t="str">
        <f>IF(ISBLANK(Datum!$B522),"",Datum!$D522)</f>
        <v/>
      </c>
      <c r="J565" s="6" t="str">
        <f>IF(ISBLANK(Datum!$B522),"",CONCATENATE(G564," - (",LEFT(I564,3),") - ",H564))</f>
        <v/>
      </c>
      <c r="K565" s="3">
        <v>557</v>
      </c>
      <c r="L565" s="8" t="str">
        <f>IF(ISBLANK(CoordSys!$B560),"",CoordSys!$A560)</f>
        <v/>
      </c>
      <c r="M565" s="8" t="str">
        <f>IF(ISBLANK(CoordSys!$B560),"",CoordSys!$B560)</f>
        <v/>
      </c>
      <c r="N565" s="8" t="str">
        <f>IF(ISBLANK(CoordSys!$B560),"",CoordSys!$D560)</f>
        <v/>
      </c>
      <c r="O565" s="6" t="str">
        <f>IF(ISBLANK(CoordSys!$B560),"",CONCATENATE(L565," - ",M565))</f>
        <v/>
      </c>
      <c r="P565" s="3">
        <v>552</v>
      </c>
      <c r="Q565" s="8" t="str">
        <f>IF(ISBLANK(CSAxis!$B555),"",CSAxis!$A555)</f>
        <v/>
      </c>
      <c r="R565" s="8" t="str">
        <f>IF(ISBLANK(CSAxis!$B555),"",CSAxis!$B555)</f>
        <v/>
      </c>
      <c r="S565" s="6" t="str">
        <f>IF(ISBLANK(CSAxis!$B555),"",CONCATENATE(Q565," - ",R565))</f>
        <v/>
      </c>
      <c r="AB565" s="3">
        <v>542</v>
      </c>
      <c r="AC565" s="8" t="str">
        <f>IF(ISBLANK(UoM!$B545),"",UoM!$A545)</f>
        <v/>
      </c>
      <c r="AD565" s="8" t="str">
        <f>IF(ISBLANK(UoM!$B545),"",UoM!$B545)</f>
        <v/>
      </c>
      <c r="AE565" s="6" t="str">
        <f>IF(ISBLANK(UoM!$B545),"",CONCATENATE(AC565," - ",AD565))</f>
        <v/>
      </c>
      <c r="AF565" s="3">
        <v>563</v>
      </c>
      <c r="AG565" s="8" t="str">
        <f>IF(ISBLANK('Prime Meridian'!$B566),"",'Prime Meridian'!$A566)</f>
        <v/>
      </c>
      <c r="AH565" s="8" t="str">
        <f>IF(ISBLANK('Prime Meridian'!$B566),"",'Prime Meridian'!$B566)</f>
        <v/>
      </c>
      <c r="AI565" s="6" t="str">
        <f>IF(ISBLANK('Prime Meridian'!$B566),"",CONCATENATE(AG565," - ",AH565))</f>
        <v/>
      </c>
      <c r="AN565" s="3">
        <v>548</v>
      </c>
      <c r="AO565" s="8" t="str">
        <f>IF(ISBLANK(OpParam!$B551),"",OpParam!$A551)</f>
        <v/>
      </c>
      <c r="AP565" s="8" t="str">
        <f>IF(ISBLANK(OpParam!$B551),"",OpParam!$B551)</f>
        <v/>
      </c>
      <c r="AQ565" s="6" t="str">
        <f>IF(ISBLANK(OpParam!$B551),"",CONCATENATE(AO565," - ",AP565))</f>
        <v/>
      </c>
      <c r="AS565" s="8" t="str">
        <f>IF(ISBLANK(CoordOp!$B528),"",CoordOp!$A528)</f>
        <v/>
      </c>
      <c r="AT565" s="8" t="str">
        <f>IF(ISBLANK(CoordOp!$B528),"",CoordOp!$B528)</f>
        <v/>
      </c>
      <c r="AU565" s="6" t="str">
        <f>IF(ISBLANK(CoordOp!$B528),"",CONCATENATE(AS565," - ",AT565))</f>
        <v/>
      </c>
      <c r="AZ565" s="3">
        <v>557</v>
      </c>
      <c r="BA565" s="8" t="str">
        <f>IF(ISBLANK(Ellipsoid!$B560),"",Ellipsoid!$A560)</f>
        <v/>
      </c>
      <c r="BB565" s="8" t="str">
        <f>IF(ISBLANK(Ellipsoid!$B560),"",Ellipsoid!$B560)</f>
        <v/>
      </c>
      <c r="BC565" s="6" t="str">
        <f>IF(ISBLANK(Ellipsoid!$B560),"",CONCATENATE(BA565," - ",BB565))</f>
        <v/>
      </c>
      <c r="BQ565" s="8" t="str">
        <f>IF(ISBLANK('Source Citation'!$B567),"",'Source Citation'!$A567)</f>
        <v/>
      </c>
      <c r="BR565" s="8" t="str">
        <f>IF(ISBLANK('Source Citation'!$B567),"",'Source Citation'!$B567)</f>
        <v/>
      </c>
      <c r="BS565" s="6" t="str">
        <f>IF(ISBLANK('Source Citation'!$B567),"",CONCATENATE(BQ565," - ",BR565))</f>
        <v/>
      </c>
      <c r="BY565" s="8" t="str">
        <f>IF(ISBLANK('Geographic Extent'!$B567),"",'Geographic Extent'!$A567)</f>
        <v/>
      </c>
      <c r="BZ565" s="8" t="str">
        <f>IF(ISBLANK('Geographic Extent'!$B567),"",'Geographic Extent'!$B567)</f>
        <v/>
      </c>
      <c r="CA565" s="6" t="str">
        <f>IF(ISBLANK('Geographic Extent'!$B567),"",CONCATENATE(BY565," - ",BZ565))</f>
        <v/>
      </c>
    </row>
    <row r="566" spans="1:79" x14ac:dyDescent="0.2">
      <c r="A566" s="3">
        <v>492</v>
      </c>
      <c r="B566" s="8" t="str">
        <f>IF(ISBLANK(CRS!$B495),"",CRS!$A495)</f>
        <v/>
      </c>
      <c r="C566" s="8" t="str">
        <f>IF(ISBLANK(CRS!$B495),"",CRS!$B495)</f>
        <v/>
      </c>
      <c r="D566" s="8" t="str">
        <f>IF(ISBLANK(CRS!$B495),"",CRS!$D495)</f>
        <v/>
      </c>
      <c r="E566" s="6" t="str">
        <f>IF(ISBLANK(CRS!$B495),"",CONCATENATE(B565," - (",LEFT(D565,3),") - ",C565))</f>
        <v/>
      </c>
      <c r="F566" s="3">
        <v>520</v>
      </c>
      <c r="G566" s="8" t="str">
        <f>IF(ISBLANK(Datum!$B523),"",Datum!$A523)</f>
        <v/>
      </c>
      <c r="H566" s="8" t="str">
        <f>IF(ISBLANK(Datum!$B523),"",Datum!$B523)</f>
        <v/>
      </c>
      <c r="I566" s="8" t="str">
        <f>IF(ISBLANK(Datum!$B523),"",Datum!$D523)</f>
        <v/>
      </c>
      <c r="J566" s="6" t="str">
        <f>IF(ISBLANK(Datum!$B523),"",CONCATENATE(G565," - (",LEFT(I565,3),") - ",H565))</f>
        <v/>
      </c>
      <c r="K566" s="3">
        <v>558</v>
      </c>
      <c r="L566" s="8" t="str">
        <f>IF(ISBLANK(CoordSys!$B561),"",CoordSys!$A561)</f>
        <v/>
      </c>
      <c r="M566" s="8" t="str">
        <f>IF(ISBLANK(CoordSys!$B561),"",CoordSys!$B561)</f>
        <v/>
      </c>
      <c r="N566" s="8" t="str">
        <f>IF(ISBLANK(CoordSys!$B561),"",CoordSys!$D561)</f>
        <v/>
      </c>
      <c r="O566" s="6" t="str">
        <f>IF(ISBLANK(CoordSys!$B561),"",CONCATENATE(L566," - ",M566))</f>
        <v/>
      </c>
      <c r="P566" s="3">
        <v>553</v>
      </c>
      <c r="Q566" s="8" t="str">
        <f>IF(ISBLANK(CSAxis!$B556),"",CSAxis!$A556)</f>
        <v/>
      </c>
      <c r="R566" s="8" t="str">
        <f>IF(ISBLANK(CSAxis!$B556),"",CSAxis!$B556)</f>
        <v/>
      </c>
      <c r="S566" s="6" t="str">
        <f>IF(ISBLANK(CSAxis!$B556),"",CONCATENATE(Q566," - ",R566))</f>
        <v/>
      </c>
      <c r="AB566" s="3">
        <v>543</v>
      </c>
      <c r="AC566" s="8" t="str">
        <f>IF(ISBLANK(UoM!$B546),"",UoM!$A546)</f>
        <v/>
      </c>
      <c r="AD566" s="8" t="str">
        <f>IF(ISBLANK(UoM!$B546),"",UoM!$B546)</f>
        <v/>
      </c>
      <c r="AE566" s="6" t="str">
        <f>IF(ISBLANK(UoM!$B546),"",CONCATENATE(AC566," - ",AD566))</f>
        <v/>
      </c>
      <c r="AF566" s="3">
        <v>564</v>
      </c>
      <c r="AG566" s="8" t="str">
        <f>IF(ISBLANK('Prime Meridian'!$B567),"",'Prime Meridian'!$A567)</f>
        <v/>
      </c>
      <c r="AH566" s="8" t="str">
        <f>IF(ISBLANK('Prime Meridian'!$B567),"",'Prime Meridian'!$B567)</f>
        <v/>
      </c>
      <c r="AI566" s="6" t="str">
        <f>IF(ISBLANK('Prime Meridian'!$B567),"",CONCATENATE(AG566," - ",AH566))</f>
        <v/>
      </c>
      <c r="AN566" s="3">
        <v>549</v>
      </c>
      <c r="AO566" s="8" t="str">
        <f>IF(ISBLANK(OpParam!$B552),"",OpParam!$A552)</f>
        <v/>
      </c>
      <c r="AP566" s="8" t="str">
        <f>IF(ISBLANK(OpParam!$B552),"",OpParam!$B552)</f>
        <v/>
      </c>
      <c r="AQ566" s="6" t="str">
        <f>IF(ISBLANK(OpParam!$B552),"",CONCATENATE(AO566," - ",AP566))</f>
        <v/>
      </c>
      <c r="AS566" s="8" t="str">
        <f>IF(ISBLANK(CoordOp!$B529),"",CoordOp!$A529)</f>
        <v/>
      </c>
      <c r="AT566" s="8" t="str">
        <f>IF(ISBLANK(CoordOp!$B529),"",CoordOp!$B529)</f>
        <v/>
      </c>
      <c r="AU566" s="6" t="str">
        <f>IF(ISBLANK(CoordOp!$B529),"",CONCATENATE(AS566," - ",AT566))</f>
        <v/>
      </c>
      <c r="AZ566" s="3">
        <v>558</v>
      </c>
      <c r="BA566" s="8" t="str">
        <f>IF(ISBLANK(Ellipsoid!$B561),"",Ellipsoid!$A561)</f>
        <v/>
      </c>
      <c r="BB566" s="8" t="str">
        <f>IF(ISBLANK(Ellipsoid!$B561),"",Ellipsoid!$B561)</f>
        <v/>
      </c>
      <c r="BC566" s="6" t="str">
        <f>IF(ISBLANK(Ellipsoid!$B561),"",CONCATENATE(BA566," - ",BB566))</f>
        <v/>
      </c>
      <c r="BQ566" s="8" t="str">
        <f>IF(ISBLANK('Source Citation'!$B568),"",'Source Citation'!$A568)</f>
        <v/>
      </c>
      <c r="BR566" s="8" t="str">
        <f>IF(ISBLANK('Source Citation'!$B568),"",'Source Citation'!$B568)</f>
        <v/>
      </c>
      <c r="BS566" s="6" t="str">
        <f>IF(ISBLANK('Source Citation'!$B568),"",CONCATENATE(BQ566," - ",BR566))</f>
        <v/>
      </c>
      <c r="BY566" s="8" t="str">
        <f>IF(ISBLANK('Geographic Extent'!$B568),"",'Geographic Extent'!$A568)</f>
        <v/>
      </c>
      <c r="BZ566" s="8" t="str">
        <f>IF(ISBLANK('Geographic Extent'!$B568),"",'Geographic Extent'!$B568)</f>
        <v/>
      </c>
      <c r="CA566" s="6" t="str">
        <f>IF(ISBLANK('Geographic Extent'!$B568),"",CONCATENATE(BY566," - ",BZ566))</f>
        <v/>
      </c>
    </row>
    <row r="567" spans="1:79" x14ac:dyDescent="0.2">
      <c r="A567" s="3">
        <v>493</v>
      </c>
      <c r="B567" s="8" t="str">
        <f>IF(ISBLANK(CRS!$B496),"",CRS!$A496)</f>
        <v/>
      </c>
      <c r="C567" s="8" t="str">
        <f>IF(ISBLANK(CRS!$B496),"",CRS!$B496)</f>
        <v/>
      </c>
      <c r="D567" s="8" t="str">
        <f>IF(ISBLANK(CRS!$B496),"",CRS!$D496)</f>
        <v/>
      </c>
      <c r="E567" s="6" t="str">
        <f>IF(ISBLANK(CRS!$B496),"",CONCATENATE(B566," - (",LEFT(D566,3),") - ",C566))</f>
        <v/>
      </c>
      <c r="F567" s="3">
        <v>521</v>
      </c>
      <c r="G567" s="8" t="str">
        <f>IF(ISBLANK(Datum!$B524),"",Datum!$A524)</f>
        <v/>
      </c>
      <c r="H567" s="8" t="str">
        <f>IF(ISBLANK(Datum!$B524),"",Datum!$B524)</f>
        <v/>
      </c>
      <c r="I567" s="8" t="str">
        <f>IF(ISBLANK(Datum!$B524),"",Datum!$D524)</f>
        <v/>
      </c>
      <c r="J567" s="6" t="str">
        <f>IF(ISBLANK(Datum!$B524),"",CONCATENATE(G566," - (",LEFT(I566,3),") - ",H566))</f>
        <v/>
      </c>
      <c r="K567" s="3">
        <v>559</v>
      </c>
      <c r="L567" s="8" t="str">
        <f>IF(ISBLANK(CoordSys!$B562),"",CoordSys!$A562)</f>
        <v/>
      </c>
      <c r="M567" s="8" t="str">
        <f>IF(ISBLANK(CoordSys!$B562),"",CoordSys!$B562)</f>
        <v/>
      </c>
      <c r="N567" s="8" t="str">
        <f>IF(ISBLANK(CoordSys!$B562),"",CoordSys!$D562)</f>
        <v/>
      </c>
      <c r="O567" s="6" t="str">
        <f>IF(ISBLANK(CoordSys!$B562),"",CONCATENATE(L567," - ",M567))</f>
        <v/>
      </c>
      <c r="P567" s="3">
        <v>554</v>
      </c>
      <c r="Q567" s="8" t="str">
        <f>IF(ISBLANK(CSAxis!$B557),"",CSAxis!$A557)</f>
        <v/>
      </c>
      <c r="R567" s="8" t="str">
        <f>IF(ISBLANK(CSAxis!$B557),"",CSAxis!$B557)</f>
        <v/>
      </c>
      <c r="S567" s="6" t="str">
        <f>IF(ISBLANK(CSAxis!$B557),"",CONCATENATE(Q567," - ",R567))</f>
        <v/>
      </c>
      <c r="AB567" s="3">
        <v>544</v>
      </c>
      <c r="AC567" s="8" t="str">
        <f>IF(ISBLANK(UoM!$B547),"",UoM!$A547)</f>
        <v/>
      </c>
      <c r="AD567" s="8" t="str">
        <f>IF(ISBLANK(UoM!$B547),"",UoM!$B547)</f>
        <v/>
      </c>
      <c r="AE567" s="6" t="str">
        <f>IF(ISBLANK(UoM!$B547),"",CONCATENATE(AC567," - ",AD567))</f>
        <v/>
      </c>
      <c r="AF567" s="3">
        <v>565</v>
      </c>
      <c r="AG567" s="8" t="str">
        <f>IF(ISBLANK('Prime Meridian'!$B568),"",'Prime Meridian'!$A568)</f>
        <v/>
      </c>
      <c r="AH567" s="8" t="str">
        <f>IF(ISBLANK('Prime Meridian'!$B568),"",'Prime Meridian'!$B568)</f>
        <v/>
      </c>
      <c r="AI567" s="6" t="str">
        <f>IF(ISBLANK('Prime Meridian'!$B568),"",CONCATENATE(AG567," - ",AH567))</f>
        <v/>
      </c>
      <c r="AN567" s="3">
        <v>550</v>
      </c>
      <c r="AO567" s="8" t="str">
        <f>IF(ISBLANK(OpParam!$B553),"",OpParam!$A553)</f>
        <v/>
      </c>
      <c r="AP567" s="8" t="str">
        <f>IF(ISBLANK(OpParam!$B553),"",OpParam!$B553)</f>
        <v/>
      </c>
      <c r="AQ567" s="6" t="str">
        <f>IF(ISBLANK(OpParam!$B553),"",CONCATENATE(AO567," - ",AP567))</f>
        <v/>
      </c>
      <c r="AS567" s="8" t="str">
        <f>IF(ISBLANK(CoordOp!$B530),"",CoordOp!$A530)</f>
        <v/>
      </c>
      <c r="AT567" s="8" t="str">
        <f>IF(ISBLANK(CoordOp!$B530),"",CoordOp!$B530)</f>
        <v/>
      </c>
      <c r="AU567" s="6" t="str">
        <f>IF(ISBLANK(CoordOp!$B530),"",CONCATENATE(AS567," - ",AT567))</f>
        <v/>
      </c>
      <c r="AZ567" s="3">
        <v>559</v>
      </c>
      <c r="BA567" s="8" t="str">
        <f>IF(ISBLANK(Ellipsoid!$B562),"",Ellipsoid!$A562)</f>
        <v/>
      </c>
      <c r="BB567" s="8" t="str">
        <f>IF(ISBLANK(Ellipsoid!$B562),"",Ellipsoid!$B562)</f>
        <v/>
      </c>
      <c r="BC567" s="6" t="str">
        <f>IF(ISBLANK(Ellipsoid!$B562),"",CONCATENATE(BA567," - ",BB567))</f>
        <v/>
      </c>
      <c r="BQ567" s="8" t="str">
        <f>IF(ISBLANK('Source Citation'!$B569),"",'Source Citation'!$A569)</f>
        <v/>
      </c>
      <c r="BR567" s="8" t="str">
        <f>IF(ISBLANK('Source Citation'!$B569),"",'Source Citation'!$B569)</f>
        <v/>
      </c>
      <c r="BS567" s="6" t="str">
        <f>IF(ISBLANK('Source Citation'!$B569),"",CONCATENATE(BQ567," - ",BR567))</f>
        <v/>
      </c>
      <c r="BY567" s="8" t="str">
        <f>IF(ISBLANK('Geographic Extent'!$B569),"",'Geographic Extent'!$A569)</f>
        <v/>
      </c>
      <c r="BZ567" s="8" t="str">
        <f>IF(ISBLANK('Geographic Extent'!$B569),"",'Geographic Extent'!$B569)</f>
        <v/>
      </c>
      <c r="CA567" s="6" t="str">
        <f>IF(ISBLANK('Geographic Extent'!$B569),"",CONCATENATE(BY567," - ",BZ567))</f>
        <v/>
      </c>
    </row>
    <row r="568" spans="1:79" x14ac:dyDescent="0.2">
      <c r="A568" s="3">
        <v>494</v>
      </c>
      <c r="B568" s="8" t="str">
        <f>IF(ISBLANK(CRS!$B497),"",CRS!$A497)</f>
        <v/>
      </c>
      <c r="C568" s="8" t="str">
        <f>IF(ISBLANK(CRS!$B497),"",CRS!$B497)</f>
        <v/>
      </c>
      <c r="D568" s="8" t="str">
        <f>IF(ISBLANK(CRS!$B497),"",CRS!$D497)</f>
        <v/>
      </c>
      <c r="E568" s="6" t="str">
        <f>IF(ISBLANK(CRS!$B497),"",CONCATENATE(B567," - (",LEFT(D567,3),") - ",C567))</f>
        <v/>
      </c>
      <c r="F568" s="3">
        <v>522</v>
      </c>
      <c r="G568" s="8" t="str">
        <f>IF(ISBLANK(Datum!$B525),"",Datum!$A525)</f>
        <v/>
      </c>
      <c r="H568" s="8" t="str">
        <f>IF(ISBLANK(Datum!$B525),"",Datum!$B525)</f>
        <v/>
      </c>
      <c r="I568" s="8" t="str">
        <f>IF(ISBLANK(Datum!$B525),"",Datum!$D525)</f>
        <v/>
      </c>
      <c r="J568" s="6" t="str">
        <f>IF(ISBLANK(Datum!$B525),"",CONCATENATE(G567," - (",LEFT(I567,3),") - ",H567))</f>
        <v/>
      </c>
      <c r="K568" s="3">
        <v>560</v>
      </c>
      <c r="L568" s="8" t="str">
        <f>IF(ISBLANK(CoordSys!$B563),"",CoordSys!$A563)</f>
        <v/>
      </c>
      <c r="M568" s="8" t="str">
        <f>IF(ISBLANK(CoordSys!$B563),"",CoordSys!$B563)</f>
        <v/>
      </c>
      <c r="N568" s="8" t="str">
        <f>IF(ISBLANK(CoordSys!$B563),"",CoordSys!$D563)</f>
        <v/>
      </c>
      <c r="O568" s="6" t="str">
        <f>IF(ISBLANK(CoordSys!$B563),"",CONCATENATE(L568," - ",M568))</f>
        <v/>
      </c>
      <c r="P568" s="3">
        <v>555</v>
      </c>
      <c r="Q568" s="8" t="str">
        <f>IF(ISBLANK(CSAxis!$B558),"",CSAxis!$A558)</f>
        <v/>
      </c>
      <c r="R568" s="8" t="str">
        <f>IF(ISBLANK(CSAxis!$B558),"",CSAxis!$B558)</f>
        <v/>
      </c>
      <c r="S568" s="6" t="str">
        <f>IF(ISBLANK(CSAxis!$B558),"",CONCATENATE(Q568," - ",R568))</f>
        <v/>
      </c>
      <c r="AB568" s="3">
        <v>545</v>
      </c>
      <c r="AC568" s="8" t="str">
        <f>IF(ISBLANK(UoM!$B548),"",UoM!$A548)</f>
        <v/>
      </c>
      <c r="AD568" s="8" t="str">
        <f>IF(ISBLANK(UoM!$B548),"",UoM!$B548)</f>
        <v/>
      </c>
      <c r="AE568" s="6" t="str">
        <f>IF(ISBLANK(UoM!$B548),"",CONCATENATE(AC568," - ",AD568))</f>
        <v/>
      </c>
      <c r="AF568" s="3">
        <v>566</v>
      </c>
      <c r="AG568" s="8" t="str">
        <f>IF(ISBLANK('Prime Meridian'!$B569),"",'Prime Meridian'!$A569)</f>
        <v/>
      </c>
      <c r="AH568" s="8" t="str">
        <f>IF(ISBLANK('Prime Meridian'!$B569),"",'Prime Meridian'!$B569)</f>
        <v/>
      </c>
      <c r="AI568" s="6" t="str">
        <f>IF(ISBLANK('Prime Meridian'!$B569),"",CONCATENATE(AG568," - ",AH568))</f>
        <v/>
      </c>
      <c r="AN568" s="3">
        <v>551</v>
      </c>
      <c r="AO568" s="8" t="str">
        <f>IF(ISBLANK(OpParam!$B554),"",OpParam!$A554)</f>
        <v/>
      </c>
      <c r="AP568" s="8" t="str">
        <f>IF(ISBLANK(OpParam!$B554),"",OpParam!$B554)</f>
        <v/>
      </c>
      <c r="AQ568" s="6" t="str">
        <f>IF(ISBLANK(OpParam!$B554),"",CONCATENATE(AO568," - ",AP568))</f>
        <v/>
      </c>
      <c r="AS568" s="8" t="str">
        <f>IF(ISBLANK(CoordOp!$B531),"",CoordOp!$A531)</f>
        <v/>
      </c>
      <c r="AT568" s="8" t="str">
        <f>IF(ISBLANK(CoordOp!$B531),"",CoordOp!$B531)</f>
        <v/>
      </c>
      <c r="AU568" s="6" t="str">
        <f>IF(ISBLANK(CoordOp!$B531),"",CONCATENATE(AS568," - ",AT568))</f>
        <v/>
      </c>
      <c r="AZ568" s="3">
        <v>560</v>
      </c>
      <c r="BA568" s="8" t="str">
        <f>IF(ISBLANK(Ellipsoid!$B563),"",Ellipsoid!$A563)</f>
        <v/>
      </c>
      <c r="BB568" s="8" t="str">
        <f>IF(ISBLANK(Ellipsoid!$B563),"",Ellipsoid!$B563)</f>
        <v/>
      </c>
      <c r="BC568" s="6" t="str">
        <f>IF(ISBLANK(Ellipsoid!$B563),"",CONCATENATE(BA568," - ",BB568))</f>
        <v/>
      </c>
      <c r="BQ568" s="8" t="str">
        <f>IF(ISBLANK('Source Citation'!$B570),"",'Source Citation'!$A570)</f>
        <v/>
      </c>
      <c r="BR568" s="8" t="str">
        <f>IF(ISBLANK('Source Citation'!$B570),"",'Source Citation'!$B570)</f>
        <v/>
      </c>
      <c r="BS568" s="6" t="str">
        <f>IF(ISBLANK('Source Citation'!$B570),"",CONCATENATE(BQ568," - ",BR568))</f>
        <v/>
      </c>
      <c r="BY568" s="8" t="str">
        <f>IF(ISBLANK('Geographic Extent'!$B570),"",'Geographic Extent'!$A570)</f>
        <v/>
      </c>
      <c r="BZ568" s="8" t="str">
        <f>IF(ISBLANK('Geographic Extent'!$B570),"",'Geographic Extent'!$B570)</f>
        <v/>
      </c>
      <c r="CA568" s="6" t="str">
        <f>IF(ISBLANK('Geographic Extent'!$B570),"",CONCATENATE(BY568," - ",BZ568))</f>
        <v/>
      </c>
    </row>
    <row r="569" spans="1:79" x14ac:dyDescent="0.2">
      <c r="A569" s="3">
        <v>495</v>
      </c>
      <c r="B569" s="8" t="str">
        <f>IF(ISBLANK(CRS!$B498),"",CRS!$A498)</f>
        <v/>
      </c>
      <c r="C569" s="8" t="str">
        <f>IF(ISBLANK(CRS!$B498),"",CRS!$B498)</f>
        <v/>
      </c>
      <c r="D569" s="8" t="str">
        <f>IF(ISBLANK(CRS!$B498),"",CRS!$D498)</f>
        <v/>
      </c>
      <c r="E569" s="6" t="str">
        <f>IF(ISBLANK(CRS!$B498),"",CONCATENATE(B568," - (",LEFT(D568,3),") - ",C568))</f>
        <v/>
      </c>
      <c r="F569" s="3">
        <v>523</v>
      </c>
      <c r="G569" s="8" t="str">
        <f>IF(ISBLANK(Datum!$B526),"",Datum!$A526)</f>
        <v/>
      </c>
      <c r="H569" s="8" t="str">
        <f>IF(ISBLANK(Datum!$B526),"",Datum!$B526)</f>
        <v/>
      </c>
      <c r="I569" s="8" t="str">
        <f>IF(ISBLANK(Datum!$B526),"",Datum!$D526)</f>
        <v/>
      </c>
      <c r="J569" s="6" t="str">
        <f>IF(ISBLANK(Datum!$B526),"",CONCATENATE(G568," - (",LEFT(I568,3),") - ",H568))</f>
        <v/>
      </c>
      <c r="K569" s="3">
        <v>561</v>
      </c>
      <c r="L569" s="8" t="str">
        <f>IF(ISBLANK(CoordSys!$B564),"",CoordSys!$A564)</f>
        <v/>
      </c>
      <c r="M569" s="8" t="str">
        <f>IF(ISBLANK(CoordSys!$B564),"",CoordSys!$B564)</f>
        <v/>
      </c>
      <c r="N569" s="8" t="str">
        <f>IF(ISBLANK(CoordSys!$B564),"",CoordSys!$D564)</f>
        <v/>
      </c>
      <c r="O569" s="6" t="str">
        <f>IF(ISBLANK(CoordSys!$B564),"",CONCATENATE(L569," - ",M569))</f>
        <v/>
      </c>
      <c r="P569" s="3">
        <v>556</v>
      </c>
      <c r="Q569" s="8" t="str">
        <f>IF(ISBLANK(CSAxis!$B559),"",CSAxis!$A559)</f>
        <v/>
      </c>
      <c r="R569" s="8" t="str">
        <f>IF(ISBLANK(CSAxis!$B559),"",CSAxis!$B559)</f>
        <v/>
      </c>
      <c r="S569" s="6" t="str">
        <f>IF(ISBLANK(CSAxis!$B559),"",CONCATENATE(Q569," - ",R569))</f>
        <v/>
      </c>
      <c r="AB569" s="3">
        <v>546</v>
      </c>
      <c r="AC569" s="8" t="str">
        <f>IF(ISBLANK(UoM!$B549),"",UoM!$A549)</f>
        <v/>
      </c>
      <c r="AD569" s="8" t="str">
        <f>IF(ISBLANK(UoM!$B549),"",UoM!$B549)</f>
        <v/>
      </c>
      <c r="AE569" s="6" t="str">
        <f>IF(ISBLANK(UoM!$B549),"",CONCATENATE(AC569," - ",AD569))</f>
        <v/>
      </c>
      <c r="AF569" s="3">
        <v>567</v>
      </c>
      <c r="AG569" s="8" t="str">
        <f>IF(ISBLANK('Prime Meridian'!$B570),"",'Prime Meridian'!$A570)</f>
        <v/>
      </c>
      <c r="AH569" s="8" t="str">
        <f>IF(ISBLANK('Prime Meridian'!$B570),"",'Prime Meridian'!$B570)</f>
        <v/>
      </c>
      <c r="AI569" s="6" t="str">
        <f>IF(ISBLANK('Prime Meridian'!$B570),"",CONCATENATE(AG569," - ",AH569))</f>
        <v/>
      </c>
      <c r="AN569" s="3">
        <v>552</v>
      </c>
      <c r="AO569" s="8" t="str">
        <f>IF(ISBLANK(OpParam!$B555),"",OpParam!$A555)</f>
        <v/>
      </c>
      <c r="AP569" s="8" t="str">
        <f>IF(ISBLANK(OpParam!$B555),"",OpParam!$B555)</f>
        <v/>
      </c>
      <c r="AQ569" s="6" t="str">
        <f>IF(ISBLANK(OpParam!$B555),"",CONCATENATE(AO569," - ",AP569))</f>
        <v/>
      </c>
      <c r="AS569" s="8" t="str">
        <f>IF(ISBLANK(CoordOp!$B532),"",CoordOp!$A532)</f>
        <v/>
      </c>
      <c r="AT569" s="8" t="str">
        <f>IF(ISBLANK(CoordOp!$B532),"",CoordOp!$B532)</f>
        <v/>
      </c>
      <c r="AU569" s="6" t="str">
        <f>IF(ISBLANK(CoordOp!$B532),"",CONCATENATE(AS569," - ",AT569))</f>
        <v/>
      </c>
      <c r="AZ569" s="3">
        <v>561</v>
      </c>
      <c r="BA569" s="8" t="str">
        <f>IF(ISBLANK(Ellipsoid!$B564),"",Ellipsoid!$A564)</f>
        <v/>
      </c>
      <c r="BB569" s="8" t="str">
        <f>IF(ISBLANK(Ellipsoid!$B564),"",Ellipsoid!$B564)</f>
        <v/>
      </c>
      <c r="BC569" s="6" t="str">
        <f>IF(ISBLANK(Ellipsoid!$B564),"",CONCATENATE(BA569," - ",BB569))</f>
        <v/>
      </c>
      <c r="BQ569" s="8" t="str">
        <f>IF(ISBLANK('Source Citation'!$B571),"",'Source Citation'!$A571)</f>
        <v/>
      </c>
      <c r="BR569" s="8" t="str">
        <f>IF(ISBLANK('Source Citation'!$B571),"",'Source Citation'!$B571)</f>
        <v/>
      </c>
      <c r="BS569" s="6" t="str">
        <f>IF(ISBLANK('Source Citation'!$B571),"",CONCATENATE(BQ569," - ",BR569))</f>
        <v/>
      </c>
      <c r="BY569" s="8" t="str">
        <f>IF(ISBLANK('Geographic Extent'!$B571),"",'Geographic Extent'!$A571)</f>
        <v/>
      </c>
      <c r="BZ569" s="8" t="str">
        <f>IF(ISBLANK('Geographic Extent'!$B571),"",'Geographic Extent'!$B571)</f>
        <v/>
      </c>
      <c r="CA569" s="6" t="str">
        <f>IF(ISBLANK('Geographic Extent'!$B571),"",CONCATENATE(BY569," - ",BZ569))</f>
        <v/>
      </c>
    </row>
    <row r="570" spans="1:79" x14ac:dyDescent="0.2">
      <c r="A570" s="3">
        <v>496</v>
      </c>
      <c r="B570" s="8" t="str">
        <f>IF(ISBLANK(CRS!$B499),"",CRS!$A499)</f>
        <v/>
      </c>
      <c r="C570" s="8" t="str">
        <f>IF(ISBLANK(CRS!$B499),"",CRS!$B499)</f>
        <v/>
      </c>
      <c r="D570" s="8" t="str">
        <f>IF(ISBLANK(CRS!$B499),"",CRS!$D499)</f>
        <v/>
      </c>
      <c r="E570" s="6" t="str">
        <f>IF(ISBLANK(CRS!$B499),"",CONCATENATE(B569," - (",LEFT(D569,3),") - ",C569))</f>
        <v/>
      </c>
      <c r="F570" s="3">
        <v>524</v>
      </c>
      <c r="G570" s="8" t="str">
        <f>IF(ISBLANK(Datum!$B527),"",Datum!$A527)</f>
        <v/>
      </c>
      <c r="H570" s="8" t="str">
        <f>IF(ISBLANK(Datum!$B527),"",Datum!$B527)</f>
        <v/>
      </c>
      <c r="I570" s="8" t="str">
        <f>IF(ISBLANK(Datum!$B527),"",Datum!$D527)</f>
        <v/>
      </c>
      <c r="J570" s="6" t="str">
        <f>IF(ISBLANK(Datum!$B527),"",CONCATENATE(G569," - (",LEFT(I569,3),") - ",H569))</f>
        <v/>
      </c>
      <c r="K570" s="3">
        <v>562</v>
      </c>
      <c r="L570" s="8" t="str">
        <f>IF(ISBLANK(CoordSys!$B565),"",CoordSys!$A565)</f>
        <v/>
      </c>
      <c r="M570" s="8" t="str">
        <f>IF(ISBLANK(CoordSys!$B565),"",CoordSys!$B565)</f>
        <v/>
      </c>
      <c r="N570" s="8" t="str">
        <f>IF(ISBLANK(CoordSys!$B565),"",CoordSys!$D565)</f>
        <v/>
      </c>
      <c r="O570" s="6" t="str">
        <f>IF(ISBLANK(CoordSys!$B565),"",CONCATENATE(L570," - ",M570))</f>
        <v/>
      </c>
      <c r="P570" s="3">
        <v>557</v>
      </c>
      <c r="Q570" s="8" t="str">
        <f>IF(ISBLANK(CSAxis!$B560),"",CSAxis!$A560)</f>
        <v/>
      </c>
      <c r="R570" s="8" t="str">
        <f>IF(ISBLANK(CSAxis!$B560),"",CSAxis!$B560)</f>
        <v/>
      </c>
      <c r="S570" s="6" t="str">
        <f>IF(ISBLANK(CSAxis!$B560),"",CONCATENATE(Q570," - ",R570))</f>
        <v/>
      </c>
      <c r="AB570" s="3">
        <v>547</v>
      </c>
      <c r="AC570" s="8" t="str">
        <f>IF(ISBLANK(UoM!$B550),"",UoM!$A550)</f>
        <v/>
      </c>
      <c r="AD570" s="8" t="str">
        <f>IF(ISBLANK(UoM!$B550),"",UoM!$B550)</f>
        <v/>
      </c>
      <c r="AE570" s="6" t="str">
        <f>IF(ISBLANK(UoM!$B550),"",CONCATENATE(AC570," - ",AD570))</f>
        <v/>
      </c>
      <c r="AF570" s="3">
        <v>568</v>
      </c>
      <c r="AG570" s="8" t="str">
        <f>IF(ISBLANK('Prime Meridian'!$B571),"",'Prime Meridian'!$A571)</f>
        <v/>
      </c>
      <c r="AH570" s="8" t="str">
        <f>IF(ISBLANK('Prime Meridian'!$B571),"",'Prime Meridian'!$B571)</f>
        <v/>
      </c>
      <c r="AI570" s="6" t="str">
        <f>IF(ISBLANK('Prime Meridian'!$B571),"",CONCATENATE(AG570," - ",AH570))</f>
        <v/>
      </c>
      <c r="AN570" s="3">
        <v>553</v>
      </c>
      <c r="AO570" s="8" t="str">
        <f>IF(ISBLANK(OpParam!$B556),"",OpParam!$A556)</f>
        <v/>
      </c>
      <c r="AP570" s="8" t="str">
        <f>IF(ISBLANK(OpParam!$B556),"",OpParam!$B556)</f>
        <v/>
      </c>
      <c r="AQ570" s="6" t="str">
        <f>IF(ISBLANK(OpParam!$B556),"",CONCATENATE(AO570," - ",AP570))</f>
        <v/>
      </c>
      <c r="AS570" s="8" t="str">
        <f>IF(ISBLANK(CoordOp!$B533),"",CoordOp!$A533)</f>
        <v/>
      </c>
      <c r="AT570" s="8" t="str">
        <f>IF(ISBLANK(CoordOp!$B533),"",CoordOp!$B533)</f>
        <v/>
      </c>
      <c r="AU570" s="6" t="str">
        <f>IF(ISBLANK(CoordOp!$B533),"",CONCATENATE(AS570," - ",AT570))</f>
        <v/>
      </c>
      <c r="AZ570" s="3">
        <v>562</v>
      </c>
      <c r="BA570" s="8" t="str">
        <f>IF(ISBLANK(Ellipsoid!$B565),"",Ellipsoid!$A565)</f>
        <v/>
      </c>
      <c r="BB570" s="8" t="str">
        <f>IF(ISBLANK(Ellipsoid!$B565),"",Ellipsoid!$B565)</f>
        <v/>
      </c>
      <c r="BC570" s="6" t="str">
        <f>IF(ISBLANK(Ellipsoid!$B565),"",CONCATENATE(BA570," - ",BB570))</f>
        <v/>
      </c>
      <c r="BQ570" s="8" t="str">
        <f>IF(ISBLANK('Source Citation'!$B572),"",'Source Citation'!$A572)</f>
        <v/>
      </c>
      <c r="BR570" s="8" t="str">
        <f>IF(ISBLANK('Source Citation'!$B572),"",'Source Citation'!$B572)</f>
        <v/>
      </c>
      <c r="BS570" s="6" t="str">
        <f>IF(ISBLANK('Source Citation'!$B572),"",CONCATENATE(BQ570," - ",BR570))</f>
        <v/>
      </c>
      <c r="BY570" s="8" t="str">
        <f>IF(ISBLANK('Geographic Extent'!$B572),"",'Geographic Extent'!$A572)</f>
        <v/>
      </c>
      <c r="BZ570" s="8" t="str">
        <f>IF(ISBLANK('Geographic Extent'!$B572),"",'Geographic Extent'!$B572)</f>
        <v/>
      </c>
      <c r="CA570" s="6" t="str">
        <f>IF(ISBLANK('Geographic Extent'!$B572),"",CONCATENATE(BY570," - ",BZ570))</f>
        <v/>
      </c>
    </row>
    <row r="571" spans="1:79" x14ac:dyDescent="0.2">
      <c r="A571" s="3">
        <v>497</v>
      </c>
      <c r="B571" s="8" t="str">
        <f>IF(ISBLANK(CRS!$B500),"",CRS!$A500)</f>
        <v/>
      </c>
      <c r="C571" s="8" t="str">
        <f>IF(ISBLANK(CRS!$B500),"",CRS!$B500)</f>
        <v/>
      </c>
      <c r="D571" s="8" t="str">
        <f>IF(ISBLANK(CRS!$B500),"",CRS!$D500)</f>
        <v/>
      </c>
      <c r="E571" s="6" t="str">
        <f>IF(ISBLANK(CRS!$B500),"",CONCATENATE(B570," - (",LEFT(D570,3),") - ",C570))</f>
        <v/>
      </c>
      <c r="F571" s="3">
        <v>525</v>
      </c>
      <c r="G571" s="8" t="str">
        <f>IF(ISBLANK(Datum!$B528),"",Datum!$A528)</f>
        <v/>
      </c>
      <c r="H571" s="8" t="str">
        <f>IF(ISBLANK(Datum!$B528),"",Datum!$B528)</f>
        <v/>
      </c>
      <c r="I571" s="8" t="str">
        <f>IF(ISBLANK(Datum!$B528),"",Datum!$D528)</f>
        <v/>
      </c>
      <c r="J571" s="6" t="str">
        <f>IF(ISBLANK(Datum!$B528),"",CONCATENATE(G570," - (",LEFT(I570,3),") - ",H570))</f>
        <v/>
      </c>
      <c r="K571" s="3">
        <v>563</v>
      </c>
      <c r="L571" s="8" t="str">
        <f>IF(ISBLANK(CoordSys!$B566),"",CoordSys!$A566)</f>
        <v/>
      </c>
      <c r="M571" s="8" t="str">
        <f>IF(ISBLANK(CoordSys!$B566),"",CoordSys!$B566)</f>
        <v/>
      </c>
      <c r="N571" s="8" t="str">
        <f>IF(ISBLANK(CoordSys!$B566),"",CoordSys!$D566)</f>
        <v/>
      </c>
      <c r="O571" s="6" t="str">
        <f>IF(ISBLANK(CoordSys!$B566),"",CONCATENATE(L571," - ",M571))</f>
        <v/>
      </c>
      <c r="P571" s="3">
        <v>558</v>
      </c>
      <c r="Q571" s="8" t="str">
        <f>IF(ISBLANK(CSAxis!$B561),"",CSAxis!$A561)</f>
        <v/>
      </c>
      <c r="R571" s="8" t="str">
        <f>IF(ISBLANK(CSAxis!$B561),"",CSAxis!$B561)</f>
        <v/>
      </c>
      <c r="S571" s="6" t="str">
        <f>IF(ISBLANK(CSAxis!$B561),"",CONCATENATE(Q571," - ",R571))</f>
        <v/>
      </c>
      <c r="AB571" s="3">
        <v>548</v>
      </c>
      <c r="AC571" s="8" t="str">
        <f>IF(ISBLANK(UoM!$B551),"",UoM!$A551)</f>
        <v/>
      </c>
      <c r="AD571" s="8" t="str">
        <f>IF(ISBLANK(UoM!$B551),"",UoM!$B551)</f>
        <v/>
      </c>
      <c r="AE571" s="6" t="str">
        <f>IF(ISBLANK(UoM!$B551),"",CONCATENATE(AC571," - ",AD571))</f>
        <v/>
      </c>
      <c r="AF571" s="3">
        <v>569</v>
      </c>
      <c r="AG571" s="8" t="str">
        <f>IF(ISBLANK('Prime Meridian'!$B572),"",'Prime Meridian'!$A572)</f>
        <v/>
      </c>
      <c r="AH571" s="8" t="str">
        <f>IF(ISBLANK('Prime Meridian'!$B572),"",'Prime Meridian'!$B572)</f>
        <v/>
      </c>
      <c r="AI571" s="6" t="str">
        <f>IF(ISBLANK('Prime Meridian'!$B572),"",CONCATENATE(AG571," - ",AH571))</f>
        <v/>
      </c>
      <c r="AN571" s="3">
        <v>554</v>
      </c>
      <c r="AO571" s="8" t="str">
        <f>IF(ISBLANK(OpParam!$B557),"",OpParam!$A557)</f>
        <v/>
      </c>
      <c r="AP571" s="8" t="str">
        <f>IF(ISBLANK(OpParam!$B557),"",OpParam!$B557)</f>
        <v/>
      </c>
      <c r="AQ571" s="6" t="str">
        <f>IF(ISBLANK(OpParam!$B557),"",CONCATENATE(AO571," - ",AP571))</f>
        <v/>
      </c>
      <c r="AS571" s="8" t="str">
        <f>IF(ISBLANK(CoordOp!$B534),"",CoordOp!$A534)</f>
        <v/>
      </c>
      <c r="AT571" s="8" t="str">
        <f>IF(ISBLANK(CoordOp!$B534),"",CoordOp!$B534)</f>
        <v/>
      </c>
      <c r="AU571" s="6" t="str">
        <f>IF(ISBLANK(CoordOp!$B534),"",CONCATENATE(AS571," - ",AT571))</f>
        <v/>
      </c>
      <c r="AZ571" s="3">
        <v>563</v>
      </c>
      <c r="BA571" s="8" t="str">
        <f>IF(ISBLANK(Ellipsoid!$B566),"",Ellipsoid!$A566)</f>
        <v/>
      </c>
      <c r="BB571" s="8" t="str">
        <f>IF(ISBLANK(Ellipsoid!$B566),"",Ellipsoid!$B566)</f>
        <v/>
      </c>
      <c r="BC571" s="6" t="str">
        <f>IF(ISBLANK(Ellipsoid!$B566),"",CONCATENATE(BA571," - ",BB571))</f>
        <v/>
      </c>
      <c r="BQ571" s="8" t="str">
        <f>IF(ISBLANK('Source Citation'!$B573),"",'Source Citation'!$A573)</f>
        <v/>
      </c>
      <c r="BR571" s="8" t="str">
        <f>IF(ISBLANK('Source Citation'!$B573),"",'Source Citation'!$B573)</f>
        <v/>
      </c>
      <c r="BS571" s="6" t="str">
        <f>IF(ISBLANK('Source Citation'!$B573),"",CONCATENATE(BQ571," - ",BR571))</f>
        <v/>
      </c>
      <c r="BY571" s="8" t="str">
        <f>IF(ISBLANK('Geographic Extent'!$B573),"",'Geographic Extent'!$A573)</f>
        <v/>
      </c>
      <c r="BZ571" s="8" t="str">
        <f>IF(ISBLANK('Geographic Extent'!$B573),"",'Geographic Extent'!$B573)</f>
        <v/>
      </c>
      <c r="CA571" s="6" t="str">
        <f>IF(ISBLANK('Geographic Extent'!$B573),"",CONCATENATE(BY571," - ",BZ571))</f>
        <v/>
      </c>
    </row>
    <row r="572" spans="1:79" x14ac:dyDescent="0.2">
      <c r="A572" s="3">
        <v>498</v>
      </c>
      <c r="B572" s="8" t="str">
        <f>IF(ISBLANK(CRS!$B501),"",CRS!$A501)</f>
        <v/>
      </c>
      <c r="C572" s="8" t="str">
        <f>IF(ISBLANK(CRS!$B501),"",CRS!$B501)</f>
        <v/>
      </c>
      <c r="D572" s="8" t="str">
        <f>IF(ISBLANK(CRS!$B501),"",CRS!$D501)</f>
        <v/>
      </c>
      <c r="E572" s="6" t="str">
        <f>IF(ISBLANK(CRS!$B501),"",CONCATENATE(B571," - (",LEFT(D571,3),") - ",C571))</f>
        <v/>
      </c>
      <c r="F572" s="3">
        <v>526</v>
      </c>
      <c r="G572" s="8" t="str">
        <f>IF(ISBLANK(Datum!$B529),"",Datum!$A529)</f>
        <v/>
      </c>
      <c r="H572" s="8" t="str">
        <f>IF(ISBLANK(Datum!$B529),"",Datum!$B529)</f>
        <v/>
      </c>
      <c r="I572" s="8" t="str">
        <f>IF(ISBLANK(Datum!$B529),"",Datum!$D529)</f>
        <v/>
      </c>
      <c r="J572" s="6" t="str">
        <f>IF(ISBLANK(Datum!$B529),"",CONCATENATE(G571," - (",LEFT(I571,3),") - ",H571))</f>
        <v/>
      </c>
      <c r="K572" s="3">
        <v>564</v>
      </c>
      <c r="L572" s="8" t="str">
        <f>IF(ISBLANK(CoordSys!$B567),"",CoordSys!$A567)</f>
        <v/>
      </c>
      <c r="M572" s="8" t="str">
        <f>IF(ISBLANK(CoordSys!$B567),"",CoordSys!$B567)</f>
        <v/>
      </c>
      <c r="N572" s="8" t="str">
        <f>IF(ISBLANK(CoordSys!$B567),"",CoordSys!$D567)</f>
        <v/>
      </c>
      <c r="O572" s="6" t="str">
        <f>IF(ISBLANK(CoordSys!$B567),"",CONCATENATE(L572," - ",M572))</f>
        <v/>
      </c>
      <c r="P572" s="3">
        <v>559</v>
      </c>
      <c r="Q572" s="8" t="str">
        <f>IF(ISBLANK(CSAxis!$B562),"",CSAxis!$A562)</f>
        <v/>
      </c>
      <c r="R572" s="8" t="str">
        <f>IF(ISBLANK(CSAxis!$B562),"",CSAxis!$B562)</f>
        <v/>
      </c>
      <c r="S572" s="6" t="str">
        <f>IF(ISBLANK(CSAxis!$B562),"",CONCATENATE(Q572," - ",R572))</f>
        <v/>
      </c>
      <c r="AB572" s="3">
        <v>549</v>
      </c>
      <c r="AC572" s="8" t="str">
        <f>IF(ISBLANK(UoM!$B552),"",UoM!$A552)</f>
        <v/>
      </c>
      <c r="AD572" s="8" t="str">
        <f>IF(ISBLANK(UoM!$B552),"",UoM!$B552)</f>
        <v/>
      </c>
      <c r="AE572" s="6" t="str">
        <f>IF(ISBLANK(UoM!$B552),"",CONCATENATE(AC572," - ",AD572))</f>
        <v/>
      </c>
      <c r="AF572" s="3">
        <v>570</v>
      </c>
      <c r="AG572" s="8" t="str">
        <f>IF(ISBLANK('Prime Meridian'!$B573),"",'Prime Meridian'!$A573)</f>
        <v/>
      </c>
      <c r="AH572" s="8" t="str">
        <f>IF(ISBLANK('Prime Meridian'!$B573),"",'Prime Meridian'!$B573)</f>
        <v/>
      </c>
      <c r="AI572" s="6" t="str">
        <f>IF(ISBLANK('Prime Meridian'!$B573),"",CONCATENATE(AG572," - ",AH572))</f>
        <v/>
      </c>
      <c r="AN572" s="3">
        <v>555</v>
      </c>
      <c r="AO572" s="8" t="str">
        <f>IF(ISBLANK(OpParam!$B558),"",OpParam!$A558)</f>
        <v/>
      </c>
      <c r="AP572" s="8" t="str">
        <f>IF(ISBLANK(OpParam!$B558),"",OpParam!$B558)</f>
        <v/>
      </c>
      <c r="AQ572" s="6" t="str">
        <f>IF(ISBLANK(OpParam!$B558),"",CONCATENATE(AO572," - ",AP572))</f>
        <v/>
      </c>
      <c r="AS572" s="8" t="str">
        <f>IF(ISBLANK(CoordOp!$B535),"",CoordOp!$A535)</f>
        <v/>
      </c>
      <c r="AT572" s="8" t="str">
        <f>IF(ISBLANK(CoordOp!$B535),"",CoordOp!$B535)</f>
        <v/>
      </c>
      <c r="AU572" s="6" t="str">
        <f>IF(ISBLANK(CoordOp!$B535),"",CONCATENATE(AS572," - ",AT572))</f>
        <v/>
      </c>
      <c r="AZ572" s="3">
        <v>564</v>
      </c>
      <c r="BA572" s="8" t="str">
        <f>IF(ISBLANK(Ellipsoid!$B567),"",Ellipsoid!$A567)</f>
        <v/>
      </c>
      <c r="BB572" s="8" t="str">
        <f>IF(ISBLANK(Ellipsoid!$B567),"",Ellipsoid!$B567)</f>
        <v/>
      </c>
      <c r="BC572" s="6" t="str">
        <f>IF(ISBLANK(Ellipsoid!$B567),"",CONCATENATE(BA572," - ",BB572))</f>
        <v/>
      </c>
      <c r="BQ572" s="8" t="str">
        <f>IF(ISBLANK('Source Citation'!$B574),"",'Source Citation'!$A574)</f>
        <v/>
      </c>
      <c r="BR572" s="8" t="str">
        <f>IF(ISBLANK('Source Citation'!$B574),"",'Source Citation'!$B574)</f>
        <v/>
      </c>
      <c r="BS572" s="6" t="str">
        <f>IF(ISBLANK('Source Citation'!$B574),"",CONCATENATE(BQ572," - ",BR572))</f>
        <v/>
      </c>
      <c r="BY572" s="8" t="str">
        <f>IF(ISBLANK('Geographic Extent'!$B574),"",'Geographic Extent'!$A574)</f>
        <v/>
      </c>
      <c r="BZ572" s="8" t="str">
        <f>IF(ISBLANK('Geographic Extent'!$B574),"",'Geographic Extent'!$B574)</f>
        <v/>
      </c>
      <c r="CA572" s="6" t="str">
        <f>IF(ISBLANK('Geographic Extent'!$B574),"",CONCATENATE(BY572," - ",BZ572))</f>
        <v/>
      </c>
    </row>
    <row r="573" spans="1:79" x14ac:dyDescent="0.2">
      <c r="A573" s="3">
        <v>499</v>
      </c>
      <c r="B573" s="8" t="str">
        <f>IF(ISBLANK(CRS!$B502),"",CRS!$A502)</f>
        <v/>
      </c>
      <c r="C573" s="8" t="str">
        <f>IF(ISBLANK(CRS!$B502),"",CRS!$B502)</f>
        <v/>
      </c>
      <c r="D573" s="8" t="str">
        <f>IF(ISBLANK(CRS!$B502),"",CRS!$D502)</f>
        <v/>
      </c>
      <c r="E573" s="6" t="str">
        <f>IF(ISBLANK(CRS!$B502),"",CONCATENATE(B572," - (",LEFT(D572,3),") - ",C572))</f>
        <v/>
      </c>
      <c r="F573" s="3">
        <v>527</v>
      </c>
      <c r="G573" s="8" t="str">
        <f>IF(ISBLANK(Datum!$B530),"",Datum!$A530)</f>
        <v/>
      </c>
      <c r="H573" s="8" t="str">
        <f>IF(ISBLANK(Datum!$B530),"",Datum!$B530)</f>
        <v/>
      </c>
      <c r="I573" s="8" t="str">
        <f>IF(ISBLANK(Datum!$B530),"",Datum!$D530)</f>
        <v/>
      </c>
      <c r="J573" s="6" t="str">
        <f>IF(ISBLANK(Datum!$B530),"",CONCATENATE(G572," - (",LEFT(I572,3),") - ",H572))</f>
        <v/>
      </c>
      <c r="K573" s="3">
        <v>565</v>
      </c>
      <c r="L573" s="8" t="str">
        <f>IF(ISBLANK(CoordSys!$B568),"",CoordSys!$A568)</f>
        <v/>
      </c>
      <c r="M573" s="8" t="str">
        <f>IF(ISBLANK(CoordSys!$B568),"",CoordSys!$B568)</f>
        <v/>
      </c>
      <c r="N573" s="8" t="str">
        <f>IF(ISBLANK(CoordSys!$B568),"",CoordSys!$D568)</f>
        <v/>
      </c>
      <c r="O573" s="6" t="str">
        <f>IF(ISBLANK(CoordSys!$B568),"",CONCATENATE(L573," - ",M573))</f>
        <v/>
      </c>
      <c r="P573" s="3">
        <v>560</v>
      </c>
      <c r="Q573" s="8" t="str">
        <f>IF(ISBLANK(CSAxis!$B563),"",CSAxis!$A563)</f>
        <v/>
      </c>
      <c r="R573" s="8" t="str">
        <f>IF(ISBLANK(CSAxis!$B563),"",CSAxis!$B563)</f>
        <v/>
      </c>
      <c r="S573" s="6" t="str">
        <f>IF(ISBLANK(CSAxis!$B563),"",CONCATENATE(Q573," - ",R573))</f>
        <v/>
      </c>
      <c r="AB573" s="3">
        <v>550</v>
      </c>
      <c r="AC573" s="8" t="str">
        <f>IF(ISBLANK(UoM!$B553),"",UoM!$A553)</f>
        <v/>
      </c>
      <c r="AD573" s="8" t="str">
        <f>IF(ISBLANK(UoM!$B553),"",UoM!$B553)</f>
        <v/>
      </c>
      <c r="AE573" s="6" t="str">
        <f>IF(ISBLANK(UoM!$B553),"",CONCATENATE(AC573," - ",AD573))</f>
        <v/>
      </c>
      <c r="AF573" s="3">
        <v>571</v>
      </c>
      <c r="AG573" s="8" t="str">
        <f>IF(ISBLANK('Prime Meridian'!$B574),"",'Prime Meridian'!$A574)</f>
        <v/>
      </c>
      <c r="AH573" s="8" t="str">
        <f>IF(ISBLANK('Prime Meridian'!$B574),"",'Prime Meridian'!$B574)</f>
        <v/>
      </c>
      <c r="AI573" s="6" t="str">
        <f>IF(ISBLANK('Prime Meridian'!$B574),"",CONCATENATE(AG573," - ",AH573))</f>
        <v/>
      </c>
      <c r="AN573" s="3">
        <v>556</v>
      </c>
      <c r="AO573" s="8" t="str">
        <f>IF(ISBLANK(OpParam!$B559),"",OpParam!$A559)</f>
        <v/>
      </c>
      <c r="AP573" s="8" t="str">
        <f>IF(ISBLANK(OpParam!$B559),"",OpParam!$B559)</f>
        <v/>
      </c>
      <c r="AQ573" s="6" t="str">
        <f>IF(ISBLANK(OpParam!$B559),"",CONCATENATE(AO573," - ",AP573))</f>
        <v/>
      </c>
      <c r="AS573" s="8" t="str">
        <f>IF(ISBLANK(CoordOp!$B536),"",CoordOp!$A536)</f>
        <v/>
      </c>
      <c r="AT573" s="8" t="str">
        <f>IF(ISBLANK(CoordOp!$B536),"",CoordOp!$B536)</f>
        <v/>
      </c>
      <c r="AU573" s="6" t="str">
        <f>IF(ISBLANK(CoordOp!$B536),"",CONCATENATE(AS573," - ",AT573))</f>
        <v/>
      </c>
      <c r="AZ573" s="3">
        <v>565</v>
      </c>
      <c r="BA573" s="8" t="str">
        <f>IF(ISBLANK(Ellipsoid!$B568),"",Ellipsoid!$A568)</f>
        <v/>
      </c>
      <c r="BB573" s="8" t="str">
        <f>IF(ISBLANK(Ellipsoid!$B568),"",Ellipsoid!$B568)</f>
        <v/>
      </c>
      <c r="BC573" s="6" t="str">
        <f>IF(ISBLANK(Ellipsoid!$B568),"",CONCATENATE(BA573," - ",BB573))</f>
        <v/>
      </c>
      <c r="BQ573" s="8" t="str">
        <f>IF(ISBLANK('Source Citation'!$B575),"",'Source Citation'!$A575)</f>
        <v/>
      </c>
      <c r="BR573" s="8" t="str">
        <f>IF(ISBLANK('Source Citation'!$B575),"",'Source Citation'!$B575)</f>
        <v/>
      </c>
      <c r="BS573" s="6" t="str">
        <f>IF(ISBLANK('Source Citation'!$B575),"",CONCATENATE(BQ573," - ",BR573))</f>
        <v/>
      </c>
      <c r="BY573" s="8" t="str">
        <f>IF(ISBLANK('Geographic Extent'!$B575),"",'Geographic Extent'!$A575)</f>
        <v/>
      </c>
      <c r="BZ573" s="8" t="str">
        <f>IF(ISBLANK('Geographic Extent'!$B575),"",'Geographic Extent'!$B575)</f>
        <v/>
      </c>
      <c r="CA573" s="6" t="str">
        <f>IF(ISBLANK('Geographic Extent'!$B575),"",CONCATENATE(BY573," - ",BZ573))</f>
        <v/>
      </c>
    </row>
    <row r="574" spans="1:79" x14ac:dyDescent="0.2">
      <c r="A574" s="3">
        <v>500</v>
      </c>
      <c r="B574" s="8" t="str">
        <f>IF(ISBLANK(CRS!$B503),"",CRS!$A503)</f>
        <v/>
      </c>
      <c r="C574" s="8" t="str">
        <f>IF(ISBLANK(CRS!$B503),"",CRS!$B503)</f>
        <v/>
      </c>
      <c r="D574" s="8" t="str">
        <f>IF(ISBLANK(CRS!$B503),"",CRS!$D503)</f>
        <v/>
      </c>
      <c r="E574" s="6" t="str">
        <f>IF(ISBLANK(CRS!$B503),"",CONCATENATE(B573," - (",LEFT(D573,3),") - ",C573))</f>
        <v/>
      </c>
      <c r="F574" s="3">
        <v>528</v>
      </c>
      <c r="G574" s="8" t="str">
        <f>IF(ISBLANK(Datum!$B531),"",Datum!$A531)</f>
        <v/>
      </c>
      <c r="H574" s="8" t="str">
        <f>IF(ISBLANK(Datum!$B531),"",Datum!$B531)</f>
        <v/>
      </c>
      <c r="I574" s="8" t="str">
        <f>IF(ISBLANK(Datum!$B531),"",Datum!$D531)</f>
        <v/>
      </c>
      <c r="J574" s="6" t="str">
        <f>IF(ISBLANK(Datum!$B531),"",CONCATENATE(G573," - (",LEFT(I573,3),") - ",H573))</f>
        <v/>
      </c>
      <c r="K574" s="3">
        <v>566</v>
      </c>
      <c r="L574" s="8" t="str">
        <f>IF(ISBLANK(CoordSys!$B569),"",CoordSys!$A569)</f>
        <v/>
      </c>
      <c r="M574" s="8" t="str">
        <f>IF(ISBLANK(CoordSys!$B569),"",CoordSys!$B569)</f>
        <v/>
      </c>
      <c r="N574" s="8" t="str">
        <f>IF(ISBLANK(CoordSys!$B569),"",CoordSys!$D569)</f>
        <v/>
      </c>
      <c r="O574" s="6" t="str">
        <f>IF(ISBLANK(CoordSys!$B569),"",CONCATENATE(L574," - ",M574))</f>
        <v/>
      </c>
      <c r="P574" s="3">
        <v>561</v>
      </c>
      <c r="Q574" s="8" t="str">
        <f>IF(ISBLANK(CSAxis!$B564),"",CSAxis!$A564)</f>
        <v/>
      </c>
      <c r="R574" s="8" t="str">
        <f>IF(ISBLANK(CSAxis!$B564),"",CSAxis!$B564)</f>
        <v/>
      </c>
      <c r="S574" s="6" t="str">
        <f>IF(ISBLANK(CSAxis!$B564),"",CONCATENATE(Q574," - ",R574))</f>
        <v/>
      </c>
      <c r="AB574" s="3">
        <v>551</v>
      </c>
      <c r="AC574" s="8" t="str">
        <f>IF(ISBLANK(UoM!$B554),"",UoM!$A554)</f>
        <v/>
      </c>
      <c r="AD574" s="8" t="str">
        <f>IF(ISBLANK(UoM!$B554),"",UoM!$B554)</f>
        <v/>
      </c>
      <c r="AE574" s="6" t="str">
        <f>IF(ISBLANK(UoM!$B554),"",CONCATENATE(AC574," - ",AD574))</f>
        <v/>
      </c>
      <c r="AF574" s="3">
        <v>572</v>
      </c>
      <c r="AG574" s="8" t="str">
        <f>IF(ISBLANK('Prime Meridian'!$B575),"",'Prime Meridian'!$A575)</f>
        <v/>
      </c>
      <c r="AH574" s="8" t="str">
        <f>IF(ISBLANK('Prime Meridian'!$B575),"",'Prime Meridian'!$B575)</f>
        <v/>
      </c>
      <c r="AI574" s="6" t="str">
        <f>IF(ISBLANK('Prime Meridian'!$B575),"",CONCATENATE(AG574," - ",AH574))</f>
        <v/>
      </c>
      <c r="AN574" s="3">
        <v>557</v>
      </c>
      <c r="AO574" s="8" t="str">
        <f>IF(ISBLANK(OpParam!$B560),"",OpParam!$A560)</f>
        <v/>
      </c>
      <c r="AP574" s="8" t="str">
        <f>IF(ISBLANK(OpParam!$B560),"",OpParam!$B560)</f>
        <v/>
      </c>
      <c r="AQ574" s="6" t="str">
        <f>IF(ISBLANK(OpParam!$B560),"",CONCATENATE(AO574," - ",AP574))</f>
        <v/>
      </c>
      <c r="AS574" s="8" t="str">
        <f>IF(ISBLANK(CoordOp!$B537),"",CoordOp!$A537)</f>
        <v/>
      </c>
      <c r="AT574" s="8" t="str">
        <f>IF(ISBLANK(CoordOp!$B537),"",CoordOp!$B537)</f>
        <v/>
      </c>
      <c r="AU574" s="6" t="str">
        <f>IF(ISBLANK(CoordOp!$B537),"",CONCATENATE(AS574," - ",AT574))</f>
        <v/>
      </c>
      <c r="AZ574" s="3">
        <v>566</v>
      </c>
      <c r="BA574" s="8" t="str">
        <f>IF(ISBLANK(Ellipsoid!$B569),"",Ellipsoid!$A569)</f>
        <v/>
      </c>
      <c r="BB574" s="8" t="str">
        <f>IF(ISBLANK(Ellipsoid!$B569),"",Ellipsoid!$B569)</f>
        <v/>
      </c>
      <c r="BC574" s="6" t="str">
        <f>IF(ISBLANK(Ellipsoid!$B569),"",CONCATENATE(BA574," - ",BB574))</f>
        <v/>
      </c>
      <c r="BQ574" s="8" t="str">
        <f>IF(ISBLANK('Source Citation'!$B576),"",'Source Citation'!$A576)</f>
        <v/>
      </c>
      <c r="BR574" s="8" t="str">
        <f>IF(ISBLANK('Source Citation'!$B576),"",'Source Citation'!$B576)</f>
        <v/>
      </c>
      <c r="BS574" s="6" t="str">
        <f>IF(ISBLANK('Source Citation'!$B576),"",CONCATENATE(BQ574," - ",BR574))</f>
        <v/>
      </c>
      <c r="BY574" s="8" t="str">
        <f>IF(ISBLANK('Geographic Extent'!$B576),"",'Geographic Extent'!$A576)</f>
        <v/>
      </c>
      <c r="BZ574" s="8" t="str">
        <f>IF(ISBLANK('Geographic Extent'!$B576),"",'Geographic Extent'!$B576)</f>
        <v/>
      </c>
      <c r="CA574" s="6" t="str">
        <f>IF(ISBLANK('Geographic Extent'!$B576),"",CONCATENATE(BY574," - ",BZ574))</f>
        <v/>
      </c>
    </row>
    <row r="575" spans="1:79" x14ac:dyDescent="0.2">
      <c r="A575" s="3">
        <v>501</v>
      </c>
      <c r="B575" s="8" t="str">
        <f>IF(ISBLANK(CRS!$B504),"",CRS!$A504)</f>
        <v/>
      </c>
      <c r="C575" s="8" t="str">
        <f>IF(ISBLANK(CRS!$B504),"",CRS!$B504)</f>
        <v/>
      </c>
      <c r="D575" s="8" t="str">
        <f>IF(ISBLANK(CRS!$B504),"",CRS!$D504)</f>
        <v/>
      </c>
      <c r="E575" s="6" t="str">
        <f>IF(ISBLANK(CRS!$B504),"",CONCATENATE(B574," - (",LEFT(D574,3),") - ",C574))</f>
        <v/>
      </c>
      <c r="F575" s="3">
        <v>529</v>
      </c>
      <c r="G575" s="8" t="str">
        <f>IF(ISBLANK(Datum!$B532),"",Datum!$A532)</f>
        <v/>
      </c>
      <c r="H575" s="8" t="str">
        <f>IF(ISBLANK(Datum!$B532),"",Datum!$B532)</f>
        <v/>
      </c>
      <c r="I575" s="8" t="str">
        <f>IF(ISBLANK(Datum!$B532),"",Datum!$D532)</f>
        <v/>
      </c>
      <c r="J575" s="6" t="str">
        <f>IF(ISBLANK(Datum!$B532),"",CONCATENATE(G574," - (",LEFT(I574,3),") - ",H574))</f>
        <v/>
      </c>
      <c r="K575" s="3">
        <v>567</v>
      </c>
      <c r="L575" s="8" t="str">
        <f>IF(ISBLANK(CoordSys!$B570),"",CoordSys!$A570)</f>
        <v/>
      </c>
      <c r="M575" s="8" t="str">
        <f>IF(ISBLANK(CoordSys!$B570),"",CoordSys!$B570)</f>
        <v/>
      </c>
      <c r="N575" s="8" t="str">
        <f>IF(ISBLANK(CoordSys!$B570),"",CoordSys!$D570)</f>
        <v/>
      </c>
      <c r="O575" s="6" t="str">
        <f>IF(ISBLANK(CoordSys!$B570),"",CONCATENATE(L575," - ",M575))</f>
        <v/>
      </c>
      <c r="P575" s="3">
        <v>562</v>
      </c>
      <c r="Q575" s="8" t="str">
        <f>IF(ISBLANK(CSAxis!$B565),"",CSAxis!$A565)</f>
        <v/>
      </c>
      <c r="R575" s="8" t="str">
        <f>IF(ISBLANK(CSAxis!$B565),"",CSAxis!$B565)</f>
        <v/>
      </c>
      <c r="S575" s="6" t="str">
        <f>IF(ISBLANK(CSAxis!$B565),"",CONCATENATE(Q575," - ",R575))</f>
        <v/>
      </c>
      <c r="AB575" s="3">
        <v>552</v>
      </c>
      <c r="AC575" s="8" t="str">
        <f>IF(ISBLANK(UoM!$B555),"",UoM!$A555)</f>
        <v/>
      </c>
      <c r="AD575" s="8" t="str">
        <f>IF(ISBLANK(UoM!$B555),"",UoM!$B555)</f>
        <v/>
      </c>
      <c r="AE575" s="6" t="str">
        <f>IF(ISBLANK(UoM!$B555),"",CONCATENATE(AC575," - ",AD575))</f>
        <v/>
      </c>
      <c r="AF575" s="3">
        <v>573</v>
      </c>
      <c r="AG575" s="8" t="str">
        <f>IF(ISBLANK('Prime Meridian'!$B576),"",'Prime Meridian'!$A576)</f>
        <v/>
      </c>
      <c r="AH575" s="8" t="str">
        <f>IF(ISBLANK('Prime Meridian'!$B576),"",'Prime Meridian'!$B576)</f>
        <v/>
      </c>
      <c r="AI575" s="6" t="str">
        <f>IF(ISBLANK('Prime Meridian'!$B576),"",CONCATENATE(AG575," - ",AH575))</f>
        <v/>
      </c>
      <c r="AN575" s="3">
        <v>558</v>
      </c>
      <c r="AO575" s="8" t="str">
        <f>IF(ISBLANK(OpParam!$B561),"",OpParam!$A561)</f>
        <v/>
      </c>
      <c r="AP575" s="8" t="str">
        <f>IF(ISBLANK(OpParam!$B561),"",OpParam!$B561)</f>
        <v/>
      </c>
      <c r="AQ575" s="6" t="str">
        <f>IF(ISBLANK(OpParam!$B561),"",CONCATENATE(AO575," - ",AP575))</f>
        <v/>
      </c>
      <c r="AS575" s="8" t="str">
        <f>IF(ISBLANK(CoordOp!$B538),"",CoordOp!$A538)</f>
        <v/>
      </c>
      <c r="AT575" s="8" t="str">
        <f>IF(ISBLANK(CoordOp!$B538),"",CoordOp!$B538)</f>
        <v/>
      </c>
      <c r="AU575" s="6" t="str">
        <f>IF(ISBLANK(CoordOp!$B538),"",CONCATENATE(AS575," - ",AT575))</f>
        <v/>
      </c>
      <c r="AZ575" s="3">
        <v>567</v>
      </c>
      <c r="BA575" s="8" t="str">
        <f>IF(ISBLANK(Ellipsoid!$B570),"",Ellipsoid!$A570)</f>
        <v/>
      </c>
      <c r="BB575" s="8" t="str">
        <f>IF(ISBLANK(Ellipsoid!$B570),"",Ellipsoid!$B570)</f>
        <v/>
      </c>
      <c r="BC575" s="6" t="str">
        <f>IF(ISBLANK(Ellipsoid!$B570),"",CONCATENATE(BA575," - ",BB575))</f>
        <v/>
      </c>
      <c r="BQ575" s="8" t="str">
        <f>IF(ISBLANK('Source Citation'!$B577),"",'Source Citation'!$A577)</f>
        <v/>
      </c>
      <c r="BR575" s="8" t="str">
        <f>IF(ISBLANK('Source Citation'!$B577),"",'Source Citation'!$B577)</f>
        <v/>
      </c>
      <c r="BS575" s="6" t="str">
        <f>IF(ISBLANK('Source Citation'!$B577),"",CONCATENATE(BQ575," - ",BR575))</f>
        <v/>
      </c>
      <c r="BY575" s="8" t="str">
        <f>IF(ISBLANK('Geographic Extent'!$B577),"",'Geographic Extent'!$A577)</f>
        <v/>
      </c>
      <c r="BZ575" s="8" t="str">
        <f>IF(ISBLANK('Geographic Extent'!$B577),"",'Geographic Extent'!$B577)</f>
        <v/>
      </c>
      <c r="CA575" s="6" t="str">
        <f>IF(ISBLANK('Geographic Extent'!$B577),"",CONCATENATE(BY575," - ",BZ575))</f>
        <v/>
      </c>
    </row>
    <row r="576" spans="1:79" x14ac:dyDescent="0.2">
      <c r="A576" s="3">
        <v>502</v>
      </c>
      <c r="B576" s="8" t="str">
        <f>IF(ISBLANK(CRS!$B505),"",CRS!$A505)</f>
        <v/>
      </c>
      <c r="C576" s="8" t="str">
        <f>IF(ISBLANK(CRS!$B505),"",CRS!$B505)</f>
        <v/>
      </c>
      <c r="D576" s="8" t="str">
        <f>IF(ISBLANK(CRS!$B505),"",CRS!$D505)</f>
        <v/>
      </c>
      <c r="E576" s="6" t="str">
        <f>IF(ISBLANK(CRS!$B505),"",CONCATENATE(B575," - (",LEFT(D575,3),") - ",C575))</f>
        <v/>
      </c>
      <c r="F576" s="3">
        <v>530</v>
      </c>
      <c r="G576" s="8" t="str">
        <f>IF(ISBLANK(Datum!$B533),"",Datum!$A533)</f>
        <v/>
      </c>
      <c r="H576" s="8" t="str">
        <f>IF(ISBLANK(Datum!$B533),"",Datum!$B533)</f>
        <v/>
      </c>
      <c r="I576" s="8" t="str">
        <f>IF(ISBLANK(Datum!$B533),"",Datum!$D533)</f>
        <v/>
      </c>
      <c r="J576" s="6" t="str">
        <f>IF(ISBLANK(Datum!$B533),"",CONCATENATE(G575," - (",LEFT(I575,3),") - ",H575))</f>
        <v/>
      </c>
      <c r="K576" s="3">
        <v>568</v>
      </c>
      <c r="L576" s="8" t="str">
        <f>IF(ISBLANK(CoordSys!$B571),"",CoordSys!$A571)</f>
        <v/>
      </c>
      <c r="M576" s="8" t="str">
        <f>IF(ISBLANK(CoordSys!$B571),"",CoordSys!$B571)</f>
        <v/>
      </c>
      <c r="N576" s="8" t="str">
        <f>IF(ISBLANK(CoordSys!$B571),"",CoordSys!$D571)</f>
        <v/>
      </c>
      <c r="O576" s="6" t="str">
        <f>IF(ISBLANK(CoordSys!$B571),"",CONCATENATE(L576," - ",M576))</f>
        <v/>
      </c>
      <c r="P576" s="3">
        <v>563</v>
      </c>
      <c r="Q576" s="8" t="str">
        <f>IF(ISBLANK(CSAxis!$B566),"",CSAxis!$A566)</f>
        <v/>
      </c>
      <c r="R576" s="8" t="str">
        <f>IF(ISBLANK(CSAxis!$B566),"",CSAxis!$B566)</f>
        <v/>
      </c>
      <c r="S576" s="6" t="str">
        <f>IF(ISBLANK(CSAxis!$B566),"",CONCATENATE(Q576," - ",R576))</f>
        <v/>
      </c>
      <c r="AB576" s="3">
        <v>553</v>
      </c>
      <c r="AC576" s="8" t="str">
        <f>IF(ISBLANK(UoM!$B556),"",UoM!$A556)</f>
        <v/>
      </c>
      <c r="AD576" s="8" t="str">
        <f>IF(ISBLANK(UoM!$B556),"",UoM!$B556)</f>
        <v/>
      </c>
      <c r="AE576" s="6" t="str">
        <f>IF(ISBLANK(UoM!$B556),"",CONCATENATE(AC576," - ",AD576))</f>
        <v/>
      </c>
      <c r="AF576" s="3">
        <v>574</v>
      </c>
      <c r="AG576" s="8" t="str">
        <f>IF(ISBLANK('Prime Meridian'!$B577),"",'Prime Meridian'!$A577)</f>
        <v/>
      </c>
      <c r="AH576" s="8" t="str">
        <f>IF(ISBLANK('Prime Meridian'!$B577),"",'Prime Meridian'!$B577)</f>
        <v/>
      </c>
      <c r="AI576" s="6" t="str">
        <f>IF(ISBLANK('Prime Meridian'!$B577),"",CONCATENATE(AG576," - ",AH576))</f>
        <v/>
      </c>
      <c r="AN576" s="3">
        <v>559</v>
      </c>
      <c r="AO576" s="8" t="str">
        <f>IF(ISBLANK(OpParam!$B562),"",OpParam!$A562)</f>
        <v/>
      </c>
      <c r="AP576" s="8" t="str">
        <f>IF(ISBLANK(OpParam!$B562),"",OpParam!$B562)</f>
        <v/>
      </c>
      <c r="AQ576" s="6" t="str">
        <f>IF(ISBLANK(OpParam!$B562),"",CONCATENATE(AO576," - ",AP576))</f>
        <v/>
      </c>
      <c r="AS576" s="8" t="str">
        <f>IF(ISBLANK(CoordOp!$B539),"",CoordOp!$A539)</f>
        <v/>
      </c>
      <c r="AT576" s="8" t="str">
        <f>IF(ISBLANK(CoordOp!$B539),"",CoordOp!$B539)</f>
        <v/>
      </c>
      <c r="AU576" s="6" t="str">
        <f>IF(ISBLANK(CoordOp!$B539),"",CONCATENATE(AS576," - ",AT576))</f>
        <v/>
      </c>
      <c r="AZ576" s="3">
        <v>568</v>
      </c>
      <c r="BA576" s="8" t="str">
        <f>IF(ISBLANK(Ellipsoid!$B571),"",Ellipsoid!$A571)</f>
        <v/>
      </c>
      <c r="BB576" s="8" t="str">
        <f>IF(ISBLANK(Ellipsoid!$B571),"",Ellipsoid!$B571)</f>
        <v/>
      </c>
      <c r="BC576" s="6" t="str">
        <f>IF(ISBLANK(Ellipsoid!$B571),"",CONCATENATE(BA576," - ",BB576))</f>
        <v/>
      </c>
      <c r="BQ576" s="8" t="str">
        <f>IF(ISBLANK('Source Citation'!$B578),"",'Source Citation'!$A578)</f>
        <v/>
      </c>
      <c r="BR576" s="8" t="str">
        <f>IF(ISBLANK('Source Citation'!$B578),"",'Source Citation'!$B578)</f>
        <v/>
      </c>
      <c r="BS576" s="6" t="str">
        <f>IF(ISBLANK('Source Citation'!$B578),"",CONCATENATE(BQ576," - ",BR576))</f>
        <v/>
      </c>
      <c r="BY576" s="8" t="str">
        <f>IF(ISBLANK('Geographic Extent'!$B578),"",'Geographic Extent'!$A578)</f>
        <v/>
      </c>
      <c r="BZ576" s="8" t="str">
        <f>IF(ISBLANK('Geographic Extent'!$B578),"",'Geographic Extent'!$B578)</f>
        <v/>
      </c>
      <c r="CA576" s="6" t="str">
        <f>IF(ISBLANK('Geographic Extent'!$B578),"",CONCATENATE(BY576," - ",BZ576))</f>
        <v/>
      </c>
    </row>
    <row r="577" spans="1:79" x14ac:dyDescent="0.2">
      <c r="A577" s="3">
        <v>503</v>
      </c>
      <c r="B577" s="8" t="str">
        <f>IF(ISBLANK(CRS!$B506),"",CRS!$A506)</f>
        <v/>
      </c>
      <c r="C577" s="8" t="str">
        <f>IF(ISBLANK(CRS!$B506),"",CRS!$B506)</f>
        <v/>
      </c>
      <c r="D577" s="8" t="str">
        <f>IF(ISBLANK(CRS!$B506),"",CRS!$D506)</f>
        <v/>
      </c>
      <c r="E577" s="6" t="str">
        <f>IF(ISBLANK(CRS!$B506),"",CONCATENATE(B576," - (",LEFT(D576,3),") - ",C576))</f>
        <v/>
      </c>
      <c r="F577" s="3">
        <v>531</v>
      </c>
      <c r="G577" s="8" t="str">
        <f>IF(ISBLANK(Datum!$B534),"",Datum!$A534)</f>
        <v/>
      </c>
      <c r="H577" s="8" t="str">
        <f>IF(ISBLANK(Datum!$B534),"",Datum!$B534)</f>
        <v/>
      </c>
      <c r="I577" s="8" t="str">
        <f>IF(ISBLANK(Datum!$B534),"",Datum!$D534)</f>
        <v/>
      </c>
      <c r="J577" s="6" t="str">
        <f>IF(ISBLANK(Datum!$B534),"",CONCATENATE(G576," - (",LEFT(I576,3),") - ",H576))</f>
        <v/>
      </c>
      <c r="K577" s="3">
        <v>569</v>
      </c>
      <c r="L577" s="8" t="str">
        <f>IF(ISBLANK(CoordSys!$B572),"",CoordSys!$A572)</f>
        <v/>
      </c>
      <c r="M577" s="8" t="str">
        <f>IF(ISBLANK(CoordSys!$B572),"",CoordSys!$B572)</f>
        <v/>
      </c>
      <c r="N577" s="8" t="str">
        <f>IF(ISBLANK(CoordSys!$B572),"",CoordSys!$D572)</f>
        <v/>
      </c>
      <c r="O577" s="6" t="str">
        <f>IF(ISBLANK(CoordSys!$B572),"",CONCATENATE(L577," - ",M577))</f>
        <v/>
      </c>
      <c r="P577" s="3">
        <v>564</v>
      </c>
      <c r="Q577" s="8" t="str">
        <f>IF(ISBLANK(CSAxis!$B567),"",CSAxis!$A567)</f>
        <v/>
      </c>
      <c r="R577" s="8" t="str">
        <f>IF(ISBLANK(CSAxis!$B567),"",CSAxis!$B567)</f>
        <v/>
      </c>
      <c r="S577" s="6" t="str">
        <f>IF(ISBLANK(CSAxis!$B567),"",CONCATENATE(Q577," - ",R577))</f>
        <v/>
      </c>
      <c r="AB577" s="3">
        <v>554</v>
      </c>
      <c r="AC577" s="8" t="str">
        <f>IF(ISBLANK(UoM!$B557),"",UoM!$A557)</f>
        <v/>
      </c>
      <c r="AD577" s="8" t="str">
        <f>IF(ISBLANK(UoM!$B557),"",UoM!$B557)</f>
        <v/>
      </c>
      <c r="AE577" s="6" t="str">
        <f>IF(ISBLANK(UoM!$B557),"",CONCATENATE(AC577," - ",AD577))</f>
        <v/>
      </c>
      <c r="AF577" s="3">
        <v>575</v>
      </c>
      <c r="AG577" s="8" t="str">
        <f>IF(ISBLANK('Prime Meridian'!$B578),"",'Prime Meridian'!$A578)</f>
        <v/>
      </c>
      <c r="AH577" s="8" t="str">
        <f>IF(ISBLANK('Prime Meridian'!$B578),"",'Prime Meridian'!$B578)</f>
        <v/>
      </c>
      <c r="AI577" s="6" t="str">
        <f>IF(ISBLANK('Prime Meridian'!$B578),"",CONCATENATE(AG577," - ",AH577))</f>
        <v/>
      </c>
      <c r="AN577" s="3">
        <v>560</v>
      </c>
      <c r="AO577" s="8" t="str">
        <f>IF(ISBLANK(OpParam!$B563),"",OpParam!$A563)</f>
        <v/>
      </c>
      <c r="AP577" s="8" t="str">
        <f>IF(ISBLANK(OpParam!$B563),"",OpParam!$B563)</f>
        <v/>
      </c>
      <c r="AQ577" s="6" t="str">
        <f>IF(ISBLANK(OpParam!$B563),"",CONCATENATE(AO577," - ",AP577))</f>
        <v/>
      </c>
      <c r="AS577" s="8" t="str">
        <f>IF(ISBLANK(CoordOp!$B540),"",CoordOp!$A540)</f>
        <v/>
      </c>
      <c r="AT577" s="8" t="str">
        <f>IF(ISBLANK(CoordOp!$B540),"",CoordOp!$B540)</f>
        <v/>
      </c>
      <c r="AU577" s="6" t="str">
        <f>IF(ISBLANK(CoordOp!$B540),"",CONCATENATE(AS577," - ",AT577))</f>
        <v/>
      </c>
      <c r="AZ577" s="3">
        <v>569</v>
      </c>
      <c r="BA577" s="8" t="str">
        <f>IF(ISBLANK(Ellipsoid!$B572),"",Ellipsoid!$A572)</f>
        <v/>
      </c>
      <c r="BB577" s="8" t="str">
        <f>IF(ISBLANK(Ellipsoid!$B572),"",Ellipsoid!$B572)</f>
        <v/>
      </c>
      <c r="BC577" s="6" t="str">
        <f>IF(ISBLANK(Ellipsoid!$B572),"",CONCATENATE(BA577," - ",BB577))</f>
        <v/>
      </c>
      <c r="BQ577" s="8" t="str">
        <f>IF(ISBLANK('Source Citation'!$B579),"",'Source Citation'!$A579)</f>
        <v/>
      </c>
      <c r="BR577" s="8" t="str">
        <f>IF(ISBLANK('Source Citation'!$B579),"",'Source Citation'!$B579)</f>
        <v/>
      </c>
      <c r="BS577" s="6" t="str">
        <f>IF(ISBLANK('Source Citation'!$B579),"",CONCATENATE(BQ577," - ",BR577))</f>
        <v/>
      </c>
      <c r="BY577" s="8" t="str">
        <f>IF(ISBLANK('Geographic Extent'!$B579),"",'Geographic Extent'!$A579)</f>
        <v/>
      </c>
      <c r="BZ577" s="8" t="str">
        <f>IF(ISBLANK('Geographic Extent'!$B579),"",'Geographic Extent'!$B579)</f>
        <v/>
      </c>
      <c r="CA577" s="6" t="str">
        <f>IF(ISBLANK('Geographic Extent'!$B579),"",CONCATENATE(BY577," - ",BZ577))</f>
        <v/>
      </c>
    </row>
    <row r="578" spans="1:79" x14ac:dyDescent="0.2">
      <c r="A578" s="3">
        <v>504</v>
      </c>
      <c r="B578" s="8" t="str">
        <f>IF(ISBLANK(CRS!$B507),"",CRS!$A507)</f>
        <v/>
      </c>
      <c r="C578" s="8" t="str">
        <f>IF(ISBLANK(CRS!$B507),"",CRS!$B507)</f>
        <v/>
      </c>
      <c r="D578" s="8" t="str">
        <f>IF(ISBLANK(CRS!$B507),"",CRS!$D507)</f>
        <v/>
      </c>
      <c r="E578" s="6" t="str">
        <f>IF(ISBLANK(CRS!$B507),"",CONCATENATE(B577," - (",LEFT(D577,3),") - ",C577))</f>
        <v/>
      </c>
      <c r="F578" s="3">
        <v>532</v>
      </c>
      <c r="G578" s="8" t="str">
        <f>IF(ISBLANK(Datum!$B535),"",Datum!$A535)</f>
        <v/>
      </c>
      <c r="H578" s="8" t="str">
        <f>IF(ISBLANK(Datum!$B535),"",Datum!$B535)</f>
        <v/>
      </c>
      <c r="I578" s="8" t="str">
        <f>IF(ISBLANK(Datum!$B535),"",Datum!$D535)</f>
        <v/>
      </c>
      <c r="J578" s="6" t="str">
        <f>IF(ISBLANK(Datum!$B535),"",CONCATENATE(G577," - (",LEFT(I577,3),") - ",H577))</f>
        <v/>
      </c>
      <c r="K578" s="3">
        <v>570</v>
      </c>
      <c r="L578" s="8" t="str">
        <f>IF(ISBLANK(CoordSys!$B573),"",CoordSys!$A573)</f>
        <v/>
      </c>
      <c r="M578" s="8" t="str">
        <f>IF(ISBLANK(CoordSys!$B573),"",CoordSys!$B573)</f>
        <v/>
      </c>
      <c r="N578" s="8" t="str">
        <f>IF(ISBLANK(CoordSys!$B573),"",CoordSys!$D573)</f>
        <v/>
      </c>
      <c r="O578" s="6" t="str">
        <f>IF(ISBLANK(CoordSys!$B573),"",CONCATENATE(L578," - ",M578))</f>
        <v/>
      </c>
      <c r="P578" s="3">
        <v>565</v>
      </c>
      <c r="Q578" s="8" t="str">
        <f>IF(ISBLANK(CSAxis!$B568),"",CSAxis!$A568)</f>
        <v/>
      </c>
      <c r="R578" s="8" t="str">
        <f>IF(ISBLANK(CSAxis!$B568),"",CSAxis!$B568)</f>
        <v/>
      </c>
      <c r="S578" s="6" t="str">
        <f>IF(ISBLANK(CSAxis!$B568),"",CONCATENATE(Q578," - ",R578))</f>
        <v/>
      </c>
      <c r="AB578" s="3">
        <v>555</v>
      </c>
      <c r="AC578" s="8" t="str">
        <f>IF(ISBLANK(UoM!$B558),"",UoM!$A558)</f>
        <v/>
      </c>
      <c r="AD578" s="8" t="str">
        <f>IF(ISBLANK(UoM!$B558),"",UoM!$B558)</f>
        <v/>
      </c>
      <c r="AE578" s="6" t="str">
        <f>IF(ISBLANK(UoM!$B558),"",CONCATENATE(AC578," - ",AD578))</f>
        <v/>
      </c>
      <c r="AF578" s="3">
        <v>576</v>
      </c>
      <c r="AG578" s="8" t="str">
        <f>IF(ISBLANK('Prime Meridian'!$B579),"",'Prime Meridian'!$A579)</f>
        <v/>
      </c>
      <c r="AH578" s="8" t="str">
        <f>IF(ISBLANK('Prime Meridian'!$B579),"",'Prime Meridian'!$B579)</f>
        <v/>
      </c>
      <c r="AI578" s="6" t="str">
        <f>IF(ISBLANK('Prime Meridian'!$B579),"",CONCATENATE(AG578," - ",AH578))</f>
        <v/>
      </c>
      <c r="AN578" s="3">
        <v>561</v>
      </c>
      <c r="AO578" s="8" t="str">
        <f>IF(ISBLANK(OpParam!$B564),"",OpParam!$A564)</f>
        <v/>
      </c>
      <c r="AP578" s="8" t="str">
        <f>IF(ISBLANK(OpParam!$B564),"",OpParam!$B564)</f>
        <v/>
      </c>
      <c r="AQ578" s="6" t="str">
        <f>IF(ISBLANK(OpParam!$B564),"",CONCATENATE(AO578," - ",AP578))</f>
        <v/>
      </c>
      <c r="AS578" s="8" t="str">
        <f>IF(ISBLANK(CoordOp!$B541),"",CoordOp!$A541)</f>
        <v/>
      </c>
      <c r="AT578" s="8" t="str">
        <f>IF(ISBLANK(CoordOp!$B541),"",CoordOp!$B541)</f>
        <v/>
      </c>
      <c r="AU578" s="6" t="str">
        <f>IF(ISBLANK(CoordOp!$B541),"",CONCATENATE(AS578," - ",AT578))</f>
        <v/>
      </c>
      <c r="AZ578" s="3">
        <v>570</v>
      </c>
      <c r="BA578" s="8" t="str">
        <f>IF(ISBLANK(Ellipsoid!$B573),"",Ellipsoid!$A573)</f>
        <v/>
      </c>
      <c r="BB578" s="8" t="str">
        <f>IF(ISBLANK(Ellipsoid!$B573),"",Ellipsoid!$B573)</f>
        <v/>
      </c>
      <c r="BC578" s="6" t="str">
        <f>IF(ISBLANK(Ellipsoid!$B573),"",CONCATENATE(BA578," - ",BB578))</f>
        <v/>
      </c>
      <c r="BQ578" s="8" t="str">
        <f>IF(ISBLANK('Source Citation'!$B580),"",'Source Citation'!$A580)</f>
        <v/>
      </c>
      <c r="BR578" s="8" t="str">
        <f>IF(ISBLANK('Source Citation'!$B580),"",'Source Citation'!$B580)</f>
        <v/>
      </c>
      <c r="BS578" s="6" t="str">
        <f>IF(ISBLANK('Source Citation'!$B580),"",CONCATENATE(BQ578," - ",BR578))</f>
        <v/>
      </c>
      <c r="BY578" s="8" t="str">
        <f>IF(ISBLANK('Geographic Extent'!$B580),"",'Geographic Extent'!$A580)</f>
        <v/>
      </c>
      <c r="BZ578" s="8" t="str">
        <f>IF(ISBLANK('Geographic Extent'!$B580),"",'Geographic Extent'!$B580)</f>
        <v/>
      </c>
      <c r="CA578" s="6" t="str">
        <f>IF(ISBLANK('Geographic Extent'!$B580),"",CONCATENATE(BY578," - ",BZ578))</f>
        <v/>
      </c>
    </row>
    <row r="579" spans="1:79" x14ac:dyDescent="0.2">
      <c r="A579" s="3">
        <v>505</v>
      </c>
      <c r="B579" s="8" t="str">
        <f>IF(ISBLANK(CRS!$B508),"",CRS!$A508)</f>
        <v/>
      </c>
      <c r="C579" s="8" t="str">
        <f>IF(ISBLANK(CRS!$B508),"",CRS!$B508)</f>
        <v/>
      </c>
      <c r="D579" s="8" t="str">
        <f>IF(ISBLANK(CRS!$B508),"",CRS!$D508)</f>
        <v/>
      </c>
      <c r="E579" s="6" t="str">
        <f>IF(ISBLANK(CRS!$B508),"",CONCATENATE(B578," - (",LEFT(D578,3),") - ",C578))</f>
        <v/>
      </c>
      <c r="F579" s="3">
        <v>533</v>
      </c>
      <c r="G579" s="8" t="str">
        <f>IF(ISBLANK(Datum!$B536),"",Datum!$A536)</f>
        <v/>
      </c>
      <c r="H579" s="8" t="str">
        <f>IF(ISBLANK(Datum!$B536),"",Datum!$B536)</f>
        <v/>
      </c>
      <c r="I579" s="8" t="str">
        <f>IF(ISBLANK(Datum!$B536),"",Datum!$D536)</f>
        <v/>
      </c>
      <c r="J579" s="6" t="str">
        <f>IF(ISBLANK(Datum!$B536),"",CONCATENATE(G578," - (",LEFT(I578,3),") - ",H578))</f>
        <v/>
      </c>
      <c r="K579" s="3">
        <v>571</v>
      </c>
      <c r="L579" s="8" t="str">
        <f>IF(ISBLANK(CoordSys!$B574),"",CoordSys!$A574)</f>
        <v/>
      </c>
      <c r="M579" s="8" t="str">
        <f>IF(ISBLANK(CoordSys!$B574),"",CoordSys!$B574)</f>
        <v/>
      </c>
      <c r="N579" s="8" t="str">
        <f>IF(ISBLANK(CoordSys!$B574),"",CoordSys!$D574)</f>
        <v/>
      </c>
      <c r="O579" s="6" t="str">
        <f>IF(ISBLANK(CoordSys!$B574),"",CONCATENATE(L579," - ",M579))</f>
        <v/>
      </c>
      <c r="P579" s="3">
        <v>566</v>
      </c>
      <c r="Q579" s="8" t="str">
        <f>IF(ISBLANK(CSAxis!$B569),"",CSAxis!$A569)</f>
        <v/>
      </c>
      <c r="R579" s="8" t="str">
        <f>IF(ISBLANK(CSAxis!$B569),"",CSAxis!$B569)</f>
        <v/>
      </c>
      <c r="S579" s="6" t="str">
        <f>IF(ISBLANK(CSAxis!$B569),"",CONCATENATE(Q579," - ",R579))</f>
        <v/>
      </c>
      <c r="AB579" s="3">
        <v>556</v>
      </c>
      <c r="AC579" s="8" t="str">
        <f>IF(ISBLANK(UoM!$B559),"",UoM!$A559)</f>
        <v/>
      </c>
      <c r="AD579" s="8" t="str">
        <f>IF(ISBLANK(UoM!$B559),"",UoM!$B559)</f>
        <v/>
      </c>
      <c r="AE579" s="6" t="str">
        <f>IF(ISBLANK(UoM!$B559),"",CONCATENATE(AC579," - ",AD579))</f>
        <v/>
      </c>
      <c r="AF579" s="3">
        <v>577</v>
      </c>
      <c r="AG579" s="8" t="str">
        <f>IF(ISBLANK('Prime Meridian'!$B580),"",'Prime Meridian'!$A580)</f>
        <v/>
      </c>
      <c r="AH579" s="8" t="str">
        <f>IF(ISBLANK('Prime Meridian'!$B580),"",'Prime Meridian'!$B580)</f>
        <v/>
      </c>
      <c r="AI579" s="6" t="str">
        <f>IF(ISBLANK('Prime Meridian'!$B580),"",CONCATENATE(AG579," - ",AH579))</f>
        <v/>
      </c>
      <c r="AN579" s="3">
        <v>562</v>
      </c>
      <c r="AO579" s="8" t="str">
        <f>IF(ISBLANK(OpParam!$B565),"",OpParam!$A565)</f>
        <v/>
      </c>
      <c r="AP579" s="8" t="str">
        <f>IF(ISBLANK(OpParam!$B565),"",OpParam!$B565)</f>
        <v/>
      </c>
      <c r="AQ579" s="6" t="str">
        <f>IF(ISBLANK(OpParam!$B565),"",CONCATENATE(AO579," - ",AP579))</f>
        <v/>
      </c>
      <c r="AS579" s="8" t="str">
        <f>IF(ISBLANK(CoordOp!$B542),"",CoordOp!$A542)</f>
        <v/>
      </c>
      <c r="AT579" s="8" t="str">
        <f>IF(ISBLANK(CoordOp!$B542),"",CoordOp!$B542)</f>
        <v/>
      </c>
      <c r="AU579" s="6" t="str">
        <f>IF(ISBLANK(CoordOp!$B542),"",CONCATENATE(AS579," - ",AT579))</f>
        <v/>
      </c>
      <c r="AZ579" s="3">
        <v>571</v>
      </c>
      <c r="BA579" s="8" t="str">
        <f>IF(ISBLANK(Ellipsoid!$B574),"",Ellipsoid!$A574)</f>
        <v/>
      </c>
      <c r="BB579" s="8" t="str">
        <f>IF(ISBLANK(Ellipsoid!$B574),"",Ellipsoid!$B574)</f>
        <v/>
      </c>
      <c r="BC579" s="6" t="str">
        <f>IF(ISBLANK(Ellipsoid!$B574),"",CONCATENATE(BA579," - ",BB579))</f>
        <v/>
      </c>
      <c r="BQ579" s="8" t="str">
        <f>IF(ISBLANK('Source Citation'!$B581),"",'Source Citation'!$A581)</f>
        <v/>
      </c>
      <c r="BR579" s="8" t="str">
        <f>IF(ISBLANK('Source Citation'!$B581),"",'Source Citation'!$B581)</f>
        <v/>
      </c>
      <c r="BS579" s="6" t="str">
        <f>IF(ISBLANK('Source Citation'!$B581),"",CONCATENATE(BQ579," - ",BR579))</f>
        <v/>
      </c>
      <c r="BY579" s="8" t="str">
        <f>IF(ISBLANK('Geographic Extent'!$B581),"",'Geographic Extent'!$A581)</f>
        <v/>
      </c>
      <c r="BZ579" s="8" t="str">
        <f>IF(ISBLANK('Geographic Extent'!$B581),"",'Geographic Extent'!$B581)</f>
        <v/>
      </c>
      <c r="CA579" s="6" t="str">
        <f>IF(ISBLANK('Geographic Extent'!$B581),"",CONCATENATE(BY579," - ",BZ579))</f>
        <v/>
      </c>
    </row>
    <row r="580" spans="1:79" x14ac:dyDescent="0.2">
      <c r="A580" s="3">
        <v>506</v>
      </c>
      <c r="B580" s="8" t="str">
        <f>IF(ISBLANK(CRS!$B509),"",CRS!$A509)</f>
        <v/>
      </c>
      <c r="C580" s="8" t="str">
        <f>IF(ISBLANK(CRS!$B509),"",CRS!$B509)</f>
        <v/>
      </c>
      <c r="D580" s="8" t="str">
        <f>IF(ISBLANK(CRS!$B509),"",CRS!$D509)</f>
        <v/>
      </c>
      <c r="E580" s="6" t="str">
        <f>IF(ISBLANK(CRS!$B509),"",CONCATENATE(B579," - (",LEFT(D579,3),") - ",C579))</f>
        <v/>
      </c>
      <c r="F580" s="3">
        <v>534</v>
      </c>
      <c r="G580" s="8" t="str">
        <f>IF(ISBLANK(Datum!$B537),"",Datum!$A537)</f>
        <v/>
      </c>
      <c r="H580" s="8" t="str">
        <f>IF(ISBLANK(Datum!$B537),"",Datum!$B537)</f>
        <v/>
      </c>
      <c r="I580" s="8" t="str">
        <f>IF(ISBLANK(Datum!$B537),"",Datum!$D537)</f>
        <v/>
      </c>
      <c r="J580" s="6" t="str">
        <f>IF(ISBLANK(Datum!$B537),"",CONCATENATE(G579," - (",LEFT(I579,3),") - ",H579))</f>
        <v/>
      </c>
      <c r="K580" s="3">
        <v>572</v>
      </c>
      <c r="L580" s="8" t="str">
        <f>IF(ISBLANK(CoordSys!$B575),"",CoordSys!$A575)</f>
        <v/>
      </c>
      <c r="M580" s="8" t="str">
        <f>IF(ISBLANK(CoordSys!$B575),"",CoordSys!$B575)</f>
        <v/>
      </c>
      <c r="N580" s="8" t="str">
        <f>IF(ISBLANK(CoordSys!$B575),"",CoordSys!$D575)</f>
        <v/>
      </c>
      <c r="O580" s="6" t="str">
        <f>IF(ISBLANK(CoordSys!$B575),"",CONCATENATE(L580," - ",M580))</f>
        <v/>
      </c>
      <c r="P580" s="3">
        <v>567</v>
      </c>
      <c r="Q580" s="8" t="str">
        <f>IF(ISBLANK(CSAxis!$B570),"",CSAxis!$A570)</f>
        <v/>
      </c>
      <c r="R580" s="8" t="str">
        <f>IF(ISBLANK(CSAxis!$B570),"",CSAxis!$B570)</f>
        <v/>
      </c>
      <c r="S580" s="6" t="str">
        <f>IF(ISBLANK(CSAxis!$B570),"",CONCATENATE(Q580," - ",R580))</f>
        <v/>
      </c>
      <c r="AB580" s="3">
        <v>557</v>
      </c>
      <c r="AC580" s="8" t="str">
        <f>IF(ISBLANK(UoM!$B560),"",UoM!$A560)</f>
        <v/>
      </c>
      <c r="AD580" s="8" t="str">
        <f>IF(ISBLANK(UoM!$B560),"",UoM!$B560)</f>
        <v/>
      </c>
      <c r="AE580" s="6" t="str">
        <f>IF(ISBLANK(UoM!$B560),"",CONCATENATE(AC580," - ",AD580))</f>
        <v/>
      </c>
      <c r="AF580" s="3">
        <v>578</v>
      </c>
      <c r="AG580" s="8" t="str">
        <f>IF(ISBLANK('Prime Meridian'!$B581),"",'Prime Meridian'!$A581)</f>
        <v/>
      </c>
      <c r="AH580" s="8" t="str">
        <f>IF(ISBLANK('Prime Meridian'!$B581),"",'Prime Meridian'!$B581)</f>
        <v/>
      </c>
      <c r="AI580" s="6" t="str">
        <f>IF(ISBLANK('Prime Meridian'!$B581),"",CONCATENATE(AG580," - ",AH580))</f>
        <v/>
      </c>
      <c r="AN580" s="3">
        <v>563</v>
      </c>
      <c r="AO580" s="8" t="str">
        <f>IF(ISBLANK(OpParam!$B566),"",OpParam!$A566)</f>
        <v/>
      </c>
      <c r="AP580" s="8" t="str">
        <f>IF(ISBLANK(OpParam!$B566),"",OpParam!$B566)</f>
        <v/>
      </c>
      <c r="AQ580" s="6" t="str">
        <f>IF(ISBLANK(OpParam!$B566),"",CONCATENATE(AO580," - ",AP580))</f>
        <v/>
      </c>
      <c r="AS580" s="8" t="str">
        <f>IF(ISBLANK(CoordOp!$B543),"",CoordOp!$A543)</f>
        <v/>
      </c>
      <c r="AT580" s="8" t="str">
        <f>IF(ISBLANK(CoordOp!$B543),"",CoordOp!$B543)</f>
        <v/>
      </c>
      <c r="AU580" s="6" t="str">
        <f>IF(ISBLANK(CoordOp!$B543),"",CONCATENATE(AS580," - ",AT580))</f>
        <v/>
      </c>
      <c r="AZ580" s="3">
        <v>572</v>
      </c>
      <c r="BA580" s="8" t="str">
        <f>IF(ISBLANK(Ellipsoid!$B575),"",Ellipsoid!$A575)</f>
        <v/>
      </c>
      <c r="BB580" s="8" t="str">
        <f>IF(ISBLANK(Ellipsoid!$B575),"",Ellipsoid!$B575)</f>
        <v/>
      </c>
      <c r="BC580" s="6" t="str">
        <f>IF(ISBLANK(Ellipsoid!$B575),"",CONCATENATE(BA580," - ",BB580))</f>
        <v/>
      </c>
      <c r="BQ580" s="8" t="str">
        <f>IF(ISBLANK('Source Citation'!$B582),"",'Source Citation'!$A582)</f>
        <v/>
      </c>
      <c r="BR580" s="8" t="str">
        <f>IF(ISBLANK('Source Citation'!$B582),"",'Source Citation'!$B582)</f>
        <v/>
      </c>
      <c r="BS580" s="6" t="str">
        <f>IF(ISBLANK('Source Citation'!$B582),"",CONCATENATE(BQ580," - ",BR580))</f>
        <v/>
      </c>
      <c r="BY580" s="8" t="str">
        <f>IF(ISBLANK('Geographic Extent'!$B582),"",'Geographic Extent'!$A582)</f>
        <v/>
      </c>
      <c r="BZ580" s="8" t="str">
        <f>IF(ISBLANK('Geographic Extent'!$B582),"",'Geographic Extent'!$B582)</f>
        <v/>
      </c>
      <c r="CA580" s="6" t="str">
        <f>IF(ISBLANK('Geographic Extent'!$B582),"",CONCATENATE(BY580," - ",BZ580))</f>
        <v/>
      </c>
    </row>
    <row r="581" spans="1:79" x14ac:dyDescent="0.2">
      <c r="A581" s="3">
        <v>507</v>
      </c>
      <c r="B581" s="8" t="str">
        <f>IF(ISBLANK(CRS!$B510),"",CRS!$A510)</f>
        <v/>
      </c>
      <c r="C581" s="8" t="str">
        <f>IF(ISBLANK(CRS!$B510),"",CRS!$B510)</f>
        <v/>
      </c>
      <c r="D581" s="8" t="str">
        <f>IF(ISBLANK(CRS!$B510),"",CRS!$D510)</f>
        <v/>
      </c>
      <c r="E581" s="6" t="str">
        <f>IF(ISBLANK(CRS!$B510),"",CONCATENATE(B580," - (",LEFT(D580,3),") - ",C580))</f>
        <v/>
      </c>
      <c r="F581" s="3">
        <v>535</v>
      </c>
      <c r="G581" s="8" t="str">
        <f>IF(ISBLANK(Datum!$B538),"",Datum!$A538)</f>
        <v/>
      </c>
      <c r="H581" s="8" t="str">
        <f>IF(ISBLANK(Datum!$B538),"",Datum!$B538)</f>
        <v/>
      </c>
      <c r="I581" s="8" t="str">
        <f>IF(ISBLANK(Datum!$B538),"",Datum!$D538)</f>
        <v/>
      </c>
      <c r="J581" s="6" t="str">
        <f>IF(ISBLANK(Datum!$B538),"",CONCATENATE(G580," - (",LEFT(I580,3),") - ",H580))</f>
        <v/>
      </c>
      <c r="K581" s="3">
        <v>573</v>
      </c>
      <c r="L581" s="8" t="str">
        <f>IF(ISBLANK(CoordSys!$B576),"",CoordSys!$A576)</f>
        <v/>
      </c>
      <c r="M581" s="8" t="str">
        <f>IF(ISBLANK(CoordSys!$B576),"",CoordSys!$B576)</f>
        <v/>
      </c>
      <c r="N581" s="8" t="str">
        <f>IF(ISBLANK(CoordSys!$B576),"",CoordSys!$D576)</f>
        <v/>
      </c>
      <c r="O581" s="6" t="str">
        <f>IF(ISBLANK(CoordSys!$B576),"",CONCATENATE(L581," - ",M581))</f>
        <v/>
      </c>
      <c r="P581" s="3">
        <v>568</v>
      </c>
      <c r="Q581" s="8" t="str">
        <f>IF(ISBLANK(CSAxis!$B571),"",CSAxis!$A571)</f>
        <v/>
      </c>
      <c r="R581" s="8" t="str">
        <f>IF(ISBLANK(CSAxis!$B571),"",CSAxis!$B571)</f>
        <v/>
      </c>
      <c r="S581" s="6" t="str">
        <f>IF(ISBLANK(CSAxis!$B571),"",CONCATENATE(Q581," - ",R581))</f>
        <v/>
      </c>
      <c r="AB581" s="3">
        <v>558</v>
      </c>
      <c r="AC581" s="8" t="str">
        <f>IF(ISBLANK(UoM!$B561),"",UoM!$A561)</f>
        <v/>
      </c>
      <c r="AD581" s="8" t="str">
        <f>IF(ISBLANK(UoM!$B561),"",UoM!$B561)</f>
        <v/>
      </c>
      <c r="AE581" s="6" t="str">
        <f>IF(ISBLANK(UoM!$B561),"",CONCATENATE(AC581," - ",AD581))</f>
        <v/>
      </c>
      <c r="AF581" s="3">
        <v>579</v>
      </c>
      <c r="AG581" s="8" t="str">
        <f>IF(ISBLANK('Prime Meridian'!$B582),"",'Prime Meridian'!$A582)</f>
        <v/>
      </c>
      <c r="AH581" s="8" t="str">
        <f>IF(ISBLANK('Prime Meridian'!$B582),"",'Prime Meridian'!$B582)</f>
        <v/>
      </c>
      <c r="AI581" s="6" t="str">
        <f>IF(ISBLANK('Prime Meridian'!$B582),"",CONCATENATE(AG581," - ",AH581))</f>
        <v/>
      </c>
      <c r="AN581" s="3">
        <v>564</v>
      </c>
      <c r="AO581" s="8" t="str">
        <f>IF(ISBLANK(OpParam!$B567),"",OpParam!$A567)</f>
        <v/>
      </c>
      <c r="AP581" s="8" t="str">
        <f>IF(ISBLANK(OpParam!$B567),"",OpParam!$B567)</f>
        <v/>
      </c>
      <c r="AQ581" s="6" t="str">
        <f>IF(ISBLANK(OpParam!$B567),"",CONCATENATE(AO581," - ",AP581))</f>
        <v/>
      </c>
      <c r="AS581" s="8" t="str">
        <f>IF(ISBLANK(CoordOp!$B544),"",CoordOp!$A544)</f>
        <v/>
      </c>
      <c r="AT581" s="8" t="str">
        <f>IF(ISBLANK(CoordOp!$B544),"",CoordOp!$B544)</f>
        <v/>
      </c>
      <c r="AU581" s="6" t="str">
        <f>IF(ISBLANK(CoordOp!$B544),"",CONCATENATE(AS581," - ",AT581))</f>
        <v/>
      </c>
      <c r="AZ581" s="3">
        <v>573</v>
      </c>
      <c r="BA581" s="8" t="str">
        <f>IF(ISBLANK(Ellipsoid!$B576),"",Ellipsoid!$A576)</f>
        <v/>
      </c>
      <c r="BB581" s="8" t="str">
        <f>IF(ISBLANK(Ellipsoid!$B576),"",Ellipsoid!$B576)</f>
        <v/>
      </c>
      <c r="BC581" s="6" t="str">
        <f>IF(ISBLANK(Ellipsoid!$B576),"",CONCATENATE(BA581," - ",BB581))</f>
        <v/>
      </c>
      <c r="BQ581" s="8" t="str">
        <f>IF(ISBLANK('Source Citation'!$B583),"",'Source Citation'!$A583)</f>
        <v/>
      </c>
      <c r="BR581" s="8" t="str">
        <f>IF(ISBLANK('Source Citation'!$B583),"",'Source Citation'!$B583)</f>
        <v/>
      </c>
      <c r="BS581" s="6" t="str">
        <f>IF(ISBLANK('Source Citation'!$B583),"",CONCATENATE(BQ581," - ",BR581))</f>
        <v/>
      </c>
      <c r="BY581" s="8" t="str">
        <f>IF(ISBLANK('Geographic Extent'!$B583),"",'Geographic Extent'!$A583)</f>
        <v/>
      </c>
      <c r="BZ581" s="8" t="str">
        <f>IF(ISBLANK('Geographic Extent'!$B583),"",'Geographic Extent'!$B583)</f>
        <v/>
      </c>
      <c r="CA581" s="6" t="str">
        <f>IF(ISBLANK('Geographic Extent'!$B583),"",CONCATENATE(BY581," - ",BZ581))</f>
        <v/>
      </c>
    </row>
    <row r="582" spans="1:79" x14ac:dyDescent="0.2">
      <c r="A582" s="3">
        <v>508</v>
      </c>
      <c r="B582" s="8" t="str">
        <f>IF(ISBLANK(CRS!$B511),"",CRS!$A511)</f>
        <v/>
      </c>
      <c r="C582" s="8" t="str">
        <f>IF(ISBLANK(CRS!$B511),"",CRS!$B511)</f>
        <v/>
      </c>
      <c r="D582" s="8" t="str">
        <f>IF(ISBLANK(CRS!$B511),"",CRS!$D511)</f>
        <v/>
      </c>
      <c r="E582" s="6" t="str">
        <f>IF(ISBLANK(CRS!$B511),"",CONCATENATE(B581," - (",LEFT(D581,3),") - ",C581))</f>
        <v/>
      </c>
      <c r="F582" s="3">
        <v>536</v>
      </c>
      <c r="G582" s="8" t="str">
        <f>IF(ISBLANK(Datum!$B539),"",Datum!$A539)</f>
        <v/>
      </c>
      <c r="H582" s="8" t="str">
        <f>IF(ISBLANK(Datum!$B539),"",Datum!$B539)</f>
        <v/>
      </c>
      <c r="I582" s="8" t="str">
        <f>IF(ISBLANK(Datum!$B539),"",Datum!$D539)</f>
        <v/>
      </c>
      <c r="J582" s="6" t="str">
        <f>IF(ISBLANK(Datum!$B539),"",CONCATENATE(G581," - (",LEFT(I581,3),") - ",H581))</f>
        <v/>
      </c>
      <c r="K582" s="3">
        <v>574</v>
      </c>
      <c r="L582" s="8" t="str">
        <f>IF(ISBLANK(CoordSys!$B577),"",CoordSys!$A577)</f>
        <v/>
      </c>
      <c r="M582" s="8" t="str">
        <f>IF(ISBLANK(CoordSys!$B577),"",CoordSys!$B577)</f>
        <v/>
      </c>
      <c r="N582" s="8" t="str">
        <f>IF(ISBLANK(CoordSys!$B577),"",CoordSys!$D577)</f>
        <v/>
      </c>
      <c r="O582" s="6" t="str">
        <f>IF(ISBLANK(CoordSys!$B577),"",CONCATENATE(L582," - ",M582))</f>
        <v/>
      </c>
      <c r="P582" s="3">
        <v>569</v>
      </c>
      <c r="Q582" s="8" t="str">
        <f>IF(ISBLANK(CSAxis!$B572),"",CSAxis!$A572)</f>
        <v/>
      </c>
      <c r="R582" s="8" t="str">
        <f>IF(ISBLANK(CSAxis!$B572),"",CSAxis!$B572)</f>
        <v/>
      </c>
      <c r="S582" s="6" t="str">
        <f>IF(ISBLANK(CSAxis!$B572),"",CONCATENATE(Q582," - ",R582))</f>
        <v/>
      </c>
      <c r="AB582" s="3">
        <v>559</v>
      </c>
      <c r="AC582" s="8" t="str">
        <f>IF(ISBLANK(UoM!$B562),"",UoM!$A562)</f>
        <v/>
      </c>
      <c r="AD582" s="8" t="str">
        <f>IF(ISBLANK(UoM!$B562),"",UoM!$B562)</f>
        <v/>
      </c>
      <c r="AE582" s="6" t="str">
        <f>IF(ISBLANK(UoM!$B562),"",CONCATENATE(AC582," - ",AD582))</f>
        <v/>
      </c>
      <c r="AF582" s="3">
        <v>580</v>
      </c>
      <c r="AG582" s="8" t="str">
        <f>IF(ISBLANK('Prime Meridian'!$B583),"",'Prime Meridian'!$A583)</f>
        <v/>
      </c>
      <c r="AH582" s="8" t="str">
        <f>IF(ISBLANK('Prime Meridian'!$B583),"",'Prime Meridian'!$B583)</f>
        <v/>
      </c>
      <c r="AI582" s="6" t="str">
        <f>IF(ISBLANK('Prime Meridian'!$B583),"",CONCATENATE(AG582," - ",AH582))</f>
        <v/>
      </c>
      <c r="AN582" s="3">
        <v>565</v>
      </c>
      <c r="AO582" s="8" t="str">
        <f>IF(ISBLANK(OpParam!$B568),"",OpParam!$A568)</f>
        <v/>
      </c>
      <c r="AP582" s="8" t="str">
        <f>IF(ISBLANK(OpParam!$B568),"",OpParam!$B568)</f>
        <v/>
      </c>
      <c r="AQ582" s="6" t="str">
        <f>IF(ISBLANK(OpParam!$B568),"",CONCATENATE(AO582," - ",AP582))</f>
        <v/>
      </c>
      <c r="AS582" s="8" t="str">
        <f>IF(ISBLANK(CoordOp!$B545),"",CoordOp!$A545)</f>
        <v/>
      </c>
      <c r="AT582" s="8" t="str">
        <f>IF(ISBLANK(CoordOp!$B545),"",CoordOp!$B545)</f>
        <v/>
      </c>
      <c r="AU582" s="6" t="str">
        <f>IF(ISBLANK(CoordOp!$B545),"",CONCATENATE(AS582," - ",AT582))</f>
        <v/>
      </c>
      <c r="AZ582" s="3">
        <v>574</v>
      </c>
      <c r="BA582" s="8" t="str">
        <f>IF(ISBLANK(Ellipsoid!$B577),"",Ellipsoid!$A577)</f>
        <v/>
      </c>
      <c r="BB582" s="8" t="str">
        <f>IF(ISBLANK(Ellipsoid!$B577),"",Ellipsoid!$B577)</f>
        <v/>
      </c>
      <c r="BC582" s="6" t="str">
        <f>IF(ISBLANK(Ellipsoid!$B577),"",CONCATENATE(BA582," - ",BB582))</f>
        <v/>
      </c>
      <c r="BQ582" s="8" t="str">
        <f>IF(ISBLANK('Source Citation'!$B584),"",'Source Citation'!$A584)</f>
        <v/>
      </c>
      <c r="BR582" s="8" t="str">
        <f>IF(ISBLANK('Source Citation'!$B584),"",'Source Citation'!$B584)</f>
        <v/>
      </c>
      <c r="BS582" s="6" t="str">
        <f>IF(ISBLANK('Source Citation'!$B584),"",CONCATENATE(BQ582," - ",BR582))</f>
        <v/>
      </c>
      <c r="BY582" s="8" t="str">
        <f>IF(ISBLANK('Geographic Extent'!$B584),"",'Geographic Extent'!$A584)</f>
        <v/>
      </c>
      <c r="BZ582" s="8" t="str">
        <f>IF(ISBLANK('Geographic Extent'!$B584),"",'Geographic Extent'!$B584)</f>
        <v/>
      </c>
      <c r="CA582" s="6" t="str">
        <f>IF(ISBLANK('Geographic Extent'!$B584),"",CONCATENATE(BY582," - ",BZ582))</f>
        <v/>
      </c>
    </row>
    <row r="583" spans="1:79" x14ac:dyDescent="0.2">
      <c r="A583" s="3">
        <v>509</v>
      </c>
      <c r="B583" s="8" t="str">
        <f>IF(ISBLANK(CRS!$B512),"",CRS!$A512)</f>
        <v/>
      </c>
      <c r="C583" s="8" t="str">
        <f>IF(ISBLANK(CRS!$B512),"",CRS!$B512)</f>
        <v/>
      </c>
      <c r="D583" s="8" t="str">
        <f>IF(ISBLANK(CRS!$B512),"",CRS!$D512)</f>
        <v/>
      </c>
      <c r="E583" s="6" t="str">
        <f>IF(ISBLANK(CRS!$B512),"",CONCATENATE(B582," - (",LEFT(D582,3),") - ",C582))</f>
        <v/>
      </c>
      <c r="F583" s="3">
        <v>537</v>
      </c>
      <c r="G583" s="8" t="str">
        <f>IF(ISBLANK(Datum!$B540),"",Datum!$A540)</f>
        <v/>
      </c>
      <c r="H583" s="8" t="str">
        <f>IF(ISBLANK(Datum!$B540),"",Datum!$B540)</f>
        <v/>
      </c>
      <c r="I583" s="8" t="str">
        <f>IF(ISBLANK(Datum!$B540),"",Datum!$D540)</f>
        <v/>
      </c>
      <c r="J583" s="6" t="str">
        <f>IF(ISBLANK(Datum!$B540),"",CONCATENATE(G582," - (",LEFT(I582,3),") - ",H582))</f>
        <v/>
      </c>
      <c r="K583" s="3">
        <v>575</v>
      </c>
      <c r="L583" s="8" t="str">
        <f>IF(ISBLANK(CoordSys!$B578),"",CoordSys!$A578)</f>
        <v/>
      </c>
      <c r="M583" s="8" t="str">
        <f>IF(ISBLANK(CoordSys!$B578),"",CoordSys!$B578)</f>
        <v/>
      </c>
      <c r="N583" s="8" t="str">
        <f>IF(ISBLANK(CoordSys!$B578),"",CoordSys!$D578)</f>
        <v/>
      </c>
      <c r="O583" s="6" t="str">
        <f>IF(ISBLANK(CoordSys!$B578),"",CONCATENATE(L583," - ",M583))</f>
        <v/>
      </c>
      <c r="P583" s="3">
        <v>570</v>
      </c>
      <c r="Q583" s="8" t="str">
        <f>IF(ISBLANK(CSAxis!$B573),"",CSAxis!$A573)</f>
        <v/>
      </c>
      <c r="R583" s="8" t="str">
        <f>IF(ISBLANK(CSAxis!$B573),"",CSAxis!$B573)</f>
        <v/>
      </c>
      <c r="S583" s="6" t="str">
        <f>IF(ISBLANK(CSAxis!$B573),"",CONCATENATE(Q583," - ",R583))</f>
        <v/>
      </c>
      <c r="AB583" s="3">
        <v>560</v>
      </c>
      <c r="AC583" s="8" t="str">
        <f>IF(ISBLANK(UoM!$B563),"",UoM!$A563)</f>
        <v/>
      </c>
      <c r="AD583" s="8" t="str">
        <f>IF(ISBLANK(UoM!$B563),"",UoM!$B563)</f>
        <v/>
      </c>
      <c r="AE583" s="6" t="str">
        <f>IF(ISBLANK(UoM!$B563),"",CONCATENATE(AC583," - ",AD583))</f>
        <v/>
      </c>
      <c r="AF583" s="3">
        <v>581</v>
      </c>
      <c r="AG583" s="8" t="str">
        <f>IF(ISBLANK('Prime Meridian'!$B584),"",'Prime Meridian'!$A584)</f>
        <v/>
      </c>
      <c r="AH583" s="8" t="str">
        <f>IF(ISBLANK('Prime Meridian'!$B584),"",'Prime Meridian'!$B584)</f>
        <v/>
      </c>
      <c r="AI583" s="6" t="str">
        <f>IF(ISBLANK('Prime Meridian'!$B584),"",CONCATENATE(AG583," - ",AH583))</f>
        <v/>
      </c>
      <c r="AN583" s="3">
        <v>566</v>
      </c>
      <c r="AO583" s="8" t="str">
        <f>IF(ISBLANK(OpParam!$B569),"",OpParam!$A569)</f>
        <v/>
      </c>
      <c r="AP583" s="8" t="str">
        <f>IF(ISBLANK(OpParam!$B569),"",OpParam!$B569)</f>
        <v/>
      </c>
      <c r="AQ583" s="6" t="str">
        <f>IF(ISBLANK(OpParam!$B569),"",CONCATENATE(AO583," - ",AP583))</f>
        <v/>
      </c>
      <c r="AS583" s="8" t="str">
        <f>IF(ISBLANK(CoordOp!$B546),"",CoordOp!$A546)</f>
        <v/>
      </c>
      <c r="AT583" s="8" t="str">
        <f>IF(ISBLANK(CoordOp!$B546),"",CoordOp!$B546)</f>
        <v/>
      </c>
      <c r="AU583" s="6" t="str">
        <f>IF(ISBLANK(CoordOp!$B546),"",CONCATENATE(AS583," - ",AT583))</f>
        <v/>
      </c>
      <c r="AZ583" s="3">
        <v>575</v>
      </c>
      <c r="BA583" s="8" t="str">
        <f>IF(ISBLANK(Ellipsoid!$B578),"",Ellipsoid!$A578)</f>
        <v/>
      </c>
      <c r="BB583" s="8" t="str">
        <f>IF(ISBLANK(Ellipsoid!$B578),"",Ellipsoid!$B578)</f>
        <v/>
      </c>
      <c r="BC583" s="6" t="str">
        <f>IF(ISBLANK(Ellipsoid!$B578),"",CONCATENATE(BA583," - ",BB583))</f>
        <v/>
      </c>
      <c r="BQ583" s="8" t="str">
        <f>IF(ISBLANK('Source Citation'!$B585),"",'Source Citation'!$A585)</f>
        <v/>
      </c>
      <c r="BR583" s="8" t="str">
        <f>IF(ISBLANK('Source Citation'!$B585),"",'Source Citation'!$B585)</f>
        <v/>
      </c>
      <c r="BS583" s="6" t="str">
        <f>IF(ISBLANK('Source Citation'!$B585),"",CONCATENATE(BQ583," - ",BR583))</f>
        <v/>
      </c>
      <c r="BY583" s="8" t="str">
        <f>IF(ISBLANK('Geographic Extent'!$B585),"",'Geographic Extent'!$A585)</f>
        <v/>
      </c>
      <c r="BZ583" s="8" t="str">
        <f>IF(ISBLANK('Geographic Extent'!$B585),"",'Geographic Extent'!$B585)</f>
        <v/>
      </c>
      <c r="CA583" s="6" t="str">
        <f>IF(ISBLANK('Geographic Extent'!$B585),"",CONCATENATE(BY583," - ",BZ583))</f>
        <v/>
      </c>
    </row>
    <row r="584" spans="1:79" x14ac:dyDescent="0.2">
      <c r="A584" s="3">
        <v>510</v>
      </c>
      <c r="B584" s="8" t="str">
        <f>IF(ISBLANK(CRS!$B513),"",CRS!$A513)</f>
        <v/>
      </c>
      <c r="C584" s="8" t="str">
        <f>IF(ISBLANK(CRS!$B513),"",CRS!$B513)</f>
        <v/>
      </c>
      <c r="D584" s="8" t="str">
        <f>IF(ISBLANK(CRS!$B513),"",CRS!$D513)</f>
        <v/>
      </c>
      <c r="E584" s="6" t="str">
        <f>IF(ISBLANK(CRS!$B513),"",CONCATENATE(B583," - (",LEFT(D583,3),") - ",C583))</f>
        <v/>
      </c>
      <c r="F584" s="3">
        <v>538</v>
      </c>
      <c r="G584" s="8" t="str">
        <f>IF(ISBLANK(Datum!$B541),"",Datum!$A541)</f>
        <v/>
      </c>
      <c r="H584" s="8" t="str">
        <f>IF(ISBLANK(Datum!$B541),"",Datum!$B541)</f>
        <v/>
      </c>
      <c r="I584" s="8" t="str">
        <f>IF(ISBLANK(Datum!$B541),"",Datum!$D541)</f>
        <v/>
      </c>
      <c r="J584" s="6" t="str">
        <f>IF(ISBLANK(Datum!$B541),"",CONCATENATE(G583," - (",LEFT(I583,3),") - ",H583))</f>
        <v/>
      </c>
      <c r="K584" s="3">
        <v>576</v>
      </c>
      <c r="L584" s="8" t="str">
        <f>IF(ISBLANK(CoordSys!$B579),"",CoordSys!$A579)</f>
        <v/>
      </c>
      <c r="M584" s="8" t="str">
        <f>IF(ISBLANK(CoordSys!$B579),"",CoordSys!$B579)</f>
        <v/>
      </c>
      <c r="N584" s="8" t="str">
        <f>IF(ISBLANK(CoordSys!$B579),"",CoordSys!$D579)</f>
        <v/>
      </c>
      <c r="O584" s="6" t="str">
        <f>IF(ISBLANK(CoordSys!$B579),"",CONCATENATE(L584," - ",M584))</f>
        <v/>
      </c>
      <c r="P584" s="3">
        <v>571</v>
      </c>
      <c r="Q584" s="8" t="str">
        <f>IF(ISBLANK(CSAxis!$B574),"",CSAxis!$A574)</f>
        <v/>
      </c>
      <c r="R584" s="8" t="str">
        <f>IF(ISBLANK(CSAxis!$B574),"",CSAxis!$B574)</f>
        <v/>
      </c>
      <c r="S584" s="6" t="str">
        <f>IF(ISBLANK(CSAxis!$B574),"",CONCATENATE(Q584," - ",R584))</f>
        <v/>
      </c>
      <c r="AB584" s="3">
        <v>561</v>
      </c>
      <c r="AC584" s="8" t="str">
        <f>IF(ISBLANK(UoM!$B564),"",UoM!$A564)</f>
        <v/>
      </c>
      <c r="AD584" s="8" t="str">
        <f>IF(ISBLANK(UoM!$B564),"",UoM!$B564)</f>
        <v/>
      </c>
      <c r="AE584" s="6" t="str">
        <f>IF(ISBLANK(UoM!$B564),"",CONCATENATE(AC584," - ",AD584))</f>
        <v/>
      </c>
      <c r="AF584" s="3">
        <v>582</v>
      </c>
      <c r="AG584" s="8" t="str">
        <f>IF(ISBLANK('Prime Meridian'!$B585),"",'Prime Meridian'!$A585)</f>
        <v/>
      </c>
      <c r="AH584" s="8" t="str">
        <f>IF(ISBLANK('Prime Meridian'!$B585),"",'Prime Meridian'!$B585)</f>
        <v/>
      </c>
      <c r="AI584" s="6" t="str">
        <f>IF(ISBLANK('Prime Meridian'!$B585),"",CONCATENATE(AG584," - ",AH584))</f>
        <v/>
      </c>
      <c r="AN584" s="3">
        <v>567</v>
      </c>
      <c r="AO584" s="8" t="str">
        <f>IF(ISBLANK(OpParam!$B570),"",OpParam!$A570)</f>
        <v/>
      </c>
      <c r="AP584" s="8" t="str">
        <f>IF(ISBLANK(OpParam!$B570),"",OpParam!$B570)</f>
        <v/>
      </c>
      <c r="AQ584" s="6" t="str">
        <f>IF(ISBLANK(OpParam!$B570),"",CONCATENATE(AO584," - ",AP584))</f>
        <v/>
      </c>
      <c r="AS584" s="8" t="str">
        <f>IF(ISBLANK(CoordOp!$B547),"",CoordOp!$A547)</f>
        <v/>
      </c>
      <c r="AT584" s="8" t="str">
        <f>IF(ISBLANK(CoordOp!$B547),"",CoordOp!$B547)</f>
        <v/>
      </c>
      <c r="AU584" s="6" t="str">
        <f>IF(ISBLANK(CoordOp!$B547),"",CONCATENATE(AS584," - ",AT584))</f>
        <v/>
      </c>
      <c r="AZ584" s="3">
        <v>576</v>
      </c>
      <c r="BA584" s="8" t="str">
        <f>IF(ISBLANK(Ellipsoid!$B579),"",Ellipsoid!$A579)</f>
        <v/>
      </c>
      <c r="BB584" s="8" t="str">
        <f>IF(ISBLANK(Ellipsoid!$B579),"",Ellipsoid!$B579)</f>
        <v/>
      </c>
      <c r="BC584" s="6" t="str">
        <f>IF(ISBLANK(Ellipsoid!$B579),"",CONCATENATE(BA584," - ",BB584))</f>
        <v/>
      </c>
      <c r="BQ584" s="8" t="str">
        <f>IF(ISBLANK('Source Citation'!$B586),"",'Source Citation'!$A586)</f>
        <v/>
      </c>
      <c r="BR584" s="8" t="str">
        <f>IF(ISBLANK('Source Citation'!$B586),"",'Source Citation'!$B586)</f>
        <v/>
      </c>
      <c r="BS584" s="6" t="str">
        <f>IF(ISBLANK('Source Citation'!$B586),"",CONCATENATE(BQ584," - ",BR584))</f>
        <v/>
      </c>
      <c r="BY584" s="8" t="str">
        <f>IF(ISBLANK('Geographic Extent'!$B586),"",'Geographic Extent'!$A586)</f>
        <v/>
      </c>
      <c r="BZ584" s="8" t="str">
        <f>IF(ISBLANK('Geographic Extent'!$B586),"",'Geographic Extent'!$B586)</f>
        <v/>
      </c>
      <c r="CA584" s="6" t="str">
        <f>IF(ISBLANK('Geographic Extent'!$B586),"",CONCATENATE(BY584," - ",BZ584))</f>
        <v/>
      </c>
    </row>
    <row r="585" spans="1:79" x14ac:dyDescent="0.2">
      <c r="A585" s="3">
        <v>511</v>
      </c>
      <c r="B585" s="8" t="str">
        <f>IF(ISBLANK(CRS!$B514),"",CRS!$A514)</f>
        <v/>
      </c>
      <c r="C585" s="8" t="str">
        <f>IF(ISBLANK(CRS!$B514),"",CRS!$B514)</f>
        <v/>
      </c>
      <c r="D585" s="8" t="str">
        <f>IF(ISBLANK(CRS!$B514),"",CRS!$D514)</f>
        <v/>
      </c>
      <c r="E585" s="6" t="str">
        <f>IF(ISBLANK(CRS!$B514),"",CONCATENATE(B584," - (",LEFT(D584,3),") - ",C584))</f>
        <v/>
      </c>
      <c r="F585" s="3">
        <v>539</v>
      </c>
      <c r="G585" s="8" t="str">
        <f>IF(ISBLANK(Datum!$B542),"",Datum!$A542)</f>
        <v/>
      </c>
      <c r="H585" s="8" t="str">
        <f>IF(ISBLANK(Datum!$B542),"",Datum!$B542)</f>
        <v/>
      </c>
      <c r="I585" s="8" t="str">
        <f>IF(ISBLANK(Datum!$B542),"",Datum!$D542)</f>
        <v/>
      </c>
      <c r="J585" s="6" t="str">
        <f>IF(ISBLANK(Datum!$B542),"",CONCATENATE(G584," - (",LEFT(I584,3),") - ",H584))</f>
        <v/>
      </c>
      <c r="K585" s="3">
        <v>577</v>
      </c>
      <c r="L585" s="8" t="str">
        <f>IF(ISBLANK(CoordSys!$B580),"",CoordSys!$A580)</f>
        <v/>
      </c>
      <c r="M585" s="8" t="str">
        <f>IF(ISBLANK(CoordSys!$B580),"",CoordSys!$B580)</f>
        <v/>
      </c>
      <c r="N585" s="8" t="str">
        <f>IF(ISBLANK(CoordSys!$B580),"",CoordSys!$D580)</f>
        <v/>
      </c>
      <c r="O585" s="6" t="str">
        <f>IF(ISBLANK(CoordSys!$B580),"",CONCATENATE(L585," - ",M585))</f>
        <v/>
      </c>
      <c r="P585" s="3">
        <v>572</v>
      </c>
      <c r="Q585" s="8" t="str">
        <f>IF(ISBLANK(CSAxis!$B575),"",CSAxis!$A575)</f>
        <v/>
      </c>
      <c r="R585" s="8" t="str">
        <f>IF(ISBLANK(CSAxis!$B575),"",CSAxis!$B575)</f>
        <v/>
      </c>
      <c r="S585" s="6" t="str">
        <f>IF(ISBLANK(CSAxis!$B575),"",CONCATENATE(Q585," - ",R585))</f>
        <v/>
      </c>
      <c r="AB585" s="3">
        <v>562</v>
      </c>
      <c r="AC585" s="8" t="str">
        <f>IF(ISBLANK(UoM!$B565),"",UoM!$A565)</f>
        <v/>
      </c>
      <c r="AD585" s="8" t="str">
        <f>IF(ISBLANK(UoM!$B565),"",UoM!$B565)</f>
        <v/>
      </c>
      <c r="AE585" s="6" t="str">
        <f>IF(ISBLANK(UoM!$B565),"",CONCATENATE(AC585," - ",AD585))</f>
        <v/>
      </c>
      <c r="AF585" s="3">
        <v>583</v>
      </c>
      <c r="AG585" s="8" t="str">
        <f>IF(ISBLANK('Prime Meridian'!$B586),"",'Prime Meridian'!$A586)</f>
        <v/>
      </c>
      <c r="AH585" s="8" t="str">
        <f>IF(ISBLANK('Prime Meridian'!$B586),"",'Prime Meridian'!$B586)</f>
        <v/>
      </c>
      <c r="AI585" s="6" t="str">
        <f>IF(ISBLANK('Prime Meridian'!$B586),"",CONCATENATE(AG585," - ",AH585))</f>
        <v/>
      </c>
      <c r="AN585" s="3">
        <v>568</v>
      </c>
      <c r="AO585" s="8" t="str">
        <f>IF(ISBLANK(OpParam!$B571),"",OpParam!$A571)</f>
        <v/>
      </c>
      <c r="AP585" s="8" t="str">
        <f>IF(ISBLANK(OpParam!$B571),"",OpParam!$B571)</f>
        <v/>
      </c>
      <c r="AQ585" s="6" t="str">
        <f>IF(ISBLANK(OpParam!$B571),"",CONCATENATE(AO585," - ",AP585))</f>
        <v/>
      </c>
      <c r="AS585" s="8" t="str">
        <f>IF(ISBLANK(CoordOp!$B548),"",CoordOp!$A548)</f>
        <v/>
      </c>
      <c r="AT585" s="8" t="str">
        <f>IF(ISBLANK(CoordOp!$B548),"",CoordOp!$B548)</f>
        <v/>
      </c>
      <c r="AU585" s="6" t="str">
        <f>IF(ISBLANK(CoordOp!$B548),"",CONCATENATE(AS585," - ",AT585))</f>
        <v/>
      </c>
      <c r="AZ585" s="3">
        <v>577</v>
      </c>
      <c r="BA585" s="8" t="str">
        <f>IF(ISBLANK(Ellipsoid!$B580),"",Ellipsoid!$A580)</f>
        <v/>
      </c>
      <c r="BB585" s="8" t="str">
        <f>IF(ISBLANK(Ellipsoid!$B580),"",Ellipsoid!$B580)</f>
        <v/>
      </c>
      <c r="BC585" s="6" t="str">
        <f>IF(ISBLANK(Ellipsoid!$B580),"",CONCATENATE(BA585," - ",BB585))</f>
        <v/>
      </c>
      <c r="BQ585" s="8" t="str">
        <f>IF(ISBLANK('Source Citation'!$B587),"",'Source Citation'!$A587)</f>
        <v/>
      </c>
      <c r="BR585" s="8" t="str">
        <f>IF(ISBLANK('Source Citation'!$B587),"",'Source Citation'!$B587)</f>
        <v/>
      </c>
      <c r="BS585" s="6" t="str">
        <f>IF(ISBLANK('Source Citation'!$B587),"",CONCATENATE(BQ585," - ",BR585))</f>
        <v/>
      </c>
      <c r="BY585" s="8" t="str">
        <f>IF(ISBLANK('Geographic Extent'!$B587),"",'Geographic Extent'!$A587)</f>
        <v/>
      </c>
      <c r="BZ585" s="8" t="str">
        <f>IF(ISBLANK('Geographic Extent'!$B587),"",'Geographic Extent'!$B587)</f>
        <v/>
      </c>
      <c r="CA585" s="6" t="str">
        <f>IF(ISBLANK('Geographic Extent'!$B587),"",CONCATENATE(BY585," - ",BZ585))</f>
        <v/>
      </c>
    </row>
    <row r="586" spans="1:79" x14ac:dyDescent="0.2">
      <c r="A586" s="3">
        <v>512</v>
      </c>
      <c r="B586" s="8" t="str">
        <f>IF(ISBLANK(CRS!$B515),"",CRS!$A515)</f>
        <v/>
      </c>
      <c r="C586" s="8" t="str">
        <f>IF(ISBLANK(CRS!$B515),"",CRS!$B515)</f>
        <v/>
      </c>
      <c r="D586" s="8" t="str">
        <f>IF(ISBLANK(CRS!$B515),"",CRS!$D515)</f>
        <v/>
      </c>
      <c r="E586" s="6" t="str">
        <f>IF(ISBLANK(CRS!$B515),"",CONCATENATE(B585," - (",LEFT(D585,3),") - ",C585))</f>
        <v/>
      </c>
      <c r="F586" s="3">
        <v>540</v>
      </c>
      <c r="G586" s="8" t="str">
        <f>IF(ISBLANK(Datum!$B543),"",Datum!$A543)</f>
        <v/>
      </c>
      <c r="H586" s="8" t="str">
        <f>IF(ISBLANK(Datum!$B543),"",Datum!$B543)</f>
        <v/>
      </c>
      <c r="I586" s="8" t="str">
        <f>IF(ISBLANK(Datum!$B543),"",Datum!$D543)</f>
        <v/>
      </c>
      <c r="J586" s="6" t="str">
        <f>IF(ISBLANK(Datum!$B543),"",CONCATENATE(G585," - (",LEFT(I585,3),") - ",H585))</f>
        <v/>
      </c>
      <c r="K586" s="3">
        <v>578</v>
      </c>
      <c r="L586" s="8" t="str">
        <f>IF(ISBLANK(CoordSys!$B581),"",CoordSys!$A581)</f>
        <v/>
      </c>
      <c r="M586" s="8" t="str">
        <f>IF(ISBLANK(CoordSys!$B581),"",CoordSys!$B581)</f>
        <v/>
      </c>
      <c r="N586" s="8" t="str">
        <f>IF(ISBLANK(CoordSys!$B581),"",CoordSys!$D581)</f>
        <v/>
      </c>
      <c r="O586" s="6" t="str">
        <f>IF(ISBLANK(CoordSys!$B581),"",CONCATENATE(L586," - ",M586))</f>
        <v/>
      </c>
      <c r="P586" s="3">
        <v>573</v>
      </c>
      <c r="Q586" s="8" t="str">
        <f>IF(ISBLANK(CSAxis!$B576),"",CSAxis!$A576)</f>
        <v/>
      </c>
      <c r="R586" s="8" t="str">
        <f>IF(ISBLANK(CSAxis!$B576),"",CSAxis!$B576)</f>
        <v/>
      </c>
      <c r="S586" s="6" t="str">
        <f>IF(ISBLANK(CSAxis!$B576),"",CONCATENATE(Q586," - ",R586))</f>
        <v/>
      </c>
      <c r="AB586" s="3">
        <v>563</v>
      </c>
      <c r="AC586" s="8" t="str">
        <f>IF(ISBLANK(UoM!$B566),"",UoM!$A566)</f>
        <v/>
      </c>
      <c r="AD586" s="8" t="str">
        <f>IF(ISBLANK(UoM!$B566),"",UoM!$B566)</f>
        <v/>
      </c>
      <c r="AE586" s="6" t="str">
        <f>IF(ISBLANK(UoM!$B566),"",CONCATENATE(AC586," - ",AD586))</f>
        <v/>
      </c>
      <c r="AF586" s="3">
        <v>584</v>
      </c>
      <c r="AG586" s="8" t="str">
        <f>IF(ISBLANK('Prime Meridian'!$B587),"",'Prime Meridian'!$A587)</f>
        <v/>
      </c>
      <c r="AH586" s="8" t="str">
        <f>IF(ISBLANK('Prime Meridian'!$B587),"",'Prime Meridian'!$B587)</f>
        <v/>
      </c>
      <c r="AI586" s="6" t="str">
        <f>IF(ISBLANK('Prime Meridian'!$B587),"",CONCATENATE(AG586," - ",AH586))</f>
        <v/>
      </c>
      <c r="AN586" s="3">
        <v>569</v>
      </c>
      <c r="AO586" s="8" t="str">
        <f>IF(ISBLANK(OpParam!$B572),"",OpParam!$A572)</f>
        <v/>
      </c>
      <c r="AP586" s="8" t="str">
        <f>IF(ISBLANK(OpParam!$B572),"",OpParam!$B572)</f>
        <v/>
      </c>
      <c r="AQ586" s="6" t="str">
        <f>IF(ISBLANK(OpParam!$B572),"",CONCATENATE(AO586," - ",AP586))</f>
        <v/>
      </c>
      <c r="AS586" s="8" t="str">
        <f>IF(ISBLANK(CoordOp!$B549),"",CoordOp!$A549)</f>
        <v/>
      </c>
      <c r="AT586" s="8" t="str">
        <f>IF(ISBLANK(CoordOp!$B549),"",CoordOp!$B549)</f>
        <v/>
      </c>
      <c r="AU586" s="6" t="str">
        <f>IF(ISBLANK(CoordOp!$B549),"",CONCATENATE(AS586," - ",AT586))</f>
        <v/>
      </c>
      <c r="AZ586" s="3">
        <v>578</v>
      </c>
      <c r="BA586" s="8" t="str">
        <f>IF(ISBLANK(Ellipsoid!$B581),"",Ellipsoid!$A581)</f>
        <v/>
      </c>
      <c r="BB586" s="8" t="str">
        <f>IF(ISBLANK(Ellipsoid!$B581),"",Ellipsoid!$B581)</f>
        <v/>
      </c>
      <c r="BC586" s="6" t="str">
        <f>IF(ISBLANK(Ellipsoid!$B581),"",CONCATENATE(BA586," - ",BB586))</f>
        <v/>
      </c>
      <c r="BQ586" s="8" t="str">
        <f>IF(ISBLANK('Source Citation'!$B588),"",'Source Citation'!$A588)</f>
        <v/>
      </c>
      <c r="BR586" s="8" t="str">
        <f>IF(ISBLANK('Source Citation'!$B588),"",'Source Citation'!$B588)</f>
        <v/>
      </c>
      <c r="BS586" s="6" t="str">
        <f>IF(ISBLANK('Source Citation'!$B588),"",CONCATENATE(BQ586," - ",BR586))</f>
        <v/>
      </c>
      <c r="BY586" s="8" t="str">
        <f>IF(ISBLANK('Geographic Extent'!$B588),"",'Geographic Extent'!$A588)</f>
        <v/>
      </c>
      <c r="BZ586" s="8" t="str">
        <f>IF(ISBLANK('Geographic Extent'!$B588),"",'Geographic Extent'!$B588)</f>
        <v/>
      </c>
      <c r="CA586" s="6" t="str">
        <f>IF(ISBLANK('Geographic Extent'!$B588),"",CONCATENATE(BY586," - ",BZ586))</f>
        <v/>
      </c>
    </row>
    <row r="587" spans="1:79" x14ac:dyDescent="0.2">
      <c r="A587" s="3">
        <v>513</v>
      </c>
      <c r="B587" s="8" t="str">
        <f>IF(ISBLANK(CRS!$B516),"",CRS!$A516)</f>
        <v/>
      </c>
      <c r="C587" s="8" t="str">
        <f>IF(ISBLANK(CRS!$B516),"",CRS!$B516)</f>
        <v/>
      </c>
      <c r="D587" s="8" t="str">
        <f>IF(ISBLANK(CRS!$B516),"",CRS!$D516)</f>
        <v/>
      </c>
      <c r="E587" s="6" t="str">
        <f>IF(ISBLANK(CRS!$B516),"",CONCATENATE(B586," - (",LEFT(D586,3),") - ",C586))</f>
        <v/>
      </c>
      <c r="F587" s="3">
        <v>541</v>
      </c>
      <c r="G587" s="8" t="str">
        <f>IF(ISBLANK(Datum!$B544),"",Datum!$A544)</f>
        <v/>
      </c>
      <c r="H587" s="8" t="str">
        <f>IF(ISBLANK(Datum!$B544),"",Datum!$B544)</f>
        <v/>
      </c>
      <c r="I587" s="8" t="str">
        <f>IF(ISBLANK(Datum!$B544),"",Datum!$D544)</f>
        <v/>
      </c>
      <c r="J587" s="6" t="str">
        <f>IF(ISBLANK(Datum!$B544),"",CONCATENATE(G586," - (",LEFT(I586,3),") - ",H586))</f>
        <v/>
      </c>
      <c r="K587" s="3">
        <v>579</v>
      </c>
      <c r="L587" s="8" t="str">
        <f>IF(ISBLANK(CoordSys!$B582),"",CoordSys!$A582)</f>
        <v/>
      </c>
      <c r="M587" s="8" t="str">
        <f>IF(ISBLANK(CoordSys!$B582),"",CoordSys!$B582)</f>
        <v/>
      </c>
      <c r="N587" s="8" t="str">
        <f>IF(ISBLANK(CoordSys!$B582),"",CoordSys!$D582)</f>
        <v/>
      </c>
      <c r="O587" s="6" t="str">
        <f>IF(ISBLANK(CoordSys!$B582),"",CONCATENATE(L587," - ",M587))</f>
        <v/>
      </c>
      <c r="P587" s="3">
        <v>574</v>
      </c>
      <c r="Q587" s="8" t="str">
        <f>IF(ISBLANK(CSAxis!$B577),"",CSAxis!$A577)</f>
        <v/>
      </c>
      <c r="R587" s="8" t="str">
        <f>IF(ISBLANK(CSAxis!$B577),"",CSAxis!$B577)</f>
        <v/>
      </c>
      <c r="S587" s="6" t="str">
        <f>IF(ISBLANK(CSAxis!$B577),"",CONCATENATE(Q587," - ",R587))</f>
        <v/>
      </c>
      <c r="AB587" s="3">
        <v>564</v>
      </c>
      <c r="AC587" s="8" t="str">
        <f>IF(ISBLANK(UoM!$B567),"",UoM!$A567)</f>
        <v/>
      </c>
      <c r="AD587" s="8" t="str">
        <f>IF(ISBLANK(UoM!$B567),"",UoM!$B567)</f>
        <v/>
      </c>
      <c r="AE587" s="6" t="str">
        <f>IF(ISBLANK(UoM!$B567),"",CONCATENATE(AC587," - ",AD587))</f>
        <v/>
      </c>
      <c r="AF587" s="3">
        <v>585</v>
      </c>
      <c r="AG587" s="8" t="str">
        <f>IF(ISBLANK('Prime Meridian'!$B588),"",'Prime Meridian'!$A588)</f>
        <v/>
      </c>
      <c r="AH587" s="8" t="str">
        <f>IF(ISBLANK('Prime Meridian'!$B588),"",'Prime Meridian'!$B588)</f>
        <v/>
      </c>
      <c r="AI587" s="6" t="str">
        <f>IF(ISBLANK('Prime Meridian'!$B588),"",CONCATENATE(AG587," - ",AH587))</f>
        <v/>
      </c>
      <c r="AN587" s="3">
        <v>570</v>
      </c>
      <c r="AO587" s="8" t="str">
        <f>IF(ISBLANK(OpParam!$B573),"",OpParam!$A573)</f>
        <v/>
      </c>
      <c r="AP587" s="8" t="str">
        <f>IF(ISBLANK(OpParam!$B573),"",OpParam!$B573)</f>
        <v/>
      </c>
      <c r="AQ587" s="6" t="str">
        <f>IF(ISBLANK(OpParam!$B573),"",CONCATENATE(AO587," - ",AP587))</f>
        <v/>
      </c>
      <c r="AS587" s="8" t="str">
        <f>IF(ISBLANK(CoordOp!$B550),"",CoordOp!$A550)</f>
        <v/>
      </c>
      <c r="AT587" s="8" t="str">
        <f>IF(ISBLANK(CoordOp!$B550),"",CoordOp!$B550)</f>
        <v/>
      </c>
      <c r="AU587" s="6" t="str">
        <f>IF(ISBLANK(CoordOp!$B550),"",CONCATENATE(AS587," - ",AT587))</f>
        <v/>
      </c>
      <c r="AZ587" s="3">
        <v>579</v>
      </c>
      <c r="BA587" s="8" t="str">
        <f>IF(ISBLANK(Ellipsoid!$B582),"",Ellipsoid!$A582)</f>
        <v/>
      </c>
      <c r="BB587" s="8" t="str">
        <f>IF(ISBLANK(Ellipsoid!$B582),"",Ellipsoid!$B582)</f>
        <v/>
      </c>
      <c r="BC587" s="6" t="str">
        <f>IF(ISBLANK(Ellipsoid!$B582),"",CONCATENATE(BA587," - ",BB587))</f>
        <v/>
      </c>
      <c r="BQ587" s="8" t="str">
        <f>IF(ISBLANK('Source Citation'!$B589),"",'Source Citation'!$A589)</f>
        <v/>
      </c>
      <c r="BR587" s="8" t="str">
        <f>IF(ISBLANK('Source Citation'!$B589),"",'Source Citation'!$B589)</f>
        <v/>
      </c>
      <c r="BS587" s="6" t="str">
        <f>IF(ISBLANK('Source Citation'!$B589),"",CONCATENATE(BQ587," - ",BR587))</f>
        <v/>
      </c>
      <c r="BY587" s="8" t="str">
        <f>IF(ISBLANK('Geographic Extent'!$B589),"",'Geographic Extent'!$A589)</f>
        <v/>
      </c>
      <c r="BZ587" s="8" t="str">
        <f>IF(ISBLANK('Geographic Extent'!$B589),"",'Geographic Extent'!$B589)</f>
        <v/>
      </c>
      <c r="CA587" s="6" t="str">
        <f>IF(ISBLANK('Geographic Extent'!$B589),"",CONCATENATE(BY587," - ",BZ587))</f>
        <v/>
      </c>
    </row>
    <row r="588" spans="1:79" x14ac:dyDescent="0.2">
      <c r="A588" s="3">
        <v>514</v>
      </c>
      <c r="B588" s="8" t="str">
        <f>IF(ISBLANK(CRS!$B517),"",CRS!$A517)</f>
        <v/>
      </c>
      <c r="C588" s="8" t="str">
        <f>IF(ISBLANK(CRS!$B517),"",CRS!$B517)</f>
        <v/>
      </c>
      <c r="D588" s="8" t="str">
        <f>IF(ISBLANK(CRS!$B517),"",CRS!$D517)</f>
        <v/>
      </c>
      <c r="E588" s="6" t="str">
        <f>IF(ISBLANK(CRS!$B517),"",CONCATENATE(B587," - (",LEFT(D587,3),") - ",C587))</f>
        <v/>
      </c>
      <c r="F588" s="3">
        <v>542</v>
      </c>
      <c r="G588" s="8" t="str">
        <f>IF(ISBLANK(Datum!$B545),"",Datum!$A545)</f>
        <v/>
      </c>
      <c r="H588" s="8" t="str">
        <f>IF(ISBLANK(Datum!$B545),"",Datum!$B545)</f>
        <v/>
      </c>
      <c r="I588" s="8" t="str">
        <f>IF(ISBLANK(Datum!$B545),"",Datum!$D545)</f>
        <v/>
      </c>
      <c r="J588" s="6" t="str">
        <f>IF(ISBLANK(Datum!$B545),"",CONCATENATE(G587," - (",LEFT(I587,3),") - ",H587))</f>
        <v/>
      </c>
      <c r="K588" s="3">
        <v>580</v>
      </c>
      <c r="L588" s="8" t="str">
        <f>IF(ISBLANK(CoordSys!$B583),"",CoordSys!$A583)</f>
        <v/>
      </c>
      <c r="M588" s="8" t="str">
        <f>IF(ISBLANK(CoordSys!$B583),"",CoordSys!$B583)</f>
        <v/>
      </c>
      <c r="N588" s="8" t="str">
        <f>IF(ISBLANK(CoordSys!$B583),"",CoordSys!$D583)</f>
        <v/>
      </c>
      <c r="O588" s="6" t="str">
        <f>IF(ISBLANK(CoordSys!$B583),"",CONCATENATE(L588," - ",M588))</f>
        <v/>
      </c>
      <c r="P588" s="3">
        <v>575</v>
      </c>
      <c r="Q588" s="8" t="str">
        <f>IF(ISBLANK(CSAxis!$B578),"",CSAxis!$A578)</f>
        <v/>
      </c>
      <c r="R588" s="8" t="str">
        <f>IF(ISBLANK(CSAxis!$B578),"",CSAxis!$B578)</f>
        <v/>
      </c>
      <c r="S588" s="6" t="str">
        <f>IF(ISBLANK(CSAxis!$B578),"",CONCATENATE(Q588," - ",R588))</f>
        <v/>
      </c>
      <c r="AB588" s="3">
        <v>565</v>
      </c>
      <c r="AC588" s="8" t="str">
        <f>IF(ISBLANK(UoM!$B568),"",UoM!$A568)</f>
        <v/>
      </c>
      <c r="AD588" s="8" t="str">
        <f>IF(ISBLANK(UoM!$B568),"",UoM!$B568)</f>
        <v/>
      </c>
      <c r="AE588" s="6" t="str">
        <f>IF(ISBLANK(UoM!$B568),"",CONCATENATE(AC588," - ",AD588))</f>
        <v/>
      </c>
      <c r="AF588" s="3">
        <v>586</v>
      </c>
      <c r="AG588" s="8" t="str">
        <f>IF(ISBLANK('Prime Meridian'!$B589),"",'Prime Meridian'!$A589)</f>
        <v/>
      </c>
      <c r="AH588" s="8" t="str">
        <f>IF(ISBLANK('Prime Meridian'!$B589),"",'Prime Meridian'!$B589)</f>
        <v/>
      </c>
      <c r="AI588" s="6" t="str">
        <f>IF(ISBLANK('Prime Meridian'!$B589),"",CONCATENATE(AG588," - ",AH588))</f>
        <v/>
      </c>
      <c r="AN588" s="3">
        <v>571</v>
      </c>
      <c r="AO588" s="8" t="str">
        <f>IF(ISBLANK(OpParam!$B574),"",OpParam!$A574)</f>
        <v/>
      </c>
      <c r="AP588" s="8" t="str">
        <f>IF(ISBLANK(OpParam!$B574),"",OpParam!$B574)</f>
        <v/>
      </c>
      <c r="AQ588" s="6" t="str">
        <f>IF(ISBLANK(OpParam!$B574),"",CONCATENATE(AO588," - ",AP588))</f>
        <v/>
      </c>
      <c r="AS588" s="8" t="str">
        <f>IF(ISBLANK(CoordOp!$B551),"",CoordOp!$A551)</f>
        <v/>
      </c>
      <c r="AT588" s="8" t="str">
        <f>IF(ISBLANK(CoordOp!$B551),"",CoordOp!$B551)</f>
        <v/>
      </c>
      <c r="AU588" s="6" t="str">
        <f>IF(ISBLANK(CoordOp!$B551),"",CONCATENATE(AS588," - ",AT588))</f>
        <v/>
      </c>
      <c r="AZ588" s="3">
        <v>580</v>
      </c>
      <c r="BA588" s="8" t="str">
        <f>IF(ISBLANK(Ellipsoid!$B583),"",Ellipsoid!$A583)</f>
        <v/>
      </c>
      <c r="BB588" s="8" t="str">
        <f>IF(ISBLANK(Ellipsoid!$B583),"",Ellipsoid!$B583)</f>
        <v/>
      </c>
      <c r="BC588" s="6" t="str">
        <f>IF(ISBLANK(Ellipsoid!$B583),"",CONCATENATE(BA588," - ",BB588))</f>
        <v/>
      </c>
      <c r="BQ588" s="8" t="str">
        <f>IF(ISBLANK('Source Citation'!$B590),"",'Source Citation'!$A590)</f>
        <v/>
      </c>
      <c r="BR588" s="8" t="str">
        <f>IF(ISBLANK('Source Citation'!$B590),"",'Source Citation'!$B590)</f>
        <v/>
      </c>
      <c r="BS588" s="6" t="str">
        <f>IF(ISBLANK('Source Citation'!$B590),"",CONCATENATE(BQ588," - ",BR588))</f>
        <v/>
      </c>
      <c r="BY588" s="8" t="str">
        <f>IF(ISBLANK('Geographic Extent'!$B590),"",'Geographic Extent'!$A590)</f>
        <v/>
      </c>
      <c r="BZ588" s="8" t="str">
        <f>IF(ISBLANK('Geographic Extent'!$B590),"",'Geographic Extent'!$B590)</f>
        <v/>
      </c>
      <c r="CA588" s="6" t="str">
        <f>IF(ISBLANK('Geographic Extent'!$B590),"",CONCATENATE(BY588," - ",BZ588))</f>
        <v/>
      </c>
    </row>
    <row r="589" spans="1:79" x14ac:dyDescent="0.2">
      <c r="A589" s="3">
        <v>515</v>
      </c>
      <c r="B589" s="8" t="str">
        <f>IF(ISBLANK(CRS!$B518),"",CRS!$A518)</f>
        <v/>
      </c>
      <c r="C589" s="8" t="str">
        <f>IF(ISBLANK(CRS!$B518),"",CRS!$B518)</f>
        <v/>
      </c>
      <c r="D589" s="8" t="str">
        <f>IF(ISBLANK(CRS!$B518),"",CRS!$D518)</f>
        <v/>
      </c>
      <c r="E589" s="6" t="str">
        <f>IF(ISBLANK(CRS!$B518),"",CONCATENATE(B588," - (",LEFT(D588,3),") - ",C588))</f>
        <v/>
      </c>
      <c r="F589" s="3">
        <v>543</v>
      </c>
      <c r="G589" s="8" t="str">
        <f>IF(ISBLANK(Datum!$B546),"",Datum!$A546)</f>
        <v/>
      </c>
      <c r="H589" s="8" t="str">
        <f>IF(ISBLANK(Datum!$B546),"",Datum!$B546)</f>
        <v/>
      </c>
      <c r="I589" s="8" t="str">
        <f>IF(ISBLANK(Datum!$B546),"",Datum!$D546)</f>
        <v/>
      </c>
      <c r="J589" s="6" t="str">
        <f>IF(ISBLANK(Datum!$B546),"",CONCATENATE(G588," - (",LEFT(I588,3),") - ",H588))</f>
        <v/>
      </c>
      <c r="K589" s="3">
        <v>581</v>
      </c>
      <c r="L589" s="8" t="str">
        <f>IF(ISBLANK(CoordSys!$B584),"",CoordSys!$A584)</f>
        <v/>
      </c>
      <c r="M589" s="8" t="str">
        <f>IF(ISBLANK(CoordSys!$B584),"",CoordSys!$B584)</f>
        <v/>
      </c>
      <c r="N589" s="8" t="str">
        <f>IF(ISBLANK(CoordSys!$B584),"",CoordSys!$D584)</f>
        <v/>
      </c>
      <c r="O589" s="6" t="str">
        <f>IF(ISBLANK(CoordSys!$B584),"",CONCATENATE(L589," - ",M589))</f>
        <v/>
      </c>
      <c r="P589" s="3">
        <v>576</v>
      </c>
      <c r="Q589" s="8" t="str">
        <f>IF(ISBLANK(CSAxis!$B579),"",CSAxis!$A579)</f>
        <v/>
      </c>
      <c r="R589" s="8" t="str">
        <f>IF(ISBLANK(CSAxis!$B579),"",CSAxis!$B579)</f>
        <v/>
      </c>
      <c r="S589" s="6" t="str">
        <f>IF(ISBLANK(CSAxis!$B579),"",CONCATENATE(Q589," - ",R589))</f>
        <v/>
      </c>
      <c r="AB589" s="3">
        <v>566</v>
      </c>
      <c r="AC589" s="8" t="str">
        <f>IF(ISBLANK(UoM!$B569),"",UoM!$A569)</f>
        <v/>
      </c>
      <c r="AD589" s="8" t="str">
        <f>IF(ISBLANK(UoM!$B569),"",UoM!$B569)</f>
        <v/>
      </c>
      <c r="AE589" s="6" t="str">
        <f>IF(ISBLANK(UoM!$B569),"",CONCATENATE(AC589," - ",AD589))</f>
        <v/>
      </c>
      <c r="AF589" s="3">
        <v>587</v>
      </c>
      <c r="AG589" s="8" t="str">
        <f>IF(ISBLANK('Prime Meridian'!$B590),"",'Prime Meridian'!$A590)</f>
        <v/>
      </c>
      <c r="AH589" s="8" t="str">
        <f>IF(ISBLANK('Prime Meridian'!$B590),"",'Prime Meridian'!$B590)</f>
        <v/>
      </c>
      <c r="AI589" s="6" t="str">
        <f>IF(ISBLANK('Prime Meridian'!$B590),"",CONCATENATE(AG589," - ",AH589))</f>
        <v/>
      </c>
      <c r="AN589" s="3">
        <v>572</v>
      </c>
      <c r="AO589" s="8" t="str">
        <f>IF(ISBLANK(OpParam!$B575),"",OpParam!$A575)</f>
        <v/>
      </c>
      <c r="AP589" s="8" t="str">
        <f>IF(ISBLANK(OpParam!$B575),"",OpParam!$B575)</f>
        <v/>
      </c>
      <c r="AQ589" s="6" t="str">
        <f>IF(ISBLANK(OpParam!$B575),"",CONCATENATE(AO589," - ",AP589))</f>
        <v/>
      </c>
      <c r="AS589" s="8" t="str">
        <f>IF(ISBLANK(CoordOp!$B552),"",CoordOp!$A552)</f>
        <v/>
      </c>
      <c r="AT589" s="8" t="str">
        <f>IF(ISBLANK(CoordOp!$B552),"",CoordOp!$B552)</f>
        <v/>
      </c>
      <c r="AU589" s="6" t="str">
        <f>IF(ISBLANK(CoordOp!$B552),"",CONCATENATE(AS589," - ",AT589))</f>
        <v/>
      </c>
      <c r="AZ589" s="3">
        <v>581</v>
      </c>
      <c r="BA589" s="8" t="str">
        <f>IF(ISBLANK(Ellipsoid!$B584),"",Ellipsoid!$A584)</f>
        <v/>
      </c>
      <c r="BB589" s="8" t="str">
        <f>IF(ISBLANK(Ellipsoid!$B584),"",Ellipsoid!$B584)</f>
        <v/>
      </c>
      <c r="BC589" s="6" t="str">
        <f>IF(ISBLANK(Ellipsoid!$B584),"",CONCATENATE(BA589," - ",BB589))</f>
        <v/>
      </c>
      <c r="BQ589" s="8" t="str">
        <f>IF(ISBLANK('Source Citation'!$B591),"",'Source Citation'!$A591)</f>
        <v/>
      </c>
      <c r="BR589" s="8" t="str">
        <f>IF(ISBLANK('Source Citation'!$B591),"",'Source Citation'!$B591)</f>
        <v/>
      </c>
      <c r="BS589" s="6" t="str">
        <f>IF(ISBLANK('Source Citation'!$B591),"",CONCATENATE(BQ589," - ",BR589))</f>
        <v/>
      </c>
      <c r="BY589" s="8" t="str">
        <f>IF(ISBLANK('Geographic Extent'!$B591),"",'Geographic Extent'!$A591)</f>
        <v/>
      </c>
      <c r="BZ589" s="8" t="str">
        <f>IF(ISBLANK('Geographic Extent'!$B591),"",'Geographic Extent'!$B591)</f>
        <v/>
      </c>
      <c r="CA589" s="6" t="str">
        <f>IF(ISBLANK('Geographic Extent'!$B591),"",CONCATENATE(BY589," - ",BZ589))</f>
        <v/>
      </c>
    </row>
    <row r="590" spans="1:79" x14ac:dyDescent="0.2">
      <c r="A590" s="3">
        <v>516</v>
      </c>
      <c r="B590" s="8" t="str">
        <f>IF(ISBLANK(CRS!$B519),"",CRS!$A519)</f>
        <v/>
      </c>
      <c r="C590" s="8" t="str">
        <f>IF(ISBLANK(CRS!$B519),"",CRS!$B519)</f>
        <v/>
      </c>
      <c r="D590" s="8" t="str">
        <f>IF(ISBLANK(CRS!$B519),"",CRS!$D519)</f>
        <v/>
      </c>
      <c r="E590" s="6" t="str">
        <f>IF(ISBLANK(CRS!$B519),"",CONCATENATE(B589," - (",LEFT(D589,3),") - ",C589))</f>
        <v/>
      </c>
      <c r="F590" s="3">
        <v>544</v>
      </c>
      <c r="G590" s="8" t="str">
        <f>IF(ISBLANK(Datum!$B547),"",Datum!$A547)</f>
        <v/>
      </c>
      <c r="H590" s="8" t="str">
        <f>IF(ISBLANK(Datum!$B547),"",Datum!$B547)</f>
        <v/>
      </c>
      <c r="I590" s="8" t="str">
        <f>IF(ISBLANK(Datum!$B547),"",Datum!$D547)</f>
        <v/>
      </c>
      <c r="J590" s="6" t="str">
        <f>IF(ISBLANK(Datum!$B547),"",CONCATENATE(G589," - (",LEFT(I589,3),") - ",H589))</f>
        <v/>
      </c>
      <c r="K590" s="3">
        <v>582</v>
      </c>
      <c r="L590" s="8" t="str">
        <f>IF(ISBLANK(CoordSys!$B585),"",CoordSys!$A585)</f>
        <v/>
      </c>
      <c r="M590" s="8" t="str">
        <f>IF(ISBLANK(CoordSys!$B585),"",CoordSys!$B585)</f>
        <v/>
      </c>
      <c r="N590" s="8" t="str">
        <f>IF(ISBLANK(CoordSys!$B585),"",CoordSys!$D585)</f>
        <v/>
      </c>
      <c r="O590" s="6" t="str">
        <f>IF(ISBLANK(CoordSys!$B585),"",CONCATENATE(L590," - ",M590))</f>
        <v/>
      </c>
      <c r="P590" s="3">
        <v>577</v>
      </c>
      <c r="Q590" s="8" t="str">
        <f>IF(ISBLANK(CSAxis!$B580),"",CSAxis!$A580)</f>
        <v/>
      </c>
      <c r="R590" s="8" t="str">
        <f>IF(ISBLANK(CSAxis!$B580),"",CSAxis!$B580)</f>
        <v/>
      </c>
      <c r="S590" s="6" t="str">
        <f>IF(ISBLANK(CSAxis!$B580),"",CONCATENATE(Q590," - ",R590))</f>
        <v/>
      </c>
      <c r="AB590" s="3">
        <v>567</v>
      </c>
      <c r="AC590" s="8" t="str">
        <f>IF(ISBLANK(UoM!$B570),"",UoM!$A570)</f>
        <v/>
      </c>
      <c r="AD590" s="8" t="str">
        <f>IF(ISBLANK(UoM!$B570),"",UoM!$B570)</f>
        <v/>
      </c>
      <c r="AE590" s="6" t="str">
        <f>IF(ISBLANK(UoM!$B570),"",CONCATENATE(AC590," - ",AD590))</f>
        <v/>
      </c>
      <c r="AF590" s="3">
        <v>588</v>
      </c>
      <c r="AG590" s="8" t="str">
        <f>IF(ISBLANK('Prime Meridian'!$B591),"",'Prime Meridian'!$A591)</f>
        <v/>
      </c>
      <c r="AH590" s="8" t="str">
        <f>IF(ISBLANK('Prime Meridian'!$B591),"",'Prime Meridian'!$B591)</f>
        <v/>
      </c>
      <c r="AI590" s="6" t="str">
        <f>IF(ISBLANK('Prime Meridian'!$B591),"",CONCATENATE(AG590," - ",AH590))</f>
        <v/>
      </c>
      <c r="AN590" s="3">
        <v>573</v>
      </c>
      <c r="AO590" s="8" t="str">
        <f>IF(ISBLANK(OpParam!$B576),"",OpParam!$A576)</f>
        <v/>
      </c>
      <c r="AP590" s="8" t="str">
        <f>IF(ISBLANK(OpParam!$B576),"",OpParam!$B576)</f>
        <v/>
      </c>
      <c r="AQ590" s="6" t="str">
        <f>IF(ISBLANK(OpParam!$B576),"",CONCATENATE(AO590," - ",AP590))</f>
        <v/>
      </c>
      <c r="AS590" s="8" t="str">
        <f>IF(ISBLANK(CoordOp!$B553),"",CoordOp!$A553)</f>
        <v/>
      </c>
      <c r="AT590" s="8" t="str">
        <f>IF(ISBLANK(CoordOp!$B553),"",CoordOp!$B553)</f>
        <v/>
      </c>
      <c r="AU590" s="6" t="str">
        <f>IF(ISBLANK(CoordOp!$B553),"",CONCATENATE(AS590," - ",AT590))</f>
        <v/>
      </c>
      <c r="AZ590" s="3">
        <v>582</v>
      </c>
      <c r="BA590" s="8" t="str">
        <f>IF(ISBLANK(Ellipsoid!$B585),"",Ellipsoid!$A585)</f>
        <v/>
      </c>
      <c r="BB590" s="8" t="str">
        <f>IF(ISBLANK(Ellipsoid!$B585),"",Ellipsoid!$B585)</f>
        <v/>
      </c>
      <c r="BC590" s="6" t="str">
        <f>IF(ISBLANK(Ellipsoid!$B585),"",CONCATENATE(BA590," - ",BB590))</f>
        <v/>
      </c>
      <c r="BQ590" s="8" t="str">
        <f>IF(ISBLANK('Source Citation'!$B592),"",'Source Citation'!$A592)</f>
        <v/>
      </c>
      <c r="BR590" s="8" t="str">
        <f>IF(ISBLANK('Source Citation'!$B592),"",'Source Citation'!$B592)</f>
        <v/>
      </c>
      <c r="BS590" s="6" t="str">
        <f>IF(ISBLANK('Source Citation'!$B592),"",CONCATENATE(BQ590," - ",BR590))</f>
        <v/>
      </c>
      <c r="BY590" s="8" t="str">
        <f>IF(ISBLANK('Geographic Extent'!$B592),"",'Geographic Extent'!$A592)</f>
        <v/>
      </c>
      <c r="BZ590" s="8" t="str">
        <f>IF(ISBLANK('Geographic Extent'!$B592),"",'Geographic Extent'!$B592)</f>
        <v/>
      </c>
      <c r="CA590" s="6" t="str">
        <f>IF(ISBLANK('Geographic Extent'!$B592),"",CONCATENATE(BY590," - ",BZ590))</f>
        <v/>
      </c>
    </row>
    <row r="591" spans="1:79" x14ac:dyDescent="0.2">
      <c r="A591" s="3">
        <v>517</v>
      </c>
      <c r="B591" s="8" t="str">
        <f>IF(ISBLANK(CRS!$B520),"",CRS!$A520)</f>
        <v/>
      </c>
      <c r="C591" s="8" t="str">
        <f>IF(ISBLANK(CRS!$B520),"",CRS!$B520)</f>
        <v/>
      </c>
      <c r="D591" s="8" t="str">
        <f>IF(ISBLANK(CRS!$B520),"",CRS!$D520)</f>
        <v/>
      </c>
      <c r="E591" s="6" t="str">
        <f>IF(ISBLANK(CRS!$B520),"",CONCATENATE(B590," - (",LEFT(D590,3),") - ",C590))</f>
        <v/>
      </c>
      <c r="F591" s="3">
        <v>545</v>
      </c>
      <c r="G591" s="8" t="str">
        <f>IF(ISBLANK(Datum!$B548),"",Datum!$A548)</f>
        <v/>
      </c>
      <c r="H591" s="8" t="str">
        <f>IF(ISBLANK(Datum!$B548),"",Datum!$B548)</f>
        <v/>
      </c>
      <c r="I591" s="8" t="str">
        <f>IF(ISBLANK(Datum!$B548),"",Datum!$D548)</f>
        <v/>
      </c>
      <c r="J591" s="6" t="str">
        <f>IF(ISBLANK(Datum!$B548),"",CONCATENATE(G590," - (",LEFT(I590,3),") - ",H590))</f>
        <v/>
      </c>
      <c r="K591" s="3">
        <v>583</v>
      </c>
      <c r="L591" s="8" t="str">
        <f>IF(ISBLANK(CoordSys!$B586),"",CoordSys!$A586)</f>
        <v/>
      </c>
      <c r="M591" s="8" t="str">
        <f>IF(ISBLANK(CoordSys!$B586),"",CoordSys!$B586)</f>
        <v/>
      </c>
      <c r="N591" s="8" t="str">
        <f>IF(ISBLANK(CoordSys!$B586),"",CoordSys!$D586)</f>
        <v/>
      </c>
      <c r="O591" s="6" t="str">
        <f>IF(ISBLANK(CoordSys!$B586),"",CONCATENATE(L591," - ",M591))</f>
        <v/>
      </c>
      <c r="P591" s="3">
        <v>578</v>
      </c>
      <c r="Q591" s="8" t="str">
        <f>IF(ISBLANK(CSAxis!$B581),"",CSAxis!$A581)</f>
        <v/>
      </c>
      <c r="R591" s="8" t="str">
        <f>IF(ISBLANK(CSAxis!$B581),"",CSAxis!$B581)</f>
        <v/>
      </c>
      <c r="S591" s="6" t="str">
        <f>IF(ISBLANK(CSAxis!$B581),"",CONCATENATE(Q591," - ",R591))</f>
        <v/>
      </c>
      <c r="AB591" s="3">
        <v>568</v>
      </c>
      <c r="AC591" s="8" t="str">
        <f>IF(ISBLANK(UoM!$B571),"",UoM!$A571)</f>
        <v/>
      </c>
      <c r="AD591" s="8" t="str">
        <f>IF(ISBLANK(UoM!$B571),"",UoM!$B571)</f>
        <v/>
      </c>
      <c r="AE591" s="6" t="str">
        <f>IF(ISBLANK(UoM!$B571),"",CONCATENATE(AC591," - ",AD591))</f>
        <v/>
      </c>
      <c r="AF591" s="3">
        <v>589</v>
      </c>
      <c r="AG591" s="8" t="str">
        <f>IF(ISBLANK('Prime Meridian'!$B592),"",'Prime Meridian'!$A592)</f>
        <v/>
      </c>
      <c r="AH591" s="8" t="str">
        <f>IF(ISBLANK('Prime Meridian'!$B592),"",'Prime Meridian'!$B592)</f>
        <v/>
      </c>
      <c r="AI591" s="6" t="str">
        <f>IF(ISBLANK('Prime Meridian'!$B592),"",CONCATENATE(AG591," - ",AH591))</f>
        <v/>
      </c>
      <c r="AN591" s="3">
        <v>574</v>
      </c>
      <c r="AO591" s="8" t="str">
        <f>IF(ISBLANK(OpParam!$B577),"",OpParam!$A577)</f>
        <v/>
      </c>
      <c r="AP591" s="8" t="str">
        <f>IF(ISBLANK(OpParam!$B577),"",OpParam!$B577)</f>
        <v/>
      </c>
      <c r="AQ591" s="6" t="str">
        <f>IF(ISBLANK(OpParam!$B577),"",CONCATENATE(AO591," - ",AP591))</f>
        <v/>
      </c>
      <c r="AS591" s="8" t="str">
        <f>IF(ISBLANK(CoordOp!$B554),"",CoordOp!$A554)</f>
        <v/>
      </c>
      <c r="AT591" s="8" t="str">
        <f>IF(ISBLANK(CoordOp!$B554),"",CoordOp!$B554)</f>
        <v/>
      </c>
      <c r="AU591" s="6" t="str">
        <f>IF(ISBLANK(CoordOp!$B554),"",CONCATENATE(AS591," - ",AT591))</f>
        <v/>
      </c>
      <c r="AZ591" s="3">
        <v>583</v>
      </c>
      <c r="BA591" s="8" t="str">
        <f>IF(ISBLANK(Ellipsoid!$B586),"",Ellipsoid!$A586)</f>
        <v/>
      </c>
      <c r="BB591" s="8" t="str">
        <f>IF(ISBLANK(Ellipsoid!$B586),"",Ellipsoid!$B586)</f>
        <v/>
      </c>
      <c r="BC591" s="6" t="str">
        <f>IF(ISBLANK(Ellipsoid!$B586),"",CONCATENATE(BA591," - ",BB591))</f>
        <v/>
      </c>
      <c r="BQ591" s="8" t="str">
        <f>IF(ISBLANK('Source Citation'!$B593),"",'Source Citation'!$A593)</f>
        <v/>
      </c>
      <c r="BR591" s="8" t="str">
        <f>IF(ISBLANK('Source Citation'!$B593),"",'Source Citation'!$B593)</f>
        <v/>
      </c>
      <c r="BS591" s="6" t="str">
        <f>IF(ISBLANK('Source Citation'!$B593),"",CONCATENATE(BQ591," - ",BR591))</f>
        <v/>
      </c>
      <c r="BY591" s="8" t="str">
        <f>IF(ISBLANK('Geographic Extent'!$B593),"",'Geographic Extent'!$A593)</f>
        <v/>
      </c>
      <c r="BZ591" s="8" t="str">
        <f>IF(ISBLANK('Geographic Extent'!$B593),"",'Geographic Extent'!$B593)</f>
        <v/>
      </c>
      <c r="CA591" s="6" t="str">
        <f>IF(ISBLANK('Geographic Extent'!$B593),"",CONCATENATE(BY591," - ",BZ591))</f>
        <v/>
      </c>
    </row>
    <row r="592" spans="1:79" x14ac:dyDescent="0.2">
      <c r="A592" s="3">
        <v>518</v>
      </c>
      <c r="B592" s="8" t="str">
        <f>IF(ISBLANK(CRS!$B521),"",CRS!$A521)</f>
        <v/>
      </c>
      <c r="C592" s="8" t="str">
        <f>IF(ISBLANK(CRS!$B521),"",CRS!$B521)</f>
        <v/>
      </c>
      <c r="D592" s="8" t="str">
        <f>IF(ISBLANK(CRS!$B521),"",CRS!$D521)</f>
        <v/>
      </c>
      <c r="E592" s="6" t="str">
        <f>IF(ISBLANK(CRS!$B521),"",CONCATENATE(B591," - (",LEFT(D591,3),") - ",C591))</f>
        <v/>
      </c>
      <c r="F592" s="3">
        <v>546</v>
      </c>
      <c r="G592" s="8" t="str">
        <f>IF(ISBLANK(Datum!$B549),"",Datum!$A549)</f>
        <v/>
      </c>
      <c r="H592" s="8" t="str">
        <f>IF(ISBLANK(Datum!$B549),"",Datum!$B549)</f>
        <v/>
      </c>
      <c r="I592" s="8" t="str">
        <f>IF(ISBLANK(Datum!$B549),"",Datum!$D549)</f>
        <v/>
      </c>
      <c r="J592" s="6" t="str">
        <f>IF(ISBLANK(Datum!$B549),"",CONCATENATE(G591," - (",LEFT(I591,3),") - ",H591))</f>
        <v/>
      </c>
      <c r="K592" s="3">
        <v>584</v>
      </c>
      <c r="L592" s="8" t="str">
        <f>IF(ISBLANK(CoordSys!$B587),"",CoordSys!$A587)</f>
        <v/>
      </c>
      <c r="M592" s="8" t="str">
        <f>IF(ISBLANK(CoordSys!$B587),"",CoordSys!$B587)</f>
        <v/>
      </c>
      <c r="N592" s="8" t="str">
        <f>IF(ISBLANK(CoordSys!$B587),"",CoordSys!$D587)</f>
        <v/>
      </c>
      <c r="O592" s="6" t="str">
        <f>IF(ISBLANK(CoordSys!$B587),"",CONCATENATE(L592," - ",M592))</f>
        <v/>
      </c>
      <c r="P592" s="3">
        <v>579</v>
      </c>
      <c r="Q592" s="8" t="str">
        <f>IF(ISBLANK(CSAxis!$B582),"",CSAxis!$A582)</f>
        <v/>
      </c>
      <c r="R592" s="8" t="str">
        <f>IF(ISBLANK(CSAxis!$B582),"",CSAxis!$B582)</f>
        <v/>
      </c>
      <c r="S592" s="6" t="str">
        <f>IF(ISBLANK(CSAxis!$B582),"",CONCATENATE(Q592," - ",R592))</f>
        <v/>
      </c>
      <c r="AB592" s="3">
        <v>569</v>
      </c>
      <c r="AC592" s="8" t="str">
        <f>IF(ISBLANK(UoM!$B572),"",UoM!$A572)</f>
        <v/>
      </c>
      <c r="AD592" s="8" t="str">
        <f>IF(ISBLANK(UoM!$B572),"",UoM!$B572)</f>
        <v/>
      </c>
      <c r="AE592" s="6" t="str">
        <f>IF(ISBLANK(UoM!$B572),"",CONCATENATE(AC592," - ",AD592))</f>
        <v/>
      </c>
      <c r="AF592" s="3">
        <v>590</v>
      </c>
      <c r="AG592" s="8" t="str">
        <f>IF(ISBLANK('Prime Meridian'!$B593),"",'Prime Meridian'!$A593)</f>
        <v/>
      </c>
      <c r="AH592" s="8" t="str">
        <f>IF(ISBLANK('Prime Meridian'!$B593),"",'Prime Meridian'!$B593)</f>
        <v/>
      </c>
      <c r="AI592" s="6" t="str">
        <f>IF(ISBLANK('Prime Meridian'!$B593),"",CONCATENATE(AG592," - ",AH592))</f>
        <v/>
      </c>
      <c r="AN592" s="3">
        <v>575</v>
      </c>
      <c r="AO592" s="8" t="str">
        <f>IF(ISBLANK(OpParam!$B578),"",OpParam!$A578)</f>
        <v/>
      </c>
      <c r="AP592" s="8" t="str">
        <f>IF(ISBLANK(OpParam!$B578),"",OpParam!$B578)</f>
        <v/>
      </c>
      <c r="AQ592" s="6" t="str">
        <f>IF(ISBLANK(OpParam!$B578),"",CONCATENATE(AO592," - ",AP592))</f>
        <v/>
      </c>
      <c r="AS592" s="8" t="str">
        <f>IF(ISBLANK(CoordOp!$B555),"",CoordOp!$A555)</f>
        <v/>
      </c>
      <c r="AT592" s="8" t="str">
        <f>IF(ISBLANK(CoordOp!$B555),"",CoordOp!$B555)</f>
        <v/>
      </c>
      <c r="AU592" s="6" t="str">
        <f>IF(ISBLANK(CoordOp!$B555),"",CONCATENATE(AS592," - ",AT592))</f>
        <v/>
      </c>
      <c r="AZ592" s="3">
        <v>584</v>
      </c>
      <c r="BA592" s="8" t="str">
        <f>IF(ISBLANK(Ellipsoid!$B587),"",Ellipsoid!$A587)</f>
        <v/>
      </c>
      <c r="BB592" s="8" t="str">
        <f>IF(ISBLANK(Ellipsoid!$B587),"",Ellipsoid!$B587)</f>
        <v/>
      </c>
      <c r="BC592" s="6" t="str">
        <f>IF(ISBLANK(Ellipsoid!$B587),"",CONCATENATE(BA592," - ",BB592))</f>
        <v/>
      </c>
      <c r="BQ592" s="8" t="str">
        <f>IF(ISBLANK('Source Citation'!$B594),"",'Source Citation'!$A594)</f>
        <v/>
      </c>
      <c r="BR592" s="8" t="str">
        <f>IF(ISBLANK('Source Citation'!$B594),"",'Source Citation'!$B594)</f>
        <v/>
      </c>
      <c r="BS592" s="6" t="str">
        <f>IF(ISBLANK('Source Citation'!$B594),"",CONCATENATE(BQ592," - ",BR592))</f>
        <v/>
      </c>
      <c r="BY592" s="8" t="str">
        <f>IF(ISBLANK('Geographic Extent'!$B594),"",'Geographic Extent'!$A594)</f>
        <v/>
      </c>
      <c r="BZ592" s="8" t="str">
        <f>IF(ISBLANK('Geographic Extent'!$B594),"",'Geographic Extent'!$B594)</f>
        <v/>
      </c>
      <c r="CA592" s="6" t="str">
        <f>IF(ISBLANK('Geographic Extent'!$B594),"",CONCATENATE(BY592," - ",BZ592))</f>
        <v/>
      </c>
    </row>
    <row r="593" spans="1:79" x14ac:dyDescent="0.2">
      <c r="A593" s="3">
        <v>519</v>
      </c>
      <c r="B593" s="8" t="str">
        <f>IF(ISBLANK(CRS!$B522),"",CRS!$A522)</f>
        <v/>
      </c>
      <c r="C593" s="8" t="str">
        <f>IF(ISBLANK(CRS!$B522),"",CRS!$B522)</f>
        <v/>
      </c>
      <c r="D593" s="8" t="str">
        <f>IF(ISBLANK(CRS!$B522),"",CRS!$D522)</f>
        <v/>
      </c>
      <c r="E593" s="6" t="str">
        <f>IF(ISBLANK(CRS!$B522),"",CONCATENATE(B592," - (",LEFT(D592,3),") - ",C592))</f>
        <v/>
      </c>
      <c r="F593" s="3">
        <v>547</v>
      </c>
      <c r="G593" s="8" t="str">
        <f>IF(ISBLANK(Datum!$B550),"",Datum!$A550)</f>
        <v/>
      </c>
      <c r="H593" s="8" t="str">
        <f>IF(ISBLANK(Datum!$B550),"",Datum!$B550)</f>
        <v/>
      </c>
      <c r="I593" s="8" t="str">
        <f>IF(ISBLANK(Datum!$B550),"",Datum!$D550)</f>
        <v/>
      </c>
      <c r="J593" s="6" t="str">
        <f>IF(ISBLANK(Datum!$B550),"",CONCATENATE(G592," - (",LEFT(I592,3),") - ",H592))</f>
        <v/>
      </c>
      <c r="K593" s="3">
        <v>585</v>
      </c>
      <c r="L593" s="8" t="str">
        <f>IF(ISBLANK(CoordSys!$B588),"",CoordSys!$A588)</f>
        <v/>
      </c>
      <c r="M593" s="8" t="str">
        <f>IF(ISBLANK(CoordSys!$B588),"",CoordSys!$B588)</f>
        <v/>
      </c>
      <c r="N593" s="8" t="str">
        <f>IF(ISBLANK(CoordSys!$B588),"",CoordSys!$D588)</f>
        <v/>
      </c>
      <c r="O593" s="6" t="str">
        <f>IF(ISBLANK(CoordSys!$B588),"",CONCATENATE(L593," - ",M593))</f>
        <v/>
      </c>
      <c r="P593" s="3">
        <v>580</v>
      </c>
      <c r="Q593" s="8" t="str">
        <f>IF(ISBLANK(CSAxis!$B583),"",CSAxis!$A583)</f>
        <v/>
      </c>
      <c r="R593" s="8" t="str">
        <f>IF(ISBLANK(CSAxis!$B583),"",CSAxis!$B583)</f>
        <v/>
      </c>
      <c r="S593" s="6" t="str">
        <f>IF(ISBLANK(CSAxis!$B583),"",CONCATENATE(Q593," - ",R593))</f>
        <v/>
      </c>
      <c r="AB593" s="3">
        <v>570</v>
      </c>
      <c r="AC593" s="8" t="str">
        <f>IF(ISBLANK(UoM!$B573),"",UoM!$A573)</f>
        <v/>
      </c>
      <c r="AD593" s="8" t="str">
        <f>IF(ISBLANK(UoM!$B573),"",UoM!$B573)</f>
        <v/>
      </c>
      <c r="AE593" s="6" t="str">
        <f>IF(ISBLANK(UoM!$B573),"",CONCATENATE(AC593," - ",AD593))</f>
        <v/>
      </c>
      <c r="AF593" s="3">
        <v>591</v>
      </c>
      <c r="AG593" s="8" t="str">
        <f>IF(ISBLANK('Prime Meridian'!$B594),"",'Prime Meridian'!$A594)</f>
        <v/>
      </c>
      <c r="AH593" s="8" t="str">
        <f>IF(ISBLANK('Prime Meridian'!$B594),"",'Prime Meridian'!$B594)</f>
        <v/>
      </c>
      <c r="AI593" s="6" t="str">
        <f>IF(ISBLANK('Prime Meridian'!$B594),"",CONCATENATE(AG593," - ",AH593))</f>
        <v/>
      </c>
      <c r="AN593" s="3">
        <v>576</v>
      </c>
      <c r="AO593" s="8" t="str">
        <f>IF(ISBLANK(OpParam!$B579),"",OpParam!$A579)</f>
        <v/>
      </c>
      <c r="AP593" s="8" t="str">
        <f>IF(ISBLANK(OpParam!$B579),"",OpParam!$B579)</f>
        <v/>
      </c>
      <c r="AQ593" s="6" t="str">
        <f>IF(ISBLANK(OpParam!$B579),"",CONCATENATE(AO593," - ",AP593))</f>
        <v/>
      </c>
      <c r="AS593" s="8" t="str">
        <f>IF(ISBLANK(CoordOp!$B556),"",CoordOp!$A556)</f>
        <v/>
      </c>
      <c r="AT593" s="8" t="str">
        <f>IF(ISBLANK(CoordOp!$B556),"",CoordOp!$B556)</f>
        <v/>
      </c>
      <c r="AU593" s="6" t="str">
        <f>IF(ISBLANK(CoordOp!$B556),"",CONCATENATE(AS593," - ",AT593))</f>
        <v/>
      </c>
      <c r="AZ593" s="3">
        <v>585</v>
      </c>
      <c r="BA593" s="8" t="str">
        <f>IF(ISBLANK(Ellipsoid!$B588),"",Ellipsoid!$A588)</f>
        <v/>
      </c>
      <c r="BB593" s="8" t="str">
        <f>IF(ISBLANK(Ellipsoid!$B588),"",Ellipsoid!$B588)</f>
        <v/>
      </c>
      <c r="BC593" s="6" t="str">
        <f>IF(ISBLANK(Ellipsoid!$B588),"",CONCATENATE(BA593," - ",BB593))</f>
        <v/>
      </c>
      <c r="BQ593" s="8" t="str">
        <f>IF(ISBLANK('Source Citation'!$B595),"",'Source Citation'!$A595)</f>
        <v/>
      </c>
      <c r="BR593" s="8" t="str">
        <f>IF(ISBLANK('Source Citation'!$B595),"",'Source Citation'!$B595)</f>
        <v/>
      </c>
      <c r="BS593" s="6" t="str">
        <f>IF(ISBLANK('Source Citation'!$B595),"",CONCATENATE(BQ593," - ",BR593))</f>
        <v/>
      </c>
      <c r="BY593" s="8" t="str">
        <f>IF(ISBLANK('Geographic Extent'!$B595),"",'Geographic Extent'!$A595)</f>
        <v/>
      </c>
      <c r="BZ593" s="8" t="str">
        <f>IF(ISBLANK('Geographic Extent'!$B595),"",'Geographic Extent'!$B595)</f>
        <v/>
      </c>
      <c r="CA593" s="6" t="str">
        <f>IF(ISBLANK('Geographic Extent'!$B595),"",CONCATENATE(BY593," - ",BZ593))</f>
        <v/>
      </c>
    </row>
    <row r="594" spans="1:79" x14ac:dyDescent="0.2">
      <c r="A594" s="3">
        <v>520</v>
      </c>
      <c r="B594" s="8" t="str">
        <f>IF(ISBLANK(CRS!$B523),"",CRS!$A523)</f>
        <v/>
      </c>
      <c r="C594" s="8" t="str">
        <f>IF(ISBLANK(CRS!$B523),"",CRS!$B523)</f>
        <v/>
      </c>
      <c r="D594" s="8" t="str">
        <f>IF(ISBLANK(CRS!$B523),"",CRS!$D523)</f>
        <v/>
      </c>
      <c r="E594" s="6" t="str">
        <f>IF(ISBLANK(CRS!$B523),"",CONCATENATE(B593," - (",LEFT(D593,3),") - ",C593))</f>
        <v/>
      </c>
      <c r="F594" s="3">
        <v>548</v>
      </c>
      <c r="G594" s="8" t="str">
        <f>IF(ISBLANK(Datum!$B551),"",Datum!$A551)</f>
        <v/>
      </c>
      <c r="H594" s="8" t="str">
        <f>IF(ISBLANK(Datum!$B551),"",Datum!$B551)</f>
        <v/>
      </c>
      <c r="I594" s="8" t="str">
        <f>IF(ISBLANK(Datum!$B551),"",Datum!$D551)</f>
        <v/>
      </c>
      <c r="J594" s="6" t="str">
        <f>IF(ISBLANK(Datum!$B551),"",CONCATENATE(G593," - (",LEFT(I593,3),") - ",H593))</f>
        <v/>
      </c>
      <c r="K594" s="3">
        <v>586</v>
      </c>
      <c r="L594" s="8" t="str">
        <f>IF(ISBLANK(CoordSys!$B589),"",CoordSys!$A589)</f>
        <v/>
      </c>
      <c r="M594" s="8" t="str">
        <f>IF(ISBLANK(CoordSys!$B589),"",CoordSys!$B589)</f>
        <v/>
      </c>
      <c r="N594" s="8" t="str">
        <f>IF(ISBLANK(CoordSys!$B589),"",CoordSys!$D589)</f>
        <v/>
      </c>
      <c r="O594" s="6" t="str">
        <f>IF(ISBLANK(CoordSys!$B589),"",CONCATENATE(L594," - ",M594))</f>
        <v/>
      </c>
      <c r="P594" s="3">
        <v>581</v>
      </c>
      <c r="Q594" s="8" t="str">
        <f>IF(ISBLANK(CSAxis!$B584),"",CSAxis!$A584)</f>
        <v/>
      </c>
      <c r="R594" s="8" t="str">
        <f>IF(ISBLANK(CSAxis!$B584),"",CSAxis!$B584)</f>
        <v/>
      </c>
      <c r="S594" s="6" t="str">
        <f>IF(ISBLANK(CSAxis!$B584),"",CONCATENATE(Q594," - ",R594))</f>
        <v/>
      </c>
      <c r="AB594" s="3">
        <v>571</v>
      </c>
      <c r="AC594" s="8" t="str">
        <f>IF(ISBLANK(UoM!$B574),"",UoM!$A574)</f>
        <v/>
      </c>
      <c r="AD594" s="8" t="str">
        <f>IF(ISBLANK(UoM!$B574),"",UoM!$B574)</f>
        <v/>
      </c>
      <c r="AE594" s="6" t="str">
        <f>IF(ISBLANK(UoM!$B574),"",CONCATENATE(AC594," - ",AD594))</f>
        <v/>
      </c>
      <c r="AF594" s="3">
        <v>592</v>
      </c>
      <c r="AG594" s="8" t="str">
        <f>IF(ISBLANK('Prime Meridian'!$B595),"",'Prime Meridian'!$A595)</f>
        <v/>
      </c>
      <c r="AH594" s="8" t="str">
        <f>IF(ISBLANK('Prime Meridian'!$B595),"",'Prime Meridian'!$B595)</f>
        <v/>
      </c>
      <c r="AI594" s="6" t="str">
        <f>IF(ISBLANK('Prime Meridian'!$B595),"",CONCATENATE(AG594," - ",AH594))</f>
        <v/>
      </c>
      <c r="AN594" s="3">
        <v>577</v>
      </c>
      <c r="AO594" s="8" t="str">
        <f>IF(ISBLANK(OpParam!$B580),"",OpParam!$A580)</f>
        <v/>
      </c>
      <c r="AP594" s="8" t="str">
        <f>IF(ISBLANK(OpParam!$B580),"",OpParam!$B580)</f>
        <v/>
      </c>
      <c r="AQ594" s="6" t="str">
        <f>IF(ISBLANK(OpParam!$B580),"",CONCATENATE(AO594," - ",AP594))</f>
        <v/>
      </c>
      <c r="AS594" s="8" t="str">
        <f>IF(ISBLANK(CoordOp!$B557),"",CoordOp!$A557)</f>
        <v/>
      </c>
      <c r="AT594" s="8" t="str">
        <f>IF(ISBLANK(CoordOp!$B557),"",CoordOp!$B557)</f>
        <v/>
      </c>
      <c r="AU594" s="6" t="str">
        <f>IF(ISBLANK(CoordOp!$B557),"",CONCATENATE(AS594," - ",AT594))</f>
        <v/>
      </c>
      <c r="AZ594" s="3">
        <v>586</v>
      </c>
      <c r="BA594" s="8" t="str">
        <f>IF(ISBLANK(Ellipsoid!$B589),"",Ellipsoid!$A589)</f>
        <v/>
      </c>
      <c r="BB594" s="8" t="str">
        <f>IF(ISBLANK(Ellipsoid!$B589),"",Ellipsoid!$B589)</f>
        <v/>
      </c>
      <c r="BC594" s="6" t="str">
        <f>IF(ISBLANK(Ellipsoid!$B589),"",CONCATENATE(BA594," - ",BB594))</f>
        <v/>
      </c>
      <c r="BQ594" s="8" t="str">
        <f>IF(ISBLANK('Source Citation'!$B596),"",'Source Citation'!$A596)</f>
        <v/>
      </c>
      <c r="BR594" s="8" t="str">
        <f>IF(ISBLANK('Source Citation'!$B596),"",'Source Citation'!$B596)</f>
        <v/>
      </c>
      <c r="BS594" s="6" t="str">
        <f>IF(ISBLANK('Source Citation'!$B596),"",CONCATENATE(BQ594," - ",BR594))</f>
        <v/>
      </c>
      <c r="BY594" s="8" t="str">
        <f>IF(ISBLANK('Geographic Extent'!$B596),"",'Geographic Extent'!$A596)</f>
        <v/>
      </c>
      <c r="BZ594" s="8" t="str">
        <f>IF(ISBLANK('Geographic Extent'!$B596),"",'Geographic Extent'!$B596)</f>
        <v/>
      </c>
      <c r="CA594" s="6" t="str">
        <f>IF(ISBLANK('Geographic Extent'!$B596),"",CONCATENATE(BY594," - ",BZ594))</f>
        <v/>
      </c>
    </row>
    <row r="595" spans="1:79" x14ac:dyDescent="0.2">
      <c r="A595" s="3">
        <v>521</v>
      </c>
      <c r="B595" s="8" t="str">
        <f>IF(ISBLANK(CRS!$B524),"",CRS!$A524)</f>
        <v/>
      </c>
      <c r="C595" s="8" t="str">
        <f>IF(ISBLANK(CRS!$B524),"",CRS!$B524)</f>
        <v/>
      </c>
      <c r="D595" s="8" t="str">
        <f>IF(ISBLANK(CRS!$B524),"",CRS!$D524)</f>
        <v/>
      </c>
      <c r="E595" s="6" t="str">
        <f>IF(ISBLANK(CRS!$B524),"",CONCATENATE(B594," - (",LEFT(D594,3),") - ",C594))</f>
        <v/>
      </c>
      <c r="F595" s="3">
        <v>549</v>
      </c>
      <c r="G595" s="8" t="str">
        <f>IF(ISBLANK(Datum!$B552),"",Datum!$A552)</f>
        <v/>
      </c>
      <c r="H595" s="8" t="str">
        <f>IF(ISBLANK(Datum!$B552),"",Datum!$B552)</f>
        <v/>
      </c>
      <c r="I595" s="8" t="str">
        <f>IF(ISBLANK(Datum!$B552),"",Datum!$D552)</f>
        <v/>
      </c>
      <c r="J595" s="6" t="str">
        <f>IF(ISBLANK(Datum!$B552),"",CONCATENATE(G594," - (",LEFT(I594,3),") - ",H594))</f>
        <v/>
      </c>
      <c r="K595" s="3">
        <v>587</v>
      </c>
      <c r="L595" s="8" t="str">
        <f>IF(ISBLANK(CoordSys!$B590),"",CoordSys!$A590)</f>
        <v/>
      </c>
      <c r="M595" s="8" t="str">
        <f>IF(ISBLANK(CoordSys!$B590),"",CoordSys!$B590)</f>
        <v/>
      </c>
      <c r="N595" s="8" t="str">
        <f>IF(ISBLANK(CoordSys!$B590),"",CoordSys!$D590)</f>
        <v/>
      </c>
      <c r="O595" s="6" t="str">
        <f>IF(ISBLANK(CoordSys!$B590),"",CONCATENATE(L595," - ",M595))</f>
        <v/>
      </c>
      <c r="P595" s="3">
        <v>582</v>
      </c>
      <c r="Q595" s="8" t="str">
        <f>IF(ISBLANK(CSAxis!$B585),"",CSAxis!$A585)</f>
        <v/>
      </c>
      <c r="R595" s="8" t="str">
        <f>IF(ISBLANK(CSAxis!$B585),"",CSAxis!$B585)</f>
        <v/>
      </c>
      <c r="S595" s="6" t="str">
        <f>IF(ISBLANK(CSAxis!$B585),"",CONCATENATE(Q595," - ",R595))</f>
        <v/>
      </c>
      <c r="AB595" s="3">
        <v>572</v>
      </c>
      <c r="AC595" s="8" t="str">
        <f>IF(ISBLANK(UoM!$B575),"",UoM!$A575)</f>
        <v/>
      </c>
      <c r="AD595" s="8" t="str">
        <f>IF(ISBLANK(UoM!$B575),"",UoM!$B575)</f>
        <v/>
      </c>
      <c r="AE595" s="6" t="str">
        <f>IF(ISBLANK(UoM!$B575),"",CONCATENATE(AC595," - ",AD595))</f>
        <v/>
      </c>
      <c r="AF595" s="3">
        <v>593</v>
      </c>
      <c r="AG595" s="8" t="str">
        <f>IF(ISBLANK('Prime Meridian'!$B596),"",'Prime Meridian'!$A596)</f>
        <v/>
      </c>
      <c r="AH595" s="8" t="str">
        <f>IF(ISBLANK('Prime Meridian'!$B596),"",'Prime Meridian'!$B596)</f>
        <v/>
      </c>
      <c r="AI595" s="6" t="str">
        <f>IF(ISBLANK('Prime Meridian'!$B596),"",CONCATENATE(AG595," - ",AH595))</f>
        <v/>
      </c>
      <c r="AN595" s="3">
        <v>578</v>
      </c>
      <c r="AO595" s="8" t="str">
        <f>IF(ISBLANK(OpParam!$B581),"",OpParam!$A581)</f>
        <v/>
      </c>
      <c r="AP595" s="8" t="str">
        <f>IF(ISBLANK(OpParam!$B581),"",OpParam!$B581)</f>
        <v/>
      </c>
      <c r="AQ595" s="6" t="str">
        <f>IF(ISBLANK(OpParam!$B581),"",CONCATENATE(AO595," - ",AP595))</f>
        <v/>
      </c>
      <c r="AS595" s="8" t="str">
        <f>IF(ISBLANK(CoordOp!$B558),"",CoordOp!$A558)</f>
        <v/>
      </c>
      <c r="AT595" s="8" t="str">
        <f>IF(ISBLANK(CoordOp!$B558),"",CoordOp!$B558)</f>
        <v/>
      </c>
      <c r="AU595" s="6" t="str">
        <f>IF(ISBLANK(CoordOp!$B558),"",CONCATENATE(AS595," - ",AT595))</f>
        <v/>
      </c>
      <c r="AZ595" s="3">
        <v>587</v>
      </c>
      <c r="BA595" s="8" t="str">
        <f>IF(ISBLANK(Ellipsoid!$B590),"",Ellipsoid!$A590)</f>
        <v/>
      </c>
      <c r="BB595" s="8" t="str">
        <f>IF(ISBLANK(Ellipsoid!$B590),"",Ellipsoid!$B590)</f>
        <v/>
      </c>
      <c r="BC595" s="6" t="str">
        <f>IF(ISBLANK(Ellipsoid!$B590),"",CONCATENATE(BA595," - ",BB595))</f>
        <v/>
      </c>
      <c r="BQ595" s="8" t="str">
        <f>IF(ISBLANK('Source Citation'!$B597),"",'Source Citation'!$A597)</f>
        <v/>
      </c>
      <c r="BR595" s="8" t="str">
        <f>IF(ISBLANK('Source Citation'!$B597),"",'Source Citation'!$B597)</f>
        <v/>
      </c>
      <c r="BS595" s="6" t="str">
        <f>IF(ISBLANK('Source Citation'!$B597),"",CONCATENATE(BQ595," - ",BR595))</f>
        <v/>
      </c>
      <c r="BY595" s="8" t="str">
        <f>IF(ISBLANK('Geographic Extent'!$B597),"",'Geographic Extent'!$A597)</f>
        <v/>
      </c>
      <c r="BZ595" s="8" t="str">
        <f>IF(ISBLANK('Geographic Extent'!$B597),"",'Geographic Extent'!$B597)</f>
        <v/>
      </c>
      <c r="CA595" s="6" t="str">
        <f>IF(ISBLANK('Geographic Extent'!$B597),"",CONCATENATE(BY595," - ",BZ595))</f>
        <v/>
      </c>
    </row>
    <row r="596" spans="1:79" x14ac:dyDescent="0.2">
      <c r="A596" s="3">
        <v>522</v>
      </c>
      <c r="B596" s="8" t="str">
        <f>IF(ISBLANK(CRS!$B525),"",CRS!$A525)</f>
        <v/>
      </c>
      <c r="C596" s="8" t="str">
        <f>IF(ISBLANK(CRS!$B525),"",CRS!$B525)</f>
        <v/>
      </c>
      <c r="D596" s="8" t="str">
        <f>IF(ISBLANK(CRS!$B525),"",CRS!$D525)</f>
        <v/>
      </c>
      <c r="E596" s="6" t="str">
        <f>IF(ISBLANK(CRS!$B525),"",CONCATENATE(B595," - (",LEFT(D595,3),") - ",C595))</f>
        <v/>
      </c>
      <c r="F596" s="3">
        <v>550</v>
      </c>
      <c r="G596" s="8" t="str">
        <f>IF(ISBLANK(Datum!$B553),"",Datum!$A553)</f>
        <v/>
      </c>
      <c r="H596" s="8" t="str">
        <f>IF(ISBLANK(Datum!$B553),"",Datum!$B553)</f>
        <v/>
      </c>
      <c r="I596" s="8" t="str">
        <f>IF(ISBLANK(Datum!$B553),"",Datum!$D553)</f>
        <v/>
      </c>
      <c r="J596" s="6" t="str">
        <f>IF(ISBLANK(Datum!$B553),"",CONCATENATE(G595," - (",LEFT(I595,3),") - ",H595))</f>
        <v/>
      </c>
      <c r="K596" s="3">
        <v>588</v>
      </c>
      <c r="L596" s="8" t="str">
        <f>IF(ISBLANK(CoordSys!$B591),"",CoordSys!$A591)</f>
        <v/>
      </c>
      <c r="M596" s="8" t="str">
        <f>IF(ISBLANK(CoordSys!$B591),"",CoordSys!$B591)</f>
        <v/>
      </c>
      <c r="N596" s="8" t="str">
        <f>IF(ISBLANK(CoordSys!$B591),"",CoordSys!$D591)</f>
        <v/>
      </c>
      <c r="O596" s="6" t="str">
        <f>IF(ISBLANK(CoordSys!$B591),"",CONCATENATE(L596," - ",M596))</f>
        <v/>
      </c>
      <c r="P596" s="3">
        <v>583</v>
      </c>
      <c r="Q596" s="8" t="str">
        <f>IF(ISBLANK(CSAxis!$B586),"",CSAxis!$A586)</f>
        <v/>
      </c>
      <c r="R596" s="8" t="str">
        <f>IF(ISBLANK(CSAxis!$B586),"",CSAxis!$B586)</f>
        <v/>
      </c>
      <c r="S596" s="6" t="str">
        <f>IF(ISBLANK(CSAxis!$B586),"",CONCATENATE(Q596," - ",R596))</f>
        <v/>
      </c>
      <c r="AB596" s="3">
        <v>573</v>
      </c>
      <c r="AC596" s="8" t="str">
        <f>IF(ISBLANK(UoM!$B576),"",UoM!$A576)</f>
        <v/>
      </c>
      <c r="AD596" s="8" t="str">
        <f>IF(ISBLANK(UoM!$B576),"",UoM!$B576)</f>
        <v/>
      </c>
      <c r="AE596" s="6" t="str">
        <f>IF(ISBLANK(UoM!$B576),"",CONCATENATE(AC596," - ",AD596))</f>
        <v/>
      </c>
      <c r="AF596" s="3">
        <v>594</v>
      </c>
      <c r="AG596" s="8" t="str">
        <f>IF(ISBLANK('Prime Meridian'!$B597),"",'Prime Meridian'!$A597)</f>
        <v/>
      </c>
      <c r="AH596" s="8" t="str">
        <f>IF(ISBLANK('Prime Meridian'!$B597),"",'Prime Meridian'!$B597)</f>
        <v/>
      </c>
      <c r="AI596" s="6" t="str">
        <f>IF(ISBLANK('Prime Meridian'!$B597),"",CONCATENATE(AG596," - ",AH596))</f>
        <v/>
      </c>
      <c r="AN596" s="3">
        <v>579</v>
      </c>
      <c r="AO596" s="8" t="str">
        <f>IF(ISBLANK(OpParam!$B582),"",OpParam!$A582)</f>
        <v/>
      </c>
      <c r="AP596" s="8" t="str">
        <f>IF(ISBLANK(OpParam!$B582),"",OpParam!$B582)</f>
        <v/>
      </c>
      <c r="AQ596" s="6" t="str">
        <f>IF(ISBLANK(OpParam!$B582),"",CONCATENATE(AO596," - ",AP596))</f>
        <v/>
      </c>
      <c r="AS596" s="8" t="str">
        <f>IF(ISBLANK(CoordOp!$B559),"",CoordOp!$A559)</f>
        <v/>
      </c>
      <c r="AT596" s="8" t="str">
        <f>IF(ISBLANK(CoordOp!$B559),"",CoordOp!$B559)</f>
        <v/>
      </c>
      <c r="AU596" s="6" t="str">
        <f>IF(ISBLANK(CoordOp!$B559),"",CONCATENATE(AS596," - ",AT596))</f>
        <v/>
      </c>
      <c r="AZ596" s="3">
        <v>588</v>
      </c>
      <c r="BA596" s="8" t="str">
        <f>IF(ISBLANK(Ellipsoid!$B591),"",Ellipsoid!$A591)</f>
        <v/>
      </c>
      <c r="BB596" s="8" t="str">
        <f>IF(ISBLANK(Ellipsoid!$B591),"",Ellipsoid!$B591)</f>
        <v/>
      </c>
      <c r="BC596" s="6" t="str">
        <f>IF(ISBLANK(Ellipsoid!$B591),"",CONCATENATE(BA596," - ",BB596))</f>
        <v/>
      </c>
      <c r="BQ596" s="8" t="str">
        <f>IF(ISBLANK('Source Citation'!$B598),"",'Source Citation'!$A598)</f>
        <v/>
      </c>
      <c r="BR596" s="8" t="str">
        <f>IF(ISBLANK('Source Citation'!$B598),"",'Source Citation'!$B598)</f>
        <v/>
      </c>
      <c r="BS596" s="6" t="str">
        <f>IF(ISBLANK('Source Citation'!$B598),"",CONCATENATE(BQ596," - ",BR596))</f>
        <v/>
      </c>
      <c r="BY596" s="8" t="str">
        <f>IF(ISBLANK('Geographic Extent'!$B598),"",'Geographic Extent'!$A598)</f>
        <v/>
      </c>
      <c r="BZ596" s="8" t="str">
        <f>IF(ISBLANK('Geographic Extent'!$B598),"",'Geographic Extent'!$B598)</f>
        <v/>
      </c>
      <c r="CA596" s="6" t="str">
        <f>IF(ISBLANK('Geographic Extent'!$B598),"",CONCATENATE(BY596," - ",BZ596))</f>
        <v/>
      </c>
    </row>
    <row r="597" spans="1:79" x14ac:dyDescent="0.2">
      <c r="A597" s="3">
        <v>523</v>
      </c>
      <c r="B597" s="8" t="str">
        <f>IF(ISBLANK(CRS!$B526),"",CRS!$A526)</f>
        <v/>
      </c>
      <c r="C597" s="8" t="str">
        <f>IF(ISBLANK(CRS!$B526),"",CRS!$B526)</f>
        <v/>
      </c>
      <c r="D597" s="8" t="str">
        <f>IF(ISBLANK(CRS!$B526),"",CRS!$D526)</f>
        <v/>
      </c>
      <c r="E597" s="6" t="str">
        <f>IF(ISBLANK(CRS!$B526),"",CONCATENATE(B596," - (",LEFT(D596,3),") - ",C596))</f>
        <v/>
      </c>
      <c r="F597" s="3">
        <v>551</v>
      </c>
      <c r="G597" s="8" t="str">
        <f>IF(ISBLANK(Datum!$B554),"",Datum!$A554)</f>
        <v/>
      </c>
      <c r="H597" s="8" t="str">
        <f>IF(ISBLANK(Datum!$B554),"",Datum!$B554)</f>
        <v/>
      </c>
      <c r="I597" s="8" t="str">
        <f>IF(ISBLANK(Datum!$B554),"",Datum!$D554)</f>
        <v/>
      </c>
      <c r="J597" s="6" t="str">
        <f>IF(ISBLANK(Datum!$B554),"",CONCATENATE(G596," - (",LEFT(I596,3),") - ",H596))</f>
        <v/>
      </c>
      <c r="K597" s="3">
        <v>589</v>
      </c>
      <c r="L597" s="8" t="str">
        <f>IF(ISBLANK(CoordSys!$B592),"",CoordSys!$A592)</f>
        <v/>
      </c>
      <c r="M597" s="8" t="str">
        <f>IF(ISBLANK(CoordSys!$B592),"",CoordSys!$B592)</f>
        <v/>
      </c>
      <c r="N597" s="8" t="str">
        <f>IF(ISBLANK(CoordSys!$B592),"",CoordSys!$D592)</f>
        <v/>
      </c>
      <c r="O597" s="6" t="str">
        <f>IF(ISBLANK(CoordSys!$B592),"",CONCATENATE(L597," - ",M597))</f>
        <v/>
      </c>
      <c r="P597" s="3">
        <v>584</v>
      </c>
      <c r="Q597" s="8" t="str">
        <f>IF(ISBLANK(CSAxis!$B587),"",CSAxis!$A587)</f>
        <v/>
      </c>
      <c r="R597" s="8" t="str">
        <f>IF(ISBLANK(CSAxis!$B587),"",CSAxis!$B587)</f>
        <v/>
      </c>
      <c r="S597" s="6" t="str">
        <f>IF(ISBLANK(CSAxis!$B587),"",CONCATENATE(Q597," - ",R597))</f>
        <v/>
      </c>
      <c r="AB597" s="3">
        <v>574</v>
      </c>
      <c r="AC597" s="8" t="str">
        <f>IF(ISBLANK(UoM!$B577),"",UoM!$A577)</f>
        <v/>
      </c>
      <c r="AD597" s="8" t="str">
        <f>IF(ISBLANK(UoM!$B577),"",UoM!$B577)</f>
        <v/>
      </c>
      <c r="AE597" s="6" t="str">
        <f>IF(ISBLANK(UoM!$B577),"",CONCATENATE(AC597," - ",AD597))</f>
        <v/>
      </c>
      <c r="AF597" s="3">
        <v>595</v>
      </c>
      <c r="AG597" s="8" t="str">
        <f>IF(ISBLANK('Prime Meridian'!$B598),"",'Prime Meridian'!$A598)</f>
        <v/>
      </c>
      <c r="AH597" s="8" t="str">
        <f>IF(ISBLANK('Prime Meridian'!$B598),"",'Prime Meridian'!$B598)</f>
        <v/>
      </c>
      <c r="AI597" s="6" t="str">
        <f>IF(ISBLANK('Prime Meridian'!$B598),"",CONCATENATE(AG597," - ",AH597))</f>
        <v/>
      </c>
      <c r="AN597" s="3">
        <v>580</v>
      </c>
      <c r="AO597" s="8" t="str">
        <f>IF(ISBLANK(OpParam!$B583),"",OpParam!$A583)</f>
        <v/>
      </c>
      <c r="AP597" s="8" t="str">
        <f>IF(ISBLANK(OpParam!$B583),"",OpParam!$B583)</f>
        <v/>
      </c>
      <c r="AQ597" s="6" t="str">
        <f>IF(ISBLANK(OpParam!$B583),"",CONCATENATE(AO597," - ",AP597))</f>
        <v/>
      </c>
      <c r="AS597" s="8" t="str">
        <f>IF(ISBLANK(CoordOp!$B560),"",CoordOp!$A560)</f>
        <v/>
      </c>
      <c r="AT597" s="8" t="str">
        <f>IF(ISBLANK(CoordOp!$B560),"",CoordOp!$B560)</f>
        <v/>
      </c>
      <c r="AU597" s="6" t="str">
        <f>IF(ISBLANK(CoordOp!$B560),"",CONCATENATE(AS597," - ",AT597))</f>
        <v/>
      </c>
      <c r="AZ597" s="3">
        <v>589</v>
      </c>
      <c r="BA597" s="8" t="str">
        <f>IF(ISBLANK(Ellipsoid!$B592),"",Ellipsoid!$A592)</f>
        <v/>
      </c>
      <c r="BB597" s="8" t="str">
        <f>IF(ISBLANK(Ellipsoid!$B592),"",Ellipsoid!$B592)</f>
        <v/>
      </c>
      <c r="BC597" s="6" t="str">
        <f>IF(ISBLANK(Ellipsoid!$B592),"",CONCATENATE(BA597," - ",BB597))</f>
        <v/>
      </c>
      <c r="BQ597" s="8" t="str">
        <f>IF(ISBLANK('Source Citation'!$B599),"",'Source Citation'!$A599)</f>
        <v/>
      </c>
      <c r="BR597" s="8" t="str">
        <f>IF(ISBLANK('Source Citation'!$B599),"",'Source Citation'!$B599)</f>
        <v/>
      </c>
      <c r="BS597" s="6" t="str">
        <f>IF(ISBLANK('Source Citation'!$B599),"",CONCATENATE(BQ597," - ",BR597))</f>
        <v/>
      </c>
      <c r="BY597" s="8" t="str">
        <f>IF(ISBLANK('Geographic Extent'!$B599),"",'Geographic Extent'!$A599)</f>
        <v/>
      </c>
      <c r="BZ597" s="8" t="str">
        <f>IF(ISBLANK('Geographic Extent'!$B599),"",'Geographic Extent'!$B599)</f>
        <v/>
      </c>
      <c r="CA597" s="6" t="str">
        <f>IF(ISBLANK('Geographic Extent'!$B599),"",CONCATENATE(BY597," - ",BZ597))</f>
        <v/>
      </c>
    </row>
    <row r="598" spans="1:79" x14ac:dyDescent="0.2">
      <c r="A598" s="3">
        <v>524</v>
      </c>
      <c r="B598" s="8" t="str">
        <f>IF(ISBLANK(CRS!$B527),"",CRS!$A527)</f>
        <v/>
      </c>
      <c r="C598" s="8" t="str">
        <f>IF(ISBLANK(CRS!$B527),"",CRS!$B527)</f>
        <v/>
      </c>
      <c r="D598" s="8" t="str">
        <f>IF(ISBLANK(CRS!$B527),"",CRS!$D527)</f>
        <v/>
      </c>
      <c r="E598" s="6" t="str">
        <f>IF(ISBLANK(CRS!$B527),"",CONCATENATE(B597," - (",LEFT(D597,3),") - ",C597))</f>
        <v/>
      </c>
      <c r="F598" s="3">
        <v>552</v>
      </c>
      <c r="G598" s="8" t="str">
        <f>IF(ISBLANK(Datum!$B555),"",Datum!$A555)</f>
        <v/>
      </c>
      <c r="H598" s="8" t="str">
        <f>IF(ISBLANK(Datum!$B555),"",Datum!$B555)</f>
        <v/>
      </c>
      <c r="I598" s="8" t="str">
        <f>IF(ISBLANK(Datum!$B555),"",Datum!$D555)</f>
        <v/>
      </c>
      <c r="J598" s="6" t="str">
        <f>IF(ISBLANK(Datum!$B555),"",CONCATENATE(G597," - (",LEFT(I597,3),") - ",H597))</f>
        <v/>
      </c>
      <c r="K598" s="3">
        <v>590</v>
      </c>
      <c r="L598" s="8" t="str">
        <f>IF(ISBLANK(CoordSys!$B593),"",CoordSys!$A593)</f>
        <v/>
      </c>
      <c r="M598" s="8" t="str">
        <f>IF(ISBLANK(CoordSys!$B593),"",CoordSys!$B593)</f>
        <v/>
      </c>
      <c r="N598" s="8" t="str">
        <f>IF(ISBLANK(CoordSys!$B593),"",CoordSys!$D593)</f>
        <v/>
      </c>
      <c r="O598" s="6" t="str">
        <f>IF(ISBLANK(CoordSys!$B593),"",CONCATENATE(L598," - ",M598))</f>
        <v/>
      </c>
      <c r="P598" s="3">
        <v>585</v>
      </c>
      <c r="Q598" s="8" t="str">
        <f>IF(ISBLANK(CSAxis!$B588),"",CSAxis!$A588)</f>
        <v/>
      </c>
      <c r="R598" s="8" t="str">
        <f>IF(ISBLANK(CSAxis!$B588),"",CSAxis!$B588)</f>
        <v/>
      </c>
      <c r="S598" s="6" t="str">
        <f>IF(ISBLANK(CSAxis!$B588),"",CONCATENATE(Q598," - ",R598))</f>
        <v/>
      </c>
      <c r="AB598" s="3">
        <v>575</v>
      </c>
      <c r="AC598" s="8" t="str">
        <f>IF(ISBLANK(UoM!$B578),"",UoM!$A578)</f>
        <v/>
      </c>
      <c r="AD598" s="8" t="str">
        <f>IF(ISBLANK(UoM!$B578),"",UoM!$B578)</f>
        <v/>
      </c>
      <c r="AE598" s="6" t="str">
        <f>IF(ISBLANK(UoM!$B578),"",CONCATENATE(AC598," - ",AD598))</f>
        <v/>
      </c>
      <c r="AF598" s="3">
        <v>596</v>
      </c>
      <c r="AG598" s="8" t="str">
        <f>IF(ISBLANK('Prime Meridian'!$B599),"",'Prime Meridian'!$A599)</f>
        <v/>
      </c>
      <c r="AH598" s="8" t="str">
        <f>IF(ISBLANK('Prime Meridian'!$B599),"",'Prime Meridian'!$B599)</f>
        <v/>
      </c>
      <c r="AI598" s="6" t="str">
        <f>IF(ISBLANK('Prime Meridian'!$B599),"",CONCATENATE(AG598," - ",AH598))</f>
        <v/>
      </c>
      <c r="AN598" s="3">
        <v>581</v>
      </c>
      <c r="AO598" s="8" t="str">
        <f>IF(ISBLANK(OpParam!$B584),"",OpParam!$A584)</f>
        <v/>
      </c>
      <c r="AP598" s="8" t="str">
        <f>IF(ISBLANK(OpParam!$B584),"",OpParam!$B584)</f>
        <v/>
      </c>
      <c r="AQ598" s="6" t="str">
        <f>IF(ISBLANK(OpParam!$B584),"",CONCATENATE(AO598," - ",AP598))</f>
        <v/>
      </c>
      <c r="AS598" s="8" t="str">
        <f>IF(ISBLANK(CoordOp!$B561),"",CoordOp!$A561)</f>
        <v/>
      </c>
      <c r="AT598" s="8" t="str">
        <f>IF(ISBLANK(CoordOp!$B561),"",CoordOp!$B561)</f>
        <v/>
      </c>
      <c r="AU598" s="6" t="str">
        <f>IF(ISBLANK(CoordOp!$B561),"",CONCATENATE(AS598," - ",AT598))</f>
        <v/>
      </c>
      <c r="AZ598" s="3">
        <v>590</v>
      </c>
      <c r="BA598" s="8" t="str">
        <f>IF(ISBLANK(Ellipsoid!$B593),"",Ellipsoid!$A593)</f>
        <v/>
      </c>
      <c r="BB598" s="8" t="str">
        <f>IF(ISBLANK(Ellipsoid!$B593),"",Ellipsoid!$B593)</f>
        <v/>
      </c>
      <c r="BC598" s="6" t="str">
        <f>IF(ISBLANK(Ellipsoid!$B593),"",CONCATENATE(BA598," - ",BB598))</f>
        <v/>
      </c>
      <c r="BQ598" s="8" t="str">
        <f>IF(ISBLANK('Source Citation'!$B600),"",'Source Citation'!$A600)</f>
        <v/>
      </c>
      <c r="BR598" s="8" t="str">
        <f>IF(ISBLANK('Source Citation'!$B600),"",'Source Citation'!$B600)</f>
        <v/>
      </c>
      <c r="BS598" s="6" t="str">
        <f>IF(ISBLANK('Source Citation'!$B600),"",CONCATENATE(BQ598," - ",BR598))</f>
        <v/>
      </c>
      <c r="BY598" s="8" t="str">
        <f>IF(ISBLANK('Geographic Extent'!$B600),"",'Geographic Extent'!$A600)</f>
        <v/>
      </c>
      <c r="BZ598" s="8" t="str">
        <f>IF(ISBLANK('Geographic Extent'!$B600),"",'Geographic Extent'!$B600)</f>
        <v/>
      </c>
      <c r="CA598" s="6" t="str">
        <f>IF(ISBLANK('Geographic Extent'!$B600),"",CONCATENATE(BY598," - ",BZ598))</f>
        <v/>
      </c>
    </row>
    <row r="599" spans="1:79" x14ac:dyDescent="0.2">
      <c r="A599" s="3">
        <v>525</v>
      </c>
      <c r="B599" s="8" t="str">
        <f>IF(ISBLANK(CRS!$B528),"",CRS!$A528)</f>
        <v/>
      </c>
      <c r="C599" s="8" t="str">
        <f>IF(ISBLANK(CRS!$B528),"",CRS!$B528)</f>
        <v/>
      </c>
      <c r="D599" s="8" t="str">
        <f>IF(ISBLANK(CRS!$B528),"",CRS!$D528)</f>
        <v/>
      </c>
      <c r="E599" s="6" t="str">
        <f>IF(ISBLANK(CRS!$B528),"",CONCATENATE(B598," - (",LEFT(D598,3),") - ",C598))</f>
        <v/>
      </c>
      <c r="F599" s="3">
        <v>553</v>
      </c>
      <c r="G599" s="8" t="str">
        <f>IF(ISBLANK(Datum!$B556),"",Datum!$A556)</f>
        <v/>
      </c>
      <c r="H599" s="8" t="str">
        <f>IF(ISBLANK(Datum!$B556),"",Datum!$B556)</f>
        <v/>
      </c>
      <c r="I599" s="8" t="str">
        <f>IF(ISBLANK(Datum!$B556),"",Datum!$D556)</f>
        <v/>
      </c>
      <c r="J599" s="6" t="str">
        <f>IF(ISBLANK(Datum!$B556),"",CONCATENATE(G598," - (",LEFT(I598,3),") - ",H598))</f>
        <v/>
      </c>
      <c r="K599" s="3">
        <v>591</v>
      </c>
      <c r="L599" s="8" t="str">
        <f>IF(ISBLANK(CoordSys!$B594),"",CoordSys!$A594)</f>
        <v/>
      </c>
      <c r="M599" s="8" t="str">
        <f>IF(ISBLANK(CoordSys!$B594),"",CoordSys!$B594)</f>
        <v/>
      </c>
      <c r="N599" s="8" t="str">
        <f>IF(ISBLANK(CoordSys!$B594),"",CoordSys!$D594)</f>
        <v/>
      </c>
      <c r="O599" s="6" t="str">
        <f>IF(ISBLANK(CoordSys!$B594),"",CONCATENATE(L599," - ",M599))</f>
        <v/>
      </c>
      <c r="P599" s="3">
        <v>586</v>
      </c>
      <c r="Q599" s="8" t="str">
        <f>IF(ISBLANK(CSAxis!$B589),"",CSAxis!$A589)</f>
        <v/>
      </c>
      <c r="R599" s="8" t="str">
        <f>IF(ISBLANK(CSAxis!$B589),"",CSAxis!$B589)</f>
        <v/>
      </c>
      <c r="S599" s="6" t="str">
        <f>IF(ISBLANK(CSAxis!$B589),"",CONCATENATE(Q599," - ",R599))</f>
        <v/>
      </c>
      <c r="AB599" s="3">
        <v>576</v>
      </c>
      <c r="AC599" s="8" t="str">
        <f>IF(ISBLANK(UoM!$B579),"",UoM!$A579)</f>
        <v/>
      </c>
      <c r="AD599" s="8" t="str">
        <f>IF(ISBLANK(UoM!$B579),"",UoM!$B579)</f>
        <v/>
      </c>
      <c r="AE599" s="6" t="str">
        <f>IF(ISBLANK(UoM!$B579),"",CONCATENATE(AC599," - ",AD599))</f>
        <v/>
      </c>
      <c r="AF599" s="3">
        <v>597</v>
      </c>
      <c r="AG599" s="8" t="str">
        <f>IF(ISBLANK('Prime Meridian'!$B600),"",'Prime Meridian'!$A600)</f>
        <v/>
      </c>
      <c r="AH599" s="8" t="str">
        <f>IF(ISBLANK('Prime Meridian'!$B600),"",'Prime Meridian'!$B600)</f>
        <v/>
      </c>
      <c r="AI599" s="6" t="str">
        <f>IF(ISBLANK('Prime Meridian'!$B600),"",CONCATENATE(AG599," - ",AH599))</f>
        <v/>
      </c>
      <c r="AN599" s="3">
        <v>582</v>
      </c>
      <c r="AO599" s="8" t="str">
        <f>IF(ISBLANK(OpParam!$B585),"",OpParam!$A585)</f>
        <v/>
      </c>
      <c r="AP599" s="8" t="str">
        <f>IF(ISBLANK(OpParam!$B585),"",OpParam!$B585)</f>
        <v/>
      </c>
      <c r="AQ599" s="6" t="str">
        <f>IF(ISBLANK(OpParam!$B585),"",CONCATENATE(AO599," - ",AP599))</f>
        <v/>
      </c>
      <c r="AS599" s="8" t="str">
        <f>IF(ISBLANK(CoordOp!$B562),"",CoordOp!$A562)</f>
        <v/>
      </c>
      <c r="AT599" s="8" t="str">
        <f>IF(ISBLANK(CoordOp!$B562),"",CoordOp!$B562)</f>
        <v/>
      </c>
      <c r="AU599" s="6" t="str">
        <f>IF(ISBLANK(CoordOp!$B562),"",CONCATENATE(AS599," - ",AT599))</f>
        <v/>
      </c>
      <c r="AZ599" s="3">
        <v>591</v>
      </c>
      <c r="BA599" s="8" t="str">
        <f>IF(ISBLANK(Ellipsoid!$B594),"",Ellipsoid!$A594)</f>
        <v/>
      </c>
      <c r="BB599" s="8" t="str">
        <f>IF(ISBLANK(Ellipsoid!$B594),"",Ellipsoid!$B594)</f>
        <v/>
      </c>
      <c r="BC599" s="6" t="str">
        <f>IF(ISBLANK(Ellipsoid!$B594),"",CONCATENATE(BA599," - ",BB599))</f>
        <v/>
      </c>
      <c r="BQ599" s="8" t="str">
        <f>IF(ISBLANK('Source Citation'!$B601),"",'Source Citation'!$A601)</f>
        <v/>
      </c>
      <c r="BR599" s="8" t="str">
        <f>IF(ISBLANK('Source Citation'!$B601),"",'Source Citation'!$B601)</f>
        <v/>
      </c>
      <c r="BS599" s="6" t="str">
        <f>IF(ISBLANK('Source Citation'!$B601),"",CONCATENATE(BQ599," - ",BR599))</f>
        <v/>
      </c>
      <c r="BY599" s="8" t="str">
        <f>IF(ISBLANK('Geographic Extent'!$B601),"",'Geographic Extent'!$A601)</f>
        <v/>
      </c>
      <c r="BZ599" s="8" t="str">
        <f>IF(ISBLANK('Geographic Extent'!$B601),"",'Geographic Extent'!$B601)</f>
        <v/>
      </c>
      <c r="CA599" s="6" t="str">
        <f>IF(ISBLANK('Geographic Extent'!$B601),"",CONCATENATE(BY599," - ",BZ599))</f>
        <v/>
      </c>
    </row>
    <row r="600" spans="1:79" x14ac:dyDescent="0.2">
      <c r="A600" s="3">
        <v>526</v>
      </c>
      <c r="B600" s="8" t="str">
        <f>IF(ISBLANK(CRS!$B529),"",CRS!$A529)</f>
        <v/>
      </c>
      <c r="C600" s="8" t="str">
        <f>IF(ISBLANK(CRS!$B529),"",CRS!$B529)</f>
        <v/>
      </c>
      <c r="D600" s="8" t="str">
        <f>IF(ISBLANK(CRS!$B529),"",CRS!$D529)</f>
        <v/>
      </c>
      <c r="E600" s="6" t="str">
        <f>IF(ISBLANK(CRS!$B529),"",CONCATENATE(B599," - (",LEFT(D599,3),") - ",C599))</f>
        <v/>
      </c>
      <c r="F600" s="3">
        <v>554</v>
      </c>
      <c r="G600" s="8" t="str">
        <f>IF(ISBLANK(Datum!$B557),"",Datum!$A557)</f>
        <v/>
      </c>
      <c r="H600" s="8" t="str">
        <f>IF(ISBLANK(Datum!$B557),"",Datum!$B557)</f>
        <v/>
      </c>
      <c r="I600" s="8" t="str">
        <f>IF(ISBLANK(Datum!$B557),"",Datum!$D557)</f>
        <v/>
      </c>
      <c r="J600" s="6" t="str">
        <f>IF(ISBLANK(Datum!$B557),"",CONCATENATE(G599," - (",LEFT(I599,3),") - ",H599))</f>
        <v/>
      </c>
      <c r="K600" s="3">
        <v>592</v>
      </c>
      <c r="L600" s="8" t="str">
        <f>IF(ISBLANK(CoordSys!$B595),"",CoordSys!$A595)</f>
        <v/>
      </c>
      <c r="M600" s="8" t="str">
        <f>IF(ISBLANK(CoordSys!$B595),"",CoordSys!$B595)</f>
        <v/>
      </c>
      <c r="N600" s="8" t="str">
        <f>IF(ISBLANK(CoordSys!$B595),"",CoordSys!$D595)</f>
        <v/>
      </c>
      <c r="O600" s="6" t="str">
        <f>IF(ISBLANK(CoordSys!$B595),"",CONCATENATE(L600," - ",M600))</f>
        <v/>
      </c>
      <c r="P600" s="3">
        <v>587</v>
      </c>
      <c r="Q600" s="8" t="str">
        <f>IF(ISBLANK(CSAxis!$B590),"",CSAxis!$A590)</f>
        <v/>
      </c>
      <c r="R600" s="8" t="str">
        <f>IF(ISBLANK(CSAxis!$B590),"",CSAxis!$B590)</f>
        <v/>
      </c>
      <c r="S600" s="6" t="str">
        <f>IF(ISBLANK(CSAxis!$B590),"",CONCATENATE(Q600," - ",R600))</f>
        <v/>
      </c>
      <c r="AB600" s="3">
        <v>577</v>
      </c>
      <c r="AC600" s="8" t="str">
        <f>IF(ISBLANK(UoM!$B580),"",UoM!$A580)</f>
        <v/>
      </c>
      <c r="AD600" s="8" t="str">
        <f>IF(ISBLANK(UoM!$B580),"",UoM!$B580)</f>
        <v/>
      </c>
      <c r="AE600" s="6" t="str">
        <f>IF(ISBLANK(UoM!$B580),"",CONCATENATE(AC600," - ",AD600))</f>
        <v/>
      </c>
      <c r="AF600" s="3">
        <v>598</v>
      </c>
      <c r="AG600" s="8" t="str">
        <f>IF(ISBLANK('Prime Meridian'!$B601),"",'Prime Meridian'!$A601)</f>
        <v/>
      </c>
      <c r="AH600" s="8" t="str">
        <f>IF(ISBLANK('Prime Meridian'!$B601),"",'Prime Meridian'!$B601)</f>
        <v/>
      </c>
      <c r="AI600" s="6" t="str">
        <f>IF(ISBLANK('Prime Meridian'!$B601),"",CONCATENATE(AG600," - ",AH600))</f>
        <v/>
      </c>
      <c r="AN600" s="3">
        <v>583</v>
      </c>
      <c r="AO600" s="8" t="str">
        <f>IF(ISBLANK(OpParam!$B586),"",OpParam!$A586)</f>
        <v/>
      </c>
      <c r="AP600" s="8" t="str">
        <f>IF(ISBLANK(OpParam!$B586),"",OpParam!$B586)</f>
        <v/>
      </c>
      <c r="AQ600" s="6" t="str">
        <f>IF(ISBLANK(OpParam!$B586),"",CONCATENATE(AO600," - ",AP600))</f>
        <v/>
      </c>
      <c r="AS600" s="8" t="str">
        <f>IF(ISBLANK(CoordOp!$B563),"",CoordOp!$A563)</f>
        <v/>
      </c>
      <c r="AT600" s="8" t="str">
        <f>IF(ISBLANK(CoordOp!$B563),"",CoordOp!$B563)</f>
        <v/>
      </c>
      <c r="AU600" s="6" t="str">
        <f>IF(ISBLANK(CoordOp!$B563),"",CONCATENATE(AS600," - ",AT600))</f>
        <v/>
      </c>
      <c r="AZ600" s="3">
        <v>592</v>
      </c>
      <c r="BA600" s="8" t="str">
        <f>IF(ISBLANK(Ellipsoid!$B595),"",Ellipsoid!$A595)</f>
        <v/>
      </c>
      <c r="BB600" s="8" t="str">
        <f>IF(ISBLANK(Ellipsoid!$B595),"",Ellipsoid!$B595)</f>
        <v/>
      </c>
      <c r="BC600" s="6" t="str">
        <f>IF(ISBLANK(Ellipsoid!$B595),"",CONCATENATE(BA600," - ",BB600))</f>
        <v/>
      </c>
      <c r="BQ600" s="8" t="str">
        <f>IF(ISBLANK('Source Citation'!$B602),"",'Source Citation'!$A602)</f>
        <v/>
      </c>
      <c r="BR600" s="8" t="str">
        <f>IF(ISBLANK('Source Citation'!$B602),"",'Source Citation'!$B602)</f>
        <v/>
      </c>
      <c r="BS600" s="6" t="str">
        <f>IF(ISBLANK('Source Citation'!$B602),"",CONCATENATE(BQ600," - ",BR600))</f>
        <v/>
      </c>
      <c r="BY600" s="8" t="str">
        <f>IF(ISBLANK('Geographic Extent'!$B602),"",'Geographic Extent'!$A602)</f>
        <v/>
      </c>
      <c r="BZ600" s="8" t="str">
        <f>IF(ISBLANK('Geographic Extent'!$B602),"",'Geographic Extent'!$B602)</f>
        <v/>
      </c>
      <c r="CA600" s="6" t="str">
        <f>IF(ISBLANK('Geographic Extent'!$B602),"",CONCATENATE(BY600," - ",BZ600))</f>
        <v/>
      </c>
    </row>
    <row r="601" spans="1:79" x14ac:dyDescent="0.2">
      <c r="A601" s="3">
        <v>527</v>
      </c>
      <c r="B601" s="8" t="str">
        <f>IF(ISBLANK(CRS!$B530),"",CRS!$A530)</f>
        <v/>
      </c>
      <c r="C601" s="8" t="str">
        <f>IF(ISBLANK(CRS!$B530),"",CRS!$B530)</f>
        <v/>
      </c>
      <c r="D601" s="8" t="str">
        <f>IF(ISBLANK(CRS!$B530),"",CRS!$D530)</f>
        <v/>
      </c>
      <c r="E601" s="6" t="str">
        <f>IF(ISBLANK(CRS!$B530),"",CONCATENATE(B600," - (",LEFT(D600,3),") - ",C600))</f>
        <v/>
      </c>
      <c r="F601" s="3">
        <v>555</v>
      </c>
      <c r="G601" s="8" t="str">
        <f>IF(ISBLANK(Datum!$B558),"",Datum!$A558)</f>
        <v/>
      </c>
      <c r="H601" s="8" t="str">
        <f>IF(ISBLANK(Datum!$B558),"",Datum!$B558)</f>
        <v/>
      </c>
      <c r="I601" s="8" t="str">
        <f>IF(ISBLANK(Datum!$B558),"",Datum!$D558)</f>
        <v/>
      </c>
      <c r="J601" s="6" t="str">
        <f>IF(ISBLANK(Datum!$B558),"",CONCATENATE(G600," - (",LEFT(I600,3),") - ",H600))</f>
        <v/>
      </c>
      <c r="K601" s="3">
        <v>593</v>
      </c>
      <c r="L601" s="8" t="str">
        <f>IF(ISBLANK(CoordSys!$B596),"",CoordSys!$A596)</f>
        <v/>
      </c>
      <c r="M601" s="8" t="str">
        <f>IF(ISBLANK(CoordSys!$B596),"",CoordSys!$B596)</f>
        <v/>
      </c>
      <c r="N601" s="8" t="str">
        <f>IF(ISBLANK(CoordSys!$B596),"",CoordSys!$D596)</f>
        <v/>
      </c>
      <c r="O601" s="6" t="str">
        <f>IF(ISBLANK(CoordSys!$B596),"",CONCATENATE(L601," - ",M601))</f>
        <v/>
      </c>
      <c r="P601" s="3">
        <v>588</v>
      </c>
      <c r="Q601" s="8" t="str">
        <f>IF(ISBLANK(CSAxis!$B591),"",CSAxis!$A591)</f>
        <v/>
      </c>
      <c r="R601" s="8" t="str">
        <f>IF(ISBLANK(CSAxis!$B591),"",CSAxis!$B591)</f>
        <v/>
      </c>
      <c r="S601" s="6" t="str">
        <f>IF(ISBLANK(CSAxis!$B591),"",CONCATENATE(Q601," - ",R601))</f>
        <v/>
      </c>
      <c r="AB601" s="3">
        <v>578</v>
      </c>
      <c r="AC601" s="8" t="str">
        <f>IF(ISBLANK(UoM!$B581),"",UoM!$A581)</f>
        <v/>
      </c>
      <c r="AD601" s="8" t="str">
        <f>IF(ISBLANK(UoM!$B581),"",UoM!$B581)</f>
        <v/>
      </c>
      <c r="AE601" s="6" t="str">
        <f>IF(ISBLANK(UoM!$B581),"",CONCATENATE(AC601," - ",AD601))</f>
        <v/>
      </c>
      <c r="AF601" s="3">
        <v>599</v>
      </c>
      <c r="AG601" s="8" t="str">
        <f>IF(ISBLANK('Prime Meridian'!$B602),"",'Prime Meridian'!$A602)</f>
        <v/>
      </c>
      <c r="AH601" s="8" t="str">
        <f>IF(ISBLANK('Prime Meridian'!$B602),"",'Prime Meridian'!$B602)</f>
        <v/>
      </c>
      <c r="AI601" s="6" t="str">
        <f>IF(ISBLANK('Prime Meridian'!$B602),"",CONCATENATE(AG601," - ",AH601))</f>
        <v/>
      </c>
      <c r="AN601" s="3">
        <v>584</v>
      </c>
      <c r="AO601" s="8" t="str">
        <f>IF(ISBLANK(OpParam!$B587),"",OpParam!$A587)</f>
        <v/>
      </c>
      <c r="AP601" s="8" t="str">
        <f>IF(ISBLANK(OpParam!$B587),"",OpParam!$B587)</f>
        <v/>
      </c>
      <c r="AQ601" s="6" t="str">
        <f>IF(ISBLANK(OpParam!$B587),"",CONCATENATE(AO601," - ",AP601))</f>
        <v/>
      </c>
      <c r="AS601" s="8" t="str">
        <f>IF(ISBLANK(CoordOp!$B564),"",CoordOp!$A564)</f>
        <v/>
      </c>
      <c r="AT601" s="8" t="str">
        <f>IF(ISBLANK(CoordOp!$B564),"",CoordOp!$B564)</f>
        <v/>
      </c>
      <c r="AU601" s="6" t="str">
        <f>IF(ISBLANK(CoordOp!$B564),"",CONCATENATE(AS601," - ",AT601))</f>
        <v/>
      </c>
      <c r="AZ601" s="3">
        <v>593</v>
      </c>
      <c r="BA601" s="8" t="str">
        <f>IF(ISBLANK(Ellipsoid!$B596),"",Ellipsoid!$A596)</f>
        <v/>
      </c>
      <c r="BB601" s="8" t="str">
        <f>IF(ISBLANK(Ellipsoid!$B596),"",Ellipsoid!$B596)</f>
        <v/>
      </c>
      <c r="BC601" s="6" t="str">
        <f>IF(ISBLANK(Ellipsoid!$B596),"",CONCATENATE(BA601," - ",BB601))</f>
        <v/>
      </c>
      <c r="BQ601" s="8" t="str">
        <f>IF(ISBLANK('Source Citation'!$B603),"",'Source Citation'!$A603)</f>
        <v/>
      </c>
      <c r="BR601" s="8" t="str">
        <f>IF(ISBLANK('Source Citation'!$B603),"",'Source Citation'!$B603)</f>
        <v/>
      </c>
      <c r="BS601" s="6" t="str">
        <f>IF(ISBLANK('Source Citation'!$B603),"",CONCATENATE(BQ601," - ",BR601))</f>
        <v/>
      </c>
      <c r="BY601" s="8" t="str">
        <f>IF(ISBLANK('Geographic Extent'!$B603),"",'Geographic Extent'!$A603)</f>
        <v/>
      </c>
      <c r="BZ601" s="8" t="str">
        <f>IF(ISBLANK('Geographic Extent'!$B603),"",'Geographic Extent'!$B603)</f>
        <v/>
      </c>
      <c r="CA601" s="6" t="str">
        <f>IF(ISBLANK('Geographic Extent'!$B603),"",CONCATENATE(BY601," - ",BZ601))</f>
        <v/>
      </c>
    </row>
    <row r="602" spans="1:79" x14ac:dyDescent="0.2">
      <c r="A602" s="3">
        <v>528</v>
      </c>
      <c r="B602" s="8" t="str">
        <f>IF(ISBLANK(CRS!$B531),"",CRS!$A531)</f>
        <v/>
      </c>
      <c r="C602" s="8" t="str">
        <f>IF(ISBLANK(CRS!$B531),"",CRS!$B531)</f>
        <v/>
      </c>
      <c r="D602" s="8" t="str">
        <f>IF(ISBLANK(CRS!$B531),"",CRS!$D531)</f>
        <v/>
      </c>
      <c r="E602" s="6" t="str">
        <f>IF(ISBLANK(CRS!$B531),"",CONCATENATE(B601," - (",LEFT(D601,3),") - ",C601))</f>
        <v/>
      </c>
      <c r="F602" s="3">
        <v>556</v>
      </c>
      <c r="G602" s="8" t="str">
        <f>IF(ISBLANK(Datum!$B559),"",Datum!$A559)</f>
        <v/>
      </c>
      <c r="H602" s="8" t="str">
        <f>IF(ISBLANK(Datum!$B559),"",Datum!$B559)</f>
        <v/>
      </c>
      <c r="I602" s="8" t="str">
        <f>IF(ISBLANK(Datum!$B559),"",Datum!$D559)</f>
        <v/>
      </c>
      <c r="J602" s="6" t="str">
        <f>IF(ISBLANK(Datum!$B559),"",CONCATENATE(G601," - (",LEFT(I601,3),") - ",H601))</f>
        <v/>
      </c>
      <c r="K602" s="3">
        <v>594</v>
      </c>
      <c r="L602" s="8" t="str">
        <f>IF(ISBLANK(CoordSys!$B597),"",CoordSys!$A597)</f>
        <v/>
      </c>
      <c r="M602" s="8" t="str">
        <f>IF(ISBLANK(CoordSys!$B597),"",CoordSys!$B597)</f>
        <v/>
      </c>
      <c r="N602" s="8" t="str">
        <f>IF(ISBLANK(CoordSys!$B597),"",CoordSys!$D597)</f>
        <v/>
      </c>
      <c r="O602" s="6" t="str">
        <f>IF(ISBLANK(CoordSys!$B597),"",CONCATENATE(L602," - ",M602))</f>
        <v/>
      </c>
      <c r="P602" s="3">
        <v>589</v>
      </c>
      <c r="Q602" s="8" t="str">
        <f>IF(ISBLANK(CSAxis!$B592),"",CSAxis!$A592)</f>
        <v/>
      </c>
      <c r="R602" s="8" t="str">
        <f>IF(ISBLANK(CSAxis!$B592),"",CSAxis!$B592)</f>
        <v/>
      </c>
      <c r="S602" s="6" t="str">
        <f>IF(ISBLANK(CSAxis!$B592),"",CONCATENATE(Q602," - ",R602))</f>
        <v/>
      </c>
      <c r="AB602" s="3">
        <v>579</v>
      </c>
      <c r="AC602" s="8" t="str">
        <f>IF(ISBLANK(UoM!$B582),"",UoM!$A582)</f>
        <v/>
      </c>
      <c r="AD602" s="8" t="str">
        <f>IF(ISBLANK(UoM!$B582),"",UoM!$B582)</f>
        <v/>
      </c>
      <c r="AE602" s="6" t="str">
        <f>IF(ISBLANK(UoM!$B582),"",CONCATENATE(AC602," - ",AD602))</f>
        <v/>
      </c>
      <c r="AF602" s="3">
        <v>600</v>
      </c>
      <c r="AG602" s="8" t="str">
        <f>IF(ISBLANK('Prime Meridian'!$B603),"",'Prime Meridian'!$A603)</f>
        <v/>
      </c>
      <c r="AH602" s="8" t="str">
        <f>IF(ISBLANK('Prime Meridian'!$B603),"",'Prime Meridian'!$B603)</f>
        <v/>
      </c>
      <c r="AI602" s="6" t="str">
        <f>IF(ISBLANK('Prime Meridian'!$B603),"",CONCATENATE(AG602," - ",AH602))</f>
        <v/>
      </c>
      <c r="AN602" s="3">
        <v>585</v>
      </c>
      <c r="AO602" s="8" t="str">
        <f>IF(ISBLANK(OpParam!$B588),"",OpParam!$A588)</f>
        <v/>
      </c>
      <c r="AP602" s="8" t="str">
        <f>IF(ISBLANK(OpParam!$B588),"",OpParam!$B588)</f>
        <v/>
      </c>
      <c r="AQ602" s="6" t="str">
        <f>IF(ISBLANK(OpParam!$B588),"",CONCATENATE(AO602," - ",AP602))</f>
        <v/>
      </c>
      <c r="AS602" s="8" t="str">
        <f>IF(ISBLANK(CoordOp!$B565),"",CoordOp!$A565)</f>
        <v/>
      </c>
      <c r="AT602" s="8" t="str">
        <f>IF(ISBLANK(CoordOp!$B565),"",CoordOp!$B565)</f>
        <v/>
      </c>
      <c r="AU602" s="6" t="str">
        <f>IF(ISBLANK(CoordOp!$B565),"",CONCATENATE(AS602," - ",AT602))</f>
        <v/>
      </c>
      <c r="AZ602" s="3">
        <v>594</v>
      </c>
      <c r="BA602" s="8" t="str">
        <f>IF(ISBLANK(Ellipsoid!$B597),"",Ellipsoid!$A597)</f>
        <v/>
      </c>
      <c r="BB602" s="8" t="str">
        <f>IF(ISBLANK(Ellipsoid!$B597),"",Ellipsoid!$B597)</f>
        <v/>
      </c>
      <c r="BC602" s="6" t="str">
        <f>IF(ISBLANK(Ellipsoid!$B597),"",CONCATENATE(BA602," - ",BB602))</f>
        <v/>
      </c>
      <c r="BQ602" s="8" t="str">
        <f>IF(ISBLANK('Source Citation'!$B604),"",'Source Citation'!$A604)</f>
        <v/>
      </c>
      <c r="BR602" s="8" t="str">
        <f>IF(ISBLANK('Source Citation'!$B604),"",'Source Citation'!$B604)</f>
        <v/>
      </c>
      <c r="BS602" s="6" t="str">
        <f>IF(ISBLANK('Source Citation'!$B604),"",CONCATENATE(BQ602," - ",BR602))</f>
        <v/>
      </c>
      <c r="BY602" s="8" t="str">
        <f>IF(ISBLANK('Geographic Extent'!$B604),"",'Geographic Extent'!$A604)</f>
        <v/>
      </c>
      <c r="BZ602" s="8" t="str">
        <f>IF(ISBLANK('Geographic Extent'!$B604),"",'Geographic Extent'!$B604)</f>
        <v/>
      </c>
      <c r="CA602" s="6" t="str">
        <f>IF(ISBLANK('Geographic Extent'!$B604),"",CONCATENATE(BY602," - ",BZ602))</f>
        <v/>
      </c>
    </row>
    <row r="603" spans="1:79" x14ac:dyDescent="0.2">
      <c r="A603" s="3">
        <v>529</v>
      </c>
      <c r="B603" s="8" t="str">
        <f>IF(ISBLANK(CRS!$B532),"",CRS!$A532)</f>
        <v/>
      </c>
      <c r="C603" s="8" t="str">
        <f>IF(ISBLANK(CRS!$B532),"",CRS!$B532)</f>
        <v/>
      </c>
      <c r="D603" s="8" t="str">
        <f>IF(ISBLANK(CRS!$B532),"",CRS!$D532)</f>
        <v/>
      </c>
      <c r="E603" s="6" t="str">
        <f>IF(ISBLANK(CRS!$B532),"",CONCATENATE(B602," - (",LEFT(D602,3),") - ",C602))</f>
        <v/>
      </c>
      <c r="F603" s="3">
        <v>557</v>
      </c>
      <c r="G603" s="8" t="str">
        <f>IF(ISBLANK(Datum!$B560),"",Datum!$A560)</f>
        <v/>
      </c>
      <c r="H603" s="8" t="str">
        <f>IF(ISBLANK(Datum!$B560),"",Datum!$B560)</f>
        <v/>
      </c>
      <c r="I603" s="8" t="str">
        <f>IF(ISBLANK(Datum!$B560),"",Datum!$D560)</f>
        <v/>
      </c>
      <c r="J603" s="6" t="str">
        <f>IF(ISBLANK(Datum!$B560),"",CONCATENATE(G602," - (",LEFT(I602,3),") - ",H602))</f>
        <v/>
      </c>
      <c r="K603" s="3">
        <v>595</v>
      </c>
      <c r="L603" s="8" t="str">
        <f>IF(ISBLANK(CoordSys!$B598),"",CoordSys!$A598)</f>
        <v/>
      </c>
      <c r="M603" s="8" t="str">
        <f>IF(ISBLANK(CoordSys!$B598),"",CoordSys!$B598)</f>
        <v/>
      </c>
      <c r="N603" s="8" t="str">
        <f>IF(ISBLANK(CoordSys!$B598),"",CoordSys!$D598)</f>
        <v/>
      </c>
      <c r="O603" s="6" t="str">
        <f>IF(ISBLANK(CoordSys!$B598),"",CONCATENATE(L603," - ",M603))</f>
        <v/>
      </c>
      <c r="P603" s="3">
        <v>590</v>
      </c>
      <c r="Q603" s="8" t="str">
        <f>IF(ISBLANK(CSAxis!$B593),"",CSAxis!$A593)</f>
        <v/>
      </c>
      <c r="R603" s="8" t="str">
        <f>IF(ISBLANK(CSAxis!$B593),"",CSAxis!$B593)</f>
        <v/>
      </c>
      <c r="S603" s="6" t="str">
        <f>IF(ISBLANK(CSAxis!$B593),"",CONCATENATE(Q603," - ",R603))</f>
        <v/>
      </c>
      <c r="AB603" s="3">
        <v>580</v>
      </c>
      <c r="AC603" s="8" t="str">
        <f>IF(ISBLANK(UoM!$B583),"",UoM!$A583)</f>
        <v/>
      </c>
      <c r="AD603" s="8" t="str">
        <f>IF(ISBLANK(UoM!$B583),"",UoM!$B583)</f>
        <v/>
      </c>
      <c r="AE603" s="6" t="str">
        <f>IF(ISBLANK(UoM!$B583),"",CONCATENATE(AC603," - ",AD603))</f>
        <v/>
      </c>
      <c r="AF603" s="3">
        <v>601</v>
      </c>
      <c r="AG603" s="8" t="str">
        <f>IF(ISBLANK('Prime Meridian'!$B604),"",'Prime Meridian'!$A604)</f>
        <v/>
      </c>
      <c r="AH603" s="8" t="str">
        <f>IF(ISBLANK('Prime Meridian'!$B604),"",'Prime Meridian'!$B604)</f>
        <v/>
      </c>
      <c r="AI603" s="6" t="str">
        <f>IF(ISBLANK('Prime Meridian'!$B604),"",CONCATENATE(AG603," - ",AH603))</f>
        <v/>
      </c>
      <c r="AN603" s="3">
        <v>586</v>
      </c>
      <c r="AO603" s="8" t="str">
        <f>IF(ISBLANK(OpParam!$B589),"",OpParam!$A589)</f>
        <v/>
      </c>
      <c r="AP603" s="8" t="str">
        <f>IF(ISBLANK(OpParam!$B589),"",OpParam!$B589)</f>
        <v/>
      </c>
      <c r="AQ603" s="6" t="str">
        <f>IF(ISBLANK(OpParam!$B589),"",CONCATENATE(AO603," - ",AP603))</f>
        <v/>
      </c>
      <c r="AS603" s="8" t="str">
        <f>IF(ISBLANK(CoordOp!$B566),"",CoordOp!$A566)</f>
        <v/>
      </c>
      <c r="AT603" s="8" t="str">
        <f>IF(ISBLANK(CoordOp!$B566),"",CoordOp!$B566)</f>
        <v/>
      </c>
      <c r="AU603" s="6" t="str">
        <f>IF(ISBLANK(CoordOp!$B566),"",CONCATENATE(AS603," - ",AT603))</f>
        <v/>
      </c>
      <c r="AZ603" s="3">
        <v>595</v>
      </c>
      <c r="BA603" s="8" t="str">
        <f>IF(ISBLANK(Ellipsoid!$B598),"",Ellipsoid!$A598)</f>
        <v/>
      </c>
      <c r="BB603" s="8" t="str">
        <f>IF(ISBLANK(Ellipsoid!$B598),"",Ellipsoid!$B598)</f>
        <v/>
      </c>
      <c r="BC603" s="6" t="str">
        <f>IF(ISBLANK(Ellipsoid!$B598),"",CONCATENATE(BA603," - ",BB603))</f>
        <v/>
      </c>
      <c r="BQ603" s="8" t="str">
        <f>IF(ISBLANK('Source Citation'!$B605),"",'Source Citation'!$A605)</f>
        <v/>
      </c>
      <c r="BR603" s="8" t="str">
        <f>IF(ISBLANK('Source Citation'!$B605),"",'Source Citation'!$B605)</f>
        <v/>
      </c>
      <c r="BS603" s="6" t="str">
        <f>IF(ISBLANK('Source Citation'!$B605),"",CONCATENATE(BQ603," - ",BR603))</f>
        <v/>
      </c>
      <c r="BY603" s="8" t="str">
        <f>IF(ISBLANK('Geographic Extent'!$B605),"",'Geographic Extent'!$A605)</f>
        <v/>
      </c>
      <c r="BZ603" s="8" t="str">
        <f>IF(ISBLANK('Geographic Extent'!$B605),"",'Geographic Extent'!$B605)</f>
        <v/>
      </c>
      <c r="CA603" s="6" t="str">
        <f>IF(ISBLANK('Geographic Extent'!$B605),"",CONCATENATE(BY603," - ",BZ603))</f>
        <v/>
      </c>
    </row>
    <row r="604" spans="1:79" x14ac:dyDescent="0.2">
      <c r="A604" s="3">
        <v>530</v>
      </c>
      <c r="B604" s="8" t="str">
        <f>IF(ISBLANK(CRS!$B533),"",CRS!$A533)</f>
        <v/>
      </c>
      <c r="C604" s="8" t="str">
        <f>IF(ISBLANK(CRS!$B533),"",CRS!$B533)</f>
        <v/>
      </c>
      <c r="D604" s="8" t="str">
        <f>IF(ISBLANK(CRS!$B533),"",CRS!$D533)</f>
        <v/>
      </c>
      <c r="E604" s="6" t="str">
        <f>IF(ISBLANK(CRS!$B533),"",CONCATENATE(B603," - (",LEFT(D603,3),") - ",C603))</f>
        <v/>
      </c>
      <c r="F604" s="3">
        <v>558</v>
      </c>
      <c r="G604" s="8" t="str">
        <f>IF(ISBLANK(Datum!$B561),"",Datum!$A561)</f>
        <v/>
      </c>
      <c r="H604" s="8" t="str">
        <f>IF(ISBLANK(Datum!$B561),"",Datum!$B561)</f>
        <v/>
      </c>
      <c r="I604" s="8" t="str">
        <f>IF(ISBLANK(Datum!$B561),"",Datum!$D561)</f>
        <v/>
      </c>
      <c r="J604" s="6" t="str">
        <f>IF(ISBLANK(Datum!$B561),"",CONCATENATE(G603," - (",LEFT(I603,3),") - ",H603))</f>
        <v/>
      </c>
      <c r="K604" s="3">
        <v>596</v>
      </c>
      <c r="L604" s="8" t="str">
        <f>IF(ISBLANK(CoordSys!$B599),"",CoordSys!$A599)</f>
        <v/>
      </c>
      <c r="M604" s="8" t="str">
        <f>IF(ISBLANK(CoordSys!$B599),"",CoordSys!$B599)</f>
        <v/>
      </c>
      <c r="N604" s="8" t="str">
        <f>IF(ISBLANK(CoordSys!$B599),"",CoordSys!$D599)</f>
        <v/>
      </c>
      <c r="O604" s="6" t="str">
        <f>IF(ISBLANK(CoordSys!$B599),"",CONCATENATE(L604," - ",M604))</f>
        <v/>
      </c>
      <c r="P604" s="3">
        <v>591</v>
      </c>
      <c r="Q604" s="8" t="str">
        <f>IF(ISBLANK(CSAxis!$B594),"",CSAxis!$A594)</f>
        <v/>
      </c>
      <c r="R604" s="8" t="str">
        <f>IF(ISBLANK(CSAxis!$B594),"",CSAxis!$B594)</f>
        <v/>
      </c>
      <c r="S604" s="6" t="str">
        <f>IF(ISBLANK(CSAxis!$B594),"",CONCATENATE(Q604," - ",R604))</f>
        <v/>
      </c>
      <c r="AB604" s="3">
        <v>581</v>
      </c>
      <c r="AC604" s="8" t="str">
        <f>IF(ISBLANK(UoM!$B584),"",UoM!$A584)</f>
        <v/>
      </c>
      <c r="AD604" s="8" t="str">
        <f>IF(ISBLANK(UoM!$B584),"",UoM!$B584)</f>
        <v/>
      </c>
      <c r="AE604" s="6" t="str">
        <f>IF(ISBLANK(UoM!$B584),"",CONCATENATE(AC604," - ",AD604))</f>
        <v/>
      </c>
      <c r="AF604" s="3">
        <v>602</v>
      </c>
      <c r="AG604" s="8" t="str">
        <f>IF(ISBLANK('Prime Meridian'!$B605),"",'Prime Meridian'!$A605)</f>
        <v/>
      </c>
      <c r="AH604" s="8" t="str">
        <f>IF(ISBLANK('Prime Meridian'!$B605),"",'Prime Meridian'!$B605)</f>
        <v/>
      </c>
      <c r="AI604" s="6" t="str">
        <f>IF(ISBLANK('Prime Meridian'!$B605),"",CONCATENATE(AG604," - ",AH604))</f>
        <v/>
      </c>
      <c r="AN604" s="3">
        <v>587</v>
      </c>
      <c r="AO604" s="8" t="str">
        <f>IF(ISBLANK(OpParam!$B590),"",OpParam!$A590)</f>
        <v/>
      </c>
      <c r="AP604" s="8" t="str">
        <f>IF(ISBLANK(OpParam!$B590),"",OpParam!$B590)</f>
        <v/>
      </c>
      <c r="AQ604" s="6" t="str">
        <f>IF(ISBLANK(OpParam!$B590),"",CONCATENATE(AO604," - ",AP604))</f>
        <v/>
      </c>
      <c r="AS604" s="8" t="str">
        <f>IF(ISBLANK(CoordOp!$B567),"",CoordOp!$A567)</f>
        <v/>
      </c>
      <c r="AT604" s="8" t="str">
        <f>IF(ISBLANK(CoordOp!$B567),"",CoordOp!$B567)</f>
        <v/>
      </c>
      <c r="AU604" s="6" t="str">
        <f>IF(ISBLANK(CoordOp!$B567),"",CONCATENATE(AS604," - ",AT604))</f>
        <v/>
      </c>
      <c r="AZ604" s="3">
        <v>596</v>
      </c>
      <c r="BA604" s="8" t="str">
        <f>IF(ISBLANK(Ellipsoid!$B599),"",Ellipsoid!$A599)</f>
        <v/>
      </c>
      <c r="BB604" s="8" t="str">
        <f>IF(ISBLANK(Ellipsoid!$B599),"",Ellipsoid!$B599)</f>
        <v/>
      </c>
      <c r="BC604" s="6" t="str">
        <f>IF(ISBLANK(Ellipsoid!$B599),"",CONCATENATE(BA604," - ",BB604))</f>
        <v/>
      </c>
      <c r="BQ604" s="8" t="str">
        <f>IF(ISBLANK('Source Citation'!$B606),"",'Source Citation'!$A606)</f>
        <v/>
      </c>
      <c r="BR604" s="8" t="str">
        <f>IF(ISBLANK('Source Citation'!$B606),"",'Source Citation'!$B606)</f>
        <v/>
      </c>
      <c r="BS604" s="6" t="str">
        <f>IF(ISBLANK('Source Citation'!$B606),"",CONCATENATE(BQ604," - ",BR604))</f>
        <v/>
      </c>
      <c r="BY604" s="8" t="str">
        <f>IF(ISBLANK('Geographic Extent'!$B606),"",'Geographic Extent'!$A606)</f>
        <v/>
      </c>
      <c r="BZ604" s="8" t="str">
        <f>IF(ISBLANK('Geographic Extent'!$B606),"",'Geographic Extent'!$B606)</f>
        <v/>
      </c>
      <c r="CA604" s="6" t="str">
        <f>IF(ISBLANK('Geographic Extent'!$B606),"",CONCATENATE(BY604," - ",BZ604))</f>
        <v/>
      </c>
    </row>
    <row r="605" spans="1:79" x14ac:dyDescent="0.2">
      <c r="A605" s="3">
        <v>531</v>
      </c>
      <c r="B605" s="8" t="str">
        <f>IF(ISBLANK(CRS!$B534),"",CRS!$A534)</f>
        <v/>
      </c>
      <c r="C605" s="8" t="str">
        <f>IF(ISBLANK(CRS!$B534),"",CRS!$B534)</f>
        <v/>
      </c>
      <c r="D605" s="8" t="str">
        <f>IF(ISBLANK(CRS!$B534),"",CRS!$D534)</f>
        <v/>
      </c>
      <c r="E605" s="6" t="str">
        <f>IF(ISBLANK(CRS!$B534),"",CONCATENATE(B604," - (",LEFT(D604,3),") - ",C604))</f>
        <v/>
      </c>
      <c r="F605" s="3">
        <v>559</v>
      </c>
      <c r="G605" s="8" t="str">
        <f>IF(ISBLANK(Datum!$B562),"",Datum!$A562)</f>
        <v/>
      </c>
      <c r="H605" s="8" t="str">
        <f>IF(ISBLANK(Datum!$B562),"",Datum!$B562)</f>
        <v/>
      </c>
      <c r="I605" s="8" t="str">
        <f>IF(ISBLANK(Datum!$B562),"",Datum!$D562)</f>
        <v/>
      </c>
      <c r="J605" s="6" t="str">
        <f>IF(ISBLANK(Datum!$B562),"",CONCATENATE(G604," - (",LEFT(I604,3),") - ",H604))</f>
        <v/>
      </c>
      <c r="K605" s="3">
        <v>597</v>
      </c>
      <c r="L605" s="8" t="str">
        <f>IF(ISBLANK(CoordSys!$B600),"",CoordSys!$A600)</f>
        <v/>
      </c>
      <c r="M605" s="8" t="str">
        <f>IF(ISBLANK(CoordSys!$B600),"",CoordSys!$B600)</f>
        <v/>
      </c>
      <c r="N605" s="8" t="str">
        <f>IF(ISBLANK(CoordSys!$B600),"",CoordSys!$D600)</f>
        <v/>
      </c>
      <c r="O605" s="6" t="str">
        <f>IF(ISBLANK(CoordSys!$B600),"",CONCATENATE(L605," - ",M605))</f>
        <v/>
      </c>
      <c r="P605" s="3">
        <v>592</v>
      </c>
      <c r="Q605" s="8" t="str">
        <f>IF(ISBLANK(CSAxis!$B595),"",CSAxis!$A595)</f>
        <v/>
      </c>
      <c r="R605" s="8" t="str">
        <f>IF(ISBLANK(CSAxis!$B595),"",CSAxis!$B595)</f>
        <v/>
      </c>
      <c r="S605" s="6" t="str">
        <f>IF(ISBLANK(CSAxis!$B595),"",CONCATENATE(Q605," - ",R605))</f>
        <v/>
      </c>
      <c r="AB605" s="3">
        <v>582</v>
      </c>
      <c r="AC605" s="8" t="str">
        <f>IF(ISBLANK(UoM!$B585),"",UoM!$A585)</f>
        <v/>
      </c>
      <c r="AD605" s="8" t="str">
        <f>IF(ISBLANK(UoM!$B585),"",UoM!$B585)</f>
        <v/>
      </c>
      <c r="AE605" s="6" t="str">
        <f>IF(ISBLANK(UoM!$B585),"",CONCATENATE(AC605," - ",AD605))</f>
        <v/>
      </c>
      <c r="AF605" s="3">
        <v>603</v>
      </c>
      <c r="AG605" s="8" t="str">
        <f>IF(ISBLANK('Prime Meridian'!$B606),"",'Prime Meridian'!$A606)</f>
        <v/>
      </c>
      <c r="AH605" s="8" t="str">
        <f>IF(ISBLANK('Prime Meridian'!$B606),"",'Prime Meridian'!$B606)</f>
        <v/>
      </c>
      <c r="AI605" s="6" t="str">
        <f>IF(ISBLANK('Prime Meridian'!$B606),"",CONCATENATE(AG605," - ",AH605))</f>
        <v/>
      </c>
      <c r="AN605" s="3">
        <v>588</v>
      </c>
      <c r="AO605" s="8" t="str">
        <f>IF(ISBLANK(OpParam!$B591),"",OpParam!$A591)</f>
        <v/>
      </c>
      <c r="AP605" s="8" t="str">
        <f>IF(ISBLANK(OpParam!$B591),"",OpParam!$B591)</f>
        <v/>
      </c>
      <c r="AQ605" s="6" t="str">
        <f>IF(ISBLANK(OpParam!$B591),"",CONCATENATE(AO605," - ",AP605))</f>
        <v/>
      </c>
      <c r="AS605" s="8" t="str">
        <f>IF(ISBLANK(CoordOp!$B568),"",CoordOp!$A568)</f>
        <v/>
      </c>
      <c r="AT605" s="8" t="str">
        <f>IF(ISBLANK(CoordOp!$B568),"",CoordOp!$B568)</f>
        <v/>
      </c>
      <c r="AU605" s="6" t="str">
        <f>IF(ISBLANK(CoordOp!$B568),"",CONCATENATE(AS605," - ",AT605))</f>
        <v/>
      </c>
      <c r="AZ605" s="3">
        <v>597</v>
      </c>
      <c r="BA605" s="8" t="str">
        <f>IF(ISBLANK(Ellipsoid!$B600),"",Ellipsoid!$A600)</f>
        <v/>
      </c>
      <c r="BB605" s="8" t="str">
        <f>IF(ISBLANK(Ellipsoid!$B600),"",Ellipsoid!$B600)</f>
        <v/>
      </c>
      <c r="BC605" s="6" t="str">
        <f>IF(ISBLANK(Ellipsoid!$B600),"",CONCATENATE(BA605," - ",BB605))</f>
        <v/>
      </c>
      <c r="BQ605" s="8" t="str">
        <f>IF(ISBLANK('Source Citation'!$B607),"",'Source Citation'!$A607)</f>
        <v/>
      </c>
      <c r="BR605" s="8" t="str">
        <f>IF(ISBLANK('Source Citation'!$B607),"",'Source Citation'!$B607)</f>
        <v/>
      </c>
      <c r="BS605" s="6" t="str">
        <f>IF(ISBLANK('Source Citation'!$B607),"",CONCATENATE(BQ605," - ",BR605))</f>
        <v/>
      </c>
      <c r="BY605" s="8" t="str">
        <f>IF(ISBLANK('Geographic Extent'!$B607),"",'Geographic Extent'!$A607)</f>
        <v/>
      </c>
      <c r="BZ605" s="8" t="str">
        <f>IF(ISBLANK('Geographic Extent'!$B607),"",'Geographic Extent'!$B607)</f>
        <v/>
      </c>
      <c r="CA605" s="6" t="str">
        <f>IF(ISBLANK('Geographic Extent'!$B607),"",CONCATENATE(BY605," - ",BZ605))</f>
        <v/>
      </c>
    </row>
    <row r="606" spans="1:79" x14ac:dyDescent="0.2">
      <c r="A606" s="3">
        <v>532</v>
      </c>
      <c r="B606" s="8" t="str">
        <f>IF(ISBLANK(CRS!$B535),"",CRS!$A535)</f>
        <v/>
      </c>
      <c r="C606" s="8" t="str">
        <f>IF(ISBLANK(CRS!$B535),"",CRS!$B535)</f>
        <v/>
      </c>
      <c r="D606" s="8" t="str">
        <f>IF(ISBLANK(CRS!$B535),"",CRS!$D535)</f>
        <v/>
      </c>
      <c r="E606" s="6" t="str">
        <f>IF(ISBLANK(CRS!$B535),"",CONCATENATE(B605," - (",LEFT(D605,3),") - ",C605))</f>
        <v/>
      </c>
      <c r="F606" s="3">
        <v>560</v>
      </c>
      <c r="G606" s="8" t="str">
        <f>IF(ISBLANK(Datum!$B563),"",Datum!$A563)</f>
        <v/>
      </c>
      <c r="H606" s="8" t="str">
        <f>IF(ISBLANK(Datum!$B563),"",Datum!$B563)</f>
        <v/>
      </c>
      <c r="I606" s="8" t="str">
        <f>IF(ISBLANK(Datum!$B563),"",Datum!$D563)</f>
        <v/>
      </c>
      <c r="J606" s="6" t="str">
        <f>IF(ISBLANK(Datum!$B563),"",CONCATENATE(G605," - (",LEFT(I605,3),") - ",H605))</f>
        <v/>
      </c>
      <c r="K606" s="3">
        <v>598</v>
      </c>
      <c r="L606" s="8" t="str">
        <f>IF(ISBLANK(CoordSys!$B601),"",CoordSys!$A601)</f>
        <v/>
      </c>
      <c r="M606" s="8" t="str">
        <f>IF(ISBLANK(CoordSys!$B601),"",CoordSys!$B601)</f>
        <v/>
      </c>
      <c r="N606" s="8" t="str">
        <f>IF(ISBLANK(CoordSys!$B601),"",CoordSys!$D601)</f>
        <v/>
      </c>
      <c r="O606" s="6" t="str">
        <f>IF(ISBLANK(CoordSys!$B601),"",CONCATENATE(L606," - ",M606))</f>
        <v/>
      </c>
      <c r="P606" s="3">
        <v>593</v>
      </c>
      <c r="Q606" s="8" t="str">
        <f>IF(ISBLANK(CSAxis!$B596),"",CSAxis!$A596)</f>
        <v/>
      </c>
      <c r="R606" s="8" t="str">
        <f>IF(ISBLANK(CSAxis!$B596),"",CSAxis!$B596)</f>
        <v/>
      </c>
      <c r="S606" s="6" t="str">
        <f>IF(ISBLANK(CSAxis!$B596),"",CONCATENATE(Q606," - ",R606))</f>
        <v/>
      </c>
      <c r="AB606" s="3">
        <v>583</v>
      </c>
      <c r="AC606" s="8" t="str">
        <f>IF(ISBLANK(UoM!$B586),"",UoM!$A586)</f>
        <v/>
      </c>
      <c r="AD606" s="8" t="str">
        <f>IF(ISBLANK(UoM!$B586),"",UoM!$B586)</f>
        <v/>
      </c>
      <c r="AE606" s="6" t="str">
        <f>IF(ISBLANK(UoM!$B586),"",CONCATENATE(AC606," - ",AD606))</f>
        <v/>
      </c>
      <c r="AF606" s="3">
        <v>604</v>
      </c>
      <c r="AG606" s="8" t="str">
        <f>IF(ISBLANK('Prime Meridian'!$B607),"",'Prime Meridian'!$A607)</f>
        <v/>
      </c>
      <c r="AH606" s="8" t="str">
        <f>IF(ISBLANK('Prime Meridian'!$B607),"",'Prime Meridian'!$B607)</f>
        <v/>
      </c>
      <c r="AI606" s="6" t="str">
        <f>IF(ISBLANK('Prime Meridian'!$B607),"",CONCATENATE(AG606," - ",AH606))</f>
        <v/>
      </c>
      <c r="AN606" s="3">
        <v>589</v>
      </c>
      <c r="AO606" s="8" t="str">
        <f>IF(ISBLANK(OpParam!$B592),"",OpParam!$A592)</f>
        <v/>
      </c>
      <c r="AP606" s="8" t="str">
        <f>IF(ISBLANK(OpParam!$B592),"",OpParam!$B592)</f>
        <v/>
      </c>
      <c r="AQ606" s="6" t="str">
        <f>IF(ISBLANK(OpParam!$B592),"",CONCATENATE(AO606," - ",AP606))</f>
        <v/>
      </c>
      <c r="AS606" s="8" t="str">
        <f>IF(ISBLANK(CoordOp!$B569),"",CoordOp!$A569)</f>
        <v/>
      </c>
      <c r="AT606" s="8" t="str">
        <f>IF(ISBLANK(CoordOp!$B569),"",CoordOp!$B569)</f>
        <v/>
      </c>
      <c r="AU606" s="6" t="str">
        <f>IF(ISBLANK(CoordOp!$B569),"",CONCATENATE(AS606," - ",AT606))</f>
        <v/>
      </c>
      <c r="AZ606" s="3">
        <v>598</v>
      </c>
      <c r="BA606" s="8" t="str">
        <f>IF(ISBLANK(Ellipsoid!$B601),"",Ellipsoid!$A601)</f>
        <v/>
      </c>
      <c r="BB606" s="8" t="str">
        <f>IF(ISBLANK(Ellipsoid!$B601),"",Ellipsoid!$B601)</f>
        <v/>
      </c>
      <c r="BC606" s="6" t="str">
        <f>IF(ISBLANK(Ellipsoid!$B601),"",CONCATENATE(BA606," - ",BB606))</f>
        <v/>
      </c>
      <c r="BQ606" s="8" t="str">
        <f>IF(ISBLANK('Source Citation'!$B608),"",'Source Citation'!$A608)</f>
        <v/>
      </c>
      <c r="BR606" s="8" t="str">
        <f>IF(ISBLANK('Source Citation'!$B608),"",'Source Citation'!$B608)</f>
        <v/>
      </c>
      <c r="BS606" s="6" t="str">
        <f>IF(ISBLANK('Source Citation'!$B608),"",CONCATENATE(BQ606," - ",BR606))</f>
        <v/>
      </c>
      <c r="BY606" s="8" t="str">
        <f>IF(ISBLANK('Geographic Extent'!$B608),"",'Geographic Extent'!$A608)</f>
        <v/>
      </c>
      <c r="BZ606" s="8" t="str">
        <f>IF(ISBLANK('Geographic Extent'!$B608),"",'Geographic Extent'!$B608)</f>
        <v/>
      </c>
      <c r="CA606" s="6" t="str">
        <f>IF(ISBLANK('Geographic Extent'!$B608),"",CONCATENATE(BY606," - ",BZ606))</f>
        <v/>
      </c>
    </row>
    <row r="607" spans="1:79" x14ac:dyDescent="0.2">
      <c r="A607" s="3">
        <v>533</v>
      </c>
      <c r="B607" s="8" t="str">
        <f>IF(ISBLANK(CRS!$B536),"",CRS!$A536)</f>
        <v/>
      </c>
      <c r="C607" s="8" t="str">
        <f>IF(ISBLANK(CRS!$B536),"",CRS!$B536)</f>
        <v/>
      </c>
      <c r="D607" s="8" t="str">
        <f>IF(ISBLANK(CRS!$B536),"",CRS!$D536)</f>
        <v/>
      </c>
      <c r="E607" s="6" t="str">
        <f>IF(ISBLANK(CRS!$B536),"",CONCATENATE(B606," - (",LEFT(D606,3),") - ",C606))</f>
        <v/>
      </c>
      <c r="F607" s="3">
        <v>561</v>
      </c>
      <c r="G607" s="8" t="str">
        <f>IF(ISBLANK(Datum!$B564),"",Datum!$A564)</f>
        <v/>
      </c>
      <c r="H607" s="8" t="str">
        <f>IF(ISBLANK(Datum!$B564),"",Datum!$B564)</f>
        <v/>
      </c>
      <c r="I607" s="8" t="str">
        <f>IF(ISBLANK(Datum!$B564),"",Datum!$D564)</f>
        <v/>
      </c>
      <c r="J607" s="6" t="str">
        <f>IF(ISBLANK(Datum!$B564),"",CONCATENATE(G606," - (",LEFT(I606,3),") - ",H606))</f>
        <v/>
      </c>
      <c r="K607" s="3">
        <v>599</v>
      </c>
      <c r="L607" s="8" t="str">
        <f>IF(ISBLANK(CoordSys!$B602),"",CoordSys!$A602)</f>
        <v/>
      </c>
      <c r="M607" s="8" t="str">
        <f>IF(ISBLANK(CoordSys!$B602),"",CoordSys!$B602)</f>
        <v/>
      </c>
      <c r="N607" s="8" t="str">
        <f>IF(ISBLANK(CoordSys!$B602),"",CoordSys!$D602)</f>
        <v/>
      </c>
      <c r="O607" s="6" t="str">
        <f>IF(ISBLANK(CoordSys!$B602),"",CONCATENATE(L607," - ",M607))</f>
        <v/>
      </c>
      <c r="P607" s="3">
        <v>594</v>
      </c>
      <c r="Q607" s="8" t="str">
        <f>IF(ISBLANK(CSAxis!$B597),"",CSAxis!$A597)</f>
        <v/>
      </c>
      <c r="R607" s="8" t="str">
        <f>IF(ISBLANK(CSAxis!$B597),"",CSAxis!$B597)</f>
        <v/>
      </c>
      <c r="S607" s="6" t="str">
        <f>IF(ISBLANK(CSAxis!$B597),"",CONCATENATE(Q607," - ",R607))</f>
        <v/>
      </c>
      <c r="AB607" s="3">
        <v>584</v>
      </c>
      <c r="AC607" s="8" t="str">
        <f>IF(ISBLANK(UoM!$B587),"",UoM!$A587)</f>
        <v/>
      </c>
      <c r="AD607" s="8" t="str">
        <f>IF(ISBLANK(UoM!$B587),"",UoM!$B587)</f>
        <v/>
      </c>
      <c r="AE607" s="6" t="str">
        <f>IF(ISBLANK(UoM!$B587),"",CONCATENATE(AC607," - ",AD607))</f>
        <v/>
      </c>
      <c r="AF607" s="3">
        <v>605</v>
      </c>
      <c r="AG607" s="8" t="str">
        <f>IF(ISBLANK('Prime Meridian'!$B608),"",'Prime Meridian'!$A608)</f>
        <v/>
      </c>
      <c r="AH607" s="8" t="str">
        <f>IF(ISBLANK('Prime Meridian'!$B608),"",'Prime Meridian'!$B608)</f>
        <v/>
      </c>
      <c r="AI607" s="6" t="str">
        <f>IF(ISBLANK('Prime Meridian'!$B608),"",CONCATENATE(AG607," - ",AH607))</f>
        <v/>
      </c>
      <c r="AN607" s="3">
        <v>590</v>
      </c>
      <c r="AO607" s="8" t="str">
        <f>IF(ISBLANK(OpParam!$B593),"",OpParam!$A593)</f>
        <v/>
      </c>
      <c r="AP607" s="8" t="str">
        <f>IF(ISBLANK(OpParam!$B593),"",OpParam!$B593)</f>
        <v/>
      </c>
      <c r="AQ607" s="6" t="str">
        <f>IF(ISBLANK(OpParam!$B593),"",CONCATENATE(AO607," - ",AP607))</f>
        <v/>
      </c>
      <c r="AS607" s="8" t="str">
        <f>IF(ISBLANK(CoordOp!$B570),"",CoordOp!$A570)</f>
        <v/>
      </c>
      <c r="AT607" s="8" t="str">
        <f>IF(ISBLANK(CoordOp!$B570),"",CoordOp!$B570)</f>
        <v/>
      </c>
      <c r="AU607" s="6" t="str">
        <f>IF(ISBLANK(CoordOp!$B570),"",CONCATENATE(AS607," - ",AT607))</f>
        <v/>
      </c>
      <c r="AZ607" s="3">
        <v>599</v>
      </c>
      <c r="BA607" s="8" t="str">
        <f>IF(ISBLANK(Ellipsoid!$B602),"",Ellipsoid!$A602)</f>
        <v/>
      </c>
      <c r="BB607" s="8" t="str">
        <f>IF(ISBLANK(Ellipsoid!$B602),"",Ellipsoid!$B602)</f>
        <v/>
      </c>
      <c r="BC607" s="6" t="str">
        <f>IF(ISBLANK(Ellipsoid!$B602),"",CONCATENATE(BA607," - ",BB607))</f>
        <v/>
      </c>
      <c r="BQ607" s="8" t="str">
        <f>IF(ISBLANK('Source Citation'!$B609),"",'Source Citation'!$A609)</f>
        <v/>
      </c>
      <c r="BR607" s="8" t="str">
        <f>IF(ISBLANK('Source Citation'!$B609),"",'Source Citation'!$B609)</f>
        <v/>
      </c>
      <c r="BS607" s="6" t="str">
        <f>IF(ISBLANK('Source Citation'!$B609),"",CONCATENATE(BQ607," - ",BR607))</f>
        <v/>
      </c>
      <c r="BY607" s="8" t="str">
        <f>IF(ISBLANK('Geographic Extent'!$B609),"",'Geographic Extent'!$A609)</f>
        <v/>
      </c>
      <c r="BZ607" s="8" t="str">
        <f>IF(ISBLANK('Geographic Extent'!$B609),"",'Geographic Extent'!$B609)</f>
        <v/>
      </c>
      <c r="CA607" s="6" t="str">
        <f>IF(ISBLANK('Geographic Extent'!$B609),"",CONCATENATE(BY607," - ",BZ607))</f>
        <v/>
      </c>
    </row>
    <row r="608" spans="1:79" x14ac:dyDescent="0.2">
      <c r="A608" s="3">
        <v>534</v>
      </c>
      <c r="B608" s="8" t="str">
        <f>IF(ISBLANK(CRS!$B537),"",CRS!$A537)</f>
        <v/>
      </c>
      <c r="C608" s="8" t="str">
        <f>IF(ISBLANK(CRS!$B537),"",CRS!$B537)</f>
        <v/>
      </c>
      <c r="D608" s="8" t="str">
        <f>IF(ISBLANK(CRS!$B537),"",CRS!$D537)</f>
        <v/>
      </c>
      <c r="E608" s="6" t="str">
        <f>IF(ISBLANK(CRS!$B537),"",CONCATENATE(B607," - (",LEFT(D607,3),") - ",C607))</f>
        <v/>
      </c>
      <c r="F608" s="3">
        <v>562</v>
      </c>
      <c r="G608" s="8" t="str">
        <f>IF(ISBLANK(Datum!$B565),"",Datum!$A565)</f>
        <v/>
      </c>
      <c r="H608" s="8" t="str">
        <f>IF(ISBLANK(Datum!$B565),"",Datum!$B565)</f>
        <v/>
      </c>
      <c r="I608" s="8" t="str">
        <f>IF(ISBLANK(Datum!$B565),"",Datum!$D565)</f>
        <v/>
      </c>
      <c r="J608" s="6" t="str">
        <f>IF(ISBLANK(Datum!$B565),"",CONCATENATE(G607," - (",LEFT(I607,3),") - ",H607))</f>
        <v/>
      </c>
      <c r="K608" s="3">
        <v>600</v>
      </c>
      <c r="L608" s="8" t="str">
        <f>IF(ISBLANK(CoordSys!$B603),"",CoordSys!$A603)</f>
        <v/>
      </c>
      <c r="M608" s="8" t="str">
        <f>IF(ISBLANK(CoordSys!$B603),"",CoordSys!$B603)</f>
        <v/>
      </c>
      <c r="N608" s="8" t="str">
        <f>IF(ISBLANK(CoordSys!$B603),"",CoordSys!$D603)</f>
        <v/>
      </c>
      <c r="O608" s="6" t="str">
        <f>IF(ISBLANK(CoordSys!$B603),"",CONCATENATE(L608," - ",M608))</f>
        <v/>
      </c>
      <c r="P608" s="3">
        <v>595</v>
      </c>
      <c r="Q608" s="8" t="str">
        <f>IF(ISBLANK(CSAxis!$B598),"",CSAxis!$A598)</f>
        <v/>
      </c>
      <c r="R608" s="8" t="str">
        <f>IF(ISBLANK(CSAxis!$B598),"",CSAxis!$B598)</f>
        <v/>
      </c>
      <c r="S608" s="6" t="str">
        <f>IF(ISBLANK(CSAxis!$B598),"",CONCATENATE(Q608," - ",R608))</f>
        <v/>
      </c>
      <c r="AB608" s="3">
        <v>585</v>
      </c>
      <c r="AC608" s="8" t="str">
        <f>IF(ISBLANK(UoM!$B588),"",UoM!$A588)</f>
        <v/>
      </c>
      <c r="AD608" s="8" t="str">
        <f>IF(ISBLANK(UoM!$B588),"",UoM!$B588)</f>
        <v/>
      </c>
      <c r="AE608" s="6" t="str">
        <f>IF(ISBLANK(UoM!$B588),"",CONCATENATE(AC608," - ",AD608))</f>
        <v/>
      </c>
      <c r="AF608" s="3">
        <v>606</v>
      </c>
      <c r="AG608" s="8" t="str">
        <f>IF(ISBLANK('Prime Meridian'!$B609),"",'Prime Meridian'!$A609)</f>
        <v/>
      </c>
      <c r="AH608" s="8" t="str">
        <f>IF(ISBLANK('Prime Meridian'!$B609),"",'Prime Meridian'!$B609)</f>
        <v/>
      </c>
      <c r="AI608" s="6" t="str">
        <f>IF(ISBLANK('Prime Meridian'!$B609),"",CONCATENATE(AG608," - ",AH608))</f>
        <v/>
      </c>
      <c r="AN608" s="3">
        <v>591</v>
      </c>
      <c r="AO608" s="8" t="str">
        <f>IF(ISBLANK(OpParam!$B594),"",OpParam!$A594)</f>
        <v/>
      </c>
      <c r="AP608" s="8" t="str">
        <f>IF(ISBLANK(OpParam!$B594),"",OpParam!$B594)</f>
        <v/>
      </c>
      <c r="AQ608" s="6" t="str">
        <f>IF(ISBLANK(OpParam!$B594),"",CONCATENATE(AO608," - ",AP608))</f>
        <v/>
      </c>
      <c r="AS608" s="8" t="str">
        <f>IF(ISBLANK(CoordOp!$B571),"",CoordOp!$A571)</f>
        <v/>
      </c>
      <c r="AT608" s="8" t="str">
        <f>IF(ISBLANK(CoordOp!$B571),"",CoordOp!$B571)</f>
        <v/>
      </c>
      <c r="AU608" s="6" t="str">
        <f>IF(ISBLANK(CoordOp!$B571),"",CONCATENATE(AS608," - ",AT608))</f>
        <v/>
      </c>
      <c r="AZ608" s="3">
        <v>600</v>
      </c>
      <c r="BA608" s="8" t="str">
        <f>IF(ISBLANK(Ellipsoid!$B603),"",Ellipsoid!$A603)</f>
        <v/>
      </c>
      <c r="BB608" s="8" t="str">
        <f>IF(ISBLANK(Ellipsoid!$B603),"",Ellipsoid!$B603)</f>
        <v/>
      </c>
      <c r="BC608" s="6" t="str">
        <f>IF(ISBLANK(Ellipsoid!$B603),"",CONCATENATE(BA608," - ",BB608))</f>
        <v/>
      </c>
      <c r="BQ608" s="8" t="str">
        <f>IF(ISBLANK('Source Citation'!$B610),"",'Source Citation'!$A610)</f>
        <v/>
      </c>
      <c r="BR608" s="8" t="str">
        <f>IF(ISBLANK('Source Citation'!$B610),"",'Source Citation'!$B610)</f>
        <v/>
      </c>
      <c r="BS608" s="6" t="str">
        <f>IF(ISBLANK('Source Citation'!$B610),"",CONCATENATE(BQ608," - ",BR608))</f>
        <v/>
      </c>
      <c r="BY608" s="8" t="str">
        <f>IF(ISBLANK('Geographic Extent'!$B610),"",'Geographic Extent'!$A610)</f>
        <v/>
      </c>
      <c r="BZ608" s="8" t="str">
        <f>IF(ISBLANK('Geographic Extent'!$B610),"",'Geographic Extent'!$B610)</f>
        <v/>
      </c>
      <c r="CA608" s="6" t="str">
        <f>IF(ISBLANK('Geographic Extent'!$B610),"",CONCATENATE(BY608," - ",BZ608))</f>
        <v/>
      </c>
    </row>
    <row r="609" spans="1:79" x14ac:dyDescent="0.2">
      <c r="A609" s="3">
        <v>535</v>
      </c>
      <c r="B609" s="8" t="str">
        <f>IF(ISBLANK(CRS!$B538),"",CRS!$A538)</f>
        <v/>
      </c>
      <c r="C609" s="8" t="str">
        <f>IF(ISBLANK(CRS!$B538),"",CRS!$B538)</f>
        <v/>
      </c>
      <c r="D609" s="8" t="str">
        <f>IF(ISBLANK(CRS!$B538),"",CRS!$D538)</f>
        <v/>
      </c>
      <c r="E609" s="6" t="str">
        <f>IF(ISBLANK(CRS!$B538),"",CONCATENATE(B608," - (",LEFT(D608,3),") - ",C608))</f>
        <v/>
      </c>
      <c r="F609" s="3">
        <v>563</v>
      </c>
      <c r="G609" s="8" t="str">
        <f>IF(ISBLANK(Datum!$B566),"",Datum!$A566)</f>
        <v/>
      </c>
      <c r="H609" s="8" t="str">
        <f>IF(ISBLANK(Datum!$B566),"",Datum!$B566)</f>
        <v/>
      </c>
      <c r="I609" s="8" t="str">
        <f>IF(ISBLANK(Datum!$B566),"",Datum!$D566)</f>
        <v/>
      </c>
      <c r="J609" s="6" t="str">
        <f>IF(ISBLANK(Datum!$B566),"",CONCATENATE(G608," - (",LEFT(I608,3),") - ",H608))</f>
        <v/>
      </c>
      <c r="K609" s="3">
        <v>601</v>
      </c>
      <c r="L609" s="8" t="str">
        <f>IF(ISBLANK(CoordSys!$B604),"",CoordSys!$A604)</f>
        <v/>
      </c>
      <c r="M609" s="8" t="str">
        <f>IF(ISBLANK(CoordSys!$B604),"",CoordSys!$B604)</f>
        <v/>
      </c>
      <c r="N609" s="8" t="str">
        <f>IF(ISBLANK(CoordSys!$B604),"",CoordSys!$D604)</f>
        <v/>
      </c>
      <c r="O609" s="6" t="str">
        <f>IF(ISBLANK(CoordSys!$B604),"",CONCATENATE(L609," - ",M609))</f>
        <v/>
      </c>
      <c r="P609" s="3">
        <v>596</v>
      </c>
      <c r="Q609" s="8" t="str">
        <f>IF(ISBLANK(CSAxis!$B599),"",CSAxis!$A599)</f>
        <v/>
      </c>
      <c r="R609" s="8" t="str">
        <f>IF(ISBLANK(CSAxis!$B599),"",CSAxis!$B599)</f>
        <v/>
      </c>
      <c r="S609" s="6" t="str">
        <f>IF(ISBLANK(CSAxis!$B599),"",CONCATENATE(Q609," - ",R609))</f>
        <v/>
      </c>
      <c r="AB609" s="3">
        <v>586</v>
      </c>
      <c r="AC609" s="8" t="str">
        <f>IF(ISBLANK(UoM!$B589),"",UoM!$A589)</f>
        <v/>
      </c>
      <c r="AD609" s="8" t="str">
        <f>IF(ISBLANK(UoM!$B589),"",UoM!$B589)</f>
        <v/>
      </c>
      <c r="AE609" s="6" t="str">
        <f>IF(ISBLANK(UoM!$B589),"",CONCATENATE(AC609," - ",AD609))</f>
        <v/>
      </c>
      <c r="AF609" s="3">
        <v>607</v>
      </c>
      <c r="AG609" s="8" t="str">
        <f>IF(ISBLANK('Prime Meridian'!$B610),"",'Prime Meridian'!$A610)</f>
        <v/>
      </c>
      <c r="AH609" s="8" t="str">
        <f>IF(ISBLANK('Prime Meridian'!$B610),"",'Prime Meridian'!$B610)</f>
        <v/>
      </c>
      <c r="AI609" s="6" t="str">
        <f>IF(ISBLANK('Prime Meridian'!$B610),"",CONCATENATE(AG609," - ",AH609))</f>
        <v/>
      </c>
      <c r="AN609" s="3">
        <v>592</v>
      </c>
      <c r="AO609" s="8" t="str">
        <f>IF(ISBLANK(OpParam!$B595),"",OpParam!$A595)</f>
        <v/>
      </c>
      <c r="AP609" s="8" t="str">
        <f>IF(ISBLANK(OpParam!$B595),"",OpParam!$B595)</f>
        <v/>
      </c>
      <c r="AQ609" s="6" t="str">
        <f>IF(ISBLANK(OpParam!$B595),"",CONCATENATE(AO609," - ",AP609))</f>
        <v/>
      </c>
      <c r="AS609" s="8" t="str">
        <f>IF(ISBLANK(CoordOp!$B572),"",CoordOp!$A572)</f>
        <v/>
      </c>
      <c r="AT609" s="8" t="str">
        <f>IF(ISBLANK(CoordOp!$B572),"",CoordOp!$B572)</f>
        <v/>
      </c>
      <c r="AU609" s="6" t="str">
        <f>IF(ISBLANK(CoordOp!$B572),"",CONCATENATE(AS609," - ",AT609))</f>
        <v/>
      </c>
      <c r="AZ609" s="3">
        <v>601</v>
      </c>
      <c r="BA609" s="8" t="str">
        <f>IF(ISBLANK(Ellipsoid!$B604),"",Ellipsoid!$A604)</f>
        <v/>
      </c>
      <c r="BB609" s="8" t="str">
        <f>IF(ISBLANK(Ellipsoid!$B604),"",Ellipsoid!$B604)</f>
        <v/>
      </c>
      <c r="BC609" s="6" t="str">
        <f>IF(ISBLANK(Ellipsoid!$B604),"",CONCATENATE(BA609," - ",BB609))</f>
        <v/>
      </c>
      <c r="BQ609" s="8" t="str">
        <f>IF(ISBLANK('Source Citation'!$B611),"",'Source Citation'!$A611)</f>
        <v/>
      </c>
      <c r="BR609" s="8" t="str">
        <f>IF(ISBLANK('Source Citation'!$B611),"",'Source Citation'!$B611)</f>
        <v/>
      </c>
      <c r="BS609" s="6" t="str">
        <f>IF(ISBLANK('Source Citation'!$B611),"",CONCATENATE(BQ609," - ",BR609))</f>
        <v/>
      </c>
      <c r="BY609" s="8" t="str">
        <f>IF(ISBLANK('Geographic Extent'!$B611),"",'Geographic Extent'!$A611)</f>
        <v/>
      </c>
      <c r="BZ609" s="8" t="str">
        <f>IF(ISBLANK('Geographic Extent'!$B611),"",'Geographic Extent'!$B611)</f>
        <v/>
      </c>
      <c r="CA609" s="6" t="str">
        <f>IF(ISBLANK('Geographic Extent'!$B611),"",CONCATENATE(BY609," - ",BZ609))</f>
        <v/>
      </c>
    </row>
    <row r="610" spans="1:79" x14ac:dyDescent="0.2">
      <c r="A610" s="3">
        <v>536</v>
      </c>
      <c r="B610" s="8" t="str">
        <f>IF(ISBLANK(CRS!$B539),"",CRS!$A539)</f>
        <v/>
      </c>
      <c r="C610" s="8" t="str">
        <f>IF(ISBLANK(CRS!$B539),"",CRS!$B539)</f>
        <v/>
      </c>
      <c r="D610" s="8" t="str">
        <f>IF(ISBLANK(CRS!$B539),"",CRS!$D539)</f>
        <v/>
      </c>
      <c r="E610" s="6" t="str">
        <f>IF(ISBLANK(CRS!$B539),"",CONCATENATE(B609," - (",LEFT(D609,3),") - ",C609))</f>
        <v/>
      </c>
      <c r="F610" s="3">
        <v>564</v>
      </c>
      <c r="G610" s="8" t="str">
        <f>IF(ISBLANK(Datum!$B567),"",Datum!$A567)</f>
        <v/>
      </c>
      <c r="H610" s="8" t="str">
        <f>IF(ISBLANK(Datum!$B567),"",Datum!$B567)</f>
        <v/>
      </c>
      <c r="I610" s="8" t="str">
        <f>IF(ISBLANK(Datum!$B567),"",Datum!$D567)</f>
        <v/>
      </c>
      <c r="J610" s="6" t="str">
        <f>IF(ISBLANK(Datum!$B567),"",CONCATENATE(G609," - (",LEFT(I609,3),") - ",H609))</f>
        <v/>
      </c>
      <c r="K610" s="3">
        <v>602</v>
      </c>
      <c r="L610" s="8" t="str">
        <f>IF(ISBLANK(CoordSys!$B605),"",CoordSys!$A605)</f>
        <v/>
      </c>
      <c r="M610" s="8" t="str">
        <f>IF(ISBLANK(CoordSys!$B605),"",CoordSys!$B605)</f>
        <v/>
      </c>
      <c r="N610" s="8" t="str">
        <f>IF(ISBLANK(CoordSys!$B605),"",CoordSys!$D605)</f>
        <v/>
      </c>
      <c r="O610" s="6" t="str">
        <f>IF(ISBLANK(CoordSys!$B605),"",CONCATENATE(L610," - ",M610))</f>
        <v/>
      </c>
      <c r="P610" s="3">
        <v>597</v>
      </c>
      <c r="Q610" s="8" t="str">
        <f>IF(ISBLANK(CSAxis!$B600),"",CSAxis!$A600)</f>
        <v/>
      </c>
      <c r="R610" s="8" t="str">
        <f>IF(ISBLANK(CSAxis!$B600),"",CSAxis!$B600)</f>
        <v/>
      </c>
      <c r="S610" s="6" t="str">
        <f>IF(ISBLANK(CSAxis!$B600),"",CONCATENATE(Q610," - ",R610))</f>
        <v/>
      </c>
      <c r="AB610" s="3">
        <v>587</v>
      </c>
      <c r="AC610" s="8" t="str">
        <f>IF(ISBLANK(UoM!$B590),"",UoM!$A590)</f>
        <v/>
      </c>
      <c r="AD610" s="8" t="str">
        <f>IF(ISBLANK(UoM!$B590),"",UoM!$B590)</f>
        <v/>
      </c>
      <c r="AE610" s="6" t="str">
        <f>IF(ISBLANK(UoM!$B590),"",CONCATENATE(AC610," - ",AD610))</f>
        <v/>
      </c>
      <c r="AF610" s="3">
        <v>608</v>
      </c>
      <c r="AG610" s="8" t="str">
        <f>IF(ISBLANK('Prime Meridian'!$B611),"",'Prime Meridian'!$A611)</f>
        <v/>
      </c>
      <c r="AH610" s="8" t="str">
        <f>IF(ISBLANK('Prime Meridian'!$B611),"",'Prime Meridian'!$B611)</f>
        <v/>
      </c>
      <c r="AI610" s="6" t="str">
        <f>IF(ISBLANK('Prime Meridian'!$B611),"",CONCATENATE(AG610," - ",AH610))</f>
        <v/>
      </c>
      <c r="AN610" s="3">
        <v>593</v>
      </c>
      <c r="AO610" s="8" t="str">
        <f>IF(ISBLANK(OpParam!$B596),"",OpParam!$A596)</f>
        <v/>
      </c>
      <c r="AP610" s="8" t="str">
        <f>IF(ISBLANK(OpParam!$B596),"",OpParam!$B596)</f>
        <v/>
      </c>
      <c r="AQ610" s="6" t="str">
        <f>IF(ISBLANK(OpParam!$B596),"",CONCATENATE(AO610," - ",AP610))</f>
        <v/>
      </c>
      <c r="AS610" s="8" t="str">
        <f>IF(ISBLANK(CoordOp!$B573),"",CoordOp!$A573)</f>
        <v/>
      </c>
      <c r="AT610" s="8" t="str">
        <f>IF(ISBLANK(CoordOp!$B573),"",CoordOp!$B573)</f>
        <v/>
      </c>
      <c r="AU610" s="6" t="str">
        <f>IF(ISBLANK(CoordOp!$B573),"",CONCATENATE(AS610," - ",AT610))</f>
        <v/>
      </c>
      <c r="AZ610" s="3">
        <v>602</v>
      </c>
      <c r="BA610" s="8" t="str">
        <f>IF(ISBLANK(Ellipsoid!$B605),"",Ellipsoid!$A605)</f>
        <v/>
      </c>
      <c r="BB610" s="8" t="str">
        <f>IF(ISBLANK(Ellipsoid!$B605),"",Ellipsoid!$B605)</f>
        <v/>
      </c>
      <c r="BC610" s="6" t="str">
        <f>IF(ISBLANK(Ellipsoid!$B605),"",CONCATENATE(BA610," - ",BB610))</f>
        <v/>
      </c>
      <c r="BQ610" s="8" t="str">
        <f>IF(ISBLANK('Source Citation'!$B612),"",'Source Citation'!$A612)</f>
        <v/>
      </c>
      <c r="BR610" s="8" t="str">
        <f>IF(ISBLANK('Source Citation'!$B612),"",'Source Citation'!$B612)</f>
        <v/>
      </c>
      <c r="BS610" s="6" t="str">
        <f>IF(ISBLANK('Source Citation'!$B612),"",CONCATENATE(BQ610," - ",BR610))</f>
        <v/>
      </c>
      <c r="BY610" s="8" t="str">
        <f>IF(ISBLANK('Geographic Extent'!$B612),"",'Geographic Extent'!$A612)</f>
        <v/>
      </c>
      <c r="BZ610" s="8" t="str">
        <f>IF(ISBLANK('Geographic Extent'!$B612),"",'Geographic Extent'!$B612)</f>
        <v/>
      </c>
      <c r="CA610" s="6" t="str">
        <f>IF(ISBLANK('Geographic Extent'!$B612),"",CONCATENATE(BY610," - ",BZ610))</f>
        <v/>
      </c>
    </row>
    <row r="611" spans="1:79" x14ac:dyDescent="0.2">
      <c r="A611" s="3">
        <v>537</v>
      </c>
      <c r="B611" s="8" t="str">
        <f>IF(ISBLANK(CRS!$B540),"",CRS!$A540)</f>
        <v/>
      </c>
      <c r="C611" s="8" t="str">
        <f>IF(ISBLANK(CRS!$B540),"",CRS!$B540)</f>
        <v/>
      </c>
      <c r="D611" s="8" t="str">
        <f>IF(ISBLANK(CRS!$B540),"",CRS!$D540)</f>
        <v/>
      </c>
      <c r="E611" s="6" t="str">
        <f>IF(ISBLANK(CRS!$B540),"",CONCATENATE(B610," - (",LEFT(D610,3),") - ",C610))</f>
        <v/>
      </c>
      <c r="F611" s="3">
        <v>565</v>
      </c>
      <c r="G611" s="8" t="str">
        <f>IF(ISBLANK(Datum!$B568),"",Datum!$A568)</f>
        <v/>
      </c>
      <c r="H611" s="8" t="str">
        <f>IF(ISBLANK(Datum!$B568),"",Datum!$B568)</f>
        <v/>
      </c>
      <c r="I611" s="8" t="str">
        <f>IF(ISBLANK(Datum!$B568),"",Datum!$D568)</f>
        <v/>
      </c>
      <c r="J611" s="6" t="str">
        <f>IF(ISBLANK(Datum!$B568),"",CONCATENATE(G610," - (",LEFT(I610,3),") - ",H610))</f>
        <v/>
      </c>
      <c r="K611" s="3">
        <v>603</v>
      </c>
      <c r="L611" s="8" t="str">
        <f>IF(ISBLANK(CoordSys!$B606),"",CoordSys!$A606)</f>
        <v/>
      </c>
      <c r="M611" s="8" t="str">
        <f>IF(ISBLANK(CoordSys!$B606),"",CoordSys!$B606)</f>
        <v/>
      </c>
      <c r="N611" s="8" t="str">
        <f>IF(ISBLANK(CoordSys!$B606),"",CoordSys!$D606)</f>
        <v/>
      </c>
      <c r="O611" s="6" t="str">
        <f>IF(ISBLANK(CoordSys!$B606),"",CONCATENATE(L611," - ",M611))</f>
        <v/>
      </c>
      <c r="P611" s="3">
        <v>598</v>
      </c>
      <c r="Q611" s="8" t="str">
        <f>IF(ISBLANK(CSAxis!$B601),"",CSAxis!$A601)</f>
        <v/>
      </c>
      <c r="R611" s="8" t="str">
        <f>IF(ISBLANK(CSAxis!$B601),"",CSAxis!$B601)</f>
        <v/>
      </c>
      <c r="S611" s="6" t="str">
        <f>IF(ISBLANK(CSAxis!$B601),"",CONCATENATE(Q611," - ",R611))</f>
        <v/>
      </c>
      <c r="AB611" s="3">
        <v>588</v>
      </c>
      <c r="AC611" s="8" t="str">
        <f>IF(ISBLANK(UoM!$B591),"",UoM!$A591)</f>
        <v/>
      </c>
      <c r="AD611" s="8" t="str">
        <f>IF(ISBLANK(UoM!$B591),"",UoM!$B591)</f>
        <v/>
      </c>
      <c r="AE611" s="6" t="str">
        <f>IF(ISBLANK(UoM!$B591),"",CONCATENATE(AC611," - ",AD611))</f>
        <v/>
      </c>
      <c r="AF611" s="3">
        <v>609</v>
      </c>
      <c r="AG611" s="8" t="str">
        <f>IF(ISBLANK('Prime Meridian'!$B612),"",'Prime Meridian'!$A612)</f>
        <v/>
      </c>
      <c r="AH611" s="8" t="str">
        <f>IF(ISBLANK('Prime Meridian'!$B612),"",'Prime Meridian'!$B612)</f>
        <v/>
      </c>
      <c r="AI611" s="6" t="str">
        <f>IF(ISBLANK('Prime Meridian'!$B612),"",CONCATENATE(AG611," - ",AH611))</f>
        <v/>
      </c>
      <c r="AN611" s="3">
        <v>594</v>
      </c>
      <c r="AO611" s="8" t="str">
        <f>IF(ISBLANK(OpParam!$B597),"",OpParam!$A597)</f>
        <v/>
      </c>
      <c r="AP611" s="8" t="str">
        <f>IF(ISBLANK(OpParam!$B597),"",OpParam!$B597)</f>
        <v/>
      </c>
      <c r="AQ611" s="6" t="str">
        <f>IF(ISBLANK(OpParam!$B597),"",CONCATENATE(AO611," - ",AP611))</f>
        <v/>
      </c>
      <c r="AS611" s="8" t="str">
        <f>IF(ISBLANK(CoordOp!$B574),"",CoordOp!$A574)</f>
        <v/>
      </c>
      <c r="AT611" s="8" t="str">
        <f>IF(ISBLANK(CoordOp!$B574),"",CoordOp!$B574)</f>
        <v/>
      </c>
      <c r="AU611" s="6" t="str">
        <f>IF(ISBLANK(CoordOp!$B574),"",CONCATENATE(AS611," - ",AT611))</f>
        <v/>
      </c>
      <c r="AZ611" s="3">
        <v>603</v>
      </c>
      <c r="BA611" s="8" t="str">
        <f>IF(ISBLANK(Ellipsoid!$B606),"",Ellipsoid!$A606)</f>
        <v/>
      </c>
      <c r="BB611" s="8" t="str">
        <f>IF(ISBLANK(Ellipsoid!$B606),"",Ellipsoid!$B606)</f>
        <v/>
      </c>
      <c r="BC611" s="6" t="str">
        <f>IF(ISBLANK(Ellipsoid!$B606),"",CONCATENATE(BA611," - ",BB611))</f>
        <v/>
      </c>
      <c r="BQ611" s="8" t="str">
        <f>IF(ISBLANK('Source Citation'!$B613),"",'Source Citation'!$A613)</f>
        <v/>
      </c>
      <c r="BR611" s="8" t="str">
        <f>IF(ISBLANK('Source Citation'!$B613),"",'Source Citation'!$B613)</f>
        <v/>
      </c>
      <c r="BS611" s="6" t="str">
        <f>IF(ISBLANK('Source Citation'!$B613),"",CONCATENATE(BQ611," - ",BR611))</f>
        <v/>
      </c>
      <c r="BY611" s="8" t="str">
        <f>IF(ISBLANK('Geographic Extent'!$B613),"",'Geographic Extent'!$A613)</f>
        <v/>
      </c>
      <c r="BZ611" s="8" t="str">
        <f>IF(ISBLANK('Geographic Extent'!$B613),"",'Geographic Extent'!$B613)</f>
        <v/>
      </c>
      <c r="CA611" s="6" t="str">
        <f>IF(ISBLANK('Geographic Extent'!$B613),"",CONCATENATE(BY611," - ",BZ611))</f>
        <v/>
      </c>
    </row>
    <row r="612" spans="1:79" x14ac:dyDescent="0.2">
      <c r="A612" s="3">
        <v>538</v>
      </c>
      <c r="B612" s="8" t="str">
        <f>IF(ISBLANK(CRS!$B541),"",CRS!$A541)</f>
        <v/>
      </c>
      <c r="C612" s="8" t="str">
        <f>IF(ISBLANK(CRS!$B541),"",CRS!$B541)</f>
        <v/>
      </c>
      <c r="D612" s="8" t="str">
        <f>IF(ISBLANK(CRS!$B541),"",CRS!$D541)</f>
        <v/>
      </c>
      <c r="E612" s="6" t="str">
        <f>IF(ISBLANK(CRS!$B541),"",CONCATENATE(B611," - (",LEFT(D611,3),") - ",C611))</f>
        <v/>
      </c>
      <c r="F612" s="3">
        <v>566</v>
      </c>
      <c r="G612" s="8" t="str">
        <f>IF(ISBLANK(Datum!$B569),"",Datum!$A569)</f>
        <v/>
      </c>
      <c r="H612" s="8" t="str">
        <f>IF(ISBLANK(Datum!$B569),"",Datum!$B569)</f>
        <v/>
      </c>
      <c r="I612" s="8" t="str">
        <f>IF(ISBLANK(Datum!$B569),"",Datum!$D569)</f>
        <v/>
      </c>
      <c r="J612" s="6" t="str">
        <f>IF(ISBLANK(Datum!$B569),"",CONCATENATE(G611," - (",LEFT(I611,3),") - ",H611))</f>
        <v/>
      </c>
      <c r="K612" s="3">
        <v>604</v>
      </c>
      <c r="L612" s="8" t="str">
        <f>IF(ISBLANK(CoordSys!$B607),"",CoordSys!$A607)</f>
        <v/>
      </c>
      <c r="M612" s="8" t="str">
        <f>IF(ISBLANK(CoordSys!$B607),"",CoordSys!$B607)</f>
        <v/>
      </c>
      <c r="N612" s="8" t="str">
        <f>IF(ISBLANK(CoordSys!$B607),"",CoordSys!$D607)</f>
        <v/>
      </c>
      <c r="O612" s="6" t="str">
        <f>IF(ISBLANK(CoordSys!$B607),"",CONCATENATE(L612," - ",M612))</f>
        <v/>
      </c>
      <c r="P612" s="3">
        <v>599</v>
      </c>
      <c r="Q612" s="8" t="str">
        <f>IF(ISBLANK(CSAxis!$B602),"",CSAxis!$A602)</f>
        <v/>
      </c>
      <c r="R612" s="8" t="str">
        <f>IF(ISBLANK(CSAxis!$B602),"",CSAxis!$B602)</f>
        <v/>
      </c>
      <c r="S612" s="6" t="str">
        <f>IF(ISBLANK(CSAxis!$B602),"",CONCATENATE(Q612," - ",R612))</f>
        <v/>
      </c>
      <c r="AB612" s="3">
        <v>589</v>
      </c>
      <c r="AC612" s="8" t="str">
        <f>IF(ISBLANK(UoM!$B592),"",UoM!$A592)</f>
        <v/>
      </c>
      <c r="AD612" s="8" t="str">
        <f>IF(ISBLANK(UoM!$B592),"",UoM!$B592)</f>
        <v/>
      </c>
      <c r="AE612" s="6" t="str">
        <f>IF(ISBLANK(UoM!$B592),"",CONCATENATE(AC612," - ",AD612))</f>
        <v/>
      </c>
      <c r="AF612" s="3">
        <v>610</v>
      </c>
      <c r="AG612" s="8" t="str">
        <f>IF(ISBLANK('Prime Meridian'!$B613),"",'Prime Meridian'!$A613)</f>
        <v/>
      </c>
      <c r="AH612" s="8" t="str">
        <f>IF(ISBLANK('Prime Meridian'!$B613),"",'Prime Meridian'!$B613)</f>
        <v/>
      </c>
      <c r="AI612" s="6" t="str">
        <f>IF(ISBLANK('Prime Meridian'!$B613),"",CONCATENATE(AG612," - ",AH612))</f>
        <v/>
      </c>
      <c r="AN612" s="3">
        <v>595</v>
      </c>
      <c r="AO612" s="8" t="str">
        <f>IF(ISBLANK(OpParam!$B598),"",OpParam!$A598)</f>
        <v/>
      </c>
      <c r="AP612" s="8" t="str">
        <f>IF(ISBLANK(OpParam!$B598),"",OpParam!$B598)</f>
        <v/>
      </c>
      <c r="AQ612" s="6" t="str">
        <f>IF(ISBLANK(OpParam!$B598),"",CONCATENATE(AO612," - ",AP612))</f>
        <v/>
      </c>
      <c r="AS612" s="8" t="str">
        <f>IF(ISBLANK(CoordOp!$B575),"",CoordOp!$A575)</f>
        <v/>
      </c>
      <c r="AT612" s="8" t="str">
        <f>IF(ISBLANK(CoordOp!$B575),"",CoordOp!$B575)</f>
        <v/>
      </c>
      <c r="AU612" s="6" t="str">
        <f>IF(ISBLANK(CoordOp!$B575),"",CONCATENATE(AS612," - ",AT612))</f>
        <v/>
      </c>
      <c r="AZ612" s="3">
        <v>604</v>
      </c>
      <c r="BA612" s="8" t="str">
        <f>IF(ISBLANK(Ellipsoid!$B607),"",Ellipsoid!$A607)</f>
        <v/>
      </c>
      <c r="BB612" s="8" t="str">
        <f>IF(ISBLANK(Ellipsoid!$B607),"",Ellipsoid!$B607)</f>
        <v/>
      </c>
      <c r="BC612" s="6" t="str">
        <f>IF(ISBLANK(Ellipsoid!$B607),"",CONCATENATE(BA612," - ",BB612))</f>
        <v/>
      </c>
      <c r="BQ612" s="8" t="str">
        <f>IF(ISBLANK('Source Citation'!$B614),"",'Source Citation'!$A614)</f>
        <v/>
      </c>
      <c r="BR612" s="8" t="str">
        <f>IF(ISBLANK('Source Citation'!$B614),"",'Source Citation'!$B614)</f>
        <v/>
      </c>
      <c r="BS612" s="6" t="str">
        <f>IF(ISBLANK('Source Citation'!$B614),"",CONCATENATE(BQ612," - ",BR612))</f>
        <v/>
      </c>
      <c r="BY612" s="8" t="str">
        <f>IF(ISBLANK('Geographic Extent'!$B614),"",'Geographic Extent'!$A614)</f>
        <v/>
      </c>
      <c r="BZ612" s="8" t="str">
        <f>IF(ISBLANK('Geographic Extent'!$B614),"",'Geographic Extent'!$B614)</f>
        <v/>
      </c>
      <c r="CA612" s="6" t="str">
        <f>IF(ISBLANK('Geographic Extent'!$B614),"",CONCATENATE(BY612," - ",BZ612))</f>
        <v/>
      </c>
    </row>
    <row r="613" spans="1:79" x14ac:dyDescent="0.2">
      <c r="A613" s="3">
        <v>539</v>
      </c>
      <c r="B613" s="8" t="str">
        <f>IF(ISBLANK(CRS!$B542),"",CRS!$A542)</f>
        <v/>
      </c>
      <c r="C613" s="8" t="str">
        <f>IF(ISBLANK(CRS!$B542),"",CRS!$B542)</f>
        <v/>
      </c>
      <c r="D613" s="8" t="str">
        <f>IF(ISBLANK(CRS!$B542),"",CRS!$D542)</f>
        <v/>
      </c>
      <c r="E613" s="6" t="str">
        <f>IF(ISBLANK(CRS!$B542),"",CONCATENATE(B612," - (",LEFT(D612,3),") - ",C612))</f>
        <v/>
      </c>
      <c r="F613" s="3">
        <v>567</v>
      </c>
      <c r="G613" s="8" t="str">
        <f>IF(ISBLANK(Datum!$B570),"",Datum!$A570)</f>
        <v/>
      </c>
      <c r="H613" s="8" t="str">
        <f>IF(ISBLANK(Datum!$B570),"",Datum!$B570)</f>
        <v/>
      </c>
      <c r="I613" s="8" t="str">
        <f>IF(ISBLANK(Datum!$B570),"",Datum!$D570)</f>
        <v/>
      </c>
      <c r="J613" s="6" t="str">
        <f>IF(ISBLANK(Datum!$B570),"",CONCATENATE(G612," - (",LEFT(I612,3),") - ",H612))</f>
        <v/>
      </c>
      <c r="K613" s="3">
        <v>605</v>
      </c>
      <c r="L613" s="8" t="str">
        <f>IF(ISBLANK(CoordSys!$B608),"",CoordSys!$A608)</f>
        <v/>
      </c>
      <c r="M613" s="8" t="str">
        <f>IF(ISBLANK(CoordSys!$B608),"",CoordSys!$B608)</f>
        <v/>
      </c>
      <c r="N613" s="8" t="str">
        <f>IF(ISBLANK(CoordSys!$B608),"",CoordSys!$D608)</f>
        <v/>
      </c>
      <c r="O613" s="6" t="str">
        <f>IF(ISBLANK(CoordSys!$B608),"",CONCATENATE(L613," - ",M613))</f>
        <v/>
      </c>
      <c r="P613" s="3">
        <v>600</v>
      </c>
      <c r="Q613" s="8" t="str">
        <f>IF(ISBLANK(CSAxis!$B603),"",CSAxis!$A603)</f>
        <v/>
      </c>
      <c r="R613" s="8" t="str">
        <f>IF(ISBLANK(CSAxis!$B603),"",CSAxis!$B603)</f>
        <v/>
      </c>
      <c r="S613" s="6" t="str">
        <f>IF(ISBLANK(CSAxis!$B603),"",CONCATENATE(Q613," - ",R613))</f>
        <v/>
      </c>
      <c r="AB613" s="3">
        <v>590</v>
      </c>
      <c r="AC613" s="8" t="str">
        <f>IF(ISBLANK(UoM!$B593),"",UoM!$A593)</f>
        <v/>
      </c>
      <c r="AD613" s="8" t="str">
        <f>IF(ISBLANK(UoM!$B593),"",UoM!$B593)</f>
        <v/>
      </c>
      <c r="AE613" s="6" t="str">
        <f>IF(ISBLANK(UoM!$B593),"",CONCATENATE(AC613," - ",AD613))</f>
        <v/>
      </c>
      <c r="AF613" s="3">
        <v>611</v>
      </c>
      <c r="AG613" s="8" t="str">
        <f>IF(ISBLANK('Prime Meridian'!$B614),"",'Prime Meridian'!$A614)</f>
        <v/>
      </c>
      <c r="AH613" s="8" t="str">
        <f>IF(ISBLANK('Prime Meridian'!$B614),"",'Prime Meridian'!$B614)</f>
        <v/>
      </c>
      <c r="AI613" s="6" t="str">
        <f>IF(ISBLANK('Prime Meridian'!$B614),"",CONCATENATE(AG613," - ",AH613))</f>
        <v/>
      </c>
      <c r="AN613" s="3">
        <v>596</v>
      </c>
      <c r="AO613" s="8" t="str">
        <f>IF(ISBLANK(OpParam!$B599),"",OpParam!$A599)</f>
        <v/>
      </c>
      <c r="AP613" s="8" t="str">
        <f>IF(ISBLANK(OpParam!$B599),"",OpParam!$B599)</f>
        <v/>
      </c>
      <c r="AQ613" s="6" t="str">
        <f>IF(ISBLANK(OpParam!$B599),"",CONCATENATE(AO613," - ",AP613))</f>
        <v/>
      </c>
      <c r="AS613" s="8" t="str">
        <f>IF(ISBLANK(CoordOp!$B576),"",CoordOp!$A576)</f>
        <v/>
      </c>
      <c r="AT613" s="8" t="str">
        <f>IF(ISBLANK(CoordOp!$B576),"",CoordOp!$B576)</f>
        <v/>
      </c>
      <c r="AU613" s="6" t="str">
        <f>IF(ISBLANK(CoordOp!$B576),"",CONCATENATE(AS613," - ",AT613))</f>
        <v/>
      </c>
      <c r="AZ613" s="3">
        <v>605</v>
      </c>
      <c r="BA613" s="8" t="str">
        <f>IF(ISBLANK(Ellipsoid!$B608),"",Ellipsoid!$A608)</f>
        <v/>
      </c>
      <c r="BB613" s="8" t="str">
        <f>IF(ISBLANK(Ellipsoid!$B608),"",Ellipsoid!$B608)</f>
        <v/>
      </c>
      <c r="BC613" s="6" t="str">
        <f>IF(ISBLANK(Ellipsoid!$B608),"",CONCATENATE(BA613," - ",BB613))</f>
        <v/>
      </c>
      <c r="BQ613" s="8" t="str">
        <f>IF(ISBLANK('Source Citation'!$B615),"",'Source Citation'!$A615)</f>
        <v/>
      </c>
      <c r="BR613" s="8" t="str">
        <f>IF(ISBLANK('Source Citation'!$B615),"",'Source Citation'!$B615)</f>
        <v/>
      </c>
      <c r="BS613" s="6" t="str">
        <f>IF(ISBLANK('Source Citation'!$B615),"",CONCATENATE(BQ613," - ",BR613))</f>
        <v/>
      </c>
      <c r="BY613" s="8" t="str">
        <f>IF(ISBLANK('Geographic Extent'!$B615),"",'Geographic Extent'!$A615)</f>
        <v/>
      </c>
      <c r="BZ613" s="8" t="str">
        <f>IF(ISBLANK('Geographic Extent'!$B615),"",'Geographic Extent'!$B615)</f>
        <v/>
      </c>
      <c r="CA613" s="6" t="str">
        <f>IF(ISBLANK('Geographic Extent'!$B615),"",CONCATENATE(BY613," - ",BZ613))</f>
        <v/>
      </c>
    </row>
    <row r="614" spans="1:79" x14ac:dyDescent="0.2">
      <c r="A614" s="3">
        <v>540</v>
      </c>
      <c r="B614" s="8" t="str">
        <f>IF(ISBLANK(CRS!$B543),"",CRS!$A543)</f>
        <v/>
      </c>
      <c r="C614" s="8" t="str">
        <f>IF(ISBLANK(CRS!$B543),"",CRS!$B543)</f>
        <v/>
      </c>
      <c r="D614" s="8" t="str">
        <f>IF(ISBLANK(CRS!$B543),"",CRS!$D543)</f>
        <v/>
      </c>
      <c r="E614" s="6" t="str">
        <f>IF(ISBLANK(CRS!$B543),"",CONCATENATE(B613," - (",LEFT(D613,3),") - ",C613))</f>
        <v/>
      </c>
      <c r="F614" s="3">
        <v>568</v>
      </c>
      <c r="G614" s="8" t="str">
        <f>IF(ISBLANK(Datum!$B571),"",Datum!$A571)</f>
        <v/>
      </c>
      <c r="H614" s="8" t="str">
        <f>IF(ISBLANK(Datum!$B571),"",Datum!$B571)</f>
        <v/>
      </c>
      <c r="I614" s="8" t="str">
        <f>IF(ISBLANK(Datum!$B571),"",Datum!$D571)</f>
        <v/>
      </c>
      <c r="J614" s="6" t="str">
        <f>IF(ISBLANK(Datum!$B571),"",CONCATENATE(G613," - (",LEFT(I613,3),") - ",H613))</f>
        <v/>
      </c>
      <c r="K614" s="3">
        <v>606</v>
      </c>
      <c r="L614" s="8" t="str">
        <f>IF(ISBLANK(CoordSys!$B609),"",CoordSys!$A609)</f>
        <v/>
      </c>
      <c r="M614" s="8" t="str">
        <f>IF(ISBLANK(CoordSys!$B609),"",CoordSys!$B609)</f>
        <v/>
      </c>
      <c r="N614" s="8" t="str">
        <f>IF(ISBLANK(CoordSys!$B609),"",CoordSys!$D609)</f>
        <v/>
      </c>
      <c r="O614" s="6" t="str">
        <f>IF(ISBLANK(CoordSys!$B609),"",CONCATENATE(L614," - ",M614))</f>
        <v/>
      </c>
      <c r="P614" s="3">
        <v>601</v>
      </c>
      <c r="Q614" s="8" t="str">
        <f>IF(ISBLANK(CSAxis!$B604),"",CSAxis!$A604)</f>
        <v/>
      </c>
      <c r="R614" s="8" t="str">
        <f>IF(ISBLANK(CSAxis!$B604),"",CSAxis!$B604)</f>
        <v/>
      </c>
      <c r="S614" s="6" t="str">
        <f>IF(ISBLANK(CSAxis!$B604),"",CONCATENATE(Q614," - ",R614))</f>
        <v/>
      </c>
      <c r="AB614" s="3">
        <v>591</v>
      </c>
      <c r="AC614" s="8" t="str">
        <f>IF(ISBLANK(UoM!$B594),"",UoM!$A594)</f>
        <v/>
      </c>
      <c r="AD614" s="8" t="str">
        <f>IF(ISBLANK(UoM!$B594),"",UoM!$B594)</f>
        <v/>
      </c>
      <c r="AE614" s="6" t="str">
        <f>IF(ISBLANK(UoM!$B594),"",CONCATENATE(AC614," - ",AD614))</f>
        <v/>
      </c>
      <c r="AF614" s="3">
        <v>612</v>
      </c>
      <c r="AG614" s="8" t="str">
        <f>IF(ISBLANK('Prime Meridian'!$B615),"",'Prime Meridian'!$A615)</f>
        <v/>
      </c>
      <c r="AH614" s="8" t="str">
        <f>IF(ISBLANK('Prime Meridian'!$B615),"",'Prime Meridian'!$B615)</f>
        <v/>
      </c>
      <c r="AI614" s="6" t="str">
        <f>IF(ISBLANK('Prime Meridian'!$B615),"",CONCATENATE(AG614," - ",AH614))</f>
        <v/>
      </c>
      <c r="AN614" s="3">
        <v>597</v>
      </c>
      <c r="AO614" s="8" t="str">
        <f>IF(ISBLANK(OpParam!$B600),"",OpParam!$A600)</f>
        <v/>
      </c>
      <c r="AP614" s="8" t="str">
        <f>IF(ISBLANK(OpParam!$B600),"",OpParam!$B600)</f>
        <v/>
      </c>
      <c r="AQ614" s="6" t="str">
        <f>IF(ISBLANK(OpParam!$B600),"",CONCATENATE(AO614," - ",AP614))</f>
        <v/>
      </c>
      <c r="AS614" s="8" t="str">
        <f>IF(ISBLANK(CoordOp!$B577),"",CoordOp!$A577)</f>
        <v/>
      </c>
      <c r="AT614" s="8" t="str">
        <f>IF(ISBLANK(CoordOp!$B577),"",CoordOp!$B577)</f>
        <v/>
      </c>
      <c r="AU614" s="6" t="str">
        <f>IF(ISBLANK(CoordOp!$B577),"",CONCATENATE(AS614," - ",AT614))</f>
        <v/>
      </c>
      <c r="AZ614" s="3">
        <v>606</v>
      </c>
      <c r="BA614" s="8" t="str">
        <f>IF(ISBLANK(Ellipsoid!$B609),"",Ellipsoid!$A609)</f>
        <v/>
      </c>
      <c r="BB614" s="8" t="str">
        <f>IF(ISBLANK(Ellipsoid!$B609),"",Ellipsoid!$B609)</f>
        <v/>
      </c>
      <c r="BC614" s="6" t="str">
        <f>IF(ISBLANK(Ellipsoid!$B609),"",CONCATENATE(BA614," - ",BB614))</f>
        <v/>
      </c>
      <c r="BQ614" s="8" t="str">
        <f>IF(ISBLANK('Source Citation'!$B616),"",'Source Citation'!$A616)</f>
        <v/>
      </c>
      <c r="BR614" s="8" t="str">
        <f>IF(ISBLANK('Source Citation'!$B616),"",'Source Citation'!$B616)</f>
        <v/>
      </c>
      <c r="BS614" s="6" t="str">
        <f>IF(ISBLANK('Source Citation'!$B616),"",CONCATENATE(BQ614," - ",BR614))</f>
        <v/>
      </c>
      <c r="BY614" s="8" t="str">
        <f>IF(ISBLANK('Geographic Extent'!$B616),"",'Geographic Extent'!$A616)</f>
        <v/>
      </c>
      <c r="BZ614" s="8" t="str">
        <f>IF(ISBLANK('Geographic Extent'!$B616),"",'Geographic Extent'!$B616)</f>
        <v/>
      </c>
      <c r="CA614" s="6" t="str">
        <f>IF(ISBLANK('Geographic Extent'!$B616),"",CONCATENATE(BY614," - ",BZ614))</f>
        <v/>
      </c>
    </row>
    <row r="615" spans="1:79" x14ac:dyDescent="0.2">
      <c r="A615" s="3">
        <v>541</v>
      </c>
      <c r="B615" s="8" t="str">
        <f>IF(ISBLANK(CRS!$B544),"",CRS!$A544)</f>
        <v/>
      </c>
      <c r="C615" s="8" t="str">
        <f>IF(ISBLANK(CRS!$B544),"",CRS!$B544)</f>
        <v/>
      </c>
      <c r="D615" s="8" t="str">
        <f>IF(ISBLANK(CRS!$B544),"",CRS!$D544)</f>
        <v/>
      </c>
      <c r="E615" s="6" t="str">
        <f>IF(ISBLANK(CRS!$B544),"",CONCATENATE(B614," - (",LEFT(D614,3),") - ",C614))</f>
        <v/>
      </c>
      <c r="F615" s="3">
        <v>569</v>
      </c>
      <c r="G615" s="8" t="str">
        <f>IF(ISBLANK(Datum!$B572),"",Datum!$A572)</f>
        <v/>
      </c>
      <c r="H615" s="8" t="str">
        <f>IF(ISBLANK(Datum!$B572),"",Datum!$B572)</f>
        <v/>
      </c>
      <c r="I615" s="8" t="str">
        <f>IF(ISBLANK(Datum!$B572),"",Datum!$D572)</f>
        <v/>
      </c>
      <c r="J615" s="6" t="str">
        <f>IF(ISBLANK(Datum!$B572),"",CONCATENATE(G614," - (",LEFT(I614,3),") - ",H614))</f>
        <v/>
      </c>
      <c r="K615" s="3">
        <v>607</v>
      </c>
      <c r="L615" s="8" t="str">
        <f>IF(ISBLANK(CoordSys!$B610),"",CoordSys!$A610)</f>
        <v/>
      </c>
      <c r="M615" s="8" t="str">
        <f>IF(ISBLANK(CoordSys!$B610),"",CoordSys!$B610)</f>
        <v/>
      </c>
      <c r="N615" s="8" t="str">
        <f>IF(ISBLANK(CoordSys!$B610),"",CoordSys!$D610)</f>
        <v/>
      </c>
      <c r="O615" s="6" t="str">
        <f>IF(ISBLANK(CoordSys!$B610),"",CONCATENATE(L615," - ",M615))</f>
        <v/>
      </c>
      <c r="P615" s="3">
        <v>602</v>
      </c>
      <c r="Q615" s="8" t="str">
        <f>IF(ISBLANK(CSAxis!$B605),"",CSAxis!$A605)</f>
        <v/>
      </c>
      <c r="R615" s="8" t="str">
        <f>IF(ISBLANK(CSAxis!$B605),"",CSAxis!$B605)</f>
        <v/>
      </c>
      <c r="S615" s="6" t="str">
        <f>IF(ISBLANK(CSAxis!$B605),"",CONCATENATE(Q615," - ",R615))</f>
        <v/>
      </c>
      <c r="AB615" s="3">
        <v>592</v>
      </c>
      <c r="AC615" s="8" t="str">
        <f>IF(ISBLANK(UoM!$B595),"",UoM!$A595)</f>
        <v/>
      </c>
      <c r="AD615" s="8" t="str">
        <f>IF(ISBLANK(UoM!$B595),"",UoM!$B595)</f>
        <v/>
      </c>
      <c r="AE615" s="6" t="str">
        <f>IF(ISBLANK(UoM!$B595),"",CONCATENATE(AC615," - ",AD615))</f>
        <v/>
      </c>
      <c r="AF615" s="3">
        <v>613</v>
      </c>
      <c r="AG615" s="8" t="str">
        <f>IF(ISBLANK('Prime Meridian'!$B616),"",'Prime Meridian'!$A616)</f>
        <v/>
      </c>
      <c r="AH615" s="8" t="str">
        <f>IF(ISBLANK('Prime Meridian'!$B616),"",'Prime Meridian'!$B616)</f>
        <v/>
      </c>
      <c r="AI615" s="6" t="str">
        <f>IF(ISBLANK('Prime Meridian'!$B616),"",CONCATENATE(AG615," - ",AH615))</f>
        <v/>
      </c>
      <c r="AN615" s="3">
        <v>598</v>
      </c>
      <c r="AO615" s="8" t="str">
        <f>IF(ISBLANK(OpParam!$B601),"",OpParam!$A601)</f>
        <v/>
      </c>
      <c r="AP615" s="8" t="str">
        <f>IF(ISBLANK(OpParam!$B601),"",OpParam!$B601)</f>
        <v/>
      </c>
      <c r="AQ615" s="6" t="str">
        <f>IF(ISBLANK(OpParam!$B601),"",CONCATENATE(AO615," - ",AP615))</f>
        <v/>
      </c>
      <c r="AS615" s="8" t="str">
        <f>IF(ISBLANK(CoordOp!$B578),"",CoordOp!$A578)</f>
        <v/>
      </c>
      <c r="AT615" s="8" t="str">
        <f>IF(ISBLANK(CoordOp!$B578),"",CoordOp!$B578)</f>
        <v/>
      </c>
      <c r="AU615" s="6" t="str">
        <f>IF(ISBLANK(CoordOp!$B578),"",CONCATENATE(AS615," - ",AT615))</f>
        <v/>
      </c>
      <c r="AZ615" s="3">
        <v>607</v>
      </c>
      <c r="BA615" s="8" t="str">
        <f>IF(ISBLANK(Ellipsoid!$B610),"",Ellipsoid!$A610)</f>
        <v/>
      </c>
      <c r="BB615" s="8" t="str">
        <f>IF(ISBLANK(Ellipsoid!$B610),"",Ellipsoid!$B610)</f>
        <v/>
      </c>
      <c r="BC615" s="6" t="str">
        <f>IF(ISBLANK(Ellipsoid!$B610),"",CONCATENATE(BA615," - ",BB615))</f>
        <v/>
      </c>
      <c r="BQ615" s="8" t="str">
        <f>IF(ISBLANK('Source Citation'!$B617),"",'Source Citation'!$A617)</f>
        <v/>
      </c>
      <c r="BR615" s="8" t="str">
        <f>IF(ISBLANK('Source Citation'!$B617),"",'Source Citation'!$B617)</f>
        <v/>
      </c>
      <c r="BS615" s="6" t="str">
        <f>IF(ISBLANK('Source Citation'!$B617),"",CONCATENATE(BQ615," - ",BR615))</f>
        <v/>
      </c>
      <c r="BY615" s="8" t="str">
        <f>IF(ISBLANK('Geographic Extent'!$B617),"",'Geographic Extent'!$A617)</f>
        <v/>
      </c>
      <c r="BZ615" s="8" t="str">
        <f>IF(ISBLANK('Geographic Extent'!$B617),"",'Geographic Extent'!$B617)</f>
        <v/>
      </c>
      <c r="CA615" s="6" t="str">
        <f>IF(ISBLANK('Geographic Extent'!$B617),"",CONCATENATE(BY615," - ",BZ615))</f>
        <v/>
      </c>
    </row>
    <row r="616" spans="1:79" x14ac:dyDescent="0.2">
      <c r="A616" s="3">
        <v>542</v>
      </c>
      <c r="B616" s="8" t="str">
        <f>IF(ISBLANK(CRS!$B545),"",CRS!$A545)</f>
        <v/>
      </c>
      <c r="C616" s="8" t="str">
        <f>IF(ISBLANK(CRS!$B545),"",CRS!$B545)</f>
        <v/>
      </c>
      <c r="D616" s="8" t="str">
        <f>IF(ISBLANK(CRS!$B545),"",CRS!$D545)</f>
        <v/>
      </c>
      <c r="E616" s="6" t="str">
        <f>IF(ISBLANK(CRS!$B545),"",CONCATENATE(B615," - (",LEFT(D615,3),") - ",C615))</f>
        <v/>
      </c>
      <c r="F616" s="3">
        <v>570</v>
      </c>
      <c r="G616" s="8" t="str">
        <f>IF(ISBLANK(Datum!$B573),"",Datum!$A573)</f>
        <v/>
      </c>
      <c r="H616" s="8" t="str">
        <f>IF(ISBLANK(Datum!$B573),"",Datum!$B573)</f>
        <v/>
      </c>
      <c r="I616" s="8" t="str">
        <f>IF(ISBLANK(Datum!$B573),"",Datum!$D573)</f>
        <v/>
      </c>
      <c r="J616" s="6" t="str">
        <f>IF(ISBLANK(Datum!$B573),"",CONCATENATE(G615," - (",LEFT(I615,3),") - ",H615))</f>
        <v/>
      </c>
      <c r="K616" s="3">
        <v>608</v>
      </c>
      <c r="L616" s="8" t="str">
        <f>IF(ISBLANK(CoordSys!$B611),"",CoordSys!$A611)</f>
        <v/>
      </c>
      <c r="M616" s="8" t="str">
        <f>IF(ISBLANK(CoordSys!$B611),"",CoordSys!$B611)</f>
        <v/>
      </c>
      <c r="N616" s="8" t="str">
        <f>IF(ISBLANK(CoordSys!$B611),"",CoordSys!$D611)</f>
        <v/>
      </c>
      <c r="O616" s="6" t="str">
        <f>IF(ISBLANK(CoordSys!$B611),"",CONCATENATE(L616," - ",M616))</f>
        <v/>
      </c>
      <c r="P616" s="3">
        <v>603</v>
      </c>
      <c r="Q616" s="8" t="str">
        <f>IF(ISBLANK(CSAxis!$B606),"",CSAxis!$A606)</f>
        <v/>
      </c>
      <c r="R616" s="8" t="str">
        <f>IF(ISBLANK(CSAxis!$B606),"",CSAxis!$B606)</f>
        <v/>
      </c>
      <c r="S616" s="6" t="str">
        <f>IF(ISBLANK(CSAxis!$B606),"",CONCATENATE(Q616," - ",R616))</f>
        <v/>
      </c>
      <c r="AB616" s="3">
        <v>593</v>
      </c>
      <c r="AC616" s="8" t="str">
        <f>IF(ISBLANK(UoM!$B596),"",UoM!$A596)</f>
        <v/>
      </c>
      <c r="AD616" s="8" t="str">
        <f>IF(ISBLANK(UoM!$B596),"",UoM!$B596)</f>
        <v/>
      </c>
      <c r="AE616" s="6" t="str">
        <f>IF(ISBLANK(UoM!$B596),"",CONCATENATE(AC616," - ",AD616))</f>
        <v/>
      </c>
      <c r="AF616" s="3">
        <v>614</v>
      </c>
      <c r="AG616" s="8" t="str">
        <f>IF(ISBLANK('Prime Meridian'!$B617),"",'Prime Meridian'!$A617)</f>
        <v/>
      </c>
      <c r="AH616" s="8" t="str">
        <f>IF(ISBLANK('Prime Meridian'!$B617),"",'Prime Meridian'!$B617)</f>
        <v/>
      </c>
      <c r="AI616" s="6" t="str">
        <f>IF(ISBLANK('Prime Meridian'!$B617),"",CONCATENATE(AG616," - ",AH616))</f>
        <v/>
      </c>
      <c r="AN616" s="3">
        <v>599</v>
      </c>
      <c r="AO616" s="8" t="str">
        <f>IF(ISBLANK(OpParam!$B602),"",OpParam!$A602)</f>
        <v/>
      </c>
      <c r="AP616" s="8" t="str">
        <f>IF(ISBLANK(OpParam!$B602),"",OpParam!$B602)</f>
        <v/>
      </c>
      <c r="AQ616" s="6" t="str">
        <f>IF(ISBLANK(OpParam!$B602),"",CONCATENATE(AO616," - ",AP616))</f>
        <v/>
      </c>
      <c r="AS616" s="8" t="str">
        <f>IF(ISBLANK(CoordOp!$B579),"",CoordOp!$A579)</f>
        <v/>
      </c>
      <c r="AT616" s="8" t="str">
        <f>IF(ISBLANK(CoordOp!$B579),"",CoordOp!$B579)</f>
        <v/>
      </c>
      <c r="AU616" s="6" t="str">
        <f>IF(ISBLANK(CoordOp!$B579),"",CONCATENATE(AS616," - ",AT616))</f>
        <v/>
      </c>
      <c r="AZ616" s="3">
        <v>608</v>
      </c>
      <c r="BA616" s="8" t="str">
        <f>IF(ISBLANK(Ellipsoid!$B611),"",Ellipsoid!$A611)</f>
        <v/>
      </c>
      <c r="BB616" s="8" t="str">
        <f>IF(ISBLANK(Ellipsoid!$B611),"",Ellipsoid!$B611)</f>
        <v/>
      </c>
      <c r="BC616" s="6" t="str">
        <f>IF(ISBLANK(Ellipsoid!$B611),"",CONCATENATE(BA616," - ",BB616))</f>
        <v/>
      </c>
      <c r="BQ616" s="8" t="str">
        <f>IF(ISBLANK('Source Citation'!$B618),"",'Source Citation'!$A618)</f>
        <v/>
      </c>
      <c r="BR616" s="8" t="str">
        <f>IF(ISBLANK('Source Citation'!$B618),"",'Source Citation'!$B618)</f>
        <v/>
      </c>
      <c r="BS616" s="6" t="str">
        <f>IF(ISBLANK('Source Citation'!$B618),"",CONCATENATE(BQ616," - ",BR616))</f>
        <v/>
      </c>
      <c r="BY616" s="8" t="str">
        <f>IF(ISBLANK('Geographic Extent'!$B618),"",'Geographic Extent'!$A618)</f>
        <v/>
      </c>
      <c r="BZ616" s="8" t="str">
        <f>IF(ISBLANK('Geographic Extent'!$B618),"",'Geographic Extent'!$B618)</f>
        <v/>
      </c>
      <c r="CA616" s="6" t="str">
        <f>IF(ISBLANK('Geographic Extent'!$B618),"",CONCATENATE(BY616," - ",BZ616))</f>
        <v/>
      </c>
    </row>
    <row r="617" spans="1:79" x14ac:dyDescent="0.2">
      <c r="A617" s="3">
        <v>543</v>
      </c>
      <c r="B617" s="8" t="str">
        <f>IF(ISBLANK(CRS!$B546),"",CRS!$A546)</f>
        <v/>
      </c>
      <c r="C617" s="8" t="str">
        <f>IF(ISBLANK(CRS!$B546),"",CRS!$B546)</f>
        <v/>
      </c>
      <c r="D617" s="8" t="str">
        <f>IF(ISBLANK(CRS!$B546),"",CRS!$D546)</f>
        <v/>
      </c>
      <c r="E617" s="6" t="str">
        <f>IF(ISBLANK(CRS!$B546),"",CONCATENATE(B616," - (",LEFT(D616,3),") - ",C616))</f>
        <v/>
      </c>
      <c r="F617" s="3">
        <v>571</v>
      </c>
      <c r="G617" s="8" t="str">
        <f>IF(ISBLANK(Datum!$B574),"",Datum!$A574)</f>
        <v/>
      </c>
      <c r="H617" s="8" t="str">
        <f>IF(ISBLANK(Datum!$B574),"",Datum!$B574)</f>
        <v/>
      </c>
      <c r="I617" s="8" t="str">
        <f>IF(ISBLANK(Datum!$B574),"",Datum!$D574)</f>
        <v/>
      </c>
      <c r="J617" s="6" t="str">
        <f>IF(ISBLANK(Datum!$B574),"",CONCATENATE(G616," - (",LEFT(I616,3),") - ",H616))</f>
        <v/>
      </c>
      <c r="K617" s="3">
        <v>609</v>
      </c>
      <c r="L617" s="8" t="str">
        <f>IF(ISBLANK(CoordSys!$B612),"",CoordSys!$A612)</f>
        <v/>
      </c>
      <c r="M617" s="8" t="str">
        <f>IF(ISBLANK(CoordSys!$B612),"",CoordSys!$B612)</f>
        <v/>
      </c>
      <c r="N617" s="8" t="str">
        <f>IF(ISBLANK(CoordSys!$B612),"",CoordSys!$D612)</f>
        <v/>
      </c>
      <c r="O617" s="6" t="str">
        <f>IF(ISBLANK(CoordSys!$B612),"",CONCATENATE(L617," - ",M617))</f>
        <v/>
      </c>
      <c r="P617" s="3">
        <v>604</v>
      </c>
      <c r="Q617" s="8" t="str">
        <f>IF(ISBLANK(CSAxis!$B607),"",CSAxis!$A607)</f>
        <v/>
      </c>
      <c r="R617" s="8" t="str">
        <f>IF(ISBLANK(CSAxis!$B607),"",CSAxis!$B607)</f>
        <v/>
      </c>
      <c r="S617" s="6" t="str">
        <f>IF(ISBLANK(CSAxis!$B607),"",CONCATENATE(Q617," - ",R617))</f>
        <v/>
      </c>
      <c r="AB617" s="3">
        <v>594</v>
      </c>
      <c r="AC617" s="8" t="str">
        <f>IF(ISBLANK(UoM!$B597),"",UoM!$A597)</f>
        <v/>
      </c>
      <c r="AD617" s="8" t="str">
        <f>IF(ISBLANK(UoM!$B597),"",UoM!$B597)</f>
        <v/>
      </c>
      <c r="AE617" s="6" t="str">
        <f>IF(ISBLANK(UoM!$B597),"",CONCATENATE(AC617," - ",AD617))</f>
        <v/>
      </c>
      <c r="AF617" s="3">
        <v>615</v>
      </c>
      <c r="AG617" s="8" t="str">
        <f>IF(ISBLANK('Prime Meridian'!$B618),"",'Prime Meridian'!$A618)</f>
        <v/>
      </c>
      <c r="AH617" s="8" t="str">
        <f>IF(ISBLANK('Prime Meridian'!$B618),"",'Prime Meridian'!$B618)</f>
        <v/>
      </c>
      <c r="AI617" s="6" t="str">
        <f>IF(ISBLANK('Prime Meridian'!$B618),"",CONCATENATE(AG617," - ",AH617))</f>
        <v/>
      </c>
      <c r="AN617" s="3">
        <v>600</v>
      </c>
      <c r="AO617" s="8" t="str">
        <f>IF(ISBLANK(OpParam!$B603),"",OpParam!$A603)</f>
        <v/>
      </c>
      <c r="AP617" s="8" t="str">
        <f>IF(ISBLANK(OpParam!$B603),"",OpParam!$B603)</f>
        <v/>
      </c>
      <c r="AQ617" s="6" t="str">
        <f>IF(ISBLANK(OpParam!$B603),"",CONCATENATE(AO617," - ",AP617))</f>
        <v/>
      </c>
      <c r="AS617" s="8" t="str">
        <f>IF(ISBLANK(CoordOp!$B580),"",CoordOp!$A580)</f>
        <v/>
      </c>
      <c r="AT617" s="8" t="str">
        <f>IF(ISBLANK(CoordOp!$B580),"",CoordOp!$B580)</f>
        <v/>
      </c>
      <c r="AU617" s="6" t="str">
        <f>IF(ISBLANK(CoordOp!$B580),"",CONCATENATE(AS617," - ",AT617))</f>
        <v/>
      </c>
      <c r="AZ617" s="3">
        <v>609</v>
      </c>
      <c r="BA617" s="8" t="str">
        <f>IF(ISBLANK(Ellipsoid!$B612),"",Ellipsoid!$A612)</f>
        <v/>
      </c>
      <c r="BB617" s="8" t="str">
        <f>IF(ISBLANK(Ellipsoid!$B612),"",Ellipsoid!$B612)</f>
        <v/>
      </c>
      <c r="BC617" s="6" t="str">
        <f>IF(ISBLANK(Ellipsoid!$B612),"",CONCATENATE(BA617," - ",BB617))</f>
        <v/>
      </c>
      <c r="BQ617" s="8" t="str">
        <f>IF(ISBLANK('Source Citation'!$B619),"",'Source Citation'!$A619)</f>
        <v/>
      </c>
      <c r="BR617" s="8" t="str">
        <f>IF(ISBLANK('Source Citation'!$B619),"",'Source Citation'!$B619)</f>
        <v/>
      </c>
      <c r="BS617" s="6" t="str">
        <f>IF(ISBLANK('Source Citation'!$B619),"",CONCATENATE(BQ617," - ",BR617))</f>
        <v/>
      </c>
      <c r="BY617" s="8" t="str">
        <f>IF(ISBLANK('Geographic Extent'!$B619),"",'Geographic Extent'!$A619)</f>
        <v/>
      </c>
      <c r="BZ617" s="8" t="str">
        <f>IF(ISBLANK('Geographic Extent'!$B619),"",'Geographic Extent'!$B619)</f>
        <v/>
      </c>
      <c r="CA617" s="6" t="str">
        <f>IF(ISBLANK('Geographic Extent'!$B619),"",CONCATENATE(BY617," - ",BZ617))</f>
        <v/>
      </c>
    </row>
    <row r="618" spans="1:79" x14ac:dyDescent="0.2">
      <c r="A618" s="3">
        <v>544</v>
      </c>
      <c r="B618" s="8" t="str">
        <f>IF(ISBLANK(CRS!$B547),"",CRS!$A547)</f>
        <v/>
      </c>
      <c r="C618" s="8" t="str">
        <f>IF(ISBLANK(CRS!$B547),"",CRS!$B547)</f>
        <v/>
      </c>
      <c r="D618" s="8" t="str">
        <f>IF(ISBLANK(CRS!$B547),"",CRS!$D547)</f>
        <v/>
      </c>
      <c r="E618" s="6" t="str">
        <f>IF(ISBLANK(CRS!$B547),"",CONCATENATE(B617," - (",LEFT(D617,3),") - ",C617))</f>
        <v/>
      </c>
      <c r="F618" s="3">
        <v>572</v>
      </c>
      <c r="G618" s="8" t="str">
        <f>IF(ISBLANK(Datum!$B575),"",Datum!$A575)</f>
        <v/>
      </c>
      <c r="H618" s="8" t="str">
        <f>IF(ISBLANK(Datum!$B575),"",Datum!$B575)</f>
        <v/>
      </c>
      <c r="I618" s="8" t="str">
        <f>IF(ISBLANK(Datum!$B575),"",Datum!$D575)</f>
        <v/>
      </c>
      <c r="J618" s="6" t="str">
        <f>IF(ISBLANK(Datum!$B575),"",CONCATENATE(G617," - (",LEFT(I617,3),") - ",H617))</f>
        <v/>
      </c>
      <c r="K618" s="3">
        <v>610</v>
      </c>
      <c r="L618" s="8" t="str">
        <f>IF(ISBLANK(CoordSys!$B613),"",CoordSys!$A613)</f>
        <v/>
      </c>
      <c r="M618" s="8" t="str">
        <f>IF(ISBLANK(CoordSys!$B613),"",CoordSys!$B613)</f>
        <v/>
      </c>
      <c r="N618" s="8" t="str">
        <f>IF(ISBLANK(CoordSys!$B613),"",CoordSys!$D613)</f>
        <v/>
      </c>
      <c r="O618" s="6" t="str">
        <f>IF(ISBLANK(CoordSys!$B613),"",CONCATENATE(L618," - ",M618))</f>
        <v/>
      </c>
      <c r="P618" s="3">
        <v>605</v>
      </c>
      <c r="Q618" s="8" t="str">
        <f>IF(ISBLANK(CSAxis!$B608),"",CSAxis!$A608)</f>
        <v/>
      </c>
      <c r="R618" s="8" t="str">
        <f>IF(ISBLANK(CSAxis!$B608),"",CSAxis!$B608)</f>
        <v/>
      </c>
      <c r="S618" s="6" t="str">
        <f>IF(ISBLANK(CSAxis!$B608),"",CONCATENATE(Q618," - ",R618))</f>
        <v/>
      </c>
      <c r="AB618" s="3">
        <v>595</v>
      </c>
      <c r="AC618" s="8" t="str">
        <f>IF(ISBLANK(UoM!$B598),"",UoM!$A598)</f>
        <v/>
      </c>
      <c r="AD618" s="8" t="str">
        <f>IF(ISBLANK(UoM!$B598),"",UoM!$B598)</f>
        <v/>
      </c>
      <c r="AE618" s="6" t="str">
        <f>IF(ISBLANK(UoM!$B598),"",CONCATENATE(AC618," - ",AD618))</f>
        <v/>
      </c>
      <c r="AF618" s="3">
        <v>616</v>
      </c>
      <c r="AG618" s="8" t="str">
        <f>IF(ISBLANK('Prime Meridian'!$B619),"",'Prime Meridian'!$A619)</f>
        <v/>
      </c>
      <c r="AH618" s="8" t="str">
        <f>IF(ISBLANK('Prime Meridian'!$B619),"",'Prime Meridian'!$B619)</f>
        <v/>
      </c>
      <c r="AI618" s="6" t="str">
        <f>IF(ISBLANK('Prime Meridian'!$B619),"",CONCATENATE(AG618," - ",AH618))</f>
        <v/>
      </c>
      <c r="AN618" s="3">
        <v>601</v>
      </c>
      <c r="AO618" s="8" t="str">
        <f>IF(ISBLANK(OpParam!$B604),"",OpParam!$A604)</f>
        <v/>
      </c>
      <c r="AP618" s="8" t="str">
        <f>IF(ISBLANK(OpParam!$B604),"",OpParam!$B604)</f>
        <v/>
      </c>
      <c r="AQ618" s="6" t="str">
        <f>IF(ISBLANK(OpParam!$B604),"",CONCATENATE(AO618," - ",AP618))</f>
        <v/>
      </c>
      <c r="AS618" s="8" t="str">
        <f>IF(ISBLANK(CoordOp!$B581),"",CoordOp!$A581)</f>
        <v/>
      </c>
      <c r="AT618" s="8" t="str">
        <f>IF(ISBLANK(CoordOp!$B581),"",CoordOp!$B581)</f>
        <v/>
      </c>
      <c r="AU618" s="6" t="str">
        <f>IF(ISBLANK(CoordOp!$B581),"",CONCATENATE(AS618," - ",AT618))</f>
        <v/>
      </c>
      <c r="AZ618" s="3">
        <v>610</v>
      </c>
      <c r="BA618" s="8" t="str">
        <f>IF(ISBLANK(Ellipsoid!$B613),"",Ellipsoid!$A613)</f>
        <v/>
      </c>
      <c r="BB618" s="8" t="str">
        <f>IF(ISBLANK(Ellipsoid!$B613),"",Ellipsoid!$B613)</f>
        <v/>
      </c>
      <c r="BC618" s="6" t="str">
        <f>IF(ISBLANK(Ellipsoid!$B613),"",CONCATENATE(BA618," - ",BB618))</f>
        <v/>
      </c>
      <c r="BQ618" s="8" t="str">
        <f>IF(ISBLANK('Source Citation'!$B620),"",'Source Citation'!$A620)</f>
        <v/>
      </c>
      <c r="BR618" s="8" t="str">
        <f>IF(ISBLANK('Source Citation'!$B620),"",'Source Citation'!$B620)</f>
        <v/>
      </c>
      <c r="BS618" s="6" t="str">
        <f>IF(ISBLANK('Source Citation'!$B620),"",CONCATENATE(BQ618," - ",BR618))</f>
        <v/>
      </c>
      <c r="BY618" s="8" t="str">
        <f>IF(ISBLANK('Geographic Extent'!$B620),"",'Geographic Extent'!$A620)</f>
        <v/>
      </c>
      <c r="BZ618" s="8" t="str">
        <f>IF(ISBLANK('Geographic Extent'!$B620),"",'Geographic Extent'!$B620)</f>
        <v/>
      </c>
      <c r="CA618" s="6" t="str">
        <f>IF(ISBLANK('Geographic Extent'!$B620),"",CONCATENATE(BY618," - ",BZ618))</f>
        <v/>
      </c>
    </row>
    <row r="619" spans="1:79" x14ac:dyDescent="0.2">
      <c r="A619" s="3">
        <v>545</v>
      </c>
      <c r="B619" s="8" t="str">
        <f>IF(ISBLANK(CRS!$B548),"",CRS!$A548)</f>
        <v/>
      </c>
      <c r="C619" s="8" t="str">
        <f>IF(ISBLANK(CRS!$B548),"",CRS!$B548)</f>
        <v/>
      </c>
      <c r="D619" s="8" t="str">
        <f>IF(ISBLANK(CRS!$B548),"",CRS!$D548)</f>
        <v/>
      </c>
      <c r="E619" s="6" t="str">
        <f>IF(ISBLANK(CRS!$B548),"",CONCATENATE(B618," - (",LEFT(D618,3),") - ",C618))</f>
        <v/>
      </c>
      <c r="F619" s="3">
        <v>573</v>
      </c>
      <c r="G619" s="8" t="str">
        <f>IF(ISBLANK(Datum!$B576),"",Datum!$A576)</f>
        <v/>
      </c>
      <c r="H619" s="8" t="str">
        <f>IF(ISBLANK(Datum!$B576),"",Datum!$B576)</f>
        <v/>
      </c>
      <c r="I619" s="8" t="str">
        <f>IF(ISBLANK(Datum!$B576),"",Datum!$D576)</f>
        <v/>
      </c>
      <c r="J619" s="6" t="str">
        <f>IF(ISBLANK(Datum!$B576),"",CONCATENATE(G618," - (",LEFT(I618,3),") - ",H618))</f>
        <v/>
      </c>
      <c r="K619" s="3">
        <v>611</v>
      </c>
      <c r="L619" s="8" t="str">
        <f>IF(ISBLANK(CoordSys!$B614),"",CoordSys!$A614)</f>
        <v/>
      </c>
      <c r="M619" s="8" t="str">
        <f>IF(ISBLANK(CoordSys!$B614),"",CoordSys!$B614)</f>
        <v/>
      </c>
      <c r="N619" s="8" t="str">
        <f>IF(ISBLANK(CoordSys!$B614),"",CoordSys!$D614)</f>
        <v/>
      </c>
      <c r="O619" s="6" t="str">
        <f>IF(ISBLANK(CoordSys!$B614),"",CONCATENATE(L619," - ",M619))</f>
        <v/>
      </c>
      <c r="P619" s="3">
        <v>606</v>
      </c>
      <c r="Q619" s="8" t="str">
        <f>IF(ISBLANK(CSAxis!$B609),"",CSAxis!$A609)</f>
        <v/>
      </c>
      <c r="R619" s="8" t="str">
        <f>IF(ISBLANK(CSAxis!$B609),"",CSAxis!$B609)</f>
        <v/>
      </c>
      <c r="S619" s="6" t="str">
        <f>IF(ISBLANK(CSAxis!$B609),"",CONCATENATE(Q619," - ",R619))</f>
        <v/>
      </c>
      <c r="AB619" s="3">
        <v>596</v>
      </c>
      <c r="AC619" s="8" t="str">
        <f>IF(ISBLANK(UoM!$B599),"",UoM!$A599)</f>
        <v/>
      </c>
      <c r="AD619" s="8" t="str">
        <f>IF(ISBLANK(UoM!$B599),"",UoM!$B599)</f>
        <v/>
      </c>
      <c r="AE619" s="6" t="str">
        <f>IF(ISBLANK(UoM!$B599),"",CONCATENATE(AC619," - ",AD619))</f>
        <v/>
      </c>
      <c r="AF619" s="3">
        <v>617</v>
      </c>
      <c r="AG619" s="8" t="str">
        <f>IF(ISBLANK('Prime Meridian'!$B620),"",'Prime Meridian'!$A620)</f>
        <v/>
      </c>
      <c r="AH619" s="8" t="str">
        <f>IF(ISBLANK('Prime Meridian'!$B620),"",'Prime Meridian'!$B620)</f>
        <v/>
      </c>
      <c r="AI619" s="6" t="str">
        <f>IF(ISBLANK('Prime Meridian'!$B620),"",CONCATENATE(AG619," - ",AH619))</f>
        <v/>
      </c>
      <c r="AN619" s="3">
        <v>602</v>
      </c>
      <c r="AO619" s="8" t="str">
        <f>IF(ISBLANK(OpParam!$B605),"",OpParam!$A605)</f>
        <v/>
      </c>
      <c r="AP619" s="8" t="str">
        <f>IF(ISBLANK(OpParam!$B605),"",OpParam!$B605)</f>
        <v/>
      </c>
      <c r="AQ619" s="6" t="str">
        <f>IF(ISBLANK(OpParam!$B605),"",CONCATENATE(AO619," - ",AP619))</f>
        <v/>
      </c>
      <c r="AS619" s="8" t="str">
        <f>IF(ISBLANK(CoordOp!$B582),"",CoordOp!$A582)</f>
        <v/>
      </c>
      <c r="AT619" s="8" t="str">
        <f>IF(ISBLANK(CoordOp!$B582),"",CoordOp!$B582)</f>
        <v/>
      </c>
      <c r="AU619" s="6" t="str">
        <f>IF(ISBLANK(CoordOp!$B582),"",CONCATENATE(AS619," - ",AT619))</f>
        <v/>
      </c>
      <c r="AZ619" s="3">
        <v>611</v>
      </c>
      <c r="BA619" s="8" t="str">
        <f>IF(ISBLANK(Ellipsoid!$B614),"",Ellipsoid!$A614)</f>
        <v/>
      </c>
      <c r="BB619" s="8" t="str">
        <f>IF(ISBLANK(Ellipsoid!$B614),"",Ellipsoid!$B614)</f>
        <v/>
      </c>
      <c r="BC619" s="6" t="str">
        <f>IF(ISBLANK(Ellipsoid!$B614),"",CONCATENATE(BA619," - ",BB619))</f>
        <v/>
      </c>
      <c r="BQ619" s="8" t="str">
        <f>IF(ISBLANK('Source Citation'!$B621),"",'Source Citation'!$A621)</f>
        <v/>
      </c>
      <c r="BR619" s="8" t="str">
        <f>IF(ISBLANK('Source Citation'!$B621),"",'Source Citation'!$B621)</f>
        <v/>
      </c>
      <c r="BS619" s="6" t="str">
        <f>IF(ISBLANK('Source Citation'!$B621),"",CONCATENATE(BQ619," - ",BR619))</f>
        <v/>
      </c>
      <c r="BY619" s="8" t="str">
        <f>IF(ISBLANK('Geographic Extent'!$B621),"",'Geographic Extent'!$A621)</f>
        <v/>
      </c>
      <c r="BZ619" s="8" t="str">
        <f>IF(ISBLANK('Geographic Extent'!$B621),"",'Geographic Extent'!$B621)</f>
        <v/>
      </c>
      <c r="CA619" s="6" t="str">
        <f>IF(ISBLANK('Geographic Extent'!$B621),"",CONCATENATE(BY619," - ",BZ619))</f>
        <v/>
      </c>
    </row>
    <row r="620" spans="1:79" x14ac:dyDescent="0.2">
      <c r="A620" s="3">
        <v>546</v>
      </c>
      <c r="B620" s="8" t="str">
        <f>IF(ISBLANK(CRS!$B549),"",CRS!$A549)</f>
        <v/>
      </c>
      <c r="C620" s="8" t="str">
        <f>IF(ISBLANK(CRS!$B549),"",CRS!$B549)</f>
        <v/>
      </c>
      <c r="D620" s="8" t="str">
        <f>IF(ISBLANK(CRS!$B549),"",CRS!$D549)</f>
        <v/>
      </c>
      <c r="E620" s="6" t="str">
        <f>IF(ISBLANK(CRS!$B549),"",CONCATENATE(B619," - (",LEFT(D619,3),") - ",C619))</f>
        <v/>
      </c>
      <c r="F620" s="3">
        <v>574</v>
      </c>
      <c r="G620" s="8" t="str">
        <f>IF(ISBLANK(Datum!$B577),"",Datum!$A577)</f>
        <v/>
      </c>
      <c r="H620" s="8" t="str">
        <f>IF(ISBLANK(Datum!$B577),"",Datum!$B577)</f>
        <v/>
      </c>
      <c r="I620" s="8" t="str">
        <f>IF(ISBLANK(Datum!$B577),"",Datum!$D577)</f>
        <v/>
      </c>
      <c r="J620" s="6" t="str">
        <f>IF(ISBLANK(Datum!$B577),"",CONCATENATE(G619," - (",LEFT(I619,3),") - ",H619))</f>
        <v/>
      </c>
      <c r="K620" s="3">
        <v>612</v>
      </c>
      <c r="L620" s="8" t="str">
        <f>IF(ISBLANK(CoordSys!$B615),"",CoordSys!$A615)</f>
        <v/>
      </c>
      <c r="M620" s="8" t="str">
        <f>IF(ISBLANK(CoordSys!$B615),"",CoordSys!$B615)</f>
        <v/>
      </c>
      <c r="N620" s="8" t="str">
        <f>IF(ISBLANK(CoordSys!$B615),"",CoordSys!$D615)</f>
        <v/>
      </c>
      <c r="O620" s="6" t="str">
        <f>IF(ISBLANK(CoordSys!$B615),"",CONCATENATE(L620," - ",M620))</f>
        <v/>
      </c>
      <c r="P620" s="3">
        <v>607</v>
      </c>
      <c r="Q620" s="8" t="str">
        <f>IF(ISBLANK(CSAxis!$B610),"",CSAxis!$A610)</f>
        <v/>
      </c>
      <c r="R620" s="8" t="str">
        <f>IF(ISBLANK(CSAxis!$B610),"",CSAxis!$B610)</f>
        <v/>
      </c>
      <c r="S620" s="6" t="str">
        <f>IF(ISBLANK(CSAxis!$B610),"",CONCATENATE(Q620," - ",R620))</f>
        <v/>
      </c>
      <c r="AB620" s="3">
        <v>597</v>
      </c>
      <c r="AC620" s="8" t="str">
        <f>IF(ISBLANK(UoM!$B600),"",UoM!$A600)</f>
        <v/>
      </c>
      <c r="AD620" s="8" t="str">
        <f>IF(ISBLANK(UoM!$B600),"",UoM!$B600)</f>
        <v/>
      </c>
      <c r="AE620" s="6" t="str">
        <f>IF(ISBLANK(UoM!$B600),"",CONCATENATE(AC620," - ",AD620))</f>
        <v/>
      </c>
      <c r="AF620" s="3">
        <v>618</v>
      </c>
      <c r="AG620" s="8" t="str">
        <f>IF(ISBLANK('Prime Meridian'!$B621),"",'Prime Meridian'!$A621)</f>
        <v/>
      </c>
      <c r="AH620" s="8" t="str">
        <f>IF(ISBLANK('Prime Meridian'!$B621),"",'Prime Meridian'!$B621)</f>
        <v/>
      </c>
      <c r="AI620" s="6" t="str">
        <f>IF(ISBLANK('Prime Meridian'!$B621),"",CONCATENATE(AG620," - ",AH620))</f>
        <v/>
      </c>
      <c r="AN620" s="3">
        <v>603</v>
      </c>
      <c r="AO620" s="8" t="str">
        <f>IF(ISBLANK(OpParam!$B606),"",OpParam!$A606)</f>
        <v/>
      </c>
      <c r="AP620" s="8" t="str">
        <f>IF(ISBLANK(OpParam!$B606),"",OpParam!$B606)</f>
        <v/>
      </c>
      <c r="AQ620" s="6" t="str">
        <f>IF(ISBLANK(OpParam!$B606),"",CONCATENATE(AO620," - ",AP620))</f>
        <v/>
      </c>
      <c r="AS620" s="8" t="str">
        <f>IF(ISBLANK(CoordOp!$B583),"",CoordOp!$A583)</f>
        <v/>
      </c>
      <c r="AT620" s="8" t="str">
        <f>IF(ISBLANK(CoordOp!$B583),"",CoordOp!$B583)</f>
        <v/>
      </c>
      <c r="AU620" s="6" t="str">
        <f>IF(ISBLANK(CoordOp!$B583),"",CONCATENATE(AS620," - ",AT620))</f>
        <v/>
      </c>
      <c r="AZ620" s="3">
        <v>612</v>
      </c>
      <c r="BA620" s="8" t="str">
        <f>IF(ISBLANK(Ellipsoid!$B615),"",Ellipsoid!$A615)</f>
        <v/>
      </c>
      <c r="BB620" s="8" t="str">
        <f>IF(ISBLANK(Ellipsoid!$B615),"",Ellipsoid!$B615)</f>
        <v/>
      </c>
      <c r="BC620" s="6" t="str">
        <f>IF(ISBLANK(Ellipsoid!$B615),"",CONCATENATE(BA620," - ",BB620))</f>
        <v/>
      </c>
      <c r="BQ620" s="8" t="str">
        <f>IF(ISBLANK('Source Citation'!$B622),"",'Source Citation'!$A622)</f>
        <v/>
      </c>
      <c r="BR620" s="8" t="str">
        <f>IF(ISBLANK('Source Citation'!$B622),"",'Source Citation'!$B622)</f>
        <v/>
      </c>
      <c r="BS620" s="6" t="str">
        <f>IF(ISBLANK('Source Citation'!$B622),"",CONCATENATE(BQ620," - ",BR620))</f>
        <v/>
      </c>
      <c r="BY620" s="8" t="str">
        <f>IF(ISBLANK('Geographic Extent'!$B622),"",'Geographic Extent'!$A622)</f>
        <v/>
      </c>
      <c r="BZ620" s="8" t="str">
        <f>IF(ISBLANK('Geographic Extent'!$B622),"",'Geographic Extent'!$B622)</f>
        <v/>
      </c>
      <c r="CA620" s="6" t="str">
        <f>IF(ISBLANK('Geographic Extent'!$B622),"",CONCATENATE(BY620," - ",BZ620))</f>
        <v/>
      </c>
    </row>
    <row r="621" spans="1:79" x14ac:dyDescent="0.2">
      <c r="A621" s="3">
        <v>547</v>
      </c>
      <c r="B621" s="8" t="str">
        <f>IF(ISBLANK(CRS!$B550),"",CRS!$A550)</f>
        <v/>
      </c>
      <c r="C621" s="8" t="str">
        <f>IF(ISBLANK(CRS!$B550),"",CRS!$B550)</f>
        <v/>
      </c>
      <c r="D621" s="8" t="str">
        <f>IF(ISBLANK(CRS!$B550),"",CRS!$D550)</f>
        <v/>
      </c>
      <c r="E621" s="6" t="str">
        <f>IF(ISBLANK(CRS!$B550),"",CONCATENATE(B620," - (",LEFT(D620,3),") - ",C620))</f>
        <v/>
      </c>
      <c r="F621" s="3">
        <v>575</v>
      </c>
      <c r="G621" s="8" t="str">
        <f>IF(ISBLANK(Datum!$B578),"",Datum!$A578)</f>
        <v/>
      </c>
      <c r="H621" s="8" t="str">
        <f>IF(ISBLANK(Datum!$B578),"",Datum!$B578)</f>
        <v/>
      </c>
      <c r="I621" s="8" t="str">
        <f>IF(ISBLANK(Datum!$B578),"",Datum!$D578)</f>
        <v/>
      </c>
      <c r="J621" s="6" t="str">
        <f>IF(ISBLANK(Datum!$B578),"",CONCATENATE(G620," - (",LEFT(I620,3),") - ",H620))</f>
        <v/>
      </c>
      <c r="K621" s="3">
        <v>613</v>
      </c>
      <c r="L621" s="8" t="str">
        <f>IF(ISBLANK(CoordSys!$B616),"",CoordSys!$A616)</f>
        <v/>
      </c>
      <c r="M621" s="8" t="str">
        <f>IF(ISBLANK(CoordSys!$B616),"",CoordSys!$B616)</f>
        <v/>
      </c>
      <c r="N621" s="8" t="str">
        <f>IF(ISBLANK(CoordSys!$B616),"",CoordSys!$D616)</f>
        <v/>
      </c>
      <c r="O621" s="6" t="str">
        <f>IF(ISBLANK(CoordSys!$B616),"",CONCATENATE(L621," - ",M621))</f>
        <v/>
      </c>
      <c r="P621" s="3">
        <v>608</v>
      </c>
      <c r="Q621" s="8" t="str">
        <f>IF(ISBLANK(CSAxis!$B611),"",CSAxis!$A611)</f>
        <v/>
      </c>
      <c r="R621" s="8" t="str">
        <f>IF(ISBLANK(CSAxis!$B611),"",CSAxis!$B611)</f>
        <v/>
      </c>
      <c r="S621" s="6" t="str">
        <f>IF(ISBLANK(CSAxis!$B611),"",CONCATENATE(Q621," - ",R621))</f>
        <v/>
      </c>
      <c r="AB621" s="3">
        <v>598</v>
      </c>
      <c r="AC621" s="8" t="str">
        <f>IF(ISBLANK(UoM!$B601),"",UoM!$A601)</f>
        <v/>
      </c>
      <c r="AD621" s="8" t="str">
        <f>IF(ISBLANK(UoM!$B601),"",UoM!$B601)</f>
        <v/>
      </c>
      <c r="AE621" s="6" t="str">
        <f>IF(ISBLANK(UoM!$B601),"",CONCATENATE(AC621," - ",AD621))</f>
        <v/>
      </c>
      <c r="AF621" s="3">
        <v>619</v>
      </c>
      <c r="AG621" s="8" t="str">
        <f>IF(ISBLANK('Prime Meridian'!$B622),"",'Prime Meridian'!$A622)</f>
        <v/>
      </c>
      <c r="AH621" s="8" t="str">
        <f>IF(ISBLANK('Prime Meridian'!$B622),"",'Prime Meridian'!$B622)</f>
        <v/>
      </c>
      <c r="AI621" s="6" t="str">
        <f>IF(ISBLANK('Prime Meridian'!$B622),"",CONCATENATE(AG621," - ",AH621))</f>
        <v/>
      </c>
      <c r="AN621" s="3">
        <v>604</v>
      </c>
      <c r="AO621" s="8" t="str">
        <f>IF(ISBLANK(OpParam!$B607),"",OpParam!$A607)</f>
        <v/>
      </c>
      <c r="AP621" s="8" t="str">
        <f>IF(ISBLANK(OpParam!$B607),"",OpParam!$B607)</f>
        <v/>
      </c>
      <c r="AQ621" s="6" t="str">
        <f>IF(ISBLANK(OpParam!$B607),"",CONCATENATE(AO621," - ",AP621))</f>
        <v/>
      </c>
      <c r="AS621" s="8" t="str">
        <f>IF(ISBLANK(CoordOp!$B584),"",CoordOp!$A584)</f>
        <v/>
      </c>
      <c r="AT621" s="8" t="str">
        <f>IF(ISBLANK(CoordOp!$B584),"",CoordOp!$B584)</f>
        <v/>
      </c>
      <c r="AU621" s="6" t="str">
        <f>IF(ISBLANK(CoordOp!$B584),"",CONCATENATE(AS621," - ",AT621))</f>
        <v/>
      </c>
      <c r="AZ621" s="3">
        <v>613</v>
      </c>
      <c r="BA621" s="8" t="str">
        <f>IF(ISBLANK(Ellipsoid!$B616),"",Ellipsoid!$A616)</f>
        <v/>
      </c>
      <c r="BB621" s="8" t="str">
        <f>IF(ISBLANK(Ellipsoid!$B616),"",Ellipsoid!$B616)</f>
        <v/>
      </c>
      <c r="BC621" s="6" t="str">
        <f>IF(ISBLANK(Ellipsoid!$B616),"",CONCATENATE(BA621," - ",BB621))</f>
        <v/>
      </c>
      <c r="BQ621" s="8" t="str">
        <f>IF(ISBLANK('Source Citation'!$B623),"",'Source Citation'!$A623)</f>
        <v/>
      </c>
      <c r="BR621" s="8" t="str">
        <f>IF(ISBLANK('Source Citation'!$B623),"",'Source Citation'!$B623)</f>
        <v/>
      </c>
      <c r="BS621" s="6" t="str">
        <f>IF(ISBLANK('Source Citation'!$B623),"",CONCATENATE(BQ621," - ",BR621))</f>
        <v/>
      </c>
      <c r="BY621" s="8" t="str">
        <f>IF(ISBLANK('Geographic Extent'!$B623),"",'Geographic Extent'!$A623)</f>
        <v/>
      </c>
      <c r="BZ621" s="8" t="str">
        <f>IF(ISBLANK('Geographic Extent'!$B623),"",'Geographic Extent'!$B623)</f>
        <v/>
      </c>
      <c r="CA621" s="6" t="str">
        <f>IF(ISBLANK('Geographic Extent'!$B623),"",CONCATENATE(BY621," - ",BZ621))</f>
        <v/>
      </c>
    </row>
    <row r="622" spans="1:79" x14ac:dyDescent="0.2">
      <c r="A622" s="3">
        <v>548</v>
      </c>
      <c r="B622" s="8" t="str">
        <f>IF(ISBLANK(CRS!$B551),"",CRS!$A551)</f>
        <v/>
      </c>
      <c r="C622" s="8" t="str">
        <f>IF(ISBLANK(CRS!$B551),"",CRS!$B551)</f>
        <v/>
      </c>
      <c r="D622" s="8" t="str">
        <f>IF(ISBLANK(CRS!$B551),"",CRS!$D551)</f>
        <v/>
      </c>
      <c r="E622" s="6" t="str">
        <f>IF(ISBLANK(CRS!$B551),"",CONCATENATE(B621," - (",LEFT(D621,3),") - ",C621))</f>
        <v/>
      </c>
      <c r="F622" s="3">
        <v>576</v>
      </c>
      <c r="G622" s="8" t="str">
        <f>IF(ISBLANK(Datum!$B579),"",Datum!$A579)</f>
        <v/>
      </c>
      <c r="H622" s="8" t="str">
        <f>IF(ISBLANK(Datum!$B579),"",Datum!$B579)</f>
        <v/>
      </c>
      <c r="I622" s="8" t="str">
        <f>IF(ISBLANK(Datum!$B579),"",Datum!$D579)</f>
        <v/>
      </c>
      <c r="J622" s="6" t="str">
        <f>IF(ISBLANK(Datum!$B579),"",CONCATENATE(G621," - (",LEFT(I621,3),") - ",H621))</f>
        <v/>
      </c>
      <c r="K622" s="3">
        <v>614</v>
      </c>
      <c r="L622" s="8" t="str">
        <f>IF(ISBLANK(CoordSys!$B617),"",CoordSys!$A617)</f>
        <v/>
      </c>
      <c r="M622" s="8" t="str">
        <f>IF(ISBLANK(CoordSys!$B617),"",CoordSys!$B617)</f>
        <v/>
      </c>
      <c r="N622" s="8" t="str">
        <f>IF(ISBLANK(CoordSys!$B617),"",CoordSys!$D617)</f>
        <v/>
      </c>
      <c r="O622" s="6" t="str">
        <f>IF(ISBLANK(CoordSys!$B617),"",CONCATENATE(L622," - ",M622))</f>
        <v/>
      </c>
      <c r="P622" s="3">
        <v>609</v>
      </c>
      <c r="Q622" s="8" t="str">
        <f>IF(ISBLANK(CSAxis!$B612),"",CSAxis!$A612)</f>
        <v/>
      </c>
      <c r="R622" s="8" t="str">
        <f>IF(ISBLANK(CSAxis!$B612),"",CSAxis!$B612)</f>
        <v/>
      </c>
      <c r="S622" s="6" t="str">
        <f>IF(ISBLANK(CSAxis!$B612),"",CONCATENATE(Q622," - ",R622))</f>
        <v/>
      </c>
      <c r="AB622" s="3">
        <v>599</v>
      </c>
      <c r="AC622" s="8" t="str">
        <f>IF(ISBLANK(UoM!$B602),"",UoM!$A602)</f>
        <v/>
      </c>
      <c r="AD622" s="8" t="str">
        <f>IF(ISBLANK(UoM!$B602),"",UoM!$B602)</f>
        <v/>
      </c>
      <c r="AE622" s="6" t="str">
        <f>IF(ISBLANK(UoM!$B602),"",CONCATENATE(AC622," - ",AD622))</f>
        <v/>
      </c>
      <c r="AF622" s="3">
        <v>620</v>
      </c>
      <c r="AG622" s="8" t="str">
        <f>IF(ISBLANK('Prime Meridian'!$B623),"",'Prime Meridian'!$A623)</f>
        <v/>
      </c>
      <c r="AH622" s="8" t="str">
        <f>IF(ISBLANK('Prime Meridian'!$B623),"",'Prime Meridian'!$B623)</f>
        <v/>
      </c>
      <c r="AI622" s="6" t="str">
        <f>IF(ISBLANK('Prime Meridian'!$B623),"",CONCATENATE(AG622," - ",AH622))</f>
        <v/>
      </c>
      <c r="AN622" s="3">
        <v>605</v>
      </c>
      <c r="AO622" s="8" t="str">
        <f>IF(ISBLANK(OpParam!$B608),"",OpParam!$A608)</f>
        <v/>
      </c>
      <c r="AP622" s="8" t="str">
        <f>IF(ISBLANK(OpParam!$B608),"",OpParam!$B608)</f>
        <v/>
      </c>
      <c r="AQ622" s="6" t="str">
        <f>IF(ISBLANK(OpParam!$B608),"",CONCATENATE(AO622," - ",AP622))</f>
        <v/>
      </c>
      <c r="AS622" s="8" t="str">
        <f>IF(ISBLANK(CoordOp!$B585),"",CoordOp!$A585)</f>
        <v/>
      </c>
      <c r="AT622" s="8" t="str">
        <f>IF(ISBLANK(CoordOp!$B585),"",CoordOp!$B585)</f>
        <v/>
      </c>
      <c r="AU622" s="6" t="str">
        <f>IF(ISBLANK(CoordOp!$B585),"",CONCATENATE(AS622," - ",AT622))</f>
        <v/>
      </c>
      <c r="AZ622" s="3">
        <v>614</v>
      </c>
      <c r="BA622" s="8" t="str">
        <f>IF(ISBLANK(Ellipsoid!$B617),"",Ellipsoid!$A617)</f>
        <v/>
      </c>
      <c r="BB622" s="8" t="str">
        <f>IF(ISBLANK(Ellipsoid!$B617),"",Ellipsoid!$B617)</f>
        <v/>
      </c>
      <c r="BC622" s="6" t="str">
        <f>IF(ISBLANK(Ellipsoid!$B617),"",CONCATENATE(BA622," - ",BB622))</f>
        <v/>
      </c>
      <c r="BQ622" s="8" t="str">
        <f>IF(ISBLANK('Source Citation'!$B624),"",'Source Citation'!$A624)</f>
        <v/>
      </c>
      <c r="BR622" s="8" t="str">
        <f>IF(ISBLANK('Source Citation'!$B624),"",'Source Citation'!$B624)</f>
        <v/>
      </c>
      <c r="BS622" s="6" t="str">
        <f>IF(ISBLANK('Source Citation'!$B624),"",CONCATENATE(BQ622," - ",BR622))</f>
        <v/>
      </c>
      <c r="BY622" s="8" t="str">
        <f>IF(ISBLANK('Geographic Extent'!$B624),"",'Geographic Extent'!$A624)</f>
        <v/>
      </c>
      <c r="BZ622" s="8" t="str">
        <f>IF(ISBLANK('Geographic Extent'!$B624),"",'Geographic Extent'!$B624)</f>
        <v/>
      </c>
      <c r="CA622" s="6" t="str">
        <f>IF(ISBLANK('Geographic Extent'!$B624),"",CONCATENATE(BY622," - ",BZ622))</f>
        <v/>
      </c>
    </row>
    <row r="623" spans="1:79" x14ac:dyDescent="0.2">
      <c r="A623" s="3">
        <v>549</v>
      </c>
      <c r="B623" s="8" t="str">
        <f>IF(ISBLANK(CRS!$B552),"",CRS!$A552)</f>
        <v/>
      </c>
      <c r="C623" s="8" t="str">
        <f>IF(ISBLANK(CRS!$B552),"",CRS!$B552)</f>
        <v/>
      </c>
      <c r="D623" s="8" t="str">
        <f>IF(ISBLANK(CRS!$B552),"",CRS!$D552)</f>
        <v/>
      </c>
      <c r="E623" s="6" t="str">
        <f>IF(ISBLANK(CRS!$B552),"",CONCATENATE(B622," - (",LEFT(D622,3),") - ",C622))</f>
        <v/>
      </c>
      <c r="F623" s="3">
        <v>577</v>
      </c>
      <c r="G623" s="8" t="str">
        <f>IF(ISBLANK(Datum!$B580),"",Datum!$A580)</f>
        <v/>
      </c>
      <c r="H623" s="8" t="str">
        <f>IF(ISBLANK(Datum!$B580),"",Datum!$B580)</f>
        <v/>
      </c>
      <c r="I623" s="8" t="str">
        <f>IF(ISBLANK(Datum!$B580),"",Datum!$D580)</f>
        <v/>
      </c>
      <c r="J623" s="6" t="str">
        <f>IF(ISBLANK(Datum!$B580),"",CONCATENATE(G622," - (",LEFT(I622,3),") - ",H622))</f>
        <v/>
      </c>
      <c r="K623" s="3">
        <v>615</v>
      </c>
      <c r="L623" s="8" t="str">
        <f>IF(ISBLANK(CoordSys!$B618),"",CoordSys!$A618)</f>
        <v/>
      </c>
      <c r="M623" s="8" t="str">
        <f>IF(ISBLANK(CoordSys!$B618),"",CoordSys!$B618)</f>
        <v/>
      </c>
      <c r="N623" s="8" t="str">
        <f>IF(ISBLANK(CoordSys!$B618),"",CoordSys!$D618)</f>
        <v/>
      </c>
      <c r="O623" s="6" t="str">
        <f>IF(ISBLANK(CoordSys!$B618),"",CONCATENATE(L623," - ",M623))</f>
        <v/>
      </c>
      <c r="P623" s="3">
        <v>610</v>
      </c>
      <c r="Q623" s="8" t="str">
        <f>IF(ISBLANK(CSAxis!$B613),"",CSAxis!$A613)</f>
        <v/>
      </c>
      <c r="R623" s="8" t="str">
        <f>IF(ISBLANK(CSAxis!$B613),"",CSAxis!$B613)</f>
        <v/>
      </c>
      <c r="S623" s="6" t="str">
        <f>IF(ISBLANK(CSAxis!$B613),"",CONCATENATE(Q623," - ",R623))</f>
        <v/>
      </c>
      <c r="AB623" s="3">
        <v>600</v>
      </c>
      <c r="AC623" s="8" t="str">
        <f>IF(ISBLANK(UoM!$B603),"",UoM!$A603)</f>
        <v/>
      </c>
      <c r="AD623" s="8" t="str">
        <f>IF(ISBLANK(UoM!$B603),"",UoM!$B603)</f>
        <v/>
      </c>
      <c r="AE623" s="6" t="str">
        <f>IF(ISBLANK(UoM!$B603),"",CONCATENATE(AC623," - ",AD623))</f>
        <v/>
      </c>
      <c r="AF623" s="3">
        <v>621</v>
      </c>
      <c r="AG623" s="8" t="str">
        <f>IF(ISBLANK('Prime Meridian'!$B624),"",'Prime Meridian'!$A624)</f>
        <v/>
      </c>
      <c r="AH623" s="8" t="str">
        <f>IF(ISBLANK('Prime Meridian'!$B624),"",'Prime Meridian'!$B624)</f>
        <v/>
      </c>
      <c r="AI623" s="6" t="str">
        <f>IF(ISBLANK('Prime Meridian'!$B624),"",CONCATENATE(AG623," - ",AH623))</f>
        <v/>
      </c>
      <c r="AN623" s="3">
        <v>606</v>
      </c>
      <c r="AO623" s="8" t="str">
        <f>IF(ISBLANK(OpParam!$B609),"",OpParam!$A609)</f>
        <v/>
      </c>
      <c r="AP623" s="8" t="str">
        <f>IF(ISBLANK(OpParam!$B609),"",OpParam!$B609)</f>
        <v/>
      </c>
      <c r="AQ623" s="6" t="str">
        <f>IF(ISBLANK(OpParam!$B609),"",CONCATENATE(AO623," - ",AP623))</f>
        <v/>
      </c>
      <c r="AS623" s="8" t="str">
        <f>IF(ISBLANK(CoordOp!$B586),"",CoordOp!$A586)</f>
        <v/>
      </c>
      <c r="AT623" s="8" t="str">
        <f>IF(ISBLANK(CoordOp!$B586),"",CoordOp!$B586)</f>
        <v/>
      </c>
      <c r="AU623" s="6" t="str">
        <f>IF(ISBLANK(CoordOp!$B586),"",CONCATENATE(AS623," - ",AT623))</f>
        <v/>
      </c>
      <c r="AZ623" s="3">
        <v>615</v>
      </c>
      <c r="BA623" s="8" t="str">
        <f>IF(ISBLANK(Ellipsoid!$B618),"",Ellipsoid!$A618)</f>
        <v/>
      </c>
      <c r="BB623" s="8" t="str">
        <f>IF(ISBLANK(Ellipsoid!$B618),"",Ellipsoid!$B618)</f>
        <v/>
      </c>
      <c r="BC623" s="6" t="str">
        <f>IF(ISBLANK(Ellipsoid!$B618),"",CONCATENATE(BA623," - ",BB623))</f>
        <v/>
      </c>
      <c r="BQ623" s="8" t="str">
        <f>IF(ISBLANK('Source Citation'!$B625),"",'Source Citation'!$A625)</f>
        <v/>
      </c>
      <c r="BR623" s="8" t="str">
        <f>IF(ISBLANK('Source Citation'!$B625),"",'Source Citation'!$B625)</f>
        <v/>
      </c>
      <c r="BS623" s="6" t="str">
        <f>IF(ISBLANK('Source Citation'!$B625),"",CONCATENATE(BQ623," - ",BR623))</f>
        <v/>
      </c>
      <c r="BY623" s="8" t="str">
        <f>IF(ISBLANK('Geographic Extent'!$B625),"",'Geographic Extent'!$A625)</f>
        <v/>
      </c>
      <c r="BZ623" s="8" t="str">
        <f>IF(ISBLANK('Geographic Extent'!$B625),"",'Geographic Extent'!$B625)</f>
        <v/>
      </c>
      <c r="CA623" s="6" t="str">
        <f>IF(ISBLANK('Geographic Extent'!$B625),"",CONCATENATE(BY623," - ",BZ623))</f>
        <v/>
      </c>
    </row>
    <row r="624" spans="1:79" x14ac:dyDescent="0.2">
      <c r="A624" s="3">
        <v>550</v>
      </c>
      <c r="B624" s="8" t="str">
        <f>IF(ISBLANK(CRS!$B553),"",CRS!$A553)</f>
        <v/>
      </c>
      <c r="C624" s="8" t="str">
        <f>IF(ISBLANK(CRS!$B553),"",CRS!$B553)</f>
        <v/>
      </c>
      <c r="D624" s="8" t="str">
        <f>IF(ISBLANK(CRS!$B553),"",CRS!$D553)</f>
        <v/>
      </c>
      <c r="E624" s="6" t="str">
        <f>IF(ISBLANK(CRS!$B553),"",CONCATENATE(B623," - (",LEFT(D623,3),") - ",C623))</f>
        <v/>
      </c>
      <c r="F624" s="3">
        <v>578</v>
      </c>
      <c r="G624" s="8" t="str">
        <f>IF(ISBLANK(Datum!$B581),"",Datum!$A581)</f>
        <v/>
      </c>
      <c r="H624" s="8" t="str">
        <f>IF(ISBLANK(Datum!$B581),"",Datum!$B581)</f>
        <v/>
      </c>
      <c r="I624" s="8" t="str">
        <f>IF(ISBLANK(Datum!$B581),"",Datum!$D581)</f>
        <v/>
      </c>
      <c r="J624" s="6" t="str">
        <f>IF(ISBLANK(Datum!$B581),"",CONCATENATE(G623," - (",LEFT(I623,3),") - ",H623))</f>
        <v/>
      </c>
      <c r="K624" s="3">
        <v>616</v>
      </c>
      <c r="L624" s="8" t="str">
        <f>IF(ISBLANK(CoordSys!$B619),"",CoordSys!$A619)</f>
        <v/>
      </c>
      <c r="M624" s="8" t="str">
        <f>IF(ISBLANK(CoordSys!$B619),"",CoordSys!$B619)</f>
        <v/>
      </c>
      <c r="N624" s="8" t="str">
        <f>IF(ISBLANK(CoordSys!$B619),"",CoordSys!$D619)</f>
        <v/>
      </c>
      <c r="O624" s="6" t="str">
        <f>IF(ISBLANK(CoordSys!$B619),"",CONCATENATE(L624," - ",M624))</f>
        <v/>
      </c>
      <c r="P624" s="3">
        <v>611</v>
      </c>
      <c r="Q624" s="8" t="str">
        <f>IF(ISBLANK(CSAxis!$B614),"",CSAxis!$A614)</f>
        <v/>
      </c>
      <c r="R624" s="8" t="str">
        <f>IF(ISBLANK(CSAxis!$B614),"",CSAxis!$B614)</f>
        <v/>
      </c>
      <c r="S624" s="6" t="str">
        <f>IF(ISBLANK(CSAxis!$B614),"",CONCATENATE(Q624," - ",R624))</f>
        <v/>
      </c>
      <c r="AB624" s="3">
        <v>601</v>
      </c>
      <c r="AC624" s="8" t="str">
        <f>IF(ISBLANK(UoM!$B604),"",UoM!$A604)</f>
        <v/>
      </c>
      <c r="AD624" s="8" t="str">
        <f>IF(ISBLANK(UoM!$B604),"",UoM!$B604)</f>
        <v/>
      </c>
      <c r="AE624" s="6" t="str">
        <f>IF(ISBLANK(UoM!$B604),"",CONCATENATE(AC624," - ",AD624))</f>
        <v/>
      </c>
      <c r="AF624" s="3">
        <v>622</v>
      </c>
      <c r="AG624" s="8" t="str">
        <f>IF(ISBLANK('Prime Meridian'!$B625),"",'Prime Meridian'!$A625)</f>
        <v/>
      </c>
      <c r="AH624" s="8" t="str">
        <f>IF(ISBLANK('Prime Meridian'!$B625),"",'Prime Meridian'!$B625)</f>
        <v/>
      </c>
      <c r="AI624" s="6" t="str">
        <f>IF(ISBLANK('Prime Meridian'!$B625),"",CONCATENATE(AG624," - ",AH624))</f>
        <v/>
      </c>
      <c r="AN624" s="3">
        <v>607</v>
      </c>
      <c r="AO624" s="8" t="str">
        <f>IF(ISBLANK(OpParam!$B610),"",OpParam!$A610)</f>
        <v/>
      </c>
      <c r="AP624" s="8" t="str">
        <f>IF(ISBLANK(OpParam!$B610),"",OpParam!$B610)</f>
        <v/>
      </c>
      <c r="AQ624" s="6" t="str">
        <f>IF(ISBLANK(OpParam!$B610),"",CONCATENATE(AO624," - ",AP624))</f>
        <v/>
      </c>
      <c r="AS624" s="8" t="str">
        <f>IF(ISBLANK(CoordOp!$B587),"",CoordOp!$A587)</f>
        <v/>
      </c>
      <c r="AT624" s="8" t="str">
        <f>IF(ISBLANK(CoordOp!$B587),"",CoordOp!$B587)</f>
        <v/>
      </c>
      <c r="AU624" s="6" t="str">
        <f>IF(ISBLANK(CoordOp!$B587),"",CONCATENATE(AS624," - ",AT624))</f>
        <v/>
      </c>
      <c r="AZ624" s="3">
        <v>616</v>
      </c>
      <c r="BA624" s="8" t="str">
        <f>IF(ISBLANK(Ellipsoid!$B619),"",Ellipsoid!$A619)</f>
        <v/>
      </c>
      <c r="BB624" s="8" t="str">
        <f>IF(ISBLANK(Ellipsoid!$B619),"",Ellipsoid!$B619)</f>
        <v/>
      </c>
      <c r="BC624" s="6" t="str">
        <f>IF(ISBLANK(Ellipsoid!$B619),"",CONCATENATE(BA624," - ",BB624))</f>
        <v/>
      </c>
      <c r="BQ624" s="8" t="str">
        <f>IF(ISBLANK('Source Citation'!$B626),"",'Source Citation'!$A626)</f>
        <v/>
      </c>
      <c r="BR624" s="8" t="str">
        <f>IF(ISBLANK('Source Citation'!$B626),"",'Source Citation'!$B626)</f>
        <v/>
      </c>
      <c r="BS624" s="6" t="str">
        <f>IF(ISBLANK('Source Citation'!$B626),"",CONCATENATE(BQ624," - ",BR624))</f>
        <v/>
      </c>
      <c r="BY624" s="8" t="str">
        <f>IF(ISBLANK('Geographic Extent'!$B626),"",'Geographic Extent'!$A626)</f>
        <v/>
      </c>
      <c r="BZ624" s="8" t="str">
        <f>IF(ISBLANK('Geographic Extent'!$B626),"",'Geographic Extent'!$B626)</f>
        <v/>
      </c>
      <c r="CA624" s="6" t="str">
        <f>IF(ISBLANK('Geographic Extent'!$B626),"",CONCATENATE(BY624," - ",BZ624))</f>
        <v/>
      </c>
    </row>
    <row r="625" spans="1:79" x14ac:dyDescent="0.2">
      <c r="A625" s="3">
        <v>551</v>
      </c>
      <c r="B625" s="8" t="str">
        <f>IF(ISBLANK(CRS!$B554),"",CRS!$A554)</f>
        <v/>
      </c>
      <c r="C625" s="8" t="str">
        <f>IF(ISBLANK(CRS!$B554),"",CRS!$B554)</f>
        <v/>
      </c>
      <c r="D625" s="8" t="str">
        <f>IF(ISBLANK(CRS!$B554),"",CRS!$D554)</f>
        <v/>
      </c>
      <c r="E625" s="6" t="str">
        <f>IF(ISBLANK(CRS!$B554),"",CONCATENATE(B624," - (",LEFT(D624,3),") - ",C624))</f>
        <v/>
      </c>
      <c r="F625" s="3">
        <v>579</v>
      </c>
      <c r="G625" s="8" t="str">
        <f>IF(ISBLANK(Datum!$B582),"",Datum!$A582)</f>
        <v/>
      </c>
      <c r="H625" s="8" t="str">
        <f>IF(ISBLANK(Datum!$B582),"",Datum!$B582)</f>
        <v/>
      </c>
      <c r="I625" s="8" t="str">
        <f>IF(ISBLANK(Datum!$B582),"",Datum!$D582)</f>
        <v/>
      </c>
      <c r="J625" s="6" t="str">
        <f>IF(ISBLANK(Datum!$B582),"",CONCATENATE(G624," - (",LEFT(I624,3),") - ",H624))</f>
        <v/>
      </c>
      <c r="K625" s="3">
        <v>617</v>
      </c>
      <c r="L625" s="8" t="str">
        <f>IF(ISBLANK(CoordSys!$B620),"",CoordSys!$A620)</f>
        <v/>
      </c>
      <c r="M625" s="8" t="str">
        <f>IF(ISBLANK(CoordSys!$B620),"",CoordSys!$B620)</f>
        <v/>
      </c>
      <c r="N625" s="8" t="str">
        <f>IF(ISBLANK(CoordSys!$B620),"",CoordSys!$D620)</f>
        <v/>
      </c>
      <c r="O625" s="6" t="str">
        <f>IF(ISBLANK(CoordSys!$B620),"",CONCATENATE(L625," - ",M625))</f>
        <v/>
      </c>
      <c r="P625" s="3">
        <v>612</v>
      </c>
      <c r="Q625" s="8" t="str">
        <f>IF(ISBLANK(CSAxis!$B615),"",CSAxis!$A615)</f>
        <v/>
      </c>
      <c r="R625" s="8" t="str">
        <f>IF(ISBLANK(CSAxis!$B615),"",CSAxis!$B615)</f>
        <v/>
      </c>
      <c r="S625" s="6" t="str">
        <f>IF(ISBLANK(CSAxis!$B615),"",CONCATENATE(Q625," - ",R625))</f>
        <v/>
      </c>
      <c r="AB625" s="3">
        <v>602</v>
      </c>
      <c r="AC625" s="8" t="str">
        <f>IF(ISBLANK(UoM!$B605),"",UoM!$A605)</f>
        <v/>
      </c>
      <c r="AD625" s="8" t="str">
        <f>IF(ISBLANK(UoM!$B605),"",UoM!$B605)</f>
        <v/>
      </c>
      <c r="AE625" s="6" t="str">
        <f>IF(ISBLANK(UoM!$B605),"",CONCATENATE(AC625," - ",AD625))</f>
        <v/>
      </c>
      <c r="AF625" s="3">
        <v>623</v>
      </c>
      <c r="AG625" s="8" t="str">
        <f>IF(ISBLANK('Prime Meridian'!$B626),"",'Prime Meridian'!$A626)</f>
        <v/>
      </c>
      <c r="AH625" s="8" t="str">
        <f>IF(ISBLANK('Prime Meridian'!$B626),"",'Prime Meridian'!$B626)</f>
        <v/>
      </c>
      <c r="AI625" s="6" t="str">
        <f>IF(ISBLANK('Prime Meridian'!$B626),"",CONCATENATE(AG625," - ",AH625))</f>
        <v/>
      </c>
      <c r="AN625" s="3">
        <v>608</v>
      </c>
      <c r="AO625" s="8" t="str">
        <f>IF(ISBLANK(OpParam!$B611),"",OpParam!$A611)</f>
        <v/>
      </c>
      <c r="AP625" s="8" t="str">
        <f>IF(ISBLANK(OpParam!$B611),"",OpParam!$B611)</f>
        <v/>
      </c>
      <c r="AQ625" s="6" t="str">
        <f>IF(ISBLANK(OpParam!$B611),"",CONCATENATE(AO625," - ",AP625))</f>
        <v/>
      </c>
      <c r="AS625" s="8" t="str">
        <f>IF(ISBLANK(CoordOp!$B588),"",CoordOp!$A588)</f>
        <v/>
      </c>
      <c r="AT625" s="8" t="str">
        <f>IF(ISBLANK(CoordOp!$B588),"",CoordOp!$B588)</f>
        <v/>
      </c>
      <c r="AU625" s="6" t="str">
        <f>IF(ISBLANK(CoordOp!$B588),"",CONCATENATE(AS625," - ",AT625))</f>
        <v/>
      </c>
      <c r="AZ625" s="3">
        <v>617</v>
      </c>
      <c r="BA625" s="8" t="str">
        <f>IF(ISBLANK(Ellipsoid!$B620),"",Ellipsoid!$A620)</f>
        <v/>
      </c>
      <c r="BB625" s="8" t="str">
        <f>IF(ISBLANK(Ellipsoid!$B620),"",Ellipsoid!$B620)</f>
        <v/>
      </c>
      <c r="BC625" s="6" t="str">
        <f>IF(ISBLANK(Ellipsoid!$B620),"",CONCATENATE(BA625," - ",BB625))</f>
        <v/>
      </c>
      <c r="BQ625" s="8" t="str">
        <f>IF(ISBLANK('Source Citation'!$B627),"",'Source Citation'!$A627)</f>
        <v/>
      </c>
      <c r="BR625" s="8" t="str">
        <f>IF(ISBLANK('Source Citation'!$B627),"",'Source Citation'!$B627)</f>
        <v/>
      </c>
      <c r="BS625" s="6" t="str">
        <f>IF(ISBLANK('Source Citation'!$B627),"",CONCATENATE(BQ625," - ",BR625))</f>
        <v/>
      </c>
      <c r="BY625" s="8" t="str">
        <f>IF(ISBLANK('Geographic Extent'!$B627),"",'Geographic Extent'!$A627)</f>
        <v/>
      </c>
      <c r="BZ625" s="8" t="str">
        <f>IF(ISBLANK('Geographic Extent'!$B627),"",'Geographic Extent'!$B627)</f>
        <v/>
      </c>
      <c r="CA625" s="6" t="str">
        <f>IF(ISBLANK('Geographic Extent'!$B627),"",CONCATENATE(BY625," - ",BZ625))</f>
        <v/>
      </c>
    </row>
    <row r="626" spans="1:79" x14ac:dyDescent="0.2">
      <c r="A626" s="3">
        <v>552</v>
      </c>
      <c r="B626" s="8" t="str">
        <f>IF(ISBLANK(CRS!$B555),"",CRS!$A555)</f>
        <v/>
      </c>
      <c r="C626" s="8" t="str">
        <f>IF(ISBLANK(CRS!$B555),"",CRS!$B555)</f>
        <v/>
      </c>
      <c r="D626" s="8" t="str">
        <f>IF(ISBLANK(CRS!$B555),"",CRS!$D555)</f>
        <v/>
      </c>
      <c r="E626" s="6" t="str">
        <f>IF(ISBLANK(CRS!$B555),"",CONCATENATE(B625," - (",LEFT(D625,3),") - ",C625))</f>
        <v/>
      </c>
      <c r="F626" s="3">
        <v>580</v>
      </c>
      <c r="G626" s="8" t="str">
        <f>IF(ISBLANK(Datum!$B583),"",Datum!$A583)</f>
        <v/>
      </c>
      <c r="H626" s="8" t="str">
        <f>IF(ISBLANK(Datum!$B583),"",Datum!$B583)</f>
        <v/>
      </c>
      <c r="I626" s="8" t="str">
        <f>IF(ISBLANK(Datum!$B583),"",Datum!$D583)</f>
        <v/>
      </c>
      <c r="J626" s="6" t="str">
        <f>IF(ISBLANK(Datum!$B583),"",CONCATENATE(G625," - (",LEFT(I625,3),") - ",H625))</f>
        <v/>
      </c>
      <c r="K626" s="3">
        <v>618</v>
      </c>
      <c r="L626" s="8" t="str">
        <f>IF(ISBLANK(CoordSys!$B621),"",CoordSys!$A621)</f>
        <v/>
      </c>
      <c r="M626" s="8" t="str">
        <f>IF(ISBLANK(CoordSys!$B621),"",CoordSys!$B621)</f>
        <v/>
      </c>
      <c r="N626" s="8" t="str">
        <f>IF(ISBLANK(CoordSys!$B621),"",CoordSys!$D621)</f>
        <v/>
      </c>
      <c r="O626" s="6" t="str">
        <f>IF(ISBLANK(CoordSys!$B621),"",CONCATENATE(L626," - ",M626))</f>
        <v/>
      </c>
      <c r="P626" s="3">
        <v>613</v>
      </c>
      <c r="Q626" s="8" t="str">
        <f>IF(ISBLANK(CSAxis!$B616),"",CSAxis!$A616)</f>
        <v/>
      </c>
      <c r="R626" s="8" t="str">
        <f>IF(ISBLANK(CSAxis!$B616),"",CSAxis!$B616)</f>
        <v/>
      </c>
      <c r="S626" s="6" t="str">
        <f>IF(ISBLANK(CSAxis!$B616),"",CONCATENATE(Q626," - ",R626))</f>
        <v/>
      </c>
      <c r="AB626" s="3">
        <v>603</v>
      </c>
      <c r="AC626" s="8" t="str">
        <f>IF(ISBLANK(UoM!$B606),"",UoM!$A606)</f>
        <v/>
      </c>
      <c r="AD626" s="8" t="str">
        <f>IF(ISBLANK(UoM!$B606),"",UoM!$B606)</f>
        <v/>
      </c>
      <c r="AE626" s="6" t="str">
        <f>IF(ISBLANK(UoM!$B606),"",CONCATENATE(AC626," - ",AD626))</f>
        <v/>
      </c>
      <c r="AF626" s="3">
        <v>624</v>
      </c>
      <c r="AG626" s="8" t="str">
        <f>IF(ISBLANK('Prime Meridian'!$B627),"",'Prime Meridian'!$A627)</f>
        <v/>
      </c>
      <c r="AH626" s="8" t="str">
        <f>IF(ISBLANK('Prime Meridian'!$B627),"",'Prime Meridian'!$B627)</f>
        <v/>
      </c>
      <c r="AI626" s="6" t="str">
        <f>IF(ISBLANK('Prime Meridian'!$B627),"",CONCATENATE(AG626," - ",AH626))</f>
        <v/>
      </c>
      <c r="AN626" s="3">
        <v>609</v>
      </c>
      <c r="AO626" s="8" t="str">
        <f>IF(ISBLANK(OpParam!$B612),"",OpParam!$A612)</f>
        <v/>
      </c>
      <c r="AP626" s="8" t="str">
        <f>IF(ISBLANK(OpParam!$B612),"",OpParam!$B612)</f>
        <v/>
      </c>
      <c r="AQ626" s="6" t="str">
        <f>IF(ISBLANK(OpParam!$B612),"",CONCATENATE(AO626," - ",AP626))</f>
        <v/>
      </c>
      <c r="AS626" s="8" t="str">
        <f>IF(ISBLANK(CoordOp!$B589),"",CoordOp!$A589)</f>
        <v/>
      </c>
      <c r="AT626" s="8" t="str">
        <f>IF(ISBLANK(CoordOp!$B589),"",CoordOp!$B589)</f>
        <v/>
      </c>
      <c r="AU626" s="6" t="str">
        <f>IF(ISBLANK(CoordOp!$B589),"",CONCATENATE(AS626," - ",AT626))</f>
        <v/>
      </c>
      <c r="AZ626" s="3">
        <v>618</v>
      </c>
      <c r="BA626" s="8" t="str">
        <f>IF(ISBLANK(Ellipsoid!$B621),"",Ellipsoid!$A621)</f>
        <v/>
      </c>
      <c r="BB626" s="8" t="str">
        <f>IF(ISBLANK(Ellipsoid!$B621),"",Ellipsoid!$B621)</f>
        <v/>
      </c>
      <c r="BC626" s="6" t="str">
        <f>IF(ISBLANK(Ellipsoid!$B621),"",CONCATENATE(BA626," - ",BB626))</f>
        <v/>
      </c>
      <c r="BQ626" s="8" t="str">
        <f>IF(ISBLANK('Source Citation'!$B628),"",'Source Citation'!$A628)</f>
        <v/>
      </c>
      <c r="BR626" s="8" t="str">
        <f>IF(ISBLANK('Source Citation'!$B628),"",'Source Citation'!$B628)</f>
        <v/>
      </c>
      <c r="BS626" s="6" t="str">
        <f>IF(ISBLANK('Source Citation'!$B628),"",CONCATENATE(BQ626," - ",BR626))</f>
        <v/>
      </c>
      <c r="BY626" s="8" t="str">
        <f>IF(ISBLANK('Geographic Extent'!$B628),"",'Geographic Extent'!$A628)</f>
        <v/>
      </c>
      <c r="BZ626" s="8" t="str">
        <f>IF(ISBLANK('Geographic Extent'!$B628),"",'Geographic Extent'!$B628)</f>
        <v/>
      </c>
      <c r="CA626" s="6" t="str">
        <f>IF(ISBLANK('Geographic Extent'!$B628),"",CONCATENATE(BY626," - ",BZ626))</f>
        <v/>
      </c>
    </row>
    <row r="627" spans="1:79" x14ac:dyDescent="0.2">
      <c r="A627" s="3">
        <v>553</v>
      </c>
      <c r="B627" s="8" t="str">
        <f>IF(ISBLANK(CRS!$B556),"",CRS!$A556)</f>
        <v/>
      </c>
      <c r="C627" s="8" t="str">
        <f>IF(ISBLANK(CRS!$B556),"",CRS!$B556)</f>
        <v/>
      </c>
      <c r="D627" s="8" t="str">
        <f>IF(ISBLANK(CRS!$B556),"",CRS!$D556)</f>
        <v/>
      </c>
      <c r="E627" s="6" t="str">
        <f>IF(ISBLANK(CRS!$B556),"",CONCATENATE(B626," - (",LEFT(D626,3),") - ",C626))</f>
        <v/>
      </c>
      <c r="F627" s="3">
        <v>581</v>
      </c>
      <c r="G627" s="8" t="str">
        <f>IF(ISBLANK(Datum!$B584),"",Datum!$A584)</f>
        <v/>
      </c>
      <c r="H627" s="8" t="str">
        <f>IF(ISBLANK(Datum!$B584),"",Datum!$B584)</f>
        <v/>
      </c>
      <c r="I627" s="8" t="str">
        <f>IF(ISBLANK(Datum!$B584),"",Datum!$D584)</f>
        <v/>
      </c>
      <c r="J627" s="6" t="str">
        <f>IF(ISBLANK(Datum!$B584),"",CONCATENATE(G626," - (",LEFT(I626,3),") - ",H626))</f>
        <v/>
      </c>
      <c r="K627" s="3">
        <v>619</v>
      </c>
      <c r="L627" s="8" t="str">
        <f>IF(ISBLANK(CoordSys!$B622),"",CoordSys!$A622)</f>
        <v/>
      </c>
      <c r="M627" s="8" t="str">
        <f>IF(ISBLANK(CoordSys!$B622),"",CoordSys!$B622)</f>
        <v/>
      </c>
      <c r="N627" s="8" t="str">
        <f>IF(ISBLANK(CoordSys!$B622),"",CoordSys!$D622)</f>
        <v/>
      </c>
      <c r="O627" s="6" t="str">
        <f>IF(ISBLANK(CoordSys!$B622),"",CONCATENATE(L627," - ",M627))</f>
        <v/>
      </c>
      <c r="P627" s="3">
        <v>614</v>
      </c>
      <c r="Q627" s="8" t="str">
        <f>IF(ISBLANK(CSAxis!$B617),"",CSAxis!$A617)</f>
        <v/>
      </c>
      <c r="R627" s="8" t="str">
        <f>IF(ISBLANK(CSAxis!$B617),"",CSAxis!$B617)</f>
        <v/>
      </c>
      <c r="S627" s="6" t="str">
        <f>IF(ISBLANK(CSAxis!$B617),"",CONCATENATE(Q627," - ",R627))</f>
        <v/>
      </c>
      <c r="AB627" s="3">
        <v>604</v>
      </c>
      <c r="AC627" s="8" t="str">
        <f>IF(ISBLANK(UoM!$B607),"",UoM!$A607)</f>
        <v/>
      </c>
      <c r="AD627" s="8" t="str">
        <f>IF(ISBLANK(UoM!$B607),"",UoM!$B607)</f>
        <v/>
      </c>
      <c r="AE627" s="6" t="str">
        <f>IF(ISBLANK(UoM!$B607),"",CONCATENATE(AC627," - ",AD627))</f>
        <v/>
      </c>
      <c r="AF627" s="3">
        <v>625</v>
      </c>
      <c r="AG627" s="8" t="str">
        <f>IF(ISBLANK('Prime Meridian'!$B628),"",'Prime Meridian'!$A628)</f>
        <v/>
      </c>
      <c r="AH627" s="8" t="str">
        <f>IF(ISBLANK('Prime Meridian'!$B628),"",'Prime Meridian'!$B628)</f>
        <v/>
      </c>
      <c r="AI627" s="6" t="str">
        <f>IF(ISBLANK('Prime Meridian'!$B628),"",CONCATENATE(AG627," - ",AH627))</f>
        <v/>
      </c>
      <c r="AN627" s="3">
        <v>610</v>
      </c>
      <c r="AO627" s="8" t="str">
        <f>IF(ISBLANK(OpParam!$B613),"",OpParam!$A613)</f>
        <v/>
      </c>
      <c r="AP627" s="8" t="str">
        <f>IF(ISBLANK(OpParam!$B613),"",OpParam!$B613)</f>
        <v/>
      </c>
      <c r="AQ627" s="6" t="str">
        <f>IF(ISBLANK(OpParam!$B613),"",CONCATENATE(AO627," - ",AP627))</f>
        <v/>
      </c>
      <c r="AS627" s="8" t="str">
        <f>IF(ISBLANK(CoordOp!$B590),"",CoordOp!$A590)</f>
        <v/>
      </c>
      <c r="AT627" s="8" t="str">
        <f>IF(ISBLANK(CoordOp!$B590),"",CoordOp!$B590)</f>
        <v/>
      </c>
      <c r="AU627" s="6" t="str">
        <f>IF(ISBLANK(CoordOp!$B590),"",CONCATENATE(AS627," - ",AT627))</f>
        <v/>
      </c>
      <c r="AZ627" s="3">
        <v>619</v>
      </c>
      <c r="BA627" s="8" t="str">
        <f>IF(ISBLANK(Ellipsoid!$B622),"",Ellipsoid!$A622)</f>
        <v/>
      </c>
      <c r="BB627" s="8" t="str">
        <f>IF(ISBLANK(Ellipsoid!$B622),"",Ellipsoid!$B622)</f>
        <v/>
      </c>
      <c r="BC627" s="6" t="str">
        <f>IF(ISBLANK(Ellipsoid!$B622),"",CONCATENATE(BA627," - ",BB627))</f>
        <v/>
      </c>
      <c r="BQ627" s="8" t="str">
        <f>IF(ISBLANK('Source Citation'!$B629),"",'Source Citation'!$A629)</f>
        <v/>
      </c>
      <c r="BR627" s="8" t="str">
        <f>IF(ISBLANK('Source Citation'!$B629),"",'Source Citation'!$B629)</f>
        <v/>
      </c>
      <c r="BS627" s="6" t="str">
        <f>IF(ISBLANK('Source Citation'!$B629),"",CONCATENATE(BQ627," - ",BR627))</f>
        <v/>
      </c>
      <c r="BY627" s="8" t="str">
        <f>IF(ISBLANK('Geographic Extent'!$B629),"",'Geographic Extent'!$A629)</f>
        <v/>
      </c>
      <c r="BZ627" s="8" t="str">
        <f>IF(ISBLANK('Geographic Extent'!$B629),"",'Geographic Extent'!$B629)</f>
        <v/>
      </c>
      <c r="CA627" s="6" t="str">
        <f>IF(ISBLANK('Geographic Extent'!$B629),"",CONCATENATE(BY627," - ",BZ627))</f>
        <v/>
      </c>
    </row>
    <row r="628" spans="1:79" x14ac:dyDescent="0.2">
      <c r="A628" s="3">
        <v>554</v>
      </c>
      <c r="B628" s="8" t="str">
        <f>IF(ISBLANK(CRS!$B557),"",CRS!$A557)</f>
        <v/>
      </c>
      <c r="C628" s="8" t="str">
        <f>IF(ISBLANK(CRS!$B557),"",CRS!$B557)</f>
        <v/>
      </c>
      <c r="D628" s="8" t="str">
        <f>IF(ISBLANK(CRS!$B557),"",CRS!$D557)</f>
        <v/>
      </c>
      <c r="E628" s="6" t="str">
        <f>IF(ISBLANK(CRS!$B557),"",CONCATENATE(B627," - (",LEFT(D627,3),") - ",C627))</f>
        <v/>
      </c>
      <c r="F628" s="3">
        <v>582</v>
      </c>
      <c r="G628" s="8" t="str">
        <f>IF(ISBLANK(Datum!$B585),"",Datum!$A585)</f>
        <v/>
      </c>
      <c r="H628" s="8" t="str">
        <f>IF(ISBLANK(Datum!$B585),"",Datum!$B585)</f>
        <v/>
      </c>
      <c r="I628" s="8" t="str">
        <f>IF(ISBLANK(Datum!$B585),"",Datum!$D585)</f>
        <v/>
      </c>
      <c r="J628" s="6" t="str">
        <f>IF(ISBLANK(Datum!$B585),"",CONCATENATE(G627," - (",LEFT(I627,3),") - ",H627))</f>
        <v/>
      </c>
      <c r="K628" s="3">
        <v>620</v>
      </c>
      <c r="L628" s="8" t="str">
        <f>IF(ISBLANK(CoordSys!$B623),"",CoordSys!$A623)</f>
        <v/>
      </c>
      <c r="M628" s="8" t="str">
        <f>IF(ISBLANK(CoordSys!$B623),"",CoordSys!$B623)</f>
        <v/>
      </c>
      <c r="N628" s="8" t="str">
        <f>IF(ISBLANK(CoordSys!$B623),"",CoordSys!$D623)</f>
        <v/>
      </c>
      <c r="O628" s="6" t="str">
        <f>IF(ISBLANK(CoordSys!$B623),"",CONCATENATE(L628," - ",M628))</f>
        <v/>
      </c>
      <c r="P628" s="3">
        <v>615</v>
      </c>
      <c r="Q628" s="8" t="str">
        <f>IF(ISBLANK(CSAxis!$B618),"",CSAxis!$A618)</f>
        <v/>
      </c>
      <c r="R628" s="8" t="str">
        <f>IF(ISBLANK(CSAxis!$B618),"",CSAxis!$B618)</f>
        <v/>
      </c>
      <c r="S628" s="6" t="str">
        <f>IF(ISBLANK(CSAxis!$B618),"",CONCATENATE(Q628," - ",R628))</f>
        <v/>
      </c>
      <c r="AB628" s="3">
        <v>605</v>
      </c>
      <c r="AC628" s="8" t="str">
        <f>IF(ISBLANK(UoM!$B608),"",UoM!$A608)</f>
        <v/>
      </c>
      <c r="AD628" s="8" t="str">
        <f>IF(ISBLANK(UoM!$B608),"",UoM!$B608)</f>
        <v/>
      </c>
      <c r="AE628" s="6" t="str">
        <f>IF(ISBLANK(UoM!$B608),"",CONCATENATE(AC628," - ",AD628))</f>
        <v/>
      </c>
      <c r="AF628" s="3">
        <v>626</v>
      </c>
      <c r="AG628" s="8" t="str">
        <f>IF(ISBLANK('Prime Meridian'!$B629),"",'Prime Meridian'!$A629)</f>
        <v/>
      </c>
      <c r="AH628" s="8" t="str">
        <f>IF(ISBLANK('Prime Meridian'!$B629),"",'Prime Meridian'!$B629)</f>
        <v/>
      </c>
      <c r="AI628" s="6" t="str">
        <f>IF(ISBLANK('Prime Meridian'!$B629),"",CONCATENATE(AG628," - ",AH628))</f>
        <v/>
      </c>
      <c r="AN628" s="3">
        <v>611</v>
      </c>
      <c r="AO628" s="8" t="str">
        <f>IF(ISBLANK(OpParam!$B614),"",OpParam!$A614)</f>
        <v/>
      </c>
      <c r="AP628" s="8" t="str">
        <f>IF(ISBLANK(OpParam!$B614),"",OpParam!$B614)</f>
        <v/>
      </c>
      <c r="AQ628" s="6" t="str">
        <f>IF(ISBLANK(OpParam!$B614),"",CONCATENATE(AO628," - ",AP628))</f>
        <v/>
      </c>
      <c r="AS628" s="8" t="str">
        <f>IF(ISBLANK(CoordOp!$B591),"",CoordOp!$A591)</f>
        <v/>
      </c>
      <c r="AT628" s="8" t="str">
        <f>IF(ISBLANK(CoordOp!$B591),"",CoordOp!$B591)</f>
        <v/>
      </c>
      <c r="AU628" s="6" t="str">
        <f>IF(ISBLANK(CoordOp!$B591),"",CONCATENATE(AS628," - ",AT628))</f>
        <v/>
      </c>
      <c r="AZ628" s="3">
        <v>620</v>
      </c>
      <c r="BA628" s="8" t="str">
        <f>IF(ISBLANK(Ellipsoid!$B623),"",Ellipsoid!$A623)</f>
        <v/>
      </c>
      <c r="BB628" s="8" t="str">
        <f>IF(ISBLANK(Ellipsoid!$B623),"",Ellipsoid!$B623)</f>
        <v/>
      </c>
      <c r="BC628" s="6" t="str">
        <f>IF(ISBLANK(Ellipsoid!$B623),"",CONCATENATE(BA628," - ",BB628))</f>
        <v/>
      </c>
      <c r="BQ628" s="8" t="str">
        <f>IF(ISBLANK('Source Citation'!$B630),"",'Source Citation'!$A630)</f>
        <v/>
      </c>
      <c r="BR628" s="8" t="str">
        <f>IF(ISBLANK('Source Citation'!$B630),"",'Source Citation'!$B630)</f>
        <v/>
      </c>
      <c r="BS628" s="6" t="str">
        <f>IF(ISBLANK('Source Citation'!$B630),"",CONCATENATE(BQ628," - ",BR628))</f>
        <v/>
      </c>
      <c r="BY628" s="8" t="str">
        <f>IF(ISBLANK('Geographic Extent'!$B630),"",'Geographic Extent'!$A630)</f>
        <v/>
      </c>
      <c r="BZ628" s="8" t="str">
        <f>IF(ISBLANK('Geographic Extent'!$B630),"",'Geographic Extent'!$B630)</f>
        <v/>
      </c>
      <c r="CA628" s="6" t="str">
        <f>IF(ISBLANK('Geographic Extent'!$B630),"",CONCATENATE(BY628," - ",BZ628))</f>
        <v/>
      </c>
    </row>
    <row r="629" spans="1:79" x14ac:dyDescent="0.2">
      <c r="A629" s="3">
        <v>555</v>
      </c>
      <c r="B629" s="8" t="str">
        <f>IF(ISBLANK(CRS!$B558),"",CRS!$A558)</f>
        <v/>
      </c>
      <c r="C629" s="8" t="str">
        <f>IF(ISBLANK(CRS!$B558),"",CRS!$B558)</f>
        <v/>
      </c>
      <c r="D629" s="8" t="str">
        <f>IF(ISBLANK(CRS!$B558),"",CRS!$D558)</f>
        <v/>
      </c>
      <c r="E629" s="6" t="str">
        <f>IF(ISBLANK(CRS!$B558),"",CONCATENATE(B628," - (",LEFT(D628,3),") - ",C628))</f>
        <v/>
      </c>
      <c r="F629" s="3">
        <v>583</v>
      </c>
      <c r="G629" s="8" t="str">
        <f>IF(ISBLANK(Datum!$B586),"",Datum!$A586)</f>
        <v/>
      </c>
      <c r="H629" s="8" t="str">
        <f>IF(ISBLANK(Datum!$B586),"",Datum!$B586)</f>
        <v/>
      </c>
      <c r="I629" s="8" t="str">
        <f>IF(ISBLANK(Datum!$B586),"",Datum!$D586)</f>
        <v/>
      </c>
      <c r="J629" s="6" t="str">
        <f>IF(ISBLANK(Datum!$B586),"",CONCATENATE(G628," - (",LEFT(I628,3),") - ",H628))</f>
        <v/>
      </c>
      <c r="K629" s="3">
        <v>621</v>
      </c>
      <c r="L629" s="8" t="str">
        <f>IF(ISBLANK(CoordSys!$B624),"",CoordSys!$A624)</f>
        <v/>
      </c>
      <c r="M629" s="8" t="str">
        <f>IF(ISBLANK(CoordSys!$B624),"",CoordSys!$B624)</f>
        <v/>
      </c>
      <c r="N629" s="8" t="str">
        <f>IF(ISBLANK(CoordSys!$B624),"",CoordSys!$D624)</f>
        <v/>
      </c>
      <c r="O629" s="6" t="str">
        <f>IF(ISBLANK(CoordSys!$B624),"",CONCATENATE(L629," - ",M629))</f>
        <v/>
      </c>
      <c r="P629" s="3">
        <v>616</v>
      </c>
      <c r="Q629" s="8" t="str">
        <f>IF(ISBLANK(CSAxis!$B619),"",CSAxis!$A619)</f>
        <v/>
      </c>
      <c r="R629" s="8" t="str">
        <f>IF(ISBLANK(CSAxis!$B619),"",CSAxis!$B619)</f>
        <v/>
      </c>
      <c r="S629" s="6" t="str">
        <f>IF(ISBLANK(CSAxis!$B619),"",CONCATENATE(Q629," - ",R629))</f>
        <v/>
      </c>
      <c r="AB629" s="3">
        <v>606</v>
      </c>
      <c r="AC629" s="8" t="str">
        <f>IF(ISBLANK(UoM!$B609),"",UoM!$A609)</f>
        <v/>
      </c>
      <c r="AD629" s="8" t="str">
        <f>IF(ISBLANK(UoM!$B609),"",UoM!$B609)</f>
        <v/>
      </c>
      <c r="AE629" s="6" t="str">
        <f>IF(ISBLANK(UoM!$B609),"",CONCATENATE(AC629," - ",AD629))</f>
        <v/>
      </c>
      <c r="AF629" s="3">
        <v>627</v>
      </c>
      <c r="AG629" s="8" t="str">
        <f>IF(ISBLANK('Prime Meridian'!$B630),"",'Prime Meridian'!$A630)</f>
        <v/>
      </c>
      <c r="AH629" s="8" t="str">
        <f>IF(ISBLANK('Prime Meridian'!$B630),"",'Prime Meridian'!$B630)</f>
        <v/>
      </c>
      <c r="AI629" s="6" t="str">
        <f>IF(ISBLANK('Prime Meridian'!$B630),"",CONCATENATE(AG629," - ",AH629))</f>
        <v/>
      </c>
      <c r="AN629" s="3">
        <v>612</v>
      </c>
      <c r="AO629" s="8" t="str">
        <f>IF(ISBLANK(OpParam!$B615),"",OpParam!$A615)</f>
        <v/>
      </c>
      <c r="AP629" s="8" t="str">
        <f>IF(ISBLANK(OpParam!$B615),"",OpParam!$B615)</f>
        <v/>
      </c>
      <c r="AQ629" s="6" t="str">
        <f>IF(ISBLANK(OpParam!$B615),"",CONCATENATE(AO629," - ",AP629))</f>
        <v/>
      </c>
      <c r="AS629" s="8" t="str">
        <f>IF(ISBLANK(CoordOp!$B592),"",CoordOp!$A592)</f>
        <v/>
      </c>
      <c r="AT629" s="8" t="str">
        <f>IF(ISBLANK(CoordOp!$B592),"",CoordOp!$B592)</f>
        <v/>
      </c>
      <c r="AU629" s="6" t="str">
        <f>IF(ISBLANK(CoordOp!$B592),"",CONCATENATE(AS629," - ",AT629))</f>
        <v/>
      </c>
      <c r="AZ629" s="3">
        <v>621</v>
      </c>
      <c r="BA629" s="8" t="str">
        <f>IF(ISBLANK(Ellipsoid!$B624),"",Ellipsoid!$A624)</f>
        <v/>
      </c>
      <c r="BB629" s="8" t="str">
        <f>IF(ISBLANK(Ellipsoid!$B624),"",Ellipsoid!$B624)</f>
        <v/>
      </c>
      <c r="BC629" s="6" t="str">
        <f>IF(ISBLANK(Ellipsoid!$B624),"",CONCATENATE(BA629," - ",BB629))</f>
        <v/>
      </c>
      <c r="BQ629" s="8" t="str">
        <f>IF(ISBLANK('Source Citation'!$B631),"",'Source Citation'!$A631)</f>
        <v/>
      </c>
      <c r="BR629" s="8" t="str">
        <f>IF(ISBLANK('Source Citation'!$B631),"",'Source Citation'!$B631)</f>
        <v/>
      </c>
      <c r="BS629" s="6" t="str">
        <f>IF(ISBLANK('Source Citation'!$B631),"",CONCATENATE(BQ629," - ",BR629))</f>
        <v/>
      </c>
      <c r="BY629" s="8" t="str">
        <f>IF(ISBLANK('Geographic Extent'!$B631),"",'Geographic Extent'!$A631)</f>
        <v/>
      </c>
      <c r="BZ629" s="8" t="str">
        <f>IF(ISBLANK('Geographic Extent'!$B631),"",'Geographic Extent'!$B631)</f>
        <v/>
      </c>
      <c r="CA629" s="6" t="str">
        <f>IF(ISBLANK('Geographic Extent'!$B631),"",CONCATENATE(BY629," - ",BZ629))</f>
        <v/>
      </c>
    </row>
    <row r="630" spans="1:79" x14ac:dyDescent="0.2">
      <c r="A630" s="3">
        <v>556</v>
      </c>
      <c r="B630" s="8" t="str">
        <f>IF(ISBLANK(CRS!$B559),"",CRS!$A559)</f>
        <v/>
      </c>
      <c r="C630" s="8" t="str">
        <f>IF(ISBLANK(CRS!$B559),"",CRS!$B559)</f>
        <v/>
      </c>
      <c r="D630" s="8" t="str">
        <f>IF(ISBLANK(CRS!$B559),"",CRS!$D559)</f>
        <v/>
      </c>
      <c r="E630" s="6" t="str">
        <f>IF(ISBLANK(CRS!$B559),"",CONCATENATE(B629," - (",LEFT(D629,3),") - ",C629))</f>
        <v/>
      </c>
      <c r="F630" s="3">
        <v>584</v>
      </c>
      <c r="G630" s="8" t="str">
        <f>IF(ISBLANK(Datum!$B587),"",Datum!$A587)</f>
        <v/>
      </c>
      <c r="H630" s="8" t="str">
        <f>IF(ISBLANK(Datum!$B587),"",Datum!$B587)</f>
        <v/>
      </c>
      <c r="I630" s="8" t="str">
        <f>IF(ISBLANK(Datum!$B587),"",Datum!$D587)</f>
        <v/>
      </c>
      <c r="J630" s="6" t="str">
        <f>IF(ISBLANK(Datum!$B587),"",CONCATENATE(G629," - (",LEFT(I629,3),") - ",H629))</f>
        <v/>
      </c>
      <c r="K630" s="3">
        <v>622</v>
      </c>
      <c r="L630" s="8" t="str">
        <f>IF(ISBLANK(CoordSys!$B625),"",CoordSys!$A625)</f>
        <v/>
      </c>
      <c r="M630" s="8" t="str">
        <f>IF(ISBLANK(CoordSys!$B625),"",CoordSys!$B625)</f>
        <v/>
      </c>
      <c r="N630" s="8" t="str">
        <f>IF(ISBLANK(CoordSys!$B625),"",CoordSys!$D625)</f>
        <v/>
      </c>
      <c r="O630" s="6" t="str">
        <f>IF(ISBLANK(CoordSys!$B625),"",CONCATENATE(L630," - ",M630))</f>
        <v/>
      </c>
      <c r="P630" s="3">
        <v>617</v>
      </c>
      <c r="Q630" s="8" t="str">
        <f>IF(ISBLANK(CSAxis!$B620),"",CSAxis!$A620)</f>
        <v/>
      </c>
      <c r="R630" s="8" t="str">
        <f>IF(ISBLANK(CSAxis!$B620),"",CSAxis!$B620)</f>
        <v/>
      </c>
      <c r="S630" s="6" t="str">
        <f>IF(ISBLANK(CSAxis!$B620),"",CONCATENATE(Q630," - ",R630))</f>
        <v/>
      </c>
      <c r="AB630" s="3">
        <v>607</v>
      </c>
      <c r="AC630" s="8" t="str">
        <f>IF(ISBLANK(UoM!$B610),"",UoM!$A610)</f>
        <v/>
      </c>
      <c r="AD630" s="8" t="str">
        <f>IF(ISBLANK(UoM!$B610),"",UoM!$B610)</f>
        <v/>
      </c>
      <c r="AE630" s="6" t="str">
        <f>IF(ISBLANK(UoM!$B610),"",CONCATENATE(AC630," - ",AD630))</f>
        <v/>
      </c>
      <c r="AF630" s="3">
        <v>628</v>
      </c>
      <c r="AG630" s="8" t="str">
        <f>IF(ISBLANK('Prime Meridian'!$B631),"",'Prime Meridian'!$A631)</f>
        <v/>
      </c>
      <c r="AH630" s="8" t="str">
        <f>IF(ISBLANK('Prime Meridian'!$B631),"",'Prime Meridian'!$B631)</f>
        <v/>
      </c>
      <c r="AI630" s="6" t="str">
        <f>IF(ISBLANK('Prime Meridian'!$B631),"",CONCATENATE(AG630," - ",AH630))</f>
        <v/>
      </c>
      <c r="AN630" s="3">
        <v>613</v>
      </c>
      <c r="AO630" s="8" t="str">
        <f>IF(ISBLANK(OpParam!$B616),"",OpParam!$A616)</f>
        <v/>
      </c>
      <c r="AP630" s="8" t="str">
        <f>IF(ISBLANK(OpParam!$B616),"",OpParam!$B616)</f>
        <v/>
      </c>
      <c r="AQ630" s="6" t="str">
        <f>IF(ISBLANK(OpParam!$B616),"",CONCATENATE(AO630," - ",AP630))</f>
        <v/>
      </c>
      <c r="AS630" s="8" t="str">
        <f>IF(ISBLANK(CoordOp!$B593),"",CoordOp!$A593)</f>
        <v/>
      </c>
      <c r="AT630" s="8" t="str">
        <f>IF(ISBLANK(CoordOp!$B593),"",CoordOp!$B593)</f>
        <v/>
      </c>
      <c r="AU630" s="6" t="str">
        <f>IF(ISBLANK(CoordOp!$B593),"",CONCATENATE(AS630," - ",AT630))</f>
        <v/>
      </c>
      <c r="AZ630" s="3">
        <v>622</v>
      </c>
      <c r="BA630" s="8" t="str">
        <f>IF(ISBLANK(Ellipsoid!$B625),"",Ellipsoid!$A625)</f>
        <v/>
      </c>
      <c r="BB630" s="8" t="str">
        <f>IF(ISBLANK(Ellipsoid!$B625),"",Ellipsoid!$B625)</f>
        <v/>
      </c>
      <c r="BC630" s="6" t="str">
        <f>IF(ISBLANK(Ellipsoid!$B625),"",CONCATENATE(BA630," - ",BB630))</f>
        <v/>
      </c>
      <c r="BQ630" s="8" t="str">
        <f>IF(ISBLANK('Source Citation'!$B632),"",'Source Citation'!$A632)</f>
        <v/>
      </c>
      <c r="BR630" s="8" t="str">
        <f>IF(ISBLANK('Source Citation'!$B632),"",'Source Citation'!$B632)</f>
        <v/>
      </c>
      <c r="BS630" s="6" t="str">
        <f>IF(ISBLANK('Source Citation'!$B632),"",CONCATENATE(BQ630," - ",BR630))</f>
        <v/>
      </c>
      <c r="BY630" s="8" t="str">
        <f>IF(ISBLANK('Geographic Extent'!$B632),"",'Geographic Extent'!$A632)</f>
        <v/>
      </c>
      <c r="BZ630" s="8" t="str">
        <f>IF(ISBLANK('Geographic Extent'!$B632),"",'Geographic Extent'!$B632)</f>
        <v/>
      </c>
      <c r="CA630" s="6" t="str">
        <f>IF(ISBLANK('Geographic Extent'!$B632),"",CONCATENATE(BY630," - ",BZ630))</f>
        <v/>
      </c>
    </row>
    <row r="631" spans="1:79" x14ac:dyDescent="0.2">
      <c r="A631" s="3">
        <v>557</v>
      </c>
      <c r="B631" s="8" t="str">
        <f>IF(ISBLANK(CRS!$B560),"",CRS!$A560)</f>
        <v/>
      </c>
      <c r="C631" s="8" t="str">
        <f>IF(ISBLANK(CRS!$B560),"",CRS!$B560)</f>
        <v/>
      </c>
      <c r="D631" s="8" t="str">
        <f>IF(ISBLANK(CRS!$B560),"",CRS!$D560)</f>
        <v/>
      </c>
      <c r="E631" s="6" t="str">
        <f>IF(ISBLANK(CRS!$B560),"",CONCATENATE(B630," - (",LEFT(D630,3),") - ",C630))</f>
        <v/>
      </c>
      <c r="F631" s="3">
        <v>585</v>
      </c>
      <c r="G631" s="8" t="str">
        <f>IF(ISBLANK(Datum!$B588),"",Datum!$A588)</f>
        <v/>
      </c>
      <c r="H631" s="8" t="str">
        <f>IF(ISBLANK(Datum!$B588),"",Datum!$B588)</f>
        <v/>
      </c>
      <c r="I631" s="8" t="str">
        <f>IF(ISBLANK(Datum!$B588),"",Datum!$D588)</f>
        <v/>
      </c>
      <c r="J631" s="6" t="str">
        <f>IF(ISBLANK(Datum!$B588),"",CONCATENATE(G630," - (",LEFT(I630,3),") - ",H630))</f>
        <v/>
      </c>
      <c r="K631" s="3">
        <v>623</v>
      </c>
      <c r="L631" s="8" t="str">
        <f>IF(ISBLANK(CoordSys!$B626),"",CoordSys!$A626)</f>
        <v/>
      </c>
      <c r="M631" s="8" t="str">
        <f>IF(ISBLANK(CoordSys!$B626),"",CoordSys!$B626)</f>
        <v/>
      </c>
      <c r="N631" s="8" t="str">
        <f>IF(ISBLANK(CoordSys!$B626),"",CoordSys!$D626)</f>
        <v/>
      </c>
      <c r="O631" s="6" t="str">
        <f>IF(ISBLANK(CoordSys!$B626),"",CONCATENATE(L631," - ",M631))</f>
        <v/>
      </c>
      <c r="P631" s="3">
        <v>618</v>
      </c>
      <c r="Q631" s="8" t="str">
        <f>IF(ISBLANK(CSAxis!$B621),"",CSAxis!$A621)</f>
        <v/>
      </c>
      <c r="R631" s="8" t="str">
        <f>IF(ISBLANK(CSAxis!$B621),"",CSAxis!$B621)</f>
        <v/>
      </c>
      <c r="S631" s="6" t="str">
        <f>IF(ISBLANK(CSAxis!$B621),"",CONCATENATE(Q631," - ",R631))</f>
        <v/>
      </c>
      <c r="AB631" s="3">
        <v>608</v>
      </c>
      <c r="AC631" s="8" t="str">
        <f>IF(ISBLANK(UoM!$B611),"",UoM!$A611)</f>
        <v/>
      </c>
      <c r="AD631" s="8" t="str">
        <f>IF(ISBLANK(UoM!$B611),"",UoM!$B611)</f>
        <v/>
      </c>
      <c r="AE631" s="6" t="str">
        <f>IF(ISBLANK(UoM!$B611),"",CONCATENATE(AC631," - ",AD631))</f>
        <v/>
      </c>
      <c r="AF631" s="3">
        <v>629</v>
      </c>
      <c r="AG631" s="8" t="str">
        <f>IF(ISBLANK('Prime Meridian'!$B632),"",'Prime Meridian'!$A632)</f>
        <v/>
      </c>
      <c r="AH631" s="8" t="str">
        <f>IF(ISBLANK('Prime Meridian'!$B632),"",'Prime Meridian'!$B632)</f>
        <v/>
      </c>
      <c r="AI631" s="6" t="str">
        <f>IF(ISBLANK('Prime Meridian'!$B632),"",CONCATENATE(AG631," - ",AH631))</f>
        <v/>
      </c>
      <c r="AN631" s="3">
        <v>614</v>
      </c>
      <c r="AO631" s="8" t="str">
        <f>IF(ISBLANK(OpParam!$B617),"",OpParam!$A617)</f>
        <v/>
      </c>
      <c r="AP631" s="8" t="str">
        <f>IF(ISBLANK(OpParam!$B617),"",OpParam!$B617)</f>
        <v/>
      </c>
      <c r="AQ631" s="6" t="str">
        <f>IF(ISBLANK(OpParam!$B617),"",CONCATENATE(AO631," - ",AP631))</f>
        <v/>
      </c>
      <c r="AS631" s="8" t="str">
        <f>IF(ISBLANK(CoordOp!$B594),"",CoordOp!$A594)</f>
        <v/>
      </c>
      <c r="AT631" s="8" t="str">
        <f>IF(ISBLANK(CoordOp!$B594),"",CoordOp!$B594)</f>
        <v/>
      </c>
      <c r="AU631" s="6" t="str">
        <f>IF(ISBLANK(CoordOp!$B594),"",CONCATENATE(AS631," - ",AT631))</f>
        <v/>
      </c>
      <c r="AZ631" s="3">
        <v>623</v>
      </c>
      <c r="BA631" s="8" t="str">
        <f>IF(ISBLANK(Ellipsoid!$B626),"",Ellipsoid!$A626)</f>
        <v/>
      </c>
      <c r="BB631" s="8" t="str">
        <f>IF(ISBLANK(Ellipsoid!$B626),"",Ellipsoid!$B626)</f>
        <v/>
      </c>
      <c r="BC631" s="6" t="str">
        <f>IF(ISBLANK(Ellipsoid!$B626),"",CONCATENATE(BA631," - ",BB631))</f>
        <v/>
      </c>
      <c r="BQ631" s="8" t="str">
        <f>IF(ISBLANK('Source Citation'!$B633),"",'Source Citation'!$A633)</f>
        <v/>
      </c>
      <c r="BR631" s="8" t="str">
        <f>IF(ISBLANK('Source Citation'!$B633),"",'Source Citation'!$B633)</f>
        <v/>
      </c>
      <c r="BS631" s="6" t="str">
        <f>IF(ISBLANK('Source Citation'!$B633),"",CONCATENATE(BQ631," - ",BR631))</f>
        <v/>
      </c>
      <c r="BY631" s="8" t="str">
        <f>IF(ISBLANK('Geographic Extent'!$B633),"",'Geographic Extent'!$A633)</f>
        <v/>
      </c>
      <c r="BZ631" s="8" t="str">
        <f>IF(ISBLANK('Geographic Extent'!$B633),"",'Geographic Extent'!$B633)</f>
        <v/>
      </c>
      <c r="CA631" s="6" t="str">
        <f>IF(ISBLANK('Geographic Extent'!$B633),"",CONCATENATE(BY631," - ",BZ631))</f>
        <v/>
      </c>
    </row>
    <row r="632" spans="1:79" x14ac:dyDescent="0.2">
      <c r="A632" s="3">
        <v>558</v>
      </c>
      <c r="B632" s="8" t="str">
        <f>IF(ISBLANK(CRS!$B561),"",CRS!$A561)</f>
        <v/>
      </c>
      <c r="C632" s="8" t="str">
        <f>IF(ISBLANK(CRS!$B561),"",CRS!$B561)</f>
        <v/>
      </c>
      <c r="D632" s="8" t="str">
        <f>IF(ISBLANK(CRS!$B561),"",CRS!$D561)</f>
        <v/>
      </c>
      <c r="E632" s="6" t="str">
        <f>IF(ISBLANK(CRS!$B561),"",CONCATENATE(B631," - (",LEFT(D631,3),") - ",C631))</f>
        <v/>
      </c>
      <c r="F632" s="3">
        <v>586</v>
      </c>
      <c r="G632" s="8" t="str">
        <f>IF(ISBLANK(Datum!$B589),"",Datum!$A589)</f>
        <v/>
      </c>
      <c r="H632" s="8" t="str">
        <f>IF(ISBLANK(Datum!$B589),"",Datum!$B589)</f>
        <v/>
      </c>
      <c r="I632" s="8" t="str">
        <f>IF(ISBLANK(Datum!$B589),"",Datum!$D589)</f>
        <v/>
      </c>
      <c r="J632" s="6" t="str">
        <f>IF(ISBLANK(Datum!$B589),"",CONCATENATE(G631," - (",LEFT(I631,3),") - ",H631))</f>
        <v/>
      </c>
      <c r="K632" s="3">
        <v>624</v>
      </c>
      <c r="L632" s="8" t="str">
        <f>IF(ISBLANK(CoordSys!$B627),"",CoordSys!$A627)</f>
        <v/>
      </c>
      <c r="M632" s="8" t="str">
        <f>IF(ISBLANK(CoordSys!$B627),"",CoordSys!$B627)</f>
        <v/>
      </c>
      <c r="N632" s="8" t="str">
        <f>IF(ISBLANK(CoordSys!$B627),"",CoordSys!$D627)</f>
        <v/>
      </c>
      <c r="O632" s="6" t="str">
        <f>IF(ISBLANK(CoordSys!$B627),"",CONCATENATE(L632," - ",M632))</f>
        <v/>
      </c>
      <c r="P632" s="3">
        <v>619</v>
      </c>
      <c r="Q632" s="8" t="str">
        <f>IF(ISBLANK(CSAxis!$B622),"",CSAxis!$A622)</f>
        <v/>
      </c>
      <c r="R632" s="8" t="str">
        <f>IF(ISBLANK(CSAxis!$B622),"",CSAxis!$B622)</f>
        <v/>
      </c>
      <c r="S632" s="6" t="str">
        <f>IF(ISBLANK(CSAxis!$B622),"",CONCATENATE(Q632," - ",R632))</f>
        <v/>
      </c>
      <c r="AB632" s="3">
        <v>609</v>
      </c>
      <c r="AC632" s="8" t="str">
        <f>IF(ISBLANK(UoM!$B612),"",UoM!$A612)</f>
        <v/>
      </c>
      <c r="AD632" s="8" t="str">
        <f>IF(ISBLANK(UoM!$B612),"",UoM!$B612)</f>
        <v/>
      </c>
      <c r="AE632" s="6" t="str">
        <f>IF(ISBLANK(UoM!$B612),"",CONCATENATE(AC632," - ",AD632))</f>
        <v/>
      </c>
      <c r="AF632" s="3">
        <v>630</v>
      </c>
      <c r="AG632" s="8" t="str">
        <f>IF(ISBLANK('Prime Meridian'!$B633),"",'Prime Meridian'!$A633)</f>
        <v/>
      </c>
      <c r="AH632" s="8" t="str">
        <f>IF(ISBLANK('Prime Meridian'!$B633),"",'Prime Meridian'!$B633)</f>
        <v/>
      </c>
      <c r="AI632" s="6" t="str">
        <f>IF(ISBLANK('Prime Meridian'!$B633),"",CONCATENATE(AG632," - ",AH632))</f>
        <v/>
      </c>
      <c r="AN632" s="3">
        <v>615</v>
      </c>
      <c r="AO632" s="8" t="str">
        <f>IF(ISBLANK(OpParam!$B618),"",OpParam!$A618)</f>
        <v/>
      </c>
      <c r="AP632" s="8" t="str">
        <f>IF(ISBLANK(OpParam!$B618),"",OpParam!$B618)</f>
        <v/>
      </c>
      <c r="AQ632" s="6" t="str">
        <f>IF(ISBLANK(OpParam!$B618),"",CONCATENATE(AO632," - ",AP632))</f>
        <v/>
      </c>
      <c r="AS632" s="8" t="str">
        <f>IF(ISBLANK(CoordOp!$B595),"",CoordOp!$A595)</f>
        <v/>
      </c>
      <c r="AT632" s="8" t="str">
        <f>IF(ISBLANK(CoordOp!$B595),"",CoordOp!$B595)</f>
        <v/>
      </c>
      <c r="AU632" s="6" t="str">
        <f>IF(ISBLANK(CoordOp!$B595),"",CONCATENATE(AS632," - ",AT632))</f>
        <v/>
      </c>
      <c r="AZ632" s="3">
        <v>624</v>
      </c>
      <c r="BA632" s="8" t="str">
        <f>IF(ISBLANK(Ellipsoid!$B627),"",Ellipsoid!$A627)</f>
        <v/>
      </c>
      <c r="BB632" s="8" t="str">
        <f>IF(ISBLANK(Ellipsoid!$B627),"",Ellipsoid!$B627)</f>
        <v/>
      </c>
      <c r="BC632" s="6" t="str">
        <f>IF(ISBLANK(Ellipsoid!$B627),"",CONCATENATE(BA632," - ",BB632))</f>
        <v/>
      </c>
      <c r="BQ632" s="8" t="str">
        <f>IF(ISBLANK('Source Citation'!$B634),"",'Source Citation'!$A634)</f>
        <v/>
      </c>
      <c r="BR632" s="8" t="str">
        <f>IF(ISBLANK('Source Citation'!$B634),"",'Source Citation'!$B634)</f>
        <v/>
      </c>
      <c r="BS632" s="6" t="str">
        <f>IF(ISBLANK('Source Citation'!$B634),"",CONCATENATE(BQ632," - ",BR632))</f>
        <v/>
      </c>
      <c r="BY632" s="8" t="str">
        <f>IF(ISBLANK('Geographic Extent'!$B634),"",'Geographic Extent'!$A634)</f>
        <v/>
      </c>
      <c r="BZ632" s="8" t="str">
        <f>IF(ISBLANK('Geographic Extent'!$B634),"",'Geographic Extent'!$B634)</f>
        <v/>
      </c>
      <c r="CA632" s="6" t="str">
        <f>IF(ISBLANK('Geographic Extent'!$B634),"",CONCATENATE(BY632," - ",BZ632))</f>
        <v/>
      </c>
    </row>
    <row r="633" spans="1:79" x14ac:dyDescent="0.2">
      <c r="A633" s="3">
        <v>559</v>
      </c>
      <c r="B633" s="8" t="str">
        <f>IF(ISBLANK(CRS!$B562),"",CRS!$A562)</f>
        <v/>
      </c>
      <c r="C633" s="8" t="str">
        <f>IF(ISBLANK(CRS!$B562),"",CRS!$B562)</f>
        <v/>
      </c>
      <c r="D633" s="8" t="str">
        <f>IF(ISBLANK(CRS!$B562),"",CRS!$D562)</f>
        <v/>
      </c>
      <c r="E633" s="6" t="str">
        <f>IF(ISBLANK(CRS!$B562),"",CONCATENATE(B632," - (",LEFT(D632,3),") - ",C632))</f>
        <v/>
      </c>
      <c r="F633" s="3">
        <v>587</v>
      </c>
      <c r="G633" s="8" t="str">
        <f>IF(ISBLANK(Datum!$B590),"",Datum!$A590)</f>
        <v/>
      </c>
      <c r="H633" s="8" t="str">
        <f>IF(ISBLANK(Datum!$B590),"",Datum!$B590)</f>
        <v/>
      </c>
      <c r="I633" s="8" t="str">
        <f>IF(ISBLANK(Datum!$B590),"",Datum!$D590)</f>
        <v/>
      </c>
      <c r="J633" s="6" t="str">
        <f>IF(ISBLANK(Datum!$B590),"",CONCATENATE(G632," - (",LEFT(I632,3),") - ",H632))</f>
        <v/>
      </c>
      <c r="K633" s="3">
        <v>625</v>
      </c>
      <c r="L633" s="8" t="str">
        <f>IF(ISBLANK(CoordSys!$B628),"",CoordSys!$A628)</f>
        <v/>
      </c>
      <c r="M633" s="8" t="str">
        <f>IF(ISBLANK(CoordSys!$B628),"",CoordSys!$B628)</f>
        <v/>
      </c>
      <c r="N633" s="8" t="str">
        <f>IF(ISBLANK(CoordSys!$B628),"",CoordSys!$D628)</f>
        <v/>
      </c>
      <c r="O633" s="6" t="str">
        <f>IF(ISBLANK(CoordSys!$B628),"",CONCATENATE(L633," - ",M633))</f>
        <v/>
      </c>
      <c r="P633" s="3">
        <v>620</v>
      </c>
      <c r="Q633" s="8" t="str">
        <f>IF(ISBLANK(CSAxis!$B623),"",CSAxis!$A623)</f>
        <v/>
      </c>
      <c r="R633" s="8" t="str">
        <f>IF(ISBLANK(CSAxis!$B623),"",CSAxis!$B623)</f>
        <v/>
      </c>
      <c r="S633" s="6" t="str">
        <f>IF(ISBLANK(CSAxis!$B623),"",CONCATENATE(Q633," - ",R633))</f>
        <v/>
      </c>
      <c r="AB633" s="3">
        <v>610</v>
      </c>
      <c r="AC633" s="8" t="str">
        <f>IF(ISBLANK(UoM!$B613),"",UoM!$A613)</f>
        <v/>
      </c>
      <c r="AD633" s="8" t="str">
        <f>IF(ISBLANK(UoM!$B613),"",UoM!$B613)</f>
        <v/>
      </c>
      <c r="AE633" s="6" t="str">
        <f>IF(ISBLANK(UoM!$B613),"",CONCATENATE(AC633," - ",AD633))</f>
        <v/>
      </c>
      <c r="AF633" s="3">
        <v>631</v>
      </c>
      <c r="AG633" s="8" t="str">
        <f>IF(ISBLANK('Prime Meridian'!$B634),"",'Prime Meridian'!$A634)</f>
        <v/>
      </c>
      <c r="AH633" s="8" t="str">
        <f>IF(ISBLANK('Prime Meridian'!$B634),"",'Prime Meridian'!$B634)</f>
        <v/>
      </c>
      <c r="AI633" s="6" t="str">
        <f>IF(ISBLANK('Prime Meridian'!$B634),"",CONCATENATE(AG633," - ",AH633))</f>
        <v/>
      </c>
      <c r="AN633" s="3">
        <v>616</v>
      </c>
      <c r="AO633" s="8" t="str">
        <f>IF(ISBLANK(OpParam!$B619),"",OpParam!$A619)</f>
        <v/>
      </c>
      <c r="AP633" s="8" t="str">
        <f>IF(ISBLANK(OpParam!$B619),"",OpParam!$B619)</f>
        <v/>
      </c>
      <c r="AQ633" s="6" t="str">
        <f>IF(ISBLANK(OpParam!$B619),"",CONCATENATE(AO633," - ",AP633))</f>
        <v/>
      </c>
      <c r="AS633" s="8" t="str">
        <f>IF(ISBLANK(CoordOp!$B596),"",CoordOp!$A596)</f>
        <v/>
      </c>
      <c r="AT633" s="8" t="str">
        <f>IF(ISBLANK(CoordOp!$B596),"",CoordOp!$B596)</f>
        <v/>
      </c>
      <c r="AU633" s="6" t="str">
        <f>IF(ISBLANK(CoordOp!$B596),"",CONCATENATE(AS633," - ",AT633))</f>
        <v/>
      </c>
      <c r="AZ633" s="3">
        <v>625</v>
      </c>
      <c r="BA633" s="8" t="str">
        <f>IF(ISBLANK(Ellipsoid!$B628),"",Ellipsoid!$A628)</f>
        <v/>
      </c>
      <c r="BB633" s="8" t="str">
        <f>IF(ISBLANK(Ellipsoid!$B628),"",Ellipsoid!$B628)</f>
        <v/>
      </c>
      <c r="BC633" s="6" t="str">
        <f>IF(ISBLANK(Ellipsoid!$B628),"",CONCATENATE(BA633," - ",BB633))</f>
        <v/>
      </c>
      <c r="BQ633" s="8" t="str">
        <f>IF(ISBLANK('Source Citation'!$B635),"",'Source Citation'!$A635)</f>
        <v/>
      </c>
      <c r="BR633" s="8" t="str">
        <f>IF(ISBLANK('Source Citation'!$B635),"",'Source Citation'!$B635)</f>
        <v/>
      </c>
      <c r="BS633" s="6" t="str">
        <f>IF(ISBLANK('Source Citation'!$B635),"",CONCATENATE(BQ633," - ",BR633))</f>
        <v/>
      </c>
      <c r="BY633" s="8" t="str">
        <f>IF(ISBLANK('Geographic Extent'!$B635),"",'Geographic Extent'!$A635)</f>
        <v/>
      </c>
      <c r="BZ633" s="8" t="str">
        <f>IF(ISBLANK('Geographic Extent'!$B635),"",'Geographic Extent'!$B635)</f>
        <v/>
      </c>
      <c r="CA633" s="6" t="str">
        <f>IF(ISBLANK('Geographic Extent'!$B635),"",CONCATENATE(BY633," - ",BZ633))</f>
        <v/>
      </c>
    </row>
    <row r="634" spans="1:79" x14ac:dyDescent="0.2">
      <c r="A634" s="3">
        <v>560</v>
      </c>
      <c r="B634" s="8" t="str">
        <f>IF(ISBLANK(CRS!$B563),"",CRS!$A563)</f>
        <v/>
      </c>
      <c r="C634" s="8" t="str">
        <f>IF(ISBLANK(CRS!$B563),"",CRS!$B563)</f>
        <v/>
      </c>
      <c r="D634" s="8" t="str">
        <f>IF(ISBLANK(CRS!$B563),"",CRS!$D563)</f>
        <v/>
      </c>
      <c r="E634" s="6" t="str">
        <f>IF(ISBLANK(CRS!$B563),"",CONCATENATE(B633," - (",LEFT(D633,3),") - ",C633))</f>
        <v/>
      </c>
      <c r="F634" s="3">
        <v>588</v>
      </c>
      <c r="G634" s="8" t="str">
        <f>IF(ISBLANK(Datum!$B591),"",Datum!$A591)</f>
        <v/>
      </c>
      <c r="H634" s="8" t="str">
        <f>IF(ISBLANK(Datum!$B591),"",Datum!$B591)</f>
        <v/>
      </c>
      <c r="I634" s="8" t="str">
        <f>IF(ISBLANK(Datum!$B591),"",Datum!$D591)</f>
        <v/>
      </c>
      <c r="J634" s="6" t="str">
        <f>IF(ISBLANK(Datum!$B591),"",CONCATENATE(G633," - (",LEFT(I633,3),") - ",H633))</f>
        <v/>
      </c>
      <c r="K634" s="3">
        <v>626</v>
      </c>
      <c r="L634" s="8" t="str">
        <f>IF(ISBLANK(CoordSys!$B629),"",CoordSys!$A629)</f>
        <v/>
      </c>
      <c r="M634" s="8" t="str">
        <f>IF(ISBLANK(CoordSys!$B629),"",CoordSys!$B629)</f>
        <v/>
      </c>
      <c r="N634" s="8" t="str">
        <f>IF(ISBLANK(CoordSys!$B629),"",CoordSys!$D629)</f>
        <v/>
      </c>
      <c r="O634" s="6" t="str">
        <f>IF(ISBLANK(CoordSys!$B629),"",CONCATENATE(L634," - ",M634))</f>
        <v/>
      </c>
      <c r="P634" s="3">
        <v>621</v>
      </c>
      <c r="Q634" s="8" t="str">
        <f>IF(ISBLANK(CSAxis!$B624),"",CSAxis!$A624)</f>
        <v/>
      </c>
      <c r="R634" s="8" t="str">
        <f>IF(ISBLANK(CSAxis!$B624),"",CSAxis!$B624)</f>
        <v/>
      </c>
      <c r="S634" s="6" t="str">
        <f>IF(ISBLANK(CSAxis!$B624),"",CONCATENATE(Q634," - ",R634))</f>
        <v/>
      </c>
      <c r="AB634" s="3">
        <v>611</v>
      </c>
      <c r="AC634" s="8" t="str">
        <f>IF(ISBLANK(UoM!$B614),"",UoM!$A614)</f>
        <v/>
      </c>
      <c r="AD634" s="8" t="str">
        <f>IF(ISBLANK(UoM!$B614),"",UoM!$B614)</f>
        <v/>
      </c>
      <c r="AE634" s="6" t="str">
        <f>IF(ISBLANK(UoM!$B614),"",CONCATENATE(AC634," - ",AD634))</f>
        <v/>
      </c>
      <c r="AF634" s="3">
        <v>632</v>
      </c>
      <c r="AG634" s="8" t="str">
        <f>IF(ISBLANK('Prime Meridian'!$B635),"",'Prime Meridian'!$A635)</f>
        <v/>
      </c>
      <c r="AH634" s="8" t="str">
        <f>IF(ISBLANK('Prime Meridian'!$B635),"",'Prime Meridian'!$B635)</f>
        <v/>
      </c>
      <c r="AI634" s="6" t="str">
        <f>IF(ISBLANK('Prime Meridian'!$B635),"",CONCATENATE(AG634," - ",AH634))</f>
        <v/>
      </c>
      <c r="AN634" s="3">
        <v>617</v>
      </c>
      <c r="AO634" s="8" t="str">
        <f>IF(ISBLANK(OpParam!$B620),"",OpParam!$A620)</f>
        <v/>
      </c>
      <c r="AP634" s="8" t="str">
        <f>IF(ISBLANK(OpParam!$B620),"",OpParam!$B620)</f>
        <v/>
      </c>
      <c r="AQ634" s="6" t="str">
        <f>IF(ISBLANK(OpParam!$B620),"",CONCATENATE(AO634," - ",AP634))</f>
        <v/>
      </c>
      <c r="AS634" s="8" t="str">
        <f>IF(ISBLANK(CoordOp!$B597),"",CoordOp!$A597)</f>
        <v/>
      </c>
      <c r="AT634" s="8" t="str">
        <f>IF(ISBLANK(CoordOp!$B597),"",CoordOp!$B597)</f>
        <v/>
      </c>
      <c r="AU634" s="6" t="str">
        <f>IF(ISBLANK(CoordOp!$B597),"",CONCATENATE(AS634," - ",AT634))</f>
        <v/>
      </c>
      <c r="AZ634" s="3">
        <v>626</v>
      </c>
      <c r="BA634" s="8" t="str">
        <f>IF(ISBLANK(Ellipsoid!$B629),"",Ellipsoid!$A629)</f>
        <v/>
      </c>
      <c r="BB634" s="8" t="str">
        <f>IF(ISBLANK(Ellipsoid!$B629),"",Ellipsoid!$B629)</f>
        <v/>
      </c>
      <c r="BC634" s="6" t="str">
        <f>IF(ISBLANK(Ellipsoid!$B629),"",CONCATENATE(BA634," - ",BB634))</f>
        <v/>
      </c>
      <c r="BQ634" s="8" t="str">
        <f>IF(ISBLANK('Source Citation'!$B636),"",'Source Citation'!$A636)</f>
        <v/>
      </c>
      <c r="BR634" s="8" t="str">
        <f>IF(ISBLANK('Source Citation'!$B636),"",'Source Citation'!$B636)</f>
        <v/>
      </c>
      <c r="BS634" s="6" t="str">
        <f>IF(ISBLANK('Source Citation'!$B636),"",CONCATENATE(BQ634," - ",BR634))</f>
        <v/>
      </c>
      <c r="BY634" s="8" t="str">
        <f>IF(ISBLANK('Geographic Extent'!$B636),"",'Geographic Extent'!$A636)</f>
        <v/>
      </c>
      <c r="BZ634" s="8" t="str">
        <f>IF(ISBLANK('Geographic Extent'!$B636),"",'Geographic Extent'!$B636)</f>
        <v/>
      </c>
      <c r="CA634" s="6" t="str">
        <f>IF(ISBLANK('Geographic Extent'!$B636),"",CONCATENATE(BY634," - ",BZ634))</f>
        <v/>
      </c>
    </row>
    <row r="635" spans="1:79" x14ac:dyDescent="0.2">
      <c r="A635" s="3">
        <v>561</v>
      </c>
      <c r="B635" s="8" t="str">
        <f>IF(ISBLANK(CRS!$B564),"",CRS!$A564)</f>
        <v/>
      </c>
      <c r="C635" s="8" t="str">
        <f>IF(ISBLANK(CRS!$B564),"",CRS!$B564)</f>
        <v/>
      </c>
      <c r="D635" s="8" t="str">
        <f>IF(ISBLANK(CRS!$B564),"",CRS!$D564)</f>
        <v/>
      </c>
      <c r="E635" s="6" t="str">
        <f>IF(ISBLANK(CRS!$B564),"",CONCATENATE(B634," - (",LEFT(D634,3),") - ",C634))</f>
        <v/>
      </c>
      <c r="F635" s="3">
        <v>589</v>
      </c>
      <c r="G635" s="8" t="str">
        <f>IF(ISBLANK(Datum!$B592),"",Datum!$A592)</f>
        <v/>
      </c>
      <c r="H635" s="8" t="str">
        <f>IF(ISBLANK(Datum!$B592),"",Datum!$B592)</f>
        <v/>
      </c>
      <c r="I635" s="8" t="str">
        <f>IF(ISBLANK(Datum!$B592),"",Datum!$D592)</f>
        <v/>
      </c>
      <c r="J635" s="6" t="str">
        <f>IF(ISBLANK(Datum!$B592),"",CONCATENATE(G634," - (",LEFT(I634,3),") - ",H634))</f>
        <v/>
      </c>
      <c r="K635" s="3">
        <v>627</v>
      </c>
      <c r="L635" s="8" t="str">
        <f>IF(ISBLANK(CoordSys!$B630),"",CoordSys!$A630)</f>
        <v/>
      </c>
      <c r="M635" s="8" t="str">
        <f>IF(ISBLANK(CoordSys!$B630),"",CoordSys!$B630)</f>
        <v/>
      </c>
      <c r="N635" s="8" t="str">
        <f>IF(ISBLANK(CoordSys!$B630),"",CoordSys!$D630)</f>
        <v/>
      </c>
      <c r="O635" s="6" t="str">
        <f>IF(ISBLANK(CoordSys!$B630),"",CONCATENATE(L635," - ",M635))</f>
        <v/>
      </c>
      <c r="P635" s="3">
        <v>622</v>
      </c>
      <c r="Q635" s="8" t="str">
        <f>IF(ISBLANK(CSAxis!$B625),"",CSAxis!$A625)</f>
        <v/>
      </c>
      <c r="R635" s="8" t="str">
        <f>IF(ISBLANK(CSAxis!$B625),"",CSAxis!$B625)</f>
        <v/>
      </c>
      <c r="S635" s="6" t="str">
        <f>IF(ISBLANK(CSAxis!$B625),"",CONCATENATE(Q635," - ",R635))</f>
        <v/>
      </c>
      <c r="AB635" s="3">
        <v>612</v>
      </c>
      <c r="AC635" s="8" t="str">
        <f>IF(ISBLANK(UoM!$B615),"",UoM!$A615)</f>
        <v/>
      </c>
      <c r="AD635" s="8" t="str">
        <f>IF(ISBLANK(UoM!$B615),"",UoM!$B615)</f>
        <v/>
      </c>
      <c r="AE635" s="6" t="str">
        <f>IF(ISBLANK(UoM!$B615),"",CONCATENATE(AC635," - ",AD635))</f>
        <v/>
      </c>
      <c r="AF635" s="3">
        <v>633</v>
      </c>
      <c r="AG635" s="8" t="str">
        <f>IF(ISBLANK('Prime Meridian'!$B636),"",'Prime Meridian'!$A636)</f>
        <v/>
      </c>
      <c r="AH635" s="8" t="str">
        <f>IF(ISBLANK('Prime Meridian'!$B636),"",'Prime Meridian'!$B636)</f>
        <v/>
      </c>
      <c r="AI635" s="6" t="str">
        <f>IF(ISBLANK('Prime Meridian'!$B636),"",CONCATENATE(AG635," - ",AH635))</f>
        <v/>
      </c>
      <c r="AN635" s="3">
        <v>618</v>
      </c>
      <c r="AO635" s="8" t="str">
        <f>IF(ISBLANK(OpParam!$B621),"",OpParam!$A621)</f>
        <v/>
      </c>
      <c r="AP635" s="8" t="str">
        <f>IF(ISBLANK(OpParam!$B621),"",OpParam!$B621)</f>
        <v/>
      </c>
      <c r="AQ635" s="6" t="str">
        <f>IF(ISBLANK(OpParam!$B621),"",CONCATENATE(AO635," - ",AP635))</f>
        <v/>
      </c>
      <c r="AS635" s="8" t="str">
        <f>IF(ISBLANK(CoordOp!$B598),"",CoordOp!$A598)</f>
        <v/>
      </c>
      <c r="AT635" s="8" t="str">
        <f>IF(ISBLANK(CoordOp!$B598),"",CoordOp!$B598)</f>
        <v/>
      </c>
      <c r="AU635" s="6" t="str">
        <f>IF(ISBLANK(CoordOp!$B598),"",CONCATENATE(AS635," - ",AT635))</f>
        <v/>
      </c>
      <c r="AZ635" s="3">
        <v>627</v>
      </c>
      <c r="BA635" s="8" t="str">
        <f>IF(ISBLANK(Ellipsoid!$B630),"",Ellipsoid!$A630)</f>
        <v/>
      </c>
      <c r="BB635" s="8" t="str">
        <f>IF(ISBLANK(Ellipsoid!$B630),"",Ellipsoid!$B630)</f>
        <v/>
      </c>
      <c r="BC635" s="6" t="str">
        <f>IF(ISBLANK(Ellipsoid!$B630),"",CONCATENATE(BA635," - ",BB635))</f>
        <v/>
      </c>
      <c r="BQ635" s="8" t="str">
        <f>IF(ISBLANK('Source Citation'!$B637),"",'Source Citation'!$A637)</f>
        <v/>
      </c>
      <c r="BR635" s="8" t="str">
        <f>IF(ISBLANK('Source Citation'!$B637),"",'Source Citation'!$B637)</f>
        <v/>
      </c>
      <c r="BS635" s="6" t="str">
        <f>IF(ISBLANK('Source Citation'!$B637),"",CONCATENATE(BQ635," - ",BR635))</f>
        <v/>
      </c>
      <c r="BY635" s="8" t="str">
        <f>IF(ISBLANK('Geographic Extent'!$B637),"",'Geographic Extent'!$A637)</f>
        <v/>
      </c>
      <c r="BZ635" s="8" t="str">
        <f>IF(ISBLANK('Geographic Extent'!$B637),"",'Geographic Extent'!$B637)</f>
        <v/>
      </c>
      <c r="CA635" s="6" t="str">
        <f>IF(ISBLANK('Geographic Extent'!$B637),"",CONCATENATE(BY635," - ",BZ635))</f>
        <v/>
      </c>
    </row>
    <row r="636" spans="1:79" x14ac:dyDescent="0.2">
      <c r="A636" s="3">
        <v>562</v>
      </c>
      <c r="B636" s="8" t="str">
        <f>IF(ISBLANK(CRS!$B565),"",CRS!$A565)</f>
        <v/>
      </c>
      <c r="C636" s="8" t="str">
        <f>IF(ISBLANK(CRS!$B565),"",CRS!$B565)</f>
        <v/>
      </c>
      <c r="D636" s="8" t="str">
        <f>IF(ISBLANK(CRS!$B565),"",CRS!$D565)</f>
        <v/>
      </c>
      <c r="E636" s="6" t="str">
        <f>IF(ISBLANK(CRS!$B565),"",CONCATENATE(B635," - (",LEFT(D635,3),") - ",C635))</f>
        <v/>
      </c>
      <c r="F636" s="3">
        <v>590</v>
      </c>
      <c r="G636" s="8" t="str">
        <f>IF(ISBLANK(Datum!$B593),"",Datum!$A593)</f>
        <v/>
      </c>
      <c r="H636" s="8" t="str">
        <f>IF(ISBLANK(Datum!$B593),"",Datum!$B593)</f>
        <v/>
      </c>
      <c r="I636" s="8" t="str">
        <f>IF(ISBLANK(Datum!$B593),"",Datum!$D593)</f>
        <v/>
      </c>
      <c r="J636" s="6" t="str">
        <f>IF(ISBLANK(Datum!$B593),"",CONCATENATE(G635," - (",LEFT(I635,3),") - ",H635))</f>
        <v/>
      </c>
      <c r="K636" s="3">
        <v>628</v>
      </c>
      <c r="L636" s="8" t="str">
        <f>IF(ISBLANK(CoordSys!$B631),"",CoordSys!$A631)</f>
        <v/>
      </c>
      <c r="M636" s="8" t="str">
        <f>IF(ISBLANK(CoordSys!$B631),"",CoordSys!$B631)</f>
        <v/>
      </c>
      <c r="N636" s="8" t="str">
        <f>IF(ISBLANK(CoordSys!$B631),"",CoordSys!$D631)</f>
        <v/>
      </c>
      <c r="O636" s="6" t="str">
        <f>IF(ISBLANK(CoordSys!$B631),"",CONCATENATE(L636," - ",M636))</f>
        <v/>
      </c>
      <c r="P636" s="3">
        <v>623</v>
      </c>
      <c r="Q636" s="8" t="str">
        <f>IF(ISBLANK(CSAxis!$B626),"",CSAxis!$A626)</f>
        <v/>
      </c>
      <c r="R636" s="8" t="str">
        <f>IF(ISBLANK(CSAxis!$B626),"",CSAxis!$B626)</f>
        <v/>
      </c>
      <c r="S636" s="6" t="str">
        <f>IF(ISBLANK(CSAxis!$B626),"",CONCATENATE(Q636," - ",R636))</f>
        <v/>
      </c>
      <c r="AB636" s="3">
        <v>613</v>
      </c>
      <c r="AC636" s="8" t="str">
        <f>IF(ISBLANK(UoM!$B616),"",UoM!$A616)</f>
        <v/>
      </c>
      <c r="AD636" s="8" t="str">
        <f>IF(ISBLANK(UoM!$B616),"",UoM!$B616)</f>
        <v/>
      </c>
      <c r="AE636" s="6" t="str">
        <f>IF(ISBLANK(UoM!$B616),"",CONCATENATE(AC636," - ",AD636))</f>
        <v/>
      </c>
      <c r="AF636" s="3">
        <v>634</v>
      </c>
      <c r="AG636" s="8" t="str">
        <f>IF(ISBLANK('Prime Meridian'!$B637),"",'Prime Meridian'!$A637)</f>
        <v/>
      </c>
      <c r="AH636" s="8" t="str">
        <f>IF(ISBLANK('Prime Meridian'!$B637),"",'Prime Meridian'!$B637)</f>
        <v/>
      </c>
      <c r="AI636" s="6" t="str">
        <f>IF(ISBLANK('Prime Meridian'!$B637),"",CONCATENATE(AG636," - ",AH636))</f>
        <v/>
      </c>
      <c r="AN636" s="3">
        <v>619</v>
      </c>
      <c r="AO636" s="8" t="str">
        <f>IF(ISBLANK(OpParam!$B622),"",OpParam!$A622)</f>
        <v/>
      </c>
      <c r="AP636" s="8" t="str">
        <f>IF(ISBLANK(OpParam!$B622),"",OpParam!$B622)</f>
        <v/>
      </c>
      <c r="AQ636" s="6" t="str">
        <f>IF(ISBLANK(OpParam!$B622),"",CONCATENATE(AO636," - ",AP636))</f>
        <v/>
      </c>
      <c r="AS636" s="8" t="str">
        <f>IF(ISBLANK(CoordOp!$B599),"",CoordOp!$A599)</f>
        <v/>
      </c>
      <c r="AT636" s="8" t="str">
        <f>IF(ISBLANK(CoordOp!$B599),"",CoordOp!$B599)</f>
        <v/>
      </c>
      <c r="AU636" s="6" t="str">
        <f>IF(ISBLANK(CoordOp!$B599),"",CONCATENATE(AS636," - ",AT636))</f>
        <v/>
      </c>
      <c r="AZ636" s="3">
        <v>628</v>
      </c>
      <c r="BA636" s="8" t="str">
        <f>IF(ISBLANK(Ellipsoid!$B631),"",Ellipsoid!$A631)</f>
        <v/>
      </c>
      <c r="BB636" s="8" t="str">
        <f>IF(ISBLANK(Ellipsoid!$B631),"",Ellipsoid!$B631)</f>
        <v/>
      </c>
      <c r="BC636" s="6" t="str">
        <f>IF(ISBLANK(Ellipsoid!$B631),"",CONCATENATE(BA636," - ",BB636))</f>
        <v/>
      </c>
      <c r="BQ636" s="8" t="str">
        <f>IF(ISBLANK('Source Citation'!$B638),"",'Source Citation'!$A638)</f>
        <v/>
      </c>
      <c r="BR636" s="8" t="str">
        <f>IF(ISBLANK('Source Citation'!$B638),"",'Source Citation'!$B638)</f>
        <v/>
      </c>
      <c r="BS636" s="6" t="str">
        <f>IF(ISBLANK('Source Citation'!$B638),"",CONCATENATE(BQ636," - ",BR636))</f>
        <v/>
      </c>
      <c r="BY636" s="8" t="str">
        <f>IF(ISBLANK('Geographic Extent'!$B638),"",'Geographic Extent'!$A638)</f>
        <v/>
      </c>
      <c r="BZ636" s="8" t="str">
        <f>IF(ISBLANK('Geographic Extent'!$B638),"",'Geographic Extent'!$B638)</f>
        <v/>
      </c>
      <c r="CA636" s="6" t="str">
        <f>IF(ISBLANK('Geographic Extent'!$B638),"",CONCATENATE(BY636," - ",BZ636))</f>
        <v/>
      </c>
    </row>
    <row r="637" spans="1:79" x14ac:dyDescent="0.2">
      <c r="A637" s="3">
        <v>563</v>
      </c>
      <c r="B637" s="8" t="str">
        <f>IF(ISBLANK(CRS!$B566),"",CRS!$A566)</f>
        <v/>
      </c>
      <c r="C637" s="8" t="str">
        <f>IF(ISBLANK(CRS!$B566),"",CRS!$B566)</f>
        <v/>
      </c>
      <c r="D637" s="8" t="str">
        <f>IF(ISBLANK(CRS!$B566),"",CRS!$D566)</f>
        <v/>
      </c>
      <c r="E637" s="6" t="str">
        <f>IF(ISBLANK(CRS!$B566),"",CONCATENATE(B636," - (",LEFT(D636,3),") - ",C636))</f>
        <v/>
      </c>
      <c r="F637" s="3">
        <v>591</v>
      </c>
      <c r="G637" s="8" t="str">
        <f>IF(ISBLANK(Datum!$B594),"",Datum!$A594)</f>
        <v/>
      </c>
      <c r="H637" s="8" t="str">
        <f>IF(ISBLANK(Datum!$B594),"",Datum!$B594)</f>
        <v/>
      </c>
      <c r="I637" s="8" t="str">
        <f>IF(ISBLANK(Datum!$B594),"",Datum!$D594)</f>
        <v/>
      </c>
      <c r="J637" s="6" t="str">
        <f>IF(ISBLANK(Datum!$B594),"",CONCATENATE(G636," - (",LEFT(I636,3),") - ",H636))</f>
        <v/>
      </c>
      <c r="K637" s="3">
        <v>629</v>
      </c>
      <c r="L637" s="8" t="str">
        <f>IF(ISBLANK(CoordSys!$B632),"",CoordSys!$A632)</f>
        <v/>
      </c>
      <c r="M637" s="8" t="str">
        <f>IF(ISBLANK(CoordSys!$B632),"",CoordSys!$B632)</f>
        <v/>
      </c>
      <c r="N637" s="8" t="str">
        <f>IF(ISBLANK(CoordSys!$B632),"",CoordSys!$D632)</f>
        <v/>
      </c>
      <c r="O637" s="6" t="str">
        <f>IF(ISBLANK(CoordSys!$B632),"",CONCATENATE(L637," - ",M637))</f>
        <v/>
      </c>
      <c r="P637" s="3">
        <v>624</v>
      </c>
      <c r="Q637" s="8" t="str">
        <f>IF(ISBLANK(CSAxis!$B627),"",CSAxis!$A627)</f>
        <v/>
      </c>
      <c r="R637" s="8" t="str">
        <f>IF(ISBLANK(CSAxis!$B627),"",CSAxis!$B627)</f>
        <v/>
      </c>
      <c r="S637" s="6" t="str">
        <f>IF(ISBLANK(CSAxis!$B627),"",CONCATENATE(Q637," - ",R637))</f>
        <v/>
      </c>
      <c r="AB637" s="3">
        <v>614</v>
      </c>
      <c r="AC637" s="8" t="str">
        <f>IF(ISBLANK(UoM!$B617),"",UoM!$A617)</f>
        <v/>
      </c>
      <c r="AD637" s="8" t="str">
        <f>IF(ISBLANK(UoM!$B617),"",UoM!$B617)</f>
        <v/>
      </c>
      <c r="AE637" s="6" t="str">
        <f>IF(ISBLANK(UoM!$B617),"",CONCATENATE(AC637," - ",AD637))</f>
        <v/>
      </c>
      <c r="AF637" s="3">
        <v>635</v>
      </c>
      <c r="AG637" s="8" t="str">
        <f>IF(ISBLANK('Prime Meridian'!$B638),"",'Prime Meridian'!$A638)</f>
        <v/>
      </c>
      <c r="AH637" s="8" t="str">
        <f>IF(ISBLANK('Prime Meridian'!$B638),"",'Prime Meridian'!$B638)</f>
        <v/>
      </c>
      <c r="AI637" s="6" t="str">
        <f>IF(ISBLANK('Prime Meridian'!$B638),"",CONCATENATE(AG637," - ",AH637))</f>
        <v/>
      </c>
      <c r="AN637" s="3">
        <v>620</v>
      </c>
      <c r="AO637" s="8" t="str">
        <f>IF(ISBLANK(OpParam!$B623),"",OpParam!$A623)</f>
        <v/>
      </c>
      <c r="AP637" s="8" t="str">
        <f>IF(ISBLANK(OpParam!$B623),"",OpParam!$B623)</f>
        <v/>
      </c>
      <c r="AQ637" s="6" t="str">
        <f>IF(ISBLANK(OpParam!$B623),"",CONCATENATE(AO637," - ",AP637))</f>
        <v/>
      </c>
      <c r="AS637" s="8" t="str">
        <f>IF(ISBLANK(CoordOp!$B600),"",CoordOp!$A600)</f>
        <v/>
      </c>
      <c r="AT637" s="8" t="str">
        <f>IF(ISBLANK(CoordOp!$B600),"",CoordOp!$B600)</f>
        <v/>
      </c>
      <c r="AU637" s="6" t="str">
        <f>IF(ISBLANK(CoordOp!$B600),"",CONCATENATE(AS637," - ",AT637))</f>
        <v/>
      </c>
      <c r="AZ637" s="3">
        <v>629</v>
      </c>
      <c r="BA637" s="8" t="str">
        <f>IF(ISBLANK(Ellipsoid!$B632),"",Ellipsoid!$A632)</f>
        <v/>
      </c>
      <c r="BB637" s="8" t="str">
        <f>IF(ISBLANK(Ellipsoid!$B632),"",Ellipsoid!$B632)</f>
        <v/>
      </c>
      <c r="BC637" s="6" t="str">
        <f>IF(ISBLANK(Ellipsoid!$B632),"",CONCATENATE(BA637," - ",BB637))</f>
        <v/>
      </c>
      <c r="BQ637" s="8" t="str">
        <f>IF(ISBLANK('Source Citation'!$B639),"",'Source Citation'!$A639)</f>
        <v/>
      </c>
      <c r="BR637" s="8" t="str">
        <f>IF(ISBLANK('Source Citation'!$B639),"",'Source Citation'!$B639)</f>
        <v/>
      </c>
      <c r="BS637" s="6" t="str">
        <f>IF(ISBLANK('Source Citation'!$B639),"",CONCATENATE(BQ637," - ",BR637))</f>
        <v/>
      </c>
      <c r="BY637" s="8" t="str">
        <f>IF(ISBLANK('Geographic Extent'!$B639),"",'Geographic Extent'!$A639)</f>
        <v/>
      </c>
      <c r="BZ637" s="8" t="str">
        <f>IF(ISBLANK('Geographic Extent'!$B639),"",'Geographic Extent'!$B639)</f>
        <v/>
      </c>
      <c r="CA637" s="6" t="str">
        <f>IF(ISBLANK('Geographic Extent'!$B639),"",CONCATENATE(BY637," - ",BZ637))</f>
        <v/>
      </c>
    </row>
    <row r="638" spans="1:79" x14ac:dyDescent="0.2">
      <c r="A638" s="3">
        <v>564</v>
      </c>
      <c r="B638" s="8" t="str">
        <f>IF(ISBLANK(CRS!$B567),"",CRS!$A567)</f>
        <v/>
      </c>
      <c r="C638" s="8" t="str">
        <f>IF(ISBLANK(CRS!$B567),"",CRS!$B567)</f>
        <v/>
      </c>
      <c r="D638" s="8" t="str">
        <f>IF(ISBLANK(CRS!$B567),"",CRS!$D567)</f>
        <v/>
      </c>
      <c r="E638" s="6" t="str">
        <f>IF(ISBLANK(CRS!$B567),"",CONCATENATE(B637," - (",LEFT(D637,3),") - ",C637))</f>
        <v/>
      </c>
      <c r="F638" s="3">
        <v>592</v>
      </c>
      <c r="G638" s="8" t="str">
        <f>IF(ISBLANK(Datum!$B595),"",Datum!$A595)</f>
        <v/>
      </c>
      <c r="H638" s="8" t="str">
        <f>IF(ISBLANK(Datum!$B595),"",Datum!$B595)</f>
        <v/>
      </c>
      <c r="I638" s="8" t="str">
        <f>IF(ISBLANK(Datum!$B595),"",Datum!$D595)</f>
        <v/>
      </c>
      <c r="J638" s="6" t="str">
        <f>IF(ISBLANK(Datum!$B595),"",CONCATENATE(G637," - (",LEFT(I637,3),") - ",H637))</f>
        <v/>
      </c>
      <c r="K638" s="3">
        <v>630</v>
      </c>
      <c r="L638" s="8" t="str">
        <f>IF(ISBLANK(CoordSys!$B633),"",CoordSys!$A633)</f>
        <v/>
      </c>
      <c r="M638" s="8" t="str">
        <f>IF(ISBLANK(CoordSys!$B633),"",CoordSys!$B633)</f>
        <v/>
      </c>
      <c r="N638" s="8" t="str">
        <f>IF(ISBLANK(CoordSys!$B633),"",CoordSys!$D633)</f>
        <v/>
      </c>
      <c r="O638" s="6" t="str">
        <f>IF(ISBLANK(CoordSys!$B633),"",CONCATENATE(L638," - ",M638))</f>
        <v/>
      </c>
      <c r="P638" s="3">
        <v>625</v>
      </c>
      <c r="Q638" s="8" t="str">
        <f>IF(ISBLANK(CSAxis!$B628),"",CSAxis!$A628)</f>
        <v/>
      </c>
      <c r="R638" s="8" t="str">
        <f>IF(ISBLANK(CSAxis!$B628),"",CSAxis!$B628)</f>
        <v/>
      </c>
      <c r="S638" s="6" t="str">
        <f>IF(ISBLANK(CSAxis!$B628),"",CONCATENATE(Q638," - ",R638))</f>
        <v/>
      </c>
      <c r="AB638" s="3">
        <v>615</v>
      </c>
      <c r="AC638" s="8" t="str">
        <f>IF(ISBLANK(UoM!$B618),"",UoM!$A618)</f>
        <v/>
      </c>
      <c r="AD638" s="8" t="str">
        <f>IF(ISBLANK(UoM!$B618),"",UoM!$B618)</f>
        <v/>
      </c>
      <c r="AE638" s="6" t="str">
        <f>IF(ISBLANK(UoM!$B618),"",CONCATENATE(AC638," - ",AD638))</f>
        <v/>
      </c>
      <c r="AF638" s="3">
        <v>636</v>
      </c>
      <c r="AG638" s="8" t="str">
        <f>IF(ISBLANK('Prime Meridian'!$B639),"",'Prime Meridian'!$A639)</f>
        <v/>
      </c>
      <c r="AH638" s="8" t="str">
        <f>IF(ISBLANK('Prime Meridian'!$B639),"",'Prime Meridian'!$B639)</f>
        <v/>
      </c>
      <c r="AI638" s="6" t="str">
        <f>IF(ISBLANK('Prime Meridian'!$B639),"",CONCATENATE(AG638," - ",AH638))</f>
        <v/>
      </c>
      <c r="AN638" s="3">
        <v>621</v>
      </c>
      <c r="AO638" s="8" t="str">
        <f>IF(ISBLANK(OpParam!$B624),"",OpParam!$A624)</f>
        <v/>
      </c>
      <c r="AP638" s="8" t="str">
        <f>IF(ISBLANK(OpParam!$B624),"",OpParam!$B624)</f>
        <v/>
      </c>
      <c r="AQ638" s="6" t="str">
        <f>IF(ISBLANK(OpParam!$B624),"",CONCATENATE(AO638," - ",AP638))</f>
        <v/>
      </c>
      <c r="AS638" s="8" t="str">
        <f>IF(ISBLANK(CoordOp!$B601),"",CoordOp!$A601)</f>
        <v/>
      </c>
      <c r="AT638" s="8" t="str">
        <f>IF(ISBLANK(CoordOp!$B601),"",CoordOp!$B601)</f>
        <v/>
      </c>
      <c r="AU638" s="6" t="str">
        <f>IF(ISBLANK(CoordOp!$B601),"",CONCATENATE(AS638," - ",AT638))</f>
        <v/>
      </c>
      <c r="AZ638" s="3">
        <v>630</v>
      </c>
      <c r="BA638" s="8" t="str">
        <f>IF(ISBLANK(Ellipsoid!$B633),"",Ellipsoid!$A633)</f>
        <v/>
      </c>
      <c r="BB638" s="8" t="str">
        <f>IF(ISBLANK(Ellipsoid!$B633),"",Ellipsoid!$B633)</f>
        <v/>
      </c>
      <c r="BC638" s="6" t="str">
        <f>IF(ISBLANK(Ellipsoid!$B633),"",CONCATENATE(BA638," - ",BB638))</f>
        <v/>
      </c>
      <c r="BQ638" s="8" t="str">
        <f>IF(ISBLANK('Source Citation'!$B640),"",'Source Citation'!$A640)</f>
        <v/>
      </c>
      <c r="BR638" s="8" t="str">
        <f>IF(ISBLANK('Source Citation'!$B640),"",'Source Citation'!$B640)</f>
        <v/>
      </c>
      <c r="BS638" s="6" t="str">
        <f>IF(ISBLANK('Source Citation'!$B640),"",CONCATENATE(BQ638," - ",BR638))</f>
        <v/>
      </c>
      <c r="BY638" s="8" t="str">
        <f>IF(ISBLANK('Geographic Extent'!$B640),"",'Geographic Extent'!$A640)</f>
        <v/>
      </c>
      <c r="BZ638" s="8" t="str">
        <f>IF(ISBLANK('Geographic Extent'!$B640),"",'Geographic Extent'!$B640)</f>
        <v/>
      </c>
      <c r="CA638" s="6" t="str">
        <f>IF(ISBLANK('Geographic Extent'!$B640),"",CONCATENATE(BY638," - ",BZ638))</f>
        <v/>
      </c>
    </row>
    <row r="639" spans="1:79" x14ac:dyDescent="0.2">
      <c r="A639" s="3">
        <v>565</v>
      </c>
      <c r="B639" s="8" t="str">
        <f>IF(ISBLANK(CRS!$B568),"",CRS!$A568)</f>
        <v/>
      </c>
      <c r="C639" s="8" t="str">
        <f>IF(ISBLANK(CRS!$B568),"",CRS!$B568)</f>
        <v/>
      </c>
      <c r="D639" s="8" t="str">
        <f>IF(ISBLANK(CRS!$B568),"",CRS!$D568)</f>
        <v/>
      </c>
      <c r="E639" s="6" t="str">
        <f>IF(ISBLANK(CRS!$B568),"",CONCATENATE(B638," - (",LEFT(D638,3),") - ",C638))</f>
        <v/>
      </c>
      <c r="F639" s="3">
        <v>593</v>
      </c>
      <c r="G639" s="8" t="str">
        <f>IF(ISBLANK(Datum!$B596),"",Datum!$A596)</f>
        <v/>
      </c>
      <c r="H639" s="8" t="str">
        <f>IF(ISBLANK(Datum!$B596),"",Datum!$B596)</f>
        <v/>
      </c>
      <c r="I639" s="8" t="str">
        <f>IF(ISBLANK(Datum!$B596),"",Datum!$D596)</f>
        <v/>
      </c>
      <c r="J639" s="6" t="str">
        <f>IF(ISBLANK(Datum!$B596),"",CONCATENATE(G638," - (",LEFT(I638,3),") - ",H638))</f>
        <v/>
      </c>
      <c r="K639" s="3">
        <v>631</v>
      </c>
      <c r="L639" s="8" t="str">
        <f>IF(ISBLANK(CoordSys!$B634),"",CoordSys!$A634)</f>
        <v/>
      </c>
      <c r="M639" s="8" t="str">
        <f>IF(ISBLANK(CoordSys!$B634),"",CoordSys!$B634)</f>
        <v/>
      </c>
      <c r="N639" s="8" t="str">
        <f>IF(ISBLANK(CoordSys!$B634),"",CoordSys!$D634)</f>
        <v/>
      </c>
      <c r="O639" s="6" t="str">
        <f>IF(ISBLANK(CoordSys!$B634),"",CONCATENATE(L639," - ",M639))</f>
        <v/>
      </c>
      <c r="P639" s="3">
        <v>626</v>
      </c>
      <c r="Q639" s="8" t="str">
        <f>IF(ISBLANK(CSAxis!$B629),"",CSAxis!$A629)</f>
        <v/>
      </c>
      <c r="R639" s="8" t="str">
        <f>IF(ISBLANK(CSAxis!$B629),"",CSAxis!$B629)</f>
        <v/>
      </c>
      <c r="S639" s="6" t="str">
        <f>IF(ISBLANK(CSAxis!$B629),"",CONCATENATE(Q639," - ",R639))</f>
        <v/>
      </c>
      <c r="AB639" s="3">
        <v>616</v>
      </c>
      <c r="AC639" s="8" t="str">
        <f>IF(ISBLANK(UoM!$B619),"",UoM!$A619)</f>
        <v/>
      </c>
      <c r="AD639" s="8" t="str">
        <f>IF(ISBLANK(UoM!$B619),"",UoM!$B619)</f>
        <v/>
      </c>
      <c r="AE639" s="6" t="str">
        <f>IF(ISBLANK(UoM!$B619),"",CONCATENATE(AC639," - ",AD639))</f>
        <v/>
      </c>
      <c r="AF639" s="3">
        <v>637</v>
      </c>
      <c r="AG639" s="8" t="str">
        <f>IF(ISBLANK('Prime Meridian'!$B640),"",'Prime Meridian'!$A640)</f>
        <v/>
      </c>
      <c r="AH639" s="8" t="str">
        <f>IF(ISBLANK('Prime Meridian'!$B640),"",'Prime Meridian'!$B640)</f>
        <v/>
      </c>
      <c r="AI639" s="6" t="str">
        <f>IF(ISBLANK('Prime Meridian'!$B640),"",CONCATENATE(AG639," - ",AH639))</f>
        <v/>
      </c>
      <c r="AN639" s="3">
        <v>622</v>
      </c>
      <c r="AO639" s="8" t="str">
        <f>IF(ISBLANK(OpParam!$B625),"",OpParam!$A625)</f>
        <v/>
      </c>
      <c r="AP639" s="8" t="str">
        <f>IF(ISBLANK(OpParam!$B625),"",OpParam!$B625)</f>
        <v/>
      </c>
      <c r="AQ639" s="6" t="str">
        <f>IF(ISBLANK(OpParam!$B625),"",CONCATENATE(AO639," - ",AP639))</f>
        <v/>
      </c>
      <c r="AS639" s="8" t="str">
        <f>IF(ISBLANK(CoordOp!$B602),"",CoordOp!$A602)</f>
        <v/>
      </c>
      <c r="AT639" s="8" t="str">
        <f>IF(ISBLANK(CoordOp!$B602),"",CoordOp!$B602)</f>
        <v/>
      </c>
      <c r="AU639" s="6" t="str">
        <f>IF(ISBLANK(CoordOp!$B602),"",CONCATENATE(AS639," - ",AT639))</f>
        <v/>
      </c>
      <c r="AZ639" s="3">
        <v>631</v>
      </c>
      <c r="BA639" s="8" t="str">
        <f>IF(ISBLANK(Ellipsoid!$B634),"",Ellipsoid!$A634)</f>
        <v/>
      </c>
      <c r="BB639" s="8" t="str">
        <f>IF(ISBLANK(Ellipsoid!$B634),"",Ellipsoid!$B634)</f>
        <v/>
      </c>
      <c r="BC639" s="6" t="str">
        <f>IF(ISBLANK(Ellipsoid!$B634),"",CONCATENATE(BA639," - ",BB639))</f>
        <v/>
      </c>
      <c r="BQ639" s="8" t="str">
        <f>IF(ISBLANK('Source Citation'!$B641),"",'Source Citation'!$A641)</f>
        <v/>
      </c>
      <c r="BR639" s="8" t="str">
        <f>IF(ISBLANK('Source Citation'!$B641),"",'Source Citation'!$B641)</f>
        <v/>
      </c>
      <c r="BS639" s="6" t="str">
        <f>IF(ISBLANK('Source Citation'!$B641),"",CONCATENATE(BQ639," - ",BR639))</f>
        <v/>
      </c>
      <c r="BY639" s="8" t="str">
        <f>IF(ISBLANK('Geographic Extent'!$B641),"",'Geographic Extent'!$A641)</f>
        <v/>
      </c>
      <c r="BZ639" s="8" t="str">
        <f>IF(ISBLANK('Geographic Extent'!$B641),"",'Geographic Extent'!$B641)</f>
        <v/>
      </c>
      <c r="CA639" s="6" t="str">
        <f>IF(ISBLANK('Geographic Extent'!$B641),"",CONCATENATE(BY639," - ",BZ639))</f>
        <v/>
      </c>
    </row>
    <row r="640" spans="1:79" x14ac:dyDescent="0.2">
      <c r="A640" s="3">
        <v>566</v>
      </c>
      <c r="B640" s="8" t="str">
        <f>IF(ISBLANK(CRS!$B569),"",CRS!$A569)</f>
        <v/>
      </c>
      <c r="C640" s="8" t="str">
        <f>IF(ISBLANK(CRS!$B569),"",CRS!$B569)</f>
        <v/>
      </c>
      <c r="D640" s="8" t="str">
        <f>IF(ISBLANK(CRS!$B569),"",CRS!$D569)</f>
        <v/>
      </c>
      <c r="E640" s="6" t="str">
        <f>IF(ISBLANK(CRS!$B569),"",CONCATENATE(B639," - (",LEFT(D639,3),") - ",C639))</f>
        <v/>
      </c>
      <c r="F640" s="3">
        <v>594</v>
      </c>
      <c r="G640" s="8" t="str">
        <f>IF(ISBLANK(Datum!$B597),"",Datum!$A597)</f>
        <v/>
      </c>
      <c r="H640" s="8" t="str">
        <f>IF(ISBLANK(Datum!$B597),"",Datum!$B597)</f>
        <v/>
      </c>
      <c r="I640" s="8" t="str">
        <f>IF(ISBLANK(Datum!$B597),"",Datum!$D597)</f>
        <v/>
      </c>
      <c r="J640" s="6" t="str">
        <f>IF(ISBLANK(Datum!$B597),"",CONCATENATE(G639," - (",LEFT(I639,3),") - ",H639))</f>
        <v/>
      </c>
      <c r="K640" s="3">
        <v>632</v>
      </c>
      <c r="L640" s="8" t="str">
        <f>IF(ISBLANK(CoordSys!$B635),"",CoordSys!$A635)</f>
        <v/>
      </c>
      <c r="M640" s="8" t="str">
        <f>IF(ISBLANK(CoordSys!$B635),"",CoordSys!$B635)</f>
        <v/>
      </c>
      <c r="N640" s="8" t="str">
        <f>IF(ISBLANK(CoordSys!$B635),"",CoordSys!$D635)</f>
        <v/>
      </c>
      <c r="O640" s="6" t="str">
        <f>IF(ISBLANK(CoordSys!$B635),"",CONCATENATE(L640," - ",M640))</f>
        <v/>
      </c>
      <c r="P640" s="3">
        <v>627</v>
      </c>
      <c r="Q640" s="8" t="str">
        <f>IF(ISBLANK(CSAxis!$B630),"",CSAxis!$A630)</f>
        <v/>
      </c>
      <c r="R640" s="8" t="str">
        <f>IF(ISBLANK(CSAxis!$B630),"",CSAxis!$B630)</f>
        <v/>
      </c>
      <c r="S640" s="6" t="str">
        <f>IF(ISBLANK(CSAxis!$B630),"",CONCATENATE(Q640," - ",R640))</f>
        <v/>
      </c>
      <c r="AB640" s="3">
        <v>617</v>
      </c>
      <c r="AC640" s="8" t="str">
        <f>IF(ISBLANK(UoM!$B620),"",UoM!$A620)</f>
        <v/>
      </c>
      <c r="AD640" s="8" t="str">
        <f>IF(ISBLANK(UoM!$B620),"",UoM!$B620)</f>
        <v/>
      </c>
      <c r="AE640" s="6" t="str">
        <f>IF(ISBLANK(UoM!$B620),"",CONCATENATE(AC640," - ",AD640))</f>
        <v/>
      </c>
      <c r="AF640" s="3">
        <v>638</v>
      </c>
      <c r="AG640" s="8" t="str">
        <f>IF(ISBLANK('Prime Meridian'!$B641),"",'Prime Meridian'!$A641)</f>
        <v/>
      </c>
      <c r="AH640" s="8" t="str">
        <f>IF(ISBLANK('Prime Meridian'!$B641),"",'Prime Meridian'!$B641)</f>
        <v/>
      </c>
      <c r="AI640" s="6" t="str">
        <f>IF(ISBLANK('Prime Meridian'!$B641),"",CONCATENATE(AG640," - ",AH640))</f>
        <v/>
      </c>
      <c r="AN640" s="3">
        <v>623</v>
      </c>
      <c r="AO640" s="8" t="str">
        <f>IF(ISBLANK(OpParam!$B626),"",OpParam!$A626)</f>
        <v/>
      </c>
      <c r="AP640" s="8" t="str">
        <f>IF(ISBLANK(OpParam!$B626),"",OpParam!$B626)</f>
        <v/>
      </c>
      <c r="AQ640" s="6" t="str">
        <f>IF(ISBLANK(OpParam!$B626),"",CONCATENATE(AO640," - ",AP640))</f>
        <v/>
      </c>
      <c r="AS640" s="8" t="str">
        <f>IF(ISBLANK(CoordOp!$B603),"",CoordOp!$A603)</f>
        <v/>
      </c>
      <c r="AT640" s="8" t="str">
        <f>IF(ISBLANK(CoordOp!$B603),"",CoordOp!$B603)</f>
        <v/>
      </c>
      <c r="AU640" s="6" t="str">
        <f>IF(ISBLANK(CoordOp!$B603),"",CONCATENATE(AS640," - ",AT640))</f>
        <v/>
      </c>
      <c r="AZ640" s="3">
        <v>632</v>
      </c>
      <c r="BA640" s="8" t="str">
        <f>IF(ISBLANK(Ellipsoid!$B635),"",Ellipsoid!$A635)</f>
        <v/>
      </c>
      <c r="BB640" s="8" t="str">
        <f>IF(ISBLANK(Ellipsoid!$B635),"",Ellipsoid!$B635)</f>
        <v/>
      </c>
      <c r="BC640" s="6" t="str">
        <f>IF(ISBLANK(Ellipsoid!$B635),"",CONCATENATE(BA640," - ",BB640))</f>
        <v/>
      </c>
      <c r="BQ640" s="8" t="str">
        <f>IF(ISBLANK('Source Citation'!$B642),"",'Source Citation'!$A642)</f>
        <v/>
      </c>
      <c r="BR640" s="8" t="str">
        <f>IF(ISBLANK('Source Citation'!$B642),"",'Source Citation'!$B642)</f>
        <v/>
      </c>
      <c r="BS640" s="6" t="str">
        <f>IF(ISBLANK('Source Citation'!$B642),"",CONCATENATE(BQ640," - ",BR640))</f>
        <v/>
      </c>
      <c r="BY640" s="8" t="str">
        <f>IF(ISBLANK('Geographic Extent'!$B642),"",'Geographic Extent'!$A642)</f>
        <v/>
      </c>
      <c r="BZ640" s="8" t="str">
        <f>IF(ISBLANK('Geographic Extent'!$B642),"",'Geographic Extent'!$B642)</f>
        <v/>
      </c>
      <c r="CA640" s="6" t="str">
        <f>IF(ISBLANK('Geographic Extent'!$B642),"",CONCATENATE(BY640," - ",BZ640))</f>
        <v/>
      </c>
    </row>
    <row r="641" spans="1:79" x14ac:dyDescent="0.2">
      <c r="A641" s="3">
        <v>567</v>
      </c>
      <c r="B641" s="8" t="str">
        <f>IF(ISBLANK(CRS!$B570),"",CRS!$A570)</f>
        <v/>
      </c>
      <c r="C641" s="8" t="str">
        <f>IF(ISBLANK(CRS!$B570),"",CRS!$B570)</f>
        <v/>
      </c>
      <c r="D641" s="8" t="str">
        <f>IF(ISBLANK(CRS!$B570),"",CRS!$D570)</f>
        <v/>
      </c>
      <c r="E641" s="6" t="str">
        <f>IF(ISBLANK(CRS!$B570),"",CONCATENATE(B640," - (",LEFT(D640,3),") - ",C640))</f>
        <v/>
      </c>
      <c r="F641" s="3">
        <v>595</v>
      </c>
      <c r="G641" s="8" t="str">
        <f>IF(ISBLANK(Datum!$B598),"",Datum!$A598)</f>
        <v/>
      </c>
      <c r="H641" s="8" t="str">
        <f>IF(ISBLANK(Datum!$B598),"",Datum!$B598)</f>
        <v/>
      </c>
      <c r="I641" s="8" t="str">
        <f>IF(ISBLANK(Datum!$B598),"",Datum!$D598)</f>
        <v/>
      </c>
      <c r="J641" s="6" t="str">
        <f>IF(ISBLANK(Datum!$B598),"",CONCATENATE(G640," - (",LEFT(I640,3),") - ",H640))</f>
        <v/>
      </c>
      <c r="K641" s="3">
        <v>633</v>
      </c>
      <c r="L641" s="8" t="str">
        <f>IF(ISBLANK(CoordSys!$B636),"",CoordSys!$A636)</f>
        <v/>
      </c>
      <c r="M641" s="8" t="str">
        <f>IF(ISBLANK(CoordSys!$B636),"",CoordSys!$B636)</f>
        <v/>
      </c>
      <c r="N641" s="8" t="str">
        <f>IF(ISBLANK(CoordSys!$B636),"",CoordSys!$D636)</f>
        <v/>
      </c>
      <c r="O641" s="6" t="str">
        <f>IF(ISBLANK(CoordSys!$B636),"",CONCATENATE(L641," - ",M641))</f>
        <v/>
      </c>
      <c r="P641" s="3">
        <v>628</v>
      </c>
      <c r="Q641" s="8" t="str">
        <f>IF(ISBLANK(CSAxis!$B631),"",CSAxis!$A631)</f>
        <v/>
      </c>
      <c r="R641" s="8" t="str">
        <f>IF(ISBLANK(CSAxis!$B631),"",CSAxis!$B631)</f>
        <v/>
      </c>
      <c r="S641" s="6" t="str">
        <f>IF(ISBLANK(CSAxis!$B631),"",CONCATENATE(Q641," - ",R641))</f>
        <v/>
      </c>
      <c r="AB641" s="3">
        <v>618</v>
      </c>
      <c r="AC641" s="8" t="str">
        <f>IF(ISBLANK(UoM!$B621),"",UoM!$A621)</f>
        <v/>
      </c>
      <c r="AD641" s="8" t="str">
        <f>IF(ISBLANK(UoM!$B621),"",UoM!$B621)</f>
        <v/>
      </c>
      <c r="AE641" s="6" t="str">
        <f>IF(ISBLANK(UoM!$B621),"",CONCATENATE(AC641," - ",AD641))</f>
        <v/>
      </c>
      <c r="AF641" s="3">
        <v>639</v>
      </c>
      <c r="AG641" s="8" t="str">
        <f>IF(ISBLANK('Prime Meridian'!$B642),"",'Prime Meridian'!$A642)</f>
        <v/>
      </c>
      <c r="AH641" s="8" t="str">
        <f>IF(ISBLANK('Prime Meridian'!$B642),"",'Prime Meridian'!$B642)</f>
        <v/>
      </c>
      <c r="AI641" s="6" t="str">
        <f>IF(ISBLANK('Prime Meridian'!$B642),"",CONCATENATE(AG641," - ",AH641))</f>
        <v/>
      </c>
      <c r="AN641" s="3">
        <v>624</v>
      </c>
      <c r="AO641" s="8" t="str">
        <f>IF(ISBLANK(OpParam!$B627),"",OpParam!$A627)</f>
        <v/>
      </c>
      <c r="AP641" s="8" t="str">
        <f>IF(ISBLANK(OpParam!$B627),"",OpParam!$B627)</f>
        <v/>
      </c>
      <c r="AQ641" s="6" t="str">
        <f>IF(ISBLANK(OpParam!$B627),"",CONCATENATE(AO641," - ",AP641))</f>
        <v/>
      </c>
      <c r="AS641" s="8" t="str">
        <f>IF(ISBLANK(CoordOp!$B604),"",CoordOp!$A604)</f>
        <v/>
      </c>
      <c r="AT641" s="8" t="str">
        <f>IF(ISBLANK(CoordOp!$B604),"",CoordOp!$B604)</f>
        <v/>
      </c>
      <c r="AU641" s="6" t="str">
        <f>IF(ISBLANK(CoordOp!$B604),"",CONCATENATE(AS641," - ",AT641))</f>
        <v/>
      </c>
      <c r="AZ641" s="3">
        <v>633</v>
      </c>
      <c r="BA641" s="8" t="str">
        <f>IF(ISBLANK(Ellipsoid!$B636),"",Ellipsoid!$A636)</f>
        <v/>
      </c>
      <c r="BB641" s="8" t="str">
        <f>IF(ISBLANK(Ellipsoid!$B636),"",Ellipsoid!$B636)</f>
        <v/>
      </c>
      <c r="BC641" s="6" t="str">
        <f>IF(ISBLANK(Ellipsoid!$B636),"",CONCATENATE(BA641," - ",BB641))</f>
        <v/>
      </c>
      <c r="BQ641" s="8" t="str">
        <f>IF(ISBLANK('Source Citation'!$B643),"",'Source Citation'!$A643)</f>
        <v/>
      </c>
      <c r="BR641" s="8" t="str">
        <f>IF(ISBLANK('Source Citation'!$B643),"",'Source Citation'!$B643)</f>
        <v/>
      </c>
      <c r="BS641" s="6" t="str">
        <f>IF(ISBLANK('Source Citation'!$B643),"",CONCATENATE(BQ641," - ",BR641))</f>
        <v/>
      </c>
      <c r="BY641" s="8" t="str">
        <f>IF(ISBLANK('Geographic Extent'!$B643),"",'Geographic Extent'!$A643)</f>
        <v/>
      </c>
      <c r="BZ641" s="8" t="str">
        <f>IF(ISBLANK('Geographic Extent'!$B643),"",'Geographic Extent'!$B643)</f>
        <v/>
      </c>
      <c r="CA641" s="6" t="str">
        <f>IF(ISBLANK('Geographic Extent'!$B643),"",CONCATENATE(BY641," - ",BZ641))</f>
        <v/>
      </c>
    </row>
    <row r="642" spans="1:79" x14ac:dyDescent="0.2">
      <c r="A642" s="3">
        <v>568</v>
      </c>
      <c r="B642" s="8" t="str">
        <f>IF(ISBLANK(CRS!$B571),"",CRS!$A571)</f>
        <v/>
      </c>
      <c r="C642" s="8" t="str">
        <f>IF(ISBLANK(CRS!$B571),"",CRS!$B571)</f>
        <v/>
      </c>
      <c r="D642" s="8" t="str">
        <f>IF(ISBLANK(CRS!$B571),"",CRS!$D571)</f>
        <v/>
      </c>
      <c r="E642" s="6" t="str">
        <f>IF(ISBLANK(CRS!$B571),"",CONCATENATE(B641," - (",LEFT(D641,3),") - ",C641))</f>
        <v/>
      </c>
      <c r="F642" s="3">
        <v>596</v>
      </c>
      <c r="G642" s="8" t="str">
        <f>IF(ISBLANK(Datum!$B599),"",Datum!$A599)</f>
        <v/>
      </c>
      <c r="H642" s="8" t="str">
        <f>IF(ISBLANK(Datum!$B599),"",Datum!$B599)</f>
        <v/>
      </c>
      <c r="I642" s="8" t="str">
        <f>IF(ISBLANK(Datum!$B599),"",Datum!$D599)</f>
        <v/>
      </c>
      <c r="J642" s="6" t="str">
        <f>IF(ISBLANK(Datum!$B599),"",CONCATENATE(G641," - (",LEFT(I641,3),") - ",H641))</f>
        <v/>
      </c>
      <c r="K642" s="3">
        <v>634</v>
      </c>
      <c r="L642" s="8" t="str">
        <f>IF(ISBLANK(CoordSys!$B637),"",CoordSys!$A637)</f>
        <v/>
      </c>
      <c r="M642" s="8" t="str">
        <f>IF(ISBLANK(CoordSys!$B637),"",CoordSys!$B637)</f>
        <v/>
      </c>
      <c r="N642" s="8" t="str">
        <f>IF(ISBLANK(CoordSys!$B637),"",CoordSys!$D637)</f>
        <v/>
      </c>
      <c r="O642" s="6" t="str">
        <f>IF(ISBLANK(CoordSys!$B637),"",CONCATENATE(L642," - ",M642))</f>
        <v/>
      </c>
      <c r="P642" s="3">
        <v>629</v>
      </c>
      <c r="Q642" s="8" t="str">
        <f>IF(ISBLANK(CSAxis!$B632),"",CSAxis!$A632)</f>
        <v/>
      </c>
      <c r="R642" s="8" t="str">
        <f>IF(ISBLANK(CSAxis!$B632),"",CSAxis!$B632)</f>
        <v/>
      </c>
      <c r="S642" s="6" t="str">
        <f>IF(ISBLANK(CSAxis!$B632),"",CONCATENATE(Q642," - ",R642))</f>
        <v/>
      </c>
      <c r="AB642" s="3">
        <v>619</v>
      </c>
      <c r="AC642" s="8" t="str">
        <f>IF(ISBLANK(UoM!$B622),"",UoM!$A622)</f>
        <v/>
      </c>
      <c r="AD642" s="8" t="str">
        <f>IF(ISBLANK(UoM!$B622),"",UoM!$B622)</f>
        <v/>
      </c>
      <c r="AE642" s="6" t="str">
        <f>IF(ISBLANK(UoM!$B622),"",CONCATENATE(AC642," - ",AD642))</f>
        <v/>
      </c>
      <c r="AF642" s="3">
        <v>640</v>
      </c>
      <c r="AG642" s="8" t="str">
        <f>IF(ISBLANK('Prime Meridian'!$B643),"",'Prime Meridian'!$A643)</f>
        <v/>
      </c>
      <c r="AH642" s="8" t="str">
        <f>IF(ISBLANK('Prime Meridian'!$B643),"",'Prime Meridian'!$B643)</f>
        <v/>
      </c>
      <c r="AI642" s="6" t="str">
        <f>IF(ISBLANK('Prime Meridian'!$B643),"",CONCATENATE(AG642," - ",AH642))</f>
        <v/>
      </c>
      <c r="AN642" s="3">
        <v>625</v>
      </c>
      <c r="AO642" s="8" t="str">
        <f>IF(ISBLANK(OpParam!$B628),"",OpParam!$A628)</f>
        <v/>
      </c>
      <c r="AP642" s="8" t="str">
        <f>IF(ISBLANK(OpParam!$B628),"",OpParam!$B628)</f>
        <v/>
      </c>
      <c r="AQ642" s="6" t="str">
        <f>IF(ISBLANK(OpParam!$B628),"",CONCATENATE(AO642," - ",AP642))</f>
        <v/>
      </c>
      <c r="AS642" s="8" t="str">
        <f>IF(ISBLANK(CoordOp!$B605),"",CoordOp!$A605)</f>
        <v/>
      </c>
      <c r="AT642" s="8" t="str">
        <f>IF(ISBLANK(CoordOp!$B605),"",CoordOp!$B605)</f>
        <v/>
      </c>
      <c r="AU642" s="6" t="str">
        <f>IF(ISBLANK(CoordOp!$B605),"",CONCATENATE(AS642," - ",AT642))</f>
        <v/>
      </c>
      <c r="AZ642" s="3">
        <v>634</v>
      </c>
      <c r="BA642" s="8" t="str">
        <f>IF(ISBLANK(Ellipsoid!$B637),"",Ellipsoid!$A637)</f>
        <v/>
      </c>
      <c r="BB642" s="8" t="str">
        <f>IF(ISBLANK(Ellipsoid!$B637),"",Ellipsoid!$B637)</f>
        <v/>
      </c>
      <c r="BC642" s="6" t="str">
        <f>IF(ISBLANK(Ellipsoid!$B637),"",CONCATENATE(BA642," - ",BB642))</f>
        <v/>
      </c>
      <c r="BQ642" s="8" t="str">
        <f>IF(ISBLANK('Source Citation'!$B644),"",'Source Citation'!$A644)</f>
        <v/>
      </c>
      <c r="BR642" s="8" t="str">
        <f>IF(ISBLANK('Source Citation'!$B644),"",'Source Citation'!$B644)</f>
        <v/>
      </c>
      <c r="BS642" s="6" t="str">
        <f>IF(ISBLANK('Source Citation'!$B644),"",CONCATENATE(BQ642," - ",BR642))</f>
        <v/>
      </c>
      <c r="BY642" s="8" t="str">
        <f>IF(ISBLANK('Geographic Extent'!$B644),"",'Geographic Extent'!$A644)</f>
        <v/>
      </c>
      <c r="BZ642" s="8" t="str">
        <f>IF(ISBLANK('Geographic Extent'!$B644),"",'Geographic Extent'!$B644)</f>
        <v/>
      </c>
      <c r="CA642" s="6" t="str">
        <f>IF(ISBLANK('Geographic Extent'!$B644),"",CONCATENATE(BY642," - ",BZ642))</f>
        <v/>
      </c>
    </row>
    <row r="643" spans="1:79" x14ac:dyDescent="0.2">
      <c r="A643" s="3">
        <v>569</v>
      </c>
      <c r="B643" s="8" t="str">
        <f>IF(ISBLANK(CRS!$B572),"",CRS!$A572)</f>
        <v/>
      </c>
      <c r="C643" s="8" t="str">
        <f>IF(ISBLANK(CRS!$B572),"",CRS!$B572)</f>
        <v/>
      </c>
      <c r="D643" s="8" t="str">
        <f>IF(ISBLANK(CRS!$B572),"",CRS!$D572)</f>
        <v/>
      </c>
      <c r="E643" s="6" t="str">
        <f>IF(ISBLANK(CRS!$B572),"",CONCATENATE(B642," - (",LEFT(D642,3),") - ",C642))</f>
        <v/>
      </c>
      <c r="F643" s="3">
        <v>597</v>
      </c>
      <c r="G643" s="8" t="str">
        <f>IF(ISBLANK(Datum!$B600),"",Datum!$A600)</f>
        <v/>
      </c>
      <c r="H643" s="8" t="str">
        <f>IF(ISBLANK(Datum!$B600),"",Datum!$B600)</f>
        <v/>
      </c>
      <c r="I643" s="8" t="str">
        <f>IF(ISBLANK(Datum!$B600),"",Datum!$D600)</f>
        <v/>
      </c>
      <c r="J643" s="6" t="str">
        <f>IF(ISBLANK(Datum!$B600),"",CONCATENATE(G642," - (",LEFT(I642,3),") - ",H642))</f>
        <v/>
      </c>
      <c r="K643" s="3">
        <v>635</v>
      </c>
      <c r="L643" s="8" t="str">
        <f>IF(ISBLANK(CoordSys!$B638),"",CoordSys!$A638)</f>
        <v/>
      </c>
      <c r="M643" s="8" t="str">
        <f>IF(ISBLANK(CoordSys!$B638),"",CoordSys!$B638)</f>
        <v/>
      </c>
      <c r="N643" s="8" t="str">
        <f>IF(ISBLANK(CoordSys!$B638),"",CoordSys!$D638)</f>
        <v/>
      </c>
      <c r="O643" s="6" t="str">
        <f>IF(ISBLANK(CoordSys!$B638),"",CONCATENATE(L643," - ",M643))</f>
        <v/>
      </c>
      <c r="P643" s="3">
        <v>630</v>
      </c>
      <c r="Q643" s="8" t="str">
        <f>IF(ISBLANK(CSAxis!$B633),"",CSAxis!$A633)</f>
        <v/>
      </c>
      <c r="R643" s="8" t="str">
        <f>IF(ISBLANK(CSAxis!$B633),"",CSAxis!$B633)</f>
        <v/>
      </c>
      <c r="S643" s="6" t="str">
        <f>IF(ISBLANK(CSAxis!$B633),"",CONCATENATE(Q643," - ",R643))</f>
        <v/>
      </c>
      <c r="AB643" s="3">
        <v>620</v>
      </c>
      <c r="AC643" s="8" t="str">
        <f>IF(ISBLANK(UoM!$B623),"",UoM!$A623)</f>
        <v/>
      </c>
      <c r="AD643" s="8" t="str">
        <f>IF(ISBLANK(UoM!$B623),"",UoM!$B623)</f>
        <v/>
      </c>
      <c r="AE643" s="6" t="str">
        <f>IF(ISBLANK(UoM!$B623),"",CONCATENATE(AC643," - ",AD643))</f>
        <v/>
      </c>
      <c r="AF643" s="3">
        <v>641</v>
      </c>
      <c r="AG643" s="8" t="str">
        <f>IF(ISBLANK('Prime Meridian'!$B644),"",'Prime Meridian'!$A644)</f>
        <v/>
      </c>
      <c r="AH643" s="8" t="str">
        <f>IF(ISBLANK('Prime Meridian'!$B644),"",'Prime Meridian'!$B644)</f>
        <v/>
      </c>
      <c r="AI643" s="6" t="str">
        <f>IF(ISBLANK('Prime Meridian'!$B644),"",CONCATENATE(AG643," - ",AH643))</f>
        <v/>
      </c>
      <c r="AN643" s="3">
        <v>626</v>
      </c>
      <c r="AO643" s="8" t="str">
        <f>IF(ISBLANK(OpParam!$B629),"",OpParam!$A629)</f>
        <v/>
      </c>
      <c r="AP643" s="8" t="str">
        <f>IF(ISBLANK(OpParam!$B629),"",OpParam!$B629)</f>
        <v/>
      </c>
      <c r="AQ643" s="6" t="str">
        <f>IF(ISBLANK(OpParam!$B629),"",CONCATENATE(AO643," - ",AP643))</f>
        <v/>
      </c>
      <c r="AS643" s="8" t="str">
        <f>IF(ISBLANK(CoordOp!$B606),"",CoordOp!$A606)</f>
        <v/>
      </c>
      <c r="AT643" s="8" t="str">
        <f>IF(ISBLANK(CoordOp!$B606),"",CoordOp!$B606)</f>
        <v/>
      </c>
      <c r="AU643" s="6" t="str">
        <f>IF(ISBLANK(CoordOp!$B606),"",CONCATENATE(AS643," - ",AT643))</f>
        <v/>
      </c>
      <c r="AZ643" s="3">
        <v>635</v>
      </c>
      <c r="BA643" s="8" t="str">
        <f>IF(ISBLANK(Ellipsoid!$B638),"",Ellipsoid!$A638)</f>
        <v/>
      </c>
      <c r="BB643" s="8" t="str">
        <f>IF(ISBLANK(Ellipsoid!$B638),"",Ellipsoid!$B638)</f>
        <v/>
      </c>
      <c r="BC643" s="6" t="str">
        <f>IF(ISBLANK(Ellipsoid!$B638),"",CONCATENATE(BA643," - ",BB643))</f>
        <v/>
      </c>
      <c r="BQ643" s="8" t="str">
        <f>IF(ISBLANK('Source Citation'!$B645),"",'Source Citation'!$A645)</f>
        <v/>
      </c>
      <c r="BR643" s="8" t="str">
        <f>IF(ISBLANK('Source Citation'!$B645),"",'Source Citation'!$B645)</f>
        <v/>
      </c>
      <c r="BS643" s="6" t="str">
        <f>IF(ISBLANK('Source Citation'!$B645),"",CONCATENATE(BQ643," - ",BR643))</f>
        <v/>
      </c>
      <c r="BY643" s="8" t="str">
        <f>IF(ISBLANK('Geographic Extent'!$B645),"",'Geographic Extent'!$A645)</f>
        <v/>
      </c>
      <c r="BZ643" s="8" t="str">
        <f>IF(ISBLANK('Geographic Extent'!$B645),"",'Geographic Extent'!$B645)</f>
        <v/>
      </c>
      <c r="CA643" s="6" t="str">
        <f>IF(ISBLANK('Geographic Extent'!$B645),"",CONCATENATE(BY643," - ",BZ643))</f>
        <v/>
      </c>
    </row>
    <row r="644" spans="1:79" x14ac:dyDescent="0.2">
      <c r="A644" s="3">
        <v>570</v>
      </c>
      <c r="B644" s="8" t="str">
        <f>IF(ISBLANK(CRS!$B573),"",CRS!$A573)</f>
        <v/>
      </c>
      <c r="C644" s="8" t="str">
        <f>IF(ISBLANK(CRS!$B573),"",CRS!$B573)</f>
        <v/>
      </c>
      <c r="D644" s="8" t="str">
        <f>IF(ISBLANK(CRS!$B573),"",CRS!$D573)</f>
        <v/>
      </c>
      <c r="E644" s="6" t="str">
        <f>IF(ISBLANK(CRS!$B573),"",CONCATENATE(B643," - (",LEFT(D643,3),") - ",C643))</f>
        <v/>
      </c>
      <c r="F644" s="3">
        <v>598</v>
      </c>
      <c r="G644" s="8" t="str">
        <f>IF(ISBLANK(Datum!$B601),"",Datum!$A601)</f>
        <v/>
      </c>
      <c r="H644" s="8" t="str">
        <f>IF(ISBLANK(Datum!$B601),"",Datum!$B601)</f>
        <v/>
      </c>
      <c r="I644" s="8" t="str">
        <f>IF(ISBLANK(Datum!$B601),"",Datum!$D601)</f>
        <v/>
      </c>
      <c r="J644" s="6" t="str">
        <f>IF(ISBLANK(Datum!$B601),"",CONCATENATE(G643," - (",LEFT(I643,3),") - ",H643))</f>
        <v/>
      </c>
      <c r="K644" s="3">
        <v>636</v>
      </c>
      <c r="L644" s="8" t="str">
        <f>IF(ISBLANK(CoordSys!$B639),"",CoordSys!$A639)</f>
        <v/>
      </c>
      <c r="M644" s="8" t="str">
        <f>IF(ISBLANK(CoordSys!$B639),"",CoordSys!$B639)</f>
        <v/>
      </c>
      <c r="N644" s="8" t="str">
        <f>IF(ISBLANK(CoordSys!$B639),"",CoordSys!$D639)</f>
        <v/>
      </c>
      <c r="O644" s="6" t="str">
        <f>IF(ISBLANK(CoordSys!$B639),"",CONCATENATE(L644," - ",M644))</f>
        <v/>
      </c>
      <c r="P644" s="3">
        <v>631</v>
      </c>
      <c r="Q644" s="8" t="str">
        <f>IF(ISBLANK(CSAxis!$B634),"",CSAxis!$A634)</f>
        <v/>
      </c>
      <c r="R644" s="8" t="str">
        <f>IF(ISBLANK(CSAxis!$B634),"",CSAxis!$B634)</f>
        <v/>
      </c>
      <c r="S644" s="6" t="str">
        <f>IF(ISBLANK(CSAxis!$B634),"",CONCATENATE(Q644," - ",R644))</f>
        <v/>
      </c>
      <c r="AB644" s="3">
        <v>621</v>
      </c>
      <c r="AC644" s="8" t="str">
        <f>IF(ISBLANK(UoM!$B624),"",UoM!$A624)</f>
        <v/>
      </c>
      <c r="AD644" s="8" t="str">
        <f>IF(ISBLANK(UoM!$B624),"",UoM!$B624)</f>
        <v/>
      </c>
      <c r="AE644" s="6" t="str">
        <f>IF(ISBLANK(UoM!$B624),"",CONCATENATE(AC644," - ",AD644))</f>
        <v/>
      </c>
      <c r="AF644" s="3">
        <v>642</v>
      </c>
      <c r="AG644" s="8" t="str">
        <f>IF(ISBLANK('Prime Meridian'!$B645),"",'Prime Meridian'!$A645)</f>
        <v/>
      </c>
      <c r="AH644" s="8" t="str">
        <f>IF(ISBLANK('Prime Meridian'!$B645),"",'Prime Meridian'!$B645)</f>
        <v/>
      </c>
      <c r="AI644" s="6" t="str">
        <f>IF(ISBLANK('Prime Meridian'!$B645),"",CONCATENATE(AG644," - ",AH644))</f>
        <v/>
      </c>
      <c r="AN644" s="3">
        <v>627</v>
      </c>
      <c r="AO644" s="8" t="str">
        <f>IF(ISBLANK(OpParam!$B630),"",OpParam!$A630)</f>
        <v/>
      </c>
      <c r="AP644" s="8" t="str">
        <f>IF(ISBLANK(OpParam!$B630),"",OpParam!$B630)</f>
        <v/>
      </c>
      <c r="AQ644" s="6" t="str">
        <f>IF(ISBLANK(OpParam!$B630),"",CONCATENATE(AO644," - ",AP644))</f>
        <v/>
      </c>
      <c r="AS644" s="8" t="str">
        <f>IF(ISBLANK(CoordOp!$B607),"",CoordOp!$A607)</f>
        <v/>
      </c>
      <c r="AT644" s="8" t="str">
        <f>IF(ISBLANK(CoordOp!$B607),"",CoordOp!$B607)</f>
        <v/>
      </c>
      <c r="AU644" s="6" t="str">
        <f>IF(ISBLANK(CoordOp!$B607),"",CONCATENATE(AS644," - ",AT644))</f>
        <v/>
      </c>
      <c r="AZ644" s="3">
        <v>636</v>
      </c>
      <c r="BA644" s="8" t="str">
        <f>IF(ISBLANK(Ellipsoid!$B639),"",Ellipsoid!$A639)</f>
        <v/>
      </c>
      <c r="BB644" s="8" t="str">
        <f>IF(ISBLANK(Ellipsoid!$B639),"",Ellipsoid!$B639)</f>
        <v/>
      </c>
      <c r="BC644" s="6" t="str">
        <f>IF(ISBLANK(Ellipsoid!$B639),"",CONCATENATE(BA644," - ",BB644))</f>
        <v/>
      </c>
      <c r="BQ644" s="8" t="str">
        <f>IF(ISBLANK('Source Citation'!$B646),"",'Source Citation'!$A646)</f>
        <v/>
      </c>
      <c r="BR644" s="8" t="str">
        <f>IF(ISBLANK('Source Citation'!$B646),"",'Source Citation'!$B646)</f>
        <v/>
      </c>
      <c r="BS644" s="6" t="str">
        <f>IF(ISBLANK('Source Citation'!$B646),"",CONCATENATE(BQ644," - ",BR644))</f>
        <v/>
      </c>
      <c r="BY644" s="8" t="str">
        <f>IF(ISBLANK('Geographic Extent'!$B646),"",'Geographic Extent'!$A646)</f>
        <v/>
      </c>
      <c r="BZ644" s="8" t="str">
        <f>IF(ISBLANK('Geographic Extent'!$B646),"",'Geographic Extent'!$B646)</f>
        <v/>
      </c>
      <c r="CA644" s="6" t="str">
        <f>IF(ISBLANK('Geographic Extent'!$B646),"",CONCATENATE(BY644," - ",BZ644))</f>
        <v/>
      </c>
    </row>
    <row r="645" spans="1:79" x14ac:dyDescent="0.2">
      <c r="A645" s="3">
        <v>571</v>
      </c>
      <c r="B645" s="8" t="str">
        <f>IF(ISBLANK(CRS!$B574),"",CRS!$A574)</f>
        <v/>
      </c>
      <c r="C645" s="8" t="str">
        <f>IF(ISBLANK(CRS!$B574),"",CRS!$B574)</f>
        <v/>
      </c>
      <c r="D645" s="8" t="str">
        <f>IF(ISBLANK(CRS!$B574),"",CRS!$D574)</f>
        <v/>
      </c>
      <c r="E645" s="6" t="str">
        <f>IF(ISBLANK(CRS!$B574),"",CONCATENATE(B644," - (",LEFT(D644,3),") - ",C644))</f>
        <v/>
      </c>
      <c r="F645" s="3">
        <v>599</v>
      </c>
      <c r="G645" s="8" t="str">
        <f>IF(ISBLANK(Datum!$B602),"",Datum!$A602)</f>
        <v/>
      </c>
      <c r="H645" s="8" t="str">
        <f>IF(ISBLANK(Datum!$B602),"",Datum!$B602)</f>
        <v/>
      </c>
      <c r="I645" s="8" t="str">
        <f>IF(ISBLANK(Datum!$B602),"",Datum!$D602)</f>
        <v/>
      </c>
      <c r="J645" s="6" t="str">
        <f>IF(ISBLANK(Datum!$B602),"",CONCATENATE(G644," - (",LEFT(I644,3),") - ",H644))</f>
        <v/>
      </c>
      <c r="K645" s="3">
        <v>637</v>
      </c>
      <c r="L645" s="8" t="str">
        <f>IF(ISBLANK(CoordSys!$B640),"",CoordSys!$A640)</f>
        <v/>
      </c>
      <c r="M645" s="8" t="str">
        <f>IF(ISBLANK(CoordSys!$B640),"",CoordSys!$B640)</f>
        <v/>
      </c>
      <c r="N645" s="8" t="str">
        <f>IF(ISBLANK(CoordSys!$B640),"",CoordSys!$D640)</f>
        <v/>
      </c>
      <c r="O645" s="6" t="str">
        <f>IF(ISBLANK(CoordSys!$B640),"",CONCATENATE(L645," - ",M645))</f>
        <v/>
      </c>
      <c r="P645" s="3">
        <v>632</v>
      </c>
      <c r="Q645" s="8" t="str">
        <f>IF(ISBLANK(CSAxis!$B635),"",CSAxis!$A635)</f>
        <v/>
      </c>
      <c r="R645" s="8" t="str">
        <f>IF(ISBLANK(CSAxis!$B635),"",CSAxis!$B635)</f>
        <v/>
      </c>
      <c r="S645" s="6" t="str">
        <f>IF(ISBLANK(CSAxis!$B635),"",CONCATENATE(Q645," - ",R645))</f>
        <v/>
      </c>
      <c r="AB645" s="3">
        <v>622</v>
      </c>
      <c r="AC645" s="8" t="str">
        <f>IF(ISBLANK(UoM!$B625),"",UoM!$A625)</f>
        <v/>
      </c>
      <c r="AD645" s="8" t="str">
        <f>IF(ISBLANK(UoM!$B625),"",UoM!$B625)</f>
        <v/>
      </c>
      <c r="AE645" s="6" t="str">
        <f>IF(ISBLANK(UoM!$B625),"",CONCATENATE(AC645," - ",AD645))</f>
        <v/>
      </c>
      <c r="AF645" s="3">
        <v>643</v>
      </c>
      <c r="AG645" s="8" t="str">
        <f>IF(ISBLANK('Prime Meridian'!$B646),"",'Prime Meridian'!$A646)</f>
        <v/>
      </c>
      <c r="AH645" s="8" t="str">
        <f>IF(ISBLANK('Prime Meridian'!$B646),"",'Prime Meridian'!$B646)</f>
        <v/>
      </c>
      <c r="AI645" s="6" t="str">
        <f>IF(ISBLANK('Prime Meridian'!$B646),"",CONCATENATE(AG645," - ",AH645))</f>
        <v/>
      </c>
      <c r="AN645" s="3">
        <v>628</v>
      </c>
      <c r="AO645" s="8" t="str">
        <f>IF(ISBLANK(OpParam!$B631),"",OpParam!$A631)</f>
        <v/>
      </c>
      <c r="AP645" s="8" t="str">
        <f>IF(ISBLANK(OpParam!$B631),"",OpParam!$B631)</f>
        <v/>
      </c>
      <c r="AQ645" s="6" t="str">
        <f>IF(ISBLANK(OpParam!$B631),"",CONCATENATE(AO645," - ",AP645))</f>
        <v/>
      </c>
      <c r="AS645" s="8" t="str">
        <f>IF(ISBLANK(CoordOp!$B608),"",CoordOp!$A608)</f>
        <v/>
      </c>
      <c r="AT645" s="8" t="str">
        <f>IF(ISBLANK(CoordOp!$B608),"",CoordOp!$B608)</f>
        <v/>
      </c>
      <c r="AU645" s="6" t="str">
        <f>IF(ISBLANK(CoordOp!$B608),"",CONCATENATE(AS645," - ",AT645))</f>
        <v/>
      </c>
      <c r="AZ645" s="3">
        <v>637</v>
      </c>
      <c r="BA645" s="8" t="str">
        <f>IF(ISBLANK(Ellipsoid!$B640),"",Ellipsoid!$A640)</f>
        <v/>
      </c>
      <c r="BB645" s="8" t="str">
        <f>IF(ISBLANK(Ellipsoid!$B640),"",Ellipsoid!$B640)</f>
        <v/>
      </c>
      <c r="BC645" s="6" t="str">
        <f>IF(ISBLANK(Ellipsoid!$B640),"",CONCATENATE(BA645," - ",BB645))</f>
        <v/>
      </c>
      <c r="BQ645" s="8" t="str">
        <f>IF(ISBLANK('Source Citation'!$B647),"",'Source Citation'!$A647)</f>
        <v/>
      </c>
      <c r="BR645" s="8" t="str">
        <f>IF(ISBLANK('Source Citation'!$B647),"",'Source Citation'!$B647)</f>
        <v/>
      </c>
      <c r="BS645" s="6" t="str">
        <f>IF(ISBLANK('Source Citation'!$B647),"",CONCATENATE(BQ645," - ",BR645))</f>
        <v/>
      </c>
      <c r="BY645" s="8" t="str">
        <f>IF(ISBLANK('Geographic Extent'!$B647),"",'Geographic Extent'!$A647)</f>
        <v/>
      </c>
      <c r="BZ645" s="8" t="str">
        <f>IF(ISBLANK('Geographic Extent'!$B647),"",'Geographic Extent'!$B647)</f>
        <v/>
      </c>
      <c r="CA645" s="6" t="str">
        <f>IF(ISBLANK('Geographic Extent'!$B647),"",CONCATENATE(BY645," - ",BZ645))</f>
        <v/>
      </c>
    </row>
    <row r="646" spans="1:79" x14ac:dyDescent="0.2">
      <c r="A646" s="3">
        <v>572</v>
      </c>
      <c r="B646" s="8" t="str">
        <f>IF(ISBLANK(CRS!$B575),"",CRS!$A575)</f>
        <v/>
      </c>
      <c r="C646" s="8" t="str">
        <f>IF(ISBLANK(CRS!$B575),"",CRS!$B575)</f>
        <v/>
      </c>
      <c r="D646" s="8" t="str">
        <f>IF(ISBLANK(CRS!$B575),"",CRS!$D575)</f>
        <v/>
      </c>
      <c r="E646" s="6" t="str">
        <f>IF(ISBLANK(CRS!$B575),"",CONCATENATE(B645," - (",LEFT(D645,3),") - ",C645))</f>
        <v/>
      </c>
      <c r="F646" s="3">
        <v>600</v>
      </c>
      <c r="G646" s="8" t="str">
        <f>IF(ISBLANK(Datum!$B603),"",Datum!$A603)</f>
        <v/>
      </c>
      <c r="H646" s="8" t="str">
        <f>IF(ISBLANK(Datum!$B603),"",Datum!$B603)</f>
        <v/>
      </c>
      <c r="I646" s="8" t="str">
        <f>IF(ISBLANK(Datum!$B603),"",Datum!$D603)</f>
        <v/>
      </c>
      <c r="J646" s="6" t="str">
        <f>IF(ISBLANK(Datum!$B603),"",CONCATENATE(G645," - (",LEFT(I645,3),") - ",H645))</f>
        <v/>
      </c>
      <c r="K646" s="3">
        <v>638</v>
      </c>
      <c r="L646" s="8" t="str">
        <f>IF(ISBLANK(CoordSys!$B641),"",CoordSys!$A641)</f>
        <v/>
      </c>
      <c r="M646" s="8" t="str">
        <f>IF(ISBLANK(CoordSys!$B641),"",CoordSys!$B641)</f>
        <v/>
      </c>
      <c r="N646" s="8" t="str">
        <f>IF(ISBLANK(CoordSys!$B641),"",CoordSys!$D641)</f>
        <v/>
      </c>
      <c r="O646" s="6" t="str">
        <f>IF(ISBLANK(CoordSys!$B641),"",CONCATENATE(L646," - ",M646))</f>
        <v/>
      </c>
      <c r="P646" s="3">
        <v>633</v>
      </c>
      <c r="Q646" s="8" t="str">
        <f>IF(ISBLANK(CSAxis!$B636),"",CSAxis!$A636)</f>
        <v/>
      </c>
      <c r="R646" s="8" t="str">
        <f>IF(ISBLANK(CSAxis!$B636),"",CSAxis!$B636)</f>
        <v/>
      </c>
      <c r="S646" s="6" t="str">
        <f>IF(ISBLANK(CSAxis!$B636),"",CONCATENATE(Q646," - ",R646))</f>
        <v/>
      </c>
      <c r="AB646" s="3">
        <v>623</v>
      </c>
      <c r="AC646" s="8" t="str">
        <f>IF(ISBLANK(UoM!$B626),"",UoM!$A626)</f>
        <v/>
      </c>
      <c r="AD646" s="8" t="str">
        <f>IF(ISBLANK(UoM!$B626),"",UoM!$B626)</f>
        <v/>
      </c>
      <c r="AE646" s="6" t="str">
        <f>IF(ISBLANK(UoM!$B626),"",CONCATENATE(AC646," - ",AD646))</f>
        <v/>
      </c>
      <c r="AF646" s="3">
        <v>644</v>
      </c>
      <c r="AG646" s="8" t="str">
        <f>IF(ISBLANK('Prime Meridian'!$B647),"",'Prime Meridian'!$A647)</f>
        <v/>
      </c>
      <c r="AH646" s="8" t="str">
        <f>IF(ISBLANK('Prime Meridian'!$B647),"",'Prime Meridian'!$B647)</f>
        <v/>
      </c>
      <c r="AI646" s="6" t="str">
        <f>IF(ISBLANK('Prime Meridian'!$B647),"",CONCATENATE(AG646," - ",AH646))</f>
        <v/>
      </c>
      <c r="AN646" s="3">
        <v>629</v>
      </c>
      <c r="AO646" s="8" t="str">
        <f>IF(ISBLANK(OpParam!$B632),"",OpParam!$A632)</f>
        <v/>
      </c>
      <c r="AP646" s="8" t="str">
        <f>IF(ISBLANK(OpParam!$B632),"",OpParam!$B632)</f>
        <v/>
      </c>
      <c r="AQ646" s="6" t="str">
        <f>IF(ISBLANK(OpParam!$B632),"",CONCATENATE(AO646," - ",AP646))</f>
        <v/>
      </c>
      <c r="AS646" s="8" t="str">
        <f>IF(ISBLANK(CoordOp!$B609),"",CoordOp!$A609)</f>
        <v/>
      </c>
      <c r="AT646" s="8" t="str">
        <f>IF(ISBLANK(CoordOp!$B609),"",CoordOp!$B609)</f>
        <v/>
      </c>
      <c r="AU646" s="6" t="str">
        <f>IF(ISBLANK(CoordOp!$B609),"",CONCATENATE(AS646," - ",AT646))</f>
        <v/>
      </c>
      <c r="AZ646" s="3">
        <v>638</v>
      </c>
      <c r="BA646" s="8" t="str">
        <f>IF(ISBLANK(Ellipsoid!$B641),"",Ellipsoid!$A641)</f>
        <v/>
      </c>
      <c r="BB646" s="8" t="str">
        <f>IF(ISBLANK(Ellipsoid!$B641),"",Ellipsoid!$B641)</f>
        <v/>
      </c>
      <c r="BC646" s="6" t="str">
        <f>IF(ISBLANK(Ellipsoid!$B641),"",CONCATENATE(BA646," - ",BB646))</f>
        <v/>
      </c>
      <c r="BQ646" s="8" t="str">
        <f>IF(ISBLANK('Source Citation'!$B648),"",'Source Citation'!$A648)</f>
        <v/>
      </c>
      <c r="BR646" s="8" t="str">
        <f>IF(ISBLANK('Source Citation'!$B648),"",'Source Citation'!$B648)</f>
        <v/>
      </c>
      <c r="BS646" s="6" t="str">
        <f>IF(ISBLANK('Source Citation'!$B648),"",CONCATENATE(BQ646," - ",BR646))</f>
        <v/>
      </c>
      <c r="BY646" s="8" t="str">
        <f>IF(ISBLANK('Geographic Extent'!$B648),"",'Geographic Extent'!$A648)</f>
        <v/>
      </c>
      <c r="BZ646" s="8" t="str">
        <f>IF(ISBLANK('Geographic Extent'!$B648),"",'Geographic Extent'!$B648)</f>
        <v/>
      </c>
      <c r="CA646" s="6" t="str">
        <f>IF(ISBLANK('Geographic Extent'!$B648),"",CONCATENATE(BY646," - ",BZ646))</f>
        <v/>
      </c>
    </row>
    <row r="647" spans="1:79" x14ac:dyDescent="0.2">
      <c r="A647" s="3">
        <v>573</v>
      </c>
      <c r="B647" s="8" t="str">
        <f>IF(ISBLANK(CRS!$B576),"",CRS!$A576)</f>
        <v/>
      </c>
      <c r="C647" s="8" t="str">
        <f>IF(ISBLANK(CRS!$B576),"",CRS!$B576)</f>
        <v/>
      </c>
      <c r="D647" s="8" t="str">
        <f>IF(ISBLANK(CRS!$B576),"",CRS!$D576)</f>
        <v/>
      </c>
      <c r="E647" s="6" t="str">
        <f>IF(ISBLANK(CRS!$B576),"",CONCATENATE(B646," - (",LEFT(D646,3),") - ",C646))</f>
        <v/>
      </c>
      <c r="F647" s="3">
        <v>601</v>
      </c>
      <c r="G647" s="8" t="str">
        <f>IF(ISBLANK(Datum!$B604),"",Datum!$A604)</f>
        <v/>
      </c>
      <c r="H647" s="8" t="str">
        <f>IF(ISBLANK(Datum!$B604),"",Datum!$B604)</f>
        <v/>
      </c>
      <c r="I647" s="8" t="str">
        <f>IF(ISBLANK(Datum!$B604),"",Datum!$D604)</f>
        <v/>
      </c>
      <c r="J647" s="6" t="str">
        <f>IF(ISBLANK(Datum!$B604),"",CONCATENATE(G646," - (",LEFT(I646,3),") - ",H646))</f>
        <v/>
      </c>
      <c r="K647" s="3">
        <v>639</v>
      </c>
      <c r="L647" s="8" t="str">
        <f>IF(ISBLANK(CoordSys!$B642),"",CoordSys!$A642)</f>
        <v/>
      </c>
      <c r="M647" s="8" t="str">
        <f>IF(ISBLANK(CoordSys!$B642),"",CoordSys!$B642)</f>
        <v/>
      </c>
      <c r="N647" s="8" t="str">
        <f>IF(ISBLANK(CoordSys!$B642),"",CoordSys!$D642)</f>
        <v/>
      </c>
      <c r="O647" s="6" t="str">
        <f>IF(ISBLANK(CoordSys!$B642),"",CONCATENATE(L647," - ",M647))</f>
        <v/>
      </c>
      <c r="P647" s="3">
        <v>634</v>
      </c>
      <c r="Q647" s="8" t="str">
        <f>IF(ISBLANK(CSAxis!$B637),"",CSAxis!$A637)</f>
        <v/>
      </c>
      <c r="R647" s="8" t="str">
        <f>IF(ISBLANK(CSAxis!$B637),"",CSAxis!$B637)</f>
        <v/>
      </c>
      <c r="S647" s="6" t="str">
        <f>IF(ISBLANK(CSAxis!$B637),"",CONCATENATE(Q647," - ",R647))</f>
        <v/>
      </c>
      <c r="AB647" s="3">
        <v>624</v>
      </c>
      <c r="AC647" s="8" t="str">
        <f>IF(ISBLANK(UoM!$B627),"",UoM!$A627)</f>
        <v/>
      </c>
      <c r="AD647" s="8" t="str">
        <f>IF(ISBLANK(UoM!$B627),"",UoM!$B627)</f>
        <v/>
      </c>
      <c r="AE647" s="6" t="str">
        <f>IF(ISBLANK(UoM!$B627),"",CONCATENATE(AC647," - ",AD647))</f>
        <v/>
      </c>
      <c r="AF647" s="3">
        <v>645</v>
      </c>
      <c r="AG647" s="8" t="str">
        <f>IF(ISBLANK('Prime Meridian'!$B648),"",'Prime Meridian'!$A648)</f>
        <v/>
      </c>
      <c r="AH647" s="8" t="str">
        <f>IF(ISBLANK('Prime Meridian'!$B648),"",'Prime Meridian'!$B648)</f>
        <v/>
      </c>
      <c r="AI647" s="6" t="str">
        <f>IF(ISBLANK('Prime Meridian'!$B648),"",CONCATENATE(AG647," - ",AH647))</f>
        <v/>
      </c>
      <c r="AN647" s="3">
        <v>630</v>
      </c>
      <c r="AO647" s="8" t="str">
        <f>IF(ISBLANK(OpParam!$B633),"",OpParam!$A633)</f>
        <v/>
      </c>
      <c r="AP647" s="8" t="str">
        <f>IF(ISBLANK(OpParam!$B633),"",OpParam!$B633)</f>
        <v/>
      </c>
      <c r="AQ647" s="6" t="str">
        <f>IF(ISBLANK(OpParam!$B633),"",CONCATENATE(AO647," - ",AP647))</f>
        <v/>
      </c>
      <c r="AS647" s="8" t="str">
        <f>IF(ISBLANK(CoordOp!$B610),"",CoordOp!$A610)</f>
        <v/>
      </c>
      <c r="AT647" s="8" t="str">
        <f>IF(ISBLANK(CoordOp!$B610),"",CoordOp!$B610)</f>
        <v/>
      </c>
      <c r="AU647" s="6" t="str">
        <f>IF(ISBLANK(CoordOp!$B610),"",CONCATENATE(AS647," - ",AT647))</f>
        <v/>
      </c>
      <c r="AZ647" s="3">
        <v>639</v>
      </c>
      <c r="BA647" s="8" t="str">
        <f>IF(ISBLANK(Ellipsoid!$B642),"",Ellipsoid!$A642)</f>
        <v/>
      </c>
      <c r="BB647" s="8" t="str">
        <f>IF(ISBLANK(Ellipsoid!$B642),"",Ellipsoid!$B642)</f>
        <v/>
      </c>
      <c r="BC647" s="6" t="str">
        <f>IF(ISBLANK(Ellipsoid!$B642),"",CONCATENATE(BA647," - ",BB647))</f>
        <v/>
      </c>
      <c r="BQ647" s="8" t="str">
        <f>IF(ISBLANK('Source Citation'!$B649),"",'Source Citation'!$A649)</f>
        <v/>
      </c>
      <c r="BR647" s="8" t="str">
        <f>IF(ISBLANK('Source Citation'!$B649),"",'Source Citation'!$B649)</f>
        <v/>
      </c>
      <c r="BS647" s="6" t="str">
        <f>IF(ISBLANK('Source Citation'!$B649),"",CONCATENATE(BQ647," - ",BR647))</f>
        <v/>
      </c>
      <c r="BY647" s="8" t="str">
        <f>IF(ISBLANK('Geographic Extent'!$B649),"",'Geographic Extent'!$A649)</f>
        <v/>
      </c>
      <c r="BZ647" s="8" t="str">
        <f>IF(ISBLANK('Geographic Extent'!$B649),"",'Geographic Extent'!$B649)</f>
        <v/>
      </c>
      <c r="CA647" s="6" t="str">
        <f>IF(ISBLANK('Geographic Extent'!$B649),"",CONCATENATE(BY647," - ",BZ647))</f>
        <v/>
      </c>
    </row>
    <row r="648" spans="1:79" x14ac:dyDescent="0.2">
      <c r="A648" s="3">
        <v>574</v>
      </c>
      <c r="B648" s="8" t="str">
        <f>IF(ISBLANK(CRS!$B577),"",CRS!$A577)</f>
        <v/>
      </c>
      <c r="C648" s="8" t="str">
        <f>IF(ISBLANK(CRS!$B577),"",CRS!$B577)</f>
        <v/>
      </c>
      <c r="D648" s="8" t="str">
        <f>IF(ISBLANK(CRS!$B577),"",CRS!$D577)</f>
        <v/>
      </c>
      <c r="E648" s="6" t="str">
        <f>IF(ISBLANK(CRS!$B577),"",CONCATENATE(B647," - (",LEFT(D647,3),") - ",C647))</f>
        <v/>
      </c>
      <c r="F648" s="3">
        <v>602</v>
      </c>
      <c r="G648" s="8" t="str">
        <f>IF(ISBLANK(Datum!$B605),"",Datum!$A605)</f>
        <v/>
      </c>
      <c r="H648" s="8" t="str">
        <f>IF(ISBLANK(Datum!$B605),"",Datum!$B605)</f>
        <v/>
      </c>
      <c r="I648" s="8" t="str">
        <f>IF(ISBLANK(Datum!$B605),"",Datum!$D605)</f>
        <v/>
      </c>
      <c r="J648" s="6" t="str">
        <f>IF(ISBLANK(Datum!$B605),"",CONCATENATE(G647," - (",LEFT(I647,3),") - ",H647))</f>
        <v/>
      </c>
      <c r="K648" s="3">
        <v>640</v>
      </c>
      <c r="L648" s="8" t="str">
        <f>IF(ISBLANK(CoordSys!$B643),"",CoordSys!$A643)</f>
        <v/>
      </c>
      <c r="M648" s="8" t="str">
        <f>IF(ISBLANK(CoordSys!$B643),"",CoordSys!$B643)</f>
        <v/>
      </c>
      <c r="N648" s="8" t="str">
        <f>IF(ISBLANK(CoordSys!$B643),"",CoordSys!$D643)</f>
        <v/>
      </c>
      <c r="O648" s="6" t="str">
        <f>IF(ISBLANK(CoordSys!$B643),"",CONCATENATE(L648," - ",M648))</f>
        <v/>
      </c>
      <c r="P648" s="3">
        <v>635</v>
      </c>
      <c r="Q648" s="8" t="str">
        <f>IF(ISBLANK(CSAxis!$B638),"",CSAxis!$A638)</f>
        <v/>
      </c>
      <c r="R648" s="8" t="str">
        <f>IF(ISBLANK(CSAxis!$B638),"",CSAxis!$B638)</f>
        <v/>
      </c>
      <c r="S648" s="6" t="str">
        <f>IF(ISBLANK(CSAxis!$B638),"",CONCATENATE(Q648," - ",R648))</f>
        <v/>
      </c>
      <c r="AB648" s="3">
        <v>625</v>
      </c>
      <c r="AC648" s="8" t="str">
        <f>IF(ISBLANK(UoM!$B628),"",UoM!$A628)</f>
        <v/>
      </c>
      <c r="AD648" s="8" t="str">
        <f>IF(ISBLANK(UoM!$B628),"",UoM!$B628)</f>
        <v/>
      </c>
      <c r="AE648" s="6" t="str">
        <f>IF(ISBLANK(UoM!$B628),"",CONCATENATE(AC648," - ",AD648))</f>
        <v/>
      </c>
      <c r="AF648" s="3">
        <v>646</v>
      </c>
      <c r="AG648" s="8" t="str">
        <f>IF(ISBLANK('Prime Meridian'!$B649),"",'Prime Meridian'!$A649)</f>
        <v/>
      </c>
      <c r="AH648" s="8" t="str">
        <f>IF(ISBLANK('Prime Meridian'!$B649),"",'Prime Meridian'!$B649)</f>
        <v/>
      </c>
      <c r="AI648" s="6" t="str">
        <f>IF(ISBLANK('Prime Meridian'!$B649),"",CONCATENATE(AG648," - ",AH648))</f>
        <v/>
      </c>
      <c r="AN648" s="3">
        <v>631</v>
      </c>
      <c r="AO648" s="8" t="str">
        <f>IF(ISBLANK(OpParam!$B634),"",OpParam!$A634)</f>
        <v/>
      </c>
      <c r="AP648" s="8" t="str">
        <f>IF(ISBLANK(OpParam!$B634),"",OpParam!$B634)</f>
        <v/>
      </c>
      <c r="AQ648" s="6" t="str">
        <f>IF(ISBLANK(OpParam!$B634),"",CONCATENATE(AO648," - ",AP648))</f>
        <v/>
      </c>
      <c r="AS648" s="8" t="str">
        <f>IF(ISBLANK(CoordOp!$B611),"",CoordOp!$A611)</f>
        <v/>
      </c>
      <c r="AT648" s="8" t="str">
        <f>IF(ISBLANK(CoordOp!$B611),"",CoordOp!$B611)</f>
        <v/>
      </c>
      <c r="AU648" s="6" t="str">
        <f>IF(ISBLANK(CoordOp!$B611),"",CONCATENATE(AS648," - ",AT648))</f>
        <v/>
      </c>
      <c r="AZ648" s="3">
        <v>640</v>
      </c>
      <c r="BA648" s="8" t="str">
        <f>IF(ISBLANK(Ellipsoid!$B643),"",Ellipsoid!$A643)</f>
        <v/>
      </c>
      <c r="BB648" s="8" t="str">
        <f>IF(ISBLANK(Ellipsoid!$B643),"",Ellipsoid!$B643)</f>
        <v/>
      </c>
      <c r="BC648" s="6" t="str">
        <f>IF(ISBLANK(Ellipsoid!$B643),"",CONCATENATE(BA648," - ",BB648))</f>
        <v/>
      </c>
      <c r="BQ648" s="8" t="str">
        <f>IF(ISBLANK('Source Citation'!$B650),"",'Source Citation'!$A650)</f>
        <v/>
      </c>
      <c r="BR648" s="8" t="str">
        <f>IF(ISBLANK('Source Citation'!$B650),"",'Source Citation'!$B650)</f>
        <v/>
      </c>
      <c r="BS648" s="6" t="str">
        <f>IF(ISBLANK('Source Citation'!$B650),"",CONCATENATE(BQ648," - ",BR648))</f>
        <v/>
      </c>
      <c r="BY648" s="8" t="str">
        <f>IF(ISBLANK('Geographic Extent'!$B650),"",'Geographic Extent'!$A650)</f>
        <v/>
      </c>
      <c r="BZ648" s="8" t="str">
        <f>IF(ISBLANK('Geographic Extent'!$B650),"",'Geographic Extent'!$B650)</f>
        <v/>
      </c>
      <c r="CA648" s="6" t="str">
        <f>IF(ISBLANK('Geographic Extent'!$B650),"",CONCATENATE(BY648," - ",BZ648))</f>
        <v/>
      </c>
    </row>
    <row r="649" spans="1:79" x14ac:dyDescent="0.2">
      <c r="A649" s="3">
        <v>575</v>
      </c>
      <c r="B649" s="8" t="str">
        <f>IF(ISBLANK(CRS!$B578),"",CRS!$A578)</f>
        <v/>
      </c>
      <c r="C649" s="8" t="str">
        <f>IF(ISBLANK(CRS!$B578),"",CRS!$B578)</f>
        <v/>
      </c>
      <c r="D649" s="8" t="str">
        <f>IF(ISBLANK(CRS!$B578),"",CRS!$D578)</f>
        <v/>
      </c>
      <c r="E649" s="6" t="str">
        <f>IF(ISBLANK(CRS!$B578),"",CONCATENATE(B648," - (",LEFT(D648,3),") - ",C648))</f>
        <v/>
      </c>
      <c r="F649" s="3">
        <v>603</v>
      </c>
      <c r="G649" s="8" t="str">
        <f>IF(ISBLANK(Datum!$B606),"",Datum!$A606)</f>
        <v/>
      </c>
      <c r="H649" s="8" t="str">
        <f>IF(ISBLANK(Datum!$B606),"",Datum!$B606)</f>
        <v/>
      </c>
      <c r="I649" s="8" t="str">
        <f>IF(ISBLANK(Datum!$B606),"",Datum!$D606)</f>
        <v/>
      </c>
      <c r="J649" s="6" t="str">
        <f>IF(ISBLANK(Datum!$B606),"",CONCATENATE(G648," - (",LEFT(I648,3),") - ",H648))</f>
        <v/>
      </c>
      <c r="K649" s="3">
        <v>641</v>
      </c>
      <c r="L649" s="8" t="str">
        <f>IF(ISBLANK(CoordSys!$B644),"",CoordSys!$A644)</f>
        <v/>
      </c>
      <c r="M649" s="8" t="str">
        <f>IF(ISBLANK(CoordSys!$B644),"",CoordSys!$B644)</f>
        <v/>
      </c>
      <c r="N649" s="8" t="str">
        <f>IF(ISBLANK(CoordSys!$B644),"",CoordSys!$D644)</f>
        <v/>
      </c>
      <c r="O649" s="6" t="str">
        <f>IF(ISBLANK(CoordSys!$B644),"",CONCATENATE(L649," - ",M649))</f>
        <v/>
      </c>
      <c r="P649" s="3">
        <v>636</v>
      </c>
      <c r="Q649" s="8" t="str">
        <f>IF(ISBLANK(CSAxis!$B639),"",CSAxis!$A639)</f>
        <v/>
      </c>
      <c r="R649" s="8" t="str">
        <f>IF(ISBLANK(CSAxis!$B639),"",CSAxis!$B639)</f>
        <v/>
      </c>
      <c r="S649" s="6" t="str">
        <f>IF(ISBLANK(CSAxis!$B639),"",CONCATENATE(Q649," - ",R649))</f>
        <v/>
      </c>
      <c r="AB649" s="3">
        <v>626</v>
      </c>
      <c r="AC649" s="8" t="str">
        <f>IF(ISBLANK(UoM!$B629),"",UoM!$A629)</f>
        <v/>
      </c>
      <c r="AD649" s="8" t="str">
        <f>IF(ISBLANK(UoM!$B629),"",UoM!$B629)</f>
        <v/>
      </c>
      <c r="AE649" s="6" t="str">
        <f>IF(ISBLANK(UoM!$B629),"",CONCATENATE(AC649," - ",AD649))</f>
        <v/>
      </c>
      <c r="AF649" s="3">
        <v>647</v>
      </c>
      <c r="AG649" s="8" t="str">
        <f>IF(ISBLANK('Prime Meridian'!$B650),"",'Prime Meridian'!$A650)</f>
        <v/>
      </c>
      <c r="AH649" s="8" t="str">
        <f>IF(ISBLANK('Prime Meridian'!$B650),"",'Prime Meridian'!$B650)</f>
        <v/>
      </c>
      <c r="AI649" s="6" t="str">
        <f>IF(ISBLANK('Prime Meridian'!$B650),"",CONCATENATE(AG649," - ",AH649))</f>
        <v/>
      </c>
      <c r="AN649" s="3">
        <v>632</v>
      </c>
      <c r="AO649" s="8" t="str">
        <f>IF(ISBLANK(OpParam!$B635),"",OpParam!$A635)</f>
        <v/>
      </c>
      <c r="AP649" s="8" t="str">
        <f>IF(ISBLANK(OpParam!$B635),"",OpParam!$B635)</f>
        <v/>
      </c>
      <c r="AQ649" s="6" t="str">
        <f>IF(ISBLANK(OpParam!$B635),"",CONCATENATE(AO649," - ",AP649))</f>
        <v/>
      </c>
      <c r="AS649" s="8" t="str">
        <f>IF(ISBLANK(CoordOp!$B612),"",CoordOp!$A612)</f>
        <v/>
      </c>
      <c r="AT649" s="8" t="str">
        <f>IF(ISBLANK(CoordOp!$B612),"",CoordOp!$B612)</f>
        <v/>
      </c>
      <c r="AU649" s="6" t="str">
        <f>IF(ISBLANK(CoordOp!$B612),"",CONCATENATE(AS649," - ",AT649))</f>
        <v/>
      </c>
      <c r="AZ649" s="3">
        <v>641</v>
      </c>
      <c r="BA649" s="8" t="str">
        <f>IF(ISBLANK(Ellipsoid!$B644),"",Ellipsoid!$A644)</f>
        <v/>
      </c>
      <c r="BB649" s="8" t="str">
        <f>IF(ISBLANK(Ellipsoid!$B644),"",Ellipsoid!$B644)</f>
        <v/>
      </c>
      <c r="BC649" s="6" t="str">
        <f>IF(ISBLANK(Ellipsoid!$B644),"",CONCATENATE(BA649," - ",BB649))</f>
        <v/>
      </c>
      <c r="BQ649" s="8" t="str">
        <f>IF(ISBLANK('Source Citation'!$B651),"",'Source Citation'!$A651)</f>
        <v/>
      </c>
      <c r="BR649" s="8" t="str">
        <f>IF(ISBLANK('Source Citation'!$B651),"",'Source Citation'!$B651)</f>
        <v/>
      </c>
      <c r="BS649" s="6" t="str">
        <f>IF(ISBLANK('Source Citation'!$B651),"",CONCATENATE(BQ649," - ",BR649))</f>
        <v/>
      </c>
      <c r="BY649" s="8" t="str">
        <f>IF(ISBLANK('Geographic Extent'!$B651),"",'Geographic Extent'!$A651)</f>
        <v/>
      </c>
      <c r="BZ649" s="8" t="str">
        <f>IF(ISBLANK('Geographic Extent'!$B651),"",'Geographic Extent'!$B651)</f>
        <v/>
      </c>
      <c r="CA649" s="6" t="str">
        <f>IF(ISBLANK('Geographic Extent'!$B651),"",CONCATENATE(BY649," - ",BZ649))</f>
        <v/>
      </c>
    </row>
    <row r="650" spans="1:79" x14ac:dyDescent="0.2">
      <c r="A650" s="3">
        <v>576</v>
      </c>
      <c r="B650" s="8" t="str">
        <f>IF(ISBLANK(CRS!$B579),"",CRS!$A579)</f>
        <v/>
      </c>
      <c r="C650" s="8" t="str">
        <f>IF(ISBLANK(CRS!$B579),"",CRS!$B579)</f>
        <v/>
      </c>
      <c r="D650" s="8" t="str">
        <f>IF(ISBLANK(CRS!$B579),"",CRS!$D579)</f>
        <v/>
      </c>
      <c r="E650" s="6" t="str">
        <f>IF(ISBLANK(CRS!$B579),"",CONCATENATE(B649," - (",LEFT(D649,3),") - ",C649))</f>
        <v/>
      </c>
      <c r="F650" s="3">
        <v>604</v>
      </c>
      <c r="G650" s="8" t="str">
        <f>IF(ISBLANK(Datum!$B607),"",Datum!$A607)</f>
        <v/>
      </c>
      <c r="H650" s="8" t="str">
        <f>IF(ISBLANK(Datum!$B607),"",Datum!$B607)</f>
        <v/>
      </c>
      <c r="I650" s="8" t="str">
        <f>IF(ISBLANK(Datum!$B607),"",Datum!$D607)</f>
        <v/>
      </c>
      <c r="J650" s="6" t="str">
        <f>IF(ISBLANK(Datum!$B607),"",CONCATENATE(G649," - (",LEFT(I649,3),") - ",H649))</f>
        <v/>
      </c>
      <c r="K650" s="3">
        <v>642</v>
      </c>
      <c r="L650" s="8" t="str">
        <f>IF(ISBLANK(CoordSys!$B645),"",CoordSys!$A645)</f>
        <v/>
      </c>
      <c r="M650" s="8" t="str">
        <f>IF(ISBLANK(CoordSys!$B645),"",CoordSys!$B645)</f>
        <v/>
      </c>
      <c r="N650" s="8" t="str">
        <f>IF(ISBLANK(CoordSys!$B645),"",CoordSys!$D645)</f>
        <v/>
      </c>
      <c r="O650" s="6" t="str">
        <f>IF(ISBLANK(CoordSys!$B645),"",CONCATENATE(L650," - ",M650))</f>
        <v/>
      </c>
      <c r="P650" s="3">
        <v>637</v>
      </c>
      <c r="Q650" s="8" t="str">
        <f>IF(ISBLANK(CSAxis!$B640),"",CSAxis!$A640)</f>
        <v/>
      </c>
      <c r="R650" s="8" t="str">
        <f>IF(ISBLANK(CSAxis!$B640),"",CSAxis!$B640)</f>
        <v/>
      </c>
      <c r="S650" s="6" t="str">
        <f>IF(ISBLANK(CSAxis!$B640),"",CONCATENATE(Q650," - ",R650))</f>
        <v/>
      </c>
      <c r="AB650" s="3">
        <v>627</v>
      </c>
      <c r="AC650" s="8" t="str">
        <f>IF(ISBLANK(UoM!$B630),"",UoM!$A630)</f>
        <v/>
      </c>
      <c r="AD650" s="8" t="str">
        <f>IF(ISBLANK(UoM!$B630),"",UoM!$B630)</f>
        <v/>
      </c>
      <c r="AE650" s="6" t="str">
        <f>IF(ISBLANK(UoM!$B630),"",CONCATENATE(AC650," - ",AD650))</f>
        <v/>
      </c>
      <c r="AF650" s="3">
        <v>648</v>
      </c>
      <c r="AG650" s="8" t="str">
        <f>IF(ISBLANK('Prime Meridian'!$B651),"",'Prime Meridian'!$A651)</f>
        <v/>
      </c>
      <c r="AH650" s="8" t="str">
        <f>IF(ISBLANK('Prime Meridian'!$B651),"",'Prime Meridian'!$B651)</f>
        <v/>
      </c>
      <c r="AI650" s="6" t="str">
        <f>IF(ISBLANK('Prime Meridian'!$B651),"",CONCATENATE(AG650," - ",AH650))</f>
        <v/>
      </c>
      <c r="AN650" s="3">
        <v>633</v>
      </c>
      <c r="AO650" s="8" t="str">
        <f>IF(ISBLANK(OpParam!$B636),"",OpParam!$A636)</f>
        <v/>
      </c>
      <c r="AP650" s="8" t="str">
        <f>IF(ISBLANK(OpParam!$B636),"",OpParam!$B636)</f>
        <v/>
      </c>
      <c r="AQ650" s="6" t="str">
        <f>IF(ISBLANK(OpParam!$B636),"",CONCATENATE(AO650," - ",AP650))</f>
        <v/>
      </c>
      <c r="AS650" s="8" t="str">
        <f>IF(ISBLANK(CoordOp!$B613),"",CoordOp!$A613)</f>
        <v/>
      </c>
      <c r="AT650" s="8" t="str">
        <f>IF(ISBLANK(CoordOp!$B613),"",CoordOp!$B613)</f>
        <v/>
      </c>
      <c r="AU650" s="6" t="str">
        <f>IF(ISBLANK(CoordOp!$B613),"",CONCATENATE(AS650," - ",AT650))</f>
        <v/>
      </c>
      <c r="AZ650" s="3">
        <v>642</v>
      </c>
      <c r="BA650" s="8" t="str">
        <f>IF(ISBLANK(Ellipsoid!$B645),"",Ellipsoid!$A645)</f>
        <v/>
      </c>
      <c r="BB650" s="8" t="str">
        <f>IF(ISBLANK(Ellipsoid!$B645),"",Ellipsoid!$B645)</f>
        <v/>
      </c>
      <c r="BC650" s="6" t="str">
        <f>IF(ISBLANK(Ellipsoid!$B645),"",CONCATENATE(BA650," - ",BB650))</f>
        <v/>
      </c>
      <c r="BQ650" s="8" t="str">
        <f>IF(ISBLANK('Source Citation'!$B652),"",'Source Citation'!$A652)</f>
        <v/>
      </c>
      <c r="BR650" s="8" t="str">
        <f>IF(ISBLANK('Source Citation'!$B652),"",'Source Citation'!$B652)</f>
        <v/>
      </c>
      <c r="BS650" s="6" t="str">
        <f>IF(ISBLANK('Source Citation'!$B652),"",CONCATENATE(BQ650," - ",BR650))</f>
        <v/>
      </c>
      <c r="BY650" s="8" t="str">
        <f>IF(ISBLANK('Geographic Extent'!$B652),"",'Geographic Extent'!$A652)</f>
        <v/>
      </c>
      <c r="BZ650" s="8" t="str">
        <f>IF(ISBLANK('Geographic Extent'!$B652),"",'Geographic Extent'!$B652)</f>
        <v/>
      </c>
      <c r="CA650" s="6" t="str">
        <f>IF(ISBLANK('Geographic Extent'!$B652),"",CONCATENATE(BY650," - ",BZ650))</f>
        <v/>
      </c>
    </row>
    <row r="651" spans="1:79" x14ac:dyDescent="0.2">
      <c r="A651" s="3">
        <v>577</v>
      </c>
      <c r="B651" s="8" t="str">
        <f>IF(ISBLANK(CRS!$B580),"",CRS!$A580)</f>
        <v/>
      </c>
      <c r="C651" s="8" t="str">
        <f>IF(ISBLANK(CRS!$B580),"",CRS!$B580)</f>
        <v/>
      </c>
      <c r="D651" s="8" t="str">
        <f>IF(ISBLANK(CRS!$B580),"",CRS!$D580)</f>
        <v/>
      </c>
      <c r="E651" s="6" t="str">
        <f>IF(ISBLANK(CRS!$B580),"",CONCATENATE(B650," - (",LEFT(D650,3),") - ",C650))</f>
        <v/>
      </c>
      <c r="F651" s="3">
        <v>605</v>
      </c>
      <c r="G651" s="8" t="str">
        <f>IF(ISBLANK(Datum!$B608),"",Datum!$A608)</f>
        <v/>
      </c>
      <c r="H651" s="8" t="str">
        <f>IF(ISBLANK(Datum!$B608),"",Datum!$B608)</f>
        <v/>
      </c>
      <c r="I651" s="8" t="str">
        <f>IF(ISBLANK(Datum!$B608),"",Datum!$D608)</f>
        <v/>
      </c>
      <c r="J651" s="6" t="str">
        <f>IF(ISBLANK(Datum!$B608),"",CONCATENATE(G650," - (",LEFT(I650,3),") - ",H650))</f>
        <v/>
      </c>
      <c r="K651" s="3">
        <v>643</v>
      </c>
      <c r="L651" s="8" t="str">
        <f>IF(ISBLANK(CoordSys!$B646),"",CoordSys!$A646)</f>
        <v/>
      </c>
      <c r="M651" s="8" t="str">
        <f>IF(ISBLANK(CoordSys!$B646),"",CoordSys!$B646)</f>
        <v/>
      </c>
      <c r="N651" s="8" t="str">
        <f>IF(ISBLANK(CoordSys!$B646),"",CoordSys!$D646)</f>
        <v/>
      </c>
      <c r="O651" s="6" t="str">
        <f>IF(ISBLANK(CoordSys!$B646),"",CONCATENATE(L651," - ",M651))</f>
        <v/>
      </c>
      <c r="P651" s="3">
        <v>638</v>
      </c>
      <c r="Q651" s="8" t="str">
        <f>IF(ISBLANK(CSAxis!$B641),"",CSAxis!$A641)</f>
        <v/>
      </c>
      <c r="R651" s="8" t="str">
        <f>IF(ISBLANK(CSAxis!$B641),"",CSAxis!$B641)</f>
        <v/>
      </c>
      <c r="S651" s="6" t="str">
        <f>IF(ISBLANK(CSAxis!$B641),"",CONCATENATE(Q651," - ",R651))</f>
        <v/>
      </c>
      <c r="AB651" s="3">
        <v>628</v>
      </c>
      <c r="AC651" s="8" t="str">
        <f>IF(ISBLANK(UoM!$B631),"",UoM!$A631)</f>
        <v/>
      </c>
      <c r="AD651" s="8" t="str">
        <f>IF(ISBLANK(UoM!$B631),"",UoM!$B631)</f>
        <v/>
      </c>
      <c r="AE651" s="6" t="str">
        <f>IF(ISBLANK(UoM!$B631),"",CONCATENATE(AC651," - ",AD651))</f>
        <v/>
      </c>
      <c r="AF651" s="3">
        <v>649</v>
      </c>
      <c r="AG651" s="8" t="str">
        <f>IF(ISBLANK('Prime Meridian'!$B652),"",'Prime Meridian'!$A652)</f>
        <v/>
      </c>
      <c r="AH651" s="8" t="str">
        <f>IF(ISBLANK('Prime Meridian'!$B652),"",'Prime Meridian'!$B652)</f>
        <v/>
      </c>
      <c r="AI651" s="6" t="str">
        <f>IF(ISBLANK('Prime Meridian'!$B652),"",CONCATENATE(AG651," - ",AH651))</f>
        <v/>
      </c>
      <c r="AN651" s="3">
        <v>634</v>
      </c>
      <c r="AO651" s="8" t="str">
        <f>IF(ISBLANK(OpParam!$B637),"",OpParam!$A637)</f>
        <v/>
      </c>
      <c r="AP651" s="8" t="str">
        <f>IF(ISBLANK(OpParam!$B637),"",OpParam!$B637)</f>
        <v/>
      </c>
      <c r="AQ651" s="6" t="str">
        <f>IF(ISBLANK(OpParam!$B637),"",CONCATENATE(AO651," - ",AP651))</f>
        <v/>
      </c>
      <c r="AS651" s="8" t="str">
        <f>IF(ISBLANK(CoordOp!$B614),"",CoordOp!$A614)</f>
        <v/>
      </c>
      <c r="AT651" s="8" t="str">
        <f>IF(ISBLANK(CoordOp!$B614),"",CoordOp!$B614)</f>
        <v/>
      </c>
      <c r="AU651" s="6" t="str">
        <f>IF(ISBLANK(CoordOp!$B614),"",CONCATENATE(AS651," - ",AT651))</f>
        <v/>
      </c>
      <c r="AZ651" s="3">
        <v>643</v>
      </c>
      <c r="BA651" s="8" t="str">
        <f>IF(ISBLANK(Ellipsoid!$B646),"",Ellipsoid!$A646)</f>
        <v/>
      </c>
      <c r="BB651" s="8" t="str">
        <f>IF(ISBLANK(Ellipsoid!$B646),"",Ellipsoid!$B646)</f>
        <v/>
      </c>
      <c r="BC651" s="6" t="str">
        <f>IF(ISBLANK(Ellipsoid!$B646),"",CONCATENATE(BA651," - ",BB651))</f>
        <v/>
      </c>
      <c r="BQ651" s="8" t="str">
        <f>IF(ISBLANK('Source Citation'!$B653),"",'Source Citation'!$A653)</f>
        <v/>
      </c>
      <c r="BR651" s="8" t="str">
        <f>IF(ISBLANK('Source Citation'!$B653),"",'Source Citation'!$B653)</f>
        <v/>
      </c>
      <c r="BS651" s="6" t="str">
        <f>IF(ISBLANK('Source Citation'!$B653),"",CONCATENATE(BQ651," - ",BR651))</f>
        <v/>
      </c>
      <c r="BY651" s="8" t="str">
        <f>IF(ISBLANK('Geographic Extent'!$B653),"",'Geographic Extent'!$A653)</f>
        <v/>
      </c>
      <c r="BZ651" s="8" t="str">
        <f>IF(ISBLANK('Geographic Extent'!$B653),"",'Geographic Extent'!$B653)</f>
        <v/>
      </c>
      <c r="CA651" s="6" t="str">
        <f>IF(ISBLANK('Geographic Extent'!$B653),"",CONCATENATE(BY651," - ",BZ651))</f>
        <v/>
      </c>
    </row>
    <row r="652" spans="1:79" x14ac:dyDescent="0.2">
      <c r="A652" s="3">
        <v>578</v>
      </c>
      <c r="B652" s="8" t="str">
        <f>IF(ISBLANK(CRS!$B581),"",CRS!$A581)</f>
        <v/>
      </c>
      <c r="C652" s="8" t="str">
        <f>IF(ISBLANK(CRS!$B581),"",CRS!$B581)</f>
        <v/>
      </c>
      <c r="D652" s="8" t="str">
        <f>IF(ISBLANK(CRS!$B581),"",CRS!$D581)</f>
        <v/>
      </c>
      <c r="E652" s="6" t="str">
        <f>IF(ISBLANK(CRS!$B581),"",CONCATENATE(B651," - (",LEFT(D651,3),") - ",C651))</f>
        <v/>
      </c>
      <c r="F652" s="3">
        <v>606</v>
      </c>
      <c r="G652" s="8" t="str">
        <f>IF(ISBLANK(Datum!$B609),"",Datum!$A609)</f>
        <v/>
      </c>
      <c r="H652" s="8" t="str">
        <f>IF(ISBLANK(Datum!$B609),"",Datum!$B609)</f>
        <v/>
      </c>
      <c r="I652" s="8" t="str">
        <f>IF(ISBLANK(Datum!$B609),"",Datum!$D609)</f>
        <v/>
      </c>
      <c r="J652" s="6" t="str">
        <f>IF(ISBLANK(Datum!$B609),"",CONCATENATE(G651," - (",LEFT(I651,3),") - ",H651))</f>
        <v/>
      </c>
      <c r="K652" s="3">
        <v>644</v>
      </c>
      <c r="L652" s="8" t="str">
        <f>IF(ISBLANK(CoordSys!$B647),"",CoordSys!$A647)</f>
        <v/>
      </c>
      <c r="M652" s="8" t="str">
        <f>IF(ISBLANK(CoordSys!$B647),"",CoordSys!$B647)</f>
        <v/>
      </c>
      <c r="N652" s="8" t="str">
        <f>IF(ISBLANK(CoordSys!$B647),"",CoordSys!$D647)</f>
        <v/>
      </c>
      <c r="O652" s="6" t="str">
        <f>IF(ISBLANK(CoordSys!$B647),"",CONCATENATE(L652," - ",M652))</f>
        <v/>
      </c>
      <c r="P652" s="3">
        <v>639</v>
      </c>
      <c r="Q652" s="8" t="str">
        <f>IF(ISBLANK(CSAxis!$B642),"",CSAxis!$A642)</f>
        <v/>
      </c>
      <c r="R652" s="8" t="str">
        <f>IF(ISBLANK(CSAxis!$B642),"",CSAxis!$B642)</f>
        <v/>
      </c>
      <c r="S652" s="6" t="str">
        <f>IF(ISBLANK(CSAxis!$B642),"",CONCATENATE(Q652," - ",R652))</f>
        <v/>
      </c>
      <c r="AB652" s="3">
        <v>629</v>
      </c>
      <c r="AC652" s="8" t="str">
        <f>IF(ISBLANK(UoM!$B632),"",UoM!$A632)</f>
        <v/>
      </c>
      <c r="AD652" s="8" t="str">
        <f>IF(ISBLANK(UoM!$B632),"",UoM!$B632)</f>
        <v/>
      </c>
      <c r="AE652" s="6" t="str">
        <f>IF(ISBLANK(UoM!$B632),"",CONCATENATE(AC652," - ",AD652))</f>
        <v/>
      </c>
      <c r="AF652" s="3">
        <v>650</v>
      </c>
      <c r="AG652" s="8" t="str">
        <f>IF(ISBLANK('Prime Meridian'!$B653),"",'Prime Meridian'!$A653)</f>
        <v/>
      </c>
      <c r="AH652" s="8" t="str">
        <f>IF(ISBLANK('Prime Meridian'!$B653),"",'Prime Meridian'!$B653)</f>
        <v/>
      </c>
      <c r="AI652" s="6" t="str">
        <f>IF(ISBLANK('Prime Meridian'!$B653),"",CONCATENATE(AG652," - ",AH652))</f>
        <v/>
      </c>
      <c r="AN652" s="3">
        <v>635</v>
      </c>
      <c r="AO652" s="8" t="str">
        <f>IF(ISBLANK(OpParam!$B638),"",OpParam!$A638)</f>
        <v/>
      </c>
      <c r="AP652" s="8" t="str">
        <f>IF(ISBLANK(OpParam!$B638),"",OpParam!$B638)</f>
        <v/>
      </c>
      <c r="AQ652" s="6" t="str">
        <f>IF(ISBLANK(OpParam!$B638),"",CONCATENATE(AO652," - ",AP652))</f>
        <v/>
      </c>
      <c r="AS652" s="8" t="str">
        <f>IF(ISBLANK(CoordOp!$B615),"",CoordOp!$A615)</f>
        <v/>
      </c>
      <c r="AT652" s="8" t="str">
        <f>IF(ISBLANK(CoordOp!$B615),"",CoordOp!$B615)</f>
        <v/>
      </c>
      <c r="AU652" s="6" t="str">
        <f>IF(ISBLANK(CoordOp!$B615),"",CONCATENATE(AS652," - ",AT652))</f>
        <v/>
      </c>
      <c r="AZ652" s="3">
        <v>644</v>
      </c>
      <c r="BA652" s="8" t="str">
        <f>IF(ISBLANK(Ellipsoid!$B647),"",Ellipsoid!$A647)</f>
        <v/>
      </c>
      <c r="BB652" s="8" t="str">
        <f>IF(ISBLANK(Ellipsoid!$B647),"",Ellipsoid!$B647)</f>
        <v/>
      </c>
      <c r="BC652" s="6" t="str">
        <f>IF(ISBLANK(Ellipsoid!$B647),"",CONCATENATE(BA652," - ",BB652))</f>
        <v/>
      </c>
      <c r="BQ652" s="8" t="str">
        <f>IF(ISBLANK('Source Citation'!$B654),"",'Source Citation'!$A654)</f>
        <v/>
      </c>
      <c r="BR652" s="8" t="str">
        <f>IF(ISBLANK('Source Citation'!$B654),"",'Source Citation'!$B654)</f>
        <v/>
      </c>
      <c r="BS652" s="6" t="str">
        <f>IF(ISBLANK('Source Citation'!$B654),"",CONCATENATE(BQ652," - ",BR652))</f>
        <v/>
      </c>
      <c r="BY652" s="8" t="str">
        <f>IF(ISBLANK('Geographic Extent'!$B654),"",'Geographic Extent'!$A654)</f>
        <v/>
      </c>
      <c r="BZ652" s="8" t="str">
        <f>IF(ISBLANK('Geographic Extent'!$B654),"",'Geographic Extent'!$B654)</f>
        <v/>
      </c>
      <c r="CA652" s="6" t="str">
        <f>IF(ISBLANK('Geographic Extent'!$B654),"",CONCATENATE(BY652," - ",BZ652))</f>
        <v/>
      </c>
    </row>
    <row r="653" spans="1:79" x14ac:dyDescent="0.2">
      <c r="A653" s="3">
        <v>579</v>
      </c>
      <c r="B653" s="8" t="str">
        <f>IF(ISBLANK(CRS!$B582),"",CRS!$A582)</f>
        <v/>
      </c>
      <c r="C653" s="8" t="str">
        <f>IF(ISBLANK(CRS!$B582),"",CRS!$B582)</f>
        <v/>
      </c>
      <c r="D653" s="8" t="str">
        <f>IF(ISBLANK(CRS!$B582),"",CRS!$D582)</f>
        <v/>
      </c>
      <c r="E653" s="6" t="str">
        <f>IF(ISBLANK(CRS!$B582),"",CONCATENATE(B652," - (",LEFT(D652,3),") - ",C652))</f>
        <v/>
      </c>
      <c r="F653" s="3">
        <v>607</v>
      </c>
      <c r="G653" s="8" t="str">
        <f>IF(ISBLANK(Datum!$B610),"",Datum!$A610)</f>
        <v/>
      </c>
      <c r="H653" s="8" t="str">
        <f>IF(ISBLANK(Datum!$B610),"",Datum!$B610)</f>
        <v/>
      </c>
      <c r="I653" s="8" t="str">
        <f>IF(ISBLANK(Datum!$B610),"",Datum!$D610)</f>
        <v/>
      </c>
      <c r="J653" s="6" t="str">
        <f>IF(ISBLANK(Datum!$B610),"",CONCATENATE(G652," - (",LEFT(I652,3),") - ",H652))</f>
        <v/>
      </c>
      <c r="K653" s="3">
        <v>645</v>
      </c>
      <c r="L653" s="8" t="str">
        <f>IF(ISBLANK(CoordSys!$B648),"",CoordSys!$A648)</f>
        <v/>
      </c>
      <c r="M653" s="8" t="str">
        <f>IF(ISBLANK(CoordSys!$B648),"",CoordSys!$B648)</f>
        <v/>
      </c>
      <c r="N653" s="8" t="str">
        <f>IF(ISBLANK(CoordSys!$B648),"",CoordSys!$D648)</f>
        <v/>
      </c>
      <c r="O653" s="6" t="str">
        <f>IF(ISBLANK(CoordSys!$B648),"",CONCATENATE(L653," - ",M653))</f>
        <v/>
      </c>
      <c r="P653" s="3">
        <v>640</v>
      </c>
      <c r="Q653" s="8" t="str">
        <f>IF(ISBLANK(CSAxis!$B643),"",CSAxis!$A643)</f>
        <v/>
      </c>
      <c r="R653" s="8" t="str">
        <f>IF(ISBLANK(CSAxis!$B643),"",CSAxis!$B643)</f>
        <v/>
      </c>
      <c r="S653" s="6" t="str">
        <f>IF(ISBLANK(CSAxis!$B643),"",CONCATENATE(Q653," - ",R653))</f>
        <v/>
      </c>
      <c r="AB653" s="3">
        <v>630</v>
      </c>
      <c r="AC653" s="8" t="str">
        <f>IF(ISBLANK(UoM!$B633),"",UoM!$A633)</f>
        <v/>
      </c>
      <c r="AD653" s="8" t="str">
        <f>IF(ISBLANK(UoM!$B633),"",UoM!$B633)</f>
        <v/>
      </c>
      <c r="AE653" s="6" t="str">
        <f>IF(ISBLANK(UoM!$B633),"",CONCATENATE(AC653," - ",AD653))</f>
        <v/>
      </c>
      <c r="AF653" s="3">
        <v>651</v>
      </c>
      <c r="AG653" s="8" t="str">
        <f>IF(ISBLANK('Prime Meridian'!$B654),"",'Prime Meridian'!$A654)</f>
        <v/>
      </c>
      <c r="AH653" s="8" t="str">
        <f>IF(ISBLANK('Prime Meridian'!$B654),"",'Prime Meridian'!$B654)</f>
        <v/>
      </c>
      <c r="AI653" s="6" t="str">
        <f>IF(ISBLANK('Prime Meridian'!$B654),"",CONCATENATE(AG653," - ",AH653))</f>
        <v/>
      </c>
      <c r="AN653" s="3">
        <v>636</v>
      </c>
      <c r="AO653" s="8" t="str">
        <f>IF(ISBLANK(OpParam!$B639),"",OpParam!$A639)</f>
        <v/>
      </c>
      <c r="AP653" s="8" t="str">
        <f>IF(ISBLANK(OpParam!$B639),"",OpParam!$B639)</f>
        <v/>
      </c>
      <c r="AQ653" s="6" t="str">
        <f>IF(ISBLANK(OpParam!$B639),"",CONCATENATE(AO653," - ",AP653))</f>
        <v/>
      </c>
      <c r="AS653" s="8" t="str">
        <f>IF(ISBLANK(CoordOp!$B616),"",CoordOp!$A616)</f>
        <v/>
      </c>
      <c r="AT653" s="8" t="str">
        <f>IF(ISBLANK(CoordOp!$B616),"",CoordOp!$B616)</f>
        <v/>
      </c>
      <c r="AU653" s="6" t="str">
        <f>IF(ISBLANK(CoordOp!$B616),"",CONCATENATE(AS653," - ",AT653))</f>
        <v/>
      </c>
      <c r="AZ653" s="3">
        <v>645</v>
      </c>
      <c r="BA653" s="8" t="str">
        <f>IF(ISBLANK(Ellipsoid!$B648),"",Ellipsoid!$A648)</f>
        <v/>
      </c>
      <c r="BB653" s="8" t="str">
        <f>IF(ISBLANK(Ellipsoid!$B648),"",Ellipsoid!$B648)</f>
        <v/>
      </c>
      <c r="BC653" s="6" t="str">
        <f>IF(ISBLANK(Ellipsoid!$B648),"",CONCATENATE(BA653," - ",BB653))</f>
        <v/>
      </c>
      <c r="BQ653" s="8" t="str">
        <f>IF(ISBLANK('Source Citation'!$B655),"",'Source Citation'!$A655)</f>
        <v/>
      </c>
      <c r="BR653" s="8" t="str">
        <f>IF(ISBLANK('Source Citation'!$B655),"",'Source Citation'!$B655)</f>
        <v/>
      </c>
      <c r="BS653" s="6" t="str">
        <f>IF(ISBLANK('Source Citation'!$B655),"",CONCATENATE(BQ653," - ",BR653))</f>
        <v/>
      </c>
      <c r="BY653" s="8" t="str">
        <f>IF(ISBLANK('Geographic Extent'!$B655),"",'Geographic Extent'!$A655)</f>
        <v/>
      </c>
      <c r="BZ653" s="8" t="str">
        <f>IF(ISBLANK('Geographic Extent'!$B655),"",'Geographic Extent'!$B655)</f>
        <v/>
      </c>
      <c r="CA653" s="6" t="str">
        <f>IF(ISBLANK('Geographic Extent'!$B655),"",CONCATENATE(BY653," - ",BZ653))</f>
        <v/>
      </c>
    </row>
    <row r="654" spans="1:79" x14ac:dyDescent="0.2">
      <c r="A654" s="3">
        <v>580</v>
      </c>
      <c r="B654" s="8" t="str">
        <f>IF(ISBLANK(CRS!$B583),"",CRS!$A583)</f>
        <v/>
      </c>
      <c r="C654" s="8" t="str">
        <f>IF(ISBLANK(CRS!$B583),"",CRS!$B583)</f>
        <v/>
      </c>
      <c r="D654" s="8" t="str">
        <f>IF(ISBLANK(CRS!$B583),"",CRS!$D583)</f>
        <v/>
      </c>
      <c r="E654" s="6" t="str">
        <f>IF(ISBLANK(CRS!$B583),"",CONCATENATE(B653," - (",LEFT(D653,3),") - ",C653))</f>
        <v/>
      </c>
      <c r="F654" s="3">
        <v>608</v>
      </c>
      <c r="G654" s="8" t="str">
        <f>IF(ISBLANK(Datum!$B611),"",Datum!$A611)</f>
        <v/>
      </c>
      <c r="H654" s="8" t="str">
        <f>IF(ISBLANK(Datum!$B611),"",Datum!$B611)</f>
        <v/>
      </c>
      <c r="I654" s="8" t="str">
        <f>IF(ISBLANK(Datum!$B611),"",Datum!$D611)</f>
        <v/>
      </c>
      <c r="J654" s="6" t="str">
        <f>IF(ISBLANK(Datum!$B611),"",CONCATENATE(G653," - (",LEFT(I653,3),") - ",H653))</f>
        <v/>
      </c>
      <c r="K654" s="3">
        <v>646</v>
      </c>
      <c r="L654" s="8" t="str">
        <f>IF(ISBLANK(CoordSys!$B649),"",CoordSys!$A649)</f>
        <v/>
      </c>
      <c r="M654" s="8" t="str">
        <f>IF(ISBLANK(CoordSys!$B649),"",CoordSys!$B649)</f>
        <v/>
      </c>
      <c r="N654" s="8" t="str">
        <f>IF(ISBLANK(CoordSys!$B649),"",CoordSys!$D649)</f>
        <v/>
      </c>
      <c r="O654" s="6" t="str">
        <f>IF(ISBLANK(CoordSys!$B649),"",CONCATENATE(L654," - ",M654))</f>
        <v/>
      </c>
      <c r="P654" s="3">
        <v>641</v>
      </c>
      <c r="Q654" s="8" t="str">
        <f>IF(ISBLANK(CSAxis!$B644),"",CSAxis!$A644)</f>
        <v/>
      </c>
      <c r="R654" s="8" t="str">
        <f>IF(ISBLANK(CSAxis!$B644),"",CSAxis!$B644)</f>
        <v/>
      </c>
      <c r="S654" s="6" t="str">
        <f>IF(ISBLANK(CSAxis!$B644),"",CONCATENATE(Q654," - ",R654))</f>
        <v/>
      </c>
      <c r="AB654" s="3">
        <v>631</v>
      </c>
      <c r="AC654" s="8" t="str">
        <f>IF(ISBLANK(UoM!$B634),"",UoM!$A634)</f>
        <v/>
      </c>
      <c r="AD654" s="8" t="str">
        <f>IF(ISBLANK(UoM!$B634),"",UoM!$B634)</f>
        <v/>
      </c>
      <c r="AE654" s="6" t="str">
        <f>IF(ISBLANK(UoM!$B634),"",CONCATENATE(AC654," - ",AD654))</f>
        <v/>
      </c>
      <c r="AF654" s="3">
        <v>652</v>
      </c>
      <c r="AG654" s="8" t="str">
        <f>IF(ISBLANK('Prime Meridian'!$B655),"",'Prime Meridian'!$A655)</f>
        <v/>
      </c>
      <c r="AH654" s="8" t="str">
        <f>IF(ISBLANK('Prime Meridian'!$B655),"",'Prime Meridian'!$B655)</f>
        <v/>
      </c>
      <c r="AI654" s="6" t="str">
        <f>IF(ISBLANK('Prime Meridian'!$B655),"",CONCATENATE(AG654," - ",AH654))</f>
        <v/>
      </c>
      <c r="AN654" s="3">
        <v>637</v>
      </c>
      <c r="AO654" s="8" t="str">
        <f>IF(ISBLANK(OpParam!$B640),"",OpParam!$A640)</f>
        <v/>
      </c>
      <c r="AP654" s="8" t="str">
        <f>IF(ISBLANK(OpParam!$B640),"",OpParam!$B640)</f>
        <v/>
      </c>
      <c r="AQ654" s="6" t="str">
        <f>IF(ISBLANK(OpParam!$B640),"",CONCATENATE(AO654," - ",AP654))</f>
        <v/>
      </c>
      <c r="AS654" s="8" t="str">
        <f>IF(ISBLANK(CoordOp!$B617),"",CoordOp!$A617)</f>
        <v/>
      </c>
      <c r="AT654" s="8" t="str">
        <f>IF(ISBLANK(CoordOp!$B617),"",CoordOp!$B617)</f>
        <v/>
      </c>
      <c r="AU654" s="6" t="str">
        <f>IF(ISBLANK(CoordOp!$B617),"",CONCATENATE(AS654," - ",AT654))</f>
        <v/>
      </c>
      <c r="AZ654" s="3">
        <v>646</v>
      </c>
      <c r="BA654" s="8" t="str">
        <f>IF(ISBLANK(Ellipsoid!$B649),"",Ellipsoid!$A649)</f>
        <v/>
      </c>
      <c r="BB654" s="8" t="str">
        <f>IF(ISBLANK(Ellipsoid!$B649),"",Ellipsoid!$B649)</f>
        <v/>
      </c>
      <c r="BC654" s="6" t="str">
        <f>IF(ISBLANK(Ellipsoid!$B649),"",CONCATENATE(BA654," - ",BB654))</f>
        <v/>
      </c>
      <c r="BQ654" s="8" t="str">
        <f>IF(ISBLANK('Source Citation'!$B656),"",'Source Citation'!$A656)</f>
        <v/>
      </c>
      <c r="BR654" s="8" t="str">
        <f>IF(ISBLANK('Source Citation'!$B656),"",'Source Citation'!$B656)</f>
        <v/>
      </c>
      <c r="BS654" s="6" t="str">
        <f>IF(ISBLANK('Source Citation'!$B656),"",CONCATENATE(BQ654," - ",BR654))</f>
        <v/>
      </c>
      <c r="BY654" s="8" t="str">
        <f>IF(ISBLANK('Geographic Extent'!$B656),"",'Geographic Extent'!$A656)</f>
        <v/>
      </c>
      <c r="BZ654" s="8" t="str">
        <f>IF(ISBLANK('Geographic Extent'!$B656),"",'Geographic Extent'!$B656)</f>
        <v/>
      </c>
      <c r="CA654" s="6" t="str">
        <f>IF(ISBLANK('Geographic Extent'!$B656),"",CONCATENATE(BY654," - ",BZ654))</f>
        <v/>
      </c>
    </row>
    <row r="655" spans="1:79" x14ac:dyDescent="0.2">
      <c r="A655" s="3">
        <v>581</v>
      </c>
      <c r="B655" s="8" t="str">
        <f>IF(ISBLANK(CRS!$B584),"",CRS!$A584)</f>
        <v/>
      </c>
      <c r="C655" s="8" t="str">
        <f>IF(ISBLANK(CRS!$B584),"",CRS!$B584)</f>
        <v/>
      </c>
      <c r="D655" s="8" t="str">
        <f>IF(ISBLANK(CRS!$B584),"",CRS!$D584)</f>
        <v/>
      </c>
      <c r="E655" s="6" t="str">
        <f>IF(ISBLANK(CRS!$B584),"",CONCATENATE(B654," - (",LEFT(D654,3),") - ",C654))</f>
        <v/>
      </c>
      <c r="F655" s="3">
        <v>609</v>
      </c>
      <c r="G655" s="8" t="str">
        <f>IF(ISBLANK(Datum!$B612),"",Datum!$A612)</f>
        <v/>
      </c>
      <c r="H655" s="8" t="str">
        <f>IF(ISBLANK(Datum!$B612),"",Datum!$B612)</f>
        <v/>
      </c>
      <c r="I655" s="8" t="str">
        <f>IF(ISBLANK(Datum!$B612),"",Datum!$D612)</f>
        <v/>
      </c>
      <c r="J655" s="6" t="str">
        <f>IF(ISBLANK(Datum!$B612),"",CONCATENATE(G654," - (",LEFT(I654,3),") - ",H654))</f>
        <v/>
      </c>
      <c r="K655" s="3">
        <v>647</v>
      </c>
      <c r="L655" s="8" t="str">
        <f>IF(ISBLANK(CoordSys!$B650),"",CoordSys!$A650)</f>
        <v/>
      </c>
      <c r="M655" s="8" t="str">
        <f>IF(ISBLANK(CoordSys!$B650),"",CoordSys!$B650)</f>
        <v/>
      </c>
      <c r="N655" s="8" t="str">
        <f>IF(ISBLANK(CoordSys!$B650),"",CoordSys!$D650)</f>
        <v/>
      </c>
      <c r="O655" s="6" t="str">
        <f>IF(ISBLANK(CoordSys!$B650),"",CONCATENATE(L655," - ",M655))</f>
        <v/>
      </c>
      <c r="P655" s="3">
        <v>642</v>
      </c>
      <c r="Q655" s="8" t="str">
        <f>IF(ISBLANK(CSAxis!$B645),"",CSAxis!$A645)</f>
        <v/>
      </c>
      <c r="R655" s="8" t="str">
        <f>IF(ISBLANK(CSAxis!$B645),"",CSAxis!$B645)</f>
        <v/>
      </c>
      <c r="S655" s="6" t="str">
        <f>IF(ISBLANK(CSAxis!$B645),"",CONCATENATE(Q655," - ",R655))</f>
        <v/>
      </c>
      <c r="AB655" s="3">
        <v>632</v>
      </c>
      <c r="AC655" s="8" t="str">
        <f>IF(ISBLANK(UoM!$B635),"",UoM!$A635)</f>
        <v/>
      </c>
      <c r="AD655" s="8" t="str">
        <f>IF(ISBLANK(UoM!$B635),"",UoM!$B635)</f>
        <v/>
      </c>
      <c r="AE655" s="6" t="str">
        <f>IF(ISBLANK(UoM!$B635),"",CONCATENATE(AC655," - ",AD655))</f>
        <v/>
      </c>
      <c r="AF655" s="3">
        <v>653</v>
      </c>
      <c r="AG655" s="8" t="str">
        <f>IF(ISBLANK('Prime Meridian'!$B656),"",'Prime Meridian'!$A656)</f>
        <v/>
      </c>
      <c r="AH655" s="8" t="str">
        <f>IF(ISBLANK('Prime Meridian'!$B656),"",'Prime Meridian'!$B656)</f>
        <v/>
      </c>
      <c r="AI655" s="6" t="str">
        <f>IF(ISBLANK('Prime Meridian'!$B656),"",CONCATENATE(AG655," - ",AH655))</f>
        <v/>
      </c>
      <c r="AN655" s="3">
        <v>638</v>
      </c>
      <c r="AO655" s="8" t="str">
        <f>IF(ISBLANK(OpParam!$B641),"",OpParam!$A641)</f>
        <v/>
      </c>
      <c r="AP655" s="8" t="str">
        <f>IF(ISBLANK(OpParam!$B641),"",OpParam!$B641)</f>
        <v/>
      </c>
      <c r="AQ655" s="6" t="str">
        <f>IF(ISBLANK(OpParam!$B641),"",CONCATENATE(AO655," - ",AP655))</f>
        <v/>
      </c>
      <c r="AS655" s="8" t="str">
        <f>IF(ISBLANK(CoordOp!$B618),"",CoordOp!$A618)</f>
        <v/>
      </c>
      <c r="AT655" s="8" t="str">
        <f>IF(ISBLANK(CoordOp!$B618),"",CoordOp!$B618)</f>
        <v/>
      </c>
      <c r="AU655" s="6" t="str">
        <f>IF(ISBLANK(CoordOp!$B618),"",CONCATENATE(AS655," - ",AT655))</f>
        <v/>
      </c>
      <c r="AZ655" s="3">
        <v>647</v>
      </c>
      <c r="BA655" s="8" t="str">
        <f>IF(ISBLANK(Ellipsoid!$B650),"",Ellipsoid!$A650)</f>
        <v/>
      </c>
      <c r="BB655" s="8" t="str">
        <f>IF(ISBLANK(Ellipsoid!$B650),"",Ellipsoid!$B650)</f>
        <v/>
      </c>
      <c r="BC655" s="6" t="str">
        <f>IF(ISBLANK(Ellipsoid!$B650),"",CONCATENATE(BA655," - ",BB655))</f>
        <v/>
      </c>
      <c r="BQ655" s="8" t="str">
        <f>IF(ISBLANK('Source Citation'!$B657),"",'Source Citation'!$A657)</f>
        <v/>
      </c>
      <c r="BR655" s="8" t="str">
        <f>IF(ISBLANK('Source Citation'!$B657),"",'Source Citation'!$B657)</f>
        <v/>
      </c>
      <c r="BS655" s="6" t="str">
        <f>IF(ISBLANK('Source Citation'!$B657),"",CONCATENATE(BQ655," - ",BR655))</f>
        <v/>
      </c>
      <c r="BY655" s="8" t="str">
        <f>IF(ISBLANK('Geographic Extent'!$B657),"",'Geographic Extent'!$A657)</f>
        <v/>
      </c>
      <c r="BZ655" s="8" t="str">
        <f>IF(ISBLANK('Geographic Extent'!$B657),"",'Geographic Extent'!$B657)</f>
        <v/>
      </c>
      <c r="CA655" s="6" t="str">
        <f>IF(ISBLANK('Geographic Extent'!$B657),"",CONCATENATE(BY655," - ",BZ655))</f>
        <v/>
      </c>
    </row>
    <row r="656" spans="1:79" x14ac:dyDescent="0.2">
      <c r="A656" s="3">
        <v>582</v>
      </c>
      <c r="B656" s="8" t="str">
        <f>IF(ISBLANK(CRS!$B585),"",CRS!$A585)</f>
        <v/>
      </c>
      <c r="C656" s="8" t="str">
        <f>IF(ISBLANK(CRS!$B585),"",CRS!$B585)</f>
        <v/>
      </c>
      <c r="D656" s="8" t="str">
        <f>IF(ISBLANK(CRS!$B585),"",CRS!$D585)</f>
        <v/>
      </c>
      <c r="E656" s="6" t="str">
        <f>IF(ISBLANK(CRS!$B585),"",CONCATENATE(B655," - (",LEFT(D655,3),") - ",C655))</f>
        <v/>
      </c>
      <c r="F656" s="3">
        <v>610</v>
      </c>
      <c r="G656" s="8" t="str">
        <f>IF(ISBLANK(Datum!$B613),"",Datum!$A613)</f>
        <v/>
      </c>
      <c r="H656" s="8" t="str">
        <f>IF(ISBLANK(Datum!$B613),"",Datum!$B613)</f>
        <v/>
      </c>
      <c r="I656" s="8" t="str">
        <f>IF(ISBLANK(Datum!$B613),"",Datum!$D613)</f>
        <v/>
      </c>
      <c r="J656" s="6" t="str">
        <f>IF(ISBLANK(Datum!$B613),"",CONCATENATE(G655," - (",LEFT(I655,3),") - ",H655))</f>
        <v/>
      </c>
      <c r="K656" s="3">
        <v>648</v>
      </c>
      <c r="L656" s="8" t="str">
        <f>IF(ISBLANK(CoordSys!$B651),"",CoordSys!$A651)</f>
        <v/>
      </c>
      <c r="M656" s="8" t="str">
        <f>IF(ISBLANK(CoordSys!$B651),"",CoordSys!$B651)</f>
        <v/>
      </c>
      <c r="N656" s="8" t="str">
        <f>IF(ISBLANK(CoordSys!$B651),"",CoordSys!$D651)</f>
        <v/>
      </c>
      <c r="O656" s="6" t="str">
        <f>IF(ISBLANK(CoordSys!$B651),"",CONCATENATE(L656," - ",M656))</f>
        <v/>
      </c>
      <c r="P656" s="3">
        <v>643</v>
      </c>
      <c r="Q656" s="8" t="str">
        <f>IF(ISBLANK(CSAxis!$B646),"",CSAxis!$A646)</f>
        <v/>
      </c>
      <c r="R656" s="8" t="str">
        <f>IF(ISBLANK(CSAxis!$B646),"",CSAxis!$B646)</f>
        <v/>
      </c>
      <c r="S656" s="6" t="str">
        <f>IF(ISBLANK(CSAxis!$B646),"",CONCATENATE(Q656," - ",R656))</f>
        <v/>
      </c>
      <c r="AB656" s="3">
        <v>633</v>
      </c>
      <c r="AC656" s="8" t="str">
        <f>IF(ISBLANK(UoM!$B636),"",UoM!$A636)</f>
        <v/>
      </c>
      <c r="AD656" s="8" t="str">
        <f>IF(ISBLANK(UoM!$B636),"",UoM!$B636)</f>
        <v/>
      </c>
      <c r="AE656" s="6" t="str">
        <f>IF(ISBLANK(UoM!$B636),"",CONCATENATE(AC656," - ",AD656))</f>
        <v/>
      </c>
      <c r="AF656" s="3">
        <v>654</v>
      </c>
      <c r="AG656" s="8" t="str">
        <f>IF(ISBLANK('Prime Meridian'!$B657),"",'Prime Meridian'!$A657)</f>
        <v/>
      </c>
      <c r="AH656" s="8" t="str">
        <f>IF(ISBLANK('Prime Meridian'!$B657),"",'Prime Meridian'!$B657)</f>
        <v/>
      </c>
      <c r="AI656" s="6" t="str">
        <f>IF(ISBLANK('Prime Meridian'!$B657),"",CONCATENATE(AG656," - ",AH656))</f>
        <v/>
      </c>
      <c r="AN656" s="3">
        <v>639</v>
      </c>
      <c r="AO656" s="8" t="str">
        <f>IF(ISBLANK(OpParam!$B642),"",OpParam!$A642)</f>
        <v/>
      </c>
      <c r="AP656" s="8" t="str">
        <f>IF(ISBLANK(OpParam!$B642),"",OpParam!$B642)</f>
        <v/>
      </c>
      <c r="AQ656" s="6" t="str">
        <f>IF(ISBLANK(OpParam!$B642),"",CONCATENATE(AO656," - ",AP656))</f>
        <v/>
      </c>
      <c r="AS656" s="8" t="str">
        <f>IF(ISBLANK(CoordOp!$B619),"",CoordOp!$A619)</f>
        <v/>
      </c>
      <c r="AT656" s="8" t="str">
        <f>IF(ISBLANK(CoordOp!$B619),"",CoordOp!$B619)</f>
        <v/>
      </c>
      <c r="AU656" s="6" t="str">
        <f>IF(ISBLANK(CoordOp!$B619),"",CONCATENATE(AS656," - ",AT656))</f>
        <v/>
      </c>
      <c r="AZ656" s="3">
        <v>648</v>
      </c>
      <c r="BA656" s="8" t="str">
        <f>IF(ISBLANK(Ellipsoid!$B651),"",Ellipsoid!$A651)</f>
        <v/>
      </c>
      <c r="BB656" s="8" t="str">
        <f>IF(ISBLANK(Ellipsoid!$B651),"",Ellipsoid!$B651)</f>
        <v/>
      </c>
      <c r="BC656" s="6" t="str">
        <f>IF(ISBLANK(Ellipsoid!$B651),"",CONCATENATE(BA656," - ",BB656))</f>
        <v/>
      </c>
      <c r="BQ656" s="8" t="str">
        <f>IF(ISBLANK('Source Citation'!$B658),"",'Source Citation'!$A658)</f>
        <v/>
      </c>
      <c r="BR656" s="8" t="str">
        <f>IF(ISBLANK('Source Citation'!$B658),"",'Source Citation'!$B658)</f>
        <v/>
      </c>
      <c r="BS656" s="6" t="str">
        <f>IF(ISBLANK('Source Citation'!$B658),"",CONCATENATE(BQ656," - ",BR656))</f>
        <v/>
      </c>
      <c r="BY656" s="8" t="str">
        <f>IF(ISBLANK('Geographic Extent'!$B658),"",'Geographic Extent'!$A658)</f>
        <v/>
      </c>
      <c r="BZ656" s="8" t="str">
        <f>IF(ISBLANK('Geographic Extent'!$B658),"",'Geographic Extent'!$B658)</f>
        <v/>
      </c>
      <c r="CA656" s="6" t="str">
        <f>IF(ISBLANK('Geographic Extent'!$B658),"",CONCATENATE(BY656," - ",BZ656))</f>
        <v/>
      </c>
    </row>
    <row r="657" spans="1:79" x14ac:dyDescent="0.2">
      <c r="A657" s="3">
        <v>583</v>
      </c>
      <c r="B657" s="8" t="str">
        <f>IF(ISBLANK(CRS!$B586),"",CRS!$A586)</f>
        <v/>
      </c>
      <c r="C657" s="8" t="str">
        <f>IF(ISBLANK(CRS!$B586),"",CRS!$B586)</f>
        <v/>
      </c>
      <c r="D657" s="8" t="str">
        <f>IF(ISBLANK(CRS!$B586),"",CRS!$D586)</f>
        <v/>
      </c>
      <c r="E657" s="6" t="str">
        <f>IF(ISBLANK(CRS!$B586),"",CONCATENATE(B656," - (",LEFT(D656,3),") - ",C656))</f>
        <v/>
      </c>
      <c r="F657" s="3">
        <v>611</v>
      </c>
      <c r="G657" s="8" t="str">
        <f>IF(ISBLANK(Datum!$B614),"",Datum!$A614)</f>
        <v/>
      </c>
      <c r="H657" s="8" t="str">
        <f>IF(ISBLANK(Datum!$B614),"",Datum!$B614)</f>
        <v/>
      </c>
      <c r="I657" s="8" t="str">
        <f>IF(ISBLANK(Datum!$B614),"",Datum!$D614)</f>
        <v/>
      </c>
      <c r="J657" s="6" t="str">
        <f>IF(ISBLANK(Datum!$B614),"",CONCATENATE(G656," - (",LEFT(I656,3),") - ",H656))</f>
        <v/>
      </c>
      <c r="K657" s="3">
        <v>649</v>
      </c>
      <c r="L657" s="8" t="str">
        <f>IF(ISBLANK(CoordSys!$B652),"",CoordSys!$A652)</f>
        <v/>
      </c>
      <c r="M657" s="8" t="str">
        <f>IF(ISBLANK(CoordSys!$B652),"",CoordSys!$B652)</f>
        <v/>
      </c>
      <c r="N657" s="8" t="str">
        <f>IF(ISBLANK(CoordSys!$B652),"",CoordSys!$D652)</f>
        <v/>
      </c>
      <c r="O657" s="6" t="str">
        <f>IF(ISBLANK(CoordSys!$B652),"",CONCATENATE(L657," - ",M657))</f>
        <v/>
      </c>
      <c r="P657" s="3">
        <v>644</v>
      </c>
      <c r="Q657" s="8" t="str">
        <f>IF(ISBLANK(CSAxis!$B647),"",CSAxis!$A647)</f>
        <v/>
      </c>
      <c r="R657" s="8" t="str">
        <f>IF(ISBLANK(CSAxis!$B647),"",CSAxis!$B647)</f>
        <v/>
      </c>
      <c r="S657" s="6" t="str">
        <f>IF(ISBLANK(CSAxis!$B647),"",CONCATENATE(Q657," - ",R657))</f>
        <v/>
      </c>
      <c r="AB657" s="3">
        <v>634</v>
      </c>
      <c r="AC657" s="8" t="str">
        <f>IF(ISBLANK(UoM!$B637),"",UoM!$A637)</f>
        <v/>
      </c>
      <c r="AD657" s="8" t="str">
        <f>IF(ISBLANK(UoM!$B637),"",UoM!$B637)</f>
        <v/>
      </c>
      <c r="AE657" s="6" t="str">
        <f>IF(ISBLANK(UoM!$B637),"",CONCATENATE(AC657," - ",AD657))</f>
        <v/>
      </c>
      <c r="AF657" s="3">
        <v>655</v>
      </c>
      <c r="AG657" s="8" t="str">
        <f>IF(ISBLANK('Prime Meridian'!$B658),"",'Prime Meridian'!$A658)</f>
        <v/>
      </c>
      <c r="AH657" s="8" t="str">
        <f>IF(ISBLANK('Prime Meridian'!$B658),"",'Prime Meridian'!$B658)</f>
        <v/>
      </c>
      <c r="AI657" s="6" t="str">
        <f>IF(ISBLANK('Prime Meridian'!$B658),"",CONCATENATE(AG657," - ",AH657))</f>
        <v/>
      </c>
      <c r="AN657" s="3">
        <v>640</v>
      </c>
      <c r="AO657" s="8" t="str">
        <f>IF(ISBLANK(OpParam!$B643),"",OpParam!$A643)</f>
        <v/>
      </c>
      <c r="AP657" s="8" t="str">
        <f>IF(ISBLANK(OpParam!$B643),"",OpParam!$B643)</f>
        <v/>
      </c>
      <c r="AQ657" s="6" t="str">
        <f>IF(ISBLANK(OpParam!$B643),"",CONCATENATE(AO657," - ",AP657))</f>
        <v/>
      </c>
      <c r="AS657" s="8" t="str">
        <f>IF(ISBLANK(CoordOp!$B620),"",CoordOp!$A620)</f>
        <v/>
      </c>
      <c r="AT657" s="8" t="str">
        <f>IF(ISBLANK(CoordOp!$B620),"",CoordOp!$B620)</f>
        <v/>
      </c>
      <c r="AU657" s="6" t="str">
        <f>IF(ISBLANK(CoordOp!$B620),"",CONCATENATE(AS657," - ",AT657))</f>
        <v/>
      </c>
      <c r="AZ657" s="3">
        <v>649</v>
      </c>
      <c r="BA657" s="8" t="str">
        <f>IF(ISBLANK(Ellipsoid!$B652),"",Ellipsoid!$A652)</f>
        <v/>
      </c>
      <c r="BB657" s="8" t="str">
        <f>IF(ISBLANK(Ellipsoid!$B652),"",Ellipsoid!$B652)</f>
        <v/>
      </c>
      <c r="BC657" s="6" t="str">
        <f>IF(ISBLANK(Ellipsoid!$B652),"",CONCATENATE(BA657," - ",BB657))</f>
        <v/>
      </c>
      <c r="BQ657" s="8" t="str">
        <f>IF(ISBLANK('Source Citation'!$B659),"",'Source Citation'!$A659)</f>
        <v/>
      </c>
      <c r="BR657" s="8" t="str">
        <f>IF(ISBLANK('Source Citation'!$B659),"",'Source Citation'!$B659)</f>
        <v/>
      </c>
      <c r="BS657" s="6" t="str">
        <f>IF(ISBLANK('Source Citation'!$B659),"",CONCATENATE(BQ657," - ",BR657))</f>
        <v/>
      </c>
      <c r="BY657" s="8" t="str">
        <f>IF(ISBLANK('Geographic Extent'!$B659),"",'Geographic Extent'!$A659)</f>
        <v/>
      </c>
      <c r="BZ657" s="8" t="str">
        <f>IF(ISBLANK('Geographic Extent'!$B659),"",'Geographic Extent'!$B659)</f>
        <v/>
      </c>
      <c r="CA657" s="6" t="str">
        <f>IF(ISBLANK('Geographic Extent'!$B659),"",CONCATENATE(BY657," - ",BZ657))</f>
        <v/>
      </c>
    </row>
    <row r="658" spans="1:79" x14ac:dyDescent="0.2">
      <c r="A658" s="3">
        <v>584</v>
      </c>
      <c r="B658" s="8" t="str">
        <f>IF(ISBLANK(CRS!$B587),"",CRS!$A587)</f>
        <v/>
      </c>
      <c r="C658" s="8" t="str">
        <f>IF(ISBLANK(CRS!$B587),"",CRS!$B587)</f>
        <v/>
      </c>
      <c r="D658" s="8" t="str">
        <f>IF(ISBLANK(CRS!$B587),"",CRS!$D587)</f>
        <v/>
      </c>
      <c r="E658" s="6" t="str">
        <f>IF(ISBLANK(CRS!$B587),"",CONCATENATE(B657," - (",LEFT(D657,3),") - ",C657))</f>
        <v/>
      </c>
      <c r="F658" s="3">
        <v>612</v>
      </c>
      <c r="G658" s="8" t="str">
        <f>IF(ISBLANK(Datum!$B615),"",Datum!$A615)</f>
        <v/>
      </c>
      <c r="H658" s="8" t="str">
        <f>IF(ISBLANK(Datum!$B615),"",Datum!$B615)</f>
        <v/>
      </c>
      <c r="I658" s="8" t="str">
        <f>IF(ISBLANK(Datum!$B615),"",Datum!$D615)</f>
        <v/>
      </c>
      <c r="J658" s="6" t="str">
        <f>IF(ISBLANK(Datum!$B615),"",CONCATENATE(G657," - (",LEFT(I657,3),") - ",H657))</f>
        <v/>
      </c>
      <c r="K658" s="3">
        <v>650</v>
      </c>
      <c r="L658" s="8" t="str">
        <f>IF(ISBLANK(CoordSys!$B653),"",CoordSys!$A653)</f>
        <v/>
      </c>
      <c r="M658" s="8" t="str">
        <f>IF(ISBLANK(CoordSys!$B653),"",CoordSys!$B653)</f>
        <v/>
      </c>
      <c r="N658" s="8" t="str">
        <f>IF(ISBLANK(CoordSys!$B653),"",CoordSys!$D653)</f>
        <v/>
      </c>
      <c r="O658" s="6" t="str">
        <f>IF(ISBLANK(CoordSys!$B653),"",CONCATENATE(L658," - ",M658))</f>
        <v/>
      </c>
      <c r="P658" s="3">
        <v>645</v>
      </c>
      <c r="Q658" s="8" t="str">
        <f>IF(ISBLANK(CSAxis!$B648),"",CSAxis!$A648)</f>
        <v/>
      </c>
      <c r="R658" s="8" t="str">
        <f>IF(ISBLANK(CSAxis!$B648),"",CSAxis!$B648)</f>
        <v/>
      </c>
      <c r="S658" s="6" t="str">
        <f>IF(ISBLANK(CSAxis!$B648),"",CONCATENATE(Q658," - ",R658))</f>
        <v/>
      </c>
      <c r="AB658" s="3">
        <v>635</v>
      </c>
      <c r="AC658" s="8" t="str">
        <f>IF(ISBLANK(UoM!$B638),"",UoM!$A638)</f>
        <v/>
      </c>
      <c r="AD658" s="8" t="str">
        <f>IF(ISBLANK(UoM!$B638),"",UoM!$B638)</f>
        <v/>
      </c>
      <c r="AE658" s="6" t="str">
        <f>IF(ISBLANK(UoM!$B638),"",CONCATENATE(AC658," - ",AD658))</f>
        <v/>
      </c>
      <c r="AF658" s="3">
        <v>656</v>
      </c>
      <c r="AG658" s="8" t="str">
        <f>IF(ISBLANK('Prime Meridian'!$B659),"",'Prime Meridian'!$A659)</f>
        <v/>
      </c>
      <c r="AH658" s="8" t="str">
        <f>IF(ISBLANK('Prime Meridian'!$B659),"",'Prime Meridian'!$B659)</f>
        <v/>
      </c>
      <c r="AI658" s="6" t="str">
        <f>IF(ISBLANK('Prime Meridian'!$B659),"",CONCATENATE(AG658," - ",AH658))</f>
        <v/>
      </c>
      <c r="AN658" s="3">
        <v>641</v>
      </c>
      <c r="AO658" s="8" t="str">
        <f>IF(ISBLANK(OpParam!$B644),"",OpParam!$A644)</f>
        <v/>
      </c>
      <c r="AP658" s="8" t="str">
        <f>IF(ISBLANK(OpParam!$B644),"",OpParam!$B644)</f>
        <v/>
      </c>
      <c r="AQ658" s="6" t="str">
        <f>IF(ISBLANK(OpParam!$B644),"",CONCATENATE(AO658," - ",AP658))</f>
        <v/>
      </c>
      <c r="AS658" s="8" t="str">
        <f>IF(ISBLANK(CoordOp!$B621),"",CoordOp!$A621)</f>
        <v/>
      </c>
      <c r="AT658" s="8" t="str">
        <f>IF(ISBLANK(CoordOp!$B621),"",CoordOp!$B621)</f>
        <v/>
      </c>
      <c r="AU658" s="6" t="str">
        <f>IF(ISBLANK(CoordOp!$B621),"",CONCATENATE(AS658," - ",AT658))</f>
        <v/>
      </c>
      <c r="AZ658" s="3">
        <v>650</v>
      </c>
      <c r="BA658" s="8" t="str">
        <f>IF(ISBLANK(Ellipsoid!$B653),"",Ellipsoid!$A653)</f>
        <v/>
      </c>
      <c r="BB658" s="8" t="str">
        <f>IF(ISBLANK(Ellipsoid!$B653),"",Ellipsoid!$B653)</f>
        <v/>
      </c>
      <c r="BC658" s="6" t="str">
        <f>IF(ISBLANK(Ellipsoid!$B653),"",CONCATENATE(BA658," - ",BB658))</f>
        <v/>
      </c>
      <c r="BQ658" s="8" t="str">
        <f>IF(ISBLANK('Source Citation'!$B660),"",'Source Citation'!$A660)</f>
        <v/>
      </c>
      <c r="BR658" s="8" t="str">
        <f>IF(ISBLANK('Source Citation'!$B660),"",'Source Citation'!$B660)</f>
        <v/>
      </c>
      <c r="BS658" s="6" t="str">
        <f>IF(ISBLANK('Source Citation'!$B660),"",CONCATENATE(BQ658," - ",BR658))</f>
        <v/>
      </c>
      <c r="BY658" s="8" t="str">
        <f>IF(ISBLANK('Geographic Extent'!$B660),"",'Geographic Extent'!$A660)</f>
        <v/>
      </c>
      <c r="BZ658" s="8" t="str">
        <f>IF(ISBLANK('Geographic Extent'!$B660),"",'Geographic Extent'!$B660)</f>
        <v/>
      </c>
      <c r="CA658" s="6" t="str">
        <f>IF(ISBLANK('Geographic Extent'!$B660),"",CONCATENATE(BY658," - ",BZ658))</f>
        <v/>
      </c>
    </row>
    <row r="659" spans="1:79" x14ac:dyDescent="0.2">
      <c r="A659" s="3">
        <v>585</v>
      </c>
      <c r="B659" s="8" t="str">
        <f>IF(ISBLANK(CRS!$B588),"",CRS!$A588)</f>
        <v/>
      </c>
      <c r="C659" s="8" t="str">
        <f>IF(ISBLANK(CRS!$B588),"",CRS!$B588)</f>
        <v/>
      </c>
      <c r="D659" s="8" t="str">
        <f>IF(ISBLANK(CRS!$B588),"",CRS!$D588)</f>
        <v/>
      </c>
      <c r="E659" s="6" t="str">
        <f>IF(ISBLANK(CRS!$B588),"",CONCATENATE(B658," - (",LEFT(D658,3),") - ",C658))</f>
        <v/>
      </c>
      <c r="F659" s="3">
        <v>613</v>
      </c>
      <c r="G659" s="8" t="str">
        <f>IF(ISBLANK(Datum!$B616),"",Datum!$A616)</f>
        <v/>
      </c>
      <c r="H659" s="8" t="str">
        <f>IF(ISBLANK(Datum!$B616),"",Datum!$B616)</f>
        <v/>
      </c>
      <c r="I659" s="8" t="str">
        <f>IF(ISBLANK(Datum!$B616),"",Datum!$D616)</f>
        <v/>
      </c>
      <c r="J659" s="6" t="str">
        <f>IF(ISBLANK(Datum!$B616),"",CONCATENATE(G658," - (",LEFT(I658,3),") - ",H658))</f>
        <v/>
      </c>
      <c r="K659" s="3">
        <v>651</v>
      </c>
      <c r="L659" s="8" t="str">
        <f>IF(ISBLANK(CoordSys!$B654),"",CoordSys!$A654)</f>
        <v/>
      </c>
      <c r="M659" s="8" t="str">
        <f>IF(ISBLANK(CoordSys!$B654),"",CoordSys!$B654)</f>
        <v/>
      </c>
      <c r="N659" s="8" t="str">
        <f>IF(ISBLANK(CoordSys!$B654),"",CoordSys!$D654)</f>
        <v/>
      </c>
      <c r="O659" s="6" t="str">
        <f>IF(ISBLANK(CoordSys!$B654),"",CONCATENATE(L659," - ",M659))</f>
        <v/>
      </c>
      <c r="P659" s="3">
        <v>646</v>
      </c>
      <c r="Q659" s="8" t="str">
        <f>IF(ISBLANK(CSAxis!$B649),"",CSAxis!$A649)</f>
        <v/>
      </c>
      <c r="R659" s="8" t="str">
        <f>IF(ISBLANK(CSAxis!$B649),"",CSAxis!$B649)</f>
        <v/>
      </c>
      <c r="S659" s="6" t="str">
        <f>IF(ISBLANK(CSAxis!$B649),"",CONCATENATE(Q659," - ",R659))</f>
        <v/>
      </c>
      <c r="AB659" s="3">
        <v>636</v>
      </c>
      <c r="AC659" s="8" t="str">
        <f>IF(ISBLANK(UoM!$B639),"",UoM!$A639)</f>
        <v/>
      </c>
      <c r="AD659" s="8" t="str">
        <f>IF(ISBLANK(UoM!$B639),"",UoM!$B639)</f>
        <v/>
      </c>
      <c r="AE659" s="6" t="str">
        <f>IF(ISBLANK(UoM!$B639),"",CONCATENATE(AC659," - ",AD659))</f>
        <v/>
      </c>
      <c r="AF659" s="3">
        <v>657</v>
      </c>
      <c r="AG659" s="8" t="str">
        <f>IF(ISBLANK('Prime Meridian'!$B660),"",'Prime Meridian'!$A660)</f>
        <v/>
      </c>
      <c r="AH659" s="8" t="str">
        <f>IF(ISBLANK('Prime Meridian'!$B660),"",'Prime Meridian'!$B660)</f>
        <v/>
      </c>
      <c r="AI659" s="6" t="str">
        <f>IF(ISBLANK('Prime Meridian'!$B660),"",CONCATENATE(AG659," - ",AH659))</f>
        <v/>
      </c>
      <c r="AN659" s="3">
        <v>642</v>
      </c>
      <c r="AO659" s="8" t="str">
        <f>IF(ISBLANK(OpParam!$B645),"",OpParam!$A645)</f>
        <v/>
      </c>
      <c r="AP659" s="8" t="str">
        <f>IF(ISBLANK(OpParam!$B645),"",OpParam!$B645)</f>
        <v/>
      </c>
      <c r="AQ659" s="6" t="str">
        <f>IF(ISBLANK(OpParam!$B645),"",CONCATENATE(AO659," - ",AP659))</f>
        <v/>
      </c>
      <c r="AS659" s="8" t="str">
        <f>IF(ISBLANK(CoordOp!$B622),"",CoordOp!$A622)</f>
        <v/>
      </c>
      <c r="AT659" s="8" t="str">
        <f>IF(ISBLANK(CoordOp!$B622),"",CoordOp!$B622)</f>
        <v/>
      </c>
      <c r="AU659" s="6" t="str">
        <f>IF(ISBLANK(CoordOp!$B622),"",CONCATENATE(AS659," - ",AT659))</f>
        <v/>
      </c>
      <c r="AZ659" s="3">
        <v>651</v>
      </c>
      <c r="BA659" s="8" t="str">
        <f>IF(ISBLANK(Ellipsoid!$B654),"",Ellipsoid!$A654)</f>
        <v/>
      </c>
      <c r="BB659" s="8" t="str">
        <f>IF(ISBLANK(Ellipsoid!$B654),"",Ellipsoid!$B654)</f>
        <v/>
      </c>
      <c r="BC659" s="6" t="str">
        <f>IF(ISBLANK(Ellipsoid!$B654),"",CONCATENATE(BA659," - ",BB659))</f>
        <v/>
      </c>
      <c r="BQ659" s="8" t="str">
        <f>IF(ISBLANK('Source Citation'!$B661),"",'Source Citation'!$A661)</f>
        <v/>
      </c>
      <c r="BR659" s="8" t="str">
        <f>IF(ISBLANK('Source Citation'!$B661),"",'Source Citation'!$B661)</f>
        <v/>
      </c>
      <c r="BS659" s="6" t="str">
        <f>IF(ISBLANK('Source Citation'!$B661),"",CONCATENATE(BQ659," - ",BR659))</f>
        <v/>
      </c>
      <c r="BY659" s="8" t="str">
        <f>IF(ISBLANK('Geographic Extent'!$B661),"",'Geographic Extent'!$A661)</f>
        <v/>
      </c>
      <c r="BZ659" s="8" t="str">
        <f>IF(ISBLANK('Geographic Extent'!$B661),"",'Geographic Extent'!$B661)</f>
        <v/>
      </c>
      <c r="CA659" s="6" t="str">
        <f>IF(ISBLANK('Geographic Extent'!$B661),"",CONCATENATE(BY659," - ",BZ659))</f>
        <v/>
      </c>
    </row>
    <row r="660" spans="1:79" x14ac:dyDescent="0.2">
      <c r="A660" s="3">
        <v>586</v>
      </c>
      <c r="B660" s="8" t="str">
        <f>IF(ISBLANK(CRS!$B589),"",CRS!$A589)</f>
        <v/>
      </c>
      <c r="C660" s="8" t="str">
        <f>IF(ISBLANK(CRS!$B589),"",CRS!$B589)</f>
        <v/>
      </c>
      <c r="D660" s="8" t="str">
        <f>IF(ISBLANK(CRS!$B589),"",CRS!$D589)</f>
        <v/>
      </c>
      <c r="E660" s="6" t="str">
        <f>IF(ISBLANK(CRS!$B589),"",CONCATENATE(B659," - (",LEFT(D659,3),") - ",C659))</f>
        <v/>
      </c>
      <c r="F660" s="3">
        <v>614</v>
      </c>
      <c r="G660" s="8" t="str">
        <f>IF(ISBLANK(Datum!$B617),"",Datum!$A617)</f>
        <v/>
      </c>
      <c r="H660" s="8" t="str">
        <f>IF(ISBLANK(Datum!$B617),"",Datum!$B617)</f>
        <v/>
      </c>
      <c r="I660" s="8" t="str">
        <f>IF(ISBLANK(Datum!$B617),"",Datum!$D617)</f>
        <v/>
      </c>
      <c r="J660" s="6" t="str">
        <f>IF(ISBLANK(Datum!$B617),"",CONCATENATE(G659," - (",LEFT(I659,3),") - ",H659))</f>
        <v/>
      </c>
      <c r="K660" s="3">
        <v>652</v>
      </c>
      <c r="L660" s="8" t="str">
        <f>IF(ISBLANK(CoordSys!$B655),"",CoordSys!$A655)</f>
        <v/>
      </c>
      <c r="M660" s="8" t="str">
        <f>IF(ISBLANK(CoordSys!$B655),"",CoordSys!$B655)</f>
        <v/>
      </c>
      <c r="N660" s="8" t="str">
        <f>IF(ISBLANK(CoordSys!$B655),"",CoordSys!$D655)</f>
        <v/>
      </c>
      <c r="O660" s="6" t="str">
        <f>IF(ISBLANK(CoordSys!$B655),"",CONCATENATE(L660," - ",M660))</f>
        <v/>
      </c>
      <c r="P660" s="3">
        <v>647</v>
      </c>
      <c r="Q660" s="8" t="str">
        <f>IF(ISBLANK(CSAxis!$B650),"",CSAxis!$A650)</f>
        <v/>
      </c>
      <c r="R660" s="8" t="str">
        <f>IF(ISBLANK(CSAxis!$B650),"",CSAxis!$B650)</f>
        <v/>
      </c>
      <c r="S660" s="6" t="str">
        <f>IF(ISBLANK(CSAxis!$B650),"",CONCATENATE(Q660," - ",R660))</f>
        <v/>
      </c>
      <c r="AB660" s="3">
        <v>637</v>
      </c>
      <c r="AC660" s="8" t="str">
        <f>IF(ISBLANK(UoM!$B640),"",UoM!$A640)</f>
        <v/>
      </c>
      <c r="AD660" s="8" t="str">
        <f>IF(ISBLANK(UoM!$B640),"",UoM!$B640)</f>
        <v/>
      </c>
      <c r="AE660" s="6" t="str">
        <f>IF(ISBLANK(UoM!$B640),"",CONCATENATE(AC660," - ",AD660))</f>
        <v/>
      </c>
      <c r="AF660" s="3">
        <v>658</v>
      </c>
      <c r="AG660" s="8" t="str">
        <f>IF(ISBLANK('Prime Meridian'!$B661),"",'Prime Meridian'!$A661)</f>
        <v/>
      </c>
      <c r="AH660" s="8" t="str">
        <f>IF(ISBLANK('Prime Meridian'!$B661),"",'Prime Meridian'!$B661)</f>
        <v/>
      </c>
      <c r="AI660" s="6" t="str">
        <f>IF(ISBLANK('Prime Meridian'!$B661),"",CONCATENATE(AG660," - ",AH660))</f>
        <v/>
      </c>
      <c r="AN660" s="3">
        <v>643</v>
      </c>
      <c r="AO660" s="8" t="str">
        <f>IF(ISBLANK(OpParam!$B646),"",OpParam!$A646)</f>
        <v/>
      </c>
      <c r="AP660" s="8" t="str">
        <f>IF(ISBLANK(OpParam!$B646),"",OpParam!$B646)</f>
        <v/>
      </c>
      <c r="AQ660" s="6" t="str">
        <f>IF(ISBLANK(OpParam!$B646),"",CONCATENATE(AO660," - ",AP660))</f>
        <v/>
      </c>
      <c r="AS660" s="8" t="str">
        <f>IF(ISBLANK(CoordOp!$B623),"",CoordOp!$A623)</f>
        <v/>
      </c>
      <c r="AT660" s="8" t="str">
        <f>IF(ISBLANK(CoordOp!$B623),"",CoordOp!$B623)</f>
        <v/>
      </c>
      <c r="AU660" s="6" t="str">
        <f>IF(ISBLANK(CoordOp!$B623),"",CONCATENATE(AS660," - ",AT660))</f>
        <v/>
      </c>
      <c r="AZ660" s="3">
        <v>652</v>
      </c>
      <c r="BA660" s="8" t="str">
        <f>IF(ISBLANK(Ellipsoid!$B655),"",Ellipsoid!$A655)</f>
        <v/>
      </c>
      <c r="BB660" s="8" t="str">
        <f>IF(ISBLANK(Ellipsoid!$B655),"",Ellipsoid!$B655)</f>
        <v/>
      </c>
      <c r="BC660" s="6" t="str">
        <f>IF(ISBLANK(Ellipsoid!$B655),"",CONCATENATE(BA660," - ",BB660))</f>
        <v/>
      </c>
      <c r="BQ660" s="8" t="str">
        <f>IF(ISBLANK('Source Citation'!$B662),"",'Source Citation'!$A662)</f>
        <v/>
      </c>
      <c r="BR660" s="8" t="str">
        <f>IF(ISBLANK('Source Citation'!$B662),"",'Source Citation'!$B662)</f>
        <v/>
      </c>
      <c r="BS660" s="6" t="str">
        <f>IF(ISBLANK('Source Citation'!$B662),"",CONCATENATE(BQ660," - ",BR660))</f>
        <v/>
      </c>
      <c r="BY660" s="8" t="str">
        <f>IF(ISBLANK('Geographic Extent'!$B662),"",'Geographic Extent'!$A662)</f>
        <v/>
      </c>
      <c r="BZ660" s="8" t="str">
        <f>IF(ISBLANK('Geographic Extent'!$B662),"",'Geographic Extent'!$B662)</f>
        <v/>
      </c>
      <c r="CA660" s="6" t="str">
        <f>IF(ISBLANK('Geographic Extent'!$B662),"",CONCATENATE(BY660," - ",BZ660))</f>
        <v/>
      </c>
    </row>
    <row r="661" spans="1:79" x14ac:dyDescent="0.2">
      <c r="A661" s="3">
        <v>587</v>
      </c>
      <c r="B661" s="8" t="str">
        <f>IF(ISBLANK(CRS!$B590),"",CRS!$A590)</f>
        <v/>
      </c>
      <c r="C661" s="8" t="str">
        <f>IF(ISBLANK(CRS!$B590),"",CRS!$B590)</f>
        <v/>
      </c>
      <c r="D661" s="8" t="str">
        <f>IF(ISBLANK(CRS!$B590),"",CRS!$D590)</f>
        <v/>
      </c>
      <c r="E661" s="6" t="str">
        <f>IF(ISBLANK(CRS!$B590),"",CONCATENATE(B660," - (",LEFT(D660,3),") - ",C660))</f>
        <v/>
      </c>
      <c r="F661" s="3">
        <v>615</v>
      </c>
      <c r="G661" s="8" t="str">
        <f>IF(ISBLANK(Datum!$B618),"",Datum!$A618)</f>
        <v/>
      </c>
      <c r="H661" s="8" t="str">
        <f>IF(ISBLANK(Datum!$B618),"",Datum!$B618)</f>
        <v/>
      </c>
      <c r="I661" s="8" t="str">
        <f>IF(ISBLANK(Datum!$B618),"",Datum!$D618)</f>
        <v/>
      </c>
      <c r="J661" s="6" t="str">
        <f>IF(ISBLANK(Datum!$B618),"",CONCATENATE(G660," - (",LEFT(I660,3),") - ",H660))</f>
        <v/>
      </c>
      <c r="K661" s="3">
        <v>653</v>
      </c>
      <c r="L661" s="8" t="str">
        <f>IF(ISBLANK(CoordSys!$B656),"",CoordSys!$A656)</f>
        <v/>
      </c>
      <c r="M661" s="8" t="str">
        <f>IF(ISBLANK(CoordSys!$B656),"",CoordSys!$B656)</f>
        <v/>
      </c>
      <c r="N661" s="8" t="str">
        <f>IF(ISBLANK(CoordSys!$B656),"",CoordSys!$D656)</f>
        <v/>
      </c>
      <c r="O661" s="6" t="str">
        <f>IF(ISBLANK(CoordSys!$B656),"",CONCATENATE(L661," - ",M661))</f>
        <v/>
      </c>
      <c r="P661" s="3">
        <v>648</v>
      </c>
      <c r="Q661" s="8" t="str">
        <f>IF(ISBLANK(CSAxis!$B651),"",CSAxis!$A651)</f>
        <v/>
      </c>
      <c r="R661" s="8" t="str">
        <f>IF(ISBLANK(CSAxis!$B651),"",CSAxis!$B651)</f>
        <v/>
      </c>
      <c r="S661" s="6" t="str">
        <f>IF(ISBLANK(CSAxis!$B651),"",CONCATENATE(Q661," - ",R661))</f>
        <v/>
      </c>
      <c r="AB661" s="3">
        <v>638</v>
      </c>
      <c r="AC661" s="8" t="str">
        <f>IF(ISBLANK(UoM!$B641),"",UoM!$A641)</f>
        <v/>
      </c>
      <c r="AD661" s="8" t="str">
        <f>IF(ISBLANK(UoM!$B641),"",UoM!$B641)</f>
        <v/>
      </c>
      <c r="AE661" s="6" t="str">
        <f>IF(ISBLANK(UoM!$B641),"",CONCATENATE(AC661," - ",AD661))</f>
        <v/>
      </c>
      <c r="AF661" s="3">
        <v>659</v>
      </c>
      <c r="AG661" s="8" t="str">
        <f>IF(ISBLANK('Prime Meridian'!$B662),"",'Prime Meridian'!$A662)</f>
        <v/>
      </c>
      <c r="AH661" s="8" t="str">
        <f>IF(ISBLANK('Prime Meridian'!$B662),"",'Prime Meridian'!$B662)</f>
        <v/>
      </c>
      <c r="AI661" s="6" t="str">
        <f>IF(ISBLANK('Prime Meridian'!$B662),"",CONCATENATE(AG661," - ",AH661))</f>
        <v/>
      </c>
      <c r="AN661" s="3">
        <v>644</v>
      </c>
      <c r="AO661" s="8" t="str">
        <f>IF(ISBLANK(OpParam!$B647),"",OpParam!$A647)</f>
        <v/>
      </c>
      <c r="AP661" s="8" t="str">
        <f>IF(ISBLANK(OpParam!$B647),"",OpParam!$B647)</f>
        <v/>
      </c>
      <c r="AQ661" s="6" t="str">
        <f>IF(ISBLANK(OpParam!$B647),"",CONCATENATE(AO661," - ",AP661))</f>
        <v/>
      </c>
      <c r="AS661" s="8" t="str">
        <f>IF(ISBLANK(CoordOp!$B624),"",CoordOp!$A624)</f>
        <v/>
      </c>
      <c r="AT661" s="8" t="str">
        <f>IF(ISBLANK(CoordOp!$B624),"",CoordOp!$B624)</f>
        <v/>
      </c>
      <c r="AU661" s="6" t="str">
        <f>IF(ISBLANK(CoordOp!$B624),"",CONCATENATE(AS661," - ",AT661))</f>
        <v/>
      </c>
      <c r="AZ661" s="3">
        <v>653</v>
      </c>
      <c r="BA661" s="8" t="str">
        <f>IF(ISBLANK(Ellipsoid!$B656),"",Ellipsoid!$A656)</f>
        <v/>
      </c>
      <c r="BB661" s="8" t="str">
        <f>IF(ISBLANK(Ellipsoid!$B656),"",Ellipsoid!$B656)</f>
        <v/>
      </c>
      <c r="BC661" s="6" t="str">
        <f>IF(ISBLANK(Ellipsoid!$B656),"",CONCATENATE(BA661," - ",BB661))</f>
        <v/>
      </c>
      <c r="BQ661" s="8" t="str">
        <f>IF(ISBLANK('Source Citation'!$B663),"",'Source Citation'!$A663)</f>
        <v/>
      </c>
      <c r="BR661" s="8" t="str">
        <f>IF(ISBLANK('Source Citation'!$B663),"",'Source Citation'!$B663)</f>
        <v/>
      </c>
      <c r="BS661" s="6" t="str">
        <f>IF(ISBLANK('Source Citation'!$B663),"",CONCATENATE(BQ661," - ",BR661))</f>
        <v/>
      </c>
      <c r="BY661" s="8" t="str">
        <f>IF(ISBLANK('Geographic Extent'!$B663),"",'Geographic Extent'!$A663)</f>
        <v/>
      </c>
      <c r="BZ661" s="8" t="str">
        <f>IF(ISBLANK('Geographic Extent'!$B663),"",'Geographic Extent'!$B663)</f>
        <v/>
      </c>
      <c r="CA661" s="6" t="str">
        <f>IF(ISBLANK('Geographic Extent'!$B663),"",CONCATENATE(BY661," - ",BZ661))</f>
        <v/>
      </c>
    </row>
    <row r="662" spans="1:79" x14ac:dyDescent="0.2">
      <c r="A662" s="3">
        <v>588</v>
      </c>
      <c r="B662" s="8" t="str">
        <f>IF(ISBLANK(CRS!$B591),"",CRS!$A591)</f>
        <v/>
      </c>
      <c r="C662" s="8" t="str">
        <f>IF(ISBLANK(CRS!$B591),"",CRS!$B591)</f>
        <v/>
      </c>
      <c r="D662" s="8" t="str">
        <f>IF(ISBLANK(CRS!$B591),"",CRS!$D591)</f>
        <v/>
      </c>
      <c r="E662" s="6" t="str">
        <f>IF(ISBLANK(CRS!$B591),"",CONCATENATE(B661," - (",LEFT(D661,3),") - ",C661))</f>
        <v/>
      </c>
      <c r="F662" s="3">
        <v>616</v>
      </c>
      <c r="G662" s="8" t="str">
        <f>IF(ISBLANK(Datum!$B619),"",Datum!$A619)</f>
        <v/>
      </c>
      <c r="H662" s="8" t="str">
        <f>IF(ISBLANK(Datum!$B619),"",Datum!$B619)</f>
        <v/>
      </c>
      <c r="I662" s="8" t="str">
        <f>IF(ISBLANK(Datum!$B619),"",Datum!$D619)</f>
        <v/>
      </c>
      <c r="J662" s="6" t="str">
        <f>IF(ISBLANK(Datum!$B619),"",CONCATENATE(G661," - (",LEFT(I661,3),") - ",H661))</f>
        <v/>
      </c>
      <c r="K662" s="3">
        <v>654</v>
      </c>
      <c r="L662" s="8" t="str">
        <f>IF(ISBLANK(CoordSys!$B657),"",CoordSys!$A657)</f>
        <v/>
      </c>
      <c r="M662" s="8" t="str">
        <f>IF(ISBLANK(CoordSys!$B657),"",CoordSys!$B657)</f>
        <v/>
      </c>
      <c r="N662" s="8" t="str">
        <f>IF(ISBLANK(CoordSys!$B657),"",CoordSys!$D657)</f>
        <v/>
      </c>
      <c r="O662" s="6" t="str">
        <f>IF(ISBLANK(CoordSys!$B657),"",CONCATENATE(L662," - ",M662))</f>
        <v/>
      </c>
      <c r="P662" s="3">
        <v>649</v>
      </c>
      <c r="Q662" s="8" t="str">
        <f>IF(ISBLANK(CSAxis!$B652),"",CSAxis!$A652)</f>
        <v/>
      </c>
      <c r="R662" s="8" t="str">
        <f>IF(ISBLANK(CSAxis!$B652),"",CSAxis!$B652)</f>
        <v/>
      </c>
      <c r="S662" s="6" t="str">
        <f>IF(ISBLANK(CSAxis!$B652),"",CONCATENATE(Q662," - ",R662))</f>
        <v/>
      </c>
      <c r="AB662" s="3">
        <v>639</v>
      </c>
      <c r="AC662" s="8" t="str">
        <f>IF(ISBLANK(UoM!$B642),"",UoM!$A642)</f>
        <v/>
      </c>
      <c r="AD662" s="8" t="str">
        <f>IF(ISBLANK(UoM!$B642),"",UoM!$B642)</f>
        <v/>
      </c>
      <c r="AE662" s="6" t="str">
        <f>IF(ISBLANK(UoM!$B642),"",CONCATENATE(AC662," - ",AD662))</f>
        <v/>
      </c>
      <c r="AF662" s="3">
        <v>660</v>
      </c>
      <c r="AG662" s="8" t="str">
        <f>IF(ISBLANK('Prime Meridian'!$B663),"",'Prime Meridian'!$A663)</f>
        <v/>
      </c>
      <c r="AH662" s="8" t="str">
        <f>IF(ISBLANK('Prime Meridian'!$B663),"",'Prime Meridian'!$B663)</f>
        <v/>
      </c>
      <c r="AI662" s="6" t="str">
        <f>IF(ISBLANK('Prime Meridian'!$B663),"",CONCATENATE(AG662," - ",AH662))</f>
        <v/>
      </c>
      <c r="AN662" s="3">
        <v>645</v>
      </c>
      <c r="AO662" s="8" t="str">
        <f>IF(ISBLANK(OpParam!$B648),"",OpParam!$A648)</f>
        <v/>
      </c>
      <c r="AP662" s="8" t="str">
        <f>IF(ISBLANK(OpParam!$B648),"",OpParam!$B648)</f>
        <v/>
      </c>
      <c r="AQ662" s="6" t="str">
        <f>IF(ISBLANK(OpParam!$B648),"",CONCATENATE(AO662," - ",AP662))</f>
        <v/>
      </c>
      <c r="AS662" s="8" t="str">
        <f>IF(ISBLANK(CoordOp!$B625),"",CoordOp!$A625)</f>
        <v/>
      </c>
      <c r="AT662" s="8" t="str">
        <f>IF(ISBLANK(CoordOp!$B625),"",CoordOp!$B625)</f>
        <v/>
      </c>
      <c r="AU662" s="6" t="str">
        <f>IF(ISBLANK(CoordOp!$B625),"",CONCATENATE(AS662," - ",AT662))</f>
        <v/>
      </c>
      <c r="AZ662" s="3">
        <v>654</v>
      </c>
      <c r="BA662" s="8" t="str">
        <f>IF(ISBLANK(Ellipsoid!$B657),"",Ellipsoid!$A657)</f>
        <v/>
      </c>
      <c r="BB662" s="8" t="str">
        <f>IF(ISBLANK(Ellipsoid!$B657),"",Ellipsoid!$B657)</f>
        <v/>
      </c>
      <c r="BC662" s="6" t="str">
        <f>IF(ISBLANK(Ellipsoid!$B657),"",CONCATENATE(BA662," - ",BB662))</f>
        <v/>
      </c>
      <c r="BQ662" s="8" t="str">
        <f>IF(ISBLANK('Source Citation'!$B664),"",'Source Citation'!$A664)</f>
        <v/>
      </c>
      <c r="BR662" s="8" t="str">
        <f>IF(ISBLANK('Source Citation'!$B664),"",'Source Citation'!$B664)</f>
        <v/>
      </c>
      <c r="BS662" s="6" t="str">
        <f>IF(ISBLANK('Source Citation'!$B664),"",CONCATENATE(BQ662," - ",BR662))</f>
        <v/>
      </c>
      <c r="BY662" s="8" t="str">
        <f>IF(ISBLANK('Geographic Extent'!$B664),"",'Geographic Extent'!$A664)</f>
        <v/>
      </c>
      <c r="BZ662" s="8" t="str">
        <f>IF(ISBLANK('Geographic Extent'!$B664),"",'Geographic Extent'!$B664)</f>
        <v/>
      </c>
      <c r="CA662" s="6" t="str">
        <f>IF(ISBLANK('Geographic Extent'!$B664),"",CONCATENATE(BY662," - ",BZ662))</f>
        <v/>
      </c>
    </row>
    <row r="663" spans="1:79" x14ac:dyDescent="0.2">
      <c r="A663" s="3">
        <v>589</v>
      </c>
      <c r="B663" s="8" t="str">
        <f>IF(ISBLANK(CRS!$B592),"",CRS!$A592)</f>
        <v/>
      </c>
      <c r="C663" s="8" t="str">
        <f>IF(ISBLANK(CRS!$B592),"",CRS!$B592)</f>
        <v/>
      </c>
      <c r="D663" s="8" t="str">
        <f>IF(ISBLANK(CRS!$B592),"",CRS!$D592)</f>
        <v/>
      </c>
      <c r="E663" s="6" t="str">
        <f>IF(ISBLANK(CRS!$B592),"",CONCATENATE(B662," - (",LEFT(D662,3),") - ",C662))</f>
        <v/>
      </c>
      <c r="F663" s="3">
        <v>617</v>
      </c>
      <c r="G663" s="8" t="str">
        <f>IF(ISBLANK(Datum!$B620),"",Datum!$A620)</f>
        <v/>
      </c>
      <c r="H663" s="8" t="str">
        <f>IF(ISBLANK(Datum!$B620),"",Datum!$B620)</f>
        <v/>
      </c>
      <c r="I663" s="8" t="str">
        <f>IF(ISBLANK(Datum!$B620),"",Datum!$D620)</f>
        <v/>
      </c>
      <c r="J663" s="6" t="str">
        <f>IF(ISBLANK(Datum!$B620),"",CONCATENATE(G662," - (",LEFT(I662,3),") - ",H662))</f>
        <v/>
      </c>
      <c r="K663" s="3">
        <v>655</v>
      </c>
      <c r="L663" s="8" t="str">
        <f>IF(ISBLANK(CoordSys!$B658),"",CoordSys!$A658)</f>
        <v/>
      </c>
      <c r="M663" s="8" t="str">
        <f>IF(ISBLANK(CoordSys!$B658),"",CoordSys!$B658)</f>
        <v/>
      </c>
      <c r="N663" s="8" t="str">
        <f>IF(ISBLANK(CoordSys!$B658),"",CoordSys!$D658)</f>
        <v/>
      </c>
      <c r="O663" s="6" t="str">
        <f>IF(ISBLANK(CoordSys!$B658),"",CONCATENATE(L663," - ",M663))</f>
        <v/>
      </c>
      <c r="P663" s="3">
        <v>650</v>
      </c>
      <c r="Q663" s="8" t="str">
        <f>IF(ISBLANK(CSAxis!$B653),"",CSAxis!$A653)</f>
        <v/>
      </c>
      <c r="R663" s="8" t="str">
        <f>IF(ISBLANK(CSAxis!$B653),"",CSAxis!$B653)</f>
        <v/>
      </c>
      <c r="S663" s="6" t="str">
        <f>IF(ISBLANK(CSAxis!$B653),"",CONCATENATE(Q663," - ",R663))</f>
        <v/>
      </c>
      <c r="AB663" s="3">
        <v>640</v>
      </c>
      <c r="AC663" s="8" t="str">
        <f>IF(ISBLANK(UoM!$B643),"",UoM!$A643)</f>
        <v/>
      </c>
      <c r="AD663" s="8" t="str">
        <f>IF(ISBLANK(UoM!$B643),"",UoM!$B643)</f>
        <v/>
      </c>
      <c r="AE663" s="6" t="str">
        <f>IF(ISBLANK(UoM!$B643),"",CONCATENATE(AC663," - ",AD663))</f>
        <v/>
      </c>
      <c r="AF663" s="3">
        <v>661</v>
      </c>
      <c r="AG663" s="8" t="str">
        <f>IF(ISBLANK('Prime Meridian'!$B664),"",'Prime Meridian'!$A664)</f>
        <v/>
      </c>
      <c r="AH663" s="8" t="str">
        <f>IF(ISBLANK('Prime Meridian'!$B664),"",'Prime Meridian'!$B664)</f>
        <v/>
      </c>
      <c r="AI663" s="6" t="str">
        <f>IF(ISBLANK('Prime Meridian'!$B664),"",CONCATENATE(AG663," - ",AH663))</f>
        <v/>
      </c>
      <c r="AN663" s="3">
        <v>646</v>
      </c>
      <c r="AO663" s="8" t="str">
        <f>IF(ISBLANK(OpParam!$B649),"",OpParam!$A649)</f>
        <v/>
      </c>
      <c r="AP663" s="8" t="str">
        <f>IF(ISBLANK(OpParam!$B649),"",OpParam!$B649)</f>
        <v/>
      </c>
      <c r="AQ663" s="6" t="str">
        <f>IF(ISBLANK(OpParam!$B649),"",CONCATENATE(AO663," - ",AP663))</f>
        <v/>
      </c>
      <c r="AS663" s="8" t="str">
        <f>IF(ISBLANK(CoordOp!$B626),"",CoordOp!$A626)</f>
        <v/>
      </c>
      <c r="AT663" s="8" t="str">
        <f>IF(ISBLANK(CoordOp!$B626),"",CoordOp!$B626)</f>
        <v/>
      </c>
      <c r="AU663" s="6" t="str">
        <f>IF(ISBLANK(CoordOp!$B626),"",CONCATENATE(AS663," - ",AT663))</f>
        <v/>
      </c>
      <c r="AZ663" s="3">
        <v>655</v>
      </c>
      <c r="BA663" s="8" t="str">
        <f>IF(ISBLANK(Ellipsoid!$B658),"",Ellipsoid!$A658)</f>
        <v/>
      </c>
      <c r="BB663" s="8" t="str">
        <f>IF(ISBLANK(Ellipsoid!$B658),"",Ellipsoid!$B658)</f>
        <v/>
      </c>
      <c r="BC663" s="6" t="str">
        <f>IF(ISBLANK(Ellipsoid!$B658),"",CONCATENATE(BA663," - ",BB663))</f>
        <v/>
      </c>
      <c r="BQ663" s="8" t="str">
        <f>IF(ISBLANK('Source Citation'!$B665),"",'Source Citation'!$A665)</f>
        <v/>
      </c>
      <c r="BR663" s="8" t="str">
        <f>IF(ISBLANK('Source Citation'!$B665),"",'Source Citation'!$B665)</f>
        <v/>
      </c>
      <c r="BS663" s="6" t="str">
        <f>IF(ISBLANK('Source Citation'!$B665),"",CONCATENATE(BQ663," - ",BR663))</f>
        <v/>
      </c>
      <c r="BY663" s="8" t="str">
        <f>IF(ISBLANK('Geographic Extent'!$B665),"",'Geographic Extent'!$A665)</f>
        <v/>
      </c>
      <c r="BZ663" s="8" t="str">
        <f>IF(ISBLANK('Geographic Extent'!$B665),"",'Geographic Extent'!$B665)</f>
        <v/>
      </c>
      <c r="CA663" s="6" t="str">
        <f>IF(ISBLANK('Geographic Extent'!$B665),"",CONCATENATE(BY663," - ",BZ663))</f>
        <v/>
      </c>
    </row>
    <row r="664" spans="1:79" x14ac:dyDescent="0.2">
      <c r="A664" s="3">
        <v>590</v>
      </c>
      <c r="B664" s="8" t="str">
        <f>IF(ISBLANK(CRS!$B593),"",CRS!$A593)</f>
        <v/>
      </c>
      <c r="C664" s="8" t="str">
        <f>IF(ISBLANK(CRS!$B593),"",CRS!$B593)</f>
        <v/>
      </c>
      <c r="D664" s="8" t="str">
        <f>IF(ISBLANK(CRS!$B593),"",CRS!$D593)</f>
        <v/>
      </c>
      <c r="E664" s="6" t="str">
        <f>IF(ISBLANK(CRS!$B593),"",CONCATENATE(B663," - (",LEFT(D663,3),") - ",C663))</f>
        <v/>
      </c>
      <c r="F664" s="3">
        <v>618</v>
      </c>
      <c r="G664" s="8" t="str">
        <f>IF(ISBLANK(Datum!$B621),"",Datum!$A621)</f>
        <v/>
      </c>
      <c r="H664" s="8" t="str">
        <f>IF(ISBLANK(Datum!$B621),"",Datum!$B621)</f>
        <v/>
      </c>
      <c r="I664" s="8" t="str">
        <f>IF(ISBLANK(Datum!$B621),"",Datum!$D621)</f>
        <v/>
      </c>
      <c r="J664" s="6" t="str">
        <f>IF(ISBLANK(Datum!$B621),"",CONCATENATE(G663," - (",LEFT(I663,3),") - ",H663))</f>
        <v/>
      </c>
      <c r="K664" s="3">
        <v>656</v>
      </c>
      <c r="L664" s="8" t="str">
        <f>IF(ISBLANK(CoordSys!$B659),"",CoordSys!$A659)</f>
        <v/>
      </c>
      <c r="M664" s="8" t="str">
        <f>IF(ISBLANK(CoordSys!$B659),"",CoordSys!$B659)</f>
        <v/>
      </c>
      <c r="N664" s="8" t="str">
        <f>IF(ISBLANK(CoordSys!$B659),"",CoordSys!$D659)</f>
        <v/>
      </c>
      <c r="O664" s="6" t="str">
        <f>IF(ISBLANK(CoordSys!$B659),"",CONCATENATE(L664," - ",M664))</f>
        <v/>
      </c>
      <c r="P664" s="3">
        <v>651</v>
      </c>
      <c r="Q664" s="8" t="str">
        <f>IF(ISBLANK(CSAxis!$B654),"",CSAxis!$A654)</f>
        <v/>
      </c>
      <c r="R664" s="8" t="str">
        <f>IF(ISBLANK(CSAxis!$B654),"",CSAxis!$B654)</f>
        <v/>
      </c>
      <c r="S664" s="6" t="str">
        <f>IF(ISBLANK(CSAxis!$B654),"",CONCATENATE(Q664," - ",R664))</f>
        <v/>
      </c>
      <c r="AB664" s="3">
        <v>641</v>
      </c>
      <c r="AC664" s="8" t="str">
        <f>IF(ISBLANK(UoM!$B644),"",UoM!$A644)</f>
        <v/>
      </c>
      <c r="AD664" s="8" t="str">
        <f>IF(ISBLANK(UoM!$B644),"",UoM!$B644)</f>
        <v/>
      </c>
      <c r="AE664" s="6" t="str">
        <f>IF(ISBLANK(UoM!$B644),"",CONCATENATE(AC664," - ",AD664))</f>
        <v/>
      </c>
      <c r="AF664" s="3">
        <v>662</v>
      </c>
      <c r="AG664" s="8" t="str">
        <f>IF(ISBLANK('Prime Meridian'!$B665),"",'Prime Meridian'!$A665)</f>
        <v/>
      </c>
      <c r="AH664" s="8" t="str">
        <f>IF(ISBLANK('Prime Meridian'!$B665),"",'Prime Meridian'!$B665)</f>
        <v/>
      </c>
      <c r="AI664" s="6" t="str">
        <f>IF(ISBLANK('Prime Meridian'!$B665),"",CONCATENATE(AG664," - ",AH664))</f>
        <v/>
      </c>
      <c r="AN664" s="3">
        <v>647</v>
      </c>
      <c r="AO664" s="8" t="str">
        <f>IF(ISBLANK(OpParam!$B650),"",OpParam!$A650)</f>
        <v/>
      </c>
      <c r="AP664" s="8" t="str">
        <f>IF(ISBLANK(OpParam!$B650),"",OpParam!$B650)</f>
        <v/>
      </c>
      <c r="AQ664" s="6" t="str">
        <f>IF(ISBLANK(OpParam!$B650),"",CONCATENATE(AO664," - ",AP664))</f>
        <v/>
      </c>
      <c r="AS664" s="8" t="str">
        <f>IF(ISBLANK(CoordOp!$B627),"",CoordOp!$A627)</f>
        <v/>
      </c>
      <c r="AT664" s="8" t="str">
        <f>IF(ISBLANK(CoordOp!$B627),"",CoordOp!$B627)</f>
        <v/>
      </c>
      <c r="AU664" s="6" t="str">
        <f>IF(ISBLANK(CoordOp!$B627),"",CONCATENATE(AS664," - ",AT664))</f>
        <v/>
      </c>
      <c r="AZ664" s="3">
        <v>656</v>
      </c>
      <c r="BA664" s="8" t="str">
        <f>IF(ISBLANK(Ellipsoid!$B659),"",Ellipsoid!$A659)</f>
        <v/>
      </c>
      <c r="BB664" s="8" t="str">
        <f>IF(ISBLANK(Ellipsoid!$B659),"",Ellipsoid!$B659)</f>
        <v/>
      </c>
      <c r="BC664" s="6" t="str">
        <f>IF(ISBLANK(Ellipsoid!$B659),"",CONCATENATE(BA664," - ",BB664))</f>
        <v/>
      </c>
      <c r="BQ664" s="8" t="str">
        <f>IF(ISBLANK('Source Citation'!$B666),"",'Source Citation'!$A666)</f>
        <v/>
      </c>
      <c r="BR664" s="8" t="str">
        <f>IF(ISBLANK('Source Citation'!$B666),"",'Source Citation'!$B666)</f>
        <v/>
      </c>
      <c r="BS664" s="6" t="str">
        <f>IF(ISBLANK('Source Citation'!$B666),"",CONCATENATE(BQ664," - ",BR664))</f>
        <v/>
      </c>
      <c r="BY664" s="8" t="str">
        <f>IF(ISBLANK('Geographic Extent'!$B666),"",'Geographic Extent'!$A666)</f>
        <v/>
      </c>
      <c r="BZ664" s="8" t="str">
        <f>IF(ISBLANK('Geographic Extent'!$B666),"",'Geographic Extent'!$B666)</f>
        <v/>
      </c>
      <c r="CA664" s="6" t="str">
        <f>IF(ISBLANK('Geographic Extent'!$B666),"",CONCATENATE(BY664," - ",BZ664))</f>
        <v/>
      </c>
    </row>
    <row r="665" spans="1:79" x14ac:dyDescent="0.2">
      <c r="A665" s="3">
        <v>591</v>
      </c>
      <c r="B665" s="8" t="str">
        <f>IF(ISBLANK(CRS!$B594),"",CRS!$A594)</f>
        <v/>
      </c>
      <c r="C665" s="8" t="str">
        <f>IF(ISBLANK(CRS!$B594),"",CRS!$B594)</f>
        <v/>
      </c>
      <c r="D665" s="8" t="str">
        <f>IF(ISBLANK(CRS!$B594),"",CRS!$D594)</f>
        <v/>
      </c>
      <c r="E665" s="6" t="str">
        <f>IF(ISBLANK(CRS!$B594),"",CONCATENATE(B664," - (",LEFT(D664,3),") - ",C664))</f>
        <v/>
      </c>
      <c r="F665" s="3">
        <v>619</v>
      </c>
      <c r="G665" s="8" t="str">
        <f>IF(ISBLANK(Datum!$B622),"",Datum!$A622)</f>
        <v/>
      </c>
      <c r="H665" s="8" t="str">
        <f>IF(ISBLANK(Datum!$B622),"",Datum!$B622)</f>
        <v/>
      </c>
      <c r="I665" s="8" t="str">
        <f>IF(ISBLANK(Datum!$B622),"",Datum!$D622)</f>
        <v/>
      </c>
      <c r="J665" s="6" t="str">
        <f>IF(ISBLANK(Datum!$B622),"",CONCATENATE(G664," - (",LEFT(I664,3),") - ",H664))</f>
        <v/>
      </c>
      <c r="K665" s="3">
        <v>657</v>
      </c>
      <c r="L665" s="8" t="str">
        <f>IF(ISBLANK(CoordSys!$B660),"",CoordSys!$A660)</f>
        <v/>
      </c>
      <c r="M665" s="8" t="str">
        <f>IF(ISBLANK(CoordSys!$B660),"",CoordSys!$B660)</f>
        <v/>
      </c>
      <c r="N665" s="8" t="str">
        <f>IF(ISBLANK(CoordSys!$B660),"",CoordSys!$D660)</f>
        <v/>
      </c>
      <c r="O665" s="6" t="str">
        <f>IF(ISBLANK(CoordSys!$B660),"",CONCATENATE(L665," - ",M665))</f>
        <v/>
      </c>
      <c r="P665" s="3">
        <v>652</v>
      </c>
      <c r="Q665" s="8" t="str">
        <f>IF(ISBLANK(CSAxis!$B655),"",CSAxis!$A655)</f>
        <v/>
      </c>
      <c r="R665" s="8" t="str">
        <f>IF(ISBLANK(CSAxis!$B655),"",CSAxis!$B655)</f>
        <v/>
      </c>
      <c r="S665" s="6" t="str">
        <f>IF(ISBLANK(CSAxis!$B655),"",CONCATENATE(Q665," - ",R665))</f>
        <v/>
      </c>
      <c r="AB665" s="3">
        <v>642</v>
      </c>
      <c r="AC665" s="8" t="str">
        <f>IF(ISBLANK(UoM!$B645),"",UoM!$A645)</f>
        <v/>
      </c>
      <c r="AD665" s="8" t="str">
        <f>IF(ISBLANK(UoM!$B645),"",UoM!$B645)</f>
        <v/>
      </c>
      <c r="AE665" s="6" t="str">
        <f>IF(ISBLANK(UoM!$B645),"",CONCATENATE(AC665," - ",AD665))</f>
        <v/>
      </c>
      <c r="AF665" s="3">
        <v>663</v>
      </c>
      <c r="AG665" s="8" t="str">
        <f>IF(ISBLANK('Prime Meridian'!$B666),"",'Prime Meridian'!$A666)</f>
        <v/>
      </c>
      <c r="AH665" s="8" t="str">
        <f>IF(ISBLANK('Prime Meridian'!$B666),"",'Prime Meridian'!$B666)</f>
        <v/>
      </c>
      <c r="AI665" s="6" t="str">
        <f>IF(ISBLANK('Prime Meridian'!$B666),"",CONCATENATE(AG665," - ",AH665))</f>
        <v/>
      </c>
      <c r="AN665" s="3">
        <v>648</v>
      </c>
      <c r="AO665" s="8" t="str">
        <f>IF(ISBLANK(OpParam!$B651),"",OpParam!$A651)</f>
        <v/>
      </c>
      <c r="AP665" s="8" t="str">
        <f>IF(ISBLANK(OpParam!$B651),"",OpParam!$B651)</f>
        <v/>
      </c>
      <c r="AQ665" s="6" t="str">
        <f>IF(ISBLANK(OpParam!$B651),"",CONCATENATE(AO665," - ",AP665))</f>
        <v/>
      </c>
      <c r="AS665" s="8" t="str">
        <f>IF(ISBLANK(CoordOp!$B628),"",CoordOp!$A628)</f>
        <v/>
      </c>
      <c r="AT665" s="8" t="str">
        <f>IF(ISBLANK(CoordOp!$B628),"",CoordOp!$B628)</f>
        <v/>
      </c>
      <c r="AU665" s="6" t="str">
        <f>IF(ISBLANK(CoordOp!$B628),"",CONCATENATE(AS665," - ",AT665))</f>
        <v/>
      </c>
      <c r="AZ665" s="3">
        <v>657</v>
      </c>
      <c r="BA665" s="8" t="str">
        <f>IF(ISBLANK(Ellipsoid!$B660),"",Ellipsoid!$A660)</f>
        <v/>
      </c>
      <c r="BB665" s="8" t="str">
        <f>IF(ISBLANK(Ellipsoid!$B660),"",Ellipsoid!$B660)</f>
        <v/>
      </c>
      <c r="BC665" s="6" t="str">
        <f>IF(ISBLANK(Ellipsoid!$B660),"",CONCATENATE(BA665," - ",BB665))</f>
        <v/>
      </c>
      <c r="BQ665" s="8" t="str">
        <f>IF(ISBLANK('Source Citation'!$B667),"",'Source Citation'!$A667)</f>
        <v/>
      </c>
      <c r="BR665" s="8" t="str">
        <f>IF(ISBLANK('Source Citation'!$B667),"",'Source Citation'!$B667)</f>
        <v/>
      </c>
      <c r="BS665" s="6" t="str">
        <f>IF(ISBLANK('Source Citation'!$B667),"",CONCATENATE(BQ665," - ",BR665))</f>
        <v/>
      </c>
      <c r="BY665" s="8" t="str">
        <f>IF(ISBLANK('Geographic Extent'!$B667),"",'Geographic Extent'!$A667)</f>
        <v/>
      </c>
      <c r="BZ665" s="8" t="str">
        <f>IF(ISBLANK('Geographic Extent'!$B667),"",'Geographic Extent'!$B667)</f>
        <v/>
      </c>
      <c r="CA665" s="6" t="str">
        <f>IF(ISBLANK('Geographic Extent'!$B667),"",CONCATENATE(BY665," - ",BZ665))</f>
        <v/>
      </c>
    </row>
    <row r="666" spans="1:79" x14ac:dyDescent="0.2">
      <c r="A666" s="3">
        <v>592</v>
      </c>
      <c r="B666" s="8" t="str">
        <f>IF(ISBLANK(CRS!$B595),"",CRS!$A595)</f>
        <v/>
      </c>
      <c r="C666" s="8" t="str">
        <f>IF(ISBLANK(CRS!$B595),"",CRS!$B595)</f>
        <v/>
      </c>
      <c r="D666" s="8" t="str">
        <f>IF(ISBLANK(CRS!$B595),"",CRS!$D595)</f>
        <v/>
      </c>
      <c r="E666" s="6" t="str">
        <f>IF(ISBLANK(CRS!$B595),"",CONCATENATE(B665," - (",LEFT(D665,3),") - ",C665))</f>
        <v/>
      </c>
      <c r="F666" s="3">
        <v>620</v>
      </c>
      <c r="G666" s="8" t="str">
        <f>IF(ISBLANK(Datum!$B623),"",Datum!$A623)</f>
        <v/>
      </c>
      <c r="H666" s="8" t="str">
        <f>IF(ISBLANK(Datum!$B623),"",Datum!$B623)</f>
        <v/>
      </c>
      <c r="I666" s="8" t="str">
        <f>IF(ISBLANK(Datum!$B623),"",Datum!$D623)</f>
        <v/>
      </c>
      <c r="J666" s="6" t="str">
        <f>IF(ISBLANK(Datum!$B623),"",CONCATENATE(G665," - (",LEFT(I665,3),") - ",H665))</f>
        <v/>
      </c>
      <c r="K666" s="3">
        <v>658</v>
      </c>
      <c r="L666" s="8" t="str">
        <f>IF(ISBLANK(CoordSys!$B661),"",CoordSys!$A661)</f>
        <v/>
      </c>
      <c r="M666" s="8" t="str">
        <f>IF(ISBLANK(CoordSys!$B661),"",CoordSys!$B661)</f>
        <v/>
      </c>
      <c r="N666" s="8" t="str">
        <f>IF(ISBLANK(CoordSys!$B661),"",CoordSys!$D661)</f>
        <v/>
      </c>
      <c r="O666" s="6" t="str">
        <f>IF(ISBLANK(CoordSys!$B661),"",CONCATENATE(L666," - ",M666))</f>
        <v/>
      </c>
      <c r="P666" s="3">
        <v>653</v>
      </c>
      <c r="Q666" s="8" t="str">
        <f>IF(ISBLANK(CSAxis!$B656),"",CSAxis!$A656)</f>
        <v/>
      </c>
      <c r="R666" s="8" t="str">
        <f>IF(ISBLANK(CSAxis!$B656),"",CSAxis!$B656)</f>
        <v/>
      </c>
      <c r="S666" s="6" t="str">
        <f>IF(ISBLANK(CSAxis!$B656),"",CONCATENATE(Q666," - ",R666))</f>
        <v/>
      </c>
      <c r="AB666" s="3">
        <v>643</v>
      </c>
      <c r="AC666" s="8" t="str">
        <f>IF(ISBLANK(UoM!$B646),"",UoM!$A646)</f>
        <v/>
      </c>
      <c r="AD666" s="8" t="str">
        <f>IF(ISBLANK(UoM!$B646),"",UoM!$B646)</f>
        <v/>
      </c>
      <c r="AE666" s="6" t="str">
        <f>IF(ISBLANK(UoM!$B646),"",CONCATENATE(AC666," - ",AD666))</f>
        <v/>
      </c>
      <c r="AF666" s="3">
        <v>664</v>
      </c>
      <c r="AG666" s="8" t="str">
        <f>IF(ISBLANK('Prime Meridian'!$B667),"",'Prime Meridian'!$A667)</f>
        <v/>
      </c>
      <c r="AH666" s="8" t="str">
        <f>IF(ISBLANK('Prime Meridian'!$B667),"",'Prime Meridian'!$B667)</f>
        <v/>
      </c>
      <c r="AI666" s="6" t="str">
        <f>IF(ISBLANK('Prime Meridian'!$B667),"",CONCATENATE(AG666," - ",AH666))</f>
        <v/>
      </c>
      <c r="AN666" s="3">
        <v>649</v>
      </c>
      <c r="AO666" s="8" t="str">
        <f>IF(ISBLANK(OpParam!$B652),"",OpParam!$A652)</f>
        <v/>
      </c>
      <c r="AP666" s="8" t="str">
        <f>IF(ISBLANK(OpParam!$B652),"",OpParam!$B652)</f>
        <v/>
      </c>
      <c r="AQ666" s="6" t="str">
        <f>IF(ISBLANK(OpParam!$B652),"",CONCATENATE(AO666," - ",AP666))</f>
        <v/>
      </c>
      <c r="AS666" s="8" t="str">
        <f>IF(ISBLANK(CoordOp!$B629),"",CoordOp!$A629)</f>
        <v/>
      </c>
      <c r="AT666" s="8" t="str">
        <f>IF(ISBLANK(CoordOp!$B629),"",CoordOp!$B629)</f>
        <v/>
      </c>
      <c r="AU666" s="6" t="str">
        <f>IF(ISBLANK(CoordOp!$B629),"",CONCATENATE(AS666," - ",AT666))</f>
        <v/>
      </c>
      <c r="AZ666" s="3">
        <v>658</v>
      </c>
      <c r="BA666" s="8" t="str">
        <f>IF(ISBLANK(Ellipsoid!$B661),"",Ellipsoid!$A661)</f>
        <v/>
      </c>
      <c r="BB666" s="8" t="str">
        <f>IF(ISBLANK(Ellipsoid!$B661),"",Ellipsoid!$B661)</f>
        <v/>
      </c>
      <c r="BC666" s="6" t="str">
        <f>IF(ISBLANK(Ellipsoid!$B661),"",CONCATENATE(BA666," - ",BB666))</f>
        <v/>
      </c>
      <c r="BQ666" s="8" t="str">
        <f>IF(ISBLANK('Source Citation'!$B668),"",'Source Citation'!$A668)</f>
        <v/>
      </c>
      <c r="BR666" s="8" t="str">
        <f>IF(ISBLANK('Source Citation'!$B668),"",'Source Citation'!$B668)</f>
        <v/>
      </c>
      <c r="BS666" s="6" t="str">
        <f>IF(ISBLANK('Source Citation'!$B668),"",CONCATENATE(BQ666," - ",BR666))</f>
        <v/>
      </c>
      <c r="BY666" s="8" t="str">
        <f>IF(ISBLANK('Geographic Extent'!$B668),"",'Geographic Extent'!$A668)</f>
        <v/>
      </c>
      <c r="BZ666" s="8" t="str">
        <f>IF(ISBLANK('Geographic Extent'!$B668),"",'Geographic Extent'!$B668)</f>
        <v/>
      </c>
      <c r="CA666" s="6" t="str">
        <f>IF(ISBLANK('Geographic Extent'!$B668),"",CONCATENATE(BY666," - ",BZ666))</f>
        <v/>
      </c>
    </row>
    <row r="667" spans="1:79" x14ac:dyDescent="0.2">
      <c r="A667" s="3">
        <v>593</v>
      </c>
      <c r="B667" s="8" t="str">
        <f>IF(ISBLANK(CRS!$B596),"",CRS!$A596)</f>
        <v/>
      </c>
      <c r="C667" s="8" t="str">
        <f>IF(ISBLANK(CRS!$B596),"",CRS!$B596)</f>
        <v/>
      </c>
      <c r="D667" s="8" t="str">
        <f>IF(ISBLANK(CRS!$B596),"",CRS!$D596)</f>
        <v/>
      </c>
      <c r="E667" s="6" t="str">
        <f>IF(ISBLANK(CRS!$B596),"",CONCATENATE(B666," - (",LEFT(D666,3),") - ",C666))</f>
        <v/>
      </c>
      <c r="F667" s="3">
        <v>621</v>
      </c>
      <c r="G667" s="8" t="str">
        <f>IF(ISBLANK(Datum!$B624),"",Datum!$A624)</f>
        <v/>
      </c>
      <c r="H667" s="8" t="str">
        <f>IF(ISBLANK(Datum!$B624),"",Datum!$B624)</f>
        <v/>
      </c>
      <c r="I667" s="8" t="str">
        <f>IF(ISBLANK(Datum!$B624),"",Datum!$D624)</f>
        <v/>
      </c>
      <c r="J667" s="6" t="str">
        <f>IF(ISBLANK(Datum!$B624),"",CONCATENATE(G666," - (",LEFT(I666,3),") - ",H666))</f>
        <v/>
      </c>
      <c r="K667" s="3">
        <v>659</v>
      </c>
      <c r="L667" s="8" t="str">
        <f>IF(ISBLANK(CoordSys!$B662),"",CoordSys!$A662)</f>
        <v/>
      </c>
      <c r="M667" s="8" t="str">
        <f>IF(ISBLANK(CoordSys!$B662),"",CoordSys!$B662)</f>
        <v/>
      </c>
      <c r="N667" s="8" t="str">
        <f>IF(ISBLANK(CoordSys!$B662),"",CoordSys!$D662)</f>
        <v/>
      </c>
      <c r="O667" s="6" t="str">
        <f>IF(ISBLANK(CoordSys!$B662),"",CONCATENATE(L667," - ",M667))</f>
        <v/>
      </c>
      <c r="P667" s="3">
        <v>654</v>
      </c>
      <c r="Q667" s="8" t="str">
        <f>IF(ISBLANK(CSAxis!$B657),"",CSAxis!$A657)</f>
        <v/>
      </c>
      <c r="R667" s="8" t="str">
        <f>IF(ISBLANK(CSAxis!$B657),"",CSAxis!$B657)</f>
        <v/>
      </c>
      <c r="S667" s="6" t="str">
        <f>IF(ISBLANK(CSAxis!$B657),"",CONCATENATE(Q667," - ",R667))</f>
        <v/>
      </c>
      <c r="AB667" s="3">
        <v>644</v>
      </c>
      <c r="AC667" s="8" t="str">
        <f>IF(ISBLANK(UoM!$B647),"",UoM!$A647)</f>
        <v/>
      </c>
      <c r="AD667" s="8" t="str">
        <f>IF(ISBLANK(UoM!$B647),"",UoM!$B647)</f>
        <v/>
      </c>
      <c r="AE667" s="6" t="str">
        <f>IF(ISBLANK(UoM!$B647),"",CONCATENATE(AC667," - ",AD667))</f>
        <v/>
      </c>
      <c r="AF667" s="3">
        <v>665</v>
      </c>
      <c r="AG667" s="8" t="str">
        <f>IF(ISBLANK('Prime Meridian'!$B668),"",'Prime Meridian'!$A668)</f>
        <v/>
      </c>
      <c r="AH667" s="8" t="str">
        <f>IF(ISBLANK('Prime Meridian'!$B668),"",'Prime Meridian'!$B668)</f>
        <v/>
      </c>
      <c r="AI667" s="6" t="str">
        <f>IF(ISBLANK('Prime Meridian'!$B668),"",CONCATENATE(AG667," - ",AH667))</f>
        <v/>
      </c>
      <c r="AN667" s="3">
        <v>650</v>
      </c>
      <c r="AO667" s="8" t="str">
        <f>IF(ISBLANK(OpParam!$B653),"",OpParam!$A653)</f>
        <v/>
      </c>
      <c r="AP667" s="8" t="str">
        <f>IF(ISBLANK(OpParam!$B653),"",OpParam!$B653)</f>
        <v/>
      </c>
      <c r="AQ667" s="6" t="str">
        <f>IF(ISBLANK(OpParam!$B653),"",CONCATENATE(AO667," - ",AP667))</f>
        <v/>
      </c>
      <c r="AS667" s="8" t="str">
        <f>IF(ISBLANK(CoordOp!$B630),"",CoordOp!$A630)</f>
        <v/>
      </c>
      <c r="AT667" s="8" t="str">
        <f>IF(ISBLANK(CoordOp!$B630),"",CoordOp!$B630)</f>
        <v/>
      </c>
      <c r="AU667" s="6" t="str">
        <f>IF(ISBLANK(CoordOp!$B630),"",CONCATENATE(AS667," - ",AT667))</f>
        <v/>
      </c>
      <c r="AZ667" s="3">
        <v>659</v>
      </c>
      <c r="BA667" s="8" t="str">
        <f>IF(ISBLANK(Ellipsoid!$B662),"",Ellipsoid!$A662)</f>
        <v/>
      </c>
      <c r="BB667" s="8" t="str">
        <f>IF(ISBLANK(Ellipsoid!$B662),"",Ellipsoid!$B662)</f>
        <v/>
      </c>
      <c r="BC667" s="6" t="str">
        <f>IF(ISBLANK(Ellipsoid!$B662),"",CONCATENATE(BA667," - ",BB667))</f>
        <v/>
      </c>
      <c r="BQ667" s="8" t="str">
        <f>IF(ISBLANK('Source Citation'!$B669),"",'Source Citation'!$A669)</f>
        <v/>
      </c>
      <c r="BR667" s="8" t="str">
        <f>IF(ISBLANK('Source Citation'!$B669),"",'Source Citation'!$B669)</f>
        <v/>
      </c>
      <c r="BS667" s="6" t="str">
        <f>IF(ISBLANK('Source Citation'!$B669),"",CONCATENATE(BQ667," - ",BR667))</f>
        <v/>
      </c>
      <c r="BY667" s="8" t="str">
        <f>IF(ISBLANK('Geographic Extent'!$B669),"",'Geographic Extent'!$A669)</f>
        <v/>
      </c>
      <c r="BZ667" s="8" t="str">
        <f>IF(ISBLANK('Geographic Extent'!$B669),"",'Geographic Extent'!$B669)</f>
        <v/>
      </c>
      <c r="CA667" s="6" t="str">
        <f>IF(ISBLANK('Geographic Extent'!$B669),"",CONCATENATE(BY667," - ",BZ667))</f>
        <v/>
      </c>
    </row>
    <row r="668" spans="1:79" x14ac:dyDescent="0.2">
      <c r="A668" s="3">
        <v>594</v>
      </c>
      <c r="B668" s="8" t="str">
        <f>IF(ISBLANK(CRS!$B597),"",CRS!$A597)</f>
        <v/>
      </c>
      <c r="C668" s="8" t="str">
        <f>IF(ISBLANK(CRS!$B597),"",CRS!$B597)</f>
        <v/>
      </c>
      <c r="D668" s="8" t="str">
        <f>IF(ISBLANK(CRS!$B597),"",CRS!$D597)</f>
        <v/>
      </c>
      <c r="E668" s="6" t="str">
        <f>IF(ISBLANK(CRS!$B597),"",CONCATENATE(B667," - (",LEFT(D667,3),") - ",C667))</f>
        <v/>
      </c>
      <c r="F668" s="3">
        <v>622</v>
      </c>
      <c r="G668" s="8" t="str">
        <f>IF(ISBLANK(Datum!$B625),"",Datum!$A625)</f>
        <v/>
      </c>
      <c r="H668" s="8" t="str">
        <f>IF(ISBLANK(Datum!$B625),"",Datum!$B625)</f>
        <v/>
      </c>
      <c r="I668" s="8" t="str">
        <f>IF(ISBLANK(Datum!$B625),"",Datum!$D625)</f>
        <v/>
      </c>
      <c r="J668" s="6" t="str">
        <f>IF(ISBLANK(Datum!$B625),"",CONCATENATE(G667," - (",LEFT(I667,3),") - ",H667))</f>
        <v/>
      </c>
      <c r="K668" s="3">
        <v>660</v>
      </c>
      <c r="L668" s="8" t="str">
        <f>IF(ISBLANK(CoordSys!$B663),"",CoordSys!$A663)</f>
        <v/>
      </c>
      <c r="M668" s="8" t="str">
        <f>IF(ISBLANK(CoordSys!$B663),"",CoordSys!$B663)</f>
        <v/>
      </c>
      <c r="N668" s="8" t="str">
        <f>IF(ISBLANK(CoordSys!$B663),"",CoordSys!$D663)</f>
        <v/>
      </c>
      <c r="O668" s="6" t="str">
        <f>IF(ISBLANK(CoordSys!$B663),"",CONCATENATE(L668," - ",M668))</f>
        <v/>
      </c>
      <c r="P668" s="3">
        <v>655</v>
      </c>
      <c r="Q668" s="8" t="str">
        <f>IF(ISBLANK(CSAxis!$B658),"",CSAxis!$A658)</f>
        <v/>
      </c>
      <c r="R668" s="8" t="str">
        <f>IF(ISBLANK(CSAxis!$B658),"",CSAxis!$B658)</f>
        <v/>
      </c>
      <c r="S668" s="6" t="str">
        <f>IF(ISBLANK(CSAxis!$B658),"",CONCATENATE(Q668," - ",R668))</f>
        <v/>
      </c>
      <c r="AB668" s="3">
        <v>645</v>
      </c>
      <c r="AC668" s="8" t="str">
        <f>IF(ISBLANK(UoM!$B648),"",UoM!$A648)</f>
        <v/>
      </c>
      <c r="AD668" s="8" t="str">
        <f>IF(ISBLANK(UoM!$B648),"",UoM!$B648)</f>
        <v/>
      </c>
      <c r="AE668" s="6" t="str">
        <f>IF(ISBLANK(UoM!$B648),"",CONCATENATE(AC668," - ",AD668))</f>
        <v/>
      </c>
      <c r="AF668" s="3">
        <v>666</v>
      </c>
      <c r="AG668" s="8" t="str">
        <f>IF(ISBLANK('Prime Meridian'!$B669),"",'Prime Meridian'!$A669)</f>
        <v/>
      </c>
      <c r="AH668" s="8" t="str">
        <f>IF(ISBLANK('Prime Meridian'!$B669),"",'Prime Meridian'!$B669)</f>
        <v/>
      </c>
      <c r="AI668" s="6" t="str">
        <f>IF(ISBLANK('Prime Meridian'!$B669),"",CONCATENATE(AG668," - ",AH668))</f>
        <v/>
      </c>
      <c r="AN668" s="3">
        <v>651</v>
      </c>
      <c r="AO668" s="8" t="str">
        <f>IF(ISBLANK(OpParam!$B654),"",OpParam!$A654)</f>
        <v/>
      </c>
      <c r="AP668" s="8" t="str">
        <f>IF(ISBLANK(OpParam!$B654),"",OpParam!$B654)</f>
        <v/>
      </c>
      <c r="AQ668" s="6" t="str">
        <f>IF(ISBLANK(OpParam!$B654),"",CONCATENATE(AO668," - ",AP668))</f>
        <v/>
      </c>
      <c r="AS668" s="8" t="str">
        <f>IF(ISBLANK(CoordOp!$B631),"",CoordOp!$A631)</f>
        <v/>
      </c>
      <c r="AT668" s="8" t="str">
        <f>IF(ISBLANK(CoordOp!$B631),"",CoordOp!$B631)</f>
        <v/>
      </c>
      <c r="AU668" s="6" t="str">
        <f>IF(ISBLANK(CoordOp!$B631),"",CONCATENATE(AS668," - ",AT668))</f>
        <v/>
      </c>
      <c r="AZ668" s="3">
        <v>660</v>
      </c>
      <c r="BA668" s="8" t="str">
        <f>IF(ISBLANK(Ellipsoid!$B663),"",Ellipsoid!$A663)</f>
        <v/>
      </c>
      <c r="BB668" s="8" t="str">
        <f>IF(ISBLANK(Ellipsoid!$B663),"",Ellipsoid!$B663)</f>
        <v/>
      </c>
      <c r="BC668" s="6" t="str">
        <f>IF(ISBLANK(Ellipsoid!$B663),"",CONCATENATE(BA668," - ",BB668))</f>
        <v/>
      </c>
      <c r="BQ668" s="8" t="str">
        <f>IF(ISBLANK('Source Citation'!$B670),"",'Source Citation'!$A670)</f>
        <v/>
      </c>
      <c r="BR668" s="8" t="str">
        <f>IF(ISBLANK('Source Citation'!$B670),"",'Source Citation'!$B670)</f>
        <v/>
      </c>
      <c r="BS668" s="6" t="str">
        <f>IF(ISBLANK('Source Citation'!$B670),"",CONCATENATE(BQ668," - ",BR668))</f>
        <v/>
      </c>
      <c r="BY668" s="8" t="str">
        <f>IF(ISBLANK('Geographic Extent'!$B670),"",'Geographic Extent'!$A670)</f>
        <v/>
      </c>
      <c r="BZ668" s="8" t="str">
        <f>IF(ISBLANK('Geographic Extent'!$B670),"",'Geographic Extent'!$B670)</f>
        <v/>
      </c>
      <c r="CA668" s="6" t="str">
        <f>IF(ISBLANK('Geographic Extent'!$B670),"",CONCATENATE(BY668," - ",BZ668))</f>
        <v/>
      </c>
    </row>
    <row r="669" spans="1:79" x14ac:dyDescent="0.2">
      <c r="A669" s="3">
        <v>595</v>
      </c>
      <c r="B669" s="8" t="str">
        <f>IF(ISBLANK(CRS!$B598),"",CRS!$A598)</f>
        <v/>
      </c>
      <c r="C669" s="8" t="str">
        <f>IF(ISBLANK(CRS!$B598),"",CRS!$B598)</f>
        <v/>
      </c>
      <c r="D669" s="8" t="str">
        <f>IF(ISBLANK(CRS!$B598),"",CRS!$D598)</f>
        <v/>
      </c>
      <c r="E669" s="6" t="str">
        <f>IF(ISBLANK(CRS!$B598),"",CONCATENATE(B668," - (",LEFT(D668,3),") - ",C668))</f>
        <v/>
      </c>
      <c r="F669" s="3">
        <v>623</v>
      </c>
      <c r="G669" s="8" t="str">
        <f>IF(ISBLANK(Datum!$B626),"",Datum!$A626)</f>
        <v/>
      </c>
      <c r="H669" s="8" t="str">
        <f>IF(ISBLANK(Datum!$B626),"",Datum!$B626)</f>
        <v/>
      </c>
      <c r="I669" s="8" t="str">
        <f>IF(ISBLANK(Datum!$B626),"",Datum!$D626)</f>
        <v/>
      </c>
      <c r="J669" s="6" t="str">
        <f>IF(ISBLANK(Datum!$B626),"",CONCATENATE(G668," - (",LEFT(I668,3),") - ",H668))</f>
        <v/>
      </c>
      <c r="K669" s="3">
        <v>661</v>
      </c>
      <c r="L669" s="8" t="str">
        <f>IF(ISBLANK(CoordSys!$B664),"",CoordSys!$A664)</f>
        <v/>
      </c>
      <c r="M669" s="8" t="str">
        <f>IF(ISBLANK(CoordSys!$B664),"",CoordSys!$B664)</f>
        <v/>
      </c>
      <c r="N669" s="8" t="str">
        <f>IF(ISBLANK(CoordSys!$B664),"",CoordSys!$D664)</f>
        <v/>
      </c>
      <c r="O669" s="6" t="str">
        <f>IF(ISBLANK(CoordSys!$B664),"",CONCATENATE(L669," - ",M669))</f>
        <v/>
      </c>
      <c r="P669" s="3">
        <v>656</v>
      </c>
      <c r="Q669" s="8" t="str">
        <f>IF(ISBLANK(CSAxis!$B659),"",CSAxis!$A659)</f>
        <v/>
      </c>
      <c r="R669" s="8" t="str">
        <f>IF(ISBLANK(CSAxis!$B659),"",CSAxis!$B659)</f>
        <v/>
      </c>
      <c r="S669" s="6" t="str">
        <f>IF(ISBLANK(CSAxis!$B659),"",CONCATENATE(Q669," - ",R669))</f>
        <v/>
      </c>
      <c r="AB669" s="3">
        <v>646</v>
      </c>
      <c r="AC669" s="8" t="str">
        <f>IF(ISBLANK(UoM!$B649),"",UoM!$A649)</f>
        <v/>
      </c>
      <c r="AD669" s="8" t="str">
        <f>IF(ISBLANK(UoM!$B649),"",UoM!$B649)</f>
        <v/>
      </c>
      <c r="AE669" s="6" t="str">
        <f>IF(ISBLANK(UoM!$B649),"",CONCATENATE(AC669," - ",AD669))</f>
        <v/>
      </c>
      <c r="AF669" s="3">
        <v>667</v>
      </c>
      <c r="AG669" s="8" t="str">
        <f>IF(ISBLANK('Prime Meridian'!$B670),"",'Prime Meridian'!$A670)</f>
        <v/>
      </c>
      <c r="AH669" s="8" t="str">
        <f>IF(ISBLANK('Prime Meridian'!$B670),"",'Prime Meridian'!$B670)</f>
        <v/>
      </c>
      <c r="AI669" s="6" t="str">
        <f>IF(ISBLANK('Prime Meridian'!$B670),"",CONCATENATE(AG669," - ",AH669))</f>
        <v/>
      </c>
      <c r="AN669" s="3">
        <v>652</v>
      </c>
      <c r="AO669" s="8" t="str">
        <f>IF(ISBLANK(OpParam!$B655),"",OpParam!$A655)</f>
        <v/>
      </c>
      <c r="AP669" s="8" t="str">
        <f>IF(ISBLANK(OpParam!$B655),"",OpParam!$B655)</f>
        <v/>
      </c>
      <c r="AQ669" s="6" t="str">
        <f>IF(ISBLANK(OpParam!$B655),"",CONCATENATE(AO669," - ",AP669))</f>
        <v/>
      </c>
      <c r="AS669" s="8" t="str">
        <f>IF(ISBLANK(CoordOp!$B632),"",CoordOp!$A632)</f>
        <v/>
      </c>
      <c r="AT669" s="8" t="str">
        <f>IF(ISBLANK(CoordOp!$B632),"",CoordOp!$B632)</f>
        <v/>
      </c>
      <c r="AU669" s="6" t="str">
        <f>IF(ISBLANK(CoordOp!$B632),"",CONCATENATE(AS669," - ",AT669))</f>
        <v/>
      </c>
      <c r="AZ669" s="3">
        <v>661</v>
      </c>
      <c r="BA669" s="8" t="str">
        <f>IF(ISBLANK(Ellipsoid!$B664),"",Ellipsoid!$A664)</f>
        <v/>
      </c>
      <c r="BB669" s="8" t="str">
        <f>IF(ISBLANK(Ellipsoid!$B664),"",Ellipsoid!$B664)</f>
        <v/>
      </c>
      <c r="BC669" s="6" t="str">
        <f>IF(ISBLANK(Ellipsoid!$B664),"",CONCATENATE(BA669," - ",BB669))</f>
        <v/>
      </c>
      <c r="BQ669" s="8" t="str">
        <f>IF(ISBLANK('Source Citation'!$B671),"",'Source Citation'!$A671)</f>
        <v/>
      </c>
      <c r="BR669" s="8" t="str">
        <f>IF(ISBLANK('Source Citation'!$B671),"",'Source Citation'!$B671)</f>
        <v/>
      </c>
      <c r="BS669" s="6" t="str">
        <f>IF(ISBLANK('Source Citation'!$B671),"",CONCATENATE(BQ669," - ",BR669))</f>
        <v/>
      </c>
      <c r="BY669" s="8" t="str">
        <f>IF(ISBLANK('Geographic Extent'!$B671),"",'Geographic Extent'!$A671)</f>
        <v/>
      </c>
      <c r="BZ669" s="8" t="str">
        <f>IF(ISBLANK('Geographic Extent'!$B671),"",'Geographic Extent'!$B671)</f>
        <v/>
      </c>
      <c r="CA669" s="6" t="str">
        <f>IF(ISBLANK('Geographic Extent'!$B671),"",CONCATENATE(BY669," - ",BZ669))</f>
        <v/>
      </c>
    </row>
    <row r="670" spans="1:79" x14ac:dyDescent="0.2">
      <c r="A670" s="3">
        <v>596</v>
      </c>
      <c r="B670" s="8" t="str">
        <f>IF(ISBLANK(CRS!$B599),"",CRS!$A599)</f>
        <v/>
      </c>
      <c r="C670" s="8" t="str">
        <f>IF(ISBLANK(CRS!$B599),"",CRS!$B599)</f>
        <v/>
      </c>
      <c r="D670" s="8" t="str">
        <f>IF(ISBLANK(CRS!$B599),"",CRS!$D599)</f>
        <v/>
      </c>
      <c r="E670" s="6" t="str">
        <f>IF(ISBLANK(CRS!$B599),"",CONCATENATE(B669," - (",LEFT(D669,3),") - ",C669))</f>
        <v/>
      </c>
      <c r="F670" s="3">
        <v>624</v>
      </c>
      <c r="G670" s="8" t="str">
        <f>IF(ISBLANK(Datum!$B627),"",Datum!$A627)</f>
        <v/>
      </c>
      <c r="H670" s="8" t="str">
        <f>IF(ISBLANK(Datum!$B627),"",Datum!$B627)</f>
        <v/>
      </c>
      <c r="I670" s="8" t="str">
        <f>IF(ISBLANK(Datum!$B627),"",Datum!$D627)</f>
        <v/>
      </c>
      <c r="J670" s="6" t="str">
        <f>IF(ISBLANK(Datum!$B627),"",CONCATENATE(G669," - (",LEFT(I669,3),") - ",H669))</f>
        <v/>
      </c>
      <c r="K670" s="3">
        <v>662</v>
      </c>
      <c r="L670" s="8" t="str">
        <f>IF(ISBLANK(CoordSys!$B665),"",CoordSys!$A665)</f>
        <v/>
      </c>
      <c r="M670" s="8" t="str">
        <f>IF(ISBLANK(CoordSys!$B665),"",CoordSys!$B665)</f>
        <v/>
      </c>
      <c r="N670" s="8" t="str">
        <f>IF(ISBLANK(CoordSys!$B665),"",CoordSys!$D665)</f>
        <v/>
      </c>
      <c r="O670" s="6" t="str">
        <f>IF(ISBLANK(CoordSys!$B665),"",CONCATENATE(L670," - ",M670))</f>
        <v/>
      </c>
      <c r="P670" s="3">
        <v>657</v>
      </c>
      <c r="Q670" s="8" t="str">
        <f>IF(ISBLANK(CSAxis!$B660),"",CSAxis!$A660)</f>
        <v/>
      </c>
      <c r="R670" s="8" t="str">
        <f>IF(ISBLANK(CSAxis!$B660),"",CSAxis!$B660)</f>
        <v/>
      </c>
      <c r="S670" s="6" t="str">
        <f>IF(ISBLANK(CSAxis!$B660),"",CONCATENATE(Q670," - ",R670))</f>
        <v/>
      </c>
      <c r="AB670" s="3">
        <v>647</v>
      </c>
      <c r="AC670" s="8" t="str">
        <f>IF(ISBLANK(UoM!$B650),"",UoM!$A650)</f>
        <v/>
      </c>
      <c r="AD670" s="8" t="str">
        <f>IF(ISBLANK(UoM!$B650),"",UoM!$B650)</f>
        <v/>
      </c>
      <c r="AE670" s="6" t="str">
        <f>IF(ISBLANK(UoM!$B650),"",CONCATENATE(AC670," - ",AD670))</f>
        <v/>
      </c>
      <c r="AF670" s="3">
        <v>668</v>
      </c>
      <c r="AG670" s="8" t="str">
        <f>IF(ISBLANK('Prime Meridian'!$B671),"",'Prime Meridian'!$A671)</f>
        <v/>
      </c>
      <c r="AH670" s="8" t="str">
        <f>IF(ISBLANK('Prime Meridian'!$B671),"",'Prime Meridian'!$B671)</f>
        <v/>
      </c>
      <c r="AI670" s="6" t="str">
        <f>IF(ISBLANK('Prime Meridian'!$B671),"",CONCATENATE(AG670," - ",AH670))</f>
        <v/>
      </c>
      <c r="AN670" s="3">
        <v>653</v>
      </c>
      <c r="AO670" s="8" t="str">
        <f>IF(ISBLANK(OpParam!$B656),"",OpParam!$A656)</f>
        <v/>
      </c>
      <c r="AP670" s="8" t="str">
        <f>IF(ISBLANK(OpParam!$B656),"",OpParam!$B656)</f>
        <v/>
      </c>
      <c r="AQ670" s="6" t="str">
        <f>IF(ISBLANK(OpParam!$B656),"",CONCATENATE(AO670," - ",AP670))</f>
        <v/>
      </c>
      <c r="AS670" s="8" t="str">
        <f>IF(ISBLANK(CoordOp!$B633),"",CoordOp!$A633)</f>
        <v/>
      </c>
      <c r="AT670" s="8" t="str">
        <f>IF(ISBLANK(CoordOp!$B633),"",CoordOp!$B633)</f>
        <v/>
      </c>
      <c r="AU670" s="6" t="str">
        <f>IF(ISBLANK(CoordOp!$B633),"",CONCATENATE(AS670," - ",AT670))</f>
        <v/>
      </c>
      <c r="AZ670" s="3">
        <v>662</v>
      </c>
      <c r="BA670" s="8" t="str">
        <f>IF(ISBLANK(Ellipsoid!$B665),"",Ellipsoid!$A665)</f>
        <v/>
      </c>
      <c r="BB670" s="8" t="str">
        <f>IF(ISBLANK(Ellipsoid!$B665),"",Ellipsoid!$B665)</f>
        <v/>
      </c>
      <c r="BC670" s="6" t="str">
        <f>IF(ISBLANK(Ellipsoid!$B665),"",CONCATENATE(BA670," - ",BB670))</f>
        <v/>
      </c>
      <c r="BQ670" s="8" t="str">
        <f>IF(ISBLANK('Source Citation'!$B672),"",'Source Citation'!$A672)</f>
        <v/>
      </c>
      <c r="BR670" s="8" t="str">
        <f>IF(ISBLANK('Source Citation'!$B672),"",'Source Citation'!$B672)</f>
        <v/>
      </c>
      <c r="BS670" s="6" t="str">
        <f>IF(ISBLANK('Source Citation'!$B672),"",CONCATENATE(BQ670," - ",BR670))</f>
        <v/>
      </c>
      <c r="BY670" s="8" t="str">
        <f>IF(ISBLANK('Geographic Extent'!$B672),"",'Geographic Extent'!$A672)</f>
        <v/>
      </c>
      <c r="BZ670" s="8" t="str">
        <f>IF(ISBLANK('Geographic Extent'!$B672),"",'Geographic Extent'!$B672)</f>
        <v/>
      </c>
      <c r="CA670" s="6" t="str">
        <f>IF(ISBLANK('Geographic Extent'!$B672),"",CONCATENATE(BY670," - ",BZ670))</f>
        <v/>
      </c>
    </row>
    <row r="671" spans="1:79" x14ac:dyDescent="0.2">
      <c r="A671" s="3">
        <v>597</v>
      </c>
      <c r="B671" s="8" t="str">
        <f>IF(ISBLANK(CRS!$B600),"",CRS!$A600)</f>
        <v/>
      </c>
      <c r="C671" s="8" t="str">
        <f>IF(ISBLANK(CRS!$B600),"",CRS!$B600)</f>
        <v/>
      </c>
      <c r="D671" s="8" t="str">
        <f>IF(ISBLANK(CRS!$B600),"",CRS!$D600)</f>
        <v/>
      </c>
      <c r="E671" s="6" t="str">
        <f>IF(ISBLANK(CRS!$B600),"",CONCATENATE(B670," - (",LEFT(D670,3),") - ",C670))</f>
        <v/>
      </c>
      <c r="F671" s="3">
        <v>625</v>
      </c>
      <c r="G671" s="8" t="str">
        <f>IF(ISBLANK(Datum!$B628),"",Datum!$A628)</f>
        <v/>
      </c>
      <c r="H671" s="8" t="str">
        <f>IF(ISBLANK(Datum!$B628),"",Datum!$B628)</f>
        <v/>
      </c>
      <c r="I671" s="8" t="str">
        <f>IF(ISBLANK(Datum!$B628),"",Datum!$D628)</f>
        <v/>
      </c>
      <c r="J671" s="6" t="str">
        <f>IF(ISBLANK(Datum!$B628),"",CONCATENATE(G670," - (",LEFT(I670,3),") - ",H670))</f>
        <v/>
      </c>
      <c r="K671" s="3">
        <v>663</v>
      </c>
      <c r="L671" s="8" t="str">
        <f>IF(ISBLANK(CoordSys!$B666),"",CoordSys!$A666)</f>
        <v/>
      </c>
      <c r="M671" s="8" t="str">
        <f>IF(ISBLANK(CoordSys!$B666),"",CoordSys!$B666)</f>
        <v/>
      </c>
      <c r="N671" s="8" t="str">
        <f>IF(ISBLANK(CoordSys!$B666),"",CoordSys!$D666)</f>
        <v/>
      </c>
      <c r="O671" s="6" t="str">
        <f>IF(ISBLANK(CoordSys!$B666),"",CONCATENATE(L671," - ",M671))</f>
        <v/>
      </c>
      <c r="P671" s="3">
        <v>658</v>
      </c>
      <c r="Q671" s="8" t="str">
        <f>IF(ISBLANK(CSAxis!$B661),"",CSAxis!$A661)</f>
        <v/>
      </c>
      <c r="R671" s="8" t="str">
        <f>IF(ISBLANK(CSAxis!$B661),"",CSAxis!$B661)</f>
        <v/>
      </c>
      <c r="S671" s="6" t="str">
        <f>IF(ISBLANK(CSAxis!$B661),"",CONCATENATE(Q671," - ",R671))</f>
        <v/>
      </c>
      <c r="AB671" s="3">
        <v>648</v>
      </c>
      <c r="AC671" s="8" t="str">
        <f>IF(ISBLANK(UoM!$B651),"",UoM!$A651)</f>
        <v/>
      </c>
      <c r="AD671" s="8" t="str">
        <f>IF(ISBLANK(UoM!$B651),"",UoM!$B651)</f>
        <v/>
      </c>
      <c r="AE671" s="6" t="str">
        <f>IF(ISBLANK(UoM!$B651),"",CONCATENATE(AC671," - ",AD671))</f>
        <v/>
      </c>
      <c r="AF671" s="3">
        <v>669</v>
      </c>
      <c r="AG671" s="8" t="str">
        <f>IF(ISBLANK('Prime Meridian'!$B672),"",'Prime Meridian'!$A672)</f>
        <v/>
      </c>
      <c r="AH671" s="8" t="str">
        <f>IF(ISBLANK('Prime Meridian'!$B672),"",'Prime Meridian'!$B672)</f>
        <v/>
      </c>
      <c r="AI671" s="6" t="str">
        <f>IF(ISBLANK('Prime Meridian'!$B672),"",CONCATENATE(AG671," - ",AH671))</f>
        <v/>
      </c>
      <c r="AN671" s="3">
        <v>654</v>
      </c>
      <c r="AO671" s="8" t="str">
        <f>IF(ISBLANK(OpParam!$B657),"",OpParam!$A657)</f>
        <v/>
      </c>
      <c r="AP671" s="8" t="str">
        <f>IF(ISBLANK(OpParam!$B657),"",OpParam!$B657)</f>
        <v/>
      </c>
      <c r="AQ671" s="6" t="str">
        <f>IF(ISBLANK(OpParam!$B657),"",CONCATENATE(AO671," - ",AP671))</f>
        <v/>
      </c>
      <c r="AS671" s="8" t="str">
        <f>IF(ISBLANK(CoordOp!$B634),"",CoordOp!$A634)</f>
        <v/>
      </c>
      <c r="AT671" s="8" t="str">
        <f>IF(ISBLANK(CoordOp!$B634),"",CoordOp!$B634)</f>
        <v/>
      </c>
      <c r="AU671" s="6" t="str">
        <f>IF(ISBLANK(CoordOp!$B634),"",CONCATENATE(AS671," - ",AT671))</f>
        <v/>
      </c>
      <c r="AZ671" s="3">
        <v>663</v>
      </c>
      <c r="BA671" s="8" t="str">
        <f>IF(ISBLANK(Ellipsoid!$B666),"",Ellipsoid!$A666)</f>
        <v/>
      </c>
      <c r="BB671" s="8" t="str">
        <f>IF(ISBLANK(Ellipsoid!$B666),"",Ellipsoid!$B666)</f>
        <v/>
      </c>
      <c r="BC671" s="6" t="str">
        <f>IF(ISBLANK(Ellipsoid!$B666),"",CONCATENATE(BA671," - ",BB671))</f>
        <v/>
      </c>
      <c r="BQ671" s="8" t="str">
        <f>IF(ISBLANK('Source Citation'!$B673),"",'Source Citation'!$A673)</f>
        <v/>
      </c>
      <c r="BR671" s="8" t="str">
        <f>IF(ISBLANK('Source Citation'!$B673),"",'Source Citation'!$B673)</f>
        <v/>
      </c>
      <c r="BS671" s="6" t="str">
        <f>IF(ISBLANK('Source Citation'!$B673),"",CONCATENATE(BQ671," - ",BR671))</f>
        <v/>
      </c>
      <c r="BY671" s="8" t="str">
        <f>IF(ISBLANK('Geographic Extent'!$B673),"",'Geographic Extent'!$A673)</f>
        <v/>
      </c>
      <c r="BZ671" s="8" t="str">
        <f>IF(ISBLANK('Geographic Extent'!$B673),"",'Geographic Extent'!$B673)</f>
        <v/>
      </c>
      <c r="CA671" s="6" t="str">
        <f>IF(ISBLANK('Geographic Extent'!$B673),"",CONCATENATE(BY671," - ",BZ671))</f>
        <v/>
      </c>
    </row>
    <row r="672" spans="1:79" x14ac:dyDescent="0.2">
      <c r="A672" s="3">
        <v>598</v>
      </c>
      <c r="B672" s="8" t="str">
        <f>IF(ISBLANK(CRS!$B601),"",CRS!$A601)</f>
        <v/>
      </c>
      <c r="C672" s="8" t="str">
        <f>IF(ISBLANK(CRS!$B601),"",CRS!$B601)</f>
        <v/>
      </c>
      <c r="D672" s="8" t="str">
        <f>IF(ISBLANK(CRS!$B601),"",CRS!$D601)</f>
        <v/>
      </c>
      <c r="E672" s="6" t="str">
        <f>IF(ISBLANK(CRS!$B601),"",CONCATENATE(B671," - (",LEFT(D671,3),") - ",C671))</f>
        <v/>
      </c>
      <c r="F672" s="3">
        <v>626</v>
      </c>
      <c r="G672" s="8" t="str">
        <f>IF(ISBLANK(Datum!$B629),"",Datum!$A629)</f>
        <v/>
      </c>
      <c r="H672" s="8" t="str">
        <f>IF(ISBLANK(Datum!$B629),"",Datum!$B629)</f>
        <v/>
      </c>
      <c r="I672" s="8" t="str">
        <f>IF(ISBLANK(Datum!$B629),"",Datum!$D629)</f>
        <v/>
      </c>
      <c r="J672" s="6" t="str">
        <f>IF(ISBLANK(Datum!$B629),"",CONCATENATE(G671," - (",LEFT(I671,3),") - ",H671))</f>
        <v/>
      </c>
      <c r="K672" s="3">
        <v>664</v>
      </c>
      <c r="L672" s="8" t="str">
        <f>IF(ISBLANK(CoordSys!$B667),"",CoordSys!$A667)</f>
        <v/>
      </c>
      <c r="M672" s="8" t="str">
        <f>IF(ISBLANK(CoordSys!$B667),"",CoordSys!$B667)</f>
        <v/>
      </c>
      <c r="N672" s="8" t="str">
        <f>IF(ISBLANK(CoordSys!$B667),"",CoordSys!$D667)</f>
        <v/>
      </c>
      <c r="O672" s="6" t="str">
        <f>IF(ISBLANK(CoordSys!$B667),"",CONCATENATE(L672," - ",M672))</f>
        <v/>
      </c>
      <c r="P672" s="3">
        <v>659</v>
      </c>
      <c r="Q672" s="8" t="str">
        <f>IF(ISBLANK(CSAxis!$B662),"",CSAxis!$A662)</f>
        <v/>
      </c>
      <c r="R672" s="8" t="str">
        <f>IF(ISBLANK(CSAxis!$B662),"",CSAxis!$B662)</f>
        <v/>
      </c>
      <c r="S672" s="6" t="str">
        <f>IF(ISBLANK(CSAxis!$B662),"",CONCATENATE(Q672," - ",R672))</f>
        <v/>
      </c>
      <c r="AB672" s="3">
        <v>649</v>
      </c>
      <c r="AC672" s="8" t="str">
        <f>IF(ISBLANK(UoM!$B652),"",UoM!$A652)</f>
        <v/>
      </c>
      <c r="AD672" s="8" t="str">
        <f>IF(ISBLANK(UoM!$B652),"",UoM!$B652)</f>
        <v/>
      </c>
      <c r="AE672" s="6" t="str">
        <f>IF(ISBLANK(UoM!$B652),"",CONCATENATE(AC672," - ",AD672))</f>
        <v/>
      </c>
      <c r="AF672" s="3">
        <v>670</v>
      </c>
      <c r="AG672" s="8" t="str">
        <f>IF(ISBLANK('Prime Meridian'!$B673),"",'Prime Meridian'!$A673)</f>
        <v/>
      </c>
      <c r="AH672" s="8" t="str">
        <f>IF(ISBLANK('Prime Meridian'!$B673),"",'Prime Meridian'!$B673)</f>
        <v/>
      </c>
      <c r="AI672" s="6" t="str">
        <f>IF(ISBLANK('Prime Meridian'!$B673),"",CONCATENATE(AG672," - ",AH672))</f>
        <v/>
      </c>
      <c r="AN672" s="3">
        <v>655</v>
      </c>
      <c r="AO672" s="8" t="str">
        <f>IF(ISBLANK(OpParam!$B658),"",OpParam!$A658)</f>
        <v/>
      </c>
      <c r="AP672" s="8" t="str">
        <f>IF(ISBLANK(OpParam!$B658),"",OpParam!$B658)</f>
        <v/>
      </c>
      <c r="AQ672" s="6" t="str">
        <f>IF(ISBLANK(OpParam!$B658),"",CONCATENATE(AO672," - ",AP672))</f>
        <v/>
      </c>
      <c r="AS672" s="8" t="str">
        <f>IF(ISBLANK(CoordOp!$B635),"",CoordOp!$A635)</f>
        <v/>
      </c>
      <c r="AT672" s="8" t="str">
        <f>IF(ISBLANK(CoordOp!$B635),"",CoordOp!$B635)</f>
        <v/>
      </c>
      <c r="AU672" s="6" t="str">
        <f>IF(ISBLANK(CoordOp!$B635),"",CONCATENATE(AS672," - ",AT672))</f>
        <v/>
      </c>
      <c r="AZ672" s="3">
        <v>664</v>
      </c>
      <c r="BA672" s="8" t="str">
        <f>IF(ISBLANK(Ellipsoid!$B667),"",Ellipsoid!$A667)</f>
        <v/>
      </c>
      <c r="BB672" s="8" t="str">
        <f>IF(ISBLANK(Ellipsoid!$B667),"",Ellipsoid!$B667)</f>
        <v/>
      </c>
      <c r="BC672" s="6" t="str">
        <f>IF(ISBLANK(Ellipsoid!$B667),"",CONCATENATE(BA672," - ",BB672))</f>
        <v/>
      </c>
      <c r="BQ672" s="8" t="str">
        <f>IF(ISBLANK('Source Citation'!$B674),"",'Source Citation'!$A674)</f>
        <v/>
      </c>
      <c r="BR672" s="8" t="str">
        <f>IF(ISBLANK('Source Citation'!$B674),"",'Source Citation'!$B674)</f>
        <v/>
      </c>
      <c r="BS672" s="6" t="str">
        <f>IF(ISBLANK('Source Citation'!$B674),"",CONCATENATE(BQ672," - ",BR672))</f>
        <v/>
      </c>
      <c r="BY672" s="8" t="str">
        <f>IF(ISBLANK('Geographic Extent'!$B674),"",'Geographic Extent'!$A674)</f>
        <v/>
      </c>
      <c r="BZ672" s="8" t="str">
        <f>IF(ISBLANK('Geographic Extent'!$B674),"",'Geographic Extent'!$B674)</f>
        <v/>
      </c>
      <c r="CA672" s="6" t="str">
        <f>IF(ISBLANK('Geographic Extent'!$B674),"",CONCATENATE(BY672," - ",BZ672))</f>
        <v/>
      </c>
    </row>
    <row r="673" spans="1:79" x14ac:dyDescent="0.2">
      <c r="A673" s="3">
        <v>599</v>
      </c>
      <c r="B673" s="8" t="str">
        <f>IF(ISBLANK(CRS!$B602),"",CRS!$A602)</f>
        <v/>
      </c>
      <c r="C673" s="8" t="str">
        <f>IF(ISBLANK(CRS!$B602),"",CRS!$B602)</f>
        <v/>
      </c>
      <c r="D673" s="8" t="str">
        <f>IF(ISBLANK(CRS!$B602),"",CRS!$D602)</f>
        <v/>
      </c>
      <c r="E673" s="6" t="str">
        <f>IF(ISBLANK(CRS!$B602),"",CONCATENATE(B672," - (",LEFT(D672,3),") - ",C672))</f>
        <v/>
      </c>
      <c r="F673" s="3">
        <v>627</v>
      </c>
      <c r="G673" s="8" t="str">
        <f>IF(ISBLANK(Datum!$B630),"",Datum!$A630)</f>
        <v/>
      </c>
      <c r="H673" s="8" t="str">
        <f>IF(ISBLANK(Datum!$B630),"",Datum!$B630)</f>
        <v/>
      </c>
      <c r="I673" s="8" t="str">
        <f>IF(ISBLANK(Datum!$B630),"",Datum!$D630)</f>
        <v/>
      </c>
      <c r="J673" s="6" t="str">
        <f>IF(ISBLANK(Datum!$B630),"",CONCATENATE(G672," - (",LEFT(I672,3),") - ",H672))</f>
        <v/>
      </c>
      <c r="K673" s="3">
        <v>665</v>
      </c>
      <c r="L673" s="8" t="str">
        <f>IF(ISBLANK(CoordSys!$B668),"",CoordSys!$A668)</f>
        <v/>
      </c>
      <c r="M673" s="8" t="str">
        <f>IF(ISBLANK(CoordSys!$B668),"",CoordSys!$B668)</f>
        <v/>
      </c>
      <c r="N673" s="8" t="str">
        <f>IF(ISBLANK(CoordSys!$B668),"",CoordSys!$D668)</f>
        <v/>
      </c>
      <c r="O673" s="6" t="str">
        <f>IF(ISBLANK(CoordSys!$B668),"",CONCATENATE(L673," - ",M673))</f>
        <v/>
      </c>
      <c r="P673" s="3">
        <v>660</v>
      </c>
      <c r="Q673" s="8" t="str">
        <f>IF(ISBLANK(CSAxis!$B663),"",CSAxis!$A663)</f>
        <v/>
      </c>
      <c r="R673" s="8" t="str">
        <f>IF(ISBLANK(CSAxis!$B663),"",CSAxis!$B663)</f>
        <v/>
      </c>
      <c r="S673" s="6" t="str">
        <f>IF(ISBLANK(CSAxis!$B663),"",CONCATENATE(Q673," - ",R673))</f>
        <v/>
      </c>
      <c r="AB673" s="3">
        <v>650</v>
      </c>
      <c r="AC673" s="8" t="str">
        <f>IF(ISBLANK(UoM!$B653),"",UoM!$A653)</f>
        <v/>
      </c>
      <c r="AD673" s="8" t="str">
        <f>IF(ISBLANK(UoM!$B653),"",UoM!$B653)</f>
        <v/>
      </c>
      <c r="AE673" s="6" t="str">
        <f>IF(ISBLANK(UoM!$B653),"",CONCATENATE(AC673," - ",AD673))</f>
        <v/>
      </c>
      <c r="AF673" s="3">
        <v>671</v>
      </c>
      <c r="AG673" s="8" t="str">
        <f>IF(ISBLANK('Prime Meridian'!$B674),"",'Prime Meridian'!$A674)</f>
        <v/>
      </c>
      <c r="AH673" s="8" t="str">
        <f>IF(ISBLANK('Prime Meridian'!$B674),"",'Prime Meridian'!$B674)</f>
        <v/>
      </c>
      <c r="AI673" s="6" t="str">
        <f>IF(ISBLANK('Prime Meridian'!$B674),"",CONCATENATE(AG673," - ",AH673))</f>
        <v/>
      </c>
      <c r="AN673" s="3">
        <v>656</v>
      </c>
      <c r="AO673" s="8" t="str">
        <f>IF(ISBLANK(OpParam!$B659),"",OpParam!$A659)</f>
        <v/>
      </c>
      <c r="AP673" s="8" t="str">
        <f>IF(ISBLANK(OpParam!$B659),"",OpParam!$B659)</f>
        <v/>
      </c>
      <c r="AQ673" s="6" t="str">
        <f>IF(ISBLANK(OpParam!$B659),"",CONCATENATE(AO673," - ",AP673))</f>
        <v/>
      </c>
      <c r="AS673" s="8" t="str">
        <f>IF(ISBLANK(CoordOp!$B636),"",CoordOp!$A636)</f>
        <v/>
      </c>
      <c r="AT673" s="8" t="str">
        <f>IF(ISBLANK(CoordOp!$B636),"",CoordOp!$B636)</f>
        <v/>
      </c>
      <c r="AU673" s="6" t="str">
        <f>IF(ISBLANK(CoordOp!$B636),"",CONCATENATE(AS673," - ",AT673))</f>
        <v/>
      </c>
      <c r="AZ673" s="3">
        <v>665</v>
      </c>
      <c r="BA673" s="8" t="str">
        <f>IF(ISBLANK(Ellipsoid!$B668),"",Ellipsoid!$A668)</f>
        <v/>
      </c>
      <c r="BB673" s="8" t="str">
        <f>IF(ISBLANK(Ellipsoid!$B668),"",Ellipsoid!$B668)</f>
        <v/>
      </c>
      <c r="BC673" s="6" t="str">
        <f>IF(ISBLANK(Ellipsoid!$B668),"",CONCATENATE(BA673," - ",BB673))</f>
        <v/>
      </c>
      <c r="BQ673" s="8" t="str">
        <f>IF(ISBLANK('Source Citation'!$B675),"",'Source Citation'!$A675)</f>
        <v/>
      </c>
      <c r="BR673" s="8" t="str">
        <f>IF(ISBLANK('Source Citation'!$B675),"",'Source Citation'!$B675)</f>
        <v/>
      </c>
      <c r="BS673" s="6" t="str">
        <f>IF(ISBLANK('Source Citation'!$B675),"",CONCATENATE(BQ673," - ",BR673))</f>
        <v/>
      </c>
      <c r="BY673" s="8" t="str">
        <f>IF(ISBLANK('Geographic Extent'!$B675),"",'Geographic Extent'!$A675)</f>
        <v/>
      </c>
      <c r="BZ673" s="8" t="str">
        <f>IF(ISBLANK('Geographic Extent'!$B675),"",'Geographic Extent'!$B675)</f>
        <v/>
      </c>
      <c r="CA673" s="6" t="str">
        <f>IF(ISBLANK('Geographic Extent'!$B675),"",CONCATENATE(BY673," - ",BZ673))</f>
        <v/>
      </c>
    </row>
    <row r="674" spans="1:79" x14ac:dyDescent="0.2">
      <c r="A674" s="3">
        <v>600</v>
      </c>
      <c r="B674" s="8" t="str">
        <f>IF(ISBLANK(CRS!$B603),"",CRS!$A603)</f>
        <v/>
      </c>
      <c r="C674" s="8" t="str">
        <f>IF(ISBLANK(CRS!$B603),"",CRS!$B603)</f>
        <v/>
      </c>
      <c r="D674" s="8" t="str">
        <f>IF(ISBLANK(CRS!$B603),"",CRS!$D603)</f>
        <v/>
      </c>
      <c r="E674" s="6" t="str">
        <f>IF(ISBLANK(CRS!$B603),"",CONCATENATE(B673," - (",LEFT(D673,3),") - ",C673))</f>
        <v/>
      </c>
      <c r="F674" s="3">
        <v>628</v>
      </c>
      <c r="G674" s="8" t="str">
        <f>IF(ISBLANK(Datum!$B631),"",Datum!$A631)</f>
        <v/>
      </c>
      <c r="H674" s="8" t="str">
        <f>IF(ISBLANK(Datum!$B631),"",Datum!$B631)</f>
        <v/>
      </c>
      <c r="I674" s="8" t="str">
        <f>IF(ISBLANK(Datum!$B631),"",Datum!$D631)</f>
        <v/>
      </c>
      <c r="J674" s="6" t="str">
        <f>IF(ISBLANK(Datum!$B631),"",CONCATENATE(G673," - (",LEFT(I673,3),") - ",H673))</f>
        <v/>
      </c>
      <c r="K674" s="3">
        <v>666</v>
      </c>
      <c r="L674" s="8" t="str">
        <f>IF(ISBLANK(CoordSys!$B669),"",CoordSys!$A669)</f>
        <v/>
      </c>
      <c r="M674" s="8" t="str">
        <f>IF(ISBLANK(CoordSys!$B669),"",CoordSys!$B669)</f>
        <v/>
      </c>
      <c r="N674" s="8" t="str">
        <f>IF(ISBLANK(CoordSys!$B669),"",CoordSys!$D669)</f>
        <v/>
      </c>
      <c r="O674" s="6" t="str">
        <f>IF(ISBLANK(CoordSys!$B669),"",CONCATENATE(L674," - ",M674))</f>
        <v/>
      </c>
      <c r="P674" s="3">
        <v>661</v>
      </c>
      <c r="Q674" s="8" t="str">
        <f>IF(ISBLANK(CSAxis!$B664),"",CSAxis!$A664)</f>
        <v/>
      </c>
      <c r="R674" s="8" t="str">
        <f>IF(ISBLANK(CSAxis!$B664),"",CSAxis!$B664)</f>
        <v/>
      </c>
      <c r="S674" s="6" t="str">
        <f>IF(ISBLANK(CSAxis!$B664),"",CONCATENATE(Q674," - ",R674))</f>
        <v/>
      </c>
      <c r="AB674" s="3">
        <v>651</v>
      </c>
      <c r="AC674" s="8" t="str">
        <f>IF(ISBLANK(UoM!$B654),"",UoM!$A654)</f>
        <v/>
      </c>
      <c r="AD674" s="8" t="str">
        <f>IF(ISBLANK(UoM!$B654),"",UoM!$B654)</f>
        <v/>
      </c>
      <c r="AE674" s="6" t="str">
        <f>IF(ISBLANK(UoM!$B654),"",CONCATENATE(AC674," - ",AD674))</f>
        <v/>
      </c>
      <c r="AF674" s="3">
        <v>672</v>
      </c>
      <c r="AG674" s="8" t="str">
        <f>IF(ISBLANK('Prime Meridian'!$B675),"",'Prime Meridian'!$A675)</f>
        <v/>
      </c>
      <c r="AH674" s="8" t="str">
        <f>IF(ISBLANK('Prime Meridian'!$B675),"",'Prime Meridian'!$B675)</f>
        <v/>
      </c>
      <c r="AI674" s="6" t="str">
        <f>IF(ISBLANK('Prime Meridian'!$B675),"",CONCATENATE(AG674," - ",AH674))</f>
        <v/>
      </c>
      <c r="AN674" s="3">
        <v>657</v>
      </c>
      <c r="AO674" s="8" t="str">
        <f>IF(ISBLANK(OpParam!$B660),"",OpParam!$A660)</f>
        <v/>
      </c>
      <c r="AP674" s="8" t="str">
        <f>IF(ISBLANK(OpParam!$B660),"",OpParam!$B660)</f>
        <v/>
      </c>
      <c r="AQ674" s="6" t="str">
        <f>IF(ISBLANK(OpParam!$B660),"",CONCATENATE(AO674," - ",AP674))</f>
        <v/>
      </c>
      <c r="AS674" s="8" t="str">
        <f>IF(ISBLANK(CoordOp!$B637),"",CoordOp!$A637)</f>
        <v/>
      </c>
      <c r="AT674" s="8" t="str">
        <f>IF(ISBLANK(CoordOp!$B637),"",CoordOp!$B637)</f>
        <v/>
      </c>
      <c r="AU674" s="6" t="str">
        <f>IF(ISBLANK(CoordOp!$B637),"",CONCATENATE(AS674," - ",AT674))</f>
        <v/>
      </c>
      <c r="AZ674" s="3">
        <v>666</v>
      </c>
      <c r="BA674" s="8" t="str">
        <f>IF(ISBLANK(Ellipsoid!$B669),"",Ellipsoid!$A669)</f>
        <v/>
      </c>
      <c r="BB674" s="8" t="str">
        <f>IF(ISBLANK(Ellipsoid!$B669),"",Ellipsoid!$B669)</f>
        <v/>
      </c>
      <c r="BC674" s="6" t="str">
        <f>IF(ISBLANK(Ellipsoid!$B669),"",CONCATENATE(BA674," - ",BB674))</f>
        <v/>
      </c>
      <c r="BQ674" s="8" t="str">
        <f>IF(ISBLANK('Source Citation'!$B676),"",'Source Citation'!$A676)</f>
        <v/>
      </c>
      <c r="BR674" s="8" t="str">
        <f>IF(ISBLANK('Source Citation'!$B676),"",'Source Citation'!$B676)</f>
        <v/>
      </c>
      <c r="BS674" s="6" t="str">
        <f>IF(ISBLANK('Source Citation'!$B676),"",CONCATENATE(BQ674," - ",BR674))</f>
        <v/>
      </c>
      <c r="BY674" s="8" t="str">
        <f>IF(ISBLANK('Geographic Extent'!$B676),"",'Geographic Extent'!$A676)</f>
        <v/>
      </c>
      <c r="BZ674" s="8" t="str">
        <f>IF(ISBLANK('Geographic Extent'!$B676),"",'Geographic Extent'!$B676)</f>
        <v/>
      </c>
      <c r="CA674" s="6" t="str">
        <f>IF(ISBLANK('Geographic Extent'!$B676),"",CONCATENATE(BY674," - ",BZ674))</f>
        <v/>
      </c>
    </row>
    <row r="675" spans="1:79" x14ac:dyDescent="0.2">
      <c r="A675" s="3">
        <v>601</v>
      </c>
      <c r="B675" s="8" t="str">
        <f>IF(ISBLANK(CRS!$B604),"",CRS!$A604)</f>
        <v/>
      </c>
      <c r="C675" s="8" t="str">
        <f>IF(ISBLANK(CRS!$B604),"",CRS!$B604)</f>
        <v/>
      </c>
      <c r="D675" s="8" t="str">
        <f>IF(ISBLANK(CRS!$B604),"",CRS!$D604)</f>
        <v/>
      </c>
      <c r="E675" s="6" t="str">
        <f>IF(ISBLANK(CRS!$B604),"",CONCATENATE(B674," - (",LEFT(D674,3),") - ",C674))</f>
        <v/>
      </c>
      <c r="F675" s="3">
        <v>629</v>
      </c>
      <c r="G675" s="8" t="str">
        <f>IF(ISBLANK(Datum!$B632),"",Datum!$A632)</f>
        <v/>
      </c>
      <c r="H675" s="8" t="str">
        <f>IF(ISBLANK(Datum!$B632),"",Datum!$B632)</f>
        <v/>
      </c>
      <c r="I675" s="8" t="str">
        <f>IF(ISBLANK(Datum!$B632),"",Datum!$D632)</f>
        <v/>
      </c>
      <c r="J675" s="6" t="str">
        <f>IF(ISBLANK(Datum!$B632),"",CONCATENATE(G674," - (",LEFT(I674,3),") - ",H674))</f>
        <v/>
      </c>
      <c r="K675" s="3">
        <v>667</v>
      </c>
      <c r="L675" s="8" t="str">
        <f>IF(ISBLANK(CoordSys!$B670),"",CoordSys!$A670)</f>
        <v/>
      </c>
      <c r="M675" s="8" t="str">
        <f>IF(ISBLANK(CoordSys!$B670),"",CoordSys!$B670)</f>
        <v/>
      </c>
      <c r="N675" s="8" t="str">
        <f>IF(ISBLANK(CoordSys!$B670),"",CoordSys!$D670)</f>
        <v/>
      </c>
      <c r="O675" s="6" t="str">
        <f>IF(ISBLANK(CoordSys!$B670),"",CONCATENATE(L675," - ",M675))</f>
        <v/>
      </c>
      <c r="P675" s="3">
        <v>662</v>
      </c>
      <c r="Q675" s="8" t="str">
        <f>IF(ISBLANK(CSAxis!$B665),"",CSAxis!$A665)</f>
        <v/>
      </c>
      <c r="R675" s="8" t="str">
        <f>IF(ISBLANK(CSAxis!$B665),"",CSAxis!$B665)</f>
        <v/>
      </c>
      <c r="S675" s="6" t="str">
        <f>IF(ISBLANK(CSAxis!$B665),"",CONCATENATE(Q675," - ",R675))</f>
        <v/>
      </c>
      <c r="AB675" s="3">
        <v>652</v>
      </c>
      <c r="AC675" s="8" t="str">
        <f>IF(ISBLANK(UoM!$B655),"",UoM!$A655)</f>
        <v/>
      </c>
      <c r="AD675" s="8" t="str">
        <f>IF(ISBLANK(UoM!$B655),"",UoM!$B655)</f>
        <v/>
      </c>
      <c r="AE675" s="6" t="str">
        <f>IF(ISBLANK(UoM!$B655),"",CONCATENATE(AC675," - ",AD675))</f>
        <v/>
      </c>
      <c r="AF675" s="3">
        <v>673</v>
      </c>
      <c r="AG675" s="8" t="str">
        <f>IF(ISBLANK('Prime Meridian'!$B676),"",'Prime Meridian'!$A676)</f>
        <v/>
      </c>
      <c r="AH675" s="8" t="str">
        <f>IF(ISBLANK('Prime Meridian'!$B676),"",'Prime Meridian'!$B676)</f>
        <v/>
      </c>
      <c r="AI675" s="6" t="str">
        <f>IF(ISBLANK('Prime Meridian'!$B676),"",CONCATENATE(AG675," - ",AH675))</f>
        <v/>
      </c>
      <c r="AN675" s="3">
        <v>658</v>
      </c>
      <c r="AO675" s="8" t="str">
        <f>IF(ISBLANK(OpParam!$B661),"",OpParam!$A661)</f>
        <v/>
      </c>
      <c r="AP675" s="8" t="str">
        <f>IF(ISBLANK(OpParam!$B661),"",OpParam!$B661)</f>
        <v/>
      </c>
      <c r="AQ675" s="6" t="str">
        <f>IF(ISBLANK(OpParam!$B661),"",CONCATENATE(AO675," - ",AP675))</f>
        <v/>
      </c>
      <c r="AS675" s="8" t="str">
        <f>IF(ISBLANK(CoordOp!$B638),"",CoordOp!$A638)</f>
        <v/>
      </c>
      <c r="AT675" s="8" t="str">
        <f>IF(ISBLANK(CoordOp!$B638),"",CoordOp!$B638)</f>
        <v/>
      </c>
      <c r="AU675" s="6" t="str">
        <f>IF(ISBLANK(CoordOp!$B638),"",CONCATENATE(AS675," - ",AT675))</f>
        <v/>
      </c>
      <c r="AZ675" s="3">
        <v>667</v>
      </c>
      <c r="BA675" s="8" t="str">
        <f>IF(ISBLANK(Ellipsoid!$B670),"",Ellipsoid!$A670)</f>
        <v/>
      </c>
      <c r="BB675" s="8" t="str">
        <f>IF(ISBLANK(Ellipsoid!$B670),"",Ellipsoid!$B670)</f>
        <v/>
      </c>
      <c r="BC675" s="6" t="str">
        <f>IF(ISBLANK(Ellipsoid!$B670),"",CONCATENATE(BA675," - ",BB675))</f>
        <v/>
      </c>
      <c r="BQ675" s="8" t="str">
        <f>IF(ISBLANK('Source Citation'!$B677),"",'Source Citation'!$A677)</f>
        <v/>
      </c>
      <c r="BR675" s="8" t="str">
        <f>IF(ISBLANK('Source Citation'!$B677),"",'Source Citation'!$B677)</f>
        <v/>
      </c>
      <c r="BS675" s="6" t="str">
        <f>IF(ISBLANK('Source Citation'!$B677),"",CONCATENATE(BQ675," - ",BR675))</f>
        <v/>
      </c>
      <c r="BY675" s="8" t="str">
        <f>IF(ISBLANK('Geographic Extent'!$B677),"",'Geographic Extent'!$A677)</f>
        <v/>
      </c>
      <c r="BZ675" s="8" t="str">
        <f>IF(ISBLANK('Geographic Extent'!$B677),"",'Geographic Extent'!$B677)</f>
        <v/>
      </c>
      <c r="CA675" s="6" t="str">
        <f>IF(ISBLANK('Geographic Extent'!$B677),"",CONCATENATE(BY675," - ",BZ675))</f>
        <v/>
      </c>
    </row>
    <row r="676" spans="1:79" x14ac:dyDescent="0.2">
      <c r="A676" s="3">
        <v>602</v>
      </c>
      <c r="B676" s="8" t="str">
        <f>IF(ISBLANK(CRS!$B605),"",CRS!$A605)</f>
        <v/>
      </c>
      <c r="C676" s="8" t="str">
        <f>IF(ISBLANK(CRS!$B605),"",CRS!$B605)</f>
        <v/>
      </c>
      <c r="D676" s="8" t="str">
        <f>IF(ISBLANK(CRS!$B605),"",CRS!$D605)</f>
        <v/>
      </c>
      <c r="E676" s="6" t="str">
        <f>IF(ISBLANK(CRS!$B605),"",CONCATENATE(B675," - (",LEFT(D675,3),") - ",C675))</f>
        <v/>
      </c>
      <c r="F676" s="3">
        <v>630</v>
      </c>
      <c r="G676" s="8" t="str">
        <f>IF(ISBLANK(Datum!$B633),"",Datum!$A633)</f>
        <v/>
      </c>
      <c r="H676" s="8" t="str">
        <f>IF(ISBLANK(Datum!$B633),"",Datum!$B633)</f>
        <v/>
      </c>
      <c r="I676" s="8" t="str">
        <f>IF(ISBLANK(Datum!$B633),"",Datum!$D633)</f>
        <v/>
      </c>
      <c r="J676" s="6" t="str">
        <f>IF(ISBLANK(Datum!$B633),"",CONCATENATE(G675," - (",LEFT(I675,3),") - ",H675))</f>
        <v/>
      </c>
      <c r="K676" s="3">
        <v>668</v>
      </c>
      <c r="L676" s="8" t="str">
        <f>IF(ISBLANK(CoordSys!$B671),"",CoordSys!$A671)</f>
        <v/>
      </c>
      <c r="M676" s="8" t="str">
        <f>IF(ISBLANK(CoordSys!$B671),"",CoordSys!$B671)</f>
        <v/>
      </c>
      <c r="N676" s="8" t="str">
        <f>IF(ISBLANK(CoordSys!$B671),"",CoordSys!$D671)</f>
        <v/>
      </c>
      <c r="O676" s="6" t="str">
        <f>IF(ISBLANK(CoordSys!$B671),"",CONCATENATE(L676," - ",M676))</f>
        <v/>
      </c>
      <c r="P676" s="3">
        <v>663</v>
      </c>
      <c r="Q676" s="8" t="str">
        <f>IF(ISBLANK(CSAxis!$B666),"",CSAxis!$A666)</f>
        <v/>
      </c>
      <c r="R676" s="8" t="str">
        <f>IF(ISBLANK(CSAxis!$B666),"",CSAxis!$B666)</f>
        <v/>
      </c>
      <c r="S676" s="6" t="str">
        <f>IF(ISBLANK(CSAxis!$B666),"",CONCATENATE(Q676," - ",R676))</f>
        <v/>
      </c>
      <c r="AB676" s="3">
        <v>653</v>
      </c>
      <c r="AC676" s="8" t="str">
        <f>IF(ISBLANK(UoM!$B656),"",UoM!$A656)</f>
        <v/>
      </c>
      <c r="AD676" s="8" t="str">
        <f>IF(ISBLANK(UoM!$B656),"",UoM!$B656)</f>
        <v/>
      </c>
      <c r="AE676" s="6" t="str">
        <f>IF(ISBLANK(UoM!$B656),"",CONCATENATE(AC676," - ",AD676))</f>
        <v/>
      </c>
      <c r="AF676" s="3">
        <v>674</v>
      </c>
      <c r="AG676" s="8" t="str">
        <f>IF(ISBLANK('Prime Meridian'!$B677),"",'Prime Meridian'!$A677)</f>
        <v/>
      </c>
      <c r="AH676" s="8" t="str">
        <f>IF(ISBLANK('Prime Meridian'!$B677),"",'Prime Meridian'!$B677)</f>
        <v/>
      </c>
      <c r="AI676" s="6" t="str">
        <f>IF(ISBLANK('Prime Meridian'!$B677),"",CONCATENATE(AG676," - ",AH676))</f>
        <v/>
      </c>
      <c r="AN676" s="3">
        <v>659</v>
      </c>
      <c r="AO676" s="8" t="str">
        <f>IF(ISBLANK(OpParam!$B662),"",OpParam!$A662)</f>
        <v/>
      </c>
      <c r="AP676" s="8" t="str">
        <f>IF(ISBLANK(OpParam!$B662),"",OpParam!$B662)</f>
        <v/>
      </c>
      <c r="AQ676" s="6" t="str">
        <f>IF(ISBLANK(OpParam!$B662),"",CONCATENATE(AO676," - ",AP676))</f>
        <v/>
      </c>
      <c r="AS676" s="8" t="str">
        <f>IF(ISBLANK(CoordOp!$B639),"",CoordOp!$A639)</f>
        <v/>
      </c>
      <c r="AT676" s="8" t="str">
        <f>IF(ISBLANK(CoordOp!$B639),"",CoordOp!$B639)</f>
        <v/>
      </c>
      <c r="AU676" s="6" t="str">
        <f>IF(ISBLANK(CoordOp!$B639),"",CONCATENATE(AS676," - ",AT676))</f>
        <v/>
      </c>
      <c r="AZ676" s="3">
        <v>668</v>
      </c>
      <c r="BA676" s="8" t="str">
        <f>IF(ISBLANK(Ellipsoid!$B671),"",Ellipsoid!$A671)</f>
        <v/>
      </c>
      <c r="BB676" s="8" t="str">
        <f>IF(ISBLANK(Ellipsoid!$B671),"",Ellipsoid!$B671)</f>
        <v/>
      </c>
      <c r="BC676" s="6" t="str">
        <f>IF(ISBLANK(Ellipsoid!$B671),"",CONCATENATE(BA676," - ",BB676))</f>
        <v/>
      </c>
      <c r="BQ676" s="8" t="str">
        <f>IF(ISBLANK('Source Citation'!$B678),"",'Source Citation'!$A678)</f>
        <v/>
      </c>
      <c r="BR676" s="8" t="str">
        <f>IF(ISBLANK('Source Citation'!$B678),"",'Source Citation'!$B678)</f>
        <v/>
      </c>
      <c r="BS676" s="6" t="str">
        <f>IF(ISBLANK('Source Citation'!$B678),"",CONCATENATE(BQ676," - ",BR676))</f>
        <v/>
      </c>
      <c r="BY676" s="8" t="str">
        <f>IF(ISBLANK('Geographic Extent'!$B678),"",'Geographic Extent'!$A678)</f>
        <v/>
      </c>
      <c r="BZ676" s="8" t="str">
        <f>IF(ISBLANK('Geographic Extent'!$B678),"",'Geographic Extent'!$B678)</f>
        <v/>
      </c>
      <c r="CA676" s="6" t="str">
        <f>IF(ISBLANK('Geographic Extent'!$B678),"",CONCATENATE(BY676," - ",BZ676))</f>
        <v/>
      </c>
    </row>
    <row r="677" spans="1:79" x14ac:dyDescent="0.2">
      <c r="A677" s="3">
        <v>603</v>
      </c>
      <c r="B677" s="8" t="str">
        <f>IF(ISBLANK(CRS!$B606),"",CRS!$A606)</f>
        <v/>
      </c>
      <c r="C677" s="8" t="str">
        <f>IF(ISBLANK(CRS!$B606),"",CRS!$B606)</f>
        <v/>
      </c>
      <c r="D677" s="8" t="str">
        <f>IF(ISBLANK(CRS!$B606),"",CRS!$D606)</f>
        <v/>
      </c>
      <c r="E677" s="6" t="str">
        <f>IF(ISBLANK(CRS!$B606),"",CONCATENATE(B676," - (",LEFT(D676,3),") - ",C676))</f>
        <v/>
      </c>
      <c r="F677" s="3">
        <v>631</v>
      </c>
      <c r="G677" s="8" t="str">
        <f>IF(ISBLANK(Datum!$B634),"",Datum!$A634)</f>
        <v/>
      </c>
      <c r="H677" s="8" t="str">
        <f>IF(ISBLANK(Datum!$B634),"",Datum!$B634)</f>
        <v/>
      </c>
      <c r="I677" s="8" t="str">
        <f>IF(ISBLANK(Datum!$B634),"",Datum!$D634)</f>
        <v/>
      </c>
      <c r="J677" s="6" t="str">
        <f>IF(ISBLANK(Datum!$B634),"",CONCATENATE(G676," - (",LEFT(I676,3),") - ",H676))</f>
        <v/>
      </c>
      <c r="K677" s="3">
        <v>669</v>
      </c>
      <c r="L677" s="8" t="str">
        <f>IF(ISBLANK(CoordSys!$B672),"",CoordSys!$A672)</f>
        <v/>
      </c>
      <c r="M677" s="8" t="str">
        <f>IF(ISBLANK(CoordSys!$B672),"",CoordSys!$B672)</f>
        <v/>
      </c>
      <c r="N677" s="8" t="str">
        <f>IF(ISBLANK(CoordSys!$B672),"",CoordSys!$D672)</f>
        <v/>
      </c>
      <c r="O677" s="6" t="str">
        <f>IF(ISBLANK(CoordSys!$B672),"",CONCATENATE(L677," - ",M677))</f>
        <v/>
      </c>
      <c r="P677" s="3">
        <v>664</v>
      </c>
      <c r="Q677" s="8" t="str">
        <f>IF(ISBLANK(CSAxis!$B667),"",CSAxis!$A667)</f>
        <v/>
      </c>
      <c r="R677" s="8" t="str">
        <f>IF(ISBLANK(CSAxis!$B667),"",CSAxis!$B667)</f>
        <v/>
      </c>
      <c r="S677" s="6" t="str">
        <f>IF(ISBLANK(CSAxis!$B667),"",CONCATENATE(Q677," - ",R677))</f>
        <v/>
      </c>
      <c r="AB677" s="3">
        <v>654</v>
      </c>
      <c r="AC677" s="8" t="str">
        <f>IF(ISBLANK(UoM!$B657),"",UoM!$A657)</f>
        <v/>
      </c>
      <c r="AD677" s="8" t="str">
        <f>IF(ISBLANK(UoM!$B657),"",UoM!$B657)</f>
        <v/>
      </c>
      <c r="AE677" s="6" t="str">
        <f>IF(ISBLANK(UoM!$B657),"",CONCATENATE(AC677," - ",AD677))</f>
        <v/>
      </c>
      <c r="AF677" s="3">
        <v>675</v>
      </c>
      <c r="AG677" s="8" t="str">
        <f>IF(ISBLANK('Prime Meridian'!$B678),"",'Prime Meridian'!$A678)</f>
        <v/>
      </c>
      <c r="AH677" s="8" t="str">
        <f>IF(ISBLANK('Prime Meridian'!$B678),"",'Prime Meridian'!$B678)</f>
        <v/>
      </c>
      <c r="AI677" s="6" t="str">
        <f>IF(ISBLANK('Prime Meridian'!$B678),"",CONCATENATE(AG677," - ",AH677))</f>
        <v/>
      </c>
      <c r="AN677" s="3">
        <v>660</v>
      </c>
      <c r="AO677" s="8" t="str">
        <f>IF(ISBLANK(OpParam!$B663),"",OpParam!$A663)</f>
        <v/>
      </c>
      <c r="AP677" s="8" t="str">
        <f>IF(ISBLANK(OpParam!$B663),"",OpParam!$B663)</f>
        <v/>
      </c>
      <c r="AQ677" s="6" t="str">
        <f>IF(ISBLANK(OpParam!$B663),"",CONCATENATE(AO677," - ",AP677))</f>
        <v/>
      </c>
      <c r="AS677" s="8" t="str">
        <f>IF(ISBLANK(CoordOp!$B640),"",CoordOp!$A640)</f>
        <v/>
      </c>
      <c r="AT677" s="8" t="str">
        <f>IF(ISBLANK(CoordOp!$B640),"",CoordOp!$B640)</f>
        <v/>
      </c>
      <c r="AU677" s="6" t="str">
        <f>IF(ISBLANK(CoordOp!$B640),"",CONCATENATE(AS677," - ",AT677))</f>
        <v/>
      </c>
      <c r="AZ677" s="3">
        <v>669</v>
      </c>
      <c r="BA677" s="8" t="str">
        <f>IF(ISBLANK(Ellipsoid!$B672),"",Ellipsoid!$A672)</f>
        <v/>
      </c>
      <c r="BB677" s="8" t="str">
        <f>IF(ISBLANK(Ellipsoid!$B672),"",Ellipsoid!$B672)</f>
        <v/>
      </c>
      <c r="BC677" s="6" t="str">
        <f>IF(ISBLANK(Ellipsoid!$B672),"",CONCATENATE(BA677," - ",BB677))</f>
        <v/>
      </c>
      <c r="BQ677" s="8" t="str">
        <f>IF(ISBLANK('Source Citation'!$B679),"",'Source Citation'!$A679)</f>
        <v/>
      </c>
      <c r="BR677" s="8" t="str">
        <f>IF(ISBLANK('Source Citation'!$B679),"",'Source Citation'!$B679)</f>
        <v/>
      </c>
      <c r="BS677" s="6" t="str">
        <f>IF(ISBLANK('Source Citation'!$B679),"",CONCATENATE(BQ677," - ",BR677))</f>
        <v/>
      </c>
      <c r="BY677" s="8" t="str">
        <f>IF(ISBLANK('Geographic Extent'!$B679),"",'Geographic Extent'!$A679)</f>
        <v/>
      </c>
      <c r="BZ677" s="8" t="str">
        <f>IF(ISBLANK('Geographic Extent'!$B679),"",'Geographic Extent'!$B679)</f>
        <v/>
      </c>
      <c r="CA677" s="6" t="str">
        <f>IF(ISBLANK('Geographic Extent'!$B679),"",CONCATENATE(BY677," - ",BZ677))</f>
        <v/>
      </c>
    </row>
    <row r="678" spans="1:79" x14ac:dyDescent="0.2">
      <c r="A678" s="3">
        <v>604</v>
      </c>
      <c r="B678" s="8" t="str">
        <f>IF(ISBLANK(CRS!$B607),"",CRS!$A607)</f>
        <v/>
      </c>
      <c r="C678" s="8" t="str">
        <f>IF(ISBLANK(CRS!$B607),"",CRS!$B607)</f>
        <v/>
      </c>
      <c r="D678" s="8" t="str">
        <f>IF(ISBLANK(CRS!$B607),"",CRS!$D607)</f>
        <v/>
      </c>
      <c r="E678" s="6" t="str">
        <f>IF(ISBLANK(CRS!$B607),"",CONCATENATE(B677," - (",LEFT(D677,3),") - ",C677))</f>
        <v/>
      </c>
      <c r="F678" s="3">
        <v>632</v>
      </c>
      <c r="G678" s="8" t="str">
        <f>IF(ISBLANK(Datum!$B635),"",Datum!$A635)</f>
        <v/>
      </c>
      <c r="H678" s="8" t="str">
        <f>IF(ISBLANK(Datum!$B635),"",Datum!$B635)</f>
        <v/>
      </c>
      <c r="I678" s="8" t="str">
        <f>IF(ISBLANK(Datum!$B635),"",Datum!$D635)</f>
        <v/>
      </c>
      <c r="J678" s="6" t="str">
        <f>IF(ISBLANK(Datum!$B635),"",CONCATENATE(G677," - (",LEFT(I677,3),") - ",H677))</f>
        <v/>
      </c>
      <c r="K678" s="3">
        <v>670</v>
      </c>
      <c r="L678" s="8" t="str">
        <f>IF(ISBLANK(CoordSys!$B673),"",CoordSys!$A673)</f>
        <v/>
      </c>
      <c r="M678" s="8" t="str">
        <f>IF(ISBLANK(CoordSys!$B673),"",CoordSys!$B673)</f>
        <v/>
      </c>
      <c r="N678" s="8" t="str">
        <f>IF(ISBLANK(CoordSys!$B673),"",CoordSys!$D673)</f>
        <v/>
      </c>
      <c r="O678" s="6" t="str">
        <f>IF(ISBLANK(CoordSys!$B673),"",CONCATENATE(L678," - ",M678))</f>
        <v/>
      </c>
      <c r="P678" s="3">
        <v>665</v>
      </c>
      <c r="Q678" s="8" t="str">
        <f>IF(ISBLANK(CSAxis!$B668),"",CSAxis!$A668)</f>
        <v/>
      </c>
      <c r="R678" s="8" t="str">
        <f>IF(ISBLANK(CSAxis!$B668),"",CSAxis!$B668)</f>
        <v/>
      </c>
      <c r="S678" s="6" t="str">
        <f>IF(ISBLANK(CSAxis!$B668),"",CONCATENATE(Q678," - ",R678))</f>
        <v/>
      </c>
      <c r="AB678" s="3">
        <v>655</v>
      </c>
      <c r="AC678" s="8" t="str">
        <f>IF(ISBLANK(UoM!$B658),"",UoM!$A658)</f>
        <v/>
      </c>
      <c r="AD678" s="8" t="str">
        <f>IF(ISBLANK(UoM!$B658),"",UoM!$B658)</f>
        <v/>
      </c>
      <c r="AE678" s="6" t="str">
        <f>IF(ISBLANK(UoM!$B658),"",CONCATENATE(AC678," - ",AD678))</f>
        <v/>
      </c>
      <c r="AF678" s="3">
        <v>676</v>
      </c>
      <c r="AG678" s="8" t="str">
        <f>IF(ISBLANK('Prime Meridian'!$B679),"",'Prime Meridian'!$A679)</f>
        <v/>
      </c>
      <c r="AH678" s="8" t="str">
        <f>IF(ISBLANK('Prime Meridian'!$B679),"",'Prime Meridian'!$B679)</f>
        <v/>
      </c>
      <c r="AI678" s="6" t="str">
        <f>IF(ISBLANK('Prime Meridian'!$B679),"",CONCATENATE(AG678," - ",AH678))</f>
        <v/>
      </c>
      <c r="AN678" s="3">
        <v>661</v>
      </c>
      <c r="AO678" s="8" t="str">
        <f>IF(ISBLANK(OpParam!$B664),"",OpParam!$A664)</f>
        <v/>
      </c>
      <c r="AP678" s="8" t="str">
        <f>IF(ISBLANK(OpParam!$B664),"",OpParam!$B664)</f>
        <v/>
      </c>
      <c r="AQ678" s="6" t="str">
        <f>IF(ISBLANK(OpParam!$B664),"",CONCATENATE(AO678," - ",AP678))</f>
        <v/>
      </c>
      <c r="AS678" s="8" t="str">
        <f>IF(ISBLANK(CoordOp!$B641),"",CoordOp!$A641)</f>
        <v/>
      </c>
      <c r="AT678" s="8" t="str">
        <f>IF(ISBLANK(CoordOp!$B641),"",CoordOp!$B641)</f>
        <v/>
      </c>
      <c r="AU678" s="6" t="str">
        <f>IF(ISBLANK(CoordOp!$B641),"",CONCATENATE(AS678," - ",AT678))</f>
        <v/>
      </c>
      <c r="AZ678" s="3">
        <v>670</v>
      </c>
      <c r="BA678" s="8" t="str">
        <f>IF(ISBLANK(Ellipsoid!$B673),"",Ellipsoid!$A673)</f>
        <v/>
      </c>
      <c r="BB678" s="8" t="str">
        <f>IF(ISBLANK(Ellipsoid!$B673),"",Ellipsoid!$B673)</f>
        <v/>
      </c>
      <c r="BC678" s="6" t="str">
        <f>IF(ISBLANK(Ellipsoid!$B673),"",CONCATENATE(BA678," - ",BB678))</f>
        <v/>
      </c>
      <c r="BQ678" s="8" t="str">
        <f>IF(ISBLANK('Source Citation'!$B680),"",'Source Citation'!$A680)</f>
        <v/>
      </c>
      <c r="BR678" s="8" t="str">
        <f>IF(ISBLANK('Source Citation'!$B680),"",'Source Citation'!$B680)</f>
        <v/>
      </c>
      <c r="BS678" s="6" t="str">
        <f>IF(ISBLANK('Source Citation'!$B680),"",CONCATENATE(BQ678," - ",BR678))</f>
        <v/>
      </c>
      <c r="BY678" s="8" t="str">
        <f>IF(ISBLANK('Geographic Extent'!$B680),"",'Geographic Extent'!$A680)</f>
        <v/>
      </c>
      <c r="BZ678" s="8" t="str">
        <f>IF(ISBLANK('Geographic Extent'!$B680),"",'Geographic Extent'!$B680)</f>
        <v/>
      </c>
      <c r="CA678" s="6" t="str">
        <f>IF(ISBLANK('Geographic Extent'!$B680),"",CONCATENATE(BY678," - ",BZ678))</f>
        <v/>
      </c>
    </row>
    <row r="679" spans="1:79" x14ac:dyDescent="0.2">
      <c r="A679" s="3">
        <v>605</v>
      </c>
      <c r="B679" s="8" t="str">
        <f>IF(ISBLANK(CRS!$B608),"",CRS!$A608)</f>
        <v/>
      </c>
      <c r="C679" s="8" t="str">
        <f>IF(ISBLANK(CRS!$B608),"",CRS!$B608)</f>
        <v/>
      </c>
      <c r="D679" s="8" t="str">
        <f>IF(ISBLANK(CRS!$B608),"",CRS!$D608)</f>
        <v/>
      </c>
      <c r="E679" s="6" t="str">
        <f>IF(ISBLANK(CRS!$B608),"",CONCATENATE(B678," - (",LEFT(D678,3),") - ",C678))</f>
        <v/>
      </c>
      <c r="F679" s="3">
        <v>633</v>
      </c>
      <c r="G679" s="8" t="str">
        <f>IF(ISBLANK(Datum!$B636),"",Datum!$A636)</f>
        <v/>
      </c>
      <c r="H679" s="8" t="str">
        <f>IF(ISBLANK(Datum!$B636),"",Datum!$B636)</f>
        <v/>
      </c>
      <c r="I679" s="8" t="str">
        <f>IF(ISBLANK(Datum!$B636),"",Datum!$D636)</f>
        <v/>
      </c>
      <c r="J679" s="6" t="str">
        <f>IF(ISBLANK(Datum!$B636),"",CONCATENATE(G678," - (",LEFT(I678,3),") - ",H678))</f>
        <v/>
      </c>
      <c r="K679" s="3">
        <v>671</v>
      </c>
      <c r="L679" s="8" t="str">
        <f>IF(ISBLANK(CoordSys!$B674),"",CoordSys!$A674)</f>
        <v/>
      </c>
      <c r="M679" s="8" t="str">
        <f>IF(ISBLANK(CoordSys!$B674),"",CoordSys!$B674)</f>
        <v/>
      </c>
      <c r="N679" s="8" t="str">
        <f>IF(ISBLANK(CoordSys!$B674),"",CoordSys!$D674)</f>
        <v/>
      </c>
      <c r="O679" s="6" t="str">
        <f>IF(ISBLANK(CoordSys!$B674),"",CONCATENATE(L679," - ",M679))</f>
        <v/>
      </c>
      <c r="P679" s="3">
        <v>666</v>
      </c>
      <c r="Q679" s="8" t="str">
        <f>IF(ISBLANK(CSAxis!$B669),"",CSAxis!$A669)</f>
        <v/>
      </c>
      <c r="R679" s="8" t="str">
        <f>IF(ISBLANK(CSAxis!$B669),"",CSAxis!$B669)</f>
        <v/>
      </c>
      <c r="S679" s="6" t="str">
        <f>IF(ISBLANK(CSAxis!$B669),"",CONCATENATE(Q679," - ",R679))</f>
        <v/>
      </c>
      <c r="AB679" s="3">
        <v>656</v>
      </c>
      <c r="AC679" s="8" t="str">
        <f>IF(ISBLANK(UoM!$B659),"",UoM!$A659)</f>
        <v/>
      </c>
      <c r="AD679" s="8" t="str">
        <f>IF(ISBLANK(UoM!$B659),"",UoM!$B659)</f>
        <v/>
      </c>
      <c r="AE679" s="6" t="str">
        <f>IF(ISBLANK(UoM!$B659),"",CONCATENATE(AC679," - ",AD679))</f>
        <v/>
      </c>
      <c r="AF679" s="3">
        <v>677</v>
      </c>
      <c r="AG679" s="8" t="str">
        <f>IF(ISBLANK('Prime Meridian'!$B680),"",'Prime Meridian'!$A680)</f>
        <v/>
      </c>
      <c r="AH679" s="8" t="str">
        <f>IF(ISBLANK('Prime Meridian'!$B680),"",'Prime Meridian'!$B680)</f>
        <v/>
      </c>
      <c r="AI679" s="6" t="str">
        <f>IF(ISBLANK('Prime Meridian'!$B680),"",CONCATENATE(AG679," - ",AH679))</f>
        <v/>
      </c>
      <c r="AN679" s="3">
        <v>662</v>
      </c>
      <c r="AO679" s="8" t="str">
        <f>IF(ISBLANK(OpParam!$B665),"",OpParam!$A665)</f>
        <v/>
      </c>
      <c r="AP679" s="8" t="str">
        <f>IF(ISBLANK(OpParam!$B665),"",OpParam!$B665)</f>
        <v/>
      </c>
      <c r="AQ679" s="6" t="str">
        <f>IF(ISBLANK(OpParam!$B665),"",CONCATENATE(AO679," - ",AP679))</f>
        <v/>
      </c>
      <c r="AS679" s="8" t="str">
        <f>IF(ISBLANK(CoordOp!$B642),"",CoordOp!$A642)</f>
        <v/>
      </c>
      <c r="AT679" s="8" t="str">
        <f>IF(ISBLANK(CoordOp!$B642),"",CoordOp!$B642)</f>
        <v/>
      </c>
      <c r="AU679" s="6" t="str">
        <f>IF(ISBLANK(CoordOp!$B642),"",CONCATENATE(AS679," - ",AT679))</f>
        <v/>
      </c>
      <c r="AZ679" s="3">
        <v>671</v>
      </c>
      <c r="BA679" s="8" t="str">
        <f>IF(ISBLANK(Ellipsoid!$B674),"",Ellipsoid!$A674)</f>
        <v/>
      </c>
      <c r="BB679" s="8" t="str">
        <f>IF(ISBLANK(Ellipsoid!$B674),"",Ellipsoid!$B674)</f>
        <v/>
      </c>
      <c r="BC679" s="6" t="str">
        <f>IF(ISBLANK(Ellipsoid!$B674),"",CONCATENATE(BA679," - ",BB679))</f>
        <v/>
      </c>
      <c r="BQ679" s="8" t="str">
        <f>IF(ISBLANK('Source Citation'!$B681),"",'Source Citation'!$A681)</f>
        <v/>
      </c>
      <c r="BR679" s="8" t="str">
        <f>IF(ISBLANK('Source Citation'!$B681),"",'Source Citation'!$B681)</f>
        <v/>
      </c>
      <c r="BS679" s="6" t="str">
        <f>IF(ISBLANK('Source Citation'!$B681),"",CONCATENATE(BQ679," - ",BR679))</f>
        <v/>
      </c>
      <c r="BY679" s="8" t="str">
        <f>IF(ISBLANK('Geographic Extent'!$B681),"",'Geographic Extent'!$A681)</f>
        <v/>
      </c>
      <c r="BZ679" s="8" t="str">
        <f>IF(ISBLANK('Geographic Extent'!$B681),"",'Geographic Extent'!$B681)</f>
        <v/>
      </c>
      <c r="CA679" s="6" t="str">
        <f>IF(ISBLANK('Geographic Extent'!$B681),"",CONCATENATE(BY679," - ",BZ679))</f>
        <v/>
      </c>
    </row>
    <row r="680" spans="1:79" x14ac:dyDescent="0.2">
      <c r="A680" s="3">
        <v>606</v>
      </c>
      <c r="B680" s="8" t="str">
        <f>IF(ISBLANK(CRS!$B609),"",CRS!$A609)</f>
        <v/>
      </c>
      <c r="C680" s="8" t="str">
        <f>IF(ISBLANK(CRS!$B609),"",CRS!$B609)</f>
        <v/>
      </c>
      <c r="D680" s="8" t="str">
        <f>IF(ISBLANK(CRS!$B609),"",CRS!$D609)</f>
        <v/>
      </c>
      <c r="E680" s="6" t="str">
        <f>IF(ISBLANK(CRS!$B609),"",CONCATENATE(B679," - (",LEFT(D679,3),") - ",C679))</f>
        <v/>
      </c>
      <c r="F680" s="3">
        <v>634</v>
      </c>
      <c r="G680" s="8" t="str">
        <f>IF(ISBLANK(Datum!$B637),"",Datum!$A637)</f>
        <v/>
      </c>
      <c r="H680" s="8" t="str">
        <f>IF(ISBLANK(Datum!$B637),"",Datum!$B637)</f>
        <v/>
      </c>
      <c r="I680" s="8" t="str">
        <f>IF(ISBLANK(Datum!$B637),"",Datum!$D637)</f>
        <v/>
      </c>
      <c r="J680" s="6" t="str">
        <f>IF(ISBLANK(Datum!$B637),"",CONCATENATE(G679," - (",LEFT(I679,3),") - ",H679))</f>
        <v/>
      </c>
      <c r="K680" s="3">
        <v>672</v>
      </c>
      <c r="L680" s="8" t="str">
        <f>IF(ISBLANK(CoordSys!$B675),"",CoordSys!$A675)</f>
        <v/>
      </c>
      <c r="M680" s="8" t="str">
        <f>IF(ISBLANK(CoordSys!$B675),"",CoordSys!$B675)</f>
        <v/>
      </c>
      <c r="N680" s="8" t="str">
        <f>IF(ISBLANK(CoordSys!$B675),"",CoordSys!$D675)</f>
        <v/>
      </c>
      <c r="O680" s="6" t="str">
        <f>IF(ISBLANK(CoordSys!$B675),"",CONCATENATE(L680," - ",M680))</f>
        <v/>
      </c>
      <c r="P680" s="3">
        <v>667</v>
      </c>
      <c r="Q680" s="8" t="str">
        <f>IF(ISBLANK(CSAxis!$B670),"",CSAxis!$A670)</f>
        <v/>
      </c>
      <c r="R680" s="8" t="str">
        <f>IF(ISBLANK(CSAxis!$B670),"",CSAxis!$B670)</f>
        <v/>
      </c>
      <c r="S680" s="6" t="str">
        <f>IF(ISBLANK(CSAxis!$B670),"",CONCATENATE(Q680," - ",R680))</f>
        <v/>
      </c>
      <c r="AB680" s="3">
        <v>657</v>
      </c>
      <c r="AC680" s="8" t="str">
        <f>IF(ISBLANK(UoM!$B660),"",UoM!$A660)</f>
        <v/>
      </c>
      <c r="AD680" s="8" t="str">
        <f>IF(ISBLANK(UoM!$B660),"",UoM!$B660)</f>
        <v/>
      </c>
      <c r="AE680" s="6" t="str">
        <f>IF(ISBLANK(UoM!$B660),"",CONCATENATE(AC680," - ",AD680))</f>
        <v/>
      </c>
      <c r="AF680" s="3">
        <v>678</v>
      </c>
      <c r="AG680" s="8" t="str">
        <f>IF(ISBLANK('Prime Meridian'!$B681),"",'Prime Meridian'!$A681)</f>
        <v/>
      </c>
      <c r="AH680" s="8" t="str">
        <f>IF(ISBLANK('Prime Meridian'!$B681),"",'Prime Meridian'!$B681)</f>
        <v/>
      </c>
      <c r="AI680" s="6" t="str">
        <f>IF(ISBLANK('Prime Meridian'!$B681),"",CONCATENATE(AG680," - ",AH680))</f>
        <v/>
      </c>
      <c r="AN680" s="3">
        <v>663</v>
      </c>
      <c r="AO680" s="8" t="str">
        <f>IF(ISBLANK(OpParam!$B666),"",OpParam!$A666)</f>
        <v/>
      </c>
      <c r="AP680" s="8" t="str">
        <f>IF(ISBLANK(OpParam!$B666),"",OpParam!$B666)</f>
        <v/>
      </c>
      <c r="AQ680" s="6" t="str">
        <f>IF(ISBLANK(OpParam!$B666),"",CONCATENATE(AO680," - ",AP680))</f>
        <v/>
      </c>
      <c r="AS680" s="8" t="str">
        <f>IF(ISBLANK(CoordOp!$B643),"",CoordOp!$A643)</f>
        <v/>
      </c>
      <c r="AT680" s="8" t="str">
        <f>IF(ISBLANK(CoordOp!$B643),"",CoordOp!$B643)</f>
        <v/>
      </c>
      <c r="AU680" s="6" t="str">
        <f>IF(ISBLANK(CoordOp!$B643),"",CONCATENATE(AS680," - ",AT680))</f>
        <v/>
      </c>
      <c r="AZ680" s="3">
        <v>672</v>
      </c>
      <c r="BA680" s="8" t="str">
        <f>IF(ISBLANK(Ellipsoid!$B675),"",Ellipsoid!$A675)</f>
        <v/>
      </c>
      <c r="BB680" s="8" t="str">
        <f>IF(ISBLANK(Ellipsoid!$B675),"",Ellipsoid!$B675)</f>
        <v/>
      </c>
      <c r="BC680" s="6" t="str">
        <f>IF(ISBLANK(Ellipsoid!$B675),"",CONCATENATE(BA680," - ",BB680))</f>
        <v/>
      </c>
      <c r="BQ680" s="8" t="str">
        <f>IF(ISBLANK('Source Citation'!$B682),"",'Source Citation'!$A682)</f>
        <v/>
      </c>
      <c r="BR680" s="8" t="str">
        <f>IF(ISBLANK('Source Citation'!$B682),"",'Source Citation'!$B682)</f>
        <v/>
      </c>
      <c r="BS680" s="6" t="str">
        <f>IF(ISBLANK('Source Citation'!$B682),"",CONCATENATE(BQ680," - ",BR680))</f>
        <v/>
      </c>
      <c r="BY680" s="8" t="str">
        <f>IF(ISBLANK('Geographic Extent'!$B682),"",'Geographic Extent'!$A682)</f>
        <v/>
      </c>
      <c r="BZ680" s="8" t="str">
        <f>IF(ISBLANK('Geographic Extent'!$B682),"",'Geographic Extent'!$B682)</f>
        <v/>
      </c>
      <c r="CA680" s="6" t="str">
        <f>IF(ISBLANK('Geographic Extent'!$B682),"",CONCATENATE(BY680," - ",BZ680))</f>
        <v/>
      </c>
    </row>
    <row r="681" spans="1:79" x14ac:dyDescent="0.2">
      <c r="A681" s="3">
        <v>607</v>
      </c>
      <c r="B681" s="8" t="str">
        <f>IF(ISBLANK(CRS!$B610),"",CRS!$A610)</f>
        <v/>
      </c>
      <c r="C681" s="8" t="str">
        <f>IF(ISBLANK(CRS!$B610),"",CRS!$B610)</f>
        <v/>
      </c>
      <c r="D681" s="8" t="str">
        <f>IF(ISBLANK(CRS!$B610),"",CRS!$D610)</f>
        <v/>
      </c>
      <c r="E681" s="6" t="str">
        <f>IF(ISBLANK(CRS!$B610),"",CONCATENATE(B680," - (",LEFT(D680,3),") - ",C680))</f>
        <v/>
      </c>
      <c r="F681" s="3">
        <v>635</v>
      </c>
      <c r="G681" s="8" t="str">
        <f>IF(ISBLANK(Datum!$B638),"",Datum!$A638)</f>
        <v/>
      </c>
      <c r="H681" s="8" t="str">
        <f>IF(ISBLANK(Datum!$B638),"",Datum!$B638)</f>
        <v/>
      </c>
      <c r="I681" s="8" t="str">
        <f>IF(ISBLANK(Datum!$B638),"",Datum!$D638)</f>
        <v/>
      </c>
      <c r="J681" s="6" t="str">
        <f>IF(ISBLANK(Datum!$B638),"",CONCATENATE(G680," - (",LEFT(I680,3),") - ",H680))</f>
        <v/>
      </c>
      <c r="K681" s="3">
        <v>673</v>
      </c>
      <c r="L681" s="8" t="str">
        <f>IF(ISBLANK(CoordSys!$B676),"",CoordSys!$A676)</f>
        <v/>
      </c>
      <c r="M681" s="8" t="str">
        <f>IF(ISBLANK(CoordSys!$B676),"",CoordSys!$B676)</f>
        <v/>
      </c>
      <c r="N681" s="8" t="str">
        <f>IF(ISBLANK(CoordSys!$B676),"",CoordSys!$D676)</f>
        <v/>
      </c>
      <c r="O681" s="6" t="str">
        <f>IF(ISBLANK(CoordSys!$B676),"",CONCATENATE(L681," - ",M681))</f>
        <v/>
      </c>
      <c r="P681" s="3">
        <v>668</v>
      </c>
      <c r="Q681" s="8" t="str">
        <f>IF(ISBLANK(CSAxis!$B671),"",CSAxis!$A671)</f>
        <v/>
      </c>
      <c r="R681" s="8" t="str">
        <f>IF(ISBLANK(CSAxis!$B671),"",CSAxis!$B671)</f>
        <v/>
      </c>
      <c r="S681" s="6" t="str">
        <f>IF(ISBLANK(CSAxis!$B671),"",CONCATENATE(Q681," - ",R681))</f>
        <v/>
      </c>
      <c r="AB681" s="3">
        <v>658</v>
      </c>
      <c r="AC681" s="8" t="str">
        <f>IF(ISBLANK(UoM!$B661),"",UoM!$A661)</f>
        <v/>
      </c>
      <c r="AD681" s="8" t="str">
        <f>IF(ISBLANK(UoM!$B661),"",UoM!$B661)</f>
        <v/>
      </c>
      <c r="AE681" s="6" t="str">
        <f>IF(ISBLANK(UoM!$B661),"",CONCATENATE(AC681," - ",AD681))</f>
        <v/>
      </c>
      <c r="AF681" s="3">
        <v>679</v>
      </c>
      <c r="AG681" s="8" t="str">
        <f>IF(ISBLANK('Prime Meridian'!$B682),"",'Prime Meridian'!$A682)</f>
        <v/>
      </c>
      <c r="AH681" s="8" t="str">
        <f>IF(ISBLANK('Prime Meridian'!$B682),"",'Prime Meridian'!$B682)</f>
        <v/>
      </c>
      <c r="AI681" s="6" t="str">
        <f>IF(ISBLANK('Prime Meridian'!$B682),"",CONCATENATE(AG681," - ",AH681))</f>
        <v/>
      </c>
      <c r="AN681" s="3">
        <v>664</v>
      </c>
      <c r="AO681" s="8" t="str">
        <f>IF(ISBLANK(OpParam!$B667),"",OpParam!$A667)</f>
        <v/>
      </c>
      <c r="AP681" s="8" t="str">
        <f>IF(ISBLANK(OpParam!$B667),"",OpParam!$B667)</f>
        <v/>
      </c>
      <c r="AQ681" s="6" t="str">
        <f>IF(ISBLANK(OpParam!$B667),"",CONCATENATE(AO681," - ",AP681))</f>
        <v/>
      </c>
      <c r="AS681" s="8" t="str">
        <f>IF(ISBLANK(CoordOp!$B644),"",CoordOp!$A644)</f>
        <v/>
      </c>
      <c r="AT681" s="8" t="str">
        <f>IF(ISBLANK(CoordOp!$B644),"",CoordOp!$B644)</f>
        <v/>
      </c>
      <c r="AU681" s="6" t="str">
        <f>IF(ISBLANK(CoordOp!$B644),"",CONCATENATE(AS681," - ",AT681))</f>
        <v/>
      </c>
      <c r="AZ681" s="3">
        <v>673</v>
      </c>
      <c r="BA681" s="8" t="str">
        <f>IF(ISBLANK(Ellipsoid!$B676),"",Ellipsoid!$A676)</f>
        <v/>
      </c>
      <c r="BB681" s="8" t="str">
        <f>IF(ISBLANK(Ellipsoid!$B676),"",Ellipsoid!$B676)</f>
        <v/>
      </c>
      <c r="BC681" s="6" t="str">
        <f>IF(ISBLANK(Ellipsoid!$B676),"",CONCATENATE(BA681," - ",BB681))</f>
        <v/>
      </c>
      <c r="BQ681" s="8" t="str">
        <f>IF(ISBLANK('Source Citation'!$B683),"",'Source Citation'!$A683)</f>
        <v/>
      </c>
      <c r="BR681" s="8" t="str">
        <f>IF(ISBLANK('Source Citation'!$B683),"",'Source Citation'!$B683)</f>
        <v/>
      </c>
      <c r="BS681" s="6" t="str">
        <f>IF(ISBLANK('Source Citation'!$B683),"",CONCATENATE(BQ681," - ",BR681))</f>
        <v/>
      </c>
      <c r="BY681" s="8" t="str">
        <f>IF(ISBLANK('Geographic Extent'!$B683),"",'Geographic Extent'!$A683)</f>
        <v/>
      </c>
      <c r="BZ681" s="8" t="str">
        <f>IF(ISBLANK('Geographic Extent'!$B683),"",'Geographic Extent'!$B683)</f>
        <v/>
      </c>
      <c r="CA681" s="6" t="str">
        <f>IF(ISBLANK('Geographic Extent'!$B683),"",CONCATENATE(BY681," - ",BZ681))</f>
        <v/>
      </c>
    </row>
    <row r="682" spans="1:79" x14ac:dyDescent="0.2">
      <c r="A682" s="3">
        <v>608</v>
      </c>
      <c r="B682" s="8" t="str">
        <f>IF(ISBLANK(CRS!$B611),"",CRS!$A611)</f>
        <v/>
      </c>
      <c r="C682" s="8" t="str">
        <f>IF(ISBLANK(CRS!$B611),"",CRS!$B611)</f>
        <v/>
      </c>
      <c r="D682" s="8" t="str">
        <f>IF(ISBLANK(CRS!$B611),"",CRS!$D611)</f>
        <v/>
      </c>
      <c r="E682" s="6" t="str">
        <f>IF(ISBLANK(CRS!$B611),"",CONCATENATE(B681," - (",LEFT(D681,3),") - ",C681))</f>
        <v/>
      </c>
      <c r="F682" s="3">
        <v>636</v>
      </c>
      <c r="G682" s="8" t="str">
        <f>IF(ISBLANK(Datum!$B639),"",Datum!$A639)</f>
        <v/>
      </c>
      <c r="H682" s="8" t="str">
        <f>IF(ISBLANK(Datum!$B639),"",Datum!$B639)</f>
        <v/>
      </c>
      <c r="I682" s="8" t="str">
        <f>IF(ISBLANK(Datum!$B639),"",Datum!$D639)</f>
        <v/>
      </c>
      <c r="J682" s="6" t="str">
        <f>IF(ISBLANK(Datum!$B639),"",CONCATENATE(G681," - (",LEFT(I681,3),") - ",H681))</f>
        <v/>
      </c>
      <c r="K682" s="3">
        <v>674</v>
      </c>
      <c r="L682" s="8" t="str">
        <f>IF(ISBLANK(CoordSys!$B677),"",CoordSys!$A677)</f>
        <v/>
      </c>
      <c r="M682" s="8" t="str">
        <f>IF(ISBLANK(CoordSys!$B677),"",CoordSys!$B677)</f>
        <v/>
      </c>
      <c r="N682" s="8" t="str">
        <f>IF(ISBLANK(CoordSys!$B677),"",CoordSys!$D677)</f>
        <v/>
      </c>
      <c r="O682" s="6" t="str">
        <f>IF(ISBLANK(CoordSys!$B677),"",CONCATENATE(L682," - ",M682))</f>
        <v/>
      </c>
      <c r="P682" s="3">
        <v>669</v>
      </c>
      <c r="Q682" s="8" t="str">
        <f>IF(ISBLANK(CSAxis!$B672),"",CSAxis!$A672)</f>
        <v/>
      </c>
      <c r="R682" s="8" t="str">
        <f>IF(ISBLANK(CSAxis!$B672),"",CSAxis!$B672)</f>
        <v/>
      </c>
      <c r="S682" s="6" t="str">
        <f>IF(ISBLANK(CSAxis!$B672),"",CONCATENATE(Q682," - ",R682))</f>
        <v/>
      </c>
      <c r="AB682" s="3">
        <v>659</v>
      </c>
      <c r="AC682" s="8" t="str">
        <f>IF(ISBLANK(UoM!$B662),"",UoM!$A662)</f>
        <v/>
      </c>
      <c r="AD682" s="8" t="str">
        <f>IF(ISBLANK(UoM!$B662),"",UoM!$B662)</f>
        <v/>
      </c>
      <c r="AE682" s="6" t="str">
        <f>IF(ISBLANK(UoM!$B662),"",CONCATENATE(AC682," - ",AD682))</f>
        <v/>
      </c>
      <c r="AF682" s="3">
        <v>680</v>
      </c>
      <c r="AG682" s="8" t="str">
        <f>IF(ISBLANK('Prime Meridian'!$B683),"",'Prime Meridian'!$A683)</f>
        <v/>
      </c>
      <c r="AH682" s="8" t="str">
        <f>IF(ISBLANK('Prime Meridian'!$B683),"",'Prime Meridian'!$B683)</f>
        <v/>
      </c>
      <c r="AI682" s="6" t="str">
        <f>IF(ISBLANK('Prime Meridian'!$B683),"",CONCATENATE(AG682," - ",AH682))</f>
        <v/>
      </c>
      <c r="AN682" s="3">
        <v>665</v>
      </c>
      <c r="AO682" s="8" t="str">
        <f>IF(ISBLANK(OpParam!$B668),"",OpParam!$A668)</f>
        <v/>
      </c>
      <c r="AP682" s="8" t="str">
        <f>IF(ISBLANK(OpParam!$B668),"",OpParam!$B668)</f>
        <v/>
      </c>
      <c r="AQ682" s="6" t="str">
        <f>IF(ISBLANK(OpParam!$B668),"",CONCATENATE(AO682," - ",AP682))</f>
        <v/>
      </c>
      <c r="AS682" s="8" t="str">
        <f>IF(ISBLANK(CoordOp!$B645),"",CoordOp!$A645)</f>
        <v/>
      </c>
      <c r="AT682" s="8" t="str">
        <f>IF(ISBLANK(CoordOp!$B645),"",CoordOp!$B645)</f>
        <v/>
      </c>
      <c r="AU682" s="6" t="str">
        <f>IF(ISBLANK(CoordOp!$B645),"",CONCATENATE(AS682," - ",AT682))</f>
        <v/>
      </c>
      <c r="AZ682" s="3">
        <v>674</v>
      </c>
      <c r="BA682" s="8" t="str">
        <f>IF(ISBLANK(Ellipsoid!$B677),"",Ellipsoid!$A677)</f>
        <v/>
      </c>
      <c r="BB682" s="8" t="str">
        <f>IF(ISBLANK(Ellipsoid!$B677),"",Ellipsoid!$B677)</f>
        <v/>
      </c>
      <c r="BC682" s="6" t="str">
        <f>IF(ISBLANK(Ellipsoid!$B677),"",CONCATENATE(BA682," - ",BB682))</f>
        <v/>
      </c>
      <c r="BQ682" s="8" t="str">
        <f>IF(ISBLANK('Source Citation'!$B684),"",'Source Citation'!$A684)</f>
        <v/>
      </c>
      <c r="BR682" s="8" t="str">
        <f>IF(ISBLANK('Source Citation'!$B684),"",'Source Citation'!$B684)</f>
        <v/>
      </c>
      <c r="BS682" s="6" t="str">
        <f>IF(ISBLANK('Source Citation'!$B684),"",CONCATENATE(BQ682," - ",BR682))</f>
        <v/>
      </c>
      <c r="BY682" s="8" t="str">
        <f>IF(ISBLANK('Geographic Extent'!$B684),"",'Geographic Extent'!$A684)</f>
        <v/>
      </c>
      <c r="BZ682" s="8" t="str">
        <f>IF(ISBLANK('Geographic Extent'!$B684),"",'Geographic Extent'!$B684)</f>
        <v/>
      </c>
      <c r="CA682" s="6" t="str">
        <f>IF(ISBLANK('Geographic Extent'!$B684),"",CONCATENATE(BY682," - ",BZ682))</f>
        <v/>
      </c>
    </row>
    <row r="683" spans="1:79" x14ac:dyDescent="0.2">
      <c r="A683" s="3">
        <v>609</v>
      </c>
      <c r="B683" s="8" t="str">
        <f>IF(ISBLANK(CRS!$B612),"",CRS!$A612)</f>
        <v/>
      </c>
      <c r="C683" s="8" t="str">
        <f>IF(ISBLANK(CRS!$B612),"",CRS!$B612)</f>
        <v/>
      </c>
      <c r="D683" s="8" t="str">
        <f>IF(ISBLANK(CRS!$B612),"",CRS!$D612)</f>
        <v/>
      </c>
      <c r="E683" s="6" t="str">
        <f>IF(ISBLANK(CRS!$B612),"",CONCATENATE(B682," - (",LEFT(D682,3),") - ",C682))</f>
        <v/>
      </c>
      <c r="F683" s="3">
        <v>637</v>
      </c>
      <c r="G683" s="8" t="str">
        <f>IF(ISBLANK(Datum!$B640),"",Datum!$A640)</f>
        <v/>
      </c>
      <c r="H683" s="8" t="str">
        <f>IF(ISBLANK(Datum!$B640),"",Datum!$B640)</f>
        <v/>
      </c>
      <c r="I683" s="8" t="str">
        <f>IF(ISBLANK(Datum!$B640),"",Datum!$D640)</f>
        <v/>
      </c>
      <c r="J683" s="6" t="str">
        <f>IF(ISBLANK(Datum!$B640),"",CONCATENATE(G682," - (",LEFT(I682,3),") - ",H682))</f>
        <v/>
      </c>
      <c r="K683" s="3">
        <v>675</v>
      </c>
      <c r="L683" s="8" t="str">
        <f>IF(ISBLANK(CoordSys!$B678),"",CoordSys!$A678)</f>
        <v/>
      </c>
      <c r="M683" s="8" t="str">
        <f>IF(ISBLANK(CoordSys!$B678),"",CoordSys!$B678)</f>
        <v/>
      </c>
      <c r="N683" s="8" t="str">
        <f>IF(ISBLANK(CoordSys!$B678),"",CoordSys!$D678)</f>
        <v/>
      </c>
      <c r="O683" s="6" t="str">
        <f>IF(ISBLANK(CoordSys!$B678),"",CONCATENATE(L683," - ",M683))</f>
        <v/>
      </c>
      <c r="P683" s="3">
        <v>670</v>
      </c>
      <c r="Q683" s="8" t="str">
        <f>IF(ISBLANK(CSAxis!$B673),"",CSAxis!$A673)</f>
        <v/>
      </c>
      <c r="R683" s="8" t="str">
        <f>IF(ISBLANK(CSAxis!$B673),"",CSAxis!$B673)</f>
        <v/>
      </c>
      <c r="S683" s="6" t="str">
        <f>IF(ISBLANK(CSAxis!$B673),"",CONCATENATE(Q683," - ",R683))</f>
        <v/>
      </c>
      <c r="AB683" s="3">
        <v>660</v>
      </c>
      <c r="AC683" s="8" t="str">
        <f>IF(ISBLANK(UoM!$B663),"",UoM!$A663)</f>
        <v/>
      </c>
      <c r="AD683" s="8" t="str">
        <f>IF(ISBLANK(UoM!$B663),"",UoM!$B663)</f>
        <v/>
      </c>
      <c r="AE683" s="6" t="str">
        <f>IF(ISBLANK(UoM!$B663),"",CONCATENATE(AC683," - ",AD683))</f>
        <v/>
      </c>
      <c r="AF683" s="3">
        <v>681</v>
      </c>
      <c r="AG683" s="8" t="str">
        <f>IF(ISBLANK('Prime Meridian'!$B684),"",'Prime Meridian'!$A684)</f>
        <v/>
      </c>
      <c r="AH683" s="8" t="str">
        <f>IF(ISBLANK('Prime Meridian'!$B684),"",'Prime Meridian'!$B684)</f>
        <v/>
      </c>
      <c r="AI683" s="6" t="str">
        <f>IF(ISBLANK('Prime Meridian'!$B684),"",CONCATENATE(AG683," - ",AH683))</f>
        <v/>
      </c>
      <c r="AN683" s="3">
        <v>666</v>
      </c>
      <c r="AO683" s="8" t="str">
        <f>IF(ISBLANK(OpParam!$B669),"",OpParam!$A669)</f>
        <v/>
      </c>
      <c r="AP683" s="8" t="str">
        <f>IF(ISBLANK(OpParam!$B669),"",OpParam!$B669)</f>
        <v/>
      </c>
      <c r="AQ683" s="6" t="str">
        <f>IF(ISBLANK(OpParam!$B669),"",CONCATENATE(AO683," - ",AP683))</f>
        <v/>
      </c>
      <c r="AS683" s="8" t="str">
        <f>IF(ISBLANK(CoordOp!$B646),"",CoordOp!$A646)</f>
        <v/>
      </c>
      <c r="AT683" s="8" t="str">
        <f>IF(ISBLANK(CoordOp!$B646),"",CoordOp!$B646)</f>
        <v/>
      </c>
      <c r="AU683" s="6" t="str">
        <f>IF(ISBLANK(CoordOp!$B646),"",CONCATENATE(AS683," - ",AT683))</f>
        <v/>
      </c>
      <c r="AZ683" s="3">
        <v>675</v>
      </c>
      <c r="BA683" s="8" t="str">
        <f>IF(ISBLANK(Ellipsoid!$B678),"",Ellipsoid!$A678)</f>
        <v/>
      </c>
      <c r="BB683" s="8" t="str">
        <f>IF(ISBLANK(Ellipsoid!$B678),"",Ellipsoid!$B678)</f>
        <v/>
      </c>
      <c r="BC683" s="6" t="str">
        <f>IF(ISBLANK(Ellipsoid!$B678),"",CONCATENATE(BA683," - ",BB683))</f>
        <v/>
      </c>
      <c r="BQ683" s="8" t="str">
        <f>IF(ISBLANK('Source Citation'!$B685),"",'Source Citation'!$A685)</f>
        <v/>
      </c>
      <c r="BR683" s="8" t="str">
        <f>IF(ISBLANK('Source Citation'!$B685),"",'Source Citation'!$B685)</f>
        <v/>
      </c>
      <c r="BS683" s="6" t="str">
        <f>IF(ISBLANK('Source Citation'!$B685),"",CONCATENATE(BQ683," - ",BR683))</f>
        <v/>
      </c>
      <c r="BY683" s="8" t="str">
        <f>IF(ISBLANK('Geographic Extent'!$B685),"",'Geographic Extent'!$A685)</f>
        <v/>
      </c>
      <c r="BZ683" s="8" t="str">
        <f>IF(ISBLANK('Geographic Extent'!$B685),"",'Geographic Extent'!$B685)</f>
        <v/>
      </c>
      <c r="CA683" s="6" t="str">
        <f>IF(ISBLANK('Geographic Extent'!$B685),"",CONCATENATE(BY683," - ",BZ683))</f>
        <v/>
      </c>
    </row>
    <row r="684" spans="1:79" x14ac:dyDescent="0.2">
      <c r="A684" s="3">
        <v>610</v>
      </c>
      <c r="B684" s="8" t="str">
        <f>IF(ISBLANK(CRS!$B613),"",CRS!$A613)</f>
        <v/>
      </c>
      <c r="C684" s="8" t="str">
        <f>IF(ISBLANK(CRS!$B613),"",CRS!$B613)</f>
        <v/>
      </c>
      <c r="D684" s="8" t="str">
        <f>IF(ISBLANK(CRS!$B613),"",CRS!$D613)</f>
        <v/>
      </c>
      <c r="E684" s="6" t="str">
        <f>IF(ISBLANK(CRS!$B613),"",CONCATENATE(B683," - (",LEFT(D683,3),") - ",C683))</f>
        <v/>
      </c>
      <c r="F684" s="3">
        <v>638</v>
      </c>
      <c r="G684" s="8" t="str">
        <f>IF(ISBLANK(Datum!$B641),"",Datum!$A641)</f>
        <v/>
      </c>
      <c r="H684" s="8" t="str">
        <f>IF(ISBLANK(Datum!$B641),"",Datum!$B641)</f>
        <v/>
      </c>
      <c r="I684" s="8" t="str">
        <f>IF(ISBLANK(Datum!$B641),"",Datum!$D641)</f>
        <v/>
      </c>
      <c r="J684" s="6" t="str">
        <f>IF(ISBLANK(Datum!$B641),"",CONCATENATE(G683," - (",LEFT(I683,3),") - ",H683))</f>
        <v/>
      </c>
      <c r="K684" s="3">
        <v>676</v>
      </c>
      <c r="L684" s="8" t="str">
        <f>IF(ISBLANK(CoordSys!$B679),"",CoordSys!$A679)</f>
        <v/>
      </c>
      <c r="M684" s="8" t="str">
        <f>IF(ISBLANK(CoordSys!$B679),"",CoordSys!$B679)</f>
        <v/>
      </c>
      <c r="N684" s="8" t="str">
        <f>IF(ISBLANK(CoordSys!$B679),"",CoordSys!$D679)</f>
        <v/>
      </c>
      <c r="O684" s="6" t="str">
        <f>IF(ISBLANK(CoordSys!$B679),"",CONCATENATE(L684," - ",M684))</f>
        <v/>
      </c>
      <c r="P684" s="3">
        <v>671</v>
      </c>
      <c r="Q684" s="8" t="str">
        <f>IF(ISBLANK(CSAxis!$B674),"",CSAxis!$A674)</f>
        <v/>
      </c>
      <c r="R684" s="8" t="str">
        <f>IF(ISBLANK(CSAxis!$B674),"",CSAxis!$B674)</f>
        <v/>
      </c>
      <c r="S684" s="6" t="str">
        <f>IF(ISBLANK(CSAxis!$B674),"",CONCATENATE(Q684," - ",R684))</f>
        <v/>
      </c>
      <c r="AB684" s="3">
        <v>661</v>
      </c>
      <c r="AC684" s="8" t="str">
        <f>IF(ISBLANK(UoM!$B664),"",UoM!$A664)</f>
        <v/>
      </c>
      <c r="AD684" s="8" t="str">
        <f>IF(ISBLANK(UoM!$B664),"",UoM!$B664)</f>
        <v/>
      </c>
      <c r="AE684" s="6" t="str">
        <f>IF(ISBLANK(UoM!$B664),"",CONCATENATE(AC684," - ",AD684))</f>
        <v/>
      </c>
      <c r="AF684" s="3">
        <v>682</v>
      </c>
      <c r="AG684" s="8" t="str">
        <f>IF(ISBLANK('Prime Meridian'!$B685),"",'Prime Meridian'!$A685)</f>
        <v/>
      </c>
      <c r="AH684" s="8" t="str">
        <f>IF(ISBLANK('Prime Meridian'!$B685),"",'Prime Meridian'!$B685)</f>
        <v/>
      </c>
      <c r="AI684" s="6" t="str">
        <f>IF(ISBLANK('Prime Meridian'!$B685),"",CONCATENATE(AG684," - ",AH684))</f>
        <v/>
      </c>
      <c r="AN684" s="3">
        <v>667</v>
      </c>
      <c r="AO684" s="8" t="str">
        <f>IF(ISBLANK(OpParam!$B670),"",OpParam!$A670)</f>
        <v/>
      </c>
      <c r="AP684" s="8" t="str">
        <f>IF(ISBLANK(OpParam!$B670),"",OpParam!$B670)</f>
        <v/>
      </c>
      <c r="AQ684" s="6" t="str">
        <f>IF(ISBLANK(OpParam!$B670),"",CONCATENATE(AO684," - ",AP684))</f>
        <v/>
      </c>
      <c r="AS684" s="8" t="str">
        <f>IF(ISBLANK(CoordOp!$B647),"",CoordOp!$A647)</f>
        <v/>
      </c>
      <c r="AT684" s="8" t="str">
        <f>IF(ISBLANK(CoordOp!$B647),"",CoordOp!$B647)</f>
        <v/>
      </c>
      <c r="AU684" s="6" t="str">
        <f>IF(ISBLANK(CoordOp!$B647),"",CONCATENATE(AS684," - ",AT684))</f>
        <v/>
      </c>
      <c r="AZ684" s="3">
        <v>676</v>
      </c>
      <c r="BA684" s="8" t="str">
        <f>IF(ISBLANK(Ellipsoid!$B679),"",Ellipsoid!$A679)</f>
        <v/>
      </c>
      <c r="BB684" s="8" t="str">
        <f>IF(ISBLANK(Ellipsoid!$B679),"",Ellipsoid!$B679)</f>
        <v/>
      </c>
      <c r="BC684" s="6" t="str">
        <f>IF(ISBLANK(Ellipsoid!$B679),"",CONCATENATE(BA684," - ",BB684))</f>
        <v/>
      </c>
      <c r="BQ684" s="8" t="str">
        <f>IF(ISBLANK('Source Citation'!$B686),"",'Source Citation'!$A686)</f>
        <v/>
      </c>
      <c r="BR684" s="8" t="str">
        <f>IF(ISBLANK('Source Citation'!$B686),"",'Source Citation'!$B686)</f>
        <v/>
      </c>
      <c r="BS684" s="6" t="str">
        <f>IF(ISBLANK('Source Citation'!$B686),"",CONCATENATE(BQ684," - ",BR684))</f>
        <v/>
      </c>
      <c r="BY684" s="8" t="str">
        <f>IF(ISBLANK('Geographic Extent'!$B686),"",'Geographic Extent'!$A686)</f>
        <v/>
      </c>
      <c r="BZ684" s="8" t="str">
        <f>IF(ISBLANK('Geographic Extent'!$B686),"",'Geographic Extent'!$B686)</f>
        <v/>
      </c>
      <c r="CA684" s="6" t="str">
        <f>IF(ISBLANK('Geographic Extent'!$B686),"",CONCATENATE(BY684," - ",BZ684))</f>
        <v/>
      </c>
    </row>
    <row r="685" spans="1:79" x14ac:dyDescent="0.2">
      <c r="A685" s="3">
        <v>611</v>
      </c>
      <c r="B685" s="8" t="str">
        <f>IF(ISBLANK(CRS!$B614),"",CRS!$A614)</f>
        <v/>
      </c>
      <c r="C685" s="8" t="str">
        <f>IF(ISBLANK(CRS!$B614),"",CRS!$B614)</f>
        <v/>
      </c>
      <c r="D685" s="8" t="str">
        <f>IF(ISBLANK(CRS!$B614),"",CRS!$D614)</f>
        <v/>
      </c>
      <c r="E685" s="6" t="str">
        <f>IF(ISBLANK(CRS!$B614),"",CONCATENATE(B684," - (",LEFT(D684,3),") - ",C684))</f>
        <v/>
      </c>
      <c r="F685" s="3">
        <v>639</v>
      </c>
      <c r="G685" s="8" t="str">
        <f>IF(ISBLANK(Datum!$B642),"",Datum!$A642)</f>
        <v/>
      </c>
      <c r="H685" s="8" t="str">
        <f>IF(ISBLANK(Datum!$B642),"",Datum!$B642)</f>
        <v/>
      </c>
      <c r="I685" s="8" t="str">
        <f>IF(ISBLANK(Datum!$B642),"",Datum!$D642)</f>
        <v/>
      </c>
      <c r="J685" s="6" t="str">
        <f>IF(ISBLANK(Datum!$B642),"",CONCATENATE(G684," - (",LEFT(I684,3),") - ",H684))</f>
        <v/>
      </c>
      <c r="K685" s="3">
        <v>677</v>
      </c>
      <c r="L685" s="8" t="str">
        <f>IF(ISBLANK(CoordSys!$B680),"",CoordSys!$A680)</f>
        <v/>
      </c>
      <c r="M685" s="8" t="str">
        <f>IF(ISBLANK(CoordSys!$B680),"",CoordSys!$B680)</f>
        <v/>
      </c>
      <c r="N685" s="8" t="str">
        <f>IF(ISBLANK(CoordSys!$B680),"",CoordSys!$D680)</f>
        <v/>
      </c>
      <c r="O685" s="6" t="str">
        <f>IF(ISBLANK(CoordSys!$B680),"",CONCATENATE(L685," - ",M685))</f>
        <v/>
      </c>
      <c r="P685" s="3">
        <v>672</v>
      </c>
      <c r="Q685" s="8" t="str">
        <f>IF(ISBLANK(CSAxis!$B675),"",CSAxis!$A675)</f>
        <v/>
      </c>
      <c r="R685" s="8" t="str">
        <f>IF(ISBLANK(CSAxis!$B675),"",CSAxis!$B675)</f>
        <v/>
      </c>
      <c r="S685" s="6" t="str">
        <f>IF(ISBLANK(CSAxis!$B675),"",CONCATENATE(Q685," - ",R685))</f>
        <v/>
      </c>
      <c r="AB685" s="3">
        <v>662</v>
      </c>
      <c r="AC685" s="8" t="str">
        <f>IF(ISBLANK(UoM!$B665),"",UoM!$A665)</f>
        <v/>
      </c>
      <c r="AD685" s="8" t="str">
        <f>IF(ISBLANK(UoM!$B665),"",UoM!$B665)</f>
        <v/>
      </c>
      <c r="AE685" s="6" t="str">
        <f>IF(ISBLANK(UoM!$B665),"",CONCATENATE(AC685," - ",AD685))</f>
        <v/>
      </c>
      <c r="AF685" s="3">
        <v>683</v>
      </c>
      <c r="AG685" s="8" t="str">
        <f>IF(ISBLANK('Prime Meridian'!$B686),"",'Prime Meridian'!$A686)</f>
        <v/>
      </c>
      <c r="AH685" s="8" t="str">
        <f>IF(ISBLANK('Prime Meridian'!$B686),"",'Prime Meridian'!$B686)</f>
        <v/>
      </c>
      <c r="AI685" s="6" t="str">
        <f>IF(ISBLANK('Prime Meridian'!$B686),"",CONCATENATE(AG685," - ",AH685))</f>
        <v/>
      </c>
      <c r="AN685" s="3">
        <v>668</v>
      </c>
      <c r="AO685" s="8" t="str">
        <f>IF(ISBLANK(OpParam!$B671),"",OpParam!$A671)</f>
        <v/>
      </c>
      <c r="AP685" s="8" t="str">
        <f>IF(ISBLANK(OpParam!$B671),"",OpParam!$B671)</f>
        <v/>
      </c>
      <c r="AQ685" s="6" t="str">
        <f>IF(ISBLANK(OpParam!$B671),"",CONCATENATE(AO685," - ",AP685))</f>
        <v/>
      </c>
      <c r="AS685" s="8" t="str">
        <f>IF(ISBLANK(CoordOp!$B648),"",CoordOp!$A648)</f>
        <v/>
      </c>
      <c r="AT685" s="8" t="str">
        <f>IF(ISBLANK(CoordOp!$B648),"",CoordOp!$B648)</f>
        <v/>
      </c>
      <c r="AU685" s="6" t="str">
        <f>IF(ISBLANK(CoordOp!$B648),"",CONCATENATE(AS685," - ",AT685))</f>
        <v/>
      </c>
      <c r="AZ685" s="3">
        <v>677</v>
      </c>
      <c r="BA685" s="8" t="str">
        <f>IF(ISBLANK(Ellipsoid!$B680),"",Ellipsoid!$A680)</f>
        <v/>
      </c>
      <c r="BB685" s="8" t="str">
        <f>IF(ISBLANK(Ellipsoid!$B680),"",Ellipsoid!$B680)</f>
        <v/>
      </c>
      <c r="BC685" s="6" t="str">
        <f>IF(ISBLANK(Ellipsoid!$B680),"",CONCATENATE(BA685," - ",BB685))</f>
        <v/>
      </c>
      <c r="BQ685" s="8" t="str">
        <f>IF(ISBLANK('Source Citation'!$B687),"",'Source Citation'!$A687)</f>
        <v/>
      </c>
      <c r="BR685" s="8" t="str">
        <f>IF(ISBLANK('Source Citation'!$B687),"",'Source Citation'!$B687)</f>
        <v/>
      </c>
      <c r="BS685" s="6" t="str">
        <f>IF(ISBLANK('Source Citation'!$B687),"",CONCATENATE(BQ685," - ",BR685))</f>
        <v/>
      </c>
      <c r="BY685" s="8" t="str">
        <f>IF(ISBLANK('Geographic Extent'!$B687),"",'Geographic Extent'!$A687)</f>
        <v/>
      </c>
      <c r="BZ685" s="8" t="str">
        <f>IF(ISBLANK('Geographic Extent'!$B687),"",'Geographic Extent'!$B687)</f>
        <v/>
      </c>
      <c r="CA685" s="6" t="str">
        <f>IF(ISBLANK('Geographic Extent'!$B687),"",CONCATENATE(BY685," - ",BZ685))</f>
        <v/>
      </c>
    </row>
    <row r="686" spans="1:79" x14ac:dyDescent="0.2">
      <c r="A686" s="3">
        <v>612</v>
      </c>
      <c r="B686" s="8" t="str">
        <f>IF(ISBLANK(CRS!$B615),"",CRS!$A615)</f>
        <v/>
      </c>
      <c r="C686" s="8" t="str">
        <f>IF(ISBLANK(CRS!$B615),"",CRS!$B615)</f>
        <v/>
      </c>
      <c r="D686" s="8" t="str">
        <f>IF(ISBLANK(CRS!$B615),"",CRS!$D615)</f>
        <v/>
      </c>
      <c r="E686" s="6" t="str">
        <f>IF(ISBLANK(CRS!$B615),"",CONCATENATE(B685," - (",LEFT(D685,3),") - ",C685))</f>
        <v/>
      </c>
      <c r="F686" s="3">
        <v>640</v>
      </c>
      <c r="G686" s="8" t="str">
        <f>IF(ISBLANK(Datum!$B643),"",Datum!$A643)</f>
        <v/>
      </c>
      <c r="H686" s="8" t="str">
        <f>IF(ISBLANK(Datum!$B643),"",Datum!$B643)</f>
        <v/>
      </c>
      <c r="I686" s="8" t="str">
        <f>IF(ISBLANK(Datum!$B643),"",Datum!$D643)</f>
        <v/>
      </c>
      <c r="J686" s="6" t="str">
        <f>IF(ISBLANK(Datum!$B643),"",CONCATENATE(G685," - (",LEFT(I685,3),") - ",H685))</f>
        <v/>
      </c>
      <c r="K686" s="3">
        <v>678</v>
      </c>
      <c r="L686" s="8" t="str">
        <f>IF(ISBLANK(CoordSys!$B681),"",CoordSys!$A681)</f>
        <v/>
      </c>
      <c r="M686" s="8" t="str">
        <f>IF(ISBLANK(CoordSys!$B681),"",CoordSys!$B681)</f>
        <v/>
      </c>
      <c r="N686" s="8" t="str">
        <f>IF(ISBLANK(CoordSys!$B681),"",CoordSys!$D681)</f>
        <v/>
      </c>
      <c r="O686" s="6" t="str">
        <f>IF(ISBLANK(CoordSys!$B681),"",CONCATENATE(L686," - ",M686))</f>
        <v/>
      </c>
      <c r="P686" s="3">
        <v>673</v>
      </c>
      <c r="Q686" s="8" t="str">
        <f>IF(ISBLANK(CSAxis!$B676),"",CSAxis!$A676)</f>
        <v/>
      </c>
      <c r="R686" s="8" t="str">
        <f>IF(ISBLANK(CSAxis!$B676),"",CSAxis!$B676)</f>
        <v/>
      </c>
      <c r="S686" s="6" t="str">
        <f>IF(ISBLANK(CSAxis!$B676),"",CONCATENATE(Q686," - ",R686))</f>
        <v/>
      </c>
      <c r="AB686" s="3">
        <v>663</v>
      </c>
      <c r="AC686" s="8" t="str">
        <f>IF(ISBLANK(UoM!$B666),"",UoM!$A666)</f>
        <v/>
      </c>
      <c r="AD686" s="8" t="str">
        <f>IF(ISBLANK(UoM!$B666),"",UoM!$B666)</f>
        <v/>
      </c>
      <c r="AE686" s="6" t="str">
        <f>IF(ISBLANK(UoM!$B666),"",CONCATENATE(AC686," - ",AD686))</f>
        <v/>
      </c>
      <c r="AF686" s="3">
        <v>684</v>
      </c>
      <c r="AG686" s="8" t="str">
        <f>IF(ISBLANK('Prime Meridian'!$B687),"",'Prime Meridian'!$A687)</f>
        <v/>
      </c>
      <c r="AH686" s="8" t="str">
        <f>IF(ISBLANK('Prime Meridian'!$B687),"",'Prime Meridian'!$B687)</f>
        <v/>
      </c>
      <c r="AI686" s="6" t="str">
        <f>IF(ISBLANK('Prime Meridian'!$B687),"",CONCATENATE(AG686," - ",AH686))</f>
        <v/>
      </c>
      <c r="AN686" s="3">
        <v>669</v>
      </c>
      <c r="AO686" s="8" t="str">
        <f>IF(ISBLANK(OpParam!$B672),"",OpParam!$A672)</f>
        <v/>
      </c>
      <c r="AP686" s="8" t="str">
        <f>IF(ISBLANK(OpParam!$B672),"",OpParam!$B672)</f>
        <v/>
      </c>
      <c r="AQ686" s="6" t="str">
        <f>IF(ISBLANK(OpParam!$B672),"",CONCATENATE(AO686," - ",AP686))</f>
        <v/>
      </c>
      <c r="AS686" s="8" t="str">
        <f>IF(ISBLANK(CoordOp!$B649),"",CoordOp!$A649)</f>
        <v/>
      </c>
      <c r="AT686" s="8" t="str">
        <f>IF(ISBLANK(CoordOp!$B649),"",CoordOp!$B649)</f>
        <v/>
      </c>
      <c r="AU686" s="6" t="str">
        <f>IF(ISBLANK(CoordOp!$B649),"",CONCATENATE(AS686," - ",AT686))</f>
        <v/>
      </c>
      <c r="AZ686" s="3">
        <v>678</v>
      </c>
      <c r="BA686" s="8" t="str">
        <f>IF(ISBLANK(Ellipsoid!$B681),"",Ellipsoid!$A681)</f>
        <v/>
      </c>
      <c r="BB686" s="8" t="str">
        <f>IF(ISBLANK(Ellipsoid!$B681),"",Ellipsoid!$B681)</f>
        <v/>
      </c>
      <c r="BC686" s="6" t="str">
        <f>IF(ISBLANK(Ellipsoid!$B681),"",CONCATENATE(BA686," - ",BB686))</f>
        <v/>
      </c>
      <c r="BQ686" s="8" t="str">
        <f>IF(ISBLANK('Source Citation'!$B688),"",'Source Citation'!$A688)</f>
        <v/>
      </c>
      <c r="BR686" s="8" t="str">
        <f>IF(ISBLANK('Source Citation'!$B688),"",'Source Citation'!$B688)</f>
        <v/>
      </c>
      <c r="BS686" s="6" t="str">
        <f>IF(ISBLANK('Source Citation'!$B688),"",CONCATENATE(BQ686," - ",BR686))</f>
        <v/>
      </c>
      <c r="BY686" s="8" t="str">
        <f>IF(ISBLANK('Geographic Extent'!$B688),"",'Geographic Extent'!$A688)</f>
        <v/>
      </c>
      <c r="BZ686" s="8" t="str">
        <f>IF(ISBLANK('Geographic Extent'!$B688),"",'Geographic Extent'!$B688)</f>
        <v/>
      </c>
      <c r="CA686" s="6" t="str">
        <f>IF(ISBLANK('Geographic Extent'!$B688),"",CONCATENATE(BY686," - ",BZ686))</f>
        <v/>
      </c>
    </row>
    <row r="687" spans="1:79" x14ac:dyDescent="0.2">
      <c r="A687" s="3">
        <v>613</v>
      </c>
      <c r="B687" s="8" t="str">
        <f>IF(ISBLANK(CRS!$B616),"",CRS!$A616)</f>
        <v/>
      </c>
      <c r="C687" s="8" t="str">
        <f>IF(ISBLANK(CRS!$B616),"",CRS!$B616)</f>
        <v/>
      </c>
      <c r="D687" s="8" t="str">
        <f>IF(ISBLANK(CRS!$B616),"",CRS!$D616)</f>
        <v/>
      </c>
      <c r="E687" s="6" t="str">
        <f>IF(ISBLANK(CRS!$B616),"",CONCATENATE(B686," - (",LEFT(D686,3),") - ",C686))</f>
        <v/>
      </c>
      <c r="F687" s="3">
        <v>641</v>
      </c>
      <c r="G687" s="8" t="str">
        <f>IF(ISBLANK(Datum!$B644),"",Datum!$A644)</f>
        <v/>
      </c>
      <c r="H687" s="8" t="str">
        <f>IF(ISBLANK(Datum!$B644),"",Datum!$B644)</f>
        <v/>
      </c>
      <c r="I687" s="8" t="str">
        <f>IF(ISBLANK(Datum!$B644),"",Datum!$D644)</f>
        <v/>
      </c>
      <c r="J687" s="6" t="str">
        <f>IF(ISBLANK(Datum!$B644),"",CONCATENATE(G686," - (",LEFT(I686,3),") - ",H686))</f>
        <v/>
      </c>
      <c r="K687" s="3">
        <v>679</v>
      </c>
      <c r="L687" s="8" t="str">
        <f>IF(ISBLANK(CoordSys!$B682),"",CoordSys!$A682)</f>
        <v/>
      </c>
      <c r="M687" s="8" t="str">
        <f>IF(ISBLANK(CoordSys!$B682),"",CoordSys!$B682)</f>
        <v/>
      </c>
      <c r="N687" s="8" t="str">
        <f>IF(ISBLANK(CoordSys!$B682),"",CoordSys!$D682)</f>
        <v/>
      </c>
      <c r="O687" s="6" t="str">
        <f>IF(ISBLANK(CoordSys!$B682),"",CONCATENATE(L687," - ",M687))</f>
        <v/>
      </c>
      <c r="P687" s="3">
        <v>674</v>
      </c>
      <c r="Q687" s="8" t="str">
        <f>IF(ISBLANK(CSAxis!$B677),"",CSAxis!$A677)</f>
        <v/>
      </c>
      <c r="R687" s="8" t="str">
        <f>IF(ISBLANK(CSAxis!$B677),"",CSAxis!$B677)</f>
        <v/>
      </c>
      <c r="S687" s="6" t="str">
        <f>IF(ISBLANK(CSAxis!$B677),"",CONCATENATE(Q687," - ",R687))</f>
        <v/>
      </c>
      <c r="AB687" s="3">
        <v>664</v>
      </c>
      <c r="AC687" s="8" t="str">
        <f>IF(ISBLANK(UoM!$B667),"",UoM!$A667)</f>
        <v/>
      </c>
      <c r="AD687" s="8" t="str">
        <f>IF(ISBLANK(UoM!$B667),"",UoM!$B667)</f>
        <v/>
      </c>
      <c r="AE687" s="6" t="str">
        <f>IF(ISBLANK(UoM!$B667),"",CONCATENATE(AC687," - ",AD687))</f>
        <v/>
      </c>
      <c r="AF687" s="3">
        <v>685</v>
      </c>
      <c r="AG687" s="8" t="str">
        <f>IF(ISBLANK('Prime Meridian'!$B688),"",'Prime Meridian'!$A688)</f>
        <v/>
      </c>
      <c r="AH687" s="8" t="str">
        <f>IF(ISBLANK('Prime Meridian'!$B688),"",'Prime Meridian'!$B688)</f>
        <v/>
      </c>
      <c r="AI687" s="6" t="str">
        <f>IF(ISBLANK('Prime Meridian'!$B688),"",CONCATENATE(AG687," - ",AH687))</f>
        <v/>
      </c>
      <c r="AN687" s="3">
        <v>670</v>
      </c>
      <c r="AO687" s="8" t="str">
        <f>IF(ISBLANK(OpParam!$B673),"",OpParam!$A673)</f>
        <v/>
      </c>
      <c r="AP687" s="8" t="str">
        <f>IF(ISBLANK(OpParam!$B673),"",OpParam!$B673)</f>
        <v/>
      </c>
      <c r="AQ687" s="6" t="str">
        <f>IF(ISBLANK(OpParam!$B673),"",CONCATENATE(AO687," - ",AP687))</f>
        <v/>
      </c>
      <c r="AS687" s="8" t="str">
        <f>IF(ISBLANK(CoordOp!$B650),"",CoordOp!$A650)</f>
        <v/>
      </c>
      <c r="AT687" s="8" t="str">
        <f>IF(ISBLANK(CoordOp!$B650),"",CoordOp!$B650)</f>
        <v/>
      </c>
      <c r="AU687" s="6" t="str">
        <f>IF(ISBLANK(CoordOp!$B650),"",CONCATENATE(AS687," - ",AT687))</f>
        <v/>
      </c>
      <c r="AZ687" s="3">
        <v>679</v>
      </c>
      <c r="BA687" s="8" t="str">
        <f>IF(ISBLANK(Ellipsoid!$B682),"",Ellipsoid!$A682)</f>
        <v/>
      </c>
      <c r="BB687" s="8" t="str">
        <f>IF(ISBLANK(Ellipsoid!$B682),"",Ellipsoid!$B682)</f>
        <v/>
      </c>
      <c r="BC687" s="6" t="str">
        <f>IF(ISBLANK(Ellipsoid!$B682),"",CONCATENATE(BA687," - ",BB687))</f>
        <v/>
      </c>
      <c r="BQ687" s="8" t="str">
        <f>IF(ISBLANK('Source Citation'!$B689),"",'Source Citation'!$A689)</f>
        <v/>
      </c>
      <c r="BR687" s="8" t="str">
        <f>IF(ISBLANK('Source Citation'!$B689),"",'Source Citation'!$B689)</f>
        <v/>
      </c>
      <c r="BS687" s="6" t="str">
        <f>IF(ISBLANK('Source Citation'!$B689),"",CONCATENATE(BQ687," - ",BR687))</f>
        <v/>
      </c>
      <c r="BY687" s="8" t="str">
        <f>IF(ISBLANK('Geographic Extent'!$B689),"",'Geographic Extent'!$A689)</f>
        <v/>
      </c>
      <c r="BZ687" s="8" t="str">
        <f>IF(ISBLANK('Geographic Extent'!$B689),"",'Geographic Extent'!$B689)</f>
        <v/>
      </c>
      <c r="CA687" s="6" t="str">
        <f>IF(ISBLANK('Geographic Extent'!$B689),"",CONCATENATE(BY687," - ",BZ687))</f>
        <v/>
      </c>
    </row>
    <row r="688" spans="1:79" x14ac:dyDescent="0.2">
      <c r="A688" s="3">
        <v>614</v>
      </c>
      <c r="B688" s="8" t="str">
        <f>IF(ISBLANK(CRS!$B617),"",CRS!$A617)</f>
        <v/>
      </c>
      <c r="C688" s="8" t="str">
        <f>IF(ISBLANK(CRS!$B617),"",CRS!$B617)</f>
        <v/>
      </c>
      <c r="D688" s="8" t="str">
        <f>IF(ISBLANK(CRS!$B617),"",CRS!$D617)</f>
        <v/>
      </c>
      <c r="E688" s="6" t="str">
        <f>IF(ISBLANK(CRS!$B617),"",CONCATENATE(B687," - (",LEFT(D687,3),") - ",C687))</f>
        <v/>
      </c>
      <c r="F688" s="3">
        <v>642</v>
      </c>
      <c r="G688" s="8" t="str">
        <f>IF(ISBLANK(Datum!$B645),"",Datum!$A645)</f>
        <v/>
      </c>
      <c r="H688" s="8" t="str">
        <f>IF(ISBLANK(Datum!$B645),"",Datum!$B645)</f>
        <v/>
      </c>
      <c r="I688" s="8" t="str">
        <f>IF(ISBLANK(Datum!$B645),"",Datum!$D645)</f>
        <v/>
      </c>
      <c r="J688" s="6" t="str">
        <f>IF(ISBLANK(Datum!$B645),"",CONCATENATE(G687," - (",LEFT(I687,3),") - ",H687))</f>
        <v/>
      </c>
      <c r="K688" s="3">
        <v>680</v>
      </c>
      <c r="L688" s="8" t="str">
        <f>IF(ISBLANK(CoordSys!$B683),"",CoordSys!$A683)</f>
        <v/>
      </c>
      <c r="M688" s="8" t="str">
        <f>IF(ISBLANK(CoordSys!$B683),"",CoordSys!$B683)</f>
        <v/>
      </c>
      <c r="N688" s="8" t="str">
        <f>IF(ISBLANK(CoordSys!$B683),"",CoordSys!$D683)</f>
        <v/>
      </c>
      <c r="O688" s="6" t="str">
        <f>IF(ISBLANK(CoordSys!$B683),"",CONCATENATE(L688," - ",M688))</f>
        <v/>
      </c>
      <c r="P688" s="3">
        <v>675</v>
      </c>
      <c r="Q688" s="8" t="str">
        <f>IF(ISBLANK(CSAxis!$B678),"",CSAxis!$A678)</f>
        <v/>
      </c>
      <c r="R688" s="8" t="str">
        <f>IF(ISBLANK(CSAxis!$B678),"",CSAxis!$B678)</f>
        <v/>
      </c>
      <c r="S688" s="6" t="str">
        <f>IF(ISBLANK(CSAxis!$B678),"",CONCATENATE(Q688," - ",R688))</f>
        <v/>
      </c>
      <c r="AB688" s="3">
        <v>665</v>
      </c>
      <c r="AC688" s="8" t="str">
        <f>IF(ISBLANK(UoM!$B668),"",UoM!$A668)</f>
        <v/>
      </c>
      <c r="AD688" s="8" t="str">
        <f>IF(ISBLANK(UoM!$B668),"",UoM!$B668)</f>
        <v/>
      </c>
      <c r="AE688" s="6" t="str">
        <f>IF(ISBLANK(UoM!$B668),"",CONCATENATE(AC688," - ",AD688))</f>
        <v/>
      </c>
      <c r="AF688" s="3">
        <v>686</v>
      </c>
      <c r="AG688" s="8" t="str">
        <f>IF(ISBLANK('Prime Meridian'!$B689),"",'Prime Meridian'!$A689)</f>
        <v/>
      </c>
      <c r="AH688" s="8" t="str">
        <f>IF(ISBLANK('Prime Meridian'!$B689),"",'Prime Meridian'!$B689)</f>
        <v/>
      </c>
      <c r="AI688" s="6" t="str">
        <f>IF(ISBLANK('Prime Meridian'!$B689),"",CONCATENATE(AG688," - ",AH688))</f>
        <v/>
      </c>
      <c r="AN688" s="3">
        <v>671</v>
      </c>
      <c r="AO688" s="8" t="str">
        <f>IF(ISBLANK(OpParam!$B674),"",OpParam!$A674)</f>
        <v/>
      </c>
      <c r="AP688" s="8" t="str">
        <f>IF(ISBLANK(OpParam!$B674),"",OpParam!$B674)</f>
        <v/>
      </c>
      <c r="AQ688" s="6" t="str">
        <f>IF(ISBLANK(OpParam!$B674),"",CONCATENATE(AO688," - ",AP688))</f>
        <v/>
      </c>
      <c r="AS688" s="8" t="str">
        <f>IF(ISBLANK(CoordOp!$B651),"",CoordOp!$A651)</f>
        <v/>
      </c>
      <c r="AT688" s="8" t="str">
        <f>IF(ISBLANK(CoordOp!$B651),"",CoordOp!$B651)</f>
        <v/>
      </c>
      <c r="AU688" s="6" t="str">
        <f>IF(ISBLANK(CoordOp!$B651),"",CONCATENATE(AS688," - ",AT688))</f>
        <v/>
      </c>
      <c r="AZ688" s="3">
        <v>680</v>
      </c>
      <c r="BA688" s="8" t="str">
        <f>IF(ISBLANK(Ellipsoid!$B683),"",Ellipsoid!$A683)</f>
        <v/>
      </c>
      <c r="BB688" s="8" t="str">
        <f>IF(ISBLANK(Ellipsoid!$B683),"",Ellipsoid!$B683)</f>
        <v/>
      </c>
      <c r="BC688" s="6" t="str">
        <f>IF(ISBLANK(Ellipsoid!$B683),"",CONCATENATE(BA688," - ",BB688))</f>
        <v/>
      </c>
      <c r="BQ688" s="8" t="str">
        <f>IF(ISBLANK('Source Citation'!$B690),"",'Source Citation'!$A690)</f>
        <v/>
      </c>
      <c r="BR688" s="8" t="str">
        <f>IF(ISBLANK('Source Citation'!$B690),"",'Source Citation'!$B690)</f>
        <v/>
      </c>
      <c r="BS688" s="6" t="str">
        <f>IF(ISBLANK('Source Citation'!$B690),"",CONCATENATE(BQ688," - ",BR688))</f>
        <v/>
      </c>
      <c r="BY688" s="8" t="str">
        <f>IF(ISBLANK('Geographic Extent'!$B690),"",'Geographic Extent'!$A690)</f>
        <v/>
      </c>
      <c r="BZ688" s="8" t="str">
        <f>IF(ISBLANK('Geographic Extent'!$B690),"",'Geographic Extent'!$B690)</f>
        <v/>
      </c>
      <c r="CA688" s="6" t="str">
        <f>IF(ISBLANK('Geographic Extent'!$B690),"",CONCATENATE(BY688," - ",BZ688))</f>
        <v/>
      </c>
    </row>
    <row r="689" spans="1:79" x14ac:dyDescent="0.2">
      <c r="A689" s="3">
        <v>615</v>
      </c>
      <c r="B689" s="8" t="str">
        <f>IF(ISBLANK(CRS!$B618),"",CRS!$A618)</f>
        <v/>
      </c>
      <c r="C689" s="8" t="str">
        <f>IF(ISBLANK(CRS!$B618),"",CRS!$B618)</f>
        <v/>
      </c>
      <c r="D689" s="8" t="str">
        <f>IF(ISBLANK(CRS!$B618),"",CRS!$D618)</f>
        <v/>
      </c>
      <c r="E689" s="6" t="str">
        <f>IF(ISBLANK(CRS!$B618),"",CONCATENATE(B688," - (",LEFT(D688,3),") - ",C688))</f>
        <v/>
      </c>
      <c r="F689" s="3">
        <v>643</v>
      </c>
      <c r="G689" s="8" t="str">
        <f>IF(ISBLANK(Datum!$B646),"",Datum!$A646)</f>
        <v/>
      </c>
      <c r="H689" s="8" t="str">
        <f>IF(ISBLANK(Datum!$B646),"",Datum!$B646)</f>
        <v/>
      </c>
      <c r="I689" s="8" t="str">
        <f>IF(ISBLANK(Datum!$B646),"",Datum!$D646)</f>
        <v/>
      </c>
      <c r="J689" s="6" t="str">
        <f>IF(ISBLANK(Datum!$B646),"",CONCATENATE(G688," - (",LEFT(I688,3),") - ",H688))</f>
        <v/>
      </c>
      <c r="K689" s="3">
        <v>681</v>
      </c>
      <c r="L689" s="8" t="str">
        <f>IF(ISBLANK(CoordSys!$B684),"",CoordSys!$A684)</f>
        <v/>
      </c>
      <c r="M689" s="8" t="str">
        <f>IF(ISBLANK(CoordSys!$B684),"",CoordSys!$B684)</f>
        <v/>
      </c>
      <c r="N689" s="8" t="str">
        <f>IF(ISBLANK(CoordSys!$B684),"",CoordSys!$D684)</f>
        <v/>
      </c>
      <c r="O689" s="6" t="str">
        <f>IF(ISBLANK(CoordSys!$B684),"",CONCATENATE(L689," - ",M689))</f>
        <v/>
      </c>
      <c r="P689" s="3">
        <v>676</v>
      </c>
      <c r="Q689" s="8" t="str">
        <f>IF(ISBLANK(CSAxis!$B679),"",CSAxis!$A679)</f>
        <v/>
      </c>
      <c r="R689" s="8" t="str">
        <f>IF(ISBLANK(CSAxis!$B679),"",CSAxis!$B679)</f>
        <v/>
      </c>
      <c r="S689" s="6" t="str">
        <f>IF(ISBLANK(CSAxis!$B679),"",CONCATENATE(Q689," - ",R689))</f>
        <v/>
      </c>
      <c r="AB689" s="3">
        <v>666</v>
      </c>
      <c r="AC689" s="8" t="str">
        <f>IF(ISBLANK(UoM!$B669),"",UoM!$A669)</f>
        <v/>
      </c>
      <c r="AD689" s="8" t="str">
        <f>IF(ISBLANK(UoM!$B669),"",UoM!$B669)</f>
        <v/>
      </c>
      <c r="AE689" s="6" t="str">
        <f>IF(ISBLANK(UoM!$B669),"",CONCATENATE(AC689," - ",AD689))</f>
        <v/>
      </c>
      <c r="AF689" s="3">
        <v>687</v>
      </c>
      <c r="AG689" s="8" t="str">
        <f>IF(ISBLANK('Prime Meridian'!$B690),"",'Prime Meridian'!$A690)</f>
        <v/>
      </c>
      <c r="AH689" s="8" t="str">
        <f>IF(ISBLANK('Prime Meridian'!$B690),"",'Prime Meridian'!$B690)</f>
        <v/>
      </c>
      <c r="AI689" s="6" t="str">
        <f>IF(ISBLANK('Prime Meridian'!$B690),"",CONCATENATE(AG689," - ",AH689))</f>
        <v/>
      </c>
      <c r="AN689" s="3">
        <v>672</v>
      </c>
      <c r="AO689" s="8" t="str">
        <f>IF(ISBLANK(OpParam!$B675),"",OpParam!$A675)</f>
        <v/>
      </c>
      <c r="AP689" s="8" t="str">
        <f>IF(ISBLANK(OpParam!$B675),"",OpParam!$B675)</f>
        <v/>
      </c>
      <c r="AQ689" s="6" t="str">
        <f>IF(ISBLANK(OpParam!$B675),"",CONCATENATE(AO689," - ",AP689))</f>
        <v/>
      </c>
      <c r="AS689" s="8" t="str">
        <f>IF(ISBLANK(CoordOp!$B652),"",CoordOp!$A652)</f>
        <v/>
      </c>
      <c r="AT689" s="8" t="str">
        <f>IF(ISBLANK(CoordOp!$B652),"",CoordOp!$B652)</f>
        <v/>
      </c>
      <c r="AU689" s="6" t="str">
        <f>IF(ISBLANK(CoordOp!$B652),"",CONCATENATE(AS689," - ",AT689))</f>
        <v/>
      </c>
      <c r="AZ689" s="3">
        <v>681</v>
      </c>
      <c r="BA689" s="8" t="str">
        <f>IF(ISBLANK(Ellipsoid!$B684),"",Ellipsoid!$A684)</f>
        <v/>
      </c>
      <c r="BB689" s="8" t="str">
        <f>IF(ISBLANK(Ellipsoid!$B684),"",Ellipsoid!$B684)</f>
        <v/>
      </c>
      <c r="BC689" s="6" t="str">
        <f>IF(ISBLANK(Ellipsoid!$B684),"",CONCATENATE(BA689," - ",BB689))</f>
        <v/>
      </c>
      <c r="BQ689" s="8" t="str">
        <f>IF(ISBLANK('Source Citation'!$B691),"",'Source Citation'!$A691)</f>
        <v/>
      </c>
      <c r="BR689" s="8" t="str">
        <f>IF(ISBLANK('Source Citation'!$B691),"",'Source Citation'!$B691)</f>
        <v/>
      </c>
      <c r="BS689" s="6" t="str">
        <f>IF(ISBLANK('Source Citation'!$B691),"",CONCATENATE(BQ689," - ",BR689))</f>
        <v/>
      </c>
      <c r="BY689" s="8" t="str">
        <f>IF(ISBLANK('Geographic Extent'!$B691),"",'Geographic Extent'!$A691)</f>
        <v/>
      </c>
      <c r="BZ689" s="8" t="str">
        <f>IF(ISBLANK('Geographic Extent'!$B691),"",'Geographic Extent'!$B691)</f>
        <v/>
      </c>
      <c r="CA689" s="6" t="str">
        <f>IF(ISBLANK('Geographic Extent'!$B691),"",CONCATENATE(BY689," - ",BZ689))</f>
        <v/>
      </c>
    </row>
    <row r="690" spans="1:79" x14ac:dyDescent="0.2">
      <c r="A690" s="3">
        <v>616</v>
      </c>
      <c r="B690" s="8" t="str">
        <f>IF(ISBLANK(CRS!$B619),"",CRS!$A619)</f>
        <v/>
      </c>
      <c r="C690" s="8" t="str">
        <f>IF(ISBLANK(CRS!$B619),"",CRS!$B619)</f>
        <v/>
      </c>
      <c r="D690" s="8" t="str">
        <f>IF(ISBLANK(CRS!$B619),"",CRS!$D619)</f>
        <v/>
      </c>
      <c r="E690" s="6" t="str">
        <f>IF(ISBLANK(CRS!$B619),"",CONCATENATE(B689," - (",LEFT(D689,3),") - ",C689))</f>
        <v/>
      </c>
      <c r="F690" s="3">
        <v>644</v>
      </c>
      <c r="G690" s="8" t="str">
        <f>IF(ISBLANK(Datum!$B647),"",Datum!$A647)</f>
        <v/>
      </c>
      <c r="H690" s="8" t="str">
        <f>IF(ISBLANK(Datum!$B647),"",Datum!$B647)</f>
        <v/>
      </c>
      <c r="I690" s="8" t="str">
        <f>IF(ISBLANK(Datum!$B647),"",Datum!$D647)</f>
        <v/>
      </c>
      <c r="J690" s="6" t="str">
        <f>IF(ISBLANK(Datum!$B647),"",CONCATENATE(G689," - (",LEFT(I689,3),") - ",H689))</f>
        <v/>
      </c>
      <c r="K690" s="3">
        <v>682</v>
      </c>
      <c r="L690" s="8" t="str">
        <f>IF(ISBLANK(CoordSys!$B685),"",CoordSys!$A685)</f>
        <v/>
      </c>
      <c r="M690" s="8" t="str">
        <f>IF(ISBLANK(CoordSys!$B685),"",CoordSys!$B685)</f>
        <v/>
      </c>
      <c r="N690" s="8" t="str">
        <f>IF(ISBLANK(CoordSys!$B685),"",CoordSys!$D685)</f>
        <v/>
      </c>
      <c r="O690" s="6" t="str">
        <f>IF(ISBLANK(CoordSys!$B685),"",CONCATENATE(L690," - ",M690))</f>
        <v/>
      </c>
      <c r="P690" s="3">
        <v>677</v>
      </c>
      <c r="Q690" s="8" t="str">
        <f>IF(ISBLANK(CSAxis!$B680),"",CSAxis!$A680)</f>
        <v/>
      </c>
      <c r="R690" s="8" t="str">
        <f>IF(ISBLANK(CSAxis!$B680),"",CSAxis!$B680)</f>
        <v/>
      </c>
      <c r="S690" s="6" t="str">
        <f>IF(ISBLANK(CSAxis!$B680),"",CONCATENATE(Q690," - ",R690))</f>
        <v/>
      </c>
      <c r="AB690" s="3">
        <v>667</v>
      </c>
      <c r="AC690" s="8" t="str">
        <f>IF(ISBLANK(UoM!$B670),"",UoM!$A670)</f>
        <v/>
      </c>
      <c r="AD690" s="8" t="str">
        <f>IF(ISBLANK(UoM!$B670),"",UoM!$B670)</f>
        <v/>
      </c>
      <c r="AE690" s="6" t="str">
        <f>IF(ISBLANK(UoM!$B670),"",CONCATENATE(AC690," - ",AD690))</f>
        <v/>
      </c>
      <c r="AF690" s="3">
        <v>688</v>
      </c>
      <c r="AG690" s="8" t="str">
        <f>IF(ISBLANK('Prime Meridian'!$B691),"",'Prime Meridian'!$A691)</f>
        <v/>
      </c>
      <c r="AH690" s="8" t="str">
        <f>IF(ISBLANK('Prime Meridian'!$B691),"",'Prime Meridian'!$B691)</f>
        <v/>
      </c>
      <c r="AI690" s="6" t="str">
        <f>IF(ISBLANK('Prime Meridian'!$B691),"",CONCATENATE(AG690," - ",AH690))</f>
        <v/>
      </c>
      <c r="AN690" s="3">
        <v>673</v>
      </c>
      <c r="AO690" s="8" t="str">
        <f>IF(ISBLANK(OpParam!$B676),"",OpParam!$A676)</f>
        <v/>
      </c>
      <c r="AP690" s="8" t="str">
        <f>IF(ISBLANK(OpParam!$B676),"",OpParam!$B676)</f>
        <v/>
      </c>
      <c r="AQ690" s="6" t="str">
        <f>IF(ISBLANK(OpParam!$B676),"",CONCATENATE(AO690," - ",AP690))</f>
        <v/>
      </c>
      <c r="AS690" s="8" t="str">
        <f>IF(ISBLANK(CoordOp!$B653),"",CoordOp!$A653)</f>
        <v/>
      </c>
      <c r="AT690" s="8" t="str">
        <f>IF(ISBLANK(CoordOp!$B653),"",CoordOp!$B653)</f>
        <v/>
      </c>
      <c r="AU690" s="6" t="str">
        <f>IF(ISBLANK(CoordOp!$B653),"",CONCATENATE(AS690," - ",AT690))</f>
        <v/>
      </c>
      <c r="AZ690" s="3">
        <v>682</v>
      </c>
      <c r="BA690" s="8" t="str">
        <f>IF(ISBLANK(Ellipsoid!$B685),"",Ellipsoid!$A685)</f>
        <v/>
      </c>
      <c r="BB690" s="8" t="str">
        <f>IF(ISBLANK(Ellipsoid!$B685),"",Ellipsoid!$B685)</f>
        <v/>
      </c>
      <c r="BC690" s="6" t="str">
        <f>IF(ISBLANK(Ellipsoid!$B685),"",CONCATENATE(BA690," - ",BB690))</f>
        <v/>
      </c>
      <c r="BQ690" s="8" t="str">
        <f>IF(ISBLANK('Source Citation'!$B692),"",'Source Citation'!$A692)</f>
        <v/>
      </c>
      <c r="BR690" s="8" t="str">
        <f>IF(ISBLANK('Source Citation'!$B692),"",'Source Citation'!$B692)</f>
        <v/>
      </c>
      <c r="BS690" s="6" t="str">
        <f>IF(ISBLANK('Source Citation'!$B692),"",CONCATENATE(BQ690," - ",BR690))</f>
        <v/>
      </c>
      <c r="BY690" s="8" t="str">
        <f>IF(ISBLANK('Geographic Extent'!$B692),"",'Geographic Extent'!$A692)</f>
        <v/>
      </c>
      <c r="BZ690" s="8" t="str">
        <f>IF(ISBLANK('Geographic Extent'!$B692),"",'Geographic Extent'!$B692)</f>
        <v/>
      </c>
      <c r="CA690" s="6" t="str">
        <f>IF(ISBLANK('Geographic Extent'!$B692),"",CONCATENATE(BY690," - ",BZ690))</f>
        <v/>
      </c>
    </row>
    <row r="691" spans="1:79" x14ac:dyDescent="0.2">
      <c r="A691" s="3">
        <v>617</v>
      </c>
      <c r="B691" s="8" t="str">
        <f>IF(ISBLANK(CRS!$B620),"",CRS!$A620)</f>
        <v/>
      </c>
      <c r="C691" s="8" t="str">
        <f>IF(ISBLANK(CRS!$B620),"",CRS!$B620)</f>
        <v/>
      </c>
      <c r="D691" s="8" t="str">
        <f>IF(ISBLANK(CRS!$B620),"",CRS!$D620)</f>
        <v/>
      </c>
      <c r="E691" s="6" t="str">
        <f>IF(ISBLANK(CRS!$B620),"",CONCATENATE(B690," - (",LEFT(D690,3),") - ",C690))</f>
        <v/>
      </c>
      <c r="F691" s="3">
        <v>645</v>
      </c>
      <c r="G691" s="8" t="str">
        <f>IF(ISBLANK(Datum!$B648),"",Datum!$A648)</f>
        <v/>
      </c>
      <c r="H691" s="8" t="str">
        <f>IF(ISBLANK(Datum!$B648),"",Datum!$B648)</f>
        <v/>
      </c>
      <c r="I691" s="8" t="str">
        <f>IF(ISBLANK(Datum!$B648),"",Datum!$D648)</f>
        <v/>
      </c>
      <c r="J691" s="6" t="str">
        <f>IF(ISBLANK(Datum!$B648),"",CONCATENATE(G690," - (",LEFT(I690,3),") - ",H690))</f>
        <v/>
      </c>
      <c r="K691" s="3">
        <v>683</v>
      </c>
      <c r="L691" s="8" t="str">
        <f>IF(ISBLANK(CoordSys!$B686),"",CoordSys!$A686)</f>
        <v/>
      </c>
      <c r="M691" s="8" t="str">
        <f>IF(ISBLANK(CoordSys!$B686),"",CoordSys!$B686)</f>
        <v/>
      </c>
      <c r="N691" s="8" t="str">
        <f>IF(ISBLANK(CoordSys!$B686),"",CoordSys!$D686)</f>
        <v/>
      </c>
      <c r="O691" s="6" t="str">
        <f>IF(ISBLANK(CoordSys!$B686),"",CONCATENATE(L691," - ",M691))</f>
        <v/>
      </c>
      <c r="P691" s="3">
        <v>678</v>
      </c>
      <c r="Q691" s="8" t="str">
        <f>IF(ISBLANK(CSAxis!$B681),"",CSAxis!$A681)</f>
        <v/>
      </c>
      <c r="R691" s="8" t="str">
        <f>IF(ISBLANK(CSAxis!$B681),"",CSAxis!$B681)</f>
        <v/>
      </c>
      <c r="S691" s="6" t="str">
        <f>IF(ISBLANK(CSAxis!$B681),"",CONCATENATE(Q691," - ",R691))</f>
        <v/>
      </c>
      <c r="AB691" s="3">
        <v>668</v>
      </c>
      <c r="AC691" s="8" t="str">
        <f>IF(ISBLANK(UoM!$B671),"",UoM!$A671)</f>
        <v/>
      </c>
      <c r="AD691" s="8" t="str">
        <f>IF(ISBLANK(UoM!$B671),"",UoM!$B671)</f>
        <v/>
      </c>
      <c r="AE691" s="6" t="str">
        <f>IF(ISBLANK(UoM!$B671),"",CONCATENATE(AC691," - ",AD691))</f>
        <v/>
      </c>
      <c r="AF691" s="3">
        <v>689</v>
      </c>
      <c r="AG691" s="8" t="str">
        <f>IF(ISBLANK('Prime Meridian'!$B692),"",'Prime Meridian'!$A692)</f>
        <v/>
      </c>
      <c r="AH691" s="8" t="str">
        <f>IF(ISBLANK('Prime Meridian'!$B692),"",'Prime Meridian'!$B692)</f>
        <v/>
      </c>
      <c r="AI691" s="6" t="str">
        <f>IF(ISBLANK('Prime Meridian'!$B692),"",CONCATENATE(AG691," - ",AH691))</f>
        <v/>
      </c>
      <c r="AN691" s="3">
        <v>674</v>
      </c>
      <c r="AO691" s="8" t="str">
        <f>IF(ISBLANK(OpParam!$B677),"",OpParam!$A677)</f>
        <v/>
      </c>
      <c r="AP691" s="8" t="str">
        <f>IF(ISBLANK(OpParam!$B677),"",OpParam!$B677)</f>
        <v/>
      </c>
      <c r="AQ691" s="6" t="str">
        <f>IF(ISBLANK(OpParam!$B677),"",CONCATENATE(AO691," - ",AP691))</f>
        <v/>
      </c>
      <c r="AS691" s="8" t="str">
        <f>IF(ISBLANK(CoordOp!$B654),"",CoordOp!$A654)</f>
        <v/>
      </c>
      <c r="AT691" s="8" t="str">
        <f>IF(ISBLANK(CoordOp!$B654),"",CoordOp!$B654)</f>
        <v/>
      </c>
      <c r="AU691" s="6" t="str">
        <f>IF(ISBLANK(CoordOp!$B654),"",CONCATENATE(AS691," - ",AT691))</f>
        <v/>
      </c>
      <c r="AZ691" s="3">
        <v>683</v>
      </c>
      <c r="BA691" s="8" t="str">
        <f>IF(ISBLANK(Ellipsoid!$B686),"",Ellipsoid!$A686)</f>
        <v/>
      </c>
      <c r="BB691" s="8" t="str">
        <f>IF(ISBLANK(Ellipsoid!$B686),"",Ellipsoid!$B686)</f>
        <v/>
      </c>
      <c r="BC691" s="6" t="str">
        <f>IF(ISBLANK(Ellipsoid!$B686),"",CONCATENATE(BA691," - ",BB691))</f>
        <v/>
      </c>
      <c r="BQ691" s="8" t="str">
        <f>IF(ISBLANK('Source Citation'!$B693),"",'Source Citation'!$A693)</f>
        <v/>
      </c>
      <c r="BR691" s="8" t="str">
        <f>IF(ISBLANK('Source Citation'!$B693),"",'Source Citation'!$B693)</f>
        <v/>
      </c>
      <c r="BS691" s="6" t="str">
        <f>IF(ISBLANK('Source Citation'!$B693),"",CONCATENATE(BQ691," - ",BR691))</f>
        <v/>
      </c>
      <c r="BY691" s="8" t="str">
        <f>IF(ISBLANK('Geographic Extent'!$B693),"",'Geographic Extent'!$A693)</f>
        <v/>
      </c>
      <c r="BZ691" s="8" t="str">
        <f>IF(ISBLANK('Geographic Extent'!$B693),"",'Geographic Extent'!$B693)</f>
        <v/>
      </c>
      <c r="CA691" s="6" t="str">
        <f>IF(ISBLANK('Geographic Extent'!$B693),"",CONCATENATE(BY691," - ",BZ691))</f>
        <v/>
      </c>
    </row>
    <row r="692" spans="1:79" x14ac:dyDescent="0.2">
      <c r="A692" s="3">
        <v>618</v>
      </c>
      <c r="B692" s="8" t="str">
        <f>IF(ISBLANK(CRS!$B621),"",CRS!$A621)</f>
        <v/>
      </c>
      <c r="C692" s="8" t="str">
        <f>IF(ISBLANK(CRS!$B621),"",CRS!$B621)</f>
        <v/>
      </c>
      <c r="D692" s="8" t="str">
        <f>IF(ISBLANK(CRS!$B621),"",CRS!$D621)</f>
        <v/>
      </c>
      <c r="E692" s="6" t="str">
        <f>IF(ISBLANK(CRS!$B621),"",CONCATENATE(B691," - (",LEFT(D691,3),") - ",C691))</f>
        <v/>
      </c>
      <c r="F692" s="3">
        <v>646</v>
      </c>
      <c r="G692" s="8" t="str">
        <f>IF(ISBLANK(Datum!$B649),"",Datum!$A649)</f>
        <v/>
      </c>
      <c r="H692" s="8" t="str">
        <f>IF(ISBLANK(Datum!$B649),"",Datum!$B649)</f>
        <v/>
      </c>
      <c r="I692" s="8" t="str">
        <f>IF(ISBLANK(Datum!$B649),"",Datum!$D649)</f>
        <v/>
      </c>
      <c r="J692" s="6" t="str">
        <f>IF(ISBLANK(Datum!$B649),"",CONCATENATE(G691," - (",LEFT(I691,3),") - ",H691))</f>
        <v/>
      </c>
      <c r="K692" s="3">
        <v>684</v>
      </c>
      <c r="L692" s="8" t="str">
        <f>IF(ISBLANK(CoordSys!$B687),"",CoordSys!$A687)</f>
        <v/>
      </c>
      <c r="M692" s="8" t="str">
        <f>IF(ISBLANK(CoordSys!$B687),"",CoordSys!$B687)</f>
        <v/>
      </c>
      <c r="N692" s="8" t="str">
        <f>IF(ISBLANK(CoordSys!$B687),"",CoordSys!$D687)</f>
        <v/>
      </c>
      <c r="O692" s="6" t="str">
        <f>IF(ISBLANK(CoordSys!$B687),"",CONCATENATE(L692," - ",M692))</f>
        <v/>
      </c>
      <c r="P692" s="3">
        <v>679</v>
      </c>
      <c r="Q692" s="8" t="str">
        <f>IF(ISBLANK(CSAxis!$B682),"",CSAxis!$A682)</f>
        <v/>
      </c>
      <c r="R692" s="8" t="str">
        <f>IF(ISBLANK(CSAxis!$B682),"",CSAxis!$B682)</f>
        <v/>
      </c>
      <c r="S692" s="6" t="str">
        <f>IF(ISBLANK(CSAxis!$B682),"",CONCATENATE(Q692," - ",R692))</f>
        <v/>
      </c>
      <c r="AB692" s="3">
        <v>669</v>
      </c>
      <c r="AC692" s="8" t="str">
        <f>IF(ISBLANK(UoM!$B672),"",UoM!$A672)</f>
        <v/>
      </c>
      <c r="AD692" s="8" t="str">
        <f>IF(ISBLANK(UoM!$B672),"",UoM!$B672)</f>
        <v/>
      </c>
      <c r="AE692" s="6" t="str">
        <f>IF(ISBLANK(UoM!$B672),"",CONCATENATE(AC692," - ",AD692))</f>
        <v/>
      </c>
      <c r="AF692" s="3">
        <v>690</v>
      </c>
      <c r="AG692" s="8" t="str">
        <f>IF(ISBLANK('Prime Meridian'!$B693),"",'Prime Meridian'!$A693)</f>
        <v/>
      </c>
      <c r="AH692" s="8" t="str">
        <f>IF(ISBLANK('Prime Meridian'!$B693),"",'Prime Meridian'!$B693)</f>
        <v/>
      </c>
      <c r="AI692" s="6" t="str">
        <f>IF(ISBLANK('Prime Meridian'!$B693),"",CONCATENATE(AG692," - ",AH692))</f>
        <v/>
      </c>
      <c r="AN692" s="3">
        <v>675</v>
      </c>
      <c r="AO692" s="8" t="str">
        <f>IF(ISBLANK(OpParam!$B678),"",OpParam!$A678)</f>
        <v/>
      </c>
      <c r="AP692" s="8" t="str">
        <f>IF(ISBLANK(OpParam!$B678),"",OpParam!$B678)</f>
        <v/>
      </c>
      <c r="AQ692" s="6" t="str">
        <f>IF(ISBLANK(OpParam!$B678),"",CONCATENATE(AO692," - ",AP692))</f>
        <v/>
      </c>
      <c r="AS692" s="8" t="str">
        <f>IF(ISBLANK(CoordOp!$B655),"",CoordOp!$A655)</f>
        <v/>
      </c>
      <c r="AT692" s="8" t="str">
        <f>IF(ISBLANK(CoordOp!$B655),"",CoordOp!$B655)</f>
        <v/>
      </c>
      <c r="AU692" s="6" t="str">
        <f>IF(ISBLANK(CoordOp!$B655),"",CONCATENATE(AS692," - ",AT692))</f>
        <v/>
      </c>
      <c r="AZ692" s="3">
        <v>684</v>
      </c>
      <c r="BA692" s="8" t="str">
        <f>IF(ISBLANK(Ellipsoid!$B687),"",Ellipsoid!$A687)</f>
        <v/>
      </c>
      <c r="BB692" s="8" t="str">
        <f>IF(ISBLANK(Ellipsoid!$B687),"",Ellipsoid!$B687)</f>
        <v/>
      </c>
      <c r="BC692" s="6" t="str">
        <f>IF(ISBLANK(Ellipsoid!$B687),"",CONCATENATE(BA692," - ",BB692))</f>
        <v/>
      </c>
      <c r="BQ692" s="8" t="str">
        <f>IF(ISBLANK('Source Citation'!$B694),"",'Source Citation'!$A694)</f>
        <v/>
      </c>
      <c r="BR692" s="8" t="str">
        <f>IF(ISBLANK('Source Citation'!$B694),"",'Source Citation'!$B694)</f>
        <v/>
      </c>
      <c r="BS692" s="6" t="str">
        <f>IF(ISBLANK('Source Citation'!$B694),"",CONCATENATE(BQ692," - ",BR692))</f>
        <v/>
      </c>
      <c r="BY692" s="8" t="str">
        <f>IF(ISBLANK('Geographic Extent'!$B694),"",'Geographic Extent'!$A694)</f>
        <v/>
      </c>
      <c r="BZ692" s="8" t="str">
        <f>IF(ISBLANK('Geographic Extent'!$B694),"",'Geographic Extent'!$B694)</f>
        <v/>
      </c>
      <c r="CA692" s="6" t="str">
        <f>IF(ISBLANK('Geographic Extent'!$B694),"",CONCATENATE(BY692," - ",BZ692))</f>
        <v/>
      </c>
    </row>
    <row r="693" spans="1:79" x14ac:dyDescent="0.2">
      <c r="A693" s="3">
        <v>619</v>
      </c>
      <c r="B693" s="8" t="str">
        <f>IF(ISBLANK(CRS!$B622),"",CRS!$A622)</f>
        <v/>
      </c>
      <c r="C693" s="8" t="str">
        <f>IF(ISBLANK(CRS!$B622),"",CRS!$B622)</f>
        <v/>
      </c>
      <c r="D693" s="8" t="str">
        <f>IF(ISBLANK(CRS!$B622),"",CRS!$D622)</f>
        <v/>
      </c>
      <c r="E693" s="6" t="str">
        <f>IF(ISBLANK(CRS!$B622),"",CONCATENATE(B692," - (",LEFT(D692,3),") - ",C692))</f>
        <v/>
      </c>
      <c r="F693" s="3">
        <v>647</v>
      </c>
      <c r="G693" s="8" t="str">
        <f>IF(ISBLANK(Datum!$B650),"",Datum!$A650)</f>
        <v/>
      </c>
      <c r="H693" s="8" t="str">
        <f>IF(ISBLANK(Datum!$B650),"",Datum!$B650)</f>
        <v/>
      </c>
      <c r="I693" s="8" t="str">
        <f>IF(ISBLANK(Datum!$B650),"",Datum!$D650)</f>
        <v/>
      </c>
      <c r="J693" s="6" t="str">
        <f>IF(ISBLANK(Datum!$B650),"",CONCATENATE(G692," - (",LEFT(I692,3),") - ",H692))</f>
        <v/>
      </c>
      <c r="K693" s="3">
        <v>685</v>
      </c>
      <c r="L693" s="8" t="str">
        <f>IF(ISBLANK(CoordSys!$B688),"",CoordSys!$A688)</f>
        <v/>
      </c>
      <c r="M693" s="8" t="str">
        <f>IF(ISBLANK(CoordSys!$B688),"",CoordSys!$B688)</f>
        <v/>
      </c>
      <c r="N693" s="8" t="str">
        <f>IF(ISBLANK(CoordSys!$B688),"",CoordSys!$D688)</f>
        <v/>
      </c>
      <c r="O693" s="6" t="str">
        <f>IF(ISBLANK(CoordSys!$B688),"",CONCATENATE(L693," - ",M693))</f>
        <v/>
      </c>
      <c r="P693" s="3">
        <v>680</v>
      </c>
      <c r="Q693" s="8" t="str">
        <f>IF(ISBLANK(CSAxis!$B683),"",CSAxis!$A683)</f>
        <v/>
      </c>
      <c r="R693" s="8" t="str">
        <f>IF(ISBLANK(CSAxis!$B683),"",CSAxis!$B683)</f>
        <v/>
      </c>
      <c r="S693" s="6" t="str">
        <f>IF(ISBLANK(CSAxis!$B683),"",CONCATENATE(Q693," - ",R693))</f>
        <v/>
      </c>
      <c r="AB693" s="3">
        <v>670</v>
      </c>
      <c r="AC693" s="8" t="str">
        <f>IF(ISBLANK(UoM!$B673),"",UoM!$A673)</f>
        <v/>
      </c>
      <c r="AD693" s="8" t="str">
        <f>IF(ISBLANK(UoM!$B673),"",UoM!$B673)</f>
        <v/>
      </c>
      <c r="AE693" s="6" t="str">
        <f>IF(ISBLANK(UoM!$B673),"",CONCATENATE(AC693," - ",AD693))</f>
        <v/>
      </c>
      <c r="AF693" s="3">
        <v>691</v>
      </c>
      <c r="AG693" s="8" t="str">
        <f>IF(ISBLANK('Prime Meridian'!$B694),"",'Prime Meridian'!$A694)</f>
        <v/>
      </c>
      <c r="AH693" s="8" t="str">
        <f>IF(ISBLANK('Prime Meridian'!$B694),"",'Prime Meridian'!$B694)</f>
        <v/>
      </c>
      <c r="AI693" s="6" t="str">
        <f>IF(ISBLANK('Prime Meridian'!$B694),"",CONCATENATE(AG693," - ",AH693))</f>
        <v/>
      </c>
      <c r="AN693" s="3">
        <v>676</v>
      </c>
      <c r="AO693" s="8" t="str">
        <f>IF(ISBLANK(OpParam!$B679),"",OpParam!$A679)</f>
        <v/>
      </c>
      <c r="AP693" s="8" t="str">
        <f>IF(ISBLANK(OpParam!$B679),"",OpParam!$B679)</f>
        <v/>
      </c>
      <c r="AQ693" s="6" t="str">
        <f>IF(ISBLANK(OpParam!$B679),"",CONCATENATE(AO693," - ",AP693))</f>
        <v/>
      </c>
      <c r="AS693" s="8" t="str">
        <f>IF(ISBLANK(CoordOp!$B656),"",CoordOp!$A656)</f>
        <v/>
      </c>
      <c r="AT693" s="8" t="str">
        <f>IF(ISBLANK(CoordOp!$B656),"",CoordOp!$B656)</f>
        <v/>
      </c>
      <c r="AU693" s="6" t="str">
        <f>IF(ISBLANK(CoordOp!$B656),"",CONCATENATE(AS693," - ",AT693))</f>
        <v/>
      </c>
      <c r="AZ693" s="3">
        <v>685</v>
      </c>
      <c r="BA693" s="8" t="str">
        <f>IF(ISBLANK(Ellipsoid!$B688),"",Ellipsoid!$A688)</f>
        <v/>
      </c>
      <c r="BB693" s="8" t="str">
        <f>IF(ISBLANK(Ellipsoid!$B688),"",Ellipsoid!$B688)</f>
        <v/>
      </c>
      <c r="BC693" s="6" t="str">
        <f>IF(ISBLANK(Ellipsoid!$B688),"",CONCATENATE(BA693," - ",BB693))</f>
        <v/>
      </c>
      <c r="BQ693" s="8" t="str">
        <f>IF(ISBLANK('Source Citation'!$B695),"",'Source Citation'!$A695)</f>
        <v/>
      </c>
      <c r="BR693" s="8" t="str">
        <f>IF(ISBLANK('Source Citation'!$B695),"",'Source Citation'!$B695)</f>
        <v/>
      </c>
      <c r="BS693" s="6" t="str">
        <f>IF(ISBLANK('Source Citation'!$B695),"",CONCATENATE(BQ693," - ",BR693))</f>
        <v/>
      </c>
      <c r="BY693" s="8" t="str">
        <f>IF(ISBLANK('Geographic Extent'!$B695),"",'Geographic Extent'!$A695)</f>
        <v/>
      </c>
      <c r="BZ693" s="8" t="str">
        <f>IF(ISBLANK('Geographic Extent'!$B695),"",'Geographic Extent'!$B695)</f>
        <v/>
      </c>
      <c r="CA693" s="6" t="str">
        <f>IF(ISBLANK('Geographic Extent'!$B695),"",CONCATENATE(BY693," - ",BZ693))</f>
        <v/>
      </c>
    </row>
    <row r="694" spans="1:79" x14ac:dyDescent="0.2">
      <c r="A694" s="3">
        <v>620</v>
      </c>
      <c r="B694" s="8" t="str">
        <f>IF(ISBLANK(CRS!$B623),"",CRS!$A623)</f>
        <v/>
      </c>
      <c r="C694" s="8" t="str">
        <f>IF(ISBLANK(CRS!$B623),"",CRS!$B623)</f>
        <v/>
      </c>
      <c r="D694" s="8" t="str">
        <f>IF(ISBLANK(CRS!$B623),"",CRS!$D623)</f>
        <v/>
      </c>
      <c r="E694" s="6" t="str">
        <f>IF(ISBLANK(CRS!$B623),"",CONCATENATE(B693," - (",LEFT(D693,3),") - ",C693))</f>
        <v/>
      </c>
      <c r="F694" s="3">
        <v>648</v>
      </c>
      <c r="G694" s="8" t="str">
        <f>IF(ISBLANK(Datum!$B651),"",Datum!$A651)</f>
        <v/>
      </c>
      <c r="H694" s="8" t="str">
        <f>IF(ISBLANK(Datum!$B651),"",Datum!$B651)</f>
        <v/>
      </c>
      <c r="I694" s="8" t="str">
        <f>IF(ISBLANK(Datum!$B651),"",Datum!$D651)</f>
        <v/>
      </c>
      <c r="J694" s="6" t="str">
        <f>IF(ISBLANK(Datum!$B651),"",CONCATENATE(G693," - (",LEFT(I693,3),") - ",H693))</f>
        <v/>
      </c>
      <c r="K694" s="3">
        <v>686</v>
      </c>
      <c r="L694" s="8" t="str">
        <f>IF(ISBLANK(CoordSys!$B689),"",CoordSys!$A689)</f>
        <v/>
      </c>
      <c r="M694" s="8" t="str">
        <f>IF(ISBLANK(CoordSys!$B689),"",CoordSys!$B689)</f>
        <v/>
      </c>
      <c r="N694" s="8" t="str">
        <f>IF(ISBLANK(CoordSys!$B689),"",CoordSys!$D689)</f>
        <v/>
      </c>
      <c r="O694" s="6" t="str">
        <f>IF(ISBLANK(CoordSys!$B689),"",CONCATENATE(L694," - ",M694))</f>
        <v/>
      </c>
      <c r="P694" s="3">
        <v>681</v>
      </c>
      <c r="Q694" s="8" t="str">
        <f>IF(ISBLANK(CSAxis!$B684),"",CSAxis!$A684)</f>
        <v/>
      </c>
      <c r="R694" s="8" t="str">
        <f>IF(ISBLANK(CSAxis!$B684),"",CSAxis!$B684)</f>
        <v/>
      </c>
      <c r="S694" s="6" t="str">
        <f>IF(ISBLANK(CSAxis!$B684),"",CONCATENATE(Q694," - ",R694))</f>
        <v/>
      </c>
      <c r="AB694" s="3">
        <v>671</v>
      </c>
      <c r="AC694" s="8" t="str">
        <f>IF(ISBLANK(UoM!$B674),"",UoM!$A674)</f>
        <v/>
      </c>
      <c r="AD694" s="8" t="str">
        <f>IF(ISBLANK(UoM!$B674),"",UoM!$B674)</f>
        <v/>
      </c>
      <c r="AE694" s="6" t="str">
        <f>IF(ISBLANK(UoM!$B674),"",CONCATENATE(AC694," - ",AD694))</f>
        <v/>
      </c>
      <c r="AF694" s="3">
        <v>692</v>
      </c>
      <c r="AG694" s="8" t="str">
        <f>IF(ISBLANK('Prime Meridian'!$B695),"",'Prime Meridian'!$A695)</f>
        <v/>
      </c>
      <c r="AH694" s="8" t="str">
        <f>IF(ISBLANK('Prime Meridian'!$B695),"",'Prime Meridian'!$B695)</f>
        <v/>
      </c>
      <c r="AI694" s="6" t="str">
        <f>IF(ISBLANK('Prime Meridian'!$B695),"",CONCATENATE(AG694," - ",AH694))</f>
        <v/>
      </c>
      <c r="AN694" s="3">
        <v>677</v>
      </c>
      <c r="AO694" s="8" t="str">
        <f>IF(ISBLANK(OpParam!$B680),"",OpParam!$A680)</f>
        <v/>
      </c>
      <c r="AP694" s="8" t="str">
        <f>IF(ISBLANK(OpParam!$B680),"",OpParam!$B680)</f>
        <v/>
      </c>
      <c r="AQ694" s="6" t="str">
        <f>IF(ISBLANK(OpParam!$B680),"",CONCATENATE(AO694," - ",AP694))</f>
        <v/>
      </c>
      <c r="AS694" s="8" t="str">
        <f>IF(ISBLANK(CoordOp!$B657),"",CoordOp!$A657)</f>
        <v/>
      </c>
      <c r="AT694" s="8" t="str">
        <f>IF(ISBLANK(CoordOp!$B657),"",CoordOp!$B657)</f>
        <v/>
      </c>
      <c r="AU694" s="6" t="str">
        <f>IF(ISBLANK(CoordOp!$B657),"",CONCATENATE(AS694," - ",AT694))</f>
        <v/>
      </c>
      <c r="AZ694" s="3">
        <v>686</v>
      </c>
      <c r="BA694" s="8" t="str">
        <f>IF(ISBLANK(Ellipsoid!$B689),"",Ellipsoid!$A689)</f>
        <v/>
      </c>
      <c r="BB694" s="8" t="str">
        <f>IF(ISBLANK(Ellipsoid!$B689),"",Ellipsoid!$B689)</f>
        <v/>
      </c>
      <c r="BC694" s="6" t="str">
        <f>IF(ISBLANK(Ellipsoid!$B689),"",CONCATENATE(BA694," - ",BB694))</f>
        <v/>
      </c>
      <c r="BQ694" s="8" t="str">
        <f>IF(ISBLANK('Source Citation'!$B696),"",'Source Citation'!$A696)</f>
        <v/>
      </c>
      <c r="BR694" s="8" t="str">
        <f>IF(ISBLANK('Source Citation'!$B696),"",'Source Citation'!$B696)</f>
        <v/>
      </c>
      <c r="BS694" s="6" t="str">
        <f>IF(ISBLANK('Source Citation'!$B696),"",CONCATENATE(BQ694," - ",BR694))</f>
        <v/>
      </c>
      <c r="BY694" s="8" t="str">
        <f>IF(ISBLANK('Geographic Extent'!$B696),"",'Geographic Extent'!$A696)</f>
        <v/>
      </c>
      <c r="BZ694" s="8" t="str">
        <f>IF(ISBLANK('Geographic Extent'!$B696),"",'Geographic Extent'!$B696)</f>
        <v/>
      </c>
      <c r="CA694" s="6" t="str">
        <f>IF(ISBLANK('Geographic Extent'!$B696),"",CONCATENATE(BY694," - ",BZ694))</f>
        <v/>
      </c>
    </row>
    <row r="695" spans="1:79" x14ac:dyDescent="0.2">
      <c r="A695" s="3">
        <v>621</v>
      </c>
      <c r="B695" s="8" t="str">
        <f>IF(ISBLANK(CRS!$B624),"",CRS!$A624)</f>
        <v/>
      </c>
      <c r="C695" s="8" t="str">
        <f>IF(ISBLANK(CRS!$B624),"",CRS!$B624)</f>
        <v/>
      </c>
      <c r="D695" s="8" t="str">
        <f>IF(ISBLANK(CRS!$B624),"",CRS!$D624)</f>
        <v/>
      </c>
      <c r="E695" s="6" t="str">
        <f>IF(ISBLANK(CRS!$B624),"",CONCATENATE(B694," - (",LEFT(D694,3),") - ",C694))</f>
        <v/>
      </c>
      <c r="F695" s="3">
        <v>649</v>
      </c>
      <c r="G695" s="8" t="str">
        <f>IF(ISBLANK(Datum!$B652),"",Datum!$A652)</f>
        <v/>
      </c>
      <c r="H695" s="8" t="str">
        <f>IF(ISBLANK(Datum!$B652),"",Datum!$B652)</f>
        <v/>
      </c>
      <c r="I695" s="8" t="str">
        <f>IF(ISBLANK(Datum!$B652),"",Datum!$D652)</f>
        <v/>
      </c>
      <c r="J695" s="6" t="str">
        <f>IF(ISBLANK(Datum!$B652),"",CONCATENATE(G694," - (",LEFT(I694,3),") - ",H694))</f>
        <v/>
      </c>
      <c r="K695" s="3">
        <v>687</v>
      </c>
      <c r="L695" s="8" t="str">
        <f>IF(ISBLANK(CoordSys!$B690),"",CoordSys!$A690)</f>
        <v/>
      </c>
      <c r="M695" s="8" t="str">
        <f>IF(ISBLANK(CoordSys!$B690),"",CoordSys!$B690)</f>
        <v/>
      </c>
      <c r="N695" s="8" t="str">
        <f>IF(ISBLANK(CoordSys!$B690),"",CoordSys!$D690)</f>
        <v/>
      </c>
      <c r="O695" s="6" t="str">
        <f>IF(ISBLANK(CoordSys!$B690),"",CONCATENATE(L695," - ",M695))</f>
        <v/>
      </c>
      <c r="P695" s="3">
        <v>682</v>
      </c>
      <c r="Q695" s="8" t="str">
        <f>IF(ISBLANK(CSAxis!$B685),"",CSAxis!$A685)</f>
        <v/>
      </c>
      <c r="R695" s="8" t="str">
        <f>IF(ISBLANK(CSAxis!$B685),"",CSAxis!$B685)</f>
        <v/>
      </c>
      <c r="S695" s="6" t="str">
        <f>IF(ISBLANK(CSAxis!$B685),"",CONCATENATE(Q695," - ",R695))</f>
        <v/>
      </c>
      <c r="AB695" s="3">
        <v>672</v>
      </c>
      <c r="AC695" s="8" t="str">
        <f>IF(ISBLANK(UoM!$B675),"",UoM!$A675)</f>
        <v/>
      </c>
      <c r="AD695" s="8" t="str">
        <f>IF(ISBLANK(UoM!$B675),"",UoM!$B675)</f>
        <v/>
      </c>
      <c r="AE695" s="6" t="str">
        <f>IF(ISBLANK(UoM!$B675),"",CONCATENATE(AC695," - ",AD695))</f>
        <v/>
      </c>
      <c r="AF695" s="3">
        <v>693</v>
      </c>
      <c r="AG695" s="8" t="str">
        <f>IF(ISBLANK('Prime Meridian'!$B696),"",'Prime Meridian'!$A696)</f>
        <v/>
      </c>
      <c r="AH695" s="8" t="str">
        <f>IF(ISBLANK('Prime Meridian'!$B696),"",'Prime Meridian'!$B696)</f>
        <v/>
      </c>
      <c r="AI695" s="6" t="str">
        <f>IF(ISBLANK('Prime Meridian'!$B696),"",CONCATENATE(AG695," - ",AH695))</f>
        <v/>
      </c>
      <c r="AN695" s="3">
        <v>678</v>
      </c>
      <c r="AO695" s="8" t="str">
        <f>IF(ISBLANK(OpParam!$B681),"",OpParam!$A681)</f>
        <v/>
      </c>
      <c r="AP695" s="8" t="str">
        <f>IF(ISBLANK(OpParam!$B681),"",OpParam!$B681)</f>
        <v/>
      </c>
      <c r="AQ695" s="6" t="str">
        <f>IF(ISBLANK(OpParam!$B681),"",CONCATENATE(AO695," - ",AP695))</f>
        <v/>
      </c>
      <c r="AS695" s="8" t="str">
        <f>IF(ISBLANK(CoordOp!$B658),"",CoordOp!$A658)</f>
        <v/>
      </c>
      <c r="AT695" s="8" t="str">
        <f>IF(ISBLANK(CoordOp!$B658),"",CoordOp!$B658)</f>
        <v/>
      </c>
      <c r="AU695" s="6" t="str">
        <f>IF(ISBLANK(CoordOp!$B658),"",CONCATENATE(AS695," - ",AT695))</f>
        <v/>
      </c>
      <c r="AZ695" s="3">
        <v>687</v>
      </c>
      <c r="BA695" s="8" t="str">
        <f>IF(ISBLANK(Ellipsoid!$B690),"",Ellipsoid!$A690)</f>
        <v/>
      </c>
      <c r="BB695" s="8" t="str">
        <f>IF(ISBLANK(Ellipsoid!$B690),"",Ellipsoid!$B690)</f>
        <v/>
      </c>
      <c r="BC695" s="6" t="str">
        <f>IF(ISBLANK(Ellipsoid!$B690),"",CONCATENATE(BA695," - ",BB695))</f>
        <v/>
      </c>
      <c r="BQ695" s="8" t="str">
        <f>IF(ISBLANK('Source Citation'!$B697),"",'Source Citation'!$A697)</f>
        <v/>
      </c>
      <c r="BR695" s="8" t="str">
        <f>IF(ISBLANK('Source Citation'!$B697),"",'Source Citation'!$B697)</f>
        <v/>
      </c>
      <c r="BS695" s="6" t="str">
        <f>IF(ISBLANK('Source Citation'!$B697),"",CONCATENATE(BQ695," - ",BR695))</f>
        <v/>
      </c>
      <c r="BY695" s="8" t="str">
        <f>IF(ISBLANK('Geographic Extent'!$B697),"",'Geographic Extent'!$A697)</f>
        <v/>
      </c>
      <c r="BZ695" s="8" t="str">
        <f>IF(ISBLANK('Geographic Extent'!$B697),"",'Geographic Extent'!$B697)</f>
        <v/>
      </c>
      <c r="CA695" s="6" t="str">
        <f>IF(ISBLANK('Geographic Extent'!$B697),"",CONCATENATE(BY695," - ",BZ695))</f>
        <v/>
      </c>
    </row>
    <row r="696" spans="1:79" x14ac:dyDescent="0.2">
      <c r="A696" s="3">
        <v>622</v>
      </c>
      <c r="B696" s="8" t="str">
        <f>IF(ISBLANK(CRS!$B625),"",CRS!$A625)</f>
        <v/>
      </c>
      <c r="C696" s="8" t="str">
        <f>IF(ISBLANK(CRS!$B625),"",CRS!$B625)</f>
        <v/>
      </c>
      <c r="D696" s="8" t="str">
        <f>IF(ISBLANK(CRS!$B625),"",CRS!$D625)</f>
        <v/>
      </c>
      <c r="E696" s="6" t="str">
        <f>IF(ISBLANK(CRS!$B625),"",CONCATENATE(B695," - (",LEFT(D695,3),") - ",C695))</f>
        <v/>
      </c>
      <c r="F696" s="3">
        <v>650</v>
      </c>
      <c r="G696" s="8" t="str">
        <f>IF(ISBLANK(Datum!$B653),"",Datum!$A653)</f>
        <v/>
      </c>
      <c r="H696" s="8" t="str">
        <f>IF(ISBLANK(Datum!$B653),"",Datum!$B653)</f>
        <v/>
      </c>
      <c r="I696" s="8" t="str">
        <f>IF(ISBLANK(Datum!$B653),"",Datum!$D653)</f>
        <v/>
      </c>
      <c r="J696" s="6" t="str">
        <f>IF(ISBLANK(Datum!$B653),"",CONCATENATE(G695," - (",LEFT(I695,3),") - ",H695))</f>
        <v/>
      </c>
      <c r="K696" s="3">
        <v>688</v>
      </c>
      <c r="L696" s="8" t="str">
        <f>IF(ISBLANK(CoordSys!$B691),"",CoordSys!$A691)</f>
        <v/>
      </c>
      <c r="M696" s="8" t="str">
        <f>IF(ISBLANK(CoordSys!$B691),"",CoordSys!$B691)</f>
        <v/>
      </c>
      <c r="N696" s="8" t="str">
        <f>IF(ISBLANK(CoordSys!$B691),"",CoordSys!$D691)</f>
        <v/>
      </c>
      <c r="O696" s="6" t="str">
        <f>IF(ISBLANK(CoordSys!$B691),"",CONCATENATE(L696," - ",M696))</f>
        <v/>
      </c>
      <c r="P696" s="3">
        <v>683</v>
      </c>
      <c r="Q696" s="8" t="str">
        <f>IF(ISBLANK(CSAxis!$B686),"",CSAxis!$A686)</f>
        <v/>
      </c>
      <c r="R696" s="8" t="str">
        <f>IF(ISBLANK(CSAxis!$B686),"",CSAxis!$B686)</f>
        <v/>
      </c>
      <c r="S696" s="6" t="str">
        <f>IF(ISBLANK(CSAxis!$B686),"",CONCATENATE(Q696," - ",R696))</f>
        <v/>
      </c>
      <c r="AB696" s="3">
        <v>673</v>
      </c>
      <c r="AC696" s="8" t="str">
        <f>IF(ISBLANK(UoM!$B676),"",UoM!$A676)</f>
        <v/>
      </c>
      <c r="AD696" s="8" t="str">
        <f>IF(ISBLANK(UoM!$B676),"",UoM!$B676)</f>
        <v/>
      </c>
      <c r="AE696" s="6" t="str">
        <f>IF(ISBLANK(UoM!$B676),"",CONCATENATE(AC696," - ",AD696))</f>
        <v/>
      </c>
      <c r="AF696" s="3">
        <v>694</v>
      </c>
      <c r="AG696" s="8" t="str">
        <f>IF(ISBLANK('Prime Meridian'!$B697),"",'Prime Meridian'!$A697)</f>
        <v/>
      </c>
      <c r="AH696" s="8" t="str">
        <f>IF(ISBLANK('Prime Meridian'!$B697),"",'Prime Meridian'!$B697)</f>
        <v/>
      </c>
      <c r="AI696" s="6" t="str">
        <f>IF(ISBLANK('Prime Meridian'!$B697),"",CONCATENATE(AG696," - ",AH696))</f>
        <v/>
      </c>
      <c r="AN696" s="3">
        <v>679</v>
      </c>
      <c r="AO696" s="8" t="str">
        <f>IF(ISBLANK(OpParam!$B682),"",OpParam!$A682)</f>
        <v/>
      </c>
      <c r="AP696" s="8" t="str">
        <f>IF(ISBLANK(OpParam!$B682),"",OpParam!$B682)</f>
        <v/>
      </c>
      <c r="AQ696" s="6" t="str">
        <f>IF(ISBLANK(OpParam!$B682),"",CONCATENATE(AO696," - ",AP696))</f>
        <v/>
      </c>
      <c r="AS696" s="8" t="str">
        <f>IF(ISBLANK(CoordOp!$B659),"",CoordOp!$A659)</f>
        <v/>
      </c>
      <c r="AT696" s="8" t="str">
        <f>IF(ISBLANK(CoordOp!$B659),"",CoordOp!$B659)</f>
        <v/>
      </c>
      <c r="AU696" s="6" t="str">
        <f>IF(ISBLANK(CoordOp!$B659),"",CONCATENATE(AS696," - ",AT696))</f>
        <v/>
      </c>
      <c r="AZ696" s="3">
        <v>688</v>
      </c>
      <c r="BA696" s="8" t="str">
        <f>IF(ISBLANK(Ellipsoid!$B691),"",Ellipsoid!$A691)</f>
        <v/>
      </c>
      <c r="BB696" s="8" t="str">
        <f>IF(ISBLANK(Ellipsoid!$B691),"",Ellipsoid!$B691)</f>
        <v/>
      </c>
      <c r="BC696" s="6" t="str">
        <f>IF(ISBLANK(Ellipsoid!$B691),"",CONCATENATE(BA696," - ",BB696))</f>
        <v/>
      </c>
      <c r="BQ696" s="8" t="str">
        <f>IF(ISBLANK('Source Citation'!$B698),"",'Source Citation'!$A698)</f>
        <v/>
      </c>
      <c r="BR696" s="8" t="str">
        <f>IF(ISBLANK('Source Citation'!$B698),"",'Source Citation'!$B698)</f>
        <v/>
      </c>
      <c r="BS696" s="6" t="str">
        <f>IF(ISBLANK('Source Citation'!$B698),"",CONCATENATE(BQ696," - ",BR696))</f>
        <v/>
      </c>
      <c r="BY696" s="8" t="str">
        <f>IF(ISBLANK('Geographic Extent'!$B698),"",'Geographic Extent'!$A698)</f>
        <v/>
      </c>
      <c r="BZ696" s="8" t="str">
        <f>IF(ISBLANK('Geographic Extent'!$B698),"",'Geographic Extent'!$B698)</f>
        <v/>
      </c>
      <c r="CA696" s="6" t="str">
        <f>IF(ISBLANK('Geographic Extent'!$B698),"",CONCATENATE(BY696," - ",BZ696))</f>
        <v/>
      </c>
    </row>
    <row r="697" spans="1:79" x14ac:dyDescent="0.2">
      <c r="A697" s="3">
        <v>623</v>
      </c>
      <c r="B697" s="8" t="str">
        <f>IF(ISBLANK(CRS!$B626),"",CRS!$A626)</f>
        <v/>
      </c>
      <c r="C697" s="8" t="str">
        <f>IF(ISBLANK(CRS!$B626),"",CRS!$B626)</f>
        <v/>
      </c>
      <c r="D697" s="8" t="str">
        <f>IF(ISBLANK(CRS!$B626),"",CRS!$D626)</f>
        <v/>
      </c>
      <c r="E697" s="6" t="str">
        <f>IF(ISBLANK(CRS!$B626),"",CONCATENATE(B696," - (",LEFT(D696,3),") - ",C696))</f>
        <v/>
      </c>
      <c r="F697" s="3">
        <v>651</v>
      </c>
      <c r="G697" s="8" t="str">
        <f>IF(ISBLANK(Datum!$B654),"",Datum!$A654)</f>
        <v/>
      </c>
      <c r="H697" s="8" t="str">
        <f>IF(ISBLANK(Datum!$B654),"",Datum!$B654)</f>
        <v/>
      </c>
      <c r="I697" s="8" t="str">
        <f>IF(ISBLANK(Datum!$B654),"",Datum!$D654)</f>
        <v/>
      </c>
      <c r="J697" s="6" t="str">
        <f>IF(ISBLANK(Datum!$B654),"",CONCATENATE(G696," - (",LEFT(I696,3),") - ",H696))</f>
        <v/>
      </c>
      <c r="K697" s="3">
        <v>689</v>
      </c>
      <c r="L697" s="8" t="str">
        <f>IF(ISBLANK(CoordSys!$B692),"",CoordSys!$A692)</f>
        <v/>
      </c>
      <c r="M697" s="8" t="str">
        <f>IF(ISBLANK(CoordSys!$B692),"",CoordSys!$B692)</f>
        <v/>
      </c>
      <c r="N697" s="8" t="str">
        <f>IF(ISBLANK(CoordSys!$B692),"",CoordSys!$D692)</f>
        <v/>
      </c>
      <c r="O697" s="6" t="str">
        <f>IF(ISBLANK(CoordSys!$B692),"",CONCATENATE(L697," - ",M697))</f>
        <v/>
      </c>
      <c r="P697" s="3">
        <v>684</v>
      </c>
      <c r="Q697" s="8" t="str">
        <f>IF(ISBLANK(CSAxis!$B687),"",CSAxis!$A687)</f>
        <v/>
      </c>
      <c r="R697" s="8" t="str">
        <f>IF(ISBLANK(CSAxis!$B687),"",CSAxis!$B687)</f>
        <v/>
      </c>
      <c r="S697" s="6" t="str">
        <f>IF(ISBLANK(CSAxis!$B687),"",CONCATENATE(Q697," - ",R697))</f>
        <v/>
      </c>
      <c r="AB697" s="3">
        <v>674</v>
      </c>
      <c r="AC697" s="8" t="str">
        <f>IF(ISBLANK(UoM!$B677),"",UoM!$A677)</f>
        <v/>
      </c>
      <c r="AD697" s="8" t="str">
        <f>IF(ISBLANK(UoM!$B677),"",UoM!$B677)</f>
        <v/>
      </c>
      <c r="AE697" s="6" t="str">
        <f>IF(ISBLANK(UoM!$B677),"",CONCATENATE(AC697," - ",AD697))</f>
        <v/>
      </c>
      <c r="AF697" s="3">
        <v>695</v>
      </c>
      <c r="AG697" s="8" t="str">
        <f>IF(ISBLANK('Prime Meridian'!$B698),"",'Prime Meridian'!$A698)</f>
        <v/>
      </c>
      <c r="AH697" s="8" t="str">
        <f>IF(ISBLANK('Prime Meridian'!$B698),"",'Prime Meridian'!$B698)</f>
        <v/>
      </c>
      <c r="AI697" s="6" t="str">
        <f>IF(ISBLANK('Prime Meridian'!$B698),"",CONCATENATE(AG697," - ",AH697))</f>
        <v/>
      </c>
      <c r="AN697" s="3">
        <v>680</v>
      </c>
      <c r="AO697" s="8" t="str">
        <f>IF(ISBLANK(OpParam!$B683),"",OpParam!$A683)</f>
        <v/>
      </c>
      <c r="AP697" s="8" t="str">
        <f>IF(ISBLANK(OpParam!$B683),"",OpParam!$B683)</f>
        <v/>
      </c>
      <c r="AQ697" s="6" t="str">
        <f>IF(ISBLANK(OpParam!$B683),"",CONCATENATE(AO697," - ",AP697))</f>
        <v/>
      </c>
      <c r="AS697" s="8" t="str">
        <f>IF(ISBLANK(CoordOp!$B660),"",CoordOp!$A660)</f>
        <v/>
      </c>
      <c r="AT697" s="8" t="str">
        <f>IF(ISBLANK(CoordOp!$B660),"",CoordOp!$B660)</f>
        <v/>
      </c>
      <c r="AU697" s="6" t="str">
        <f>IF(ISBLANK(CoordOp!$B660),"",CONCATENATE(AS697," - ",AT697))</f>
        <v/>
      </c>
      <c r="AZ697" s="3">
        <v>689</v>
      </c>
      <c r="BA697" s="8" t="str">
        <f>IF(ISBLANK(Ellipsoid!$B692),"",Ellipsoid!$A692)</f>
        <v/>
      </c>
      <c r="BB697" s="8" t="str">
        <f>IF(ISBLANK(Ellipsoid!$B692),"",Ellipsoid!$B692)</f>
        <v/>
      </c>
      <c r="BC697" s="6" t="str">
        <f>IF(ISBLANK(Ellipsoid!$B692),"",CONCATENATE(BA697," - ",BB697))</f>
        <v/>
      </c>
      <c r="BQ697" s="8" t="str">
        <f>IF(ISBLANK('Source Citation'!$B699),"",'Source Citation'!$A699)</f>
        <v/>
      </c>
      <c r="BR697" s="8" t="str">
        <f>IF(ISBLANK('Source Citation'!$B699),"",'Source Citation'!$B699)</f>
        <v/>
      </c>
      <c r="BS697" s="6" t="str">
        <f>IF(ISBLANK('Source Citation'!$B699),"",CONCATENATE(BQ697," - ",BR697))</f>
        <v/>
      </c>
      <c r="BY697" s="8" t="str">
        <f>IF(ISBLANK('Geographic Extent'!$B699),"",'Geographic Extent'!$A699)</f>
        <v/>
      </c>
      <c r="BZ697" s="8" t="str">
        <f>IF(ISBLANK('Geographic Extent'!$B699),"",'Geographic Extent'!$B699)</f>
        <v/>
      </c>
      <c r="CA697" s="6" t="str">
        <f>IF(ISBLANK('Geographic Extent'!$B699),"",CONCATENATE(BY697," - ",BZ697))</f>
        <v/>
      </c>
    </row>
    <row r="698" spans="1:79" x14ac:dyDescent="0.2">
      <c r="A698" s="3">
        <v>624</v>
      </c>
      <c r="B698" s="8" t="str">
        <f>IF(ISBLANK(CRS!$B627),"",CRS!$A627)</f>
        <v/>
      </c>
      <c r="C698" s="8" t="str">
        <f>IF(ISBLANK(CRS!$B627),"",CRS!$B627)</f>
        <v/>
      </c>
      <c r="D698" s="8" t="str">
        <f>IF(ISBLANK(CRS!$B627),"",CRS!$D627)</f>
        <v/>
      </c>
      <c r="E698" s="6" t="str">
        <f>IF(ISBLANK(CRS!$B627),"",CONCATENATE(B697," - (",LEFT(D697,3),") - ",C697))</f>
        <v/>
      </c>
      <c r="F698" s="3">
        <v>652</v>
      </c>
      <c r="G698" s="8" t="str">
        <f>IF(ISBLANK(Datum!$B655),"",Datum!$A655)</f>
        <v/>
      </c>
      <c r="H698" s="8" t="str">
        <f>IF(ISBLANK(Datum!$B655),"",Datum!$B655)</f>
        <v/>
      </c>
      <c r="I698" s="8" t="str">
        <f>IF(ISBLANK(Datum!$B655),"",Datum!$D655)</f>
        <v/>
      </c>
      <c r="J698" s="6" t="str">
        <f>IF(ISBLANK(Datum!$B655),"",CONCATENATE(G697," - (",LEFT(I697,3),") - ",H697))</f>
        <v/>
      </c>
      <c r="K698" s="3">
        <v>690</v>
      </c>
      <c r="L698" s="8" t="str">
        <f>IF(ISBLANK(CoordSys!$B693),"",CoordSys!$A693)</f>
        <v/>
      </c>
      <c r="M698" s="8" t="str">
        <f>IF(ISBLANK(CoordSys!$B693),"",CoordSys!$B693)</f>
        <v/>
      </c>
      <c r="N698" s="8" t="str">
        <f>IF(ISBLANK(CoordSys!$B693),"",CoordSys!$D693)</f>
        <v/>
      </c>
      <c r="O698" s="6" t="str">
        <f>IF(ISBLANK(CoordSys!$B693),"",CONCATENATE(L698," - ",M698))</f>
        <v/>
      </c>
      <c r="P698" s="3">
        <v>685</v>
      </c>
      <c r="Q698" s="8" t="str">
        <f>IF(ISBLANK(CSAxis!$B688),"",CSAxis!$A688)</f>
        <v/>
      </c>
      <c r="R698" s="8" t="str">
        <f>IF(ISBLANK(CSAxis!$B688),"",CSAxis!$B688)</f>
        <v/>
      </c>
      <c r="S698" s="6" t="str">
        <f>IF(ISBLANK(CSAxis!$B688),"",CONCATENATE(Q698," - ",R698))</f>
        <v/>
      </c>
      <c r="AB698" s="3">
        <v>675</v>
      </c>
      <c r="AC698" s="8" t="str">
        <f>IF(ISBLANK(UoM!$B678),"",UoM!$A678)</f>
        <v/>
      </c>
      <c r="AD698" s="8" t="str">
        <f>IF(ISBLANK(UoM!$B678),"",UoM!$B678)</f>
        <v/>
      </c>
      <c r="AE698" s="6" t="str">
        <f>IF(ISBLANK(UoM!$B678),"",CONCATENATE(AC698," - ",AD698))</f>
        <v/>
      </c>
      <c r="AF698" s="3">
        <v>696</v>
      </c>
      <c r="AG698" s="8" t="str">
        <f>IF(ISBLANK('Prime Meridian'!$B699),"",'Prime Meridian'!$A699)</f>
        <v/>
      </c>
      <c r="AH698" s="8" t="str">
        <f>IF(ISBLANK('Prime Meridian'!$B699),"",'Prime Meridian'!$B699)</f>
        <v/>
      </c>
      <c r="AI698" s="6" t="str">
        <f>IF(ISBLANK('Prime Meridian'!$B699),"",CONCATENATE(AG698," - ",AH698))</f>
        <v/>
      </c>
      <c r="AN698" s="3">
        <v>681</v>
      </c>
      <c r="AO698" s="8" t="str">
        <f>IF(ISBLANK(OpParam!$B684),"",OpParam!$A684)</f>
        <v/>
      </c>
      <c r="AP698" s="8" t="str">
        <f>IF(ISBLANK(OpParam!$B684),"",OpParam!$B684)</f>
        <v/>
      </c>
      <c r="AQ698" s="6" t="str">
        <f>IF(ISBLANK(OpParam!$B684),"",CONCATENATE(AO698," - ",AP698))</f>
        <v/>
      </c>
      <c r="AS698" s="8" t="str">
        <f>IF(ISBLANK(CoordOp!$B661),"",CoordOp!$A661)</f>
        <v/>
      </c>
      <c r="AT698" s="8" t="str">
        <f>IF(ISBLANK(CoordOp!$B661),"",CoordOp!$B661)</f>
        <v/>
      </c>
      <c r="AU698" s="6" t="str">
        <f>IF(ISBLANK(CoordOp!$B661),"",CONCATENATE(AS698," - ",AT698))</f>
        <v/>
      </c>
      <c r="AZ698" s="3">
        <v>690</v>
      </c>
      <c r="BA698" s="8" t="str">
        <f>IF(ISBLANK(Ellipsoid!$B693),"",Ellipsoid!$A693)</f>
        <v/>
      </c>
      <c r="BB698" s="8" t="str">
        <f>IF(ISBLANK(Ellipsoid!$B693),"",Ellipsoid!$B693)</f>
        <v/>
      </c>
      <c r="BC698" s="6" t="str">
        <f>IF(ISBLANK(Ellipsoid!$B693),"",CONCATENATE(BA698," - ",BB698))</f>
        <v/>
      </c>
      <c r="BQ698" s="8" t="str">
        <f>IF(ISBLANK('Source Citation'!$B700),"",'Source Citation'!$A700)</f>
        <v/>
      </c>
      <c r="BR698" s="8" t="str">
        <f>IF(ISBLANK('Source Citation'!$B700),"",'Source Citation'!$B700)</f>
        <v/>
      </c>
      <c r="BS698" s="6" t="str">
        <f>IF(ISBLANK('Source Citation'!$B700),"",CONCATENATE(BQ698," - ",BR698))</f>
        <v/>
      </c>
      <c r="BY698" s="8" t="str">
        <f>IF(ISBLANK('Geographic Extent'!$B700),"",'Geographic Extent'!$A700)</f>
        <v/>
      </c>
      <c r="BZ698" s="8" t="str">
        <f>IF(ISBLANK('Geographic Extent'!$B700),"",'Geographic Extent'!$B700)</f>
        <v/>
      </c>
      <c r="CA698" s="6" t="str">
        <f>IF(ISBLANK('Geographic Extent'!$B700),"",CONCATENATE(BY698," - ",BZ698))</f>
        <v/>
      </c>
    </row>
    <row r="699" spans="1:79" x14ac:dyDescent="0.2">
      <c r="A699" s="3">
        <v>625</v>
      </c>
      <c r="B699" s="8" t="str">
        <f>IF(ISBLANK(CRS!$B628),"",CRS!$A628)</f>
        <v/>
      </c>
      <c r="C699" s="8" t="str">
        <f>IF(ISBLANK(CRS!$B628),"",CRS!$B628)</f>
        <v/>
      </c>
      <c r="D699" s="8" t="str">
        <f>IF(ISBLANK(CRS!$B628),"",CRS!$D628)</f>
        <v/>
      </c>
      <c r="E699" s="6" t="str">
        <f>IF(ISBLANK(CRS!$B628),"",CONCATENATE(B698," - (",LEFT(D698,3),") - ",C698))</f>
        <v/>
      </c>
      <c r="F699" s="3">
        <v>653</v>
      </c>
      <c r="G699" s="8" t="str">
        <f>IF(ISBLANK(Datum!$B656),"",Datum!$A656)</f>
        <v/>
      </c>
      <c r="H699" s="8" t="str">
        <f>IF(ISBLANK(Datum!$B656),"",Datum!$B656)</f>
        <v/>
      </c>
      <c r="I699" s="8" t="str">
        <f>IF(ISBLANK(Datum!$B656),"",Datum!$D656)</f>
        <v/>
      </c>
      <c r="J699" s="6" t="str">
        <f>IF(ISBLANK(Datum!$B656),"",CONCATENATE(G698," - (",LEFT(I698,3),") - ",H698))</f>
        <v/>
      </c>
      <c r="K699" s="3">
        <v>691</v>
      </c>
      <c r="L699" s="8" t="str">
        <f>IF(ISBLANK(CoordSys!$B694),"",CoordSys!$A694)</f>
        <v/>
      </c>
      <c r="M699" s="8" t="str">
        <f>IF(ISBLANK(CoordSys!$B694),"",CoordSys!$B694)</f>
        <v/>
      </c>
      <c r="N699" s="8" t="str">
        <f>IF(ISBLANK(CoordSys!$B694),"",CoordSys!$D694)</f>
        <v/>
      </c>
      <c r="O699" s="6" t="str">
        <f>IF(ISBLANK(CoordSys!$B694),"",CONCATENATE(L699," - ",M699))</f>
        <v/>
      </c>
      <c r="P699" s="3">
        <v>686</v>
      </c>
      <c r="Q699" s="8" t="str">
        <f>IF(ISBLANK(CSAxis!$B689),"",CSAxis!$A689)</f>
        <v/>
      </c>
      <c r="R699" s="8" t="str">
        <f>IF(ISBLANK(CSAxis!$B689),"",CSAxis!$B689)</f>
        <v/>
      </c>
      <c r="S699" s="6" t="str">
        <f>IF(ISBLANK(CSAxis!$B689),"",CONCATENATE(Q699," - ",R699))</f>
        <v/>
      </c>
      <c r="AB699" s="3">
        <v>676</v>
      </c>
      <c r="AC699" s="8" t="str">
        <f>IF(ISBLANK(UoM!$B679),"",UoM!$A679)</f>
        <v/>
      </c>
      <c r="AD699" s="8" t="str">
        <f>IF(ISBLANK(UoM!$B679),"",UoM!$B679)</f>
        <v/>
      </c>
      <c r="AE699" s="6" t="str">
        <f>IF(ISBLANK(UoM!$B679),"",CONCATENATE(AC699," - ",AD699))</f>
        <v/>
      </c>
      <c r="AF699" s="3">
        <v>697</v>
      </c>
      <c r="AG699" s="8" t="str">
        <f>IF(ISBLANK('Prime Meridian'!$B700),"",'Prime Meridian'!$A700)</f>
        <v/>
      </c>
      <c r="AH699" s="8" t="str">
        <f>IF(ISBLANK('Prime Meridian'!$B700),"",'Prime Meridian'!$B700)</f>
        <v/>
      </c>
      <c r="AI699" s="6" t="str">
        <f>IF(ISBLANK('Prime Meridian'!$B700),"",CONCATENATE(AG699," - ",AH699))</f>
        <v/>
      </c>
      <c r="AN699" s="3">
        <v>682</v>
      </c>
      <c r="AO699" s="8" t="str">
        <f>IF(ISBLANK(OpParam!$B685),"",OpParam!$A685)</f>
        <v/>
      </c>
      <c r="AP699" s="8" t="str">
        <f>IF(ISBLANK(OpParam!$B685),"",OpParam!$B685)</f>
        <v/>
      </c>
      <c r="AQ699" s="6" t="str">
        <f>IF(ISBLANK(OpParam!$B685),"",CONCATENATE(AO699," - ",AP699))</f>
        <v/>
      </c>
      <c r="AS699" s="8" t="str">
        <f>IF(ISBLANK(CoordOp!$B662),"",CoordOp!$A662)</f>
        <v/>
      </c>
      <c r="AT699" s="8" t="str">
        <f>IF(ISBLANK(CoordOp!$B662),"",CoordOp!$B662)</f>
        <v/>
      </c>
      <c r="AU699" s="6" t="str">
        <f>IF(ISBLANK(CoordOp!$B662),"",CONCATENATE(AS699," - ",AT699))</f>
        <v/>
      </c>
      <c r="AZ699" s="3">
        <v>691</v>
      </c>
      <c r="BA699" s="8" t="str">
        <f>IF(ISBLANK(Ellipsoid!$B694),"",Ellipsoid!$A694)</f>
        <v/>
      </c>
      <c r="BB699" s="8" t="str">
        <f>IF(ISBLANK(Ellipsoid!$B694),"",Ellipsoid!$B694)</f>
        <v/>
      </c>
      <c r="BC699" s="6" t="str">
        <f>IF(ISBLANK(Ellipsoid!$B694),"",CONCATENATE(BA699," - ",BB699))</f>
        <v/>
      </c>
      <c r="BQ699" s="8" t="str">
        <f>IF(ISBLANK('Source Citation'!$B701),"",'Source Citation'!$A701)</f>
        <v/>
      </c>
      <c r="BR699" s="8" t="str">
        <f>IF(ISBLANK('Source Citation'!$B701),"",'Source Citation'!$B701)</f>
        <v/>
      </c>
      <c r="BS699" s="6" t="str">
        <f>IF(ISBLANK('Source Citation'!$B701),"",CONCATENATE(BQ699," - ",BR699))</f>
        <v/>
      </c>
      <c r="BY699" s="8" t="str">
        <f>IF(ISBLANK('Geographic Extent'!$B701),"",'Geographic Extent'!$A701)</f>
        <v/>
      </c>
      <c r="BZ699" s="8" t="str">
        <f>IF(ISBLANK('Geographic Extent'!$B701),"",'Geographic Extent'!$B701)</f>
        <v/>
      </c>
      <c r="CA699" s="6" t="str">
        <f>IF(ISBLANK('Geographic Extent'!$B701),"",CONCATENATE(BY699," - ",BZ699))</f>
        <v/>
      </c>
    </row>
    <row r="700" spans="1:79" x14ac:dyDescent="0.2">
      <c r="A700" s="3">
        <v>626</v>
      </c>
      <c r="B700" s="8" t="str">
        <f>IF(ISBLANK(CRS!$B629),"",CRS!$A629)</f>
        <v/>
      </c>
      <c r="C700" s="8" t="str">
        <f>IF(ISBLANK(CRS!$B629),"",CRS!$B629)</f>
        <v/>
      </c>
      <c r="D700" s="8" t="str">
        <f>IF(ISBLANK(CRS!$B629),"",CRS!$D629)</f>
        <v/>
      </c>
      <c r="E700" s="6" t="str">
        <f>IF(ISBLANK(CRS!$B629),"",CONCATENATE(B699," - (",LEFT(D699,3),") - ",C699))</f>
        <v/>
      </c>
      <c r="F700" s="3">
        <v>654</v>
      </c>
      <c r="G700" s="8" t="str">
        <f>IF(ISBLANK(Datum!$B657),"",Datum!$A657)</f>
        <v/>
      </c>
      <c r="H700" s="8" t="str">
        <f>IF(ISBLANK(Datum!$B657),"",Datum!$B657)</f>
        <v/>
      </c>
      <c r="I700" s="8" t="str">
        <f>IF(ISBLANK(Datum!$B657),"",Datum!$D657)</f>
        <v/>
      </c>
      <c r="J700" s="6" t="str">
        <f>IF(ISBLANK(Datum!$B657),"",CONCATENATE(G699," - (",LEFT(I699,3),") - ",H699))</f>
        <v/>
      </c>
      <c r="K700" s="3">
        <v>692</v>
      </c>
      <c r="L700" s="8" t="str">
        <f>IF(ISBLANK(CoordSys!$B695),"",CoordSys!$A695)</f>
        <v/>
      </c>
      <c r="M700" s="8" t="str">
        <f>IF(ISBLANK(CoordSys!$B695),"",CoordSys!$B695)</f>
        <v/>
      </c>
      <c r="N700" s="8" t="str">
        <f>IF(ISBLANK(CoordSys!$B695),"",CoordSys!$D695)</f>
        <v/>
      </c>
      <c r="O700" s="6" t="str">
        <f>IF(ISBLANK(CoordSys!$B695),"",CONCATENATE(L700," - ",M700))</f>
        <v/>
      </c>
      <c r="P700" s="3">
        <v>687</v>
      </c>
      <c r="Q700" s="8" t="str">
        <f>IF(ISBLANK(CSAxis!$B690),"",CSAxis!$A690)</f>
        <v/>
      </c>
      <c r="R700" s="8" t="str">
        <f>IF(ISBLANK(CSAxis!$B690),"",CSAxis!$B690)</f>
        <v/>
      </c>
      <c r="S700" s="6" t="str">
        <f>IF(ISBLANK(CSAxis!$B690),"",CONCATENATE(Q700," - ",R700))</f>
        <v/>
      </c>
      <c r="AB700" s="3">
        <v>677</v>
      </c>
      <c r="AC700" s="8" t="str">
        <f>IF(ISBLANK(UoM!$B680),"",UoM!$A680)</f>
        <v/>
      </c>
      <c r="AD700" s="8" t="str">
        <f>IF(ISBLANK(UoM!$B680),"",UoM!$B680)</f>
        <v/>
      </c>
      <c r="AE700" s="6" t="str">
        <f>IF(ISBLANK(UoM!$B680),"",CONCATENATE(AC700," - ",AD700))</f>
        <v/>
      </c>
      <c r="AF700" s="3">
        <v>698</v>
      </c>
      <c r="AG700" s="8" t="str">
        <f>IF(ISBLANK('Prime Meridian'!$B701),"",'Prime Meridian'!$A701)</f>
        <v/>
      </c>
      <c r="AH700" s="8" t="str">
        <f>IF(ISBLANK('Prime Meridian'!$B701),"",'Prime Meridian'!$B701)</f>
        <v/>
      </c>
      <c r="AI700" s="6" t="str">
        <f>IF(ISBLANK('Prime Meridian'!$B701),"",CONCATENATE(AG700," - ",AH700))</f>
        <v/>
      </c>
      <c r="AN700" s="3">
        <v>683</v>
      </c>
      <c r="AO700" s="8" t="str">
        <f>IF(ISBLANK(OpParam!$B686),"",OpParam!$A686)</f>
        <v/>
      </c>
      <c r="AP700" s="8" t="str">
        <f>IF(ISBLANK(OpParam!$B686),"",OpParam!$B686)</f>
        <v/>
      </c>
      <c r="AQ700" s="6" t="str">
        <f>IF(ISBLANK(OpParam!$B686),"",CONCATENATE(AO700," - ",AP700))</f>
        <v/>
      </c>
      <c r="AS700" s="8" t="str">
        <f>IF(ISBLANK(CoordOp!$B663),"",CoordOp!$A663)</f>
        <v/>
      </c>
      <c r="AT700" s="8" t="str">
        <f>IF(ISBLANK(CoordOp!$B663),"",CoordOp!$B663)</f>
        <v/>
      </c>
      <c r="AU700" s="6" t="str">
        <f>IF(ISBLANK(CoordOp!$B663),"",CONCATENATE(AS700," - ",AT700))</f>
        <v/>
      </c>
      <c r="AZ700" s="3">
        <v>692</v>
      </c>
      <c r="BA700" s="8" t="str">
        <f>IF(ISBLANK(Ellipsoid!$B695),"",Ellipsoid!$A695)</f>
        <v/>
      </c>
      <c r="BB700" s="8" t="str">
        <f>IF(ISBLANK(Ellipsoid!$B695),"",Ellipsoid!$B695)</f>
        <v/>
      </c>
      <c r="BC700" s="6" t="str">
        <f>IF(ISBLANK(Ellipsoid!$B695),"",CONCATENATE(BA700," - ",BB700))</f>
        <v/>
      </c>
      <c r="BQ700" s="8" t="str">
        <f>IF(ISBLANK('Source Citation'!$B702),"",'Source Citation'!$A702)</f>
        <v/>
      </c>
      <c r="BR700" s="8" t="str">
        <f>IF(ISBLANK('Source Citation'!$B702),"",'Source Citation'!$B702)</f>
        <v/>
      </c>
      <c r="BS700" s="6" t="str">
        <f>IF(ISBLANK('Source Citation'!$B702),"",CONCATENATE(BQ700," - ",BR700))</f>
        <v/>
      </c>
      <c r="BY700" s="8" t="str">
        <f>IF(ISBLANK('Geographic Extent'!$B702),"",'Geographic Extent'!$A702)</f>
        <v/>
      </c>
      <c r="BZ700" s="8" t="str">
        <f>IF(ISBLANK('Geographic Extent'!$B702),"",'Geographic Extent'!$B702)</f>
        <v/>
      </c>
      <c r="CA700" s="6" t="str">
        <f>IF(ISBLANK('Geographic Extent'!$B702),"",CONCATENATE(BY700," - ",BZ700))</f>
        <v/>
      </c>
    </row>
    <row r="701" spans="1:79" x14ac:dyDescent="0.2">
      <c r="A701" s="3">
        <v>627</v>
      </c>
      <c r="B701" s="8" t="str">
        <f>IF(ISBLANK(CRS!$B630),"",CRS!$A630)</f>
        <v/>
      </c>
      <c r="C701" s="8" t="str">
        <f>IF(ISBLANK(CRS!$B630),"",CRS!$B630)</f>
        <v/>
      </c>
      <c r="D701" s="8" t="str">
        <f>IF(ISBLANK(CRS!$B630),"",CRS!$D630)</f>
        <v/>
      </c>
      <c r="E701" s="6" t="str">
        <f>IF(ISBLANK(CRS!$B630),"",CONCATENATE(B700," - (",LEFT(D700,3),") - ",C700))</f>
        <v/>
      </c>
      <c r="F701" s="3">
        <v>655</v>
      </c>
      <c r="G701" s="8" t="str">
        <f>IF(ISBLANK(Datum!$B658),"",Datum!$A658)</f>
        <v/>
      </c>
      <c r="H701" s="8" t="str">
        <f>IF(ISBLANK(Datum!$B658),"",Datum!$B658)</f>
        <v/>
      </c>
      <c r="I701" s="8" t="str">
        <f>IF(ISBLANK(Datum!$B658),"",Datum!$D658)</f>
        <v/>
      </c>
      <c r="J701" s="6" t="str">
        <f>IF(ISBLANK(Datum!$B658),"",CONCATENATE(G700," - (",LEFT(I700,3),") - ",H700))</f>
        <v/>
      </c>
      <c r="K701" s="3">
        <v>693</v>
      </c>
      <c r="L701" s="8" t="str">
        <f>IF(ISBLANK(CoordSys!$B696),"",CoordSys!$A696)</f>
        <v/>
      </c>
      <c r="M701" s="8" t="str">
        <f>IF(ISBLANK(CoordSys!$B696),"",CoordSys!$B696)</f>
        <v/>
      </c>
      <c r="N701" s="8" t="str">
        <f>IF(ISBLANK(CoordSys!$B696),"",CoordSys!$D696)</f>
        <v/>
      </c>
      <c r="O701" s="6" t="str">
        <f>IF(ISBLANK(CoordSys!$B696),"",CONCATENATE(L701," - ",M701))</f>
        <v/>
      </c>
      <c r="P701" s="3">
        <v>688</v>
      </c>
      <c r="Q701" s="8" t="str">
        <f>IF(ISBLANK(CSAxis!$B691),"",CSAxis!$A691)</f>
        <v/>
      </c>
      <c r="R701" s="8" t="str">
        <f>IF(ISBLANK(CSAxis!$B691),"",CSAxis!$B691)</f>
        <v/>
      </c>
      <c r="S701" s="6" t="str">
        <f>IF(ISBLANK(CSAxis!$B691),"",CONCATENATE(Q701," - ",R701))</f>
        <v/>
      </c>
      <c r="AB701" s="3">
        <v>678</v>
      </c>
      <c r="AC701" s="8" t="str">
        <f>IF(ISBLANK(UoM!$B681),"",UoM!$A681)</f>
        <v/>
      </c>
      <c r="AD701" s="8" t="str">
        <f>IF(ISBLANK(UoM!$B681),"",UoM!$B681)</f>
        <v/>
      </c>
      <c r="AE701" s="6" t="str">
        <f>IF(ISBLANK(UoM!$B681),"",CONCATENATE(AC701," - ",AD701))</f>
        <v/>
      </c>
      <c r="AF701" s="3">
        <v>699</v>
      </c>
      <c r="AG701" s="8" t="str">
        <f>IF(ISBLANK('Prime Meridian'!$B702),"",'Prime Meridian'!$A702)</f>
        <v/>
      </c>
      <c r="AH701" s="8" t="str">
        <f>IF(ISBLANK('Prime Meridian'!$B702),"",'Prime Meridian'!$B702)</f>
        <v/>
      </c>
      <c r="AI701" s="6" t="str">
        <f>IF(ISBLANK('Prime Meridian'!$B702),"",CONCATENATE(AG701," - ",AH701))</f>
        <v/>
      </c>
      <c r="AN701" s="3">
        <v>684</v>
      </c>
      <c r="AO701" s="8" t="str">
        <f>IF(ISBLANK(OpParam!$B687),"",OpParam!$A687)</f>
        <v/>
      </c>
      <c r="AP701" s="8" t="str">
        <f>IF(ISBLANK(OpParam!$B687),"",OpParam!$B687)</f>
        <v/>
      </c>
      <c r="AQ701" s="6" t="str">
        <f>IF(ISBLANK(OpParam!$B687),"",CONCATENATE(AO701," - ",AP701))</f>
        <v/>
      </c>
      <c r="AS701" s="8" t="str">
        <f>IF(ISBLANK(CoordOp!$B664),"",CoordOp!$A664)</f>
        <v/>
      </c>
      <c r="AT701" s="8" t="str">
        <f>IF(ISBLANK(CoordOp!$B664),"",CoordOp!$B664)</f>
        <v/>
      </c>
      <c r="AU701" s="6" t="str">
        <f>IF(ISBLANK(CoordOp!$B664),"",CONCATENATE(AS701," - ",AT701))</f>
        <v/>
      </c>
      <c r="AZ701" s="3">
        <v>693</v>
      </c>
      <c r="BA701" s="8" t="str">
        <f>IF(ISBLANK(Ellipsoid!$B696),"",Ellipsoid!$A696)</f>
        <v/>
      </c>
      <c r="BB701" s="8" t="str">
        <f>IF(ISBLANK(Ellipsoid!$B696),"",Ellipsoid!$B696)</f>
        <v/>
      </c>
      <c r="BC701" s="6" t="str">
        <f>IF(ISBLANK(Ellipsoid!$B696),"",CONCATENATE(BA701," - ",BB701))</f>
        <v/>
      </c>
      <c r="BQ701" s="8" t="str">
        <f>IF(ISBLANK('Source Citation'!$B703),"",'Source Citation'!$A703)</f>
        <v/>
      </c>
      <c r="BR701" s="8" t="str">
        <f>IF(ISBLANK('Source Citation'!$B703),"",'Source Citation'!$B703)</f>
        <v/>
      </c>
      <c r="BS701" s="6" t="str">
        <f>IF(ISBLANK('Source Citation'!$B703),"",CONCATENATE(BQ701," - ",BR701))</f>
        <v/>
      </c>
      <c r="BY701" s="8" t="str">
        <f>IF(ISBLANK('Geographic Extent'!$B703),"",'Geographic Extent'!$A703)</f>
        <v/>
      </c>
      <c r="BZ701" s="8" t="str">
        <f>IF(ISBLANK('Geographic Extent'!$B703),"",'Geographic Extent'!$B703)</f>
        <v/>
      </c>
      <c r="CA701" s="6" t="str">
        <f>IF(ISBLANK('Geographic Extent'!$B703),"",CONCATENATE(BY701," - ",BZ701))</f>
        <v/>
      </c>
    </row>
    <row r="702" spans="1:79" x14ac:dyDescent="0.2">
      <c r="A702" s="3">
        <v>628</v>
      </c>
      <c r="B702" s="8" t="str">
        <f>IF(ISBLANK(CRS!$B631),"",CRS!$A631)</f>
        <v/>
      </c>
      <c r="C702" s="8" t="str">
        <f>IF(ISBLANK(CRS!$B631),"",CRS!$B631)</f>
        <v/>
      </c>
      <c r="D702" s="8" t="str">
        <f>IF(ISBLANK(CRS!$B631),"",CRS!$D631)</f>
        <v/>
      </c>
      <c r="E702" s="6" t="str">
        <f>IF(ISBLANK(CRS!$B631),"",CONCATENATE(B701," - (",LEFT(D701,3),") - ",C701))</f>
        <v/>
      </c>
      <c r="F702" s="3">
        <v>656</v>
      </c>
      <c r="G702" s="8" t="str">
        <f>IF(ISBLANK(Datum!$B659),"",Datum!$A659)</f>
        <v/>
      </c>
      <c r="H702" s="8" t="str">
        <f>IF(ISBLANK(Datum!$B659),"",Datum!$B659)</f>
        <v/>
      </c>
      <c r="I702" s="8" t="str">
        <f>IF(ISBLANK(Datum!$B659),"",Datum!$D659)</f>
        <v/>
      </c>
      <c r="J702" s="6" t="str">
        <f>IF(ISBLANK(Datum!$B659),"",CONCATENATE(G701," - (",LEFT(I701,3),") - ",H701))</f>
        <v/>
      </c>
      <c r="K702" s="3">
        <v>694</v>
      </c>
      <c r="L702" s="8" t="str">
        <f>IF(ISBLANK(CoordSys!$B697),"",CoordSys!$A697)</f>
        <v/>
      </c>
      <c r="M702" s="8" t="str">
        <f>IF(ISBLANK(CoordSys!$B697),"",CoordSys!$B697)</f>
        <v/>
      </c>
      <c r="N702" s="8" t="str">
        <f>IF(ISBLANK(CoordSys!$B697),"",CoordSys!$D697)</f>
        <v/>
      </c>
      <c r="O702" s="6" t="str">
        <f>IF(ISBLANK(CoordSys!$B697),"",CONCATENATE(L702," - ",M702))</f>
        <v/>
      </c>
      <c r="P702" s="3">
        <v>689</v>
      </c>
      <c r="Q702" s="8" t="str">
        <f>IF(ISBLANK(CSAxis!$B692),"",CSAxis!$A692)</f>
        <v/>
      </c>
      <c r="R702" s="8" t="str">
        <f>IF(ISBLANK(CSAxis!$B692),"",CSAxis!$B692)</f>
        <v/>
      </c>
      <c r="S702" s="6" t="str">
        <f>IF(ISBLANK(CSAxis!$B692),"",CONCATENATE(Q702," - ",R702))</f>
        <v/>
      </c>
      <c r="AB702" s="3">
        <v>679</v>
      </c>
      <c r="AC702" s="8" t="str">
        <f>IF(ISBLANK(UoM!$B682),"",UoM!$A682)</f>
        <v/>
      </c>
      <c r="AD702" s="8" t="str">
        <f>IF(ISBLANK(UoM!$B682),"",UoM!$B682)</f>
        <v/>
      </c>
      <c r="AE702" s="6" t="str">
        <f>IF(ISBLANK(UoM!$B682),"",CONCATENATE(AC702," - ",AD702))</f>
        <v/>
      </c>
      <c r="AF702" s="3">
        <v>700</v>
      </c>
      <c r="AG702" s="8" t="str">
        <f>IF(ISBLANK('Prime Meridian'!$B703),"",'Prime Meridian'!$A703)</f>
        <v/>
      </c>
      <c r="AH702" s="8" t="str">
        <f>IF(ISBLANK('Prime Meridian'!$B703),"",'Prime Meridian'!$B703)</f>
        <v/>
      </c>
      <c r="AI702" s="6" t="str">
        <f>IF(ISBLANK('Prime Meridian'!$B703),"",CONCATENATE(AG702," - ",AH702))</f>
        <v/>
      </c>
      <c r="AN702" s="3">
        <v>685</v>
      </c>
      <c r="AO702" s="8" t="str">
        <f>IF(ISBLANK(OpParam!$B688),"",OpParam!$A688)</f>
        <v/>
      </c>
      <c r="AP702" s="8" t="str">
        <f>IF(ISBLANK(OpParam!$B688),"",OpParam!$B688)</f>
        <v/>
      </c>
      <c r="AQ702" s="6" t="str">
        <f>IF(ISBLANK(OpParam!$B688),"",CONCATENATE(AO702," - ",AP702))</f>
        <v/>
      </c>
      <c r="AS702" s="8" t="str">
        <f>IF(ISBLANK(CoordOp!$B665),"",CoordOp!$A665)</f>
        <v/>
      </c>
      <c r="AT702" s="8" t="str">
        <f>IF(ISBLANK(CoordOp!$B665),"",CoordOp!$B665)</f>
        <v/>
      </c>
      <c r="AU702" s="6" t="str">
        <f>IF(ISBLANK(CoordOp!$B665),"",CONCATENATE(AS702," - ",AT702))</f>
        <v/>
      </c>
      <c r="AZ702" s="3">
        <v>694</v>
      </c>
      <c r="BA702" s="8" t="str">
        <f>IF(ISBLANK(Ellipsoid!$B697),"",Ellipsoid!$A697)</f>
        <v/>
      </c>
      <c r="BB702" s="8" t="str">
        <f>IF(ISBLANK(Ellipsoid!$B697),"",Ellipsoid!$B697)</f>
        <v/>
      </c>
      <c r="BC702" s="6" t="str">
        <f>IF(ISBLANK(Ellipsoid!$B697),"",CONCATENATE(BA702," - ",BB702))</f>
        <v/>
      </c>
      <c r="BQ702" s="8" t="str">
        <f>IF(ISBLANK('Source Citation'!$B704),"",'Source Citation'!$A704)</f>
        <v/>
      </c>
      <c r="BR702" s="8" t="str">
        <f>IF(ISBLANK('Source Citation'!$B704),"",'Source Citation'!$B704)</f>
        <v/>
      </c>
      <c r="BS702" s="6" t="str">
        <f>IF(ISBLANK('Source Citation'!$B704),"",CONCATENATE(BQ702," - ",BR702))</f>
        <v/>
      </c>
      <c r="BY702" s="8" t="str">
        <f>IF(ISBLANK('Geographic Extent'!$B704),"",'Geographic Extent'!$A704)</f>
        <v/>
      </c>
      <c r="BZ702" s="8" t="str">
        <f>IF(ISBLANK('Geographic Extent'!$B704),"",'Geographic Extent'!$B704)</f>
        <v/>
      </c>
      <c r="CA702" s="6" t="str">
        <f>IF(ISBLANK('Geographic Extent'!$B704),"",CONCATENATE(BY702," - ",BZ702))</f>
        <v/>
      </c>
    </row>
    <row r="703" spans="1:79" x14ac:dyDescent="0.2">
      <c r="A703" s="3">
        <v>629</v>
      </c>
      <c r="B703" s="8" t="str">
        <f>IF(ISBLANK(CRS!$B632),"",CRS!$A632)</f>
        <v/>
      </c>
      <c r="C703" s="8" t="str">
        <f>IF(ISBLANK(CRS!$B632),"",CRS!$B632)</f>
        <v/>
      </c>
      <c r="D703" s="8" t="str">
        <f>IF(ISBLANK(CRS!$B632),"",CRS!$D632)</f>
        <v/>
      </c>
      <c r="E703" s="6" t="str">
        <f>IF(ISBLANK(CRS!$B632),"",CONCATENATE(B702," - (",LEFT(D702,3),") - ",C702))</f>
        <v/>
      </c>
      <c r="F703" s="3">
        <v>657</v>
      </c>
      <c r="G703" s="8" t="str">
        <f>IF(ISBLANK(Datum!$B660),"",Datum!$A660)</f>
        <v/>
      </c>
      <c r="H703" s="8" t="str">
        <f>IF(ISBLANK(Datum!$B660),"",Datum!$B660)</f>
        <v/>
      </c>
      <c r="I703" s="8" t="str">
        <f>IF(ISBLANK(Datum!$B660),"",Datum!$D660)</f>
        <v/>
      </c>
      <c r="J703" s="6" t="str">
        <f>IF(ISBLANK(Datum!$B660),"",CONCATENATE(G702," - (",LEFT(I702,3),") - ",H702))</f>
        <v/>
      </c>
      <c r="K703" s="3">
        <v>695</v>
      </c>
      <c r="L703" s="8" t="str">
        <f>IF(ISBLANK(CoordSys!$B698),"",CoordSys!$A698)</f>
        <v/>
      </c>
      <c r="M703" s="8" t="str">
        <f>IF(ISBLANK(CoordSys!$B698),"",CoordSys!$B698)</f>
        <v/>
      </c>
      <c r="N703" s="8" t="str">
        <f>IF(ISBLANK(CoordSys!$B698),"",CoordSys!$D698)</f>
        <v/>
      </c>
      <c r="O703" s="6" t="str">
        <f>IF(ISBLANK(CoordSys!$B698),"",CONCATENATE(L703," - ",M703))</f>
        <v/>
      </c>
      <c r="P703" s="3">
        <v>690</v>
      </c>
      <c r="Q703" s="8" t="str">
        <f>IF(ISBLANK(CSAxis!$B693),"",CSAxis!$A693)</f>
        <v/>
      </c>
      <c r="R703" s="8" t="str">
        <f>IF(ISBLANK(CSAxis!$B693),"",CSAxis!$B693)</f>
        <v/>
      </c>
      <c r="S703" s="6" t="str">
        <f>IF(ISBLANK(CSAxis!$B693),"",CONCATENATE(Q703," - ",R703))</f>
        <v/>
      </c>
      <c r="AB703" s="3">
        <v>680</v>
      </c>
      <c r="AC703" s="8" t="str">
        <f>IF(ISBLANK(UoM!$B683),"",UoM!$A683)</f>
        <v/>
      </c>
      <c r="AD703" s="8" t="str">
        <f>IF(ISBLANK(UoM!$B683),"",UoM!$B683)</f>
        <v/>
      </c>
      <c r="AE703" s="6" t="str">
        <f>IF(ISBLANK(UoM!$B683),"",CONCATENATE(AC703," - ",AD703))</f>
        <v/>
      </c>
      <c r="AF703" s="3">
        <v>701</v>
      </c>
      <c r="AG703" s="8" t="str">
        <f>IF(ISBLANK('Prime Meridian'!$B704),"",'Prime Meridian'!$A704)</f>
        <v/>
      </c>
      <c r="AH703" s="8" t="str">
        <f>IF(ISBLANK('Prime Meridian'!$B704),"",'Prime Meridian'!$B704)</f>
        <v/>
      </c>
      <c r="AI703" s="6" t="str">
        <f>IF(ISBLANK('Prime Meridian'!$B704),"",CONCATENATE(AG703," - ",AH703))</f>
        <v/>
      </c>
      <c r="AN703" s="3">
        <v>686</v>
      </c>
      <c r="AO703" s="8" t="str">
        <f>IF(ISBLANK(OpParam!$B689),"",OpParam!$A689)</f>
        <v/>
      </c>
      <c r="AP703" s="8" t="str">
        <f>IF(ISBLANK(OpParam!$B689),"",OpParam!$B689)</f>
        <v/>
      </c>
      <c r="AQ703" s="6" t="str">
        <f>IF(ISBLANK(OpParam!$B689),"",CONCATENATE(AO703," - ",AP703))</f>
        <v/>
      </c>
      <c r="AS703" s="8" t="str">
        <f>IF(ISBLANK(CoordOp!$B666),"",CoordOp!$A666)</f>
        <v/>
      </c>
      <c r="AT703" s="8" t="str">
        <f>IF(ISBLANK(CoordOp!$B666),"",CoordOp!$B666)</f>
        <v/>
      </c>
      <c r="AU703" s="6" t="str">
        <f>IF(ISBLANK(CoordOp!$B666),"",CONCATENATE(AS703," - ",AT703))</f>
        <v/>
      </c>
      <c r="AZ703" s="3">
        <v>695</v>
      </c>
      <c r="BA703" s="8" t="str">
        <f>IF(ISBLANK(Ellipsoid!$B698),"",Ellipsoid!$A698)</f>
        <v/>
      </c>
      <c r="BB703" s="8" t="str">
        <f>IF(ISBLANK(Ellipsoid!$B698),"",Ellipsoid!$B698)</f>
        <v/>
      </c>
      <c r="BC703" s="6" t="str">
        <f>IF(ISBLANK(Ellipsoid!$B698),"",CONCATENATE(BA703," - ",BB703))</f>
        <v/>
      </c>
      <c r="BQ703" s="8" t="str">
        <f>IF(ISBLANK('Source Citation'!$B705),"",'Source Citation'!$A705)</f>
        <v/>
      </c>
      <c r="BR703" s="8" t="str">
        <f>IF(ISBLANK('Source Citation'!$B705),"",'Source Citation'!$B705)</f>
        <v/>
      </c>
      <c r="BS703" s="6" t="str">
        <f>IF(ISBLANK('Source Citation'!$B705),"",CONCATENATE(BQ703," - ",BR703))</f>
        <v/>
      </c>
      <c r="BY703" s="8" t="str">
        <f>IF(ISBLANK('Geographic Extent'!$B705),"",'Geographic Extent'!$A705)</f>
        <v/>
      </c>
      <c r="BZ703" s="8" t="str">
        <f>IF(ISBLANK('Geographic Extent'!$B705),"",'Geographic Extent'!$B705)</f>
        <v/>
      </c>
      <c r="CA703" s="6" t="str">
        <f>IF(ISBLANK('Geographic Extent'!$B705),"",CONCATENATE(BY703," - ",BZ703))</f>
        <v/>
      </c>
    </row>
    <row r="704" spans="1:79" x14ac:dyDescent="0.2">
      <c r="A704" s="3">
        <v>630</v>
      </c>
      <c r="B704" s="8" t="str">
        <f>IF(ISBLANK(CRS!$B633),"",CRS!$A633)</f>
        <v/>
      </c>
      <c r="C704" s="8" t="str">
        <f>IF(ISBLANK(CRS!$B633),"",CRS!$B633)</f>
        <v/>
      </c>
      <c r="D704" s="8" t="str">
        <f>IF(ISBLANK(CRS!$B633),"",CRS!$D633)</f>
        <v/>
      </c>
      <c r="E704" s="6" t="str">
        <f>IF(ISBLANK(CRS!$B633),"",CONCATENATE(B703," - (",LEFT(D703,3),") - ",C703))</f>
        <v/>
      </c>
      <c r="F704" s="3">
        <v>658</v>
      </c>
      <c r="G704" s="8" t="str">
        <f>IF(ISBLANK(Datum!$B661),"",Datum!$A661)</f>
        <v/>
      </c>
      <c r="H704" s="8" t="str">
        <f>IF(ISBLANK(Datum!$B661),"",Datum!$B661)</f>
        <v/>
      </c>
      <c r="I704" s="8" t="str">
        <f>IF(ISBLANK(Datum!$B661),"",Datum!$D661)</f>
        <v/>
      </c>
      <c r="J704" s="6" t="str">
        <f>IF(ISBLANK(Datum!$B661),"",CONCATENATE(G703," - (",LEFT(I703,3),") - ",H703))</f>
        <v/>
      </c>
      <c r="K704" s="3">
        <v>696</v>
      </c>
      <c r="L704" s="8" t="str">
        <f>IF(ISBLANK(CoordSys!$B699),"",CoordSys!$A699)</f>
        <v/>
      </c>
      <c r="M704" s="8" t="str">
        <f>IF(ISBLANK(CoordSys!$B699),"",CoordSys!$B699)</f>
        <v/>
      </c>
      <c r="N704" s="8" t="str">
        <f>IF(ISBLANK(CoordSys!$B699),"",CoordSys!$D699)</f>
        <v/>
      </c>
      <c r="O704" s="6" t="str">
        <f>IF(ISBLANK(CoordSys!$B699),"",CONCATENATE(L704," - ",M704))</f>
        <v/>
      </c>
      <c r="P704" s="3">
        <v>691</v>
      </c>
      <c r="Q704" s="8" t="str">
        <f>IF(ISBLANK(CSAxis!$B694),"",CSAxis!$A694)</f>
        <v/>
      </c>
      <c r="R704" s="8" t="str">
        <f>IF(ISBLANK(CSAxis!$B694),"",CSAxis!$B694)</f>
        <v/>
      </c>
      <c r="S704" s="6" t="str">
        <f>IF(ISBLANK(CSAxis!$B694),"",CONCATENATE(Q704," - ",R704))</f>
        <v/>
      </c>
      <c r="AB704" s="3">
        <v>681</v>
      </c>
      <c r="AC704" s="8" t="str">
        <f>IF(ISBLANK(UoM!$B684),"",UoM!$A684)</f>
        <v/>
      </c>
      <c r="AD704" s="8" t="str">
        <f>IF(ISBLANK(UoM!$B684),"",UoM!$B684)</f>
        <v/>
      </c>
      <c r="AE704" s="6" t="str">
        <f>IF(ISBLANK(UoM!$B684),"",CONCATENATE(AC704," - ",AD704))</f>
        <v/>
      </c>
      <c r="AF704" s="3">
        <v>702</v>
      </c>
      <c r="AG704" s="8" t="str">
        <f>IF(ISBLANK('Prime Meridian'!$B705),"",'Prime Meridian'!$A705)</f>
        <v/>
      </c>
      <c r="AH704" s="8" t="str">
        <f>IF(ISBLANK('Prime Meridian'!$B705),"",'Prime Meridian'!$B705)</f>
        <v/>
      </c>
      <c r="AI704" s="6" t="str">
        <f>IF(ISBLANK('Prime Meridian'!$B705),"",CONCATENATE(AG704," - ",AH704))</f>
        <v/>
      </c>
      <c r="AN704" s="3">
        <v>687</v>
      </c>
      <c r="AO704" s="8" t="str">
        <f>IF(ISBLANK(OpParam!$B690),"",OpParam!$A690)</f>
        <v/>
      </c>
      <c r="AP704" s="8" t="str">
        <f>IF(ISBLANK(OpParam!$B690),"",OpParam!$B690)</f>
        <v/>
      </c>
      <c r="AQ704" s="6" t="str">
        <f>IF(ISBLANK(OpParam!$B690),"",CONCATENATE(AO704," - ",AP704))</f>
        <v/>
      </c>
      <c r="AS704" s="8" t="str">
        <f>IF(ISBLANK(CoordOp!$B667),"",CoordOp!$A667)</f>
        <v/>
      </c>
      <c r="AT704" s="8" t="str">
        <f>IF(ISBLANK(CoordOp!$B667),"",CoordOp!$B667)</f>
        <v/>
      </c>
      <c r="AU704" s="6" t="str">
        <f>IF(ISBLANK(CoordOp!$B667),"",CONCATENATE(AS704," - ",AT704))</f>
        <v/>
      </c>
      <c r="AZ704" s="3">
        <v>696</v>
      </c>
      <c r="BA704" s="8" t="str">
        <f>IF(ISBLANK(Ellipsoid!$B699),"",Ellipsoid!$A699)</f>
        <v/>
      </c>
      <c r="BB704" s="8" t="str">
        <f>IF(ISBLANK(Ellipsoid!$B699),"",Ellipsoid!$B699)</f>
        <v/>
      </c>
      <c r="BC704" s="6" t="str">
        <f>IF(ISBLANK(Ellipsoid!$B699),"",CONCATENATE(BA704," - ",BB704))</f>
        <v/>
      </c>
      <c r="BQ704" s="8" t="str">
        <f>IF(ISBLANK('Source Citation'!$B706),"",'Source Citation'!$A706)</f>
        <v/>
      </c>
      <c r="BR704" s="8" t="str">
        <f>IF(ISBLANK('Source Citation'!$B706),"",'Source Citation'!$B706)</f>
        <v/>
      </c>
      <c r="BS704" s="6" t="str">
        <f>IF(ISBLANK('Source Citation'!$B706),"",CONCATENATE(BQ704," - ",BR704))</f>
        <v/>
      </c>
      <c r="BY704" s="8" t="str">
        <f>IF(ISBLANK('Geographic Extent'!$B706),"",'Geographic Extent'!$A706)</f>
        <v/>
      </c>
      <c r="BZ704" s="8" t="str">
        <f>IF(ISBLANK('Geographic Extent'!$B706),"",'Geographic Extent'!$B706)</f>
        <v/>
      </c>
      <c r="CA704" s="6" t="str">
        <f>IF(ISBLANK('Geographic Extent'!$B706),"",CONCATENATE(BY704," - ",BZ704))</f>
        <v/>
      </c>
    </row>
    <row r="705" spans="1:79" x14ac:dyDescent="0.2">
      <c r="A705" s="3">
        <v>631</v>
      </c>
      <c r="B705" s="8" t="str">
        <f>IF(ISBLANK(CRS!$B634),"",CRS!$A634)</f>
        <v/>
      </c>
      <c r="C705" s="8" t="str">
        <f>IF(ISBLANK(CRS!$B634),"",CRS!$B634)</f>
        <v/>
      </c>
      <c r="D705" s="8" t="str">
        <f>IF(ISBLANK(CRS!$B634),"",CRS!$D634)</f>
        <v/>
      </c>
      <c r="E705" s="6" t="str">
        <f>IF(ISBLANK(CRS!$B634),"",CONCATENATE(B704," - (",LEFT(D704,3),") - ",C704))</f>
        <v/>
      </c>
      <c r="F705" s="3">
        <v>659</v>
      </c>
      <c r="G705" s="8" t="str">
        <f>IF(ISBLANK(Datum!$B662),"",Datum!$A662)</f>
        <v/>
      </c>
      <c r="H705" s="8" t="str">
        <f>IF(ISBLANK(Datum!$B662),"",Datum!$B662)</f>
        <v/>
      </c>
      <c r="I705" s="8" t="str">
        <f>IF(ISBLANK(Datum!$B662),"",Datum!$D662)</f>
        <v/>
      </c>
      <c r="J705" s="6" t="str">
        <f>IF(ISBLANK(Datum!$B662),"",CONCATENATE(G704," - (",LEFT(I704,3),") - ",H704))</f>
        <v/>
      </c>
      <c r="K705" s="3">
        <v>697</v>
      </c>
      <c r="L705" s="8" t="str">
        <f>IF(ISBLANK(CoordSys!$B700),"",CoordSys!$A700)</f>
        <v/>
      </c>
      <c r="M705" s="8" t="str">
        <f>IF(ISBLANK(CoordSys!$B700),"",CoordSys!$B700)</f>
        <v/>
      </c>
      <c r="N705" s="8" t="str">
        <f>IF(ISBLANK(CoordSys!$B700),"",CoordSys!$D700)</f>
        <v/>
      </c>
      <c r="O705" s="6" t="str">
        <f>IF(ISBLANK(CoordSys!$B700),"",CONCATENATE(L705," - ",M705))</f>
        <v/>
      </c>
      <c r="P705" s="3">
        <v>692</v>
      </c>
      <c r="Q705" s="8" t="str">
        <f>IF(ISBLANK(CSAxis!$B695),"",CSAxis!$A695)</f>
        <v/>
      </c>
      <c r="R705" s="8" t="str">
        <f>IF(ISBLANK(CSAxis!$B695),"",CSAxis!$B695)</f>
        <v/>
      </c>
      <c r="S705" s="6" t="str">
        <f>IF(ISBLANK(CSAxis!$B695),"",CONCATENATE(Q705," - ",R705))</f>
        <v/>
      </c>
      <c r="AB705" s="3">
        <v>682</v>
      </c>
      <c r="AC705" s="8" t="str">
        <f>IF(ISBLANK(UoM!$B685),"",UoM!$A685)</f>
        <v/>
      </c>
      <c r="AD705" s="8" t="str">
        <f>IF(ISBLANK(UoM!$B685),"",UoM!$B685)</f>
        <v/>
      </c>
      <c r="AE705" s="6" t="str">
        <f>IF(ISBLANK(UoM!$B685),"",CONCATENATE(AC705," - ",AD705))</f>
        <v/>
      </c>
      <c r="AF705" s="3">
        <v>703</v>
      </c>
      <c r="AG705" s="8" t="str">
        <f>IF(ISBLANK('Prime Meridian'!$B706),"",'Prime Meridian'!$A706)</f>
        <v/>
      </c>
      <c r="AH705" s="8" t="str">
        <f>IF(ISBLANK('Prime Meridian'!$B706),"",'Prime Meridian'!$B706)</f>
        <v/>
      </c>
      <c r="AI705" s="6" t="str">
        <f>IF(ISBLANK('Prime Meridian'!$B706),"",CONCATENATE(AG705," - ",AH705))</f>
        <v/>
      </c>
      <c r="AN705" s="3">
        <v>688</v>
      </c>
      <c r="AO705" s="8" t="str">
        <f>IF(ISBLANK(OpParam!$B691),"",OpParam!$A691)</f>
        <v/>
      </c>
      <c r="AP705" s="8" t="str">
        <f>IF(ISBLANK(OpParam!$B691),"",OpParam!$B691)</f>
        <v/>
      </c>
      <c r="AQ705" s="6" t="str">
        <f>IF(ISBLANK(OpParam!$B691),"",CONCATENATE(AO705," - ",AP705))</f>
        <v/>
      </c>
      <c r="AS705" s="8" t="str">
        <f>IF(ISBLANK(CoordOp!$B668),"",CoordOp!$A668)</f>
        <v/>
      </c>
      <c r="AT705" s="8" t="str">
        <f>IF(ISBLANK(CoordOp!$B668),"",CoordOp!$B668)</f>
        <v/>
      </c>
      <c r="AU705" s="6" t="str">
        <f>IF(ISBLANK(CoordOp!$B668),"",CONCATENATE(AS705," - ",AT705))</f>
        <v/>
      </c>
      <c r="AZ705" s="3">
        <v>697</v>
      </c>
      <c r="BA705" s="8" t="str">
        <f>IF(ISBLANK(Ellipsoid!$B700),"",Ellipsoid!$A700)</f>
        <v/>
      </c>
      <c r="BB705" s="8" t="str">
        <f>IF(ISBLANK(Ellipsoid!$B700),"",Ellipsoid!$B700)</f>
        <v/>
      </c>
      <c r="BC705" s="6" t="str">
        <f>IF(ISBLANK(Ellipsoid!$B700),"",CONCATENATE(BA705," - ",BB705))</f>
        <v/>
      </c>
      <c r="BQ705" s="8" t="str">
        <f>IF(ISBLANK('Source Citation'!$B707),"",'Source Citation'!$A707)</f>
        <v/>
      </c>
      <c r="BR705" s="8" t="str">
        <f>IF(ISBLANK('Source Citation'!$B707),"",'Source Citation'!$B707)</f>
        <v/>
      </c>
      <c r="BS705" s="6" t="str">
        <f>IF(ISBLANK('Source Citation'!$B707),"",CONCATENATE(BQ705," - ",BR705))</f>
        <v/>
      </c>
      <c r="BY705" s="8" t="str">
        <f>IF(ISBLANK('Geographic Extent'!$B707),"",'Geographic Extent'!$A707)</f>
        <v/>
      </c>
      <c r="BZ705" s="8" t="str">
        <f>IF(ISBLANK('Geographic Extent'!$B707),"",'Geographic Extent'!$B707)</f>
        <v/>
      </c>
      <c r="CA705" s="6" t="str">
        <f>IF(ISBLANK('Geographic Extent'!$B707),"",CONCATENATE(BY705," - ",BZ705))</f>
        <v/>
      </c>
    </row>
    <row r="706" spans="1:79" x14ac:dyDescent="0.2">
      <c r="A706" s="3">
        <v>632</v>
      </c>
      <c r="B706" s="8" t="str">
        <f>IF(ISBLANK(CRS!$B635),"",CRS!$A635)</f>
        <v/>
      </c>
      <c r="C706" s="8" t="str">
        <f>IF(ISBLANK(CRS!$B635),"",CRS!$B635)</f>
        <v/>
      </c>
      <c r="D706" s="8" t="str">
        <f>IF(ISBLANK(CRS!$B635),"",CRS!$D635)</f>
        <v/>
      </c>
      <c r="E706" s="6" t="str">
        <f>IF(ISBLANK(CRS!$B635),"",CONCATENATE(B705," - (",LEFT(D705,3),") - ",C705))</f>
        <v/>
      </c>
      <c r="F706" s="3">
        <v>660</v>
      </c>
      <c r="G706" s="8" t="str">
        <f>IF(ISBLANK(Datum!$B663),"",Datum!$A663)</f>
        <v/>
      </c>
      <c r="H706" s="8" t="str">
        <f>IF(ISBLANK(Datum!$B663),"",Datum!$B663)</f>
        <v/>
      </c>
      <c r="I706" s="8" t="str">
        <f>IF(ISBLANK(Datum!$B663),"",Datum!$D663)</f>
        <v/>
      </c>
      <c r="J706" s="6" t="str">
        <f>IF(ISBLANK(Datum!$B663),"",CONCATENATE(G705," - (",LEFT(I705,3),") - ",H705))</f>
        <v/>
      </c>
      <c r="K706" s="3">
        <v>698</v>
      </c>
      <c r="L706" s="8" t="str">
        <f>IF(ISBLANK(CoordSys!$B701),"",CoordSys!$A701)</f>
        <v/>
      </c>
      <c r="M706" s="8" t="str">
        <f>IF(ISBLANK(CoordSys!$B701),"",CoordSys!$B701)</f>
        <v/>
      </c>
      <c r="N706" s="8" t="str">
        <f>IF(ISBLANK(CoordSys!$B701),"",CoordSys!$D701)</f>
        <v/>
      </c>
      <c r="O706" s="6" t="str">
        <f>IF(ISBLANK(CoordSys!$B701),"",CONCATENATE(L706," - ",M706))</f>
        <v/>
      </c>
      <c r="P706" s="3">
        <v>693</v>
      </c>
      <c r="Q706" s="8" t="str">
        <f>IF(ISBLANK(CSAxis!$B696),"",CSAxis!$A696)</f>
        <v/>
      </c>
      <c r="R706" s="8" t="str">
        <f>IF(ISBLANK(CSAxis!$B696),"",CSAxis!$B696)</f>
        <v/>
      </c>
      <c r="S706" s="6" t="str">
        <f>IF(ISBLANK(CSAxis!$B696),"",CONCATENATE(Q706," - ",R706))</f>
        <v/>
      </c>
      <c r="AB706" s="3">
        <v>683</v>
      </c>
      <c r="AC706" s="8" t="str">
        <f>IF(ISBLANK(UoM!$B686),"",UoM!$A686)</f>
        <v/>
      </c>
      <c r="AD706" s="8" t="str">
        <f>IF(ISBLANK(UoM!$B686),"",UoM!$B686)</f>
        <v/>
      </c>
      <c r="AE706" s="6" t="str">
        <f>IF(ISBLANK(UoM!$B686),"",CONCATENATE(AC706," - ",AD706))</f>
        <v/>
      </c>
      <c r="AF706" s="3">
        <v>704</v>
      </c>
      <c r="AG706" s="8" t="str">
        <f>IF(ISBLANK('Prime Meridian'!$B707),"",'Prime Meridian'!$A707)</f>
        <v/>
      </c>
      <c r="AH706" s="8" t="str">
        <f>IF(ISBLANK('Prime Meridian'!$B707),"",'Prime Meridian'!$B707)</f>
        <v/>
      </c>
      <c r="AI706" s="6" t="str">
        <f>IF(ISBLANK('Prime Meridian'!$B707),"",CONCATENATE(AG706," - ",AH706))</f>
        <v/>
      </c>
      <c r="AN706" s="3">
        <v>689</v>
      </c>
      <c r="AO706" s="8" t="str">
        <f>IF(ISBLANK(OpParam!$B692),"",OpParam!$A692)</f>
        <v/>
      </c>
      <c r="AP706" s="8" t="str">
        <f>IF(ISBLANK(OpParam!$B692),"",OpParam!$B692)</f>
        <v/>
      </c>
      <c r="AQ706" s="6" t="str">
        <f>IF(ISBLANK(OpParam!$B692),"",CONCATENATE(AO706," - ",AP706))</f>
        <v/>
      </c>
      <c r="AS706" s="8" t="str">
        <f>IF(ISBLANK(CoordOp!$B669),"",CoordOp!$A669)</f>
        <v/>
      </c>
      <c r="AT706" s="8" t="str">
        <f>IF(ISBLANK(CoordOp!$B669),"",CoordOp!$B669)</f>
        <v/>
      </c>
      <c r="AU706" s="6" t="str">
        <f>IF(ISBLANK(CoordOp!$B669),"",CONCATENATE(AS706," - ",AT706))</f>
        <v/>
      </c>
      <c r="AZ706" s="3">
        <v>698</v>
      </c>
      <c r="BA706" s="8" t="str">
        <f>IF(ISBLANK(Ellipsoid!$B701),"",Ellipsoid!$A701)</f>
        <v/>
      </c>
      <c r="BB706" s="8" t="str">
        <f>IF(ISBLANK(Ellipsoid!$B701),"",Ellipsoid!$B701)</f>
        <v/>
      </c>
      <c r="BC706" s="6" t="str">
        <f>IF(ISBLANK(Ellipsoid!$B701),"",CONCATENATE(BA706," - ",BB706))</f>
        <v/>
      </c>
      <c r="BQ706" s="8" t="str">
        <f>IF(ISBLANK('Source Citation'!$B708),"",'Source Citation'!$A708)</f>
        <v/>
      </c>
      <c r="BR706" s="8" t="str">
        <f>IF(ISBLANK('Source Citation'!$B708),"",'Source Citation'!$B708)</f>
        <v/>
      </c>
      <c r="BS706" s="6" t="str">
        <f>IF(ISBLANK('Source Citation'!$B708),"",CONCATENATE(BQ706," - ",BR706))</f>
        <v/>
      </c>
      <c r="BY706" s="8" t="str">
        <f>IF(ISBLANK('Geographic Extent'!$B708),"",'Geographic Extent'!$A708)</f>
        <v/>
      </c>
      <c r="BZ706" s="8" t="str">
        <f>IF(ISBLANK('Geographic Extent'!$B708),"",'Geographic Extent'!$B708)</f>
        <v/>
      </c>
      <c r="CA706" s="6" t="str">
        <f>IF(ISBLANK('Geographic Extent'!$B708),"",CONCATENATE(BY706," - ",BZ706))</f>
        <v/>
      </c>
    </row>
    <row r="707" spans="1:79" x14ac:dyDescent="0.2">
      <c r="A707" s="3">
        <v>633</v>
      </c>
      <c r="B707" s="8" t="str">
        <f>IF(ISBLANK(CRS!$B636),"",CRS!$A636)</f>
        <v/>
      </c>
      <c r="C707" s="8" t="str">
        <f>IF(ISBLANK(CRS!$B636),"",CRS!$B636)</f>
        <v/>
      </c>
      <c r="D707" s="8" t="str">
        <f>IF(ISBLANK(CRS!$B636),"",CRS!$D636)</f>
        <v/>
      </c>
      <c r="E707" s="6" t="str">
        <f>IF(ISBLANK(CRS!$B636),"",CONCATENATE(B706," - (",LEFT(D706,3),") - ",C706))</f>
        <v/>
      </c>
      <c r="F707" s="3">
        <v>661</v>
      </c>
      <c r="G707" s="8" t="str">
        <f>IF(ISBLANK(Datum!$B664),"",Datum!$A664)</f>
        <v/>
      </c>
      <c r="H707" s="8" t="str">
        <f>IF(ISBLANK(Datum!$B664),"",Datum!$B664)</f>
        <v/>
      </c>
      <c r="I707" s="8" t="str">
        <f>IF(ISBLANK(Datum!$B664),"",Datum!$D664)</f>
        <v/>
      </c>
      <c r="J707" s="6" t="str">
        <f>IF(ISBLANK(Datum!$B664),"",CONCATENATE(G706," - (",LEFT(I706,3),") - ",H706))</f>
        <v/>
      </c>
      <c r="K707" s="3">
        <v>699</v>
      </c>
      <c r="L707" s="8" t="str">
        <f>IF(ISBLANK(CoordSys!$B702),"",CoordSys!$A702)</f>
        <v/>
      </c>
      <c r="M707" s="8" t="str">
        <f>IF(ISBLANK(CoordSys!$B702),"",CoordSys!$B702)</f>
        <v/>
      </c>
      <c r="N707" s="8" t="str">
        <f>IF(ISBLANK(CoordSys!$B702),"",CoordSys!$D702)</f>
        <v/>
      </c>
      <c r="O707" s="6" t="str">
        <f>IF(ISBLANK(CoordSys!$B702),"",CONCATENATE(L707," - ",M707))</f>
        <v/>
      </c>
      <c r="P707" s="3">
        <v>694</v>
      </c>
      <c r="Q707" s="8" t="str">
        <f>IF(ISBLANK(CSAxis!$B697),"",CSAxis!$A697)</f>
        <v/>
      </c>
      <c r="R707" s="8" t="str">
        <f>IF(ISBLANK(CSAxis!$B697),"",CSAxis!$B697)</f>
        <v/>
      </c>
      <c r="S707" s="6" t="str">
        <f>IF(ISBLANK(CSAxis!$B697),"",CONCATENATE(Q707," - ",R707))</f>
        <v/>
      </c>
      <c r="AB707" s="3">
        <v>684</v>
      </c>
      <c r="AC707" s="8" t="str">
        <f>IF(ISBLANK(UoM!$B687),"",UoM!$A687)</f>
        <v/>
      </c>
      <c r="AD707" s="8" t="str">
        <f>IF(ISBLANK(UoM!$B687),"",UoM!$B687)</f>
        <v/>
      </c>
      <c r="AE707" s="6" t="str">
        <f>IF(ISBLANK(UoM!$B687),"",CONCATENATE(AC707," - ",AD707))</f>
        <v/>
      </c>
      <c r="AF707" s="3">
        <v>705</v>
      </c>
      <c r="AG707" s="8" t="str">
        <f>IF(ISBLANK('Prime Meridian'!$B708),"",'Prime Meridian'!$A708)</f>
        <v/>
      </c>
      <c r="AH707" s="8" t="str">
        <f>IF(ISBLANK('Prime Meridian'!$B708),"",'Prime Meridian'!$B708)</f>
        <v/>
      </c>
      <c r="AI707" s="6" t="str">
        <f>IF(ISBLANK('Prime Meridian'!$B708),"",CONCATENATE(AG707," - ",AH707))</f>
        <v/>
      </c>
      <c r="AN707" s="3">
        <v>690</v>
      </c>
      <c r="AO707" s="8" t="str">
        <f>IF(ISBLANK(OpParam!$B693),"",OpParam!$A693)</f>
        <v/>
      </c>
      <c r="AP707" s="8" t="str">
        <f>IF(ISBLANK(OpParam!$B693),"",OpParam!$B693)</f>
        <v/>
      </c>
      <c r="AQ707" s="6" t="str">
        <f>IF(ISBLANK(OpParam!$B693),"",CONCATENATE(AO707," - ",AP707))</f>
        <v/>
      </c>
      <c r="AS707" s="8" t="str">
        <f>IF(ISBLANK(CoordOp!$B670),"",CoordOp!$A670)</f>
        <v/>
      </c>
      <c r="AT707" s="8" t="str">
        <f>IF(ISBLANK(CoordOp!$B670),"",CoordOp!$B670)</f>
        <v/>
      </c>
      <c r="AU707" s="6" t="str">
        <f>IF(ISBLANK(CoordOp!$B670),"",CONCATENATE(AS707," - ",AT707))</f>
        <v/>
      </c>
      <c r="AZ707" s="3">
        <v>699</v>
      </c>
      <c r="BA707" s="8" t="str">
        <f>IF(ISBLANK(Ellipsoid!$B702),"",Ellipsoid!$A702)</f>
        <v/>
      </c>
      <c r="BB707" s="8" t="str">
        <f>IF(ISBLANK(Ellipsoid!$B702),"",Ellipsoid!$B702)</f>
        <v/>
      </c>
      <c r="BC707" s="6" t="str">
        <f>IF(ISBLANK(Ellipsoid!$B702),"",CONCATENATE(BA707," - ",BB707))</f>
        <v/>
      </c>
      <c r="BQ707" s="8" t="str">
        <f>IF(ISBLANK('Source Citation'!$B709),"",'Source Citation'!$A709)</f>
        <v/>
      </c>
      <c r="BR707" s="8" t="str">
        <f>IF(ISBLANK('Source Citation'!$B709),"",'Source Citation'!$B709)</f>
        <v/>
      </c>
      <c r="BS707" s="6" t="str">
        <f>IF(ISBLANK('Source Citation'!$B709),"",CONCATENATE(BQ707," - ",BR707))</f>
        <v/>
      </c>
      <c r="BY707" s="8" t="str">
        <f>IF(ISBLANK('Geographic Extent'!$B709),"",'Geographic Extent'!$A709)</f>
        <v/>
      </c>
      <c r="BZ707" s="8" t="str">
        <f>IF(ISBLANK('Geographic Extent'!$B709),"",'Geographic Extent'!$B709)</f>
        <v/>
      </c>
      <c r="CA707" s="6" t="str">
        <f>IF(ISBLANK('Geographic Extent'!$B709),"",CONCATENATE(BY707," - ",BZ707))</f>
        <v/>
      </c>
    </row>
    <row r="708" spans="1:79" x14ac:dyDescent="0.2">
      <c r="A708" s="3">
        <v>634</v>
      </c>
      <c r="B708" s="8" t="str">
        <f>IF(ISBLANK(CRS!$B637),"",CRS!$A637)</f>
        <v/>
      </c>
      <c r="C708" s="8" t="str">
        <f>IF(ISBLANK(CRS!$B637),"",CRS!$B637)</f>
        <v/>
      </c>
      <c r="D708" s="8" t="str">
        <f>IF(ISBLANK(CRS!$B637),"",CRS!$D637)</f>
        <v/>
      </c>
      <c r="E708" s="6" t="str">
        <f>IF(ISBLANK(CRS!$B637),"",CONCATENATE(B707," - (",LEFT(D707,3),") - ",C707))</f>
        <v/>
      </c>
      <c r="F708" s="3">
        <v>662</v>
      </c>
      <c r="G708" s="8" t="str">
        <f>IF(ISBLANK(Datum!$B665),"",Datum!$A665)</f>
        <v/>
      </c>
      <c r="H708" s="8" t="str">
        <f>IF(ISBLANK(Datum!$B665),"",Datum!$B665)</f>
        <v/>
      </c>
      <c r="I708" s="8" t="str">
        <f>IF(ISBLANK(Datum!$B665),"",Datum!$D665)</f>
        <v/>
      </c>
      <c r="J708" s="6" t="str">
        <f>IF(ISBLANK(Datum!$B665),"",CONCATENATE(G707," - (",LEFT(I707,3),") - ",H707))</f>
        <v/>
      </c>
      <c r="K708" s="3">
        <v>700</v>
      </c>
      <c r="L708" s="8" t="str">
        <f>IF(ISBLANK(CoordSys!$B703),"",CoordSys!$A703)</f>
        <v/>
      </c>
      <c r="M708" s="8" t="str">
        <f>IF(ISBLANK(CoordSys!$B703),"",CoordSys!$B703)</f>
        <v/>
      </c>
      <c r="N708" s="8" t="str">
        <f>IF(ISBLANK(CoordSys!$B703),"",CoordSys!$D703)</f>
        <v/>
      </c>
      <c r="O708" s="6" t="str">
        <f>IF(ISBLANK(CoordSys!$B703),"",CONCATENATE(L708," - ",M708))</f>
        <v/>
      </c>
      <c r="P708" s="3">
        <v>695</v>
      </c>
      <c r="Q708" s="8" t="str">
        <f>IF(ISBLANK(CSAxis!$B698),"",CSAxis!$A698)</f>
        <v/>
      </c>
      <c r="R708" s="8" t="str">
        <f>IF(ISBLANK(CSAxis!$B698),"",CSAxis!$B698)</f>
        <v/>
      </c>
      <c r="S708" s="6" t="str">
        <f>IF(ISBLANK(CSAxis!$B698),"",CONCATENATE(Q708," - ",R708))</f>
        <v/>
      </c>
      <c r="AB708" s="3">
        <v>685</v>
      </c>
      <c r="AC708" s="8" t="str">
        <f>IF(ISBLANK(UoM!$B688),"",UoM!$A688)</f>
        <v/>
      </c>
      <c r="AD708" s="8" t="str">
        <f>IF(ISBLANK(UoM!$B688),"",UoM!$B688)</f>
        <v/>
      </c>
      <c r="AE708" s="6" t="str">
        <f>IF(ISBLANK(UoM!$B688),"",CONCATENATE(AC708," - ",AD708))</f>
        <v/>
      </c>
      <c r="AF708" s="3">
        <v>706</v>
      </c>
      <c r="AG708" s="8" t="str">
        <f>IF(ISBLANK('Prime Meridian'!$B709),"",'Prime Meridian'!$A709)</f>
        <v/>
      </c>
      <c r="AH708" s="8" t="str">
        <f>IF(ISBLANK('Prime Meridian'!$B709),"",'Prime Meridian'!$B709)</f>
        <v/>
      </c>
      <c r="AI708" s="6" t="str">
        <f>IF(ISBLANK('Prime Meridian'!$B709),"",CONCATENATE(AG708," - ",AH708))</f>
        <v/>
      </c>
      <c r="AN708" s="3">
        <v>691</v>
      </c>
      <c r="AO708" s="8" t="str">
        <f>IF(ISBLANK(OpParam!$B694),"",OpParam!$A694)</f>
        <v/>
      </c>
      <c r="AP708" s="8" t="str">
        <f>IF(ISBLANK(OpParam!$B694),"",OpParam!$B694)</f>
        <v/>
      </c>
      <c r="AQ708" s="6" t="str">
        <f>IF(ISBLANK(OpParam!$B694),"",CONCATENATE(AO708," - ",AP708))</f>
        <v/>
      </c>
      <c r="AS708" s="8" t="str">
        <f>IF(ISBLANK(CoordOp!$B671),"",CoordOp!$A671)</f>
        <v/>
      </c>
      <c r="AT708" s="8" t="str">
        <f>IF(ISBLANK(CoordOp!$B671),"",CoordOp!$B671)</f>
        <v/>
      </c>
      <c r="AU708" s="6" t="str">
        <f>IF(ISBLANK(CoordOp!$B671),"",CONCATENATE(AS708," - ",AT708))</f>
        <v/>
      </c>
      <c r="AZ708" s="3">
        <v>700</v>
      </c>
      <c r="BA708" s="8" t="str">
        <f>IF(ISBLANK(Ellipsoid!$B703),"",Ellipsoid!$A703)</f>
        <v/>
      </c>
      <c r="BB708" s="8" t="str">
        <f>IF(ISBLANK(Ellipsoid!$B703),"",Ellipsoid!$B703)</f>
        <v/>
      </c>
      <c r="BC708" s="6" t="str">
        <f>IF(ISBLANK(Ellipsoid!$B703),"",CONCATENATE(BA708," - ",BB708))</f>
        <v/>
      </c>
      <c r="BQ708" s="8" t="str">
        <f>IF(ISBLANK('Source Citation'!$B710),"",'Source Citation'!$A710)</f>
        <v/>
      </c>
      <c r="BR708" s="8" t="str">
        <f>IF(ISBLANK('Source Citation'!$B710),"",'Source Citation'!$B710)</f>
        <v/>
      </c>
      <c r="BS708" s="6" t="str">
        <f>IF(ISBLANK('Source Citation'!$B710),"",CONCATENATE(BQ708," - ",BR708))</f>
        <v/>
      </c>
      <c r="BY708" s="8" t="str">
        <f>IF(ISBLANK('Geographic Extent'!$B710),"",'Geographic Extent'!$A710)</f>
        <v/>
      </c>
      <c r="BZ708" s="8" t="str">
        <f>IF(ISBLANK('Geographic Extent'!$B710),"",'Geographic Extent'!$B710)</f>
        <v/>
      </c>
      <c r="CA708" s="6" t="str">
        <f>IF(ISBLANK('Geographic Extent'!$B710),"",CONCATENATE(BY708," - ",BZ708))</f>
        <v/>
      </c>
    </row>
    <row r="709" spans="1:79" x14ac:dyDescent="0.2">
      <c r="A709" s="3">
        <v>635</v>
      </c>
      <c r="B709" s="8" t="str">
        <f>IF(ISBLANK(CRS!$B638),"",CRS!$A638)</f>
        <v/>
      </c>
      <c r="C709" s="8" t="str">
        <f>IF(ISBLANK(CRS!$B638),"",CRS!$B638)</f>
        <v/>
      </c>
      <c r="D709" s="8" t="str">
        <f>IF(ISBLANK(CRS!$B638),"",CRS!$D638)</f>
        <v/>
      </c>
      <c r="E709" s="6" t="str">
        <f>IF(ISBLANK(CRS!$B638),"",CONCATENATE(B708," - (",LEFT(D708,3),") - ",C708))</f>
        <v/>
      </c>
      <c r="F709" s="3">
        <v>663</v>
      </c>
      <c r="G709" s="8" t="str">
        <f>IF(ISBLANK(Datum!$B666),"",Datum!$A666)</f>
        <v/>
      </c>
      <c r="H709" s="8" t="str">
        <f>IF(ISBLANK(Datum!$B666),"",Datum!$B666)</f>
        <v/>
      </c>
      <c r="I709" s="8" t="str">
        <f>IF(ISBLANK(Datum!$B666),"",Datum!$D666)</f>
        <v/>
      </c>
      <c r="J709" s="6" t="str">
        <f>IF(ISBLANK(Datum!$B666),"",CONCATENATE(G708," - (",LEFT(I708,3),") - ",H708))</f>
        <v/>
      </c>
      <c r="K709" s="3">
        <v>701</v>
      </c>
      <c r="L709" s="8" t="str">
        <f>IF(ISBLANK(CoordSys!$B704),"",CoordSys!$A704)</f>
        <v/>
      </c>
      <c r="M709" s="8" t="str">
        <f>IF(ISBLANK(CoordSys!$B704),"",CoordSys!$B704)</f>
        <v/>
      </c>
      <c r="N709" s="8" t="str">
        <f>IF(ISBLANK(CoordSys!$B704),"",CoordSys!$D704)</f>
        <v/>
      </c>
      <c r="O709" s="6" t="str">
        <f>IF(ISBLANK(CoordSys!$B704),"",CONCATENATE(L709," - ",M709))</f>
        <v/>
      </c>
      <c r="P709" s="3">
        <v>696</v>
      </c>
      <c r="Q709" s="8" t="str">
        <f>IF(ISBLANK(CSAxis!$B699),"",CSAxis!$A699)</f>
        <v/>
      </c>
      <c r="R709" s="8" t="str">
        <f>IF(ISBLANK(CSAxis!$B699),"",CSAxis!$B699)</f>
        <v/>
      </c>
      <c r="S709" s="6" t="str">
        <f>IF(ISBLANK(CSAxis!$B699),"",CONCATENATE(Q709," - ",R709))</f>
        <v/>
      </c>
      <c r="AB709" s="3">
        <v>686</v>
      </c>
      <c r="AC709" s="8" t="str">
        <f>IF(ISBLANK(UoM!$B689),"",UoM!$A689)</f>
        <v/>
      </c>
      <c r="AD709" s="8" t="str">
        <f>IF(ISBLANK(UoM!$B689),"",UoM!$B689)</f>
        <v/>
      </c>
      <c r="AE709" s="6" t="str">
        <f>IF(ISBLANK(UoM!$B689),"",CONCATENATE(AC709," - ",AD709))</f>
        <v/>
      </c>
      <c r="AF709" s="3">
        <v>707</v>
      </c>
      <c r="AG709" s="8" t="str">
        <f>IF(ISBLANK('Prime Meridian'!$B710),"",'Prime Meridian'!$A710)</f>
        <v/>
      </c>
      <c r="AH709" s="8" t="str">
        <f>IF(ISBLANK('Prime Meridian'!$B710),"",'Prime Meridian'!$B710)</f>
        <v/>
      </c>
      <c r="AI709" s="6" t="str">
        <f>IF(ISBLANK('Prime Meridian'!$B710),"",CONCATENATE(AG709," - ",AH709))</f>
        <v/>
      </c>
      <c r="AN709" s="3">
        <v>692</v>
      </c>
      <c r="AO709" s="8" t="str">
        <f>IF(ISBLANK(OpParam!$B695),"",OpParam!$A695)</f>
        <v/>
      </c>
      <c r="AP709" s="8" t="str">
        <f>IF(ISBLANK(OpParam!$B695),"",OpParam!$B695)</f>
        <v/>
      </c>
      <c r="AQ709" s="6" t="str">
        <f>IF(ISBLANK(OpParam!$B695),"",CONCATENATE(AO709," - ",AP709))</f>
        <v/>
      </c>
      <c r="AS709" s="8" t="str">
        <f>IF(ISBLANK(CoordOp!$B672),"",CoordOp!$A672)</f>
        <v/>
      </c>
      <c r="AT709" s="8" t="str">
        <f>IF(ISBLANK(CoordOp!$B672),"",CoordOp!$B672)</f>
        <v/>
      </c>
      <c r="AU709" s="6" t="str">
        <f>IF(ISBLANK(CoordOp!$B672),"",CONCATENATE(AS709," - ",AT709))</f>
        <v/>
      </c>
      <c r="AZ709" s="3">
        <v>701</v>
      </c>
      <c r="BA709" s="8" t="str">
        <f>IF(ISBLANK(Ellipsoid!$B704),"",Ellipsoid!$A704)</f>
        <v/>
      </c>
      <c r="BB709" s="8" t="str">
        <f>IF(ISBLANK(Ellipsoid!$B704),"",Ellipsoid!$B704)</f>
        <v/>
      </c>
      <c r="BC709" s="6" t="str">
        <f>IF(ISBLANK(Ellipsoid!$B704),"",CONCATENATE(BA709," - ",BB709))</f>
        <v/>
      </c>
      <c r="BQ709" s="8" t="str">
        <f>IF(ISBLANK('Source Citation'!$B711),"",'Source Citation'!$A711)</f>
        <v/>
      </c>
      <c r="BR709" s="8" t="str">
        <f>IF(ISBLANK('Source Citation'!$B711),"",'Source Citation'!$B711)</f>
        <v/>
      </c>
      <c r="BS709" s="6" t="str">
        <f>IF(ISBLANK('Source Citation'!$B711),"",CONCATENATE(BQ709," - ",BR709))</f>
        <v/>
      </c>
      <c r="BY709" s="8" t="str">
        <f>IF(ISBLANK('Geographic Extent'!$B711),"",'Geographic Extent'!$A711)</f>
        <v/>
      </c>
      <c r="BZ709" s="8" t="str">
        <f>IF(ISBLANK('Geographic Extent'!$B711),"",'Geographic Extent'!$B711)</f>
        <v/>
      </c>
      <c r="CA709" s="6" t="str">
        <f>IF(ISBLANK('Geographic Extent'!$B711),"",CONCATENATE(BY709," - ",BZ709))</f>
        <v/>
      </c>
    </row>
    <row r="710" spans="1:79" x14ac:dyDescent="0.2">
      <c r="A710" s="3">
        <v>636</v>
      </c>
      <c r="B710" s="8" t="str">
        <f>IF(ISBLANK(CRS!$B639),"",CRS!$A639)</f>
        <v/>
      </c>
      <c r="C710" s="8" t="str">
        <f>IF(ISBLANK(CRS!$B639),"",CRS!$B639)</f>
        <v/>
      </c>
      <c r="D710" s="8" t="str">
        <f>IF(ISBLANK(CRS!$B639),"",CRS!$D639)</f>
        <v/>
      </c>
      <c r="E710" s="6" t="str">
        <f>IF(ISBLANK(CRS!$B639),"",CONCATENATE(B709," - (",LEFT(D709,3),") - ",C709))</f>
        <v/>
      </c>
      <c r="F710" s="3">
        <v>664</v>
      </c>
      <c r="G710" s="8" t="str">
        <f>IF(ISBLANK(Datum!$B667),"",Datum!$A667)</f>
        <v/>
      </c>
      <c r="H710" s="8" t="str">
        <f>IF(ISBLANK(Datum!$B667),"",Datum!$B667)</f>
        <v/>
      </c>
      <c r="I710" s="8" t="str">
        <f>IF(ISBLANK(Datum!$B667),"",Datum!$D667)</f>
        <v/>
      </c>
      <c r="J710" s="6" t="str">
        <f>IF(ISBLANK(Datum!$B667),"",CONCATENATE(G709," - (",LEFT(I709,3),") - ",H709))</f>
        <v/>
      </c>
      <c r="K710" s="3">
        <v>702</v>
      </c>
      <c r="L710" s="8" t="str">
        <f>IF(ISBLANK(CoordSys!$B705),"",CoordSys!$A705)</f>
        <v/>
      </c>
      <c r="M710" s="8" t="str">
        <f>IF(ISBLANK(CoordSys!$B705),"",CoordSys!$B705)</f>
        <v/>
      </c>
      <c r="N710" s="8" t="str">
        <f>IF(ISBLANK(CoordSys!$B705),"",CoordSys!$D705)</f>
        <v/>
      </c>
      <c r="O710" s="6" t="str">
        <f>IF(ISBLANK(CoordSys!$B705),"",CONCATENATE(L710," - ",M710))</f>
        <v/>
      </c>
      <c r="P710" s="3">
        <v>697</v>
      </c>
      <c r="Q710" s="8" t="str">
        <f>IF(ISBLANK(CSAxis!$B700),"",CSAxis!$A700)</f>
        <v/>
      </c>
      <c r="R710" s="8" t="str">
        <f>IF(ISBLANK(CSAxis!$B700),"",CSAxis!$B700)</f>
        <v/>
      </c>
      <c r="S710" s="6" t="str">
        <f>IF(ISBLANK(CSAxis!$B700),"",CONCATENATE(Q710," - ",R710))</f>
        <v/>
      </c>
      <c r="AB710" s="3">
        <v>687</v>
      </c>
      <c r="AC710" s="8" t="str">
        <f>IF(ISBLANK(UoM!$B690),"",UoM!$A690)</f>
        <v/>
      </c>
      <c r="AD710" s="8" t="str">
        <f>IF(ISBLANK(UoM!$B690),"",UoM!$B690)</f>
        <v/>
      </c>
      <c r="AE710" s="6" t="str">
        <f>IF(ISBLANK(UoM!$B690),"",CONCATENATE(AC710," - ",AD710))</f>
        <v/>
      </c>
      <c r="AF710" s="3">
        <v>708</v>
      </c>
      <c r="AG710" s="8" t="str">
        <f>IF(ISBLANK('Prime Meridian'!$B711),"",'Prime Meridian'!$A711)</f>
        <v/>
      </c>
      <c r="AH710" s="8" t="str">
        <f>IF(ISBLANK('Prime Meridian'!$B711),"",'Prime Meridian'!$B711)</f>
        <v/>
      </c>
      <c r="AI710" s="6" t="str">
        <f>IF(ISBLANK('Prime Meridian'!$B711),"",CONCATENATE(AG710," - ",AH710))</f>
        <v/>
      </c>
      <c r="AN710" s="3">
        <v>693</v>
      </c>
      <c r="AO710" s="8" t="str">
        <f>IF(ISBLANK(OpParam!$B696),"",OpParam!$A696)</f>
        <v/>
      </c>
      <c r="AP710" s="8" t="str">
        <f>IF(ISBLANK(OpParam!$B696),"",OpParam!$B696)</f>
        <v/>
      </c>
      <c r="AQ710" s="6" t="str">
        <f>IF(ISBLANK(OpParam!$B696),"",CONCATENATE(AO710," - ",AP710))</f>
        <v/>
      </c>
      <c r="AS710" s="8" t="str">
        <f>IF(ISBLANK(CoordOp!$B673),"",CoordOp!$A673)</f>
        <v/>
      </c>
      <c r="AT710" s="8" t="str">
        <f>IF(ISBLANK(CoordOp!$B673),"",CoordOp!$B673)</f>
        <v/>
      </c>
      <c r="AU710" s="6" t="str">
        <f>IF(ISBLANK(CoordOp!$B673),"",CONCATENATE(AS710," - ",AT710))</f>
        <v/>
      </c>
      <c r="AZ710" s="3">
        <v>702</v>
      </c>
      <c r="BA710" s="8" t="str">
        <f>IF(ISBLANK(Ellipsoid!$B705),"",Ellipsoid!$A705)</f>
        <v/>
      </c>
      <c r="BB710" s="8" t="str">
        <f>IF(ISBLANK(Ellipsoid!$B705),"",Ellipsoid!$B705)</f>
        <v/>
      </c>
      <c r="BC710" s="6" t="str">
        <f>IF(ISBLANK(Ellipsoid!$B705),"",CONCATENATE(BA710," - ",BB710))</f>
        <v/>
      </c>
      <c r="BQ710" s="8" t="str">
        <f>IF(ISBLANK('Source Citation'!$B712),"",'Source Citation'!$A712)</f>
        <v/>
      </c>
      <c r="BR710" s="8" t="str">
        <f>IF(ISBLANK('Source Citation'!$B712),"",'Source Citation'!$B712)</f>
        <v/>
      </c>
      <c r="BS710" s="6" t="str">
        <f>IF(ISBLANK('Source Citation'!$B712),"",CONCATENATE(BQ710," - ",BR710))</f>
        <v/>
      </c>
      <c r="BY710" s="8" t="str">
        <f>IF(ISBLANK('Geographic Extent'!$B712),"",'Geographic Extent'!$A712)</f>
        <v/>
      </c>
      <c r="BZ710" s="8" t="str">
        <f>IF(ISBLANK('Geographic Extent'!$B712),"",'Geographic Extent'!$B712)</f>
        <v/>
      </c>
      <c r="CA710" s="6" t="str">
        <f>IF(ISBLANK('Geographic Extent'!$B712),"",CONCATENATE(BY710," - ",BZ710))</f>
        <v/>
      </c>
    </row>
    <row r="711" spans="1:79" x14ac:dyDescent="0.2">
      <c r="A711" s="3">
        <v>637</v>
      </c>
      <c r="B711" s="8" t="str">
        <f>IF(ISBLANK(CRS!$B640),"",CRS!$A640)</f>
        <v/>
      </c>
      <c r="C711" s="8" t="str">
        <f>IF(ISBLANK(CRS!$B640),"",CRS!$B640)</f>
        <v/>
      </c>
      <c r="D711" s="8" t="str">
        <f>IF(ISBLANK(CRS!$B640),"",CRS!$D640)</f>
        <v/>
      </c>
      <c r="E711" s="6" t="str">
        <f>IF(ISBLANK(CRS!$B640),"",CONCATENATE(B710," - (",LEFT(D710,3),") - ",C710))</f>
        <v/>
      </c>
      <c r="F711" s="3">
        <v>665</v>
      </c>
      <c r="G711" s="8" t="str">
        <f>IF(ISBLANK(Datum!$B668),"",Datum!$A668)</f>
        <v/>
      </c>
      <c r="H711" s="8" t="str">
        <f>IF(ISBLANK(Datum!$B668),"",Datum!$B668)</f>
        <v/>
      </c>
      <c r="I711" s="8" t="str">
        <f>IF(ISBLANK(Datum!$B668),"",Datum!$D668)</f>
        <v/>
      </c>
      <c r="J711" s="6" t="str">
        <f>IF(ISBLANK(Datum!$B668),"",CONCATENATE(G710," - (",LEFT(I710,3),") - ",H710))</f>
        <v/>
      </c>
      <c r="K711" s="3">
        <v>703</v>
      </c>
      <c r="L711" s="8" t="str">
        <f>IF(ISBLANK(CoordSys!$B706),"",CoordSys!$A706)</f>
        <v/>
      </c>
      <c r="M711" s="8" t="str">
        <f>IF(ISBLANK(CoordSys!$B706),"",CoordSys!$B706)</f>
        <v/>
      </c>
      <c r="N711" s="8" t="str">
        <f>IF(ISBLANK(CoordSys!$B706),"",CoordSys!$D706)</f>
        <v/>
      </c>
      <c r="O711" s="6" t="str">
        <f>IF(ISBLANK(CoordSys!$B706),"",CONCATENATE(L711," - ",M711))</f>
        <v/>
      </c>
      <c r="P711" s="3">
        <v>698</v>
      </c>
      <c r="Q711" s="8" t="str">
        <f>IF(ISBLANK(CSAxis!$B701),"",CSAxis!$A701)</f>
        <v/>
      </c>
      <c r="R711" s="8" t="str">
        <f>IF(ISBLANK(CSAxis!$B701),"",CSAxis!$B701)</f>
        <v/>
      </c>
      <c r="S711" s="6" t="str">
        <f>IF(ISBLANK(CSAxis!$B701),"",CONCATENATE(Q711," - ",R711))</f>
        <v/>
      </c>
      <c r="AB711" s="3">
        <v>688</v>
      </c>
      <c r="AC711" s="8" t="str">
        <f>IF(ISBLANK(UoM!$B691),"",UoM!$A691)</f>
        <v/>
      </c>
      <c r="AD711" s="8" t="str">
        <f>IF(ISBLANK(UoM!$B691),"",UoM!$B691)</f>
        <v/>
      </c>
      <c r="AE711" s="6" t="str">
        <f>IF(ISBLANK(UoM!$B691),"",CONCATENATE(AC711," - ",AD711))</f>
        <v/>
      </c>
      <c r="AF711" s="3">
        <v>709</v>
      </c>
      <c r="AG711" s="8" t="str">
        <f>IF(ISBLANK('Prime Meridian'!$B712),"",'Prime Meridian'!$A712)</f>
        <v/>
      </c>
      <c r="AH711" s="8" t="str">
        <f>IF(ISBLANK('Prime Meridian'!$B712),"",'Prime Meridian'!$B712)</f>
        <v/>
      </c>
      <c r="AI711" s="6" t="str">
        <f>IF(ISBLANK('Prime Meridian'!$B712),"",CONCATENATE(AG711," - ",AH711))</f>
        <v/>
      </c>
      <c r="AN711" s="3">
        <v>694</v>
      </c>
      <c r="AO711" s="8" t="str">
        <f>IF(ISBLANK(OpParam!$B697),"",OpParam!$A697)</f>
        <v/>
      </c>
      <c r="AP711" s="8" t="str">
        <f>IF(ISBLANK(OpParam!$B697),"",OpParam!$B697)</f>
        <v/>
      </c>
      <c r="AQ711" s="6" t="str">
        <f>IF(ISBLANK(OpParam!$B697),"",CONCATENATE(AO711," - ",AP711))</f>
        <v/>
      </c>
      <c r="AS711" s="8" t="str">
        <f>IF(ISBLANK(CoordOp!$B674),"",CoordOp!$A674)</f>
        <v/>
      </c>
      <c r="AT711" s="8" t="str">
        <f>IF(ISBLANK(CoordOp!$B674),"",CoordOp!$B674)</f>
        <v/>
      </c>
      <c r="AU711" s="6" t="str">
        <f>IF(ISBLANK(CoordOp!$B674),"",CONCATENATE(AS711," - ",AT711))</f>
        <v/>
      </c>
      <c r="AZ711" s="3">
        <v>703</v>
      </c>
      <c r="BA711" s="8" t="str">
        <f>IF(ISBLANK(Ellipsoid!$B706),"",Ellipsoid!$A706)</f>
        <v/>
      </c>
      <c r="BB711" s="8" t="str">
        <f>IF(ISBLANK(Ellipsoid!$B706),"",Ellipsoid!$B706)</f>
        <v/>
      </c>
      <c r="BC711" s="6" t="str">
        <f>IF(ISBLANK(Ellipsoid!$B706),"",CONCATENATE(BA711," - ",BB711))</f>
        <v/>
      </c>
      <c r="BQ711" s="8" t="str">
        <f>IF(ISBLANK('Source Citation'!$B713),"",'Source Citation'!$A713)</f>
        <v/>
      </c>
      <c r="BR711" s="8" t="str">
        <f>IF(ISBLANK('Source Citation'!$B713),"",'Source Citation'!$B713)</f>
        <v/>
      </c>
      <c r="BS711" s="6" t="str">
        <f>IF(ISBLANK('Source Citation'!$B713),"",CONCATENATE(BQ711," - ",BR711))</f>
        <v/>
      </c>
      <c r="BY711" s="8" t="str">
        <f>IF(ISBLANK('Geographic Extent'!$B713),"",'Geographic Extent'!$A713)</f>
        <v/>
      </c>
      <c r="BZ711" s="8" t="str">
        <f>IF(ISBLANK('Geographic Extent'!$B713),"",'Geographic Extent'!$B713)</f>
        <v/>
      </c>
      <c r="CA711" s="6" t="str">
        <f>IF(ISBLANK('Geographic Extent'!$B713),"",CONCATENATE(BY711," - ",BZ711))</f>
        <v/>
      </c>
    </row>
    <row r="712" spans="1:79" x14ac:dyDescent="0.2">
      <c r="A712" s="3">
        <v>638</v>
      </c>
      <c r="B712" s="8" t="str">
        <f>IF(ISBLANK(CRS!$B641),"",CRS!$A641)</f>
        <v/>
      </c>
      <c r="C712" s="8" t="str">
        <f>IF(ISBLANK(CRS!$B641),"",CRS!$B641)</f>
        <v/>
      </c>
      <c r="D712" s="8" t="str">
        <f>IF(ISBLANK(CRS!$B641),"",CRS!$D641)</f>
        <v/>
      </c>
      <c r="E712" s="6" t="str">
        <f>IF(ISBLANK(CRS!$B641),"",CONCATENATE(B711," - (",LEFT(D711,3),") - ",C711))</f>
        <v/>
      </c>
      <c r="F712" s="3">
        <v>666</v>
      </c>
      <c r="G712" s="8" t="str">
        <f>IF(ISBLANK(Datum!$B669),"",Datum!$A669)</f>
        <v/>
      </c>
      <c r="H712" s="8" t="str">
        <f>IF(ISBLANK(Datum!$B669),"",Datum!$B669)</f>
        <v/>
      </c>
      <c r="I712" s="8" t="str">
        <f>IF(ISBLANK(Datum!$B669),"",Datum!$D669)</f>
        <v/>
      </c>
      <c r="J712" s="6" t="str">
        <f>IF(ISBLANK(Datum!$B669),"",CONCATENATE(G711," - (",LEFT(I711,3),") - ",H711))</f>
        <v/>
      </c>
      <c r="K712" s="3">
        <v>704</v>
      </c>
      <c r="L712" s="8" t="str">
        <f>IF(ISBLANK(CoordSys!$B707),"",CoordSys!$A707)</f>
        <v/>
      </c>
      <c r="M712" s="8" t="str">
        <f>IF(ISBLANK(CoordSys!$B707),"",CoordSys!$B707)</f>
        <v/>
      </c>
      <c r="N712" s="8" t="str">
        <f>IF(ISBLANK(CoordSys!$B707),"",CoordSys!$D707)</f>
        <v/>
      </c>
      <c r="O712" s="6" t="str">
        <f>IF(ISBLANK(CoordSys!$B707),"",CONCATENATE(L712," - ",M712))</f>
        <v/>
      </c>
      <c r="P712" s="3">
        <v>699</v>
      </c>
      <c r="Q712" s="8" t="str">
        <f>IF(ISBLANK(CSAxis!$B702),"",CSAxis!$A702)</f>
        <v/>
      </c>
      <c r="R712" s="8" t="str">
        <f>IF(ISBLANK(CSAxis!$B702),"",CSAxis!$B702)</f>
        <v/>
      </c>
      <c r="S712" s="6" t="str">
        <f>IF(ISBLANK(CSAxis!$B702),"",CONCATENATE(Q712," - ",R712))</f>
        <v/>
      </c>
      <c r="AB712" s="3">
        <v>689</v>
      </c>
      <c r="AC712" s="8" t="str">
        <f>IF(ISBLANK(UoM!$B692),"",UoM!$A692)</f>
        <v/>
      </c>
      <c r="AD712" s="8" t="str">
        <f>IF(ISBLANK(UoM!$B692),"",UoM!$B692)</f>
        <v/>
      </c>
      <c r="AE712" s="6" t="str">
        <f>IF(ISBLANK(UoM!$B692),"",CONCATENATE(AC712," - ",AD712))</f>
        <v/>
      </c>
      <c r="AF712" s="3">
        <v>710</v>
      </c>
      <c r="AG712" s="8" t="str">
        <f>IF(ISBLANK('Prime Meridian'!$B713),"",'Prime Meridian'!$A713)</f>
        <v/>
      </c>
      <c r="AH712" s="8" t="str">
        <f>IF(ISBLANK('Prime Meridian'!$B713),"",'Prime Meridian'!$B713)</f>
        <v/>
      </c>
      <c r="AI712" s="6" t="str">
        <f>IF(ISBLANK('Prime Meridian'!$B713),"",CONCATENATE(AG712," - ",AH712))</f>
        <v/>
      </c>
      <c r="AN712" s="3">
        <v>695</v>
      </c>
      <c r="AO712" s="8" t="str">
        <f>IF(ISBLANK(OpParam!$B698),"",OpParam!$A698)</f>
        <v/>
      </c>
      <c r="AP712" s="8" t="str">
        <f>IF(ISBLANK(OpParam!$B698),"",OpParam!$B698)</f>
        <v/>
      </c>
      <c r="AQ712" s="6" t="str">
        <f>IF(ISBLANK(OpParam!$B698),"",CONCATENATE(AO712," - ",AP712))</f>
        <v/>
      </c>
      <c r="AS712" s="8" t="str">
        <f>IF(ISBLANK(CoordOp!$B675),"",CoordOp!$A675)</f>
        <v/>
      </c>
      <c r="AT712" s="8" t="str">
        <f>IF(ISBLANK(CoordOp!$B675),"",CoordOp!$B675)</f>
        <v/>
      </c>
      <c r="AU712" s="6" t="str">
        <f>IF(ISBLANK(CoordOp!$B675),"",CONCATENATE(AS712," - ",AT712))</f>
        <v/>
      </c>
      <c r="AZ712" s="3">
        <v>704</v>
      </c>
      <c r="BA712" s="8" t="str">
        <f>IF(ISBLANK(Ellipsoid!$B707),"",Ellipsoid!$A707)</f>
        <v/>
      </c>
      <c r="BB712" s="8" t="str">
        <f>IF(ISBLANK(Ellipsoid!$B707),"",Ellipsoid!$B707)</f>
        <v/>
      </c>
      <c r="BC712" s="6" t="str">
        <f>IF(ISBLANK(Ellipsoid!$B707),"",CONCATENATE(BA712," - ",BB712))</f>
        <v/>
      </c>
      <c r="BQ712" s="8" t="str">
        <f>IF(ISBLANK('Source Citation'!$B714),"",'Source Citation'!$A714)</f>
        <v/>
      </c>
      <c r="BR712" s="8" t="str">
        <f>IF(ISBLANK('Source Citation'!$B714),"",'Source Citation'!$B714)</f>
        <v/>
      </c>
      <c r="BS712" s="6" t="str">
        <f>IF(ISBLANK('Source Citation'!$B714),"",CONCATENATE(BQ712," - ",BR712))</f>
        <v/>
      </c>
      <c r="BY712" s="8" t="str">
        <f>IF(ISBLANK('Geographic Extent'!$B714),"",'Geographic Extent'!$A714)</f>
        <v/>
      </c>
      <c r="BZ712" s="8" t="str">
        <f>IF(ISBLANK('Geographic Extent'!$B714),"",'Geographic Extent'!$B714)</f>
        <v/>
      </c>
      <c r="CA712" s="6" t="str">
        <f>IF(ISBLANK('Geographic Extent'!$B714),"",CONCATENATE(BY712," - ",BZ712))</f>
        <v/>
      </c>
    </row>
    <row r="713" spans="1:79" x14ac:dyDescent="0.2">
      <c r="A713" s="3">
        <v>639</v>
      </c>
      <c r="B713" s="8" t="str">
        <f>IF(ISBLANK(CRS!$B642),"",CRS!$A642)</f>
        <v/>
      </c>
      <c r="C713" s="8" t="str">
        <f>IF(ISBLANK(CRS!$B642),"",CRS!$B642)</f>
        <v/>
      </c>
      <c r="D713" s="8" t="str">
        <f>IF(ISBLANK(CRS!$B642),"",CRS!$D642)</f>
        <v/>
      </c>
      <c r="E713" s="6" t="str">
        <f>IF(ISBLANK(CRS!$B642),"",CONCATENATE(B712," - (",LEFT(D712,3),") - ",C712))</f>
        <v/>
      </c>
      <c r="F713" s="3">
        <v>667</v>
      </c>
      <c r="G713" s="8" t="str">
        <f>IF(ISBLANK(Datum!$B670),"",Datum!$A670)</f>
        <v/>
      </c>
      <c r="H713" s="8" t="str">
        <f>IF(ISBLANK(Datum!$B670),"",Datum!$B670)</f>
        <v/>
      </c>
      <c r="I713" s="8" t="str">
        <f>IF(ISBLANK(Datum!$B670),"",Datum!$D670)</f>
        <v/>
      </c>
      <c r="J713" s="6" t="str">
        <f>IF(ISBLANK(Datum!$B670),"",CONCATENATE(G712," - (",LEFT(I712,3),") - ",H712))</f>
        <v/>
      </c>
      <c r="K713" s="3">
        <v>705</v>
      </c>
      <c r="L713" s="8" t="str">
        <f>IF(ISBLANK(CoordSys!$B708),"",CoordSys!$A708)</f>
        <v/>
      </c>
      <c r="M713" s="8" t="str">
        <f>IF(ISBLANK(CoordSys!$B708),"",CoordSys!$B708)</f>
        <v/>
      </c>
      <c r="N713" s="8" t="str">
        <f>IF(ISBLANK(CoordSys!$B708),"",CoordSys!$D708)</f>
        <v/>
      </c>
      <c r="O713" s="6" t="str">
        <f>IF(ISBLANK(CoordSys!$B708),"",CONCATENATE(L713," - ",M713))</f>
        <v/>
      </c>
      <c r="P713" s="3">
        <v>700</v>
      </c>
      <c r="Q713" s="8" t="str">
        <f>IF(ISBLANK(CSAxis!$B703),"",CSAxis!$A703)</f>
        <v/>
      </c>
      <c r="R713" s="8" t="str">
        <f>IF(ISBLANK(CSAxis!$B703),"",CSAxis!$B703)</f>
        <v/>
      </c>
      <c r="S713" s="6" t="str">
        <f>IF(ISBLANK(CSAxis!$B703),"",CONCATENATE(Q713," - ",R713))</f>
        <v/>
      </c>
      <c r="AB713" s="3">
        <v>690</v>
      </c>
      <c r="AC713" s="8" t="str">
        <f>IF(ISBLANK(UoM!$B693),"",UoM!$A693)</f>
        <v/>
      </c>
      <c r="AD713" s="8" t="str">
        <f>IF(ISBLANK(UoM!$B693),"",UoM!$B693)</f>
        <v/>
      </c>
      <c r="AE713" s="6" t="str">
        <f>IF(ISBLANK(UoM!$B693),"",CONCATENATE(AC713," - ",AD713))</f>
        <v/>
      </c>
      <c r="AF713" s="3">
        <v>711</v>
      </c>
      <c r="AG713" s="8" t="str">
        <f>IF(ISBLANK('Prime Meridian'!$B714),"",'Prime Meridian'!$A714)</f>
        <v/>
      </c>
      <c r="AH713" s="8" t="str">
        <f>IF(ISBLANK('Prime Meridian'!$B714),"",'Prime Meridian'!$B714)</f>
        <v/>
      </c>
      <c r="AI713" s="6" t="str">
        <f>IF(ISBLANK('Prime Meridian'!$B714),"",CONCATENATE(AG713," - ",AH713))</f>
        <v/>
      </c>
      <c r="AN713" s="3">
        <v>696</v>
      </c>
      <c r="AO713" s="8" t="str">
        <f>IF(ISBLANK(OpParam!$B699),"",OpParam!$A699)</f>
        <v/>
      </c>
      <c r="AP713" s="8" t="str">
        <f>IF(ISBLANK(OpParam!$B699),"",OpParam!$B699)</f>
        <v/>
      </c>
      <c r="AQ713" s="6" t="str">
        <f>IF(ISBLANK(OpParam!$B699),"",CONCATENATE(AO713," - ",AP713))</f>
        <v/>
      </c>
      <c r="AS713" s="8" t="str">
        <f>IF(ISBLANK(CoordOp!$B676),"",CoordOp!$A676)</f>
        <v/>
      </c>
      <c r="AT713" s="8" t="str">
        <f>IF(ISBLANK(CoordOp!$B676),"",CoordOp!$B676)</f>
        <v/>
      </c>
      <c r="AU713" s="6" t="str">
        <f>IF(ISBLANK(CoordOp!$B676),"",CONCATENATE(AS713," - ",AT713))</f>
        <v/>
      </c>
      <c r="AZ713" s="3">
        <v>705</v>
      </c>
      <c r="BA713" s="8" t="str">
        <f>IF(ISBLANK(Ellipsoid!$B708),"",Ellipsoid!$A708)</f>
        <v/>
      </c>
      <c r="BB713" s="8" t="str">
        <f>IF(ISBLANK(Ellipsoid!$B708),"",Ellipsoid!$B708)</f>
        <v/>
      </c>
      <c r="BC713" s="6" t="str">
        <f>IF(ISBLANK(Ellipsoid!$B708),"",CONCATENATE(BA713," - ",BB713))</f>
        <v/>
      </c>
      <c r="BQ713" s="8" t="str">
        <f>IF(ISBLANK('Source Citation'!$B715),"",'Source Citation'!$A715)</f>
        <v/>
      </c>
      <c r="BR713" s="8" t="str">
        <f>IF(ISBLANK('Source Citation'!$B715),"",'Source Citation'!$B715)</f>
        <v/>
      </c>
      <c r="BS713" s="6" t="str">
        <f>IF(ISBLANK('Source Citation'!$B715),"",CONCATENATE(BQ713," - ",BR713))</f>
        <v/>
      </c>
      <c r="BY713" s="8" t="str">
        <f>IF(ISBLANK('Geographic Extent'!$B715),"",'Geographic Extent'!$A715)</f>
        <v/>
      </c>
      <c r="BZ713" s="8" t="str">
        <f>IF(ISBLANK('Geographic Extent'!$B715),"",'Geographic Extent'!$B715)</f>
        <v/>
      </c>
      <c r="CA713" s="6" t="str">
        <f>IF(ISBLANK('Geographic Extent'!$B715),"",CONCATENATE(BY713," - ",BZ713))</f>
        <v/>
      </c>
    </row>
    <row r="714" spans="1:79" x14ac:dyDescent="0.2">
      <c r="A714" s="3">
        <v>640</v>
      </c>
      <c r="B714" s="8" t="str">
        <f>IF(ISBLANK(CRS!$B643),"",CRS!$A643)</f>
        <v/>
      </c>
      <c r="C714" s="8" t="str">
        <f>IF(ISBLANK(CRS!$B643),"",CRS!$B643)</f>
        <v/>
      </c>
      <c r="D714" s="8" t="str">
        <f>IF(ISBLANK(CRS!$B643),"",CRS!$D643)</f>
        <v/>
      </c>
      <c r="E714" s="6" t="str">
        <f>IF(ISBLANK(CRS!$B643),"",CONCATENATE(B713," - (",LEFT(D713,3),") - ",C713))</f>
        <v/>
      </c>
      <c r="F714" s="3">
        <v>668</v>
      </c>
      <c r="G714" s="8" t="str">
        <f>IF(ISBLANK(Datum!$B671),"",Datum!$A671)</f>
        <v/>
      </c>
      <c r="H714" s="8" t="str">
        <f>IF(ISBLANK(Datum!$B671),"",Datum!$B671)</f>
        <v/>
      </c>
      <c r="I714" s="8" t="str">
        <f>IF(ISBLANK(Datum!$B671),"",Datum!$D671)</f>
        <v/>
      </c>
      <c r="J714" s="6" t="str">
        <f>IF(ISBLANK(Datum!$B671),"",CONCATENATE(G713," - (",LEFT(I713,3),") - ",H713))</f>
        <v/>
      </c>
      <c r="K714" s="3">
        <v>706</v>
      </c>
      <c r="L714" s="8" t="str">
        <f>IF(ISBLANK(CoordSys!$B709),"",CoordSys!$A709)</f>
        <v/>
      </c>
      <c r="M714" s="8" t="str">
        <f>IF(ISBLANK(CoordSys!$B709),"",CoordSys!$B709)</f>
        <v/>
      </c>
      <c r="N714" s="8" t="str">
        <f>IF(ISBLANK(CoordSys!$B709),"",CoordSys!$D709)</f>
        <v/>
      </c>
      <c r="O714" s="6" t="str">
        <f>IF(ISBLANK(CoordSys!$B709),"",CONCATENATE(L714," - ",M714))</f>
        <v/>
      </c>
      <c r="P714" s="3">
        <v>701</v>
      </c>
      <c r="Q714" s="8" t="str">
        <f>IF(ISBLANK(CSAxis!$B704),"",CSAxis!$A704)</f>
        <v/>
      </c>
      <c r="R714" s="8" t="str">
        <f>IF(ISBLANK(CSAxis!$B704),"",CSAxis!$B704)</f>
        <v/>
      </c>
      <c r="S714" s="6" t="str">
        <f>IF(ISBLANK(CSAxis!$B704),"",CONCATENATE(Q714," - ",R714))</f>
        <v/>
      </c>
      <c r="AB714" s="3">
        <v>691</v>
      </c>
      <c r="AC714" s="8" t="str">
        <f>IF(ISBLANK(UoM!$B694),"",UoM!$A694)</f>
        <v/>
      </c>
      <c r="AD714" s="8" t="str">
        <f>IF(ISBLANK(UoM!$B694),"",UoM!$B694)</f>
        <v/>
      </c>
      <c r="AE714" s="6" t="str">
        <f>IF(ISBLANK(UoM!$B694),"",CONCATENATE(AC714," - ",AD714))</f>
        <v/>
      </c>
      <c r="AF714" s="3">
        <v>712</v>
      </c>
      <c r="AG714" s="8" t="str">
        <f>IF(ISBLANK('Prime Meridian'!$B715),"",'Prime Meridian'!$A715)</f>
        <v/>
      </c>
      <c r="AH714" s="8" t="str">
        <f>IF(ISBLANK('Prime Meridian'!$B715),"",'Prime Meridian'!$B715)</f>
        <v/>
      </c>
      <c r="AI714" s="6" t="str">
        <f>IF(ISBLANK('Prime Meridian'!$B715),"",CONCATENATE(AG714," - ",AH714))</f>
        <v/>
      </c>
      <c r="AN714" s="3">
        <v>697</v>
      </c>
      <c r="AO714" s="8" t="str">
        <f>IF(ISBLANK(OpParam!$B700),"",OpParam!$A700)</f>
        <v/>
      </c>
      <c r="AP714" s="8" t="str">
        <f>IF(ISBLANK(OpParam!$B700),"",OpParam!$B700)</f>
        <v/>
      </c>
      <c r="AQ714" s="6" t="str">
        <f>IF(ISBLANK(OpParam!$B700),"",CONCATENATE(AO714," - ",AP714))</f>
        <v/>
      </c>
      <c r="AS714" s="8" t="str">
        <f>IF(ISBLANK(CoordOp!$B677),"",CoordOp!$A677)</f>
        <v/>
      </c>
      <c r="AT714" s="8" t="str">
        <f>IF(ISBLANK(CoordOp!$B677),"",CoordOp!$B677)</f>
        <v/>
      </c>
      <c r="AU714" s="6" t="str">
        <f>IF(ISBLANK(CoordOp!$B677),"",CONCATENATE(AS714," - ",AT714))</f>
        <v/>
      </c>
      <c r="AZ714" s="3">
        <v>706</v>
      </c>
      <c r="BA714" s="8" t="str">
        <f>IF(ISBLANK(Ellipsoid!$B709),"",Ellipsoid!$A709)</f>
        <v/>
      </c>
      <c r="BB714" s="8" t="str">
        <f>IF(ISBLANK(Ellipsoid!$B709),"",Ellipsoid!$B709)</f>
        <v/>
      </c>
      <c r="BC714" s="6" t="str">
        <f>IF(ISBLANK(Ellipsoid!$B709),"",CONCATENATE(BA714," - ",BB714))</f>
        <v/>
      </c>
      <c r="BQ714" s="8" t="str">
        <f>IF(ISBLANK('Source Citation'!$B716),"",'Source Citation'!$A716)</f>
        <v/>
      </c>
      <c r="BR714" s="8" t="str">
        <f>IF(ISBLANK('Source Citation'!$B716),"",'Source Citation'!$B716)</f>
        <v/>
      </c>
      <c r="BS714" s="6" t="str">
        <f>IF(ISBLANK('Source Citation'!$B716),"",CONCATENATE(BQ714," - ",BR714))</f>
        <v/>
      </c>
      <c r="BY714" s="8" t="str">
        <f>IF(ISBLANK('Geographic Extent'!$B716),"",'Geographic Extent'!$A716)</f>
        <v/>
      </c>
      <c r="BZ714" s="8" t="str">
        <f>IF(ISBLANK('Geographic Extent'!$B716),"",'Geographic Extent'!$B716)</f>
        <v/>
      </c>
      <c r="CA714" s="6" t="str">
        <f>IF(ISBLANK('Geographic Extent'!$B716),"",CONCATENATE(BY714," - ",BZ714))</f>
        <v/>
      </c>
    </row>
    <row r="715" spans="1:79" x14ac:dyDescent="0.2">
      <c r="A715" s="3">
        <v>641</v>
      </c>
      <c r="B715" s="8" t="str">
        <f>IF(ISBLANK(CRS!$B644),"",CRS!$A644)</f>
        <v/>
      </c>
      <c r="C715" s="8" t="str">
        <f>IF(ISBLANK(CRS!$B644),"",CRS!$B644)</f>
        <v/>
      </c>
      <c r="D715" s="8" t="str">
        <f>IF(ISBLANK(CRS!$B644),"",CRS!$D644)</f>
        <v/>
      </c>
      <c r="E715" s="6" t="str">
        <f>IF(ISBLANK(CRS!$B644),"",CONCATENATE(B714," - (",LEFT(D714,3),") - ",C714))</f>
        <v/>
      </c>
      <c r="F715" s="3">
        <v>669</v>
      </c>
      <c r="G715" s="8" t="str">
        <f>IF(ISBLANK(Datum!$B672),"",Datum!$A672)</f>
        <v/>
      </c>
      <c r="H715" s="8" t="str">
        <f>IF(ISBLANK(Datum!$B672),"",Datum!$B672)</f>
        <v/>
      </c>
      <c r="I715" s="8" t="str">
        <f>IF(ISBLANK(Datum!$B672),"",Datum!$D672)</f>
        <v/>
      </c>
      <c r="J715" s="6" t="str">
        <f>IF(ISBLANK(Datum!$B672),"",CONCATENATE(G714," - (",LEFT(I714,3),") - ",H714))</f>
        <v/>
      </c>
      <c r="K715" s="3">
        <v>707</v>
      </c>
      <c r="L715" s="8" t="str">
        <f>IF(ISBLANK(CoordSys!$B710),"",CoordSys!$A710)</f>
        <v/>
      </c>
      <c r="M715" s="8" t="str">
        <f>IF(ISBLANK(CoordSys!$B710),"",CoordSys!$B710)</f>
        <v/>
      </c>
      <c r="N715" s="8" t="str">
        <f>IF(ISBLANK(CoordSys!$B710),"",CoordSys!$D710)</f>
        <v/>
      </c>
      <c r="O715" s="6" t="str">
        <f>IF(ISBLANK(CoordSys!$B710),"",CONCATENATE(L715," - ",M715))</f>
        <v/>
      </c>
      <c r="P715" s="3">
        <v>702</v>
      </c>
      <c r="Q715" s="8" t="str">
        <f>IF(ISBLANK(CSAxis!$B705),"",CSAxis!$A705)</f>
        <v/>
      </c>
      <c r="R715" s="8" t="str">
        <f>IF(ISBLANK(CSAxis!$B705),"",CSAxis!$B705)</f>
        <v/>
      </c>
      <c r="S715" s="6" t="str">
        <f>IF(ISBLANK(CSAxis!$B705),"",CONCATENATE(Q715," - ",R715))</f>
        <v/>
      </c>
      <c r="AB715" s="3">
        <v>692</v>
      </c>
      <c r="AC715" s="8" t="str">
        <f>IF(ISBLANK(UoM!$B695),"",UoM!$A695)</f>
        <v/>
      </c>
      <c r="AD715" s="8" t="str">
        <f>IF(ISBLANK(UoM!$B695),"",UoM!$B695)</f>
        <v/>
      </c>
      <c r="AE715" s="6" t="str">
        <f>IF(ISBLANK(UoM!$B695),"",CONCATENATE(AC715," - ",AD715))</f>
        <v/>
      </c>
      <c r="AF715" s="3">
        <v>713</v>
      </c>
      <c r="AG715" s="8" t="str">
        <f>IF(ISBLANK('Prime Meridian'!$B716),"",'Prime Meridian'!$A716)</f>
        <v/>
      </c>
      <c r="AH715" s="8" t="str">
        <f>IF(ISBLANK('Prime Meridian'!$B716),"",'Prime Meridian'!$B716)</f>
        <v/>
      </c>
      <c r="AI715" s="6" t="str">
        <f>IF(ISBLANK('Prime Meridian'!$B716),"",CONCATENATE(AG715," - ",AH715))</f>
        <v/>
      </c>
      <c r="AN715" s="3">
        <v>698</v>
      </c>
      <c r="AO715" s="8" t="str">
        <f>IF(ISBLANK(OpParam!$B701),"",OpParam!$A701)</f>
        <v/>
      </c>
      <c r="AP715" s="8" t="str">
        <f>IF(ISBLANK(OpParam!$B701),"",OpParam!$B701)</f>
        <v/>
      </c>
      <c r="AQ715" s="6" t="str">
        <f>IF(ISBLANK(OpParam!$B701),"",CONCATENATE(AO715," - ",AP715))</f>
        <v/>
      </c>
      <c r="AS715" s="8" t="str">
        <f>IF(ISBLANK(CoordOp!$B678),"",CoordOp!$A678)</f>
        <v/>
      </c>
      <c r="AT715" s="8" t="str">
        <f>IF(ISBLANK(CoordOp!$B678),"",CoordOp!$B678)</f>
        <v/>
      </c>
      <c r="AU715" s="6" t="str">
        <f>IF(ISBLANK(CoordOp!$B678),"",CONCATENATE(AS715," - ",AT715))</f>
        <v/>
      </c>
      <c r="AZ715" s="3">
        <v>707</v>
      </c>
      <c r="BA715" s="8" t="str">
        <f>IF(ISBLANK(Ellipsoid!$B710),"",Ellipsoid!$A710)</f>
        <v/>
      </c>
      <c r="BB715" s="8" t="str">
        <f>IF(ISBLANK(Ellipsoid!$B710),"",Ellipsoid!$B710)</f>
        <v/>
      </c>
      <c r="BC715" s="6" t="str">
        <f>IF(ISBLANK(Ellipsoid!$B710),"",CONCATENATE(BA715," - ",BB715))</f>
        <v/>
      </c>
      <c r="BQ715" s="8" t="str">
        <f>IF(ISBLANK('Source Citation'!$B717),"",'Source Citation'!$A717)</f>
        <v/>
      </c>
      <c r="BR715" s="8" t="str">
        <f>IF(ISBLANK('Source Citation'!$B717),"",'Source Citation'!$B717)</f>
        <v/>
      </c>
      <c r="BS715" s="6" t="str">
        <f>IF(ISBLANK('Source Citation'!$B717),"",CONCATENATE(BQ715," - ",BR715))</f>
        <v/>
      </c>
      <c r="BY715" s="8" t="str">
        <f>IF(ISBLANK('Geographic Extent'!$B717),"",'Geographic Extent'!$A717)</f>
        <v/>
      </c>
      <c r="BZ715" s="8" t="str">
        <f>IF(ISBLANK('Geographic Extent'!$B717),"",'Geographic Extent'!$B717)</f>
        <v/>
      </c>
      <c r="CA715" s="6" t="str">
        <f>IF(ISBLANK('Geographic Extent'!$B717),"",CONCATENATE(BY715," - ",BZ715))</f>
        <v/>
      </c>
    </row>
    <row r="716" spans="1:79" x14ac:dyDescent="0.2">
      <c r="A716" s="3">
        <v>642</v>
      </c>
      <c r="B716" s="8" t="str">
        <f>IF(ISBLANK(CRS!$B645),"",CRS!$A645)</f>
        <v/>
      </c>
      <c r="C716" s="8" t="str">
        <f>IF(ISBLANK(CRS!$B645),"",CRS!$B645)</f>
        <v/>
      </c>
      <c r="D716" s="8" t="str">
        <f>IF(ISBLANK(CRS!$B645),"",CRS!$D645)</f>
        <v/>
      </c>
      <c r="E716" s="6" t="str">
        <f>IF(ISBLANK(CRS!$B645),"",CONCATENATE(B715," - (",LEFT(D715,3),") - ",C715))</f>
        <v/>
      </c>
      <c r="F716" s="3">
        <v>670</v>
      </c>
      <c r="G716" s="8" t="str">
        <f>IF(ISBLANK(Datum!$B673),"",Datum!$A673)</f>
        <v/>
      </c>
      <c r="H716" s="8" t="str">
        <f>IF(ISBLANK(Datum!$B673),"",Datum!$B673)</f>
        <v/>
      </c>
      <c r="I716" s="8" t="str">
        <f>IF(ISBLANK(Datum!$B673),"",Datum!$D673)</f>
        <v/>
      </c>
      <c r="J716" s="6" t="str">
        <f>IF(ISBLANK(Datum!$B673),"",CONCATENATE(G715," - (",LEFT(I715,3),") - ",H715))</f>
        <v/>
      </c>
      <c r="K716" s="3">
        <v>708</v>
      </c>
      <c r="L716" s="8" t="str">
        <f>IF(ISBLANK(CoordSys!$B711),"",CoordSys!$A711)</f>
        <v/>
      </c>
      <c r="M716" s="8" t="str">
        <f>IF(ISBLANK(CoordSys!$B711),"",CoordSys!$B711)</f>
        <v/>
      </c>
      <c r="N716" s="8" t="str">
        <f>IF(ISBLANK(CoordSys!$B711),"",CoordSys!$D711)</f>
        <v/>
      </c>
      <c r="O716" s="6" t="str">
        <f>IF(ISBLANK(CoordSys!$B711),"",CONCATENATE(L716," - ",M716))</f>
        <v/>
      </c>
      <c r="P716" s="3">
        <v>703</v>
      </c>
      <c r="Q716" s="8" t="str">
        <f>IF(ISBLANK(CSAxis!$B706),"",CSAxis!$A706)</f>
        <v/>
      </c>
      <c r="R716" s="8" t="str">
        <f>IF(ISBLANK(CSAxis!$B706),"",CSAxis!$B706)</f>
        <v/>
      </c>
      <c r="S716" s="6" t="str">
        <f>IF(ISBLANK(CSAxis!$B706),"",CONCATENATE(Q716," - ",R716))</f>
        <v/>
      </c>
      <c r="AB716" s="3">
        <v>693</v>
      </c>
      <c r="AC716" s="8" t="str">
        <f>IF(ISBLANK(UoM!$B696),"",UoM!$A696)</f>
        <v/>
      </c>
      <c r="AD716" s="8" t="str">
        <f>IF(ISBLANK(UoM!$B696),"",UoM!$B696)</f>
        <v/>
      </c>
      <c r="AE716" s="6" t="str">
        <f>IF(ISBLANK(UoM!$B696),"",CONCATENATE(AC716," - ",AD716))</f>
        <v/>
      </c>
      <c r="AF716" s="3">
        <v>714</v>
      </c>
      <c r="AG716" s="8" t="str">
        <f>IF(ISBLANK('Prime Meridian'!$B717),"",'Prime Meridian'!$A717)</f>
        <v/>
      </c>
      <c r="AH716" s="8" t="str">
        <f>IF(ISBLANK('Prime Meridian'!$B717),"",'Prime Meridian'!$B717)</f>
        <v/>
      </c>
      <c r="AI716" s="6" t="str">
        <f>IF(ISBLANK('Prime Meridian'!$B717),"",CONCATENATE(AG716," - ",AH716))</f>
        <v/>
      </c>
      <c r="AN716" s="3">
        <v>699</v>
      </c>
      <c r="AO716" s="8" t="str">
        <f>IF(ISBLANK(OpParam!$B702),"",OpParam!$A702)</f>
        <v/>
      </c>
      <c r="AP716" s="8" t="str">
        <f>IF(ISBLANK(OpParam!$B702),"",OpParam!$B702)</f>
        <v/>
      </c>
      <c r="AQ716" s="6" t="str">
        <f>IF(ISBLANK(OpParam!$B702),"",CONCATENATE(AO716," - ",AP716))</f>
        <v/>
      </c>
      <c r="AS716" s="8" t="str">
        <f>IF(ISBLANK(CoordOp!$B679),"",CoordOp!$A679)</f>
        <v/>
      </c>
      <c r="AT716" s="8" t="str">
        <f>IF(ISBLANK(CoordOp!$B679),"",CoordOp!$B679)</f>
        <v/>
      </c>
      <c r="AU716" s="6" t="str">
        <f>IF(ISBLANK(CoordOp!$B679),"",CONCATENATE(AS716," - ",AT716))</f>
        <v/>
      </c>
      <c r="AZ716" s="3">
        <v>708</v>
      </c>
      <c r="BA716" s="8" t="str">
        <f>IF(ISBLANK(Ellipsoid!$B711),"",Ellipsoid!$A711)</f>
        <v/>
      </c>
      <c r="BB716" s="8" t="str">
        <f>IF(ISBLANK(Ellipsoid!$B711),"",Ellipsoid!$B711)</f>
        <v/>
      </c>
      <c r="BC716" s="6" t="str">
        <f>IF(ISBLANK(Ellipsoid!$B711),"",CONCATENATE(BA716," - ",BB716))</f>
        <v/>
      </c>
      <c r="BQ716" s="8" t="str">
        <f>IF(ISBLANK('Source Citation'!$B718),"",'Source Citation'!$A718)</f>
        <v/>
      </c>
      <c r="BR716" s="8" t="str">
        <f>IF(ISBLANK('Source Citation'!$B718),"",'Source Citation'!$B718)</f>
        <v/>
      </c>
      <c r="BS716" s="6" t="str">
        <f>IF(ISBLANK('Source Citation'!$B718),"",CONCATENATE(BQ716," - ",BR716))</f>
        <v/>
      </c>
      <c r="BY716" s="8" t="str">
        <f>IF(ISBLANK('Geographic Extent'!$B718),"",'Geographic Extent'!$A718)</f>
        <v/>
      </c>
      <c r="BZ716" s="8" t="str">
        <f>IF(ISBLANK('Geographic Extent'!$B718),"",'Geographic Extent'!$B718)</f>
        <v/>
      </c>
      <c r="CA716" s="6" t="str">
        <f>IF(ISBLANK('Geographic Extent'!$B718),"",CONCATENATE(BY716," - ",BZ716))</f>
        <v/>
      </c>
    </row>
    <row r="717" spans="1:79" x14ac:dyDescent="0.2">
      <c r="A717" s="3">
        <v>643</v>
      </c>
      <c r="B717" s="8" t="str">
        <f>IF(ISBLANK(CRS!$B646),"",CRS!$A646)</f>
        <v/>
      </c>
      <c r="C717" s="8" t="str">
        <f>IF(ISBLANK(CRS!$B646),"",CRS!$B646)</f>
        <v/>
      </c>
      <c r="D717" s="8" t="str">
        <f>IF(ISBLANK(CRS!$B646),"",CRS!$D646)</f>
        <v/>
      </c>
      <c r="E717" s="6" t="str">
        <f>IF(ISBLANK(CRS!$B646),"",CONCATENATE(B716," - (",LEFT(D716,3),") - ",C716))</f>
        <v/>
      </c>
      <c r="F717" s="3">
        <v>671</v>
      </c>
      <c r="G717" s="8" t="str">
        <f>IF(ISBLANK(Datum!$B674),"",Datum!$A674)</f>
        <v/>
      </c>
      <c r="H717" s="8" t="str">
        <f>IF(ISBLANK(Datum!$B674),"",Datum!$B674)</f>
        <v/>
      </c>
      <c r="I717" s="8" t="str">
        <f>IF(ISBLANK(Datum!$B674),"",Datum!$D674)</f>
        <v/>
      </c>
      <c r="J717" s="6" t="str">
        <f>IF(ISBLANK(Datum!$B674),"",CONCATENATE(G716," - (",LEFT(I716,3),") - ",H716))</f>
        <v/>
      </c>
      <c r="K717" s="3">
        <v>709</v>
      </c>
      <c r="L717" s="8" t="str">
        <f>IF(ISBLANK(CoordSys!$B712),"",CoordSys!$A712)</f>
        <v/>
      </c>
      <c r="M717" s="8" t="str">
        <f>IF(ISBLANK(CoordSys!$B712),"",CoordSys!$B712)</f>
        <v/>
      </c>
      <c r="N717" s="8" t="str">
        <f>IF(ISBLANK(CoordSys!$B712),"",CoordSys!$D712)</f>
        <v/>
      </c>
      <c r="O717" s="6" t="str">
        <f>IF(ISBLANK(CoordSys!$B712),"",CONCATENATE(L717," - ",M717))</f>
        <v/>
      </c>
      <c r="P717" s="3">
        <v>704</v>
      </c>
      <c r="Q717" s="8" t="str">
        <f>IF(ISBLANK(CSAxis!$B707),"",CSAxis!$A707)</f>
        <v/>
      </c>
      <c r="R717" s="8" t="str">
        <f>IF(ISBLANK(CSAxis!$B707),"",CSAxis!$B707)</f>
        <v/>
      </c>
      <c r="S717" s="6" t="str">
        <f>IF(ISBLANK(CSAxis!$B707),"",CONCATENATE(Q717," - ",R717))</f>
        <v/>
      </c>
      <c r="AB717" s="3">
        <v>694</v>
      </c>
      <c r="AC717" s="8" t="str">
        <f>IF(ISBLANK(UoM!$B697),"",UoM!$A697)</f>
        <v/>
      </c>
      <c r="AD717" s="8" t="str">
        <f>IF(ISBLANK(UoM!$B697),"",UoM!$B697)</f>
        <v/>
      </c>
      <c r="AE717" s="6" t="str">
        <f>IF(ISBLANK(UoM!$B697),"",CONCATENATE(AC717," - ",AD717))</f>
        <v/>
      </c>
      <c r="AF717" s="3">
        <v>715</v>
      </c>
      <c r="AG717" s="8" t="str">
        <f>IF(ISBLANK('Prime Meridian'!$B718),"",'Prime Meridian'!$A718)</f>
        <v/>
      </c>
      <c r="AH717" s="8" t="str">
        <f>IF(ISBLANK('Prime Meridian'!$B718),"",'Prime Meridian'!$B718)</f>
        <v/>
      </c>
      <c r="AI717" s="6" t="str">
        <f>IF(ISBLANK('Prime Meridian'!$B718),"",CONCATENATE(AG717," - ",AH717))</f>
        <v/>
      </c>
      <c r="AN717" s="3">
        <v>700</v>
      </c>
      <c r="AO717" s="8" t="str">
        <f>IF(ISBLANK(OpParam!$B703),"",OpParam!$A703)</f>
        <v/>
      </c>
      <c r="AP717" s="8" t="str">
        <f>IF(ISBLANK(OpParam!$B703),"",OpParam!$B703)</f>
        <v/>
      </c>
      <c r="AQ717" s="6" t="str">
        <f>IF(ISBLANK(OpParam!$B703),"",CONCATENATE(AO717," - ",AP717))</f>
        <v/>
      </c>
      <c r="AS717" s="8" t="str">
        <f>IF(ISBLANK(CoordOp!$B680),"",CoordOp!$A680)</f>
        <v/>
      </c>
      <c r="AT717" s="8" t="str">
        <f>IF(ISBLANK(CoordOp!$B680),"",CoordOp!$B680)</f>
        <v/>
      </c>
      <c r="AU717" s="6" t="str">
        <f>IF(ISBLANK(CoordOp!$B680),"",CONCATENATE(AS717," - ",AT717))</f>
        <v/>
      </c>
      <c r="AZ717" s="3">
        <v>709</v>
      </c>
      <c r="BA717" s="8" t="str">
        <f>IF(ISBLANK(Ellipsoid!$B712),"",Ellipsoid!$A712)</f>
        <v/>
      </c>
      <c r="BB717" s="8" t="str">
        <f>IF(ISBLANK(Ellipsoid!$B712),"",Ellipsoid!$B712)</f>
        <v/>
      </c>
      <c r="BC717" s="6" t="str">
        <f>IF(ISBLANK(Ellipsoid!$B712),"",CONCATENATE(BA717," - ",BB717))</f>
        <v/>
      </c>
      <c r="BQ717" s="8" t="str">
        <f>IF(ISBLANK('Source Citation'!$B719),"",'Source Citation'!$A719)</f>
        <v/>
      </c>
      <c r="BR717" s="8" t="str">
        <f>IF(ISBLANK('Source Citation'!$B719),"",'Source Citation'!$B719)</f>
        <v/>
      </c>
      <c r="BS717" s="6" t="str">
        <f>IF(ISBLANK('Source Citation'!$B719),"",CONCATENATE(BQ717," - ",BR717))</f>
        <v/>
      </c>
      <c r="BY717" s="8" t="str">
        <f>IF(ISBLANK('Geographic Extent'!$B719),"",'Geographic Extent'!$A719)</f>
        <v/>
      </c>
      <c r="BZ717" s="8" t="str">
        <f>IF(ISBLANK('Geographic Extent'!$B719),"",'Geographic Extent'!$B719)</f>
        <v/>
      </c>
      <c r="CA717" s="6" t="str">
        <f>IF(ISBLANK('Geographic Extent'!$B719),"",CONCATENATE(BY717," - ",BZ717))</f>
        <v/>
      </c>
    </row>
    <row r="718" spans="1:79" x14ac:dyDescent="0.2">
      <c r="A718" s="3">
        <v>644</v>
      </c>
      <c r="B718" s="8" t="str">
        <f>IF(ISBLANK(CRS!$B647),"",CRS!$A647)</f>
        <v/>
      </c>
      <c r="C718" s="8" t="str">
        <f>IF(ISBLANK(CRS!$B647),"",CRS!$B647)</f>
        <v/>
      </c>
      <c r="D718" s="8" t="str">
        <f>IF(ISBLANK(CRS!$B647),"",CRS!$D647)</f>
        <v/>
      </c>
      <c r="E718" s="6" t="str">
        <f>IF(ISBLANK(CRS!$B647),"",CONCATENATE(B717," - (",LEFT(D717,3),") - ",C717))</f>
        <v/>
      </c>
      <c r="F718" s="3">
        <v>672</v>
      </c>
      <c r="G718" s="8" t="str">
        <f>IF(ISBLANK(Datum!$B675),"",Datum!$A675)</f>
        <v/>
      </c>
      <c r="H718" s="8" t="str">
        <f>IF(ISBLANK(Datum!$B675),"",Datum!$B675)</f>
        <v/>
      </c>
      <c r="I718" s="8" t="str">
        <f>IF(ISBLANK(Datum!$B675),"",Datum!$D675)</f>
        <v/>
      </c>
      <c r="J718" s="6" t="str">
        <f>IF(ISBLANK(Datum!$B675),"",CONCATENATE(G717," - (",LEFT(I717,3),") - ",H717))</f>
        <v/>
      </c>
      <c r="K718" s="3">
        <v>710</v>
      </c>
      <c r="L718" s="8" t="str">
        <f>IF(ISBLANK(CoordSys!$B713),"",CoordSys!$A713)</f>
        <v/>
      </c>
      <c r="M718" s="8" t="str">
        <f>IF(ISBLANK(CoordSys!$B713),"",CoordSys!$B713)</f>
        <v/>
      </c>
      <c r="N718" s="8" t="str">
        <f>IF(ISBLANK(CoordSys!$B713),"",CoordSys!$D713)</f>
        <v/>
      </c>
      <c r="O718" s="6" t="str">
        <f>IF(ISBLANK(CoordSys!$B713),"",CONCATENATE(L718," - ",M718))</f>
        <v/>
      </c>
      <c r="P718" s="3">
        <v>705</v>
      </c>
      <c r="Q718" s="8" t="str">
        <f>IF(ISBLANK(CSAxis!$B708),"",CSAxis!$A708)</f>
        <v/>
      </c>
      <c r="R718" s="8" t="str">
        <f>IF(ISBLANK(CSAxis!$B708),"",CSAxis!$B708)</f>
        <v/>
      </c>
      <c r="S718" s="6" t="str">
        <f>IF(ISBLANK(CSAxis!$B708),"",CONCATENATE(Q718," - ",R718))</f>
        <v/>
      </c>
      <c r="AB718" s="3">
        <v>695</v>
      </c>
      <c r="AC718" s="8" t="str">
        <f>IF(ISBLANK(UoM!$B698),"",UoM!$A698)</f>
        <v/>
      </c>
      <c r="AD718" s="8" t="str">
        <f>IF(ISBLANK(UoM!$B698),"",UoM!$B698)</f>
        <v/>
      </c>
      <c r="AE718" s="6" t="str">
        <f>IF(ISBLANK(UoM!$B698),"",CONCATENATE(AC718," - ",AD718))</f>
        <v/>
      </c>
      <c r="AF718" s="3">
        <v>716</v>
      </c>
      <c r="AG718" s="8" t="str">
        <f>IF(ISBLANK('Prime Meridian'!$B719),"",'Prime Meridian'!$A719)</f>
        <v/>
      </c>
      <c r="AH718" s="8" t="str">
        <f>IF(ISBLANK('Prime Meridian'!$B719),"",'Prime Meridian'!$B719)</f>
        <v/>
      </c>
      <c r="AI718" s="6" t="str">
        <f>IF(ISBLANK('Prime Meridian'!$B719),"",CONCATENATE(AG718," - ",AH718))</f>
        <v/>
      </c>
      <c r="AN718" s="3">
        <v>701</v>
      </c>
      <c r="AO718" s="8" t="str">
        <f>IF(ISBLANK(OpParam!$B704),"",OpParam!$A704)</f>
        <v/>
      </c>
      <c r="AP718" s="8" t="str">
        <f>IF(ISBLANK(OpParam!$B704),"",OpParam!$B704)</f>
        <v/>
      </c>
      <c r="AQ718" s="6" t="str">
        <f>IF(ISBLANK(OpParam!$B704),"",CONCATENATE(AO718," - ",AP718))</f>
        <v/>
      </c>
      <c r="AS718" s="8" t="str">
        <f>IF(ISBLANK(CoordOp!$B681),"",CoordOp!$A681)</f>
        <v/>
      </c>
      <c r="AT718" s="8" t="str">
        <f>IF(ISBLANK(CoordOp!$B681),"",CoordOp!$B681)</f>
        <v/>
      </c>
      <c r="AU718" s="6" t="str">
        <f>IF(ISBLANK(CoordOp!$B681),"",CONCATENATE(AS718," - ",AT718))</f>
        <v/>
      </c>
      <c r="AZ718" s="3">
        <v>710</v>
      </c>
      <c r="BA718" s="8" t="str">
        <f>IF(ISBLANK(Ellipsoid!$B713),"",Ellipsoid!$A713)</f>
        <v/>
      </c>
      <c r="BB718" s="8" t="str">
        <f>IF(ISBLANK(Ellipsoid!$B713),"",Ellipsoid!$B713)</f>
        <v/>
      </c>
      <c r="BC718" s="6" t="str">
        <f>IF(ISBLANK(Ellipsoid!$B713),"",CONCATENATE(BA718," - ",BB718))</f>
        <v/>
      </c>
      <c r="BQ718" s="8" t="str">
        <f>IF(ISBLANK('Source Citation'!$B720),"",'Source Citation'!$A720)</f>
        <v/>
      </c>
      <c r="BR718" s="8" t="str">
        <f>IF(ISBLANK('Source Citation'!$B720),"",'Source Citation'!$B720)</f>
        <v/>
      </c>
      <c r="BS718" s="6" t="str">
        <f>IF(ISBLANK('Source Citation'!$B720),"",CONCATENATE(BQ718," - ",BR718))</f>
        <v/>
      </c>
      <c r="BY718" s="8" t="str">
        <f>IF(ISBLANK('Geographic Extent'!$B720),"",'Geographic Extent'!$A720)</f>
        <v/>
      </c>
      <c r="BZ718" s="8" t="str">
        <f>IF(ISBLANK('Geographic Extent'!$B720),"",'Geographic Extent'!$B720)</f>
        <v/>
      </c>
      <c r="CA718" s="6" t="str">
        <f>IF(ISBLANK('Geographic Extent'!$B720),"",CONCATENATE(BY718," - ",BZ718))</f>
        <v/>
      </c>
    </row>
    <row r="719" spans="1:79" x14ac:dyDescent="0.2">
      <c r="A719" s="3">
        <v>645</v>
      </c>
      <c r="B719" s="8" t="str">
        <f>IF(ISBLANK(CRS!$B648),"",CRS!$A648)</f>
        <v/>
      </c>
      <c r="C719" s="8" t="str">
        <f>IF(ISBLANK(CRS!$B648),"",CRS!$B648)</f>
        <v/>
      </c>
      <c r="D719" s="8" t="str">
        <f>IF(ISBLANK(CRS!$B648),"",CRS!$D648)</f>
        <v/>
      </c>
      <c r="E719" s="6" t="str">
        <f>IF(ISBLANK(CRS!$B648),"",CONCATENATE(B718," - (",LEFT(D718,3),") - ",C718))</f>
        <v/>
      </c>
      <c r="F719" s="3">
        <v>673</v>
      </c>
      <c r="G719" s="8" t="str">
        <f>IF(ISBLANK(Datum!$B676),"",Datum!$A676)</f>
        <v/>
      </c>
      <c r="H719" s="8" t="str">
        <f>IF(ISBLANK(Datum!$B676),"",Datum!$B676)</f>
        <v/>
      </c>
      <c r="I719" s="8" t="str">
        <f>IF(ISBLANK(Datum!$B676),"",Datum!$D676)</f>
        <v/>
      </c>
      <c r="J719" s="6" t="str">
        <f>IF(ISBLANK(Datum!$B676),"",CONCATENATE(G718," - (",LEFT(I718,3),") - ",H718))</f>
        <v/>
      </c>
      <c r="K719" s="3">
        <v>711</v>
      </c>
      <c r="L719" s="8" t="str">
        <f>IF(ISBLANK(CoordSys!$B714),"",CoordSys!$A714)</f>
        <v/>
      </c>
      <c r="M719" s="8" t="str">
        <f>IF(ISBLANK(CoordSys!$B714),"",CoordSys!$B714)</f>
        <v/>
      </c>
      <c r="N719" s="8" t="str">
        <f>IF(ISBLANK(CoordSys!$B714),"",CoordSys!$D714)</f>
        <v/>
      </c>
      <c r="O719" s="6" t="str">
        <f>IF(ISBLANK(CoordSys!$B714),"",CONCATENATE(L719," - ",M719))</f>
        <v/>
      </c>
      <c r="P719" s="3">
        <v>706</v>
      </c>
      <c r="Q719" s="8" t="str">
        <f>IF(ISBLANK(CSAxis!$B709),"",CSAxis!$A709)</f>
        <v/>
      </c>
      <c r="R719" s="8" t="str">
        <f>IF(ISBLANK(CSAxis!$B709),"",CSAxis!$B709)</f>
        <v/>
      </c>
      <c r="S719" s="6" t="str">
        <f>IF(ISBLANK(CSAxis!$B709),"",CONCATENATE(Q719," - ",R719))</f>
        <v/>
      </c>
      <c r="AB719" s="3">
        <v>696</v>
      </c>
      <c r="AC719" s="8" t="str">
        <f>IF(ISBLANK(UoM!$B699),"",UoM!$A699)</f>
        <v/>
      </c>
      <c r="AD719" s="8" t="str">
        <f>IF(ISBLANK(UoM!$B699),"",UoM!$B699)</f>
        <v/>
      </c>
      <c r="AE719" s="6" t="str">
        <f>IF(ISBLANK(UoM!$B699),"",CONCATENATE(AC719," - ",AD719))</f>
        <v/>
      </c>
      <c r="AF719" s="3">
        <v>717</v>
      </c>
      <c r="AG719" s="8" t="str">
        <f>IF(ISBLANK('Prime Meridian'!$B720),"",'Prime Meridian'!$A720)</f>
        <v/>
      </c>
      <c r="AH719" s="8" t="str">
        <f>IF(ISBLANK('Prime Meridian'!$B720),"",'Prime Meridian'!$B720)</f>
        <v/>
      </c>
      <c r="AI719" s="6" t="str">
        <f>IF(ISBLANK('Prime Meridian'!$B720),"",CONCATENATE(AG719," - ",AH719))</f>
        <v/>
      </c>
      <c r="AN719" s="3">
        <v>702</v>
      </c>
      <c r="AO719" s="8" t="str">
        <f>IF(ISBLANK(OpParam!$B705),"",OpParam!$A705)</f>
        <v/>
      </c>
      <c r="AP719" s="8" t="str">
        <f>IF(ISBLANK(OpParam!$B705),"",OpParam!$B705)</f>
        <v/>
      </c>
      <c r="AQ719" s="6" t="str">
        <f>IF(ISBLANK(OpParam!$B705),"",CONCATENATE(AO719," - ",AP719))</f>
        <v/>
      </c>
      <c r="AS719" s="8" t="str">
        <f>IF(ISBLANK(CoordOp!$B682),"",CoordOp!$A682)</f>
        <v/>
      </c>
      <c r="AT719" s="8" t="str">
        <f>IF(ISBLANK(CoordOp!$B682),"",CoordOp!$B682)</f>
        <v/>
      </c>
      <c r="AU719" s="6" t="str">
        <f>IF(ISBLANK(CoordOp!$B682),"",CONCATENATE(AS719," - ",AT719))</f>
        <v/>
      </c>
      <c r="AZ719" s="3">
        <v>711</v>
      </c>
      <c r="BA719" s="8" t="str">
        <f>IF(ISBLANK(Ellipsoid!$B714),"",Ellipsoid!$A714)</f>
        <v/>
      </c>
      <c r="BB719" s="8" t="str">
        <f>IF(ISBLANK(Ellipsoid!$B714),"",Ellipsoid!$B714)</f>
        <v/>
      </c>
      <c r="BC719" s="6" t="str">
        <f>IF(ISBLANK(Ellipsoid!$B714),"",CONCATENATE(BA719," - ",BB719))</f>
        <v/>
      </c>
      <c r="BQ719" s="8" t="str">
        <f>IF(ISBLANK('Source Citation'!$B721),"",'Source Citation'!$A721)</f>
        <v/>
      </c>
      <c r="BR719" s="8" t="str">
        <f>IF(ISBLANK('Source Citation'!$B721),"",'Source Citation'!$B721)</f>
        <v/>
      </c>
      <c r="BS719" s="6" t="str">
        <f>IF(ISBLANK('Source Citation'!$B721),"",CONCATENATE(BQ719," - ",BR719))</f>
        <v/>
      </c>
      <c r="BY719" s="8" t="str">
        <f>IF(ISBLANK('Geographic Extent'!$B721),"",'Geographic Extent'!$A721)</f>
        <v/>
      </c>
      <c r="BZ719" s="8" t="str">
        <f>IF(ISBLANK('Geographic Extent'!$B721),"",'Geographic Extent'!$B721)</f>
        <v/>
      </c>
      <c r="CA719" s="6" t="str">
        <f>IF(ISBLANK('Geographic Extent'!$B721),"",CONCATENATE(BY719," - ",BZ719))</f>
        <v/>
      </c>
    </row>
    <row r="720" spans="1:79" x14ac:dyDescent="0.2">
      <c r="A720" s="3">
        <v>646</v>
      </c>
      <c r="B720" s="8" t="str">
        <f>IF(ISBLANK(CRS!$B649),"",CRS!$A649)</f>
        <v/>
      </c>
      <c r="C720" s="8" t="str">
        <f>IF(ISBLANK(CRS!$B649),"",CRS!$B649)</f>
        <v/>
      </c>
      <c r="D720" s="8" t="str">
        <f>IF(ISBLANK(CRS!$B649),"",CRS!$D649)</f>
        <v/>
      </c>
      <c r="E720" s="6" t="str">
        <f>IF(ISBLANK(CRS!$B649),"",CONCATENATE(B719," - (",LEFT(D719,3),") - ",C719))</f>
        <v/>
      </c>
      <c r="F720" s="3">
        <v>674</v>
      </c>
      <c r="G720" s="8" t="str">
        <f>IF(ISBLANK(Datum!$B677),"",Datum!$A677)</f>
        <v/>
      </c>
      <c r="H720" s="8" t="str">
        <f>IF(ISBLANK(Datum!$B677),"",Datum!$B677)</f>
        <v/>
      </c>
      <c r="I720" s="8" t="str">
        <f>IF(ISBLANK(Datum!$B677),"",Datum!$D677)</f>
        <v/>
      </c>
      <c r="J720" s="6" t="str">
        <f>IF(ISBLANK(Datum!$B677),"",CONCATENATE(G719," - (",LEFT(I719,3),") - ",H719))</f>
        <v/>
      </c>
      <c r="K720" s="3">
        <v>712</v>
      </c>
      <c r="L720" s="8" t="str">
        <f>IF(ISBLANK(CoordSys!$B715),"",CoordSys!$A715)</f>
        <v/>
      </c>
      <c r="M720" s="8" t="str">
        <f>IF(ISBLANK(CoordSys!$B715),"",CoordSys!$B715)</f>
        <v/>
      </c>
      <c r="N720" s="8" t="str">
        <f>IF(ISBLANK(CoordSys!$B715),"",CoordSys!$D715)</f>
        <v/>
      </c>
      <c r="O720" s="6" t="str">
        <f>IF(ISBLANK(CoordSys!$B715),"",CONCATENATE(L720," - ",M720))</f>
        <v/>
      </c>
      <c r="P720" s="3">
        <v>707</v>
      </c>
      <c r="Q720" s="8" t="str">
        <f>IF(ISBLANK(CSAxis!$B710),"",CSAxis!$A710)</f>
        <v/>
      </c>
      <c r="R720" s="8" t="str">
        <f>IF(ISBLANK(CSAxis!$B710),"",CSAxis!$B710)</f>
        <v/>
      </c>
      <c r="S720" s="6" t="str">
        <f>IF(ISBLANK(CSAxis!$B710),"",CONCATENATE(Q720," - ",R720))</f>
        <v/>
      </c>
      <c r="AB720" s="3">
        <v>697</v>
      </c>
      <c r="AC720" s="8" t="str">
        <f>IF(ISBLANK(UoM!$B700),"",UoM!$A700)</f>
        <v/>
      </c>
      <c r="AD720" s="8" t="str">
        <f>IF(ISBLANK(UoM!$B700),"",UoM!$B700)</f>
        <v/>
      </c>
      <c r="AE720" s="6" t="str">
        <f>IF(ISBLANK(UoM!$B700),"",CONCATENATE(AC720," - ",AD720))</f>
        <v/>
      </c>
      <c r="AF720" s="3">
        <v>718</v>
      </c>
      <c r="AG720" s="8" t="str">
        <f>IF(ISBLANK('Prime Meridian'!$B721),"",'Prime Meridian'!$A721)</f>
        <v/>
      </c>
      <c r="AH720" s="8" t="str">
        <f>IF(ISBLANK('Prime Meridian'!$B721),"",'Prime Meridian'!$B721)</f>
        <v/>
      </c>
      <c r="AI720" s="6" t="str">
        <f>IF(ISBLANK('Prime Meridian'!$B721),"",CONCATENATE(AG720," - ",AH720))</f>
        <v/>
      </c>
      <c r="AN720" s="3">
        <v>703</v>
      </c>
      <c r="AO720" s="8" t="str">
        <f>IF(ISBLANK(OpParam!$B706),"",OpParam!$A706)</f>
        <v/>
      </c>
      <c r="AP720" s="8" t="str">
        <f>IF(ISBLANK(OpParam!$B706),"",OpParam!$B706)</f>
        <v/>
      </c>
      <c r="AQ720" s="6" t="str">
        <f>IF(ISBLANK(OpParam!$B706),"",CONCATENATE(AO720," - ",AP720))</f>
        <v/>
      </c>
      <c r="AS720" s="8" t="str">
        <f>IF(ISBLANK(CoordOp!$B683),"",CoordOp!$A683)</f>
        <v/>
      </c>
      <c r="AT720" s="8" t="str">
        <f>IF(ISBLANK(CoordOp!$B683),"",CoordOp!$B683)</f>
        <v/>
      </c>
      <c r="AU720" s="6" t="str">
        <f>IF(ISBLANK(CoordOp!$B683),"",CONCATENATE(AS720," - ",AT720))</f>
        <v/>
      </c>
      <c r="AZ720" s="3">
        <v>712</v>
      </c>
      <c r="BA720" s="8" t="str">
        <f>IF(ISBLANK(Ellipsoid!$B715),"",Ellipsoid!$A715)</f>
        <v/>
      </c>
      <c r="BB720" s="8" t="str">
        <f>IF(ISBLANK(Ellipsoid!$B715),"",Ellipsoid!$B715)</f>
        <v/>
      </c>
      <c r="BC720" s="6" t="str">
        <f>IF(ISBLANK(Ellipsoid!$B715),"",CONCATENATE(BA720," - ",BB720))</f>
        <v/>
      </c>
      <c r="BQ720" s="8" t="str">
        <f>IF(ISBLANK('Source Citation'!$B722),"",'Source Citation'!$A722)</f>
        <v/>
      </c>
      <c r="BR720" s="8" t="str">
        <f>IF(ISBLANK('Source Citation'!$B722),"",'Source Citation'!$B722)</f>
        <v/>
      </c>
      <c r="BS720" s="6" t="str">
        <f>IF(ISBLANK('Source Citation'!$B722),"",CONCATENATE(BQ720," - ",BR720))</f>
        <v/>
      </c>
      <c r="BY720" s="8" t="str">
        <f>IF(ISBLANK('Geographic Extent'!$B722),"",'Geographic Extent'!$A722)</f>
        <v/>
      </c>
      <c r="BZ720" s="8" t="str">
        <f>IF(ISBLANK('Geographic Extent'!$B722),"",'Geographic Extent'!$B722)</f>
        <v/>
      </c>
      <c r="CA720" s="6" t="str">
        <f>IF(ISBLANK('Geographic Extent'!$B722),"",CONCATENATE(BY720," - ",BZ720))</f>
        <v/>
      </c>
    </row>
    <row r="721" spans="1:79" x14ac:dyDescent="0.2">
      <c r="A721" s="3">
        <v>647</v>
      </c>
      <c r="B721" s="8" t="str">
        <f>IF(ISBLANK(CRS!$B650),"",CRS!$A650)</f>
        <v/>
      </c>
      <c r="C721" s="8" t="str">
        <f>IF(ISBLANK(CRS!$B650),"",CRS!$B650)</f>
        <v/>
      </c>
      <c r="D721" s="8" t="str">
        <f>IF(ISBLANK(CRS!$B650),"",CRS!$D650)</f>
        <v/>
      </c>
      <c r="E721" s="6" t="str">
        <f>IF(ISBLANK(CRS!$B650),"",CONCATENATE(B720," - (",LEFT(D720,3),") - ",C720))</f>
        <v/>
      </c>
      <c r="F721" s="3">
        <v>675</v>
      </c>
      <c r="G721" s="8" t="str">
        <f>IF(ISBLANK(Datum!$B678),"",Datum!$A678)</f>
        <v/>
      </c>
      <c r="H721" s="8" t="str">
        <f>IF(ISBLANK(Datum!$B678),"",Datum!$B678)</f>
        <v/>
      </c>
      <c r="I721" s="8" t="str">
        <f>IF(ISBLANK(Datum!$B678),"",Datum!$D678)</f>
        <v/>
      </c>
      <c r="J721" s="6" t="str">
        <f>IF(ISBLANK(Datum!$B678),"",CONCATENATE(G720," - (",LEFT(I720,3),") - ",H720))</f>
        <v/>
      </c>
      <c r="K721" s="3">
        <v>713</v>
      </c>
      <c r="L721" s="8" t="str">
        <f>IF(ISBLANK(CoordSys!$B716),"",CoordSys!$A716)</f>
        <v/>
      </c>
      <c r="M721" s="8" t="str">
        <f>IF(ISBLANK(CoordSys!$B716),"",CoordSys!$B716)</f>
        <v/>
      </c>
      <c r="N721" s="8" t="str">
        <f>IF(ISBLANK(CoordSys!$B716),"",CoordSys!$D716)</f>
        <v/>
      </c>
      <c r="O721" s="6" t="str">
        <f>IF(ISBLANK(CoordSys!$B716),"",CONCATENATE(L721," - ",M721))</f>
        <v/>
      </c>
      <c r="P721" s="3">
        <v>708</v>
      </c>
      <c r="Q721" s="8" t="str">
        <f>IF(ISBLANK(CSAxis!$B711),"",CSAxis!$A711)</f>
        <v/>
      </c>
      <c r="R721" s="8" t="str">
        <f>IF(ISBLANK(CSAxis!$B711),"",CSAxis!$B711)</f>
        <v/>
      </c>
      <c r="S721" s="6" t="str">
        <f>IF(ISBLANK(CSAxis!$B711),"",CONCATENATE(Q721," - ",R721))</f>
        <v/>
      </c>
      <c r="AB721" s="3">
        <v>698</v>
      </c>
      <c r="AC721" s="8" t="str">
        <f>IF(ISBLANK(UoM!$B701),"",UoM!$A701)</f>
        <v/>
      </c>
      <c r="AD721" s="8" t="str">
        <f>IF(ISBLANK(UoM!$B701),"",UoM!$B701)</f>
        <v/>
      </c>
      <c r="AE721" s="6" t="str">
        <f>IF(ISBLANK(UoM!$B701),"",CONCATENATE(AC721," - ",AD721))</f>
        <v/>
      </c>
      <c r="AF721" s="3">
        <v>719</v>
      </c>
      <c r="AG721" s="8" t="str">
        <f>IF(ISBLANK('Prime Meridian'!$B722),"",'Prime Meridian'!$A722)</f>
        <v/>
      </c>
      <c r="AH721" s="8" t="str">
        <f>IF(ISBLANK('Prime Meridian'!$B722),"",'Prime Meridian'!$B722)</f>
        <v/>
      </c>
      <c r="AI721" s="6" t="str">
        <f>IF(ISBLANK('Prime Meridian'!$B722),"",CONCATENATE(AG721," - ",AH721))</f>
        <v/>
      </c>
      <c r="AN721" s="3">
        <v>704</v>
      </c>
      <c r="AO721" s="8" t="str">
        <f>IF(ISBLANK(OpParam!$B707),"",OpParam!$A707)</f>
        <v/>
      </c>
      <c r="AP721" s="8" t="str">
        <f>IF(ISBLANK(OpParam!$B707),"",OpParam!$B707)</f>
        <v/>
      </c>
      <c r="AQ721" s="6" t="str">
        <f>IF(ISBLANK(OpParam!$B707),"",CONCATENATE(AO721," - ",AP721))</f>
        <v/>
      </c>
      <c r="AS721" s="8" t="str">
        <f>IF(ISBLANK(CoordOp!$B684),"",CoordOp!$A684)</f>
        <v/>
      </c>
      <c r="AT721" s="8" t="str">
        <f>IF(ISBLANK(CoordOp!$B684),"",CoordOp!$B684)</f>
        <v/>
      </c>
      <c r="AU721" s="6" t="str">
        <f>IF(ISBLANK(CoordOp!$B684),"",CONCATENATE(AS721," - ",AT721))</f>
        <v/>
      </c>
      <c r="AZ721" s="3">
        <v>713</v>
      </c>
      <c r="BA721" s="8" t="str">
        <f>IF(ISBLANK(Ellipsoid!$B716),"",Ellipsoid!$A716)</f>
        <v/>
      </c>
      <c r="BB721" s="8" t="str">
        <f>IF(ISBLANK(Ellipsoid!$B716),"",Ellipsoid!$B716)</f>
        <v/>
      </c>
      <c r="BC721" s="6" t="str">
        <f>IF(ISBLANK(Ellipsoid!$B716),"",CONCATENATE(BA721," - ",BB721))</f>
        <v/>
      </c>
      <c r="BQ721" s="8" t="str">
        <f>IF(ISBLANK('Source Citation'!$B723),"",'Source Citation'!$A723)</f>
        <v/>
      </c>
      <c r="BR721" s="8" t="str">
        <f>IF(ISBLANK('Source Citation'!$B723),"",'Source Citation'!$B723)</f>
        <v/>
      </c>
      <c r="BS721" s="6" t="str">
        <f>IF(ISBLANK('Source Citation'!$B723),"",CONCATENATE(BQ721," - ",BR721))</f>
        <v/>
      </c>
      <c r="BY721" s="8" t="str">
        <f>IF(ISBLANK('Geographic Extent'!$B723),"",'Geographic Extent'!$A723)</f>
        <v/>
      </c>
      <c r="BZ721" s="8" t="str">
        <f>IF(ISBLANK('Geographic Extent'!$B723),"",'Geographic Extent'!$B723)</f>
        <v/>
      </c>
      <c r="CA721" s="6" t="str">
        <f>IF(ISBLANK('Geographic Extent'!$B723),"",CONCATENATE(BY721," - ",BZ721))</f>
        <v/>
      </c>
    </row>
    <row r="722" spans="1:79" x14ac:dyDescent="0.2">
      <c r="A722" s="3">
        <v>648</v>
      </c>
      <c r="B722" s="8" t="str">
        <f>IF(ISBLANK(CRS!$B651),"",CRS!$A651)</f>
        <v/>
      </c>
      <c r="C722" s="8" t="str">
        <f>IF(ISBLANK(CRS!$B651),"",CRS!$B651)</f>
        <v/>
      </c>
      <c r="D722" s="8" t="str">
        <f>IF(ISBLANK(CRS!$B651),"",CRS!$D651)</f>
        <v/>
      </c>
      <c r="E722" s="6" t="str">
        <f>IF(ISBLANK(CRS!$B651),"",CONCATENATE(B721," - (",LEFT(D721,3),") - ",C721))</f>
        <v/>
      </c>
      <c r="F722" s="3">
        <v>676</v>
      </c>
      <c r="G722" s="8" t="str">
        <f>IF(ISBLANK(Datum!$B679),"",Datum!$A679)</f>
        <v/>
      </c>
      <c r="H722" s="8" t="str">
        <f>IF(ISBLANK(Datum!$B679),"",Datum!$B679)</f>
        <v/>
      </c>
      <c r="I722" s="8" t="str">
        <f>IF(ISBLANK(Datum!$B679),"",Datum!$D679)</f>
        <v/>
      </c>
      <c r="J722" s="6" t="str">
        <f>IF(ISBLANK(Datum!$B679),"",CONCATENATE(G721," - (",LEFT(I721,3),") - ",H721))</f>
        <v/>
      </c>
      <c r="K722" s="3">
        <v>714</v>
      </c>
      <c r="L722" s="8" t="str">
        <f>IF(ISBLANK(CoordSys!$B717),"",CoordSys!$A717)</f>
        <v/>
      </c>
      <c r="M722" s="8" t="str">
        <f>IF(ISBLANK(CoordSys!$B717),"",CoordSys!$B717)</f>
        <v/>
      </c>
      <c r="N722" s="8" t="str">
        <f>IF(ISBLANK(CoordSys!$B717),"",CoordSys!$D717)</f>
        <v/>
      </c>
      <c r="O722" s="6" t="str">
        <f>IF(ISBLANK(CoordSys!$B717),"",CONCATENATE(L722," - ",M722))</f>
        <v/>
      </c>
      <c r="P722" s="3">
        <v>709</v>
      </c>
      <c r="Q722" s="8" t="str">
        <f>IF(ISBLANK(CSAxis!$B712),"",CSAxis!$A712)</f>
        <v/>
      </c>
      <c r="R722" s="8" t="str">
        <f>IF(ISBLANK(CSAxis!$B712),"",CSAxis!$B712)</f>
        <v/>
      </c>
      <c r="S722" s="6" t="str">
        <f>IF(ISBLANK(CSAxis!$B712),"",CONCATENATE(Q722," - ",R722))</f>
        <v/>
      </c>
      <c r="AB722" s="3">
        <v>699</v>
      </c>
      <c r="AC722" s="8" t="str">
        <f>IF(ISBLANK(UoM!$B702),"",UoM!$A702)</f>
        <v/>
      </c>
      <c r="AD722" s="8" t="str">
        <f>IF(ISBLANK(UoM!$B702),"",UoM!$B702)</f>
        <v/>
      </c>
      <c r="AE722" s="6" t="str">
        <f>IF(ISBLANK(UoM!$B702),"",CONCATENATE(AC722," - ",AD722))</f>
        <v/>
      </c>
      <c r="AF722" s="3">
        <v>720</v>
      </c>
      <c r="AG722" s="8" t="str">
        <f>IF(ISBLANK('Prime Meridian'!$B723),"",'Prime Meridian'!$A723)</f>
        <v/>
      </c>
      <c r="AH722" s="8" t="str">
        <f>IF(ISBLANK('Prime Meridian'!$B723),"",'Prime Meridian'!$B723)</f>
        <v/>
      </c>
      <c r="AI722" s="6" t="str">
        <f>IF(ISBLANK('Prime Meridian'!$B723),"",CONCATENATE(AG722," - ",AH722))</f>
        <v/>
      </c>
      <c r="AN722" s="3">
        <v>705</v>
      </c>
      <c r="AO722" s="8" t="str">
        <f>IF(ISBLANK(OpParam!$B708),"",OpParam!$A708)</f>
        <v/>
      </c>
      <c r="AP722" s="8" t="str">
        <f>IF(ISBLANK(OpParam!$B708),"",OpParam!$B708)</f>
        <v/>
      </c>
      <c r="AQ722" s="6" t="str">
        <f>IF(ISBLANK(OpParam!$B708),"",CONCATENATE(AO722," - ",AP722))</f>
        <v/>
      </c>
      <c r="AS722" s="8" t="str">
        <f>IF(ISBLANK(CoordOp!$B685),"",CoordOp!$A685)</f>
        <v/>
      </c>
      <c r="AT722" s="8" t="str">
        <f>IF(ISBLANK(CoordOp!$B685),"",CoordOp!$B685)</f>
        <v/>
      </c>
      <c r="AU722" s="6" t="str">
        <f>IF(ISBLANK(CoordOp!$B685),"",CONCATENATE(AS722," - ",AT722))</f>
        <v/>
      </c>
      <c r="AZ722" s="3">
        <v>714</v>
      </c>
      <c r="BA722" s="8" t="str">
        <f>IF(ISBLANK(Ellipsoid!$B717),"",Ellipsoid!$A717)</f>
        <v/>
      </c>
      <c r="BB722" s="8" t="str">
        <f>IF(ISBLANK(Ellipsoid!$B717),"",Ellipsoid!$B717)</f>
        <v/>
      </c>
      <c r="BC722" s="6" t="str">
        <f>IF(ISBLANK(Ellipsoid!$B717),"",CONCATENATE(BA722," - ",BB722))</f>
        <v/>
      </c>
      <c r="BQ722" s="8" t="str">
        <f>IF(ISBLANK('Source Citation'!$B724),"",'Source Citation'!$A724)</f>
        <v/>
      </c>
      <c r="BR722" s="8" t="str">
        <f>IF(ISBLANK('Source Citation'!$B724),"",'Source Citation'!$B724)</f>
        <v/>
      </c>
      <c r="BS722" s="6" t="str">
        <f>IF(ISBLANK('Source Citation'!$B724),"",CONCATENATE(BQ722," - ",BR722))</f>
        <v/>
      </c>
      <c r="BY722" s="8" t="str">
        <f>IF(ISBLANK('Geographic Extent'!$B724),"",'Geographic Extent'!$A724)</f>
        <v/>
      </c>
      <c r="BZ722" s="8" t="str">
        <f>IF(ISBLANK('Geographic Extent'!$B724),"",'Geographic Extent'!$B724)</f>
        <v/>
      </c>
      <c r="CA722" s="6" t="str">
        <f>IF(ISBLANK('Geographic Extent'!$B724),"",CONCATENATE(BY722," - ",BZ722))</f>
        <v/>
      </c>
    </row>
    <row r="723" spans="1:79" x14ac:dyDescent="0.2">
      <c r="A723" s="3">
        <v>649</v>
      </c>
      <c r="B723" s="8" t="str">
        <f>IF(ISBLANK(CRS!$B652),"",CRS!$A652)</f>
        <v/>
      </c>
      <c r="C723" s="8" t="str">
        <f>IF(ISBLANK(CRS!$B652),"",CRS!$B652)</f>
        <v/>
      </c>
      <c r="D723" s="8" t="str">
        <f>IF(ISBLANK(CRS!$B652),"",CRS!$D652)</f>
        <v/>
      </c>
      <c r="E723" s="6" t="str">
        <f>IF(ISBLANK(CRS!$B652),"",CONCATENATE(B722," - (",LEFT(D722,3),") - ",C722))</f>
        <v/>
      </c>
      <c r="F723" s="3">
        <v>677</v>
      </c>
      <c r="G723" s="8" t="str">
        <f>IF(ISBLANK(Datum!$B680),"",Datum!$A680)</f>
        <v/>
      </c>
      <c r="H723" s="8" t="str">
        <f>IF(ISBLANK(Datum!$B680),"",Datum!$B680)</f>
        <v/>
      </c>
      <c r="I723" s="8" t="str">
        <f>IF(ISBLANK(Datum!$B680),"",Datum!$D680)</f>
        <v/>
      </c>
      <c r="J723" s="6" t="str">
        <f>IF(ISBLANK(Datum!$B680),"",CONCATENATE(G722," - (",LEFT(I722,3),") - ",H722))</f>
        <v/>
      </c>
      <c r="K723" s="3">
        <v>715</v>
      </c>
      <c r="L723" s="8" t="str">
        <f>IF(ISBLANK(CoordSys!$B718),"",CoordSys!$A718)</f>
        <v/>
      </c>
      <c r="M723" s="8" t="str">
        <f>IF(ISBLANK(CoordSys!$B718),"",CoordSys!$B718)</f>
        <v/>
      </c>
      <c r="N723" s="8" t="str">
        <f>IF(ISBLANK(CoordSys!$B718),"",CoordSys!$D718)</f>
        <v/>
      </c>
      <c r="O723" s="6" t="str">
        <f>IF(ISBLANK(CoordSys!$B718),"",CONCATENATE(L723," - ",M723))</f>
        <v/>
      </c>
      <c r="P723" s="3">
        <v>710</v>
      </c>
      <c r="Q723" s="8" t="str">
        <f>IF(ISBLANK(CSAxis!$B713),"",CSAxis!$A713)</f>
        <v/>
      </c>
      <c r="R723" s="8" t="str">
        <f>IF(ISBLANK(CSAxis!$B713),"",CSAxis!$B713)</f>
        <v/>
      </c>
      <c r="S723" s="6" t="str">
        <f>IF(ISBLANK(CSAxis!$B713),"",CONCATENATE(Q723," - ",R723))</f>
        <v/>
      </c>
      <c r="AB723" s="3">
        <v>700</v>
      </c>
      <c r="AC723" s="8" t="str">
        <f>IF(ISBLANK(UoM!$B703),"",UoM!$A703)</f>
        <v/>
      </c>
      <c r="AD723" s="8" t="str">
        <f>IF(ISBLANK(UoM!$B703),"",UoM!$B703)</f>
        <v/>
      </c>
      <c r="AE723" s="6" t="str">
        <f>IF(ISBLANK(UoM!$B703),"",CONCATENATE(AC723," - ",AD723))</f>
        <v/>
      </c>
      <c r="AF723" s="3">
        <v>721</v>
      </c>
      <c r="AG723" s="8" t="str">
        <f>IF(ISBLANK('Prime Meridian'!$B724),"",'Prime Meridian'!$A724)</f>
        <v/>
      </c>
      <c r="AH723" s="8" t="str">
        <f>IF(ISBLANK('Prime Meridian'!$B724),"",'Prime Meridian'!$B724)</f>
        <v/>
      </c>
      <c r="AI723" s="6" t="str">
        <f>IF(ISBLANK('Prime Meridian'!$B724),"",CONCATENATE(AG723," - ",AH723))</f>
        <v/>
      </c>
      <c r="AN723" s="3">
        <v>706</v>
      </c>
      <c r="AO723" s="8" t="str">
        <f>IF(ISBLANK(OpParam!$B709),"",OpParam!$A709)</f>
        <v/>
      </c>
      <c r="AP723" s="8" t="str">
        <f>IF(ISBLANK(OpParam!$B709),"",OpParam!$B709)</f>
        <v/>
      </c>
      <c r="AQ723" s="6" t="str">
        <f>IF(ISBLANK(OpParam!$B709),"",CONCATENATE(AO723," - ",AP723))</f>
        <v/>
      </c>
      <c r="AS723" s="8" t="str">
        <f>IF(ISBLANK(CoordOp!$B686),"",CoordOp!$A686)</f>
        <v/>
      </c>
      <c r="AT723" s="8" t="str">
        <f>IF(ISBLANK(CoordOp!$B686),"",CoordOp!$B686)</f>
        <v/>
      </c>
      <c r="AU723" s="6" t="str">
        <f>IF(ISBLANK(CoordOp!$B686),"",CONCATENATE(AS723," - ",AT723))</f>
        <v/>
      </c>
      <c r="AZ723" s="3">
        <v>715</v>
      </c>
      <c r="BA723" s="8" t="str">
        <f>IF(ISBLANK(Ellipsoid!$B718),"",Ellipsoid!$A718)</f>
        <v/>
      </c>
      <c r="BB723" s="8" t="str">
        <f>IF(ISBLANK(Ellipsoid!$B718),"",Ellipsoid!$B718)</f>
        <v/>
      </c>
      <c r="BC723" s="6" t="str">
        <f>IF(ISBLANK(Ellipsoid!$B718),"",CONCATENATE(BA723," - ",BB723))</f>
        <v/>
      </c>
      <c r="BQ723" s="8" t="str">
        <f>IF(ISBLANK('Source Citation'!$B725),"",'Source Citation'!$A725)</f>
        <v/>
      </c>
      <c r="BR723" s="8" t="str">
        <f>IF(ISBLANK('Source Citation'!$B725),"",'Source Citation'!$B725)</f>
        <v/>
      </c>
      <c r="BS723" s="6" t="str">
        <f>IF(ISBLANK('Source Citation'!$B725),"",CONCATENATE(BQ723," - ",BR723))</f>
        <v/>
      </c>
      <c r="BY723" s="8" t="str">
        <f>IF(ISBLANK('Geographic Extent'!$B725),"",'Geographic Extent'!$A725)</f>
        <v/>
      </c>
      <c r="BZ723" s="8" t="str">
        <f>IF(ISBLANK('Geographic Extent'!$B725),"",'Geographic Extent'!$B725)</f>
        <v/>
      </c>
      <c r="CA723" s="6" t="str">
        <f>IF(ISBLANK('Geographic Extent'!$B725),"",CONCATENATE(BY723," - ",BZ723))</f>
        <v/>
      </c>
    </row>
    <row r="724" spans="1:79" x14ac:dyDescent="0.2">
      <c r="A724" s="3">
        <v>650</v>
      </c>
      <c r="B724" s="8" t="str">
        <f>IF(ISBLANK(CRS!$B653),"",CRS!$A653)</f>
        <v/>
      </c>
      <c r="C724" s="8" t="str">
        <f>IF(ISBLANK(CRS!$B653),"",CRS!$B653)</f>
        <v/>
      </c>
      <c r="D724" s="8" t="str">
        <f>IF(ISBLANK(CRS!$B653),"",CRS!$D653)</f>
        <v/>
      </c>
      <c r="E724" s="6" t="str">
        <f>IF(ISBLANK(CRS!$B653),"",CONCATENATE(B723," - (",LEFT(D723,3),") - ",C723))</f>
        <v/>
      </c>
      <c r="F724" s="3">
        <v>678</v>
      </c>
      <c r="G724" s="8" t="str">
        <f>IF(ISBLANK(Datum!$B681),"",Datum!$A681)</f>
        <v/>
      </c>
      <c r="H724" s="8" t="str">
        <f>IF(ISBLANK(Datum!$B681),"",Datum!$B681)</f>
        <v/>
      </c>
      <c r="I724" s="8" t="str">
        <f>IF(ISBLANK(Datum!$B681),"",Datum!$D681)</f>
        <v/>
      </c>
      <c r="J724" s="6" t="str">
        <f>IF(ISBLANK(Datum!$B681),"",CONCATENATE(G723," - (",LEFT(I723,3),") - ",H723))</f>
        <v/>
      </c>
      <c r="K724" s="3">
        <v>716</v>
      </c>
      <c r="L724" s="8" t="str">
        <f>IF(ISBLANK(CoordSys!$B719),"",CoordSys!$A719)</f>
        <v/>
      </c>
      <c r="M724" s="8" t="str">
        <f>IF(ISBLANK(CoordSys!$B719),"",CoordSys!$B719)</f>
        <v/>
      </c>
      <c r="N724" s="8" t="str">
        <f>IF(ISBLANK(CoordSys!$B719),"",CoordSys!$D719)</f>
        <v/>
      </c>
      <c r="O724" s="6" t="str">
        <f>IF(ISBLANK(CoordSys!$B719),"",CONCATENATE(L724," - ",M724))</f>
        <v/>
      </c>
      <c r="P724" s="3">
        <v>711</v>
      </c>
      <c r="Q724" s="8" t="str">
        <f>IF(ISBLANK(CSAxis!$B714),"",CSAxis!$A714)</f>
        <v/>
      </c>
      <c r="R724" s="8" t="str">
        <f>IF(ISBLANK(CSAxis!$B714),"",CSAxis!$B714)</f>
        <v/>
      </c>
      <c r="S724" s="6" t="str">
        <f>IF(ISBLANK(CSAxis!$B714),"",CONCATENATE(Q724," - ",R724))</f>
        <v/>
      </c>
      <c r="AB724" s="3">
        <v>701</v>
      </c>
      <c r="AC724" s="8" t="str">
        <f>IF(ISBLANK(UoM!$B704),"",UoM!$A704)</f>
        <v/>
      </c>
      <c r="AD724" s="8" t="str">
        <f>IF(ISBLANK(UoM!$B704),"",UoM!$B704)</f>
        <v/>
      </c>
      <c r="AE724" s="6" t="str">
        <f>IF(ISBLANK(UoM!$B704),"",CONCATENATE(AC724," - ",AD724))</f>
        <v/>
      </c>
      <c r="AF724" s="3">
        <v>722</v>
      </c>
      <c r="AG724" s="8" t="str">
        <f>IF(ISBLANK('Prime Meridian'!$B725),"",'Prime Meridian'!$A725)</f>
        <v/>
      </c>
      <c r="AH724" s="8" t="str">
        <f>IF(ISBLANK('Prime Meridian'!$B725),"",'Prime Meridian'!$B725)</f>
        <v/>
      </c>
      <c r="AI724" s="6" t="str">
        <f>IF(ISBLANK('Prime Meridian'!$B725),"",CONCATENATE(AG724," - ",AH724))</f>
        <v/>
      </c>
      <c r="AN724" s="3">
        <v>707</v>
      </c>
      <c r="AO724" s="8" t="str">
        <f>IF(ISBLANK(OpParam!$B710),"",OpParam!$A710)</f>
        <v/>
      </c>
      <c r="AP724" s="8" t="str">
        <f>IF(ISBLANK(OpParam!$B710),"",OpParam!$B710)</f>
        <v/>
      </c>
      <c r="AQ724" s="6" t="str">
        <f>IF(ISBLANK(OpParam!$B710),"",CONCATENATE(AO724," - ",AP724))</f>
        <v/>
      </c>
      <c r="AS724" s="8" t="str">
        <f>IF(ISBLANK(CoordOp!$B687),"",CoordOp!$A687)</f>
        <v/>
      </c>
      <c r="AT724" s="8" t="str">
        <f>IF(ISBLANK(CoordOp!$B687),"",CoordOp!$B687)</f>
        <v/>
      </c>
      <c r="AU724" s="6" t="str">
        <f>IF(ISBLANK(CoordOp!$B687),"",CONCATENATE(AS724," - ",AT724))</f>
        <v/>
      </c>
      <c r="AZ724" s="3">
        <v>716</v>
      </c>
      <c r="BA724" s="8" t="str">
        <f>IF(ISBLANK(Ellipsoid!$B719),"",Ellipsoid!$A719)</f>
        <v/>
      </c>
      <c r="BB724" s="8" t="str">
        <f>IF(ISBLANK(Ellipsoid!$B719),"",Ellipsoid!$B719)</f>
        <v/>
      </c>
      <c r="BC724" s="6" t="str">
        <f>IF(ISBLANK(Ellipsoid!$B719),"",CONCATENATE(BA724," - ",BB724))</f>
        <v/>
      </c>
      <c r="BQ724" s="8" t="str">
        <f>IF(ISBLANK('Source Citation'!$B726),"",'Source Citation'!$A726)</f>
        <v/>
      </c>
      <c r="BR724" s="8" t="str">
        <f>IF(ISBLANK('Source Citation'!$B726),"",'Source Citation'!$B726)</f>
        <v/>
      </c>
      <c r="BS724" s="6" t="str">
        <f>IF(ISBLANK('Source Citation'!$B726),"",CONCATENATE(BQ724," - ",BR724))</f>
        <v/>
      </c>
      <c r="BY724" s="8" t="str">
        <f>IF(ISBLANK('Geographic Extent'!$B726),"",'Geographic Extent'!$A726)</f>
        <v/>
      </c>
      <c r="BZ724" s="8" t="str">
        <f>IF(ISBLANK('Geographic Extent'!$B726),"",'Geographic Extent'!$B726)</f>
        <v/>
      </c>
      <c r="CA724" s="6" t="str">
        <f>IF(ISBLANK('Geographic Extent'!$B726),"",CONCATENATE(BY724," - ",BZ724))</f>
        <v/>
      </c>
    </row>
    <row r="725" spans="1:79" x14ac:dyDescent="0.2">
      <c r="A725" s="3">
        <v>651</v>
      </c>
      <c r="B725" s="8" t="str">
        <f>IF(ISBLANK(CRS!$B654),"",CRS!$A654)</f>
        <v/>
      </c>
      <c r="C725" s="8" t="str">
        <f>IF(ISBLANK(CRS!$B654),"",CRS!$B654)</f>
        <v/>
      </c>
      <c r="D725" s="8" t="str">
        <f>IF(ISBLANK(CRS!$B654),"",CRS!$D654)</f>
        <v/>
      </c>
      <c r="E725" s="6" t="str">
        <f>IF(ISBLANK(CRS!$B654),"",CONCATENATE(B724," - (",LEFT(D724,3),") - ",C724))</f>
        <v/>
      </c>
      <c r="F725" s="3">
        <v>679</v>
      </c>
      <c r="G725" s="8" t="str">
        <f>IF(ISBLANK(Datum!$B682),"",Datum!$A682)</f>
        <v/>
      </c>
      <c r="H725" s="8" t="str">
        <f>IF(ISBLANK(Datum!$B682),"",Datum!$B682)</f>
        <v/>
      </c>
      <c r="I725" s="8" t="str">
        <f>IF(ISBLANK(Datum!$B682),"",Datum!$D682)</f>
        <v/>
      </c>
      <c r="J725" s="6" t="str">
        <f>IF(ISBLANK(Datum!$B682),"",CONCATENATE(G724," - (",LEFT(I724,3),") - ",H724))</f>
        <v/>
      </c>
      <c r="K725" s="3">
        <v>717</v>
      </c>
      <c r="L725" s="8" t="str">
        <f>IF(ISBLANK(CoordSys!$B720),"",CoordSys!$A720)</f>
        <v/>
      </c>
      <c r="M725" s="8" t="str">
        <f>IF(ISBLANK(CoordSys!$B720),"",CoordSys!$B720)</f>
        <v/>
      </c>
      <c r="N725" s="8" t="str">
        <f>IF(ISBLANK(CoordSys!$B720),"",CoordSys!$D720)</f>
        <v/>
      </c>
      <c r="O725" s="6" t="str">
        <f>IF(ISBLANK(CoordSys!$B720),"",CONCATENATE(L725," - ",M725))</f>
        <v/>
      </c>
      <c r="P725" s="3">
        <v>712</v>
      </c>
      <c r="Q725" s="8" t="str">
        <f>IF(ISBLANK(CSAxis!$B715),"",CSAxis!$A715)</f>
        <v/>
      </c>
      <c r="R725" s="8" t="str">
        <f>IF(ISBLANK(CSAxis!$B715),"",CSAxis!$B715)</f>
        <v/>
      </c>
      <c r="S725" s="6" t="str">
        <f>IF(ISBLANK(CSAxis!$B715),"",CONCATENATE(Q725," - ",R725))</f>
        <v/>
      </c>
      <c r="AB725" s="3">
        <v>702</v>
      </c>
      <c r="AC725" s="8" t="str">
        <f>IF(ISBLANK(UoM!$B705),"",UoM!$A705)</f>
        <v/>
      </c>
      <c r="AD725" s="8" t="str">
        <f>IF(ISBLANK(UoM!$B705),"",UoM!$B705)</f>
        <v/>
      </c>
      <c r="AE725" s="6" t="str">
        <f>IF(ISBLANK(UoM!$B705),"",CONCATENATE(AC725," - ",AD725))</f>
        <v/>
      </c>
      <c r="AF725" s="3">
        <v>723</v>
      </c>
      <c r="AG725" s="8" t="str">
        <f>IF(ISBLANK('Prime Meridian'!$B726),"",'Prime Meridian'!$A726)</f>
        <v/>
      </c>
      <c r="AH725" s="8" t="str">
        <f>IF(ISBLANK('Prime Meridian'!$B726),"",'Prime Meridian'!$B726)</f>
        <v/>
      </c>
      <c r="AI725" s="6" t="str">
        <f>IF(ISBLANK('Prime Meridian'!$B726),"",CONCATENATE(AG725," - ",AH725))</f>
        <v/>
      </c>
      <c r="AN725" s="3">
        <v>708</v>
      </c>
      <c r="AO725" s="8" t="str">
        <f>IF(ISBLANK(OpParam!$B711),"",OpParam!$A711)</f>
        <v/>
      </c>
      <c r="AP725" s="8" t="str">
        <f>IF(ISBLANK(OpParam!$B711),"",OpParam!$B711)</f>
        <v/>
      </c>
      <c r="AQ725" s="6" t="str">
        <f>IF(ISBLANK(OpParam!$B711),"",CONCATENATE(AO725," - ",AP725))</f>
        <v/>
      </c>
      <c r="AS725" s="8" t="str">
        <f>IF(ISBLANK(CoordOp!$B688),"",CoordOp!$A688)</f>
        <v/>
      </c>
      <c r="AT725" s="8" t="str">
        <f>IF(ISBLANK(CoordOp!$B688),"",CoordOp!$B688)</f>
        <v/>
      </c>
      <c r="AU725" s="6" t="str">
        <f>IF(ISBLANK(CoordOp!$B688),"",CONCATENATE(AS725," - ",AT725))</f>
        <v/>
      </c>
      <c r="AZ725" s="3">
        <v>717</v>
      </c>
      <c r="BA725" s="8" t="str">
        <f>IF(ISBLANK(Ellipsoid!$B720),"",Ellipsoid!$A720)</f>
        <v/>
      </c>
      <c r="BB725" s="8" t="str">
        <f>IF(ISBLANK(Ellipsoid!$B720),"",Ellipsoid!$B720)</f>
        <v/>
      </c>
      <c r="BC725" s="6" t="str">
        <f>IF(ISBLANK(Ellipsoid!$B720),"",CONCATENATE(BA725," - ",BB725))</f>
        <v/>
      </c>
      <c r="BQ725" s="8" t="str">
        <f>IF(ISBLANK('Source Citation'!$B727),"",'Source Citation'!$A727)</f>
        <v/>
      </c>
      <c r="BR725" s="8" t="str">
        <f>IF(ISBLANK('Source Citation'!$B727),"",'Source Citation'!$B727)</f>
        <v/>
      </c>
      <c r="BS725" s="6" t="str">
        <f>IF(ISBLANK('Source Citation'!$B727),"",CONCATENATE(BQ725," - ",BR725))</f>
        <v/>
      </c>
      <c r="BY725" s="8" t="str">
        <f>IF(ISBLANK('Geographic Extent'!$B727),"",'Geographic Extent'!$A727)</f>
        <v/>
      </c>
      <c r="BZ725" s="8" t="str">
        <f>IF(ISBLANK('Geographic Extent'!$B727),"",'Geographic Extent'!$B727)</f>
        <v/>
      </c>
      <c r="CA725" s="6" t="str">
        <f>IF(ISBLANK('Geographic Extent'!$B727),"",CONCATENATE(BY725," - ",BZ725))</f>
        <v/>
      </c>
    </row>
    <row r="726" spans="1:79" x14ac:dyDescent="0.2">
      <c r="A726" s="3">
        <v>652</v>
      </c>
      <c r="B726" s="8" t="str">
        <f>IF(ISBLANK(CRS!$B655),"",CRS!$A655)</f>
        <v/>
      </c>
      <c r="C726" s="8" t="str">
        <f>IF(ISBLANK(CRS!$B655),"",CRS!$B655)</f>
        <v/>
      </c>
      <c r="D726" s="8" t="str">
        <f>IF(ISBLANK(CRS!$B655),"",CRS!$D655)</f>
        <v/>
      </c>
      <c r="E726" s="6" t="str">
        <f>IF(ISBLANK(CRS!$B655),"",CONCATENATE(B725," - (",LEFT(D725,3),") - ",C725))</f>
        <v/>
      </c>
      <c r="F726" s="3">
        <v>680</v>
      </c>
      <c r="G726" s="8" t="str">
        <f>IF(ISBLANK(Datum!$B683),"",Datum!$A683)</f>
        <v/>
      </c>
      <c r="H726" s="8" t="str">
        <f>IF(ISBLANK(Datum!$B683),"",Datum!$B683)</f>
        <v/>
      </c>
      <c r="I726" s="8" t="str">
        <f>IF(ISBLANK(Datum!$B683),"",Datum!$D683)</f>
        <v/>
      </c>
      <c r="J726" s="6" t="str">
        <f>IF(ISBLANK(Datum!$B683),"",CONCATENATE(G725," - (",LEFT(I725,3),") - ",H725))</f>
        <v/>
      </c>
      <c r="K726" s="3">
        <v>718</v>
      </c>
      <c r="L726" s="8" t="str">
        <f>IF(ISBLANK(CoordSys!$B721),"",CoordSys!$A721)</f>
        <v/>
      </c>
      <c r="M726" s="8" t="str">
        <f>IF(ISBLANK(CoordSys!$B721),"",CoordSys!$B721)</f>
        <v/>
      </c>
      <c r="N726" s="8" t="str">
        <f>IF(ISBLANK(CoordSys!$B721),"",CoordSys!$D721)</f>
        <v/>
      </c>
      <c r="O726" s="6" t="str">
        <f>IF(ISBLANK(CoordSys!$B721),"",CONCATENATE(L726," - ",M726))</f>
        <v/>
      </c>
      <c r="P726" s="3">
        <v>713</v>
      </c>
      <c r="Q726" s="8" t="str">
        <f>IF(ISBLANK(CSAxis!$B716),"",CSAxis!$A716)</f>
        <v/>
      </c>
      <c r="R726" s="8" t="str">
        <f>IF(ISBLANK(CSAxis!$B716),"",CSAxis!$B716)</f>
        <v/>
      </c>
      <c r="S726" s="6" t="str">
        <f>IF(ISBLANK(CSAxis!$B716),"",CONCATENATE(Q726," - ",R726))</f>
        <v/>
      </c>
      <c r="AB726" s="3">
        <v>703</v>
      </c>
      <c r="AC726" s="8" t="str">
        <f>IF(ISBLANK(UoM!$B706),"",UoM!$A706)</f>
        <v/>
      </c>
      <c r="AD726" s="8" t="str">
        <f>IF(ISBLANK(UoM!$B706),"",UoM!$B706)</f>
        <v/>
      </c>
      <c r="AE726" s="6" t="str">
        <f>IF(ISBLANK(UoM!$B706),"",CONCATENATE(AC726," - ",AD726))</f>
        <v/>
      </c>
      <c r="AF726" s="3">
        <v>724</v>
      </c>
      <c r="AG726" s="8" t="str">
        <f>IF(ISBLANK('Prime Meridian'!$B727),"",'Prime Meridian'!$A727)</f>
        <v/>
      </c>
      <c r="AH726" s="8" t="str">
        <f>IF(ISBLANK('Prime Meridian'!$B727),"",'Prime Meridian'!$B727)</f>
        <v/>
      </c>
      <c r="AI726" s="6" t="str">
        <f>IF(ISBLANK('Prime Meridian'!$B727),"",CONCATENATE(AG726," - ",AH726))</f>
        <v/>
      </c>
      <c r="AN726" s="3">
        <v>709</v>
      </c>
      <c r="AO726" s="8" t="str">
        <f>IF(ISBLANK(OpParam!$B712),"",OpParam!$A712)</f>
        <v/>
      </c>
      <c r="AP726" s="8" t="str">
        <f>IF(ISBLANK(OpParam!$B712),"",OpParam!$B712)</f>
        <v/>
      </c>
      <c r="AQ726" s="6" t="str">
        <f>IF(ISBLANK(OpParam!$B712),"",CONCATENATE(AO726," - ",AP726))</f>
        <v/>
      </c>
      <c r="AS726" s="8" t="str">
        <f>IF(ISBLANK(CoordOp!$B689),"",CoordOp!$A689)</f>
        <v/>
      </c>
      <c r="AT726" s="8" t="str">
        <f>IF(ISBLANK(CoordOp!$B689),"",CoordOp!$B689)</f>
        <v/>
      </c>
      <c r="AU726" s="6" t="str">
        <f>IF(ISBLANK(CoordOp!$B689),"",CONCATENATE(AS726," - ",AT726))</f>
        <v/>
      </c>
      <c r="AZ726" s="3">
        <v>718</v>
      </c>
      <c r="BA726" s="8" t="str">
        <f>IF(ISBLANK(Ellipsoid!$B721),"",Ellipsoid!$A721)</f>
        <v/>
      </c>
      <c r="BB726" s="8" t="str">
        <f>IF(ISBLANK(Ellipsoid!$B721),"",Ellipsoid!$B721)</f>
        <v/>
      </c>
      <c r="BC726" s="6" t="str">
        <f>IF(ISBLANK(Ellipsoid!$B721),"",CONCATENATE(BA726," - ",BB726))</f>
        <v/>
      </c>
      <c r="BQ726" s="8" t="str">
        <f>IF(ISBLANK('Source Citation'!$B728),"",'Source Citation'!$A728)</f>
        <v/>
      </c>
      <c r="BR726" s="8" t="str">
        <f>IF(ISBLANK('Source Citation'!$B728),"",'Source Citation'!$B728)</f>
        <v/>
      </c>
      <c r="BS726" s="6" t="str">
        <f>IF(ISBLANK('Source Citation'!$B728),"",CONCATENATE(BQ726," - ",BR726))</f>
        <v/>
      </c>
      <c r="BY726" s="8" t="str">
        <f>IF(ISBLANK('Geographic Extent'!$B728),"",'Geographic Extent'!$A728)</f>
        <v/>
      </c>
      <c r="BZ726" s="8" t="str">
        <f>IF(ISBLANK('Geographic Extent'!$B728),"",'Geographic Extent'!$B728)</f>
        <v/>
      </c>
      <c r="CA726" s="6" t="str">
        <f>IF(ISBLANK('Geographic Extent'!$B728),"",CONCATENATE(BY726," - ",BZ726))</f>
        <v/>
      </c>
    </row>
    <row r="727" spans="1:79" x14ac:dyDescent="0.2">
      <c r="A727" s="3">
        <v>653</v>
      </c>
      <c r="B727" s="8" t="str">
        <f>IF(ISBLANK(CRS!$B656),"",CRS!$A656)</f>
        <v/>
      </c>
      <c r="C727" s="8" t="str">
        <f>IF(ISBLANK(CRS!$B656),"",CRS!$B656)</f>
        <v/>
      </c>
      <c r="D727" s="8" t="str">
        <f>IF(ISBLANK(CRS!$B656),"",CRS!$D656)</f>
        <v/>
      </c>
      <c r="E727" s="6" t="str">
        <f>IF(ISBLANK(CRS!$B656),"",CONCATENATE(B726," - (",LEFT(D726,3),") - ",C726))</f>
        <v/>
      </c>
      <c r="F727" s="3">
        <v>681</v>
      </c>
      <c r="G727" s="8" t="str">
        <f>IF(ISBLANK(Datum!$B684),"",Datum!$A684)</f>
        <v/>
      </c>
      <c r="H727" s="8" t="str">
        <f>IF(ISBLANK(Datum!$B684),"",Datum!$B684)</f>
        <v/>
      </c>
      <c r="I727" s="8" t="str">
        <f>IF(ISBLANK(Datum!$B684),"",Datum!$D684)</f>
        <v/>
      </c>
      <c r="J727" s="6" t="str">
        <f>IF(ISBLANK(Datum!$B684),"",CONCATENATE(G726," - (",LEFT(I726,3),") - ",H726))</f>
        <v/>
      </c>
      <c r="K727" s="3">
        <v>719</v>
      </c>
      <c r="L727" s="8" t="str">
        <f>IF(ISBLANK(CoordSys!$B722),"",CoordSys!$A722)</f>
        <v/>
      </c>
      <c r="M727" s="8" t="str">
        <f>IF(ISBLANK(CoordSys!$B722),"",CoordSys!$B722)</f>
        <v/>
      </c>
      <c r="N727" s="8" t="str">
        <f>IF(ISBLANK(CoordSys!$B722),"",CoordSys!$D722)</f>
        <v/>
      </c>
      <c r="O727" s="6" t="str">
        <f>IF(ISBLANK(CoordSys!$B722),"",CONCATENATE(L727," - ",M727))</f>
        <v/>
      </c>
      <c r="P727" s="3">
        <v>714</v>
      </c>
      <c r="Q727" s="8" t="str">
        <f>IF(ISBLANK(CSAxis!$B717),"",CSAxis!$A717)</f>
        <v/>
      </c>
      <c r="R727" s="8" t="str">
        <f>IF(ISBLANK(CSAxis!$B717),"",CSAxis!$B717)</f>
        <v/>
      </c>
      <c r="S727" s="6" t="str">
        <f>IF(ISBLANK(CSAxis!$B717),"",CONCATENATE(Q727," - ",R727))</f>
        <v/>
      </c>
      <c r="AB727" s="3">
        <v>704</v>
      </c>
      <c r="AC727" s="8" t="str">
        <f>IF(ISBLANK(UoM!$B707),"",UoM!$A707)</f>
        <v/>
      </c>
      <c r="AD727" s="8" t="str">
        <f>IF(ISBLANK(UoM!$B707),"",UoM!$B707)</f>
        <v/>
      </c>
      <c r="AE727" s="6" t="str">
        <f>IF(ISBLANK(UoM!$B707),"",CONCATENATE(AC727," - ",AD727))</f>
        <v/>
      </c>
      <c r="AF727" s="3">
        <v>725</v>
      </c>
      <c r="AG727" s="8" t="str">
        <f>IF(ISBLANK('Prime Meridian'!$B728),"",'Prime Meridian'!$A728)</f>
        <v/>
      </c>
      <c r="AH727" s="8" t="str">
        <f>IF(ISBLANK('Prime Meridian'!$B728),"",'Prime Meridian'!$B728)</f>
        <v/>
      </c>
      <c r="AI727" s="6" t="str">
        <f>IF(ISBLANK('Prime Meridian'!$B728),"",CONCATENATE(AG727," - ",AH727))</f>
        <v/>
      </c>
      <c r="AN727" s="3">
        <v>710</v>
      </c>
      <c r="AO727" s="8" t="str">
        <f>IF(ISBLANK(OpParam!$B713),"",OpParam!$A713)</f>
        <v/>
      </c>
      <c r="AP727" s="8" t="str">
        <f>IF(ISBLANK(OpParam!$B713),"",OpParam!$B713)</f>
        <v/>
      </c>
      <c r="AQ727" s="6" t="str">
        <f>IF(ISBLANK(OpParam!$B713),"",CONCATENATE(AO727," - ",AP727))</f>
        <v/>
      </c>
      <c r="AS727" s="8" t="str">
        <f>IF(ISBLANK(CoordOp!$B690),"",CoordOp!$A690)</f>
        <v/>
      </c>
      <c r="AT727" s="8" t="str">
        <f>IF(ISBLANK(CoordOp!$B690),"",CoordOp!$B690)</f>
        <v/>
      </c>
      <c r="AU727" s="6" t="str">
        <f>IF(ISBLANK(CoordOp!$B690),"",CONCATENATE(AS727," - ",AT727))</f>
        <v/>
      </c>
      <c r="AZ727" s="3">
        <v>719</v>
      </c>
      <c r="BA727" s="8" t="str">
        <f>IF(ISBLANK(Ellipsoid!$B722),"",Ellipsoid!$A722)</f>
        <v/>
      </c>
      <c r="BB727" s="8" t="str">
        <f>IF(ISBLANK(Ellipsoid!$B722),"",Ellipsoid!$B722)</f>
        <v/>
      </c>
      <c r="BC727" s="6" t="str">
        <f>IF(ISBLANK(Ellipsoid!$B722),"",CONCATENATE(BA727," - ",BB727))</f>
        <v/>
      </c>
      <c r="BQ727" s="8" t="str">
        <f>IF(ISBLANK('Source Citation'!$B729),"",'Source Citation'!$A729)</f>
        <v/>
      </c>
      <c r="BR727" s="8" t="str">
        <f>IF(ISBLANK('Source Citation'!$B729),"",'Source Citation'!$B729)</f>
        <v/>
      </c>
      <c r="BS727" s="6" t="str">
        <f>IF(ISBLANK('Source Citation'!$B729),"",CONCATENATE(BQ727," - ",BR727))</f>
        <v/>
      </c>
      <c r="BY727" s="8" t="str">
        <f>IF(ISBLANK('Geographic Extent'!$B729),"",'Geographic Extent'!$A729)</f>
        <v/>
      </c>
      <c r="BZ727" s="8" t="str">
        <f>IF(ISBLANK('Geographic Extent'!$B729),"",'Geographic Extent'!$B729)</f>
        <v/>
      </c>
      <c r="CA727" s="6" t="str">
        <f>IF(ISBLANK('Geographic Extent'!$B729),"",CONCATENATE(BY727," - ",BZ727))</f>
        <v/>
      </c>
    </row>
    <row r="728" spans="1:79" x14ac:dyDescent="0.2">
      <c r="A728" s="3">
        <v>654</v>
      </c>
      <c r="B728" s="8" t="str">
        <f>IF(ISBLANK(CRS!$B657),"",CRS!$A657)</f>
        <v/>
      </c>
      <c r="C728" s="8" t="str">
        <f>IF(ISBLANK(CRS!$B657),"",CRS!$B657)</f>
        <v/>
      </c>
      <c r="D728" s="8" t="str">
        <f>IF(ISBLANK(CRS!$B657),"",CRS!$D657)</f>
        <v/>
      </c>
      <c r="E728" s="6" t="str">
        <f>IF(ISBLANK(CRS!$B657),"",CONCATENATE(B727," - (",LEFT(D727,3),") - ",C727))</f>
        <v/>
      </c>
      <c r="F728" s="3">
        <v>682</v>
      </c>
      <c r="G728" s="8" t="str">
        <f>IF(ISBLANK(Datum!$B685),"",Datum!$A685)</f>
        <v/>
      </c>
      <c r="H728" s="8" t="str">
        <f>IF(ISBLANK(Datum!$B685),"",Datum!$B685)</f>
        <v/>
      </c>
      <c r="I728" s="8" t="str">
        <f>IF(ISBLANK(Datum!$B685),"",Datum!$D685)</f>
        <v/>
      </c>
      <c r="J728" s="6" t="str">
        <f>IF(ISBLANK(Datum!$B685),"",CONCATENATE(G727," - (",LEFT(I727,3),") - ",H727))</f>
        <v/>
      </c>
      <c r="K728" s="3">
        <v>720</v>
      </c>
      <c r="L728" s="8" t="str">
        <f>IF(ISBLANK(CoordSys!$B723),"",CoordSys!$A723)</f>
        <v/>
      </c>
      <c r="M728" s="8" t="str">
        <f>IF(ISBLANK(CoordSys!$B723),"",CoordSys!$B723)</f>
        <v/>
      </c>
      <c r="N728" s="8" t="str">
        <f>IF(ISBLANK(CoordSys!$B723),"",CoordSys!$D723)</f>
        <v/>
      </c>
      <c r="O728" s="6" t="str">
        <f>IF(ISBLANK(CoordSys!$B723),"",CONCATENATE(L728," - ",M728))</f>
        <v/>
      </c>
      <c r="P728" s="3">
        <v>715</v>
      </c>
      <c r="Q728" s="8" t="str">
        <f>IF(ISBLANK(CSAxis!$B718),"",CSAxis!$A718)</f>
        <v/>
      </c>
      <c r="R728" s="8" t="str">
        <f>IF(ISBLANK(CSAxis!$B718),"",CSAxis!$B718)</f>
        <v/>
      </c>
      <c r="S728" s="6" t="str">
        <f>IF(ISBLANK(CSAxis!$B718),"",CONCATENATE(Q728," - ",R728))</f>
        <v/>
      </c>
      <c r="AB728" s="3">
        <v>705</v>
      </c>
      <c r="AC728" s="8" t="str">
        <f>IF(ISBLANK(UoM!$B708),"",UoM!$A708)</f>
        <v/>
      </c>
      <c r="AD728" s="8" t="str">
        <f>IF(ISBLANK(UoM!$B708),"",UoM!$B708)</f>
        <v/>
      </c>
      <c r="AE728" s="6" t="str">
        <f>IF(ISBLANK(UoM!$B708),"",CONCATENATE(AC728," - ",AD728))</f>
        <v/>
      </c>
      <c r="AF728" s="3">
        <v>726</v>
      </c>
      <c r="AG728" s="8" t="str">
        <f>IF(ISBLANK('Prime Meridian'!$B729),"",'Prime Meridian'!$A729)</f>
        <v/>
      </c>
      <c r="AH728" s="8" t="str">
        <f>IF(ISBLANK('Prime Meridian'!$B729),"",'Prime Meridian'!$B729)</f>
        <v/>
      </c>
      <c r="AI728" s="6" t="str">
        <f>IF(ISBLANK('Prime Meridian'!$B729),"",CONCATENATE(AG728," - ",AH728))</f>
        <v/>
      </c>
      <c r="AN728" s="3">
        <v>711</v>
      </c>
      <c r="AO728" s="8" t="str">
        <f>IF(ISBLANK(OpParam!$B714),"",OpParam!$A714)</f>
        <v/>
      </c>
      <c r="AP728" s="8" t="str">
        <f>IF(ISBLANK(OpParam!$B714),"",OpParam!$B714)</f>
        <v/>
      </c>
      <c r="AQ728" s="6" t="str">
        <f>IF(ISBLANK(OpParam!$B714),"",CONCATENATE(AO728," - ",AP728))</f>
        <v/>
      </c>
      <c r="AS728" s="8" t="str">
        <f>IF(ISBLANK(CoordOp!$B691),"",CoordOp!$A691)</f>
        <v/>
      </c>
      <c r="AT728" s="8" t="str">
        <f>IF(ISBLANK(CoordOp!$B691),"",CoordOp!$B691)</f>
        <v/>
      </c>
      <c r="AU728" s="6" t="str">
        <f>IF(ISBLANK(CoordOp!$B691),"",CONCATENATE(AS728," - ",AT728))</f>
        <v/>
      </c>
      <c r="AZ728" s="3">
        <v>720</v>
      </c>
      <c r="BA728" s="8" t="str">
        <f>IF(ISBLANK(Ellipsoid!$B723),"",Ellipsoid!$A723)</f>
        <v/>
      </c>
      <c r="BB728" s="8" t="str">
        <f>IF(ISBLANK(Ellipsoid!$B723),"",Ellipsoid!$B723)</f>
        <v/>
      </c>
      <c r="BC728" s="6" t="str">
        <f>IF(ISBLANK(Ellipsoid!$B723),"",CONCATENATE(BA728," - ",BB728))</f>
        <v/>
      </c>
      <c r="BQ728" s="8" t="str">
        <f>IF(ISBLANK('Source Citation'!$B730),"",'Source Citation'!$A730)</f>
        <v/>
      </c>
      <c r="BR728" s="8" t="str">
        <f>IF(ISBLANK('Source Citation'!$B730),"",'Source Citation'!$B730)</f>
        <v/>
      </c>
      <c r="BS728" s="6" t="str">
        <f>IF(ISBLANK('Source Citation'!$B730),"",CONCATENATE(BQ728," - ",BR728))</f>
        <v/>
      </c>
      <c r="BY728" s="8" t="str">
        <f>IF(ISBLANK('Geographic Extent'!$B730),"",'Geographic Extent'!$A730)</f>
        <v/>
      </c>
      <c r="BZ728" s="8" t="str">
        <f>IF(ISBLANK('Geographic Extent'!$B730),"",'Geographic Extent'!$B730)</f>
        <v/>
      </c>
      <c r="CA728" s="6" t="str">
        <f>IF(ISBLANK('Geographic Extent'!$B730),"",CONCATENATE(BY728," - ",BZ728))</f>
        <v/>
      </c>
    </row>
    <row r="729" spans="1:79" x14ac:dyDescent="0.2">
      <c r="A729" s="3">
        <v>655</v>
      </c>
      <c r="B729" s="8" t="str">
        <f>IF(ISBLANK(CRS!$B658),"",CRS!$A658)</f>
        <v/>
      </c>
      <c r="C729" s="8" t="str">
        <f>IF(ISBLANK(CRS!$B658),"",CRS!$B658)</f>
        <v/>
      </c>
      <c r="D729" s="8" t="str">
        <f>IF(ISBLANK(CRS!$B658),"",CRS!$D658)</f>
        <v/>
      </c>
      <c r="E729" s="6" t="str">
        <f>IF(ISBLANK(CRS!$B658),"",CONCATENATE(B728," - (",LEFT(D728,3),") - ",C728))</f>
        <v/>
      </c>
      <c r="F729" s="3">
        <v>683</v>
      </c>
      <c r="G729" s="8" t="str">
        <f>IF(ISBLANK(Datum!$B686),"",Datum!$A686)</f>
        <v/>
      </c>
      <c r="H729" s="8" t="str">
        <f>IF(ISBLANK(Datum!$B686),"",Datum!$B686)</f>
        <v/>
      </c>
      <c r="I729" s="8" t="str">
        <f>IF(ISBLANK(Datum!$B686),"",Datum!$D686)</f>
        <v/>
      </c>
      <c r="J729" s="6" t="str">
        <f>IF(ISBLANK(Datum!$B686),"",CONCATENATE(G728," - (",LEFT(I728,3),") - ",H728))</f>
        <v/>
      </c>
      <c r="K729" s="3">
        <v>721</v>
      </c>
      <c r="L729" s="8" t="str">
        <f>IF(ISBLANK(CoordSys!$B724),"",CoordSys!$A724)</f>
        <v/>
      </c>
      <c r="M729" s="8" t="str">
        <f>IF(ISBLANK(CoordSys!$B724),"",CoordSys!$B724)</f>
        <v/>
      </c>
      <c r="N729" s="8" t="str">
        <f>IF(ISBLANK(CoordSys!$B724),"",CoordSys!$D724)</f>
        <v/>
      </c>
      <c r="O729" s="6" t="str">
        <f>IF(ISBLANK(CoordSys!$B724),"",CONCATENATE(L729," - ",M729))</f>
        <v/>
      </c>
      <c r="P729" s="3">
        <v>716</v>
      </c>
      <c r="Q729" s="8" t="str">
        <f>IF(ISBLANK(CSAxis!$B719),"",CSAxis!$A719)</f>
        <v/>
      </c>
      <c r="R729" s="8" t="str">
        <f>IF(ISBLANK(CSAxis!$B719),"",CSAxis!$B719)</f>
        <v/>
      </c>
      <c r="S729" s="6" t="str">
        <f>IF(ISBLANK(CSAxis!$B719),"",CONCATENATE(Q729," - ",R729))</f>
        <v/>
      </c>
      <c r="AB729" s="3">
        <v>706</v>
      </c>
      <c r="AC729" s="8" t="str">
        <f>IF(ISBLANK(UoM!$B709),"",UoM!$A709)</f>
        <v/>
      </c>
      <c r="AD729" s="8" t="str">
        <f>IF(ISBLANK(UoM!$B709),"",UoM!$B709)</f>
        <v/>
      </c>
      <c r="AE729" s="6" t="str">
        <f>IF(ISBLANK(UoM!$B709),"",CONCATENATE(AC729," - ",AD729))</f>
        <v/>
      </c>
      <c r="AF729" s="3">
        <v>727</v>
      </c>
      <c r="AG729" s="8" t="str">
        <f>IF(ISBLANK('Prime Meridian'!$B730),"",'Prime Meridian'!$A730)</f>
        <v/>
      </c>
      <c r="AH729" s="8" t="str">
        <f>IF(ISBLANK('Prime Meridian'!$B730),"",'Prime Meridian'!$B730)</f>
        <v/>
      </c>
      <c r="AI729" s="6" t="str">
        <f>IF(ISBLANK('Prime Meridian'!$B730),"",CONCATENATE(AG729," - ",AH729))</f>
        <v/>
      </c>
      <c r="AN729" s="3">
        <v>712</v>
      </c>
      <c r="AO729" s="8" t="str">
        <f>IF(ISBLANK(OpParam!$B715),"",OpParam!$A715)</f>
        <v/>
      </c>
      <c r="AP729" s="8" t="str">
        <f>IF(ISBLANK(OpParam!$B715),"",OpParam!$B715)</f>
        <v/>
      </c>
      <c r="AQ729" s="6" t="str">
        <f>IF(ISBLANK(OpParam!$B715),"",CONCATENATE(AO729," - ",AP729))</f>
        <v/>
      </c>
      <c r="AS729" s="8" t="str">
        <f>IF(ISBLANK(CoordOp!$B692),"",CoordOp!$A692)</f>
        <v/>
      </c>
      <c r="AT729" s="8" t="str">
        <f>IF(ISBLANK(CoordOp!$B692),"",CoordOp!$B692)</f>
        <v/>
      </c>
      <c r="AU729" s="6" t="str">
        <f>IF(ISBLANK(CoordOp!$B692),"",CONCATENATE(AS729," - ",AT729))</f>
        <v/>
      </c>
      <c r="AZ729" s="3">
        <v>721</v>
      </c>
      <c r="BA729" s="8" t="str">
        <f>IF(ISBLANK(Ellipsoid!$B724),"",Ellipsoid!$A724)</f>
        <v/>
      </c>
      <c r="BB729" s="8" t="str">
        <f>IF(ISBLANK(Ellipsoid!$B724),"",Ellipsoid!$B724)</f>
        <v/>
      </c>
      <c r="BC729" s="6" t="str">
        <f>IF(ISBLANK(Ellipsoid!$B724),"",CONCATENATE(BA729," - ",BB729))</f>
        <v/>
      </c>
      <c r="BQ729" s="8" t="str">
        <f>IF(ISBLANK('Source Citation'!$B731),"",'Source Citation'!$A731)</f>
        <v/>
      </c>
      <c r="BR729" s="8" t="str">
        <f>IF(ISBLANK('Source Citation'!$B731),"",'Source Citation'!$B731)</f>
        <v/>
      </c>
      <c r="BS729" s="6" t="str">
        <f>IF(ISBLANK('Source Citation'!$B731),"",CONCATENATE(BQ729," - ",BR729))</f>
        <v/>
      </c>
      <c r="BY729" s="8" t="str">
        <f>IF(ISBLANK('Geographic Extent'!$B731),"",'Geographic Extent'!$A731)</f>
        <v/>
      </c>
      <c r="BZ729" s="8" t="str">
        <f>IF(ISBLANK('Geographic Extent'!$B731),"",'Geographic Extent'!$B731)</f>
        <v/>
      </c>
      <c r="CA729" s="6" t="str">
        <f>IF(ISBLANK('Geographic Extent'!$B731),"",CONCATENATE(BY729," - ",BZ729))</f>
        <v/>
      </c>
    </row>
    <row r="730" spans="1:79" x14ac:dyDescent="0.2">
      <c r="A730" s="3">
        <v>656</v>
      </c>
      <c r="B730" s="8" t="str">
        <f>IF(ISBLANK(CRS!$B659),"",CRS!$A659)</f>
        <v/>
      </c>
      <c r="C730" s="8" t="str">
        <f>IF(ISBLANK(CRS!$B659),"",CRS!$B659)</f>
        <v/>
      </c>
      <c r="D730" s="8" t="str">
        <f>IF(ISBLANK(CRS!$B659),"",CRS!$D659)</f>
        <v/>
      </c>
      <c r="E730" s="6" t="str">
        <f>IF(ISBLANK(CRS!$B659),"",CONCATENATE(B729," - (",LEFT(D729,3),") - ",C729))</f>
        <v/>
      </c>
      <c r="F730" s="3">
        <v>684</v>
      </c>
      <c r="G730" s="8" t="str">
        <f>IF(ISBLANK(Datum!$B687),"",Datum!$A687)</f>
        <v/>
      </c>
      <c r="H730" s="8" t="str">
        <f>IF(ISBLANK(Datum!$B687),"",Datum!$B687)</f>
        <v/>
      </c>
      <c r="I730" s="8" t="str">
        <f>IF(ISBLANK(Datum!$B687),"",Datum!$D687)</f>
        <v/>
      </c>
      <c r="J730" s="6" t="str">
        <f>IF(ISBLANK(Datum!$B687),"",CONCATENATE(G729," - (",LEFT(I729,3),") - ",H729))</f>
        <v/>
      </c>
      <c r="K730" s="3">
        <v>722</v>
      </c>
      <c r="L730" s="8" t="str">
        <f>IF(ISBLANK(CoordSys!$B725),"",CoordSys!$A725)</f>
        <v/>
      </c>
      <c r="M730" s="8" t="str">
        <f>IF(ISBLANK(CoordSys!$B725),"",CoordSys!$B725)</f>
        <v/>
      </c>
      <c r="N730" s="8" t="str">
        <f>IF(ISBLANK(CoordSys!$B725),"",CoordSys!$D725)</f>
        <v/>
      </c>
      <c r="O730" s="6" t="str">
        <f>IF(ISBLANK(CoordSys!$B725),"",CONCATENATE(L730," - ",M730))</f>
        <v/>
      </c>
      <c r="P730" s="3">
        <v>717</v>
      </c>
      <c r="Q730" s="8" t="str">
        <f>IF(ISBLANK(CSAxis!$B720),"",CSAxis!$A720)</f>
        <v/>
      </c>
      <c r="R730" s="8" t="str">
        <f>IF(ISBLANK(CSAxis!$B720),"",CSAxis!$B720)</f>
        <v/>
      </c>
      <c r="S730" s="6" t="str">
        <f>IF(ISBLANK(CSAxis!$B720),"",CONCATENATE(Q730," - ",R730))</f>
        <v/>
      </c>
      <c r="AB730" s="3">
        <v>707</v>
      </c>
      <c r="AC730" s="8" t="str">
        <f>IF(ISBLANK(UoM!$B710),"",UoM!$A710)</f>
        <v/>
      </c>
      <c r="AD730" s="8" t="str">
        <f>IF(ISBLANK(UoM!$B710),"",UoM!$B710)</f>
        <v/>
      </c>
      <c r="AE730" s="6" t="str">
        <f>IF(ISBLANK(UoM!$B710),"",CONCATENATE(AC730," - ",AD730))</f>
        <v/>
      </c>
      <c r="AF730" s="3">
        <v>728</v>
      </c>
      <c r="AG730" s="8" t="str">
        <f>IF(ISBLANK('Prime Meridian'!$B731),"",'Prime Meridian'!$A731)</f>
        <v/>
      </c>
      <c r="AH730" s="8" t="str">
        <f>IF(ISBLANK('Prime Meridian'!$B731),"",'Prime Meridian'!$B731)</f>
        <v/>
      </c>
      <c r="AI730" s="6" t="str">
        <f>IF(ISBLANK('Prime Meridian'!$B731),"",CONCATENATE(AG730," - ",AH730))</f>
        <v/>
      </c>
      <c r="AN730" s="3">
        <v>713</v>
      </c>
      <c r="AO730" s="8" t="str">
        <f>IF(ISBLANK(OpParam!$B716),"",OpParam!$A716)</f>
        <v/>
      </c>
      <c r="AP730" s="8" t="str">
        <f>IF(ISBLANK(OpParam!$B716),"",OpParam!$B716)</f>
        <v/>
      </c>
      <c r="AQ730" s="6" t="str">
        <f>IF(ISBLANK(OpParam!$B716),"",CONCATENATE(AO730," - ",AP730))</f>
        <v/>
      </c>
      <c r="AS730" s="8" t="str">
        <f>IF(ISBLANK(CoordOp!$B693),"",CoordOp!$A693)</f>
        <v/>
      </c>
      <c r="AT730" s="8" t="str">
        <f>IF(ISBLANK(CoordOp!$B693),"",CoordOp!$B693)</f>
        <v/>
      </c>
      <c r="AU730" s="6" t="str">
        <f>IF(ISBLANK(CoordOp!$B693),"",CONCATENATE(AS730," - ",AT730))</f>
        <v/>
      </c>
      <c r="AZ730" s="3">
        <v>722</v>
      </c>
      <c r="BA730" s="8" t="str">
        <f>IF(ISBLANK(Ellipsoid!$B725),"",Ellipsoid!$A725)</f>
        <v/>
      </c>
      <c r="BB730" s="8" t="str">
        <f>IF(ISBLANK(Ellipsoid!$B725),"",Ellipsoid!$B725)</f>
        <v/>
      </c>
      <c r="BC730" s="6" t="str">
        <f>IF(ISBLANK(Ellipsoid!$B725),"",CONCATENATE(BA730," - ",BB730))</f>
        <v/>
      </c>
      <c r="BQ730" s="8" t="str">
        <f>IF(ISBLANK('Source Citation'!$B732),"",'Source Citation'!$A732)</f>
        <v/>
      </c>
      <c r="BR730" s="8" t="str">
        <f>IF(ISBLANK('Source Citation'!$B732),"",'Source Citation'!$B732)</f>
        <v/>
      </c>
      <c r="BS730" s="6" t="str">
        <f>IF(ISBLANK('Source Citation'!$B732),"",CONCATENATE(BQ730," - ",BR730))</f>
        <v/>
      </c>
      <c r="BY730" s="8" t="str">
        <f>IF(ISBLANK('Geographic Extent'!$B732),"",'Geographic Extent'!$A732)</f>
        <v/>
      </c>
      <c r="BZ730" s="8" t="str">
        <f>IF(ISBLANK('Geographic Extent'!$B732),"",'Geographic Extent'!$B732)</f>
        <v/>
      </c>
      <c r="CA730" s="6" t="str">
        <f>IF(ISBLANK('Geographic Extent'!$B732),"",CONCATENATE(BY730," - ",BZ730))</f>
        <v/>
      </c>
    </row>
    <row r="731" spans="1:79" x14ac:dyDescent="0.2">
      <c r="A731" s="3">
        <v>657</v>
      </c>
      <c r="B731" s="8" t="str">
        <f>IF(ISBLANK(CRS!$B660),"",CRS!$A660)</f>
        <v/>
      </c>
      <c r="C731" s="8" t="str">
        <f>IF(ISBLANK(CRS!$B660),"",CRS!$B660)</f>
        <v/>
      </c>
      <c r="D731" s="8" t="str">
        <f>IF(ISBLANK(CRS!$B660),"",CRS!$D660)</f>
        <v/>
      </c>
      <c r="E731" s="6" t="str">
        <f>IF(ISBLANK(CRS!$B660),"",CONCATENATE(B730," - (",LEFT(D730,3),") - ",C730))</f>
        <v/>
      </c>
      <c r="F731" s="3">
        <v>685</v>
      </c>
      <c r="G731" s="8" t="str">
        <f>IF(ISBLANK(Datum!$B688),"",Datum!$A688)</f>
        <v/>
      </c>
      <c r="H731" s="8" t="str">
        <f>IF(ISBLANK(Datum!$B688),"",Datum!$B688)</f>
        <v/>
      </c>
      <c r="I731" s="8" t="str">
        <f>IF(ISBLANK(Datum!$B688),"",Datum!$D688)</f>
        <v/>
      </c>
      <c r="J731" s="6" t="str">
        <f>IF(ISBLANK(Datum!$B688),"",CONCATENATE(G730," - (",LEFT(I730,3),") - ",H730))</f>
        <v/>
      </c>
      <c r="K731" s="3">
        <v>723</v>
      </c>
      <c r="L731" s="8" t="str">
        <f>IF(ISBLANK(CoordSys!$B726),"",CoordSys!$A726)</f>
        <v/>
      </c>
      <c r="M731" s="8" t="str">
        <f>IF(ISBLANK(CoordSys!$B726),"",CoordSys!$B726)</f>
        <v/>
      </c>
      <c r="N731" s="8" t="str">
        <f>IF(ISBLANK(CoordSys!$B726),"",CoordSys!$D726)</f>
        <v/>
      </c>
      <c r="O731" s="6" t="str">
        <f>IF(ISBLANK(CoordSys!$B726),"",CONCATENATE(L731," - ",M731))</f>
        <v/>
      </c>
      <c r="P731" s="3">
        <v>718</v>
      </c>
      <c r="Q731" s="8" t="str">
        <f>IF(ISBLANK(CSAxis!$B721),"",CSAxis!$A721)</f>
        <v/>
      </c>
      <c r="R731" s="8" t="str">
        <f>IF(ISBLANK(CSAxis!$B721),"",CSAxis!$B721)</f>
        <v/>
      </c>
      <c r="S731" s="6" t="str">
        <f>IF(ISBLANK(CSAxis!$B721),"",CONCATENATE(Q731," - ",R731))</f>
        <v/>
      </c>
      <c r="AB731" s="3">
        <v>708</v>
      </c>
      <c r="AC731" s="8" t="str">
        <f>IF(ISBLANK(UoM!$B711),"",UoM!$A711)</f>
        <v/>
      </c>
      <c r="AD731" s="8" t="str">
        <f>IF(ISBLANK(UoM!$B711),"",UoM!$B711)</f>
        <v/>
      </c>
      <c r="AE731" s="6" t="str">
        <f>IF(ISBLANK(UoM!$B711),"",CONCATENATE(AC731," - ",AD731))</f>
        <v/>
      </c>
      <c r="AF731" s="3">
        <v>729</v>
      </c>
      <c r="AG731" s="8" t="str">
        <f>IF(ISBLANK('Prime Meridian'!$B732),"",'Prime Meridian'!$A732)</f>
        <v/>
      </c>
      <c r="AH731" s="8" t="str">
        <f>IF(ISBLANK('Prime Meridian'!$B732),"",'Prime Meridian'!$B732)</f>
        <v/>
      </c>
      <c r="AI731" s="6" t="str">
        <f>IF(ISBLANK('Prime Meridian'!$B732),"",CONCATENATE(AG731," - ",AH731))</f>
        <v/>
      </c>
      <c r="AN731" s="3">
        <v>714</v>
      </c>
      <c r="AO731" s="8" t="str">
        <f>IF(ISBLANK(OpParam!$B717),"",OpParam!$A717)</f>
        <v/>
      </c>
      <c r="AP731" s="8" t="str">
        <f>IF(ISBLANK(OpParam!$B717),"",OpParam!$B717)</f>
        <v/>
      </c>
      <c r="AQ731" s="6" t="str">
        <f>IF(ISBLANK(OpParam!$B717),"",CONCATENATE(AO731," - ",AP731))</f>
        <v/>
      </c>
      <c r="AS731" s="8" t="str">
        <f>IF(ISBLANK(CoordOp!$B694),"",CoordOp!$A694)</f>
        <v/>
      </c>
      <c r="AT731" s="8" t="str">
        <f>IF(ISBLANK(CoordOp!$B694),"",CoordOp!$B694)</f>
        <v/>
      </c>
      <c r="AU731" s="6" t="str">
        <f>IF(ISBLANK(CoordOp!$B694),"",CONCATENATE(AS731," - ",AT731))</f>
        <v/>
      </c>
      <c r="AZ731" s="3">
        <v>723</v>
      </c>
      <c r="BA731" s="8" t="str">
        <f>IF(ISBLANK(Ellipsoid!$B726),"",Ellipsoid!$A726)</f>
        <v/>
      </c>
      <c r="BB731" s="8" t="str">
        <f>IF(ISBLANK(Ellipsoid!$B726),"",Ellipsoid!$B726)</f>
        <v/>
      </c>
      <c r="BC731" s="6" t="str">
        <f>IF(ISBLANK(Ellipsoid!$B726),"",CONCATENATE(BA731," - ",BB731))</f>
        <v/>
      </c>
      <c r="BQ731" s="8" t="str">
        <f>IF(ISBLANK('Source Citation'!$B733),"",'Source Citation'!$A733)</f>
        <v/>
      </c>
      <c r="BR731" s="8" t="str">
        <f>IF(ISBLANK('Source Citation'!$B733),"",'Source Citation'!$B733)</f>
        <v/>
      </c>
      <c r="BS731" s="6" t="str">
        <f>IF(ISBLANK('Source Citation'!$B733),"",CONCATENATE(BQ731," - ",BR731))</f>
        <v/>
      </c>
      <c r="BY731" s="8" t="str">
        <f>IF(ISBLANK('Geographic Extent'!$B733),"",'Geographic Extent'!$A733)</f>
        <v/>
      </c>
      <c r="BZ731" s="8" t="str">
        <f>IF(ISBLANK('Geographic Extent'!$B733),"",'Geographic Extent'!$B733)</f>
        <v/>
      </c>
      <c r="CA731" s="6" t="str">
        <f>IF(ISBLANK('Geographic Extent'!$B733),"",CONCATENATE(BY731," - ",BZ731))</f>
        <v/>
      </c>
    </row>
    <row r="732" spans="1:79" x14ac:dyDescent="0.2">
      <c r="A732" s="3">
        <v>658</v>
      </c>
      <c r="B732" s="8" t="str">
        <f>IF(ISBLANK(CRS!$B661),"",CRS!$A661)</f>
        <v/>
      </c>
      <c r="C732" s="8" t="str">
        <f>IF(ISBLANK(CRS!$B661),"",CRS!$B661)</f>
        <v/>
      </c>
      <c r="D732" s="8" t="str">
        <f>IF(ISBLANK(CRS!$B661),"",CRS!$D661)</f>
        <v/>
      </c>
      <c r="E732" s="6" t="str">
        <f>IF(ISBLANK(CRS!$B661),"",CONCATENATE(B731," - (",LEFT(D731,3),") - ",C731))</f>
        <v/>
      </c>
      <c r="F732" s="3">
        <v>686</v>
      </c>
      <c r="G732" s="8" t="str">
        <f>IF(ISBLANK(Datum!$B689),"",Datum!$A689)</f>
        <v/>
      </c>
      <c r="H732" s="8" t="str">
        <f>IF(ISBLANK(Datum!$B689),"",Datum!$B689)</f>
        <v/>
      </c>
      <c r="I732" s="8" t="str">
        <f>IF(ISBLANK(Datum!$B689),"",Datum!$D689)</f>
        <v/>
      </c>
      <c r="J732" s="6" t="str">
        <f>IF(ISBLANK(Datum!$B689),"",CONCATENATE(G731," - (",LEFT(I731,3),") - ",H731))</f>
        <v/>
      </c>
      <c r="K732" s="3">
        <v>724</v>
      </c>
      <c r="L732" s="8" t="str">
        <f>IF(ISBLANK(CoordSys!$B727),"",CoordSys!$A727)</f>
        <v/>
      </c>
      <c r="M732" s="8" t="str">
        <f>IF(ISBLANK(CoordSys!$B727),"",CoordSys!$B727)</f>
        <v/>
      </c>
      <c r="N732" s="8" t="str">
        <f>IF(ISBLANK(CoordSys!$B727),"",CoordSys!$D727)</f>
        <v/>
      </c>
      <c r="O732" s="6" t="str">
        <f>IF(ISBLANK(CoordSys!$B727),"",CONCATENATE(L732," - ",M732))</f>
        <v/>
      </c>
      <c r="P732" s="3">
        <v>719</v>
      </c>
      <c r="Q732" s="8" t="str">
        <f>IF(ISBLANK(CSAxis!$B722),"",CSAxis!$A722)</f>
        <v/>
      </c>
      <c r="R732" s="8" t="str">
        <f>IF(ISBLANK(CSAxis!$B722),"",CSAxis!$B722)</f>
        <v/>
      </c>
      <c r="S732" s="6" t="str">
        <f>IF(ISBLANK(CSAxis!$B722),"",CONCATENATE(Q732," - ",R732))</f>
        <v/>
      </c>
      <c r="AB732" s="3">
        <v>709</v>
      </c>
      <c r="AC732" s="8" t="str">
        <f>IF(ISBLANK(UoM!$B712),"",UoM!$A712)</f>
        <v/>
      </c>
      <c r="AD732" s="8" t="str">
        <f>IF(ISBLANK(UoM!$B712),"",UoM!$B712)</f>
        <v/>
      </c>
      <c r="AE732" s="6" t="str">
        <f>IF(ISBLANK(UoM!$B712),"",CONCATENATE(AC732," - ",AD732))</f>
        <v/>
      </c>
      <c r="AF732" s="3">
        <v>730</v>
      </c>
      <c r="AG732" s="8" t="str">
        <f>IF(ISBLANK('Prime Meridian'!$B733),"",'Prime Meridian'!$A733)</f>
        <v/>
      </c>
      <c r="AH732" s="8" t="str">
        <f>IF(ISBLANK('Prime Meridian'!$B733),"",'Prime Meridian'!$B733)</f>
        <v/>
      </c>
      <c r="AI732" s="6" t="str">
        <f>IF(ISBLANK('Prime Meridian'!$B733),"",CONCATENATE(AG732," - ",AH732))</f>
        <v/>
      </c>
      <c r="AN732" s="3">
        <v>715</v>
      </c>
      <c r="AO732" s="8" t="str">
        <f>IF(ISBLANK(OpParam!$B718),"",OpParam!$A718)</f>
        <v/>
      </c>
      <c r="AP732" s="8" t="str">
        <f>IF(ISBLANK(OpParam!$B718),"",OpParam!$B718)</f>
        <v/>
      </c>
      <c r="AQ732" s="6" t="str">
        <f>IF(ISBLANK(OpParam!$B718),"",CONCATENATE(AO732," - ",AP732))</f>
        <v/>
      </c>
      <c r="AS732" s="8" t="str">
        <f>IF(ISBLANK(CoordOp!$B695),"",CoordOp!$A695)</f>
        <v/>
      </c>
      <c r="AT732" s="8" t="str">
        <f>IF(ISBLANK(CoordOp!$B695),"",CoordOp!$B695)</f>
        <v/>
      </c>
      <c r="AU732" s="6" t="str">
        <f>IF(ISBLANK(CoordOp!$B695),"",CONCATENATE(AS732," - ",AT732))</f>
        <v/>
      </c>
      <c r="AZ732" s="3">
        <v>724</v>
      </c>
      <c r="BA732" s="8" t="str">
        <f>IF(ISBLANK(Ellipsoid!$B727),"",Ellipsoid!$A727)</f>
        <v/>
      </c>
      <c r="BB732" s="8" t="str">
        <f>IF(ISBLANK(Ellipsoid!$B727),"",Ellipsoid!$B727)</f>
        <v/>
      </c>
      <c r="BC732" s="6" t="str">
        <f>IF(ISBLANK(Ellipsoid!$B727),"",CONCATENATE(BA732," - ",BB732))</f>
        <v/>
      </c>
      <c r="BQ732" s="8" t="str">
        <f>IF(ISBLANK('Source Citation'!$B734),"",'Source Citation'!$A734)</f>
        <v/>
      </c>
      <c r="BR732" s="8" t="str">
        <f>IF(ISBLANK('Source Citation'!$B734),"",'Source Citation'!$B734)</f>
        <v/>
      </c>
      <c r="BS732" s="6" t="str">
        <f>IF(ISBLANK('Source Citation'!$B734),"",CONCATENATE(BQ732," - ",BR732))</f>
        <v/>
      </c>
      <c r="BY732" s="8" t="str">
        <f>IF(ISBLANK('Geographic Extent'!$B734),"",'Geographic Extent'!$A734)</f>
        <v/>
      </c>
      <c r="BZ732" s="8" t="str">
        <f>IF(ISBLANK('Geographic Extent'!$B734),"",'Geographic Extent'!$B734)</f>
        <v/>
      </c>
      <c r="CA732" s="6" t="str">
        <f>IF(ISBLANK('Geographic Extent'!$B734),"",CONCATENATE(BY732," - ",BZ732))</f>
        <v/>
      </c>
    </row>
    <row r="733" spans="1:79" x14ac:dyDescent="0.2">
      <c r="A733" s="3">
        <v>659</v>
      </c>
      <c r="B733" s="8" t="str">
        <f>IF(ISBLANK(CRS!$B662),"",CRS!$A662)</f>
        <v/>
      </c>
      <c r="C733" s="8" t="str">
        <f>IF(ISBLANK(CRS!$B662),"",CRS!$B662)</f>
        <v/>
      </c>
      <c r="D733" s="8" t="str">
        <f>IF(ISBLANK(CRS!$B662),"",CRS!$D662)</f>
        <v/>
      </c>
      <c r="E733" s="6" t="str">
        <f>IF(ISBLANK(CRS!$B662),"",CONCATENATE(B732," - (",LEFT(D732,3),") - ",C732))</f>
        <v/>
      </c>
      <c r="F733" s="3">
        <v>687</v>
      </c>
      <c r="G733" s="8" t="str">
        <f>IF(ISBLANK(Datum!$B690),"",Datum!$A690)</f>
        <v/>
      </c>
      <c r="H733" s="8" t="str">
        <f>IF(ISBLANK(Datum!$B690),"",Datum!$B690)</f>
        <v/>
      </c>
      <c r="I733" s="8" t="str">
        <f>IF(ISBLANK(Datum!$B690),"",Datum!$D690)</f>
        <v/>
      </c>
      <c r="J733" s="6" t="str">
        <f>IF(ISBLANK(Datum!$B690),"",CONCATENATE(G732," - (",LEFT(I732,3),") - ",H732))</f>
        <v/>
      </c>
      <c r="K733" s="3">
        <v>725</v>
      </c>
      <c r="L733" s="8" t="str">
        <f>IF(ISBLANK(CoordSys!$B728),"",CoordSys!$A728)</f>
        <v/>
      </c>
      <c r="M733" s="8" t="str">
        <f>IF(ISBLANK(CoordSys!$B728),"",CoordSys!$B728)</f>
        <v/>
      </c>
      <c r="N733" s="8" t="str">
        <f>IF(ISBLANK(CoordSys!$B728),"",CoordSys!$D728)</f>
        <v/>
      </c>
      <c r="O733" s="6" t="str">
        <f>IF(ISBLANK(CoordSys!$B728),"",CONCATENATE(L733," - ",M733))</f>
        <v/>
      </c>
      <c r="P733" s="3">
        <v>720</v>
      </c>
      <c r="Q733" s="8" t="str">
        <f>IF(ISBLANK(CSAxis!$B723),"",CSAxis!$A723)</f>
        <v/>
      </c>
      <c r="R733" s="8" t="str">
        <f>IF(ISBLANK(CSAxis!$B723),"",CSAxis!$B723)</f>
        <v/>
      </c>
      <c r="S733" s="6" t="str">
        <f>IF(ISBLANK(CSAxis!$B723),"",CONCATENATE(Q733," - ",R733))</f>
        <v/>
      </c>
      <c r="AB733" s="3">
        <v>710</v>
      </c>
      <c r="AC733" s="8" t="str">
        <f>IF(ISBLANK(UoM!$B713),"",UoM!$A713)</f>
        <v/>
      </c>
      <c r="AD733" s="8" t="str">
        <f>IF(ISBLANK(UoM!$B713),"",UoM!$B713)</f>
        <v/>
      </c>
      <c r="AE733" s="6" t="str">
        <f>IF(ISBLANK(UoM!$B713),"",CONCATENATE(AC733," - ",AD733))</f>
        <v/>
      </c>
      <c r="AF733" s="3">
        <v>731</v>
      </c>
      <c r="AG733" s="8" t="str">
        <f>IF(ISBLANK('Prime Meridian'!$B734),"",'Prime Meridian'!$A734)</f>
        <v/>
      </c>
      <c r="AH733" s="8" t="str">
        <f>IF(ISBLANK('Prime Meridian'!$B734),"",'Prime Meridian'!$B734)</f>
        <v/>
      </c>
      <c r="AI733" s="6" t="str">
        <f>IF(ISBLANK('Prime Meridian'!$B734),"",CONCATENATE(AG733," - ",AH733))</f>
        <v/>
      </c>
      <c r="AN733" s="3">
        <v>716</v>
      </c>
      <c r="AO733" s="8" t="str">
        <f>IF(ISBLANK(OpParam!$B719),"",OpParam!$A719)</f>
        <v/>
      </c>
      <c r="AP733" s="8" t="str">
        <f>IF(ISBLANK(OpParam!$B719),"",OpParam!$B719)</f>
        <v/>
      </c>
      <c r="AQ733" s="6" t="str">
        <f>IF(ISBLANK(OpParam!$B719),"",CONCATENATE(AO733," - ",AP733))</f>
        <v/>
      </c>
      <c r="AS733" s="8" t="str">
        <f>IF(ISBLANK(CoordOp!$B696),"",CoordOp!$A696)</f>
        <v/>
      </c>
      <c r="AT733" s="8" t="str">
        <f>IF(ISBLANK(CoordOp!$B696),"",CoordOp!$B696)</f>
        <v/>
      </c>
      <c r="AU733" s="6" t="str">
        <f>IF(ISBLANK(CoordOp!$B696),"",CONCATENATE(AS733," - ",AT733))</f>
        <v/>
      </c>
      <c r="AZ733" s="3">
        <v>725</v>
      </c>
      <c r="BA733" s="8" t="str">
        <f>IF(ISBLANK(Ellipsoid!$B728),"",Ellipsoid!$A728)</f>
        <v/>
      </c>
      <c r="BB733" s="8" t="str">
        <f>IF(ISBLANK(Ellipsoid!$B728),"",Ellipsoid!$B728)</f>
        <v/>
      </c>
      <c r="BC733" s="6" t="str">
        <f>IF(ISBLANK(Ellipsoid!$B728),"",CONCATENATE(BA733," - ",BB733))</f>
        <v/>
      </c>
      <c r="BQ733" s="8" t="str">
        <f>IF(ISBLANK('Source Citation'!$B735),"",'Source Citation'!$A735)</f>
        <v/>
      </c>
      <c r="BR733" s="8" t="str">
        <f>IF(ISBLANK('Source Citation'!$B735),"",'Source Citation'!$B735)</f>
        <v/>
      </c>
      <c r="BS733" s="6" t="str">
        <f>IF(ISBLANK('Source Citation'!$B735),"",CONCATENATE(BQ733," - ",BR733))</f>
        <v/>
      </c>
      <c r="BY733" s="8" t="str">
        <f>IF(ISBLANK('Geographic Extent'!$B735),"",'Geographic Extent'!$A735)</f>
        <v/>
      </c>
      <c r="BZ733" s="8" t="str">
        <f>IF(ISBLANK('Geographic Extent'!$B735),"",'Geographic Extent'!$B735)</f>
        <v/>
      </c>
      <c r="CA733" s="6" t="str">
        <f>IF(ISBLANK('Geographic Extent'!$B735),"",CONCATENATE(BY733," - ",BZ733))</f>
        <v/>
      </c>
    </row>
    <row r="734" spans="1:79" x14ac:dyDescent="0.2">
      <c r="A734" s="3">
        <v>660</v>
      </c>
      <c r="B734" s="8" t="str">
        <f>IF(ISBLANK(CRS!$B663),"",CRS!$A663)</f>
        <v/>
      </c>
      <c r="C734" s="8" t="str">
        <f>IF(ISBLANK(CRS!$B663),"",CRS!$B663)</f>
        <v/>
      </c>
      <c r="D734" s="8" t="str">
        <f>IF(ISBLANK(CRS!$B663),"",CRS!$D663)</f>
        <v/>
      </c>
      <c r="E734" s="6" t="str">
        <f>IF(ISBLANK(CRS!$B663),"",CONCATENATE(B733," - (",LEFT(D733,3),") - ",C733))</f>
        <v/>
      </c>
      <c r="F734" s="3">
        <v>688</v>
      </c>
      <c r="G734" s="8" t="str">
        <f>IF(ISBLANK(Datum!$B691),"",Datum!$A691)</f>
        <v/>
      </c>
      <c r="H734" s="8" t="str">
        <f>IF(ISBLANK(Datum!$B691),"",Datum!$B691)</f>
        <v/>
      </c>
      <c r="I734" s="8" t="str">
        <f>IF(ISBLANK(Datum!$B691),"",Datum!$D691)</f>
        <v/>
      </c>
      <c r="J734" s="6" t="str">
        <f>IF(ISBLANK(Datum!$B691),"",CONCATENATE(G733," - (",LEFT(I733,3),") - ",H733))</f>
        <v/>
      </c>
      <c r="K734" s="3">
        <v>726</v>
      </c>
      <c r="L734" s="8" t="str">
        <f>IF(ISBLANK(CoordSys!$B729),"",CoordSys!$A729)</f>
        <v/>
      </c>
      <c r="M734" s="8" t="str">
        <f>IF(ISBLANK(CoordSys!$B729),"",CoordSys!$B729)</f>
        <v/>
      </c>
      <c r="N734" s="8" t="str">
        <f>IF(ISBLANK(CoordSys!$B729),"",CoordSys!$D729)</f>
        <v/>
      </c>
      <c r="O734" s="6" t="str">
        <f>IF(ISBLANK(CoordSys!$B729),"",CONCATENATE(L734," - ",M734))</f>
        <v/>
      </c>
      <c r="P734" s="3">
        <v>721</v>
      </c>
      <c r="Q734" s="8" t="str">
        <f>IF(ISBLANK(CSAxis!$B724),"",CSAxis!$A724)</f>
        <v/>
      </c>
      <c r="R734" s="8" t="str">
        <f>IF(ISBLANK(CSAxis!$B724),"",CSAxis!$B724)</f>
        <v/>
      </c>
      <c r="S734" s="6" t="str">
        <f>IF(ISBLANK(CSAxis!$B724),"",CONCATENATE(Q734," - ",R734))</f>
        <v/>
      </c>
      <c r="AB734" s="3">
        <v>711</v>
      </c>
      <c r="AC734" s="8" t="str">
        <f>IF(ISBLANK(UoM!$B714),"",UoM!$A714)</f>
        <v/>
      </c>
      <c r="AD734" s="8" t="str">
        <f>IF(ISBLANK(UoM!$B714),"",UoM!$B714)</f>
        <v/>
      </c>
      <c r="AE734" s="6" t="str">
        <f>IF(ISBLANK(UoM!$B714),"",CONCATENATE(AC734," - ",AD734))</f>
        <v/>
      </c>
      <c r="AF734" s="3">
        <v>732</v>
      </c>
      <c r="AG734" s="8" t="str">
        <f>IF(ISBLANK('Prime Meridian'!$B735),"",'Prime Meridian'!$A735)</f>
        <v/>
      </c>
      <c r="AH734" s="8" t="str">
        <f>IF(ISBLANK('Prime Meridian'!$B735),"",'Prime Meridian'!$B735)</f>
        <v/>
      </c>
      <c r="AI734" s="6" t="str">
        <f>IF(ISBLANK('Prime Meridian'!$B735),"",CONCATENATE(AG734," - ",AH734))</f>
        <v/>
      </c>
      <c r="AN734" s="3">
        <v>717</v>
      </c>
      <c r="AO734" s="8" t="str">
        <f>IF(ISBLANK(OpParam!$B720),"",OpParam!$A720)</f>
        <v/>
      </c>
      <c r="AP734" s="8" t="str">
        <f>IF(ISBLANK(OpParam!$B720),"",OpParam!$B720)</f>
        <v/>
      </c>
      <c r="AQ734" s="6" t="str">
        <f>IF(ISBLANK(OpParam!$B720),"",CONCATENATE(AO734," - ",AP734))</f>
        <v/>
      </c>
      <c r="AS734" s="8" t="str">
        <f>IF(ISBLANK(CoordOp!$B697),"",CoordOp!$A697)</f>
        <v/>
      </c>
      <c r="AT734" s="8" t="str">
        <f>IF(ISBLANK(CoordOp!$B697),"",CoordOp!$B697)</f>
        <v/>
      </c>
      <c r="AU734" s="6" t="str">
        <f>IF(ISBLANK(CoordOp!$B697),"",CONCATENATE(AS734," - ",AT734))</f>
        <v/>
      </c>
      <c r="AZ734" s="3">
        <v>726</v>
      </c>
      <c r="BA734" s="8" t="str">
        <f>IF(ISBLANK(Ellipsoid!$B729),"",Ellipsoid!$A729)</f>
        <v/>
      </c>
      <c r="BB734" s="8" t="str">
        <f>IF(ISBLANK(Ellipsoid!$B729),"",Ellipsoid!$B729)</f>
        <v/>
      </c>
      <c r="BC734" s="6" t="str">
        <f>IF(ISBLANK(Ellipsoid!$B729),"",CONCATENATE(BA734," - ",BB734))</f>
        <v/>
      </c>
      <c r="BQ734" s="8" t="str">
        <f>IF(ISBLANK('Source Citation'!$B736),"",'Source Citation'!$A736)</f>
        <v/>
      </c>
      <c r="BR734" s="8" t="str">
        <f>IF(ISBLANK('Source Citation'!$B736),"",'Source Citation'!$B736)</f>
        <v/>
      </c>
      <c r="BS734" s="6" t="str">
        <f>IF(ISBLANK('Source Citation'!$B736),"",CONCATENATE(BQ734," - ",BR734))</f>
        <v/>
      </c>
      <c r="BY734" s="8" t="str">
        <f>IF(ISBLANK('Geographic Extent'!$B736),"",'Geographic Extent'!$A736)</f>
        <v/>
      </c>
      <c r="BZ734" s="8" t="str">
        <f>IF(ISBLANK('Geographic Extent'!$B736),"",'Geographic Extent'!$B736)</f>
        <v/>
      </c>
      <c r="CA734" s="6" t="str">
        <f>IF(ISBLANK('Geographic Extent'!$B736),"",CONCATENATE(BY734," - ",BZ734))</f>
        <v/>
      </c>
    </row>
    <row r="735" spans="1:79" x14ac:dyDescent="0.2">
      <c r="A735" s="3">
        <v>661</v>
      </c>
      <c r="B735" s="8" t="str">
        <f>IF(ISBLANK(CRS!$B664),"",CRS!$A664)</f>
        <v/>
      </c>
      <c r="C735" s="8" t="str">
        <f>IF(ISBLANK(CRS!$B664),"",CRS!$B664)</f>
        <v/>
      </c>
      <c r="D735" s="8" t="str">
        <f>IF(ISBLANK(CRS!$B664),"",CRS!$D664)</f>
        <v/>
      </c>
      <c r="E735" s="6" t="str">
        <f>IF(ISBLANK(CRS!$B664),"",CONCATENATE(B734," - (",LEFT(D734,3),") - ",C734))</f>
        <v/>
      </c>
      <c r="F735" s="3">
        <v>689</v>
      </c>
      <c r="G735" s="8" t="str">
        <f>IF(ISBLANK(Datum!$B692),"",Datum!$A692)</f>
        <v/>
      </c>
      <c r="H735" s="8" t="str">
        <f>IF(ISBLANK(Datum!$B692),"",Datum!$B692)</f>
        <v/>
      </c>
      <c r="I735" s="8" t="str">
        <f>IF(ISBLANK(Datum!$B692),"",Datum!$D692)</f>
        <v/>
      </c>
      <c r="J735" s="6" t="str">
        <f>IF(ISBLANK(Datum!$B692),"",CONCATENATE(G734," - (",LEFT(I734,3),") - ",H734))</f>
        <v/>
      </c>
      <c r="K735" s="3">
        <v>727</v>
      </c>
      <c r="L735" s="8" t="str">
        <f>IF(ISBLANK(CoordSys!$B730),"",CoordSys!$A730)</f>
        <v/>
      </c>
      <c r="M735" s="8" t="str">
        <f>IF(ISBLANK(CoordSys!$B730),"",CoordSys!$B730)</f>
        <v/>
      </c>
      <c r="N735" s="8" t="str">
        <f>IF(ISBLANK(CoordSys!$B730),"",CoordSys!$D730)</f>
        <v/>
      </c>
      <c r="O735" s="6" t="str">
        <f>IF(ISBLANK(CoordSys!$B730),"",CONCATENATE(L735," - ",M735))</f>
        <v/>
      </c>
      <c r="P735" s="3">
        <v>722</v>
      </c>
      <c r="Q735" s="8" t="str">
        <f>IF(ISBLANK(CSAxis!$B725),"",CSAxis!$A725)</f>
        <v/>
      </c>
      <c r="R735" s="8" t="str">
        <f>IF(ISBLANK(CSAxis!$B725),"",CSAxis!$B725)</f>
        <v/>
      </c>
      <c r="S735" s="6" t="str">
        <f>IF(ISBLANK(CSAxis!$B725),"",CONCATENATE(Q735," - ",R735))</f>
        <v/>
      </c>
      <c r="AB735" s="3">
        <v>712</v>
      </c>
      <c r="AC735" s="8" t="str">
        <f>IF(ISBLANK(UoM!$B715),"",UoM!$A715)</f>
        <v/>
      </c>
      <c r="AD735" s="8" t="str">
        <f>IF(ISBLANK(UoM!$B715),"",UoM!$B715)</f>
        <v/>
      </c>
      <c r="AE735" s="6" t="str">
        <f>IF(ISBLANK(UoM!$B715),"",CONCATENATE(AC735," - ",AD735))</f>
        <v/>
      </c>
      <c r="AF735" s="3">
        <v>733</v>
      </c>
      <c r="AG735" s="8" t="str">
        <f>IF(ISBLANK('Prime Meridian'!$B736),"",'Prime Meridian'!$A736)</f>
        <v/>
      </c>
      <c r="AH735" s="8" t="str">
        <f>IF(ISBLANK('Prime Meridian'!$B736),"",'Prime Meridian'!$B736)</f>
        <v/>
      </c>
      <c r="AI735" s="6" t="str">
        <f>IF(ISBLANK('Prime Meridian'!$B736),"",CONCATENATE(AG735," - ",AH735))</f>
        <v/>
      </c>
      <c r="AN735" s="3">
        <v>718</v>
      </c>
      <c r="AO735" s="8" t="str">
        <f>IF(ISBLANK(OpParam!$B721),"",OpParam!$A721)</f>
        <v/>
      </c>
      <c r="AP735" s="8" t="str">
        <f>IF(ISBLANK(OpParam!$B721),"",OpParam!$B721)</f>
        <v/>
      </c>
      <c r="AQ735" s="6" t="str">
        <f>IF(ISBLANK(OpParam!$B721),"",CONCATENATE(AO735," - ",AP735))</f>
        <v/>
      </c>
      <c r="AS735" s="8" t="str">
        <f>IF(ISBLANK(CoordOp!$B698),"",CoordOp!$A698)</f>
        <v/>
      </c>
      <c r="AT735" s="8" t="str">
        <f>IF(ISBLANK(CoordOp!$B698),"",CoordOp!$B698)</f>
        <v/>
      </c>
      <c r="AU735" s="6" t="str">
        <f>IF(ISBLANK(CoordOp!$B698),"",CONCATENATE(AS735," - ",AT735))</f>
        <v/>
      </c>
      <c r="AZ735" s="3">
        <v>727</v>
      </c>
      <c r="BA735" s="8" t="str">
        <f>IF(ISBLANK(Ellipsoid!$B730),"",Ellipsoid!$A730)</f>
        <v/>
      </c>
      <c r="BB735" s="8" t="str">
        <f>IF(ISBLANK(Ellipsoid!$B730),"",Ellipsoid!$B730)</f>
        <v/>
      </c>
      <c r="BC735" s="6" t="str">
        <f>IF(ISBLANK(Ellipsoid!$B730),"",CONCATENATE(BA735," - ",BB735))</f>
        <v/>
      </c>
      <c r="BQ735" s="8" t="str">
        <f>IF(ISBLANK('Source Citation'!$B737),"",'Source Citation'!$A737)</f>
        <v/>
      </c>
      <c r="BR735" s="8" t="str">
        <f>IF(ISBLANK('Source Citation'!$B737),"",'Source Citation'!$B737)</f>
        <v/>
      </c>
      <c r="BS735" s="6" t="str">
        <f>IF(ISBLANK('Source Citation'!$B737),"",CONCATENATE(BQ735," - ",BR735))</f>
        <v/>
      </c>
      <c r="BY735" s="8" t="str">
        <f>IF(ISBLANK('Geographic Extent'!$B737),"",'Geographic Extent'!$A737)</f>
        <v/>
      </c>
      <c r="BZ735" s="8" t="str">
        <f>IF(ISBLANK('Geographic Extent'!$B737),"",'Geographic Extent'!$B737)</f>
        <v/>
      </c>
      <c r="CA735" s="6" t="str">
        <f>IF(ISBLANK('Geographic Extent'!$B737),"",CONCATENATE(BY735," - ",BZ735))</f>
        <v/>
      </c>
    </row>
    <row r="736" spans="1:79" x14ac:dyDescent="0.2">
      <c r="A736" s="3">
        <v>662</v>
      </c>
      <c r="B736" s="8" t="str">
        <f>IF(ISBLANK(CRS!$B665),"",CRS!$A665)</f>
        <v/>
      </c>
      <c r="C736" s="8" t="str">
        <f>IF(ISBLANK(CRS!$B665),"",CRS!$B665)</f>
        <v/>
      </c>
      <c r="D736" s="8" t="str">
        <f>IF(ISBLANK(CRS!$B665),"",CRS!$D665)</f>
        <v/>
      </c>
      <c r="E736" s="6" t="str">
        <f>IF(ISBLANK(CRS!$B665),"",CONCATENATE(B735," - (",LEFT(D735,3),") - ",C735))</f>
        <v/>
      </c>
      <c r="F736" s="3">
        <v>690</v>
      </c>
      <c r="G736" s="8" t="str">
        <f>IF(ISBLANK(Datum!$B693),"",Datum!$A693)</f>
        <v/>
      </c>
      <c r="H736" s="8" t="str">
        <f>IF(ISBLANK(Datum!$B693),"",Datum!$B693)</f>
        <v/>
      </c>
      <c r="I736" s="8" t="str">
        <f>IF(ISBLANK(Datum!$B693),"",Datum!$D693)</f>
        <v/>
      </c>
      <c r="J736" s="6" t="str">
        <f>IF(ISBLANK(Datum!$B693),"",CONCATENATE(G735," - (",LEFT(I735,3),") - ",H735))</f>
        <v/>
      </c>
      <c r="K736" s="3">
        <v>728</v>
      </c>
      <c r="L736" s="8" t="str">
        <f>IF(ISBLANK(CoordSys!$B731),"",CoordSys!$A731)</f>
        <v/>
      </c>
      <c r="M736" s="8" t="str">
        <f>IF(ISBLANK(CoordSys!$B731),"",CoordSys!$B731)</f>
        <v/>
      </c>
      <c r="N736" s="8" t="str">
        <f>IF(ISBLANK(CoordSys!$B731),"",CoordSys!$D731)</f>
        <v/>
      </c>
      <c r="O736" s="6" t="str">
        <f>IF(ISBLANK(CoordSys!$B731),"",CONCATENATE(L736," - ",M736))</f>
        <v/>
      </c>
      <c r="P736" s="3">
        <v>723</v>
      </c>
      <c r="Q736" s="8" t="str">
        <f>IF(ISBLANK(CSAxis!$B726),"",CSAxis!$A726)</f>
        <v/>
      </c>
      <c r="R736" s="8" t="str">
        <f>IF(ISBLANK(CSAxis!$B726),"",CSAxis!$B726)</f>
        <v/>
      </c>
      <c r="S736" s="6" t="str">
        <f>IF(ISBLANK(CSAxis!$B726),"",CONCATENATE(Q736," - ",R736))</f>
        <v/>
      </c>
      <c r="AB736" s="3">
        <v>713</v>
      </c>
      <c r="AC736" s="8" t="str">
        <f>IF(ISBLANK(UoM!$B716),"",UoM!$A716)</f>
        <v/>
      </c>
      <c r="AD736" s="8" t="str">
        <f>IF(ISBLANK(UoM!$B716),"",UoM!$B716)</f>
        <v/>
      </c>
      <c r="AE736" s="6" t="str">
        <f>IF(ISBLANK(UoM!$B716),"",CONCATENATE(AC736," - ",AD736))</f>
        <v/>
      </c>
      <c r="AF736" s="3">
        <v>734</v>
      </c>
      <c r="AG736" s="8" t="str">
        <f>IF(ISBLANK('Prime Meridian'!$B737),"",'Prime Meridian'!$A737)</f>
        <v/>
      </c>
      <c r="AH736" s="8" t="str">
        <f>IF(ISBLANK('Prime Meridian'!$B737),"",'Prime Meridian'!$B737)</f>
        <v/>
      </c>
      <c r="AI736" s="6" t="str">
        <f>IF(ISBLANK('Prime Meridian'!$B737),"",CONCATENATE(AG736," - ",AH736))</f>
        <v/>
      </c>
      <c r="AN736" s="3">
        <v>719</v>
      </c>
      <c r="AO736" s="8" t="str">
        <f>IF(ISBLANK(OpParam!$B722),"",OpParam!$A722)</f>
        <v/>
      </c>
      <c r="AP736" s="8" t="str">
        <f>IF(ISBLANK(OpParam!$B722),"",OpParam!$B722)</f>
        <v/>
      </c>
      <c r="AQ736" s="6" t="str">
        <f>IF(ISBLANK(OpParam!$B722),"",CONCATENATE(AO736," - ",AP736))</f>
        <v/>
      </c>
      <c r="AS736" s="8" t="str">
        <f>IF(ISBLANK(CoordOp!$B699),"",CoordOp!$A699)</f>
        <v/>
      </c>
      <c r="AT736" s="8" t="str">
        <f>IF(ISBLANK(CoordOp!$B699),"",CoordOp!$B699)</f>
        <v/>
      </c>
      <c r="AU736" s="6" t="str">
        <f>IF(ISBLANK(CoordOp!$B699),"",CONCATENATE(AS736," - ",AT736))</f>
        <v/>
      </c>
      <c r="AZ736" s="3">
        <v>728</v>
      </c>
      <c r="BA736" s="8" t="str">
        <f>IF(ISBLANK(Ellipsoid!$B731),"",Ellipsoid!$A731)</f>
        <v/>
      </c>
      <c r="BB736" s="8" t="str">
        <f>IF(ISBLANK(Ellipsoid!$B731),"",Ellipsoid!$B731)</f>
        <v/>
      </c>
      <c r="BC736" s="6" t="str">
        <f>IF(ISBLANK(Ellipsoid!$B731),"",CONCATENATE(BA736," - ",BB736))</f>
        <v/>
      </c>
      <c r="BQ736" s="8" t="str">
        <f>IF(ISBLANK('Source Citation'!$B738),"",'Source Citation'!$A738)</f>
        <v/>
      </c>
      <c r="BR736" s="8" t="str">
        <f>IF(ISBLANK('Source Citation'!$B738),"",'Source Citation'!$B738)</f>
        <v/>
      </c>
      <c r="BS736" s="6" t="str">
        <f>IF(ISBLANK('Source Citation'!$B738),"",CONCATENATE(BQ736," - ",BR736))</f>
        <v/>
      </c>
      <c r="BY736" s="8" t="str">
        <f>IF(ISBLANK('Geographic Extent'!$B738),"",'Geographic Extent'!$A738)</f>
        <v/>
      </c>
      <c r="BZ736" s="8" t="str">
        <f>IF(ISBLANK('Geographic Extent'!$B738),"",'Geographic Extent'!$B738)</f>
        <v/>
      </c>
      <c r="CA736" s="6" t="str">
        <f>IF(ISBLANK('Geographic Extent'!$B738),"",CONCATENATE(BY736," - ",BZ736))</f>
        <v/>
      </c>
    </row>
    <row r="737" spans="1:79" x14ac:dyDescent="0.2">
      <c r="A737" s="3">
        <v>663</v>
      </c>
      <c r="B737" s="8" t="str">
        <f>IF(ISBLANK(CRS!$B666),"",CRS!$A666)</f>
        <v/>
      </c>
      <c r="C737" s="8" t="str">
        <f>IF(ISBLANK(CRS!$B666),"",CRS!$B666)</f>
        <v/>
      </c>
      <c r="D737" s="8" t="str">
        <f>IF(ISBLANK(CRS!$B666),"",CRS!$D666)</f>
        <v/>
      </c>
      <c r="E737" s="6" t="str">
        <f>IF(ISBLANK(CRS!$B666),"",CONCATENATE(B736," - (",LEFT(D736,3),") - ",C736))</f>
        <v/>
      </c>
      <c r="F737" s="3">
        <v>691</v>
      </c>
      <c r="G737" s="8" t="str">
        <f>IF(ISBLANK(Datum!$B694),"",Datum!$A694)</f>
        <v/>
      </c>
      <c r="H737" s="8" t="str">
        <f>IF(ISBLANK(Datum!$B694),"",Datum!$B694)</f>
        <v/>
      </c>
      <c r="I737" s="8" t="str">
        <f>IF(ISBLANK(Datum!$B694),"",Datum!$D694)</f>
        <v/>
      </c>
      <c r="J737" s="6" t="str">
        <f>IF(ISBLANK(Datum!$B694),"",CONCATENATE(G736," - (",LEFT(I736,3),") - ",H736))</f>
        <v/>
      </c>
      <c r="K737" s="3">
        <v>729</v>
      </c>
      <c r="L737" s="8" t="str">
        <f>IF(ISBLANK(CoordSys!$B732),"",CoordSys!$A732)</f>
        <v/>
      </c>
      <c r="M737" s="8" t="str">
        <f>IF(ISBLANK(CoordSys!$B732),"",CoordSys!$B732)</f>
        <v/>
      </c>
      <c r="N737" s="8" t="str">
        <f>IF(ISBLANK(CoordSys!$B732),"",CoordSys!$D732)</f>
        <v/>
      </c>
      <c r="O737" s="6" t="str">
        <f>IF(ISBLANK(CoordSys!$B732),"",CONCATENATE(L737," - ",M737))</f>
        <v/>
      </c>
      <c r="P737" s="3">
        <v>724</v>
      </c>
      <c r="Q737" s="8" t="str">
        <f>IF(ISBLANK(CSAxis!$B727),"",CSAxis!$A727)</f>
        <v/>
      </c>
      <c r="R737" s="8" t="str">
        <f>IF(ISBLANK(CSAxis!$B727),"",CSAxis!$B727)</f>
        <v/>
      </c>
      <c r="S737" s="6" t="str">
        <f>IF(ISBLANK(CSAxis!$B727),"",CONCATENATE(Q737," - ",R737))</f>
        <v/>
      </c>
      <c r="AB737" s="3">
        <v>714</v>
      </c>
      <c r="AC737" s="8" t="str">
        <f>IF(ISBLANK(UoM!$B717),"",UoM!$A717)</f>
        <v/>
      </c>
      <c r="AD737" s="8" t="str">
        <f>IF(ISBLANK(UoM!$B717),"",UoM!$B717)</f>
        <v/>
      </c>
      <c r="AE737" s="6" t="str">
        <f>IF(ISBLANK(UoM!$B717),"",CONCATENATE(AC737," - ",AD737))</f>
        <v/>
      </c>
      <c r="AF737" s="3">
        <v>735</v>
      </c>
      <c r="AG737" s="8" t="str">
        <f>IF(ISBLANK('Prime Meridian'!$B738),"",'Prime Meridian'!$A738)</f>
        <v/>
      </c>
      <c r="AH737" s="8" t="str">
        <f>IF(ISBLANK('Prime Meridian'!$B738),"",'Prime Meridian'!$B738)</f>
        <v/>
      </c>
      <c r="AI737" s="6" t="str">
        <f>IF(ISBLANK('Prime Meridian'!$B738),"",CONCATENATE(AG737," - ",AH737))</f>
        <v/>
      </c>
      <c r="AN737" s="3">
        <v>720</v>
      </c>
      <c r="AO737" s="8" t="str">
        <f>IF(ISBLANK(OpParam!$B723),"",OpParam!$A723)</f>
        <v/>
      </c>
      <c r="AP737" s="8" t="str">
        <f>IF(ISBLANK(OpParam!$B723),"",OpParam!$B723)</f>
        <v/>
      </c>
      <c r="AQ737" s="6" t="str">
        <f>IF(ISBLANK(OpParam!$B723),"",CONCATENATE(AO737," - ",AP737))</f>
        <v/>
      </c>
      <c r="AS737" s="8" t="str">
        <f>IF(ISBLANK(CoordOp!$B700),"",CoordOp!$A700)</f>
        <v/>
      </c>
      <c r="AT737" s="8" t="str">
        <f>IF(ISBLANK(CoordOp!$B700),"",CoordOp!$B700)</f>
        <v/>
      </c>
      <c r="AU737" s="6" t="str">
        <f>IF(ISBLANK(CoordOp!$B700),"",CONCATENATE(AS737," - ",AT737))</f>
        <v/>
      </c>
      <c r="AZ737" s="3">
        <v>729</v>
      </c>
      <c r="BA737" s="8" t="str">
        <f>IF(ISBLANK(Ellipsoid!$B732),"",Ellipsoid!$A732)</f>
        <v/>
      </c>
      <c r="BB737" s="8" t="str">
        <f>IF(ISBLANK(Ellipsoid!$B732),"",Ellipsoid!$B732)</f>
        <v/>
      </c>
      <c r="BC737" s="6" t="str">
        <f>IF(ISBLANK(Ellipsoid!$B732),"",CONCATENATE(BA737," - ",BB737))</f>
        <v/>
      </c>
      <c r="BQ737" s="8" t="str">
        <f>IF(ISBLANK('Source Citation'!$B739),"",'Source Citation'!$A739)</f>
        <v/>
      </c>
      <c r="BR737" s="8" t="str">
        <f>IF(ISBLANK('Source Citation'!$B739),"",'Source Citation'!$B739)</f>
        <v/>
      </c>
      <c r="BS737" s="6" t="str">
        <f>IF(ISBLANK('Source Citation'!$B739),"",CONCATENATE(BQ737," - ",BR737))</f>
        <v/>
      </c>
      <c r="BY737" s="8" t="str">
        <f>IF(ISBLANK('Geographic Extent'!$B739),"",'Geographic Extent'!$A739)</f>
        <v/>
      </c>
      <c r="BZ737" s="8" t="str">
        <f>IF(ISBLANK('Geographic Extent'!$B739),"",'Geographic Extent'!$B739)</f>
        <v/>
      </c>
      <c r="CA737" s="6" t="str">
        <f>IF(ISBLANK('Geographic Extent'!$B739),"",CONCATENATE(BY737," - ",BZ737))</f>
        <v/>
      </c>
    </row>
    <row r="738" spans="1:79" x14ac:dyDescent="0.2">
      <c r="A738" s="3">
        <v>664</v>
      </c>
      <c r="B738" s="8" t="str">
        <f>IF(ISBLANK(CRS!$B667),"",CRS!$A667)</f>
        <v/>
      </c>
      <c r="C738" s="8" t="str">
        <f>IF(ISBLANK(CRS!$B667),"",CRS!$B667)</f>
        <v/>
      </c>
      <c r="D738" s="8" t="str">
        <f>IF(ISBLANK(CRS!$B667),"",CRS!$D667)</f>
        <v/>
      </c>
      <c r="E738" s="6" t="str">
        <f>IF(ISBLANK(CRS!$B667),"",CONCATENATE(B737," - (",LEFT(D737,3),") - ",C737))</f>
        <v/>
      </c>
      <c r="F738" s="3">
        <v>692</v>
      </c>
      <c r="G738" s="8" t="str">
        <f>IF(ISBLANK(Datum!$B695),"",Datum!$A695)</f>
        <v/>
      </c>
      <c r="H738" s="8" t="str">
        <f>IF(ISBLANK(Datum!$B695),"",Datum!$B695)</f>
        <v/>
      </c>
      <c r="I738" s="8" t="str">
        <f>IF(ISBLANK(Datum!$B695),"",Datum!$D695)</f>
        <v/>
      </c>
      <c r="J738" s="6" t="str">
        <f>IF(ISBLANK(Datum!$B695),"",CONCATENATE(G737," - (",LEFT(I737,3),") - ",H737))</f>
        <v/>
      </c>
      <c r="K738" s="3">
        <v>730</v>
      </c>
      <c r="L738" s="8" t="str">
        <f>IF(ISBLANK(CoordSys!$B733),"",CoordSys!$A733)</f>
        <v/>
      </c>
      <c r="M738" s="8" t="str">
        <f>IF(ISBLANK(CoordSys!$B733),"",CoordSys!$B733)</f>
        <v/>
      </c>
      <c r="N738" s="8" t="str">
        <f>IF(ISBLANK(CoordSys!$B733),"",CoordSys!$D733)</f>
        <v/>
      </c>
      <c r="O738" s="6" t="str">
        <f>IF(ISBLANK(CoordSys!$B733),"",CONCATENATE(L738," - ",M738))</f>
        <v/>
      </c>
      <c r="P738" s="3">
        <v>725</v>
      </c>
      <c r="Q738" s="8" t="str">
        <f>IF(ISBLANK(CSAxis!$B728),"",CSAxis!$A728)</f>
        <v/>
      </c>
      <c r="R738" s="8" t="str">
        <f>IF(ISBLANK(CSAxis!$B728),"",CSAxis!$B728)</f>
        <v/>
      </c>
      <c r="S738" s="6" t="str">
        <f>IF(ISBLANK(CSAxis!$B728),"",CONCATENATE(Q738," - ",R738))</f>
        <v/>
      </c>
      <c r="AB738" s="3">
        <v>715</v>
      </c>
      <c r="AC738" s="8" t="str">
        <f>IF(ISBLANK(UoM!$B718),"",UoM!$A718)</f>
        <v/>
      </c>
      <c r="AD738" s="8" t="str">
        <f>IF(ISBLANK(UoM!$B718),"",UoM!$B718)</f>
        <v/>
      </c>
      <c r="AE738" s="6" t="str">
        <f>IF(ISBLANK(UoM!$B718),"",CONCATENATE(AC738," - ",AD738))</f>
        <v/>
      </c>
      <c r="AF738" s="3">
        <v>736</v>
      </c>
      <c r="AG738" s="8" t="str">
        <f>IF(ISBLANK('Prime Meridian'!$B739),"",'Prime Meridian'!$A739)</f>
        <v/>
      </c>
      <c r="AH738" s="8" t="str">
        <f>IF(ISBLANK('Prime Meridian'!$B739),"",'Prime Meridian'!$B739)</f>
        <v/>
      </c>
      <c r="AI738" s="6" t="str">
        <f>IF(ISBLANK('Prime Meridian'!$B739),"",CONCATENATE(AG738," - ",AH738))</f>
        <v/>
      </c>
      <c r="AN738" s="3">
        <v>721</v>
      </c>
      <c r="AO738" s="8" t="str">
        <f>IF(ISBLANK(OpParam!$B724),"",OpParam!$A724)</f>
        <v/>
      </c>
      <c r="AP738" s="8" t="str">
        <f>IF(ISBLANK(OpParam!$B724),"",OpParam!$B724)</f>
        <v/>
      </c>
      <c r="AQ738" s="6" t="str">
        <f>IF(ISBLANK(OpParam!$B724),"",CONCATENATE(AO738," - ",AP738))</f>
        <v/>
      </c>
      <c r="AS738" s="8" t="str">
        <f>IF(ISBLANK(CoordOp!$B701),"",CoordOp!$A701)</f>
        <v/>
      </c>
      <c r="AT738" s="8" t="str">
        <f>IF(ISBLANK(CoordOp!$B701),"",CoordOp!$B701)</f>
        <v/>
      </c>
      <c r="AU738" s="6" t="str">
        <f>IF(ISBLANK(CoordOp!$B701),"",CONCATENATE(AS738," - ",AT738))</f>
        <v/>
      </c>
      <c r="AZ738" s="3">
        <v>730</v>
      </c>
      <c r="BA738" s="8" t="str">
        <f>IF(ISBLANK(Ellipsoid!$B733),"",Ellipsoid!$A733)</f>
        <v/>
      </c>
      <c r="BB738" s="8" t="str">
        <f>IF(ISBLANK(Ellipsoid!$B733),"",Ellipsoid!$B733)</f>
        <v/>
      </c>
      <c r="BC738" s="6" t="str">
        <f>IF(ISBLANK(Ellipsoid!$B733),"",CONCATENATE(BA738," - ",BB738))</f>
        <v/>
      </c>
      <c r="BQ738" s="8" t="str">
        <f>IF(ISBLANK('Source Citation'!$B740),"",'Source Citation'!$A740)</f>
        <v/>
      </c>
      <c r="BR738" s="8" t="str">
        <f>IF(ISBLANK('Source Citation'!$B740),"",'Source Citation'!$B740)</f>
        <v/>
      </c>
      <c r="BS738" s="6" t="str">
        <f>IF(ISBLANK('Source Citation'!$B740),"",CONCATENATE(BQ738," - ",BR738))</f>
        <v/>
      </c>
      <c r="BY738" s="8" t="str">
        <f>IF(ISBLANK('Geographic Extent'!$B740),"",'Geographic Extent'!$A740)</f>
        <v/>
      </c>
      <c r="BZ738" s="8" t="str">
        <f>IF(ISBLANK('Geographic Extent'!$B740),"",'Geographic Extent'!$B740)</f>
        <v/>
      </c>
      <c r="CA738" s="6" t="str">
        <f>IF(ISBLANK('Geographic Extent'!$B740),"",CONCATENATE(BY738," - ",BZ738))</f>
        <v/>
      </c>
    </row>
    <row r="739" spans="1:79" x14ac:dyDescent="0.2">
      <c r="A739" s="3">
        <v>665</v>
      </c>
      <c r="B739" s="8" t="str">
        <f>IF(ISBLANK(CRS!$B668),"",CRS!$A668)</f>
        <v/>
      </c>
      <c r="C739" s="8" t="str">
        <f>IF(ISBLANK(CRS!$B668),"",CRS!$B668)</f>
        <v/>
      </c>
      <c r="D739" s="8" t="str">
        <f>IF(ISBLANK(CRS!$B668),"",CRS!$D668)</f>
        <v/>
      </c>
      <c r="E739" s="6" t="str">
        <f>IF(ISBLANK(CRS!$B668),"",CONCATENATE(B738," - (",LEFT(D738,3),") - ",C738))</f>
        <v/>
      </c>
      <c r="F739" s="3">
        <v>693</v>
      </c>
      <c r="G739" s="8" t="str">
        <f>IF(ISBLANK(Datum!$B696),"",Datum!$A696)</f>
        <v/>
      </c>
      <c r="H739" s="8" t="str">
        <f>IF(ISBLANK(Datum!$B696),"",Datum!$B696)</f>
        <v/>
      </c>
      <c r="I739" s="8" t="str">
        <f>IF(ISBLANK(Datum!$B696),"",Datum!$D696)</f>
        <v/>
      </c>
      <c r="J739" s="6" t="str">
        <f>IF(ISBLANK(Datum!$B696),"",CONCATENATE(G738," - (",LEFT(I738,3),") - ",H738))</f>
        <v/>
      </c>
      <c r="K739" s="3">
        <v>731</v>
      </c>
      <c r="L739" s="8" t="str">
        <f>IF(ISBLANK(CoordSys!$B734),"",CoordSys!$A734)</f>
        <v/>
      </c>
      <c r="M739" s="8" t="str">
        <f>IF(ISBLANK(CoordSys!$B734),"",CoordSys!$B734)</f>
        <v/>
      </c>
      <c r="N739" s="8" t="str">
        <f>IF(ISBLANK(CoordSys!$B734),"",CoordSys!$D734)</f>
        <v/>
      </c>
      <c r="O739" s="6" t="str">
        <f>IF(ISBLANK(CoordSys!$B734),"",CONCATENATE(L739," - ",M739))</f>
        <v/>
      </c>
      <c r="P739" s="3">
        <v>726</v>
      </c>
      <c r="Q739" s="8" t="str">
        <f>IF(ISBLANK(CSAxis!$B729),"",CSAxis!$A729)</f>
        <v/>
      </c>
      <c r="R739" s="8" t="str">
        <f>IF(ISBLANK(CSAxis!$B729),"",CSAxis!$B729)</f>
        <v/>
      </c>
      <c r="S739" s="6" t="str">
        <f>IF(ISBLANK(CSAxis!$B729),"",CONCATENATE(Q739," - ",R739))</f>
        <v/>
      </c>
      <c r="AB739" s="3">
        <v>716</v>
      </c>
      <c r="AC739" s="8" t="str">
        <f>IF(ISBLANK(UoM!$B719),"",UoM!$A719)</f>
        <v/>
      </c>
      <c r="AD739" s="8" t="str">
        <f>IF(ISBLANK(UoM!$B719),"",UoM!$B719)</f>
        <v/>
      </c>
      <c r="AE739" s="6" t="str">
        <f>IF(ISBLANK(UoM!$B719),"",CONCATENATE(AC739," - ",AD739))</f>
        <v/>
      </c>
      <c r="AF739" s="3">
        <v>737</v>
      </c>
      <c r="AG739" s="8" t="str">
        <f>IF(ISBLANK('Prime Meridian'!$B740),"",'Prime Meridian'!$A740)</f>
        <v/>
      </c>
      <c r="AH739" s="8" t="str">
        <f>IF(ISBLANK('Prime Meridian'!$B740),"",'Prime Meridian'!$B740)</f>
        <v/>
      </c>
      <c r="AI739" s="6" t="str">
        <f>IF(ISBLANK('Prime Meridian'!$B740),"",CONCATENATE(AG739," - ",AH739))</f>
        <v/>
      </c>
      <c r="AN739" s="3">
        <v>722</v>
      </c>
      <c r="AO739" s="8" t="str">
        <f>IF(ISBLANK(OpParam!$B725),"",OpParam!$A725)</f>
        <v/>
      </c>
      <c r="AP739" s="8" t="str">
        <f>IF(ISBLANK(OpParam!$B725),"",OpParam!$B725)</f>
        <v/>
      </c>
      <c r="AQ739" s="6" t="str">
        <f>IF(ISBLANK(OpParam!$B725),"",CONCATENATE(AO739," - ",AP739))</f>
        <v/>
      </c>
      <c r="AS739" s="8" t="str">
        <f>IF(ISBLANK(CoordOp!$B702),"",CoordOp!$A702)</f>
        <v/>
      </c>
      <c r="AT739" s="8" t="str">
        <f>IF(ISBLANK(CoordOp!$B702),"",CoordOp!$B702)</f>
        <v/>
      </c>
      <c r="AU739" s="6" t="str">
        <f>IF(ISBLANK(CoordOp!$B702),"",CONCATENATE(AS739," - ",AT739))</f>
        <v/>
      </c>
      <c r="AZ739" s="3">
        <v>731</v>
      </c>
      <c r="BA739" s="8" t="str">
        <f>IF(ISBLANK(Ellipsoid!$B734),"",Ellipsoid!$A734)</f>
        <v/>
      </c>
      <c r="BB739" s="8" t="str">
        <f>IF(ISBLANK(Ellipsoid!$B734),"",Ellipsoid!$B734)</f>
        <v/>
      </c>
      <c r="BC739" s="6" t="str">
        <f>IF(ISBLANK(Ellipsoid!$B734),"",CONCATENATE(BA739," - ",BB739))</f>
        <v/>
      </c>
      <c r="BQ739" s="8" t="str">
        <f>IF(ISBLANK('Source Citation'!$B741),"",'Source Citation'!$A741)</f>
        <v/>
      </c>
      <c r="BR739" s="8" t="str">
        <f>IF(ISBLANK('Source Citation'!$B741),"",'Source Citation'!$B741)</f>
        <v/>
      </c>
      <c r="BS739" s="6" t="str">
        <f>IF(ISBLANK('Source Citation'!$B741),"",CONCATENATE(BQ739," - ",BR739))</f>
        <v/>
      </c>
      <c r="BY739" s="8" t="str">
        <f>IF(ISBLANK('Geographic Extent'!$B741),"",'Geographic Extent'!$A741)</f>
        <v/>
      </c>
      <c r="BZ739" s="8" t="str">
        <f>IF(ISBLANK('Geographic Extent'!$B741),"",'Geographic Extent'!$B741)</f>
        <v/>
      </c>
      <c r="CA739" s="6" t="str">
        <f>IF(ISBLANK('Geographic Extent'!$B741),"",CONCATENATE(BY739," - ",BZ739))</f>
        <v/>
      </c>
    </row>
    <row r="740" spans="1:79" x14ac:dyDescent="0.2">
      <c r="A740" s="3">
        <v>666</v>
      </c>
      <c r="B740" s="8" t="str">
        <f>IF(ISBLANK(CRS!$B669),"",CRS!$A669)</f>
        <v/>
      </c>
      <c r="C740" s="8" t="str">
        <f>IF(ISBLANK(CRS!$B669),"",CRS!$B669)</f>
        <v/>
      </c>
      <c r="D740" s="8" t="str">
        <f>IF(ISBLANK(CRS!$B669),"",CRS!$D669)</f>
        <v/>
      </c>
      <c r="E740" s="6" t="str">
        <f>IF(ISBLANK(CRS!$B669),"",CONCATENATE(B739," - (",LEFT(D739,3),") - ",C739))</f>
        <v/>
      </c>
      <c r="F740" s="3">
        <v>694</v>
      </c>
      <c r="G740" s="8" t="str">
        <f>IF(ISBLANK(Datum!$B697),"",Datum!$A697)</f>
        <v/>
      </c>
      <c r="H740" s="8" t="str">
        <f>IF(ISBLANK(Datum!$B697),"",Datum!$B697)</f>
        <v/>
      </c>
      <c r="I740" s="8" t="str">
        <f>IF(ISBLANK(Datum!$B697),"",Datum!$D697)</f>
        <v/>
      </c>
      <c r="J740" s="6" t="str">
        <f>IF(ISBLANK(Datum!$B697),"",CONCATENATE(G739," - (",LEFT(I739,3),") - ",H739))</f>
        <v/>
      </c>
      <c r="K740" s="3">
        <v>732</v>
      </c>
      <c r="L740" s="8" t="str">
        <f>IF(ISBLANK(CoordSys!$B735),"",CoordSys!$A735)</f>
        <v/>
      </c>
      <c r="M740" s="8" t="str">
        <f>IF(ISBLANK(CoordSys!$B735),"",CoordSys!$B735)</f>
        <v/>
      </c>
      <c r="N740" s="8" t="str">
        <f>IF(ISBLANK(CoordSys!$B735),"",CoordSys!$D735)</f>
        <v/>
      </c>
      <c r="O740" s="6" t="str">
        <f>IF(ISBLANK(CoordSys!$B735),"",CONCATENATE(L740," - ",M740))</f>
        <v/>
      </c>
      <c r="P740" s="3">
        <v>727</v>
      </c>
      <c r="Q740" s="8" t="str">
        <f>IF(ISBLANK(CSAxis!$B730),"",CSAxis!$A730)</f>
        <v/>
      </c>
      <c r="R740" s="8" t="str">
        <f>IF(ISBLANK(CSAxis!$B730),"",CSAxis!$B730)</f>
        <v/>
      </c>
      <c r="S740" s="6" t="str">
        <f>IF(ISBLANK(CSAxis!$B730),"",CONCATENATE(Q740," - ",R740))</f>
        <v/>
      </c>
      <c r="AB740" s="3">
        <v>717</v>
      </c>
      <c r="AC740" s="8" t="str">
        <f>IF(ISBLANK(UoM!$B720),"",UoM!$A720)</f>
        <v/>
      </c>
      <c r="AD740" s="8" t="str">
        <f>IF(ISBLANK(UoM!$B720),"",UoM!$B720)</f>
        <v/>
      </c>
      <c r="AE740" s="6" t="str">
        <f>IF(ISBLANK(UoM!$B720),"",CONCATENATE(AC740," - ",AD740))</f>
        <v/>
      </c>
      <c r="AF740" s="3">
        <v>738</v>
      </c>
      <c r="AG740" s="8" t="str">
        <f>IF(ISBLANK('Prime Meridian'!$B741),"",'Prime Meridian'!$A741)</f>
        <v/>
      </c>
      <c r="AH740" s="8" t="str">
        <f>IF(ISBLANK('Prime Meridian'!$B741),"",'Prime Meridian'!$B741)</f>
        <v/>
      </c>
      <c r="AI740" s="6" t="str">
        <f>IF(ISBLANK('Prime Meridian'!$B741),"",CONCATENATE(AG740," - ",AH740))</f>
        <v/>
      </c>
      <c r="AN740" s="3">
        <v>723</v>
      </c>
      <c r="AO740" s="8" t="str">
        <f>IF(ISBLANK(OpParam!$B726),"",OpParam!$A726)</f>
        <v/>
      </c>
      <c r="AP740" s="8" t="str">
        <f>IF(ISBLANK(OpParam!$B726),"",OpParam!$B726)</f>
        <v/>
      </c>
      <c r="AQ740" s="6" t="str">
        <f>IF(ISBLANK(OpParam!$B726),"",CONCATENATE(AO740," - ",AP740))</f>
        <v/>
      </c>
      <c r="AS740" s="8" t="str">
        <f>IF(ISBLANK(CoordOp!$B703),"",CoordOp!$A703)</f>
        <v/>
      </c>
      <c r="AT740" s="8" t="str">
        <f>IF(ISBLANK(CoordOp!$B703),"",CoordOp!$B703)</f>
        <v/>
      </c>
      <c r="AU740" s="6" t="str">
        <f>IF(ISBLANK(CoordOp!$B703),"",CONCATENATE(AS740," - ",AT740))</f>
        <v/>
      </c>
      <c r="AZ740" s="3">
        <v>732</v>
      </c>
      <c r="BA740" s="8" t="str">
        <f>IF(ISBLANK(Ellipsoid!$B735),"",Ellipsoid!$A735)</f>
        <v/>
      </c>
      <c r="BB740" s="8" t="str">
        <f>IF(ISBLANK(Ellipsoid!$B735),"",Ellipsoid!$B735)</f>
        <v/>
      </c>
      <c r="BC740" s="6" t="str">
        <f>IF(ISBLANK(Ellipsoid!$B735),"",CONCATENATE(BA740," - ",BB740))</f>
        <v/>
      </c>
      <c r="BQ740" s="8" t="str">
        <f>IF(ISBLANK('Source Citation'!$B742),"",'Source Citation'!$A742)</f>
        <v/>
      </c>
      <c r="BR740" s="8" t="str">
        <f>IF(ISBLANK('Source Citation'!$B742),"",'Source Citation'!$B742)</f>
        <v/>
      </c>
      <c r="BS740" s="6" t="str">
        <f>IF(ISBLANK('Source Citation'!$B742),"",CONCATENATE(BQ740," - ",BR740))</f>
        <v/>
      </c>
      <c r="BY740" s="8" t="str">
        <f>IF(ISBLANK('Geographic Extent'!$B742),"",'Geographic Extent'!$A742)</f>
        <v/>
      </c>
      <c r="BZ740" s="8" t="str">
        <f>IF(ISBLANK('Geographic Extent'!$B742),"",'Geographic Extent'!$B742)</f>
        <v/>
      </c>
      <c r="CA740" s="6" t="str">
        <f>IF(ISBLANK('Geographic Extent'!$B742),"",CONCATENATE(BY740," - ",BZ740))</f>
        <v/>
      </c>
    </row>
    <row r="741" spans="1:79" x14ac:dyDescent="0.2">
      <c r="A741" s="3">
        <v>667</v>
      </c>
      <c r="B741" s="8" t="str">
        <f>IF(ISBLANK(CRS!$B670),"",CRS!$A670)</f>
        <v/>
      </c>
      <c r="C741" s="8" t="str">
        <f>IF(ISBLANK(CRS!$B670),"",CRS!$B670)</f>
        <v/>
      </c>
      <c r="D741" s="8" t="str">
        <f>IF(ISBLANK(CRS!$B670),"",CRS!$D670)</f>
        <v/>
      </c>
      <c r="E741" s="6" t="str">
        <f>IF(ISBLANK(CRS!$B670),"",CONCATENATE(B740," - (",LEFT(D740,3),") - ",C740))</f>
        <v/>
      </c>
      <c r="F741" s="3">
        <v>695</v>
      </c>
      <c r="G741" s="8" t="str">
        <f>IF(ISBLANK(Datum!$B698),"",Datum!$A698)</f>
        <v/>
      </c>
      <c r="H741" s="8" t="str">
        <f>IF(ISBLANK(Datum!$B698),"",Datum!$B698)</f>
        <v/>
      </c>
      <c r="I741" s="8" t="str">
        <f>IF(ISBLANK(Datum!$B698),"",Datum!$D698)</f>
        <v/>
      </c>
      <c r="J741" s="6" t="str">
        <f>IF(ISBLANK(Datum!$B698),"",CONCATENATE(G740," - (",LEFT(I740,3),") - ",H740))</f>
        <v/>
      </c>
      <c r="K741" s="3">
        <v>733</v>
      </c>
      <c r="L741" s="8" t="str">
        <f>IF(ISBLANK(CoordSys!$B736),"",CoordSys!$A736)</f>
        <v/>
      </c>
      <c r="M741" s="8" t="str">
        <f>IF(ISBLANK(CoordSys!$B736),"",CoordSys!$B736)</f>
        <v/>
      </c>
      <c r="N741" s="8" t="str">
        <f>IF(ISBLANK(CoordSys!$B736),"",CoordSys!$D736)</f>
        <v/>
      </c>
      <c r="O741" s="6" t="str">
        <f>IF(ISBLANK(CoordSys!$B736),"",CONCATENATE(L741," - ",M741))</f>
        <v/>
      </c>
      <c r="P741" s="3">
        <v>728</v>
      </c>
      <c r="Q741" s="8" t="str">
        <f>IF(ISBLANK(CSAxis!$B731),"",CSAxis!$A731)</f>
        <v/>
      </c>
      <c r="R741" s="8" t="str">
        <f>IF(ISBLANK(CSAxis!$B731),"",CSAxis!$B731)</f>
        <v/>
      </c>
      <c r="S741" s="6" t="str">
        <f>IF(ISBLANK(CSAxis!$B731),"",CONCATENATE(Q741," - ",R741))</f>
        <v/>
      </c>
      <c r="AB741" s="3">
        <v>718</v>
      </c>
      <c r="AC741" s="8" t="str">
        <f>IF(ISBLANK(UoM!$B721),"",UoM!$A721)</f>
        <v/>
      </c>
      <c r="AD741" s="8" t="str">
        <f>IF(ISBLANK(UoM!$B721),"",UoM!$B721)</f>
        <v/>
      </c>
      <c r="AE741" s="6" t="str">
        <f>IF(ISBLANK(UoM!$B721),"",CONCATENATE(AC741," - ",AD741))</f>
        <v/>
      </c>
      <c r="AF741" s="3">
        <v>739</v>
      </c>
      <c r="AG741" s="8" t="str">
        <f>IF(ISBLANK('Prime Meridian'!$B742),"",'Prime Meridian'!$A742)</f>
        <v/>
      </c>
      <c r="AH741" s="8" t="str">
        <f>IF(ISBLANK('Prime Meridian'!$B742),"",'Prime Meridian'!$B742)</f>
        <v/>
      </c>
      <c r="AI741" s="6" t="str">
        <f>IF(ISBLANK('Prime Meridian'!$B742),"",CONCATENATE(AG741," - ",AH741))</f>
        <v/>
      </c>
      <c r="AN741" s="3">
        <v>724</v>
      </c>
      <c r="AO741" s="8" t="str">
        <f>IF(ISBLANK(OpParam!$B727),"",OpParam!$A727)</f>
        <v/>
      </c>
      <c r="AP741" s="8" t="str">
        <f>IF(ISBLANK(OpParam!$B727),"",OpParam!$B727)</f>
        <v/>
      </c>
      <c r="AQ741" s="6" t="str">
        <f>IF(ISBLANK(OpParam!$B727),"",CONCATENATE(AO741," - ",AP741))</f>
        <v/>
      </c>
      <c r="AS741" s="8" t="str">
        <f>IF(ISBLANK(CoordOp!$B704),"",CoordOp!$A704)</f>
        <v/>
      </c>
      <c r="AT741" s="8" t="str">
        <f>IF(ISBLANK(CoordOp!$B704),"",CoordOp!$B704)</f>
        <v/>
      </c>
      <c r="AU741" s="6" t="str">
        <f>IF(ISBLANK(CoordOp!$B704),"",CONCATENATE(AS741," - ",AT741))</f>
        <v/>
      </c>
      <c r="AZ741" s="3">
        <v>733</v>
      </c>
      <c r="BA741" s="8" t="str">
        <f>IF(ISBLANK(Ellipsoid!$B736),"",Ellipsoid!$A736)</f>
        <v/>
      </c>
      <c r="BB741" s="8" t="str">
        <f>IF(ISBLANK(Ellipsoid!$B736),"",Ellipsoid!$B736)</f>
        <v/>
      </c>
      <c r="BC741" s="6" t="str">
        <f>IF(ISBLANK(Ellipsoid!$B736),"",CONCATENATE(BA741," - ",BB741))</f>
        <v/>
      </c>
      <c r="BQ741" s="8" t="str">
        <f>IF(ISBLANK('Source Citation'!$B743),"",'Source Citation'!$A743)</f>
        <v/>
      </c>
      <c r="BR741" s="8" t="str">
        <f>IF(ISBLANK('Source Citation'!$B743),"",'Source Citation'!$B743)</f>
        <v/>
      </c>
      <c r="BS741" s="6" t="str">
        <f>IF(ISBLANK('Source Citation'!$B743),"",CONCATENATE(BQ741," - ",BR741))</f>
        <v/>
      </c>
      <c r="BY741" s="8" t="str">
        <f>IF(ISBLANK('Geographic Extent'!$B743),"",'Geographic Extent'!$A743)</f>
        <v/>
      </c>
      <c r="BZ741" s="8" t="str">
        <f>IF(ISBLANK('Geographic Extent'!$B743),"",'Geographic Extent'!$B743)</f>
        <v/>
      </c>
      <c r="CA741" s="6" t="str">
        <f>IF(ISBLANK('Geographic Extent'!$B743),"",CONCATENATE(BY741," - ",BZ741))</f>
        <v/>
      </c>
    </row>
    <row r="742" spans="1:79" x14ac:dyDescent="0.2">
      <c r="A742" s="3">
        <v>668</v>
      </c>
      <c r="B742" s="8" t="str">
        <f>IF(ISBLANK(CRS!$B671),"",CRS!$A671)</f>
        <v/>
      </c>
      <c r="C742" s="8" t="str">
        <f>IF(ISBLANK(CRS!$B671),"",CRS!$B671)</f>
        <v/>
      </c>
      <c r="D742" s="8" t="str">
        <f>IF(ISBLANK(CRS!$B671),"",CRS!$D671)</f>
        <v/>
      </c>
      <c r="E742" s="6" t="str">
        <f>IF(ISBLANK(CRS!$B671),"",CONCATENATE(B741," - (",LEFT(D741,3),") - ",C741))</f>
        <v/>
      </c>
      <c r="F742" s="3">
        <v>696</v>
      </c>
      <c r="G742" s="8" t="str">
        <f>IF(ISBLANK(Datum!$B699),"",Datum!$A699)</f>
        <v/>
      </c>
      <c r="H742" s="8" t="str">
        <f>IF(ISBLANK(Datum!$B699),"",Datum!$B699)</f>
        <v/>
      </c>
      <c r="I742" s="8" t="str">
        <f>IF(ISBLANK(Datum!$B699),"",Datum!$D699)</f>
        <v/>
      </c>
      <c r="J742" s="6" t="str">
        <f>IF(ISBLANK(Datum!$B699),"",CONCATENATE(G741," - (",LEFT(I741,3),") - ",H741))</f>
        <v/>
      </c>
      <c r="K742" s="3">
        <v>734</v>
      </c>
      <c r="L742" s="8" t="str">
        <f>IF(ISBLANK(CoordSys!$B737),"",CoordSys!$A737)</f>
        <v/>
      </c>
      <c r="M742" s="8" t="str">
        <f>IF(ISBLANK(CoordSys!$B737),"",CoordSys!$B737)</f>
        <v/>
      </c>
      <c r="N742" s="8" t="str">
        <f>IF(ISBLANK(CoordSys!$B737),"",CoordSys!$D737)</f>
        <v/>
      </c>
      <c r="O742" s="6" t="str">
        <f>IF(ISBLANK(CoordSys!$B737),"",CONCATENATE(L742," - ",M742))</f>
        <v/>
      </c>
      <c r="P742" s="3">
        <v>729</v>
      </c>
      <c r="Q742" s="8" t="str">
        <f>IF(ISBLANK(CSAxis!$B732),"",CSAxis!$A732)</f>
        <v/>
      </c>
      <c r="R742" s="8" t="str">
        <f>IF(ISBLANK(CSAxis!$B732),"",CSAxis!$B732)</f>
        <v/>
      </c>
      <c r="S742" s="6" t="str">
        <f>IF(ISBLANK(CSAxis!$B732),"",CONCATENATE(Q742," - ",R742))</f>
        <v/>
      </c>
      <c r="AB742" s="3">
        <v>719</v>
      </c>
      <c r="AC742" s="8" t="str">
        <f>IF(ISBLANK(UoM!$B722),"",UoM!$A722)</f>
        <v/>
      </c>
      <c r="AD742" s="8" t="str">
        <f>IF(ISBLANK(UoM!$B722),"",UoM!$B722)</f>
        <v/>
      </c>
      <c r="AE742" s="6" t="str">
        <f>IF(ISBLANK(UoM!$B722),"",CONCATENATE(AC742," - ",AD742))</f>
        <v/>
      </c>
      <c r="AF742" s="3">
        <v>740</v>
      </c>
      <c r="AG742" s="8" t="str">
        <f>IF(ISBLANK('Prime Meridian'!$B743),"",'Prime Meridian'!$A743)</f>
        <v/>
      </c>
      <c r="AH742" s="8" t="str">
        <f>IF(ISBLANK('Prime Meridian'!$B743),"",'Prime Meridian'!$B743)</f>
        <v/>
      </c>
      <c r="AI742" s="6" t="str">
        <f>IF(ISBLANK('Prime Meridian'!$B743),"",CONCATENATE(AG742," - ",AH742))</f>
        <v/>
      </c>
      <c r="AN742" s="3">
        <v>725</v>
      </c>
      <c r="AO742" s="8" t="str">
        <f>IF(ISBLANK(OpParam!$B728),"",OpParam!$A728)</f>
        <v/>
      </c>
      <c r="AP742" s="8" t="str">
        <f>IF(ISBLANK(OpParam!$B728),"",OpParam!$B728)</f>
        <v/>
      </c>
      <c r="AQ742" s="6" t="str">
        <f>IF(ISBLANK(OpParam!$B728),"",CONCATENATE(AO742," - ",AP742))</f>
        <v/>
      </c>
      <c r="AS742" s="8" t="str">
        <f>IF(ISBLANK(CoordOp!$B705),"",CoordOp!$A705)</f>
        <v/>
      </c>
      <c r="AT742" s="8" t="str">
        <f>IF(ISBLANK(CoordOp!$B705),"",CoordOp!$B705)</f>
        <v/>
      </c>
      <c r="AU742" s="6" t="str">
        <f>IF(ISBLANK(CoordOp!$B705),"",CONCATENATE(AS742," - ",AT742))</f>
        <v/>
      </c>
      <c r="AZ742" s="3">
        <v>734</v>
      </c>
      <c r="BA742" s="8" t="str">
        <f>IF(ISBLANK(Ellipsoid!$B737),"",Ellipsoid!$A737)</f>
        <v/>
      </c>
      <c r="BB742" s="8" t="str">
        <f>IF(ISBLANK(Ellipsoid!$B737),"",Ellipsoid!$B737)</f>
        <v/>
      </c>
      <c r="BC742" s="6" t="str">
        <f>IF(ISBLANK(Ellipsoid!$B737),"",CONCATENATE(BA742," - ",BB742))</f>
        <v/>
      </c>
      <c r="BQ742" s="8" t="str">
        <f>IF(ISBLANK('Source Citation'!$B744),"",'Source Citation'!$A744)</f>
        <v/>
      </c>
      <c r="BR742" s="8" t="str">
        <f>IF(ISBLANK('Source Citation'!$B744),"",'Source Citation'!$B744)</f>
        <v/>
      </c>
      <c r="BS742" s="6" t="str">
        <f>IF(ISBLANK('Source Citation'!$B744),"",CONCATENATE(BQ742," - ",BR742))</f>
        <v/>
      </c>
      <c r="BY742" s="8" t="str">
        <f>IF(ISBLANK('Geographic Extent'!$B744),"",'Geographic Extent'!$A744)</f>
        <v/>
      </c>
      <c r="BZ742" s="8" t="str">
        <f>IF(ISBLANK('Geographic Extent'!$B744),"",'Geographic Extent'!$B744)</f>
        <v/>
      </c>
      <c r="CA742" s="6" t="str">
        <f>IF(ISBLANK('Geographic Extent'!$B744),"",CONCATENATE(BY742," - ",BZ742))</f>
        <v/>
      </c>
    </row>
    <row r="743" spans="1:79" x14ac:dyDescent="0.2">
      <c r="A743" s="3">
        <v>669</v>
      </c>
      <c r="B743" s="8" t="str">
        <f>IF(ISBLANK(CRS!$B672),"",CRS!$A672)</f>
        <v/>
      </c>
      <c r="C743" s="8" t="str">
        <f>IF(ISBLANK(CRS!$B672),"",CRS!$B672)</f>
        <v/>
      </c>
      <c r="D743" s="8" t="str">
        <f>IF(ISBLANK(CRS!$B672),"",CRS!$D672)</f>
        <v/>
      </c>
      <c r="E743" s="6" t="str">
        <f>IF(ISBLANK(CRS!$B672),"",CONCATENATE(B742," - (",LEFT(D742,3),") - ",C742))</f>
        <v/>
      </c>
      <c r="F743" s="3">
        <v>697</v>
      </c>
      <c r="G743" s="8" t="str">
        <f>IF(ISBLANK(Datum!$B700),"",Datum!$A700)</f>
        <v/>
      </c>
      <c r="H743" s="8" t="str">
        <f>IF(ISBLANK(Datum!$B700),"",Datum!$B700)</f>
        <v/>
      </c>
      <c r="I743" s="8" t="str">
        <f>IF(ISBLANK(Datum!$B700),"",Datum!$D700)</f>
        <v/>
      </c>
      <c r="J743" s="6" t="str">
        <f>IF(ISBLANK(Datum!$B700),"",CONCATENATE(G742," - (",LEFT(I742,3),") - ",H742))</f>
        <v/>
      </c>
      <c r="K743" s="3">
        <v>735</v>
      </c>
      <c r="L743" s="8" t="str">
        <f>IF(ISBLANK(CoordSys!$B738),"",CoordSys!$A738)</f>
        <v/>
      </c>
      <c r="M743" s="8" t="str">
        <f>IF(ISBLANK(CoordSys!$B738),"",CoordSys!$B738)</f>
        <v/>
      </c>
      <c r="N743" s="8" t="str">
        <f>IF(ISBLANK(CoordSys!$B738),"",CoordSys!$D738)</f>
        <v/>
      </c>
      <c r="O743" s="6" t="str">
        <f>IF(ISBLANK(CoordSys!$B738),"",CONCATENATE(L743," - ",M743))</f>
        <v/>
      </c>
      <c r="P743" s="3">
        <v>730</v>
      </c>
      <c r="Q743" s="8" t="str">
        <f>IF(ISBLANK(CSAxis!$B733),"",CSAxis!$A733)</f>
        <v/>
      </c>
      <c r="R743" s="8" t="str">
        <f>IF(ISBLANK(CSAxis!$B733),"",CSAxis!$B733)</f>
        <v/>
      </c>
      <c r="S743" s="6" t="str">
        <f>IF(ISBLANK(CSAxis!$B733),"",CONCATENATE(Q743," - ",R743))</f>
        <v/>
      </c>
      <c r="AB743" s="3">
        <v>720</v>
      </c>
      <c r="AC743" s="8" t="str">
        <f>IF(ISBLANK(UoM!$B723),"",UoM!$A723)</f>
        <v/>
      </c>
      <c r="AD743" s="8" t="str">
        <f>IF(ISBLANK(UoM!$B723),"",UoM!$B723)</f>
        <v/>
      </c>
      <c r="AE743" s="6" t="str">
        <f>IF(ISBLANK(UoM!$B723),"",CONCATENATE(AC743," - ",AD743))</f>
        <v/>
      </c>
      <c r="AF743" s="3">
        <v>741</v>
      </c>
      <c r="AG743" s="8" t="str">
        <f>IF(ISBLANK('Prime Meridian'!$B744),"",'Prime Meridian'!$A744)</f>
        <v/>
      </c>
      <c r="AH743" s="8" t="str">
        <f>IF(ISBLANK('Prime Meridian'!$B744),"",'Prime Meridian'!$B744)</f>
        <v/>
      </c>
      <c r="AI743" s="6" t="str">
        <f>IF(ISBLANK('Prime Meridian'!$B744),"",CONCATENATE(AG743," - ",AH743))</f>
        <v/>
      </c>
      <c r="AN743" s="3">
        <v>726</v>
      </c>
      <c r="AO743" s="8" t="str">
        <f>IF(ISBLANK(OpParam!$B729),"",OpParam!$A729)</f>
        <v/>
      </c>
      <c r="AP743" s="8" t="str">
        <f>IF(ISBLANK(OpParam!$B729),"",OpParam!$B729)</f>
        <v/>
      </c>
      <c r="AQ743" s="6" t="str">
        <f>IF(ISBLANK(OpParam!$B729),"",CONCATENATE(AO743," - ",AP743))</f>
        <v/>
      </c>
      <c r="AS743" s="8" t="str">
        <f>IF(ISBLANK(CoordOp!$B706),"",CoordOp!$A706)</f>
        <v/>
      </c>
      <c r="AT743" s="8" t="str">
        <f>IF(ISBLANK(CoordOp!$B706),"",CoordOp!$B706)</f>
        <v/>
      </c>
      <c r="AU743" s="6" t="str">
        <f>IF(ISBLANK(CoordOp!$B706),"",CONCATENATE(AS743," - ",AT743))</f>
        <v/>
      </c>
      <c r="AZ743" s="3">
        <v>735</v>
      </c>
      <c r="BA743" s="8" t="str">
        <f>IF(ISBLANK(Ellipsoid!$B738),"",Ellipsoid!$A738)</f>
        <v/>
      </c>
      <c r="BB743" s="8" t="str">
        <f>IF(ISBLANK(Ellipsoid!$B738),"",Ellipsoid!$B738)</f>
        <v/>
      </c>
      <c r="BC743" s="6" t="str">
        <f>IF(ISBLANK(Ellipsoid!$B738),"",CONCATENATE(BA743," - ",BB743))</f>
        <v/>
      </c>
      <c r="BQ743" s="8" t="str">
        <f>IF(ISBLANK('Source Citation'!$B745),"",'Source Citation'!$A745)</f>
        <v/>
      </c>
      <c r="BR743" s="8" t="str">
        <f>IF(ISBLANK('Source Citation'!$B745),"",'Source Citation'!$B745)</f>
        <v/>
      </c>
      <c r="BS743" s="6" t="str">
        <f>IF(ISBLANK('Source Citation'!$B745),"",CONCATENATE(BQ743," - ",BR743))</f>
        <v/>
      </c>
      <c r="BY743" s="8" t="str">
        <f>IF(ISBLANK('Geographic Extent'!$B745),"",'Geographic Extent'!$A745)</f>
        <v/>
      </c>
      <c r="BZ743" s="8" t="str">
        <f>IF(ISBLANK('Geographic Extent'!$B745),"",'Geographic Extent'!$B745)</f>
        <v/>
      </c>
      <c r="CA743" s="6" t="str">
        <f>IF(ISBLANK('Geographic Extent'!$B745),"",CONCATENATE(BY743," - ",BZ743))</f>
        <v/>
      </c>
    </row>
    <row r="744" spans="1:79" x14ac:dyDescent="0.2">
      <c r="A744" s="3">
        <v>670</v>
      </c>
      <c r="B744" s="8" t="str">
        <f>IF(ISBLANK(CRS!$B673),"",CRS!$A673)</f>
        <v/>
      </c>
      <c r="C744" s="8" t="str">
        <f>IF(ISBLANK(CRS!$B673),"",CRS!$B673)</f>
        <v/>
      </c>
      <c r="D744" s="8" t="str">
        <f>IF(ISBLANK(CRS!$B673),"",CRS!$D673)</f>
        <v/>
      </c>
      <c r="E744" s="6" t="str">
        <f>IF(ISBLANK(CRS!$B673),"",CONCATENATE(B743," - (",LEFT(D743,3),") - ",C743))</f>
        <v/>
      </c>
      <c r="F744" s="3">
        <v>698</v>
      </c>
      <c r="G744" s="8" t="str">
        <f>IF(ISBLANK(Datum!$B701),"",Datum!$A701)</f>
        <v/>
      </c>
      <c r="H744" s="8" t="str">
        <f>IF(ISBLANK(Datum!$B701),"",Datum!$B701)</f>
        <v/>
      </c>
      <c r="I744" s="8" t="str">
        <f>IF(ISBLANK(Datum!$B701),"",Datum!$D701)</f>
        <v/>
      </c>
      <c r="J744" s="6" t="str">
        <f>IF(ISBLANK(Datum!$B701),"",CONCATENATE(G743," - (",LEFT(I743,3),") - ",H743))</f>
        <v/>
      </c>
      <c r="K744" s="3">
        <v>736</v>
      </c>
      <c r="L744" s="8" t="str">
        <f>IF(ISBLANK(CoordSys!$B739),"",CoordSys!$A739)</f>
        <v/>
      </c>
      <c r="M744" s="8" t="str">
        <f>IF(ISBLANK(CoordSys!$B739),"",CoordSys!$B739)</f>
        <v/>
      </c>
      <c r="N744" s="8" t="str">
        <f>IF(ISBLANK(CoordSys!$B739),"",CoordSys!$D739)</f>
        <v/>
      </c>
      <c r="O744" s="6" t="str">
        <f>IF(ISBLANK(CoordSys!$B739),"",CONCATENATE(L744," - ",M744))</f>
        <v/>
      </c>
      <c r="P744" s="3">
        <v>731</v>
      </c>
      <c r="Q744" s="8" t="str">
        <f>IF(ISBLANK(CSAxis!$B734),"",CSAxis!$A734)</f>
        <v/>
      </c>
      <c r="R744" s="8" t="str">
        <f>IF(ISBLANK(CSAxis!$B734),"",CSAxis!$B734)</f>
        <v/>
      </c>
      <c r="S744" s="6" t="str">
        <f>IF(ISBLANK(CSAxis!$B734),"",CONCATENATE(Q744," - ",R744))</f>
        <v/>
      </c>
      <c r="AB744" s="3">
        <v>721</v>
      </c>
      <c r="AC744" s="8" t="str">
        <f>IF(ISBLANK(UoM!$B724),"",UoM!$A724)</f>
        <v/>
      </c>
      <c r="AD744" s="8" t="str">
        <f>IF(ISBLANK(UoM!$B724),"",UoM!$B724)</f>
        <v/>
      </c>
      <c r="AE744" s="6" t="str">
        <f>IF(ISBLANK(UoM!$B724),"",CONCATENATE(AC744," - ",AD744))</f>
        <v/>
      </c>
      <c r="AF744" s="3">
        <v>742</v>
      </c>
      <c r="AG744" s="8" t="str">
        <f>IF(ISBLANK('Prime Meridian'!$B745),"",'Prime Meridian'!$A745)</f>
        <v/>
      </c>
      <c r="AH744" s="8" t="str">
        <f>IF(ISBLANK('Prime Meridian'!$B745),"",'Prime Meridian'!$B745)</f>
        <v/>
      </c>
      <c r="AI744" s="6" t="str">
        <f>IF(ISBLANK('Prime Meridian'!$B745),"",CONCATENATE(AG744," - ",AH744))</f>
        <v/>
      </c>
      <c r="AN744" s="3">
        <v>727</v>
      </c>
      <c r="AO744" s="8" t="str">
        <f>IF(ISBLANK(OpParam!$B730),"",OpParam!$A730)</f>
        <v/>
      </c>
      <c r="AP744" s="8" t="str">
        <f>IF(ISBLANK(OpParam!$B730),"",OpParam!$B730)</f>
        <v/>
      </c>
      <c r="AQ744" s="6" t="str">
        <f>IF(ISBLANK(OpParam!$B730),"",CONCATENATE(AO744," - ",AP744))</f>
        <v/>
      </c>
      <c r="AS744" s="8" t="str">
        <f>IF(ISBLANK(CoordOp!$B707),"",CoordOp!$A707)</f>
        <v/>
      </c>
      <c r="AT744" s="8" t="str">
        <f>IF(ISBLANK(CoordOp!$B707),"",CoordOp!$B707)</f>
        <v/>
      </c>
      <c r="AU744" s="6" t="str">
        <f>IF(ISBLANK(CoordOp!$B707),"",CONCATENATE(AS744," - ",AT744))</f>
        <v/>
      </c>
      <c r="AZ744" s="3">
        <v>736</v>
      </c>
      <c r="BA744" s="8" t="str">
        <f>IF(ISBLANK(Ellipsoid!$B739),"",Ellipsoid!$A739)</f>
        <v/>
      </c>
      <c r="BB744" s="8" t="str">
        <f>IF(ISBLANK(Ellipsoid!$B739),"",Ellipsoid!$B739)</f>
        <v/>
      </c>
      <c r="BC744" s="6" t="str">
        <f>IF(ISBLANK(Ellipsoid!$B739),"",CONCATENATE(BA744," - ",BB744))</f>
        <v/>
      </c>
      <c r="BQ744" s="8" t="str">
        <f>IF(ISBLANK('Source Citation'!$B746),"",'Source Citation'!$A746)</f>
        <v/>
      </c>
      <c r="BR744" s="8" t="str">
        <f>IF(ISBLANK('Source Citation'!$B746),"",'Source Citation'!$B746)</f>
        <v/>
      </c>
      <c r="BS744" s="6" t="str">
        <f>IF(ISBLANK('Source Citation'!$B746),"",CONCATENATE(BQ744," - ",BR744))</f>
        <v/>
      </c>
      <c r="BY744" s="8" t="str">
        <f>IF(ISBLANK('Geographic Extent'!$B746),"",'Geographic Extent'!$A746)</f>
        <v/>
      </c>
      <c r="BZ744" s="8" t="str">
        <f>IF(ISBLANK('Geographic Extent'!$B746),"",'Geographic Extent'!$B746)</f>
        <v/>
      </c>
      <c r="CA744" s="6" t="str">
        <f>IF(ISBLANK('Geographic Extent'!$B746),"",CONCATENATE(BY744," - ",BZ744))</f>
        <v/>
      </c>
    </row>
    <row r="745" spans="1:79" x14ac:dyDescent="0.2">
      <c r="A745" s="3">
        <v>671</v>
      </c>
      <c r="B745" s="8" t="str">
        <f>IF(ISBLANK(CRS!$B674),"",CRS!$A674)</f>
        <v/>
      </c>
      <c r="C745" s="8" t="str">
        <f>IF(ISBLANK(CRS!$B674),"",CRS!$B674)</f>
        <v/>
      </c>
      <c r="D745" s="8" t="str">
        <f>IF(ISBLANK(CRS!$B674),"",CRS!$D674)</f>
        <v/>
      </c>
      <c r="E745" s="6" t="str">
        <f>IF(ISBLANK(CRS!$B674),"",CONCATENATE(B744," - (",LEFT(D744,3),") - ",C744))</f>
        <v/>
      </c>
      <c r="F745" s="3">
        <v>699</v>
      </c>
      <c r="G745" s="8" t="str">
        <f>IF(ISBLANK(Datum!$B702),"",Datum!$A702)</f>
        <v/>
      </c>
      <c r="H745" s="8" t="str">
        <f>IF(ISBLANK(Datum!$B702),"",Datum!$B702)</f>
        <v/>
      </c>
      <c r="I745" s="8" t="str">
        <f>IF(ISBLANK(Datum!$B702),"",Datum!$D702)</f>
        <v/>
      </c>
      <c r="J745" s="6" t="str">
        <f>IF(ISBLANK(Datum!$B702),"",CONCATENATE(G744," - (",LEFT(I744,3),") - ",H744))</f>
        <v/>
      </c>
      <c r="K745" s="3">
        <v>737</v>
      </c>
      <c r="L745" s="8" t="str">
        <f>IF(ISBLANK(CoordSys!$B740),"",CoordSys!$A740)</f>
        <v/>
      </c>
      <c r="M745" s="8" t="str">
        <f>IF(ISBLANK(CoordSys!$B740),"",CoordSys!$B740)</f>
        <v/>
      </c>
      <c r="N745" s="8" t="str">
        <f>IF(ISBLANK(CoordSys!$B740),"",CoordSys!$D740)</f>
        <v/>
      </c>
      <c r="O745" s="6" t="str">
        <f>IF(ISBLANK(CoordSys!$B740),"",CONCATENATE(L745," - ",M745))</f>
        <v/>
      </c>
      <c r="P745" s="3">
        <v>732</v>
      </c>
      <c r="Q745" s="8" t="str">
        <f>IF(ISBLANK(CSAxis!$B735),"",CSAxis!$A735)</f>
        <v/>
      </c>
      <c r="R745" s="8" t="str">
        <f>IF(ISBLANK(CSAxis!$B735),"",CSAxis!$B735)</f>
        <v/>
      </c>
      <c r="S745" s="6" t="str">
        <f>IF(ISBLANK(CSAxis!$B735),"",CONCATENATE(Q745," - ",R745))</f>
        <v/>
      </c>
      <c r="AB745" s="3">
        <v>722</v>
      </c>
      <c r="AC745" s="8" t="str">
        <f>IF(ISBLANK(UoM!$B725),"",UoM!$A725)</f>
        <v/>
      </c>
      <c r="AD745" s="8" t="str">
        <f>IF(ISBLANK(UoM!$B725),"",UoM!$B725)</f>
        <v/>
      </c>
      <c r="AE745" s="6" t="str">
        <f>IF(ISBLANK(UoM!$B725),"",CONCATENATE(AC745," - ",AD745))</f>
        <v/>
      </c>
      <c r="AF745" s="3">
        <v>743</v>
      </c>
      <c r="AG745" s="8" t="str">
        <f>IF(ISBLANK('Prime Meridian'!$B746),"",'Prime Meridian'!$A746)</f>
        <v/>
      </c>
      <c r="AH745" s="8" t="str">
        <f>IF(ISBLANK('Prime Meridian'!$B746),"",'Prime Meridian'!$B746)</f>
        <v/>
      </c>
      <c r="AI745" s="6" t="str">
        <f>IF(ISBLANK('Prime Meridian'!$B746),"",CONCATENATE(AG745," - ",AH745))</f>
        <v/>
      </c>
      <c r="AN745" s="3">
        <v>728</v>
      </c>
      <c r="AO745" s="8" t="str">
        <f>IF(ISBLANK(OpParam!$B731),"",OpParam!$A731)</f>
        <v/>
      </c>
      <c r="AP745" s="8" t="str">
        <f>IF(ISBLANK(OpParam!$B731),"",OpParam!$B731)</f>
        <v/>
      </c>
      <c r="AQ745" s="6" t="str">
        <f>IF(ISBLANK(OpParam!$B731),"",CONCATENATE(AO745," - ",AP745))</f>
        <v/>
      </c>
      <c r="AS745" s="8" t="str">
        <f>IF(ISBLANK(CoordOp!$B708),"",CoordOp!$A708)</f>
        <v/>
      </c>
      <c r="AT745" s="8" t="str">
        <f>IF(ISBLANK(CoordOp!$B708),"",CoordOp!$B708)</f>
        <v/>
      </c>
      <c r="AU745" s="6" t="str">
        <f>IF(ISBLANK(CoordOp!$B708),"",CONCATENATE(AS745," - ",AT745))</f>
        <v/>
      </c>
      <c r="AZ745" s="3">
        <v>737</v>
      </c>
      <c r="BA745" s="8" t="str">
        <f>IF(ISBLANK(Ellipsoid!$B740),"",Ellipsoid!$A740)</f>
        <v/>
      </c>
      <c r="BB745" s="8" t="str">
        <f>IF(ISBLANK(Ellipsoid!$B740),"",Ellipsoid!$B740)</f>
        <v/>
      </c>
      <c r="BC745" s="6" t="str">
        <f>IF(ISBLANK(Ellipsoid!$B740),"",CONCATENATE(BA745," - ",BB745))</f>
        <v/>
      </c>
      <c r="BQ745" s="8" t="str">
        <f>IF(ISBLANK('Source Citation'!$B747),"",'Source Citation'!$A747)</f>
        <v/>
      </c>
      <c r="BR745" s="8" t="str">
        <f>IF(ISBLANK('Source Citation'!$B747),"",'Source Citation'!$B747)</f>
        <v/>
      </c>
      <c r="BS745" s="6" t="str">
        <f>IF(ISBLANK('Source Citation'!$B747),"",CONCATENATE(BQ745," - ",BR745))</f>
        <v/>
      </c>
      <c r="BY745" s="8" t="str">
        <f>IF(ISBLANK('Geographic Extent'!$B747),"",'Geographic Extent'!$A747)</f>
        <v/>
      </c>
      <c r="BZ745" s="8" t="str">
        <f>IF(ISBLANK('Geographic Extent'!$B747),"",'Geographic Extent'!$B747)</f>
        <v/>
      </c>
      <c r="CA745" s="6" t="str">
        <f>IF(ISBLANK('Geographic Extent'!$B747),"",CONCATENATE(BY745," - ",BZ745))</f>
        <v/>
      </c>
    </row>
    <row r="746" spans="1:79" x14ac:dyDescent="0.2">
      <c r="A746" s="3">
        <v>672</v>
      </c>
      <c r="B746" s="8" t="str">
        <f>IF(ISBLANK(CRS!$B675),"",CRS!$A675)</f>
        <v/>
      </c>
      <c r="C746" s="8" t="str">
        <f>IF(ISBLANK(CRS!$B675),"",CRS!$B675)</f>
        <v/>
      </c>
      <c r="D746" s="8" t="str">
        <f>IF(ISBLANK(CRS!$B675),"",CRS!$D675)</f>
        <v/>
      </c>
      <c r="E746" s="6" t="str">
        <f>IF(ISBLANK(CRS!$B675),"",CONCATENATE(B745," - (",LEFT(D745,3),") - ",C745))</f>
        <v/>
      </c>
      <c r="F746" s="3">
        <v>700</v>
      </c>
      <c r="G746" s="8" t="str">
        <f>IF(ISBLANK(Datum!$B703),"",Datum!$A703)</f>
        <v/>
      </c>
      <c r="H746" s="8" t="str">
        <f>IF(ISBLANK(Datum!$B703),"",Datum!$B703)</f>
        <v/>
      </c>
      <c r="I746" s="8" t="str">
        <f>IF(ISBLANK(Datum!$B703),"",Datum!$D703)</f>
        <v/>
      </c>
      <c r="J746" s="6" t="str">
        <f>IF(ISBLANK(Datum!$B703),"",CONCATENATE(G745," - (",LEFT(I745,3),") - ",H745))</f>
        <v/>
      </c>
      <c r="K746" s="3">
        <v>738</v>
      </c>
      <c r="L746" s="8" t="str">
        <f>IF(ISBLANK(CoordSys!$B741),"",CoordSys!$A741)</f>
        <v/>
      </c>
      <c r="M746" s="8" t="str">
        <f>IF(ISBLANK(CoordSys!$B741),"",CoordSys!$B741)</f>
        <v/>
      </c>
      <c r="N746" s="8" t="str">
        <f>IF(ISBLANK(CoordSys!$B741),"",CoordSys!$D741)</f>
        <v/>
      </c>
      <c r="O746" s="6" t="str">
        <f>IF(ISBLANK(CoordSys!$B741),"",CONCATENATE(L746," - ",M746))</f>
        <v/>
      </c>
      <c r="P746" s="3">
        <v>733</v>
      </c>
      <c r="Q746" s="8" t="str">
        <f>IF(ISBLANK(CSAxis!$B736),"",CSAxis!$A736)</f>
        <v/>
      </c>
      <c r="R746" s="8" t="str">
        <f>IF(ISBLANK(CSAxis!$B736),"",CSAxis!$B736)</f>
        <v/>
      </c>
      <c r="S746" s="6" t="str">
        <f>IF(ISBLANK(CSAxis!$B736),"",CONCATENATE(Q746," - ",R746))</f>
        <v/>
      </c>
      <c r="AB746" s="3">
        <v>723</v>
      </c>
      <c r="AC746" s="8" t="str">
        <f>IF(ISBLANK(UoM!$B726),"",UoM!$A726)</f>
        <v/>
      </c>
      <c r="AD746" s="8" t="str">
        <f>IF(ISBLANK(UoM!$B726),"",UoM!$B726)</f>
        <v/>
      </c>
      <c r="AE746" s="6" t="str">
        <f>IF(ISBLANK(UoM!$B726),"",CONCATENATE(AC746," - ",AD746))</f>
        <v/>
      </c>
      <c r="AF746" s="3">
        <v>744</v>
      </c>
      <c r="AG746" s="8" t="str">
        <f>IF(ISBLANK('Prime Meridian'!$B747),"",'Prime Meridian'!$A747)</f>
        <v/>
      </c>
      <c r="AH746" s="8" t="str">
        <f>IF(ISBLANK('Prime Meridian'!$B747),"",'Prime Meridian'!$B747)</f>
        <v/>
      </c>
      <c r="AI746" s="6" t="str">
        <f>IF(ISBLANK('Prime Meridian'!$B747),"",CONCATENATE(AG746," - ",AH746))</f>
        <v/>
      </c>
      <c r="AN746" s="3">
        <v>729</v>
      </c>
      <c r="AO746" s="8" t="str">
        <f>IF(ISBLANK(OpParam!$B732),"",OpParam!$A732)</f>
        <v/>
      </c>
      <c r="AP746" s="8" t="str">
        <f>IF(ISBLANK(OpParam!$B732),"",OpParam!$B732)</f>
        <v/>
      </c>
      <c r="AQ746" s="6" t="str">
        <f>IF(ISBLANK(OpParam!$B732),"",CONCATENATE(AO746," - ",AP746))</f>
        <v/>
      </c>
      <c r="AS746" s="8" t="str">
        <f>IF(ISBLANK(CoordOp!$B709),"",CoordOp!$A709)</f>
        <v/>
      </c>
      <c r="AT746" s="8" t="str">
        <f>IF(ISBLANK(CoordOp!$B709),"",CoordOp!$B709)</f>
        <v/>
      </c>
      <c r="AU746" s="6" t="str">
        <f>IF(ISBLANK(CoordOp!$B709),"",CONCATENATE(AS746," - ",AT746))</f>
        <v/>
      </c>
      <c r="AZ746" s="3">
        <v>738</v>
      </c>
      <c r="BA746" s="8" t="str">
        <f>IF(ISBLANK(Ellipsoid!$B741),"",Ellipsoid!$A741)</f>
        <v/>
      </c>
      <c r="BB746" s="8" t="str">
        <f>IF(ISBLANK(Ellipsoid!$B741),"",Ellipsoid!$B741)</f>
        <v/>
      </c>
      <c r="BC746" s="6" t="str">
        <f>IF(ISBLANK(Ellipsoid!$B741),"",CONCATENATE(BA746," - ",BB746))</f>
        <v/>
      </c>
      <c r="BQ746" s="8" t="str">
        <f>IF(ISBLANK('Source Citation'!$B748),"",'Source Citation'!$A748)</f>
        <v/>
      </c>
      <c r="BR746" s="8" t="str">
        <f>IF(ISBLANK('Source Citation'!$B748),"",'Source Citation'!$B748)</f>
        <v/>
      </c>
      <c r="BS746" s="6" t="str">
        <f>IF(ISBLANK('Source Citation'!$B748),"",CONCATENATE(BQ746," - ",BR746))</f>
        <v/>
      </c>
      <c r="BY746" s="8" t="str">
        <f>IF(ISBLANK('Geographic Extent'!$B748),"",'Geographic Extent'!$A748)</f>
        <v/>
      </c>
      <c r="BZ746" s="8" t="str">
        <f>IF(ISBLANK('Geographic Extent'!$B748),"",'Geographic Extent'!$B748)</f>
        <v/>
      </c>
      <c r="CA746" s="6" t="str">
        <f>IF(ISBLANK('Geographic Extent'!$B748),"",CONCATENATE(BY746," - ",BZ746))</f>
        <v/>
      </c>
    </row>
    <row r="747" spans="1:79" x14ac:dyDescent="0.2">
      <c r="A747" s="3">
        <v>673</v>
      </c>
      <c r="B747" s="8" t="str">
        <f>IF(ISBLANK(CRS!$B676),"",CRS!$A676)</f>
        <v/>
      </c>
      <c r="C747" s="8" t="str">
        <f>IF(ISBLANK(CRS!$B676),"",CRS!$B676)</f>
        <v/>
      </c>
      <c r="D747" s="8" t="str">
        <f>IF(ISBLANK(CRS!$B676),"",CRS!$D676)</f>
        <v/>
      </c>
      <c r="E747" s="6" t="str">
        <f>IF(ISBLANK(CRS!$B676),"",CONCATENATE(B746," - (",LEFT(D746,3),") - ",C746))</f>
        <v/>
      </c>
      <c r="F747" s="3">
        <v>701</v>
      </c>
      <c r="G747" s="8" t="str">
        <f>IF(ISBLANK(Datum!$B704),"",Datum!$A704)</f>
        <v/>
      </c>
      <c r="H747" s="8" t="str">
        <f>IF(ISBLANK(Datum!$B704),"",Datum!$B704)</f>
        <v/>
      </c>
      <c r="I747" s="8" t="str">
        <f>IF(ISBLANK(Datum!$B704),"",Datum!$D704)</f>
        <v/>
      </c>
      <c r="J747" s="6" t="str">
        <f>IF(ISBLANK(Datum!$B704),"",CONCATENATE(G746," - (",LEFT(I746,3),") - ",H746))</f>
        <v/>
      </c>
      <c r="K747" s="3">
        <v>739</v>
      </c>
      <c r="L747" s="8" t="str">
        <f>IF(ISBLANK(CoordSys!$B742),"",CoordSys!$A742)</f>
        <v/>
      </c>
      <c r="M747" s="8" t="str">
        <f>IF(ISBLANK(CoordSys!$B742),"",CoordSys!$B742)</f>
        <v/>
      </c>
      <c r="N747" s="8" t="str">
        <f>IF(ISBLANK(CoordSys!$B742),"",CoordSys!$D742)</f>
        <v/>
      </c>
      <c r="O747" s="6" t="str">
        <f>IF(ISBLANK(CoordSys!$B742),"",CONCATENATE(L747," - ",M747))</f>
        <v/>
      </c>
      <c r="P747" s="3">
        <v>734</v>
      </c>
      <c r="Q747" s="8" t="str">
        <f>IF(ISBLANK(CSAxis!$B737),"",CSAxis!$A737)</f>
        <v/>
      </c>
      <c r="R747" s="8" t="str">
        <f>IF(ISBLANK(CSAxis!$B737),"",CSAxis!$B737)</f>
        <v/>
      </c>
      <c r="S747" s="6" t="str">
        <f>IF(ISBLANK(CSAxis!$B737),"",CONCATENATE(Q747," - ",R747))</f>
        <v/>
      </c>
      <c r="AB747" s="3">
        <v>724</v>
      </c>
      <c r="AC747" s="8" t="str">
        <f>IF(ISBLANK(UoM!$B727),"",UoM!$A727)</f>
        <v/>
      </c>
      <c r="AD747" s="8" t="str">
        <f>IF(ISBLANK(UoM!$B727),"",UoM!$B727)</f>
        <v/>
      </c>
      <c r="AE747" s="6" t="str">
        <f>IF(ISBLANK(UoM!$B727),"",CONCATENATE(AC747," - ",AD747))</f>
        <v/>
      </c>
      <c r="AF747" s="3">
        <v>745</v>
      </c>
      <c r="AG747" s="8" t="str">
        <f>IF(ISBLANK('Prime Meridian'!$B748),"",'Prime Meridian'!$A748)</f>
        <v/>
      </c>
      <c r="AH747" s="8" t="str">
        <f>IF(ISBLANK('Prime Meridian'!$B748),"",'Prime Meridian'!$B748)</f>
        <v/>
      </c>
      <c r="AI747" s="6" t="str">
        <f>IF(ISBLANK('Prime Meridian'!$B748),"",CONCATENATE(AG747," - ",AH747))</f>
        <v/>
      </c>
      <c r="AN747" s="3">
        <v>730</v>
      </c>
      <c r="AO747" s="8" t="str">
        <f>IF(ISBLANK(OpParam!$B733),"",OpParam!$A733)</f>
        <v/>
      </c>
      <c r="AP747" s="8" t="str">
        <f>IF(ISBLANK(OpParam!$B733),"",OpParam!$B733)</f>
        <v/>
      </c>
      <c r="AQ747" s="6" t="str">
        <f>IF(ISBLANK(OpParam!$B733),"",CONCATENATE(AO747," - ",AP747))</f>
        <v/>
      </c>
      <c r="AS747" s="8" t="str">
        <f>IF(ISBLANK(CoordOp!$B710),"",CoordOp!$A710)</f>
        <v/>
      </c>
      <c r="AT747" s="8" t="str">
        <f>IF(ISBLANK(CoordOp!$B710),"",CoordOp!$B710)</f>
        <v/>
      </c>
      <c r="AU747" s="6" t="str">
        <f>IF(ISBLANK(CoordOp!$B710),"",CONCATENATE(AS747," - ",AT747))</f>
        <v/>
      </c>
      <c r="AZ747" s="3">
        <v>739</v>
      </c>
      <c r="BA747" s="8" t="str">
        <f>IF(ISBLANK(Ellipsoid!$B742),"",Ellipsoid!$A742)</f>
        <v/>
      </c>
      <c r="BB747" s="8" t="str">
        <f>IF(ISBLANK(Ellipsoid!$B742),"",Ellipsoid!$B742)</f>
        <v/>
      </c>
      <c r="BC747" s="6" t="str">
        <f>IF(ISBLANK(Ellipsoid!$B742),"",CONCATENATE(BA747," - ",BB747))</f>
        <v/>
      </c>
      <c r="BQ747" s="8" t="str">
        <f>IF(ISBLANK('Source Citation'!$B749),"",'Source Citation'!$A749)</f>
        <v/>
      </c>
      <c r="BR747" s="8" t="str">
        <f>IF(ISBLANK('Source Citation'!$B749),"",'Source Citation'!$B749)</f>
        <v/>
      </c>
      <c r="BS747" s="6" t="str">
        <f>IF(ISBLANK('Source Citation'!$B749),"",CONCATENATE(BQ747," - ",BR747))</f>
        <v/>
      </c>
      <c r="BY747" s="8" t="str">
        <f>IF(ISBLANK('Geographic Extent'!$B749),"",'Geographic Extent'!$A749)</f>
        <v/>
      </c>
      <c r="BZ747" s="8" t="str">
        <f>IF(ISBLANK('Geographic Extent'!$B749),"",'Geographic Extent'!$B749)</f>
        <v/>
      </c>
      <c r="CA747" s="6" t="str">
        <f>IF(ISBLANK('Geographic Extent'!$B749),"",CONCATENATE(BY747," - ",BZ747))</f>
        <v/>
      </c>
    </row>
    <row r="748" spans="1:79" x14ac:dyDescent="0.2">
      <c r="A748" s="3">
        <v>674</v>
      </c>
      <c r="B748" s="8" t="str">
        <f>IF(ISBLANK(CRS!$B677),"",CRS!$A677)</f>
        <v/>
      </c>
      <c r="C748" s="8" t="str">
        <f>IF(ISBLANK(CRS!$B677),"",CRS!$B677)</f>
        <v/>
      </c>
      <c r="D748" s="8" t="str">
        <f>IF(ISBLANK(CRS!$B677),"",CRS!$D677)</f>
        <v/>
      </c>
      <c r="E748" s="6" t="str">
        <f>IF(ISBLANK(CRS!$B677),"",CONCATENATE(B747," - (",LEFT(D747,3),") - ",C747))</f>
        <v/>
      </c>
      <c r="F748" s="3">
        <v>702</v>
      </c>
      <c r="G748" s="8" t="str">
        <f>IF(ISBLANK(Datum!$B705),"",Datum!$A705)</f>
        <v/>
      </c>
      <c r="H748" s="8" t="str">
        <f>IF(ISBLANK(Datum!$B705),"",Datum!$B705)</f>
        <v/>
      </c>
      <c r="I748" s="8" t="str">
        <f>IF(ISBLANK(Datum!$B705),"",Datum!$D705)</f>
        <v/>
      </c>
      <c r="J748" s="6" t="str">
        <f>IF(ISBLANK(Datum!$B705),"",CONCATENATE(G747," - (",LEFT(I747,3),") - ",H747))</f>
        <v/>
      </c>
      <c r="K748" s="3">
        <v>740</v>
      </c>
      <c r="L748" s="8" t="str">
        <f>IF(ISBLANK(CoordSys!$B743),"",CoordSys!$A743)</f>
        <v/>
      </c>
      <c r="M748" s="8" t="str">
        <f>IF(ISBLANK(CoordSys!$B743),"",CoordSys!$B743)</f>
        <v/>
      </c>
      <c r="N748" s="8" t="str">
        <f>IF(ISBLANK(CoordSys!$B743),"",CoordSys!$D743)</f>
        <v/>
      </c>
      <c r="O748" s="6" t="str">
        <f>IF(ISBLANK(CoordSys!$B743),"",CONCATENATE(L748," - ",M748))</f>
        <v/>
      </c>
      <c r="P748" s="3">
        <v>735</v>
      </c>
      <c r="Q748" s="8" t="str">
        <f>IF(ISBLANK(CSAxis!$B738),"",CSAxis!$A738)</f>
        <v/>
      </c>
      <c r="R748" s="8" t="str">
        <f>IF(ISBLANK(CSAxis!$B738),"",CSAxis!$B738)</f>
        <v/>
      </c>
      <c r="S748" s="6" t="str">
        <f>IF(ISBLANK(CSAxis!$B738),"",CONCATENATE(Q748," - ",R748))</f>
        <v/>
      </c>
      <c r="AB748" s="3">
        <v>725</v>
      </c>
      <c r="AC748" s="8" t="str">
        <f>IF(ISBLANK(UoM!$B728),"",UoM!$A728)</f>
        <v/>
      </c>
      <c r="AD748" s="8" t="str">
        <f>IF(ISBLANK(UoM!$B728),"",UoM!$B728)</f>
        <v/>
      </c>
      <c r="AE748" s="6" t="str">
        <f>IF(ISBLANK(UoM!$B728),"",CONCATENATE(AC748," - ",AD748))</f>
        <v/>
      </c>
      <c r="AF748" s="3">
        <v>746</v>
      </c>
      <c r="AG748" s="8" t="str">
        <f>IF(ISBLANK('Prime Meridian'!$B749),"",'Prime Meridian'!$A749)</f>
        <v/>
      </c>
      <c r="AH748" s="8" t="str">
        <f>IF(ISBLANK('Prime Meridian'!$B749),"",'Prime Meridian'!$B749)</f>
        <v/>
      </c>
      <c r="AI748" s="6" t="str">
        <f>IF(ISBLANK('Prime Meridian'!$B749),"",CONCATENATE(AG748," - ",AH748))</f>
        <v/>
      </c>
      <c r="AN748" s="3">
        <v>731</v>
      </c>
      <c r="AO748" s="8" t="str">
        <f>IF(ISBLANK(OpParam!$B734),"",OpParam!$A734)</f>
        <v/>
      </c>
      <c r="AP748" s="8" t="str">
        <f>IF(ISBLANK(OpParam!$B734),"",OpParam!$B734)</f>
        <v/>
      </c>
      <c r="AQ748" s="6" t="str">
        <f>IF(ISBLANK(OpParam!$B734),"",CONCATENATE(AO748," - ",AP748))</f>
        <v/>
      </c>
      <c r="AS748" s="8" t="str">
        <f>IF(ISBLANK(CoordOp!$B711),"",CoordOp!$A711)</f>
        <v/>
      </c>
      <c r="AT748" s="8" t="str">
        <f>IF(ISBLANK(CoordOp!$B711),"",CoordOp!$B711)</f>
        <v/>
      </c>
      <c r="AU748" s="6" t="str">
        <f>IF(ISBLANK(CoordOp!$B711),"",CONCATENATE(AS748," - ",AT748))</f>
        <v/>
      </c>
      <c r="AZ748" s="3">
        <v>740</v>
      </c>
      <c r="BA748" s="8" t="str">
        <f>IF(ISBLANK(Ellipsoid!$B743),"",Ellipsoid!$A743)</f>
        <v/>
      </c>
      <c r="BB748" s="8" t="str">
        <f>IF(ISBLANK(Ellipsoid!$B743),"",Ellipsoid!$B743)</f>
        <v/>
      </c>
      <c r="BC748" s="6" t="str">
        <f>IF(ISBLANK(Ellipsoid!$B743),"",CONCATENATE(BA748," - ",BB748))</f>
        <v/>
      </c>
      <c r="BQ748" s="8" t="str">
        <f>IF(ISBLANK('Source Citation'!$B750),"",'Source Citation'!$A750)</f>
        <v/>
      </c>
      <c r="BR748" s="8" t="str">
        <f>IF(ISBLANK('Source Citation'!$B750),"",'Source Citation'!$B750)</f>
        <v/>
      </c>
      <c r="BS748" s="6" t="str">
        <f>IF(ISBLANK('Source Citation'!$B750),"",CONCATENATE(BQ748," - ",BR748))</f>
        <v/>
      </c>
      <c r="BY748" s="8" t="str">
        <f>IF(ISBLANK('Geographic Extent'!$B750),"",'Geographic Extent'!$A750)</f>
        <v/>
      </c>
      <c r="BZ748" s="8" t="str">
        <f>IF(ISBLANK('Geographic Extent'!$B750),"",'Geographic Extent'!$B750)</f>
        <v/>
      </c>
      <c r="CA748" s="6" t="str">
        <f>IF(ISBLANK('Geographic Extent'!$B750),"",CONCATENATE(BY748," - ",BZ748))</f>
        <v/>
      </c>
    </row>
    <row r="749" spans="1:79" x14ac:dyDescent="0.2">
      <c r="A749" s="3">
        <v>675</v>
      </c>
      <c r="B749" s="8" t="str">
        <f>IF(ISBLANK(CRS!$B678),"",CRS!$A678)</f>
        <v/>
      </c>
      <c r="C749" s="8" t="str">
        <f>IF(ISBLANK(CRS!$B678),"",CRS!$B678)</f>
        <v/>
      </c>
      <c r="D749" s="8" t="str">
        <f>IF(ISBLANK(CRS!$B678),"",CRS!$D678)</f>
        <v/>
      </c>
      <c r="E749" s="6" t="str">
        <f>IF(ISBLANK(CRS!$B678),"",CONCATENATE(B748," - (",LEFT(D748,3),") - ",C748))</f>
        <v/>
      </c>
      <c r="F749" s="3">
        <v>703</v>
      </c>
      <c r="G749" s="8" t="str">
        <f>IF(ISBLANK(Datum!$B706),"",Datum!$A706)</f>
        <v/>
      </c>
      <c r="H749" s="8" t="str">
        <f>IF(ISBLANK(Datum!$B706),"",Datum!$B706)</f>
        <v/>
      </c>
      <c r="I749" s="8" t="str">
        <f>IF(ISBLANK(Datum!$B706),"",Datum!$D706)</f>
        <v/>
      </c>
      <c r="J749" s="6" t="str">
        <f>IF(ISBLANK(Datum!$B706),"",CONCATENATE(G748," - (",LEFT(I748,3),") - ",H748))</f>
        <v/>
      </c>
      <c r="K749" s="3">
        <v>741</v>
      </c>
      <c r="L749" s="8" t="str">
        <f>IF(ISBLANK(CoordSys!$B744),"",CoordSys!$A744)</f>
        <v/>
      </c>
      <c r="M749" s="8" t="str">
        <f>IF(ISBLANK(CoordSys!$B744),"",CoordSys!$B744)</f>
        <v/>
      </c>
      <c r="N749" s="8" t="str">
        <f>IF(ISBLANK(CoordSys!$B744),"",CoordSys!$D744)</f>
        <v/>
      </c>
      <c r="O749" s="6" t="str">
        <f>IF(ISBLANK(CoordSys!$B744),"",CONCATENATE(L749," - ",M749))</f>
        <v/>
      </c>
      <c r="P749" s="3">
        <v>736</v>
      </c>
      <c r="Q749" s="8" t="str">
        <f>IF(ISBLANK(CSAxis!$B739),"",CSAxis!$A739)</f>
        <v/>
      </c>
      <c r="R749" s="8" t="str">
        <f>IF(ISBLANK(CSAxis!$B739),"",CSAxis!$B739)</f>
        <v/>
      </c>
      <c r="S749" s="6" t="str">
        <f>IF(ISBLANK(CSAxis!$B739),"",CONCATENATE(Q749," - ",R749))</f>
        <v/>
      </c>
      <c r="AB749" s="3">
        <v>726</v>
      </c>
      <c r="AC749" s="8" t="str">
        <f>IF(ISBLANK(UoM!$B729),"",UoM!$A729)</f>
        <v/>
      </c>
      <c r="AD749" s="8" t="str">
        <f>IF(ISBLANK(UoM!$B729),"",UoM!$B729)</f>
        <v/>
      </c>
      <c r="AE749" s="6" t="str">
        <f>IF(ISBLANK(UoM!$B729),"",CONCATENATE(AC749," - ",AD749))</f>
        <v/>
      </c>
      <c r="AF749" s="3">
        <v>747</v>
      </c>
      <c r="AG749" s="8" t="str">
        <f>IF(ISBLANK('Prime Meridian'!$B750),"",'Prime Meridian'!$A750)</f>
        <v/>
      </c>
      <c r="AH749" s="8" t="str">
        <f>IF(ISBLANK('Prime Meridian'!$B750),"",'Prime Meridian'!$B750)</f>
        <v/>
      </c>
      <c r="AI749" s="6" t="str">
        <f>IF(ISBLANK('Prime Meridian'!$B750),"",CONCATENATE(AG749," - ",AH749))</f>
        <v/>
      </c>
      <c r="AN749" s="3">
        <v>732</v>
      </c>
      <c r="AO749" s="8" t="str">
        <f>IF(ISBLANK(OpParam!$B735),"",OpParam!$A735)</f>
        <v/>
      </c>
      <c r="AP749" s="8" t="str">
        <f>IF(ISBLANK(OpParam!$B735),"",OpParam!$B735)</f>
        <v/>
      </c>
      <c r="AQ749" s="6" t="str">
        <f>IF(ISBLANK(OpParam!$B735),"",CONCATENATE(AO749," - ",AP749))</f>
        <v/>
      </c>
      <c r="AS749" s="8" t="str">
        <f>IF(ISBLANK(CoordOp!$B712),"",CoordOp!$A712)</f>
        <v/>
      </c>
      <c r="AT749" s="8" t="str">
        <f>IF(ISBLANK(CoordOp!$B712),"",CoordOp!$B712)</f>
        <v/>
      </c>
      <c r="AU749" s="6" t="str">
        <f>IF(ISBLANK(CoordOp!$B712),"",CONCATENATE(AS749," - ",AT749))</f>
        <v/>
      </c>
      <c r="AZ749" s="3">
        <v>741</v>
      </c>
      <c r="BA749" s="8" t="str">
        <f>IF(ISBLANK(Ellipsoid!$B744),"",Ellipsoid!$A744)</f>
        <v/>
      </c>
      <c r="BB749" s="8" t="str">
        <f>IF(ISBLANK(Ellipsoid!$B744),"",Ellipsoid!$B744)</f>
        <v/>
      </c>
      <c r="BC749" s="6" t="str">
        <f>IF(ISBLANK(Ellipsoid!$B744),"",CONCATENATE(BA749," - ",BB749))</f>
        <v/>
      </c>
      <c r="BQ749" s="8" t="str">
        <f>IF(ISBLANK('Source Citation'!$B751),"",'Source Citation'!$A751)</f>
        <v/>
      </c>
      <c r="BR749" s="8" t="str">
        <f>IF(ISBLANK('Source Citation'!$B751),"",'Source Citation'!$B751)</f>
        <v/>
      </c>
      <c r="BS749" s="6" t="str">
        <f>IF(ISBLANK('Source Citation'!$B751),"",CONCATENATE(BQ749," - ",BR749))</f>
        <v/>
      </c>
      <c r="BY749" s="8" t="str">
        <f>IF(ISBLANK('Geographic Extent'!$B751),"",'Geographic Extent'!$A751)</f>
        <v/>
      </c>
      <c r="BZ749" s="8" t="str">
        <f>IF(ISBLANK('Geographic Extent'!$B751),"",'Geographic Extent'!$B751)</f>
        <v/>
      </c>
      <c r="CA749" s="6" t="str">
        <f>IF(ISBLANK('Geographic Extent'!$B751),"",CONCATENATE(BY749," - ",BZ749))</f>
        <v/>
      </c>
    </row>
    <row r="750" spans="1:79" x14ac:dyDescent="0.2">
      <c r="A750" s="3">
        <v>676</v>
      </c>
      <c r="B750" s="8" t="str">
        <f>IF(ISBLANK(CRS!$B679),"",CRS!$A679)</f>
        <v/>
      </c>
      <c r="C750" s="8" t="str">
        <f>IF(ISBLANK(CRS!$B679),"",CRS!$B679)</f>
        <v/>
      </c>
      <c r="D750" s="8" t="str">
        <f>IF(ISBLANK(CRS!$B679),"",CRS!$D679)</f>
        <v/>
      </c>
      <c r="E750" s="6" t="str">
        <f>IF(ISBLANK(CRS!$B679),"",CONCATENATE(B749," - (",LEFT(D749,3),") - ",C749))</f>
        <v/>
      </c>
      <c r="F750" s="3">
        <v>704</v>
      </c>
      <c r="G750" s="8" t="str">
        <f>IF(ISBLANK(Datum!$B707),"",Datum!$A707)</f>
        <v/>
      </c>
      <c r="H750" s="8" t="str">
        <f>IF(ISBLANK(Datum!$B707),"",Datum!$B707)</f>
        <v/>
      </c>
      <c r="I750" s="8" t="str">
        <f>IF(ISBLANK(Datum!$B707),"",Datum!$D707)</f>
        <v/>
      </c>
      <c r="J750" s="6" t="str">
        <f>IF(ISBLANK(Datum!$B707),"",CONCATENATE(G749," - (",LEFT(I749,3),") - ",H749))</f>
        <v/>
      </c>
      <c r="K750" s="3">
        <v>742</v>
      </c>
      <c r="L750" s="8" t="str">
        <f>IF(ISBLANK(CoordSys!$B745),"",CoordSys!$A745)</f>
        <v/>
      </c>
      <c r="M750" s="8" t="str">
        <f>IF(ISBLANK(CoordSys!$B745),"",CoordSys!$B745)</f>
        <v/>
      </c>
      <c r="N750" s="8" t="str">
        <f>IF(ISBLANK(CoordSys!$B745),"",CoordSys!$D745)</f>
        <v/>
      </c>
      <c r="O750" s="6" t="str">
        <f>IF(ISBLANK(CoordSys!$B745),"",CONCATENATE(L750," - ",M750))</f>
        <v/>
      </c>
      <c r="P750" s="3">
        <v>737</v>
      </c>
      <c r="Q750" s="8" t="str">
        <f>IF(ISBLANK(CSAxis!$B740),"",CSAxis!$A740)</f>
        <v/>
      </c>
      <c r="R750" s="8" t="str">
        <f>IF(ISBLANK(CSAxis!$B740),"",CSAxis!$B740)</f>
        <v/>
      </c>
      <c r="S750" s="6" t="str">
        <f>IF(ISBLANK(CSAxis!$B740),"",CONCATENATE(Q750," - ",R750))</f>
        <v/>
      </c>
      <c r="AB750" s="3">
        <v>727</v>
      </c>
      <c r="AC750" s="8" t="str">
        <f>IF(ISBLANK(UoM!$B730),"",UoM!$A730)</f>
        <v/>
      </c>
      <c r="AD750" s="8" t="str">
        <f>IF(ISBLANK(UoM!$B730),"",UoM!$B730)</f>
        <v/>
      </c>
      <c r="AE750" s="6" t="str">
        <f>IF(ISBLANK(UoM!$B730),"",CONCATENATE(AC750," - ",AD750))</f>
        <v/>
      </c>
      <c r="AF750" s="3">
        <v>748</v>
      </c>
      <c r="AG750" s="8" t="str">
        <f>IF(ISBLANK('Prime Meridian'!$B751),"",'Prime Meridian'!$A751)</f>
        <v/>
      </c>
      <c r="AH750" s="8" t="str">
        <f>IF(ISBLANK('Prime Meridian'!$B751),"",'Prime Meridian'!$B751)</f>
        <v/>
      </c>
      <c r="AI750" s="6" t="str">
        <f>IF(ISBLANK('Prime Meridian'!$B751),"",CONCATENATE(AG750," - ",AH750))</f>
        <v/>
      </c>
      <c r="AN750" s="3">
        <v>733</v>
      </c>
      <c r="AO750" s="8" t="str">
        <f>IF(ISBLANK(OpParam!$B736),"",OpParam!$A736)</f>
        <v/>
      </c>
      <c r="AP750" s="8" t="str">
        <f>IF(ISBLANK(OpParam!$B736),"",OpParam!$B736)</f>
        <v/>
      </c>
      <c r="AQ750" s="6" t="str">
        <f>IF(ISBLANK(OpParam!$B736),"",CONCATENATE(AO750," - ",AP750))</f>
        <v/>
      </c>
      <c r="AS750" s="8" t="str">
        <f>IF(ISBLANK(CoordOp!$B713),"",CoordOp!$A713)</f>
        <v/>
      </c>
      <c r="AT750" s="8" t="str">
        <f>IF(ISBLANK(CoordOp!$B713),"",CoordOp!$B713)</f>
        <v/>
      </c>
      <c r="AU750" s="6" t="str">
        <f>IF(ISBLANK(CoordOp!$B713),"",CONCATENATE(AS750," - ",AT750))</f>
        <v/>
      </c>
      <c r="AZ750" s="3">
        <v>742</v>
      </c>
      <c r="BA750" s="8" t="str">
        <f>IF(ISBLANK(Ellipsoid!$B745),"",Ellipsoid!$A745)</f>
        <v/>
      </c>
      <c r="BB750" s="8" t="str">
        <f>IF(ISBLANK(Ellipsoid!$B745),"",Ellipsoid!$B745)</f>
        <v/>
      </c>
      <c r="BC750" s="6" t="str">
        <f>IF(ISBLANK(Ellipsoid!$B745),"",CONCATENATE(BA750," - ",BB750))</f>
        <v/>
      </c>
      <c r="BQ750" s="8" t="str">
        <f>IF(ISBLANK('Source Citation'!$B752),"",'Source Citation'!$A752)</f>
        <v/>
      </c>
      <c r="BR750" s="8" t="str">
        <f>IF(ISBLANK('Source Citation'!$B752),"",'Source Citation'!$B752)</f>
        <v/>
      </c>
      <c r="BS750" s="6" t="str">
        <f>IF(ISBLANK('Source Citation'!$B752),"",CONCATENATE(BQ750," - ",BR750))</f>
        <v/>
      </c>
      <c r="BY750" s="8" t="str">
        <f>IF(ISBLANK('Geographic Extent'!$B752),"",'Geographic Extent'!$A752)</f>
        <v/>
      </c>
      <c r="BZ750" s="8" t="str">
        <f>IF(ISBLANK('Geographic Extent'!$B752),"",'Geographic Extent'!$B752)</f>
        <v/>
      </c>
      <c r="CA750" s="6" t="str">
        <f>IF(ISBLANK('Geographic Extent'!$B752),"",CONCATENATE(BY750," - ",BZ750))</f>
        <v/>
      </c>
    </row>
    <row r="751" spans="1:79" x14ac:dyDescent="0.2">
      <c r="A751" s="3">
        <v>677</v>
      </c>
      <c r="B751" s="8" t="str">
        <f>IF(ISBLANK(CRS!$B680),"",CRS!$A680)</f>
        <v/>
      </c>
      <c r="C751" s="8" t="str">
        <f>IF(ISBLANK(CRS!$B680),"",CRS!$B680)</f>
        <v/>
      </c>
      <c r="D751" s="8" t="str">
        <f>IF(ISBLANK(CRS!$B680),"",CRS!$D680)</f>
        <v/>
      </c>
      <c r="E751" s="6" t="str">
        <f>IF(ISBLANK(CRS!$B680),"",CONCATENATE(B750," - (",LEFT(D750,3),") - ",C750))</f>
        <v/>
      </c>
      <c r="F751" s="3">
        <v>705</v>
      </c>
      <c r="G751" s="8" t="str">
        <f>IF(ISBLANK(Datum!$B708),"",Datum!$A708)</f>
        <v/>
      </c>
      <c r="H751" s="8" t="str">
        <f>IF(ISBLANK(Datum!$B708),"",Datum!$B708)</f>
        <v/>
      </c>
      <c r="I751" s="8" t="str">
        <f>IF(ISBLANK(Datum!$B708),"",Datum!$D708)</f>
        <v/>
      </c>
      <c r="J751" s="6" t="str">
        <f>IF(ISBLANK(Datum!$B708),"",CONCATENATE(G750," - (",LEFT(I750,3),") - ",H750))</f>
        <v/>
      </c>
      <c r="K751" s="3">
        <v>743</v>
      </c>
      <c r="L751" s="8" t="str">
        <f>IF(ISBLANK(CoordSys!$B746),"",CoordSys!$A746)</f>
        <v/>
      </c>
      <c r="M751" s="8" t="str">
        <f>IF(ISBLANK(CoordSys!$B746),"",CoordSys!$B746)</f>
        <v/>
      </c>
      <c r="N751" s="8" t="str">
        <f>IF(ISBLANK(CoordSys!$B746),"",CoordSys!$D746)</f>
        <v/>
      </c>
      <c r="O751" s="6" t="str">
        <f>IF(ISBLANK(CoordSys!$B746),"",CONCATENATE(L751," - ",M751))</f>
        <v/>
      </c>
      <c r="P751" s="3">
        <v>738</v>
      </c>
      <c r="Q751" s="8" t="str">
        <f>IF(ISBLANK(CSAxis!$B741),"",CSAxis!$A741)</f>
        <v/>
      </c>
      <c r="R751" s="8" t="str">
        <f>IF(ISBLANK(CSAxis!$B741),"",CSAxis!$B741)</f>
        <v/>
      </c>
      <c r="S751" s="6" t="str">
        <f>IF(ISBLANK(CSAxis!$B741),"",CONCATENATE(Q751," - ",R751))</f>
        <v/>
      </c>
      <c r="AB751" s="3">
        <v>728</v>
      </c>
      <c r="AC751" s="8" t="str">
        <f>IF(ISBLANK(UoM!$B731),"",UoM!$A731)</f>
        <v/>
      </c>
      <c r="AD751" s="8" t="str">
        <f>IF(ISBLANK(UoM!$B731),"",UoM!$B731)</f>
        <v/>
      </c>
      <c r="AE751" s="6" t="str">
        <f>IF(ISBLANK(UoM!$B731),"",CONCATENATE(AC751," - ",AD751))</f>
        <v/>
      </c>
      <c r="AF751" s="3">
        <v>749</v>
      </c>
      <c r="AG751" s="8" t="str">
        <f>IF(ISBLANK('Prime Meridian'!$B752),"",'Prime Meridian'!$A752)</f>
        <v/>
      </c>
      <c r="AH751" s="8" t="str">
        <f>IF(ISBLANK('Prime Meridian'!$B752),"",'Prime Meridian'!$B752)</f>
        <v/>
      </c>
      <c r="AI751" s="6" t="str">
        <f>IF(ISBLANK('Prime Meridian'!$B752),"",CONCATENATE(AG751," - ",AH751))</f>
        <v/>
      </c>
      <c r="AN751" s="3">
        <v>734</v>
      </c>
      <c r="AO751" s="8" t="str">
        <f>IF(ISBLANK(OpParam!$B737),"",OpParam!$A737)</f>
        <v/>
      </c>
      <c r="AP751" s="8" t="str">
        <f>IF(ISBLANK(OpParam!$B737),"",OpParam!$B737)</f>
        <v/>
      </c>
      <c r="AQ751" s="6" t="str">
        <f>IF(ISBLANK(OpParam!$B737),"",CONCATENATE(AO751," - ",AP751))</f>
        <v/>
      </c>
      <c r="AS751" s="8" t="str">
        <f>IF(ISBLANK(CoordOp!$B714),"",CoordOp!$A714)</f>
        <v/>
      </c>
      <c r="AT751" s="8" t="str">
        <f>IF(ISBLANK(CoordOp!$B714),"",CoordOp!$B714)</f>
        <v/>
      </c>
      <c r="AU751" s="6" t="str">
        <f>IF(ISBLANK(CoordOp!$B714),"",CONCATENATE(AS751," - ",AT751))</f>
        <v/>
      </c>
      <c r="AZ751" s="3">
        <v>743</v>
      </c>
      <c r="BA751" s="8" t="str">
        <f>IF(ISBLANK(Ellipsoid!$B746),"",Ellipsoid!$A746)</f>
        <v/>
      </c>
      <c r="BB751" s="8" t="str">
        <f>IF(ISBLANK(Ellipsoid!$B746),"",Ellipsoid!$B746)</f>
        <v/>
      </c>
      <c r="BC751" s="6" t="str">
        <f>IF(ISBLANK(Ellipsoid!$B746),"",CONCATENATE(BA751," - ",BB751))</f>
        <v/>
      </c>
      <c r="BQ751" s="8" t="str">
        <f>IF(ISBLANK('Source Citation'!$B753),"",'Source Citation'!$A753)</f>
        <v/>
      </c>
      <c r="BR751" s="8" t="str">
        <f>IF(ISBLANK('Source Citation'!$B753),"",'Source Citation'!$B753)</f>
        <v/>
      </c>
      <c r="BS751" s="6" t="str">
        <f>IF(ISBLANK('Source Citation'!$B753),"",CONCATENATE(BQ751," - ",BR751))</f>
        <v/>
      </c>
      <c r="BY751" s="8" t="str">
        <f>IF(ISBLANK('Geographic Extent'!$B753),"",'Geographic Extent'!$A753)</f>
        <v/>
      </c>
      <c r="BZ751" s="8" t="str">
        <f>IF(ISBLANK('Geographic Extent'!$B753),"",'Geographic Extent'!$B753)</f>
        <v/>
      </c>
      <c r="CA751" s="6" t="str">
        <f>IF(ISBLANK('Geographic Extent'!$B753),"",CONCATENATE(BY751," - ",BZ751))</f>
        <v/>
      </c>
    </row>
    <row r="752" spans="1:79" x14ac:dyDescent="0.2">
      <c r="A752" s="3">
        <v>678</v>
      </c>
      <c r="B752" s="8" t="str">
        <f>IF(ISBLANK(CRS!$B681),"",CRS!$A681)</f>
        <v/>
      </c>
      <c r="C752" s="8" t="str">
        <f>IF(ISBLANK(CRS!$B681),"",CRS!$B681)</f>
        <v/>
      </c>
      <c r="D752" s="8" t="str">
        <f>IF(ISBLANK(CRS!$B681),"",CRS!$D681)</f>
        <v/>
      </c>
      <c r="E752" s="6" t="str">
        <f>IF(ISBLANK(CRS!$B681),"",CONCATENATE(B751," - (",LEFT(D751,3),") - ",C751))</f>
        <v/>
      </c>
      <c r="F752" s="3">
        <v>706</v>
      </c>
      <c r="G752" s="8" t="str">
        <f>IF(ISBLANK(Datum!$B709),"",Datum!$A709)</f>
        <v/>
      </c>
      <c r="H752" s="8" t="str">
        <f>IF(ISBLANK(Datum!$B709),"",Datum!$B709)</f>
        <v/>
      </c>
      <c r="I752" s="8" t="str">
        <f>IF(ISBLANK(Datum!$B709),"",Datum!$D709)</f>
        <v/>
      </c>
      <c r="J752" s="6" t="str">
        <f>IF(ISBLANK(Datum!$B709),"",CONCATENATE(G751," - (",LEFT(I751,3),") - ",H751))</f>
        <v/>
      </c>
      <c r="K752" s="3">
        <v>744</v>
      </c>
      <c r="L752" s="8" t="str">
        <f>IF(ISBLANK(CoordSys!$B747),"",CoordSys!$A747)</f>
        <v/>
      </c>
      <c r="M752" s="8" t="str">
        <f>IF(ISBLANK(CoordSys!$B747),"",CoordSys!$B747)</f>
        <v/>
      </c>
      <c r="N752" s="8" t="str">
        <f>IF(ISBLANK(CoordSys!$B747),"",CoordSys!$D747)</f>
        <v/>
      </c>
      <c r="O752" s="6" t="str">
        <f>IF(ISBLANK(CoordSys!$B747),"",CONCATENATE(L752," - ",M752))</f>
        <v/>
      </c>
      <c r="P752" s="3">
        <v>739</v>
      </c>
      <c r="Q752" s="8" t="str">
        <f>IF(ISBLANK(CSAxis!$B742),"",CSAxis!$A742)</f>
        <v/>
      </c>
      <c r="R752" s="8" t="str">
        <f>IF(ISBLANK(CSAxis!$B742),"",CSAxis!$B742)</f>
        <v/>
      </c>
      <c r="S752" s="6" t="str">
        <f>IF(ISBLANK(CSAxis!$B742),"",CONCATENATE(Q752," - ",R752))</f>
        <v/>
      </c>
      <c r="AB752" s="3">
        <v>729</v>
      </c>
      <c r="AC752" s="8" t="str">
        <f>IF(ISBLANK(UoM!$B732),"",UoM!$A732)</f>
        <v/>
      </c>
      <c r="AD752" s="8" t="str">
        <f>IF(ISBLANK(UoM!$B732),"",UoM!$B732)</f>
        <v/>
      </c>
      <c r="AE752" s="6" t="str">
        <f>IF(ISBLANK(UoM!$B732),"",CONCATENATE(AC752," - ",AD752))</f>
        <v/>
      </c>
      <c r="AF752" s="3">
        <v>750</v>
      </c>
      <c r="AG752" s="8" t="str">
        <f>IF(ISBLANK('Prime Meridian'!$B753),"",'Prime Meridian'!$A753)</f>
        <v/>
      </c>
      <c r="AH752" s="8" t="str">
        <f>IF(ISBLANK('Prime Meridian'!$B753),"",'Prime Meridian'!$B753)</f>
        <v/>
      </c>
      <c r="AI752" s="6" t="str">
        <f>IF(ISBLANK('Prime Meridian'!$B753),"",CONCATENATE(AG752," - ",AH752))</f>
        <v/>
      </c>
      <c r="AN752" s="3">
        <v>735</v>
      </c>
      <c r="AO752" s="8" t="str">
        <f>IF(ISBLANK(OpParam!$B738),"",OpParam!$A738)</f>
        <v/>
      </c>
      <c r="AP752" s="8" t="str">
        <f>IF(ISBLANK(OpParam!$B738),"",OpParam!$B738)</f>
        <v/>
      </c>
      <c r="AQ752" s="6" t="str">
        <f>IF(ISBLANK(OpParam!$B738),"",CONCATENATE(AO752," - ",AP752))</f>
        <v/>
      </c>
      <c r="AS752" s="8" t="str">
        <f>IF(ISBLANK(CoordOp!$B715),"",CoordOp!$A715)</f>
        <v/>
      </c>
      <c r="AT752" s="8" t="str">
        <f>IF(ISBLANK(CoordOp!$B715),"",CoordOp!$B715)</f>
        <v/>
      </c>
      <c r="AU752" s="6" t="str">
        <f>IF(ISBLANK(CoordOp!$B715),"",CONCATENATE(AS752," - ",AT752))</f>
        <v/>
      </c>
      <c r="AZ752" s="3">
        <v>744</v>
      </c>
      <c r="BA752" s="8" t="str">
        <f>IF(ISBLANK(Ellipsoid!$B747),"",Ellipsoid!$A747)</f>
        <v/>
      </c>
      <c r="BB752" s="8" t="str">
        <f>IF(ISBLANK(Ellipsoid!$B747),"",Ellipsoid!$B747)</f>
        <v/>
      </c>
      <c r="BC752" s="6" t="str">
        <f>IF(ISBLANK(Ellipsoid!$B747),"",CONCATENATE(BA752," - ",BB752))</f>
        <v/>
      </c>
      <c r="BQ752" s="8" t="str">
        <f>IF(ISBLANK('Source Citation'!$B754),"",'Source Citation'!$A754)</f>
        <v/>
      </c>
      <c r="BR752" s="8" t="str">
        <f>IF(ISBLANK('Source Citation'!$B754),"",'Source Citation'!$B754)</f>
        <v/>
      </c>
      <c r="BS752" s="6" t="str">
        <f>IF(ISBLANK('Source Citation'!$B754),"",CONCATENATE(BQ752," - ",BR752))</f>
        <v/>
      </c>
      <c r="BY752" s="8" t="str">
        <f>IF(ISBLANK('Geographic Extent'!$B754),"",'Geographic Extent'!$A754)</f>
        <v/>
      </c>
      <c r="BZ752" s="8" t="str">
        <f>IF(ISBLANK('Geographic Extent'!$B754),"",'Geographic Extent'!$B754)</f>
        <v/>
      </c>
      <c r="CA752" s="6" t="str">
        <f>IF(ISBLANK('Geographic Extent'!$B754),"",CONCATENATE(BY752," - ",BZ752))</f>
        <v/>
      </c>
    </row>
    <row r="753" spans="1:79" x14ac:dyDescent="0.2">
      <c r="A753" s="3">
        <v>679</v>
      </c>
      <c r="B753" s="8" t="str">
        <f>IF(ISBLANK(CRS!$B682),"",CRS!$A682)</f>
        <v/>
      </c>
      <c r="C753" s="8" t="str">
        <f>IF(ISBLANK(CRS!$B682),"",CRS!$B682)</f>
        <v/>
      </c>
      <c r="D753" s="8" t="str">
        <f>IF(ISBLANK(CRS!$B682),"",CRS!$D682)</f>
        <v/>
      </c>
      <c r="E753" s="6" t="str">
        <f>IF(ISBLANK(CRS!$B682),"",CONCATENATE(B752," - (",LEFT(D752,3),") - ",C752))</f>
        <v/>
      </c>
      <c r="F753" s="3">
        <v>707</v>
      </c>
      <c r="G753" s="8" t="str">
        <f>IF(ISBLANK(Datum!$B710),"",Datum!$A710)</f>
        <v/>
      </c>
      <c r="H753" s="8" t="str">
        <f>IF(ISBLANK(Datum!$B710),"",Datum!$B710)</f>
        <v/>
      </c>
      <c r="I753" s="8" t="str">
        <f>IF(ISBLANK(Datum!$B710),"",Datum!$D710)</f>
        <v/>
      </c>
      <c r="J753" s="6" t="str">
        <f>IF(ISBLANK(Datum!$B710),"",CONCATENATE(G752," - (",LEFT(I752,3),") - ",H752))</f>
        <v/>
      </c>
      <c r="K753" s="3">
        <v>745</v>
      </c>
      <c r="L753" s="8" t="str">
        <f>IF(ISBLANK(CoordSys!$B748),"",CoordSys!$A748)</f>
        <v/>
      </c>
      <c r="M753" s="8" t="str">
        <f>IF(ISBLANK(CoordSys!$B748),"",CoordSys!$B748)</f>
        <v/>
      </c>
      <c r="N753" s="8" t="str">
        <f>IF(ISBLANK(CoordSys!$B748),"",CoordSys!$D748)</f>
        <v/>
      </c>
      <c r="O753" s="6" t="str">
        <f>IF(ISBLANK(CoordSys!$B748),"",CONCATENATE(L753," - ",M753))</f>
        <v/>
      </c>
      <c r="P753" s="3">
        <v>740</v>
      </c>
      <c r="Q753" s="8" t="str">
        <f>IF(ISBLANK(CSAxis!$B743),"",CSAxis!$A743)</f>
        <v/>
      </c>
      <c r="R753" s="8" t="str">
        <f>IF(ISBLANK(CSAxis!$B743),"",CSAxis!$B743)</f>
        <v/>
      </c>
      <c r="S753" s="6" t="str">
        <f>IF(ISBLANK(CSAxis!$B743),"",CONCATENATE(Q753," - ",R753))</f>
        <v/>
      </c>
      <c r="AB753" s="3">
        <v>730</v>
      </c>
      <c r="AC753" s="8" t="str">
        <f>IF(ISBLANK(UoM!$B733),"",UoM!$A733)</f>
        <v/>
      </c>
      <c r="AD753" s="8" t="str">
        <f>IF(ISBLANK(UoM!$B733),"",UoM!$B733)</f>
        <v/>
      </c>
      <c r="AE753" s="6" t="str">
        <f>IF(ISBLANK(UoM!$B733),"",CONCATENATE(AC753," - ",AD753))</f>
        <v/>
      </c>
      <c r="AF753" s="3">
        <v>751</v>
      </c>
      <c r="AG753" s="8" t="str">
        <f>IF(ISBLANK('Prime Meridian'!$B754),"",'Prime Meridian'!$A754)</f>
        <v/>
      </c>
      <c r="AH753" s="8" t="str">
        <f>IF(ISBLANK('Prime Meridian'!$B754),"",'Prime Meridian'!$B754)</f>
        <v/>
      </c>
      <c r="AI753" s="6" t="str">
        <f>IF(ISBLANK('Prime Meridian'!$B754),"",CONCATENATE(AG753," - ",AH753))</f>
        <v/>
      </c>
      <c r="AN753" s="3">
        <v>736</v>
      </c>
      <c r="AO753" s="8" t="str">
        <f>IF(ISBLANK(OpParam!$B739),"",OpParam!$A739)</f>
        <v/>
      </c>
      <c r="AP753" s="8" t="str">
        <f>IF(ISBLANK(OpParam!$B739),"",OpParam!$B739)</f>
        <v/>
      </c>
      <c r="AQ753" s="6" t="str">
        <f>IF(ISBLANK(OpParam!$B739),"",CONCATENATE(AO753," - ",AP753))</f>
        <v/>
      </c>
      <c r="AS753" s="8" t="str">
        <f>IF(ISBLANK(CoordOp!$B716),"",CoordOp!$A716)</f>
        <v/>
      </c>
      <c r="AT753" s="8" t="str">
        <f>IF(ISBLANK(CoordOp!$B716),"",CoordOp!$B716)</f>
        <v/>
      </c>
      <c r="AU753" s="6" t="str">
        <f>IF(ISBLANK(CoordOp!$B716),"",CONCATENATE(AS753," - ",AT753))</f>
        <v/>
      </c>
      <c r="AZ753" s="3">
        <v>745</v>
      </c>
      <c r="BA753" s="8" t="str">
        <f>IF(ISBLANK(Ellipsoid!$B748),"",Ellipsoid!$A748)</f>
        <v/>
      </c>
      <c r="BB753" s="8" t="str">
        <f>IF(ISBLANK(Ellipsoid!$B748),"",Ellipsoid!$B748)</f>
        <v/>
      </c>
      <c r="BC753" s="6" t="str">
        <f>IF(ISBLANK(Ellipsoid!$B748),"",CONCATENATE(BA753," - ",BB753))</f>
        <v/>
      </c>
      <c r="BQ753" s="8" t="str">
        <f>IF(ISBLANK('Source Citation'!$B755),"",'Source Citation'!$A755)</f>
        <v/>
      </c>
      <c r="BR753" s="8" t="str">
        <f>IF(ISBLANK('Source Citation'!$B755),"",'Source Citation'!$B755)</f>
        <v/>
      </c>
      <c r="BS753" s="6" t="str">
        <f>IF(ISBLANK('Source Citation'!$B755),"",CONCATENATE(BQ753," - ",BR753))</f>
        <v/>
      </c>
      <c r="BY753" s="8" t="str">
        <f>IF(ISBLANK('Geographic Extent'!$B755),"",'Geographic Extent'!$A755)</f>
        <v/>
      </c>
      <c r="BZ753" s="8" t="str">
        <f>IF(ISBLANK('Geographic Extent'!$B755),"",'Geographic Extent'!$B755)</f>
        <v/>
      </c>
      <c r="CA753" s="6" t="str">
        <f>IF(ISBLANK('Geographic Extent'!$B755),"",CONCATENATE(BY753," - ",BZ753))</f>
        <v/>
      </c>
    </row>
    <row r="754" spans="1:79" x14ac:dyDescent="0.2">
      <c r="A754" s="3">
        <v>680</v>
      </c>
      <c r="B754" s="8" t="str">
        <f>IF(ISBLANK(CRS!$B683),"",CRS!$A683)</f>
        <v/>
      </c>
      <c r="C754" s="8" t="str">
        <f>IF(ISBLANK(CRS!$B683),"",CRS!$B683)</f>
        <v/>
      </c>
      <c r="D754" s="8" t="str">
        <f>IF(ISBLANK(CRS!$B683),"",CRS!$D683)</f>
        <v/>
      </c>
      <c r="E754" s="6" t="str">
        <f>IF(ISBLANK(CRS!$B683),"",CONCATENATE(B753," - (",LEFT(D753,3),") - ",C753))</f>
        <v/>
      </c>
      <c r="F754" s="3">
        <v>708</v>
      </c>
      <c r="G754" s="8" t="str">
        <f>IF(ISBLANK(Datum!$B711),"",Datum!$A711)</f>
        <v/>
      </c>
      <c r="H754" s="8" t="str">
        <f>IF(ISBLANK(Datum!$B711),"",Datum!$B711)</f>
        <v/>
      </c>
      <c r="I754" s="8" t="str">
        <f>IF(ISBLANK(Datum!$B711),"",Datum!$D711)</f>
        <v/>
      </c>
      <c r="J754" s="6" t="str">
        <f>IF(ISBLANK(Datum!$B711),"",CONCATENATE(G753," - (",LEFT(I753,3),") - ",H753))</f>
        <v/>
      </c>
      <c r="K754" s="3">
        <v>746</v>
      </c>
      <c r="L754" s="8" t="str">
        <f>IF(ISBLANK(CoordSys!$B749),"",CoordSys!$A749)</f>
        <v/>
      </c>
      <c r="M754" s="8" t="str">
        <f>IF(ISBLANK(CoordSys!$B749),"",CoordSys!$B749)</f>
        <v/>
      </c>
      <c r="N754" s="8" t="str">
        <f>IF(ISBLANK(CoordSys!$B749),"",CoordSys!$D749)</f>
        <v/>
      </c>
      <c r="O754" s="6" t="str">
        <f>IF(ISBLANK(CoordSys!$B749),"",CONCATENATE(L754," - ",M754))</f>
        <v/>
      </c>
      <c r="P754" s="3">
        <v>741</v>
      </c>
      <c r="Q754" s="8" t="str">
        <f>IF(ISBLANK(CSAxis!$B744),"",CSAxis!$A744)</f>
        <v/>
      </c>
      <c r="R754" s="8" t="str">
        <f>IF(ISBLANK(CSAxis!$B744),"",CSAxis!$B744)</f>
        <v/>
      </c>
      <c r="S754" s="6" t="str">
        <f>IF(ISBLANK(CSAxis!$B744),"",CONCATENATE(Q754," - ",R754))</f>
        <v/>
      </c>
      <c r="AB754" s="3">
        <v>731</v>
      </c>
      <c r="AC754" s="8" t="str">
        <f>IF(ISBLANK(UoM!$B734),"",UoM!$A734)</f>
        <v/>
      </c>
      <c r="AD754" s="8" t="str">
        <f>IF(ISBLANK(UoM!$B734),"",UoM!$B734)</f>
        <v/>
      </c>
      <c r="AE754" s="6" t="str">
        <f>IF(ISBLANK(UoM!$B734),"",CONCATENATE(AC754," - ",AD754))</f>
        <v/>
      </c>
      <c r="AF754" s="3">
        <v>752</v>
      </c>
      <c r="AG754" s="8" t="str">
        <f>IF(ISBLANK('Prime Meridian'!$B755),"",'Prime Meridian'!$A755)</f>
        <v/>
      </c>
      <c r="AH754" s="8" t="str">
        <f>IF(ISBLANK('Prime Meridian'!$B755),"",'Prime Meridian'!$B755)</f>
        <v/>
      </c>
      <c r="AI754" s="6" t="str">
        <f>IF(ISBLANK('Prime Meridian'!$B755),"",CONCATENATE(AG754," - ",AH754))</f>
        <v/>
      </c>
      <c r="AN754" s="3">
        <v>737</v>
      </c>
      <c r="AO754" s="8" t="str">
        <f>IF(ISBLANK(OpParam!$B740),"",OpParam!$A740)</f>
        <v/>
      </c>
      <c r="AP754" s="8" t="str">
        <f>IF(ISBLANK(OpParam!$B740),"",OpParam!$B740)</f>
        <v/>
      </c>
      <c r="AQ754" s="6" t="str">
        <f>IF(ISBLANK(OpParam!$B740),"",CONCATENATE(AO754," - ",AP754))</f>
        <v/>
      </c>
      <c r="AS754" s="8" t="str">
        <f>IF(ISBLANK(CoordOp!$B717),"",CoordOp!$A717)</f>
        <v/>
      </c>
      <c r="AT754" s="8" t="str">
        <f>IF(ISBLANK(CoordOp!$B717),"",CoordOp!$B717)</f>
        <v/>
      </c>
      <c r="AU754" s="6" t="str">
        <f>IF(ISBLANK(CoordOp!$B717),"",CONCATENATE(AS754," - ",AT754))</f>
        <v/>
      </c>
      <c r="AZ754" s="3">
        <v>746</v>
      </c>
      <c r="BA754" s="8" t="str">
        <f>IF(ISBLANK(Ellipsoid!$B749),"",Ellipsoid!$A749)</f>
        <v/>
      </c>
      <c r="BB754" s="8" t="str">
        <f>IF(ISBLANK(Ellipsoid!$B749),"",Ellipsoid!$B749)</f>
        <v/>
      </c>
      <c r="BC754" s="6" t="str">
        <f>IF(ISBLANK(Ellipsoid!$B749),"",CONCATENATE(BA754," - ",BB754))</f>
        <v/>
      </c>
      <c r="BQ754" s="8" t="str">
        <f>IF(ISBLANK('Source Citation'!$B756),"",'Source Citation'!$A756)</f>
        <v/>
      </c>
      <c r="BR754" s="8" t="str">
        <f>IF(ISBLANK('Source Citation'!$B756),"",'Source Citation'!$B756)</f>
        <v/>
      </c>
      <c r="BS754" s="6" t="str">
        <f>IF(ISBLANK('Source Citation'!$B756),"",CONCATENATE(BQ754," - ",BR754))</f>
        <v/>
      </c>
      <c r="BY754" s="8" t="str">
        <f>IF(ISBLANK('Geographic Extent'!$B756),"",'Geographic Extent'!$A756)</f>
        <v/>
      </c>
      <c r="BZ754" s="8" t="str">
        <f>IF(ISBLANK('Geographic Extent'!$B756),"",'Geographic Extent'!$B756)</f>
        <v/>
      </c>
      <c r="CA754" s="6" t="str">
        <f>IF(ISBLANK('Geographic Extent'!$B756),"",CONCATENATE(BY754," - ",BZ754))</f>
        <v/>
      </c>
    </row>
    <row r="755" spans="1:79" x14ac:dyDescent="0.2">
      <c r="A755" s="3">
        <v>681</v>
      </c>
      <c r="B755" s="8" t="str">
        <f>IF(ISBLANK(CRS!$B684),"",CRS!$A684)</f>
        <v/>
      </c>
      <c r="C755" s="8" t="str">
        <f>IF(ISBLANK(CRS!$B684),"",CRS!$B684)</f>
        <v/>
      </c>
      <c r="D755" s="8" t="str">
        <f>IF(ISBLANK(CRS!$B684),"",CRS!$D684)</f>
        <v/>
      </c>
      <c r="E755" s="6" t="str">
        <f>IF(ISBLANK(CRS!$B684),"",CONCATENATE(B754," - (",LEFT(D754,3),") - ",C754))</f>
        <v/>
      </c>
      <c r="F755" s="3">
        <v>709</v>
      </c>
      <c r="G755" s="8" t="str">
        <f>IF(ISBLANK(Datum!$B712),"",Datum!$A712)</f>
        <v/>
      </c>
      <c r="H755" s="8" t="str">
        <f>IF(ISBLANK(Datum!$B712),"",Datum!$B712)</f>
        <v/>
      </c>
      <c r="I755" s="8" t="str">
        <f>IF(ISBLANK(Datum!$B712),"",Datum!$D712)</f>
        <v/>
      </c>
      <c r="J755" s="6" t="str">
        <f>IF(ISBLANK(Datum!$B712),"",CONCATENATE(G754," - (",LEFT(I754,3),") - ",H754))</f>
        <v/>
      </c>
      <c r="K755" s="3">
        <v>747</v>
      </c>
      <c r="L755" s="8" t="str">
        <f>IF(ISBLANK(CoordSys!$B750),"",CoordSys!$A750)</f>
        <v/>
      </c>
      <c r="M755" s="8" t="str">
        <f>IF(ISBLANK(CoordSys!$B750),"",CoordSys!$B750)</f>
        <v/>
      </c>
      <c r="N755" s="8" t="str">
        <f>IF(ISBLANK(CoordSys!$B750),"",CoordSys!$D750)</f>
        <v/>
      </c>
      <c r="O755" s="6" t="str">
        <f>IF(ISBLANK(CoordSys!$B750),"",CONCATENATE(L755," - ",M755))</f>
        <v/>
      </c>
      <c r="P755" s="3">
        <v>742</v>
      </c>
      <c r="Q755" s="8" t="str">
        <f>IF(ISBLANK(CSAxis!$B745),"",CSAxis!$A745)</f>
        <v/>
      </c>
      <c r="R755" s="8" t="str">
        <f>IF(ISBLANK(CSAxis!$B745),"",CSAxis!$B745)</f>
        <v/>
      </c>
      <c r="S755" s="6" t="str">
        <f>IF(ISBLANK(CSAxis!$B745),"",CONCATENATE(Q755," - ",R755))</f>
        <v/>
      </c>
      <c r="AB755" s="3">
        <v>732</v>
      </c>
      <c r="AC755" s="8" t="str">
        <f>IF(ISBLANK(UoM!$B735),"",UoM!$A735)</f>
        <v/>
      </c>
      <c r="AD755" s="8" t="str">
        <f>IF(ISBLANK(UoM!$B735),"",UoM!$B735)</f>
        <v/>
      </c>
      <c r="AE755" s="6" t="str">
        <f>IF(ISBLANK(UoM!$B735),"",CONCATENATE(AC755," - ",AD755))</f>
        <v/>
      </c>
      <c r="AF755" s="3">
        <v>753</v>
      </c>
      <c r="AG755" s="8" t="str">
        <f>IF(ISBLANK('Prime Meridian'!$B756),"",'Prime Meridian'!$A756)</f>
        <v/>
      </c>
      <c r="AH755" s="8" t="str">
        <f>IF(ISBLANK('Prime Meridian'!$B756),"",'Prime Meridian'!$B756)</f>
        <v/>
      </c>
      <c r="AI755" s="6" t="str">
        <f>IF(ISBLANK('Prime Meridian'!$B756),"",CONCATENATE(AG755," - ",AH755))</f>
        <v/>
      </c>
      <c r="AN755" s="3">
        <v>738</v>
      </c>
      <c r="AO755" s="8" t="str">
        <f>IF(ISBLANK(OpParam!$B741),"",OpParam!$A741)</f>
        <v/>
      </c>
      <c r="AP755" s="8" t="str">
        <f>IF(ISBLANK(OpParam!$B741),"",OpParam!$B741)</f>
        <v/>
      </c>
      <c r="AQ755" s="6" t="str">
        <f>IF(ISBLANK(OpParam!$B741),"",CONCATENATE(AO755," - ",AP755))</f>
        <v/>
      </c>
      <c r="AS755" s="8" t="str">
        <f>IF(ISBLANK(CoordOp!$B718),"",CoordOp!$A718)</f>
        <v/>
      </c>
      <c r="AT755" s="8" t="str">
        <f>IF(ISBLANK(CoordOp!$B718),"",CoordOp!$B718)</f>
        <v/>
      </c>
      <c r="AU755" s="6" t="str">
        <f>IF(ISBLANK(CoordOp!$B718),"",CONCATENATE(AS755," - ",AT755))</f>
        <v/>
      </c>
      <c r="AZ755" s="3">
        <v>747</v>
      </c>
      <c r="BA755" s="8" t="str">
        <f>IF(ISBLANK(Ellipsoid!$B750),"",Ellipsoid!$A750)</f>
        <v/>
      </c>
      <c r="BB755" s="8" t="str">
        <f>IF(ISBLANK(Ellipsoid!$B750),"",Ellipsoid!$B750)</f>
        <v/>
      </c>
      <c r="BC755" s="6" t="str">
        <f>IF(ISBLANK(Ellipsoid!$B750),"",CONCATENATE(BA755," - ",BB755))</f>
        <v/>
      </c>
      <c r="BQ755" s="8" t="str">
        <f>IF(ISBLANK('Source Citation'!$B757),"",'Source Citation'!$A757)</f>
        <v/>
      </c>
      <c r="BR755" s="8" t="str">
        <f>IF(ISBLANK('Source Citation'!$B757),"",'Source Citation'!$B757)</f>
        <v/>
      </c>
      <c r="BS755" s="6" t="str">
        <f>IF(ISBLANK('Source Citation'!$B757),"",CONCATENATE(BQ755," - ",BR755))</f>
        <v/>
      </c>
      <c r="BY755" s="8" t="str">
        <f>IF(ISBLANK('Geographic Extent'!$B757),"",'Geographic Extent'!$A757)</f>
        <v/>
      </c>
      <c r="BZ755" s="8" t="str">
        <f>IF(ISBLANK('Geographic Extent'!$B757),"",'Geographic Extent'!$B757)</f>
        <v/>
      </c>
      <c r="CA755" s="6" t="str">
        <f>IF(ISBLANK('Geographic Extent'!$B757),"",CONCATENATE(BY755," - ",BZ755))</f>
        <v/>
      </c>
    </row>
    <row r="756" spans="1:79" x14ac:dyDescent="0.2">
      <c r="A756" s="3">
        <v>682</v>
      </c>
      <c r="B756" s="8" t="str">
        <f>IF(ISBLANK(CRS!$B685),"",CRS!$A685)</f>
        <v/>
      </c>
      <c r="C756" s="8" t="str">
        <f>IF(ISBLANK(CRS!$B685),"",CRS!$B685)</f>
        <v/>
      </c>
      <c r="D756" s="8" t="str">
        <f>IF(ISBLANK(CRS!$B685),"",CRS!$D685)</f>
        <v/>
      </c>
      <c r="E756" s="6" t="str">
        <f>IF(ISBLANK(CRS!$B685),"",CONCATENATE(B755," - (",LEFT(D755,3),") - ",C755))</f>
        <v/>
      </c>
      <c r="F756" s="3">
        <v>710</v>
      </c>
      <c r="G756" s="8" t="str">
        <f>IF(ISBLANK(Datum!$B713),"",Datum!$A713)</f>
        <v/>
      </c>
      <c r="H756" s="8" t="str">
        <f>IF(ISBLANK(Datum!$B713),"",Datum!$B713)</f>
        <v/>
      </c>
      <c r="I756" s="8" t="str">
        <f>IF(ISBLANK(Datum!$B713),"",Datum!$D713)</f>
        <v/>
      </c>
      <c r="J756" s="6" t="str">
        <f>IF(ISBLANK(Datum!$B713),"",CONCATENATE(G755," - (",LEFT(I755,3),") - ",H755))</f>
        <v/>
      </c>
      <c r="K756" s="3">
        <v>748</v>
      </c>
      <c r="L756" s="8" t="str">
        <f>IF(ISBLANK(CoordSys!$B751),"",CoordSys!$A751)</f>
        <v/>
      </c>
      <c r="M756" s="8" t="str">
        <f>IF(ISBLANK(CoordSys!$B751),"",CoordSys!$B751)</f>
        <v/>
      </c>
      <c r="N756" s="8" t="str">
        <f>IF(ISBLANK(CoordSys!$B751),"",CoordSys!$D751)</f>
        <v/>
      </c>
      <c r="O756" s="6" t="str">
        <f>IF(ISBLANK(CoordSys!$B751),"",CONCATENATE(L756," - ",M756))</f>
        <v/>
      </c>
      <c r="P756" s="3">
        <v>743</v>
      </c>
      <c r="Q756" s="8" t="str">
        <f>IF(ISBLANK(CSAxis!$B746),"",CSAxis!$A746)</f>
        <v/>
      </c>
      <c r="R756" s="8" t="str">
        <f>IF(ISBLANK(CSAxis!$B746),"",CSAxis!$B746)</f>
        <v/>
      </c>
      <c r="S756" s="6" t="str">
        <f>IF(ISBLANK(CSAxis!$B746),"",CONCATENATE(Q756," - ",R756))</f>
        <v/>
      </c>
      <c r="AB756" s="3">
        <v>733</v>
      </c>
      <c r="AC756" s="8" t="str">
        <f>IF(ISBLANK(UoM!$B736),"",UoM!$A736)</f>
        <v/>
      </c>
      <c r="AD756" s="8" t="str">
        <f>IF(ISBLANK(UoM!$B736),"",UoM!$B736)</f>
        <v/>
      </c>
      <c r="AE756" s="6" t="str">
        <f>IF(ISBLANK(UoM!$B736),"",CONCATENATE(AC756," - ",AD756))</f>
        <v/>
      </c>
      <c r="AF756" s="3">
        <v>754</v>
      </c>
      <c r="AG756" s="8" t="str">
        <f>IF(ISBLANK('Prime Meridian'!$B757),"",'Prime Meridian'!$A757)</f>
        <v/>
      </c>
      <c r="AH756" s="8" t="str">
        <f>IF(ISBLANK('Prime Meridian'!$B757),"",'Prime Meridian'!$B757)</f>
        <v/>
      </c>
      <c r="AI756" s="6" t="str">
        <f>IF(ISBLANK('Prime Meridian'!$B757),"",CONCATENATE(AG756," - ",AH756))</f>
        <v/>
      </c>
      <c r="AN756" s="3">
        <v>739</v>
      </c>
      <c r="AO756" s="8" t="str">
        <f>IF(ISBLANK(OpParam!$B742),"",OpParam!$A742)</f>
        <v/>
      </c>
      <c r="AP756" s="8" t="str">
        <f>IF(ISBLANK(OpParam!$B742),"",OpParam!$B742)</f>
        <v/>
      </c>
      <c r="AQ756" s="6" t="str">
        <f>IF(ISBLANK(OpParam!$B742),"",CONCATENATE(AO756," - ",AP756))</f>
        <v/>
      </c>
      <c r="AS756" s="8" t="str">
        <f>IF(ISBLANK(CoordOp!$B719),"",CoordOp!$A719)</f>
        <v/>
      </c>
      <c r="AT756" s="8" t="str">
        <f>IF(ISBLANK(CoordOp!$B719),"",CoordOp!$B719)</f>
        <v/>
      </c>
      <c r="AU756" s="6" t="str">
        <f>IF(ISBLANK(CoordOp!$B719),"",CONCATENATE(AS756," - ",AT756))</f>
        <v/>
      </c>
      <c r="AZ756" s="3">
        <v>748</v>
      </c>
      <c r="BA756" s="8" t="str">
        <f>IF(ISBLANK(Ellipsoid!$B751),"",Ellipsoid!$A751)</f>
        <v/>
      </c>
      <c r="BB756" s="8" t="str">
        <f>IF(ISBLANK(Ellipsoid!$B751),"",Ellipsoid!$B751)</f>
        <v/>
      </c>
      <c r="BC756" s="6" t="str">
        <f>IF(ISBLANK(Ellipsoid!$B751),"",CONCATENATE(BA756," - ",BB756))</f>
        <v/>
      </c>
      <c r="BQ756" s="8" t="str">
        <f>IF(ISBLANK('Source Citation'!$B758),"",'Source Citation'!$A758)</f>
        <v/>
      </c>
      <c r="BR756" s="8" t="str">
        <f>IF(ISBLANK('Source Citation'!$B758),"",'Source Citation'!$B758)</f>
        <v/>
      </c>
      <c r="BS756" s="6" t="str">
        <f>IF(ISBLANK('Source Citation'!$B758),"",CONCATENATE(BQ756," - ",BR756))</f>
        <v/>
      </c>
      <c r="BY756" s="8" t="str">
        <f>IF(ISBLANK('Geographic Extent'!$B758),"",'Geographic Extent'!$A758)</f>
        <v/>
      </c>
      <c r="BZ756" s="8" t="str">
        <f>IF(ISBLANK('Geographic Extent'!$B758),"",'Geographic Extent'!$B758)</f>
        <v/>
      </c>
      <c r="CA756" s="6" t="str">
        <f>IF(ISBLANK('Geographic Extent'!$B758),"",CONCATENATE(BY756," - ",BZ756))</f>
        <v/>
      </c>
    </row>
    <row r="757" spans="1:79" x14ac:dyDescent="0.2">
      <c r="A757" s="3">
        <v>683</v>
      </c>
      <c r="B757" s="8" t="str">
        <f>IF(ISBLANK(CRS!$B686),"",CRS!$A686)</f>
        <v/>
      </c>
      <c r="C757" s="8" t="str">
        <f>IF(ISBLANK(CRS!$B686),"",CRS!$B686)</f>
        <v/>
      </c>
      <c r="D757" s="8" t="str">
        <f>IF(ISBLANK(CRS!$B686),"",CRS!$D686)</f>
        <v/>
      </c>
      <c r="E757" s="6" t="str">
        <f>IF(ISBLANK(CRS!$B686),"",CONCATENATE(B756," - (",LEFT(D756,3),") - ",C756))</f>
        <v/>
      </c>
      <c r="F757" s="3">
        <v>711</v>
      </c>
      <c r="G757" s="8" t="str">
        <f>IF(ISBLANK(Datum!$B714),"",Datum!$A714)</f>
        <v/>
      </c>
      <c r="H757" s="8" t="str">
        <f>IF(ISBLANK(Datum!$B714),"",Datum!$B714)</f>
        <v/>
      </c>
      <c r="I757" s="8" t="str">
        <f>IF(ISBLANK(Datum!$B714),"",Datum!$D714)</f>
        <v/>
      </c>
      <c r="J757" s="6" t="str">
        <f>IF(ISBLANK(Datum!$B714),"",CONCATENATE(G756," - (",LEFT(I756,3),") - ",H756))</f>
        <v/>
      </c>
      <c r="K757" s="3">
        <v>749</v>
      </c>
      <c r="L757" s="8" t="str">
        <f>IF(ISBLANK(CoordSys!$B752),"",CoordSys!$A752)</f>
        <v/>
      </c>
      <c r="M757" s="8" t="str">
        <f>IF(ISBLANK(CoordSys!$B752),"",CoordSys!$B752)</f>
        <v/>
      </c>
      <c r="N757" s="8" t="str">
        <f>IF(ISBLANK(CoordSys!$B752),"",CoordSys!$D752)</f>
        <v/>
      </c>
      <c r="O757" s="6" t="str">
        <f>IF(ISBLANK(CoordSys!$B752),"",CONCATENATE(L757," - ",M757))</f>
        <v/>
      </c>
      <c r="P757" s="3">
        <v>744</v>
      </c>
      <c r="Q757" s="8" t="str">
        <f>IF(ISBLANK(CSAxis!$B747),"",CSAxis!$A747)</f>
        <v/>
      </c>
      <c r="R757" s="8" t="str">
        <f>IF(ISBLANK(CSAxis!$B747),"",CSAxis!$B747)</f>
        <v/>
      </c>
      <c r="S757" s="6" t="str">
        <f>IF(ISBLANK(CSAxis!$B747),"",CONCATENATE(Q757," - ",R757))</f>
        <v/>
      </c>
      <c r="AB757" s="3">
        <v>734</v>
      </c>
      <c r="AC757" s="8" t="str">
        <f>IF(ISBLANK(UoM!$B737),"",UoM!$A737)</f>
        <v/>
      </c>
      <c r="AD757" s="8" t="str">
        <f>IF(ISBLANK(UoM!$B737),"",UoM!$B737)</f>
        <v/>
      </c>
      <c r="AE757" s="6" t="str">
        <f>IF(ISBLANK(UoM!$B737),"",CONCATENATE(AC757," - ",AD757))</f>
        <v/>
      </c>
      <c r="AF757" s="3">
        <v>755</v>
      </c>
      <c r="AG757" s="8" t="str">
        <f>IF(ISBLANK('Prime Meridian'!$B758),"",'Prime Meridian'!$A758)</f>
        <v/>
      </c>
      <c r="AH757" s="8" t="str">
        <f>IF(ISBLANK('Prime Meridian'!$B758),"",'Prime Meridian'!$B758)</f>
        <v/>
      </c>
      <c r="AI757" s="6" t="str">
        <f>IF(ISBLANK('Prime Meridian'!$B758),"",CONCATENATE(AG757," - ",AH757))</f>
        <v/>
      </c>
      <c r="AN757" s="3">
        <v>740</v>
      </c>
      <c r="AO757" s="8" t="str">
        <f>IF(ISBLANK(OpParam!$B743),"",OpParam!$A743)</f>
        <v/>
      </c>
      <c r="AP757" s="8" t="str">
        <f>IF(ISBLANK(OpParam!$B743),"",OpParam!$B743)</f>
        <v/>
      </c>
      <c r="AQ757" s="6" t="str">
        <f>IF(ISBLANK(OpParam!$B743),"",CONCATENATE(AO757," - ",AP757))</f>
        <v/>
      </c>
      <c r="AS757" s="8" t="str">
        <f>IF(ISBLANK(CoordOp!$B720),"",CoordOp!$A720)</f>
        <v/>
      </c>
      <c r="AT757" s="8" t="str">
        <f>IF(ISBLANK(CoordOp!$B720),"",CoordOp!$B720)</f>
        <v/>
      </c>
      <c r="AU757" s="6" t="str">
        <f>IF(ISBLANK(CoordOp!$B720),"",CONCATENATE(AS757," - ",AT757))</f>
        <v/>
      </c>
      <c r="AZ757" s="3">
        <v>749</v>
      </c>
      <c r="BA757" s="8" t="str">
        <f>IF(ISBLANK(Ellipsoid!$B752),"",Ellipsoid!$A752)</f>
        <v/>
      </c>
      <c r="BB757" s="8" t="str">
        <f>IF(ISBLANK(Ellipsoid!$B752),"",Ellipsoid!$B752)</f>
        <v/>
      </c>
      <c r="BC757" s="6" t="str">
        <f>IF(ISBLANK(Ellipsoid!$B752),"",CONCATENATE(BA757," - ",BB757))</f>
        <v/>
      </c>
      <c r="BQ757" s="8" t="str">
        <f>IF(ISBLANK('Source Citation'!$B759),"",'Source Citation'!$A759)</f>
        <v/>
      </c>
      <c r="BR757" s="8" t="str">
        <f>IF(ISBLANK('Source Citation'!$B759),"",'Source Citation'!$B759)</f>
        <v/>
      </c>
      <c r="BS757" s="6" t="str">
        <f>IF(ISBLANK('Source Citation'!$B759),"",CONCATENATE(BQ757," - ",BR757))</f>
        <v/>
      </c>
      <c r="BY757" s="8" t="str">
        <f>IF(ISBLANK('Geographic Extent'!$B759),"",'Geographic Extent'!$A759)</f>
        <v/>
      </c>
      <c r="BZ757" s="8" t="str">
        <f>IF(ISBLANK('Geographic Extent'!$B759),"",'Geographic Extent'!$B759)</f>
        <v/>
      </c>
      <c r="CA757" s="6" t="str">
        <f>IF(ISBLANK('Geographic Extent'!$B759),"",CONCATENATE(BY757," - ",BZ757))</f>
        <v/>
      </c>
    </row>
    <row r="758" spans="1:79" x14ac:dyDescent="0.2">
      <c r="A758" s="3">
        <v>684</v>
      </c>
      <c r="B758" s="8" t="str">
        <f>IF(ISBLANK(CRS!$B687),"",CRS!$A687)</f>
        <v/>
      </c>
      <c r="C758" s="8" t="str">
        <f>IF(ISBLANK(CRS!$B687),"",CRS!$B687)</f>
        <v/>
      </c>
      <c r="D758" s="8" t="str">
        <f>IF(ISBLANK(CRS!$B687),"",CRS!$D687)</f>
        <v/>
      </c>
      <c r="E758" s="6" t="str">
        <f>IF(ISBLANK(CRS!$B687),"",CONCATENATE(B757," - (",LEFT(D757,3),") - ",C757))</f>
        <v/>
      </c>
      <c r="F758" s="3">
        <v>712</v>
      </c>
      <c r="G758" s="8" t="str">
        <f>IF(ISBLANK(Datum!$B715),"",Datum!$A715)</f>
        <v/>
      </c>
      <c r="H758" s="8" t="str">
        <f>IF(ISBLANK(Datum!$B715),"",Datum!$B715)</f>
        <v/>
      </c>
      <c r="I758" s="8" t="str">
        <f>IF(ISBLANK(Datum!$B715),"",Datum!$D715)</f>
        <v/>
      </c>
      <c r="J758" s="6" t="str">
        <f>IF(ISBLANK(Datum!$B715),"",CONCATENATE(G757," - (",LEFT(I757,3),") - ",H757))</f>
        <v/>
      </c>
      <c r="K758" s="3">
        <v>750</v>
      </c>
      <c r="L758" s="8" t="str">
        <f>IF(ISBLANK(CoordSys!$B753),"",CoordSys!$A753)</f>
        <v/>
      </c>
      <c r="M758" s="8" t="str">
        <f>IF(ISBLANK(CoordSys!$B753),"",CoordSys!$B753)</f>
        <v/>
      </c>
      <c r="N758" s="8" t="str">
        <f>IF(ISBLANK(CoordSys!$B753),"",CoordSys!$D753)</f>
        <v/>
      </c>
      <c r="O758" s="6" t="str">
        <f>IF(ISBLANK(CoordSys!$B753),"",CONCATENATE(L758," - ",M758))</f>
        <v/>
      </c>
      <c r="P758" s="3">
        <v>745</v>
      </c>
      <c r="Q758" s="8" t="str">
        <f>IF(ISBLANK(CSAxis!$B748),"",CSAxis!$A748)</f>
        <v/>
      </c>
      <c r="R758" s="8" t="str">
        <f>IF(ISBLANK(CSAxis!$B748),"",CSAxis!$B748)</f>
        <v/>
      </c>
      <c r="S758" s="6" t="str">
        <f>IF(ISBLANK(CSAxis!$B748),"",CONCATENATE(Q758," - ",R758))</f>
        <v/>
      </c>
      <c r="AB758" s="3">
        <v>735</v>
      </c>
      <c r="AC758" s="8" t="str">
        <f>IF(ISBLANK(UoM!$B738),"",UoM!$A738)</f>
        <v/>
      </c>
      <c r="AD758" s="8" t="str">
        <f>IF(ISBLANK(UoM!$B738),"",UoM!$B738)</f>
        <v/>
      </c>
      <c r="AE758" s="6" t="str">
        <f>IF(ISBLANK(UoM!$B738),"",CONCATENATE(AC758," - ",AD758))</f>
        <v/>
      </c>
      <c r="AF758" s="3">
        <v>756</v>
      </c>
      <c r="AG758" s="8" t="str">
        <f>IF(ISBLANK('Prime Meridian'!$B759),"",'Prime Meridian'!$A759)</f>
        <v/>
      </c>
      <c r="AH758" s="8" t="str">
        <f>IF(ISBLANK('Prime Meridian'!$B759),"",'Prime Meridian'!$B759)</f>
        <v/>
      </c>
      <c r="AI758" s="6" t="str">
        <f>IF(ISBLANK('Prime Meridian'!$B759),"",CONCATENATE(AG758," - ",AH758))</f>
        <v/>
      </c>
      <c r="AN758" s="3">
        <v>741</v>
      </c>
      <c r="AO758" s="8" t="str">
        <f>IF(ISBLANK(OpParam!$B744),"",OpParam!$A744)</f>
        <v/>
      </c>
      <c r="AP758" s="8" t="str">
        <f>IF(ISBLANK(OpParam!$B744),"",OpParam!$B744)</f>
        <v/>
      </c>
      <c r="AQ758" s="6" t="str">
        <f>IF(ISBLANK(OpParam!$B744),"",CONCATENATE(AO758," - ",AP758))</f>
        <v/>
      </c>
      <c r="AS758" s="8" t="str">
        <f>IF(ISBLANK(CoordOp!$B721),"",CoordOp!$A721)</f>
        <v/>
      </c>
      <c r="AT758" s="8" t="str">
        <f>IF(ISBLANK(CoordOp!$B721),"",CoordOp!$B721)</f>
        <v/>
      </c>
      <c r="AU758" s="6" t="str">
        <f>IF(ISBLANK(CoordOp!$B721),"",CONCATENATE(AS758," - ",AT758))</f>
        <v/>
      </c>
      <c r="AZ758" s="3">
        <v>750</v>
      </c>
      <c r="BA758" s="8" t="str">
        <f>IF(ISBLANK(Ellipsoid!$B753),"",Ellipsoid!$A753)</f>
        <v/>
      </c>
      <c r="BB758" s="8" t="str">
        <f>IF(ISBLANK(Ellipsoid!$B753),"",Ellipsoid!$B753)</f>
        <v/>
      </c>
      <c r="BC758" s="6" t="str">
        <f>IF(ISBLANK(Ellipsoid!$B753),"",CONCATENATE(BA758," - ",BB758))</f>
        <v/>
      </c>
      <c r="BQ758" s="8" t="str">
        <f>IF(ISBLANK('Source Citation'!$B760),"",'Source Citation'!$A760)</f>
        <v/>
      </c>
      <c r="BR758" s="8" t="str">
        <f>IF(ISBLANK('Source Citation'!$B760),"",'Source Citation'!$B760)</f>
        <v/>
      </c>
      <c r="BS758" s="6" t="str">
        <f>IF(ISBLANK('Source Citation'!$B760),"",CONCATENATE(BQ758," - ",BR758))</f>
        <v/>
      </c>
      <c r="BY758" s="8" t="str">
        <f>IF(ISBLANK('Geographic Extent'!$B760),"",'Geographic Extent'!$A760)</f>
        <v/>
      </c>
      <c r="BZ758" s="8" t="str">
        <f>IF(ISBLANK('Geographic Extent'!$B760),"",'Geographic Extent'!$B760)</f>
        <v/>
      </c>
      <c r="CA758" s="6" t="str">
        <f>IF(ISBLANK('Geographic Extent'!$B760),"",CONCATENATE(BY758," - ",BZ758))</f>
        <v/>
      </c>
    </row>
    <row r="759" spans="1:79" x14ac:dyDescent="0.2">
      <c r="A759" s="3">
        <v>685</v>
      </c>
      <c r="B759" s="8" t="str">
        <f>IF(ISBLANK(CRS!$B688),"",CRS!$A688)</f>
        <v/>
      </c>
      <c r="C759" s="8" t="str">
        <f>IF(ISBLANK(CRS!$B688),"",CRS!$B688)</f>
        <v/>
      </c>
      <c r="D759" s="8" t="str">
        <f>IF(ISBLANK(CRS!$B688),"",CRS!$D688)</f>
        <v/>
      </c>
      <c r="E759" s="6" t="str">
        <f>IF(ISBLANK(CRS!$B688),"",CONCATENATE(B758," - (",LEFT(D758,3),") - ",C758))</f>
        <v/>
      </c>
      <c r="F759" s="3">
        <v>713</v>
      </c>
      <c r="G759" s="8" t="str">
        <f>IF(ISBLANK(Datum!$B716),"",Datum!$A716)</f>
        <v/>
      </c>
      <c r="H759" s="8" t="str">
        <f>IF(ISBLANK(Datum!$B716),"",Datum!$B716)</f>
        <v/>
      </c>
      <c r="I759" s="8" t="str">
        <f>IF(ISBLANK(Datum!$B716),"",Datum!$D716)</f>
        <v/>
      </c>
      <c r="J759" s="6" t="str">
        <f>IF(ISBLANK(Datum!$B716),"",CONCATENATE(G758," - (",LEFT(I758,3),") - ",H758))</f>
        <v/>
      </c>
      <c r="K759" s="3">
        <v>751</v>
      </c>
      <c r="L759" s="8" t="str">
        <f>IF(ISBLANK(CoordSys!$B754),"",CoordSys!$A754)</f>
        <v/>
      </c>
      <c r="M759" s="8" t="str">
        <f>IF(ISBLANK(CoordSys!$B754),"",CoordSys!$B754)</f>
        <v/>
      </c>
      <c r="N759" s="8" t="str">
        <f>IF(ISBLANK(CoordSys!$B754),"",CoordSys!$D754)</f>
        <v/>
      </c>
      <c r="O759" s="6" t="str">
        <f>IF(ISBLANK(CoordSys!$B754),"",CONCATENATE(L759," - ",M759))</f>
        <v/>
      </c>
      <c r="P759" s="3">
        <v>746</v>
      </c>
      <c r="Q759" s="8" t="str">
        <f>IF(ISBLANK(CSAxis!$B749),"",CSAxis!$A749)</f>
        <v/>
      </c>
      <c r="R759" s="8" t="str">
        <f>IF(ISBLANK(CSAxis!$B749),"",CSAxis!$B749)</f>
        <v/>
      </c>
      <c r="S759" s="6" t="str">
        <f>IF(ISBLANK(CSAxis!$B749),"",CONCATENATE(Q759," - ",R759))</f>
        <v/>
      </c>
      <c r="AB759" s="3">
        <v>736</v>
      </c>
      <c r="AC759" s="8" t="str">
        <f>IF(ISBLANK(UoM!$B739),"",UoM!$A739)</f>
        <v/>
      </c>
      <c r="AD759" s="8" t="str">
        <f>IF(ISBLANK(UoM!$B739),"",UoM!$B739)</f>
        <v/>
      </c>
      <c r="AE759" s="6" t="str">
        <f>IF(ISBLANK(UoM!$B739),"",CONCATENATE(AC759," - ",AD759))</f>
        <v/>
      </c>
      <c r="AF759" s="3">
        <v>757</v>
      </c>
      <c r="AG759" s="8" t="str">
        <f>IF(ISBLANK('Prime Meridian'!$B760),"",'Prime Meridian'!$A760)</f>
        <v/>
      </c>
      <c r="AH759" s="8" t="str">
        <f>IF(ISBLANK('Prime Meridian'!$B760),"",'Prime Meridian'!$B760)</f>
        <v/>
      </c>
      <c r="AI759" s="6" t="str">
        <f>IF(ISBLANK('Prime Meridian'!$B760),"",CONCATENATE(AG759," - ",AH759))</f>
        <v/>
      </c>
      <c r="AN759" s="3">
        <v>742</v>
      </c>
      <c r="AO759" s="8" t="str">
        <f>IF(ISBLANK(OpParam!$B745),"",OpParam!$A745)</f>
        <v/>
      </c>
      <c r="AP759" s="8" t="str">
        <f>IF(ISBLANK(OpParam!$B745),"",OpParam!$B745)</f>
        <v/>
      </c>
      <c r="AQ759" s="6" t="str">
        <f>IF(ISBLANK(OpParam!$B745),"",CONCATENATE(AO759," - ",AP759))</f>
        <v/>
      </c>
      <c r="AS759" s="8" t="str">
        <f>IF(ISBLANK(CoordOp!$B722),"",CoordOp!$A722)</f>
        <v/>
      </c>
      <c r="AT759" s="8" t="str">
        <f>IF(ISBLANK(CoordOp!$B722),"",CoordOp!$B722)</f>
        <v/>
      </c>
      <c r="AU759" s="6" t="str">
        <f>IF(ISBLANK(CoordOp!$B722),"",CONCATENATE(AS759," - ",AT759))</f>
        <v/>
      </c>
      <c r="AZ759" s="3">
        <v>751</v>
      </c>
      <c r="BA759" s="8" t="str">
        <f>IF(ISBLANK(Ellipsoid!$B754),"",Ellipsoid!$A754)</f>
        <v/>
      </c>
      <c r="BB759" s="8" t="str">
        <f>IF(ISBLANK(Ellipsoid!$B754),"",Ellipsoid!$B754)</f>
        <v/>
      </c>
      <c r="BC759" s="6" t="str">
        <f>IF(ISBLANK(Ellipsoid!$B754),"",CONCATENATE(BA759," - ",BB759))</f>
        <v/>
      </c>
      <c r="BQ759" s="8" t="str">
        <f>IF(ISBLANK('Source Citation'!$B761),"",'Source Citation'!$A761)</f>
        <v/>
      </c>
      <c r="BR759" s="8" t="str">
        <f>IF(ISBLANK('Source Citation'!$B761),"",'Source Citation'!$B761)</f>
        <v/>
      </c>
      <c r="BS759" s="6" t="str">
        <f>IF(ISBLANK('Source Citation'!$B761),"",CONCATENATE(BQ759," - ",BR759))</f>
        <v/>
      </c>
      <c r="BY759" s="8" t="str">
        <f>IF(ISBLANK('Geographic Extent'!$B761),"",'Geographic Extent'!$A761)</f>
        <v/>
      </c>
      <c r="BZ759" s="8" t="str">
        <f>IF(ISBLANK('Geographic Extent'!$B761),"",'Geographic Extent'!$B761)</f>
        <v/>
      </c>
      <c r="CA759" s="6" t="str">
        <f>IF(ISBLANK('Geographic Extent'!$B761),"",CONCATENATE(BY759," - ",BZ759))</f>
        <v/>
      </c>
    </row>
    <row r="760" spans="1:79" x14ac:dyDescent="0.2">
      <c r="A760" s="3">
        <v>686</v>
      </c>
      <c r="B760" s="8" t="str">
        <f>IF(ISBLANK(CRS!$B689),"",CRS!$A689)</f>
        <v/>
      </c>
      <c r="C760" s="8" t="str">
        <f>IF(ISBLANK(CRS!$B689),"",CRS!$B689)</f>
        <v/>
      </c>
      <c r="D760" s="8" t="str">
        <f>IF(ISBLANK(CRS!$B689),"",CRS!$D689)</f>
        <v/>
      </c>
      <c r="E760" s="6" t="str">
        <f>IF(ISBLANK(CRS!$B689),"",CONCATENATE(B759," - (",LEFT(D759,3),") - ",C759))</f>
        <v/>
      </c>
      <c r="F760" s="3">
        <v>714</v>
      </c>
      <c r="G760" s="8" t="str">
        <f>IF(ISBLANK(Datum!$B717),"",Datum!$A717)</f>
        <v/>
      </c>
      <c r="H760" s="8" t="str">
        <f>IF(ISBLANK(Datum!$B717),"",Datum!$B717)</f>
        <v/>
      </c>
      <c r="I760" s="8" t="str">
        <f>IF(ISBLANK(Datum!$B717),"",Datum!$D717)</f>
        <v/>
      </c>
      <c r="J760" s="6" t="str">
        <f>IF(ISBLANK(Datum!$B717),"",CONCATENATE(G759," - (",LEFT(I759,3),") - ",H759))</f>
        <v/>
      </c>
      <c r="K760" s="3">
        <v>752</v>
      </c>
      <c r="L760" s="8" t="str">
        <f>IF(ISBLANK(CoordSys!$B755),"",CoordSys!$A755)</f>
        <v/>
      </c>
      <c r="M760" s="8" t="str">
        <f>IF(ISBLANK(CoordSys!$B755),"",CoordSys!$B755)</f>
        <v/>
      </c>
      <c r="N760" s="8" t="str">
        <f>IF(ISBLANK(CoordSys!$B755),"",CoordSys!$D755)</f>
        <v/>
      </c>
      <c r="O760" s="6" t="str">
        <f>IF(ISBLANK(CoordSys!$B755),"",CONCATENATE(L760," - ",M760))</f>
        <v/>
      </c>
      <c r="P760" s="3">
        <v>747</v>
      </c>
      <c r="Q760" s="8" t="str">
        <f>IF(ISBLANK(CSAxis!$B750),"",CSAxis!$A750)</f>
        <v/>
      </c>
      <c r="R760" s="8" t="str">
        <f>IF(ISBLANK(CSAxis!$B750),"",CSAxis!$B750)</f>
        <v/>
      </c>
      <c r="S760" s="6" t="str">
        <f>IF(ISBLANK(CSAxis!$B750),"",CONCATENATE(Q760," - ",R760))</f>
        <v/>
      </c>
      <c r="AB760" s="3">
        <v>737</v>
      </c>
      <c r="AC760" s="8" t="str">
        <f>IF(ISBLANK(UoM!$B740),"",UoM!$A740)</f>
        <v/>
      </c>
      <c r="AD760" s="8" t="str">
        <f>IF(ISBLANK(UoM!$B740),"",UoM!$B740)</f>
        <v/>
      </c>
      <c r="AE760" s="6" t="str">
        <f>IF(ISBLANK(UoM!$B740),"",CONCATENATE(AC760," - ",AD760))</f>
        <v/>
      </c>
      <c r="AF760" s="3">
        <v>758</v>
      </c>
      <c r="AG760" s="8" t="str">
        <f>IF(ISBLANK('Prime Meridian'!$B761),"",'Prime Meridian'!$A761)</f>
        <v/>
      </c>
      <c r="AH760" s="8" t="str">
        <f>IF(ISBLANK('Prime Meridian'!$B761),"",'Prime Meridian'!$B761)</f>
        <v/>
      </c>
      <c r="AI760" s="6" t="str">
        <f>IF(ISBLANK('Prime Meridian'!$B761),"",CONCATENATE(AG760," - ",AH760))</f>
        <v/>
      </c>
      <c r="AN760" s="3">
        <v>743</v>
      </c>
      <c r="AO760" s="8" t="str">
        <f>IF(ISBLANK(OpParam!$B746),"",OpParam!$A746)</f>
        <v/>
      </c>
      <c r="AP760" s="8" t="str">
        <f>IF(ISBLANK(OpParam!$B746),"",OpParam!$B746)</f>
        <v/>
      </c>
      <c r="AQ760" s="6" t="str">
        <f>IF(ISBLANK(OpParam!$B746),"",CONCATENATE(AO760," - ",AP760))</f>
        <v/>
      </c>
      <c r="AS760" s="8" t="str">
        <f>IF(ISBLANK(CoordOp!$B723),"",CoordOp!$A723)</f>
        <v/>
      </c>
      <c r="AT760" s="8" t="str">
        <f>IF(ISBLANK(CoordOp!$B723),"",CoordOp!$B723)</f>
        <v/>
      </c>
      <c r="AU760" s="6" t="str">
        <f>IF(ISBLANK(CoordOp!$B723),"",CONCATENATE(AS760," - ",AT760))</f>
        <v/>
      </c>
      <c r="AZ760" s="3">
        <v>752</v>
      </c>
      <c r="BA760" s="8" t="str">
        <f>IF(ISBLANK(Ellipsoid!$B755),"",Ellipsoid!$A755)</f>
        <v/>
      </c>
      <c r="BB760" s="8" t="str">
        <f>IF(ISBLANK(Ellipsoid!$B755),"",Ellipsoid!$B755)</f>
        <v/>
      </c>
      <c r="BC760" s="6" t="str">
        <f>IF(ISBLANK(Ellipsoid!$B755),"",CONCATENATE(BA760," - ",BB760))</f>
        <v/>
      </c>
      <c r="BQ760" s="8" t="str">
        <f>IF(ISBLANK('Source Citation'!$B762),"",'Source Citation'!$A762)</f>
        <v/>
      </c>
      <c r="BR760" s="8" t="str">
        <f>IF(ISBLANK('Source Citation'!$B762),"",'Source Citation'!$B762)</f>
        <v/>
      </c>
      <c r="BS760" s="6" t="str">
        <f>IF(ISBLANK('Source Citation'!$B762),"",CONCATENATE(BQ760," - ",BR760))</f>
        <v/>
      </c>
      <c r="BY760" s="8" t="str">
        <f>IF(ISBLANK('Geographic Extent'!$B762),"",'Geographic Extent'!$A762)</f>
        <v/>
      </c>
      <c r="BZ760" s="8" t="str">
        <f>IF(ISBLANK('Geographic Extent'!$B762),"",'Geographic Extent'!$B762)</f>
        <v/>
      </c>
      <c r="CA760" s="6" t="str">
        <f>IF(ISBLANK('Geographic Extent'!$B762),"",CONCATENATE(BY760," - ",BZ760))</f>
        <v/>
      </c>
    </row>
    <row r="761" spans="1:79" x14ac:dyDescent="0.2">
      <c r="A761" s="3">
        <v>687</v>
      </c>
      <c r="B761" s="8" t="str">
        <f>IF(ISBLANK(CRS!$B690),"",CRS!$A690)</f>
        <v/>
      </c>
      <c r="C761" s="8" t="str">
        <f>IF(ISBLANK(CRS!$B690),"",CRS!$B690)</f>
        <v/>
      </c>
      <c r="D761" s="8" t="str">
        <f>IF(ISBLANK(CRS!$B690),"",CRS!$D690)</f>
        <v/>
      </c>
      <c r="E761" s="6" t="str">
        <f>IF(ISBLANK(CRS!$B690),"",CONCATENATE(B760," - (",LEFT(D760,3),") - ",C760))</f>
        <v/>
      </c>
      <c r="F761" s="3">
        <v>715</v>
      </c>
      <c r="G761" s="8" t="str">
        <f>IF(ISBLANK(Datum!$B718),"",Datum!$A718)</f>
        <v/>
      </c>
      <c r="H761" s="8" t="str">
        <f>IF(ISBLANK(Datum!$B718),"",Datum!$B718)</f>
        <v/>
      </c>
      <c r="I761" s="8" t="str">
        <f>IF(ISBLANK(Datum!$B718),"",Datum!$D718)</f>
        <v/>
      </c>
      <c r="J761" s="6" t="str">
        <f>IF(ISBLANK(Datum!$B718),"",CONCATENATE(G760," - (",LEFT(I760,3),") - ",H760))</f>
        <v/>
      </c>
      <c r="K761" s="3">
        <v>753</v>
      </c>
      <c r="L761" s="8" t="str">
        <f>IF(ISBLANK(CoordSys!$B756),"",CoordSys!$A756)</f>
        <v/>
      </c>
      <c r="M761" s="8" t="str">
        <f>IF(ISBLANK(CoordSys!$B756),"",CoordSys!$B756)</f>
        <v/>
      </c>
      <c r="N761" s="8" t="str">
        <f>IF(ISBLANK(CoordSys!$B756),"",CoordSys!$D756)</f>
        <v/>
      </c>
      <c r="O761" s="6" t="str">
        <f>IF(ISBLANK(CoordSys!$B756),"",CONCATENATE(L761," - ",M761))</f>
        <v/>
      </c>
      <c r="P761" s="3">
        <v>748</v>
      </c>
      <c r="Q761" s="8" t="str">
        <f>IF(ISBLANK(CSAxis!$B751),"",CSAxis!$A751)</f>
        <v/>
      </c>
      <c r="R761" s="8" t="str">
        <f>IF(ISBLANK(CSAxis!$B751),"",CSAxis!$B751)</f>
        <v/>
      </c>
      <c r="S761" s="6" t="str">
        <f>IF(ISBLANK(CSAxis!$B751),"",CONCATENATE(Q761," - ",R761))</f>
        <v/>
      </c>
      <c r="AB761" s="3">
        <v>738</v>
      </c>
      <c r="AC761" s="8" t="str">
        <f>IF(ISBLANK(UoM!$B741),"",UoM!$A741)</f>
        <v/>
      </c>
      <c r="AD761" s="8" t="str">
        <f>IF(ISBLANK(UoM!$B741),"",UoM!$B741)</f>
        <v/>
      </c>
      <c r="AE761" s="6" t="str">
        <f>IF(ISBLANK(UoM!$B741),"",CONCATENATE(AC761," - ",AD761))</f>
        <v/>
      </c>
      <c r="AF761" s="3">
        <v>759</v>
      </c>
      <c r="AG761" s="8" t="str">
        <f>IF(ISBLANK('Prime Meridian'!$B762),"",'Prime Meridian'!$A762)</f>
        <v/>
      </c>
      <c r="AH761" s="8" t="str">
        <f>IF(ISBLANK('Prime Meridian'!$B762),"",'Prime Meridian'!$B762)</f>
        <v/>
      </c>
      <c r="AI761" s="6" t="str">
        <f>IF(ISBLANK('Prime Meridian'!$B762),"",CONCATENATE(AG761," - ",AH761))</f>
        <v/>
      </c>
      <c r="AN761" s="3">
        <v>744</v>
      </c>
      <c r="AO761" s="8" t="str">
        <f>IF(ISBLANK(OpParam!$B747),"",OpParam!$A747)</f>
        <v/>
      </c>
      <c r="AP761" s="8" t="str">
        <f>IF(ISBLANK(OpParam!$B747),"",OpParam!$B747)</f>
        <v/>
      </c>
      <c r="AQ761" s="6" t="str">
        <f>IF(ISBLANK(OpParam!$B747),"",CONCATENATE(AO761," - ",AP761))</f>
        <v/>
      </c>
      <c r="AS761" s="8" t="str">
        <f>IF(ISBLANK(CoordOp!$B724),"",CoordOp!$A724)</f>
        <v/>
      </c>
      <c r="AT761" s="8" t="str">
        <f>IF(ISBLANK(CoordOp!$B724),"",CoordOp!$B724)</f>
        <v/>
      </c>
      <c r="AU761" s="6" t="str">
        <f>IF(ISBLANK(CoordOp!$B724),"",CONCATENATE(AS761," - ",AT761))</f>
        <v/>
      </c>
      <c r="AZ761" s="3">
        <v>753</v>
      </c>
      <c r="BA761" s="8" t="str">
        <f>IF(ISBLANK(Ellipsoid!$B756),"",Ellipsoid!$A756)</f>
        <v/>
      </c>
      <c r="BB761" s="8" t="str">
        <f>IF(ISBLANK(Ellipsoid!$B756),"",Ellipsoid!$B756)</f>
        <v/>
      </c>
      <c r="BC761" s="6" t="str">
        <f>IF(ISBLANK(Ellipsoid!$B756),"",CONCATENATE(BA761," - ",BB761))</f>
        <v/>
      </c>
      <c r="BQ761" s="8" t="str">
        <f>IF(ISBLANK('Source Citation'!$B763),"",'Source Citation'!$A763)</f>
        <v/>
      </c>
      <c r="BR761" s="8" t="str">
        <f>IF(ISBLANK('Source Citation'!$B763),"",'Source Citation'!$B763)</f>
        <v/>
      </c>
      <c r="BS761" s="6" t="str">
        <f>IF(ISBLANK('Source Citation'!$B763),"",CONCATENATE(BQ761," - ",BR761))</f>
        <v/>
      </c>
      <c r="BY761" s="8" t="str">
        <f>IF(ISBLANK('Geographic Extent'!$B763),"",'Geographic Extent'!$A763)</f>
        <v/>
      </c>
      <c r="BZ761" s="8" t="str">
        <f>IF(ISBLANK('Geographic Extent'!$B763),"",'Geographic Extent'!$B763)</f>
        <v/>
      </c>
      <c r="CA761" s="6" t="str">
        <f>IF(ISBLANK('Geographic Extent'!$B763),"",CONCATENATE(BY761," - ",BZ761))</f>
        <v/>
      </c>
    </row>
    <row r="762" spans="1:79" x14ac:dyDescent="0.2">
      <c r="A762" s="3">
        <v>688</v>
      </c>
      <c r="B762" s="8" t="str">
        <f>IF(ISBLANK(CRS!$B691),"",CRS!$A691)</f>
        <v/>
      </c>
      <c r="C762" s="8" t="str">
        <f>IF(ISBLANK(CRS!$B691),"",CRS!$B691)</f>
        <v/>
      </c>
      <c r="D762" s="8" t="str">
        <f>IF(ISBLANK(CRS!$B691),"",CRS!$D691)</f>
        <v/>
      </c>
      <c r="E762" s="6" t="str">
        <f>IF(ISBLANK(CRS!$B691),"",CONCATENATE(B761," - (",LEFT(D761,3),") - ",C761))</f>
        <v/>
      </c>
      <c r="F762" s="3">
        <v>716</v>
      </c>
      <c r="G762" s="8" t="str">
        <f>IF(ISBLANK(Datum!$B719),"",Datum!$A719)</f>
        <v/>
      </c>
      <c r="H762" s="8" t="str">
        <f>IF(ISBLANK(Datum!$B719),"",Datum!$B719)</f>
        <v/>
      </c>
      <c r="I762" s="8" t="str">
        <f>IF(ISBLANK(Datum!$B719),"",Datum!$D719)</f>
        <v/>
      </c>
      <c r="J762" s="6" t="str">
        <f>IF(ISBLANK(Datum!$B719),"",CONCATENATE(G761," - (",LEFT(I761,3),") - ",H761))</f>
        <v/>
      </c>
      <c r="K762" s="3">
        <v>754</v>
      </c>
      <c r="L762" s="8" t="str">
        <f>IF(ISBLANK(CoordSys!$B757),"",CoordSys!$A757)</f>
        <v/>
      </c>
      <c r="M762" s="8" t="str">
        <f>IF(ISBLANK(CoordSys!$B757),"",CoordSys!$B757)</f>
        <v/>
      </c>
      <c r="N762" s="8" t="str">
        <f>IF(ISBLANK(CoordSys!$B757),"",CoordSys!$D757)</f>
        <v/>
      </c>
      <c r="O762" s="6" t="str">
        <f>IF(ISBLANK(CoordSys!$B757),"",CONCATENATE(L762," - ",M762))</f>
        <v/>
      </c>
      <c r="P762" s="3">
        <v>749</v>
      </c>
      <c r="Q762" s="8" t="str">
        <f>IF(ISBLANK(CSAxis!$B752),"",CSAxis!$A752)</f>
        <v/>
      </c>
      <c r="R762" s="8" t="str">
        <f>IF(ISBLANK(CSAxis!$B752),"",CSAxis!$B752)</f>
        <v/>
      </c>
      <c r="S762" s="6" t="str">
        <f>IF(ISBLANK(CSAxis!$B752),"",CONCATENATE(Q762," - ",R762))</f>
        <v/>
      </c>
      <c r="AB762" s="3">
        <v>739</v>
      </c>
      <c r="AC762" s="8" t="str">
        <f>IF(ISBLANK(UoM!$B742),"",UoM!$A742)</f>
        <v/>
      </c>
      <c r="AD762" s="8" t="str">
        <f>IF(ISBLANK(UoM!$B742),"",UoM!$B742)</f>
        <v/>
      </c>
      <c r="AE762" s="6" t="str">
        <f>IF(ISBLANK(UoM!$B742),"",CONCATENATE(AC762," - ",AD762))</f>
        <v/>
      </c>
      <c r="AF762" s="3">
        <v>760</v>
      </c>
      <c r="AG762" s="8" t="str">
        <f>IF(ISBLANK('Prime Meridian'!$B763),"",'Prime Meridian'!$A763)</f>
        <v/>
      </c>
      <c r="AH762" s="8" t="str">
        <f>IF(ISBLANK('Prime Meridian'!$B763),"",'Prime Meridian'!$B763)</f>
        <v/>
      </c>
      <c r="AI762" s="6" t="str">
        <f>IF(ISBLANK('Prime Meridian'!$B763),"",CONCATENATE(AG762," - ",AH762))</f>
        <v/>
      </c>
      <c r="AN762" s="3">
        <v>745</v>
      </c>
      <c r="AO762" s="8" t="str">
        <f>IF(ISBLANK(OpParam!$B748),"",OpParam!$A748)</f>
        <v/>
      </c>
      <c r="AP762" s="8" t="str">
        <f>IF(ISBLANK(OpParam!$B748),"",OpParam!$B748)</f>
        <v/>
      </c>
      <c r="AQ762" s="6" t="str">
        <f>IF(ISBLANK(OpParam!$B748),"",CONCATENATE(AO762," - ",AP762))</f>
        <v/>
      </c>
      <c r="AS762" s="8" t="str">
        <f>IF(ISBLANK(CoordOp!$B725),"",CoordOp!$A725)</f>
        <v/>
      </c>
      <c r="AT762" s="8" t="str">
        <f>IF(ISBLANK(CoordOp!$B725),"",CoordOp!$B725)</f>
        <v/>
      </c>
      <c r="AU762" s="6" t="str">
        <f>IF(ISBLANK(CoordOp!$B725),"",CONCATENATE(AS762," - ",AT762))</f>
        <v/>
      </c>
      <c r="AZ762" s="3">
        <v>754</v>
      </c>
      <c r="BA762" s="8" t="str">
        <f>IF(ISBLANK(Ellipsoid!$B757),"",Ellipsoid!$A757)</f>
        <v/>
      </c>
      <c r="BB762" s="8" t="str">
        <f>IF(ISBLANK(Ellipsoid!$B757),"",Ellipsoid!$B757)</f>
        <v/>
      </c>
      <c r="BC762" s="6" t="str">
        <f>IF(ISBLANK(Ellipsoid!$B757),"",CONCATENATE(BA762," - ",BB762))</f>
        <v/>
      </c>
      <c r="BQ762" s="8" t="str">
        <f>IF(ISBLANK('Source Citation'!$B764),"",'Source Citation'!$A764)</f>
        <v/>
      </c>
      <c r="BR762" s="8" t="str">
        <f>IF(ISBLANK('Source Citation'!$B764),"",'Source Citation'!$B764)</f>
        <v/>
      </c>
      <c r="BS762" s="6" t="str">
        <f>IF(ISBLANK('Source Citation'!$B764),"",CONCATENATE(BQ762," - ",BR762))</f>
        <v/>
      </c>
      <c r="BY762" s="8" t="str">
        <f>IF(ISBLANK('Geographic Extent'!$B764),"",'Geographic Extent'!$A764)</f>
        <v/>
      </c>
      <c r="BZ762" s="8" t="str">
        <f>IF(ISBLANK('Geographic Extent'!$B764),"",'Geographic Extent'!$B764)</f>
        <v/>
      </c>
      <c r="CA762" s="6" t="str">
        <f>IF(ISBLANK('Geographic Extent'!$B764),"",CONCATENATE(BY762," - ",BZ762))</f>
        <v/>
      </c>
    </row>
    <row r="763" spans="1:79" x14ac:dyDescent="0.2">
      <c r="A763" s="3">
        <v>689</v>
      </c>
      <c r="B763" s="8" t="str">
        <f>IF(ISBLANK(CRS!$B692),"",CRS!$A692)</f>
        <v/>
      </c>
      <c r="C763" s="8" t="str">
        <f>IF(ISBLANK(CRS!$B692),"",CRS!$B692)</f>
        <v/>
      </c>
      <c r="D763" s="8" t="str">
        <f>IF(ISBLANK(CRS!$B692),"",CRS!$D692)</f>
        <v/>
      </c>
      <c r="E763" s="6" t="str">
        <f>IF(ISBLANK(CRS!$B692),"",CONCATENATE(B762," - (",LEFT(D762,3),") - ",C762))</f>
        <v/>
      </c>
      <c r="F763" s="3">
        <v>717</v>
      </c>
      <c r="G763" s="8" t="str">
        <f>IF(ISBLANK(Datum!$B720),"",Datum!$A720)</f>
        <v/>
      </c>
      <c r="H763" s="8" t="str">
        <f>IF(ISBLANK(Datum!$B720),"",Datum!$B720)</f>
        <v/>
      </c>
      <c r="I763" s="8" t="str">
        <f>IF(ISBLANK(Datum!$B720),"",Datum!$D720)</f>
        <v/>
      </c>
      <c r="J763" s="6" t="str">
        <f>IF(ISBLANK(Datum!$B720),"",CONCATENATE(G762," - (",LEFT(I762,3),") - ",H762))</f>
        <v/>
      </c>
      <c r="K763" s="3">
        <v>755</v>
      </c>
      <c r="L763" s="8" t="str">
        <f>IF(ISBLANK(CoordSys!$B758),"",CoordSys!$A758)</f>
        <v/>
      </c>
      <c r="M763" s="8" t="str">
        <f>IF(ISBLANK(CoordSys!$B758),"",CoordSys!$B758)</f>
        <v/>
      </c>
      <c r="N763" s="8" t="str">
        <f>IF(ISBLANK(CoordSys!$B758),"",CoordSys!$D758)</f>
        <v/>
      </c>
      <c r="O763" s="6" t="str">
        <f>IF(ISBLANK(CoordSys!$B758),"",CONCATENATE(L763," - ",M763))</f>
        <v/>
      </c>
      <c r="P763" s="3">
        <v>750</v>
      </c>
      <c r="Q763" s="8" t="str">
        <f>IF(ISBLANK(CSAxis!$B753),"",CSAxis!$A753)</f>
        <v/>
      </c>
      <c r="R763" s="8" t="str">
        <f>IF(ISBLANK(CSAxis!$B753),"",CSAxis!$B753)</f>
        <v/>
      </c>
      <c r="S763" s="6" t="str">
        <f>IF(ISBLANK(CSAxis!$B753),"",CONCATENATE(Q763," - ",R763))</f>
        <v/>
      </c>
      <c r="AB763" s="3">
        <v>740</v>
      </c>
      <c r="AC763" s="8" t="str">
        <f>IF(ISBLANK(UoM!$B743),"",UoM!$A743)</f>
        <v/>
      </c>
      <c r="AD763" s="8" t="str">
        <f>IF(ISBLANK(UoM!$B743),"",UoM!$B743)</f>
        <v/>
      </c>
      <c r="AE763" s="6" t="str">
        <f>IF(ISBLANK(UoM!$B743),"",CONCATENATE(AC763," - ",AD763))</f>
        <v/>
      </c>
      <c r="AF763" s="3">
        <v>761</v>
      </c>
      <c r="AG763" s="8" t="str">
        <f>IF(ISBLANK('Prime Meridian'!$B764),"",'Prime Meridian'!$A764)</f>
        <v/>
      </c>
      <c r="AH763" s="8" t="str">
        <f>IF(ISBLANK('Prime Meridian'!$B764),"",'Prime Meridian'!$B764)</f>
        <v/>
      </c>
      <c r="AI763" s="6" t="str">
        <f>IF(ISBLANK('Prime Meridian'!$B764),"",CONCATENATE(AG763," - ",AH763))</f>
        <v/>
      </c>
      <c r="AN763" s="3">
        <v>746</v>
      </c>
      <c r="AO763" s="8" t="str">
        <f>IF(ISBLANK(OpParam!$B749),"",OpParam!$A749)</f>
        <v/>
      </c>
      <c r="AP763" s="8" t="str">
        <f>IF(ISBLANK(OpParam!$B749),"",OpParam!$B749)</f>
        <v/>
      </c>
      <c r="AQ763" s="6" t="str">
        <f>IF(ISBLANK(OpParam!$B749),"",CONCATENATE(AO763," - ",AP763))</f>
        <v/>
      </c>
      <c r="AS763" s="8" t="str">
        <f>IF(ISBLANK(CoordOp!$B726),"",CoordOp!$A726)</f>
        <v/>
      </c>
      <c r="AT763" s="8" t="str">
        <f>IF(ISBLANK(CoordOp!$B726),"",CoordOp!$B726)</f>
        <v/>
      </c>
      <c r="AU763" s="6" t="str">
        <f>IF(ISBLANK(CoordOp!$B726),"",CONCATENATE(AS763," - ",AT763))</f>
        <v/>
      </c>
      <c r="AZ763" s="3">
        <v>755</v>
      </c>
      <c r="BA763" s="8" t="str">
        <f>IF(ISBLANK(Ellipsoid!$B758),"",Ellipsoid!$A758)</f>
        <v/>
      </c>
      <c r="BB763" s="8" t="str">
        <f>IF(ISBLANK(Ellipsoid!$B758),"",Ellipsoid!$B758)</f>
        <v/>
      </c>
      <c r="BC763" s="6" t="str">
        <f>IF(ISBLANK(Ellipsoid!$B758),"",CONCATENATE(BA763," - ",BB763))</f>
        <v/>
      </c>
      <c r="BQ763" s="8" t="str">
        <f>IF(ISBLANK('Source Citation'!$B765),"",'Source Citation'!$A765)</f>
        <v/>
      </c>
      <c r="BR763" s="8" t="str">
        <f>IF(ISBLANK('Source Citation'!$B765),"",'Source Citation'!$B765)</f>
        <v/>
      </c>
      <c r="BS763" s="6" t="str">
        <f>IF(ISBLANK('Source Citation'!$B765),"",CONCATENATE(BQ763," - ",BR763))</f>
        <v/>
      </c>
      <c r="BY763" s="8" t="str">
        <f>IF(ISBLANK('Geographic Extent'!$B765),"",'Geographic Extent'!$A765)</f>
        <v/>
      </c>
      <c r="BZ763" s="8" t="str">
        <f>IF(ISBLANK('Geographic Extent'!$B765),"",'Geographic Extent'!$B765)</f>
        <v/>
      </c>
      <c r="CA763" s="6" t="str">
        <f>IF(ISBLANK('Geographic Extent'!$B765),"",CONCATENATE(BY763," - ",BZ763))</f>
        <v/>
      </c>
    </row>
    <row r="764" spans="1:79" x14ac:dyDescent="0.2">
      <c r="A764" s="3">
        <v>690</v>
      </c>
      <c r="B764" s="8" t="str">
        <f>IF(ISBLANK(CRS!$B693),"",CRS!$A693)</f>
        <v/>
      </c>
      <c r="C764" s="8" t="str">
        <f>IF(ISBLANK(CRS!$B693),"",CRS!$B693)</f>
        <v/>
      </c>
      <c r="D764" s="8" t="str">
        <f>IF(ISBLANK(CRS!$B693),"",CRS!$D693)</f>
        <v/>
      </c>
      <c r="E764" s="6" t="str">
        <f>IF(ISBLANK(CRS!$B693),"",CONCATENATE(B763," - (",LEFT(D763,3),") - ",C763))</f>
        <v/>
      </c>
      <c r="F764" s="3">
        <v>718</v>
      </c>
      <c r="G764" s="8" t="str">
        <f>IF(ISBLANK(Datum!$B721),"",Datum!$A721)</f>
        <v/>
      </c>
      <c r="H764" s="8" t="str">
        <f>IF(ISBLANK(Datum!$B721),"",Datum!$B721)</f>
        <v/>
      </c>
      <c r="I764" s="8" t="str">
        <f>IF(ISBLANK(Datum!$B721),"",Datum!$D721)</f>
        <v/>
      </c>
      <c r="J764" s="6" t="str">
        <f>IF(ISBLANK(Datum!$B721),"",CONCATENATE(G763," - (",LEFT(I763,3),") - ",H763))</f>
        <v/>
      </c>
      <c r="K764" s="3">
        <v>756</v>
      </c>
      <c r="L764" s="8" t="str">
        <f>IF(ISBLANK(CoordSys!$B759),"",CoordSys!$A759)</f>
        <v/>
      </c>
      <c r="M764" s="8" t="str">
        <f>IF(ISBLANK(CoordSys!$B759),"",CoordSys!$B759)</f>
        <v/>
      </c>
      <c r="N764" s="8" t="str">
        <f>IF(ISBLANK(CoordSys!$B759),"",CoordSys!$D759)</f>
        <v/>
      </c>
      <c r="O764" s="6" t="str">
        <f>IF(ISBLANK(CoordSys!$B759),"",CONCATENATE(L764," - ",M764))</f>
        <v/>
      </c>
      <c r="P764" s="3">
        <v>751</v>
      </c>
      <c r="Q764" s="8" t="str">
        <f>IF(ISBLANK(CSAxis!$B754),"",CSAxis!$A754)</f>
        <v/>
      </c>
      <c r="R764" s="8" t="str">
        <f>IF(ISBLANK(CSAxis!$B754),"",CSAxis!$B754)</f>
        <v/>
      </c>
      <c r="S764" s="6" t="str">
        <f>IF(ISBLANK(CSAxis!$B754),"",CONCATENATE(Q764," - ",R764))</f>
        <v/>
      </c>
      <c r="AB764" s="3">
        <v>741</v>
      </c>
      <c r="AC764" s="8" t="str">
        <f>IF(ISBLANK(UoM!$B744),"",UoM!$A744)</f>
        <v/>
      </c>
      <c r="AD764" s="8" t="str">
        <f>IF(ISBLANK(UoM!$B744),"",UoM!$B744)</f>
        <v/>
      </c>
      <c r="AE764" s="6" t="str">
        <f>IF(ISBLANK(UoM!$B744),"",CONCATENATE(AC764," - ",AD764))</f>
        <v/>
      </c>
      <c r="AF764" s="3">
        <v>762</v>
      </c>
      <c r="AG764" s="8" t="str">
        <f>IF(ISBLANK('Prime Meridian'!$B765),"",'Prime Meridian'!$A765)</f>
        <v/>
      </c>
      <c r="AH764" s="8" t="str">
        <f>IF(ISBLANK('Prime Meridian'!$B765),"",'Prime Meridian'!$B765)</f>
        <v/>
      </c>
      <c r="AI764" s="6" t="str">
        <f>IF(ISBLANK('Prime Meridian'!$B765),"",CONCATENATE(AG764," - ",AH764))</f>
        <v/>
      </c>
      <c r="AN764" s="3">
        <v>747</v>
      </c>
      <c r="AO764" s="8" t="str">
        <f>IF(ISBLANK(OpParam!$B750),"",OpParam!$A750)</f>
        <v/>
      </c>
      <c r="AP764" s="8" t="str">
        <f>IF(ISBLANK(OpParam!$B750),"",OpParam!$B750)</f>
        <v/>
      </c>
      <c r="AQ764" s="6" t="str">
        <f>IF(ISBLANK(OpParam!$B750),"",CONCATENATE(AO764," - ",AP764))</f>
        <v/>
      </c>
      <c r="AS764" s="8" t="str">
        <f>IF(ISBLANK(CoordOp!$B727),"",CoordOp!$A727)</f>
        <v/>
      </c>
      <c r="AT764" s="8" t="str">
        <f>IF(ISBLANK(CoordOp!$B727),"",CoordOp!$B727)</f>
        <v/>
      </c>
      <c r="AU764" s="6" t="str">
        <f>IF(ISBLANK(CoordOp!$B727),"",CONCATENATE(AS764," - ",AT764))</f>
        <v/>
      </c>
      <c r="AZ764" s="3">
        <v>756</v>
      </c>
      <c r="BA764" s="8" t="str">
        <f>IF(ISBLANK(Ellipsoid!$B759),"",Ellipsoid!$A759)</f>
        <v/>
      </c>
      <c r="BB764" s="8" t="str">
        <f>IF(ISBLANK(Ellipsoid!$B759),"",Ellipsoid!$B759)</f>
        <v/>
      </c>
      <c r="BC764" s="6" t="str">
        <f>IF(ISBLANK(Ellipsoid!$B759),"",CONCATENATE(BA764," - ",BB764))</f>
        <v/>
      </c>
      <c r="BQ764" s="8" t="str">
        <f>IF(ISBLANK('Source Citation'!$B766),"",'Source Citation'!$A766)</f>
        <v/>
      </c>
      <c r="BR764" s="8" t="str">
        <f>IF(ISBLANK('Source Citation'!$B766),"",'Source Citation'!$B766)</f>
        <v/>
      </c>
      <c r="BS764" s="6" t="str">
        <f>IF(ISBLANK('Source Citation'!$B766),"",CONCATENATE(BQ764," - ",BR764))</f>
        <v/>
      </c>
      <c r="BY764" s="8" t="str">
        <f>IF(ISBLANK('Geographic Extent'!$B766),"",'Geographic Extent'!$A766)</f>
        <v/>
      </c>
      <c r="BZ764" s="8" t="str">
        <f>IF(ISBLANK('Geographic Extent'!$B766),"",'Geographic Extent'!$B766)</f>
        <v/>
      </c>
      <c r="CA764" s="6" t="str">
        <f>IF(ISBLANK('Geographic Extent'!$B766),"",CONCATENATE(BY764," - ",BZ764))</f>
        <v/>
      </c>
    </row>
    <row r="765" spans="1:79" x14ac:dyDescent="0.2">
      <c r="A765" s="3">
        <v>691</v>
      </c>
      <c r="B765" s="8" t="str">
        <f>IF(ISBLANK(CRS!$B694),"",CRS!$A694)</f>
        <v/>
      </c>
      <c r="C765" s="8" t="str">
        <f>IF(ISBLANK(CRS!$B694),"",CRS!$B694)</f>
        <v/>
      </c>
      <c r="D765" s="8" t="str">
        <f>IF(ISBLANK(CRS!$B694),"",CRS!$D694)</f>
        <v/>
      </c>
      <c r="E765" s="6" t="str">
        <f>IF(ISBLANK(CRS!$B694),"",CONCATENATE(B764," - (",LEFT(D764,3),") - ",C764))</f>
        <v/>
      </c>
      <c r="F765" s="3">
        <v>719</v>
      </c>
      <c r="G765" s="8" t="str">
        <f>IF(ISBLANK(Datum!$B722),"",Datum!$A722)</f>
        <v/>
      </c>
      <c r="H765" s="8" t="str">
        <f>IF(ISBLANK(Datum!$B722),"",Datum!$B722)</f>
        <v/>
      </c>
      <c r="I765" s="8" t="str">
        <f>IF(ISBLANK(Datum!$B722),"",Datum!$D722)</f>
        <v/>
      </c>
      <c r="J765" s="6" t="str">
        <f>IF(ISBLANK(Datum!$B722),"",CONCATENATE(G764," - (",LEFT(I764,3),") - ",H764))</f>
        <v/>
      </c>
      <c r="K765" s="3">
        <v>757</v>
      </c>
      <c r="L765" s="8" t="str">
        <f>IF(ISBLANK(CoordSys!$B760),"",CoordSys!$A760)</f>
        <v/>
      </c>
      <c r="M765" s="8" t="str">
        <f>IF(ISBLANK(CoordSys!$B760),"",CoordSys!$B760)</f>
        <v/>
      </c>
      <c r="N765" s="8" t="str">
        <f>IF(ISBLANK(CoordSys!$B760),"",CoordSys!$D760)</f>
        <v/>
      </c>
      <c r="O765" s="6" t="str">
        <f>IF(ISBLANK(CoordSys!$B760),"",CONCATENATE(L765," - ",M765))</f>
        <v/>
      </c>
      <c r="P765" s="3">
        <v>752</v>
      </c>
      <c r="Q765" s="8" t="str">
        <f>IF(ISBLANK(CSAxis!$B755),"",CSAxis!$A755)</f>
        <v/>
      </c>
      <c r="R765" s="8" t="str">
        <f>IF(ISBLANK(CSAxis!$B755),"",CSAxis!$B755)</f>
        <v/>
      </c>
      <c r="S765" s="6" t="str">
        <f>IF(ISBLANK(CSAxis!$B755),"",CONCATENATE(Q765," - ",R765))</f>
        <v/>
      </c>
      <c r="AB765" s="3">
        <v>742</v>
      </c>
      <c r="AC765" s="8" t="str">
        <f>IF(ISBLANK(UoM!$B745),"",UoM!$A745)</f>
        <v/>
      </c>
      <c r="AD765" s="8" t="str">
        <f>IF(ISBLANK(UoM!$B745),"",UoM!$B745)</f>
        <v/>
      </c>
      <c r="AE765" s="6" t="str">
        <f>IF(ISBLANK(UoM!$B745),"",CONCATENATE(AC765," - ",AD765))</f>
        <v/>
      </c>
      <c r="AF765" s="3">
        <v>763</v>
      </c>
      <c r="AG765" s="8" t="str">
        <f>IF(ISBLANK('Prime Meridian'!$B766),"",'Prime Meridian'!$A766)</f>
        <v/>
      </c>
      <c r="AH765" s="8" t="str">
        <f>IF(ISBLANK('Prime Meridian'!$B766),"",'Prime Meridian'!$B766)</f>
        <v/>
      </c>
      <c r="AI765" s="6" t="str">
        <f>IF(ISBLANK('Prime Meridian'!$B766),"",CONCATENATE(AG765," - ",AH765))</f>
        <v/>
      </c>
      <c r="AN765" s="3">
        <v>748</v>
      </c>
      <c r="AO765" s="8" t="str">
        <f>IF(ISBLANK(OpParam!$B751),"",OpParam!$A751)</f>
        <v/>
      </c>
      <c r="AP765" s="8" t="str">
        <f>IF(ISBLANK(OpParam!$B751),"",OpParam!$B751)</f>
        <v/>
      </c>
      <c r="AQ765" s="6" t="str">
        <f>IF(ISBLANK(OpParam!$B751),"",CONCATENATE(AO765," - ",AP765))</f>
        <v/>
      </c>
      <c r="AS765" s="8" t="str">
        <f>IF(ISBLANK(CoordOp!$B728),"",CoordOp!$A728)</f>
        <v/>
      </c>
      <c r="AT765" s="8" t="str">
        <f>IF(ISBLANK(CoordOp!$B728),"",CoordOp!$B728)</f>
        <v/>
      </c>
      <c r="AU765" s="6" t="str">
        <f>IF(ISBLANK(CoordOp!$B728),"",CONCATENATE(AS765," - ",AT765))</f>
        <v/>
      </c>
      <c r="AZ765" s="3">
        <v>757</v>
      </c>
      <c r="BA765" s="8" t="str">
        <f>IF(ISBLANK(Ellipsoid!$B760),"",Ellipsoid!$A760)</f>
        <v/>
      </c>
      <c r="BB765" s="8" t="str">
        <f>IF(ISBLANK(Ellipsoid!$B760),"",Ellipsoid!$B760)</f>
        <v/>
      </c>
      <c r="BC765" s="6" t="str">
        <f>IF(ISBLANK(Ellipsoid!$B760),"",CONCATENATE(BA765," - ",BB765))</f>
        <v/>
      </c>
      <c r="BQ765" s="8" t="str">
        <f>IF(ISBLANK('Source Citation'!$B767),"",'Source Citation'!$A767)</f>
        <v/>
      </c>
      <c r="BR765" s="8" t="str">
        <f>IF(ISBLANK('Source Citation'!$B767),"",'Source Citation'!$B767)</f>
        <v/>
      </c>
      <c r="BS765" s="6" t="str">
        <f>IF(ISBLANK('Source Citation'!$B767),"",CONCATENATE(BQ765," - ",BR765))</f>
        <v/>
      </c>
      <c r="BY765" s="8" t="str">
        <f>IF(ISBLANK('Geographic Extent'!$B767),"",'Geographic Extent'!$A767)</f>
        <v/>
      </c>
      <c r="BZ765" s="8" t="str">
        <f>IF(ISBLANK('Geographic Extent'!$B767),"",'Geographic Extent'!$B767)</f>
        <v/>
      </c>
      <c r="CA765" s="6" t="str">
        <f>IF(ISBLANK('Geographic Extent'!$B767),"",CONCATENATE(BY765," - ",BZ765))</f>
        <v/>
      </c>
    </row>
    <row r="766" spans="1:79" x14ac:dyDescent="0.2">
      <c r="A766" s="3">
        <v>692</v>
      </c>
      <c r="B766" s="8" t="str">
        <f>IF(ISBLANK(CRS!$B695),"",CRS!$A695)</f>
        <v/>
      </c>
      <c r="C766" s="8" t="str">
        <f>IF(ISBLANK(CRS!$B695),"",CRS!$B695)</f>
        <v/>
      </c>
      <c r="D766" s="8" t="str">
        <f>IF(ISBLANK(CRS!$B695),"",CRS!$D695)</f>
        <v/>
      </c>
      <c r="E766" s="6" t="str">
        <f>IF(ISBLANK(CRS!$B695),"",CONCATENATE(B765," - (",LEFT(D765,3),") - ",C765))</f>
        <v/>
      </c>
      <c r="F766" s="3">
        <v>720</v>
      </c>
      <c r="G766" s="8" t="str">
        <f>IF(ISBLANK(Datum!$B723),"",Datum!$A723)</f>
        <v/>
      </c>
      <c r="H766" s="8" t="str">
        <f>IF(ISBLANK(Datum!$B723),"",Datum!$B723)</f>
        <v/>
      </c>
      <c r="I766" s="8" t="str">
        <f>IF(ISBLANK(Datum!$B723),"",Datum!$D723)</f>
        <v/>
      </c>
      <c r="J766" s="6" t="str">
        <f>IF(ISBLANK(Datum!$B723),"",CONCATENATE(G765," - (",LEFT(I765,3),") - ",H765))</f>
        <v/>
      </c>
      <c r="K766" s="3">
        <v>758</v>
      </c>
      <c r="L766" s="8" t="str">
        <f>IF(ISBLANK(CoordSys!$B761),"",CoordSys!$A761)</f>
        <v/>
      </c>
      <c r="M766" s="8" t="str">
        <f>IF(ISBLANK(CoordSys!$B761),"",CoordSys!$B761)</f>
        <v/>
      </c>
      <c r="N766" s="8" t="str">
        <f>IF(ISBLANK(CoordSys!$B761),"",CoordSys!$D761)</f>
        <v/>
      </c>
      <c r="O766" s="6" t="str">
        <f>IF(ISBLANK(CoordSys!$B761),"",CONCATENATE(L766," - ",M766))</f>
        <v/>
      </c>
      <c r="P766" s="3">
        <v>753</v>
      </c>
      <c r="Q766" s="8" t="str">
        <f>IF(ISBLANK(CSAxis!$B756),"",CSAxis!$A756)</f>
        <v/>
      </c>
      <c r="R766" s="8" t="str">
        <f>IF(ISBLANK(CSAxis!$B756),"",CSAxis!$B756)</f>
        <v/>
      </c>
      <c r="S766" s="6" t="str">
        <f>IF(ISBLANK(CSAxis!$B756),"",CONCATENATE(Q766," - ",R766))</f>
        <v/>
      </c>
      <c r="AB766" s="3">
        <v>743</v>
      </c>
      <c r="AC766" s="8" t="str">
        <f>IF(ISBLANK(UoM!$B746),"",UoM!$A746)</f>
        <v/>
      </c>
      <c r="AD766" s="8" t="str">
        <f>IF(ISBLANK(UoM!$B746),"",UoM!$B746)</f>
        <v/>
      </c>
      <c r="AE766" s="6" t="str">
        <f>IF(ISBLANK(UoM!$B746),"",CONCATENATE(AC766," - ",AD766))</f>
        <v/>
      </c>
      <c r="AF766" s="3">
        <v>764</v>
      </c>
      <c r="AG766" s="8" t="str">
        <f>IF(ISBLANK('Prime Meridian'!$B767),"",'Prime Meridian'!$A767)</f>
        <v/>
      </c>
      <c r="AH766" s="8" t="str">
        <f>IF(ISBLANK('Prime Meridian'!$B767),"",'Prime Meridian'!$B767)</f>
        <v/>
      </c>
      <c r="AI766" s="6" t="str">
        <f>IF(ISBLANK('Prime Meridian'!$B767),"",CONCATENATE(AG766," - ",AH766))</f>
        <v/>
      </c>
      <c r="AN766" s="3">
        <v>749</v>
      </c>
      <c r="AO766" s="8" t="str">
        <f>IF(ISBLANK(OpParam!$B752),"",OpParam!$A752)</f>
        <v/>
      </c>
      <c r="AP766" s="8" t="str">
        <f>IF(ISBLANK(OpParam!$B752),"",OpParam!$B752)</f>
        <v/>
      </c>
      <c r="AQ766" s="6" t="str">
        <f>IF(ISBLANK(OpParam!$B752),"",CONCATENATE(AO766," - ",AP766))</f>
        <v/>
      </c>
      <c r="AS766" s="8" t="str">
        <f>IF(ISBLANK(CoordOp!$B729),"",CoordOp!$A729)</f>
        <v/>
      </c>
      <c r="AT766" s="8" t="str">
        <f>IF(ISBLANK(CoordOp!$B729),"",CoordOp!$B729)</f>
        <v/>
      </c>
      <c r="AU766" s="6" t="str">
        <f>IF(ISBLANK(CoordOp!$B729),"",CONCATENATE(AS766," - ",AT766))</f>
        <v/>
      </c>
      <c r="AZ766" s="3">
        <v>758</v>
      </c>
      <c r="BA766" s="8" t="str">
        <f>IF(ISBLANK(Ellipsoid!$B761),"",Ellipsoid!$A761)</f>
        <v/>
      </c>
      <c r="BB766" s="8" t="str">
        <f>IF(ISBLANK(Ellipsoid!$B761),"",Ellipsoid!$B761)</f>
        <v/>
      </c>
      <c r="BC766" s="6" t="str">
        <f>IF(ISBLANK(Ellipsoid!$B761),"",CONCATENATE(BA766," - ",BB766))</f>
        <v/>
      </c>
      <c r="BQ766" s="8" t="str">
        <f>IF(ISBLANK('Source Citation'!$B768),"",'Source Citation'!$A768)</f>
        <v/>
      </c>
      <c r="BR766" s="8" t="str">
        <f>IF(ISBLANK('Source Citation'!$B768),"",'Source Citation'!$B768)</f>
        <v/>
      </c>
      <c r="BS766" s="6" t="str">
        <f>IF(ISBLANK('Source Citation'!$B768),"",CONCATENATE(BQ766," - ",BR766))</f>
        <v/>
      </c>
      <c r="BY766" s="8" t="str">
        <f>IF(ISBLANK('Geographic Extent'!$B768),"",'Geographic Extent'!$A768)</f>
        <v/>
      </c>
      <c r="BZ766" s="8" t="str">
        <f>IF(ISBLANK('Geographic Extent'!$B768),"",'Geographic Extent'!$B768)</f>
        <v/>
      </c>
      <c r="CA766" s="6" t="str">
        <f>IF(ISBLANK('Geographic Extent'!$B768),"",CONCATENATE(BY766," - ",BZ766))</f>
        <v/>
      </c>
    </row>
    <row r="767" spans="1:79" x14ac:dyDescent="0.2">
      <c r="A767" s="3">
        <v>693</v>
      </c>
      <c r="B767" s="8" t="str">
        <f>IF(ISBLANK(CRS!$B696),"",CRS!$A696)</f>
        <v/>
      </c>
      <c r="C767" s="8" t="str">
        <f>IF(ISBLANK(CRS!$B696),"",CRS!$B696)</f>
        <v/>
      </c>
      <c r="D767" s="8" t="str">
        <f>IF(ISBLANK(CRS!$B696),"",CRS!$D696)</f>
        <v/>
      </c>
      <c r="E767" s="6" t="str">
        <f>IF(ISBLANK(CRS!$B696),"",CONCATENATE(B766," - (",LEFT(D766,3),") - ",C766))</f>
        <v/>
      </c>
      <c r="F767" s="3">
        <v>721</v>
      </c>
      <c r="G767" s="8" t="str">
        <f>IF(ISBLANK(Datum!$B724),"",Datum!$A724)</f>
        <v/>
      </c>
      <c r="H767" s="8" t="str">
        <f>IF(ISBLANK(Datum!$B724),"",Datum!$B724)</f>
        <v/>
      </c>
      <c r="I767" s="8" t="str">
        <f>IF(ISBLANK(Datum!$B724),"",Datum!$D724)</f>
        <v/>
      </c>
      <c r="J767" s="6" t="str">
        <f>IF(ISBLANK(Datum!$B724),"",CONCATENATE(G766," - (",LEFT(I766,3),") - ",H766))</f>
        <v/>
      </c>
      <c r="K767" s="3">
        <v>759</v>
      </c>
      <c r="L767" s="8" t="str">
        <f>IF(ISBLANK(CoordSys!$B762),"",CoordSys!$A762)</f>
        <v/>
      </c>
      <c r="M767" s="8" t="str">
        <f>IF(ISBLANK(CoordSys!$B762),"",CoordSys!$B762)</f>
        <v/>
      </c>
      <c r="N767" s="8" t="str">
        <f>IF(ISBLANK(CoordSys!$B762),"",CoordSys!$D762)</f>
        <v/>
      </c>
      <c r="O767" s="6" t="str">
        <f>IF(ISBLANK(CoordSys!$B762),"",CONCATENATE(L767," - ",M767))</f>
        <v/>
      </c>
      <c r="P767" s="3">
        <v>754</v>
      </c>
      <c r="Q767" s="8" t="str">
        <f>IF(ISBLANK(CSAxis!$B757),"",CSAxis!$A757)</f>
        <v/>
      </c>
      <c r="R767" s="8" t="str">
        <f>IF(ISBLANK(CSAxis!$B757),"",CSAxis!$B757)</f>
        <v/>
      </c>
      <c r="S767" s="6" t="str">
        <f>IF(ISBLANK(CSAxis!$B757),"",CONCATENATE(Q767," - ",R767))</f>
        <v/>
      </c>
      <c r="AB767" s="3">
        <v>744</v>
      </c>
      <c r="AC767" s="8" t="str">
        <f>IF(ISBLANK(UoM!$B747),"",UoM!$A747)</f>
        <v/>
      </c>
      <c r="AD767" s="8" t="str">
        <f>IF(ISBLANK(UoM!$B747),"",UoM!$B747)</f>
        <v/>
      </c>
      <c r="AE767" s="6" t="str">
        <f>IF(ISBLANK(UoM!$B747),"",CONCATENATE(AC767," - ",AD767))</f>
        <v/>
      </c>
      <c r="AF767" s="3">
        <v>765</v>
      </c>
      <c r="AG767" s="8" t="str">
        <f>IF(ISBLANK('Prime Meridian'!$B768),"",'Prime Meridian'!$A768)</f>
        <v/>
      </c>
      <c r="AH767" s="8" t="str">
        <f>IF(ISBLANK('Prime Meridian'!$B768),"",'Prime Meridian'!$B768)</f>
        <v/>
      </c>
      <c r="AI767" s="6" t="str">
        <f>IF(ISBLANK('Prime Meridian'!$B768),"",CONCATENATE(AG767," - ",AH767))</f>
        <v/>
      </c>
      <c r="AN767" s="3">
        <v>750</v>
      </c>
      <c r="AO767" s="8" t="str">
        <f>IF(ISBLANK(OpParam!$B753),"",OpParam!$A753)</f>
        <v/>
      </c>
      <c r="AP767" s="8" t="str">
        <f>IF(ISBLANK(OpParam!$B753),"",OpParam!$B753)</f>
        <v/>
      </c>
      <c r="AQ767" s="6" t="str">
        <f>IF(ISBLANK(OpParam!$B753),"",CONCATENATE(AO767," - ",AP767))</f>
        <v/>
      </c>
      <c r="AS767" s="8" t="str">
        <f>IF(ISBLANK(CoordOp!$B730),"",CoordOp!$A730)</f>
        <v/>
      </c>
      <c r="AT767" s="8" t="str">
        <f>IF(ISBLANK(CoordOp!$B730),"",CoordOp!$B730)</f>
        <v/>
      </c>
      <c r="AU767" s="6" t="str">
        <f>IF(ISBLANK(CoordOp!$B730),"",CONCATENATE(AS767," - ",AT767))</f>
        <v/>
      </c>
      <c r="AZ767" s="3">
        <v>759</v>
      </c>
      <c r="BA767" s="8" t="str">
        <f>IF(ISBLANK(Ellipsoid!$B762),"",Ellipsoid!$A762)</f>
        <v/>
      </c>
      <c r="BB767" s="8" t="str">
        <f>IF(ISBLANK(Ellipsoid!$B762),"",Ellipsoid!$B762)</f>
        <v/>
      </c>
      <c r="BC767" s="6" t="str">
        <f>IF(ISBLANK(Ellipsoid!$B762),"",CONCATENATE(BA767," - ",BB767))</f>
        <v/>
      </c>
      <c r="BQ767" s="8" t="str">
        <f>IF(ISBLANK('Source Citation'!$B769),"",'Source Citation'!$A769)</f>
        <v/>
      </c>
      <c r="BR767" s="8" t="str">
        <f>IF(ISBLANK('Source Citation'!$B769),"",'Source Citation'!$B769)</f>
        <v/>
      </c>
      <c r="BS767" s="6" t="str">
        <f>IF(ISBLANK('Source Citation'!$B769),"",CONCATENATE(BQ767," - ",BR767))</f>
        <v/>
      </c>
      <c r="BY767" s="8" t="str">
        <f>IF(ISBLANK('Geographic Extent'!$B769),"",'Geographic Extent'!$A769)</f>
        <v/>
      </c>
      <c r="BZ767" s="8" t="str">
        <f>IF(ISBLANK('Geographic Extent'!$B769),"",'Geographic Extent'!$B769)</f>
        <v/>
      </c>
      <c r="CA767" s="6" t="str">
        <f>IF(ISBLANK('Geographic Extent'!$B769),"",CONCATENATE(BY767," - ",BZ767))</f>
        <v/>
      </c>
    </row>
    <row r="768" spans="1:79" x14ac:dyDescent="0.2">
      <c r="A768" s="3">
        <v>694</v>
      </c>
      <c r="B768" s="8" t="str">
        <f>IF(ISBLANK(CRS!$B697),"",CRS!$A697)</f>
        <v/>
      </c>
      <c r="C768" s="8" t="str">
        <f>IF(ISBLANK(CRS!$B697),"",CRS!$B697)</f>
        <v/>
      </c>
      <c r="D768" s="8" t="str">
        <f>IF(ISBLANK(CRS!$B697),"",CRS!$D697)</f>
        <v/>
      </c>
      <c r="E768" s="6" t="str">
        <f>IF(ISBLANK(CRS!$B697),"",CONCATENATE(B767," - (",LEFT(D767,3),") - ",C767))</f>
        <v/>
      </c>
      <c r="F768" s="3">
        <v>722</v>
      </c>
      <c r="G768" s="8" t="str">
        <f>IF(ISBLANK(Datum!$B725),"",Datum!$A725)</f>
        <v/>
      </c>
      <c r="H768" s="8" t="str">
        <f>IF(ISBLANK(Datum!$B725),"",Datum!$B725)</f>
        <v/>
      </c>
      <c r="I768" s="8" t="str">
        <f>IF(ISBLANK(Datum!$B725),"",Datum!$D725)</f>
        <v/>
      </c>
      <c r="J768" s="6" t="str">
        <f>IF(ISBLANK(Datum!$B725),"",CONCATENATE(G767," - (",LEFT(I767,3),") - ",H767))</f>
        <v/>
      </c>
      <c r="K768" s="3">
        <v>760</v>
      </c>
      <c r="L768" s="8" t="str">
        <f>IF(ISBLANK(CoordSys!$B763),"",CoordSys!$A763)</f>
        <v/>
      </c>
      <c r="M768" s="8" t="str">
        <f>IF(ISBLANK(CoordSys!$B763),"",CoordSys!$B763)</f>
        <v/>
      </c>
      <c r="N768" s="8" t="str">
        <f>IF(ISBLANK(CoordSys!$B763),"",CoordSys!$D763)</f>
        <v/>
      </c>
      <c r="O768" s="6" t="str">
        <f>IF(ISBLANK(CoordSys!$B763),"",CONCATENATE(L768," - ",M768))</f>
        <v/>
      </c>
      <c r="P768" s="3">
        <v>755</v>
      </c>
      <c r="Q768" s="8" t="str">
        <f>IF(ISBLANK(CSAxis!$B758),"",CSAxis!$A758)</f>
        <v/>
      </c>
      <c r="R768" s="8" t="str">
        <f>IF(ISBLANK(CSAxis!$B758),"",CSAxis!$B758)</f>
        <v/>
      </c>
      <c r="S768" s="6" t="str">
        <f>IF(ISBLANK(CSAxis!$B758),"",CONCATENATE(Q768," - ",R768))</f>
        <v/>
      </c>
      <c r="AB768" s="3">
        <v>745</v>
      </c>
      <c r="AC768" s="8" t="str">
        <f>IF(ISBLANK(UoM!$B748),"",UoM!$A748)</f>
        <v/>
      </c>
      <c r="AD768" s="8" t="str">
        <f>IF(ISBLANK(UoM!$B748),"",UoM!$B748)</f>
        <v/>
      </c>
      <c r="AE768" s="6" t="str">
        <f>IF(ISBLANK(UoM!$B748),"",CONCATENATE(AC768," - ",AD768))</f>
        <v/>
      </c>
      <c r="AF768" s="3">
        <v>766</v>
      </c>
      <c r="AG768" s="8" t="str">
        <f>IF(ISBLANK('Prime Meridian'!$B769),"",'Prime Meridian'!$A769)</f>
        <v/>
      </c>
      <c r="AH768" s="8" t="str">
        <f>IF(ISBLANK('Prime Meridian'!$B769),"",'Prime Meridian'!$B769)</f>
        <v/>
      </c>
      <c r="AI768" s="6" t="str">
        <f>IF(ISBLANK('Prime Meridian'!$B769),"",CONCATENATE(AG768," - ",AH768))</f>
        <v/>
      </c>
      <c r="AN768" s="3">
        <v>751</v>
      </c>
      <c r="AO768" s="8" t="str">
        <f>IF(ISBLANK(OpParam!$B754),"",OpParam!$A754)</f>
        <v/>
      </c>
      <c r="AP768" s="8" t="str">
        <f>IF(ISBLANK(OpParam!$B754),"",OpParam!$B754)</f>
        <v/>
      </c>
      <c r="AQ768" s="6" t="str">
        <f>IF(ISBLANK(OpParam!$B754),"",CONCATENATE(AO768," - ",AP768))</f>
        <v/>
      </c>
      <c r="AS768" s="8" t="str">
        <f>IF(ISBLANK(CoordOp!$B731),"",CoordOp!$A731)</f>
        <v/>
      </c>
      <c r="AT768" s="8" t="str">
        <f>IF(ISBLANK(CoordOp!$B731),"",CoordOp!$B731)</f>
        <v/>
      </c>
      <c r="AU768" s="6" t="str">
        <f>IF(ISBLANK(CoordOp!$B731),"",CONCATENATE(AS768," - ",AT768))</f>
        <v/>
      </c>
      <c r="AZ768" s="3">
        <v>760</v>
      </c>
      <c r="BA768" s="8" t="str">
        <f>IF(ISBLANK(Ellipsoid!$B763),"",Ellipsoid!$A763)</f>
        <v/>
      </c>
      <c r="BB768" s="8" t="str">
        <f>IF(ISBLANK(Ellipsoid!$B763),"",Ellipsoid!$B763)</f>
        <v/>
      </c>
      <c r="BC768" s="6" t="str">
        <f>IF(ISBLANK(Ellipsoid!$B763),"",CONCATENATE(BA768," - ",BB768))</f>
        <v/>
      </c>
      <c r="BQ768" s="8" t="str">
        <f>IF(ISBLANK('Source Citation'!$B770),"",'Source Citation'!$A770)</f>
        <v/>
      </c>
      <c r="BR768" s="8" t="str">
        <f>IF(ISBLANK('Source Citation'!$B770),"",'Source Citation'!$B770)</f>
        <v/>
      </c>
      <c r="BS768" s="6" t="str">
        <f>IF(ISBLANK('Source Citation'!$B770),"",CONCATENATE(BQ768," - ",BR768))</f>
        <v/>
      </c>
      <c r="BY768" s="8" t="str">
        <f>IF(ISBLANK('Geographic Extent'!$B770),"",'Geographic Extent'!$A770)</f>
        <v/>
      </c>
      <c r="BZ768" s="8" t="str">
        <f>IF(ISBLANK('Geographic Extent'!$B770),"",'Geographic Extent'!$B770)</f>
        <v/>
      </c>
      <c r="CA768" s="6" t="str">
        <f>IF(ISBLANK('Geographic Extent'!$B770),"",CONCATENATE(BY768," - ",BZ768))</f>
        <v/>
      </c>
    </row>
    <row r="769" spans="1:79" x14ac:dyDescent="0.2">
      <c r="A769" s="3">
        <v>695</v>
      </c>
      <c r="B769" s="8" t="str">
        <f>IF(ISBLANK(CRS!$B698),"",CRS!$A698)</f>
        <v/>
      </c>
      <c r="C769" s="8" t="str">
        <f>IF(ISBLANK(CRS!$B698),"",CRS!$B698)</f>
        <v/>
      </c>
      <c r="D769" s="8" t="str">
        <f>IF(ISBLANK(CRS!$B698),"",CRS!$D698)</f>
        <v/>
      </c>
      <c r="E769" s="6" t="str">
        <f>IF(ISBLANK(CRS!$B698),"",CONCATENATE(B768," - (",LEFT(D768,3),") - ",C768))</f>
        <v/>
      </c>
      <c r="F769" s="3">
        <v>723</v>
      </c>
      <c r="G769" s="8" t="str">
        <f>IF(ISBLANK(Datum!$B726),"",Datum!$A726)</f>
        <v/>
      </c>
      <c r="H769" s="8" t="str">
        <f>IF(ISBLANK(Datum!$B726),"",Datum!$B726)</f>
        <v/>
      </c>
      <c r="I769" s="8" t="str">
        <f>IF(ISBLANK(Datum!$B726),"",Datum!$D726)</f>
        <v/>
      </c>
      <c r="J769" s="6" t="str">
        <f>IF(ISBLANK(Datum!$B726),"",CONCATENATE(G768," - (",LEFT(I768,3),") - ",H768))</f>
        <v/>
      </c>
      <c r="K769" s="3">
        <v>761</v>
      </c>
      <c r="L769" s="8" t="str">
        <f>IF(ISBLANK(CoordSys!$B764),"",CoordSys!$A764)</f>
        <v/>
      </c>
      <c r="M769" s="8" t="str">
        <f>IF(ISBLANK(CoordSys!$B764),"",CoordSys!$B764)</f>
        <v/>
      </c>
      <c r="N769" s="8" t="str">
        <f>IF(ISBLANK(CoordSys!$B764),"",CoordSys!$D764)</f>
        <v/>
      </c>
      <c r="O769" s="6" t="str">
        <f>IF(ISBLANK(CoordSys!$B764),"",CONCATENATE(L769," - ",M769))</f>
        <v/>
      </c>
      <c r="P769" s="3">
        <v>756</v>
      </c>
      <c r="Q769" s="8" t="str">
        <f>IF(ISBLANK(CSAxis!$B759),"",CSAxis!$A759)</f>
        <v/>
      </c>
      <c r="R769" s="8" t="str">
        <f>IF(ISBLANK(CSAxis!$B759),"",CSAxis!$B759)</f>
        <v/>
      </c>
      <c r="S769" s="6" t="str">
        <f>IF(ISBLANK(CSAxis!$B759),"",CONCATENATE(Q769," - ",R769))</f>
        <v/>
      </c>
      <c r="AB769" s="3">
        <v>746</v>
      </c>
      <c r="AC769" s="8" t="str">
        <f>IF(ISBLANK(UoM!$B749),"",UoM!$A749)</f>
        <v/>
      </c>
      <c r="AD769" s="8" t="str">
        <f>IF(ISBLANK(UoM!$B749),"",UoM!$B749)</f>
        <v/>
      </c>
      <c r="AE769" s="6" t="str">
        <f>IF(ISBLANK(UoM!$B749),"",CONCATENATE(AC769," - ",AD769))</f>
        <v/>
      </c>
      <c r="AF769" s="3">
        <v>767</v>
      </c>
      <c r="AG769" s="8" t="str">
        <f>IF(ISBLANK('Prime Meridian'!$B770),"",'Prime Meridian'!$A770)</f>
        <v/>
      </c>
      <c r="AH769" s="8" t="str">
        <f>IF(ISBLANK('Prime Meridian'!$B770),"",'Prime Meridian'!$B770)</f>
        <v/>
      </c>
      <c r="AI769" s="6" t="str">
        <f>IF(ISBLANK('Prime Meridian'!$B770),"",CONCATENATE(AG769," - ",AH769))</f>
        <v/>
      </c>
      <c r="AN769" s="3">
        <v>752</v>
      </c>
      <c r="AO769" s="8" t="str">
        <f>IF(ISBLANK(OpParam!$B755),"",OpParam!$A755)</f>
        <v/>
      </c>
      <c r="AP769" s="8" t="str">
        <f>IF(ISBLANK(OpParam!$B755),"",OpParam!$B755)</f>
        <v/>
      </c>
      <c r="AQ769" s="6" t="str">
        <f>IF(ISBLANK(OpParam!$B755),"",CONCATENATE(AO769," - ",AP769))</f>
        <v/>
      </c>
      <c r="AS769" s="8" t="str">
        <f>IF(ISBLANK(CoordOp!$B732),"",CoordOp!$A732)</f>
        <v/>
      </c>
      <c r="AT769" s="8" t="str">
        <f>IF(ISBLANK(CoordOp!$B732),"",CoordOp!$B732)</f>
        <v/>
      </c>
      <c r="AU769" s="6" t="str">
        <f>IF(ISBLANK(CoordOp!$B732),"",CONCATENATE(AS769," - ",AT769))</f>
        <v/>
      </c>
      <c r="AZ769" s="3">
        <v>761</v>
      </c>
      <c r="BA769" s="8" t="str">
        <f>IF(ISBLANK(Ellipsoid!$B764),"",Ellipsoid!$A764)</f>
        <v/>
      </c>
      <c r="BB769" s="8" t="str">
        <f>IF(ISBLANK(Ellipsoid!$B764),"",Ellipsoid!$B764)</f>
        <v/>
      </c>
      <c r="BC769" s="6" t="str">
        <f>IF(ISBLANK(Ellipsoid!$B764),"",CONCATENATE(BA769," - ",BB769))</f>
        <v/>
      </c>
      <c r="BQ769" s="8" t="str">
        <f>IF(ISBLANK('Source Citation'!$B771),"",'Source Citation'!$A771)</f>
        <v/>
      </c>
      <c r="BR769" s="8" t="str">
        <f>IF(ISBLANK('Source Citation'!$B771),"",'Source Citation'!$B771)</f>
        <v/>
      </c>
      <c r="BS769" s="6" t="str">
        <f>IF(ISBLANK('Source Citation'!$B771),"",CONCATENATE(BQ769," - ",BR769))</f>
        <v/>
      </c>
      <c r="BY769" s="8" t="str">
        <f>IF(ISBLANK('Geographic Extent'!$B771),"",'Geographic Extent'!$A771)</f>
        <v/>
      </c>
      <c r="BZ769" s="8" t="str">
        <f>IF(ISBLANK('Geographic Extent'!$B771),"",'Geographic Extent'!$B771)</f>
        <v/>
      </c>
      <c r="CA769" s="6" t="str">
        <f>IF(ISBLANK('Geographic Extent'!$B771),"",CONCATENATE(BY769," - ",BZ769))</f>
        <v/>
      </c>
    </row>
    <row r="770" spans="1:79" x14ac:dyDescent="0.2">
      <c r="A770" s="3">
        <v>696</v>
      </c>
      <c r="B770" s="8" t="str">
        <f>IF(ISBLANK(CRS!$B699),"",CRS!$A699)</f>
        <v/>
      </c>
      <c r="C770" s="8" t="str">
        <f>IF(ISBLANK(CRS!$B699),"",CRS!$B699)</f>
        <v/>
      </c>
      <c r="D770" s="8" t="str">
        <f>IF(ISBLANK(CRS!$B699),"",CRS!$D699)</f>
        <v/>
      </c>
      <c r="E770" s="6" t="str">
        <f>IF(ISBLANK(CRS!$B699),"",CONCATENATE(B769," - (",LEFT(D769,3),") - ",C769))</f>
        <v/>
      </c>
      <c r="F770" s="3">
        <v>724</v>
      </c>
      <c r="G770" s="8" t="str">
        <f>IF(ISBLANK(Datum!$B727),"",Datum!$A727)</f>
        <v/>
      </c>
      <c r="H770" s="8" t="str">
        <f>IF(ISBLANK(Datum!$B727),"",Datum!$B727)</f>
        <v/>
      </c>
      <c r="I770" s="8" t="str">
        <f>IF(ISBLANK(Datum!$B727),"",Datum!$D727)</f>
        <v/>
      </c>
      <c r="J770" s="6" t="str">
        <f>IF(ISBLANK(Datum!$B727),"",CONCATENATE(G769," - (",LEFT(I769,3),") - ",H769))</f>
        <v/>
      </c>
      <c r="K770" s="3">
        <v>762</v>
      </c>
      <c r="L770" s="8" t="str">
        <f>IF(ISBLANK(CoordSys!$B765),"",CoordSys!$A765)</f>
        <v/>
      </c>
      <c r="M770" s="8" t="str">
        <f>IF(ISBLANK(CoordSys!$B765),"",CoordSys!$B765)</f>
        <v/>
      </c>
      <c r="N770" s="8" t="str">
        <f>IF(ISBLANK(CoordSys!$B765),"",CoordSys!$D765)</f>
        <v/>
      </c>
      <c r="O770" s="6" t="str">
        <f>IF(ISBLANK(CoordSys!$B765),"",CONCATENATE(L770," - ",M770))</f>
        <v/>
      </c>
      <c r="P770" s="3">
        <v>757</v>
      </c>
      <c r="Q770" s="8" t="str">
        <f>IF(ISBLANK(CSAxis!$B760),"",CSAxis!$A760)</f>
        <v/>
      </c>
      <c r="R770" s="8" t="str">
        <f>IF(ISBLANK(CSAxis!$B760),"",CSAxis!$B760)</f>
        <v/>
      </c>
      <c r="S770" s="6" t="str">
        <f>IF(ISBLANK(CSAxis!$B760),"",CONCATENATE(Q770," - ",R770))</f>
        <v/>
      </c>
      <c r="AB770" s="3">
        <v>747</v>
      </c>
      <c r="AC770" s="8" t="str">
        <f>IF(ISBLANK(UoM!$B750),"",UoM!$A750)</f>
        <v/>
      </c>
      <c r="AD770" s="8" t="str">
        <f>IF(ISBLANK(UoM!$B750),"",UoM!$B750)</f>
        <v/>
      </c>
      <c r="AE770" s="6" t="str">
        <f>IF(ISBLANK(UoM!$B750),"",CONCATENATE(AC770," - ",AD770))</f>
        <v/>
      </c>
      <c r="AF770" s="3">
        <v>768</v>
      </c>
      <c r="AG770" s="8" t="str">
        <f>IF(ISBLANK('Prime Meridian'!$B771),"",'Prime Meridian'!$A771)</f>
        <v/>
      </c>
      <c r="AH770" s="8" t="str">
        <f>IF(ISBLANK('Prime Meridian'!$B771),"",'Prime Meridian'!$B771)</f>
        <v/>
      </c>
      <c r="AI770" s="6" t="str">
        <f>IF(ISBLANK('Prime Meridian'!$B771),"",CONCATENATE(AG770," - ",AH770))</f>
        <v/>
      </c>
      <c r="AN770" s="3">
        <v>753</v>
      </c>
      <c r="AO770" s="8" t="str">
        <f>IF(ISBLANK(OpParam!$B756),"",OpParam!$A756)</f>
        <v/>
      </c>
      <c r="AP770" s="8" t="str">
        <f>IF(ISBLANK(OpParam!$B756),"",OpParam!$B756)</f>
        <v/>
      </c>
      <c r="AQ770" s="6" t="str">
        <f>IF(ISBLANK(OpParam!$B756),"",CONCATENATE(AO770," - ",AP770))</f>
        <v/>
      </c>
      <c r="AS770" s="8" t="str">
        <f>IF(ISBLANK(CoordOp!$B733),"",CoordOp!$A733)</f>
        <v/>
      </c>
      <c r="AT770" s="8" t="str">
        <f>IF(ISBLANK(CoordOp!$B733),"",CoordOp!$B733)</f>
        <v/>
      </c>
      <c r="AU770" s="6" t="str">
        <f>IF(ISBLANK(CoordOp!$B733),"",CONCATENATE(AS770," - ",AT770))</f>
        <v/>
      </c>
      <c r="AZ770" s="3">
        <v>762</v>
      </c>
      <c r="BA770" s="8" t="str">
        <f>IF(ISBLANK(Ellipsoid!$B765),"",Ellipsoid!$A765)</f>
        <v/>
      </c>
      <c r="BB770" s="8" t="str">
        <f>IF(ISBLANK(Ellipsoid!$B765),"",Ellipsoid!$B765)</f>
        <v/>
      </c>
      <c r="BC770" s="6" t="str">
        <f>IF(ISBLANK(Ellipsoid!$B765),"",CONCATENATE(BA770," - ",BB770))</f>
        <v/>
      </c>
      <c r="BQ770" s="8" t="str">
        <f>IF(ISBLANK('Source Citation'!$B772),"",'Source Citation'!$A772)</f>
        <v/>
      </c>
      <c r="BR770" s="8" t="str">
        <f>IF(ISBLANK('Source Citation'!$B772),"",'Source Citation'!$B772)</f>
        <v/>
      </c>
      <c r="BS770" s="6" t="str">
        <f>IF(ISBLANK('Source Citation'!$B772),"",CONCATENATE(BQ770," - ",BR770))</f>
        <v/>
      </c>
      <c r="BY770" s="8" t="str">
        <f>IF(ISBLANK('Geographic Extent'!$B772),"",'Geographic Extent'!$A772)</f>
        <v/>
      </c>
      <c r="BZ770" s="8" t="str">
        <f>IF(ISBLANK('Geographic Extent'!$B772),"",'Geographic Extent'!$B772)</f>
        <v/>
      </c>
      <c r="CA770" s="6" t="str">
        <f>IF(ISBLANK('Geographic Extent'!$B772),"",CONCATENATE(BY770," - ",BZ770))</f>
        <v/>
      </c>
    </row>
    <row r="771" spans="1:79" x14ac:dyDescent="0.2">
      <c r="A771" s="3">
        <v>697</v>
      </c>
      <c r="B771" s="8" t="str">
        <f>IF(ISBLANK(CRS!$B700),"",CRS!$A700)</f>
        <v/>
      </c>
      <c r="C771" s="8" t="str">
        <f>IF(ISBLANK(CRS!$B700),"",CRS!$B700)</f>
        <v/>
      </c>
      <c r="D771" s="8" t="str">
        <f>IF(ISBLANK(CRS!$B700),"",CRS!$D700)</f>
        <v/>
      </c>
      <c r="E771" s="6" t="str">
        <f>IF(ISBLANK(CRS!$B700),"",CONCATENATE(B770," - (",LEFT(D770,3),") - ",C770))</f>
        <v/>
      </c>
      <c r="F771" s="3">
        <v>725</v>
      </c>
      <c r="G771" s="8" t="str">
        <f>IF(ISBLANK(Datum!$B728),"",Datum!$A728)</f>
        <v/>
      </c>
      <c r="H771" s="8" t="str">
        <f>IF(ISBLANK(Datum!$B728),"",Datum!$B728)</f>
        <v/>
      </c>
      <c r="I771" s="8" t="str">
        <f>IF(ISBLANK(Datum!$B728),"",Datum!$D728)</f>
        <v/>
      </c>
      <c r="J771" s="6" t="str">
        <f>IF(ISBLANK(Datum!$B728),"",CONCATENATE(G770," - (",LEFT(I770,3),") - ",H770))</f>
        <v/>
      </c>
      <c r="K771" s="3">
        <v>763</v>
      </c>
      <c r="L771" s="8" t="str">
        <f>IF(ISBLANK(CoordSys!$B766),"",CoordSys!$A766)</f>
        <v/>
      </c>
      <c r="M771" s="8" t="str">
        <f>IF(ISBLANK(CoordSys!$B766),"",CoordSys!$B766)</f>
        <v/>
      </c>
      <c r="N771" s="8" t="str">
        <f>IF(ISBLANK(CoordSys!$B766),"",CoordSys!$D766)</f>
        <v/>
      </c>
      <c r="O771" s="6" t="str">
        <f>IF(ISBLANK(CoordSys!$B766),"",CONCATENATE(L771," - ",M771))</f>
        <v/>
      </c>
      <c r="P771" s="3">
        <v>758</v>
      </c>
      <c r="Q771" s="8" t="str">
        <f>IF(ISBLANK(CSAxis!$B761),"",CSAxis!$A761)</f>
        <v/>
      </c>
      <c r="R771" s="8" t="str">
        <f>IF(ISBLANK(CSAxis!$B761),"",CSAxis!$B761)</f>
        <v/>
      </c>
      <c r="S771" s="6" t="str">
        <f>IF(ISBLANK(CSAxis!$B761),"",CONCATENATE(Q771," - ",R771))</f>
        <v/>
      </c>
      <c r="AB771" s="3">
        <v>748</v>
      </c>
      <c r="AC771" s="8" t="str">
        <f>IF(ISBLANK(UoM!$B751),"",UoM!$A751)</f>
        <v/>
      </c>
      <c r="AD771" s="8" t="str">
        <f>IF(ISBLANK(UoM!$B751),"",UoM!$B751)</f>
        <v/>
      </c>
      <c r="AE771" s="6" t="str">
        <f>IF(ISBLANK(UoM!$B751),"",CONCATENATE(AC771," - ",AD771))</f>
        <v/>
      </c>
      <c r="AF771" s="3">
        <v>769</v>
      </c>
      <c r="AG771" s="8" t="str">
        <f>IF(ISBLANK('Prime Meridian'!$B772),"",'Prime Meridian'!$A772)</f>
        <v/>
      </c>
      <c r="AH771" s="8" t="str">
        <f>IF(ISBLANK('Prime Meridian'!$B772),"",'Prime Meridian'!$B772)</f>
        <v/>
      </c>
      <c r="AI771" s="6" t="str">
        <f>IF(ISBLANK('Prime Meridian'!$B772),"",CONCATENATE(AG771," - ",AH771))</f>
        <v/>
      </c>
      <c r="AN771" s="3">
        <v>754</v>
      </c>
      <c r="AO771" s="8" t="str">
        <f>IF(ISBLANK(OpParam!$B757),"",OpParam!$A757)</f>
        <v/>
      </c>
      <c r="AP771" s="8" t="str">
        <f>IF(ISBLANK(OpParam!$B757),"",OpParam!$B757)</f>
        <v/>
      </c>
      <c r="AQ771" s="6" t="str">
        <f>IF(ISBLANK(OpParam!$B757),"",CONCATENATE(AO771," - ",AP771))</f>
        <v/>
      </c>
      <c r="AS771" s="8" t="str">
        <f>IF(ISBLANK(CoordOp!$B734),"",CoordOp!$A734)</f>
        <v/>
      </c>
      <c r="AT771" s="8" t="str">
        <f>IF(ISBLANK(CoordOp!$B734),"",CoordOp!$B734)</f>
        <v/>
      </c>
      <c r="AU771" s="6" t="str">
        <f>IF(ISBLANK(CoordOp!$B734),"",CONCATENATE(AS771," - ",AT771))</f>
        <v/>
      </c>
      <c r="AZ771" s="3">
        <v>763</v>
      </c>
      <c r="BA771" s="8" t="str">
        <f>IF(ISBLANK(Ellipsoid!$B766),"",Ellipsoid!$A766)</f>
        <v/>
      </c>
      <c r="BB771" s="8" t="str">
        <f>IF(ISBLANK(Ellipsoid!$B766),"",Ellipsoid!$B766)</f>
        <v/>
      </c>
      <c r="BC771" s="6" t="str">
        <f>IF(ISBLANK(Ellipsoid!$B766),"",CONCATENATE(BA771," - ",BB771))</f>
        <v/>
      </c>
      <c r="BQ771" s="8" t="str">
        <f>IF(ISBLANK('Source Citation'!$B773),"",'Source Citation'!$A773)</f>
        <v/>
      </c>
      <c r="BR771" s="8" t="str">
        <f>IF(ISBLANK('Source Citation'!$B773),"",'Source Citation'!$B773)</f>
        <v/>
      </c>
      <c r="BS771" s="6" t="str">
        <f>IF(ISBLANK('Source Citation'!$B773),"",CONCATENATE(BQ771," - ",BR771))</f>
        <v/>
      </c>
      <c r="BY771" s="8" t="str">
        <f>IF(ISBLANK('Geographic Extent'!$B773),"",'Geographic Extent'!$A773)</f>
        <v/>
      </c>
      <c r="BZ771" s="8" t="str">
        <f>IF(ISBLANK('Geographic Extent'!$B773),"",'Geographic Extent'!$B773)</f>
        <v/>
      </c>
      <c r="CA771" s="6" t="str">
        <f>IF(ISBLANK('Geographic Extent'!$B773),"",CONCATENATE(BY771," - ",BZ771))</f>
        <v/>
      </c>
    </row>
    <row r="772" spans="1:79" x14ac:dyDescent="0.2">
      <c r="A772" s="3">
        <v>698</v>
      </c>
      <c r="B772" s="8" t="str">
        <f>IF(ISBLANK(CRS!$B701),"",CRS!$A701)</f>
        <v/>
      </c>
      <c r="C772" s="8" t="str">
        <f>IF(ISBLANK(CRS!$B701),"",CRS!$B701)</f>
        <v/>
      </c>
      <c r="D772" s="8" t="str">
        <f>IF(ISBLANK(CRS!$B701),"",CRS!$D701)</f>
        <v/>
      </c>
      <c r="E772" s="6" t="str">
        <f>IF(ISBLANK(CRS!$B701),"",CONCATENATE(B771," - (",LEFT(D771,3),") - ",C771))</f>
        <v/>
      </c>
      <c r="F772" s="3">
        <v>726</v>
      </c>
      <c r="G772" s="8" t="str">
        <f>IF(ISBLANK(Datum!$B729),"",Datum!$A729)</f>
        <v/>
      </c>
      <c r="H772" s="8" t="str">
        <f>IF(ISBLANK(Datum!$B729),"",Datum!$B729)</f>
        <v/>
      </c>
      <c r="I772" s="8" t="str">
        <f>IF(ISBLANK(Datum!$B729),"",Datum!$D729)</f>
        <v/>
      </c>
      <c r="J772" s="6" t="str">
        <f>IF(ISBLANK(Datum!$B729),"",CONCATENATE(G771," - (",LEFT(I771,3),") - ",H771))</f>
        <v/>
      </c>
      <c r="K772" s="3">
        <v>764</v>
      </c>
      <c r="L772" s="8" t="str">
        <f>IF(ISBLANK(CoordSys!$B767),"",CoordSys!$A767)</f>
        <v/>
      </c>
      <c r="M772" s="8" t="str">
        <f>IF(ISBLANK(CoordSys!$B767),"",CoordSys!$B767)</f>
        <v/>
      </c>
      <c r="N772" s="8" t="str">
        <f>IF(ISBLANK(CoordSys!$B767),"",CoordSys!$D767)</f>
        <v/>
      </c>
      <c r="O772" s="6" t="str">
        <f>IF(ISBLANK(CoordSys!$B767),"",CONCATENATE(L772," - ",M772))</f>
        <v/>
      </c>
      <c r="P772" s="3">
        <v>759</v>
      </c>
      <c r="Q772" s="8" t="str">
        <f>IF(ISBLANK(CSAxis!$B762),"",CSAxis!$A762)</f>
        <v/>
      </c>
      <c r="R772" s="8" t="str">
        <f>IF(ISBLANK(CSAxis!$B762),"",CSAxis!$B762)</f>
        <v/>
      </c>
      <c r="S772" s="6" t="str">
        <f>IF(ISBLANK(CSAxis!$B762),"",CONCATENATE(Q772," - ",R772))</f>
        <v/>
      </c>
      <c r="AB772" s="3">
        <v>749</v>
      </c>
      <c r="AC772" s="8" t="str">
        <f>IF(ISBLANK(UoM!$B752),"",UoM!$A752)</f>
        <v/>
      </c>
      <c r="AD772" s="8" t="str">
        <f>IF(ISBLANK(UoM!$B752),"",UoM!$B752)</f>
        <v/>
      </c>
      <c r="AE772" s="6" t="str">
        <f>IF(ISBLANK(UoM!$B752),"",CONCATENATE(AC772," - ",AD772))</f>
        <v/>
      </c>
      <c r="AF772" s="3">
        <v>770</v>
      </c>
      <c r="AG772" s="8" t="str">
        <f>IF(ISBLANK('Prime Meridian'!$B773),"",'Prime Meridian'!$A773)</f>
        <v/>
      </c>
      <c r="AH772" s="8" t="str">
        <f>IF(ISBLANK('Prime Meridian'!$B773),"",'Prime Meridian'!$B773)</f>
        <v/>
      </c>
      <c r="AI772" s="6" t="str">
        <f>IF(ISBLANK('Prime Meridian'!$B773),"",CONCATENATE(AG772," - ",AH772))</f>
        <v/>
      </c>
      <c r="AN772" s="3">
        <v>755</v>
      </c>
      <c r="AO772" s="8" t="str">
        <f>IF(ISBLANK(OpParam!$B758),"",OpParam!$A758)</f>
        <v/>
      </c>
      <c r="AP772" s="8" t="str">
        <f>IF(ISBLANK(OpParam!$B758),"",OpParam!$B758)</f>
        <v/>
      </c>
      <c r="AQ772" s="6" t="str">
        <f>IF(ISBLANK(OpParam!$B758),"",CONCATENATE(AO772," - ",AP772))</f>
        <v/>
      </c>
      <c r="AS772" s="8" t="str">
        <f>IF(ISBLANK(CoordOp!$B735),"",CoordOp!$A735)</f>
        <v/>
      </c>
      <c r="AT772" s="8" t="str">
        <f>IF(ISBLANK(CoordOp!$B735),"",CoordOp!$B735)</f>
        <v/>
      </c>
      <c r="AU772" s="6" t="str">
        <f>IF(ISBLANK(CoordOp!$B735),"",CONCATENATE(AS772," - ",AT772))</f>
        <v/>
      </c>
      <c r="AZ772" s="3">
        <v>764</v>
      </c>
      <c r="BA772" s="8" t="str">
        <f>IF(ISBLANK(Ellipsoid!$B767),"",Ellipsoid!$A767)</f>
        <v/>
      </c>
      <c r="BB772" s="8" t="str">
        <f>IF(ISBLANK(Ellipsoid!$B767),"",Ellipsoid!$B767)</f>
        <v/>
      </c>
      <c r="BC772" s="6" t="str">
        <f>IF(ISBLANK(Ellipsoid!$B767),"",CONCATENATE(BA772," - ",BB772))</f>
        <v/>
      </c>
      <c r="BQ772" s="8" t="str">
        <f>IF(ISBLANK('Source Citation'!$B774),"",'Source Citation'!$A774)</f>
        <v/>
      </c>
      <c r="BR772" s="8" t="str">
        <f>IF(ISBLANK('Source Citation'!$B774),"",'Source Citation'!$B774)</f>
        <v/>
      </c>
      <c r="BS772" s="6" t="str">
        <f>IF(ISBLANK('Source Citation'!$B774),"",CONCATENATE(BQ772," - ",BR772))</f>
        <v/>
      </c>
      <c r="BY772" s="8" t="str">
        <f>IF(ISBLANK('Geographic Extent'!$B774),"",'Geographic Extent'!$A774)</f>
        <v/>
      </c>
      <c r="BZ772" s="8" t="str">
        <f>IF(ISBLANK('Geographic Extent'!$B774),"",'Geographic Extent'!$B774)</f>
        <v/>
      </c>
      <c r="CA772" s="6" t="str">
        <f>IF(ISBLANK('Geographic Extent'!$B774),"",CONCATENATE(BY772," - ",BZ772))</f>
        <v/>
      </c>
    </row>
    <row r="773" spans="1:79" x14ac:dyDescent="0.2">
      <c r="A773" s="3">
        <v>699</v>
      </c>
      <c r="B773" s="8" t="str">
        <f>IF(ISBLANK(CRS!$B702),"",CRS!$A702)</f>
        <v/>
      </c>
      <c r="C773" s="8" t="str">
        <f>IF(ISBLANK(CRS!$B702),"",CRS!$B702)</f>
        <v/>
      </c>
      <c r="D773" s="8" t="str">
        <f>IF(ISBLANK(CRS!$B702),"",CRS!$D702)</f>
        <v/>
      </c>
      <c r="E773" s="6" t="str">
        <f>IF(ISBLANK(CRS!$B702),"",CONCATENATE(B772," - (",LEFT(D772,3),") - ",C772))</f>
        <v/>
      </c>
      <c r="F773" s="3">
        <v>727</v>
      </c>
      <c r="G773" s="8" t="str">
        <f>IF(ISBLANK(Datum!$B730),"",Datum!$A730)</f>
        <v/>
      </c>
      <c r="H773" s="8" t="str">
        <f>IF(ISBLANK(Datum!$B730),"",Datum!$B730)</f>
        <v/>
      </c>
      <c r="I773" s="8" t="str">
        <f>IF(ISBLANK(Datum!$B730),"",Datum!$D730)</f>
        <v/>
      </c>
      <c r="J773" s="6" t="str">
        <f>IF(ISBLANK(Datum!$B730),"",CONCATENATE(G772," - (",LEFT(I772,3),") - ",H772))</f>
        <v/>
      </c>
      <c r="K773" s="3">
        <v>765</v>
      </c>
      <c r="L773" s="8" t="str">
        <f>IF(ISBLANK(CoordSys!$B768),"",CoordSys!$A768)</f>
        <v/>
      </c>
      <c r="M773" s="8" t="str">
        <f>IF(ISBLANK(CoordSys!$B768),"",CoordSys!$B768)</f>
        <v/>
      </c>
      <c r="N773" s="8" t="str">
        <f>IF(ISBLANK(CoordSys!$B768),"",CoordSys!$D768)</f>
        <v/>
      </c>
      <c r="O773" s="6" t="str">
        <f>IF(ISBLANK(CoordSys!$B768),"",CONCATENATE(L773," - ",M773))</f>
        <v/>
      </c>
      <c r="P773" s="3">
        <v>760</v>
      </c>
      <c r="Q773" s="8" t="str">
        <f>IF(ISBLANK(CSAxis!$B763),"",CSAxis!$A763)</f>
        <v/>
      </c>
      <c r="R773" s="8" t="str">
        <f>IF(ISBLANK(CSAxis!$B763),"",CSAxis!$B763)</f>
        <v/>
      </c>
      <c r="S773" s="6" t="str">
        <f>IF(ISBLANK(CSAxis!$B763),"",CONCATENATE(Q773," - ",R773))</f>
        <v/>
      </c>
      <c r="AB773" s="3">
        <v>750</v>
      </c>
      <c r="AC773" s="8" t="str">
        <f>IF(ISBLANK(UoM!$B753),"",UoM!$A753)</f>
        <v/>
      </c>
      <c r="AD773" s="8" t="str">
        <f>IF(ISBLANK(UoM!$B753),"",UoM!$B753)</f>
        <v/>
      </c>
      <c r="AE773" s="6" t="str">
        <f>IF(ISBLANK(UoM!$B753),"",CONCATENATE(AC773," - ",AD773))</f>
        <v/>
      </c>
      <c r="AF773" s="3">
        <v>771</v>
      </c>
      <c r="AG773" s="8" t="str">
        <f>IF(ISBLANK('Prime Meridian'!$B774),"",'Prime Meridian'!$A774)</f>
        <v/>
      </c>
      <c r="AH773" s="8" t="str">
        <f>IF(ISBLANK('Prime Meridian'!$B774),"",'Prime Meridian'!$B774)</f>
        <v/>
      </c>
      <c r="AI773" s="6" t="str">
        <f>IF(ISBLANK('Prime Meridian'!$B774),"",CONCATENATE(AG773," - ",AH773))</f>
        <v/>
      </c>
      <c r="AN773" s="3">
        <v>756</v>
      </c>
      <c r="AO773" s="8" t="str">
        <f>IF(ISBLANK(OpParam!$B759),"",OpParam!$A759)</f>
        <v/>
      </c>
      <c r="AP773" s="8" t="str">
        <f>IF(ISBLANK(OpParam!$B759),"",OpParam!$B759)</f>
        <v/>
      </c>
      <c r="AQ773" s="6" t="str">
        <f>IF(ISBLANK(OpParam!$B759),"",CONCATENATE(AO773," - ",AP773))</f>
        <v/>
      </c>
      <c r="AS773" s="8" t="str">
        <f>IF(ISBLANK(CoordOp!$B736),"",CoordOp!$A736)</f>
        <v/>
      </c>
      <c r="AT773" s="8" t="str">
        <f>IF(ISBLANK(CoordOp!$B736),"",CoordOp!$B736)</f>
        <v/>
      </c>
      <c r="AU773" s="6" t="str">
        <f>IF(ISBLANK(CoordOp!$B736),"",CONCATENATE(AS773," - ",AT773))</f>
        <v/>
      </c>
      <c r="AZ773" s="3">
        <v>765</v>
      </c>
      <c r="BA773" s="8" t="str">
        <f>IF(ISBLANK(Ellipsoid!$B768),"",Ellipsoid!$A768)</f>
        <v/>
      </c>
      <c r="BB773" s="8" t="str">
        <f>IF(ISBLANK(Ellipsoid!$B768),"",Ellipsoid!$B768)</f>
        <v/>
      </c>
      <c r="BC773" s="6" t="str">
        <f>IF(ISBLANK(Ellipsoid!$B768),"",CONCATENATE(BA773," - ",BB773))</f>
        <v/>
      </c>
      <c r="BQ773" s="8" t="str">
        <f>IF(ISBLANK('Source Citation'!$B775),"",'Source Citation'!$A775)</f>
        <v/>
      </c>
      <c r="BR773" s="8" t="str">
        <f>IF(ISBLANK('Source Citation'!$B775),"",'Source Citation'!$B775)</f>
        <v/>
      </c>
      <c r="BS773" s="6" t="str">
        <f>IF(ISBLANK('Source Citation'!$B775),"",CONCATENATE(BQ773," - ",BR773))</f>
        <v/>
      </c>
      <c r="BY773" s="8" t="str">
        <f>IF(ISBLANK('Geographic Extent'!$B775),"",'Geographic Extent'!$A775)</f>
        <v/>
      </c>
      <c r="BZ773" s="8" t="str">
        <f>IF(ISBLANK('Geographic Extent'!$B775),"",'Geographic Extent'!$B775)</f>
        <v/>
      </c>
      <c r="CA773" s="6" t="str">
        <f>IF(ISBLANK('Geographic Extent'!$B775),"",CONCATENATE(BY773," - ",BZ773))</f>
        <v/>
      </c>
    </row>
    <row r="774" spans="1:79" x14ac:dyDescent="0.2">
      <c r="A774" s="3">
        <v>700</v>
      </c>
      <c r="B774" s="8" t="str">
        <f>IF(ISBLANK(CRS!$B703),"",CRS!$A703)</f>
        <v/>
      </c>
      <c r="C774" s="8" t="str">
        <f>IF(ISBLANK(CRS!$B703),"",CRS!$B703)</f>
        <v/>
      </c>
      <c r="D774" s="8" t="str">
        <f>IF(ISBLANK(CRS!$B703),"",CRS!$D703)</f>
        <v/>
      </c>
      <c r="E774" s="6" t="str">
        <f>IF(ISBLANK(CRS!$B703),"",CONCATENATE(B773," - (",LEFT(D773,3),") - ",C773))</f>
        <v/>
      </c>
      <c r="F774" s="3">
        <v>728</v>
      </c>
      <c r="G774" s="8" t="str">
        <f>IF(ISBLANK(Datum!$B731),"",Datum!$A731)</f>
        <v/>
      </c>
      <c r="H774" s="8" t="str">
        <f>IF(ISBLANK(Datum!$B731),"",Datum!$B731)</f>
        <v/>
      </c>
      <c r="I774" s="8" t="str">
        <f>IF(ISBLANK(Datum!$B731),"",Datum!$D731)</f>
        <v/>
      </c>
      <c r="J774" s="6" t="str">
        <f>IF(ISBLANK(Datum!$B731),"",CONCATENATE(G773," - (",LEFT(I773,3),") - ",H773))</f>
        <v/>
      </c>
      <c r="K774" s="3">
        <v>766</v>
      </c>
      <c r="L774" s="8" t="str">
        <f>IF(ISBLANK(CoordSys!$B769),"",CoordSys!$A769)</f>
        <v/>
      </c>
      <c r="M774" s="8" t="str">
        <f>IF(ISBLANK(CoordSys!$B769),"",CoordSys!$B769)</f>
        <v/>
      </c>
      <c r="N774" s="8" t="str">
        <f>IF(ISBLANK(CoordSys!$B769),"",CoordSys!$D769)</f>
        <v/>
      </c>
      <c r="O774" s="6" t="str">
        <f>IF(ISBLANK(CoordSys!$B769),"",CONCATENATE(L774," - ",M774))</f>
        <v/>
      </c>
      <c r="P774" s="3">
        <v>761</v>
      </c>
      <c r="Q774" s="8" t="str">
        <f>IF(ISBLANK(CSAxis!$B764),"",CSAxis!$A764)</f>
        <v/>
      </c>
      <c r="R774" s="8" t="str">
        <f>IF(ISBLANK(CSAxis!$B764),"",CSAxis!$B764)</f>
        <v/>
      </c>
      <c r="S774" s="6" t="str">
        <f>IF(ISBLANK(CSAxis!$B764),"",CONCATENATE(Q774," - ",R774))</f>
        <v/>
      </c>
      <c r="AB774" s="3">
        <v>751</v>
      </c>
      <c r="AC774" s="8" t="str">
        <f>IF(ISBLANK(UoM!$B754),"",UoM!$A754)</f>
        <v/>
      </c>
      <c r="AD774" s="8" t="str">
        <f>IF(ISBLANK(UoM!$B754),"",UoM!$B754)</f>
        <v/>
      </c>
      <c r="AE774" s="6" t="str">
        <f>IF(ISBLANK(UoM!$B754),"",CONCATENATE(AC774," - ",AD774))</f>
        <v/>
      </c>
      <c r="AF774" s="3">
        <v>772</v>
      </c>
      <c r="AG774" s="8" t="str">
        <f>IF(ISBLANK('Prime Meridian'!$B775),"",'Prime Meridian'!$A775)</f>
        <v/>
      </c>
      <c r="AH774" s="8" t="str">
        <f>IF(ISBLANK('Prime Meridian'!$B775),"",'Prime Meridian'!$B775)</f>
        <v/>
      </c>
      <c r="AI774" s="6" t="str">
        <f>IF(ISBLANK('Prime Meridian'!$B775),"",CONCATENATE(AG774," - ",AH774))</f>
        <v/>
      </c>
      <c r="AN774" s="3">
        <v>757</v>
      </c>
      <c r="AO774" s="8" t="str">
        <f>IF(ISBLANK(OpParam!$B760),"",OpParam!$A760)</f>
        <v/>
      </c>
      <c r="AP774" s="8" t="str">
        <f>IF(ISBLANK(OpParam!$B760),"",OpParam!$B760)</f>
        <v/>
      </c>
      <c r="AQ774" s="6" t="str">
        <f>IF(ISBLANK(OpParam!$B760),"",CONCATENATE(AO774," - ",AP774))</f>
        <v/>
      </c>
      <c r="AS774" s="8" t="str">
        <f>IF(ISBLANK(CoordOp!$B737),"",CoordOp!$A737)</f>
        <v/>
      </c>
      <c r="AT774" s="8" t="str">
        <f>IF(ISBLANK(CoordOp!$B737),"",CoordOp!$B737)</f>
        <v/>
      </c>
      <c r="AU774" s="6" t="str">
        <f>IF(ISBLANK(CoordOp!$B737),"",CONCATENATE(AS774," - ",AT774))</f>
        <v/>
      </c>
      <c r="AZ774" s="3">
        <v>766</v>
      </c>
      <c r="BA774" s="8" t="str">
        <f>IF(ISBLANK(Ellipsoid!$B769),"",Ellipsoid!$A769)</f>
        <v/>
      </c>
      <c r="BB774" s="8" t="str">
        <f>IF(ISBLANK(Ellipsoid!$B769),"",Ellipsoid!$B769)</f>
        <v/>
      </c>
      <c r="BC774" s="6" t="str">
        <f>IF(ISBLANK(Ellipsoid!$B769),"",CONCATENATE(BA774," - ",BB774))</f>
        <v/>
      </c>
      <c r="BQ774" s="8" t="str">
        <f>IF(ISBLANK('Source Citation'!$B776),"",'Source Citation'!$A776)</f>
        <v/>
      </c>
      <c r="BR774" s="8" t="str">
        <f>IF(ISBLANK('Source Citation'!$B776),"",'Source Citation'!$B776)</f>
        <v/>
      </c>
      <c r="BS774" s="6" t="str">
        <f>IF(ISBLANK('Source Citation'!$B776),"",CONCATENATE(BQ774," - ",BR774))</f>
        <v/>
      </c>
      <c r="BY774" s="8" t="str">
        <f>IF(ISBLANK('Geographic Extent'!$B776),"",'Geographic Extent'!$A776)</f>
        <v/>
      </c>
      <c r="BZ774" s="8" t="str">
        <f>IF(ISBLANK('Geographic Extent'!$B776),"",'Geographic Extent'!$B776)</f>
        <v/>
      </c>
      <c r="CA774" s="6" t="str">
        <f>IF(ISBLANK('Geographic Extent'!$B776),"",CONCATENATE(BY774," - ",BZ774))</f>
        <v/>
      </c>
    </row>
    <row r="775" spans="1:79" x14ac:dyDescent="0.2">
      <c r="A775" s="3">
        <v>701</v>
      </c>
      <c r="B775" s="8" t="str">
        <f>IF(ISBLANK(CRS!$B704),"",CRS!$A704)</f>
        <v/>
      </c>
      <c r="C775" s="8" t="str">
        <f>IF(ISBLANK(CRS!$B704),"",CRS!$B704)</f>
        <v/>
      </c>
      <c r="D775" s="8" t="str">
        <f>IF(ISBLANK(CRS!$B704),"",CRS!$D704)</f>
        <v/>
      </c>
      <c r="E775" s="6" t="str">
        <f>IF(ISBLANK(CRS!$B704),"",CONCATENATE(B774," - (",LEFT(D774,3),") - ",C774))</f>
        <v/>
      </c>
      <c r="F775" s="3">
        <v>729</v>
      </c>
      <c r="G775" s="8" t="str">
        <f>IF(ISBLANK(Datum!$B732),"",Datum!$A732)</f>
        <v/>
      </c>
      <c r="H775" s="8" t="str">
        <f>IF(ISBLANK(Datum!$B732),"",Datum!$B732)</f>
        <v/>
      </c>
      <c r="I775" s="8" t="str">
        <f>IF(ISBLANK(Datum!$B732),"",Datum!$D732)</f>
        <v/>
      </c>
      <c r="J775" s="6" t="str">
        <f>IF(ISBLANK(Datum!$B732),"",CONCATENATE(G774," - (",LEFT(I774,3),") - ",H774))</f>
        <v/>
      </c>
      <c r="K775" s="3">
        <v>767</v>
      </c>
      <c r="L775" s="8" t="str">
        <f>IF(ISBLANK(CoordSys!$B770),"",CoordSys!$A770)</f>
        <v/>
      </c>
      <c r="M775" s="8" t="str">
        <f>IF(ISBLANK(CoordSys!$B770),"",CoordSys!$B770)</f>
        <v/>
      </c>
      <c r="N775" s="8" t="str">
        <f>IF(ISBLANK(CoordSys!$B770),"",CoordSys!$D770)</f>
        <v/>
      </c>
      <c r="O775" s="6" t="str">
        <f>IF(ISBLANK(CoordSys!$B770),"",CONCATENATE(L775," - ",M775))</f>
        <v/>
      </c>
      <c r="P775" s="3">
        <v>762</v>
      </c>
      <c r="Q775" s="8" t="str">
        <f>IF(ISBLANK(CSAxis!$B765),"",CSAxis!$A765)</f>
        <v/>
      </c>
      <c r="R775" s="8" t="str">
        <f>IF(ISBLANK(CSAxis!$B765),"",CSAxis!$B765)</f>
        <v/>
      </c>
      <c r="S775" s="6" t="str">
        <f>IF(ISBLANK(CSAxis!$B765),"",CONCATENATE(Q775," - ",R775))</f>
        <v/>
      </c>
      <c r="AB775" s="3">
        <v>752</v>
      </c>
      <c r="AC775" s="8" t="str">
        <f>IF(ISBLANK(UoM!$B755),"",UoM!$A755)</f>
        <v/>
      </c>
      <c r="AD775" s="8" t="str">
        <f>IF(ISBLANK(UoM!$B755),"",UoM!$B755)</f>
        <v/>
      </c>
      <c r="AE775" s="6" t="str">
        <f>IF(ISBLANK(UoM!$B755),"",CONCATENATE(AC775," - ",AD775))</f>
        <v/>
      </c>
      <c r="AF775" s="3">
        <v>773</v>
      </c>
      <c r="AG775" s="8" t="str">
        <f>IF(ISBLANK('Prime Meridian'!$B776),"",'Prime Meridian'!$A776)</f>
        <v/>
      </c>
      <c r="AH775" s="8" t="str">
        <f>IF(ISBLANK('Prime Meridian'!$B776),"",'Prime Meridian'!$B776)</f>
        <v/>
      </c>
      <c r="AI775" s="6" t="str">
        <f>IF(ISBLANK('Prime Meridian'!$B776),"",CONCATENATE(AG775," - ",AH775))</f>
        <v/>
      </c>
      <c r="AN775" s="3">
        <v>758</v>
      </c>
      <c r="AO775" s="8" t="str">
        <f>IF(ISBLANK(OpParam!$B761),"",OpParam!$A761)</f>
        <v/>
      </c>
      <c r="AP775" s="8" t="str">
        <f>IF(ISBLANK(OpParam!$B761),"",OpParam!$B761)</f>
        <v/>
      </c>
      <c r="AQ775" s="6" t="str">
        <f>IF(ISBLANK(OpParam!$B761),"",CONCATENATE(AO775," - ",AP775))</f>
        <v/>
      </c>
      <c r="AS775" s="8" t="str">
        <f>IF(ISBLANK(CoordOp!$B738),"",CoordOp!$A738)</f>
        <v/>
      </c>
      <c r="AT775" s="8" t="str">
        <f>IF(ISBLANK(CoordOp!$B738),"",CoordOp!$B738)</f>
        <v/>
      </c>
      <c r="AU775" s="6" t="str">
        <f>IF(ISBLANK(CoordOp!$B738),"",CONCATENATE(AS775," - ",AT775))</f>
        <v/>
      </c>
      <c r="AZ775" s="3">
        <v>767</v>
      </c>
      <c r="BA775" s="8" t="str">
        <f>IF(ISBLANK(Ellipsoid!$B770),"",Ellipsoid!$A770)</f>
        <v/>
      </c>
      <c r="BB775" s="8" t="str">
        <f>IF(ISBLANK(Ellipsoid!$B770),"",Ellipsoid!$B770)</f>
        <v/>
      </c>
      <c r="BC775" s="6" t="str">
        <f>IF(ISBLANK(Ellipsoid!$B770),"",CONCATENATE(BA775," - ",BB775))</f>
        <v/>
      </c>
      <c r="BQ775" s="8" t="str">
        <f>IF(ISBLANK('Source Citation'!$B777),"",'Source Citation'!$A777)</f>
        <v/>
      </c>
      <c r="BR775" s="8" t="str">
        <f>IF(ISBLANK('Source Citation'!$B777),"",'Source Citation'!$B777)</f>
        <v/>
      </c>
      <c r="BS775" s="6" t="str">
        <f>IF(ISBLANK('Source Citation'!$B777),"",CONCATENATE(BQ775," - ",BR775))</f>
        <v/>
      </c>
      <c r="BY775" s="8" t="str">
        <f>IF(ISBLANK('Geographic Extent'!$B777),"",'Geographic Extent'!$A777)</f>
        <v/>
      </c>
      <c r="BZ775" s="8" t="str">
        <f>IF(ISBLANK('Geographic Extent'!$B777),"",'Geographic Extent'!$B777)</f>
        <v/>
      </c>
      <c r="CA775" s="6" t="str">
        <f>IF(ISBLANK('Geographic Extent'!$B777),"",CONCATENATE(BY775," - ",BZ775))</f>
        <v/>
      </c>
    </row>
    <row r="776" spans="1:79" x14ac:dyDescent="0.2">
      <c r="A776" s="3">
        <v>702</v>
      </c>
      <c r="B776" s="8" t="str">
        <f>IF(ISBLANK(CRS!$B705),"",CRS!$A705)</f>
        <v/>
      </c>
      <c r="C776" s="8" t="str">
        <f>IF(ISBLANK(CRS!$B705),"",CRS!$B705)</f>
        <v/>
      </c>
      <c r="D776" s="8" t="str">
        <f>IF(ISBLANK(CRS!$B705),"",CRS!$D705)</f>
        <v/>
      </c>
      <c r="E776" s="6" t="str">
        <f>IF(ISBLANK(CRS!$B705),"",CONCATENATE(B775," - (",LEFT(D775,3),") - ",C775))</f>
        <v/>
      </c>
      <c r="F776" s="3">
        <v>730</v>
      </c>
      <c r="G776" s="8" t="str">
        <f>IF(ISBLANK(Datum!$B733),"",Datum!$A733)</f>
        <v/>
      </c>
      <c r="H776" s="8" t="str">
        <f>IF(ISBLANK(Datum!$B733),"",Datum!$B733)</f>
        <v/>
      </c>
      <c r="I776" s="8" t="str">
        <f>IF(ISBLANK(Datum!$B733),"",Datum!$D733)</f>
        <v/>
      </c>
      <c r="J776" s="6" t="str">
        <f>IF(ISBLANK(Datum!$B733),"",CONCATENATE(G775," - (",LEFT(I775,3),") - ",H775))</f>
        <v/>
      </c>
      <c r="K776" s="3">
        <v>768</v>
      </c>
      <c r="L776" s="8" t="str">
        <f>IF(ISBLANK(CoordSys!$B771),"",CoordSys!$A771)</f>
        <v/>
      </c>
      <c r="M776" s="8" t="str">
        <f>IF(ISBLANK(CoordSys!$B771),"",CoordSys!$B771)</f>
        <v/>
      </c>
      <c r="N776" s="8" t="str">
        <f>IF(ISBLANK(CoordSys!$B771),"",CoordSys!$D771)</f>
        <v/>
      </c>
      <c r="O776" s="6" t="str">
        <f>IF(ISBLANK(CoordSys!$B771),"",CONCATENATE(L776," - ",M776))</f>
        <v/>
      </c>
      <c r="P776" s="3">
        <v>763</v>
      </c>
      <c r="Q776" s="8" t="str">
        <f>IF(ISBLANK(CSAxis!$B766),"",CSAxis!$A766)</f>
        <v/>
      </c>
      <c r="R776" s="8" t="str">
        <f>IF(ISBLANK(CSAxis!$B766),"",CSAxis!$B766)</f>
        <v/>
      </c>
      <c r="S776" s="6" t="str">
        <f>IF(ISBLANK(CSAxis!$B766),"",CONCATENATE(Q776," - ",R776))</f>
        <v/>
      </c>
      <c r="AB776" s="3">
        <v>753</v>
      </c>
      <c r="AC776" s="8" t="str">
        <f>IF(ISBLANK(UoM!$B756),"",UoM!$A756)</f>
        <v/>
      </c>
      <c r="AD776" s="8" t="str">
        <f>IF(ISBLANK(UoM!$B756),"",UoM!$B756)</f>
        <v/>
      </c>
      <c r="AE776" s="6" t="str">
        <f>IF(ISBLANK(UoM!$B756),"",CONCATENATE(AC776," - ",AD776))</f>
        <v/>
      </c>
      <c r="AF776" s="3">
        <v>774</v>
      </c>
      <c r="AG776" s="8" t="str">
        <f>IF(ISBLANK('Prime Meridian'!$B777),"",'Prime Meridian'!$A777)</f>
        <v/>
      </c>
      <c r="AH776" s="8" t="str">
        <f>IF(ISBLANK('Prime Meridian'!$B777),"",'Prime Meridian'!$B777)</f>
        <v/>
      </c>
      <c r="AI776" s="6" t="str">
        <f>IF(ISBLANK('Prime Meridian'!$B777),"",CONCATENATE(AG776," - ",AH776))</f>
        <v/>
      </c>
      <c r="AN776" s="3">
        <v>759</v>
      </c>
      <c r="AO776" s="8" t="str">
        <f>IF(ISBLANK(OpParam!$B762),"",OpParam!$A762)</f>
        <v/>
      </c>
      <c r="AP776" s="8" t="str">
        <f>IF(ISBLANK(OpParam!$B762),"",OpParam!$B762)</f>
        <v/>
      </c>
      <c r="AQ776" s="6" t="str">
        <f>IF(ISBLANK(OpParam!$B762),"",CONCATENATE(AO776," - ",AP776))</f>
        <v/>
      </c>
      <c r="AS776" s="8" t="str">
        <f>IF(ISBLANK(CoordOp!$B739),"",CoordOp!$A739)</f>
        <v/>
      </c>
      <c r="AT776" s="8" t="str">
        <f>IF(ISBLANK(CoordOp!$B739),"",CoordOp!$B739)</f>
        <v/>
      </c>
      <c r="AU776" s="6" t="str">
        <f>IF(ISBLANK(CoordOp!$B739),"",CONCATENATE(AS776," - ",AT776))</f>
        <v/>
      </c>
      <c r="AZ776" s="3">
        <v>768</v>
      </c>
      <c r="BA776" s="8" t="str">
        <f>IF(ISBLANK(Ellipsoid!$B771),"",Ellipsoid!$A771)</f>
        <v/>
      </c>
      <c r="BB776" s="8" t="str">
        <f>IF(ISBLANK(Ellipsoid!$B771),"",Ellipsoid!$B771)</f>
        <v/>
      </c>
      <c r="BC776" s="6" t="str">
        <f>IF(ISBLANK(Ellipsoid!$B771),"",CONCATENATE(BA776," - ",BB776))</f>
        <v/>
      </c>
      <c r="BQ776" s="8" t="str">
        <f>IF(ISBLANK('Source Citation'!$B778),"",'Source Citation'!$A778)</f>
        <v/>
      </c>
      <c r="BR776" s="8" t="str">
        <f>IF(ISBLANK('Source Citation'!$B778),"",'Source Citation'!$B778)</f>
        <v/>
      </c>
      <c r="BS776" s="6" t="str">
        <f>IF(ISBLANK('Source Citation'!$B778),"",CONCATENATE(BQ776," - ",BR776))</f>
        <v/>
      </c>
      <c r="BY776" s="8" t="str">
        <f>IF(ISBLANK('Geographic Extent'!$B778),"",'Geographic Extent'!$A778)</f>
        <v/>
      </c>
      <c r="BZ776" s="8" t="str">
        <f>IF(ISBLANK('Geographic Extent'!$B778),"",'Geographic Extent'!$B778)</f>
        <v/>
      </c>
      <c r="CA776" s="6" t="str">
        <f>IF(ISBLANK('Geographic Extent'!$B778),"",CONCATENATE(BY776," - ",BZ776))</f>
        <v/>
      </c>
    </row>
    <row r="777" spans="1:79" x14ac:dyDescent="0.2">
      <c r="A777" s="3">
        <v>703</v>
      </c>
      <c r="B777" s="8" t="str">
        <f>IF(ISBLANK(CRS!$B706),"",CRS!$A706)</f>
        <v/>
      </c>
      <c r="C777" s="8" t="str">
        <f>IF(ISBLANK(CRS!$B706),"",CRS!$B706)</f>
        <v/>
      </c>
      <c r="D777" s="8" t="str">
        <f>IF(ISBLANK(CRS!$B706),"",CRS!$D706)</f>
        <v/>
      </c>
      <c r="E777" s="6" t="str">
        <f>IF(ISBLANK(CRS!$B706),"",CONCATENATE(B776," - (",LEFT(D776,3),") - ",C776))</f>
        <v/>
      </c>
      <c r="F777" s="3">
        <v>731</v>
      </c>
      <c r="G777" s="8" t="str">
        <f>IF(ISBLANK(Datum!$B734),"",Datum!$A734)</f>
        <v/>
      </c>
      <c r="H777" s="8" t="str">
        <f>IF(ISBLANK(Datum!$B734),"",Datum!$B734)</f>
        <v/>
      </c>
      <c r="I777" s="8" t="str">
        <f>IF(ISBLANK(Datum!$B734),"",Datum!$D734)</f>
        <v/>
      </c>
      <c r="J777" s="6" t="str">
        <f>IF(ISBLANK(Datum!$B734),"",CONCATENATE(G776," - (",LEFT(I776,3),") - ",H776))</f>
        <v/>
      </c>
      <c r="K777" s="3">
        <v>769</v>
      </c>
      <c r="L777" s="8" t="str">
        <f>IF(ISBLANK(CoordSys!$B772),"",CoordSys!$A772)</f>
        <v/>
      </c>
      <c r="M777" s="8" t="str">
        <f>IF(ISBLANK(CoordSys!$B772),"",CoordSys!$B772)</f>
        <v/>
      </c>
      <c r="N777" s="8" t="str">
        <f>IF(ISBLANK(CoordSys!$B772),"",CoordSys!$D772)</f>
        <v/>
      </c>
      <c r="O777" s="6" t="str">
        <f>IF(ISBLANK(CoordSys!$B772),"",CONCATENATE(L777," - ",M777))</f>
        <v/>
      </c>
      <c r="P777" s="3">
        <v>764</v>
      </c>
      <c r="Q777" s="8" t="str">
        <f>IF(ISBLANK(CSAxis!$B767),"",CSAxis!$A767)</f>
        <v/>
      </c>
      <c r="R777" s="8" t="str">
        <f>IF(ISBLANK(CSAxis!$B767),"",CSAxis!$B767)</f>
        <v/>
      </c>
      <c r="S777" s="6" t="str">
        <f>IF(ISBLANK(CSAxis!$B767),"",CONCATENATE(Q777," - ",R777))</f>
        <v/>
      </c>
      <c r="AB777" s="3">
        <v>754</v>
      </c>
      <c r="AC777" s="8" t="str">
        <f>IF(ISBLANK(UoM!$B757),"",UoM!$A757)</f>
        <v/>
      </c>
      <c r="AD777" s="8" t="str">
        <f>IF(ISBLANK(UoM!$B757),"",UoM!$B757)</f>
        <v/>
      </c>
      <c r="AE777" s="6" t="str">
        <f>IF(ISBLANK(UoM!$B757),"",CONCATENATE(AC777," - ",AD777))</f>
        <v/>
      </c>
      <c r="AF777" s="3">
        <v>775</v>
      </c>
      <c r="AG777" s="8" t="str">
        <f>IF(ISBLANK('Prime Meridian'!$B778),"",'Prime Meridian'!$A778)</f>
        <v/>
      </c>
      <c r="AH777" s="8" t="str">
        <f>IF(ISBLANK('Prime Meridian'!$B778),"",'Prime Meridian'!$B778)</f>
        <v/>
      </c>
      <c r="AI777" s="6" t="str">
        <f>IF(ISBLANK('Prime Meridian'!$B778),"",CONCATENATE(AG777," - ",AH777))</f>
        <v/>
      </c>
      <c r="AN777" s="3">
        <v>760</v>
      </c>
      <c r="AO777" s="8" t="str">
        <f>IF(ISBLANK(OpParam!$B763),"",OpParam!$A763)</f>
        <v/>
      </c>
      <c r="AP777" s="8" t="str">
        <f>IF(ISBLANK(OpParam!$B763),"",OpParam!$B763)</f>
        <v/>
      </c>
      <c r="AQ777" s="6" t="str">
        <f>IF(ISBLANK(OpParam!$B763),"",CONCATENATE(AO777," - ",AP777))</f>
        <v/>
      </c>
      <c r="AS777" s="8" t="str">
        <f>IF(ISBLANK(CoordOp!$B740),"",CoordOp!$A740)</f>
        <v/>
      </c>
      <c r="AT777" s="8" t="str">
        <f>IF(ISBLANK(CoordOp!$B740),"",CoordOp!$B740)</f>
        <v/>
      </c>
      <c r="AU777" s="6" t="str">
        <f>IF(ISBLANK(CoordOp!$B740),"",CONCATENATE(AS777," - ",AT777))</f>
        <v/>
      </c>
      <c r="AZ777" s="3">
        <v>769</v>
      </c>
      <c r="BA777" s="8" t="str">
        <f>IF(ISBLANK(Ellipsoid!$B772),"",Ellipsoid!$A772)</f>
        <v/>
      </c>
      <c r="BB777" s="8" t="str">
        <f>IF(ISBLANK(Ellipsoid!$B772),"",Ellipsoid!$B772)</f>
        <v/>
      </c>
      <c r="BC777" s="6" t="str">
        <f>IF(ISBLANK(Ellipsoid!$B772),"",CONCATENATE(BA777," - ",BB777))</f>
        <v/>
      </c>
      <c r="BQ777" s="8" t="str">
        <f>IF(ISBLANK('Source Citation'!$B779),"",'Source Citation'!$A779)</f>
        <v/>
      </c>
      <c r="BR777" s="8" t="str">
        <f>IF(ISBLANK('Source Citation'!$B779),"",'Source Citation'!$B779)</f>
        <v/>
      </c>
      <c r="BS777" s="6" t="str">
        <f>IF(ISBLANK('Source Citation'!$B779),"",CONCATENATE(BQ777," - ",BR777))</f>
        <v/>
      </c>
      <c r="BY777" s="8" t="str">
        <f>IF(ISBLANK('Geographic Extent'!$B779),"",'Geographic Extent'!$A779)</f>
        <v/>
      </c>
      <c r="BZ777" s="8" t="str">
        <f>IF(ISBLANK('Geographic Extent'!$B779),"",'Geographic Extent'!$B779)</f>
        <v/>
      </c>
      <c r="CA777" s="6" t="str">
        <f>IF(ISBLANK('Geographic Extent'!$B779),"",CONCATENATE(BY777," - ",BZ777))</f>
        <v/>
      </c>
    </row>
    <row r="778" spans="1:79" x14ac:dyDescent="0.2">
      <c r="A778" s="3">
        <v>704</v>
      </c>
      <c r="B778" s="8" t="str">
        <f>IF(ISBLANK(CRS!$B707),"",CRS!$A707)</f>
        <v/>
      </c>
      <c r="C778" s="8" t="str">
        <f>IF(ISBLANK(CRS!$B707),"",CRS!$B707)</f>
        <v/>
      </c>
      <c r="D778" s="8" t="str">
        <f>IF(ISBLANK(CRS!$B707),"",CRS!$D707)</f>
        <v/>
      </c>
      <c r="E778" s="6" t="str">
        <f>IF(ISBLANK(CRS!$B707),"",CONCATENATE(B777," - (",LEFT(D777,3),") - ",C777))</f>
        <v/>
      </c>
      <c r="F778" s="3">
        <v>732</v>
      </c>
      <c r="G778" s="8" t="str">
        <f>IF(ISBLANK(Datum!$B735),"",Datum!$A735)</f>
        <v/>
      </c>
      <c r="H778" s="8" t="str">
        <f>IF(ISBLANK(Datum!$B735),"",Datum!$B735)</f>
        <v/>
      </c>
      <c r="I778" s="8" t="str">
        <f>IF(ISBLANK(Datum!$B735),"",Datum!$D735)</f>
        <v/>
      </c>
      <c r="J778" s="6" t="str">
        <f>IF(ISBLANK(Datum!$B735),"",CONCATENATE(G777," - (",LEFT(I777,3),") - ",H777))</f>
        <v/>
      </c>
      <c r="K778" s="3">
        <v>770</v>
      </c>
      <c r="L778" s="8" t="str">
        <f>IF(ISBLANK(CoordSys!$B773),"",CoordSys!$A773)</f>
        <v/>
      </c>
      <c r="M778" s="8" t="str">
        <f>IF(ISBLANK(CoordSys!$B773),"",CoordSys!$B773)</f>
        <v/>
      </c>
      <c r="N778" s="8" t="str">
        <f>IF(ISBLANK(CoordSys!$B773),"",CoordSys!$D773)</f>
        <v/>
      </c>
      <c r="O778" s="6" t="str">
        <f>IF(ISBLANK(CoordSys!$B773),"",CONCATENATE(L778," - ",M778))</f>
        <v/>
      </c>
      <c r="P778" s="3">
        <v>765</v>
      </c>
      <c r="Q778" s="8" t="str">
        <f>IF(ISBLANK(CSAxis!$B768),"",CSAxis!$A768)</f>
        <v/>
      </c>
      <c r="R778" s="8" t="str">
        <f>IF(ISBLANK(CSAxis!$B768),"",CSAxis!$B768)</f>
        <v/>
      </c>
      <c r="S778" s="6" t="str">
        <f>IF(ISBLANK(CSAxis!$B768),"",CONCATENATE(Q778," - ",R778))</f>
        <v/>
      </c>
      <c r="AB778" s="3">
        <v>755</v>
      </c>
      <c r="AC778" s="8" t="str">
        <f>IF(ISBLANK(UoM!$B758),"",UoM!$A758)</f>
        <v/>
      </c>
      <c r="AD778" s="8" t="str">
        <f>IF(ISBLANK(UoM!$B758),"",UoM!$B758)</f>
        <v/>
      </c>
      <c r="AE778" s="6" t="str">
        <f>IF(ISBLANK(UoM!$B758),"",CONCATENATE(AC778," - ",AD778))</f>
        <v/>
      </c>
      <c r="AF778" s="3">
        <v>776</v>
      </c>
      <c r="AG778" s="8" t="str">
        <f>IF(ISBLANK('Prime Meridian'!$B779),"",'Prime Meridian'!$A779)</f>
        <v/>
      </c>
      <c r="AH778" s="8" t="str">
        <f>IF(ISBLANK('Prime Meridian'!$B779),"",'Prime Meridian'!$B779)</f>
        <v/>
      </c>
      <c r="AI778" s="6" t="str">
        <f>IF(ISBLANK('Prime Meridian'!$B779),"",CONCATENATE(AG778," - ",AH778))</f>
        <v/>
      </c>
      <c r="AN778" s="3">
        <v>761</v>
      </c>
      <c r="AO778" s="8" t="str">
        <f>IF(ISBLANK(OpParam!$B764),"",OpParam!$A764)</f>
        <v/>
      </c>
      <c r="AP778" s="8" t="str">
        <f>IF(ISBLANK(OpParam!$B764),"",OpParam!$B764)</f>
        <v/>
      </c>
      <c r="AQ778" s="6" t="str">
        <f>IF(ISBLANK(OpParam!$B764),"",CONCATENATE(AO778," - ",AP778))</f>
        <v/>
      </c>
      <c r="AS778" s="8" t="str">
        <f>IF(ISBLANK(CoordOp!$B741),"",CoordOp!$A741)</f>
        <v/>
      </c>
      <c r="AT778" s="8" t="str">
        <f>IF(ISBLANK(CoordOp!$B741),"",CoordOp!$B741)</f>
        <v/>
      </c>
      <c r="AU778" s="6" t="str">
        <f>IF(ISBLANK(CoordOp!$B741),"",CONCATENATE(AS778," - ",AT778))</f>
        <v/>
      </c>
      <c r="AZ778" s="3">
        <v>770</v>
      </c>
      <c r="BA778" s="8" t="str">
        <f>IF(ISBLANK(Ellipsoid!$B773),"",Ellipsoid!$A773)</f>
        <v/>
      </c>
      <c r="BB778" s="8" t="str">
        <f>IF(ISBLANK(Ellipsoid!$B773),"",Ellipsoid!$B773)</f>
        <v/>
      </c>
      <c r="BC778" s="6" t="str">
        <f>IF(ISBLANK(Ellipsoid!$B773),"",CONCATENATE(BA778," - ",BB778))</f>
        <v/>
      </c>
      <c r="BQ778" s="8" t="str">
        <f>IF(ISBLANK('Source Citation'!$B780),"",'Source Citation'!$A780)</f>
        <v/>
      </c>
      <c r="BR778" s="8" t="str">
        <f>IF(ISBLANK('Source Citation'!$B780),"",'Source Citation'!$B780)</f>
        <v/>
      </c>
      <c r="BS778" s="6" t="str">
        <f>IF(ISBLANK('Source Citation'!$B780),"",CONCATENATE(BQ778," - ",BR778))</f>
        <v/>
      </c>
      <c r="BY778" s="8" t="str">
        <f>IF(ISBLANK('Geographic Extent'!$B780),"",'Geographic Extent'!$A780)</f>
        <v/>
      </c>
      <c r="BZ778" s="8" t="str">
        <f>IF(ISBLANK('Geographic Extent'!$B780),"",'Geographic Extent'!$B780)</f>
        <v/>
      </c>
      <c r="CA778" s="6" t="str">
        <f>IF(ISBLANK('Geographic Extent'!$B780),"",CONCATENATE(BY778," - ",BZ778))</f>
        <v/>
      </c>
    </row>
    <row r="779" spans="1:79" x14ac:dyDescent="0.2">
      <c r="A779" s="3">
        <v>705</v>
      </c>
      <c r="B779" s="8" t="str">
        <f>IF(ISBLANK(CRS!$B708),"",CRS!$A708)</f>
        <v/>
      </c>
      <c r="C779" s="8" t="str">
        <f>IF(ISBLANK(CRS!$B708),"",CRS!$B708)</f>
        <v/>
      </c>
      <c r="D779" s="8" t="str">
        <f>IF(ISBLANK(CRS!$B708),"",CRS!$D708)</f>
        <v/>
      </c>
      <c r="E779" s="6" t="str">
        <f>IF(ISBLANK(CRS!$B708),"",CONCATENATE(B778," - (",LEFT(D778,3),") - ",C778))</f>
        <v/>
      </c>
      <c r="F779" s="3">
        <v>733</v>
      </c>
      <c r="G779" s="8" t="str">
        <f>IF(ISBLANK(Datum!$B736),"",Datum!$A736)</f>
        <v/>
      </c>
      <c r="H779" s="8" t="str">
        <f>IF(ISBLANK(Datum!$B736),"",Datum!$B736)</f>
        <v/>
      </c>
      <c r="I779" s="8" t="str">
        <f>IF(ISBLANK(Datum!$B736),"",Datum!$D736)</f>
        <v/>
      </c>
      <c r="J779" s="6" t="str">
        <f>IF(ISBLANK(Datum!$B736),"",CONCATENATE(G778," - (",LEFT(I778,3),") - ",H778))</f>
        <v/>
      </c>
      <c r="K779" s="3">
        <v>771</v>
      </c>
      <c r="L779" s="8" t="str">
        <f>IF(ISBLANK(CoordSys!$B774),"",CoordSys!$A774)</f>
        <v/>
      </c>
      <c r="M779" s="8" t="str">
        <f>IF(ISBLANK(CoordSys!$B774),"",CoordSys!$B774)</f>
        <v/>
      </c>
      <c r="N779" s="8" t="str">
        <f>IF(ISBLANK(CoordSys!$B774),"",CoordSys!$D774)</f>
        <v/>
      </c>
      <c r="O779" s="6" t="str">
        <f>IF(ISBLANK(CoordSys!$B774),"",CONCATENATE(L779," - ",M779))</f>
        <v/>
      </c>
      <c r="P779" s="3">
        <v>766</v>
      </c>
      <c r="Q779" s="8" t="str">
        <f>IF(ISBLANK(CSAxis!$B769),"",CSAxis!$A769)</f>
        <v/>
      </c>
      <c r="R779" s="8" t="str">
        <f>IF(ISBLANK(CSAxis!$B769),"",CSAxis!$B769)</f>
        <v/>
      </c>
      <c r="S779" s="6" t="str">
        <f>IF(ISBLANK(CSAxis!$B769),"",CONCATENATE(Q779," - ",R779))</f>
        <v/>
      </c>
      <c r="AB779" s="3">
        <v>756</v>
      </c>
      <c r="AC779" s="8" t="str">
        <f>IF(ISBLANK(UoM!$B759),"",UoM!$A759)</f>
        <v/>
      </c>
      <c r="AD779" s="8" t="str">
        <f>IF(ISBLANK(UoM!$B759),"",UoM!$B759)</f>
        <v/>
      </c>
      <c r="AE779" s="6" t="str">
        <f>IF(ISBLANK(UoM!$B759),"",CONCATENATE(AC779," - ",AD779))</f>
        <v/>
      </c>
      <c r="AF779" s="3">
        <v>777</v>
      </c>
      <c r="AG779" s="8" t="str">
        <f>IF(ISBLANK('Prime Meridian'!$B780),"",'Prime Meridian'!$A780)</f>
        <v/>
      </c>
      <c r="AH779" s="8" t="str">
        <f>IF(ISBLANK('Prime Meridian'!$B780),"",'Prime Meridian'!$B780)</f>
        <v/>
      </c>
      <c r="AI779" s="6" t="str">
        <f>IF(ISBLANK('Prime Meridian'!$B780),"",CONCATENATE(AG779," - ",AH779))</f>
        <v/>
      </c>
      <c r="AN779" s="3">
        <v>762</v>
      </c>
      <c r="AO779" s="8" t="str">
        <f>IF(ISBLANK(OpParam!$B765),"",OpParam!$A765)</f>
        <v/>
      </c>
      <c r="AP779" s="8" t="str">
        <f>IF(ISBLANK(OpParam!$B765),"",OpParam!$B765)</f>
        <v/>
      </c>
      <c r="AQ779" s="6" t="str">
        <f>IF(ISBLANK(OpParam!$B765),"",CONCATENATE(AO779," - ",AP779))</f>
        <v/>
      </c>
      <c r="AS779" s="8" t="str">
        <f>IF(ISBLANK(CoordOp!$B742),"",CoordOp!$A742)</f>
        <v/>
      </c>
      <c r="AT779" s="8" t="str">
        <f>IF(ISBLANK(CoordOp!$B742),"",CoordOp!$B742)</f>
        <v/>
      </c>
      <c r="AU779" s="6" t="str">
        <f>IF(ISBLANK(CoordOp!$B742),"",CONCATENATE(AS779," - ",AT779))</f>
        <v/>
      </c>
      <c r="AZ779" s="3">
        <v>771</v>
      </c>
      <c r="BA779" s="8" t="str">
        <f>IF(ISBLANK(Ellipsoid!$B774),"",Ellipsoid!$A774)</f>
        <v/>
      </c>
      <c r="BB779" s="8" t="str">
        <f>IF(ISBLANK(Ellipsoid!$B774),"",Ellipsoid!$B774)</f>
        <v/>
      </c>
      <c r="BC779" s="6" t="str">
        <f>IF(ISBLANK(Ellipsoid!$B774),"",CONCATENATE(BA779," - ",BB779))</f>
        <v/>
      </c>
      <c r="BQ779" s="8" t="str">
        <f>IF(ISBLANK('Source Citation'!$B781),"",'Source Citation'!$A781)</f>
        <v/>
      </c>
      <c r="BR779" s="8" t="str">
        <f>IF(ISBLANK('Source Citation'!$B781),"",'Source Citation'!$B781)</f>
        <v/>
      </c>
      <c r="BS779" s="6" t="str">
        <f>IF(ISBLANK('Source Citation'!$B781),"",CONCATENATE(BQ779," - ",BR779))</f>
        <v/>
      </c>
      <c r="BY779" s="8" t="str">
        <f>IF(ISBLANK('Geographic Extent'!$B781),"",'Geographic Extent'!$A781)</f>
        <v/>
      </c>
      <c r="BZ779" s="8" t="str">
        <f>IF(ISBLANK('Geographic Extent'!$B781),"",'Geographic Extent'!$B781)</f>
        <v/>
      </c>
      <c r="CA779" s="6" t="str">
        <f>IF(ISBLANK('Geographic Extent'!$B781),"",CONCATENATE(BY779," - ",BZ779))</f>
        <v/>
      </c>
    </row>
    <row r="780" spans="1:79" x14ac:dyDescent="0.2">
      <c r="A780" s="3">
        <v>706</v>
      </c>
      <c r="B780" s="8" t="str">
        <f>IF(ISBLANK(CRS!$B709),"",CRS!$A709)</f>
        <v/>
      </c>
      <c r="C780" s="8" t="str">
        <f>IF(ISBLANK(CRS!$B709),"",CRS!$B709)</f>
        <v/>
      </c>
      <c r="D780" s="8" t="str">
        <f>IF(ISBLANK(CRS!$B709),"",CRS!$D709)</f>
        <v/>
      </c>
      <c r="E780" s="6" t="str">
        <f>IF(ISBLANK(CRS!$B709),"",CONCATENATE(B779," - (",LEFT(D779,3),") - ",C779))</f>
        <v/>
      </c>
      <c r="F780" s="3">
        <v>734</v>
      </c>
      <c r="G780" s="8" t="str">
        <f>IF(ISBLANK(Datum!$B737),"",Datum!$A737)</f>
        <v/>
      </c>
      <c r="H780" s="8" t="str">
        <f>IF(ISBLANK(Datum!$B737),"",Datum!$B737)</f>
        <v/>
      </c>
      <c r="I780" s="8" t="str">
        <f>IF(ISBLANK(Datum!$B737),"",Datum!$D737)</f>
        <v/>
      </c>
      <c r="J780" s="6" t="str">
        <f>IF(ISBLANK(Datum!$B737),"",CONCATENATE(G779," - (",LEFT(I779,3),") - ",H779))</f>
        <v/>
      </c>
      <c r="K780" s="3">
        <v>772</v>
      </c>
      <c r="L780" s="8" t="str">
        <f>IF(ISBLANK(CoordSys!$B775),"",CoordSys!$A775)</f>
        <v/>
      </c>
      <c r="M780" s="8" t="str">
        <f>IF(ISBLANK(CoordSys!$B775),"",CoordSys!$B775)</f>
        <v/>
      </c>
      <c r="N780" s="8" t="str">
        <f>IF(ISBLANK(CoordSys!$B775),"",CoordSys!$D775)</f>
        <v/>
      </c>
      <c r="O780" s="6" t="str">
        <f>IF(ISBLANK(CoordSys!$B775),"",CONCATENATE(L780," - ",M780))</f>
        <v/>
      </c>
      <c r="P780" s="3">
        <v>767</v>
      </c>
      <c r="Q780" s="8" t="str">
        <f>IF(ISBLANK(CSAxis!$B770),"",CSAxis!$A770)</f>
        <v/>
      </c>
      <c r="R780" s="8" t="str">
        <f>IF(ISBLANK(CSAxis!$B770),"",CSAxis!$B770)</f>
        <v/>
      </c>
      <c r="S780" s="6" t="str">
        <f>IF(ISBLANK(CSAxis!$B770),"",CONCATENATE(Q780," - ",R780))</f>
        <v/>
      </c>
      <c r="AB780" s="3">
        <v>757</v>
      </c>
      <c r="AC780" s="8" t="str">
        <f>IF(ISBLANK(UoM!$B760),"",UoM!$A760)</f>
        <v/>
      </c>
      <c r="AD780" s="8" t="str">
        <f>IF(ISBLANK(UoM!$B760),"",UoM!$B760)</f>
        <v/>
      </c>
      <c r="AE780" s="6" t="str">
        <f>IF(ISBLANK(UoM!$B760),"",CONCATENATE(AC780," - ",AD780))</f>
        <v/>
      </c>
      <c r="AF780" s="3">
        <v>778</v>
      </c>
      <c r="AG780" s="8" t="str">
        <f>IF(ISBLANK('Prime Meridian'!$B781),"",'Prime Meridian'!$A781)</f>
        <v/>
      </c>
      <c r="AH780" s="8" t="str">
        <f>IF(ISBLANK('Prime Meridian'!$B781),"",'Prime Meridian'!$B781)</f>
        <v/>
      </c>
      <c r="AI780" s="6" t="str">
        <f>IF(ISBLANK('Prime Meridian'!$B781),"",CONCATENATE(AG780," - ",AH780))</f>
        <v/>
      </c>
      <c r="AN780" s="3">
        <v>763</v>
      </c>
      <c r="AO780" s="8" t="str">
        <f>IF(ISBLANK(OpParam!$B766),"",OpParam!$A766)</f>
        <v/>
      </c>
      <c r="AP780" s="8" t="str">
        <f>IF(ISBLANK(OpParam!$B766),"",OpParam!$B766)</f>
        <v/>
      </c>
      <c r="AQ780" s="6" t="str">
        <f>IF(ISBLANK(OpParam!$B766),"",CONCATENATE(AO780," - ",AP780))</f>
        <v/>
      </c>
      <c r="AS780" s="8" t="str">
        <f>IF(ISBLANK(CoordOp!$B743),"",CoordOp!$A743)</f>
        <v/>
      </c>
      <c r="AT780" s="8" t="str">
        <f>IF(ISBLANK(CoordOp!$B743),"",CoordOp!$B743)</f>
        <v/>
      </c>
      <c r="AU780" s="6" t="str">
        <f>IF(ISBLANK(CoordOp!$B743),"",CONCATENATE(AS780," - ",AT780))</f>
        <v/>
      </c>
      <c r="AZ780" s="3">
        <v>772</v>
      </c>
      <c r="BA780" s="8" t="str">
        <f>IF(ISBLANK(Ellipsoid!$B775),"",Ellipsoid!$A775)</f>
        <v/>
      </c>
      <c r="BB780" s="8" t="str">
        <f>IF(ISBLANK(Ellipsoid!$B775),"",Ellipsoid!$B775)</f>
        <v/>
      </c>
      <c r="BC780" s="6" t="str">
        <f>IF(ISBLANK(Ellipsoid!$B775),"",CONCATENATE(BA780," - ",BB780))</f>
        <v/>
      </c>
      <c r="BQ780" s="8" t="str">
        <f>IF(ISBLANK('Source Citation'!$B782),"",'Source Citation'!$A782)</f>
        <v/>
      </c>
      <c r="BR780" s="8" t="str">
        <f>IF(ISBLANK('Source Citation'!$B782),"",'Source Citation'!$B782)</f>
        <v/>
      </c>
      <c r="BS780" s="6" t="str">
        <f>IF(ISBLANK('Source Citation'!$B782),"",CONCATENATE(BQ780," - ",BR780))</f>
        <v/>
      </c>
      <c r="BY780" s="8" t="str">
        <f>IF(ISBLANK('Geographic Extent'!$B782),"",'Geographic Extent'!$A782)</f>
        <v/>
      </c>
      <c r="BZ780" s="8" t="str">
        <f>IF(ISBLANK('Geographic Extent'!$B782),"",'Geographic Extent'!$B782)</f>
        <v/>
      </c>
      <c r="CA780" s="6" t="str">
        <f>IF(ISBLANK('Geographic Extent'!$B782),"",CONCATENATE(BY780," - ",BZ780))</f>
        <v/>
      </c>
    </row>
    <row r="781" spans="1:79" x14ac:dyDescent="0.2">
      <c r="A781" s="3">
        <v>707</v>
      </c>
      <c r="B781" s="8" t="str">
        <f>IF(ISBLANK(CRS!$B710),"",CRS!$A710)</f>
        <v/>
      </c>
      <c r="C781" s="8" t="str">
        <f>IF(ISBLANK(CRS!$B710),"",CRS!$B710)</f>
        <v/>
      </c>
      <c r="D781" s="8" t="str">
        <f>IF(ISBLANK(CRS!$B710),"",CRS!$D710)</f>
        <v/>
      </c>
      <c r="E781" s="6" t="str">
        <f>IF(ISBLANK(CRS!$B710),"",CONCATENATE(B780," - (",LEFT(D780,3),") - ",C780))</f>
        <v/>
      </c>
      <c r="F781" s="3">
        <v>735</v>
      </c>
      <c r="G781" s="8" t="str">
        <f>IF(ISBLANK(Datum!$B738),"",Datum!$A738)</f>
        <v/>
      </c>
      <c r="H781" s="8" t="str">
        <f>IF(ISBLANK(Datum!$B738),"",Datum!$B738)</f>
        <v/>
      </c>
      <c r="I781" s="8" t="str">
        <f>IF(ISBLANK(Datum!$B738),"",Datum!$D738)</f>
        <v/>
      </c>
      <c r="J781" s="6" t="str">
        <f>IF(ISBLANK(Datum!$B738),"",CONCATENATE(G780," - (",LEFT(I780,3),") - ",H780))</f>
        <v/>
      </c>
      <c r="K781" s="3">
        <v>773</v>
      </c>
      <c r="L781" s="8" t="str">
        <f>IF(ISBLANK(CoordSys!$B776),"",CoordSys!$A776)</f>
        <v/>
      </c>
      <c r="M781" s="8" t="str">
        <f>IF(ISBLANK(CoordSys!$B776),"",CoordSys!$B776)</f>
        <v/>
      </c>
      <c r="N781" s="8" t="str">
        <f>IF(ISBLANK(CoordSys!$B776),"",CoordSys!$D776)</f>
        <v/>
      </c>
      <c r="O781" s="6" t="str">
        <f>IF(ISBLANK(CoordSys!$B776),"",CONCATENATE(L781," - ",M781))</f>
        <v/>
      </c>
      <c r="P781" s="3">
        <v>768</v>
      </c>
      <c r="Q781" s="8" t="str">
        <f>IF(ISBLANK(CSAxis!$B771),"",CSAxis!$A771)</f>
        <v/>
      </c>
      <c r="R781" s="8" t="str">
        <f>IF(ISBLANK(CSAxis!$B771),"",CSAxis!$B771)</f>
        <v/>
      </c>
      <c r="S781" s="6" t="str">
        <f>IF(ISBLANK(CSAxis!$B771),"",CONCATENATE(Q781," - ",R781))</f>
        <v/>
      </c>
      <c r="AB781" s="3">
        <v>758</v>
      </c>
      <c r="AC781" s="8" t="str">
        <f>IF(ISBLANK(UoM!$B761),"",UoM!$A761)</f>
        <v/>
      </c>
      <c r="AD781" s="8" t="str">
        <f>IF(ISBLANK(UoM!$B761),"",UoM!$B761)</f>
        <v/>
      </c>
      <c r="AE781" s="6" t="str">
        <f>IF(ISBLANK(UoM!$B761),"",CONCATENATE(AC781," - ",AD781))</f>
        <v/>
      </c>
      <c r="AF781" s="3">
        <v>779</v>
      </c>
      <c r="AG781" s="8" t="str">
        <f>IF(ISBLANK('Prime Meridian'!$B782),"",'Prime Meridian'!$A782)</f>
        <v/>
      </c>
      <c r="AH781" s="8" t="str">
        <f>IF(ISBLANK('Prime Meridian'!$B782),"",'Prime Meridian'!$B782)</f>
        <v/>
      </c>
      <c r="AI781" s="6" t="str">
        <f>IF(ISBLANK('Prime Meridian'!$B782),"",CONCATENATE(AG781," - ",AH781))</f>
        <v/>
      </c>
      <c r="AN781" s="3">
        <v>764</v>
      </c>
      <c r="AO781" s="8" t="str">
        <f>IF(ISBLANK(OpParam!$B767),"",OpParam!$A767)</f>
        <v/>
      </c>
      <c r="AP781" s="8" t="str">
        <f>IF(ISBLANK(OpParam!$B767),"",OpParam!$B767)</f>
        <v/>
      </c>
      <c r="AQ781" s="6" t="str">
        <f>IF(ISBLANK(OpParam!$B767),"",CONCATENATE(AO781," - ",AP781))</f>
        <v/>
      </c>
      <c r="AS781" s="8" t="str">
        <f>IF(ISBLANK(CoordOp!$B744),"",CoordOp!$A744)</f>
        <v/>
      </c>
      <c r="AT781" s="8" t="str">
        <f>IF(ISBLANK(CoordOp!$B744),"",CoordOp!$B744)</f>
        <v/>
      </c>
      <c r="AU781" s="6" t="str">
        <f>IF(ISBLANK(CoordOp!$B744),"",CONCATENATE(AS781," - ",AT781))</f>
        <v/>
      </c>
      <c r="AZ781" s="3">
        <v>773</v>
      </c>
      <c r="BA781" s="8" t="str">
        <f>IF(ISBLANK(Ellipsoid!$B776),"",Ellipsoid!$A776)</f>
        <v/>
      </c>
      <c r="BB781" s="8" t="str">
        <f>IF(ISBLANK(Ellipsoid!$B776),"",Ellipsoid!$B776)</f>
        <v/>
      </c>
      <c r="BC781" s="6" t="str">
        <f>IF(ISBLANK(Ellipsoid!$B776),"",CONCATENATE(BA781," - ",BB781))</f>
        <v/>
      </c>
      <c r="BQ781" s="8" t="str">
        <f>IF(ISBLANK('Source Citation'!$B783),"",'Source Citation'!$A783)</f>
        <v/>
      </c>
      <c r="BR781" s="8" t="str">
        <f>IF(ISBLANK('Source Citation'!$B783),"",'Source Citation'!$B783)</f>
        <v/>
      </c>
      <c r="BS781" s="6" t="str">
        <f>IF(ISBLANK('Source Citation'!$B783),"",CONCATENATE(BQ781," - ",BR781))</f>
        <v/>
      </c>
      <c r="BY781" s="8" t="str">
        <f>IF(ISBLANK('Geographic Extent'!$B783),"",'Geographic Extent'!$A783)</f>
        <v/>
      </c>
      <c r="BZ781" s="8" t="str">
        <f>IF(ISBLANK('Geographic Extent'!$B783),"",'Geographic Extent'!$B783)</f>
        <v/>
      </c>
      <c r="CA781" s="6" t="str">
        <f>IF(ISBLANK('Geographic Extent'!$B783),"",CONCATENATE(BY781," - ",BZ781))</f>
        <v/>
      </c>
    </row>
    <row r="782" spans="1:79" x14ac:dyDescent="0.2">
      <c r="A782" s="3">
        <v>708</v>
      </c>
      <c r="B782" s="8" t="str">
        <f>IF(ISBLANK(CRS!$B711),"",CRS!$A711)</f>
        <v/>
      </c>
      <c r="C782" s="8" t="str">
        <f>IF(ISBLANK(CRS!$B711),"",CRS!$B711)</f>
        <v/>
      </c>
      <c r="D782" s="8" t="str">
        <f>IF(ISBLANK(CRS!$B711),"",CRS!$D711)</f>
        <v/>
      </c>
      <c r="E782" s="6" t="str">
        <f>IF(ISBLANK(CRS!$B711),"",CONCATENATE(B781," - (",LEFT(D781,3),") - ",C781))</f>
        <v/>
      </c>
      <c r="F782" s="3">
        <v>736</v>
      </c>
      <c r="G782" s="8" t="str">
        <f>IF(ISBLANK(Datum!$B739),"",Datum!$A739)</f>
        <v/>
      </c>
      <c r="H782" s="8" t="str">
        <f>IF(ISBLANK(Datum!$B739),"",Datum!$B739)</f>
        <v/>
      </c>
      <c r="I782" s="8" t="str">
        <f>IF(ISBLANK(Datum!$B739),"",Datum!$D739)</f>
        <v/>
      </c>
      <c r="J782" s="6" t="str">
        <f>IF(ISBLANK(Datum!$B739),"",CONCATENATE(G781," - (",LEFT(I781,3),") - ",H781))</f>
        <v/>
      </c>
      <c r="K782" s="3">
        <v>774</v>
      </c>
      <c r="L782" s="8" t="str">
        <f>IF(ISBLANK(CoordSys!$B777),"",CoordSys!$A777)</f>
        <v/>
      </c>
      <c r="M782" s="8" t="str">
        <f>IF(ISBLANK(CoordSys!$B777),"",CoordSys!$B777)</f>
        <v/>
      </c>
      <c r="N782" s="8" t="str">
        <f>IF(ISBLANK(CoordSys!$B777),"",CoordSys!$D777)</f>
        <v/>
      </c>
      <c r="O782" s="6" t="str">
        <f>IF(ISBLANK(CoordSys!$B777),"",CONCATENATE(L782," - ",M782))</f>
        <v/>
      </c>
      <c r="P782" s="3">
        <v>769</v>
      </c>
      <c r="Q782" s="8" t="str">
        <f>IF(ISBLANK(CSAxis!$B772),"",CSAxis!$A772)</f>
        <v/>
      </c>
      <c r="R782" s="8" t="str">
        <f>IF(ISBLANK(CSAxis!$B772),"",CSAxis!$B772)</f>
        <v/>
      </c>
      <c r="S782" s="6" t="str">
        <f>IF(ISBLANK(CSAxis!$B772),"",CONCATENATE(Q782," - ",R782))</f>
        <v/>
      </c>
      <c r="AB782" s="3">
        <v>759</v>
      </c>
      <c r="AC782" s="8" t="str">
        <f>IF(ISBLANK(UoM!$B762),"",UoM!$A762)</f>
        <v/>
      </c>
      <c r="AD782" s="8" t="str">
        <f>IF(ISBLANK(UoM!$B762),"",UoM!$B762)</f>
        <v/>
      </c>
      <c r="AE782" s="6" t="str">
        <f>IF(ISBLANK(UoM!$B762),"",CONCATENATE(AC782," - ",AD782))</f>
        <v/>
      </c>
      <c r="AF782" s="3">
        <v>780</v>
      </c>
      <c r="AG782" s="8" t="str">
        <f>IF(ISBLANK('Prime Meridian'!$B783),"",'Prime Meridian'!$A783)</f>
        <v/>
      </c>
      <c r="AH782" s="8" t="str">
        <f>IF(ISBLANK('Prime Meridian'!$B783),"",'Prime Meridian'!$B783)</f>
        <v/>
      </c>
      <c r="AI782" s="6" t="str">
        <f>IF(ISBLANK('Prime Meridian'!$B783),"",CONCATENATE(AG782," - ",AH782))</f>
        <v/>
      </c>
      <c r="AN782" s="3">
        <v>765</v>
      </c>
      <c r="AO782" s="8" t="str">
        <f>IF(ISBLANK(OpParam!$B768),"",OpParam!$A768)</f>
        <v/>
      </c>
      <c r="AP782" s="8" t="str">
        <f>IF(ISBLANK(OpParam!$B768),"",OpParam!$B768)</f>
        <v/>
      </c>
      <c r="AQ782" s="6" t="str">
        <f>IF(ISBLANK(OpParam!$B768),"",CONCATENATE(AO782," - ",AP782))</f>
        <v/>
      </c>
      <c r="AS782" s="8" t="str">
        <f>IF(ISBLANK(CoordOp!$B745),"",CoordOp!$A745)</f>
        <v/>
      </c>
      <c r="AT782" s="8" t="str">
        <f>IF(ISBLANK(CoordOp!$B745),"",CoordOp!$B745)</f>
        <v/>
      </c>
      <c r="AU782" s="6" t="str">
        <f>IF(ISBLANK(CoordOp!$B745),"",CONCATENATE(AS782," - ",AT782))</f>
        <v/>
      </c>
      <c r="AZ782" s="3">
        <v>774</v>
      </c>
      <c r="BA782" s="8" t="str">
        <f>IF(ISBLANK(Ellipsoid!$B777),"",Ellipsoid!$A777)</f>
        <v/>
      </c>
      <c r="BB782" s="8" t="str">
        <f>IF(ISBLANK(Ellipsoid!$B777),"",Ellipsoid!$B777)</f>
        <v/>
      </c>
      <c r="BC782" s="6" t="str">
        <f>IF(ISBLANK(Ellipsoid!$B777),"",CONCATENATE(BA782," - ",BB782))</f>
        <v/>
      </c>
      <c r="BQ782" s="8" t="str">
        <f>IF(ISBLANK('Source Citation'!$B784),"",'Source Citation'!$A784)</f>
        <v/>
      </c>
      <c r="BR782" s="8" t="str">
        <f>IF(ISBLANK('Source Citation'!$B784),"",'Source Citation'!$B784)</f>
        <v/>
      </c>
      <c r="BS782" s="6" t="str">
        <f>IF(ISBLANK('Source Citation'!$B784),"",CONCATENATE(BQ782," - ",BR782))</f>
        <v/>
      </c>
      <c r="BY782" s="8" t="str">
        <f>IF(ISBLANK('Geographic Extent'!$B784),"",'Geographic Extent'!$A784)</f>
        <v/>
      </c>
      <c r="BZ782" s="8" t="str">
        <f>IF(ISBLANK('Geographic Extent'!$B784),"",'Geographic Extent'!$B784)</f>
        <v/>
      </c>
      <c r="CA782" s="6" t="str">
        <f>IF(ISBLANK('Geographic Extent'!$B784),"",CONCATENATE(BY782," - ",BZ782))</f>
        <v/>
      </c>
    </row>
    <row r="783" spans="1:79" x14ac:dyDescent="0.2">
      <c r="A783" s="3">
        <v>709</v>
      </c>
      <c r="B783" s="8" t="str">
        <f>IF(ISBLANK(CRS!$B712),"",CRS!$A712)</f>
        <v/>
      </c>
      <c r="C783" s="8" t="str">
        <f>IF(ISBLANK(CRS!$B712),"",CRS!$B712)</f>
        <v/>
      </c>
      <c r="D783" s="8" t="str">
        <f>IF(ISBLANK(CRS!$B712),"",CRS!$D712)</f>
        <v/>
      </c>
      <c r="E783" s="6" t="str">
        <f>IF(ISBLANK(CRS!$B712),"",CONCATENATE(B782," - (",LEFT(D782,3),") - ",C782))</f>
        <v/>
      </c>
      <c r="F783" s="3">
        <v>737</v>
      </c>
      <c r="G783" s="8" t="str">
        <f>IF(ISBLANK(Datum!$B740),"",Datum!$A740)</f>
        <v/>
      </c>
      <c r="H783" s="8" t="str">
        <f>IF(ISBLANK(Datum!$B740),"",Datum!$B740)</f>
        <v/>
      </c>
      <c r="I783" s="8" t="str">
        <f>IF(ISBLANK(Datum!$B740),"",Datum!$D740)</f>
        <v/>
      </c>
      <c r="J783" s="6" t="str">
        <f>IF(ISBLANK(Datum!$B740),"",CONCATENATE(G782," - (",LEFT(I782,3),") - ",H782))</f>
        <v/>
      </c>
      <c r="K783" s="3">
        <v>775</v>
      </c>
      <c r="L783" s="8" t="str">
        <f>IF(ISBLANK(CoordSys!$B778),"",CoordSys!$A778)</f>
        <v/>
      </c>
      <c r="M783" s="8" t="str">
        <f>IF(ISBLANK(CoordSys!$B778),"",CoordSys!$B778)</f>
        <v/>
      </c>
      <c r="N783" s="8" t="str">
        <f>IF(ISBLANK(CoordSys!$B778),"",CoordSys!$D778)</f>
        <v/>
      </c>
      <c r="O783" s="6" t="str">
        <f>IF(ISBLANK(CoordSys!$B778),"",CONCATENATE(L783," - ",M783))</f>
        <v/>
      </c>
      <c r="P783" s="3">
        <v>770</v>
      </c>
      <c r="Q783" s="8" t="str">
        <f>IF(ISBLANK(CSAxis!$B773),"",CSAxis!$A773)</f>
        <v/>
      </c>
      <c r="R783" s="8" t="str">
        <f>IF(ISBLANK(CSAxis!$B773),"",CSAxis!$B773)</f>
        <v/>
      </c>
      <c r="S783" s="6" t="str">
        <f>IF(ISBLANK(CSAxis!$B773),"",CONCATENATE(Q783," - ",R783))</f>
        <v/>
      </c>
      <c r="AB783" s="3">
        <v>760</v>
      </c>
      <c r="AC783" s="8" t="str">
        <f>IF(ISBLANK(UoM!$B763),"",UoM!$A763)</f>
        <v/>
      </c>
      <c r="AD783" s="8" t="str">
        <f>IF(ISBLANK(UoM!$B763),"",UoM!$B763)</f>
        <v/>
      </c>
      <c r="AE783" s="6" t="str">
        <f>IF(ISBLANK(UoM!$B763),"",CONCATENATE(AC783," - ",AD783))</f>
        <v/>
      </c>
      <c r="AF783" s="3">
        <v>781</v>
      </c>
      <c r="AG783" s="8" t="str">
        <f>IF(ISBLANK('Prime Meridian'!$B784),"",'Prime Meridian'!$A784)</f>
        <v/>
      </c>
      <c r="AH783" s="8" t="str">
        <f>IF(ISBLANK('Prime Meridian'!$B784),"",'Prime Meridian'!$B784)</f>
        <v/>
      </c>
      <c r="AI783" s="6" t="str">
        <f>IF(ISBLANK('Prime Meridian'!$B784),"",CONCATENATE(AG783," - ",AH783))</f>
        <v/>
      </c>
      <c r="AN783" s="3">
        <v>766</v>
      </c>
      <c r="AO783" s="8" t="str">
        <f>IF(ISBLANK(OpParam!$B769),"",OpParam!$A769)</f>
        <v/>
      </c>
      <c r="AP783" s="8" t="str">
        <f>IF(ISBLANK(OpParam!$B769),"",OpParam!$B769)</f>
        <v/>
      </c>
      <c r="AQ783" s="6" t="str">
        <f>IF(ISBLANK(OpParam!$B769),"",CONCATENATE(AO783," - ",AP783))</f>
        <v/>
      </c>
      <c r="AS783" s="8" t="str">
        <f>IF(ISBLANK(CoordOp!$B746),"",CoordOp!$A746)</f>
        <v/>
      </c>
      <c r="AT783" s="8" t="str">
        <f>IF(ISBLANK(CoordOp!$B746),"",CoordOp!$B746)</f>
        <v/>
      </c>
      <c r="AU783" s="6" t="str">
        <f>IF(ISBLANK(CoordOp!$B746),"",CONCATENATE(AS783," - ",AT783))</f>
        <v/>
      </c>
      <c r="AZ783" s="3">
        <v>775</v>
      </c>
      <c r="BA783" s="8" t="str">
        <f>IF(ISBLANK(Ellipsoid!$B778),"",Ellipsoid!$A778)</f>
        <v/>
      </c>
      <c r="BB783" s="8" t="str">
        <f>IF(ISBLANK(Ellipsoid!$B778),"",Ellipsoid!$B778)</f>
        <v/>
      </c>
      <c r="BC783" s="6" t="str">
        <f>IF(ISBLANK(Ellipsoid!$B778),"",CONCATENATE(BA783," - ",BB783))</f>
        <v/>
      </c>
      <c r="BQ783" s="8" t="str">
        <f>IF(ISBLANK('Source Citation'!$B785),"",'Source Citation'!$A785)</f>
        <v/>
      </c>
      <c r="BR783" s="8" t="str">
        <f>IF(ISBLANK('Source Citation'!$B785),"",'Source Citation'!$B785)</f>
        <v/>
      </c>
      <c r="BS783" s="6" t="str">
        <f>IF(ISBLANK('Source Citation'!$B785),"",CONCATENATE(BQ783," - ",BR783))</f>
        <v/>
      </c>
      <c r="BY783" s="8" t="str">
        <f>IF(ISBLANK('Geographic Extent'!$B785),"",'Geographic Extent'!$A785)</f>
        <v/>
      </c>
      <c r="BZ783" s="8" t="str">
        <f>IF(ISBLANK('Geographic Extent'!$B785),"",'Geographic Extent'!$B785)</f>
        <v/>
      </c>
      <c r="CA783" s="6" t="str">
        <f>IF(ISBLANK('Geographic Extent'!$B785),"",CONCATENATE(BY783," - ",BZ783))</f>
        <v/>
      </c>
    </row>
    <row r="784" spans="1:79" x14ac:dyDescent="0.2">
      <c r="A784" s="3">
        <v>710</v>
      </c>
      <c r="B784" s="8" t="str">
        <f>IF(ISBLANK(CRS!$B713),"",CRS!$A713)</f>
        <v/>
      </c>
      <c r="C784" s="8" t="str">
        <f>IF(ISBLANK(CRS!$B713),"",CRS!$B713)</f>
        <v/>
      </c>
      <c r="D784" s="8" t="str">
        <f>IF(ISBLANK(CRS!$B713),"",CRS!$D713)</f>
        <v/>
      </c>
      <c r="E784" s="6" t="str">
        <f>IF(ISBLANK(CRS!$B713),"",CONCATENATE(B783," - (",LEFT(D783,3),") - ",C783))</f>
        <v/>
      </c>
      <c r="F784" s="3">
        <v>738</v>
      </c>
      <c r="G784" s="8" t="str">
        <f>IF(ISBLANK(Datum!$B741),"",Datum!$A741)</f>
        <v/>
      </c>
      <c r="H784" s="8" t="str">
        <f>IF(ISBLANK(Datum!$B741),"",Datum!$B741)</f>
        <v/>
      </c>
      <c r="I784" s="8" t="str">
        <f>IF(ISBLANK(Datum!$B741),"",Datum!$D741)</f>
        <v/>
      </c>
      <c r="J784" s="6" t="str">
        <f>IF(ISBLANK(Datum!$B741),"",CONCATENATE(G783," - (",LEFT(I783,3),") - ",H783))</f>
        <v/>
      </c>
      <c r="K784" s="3">
        <v>776</v>
      </c>
      <c r="L784" s="8" t="str">
        <f>IF(ISBLANK(CoordSys!$B779),"",CoordSys!$A779)</f>
        <v/>
      </c>
      <c r="M784" s="8" t="str">
        <f>IF(ISBLANK(CoordSys!$B779),"",CoordSys!$B779)</f>
        <v/>
      </c>
      <c r="N784" s="8" t="str">
        <f>IF(ISBLANK(CoordSys!$B779),"",CoordSys!$D779)</f>
        <v/>
      </c>
      <c r="O784" s="6" t="str">
        <f>IF(ISBLANK(CoordSys!$B779),"",CONCATENATE(L784," - ",M784))</f>
        <v/>
      </c>
      <c r="P784" s="3">
        <v>771</v>
      </c>
      <c r="Q784" s="8" t="str">
        <f>IF(ISBLANK(CSAxis!$B774),"",CSAxis!$A774)</f>
        <v/>
      </c>
      <c r="R784" s="8" t="str">
        <f>IF(ISBLANK(CSAxis!$B774),"",CSAxis!$B774)</f>
        <v/>
      </c>
      <c r="S784" s="6" t="str">
        <f>IF(ISBLANK(CSAxis!$B774),"",CONCATENATE(Q784," - ",R784))</f>
        <v/>
      </c>
      <c r="AB784" s="3">
        <v>761</v>
      </c>
      <c r="AC784" s="8" t="str">
        <f>IF(ISBLANK(UoM!$B764),"",UoM!$A764)</f>
        <v/>
      </c>
      <c r="AD784" s="8" t="str">
        <f>IF(ISBLANK(UoM!$B764),"",UoM!$B764)</f>
        <v/>
      </c>
      <c r="AE784" s="6" t="str">
        <f>IF(ISBLANK(UoM!$B764),"",CONCATENATE(AC784," - ",AD784))</f>
        <v/>
      </c>
      <c r="AF784" s="3">
        <v>782</v>
      </c>
      <c r="AG784" s="8" t="str">
        <f>IF(ISBLANK('Prime Meridian'!$B785),"",'Prime Meridian'!$A785)</f>
        <v/>
      </c>
      <c r="AH784" s="8" t="str">
        <f>IF(ISBLANK('Prime Meridian'!$B785),"",'Prime Meridian'!$B785)</f>
        <v/>
      </c>
      <c r="AI784" s="6" t="str">
        <f>IF(ISBLANK('Prime Meridian'!$B785),"",CONCATENATE(AG784," - ",AH784))</f>
        <v/>
      </c>
      <c r="AN784" s="3">
        <v>767</v>
      </c>
      <c r="AO784" s="8" t="str">
        <f>IF(ISBLANK(OpParam!$B770),"",OpParam!$A770)</f>
        <v/>
      </c>
      <c r="AP784" s="8" t="str">
        <f>IF(ISBLANK(OpParam!$B770),"",OpParam!$B770)</f>
        <v/>
      </c>
      <c r="AQ784" s="6" t="str">
        <f>IF(ISBLANK(OpParam!$B770),"",CONCATENATE(AO784," - ",AP784))</f>
        <v/>
      </c>
      <c r="AS784" s="8" t="str">
        <f>IF(ISBLANK(CoordOp!$B747),"",CoordOp!$A747)</f>
        <v/>
      </c>
      <c r="AT784" s="8" t="str">
        <f>IF(ISBLANK(CoordOp!$B747),"",CoordOp!$B747)</f>
        <v/>
      </c>
      <c r="AU784" s="6" t="str">
        <f>IF(ISBLANK(CoordOp!$B747),"",CONCATENATE(AS784," - ",AT784))</f>
        <v/>
      </c>
      <c r="AZ784" s="3">
        <v>776</v>
      </c>
      <c r="BA784" s="8" t="str">
        <f>IF(ISBLANK(Ellipsoid!$B779),"",Ellipsoid!$A779)</f>
        <v/>
      </c>
      <c r="BB784" s="8" t="str">
        <f>IF(ISBLANK(Ellipsoid!$B779),"",Ellipsoid!$B779)</f>
        <v/>
      </c>
      <c r="BC784" s="6" t="str">
        <f>IF(ISBLANK(Ellipsoid!$B779),"",CONCATENATE(BA784," - ",BB784))</f>
        <v/>
      </c>
      <c r="BQ784" s="8" t="str">
        <f>IF(ISBLANK('Source Citation'!$B786),"",'Source Citation'!$A786)</f>
        <v/>
      </c>
      <c r="BR784" s="8" t="str">
        <f>IF(ISBLANK('Source Citation'!$B786),"",'Source Citation'!$B786)</f>
        <v/>
      </c>
      <c r="BS784" s="6" t="str">
        <f>IF(ISBLANK('Source Citation'!$B786),"",CONCATENATE(BQ784," - ",BR784))</f>
        <v/>
      </c>
      <c r="BY784" s="8" t="str">
        <f>IF(ISBLANK('Geographic Extent'!$B786),"",'Geographic Extent'!$A786)</f>
        <v/>
      </c>
      <c r="BZ784" s="8" t="str">
        <f>IF(ISBLANK('Geographic Extent'!$B786),"",'Geographic Extent'!$B786)</f>
        <v/>
      </c>
      <c r="CA784" s="6" t="str">
        <f>IF(ISBLANK('Geographic Extent'!$B786),"",CONCATENATE(BY784," - ",BZ784))</f>
        <v/>
      </c>
    </row>
    <row r="785" spans="1:79" x14ac:dyDescent="0.2">
      <c r="A785" s="3">
        <v>711</v>
      </c>
      <c r="B785" s="8" t="str">
        <f>IF(ISBLANK(CRS!$B714),"",CRS!$A714)</f>
        <v/>
      </c>
      <c r="C785" s="8" t="str">
        <f>IF(ISBLANK(CRS!$B714),"",CRS!$B714)</f>
        <v/>
      </c>
      <c r="D785" s="8" t="str">
        <f>IF(ISBLANK(CRS!$B714),"",CRS!$D714)</f>
        <v/>
      </c>
      <c r="E785" s="6" t="str">
        <f>IF(ISBLANK(CRS!$B714),"",CONCATENATE(B784," - (",LEFT(D784,3),") - ",C784))</f>
        <v/>
      </c>
      <c r="F785" s="3">
        <v>739</v>
      </c>
      <c r="G785" s="8" t="str">
        <f>IF(ISBLANK(Datum!$B742),"",Datum!$A742)</f>
        <v/>
      </c>
      <c r="H785" s="8" t="str">
        <f>IF(ISBLANK(Datum!$B742),"",Datum!$B742)</f>
        <v/>
      </c>
      <c r="I785" s="8" t="str">
        <f>IF(ISBLANK(Datum!$B742),"",Datum!$D742)</f>
        <v/>
      </c>
      <c r="J785" s="6" t="str">
        <f>IF(ISBLANK(Datum!$B742),"",CONCATENATE(G784," - (",LEFT(I784,3),") - ",H784))</f>
        <v/>
      </c>
      <c r="K785" s="3">
        <v>777</v>
      </c>
      <c r="L785" s="8" t="str">
        <f>IF(ISBLANK(CoordSys!$B780),"",CoordSys!$A780)</f>
        <v/>
      </c>
      <c r="M785" s="8" t="str">
        <f>IF(ISBLANK(CoordSys!$B780),"",CoordSys!$B780)</f>
        <v/>
      </c>
      <c r="N785" s="8" t="str">
        <f>IF(ISBLANK(CoordSys!$B780),"",CoordSys!$D780)</f>
        <v/>
      </c>
      <c r="O785" s="6" t="str">
        <f>IF(ISBLANK(CoordSys!$B780),"",CONCATENATE(L785," - ",M785))</f>
        <v/>
      </c>
      <c r="P785" s="3">
        <v>772</v>
      </c>
      <c r="Q785" s="8" t="str">
        <f>IF(ISBLANK(CSAxis!$B775),"",CSAxis!$A775)</f>
        <v/>
      </c>
      <c r="R785" s="8" t="str">
        <f>IF(ISBLANK(CSAxis!$B775),"",CSAxis!$B775)</f>
        <v/>
      </c>
      <c r="S785" s="6" t="str">
        <f>IF(ISBLANK(CSAxis!$B775),"",CONCATENATE(Q785," - ",R785))</f>
        <v/>
      </c>
      <c r="AB785" s="3">
        <v>762</v>
      </c>
      <c r="AC785" s="8" t="str">
        <f>IF(ISBLANK(UoM!$B765),"",UoM!$A765)</f>
        <v/>
      </c>
      <c r="AD785" s="8" t="str">
        <f>IF(ISBLANK(UoM!$B765),"",UoM!$B765)</f>
        <v/>
      </c>
      <c r="AE785" s="6" t="str">
        <f>IF(ISBLANK(UoM!$B765),"",CONCATENATE(AC785," - ",AD785))</f>
        <v/>
      </c>
      <c r="AF785" s="3">
        <v>783</v>
      </c>
      <c r="AG785" s="8" t="str">
        <f>IF(ISBLANK('Prime Meridian'!$B786),"",'Prime Meridian'!$A786)</f>
        <v/>
      </c>
      <c r="AH785" s="8" t="str">
        <f>IF(ISBLANK('Prime Meridian'!$B786),"",'Prime Meridian'!$B786)</f>
        <v/>
      </c>
      <c r="AI785" s="6" t="str">
        <f>IF(ISBLANK('Prime Meridian'!$B786),"",CONCATENATE(AG785," - ",AH785))</f>
        <v/>
      </c>
      <c r="AN785" s="3">
        <v>768</v>
      </c>
      <c r="AO785" s="8" t="str">
        <f>IF(ISBLANK(OpParam!$B771),"",OpParam!$A771)</f>
        <v/>
      </c>
      <c r="AP785" s="8" t="str">
        <f>IF(ISBLANK(OpParam!$B771),"",OpParam!$B771)</f>
        <v/>
      </c>
      <c r="AQ785" s="6" t="str">
        <f>IF(ISBLANK(OpParam!$B771),"",CONCATENATE(AO785," - ",AP785))</f>
        <v/>
      </c>
      <c r="AS785" s="8" t="str">
        <f>IF(ISBLANK(CoordOp!$B748),"",CoordOp!$A748)</f>
        <v/>
      </c>
      <c r="AT785" s="8" t="str">
        <f>IF(ISBLANK(CoordOp!$B748),"",CoordOp!$B748)</f>
        <v/>
      </c>
      <c r="AU785" s="6" t="str">
        <f>IF(ISBLANK(CoordOp!$B748),"",CONCATENATE(AS785," - ",AT785))</f>
        <v/>
      </c>
      <c r="AZ785" s="3">
        <v>777</v>
      </c>
      <c r="BA785" s="8" t="str">
        <f>IF(ISBLANK(Ellipsoid!$B780),"",Ellipsoid!$A780)</f>
        <v/>
      </c>
      <c r="BB785" s="8" t="str">
        <f>IF(ISBLANK(Ellipsoid!$B780),"",Ellipsoid!$B780)</f>
        <v/>
      </c>
      <c r="BC785" s="6" t="str">
        <f>IF(ISBLANK(Ellipsoid!$B780),"",CONCATENATE(BA785," - ",BB785))</f>
        <v/>
      </c>
      <c r="BQ785" s="8" t="str">
        <f>IF(ISBLANK('Source Citation'!$B787),"",'Source Citation'!$A787)</f>
        <v/>
      </c>
      <c r="BR785" s="8" t="str">
        <f>IF(ISBLANK('Source Citation'!$B787),"",'Source Citation'!$B787)</f>
        <v/>
      </c>
      <c r="BS785" s="6" t="str">
        <f>IF(ISBLANK('Source Citation'!$B787),"",CONCATENATE(BQ785," - ",BR785))</f>
        <v/>
      </c>
      <c r="BY785" s="8" t="str">
        <f>IF(ISBLANK('Geographic Extent'!$B787),"",'Geographic Extent'!$A787)</f>
        <v/>
      </c>
      <c r="BZ785" s="8" t="str">
        <f>IF(ISBLANK('Geographic Extent'!$B787),"",'Geographic Extent'!$B787)</f>
        <v/>
      </c>
      <c r="CA785" s="6" t="str">
        <f>IF(ISBLANK('Geographic Extent'!$B787),"",CONCATENATE(BY785," - ",BZ785))</f>
        <v/>
      </c>
    </row>
    <row r="786" spans="1:79" x14ac:dyDescent="0.2">
      <c r="A786" s="3">
        <v>712</v>
      </c>
      <c r="B786" s="8" t="str">
        <f>IF(ISBLANK(CRS!$B715),"",CRS!$A715)</f>
        <v/>
      </c>
      <c r="C786" s="8" t="str">
        <f>IF(ISBLANK(CRS!$B715),"",CRS!$B715)</f>
        <v/>
      </c>
      <c r="D786" s="8" t="str">
        <f>IF(ISBLANK(CRS!$B715),"",CRS!$D715)</f>
        <v/>
      </c>
      <c r="E786" s="6" t="str">
        <f>IF(ISBLANK(CRS!$B715),"",CONCATENATE(B785," - (",LEFT(D785,3),") - ",C785))</f>
        <v/>
      </c>
      <c r="F786" s="3">
        <v>740</v>
      </c>
      <c r="G786" s="8" t="str">
        <f>IF(ISBLANK(Datum!$B743),"",Datum!$A743)</f>
        <v/>
      </c>
      <c r="H786" s="8" t="str">
        <f>IF(ISBLANK(Datum!$B743),"",Datum!$B743)</f>
        <v/>
      </c>
      <c r="I786" s="8" t="str">
        <f>IF(ISBLANK(Datum!$B743),"",Datum!$D743)</f>
        <v/>
      </c>
      <c r="J786" s="6" t="str">
        <f>IF(ISBLANK(Datum!$B743),"",CONCATENATE(G785," - (",LEFT(I785,3),") - ",H785))</f>
        <v/>
      </c>
      <c r="K786" s="3">
        <v>778</v>
      </c>
      <c r="L786" s="8" t="str">
        <f>IF(ISBLANK(CoordSys!$B781),"",CoordSys!$A781)</f>
        <v/>
      </c>
      <c r="M786" s="8" t="str">
        <f>IF(ISBLANK(CoordSys!$B781),"",CoordSys!$B781)</f>
        <v/>
      </c>
      <c r="N786" s="8" t="str">
        <f>IF(ISBLANK(CoordSys!$B781),"",CoordSys!$D781)</f>
        <v/>
      </c>
      <c r="O786" s="6" t="str">
        <f>IF(ISBLANK(CoordSys!$B781),"",CONCATENATE(L786," - ",M786))</f>
        <v/>
      </c>
      <c r="P786" s="3">
        <v>773</v>
      </c>
      <c r="Q786" s="8" t="str">
        <f>IF(ISBLANK(CSAxis!$B776),"",CSAxis!$A776)</f>
        <v/>
      </c>
      <c r="R786" s="8" t="str">
        <f>IF(ISBLANK(CSAxis!$B776),"",CSAxis!$B776)</f>
        <v/>
      </c>
      <c r="S786" s="6" t="str">
        <f>IF(ISBLANK(CSAxis!$B776),"",CONCATENATE(Q786," - ",R786))</f>
        <v/>
      </c>
      <c r="AB786" s="3">
        <v>763</v>
      </c>
      <c r="AC786" s="8" t="str">
        <f>IF(ISBLANK(UoM!$B766),"",UoM!$A766)</f>
        <v/>
      </c>
      <c r="AD786" s="8" t="str">
        <f>IF(ISBLANK(UoM!$B766),"",UoM!$B766)</f>
        <v/>
      </c>
      <c r="AE786" s="6" t="str">
        <f>IF(ISBLANK(UoM!$B766),"",CONCATENATE(AC786," - ",AD786))</f>
        <v/>
      </c>
      <c r="AF786" s="3">
        <v>784</v>
      </c>
      <c r="AG786" s="8" t="str">
        <f>IF(ISBLANK('Prime Meridian'!$B787),"",'Prime Meridian'!$A787)</f>
        <v/>
      </c>
      <c r="AH786" s="8" t="str">
        <f>IF(ISBLANK('Prime Meridian'!$B787),"",'Prime Meridian'!$B787)</f>
        <v/>
      </c>
      <c r="AI786" s="6" t="str">
        <f>IF(ISBLANK('Prime Meridian'!$B787),"",CONCATENATE(AG786," - ",AH786))</f>
        <v/>
      </c>
      <c r="AN786" s="3">
        <v>769</v>
      </c>
      <c r="AO786" s="8" t="str">
        <f>IF(ISBLANK(OpParam!$B772),"",OpParam!$A772)</f>
        <v/>
      </c>
      <c r="AP786" s="8" t="str">
        <f>IF(ISBLANK(OpParam!$B772),"",OpParam!$B772)</f>
        <v/>
      </c>
      <c r="AQ786" s="6" t="str">
        <f>IF(ISBLANK(OpParam!$B772),"",CONCATENATE(AO786," - ",AP786))</f>
        <v/>
      </c>
      <c r="AS786" s="8" t="str">
        <f>IF(ISBLANK(CoordOp!$B749),"",CoordOp!$A749)</f>
        <v/>
      </c>
      <c r="AT786" s="8" t="str">
        <f>IF(ISBLANK(CoordOp!$B749),"",CoordOp!$B749)</f>
        <v/>
      </c>
      <c r="AU786" s="6" t="str">
        <f>IF(ISBLANK(CoordOp!$B749),"",CONCATENATE(AS786," - ",AT786))</f>
        <v/>
      </c>
      <c r="AZ786" s="3">
        <v>778</v>
      </c>
      <c r="BA786" s="8" t="str">
        <f>IF(ISBLANK(Ellipsoid!$B781),"",Ellipsoid!$A781)</f>
        <v/>
      </c>
      <c r="BB786" s="8" t="str">
        <f>IF(ISBLANK(Ellipsoid!$B781),"",Ellipsoid!$B781)</f>
        <v/>
      </c>
      <c r="BC786" s="6" t="str">
        <f>IF(ISBLANK(Ellipsoid!$B781),"",CONCATENATE(BA786," - ",BB786))</f>
        <v/>
      </c>
      <c r="BQ786" s="8" t="str">
        <f>IF(ISBLANK('Source Citation'!$B788),"",'Source Citation'!$A788)</f>
        <v/>
      </c>
      <c r="BR786" s="8" t="str">
        <f>IF(ISBLANK('Source Citation'!$B788),"",'Source Citation'!$B788)</f>
        <v/>
      </c>
      <c r="BS786" s="6" t="str">
        <f>IF(ISBLANK('Source Citation'!$B788),"",CONCATENATE(BQ786," - ",BR786))</f>
        <v/>
      </c>
      <c r="BY786" s="8" t="str">
        <f>IF(ISBLANK('Geographic Extent'!$B788),"",'Geographic Extent'!$A788)</f>
        <v/>
      </c>
      <c r="BZ786" s="8" t="str">
        <f>IF(ISBLANK('Geographic Extent'!$B788),"",'Geographic Extent'!$B788)</f>
        <v/>
      </c>
      <c r="CA786" s="6" t="str">
        <f>IF(ISBLANK('Geographic Extent'!$B788),"",CONCATENATE(BY786," - ",BZ786))</f>
        <v/>
      </c>
    </row>
    <row r="787" spans="1:79" x14ac:dyDescent="0.2">
      <c r="A787" s="3">
        <v>713</v>
      </c>
      <c r="B787" s="8" t="str">
        <f>IF(ISBLANK(CRS!$B716),"",CRS!$A716)</f>
        <v/>
      </c>
      <c r="C787" s="8" t="str">
        <f>IF(ISBLANK(CRS!$B716),"",CRS!$B716)</f>
        <v/>
      </c>
      <c r="D787" s="8" t="str">
        <f>IF(ISBLANK(CRS!$B716),"",CRS!$D716)</f>
        <v/>
      </c>
      <c r="E787" s="6" t="str">
        <f>IF(ISBLANK(CRS!$B716),"",CONCATENATE(B786," - (",LEFT(D786,3),") - ",C786))</f>
        <v/>
      </c>
      <c r="F787" s="3">
        <v>741</v>
      </c>
      <c r="G787" s="8" t="str">
        <f>IF(ISBLANK(Datum!$B744),"",Datum!$A744)</f>
        <v/>
      </c>
      <c r="H787" s="8" t="str">
        <f>IF(ISBLANK(Datum!$B744),"",Datum!$B744)</f>
        <v/>
      </c>
      <c r="I787" s="8" t="str">
        <f>IF(ISBLANK(Datum!$B744),"",Datum!$D744)</f>
        <v/>
      </c>
      <c r="J787" s="6" t="str">
        <f>IF(ISBLANK(Datum!$B744),"",CONCATENATE(G786," - (",LEFT(I786,3),") - ",H786))</f>
        <v/>
      </c>
      <c r="K787" s="3">
        <v>779</v>
      </c>
      <c r="L787" s="8" t="str">
        <f>IF(ISBLANK(CoordSys!$B782),"",CoordSys!$A782)</f>
        <v/>
      </c>
      <c r="M787" s="8" t="str">
        <f>IF(ISBLANK(CoordSys!$B782),"",CoordSys!$B782)</f>
        <v/>
      </c>
      <c r="N787" s="8" t="str">
        <f>IF(ISBLANK(CoordSys!$B782),"",CoordSys!$D782)</f>
        <v/>
      </c>
      <c r="O787" s="6" t="str">
        <f>IF(ISBLANK(CoordSys!$B782),"",CONCATENATE(L787," - ",M787))</f>
        <v/>
      </c>
      <c r="P787" s="3">
        <v>774</v>
      </c>
      <c r="Q787" s="8" t="str">
        <f>IF(ISBLANK(CSAxis!$B777),"",CSAxis!$A777)</f>
        <v/>
      </c>
      <c r="R787" s="8" t="str">
        <f>IF(ISBLANK(CSAxis!$B777),"",CSAxis!$B777)</f>
        <v/>
      </c>
      <c r="S787" s="6" t="str">
        <f>IF(ISBLANK(CSAxis!$B777),"",CONCATENATE(Q787," - ",R787))</f>
        <v/>
      </c>
      <c r="AB787" s="3">
        <v>764</v>
      </c>
      <c r="AC787" s="8" t="str">
        <f>IF(ISBLANK(UoM!$B767),"",UoM!$A767)</f>
        <v/>
      </c>
      <c r="AD787" s="8" t="str">
        <f>IF(ISBLANK(UoM!$B767),"",UoM!$B767)</f>
        <v/>
      </c>
      <c r="AE787" s="6" t="str">
        <f>IF(ISBLANK(UoM!$B767),"",CONCATENATE(AC787," - ",AD787))</f>
        <v/>
      </c>
      <c r="AF787" s="3">
        <v>785</v>
      </c>
      <c r="AG787" s="8" t="str">
        <f>IF(ISBLANK('Prime Meridian'!$B788),"",'Prime Meridian'!$A788)</f>
        <v/>
      </c>
      <c r="AH787" s="8" t="str">
        <f>IF(ISBLANK('Prime Meridian'!$B788),"",'Prime Meridian'!$B788)</f>
        <v/>
      </c>
      <c r="AI787" s="6" t="str">
        <f>IF(ISBLANK('Prime Meridian'!$B788),"",CONCATENATE(AG787," - ",AH787))</f>
        <v/>
      </c>
      <c r="AN787" s="3">
        <v>770</v>
      </c>
      <c r="AO787" s="8" t="str">
        <f>IF(ISBLANK(OpParam!$B773),"",OpParam!$A773)</f>
        <v/>
      </c>
      <c r="AP787" s="8" t="str">
        <f>IF(ISBLANK(OpParam!$B773),"",OpParam!$B773)</f>
        <v/>
      </c>
      <c r="AQ787" s="6" t="str">
        <f>IF(ISBLANK(OpParam!$B773),"",CONCATENATE(AO787," - ",AP787))</f>
        <v/>
      </c>
      <c r="AS787" s="8" t="str">
        <f>IF(ISBLANK(CoordOp!$B750),"",CoordOp!$A750)</f>
        <v/>
      </c>
      <c r="AT787" s="8" t="str">
        <f>IF(ISBLANK(CoordOp!$B750),"",CoordOp!$B750)</f>
        <v/>
      </c>
      <c r="AU787" s="6" t="str">
        <f>IF(ISBLANK(CoordOp!$B750),"",CONCATENATE(AS787," - ",AT787))</f>
        <v/>
      </c>
      <c r="AZ787" s="3">
        <v>779</v>
      </c>
      <c r="BA787" s="8" t="str">
        <f>IF(ISBLANK(Ellipsoid!$B782),"",Ellipsoid!$A782)</f>
        <v/>
      </c>
      <c r="BB787" s="8" t="str">
        <f>IF(ISBLANK(Ellipsoid!$B782),"",Ellipsoid!$B782)</f>
        <v/>
      </c>
      <c r="BC787" s="6" t="str">
        <f>IF(ISBLANK(Ellipsoid!$B782),"",CONCATENATE(BA787," - ",BB787))</f>
        <v/>
      </c>
      <c r="BQ787" s="8" t="str">
        <f>IF(ISBLANK('Source Citation'!$B789),"",'Source Citation'!$A789)</f>
        <v/>
      </c>
      <c r="BR787" s="8" t="str">
        <f>IF(ISBLANK('Source Citation'!$B789),"",'Source Citation'!$B789)</f>
        <v/>
      </c>
      <c r="BS787" s="6" t="str">
        <f>IF(ISBLANK('Source Citation'!$B789),"",CONCATENATE(BQ787," - ",BR787))</f>
        <v/>
      </c>
      <c r="BY787" s="8" t="str">
        <f>IF(ISBLANK('Geographic Extent'!$B789),"",'Geographic Extent'!$A789)</f>
        <v/>
      </c>
      <c r="BZ787" s="8" t="str">
        <f>IF(ISBLANK('Geographic Extent'!$B789),"",'Geographic Extent'!$B789)</f>
        <v/>
      </c>
      <c r="CA787" s="6" t="str">
        <f>IF(ISBLANK('Geographic Extent'!$B789),"",CONCATENATE(BY787," - ",BZ787))</f>
        <v/>
      </c>
    </row>
    <row r="788" spans="1:79" x14ac:dyDescent="0.2">
      <c r="A788" s="3">
        <v>714</v>
      </c>
      <c r="B788" s="8" t="str">
        <f>IF(ISBLANK(CRS!$B717),"",CRS!$A717)</f>
        <v/>
      </c>
      <c r="C788" s="8" t="str">
        <f>IF(ISBLANK(CRS!$B717),"",CRS!$B717)</f>
        <v/>
      </c>
      <c r="D788" s="8" t="str">
        <f>IF(ISBLANK(CRS!$B717),"",CRS!$D717)</f>
        <v/>
      </c>
      <c r="E788" s="6" t="str">
        <f>IF(ISBLANK(CRS!$B717),"",CONCATENATE(B787," - (",LEFT(D787,3),") - ",C787))</f>
        <v/>
      </c>
      <c r="F788" s="3">
        <v>742</v>
      </c>
      <c r="G788" s="8" t="str">
        <f>IF(ISBLANK(Datum!$B745),"",Datum!$A745)</f>
        <v/>
      </c>
      <c r="H788" s="8" t="str">
        <f>IF(ISBLANK(Datum!$B745),"",Datum!$B745)</f>
        <v/>
      </c>
      <c r="I788" s="8" t="str">
        <f>IF(ISBLANK(Datum!$B745),"",Datum!$D745)</f>
        <v/>
      </c>
      <c r="J788" s="6" t="str">
        <f>IF(ISBLANK(Datum!$B745),"",CONCATENATE(G787," - (",LEFT(I787,3),") - ",H787))</f>
        <v/>
      </c>
      <c r="K788" s="3">
        <v>780</v>
      </c>
      <c r="L788" s="8" t="str">
        <f>IF(ISBLANK(CoordSys!$B783),"",CoordSys!$A783)</f>
        <v/>
      </c>
      <c r="M788" s="8" t="str">
        <f>IF(ISBLANK(CoordSys!$B783),"",CoordSys!$B783)</f>
        <v/>
      </c>
      <c r="N788" s="8" t="str">
        <f>IF(ISBLANK(CoordSys!$B783),"",CoordSys!$D783)</f>
        <v/>
      </c>
      <c r="O788" s="6" t="str">
        <f>IF(ISBLANK(CoordSys!$B783),"",CONCATENATE(L788," - ",M788))</f>
        <v/>
      </c>
      <c r="P788" s="3">
        <v>775</v>
      </c>
      <c r="Q788" s="8" t="str">
        <f>IF(ISBLANK(CSAxis!$B778),"",CSAxis!$A778)</f>
        <v/>
      </c>
      <c r="R788" s="8" t="str">
        <f>IF(ISBLANK(CSAxis!$B778),"",CSAxis!$B778)</f>
        <v/>
      </c>
      <c r="S788" s="6" t="str">
        <f>IF(ISBLANK(CSAxis!$B778),"",CONCATENATE(Q788," - ",R788))</f>
        <v/>
      </c>
      <c r="AB788" s="3">
        <v>765</v>
      </c>
      <c r="AC788" s="8" t="str">
        <f>IF(ISBLANK(UoM!$B768),"",UoM!$A768)</f>
        <v/>
      </c>
      <c r="AD788" s="8" t="str">
        <f>IF(ISBLANK(UoM!$B768),"",UoM!$B768)</f>
        <v/>
      </c>
      <c r="AE788" s="6" t="str">
        <f>IF(ISBLANK(UoM!$B768),"",CONCATENATE(AC788," - ",AD788))</f>
        <v/>
      </c>
      <c r="AF788" s="3">
        <v>786</v>
      </c>
      <c r="AG788" s="8" t="str">
        <f>IF(ISBLANK('Prime Meridian'!$B789),"",'Prime Meridian'!$A789)</f>
        <v/>
      </c>
      <c r="AH788" s="8" t="str">
        <f>IF(ISBLANK('Prime Meridian'!$B789),"",'Prime Meridian'!$B789)</f>
        <v/>
      </c>
      <c r="AI788" s="6" t="str">
        <f>IF(ISBLANK('Prime Meridian'!$B789),"",CONCATENATE(AG788," - ",AH788))</f>
        <v/>
      </c>
      <c r="AN788" s="3">
        <v>771</v>
      </c>
      <c r="AO788" s="8" t="str">
        <f>IF(ISBLANK(OpParam!$B774),"",OpParam!$A774)</f>
        <v/>
      </c>
      <c r="AP788" s="8" t="str">
        <f>IF(ISBLANK(OpParam!$B774),"",OpParam!$B774)</f>
        <v/>
      </c>
      <c r="AQ788" s="6" t="str">
        <f>IF(ISBLANK(OpParam!$B774),"",CONCATENATE(AO788," - ",AP788))</f>
        <v/>
      </c>
      <c r="AS788" s="8" t="str">
        <f>IF(ISBLANK(CoordOp!$B751),"",CoordOp!$A751)</f>
        <v/>
      </c>
      <c r="AT788" s="8" t="str">
        <f>IF(ISBLANK(CoordOp!$B751),"",CoordOp!$B751)</f>
        <v/>
      </c>
      <c r="AU788" s="6" t="str">
        <f>IF(ISBLANK(CoordOp!$B751),"",CONCATENATE(AS788," - ",AT788))</f>
        <v/>
      </c>
      <c r="AZ788" s="3">
        <v>780</v>
      </c>
      <c r="BA788" s="8" t="str">
        <f>IF(ISBLANK(Ellipsoid!$B783),"",Ellipsoid!$A783)</f>
        <v/>
      </c>
      <c r="BB788" s="8" t="str">
        <f>IF(ISBLANK(Ellipsoid!$B783),"",Ellipsoid!$B783)</f>
        <v/>
      </c>
      <c r="BC788" s="6" t="str">
        <f>IF(ISBLANK(Ellipsoid!$B783),"",CONCATENATE(BA788," - ",BB788))</f>
        <v/>
      </c>
      <c r="BQ788" s="8" t="str">
        <f>IF(ISBLANK('Source Citation'!$B790),"",'Source Citation'!$A790)</f>
        <v/>
      </c>
      <c r="BR788" s="8" t="str">
        <f>IF(ISBLANK('Source Citation'!$B790),"",'Source Citation'!$B790)</f>
        <v/>
      </c>
      <c r="BS788" s="6" t="str">
        <f>IF(ISBLANK('Source Citation'!$B790),"",CONCATENATE(BQ788," - ",BR788))</f>
        <v/>
      </c>
      <c r="BY788" s="8" t="str">
        <f>IF(ISBLANK('Geographic Extent'!$B790),"",'Geographic Extent'!$A790)</f>
        <v/>
      </c>
      <c r="BZ788" s="8" t="str">
        <f>IF(ISBLANK('Geographic Extent'!$B790),"",'Geographic Extent'!$B790)</f>
        <v/>
      </c>
      <c r="CA788" s="6" t="str">
        <f>IF(ISBLANK('Geographic Extent'!$B790),"",CONCATENATE(BY788," - ",BZ788))</f>
        <v/>
      </c>
    </row>
    <row r="789" spans="1:79" x14ac:dyDescent="0.2">
      <c r="A789" s="3">
        <v>715</v>
      </c>
      <c r="B789" s="8" t="str">
        <f>IF(ISBLANK(CRS!$B718),"",CRS!$A718)</f>
        <v/>
      </c>
      <c r="C789" s="8" t="str">
        <f>IF(ISBLANK(CRS!$B718),"",CRS!$B718)</f>
        <v/>
      </c>
      <c r="D789" s="8" t="str">
        <f>IF(ISBLANK(CRS!$B718),"",CRS!$D718)</f>
        <v/>
      </c>
      <c r="E789" s="6" t="str">
        <f>IF(ISBLANK(CRS!$B718),"",CONCATENATE(B788," - (",LEFT(D788,3),") - ",C788))</f>
        <v/>
      </c>
      <c r="F789" s="3">
        <v>743</v>
      </c>
      <c r="G789" s="8" t="str">
        <f>IF(ISBLANK(Datum!$B746),"",Datum!$A746)</f>
        <v/>
      </c>
      <c r="H789" s="8" t="str">
        <f>IF(ISBLANK(Datum!$B746),"",Datum!$B746)</f>
        <v/>
      </c>
      <c r="I789" s="8" t="str">
        <f>IF(ISBLANK(Datum!$B746),"",Datum!$D746)</f>
        <v/>
      </c>
      <c r="J789" s="6" t="str">
        <f>IF(ISBLANK(Datum!$B746),"",CONCATENATE(G788," - (",LEFT(I788,3),") - ",H788))</f>
        <v/>
      </c>
      <c r="K789" s="3">
        <v>781</v>
      </c>
      <c r="L789" s="8" t="str">
        <f>IF(ISBLANK(CoordSys!$B784),"",CoordSys!$A784)</f>
        <v/>
      </c>
      <c r="M789" s="8" t="str">
        <f>IF(ISBLANK(CoordSys!$B784),"",CoordSys!$B784)</f>
        <v/>
      </c>
      <c r="N789" s="8" t="str">
        <f>IF(ISBLANK(CoordSys!$B784),"",CoordSys!$D784)</f>
        <v/>
      </c>
      <c r="O789" s="6" t="str">
        <f>IF(ISBLANK(CoordSys!$B784),"",CONCATENATE(L789," - ",M789))</f>
        <v/>
      </c>
      <c r="P789" s="3">
        <v>776</v>
      </c>
      <c r="Q789" s="8" t="str">
        <f>IF(ISBLANK(CSAxis!$B779),"",CSAxis!$A779)</f>
        <v/>
      </c>
      <c r="R789" s="8" t="str">
        <f>IF(ISBLANK(CSAxis!$B779),"",CSAxis!$B779)</f>
        <v/>
      </c>
      <c r="S789" s="6" t="str">
        <f>IF(ISBLANK(CSAxis!$B779),"",CONCATENATE(Q789," - ",R789))</f>
        <v/>
      </c>
      <c r="AB789" s="3">
        <v>766</v>
      </c>
      <c r="AC789" s="8" t="str">
        <f>IF(ISBLANK(UoM!$B769),"",UoM!$A769)</f>
        <v/>
      </c>
      <c r="AD789" s="8" t="str">
        <f>IF(ISBLANK(UoM!$B769),"",UoM!$B769)</f>
        <v/>
      </c>
      <c r="AE789" s="6" t="str">
        <f>IF(ISBLANK(UoM!$B769),"",CONCATENATE(AC789," - ",AD789))</f>
        <v/>
      </c>
      <c r="AF789" s="3">
        <v>787</v>
      </c>
      <c r="AG789" s="8" t="str">
        <f>IF(ISBLANK('Prime Meridian'!$B790),"",'Prime Meridian'!$A790)</f>
        <v/>
      </c>
      <c r="AH789" s="8" t="str">
        <f>IF(ISBLANK('Prime Meridian'!$B790),"",'Prime Meridian'!$B790)</f>
        <v/>
      </c>
      <c r="AI789" s="6" t="str">
        <f>IF(ISBLANK('Prime Meridian'!$B790),"",CONCATENATE(AG789," - ",AH789))</f>
        <v/>
      </c>
      <c r="AN789" s="3">
        <v>772</v>
      </c>
      <c r="AO789" s="8" t="str">
        <f>IF(ISBLANK(OpParam!$B775),"",OpParam!$A775)</f>
        <v/>
      </c>
      <c r="AP789" s="8" t="str">
        <f>IF(ISBLANK(OpParam!$B775),"",OpParam!$B775)</f>
        <v/>
      </c>
      <c r="AQ789" s="6" t="str">
        <f>IF(ISBLANK(OpParam!$B775),"",CONCATENATE(AO789," - ",AP789))</f>
        <v/>
      </c>
      <c r="AS789" s="8" t="str">
        <f>IF(ISBLANK(CoordOp!$B752),"",CoordOp!$A752)</f>
        <v/>
      </c>
      <c r="AT789" s="8" t="str">
        <f>IF(ISBLANK(CoordOp!$B752),"",CoordOp!$B752)</f>
        <v/>
      </c>
      <c r="AU789" s="6" t="str">
        <f>IF(ISBLANK(CoordOp!$B752),"",CONCATENATE(AS789," - ",AT789))</f>
        <v/>
      </c>
      <c r="AZ789" s="3">
        <v>781</v>
      </c>
      <c r="BA789" s="8" t="str">
        <f>IF(ISBLANK(Ellipsoid!$B784),"",Ellipsoid!$A784)</f>
        <v/>
      </c>
      <c r="BB789" s="8" t="str">
        <f>IF(ISBLANK(Ellipsoid!$B784),"",Ellipsoid!$B784)</f>
        <v/>
      </c>
      <c r="BC789" s="6" t="str">
        <f>IF(ISBLANK(Ellipsoid!$B784),"",CONCATENATE(BA789," - ",BB789))</f>
        <v/>
      </c>
      <c r="BQ789" s="8" t="str">
        <f>IF(ISBLANK('Source Citation'!$B791),"",'Source Citation'!$A791)</f>
        <v/>
      </c>
      <c r="BR789" s="8" t="str">
        <f>IF(ISBLANK('Source Citation'!$B791),"",'Source Citation'!$B791)</f>
        <v/>
      </c>
      <c r="BS789" s="6" t="str">
        <f>IF(ISBLANK('Source Citation'!$B791),"",CONCATENATE(BQ789," - ",BR789))</f>
        <v/>
      </c>
      <c r="BY789" s="8" t="str">
        <f>IF(ISBLANK('Geographic Extent'!$B791),"",'Geographic Extent'!$A791)</f>
        <v/>
      </c>
      <c r="BZ789" s="8" t="str">
        <f>IF(ISBLANK('Geographic Extent'!$B791),"",'Geographic Extent'!$B791)</f>
        <v/>
      </c>
      <c r="CA789" s="6" t="str">
        <f>IF(ISBLANK('Geographic Extent'!$B791),"",CONCATENATE(BY789," - ",BZ789))</f>
        <v/>
      </c>
    </row>
    <row r="790" spans="1:79" x14ac:dyDescent="0.2">
      <c r="A790" s="3">
        <v>716</v>
      </c>
      <c r="B790" s="8" t="str">
        <f>IF(ISBLANK(CRS!$B719),"",CRS!$A719)</f>
        <v/>
      </c>
      <c r="C790" s="8" t="str">
        <f>IF(ISBLANK(CRS!$B719),"",CRS!$B719)</f>
        <v/>
      </c>
      <c r="D790" s="8" t="str">
        <f>IF(ISBLANK(CRS!$B719),"",CRS!$D719)</f>
        <v/>
      </c>
      <c r="E790" s="6" t="str">
        <f>IF(ISBLANK(CRS!$B719),"",CONCATENATE(B789," - (",LEFT(D789,3),") - ",C789))</f>
        <v/>
      </c>
      <c r="F790" s="3">
        <v>744</v>
      </c>
      <c r="G790" s="8" t="str">
        <f>IF(ISBLANK(Datum!$B747),"",Datum!$A747)</f>
        <v/>
      </c>
      <c r="H790" s="8" t="str">
        <f>IF(ISBLANK(Datum!$B747),"",Datum!$B747)</f>
        <v/>
      </c>
      <c r="I790" s="8" t="str">
        <f>IF(ISBLANK(Datum!$B747),"",Datum!$D747)</f>
        <v/>
      </c>
      <c r="J790" s="6" t="str">
        <f>IF(ISBLANK(Datum!$B747),"",CONCATENATE(G789," - (",LEFT(I789,3),") - ",H789))</f>
        <v/>
      </c>
      <c r="K790" s="3">
        <v>782</v>
      </c>
      <c r="L790" s="8" t="str">
        <f>IF(ISBLANK(CoordSys!$B785),"",CoordSys!$A785)</f>
        <v/>
      </c>
      <c r="M790" s="8" t="str">
        <f>IF(ISBLANK(CoordSys!$B785),"",CoordSys!$B785)</f>
        <v/>
      </c>
      <c r="N790" s="8" t="str">
        <f>IF(ISBLANK(CoordSys!$B785),"",CoordSys!$D785)</f>
        <v/>
      </c>
      <c r="O790" s="6" t="str">
        <f>IF(ISBLANK(CoordSys!$B785),"",CONCATENATE(L790," - ",M790))</f>
        <v/>
      </c>
      <c r="P790" s="3">
        <v>777</v>
      </c>
      <c r="Q790" s="8" t="str">
        <f>IF(ISBLANK(CSAxis!$B780),"",CSAxis!$A780)</f>
        <v/>
      </c>
      <c r="R790" s="8" t="str">
        <f>IF(ISBLANK(CSAxis!$B780),"",CSAxis!$B780)</f>
        <v/>
      </c>
      <c r="S790" s="6" t="str">
        <f>IF(ISBLANK(CSAxis!$B780),"",CONCATENATE(Q790," - ",R790))</f>
        <v/>
      </c>
      <c r="AB790" s="3">
        <v>767</v>
      </c>
      <c r="AC790" s="8" t="str">
        <f>IF(ISBLANK(UoM!$B770),"",UoM!$A770)</f>
        <v/>
      </c>
      <c r="AD790" s="8" t="str">
        <f>IF(ISBLANK(UoM!$B770),"",UoM!$B770)</f>
        <v/>
      </c>
      <c r="AE790" s="6" t="str">
        <f>IF(ISBLANK(UoM!$B770),"",CONCATENATE(AC790," - ",AD790))</f>
        <v/>
      </c>
      <c r="AF790" s="3">
        <v>788</v>
      </c>
      <c r="AG790" s="8" t="str">
        <f>IF(ISBLANK('Prime Meridian'!$B791),"",'Prime Meridian'!$A791)</f>
        <v/>
      </c>
      <c r="AH790" s="8" t="str">
        <f>IF(ISBLANK('Prime Meridian'!$B791),"",'Prime Meridian'!$B791)</f>
        <v/>
      </c>
      <c r="AI790" s="6" t="str">
        <f>IF(ISBLANK('Prime Meridian'!$B791),"",CONCATENATE(AG790," - ",AH790))</f>
        <v/>
      </c>
      <c r="AN790" s="3">
        <v>773</v>
      </c>
      <c r="AO790" s="8" t="str">
        <f>IF(ISBLANK(OpParam!$B776),"",OpParam!$A776)</f>
        <v/>
      </c>
      <c r="AP790" s="8" t="str">
        <f>IF(ISBLANK(OpParam!$B776),"",OpParam!$B776)</f>
        <v/>
      </c>
      <c r="AQ790" s="6" t="str">
        <f>IF(ISBLANK(OpParam!$B776),"",CONCATENATE(AO790," - ",AP790))</f>
        <v/>
      </c>
      <c r="AS790" s="8" t="str">
        <f>IF(ISBLANK(CoordOp!$B753),"",CoordOp!$A753)</f>
        <v/>
      </c>
      <c r="AT790" s="8" t="str">
        <f>IF(ISBLANK(CoordOp!$B753),"",CoordOp!$B753)</f>
        <v/>
      </c>
      <c r="AU790" s="6" t="str">
        <f>IF(ISBLANK(CoordOp!$B753),"",CONCATENATE(AS790," - ",AT790))</f>
        <v/>
      </c>
      <c r="AZ790" s="3">
        <v>782</v>
      </c>
      <c r="BA790" s="8" t="str">
        <f>IF(ISBLANK(Ellipsoid!$B785),"",Ellipsoid!$A785)</f>
        <v/>
      </c>
      <c r="BB790" s="8" t="str">
        <f>IF(ISBLANK(Ellipsoid!$B785),"",Ellipsoid!$B785)</f>
        <v/>
      </c>
      <c r="BC790" s="6" t="str">
        <f>IF(ISBLANK(Ellipsoid!$B785),"",CONCATENATE(BA790," - ",BB790))</f>
        <v/>
      </c>
      <c r="BQ790" s="8" t="str">
        <f>IF(ISBLANK('Source Citation'!$B792),"",'Source Citation'!$A792)</f>
        <v/>
      </c>
      <c r="BR790" s="8" t="str">
        <f>IF(ISBLANK('Source Citation'!$B792),"",'Source Citation'!$B792)</f>
        <v/>
      </c>
      <c r="BS790" s="6" t="str">
        <f>IF(ISBLANK('Source Citation'!$B792),"",CONCATENATE(BQ790," - ",BR790))</f>
        <v/>
      </c>
      <c r="BY790" s="8" t="str">
        <f>IF(ISBLANK('Geographic Extent'!$B792),"",'Geographic Extent'!$A792)</f>
        <v/>
      </c>
      <c r="BZ790" s="8" t="str">
        <f>IF(ISBLANK('Geographic Extent'!$B792),"",'Geographic Extent'!$B792)</f>
        <v/>
      </c>
      <c r="CA790" s="6" t="str">
        <f>IF(ISBLANK('Geographic Extent'!$B792),"",CONCATENATE(BY790," - ",BZ790))</f>
        <v/>
      </c>
    </row>
    <row r="791" spans="1:79" x14ac:dyDescent="0.2">
      <c r="A791" s="3">
        <v>717</v>
      </c>
      <c r="B791" s="8" t="str">
        <f>IF(ISBLANK(CRS!$B720),"",CRS!$A720)</f>
        <v/>
      </c>
      <c r="C791" s="8" t="str">
        <f>IF(ISBLANK(CRS!$B720),"",CRS!$B720)</f>
        <v/>
      </c>
      <c r="D791" s="8" t="str">
        <f>IF(ISBLANK(CRS!$B720),"",CRS!$D720)</f>
        <v/>
      </c>
      <c r="E791" s="6" t="str">
        <f>IF(ISBLANK(CRS!$B720),"",CONCATENATE(B790," - (",LEFT(D790,3),") - ",C790))</f>
        <v/>
      </c>
      <c r="F791" s="3">
        <v>745</v>
      </c>
      <c r="G791" s="8" t="str">
        <f>IF(ISBLANK(Datum!$B748),"",Datum!$A748)</f>
        <v/>
      </c>
      <c r="H791" s="8" t="str">
        <f>IF(ISBLANK(Datum!$B748),"",Datum!$B748)</f>
        <v/>
      </c>
      <c r="I791" s="8" t="str">
        <f>IF(ISBLANK(Datum!$B748),"",Datum!$D748)</f>
        <v/>
      </c>
      <c r="J791" s="6" t="str">
        <f>IF(ISBLANK(Datum!$B748),"",CONCATENATE(G790," - (",LEFT(I790,3),") - ",H790))</f>
        <v/>
      </c>
      <c r="K791" s="3">
        <v>783</v>
      </c>
      <c r="L791" s="8" t="str">
        <f>IF(ISBLANK(CoordSys!$B786),"",CoordSys!$A786)</f>
        <v/>
      </c>
      <c r="M791" s="8" t="str">
        <f>IF(ISBLANK(CoordSys!$B786),"",CoordSys!$B786)</f>
        <v/>
      </c>
      <c r="N791" s="8" t="str">
        <f>IF(ISBLANK(CoordSys!$B786),"",CoordSys!$D786)</f>
        <v/>
      </c>
      <c r="O791" s="6" t="str">
        <f>IF(ISBLANK(CoordSys!$B786),"",CONCATENATE(L791," - ",M791))</f>
        <v/>
      </c>
      <c r="P791" s="3">
        <v>778</v>
      </c>
      <c r="Q791" s="8" t="str">
        <f>IF(ISBLANK(CSAxis!$B781),"",CSAxis!$A781)</f>
        <v/>
      </c>
      <c r="R791" s="8" t="str">
        <f>IF(ISBLANK(CSAxis!$B781),"",CSAxis!$B781)</f>
        <v/>
      </c>
      <c r="S791" s="6" t="str">
        <f>IF(ISBLANK(CSAxis!$B781),"",CONCATENATE(Q791," - ",R791))</f>
        <v/>
      </c>
      <c r="AB791" s="3">
        <v>768</v>
      </c>
      <c r="AC791" s="8" t="str">
        <f>IF(ISBLANK(UoM!$B771),"",UoM!$A771)</f>
        <v/>
      </c>
      <c r="AD791" s="8" t="str">
        <f>IF(ISBLANK(UoM!$B771),"",UoM!$B771)</f>
        <v/>
      </c>
      <c r="AE791" s="6" t="str">
        <f>IF(ISBLANK(UoM!$B771),"",CONCATENATE(AC791," - ",AD791))</f>
        <v/>
      </c>
      <c r="AF791" s="3">
        <v>789</v>
      </c>
      <c r="AG791" s="8" t="str">
        <f>IF(ISBLANK('Prime Meridian'!$B792),"",'Prime Meridian'!$A792)</f>
        <v/>
      </c>
      <c r="AH791" s="8" t="str">
        <f>IF(ISBLANK('Prime Meridian'!$B792),"",'Prime Meridian'!$B792)</f>
        <v/>
      </c>
      <c r="AI791" s="6" t="str">
        <f>IF(ISBLANK('Prime Meridian'!$B792),"",CONCATENATE(AG791," - ",AH791))</f>
        <v/>
      </c>
      <c r="AN791" s="3">
        <v>774</v>
      </c>
      <c r="AO791" s="8" t="str">
        <f>IF(ISBLANK(OpParam!$B777),"",OpParam!$A777)</f>
        <v/>
      </c>
      <c r="AP791" s="8" t="str">
        <f>IF(ISBLANK(OpParam!$B777),"",OpParam!$B777)</f>
        <v/>
      </c>
      <c r="AQ791" s="6" t="str">
        <f>IF(ISBLANK(OpParam!$B777),"",CONCATENATE(AO791," - ",AP791))</f>
        <v/>
      </c>
      <c r="AS791" s="8" t="str">
        <f>IF(ISBLANK(CoordOp!$B754),"",CoordOp!$A754)</f>
        <v/>
      </c>
      <c r="AT791" s="8" t="str">
        <f>IF(ISBLANK(CoordOp!$B754),"",CoordOp!$B754)</f>
        <v/>
      </c>
      <c r="AU791" s="6" t="str">
        <f>IF(ISBLANK(CoordOp!$B754),"",CONCATENATE(AS791," - ",AT791))</f>
        <v/>
      </c>
      <c r="AZ791" s="3">
        <v>783</v>
      </c>
      <c r="BA791" s="8" t="str">
        <f>IF(ISBLANK(Ellipsoid!$B786),"",Ellipsoid!$A786)</f>
        <v/>
      </c>
      <c r="BB791" s="8" t="str">
        <f>IF(ISBLANK(Ellipsoid!$B786),"",Ellipsoid!$B786)</f>
        <v/>
      </c>
      <c r="BC791" s="6" t="str">
        <f>IF(ISBLANK(Ellipsoid!$B786),"",CONCATENATE(BA791," - ",BB791))</f>
        <v/>
      </c>
      <c r="BQ791" s="8" t="str">
        <f>IF(ISBLANK('Source Citation'!$B793),"",'Source Citation'!$A793)</f>
        <v/>
      </c>
      <c r="BR791" s="8" t="str">
        <f>IF(ISBLANK('Source Citation'!$B793),"",'Source Citation'!$B793)</f>
        <v/>
      </c>
      <c r="BS791" s="6" t="str">
        <f>IF(ISBLANK('Source Citation'!$B793),"",CONCATENATE(BQ791," - ",BR791))</f>
        <v/>
      </c>
      <c r="BY791" s="8" t="str">
        <f>IF(ISBLANK('Geographic Extent'!$B793),"",'Geographic Extent'!$A793)</f>
        <v/>
      </c>
      <c r="BZ791" s="8" t="str">
        <f>IF(ISBLANK('Geographic Extent'!$B793),"",'Geographic Extent'!$B793)</f>
        <v/>
      </c>
      <c r="CA791" s="6" t="str">
        <f>IF(ISBLANK('Geographic Extent'!$B793),"",CONCATENATE(BY791," - ",BZ791))</f>
        <v/>
      </c>
    </row>
    <row r="792" spans="1:79" x14ac:dyDescent="0.2">
      <c r="A792" s="3">
        <v>718</v>
      </c>
      <c r="B792" s="8" t="str">
        <f>IF(ISBLANK(CRS!$B721),"",CRS!$A721)</f>
        <v/>
      </c>
      <c r="C792" s="8" t="str">
        <f>IF(ISBLANK(CRS!$B721),"",CRS!$B721)</f>
        <v/>
      </c>
      <c r="D792" s="8" t="str">
        <f>IF(ISBLANK(CRS!$B721),"",CRS!$D721)</f>
        <v/>
      </c>
      <c r="E792" s="6" t="str">
        <f>IF(ISBLANK(CRS!$B721),"",CONCATENATE(B791," - (",LEFT(D791,3),") - ",C791))</f>
        <v/>
      </c>
      <c r="F792" s="3">
        <v>746</v>
      </c>
      <c r="G792" s="8" t="str">
        <f>IF(ISBLANK(Datum!$B749),"",Datum!$A749)</f>
        <v/>
      </c>
      <c r="H792" s="8" t="str">
        <f>IF(ISBLANK(Datum!$B749),"",Datum!$B749)</f>
        <v/>
      </c>
      <c r="I792" s="8" t="str">
        <f>IF(ISBLANK(Datum!$B749),"",Datum!$D749)</f>
        <v/>
      </c>
      <c r="J792" s="6" t="str">
        <f>IF(ISBLANK(Datum!$B749),"",CONCATENATE(G791," - (",LEFT(I791,3),") - ",H791))</f>
        <v/>
      </c>
      <c r="K792" s="3">
        <v>784</v>
      </c>
      <c r="L792" s="8" t="str">
        <f>IF(ISBLANK(CoordSys!$B787),"",CoordSys!$A787)</f>
        <v/>
      </c>
      <c r="M792" s="8" t="str">
        <f>IF(ISBLANK(CoordSys!$B787),"",CoordSys!$B787)</f>
        <v/>
      </c>
      <c r="N792" s="8" t="str">
        <f>IF(ISBLANK(CoordSys!$B787),"",CoordSys!$D787)</f>
        <v/>
      </c>
      <c r="O792" s="6" t="str">
        <f>IF(ISBLANK(CoordSys!$B787),"",CONCATENATE(L792," - ",M792))</f>
        <v/>
      </c>
      <c r="P792" s="3">
        <v>779</v>
      </c>
      <c r="Q792" s="8" t="str">
        <f>IF(ISBLANK(CSAxis!$B782),"",CSAxis!$A782)</f>
        <v/>
      </c>
      <c r="R792" s="8" t="str">
        <f>IF(ISBLANK(CSAxis!$B782),"",CSAxis!$B782)</f>
        <v/>
      </c>
      <c r="S792" s="6" t="str">
        <f>IF(ISBLANK(CSAxis!$B782),"",CONCATENATE(Q792," - ",R792))</f>
        <v/>
      </c>
      <c r="AB792" s="3">
        <v>769</v>
      </c>
      <c r="AC792" s="8" t="str">
        <f>IF(ISBLANK(UoM!$B772),"",UoM!$A772)</f>
        <v/>
      </c>
      <c r="AD792" s="8" t="str">
        <f>IF(ISBLANK(UoM!$B772),"",UoM!$B772)</f>
        <v/>
      </c>
      <c r="AE792" s="6" t="str">
        <f>IF(ISBLANK(UoM!$B772),"",CONCATENATE(AC792," - ",AD792))</f>
        <v/>
      </c>
      <c r="AF792" s="3">
        <v>790</v>
      </c>
      <c r="AG792" s="8" t="str">
        <f>IF(ISBLANK('Prime Meridian'!$B793),"",'Prime Meridian'!$A793)</f>
        <v/>
      </c>
      <c r="AH792" s="8" t="str">
        <f>IF(ISBLANK('Prime Meridian'!$B793),"",'Prime Meridian'!$B793)</f>
        <v/>
      </c>
      <c r="AI792" s="6" t="str">
        <f>IF(ISBLANK('Prime Meridian'!$B793),"",CONCATENATE(AG792," - ",AH792))</f>
        <v/>
      </c>
      <c r="AN792" s="3">
        <v>775</v>
      </c>
      <c r="AO792" s="8" t="str">
        <f>IF(ISBLANK(OpParam!$B778),"",OpParam!$A778)</f>
        <v/>
      </c>
      <c r="AP792" s="8" t="str">
        <f>IF(ISBLANK(OpParam!$B778),"",OpParam!$B778)</f>
        <v/>
      </c>
      <c r="AQ792" s="6" t="str">
        <f>IF(ISBLANK(OpParam!$B778),"",CONCATENATE(AO792," - ",AP792))</f>
        <v/>
      </c>
      <c r="AS792" s="8" t="str">
        <f>IF(ISBLANK(CoordOp!$B755),"",CoordOp!$A755)</f>
        <v/>
      </c>
      <c r="AT792" s="8" t="str">
        <f>IF(ISBLANK(CoordOp!$B755),"",CoordOp!$B755)</f>
        <v/>
      </c>
      <c r="AU792" s="6" t="str">
        <f>IF(ISBLANK(CoordOp!$B755),"",CONCATENATE(AS792," - ",AT792))</f>
        <v/>
      </c>
      <c r="AZ792" s="3">
        <v>784</v>
      </c>
      <c r="BA792" s="8" t="str">
        <f>IF(ISBLANK(Ellipsoid!$B787),"",Ellipsoid!$A787)</f>
        <v/>
      </c>
      <c r="BB792" s="8" t="str">
        <f>IF(ISBLANK(Ellipsoid!$B787),"",Ellipsoid!$B787)</f>
        <v/>
      </c>
      <c r="BC792" s="6" t="str">
        <f>IF(ISBLANK(Ellipsoid!$B787),"",CONCATENATE(BA792," - ",BB792))</f>
        <v/>
      </c>
      <c r="BQ792" s="8" t="str">
        <f>IF(ISBLANK('Source Citation'!$B794),"",'Source Citation'!$A794)</f>
        <v/>
      </c>
      <c r="BR792" s="8" t="str">
        <f>IF(ISBLANK('Source Citation'!$B794),"",'Source Citation'!$B794)</f>
        <v/>
      </c>
      <c r="BS792" s="6" t="str">
        <f>IF(ISBLANK('Source Citation'!$B794),"",CONCATENATE(BQ792," - ",BR792))</f>
        <v/>
      </c>
      <c r="BY792" s="8" t="str">
        <f>IF(ISBLANK('Geographic Extent'!$B794),"",'Geographic Extent'!$A794)</f>
        <v/>
      </c>
      <c r="BZ792" s="8" t="str">
        <f>IF(ISBLANK('Geographic Extent'!$B794),"",'Geographic Extent'!$B794)</f>
        <v/>
      </c>
      <c r="CA792" s="6" t="str">
        <f>IF(ISBLANK('Geographic Extent'!$B794),"",CONCATENATE(BY792," - ",BZ792))</f>
        <v/>
      </c>
    </row>
    <row r="793" spans="1:79" x14ac:dyDescent="0.2">
      <c r="A793" s="3">
        <v>719</v>
      </c>
      <c r="B793" s="8" t="str">
        <f>IF(ISBLANK(CRS!$B722),"",CRS!$A722)</f>
        <v/>
      </c>
      <c r="C793" s="8" t="str">
        <f>IF(ISBLANK(CRS!$B722),"",CRS!$B722)</f>
        <v/>
      </c>
      <c r="D793" s="8" t="str">
        <f>IF(ISBLANK(CRS!$B722),"",CRS!$D722)</f>
        <v/>
      </c>
      <c r="E793" s="6" t="str">
        <f>IF(ISBLANK(CRS!$B722),"",CONCATENATE(B792," - (",LEFT(D792,3),") - ",C792))</f>
        <v/>
      </c>
      <c r="F793" s="3">
        <v>747</v>
      </c>
      <c r="G793" s="8" t="str">
        <f>IF(ISBLANK(Datum!$B750),"",Datum!$A750)</f>
        <v/>
      </c>
      <c r="H793" s="8" t="str">
        <f>IF(ISBLANK(Datum!$B750),"",Datum!$B750)</f>
        <v/>
      </c>
      <c r="I793" s="8" t="str">
        <f>IF(ISBLANK(Datum!$B750),"",Datum!$D750)</f>
        <v/>
      </c>
      <c r="J793" s="6" t="str">
        <f>IF(ISBLANK(Datum!$B750),"",CONCATENATE(G792," - (",LEFT(I792,3),") - ",H792))</f>
        <v/>
      </c>
      <c r="K793" s="3">
        <v>785</v>
      </c>
      <c r="L793" s="8" t="str">
        <f>IF(ISBLANK(CoordSys!$B788),"",CoordSys!$A788)</f>
        <v/>
      </c>
      <c r="M793" s="8" t="str">
        <f>IF(ISBLANK(CoordSys!$B788),"",CoordSys!$B788)</f>
        <v/>
      </c>
      <c r="N793" s="8" t="str">
        <f>IF(ISBLANK(CoordSys!$B788),"",CoordSys!$D788)</f>
        <v/>
      </c>
      <c r="O793" s="6" t="str">
        <f>IF(ISBLANK(CoordSys!$B788),"",CONCATENATE(L793," - ",M793))</f>
        <v/>
      </c>
      <c r="P793" s="3">
        <v>780</v>
      </c>
      <c r="Q793" s="8" t="str">
        <f>IF(ISBLANK(CSAxis!$B783),"",CSAxis!$A783)</f>
        <v/>
      </c>
      <c r="R793" s="8" t="str">
        <f>IF(ISBLANK(CSAxis!$B783),"",CSAxis!$B783)</f>
        <v/>
      </c>
      <c r="S793" s="6" t="str">
        <f>IF(ISBLANK(CSAxis!$B783),"",CONCATENATE(Q793," - ",R793))</f>
        <v/>
      </c>
      <c r="AB793" s="3">
        <v>770</v>
      </c>
      <c r="AC793" s="8" t="str">
        <f>IF(ISBLANK(UoM!$B773),"",UoM!$A773)</f>
        <v/>
      </c>
      <c r="AD793" s="8" t="str">
        <f>IF(ISBLANK(UoM!$B773),"",UoM!$B773)</f>
        <v/>
      </c>
      <c r="AE793" s="6" t="str">
        <f>IF(ISBLANK(UoM!$B773),"",CONCATENATE(AC793," - ",AD793))</f>
        <v/>
      </c>
      <c r="AF793" s="3">
        <v>791</v>
      </c>
      <c r="AG793" s="8" t="str">
        <f>IF(ISBLANK('Prime Meridian'!$B794),"",'Prime Meridian'!$A794)</f>
        <v/>
      </c>
      <c r="AH793" s="8" t="str">
        <f>IF(ISBLANK('Prime Meridian'!$B794),"",'Prime Meridian'!$B794)</f>
        <v/>
      </c>
      <c r="AI793" s="6" t="str">
        <f>IF(ISBLANK('Prime Meridian'!$B794),"",CONCATENATE(AG793," - ",AH793))</f>
        <v/>
      </c>
      <c r="AN793" s="3">
        <v>776</v>
      </c>
      <c r="AO793" s="8" t="str">
        <f>IF(ISBLANK(OpParam!$B779),"",OpParam!$A779)</f>
        <v/>
      </c>
      <c r="AP793" s="8" t="str">
        <f>IF(ISBLANK(OpParam!$B779),"",OpParam!$B779)</f>
        <v/>
      </c>
      <c r="AQ793" s="6" t="str">
        <f>IF(ISBLANK(OpParam!$B779),"",CONCATENATE(AO793," - ",AP793))</f>
        <v/>
      </c>
      <c r="AS793" s="8" t="str">
        <f>IF(ISBLANK(CoordOp!$B756),"",CoordOp!$A756)</f>
        <v/>
      </c>
      <c r="AT793" s="8" t="str">
        <f>IF(ISBLANK(CoordOp!$B756),"",CoordOp!$B756)</f>
        <v/>
      </c>
      <c r="AU793" s="6" t="str">
        <f>IF(ISBLANK(CoordOp!$B756),"",CONCATENATE(AS793," - ",AT793))</f>
        <v/>
      </c>
      <c r="AZ793" s="3">
        <v>785</v>
      </c>
      <c r="BA793" s="8" t="str">
        <f>IF(ISBLANK(Ellipsoid!$B788),"",Ellipsoid!$A788)</f>
        <v/>
      </c>
      <c r="BB793" s="8" t="str">
        <f>IF(ISBLANK(Ellipsoid!$B788),"",Ellipsoid!$B788)</f>
        <v/>
      </c>
      <c r="BC793" s="6" t="str">
        <f>IF(ISBLANK(Ellipsoid!$B788),"",CONCATENATE(BA793," - ",BB793))</f>
        <v/>
      </c>
      <c r="BQ793" s="8" t="str">
        <f>IF(ISBLANK('Source Citation'!$B795),"",'Source Citation'!$A795)</f>
        <v/>
      </c>
      <c r="BR793" s="8" t="str">
        <f>IF(ISBLANK('Source Citation'!$B795),"",'Source Citation'!$B795)</f>
        <v/>
      </c>
      <c r="BS793" s="6" t="str">
        <f>IF(ISBLANK('Source Citation'!$B795),"",CONCATENATE(BQ793," - ",BR793))</f>
        <v/>
      </c>
      <c r="BY793" s="8" t="str">
        <f>IF(ISBLANK('Geographic Extent'!$B795),"",'Geographic Extent'!$A795)</f>
        <v/>
      </c>
      <c r="BZ793" s="8" t="str">
        <f>IF(ISBLANK('Geographic Extent'!$B795),"",'Geographic Extent'!$B795)</f>
        <v/>
      </c>
      <c r="CA793" s="6" t="str">
        <f>IF(ISBLANK('Geographic Extent'!$B795),"",CONCATENATE(BY793," - ",BZ793))</f>
        <v/>
      </c>
    </row>
    <row r="794" spans="1:79" x14ac:dyDescent="0.2">
      <c r="A794" s="3">
        <v>720</v>
      </c>
      <c r="B794" s="8" t="str">
        <f>IF(ISBLANK(CRS!$B723),"",CRS!$A723)</f>
        <v/>
      </c>
      <c r="C794" s="8" t="str">
        <f>IF(ISBLANK(CRS!$B723),"",CRS!$B723)</f>
        <v/>
      </c>
      <c r="D794" s="8" t="str">
        <f>IF(ISBLANK(CRS!$B723),"",CRS!$D723)</f>
        <v/>
      </c>
      <c r="E794" s="6" t="str">
        <f>IF(ISBLANK(CRS!$B723),"",CONCATENATE(B793," - (",LEFT(D793,3),") - ",C793))</f>
        <v/>
      </c>
      <c r="F794" s="3">
        <v>748</v>
      </c>
      <c r="G794" s="8" t="str">
        <f>IF(ISBLANK(Datum!$B751),"",Datum!$A751)</f>
        <v/>
      </c>
      <c r="H794" s="8" t="str">
        <f>IF(ISBLANK(Datum!$B751),"",Datum!$B751)</f>
        <v/>
      </c>
      <c r="I794" s="8" t="str">
        <f>IF(ISBLANK(Datum!$B751),"",Datum!$D751)</f>
        <v/>
      </c>
      <c r="J794" s="6" t="str">
        <f>IF(ISBLANK(Datum!$B751),"",CONCATENATE(G793," - (",LEFT(I793,3),") - ",H793))</f>
        <v/>
      </c>
      <c r="K794" s="3">
        <v>786</v>
      </c>
      <c r="L794" s="8" t="str">
        <f>IF(ISBLANK(CoordSys!$B789),"",CoordSys!$A789)</f>
        <v/>
      </c>
      <c r="M794" s="8" t="str">
        <f>IF(ISBLANK(CoordSys!$B789),"",CoordSys!$B789)</f>
        <v/>
      </c>
      <c r="N794" s="8" t="str">
        <f>IF(ISBLANK(CoordSys!$B789),"",CoordSys!$D789)</f>
        <v/>
      </c>
      <c r="O794" s="6" t="str">
        <f>IF(ISBLANK(CoordSys!$B789),"",CONCATENATE(L794," - ",M794))</f>
        <v/>
      </c>
      <c r="P794" s="3">
        <v>781</v>
      </c>
      <c r="Q794" s="8" t="str">
        <f>IF(ISBLANK(CSAxis!$B784),"",CSAxis!$A784)</f>
        <v/>
      </c>
      <c r="R794" s="8" t="str">
        <f>IF(ISBLANK(CSAxis!$B784),"",CSAxis!$B784)</f>
        <v/>
      </c>
      <c r="S794" s="6" t="str">
        <f>IF(ISBLANK(CSAxis!$B784),"",CONCATENATE(Q794," - ",R794))</f>
        <v/>
      </c>
      <c r="AB794" s="3">
        <v>771</v>
      </c>
      <c r="AC794" s="8" t="str">
        <f>IF(ISBLANK(UoM!$B774),"",UoM!$A774)</f>
        <v/>
      </c>
      <c r="AD794" s="8" t="str">
        <f>IF(ISBLANK(UoM!$B774),"",UoM!$B774)</f>
        <v/>
      </c>
      <c r="AE794" s="6" t="str">
        <f>IF(ISBLANK(UoM!$B774),"",CONCATENATE(AC794," - ",AD794))</f>
        <v/>
      </c>
      <c r="AF794" s="3">
        <v>792</v>
      </c>
      <c r="AG794" s="8" t="str">
        <f>IF(ISBLANK('Prime Meridian'!$B795),"",'Prime Meridian'!$A795)</f>
        <v/>
      </c>
      <c r="AH794" s="8" t="str">
        <f>IF(ISBLANK('Prime Meridian'!$B795),"",'Prime Meridian'!$B795)</f>
        <v/>
      </c>
      <c r="AI794" s="6" t="str">
        <f>IF(ISBLANK('Prime Meridian'!$B795),"",CONCATENATE(AG794," - ",AH794))</f>
        <v/>
      </c>
      <c r="AN794" s="3">
        <v>777</v>
      </c>
      <c r="AO794" s="8" t="str">
        <f>IF(ISBLANK(OpParam!$B780),"",OpParam!$A780)</f>
        <v/>
      </c>
      <c r="AP794" s="8" t="str">
        <f>IF(ISBLANK(OpParam!$B780),"",OpParam!$B780)</f>
        <v/>
      </c>
      <c r="AQ794" s="6" t="str">
        <f>IF(ISBLANK(OpParam!$B780),"",CONCATENATE(AO794," - ",AP794))</f>
        <v/>
      </c>
      <c r="AS794" s="8" t="str">
        <f>IF(ISBLANK(CoordOp!$B757),"",CoordOp!$A757)</f>
        <v/>
      </c>
      <c r="AT794" s="8" t="str">
        <f>IF(ISBLANK(CoordOp!$B757),"",CoordOp!$B757)</f>
        <v/>
      </c>
      <c r="AU794" s="6" t="str">
        <f>IF(ISBLANK(CoordOp!$B757),"",CONCATENATE(AS794," - ",AT794))</f>
        <v/>
      </c>
      <c r="AZ794" s="3">
        <v>786</v>
      </c>
      <c r="BA794" s="8" t="str">
        <f>IF(ISBLANK(Ellipsoid!$B789),"",Ellipsoid!$A789)</f>
        <v/>
      </c>
      <c r="BB794" s="8" t="str">
        <f>IF(ISBLANK(Ellipsoid!$B789),"",Ellipsoid!$B789)</f>
        <v/>
      </c>
      <c r="BC794" s="6" t="str">
        <f>IF(ISBLANK(Ellipsoid!$B789),"",CONCATENATE(BA794," - ",BB794))</f>
        <v/>
      </c>
      <c r="BQ794" s="8" t="str">
        <f>IF(ISBLANK('Source Citation'!$B796),"",'Source Citation'!$A796)</f>
        <v/>
      </c>
      <c r="BR794" s="8" t="str">
        <f>IF(ISBLANK('Source Citation'!$B796),"",'Source Citation'!$B796)</f>
        <v/>
      </c>
      <c r="BS794" s="6" t="str">
        <f>IF(ISBLANK('Source Citation'!$B796),"",CONCATENATE(BQ794," - ",BR794))</f>
        <v/>
      </c>
      <c r="BY794" s="8" t="str">
        <f>IF(ISBLANK('Geographic Extent'!$B796),"",'Geographic Extent'!$A796)</f>
        <v/>
      </c>
      <c r="BZ794" s="8" t="str">
        <f>IF(ISBLANK('Geographic Extent'!$B796),"",'Geographic Extent'!$B796)</f>
        <v/>
      </c>
      <c r="CA794" s="6" t="str">
        <f>IF(ISBLANK('Geographic Extent'!$B796),"",CONCATENATE(BY794," - ",BZ794))</f>
        <v/>
      </c>
    </row>
    <row r="795" spans="1:79" x14ac:dyDescent="0.2">
      <c r="A795" s="3">
        <v>721</v>
      </c>
      <c r="B795" s="8" t="str">
        <f>IF(ISBLANK(CRS!$B724),"",CRS!$A724)</f>
        <v/>
      </c>
      <c r="C795" s="8" t="str">
        <f>IF(ISBLANK(CRS!$B724),"",CRS!$B724)</f>
        <v/>
      </c>
      <c r="D795" s="8" t="str">
        <f>IF(ISBLANK(CRS!$B724),"",CRS!$D724)</f>
        <v/>
      </c>
      <c r="E795" s="6" t="str">
        <f>IF(ISBLANK(CRS!$B724),"",CONCATENATE(B794," - (",LEFT(D794,3),") - ",C794))</f>
        <v/>
      </c>
      <c r="F795" s="3">
        <v>749</v>
      </c>
      <c r="G795" s="8" t="str">
        <f>IF(ISBLANK(Datum!$B752),"",Datum!$A752)</f>
        <v/>
      </c>
      <c r="H795" s="8" t="str">
        <f>IF(ISBLANK(Datum!$B752),"",Datum!$B752)</f>
        <v/>
      </c>
      <c r="I795" s="8" t="str">
        <f>IF(ISBLANK(Datum!$B752),"",Datum!$D752)</f>
        <v/>
      </c>
      <c r="J795" s="6" t="str">
        <f>IF(ISBLANK(Datum!$B752),"",CONCATENATE(G794," - (",LEFT(I794,3),") - ",H794))</f>
        <v/>
      </c>
      <c r="K795" s="3">
        <v>787</v>
      </c>
      <c r="L795" s="8" t="str">
        <f>IF(ISBLANK(CoordSys!$B790),"",CoordSys!$A790)</f>
        <v/>
      </c>
      <c r="M795" s="8" t="str">
        <f>IF(ISBLANK(CoordSys!$B790),"",CoordSys!$B790)</f>
        <v/>
      </c>
      <c r="N795" s="8" t="str">
        <f>IF(ISBLANK(CoordSys!$B790),"",CoordSys!$D790)</f>
        <v/>
      </c>
      <c r="O795" s="6" t="str">
        <f>IF(ISBLANK(CoordSys!$B790),"",CONCATENATE(L795," - ",M795))</f>
        <v/>
      </c>
      <c r="P795" s="3">
        <v>782</v>
      </c>
      <c r="Q795" s="8" t="str">
        <f>IF(ISBLANK(CSAxis!$B785),"",CSAxis!$A785)</f>
        <v/>
      </c>
      <c r="R795" s="8" t="str">
        <f>IF(ISBLANK(CSAxis!$B785),"",CSAxis!$B785)</f>
        <v/>
      </c>
      <c r="S795" s="6" t="str">
        <f>IF(ISBLANK(CSAxis!$B785),"",CONCATENATE(Q795," - ",R795))</f>
        <v/>
      </c>
      <c r="AB795" s="3">
        <v>772</v>
      </c>
      <c r="AC795" s="8" t="str">
        <f>IF(ISBLANK(UoM!$B775),"",UoM!$A775)</f>
        <v/>
      </c>
      <c r="AD795" s="8" t="str">
        <f>IF(ISBLANK(UoM!$B775),"",UoM!$B775)</f>
        <v/>
      </c>
      <c r="AE795" s="6" t="str">
        <f>IF(ISBLANK(UoM!$B775),"",CONCATENATE(AC795," - ",AD795))</f>
        <v/>
      </c>
      <c r="AF795" s="3">
        <v>793</v>
      </c>
      <c r="AG795" s="8" t="str">
        <f>IF(ISBLANK('Prime Meridian'!$B796),"",'Prime Meridian'!$A796)</f>
        <v/>
      </c>
      <c r="AH795" s="8" t="str">
        <f>IF(ISBLANK('Prime Meridian'!$B796),"",'Prime Meridian'!$B796)</f>
        <v/>
      </c>
      <c r="AI795" s="6" t="str">
        <f>IF(ISBLANK('Prime Meridian'!$B796),"",CONCATENATE(AG795," - ",AH795))</f>
        <v/>
      </c>
      <c r="AN795" s="3">
        <v>778</v>
      </c>
      <c r="AO795" s="8" t="str">
        <f>IF(ISBLANK(OpParam!$B781),"",OpParam!$A781)</f>
        <v/>
      </c>
      <c r="AP795" s="8" t="str">
        <f>IF(ISBLANK(OpParam!$B781),"",OpParam!$B781)</f>
        <v/>
      </c>
      <c r="AQ795" s="6" t="str">
        <f>IF(ISBLANK(OpParam!$B781),"",CONCATENATE(AO795," - ",AP795))</f>
        <v/>
      </c>
      <c r="AS795" s="8" t="str">
        <f>IF(ISBLANK(CoordOp!$B758),"",CoordOp!$A758)</f>
        <v/>
      </c>
      <c r="AT795" s="8" t="str">
        <f>IF(ISBLANK(CoordOp!$B758),"",CoordOp!$B758)</f>
        <v/>
      </c>
      <c r="AU795" s="6" t="str">
        <f>IF(ISBLANK(CoordOp!$B758),"",CONCATENATE(AS795," - ",AT795))</f>
        <v/>
      </c>
      <c r="AZ795" s="3">
        <v>787</v>
      </c>
      <c r="BA795" s="8" t="str">
        <f>IF(ISBLANK(Ellipsoid!$B790),"",Ellipsoid!$A790)</f>
        <v/>
      </c>
      <c r="BB795" s="8" t="str">
        <f>IF(ISBLANK(Ellipsoid!$B790),"",Ellipsoid!$B790)</f>
        <v/>
      </c>
      <c r="BC795" s="6" t="str">
        <f>IF(ISBLANK(Ellipsoid!$B790),"",CONCATENATE(BA795," - ",BB795))</f>
        <v/>
      </c>
      <c r="BQ795" s="8" t="str">
        <f>IF(ISBLANK('Source Citation'!$B797),"",'Source Citation'!$A797)</f>
        <v/>
      </c>
      <c r="BR795" s="8" t="str">
        <f>IF(ISBLANK('Source Citation'!$B797),"",'Source Citation'!$B797)</f>
        <v/>
      </c>
      <c r="BS795" s="6" t="str">
        <f>IF(ISBLANK('Source Citation'!$B797),"",CONCATENATE(BQ795," - ",BR795))</f>
        <v/>
      </c>
      <c r="BY795" s="8" t="str">
        <f>IF(ISBLANK('Geographic Extent'!$B797),"",'Geographic Extent'!$A797)</f>
        <v/>
      </c>
      <c r="BZ795" s="8" t="str">
        <f>IF(ISBLANK('Geographic Extent'!$B797),"",'Geographic Extent'!$B797)</f>
        <v/>
      </c>
      <c r="CA795" s="6" t="str">
        <f>IF(ISBLANK('Geographic Extent'!$B797),"",CONCATENATE(BY795," - ",BZ795))</f>
        <v/>
      </c>
    </row>
    <row r="796" spans="1:79" x14ac:dyDescent="0.2">
      <c r="A796" s="3">
        <v>722</v>
      </c>
      <c r="B796" s="8" t="str">
        <f>IF(ISBLANK(CRS!$B725),"",CRS!$A725)</f>
        <v/>
      </c>
      <c r="C796" s="8" t="str">
        <f>IF(ISBLANK(CRS!$B725),"",CRS!$B725)</f>
        <v/>
      </c>
      <c r="D796" s="8" t="str">
        <f>IF(ISBLANK(CRS!$B725),"",CRS!$D725)</f>
        <v/>
      </c>
      <c r="E796" s="6" t="str">
        <f>IF(ISBLANK(CRS!$B725),"",CONCATENATE(B795," - (",LEFT(D795,3),") - ",C795))</f>
        <v/>
      </c>
      <c r="F796" s="3">
        <v>750</v>
      </c>
      <c r="G796" s="8" t="str">
        <f>IF(ISBLANK(Datum!$B753),"",Datum!$A753)</f>
        <v/>
      </c>
      <c r="H796" s="8" t="str">
        <f>IF(ISBLANK(Datum!$B753),"",Datum!$B753)</f>
        <v/>
      </c>
      <c r="I796" s="8" t="str">
        <f>IF(ISBLANK(Datum!$B753),"",Datum!$D753)</f>
        <v/>
      </c>
      <c r="J796" s="6" t="str">
        <f>IF(ISBLANK(Datum!$B753),"",CONCATENATE(G795," - (",LEFT(I795,3),") - ",H795))</f>
        <v/>
      </c>
      <c r="K796" s="3">
        <v>788</v>
      </c>
      <c r="L796" s="8" t="str">
        <f>IF(ISBLANK(CoordSys!$B791),"",CoordSys!$A791)</f>
        <v/>
      </c>
      <c r="M796" s="8" t="str">
        <f>IF(ISBLANK(CoordSys!$B791),"",CoordSys!$B791)</f>
        <v/>
      </c>
      <c r="N796" s="8" t="str">
        <f>IF(ISBLANK(CoordSys!$B791),"",CoordSys!$D791)</f>
        <v/>
      </c>
      <c r="O796" s="6" t="str">
        <f>IF(ISBLANK(CoordSys!$B791),"",CONCATENATE(L796," - ",M796))</f>
        <v/>
      </c>
      <c r="P796" s="3">
        <v>783</v>
      </c>
      <c r="Q796" s="8" t="str">
        <f>IF(ISBLANK(CSAxis!$B786),"",CSAxis!$A786)</f>
        <v/>
      </c>
      <c r="R796" s="8" t="str">
        <f>IF(ISBLANK(CSAxis!$B786),"",CSAxis!$B786)</f>
        <v/>
      </c>
      <c r="S796" s="6" t="str">
        <f>IF(ISBLANK(CSAxis!$B786),"",CONCATENATE(Q796," - ",R796))</f>
        <v/>
      </c>
      <c r="AB796" s="3">
        <v>773</v>
      </c>
      <c r="AC796" s="8" t="str">
        <f>IF(ISBLANK(UoM!$B776),"",UoM!$A776)</f>
        <v/>
      </c>
      <c r="AD796" s="8" t="str">
        <f>IF(ISBLANK(UoM!$B776),"",UoM!$B776)</f>
        <v/>
      </c>
      <c r="AE796" s="6" t="str">
        <f>IF(ISBLANK(UoM!$B776),"",CONCATENATE(AC796," - ",AD796))</f>
        <v/>
      </c>
      <c r="AF796" s="3">
        <v>794</v>
      </c>
      <c r="AG796" s="8" t="str">
        <f>IF(ISBLANK('Prime Meridian'!$B797),"",'Prime Meridian'!$A797)</f>
        <v/>
      </c>
      <c r="AH796" s="8" t="str">
        <f>IF(ISBLANK('Prime Meridian'!$B797),"",'Prime Meridian'!$B797)</f>
        <v/>
      </c>
      <c r="AI796" s="6" t="str">
        <f>IF(ISBLANK('Prime Meridian'!$B797),"",CONCATENATE(AG796," - ",AH796))</f>
        <v/>
      </c>
      <c r="AN796" s="3">
        <v>779</v>
      </c>
      <c r="AO796" s="8" t="str">
        <f>IF(ISBLANK(OpParam!$B782),"",OpParam!$A782)</f>
        <v/>
      </c>
      <c r="AP796" s="8" t="str">
        <f>IF(ISBLANK(OpParam!$B782),"",OpParam!$B782)</f>
        <v/>
      </c>
      <c r="AQ796" s="6" t="str">
        <f>IF(ISBLANK(OpParam!$B782),"",CONCATENATE(AO796," - ",AP796))</f>
        <v/>
      </c>
      <c r="AS796" s="8" t="str">
        <f>IF(ISBLANK(CoordOp!$B759),"",CoordOp!$A759)</f>
        <v/>
      </c>
      <c r="AT796" s="8" t="str">
        <f>IF(ISBLANK(CoordOp!$B759),"",CoordOp!$B759)</f>
        <v/>
      </c>
      <c r="AU796" s="6" t="str">
        <f>IF(ISBLANK(CoordOp!$B759),"",CONCATENATE(AS796," - ",AT796))</f>
        <v/>
      </c>
      <c r="AZ796" s="3">
        <v>788</v>
      </c>
      <c r="BA796" s="8" t="str">
        <f>IF(ISBLANK(Ellipsoid!$B791),"",Ellipsoid!$A791)</f>
        <v/>
      </c>
      <c r="BB796" s="8" t="str">
        <f>IF(ISBLANK(Ellipsoid!$B791),"",Ellipsoid!$B791)</f>
        <v/>
      </c>
      <c r="BC796" s="6" t="str">
        <f>IF(ISBLANK(Ellipsoid!$B791),"",CONCATENATE(BA796," - ",BB796))</f>
        <v/>
      </c>
      <c r="BQ796" s="8" t="str">
        <f>IF(ISBLANK('Source Citation'!$B798),"",'Source Citation'!$A798)</f>
        <v/>
      </c>
      <c r="BR796" s="8" t="str">
        <f>IF(ISBLANK('Source Citation'!$B798),"",'Source Citation'!$B798)</f>
        <v/>
      </c>
      <c r="BS796" s="6" t="str">
        <f>IF(ISBLANK('Source Citation'!$B798),"",CONCATENATE(BQ796," - ",BR796))</f>
        <v/>
      </c>
      <c r="BY796" s="8" t="str">
        <f>IF(ISBLANK('Geographic Extent'!$B798),"",'Geographic Extent'!$A798)</f>
        <v/>
      </c>
      <c r="BZ796" s="8" t="str">
        <f>IF(ISBLANK('Geographic Extent'!$B798),"",'Geographic Extent'!$B798)</f>
        <v/>
      </c>
      <c r="CA796" s="6" t="str">
        <f>IF(ISBLANK('Geographic Extent'!$B798),"",CONCATENATE(BY796," - ",BZ796))</f>
        <v/>
      </c>
    </row>
    <row r="797" spans="1:79" x14ac:dyDescent="0.2">
      <c r="A797" s="3">
        <v>723</v>
      </c>
      <c r="B797" s="8" t="str">
        <f>IF(ISBLANK(CRS!$B726),"",CRS!$A726)</f>
        <v/>
      </c>
      <c r="C797" s="8" t="str">
        <f>IF(ISBLANK(CRS!$B726),"",CRS!$B726)</f>
        <v/>
      </c>
      <c r="D797" s="8" t="str">
        <f>IF(ISBLANK(CRS!$B726),"",CRS!$D726)</f>
        <v/>
      </c>
      <c r="E797" s="6" t="str">
        <f>IF(ISBLANK(CRS!$B726),"",CONCATENATE(B796," - (",LEFT(D796,3),") - ",C796))</f>
        <v/>
      </c>
      <c r="F797" s="3">
        <v>751</v>
      </c>
      <c r="G797" s="8" t="str">
        <f>IF(ISBLANK(Datum!$B754),"",Datum!$A754)</f>
        <v/>
      </c>
      <c r="H797" s="8" t="str">
        <f>IF(ISBLANK(Datum!$B754),"",Datum!$B754)</f>
        <v/>
      </c>
      <c r="I797" s="8" t="str">
        <f>IF(ISBLANK(Datum!$B754),"",Datum!$D754)</f>
        <v/>
      </c>
      <c r="J797" s="6" t="str">
        <f>IF(ISBLANK(Datum!$B754),"",CONCATENATE(G796," - (",LEFT(I796,3),") - ",H796))</f>
        <v/>
      </c>
      <c r="K797" s="3">
        <v>789</v>
      </c>
      <c r="L797" s="8" t="str">
        <f>IF(ISBLANK(CoordSys!$B792),"",CoordSys!$A792)</f>
        <v/>
      </c>
      <c r="M797" s="8" t="str">
        <f>IF(ISBLANK(CoordSys!$B792),"",CoordSys!$B792)</f>
        <v/>
      </c>
      <c r="N797" s="8" t="str">
        <f>IF(ISBLANK(CoordSys!$B792),"",CoordSys!$D792)</f>
        <v/>
      </c>
      <c r="O797" s="6" t="str">
        <f>IF(ISBLANK(CoordSys!$B792),"",CONCATENATE(L797," - ",M797))</f>
        <v/>
      </c>
      <c r="P797" s="3">
        <v>784</v>
      </c>
      <c r="Q797" s="8" t="str">
        <f>IF(ISBLANK(CSAxis!$B787),"",CSAxis!$A787)</f>
        <v/>
      </c>
      <c r="R797" s="8" t="str">
        <f>IF(ISBLANK(CSAxis!$B787),"",CSAxis!$B787)</f>
        <v/>
      </c>
      <c r="S797" s="6" t="str">
        <f>IF(ISBLANK(CSAxis!$B787),"",CONCATENATE(Q797," - ",R797))</f>
        <v/>
      </c>
      <c r="AB797" s="3">
        <v>774</v>
      </c>
      <c r="AC797" s="8" t="str">
        <f>IF(ISBLANK(UoM!$B777),"",UoM!$A777)</f>
        <v/>
      </c>
      <c r="AD797" s="8" t="str">
        <f>IF(ISBLANK(UoM!$B777),"",UoM!$B777)</f>
        <v/>
      </c>
      <c r="AE797" s="6" t="str">
        <f>IF(ISBLANK(UoM!$B777),"",CONCATENATE(AC797," - ",AD797))</f>
        <v/>
      </c>
      <c r="AF797" s="3">
        <v>795</v>
      </c>
      <c r="AG797" s="8" t="str">
        <f>IF(ISBLANK('Prime Meridian'!$B798),"",'Prime Meridian'!$A798)</f>
        <v/>
      </c>
      <c r="AH797" s="8" t="str">
        <f>IF(ISBLANK('Prime Meridian'!$B798),"",'Prime Meridian'!$B798)</f>
        <v/>
      </c>
      <c r="AI797" s="6" t="str">
        <f>IF(ISBLANK('Prime Meridian'!$B798),"",CONCATENATE(AG797," - ",AH797))</f>
        <v/>
      </c>
      <c r="AN797" s="3">
        <v>780</v>
      </c>
      <c r="AO797" s="8" t="str">
        <f>IF(ISBLANK(OpParam!$B783),"",OpParam!$A783)</f>
        <v/>
      </c>
      <c r="AP797" s="8" t="str">
        <f>IF(ISBLANK(OpParam!$B783),"",OpParam!$B783)</f>
        <v/>
      </c>
      <c r="AQ797" s="6" t="str">
        <f>IF(ISBLANK(OpParam!$B783),"",CONCATENATE(AO797," - ",AP797))</f>
        <v/>
      </c>
      <c r="AS797" s="8" t="str">
        <f>IF(ISBLANK(CoordOp!$B760),"",CoordOp!$A760)</f>
        <v/>
      </c>
      <c r="AT797" s="8" t="str">
        <f>IF(ISBLANK(CoordOp!$B760),"",CoordOp!$B760)</f>
        <v/>
      </c>
      <c r="AU797" s="6" t="str">
        <f>IF(ISBLANK(CoordOp!$B760),"",CONCATENATE(AS797," - ",AT797))</f>
        <v/>
      </c>
      <c r="AZ797" s="3">
        <v>789</v>
      </c>
      <c r="BA797" s="8" t="str">
        <f>IF(ISBLANK(Ellipsoid!$B792),"",Ellipsoid!$A792)</f>
        <v/>
      </c>
      <c r="BB797" s="8" t="str">
        <f>IF(ISBLANK(Ellipsoid!$B792),"",Ellipsoid!$B792)</f>
        <v/>
      </c>
      <c r="BC797" s="6" t="str">
        <f>IF(ISBLANK(Ellipsoid!$B792),"",CONCATENATE(BA797," - ",BB797))</f>
        <v/>
      </c>
      <c r="BQ797" s="8" t="str">
        <f>IF(ISBLANK('Source Citation'!$B799),"",'Source Citation'!$A799)</f>
        <v/>
      </c>
      <c r="BR797" s="8" t="str">
        <f>IF(ISBLANK('Source Citation'!$B799),"",'Source Citation'!$B799)</f>
        <v/>
      </c>
      <c r="BS797" s="6" t="str">
        <f>IF(ISBLANK('Source Citation'!$B799),"",CONCATENATE(BQ797," - ",BR797))</f>
        <v/>
      </c>
      <c r="BY797" s="8" t="str">
        <f>IF(ISBLANK('Geographic Extent'!$B799),"",'Geographic Extent'!$A799)</f>
        <v/>
      </c>
      <c r="BZ797" s="8" t="str">
        <f>IF(ISBLANK('Geographic Extent'!$B799),"",'Geographic Extent'!$B799)</f>
        <v/>
      </c>
      <c r="CA797" s="6" t="str">
        <f>IF(ISBLANK('Geographic Extent'!$B799),"",CONCATENATE(BY797," - ",BZ797))</f>
        <v/>
      </c>
    </row>
    <row r="798" spans="1:79" x14ac:dyDescent="0.2">
      <c r="A798" s="3">
        <v>724</v>
      </c>
      <c r="B798" s="8" t="str">
        <f>IF(ISBLANK(CRS!$B727),"",CRS!$A727)</f>
        <v/>
      </c>
      <c r="C798" s="8" t="str">
        <f>IF(ISBLANK(CRS!$B727),"",CRS!$B727)</f>
        <v/>
      </c>
      <c r="D798" s="8" t="str">
        <f>IF(ISBLANK(CRS!$B727),"",CRS!$D727)</f>
        <v/>
      </c>
      <c r="E798" s="6" t="str">
        <f>IF(ISBLANK(CRS!$B727),"",CONCATENATE(B797," - (",LEFT(D797,3),") - ",C797))</f>
        <v/>
      </c>
      <c r="F798" s="3">
        <v>752</v>
      </c>
      <c r="G798" s="8" t="str">
        <f>IF(ISBLANK(Datum!$B755),"",Datum!$A755)</f>
        <v/>
      </c>
      <c r="H798" s="8" t="str">
        <f>IF(ISBLANK(Datum!$B755),"",Datum!$B755)</f>
        <v/>
      </c>
      <c r="I798" s="8" t="str">
        <f>IF(ISBLANK(Datum!$B755),"",Datum!$D755)</f>
        <v/>
      </c>
      <c r="J798" s="6" t="str">
        <f>IF(ISBLANK(Datum!$B755),"",CONCATENATE(G797," - (",LEFT(I797,3),") - ",H797))</f>
        <v/>
      </c>
      <c r="K798" s="3">
        <v>790</v>
      </c>
      <c r="L798" s="8" t="str">
        <f>IF(ISBLANK(CoordSys!$B793),"",CoordSys!$A793)</f>
        <v/>
      </c>
      <c r="M798" s="8" t="str">
        <f>IF(ISBLANK(CoordSys!$B793),"",CoordSys!$B793)</f>
        <v/>
      </c>
      <c r="N798" s="8" t="str">
        <f>IF(ISBLANK(CoordSys!$B793),"",CoordSys!$D793)</f>
        <v/>
      </c>
      <c r="O798" s="6" t="str">
        <f>IF(ISBLANK(CoordSys!$B793),"",CONCATENATE(L798," - ",M798))</f>
        <v/>
      </c>
      <c r="P798" s="3">
        <v>785</v>
      </c>
      <c r="Q798" s="8" t="str">
        <f>IF(ISBLANK(CSAxis!$B788),"",CSAxis!$A788)</f>
        <v/>
      </c>
      <c r="R798" s="8" t="str">
        <f>IF(ISBLANK(CSAxis!$B788),"",CSAxis!$B788)</f>
        <v/>
      </c>
      <c r="S798" s="6" t="str">
        <f>IF(ISBLANK(CSAxis!$B788),"",CONCATENATE(Q798," - ",R798))</f>
        <v/>
      </c>
      <c r="AB798" s="3">
        <v>775</v>
      </c>
      <c r="AC798" s="8" t="str">
        <f>IF(ISBLANK(UoM!$B778),"",UoM!$A778)</f>
        <v/>
      </c>
      <c r="AD798" s="8" t="str">
        <f>IF(ISBLANK(UoM!$B778),"",UoM!$B778)</f>
        <v/>
      </c>
      <c r="AE798" s="6" t="str">
        <f>IF(ISBLANK(UoM!$B778),"",CONCATENATE(AC798," - ",AD798))</f>
        <v/>
      </c>
      <c r="AF798" s="3">
        <v>796</v>
      </c>
      <c r="AG798" s="8" t="str">
        <f>IF(ISBLANK('Prime Meridian'!$B799),"",'Prime Meridian'!$A799)</f>
        <v/>
      </c>
      <c r="AH798" s="8" t="str">
        <f>IF(ISBLANK('Prime Meridian'!$B799),"",'Prime Meridian'!$B799)</f>
        <v/>
      </c>
      <c r="AI798" s="6" t="str">
        <f>IF(ISBLANK('Prime Meridian'!$B799),"",CONCATENATE(AG798," - ",AH798))</f>
        <v/>
      </c>
      <c r="AN798" s="3">
        <v>781</v>
      </c>
      <c r="AO798" s="8" t="str">
        <f>IF(ISBLANK(OpParam!$B784),"",OpParam!$A784)</f>
        <v/>
      </c>
      <c r="AP798" s="8" t="str">
        <f>IF(ISBLANK(OpParam!$B784),"",OpParam!$B784)</f>
        <v/>
      </c>
      <c r="AQ798" s="6" t="str">
        <f>IF(ISBLANK(OpParam!$B784),"",CONCATENATE(AO798," - ",AP798))</f>
        <v/>
      </c>
      <c r="AS798" s="8" t="str">
        <f>IF(ISBLANK(CoordOp!$B761),"",CoordOp!$A761)</f>
        <v/>
      </c>
      <c r="AT798" s="8" t="str">
        <f>IF(ISBLANK(CoordOp!$B761),"",CoordOp!$B761)</f>
        <v/>
      </c>
      <c r="AU798" s="6" t="str">
        <f>IF(ISBLANK(CoordOp!$B761),"",CONCATENATE(AS798," - ",AT798))</f>
        <v/>
      </c>
      <c r="AZ798" s="3">
        <v>790</v>
      </c>
      <c r="BA798" s="8" t="str">
        <f>IF(ISBLANK(Ellipsoid!$B793),"",Ellipsoid!$A793)</f>
        <v/>
      </c>
      <c r="BB798" s="8" t="str">
        <f>IF(ISBLANK(Ellipsoid!$B793),"",Ellipsoid!$B793)</f>
        <v/>
      </c>
      <c r="BC798" s="6" t="str">
        <f>IF(ISBLANK(Ellipsoid!$B793),"",CONCATENATE(BA798," - ",BB798))</f>
        <v/>
      </c>
      <c r="BQ798" s="8" t="str">
        <f>IF(ISBLANK('Source Citation'!$B800),"",'Source Citation'!$A800)</f>
        <v/>
      </c>
      <c r="BR798" s="8" t="str">
        <f>IF(ISBLANK('Source Citation'!$B800),"",'Source Citation'!$B800)</f>
        <v/>
      </c>
      <c r="BS798" s="6" t="str">
        <f>IF(ISBLANK('Source Citation'!$B800),"",CONCATENATE(BQ798," - ",BR798))</f>
        <v/>
      </c>
      <c r="BY798" s="8" t="str">
        <f>IF(ISBLANK('Geographic Extent'!$B800),"",'Geographic Extent'!$A800)</f>
        <v/>
      </c>
      <c r="BZ798" s="8" t="str">
        <f>IF(ISBLANK('Geographic Extent'!$B800),"",'Geographic Extent'!$B800)</f>
        <v/>
      </c>
      <c r="CA798" s="6" t="str">
        <f>IF(ISBLANK('Geographic Extent'!$B800),"",CONCATENATE(BY798," - ",BZ798))</f>
        <v/>
      </c>
    </row>
    <row r="799" spans="1:79" x14ac:dyDescent="0.2">
      <c r="A799" s="3">
        <v>725</v>
      </c>
      <c r="B799" s="8" t="str">
        <f>IF(ISBLANK(CRS!$B728),"",CRS!$A728)</f>
        <v/>
      </c>
      <c r="C799" s="8" t="str">
        <f>IF(ISBLANK(CRS!$B728),"",CRS!$B728)</f>
        <v/>
      </c>
      <c r="D799" s="8" t="str">
        <f>IF(ISBLANK(CRS!$B728),"",CRS!$D728)</f>
        <v/>
      </c>
      <c r="E799" s="6" t="str">
        <f>IF(ISBLANK(CRS!$B728),"",CONCATENATE(B798," - (",LEFT(D798,3),") - ",C798))</f>
        <v/>
      </c>
      <c r="F799" s="3">
        <v>753</v>
      </c>
      <c r="G799" s="8" t="str">
        <f>IF(ISBLANK(Datum!$B756),"",Datum!$A756)</f>
        <v/>
      </c>
      <c r="H799" s="8" t="str">
        <f>IF(ISBLANK(Datum!$B756),"",Datum!$B756)</f>
        <v/>
      </c>
      <c r="I799" s="8" t="str">
        <f>IF(ISBLANK(Datum!$B756),"",Datum!$D756)</f>
        <v/>
      </c>
      <c r="J799" s="6" t="str">
        <f>IF(ISBLANK(Datum!$B756),"",CONCATENATE(G798," - (",LEFT(I798,3),") - ",H798))</f>
        <v/>
      </c>
      <c r="K799" s="3">
        <v>791</v>
      </c>
      <c r="L799" s="8" t="str">
        <f>IF(ISBLANK(CoordSys!$B794),"",CoordSys!$A794)</f>
        <v/>
      </c>
      <c r="M799" s="8" t="str">
        <f>IF(ISBLANK(CoordSys!$B794),"",CoordSys!$B794)</f>
        <v/>
      </c>
      <c r="N799" s="8" t="str">
        <f>IF(ISBLANK(CoordSys!$B794),"",CoordSys!$D794)</f>
        <v/>
      </c>
      <c r="O799" s="6" t="str">
        <f>IF(ISBLANK(CoordSys!$B794),"",CONCATENATE(L799," - ",M799))</f>
        <v/>
      </c>
      <c r="P799" s="3">
        <v>786</v>
      </c>
      <c r="Q799" s="8" t="str">
        <f>IF(ISBLANK(CSAxis!$B789),"",CSAxis!$A789)</f>
        <v/>
      </c>
      <c r="R799" s="8" t="str">
        <f>IF(ISBLANK(CSAxis!$B789),"",CSAxis!$B789)</f>
        <v/>
      </c>
      <c r="S799" s="6" t="str">
        <f>IF(ISBLANK(CSAxis!$B789),"",CONCATENATE(Q799," - ",R799))</f>
        <v/>
      </c>
      <c r="AB799" s="3">
        <v>776</v>
      </c>
      <c r="AC799" s="8" t="str">
        <f>IF(ISBLANK(UoM!$B779),"",UoM!$A779)</f>
        <v/>
      </c>
      <c r="AD799" s="8" t="str">
        <f>IF(ISBLANK(UoM!$B779),"",UoM!$B779)</f>
        <v/>
      </c>
      <c r="AE799" s="6" t="str">
        <f>IF(ISBLANK(UoM!$B779),"",CONCATENATE(AC799," - ",AD799))</f>
        <v/>
      </c>
      <c r="AF799" s="3">
        <v>797</v>
      </c>
      <c r="AG799" s="8" t="str">
        <f>IF(ISBLANK('Prime Meridian'!$B800),"",'Prime Meridian'!$A800)</f>
        <v/>
      </c>
      <c r="AH799" s="8" t="str">
        <f>IF(ISBLANK('Prime Meridian'!$B800),"",'Prime Meridian'!$B800)</f>
        <v/>
      </c>
      <c r="AI799" s="6" t="str">
        <f>IF(ISBLANK('Prime Meridian'!$B800),"",CONCATENATE(AG799," - ",AH799))</f>
        <v/>
      </c>
      <c r="AN799" s="3">
        <v>782</v>
      </c>
      <c r="AO799" s="8" t="str">
        <f>IF(ISBLANK(OpParam!$B785),"",OpParam!$A785)</f>
        <v/>
      </c>
      <c r="AP799" s="8" t="str">
        <f>IF(ISBLANK(OpParam!$B785),"",OpParam!$B785)</f>
        <v/>
      </c>
      <c r="AQ799" s="6" t="str">
        <f>IF(ISBLANK(OpParam!$B785),"",CONCATENATE(AO799," - ",AP799))</f>
        <v/>
      </c>
      <c r="AS799" s="8" t="str">
        <f>IF(ISBLANK(CoordOp!$B762),"",CoordOp!$A762)</f>
        <v/>
      </c>
      <c r="AT799" s="8" t="str">
        <f>IF(ISBLANK(CoordOp!$B762),"",CoordOp!$B762)</f>
        <v/>
      </c>
      <c r="AU799" s="6" t="str">
        <f>IF(ISBLANK(CoordOp!$B762),"",CONCATENATE(AS799," - ",AT799))</f>
        <v/>
      </c>
      <c r="AZ799" s="3">
        <v>791</v>
      </c>
      <c r="BA799" s="8" t="str">
        <f>IF(ISBLANK(Ellipsoid!$B794),"",Ellipsoid!$A794)</f>
        <v/>
      </c>
      <c r="BB799" s="8" t="str">
        <f>IF(ISBLANK(Ellipsoid!$B794),"",Ellipsoid!$B794)</f>
        <v/>
      </c>
      <c r="BC799" s="6" t="str">
        <f>IF(ISBLANK(Ellipsoid!$B794),"",CONCATENATE(BA799," - ",BB799))</f>
        <v/>
      </c>
      <c r="BQ799" s="8" t="str">
        <f>IF(ISBLANK('Source Citation'!$B801),"",'Source Citation'!$A801)</f>
        <v/>
      </c>
      <c r="BR799" s="8" t="str">
        <f>IF(ISBLANK('Source Citation'!$B801),"",'Source Citation'!$B801)</f>
        <v/>
      </c>
      <c r="BS799" s="6" t="str">
        <f>IF(ISBLANK('Source Citation'!$B801),"",CONCATENATE(BQ799," - ",BR799))</f>
        <v/>
      </c>
      <c r="BY799" s="8" t="str">
        <f>IF(ISBLANK('Geographic Extent'!$B801),"",'Geographic Extent'!$A801)</f>
        <v/>
      </c>
      <c r="BZ799" s="8" t="str">
        <f>IF(ISBLANK('Geographic Extent'!$B801),"",'Geographic Extent'!$B801)</f>
        <v/>
      </c>
      <c r="CA799" s="6" t="str">
        <f>IF(ISBLANK('Geographic Extent'!$B801),"",CONCATENATE(BY799," - ",BZ799))</f>
        <v/>
      </c>
    </row>
    <row r="800" spans="1:79" x14ac:dyDescent="0.2">
      <c r="A800" s="3">
        <v>726</v>
      </c>
      <c r="B800" s="8" t="str">
        <f>IF(ISBLANK(CRS!$B729),"",CRS!$A729)</f>
        <v/>
      </c>
      <c r="C800" s="8" t="str">
        <f>IF(ISBLANK(CRS!$B729),"",CRS!$B729)</f>
        <v/>
      </c>
      <c r="D800" s="8" t="str">
        <f>IF(ISBLANK(CRS!$B729),"",CRS!$D729)</f>
        <v/>
      </c>
      <c r="E800" s="6" t="str">
        <f>IF(ISBLANK(CRS!$B729),"",CONCATENATE(B799," - (",LEFT(D799,3),") - ",C799))</f>
        <v/>
      </c>
      <c r="F800" s="3">
        <v>754</v>
      </c>
      <c r="G800" s="8" t="str">
        <f>IF(ISBLANK(Datum!$B757),"",Datum!$A757)</f>
        <v/>
      </c>
      <c r="H800" s="8" t="str">
        <f>IF(ISBLANK(Datum!$B757),"",Datum!$B757)</f>
        <v/>
      </c>
      <c r="I800" s="8" t="str">
        <f>IF(ISBLANK(Datum!$B757),"",Datum!$D757)</f>
        <v/>
      </c>
      <c r="J800" s="6" t="str">
        <f>IF(ISBLANK(Datum!$B757),"",CONCATENATE(G799," - (",LEFT(I799,3),") - ",H799))</f>
        <v/>
      </c>
      <c r="K800" s="3">
        <v>792</v>
      </c>
      <c r="L800" s="8" t="str">
        <f>IF(ISBLANK(CoordSys!$B795),"",CoordSys!$A795)</f>
        <v/>
      </c>
      <c r="M800" s="8" t="str">
        <f>IF(ISBLANK(CoordSys!$B795),"",CoordSys!$B795)</f>
        <v/>
      </c>
      <c r="N800" s="8" t="str">
        <f>IF(ISBLANK(CoordSys!$B795),"",CoordSys!$D795)</f>
        <v/>
      </c>
      <c r="O800" s="6" t="str">
        <f>IF(ISBLANK(CoordSys!$B795),"",CONCATENATE(L800," - ",M800))</f>
        <v/>
      </c>
      <c r="P800" s="3">
        <v>787</v>
      </c>
      <c r="Q800" s="8" t="str">
        <f>IF(ISBLANK(CSAxis!$B790),"",CSAxis!$A790)</f>
        <v/>
      </c>
      <c r="R800" s="8" t="str">
        <f>IF(ISBLANK(CSAxis!$B790),"",CSAxis!$B790)</f>
        <v/>
      </c>
      <c r="S800" s="6" t="str">
        <f>IF(ISBLANK(CSAxis!$B790),"",CONCATENATE(Q800," - ",R800))</f>
        <v/>
      </c>
      <c r="AB800" s="3">
        <v>777</v>
      </c>
      <c r="AC800" s="8" t="str">
        <f>IF(ISBLANK(UoM!$B780),"",UoM!$A780)</f>
        <v/>
      </c>
      <c r="AD800" s="8" t="str">
        <f>IF(ISBLANK(UoM!$B780),"",UoM!$B780)</f>
        <v/>
      </c>
      <c r="AE800" s="6" t="str">
        <f>IF(ISBLANK(UoM!$B780),"",CONCATENATE(AC800," - ",AD800))</f>
        <v/>
      </c>
      <c r="AF800" s="3">
        <v>798</v>
      </c>
      <c r="AG800" s="8" t="str">
        <f>IF(ISBLANK('Prime Meridian'!$B801),"",'Prime Meridian'!$A801)</f>
        <v/>
      </c>
      <c r="AH800" s="8" t="str">
        <f>IF(ISBLANK('Prime Meridian'!$B801),"",'Prime Meridian'!$B801)</f>
        <v/>
      </c>
      <c r="AI800" s="6" t="str">
        <f>IF(ISBLANK('Prime Meridian'!$B801),"",CONCATENATE(AG800," - ",AH800))</f>
        <v/>
      </c>
      <c r="AN800" s="3">
        <v>783</v>
      </c>
      <c r="AO800" s="8" t="str">
        <f>IF(ISBLANK(OpParam!$B786),"",OpParam!$A786)</f>
        <v/>
      </c>
      <c r="AP800" s="8" t="str">
        <f>IF(ISBLANK(OpParam!$B786),"",OpParam!$B786)</f>
        <v/>
      </c>
      <c r="AQ800" s="6" t="str">
        <f>IF(ISBLANK(OpParam!$B786),"",CONCATENATE(AO800," - ",AP800))</f>
        <v/>
      </c>
      <c r="AS800" s="8" t="str">
        <f>IF(ISBLANK(CoordOp!$B763),"",CoordOp!$A763)</f>
        <v/>
      </c>
      <c r="AT800" s="8" t="str">
        <f>IF(ISBLANK(CoordOp!$B763),"",CoordOp!$B763)</f>
        <v/>
      </c>
      <c r="AU800" s="6" t="str">
        <f>IF(ISBLANK(CoordOp!$B763),"",CONCATENATE(AS800," - ",AT800))</f>
        <v/>
      </c>
      <c r="AZ800" s="3">
        <v>792</v>
      </c>
      <c r="BA800" s="8" t="str">
        <f>IF(ISBLANK(Ellipsoid!$B795),"",Ellipsoid!$A795)</f>
        <v/>
      </c>
      <c r="BB800" s="8" t="str">
        <f>IF(ISBLANK(Ellipsoid!$B795),"",Ellipsoid!$B795)</f>
        <v/>
      </c>
      <c r="BC800" s="6" t="str">
        <f>IF(ISBLANK(Ellipsoid!$B795),"",CONCATENATE(BA800," - ",BB800))</f>
        <v/>
      </c>
      <c r="BQ800" s="8" t="str">
        <f>IF(ISBLANK('Source Citation'!$B802),"",'Source Citation'!$A802)</f>
        <v/>
      </c>
      <c r="BR800" s="8" t="str">
        <f>IF(ISBLANK('Source Citation'!$B802),"",'Source Citation'!$B802)</f>
        <v/>
      </c>
      <c r="BS800" s="6" t="str">
        <f>IF(ISBLANK('Source Citation'!$B802),"",CONCATENATE(BQ800," - ",BR800))</f>
        <v/>
      </c>
      <c r="BY800" s="8" t="str">
        <f>IF(ISBLANK('Geographic Extent'!$B802),"",'Geographic Extent'!$A802)</f>
        <v/>
      </c>
      <c r="BZ800" s="8" t="str">
        <f>IF(ISBLANK('Geographic Extent'!$B802),"",'Geographic Extent'!$B802)</f>
        <v/>
      </c>
      <c r="CA800" s="6" t="str">
        <f>IF(ISBLANK('Geographic Extent'!$B802),"",CONCATENATE(BY800," - ",BZ800))</f>
        <v/>
      </c>
    </row>
    <row r="801" spans="1:79" x14ac:dyDescent="0.2">
      <c r="A801" s="3">
        <v>727</v>
      </c>
      <c r="B801" s="8" t="str">
        <f>IF(ISBLANK(CRS!$B730),"",CRS!$A730)</f>
        <v/>
      </c>
      <c r="C801" s="8" t="str">
        <f>IF(ISBLANK(CRS!$B730),"",CRS!$B730)</f>
        <v/>
      </c>
      <c r="D801" s="8" t="str">
        <f>IF(ISBLANK(CRS!$B730),"",CRS!$D730)</f>
        <v/>
      </c>
      <c r="E801" s="6" t="str">
        <f>IF(ISBLANK(CRS!$B730),"",CONCATENATE(B800," - (",LEFT(D800,3),") - ",C800))</f>
        <v/>
      </c>
      <c r="F801" s="3">
        <v>755</v>
      </c>
      <c r="G801" s="8" t="str">
        <f>IF(ISBLANK(Datum!$B758),"",Datum!$A758)</f>
        <v/>
      </c>
      <c r="H801" s="8" t="str">
        <f>IF(ISBLANK(Datum!$B758),"",Datum!$B758)</f>
        <v/>
      </c>
      <c r="I801" s="8" t="str">
        <f>IF(ISBLANK(Datum!$B758),"",Datum!$D758)</f>
        <v/>
      </c>
      <c r="J801" s="6" t="str">
        <f>IF(ISBLANK(Datum!$B758),"",CONCATENATE(G800," - (",LEFT(I800,3),") - ",H800))</f>
        <v/>
      </c>
      <c r="K801" s="3">
        <v>793</v>
      </c>
      <c r="L801" s="8" t="str">
        <f>IF(ISBLANK(CoordSys!$B796),"",CoordSys!$A796)</f>
        <v/>
      </c>
      <c r="M801" s="8" t="str">
        <f>IF(ISBLANK(CoordSys!$B796),"",CoordSys!$B796)</f>
        <v/>
      </c>
      <c r="N801" s="8" t="str">
        <f>IF(ISBLANK(CoordSys!$B796),"",CoordSys!$D796)</f>
        <v/>
      </c>
      <c r="O801" s="6" t="str">
        <f>IF(ISBLANK(CoordSys!$B796),"",CONCATENATE(L801," - ",M801))</f>
        <v/>
      </c>
      <c r="P801" s="3">
        <v>788</v>
      </c>
      <c r="Q801" s="8" t="str">
        <f>IF(ISBLANK(CSAxis!$B791),"",CSAxis!$A791)</f>
        <v/>
      </c>
      <c r="R801" s="8" t="str">
        <f>IF(ISBLANK(CSAxis!$B791),"",CSAxis!$B791)</f>
        <v/>
      </c>
      <c r="S801" s="6" t="str">
        <f>IF(ISBLANK(CSAxis!$B791),"",CONCATENATE(Q801," - ",R801))</f>
        <v/>
      </c>
      <c r="AB801" s="3">
        <v>778</v>
      </c>
      <c r="AC801" s="8" t="str">
        <f>IF(ISBLANK(UoM!$B781),"",UoM!$A781)</f>
        <v/>
      </c>
      <c r="AD801" s="8" t="str">
        <f>IF(ISBLANK(UoM!$B781),"",UoM!$B781)</f>
        <v/>
      </c>
      <c r="AE801" s="6" t="str">
        <f>IF(ISBLANK(UoM!$B781),"",CONCATENATE(AC801," - ",AD801))</f>
        <v/>
      </c>
      <c r="AF801" s="3">
        <v>799</v>
      </c>
      <c r="AG801" s="8" t="str">
        <f>IF(ISBLANK('Prime Meridian'!$B802),"",'Prime Meridian'!$A802)</f>
        <v/>
      </c>
      <c r="AH801" s="8" t="str">
        <f>IF(ISBLANK('Prime Meridian'!$B802),"",'Prime Meridian'!$B802)</f>
        <v/>
      </c>
      <c r="AI801" s="6" t="str">
        <f>IF(ISBLANK('Prime Meridian'!$B802),"",CONCATENATE(AG801," - ",AH801))</f>
        <v/>
      </c>
      <c r="AN801" s="3">
        <v>784</v>
      </c>
      <c r="AO801" s="8" t="str">
        <f>IF(ISBLANK(OpParam!$B787),"",OpParam!$A787)</f>
        <v/>
      </c>
      <c r="AP801" s="8" t="str">
        <f>IF(ISBLANK(OpParam!$B787),"",OpParam!$B787)</f>
        <v/>
      </c>
      <c r="AQ801" s="6" t="str">
        <f>IF(ISBLANK(OpParam!$B787),"",CONCATENATE(AO801," - ",AP801))</f>
        <v/>
      </c>
      <c r="AS801" s="8" t="str">
        <f>IF(ISBLANK(CoordOp!$B764),"",CoordOp!$A764)</f>
        <v/>
      </c>
      <c r="AT801" s="8" t="str">
        <f>IF(ISBLANK(CoordOp!$B764),"",CoordOp!$B764)</f>
        <v/>
      </c>
      <c r="AU801" s="6" t="str">
        <f>IF(ISBLANK(CoordOp!$B764),"",CONCATENATE(AS801," - ",AT801))</f>
        <v/>
      </c>
      <c r="AZ801" s="3">
        <v>793</v>
      </c>
      <c r="BA801" s="8" t="str">
        <f>IF(ISBLANK(Ellipsoid!$B796),"",Ellipsoid!$A796)</f>
        <v/>
      </c>
      <c r="BB801" s="8" t="str">
        <f>IF(ISBLANK(Ellipsoid!$B796),"",Ellipsoid!$B796)</f>
        <v/>
      </c>
      <c r="BC801" s="6" t="str">
        <f>IF(ISBLANK(Ellipsoid!$B796),"",CONCATENATE(BA801," - ",BB801))</f>
        <v/>
      </c>
      <c r="BQ801" s="8" t="str">
        <f>IF(ISBLANK('Source Citation'!$B803),"",'Source Citation'!$A803)</f>
        <v/>
      </c>
      <c r="BR801" s="8" t="str">
        <f>IF(ISBLANK('Source Citation'!$B803),"",'Source Citation'!$B803)</f>
        <v/>
      </c>
      <c r="BS801" s="6" t="str">
        <f>IF(ISBLANK('Source Citation'!$B803),"",CONCATENATE(BQ801," - ",BR801))</f>
        <v/>
      </c>
      <c r="BY801" s="8" t="str">
        <f>IF(ISBLANK('Geographic Extent'!$B803),"",'Geographic Extent'!$A803)</f>
        <v/>
      </c>
      <c r="BZ801" s="8" t="str">
        <f>IF(ISBLANK('Geographic Extent'!$B803),"",'Geographic Extent'!$B803)</f>
        <v/>
      </c>
      <c r="CA801" s="6" t="str">
        <f>IF(ISBLANK('Geographic Extent'!$B803),"",CONCATENATE(BY801," - ",BZ801))</f>
        <v/>
      </c>
    </row>
    <row r="802" spans="1:79" x14ac:dyDescent="0.2">
      <c r="A802" s="3">
        <v>728</v>
      </c>
      <c r="B802" s="8" t="str">
        <f>IF(ISBLANK(CRS!$B731),"",CRS!$A731)</f>
        <v/>
      </c>
      <c r="C802" s="8" t="str">
        <f>IF(ISBLANK(CRS!$B731),"",CRS!$B731)</f>
        <v/>
      </c>
      <c r="D802" s="8" t="str">
        <f>IF(ISBLANK(CRS!$B731),"",CRS!$D731)</f>
        <v/>
      </c>
      <c r="E802" s="6" t="str">
        <f>IF(ISBLANK(CRS!$B731),"",CONCATENATE(B801," - (",LEFT(D801,3),") - ",C801))</f>
        <v/>
      </c>
      <c r="F802" s="3">
        <v>756</v>
      </c>
      <c r="G802" s="8" t="str">
        <f>IF(ISBLANK(Datum!$B759),"",Datum!$A759)</f>
        <v/>
      </c>
      <c r="H802" s="8" t="str">
        <f>IF(ISBLANK(Datum!$B759),"",Datum!$B759)</f>
        <v/>
      </c>
      <c r="I802" s="8" t="str">
        <f>IF(ISBLANK(Datum!$B759),"",Datum!$D759)</f>
        <v/>
      </c>
      <c r="J802" s="6" t="str">
        <f>IF(ISBLANK(Datum!$B759),"",CONCATENATE(G801," - (",LEFT(I801,3),") - ",H801))</f>
        <v/>
      </c>
      <c r="K802" s="3">
        <v>794</v>
      </c>
      <c r="L802" s="8" t="str">
        <f>IF(ISBLANK(CoordSys!$B797),"",CoordSys!$A797)</f>
        <v/>
      </c>
      <c r="M802" s="8" t="str">
        <f>IF(ISBLANK(CoordSys!$B797),"",CoordSys!$B797)</f>
        <v/>
      </c>
      <c r="N802" s="8" t="str">
        <f>IF(ISBLANK(CoordSys!$B797),"",CoordSys!$D797)</f>
        <v/>
      </c>
      <c r="O802" s="6" t="str">
        <f>IF(ISBLANK(CoordSys!$B797),"",CONCATENATE(L802," - ",M802))</f>
        <v/>
      </c>
      <c r="P802" s="3">
        <v>789</v>
      </c>
      <c r="Q802" s="8" t="str">
        <f>IF(ISBLANK(CSAxis!$B792),"",CSAxis!$A792)</f>
        <v/>
      </c>
      <c r="R802" s="8" t="str">
        <f>IF(ISBLANK(CSAxis!$B792),"",CSAxis!$B792)</f>
        <v/>
      </c>
      <c r="S802" s="6" t="str">
        <f>IF(ISBLANK(CSAxis!$B792),"",CONCATENATE(Q802," - ",R802))</f>
        <v/>
      </c>
      <c r="AB802" s="3">
        <v>779</v>
      </c>
      <c r="AC802" s="8" t="str">
        <f>IF(ISBLANK(UoM!$B782),"",UoM!$A782)</f>
        <v/>
      </c>
      <c r="AD802" s="8" t="str">
        <f>IF(ISBLANK(UoM!$B782),"",UoM!$B782)</f>
        <v/>
      </c>
      <c r="AE802" s="6" t="str">
        <f>IF(ISBLANK(UoM!$B782),"",CONCATENATE(AC802," - ",AD802))</f>
        <v/>
      </c>
      <c r="AF802" s="3">
        <v>800</v>
      </c>
      <c r="AG802" s="8" t="str">
        <f>IF(ISBLANK('Prime Meridian'!$B803),"",'Prime Meridian'!$A803)</f>
        <v/>
      </c>
      <c r="AH802" s="8" t="str">
        <f>IF(ISBLANK('Prime Meridian'!$B803),"",'Prime Meridian'!$B803)</f>
        <v/>
      </c>
      <c r="AI802" s="6" t="str">
        <f>IF(ISBLANK('Prime Meridian'!$B803),"",CONCATENATE(AG802," - ",AH802))</f>
        <v/>
      </c>
      <c r="AN802" s="3">
        <v>785</v>
      </c>
      <c r="AO802" s="8" t="str">
        <f>IF(ISBLANK(OpParam!$B788),"",OpParam!$A788)</f>
        <v/>
      </c>
      <c r="AP802" s="8" t="str">
        <f>IF(ISBLANK(OpParam!$B788),"",OpParam!$B788)</f>
        <v/>
      </c>
      <c r="AQ802" s="6" t="str">
        <f>IF(ISBLANK(OpParam!$B788),"",CONCATENATE(AO802," - ",AP802))</f>
        <v/>
      </c>
      <c r="AS802" s="8" t="str">
        <f>IF(ISBLANK(CoordOp!$B765),"",CoordOp!$A765)</f>
        <v/>
      </c>
      <c r="AT802" s="8" t="str">
        <f>IF(ISBLANK(CoordOp!$B765),"",CoordOp!$B765)</f>
        <v/>
      </c>
      <c r="AU802" s="6" t="str">
        <f>IF(ISBLANK(CoordOp!$B765),"",CONCATENATE(AS802," - ",AT802))</f>
        <v/>
      </c>
      <c r="AZ802" s="3">
        <v>794</v>
      </c>
      <c r="BA802" s="8" t="str">
        <f>IF(ISBLANK(Ellipsoid!$B797),"",Ellipsoid!$A797)</f>
        <v/>
      </c>
      <c r="BB802" s="8" t="str">
        <f>IF(ISBLANK(Ellipsoid!$B797),"",Ellipsoid!$B797)</f>
        <v/>
      </c>
      <c r="BC802" s="6" t="str">
        <f>IF(ISBLANK(Ellipsoid!$B797),"",CONCATENATE(BA802," - ",BB802))</f>
        <v/>
      </c>
      <c r="BQ802" s="8" t="str">
        <f>IF(ISBLANK('Source Citation'!$B804),"",'Source Citation'!$A804)</f>
        <v/>
      </c>
      <c r="BR802" s="8" t="str">
        <f>IF(ISBLANK('Source Citation'!$B804),"",'Source Citation'!$B804)</f>
        <v/>
      </c>
      <c r="BS802" s="6" t="str">
        <f>IF(ISBLANK('Source Citation'!$B804),"",CONCATENATE(BQ802," - ",BR802))</f>
        <v/>
      </c>
      <c r="BY802" s="8" t="str">
        <f>IF(ISBLANK('Geographic Extent'!$B804),"",'Geographic Extent'!$A804)</f>
        <v/>
      </c>
      <c r="BZ802" s="8" t="str">
        <f>IF(ISBLANK('Geographic Extent'!$B804),"",'Geographic Extent'!$B804)</f>
        <v/>
      </c>
      <c r="CA802" s="6" t="str">
        <f>IF(ISBLANK('Geographic Extent'!$B804),"",CONCATENATE(BY802," - ",BZ802))</f>
        <v/>
      </c>
    </row>
    <row r="803" spans="1:79" x14ac:dyDescent="0.2">
      <c r="A803" s="3">
        <v>729</v>
      </c>
      <c r="B803" s="8" t="str">
        <f>IF(ISBLANK(CRS!$B732),"",CRS!$A732)</f>
        <v/>
      </c>
      <c r="C803" s="8" t="str">
        <f>IF(ISBLANK(CRS!$B732),"",CRS!$B732)</f>
        <v/>
      </c>
      <c r="D803" s="8" t="str">
        <f>IF(ISBLANK(CRS!$B732),"",CRS!$D732)</f>
        <v/>
      </c>
      <c r="E803" s="6" t="str">
        <f>IF(ISBLANK(CRS!$B732),"",CONCATENATE(B802," - (",LEFT(D802,3),") - ",C802))</f>
        <v/>
      </c>
      <c r="F803" s="3">
        <v>757</v>
      </c>
      <c r="G803" s="8" t="str">
        <f>IF(ISBLANK(Datum!$B760),"",Datum!$A760)</f>
        <v/>
      </c>
      <c r="H803" s="8" t="str">
        <f>IF(ISBLANK(Datum!$B760),"",Datum!$B760)</f>
        <v/>
      </c>
      <c r="I803" s="8" t="str">
        <f>IF(ISBLANK(Datum!$B760),"",Datum!$D760)</f>
        <v/>
      </c>
      <c r="J803" s="6" t="str">
        <f>IF(ISBLANK(Datum!$B760),"",CONCATENATE(G802," - (",LEFT(I802,3),") - ",H802))</f>
        <v/>
      </c>
      <c r="K803" s="3">
        <v>795</v>
      </c>
      <c r="L803" s="8" t="str">
        <f>IF(ISBLANK(CoordSys!$B798),"",CoordSys!$A798)</f>
        <v/>
      </c>
      <c r="M803" s="8" t="str">
        <f>IF(ISBLANK(CoordSys!$B798),"",CoordSys!$B798)</f>
        <v/>
      </c>
      <c r="N803" s="8" t="str">
        <f>IF(ISBLANK(CoordSys!$B798),"",CoordSys!$D798)</f>
        <v/>
      </c>
      <c r="O803" s="6" t="str">
        <f>IF(ISBLANK(CoordSys!$B798),"",CONCATENATE(L803," - ",M803))</f>
        <v/>
      </c>
      <c r="P803" s="3">
        <v>790</v>
      </c>
      <c r="Q803" s="8" t="str">
        <f>IF(ISBLANK(CSAxis!$B793),"",CSAxis!$A793)</f>
        <v/>
      </c>
      <c r="R803" s="8" t="str">
        <f>IF(ISBLANK(CSAxis!$B793),"",CSAxis!$B793)</f>
        <v/>
      </c>
      <c r="S803" s="6" t="str">
        <f>IF(ISBLANK(CSAxis!$B793),"",CONCATENATE(Q803," - ",R803))</f>
        <v/>
      </c>
      <c r="AB803" s="3">
        <v>780</v>
      </c>
      <c r="AC803" s="8" t="str">
        <f>IF(ISBLANK(UoM!$B783),"",UoM!$A783)</f>
        <v/>
      </c>
      <c r="AD803" s="8" t="str">
        <f>IF(ISBLANK(UoM!$B783),"",UoM!$B783)</f>
        <v/>
      </c>
      <c r="AE803" s="6" t="str">
        <f>IF(ISBLANK(UoM!$B783),"",CONCATENATE(AC803," - ",AD803))</f>
        <v/>
      </c>
      <c r="AF803" s="3">
        <v>801</v>
      </c>
      <c r="AG803" s="8" t="str">
        <f>IF(ISBLANK('Prime Meridian'!$B804),"",'Prime Meridian'!$A804)</f>
        <v/>
      </c>
      <c r="AH803" s="8" t="str">
        <f>IF(ISBLANK('Prime Meridian'!$B804),"",'Prime Meridian'!$B804)</f>
        <v/>
      </c>
      <c r="AI803" s="6" t="str">
        <f>IF(ISBLANK('Prime Meridian'!$B804),"",CONCATENATE(AG803," - ",AH803))</f>
        <v/>
      </c>
      <c r="AN803" s="3">
        <v>786</v>
      </c>
      <c r="AO803" s="8" t="str">
        <f>IF(ISBLANK(OpParam!$B789),"",OpParam!$A789)</f>
        <v/>
      </c>
      <c r="AP803" s="8" t="str">
        <f>IF(ISBLANK(OpParam!$B789),"",OpParam!$B789)</f>
        <v/>
      </c>
      <c r="AQ803" s="6" t="str">
        <f>IF(ISBLANK(OpParam!$B789),"",CONCATENATE(AO803," - ",AP803))</f>
        <v/>
      </c>
      <c r="AS803" s="8" t="str">
        <f>IF(ISBLANK(CoordOp!$B766),"",CoordOp!$A766)</f>
        <v/>
      </c>
      <c r="AT803" s="8" t="str">
        <f>IF(ISBLANK(CoordOp!$B766),"",CoordOp!$B766)</f>
        <v/>
      </c>
      <c r="AU803" s="6" t="str">
        <f>IF(ISBLANK(CoordOp!$B766),"",CONCATENATE(AS803," - ",AT803))</f>
        <v/>
      </c>
      <c r="AZ803" s="3">
        <v>795</v>
      </c>
      <c r="BA803" s="8" t="str">
        <f>IF(ISBLANK(Ellipsoid!$B798),"",Ellipsoid!$A798)</f>
        <v/>
      </c>
      <c r="BB803" s="8" t="str">
        <f>IF(ISBLANK(Ellipsoid!$B798),"",Ellipsoid!$B798)</f>
        <v/>
      </c>
      <c r="BC803" s="6" t="str">
        <f>IF(ISBLANK(Ellipsoid!$B798),"",CONCATENATE(BA803," - ",BB803))</f>
        <v/>
      </c>
      <c r="BQ803" s="8" t="str">
        <f>IF(ISBLANK('Source Citation'!$B805),"",'Source Citation'!$A805)</f>
        <v/>
      </c>
      <c r="BR803" s="8" t="str">
        <f>IF(ISBLANK('Source Citation'!$B805),"",'Source Citation'!$B805)</f>
        <v/>
      </c>
      <c r="BS803" s="6" t="str">
        <f>IF(ISBLANK('Source Citation'!$B805),"",CONCATENATE(BQ803," - ",BR803))</f>
        <v/>
      </c>
      <c r="BY803" s="8" t="str">
        <f>IF(ISBLANK('Geographic Extent'!$B805),"",'Geographic Extent'!$A805)</f>
        <v/>
      </c>
      <c r="BZ803" s="8" t="str">
        <f>IF(ISBLANK('Geographic Extent'!$B805),"",'Geographic Extent'!$B805)</f>
        <v/>
      </c>
      <c r="CA803" s="6" t="str">
        <f>IF(ISBLANK('Geographic Extent'!$B805),"",CONCATENATE(BY803," - ",BZ803))</f>
        <v/>
      </c>
    </row>
    <row r="804" spans="1:79" x14ac:dyDescent="0.2">
      <c r="A804" s="3">
        <v>730</v>
      </c>
      <c r="B804" s="8" t="str">
        <f>IF(ISBLANK(CRS!$B733),"",CRS!$A733)</f>
        <v/>
      </c>
      <c r="C804" s="8" t="str">
        <f>IF(ISBLANK(CRS!$B733),"",CRS!$B733)</f>
        <v/>
      </c>
      <c r="D804" s="8" t="str">
        <f>IF(ISBLANK(CRS!$B733),"",CRS!$D733)</f>
        <v/>
      </c>
      <c r="E804" s="6" t="str">
        <f>IF(ISBLANK(CRS!$B733),"",CONCATENATE(B803," - (",LEFT(D803,3),") - ",C803))</f>
        <v/>
      </c>
      <c r="F804" s="3">
        <v>758</v>
      </c>
      <c r="G804" s="8" t="str">
        <f>IF(ISBLANK(Datum!$B761),"",Datum!$A761)</f>
        <v/>
      </c>
      <c r="H804" s="8" t="str">
        <f>IF(ISBLANK(Datum!$B761),"",Datum!$B761)</f>
        <v/>
      </c>
      <c r="I804" s="8" t="str">
        <f>IF(ISBLANK(Datum!$B761),"",Datum!$D761)</f>
        <v/>
      </c>
      <c r="J804" s="6" t="str">
        <f>IF(ISBLANK(Datum!$B761),"",CONCATENATE(G803," - (",LEFT(I803,3),") - ",H803))</f>
        <v/>
      </c>
      <c r="K804" s="3">
        <v>796</v>
      </c>
      <c r="L804" s="8" t="str">
        <f>IF(ISBLANK(CoordSys!$B799),"",CoordSys!$A799)</f>
        <v/>
      </c>
      <c r="M804" s="8" t="str">
        <f>IF(ISBLANK(CoordSys!$B799),"",CoordSys!$B799)</f>
        <v/>
      </c>
      <c r="N804" s="8" t="str">
        <f>IF(ISBLANK(CoordSys!$B799),"",CoordSys!$D799)</f>
        <v/>
      </c>
      <c r="O804" s="6" t="str">
        <f>IF(ISBLANK(CoordSys!$B799),"",CONCATENATE(L804," - ",M804))</f>
        <v/>
      </c>
      <c r="P804" s="3">
        <v>791</v>
      </c>
      <c r="Q804" s="8" t="str">
        <f>IF(ISBLANK(CSAxis!$B794),"",CSAxis!$A794)</f>
        <v/>
      </c>
      <c r="R804" s="8" t="str">
        <f>IF(ISBLANK(CSAxis!$B794),"",CSAxis!$B794)</f>
        <v/>
      </c>
      <c r="S804" s="6" t="str">
        <f>IF(ISBLANK(CSAxis!$B794),"",CONCATENATE(Q804," - ",R804))</f>
        <v/>
      </c>
      <c r="AB804" s="3">
        <v>781</v>
      </c>
      <c r="AC804" s="8" t="str">
        <f>IF(ISBLANK(UoM!$B784),"",UoM!$A784)</f>
        <v/>
      </c>
      <c r="AD804" s="8" t="str">
        <f>IF(ISBLANK(UoM!$B784),"",UoM!$B784)</f>
        <v/>
      </c>
      <c r="AE804" s="6" t="str">
        <f>IF(ISBLANK(UoM!$B784),"",CONCATENATE(AC804," - ",AD804))</f>
        <v/>
      </c>
      <c r="AF804" s="3">
        <v>802</v>
      </c>
      <c r="AG804" s="8" t="str">
        <f>IF(ISBLANK('Prime Meridian'!$B805),"",'Prime Meridian'!$A805)</f>
        <v/>
      </c>
      <c r="AH804" s="8" t="str">
        <f>IF(ISBLANK('Prime Meridian'!$B805),"",'Prime Meridian'!$B805)</f>
        <v/>
      </c>
      <c r="AI804" s="6" t="str">
        <f>IF(ISBLANK('Prime Meridian'!$B805),"",CONCATENATE(AG804," - ",AH804))</f>
        <v/>
      </c>
      <c r="AN804" s="3">
        <v>787</v>
      </c>
      <c r="AO804" s="8" t="str">
        <f>IF(ISBLANK(OpParam!$B790),"",OpParam!$A790)</f>
        <v/>
      </c>
      <c r="AP804" s="8" t="str">
        <f>IF(ISBLANK(OpParam!$B790),"",OpParam!$B790)</f>
        <v/>
      </c>
      <c r="AQ804" s="6" t="str">
        <f>IF(ISBLANK(OpParam!$B790),"",CONCATENATE(AO804," - ",AP804))</f>
        <v/>
      </c>
      <c r="AS804" s="8" t="str">
        <f>IF(ISBLANK(CoordOp!$B767),"",CoordOp!$A767)</f>
        <v/>
      </c>
      <c r="AT804" s="8" t="str">
        <f>IF(ISBLANK(CoordOp!$B767),"",CoordOp!$B767)</f>
        <v/>
      </c>
      <c r="AU804" s="6" t="str">
        <f>IF(ISBLANK(CoordOp!$B767),"",CONCATENATE(AS804," - ",AT804))</f>
        <v/>
      </c>
      <c r="AZ804" s="3">
        <v>796</v>
      </c>
      <c r="BA804" s="8" t="str">
        <f>IF(ISBLANK(Ellipsoid!$B799),"",Ellipsoid!$A799)</f>
        <v/>
      </c>
      <c r="BB804" s="8" t="str">
        <f>IF(ISBLANK(Ellipsoid!$B799),"",Ellipsoid!$B799)</f>
        <v/>
      </c>
      <c r="BC804" s="6" t="str">
        <f>IF(ISBLANK(Ellipsoid!$B799),"",CONCATENATE(BA804," - ",BB804))</f>
        <v/>
      </c>
      <c r="BQ804" s="8" t="str">
        <f>IF(ISBLANK('Source Citation'!$B806),"",'Source Citation'!$A806)</f>
        <v/>
      </c>
      <c r="BR804" s="8" t="str">
        <f>IF(ISBLANK('Source Citation'!$B806),"",'Source Citation'!$B806)</f>
        <v/>
      </c>
      <c r="BS804" s="6" t="str">
        <f>IF(ISBLANK('Source Citation'!$B806),"",CONCATENATE(BQ804," - ",BR804))</f>
        <v/>
      </c>
      <c r="BY804" s="8" t="str">
        <f>IF(ISBLANK('Geographic Extent'!$B806),"",'Geographic Extent'!$A806)</f>
        <v/>
      </c>
      <c r="BZ804" s="8" t="str">
        <f>IF(ISBLANK('Geographic Extent'!$B806),"",'Geographic Extent'!$B806)</f>
        <v/>
      </c>
      <c r="CA804" s="6" t="str">
        <f>IF(ISBLANK('Geographic Extent'!$B806),"",CONCATENATE(BY804," - ",BZ804))</f>
        <v/>
      </c>
    </row>
    <row r="805" spans="1:79" x14ac:dyDescent="0.2">
      <c r="A805" s="3">
        <v>731</v>
      </c>
      <c r="B805" s="8" t="str">
        <f>IF(ISBLANK(CRS!$B734),"",CRS!$A734)</f>
        <v/>
      </c>
      <c r="C805" s="8" t="str">
        <f>IF(ISBLANK(CRS!$B734),"",CRS!$B734)</f>
        <v/>
      </c>
      <c r="D805" s="8" t="str">
        <f>IF(ISBLANK(CRS!$B734),"",CRS!$D734)</f>
        <v/>
      </c>
      <c r="E805" s="6" t="str">
        <f>IF(ISBLANK(CRS!$B734),"",CONCATENATE(B804," - (",LEFT(D804,3),") - ",C804))</f>
        <v/>
      </c>
      <c r="F805" s="3">
        <v>759</v>
      </c>
      <c r="G805" s="8" t="str">
        <f>IF(ISBLANK(Datum!$B762),"",Datum!$A762)</f>
        <v/>
      </c>
      <c r="H805" s="8" t="str">
        <f>IF(ISBLANK(Datum!$B762),"",Datum!$B762)</f>
        <v/>
      </c>
      <c r="I805" s="8" t="str">
        <f>IF(ISBLANK(Datum!$B762),"",Datum!$D762)</f>
        <v/>
      </c>
      <c r="J805" s="6" t="str">
        <f>IF(ISBLANK(Datum!$B762),"",CONCATENATE(G804," - (",LEFT(I804,3),") - ",H804))</f>
        <v/>
      </c>
      <c r="K805" s="3">
        <v>797</v>
      </c>
      <c r="L805" s="8" t="str">
        <f>IF(ISBLANK(CoordSys!$B800),"",CoordSys!$A800)</f>
        <v/>
      </c>
      <c r="M805" s="8" t="str">
        <f>IF(ISBLANK(CoordSys!$B800),"",CoordSys!$B800)</f>
        <v/>
      </c>
      <c r="N805" s="8" t="str">
        <f>IF(ISBLANK(CoordSys!$B800),"",CoordSys!$D800)</f>
        <v/>
      </c>
      <c r="O805" s="6" t="str">
        <f>IF(ISBLANK(CoordSys!$B800),"",CONCATENATE(L805," - ",M805))</f>
        <v/>
      </c>
      <c r="P805" s="3">
        <v>792</v>
      </c>
      <c r="Q805" s="8" t="str">
        <f>IF(ISBLANK(CSAxis!$B795),"",CSAxis!$A795)</f>
        <v/>
      </c>
      <c r="R805" s="8" t="str">
        <f>IF(ISBLANK(CSAxis!$B795),"",CSAxis!$B795)</f>
        <v/>
      </c>
      <c r="S805" s="6" t="str">
        <f>IF(ISBLANK(CSAxis!$B795),"",CONCATENATE(Q805," - ",R805))</f>
        <v/>
      </c>
      <c r="AB805" s="3">
        <v>782</v>
      </c>
      <c r="AC805" s="8" t="str">
        <f>IF(ISBLANK(UoM!$B785),"",UoM!$A785)</f>
        <v/>
      </c>
      <c r="AD805" s="8" t="str">
        <f>IF(ISBLANK(UoM!$B785),"",UoM!$B785)</f>
        <v/>
      </c>
      <c r="AE805" s="6" t="str">
        <f>IF(ISBLANK(UoM!$B785),"",CONCATENATE(AC805," - ",AD805))</f>
        <v/>
      </c>
      <c r="AF805" s="3">
        <v>803</v>
      </c>
      <c r="AG805" s="8" t="str">
        <f>IF(ISBLANK('Prime Meridian'!$B806),"",'Prime Meridian'!$A806)</f>
        <v/>
      </c>
      <c r="AH805" s="8" t="str">
        <f>IF(ISBLANK('Prime Meridian'!$B806),"",'Prime Meridian'!$B806)</f>
        <v/>
      </c>
      <c r="AI805" s="6" t="str">
        <f>IF(ISBLANK('Prime Meridian'!$B806),"",CONCATENATE(AG805," - ",AH805))</f>
        <v/>
      </c>
      <c r="AN805" s="3">
        <v>788</v>
      </c>
      <c r="AO805" s="8" t="str">
        <f>IF(ISBLANK(OpParam!$B791),"",OpParam!$A791)</f>
        <v/>
      </c>
      <c r="AP805" s="8" t="str">
        <f>IF(ISBLANK(OpParam!$B791),"",OpParam!$B791)</f>
        <v/>
      </c>
      <c r="AQ805" s="6" t="str">
        <f>IF(ISBLANK(OpParam!$B791),"",CONCATENATE(AO805," - ",AP805))</f>
        <v/>
      </c>
      <c r="AS805" s="8" t="str">
        <f>IF(ISBLANK(CoordOp!$B768),"",CoordOp!$A768)</f>
        <v/>
      </c>
      <c r="AT805" s="8" t="str">
        <f>IF(ISBLANK(CoordOp!$B768),"",CoordOp!$B768)</f>
        <v/>
      </c>
      <c r="AU805" s="6" t="str">
        <f>IF(ISBLANK(CoordOp!$B768),"",CONCATENATE(AS805," - ",AT805))</f>
        <v/>
      </c>
      <c r="AZ805" s="3">
        <v>797</v>
      </c>
      <c r="BA805" s="8" t="str">
        <f>IF(ISBLANK(Ellipsoid!$B800),"",Ellipsoid!$A800)</f>
        <v/>
      </c>
      <c r="BB805" s="8" t="str">
        <f>IF(ISBLANK(Ellipsoid!$B800),"",Ellipsoid!$B800)</f>
        <v/>
      </c>
      <c r="BC805" s="6" t="str">
        <f>IF(ISBLANK(Ellipsoid!$B800),"",CONCATENATE(BA805," - ",BB805))</f>
        <v/>
      </c>
      <c r="BQ805" s="8" t="str">
        <f>IF(ISBLANK('Source Citation'!$B807),"",'Source Citation'!$A807)</f>
        <v/>
      </c>
      <c r="BR805" s="8" t="str">
        <f>IF(ISBLANK('Source Citation'!$B807),"",'Source Citation'!$B807)</f>
        <v/>
      </c>
      <c r="BS805" s="6" t="str">
        <f>IF(ISBLANK('Source Citation'!$B807),"",CONCATENATE(BQ805," - ",BR805))</f>
        <v/>
      </c>
      <c r="BY805" s="8" t="str">
        <f>IF(ISBLANK('Geographic Extent'!$B807),"",'Geographic Extent'!$A807)</f>
        <v/>
      </c>
      <c r="BZ805" s="8" t="str">
        <f>IF(ISBLANK('Geographic Extent'!$B807),"",'Geographic Extent'!$B807)</f>
        <v/>
      </c>
      <c r="CA805" s="6" t="str">
        <f>IF(ISBLANK('Geographic Extent'!$B807),"",CONCATENATE(BY805," - ",BZ805))</f>
        <v/>
      </c>
    </row>
    <row r="806" spans="1:79" x14ac:dyDescent="0.2">
      <c r="A806" s="3">
        <v>732</v>
      </c>
      <c r="B806" s="8" t="str">
        <f>IF(ISBLANK(CRS!$B735),"",CRS!$A735)</f>
        <v/>
      </c>
      <c r="C806" s="8" t="str">
        <f>IF(ISBLANK(CRS!$B735),"",CRS!$B735)</f>
        <v/>
      </c>
      <c r="D806" s="8" t="str">
        <f>IF(ISBLANK(CRS!$B735),"",CRS!$D735)</f>
        <v/>
      </c>
      <c r="E806" s="6" t="str">
        <f>IF(ISBLANK(CRS!$B735),"",CONCATENATE(B805," - (",LEFT(D805,3),") - ",C805))</f>
        <v/>
      </c>
      <c r="F806" s="3">
        <v>760</v>
      </c>
      <c r="G806" s="8" t="str">
        <f>IF(ISBLANK(Datum!$B763),"",Datum!$A763)</f>
        <v/>
      </c>
      <c r="H806" s="8" t="str">
        <f>IF(ISBLANK(Datum!$B763),"",Datum!$B763)</f>
        <v/>
      </c>
      <c r="I806" s="8" t="str">
        <f>IF(ISBLANK(Datum!$B763),"",Datum!$D763)</f>
        <v/>
      </c>
      <c r="J806" s="6" t="str">
        <f>IF(ISBLANK(Datum!$B763),"",CONCATENATE(G805," - (",LEFT(I805,3),") - ",H805))</f>
        <v/>
      </c>
      <c r="K806" s="3">
        <v>798</v>
      </c>
      <c r="L806" s="8" t="str">
        <f>IF(ISBLANK(CoordSys!$B801),"",CoordSys!$A801)</f>
        <v/>
      </c>
      <c r="M806" s="8" t="str">
        <f>IF(ISBLANK(CoordSys!$B801),"",CoordSys!$B801)</f>
        <v/>
      </c>
      <c r="N806" s="8" t="str">
        <f>IF(ISBLANK(CoordSys!$B801),"",CoordSys!$D801)</f>
        <v/>
      </c>
      <c r="O806" s="6" t="str">
        <f>IF(ISBLANK(CoordSys!$B801),"",CONCATENATE(L806," - ",M806))</f>
        <v/>
      </c>
      <c r="P806" s="3">
        <v>793</v>
      </c>
      <c r="Q806" s="8" t="str">
        <f>IF(ISBLANK(CSAxis!$B796),"",CSAxis!$A796)</f>
        <v/>
      </c>
      <c r="R806" s="8" t="str">
        <f>IF(ISBLANK(CSAxis!$B796),"",CSAxis!$B796)</f>
        <v/>
      </c>
      <c r="S806" s="6" t="str">
        <f>IF(ISBLANK(CSAxis!$B796),"",CONCATENATE(Q806," - ",R806))</f>
        <v/>
      </c>
      <c r="AB806" s="3">
        <v>783</v>
      </c>
      <c r="AC806" s="8" t="str">
        <f>IF(ISBLANK(UoM!$B786),"",UoM!$A786)</f>
        <v/>
      </c>
      <c r="AD806" s="8" t="str">
        <f>IF(ISBLANK(UoM!$B786),"",UoM!$B786)</f>
        <v/>
      </c>
      <c r="AE806" s="6" t="str">
        <f>IF(ISBLANK(UoM!$B786),"",CONCATENATE(AC806," - ",AD806))</f>
        <v/>
      </c>
      <c r="AF806" s="3">
        <v>804</v>
      </c>
      <c r="AG806" s="8" t="str">
        <f>IF(ISBLANK('Prime Meridian'!$B807),"",'Prime Meridian'!$A807)</f>
        <v/>
      </c>
      <c r="AH806" s="8" t="str">
        <f>IF(ISBLANK('Prime Meridian'!$B807),"",'Prime Meridian'!$B807)</f>
        <v/>
      </c>
      <c r="AI806" s="6" t="str">
        <f>IF(ISBLANK('Prime Meridian'!$B807),"",CONCATENATE(AG806," - ",AH806))</f>
        <v/>
      </c>
      <c r="AN806" s="3">
        <v>789</v>
      </c>
      <c r="AO806" s="8" t="str">
        <f>IF(ISBLANK(OpParam!$B792),"",OpParam!$A792)</f>
        <v/>
      </c>
      <c r="AP806" s="8" t="str">
        <f>IF(ISBLANK(OpParam!$B792),"",OpParam!$B792)</f>
        <v/>
      </c>
      <c r="AQ806" s="6" t="str">
        <f>IF(ISBLANK(OpParam!$B792),"",CONCATENATE(AO806," - ",AP806))</f>
        <v/>
      </c>
      <c r="AS806" s="8" t="str">
        <f>IF(ISBLANK(CoordOp!$B769),"",CoordOp!$A769)</f>
        <v/>
      </c>
      <c r="AT806" s="8" t="str">
        <f>IF(ISBLANK(CoordOp!$B769),"",CoordOp!$B769)</f>
        <v/>
      </c>
      <c r="AU806" s="6" t="str">
        <f>IF(ISBLANK(CoordOp!$B769),"",CONCATENATE(AS806," - ",AT806))</f>
        <v/>
      </c>
      <c r="AZ806" s="3">
        <v>798</v>
      </c>
      <c r="BA806" s="8" t="str">
        <f>IF(ISBLANK(Ellipsoid!$B801),"",Ellipsoid!$A801)</f>
        <v/>
      </c>
      <c r="BB806" s="8" t="str">
        <f>IF(ISBLANK(Ellipsoid!$B801),"",Ellipsoid!$B801)</f>
        <v/>
      </c>
      <c r="BC806" s="6" t="str">
        <f>IF(ISBLANK(Ellipsoid!$B801),"",CONCATENATE(BA806," - ",BB806))</f>
        <v/>
      </c>
      <c r="BQ806" s="8" t="str">
        <f>IF(ISBLANK('Source Citation'!$B808),"",'Source Citation'!$A808)</f>
        <v/>
      </c>
      <c r="BR806" s="8" t="str">
        <f>IF(ISBLANK('Source Citation'!$B808),"",'Source Citation'!$B808)</f>
        <v/>
      </c>
      <c r="BS806" s="6" t="str">
        <f>IF(ISBLANK('Source Citation'!$B808),"",CONCATENATE(BQ806," - ",BR806))</f>
        <v/>
      </c>
      <c r="BY806" s="8" t="str">
        <f>IF(ISBLANK('Geographic Extent'!$B808),"",'Geographic Extent'!$A808)</f>
        <v/>
      </c>
      <c r="BZ806" s="8" t="str">
        <f>IF(ISBLANK('Geographic Extent'!$B808),"",'Geographic Extent'!$B808)</f>
        <v/>
      </c>
      <c r="CA806" s="6" t="str">
        <f>IF(ISBLANK('Geographic Extent'!$B808),"",CONCATENATE(BY806," - ",BZ806))</f>
        <v/>
      </c>
    </row>
    <row r="807" spans="1:79" x14ac:dyDescent="0.2">
      <c r="A807" s="3">
        <v>733</v>
      </c>
      <c r="B807" s="8" t="str">
        <f>IF(ISBLANK(CRS!$B736),"",CRS!$A736)</f>
        <v/>
      </c>
      <c r="C807" s="8" t="str">
        <f>IF(ISBLANK(CRS!$B736),"",CRS!$B736)</f>
        <v/>
      </c>
      <c r="D807" s="8" t="str">
        <f>IF(ISBLANK(CRS!$B736),"",CRS!$D736)</f>
        <v/>
      </c>
      <c r="E807" s="6" t="str">
        <f>IF(ISBLANK(CRS!$B736),"",CONCATENATE(B806," - (",LEFT(D806,3),") - ",C806))</f>
        <v/>
      </c>
      <c r="F807" s="3">
        <v>761</v>
      </c>
      <c r="G807" s="8" t="str">
        <f>IF(ISBLANK(Datum!$B764),"",Datum!$A764)</f>
        <v/>
      </c>
      <c r="H807" s="8" t="str">
        <f>IF(ISBLANK(Datum!$B764),"",Datum!$B764)</f>
        <v/>
      </c>
      <c r="I807" s="8" t="str">
        <f>IF(ISBLANK(Datum!$B764),"",Datum!$D764)</f>
        <v/>
      </c>
      <c r="J807" s="6" t="str">
        <f>IF(ISBLANK(Datum!$B764),"",CONCATENATE(G806," - (",LEFT(I806,3),") - ",H806))</f>
        <v/>
      </c>
      <c r="K807" s="3">
        <v>799</v>
      </c>
      <c r="L807" s="8" t="str">
        <f>IF(ISBLANK(CoordSys!$B802),"",CoordSys!$A802)</f>
        <v/>
      </c>
      <c r="M807" s="8" t="str">
        <f>IF(ISBLANK(CoordSys!$B802),"",CoordSys!$B802)</f>
        <v/>
      </c>
      <c r="N807" s="8" t="str">
        <f>IF(ISBLANK(CoordSys!$B802),"",CoordSys!$D802)</f>
        <v/>
      </c>
      <c r="O807" s="6" t="str">
        <f>IF(ISBLANK(CoordSys!$B802),"",CONCATENATE(L807," - ",M807))</f>
        <v/>
      </c>
      <c r="P807" s="3">
        <v>794</v>
      </c>
      <c r="Q807" s="8" t="str">
        <f>IF(ISBLANK(CSAxis!$B797),"",CSAxis!$A797)</f>
        <v/>
      </c>
      <c r="R807" s="8" t="str">
        <f>IF(ISBLANK(CSAxis!$B797),"",CSAxis!$B797)</f>
        <v/>
      </c>
      <c r="S807" s="6" t="str">
        <f>IF(ISBLANK(CSAxis!$B797),"",CONCATENATE(Q807," - ",R807))</f>
        <v/>
      </c>
      <c r="AB807" s="3">
        <v>784</v>
      </c>
      <c r="AC807" s="8" t="str">
        <f>IF(ISBLANK(UoM!$B787),"",UoM!$A787)</f>
        <v/>
      </c>
      <c r="AD807" s="8" t="str">
        <f>IF(ISBLANK(UoM!$B787),"",UoM!$B787)</f>
        <v/>
      </c>
      <c r="AE807" s="6" t="str">
        <f>IF(ISBLANK(UoM!$B787),"",CONCATENATE(AC807," - ",AD807))</f>
        <v/>
      </c>
      <c r="AF807" s="3">
        <v>805</v>
      </c>
      <c r="AG807" s="8" t="str">
        <f>IF(ISBLANK('Prime Meridian'!$B808),"",'Prime Meridian'!$A808)</f>
        <v/>
      </c>
      <c r="AH807" s="8" t="str">
        <f>IF(ISBLANK('Prime Meridian'!$B808),"",'Prime Meridian'!$B808)</f>
        <v/>
      </c>
      <c r="AI807" s="6" t="str">
        <f>IF(ISBLANK('Prime Meridian'!$B808),"",CONCATENATE(AG807," - ",AH807))</f>
        <v/>
      </c>
      <c r="AN807" s="3">
        <v>790</v>
      </c>
      <c r="AO807" s="8" t="str">
        <f>IF(ISBLANK(OpParam!$B793),"",OpParam!$A793)</f>
        <v/>
      </c>
      <c r="AP807" s="8" t="str">
        <f>IF(ISBLANK(OpParam!$B793),"",OpParam!$B793)</f>
        <v/>
      </c>
      <c r="AQ807" s="6" t="str">
        <f>IF(ISBLANK(OpParam!$B793),"",CONCATENATE(AO807," - ",AP807))</f>
        <v/>
      </c>
      <c r="AS807" s="8" t="str">
        <f>IF(ISBLANK(CoordOp!$B770),"",CoordOp!$A770)</f>
        <v/>
      </c>
      <c r="AT807" s="8" t="str">
        <f>IF(ISBLANK(CoordOp!$B770),"",CoordOp!$B770)</f>
        <v/>
      </c>
      <c r="AU807" s="6" t="str">
        <f>IF(ISBLANK(CoordOp!$B770),"",CONCATENATE(AS807," - ",AT807))</f>
        <v/>
      </c>
      <c r="AZ807" s="3">
        <v>799</v>
      </c>
      <c r="BA807" s="8" t="str">
        <f>IF(ISBLANK(Ellipsoid!$B802),"",Ellipsoid!$A802)</f>
        <v/>
      </c>
      <c r="BB807" s="8" t="str">
        <f>IF(ISBLANK(Ellipsoid!$B802),"",Ellipsoid!$B802)</f>
        <v/>
      </c>
      <c r="BC807" s="6" t="str">
        <f>IF(ISBLANK(Ellipsoid!$B802),"",CONCATENATE(BA807," - ",BB807))</f>
        <v/>
      </c>
      <c r="BQ807" s="8" t="str">
        <f>IF(ISBLANK('Source Citation'!$B809),"",'Source Citation'!$A809)</f>
        <v/>
      </c>
      <c r="BR807" s="8" t="str">
        <f>IF(ISBLANK('Source Citation'!$B809),"",'Source Citation'!$B809)</f>
        <v/>
      </c>
      <c r="BS807" s="6" t="str">
        <f>IF(ISBLANK('Source Citation'!$B809),"",CONCATENATE(BQ807," - ",BR807))</f>
        <v/>
      </c>
      <c r="BY807" s="8" t="str">
        <f>IF(ISBLANK('Geographic Extent'!$B809),"",'Geographic Extent'!$A809)</f>
        <v/>
      </c>
      <c r="BZ807" s="8" t="str">
        <f>IF(ISBLANK('Geographic Extent'!$B809),"",'Geographic Extent'!$B809)</f>
        <v/>
      </c>
      <c r="CA807" s="6" t="str">
        <f>IF(ISBLANK('Geographic Extent'!$B809),"",CONCATENATE(BY807," - ",BZ807))</f>
        <v/>
      </c>
    </row>
    <row r="808" spans="1:79" x14ac:dyDescent="0.2">
      <c r="A808" s="3">
        <v>734</v>
      </c>
      <c r="B808" s="8" t="str">
        <f>IF(ISBLANK(CRS!$B737),"",CRS!$A737)</f>
        <v/>
      </c>
      <c r="C808" s="8" t="str">
        <f>IF(ISBLANK(CRS!$B737),"",CRS!$B737)</f>
        <v/>
      </c>
      <c r="D808" s="8" t="str">
        <f>IF(ISBLANK(CRS!$B737),"",CRS!$D737)</f>
        <v/>
      </c>
      <c r="E808" s="6" t="str">
        <f>IF(ISBLANK(CRS!$B737),"",CONCATENATE(B807," - (",LEFT(D807,3),") - ",C807))</f>
        <v/>
      </c>
      <c r="F808" s="3">
        <v>762</v>
      </c>
      <c r="G808" s="8" t="str">
        <f>IF(ISBLANK(Datum!$B765),"",Datum!$A765)</f>
        <v/>
      </c>
      <c r="H808" s="8" t="str">
        <f>IF(ISBLANK(Datum!$B765),"",Datum!$B765)</f>
        <v/>
      </c>
      <c r="I808" s="8" t="str">
        <f>IF(ISBLANK(Datum!$B765),"",Datum!$D765)</f>
        <v/>
      </c>
      <c r="J808" s="6" t="str">
        <f>IF(ISBLANK(Datum!$B765),"",CONCATENATE(G807," - (",LEFT(I807,3),") - ",H807))</f>
        <v/>
      </c>
      <c r="K808" s="3">
        <v>800</v>
      </c>
      <c r="L808" s="8" t="str">
        <f>IF(ISBLANK(CoordSys!$B803),"",CoordSys!$A803)</f>
        <v/>
      </c>
      <c r="M808" s="8" t="str">
        <f>IF(ISBLANK(CoordSys!$B803),"",CoordSys!$B803)</f>
        <v/>
      </c>
      <c r="N808" s="8" t="str">
        <f>IF(ISBLANK(CoordSys!$B803),"",CoordSys!$D803)</f>
        <v/>
      </c>
      <c r="O808" s="6" t="str">
        <f>IF(ISBLANK(CoordSys!$B803),"",CONCATENATE(L808," - ",M808))</f>
        <v/>
      </c>
      <c r="P808" s="3">
        <v>795</v>
      </c>
      <c r="Q808" s="8" t="str">
        <f>IF(ISBLANK(CSAxis!$B798),"",CSAxis!$A798)</f>
        <v/>
      </c>
      <c r="R808" s="8" t="str">
        <f>IF(ISBLANK(CSAxis!$B798),"",CSAxis!$B798)</f>
        <v/>
      </c>
      <c r="S808" s="6" t="str">
        <f>IF(ISBLANK(CSAxis!$B798),"",CONCATENATE(Q808," - ",R808))</f>
        <v/>
      </c>
      <c r="AB808" s="3">
        <v>785</v>
      </c>
      <c r="AC808" s="8" t="str">
        <f>IF(ISBLANK(UoM!$B788),"",UoM!$A788)</f>
        <v/>
      </c>
      <c r="AD808" s="8" t="str">
        <f>IF(ISBLANK(UoM!$B788),"",UoM!$B788)</f>
        <v/>
      </c>
      <c r="AE808" s="6" t="str">
        <f>IF(ISBLANK(UoM!$B788),"",CONCATENATE(AC808," - ",AD808))</f>
        <v/>
      </c>
      <c r="AF808" s="3">
        <v>806</v>
      </c>
      <c r="AG808" s="8" t="str">
        <f>IF(ISBLANK('Prime Meridian'!$B809),"",'Prime Meridian'!$A809)</f>
        <v/>
      </c>
      <c r="AH808" s="8" t="str">
        <f>IF(ISBLANK('Prime Meridian'!$B809),"",'Prime Meridian'!$B809)</f>
        <v/>
      </c>
      <c r="AI808" s="6" t="str">
        <f>IF(ISBLANK('Prime Meridian'!$B809),"",CONCATENATE(AG808," - ",AH808))</f>
        <v/>
      </c>
      <c r="AN808" s="3">
        <v>791</v>
      </c>
      <c r="AO808" s="8" t="str">
        <f>IF(ISBLANK(OpParam!$B794),"",OpParam!$A794)</f>
        <v/>
      </c>
      <c r="AP808" s="8" t="str">
        <f>IF(ISBLANK(OpParam!$B794),"",OpParam!$B794)</f>
        <v/>
      </c>
      <c r="AQ808" s="6" t="str">
        <f>IF(ISBLANK(OpParam!$B794),"",CONCATENATE(AO808," - ",AP808))</f>
        <v/>
      </c>
      <c r="AS808" s="8" t="str">
        <f>IF(ISBLANK(CoordOp!$B771),"",CoordOp!$A771)</f>
        <v/>
      </c>
      <c r="AT808" s="8" t="str">
        <f>IF(ISBLANK(CoordOp!$B771),"",CoordOp!$B771)</f>
        <v/>
      </c>
      <c r="AU808" s="6" t="str">
        <f>IF(ISBLANK(CoordOp!$B771),"",CONCATENATE(AS808," - ",AT808))</f>
        <v/>
      </c>
      <c r="AZ808" s="3">
        <v>800</v>
      </c>
      <c r="BA808" s="8" t="str">
        <f>IF(ISBLANK(Ellipsoid!$B803),"",Ellipsoid!$A803)</f>
        <v/>
      </c>
      <c r="BB808" s="8" t="str">
        <f>IF(ISBLANK(Ellipsoid!$B803),"",Ellipsoid!$B803)</f>
        <v/>
      </c>
      <c r="BC808" s="6" t="str">
        <f>IF(ISBLANK(Ellipsoid!$B803),"",CONCATENATE(BA808," - ",BB808))</f>
        <v/>
      </c>
      <c r="BQ808" s="8" t="str">
        <f>IF(ISBLANK('Source Citation'!$B810),"",'Source Citation'!$A810)</f>
        <v/>
      </c>
      <c r="BR808" s="8" t="str">
        <f>IF(ISBLANK('Source Citation'!$B810),"",'Source Citation'!$B810)</f>
        <v/>
      </c>
      <c r="BS808" s="6" t="str">
        <f>IF(ISBLANK('Source Citation'!$B810),"",CONCATENATE(BQ808," - ",BR808))</f>
        <v/>
      </c>
      <c r="BY808" s="8" t="str">
        <f>IF(ISBLANK('Geographic Extent'!$B810),"",'Geographic Extent'!$A810)</f>
        <v/>
      </c>
      <c r="BZ808" s="8" t="str">
        <f>IF(ISBLANK('Geographic Extent'!$B810),"",'Geographic Extent'!$B810)</f>
        <v/>
      </c>
      <c r="CA808" s="6" t="str">
        <f>IF(ISBLANK('Geographic Extent'!$B810),"",CONCATENATE(BY808," - ",BZ808))</f>
        <v/>
      </c>
    </row>
    <row r="809" spans="1:79" x14ac:dyDescent="0.2">
      <c r="A809" s="3">
        <v>735</v>
      </c>
      <c r="B809" s="8" t="str">
        <f>IF(ISBLANK(CRS!$B738),"",CRS!$A738)</f>
        <v/>
      </c>
      <c r="C809" s="8" t="str">
        <f>IF(ISBLANK(CRS!$B738),"",CRS!$B738)</f>
        <v/>
      </c>
      <c r="D809" s="8" t="str">
        <f>IF(ISBLANK(CRS!$B738),"",CRS!$D738)</f>
        <v/>
      </c>
      <c r="E809" s="6" t="str">
        <f>IF(ISBLANK(CRS!$B738),"",CONCATENATE(B808," - (",LEFT(D808,3),") - ",C808))</f>
        <v/>
      </c>
      <c r="F809" s="3">
        <v>763</v>
      </c>
      <c r="G809" s="8" t="str">
        <f>IF(ISBLANK(Datum!$B766),"",Datum!$A766)</f>
        <v/>
      </c>
      <c r="H809" s="8" t="str">
        <f>IF(ISBLANK(Datum!$B766),"",Datum!$B766)</f>
        <v/>
      </c>
      <c r="I809" s="8" t="str">
        <f>IF(ISBLANK(Datum!$B766),"",Datum!$D766)</f>
        <v/>
      </c>
      <c r="J809" s="6" t="str">
        <f>IF(ISBLANK(Datum!$B766),"",CONCATENATE(G808," - (",LEFT(I808,3),") - ",H808))</f>
        <v/>
      </c>
      <c r="K809" s="3">
        <v>801</v>
      </c>
      <c r="L809" s="8" t="str">
        <f>IF(ISBLANK(CoordSys!$B804),"",CoordSys!$A804)</f>
        <v/>
      </c>
      <c r="M809" s="8" t="str">
        <f>IF(ISBLANK(CoordSys!$B804),"",CoordSys!$B804)</f>
        <v/>
      </c>
      <c r="N809" s="8" t="str">
        <f>IF(ISBLANK(CoordSys!$B804),"",CoordSys!$D804)</f>
        <v/>
      </c>
      <c r="O809" s="6" t="str">
        <f>IF(ISBLANK(CoordSys!$B804),"",CONCATENATE(L809," - ",M809))</f>
        <v/>
      </c>
      <c r="P809" s="3">
        <v>796</v>
      </c>
      <c r="Q809" s="8" t="str">
        <f>IF(ISBLANK(CSAxis!$B799),"",CSAxis!$A799)</f>
        <v/>
      </c>
      <c r="R809" s="8" t="str">
        <f>IF(ISBLANK(CSAxis!$B799),"",CSAxis!$B799)</f>
        <v/>
      </c>
      <c r="S809" s="6" t="str">
        <f>IF(ISBLANK(CSAxis!$B799),"",CONCATENATE(Q809," - ",R809))</f>
        <v/>
      </c>
      <c r="AB809" s="3">
        <v>786</v>
      </c>
      <c r="AC809" s="8" t="str">
        <f>IF(ISBLANK(UoM!$B789),"",UoM!$A789)</f>
        <v/>
      </c>
      <c r="AD809" s="8" t="str">
        <f>IF(ISBLANK(UoM!$B789),"",UoM!$B789)</f>
        <v/>
      </c>
      <c r="AE809" s="6" t="str">
        <f>IF(ISBLANK(UoM!$B789),"",CONCATENATE(AC809," - ",AD809))</f>
        <v/>
      </c>
      <c r="AF809" s="3">
        <v>807</v>
      </c>
      <c r="AG809" s="8" t="str">
        <f>IF(ISBLANK('Prime Meridian'!$B810),"",'Prime Meridian'!$A810)</f>
        <v/>
      </c>
      <c r="AH809" s="8" t="str">
        <f>IF(ISBLANK('Prime Meridian'!$B810),"",'Prime Meridian'!$B810)</f>
        <v/>
      </c>
      <c r="AI809" s="6" t="str">
        <f>IF(ISBLANK('Prime Meridian'!$B810),"",CONCATENATE(AG809," - ",AH809))</f>
        <v/>
      </c>
      <c r="AN809" s="3">
        <v>792</v>
      </c>
      <c r="AO809" s="8" t="str">
        <f>IF(ISBLANK(OpParam!$B795),"",OpParam!$A795)</f>
        <v/>
      </c>
      <c r="AP809" s="8" t="str">
        <f>IF(ISBLANK(OpParam!$B795),"",OpParam!$B795)</f>
        <v/>
      </c>
      <c r="AQ809" s="6" t="str">
        <f>IF(ISBLANK(OpParam!$B795),"",CONCATENATE(AO809," - ",AP809))</f>
        <v/>
      </c>
      <c r="AS809" s="8" t="str">
        <f>IF(ISBLANK(CoordOp!$B772),"",CoordOp!$A772)</f>
        <v/>
      </c>
      <c r="AT809" s="8" t="str">
        <f>IF(ISBLANK(CoordOp!$B772),"",CoordOp!$B772)</f>
        <v/>
      </c>
      <c r="AU809" s="6" t="str">
        <f>IF(ISBLANK(CoordOp!$B772),"",CONCATENATE(AS809," - ",AT809))</f>
        <v/>
      </c>
      <c r="AZ809" s="3">
        <v>801</v>
      </c>
      <c r="BA809" s="8" t="str">
        <f>IF(ISBLANK(Ellipsoid!$B804),"",Ellipsoid!$A804)</f>
        <v/>
      </c>
      <c r="BB809" s="8" t="str">
        <f>IF(ISBLANK(Ellipsoid!$B804),"",Ellipsoid!$B804)</f>
        <v/>
      </c>
      <c r="BC809" s="6" t="str">
        <f>IF(ISBLANK(Ellipsoid!$B804),"",CONCATENATE(BA809," - ",BB809))</f>
        <v/>
      </c>
      <c r="BQ809" s="8" t="str">
        <f>IF(ISBLANK('Source Citation'!$B811),"",'Source Citation'!$A811)</f>
        <v/>
      </c>
      <c r="BR809" s="8" t="str">
        <f>IF(ISBLANK('Source Citation'!$B811),"",'Source Citation'!$B811)</f>
        <v/>
      </c>
      <c r="BS809" s="6" t="str">
        <f>IF(ISBLANK('Source Citation'!$B811),"",CONCATENATE(BQ809," - ",BR809))</f>
        <v/>
      </c>
      <c r="BY809" s="8" t="str">
        <f>IF(ISBLANK('Geographic Extent'!$B811),"",'Geographic Extent'!$A811)</f>
        <v/>
      </c>
      <c r="BZ809" s="8" t="str">
        <f>IF(ISBLANK('Geographic Extent'!$B811),"",'Geographic Extent'!$B811)</f>
        <v/>
      </c>
      <c r="CA809" s="6" t="str">
        <f>IF(ISBLANK('Geographic Extent'!$B811),"",CONCATENATE(BY809," - ",BZ809))</f>
        <v/>
      </c>
    </row>
    <row r="810" spans="1:79" x14ac:dyDescent="0.2">
      <c r="A810" s="3">
        <v>736</v>
      </c>
      <c r="B810" s="8" t="str">
        <f>IF(ISBLANK(CRS!$B739),"",CRS!$A739)</f>
        <v/>
      </c>
      <c r="C810" s="8" t="str">
        <f>IF(ISBLANK(CRS!$B739),"",CRS!$B739)</f>
        <v/>
      </c>
      <c r="D810" s="8" t="str">
        <f>IF(ISBLANK(CRS!$B739),"",CRS!$D739)</f>
        <v/>
      </c>
      <c r="E810" s="6" t="str">
        <f>IF(ISBLANK(CRS!$B739),"",CONCATENATE(B809," - (",LEFT(D809,3),") - ",C809))</f>
        <v/>
      </c>
      <c r="F810" s="3">
        <v>764</v>
      </c>
      <c r="G810" s="8" t="str">
        <f>IF(ISBLANK(Datum!$B767),"",Datum!$A767)</f>
        <v/>
      </c>
      <c r="H810" s="8" t="str">
        <f>IF(ISBLANK(Datum!$B767),"",Datum!$B767)</f>
        <v/>
      </c>
      <c r="I810" s="8" t="str">
        <f>IF(ISBLANK(Datum!$B767),"",Datum!$D767)</f>
        <v/>
      </c>
      <c r="J810" s="6" t="str">
        <f>IF(ISBLANK(Datum!$B767),"",CONCATENATE(G809," - (",LEFT(I809,3),") - ",H809))</f>
        <v/>
      </c>
      <c r="K810" s="3">
        <v>802</v>
      </c>
      <c r="L810" s="8" t="str">
        <f>IF(ISBLANK(CoordSys!$B805),"",CoordSys!$A805)</f>
        <v/>
      </c>
      <c r="M810" s="8" t="str">
        <f>IF(ISBLANK(CoordSys!$B805),"",CoordSys!$B805)</f>
        <v/>
      </c>
      <c r="N810" s="8" t="str">
        <f>IF(ISBLANK(CoordSys!$B805),"",CoordSys!$D805)</f>
        <v/>
      </c>
      <c r="O810" s="6" t="str">
        <f>IF(ISBLANK(CoordSys!$B805),"",CONCATENATE(L810," - ",M810))</f>
        <v/>
      </c>
      <c r="P810" s="3">
        <v>797</v>
      </c>
      <c r="Q810" s="8" t="str">
        <f>IF(ISBLANK(CSAxis!$B800),"",CSAxis!$A800)</f>
        <v/>
      </c>
      <c r="R810" s="8" t="str">
        <f>IF(ISBLANK(CSAxis!$B800),"",CSAxis!$B800)</f>
        <v/>
      </c>
      <c r="S810" s="6" t="str">
        <f>IF(ISBLANK(CSAxis!$B800),"",CONCATENATE(Q810," - ",R810))</f>
        <v/>
      </c>
      <c r="AB810" s="3">
        <v>787</v>
      </c>
      <c r="AC810" s="8" t="str">
        <f>IF(ISBLANK(UoM!$B790),"",UoM!$A790)</f>
        <v/>
      </c>
      <c r="AD810" s="8" t="str">
        <f>IF(ISBLANK(UoM!$B790),"",UoM!$B790)</f>
        <v/>
      </c>
      <c r="AE810" s="6" t="str">
        <f>IF(ISBLANK(UoM!$B790),"",CONCATENATE(AC810," - ",AD810))</f>
        <v/>
      </c>
      <c r="AF810" s="3">
        <v>808</v>
      </c>
      <c r="AG810" s="8" t="str">
        <f>IF(ISBLANK('Prime Meridian'!$B811),"",'Prime Meridian'!$A811)</f>
        <v/>
      </c>
      <c r="AH810" s="8" t="str">
        <f>IF(ISBLANK('Prime Meridian'!$B811),"",'Prime Meridian'!$B811)</f>
        <v/>
      </c>
      <c r="AI810" s="6" t="str">
        <f>IF(ISBLANK('Prime Meridian'!$B811),"",CONCATENATE(AG810," - ",AH810))</f>
        <v/>
      </c>
      <c r="AN810" s="3">
        <v>793</v>
      </c>
      <c r="AO810" s="8" t="str">
        <f>IF(ISBLANK(OpParam!$B796),"",OpParam!$A796)</f>
        <v/>
      </c>
      <c r="AP810" s="8" t="str">
        <f>IF(ISBLANK(OpParam!$B796),"",OpParam!$B796)</f>
        <v/>
      </c>
      <c r="AQ810" s="6" t="str">
        <f>IF(ISBLANK(OpParam!$B796),"",CONCATENATE(AO810," - ",AP810))</f>
        <v/>
      </c>
      <c r="AS810" s="8" t="str">
        <f>IF(ISBLANK(CoordOp!$B773),"",CoordOp!$A773)</f>
        <v/>
      </c>
      <c r="AT810" s="8" t="str">
        <f>IF(ISBLANK(CoordOp!$B773),"",CoordOp!$B773)</f>
        <v/>
      </c>
      <c r="AU810" s="6" t="str">
        <f>IF(ISBLANK(CoordOp!$B773),"",CONCATENATE(AS810," - ",AT810))</f>
        <v/>
      </c>
      <c r="AZ810" s="3">
        <v>802</v>
      </c>
      <c r="BA810" s="8" t="str">
        <f>IF(ISBLANK(Ellipsoid!$B805),"",Ellipsoid!$A805)</f>
        <v/>
      </c>
      <c r="BB810" s="8" t="str">
        <f>IF(ISBLANK(Ellipsoid!$B805),"",Ellipsoid!$B805)</f>
        <v/>
      </c>
      <c r="BC810" s="6" t="str">
        <f>IF(ISBLANK(Ellipsoid!$B805),"",CONCATENATE(BA810," - ",BB810))</f>
        <v/>
      </c>
      <c r="BQ810" s="8" t="str">
        <f>IF(ISBLANK('Source Citation'!$B812),"",'Source Citation'!$A812)</f>
        <v/>
      </c>
      <c r="BR810" s="8" t="str">
        <f>IF(ISBLANK('Source Citation'!$B812),"",'Source Citation'!$B812)</f>
        <v/>
      </c>
      <c r="BS810" s="6" t="str">
        <f>IF(ISBLANK('Source Citation'!$B812),"",CONCATENATE(BQ810," - ",BR810))</f>
        <v/>
      </c>
      <c r="BY810" s="8" t="str">
        <f>IF(ISBLANK('Geographic Extent'!$B812),"",'Geographic Extent'!$A812)</f>
        <v/>
      </c>
      <c r="BZ810" s="8" t="str">
        <f>IF(ISBLANK('Geographic Extent'!$B812),"",'Geographic Extent'!$B812)</f>
        <v/>
      </c>
      <c r="CA810" s="6" t="str">
        <f>IF(ISBLANK('Geographic Extent'!$B812),"",CONCATENATE(BY810," - ",BZ810))</f>
        <v/>
      </c>
    </row>
    <row r="811" spans="1:79" x14ac:dyDescent="0.2">
      <c r="A811" s="3">
        <v>737</v>
      </c>
      <c r="B811" s="8" t="str">
        <f>IF(ISBLANK(CRS!$B740),"",CRS!$A740)</f>
        <v/>
      </c>
      <c r="C811" s="8" t="str">
        <f>IF(ISBLANK(CRS!$B740),"",CRS!$B740)</f>
        <v/>
      </c>
      <c r="D811" s="8" t="str">
        <f>IF(ISBLANK(CRS!$B740),"",CRS!$D740)</f>
        <v/>
      </c>
      <c r="E811" s="6" t="str">
        <f>IF(ISBLANK(CRS!$B740),"",CONCATENATE(B810," - (",LEFT(D810,3),") - ",C810))</f>
        <v/>
      </c>
      <c r="F811" s="3">
        <v>765</v>
      </c>
      <c r="G811" s="8" t="str">
        <f>IF(ISBLANK(Datum!$B768),"",Datum!$A768)</f>
        <v/>
      </c>
      <c r="H811" s="8" t="str">
        <f>IF(ISBLANK(Datum!$B768),"",Datum!$B768)</f>
        <v/>
      </c>
      <c r="I811" s="8" t="str">
        <f>IF(ISBLANK(Datum!$B768),"",Datum!$D768)</f>
        <v/>
      </c>
      <c r="J811" s="6" t="str">
        <f>IF(ISBLANK(Datum!$B768),"",CONCATENATE(G810," - (",LEFT(I810,3),") - ",H810))</f>
        <v/>
      </c>
      <c r="K811" s="3">
        <v>803</v>
      </c>
      <c r="L811" s="8" t="str">
        <f>IF(ISBLANK(CoordSys!$B806),"",CoordSys!$A806)</f>
        <v/>
      </c>
      <c r="M811" s="8" t="str">
        <f>IF(ISBLANK(CoordSys!$B806),"",CoordSys!$B806)</f>
        <v/>
      </c>
      <c r="N811" s="8" t="str">
        <f>IF(ISBLANK(CoordSys!$B806),"",CoordSys!$D806)</f>
        <v/>
      </c>
      <c r="O811" s="6" t="str">
        <f>IF(ISBLANK(CoordSys!$B806),"",CONCATENATE(L811," - ",M811))</f>
        <v/>
      </c>
      <c r="P811" s="3">
        <v>798</v>
      </c>
      <c r="Q811" s="8" t="str">
        <f>IF(ISBLANK(CSAxis!$B801),"",CSAxis!$A801)</f>
        <v/>
      </c>
      <c r="R811" s="8" t="str">
        <f>IF(ISBLANK(CSAxis!$B801),"",CSAxis!$B801)</f>
        <v/>
      </c>
      <c r="S811" s="6" t="str">
        <f>IF(ISBLANK(CSAxis!$B801),"",CONCATENATE(Q811," - ",R811))</f>
        <v/>
      </c>
      <c r="AB811" s="3">
        <v>788</v>
      </c>
      <c r="AC811" s="8" t="str">
        <f>IF(ISBLANK(UoM!$B791),"",UoM!$A791)</f>
        <v/>
      </c>
      <c r="AD811" s="8" t="str">
        <f>IF(ISBLANK(UoM!$B791),"",UoM!$B791)</f>
        <v/>
      </c>
      <c r="AE811" s="6" t="str">
        <f>IF(ISBLANK(UoM!$B791),"",CONCATENATE(AC811," - ",AD811))</f>
        <v/>
      </c>
      <c r="AF811" s="3">
        <v>809</v>
      </c>
      <c r="AG811" s="8" t="str">
        <f>IF(ISBLANK('Prime Meridian'!$B812),"",'Prime Meridian'!$A812)</f>
        <v/>
      </c>
      <c r="AH811" s="8" t="str">
        <f>IF(ISBLANK('Prime Meridian'!$B812),"",'Prime Meridian'!$B812)</f>
        <v/>
      </c>
      <c r="AI811" s="6" t="str">
        <f>IF(ISBLANK('Prime Meridian'!$B812),"",CONCATENATE(AG811," - ",AH811))</f>
        <v/>
      </c>
      <c r="AN811" s="3">
        <v>794</v>
      </c>
      <c r="AO811" s="8" t="str">
        <f>IF(ISBLANK(OpParam!$B797),"",OpParam!$A797)</f>
        <v/>
      </c>
      <c r="AP811" s="8" t="str">
        <f>IF(ISBLANK(OpParam!$B797),"",OpParam!$B797)</f>
        <v/>
      </c>
      <c r="AQ811" s="6" t="str">
        <f>IF(ISBLANK(OpParam!$B797),"",CONCATENATE(AO811," - ",AP811))</f>
        <v/>
      </c>
      <c r="AS811" s="8" t="str">
        <f>IF(ISBLANK(CoordOp!$B774),"",CoordOp!$A774)</f>
        <v/>
      </c>
      <c r="AT811" s="8" t="str">
        <f>IF(ISBLANK(CoordOp!$B774),"",CoordOp!$B774)</f>
        <v/>
      </c>
      <c r="AU811" s="6" t="str">
        <f>IF(ISBLANK(CoordOp!$B774),"",CONCATENATE(AS811," - ",AT811))</f>
        <v/>
      </c>
      <c r="AZ811" s="3">
        <v>803</v>
      </c>
      <c r="BA811" s="8" t="str">
        <f>IF(ISBLANK(Ellipsoid!$B806),"",Ellipsoid!$A806)</f>
        <v/>
      </c>
      <c r="BB811" s="8" t="str">
        <f>IF(ISBLANK(Ellipsoid!$B806),"",Ellipsoid!$B806)</f>
        <v/>
      </c>
      <c r="BC811" s="6" t="str">
        <f>IF(ISBLANK(Ellipsoid!$B806),"",CONCATENATE(BA811," - ",BB811))</f>
        <v/>
      </c>
      <c r="BQ811" s="8" t="str">
        <f>IF(ISBLANK('Source Citation'!$B813),"",'Source Citation'!$A813)</f>
        <v/>
      </c>
      <c r="BR811" s="8" t="str">
        <f>IF(ISBLANK('Source Citation'!$B813),"",'Source Citation'!$B813)</f>
        <v/>
      </c>
      <c r="BS811" s="6" t="str">
        <f>IF(ISBLANK('Source Citation'!$B813),"",CONCATENATE(BQ811," - ",BR811))</f>
        <v/>
      </c>
      <c r="BY811" s="8" t="str">
        <f>IF(ISBLANK('Geographic Extent'!$B813),"",'Geographic Extent'!$A813)</f>
        <v/>
      </c>
      <c r="BZ811" s="8" t="str">
        <f>IF(ISBLANK('Geographic Extent'!$B813),"",'Geographic Extent'!$B813)</f>
        <v/>
      </c>
      <c r="CA811" s="6" t="str">
        <f>IF(ISBLANK('Geographic Extent'!$B813),"",CONCATENATE(BY811," - ",BZ811))</f>
        <v/>
      </c>
    </row>
    <row r="812" spans="1:79" x14ac:dyDescent="0.2">
      <c r="A812" s="3">
        <v>738</v>
      </c>
      <c r="B812" s="8" t="str">
        <f>IF(ISBLANK(CRS!$B741),"",CRS!$A741)</f>
        <v/>
      </c>
      <c r="C812" s="8" t="str">
        <f>IF(ISBLANK(CRS!$B741),"",CRS!$B741)</f>
        <v/>
      </c>
      <c r="D812" s="8" t="str">
        <f>IF(ISBLANK(CRS!$B741),"",CRS!$D741)</f>
        <v/>
      </c>
      <c r="E812" s="6" t="str">
        <f>IF(ISBLANK(CRS!$B741),"",CONCATENATE(B811," - (",LEFT(D811,3),") - ",C811))</f>
        <v/>
      </c>
      <c r="F812" s="3">
        <v>766</v>
      </c>
      <c r="G812" s="8" t="str">
        <f>IF(ISBLANK(Datum!$B769),"",Datum!$A769)</f>
        <v/>
      </c>
      <c r="H812" s="8" t="str">
        <f>IF(ISBLANK(Datum!$B769),"",Datum!$B769)</f>
        <v/>
      </c>
      <c r="I812" s="8" t="str">
        <f>IF(ISBLANK(Datum!$B769),"",Datum!$D769)</f>
        <v/>
      </c>
      <c r="J812" s="6" t="str">
        <f>IF(ISBLANK(Datum!$B769),"",CONCATENATE(G811," - (",LEFT(I811,3),") - ",H811))</f>
        <v/>
      </c>
      <c r="K812" s="3">
        <v>804</v>
      </c>
      <c r="L812" s="8" t="str">
        <f>IF(ISBLANK(CoordSys!$B807),"",CoordSys!$A807)</f>
        <v/>
      </c>
      <c r="M812" s="8" t="str">
        <f>IF(ISBLANK(CoordSys!$B807),"",CoordSys!$B807)</f>
        <v/>
      </c>
      <c r="N812" s="8" t="str">
        <f>IF(ISBLANK(CoordSys!$B807),"",CoordSys!$D807)</f>
        <v/>
      </c>
      <c r="O812" s="6" t="str">
        <f>IF(ISBLANK(CoordSys!$B807),"",CONCATENATE(L812," - ",M812))</f>
        <v/>
      </c>
      <c r="P812" s="3">
        <v>799</v>
      </c>
      <c r="Q812" s="8" t="str">
        <f>IF(ISBLANK(CSAxis!$B802),"",CSAxis!$A802)</f>
        <v/>
      </c>
      <c r="R812" s="8" t="str">
        <f>IF(ISBLANK(CSAxis!$B802),"",CSAxis!$B802)</f>
        <v/>
      </c>
      <c r="S812" s="6" t="str">
        <f>IF(ISBLANK(CSAxis!$B802),"",CONCATENATE(Q812," - ",R812))</f>
        <v/>
      </c>
      <c r="AB812" s="3">
        <v>789</v>
      </c>
      <c r="AC812" s="8" t="str">
        <f>IF(ISBLANK(UoM!$B792),"",UoM!$A792)</f>
        <v/>
      </c>
      <c r="AD812" s="8" t="str">
        <f>IF(ISBLANK(UoM!$B792),"",UoM!$B792)</f>
        <v/>
      </c>
      <c r="AE812" s="6" t="str">
        <f>IF(ISBLANK(UoM!$B792),"",CONCATENATE(AC812," - ",AD812))</f>
        <v/>
      </c>
      <c r="AF812" s="3">
        <v>810</v>
      </c>
      <c r="AG812" s="8" t="str">
        <f>IF(ISBLANK('Prime Meridian'!$B813),"",'Prime Meridian'!$A813)</f>
        <v/>
      </c>
      <c r="AH812" s="8" t="str">
        <f>IF(ISBLANK('Prime Meridian'!$B813),"",'Prime Meridian'!$B813)</f>
        <v/>
      </c>
      <c r="AI812" s="6" t="str">
        <f>IF(ISBLANK('Prime Meridian'!$B813),"",CONCATENATE(AG812," - ",AH812))</f>
        <v/>
      </c>
      <c r="AN812" s="3">
        <v>795</v>
      </c>
      <c r="AO812" s="8" t="str">
        <f>IF(ISBLANK(OpParam!$B798),"",OpParam!$A798)</f>
        <v/>
      </c>
      <c r="AP812" s="8" t="str">
        <f>IF(ISBLANK(OpParam!$B798),"",OpParam!$B798)</f>
        <v/>
      </c>
      <c r="AQ812" s="6" t="str">
        <f>IF(ISBLANK(OpParam!$B798),"",CONCATENATE(AO812," - ",AP812))</f>
        <v/>
      </c>
      <c r="AS812" s="8" t="str">
        <f>IF(ISBLANK(CoordOp!$B775),"",CoordOp!$A775)</f>
        <v/>
      </c>
      <c r="AT812" s="8" t="str">
        <f>IF(ISBLANK(CoordOp!$B775),"",CoordOp!$B775)</f>
        <v/>
      </c>
      <c r="AU812" s="6" t="str">
        <f>IF(ISBLANK(CoordOp!$B775),"",CONCATENATE(AS812," - ",AT812))</f>
        <v/>
      </c>
      <c r="AZ812" s="3">
        <v>804</v>
      </c>
      <c r="BA812" s="8" t="str">
        <f>IF(ISBLANK(Ellipsoid!$B807),"",Ellipsoid!$A807)</f>
        <v/>
      </c>
      <c r="BB812" s="8" t="str">
        <f>IF(ISBLANK(Ellipsoid!$B807),"",Ellipsoid!$B807)</f>
        <v/>
      </c>
      <c r="BC812" s="6" t="str">
        <f>IF(ISBLANK(Ellipsoid!$B807),"",CONCATENATE(BA812," - ",BB812))</f>
        <v/>
      </c>
      <c r="BQ812" s="8" t="str">
        <f>IF(ISBLANK('Source Citation'!$B814),"",'Source Citation'!$A814)</f>
        <v/>
      </c>
      <c r="BR812" s="8" t="str">
        <f>IF(ISBLANK('Source Citation'!$B814),"",'Source Citation'!$B814)</f>
        <v/>
      </c>
      <c r="BS812" s="6" t="str">
        <f>IF(ISBLANK('Source Citation'!$B814),"",CONCATENATE(BQ812," - ",BR812))</f>
        <v/>
      </c>
      <c r="BY812" s="8" t="str">
        <f>IF(ISBLANK('Geographic Extent'!$B814),"",'Geographic Extent'!$A814)</f>
        <v/>
      </c>
      <c r="BZ812" s="8" t="str">
        <f>IF(ISBLANK('Geographic Extent'!$B814),"",'Geographic Extent'!$B814)</f>
        <v/>
      </c>
      <c r="CA812" s="6" t="str">
        <f>IF(ISBLANK('Geographic Extent'!$B814),"",CONCATENATE(BY812," - ",BZ812))</f>
        <v/>
      </c>
    </row>
    <row r="813" spans="1:79" x14ac:dyDescent="0.2">
      <c r="A813" s="3">
        <v>739</v>
      </c>
      <c r="B813" s="8" t="str">
        <f>IF(ISBLANK(CRS!$B742),"",CRS!$A742)</f>
        <v/>
      </c>
      <c r="C813" s="8" t="str">
        <f>IF(ISBLANK(CRS!$B742),"",CRS!$B742)</f>
        <v/>
      </c>
      <c r="D813" s="8" t="str">
        <f>IF(ISBLANK(CRS!$B742),"",CRS!$D742)</f>
        <v/>
      </c>
      <c r="E813" s="6" t="str">
        <f>IF(ISBLANK(CRS!$B742),"",CONCATENATE(B812," - (",LEFT(D812,3),") - ",C812))</f>
        <v/>
      </c>
      <c r="F813" s="3">
        <v>767</v>
      </c>
      <c r="G813" s="8" t="str">
        <f>IF(ISBLANK(Datum!$B770),"",Datum!$A770)</f>
        <v/>
      </c>
      <c r="H813" s="8" t="str">
        <f>IF(ISBLANK(Datum!$B770),"",Datum!$B770)</f>
        <v/>
      </c>
      <c r="I813" s="8" t="str">
        <f>IF(ISBLANK(Datum!$B770),"",Datum!$D770)</f>
        <v/>
      </c>
      <c r="J813" s="6" t="str">
        <f>IF(ISBLANK(Datum!$B770),"",CONCATENATE(G812," - (",LEFT(I812,3),") - ",H812))</f>
        <v/>
      </c>
      <c r="K813" s="3">
        <v>805</v>
      </c>
      <c r="L813" s="8" t="str">
        <f>IF(ISBLANK(CoordSys!$B808),"",CoordSys!$A808)</f>
        <v/>
      </c>
      <c r="M813" s="8" t="str">
        <f>IF(ISBLANK(CoordSys!$B808),"",CoordSys!$B808)</f>
        <v/>
      </c>
      <c r="N813" s="8" t="str">
        <f>IF(ISBLANK(CoordSys!$B808),"",CoordSys!$D808)</f>
        <v/>
      </c>
      <c r="O813" s="6" t="str">
        <f>IF(ISBLANK(CoordSys!$B808),"",CONCATENATE(L813," - ",M813))</f>
        <v/>
      </c>
      <c r="P813" s="3">
        <v>800</v>
      </c>
      <c r="Q813" s="8" t="str">
        <f>IF(ISBLANK(CSAxis!$B803),"",CSAxis!$A803)</f>
        <v/>
      </c>
      <c r="R813" s="8" t="str">
        <f>IF(ISBLANK(CSAxis!$B803),"",CSAxis!$B803)</f>
        <v/>
      </c>
      <c r="S813" s="6" t="str">
        <f>IF(ISBLANK(CSAxis!$B803),"",CONCATENATE(Q813," - ",R813))</f>
        <v/>
      </c>
      <c r="AB813" s="3">
        <v>790</v>
      </c>
      <c r="AC813" s="8" t="str">
        <f>IF(ISBLANK(UoM!$B793),"",UoM!$A793)</f>
        <v/>
      </c>
      <c r="AD813" s="8" t="str">
        <f>IF(ISBLANK(UoM!$B793),"",UoM!$B793)</f>
        <v/>
      </c>
      <c r="AE813" s="6" t="str">
        <f>IF(ISBLANK(UoM!$B793),"",CONCATENATE(AC813," - ",AD813))</f>
        <v/>
      </c>
      <c r="AF813" s="3">
        <v>811</v>
      </c>
      <c r="AG813" s="8" t="str">
        <f>IF(ISBLANK('Prime Meridian'!$B814),"",'Prime Meridian'!$A814)</f>
        <v/>
      </c>
      <c r="AH813" s="8" t="str">
        <f>IF(ISBLANK('Prime Meridian'!$B814),"",'Prime Meridian'!$B814)</f>
        <v/>
      </c>
      <c r="AI813" s="6" t="str">
        <f>IF(ISBLANK('Prime Meridian'!$B814),"",CONCATENATE(AG813," - ",AH813))</f>
        <v/>
      </c>
      <c r="AN813" s="3">
        <v>796</v>
      </c>
      <c r="AO813" s="8" t="str">
        <f>IF(ISBLANK(OpParam!$B799),"",OpParam!$A799)</f>
        <v/>
      </c>
      <c r="AP813" s="8" t="str">
        <f>IF(ISBLANK(OpParam!$B799),"",OpParam!$B799)</f>
        <v/>
      </c>
      <c r="AQ813" s="6" t="str">
        <f>IF(ISBLANK(OpParam!$B799),"",CONCATENATE(AO813," - ",AP813))</f>
        <v/>
      </c>
      <c r="AS813" s="8" t="str">
        <f>IF(ISBLANK(CoordOp!$B776),"",CoordOp!$A776)</f>
        <v/>
      </c>
      <c r="AT813" s="8" t="str">
        <f>IF(ISBLANK(CoordOp!$B776),"",CoordOp!$B776)</f>
        <v/>
      </c>
      <c r="AU813" s="6" t="str">
        <f>IF(ISBLANK(CoordOp!$B776),"",CONCATENATE(AS813," - ",AT813))</f>
        <v/>
      </c>
      <c r="AZ813" s="3">
        <v>805</v>
      </c>
      <c r="BA813" s="8" t="str">
        <f>IF(ISBLANK(Ellipsoid!$B808),"",Ellipsoid!$A808)</f>
        <v/>
      </c>
      <c r="BB813" s="8" t="str">
        <f>IF(ISBLANK(Ellipsoid!$B808),"",Ellipsoid!$B808)</f>
        <v/>
      </c>
      <c r="BC813" s="6" t="str">
        <f>IF(ISBLANK(Ellipsoid!$B808),"",CONCATENATE(BA813," - ",BB813))</f>
        <v/>
      </c>
      <c r="BQ813" s="8" t="str">
        <f>IF(ISBLANK('Source Citation'!$B815),"",'Source Citation'!$A815)</f>
        <v/>
      </c>
      <c r="BR813" s="8" t="str">
        <f>IF(ISBLANK('Source Citation'!$B815),"",'Source Citation'!$B815)</f>
        <v/>
      </c>
      <c r="BS813" s="6" t="str">
        <f>IF(ISBLANK('Source Citation'!$B815),"",CONCATENATE(BQ813," - ",BR813))</f>
        <v/>
      </c>
      <c r="BY813" s="8" t="str">
        <f>IF(ISBLANK('Geographic Extent'!$B815),"",'Geographic Extent'!$A815)</f>
        <v/>
      </c>
      <c r="BZ813" s="8" t="str">
        <f>IF(ISBLANK('Geographic Extent'!$B815),"",'Geographic Extent'!$B815)</f>
        <v/>
      </c>
      <c r="CA813" s="6" t="str">
        <f>IF(ISBLANK('Geographic Extent'!$B815),"",CONCATENATE(BY813," - ",BZ813))</f>
        <v/>
      </c>
    </row>
    <row r="814" spans="1:79" x14ac:dyDescent="0.2">
      <c r="A814" s="3">
        <v>740</v>
      </c>
      <c r="B814" s="8" t="str">
        <f>IF(ISBLANK(CRS!$B743),"",CRS!$A743)</f>
        <v/>
      </c>
      <c r="C814" s="8" t="str">
        <f>IF(ISBLANK(CRS!$B743),"",CRS!$B743)</f>
        <v/>
      </c>
      <c r="D814" s="8" t="str">
        <f>IF(ISBLANK(CRS!$B743),"",CRS!$D743)</f>
        <v/>
      </c>
      <c r="E814" s="6" t="str">
        <f>IF(ISBLANK(CRS!$B743),"",CONCATENATE(B813," - (",LEFT(D813,3),") - ",C813))</f>
        <v/>
      </c>
      <c r="F814" s="3">
        <v>768</v>
      </c>
      <c r="G814" s="8" t="str">
        <f>IF(ISBLANK(Datum!$B771),"",Datum!$A771)</f>
        <v/>
      </c>
      <c r="H814" s="8" t="str">
        <f>IF(ISBLANK(Datum!$B771),"",Datum!$B771)</f>
        <v/>
      </c>
      <c r="I814" s="8" t="str">
        <f>IF(ISBLANK(Datum!$B771),"",Datum!$D771)</f>
        <v/>
      </c>
      <c r="J814" s="6" t="str">
        <f>IF(ISBLANK(Datum!$B771),"",CONCATENATE(G813," - (",LEFT(I813,3),") - ",H813))</f>
        <v/>
      </c>
      <c r="K814" s="3">
        <v>806</v>
      </c>
      <c r="L814" s="8" t="str">
        <f>IF(ISBLANK(CoordSys!$B809),"",CoordSys!$A809)</f>
        <v/>
      </c>
      <c r="M814" s="8" t="str">
        <f>IF(ISBLANK(CoordSys!$B809),"",CoordSys!$B809)</f>
        <v/>
      </c>
      <c r="N814" s="8" t="str">
        <f>IF(ISBLANK(CoordSys!$B809),"",CoordSys!$D809)</f>
        <v/>
      </c>
      <c r="O814" s="6" t="str">
        <f>IF(ISBLANK(CoordSys!$B809),"",CONCATENATE(L814," - ",M814))</f>
        <v/>
      </c>
      <c r="P814" s="3">
        <v>801</v>
      </c>
      <c r="Q814" s="8" t="str">
        <f>IF(ISBLANK(CSAxis!$B804),"",CSAxis!$A804)</f>
        <v/>
      </c>
      <c r="R814" s="8" t="str">
        <f>IF(ISBLANK(CSAxis!$B804),"",CSAxis!$B804)</f>
        <v/>
      </c>
      <c r="S814" s="6" t="str">
        <f>IF(ISBLANK(CSAxis!$B804),"",CONCATENATE(Q814," - ",R814))</f>
        <v/>
      </c>
      <c r="AB814" s="3">
        <v>791</v>
      </c>
      <c r="AC814" s="8" t="str">
        <f>IF(ISBLANK(UoM!$B794),"",UoM!$A794)</f>
        <v/>
      </c>
      <c r="AD814" s="8" t="str">
        <f>IF(ISBLANK(UoM!$B794),"",UoM!$B794)</f>
        <v/>
      </c>
      <c r="AE814" s="6" t="str">
        <f>IF(ISBLANK(UoM!$B794),"",CONCATENATE(AC814," - ",AD814))</f>
        <v/>
      </c>
      <c r="AF814" s="3">
        <v>812</v>
      </c>
      <c r="AG814" s="8" t="str">
        <f>IF(ISBLANK('Prime Meridian'!$B815),"",'Prime Meridian'!$A815)</f>
        <v/>
      </c>
      <c r="AH814" s="8" t="str">
        <f>IF(ISBLANK('Prime Meridian'!$B815),"",'Prime Meridian'!$B815)</f>
        <v/>
      </c>
      <c r="AI814" s="6" t="str">
        <f>IF(ISBLANK('Prime Meridian'!$B815),"",CONCATENATE(AG814," - ",AH814))</f>
        <v/>
      </c>
      <c r="AN814" s="3">
        <v>797</v>
      </c>
      <c r="AO814" s="8" t="str">
        <f>IF(ISBLANK(OpParam!$B800),"",OpParam!$A800)</f>
        <v/>
      </c>
      <c r="AP814" s="8" t="str">
        <f>IF(ISBLANK(OpParam!$B800),"",OpParam!$B800)</f>
        <v/>
      </c>
      <c r="AQ814" s="6" t="str">
        <f>IF(ISBLANK(OpParam!$B800),"",CONCATENATE(AO814," - ",AP814))</f>
        <v/>
      </c>
      <c r="AS814" s="8" t="str">
        <f>IF(ISBLANK(CoordOp!$B777),"",CoordOp!$A777)</f>
        <v/>
      </c>
      <c r="AT814" s="8" t="str">
        <f>IF(ISBLANK(CoordOp!$B777),"",CoordOp!$B777)</f>
        <v/>
      </c>
      <c r="AU814" s="6" t="str">
        <f>IF(ISBLANK(CoordOp!$B777),"",CONCATENATE(AS814," - ",AT814))</f>
        <v/>
      </c>
      <c r="AZ814" s="3">
        <v>806</v>
      </c>
      <c r="BA814" s="8" t="str">
        <f>IF(ISBLANK(Ellipsoid!$B809),"",Ellipsoid!$A809)</f>
        <v/>
      </c>
      <c r="BB814" s="8" t="str">
        <f>IF(ISBLANK(Ellipsoid!$B809),"",Ellipsoid!$B809)</f>
        <v/>
      </c>
      <c r="BC814" s="6" t="str">
        <f>IF(ISBLANK(Ellipsoid!$B809),"",CONCATENATE(BA814," - ",BB814))</f>
        <v/>
      </c>
      <c r="BQ814" s="8" t="str">
        <f>IF(ISBLANK('Source Citation'!$B816),"",'Source Citation'!$A816)</f>
        <v/>
      </c>
      <c r="BR814" s="8" t="str">
        <f>IF(ISBLANK('Source Citation'!$B816),"",'Source Citation'!$B816)</f>
        <v/>
      </c>
      <c r="BS814" s="6" t="str">
        <f>IF(ISBLANK('Source Citation'!$B816),"",CONCATENATE(BQ814," - ",BR814))</f>
        <v/>
      </c>
      <c r="BY814" s="8" t="str">
        <f>IF(ISBLANK('Geographic Extent'!$B816),"",'Geographic Extent'!$A816)</f>
        <v/>
      </c>
      <c r="BZ814" s="8" t="str">
        <f>IF(ISBLANK('Geographic Extent'!$B816),"",'Geographic Extent'!$B816)</f>
        <v/>
      </c>
      <c r="CA814" s="6" t="str">
        <f>IF(ISBLANK('Geographic Extent'!$B816),"",CONCATENATE(BY814," - ",BZ814))</f>
        <v/>
      </c>
    </row>
    <row r="815" spans="1:79" x14ac:dyDescent="0.2">
      <c r="A815" s="3">
        <v>741</v>
      </c>
      <c r="B815" s="8" t="str">
        <f>IF(ISBLANK(CRS!$B744),"",CRS!$A744)</f>
        <v/>
      </c>
      <c r="C815" s="8" t="str">
        <f>IF(ISBLANK(CRS!$B744),"",CRS!$B744)</f>
        <v/>
      </c>
      <c r="D815" s="8" t="str">
        <f>IF(ISBLANK(CRS!$B744),"",CRS!$D744)</f>
        <v/>
      </c>
      <c r="E815" s="6" t="str">
        <f>IF(ISBLANK(CRS!$B744),"",CONCATENATE(B814," - (",LEFT(D814,3),") - ",C814))</f>
        <v/>
      </c>
      <c r="F815" s="3">
        <v>769</v>
      </c>
      <c r="G815" s="8" t="str">
        <f>IF(ISBLANK(Datum!$B772),"",Datum!$A772)</f>
        <v/>
      </c>
      <c r="H815" s="8" t="str">
        <f>IF(ISBLANK(Datum!$B772),"",Datum!$B772)</f>
        <v/>
      </c>
      <c r="I815" s="8" t="str">
        <f>IF(ISBLANK(Datum!$B772),"",Datum!$D772)</f>
        <v/>
      </c>
      <c r="J815" s="6" t="str">
        <f>IF(ISBLANK(Datum!$B772),"",CONCATENATE(G814," - (",LEFT(I814,3),") - ",H814))</f>
        <v/>
      </c>
      <c r="K815" s="3">
        <v>807</v>
      </c>
      <c r="L815" s="8" t="str">
        <f>IF(ISBLANK(CoordSys!$B810),"",CoordSys!$A810)</f>
        <v/>
      </c>
      <c r="M815" s="8" t="str">
        <f>IF(ISBLANK(CoordSys!$B810),"",CoordSys!$B810)</f>
        <v/>
      </c>
      <c r="N815" s="8" t="str">
        <f>IF(ISBLANK(CoordSys!$B810),"",CoordSys!$D810)</f>
        <v/>
      </c>
      <c r="O815" s="6" t="str">
        <f>IF(ISBLANK(CoordSys!$B810),"",CONCATENATE(L815," - ",M815))</f>
        <v/>
      </c>
      <c r="P815" s="3">
        <v>802</v>
      </c>
      <c r="Q815" s="8" t="str">
        <f>IF(ISBLANK(CSAxis!$B805),"",CSAxis!$A805)</f>
        <v/>
      </c>
      <c r="R815" s="8" t="str">
        <f>IF(ISBLANK(CSAxis!$B805),"",CSAxis!$B805)</f>
        <v/>
      </c>
      <c r="S815" s="6" t="str">
        <f>IF(ISBLANK(CSAxis!$B805),"",CONCATENATE(Q815," - ",R815))</f>
        <v/>
      </c>
      <c r="AB815" s="3">
        <v>792</v>
      </c>
      <c r="AC815" s="8" t="str">
        <f>IF(ISBLANK(UoM!$B795),"",UoM!$A795)</f>
        <v/>
      </c>
      <c r="AD815" s="8" t="str">
        <f>IF(ISBLANK(UoM!$B795),"",UoM!$B795)</f>
        <v/>
      </c>
      <c r="AE815" s="6" t="str">
        <f>IF(ISBLANK(UoM!$B795),"",CONCATENATE(AC815," - ",AD815))</f>
        <v/>
      </c>
      <c r="AF815" s="3">
        <v>813</v>
      </c>
      <c r="AG815" s="8" t="str">
        <f>IF(ISBLANK('Prime Meridian'!$B816),"",'Prime Meridian'!$A816)</f>
        <v/>
      </c>
      <c r="AH815" s="8" t="str">
        <f>IF(ISBLANK('Prime Meridian'!$B816),"",'Prime Meridian'!$B816)</f>
        <v/>
      </c>
      <c r="AI815" s="6" t="str">
        <f>IF(ISBLANK('Prime Meridian'!$B816),"",CONCATENATE(AG815," - ",AH815))</f>
        <v/>
      </c>
      <c r="AN815" s="3">
        <v>798</v>
      </c>
      <c r="AO815" s="8" t="str">
        <f>IF(ISBLANK(OpParam!$B801),"",OpParam!$A801)</f>
        <v/>
      </c>
      <c r="AP815" s="8" t="str">
        <f>IF(ISBLANK(OpParam!$B801),"",OpParam!$B801)</f>
        <v/>
      </c>
      <c r="AQ815" s="6" t="str">
        <f>IF(ISBLANK(OpParam!$B801),"",CONCATENATE(AO815," - ",AP815))</f>
        <v/>
      </c>
      <c r="AS815" s="8" t="str">
        <f>IF(ISBLANK(CoordOp!$B778),"",CoordOp!$A778)</f>
        <v/>
      </c>
      <c r="AT815" s="8" t="str">
        <f>IF(ISBLANK(CoordOp!$B778),"",CoordOp!$B778)</f>
        <v/>
      </c>
      <c r="AU815" s="6" t="str">
        <f>IF(ISBLANK(CoordOp!$B778),"",CONCATENATE(AS815," - ",AT815))</f>
        <v/>
      </c>
      <c r="AZ815" s="3">
        <v>807</v>
      </c>
      <c r="BA815" s="8" t="str">
        <f>IF(ISBLANK(Ellipsoid!$B810),"",Ellipsoid!$A810)</f>
        <v/>
      </c>
      <c r="BB815" s="8" t="str">
        <f>IF(ISBLANK(Ellipsoid!$B810),"",Ellipsoid!$B810)</f>
        <v/>
      </c>
      <c r="BC815" s="6" t="str">
        <f>IF(ISBLANK(Ellipsoid!$B810),"",CONCATENATE(BA815," - ",BB815))</f>
        <v/>
      </c>
      <c r="BQ815" s="8" t="str">
        <f>IF(ISBLANK('Source Citation'!$B817),"",'Source Citation'!$A817)</f>
        <v/>
      </c>
      <c r="BR815" s="8" t="str">
        <f>IF(ISBLANK('Source Citation'!$B817),"",'Source Citation'!$B817)</f>
        <v/>
      </c>
      <c r="BS815" s="6" t="str">
        <f>IF(ISBLANK('Source Citation'!$B817),"",CONCATENATE(BQ815," - ",BR815))</f>
        <v/>
      </c>
      <c r="BY815" s="8" t="str">
        <f>IF(ISBLANK('Geographic Extent'!$B817),"",'Geographic Extent'!$A817)</f>
        <v/>
      </c>
      <c r="BZ815" s="8" t="str">
        <f>IF(ISBLANK('Geographic Extent'!$B817),"",'Geographic Extent'!$B817)</f>
        <v/>
      </c>
      <c r="CA815" s="6" t="str">
        <f>IF(ISBLANK('Geographic Extent'!$B817),"",CONCATENATE(BY815," - ",BZ815))</f>
        <v/>
      </c>
    </row>
    <row r="816" spans="1:79" x14ac:dyDescent="0.2">
      <c r="A816" s="3">
        <v>742</v>
      </c>
      <c r="B816" s="8" t="str">
        <f>IF(ISBLANK(CRS!$B745),"",CRS!$A745)</f>
        <v/>
      </c>
      <c r="C816" s="8" t="str">
        <f>IF(ISBLANK(CRS!$B745),"",CRS!$B745)</f>
        <v/>
      </c>
      <c r="D816" s="8" t="str">
        <f>IF(ISBLANK(CRS!$B745),"",CRS!$D745)</f>
        <v/>
      </c>
      <c r="E816" s="6" t="str">
        <f>IF(ISBLANK(CRS!$B745),"",CONCATENATE(B815," - (",LEFT(D815,3),") - ",C815))</f>
        <v/>
      </c>
      <c r="F816" s="3">
        <v>770</v>
      </c>
      <c r="G816" s="8" t="str">
        <f>IF(ISBLANK(Datum!$B773),"",Datum!$A773)</f>
        <v/>
      </c>
      <c r="H816" s="8" t="str">
        <f>IF(ISBLANK(Datum!$B773),"",Datum!$B773)</f>
        <v/>
      </c>
      <c r="I816" s="8" t="str">
        <f>IF(ISBLANK(Datum!$B773),"",Datum!$D773)</f>
        <v/>
      </c>
      <c r="J816" s="6" t="str">
        <f>IF(ISBLANK(Datum!$B773),"",CONCATENATE(G815," - (",LEFT(I815,3),") - ",H815))</f>
        <v/>
      </c>
      <c r="K816" s="3">
        <v>808</v>
      </c>
      <c r="L816" s="8" t="str">
        <f>IF(ISBLANK(CoordSys!$B811),"",CoordSys!$A811)</f>
        <v/>
      </c>
      <c r="M816" s="8" t="str">
        <f>IF(ISBLANK(CoordSys!$B811),"",CoordSys!$B811)</f>
        <v/>
      </c>
      <c r="N816" s="8" t="str">
        <f>IF(ISBLANK(CoordSys!$B811),"",CoordSys!$D811)</f>
        <v/>
      </c>
      <c r="O816" s="6" t="str">
        <f>IF(ISBLANK(CoordSys!$B811),"",CONCATENATE(L816," - ",M816))</f>
        <v/>
      </c>
      <c r="P816" s="3">
        <v>803</v>
      </c>
      <c r="Q816" s="8" t="str">
        <f>IF(ISBLANK(CSAxis!$B806),"",CSAxis!$A806)</f>
        <v/>
      </c>
      <c r="R816" s="8" t="str">
        <f>IF(ISBLANK(CSAxis!$B806),"",CSAxis!$B806)</f>
        <v/>
      </c>
      <c r="S816" s="6" t="str">
        <f>IF(ISBLANK(CSAxis!$B806),"",CONCATENATE(Q816," - ",R816))</f>
        <v/>
      </c>
      <c r="AB816" s="3">
        <v>793</v>
      </c>
      <c r="AC816" s="8" t="str">
        <f>IF(ISBLANK(UoM!$B796),"",UoM!$A796)</f>
        <v/>
      </c>
      <c r="AD816" s="8" t="str">
        <f>IF(ISBLANK(UoM!$B796),"",UoM!$B796)</f>
        <v/>
      </c>
      <c r="AE816" s="6" t="str">
        <f>IF(ISBLANK(UoM!$B796),"",CONCATENATE(AC816," - ",AD816))</f>
        <v/>
      </c>
      <c r="AF816" s="3">
        <v>814</v>
      </c>
      <c r="AG816" s="8" t="str">
        <f>IF(ISBLANK('Prime Meridian'!$B817),"",'Prime Meridian'!$A817)</f>
        <v/>
      </c>
      <c r="AH816" s="8" t="str">
        <f>IF(ISBLANK('Prime Meridian'!$B817),"",'Prime Meridian'!$B817)</f>
        <v/>
      </c>
      <c r="AI816" s="6" t="str">
        <f>IF(ISBLANK('Prime Meridian'!$B817),"",CONCATENATE(AG816," - ",AH816))</f>
        <v/>
      </c>
      <c r="AN816" s="3">
        <v>799</v>
      </c>
      <c r="AO816" s="8" t="str">
        <f>IF(ISBLANK(OpParam!$B802),"",OpParam!$A802)</f>
        <v/>
      </c>
      <c r="AP816" s="8" t="str">
        <f>IF(ISBLANK(OpParam!$B802),"",OpParam!$B802)</f>
        <v/>
      </c>
      <c r="AQ816" s="6" t="str">
        <f>IF(ISBLANK(OpParam!$B802),"",CONCATENATE(AO816," - ",AP816))</f>
        <v/>
      </c>
      <c r="AS816" s="8" t="str">
        <f>IF(ISBLANK(CoordOp!$B779),"",CoordOp!$A779)</f>
        <v/>
      </c>
      <c r="AT816" s="8" t="str">
        <f>IF(ISBLANK(CoordOp!$B779),"",CoordOp!$B779)</f>
        <v/>
      </c>
      <c r="AU816" s="6" t="str">
        <f>IF(ISBLANK(CoordOp!$B779),"",CONCATENATE(AS816," - ",AT816))</f>
        <v/>
      </c>
      <c r="AZ816" s="3">
        <v>808</v>
      </c>
      <c r="BA816" s="8" t="str">
        <f>IF(ISBLANK(Ellipsoid!$B811),"",Ellipsoid!$A811)</f>
        <v/>
      </c>
      <c r="BB816" s="8" t="str">
        <f>IF(ISBLANK(Ellipsoid!$B811),"",Ellipsoid!$B811)</f>
        <v/>
      </c>
      <c r="BC816" s="6" t="str">
        <f>IF(ISBLANK(Ellipsoid!$B811),"",CONCATENATE(BA816," - ",BB816))</f>
        <v/>
      </c>
      <c r="BQ816" s="8" t="str">
        <f>IF(ISBLANK('Source Citation'!$B818),"",'Source Citation'!$A818)</f>
        <v/>
      </c>
      <c r="BR816" s="8" t="str">
        <f>IF(ISBLANK('Source Citation'!$B818),"",'Source Citation'!$B818)</f>
        <v/>
      </c>
      <c r="BS816" s="6" t="str">
        <f>IF(ISBLANK('Source Citation'!$B818),"",CONCATENATE(BQ816," - ",BR816))</f>
        <v/>
      </c>
      <c r="BY816" s="8" t="str">
        <f>IF(ISBLANK('Geographic Extent'!$B818),"",'Geographic Extent'!$A818)</f>
        <v/>
      </c>
      <c r="BZ816" s="8" t="str">
        <f>IF(ISBLANK('Geographic Extent'!$B818),"",'Geographic Extent'!$B818)</f>
        <v/>
      </c>
      <c r="CA816" s="6" t="str">
        <f>IF(ISBLANK('Geographic Extent'!$B818),"",CONCATENATE(BY816," - ",BZ816))</f>
        <v/>
      </c>
    </row>
    <row r="817" spans="1:79" x14ac:dyDescent="0.2">
      <c r="A817" s="3">
        <v>743</v>
      </c>
      <c r="B817" s="8" t="str">
        <f>IF(ISBLANK(CRS!$B746),"",CRS!$A746)</f>
        <v/>
      </c>
      <c r="C817" s="8" t="str">
        <f>IF(ISBLANK(CRS!$B746),"",CRS!$B746)</f>
        <v/>
      </c>
      <c r="D817" s="8" t="str">
        <f>IF(ISBLANK(CRS!$B746),"",CRS!$D746)</f>
        <v/>
      </c>
      <c r="E817" s="6" t="str">
        <f>IF(ISBLANK(CRS!$B746),"",CONCATENATE(B816," - (",LEFT(D816,3),") - ",C816))</f>
        <v/>
      </c>
      <c r="F817" s="3">
        <v>771</v>
      </c>
      <c r="G817" s="8" t="str">
        <f>IF(ISBLANK(Datum!$B774),"",Datum!$A774)</f>
        <v/>
      </c>
      <c r="H817" s="8" t="str">
        <f>IF(ISBLANK(Datum!$B774),"",Datum!$B774)</f>
        <v/>
      </c>
      <c r="I817" s="8" t="str">
        <f>IF(ISBLANK(Datum!$B774),"",Datum!$D774)</f>
        <v/>
      </c>
      <c r="J817" s="6" t="str">
        <f>IF(ISBLANK(Datum!$B774),"",CONCATENATE(G816," - (",LEFT(I816,3),") - ",H816))</f>
        <v/>
      </c>
      <c r="K817" s="3">
        <v>809</v>
      </c>
      <c r="L817" s="8" t="str">
        <f>IF(ISBLANK(CoordSys!$B812),"",CoordSys!$A812)</f>
        <v/>
      </c>
      <c r="M817" s="8" t="str">
        <f>IF(ISBLANK(CoordSys!$B812),"",CoordSys!$B812)</f>
        <v/>
      </c>
      <c r="N817" s="8" t="str">
        <f>IF(ISBLANK(CoordSys!$B812),"",CoordSys!$D812)</f>
        <v/>
      </c>
      <c r="O817" s="6" t="str">
        <f>IF(ISBLANK(CoordSys!$B812),"",CONCATENATE(L817," - ",M817))</f>
        <v/>
      </c>
      <c r="P817" s="3">
        <v>804</v>
      </c>
      <c r="Q817" s="8" t="str">
        <f>IF(ISBLANK(CSAxis!$B807),"",CSAxis!$A807)</f>
        <v/>
      </c>
      <c r="R817" s="8" t="str">
        <f>IF(ISBLANK(CSAxis!$B807),"",CSAxis!$B807)</f>
        <v/>
      </c>
      <c r="S817" s="6" t="str">
        <f>IF(ISBLANK(CSAxis!$B807),"",CONCATENATE(Q817," - ",R817))</f>
        <v/>
      </c>
      <c r="AB817" s="3">
        <v>794</v>
      </c>
      <c r="AC817" s="8" t="str">
        <f>IF(ISBLANK(UoM!$B797),"",UoM!$A797)</f>
        <v/>
      </c>
      <c r="AD817" s="8" t="str">
        <f>IF(ISBLANK(UoM!$B797),"",UoM!$B797)</f>
        <v/>
      </c>
      <c r="AE817" s="6" t="str">
        <f>IF(ISBLANK(UoM!$B797),"",CONCATENATE(AC817," - ",AD817))</f>
        <v/>
      </c>
      <c r="AF817" s="3">
        <v>815</v>
      </c>
      <c r="AG817" s="8" t="str">
        <f>IF(ISBLANK('Prime Meridian'!$B818),"",'Prime Meridian'!$A818)</f>
        <v/>
      </c>
      <c r="AH817" s="8" t="str">
        <f>IF(ISBLANK('Prime Meridian'!$B818),"",'Prime Meridian'!$B818)</f>
        <v/>
      </c>
      <c r="AI817" s="6" t="str">
        <f>IF(ISBLANK('Prime Meridian'!$B818),"",CONCATENATE(AG817," - ",AH817))</f>
        <v/>
      </c>
      <c r="AN817" s="3">
        <v>800</v>
      </c>
      <c r="AO817" s="8" t="str">
        <f>IF(ISBLANK(OpParam!$B803),"",OpParam!$A803)</f>
        <v/>
      </c>
      <c r="AP817" s="8" t="str">
        <f>IF(ISBLANK(OpParam!$B803),"",OpParam!$B803)</f>
        <v/>
      </c>
      <c r="AQ817" s="6" t="str">
        <f>IF(ISBLANK(OpParam!$B803),"",CONCATENATE(AO817," - ",AP817))</f>
        <v/>
      </c>
      <c r="AS817" s="8" t="str">
        <f>IF(ISBLANK(CoordOp!$B780),"",CoordOp!$A780)</f>
        <v/>
      </c>
      <c r="AT817" s="8" t="str">
        <f>IF(ISBLANK(CoordOp!$B780),"",CoordOp!$B780)</f>
        <v/>
      </c>
      <c r="AU817" s="6" t="str">
        <f>IF(ISBLANK(CoordOp!$B780),"",CONCATENATE(AS817," - ",AT817))</f>
        <v/>
      </c>
      <c r="AZ817" s="3">
        <v>809</v>
      </c>
      <c r="BA817" s="8" t="str">
        <f>IF(ISBLANK(Ellipsoid!$B812),"",Ellipsoid!$A812)</f>
        <v/>
      </c>
      <c r="BB817" s="8" t="str">
        <f>IF(ISBLANK(Ellipsoid!$B812),"",Ellipsoid!$B812)</f>
        <v/>
      </c>
      <c r="BC817" s="6" t="str">
        <f>IF(ISBLANK(Ellipsoid!$B812),"",CONCATENATE(BA817," - ",BB817))</f>
        <v/>
      </c>
      <c r="BQ817" s="8" t="str">
        <f>IF(ISBLANK('Source Citation'!$B819),"",'Source Citation'!$A819)</f>
        <v/>
      </c>
      <c r="BR817" s="8" t="str">
        <f>IF(ISBLANK('Source Citation'!$B819),"",'Source Citation'!$B819)</f>
        <v/>
      </c>
      <c r="BS817" s="6" t="str">
        <f>IF(ISBLANK('Source Citation'!$B819),"",CONCATENATE(BQ817," - ",BR817))</f>
        <v/>
      </c>
      <c r="BY817" s="8" t="str">
        <f>IF(ISBLANK('Geographic Extent'!$B819),"",'Geographic Extent'!$A819)</f>
        <v/>
      </c>
      <c r="BZ817" s="8" t="str">
        <f>IF(ISBLANK('Geographic Extent'!$B819),"",'Geographic Extent'!$B819)</f>
        <v/>
      </c>
      <c r="CA817" s="6" t="str">
        <f>IF(ISBLANK('Geographic Extent'!$B819),"",CONCATENATE(BY817," - ",BZ817))</f>
        <v/>
      </c>
    </row>
    <row r="818" spans="1:79" x14ac:dyDescent="0.2">
      <c r="A818" s="3">
        <v>744</v>
      </c>
      <c r="B818" s="8" t="str">
        <f>IF(ISBLANK(CRS!$B747),"",CRS!$A747)</f>
        <v/>
      </c>
      <c r="C818" s="8" t="str">
        <f>IF(ISBLANK(CRS!$B747),"",CRS!$B747)</f>
        <v/>
      </c>
      <c r="D818" s="8" t="str">
        <f>IF(ISBLANK(CRS!$B747),"",CRS!$D747)</f>
        <v/>
      </c>
      <c r="E818" s="6" t="str">
        <f>IF(ISBLANK(CRS!$B747),"",CONCATENATE(B817," - (",LEFT(D817,3),") - ",C817))</f>
        <v/>
      </c>
      <c r="F818" s="3">
        <v>772</v>
      </c>
      <c r="G818" s="8" t="str">
        <f>IF(ISBLANK(Datum!$B775),"",Datum!$A775)</f>
        <v/>
      </c>
      <c r="H818" s="8" t="str">
        <f>IF(ISBLANK(Datum!$B775),"",Datum!$B775)</f>
        <v/>
      </c>
      <c r="I818" s="8" t="str">
        <f>IF(ISBLANK(Datum!$B775),"",Datum!$D775)</f>
        <v/>
      </c>
      <c r="J818" s="6" t="str">
        <f>IF(ISBLANK(Datum!$B775),"",CONCATENATE(G817," - (",LEFT(I817,3),") - ",H817))</f>
        <v/>
      </c>
      <c r="K818" s="3">
        <v>810</v>
      </c>
      <c r="L818" s="8" t="str">
        <f>IF(ISBLANK(CoordSys!$B813),"",CoordSys!$A813)</f>
        <v/>
      </c>
      <c r="M818" s="8" t="str">
        <f>IF(ISBLANK(CoordSys!$B813),"",CoordSys!$B813)</f>
        <v/>
      </c>
      <c r="N818" s="8" t="str">
        <f>IF(ISBLANK(CoordSys!$B813),"",CoordSys!$D813)</f>
        <v/>
      </c>
      <c r="O818" s="6" t="str">
        <f>IF(ISBLANK(CoordSys!$B813),"",CONCATENATE(L818," - ",M818))</f>
        <v/>
      </c>
      <c r="P818" s="3">
        <v>805</v>
      </c>
      <c r="Q818" s="8" t="str">
        <f>IF(ISBLANK(CSAxis!$B808),"",CSAxis!$A808)</f>
        <v/>
      </c>
      <c r="R818" s="8" t="str">
        <f>IF(ISBLANK(CSAxis!$B808),"",CSAxis!$B808)</f>
        <v/>
      </c>
      <c r="S818" s="6" t="str">
        <f>IF(ISBLANK(CSAxis!$B808),"",CONCATENATE(Q818," - ",R818))</f>
        <v/>
      </c>
      <c r="AB818" s="3">
        <v>795</v>
      </c>
      <c r="AC818" s="8" t="str">
        <f>IF(ISBLANK(UoM!$B798),"",UoM!$A798)</f>
        <v/>
      </c>
      <c r="AD818" s="8" t="str">
        <f>IF(ISBLANK(UoM!$B798),"",UoM!$B798)</f>
        <v/>
      </c>
      <c r="AE818" s="6" t="str">
        <f>IF(ISBLANK(UoM!$B798),"",CONCATENATE(AC818," - ",AD818))</f>
        <v/>
      </c>
      <c r="AF818" s="3">
        <v>816</v>
      </c>
      <c r="AG818" s="8" t="str">
        <f>IF(ISBLANK('Prime Meridian'!$B819),"",'Prime Meridian'!$A819)</f>
        <v/>
      </c>
      <c r="AH818" s="8" t="str">
        <f>IF(ISBLANK('Prime Meridian'!$B819),"",'Prime Meridian'!$B819)</f>
        <v/>
      </c>
      <c r="AI818" s="6" t="str">
        <f>IF(ISBLANK('Prime Meridian'!$B819),"",CONCATENATE(AG818," - ",AH818))</f>
        <v/>
      </c>
      <c r="AN818" s="3">
        <v>801</v>
      </c>
      <c r="AO818" s="8" t="str">
        <f>IF(ISBLANK(OpParam!$B804),"",OpParam!$A804)</f>
        <v/>
      </c>
      <c r="AP818" s="8" t="str">
        <f>IF(ISBLANK(OpParam!$B804),"",OpParam!$B804)</f>
        <v/>
      </c>
      <c r="AQ818" s="6" t="str">
        <f>IF(ISBLANK(OpParam!$B804),"",CONCATENATE(AO818," - ",AP818))</f>
        <v/>
      </c>
      <c r="AS818" s="8" t="str">
        <f>IF(ISBLANK(CoordOp!$B781),"",CoordOp!$A781)</f>
        <v/>
      </c>
      <c r="AT818" s="8" t="str">
        <f>IF(ISBLANK(CoordOp!$B781),"",CoordOp!$B781)</f>
        <v/>
      </c>
      <c r="AU818" s="6" t="str">
        <f>IF(ISBLANK(CoordOp!$B781),"",CONCATENATE(AS818," - ",AT818))</f>
        <v/>
      </c>
      <c r="AZ818" s="3">
        <v>810</v>
      </c>
      <c r="BA818" s="8" t="str">
        <f>IF(ISBLANK(Ellipsoid!$B813),"",Ellipsoid!$A813)</f>
        <v/>
      </c>
      <c r="BB818" s="8" t="str">
        <f>IF(ISBLANK(Ellipsoid!$B813),"",Ellipsoid!$B813)</f>
        <v/>
      </c>
      <c r="BC818" s="6" t="str">
        <f>IF(ISBLANK(Ellipsoid!$B813),"",CONCATENATE(BA818," - ",BB818))</f>
        <v/>
      </c>
      <c r="BQ818" s="8" t="str">
        <f>IF(ISBLANK('Source Citation'!$B820),"",'Source Citation'!$A820)</f>
        <v/>
      </c>
      <c r="BR818" s="8" t="str">
        <f>IF(ISBLANK('Source Citation'!$B820),"",'Source Citation'!$B820)</f>
        <v/>
      </c>
      <c r="BS818" s="6" t="str">
        <f>IF(ISBLANK('Source Citation'!$B820),"",CONCATENATE(BQ818," - ",BR818))</f>
        <v/>
      </c>
      <c r="BY818" s="8" t="str">
        <f>IF(ISBLANK('Geographic Extent'!$B820),"",'Geographic Extent'!$A820)</f>
        <v/>
      </c>
      <c r="BZ818" s="8" t="str">
        <f>IF(ISBLANK('Geographic Extent'!$B820),"",'Geographic Extent'!$B820)</f>
        <v/>
      </c>
      <c r="CA818" s="6" t="str">
        <f>IF(ISBLANK('Geographic Extent'!$B820),"",CONCATENATE(BY818," - ",BZ818))</f>
        <v/>
      </c>
    </row>
    <row r="819" spans="1:79" x14ac:dyDescent="0.2">
      <c r="A819" s="3">
        <v>745</v>
      </c>
      <c r="B819" s="8" t="str">
        <f>IF(ISBLANK(CRS!$B748),"",CRS!$A748)</f>
        <v/>
      </c>
      <c r="C819" s="8" t="str">
        <f>IF(ISBLANK(CRS!$B748),"",CRS!$B748)</f>
        <v/>
      </c>
      <c r="D819" s="8" t="str">
        <f>IF(ISBLANK(CRS!$B748),"",CRS!$D748)</f>
        <v/>
      </c>
      <c r="E819" s="6" t="str">
        <f>IF(ISBLANK(CRS!$B748),"",CONCATENATE(B818," - (",LEFT(D818,3),") - ",C818))</f>
        <v/>
      </c>
      <c r="F819" s="3">
        <v>773</v>
      </c>
      <c r="G819" s="8" t="str">
        <f>IF(ISBLANK(Datum!$B776),"",Datum!$A776)</f>
        <v/>
      </c>
      <c r="H819" s="8" t="str">
        <f>IF(ISBLANK(Datum!$B776),"",Datum!$B776)</f>
        <v/>
      </c>
      <c r="I819" s="8" t="str">
        <f>IF(ISBLANK(Datum!$B776),"",Datum!$D776)</f>
        <v/>
      </c>
      <c r="J819" s="6" t="str">
        <f>IF(ISBLANK(Datum!$B776),"",CONCATENATE(G818," - (",LEFT(I818,3),") - ",H818))</f>
        <v/>
      </c>
      <c r="K819" s="3">
        <v>811</v>
      </c>
      <c r="L819" s="8" t="str">
        <f>IF(ISBLANK(CoordSys!$B814),"",CoordSys!$A814)</f>
        <v/>
      </c>
      <c r="M819" s="8" t="str">
        <f>IF(ISBLANK(CoordSys!$B814),"",CoordSys!$B814)</f>
        <v/>
      </c>
      <c r="N819" s="8" t="str">
        <f>IF(ISBLANK(CoordSys!$B814),"",CoordSys!$D814)</f>
        <v/>
      </c>
      <c r="O819" s="6" t="str">
        <f>IF(ISBLANK(CoordSys!$B814),"",CONCATENATE(L819," - ",M819))</f>
        <v/>
      </c>
      <c r="P819" s="3">
        <v>806</v>
      </c>
      <c r="Q819" s="8" t="str">
        <f>IF(ISBLANK(CSAxis!$B809),"",CSAxis!$A809)</f>
        <v/>
      </c>
      <c r="R819" s="8" t="str">
        <f>IF(ISBLANK(CSAxis!$B809),"",CSAxis!$B809)</f>
        <v/>
      </c>
      <c r="S819" s="6" t="str">
        <f>IF(ISBLANK(CSAxis!$B809),"",CONCATENATE(Q819," - ",R819))</f>
        <v/>
      </c>
      <c r="AB819" s="3">
        <v>796</v>
      </c>
      <c r="AC819" s="8" t="str">
        <f>IF(ISBLANK(UoM!$B799),"",UoM!$A799)</f>
        <v/>
      </c>
      <c r="AD819" s="8" t="str">
        <f>IF(ISBLANK(UoM!$B799),"",UoM!$B799)</f>
        <v/>
      </c>
      <c r="AE819" s="6" t="str">
        <f>IF(ISBLANK(UoM!$B799),"",CONCATENATE(AC819," - ",AD819))</f>
        <v/>
      </c>
      <c r="AF819" s="3">
        <v>817</v>
      </c>
      <c r="AG819" s="8" t="str">
        <f>IF(ISBLANK('Prime Meridian'!$B820),"",'Prime Meridian'!$A820)</f>
        <v/>
      </c>
      <c r="AH819" s="8" t="str">
        <f>IF(ISBLANK('Prime Meridian'!$B820),"",'Prime Meridian'!$B820)</f>
        <v/>
      </c>
      <c r="AI819" s="6" t="str">
        <f>IF(ISBLANK('Prime Meridian'!$B820),"",CONCATENATE(AG819," - ",AH819))</f>
        <v/>
      </c>
      <c r="AN819" s="3">
        <v>802</v>
      </c>
      <c r="AO819" s="8" t="str">
        <f>IF(ISBLANK(OpParam!$B805),"",OpParam!$A805)</f>
        <v/>
      </c>
      <c r="AP819" s="8" t="str">
        <f>IF(ISBLANK(OpParam!$B805),"",OpParam!$B805)</f>
        <v/>
      </c>
      <c r="AQ819" s="6" t="str">
        <f>IF(ISBLANK(OpParam!$B805),"",CONCATENATE(AO819," - ",AP819))</f>
        <v/>
      </c>
      <c r="AS819" s="8" t="str">
        <f>IF(ISBLANK(CoordOp!$B782),"",CoordOp!$A782)</f>
        <v/>
      </c>
      <c r="AT819" s="8" t="str">
        <f>IF(ISBLANK(CoordOp!$B782),"",CoordOp!$B782)</f>
        <v/>
      </c>
      <c r="AU819" s="6" t="str">
        <f>IF(ISBLANK(CoordOp!$B782),"",CONCATENATE(AS819," - ",AT819))</f>
        <v/>
      </c>
      <c r="AZ819" s="3">
        <v>811</v>
      </c>
      <c r="BA819" s="8" t="str">
        <f>IF(ISBLANK(Ellipsoid!$B814),"",Ellipsoid!$A814)</f>
        <v/>
      </c>
      <c r="BB819" s="8" t="str">
        <f>IF(ISBLANK(Ellipsoid!$B814),"",Ellipsoid!$B814)</f>
        <v/>
      </c>
      <c r="BC819" s="6" t="str">
        <f>IF(ISBLANK(Ellipsoid!$B814),"",CONCATENATE(BA819," - ",BB819))</f>
        <v/>
      </c>
      <c r="BQ819" s="8" t="str">
        <f>IF(ISBLANK('Source Citation'!$B821),"",'Source Citation'!$A821)</f>
        <v/>
      </c>
      <c r="BR819" s="8" t="str">
        <f>IF(ISBLANK('Source Citation'!$B821),"",'Source Citation'!$B821)</f>
        <v/>
      </c>
      <c r="BS819" s="6" t="str">
        <f>IF(ISBLANK('Source Citation'!$B821),"",CONCATENATE(BQ819," - ",BR819))</f>
        <v/>
      </c>
      <c r="BY819" s="8" t="str">
        <f>IF(ISBLANK('Geographic Extent'!$B821),"",'Geographic Extent'!$A821)</f>
        <v/>
      </c>
      <c r="BZ819" s="8" t="str">
        <f>IF(ISBLANK('Geographic Extent'!$B821),"",'Geographic Extent'!$B821)</f>
        <v/>
      </c>
      <c r="CA819" s="6" t="str">
        <f>IF(ISBLANK('Geographic Extent'!$B821),"",CONCATENATE(BY819," - ",BZ819))</f>
        <v/>
      </c>
    </row>
    <row r="820" spans="1:79" x14ac:dyDescent="0.2">
      <c r="A820" s="3">
        <v>746</v>
      </c>
      <c r="B820" s="8" t="str">
        <f>IF(ISBLANK(CRS!$B749),"",CRS!$A749)</f>
        <v/>
      </c>
      <c r="C820" s="8" t="str">
        <f>IF(ISBLANK(CRS!$B749),"",CRS!$B749)</f>
        <v/>
      </c>
      <c r="D820" s="8" t="str">
        <f>IF(ISBLANK(CRS!$B749),"",CRS!$D749)</f>
        <v/>
      </c>
      <c r="E820" s="6" t="str">
        <f>IF(ISBLANK(CRS!$B749),"",CONCATENATE(B819," - (",LEFT(D819,3),") - ",C819))</f>
        <v/>
      </c>
      <c r="F820" s="3">
        <v>774</v>
      </c>
      <c r="G820" s="8" t="str">
        <f>IF(ISBLANK(Datum!$B777),"",Datum!$A777)</f>
        <v/>
      </c>
      <c r="H820" s="8" t="str">
        <f>IF(ISBLANK(Datum!$B777),"",Datum!$B777)</f>
        <v/>
      </c>
      <c r="I820" s="8" t="str">
        <f>IF(ISBLANK(Datum!$B777),"",Datum!$D777)</f>
        <v/>
      </c>
      <c r="J820" s="6" t="str">
        <f>IF(ISBLANK(Datum!$B777),"",CONCATENATE(G819," - (",LEFT(I819,3),") - ",H819))</f>
        <v/>
      </c>
      <c r="K820" s="3">
        <v>812</v>
      </c>
      <c r="L820" s="8" t="str">
        <f>IF(ISBLANK(CoordSys!$B815),"",CoordSys!$A815)</f>
        <v/>
      </c>
      <c r="M820" s="8" t="str">
        <f>IF(ISBLANK(CoordSys!$B815),"",CoordSys!$B815)</f>
        <v/>
      </c>
      <c r="N820" s="8" t="str">
        <f>IF(ISBLANK(CoordSys!$B815),"",CoordSys!$D815)</f>
        <v/>
      </c>
      <c r="O820" s="6" t="str">
        <f>IF(ISBLANK(CoordSys!$B815),"",CONCATENATE(L820," - ",M820))</f>
        <v/>
      </c>
      <c r="P820" s="3">
        <v>807</v>
      </c>
      <c r="Q820" s="8" t="str">
        <f>IF(ISBLANK(CSAxis!$B810),"",CSAxis!$A810)</f>
        <v/>
      </c>
      <c r="R820" s="8" t="str">
        <f>IF(ISBLANK(CSAxis!$B810),"",CSAxis!$B810)</f>
        <v/>
      </c>
      <c r="S820" s="6" t="str">
        <f>IF(ISBLANK(CSAxis!$B810),"",CONCATENATE(Q820," - ",R820))</f>
        <v/>
      </c>
      <c r="AB820" s="3">
        <v>797</v>
      </c>
      <c r="AC820" s="8" t="str">
        <f>IF(ISBLANK(UoM!$B800),"",UoM!$A800)</f>
        <v/>
      </c>
      <c r="AD820" s="8" t="str">
        <f>IF(ISBLANK(UoM!$B800),"",UoM!$B800)</f>
        <v/>
      </c>
      <c r="AE820" s="6" t="str">
        <f>IF(ISBLANK(UoM!$B800),"",CONCATENATE(AC820," - ",AD820))</f>
        <v/>
      </c>
      <c r="AF820" s="3">
        <v>818</v>
      </c>
      <c r="AG820" s="8" t="str">
        <f>IF(ISBLANK('Prime Meridian'!$B821),"",'Prime Meridian'!$A821)</f>
        <v/>
      </c>
      <c r="AH820" s="8" t="str">
        <f>IF(ISBLANK('Prime Meridian'!$B821),"",'Prime Meridian'!$B821)</f>
        <v/>
      </c>
      <c r="AI820" s="6" t="str">
        <f>IF(ISBLANK('Prime Meridian'!$B821),"",CONCATENATE(AG820," - ",AH820))</f>
        <v/>
      </c>
      <c r="AN820" s="3">
        <v>803</v>
      </c>
      <c r="AO820" s="8" t="str">
        <f>IF(ISBLANK(OpParam!$B806),"",OpParam!$A806)</f>
        <v/>
      </c>
      <c r="AP820" s="8" t="str">
        <f>IF(ISBLANK(OpParam!$B806),"",OpParam!$B806)</f>
        <v/>
      </c>
      <c r="AQ820" s="6" t="str">
        <f>IF(ISBLANK(OpParam!$B806),"",CONCATENATE(AO820," - ",AP820))</f>
        <v/>
      </c>
      <c r="AS820" s="8" t="str">
        <f>IF(ISBLANK(CoordOp!$B783),"",CoordOp!$A783)</f>
        <v/>
      </c>
      <c r="AT820" s="8" t="str">
        <f>IF(ISBLANK(CoordOp!$B783),"",CoordOp!$B783)</f>
        <v/>
      </c>
      <c r="AU820" s="6" t="str">
        <f>IF(ISBLANK(CoordOp!$B783),"",CONCATENATE(AS820," - ",AT820))</f>
        <v/>
      </c>
      <c r="AZ820" s="3">
        <v>812</v>
      </c>
      <c r="BA820" s="8" t="str">
        <f>IF(ISBLANK(Ellipsoid!$B815),"",Ellipsoid!$A815)</f>
        <v/>
      </c>
      <c r="BB820" s="8" t="str">
        <f>IF(ISBLANK(Ellipsoid!$B815),"",Ellipsoid!$B815)</f>
        <v/>
      </c>
      <c r="BC820" s="6" t="str">
        <f>IF(ISBLANK(Ellipsoid!$B815),"",CONCATENATE(BA820," - ",BB820))</f>
        <v/>
      </c>
      <c r="BQ820" s="8" t="str">
        <f>IF(ISBLANK('Source Citation'!$B822),"",'Source Citation'!$A822)</f>
        <v/>
      </c>
      <c r="BR820" s="8" t="str">
        <f>IF(ISBLANK('Source Citation'!$B822),"",'Source Citation'!$B822)</f>
        <v/>
      </c>
      <c r="BS820" s="6" t="str">
        <f>IF(ISBLANK('Source Citation'!$B822),"",CONCATENATE(BQ820," - ",BR820))</f>
        <v/>
      </c>
      <c r="BY820" s="8" t="str">
        <f>IF(ISBLANK('Geographic Extent'!$B822),"",'Geographic Extent'!$A822)</f>
        <v/>
      </c>
      <c r="BZ820" s="8" t="str">
        <f>IF(ISBLANK('Geographic Extent'!$B822),"",'Geographic Extent'!$B822)</f>
        <v/>
      </c>
      <c r="CA820" s="6" t="str">
        <f>IF(ISBLANK('Geographic Extent'!$B822),"",CONCATENATE(BY820," - ",BZ820))</f>
        <v/>
      </c>
    </row>
    <row r="821" spans="1:79" x14ac:dyDescent="0.2">
      <c r="A821" s="3">
        <v>747</v>
      </c>
      <c r="B821" s="8" t="str">
        <f>IF(ISBLANK(CRS!$B750),"",CRS!$A750)</f>
        <v/>
      </c>
      <c r="C821" s="8" t="str">
        <f>IF(ISBLANK(CRS!$B750),"",CRS!$B750)</f>
        <v/>
      </c>
      <c r="D821" s="8" t="str">
        <f>IF(ISBLANK(CRS!$B750),"",CRS!$D750)</f>
        <v/>
      </c>
      <c r="E821" s="6" t="str">
        <f>IF(ISBLANK(CRS!$B750),"",CONCATENATE(B820," - (",LEFT(D820,3),") - ",C820))</f>
        <v/>
      </c>
      <c r="F821" s="3">
        <v>775</v>
      </c>
      <c r="G821" s="8" t="str">
        <f>IF(ISBLANK(Datum!$B778),"",Datum!$A778)</f>
        <v/>
      </c>
      <c r="H821" s="8" t="str">
        <f>IF(ISBLANK(Datum!$B778),"",Datum!$B778)</f>
        <v/>
      </c>
      <c r="I821" s="8" t="str">
        <f>IF(ISBLANK(Datum!$B778),"",Datum!$D778)</f>
        <v/>
      </c>
      <c r="J821" s="6" t="str">
        <f>IF(ISBLANK(Datum!$B778),"",CONCATENATE(G820," - (",LEFT(I820,3),") - ",H820))</f>
        <v/>
      </c>
      <c r="K821" s="3">
        <v>813</v>
      </c>
      <c r="L821" s="8" t="str">
        <f>IF(ISBLANK(CoordSys!$B816),"",CoordSys!$A816)</f>
        <v/>
      </c>
      <c r="M821" s="8" t="str">
        <f>IF(ISBLANK(CoordSys!$B816),"",CoordSys!$B816)</f>
        <v/>
      </c>
      <c r="N821" s="8" t="str">
        <f>IF(ISBLANK(CoordSys!$B816),"",CoordSys!$D816)</f>
        <v/>
      </c>
      <c r="O821" s="6" t="str">
        <f>IF(ISBLANK(CoordSys!$B816),"",CONCATENATE(L821," - ",M821))</f>
        <v/>
      </c>
      <c r="P821" s="3">
        <v>808</v>
      </c>
      <c r="Q821" s="8" t="str">
        <f>IF(ISBLANK(CSAxis!$B811),"",CSAxis!$A811)</f>
        <v/>
      </c>
      <c r="R821" s="8" t="str">
        <f>IF(ISBLANK(CSAxis!$B811),"",CSAxis!$B811)</f>
        <v/>
      </c>
      <c r="S821" s="6" t="str">
        <f>IF(ISBLANK(CSAxis!$B811),"",CONCATENATE(Q821," - ",R821))</f>
        <v/>
      </c>
      <c r="AB821" s="3">
        <v>798</v>
      </c>
      <c r="AC821" s="8" t="str">
        <f>IF(ISBLANK(UoM!$B801),"",UoM!$A801)</f>
        <v/>
      </c>
      <c r="AD821" s="8" t="str">
        <f>IF(ISBLANK(UoM!$B801),"",UoM!$B801)</f>
        <v/>
      </c>
      <c r="AE821" s="6" t="str">
        <f>IF(ISBLANK(UoM!$B801),"",CONCATENATE(AC821," - ",AD821))</f>
        <v/>
      </c>
      <c r="AF821" s="3">
        <v>819</v>
      </c>
      <c r="AG821" s="8" t="str">
        <f>IF(ISBLANK('Prime Meridian'!$B822),"",'Prime Meridian'!$A822)</f>
        <v/>
      </c>
      <c r="AH821" s="8" t="str">
        <f>IF(ISBLANK('Prime Meridian'!$B822),"",'Prime Meridian'!$B822)</f>
        <v/>
      </c>
      <c r="AI821" s="6" t="str">
        <f>IF(ISBLANK('Prime Meridian'!$B822),"",CONCATENATE(AG821," - ",AH821))</f>
        <v/>
      </c>
      <c r="AN821" s="3">
        <v>804</v>
      </c>
      <c r="AO821" s="8" t="str">
        <f>IF(ISBLANK(OpParam!$B807),"",OpParam!$A807)</f>
        <v/>
      </c>
      <c r="AP821" s="8" t="str">
        <f>IF(ISBLANK(OpParam!$B807),"",OpParam!$B807)</f>
        <v/>
      </c>
      <c r="AQ821" s="6" t="str">
        <f>IF(ISBLANK(OpParam!$B807),"",CONCATENATE(AO821," - ",AP821))</f>
        <v/>
      </c>
      <c r="AS821" s="8" t="str">
        <f>IF(ISBLANK(CoordOp!$B784),"",CoordOp!$A784)</f>
        <v/>
      </c>
      <c r="AT821" s="8" t="str">
        <f>IF(ISBLANK(CoordOp!$B784),"",CoordOp!$B784)</f>
        <v/>
      </c>
      <c r="AU821" s="6" t="str">
        <f>IF(ISBLANK(CoordOp!$B784),"",CONCATENATE(AS821," - ",AT821))</f>
        <v/>
      </c>
      <c r="AZ821" s="3">
        <v>813</v>
      </c>
      <c r="BA821" s="8" t="str">
        <f>IF(ISBLANK(Ellipsoid!$B816),"",Ellipsoid!$A816)</f>
        <v/>
      </c>
      <c r="BB821" s="8" t="str">
        <f>IF(ISBLANK(Ellipsoid!$B816),"",Ellipsoid!$B816)</f>
        <v/>
      </c>
      <c r="BC821" s="6" t="str">
        <f>IF(ISBLANK(Ellipsoid!$B816),"",CONCATENATE(BA821," - ",BB821))</f>
        <v/>
      </c>
      <c r="BQ821" s="8" t="str">
        <f>IF(ISBLANK('Source Citation'!$B823),"",'Source Citation'!$A823)</f>
        <v/>
      </c>
      <c r="BR821" s="8" t="str">
        <f>IF(ISBLANK('Source Citation'!$B823),"",'Source Citation'!$B823)</f>
        <v/>
      </c>
      <c r="BS821" s="6" t="str">
        <f>IF(ISBLANK('Source Citation'!$B823),"",CONCATENATE(BQ821," - ",BR821))</f>
        <v/>
      </c>
      <c r="BY821" s="8" t="str">
        <f>IF(ISBLANK('Geographic Extent'!$B823),"",'Geographic Extent'!$A823)</f>
        <v/>
      </c>
      <c r="BZ821" s="8" t="str">
        <f>IF(ISBLANK('Geographic Extent'!$B823),"",'Geographic Extent'!$B823)</f>
        <v/>
      </c>
      <c r="CA821" s="6" t="str">
        <f>IF(ISBLANK('Geographic Extent'!$B823),"",CONCATENATE(BY821," - ",BZ821))</f>
        <v/>
      </c>
    </row>
    <row r="822" spans="1:79" x14ac:dyDescent="0.2">
      <c r="A822" s="3">
        <v>748</v>
      </c>
      <c r="B822" s="8" t="str">
        <f>IF(ISBLANK(CRS!$B751),"",CRS!$A751)</f>
        <v/>
      </c>
      <c r="C822" s="8" t="str">
        <f>IF(ISBLANK(CRS!$B751),"",CRS!$B751)</f>
        <v/>
      </c>
      <c r="D822" s="8" t="str">
        <f>IF(ISBLANK(CRS!$B751),"",CRS!$D751)</f>
        <v/>
      </c>
      <c r="E822" s="6" t="str">
        <f>IF(ISBLANK(CRS!$B751),"",CONCATENATE(B821," - (",LEFT(D821,3),") - ",C821))</f>
        <v/>
      </c>
      <c r="F822" s="3">
        <v>776</v>
      </c>
      <c r="G822" s="8" t="str">
        <f>IF(ISBLANK(Datum!$B779),"",Datum!$A779)</f>
        <v/>
      </c>
      <c r="H822" s="8" t="str">
        <f>IF(ISBLANK(Datum!$B779),"",Datum!$B779)</f>
        <v/>
      </c>
      <c r="I822" s="8" t="str">
        <f>IF(ISBLANK(Datum!$B779),"",Datum!$D779)</f>
        <v/>
      </c>
      <c r="J822" s="6" t="str">
        <f>IF(ISBLANK(Datum!$B779),"",CONCATENATE(G821," - (",LEFT(I821,3),") - ",H821))</f>
        <v/>
      </c>
      <c r="K822" s="3">
        <v>814</v>
      </c>
      <c r="L822" s="8" t="str">
        <f>IF(ISBLANK(CoordSys!$B817),"",CoordSys!$A817)</f>
        <v/>
      </c>
      <c r="M822" s="8" t="str">
        <f>IF(ISBLANK(CoordSys!$B817),"",CoordSys!$B817)</f>
        <v/>
      </c>
      <c r="N822" s="8" t="str">
        <f>IF(ISBLANK(CoordSys!$B817),"",CoordSys!$D817)</f>
        <v/>
      </c>
      <c r="O822" s="6" t="str">
        <f>IF(ISBLANK(CoordSys!$B817),"",CONCATENATE(L822," - ",M822))</f>
        <v/>
      </c>
      <c r="P822" s="3">
        <v>809</v>
      </c>
      <c r="Q822" s="8" t="str">
        <f>IF(ISBLANK(CSAxis!$B812),"",CSAxis!$A812)</f>
        <v/>
      </c>
      <c r="R822" s="8" t="str">
        <f>IF(ISBLANK(CSAxis!$B812),"",CSAxis!$B812)</f>
        <v/>
      </c>
      <c r="S822" s="6" t="str">
        <f>IF(ISBLANK(CSAxis!$B812),"",CONCATENATE(Q822," - ",R822))</f>
        <v/>
      </c>
      <c r="AB822" s="3">
        <v>799</v>
      </c>
      <c r="AC822" s="8" t="str">
        <f>IF(ISBLANK(UoM!$B802),"",UoM!$A802)</f>
        <v/>
      </c>
      <c r="AD822" s="8" t="str">
        <f>IF(ISBLANK(UoM!$B802),"",UoM!$B802)</f>
        <v/>
      </c>
      <c r="AE822" s="6" t="str">
        <f>IF(ISBLANK(UoM!$B802),"",CONCATENATE(AC822," - ",AD822))</f>
        <v/>
      </c>
      <c r="AF822" s="3">
        <v>820</v>
      </c>
      <c r="AG822" s="8" t="str">
        <f>IF(ISBLANK('Prime Meridian'!$B823),"",'Prime Meridian'!$A823)</f>
        <v/>
      </c>
      <c r="AH822" s="8" t="str">
        <f>IF(ISBLANK('Prime Meridian'!$B823),"",'Prime Meridian'!$B823)</f>
        <v/>
      </c>
      <c r="AI822" s="6" t="str">
        <f>IF(ISBLANK('Prime Meridian'!$B823),"",CONCATENATE(AG822," - ",AH822))</f>
        <v/>
      </c>
      <c r="AN822" s="3">
        <v>805</v>
      </c>
      <c r="AO822" s="8" t="str">
        <f>IF(ISBLANK(OpParam!$B808),"",OpParam!$A808)</f>
        <v/>
      </c>
      <c r="AP822" s="8" t="str">
        <f>IF(ISBLANK(OpParam!$B808),"",OpParam!$B808)</f>
        <v/>
      </c>
      <c r="AQ822" s="6" t="str">
        <f>IF(ISBLANK(OpParam!$B808),"",CONCATENATE(AO822," - ",AP822))</f>
        <v/>
      </c>
      <c r="AS822" s="8" t="str">
        <f>IF(ISBLANK(CoordOp!$B785),"",CoordOp!$A785)</f>
        <v/>
      </c>
      <c r="AT822" s="8" t="str">
        <f>IF(ISBLANK(CoordOp!$B785),"",CoordOp!$B785)</f>
        <v/>
      </c>
      <c r="AU822" s="6" t="str">
        <f>IF(ISBLANK(CoordOp!$B785),"",CONCATENATE(AS822," - ",AT822))</f>
        <v/>
      </c>
      <c r="AZ822" s="3">
        <v>814</v>
      </c>
      <c r="BA822" s="8" t="str">
        <f>IF(ISBLANK(Ellipsoid!$B817),"",Ellipsoid!$A817)</f>
        <v/>
      </c>
      <c r="BB822" s="8" t="str">
        <f>IF(ISBLANK(Ellipsoid!$B817),"",Ellipsoid!$B817)</f>
        <v/>
      </c>
      <c r="BC822" s="6" t="str">
        <f>IF(ISBLANK(Ellipsoid!$B817),"",CONCATENATE(BA822," - ",BB822))</f>
        <v/>
      </c>
      <c r="BQ822" s="8" t="str">
        <f>IF(ISBLANK('Source Citation'!$B824),"",'Source Citation'!$A824)</f>
        <v/>
      </c>
      <c r="BR822" s="8" t="str">
        <f>IF(ISBLANK('Source Citation'!$B824),"",'Source Citation'!$B824)</f>
        <v/>
      </c>
      <c r="BS822" s="6" t="str">
        <f>IF(ISBLANK('Source Citation'!$B824),"",CONCATENATE(BQ822," - ",BR822))</f>
        <v/>
      </c>
      <c r="BY822" s="8" t="str">
        <f>IF(ISBLANK('Geographic Extent'!$B824),"",'Geographic Extent'!$A824)</f>
        <v/>
      </c>
      <c r="BZ822" s="8" t="str">
        <f>IF(ISBLANK('Geographic Extent'!$B824),"",'Geographic Extent'!$B824)</f>
        <v/>
      </c>
      <c r="CA822" s="6" t="str">
        <f>IF(ISBLANK('Geographic Extent'!$B824),"",CONCATENATE(BY822," - ",BZ822))</f>
        <v/>
      </c>
    </row>
    <row r="823" spans="1:79" x14ac:dyDescent="0.2">
      <c r="A823" s="3">
        <v>749</v>
      </c>
      <c r="B823" s="8" t="str">
        <f>IF(ISBLANK(CRS!$B752),"",CRS!$A752)</f>
        <v/>
      </c>
      <c r="C823" s="8" t="str">
        <f>IF(ISBLANK(CRS!$B752),"",CRS!$B752)</f>
        <v/>
      </c>
      <c r="D823" s="8" t="str">
        <f>IF(ISBLANK(CRS!$B752),"",CRS!$D752)</f>
        <v/>
      </c>
      <c r="E823" s="6" t="str">
        <f>IF(ISBLANK(CRS!$B752),"",CONCATENATE(B822," - (",LEFT(D822,3),") - ",C822))</f>
        <v/>
      </c>
      <c r="F823" s="3">
        <v>777</v>
      </c>
      <c r="G823" s="8" t="str">
        <f>IF(ISBLANK(Datum!$B780),"",Datum!$A780)</f>
        <v/>
      </c>
      <c r="H823" s="8" t="str">
        <f>IF(ISBLANK(Datum!$B780),"",Datum!$B780)</f>
        <v/>
      </c>
      <c r="I823" s="8" t="str">
        <f>IF(ISBLANK(Datum!$B780),"",Datum!$D780)</f>
        <v/>
      </c>
      <c r="J823" s="6" t="str">
        <f>IF(ISBLANK(Datum!$B780),"",CONCATENATE(G822," - (",LEFT(I822,3),") - ",H822))</f>
        <v/>
      </c>
      <c r="K823" s="3">
        <v>815</v>
      </c>
      <c r="L823" s="8" t="str">
        <f>IF(ISBLANK(CoordSys!$B818),"",CoordSys!$A818)</f>
        <v/>
      </c>
      <c r="M823" s="8" t="str">
        <f>IF(ISBLANK(CoordSys!$B818),"",CoordSys!$B818)</f>
        <v/>
      </c>
      <c r="N823" s="8" t="str">
        <f>IF(ISBLANK(CoordSys!$B818),"",CoordSys!$D818)</f>
        <v/>
      </c>
      <c r="O823" s="6" t="str">
        <f>IF(ISBLANK(CoordSys!$B818),"",CONCATENATE(L823," - ",M823))</f>
        <v/>
      </c>
      <c r="P823" s="3">
        <v>810</v>
      </c>
      <c r="Q823" s="8" t="str">
        <f>IF(ISBLANK(CSAxis!$B813),"",CSAxis!$A813)</f>
        <v/>
      </c>
      <c r="R823" s="8" t="str">
        <f>IF(ISBLANK(CSAxis!$B813),"",CSAxis!$B813)</f>
        <v/>
      </c>
      <c r="S823" s="6" t="str">
        <f>IF(ISBLANK(CSAxis!$B813),"",CONCATENATE(Q823," - ",R823))</f>
        <v/>
      </c>
      <c r="AB823" s="3">
        <v>800</v>
      </c>
      <c r="AC823" s="8" t="str">
        <f>IF(ISBLANK(UoM!$B803),"",UoM!$A803)</f>
        <v/>
      </c>
      <c r="AD823" s="8" t="str">
        <f>IF(ISBLANK(UoM!$B803),"",UoM!$B803)</f>
        <v/>
      </c>
      <c r="AE823" s="6" t="str">
        <f>IF(ISBLANK(UoM!$B803),"",CONCATENATE(AC823," - ",AD823))</f>
        <v/>
      </c>
      <c r="AF823" s="3">
        <v>821</v>
      </c>
      <c r="AG823" s="8" t="str">
        <f>IF(ISBLANK('Prime Meridian'!$B824),"",'Prime Meridian'!$A824)</f>
        <v/>
      </c>
      <c r="AH823" s="8" t="str">
        <f>IF(ISBLANK('Prime Meridian'!$B824),"",'Prime Meridian'!$B824)</f>
        <v/>
      </c>
      <c r="AI823" s="6" t="str">
        <f>IF(ISBLANK('Prime Meridian'!$B824),"",CONCATENATE(AG823," - ",AH823))</f>
        <v/>
      </c>
      <c r="AN823" s="3">
        <v>806</v>
      </c>
      <c r="AO823" s="8" t="str">
        <f>IF(ISBLANK(OpParam!$B809),"",OpParam!$A809)</f>
        <v/>
      </c>
      <c r="AP823" s="8" t="str">
        <f>IF(ISBLANK(OpParam!$B809),"",OpParam!$B809)</f>
        <v/>
      </c>
      <c r="AQ823" s="6" t="str">
        <f>IF(ISBLANK(OpParam!$B809),"",CONCATENATE(AO823," - ",AP823))</f>
        <v/>
      </c>
      <c r="AS823" s="8" t="str">
        <f>IF(ISBLANK(CoordOp!$B786),"",CoordOp!$A786)</f>
        <v/>
      </c>
      <c r="AT823" s="8" t="str">
        <f>IF(ISBLANK(CoordOp!$B786),"",CoordOp!$B786)</f>
        <v/>
      </c>
      <c r="AU823" s="6" t="str">
        <f>IF(ISBLANK(CoordOp!$B786),"",CONCATENATE(AS823," - ",AT823))</f>
        <v/>
      </c>
      <c r="AZ823" s="3">
        <v>815</v>
      </c>
      <c r="BA823" s="8" t="str">
        <f>IF(ISBLANK(Ellipsoid!$B818),"",Ellipsoid!$A818)</f>
        <v/>
      </c>
      <c r="BB823" s="8" t="str">
        <f>IF(ISBLANK(Ellipsoid!$B818),"",Ellipsoid!$B818)</f>
        <v/>
      </c>
      <c r="BC823" s="6" t="str">
        <f>IF(ISBLANK(Ellipsoid!$B818),"",CONCATENATE(BA823," - ",BB823))</f>
        <v/>
      </c>
      <c r="BQ823" s="8" t="str">
        <f>IF(ISBLANK('Source Citation'!$B825),"",'Source Citation'!$A825)</f>
        <v/>
      </c>
      <c r="BR823" s="8" t="str">
        <f>IF(ISBLANK('Source Citation'!$B825),"",'Source Citation'!$B825)</f>
        <v/>
      </c>
      <c r="BS823" s="6" t="str">
        <f>IF(ISBLANK('Source Citation'!$B825),"",CONCATENATE(BQ823," - ",BR823))</f>
        <v/>
      </c>
      <c r="BY823" s="8" t="str">
        <f>IF(ISBLANK('Geographic Extent'!$B825),"",'Geographic Extent'!$A825)</f>
        <v/>
      </c>
      <c r="BZ823" s="8" t="str">
        <f>IF(ISBLANK('Geographic Extent'!$B825),"",'Geographic Extent'!$B825)</f>
        <v/>
      </c>
      <c r="CA823" s="6" t="str">
        <f>IF(ISBLANK('Geographic Extent'!$B825),"",CONCATENATE(BY823," - ",BZ823))</f>
        <v/>
      </c>
    </row>
    <row r="824" spans="1:79" x14ac:dyDescent="0.2">
      <c r="A824" s="3">
        <v>750</v>
      </c>
      <c r="B824" s="8" t="str">
        <f>IF(ISBLANK(CRS!$B753),"",CRS!$A753)</f>
        <v/>
      </c>
      <c r="C824" s="8" t="str">
        <f>IF(ISBLANK(CRS!$B753),"",CRS!$B753)</f>
        <v/>
      </c>
      <c r="D824" s="8" t="str">
        <f>IF(ISBLANK(CRS!$B753),"",CRS!$D753)</f>
        <v/>
      </c>
      <c r="E824" s="6" t="str">
        <f>IF(ISBLANK(CRS!$B753),"",CONCATENATE(B823," - (",LEFT(D823,3),") - ",C823))</f>
        <v/>
      </c>
      <c r="F824" s="3">
        <v>778</v>
      </c>
      <c r="G824" s="8" t="str">
        <f>IF(ISBLANK(Datum!$B781),"",Datum!$A781)</f>
        <v/>
      </c>
      <c r="H824" s="8" t="str">
        <f>IF(ISBLANK(Datum!$B781),"",Datum!$B781)</f>
        <v/>
      </c>
      <c r="I824" s="8" t="str">
        <f>IF(ISBLANK(Datum!$B781),"",Datum!$D781)</f>
        <v/>
      </c>
      <c r="J824" s="6" t="str">
        <f>IF(ISBLANK(Datum!$B781),"",CONCATENATE(G823," - (",LEFT(I823,3),") - ",H823))</f>
        <v/>
      </c>
      <c r="K824" s="3">
        <v>816</v>
      </c>
      <c r="L824" s="8" t="str">
        <f>IF(ISBLANK(CoordSys!$B819),"",CoordSys!$A819)</f>
        <v/>
      </c>
      <c r="M824" s="8" t="str">
        <f>IF(ISBLANK(CoordSys!$B819),"",CoordSys!$B819)</f>
        <v/>
      </c>
      <c r="N824" s="8" t="str">
        <f>IF(ISBLANK(CoordSys!$B819),"",CoordSys!$D819)</f>
        <v/>
      </c>
      <c r="O824" s="6" t="str">
        <f>IF(ISBLANK(CoordSys!$B819),"",CONCATENATE(L824," - ",M824))</f>
        <v/>
      </c>
      <c r="P824" s="3">
        <v>811</v>
      </c>
      <c r="Q824" s="8" t="str">
        <f>IF(ISBLANK(CSAxis!$B814),"",CSAxis!$A814)</f>
        <v/>
      </c>
      <c r="R824" s="8" t="str">
        <f>IF(ISBLANK(CSAxis!$B814),"",CSAxis!$B814)</f>
        <v/>
      </c>
      <c r="S824" s="6" t="str">
        <f>IF(ISBLANK(CSAxis!$B814),"",CONCATENATE(Q824," - ",R824))</f>
        <v/>
      </c>
      <c r="AB824" s="3">
        <v>801</v>
      </c>
      <c r="AC824" s="8" t="str">
        <f>IF(ISBLANK(UoM!$B804),"",UoM!$A804)</f>
        <v/>
      </c>
      <c r="AD824" s="8" t="str">
        <f>IF(ISBLANK(UoM!$B804),"",UoM!$B804)</f>
        <v/>
      </c>
      <c r="AE824" s="6" t="str">
        <f>IF(ISBLANK(UoM!$B804),"",CONCATENATE(AC824," - ",AD824))</f>
        <v/>
      </c>
      <c r="AF824" s="3">
        <v>822</v>
      </c>
      <c r="AG824" s="8" t="str">
        <f>IF(ISBLANK('Prime Meridian'!$B825),"",'Prime Meridian'!$A825)</f>
        <v/>
      </c>
      <c r="AH824" s="8" t="str">
        <f>IF(ISBLANK('Prime Meridian'!$B825),"",'Prime Meridian'!$B825)</f>
        <v/>
      </c>
      <c r="AI824" s="6" t="str">
        <f>IF(ISBLANK('Prime Meridian'!$B825),"",CONCATENATE(AG824," - ",AH824))</f>
        <v/>
      </c>
      <c r="AN824" s="3">
        <v>807</v>
      </c>
      <c r="AO824" s="8" t="str">
        <f>IF(ISBLANK(OpParam!$B810),"",OpParam!$A810)</f>
        <v/>
      </c>
      <c r="AP824" s="8" t="str">
        <f>IF(ISBLANK(OpParam!$B810),"",OpParam!$B810)</f>
        <v/>
      </c>
      <c r="AQ824" s="6" t="str">
        <f>IF(ISBLANK(OpParam!$B810),"",CONCATENATE(AO824," - ",AP824))</f>
        <v/>
      </c>
      <c r="AS824" s="8" t="str">
        <f>IF(ISBLANK(CoordOp!$B787),"",CoordOp!$A787)</f>
        <v/>
      </c>
      <c r="AT824" s="8" t="str">
        <f>IF(ISBLANK(CoordOp!$B787),"",CoordOp!$B787)</f>
        <v/>
      </c>
      <c r="AU824" s="6" t="str">
        <f>IF(ISBLANK(CoordOp!$B787),"",CONCATENATE(AS824," - ",AT824))</f>
        <v/>
      </c>
      <c r="AZ824" s="3">
        <v>816</v>
      </c>
      <c r="BA824" s="8" t="str">
        <f>IF(ISBLANK(Ellipsoid!$B819),"",Ellipsoid!$A819)</f>
        <v/>
      </c>
      <c r="BB824" s="8" t="str">
        <f>IF(ISBLANK(Ellipsoid!$B819),"",Ellipsoid!$B819)</f>
        <v/>
      </c>
      <c r="BC824" s="6" t="str">
        <f>IF(ISBLANK(Ellipsoid!$B819),"",CONCATENATE(BA824," - ",BB824))</f>
        <v/>
      </c>
      <c r="BQ824" s="8" t="str">
        <f>IF(ISBLANK('Source Citation'!$B826),"",'Source Citation'!$A826)</f>
        <v/>
      </c>
      <c r="BR824" s="8" t="str">
        <f>IF(ISBLANK('Source Citation'!$B826),"",'Source Citation'!$B826)</f>
        <v/>
      </c>
      <c r="BS824" s="6" t="str">
        <f>IF(ISBLANK('Source Citation'!$B826),"",CONCATENATE(BQ824," - ",BR824))</f>
        <v/>
      </c>
      <c r="BY824" s="8" t="str">
        <f>IF(ISBLANK('Geographic Extent'!$B826),"",'Geographic Extent'!$A826)</f>
        <v/>
      </c>
      <c r="BZ824" s="8" t="str">
        <f>IF(ISBLANK('Geographic Extent'!$B826),"",'Geographic Extent'!$B826)</f>
        <v/>
      </c>
      <c r="CA824" s="6" t="str">
        <f>IF(ISBLANK('Geographic Extent'!$B826),"",CONCATENATE(BY824," - ",BZ824))</f>
        <v/>
      </c>
    </row>
    <row r="825" spans="1:79" x14ac:dyDescent="0.2">
      <c r="A825" s="3">
        <v>751</v>
      </c>
      <c r="B825" s="8" t="str">
        <f>IF(ISBLANK(CRS!$B754),"",CRS!$A754)</f>
        <v/>
      </c>
      <c r="C825" s="8" t="str">
        <f>IF(ISBLANK(CRS!$B754),"",CRS!$B754)</f>
        <v/>
      </c>
      <c r="D825" s="8" t="str">
        <f>IF(ISBLANK(CRS!$B754),"",CRS!$D754)</f>
        <v/>
      </c>
      <c r="E825" s="6" t="str">
        <f>IF(ISBLANK(CRS!$B754),"",CONCATENATE(B824," - (",LEFT(D824,3),") - ",C824))</f>
        <v/>
      </c>
      <c r="F825" s="3">
        <v>779</v>
      </c>
      <c r="G825" s="8" t="str">
        <f>IF(ISBLANK(Datum!$B782),"",Datum!$A782)</f>
        <v/>
      </c>
      <c r="H825" s="8" t="str">
        <f>IF(ISBLANK(Datum!$B782),"",Datum!$B782)</f>
        <v/>
      </c>
      <c r="I825" s="8" t="str">
        <f>IF(ISBLANK(Datum!$B782),"",Datum!$D782)</f>
        <v/>
      </c>
      <c r="J825" s="6" t="str">
        <f>IF(ISBLANK(Datum!$B782),"",CONCATENATE(G824," - (",LEFT(I824,3),") - ",H824))</f>
        <v/>
      </c>
      <c r="K825" s="3">
        <v>817</v>
      </c>
      <c r="L825" s="8" t="str">
        <f>IF(ISBLANK(CoordSys!$B820),"",CoordSys!$A820)</f>
        <v/>
      </c>
      <c r="M825" s="8" t="str">
        <f>IF(ISBLANK(CoordSys!$B820),"",CoordSys!$B820)</f>
        <v/>
      </c>
      <c r="N825" s="8" t="str">
        <f>IF(ISBLANK(CoordSys!$B820),"",CoordSys!$D820)</f>
        <v/>
      </c>
      <c r="O825" s="6" t="str">
        <f>IF(ISBLANK(CoordSys!$B820),"",CONCATENATE(L825," - ",M825))</f>
        <v/>
      </c>
      <c r="P825" s="3">
        <v>812</v>
      </c>
      <c r="Q825" s="8" t="str">
        <f>IF(ISBLANK(CSAxis!$B815),"",CSAxis!$A815)</f>
        <v/>
      </c>
      <c r="R825" s="8" t="str">
        <f>IF(ISBLANK(CSAxis!$B815),"",CSAxis!$B815)</f>
        <v/>
      </c>
      <c r="S825" s="6" t="str">
        <f>IF(ISBLANK(CSAxis!$B815),"",CONCATENATE(Q825," - ",R825))</f>
        <v/>
      </c>
      <c r="AB825" s="3">
        <v>802</v>
      </c>
      <c r="AC825" s="8" t="str">
        <f>IF(ISBLANK(UoM!$B805),"",UoM!$A805)</f>
        <v/>
      </c>
      <c r="AD825" s="8" t="str">
        <f>IF(ISBLANK(UoM!$B805),"",UoM!$B805)</f>
        <v/>
      </c>
      <c r="AE825" s="6" t="str">
        <f>IF(ISBLANK(UoM!$B805),"",CONCATENATE(AC825," - ",AD825))</f>
        <v/>
      </c>
      <c r="AF825" s="3">
        <v>823</v>
      </c>
      <c r="AG825" s="8" t="str">
        <f>IF(ISBLANK('Prime Meridian'!$B826),"",'Prime Meridian'!$A826)</f>
        <v/>
      </c>
      <c r="AH825" s="8" t="str">
        <f>IF(ISBLANK('Prime Meridian'!$B826),"",'Prime Meridian'!$B826)</f>
        <v/>
      </c>
      <c r="AI825" s="6" t="str">
        <f>IF(ISBLANK('Prime Meridian'!$B826),"",CONCATENATE(AG825," - ",AH825))</f>
        <v/>
      </c>
      <c r="AN825" s="3">
        <v>808</v>
      </c>
      <c r="AO825" s="8" t="str">
        <f>IF(ISBLANK(OpParam!$B811),"",OpParam!$A811)</f>
        <v/>
      </c>
      <c r="AP825" s="8" t="str">
        <f>IF(ISBLANK(OpParam!$B811),"",OpParam!$B811)</f>
        <v/>
      </c>
      <c r="AQ825" s="6" t="str">
        <f>IF(ISBLANK(OpParam!$B811),"",CONCATENATE(AO825," - ",AP825))</f>
        <v/>
      </c>
      <c r="AS825" s="8" t="str">
        <f>IF(ISBLANK(CoordOp!$B788),"",CoordOp!$A788)</f>
        <v/>
      </c>
      <c r="AT825" s="8" t="str">
        <f>IF(ISBLANK(CoordOp!$B788),"",CoordOp!$B788)</f>
        <v/>
      </c>
      <c r="AU825" s="6" t="str">
        <f>IF(ISBLANK(CoordOp!$B788),"",CONCATENATE(AS825," - ",AT825))</f>
        <v/>
      </c>
      <c r="AZ825" s="3">
        <v>817</v>
      </c>
      <c r="BA825" s="8" t="str">
        <f>IF(ISBLANK(Ellipsoid!$B820),"",Ellipsoid!$A820)</f>
        <v/>
      </c>
      <c r="BB825" s="8" t="str">
        <f>IF(ISBLANK(Ellipsoid!$B820),"",Ellipsoid!$B820)</f>
        <v/>
      </c>
      <c r="BC825" s="6" t="str">
        <f>IF(ISBLANK(Ellipsoid!$B820),"",CONCATENATE(BA825," - ",BB825))</f>
        <v/>
      </c>
      <c r="BQ825" s="8" t="str">
        <f>IF(ISBLANK('Source Citation'!$B827),"",'Source Citation'!$A827)</f>
        <v/>
      </c>
      <c r="BR825" s="8" t="str">
        <f>IF(ISBLANK('Source Citation'!$B827),"",'Source Citation'!$B827)</f>
        <v/>
      </c>
      <c r="BS825" s="6" t="str">
        <f>IF(ISBLANK('Source Citation'!$B827),"",CONCATENATE(BQ825," - ",BR825))</f>
        <v/>
      </c>
      <c r="BY825" s="8" t="str">
        <f>IF(ISBLANK('Geographic Extent'!$B827),"",'Geographic Extent'!$A827)</f>
        <v/>
      </c>
      <c r="BZ825" s="8" t="str">
        <f>IF(ISBLANK('Geographic Extent'!$B827),"",'Geographic Extent'!$B827)</f>
        <v/>
      </c>
      <c r="CA825" s="6" t="str">
        <f>IF(ISBLANK('Geographic Extent'!$B827),"",CONCATENATE(BY825," - ",BZ825))</f>
        <v/>
      </c>
    </row>
    <row r="826" spans="1:79" x14ac:dyDescent="0.2">
      <c r="A826" s="3">
        <v>752</v>
      </c>
      <c r="B826" s="8" t="str">
        <f>IF(ISBLANK(CRS!$B755),"",CRS!$A755)</f>
        <v/>
      </c>
      <c r="C826" s="8" t="str">
        <f>IF(ISBLANK(CRS!$B755),"",CRS!$B755)</f>
        <v/>
      </c>
      <c r="D826" s="8" t="str">
        <f>IF(ISBLANK(CRS!$B755),"",CRS!$D755)</f>
        <v/>
      </c>
      <c r="E826" s="6" t="str">
        <f>IF(ISBLANK(CRS!$B755),"",CONCATENATE(B825," - (",LEFT(D825,3),") - ",C825))</f>
        <v/>
      </c>
      <c r="F826" s="3">
        <v>780</v>
      </c>
      <c r="G826" s="8" t="str">
        <f>IF(ISBLANK(Datum!$B783),"",Datum!$A783)</f>
        <v/>
      </c>
      <c r="H826" s="8" t="str">
        <f>IF(ISBLANK(Datum!$B783),"",Datum!$B783)</f>
        <v/>
      </c>
      <c r="I826" s="8" t="str">
        <f>IF(ISBLANK(Datum!$B783),"",Datum!$D783)</f>
        <v/>
      </c>
      <c r="J826" s="6" t="str">
        <f>IF(ISBLANK(Datum!$B783),"",CONCATENATE(G825," - (",LEFT(I825,3),") - ",H825))</f>
        <v/>
      </c>
      <c r="K826" s="3">
        <v>818</v>
      </c>
      <c r="L826" s="8" t="str">
        <f>IF(ISBLANK(CoordSys!$B821),"",CoordSys!$A821)</f>
        <v/>
      </c>
      <c r="M826" s="8" t="str">
        <f>IF(ISBLANK(CoordSys!$B821),"",CoordSys!$B821)</f>
        <v/>
      </c>
      <c r="N826" s="8" t="str">
        <f>IF(ISBLANK(CoordSys!$B821),"",CoordSys!$D821)</f>
        <v/>
      </c>
      <c r="O826" s="6" t="str">
        <f>IF(ISBLANK(CoordSys!$B821),"",CONCATENATE(L826," - ",M826))</f>
        <v/>
      </c>
      <c r="P826" s="3">
        <v>813</v>
      </c>
      <c r="Q826" s="8" t="str">
        <f>IF(ISBLANK(CSAxis!$B816),"",CSAxis!$A816)</f>
        <v/>
      </c>
      <c r="R826" s="8" t="str">
        <f>IF(ISBLANK(CSAxis!$B816),"",CSAxis!$B816)</f>
        <v/>
      </c>
      <c r="S826" s="6" t="str">
        <f>IF(ISBLANK(CSAxis!$B816),"",CONCATENATE(Q826," - ",R826))</f>
        <v/>
      </c>
      <c r="AB826" s="3">
        <v>803</v>
      </c>
      <c r="AC826" s="8" t="str">
        <f>IF(ISBLANK(UoM!$B806),"",UoM!$A806)</f>
        <v/>
      </c>
      <c r="AD826" s="8" t="str">
        <f>IF(ISBLANK(UoM!$B806),"",UoM!$B806)</f>
        <v/>
      </c>
      <c r="AE826" s="6" t="str">
        <f>IF(ISBLANK(UoM!$B806),"",CONCATENATE(AC826," - ",AD826))</f>
        <v/>
      </c>
      <c r="AF826" s="3">
        <v>824</v>
      </c>
      <c r="AG826" s="8" t="str">
        <f>IF(ISBLANK('Prime Meridian'!$B827),"",'Prime Meridian'!$A827)</f>
        <v/>
      </c>
      <c r="AH826" s="8" t="str">
        <f>IF(ISBLANK('Prime Meridian'!$B827),"",'Prime Meridian'!$B827)</f>
        <v/>
      </c>
      <c r="AI826" s="6" t="str">
        <f>IF(ISBLANK('Prime Meridian'!$B827),"",CONCATENATE(AG826," - ",AH826))</f>
        <v/>
      </c>
      <c r="AN826" s="3">
        <v>809</v>
      </c>
      <c r="AO826" s="8" t="str">
        <f>IF(ISBLANK(OpParam!$B812),"",OpParam!$A812)</f>
        <v/>
      </c>
      <c r="AP826" s="8" t="str">
        <f>IF(ISBLANK(OpParam!$B812),"",OpParam!$B812)</f>
        <v/>
      </c>
      <c r="AQ826" s="6" t="str">
        <f>IF(ISBLANK(OpParam!$B812),"",CONCATENATE(AO826," - ",AP826))</f>
        <v/>
      </c>
      <c r="AS826" s="8" t="str">
        <f>IF(ISBLANK(CoordOp!$B789),"",CoordOp!$A789)</f>
        <v/>
      </c>
      <c r="AT826" s="8" t="str">
        <f>IF(ISBLANK(CoordOp!$B789),"",CoordOp!$B789)</f>
        <v/>
      </c>
      <c r="AU826" s="6" t="str">
        <f>IF(ISBLANK(CoordOp!$B789),"",CONCATENATE(AS826," - ",AT826))</f>
        <v/>
      </c>
      <c r="AZ826" s="3">
        <v>818</v>
      </c>
      <c r="BA826" s="8" t="str">
        <f>IF(ISBLANK(Ellipsoid!$B821),"",Ellipsoid!$A821)</f>
        <v/>
      </c>
      <c r="BB826" s="8" t="str">
        <f>IF(ISBLANK(Ellipsoid!$B821),"",Ellipsoid!$B821)</f>
        <v/>
      </c>
      <c r="BC826" s="6" t="str">
        <f>IF(ISBLANK(Ellipsoid!$B821),"",CONCATENATE(BA826," - ",BB826))</f>
        <v/>
      </c>
      <c r="BQ826" s="8" t="str">
        <f>IF(ISBLANK('Source Citation'!$B828),"",'Source Citation'!$A828)</f>
        <v/>
      </c>
      <c r="BR826" s="8" t="str">
        <f>IF(ISBLANK('Source Citation'!$B828),"",'Source Citation'!$B828)</f>
        <v/>
      </c>
      <c r="BS826" s="6" t="str">
        <f>IF(ISBLANK('Source Citation'!$B828),"",CONCATENATE(BQ826," - ",BR826))</f>
        <v/>
      </c>
      <c r="BY826" s="8" t="str">
        <f>IF(ISBLANK('Geographic Extent'!$B828),"",'Geographic Extent'!$A828)</f>
        <v/>
      </c>
      <c r="BZ826" s="8" t="str">
        <f>IF(ISBLANK('Geographic Extent'!$B828),"",'Geographic Extent'!$B828)</f>
        <v/>
      </c>
      <c r="CA826" s="6" t="str">
        <f>IF(ISBLANK('Geographic Extent'!$B828),"",CONCATENATE(BY826," - ",BZ826))</f>
        <v/>
      </c>
    </row>
    <row r="827" spans="1:79" x14ac:dyDescent="0.2">
      <c r="A827" s="3">
        <v>753</v>
      </c>
      <c r="B827" s="8" t="str">
        <f>IF(ISBLANK(CRS!$B756),"",CRS!$A756)</f>
        <v/>
      </c>
      <c r="C827" s="8" t="str">
        <f>IF(ISBLANK(CRS!$B756),"",CRS!$B756)</f>
        <v/>
      </c>
      <c r="D827" s="8" t="str">
        <f>IF(ISBLANK(CRS!$B756),"",CRS!$D756)</f>
        <v/>
      </c>
      <c r="E827" s="6" t="str">
        <f>IF(ISBLANK(CRS!$B756),"",CONCATENATE(B826," - (",LEFT(D826,3),") - ",C826))</f>
        <v/>
      </c>
      <c r="F827" s="3">
        <v>781</v>
      </c>
      <c r="G827" s="8" t="str">
        <f>IF(ISBLANK(Datum!$B784),"",Datum!$A784)</f>
        <v/>
      </c>
      <c r="H827" s="8" t="str">
        <f>IF(ISBLANK(Datum!$B784),"",Datum!$B784)</f>
        <v/>
      </c>
      <c r="I827" s="8" t="str">
        <f>IF(ISBLANK(Datum!$B784),"",Datum!$D784)</f>
        <v/>
      </c>
      <c r="J827" s="6" t="str">
        <f>IF(ISBLANK(Datum!$B784),"",CONCATENATE(G826," - (",LEFT(I826,3),") - ",H826))</f>
        <v/>
      </c>
      <c r="K827" s="3">
        <v>819</v>
      </c>
      <c r="L827" s="8" t="str">
        <f>IF(ISBLANK(CoordSys!$B822),"",CoordSys!$A822)</f>
        <v/>
      </c>
      <c r="M827" s="8" t="str">
        <f>IF(ISBLANK(CoordSys!$B822),"",CoordSys!$B822)</f>
        <v/>
      </c>
      <c r="N827" s="8" t="str">
        <f>IF(ISBLANK(CoordSys!$B822),"",CoordSys!$D822)</f>
        <v/>
      </c>
      <c r="O827" s="6" t="str">
        <f>IF(ISBLANK(CoordSys!$B822),"",CONCATENATE(L827," - ",M827))</f>
        <v/>
      </c>
      <c r="P827" s="3">
        <v>814</v>
      </c>
      <c r="Q827" s="8" t="str">
        <f>IF(ISBLANK(CSAxis!$B817),"",CSAxis!$A817)</f>
        <v/>
      </c>
      <c r="R827" s="8" t="str">
        <f>IF(ISBLANK(CSAxis!$B817),"",CSAxis!$B817)</f>
        <v/>
      </c>
      <c r="S827" s="6" t="str">
        <f>IF(ISBLANK(CSAxis!$B817),"",CONCATENATE(Q827," - ",R827))</f>
        <v/>
      </c>
      <c r="AB827" s="3">
        <v>804</v>
      </c>
      <c r="AC827" s="8" t="str">
        <f>IF(ISBLANK(UoM!$B807),"",UoM!$A807)</f>
        <v/>
      </c>
      <c r="AD827" s="8" t="str">
        <f>IF(ISBLANK(UoM!$B807),"",UoM!$B807)</f>
        <v/>
      </c>
      <c r="AE827" s="6" t="str">
        <f>IF(ISBLANK(UoM!$B807),"",CONCATENATE(AC827," - ",AD827))</f>
        <v/>
      </c>
      <c r="AF827" s="3">
        <v>825</v>
      </c>
      <c r="AG827" s="8" t="str">
        <f>IF(ISBLANK('Prime Meridian'!$B828),"",'Prime Meridian'!$A828)</f>
        <v/>
      </c>
      <c r="AH827" s="8" t="str">
        <f>IF(ISBLANK('Prime Meridian'!$B828),"",'Prime Meridian'!$B828)</f>
        <v/>
      </c>
      <c r="AI827" s="6" t="str">
        <f>IF(ISBLANK('Prime Meridian'!$B828),"",CONCATENATE(AG827," - ",AH827))</f>
        <v/>
      </c>
      <c r="AN827" s="3">
        <v>810</v>
      </c>
      <c r="AO827" s="8" t="str">
        <f>IF(ISBLANK(OpParam!$B813),"",OpParam!$A813)</f>
        <v/>
      </c>
      <c r="AP827" s="8" t="str">
        <f>IF(ISBLANK(OpParam!$B813),"",OpParam!$B813)</f>
        <v/>
      </c>
      <c r="AQ827" s="6" t="str">
        <f>IF(ISBLANK(OpParam!$B813),"",CONCATENATE(AO827," - ",AP827))</f>
        <v/>
      </c>
      <c r="AS827" s="8" t="str">
        <f>IF(ISBLANK(CoordOp!$B790),"",CoordOp!$A790)</f>
        <v/>
      </c>
      <c r="AT827" s="8" t="str">
        <f>IF(ISBLANK(CoordOp!$B790),"",CoordOp!$B790)</f>
        <v/>
      </c>
      <c r="AU827" s="6" t="str">
        <f>IF(ISBLANK(CoordOp!$B790),"",CONCATENATE(AS827," - ",AT827))</f>
        <v/>
      </c>
      <c r="AZ827" s="3">
        <v>819</v>
      </c>
      <c r="BA827" s="8" t="str">
        <f>IF(ISBLANK(Ellipsoid!$B822),"",Ellipsoid!$A822)</f>
        <v/>
      </c>
      <c r="BB827" s="8" t="str">
        <f>IF(ISBLANK(Ellipsoid!$B822),"",Ellipsoid!$B822)</f>
        <v/>
      </c>
      <c r="BC827" s="6" t="str">
        <f>IF(ISBLANK(Ellipsoid!$B822),"",CONCATENATE(BA827," - ",BB827))</f>
        <v/>
      </c>
      <c r="BQ827" s="8" t="str">
        <f>IF(ISBLANK('Source Citation'!$B829),"",'Source Citation'!$A829)</f>
        <v/>
      </c>
      <c r="BR827" s="8" t="str">
        <f>IF(ISBLANK('Source Citation'!$B829),"",'Source Citation'!$B829)</f>
        <v/>
      </c>
      <c r="BS827" s="6" t="str">
        <f>IF(ISBLANK('Source Citation'!$B829),"",CONCATENATE(BQ827," - ",BR827))</f>
        <v/>
      </c>
      <c r="BY827" s="8" t="str">
        <f>IF(ISBLANK('Geographic Extent'!$B829),"",'Geographic Extent'!$A829)</f>
        <v/>
      </c>
      <c r="BZ827" s="8" t="str">
        <f>IF(ISBLANK('Geographic Extent'!$B829),"",'Geographic Extent'!$B829)</f>
        <v/>
      </c>
      <c r="CA827" s="6" t="str">
        <f>IF(ISBLANK('Geographic Extent'!$B829),"",CONCATENATE(BY827," - ",BZ827))</f>
        <v/>
      </c>
    </row>
    <row r="828" spans="1:79" x14ac:dyDescent="0.2">
      <c r="A828" s="3">
        <v>754</v>
      </c>
      <c r="B828" s="8" t="str">
        <f>IF(ISBLANK(CRS!$B757),"",CRS!$A757)</f>
        <v/>
      </c>
      <c r="C828" s="8" t="str">
        <f>IF(ISBLANK(CRS!$B757),"",CRS!$B757)</f>
        <v/>
      </c>
      <c r="D828" s="8" t="str">
        <f>IF(ISBLANK(CRS!$B757),"",CRS!$D757)</f>
        <v/>
      </c>
      <c r="E828" s="6" t="str">
        <f>IF(ISBLANK(CRS!$B757),"",CONCATENATE(B827," - (",LEFT(D827,3),") - ",C827))</f>
        <v/>
      </c>
      <c r="F828" s="3">
        <v>782</v>
      </c>
      <c r="G828" s="8" t="str">
        <f>IF(ISBLANK(Datum!$B785),"",Datum!$A785)</f>
        <v/>
      </c>
      <c r="H828" s="8" t="str">
        <f>IF(ISBLANK(Datum!$B785),"",Datum!$B785)</f>
        <v/>
      </c>
      <c r="I828" s="8" t="str">
        <f>IF(ISBLANK(Datum!$B785),"",Datum!$D785)</f>
        <v/>
      </c>
      <c r="J828" s="6" t="str">
        <f>IF(ISBLANK(Datum!$B785),"",CONCATENATE(G827," - (",LEFT(I827,3),") - ",H827))</f>
        <v/>
      </c>
      <c r="K828" s="3">
        <v>820</v>
      </c>
      <c r="L828" s="8" t="str">
        <f>IF(ISBLANK(CoordSys!$B823),"",CoordSys!$A823)</f>
        <v/>
      </c>
      <c r="M828" s="8" t="str">
        <f>IF(ISBLANK(CoordSys!$B823),"",CoordSys!$B823)</f>
        <v/>
      </c>
      <c r="N828" s="8" t="str">
        <f>IF(ISBLANK(CoordSys!$B823),"",CoordSys!$D823)</f>
        <v/>
      </c>
      <c r="O828" s="6" t="str">
        <f>IF(ISBLANK(CoordSys!$B823),"",CONCATENATE(L828," - ",M828))</f>
        <v/>
      </c>
      <c r="P828" s="3">
        <v>815</v>
      </c>
      <c r="Q828" s="8" t="str">
        <f>IF(ISBLANK(CSAxis!$B818),"",CSAxis!$A818)</f>
        <v/>
      </c>
      <c r="R828" s="8" t="str">
        <f>IF(ISBLANK(CSAxis!$B818),"",CSAxis!$B818)</f>
        <v/>
      </c>
      <c r="S828" s="6" t="str">
        <f>IF(ISBLANK(CSAxis!$B818),"",CONCATENATE(Q828," - ",R828))</f>
        <v/>
      </c>
      <c r="AB828" s="3">
        <v>805</v>
      </c>
      <c r="AC828" s="8" t="str">
        <f>IF(ISBLANK(UoM!$B808),"",UoM!$A808)</f>
        <v/>
      </c>
      <c r="AD828" s="8" t="str">
        <f>IF(ISBLANK(UoM!$B808),"",UoM!$B808)</f>
        <v/>
      </c>
      <c r="AE828" s="6" t="str">
        <f>IF(ISBLANK(UoM!$B808),"",CONCATENATE(AC828," - ",AD828))</f>
        <v/>
      </c>
      <c r="AF828" s="3">
        <v>826</v>
      </c>
      <c r="AG828" s="8" t="str">
        <f>IF(ISBLANK('Prime Meridian'!$B829),"",'Prime Meridian'!$A829)</f>
        <v/>
      </c>
      <c r="AH828" s="8" t="str">
        <f>IF(ISBLANK('Prime Meridian'!$B829),"",'Prime Meridian'!$B829)</f>
        <v/>
      </c>
      <c r="AI828" s="6" t="str">
        <f>IF(ISBLANK('Prime Meridian'!$B829),"",CONCATENATE(AG828," - ",AH828))</f>
        <v/>
      </c>
      <c r="AN828" s="3">
        <v>811</v>
      </c>
      <c r="AO828" s="8" t="str">
        <f>IF(ISBLANK(OpParam!$B814),"",OpParam!$A814)</f>
        <v/>
      </c>
      <c r="AP828" s="8" t="str">
        <f>IF(ISBLANK(OpParam!$B814),"",OpParam!$B814)</f>
        <v/>
      </c>
      <c r="AQ828" s="6" t="str">
        <f>IF(ISBLANK(OpParam!$B814),"",CONCATENATE(AO828," - ",AP828))</f>
        <v/>
      </c>
      <c r="AS828" s="8" t="str">
        <f>IF(ISBLANK(CoordOp!$B791),"",CoordOp!$A791)</f>
        <v/>
      </c>
      <c r="AT828" s="8" t="str">
        <f>IF(ISBLANK(CoordOp!$B791),"",CoordOp!$B791)</f>
        <v/>
      </c>
      <c r="AU828" s="6" t="str">
        <f>IF(ISBLANK(CoordOp!$B791),"",CONCATENATE(AS828," - ",AT828))</f>
        <v/>
      </c>
      <c r="AZ828" s="3">
        <v>820</v>
      </c>
      <c r="BA828" s="8" t="str">
        <f>IF(ISBLANK(Ellipsoid!$B823),"",Ellipsoid!$A823)</f>
        <v/>
      </c>
      <c r="BB828" s="8" t="str">
        <f>IF(ISBLANK(Ellipsoid!$B823),"",Ellipsoid!$B823)</f>
        <v/>
      </c>
      <c r="BC828" s="6" t="str">
        <f>IF(ISBLANK(Ellipsoid!$B823),"",CONCATENATE(BA828," - ",BB828))</f>
        <v/>
      </c>
      <c r="BQ828" s="8" t="str">
        <f>IF(ISBLANK('Source Citation'!$B830),"",'Source Citation'!$A830)</f>
        <v/>
      </c>
      <c r="BR828" s="8" t="str">
        <f>IF(ISBLANK('Source Citation'!$B830),"",'Source Citation'!$B830)</f>
        <v/>
      </c>
      <c r="BS828" s="6" t="str">
        <f>IF(ISBLANK('Source Citation'!$B830),"",CONCATENATE(BQ828," - ",BR828))</f>
        <v/>
      </c>
      <c r="BY828" s="8" t="str">
        <f>IF(ISBLANK('Geographic Extent'!$B830),"",'Geographic Extent'!$A830)</f>
        <v/>
      </c>
      <c r="BZ828" s="8" t="str">
        <f>IF(ISBLANK('Geographic Extent'!$B830),"",'Geographic Extent'!$B830)</f>
        <v/>
      </c>
      <c r="CA828" s="6" t="str">
        <f>IF(ISBLANK('Geographic Extent'!$B830),"",CONCATENATE(BY828," - ",BZ828))</f>
        <v/>
      </c>
    </row>
    <row r="829" spans="1:79" x14ac:dyDescent="0.2">
      <c r="A829" s="3">
        <v>755</v>
      </c>
      <c r="B829" s="8" t="str">
        <f>IF(ISBLANK(CRS!$B758),"",CRS!$A758)</f>
        <v/>
      </c>
      <c r="C829" s="8" t="str">
        <f>IF(ISBLANK(CRS!$B758),"",CRS!$B758)</f>
        <v/>
      </c>
      <c r="D829" s="8" t="str">
        <f>IF(ISBLANK(CRS!$B758),"",CRS!$D758)</f>
        <v/>
      </c>
      <c r="E829" s="6" t="str">
        <f>IF(ISBLANK(CRS!$B758),"",CONCATENATE(B828," - (",LEFT(D828,3),") - ",C828))</f>
        <v/>
      </c>
      <c r="F829" s="3">
        <v>783</v>
      </c>
      <c r="G829" s="8" t="str">
        <f>IF(ISBLANK(Datum!$B786),"",Datum!$A786)</f>
        <v/>
      </c>
      <c r="H829" s="8" t="str">
        <f>IF(ISBLANK(Datum!$B786),"",Datum!$B786)</f>
        <v/>
      </c>
      <c r="I829" s="8" t="str">
        <f>IF(ISBLANK(Datum!$B786),"",Datum!$D786)</f>
        <v/>
      </c>
      <c r="J829" s="6" t="str">
        <f>IF(ISBLANK(Datum!$B786),"",CONCATENATE(G828," - (",LEFT(I828,3),") - ",H828))</f>
        <v/>
      </c>
      <c r="K829" s="3">
        <v>821</v>
      </c>
      <c r="L829" s="8" t="str">
        <f>IF(ISBLANK(CoordSys!$B824),"",CoordSys!$A824)</f>
        <v/>
      </c>
      <c r="M829" s="8" t="str">
        <f>IF(ISBLANK(CoordSys!$B824),"",CoordSys!$B824)</f>
        <v/>
      </c>
      <c r="N829" s="8" t="str">
        <f>IF(ISBLANK(CoordSys!$B824),"",CoordSys!$D824)</f>
        <v/>
      </c>
      <c r="O829" s="6" t="str">
        <f>IF(ISBLANK(CoordSys!$B824),"",CONCATENATE(L829," - ",M829))</f>
        <v/>
      </c>
      <c r="P829" s="3">
        <v>816</v>
      </c>
      <c r="Q829" s="8" t="str">
        <f>IF(ISBLANK(CSAxis!$B819),"",CSAxis!$A819)</f>
        <v/>
      </c>
      <c r="R829" s="8" t="str">
        <f>IF(ISBLANK(CSAxis!$B819),"",CSAxis!$B819)</f>
        <v/>
      </c>
      <c r="S829" s="6" t="str">
        <f>IF(ISBLANK(CSAxis!$B819),"",CONCATENATE(Q829," - ",R829))</f>
        <v/>
      </c>
      <c r="AB829" s="3">
        <v>806</v>
      </c>
      <c r="AC829" s="8" t="str">
        <f>IF(ISBLANK(UoM!$B809),"",UoM!$A809)</f>
        <v/>
      </c>
      <c r="AD829" s="8" t="str">
        <f>IF(ISBLANK(UoM!$B809),"",UoM!$B809)</f>
        <v/>
      </c>
      <c r="AE829" s="6" t="str">
        <f>IF(ISBLANK(UoM!$B809),"",CONCATENATE(AC829," - ",AD829))</f>
        <v/>
      </c>
      <c r="AF829" s="3">
        <v>827</v>
      </c>
      <c r="AG829" s="8" t="str">
        <f>IF(ISBLANK('Prime Meridian'!$B830),"",'Prime Meridian'!$A830)</f>
        <v/>
      </c>
      <c r="AH829" s="8" t="str">
        <f>IF(ISBLANK('Prime Meridian'!$B830),"",'Prime Meridian'!$B830)</f>
        <v/>
      </c>
      <c r="AI829" s="6" t="str">
        <f>IF(ISBLANK('Prime Meridian'!$B830),"",CONCATENATE(AG829," - ",AH829))</f>
        <v/>
      </c>
      <c r="AN829" s="3">
        <v>812</v>
      </c>
      <c r="AO829" s="8" t="str">
        <f>IF(ISBLANK(OpParam!$B815),"",OpParam!$A815)</f>
        <v/>
      </c>
      <c r="AP829" s="8" t="str">
        <f>IF(ISBLANK(OpParam!$B815),"",OpParam!$B815)</f>
        <v/>
      </c>
      <c r="AQ829" s="6" t="str">
        <f>IF(ISBLANK(OpParam!$B815),"",CONCATENATE(AO829," - ",AP829))</f>
        <v/>
      </c>
      <c r="AS829" s="8" t="str">
        <f>IF(ISBLANK(CoordOp!$B792),"",CoordOp!$A792)</f>
        <v/>
      </c>
      <c r="AT829" s="8" t="str">
        <f>IF(ISBLANK(CoordOp!$B792),"",CoordOp!$B792)</f>
        <v/>
      </c>
      <c r="AU829" s="6" t="str">
        <f>IF(ISBLANK(CoordOp!$B792),"",CONCATENATE(AS829," - ",AT829))</f>
        <v/>
      </c>
      <c r="AZ829" s="3">
        <v>821</v>
      </c>
      <c r="BA829" s="8" t="str">
        <f>IF(ISBLANK(Ellipsoid!$B824),"",Ellipsoid!$A824)</f>
        <v/>
      </c>
      <c r="BB829" s="8" t="str">
        <f>IF(ISBLANK(Ellipsoid!$B824),"",Ellipsoid!$B824)</f>
        <v/>
      </c>
      <c r="BC829" s="6" t="str">
        <f>IF(ISBLANK(Ellipsoid!$B824),"",CONCATENATE(BA829," - ",BB829))</f>
        <v/>
      </c>
      <c r="BQ829" s="8" t="str">
        <f>IF(ISBLANK('Source Citation'!$B831),"",'Source Citation'!$A831)</f>
        <v/>
      </c>
      <c r="BR829" s="8" t="str">
        <f>IF(ISBLANK('Source Citation'!$B831),"",'Source Citation'!$B831)</f>
        <v/>
      </c>
      <c r="BS829" s="6" t="str">
        <f>IF(ISBLANK('Source Citation'!$B831),"",CONCATENATE(BQ829," - ",BR829))</f>
        <v/>
      </c>
      <c r="BY829" s="8" t="str">
        <f>IF(ISBLANK('Geographic Extent'!$B831),"",'Geographic Extent'!$A831)</f>
        <v/>
      </c>
      <c r="BZ829" s="8" t="str">
        <f>IF(ISBLANK('Geographic Extent'!$B831),"",'Geographic Extent'!$B831)</f>
        <v/>
      </c>
      <c r="CA829" s="6" t="str">
        <f>IF(ISBLANK('Geographic Extent'!$B831),"",CONCATENATE(BY829," - ",BZ829))</f>
        <v/>
      </c>
    </row>
    <row r="830" spans="1:79" x14ac:dyDescent="0.2">
      <c r="A830" s="3">
        <v>756</v>
      </c>
      <c r="B830" s="8" t="str">
        <f>IF(ISBLANK(CRS!$B759),"",CRS!$A759)</f>
        <v/>
      </c>
      <c r="C830" s="8" t="str">
        <f>IF(ISBLANK(CRS!$B759),"",CRS!$B759)</f>
        <v/>
      </c>
      <c r="D830" s="8" t="str">
        <f>IF(ISBLANK(CRS!$B759),"",CRS!$D759)</f>
        <v/>
      </c>
      <c r="E830" s="6" t="str">
        <f>IF(ISBLANK(CRS!$B759),"",CONCATENATE(B829," - (",LEFT(D829,3),") - ",C829))</f>
        <v/>
      </c>
      <c r="F830" s="3">
        <v>784</v>
      </c>
      <c r="G830" s="8" t="str">
        <f>IF(ISBLANK(Datum!$B787),"",Datum!$A787)</f>
        <v/>
      </c>
      <c r="H830" s="8" t="str">
        <f>IF(ISBLANK(Datum!$B787),"",Datum!$B787)</f>
        <v/>
      </c>
      <c r="I830" s="8" t="str">
        <f>IF(ISBLANK(Datum!$B787),"",Datum!$D787)</f>
        <v/>
      </c>
      <c r="J830" s="6" t="str">
        <f>IF(ISBLANK(Datum!$B787),"",CONCATENATE(G829," - (",LEFT(I829,3),") - ",H829))</f>
        <v/>
      </c>
      <c r="K830" s="3">
        <v>822</v>
      </c>
      <c r="L830" s="8" t="str">
        <f>IF(ISBLANK(CoordSys!$B825),"",CoordSys!$A825)</f>
        <v/>
      </c>
      <c r="M830" s="8" t="str">
        <f>IF(ISBLANK(CoordSys!$B825),"",CoordSys!$B825)</f>
        <v/>
      </c>
      <c r="N830" s="8" t="str">
        <f>IF(ISBLANK(CoordSys!$B825),"",CoordSys!$D825)</f>
        <v/>
      </c>
      <c r="O830" s="6" t="str">
        <f>IF(ISBLANK(CoordSys!$B825),"",CONCATENATE(L830," - ",M830))</f>
        <v/>
      </c>
      <c r="P830" s="3">
        <v>817</v>
      </c>
      <c r="Q830" s="8" t="str">
        <f>IF(ISBLANK(CSAxis!$B820),"",CSAxis!$A820)</f>
        <v/>
      </c>
      <c r="R830" s="8" t="str">
        <f>IF(ISBLANK(CSAxis!$B820),"",CSAxis!$B820)</f>
        <v/>
      </c>
      <c r="S830" s="6" t="str">
        <f>IF(ISBLANK(CSAxis!$B820),"",CONCATENATE(Q830," - ",R830))</f>
        <v/>
      </c>
      <c r="AB830" s="3">
        <v>807</v>
      </c>
      <c r="AC830" s="8" t="str">
        <f>IF(ISBLANK(UoM!$B810),"",UoM!$A810)</f>
        <v/>
      </c>
      <c r="AD830" s="8" t="str">
        <f>IF(ISBLANK(UoM!$B810),"",UoM!$B810)</f>
        <v/>
      </c>
      <c r="AE830" s="6" t="str">
        <f>IF(ISBLANK(UoM!$B810),"",CONCATENATE(AC830," - ",AD830))</f>
        <v/>
      </c>
      <c r="AF830" s="3">
        <v>828</v>
      </c>
      <c r="AG830" s="8" t="str">
        <f>IF(ISBLANK('Prime Meridian'!$B831),"",'Prime Meridian'!$A831)</f>
        <v/>
      </c>
      <c r="AH830" s="8" t="str">
        <f>IF(ISBLANK('Prime Meridian'!$B831),"",'Prime Meridian'!$B831)</f>
        <v/>
      </c>
      <c r="AI830" s="6" t="str">
        <f>IF(ISBLANK('Prime Meridian'!$B831),"",CONCATENATE(AG830," - ",AH830))</f>
        <v/>
      </c>
      <c r="AN830" s="3">
        <v>813</v>
      </c>
      <c r="AO830" s="8" t="str">
        <f>IF(ISBLANK(OpParam!$B816),"",OpParam!$A816)</f>
        <v/>
      </c>
      <c r="AP830" s="8" t="str">
        <f>IF(ISBLANK(OpParam!$B816),"",OpParam!$B816)</f>
        <v/>
      </c>
      <c r="AQ830" s="6" t="str">
        <f>IF(ISBLANK(OpParam!$B816),"",CONCATENATE(AO830," - ",AP830))</f>
        <v/>
      </c>
      <c r="AS830" s="8" t="str">
        <f>IF(ISBLANK(CoordOp!$B793),"",CoordOp!$A793)</f>
        <v/>
      </c>
      <c r="AT830" s="8" t="str">
        <f>IF(ISBLANK(CoordOp!$B793),"",CoordOp!$B793)</f>
        <v/>
      </c>
      <c r="AU830" s="6" t="str">
        <f>IF(ISBLANK(CoordOp!$B793),"",CONCATENATE(AS830," - ",AT830))</f>
        <v/>
      </c>
      <c r="AZ830" s="3">
        <v>822</v>
      </c>
      <c r="BA830" s="8" t="str">
        <f>IF(ISBLANK(Ellipsoid!$B825),"",Ellipsoid!$A825)</f>
        <v/>
      </c>
      <c r="BB830" s="8" t="str">
        <f>IF(ISBLANK(Ellipsoid!$B825),"",Ellipsoid!$B825)</f>
        <v/>
      </c>
      <c r="BC830" s="6" t="str">
        <f>IF(ISBLANK(Ellipsoid!$B825),"",CONCATENATE(BA830," - ",BB830))</f>
        <v/>
      </c>
      <c r="BQ830" s="8" t="str">
        <f>IF(ISBLANK('Source Citation'!$B832),"",'Source Citation'!$A832)</f>
        <v/>
      </c>
      <c r="BR830" s="8" t="str">
        <f>IF(ISBLANK('Source Citation'!$B832),"",'Source Citation'!$B832)</f>
        <v/>
      </c>
      <c r="BS830" s="6" t="str">
        <f>IF(ISBLANK('Source Citation'!$B832),"",CONCATENATE(BQ830," - ",BR830))</f>
        <v/>
      </c>
      <c r="BY830" s="8" t="str">
        <f>IF(ISBLANK('Geographic Extent'!$B832),"",'Geographic Extent'!$A832)</f>
        <v/>
      </c>
      <c r="BZ830" s="8" t="str">
        <f>IF(ISBLANK('Geographic Extent'!$B832),"",'Geographic Extent'!$B832)</f>
        <v/>
      </c>
      <c r="CA830" s="6" t="str">
        <f>IF(ISBLANK('Geographic Extent'!$B832),"",CONCATENATE(BY830," - ",BZ830))</f>
        <v/>
      </c>
    </row>
    <row r="831" spans="1:79" x14ac:dyDescent="0.2">
      <c r="A831" s="3">
        <v>757</v>
      </c>
      <c r="B831" s="8" t="str">
        <f>IF(ISBLANK(CRS!$B760),"",CRS!$A760)</f>
        <v/>
      </c>
      <c r="C831" s="8" t="str">
        <f>IF(ISBLANK(CRS!$B760),"",CRS!$B760)</f>
        <v/>
      </c>
      <c r="D831" s="8" t="str">
        <f>IF(ISBLANK(CRS!$B760),"",CRS!$D760)</f>
        <v/>
      </c>
      <c r="E831" s="6" t="str">
        <f>IF(ISBLANK(CRS!$B760),"",CONCATENATE(B830," - (",LEFT(D830,3),") - ",C830))</f>
        <v/>
      </c>
      <c r="F831" s="3">
        <v>785</v>
      </c>
      <c r="G831" s="8" t="str">
        <f>IF(ISBLANK(Datum!$B788),"",Datum!$A788)</f>
        <v/>
      </c>
      <c r="H831" s="8" t="str">
        <f>IF(ISBLANK(Datum!$B788),"",Datum!$B788)</f>
        <v/>
      </c>
      <c r="I831" s="8" t="str">
        <f>IF(ISBLANK(Datum!$B788),"",Datum!$D788)</f>
        <v/>
      </c>
      <c r="J831" s="6" t="str">
        <f>IF(ISBLANK(Datum!$B788),"",CONCATENATE(G830," - (",LEFT(I830,3),") - ",H830))</f>
        <v/>
      </c>
      <c r="K831" s="3">
        <v>823</v>
      </c>
      <c r="L831" s="8" t="str">
        <f>IF(ISBLANK(CoordSys!$B826),"",CoordSys!$A826)</f>
        <v/>
      </c>
      <c r="M831" s="8" t="str">
        <f>IF(ISBLANK(CoordSys!$B826),"",CoordSys!$B826)</f>
        <v/>
      </c>
      <c r="N831" s="8" t="str">
        <f>IF(ISBLANK(CoordSys!$B826),"",CoordSys!$D826)</f>
        <v/>
      </c>
      <c r="O831" s="6" t="str">
        <f>IF(ISBLANK(CoordSys!$B826),"",CONCATENATE(L831," - ",M831))</f>
        <v/>
      </c>
      <c r="P831" s="3">
        <v>818</v>
      </c>
      <c r="Q831" s="8" t="str">
        <f>IF(ISBLANK(CSAxis!$B821),"",CSAxis!$A821)</f>
        <v/>
      </c>
      <c r="R831" s="8" t="str">
        <f>IF(ISBLANK(CSAxis!$B821),"",CSAxis!$B821)</f>
        <v/>
      </c>
      <c r="S831" s="6" t="str">
        <f>IF(ISBLANK(CSAxis!$B821),"",CONCATENATE(Q831," - ",R831))</f>
        <v/>
      </c>
      <c r="AB831" s="3">
        <v>808</v>
      </c>
      <c r="AC831" s="8" t="str">
        <f>IF(ISBLANK(UoM!$B811),"",UoM!$A811)</f>
        <v/>
      </c>
      <c r="AD831" s="8" t="str">
        <f>IF(ISBLANK(UoM!$B811),"",UoM!$B811)</f>
        <v/>
      </c>
      <c r="AE831" s="6" t="str">
        <f>IF(ISBLANK(UoM!$B811),"",CONCATENATE(AC831," - ",AD831))</f>
        <v/>
      </c>
      <c r="AF831" s="3">
        <v>829</v>
      </c>
      <c r="AG831" s="8" t="str">
        <f>IF(ISBLANK('Prime Meridian'!$B832),"",'Prime Meridian'!$A832)</f>
        <v/>
      </c>
      <c r="AH831" s="8" t="str">
        <f>IF(ISBLANK('Prime Meridian'!$B832),"",'Prime Meridian'!$B832)</f>
        <v/>
      </c>
      <c r="AI831" s="6" t="str">
        <f>IF(ISBLANK('Prime Meridian'!$B832),"",CONCATENATE(AG831," - ",AH831))</f>
        <v/>
      </c>
      <c r="AN831" s="3">
        <v>814</v>
      </c>
      <c r="AO831" s="8" t="str">
        <f>IF(ISBLANK(OpParam!$B817),"",OpParam!$A817)</f>
        <v/>
      </c>
      <c r="AP831" s="8" t="str">
        <f>IF(ISBLANK(OpParam!$B817),"",OpParam!$B817)</f>
        <v/>
      </c>
      <c r="AQ831" s="6" t="str">
        <f>IF(ISBLANK(OpParam!$B817),"",CONCATENATE(AO831," - ",AP831))</f>
        <v/>
      </c>
      <c r="AS831" s="8" t="str">
        <f>IF(ISBLANK(CoordOp!$B794),"",CoordOp!$A794)</f>
        <v/>
      </c>
      <c r="AT831" s="8" t="str">
        <f>IF(ISBLANK(CoordOp!$B794),"",CoordOp!$B794)</f>
        <v/>
      </c>
      <c r="AU831" s="6" t="str">
        <f>IF(ISBLANK(CoordOp!$B794),"",CONCATENATE(AS831," - ",AT831))</f>
        <v/>
      </c>
      <c r="AZ831" s="3">
        <v>823</v>
      </c>
      <c r="BA831" s="8" t="str">
        <f>IF(ISBLANK(Ellipsoid!$B826),"",Ellipsoid!$A826)</f>
        <v/>
      </c>
      <c r="BB831" s="8" t="str">
        <f>IF(ISBLANK(Ellipsoid!$B826),"",Ellipsoid!$B826)</f>
        <v/>
      </c>
      <c r="BC831" s="6" t="str">
        <f>IF(ISBLANK(Ellipsoid!$B826),"",CONCATENATE(BA831," - ",BB831))</f>
        <v/>
      </c>
      <c r="BQ831" s="8" t="str">
        <f>IF(ISBLANK('Source Citation'!$B833),"",'Source Citation'!$A833)</f>
        <v/>
      </c>
      <c r="BR831" s="8" t="str">
        <f>IF(ISBLANK('Source Citation'!$B833),"",'Source Citation'!$B833)</f>
        <v/>
      </c>
      <c r="BS831" s="6" t="str">
        <f>IF(ISBLANK('Source Citation'!$B833),"",CONCATENATE(BQ831," - ",BR831))</f>
        <v/>
      </c>
      <c r="BY831" s="8" t="str">
        <f>IF(ISBLANK('Geographic Extent'!$B833),"",'Geographic Extent'!$A833)</f>
        <v/>
      </c>
      <c r="BZ831" s="8" t="str">
        <f>IF(ISBLANK('Geographic Extent'!$B833),"",'Geographic Extent'!$B833)</f>
        <v/>
      </c>
      <c r="CA831" s="6" t="str">
        <f>IF(ISBLANK('Geographic Extent'!$B833),"",CONCATENATE(BY831," - ",BZ831))</f>
        <v/>
      </c>
    </row>
    <row r="832" spans="1:79" x14ac:dyDescent="0.2">
      <c r="A832" s="3">
        <v>758</v>
      </c>
      <c r="B832" s="8" t="str">
        <f>IF(ISBLANK(CRS!$B761),"",CRS!$A761)</f>
        <v/>
      </c>
      <c r="C832" s="8" t="str">
        <f>IF(ISBLANK(CRS!$B761),"",CRS!$B761)</f>
        <v/>
      </c>
      <c r="D832" s="8" t="str">
        <f>IF(ISBLANK(CRS!$B761),"",CRS!$D761)</f>
        <v/>
      </c>
      <c r="E832" s="6" t="str">
        <f>IF(ISBLANK(CRS!$B761),"",CONCATENATE(B831," - (",LEFT(D831,3),") - ",C831))</f>
        <v/>
      </c>
      <c r="F832" s="3">
        <v>786</v>
      </c>
      <c r="G832" s="8" t="str">
        <f>IF(ISBLANK(Datum!$B789),"",Datum!$A789)</f>
        <v/>
      </c>
      <c r="H832" s="8" t="str">
        <f>IF(ISBLANK(Datum!$B789),"",Datum!$B789)</f>
        <v/>
      </c>
      <c r="I832" s="8" t="str">
        <f>IF(ISBLANK(Datum!$B789),"",Datum!$D789)</f>
        <v/>
      </c>
      <c r="J832" s="6" t="str">
        <f>IF(ISBLANK(Datum!$B789),"",CONCATENATE(G831," - (",LEFT(I831,3),") - ",H831))</f>
        <v/>
      </c>
      <c r="K832" s="3">
        <v>824</v>
      </c>
      <c r="L832" s="8" t="str">
        <f>IF(ISBLANK(CoordSys!$B827),"",CoordSys!$A827)</f>
        <v/>
      </c>
      <c r="M832" s="8" t="str">
        <f>IF(ISBLANK(CoordSys!$B827),"",CoordSys!$B827)</f>
        <v/>
      </c>
      <c r="N832" s="8" t="str">
        <f>IF(ISBLANK(CoordSys!$B827),"",CoordSys!$D827)</f>
        <v/>
      </c>
      <c r="O832" s="6" t="str">
        <f>IF(ISBLANK(CoordSys!$B827),"",CONCATENATE(L832," - ",M832))</f>
        <v/>
      </c>
      <c r="P832" s="3">
        <v>819</v>
      </c>
      <c r="Q832" s="8" t="str">
        <f>IF(ISBLANK(CSAxis!$B822),"",CSAxis!$A822)</f>
        <v/>
      </c>
      <c r="R832" s="8" t="str">
        <f>IF(ISBLANK(CSAxis!$B822),"",CSAxis!$B822)</f>
        <v/>
      </c>
      <c r="S832" s="6" t="str">
        <f>IF(ISBLANK(CSAxis!$B822),"",CONCATENATE(Q832," - ",R832))</f>
        <v/>
      </c>
      <c r="AB832" s="3">
        <v>809</v>
      </c>
      <c r="AC832" s="8" t="str">
        <f>IF(ISBLANK(UoM!$B812),"",UoM!$A812)</f>
        <v/>
      </c>
      <c r="AD832" s="8" t="str">
        <f>IF(ISBLANK(UoM!$B812),"",UoM!$B812)</f>
        <v/>
      </c>
      <c r="AE832" s="6" t="str">
        <f>IF(ISBLANK(UoM!$B812),"",CONCATENATE(AC832," - ",AD832))</f>
        <v/>
      </c>
      <c r="AF832" s="3">
        <v>830</v>
      </c>
      <c r="AG832" s="8" t="str">
        <f>IF(ISBLANK('Prime Meridian'!$B833),"",'Prime Meridian'!$A833)</f>
        <v/>
      </c>
      <c r="AH832" s="8" t="str">
        <f>IF(ISBLANK('Prime Meridian'!$B833),"",'Prime Meridian'!$B833)</f>
        <v/>
      </c>
      <c r="AI832" s="6" t="str">
        <f>IF(ISBLANK('Prime Meridian'!$B833),"",CONCATENATE(AG832," - ",AH832))</f>
        <v/>
      </c>
      <c r="AN832" s="3">
        <v>815</v>
      </c>
      <c r="AO832" s="8" t="str">
        <f>IF(ISBLANK(OpParam!$B818),"",OpParam!$A818)</f>
        <v/>
      </c>
      <c r="AP832" s="8" t="str">
        <f>IF(ISBLANK(OpParam!$B818),"",OpParam!$B818)</f>
        <v/>
      </c>
      <c r="AQ832" s="6" t="str">
        <f>IF(ISBLANK(OpParam!$B818),"",CONCATENATE(AO832," - ",AP832))</f>
        <v/>
      </c>
      <c r="AS832" s="8" t="str">
        <f>IF(ISBLANK(CoordOp!$B795),"",CoordOp!$A795)</f>
        <v/>
      </c>
      <c r="AT832" s="8" t="str">
        <f>IF(ISBLANK(CoordOp!$B795),"",CoordOp!$B795)</f>
        <v/>
      </c>
      <c r="AU832" s="6" t="str">
        <f>IF(ISBLANK(CoordOp!$B795),"",CONCATENATE(AS832," - ",AT832))</f>
        <v/>
      </c>
      <c r="AZ832" s="3">
        <v>824</v>
      </c>
      <c r="BA832" s="8" t="str">
        <f>IF(ISBLANK(Ellipsoid!$B827),"",Ellipsoid!$A827)</f>
        <v/>
      </c>
      <c r="BB832" s="8" t="str">
        <f>IF(ISBLANK(Ellipsoid!$B827),"",Ellipsoid!$B827)</f>
        <v/>
      </c>
      <c r="BC832" s="6" t="str">
        <f>IF(ISBLANK(Ellipsoid!$B827),"",CONCATENATE(BA832," - ",BB832))</f>
        <v/>
      </c>
      <c r="BQ832" s="8" t="str">
        <f>IF(ISBLANK('Source Citation'!$B834),"",'Source Citation'!$A834)</f>
        <v/>
      </c>
      <c r="BR832" s="8" t="str">
        <f>IF(ISBLANK('Source Citation'!$B834),"",'Source Citation'!$B834)</f>
        <v/>
      </c>
      <c r="BS832" s="6" t="str">
        <f>IF(ISBLANK('Source Citation'!$B834),"",CONCATENATE(BQ832," - ",BR832))</f>
        <v/>
      </c>
      <c r="BY832" s="8" t="str">
        <f>IF(ISBLANK('Geographic Extent'!$B834),"",'Geographic Extent'!$A834)</f>
        <v/>
      </c>
      <c r="BZ832" s="8" t="str">
        <f>IF(ISBLANK('Geographic Extent'!$B834),"",'Geographic Extent'!$B834)</f>
        <v/>
      </c>
      <c r="CA832" s="6" t="str">
        <f>IF(ISBLANK('Geographic Extent'!$B834),"",CONCATENATE(BY832," - ",BZ832))</f>
        <v/>
      </c>
    </row>
    <row r="833" spans="1:79" x14ac:dyDescent="0.2">
      <c r="A833" s="3">
        <v>759</v>
      </c>
      <c r="B833" s="8" t="str">
        <f>IF(ISBLANK(CRS!$B762),"",CRS!$A762)</f>
        <v/>
      </c>
      <c r="C833" s="8" t="str">
        <f>IF(ISBLANK(CRS!$B762),"",CRS!$B762)</f>
        <v/>
      </c>
      <c r="D833" s="8" t="str">
        <f>IF(ISBLANK(CRS!$B762),"",CRS!$D762)</f>
        <v/>
      </c>
      <c r="E833" s="6" t="str">
        <f>IF(ISBLANK(CRS!$B762),"",CONCATENATE(B832," - (",LEFT(D832,3),") - ",C832))</f>
        <v/>
      </c>
      <c r="F833" s="3">
        <v>787</v>
      </c>
      <c r="G833" s="8" t="str">
        <f>IF(ISBLANK(Datum!$B790),"",Datum!$A790)</f>
        <v/>
      </c>
      <c r="H833" s="8" t="str">
        <f>IF(ISBLANK(Datum!$B790),"",Datum!$B790)</f>
        <v/>
      </c>
      <c r="I833" s="8" t="str">
        <f>IF(ISBLANK(Datum!$B790),"",Datum!$D790)</f>
        <v/>
      </c>
      <c r="J833" s="6" t="str">
        <f>IF(ISBLANK(Datum!$B790),"",CONCATENATE(G832," - (",LEFT(I832,3),") - ",H832))</f>
        <v/>
      </c>
      <c r="K833" s="3">
        <v>825</v>
      </c>
      <c r="L833" s="8" t="str">
        <f>IF(ISBLANK(CoordSys!$B828),"",CoordSys!$A828)</f>
        <v/>
      </c>
      <c r="M833" s="8" t="str">
        <f>IF(ISBLANK(CoordSys!$B828),"",CoordSys!$B828)</f>
        <v/>
      </c>
      <c r="N833" s="8" t="str">
        <f>IF(ISBLANK(CoordSys!$B828),"",CoordSys!$D828)</f>
        <v/>
      </c>
      <c r="O833" s="6" t="str">
        <f>IF(ISBLANK(CoordSys!$B828),"",CONCATENATE(L833," - ",M833))</f>
        <v/>
      </c>
      <c r="P833" s="3">
        <v>820</v>
      </c>
      <c r="Q833" s="8" t="str">
        <f>IF(ISBLANK(CSAxis!$B823),"",CSAxis!$A823)</f>
        <v/>
      </c>
      <c r="R833" s="8" t="str">
        <f>IF(ISBLANK(CSAxis!$B823),"",CSAxis!$B823)</f>
        <v/>
      </c>
      <c r="S833" s="6" t="str">
        <f>IF(ISBLANK(CSAxis!$B823),"",CONCATENATE(Q833," - ",R833))</f>
        <v/>
      </c>
      <c r="AB833" s="3">
        <v>810</v>
      </c>
      <c r="AC833" s="8" t="str">
        <f>IF(ISBLANK(UoM!$B813),"",UoM!$A813)</f>
        <v/>
      </c>
      <c r="AD833" s="8" t="str">
        <f>IF(ISBLANK(UoM!$B813),"",UoM!$B813)</f>
        <v/>
      </c>
      <c r="AE833" s="6" t="str">
        <f>IF(ISBLANK(UoM!$B813),"",CONCATENATE(AC833," - ",AD833))</f>
        <v/>
      </c>
      <c r="AF833" s="3">
        <v>831</v>
      </c>
      <c r="AG833" s="8" t="str">
        <f>IF(ISBLANK('Prime Meridian'!$B834),"",'Prime Meridian'!$A834)</f>
        <v/>
      </c>
      <c r="AH833" s="8" t="str">
        <f>IF(ISBLANK('Prime Meridian'!$B834),"",'Prime Meridian'!$B834)</f>
        <v/>
      </c>
      <c r="AI833" s="6" t="str">
        <f>IF(ISBLANK('Prime Meridian'!$B834),"",CONCATENATE(AG833," - ",AH833))</f>
        <v/>
      </c>
      <c r="AN833" s="3">
        <v>816</v>
      </c>
      <c r="AO833" s="8" t="str">
        <f>IF(ISBLANK(OpParam!$B819),"",OpParam!$A819)</f>
        <v/>
      </c>
      <c r="AP833" s="8" t="str">
        <f>IF(ISBLANK(OpParam!$B819),"",OpParam!$B819)</f>
        <v/>
      </c>
      <c r="AQ833" s="6" t="str">
        <f>IF(ISBLANK(OpParam!$B819),"",CONCATENATE(AO833," - ",AP833))</f>
        <v/>
      </c>
      <c r="AS833" s="8" t="str">
        <f>IF(ISBLANK(CoordOp!$B796),"",CoordOp!$A796)</f>
        <v/>
      </c>
      <c r="AT833" s="8" t="str">
        <f>IF(ISBLANK(CoordOp!$B796),"",CoordOp!$B796)</f>
        <v/>
      </c>
      <c r="AU833" s="6" t="str">
        <f>IF(ISBLANK(CoordOp!$B796),"",CONCATENATE(AS833," - ",AT833))</f>
        <v/>
      </c>
      <c r="AZ833" s="3">
        <v>825</v>
      </c>
      <c r="BA833" s="8" t="str">
        <f>IF(ISBLANK(Ellipsoid!$B828),"",Ellipsoid!$A828)</f>
        <v/>
      </c>
      <c r="BB833" s="8" t="str">
        <f>IF(ISBLANK(Ellipsoid!$B828),"",Ellipsoid!$B828)</f>
        <v/>
      </c>
      <c r="BC833" s="6" t="str">
        <f>IF(ISBLANK(Ellipsoid!$B828),"",CONCATENATE(BA833," - ",BB833))</f>
        <v/>
      </c>
      <c r="BQ833" s="8" t="str">
        <f>IF(ISBLANK('Source Citation'!$B835),"",'Source Citation'!$A835)</f>
        <v/>
      </c>
      <c r="BR833" s="8" t="str">
        <f>IF(ISBLANK('Source Citation'!$B835),"",'Source Citation'!$B835)</f>
        <v/>
      </c>
      <c r="BS833" s="6" t="str">
        <f>IF(ISBLANK('Source Citation'!$B835),"",CONCATENATE(BQ833," - ",BR833))</f>
        <v/>
      </c>
      <c r="BY833" s="8" t="str">
        <f>IF(ISBLANK('Geographic Extent'!$B835),"",'Geographic Extent'!$A835)</f>
        <v/>
      </c>
      <c r="BZ833" s="8" t="str">
        <f>IF(ISBLANK('Geographic Extent'!$B835),"",'Geographic Extent'!$B835)</f>
        <v/>
      </c>
      <c r="CA833" s="6" t="str">
        <f>IF(ISBLANK('Geographic Extent'!$B835),"",CONCATENATE(BY833," - ",BZ833))</f>
        <v/>
      </c>
    </row>
    <row r="834" spans="1:79" x14ac:dyDescent="0.2">
      <c r="A834" s="3">
        <v>760</v>
      </c>
      <c r="B834" s="8" t="str">
        <f>IF(ISBLANK(CRS!$B763),"",CRS!$A763)</f>
        <v/>
      </c>
      <c r="C834" s="8" t="str">
        <f>IF(ISBLANK(CRS!$B763),"",CRS!$B763)</f>
        <v/>
      </c>
      <c r="D834" s="8" t="str">
        <f>IF(ISBLANK(CRS!$B763),"",CRS!$D763)</f>
        <v/>
      </c>
      <c r="E834" s="6" t="str">
        <f>IF(ISBLANK(CRS!$B763),"",CONCATENATE(B833," - (",LEFT(D833,3),") - ",C833))</f>
        <v/>
      </c>
      <c r="F834" s="3">
        <v>788</v>
      </c>
      <c r="G834" s="8" t="str">
        <f>IF(ISBLANK(Datum!$B791),"",Datum!$A791)</f>
        <v/>
      </c>
      <c r="H834" s="8" t="str">
        <f>IF(ISBLANK(Datum!$B791),"",Datum!$B791)</f>
        <v/>
      </c>
      <c r="I834" s="8" t="str">
        <f>IF(ISBLANK(Datum!$B791),"",Datum!$D791)</f>
        <v/>
      </c>
      <c r="J834" s="6" t="str">
        <f>IF(ISBLANK(Datum!$B791),"",CONCATENATE(G833," - (",LEFT(I833,3),") - ",H833))</f>
        <v/>
      </c>
      <c r="K834" s="3">
        <v>826</v>
      </c>
      <c r="L834" s="8" t="str">
        <f>IF(ISBLANK(CoordSys!$B829),"",CoordSys!$A829)</f>
        <v/>
      </c>
      <c r="M834" s="8" t="str">
        <f>IF(ISBLANK(CoordSys!$B829),"",CoordSys!$B829)</f>
        <v/>
      </c>
      <c r="N834" s="8" t="str">
        <f>IF(ISBLANK(CoordSys!$B829),"",CoordSys!$D829)</f>
        <v/>
      </c>
      <c r="O834" s="6" t="str">
        <f>IF(ISBLANK(CoordSys!$B829),"",CONCATENATE(L834," - ",M834))</f>
        <v/>
      </c>
      <c r="P834" s="3">
        <v>821</v>
      </c>
      <c r="Q834" s="8" t="str">
        <f>IF(ISBLANK(CSAxis!$B824),"",CSAxis!$A824)</f>
        <v/>
      </c>
      <c r="R834" s="8" t="str">
        <f>IF(ISBLANK(CSAxis!$B824),"",CSAxis!$B824)</f>
        <v/>
      </c>
      <c r="S834" s="6" t="str">
        <f>IF(ISBLANK(CSAxis!$B824),"",CONCATENATE(Q834," - ",R834))</f>
        <v/>
      </c>
      <c r="AB834" s="3">
        <v>811</v>
      </c>
      <c r="AC834" s="8" t="str">
        <f>IF(ISBLANK(UoM!$B814),"",UoM!$A814)</f>
        <v/>
      </c>
      <c r="AD834" s="8" t="str">
        <f>IF(ISBLANK(UoM!$B814),"",UoM!$B814)</f>
        <v/>
      </c>
      <c r="AE834" s="6" t="str">
        <f>IF(ISBLANK(UoM!$B814),"",CONCATENATE(AC834," - ",AD834))</f>
        <v/>
      </c>
      <c r="AF834" s="3">
        <v>832</v>
      </c>
      <c r="AG834" s="8" t="str">
        <f>IF(ISBLANK('Prime Meridian'!$B835),"",'Prime Meridian'!$A835)</f>
        <v/>
      </c>
      <c r="AH834" s="8" t="str">
        <f>IF(ISBLANK('Prime Meridian'!$B835),"",'Prime Meridian'!$B835)</f>
        <v/>
      </c>
      <c r="AI834" s="6" t="str">
        <f>IF(ISBLANK('Prime Meridian'!$B835),"",CONCATENATE(AG834," - ",AH834))</f>
        <v/>
      </c>
      <c r="AN834" s="3">
        <v>817</v>
      </c>
      <c r="AO834" s="8" t="str">
        <f>IF(ISBLANK(OpParam!$B820),"",OpParam!$A820)</f>
        <v/>
      </c>
      <c r="AP834" s="8" t="str">
        <f>IF(ISBLANK(OpParam!$B820),"",OpParam!$B820)</f>
        <v/>
      </c>
      <c r="AQ834" s="6" t="str">
        <f>IF(ISBLANK(OpParam!$B820),"",CONCATENATE(AO834," - ",AP834))</f>
        <v/>
      </c>
      <c r="AS834" s="8" t="str">
        <f>IF(ISBLANK(CoordOp!$B797),"",CoordOp!$A797)</f>
        <v/>
      </c>
      <c r="AT834" s="8" t="str">
        <f>IF(ISBLANK(CoordOp!$B797),"",CoordOp!$B797)</f>
        <v/>
      </c>
      <c r="AU834" s="6" t="str">
        <f>IF(ISBLANK(CoordOp!$B797),"",CONCATENATE(AS834," - ",AT834))</f>
        <v/>
      </c>
      <c r="AZ834" s="3">
        <v>826</v>
      </c>
      <c r="BA834" s="8" t="str">
        <f>IF(ISBLANK(Ellipsoid!$B829),"",Ellipsoid!$A829)</f>
        <v/>
      </c>
      <c r="BB834" s="8" t="str">
        <f>IF(ISBLANK(Ellipsoid!$B829),"",Ellipsoid!$B829)</f>
        <v/>
      </c>
      <c r="BC834" s="6" t="str">
        <f>IF(ISBLANK(Ellipsoid!$B829),"",CONCATENATE(BA834," - ",BB834))</f>
        <v/>
      </c>
      <c r="BQ834" s="8" t="str">
        <f>IF(ISBLANK('Source Citation'!$B836),"",'Source Citation'!$A836)</f>
        <v/>
      </c>
      <c r="BR834" s="8" t="str">
        <f>IF(ISBLANK('Source Citation'!$B836),"",'Source Citation'!$B836)</f>
        <v/>
      </c>
      <c r="BS834" s="6" t="str">
        <f>IF(ISBLANK('Source Citation'!$B836),"",CONCATENATE(BQ834," - ",BR834))</f>
        <v/>
      </c>
      <c r="BY834" s="8" t="str">
        <f>IF(ISBLANK('Geographic Extent'!$B836),"",'Geographic Extent'!$A836)</f>
        <v/>
      </c>
      <c r="BZ834" s="8" t="str">
        <f>IF(ISBLANK('Geographic Extent'!$B836),"",'Geographic Extent'!$B836)</f>
        <v/>
      </c>
      <c r="CA834" s="6" t="str">
        <f>IF(ISBLANK('Geographic Extent'!$B836),"",CONCATENATE(BY834," - ",BZ834))</f>
        <v/>
      </c>
    </row>
    <row r="835" spans="1:79" x14ac:dyDescent="0.2">
      <c r="A835" s="3">
        <v>761</v>
      </c>
      <c r="B835" s="8" t="str">
        <f>IF(ISBLANK(CRS!$B764),"",CRS!$A764)</f>
        <v/>
      </c>
      <c r="C835" s="8" t="str">
        <f>IF(ISBLANK(CRS!$B764),"",CRS!$B764)</f>
        <v/>
      </c>
      <c r="D835" s="8" t="str">
        <f>IF(ISBLANK(CRS!$B764),"",CRS!$D764)</f>
        <v/>
      </c>
      <c r="E835" s="6" t="str">
        <f>IF(ISBLANK(CRS!$B764),"",CONCATENATE(B834," - (",LEFT(D834,3),") - ",C834))</f>
        <v/>
      </c>
      <c r="F835" s="3">
        <v>789</v>
      </c>
      <c r="G835" s="8" t="str">
        <f>IF(ISBLANK(Datum!$B792),"",Datum!$A792)</f>
        <v/>
      </c>
      <c r="H835" s="8" t="str">
        <f>IF(ISBLANK(Datum!$B792),"",Datum!$B792)</f>
        <v/>
      </c>
      <c r="I835" s="8" t="str">
        <f>IF(ISBLANK(Datum!$B792),"",Datum!$D792)</f>
        <v/>
      </c>
      <c r="J835" s="6" t="str">
        <f>IF(ISBLANK(Datum!$B792),"",CONCATENATE(G834," - (",LEFT(I834,3),") - ",H834))</f>
        <v/>
      </c>
      <c r="K835" s="3">
        <v>827</v>
      </c>
      <c r="L835" s="8" t="str">
        <f>IF(ISBLANK(CoordSys!$B830),"",CoordSys!$A830)</f>
        <v/>
      </c>
      <c r="M835" s="8" t="str">
        <f>IF(ISBLANK(CoordSys!$B830),"",CoordSys!$B830)</f>
        <v/>
      </c>
      <c r="N835" s="8" t="str">
        <f>IF(ISBLANK(CoordSys!$B830),"",CoordSys!$D830)</f>
        <v/>
      </c>
      <c r="O835" s="6" t="str">
        <f>IF(ISBLANK(CoordSys!$B830),"",CONCATENATE(L835," - ",M835))</f>
        <v/>
      </c>
      <c r="P835" s="3">
        <v>822</v>
      </c>
      <c r="Q835" s="8" t="str">
        <f>IF(ISBLANK(CSAxis!$B825),"",CSAxis!$A825)</f>
        <v/>
      </c>
      <c r="R835" s="8" t="str">
        <f>IF(ISBLANK(CSAxis!$B825),"",CSAxis!$B825)</f>
        <v/>
      </c>
      <c r="S835" s="6" t="str">
        <f>IF(ISBLANK(CSAxis!$B825),"",CONCATENATE(Q835," - ",R835))</f>
        <v/>
      </c>
      <c r="AB835" s="3">
        <v>812</v>
      </c>
      <c r="AC835" s="8" t="str">
        <f>IF(ISBLANK(UoM!$B815),"",UoM!$A815)</f>
        <v/>
      </c>
      <c r="AD835" s="8" t="str">
        <f>IF(ISBLANK(UoM!$B815),"",UoM!$B815)</f>
        <v/>
      </c>
      <c r="AE835" s="6" t="str">
        <f>IF(ISBLANK(UoM!$B815),"",CONCATENATE(AC835," - ",AD835))</f>
        <v/>
      </c>
      <c r="AF835" s="3">
        <v>833</v>
      </c>
      <c r="AG835" s="8" t="str">
        <f>IF(ISBLANK('Prime Meridian'!$B836),"",'Prime Meridian'!$A836)</f>
        <v/>
      </c>
      <c r="AH835" s="8" t="str">
        <f>IF(ISBLANK('Prime Meridian'!$B836),"",'Prime Meridian'!$B836)</f>
        <v/>
      </c>
      <c r="AI835" s="6" t="str">
        <f>IF(ISBLANK('Prime Meridian'!$B836),"",CONCATENATE(AG835," - ",AH835))</f>
        <v/>
      </c>
      <c r="AN835" s="3">
        <v>818</v>
      </c>
      <c r="AO835" s="8" t="str">
        <f>IF(ISBLANK(OpParam!$B821),"",OpParam!$A821)</f>
        <v/>
      </c>
      <c r="AP835" s="8" t="str">
        <f>IF(ISBLANK(OpParam!$B821),"",OpParam!$B821)</f>
        <v/>
      </c>
      <c r="AQ835" s="6" t="str">
        <f>IF(ISBLANK(OpParam!$B821),"",CONCATENATE(AO835," - ",AP835))</f>
        <v/>
      </c>
      <c r="AS835" s="8" t="str">
        <f>IF(ISBLANK(CoordOp!$B798),"",CoordOp!$A798)</f>
        <v/>
      </c>
      <c r="AT835" s="8" t="str">
        <f>IF(ISBLANK(CoordOp!$B798),"",CoordOp!$B798)</f>
        <v/>
      </c>
      <c r="AU835" s="6" t="str">
        <f>IF(ISBLANK(CoordOp!$B798),"",CONCATENATE(AS835," - ",AT835))</f>
        <v/>
      </c>
      <c r="AZ835" s="3">
        <v>827</v>
      </c>
      <c r="BA835" s="8" t="str">
        <f>IF(ISBLANK(Ellipsoid!$B830),"",Ellipsoid!$A830)</f>
        <v/>
      </c>
      <c r="BB835" s="8" t="str">
        <f>IF(ISBLANK(Ellipsoid!$B830),"",Ellipsoid!$B830)</f>
        <v/>
      </c>
      <c r="BC835" s="6" t="str">
        <f>IF(ISBLANK(Ellipsoid!$B830),"",CONCATENATE(BA835," - ",BB835))</f>
        <v/>
      </c>
      <c r="BQ835" s="8" t="str">
        <f>IF(ISBLANK('Source Citation'!$B837),"",'Source Citation'!$A837)</f>
        <v/>
      </c>
      <c r="BR835" s="8" t="str">
        <f>IF(ISBLANK('Source Citation'!$B837),"",'Source Citation'!$B837)</f>
        <v/>
      </c>
      <c r="BS835" s="6" t="str">
        <f>IF(ISBLANK('Source Citation'!$B837),"",CONCATENATE(BQ835," - ",BR835))</f>
        <v/>
      </c>
      <c r="BY835" s="8" t="str">
        <f>IF(ISBLANK('Geographic Extent'!$B837),"",'Geographic Extent'!$A837)</f>
        <v/>
      </c>
      <c r="BZ835" s="8" t="str">
        <f>IF(ISBLANK('Geographic Extent'!$B837),"",'Geographic Extent'!$B837)</f>
        <v/>
      </c>
      <c r="CA835" s="6" t="str">
        <f>IF(ISBLANK('Geographic Extent'!$B837),"",CONCATENATE(BY835," - ",BZ835))</f>
        <v/>
      </c>
    </row>
    <row r="836" spans="1:79" x14ac:dyDescent="0.2">
      <c r="A836" s="3">
        <v>762</v>
      </c>
      <c r="B836" s="8" t="str">
        <f>IF(ISBLANK(CRS!$B765),"",CRS!$A765)</f>
        <v/>
      </c>
      <c r="C836" s="8" t="str">
        <f>IF(ISBLANK(CRS!$B765),"",CRS!$B765)</f>
        <v/>
      </c>
      <c r="D836" s="8" t="str">
        <f>IF(ISBLANK(CRS!$B765),"",CRS!$D765)</f>
        <v/>
      </c>
      <c r="E836" s="6" t="str">
        <f>IF(ISBLANK(CRS!$B765),"",CONCATENATE(B835," - (",LEFT(D835,3),") - ",C835))</f>
        <v/>
      </c>
      <c r="F836" s="3">
        <v>790</v>
      </c>
      <c r="G836" s="8" t="str">
        <f>IF(ISBLANK(Datum!$B793),"",Datum!$A793)</f>
        <v/>
      </c>
      <c r="H836" s="8" t="str">
        <f>IF(ISBLANK(Datum!$B793),"",Datum!$B793)</f>
        <v/>
      </c>
      <c r="I836" s="8" t="str">
        <f>IF(ISBLANK(Datum!$B793),"",Datum!$D793)</f>
        <v/>
      </c>
      <c r="J836" s="6" t="str">
        <f>IF(ISBLANK(Datum!$B793),"",CONCATENATE(G835," - (",LEFT(I835,3),") - ",H835))</f>
        <v/>
      </c>
      <c r="K836" s="3">
        <v>828</v>
      </c>
      <c r="L836" s="8" t="str">
        <f>IF(ISBLANK(CoordSys!$B831),"",CoordSys!$A831)</f>
        <v/>
      </c>
      <c r="M836" s="8" t="str">
        <f>IF(ISBLANK(CoordSys!$B831),"",CoordSys!$B831)</f>
        <v/>
      </c>
      <c r="N836" s="8" t="str">
        <f>IF(ISBLANK(CoordSys!$B831),"",CoordSys!$D831)</f>
        <v/>
      </c>
      <c r="O836" s="6" t="str">
        <f>IF(ISBLANK(CoordSys!$B831),"",CONCATENATE(L836," - ",M836))</f>
        <v/>
      </c>
      <c r="P836" s="3">
        <v>823</v>
      </c>
      <c r="Q836" s="8" t="str">
        <f>IF(ISBLANK(CSAxis!$B826),"",CSAxis!$A826)</f>
        <v/>
      </c>
      <c r="R836" s="8" t="str">
        <f>IF(ISBLANK(CSAxis!$B826),"",CSAxis!$B826)</f>
        <v/>
      </c>
      <c r="S836" s="6" t="str">
        <f>IF(ISBLANK(CSAxis!$B826),"",CONCATENATE(Q836," - ",R836))</f>
        <v/>
      </c>
      <c r="AB836" s="3">
        <v>813</v>
      </c>
      <c r="AC836" s="8" t="str">
        <f>IF(ISBLANK(UoM!$B816),"",UoM!$A816)</f>
        <v/>
      </c>
      <c r="AD836" s="8" t="str">
        <f>IF(ISBLANK(UoM!$B816),"",UoM!$B816)</f>
        <v/>
      </c>
      <c r="AE836" s="6" t="str">
        <f>IF(ISBLANK(UoM!$B816),"",CONCATENATE(AC836," - ",AD836))</f>
        <v/>
      </c>
      <c r="AF836" s="3">
        <v>834</v>
      </c>
      <c r="AG836" s="8" t="str">
        <f>IF(ISBLANK('Prime Meridian'!$B837),"",'Prime Meridian'!$A837)</f>
        <v/>
      </c>
      <c r="AH836" s="8" t="str">
        <f>IF(ISBLANK('Prime Meridian'!$B837),"",'Prime Meridian'!$B837)</f>
        <v/>
      </c>
      <c r="AI836" s="6" t="str">
        <f>IF(ISBLANK('Prime Meridian'!$B837),"",CONCATENATE(AG836," - ",AH836))</f>
        <v/>
      </c>
      <c r="AN836" s="3">
        <v>819</v>
      </c>
      <c r="AO836" s="8" t="str">
        <f>IF(ISBLANK(OpParam!$B822),"",OpParam!$A822)</f>
        <v/>
      </c>
      <c r="AP836" s="8" t="str">
        <f>IF(ISBLANK(OpParam!$B822),"",OpParam!$B822)</f>
        <v/>
      </c>
      <c r="AQ836" s="6" t="str">
        <f>IF(ISBLANK(OpParam!$B822),"",CONCATENATE(AO836," - ",AP836))</f>
        <v/>
      </c>
      <c r="AS836" s="8" t="str">
        <f>IF(ISBLANK(CoordOp!$B799),"",CoordOp!$A799)</f>
        <v/>
      </c>
      <c r="AT836" s="8" t="str">
        <f>IF(ISBLANK(CoordOp!$B799),"",CoordOp!$B799)</f>
        <v/>
      </c>
      <c r="AU836" s="6" t="str">
        <f>IF(ISBLANK(CoordOp!$B799),"",CONCATENATE(AS836," - ",AT836))</f>
        <v/>
      </c>
      <c r="AZ836" s="3">
        <v>828</v>
      </c>
      <c r="BA836" s="8" t="str">
        <f>IF(ISBLANK(Ellipsoid!$B831),"",Ellipsoid!$A831)</f>
        <v/>
      </c>
      <c r="BB836" s="8" t="str">
        <f>IF(ISBLANK(Ellipsoid!$B831),"",Ellipsoid!$B831)</f>
        <v/>
      </c>
      <c r="BC836" s="6" t="str">
        <f>IF(ISBLANK(Ellipsoid!$B831),"",CONCATENATE(BA836," - ",BB836))</f>
        <v/>
      </c>
      <c r="BQ836" s="8" t="str">
        <f>IF(ISBLANK('Source Citation'!$B838),"",'Source Citation'!$A838)</f>
        <v/>
      </c>
      <c r="BR836" s="8" t="str">
        <f>IF(ISBLANK('Source Citation'!$B838),"",'Source Citation'!$B838)</f>
        <v/>
      </c>
      <c r="BS836" s="6" t="str">
        <f>IF(ISBLANK('Source Citation'!$B838),"",CONCATENATE(BQ836," - ",BR836))</f>
        <v/>
      </c>
      <c r="BY836" s="8" t="str">
        <f>IF(ISBLANK('Geographic Extent'!$B838),"",'Geographic Extent'!$A838)</f>
        <v/>
      </c>
      <c r="BZ836" s="8" t="str">
        <f>IF(ISBLANK('Geographic Extent'!$B838),"",'Geographic Extent'!$B838)</f>
        <v/>
      </c>
      <c r="CA836" s="6" t="str">
        <f>IF(ISBLANK('Geographic Extent'!$B838),"",CONCATENATE(BY836," - ",BZ836))</f>
        <v/>
      </c>
    </row>
    <row r="837" spans="1:79" x14ac:dyDescent="0.2">
      <c r="A837" s="3">
        <v>763</v>
      </c>
      <c r="B837" s="8" t="str">
        <f>IF(ISBLANK(CRS!$B766),"",CRS!$A766)</f>
        <v/>
      </c>
      <c r="C837" s="8" t="str">
        <f>IF(ISBLANK(CRS!$B766),"",CRS!$B766)</f>
        <v/>
      </c>
      <c r="D837" s="8" t="str">
        <f>IF(ISBLANK(CRS!$B766),"",CRS!$D766)</f>
        <v/>
      </c>
      <c r="E837" s="6" t="str">
        <f>IF(ISBLANK(CRS!$B766),"",CONCATENATE(B836," - (",LEFT(D836,3),") - ",C836))</f>
        <v/>
      </c>
      <c r="F837" s="3">
        <v>791</v>
      </c>
      <c r="G837" s="8" t="str">
        <f>IF(ISBLANK(Datum!$B794),"",Datum!$A794)</f>
        <v/>
      </c>
      <c r="H837" s="8" t="str">
        <f>IF(ISBLANK(Datum!$B794),"",Datum!$B794)</f>
        <v/>
      </c>
      <c r="I837" s="8" t="str">
        <f>IF(ISBLANK(Datum!$B794),"",Datum!$D794)</f>
        <v/>
      </c>
      <c r="J837" s="6" t="str">
        <f>IF(ISBLANK(Datum!$B794),"",CONCATENATE(G836," - (",LEFT(I836,3),") - ",H836))</f>
        <v/>
      </c>
      <c r="K837" s="3">
        <v>829</v>
      </c>
      <c r="L837" s="8" t="str">
        <f>IF(ISBLANK(CoordSys!$B832),"",CoordSys!$A832)</f>
        <v/>
      </c>
      <c r="M837" s="8" t="str">
        <f>IF(ISBLANK(CoordSys!$B832),"",CoordSys!$B832)</f>
        <v/>
      </c>
      <c r="N837" s="8" t="str">
        <f>IF(ISBLANK(CoordSys!$B832),"",CoordSys!$D832)</f>
        <v/>
      </c>
      <c r="O837" s="6" t="str">
        <f>IF(ISBLANK(CoordSys!$B832),"",CONCATENATE(L837," - ",M837))</f>
        <v/>
      </c>
      <c r="P837" s="3">
        <v>824</v>
      </c>
      <c r="Q837" s="8" t="str">
        <f>IF(ISBLANK(CSAxis!$B827),"",CSAxis!$A827)</f>
        <v/>
      </c>
      <c r="R837" s="8" t="str">
        <f>IF(ISBLANK(CSAxis!$B827),"",CSAxis!$B827)</f>
        <v/>
      </c>
      <c r="S837" s="6" t="str">
        <f>IF(ISBLANK(CSAxis!$B827),"",CONCATENATE(Q837," - ",R837))</f>
        <v/>
      </c>
      <c r="AB837" s="3">
        <v>814</v>
      </c>
      <c r="AC837" s="8" t="str">
        <f>IF(ISBLANK(UoM!$B817),"",UoM!$A817)</f>
        <v/>
      </c>
      <c r="AD837" s="8" t="str">
        <f>IF(ISBLANK(UoM!$B817),"",UoM!$B817)</f>
        <v/>
      </c>
      <c r="AE837" s="6" t="str">
        <f>IF(ISBLANK(UoM!$B817),"",CONCATENATE(AC837," - ",AD837))</f>
        <v/>
      </c>
      <c r="AF837" s="3">
        <v>835</v>
      </c>
      <c r="AG837" s="8" t="str">
        <f>IF(ISBLANK('Prime Meridian'!$B838),"",'Prime Meridian'!$A838)</f>
        <v/>
      </c>
      <c r="AH837" s="8" t="str">
        <f>IF(ISBLANK('Prime Meridian'!$B838),"",'Prime Meridian'!$B838)</f>
        <v/>
      </c>
      <c r="AI837" s="6" t="str">
        <f>IF(ISBLANK('Prime Meridian'!$B838),"",CONCATENATE(AG837," - ",AH837))</f>
        <v/>
      </c>
      <c r="AN837" s="3">
        <v>820</v>
      </c>
      <c r="AO837" s="8" t="str">
        <f>IF(ISBLANK(OpParam!$B823),"",OpParam!$A823)</f>
        <v/>
      </c>
      <c r="AP837" s="8" t="str">
        <f>IF(ISBLANK(OpParam!$B823),"",OpParam!$B823)</f>
        <v/>
      </c>
      <c r="AQ837" s="6" t="str">
        <f>IF(ISBLANK(OpParam!$B823),"",CONCATENATE(AO837," - ",AP837))</f>
        <v/>
      </c>
      <c r="AS837" s="8" t="str">
        <f>IF(ISBLANK(CoordOp!$B800),"",CoordOp!$A800)</f>
        <v/>
      </c>
      <c r="AT837" s="8" t="str">
        <f>IF(ISBLANK(CoordOp!$B800),"",CoordOp!$B800)</f>
        <v/>
      </c>
      <c r="AU837" s="6" t="str">
        <f>IF(ISBLANK(CoordOp!$B800),"",CONCATENATE(AS837," - ",AT837))</f>
        <v/>
      </c>
      <c r="AZ837" s="3">
        <v>829</v>
      </c>
      <c r="BA837" s="8" t="str">
        <f>IF(ISBLANK(Ellipsoid!$B832),"",Ellipsoid!$A832)</f>
        <v/>
      </c>
      <c r="BB837" s="8" t="str">
        <f>IF(ISBLANK(Ellipsoid!$B832),"",Ellipsoid!$B832)</f>
        <v/>
      </c>
      <c r="BC837" s="6" t="str">
        <f>IF(ISBLANK(Ellipsoid!$B832),"",CONCATENATE(BA837," - ",BB837))</f>
        <v/>
      </c>
      <c r="BQ837" s="8" t="str">
        <f>IF(ISBLANK('Source Citation'!$B839),"",'Source Citation'!$A839)</f>
        <v/>
      </c>
      <c r="BR837" s="8" t="str">
        <f>IF(ISBLANK('Source Citation'!$B839),"",'Source Citation'!$B839)</f>
        <v/>
      </c>
      <c r="BS837" s="6" t="str">
        <f>IF(ISBLANK('Source Citation'!$B839),"",CONCATENATE(BQ837," - ",BR837))</f>
        <v/>
      </c>
      <c r="BY837" s="8" t="str">
        <f>IF(ISBLANK('Geographic Extent'!$B839),"",'Geographic Extent'!$A839)</f>
        <v/>
      </c>
      <c r="BZ837" s="8" t="str">
        <f>IF(ISBLANK('Geographic Extent'!$B839),"",'Geographic Extent'!$B839)</f>
        <v/>
      </c>
      <c r="CA837" s="6" t="str">
        <f>IF(ISBLANK('Geographic Extent'!$B839),"",CONCATENATE(BY837," - ",BZ837))</f>
        <v/>
      </c>
    </row>
    <row r="838" spans="1:79" x14ac:dyDescent="0.2">
      <c r="A838" s="3">
        <v>764</v>
      </c>
      <c r="B838" s="8" t="str">
        <f>IF(ISBLANK(CRS!$B767),"",CRS!$A767)</f>
        <v/>
      </c>
      <c r="C838" s="8" t="str">
        <f>IF(ISBLANK(CRS!$B767),"",CRS!$B767)</f>
        <v/>
      </c>
      <c r="D838" s="8" t="str">
        <f>IF(ISBLANK(CRS!$B767),"",CRS!$D767)</f>
        <v/>
      </c>
      <c r="E838" s="6" t="str">
        <f>IF(ISBLANK(CRS!$B767),"",CONCATENATE(B837," - (",LEFT(D837,3),") - ",C837))</f>
        <v/>
      </c>
      <c r="F838" s="3">
        <v>792</v>
      </c>
      <c r="G838" s="8" t="str">
        <f>IF(ISBLANK(Datum!$B795),"",Datum!$A795)</f>
        <v/>
      </c>
      <c r="H838" s="8" t="str">
        <f>IF(ISBLANK(Datum!$B795),"",Datum!$B795)</f>
        <v/>
      </c>
      <c r="I838" s="8" t="str">
        <f>IF(ISBLANK(Datum!$B795),"",Datum!$D795)</f>
        <v/>
      </c>
      <c r="J838" s="6" t="str">
        <f>IF(ISBLANK(Datum!$B795),"",CONCATENATE(G837," - (",LEFT(I837,3),") - ",H837))</f>
        <v/>
      </c>
      <c r="K838" s="3">
        <v>830</v>
      </c>
      <c r="L838" s="8" t="str">
        <f>IF(ISBLANK(CoordSys!$B833),"",CoordSys!$A833)</f>
        <v/>
      </c>
      <c r="M838" s="8" t="str">
        <f>IF(ISBLANK(CoordSys!$B833),"",CoordSys!$B833)</f>
        <v/>
      </c>
      <c r="N838" s="8" t="str">
        <f>IF(ISBLANK(CoordSys!$B833),"",CoordSys!$D833)</f>
        <v/>
      </c>
      <c r="O838" s="6" t="str">
        <f>IF(ISBLANK(CoordSys!$B833),"",CONCATENATE(L838," - ",M838))</f>
        <v/>
      </c>
      <c r="P838" s="3">
        <v>825</v>
      </c>
      <c r="Q838" s="8" t="str">
        <f>IF(ISBLANK(CSAxis!$B828),"",CSAxis!$A828)</f>
        <v/>
      </c>
      <c r="R838" s="8" t="str">
        <f>IF(ISBLANK(CSAxis!$B828),"",CSAxis!$B828)</f>
        <v/>
      </c>
      <c r="S838" s="6" t="str">
        <f>IF(ISBLANK(CSAxis!$B828),"",CONCATENATE(Q838," - ",R838))</f>
        <v/>
      </c>
      <c r="AB838" s="3">
        <v>815</v>
      </c>
      <c r="AC838" s="8" t="str">
        <f>IF(ISBLANK(UoM!$B818),"",UoM!$A818)</f>
        <v/>
      </c>
      <c r="AD838" s="8" t="str">
        <f>IF(ISBLANK(UoM!$B818),"",UoM!$B818)</f>
        <v/>
      </c>
      <c r="AE838" s="6" t="str">
        <f>IF(ISBLANK(UoM!$B818),"",CONCATENATE(AC838," - ",AD838))</f>
        <v/>
      </c>
      <c r="AF838" s="3">
        <v>836</v>
      </c>
      <c r="AG838" s="8" t="str">
        <f>IF(ISBLANK('Prime Meridian'!$B839),"",'Prime Meridian'!$A839)</f>
        <v/>
      </c>
      <c r="AH838" s="8" t="str">
        <f>IF(ISBLANK('Prime Meridian'!$B839),"",'Prime Meridian'!$B839)</f>
        <v/>
      </c>
      <c r="AI838" s="6" t="str">
        <f>IF(ISBLANK('Prime Meridian'!$B839),"",CONCATENATE(AG838," - ",AH838))</f>
        <v/>
      </c>
      <c r="AN838" s="3">
        <v>821</v>
      </c>
      <c r="AO838" s="8" t="str">
        <f>IF(ISBLANK(OpParam!$B824),"",OpParam!$A824)</f>
        <v/>
      </c>
      <c r="AP838" s="8" t="str">
        <f>IF(ISBLANK(OpParam!$B824),"",OpParam!$B824)</f>
        <v/>
      </c>
      <c r="AQ838" s="6" t="str">
        <f>IF(ISBLANK(OpParam!$B824),"",CONCATENATE(AO838," - ",AP838))</f>
        <v/>
      </c>
      <c r="AS838" s="8" t="str">
        <f>IF(ISBLANK(CoordOp!$B801),"",CoordOp!$A801)</f>
        <v/>
      </c>
      <c r="AT838" s="8" t="str">
        <f>IF(ISBLANK(CoordOp!$B801),"",CoordOp!$B801)</f>
        <v/>
      </c>
      <c r="AU838" s="6" t="str">
        <f>IF(ISBLANK(CoordOp!$B801),"",CONCATENATE(AS838," - ",AT838))</f>
        <v/>
      </c>
      <c r="AZ838" s="3">
        <v>830</v>
      </c>
      <c r="BA838" s="8" t="str">
        <f>IF(ISBLANK(Ellipsoid!$B833),"",Ellipsoid!$A833)</f>
        <v/>
      </c>
      <c r="BB838" s="8" t="str">
        <f>IF(ISBLANK(Ellipsoid!$B833),"",Ellipsoid!$B833)</f>
        <v/>
      </c>
      <c r="BC838" s="6" t="str">
        <f>IF(ISBLANK(Ellipsoid!$B833),"",CONCATENATE(BA838," - ",BB838))</f>
        <v/>
      </c>
      <c r="BQ838" s="8" t="str">
        <f>IF(ISBLANK('Source Citation'!$B840),"",'Source Citation'!$A840)</f>
        <v/>
      </c>
      <c r="BR838" s="8" t="str">
        <f>IF(ISBLANK('Source Citation'!$B840),"",'Source Citation'!$B840)</f>
        <v/>
      </c>
      <c r="BS838" s="6" t="str">
        <f>IF(ISBLANK('Source Citation'!$B840),"",CONCATENATE(BQ838," - ",BR838))</f>
        <v/>
      </c>
      <c r="BY838" s="8" t="str">
        <f>IF(ISBLANK('Geographic Extent'!$B840),"",'Geographic Extent'!$A840)</f>
        <v/>
      </c>
      <c r="BZ838" s="8" t="str">
        <f>IF(ISBLANK('Geographic Extent'!$B840),"",'Geographic Extent'!$B840)</f>
        <v/>
      </c>
      <c r="CA838" s="6" t="str">
        <f>IF(ISBLANK('Geographic Extent'!$B840),"",CONCATENATE(BY838," - ",BZ838))</f>
        <v/>
      </c>
    </row>
    <row r="839" spans="1:79" x14ac:dyDescent="0.2">
      <c r="A839" s="3">
        <v>765</v>
      </c>
      <c r="B839" s="8" t="str">
        <f>IF(ISBLANK(CRS!$B768),"",CRS!$A768)</f>
        <v/>
      </c>
      <c r="C839" s="8" t="str">
        <f>IF(ISBLANK(CRS!$B768),"",CRS!$B768)</f>
        <v/>
      </c>
      <c r="D839" s="8" t="str">
        <f>IF(ISBLANK(CRS!$B768),"",CRS!$D768)</f>
        <v/>
      </c>
      <c r="E839" s="6" t="str">
        <f>IF(ISBLANK(CRS!$B768),"",CONCATENATE(B838," - (",LEFT(D838,3),") - ",C838))</f>
        <v/>
      </c>
      <c r="F839" s="3">
        <v>793</v>
      </c>
      <c r="G839" s="8" t="str">
        <f>IF(ISBLANK(Datum!$B796),"",Datum!$A796)</f>
        <v/>
      </c>
      <c r="H839" s="8" t="str">
        <f>IF(ISBLANK(Datum!$B796),"",Datum!$B796)</f>
        <v/>
      </c>
      <c r="I839" s="8" t="str">
        <f>IF(ISBLANK(Datum!$B796),"",Datum!$D796)</f>
        <v/>
      </c>
      <c r="J839" s="6" t="str">
        <f>IF(ISBLANK(Datum!$B796),"",CONCATENATE(G838," - (",LEFT(I838,3),") - ",H838))</f>
        <v/>
      </c>
      <c r="K839" s="3">
        <v>831</v>
      </c>
      <c r="L839" s="8" t="str">
        <f>IF(ISBLANK(CoordSys!$B834),"",CoordSys!$A834)</f>
        <v/>
      </c>
      <c r="M839" s="8" t="str">
        <f>IF(ISBLANK(CoordSys!$B834),"",CoordSys!$B834)</f>
        <v/>
      </c>
      <c r="N839" s="8" t="str">
        <f>IF(ISBLANK(CoordSys!$B834),"",CoordSys!$D834)</f>
        <v/>
      </c>
      <c r="O839" s="6" t="str">
        <f>IF(ISBLANK(CoordSys!$B834),"",CONCATENATE(L839," - ",M839))</f>
        <v/>
      </c>
      <c r="P839" s="3">
        <v>826</v>
      </c>
      <c r="Q839" s="8" t="str">
        <f>IF(ISBLANK(CSAxis!$B829),"",CSAxis!$A829)</f>
        <v/>
      </c>
      <c r="R839" s="8" t="str">
        <f>IF(ISBLANK(CSAxis!$B829),"",CSAxis!$B829)</f>
        <v/>
      </c>
      <c r="S839" s="6" t="str">
        <f>IF(ISBLANK(CSAxis!$B829),"",CONCATENATE(Q839," - ",R839))</f>
        <v/>
      </c>
      <c r="AB839" s="3">
        <v>816</v>
      </c>
      <c r="AC839" s="8" t="str">
        <f>IF(ISBLANK(UoM!$B819),"",UoM!$A819)</f>
        <v/>
      </c>
      <c r="AD839" s="8" t="str">
        <f>IF(ISBLANK(UoM!$B819),"",UoM!$B819)</f>
        <v/>
      </c>
      <c r="AE839" s="6" t="str">
        <f>IF(ISBLANK(UoM!$B819),"",CONCATENATE(AC839," - ",AD839))</f>
        <v/>
      </c>
      <c r="AF839" s="3">
        <v>837</v>
      </c>
      <c r="AG839" s="8" t="str">
        <f>IF(ISBLANK('Prime Meridian'!$B840),"",'Prime Meridian'!$A840)</f>
        <v/>
      </c>
      <c r="AH839" s="8" t="str">
        <f>IF(ISBLANK('Prime Meridian'!$B840),"",'Prime Meridian'!$B840)</f>
        <v/>
      </c>
      <c r="AI839" s="6" t="str">
        <f>IF(ISBLANK('Prime Meridian'!$B840),"",CONCATENATE(AG839," - ",AH839))</f>
        <v/>
      </c>
      <c r="AN839" s="3">
        <v>822</v>
      </c>
      <c r="AO839" s="8" t="str">
        <f>IF(ISBLANK(OpParam!$B825),"",OpParam!$A825)</f>
        <v/>
      </c>
      <c r="AP839" s="8" t="str">
        <f>IF(ISBLANK(OpParam!$B825),"",OpParam!$B825)</f>
        <v/>
      </c>
      <c r="AQ839" s="6" t="str">
        <f>IF(ISBLANK(OpParam!$B825),"",CONCATENATE(AO839," - ",AP839))</f>
        <v/>
      </c>
      <c r="AS839" s="8" t="str">
        <f>IF(ISBLANK(CoordOp!$B802),"",CoordOp!$A802)</f>
        <v/>
      </c>
      <c r="AT839" s="8" t="str">
        <f>IF(ISBLANK(CoordOp!$B802),"",CoordOp!$B802)</f>
        <v/>
      </c>
      <c r="AU839" s="6" t="str">
        <f>IF(ISBLANK(CoordOp!$B802),"",CONCATENATE(AS839," - ",AT839))</f>
        <v/>
      </c>
      <c r="AZ839" s="3">
        <v>831</v>
      </c>
      <c r="BA839" s="8" t="str">
        <f>IF(ISBLANK(Ellipsoid!$B834),"",Ellipsoid!$A834)</f>
        <v/>
      </c>
      <c r="BB839" s="8" t="str">
        <f>IF(ISBLANK(Ellipsoid!$B834),"",Ellipsoid!$B834)</f>
        <v/>
      </c>
      <c r="BC839" s="6" t="str">
        <f>IF(ISBLANK(Ellipsoid!$B834),"",CONCATENATE(BA839," - ",BB839))</f>
        <v/>
      </c>
      <c r="BQ839" s="8" t="str">
        <f>IF(ISBLANK('Source Citation'!$B841),"",'Source Citation'!$A841)</f>
        <v/>
      </c>
      <c r="BR839" s="8" t="str">
        <f>IF(ISBLANK('Source Citation'!$B841),"",'Source Citation'!$B841)</f>
        <v/>
      </c>
      <c r="BS839" s="6" t="str">
        <f>IF(ISBLANK('Source Citation'!$B841),"",CONCATENATE(BQ839," - ",BR839))</f>
        <v/>
      </c>
      <c r="BY839" s="8" t="str">
        <f>IF(ISBLANK('Geographic Extent'!$B841),"",'Geographic Extent'!$A841)</f>
        <v/>
      </c>
      <c r="BZ839" s="8" t="str">
        <f>IF(ISBLANK('Geographic Extent'!$B841),"",'Geographic Extent'!$B841)</f>
        <v/>
      </c>
      <c r="CA839" s="6" t="str">
        <f>IF(ISBLANK('Geographic Extent'!$B841),"",CONCATENATE(BY839," - ",BZ839))</f>
        <v/>
      </c>
    </row>
    <row r="840" spans="1:79" x14ac:dyDescent="0.2">
      <c r="A840" s="3">
        <v>766</v>
      </c>
      <c r="B840" s="8" t="str">
        <f>IF(ISBLANK(CRS!$B769),"",CRS!$A769)</f>
        <v/>
      </c>
      <c r="C840" s="8" t="str">
        <f>IF(ISBLANK(CRS!$B769),"",CRS!$B769)</f>
        <v/>
      </c>
      <c r="D840" s="8" t="str">
        <f>IF(ISBLANK(CRS!$B769),"",CRS!$D769)</f>
        <v/>
      </c>
      <c r="E840" s="6" t="str">
        <f>IF(ISBLANK(CRS!$B769),"",CONCATENATE(B839," - (",LEFT(D839,3),") - ",C839))</f>
        <v/>
      </c>
      <c r="F840" s="3">
        <v>794</v>
      </c>
      <c r="G840" s="8" t="str">
        <f>IF(ISBLANK(Datum!$B797),"",Datum!$A797)</f>
        <v/>
      </c>
      <c r="H840" s="8" t="str">
        <f>IF(ISBLANK(Datum!$B797),"",Datum!$B797)</f>
        <v/>
      </c>
      <c r="I840" s="8" t="str">
        <f>IF(ISBLANK(Datum!$B797),"",Datum!$D797)</f>
        <v/>
      </c>
      <c r="J840" s="6" t="str">
        <f>IF(ISBLANK(Datum!$B797),"",CONCATENATE(G839," - (",LEFT(I839,3),") - ",H839))</f>
        <v/>
      </c>
      <c r="K840" s="3">
        <v>832</v>
      </c>
      <c r="L840" s="8" t="str">
        <f>IF(ISBLANK(CoordSys!$B835),"",CoordSys!$A835)</f>
        <v/>
      </c>
      <c r="M840" s="8" t="str">
        <f>IF(ISBLANK(CoordSys!$B835),"",CoordSys!$B835)</f>
        <v/>
      </c>
      <c r="N840" s="8" t="str">
        <f>IF(ISBLANK(CoordSys!$B835),"",CoordSys!$D835)</f>
        <v/>
      </c>
      <c r="O840" s="6" t="str">
        <f>IF(ISBLANK(CoordSys!$B835),"",CONCATENATE(L840," - ",M840))</f>
        <v/>
      </c>
      <c r="P840" s="3">
        <v>827</v>
      </c>
      <c r="Q840" s="8" t="str">
        <f>IF(ISBLANK(CSAxis!$B830),"",CSAxis!$A830)</f>
        <v/>
      </c>
      <c r="R840" s="8" t="str">
        <f>IF(ISBLANK(CSAxis!$B830),"",CSAxis!$B830)</f>
        <v/>
      </c>
      <c r="S840" s="6" t="str">
        <f>IF(ISBLANK(CSAxis!$B830),"",CONCATENATE(Q840," - ",R840))</f>
        <v/>
      </c>
      <c r="AB840" s="3">
        <v>817</v>
      </c>
      <c r="AC840" s="8" t="str">
        <f>IF(ISBLANK(UoM!$B820),"",UoM!$A820)</f>
        <v/>
      </c>
      <c r="AD840" s="8" t="str">
        <f>IF(ISBLANK(UoM!$B820),"",UoM!$B820)</f>
        <v/>
      </c>
      <c r="AE840" s="6" t="str">
        <f>IF(ISBLANK(UoM!$B820),"",CONCATENATE(AC840," - ",AD840))</f>
        <v/>
      </c>
      <c r="AF840" s="3">
        <v>838</v>
      </c>
      <c r="AG840" s="8" t="str">
        <f>IF(ISBLANK('Prime Meridian'!$B841),"",'Prime Meridian'!$A841)</f>
        <v/>
      </c>
      <c r="AH840" s="8" t="str">
        <f>IF(ISBLANK('Prime Meridian'!$B841),"",'Prime Meridian'!$B841)</f>
        <v/>
      </c>
      <c r="AI840" s="6" t="str">
        <f>IF(ISBLANK('Prime Meridian'!$B841),"",CONCATENATE(AG840," - ",AH840))</f>
        <v/>
      </c>
      <c r="AN840" s="3">
        <v>823</v>
      </c>
      <c r="AO840" s="8" t="str">
        <f>IF(ISBLANK(OpParam!$B826),"",OpParam!$A826)</f>
        <v/>
      </c>
      <c r="AP840" s="8" t="str">
        <f>IF(ISBLANK(OpParam!$B826),"",OpParam!$B826)</f>
        <v/>
      </c>
      <c r="AQ840" s="6" t="str">
        <f>IF(ISBLANK(OpParam!$B826),"",CONCATENATE(AO840," - ",AP840))</f>
        <v/>
      </c>
      <c r="AS840" s="8" t="str">
        <f>IF(ISBLANK(CoordOp!$B803),"",CoordOp!$A803)</f>
        <v/>
      </c>
      <c r="AT840" s="8" t="str">
        <f>IF(ISBLANK(CoordOp!$B803),"",CoordOp!$B803)</f>
        <v/>
      </c>
      <c r="AU840" s="6" t="str">
        <f>IF(ISBLANK(CoordOp!$B803),"",CONCATENATE(AS840," - ",AT840))</f>
        <v/>
      </c>
      <c r="AZ840" s="3">
        <v>832</v>
      </c>
      <c r="BA840" s="8" t="str">
        <f>IF(ISBLANK(Ellipsoid!$B835),"",Ellipsoid!$A835)</f>
        <v/>
      </c>
      <c r="BB840" s="8" t="str">
        <f>IF(ISBLANK(Ellipsoid!$B835),"",Ellipsoid!$B835)</f>
        <v/>
      </c>
      <c r="BC840" s="6" t="str">
        <f>IF(ISBLANK(Ellipsoid!$B835),"",CONCATENATE(BA840," - ",BB840))</f>
        <v/>
      </c>
      <c r="BQ840" s="8" t="str">
        <f>IF(ISBLANK('Source Citation'!$B842),"",'Source Citation'!$A842)</f>
        <v/>
      </c>
      <c r="BR840" s="8" t="str">
        <f>IF(ISBLANK('Source Citation'!$B842),"",'Source Citation'!$B842)</f>
        <v/>
      </c>
      <c r="BS840" s="6" t="str">
        <f>IF(ISBLANK('Source Citation'!$B842),"",CONCATENATE(BQ840," - ",BR840))</f>
        <v/>
      </c>
      <c r="BY840" s="8" t="str">
        <f>IF(ISBLANK('Geographic Extent'!$B842),"",'Geographic Extent'!$A842)</f>
        <v/>
      </c>
      <c r="BZ840" s="8" t="str">
        <f>IF(ISBLANK('Geographic Extent'!$B842),"",'Geographic Extent'!$B842)</f>
        <v/>
      </c>
      <c r="CA840" s="6" t="str">
        <f>IF(ISBLANK('Geographic Extent'!$B842),"",CONCATENATE(BY840," - ",BZ840))</f>
        <v/>
      </c>
    </row>
    <row r="841" spans="1:79" x14ac:dyDescent="0.2">
      <c r="A841" s="3">
        <v>767</v>
      </c>
      <c r="B841" s="8" t="str">
        <f>IF(ISBLANK(CRS!$B770),"",CRS!$A770)</f>
        <v/>
      </c>
      <c r="C841" s="8" t="str">
        <f>IF(ISBLANK(CRS!$B770),"",CRS!$B770)</f>
        <v/>
      </c>
      <c r="D841" s="8" t="str">
        <f>IF(ISBLANK(CRS!$B770),"",CRS!$D770)</f>
        <v/>
      </c>
      <c r="E841" s="6" t="str">
        <f>IF(ISBLANK(CRS!$B770),"",CONCATENATE(B840," - (",LEFT(D840,3),") - ",C840))</f>
        <v/>
      </c>
      <c r="F841" s="3">
        <v>795</v>
      </c>
      <c r="G841" s="8" t="str">
        <f>IF(ISBLANK(Datum!$B798),"",Datum!$A798)</f>
        <v/>
      </c>
      <c r="H841" s="8" t="str">
        <f>IF(ISBLANK(Datum!$B798),"",Datum!$B798)</f>
        <v/>
      </c>
      <c r="I841" s="8" t="str">
        <f>IF(ISBLANK(Datum!$B798),"",Datum!$D798)</f>
        <v/>
      </c>
      <c r="J841" s="6" t="str">
        <f>IF(ISBLANK(Datum!$B798),"",CONCATENATE(G840," - (",LEFT(I840,3),") - ",H840))</f>
        <v/>
      </c>
      <c r="K841" s="3">
        <v>833</v>
      </c>
      <c r="L841" s="8" t="str">
        <f>IF(ISBLANK(CoordSys!$B836),"",CoordSys!$A836)</f>
        <v/>
      </c>
      <c r="M841" s="8" t="str">
        <f>IF(ISBLANK(CoordSys!$B836),"",CoordSys!$B836)</f>
        <v/>
      </c>
      <c r="N841" s="8" t="str">
        <f>IF(ISBLANK(CoordSys!$B836),"",CoordSys!$D836)</f>
        <v/>
      </c>
      <c r="O841" s="6" t="str">
        <f>IF(ISBLANK(CoordSys!$B836),"",CONCATENATE(L841," - ",M841))</f>
        <v/>
      </c>
      <c r="P841" s="3">
        <v>828</v>
      </c>
      <c r="Q841" s="8" t="str">
        <f>IF(ISBLANK(CSAxis!$B831),"",CSAxis!$A831)</f>
        <v/>
      </c>
      <c r="R841" s="8" t="str">
        <f>IF(ISBLANK(CSAxis!$B831),"",CSAxis!$B831)</f>
        <v/>
      </c>
      <c r="S841" s="6" t="str">
        <f>IF(ISBLANK(CSAxis!$B831),"",CONCATENATE(Q841," - ",R841))</f>
        <v/>
      </c>
      <c r="AB841" s="3">
        <v>818</v>
      </c>
      <c r="AC841" s="8" t="str">
        <f>IF(ISBLANK(UoM!$B821),"",UoM!$A821)</f>
        <v/>
      </c>
      <c r="AD841" s="8" t="str">
        <f>IF(ISBLANK(UoM!$B821),"",UoM!$B821)</f>
        <v/>
      </c>
      <c r="AE841" s="6" t="str">
        <f>IF(ISBLANK(UoM!$B821),"",CONCATENATE(AC841," - ",AD841))</f>
        <v/>
      </c>
      <c r="AF841" s="3">
        <v>839</v>
      </c>
      <c r="AG841" s="8" t="str">
        <f>IF(ISBLANK('Prime Meridian'!$B842),"",'Prime Meridian'!$A842)</f>
        <v/>
      </c>
      <c r="AH841" s="8" t="str">
        <f>IF(ISBLANK('Prime Meridian'!$B842),"",'Prime Meridian'!$B842)</f>
        <v/>
      </c>
      <c r="AI841" s="6" t="str">
        <f>IF(ISBLANK('Prime Meridian'!$B842),"",CONCATENATE(AG841," - ",AH841))</f>
        <v/>
      </c>
      <c r="AN841" s="3">
        <v>824</v>
      </c>
      <c r="AO841" s="8" t="str">
        <f>IF(ISBLANK(OpParam!$B827),"",OpParam!$A827)</f>
        <v/>
      </c>
      <c r="AP841" s="8" t="str">
        <f>IF(ISBLANK(OpParam!$B827),"",OpParam!$B827)</f>
        <v/>
      </c>
      <c r="AQ841" s="6" t="str">
        <f>IF(ISBLANK(OpParam!$B827),"",CONCATENATE(AO841," - ",AP841))</f>
        <v/>
      </c>
      <c r="AS841" s="8" t="str">
        <f>IF(ISBLANK(CoordOp!$B804),"",CoordOp!$A804)</f>
        <v/>
      </c>
      <c r="AT841" s="8" t="str">
        <f>IF(ISBLANK(CoordOp!$B804),"",CoordOp!$B804)</f>
        <v/>
      </c>
      <c r="AU841" s="6" t="str">
        <f>IF(ISBLANK(CoordOp!$B804),"",CONCATENATE(AS841," - ",AT841))</f>
        <v/>
      </c>
      <c r="AZ841" s="3">
        <v>833</v>
      </c>
      <c r="BA841" s="8" t="str">
        <f>IF(ISBLANK(Ellipsoid!$B836),"",Ellipsoid!$A836)</f>
        <v/>
      </c>
      <c r="BB841" s="8" t="str">
        <f>IF(ISBLANK(Ellipsoid!$B836),"",Ellipsoid!$B836)</f>
        <v/>
      </c>
      <c r="BC841" s="6" t="str">
        <f>IF(ISBLANK(Ellipsoid!$B836),"",CONCATENATE(BA841," - ",BB841))</f>
        <v/>
      </c>
      <c r="BQ841" s="8" t="str">
        <f>IF(ISBLANK('Source Citation'!$B843),"",'Source Citation'!$A843)</f>
        <v/>
      </c>
      <c r="BR841" s="8" t="str">
        <f>IF(ISBLANK('Source Citation'!$B843),"",'Source Citation'!$B843)</f>
        <v/>
      </c>
      <c r="BS841" s="6" t="str">
        <f>IF(ISBLANK('Source Citation'!$B843),"",CONCATENATE(BQ841," - ",BR841))</f>
        <v/>
      </c>
      <c r="BY841" s="8" t="str">
        <f>IF(ISBLANK('Geographic Extent'!$B843),"",'Geographic Extent'!$A843)</f>
        <v/>
      </c>
      <c r="BZ841" s="8" t="str">
        <f>IF(ISBLANK('Geographic Extent'!$B843),"",'Geographic Extent'!$B843)</f>
        <v/>
      </c>
      <c r="CA841" s="6" t="str">
        <f>IF(ISBLANK('Geographic Extent'!$B843),"",CONCATENATE(BY841," - ",BZ841))</f>
        <v/>
      </c>
    </row>
    <row r="842" spans="1:79" x14ac:dyDescent="0.2">
      <c r="A842" s="3">
        <v>768</v>
      </c>
      <c r="B842" s="8" t="str">
        <f>IF(ISBLANK(CRS!$B771),"",CRS!$A771)</f>
        <v/>
      </c>
      <c r="C842" s="8" t="str">
        <f>IF(ISBLANK(CRS!$B771),"",CRS!$B771)</f>
        <v/>
      </c>
      <c r="D842" s="8" t="str">
        <f>IF(ISBLANK(CRS!$B771),"",CRS!$D771)</f>
        <v/>
      </c>
      <c r="E842" s="6" t="str">
        <f>IF(ISBLANK(CRS!$B771),"",CONCATENATE(B841," - (",LEFT(D841,3),") - ",C841))</f>
        <v/>
      </c>
      <c r="F842" s="3">
        <v>796</v>
      </c>
      <c r="G842" s="8" t="str">
        <f>IF(ISBLANK(Datum!$B799),"",Datum!$A799)</f>
        <v/>
      </c>
      <c r="H842" s="8" t="str">
        <f>IF(ISBLANK(Datum!$B799),"",Datum!$B799)</f>
        <v/>
      </c>
      <c r="I842" s="8" t="str">
        <f>IF(ISBLANK(Datum!$B799),"",Datum!$D799)</f>
        <v/>
      </c>
      <c r="J842" s="6" t="str">
        <f>IF(ISBLANK(Datum!$B799),"",CONCATENATE(G841," - (",LEFT(I841,3),") - ",H841))</f>
        <v/>
      </c>
      <c r="K842" s="3">
        <v>834</v>
      </c>
      <c r="L842" s="8" t="str">
        <f>IF(ISBLANK(CoordSys!$B837),"",CoordSys!$A837)</f>
        <v/>
      </c>
      <c r="M842" s="8" t="str">
        <f>IF(ISBLANK(CoordSys!$B837),"",CoordSys!$B837)</f>
        <v/>
      </c>
      <c r="N842" s="8" t="str">
        <f>IF(ISBLANK(CoordSys!$B837),"",CoordSys!$D837)</f>
        <v/>
      </c>
      <c r="O842" s="6" t="str">
        <f>IF(ISBLANK(CoordSys!$B837),"",CONCATENATE(L842," - ",M842))</f>
        <v/>
      </c>
      <c r="P842" s="3">
        <v>829</v>
      </c>
      <c r="Q842" s="8" t="str">
        <f>IF(ISBLANK(CSAxis!$B832),"",CSAxis!$A832)</f>
        <v/>
      </c>
      <c r="R842" s="8" t="str">
        <f>IF(ISBLANK(CSAxis!$B832),"",CSAxis!$B832)</f>
        <v/>
      </c>
      <c r="S842" s="6" t="str">
        <f>IF(ISBLANK(CSAxis!$B832),"",CONCATENATE(Q842," - ",R842))</f>
        <v/>
      </c>
      <c r="AB842" s="3">
        <v>819</v>
      </c>
      <c r="AC842" s="8" t="str">
        <f>IF(ISBLANK(UoM!$B822),"",UoM!$A822)</f>
        <v/>
      </c>
      <c r="AD842" s="8" t="str">
        <f>IF(ISBLANK(UoM!$B822),"",UoM!$B822)</f>
        <v/>
      </c>
      <c r="AE842" s="6" t="str">
        <f>IF(ISBLANK(UoM!$B822),"",CONCATENATE(AC842," - ",AD842))</f>
        <v/>
      </c>
      <c r="AF842" s="3">
        <v>840</v>
      </c>
      <c r="AG842" s="8" t="str">
        <f>IF(ISBLANK('Prime Meridian'!$B843),"",'Prime Meridian'!$A843)</f>
        <v/>
      </c>
      <c r="AH842" s="8" t="str">
        <f>IF(ISBLANK('Prime Meridian'!$B843),"",'Prime Meridian'!$B843)</f>
        <v/>
      </c>
      <c r="AI842" s="6" t="str">
        <f>IF(ISBLANK('Prime Meridian'!$B843),"",CONCATENATE(AG842," - ",AH842))</f>
        <v/>
      </c>
      <c r="AN842" s="3">
        <v>825</v>
      </c>
      <c r="AO842" s="8" t="str">
        <f>IF(ISBLANK(OpParam!$B828),"",OpParam!$A828)</f>
        <v/>
      </c>
      <c r="AP842" s="8" t="str">
        <f>IF(ISBLANK(OpParam!$B828),"",OpParam!$B828)</f>
        <v/>
      </c>
      <c r="AQ842" s="6" t="str">
        <f>IF(ISBLANK(OpParam!$B828),"",CONCATENATE(AO842," - ",AP842))</f>
        <v/>
      </c>
      <c r="AS842" s="8" t="str">
        <f>IF(ISBLANK(CoordOp!$B805),"",CoordOp!$A805)</f>
        <v/>
      </c>
      <c r="AT842" s="8" t="str">
        <f>IF(ISBLANK(CoordOp!$B805),"",CoordOp!$B805)</f>
        <v/>
      </c>
      <c r="AU842" s="6" t="str">
        <f>IF(ISBLANK(CoordOp!$B805),"",CONCATENATE(AS842," - ",AT842))</f>
        <v/>
      </c>
      <c r="AZ842" s="3">
        <v>834</v>
      </c>
      <c r="BA842" s="8" t="str">
        <f>IF(ISBLANK(Ellipsoid!$B837),"",Ellipsoid!$A837)</f>
        <v/>
      </c>
      <c r="BB842" s="8" t="str">
        <f>IF(ISBLANK(Ellipsoid!$B837),"",Ellipsoid!$B837)</f>
        <v/>
      </c>
      <c r="BC842" s="6" t="str">
        <f>IF(ISBLANK(Ellipsoid!$B837),"",CONCATENATE(BA842," - ",BB842))</f>
        <v/>
      </c>
      <c r="BQ842" s="8" t="str">
        <f>IF(ISBLANK('Source Citation'!$B844),"",'Source Citation'!$A844)</f>
        <v/>
      </c>
      <c r="BR842" s="8" t="str">
        <f>IF(ISBLANK('Source Citation'!$B844),"",'Source Citation'!$B844)</f>
        <v/>
      </c>
      <c r="BS842" s="6" t="str">
        <f>IF(ISBLANK('Source Citation'!$B844),"",CONCATENATE(BQ842," - ",BR842))</f>
        <v/>
      </c>
      <c r="BY842" s="8" t="str">
        <f>IF(ISBLANK('Geographic Extent'!$B844),"",'Geographic Extent'!$A844)</f>
        <v/>
      </c>
      <c r="BZ842" s="8" t="str">
        <f>IF(ISBLANK('Geographic Extent'!$B844),"",'Geographic Extent'!$B844)</f>
        <v/>
      </c>
      <c r="CA842" s="6" t="str">
        <f>IF(ISBLANK('Geographic Extent'!$B844),"",CONCATENATE(BY842," - ",BZ842))</f>
        <v/>
      </c>
    </row>
    <row r="843" spans="1:79" x14ac:dyDescent="0.2">
      <c r="A843" s="3">
        <v>769</v>
      </c>
      <c r="B843" s="8" t="str">
        <f>IF(ISBLANK(CRS!$B772),"",CRS!$A772)</f>
        <v/>
      </c>
      <c r="C843" s="8" t="str">
        <f>IF(ISBLANK(CRS!$B772),"",CRS!$B772)</f>
        <v/>
      </c>
      <c r="D843" s="8" t="str">
        <f>IF(ISBLANK(CRS!$B772),"",CRS!$D772)</f>
        <v/>
      </c>
      <c r="E843" s="6" t="str">
        <f>IF(ISBLANK(CRS!$B772),"",CONCATENATE(B842," - (",LEFT(D842,3),") - ",C842))</f>
        <v/>
      </c>
      <c r="F843" s="3">
        <v>797</v>
      </c>
      <c r="G843" s="8" t="str">
        <f>IF(ISBLANK(Datum!$B800),"",Datum!$A800)</f>
        <v/>
      </c>
      <c r="H843" s="8" t="str">
        <f>IF(ISBLANK(Datum!$B800),"",Datum!$B800)</f>
        <v/>
      </c>
      <c r="I843" s="8" t="str">
        <f>IF(ISBLANK(Datum!$B800),"",Datum!$D800)</f>
        <v/>
      </c>
      <c r="J843" s="6" t="str">
        <f>IF(ISBLANK(Datum!$B800),"",CONCATENATE(G842," - (",LEFT(I842,3),") - ",H842))</f>
        <v/>
      </c>
      <c r="K843" s="3">
        <v>835</v>
      </c>
      <c r="L843" s="8" t="str">
        <f>IF(ISBLANK(CoordSys!$B838),"",CoordSys!$A838)</f>
        <v/>
      </c>
      <c r="M843" s="8" t="str">
        <f>IF(ISBLANK(CoordSys!$B838),"",CoordSys!$B838)</f>
        <v/>
      </c>
      <c r="N843" s="8" t="str">
        <f>IF(ISBLANK(CoordSys!$B838),"",CoordSys!$D838)</f>
        <v/>
      </c>
      <c r="O843" s="6" t="str">
        <f>IF(ISBLANK(CoordSys!$B838),"",CONCATENATE(L843," - ",M843))</f>
        <v/>
      </c>
      <c r="P843" s="3">
        <v>830</v>
      </c>
      <c r="Q843" s="8" t="str">
        <f>IF(ISBLANK(CSAxis!$B833),"",CSAxis!$A833)</f>
        <v/>
      </c>
      <c r="R843" s="8" t="str">
        <f>IF(ISBLANK(CSAxis!$B833),"",CSAxis!$B833)</f>
        <v/>
      </c>
      <c r="S843" s="6" t="str">
        <f>IF(ISBLANK(CSAxis!$B833),"",CONCATENATE(Q843," - ",R843))</f>
        <v/>
      </c>
      <c r="AB843" s="3">
        <v>820</v>
      </c>
      <c r="AC843" s="8" t="str">
        <f>IF(ISBLANK(UoM!$B823),"",UoM!$A823)</f>
        <v/>
      </c>
      <c r="AD843" s="8" t="str">
        <f>IF(ISBLANK(UoM!$B823),"",UoM!$B823)</f>
        <v/>
      </c>
      <c r="AE843" s="6" t="str">
        <f>IF(ISBLANK(UoM!$B823),"",CONCATENATE(AC843," - ",AD843))</f>
        <v/>
      </c>
      <c r="AF843" s="3">
        <v>841</v>
      </c>
      <c r="AG843" s="8" t="str">
        <f>IF(ISBLANK('Prime Meridian'!$B844),"",'Prime Meridian'!$A844)</f>
        <v/>
      </c>
      <c r="AH843" s="8" t="str">
        <f>IF(ISBLANK('Prime Meridian'!$B844),"",'Prime Meridian'!$B844)</f>
        <v/>
      </c>
      <c r="AI843" s="6" t="str">
        <f>IF(ISBLANK('Prime Meridian'!$B844),"",CONCATENATE(AG843," - ",AH843))</f>
        <v/>
      </c>
      <c r="AN843" s="3">
        <v>826</v>
      </c>
      <c r="AO843" s="8" t="str">
        <f>IF(ISBLANK(OpParam!$B829),"",OpParam!$A829)</f>
        <v/>
      </c>
      <c r="AP843" s="8" t="str">
        <f>IF(ISBLANK(OpParam!$B829),"",OpParam!$B829)</f>
        <v/>
      </c>
      <c r="AQ843" s="6" t="str">
        <f>IF(ISBLANK(OpParam!$B829),"",CONCATENATE(AO843," - ",AP843))</f>
        <v/>
      </c>
      <c r="AS843" s="8" t="str">
        <f>IF(ISBLANK(CoordOp!$B806),"",CoordOp!$A806)</f>
        <v/>
      </c>
      <c r="AT843" s="8" t="str">
        <f>IF(ISBLANK(CoordOp!$B806),"",CoordOp!$B806)</f>
        <v/>
      </c>
      <c r="AU843" s="6" t="str">
        <f>IF(ISBLANK(CoordOp!$B806),"",CONCATENATE(AS843," - ",AT843))</f>
        <v/>
      </c>
      <c r="AZ843" s="3">
        <v>835</v>
      </c>
      <c r="BA843" s="8" t="str">
        <f>IF(ISBLANK(Ellipsoid!$B838),"",Ellipsoid!$A838)</f>
        <v/>
      </c>
      <c r="BB843" s="8" t="str">
        <f>IF(ISBLANK(Ellipsoid!$B838),"",Ellipsoid!$B838)</f>
        <v/>
      </c>
      <c r="BC843" s="6" t="str">
        <f>IF(ISBLANK(Ellipsoid!$B838),"",CONCATENATE(BA843," - ",BB843))</f>
        <v/>
      </c>
      <c r="BQ843" s="8" t="str">
        <f>IF(ISBLANK('Source Citation'!$B845),"",'Source Citation'!$A845)</f>
        <v/>
      </c>
      <c r="BR843" s="8" t="str">
        <f>IF(ISBLANK('Source Citation'!$B845),"",'Source Citation'!$B845)</f>
        <v/>
      </c>
      <c r="BS843" s="6" t="str">
        <f>IF(ISBLANK('Source Citation'!$B845),"",CONCATENATE(BQ843," - ",BR843))</f>
        <v/>
      </c>
      <c r="BY843" s="8" t="str">
        <f>IF(ISBLANK('Geographic Extent'!$B845),"",'Geographic Extent'!$A845)</f>
        <v/>
      </c>
      <c r="BZ843" s="8" t="str">
        <f>IF(ISBLANK('Geographic Extent'!$B845),"",'Geographic Extent'!$B845)</f>
        <v/>
      </c>
      <c r="CA843" s="6" t="str">
        <f>IF(ISBLANK('Geographic Extent'!$B845),"",CONCATENATE(BY843," - ",BZ843))</f>
        <v/>
      </c>
    </row>
    <row r="844" spans="1:79" x14ac:dyDescent="0.2">
      <c r="A844" s="3">
        <v>770</v>
      </c>
      <c r="B844" s="8" t="str">
        <f>IF(ISBLANK(CRS!$B773),"",CRS!$A773)</f>
        <v/>
      </c>
      <c r="C844" s="8" t="str">
        <f>IF(ISBLANK(CRS!$B773),"",CRS!$B773)</f>
        <v/>
      </c>
      <c r="D844" s="8" t="str">
        <f>IF(ISBLANK(CRS!$B773),"",CRS!$D773)</f>
        <v/>
      </c>
      <c r="E844" s="6" t="str">
        <f>IF(ISBLANK(CRS!$B773),"",CONCATENATE(B843," - (",LEFT(D843,3),") - ",C843))</f>
        <v/>
      </c>
      <c r="F844" s="3">
        <v>798</v>
      </c>
      <c r="G844" s="8" t="str">
        <f>IF(ISBLANK(Datum!$B801),"",Datum!$A801)</f>
        <v/>
      </c>
      <c r="H844" s="8" t="str">
        <f>IF(ISBLANK(Datum!$B801),"",Datum!$B801)</f>
        <v/>
      </c>
      <c r="I844" s="8" t="str">
        <f>IF(ISBLANK(Datum!$B801),"",Datum!$D801)</f>
        <v/>
      </c>
      <c r="J844" s="6" t="str">
        <f>IF(ISBLANK(Datum!$B801),"",CONCATENATE(G843," - (",LEFT(I843,3),") - ",H843))</f>
        <v/>
      </c>
      <c r="K844" s="3">
        <v>836</v>
      </c>
      <c r="L844" s="8" t="str">
        <f>IF(ISBLANK(CoordSys!$B839),"",CoordSys!$A839)</f>
        <v/>
      </c>
      <c r="M844" s="8" t="str">
        <f>IF(ISBLANK(CoordSys!$B839),"",CoordSys!$B839)</f>
        <v/>
      </c>
      <c r="N844" s="8" t="str">
        <f>IF(ISBLANK(CoordSys!$B839),"",CoordSys!$D839)</f>
        <v/>
      </c>
      <c r="O844" s="6" t="str">
        <f>IF(ISBLANK(CoordSys!$B839),"",CONCATENATE(L844," - ",M844))</f>
        <v/>
      </c>
      <c r="P844" s="3">
        <v>831</v>
      </c>
      <c r="Q844" s="8" t="str">
        <f>IF(ISBLANK(CSAxis!$B834),"",CSAxis!$A834)</f>
        <v/>
      </c>
      <c r="R844" s="8" t="str">
        <f>IF(ISBLANK(CSAxis!$B834),"",CSAxis!$B834)</f>
        <v/>
      </c>
      <c r="S844" s="6" t="str">
        <f>IF(ISBLANK(CSAxis!$B834),"",CONCATENATE(Q844," - ",R844))</f>
        <v/>
      </c>
      <c r="AB844" s="3">
        <v>821</v>
      </c>
      <c r="AC844" s="8" t="str">
        <f>IF(ISBLANK(UoM!$B824),"",UoM!$A824)</f>
        <v/>
      </c>
      <c r="AD844" s="8" t="str">
        <f>IF(ISBLANK(UoM!$B824),"",UoM!$B824)</f>
        <v/>
      </c>
      <c r="AE844" s="6" t="str">
        <f>IF(ISBLANK(UoM!$B824),"",CONCATENATE(AC844," - ",AD844))</f>
        <v/>
      </c>
      <c r="AF844" s="3">
        <v>842</v>
      </c>
      <c r="AG844" s="8" t="str">
        <f>IF(ISBLANK('Prime Meridian'!$B845),"",'Prime Meridian'!$A845)</f>
        <v/>
      </c>
      <c r="AH844" s="8" t="str">
        <f>IF(ISBLANK('Prime Meridian'!$B845),"",'Prime Meridian'!$B845)</f>
        <v/>
      </c>
      <c r="AI844" s="6" t="str">
        <f>IF(ISBLANK('Prime Meridian'!$B845),"",CONCATENATE(AG844," - ",AH844))</f>
        <v/>
      </c>
      <c r="AN844" s="3">
        <v>827</v>
      </c>
      <c r="AO844" s="8" t="str">
        <f>IF(ISBLANK(OpParam!$B830),"",OpParam!$A830)</f>
        <v/>
      </c>
      <c r="AP844" s="8" t="str">
        <f>IF(ISBLANK(OpParam!$B830),"",OpParam!$B830)</f>
        <v/>
      </c>
      <c r="AQ844" s="6" t="str">
        <f>IF(ISBLANK(OpParam!$B830),"",CONCATENATE(AO844," - ",AP844))</f>
        <v/>
      </c>
      <c r="AS844" s="8" t="str">
        <f>IF(ISBLANK(CoordOp!$B807),"",CoordOp!$A807)</f>
        <v/>
      </c>
      <c r="AT844" s="8" t="str">
        <f>IF(ISBLANK(CoordOp!$B807),"",CoordOp!$B807)</f>
        <v/>
      </c>
      <c r="AU844" s="6" t="str">
        <f>IF(ISBLANK(CoordOp!$B807),"",CONCATENATE(AS844," - ",AT844))</f>
        <v/>
      </c>
      <c r="AZ844" s="3">
        <v>836</v>
      </c>
      <c r="BA844" s="8" t="str">
        <f>IF(ISBLANK(Ellipsoid!$B839),"",Ellipsoid!$A839)</f>
        <v/>
      </c>
      <c r="BB844" s="8" t="str">
        <f>IF(ISBLANK(Ellipsoid!$B839),"",Ellipsoid!$B839)</f>
        <v/>
      </c>
      <c r="BC844" s="6" t="str">
        <f>IF(ISBLANK(Ellipsoid!$B839),"",CONCATENATE(BA844," - ",BB844))</f>
        <v/>
      </c>
      <c r="BQ844" s="8" t="str">
        <f>IF(ISBLANK('Source Citation'!$B846),"",'Source Citation'!$A846)</f>
        <v/>
      </c>
      <c r="BR844" s="8" t="str">
        <f>IF(ISBLANK('Source Citation'!$B846),"",'Source Citation'!$B846)</f>
        <v/>
      </c>
      <c r="BS844" s="6" t="str">
        <f>IF(ISBLANK('Source Citation'!$B846),"",CONCATENATE(BQ844," - ",BR844))</f>
        <v/>
      </c>
      <c r="BY844" s="8" t="str">
        <f>IF(ISBLANK('Geographic Extent'!$B846),"",'Geographic Extent'!$A846)</f>
        <v/>
      </c>
      <c r="BZ844" s="8" t="str">
        <f>IF(ISBLANK('Geographic Extent'!$B846),"",'Geographic Extent'!$B846)</f>
        <v/>
      </c>
      <c r="CA844" s="6" t="str">
        <f>IF(ISBLANK('Geographic Extent'!$B846),"",CONCATENATE(BY844," - ",BZ844))</f>
        <v/>
      </c>
    </row>
    <row r="845" spans="1:79" x14ac:dyDescent="0.2">
      <c r="A845" s="3">
        <v>771</v>
      </c>
      <c r="B845" s="8" t="str">
        <f>IF(ISBLANK(CRS!$B774),"",CRS!$A774)</f>
        <v/>
      </c>
      <c r="C845" s="8" t="str">
        <f>IF(ISBLANK(CRS!$B774),"",CRS!$B774)</f>
        <v/>
      </c>
      <c r="D845" s="8" t="str">
        <f>IF(ISBLANK(CRS!$B774),"",CRS!$D774)</f>
        <v/>
      </c>
      <c r="E845" s="6" t="str">
        <f>IF(ISBLANK(CRS!$B774),"",CONCATENATE(B844," - (",LEFT(D844,3),") - ",C844))</f>
        <v/>
      </c>
      <c r="F845" s="3">
        <v>799</v>
      </c>
      <c r="G845" s="8" t="str">
        <f>IF(ISBLANK(Datum!$B802),"",Datum!$A802)</f>
        <v/>
      </c>
      <c r="H845" s="8" t="str">
        <f>IF(ISBLANK(Datum!$B802),"",Datum!$B802)</f>
        <v/>
      </c>
      <c r="I845" s="8" t="str">
        <f>IF(ISBLANK(Datum!$B802),"",Datum!$D802)</f>
        <v/>
      </c>
      <c r="J845" s="6" t="str">
        <f>IF(ISBLANK(Datum!$B802),"",CONCATENATE(G844," - (",LEFT(I844,3),") - ",H844))</f>
        <v/>
      </c>
      <c r="K845" s="3">
        <v>837</v>
      </c>
      <c r="L845" s="8" t="str">
        <f>IF(ISBLANK(CoordSys!$B840),"",CoordSys!$A840)</f>
        <v/>
      </c>
      <c r="M845" s="8" t="str">
        <f>IF(ISBLANK(CoordSys!$B840),"",CoordSys!$B840)</f>
        <v/>
      </c>
      <c r="N845" s="8" t="str">
        <f>IF(ISBLANK(CoordSys!$B840),"",CoordSys!$D840)</f>
        <v/>
      </c>
      <c r="O845" s="6" t="str">
        <f>IF(ISBLANK(CoordSys!$B840),"",CONCATENATE(L845," - ",M845))</f>
        <v/>
      </c>
      <c r="P845" s="3">
        <v>832</v>
      </c>
      <c r="Q845" s="8" t="str">
        <f>IF(ISBLANK(CSAxis!$B835),"",CSAxis!$A835)</f>
        <v/>
      </c>
      <c r="R845" s="8" t="str">
        <f>IF(ISBLANK(CSAxis!$B835),"",CSAxis!$B835)</f>
        <v/>
      </c>
      <c r="S845" s="6" t="str">
        <f>IF(ISBLANK(CSAxis!$B835),"",CONCATENATE(Q845," - ",R845))</f>
        <v/>
      </c>
      <c r="AB845" s="3">
        <v>822</v>
      </c>
      <c r="AC845" s="8" t="str">
        <f>IF(ISBLANK(UoM!$B825),"",UoM!$A825)</f>
        <v/>
      </c>
      <c r="AD845" s="8" t="str">
        <f>IF(ISBLANK(UoM!$B825),"",UoM!$B825)</f>
        <v/>
      </c>
      <c r="AE845" s="6" t="str">
        <f>IF(ISBLANK(UoM!$B825),"",CONCATENATE(AC845," - ",AD845))</f>
        <v/>
      </c>
      <c r="AF845" s="3">
        <v>843</v>
      </c>
      <c r="AG845" s="8" t="str">
        <f>IF(ISBLANK('Prime Meridian'!$B846),"",'Prime Meridian'!$A846)</f>
        <v/>
      </c>
      <c r="AH845" s="8" t="str">
        <f>IF(ISBLANK('Prime Meridian'!$B846),"",'Prime Meridian'!$B846)</f>
        <v/>
      </c>
      <c r="AI845" s="6" t="str">
        <f>IF(ISBLANK('Prime Meridian'!$B846),"",CONCATENATE(AG845," - ",AH845))</f>
        <v/>
      </c>
      <c r="AN845" s="3">
        <v>828</v>
      </c>
      <c r="AO845" s="8" t="str">
        <f>IF(ISBLANK(OpParam!$B831),"",OpParam!$A831)</f>
        <v/>
      </c>
      <c r="AP845" s="8" t="str">
        <f>IF(ISBLANK(OpParam!$B831),"",OpParam!$B831)</f>
        <v/>
      </c>
      <c r="AQ845" s="6" t="str">
        <f>IF(ISBLANK(OpParam!$B831),"",CONCATENATE(AO845," - ",AP845))</f>
        <v/>
      </c>
      <c r="AS845" s="8" t="str">
        <f>IF(ISBLANK(CoordOp!$B808),"",CoordOp!$A808)</f>
        <v/>
      </c>
      <c r="AT845" s="8" t="str">
        <f>IF(ISBLANK(CoordOp!$B808),"",CoordOp!$B808)</f>
        <v/>
      </c>
      <c r="AU845" s="6" t="str">
        <f>IF(ISBLANK(CoordOp!$B808),"",CONCATENATE(AS845," - ",AT845))</f>
        <v/>
      </c>
      <c r="AZ845" s="3">
        <v>837</v>
      </c>
      <c r="BA845" s="8" t="str">
        <f>IF(ISBLANK(Ellipsoid!$B840),"",Ellipsoid!$A840)</f>
        <v/>
      </c>
      <c r="BB845" s="8" t="str">
        <f>IF(ISBLANK(Ellipsoid!$B840),"",Ellipsoid!$B840)</f>
        <v/>
      </c>
      <c r="BC845" s="6" t="str">
        <f>IF(ISBLANK(Ellipsoid!$B840),"",CONCATENATE(BA845," - ",BB845))</f>
        <v/>
      </c>
      <c r="BQ845" s="8" t="str">
        <f>IF(ISBLANK('Source Citation'!$B847),"",'Source Citation'!$A847)</f>
        <v/>
      </c>
      <c r="BR845" s="8" t="str">
        <f>IF(ISBLANK('Source Citation'!$B847),"",'Source Citation'!$B847)</f>
        <v/>
      </c>
      <c r="BS845" s="6" t="str">
        <f>IF(ISBLANK('Source Citation'!$B847),"",CONCATENATE(BQ845," - ",BR845))</f>
        <v/>
      </c>
      <c r="BY845" s="8" t="str">
        <f>IF(ISBLANK('Geographic Extent'!$B847),"",'Geographic Extent'!$A847)</f>
        <v/>
      </c>
      <c r="BZ845" s="8" t="str">
        <f>IF(ISBLANK('Geographic Extent'!$B847),"",'Geographic Extent'!$B847)</f>
        <v/>
      </c>
      <c r="CA845" s="6" t="str">
        <f>IF(ISBLANK('Geographic Extent'!$B847),"",CONCATENATE(BY845," - ",BZ845))</f>
        <v/>
      </c>
    </row>
    <row r="846" spans="1:79" x14ac:dyDescent="0.2">
      <c r="A846" s="3">
        <v>772</v>
      </c>
      <c r="B846" s="8" t="str">
        <f>IF(ISBLANK(CRS!$B775),"",CRS!$A775)</f>
        <v/>
      </c>
      <c r="C846" s="8" t="str">
        <f>IF(ISBLANK(CRS!$B775),"",CRS!$B775)</f>
        <v/>
      </c>
      <c r="D846" s="8" t="str">
        <f>IF(ISBLANK(CRS!$B775),"",CRS!$D775)</f>
        <v/>
      </c>
      <c r="E846" s="6" t="str">
        <f>IF(ISBLANK(CRS!$B775),"",CONCATENATE(B845," - (",LEFT(D845,3),") - ",C845))</f>
        <v/>
      </c>
      <c r="F846" s="3">
        <v>800</v>
      </c>
      <c r="G846" s="8" t="str">
        <f>IF(ISBLANK(Datum!$B803),"",Datum!$A803)</f>
        <v/>
      </c>
      <c r="H846" s="8" t="str">
        <f>IF(ISBLANK(Datum!$B803),"",Datum!$B803)</f>
        <v/>
      </c>
      <c r="I846" s="8" t="str">
        <f>IF(ISBLANK(Datum!$B803),"",Datum!$D803)</f>
        <v/>
      </c>
      <c r="J846" s="6" t="str">
        <f>IF(ISBLANK(Datum!$B803),"",CONCATENATE(G845," - (",LEFT(I845,3),") - ",H845))</f>
        <v/>
      </c>
      <c r="K846" s="3">
        <v>838</v>
      </c>
      <c r="L846" s="8" t="str">
        <f>IF(ISBLANK(CoordSys!$B841),"",CoordSys!$A841)</f>
        <v/>
      </c>
      <c r="M846" s="8" t="str">
        <f>IF(ISBLANK(CoordSys!$B841),"",CoordSys!$B841)</f>
        <v/>
      </c>
      <c r="N846" s="8" t="str">
        <f>IF(ISBLANK(CoordSys!$B841),"",CoordSys!$D841)</f>
        <v/>
      </c>
      <c r="O846" s="6" t="str">
        <f>IF(ISBLANK(CoordSys!$B841),"",CONCATENATE(L846," - ",M846))</f>
        <v/>
      </c>
      <c r="P846" s="3">
        <v>833</v>
      </c>
      <c r="Q846" s="8" t="str">
        <f>IF(ISBLANK(CSAxis!$B836),"",CSAxis!$A836)</f>
        <v/>
      </c>
      <c r="R846" s="8" t="str">
        <f>IF(ISBLANK(CSAxis!$B836),"",CSAxis!$B836)</f>
        <v/>
      </c>
      <c r="S846" s="6" t="str">
        <f>IF(ISBLANK(CSAxis!$B836),"",CONCATENATE(Q846," - ",R846))</f>
        <v/>
      </c>
      <c r="AB846" s="3">
        <v>823</v>
      </c>
      <c r="AC846" s="8" t="str">
        <f>IF(ISBLANK(UoM!$B826),"",UoM!$A826)</f>
        <v/>
      </c>
      <c r="AD846" s="8" t="str">
        <f>IF(ISBLANK(UoM!$B826),"",UoM!$B826)</f>
        <v/>
      </c>
      <c r="AE846" s="6" t="str">
        <f>IF(ISBLANK(UoM!$B826),"",CONCATENATE(AC846," - ",AD846))</f>
        <v/>
      </c>
      <c r="AF846" s="3">
        <v>844</v>
      </c>
      <c r="AG846" s="8" t="str">
        <f>IF(ISBLANK('Prime Meridian'!$B847),"",'Prime Meridian'!$A847)</f>
        <v/>
      </c>
      <c r="AH846" s="8" t="str">
        <f>IF(ISBLANK('Prime Meridian'!$B847),"",'Prime Meridian'!$B847)</f>
        <v/>
      </c>
      <c r="AI846" s="6" t="str">
        <f>IF(ISBLANK('Prime Meridian'!$B847),"",CONCATENATE(AG846," - ",AH846))</f>
        <v/>
      </c>
      <c r="AN846" s="3">
        <v>829</v>
      </c>
      <c r="AO846" s="8" t="str">
        <f>IF(ISBLANK(OpParam!$B832),"",OpParam!$A832)</f>
        <v/>
      </c>
      <c r="AP846" s="8" t="str">
        <f>IF(ISBLANK(OpParam!$B832),"",OpParam!$B832)</f>
        <v/>
      </c>
      <c r="AQ846" s="6" t="str">
        <f>IF(ISBLANK(OpParam!$B832),"",CONCATENATE(AO846," - ",AP846))</f>
        <v/>
      </c>
      <c r="AS846" s="8" t="str">
        <f>IF(ISBLANK(CoordOp!$B809),"",CoordOp!$A809)</f>
        <v/>
      </c>
      <c r="AT846" s="8" t="str">
        <f>IF(ISBLANK(CoordOp!$B809),"",CoordOp!$B809)</f>
        <v/>
      </c>
      <c r="AU846" s="6" t="str">
        <f>IF(ISBLANK(CoordOp!$B809),"",CONCATENATE(AS846," - ",AT846))</f>
        <v/>
      </c>
      <c r="AZ846" s="3">
        <v>838</v>
      </c>
      <c r="BA846" s="8" t="str">
        <f>IF(ISBLANK(Ellipsoid!$B841),"",Ellipsoid!$A841)</f>
        <v/>
      </c>
      <c r="BB846" s="8" t="str">
        <f>IF(ISBLANK(Ellipsoid!$B841),"",Ellipsoid!$B841)</f>
        <v/>
      </c>
      <c r="BC846" s="6" t="str">
        <f>IF(ISBLANK(Ellipsoid!$B841),"",CONCATENATE(BA846," - ",BB846))</f>
        <v/>
      </c>
      <c r="BQ846" s="8" t="str">
        <f>IF(ISBLANK('Source Citation'!$B848),"",'Source Citation'!$A848)</f>
        <v/>
      </c>
      <c r="BR846" s="8" t="str">
        <f>IF(ISBLANK('Source Citation'!$B848),"",'Source Citation'!$B848)</f>
        <v/>
      </c>
      <c r="BS846" s="6" t="str">
        <f>IF(ISBLANK('Source Citation'!$B848),"",CONCATENATE(BQ846," - ",BR846))</f>
        <v/>
      </c>
      <c r="BY846" s="8" t="str">
        <f>IF(ISBLANK('Geographic Extent'!$B848),"",'Geographic Extent'!$A848)</f>
        <v/>
      </c>
      <c r="BZ846" s="8" t="str">
        <f>IF(ISBLANK('Geographic Extent'!$B848),"",'Geographic Extent'!$B848)</f>
        <v/>
      </c>
      <c r="CA846" s="6" t="str">
        <f>IF(ISBLANK('Geographic Extent'!$B848),"",CONCATENATE(BY846," - ",BZ846))</f>
        <v/>
      </c>
    </row>
    <row r="847" spans="1:79" x14ac:dyDescent="0.2">
      <c r="A847" s="3">
        <v>773</v>
      </c>
      <c r="B847" s="8" t="str">
        <f>IF(ISBLANK(CRS!$B776),"",CRS!$A776)</f>
        <v/>
      </c>
      <c r="C847" s="8" t="str">
        <f>IF(ISBLANK(CRS!$B776),"",CRS!$B776)</f>
        <v/>
      </c>
      <c r="D847" s="8" t="str">
        <f>IF(ISBLANK(CRS!$B776),"",CRS!$D776)</f>
        <v/>
      </c>
      <c r="E847" s="6" t="str">
        <f>IF(ISBLANK(CRS!$B776),"",CONCATENATE(B846," - (",LEFT(D846,3),") - ",C846))</f>
        <v/>
      </c>
      <c r="F847" s="3">
        <v>801</v>
      </c>
      <c r="G847" s="8" t="str">
        <f>IF(ISBLANK(Datum!$B804),"",Datum!$A804)</f>
        <v/>
      </c>
      <c r="H847" s="8" t="str">
        <f>IF(ISBLANK(Datum!$B804),"",Datum!$B804)</f>
        <v/>
      </c>
      <c r="I847" s="8" t="str">
        <f>IF(ISBLANK(Datum!$B804),"",Datum!$D804)</f>
        <v/>
      </c>
      <c r="J847" s="6" t="str">
        <f>IF(ISBLANK(Datum!$B804),"",CONCATENATE(G846," - (",LEFT(I846,3),") - ",H846))</f>
        <v/>
      </c>
      <c r="K847" s="3">
        <v>839</v>
      </c>
      <c r="L847" s="8" t="str">
        <f>IF(ISBLANK(CoordSys!$B842),"",CoordSys!$A842)</f>
        <v/>
      </c>
      <c r="M847" s="8" t="str">
        <f>IF(ISBLANK(CoordSys!$B842),"",CoordSys!$B842)</f>
        <v/>
      </c>
      <c r="N847" s="8" t="str">
        <f>IF(ISBLANK(CoordSys!$B842),"",CoordSys!$D842)</f>
        <v/>
      </c>
      <c r="O847" s="6" t="str">
        <f>IF(ISBLANK(CoordSys!$B842),"",CONCATENATE(L847," - ",M847))</f>
        <v/>
      </c>
      <c r="P847" s="3">
        <v>834</v>
      </c>
      <c r="Q847" s="8" t="str">
        <f>IF(ISBLANK(CSAxis!$B837),"",CSAxis!$A837)</f>
        <v/>
      </c>
      <c r="R847" s="8" t="str">
        <f>IF(ISBLANK(CSAxis!$B837),"",CSAxis!$B837)</f>
        <v/>
      </c>
      <c r="S847" s="6" t="str">
        <f>IF(ISBLANK(CSAxis!$B837),"",CONCATENATE(Q847," - ",R847))</f>
        <v/>
      </c>
      <c r="AB847" s="3">
        <v>824</v>
      </c>
      <c r="AC847" s="8" t="str">
        <f>IF(ISBLANK(UoM!$B827),"",UoM!$A827)</f>
        <v/>
      </c>
      <c r="AD847" s="8" t="str">
        <f>IF(ISBLANK(UoM!$B827),"",UoM!$B827)</f>
        <v/>
      </c>
      <c r="AE847" s="6" t="str">
        <f>IF(ISBLANK(UoM!$B827),"",CONCATENATE(AC847," - ",AD847))</f>
        <v/>
      </c>
      <c r="AF847" s="3">
        <v>845</v>
      </c>
      <c r="AG847" s="8" t="str">
        <f>IF(ISBLANK('Prime Meridian'!$B848),"",'Prime Meridian'!$A848)</f>
        <v/>
      </c>
      <c r="AH847" s="8" t="str">
        <f>IF(ISBLANK('Prime Meridian'!$B848),"",'Prime Meridian'!$B848)</f>
        <v/>
      </c>
      <c r="AI847" s="6" t="str">
        <f>IF(ISBLANK('Prime Meridian'!$B848),"",CONCATENATE(AG847," - ",AH847))</f>
        <v/>
      </c>
      <c r="AN847" s="3">
        <v>830</v>
      </c>
      <c r="AO847" s="8" t="str">
        <f>IF(ISBLANK(OpParam!$B833),"",OpParam!$A833)</f>
        <v/>
      </c>
      <c r="AP847" s="8" t="str">
        <f>IF(ISBLANK(OpParam!$B833),"",OpParam!$B833)</f>
        <v/>
      </c>
      <c r="AQ847" s="6" t="str">
        <f>IF(ISBLANK(OpParam!$B833),"",CONCATENATE(AO847," - ",AP847))</f>
        <v/>
      </c>
      <c r="AS847" s="8" t="str">
        <f>IF(ISBLANK(CoordOp!$B810),"",CoordOp!$A810)</f>
        <v/>
      </c>
      <c r="AT847" s="8" t="str">
        <f>IF(ISBLANK(CoordOp!$B810),"",CoordOp!$B810)</f>
        <v/>
      </c>
      <c r="AU847" s="6" t="str">
        <f>IF(ISBLANK(CoordOp!$B810),"",CONCATENATE(AS847," - ",AT847))</f>
        <v/>
      </c>
      <c r="AZ847" s="3">
        <v>839</v>
      </c>
      <c r="BA847" s="8" t="str">
        <f>IF(ISBLANK(Ellipsoid!$B842),"",Ellipsoid!$A842)</f>
        <v/>
      </c>
      <c r="BB847" s="8" t="str">
        <f>IF(ISBLANK(Ellipsoid!$B842),"",Ellipsoid!$B842)</f>
        <v/>
      </c>
      <c r="BC847" s="6" t="str">
        <f>IF(ISBLANK(Ellipsoid!$B842),"",CONCATENATE(BA847," - ",BB847))</f>
        <v/>
      </c>
      <c r="BQ847" s="8" t="str">
        <f>IF(ISBLANK('Source Citation'!$B849),"",'Source Citation'!$A849)</f>
        <v/>
      </c>
      <c r="BR847" s="8" t="str">
        <f>IF(ISBLANK('Source Citation'!$B849),"",'Source Citation'!$B849)</f>
        <v/>
      </c>
      <c r="BS847" s="6" t="str">
        <f>IF(ISBLANK('Source Citation'!$B849),"",CONCATENATE(BQ847," - ",BR847))</f>
        <v/>
      </c>
      <c r="BY847" s="8" t="str">
        <f>IF(ISBLANK('Geographic Extent'!$B849),"",'Geographic Extent'!$A849)</f>
        <v/>
      </c>
      <c r="BZ847" s="8" t="str">
        <f>IF(ISBLANK('Geographic Extent'!$B849),"",'Geographic Extent'!$B849)</f>
        <v/>
      </c>
      <c r="CA847" s="6" t="str">
        <f>IF(ISBLANK('Geographic Extent'!$B849),"",CONCATENATE(BY847," - ",BZ847))</f>
        <v/>
      </c>
    </row>
    <row r="848" spans="1:79" x14ac:dyDescent="0.2">
      <c r="A848" s="3">
        <v>774</v>
      </c>
      <c r="B848" s="8" t="str">
        <f>IF(ISBLANK(CRS!$B777),"",CRS!$A777)</f>
        <v/>
      </c>
      <c r="C848" s="8" t="str">
        <f>IF(ISBLANK(CRS!$B777),"",CRS!$B777)</f>
        <v/>
      </c>
      <c r="D848" s="8" t="str">
        <f>IF(ISBLANK(CRS!$B777),"",CRS!$D777)</f>
        <v/>
      </c>
      <c r="E848" s="6" t="str">
        <f>IF(ISBLANK(CRS!$B777),"",CONCATENATE(B847," - (",LEFT(D847,3),") - ",C847))</f>
        <v/>
      </c>
      <c r="F848" s="3">
        <v>802</v>
      </c>
      <c r="G848" s="8" t="str">
        <f>IF(ISBLANK(Datum!$B805),"",Datum!$A805)</f>
        <v/>
      </c>
      <c r="H848" s="8" t="str">
        <f>IF(ISBLANK(Datum!$B805),"",Datum!$B805)</f>
        <v/>
      </c>
      <c r="I848" s="8" t="str">
        <f>IF(ISBLANK(Datum!$B805),"",Datum!$D805)</f>
        <v/>
      </c>
      <c r="J848" s="6" t="str">
        <f>IF(ISBLANK(Datum!$B805),"",CONCATENATE(G847," - (",LEFT(I847,3),") - ",H847))</f>
        <v/>
      </c>
      <c r="K848" s="3">
        <v>840</v>
      </c>
      <c r="L848" s="8" t="str">
        <f>IF(ISBLANK(CoordSys!$B843),"",CoordSys!$A843)</f>
        <v/>
      </c>
      <c r="M848" s="8" t="str">
        <f>IF(ISBLANK(CoordSys!$B843),"",CoordSys!$B843)</f>
        <v/>
      </c>
      <c r="N848" s="8" t="str">
        <f>IF(ISBLANK(CoordSys!$B843),"",CoordSys!$D843)</f>
        <v/>
      </c>
      <c r="O848" s="6" t="str">
        <f>IF(ISBLANK(CoordSys!$B843),"",CONCATENATE(L848," - ",M848))</f>
        <v/>
      </c>
      <c r="P848" s="3">
        <v>835</v>
      </c>
      <c r="Q848" s="8" t="str">
        <f>IF(ISBLANK(CSAxis!$B838),"",CSAxis!$A838)</f>
        <v/>
      </c>
      <c r="R848" s="8" t="str">
        <f>IF(ISBLANK(CSAxis!$B838),"",CSAxis!$B838)</f>
        <v/>
      </c>
      <c r="S848" s="6" t="str">
        <f>IF(ISBLANK(CSAxis!$B838),"",CONCATENATE(Q848," - ",R848))</f>
        <v/>
      </c>
      <c r="AB848" s="3">
        <v>825</v>
      </c>
      <c r="AC848" s="8" t="str">
        <f>IF(ISBLANK(UoM!$B828),"",UoM!$A828)</f>
        <v/>
      </c>
      <c r="AD848" s="8" t="str">
        <f>IF(ISBLANK(UoM!$B828),"",UoM!$B828)</f>
        <v/>
      </c>
      <c r="AE848" s="6" t="str">
        <f>IF(ISBLANK(UoM!$B828),"",CONCATENATE(AC848," - ",AD848))</f>
        <v/>
      </c>
      <c r="AF848" s="3">
        <v>846</v>
      </c>
      <c r="AG848" s="8" t="str">
        <f>IF(ISBLANK('Prime Meridian'!$B849),"",'Prime Meridian'!$A849)</f>
        <v/>
      </c>
      <c r="AH848" s="8" t="str">
        <f>IF(ISBLANK('Prime Meridian'!$B849),"",'Prime Meridian'!$B849)</f>
        <v/>
      </c>
      <c r="AI848" s="6" t="str">
        <f>IF(ISBLANK('Prime Meridian'!$B849),"",CONCATENATE(AG848," - ",AH848))</f>
        <v/>
      </c>
      <c r="AN848" s="3">
        <v>831</v>
      </c>
      <c r="AO848" s="8" t="str">
        <f>IF(ISBLANK(OpParam!$B834),"",OpParam!$A834)</f>
        <v/>
      </c>
      <c r="AP848" s="8" t="str">
        <f>IF(ISBLANK(OpParam!$B834),"",OpParam!$B834)</f>
        <v/>
      </c>
      <c r="AQ848" s="6" t="str">
        <f>IF(ISBLANK(OpParam!$B834),"",CONCATENATE(AO848," - ",AP848))</f>
        <v/>
      </c>
      <c r="AS848" s="8" t="str">
        <f>IF(ISBLANK(CoordOp!$B811),"",CoordOp!$A811)</f>
        <v/>
      </c>
      <c r="AT848" s="8" t="str">
        <f>IF(ISBLANK(CoordOp!$B811),"",CoordOp!$B811)</f>
        <v/>
      </c>
      <c r="AU848" s="6" t="str">
        <f>IF(ISBLANK(CoordOp!$B811),"",CONCATENATE(AS848," - ",AT848))</f>
        <v/>
      </c>
      <c r="AZ848" s="3">
        <v>840</v>
      </c>
      <c r="BA848" s="8" t="str">
        <f>IF(ISBLANK(Ellipsoid!$B843),"",Ellipsoid!$A843)</f>
        <v/>
      </c>
      <c r="BB848" s="8" t="str">
        <f>IF(ISBLANK(Ellipsoid!$B843),"",Ellipsoid!$B843)</f>
        <v/>
      </c>
      <c r="BC848" s="6" t="str">
        <f>IF(ISBLANK(Ellipsoid!$B843),"",CONCATENATE(BA848," - ",BB848))</f>
        <v/>
      </c>
      <c r="BQ848" s="8" t="str">
        <f>IF(ISBLANK('Source Citation'!$B850),"",'Source Citation'!$A850)</f>
        <v/>
      </c>
      <c r="BR848" s="8" t="str">
        <f>IF(ISBLANK('Source Citation'!$B850),"",'Source Citation'!$B850)</f>
        <v/>
      </c>
      <c r="BS848" s="6" t="str">
        <f>IF(ISBLANK('Source Citation'!$B850),"",CONCATENATE(BQ848," - ",BR848))</f>
        <v/>
      </c>
      <c r="BY848" s="8" t="str">
        <f>IF(ISBLANK('Geographic Extent'!$B850),"",'Geographic Extent'!$A850)</f>
        <v/>
      </c>
      <c r="BZ848" s="8" t="str">
        <f>IF(ISBLANK('Geographic Extent'!$B850),"",'Geographic Extent'!$B850)</f>
        <v/>
      </c>
      <c r="CA848" s="6" t="str">
        <f>IF(ISBLANK('Geographic Extent'!$B850),"",CONCATENATE(BY848," - ",BZ848))</f>
        <v/>
      </c>
    </row>
    <row r="849" spans="1:79" x14ac:dyDescent="0.2">
      <c r="A849" s="3">
        <v>775</v>
      </c>
      <c r="B849" s="8" t="str">
        <f>IF(ISBLANK(CRS!$B778),"",CRS!$A778)</f>
        <v/>
      </c>
      <c r="C849" s="8" t="str">
        <f>IF(ISBLANK(CRS!$B778),"",CRS!$B778)</f>
        <v/>
      </c>
      <c r="D849" s="8" t="str">
        <f>IF(ISBLANK(CRS!$B778),"",CRS!$D778)</f>
        <v/>
      </c>
      <c r="E849" s="6" t="str">
        <f>IF(ISBLANK(CRS!$B778),"",CONCATENATE(B848," - (",LEFT(D848,3),") - ",C848))</f>
        <v/>
      </c>
      <c r="F849" s="3">
        <v>803</v>
      </c>
      <c r="G849" s="8" t="str">
        <f>IF(ISBLANK(Datum!$B806),"",Datum!$A806)</f>
        <v/>
      </c>
      <c r="H849" s="8" t="str">
        <f>IF(ISBLANK(Datum!$B806),"",Datum!$B806)</f>
        <v/>
      </c>
      <c r="I849" s="8" t="str">
        <f>IF(ISBLANK(Datum!$B806),"",Datum!$D806)</f>
        <v/>
      </c>
      <c r="J849" s="6" t="str">
        <f>IF(ISBLANK(Datum!$B806),"",CONCATENATE(G848," - (",LEFT(I848,3),") - ",H848))</f>
        <v/>
      </c>
      <c r="K849" s="3">
        <v>841</v>
      </c>
      <c r="L849" s="8" t="str">
        <f>IF(ISBLANK(CoordSys!$B844),"",CoordSys!$A844)</f>
        <v/>
      </c>
      <c r="M849" s="8" t="str">
        <f>IF(ISBLANK(CoordSys!$B844),"",CoordSys!$B844)</f>
        <v/>
      </c>
      <c r="N849" s="8" t="str">
        <f>IF(ISBLANK(CoordSys!$B844),"",CoordSys!$D844)</f>
        <v/>
      </c>
      <c r="O849" s="6" t="str">
        <f>IF(ISBLANK(CoordSys!$B844),"",CONCATENATE(L849," - ",M849))</f>
        <v/>
      </c>
      <c r="P849" s="3">
        <v>836</v>
      </c>
      <c r="Q849" s="8" t="str">
        <f>IF(ISBLANK(CSAxis!$B839),"",CSAxis!$A839)</f>
        <v/>
      </c>
      <c r="R849" s="8" t="str">
        <f>IF(ISBLANK(CSAxis!$B839),"",CSAxis!$B839)</f>
        <v/>
      </c>
      <c r="S849" s="6" t="str">
        <f>IF(ISBLANK(CSAxis!$B839),"",CONCATENATE(Q849," - ",R849))</f>
        <v/>
      </c>
      <c r="AB849" s="3">
        <v>826</v>
      </c>
      <c r="AC849" s="8" t="str">
        <f>IF(ISBLANK(UoM!$B829),"",UoM!$A829)</f>
        <v/>
      </c>
      <c r="AD849" s="8" t="str">
        <f>IF(ISBLANK(UoM!$B829),"",UoM!$B829)</f>
        <v/>
      </c>
      <c r="AE849" s="6" t="str">
        <f>IF(ISBLANK(UoM!$B829),"",CONCATENATE(AC849," - ",AD849))</f>
        <v/>
      </c>
      <c r="AF849" s="3">
        <v>847</v>
      </c>
      <c r="AG849" s="8" t="str">
        <f>IF(ISBLANK('Prime Meridian'!$B850),"",'Prime Meridian'!$A850)</f>
        <v/>
      </c>
      <c r="AH849" s="8" t="str">
        <f>IF(ISBLANK('Prime Meridian'!$B850),"",'Prime Meridian'!$B850)</f>
        <v/>
      </c>
      <c r="AI849" s="6" t="str">
        <f>IF(ISBLANK('Prime Meridian'!$B850),"",CONCATENATE(AG849," - ",AH849))</f>
        <v/>
      </c>
      <c r="AN849" s="3">
        <v>832</v>
      </c>
      <c r="AO849" s="8" t="str">
        <f>IF(ISBLANK(OpParam!$B835),"",OpParam!$A835)</f>
        <v/>
      </c>
      <c r="AP849" s="8" t="str">
        <f>IF(ISBLANK(OpParam!$B835),"",OpParam!$B835)</f>
        <v/>
      </c>
      <c r="AQ849" s="6" t="str">
        <f>IF(ISBLANK(OpParam!$B835),"",CONCATENATE(AO849," - ",AP849))</f>
        <v/>
      </c>
      <c r="AS849" s="8" t="str">
        <f>IF(ISBLANK(CoordOp!$B812),"",CoordOp!$A812)</f>
        <v/>
      </c>
      <c r="AT849" s="8" t="str">
        <f>IF(ISBLANK(CoordOp!$B812),"",CoordOp!$B812)</f>
        <v/>
      </c>
      <c r="AU849" s="6" t="str">
        <f>IF(ISBLANK(CoordOp!$B812),"",CONCATENATE(AS849," - ",AT849))</f>
        <v/>
      </c>
      <c r="AZ849" s="3">
        <v>841</v>
      </c>
      <c r="BA849" s="8" t="str">
        <f>IF(ISBLANK(Ellipsoid!$B844),"",Ellipsoid!$A844)</f>
        <v/>
      </c>
      <c r="BB849" s="8" t="str">
        <f>IF(ISBLANK(Ellipsoid!$B844),"",Ellipsoid!$B844)</f>
        <v/>
      </c>
      <c r="BC849" s="6" t="str">
        <f>IF(ISBLANK(Ellipsoid!$B844),"",CONCATENATE(BA849," - ",BB849))</f>
        <v/>
      </c>
      <c r="BQ849" s="8" t="str">
        <f>IF(ISBLANK('Source Citation'!$B851),"",'Source Citation'!$A851)</f>
        <v/>
      </c>
      <c r="BR849" s="8" t="str">
        <f>IF(ISBLANK('Source Citation'!$B851),"",'Source Citation'!$B851)</f>
        <v/>
      </c>
      <c r="BS849" s="6" t="str">
        <f>IF(ISBLANK('Source Citation'!$B851),"",CONCATENATE(BQ849," - ",BR849))</f>
        <v/>
      </c>
      <c r="BY849" s="8" t="str">
        <f>IF(ISBLANK('Geographic Extent'!$B851),"",'Geographic Extent'!$A851)</f>
        <v/>
      </c>
      <c r="BZ849" s="8" t="str">
        <f>IF(ISBLANK('Geographic Extent'!$B851),"",'Geographic Extent'!$B851)</f>
        <v/>
      </c>
      <c r="CA849" s="6" t="str">
        <f>IF(ISBLANK('Geographic Extent'!$B851),"",CONCATENATE(BY849," - ",BZ849))</f>
        <v/>
      </c>
    </row>
    <row r="850" spans="1:79" x14ac:dyDescent="0.2">
      <c r="A850" s="3">
        <v>776</v>
      </c>
      <c r="B850" s="8" t="str">
        <f>IF(ISBLANK(CRS!$B779),"",CRS!$A779)</f>
        <v/>
      </c>
      <c r="C850" s="8" t="str">
        <f>IF(ISBLANK(CRS!$B779),"",CRS!$B779)</f>
        <v/>
      </c>
      <c r="D850" s="8" t="str">
        <f>IF(ISBLANK(CRS!$B779),"",CRS!$D779)</f>
        <v/>
      </c>
      <c r="E850" s="6" t="str">
        <f>IF(ISBLANK(CRS!$B779),"",CONCATENATE(B849," - (",LEFT(D849,3),") - ",C849))</f>
        <v/>
      </c>
      <c r="F850" s="3">
        <v>804</v>
      </c>
      <c r="G850" s="8" t="str">
        <f>IF(ISBLANK(Datum!$B807),"",Datum!$A807)</f>
        <v/>
      </c>
      <c r="H850" s="8" t="str">
        <f>IF(ISBLANK(Datum!$B807),"",Datum!$B807)</f>
        <v/>
      </c>
      <c r="I850" s="8" t="str">
        <f>IF(ISBLANK(Datum!$B807),"",Datum!$D807)</f>
        <v/>
      </c>
      <c r="J850" s="6" t="str">
        <f>IF(ISBLANK(Datum!$B807),"",CONCATENATE(G849," - (",LEFT(I849,3),") - ",H849))</f>
        <v/>
      </c>
      <c r="K850" s="3">
        <v>842</v>
      </c>
      <c r="L850" s="8" t="str">
        <f>IF(ISBLANK(CoordSys!$B845),"",CoordSys!$A845)</f>
        <v/>
      </c>
      <c r="M850" s="8" t="str">
        <f>IF(ISBLANK(CoordSys!$B845),"",CoordSys!$B845)</f>
        <v/>
      </c>
      <c r="N850" s="8" t="str">
        <f>IF(ISBLANK(CoordSys!$B845),"",CoordSys!$D845)</f>
        <v/>
      </c>
      <c r="O850" s="6" t="str">
        <f>IF(ISBLANK(CoordSys!$B845),"",CONCATENATE(L850," - ",M850))</f>
        <v/>
      </c>
      <c r="P850" s="3">
        <v>837</v>
      </c>
      <c r="Q850" s="8" t="str">
        <f>IF(ISBLANK(CSAxis!$B840),"",CSAxis!$A840)</f>
        <v/>
      </c>
      <c r="R850" s="8" t="str">
        <f>IF(ISBLANK(CSAxis!$B840),"",CSAxis!$B840)</f>
        <v/>
      </c>
      <c r="S850" s="6" t="str">
        <f>IF(ISBLANK(CSAxis!$B840),"",CONCATENATE(Q850," - ",R850))</f>
        <v/>
      </c>
      <c r="AB850" s="3">
        <v>827</v>
      </c>
      <c r="AC850" s="8" t="str">
        <f>IF(ISBLANK(UoM!$B830),"",UoM!$A830)</f>
        <v/>
      </c>
      <c r="AD850" s="8" t="str">
        <f>IF(ISBLANK(UoM!$B830),"",UoM!$B830)</f>
        <v/>
      </c>
      <c r="AE850" s="6" t="str">
        <f>IF(ISBLANK(UoM!$B830),"",CONCATENATE(AC850," - ",AD850))</f>
        <v/>
      </c>
      <c r="AF850" s="3">
        <v>848</v>
      </c>
      <c r="AG850" s="8" t="str">
        <f>IF(ISBLANK('Prime Meridian'!$B851),"",'Prime Meridian'!$A851)</f>
        <v/>
      </c>
      <c r="AH850" s="8" t="str">
        <f>IF(ISBLANK('Prime Meridian'!$B851),"",'Prime Meridian'!$B851)</f>
        <v/>
      </c>
      <c r="AI850" s="6" t="str">
        <f>IF(ISBLANK('Prime Meridian'!$B851),"",CONCATENATE(AG850," - ",AH850))</f>
        <v/>
      </c>
      <c r="AN850" s="3">
        <v>833</v>
      </c>
      <c r="AO850" s="8" t="str">
        <f>IF(ISBLANK(OpParam!$B836),"",OpParam!$A836)</f>
        <v/>
      </c>
      <c r="AP850" s="8" t="str">
        <f>IF(ISBLANK(OpParam!$B836),"",OpParam!$B836)</f>
        <v/>
      </c>
      <c r="AQ850" s="6" t="str">
        <f>IF(ISBLANK(OpParam!$B836),"",CONCATENATE(AO850," - ",AP850))</f>
        <v/>
      </c>
      <c r="AS850" s="8" t="str">
        <f>IF(ISBLANK(CoordOp!$B813),"",CoordOp!$A813)</f>
        <v/>
      </c>
      <c r="AT850" s="8" t="str">
        <f>IF(ISBLANK(CoordOp!$B813),"",CoordOp!$B813)</f>
        <v/>
      </c>
      <c r="AU850" s="6" t="str">
        <f>IF(ISBLANK(CoordOp!$B813),"",CONCATENATE(AS850," - ",AT850))</f>
        <v/>
      </c>
      <c r="AZ850" s="3">
        <v>842</v>
      </c>
      <c r="BA850" s="8" t="str">
        <f>IF(ISBLANK(Ellipsoid!$B845),"",Ellipsoid!$A845)</f>
        <v/>
      </c>
      <c r="BB850" s="8" t="str">
        <f>IF(ISBLANK(Ellipsoid!$B845),"",Ellipsoid!$B845)</f>
        <v/>
      </c>
      <c r="BC850" s="6" t="str">
        <f>IF(ISBLANK(Ellipsoid!$B845),"",CONCATENATE(BA850," - ",BB850))</f>
        <v/>
      </c>
      <c r="BQ850" s="8" t="str">
        <f>IF(ISBLANK('Source Citation'!$B852),"",'Source Citation'!$A852)</f>
        <v/>
      </c>
      <c r="BR850" s="8" t="str">
        <f>IF(ISBLANK('Source Citation'!$B852),"",'Source Citation'!$B852)</f>
        <v/>
      </c>
      <c r="BS850" s="6" t="str">
        <f>IF(ISBLANK('Source Citation'!$B852),"",CONCATENATE(BQ850," - ",BR850))</f>
        <v/>
      </c>
      <c r="BY850" s="8" t="str">
        <f>IF(ISBLANK('Geographic Extent'!$B852),"",'Geographic Extent'!$A852)</f>
        <v/>
      </c>
      <c r="BZ850" s="8" t="str">
        <f>IF(ISBLANK('Geographic Extent'!$B852),"",'Geographic Extent'!$B852)</f>
        <v/>
      </c>
      <c r="CA850" s="6" t="str">
        <f>IF(ISBLANK('Geographic Extent'!$B852),"",CONCATENATE(BY850," - ",BZ850))</f>
        <v/>
      </c>
    </row>
    <row r="851" spans="1:79" x14ac:dyDescent="0.2">
      <c r="A851" s="3">
        <v>777</v>
      </c>
      <c r="B851" s="8" t="str">
        <f>IF(ISBLANK(CRS!$B780),"",CRS!$A780)</f>
        <v/>
      </c>
      <c r="C851" s="8" t="str">
        <f>IF(ISBLANK(CRS!$B780),"",CRS!$B780)</f>
        <v/>
      </c>
      <c r="D851" s="8" t="str">
        <f>IF(ISBLANK(CRS!$B780),"",CRS!$D780)</f>
        <v/>
      </c>
      <c r="E851" s="6" t="str">
        <f>IF(ISBLANK(CRS!$B780),"",CONCATENATE(B850," - (",LEFT(D850,3),") - ",C850))</f>
        <v/>
      </c>
      <c r="F851" s="3">
        <v>805</v>
      </c>
      <c r="G851" s="8" t="str">
        <f>IF(ISBLANK(Datum!$B808),"",Datum!$A808)</f>
        <v/>
      </c>
      <c r="H851" s="8" t="str">
        <f>IF(ISBLANK(Datum!$B808),"",Datum!$B808)</f>
        <v/>
      </c>
      <c r="I851" s="8" t="str">
        <f>IF(ISBLANK(Datum!$B808),"",Datum!$D808)</f>
        <v/>
      </c>
      <c r="J851" s="6" t="str">
        <f>IF(ISBLANK(Datum!$B808),"",CONCATENATE(G850," - (",LEFT(I850,3),") - ",H850))</f>
        <v/>
      </c>
      <c r="K851" s="3">
        <v>843</v>
      </c>
      <c r="L851" s="8" t="str">
        <f>IF(ISBLANK(CoordSys!$B846),"",CoordSys!$A846)</f>
        <v/>
      </c>
      <c r="M851" s="8" t="str">
        <f>IF(ISBLANK(CoordSys!$B846),"",CoordSys!$B846)</f>
        <v/>
      </c>
      <c r="N851" s="8" t="str">
        <f>IF(ISBLANK(CoordSys!$B846),"",CoordSys!$D846)</f>
        <v/>
      </c>
      <c r="O851" s="6" t="str">
        <f>IF(ISBLANK(CoordSys!$B846),"",CONCATENATE(L851," - ",M851))</f>
        <v/>
      </c>
      <c r="P851" s="3">
        <v>838</v>
      </c>
      <c r="Q851" s="8" t="str">
        <f>IF(ISBLANK(CSAxis!$B841),"",CSAxis!$A841)</f>
        <v/>
      </c>
      <c r="R851" s="8" t="str">
        <f>IF(ISBLANK(CSAxis!$B841),"",CSAxis!$B841)</f>
        <v/>
      </c>
      <c r="S851" s="6" t="str">
        <f>IF(ISBLANK(CSAxis!$B841),"",CONCATENATE(Q851," - ",R851))</f>
        <v/>
      </c>
      <c r="AB851" s="3">
        <v>828</v>
      </c>
      <c r="AC851" s="8" t="str">
        <f>IF(ISBLANK(UoM!$B831),"",UoM!$A831)</f>
        <v/>
      </c>
      <c r="AD851" s="8" t="str">
        <f>IF(ISBLANK(UoM!$B831),"",UoM!$B831)</f>
        <v/>
      </c>
      <c r="AE851" s="6" t="str">
        <f>IF(ISBLANK(UoM!$B831),"",CONCATENATE(AC851," - ",AD851))</f>
        <v/>
      </c>
      <c r="AF851" s="3">
        <v>849</v>
      </c>
      <c r="AG851" s="8" t="str">
        <f>IF(ISBLANK('Prime Meridian'!$B852),"",'Prime Meridian'!$A852)</f>
        <v/>
      </c>
      <c r="AH851" s="8" t="str">
        <f>IF(ISBLANK('Prime Meridian'!$B852),"",'Prime Meridian'!$B852)</f>
        <v/>
      </c>
      <c r="AI851" s="6" t="str">
        <f>IF(ISBLANK('Prime Meridian'!$B852),"",CONCATENATE(AG851," - ",AH851))</f>
        <v/>
      </c>
      <c r="AN851" s="3">
        <v>834</v>
      </c>
      <c r="AO851" s="8" t="str">
        <f>IF(ISBLANK(OpParam!$B837),"",OpParam!$A837)</f>
        <v/>
      </c>
      <c r="AP851" s="8" t="str">
        <f>IF(ISBLANK(OpParam!$B837),"",OpParam!$B837)</f>
        <v/>
      </c>
      <c r="AQ851" s="6" t="str">
        <f>IF(ISBLANK(OpParam!$B837),"",CONCATENATE(AO851," - ",AP851))</f>
        <v/>
      </c>
      <c r="AS851" s="8" t="str">
        <f>IF(ISBLANK(CoordOp!$B814),"",CoordOp!$A814)</f>
        <v/>
      </c>
      <c r="AT851" s="8" t="str">
        <f>IF(ISBLANK(CoordOp!$B814),"",CoordOp!$B814)</f>
        <v/>
      </c>
      <c r="AU851" s="6" t="str">
        <f>IF(ISBLANK(CoordOp!$B814),"",CONCATENATE(AS851," - ",AT851))</f>
        <v/>
      </c>
      <c r="AZ851" s="3">
        <v>843</v>
      </c>
      <c r="BA851" s="8" t="str">
        <f>IF(ISBLANK(Ellipsoid!$B846),"",Ellipsoid!$A846)</f>
        <v/>
      </c>
      <c r="BB851" s="8" t="str">
        <f>IF(ISBLANK(Ellipsoid!$B846),"",Ellipsoid!$B846)</f>
        <v/>
      </c>
      <c r="BC851" s="6" t="str">
        <f>IF(ISBLANK(Ellipsoid!$B846),"",CONCATENATE(BA851," - ",BB851))</f>
        <v/>
      </c>
      <c r="BQ851" s="8" t="str">
        <f>IF(ISBLANK('Source Citation'!$B853),"",'Source Citation'!$A853)</f>
        <v/>
      </c>
      <c r="BR851" s="8" t="str">
        <f>IF(ISBLANK('Source Citation'!$B853),"",'Source Citation'!$B853)</f>
        <v/>
      </c>
      <c r="BS851" s="6" t="str">
        <f>IF(ISBLANK('Source Citation'!$B853),"",CONCATENATE(BQ851," - ",BR851))</f>
        <v/>
      </c>
      <c r="BY851" s="8" t="str">
        <f>IF(ISBLANK('Geographic Extent'!$B853),"",'Geographic Extent'!$A853)</f>
        <v/>
      </c>
      <c r="BZ851" s="8" t="str">
        <f>IF(ISBLANK('Geographic Extent'!$B853),"",'Geographic Extent'!$B853)</f>
        <v/>
      </c>
      <c r="CA851" s="6" t="str">
        <f>IF(ISBLANK('Geographic Extent'!$B853),"",CONCATENATE(BY851," - ",BZ851))</f>
        <v/>
      </c>
    </row>
    <row r="852" spans="1:79" x14ac:dyDescent="0.2">
      <c r="A852" s="3">
        <v>778</v>
      </c>
      <c r="B852" s="8" t="str">
        <f>IF(ISBLANK(CRS!$B781),"",CRS!$A781)</f>
        <v/>
      </c>
      <c r="C852" s="8" t="str">
        <f>IF(ISBLANK(CRS!$B781),"",CRS!$B781)</f>
        <v/>
      </c>
      <c r="D852" s="8" t="str">
        <f>IF(ISBLANK(CRS!$B781),"",CRS!$D781)</f>
        <v/>
      </c>
      <c r="E852" s="6" t="str">
        <f>IF(ISBLANK(CRS!$B781),"",CONCATENATE(B851," - (",LEFT(D851,3),") - ",C851))</f>
        <v/>
      </c>
      <c r="F852" s="3">
        <v>806</v>
      </c>
      <c r="G852" s="8" t="str">
        <f>IF(ISBLANK(Datum!$B809),"",Datum!$A809)</f>
        <v/>
      </c>
      <c r="H852" s="8" t="str">
        <f>IF(ISBLANK(Datum!$B809),"",Datum!$B809)</f>
        <v/>
      </c>
      <c r="I852" s="8" t="str">
        <f>IF(ISBLANK(Datum!$B809),"",Datum!$D809)</f>
        <v/>
      </c>
      <c r="J852" s="6" t="str">
        <f>IF(ISBLANK(Datum!$B809),"",CONCATENATE(G851," - (",LEFT(I851,3),") - ",H851))</f>
        <v/>
      </c>
      <c r="K852" s="3">
        <v>844</v>
      </c>
      <c r="L852" s="8" t="str">
        <f>IF(ISBLANK(CoordSys!$B847),"",CoordSys!$A847)</f>
        <v/>
      </c>
      <c r="M852" s="8" t="str">
        <f>IF(ISBLANK(CoordSys!$B847),"",CoordSys!$B847)</f>
        <v/>
      </c>
      <c r="N852" s="8" t="str">
        <f>IF(ISBLANK(CoordSys!$B847),"",CoordSys!$D847)</f>
        <v/>
      </c>
      <c r="O852" s="6" t="str">
        <f>IF(ISBLANK(CoordSys!$B847),"",CONCATENATE(L852," - ",M852))</f>
        <v/>
      </c>
      <c r="P852" s="3">
        <v>839</v>
      </c>
      <c r="Q852" s="8" t="str">
        <f>IF(ISBLANK(CSAxis!$B842),"",CSAxis!$A842)</f>
        <v/>
      </c>
      <c r="R852" s="8" t="str">
        <f>IF(ISBLANK(CSAxis!$B842),"",CSAxis!$B842)</f>
        <v/>
      </c>
      <c r="S852" s="6" t="str">
        <f>IF(ISBLANK(CSAxis!$B842),"",CONCATENATE(Q852," - ",R852))</f>
        <v/>
      </c>
      <c r="AB852" s="3">
        <v>829</v>
      </c>
      <c r="AC852" s="8" t="str">
        <f>IF(ISBLANK(UoM!$B832),"",UoM!$A832)</f>
        <v/>
      </c>
      <c r="AD852" s="8" t="str">
        <f>IF(ISBLANK(UoM!$B832),"",UoM!$B832)</f>
        <v/>
      </c>
      <c r="AE852" s="6" t="str">
        <f>IF(ISBLANK(UoM!$B832),"",CONCATENATE(AC852," - ",AD852))</f>
        <v/>
      </c>
      <c r="AF852" s="3">
        <v>850</v>
      </c>
      <c r="AG852" s="8" t="str">
        <f>IF(ISBLANK('Prime Meridian'!$B853),"",'Prime Meridian'!$A853)</f>
        <v/>
      </c>
      <c r="AH852" s="8" t="str">
        <f>IF(ISBLANK('Prime Meridian'!$B853),"",'Prime Meridian'!$B853)</f>
        <v/>
      </c>
      <c r="AI852" s="6" t="str">
        <f>IF(ISBLANK('Prime Meridian'!$B853),"",CONCATENATE(AG852," - ",AH852))</f>
        <v/>
      </c>
      <c r="AN852" s="3">
        <v>835</v>
      </c>
      <c r="AO852" s="8" t="str">
        <f>IF(ISBLANK(OpParam!$B838),"",OpParam!$A838)</f>
        <v/>
      </c>
      <c r="AP852" s="8" t="str">
        <f>IF(ISBLANK(OpParam!$B838),"",OpParam!$B838)</f>
        <v/>
      </c>
      <c r="AQ852" s="6" t="str">
        <f>IF(ISBLANK(OpParam!$B838),"",CONCATENATE(AO852," - ",AP852))</f>
        <v/>
      </c>
      <c r="AS852" s="8" t="str">
        <f>IF(ISBLANK(CoordOp!$B815),"",CoordOp!$A815)</f>
        <v/>
      </c>
      <c r="AT852" s="8" t="str">
        <f>IF(ISBLANK(CoordOp!$B815),"",CoordOp!$B815)</f>
        <v/>
      </c>
      <c r="AU852" s="6" t="str">
        <f>IF(ISBLANK(CoordOp!$B815),"",CONCATENATE(AS852," - ",AT852))</f>
        <v/>
      </c>
      <c r="AZ852" s="3">
        <v>844</v>
      </c>
      <c r="BA852" s="8" t="str">
        <f>IF(ISBLANK(Ellipsoid!$B847),"",Ellipsoid!$A847)</f>
        <v/>
      </c>
      <c r="BB852" s="8" t="str">
        <f>IF(ISBLANK(Ellipsoid!$B847),"",Ellipsoid!$B847)</f>
        <v/>
      </c>
      <c r="BC852" s="6" t="str">
        <f>IF(ISBLANK(Ellipsoid!$B847),"",CONCATENATE(BA852," - ",BB852))</f>
        <v/>
      </c>
      <c r="BQ852" s="8" t="str">
        <f>IF(ISBLANK('Source Citation'!$B854),"",'Source Citation'!$A854)</f>
        <v/>
      </c>
      <c r="BR852" s="8" t="str">
        <f>IF(ISBLANK('Source Citation'!$B854),"",'Source Citation'!$B854)</f>
        <v/>
      </c>
      <c r="BS852" s="6" t="str">
        <f>IF(ISBLANK('Source Citation'!$B854),"",CONCATENATE(BQ852," - ",BR852))</f>
        <v/>
      </c>
      <c r="BY852" s="8" t="str">
        <f>IF(ISBLANK('Geographic Extent'!$B854),"",'Geographic Extent'!$A854)</f>
        <v/>
      </c>
      <c r="BZ852" s="8" t="str">
        <f>IF(ISBLANK('Geographic Extent'!$B854),"",'Geographic Extent'!$B854)</f>
        <v/>
      </c>
      <c r="CA852" s="6" t="str">
        <f>IF(ISBLANK('Geographic Extent'!$B854),"",CONCATENATE(BY852," - ",BZ852))</f>
        <v/>
      </c>
    </row>
    <row r="853" spans="1:79" x14ac:dyDescent="0.2">
      <c r="A853" s="3">
        <v>779</v>
      </c>
      <c r="B853" s="8" t="str">
        <f>IF(ISBLANK(CRS!$B782),"",CRS!$A782)</f>
        <v/>
      </c>
      <c r="C853" s="8" t="str">
        <f>IF(ISBLANK(CRS!$B782),"",CRS!$B782)</f>
        <v/>
      </c>
      <c r="D853" s="8" t="str">
        <f>IF(ISBLANK(CRS!$B782),"",CRS!$D782)</f>
        <v/>
      </c>
      <c r="E853" s="6" t="str">
        <f>IF(ISBLANK(CRS!$B782),"",CONCATENATE(B852," - (",LEFT(D852,3),") - ",C852))</f>
        <v/>
      </c>
      <c r="F853" s="3">
        <v>807</v>
      </c>
      <c r="G853" s="8" t="str">
        <f>IF(ISBLANK(Datum!$B810),"",Datum!$A810)</f>
        <v/>
      </c>
      <c r="H853" s="8" t="str">
        <f>IF(ISBLANK(Datum!$B810),"",Datum!$B810)</f>
        <v/>
      </c>
      <c r="I853" s="8" t="str">
        <f>IF(ISBLANK(Datum!$B810),"",Datum!$D810)</f>
        <v/>
      </c>
      <c r="J853" s="6" t="str">
        <f>IF(ISBLANK(Datum!$B810),"",CONCATENATE(G852," - (",LEFT(I852,3),") - ",H852))</f>
        <v/>
      </c>
      <c r="K853" s="3">
        <v>845</v>
      </c>
      <c r="L853" s="8" t="str">
        <f>IF(ISBLANK(CoordSys!$B848),"",CoordSys!$A848)</f>
        <v/>
      </c>
      <c r="M853" s="8" t="str">
        <f>IF(ISBLANK(CoordSys!$B848),"",CoordSys!$B848)</f>
        <v/>
      </c>
      <c r="N853" s="8" t="str">
        <f>IF(ISBLANK(CoordSys!$B848),"",CoordSys!$D848)</f>
        <v/>
      </c>
      <c r="O853" s="6" t="str">
        <f>IF(ISBLANK(CoordSys!$B848),"",CONCATENATE(L853," - ",M853))</f>
        <v/>
      </c>
      <c r="P853" s="3">
        <v>840</v>
      </c>
      <c r="Q853" s="8" t="str">
        <f>IF(ISBLANK(CSAxis!$B843),"",CSAxis!$A843)</f>
        <v/>
      </c>
      <c r="R853" s="8" t="str">
        <f>IF(ISBLANK(CSAxis!$B843),"",CSAxis!$B843)</f>
        <v/>
      </c>
      <c r="S853" s="6" t="str">
        <f>IF(ISBLANK(CSAxis!$B843),"",CONCATENATE(Q853," - ",R853))</f>
        <v/>
      </c>
      <c r="AB853" s="3">
        <v>830</v>
      </c>
      <c r="AC853" s="8" t="str">
        <f>IF(ISBLANK(UoM!$B833),"",UoM!$A833)</f>
        <v/>
      </c>
      <c r="AD853" s="8" t="str">
        <f>IF(ISBLANK(UoM!$B833),"",UoM!$B833)</f>
        <v/>
      </c>
      <c r="AE853" s="6" t="str">
        <f>IF(ISBLANK(UoM!$B833),"",CONCATENATE(AC853," - ",AD853))</f>
        <v/>
      </c>
      <c r="AF853" s="3">
        <v>851</v>
      </c>
      <c r="AG853" s="8" t="str">
        <f>IF(ISBLANK('Prime Meridian'!$B854),"",'Prime Meridian'!$A854)</f>
        <v/>
      </c>
      <c r="AH853" s="8" t="str">
        <f>IF(ISBLANK('Prime Meridian'!$B854),"",'Prime Meridian'!$B854)</f>
        <v/>
      </c>
      <c r="AI853" s="6" t="str">
        <f>IF(ISBLANK('Prime Meridian'!$B854),"",CONCATENATE(AG853," - ",AH853))</f>
        <v/>
      </c>
      <c r="AN853" s="3">
        <v>836</v>
      </c>
      <c r="AO853" s="8" t="str">
        <f>IF(ISBLANK(OpParam!$B839),"",OpParam!$A839)</f>
        <v/>
      </c>
      <c r="AP853" s="8" t="str">
        <f>IF(ISBLANK(OpParam!$B839),"",OpParam!$B839)</f>
        <v/>
      </c>
      <c r="AQ853" s="6" t="str">
        <f>IF(ISBLANK(OpParam!$B839),"",CONCATENATE(AO853," - ",AP853))</f>
        <v/>
      </c>
      <c r="AS853" s="8" t="str">
        <f>IF(ISBLANK(CoordOp!$B816),"",CoordOp!$A816)</f>
        <v/>
      </c>
      <c r="AT853" s="8" t="str">
        <f>IF(ISBLANK(CoordOp!$B816),"",CoordOp!$B816)</f>
        <v/>
      </c>
      <c r="AU853" s="6" t="str">
        <f>IF(ISBLANK(CoordOp!$B816),"",CONCATENATE(AS853," - ",AT853))</f>
        <v/>
      </c>
      <c r="AZ853" s="3">
        <v>845</v>
      </c>
      <c r="BA853" s="8" t="str">
        <f>IF(ISBLANK(Ellipsoid!$B848),"",Ellipsoid!$A848)</f>
        <v/>
      </c>
      <c r="BB853" s="8" t="str">
        <f>IF(ISBLANK(Ellipsoid!$B848),"",Ellipsoid!$B848)</f>
        <v/>
      </c>
      <c r="BC853" s="6" t="str">
        <f>IF(ISBLANK(Ellipsoid!$B848),"",CONCATENATE(BA853," - ",BB853))</f>
        <v/>
      </c>
      <c r="BQ853" s="8" t="str">
        <f>IF(ISBLANK('Source Citation'!$B855),"",'Source Citation'!$A855)</f>
        <v/>
      </c>
      <c r="BR853" s="8" t="str">
        <f>IF(ISBLANK('Source Citation'!$B855),"",'Source Citation'!$B855)</f>
        <v/>
      </c>
      <c r="BS853" s="6" t="str">
        <f>IF(ISBLANK('Source Citation'!$B855),"",CONCATENATE(BQ853," - ",BR853))</f>
        <v/>
      </c>
      <c r="BY853" s="8" t="str">
        <f>IF(ISBLANK('Geographic Extent'!$B855),"",'Geographic Extent'!$A855)</f>
        <v/>
      </c>
      <c r="BZ853" s="8" t="str">
        <f>IF(ISBLANK('Geographic Extent'!$B855),"",'Geographic Extent'!$B855)</f>
        <v/>
      </c>
      <c r="CA853" s="6" t="str">
        <f>IF(ISBLANK('Geographic Extent'!$B855),"",CONCATENATE(BY853," - ",BZ853))</f>
        <v/>
      </c>
    </row>
    <row r="854" spans="1:79" x14ac:dyDescent="0.2">
      <c r="A854" s="3">
        <v>780</v>
      </c>
      <c r="B854" s="8" t="str">
        <f>IF(ISBLANK(CRS!$B783),"",CRS!$A783)</f>
        <v/>
      </c>
      <c r="C854" s="8" t="str">
        <f>IF(ISBLANK(CRS!$B783),"",CRS!$B783)</f>
        <v/>
      </c>
      <c r="D854" s="8" t="str">
        <f>IF(ISBLANK(CRS!$B783),"",CRS!$D783)</f>
        <v/>
      </c>
      <c r="E854" s="6" t="str">
        <f>IF(ISBLANK(CRS!$B783),"",CONCATENATE(B853," - (",LEFT(D853,3),") - ",C853))</f>
        <v/>
      </c>
      <c r="F854" s="3">
        <v>808</v>
      </c>
      <c r="G854" s="8" t="str">
        <f>IF(ISBLANK(Datum!$B811),"",Datum!$A811)</f>
        <v/>
      </c>
      <c r="H854" s="8" t="str">
        <f>IF(ISBLANK(Datum!$B811),"",Datum!$B811)</f>
        <v/>
      </c>
      <c r="I854" s="8" t="str">
        <f>IF(ISBLANK(Datum!$B811),"",Datum!$D811)</f>
        <v/>
      </c>
      <c r="J854" s="6" t="str">
        <f>IF(ISBLANK(Datum!$B811),"",CONCATENATE(G853," - (",LEFT(I853,3),") - ",H853))</f>
        <v/>
      </c>
      <c r="K854" s="3">
        <v>846</v>
      </c>
      <c r="L854" s="8" t="str">
        <f>IF(ISBLANK(CoordSys!$B849),"",CoordSys!$A849)</f>
        <v/>
      </c>
      <c r="M854" s="8" t="str">
        <f>IF(ISBLANK(CoordSys!$B849),"",CoordSys!$B849)</f>
        <v/>
      </c>
      <c r="N854" s="8" t="str">
        <f>IF(ISBLANK(CoordSys!$B849),"",CoordSys!$D849)</f>
        <v/>
      </c>
      <c r="O854" s="6" t="str">
        <f>IF(ISBLANK(CoordSys!$B849),"",CONCATENATE(L854," - ",M854))</f>
        <v/>
      </c>
      <c r="P854" s="3">
        <v>841</v>
      </c>
      <c r="Q854" s="8" t="str">
        <f>IF(ISBLANK(CSAxis!$B844),"",CSAxis!$A844)</f>
        <v/>
      </c>
      <c r="R854" s="8" t="str">
        <f>IF(ISBLANK(CSAxis!$B844),"",CSAxis!$B844)</f>
        <v/>
      </c>
      <c r="S854" s="6" t="str">
        <f>IF(ISBLANK(CSAxis!$B844),"",CONCATENATE(Q854," - ",R854))</f>
        <v/>
      </c>
      <c r="AB854" s="3">
        <v>831</v>
      </c>
      <c r="AC854" s="8" t="str">
        <f>IF(ISBLANK(UoM!$B834),"",UoM!$A834)</f>
        <v/>
      </c>
      <c r="AD854" s="8" t="str">
        <f>IF(ISBLANK(UoM!$B834),"",UoM!$B834)</f>
        <v/>
      </c>
      <c r="AE854" s="6" t="str">
        <f>IF(ISBLANK(UoM!$B834),"",CONCATENATE(AC854," - ",AD854))</f>
        <v/>
      </c>
      <c r="AF854" s="3">
        <v>852</v>
      </c>
      <c r="AG854" s="8" t="str">
        <f>IF(ISBLANK('Prime Meridian'!$B855),"",'Prime Meridian'!$A855)</f>
        <v/>
      </c>
      <c r="AH854" s="8" t="str">
        <f>IF(ISBLANK('Prime Meridian'!$B855),"",'Prime Meridian'!$B855)</f>
        <v/>
      </c>
      <c r="AI854" s="6" t="str">
        <f>IF(ISBLANK('Prime Meridian'!$B855),"",CONCATENATE(AG854," - ",AH854))</f>
        <v/>
      </c>
      <c r="AN854" s="3">
        <v>837</v>
      </c>
      <c r="AO854" s="8" t="str">
        <f>IF(ISBLANK(OpParam!$B840),"",OpParam!$A840)</f>
        <v/>
      </c>
      <c r="AP854" s="8" t="str">
        <f>IF(ISBLANK(OpParam!$B840),"",OpParam!$B840)</f>
        <v/>
      </c>
      <c r="AQ854" s="6" t="str">
        <f>IF(ISBLANK(OpParam!$B840),"",CONCATENATE(AO854," - ",AP854))</f>
        <v/>
      </c>
      <c r="AS854" s="8" t="str">
        <f>IF(ISBLANK(CoordOp!$B817),"",CoordOp!$A817)</f>
        <v/>
      </c>
      <c r="AT854" s="8" t="str">
        <f>IF(ISBLANK(CoordOp!$B817),"",CoordOp!$B817)</f>
        <v/>
      </c>
      <c r="AU854" s="6" t="str">
        <f>IF(ISBLANK(CoordOp!$B817),"",CONCATENATE(AS854," - ",AT854))</f>
        <v/>
      </c>
      <c r="AZ854" s="3">
        <v>846</v>
      </c>
      <c r="BA854" s="8" t="str">
        <f>IF(ISBLANK(Ellipsoid!$B849),"",Ellipsoid!$A849)</f>
        <v/>
      </c>
      <c r="BB854" s="8" t="str">
        <f>IF(ISBLANK(Ellipsoid!$B849),"",Ellipsoid!$B849)</f>
        <v/>
      </c>
      <c r="BC854" s="6" t="str">
        <f>IF(ISBLANK(Ellipsoid!$B849),"",CONCATENATE(BA854," - ",BB854))</f>
        <v/>
      </c>
      <c r="BQ854" s="8" t="str">
        <f>IF(ISBLANK('Source Citation'!$B856),"",'Source Citation'!$A856)</f>
        <v/>
      </c>
      <c r="BR854" s="8" t="str">
        <f>IF(ISBLANK('Source Citation'!$B856),"",'Source Citation'!$B856)</f>
        <v/>
      </c>
      <c r="BS854" s="6" t="str">
        <f>IF(ISBLANK('Source Citation'!$B856),"",CONCATENATE(BQ854," - ",BR854))</f>
        <v/>
      </c>
      <c r="BY854" s="8" t="str">
        <f>IF(ISBLANK('Geographic Extent'!$B856),"",'Geographic Extent'!$A856)</f>
        <v/>
      </c>
      <c r="BZ854" s="8" t="str">
        <f>IF(ISBLANK('Geographic Extent'!$B856),"",'Geographic Extent'!$B856)</f>
        <v/>
      </c>
      <c r="CA854" s="6" t="str">
        <f>IF(ISBLANK('Geographic Extent'!$B856),"",CONCATENATE(BY854," - ",BZ854))</f>
        <v/>
      </c>
    </row>
    <row r="855" spans="1:79" x14ac:dyDescent="0.2">
      <c r="A855" s="3">
        <v>781</v>
      </c>
      <c r="B855" s="8" t="str">
        <f>IF(ISBLANK(CRS!$B784),"",CRS!$A784)</f>
        <v/>
      </c>
      <c r="C855" s="8" t="str">
        <f>IF(ISBLANK(CRS!$B784),"",CRS!$B784)</f>
        <v/>
      </c>
      <c r="D855" s="8" t="str">
        <f>IF(ISBLANK(CRS!$B784),"",CRS!$D784)</f>
        <v/>
      </c>
      <c r="E855" s="6" t="str">
        <f>IF(ISBLANK(CRS!$B784),"",CONCATENATE(B854," - (",LEFT(D854,3),") - ",C854))</f>
        <v/>
      </c>
      <c r="F855" s="3">
        <v>809</v>
      </c>
      <c r="G855" s="8" t="str">
        <f>IF(ISBLANK(Datum!$B812),"",Datum!$A812)</f>
        <v/>
      </c>
      <c r="H855" s="8" t="str">
        <f>IF(ISBLANK(Datum!$B812),"",Datum!$B812)</f>
        <v/>
      </c>
      <c r="I855" s="8" t="str">
        <f>IF(ISBLANK(Datum!$B812),"",Datum!$D812)</f>
        <v/>
      </c>
      <c r="J855" s="6" t="str">
        <f>IF(ISBLANK(Datum!$B812),"",CONCATENATE(G854," - (",LEFT(I854,3),") - ",H854))</f>
        <v/>
      </c>
      <c r="K855" s="3">
        <v>847</v>
      </c>
      <c r="L855" s="8" t="str">
        <f>IF(ISBLANK(CoordSys!$B850),"",CoordSys!$A850)</f>
        <v/>
      </c>
      <c r="M855" s="8" t="str">
        <f>IF(ISBLANK(CoordSys!$B850),"",CoordSys!$B850)</f>
        <v/>
      </c>
      <c r="N855" s="8" t="str">
        <f>IF(ISBLANK(CoordSys!$B850),"",CoordSys!$D850)</f>
        <v/>
      </c>
      <c r="O855" s="6" t="str">
        <f>IF(ISBLANK(CoordSys!$B850),"",CONCATENATE(L855," - ",M855))</f>
        <v/>
      </c>
      <c r="P855" s="3">
        <v>842</v>
      </c>
      <c r="Q855" s="8" t="str">
        <f>IF(ISBLANK(CSAxis!$B845),"",CSAxis!$A845)</f>
        <v/>
      </c>
      <c r="R855" s="8" t="str">
        <f>IF(ISBLANK(CSAxis!$B845),"",CSAxis!$B845)</f>
        <v/>
      </c>
      <c r="S855" s="6" t="str">
        <f>IF(ISBLANK(CSAxis!$B845),"",CONCATENATE(Q855," - ",R855))</f>
        <v/>
      </c>
      <c r="AB855" s="3">
        <v>832</v>
      </c>
      <c r="AC855" s="8" t="str">
        <f>IF(ISBLANK(UoM!$B835),"",UoM!$A835)</f>
        <v/>
      </c>
      <c r="AD855" s="8" t="str">
        <f>IF(ISBLANK(UoM!$B835),"",UoM!$B835)</f>
        <v/>
      </c>
      <c r="AE855" s="6" t="str">
        <f>IF(ISBLANK(UoM!$B835),"",CONCATENATE(AC855," - ",AD855))</f>
        <v/>
      </c>
      <c r="AF855" s="3">
        <v>853</v>
      </c>
      <c r="AG855" s="8" t="str">
        <f>IF(ISBLANK('Prime Meridian'!$B856),"",'Prime Meridian'!$A856)</f>
        <v/>
      </c>
      <c r="AH855" s="8" t="str">
        <f>IF(ISBLANK('Prime Meridian'!$B856),"",'Prime Meridian'!$B856)</f>
        <v/>
      </c>
      <c r="AI855" s="6" t="str">
        <f>IF(ISBLANK('Prime Meridian'!$B856),"",CONCATENATE(AG855," - ",AH855))</f>
        <v/>
      </c>
      <c r="AN855" s="3">
        <v>838</v>
      </c>
      <c r="AO855" s="8" t="str">
        <f>IF(ISBLANK(OpParam!$B841),"",OpParam!$A841)</f>
        <v/>
      </c>
      <c r="AP855" s="8" t="str">
        <f>IF(ISBLANK(OpParam!$B841),"",OpParam!$B841)</f>
        <v/>
      </c>
      <c r="AQ855" s="6" t="str">
        <f>IF(ISBLANK(OpParam!$B841),"",CONCATENATE(AO855," - ",AP855))</f>
        <v/>
      </c>
      <c r="AS855" s="8" t="str">
        <f>IF(ISBLANK(CoordOp!$B818),"",CoordOp!$A818)</f>
        <v/>
      </c>
      <c r="AT855" s="8" t="str">
        <f>IF(ISBLANK(CoordOp!$B818),"",CoordOp!$B818)</f>
        <v/>
      </c>
      <c r="AU855" s="6" t="str">
        <f>IF(ISBLANK(CoordOp!$B818),"",CONCATENATE(AS855," - ",AT855))</f>
        <v/>
      </c>
      <c r="AZ855" s="3">
        <v>847</v>
      </c>
      <c r="BA855" s="8" t="str">
        <f>IF(ISBLANK(Ellipsoid!$B850),"",Ellipsoid!$A850)</f>
        <v/>
      </c>
      <c r="BB855" s="8" t="str">
        <f>IF(ISBLANK(Ellipsoid!$B850),"",Ellipsoid!$B850)</f>
        <v/>
      </c>
      <c r="BC855" s="6" t="str">
        <f>IF(ISBLANK(Ellipsoid!$B850),"",CONCATENATE(BA855," - ",BB855))</f>
        <v/>
      </c>
      <c r="BQ855" s="8" t="str">
        <f>IF(ISBLANK('Source Citation'!$B857),"",'Source Citation'!$A857)</f>
        <v/>
      </c>
      <c r="BR855" s="8" t="str">
        <f>IF(ISBLANK('Source Citation'!$B857),"",'Source Citation'!$B857)</f>
        <v/>
      </c>
      <c r="BS855" s="6" t="str">
        <f>IF(ISBLANK('Source Citation'!$B857),"",CONCATENATE(BQ855," - ",BR855))</f>
        <v/>
      </c>
      <c r="BY855" s="8" t="str">
        <f>IF(ISBLANK('Geographic Extent'!$B857),"",'Geographic Extent'!$A857)</f>
        <v/>
      </c>
      <c r="BZ855" s="8" t="str">
        <f>IF(ISBLANK('Geographic Extent'!$B857),"",'Geographic Extent'!$B857)</f>
        <v/>
      </c>
      <c r="CA855" s="6" t="str">
        <f>IF(ISBLANK('Geographic Extent'!$B857),"",CONCATENATE(BY855," - ",BZ855))</f>
        <v/>
      </c>
    </row>
    <row r="856" spans="1:79" x14ac:dyDescent="0.2">
      <c r="A856" s="3">
        <v>782</v>
      </c>
      <c r="B856" s="8" t="str">
        <f>IF(ISBLANK(CRS!$B785),"",CRS!$A785)</f>
        <v/>
      </c>
      <c r="C856" s="8" t="str">
        <f>IF(ISBLANK(CRS!$B785),"",CRS!$B785)</f>
        <v/>
      </c>
      <c r="D856" s="8" t="str">
        <f>IF(ISBLANK(CRS!$B785),"",CRS!$D785)</f>
        <v/>
      </c>
      <c r="E856" s="6" t="str">
        <f>IF(ISBLANK(CRS!$B785),"",CONCATENATE(B855," - (",LEFT(D855,3),") - ",C855))</f>
        <v/>
      </c>
      <c r="F856" s="3">
        <v>810</v>
      </c>
      <c r="G856" s="8" t="str">
        <f>IF(ISBLANK(Datum!$B813),"",Datum!$A813)</f>
        <v/>
      </c>
      <c r="H856" s="8" t="str">
        <f>IF(ISBLANK(Datum!$B813),"",Datum!$B813)</f>
        <v/>
      </c>
      <c r="I856" s="8" t="str">
        <f>IF(ISBLANK(Datum!$B813),"",Datum!$D813)</f>
        <v/>
      </c>
      <c r="J856" s="6" t="str">
        <f>IF(ISBLANK(Datum!$B813),"",CONCATENATE(G855," - (",LEFT(I855,3),") - ",H855))</f>
        <v/>
      </c>
      <c r="K856" s="3">
        <v>848</v>
      </c>
      <c r="L856" s="8" t="str">
        <f>IF(ISBLANK(CoordSys!$B851),"",CoordSys!$A851)</f>
        <v/>
      </c>
      <c r="M856" s="8" t="str">
        <f>IF(ISBLANK(CoordSys!$B851),"",CoordSys!$B851)</f>
        <v/>
      </c>
      <c r="N856" s="8" t="str">
        <f>IF(ISBLANK(CoordSys!$B851),"",CoordSys!$D851)</f>
        <v/>
      </c>
      <c r="O856" s="6" t="str">
        <f>IF(ISBLANK(CoordSys!$B851),"",CONCATENATE(L856," - ",M856))</f>
        <v/>
      </c>
      <c r="P856" s="3">
        <v>843</v>
      </c>
      <c r="Q856" s="8" t="str">
        <f>IF(ISBLANK(CSAxis!$B846),"",CSAxis!$A846)</f>
        <v/>
      </c>
      <c r="R856" s="8" t="str">
        <f>IF(ISBLANK(CSAxis!$B846),"",CSAxis!$B846)</f>
        <v/>
      </c>
      <c r="S856" s="6" t="str">
        <f>IF(ISBLANK(CSAxis!$B846),"",CONCATENATE(Q856," - ",R856))</f>
        <v/>
      </c>
      <c r="AB856" s="3">
        <v>833</v>
      </c>
      <c r="AC856" s="8" t="str">
        <f>IF(ISBLANK(UoM!$B836),"",UoM!$A836)</f>
        <v/>
      </c>
      <c r="AD856" s="8" t="str">
        <f>IF(ISBLANK(UoM!$B836),"",UoM!$B836)</f>
        <v/>
      </c>
      <c r="AE856" s="6" t="str">
        <f>IF(ISBLANK(UoM!$B836),"",CONCATENATE(AC856," - ",AD856))</f>
        <v/>
      </c>
      <c r="AF856" s="3">
        <v>854</v>
      </c>
      <c r="AG856" s="8" t="str">
        <f>IF(ISBLANK('Prime Meridian'!$B857),"",'Prime Meridian'!$A857)</f>
        <v/>
      </c>
      <c r="AH856" s="8" t="str">
        <f>IF(ISBLANK('Prime Meridian'!$B857),"",'Prime Meridian'!$B857)</f>
        <v/>
      </c>
      <c r="AI856" s="6" t="str">
        <f>IF(ISBLANK('Prime Meridian'!$B857),"",CONCATENATE(AG856," - ",AH856))</f>
        <v/>
      </c>
      <c r="AN856" s="3">
        <v>839</v>
      </c>
      <c r="AO856" s="8" t="str">
        <f>IF(ISBLANK(OpParam!$B842),"",OpParam!$A842)</f>
        <v/>
      </c>
      <c r="AP856" s="8" t="str">
        <f>IF(ISBLANK(OpParam!$B842),"",OpParam!$B842)</f>
        <v/>
      </c>
      <c r="AQ856" s="6" t="str">
        <f>IF(ISBLANK(OpParam!$B842),"",CONCATENATE(AO856," - ",AP856))</f>
        <v/>
      </c>
      <c r="AS856" s="8" t="str">
        <f>IF(ISBLANK(CoordOp!$B819),"",CoordOp!$A819)</f>
        <v/>
      </c>
      <c r="AT856" s="8" t="str">
        <f>IF(ISBLANK(CoordOp!$B819),"",CoordOp!$B819)</f>
        <v/>
      </c>
      <c r="AU856" s="6" t="str">
        <f>IF(ISBLANK(CoordOp!$B819),"",CONCATENATE(AS856," - ",AT856))</f>
        <v/>
      </c>
      <c r="AZ856" s="3">
        <v>848</v>
      </c>
      <c r="BA856" s="8" t="str">
        <f>IF(ISBLANK(Ellipsoid!$B851),"",Ellipsoid!$A851)</f>
        <v/>
      </c>
      <c r="BB856" s="8" t="str">
        <f>IF(ISBLANK(Ellipsoid!$B851),"",Ellipsoid!$B851)</f>
        <v/>
      </c>
      <c r="BC856" s="6" t="str">
        <f>IF(ISBLANK(Ellipsoid!$B851),"",CONCATENATE(BA856," - ",BB856))</f>
        <v/>
      </c>
      <c r="BQ856" s="8" t="str">
        <f>IF(ISBLANK('Source Citation'!$B858),"",'Source Citation'!$A858)</f>
        <v/>
      </c>
      <c r="BR856" s="8" t="str">
        <f>IF(ISBLANK('Source Citation'!$B858),"",'Source Citation'!$B858)</f>
        <v/>
      </c>
      <c r="BS856" s="6" t="str">
        <f>IF(ISBLANK('Source Citation'!$B858),"",CONCATENATE(BQ856," - ",BR856))</f>
        <v/>
      </c>
      <c r="BY856" s="8" t="str">
        <f>IF(ISBLANK('Geographic Extent'!$B858),"",'Geographic Extent'!$A858)</f>
        <v/>
      </c>
      <c r="BZ856" s="8" t="str">
        <f>IF(ISBLANK('Geographic Extent'!$B858),"",'Geographic Extent'!$B858)</f>
        <v/>
      </c>
      <c r="CA856" s="6" t="str">
        <f>IF(ISBLANK('Geographic Extent'!$B858),"",CONCATENATE(BY856," - ",BZ856))</f>
        <v/>
      </c>
    </row>
    <row r="857" spans="1:79" x14ac:dyDescent="0.2">
      <c r="A857" s="3">
        <v>783</v>
      </c>
      <c r="B857" s="8" t="str">
        <f>IF(ISBLANK(CRS!$B786),"",CRS!$A786)</f>
        <v/>
      </c>
      <c r="C857" s="8" t="str">
        <f>IF(ISBLANK(CRS!$B786),"",CRS!$B786)</f>
        <v/>
      </c>
      <c r="D857" s="8" t="str">
        <f>IF(ISBLANK(CRS!$B786),"",CRS!$D786)</f>
        <v/>
      </c>
      <c r="E857" s="6" t="str">
        <f>IF(ISBLANK(CRS!$B786),"",CONCATENATE(B856," - (",LEFT(D856,3),") - ",C856))</f>
        <v/>
      </c>
      <c r="F857" s="3">
        <v>811</v>
      </c>
      <c r="G857" s="8" t="str">
        <f>IF(ISBLANK(Datum!$B814),"",Datum!$A814)</f>
        <v/>
      </c>
      <c r="H857" s="8" t="str">
        <f>IF(ISBLANK(Datum!$B814),"",Datum!$B814)</f>
        <v/>
      </c>
      <c r="I857" s="8" t="str">
        <f>IF(ISBLANK(Datum!$B814),"",Datum!$D814)</f>
        <v/>
      </c>
      <c r="J857" s="6" t="str">
        <f>IF(ISBLANK(Datum!$B814),"",CONCATENATE(G856," - (",LEFT(I856,3),") - ",H856))</f>
        <v/>
      </c>
      <c r="K857" s="3">
        <v>849</v>
      </c>
      <c r="L857" s="8" t="str">
        <f>IF(ISBLANK(CoordSys!$B852),"",CoordSys!$A852)</f>
        <v/>
      </c>
      <c r="M857" s="8" t="str">
        <f>IF(ISBLANK(CoordSys!$B852),"",CoordSys!$B852)</f>
        <v/>
      </c>
      <c r="N857" s="8" t="str">
        <f>IF(ISBLANK(CoordSys!$B852),"",CoordSys!$D852)</f>
        <v/>
      </c>
      <c r="O857" s="6" t="str">
        <f>IF(ISBLANK(CoordSys!$B852),"",CONCATENATE(L857," - ",M857))</f>
        <v/>
      </c>
      <c r="P857" s="3">
        <v>844</v>
      </c>
      <c r="Q857" s="8" t="str">
        <f>IF(ISBLANK(CSAxis!$B847),"",CSAxis!$A847)</f>
        <v/>
      </c>
      <c r="R857" s="8" t="str">
        <f>IF(ISBLANK(CSAxis!$B847),"",CSAxis!$B847)</f>
        <v/>
      </c>
      <c r="S857" s="6" t="str">
        <f>IF(ISBLANK(CSAxis!$B847),"",CONCATENATE(Q857," - ",R857))</f>
        <v/>
      </c>
      <c r="AB857" s="3">
        <v>834</v>
      </c>
      <c r="AC857" s="8" t="str">
        <f>IF(ISBLANK(UoM!$B837),"",UoM!$A837)</f>
        <v/>
      </c>
      <c r="AD857" s="8" t="str">
        <f>IF(ISBLANK(UoM!$B837),"",UoM!$B837)</f>
        <v/>
      </c>
      <c r="AE857" s="6" t="str">
        <f>IF(ISBLANK(UoM!$B837),"",CONCATENATE(AC857," - ",AD857))</f>
        <v/>
      </c>
      <c r="AF857" s="3">
        <v>855</v>
      </c>
      <c r="AG857" s="8" t="str">
        <f>IF(ISBLANK('Prime Meridian'!$B858),"",'Prime Meridian'!$A858)</f>
        <v/>
      </c>
      <c r="AH857" s="8" t="str">
        <f>IF(ISBLANK('Prime Meridian'!$B858),"",'Prime Meridian'!$B858)</f>
        <v/>
      </c>
      <c r="AI857" s="6" t="str">
        <f>IF(ISBLANK('Prime Meridian'!$B858),"",CONCATENATE(AG857," - ",AH857))</f>
        <v/>
      </c>
      <c r="AN857" s="3">
        <v>840</v>
      </c>
      <c r="AO857" s="8" t="str">
        <f>IF(ISBLANK(OpParam!$B843),"",OpParam!$A843)</f>
        <v/>
      </c>
      <c r="AP857" s="8" t="str">
        <f>IF(ISBLANK(OpParam!$B843),"",OpParam!$B843)</f>
        <v/>
      </c>
      <c r="AQ857" s="6" t="str">
        <f>IF(ISBLANK(OpParam!$B843),"",CONCATENATE(AO857," - ",AP857))</f>
        <v/>
      </c>
      <c r="AS857" s="8" t="str">
        <f>IF(ISBLANK(CoordOp!$B820),"",CoordOp!$A820)</f>
        <v/>
      </c>
      <c r="AT857" s="8" t="str">
        <f>IF(ISBLANK(CoordOp!$B820),"",CoordOp!$B820)</f>
        <v/>
      </c>
      <c r="AU857" s="6" t="str">
        <f>IF(ISBLANK(CoordOp!$B820),"",CONCATENATE(AS857," - ",AT857))</f>
        <v/>
      </c>
      <c r="AZ857" s="3">
        <v>849</v>
      </c>
      <c r="BA857" s="8" t="str">
        <f>IF(ISBLANK(Ellipsoid!$B852),"",Ellipsoid!$A852)</f>
        <v/>
      </c>
      <c r="BB857" s="8" t="str">
        <f>IF(ISBLANK(Ellipsoid!$B852),"",Ellipsoid!$B852)</f>
        <v/>
      </c>
      <c r="BC857" s="6" t="str">
        <f>IF(ISBLANK(Ellipsoid!$B852),"",CONCATENATE(BA857," - ",BB857))</f>
        <v/>
      </c>
      <c r="BQ857" s="8" t="str">
        <f>IF(ISBLANK('Source Citation'!$B859),"",'Source Citation'!$A859)</f>
        <v/>
      </c>
      <c r="BR857" s="8" t="str">
        <f>IF(ISBLANK('Source Citation'!$B859),"",'Source Citation'!$B859)</f>
        <v/>
      </c>
      <c r="BS857" s="6" t="str">
        <f>IF(ISBLANK('Source Citation'!$B859),"",CONCATENATE(BQ857," - ",BR857))</f>
        <v/>
      </c>
      <c r="BY857" s="8" t="str">
        <f>IF(ISBLANK('Geographic Extent'!$B859),"",'Geographic Extent'!$A859)</f>
        <v/>
      </c>
      <c r="BZ857" s="8" t="str">
        <f>IF(ISBLANK('Geographic Extent'!$B859),"",'Geographic Extent'!$B859)</f>
        <v/>
      </c>
      <c r="CA857" s="6" t="str">
        <f>IF(ISBLANK('Geographic Extent'!$B859),"",CONCATENATE(BY857," - ",BZ857))</f>
        <v/>
      </c>
    </row>
    <row r="858" spans="1:79" x14ac:dyDescent="0.2">
      <c r="A858" s="3">
        <v>784</v>
      </c>
      <c r="B858" s="8" t="str">
        <f>IF(ISBLANK(CRS!$B787),"",CRS!$A787)</f>
        <v/>
      </c>
      <c r="C858" s="8" t="str">
        <f>IF(ISBLANK(CRS!$B787),"",CRS!$B787)</f>
        <v/>
      </c>
      <c r="D858" s="8" t="str">
        <f>IF(ISBLANK(CRS!$B787),"",CRS!$D787)</f>
        <v/>
      </c>
      <c r="E858" s="6" t="str">
        <f>IF(ISBLANK(CRS!$B787),"",CONCATENATE(B857," - (",LEFT(D857,3),") - ",C857))</f>
        <v/>
      </c>
      <c r="F858" s="3">
        <v>812</v>
      </c>
      <c r="G858" s="8" t="str">
        <f>IF(ISBLANK(Datum!$B815),"",Datum!$A815)</f>
        <v/>
      </c>
      <c r="H858" s="8" t="str">
        <f>IF(ISBLANK(Datum!$B815),"",Datum!$B815)</f>
        <v/>
      </c>
      <c r="I858" s="8" t="str">
        <f>IF(ISBLANK(Datum!$B815),"",Datum!$D815)</f>
        <v/>
      </c>
      <c r="J858" s="6" t="str">
        <f>IF(ISBLANK(Datum!$B815),"",CONCATENATE(G857," - (",LEFT(I857,3),") - ",H857))</f>
        <v/>
      </c>
      <c r="K858" s="3">
        <v>850</v>
      </c>
      <c r="L858" s="8" t="str">
        <f>IF(ISBLANK(CoordSys!$B853),"",CoordSys!$A853)</f>
        <v/>
      </c>
      <c r="M858" s="8" t="str">
        <f>IF(ISBLANK(CoordSys!$B853),"",CoordSys!$B853)</f>
        <v/>
      </c>
      <c r="N858" s="8" t="str">
        <f>IF(ISBLANK(CoordSys!$B853),"",CoordSys!$D853)</f>
        <v/>
      </c>
      <c r="O858" s="6" t="str">
        <f>IF(ISBLANK(CoordSys!$B853),"",CONCATENATE(L858," - ",M858))</f>
        <v/>
      </c>
      <c r="P858" s="3">
        <v>845</v>
      </c>
      <c r="Q858" s="8" t="str">
        <f>IF(ISBLANK(CSAxis!$B848),"",CSAxis!$A848)</f>
        <v/>
      </c>
      <c r="R858" s="8" t="str">
        <f>IF(ISBLANK(CSAxis!$B848),"",CSAxis!$B848)</f>
        <v/>
      </c>
      <c r="S858" s="6" t="str">
        <f>IF(ISBLANK(CSAxis!$B848),"",CONCATENATE(Q858," - ",R858))</f>
        <v/>
      </c>
      <c r="AB858" s="3">
        <v>835</v>
      </c>
      <c r="AC858" s="8" t="str">
        <f>IF(ISBLANK(UoM!$B838),"",UoM!$A838)</f>
        <v/>
      </c>
      <c r="AD858" s="8" t="str">
        <f>IF(ISBLANK(UoM!$B838),"",UoM!$B838)</f>
        <v/>
      </c>
      <c r="AE858" s="6" t="str">
        <f>IF(ISBLANK(UoM!$B838),"",CONCATENATE(AC858," - ",AD858))</f>
        <v/>
      </c>
      <c r="AF858" s="3">
        <v>856</v>
      </c>
      <c r="AG858" s="8" t="str">
        <f>IF(ISBLANK('Prime Meridian'!$B859),"",'Prime Meridian'!$A859)</f>
        <v/>
      </c>
      <c r="AH858" s="8" t="str">
        <f>IF(ISBLANK('Prime Meridian'!$B859),"",'Prime Meridian'!$B859)</f>
        <v/>
      </c>
      <c r="AI858" s="6" t="str">
        <f>IF(ISBLANK('Prime Meridian'!$B859),"",CONCATENATE(AG858," - ",AH858))</f>
        <v/>
      </c>
      <c r="AN858" s="3">
        <v>841</v>
      </c>
      <c r="AO858" s="8" t="str">
        <f>IF(ISBLANK(OpParam!$B844),"",OpParam!$A844)</f>
        <v/>
      </c>
      <c r="AP858" s="8" t="str">
        <f>IF(ISBLANK(OpParam!$B844),"",OpParam!$B844)</f>
        <v/>
      </c>
      <c r="AQ858" s="6" t="str">
        <f>IF(ISBLANK(OpParam!$B844),"",CONCATENATE(AO858," - ",AP858))</f>
        <v/>
      </c>
      <c r="AS858" s="8" t="str">
        <f>IF(ISBLANK(CoordOp!$B821),"",CoordOp!$A821)</f>
        <v/>
      </c>
      <c r="AT858" s="8" t="str">
        <f>IF(ISBLANK(CoordOp!$B821),"",CoordOp!$B821)</f>
        <v/>
      </c>
      <c r="AU858" s="6" t="str">
        <f>IF(ISBLANK(CoordOp!$B821),"",CONCATENATE(AS858," - ",AT858))</f>
        <v/>
      </c>
      <c r="AZ858" s="3">
        <v>850</v>
      </c>
      <c r="BA858" s="8" t="str">
        <f>IF(ISBLANK(Ellipsoid!$B853),"",Ellipsoid!$A853)</f>
        <v/>
      </c>
      <c r="BB858" s="8" t="str">
        <f>IF(ISBLANK(Ellipsoid!$B853),"",Ellipsoid!$B853)</f>
        <v/>
      </c>
      <c r="BC858" s="6" t="str">
        <f>IF(ISBLANK(Ellipsoid!$B853),"",CONCATENATE(BA858," - ",BB858))</f>
        <v/>
      </c>
      <c r="BQ858" s="8" t="str">
        <f>IF(ISBLANK('Source Citation'!$B860),"",'Source Citation'!$A860)</f>
        <v/>
      </c>
      <c r="BR858" s="8" t="str">
        <f>IF(ISBLANK('Source Citation'!$B860),"",'Source Citation'!$B860)</f>
        <v/>
      </c>
      <c r="BS858" s="6" t="str">
        <f>IF(ISBLANK('Source Citation'!$B860),"",CONCATENATE(BQ858," - ",BR858))</f>
        <v/>
      </c>
      <c r="BY858" s="8" t="str">
        <f>IF(ISBLANK('Geographic Extent'!$B860),"",'Geographic Extent'!$A860)</f>
        <v/>
      </c>
      <c r="BZ858" s="8" t="str">
        <f>IF(ISBLANK('Geographic Extent'!$B860),"",'Geographic Extent'!$B860)</f>
        <v/>
      </c>
      <c r="CA858" s="6" t="str">
        <f>IF(ISBLANK('Geographic Extent'!$B860),"",CONCATENATE(BY858," - ",BZ858))</f>
        <v/>
      </c>
    </row>
    <row r="859" spans="1:79" x14ac:dyDescent="0.2">
      <c r="A859" s="3">
        <v>785</v>
      </c>
      <c r="B859" s="8" t="str">
        <f>IF(ISBLANK(CRS!$B788),"",CRS!$A788)</f>
        <v/>
      </c>
      <c r="C859" s="8" t="str">
        <f>IF(ISBLANK(CRS!$B788),"",CRS!$B788)</f>
        <v/>
      </c>
      <c r="D859" s="8" t="str">
        <f>IF(ISBLANK(CRS!$B788),"",CRS!$D788)</f>
        <v/>
      </c>
      <c r="E859" s="6" t="str">
        <f>IF(ISBLANK(CRS!$B788),"",CONCATENATE(B858," - (",LEFT(D858,3),") - ",C858))</f>
        <v/>
      </c>
      <c r="F859" s="3">
        <v>813</v>
      </c>
      <c r="G859" s="8" t="str">
        <f>IF(ISBLANK(Datum!$B816),"",Datum!$A816)</f>
        <v/>
      </c>
      <c r="H859" s="8" t="str">
        <f>IF(ISBLANK(Datum!$B816),"",Datum!$B816)</f>
        <v/>
      </c>
      <c r="I859" s="8" t="str">
        <f>IF(ISBLANK(Datum!$B816),"",Datum!$D816)</f>
        <v/>
      </c>
      <c r="J859" s="6" t="str">
        <f>IF(ISBLANK(Datum!$B816),"",CONCATENATE(G858," - (",LEFT(I858,3),") - ",H858))</f>
        <v/>
      </c>
      <c r="K859" s="3">
        <v>851</v>
      </c>
      <c r="L859" s="8" t="str">
        <f>IF(ISBLANK(CoordSys!$B854),"",CoordSys!$A854)</f>
        <v/>
      </c>
      <c r="M859" s="8" t="str">
        <f>IF(ISBLANK(CoordSys!$B854),"",CoordSys!$B854)</f>
        <v/>
      </c>
      <c r="N859" s="8" t="str">
        <f>IF(ISBLANK(CoordSys!$B854),"",CoordSys!$D854)</f>
        <v/>
      </c>
      <c r="O859" s="6" t="str">
        <f>IF(ISBLANK(CoordSys!$B854),"",CONCATENATE(L859," - ",M859))</f>
        <v/>
      </c>
      <c r="P859" s="3">
        <v>846</v>
      </c>
      <c r="Q859" s="8" t="str">
        <f>IF(ISBLANK(CSAxis!$B849),"",CSAxis!$A849)</f>
        <v/>
      </c>
      <c r="R859" s="8" t="str">
        <f>IF(ISBLANK(CSAxis!$B849),"",CSAxis!$B849)</f>
        <v/>
      </c>
      <c r="S859" s="6" t="str">
        <f>IF(ISBLANK(CSAxis!$B849),"",CONCATENATE(Q859," - ",R859))</f>
        <v/>
      </c>
      <c r="AB859" s="3">
        <v>836</v>
      </c>
      <c r="AC859" s="8" t="str">
        <f>IF(ISBLANK(UoM!$B839),"",UoM!$A839)</f>
        <v/>
      </c>
      <c r="AD859" s="8" t="str">
        <f>IF(ISBLANK(UoM!$B839),"",UoM!$B839)</f>
        <v/>
      </c>
      <c r="AE859" s="6" t="str">
        <f>IF(ISBLANK(UoM!$B839),"",CONCATENATE(AC859," - ",AD859))</f>
        <v/>
      </c>
      <c r="AF859" s="3">
        <v>857</v>
      </c>
      <c r="AG859" s="8" t="str">
        <f>IF(ISBLANK('Prime Meridian'!$B860),"",'Prime Meridian'!$A860)</f>
        <v/>
      </c>
      <c r="AH859" s="8" t="str">
        <f>IF(ISBLANK('Prime Meridian'!$B860),"",'Prime Meridian'!$B860)</f>
        <v/>
      </c>
      <c r="AI859" s="6" t="str">
        <f>IF(ISBLANK('Prime Meridian'!$B860),"",CONCATENATE(AG859," - ",AH859))</f>
        <v/>
      </c>
      <c r="AN859" s="3">
        <v>842</v>
      </c>
      <c r="AO859" s="8" t="str">
        <f>IF(ISBLANK(OpParam!$B845),"",OpParam!$A845)</f>
        <v/>
      </c>
      <c r="AP859" s="8" t="str">
        <f>IF(ISBLANK(OpParam!$B845),"",OpParam!$B845)</f>
        <v/>
      </c>
      <c r="AQ859" s="6" t="str">
        <f>IF(ISBLANK(OpParam!$B845),"",CONCATENATE(AO859," - ",AP859))</f>
        <v/>
      </c>
      <c r="AS859" s="8" t="str">
        <f>IF(ISBLANK(CoordOp!$B822),"",CoordOp!$A822)</f>
        <v/>
      </c>
      <c r="AT859" s="8" t="str">
        <f>IF(ISBLANK(CoordOp!$B822),"",CoordOp!$B822)</f>
        <v/>
      </c>
      <c r="AU859" s="6" t="str">
        <f>IF(ISBLANK(CoordOp!$B822),"",CONCATENATE(AS859," - ",AT859))</f>
        <v/>
      </c>
      <c r="AZ859" s="3">
        <v>851</v>
      </c>
      <c r="BA859" s="8" t="str">
        <f>IF(ISBLANK(Ellipsoid!$B854),"",Ellipsoid!$A854)</f>
        <v/>
      </c>
      <c r="BB859" s="8" t="str">
        <f>IF(ISBLANK(Ellipsoid!$B854),"",Ellipsoid!$B854)</f>
        <v/>
      </c>
      <c r="BC859" s="6" t="str">
        <f>IF(ISBLANK(Ellipsoid!$B854),"",CONCATENATE(BA859," - ",BB859))</f>
        <v/>
      </c>
      <c r="BQ859" s="8" t="str">
        <f>IF(ISBLANK('Source Citation'!$B861),"",'Source Citation'!$A861)</f>
        <v/>
      </c>
      <c r="BR859" s="8" t="str">
        <f>IF(ISBLANK('Source Citation'!$B861),"",'Source Citation'!$B861)</f>
        <v/>
      </c>
      <c r="BS859" s="6" t="str">
        <f>IF(ISBLANK('Source Citation'!$B861),"",CONCATENATE(BQ859," - ",BR859))</f>
        <v/>
      </c>
      <c r="BY859" s="8" t="str">
        <f>IF(ISBLANK('Geographic Extent'!$B861),"",'Geographic Extent'!$A861)</f>
        <v/>
      </c>
      <c r="BZ859" s="8" t="str">
        <f>IF(ISBLANK('Geographic Extent'!$B861),"",'Geographic Extent'!$B861)</f>
        <v/>
      </c>
      <c r="CA859" s="6" t="str">
        <f>IF(ISBLANK('Geographic Extent'!$B861),"",CONCATENATE(BY859," - ",BZ859))</f>
        <v/>
      </c>
    </row>
    <row r="860" spans="1:79" x14ac:dyDescent="0.2">
      <c r="A860" s="3">
        <v>786</v>
      </c>
      <c r="B860" s="8" t="str">
        <f>IF(ISBLANK(CRS!$B789),"",CRS!$A789)</f>
        <v/>
      </c>
      <c r="C860" s="8" t="str">
        <f>IF(ISBLANK(CRS!$B789),"",CRS!$B789)</f>
        <v/>
      </c>
      <c r="D860" s="8" t="str">
        <f>IF(ISBLANK(CRS!$B789),"",CRS!$D789)</f>
        <v/>
      </c>
      <c r="E860" s="6" t="str">
        <f>IF(ISBLANK(CRS!$B789),"",CONCATENATE(B859," - (",LEFT(D859,3),") - ",C859))</f>
        <v/>
      </c>
      <c r="F860" s="3">
        <v>814</v>
      </c>
      <c r="G860" s="8" t="str">
        <f>IF(ISBLANK(Datum!$B817),"",Datum!$A817)</f>
        <v/>
      </c>
      <c r="H860" s="8" t="str">
        <f>IF(ISBLANK(Datum!$B817),"",Datum!$B817)</f>
        <v/>
      </c>
      <c r="I860" s="8" t="str">
        <f>IF(ISBLANK(Datum!$B817),"",Datum!$D817)</f>
        <v/>
      </c>
      <c r="J860" s="6" t="str">
        <f>IF(ISBLANK(Datum!$B817),"",CONCATENATE(G859," - (",LEFT(I859,3),") - ",H859))</f>
        <v/>
      </c>
      <c r="K860" s="3">
        <v>852</v>
      </c>
      <c r="L860" s="8" t="str">
        <f>IF(ISBLANK(CoordSys!$B855),"",CoordSys!$A855)</f>
        <v/>
      </c>
      <c r="M860" s="8" t="str">
        <f>IF(ISBLANK(CoordSys!$B855),"",CoordSys!$B855)</f>
        <v/>
      </c>
      <c r="N860" s="8" t="str">
        <f>IF(ISBLANK(CoordSys!$B855),"",CoordSys!$D855)</f>
        <v/>
      </c>
      <c r="O860" s="6" t="str">
        <f>IF(ISBLANK(CoordSys!$B855),"",CONCATENATE(L860," - ",M860))</f>
        <v/>
      </c>
      <c r="P860" s="3">
        <v>847</v>
      </c>
      <c r="Q860" s="8" t="str">
        <f>IF(ISBLANK(CSAxis!$B850),"",CSAxis!$A850)</f>
        <v/>
      </c>
      <c r="R860" s="8" t="str">
        <f>IF(ISBLANK(CSAxis!$B850),"",CSAxis!$B850)</f>
        <v/>
      </c>
      <c r="S860" s="6" t="str">
        <f>IF(ISBLANK(CSAxis!$B850),"",CONCATENATE(Q860," - ",R860))</f>
        <v/>
      </c>
      <c r="AB860" s="3">
        <v>837</v>
      </c>
      <c r="AC860" s="8" t="str">
        <f>IF(ISBLANK(UoM!$B840),"",UoM!$A840)</f>
        <v/>
      </c>
      <c r="AD860" s="8" t="str">
        <f>IF(ISBLANK(UoM!$B840),"",UoM!$B840)</f>
        <v/>
      </c>
      <c r="AE860" s="6" t="str">
        <f>IF(ISBLANK(UoM!$B840),"",CONCATENATE(AC860," - ",AD860))</f>
        <v/>
      </c>
      <c r="AF860" s="3">
        <v>858</v>
      </c>
      <c r="AG860" s="8" t="str">
        <f>IF(ISBLANK('Prime Meridian'!$B861),"",'Prime Meridian'!$A861)</f>
        <v/>
      </c>
      <c r="AH860" s="8" t="str">
        <f>IF(ISBLANK('Prime Meridian'!$B861),"",'Prime Meridian'!$B861)</f>
        <v/>
      </c>
      <c r="AI860" s="6" t="str">
        <f>IF(ISBLANK('Prime Meridian'!$B861),"",CONCATENATE(AG860," - ",AH860))</f>
        <v/>
      </c>
      <c r="AN860" s="3">
        <v>843</v>
      </c>
      <c r="AO860" s="8" t="str">
        <f>IF(ISBLANK(OpParam!$B846),"",OpParam!$A846)</f>
        <v/>
      </c>
      <c r="AP860" s="8" t="str">
        <f>IF(ISBLANK(OpParam!$B846),"",OpParam!$B846)</f>
        <v/>
      </c>
      <c r="AQ860" s="6" t="str">
        <f>IF(ISBLANK(OpParam!$B846),"",CONCATENATE(AO860," - ",AP860))</f>
        <v/>
      </c>
      <c r="AS860" s="8" t="str">
        <f>IF(ISBLANK(CoordOp!$B823),"",CoordOp!$A823)</f>
        <v/>
      </c>
      <c r="AT860" s="8" t="str">
        <f>IF(ISBLANK(CoordOp!$B823),"",CoordOp!$B823)</f>
        <v/>
      </c>
      <c r="AU860" s="6" t="str">
        <f>IF(ISBLANK(CoordOp!$B823),"",CONCATENATE(AS860," - ",AT860))</f>
        <v/>
      </c>
      <c r="AZ860" s="3">
        <v>852</v>
      </c>
      <c r="BA860" s="8" t="str">
        <f>IF(ISBLANK(Ellipsoid!$B855),"",Ellipsoid!$A855)</f>
        <v/>
      </c>
      <c r="BB860" s="8" t="str">
        <f>IF(ISBLANK(Ellipsoid!$B855),"",Ellipsoid!$B855)</f>
        <v/>
      </c>
      <c r="BC860" s="6" t="str">
        <f>IF(ISBLANK(Ellipsoid!$B855),"",CONCATENATE(BA860," - ",BB860))</f>
        <v/>
      </c>
      <c r="BQ860" s="8" t="str">
        <f>IF(ISBLANK('Source Citation'!$B862),"",'Source Citation'!$A862)</f>
        <v/>
      </c>
      <c r="BR860" s="8" t="str">
        <f>IF(ISBLANK('Source Citation'!$B862),"",'Source Citation'!$B862)</f>
        <v/>
      </c>
      <c r="BS860" s="6" t="str">
        <f>IF(ISBLANK('Source Citation'!$B862),"",CONCATENATE(BQ860," - ",BR860))</f>
        <v/>
      </c>
      <c r="BY860" s="8" t="str">
        <f>IF(ISBLANK('Geographic Extent'!$B862),"",'Geographic Extent'!$A862)</f>
        <v/>
      </c>
      <c r="BZ860" s="8" t="str">
        <f>IF(ISBLANK('Geographic Extent'!$B862),"",'Geographic Extent'!$B862)</f>
        <v/>
      </c>
      <c r="CA860" s="6" t="str">
        <f>IF(ISBLANK('Geographic Extent'!$B862),"",CONCATENATE(BY860," - ",BZ860))</f>
        <v/>
      </c>
    </row>
    <row r="861" spans="1:79" x14ac:dyDescent="0.2">
      <c r="A861" s="3">
        <v>787</v>
      </c>
      <c r="B861" s="8" t="str">
        <f>IF(ISBLANK(CRS!$B790),"",CRS!$A790)</f>
        <v/>
      </c>
      <c r="C861" s="8" t="str">
        <f>IF(ISBLANK(CRS!$B790),"",CRS!$B790)</f>
        <v/>
      </c>
      <c r="D861" s="8" t="str">
        <f>IF(ISBLANK(CRS!$B790),"",CRS!$D790)</f>
        <v/>
      </c>
      <c r="E861" s="6" t="str">
        <f>IF(ISBLANK(CRS!$B790),"",CONCATENATE(B860," - (",LEFT(D860,3),") - ",C860))</f>
        <v/>
      </c>
      <c r="F861" s="3">
        <v>815</v>
      </c>
      <c r="G861" s="8" t="str">
        <f>IF(ISBLANK(Datum!$B818),"",Datum!$A818)</f>
        <v/>
      </c>
      <c r="H861" s="8" t="str">
        <f>IF(ISBLANK(Datum!$B818),"",Datum!$B818)</f>
        <v/>
      </c>
      <c r="I861" s="8" t="str">
        <f>IF(ISBLANK(Datum!$B818),"",Datum!$D818)</f>
        <v/>
      </c>
      <c r="J861" s="6" t="str">
        <f>IF(ISBLANK(Datum!$B818),"",CONCATENATE(G860," - (",LEFT(I860,3),") - ",H860))</f>
        <v/>
      </c>
      <c r="K861" s="3">
        <v>853</v>
      </c>
      <c r="L861" s="8" t="str">
        <f>IF(ISBLANK(CoordSys!$B856),"",CoordSys!$A856)</f>
        <v/>
      </c>
      <c r="M861" s="8" t="str">
        <f>IF(ISBLANK(CoordSys!$B856),"",CoordSys!$B856)</f>
        <v/>
      </c>
      <c r="N861" s="8" t="str">
        <f>IF(ISBLANK(CoordSys!$B856),"",CoordSys!$D856)</f>
        <v/>
      </c>
      <c r="O861" s="6" t="str">
        <f>IF(ISBLANK(CoordSys!$B856),"",CONCATENATE(L861," - ",M861))</f>
        <v/>
      </c>
      <c r="P861" s="3">
        <v>848</v>
      </c>
      <c r="Q861" s="8" t="str">
        <f>IF(ISBLANK(CSAxis!$B851),"",CSAxis!$A851)</f>
        <v/>
      </c>
      <c r="R861" s="8" t="str">
        <f>IF(ISBLANK(CSAxis!$B851),"",CSAxis!$B851)</f>
        <v/>
      </c>
      <c r="S861" s="6" t="str">
        <f>IF(ISBLANK(CSAxis!$B851),"",CONCATENATE(Q861," - ",R861))</f>
        <v/>
      </c>
      <c r="AB861" s="3">
        <v>838</v>
      </c>
      <c r="AC861" s="8" t="str">
        <f>IF(ISBLANK(UoM!$B841),"",UoM!$A841)</f>
        <v/>
      </c>
      <c r="AD861" s="8" t="str">
        <f>IF(ISBLANK(UoM!$B841),"",UoM!$B841)</f>
        <v/>
      </c>
      <c r="AE861" s="6" t="str">
        <f>IF(ISBLANK(UoM!$B841),"",CONCATENATE(AC861," - ",AD861))</f>
        <v/>
      </c>
      <c r="AF861" s="3">
        <v>859</v>
      </c>
      <c r="AG861" s="8" t="str">
        <f>IF(ISBLANK('Prime Meridian'!$B862),"",'Prime Meridian'!$A862)</f>
        <v/>
      </c>
      <c r="AH861" s="8" t="str">
        <f>IF(ISBLANK('Prime Meridian'!$B862),"",'Prime Meridian'!$B862)</f>
        <v/>
      </c>
      <c r="AI861" s="6" t="str">
        <f>IF(ISBLANK('Prime Meridian'!$B862),"",CONCATENATE(AG861," - ",AH861))</f>
        <v/>
      </c>
      <c r="AN861" s="3">
        <v>844</v>
      </c>
      <c r="AO861" s="8" t="str">
        <f>IF(ISBLANK(OpParam!$B847),"",OpParam!$A847)</f>
        <v/>
      </c>
      <c r="AP861" s="8" t="str">
        <f>IF(ISBLANK(OpParam!$B847),"",OpParam!$B847)</f>
        <v/>
      </c>
      <c r="AQ861" s="6" t="str">
        <f>IF(ISBLANK(OpParam!$B847),"",CONCATENATE(AO861," - ",AP861))</f>
        <v/>
      </c>
      <c r="AS861" s="8" t="str">
        <f>IF(ISBLANK(CoordOp!$B824),"",CoordOp!$A824)</f>
        <v/>
      </c>
      <c r="AT861" s="8" t="str">
        <f>IF(ISBLANK(CoordOp!$B824),"",CoordOp!$B824)</f>
        <v/>
      </c>
      <c r="AU861" s="6" t="str">
        <f>IF(ISBLANK(CoordOp!$B824),"",CONCATENATE(AS861," - ",AT861))</f>
        <v/>
      </c>
      <c r="AZ861" s="3">
        <v>853</v>
      </c>
      <c r="BA861" s="8" t="str">
        <f>IF(ISBLANK(Ellipsoid!$B856),"",Ellipsoid!$A856)</f>
        <v/>
      </c>
      <c r="BB861" s="8" t="str">
        <f>IF(ISBLANK(Ellipsoid!$B856),"",Ellipsoid!$B856)</f>
        <v/>
      </c>
      <c r="BC861" s="6" t="str">
        <f>IF(ISBLANK(Ellipsoid!$B856),"",CONCATENATE(BA861," - ",BB861))</f>
        <v/>
      </c>
      <c r="BQ861" s="8" t="str">
        <f>IF(ISBLANK('Source Citation'!$B863),"",'Source Citation'!$A863)</f>
        <v/>
      </c>
      <c r="BR861" s="8" t="str">
        <f>IF(ISBLANK('Source Citation'!$B863),"",'Source Citation'!$B863)</f>
        <v/>
      </c>
      <c r="BS861" s="6" t="str">
        <f>IF(ISBLANK('Source Citation'!$B863),"",CONCATENATE(BQ861," - ",BR861))</f>
        <v/>
      </c>
      <c r="BY861" s="8" t="str">
        <f>IF(ISBLANK('Geographic Extent'!$B863),"",'Geographic Extent'!$A863)</f>
        <v/>
      </c>
      <c r="BZ861" s="8" t="str">
        <f>IF(ISBLANK('Geographic Extent'!$B863),"",'Geographic Extent'!$B863)</f>
        <v/>
      </c>
      <c r="CA861" s="6" t="str">
        <f>IF(ISBLANK('Geographic Extent'!$B863),"",CONCATENATE(BY861," - ",BZ861))</f>
        <v/>
      </c>
    </row>
    <row r="862" spans="1:79" x14ac:dyDescent="0.2">
      <c r="A862" s="3">
        <v>788</v>
      </c>
      <c r="B862" s="8" t="str">
        <f>IF(ISBLANK(CRS!$B791),"",CRS!$A791)</f>
        <v/>
      </c>
      <c r="C862" s="8" t="str">
        <f>IF(ISBLANK(CRS!$B791),"",CRS!$B791)</f>
        <v/>
      </c>
      <c r="D862" s="8" t="str">
        <f>IF(ISBLANK(CRS!$B791),"",CRS!$D791)</f>
        <v/>
      </c>
      <c r="E862" s="6" t="str">
        <f>IF(ISBLANK(CRS!$B791),"",CONCATENATE(B861," - (",LEFT(D861,3),") - ",C861))</f>
        <v/>
      </c>
      <c r="F862" s="3">
        <v>816</v>
      </c>
      <c r="G862" s="8" t="str">
        <f>IF(ISBLANK(Datum!$B819),"",Datum!$A819)</f>
        <v/>
      </c>
      <c r="H862" s="8" t="str">
        <f>IF(ISBLANK(Datum!$B819),"",Datum!$B819)</f>
        <v/>
      </c>
      <c r="I862" s="8" t="str">
        <f>IF(ISBLANK(Datum!$B819),"",Datum!$D819)</f>
        <v/>
      </c>
      <c r="J862" s="6" t="str">
        <f>IF(ISBLANK(Datum!$B819),"",CONCATENATE(G861," - (",LEFT(I861,3),") - ",H861))</f>
        <v/>
      </c>
      <c r="K862" s="3">
        <v>854</v>
      </c>
      <c r="L862" s="8" t="str">
        <f>IF(ISBLANK(CoordSys!$B857),"",CoordSys!$A857)</f>
        <v/>
      </c>
      <c r="M862" s="8" t="str">
        <f>IF(ISBLANK(CoordSys!$B857),"",CoordSys!$B857)</f>
        <v/>
      </c>
      <c r="N862" s="8" t="str">
        <f>IF(ISBLANK(CoordSys!$B857),"",CoordSys!$D857)</f>
        <v/>
      </c>
      <c r="O862" s="6" t="str">
        <f>IF(ISBLANK(CoordSys!$B857),"",CONCATENATE(L862," - ",M862))</f>
        <v/>
      </c>
      <c r="P862" s="3">
        <v>849</v>
      </c>
      <c r="Q862" s="8" t="str">
        <f>IF(ISBLANK(CSAxis!$B852),"",CSAxis!$A852)</f>
        <v/>
      </c>
      <c r="R862" s="8" t="str">
        <f>IF(ISBLANK(CSAxis!$B852),"",CSAxis!$B852)</f>
        <v/>
      </c>
      <c r="S862" s="6" t="str">
        <f>IF(ISBLANK(CSAxis!$B852),"",CONCATENATE(Q862," - ",R862))</f>
        <v/>
      </c>
      <c r="AB862" s="3">
        <v>839</v>
      </c>
      <c r="AC862" s="8" t="str">
        <f>IF(ISBLANK(UoM!$B842),"",UoM!$A842)</f>
        <v/>
      </c>
      <c r="AD862" s="8" t="str">
        <f>IF(ISBLANK(UoM!$B842),"",UoM!$B842)</f>
        <v/>
      </c>
      <c r="AE862" s="6" t="str">
        <f>IF(ISBLANK(UoM!$B842),"",CONCATENATE(AC862," - ",AD862))</f>
        <v/>
      </c>
      <c r="AF862" s="3">
        <v>860</v>
      </c>
      <c r="AG862" s="8" t="str">
        <f>IF(ISBLANK('Prime Meridian'!$B863),"",'Prime Meridian'!$A863)</f>
        <v/>
      </c>
      <c r="AH862" s="8" t="str">
        <f>IF(ISBLANK('Prime Meridian'!$B863),"",'Prime Meridian'!$B863)</f>
        <v/>
      </c>
      <c r="AI862" s="6" t="str">
        <f>IF(ISBLANK('Prime Meridian'!$B863),"",CONCATENATE(AG862," - ",AH862))</f>
        <v/>
      </c>
      <c r="AN862" s="3">
        <v>845</v>
      </c>
      <c r="AO862" s="8" t="str">
        <f>IF(ISBLANK(OpParam!$B848),"",OpParam!$A848)</f>
        <v/>
      </c>
      <c r="AP862" s="8" t="str">
        <f>IF(ISBLANK(OpParam!$B848),"",OpParam!$B848)</f>
        <v/>
      </c>
      <c r="AQ862" s="6" t="str">
        <f>IF(ISBLANK(OpParam!$B848),"",CONCATENATE(AO862," - ",AP862))</f>
        <v/>
      </c>
      <c r="AS862" s="8" t="str">
        <f>IF(ISBLANK(CoordOp!$B825),"",CoordOp!$A825)</f>
        <v/>
      </c>
      <c r="AT862" s="8" t="str">
        <f>IF(ISBLANK(CoordOp!$B825),"",CoordOp!$B825)</f>
        <v/>
      </c>
      <c r="AU862" s="6" t="str">
        <f>IF(ISBLANK(CoordOp!$B825),"",CONCATENATE(AS862," - ",AT862))</f>
        <v/>
      </c>
      <c r="AZ862" s="3">
        <v>854</v>
      </c>
      <c r="BA862" s="8" t="str">
        <f>IF(ISBLANK(Ellipsoid!$B857),"",Ellipsoid!$A857)</f>
        <v/>
      </c>
      <c r="BB862" s="8" t="str">
        <f>IF(ISBLANK(Ellipsoid!$B857),"",Ellipsoid!$B857)</f>
        <v/>
      </c>
      <c r="BC862" s="6" t="str">
        <f>IF(ISBLANK(Ellipsoid!$B857),"",CONCATENATE(BA862," - ",BB862))</f>
        <v/>
      </c>
      <c r="BQ862" s="8" t="str">
        <f>IF(ISBLANK('Source Citation'!$B864),"",'Source Citation'!$A864)</f>
        <v/>
      </c>
      <c r="BR862" s="8" t="str">
        <f>IF(ISBLANK('Source Citation'!$B864),"",'Source Citation'!$B864)</f>
        <v/>
      </c>
      <c r="BS862" s="6" t="str">
        <f>IF(ISBLANK('Source Citation'!$B864),"",CONCATENATE(BQ862," - ",BR862))</f>
        <v/>
      </c>
      <c r="BY862" s="8" t="str">
        <f>IF(ISBLANK('Geographic Extent'!$B864),"",'Geographic Extent'!$A864)</f>
        <v/>
      </c>
      <c r="BZ862" s="8" t="str">
        <f>IF(ISBLANK('Geographic Extent'!$B864),"",'Geographic Extent'!$B864)</f>
        <v/>
      </c>
      <c r="CA862" s="6" t="str">
        <f>IF(ISBLANK('Geographic Extent'!$B864),"",CONCATENATE(BY862," - ",BZ862))</f>
        <v/>
      </c>
    </row>
    <row r="863" spans="1:79" x14ac:dyDescent="0.2">
      <c r="A863" s="3">
        <v>789</v>
      </c>
      <c r="B863" s="8" t="str">
        <f>IF(ISBLANK(CRS!$B792),"",CRS!$A792)</f>
        <v/>
      </c>
      <c r="C863" s="8" t="str">
        <f>IF(ISBLANK(CRS!$B792),"",CRS!$B792)</f>
        <v/>
      </c>
      <c r="D863" s="8" t="str">
        <f>IF(ISBLANK(CRS!$B792),"",CRS!$D792)</f>
        <v/>
      </c>
      <c r="E863" s="6" t="str">
        <f>IF(ISBLANK(CRS!$B792),"",CONCATENATE(B862," - (",LEFT(D862,3),") - ",C862))</f>
        <v/>
      </c>
      <c r="F863" s="3">
        <v>817</v>
      </c>
      <c r="G863" s="8" t="str">
        <f>IF(ISBLANK(Datum!$B820),"",Datum!$A820)</f>
        <v/>
      </c>
      <c r="H863" s="8" t="str">
        <f>IF(ISBLANK(Datum!$B820),"",Datum!$B820)</f>
        <v/>
      </c>
      <c r="I863" s="8" t="str">
        <f>IF(ISBLANK(Datum!$B820),"",Datum!$D820)</f>
        <v/>
      </c>
      <c r="J863" s="6" t="str">
        <f>IF(ISBLANK(Datum!$B820),"",CONCATENATE(G862," - (",LEFT(I862,3),") - ",H862))</f>
        <v/>
      </c>
      <c r="K863" s="3">
        <v>855</v>
      </c>
      <c r="L863" s="8" t="str">
        <f>IF(ISBLANK(CoordSys!$B858),"",CoordSys!$A858)</f>
        <v/>
      </c>
      <c r="M863" s="8" t="str">
        <f>IF(ISBLANK(CoordSys!$B858),"",CoordSys!$B858)</f>
        <v/>
      </c>
      <c r="N863" s="8" t="str">
        <f>IF(ISBLANK(CoordSys!$B858),"",CoordSys!$D858)</f>
        <v/>
      </c>
      <c r="O863" s="6" t="str">
        <f>IF(ISBLANK(CoordSys!$B858),"",CONCATENATE(L863," - ",M863))</f>
        <v/>
      </c>
      <c r="P863" s="3">
        <v>850</v>
      </c>
      <c r="Q863" s="8" t="str">
        <f>IF(ISBLANK(CSAxis!$B853),"",CSAxis!$A853)</f>
        <v/>
      </c>
      <c r="R863" s="8" t="str">
        <f>IF(ISBLANK(CSAxis!$B853),"",CSAxis!$B853)</f>
        <v/>
      </c>
      <c r="S863" s="6" t="str">
        <f>IF(ISBLANK(CSAxis!$B853),"",CONCATENATE(Q863," - ",R863))</f>
        <v/>
      </c>
      <c r="AB863" s="3">
        <v>840</v>
      </c>
      <c r="AC863" s="8" t="str">
        <f>IF(ISBLANK(UoM!$B843),"",UoM!$A843)</f>
        <v/>
      </c>
      <c r="AD863" s="8" t="str">
        <f>IF(ISBLANK(UoM!$B843),"",UoM!$B843)</f>
        <v/>
      </c>
      <c r="AE863" s="6" t="str">
        <f>IF(ISBLANK(UoM!$B843),"",CONCATENATE(AC863," - ",AD863))</f>
        <v/>
      </c>
      <c r="AF863" s="3">
        <v>861</v>
      </c>
      <c r="AG863" s="8" t="str">
        <f>IF(ISBLANK('Prime Meridian'!$B864),"",'Prime Meridian'!$A864)</f>
        <v/>
      </c>
      <c r="AH863" s="8" t="str">
        <f>IF(ISBLANK('Prime Meridian'!$B864),"",'Prime Meridian'!$B864)</f>
        <v/>
      </c>
      <c r="AI863" s="6" t="str">
        <f>IF(ISBLANK('Prime Meridian'!$B864),"",CONCATENATE(AG863," - ",AH863))</f>
        <v/>
      </c>
      <c r="AN863" s="3">
        <v>846</v>
      </c>
      <c r="AO863" s="8" t="str">
        <f>IF(ISBLANK(OpParam!$B849),"",OpParam!$A849)</f>
        <v/>
      </c>
      <c r="AP863" s="8" t="str">
        <f>IF(ISBLANK(OpParam!$B849),"",OpParam!$B849)</f>
        <v/>
      </c>
      <c r="AQ863" s="6" t="str">
        <f>IF(ISBLANK(OpParam!$B849),"",CONCATENATE(AO863," - ",AP863))</f>
        <v/>
      </c>
      <c r="AS863" s="8" t="str">
        <f>IF(ISBLANK(CoordOp!$B826),"",CoordOp!$A826)</f>
        <v/>
      </c>
      <c r="AT863" s="8" t="str">
        <f>IF(ISBLANK(CoordOp!$B826),"",CoordOp!$B826)</f>
        <v/>
      </c>
      <c r="AU863" s="6" t="str">
        <f>IF(ISBLANK(CoordOp!$B826),"",CONCATENATE(AS863," - ",AT863))</f>
        <v/>
      </c>
      <c r="AZ863" s="3">
        <v>855</v>
      </c>
      <c r="BA863" s="8" t="str">
        <f>IF(ISBLANK(Ellipsoid!$B858),"",Ellipsoid!$A858)</f>
        <v/>
      </c>
      <c r="BB863" s="8" t="str">
        <f>IF(ISBLANK(Ellipsoid!$B858),"",Ellipsoid!$B858)</f>
        <v/>
      </c>
      <c r="BC863" s="6" t="str">
        <f>IF(ISBLANK(Ellipsoid!$B858),"",CONCATENATE(BA863," - ",BB863))</f>
        <v/>
      </c>
      <c r="BQ863" s="8" t="str">
        <f>IF(ISBLANK('Source Citation'!$B865),"",'Source Citation'!$A865)</f>
        <v/>
      </c>
      <c r="BR863" s="8" t="str">
        <f>IF(ISBLANK('Source Citation'!$B865),"",'Source Citation'!$B865)</f>
        <v/>
      </c>
      <c r="BS863" s="6" t="str">
        <f>IF(ISBLANK('Source Citation'!$B865),"",CONCATENATE(BQ863," - ",BR863))</f>
        <v/>
      </c>
      <c r="BY863" s="8" t="str">
        <f>IF(ISBLANK('Geographic Extent'!$B865),"",'Geographic Extent'!$A865)</f>
        <v/>
      </c>
      <c r="BZ863" s="8" t="str">
        <f>IF(ISBLANK('Geographic Extent'!$B865),"",'Geographic Extent'!$B865)</f>
        <v/>
      </c>
      <c r="CA863" s="6" t="str">
        <f>IF(ISBLANK('Geographic Extent'!$B865),"",CONCATENATE(BY863," - ",BZ863))</f>
        <v/>
      </c>
    </row>
    <row r="864" spans="1:79" x14ac:dyDescent="0.2">
      <c r="A864" s="3">
        <v>790</v>
      </c>
      <c r="B864" s="8" t="str">
        <f>IF(ISBLANK(CRS!$B793),"",CRS!$A793)</f>
        <v/>
      </c>
      <c r="C864" s="8" t="str">
        <f>IF(ISBLANK(CRS!$B793),"",CRS!$B793)</f>
        <v/>
      </c>
      <c r="D864" s="8" t="str">
        <f>IF(ISBLANK(CRS!$B793),"",CRS!$D793)</f>
        <v/>
      </c>
      <c r="E864" s="6" t="str">
        <f>IF(ISBLANK(CRS!$B793),"",CONCATENATE(B863," - (",LEFT(D863,3),") - ",C863))</f>
        <v/>
      </c>
      <c r="F864" s="3">
        <v>818</v>
      </c>
      <c r="G864" s="8" t="str">
        <f>IF(ISBLANK(Datum!$B821),"",Datum!$A821)</f>
        <v/>
      </c>
      <c r="H864" s="8" t="str">
        <f>IF(ISBLANK(Datum!$B821),"",Datum!$B821)</f>
        <v/>
      </c>
      <c r="I864" s="8" t="str">
        <f>IF(ISBLANK(Datum!$B821),"",Datum!$D821)</f>
        <v/>
      </c>
      <c r="J864" s="6" t="str">
        <f>IF(ISBLANK(Datum!$B821),"",CONCATENATE(G863," - (",LEFT(I863,3),") - ",H863))</f>
        <v/>
      </c>
      <c r="K864" s="3">
        <v>856</v>
      </c>
      <c r="L864" s="8" t="str">
        <f>IF(ISBLANK(CoordSys!$B859),"",CoordSys!$A859)</f>
        <v/>
      </c>
      <c r="M864" s="8" t="str">
        <f>IF(ISBLANK(CoordSys!$B859),"",CoordSys!$B859)</f>
        <v/>
      </c>
      <c r="N864" s="8" t="str">
        <f>IF(ISBLANK(CoordSys!$B859),"",CoordSys!$D859)</f>
        <v/>
      </c>
      <c r="O864" s="6" t="str">
        <f>IF(ISBLANK(CoordSys!$B859),"",CONCATENATE(L864," - ",M864))</f>
        <v/>
      </c>
      <c r="P864" s="3">
        <v>851</v>
      </c>
      <c r="Q864" s="8" t="str">
        <f>IF(ISBLANK(CSAxis!$B854),"",CSAxis!$A854)</f>
        <v/>
      </c>
      <c r="R864" s="8" t="str">
        <f>IF(ISBLANK(CSAxis!$B854),"",CSAxis!$B854)</f>
        <v/>
      </c>
      <c r="S864" s="6" t="str">
        <f>IF(ISBLANK(CSAxis!$B854),"",CONCATENATE(Q864," - ",R864))</f>
        <v/>
      </c>
      <c r="AB864" s="3">
        <v>841</v>
      </c>
      <c r="AC864" s="8" t="str">
        <f>IF(ISBLANK(UoM!$B844),"",UoM!$A844)</f>
        <v/>
      </c>
      <c r="AD864" s="8" t="str">
        <f>IF(ISBLANK(UoM!$B844),"",UoM!$B844)</f>
        <v/>
      </c>
      <c r="AE864" s="6" t="str">
        <f>IF(ISBLANK(UoM!$B844),"",CONCATENATE(AC864," - ",AD864))</f>
        <v/>
      </c>
      <c r="AF864" s="3">
        <v>862</v>
      </c>
      <c r="AG864" s="8" t="str">
        <f>IF(ISBLANK('Prime Meridian'!$B865),"",'Prime Meridian'!$A865)</f>
        <v/>
      </c>
      <c r="AH864" s="8" t="str">
        <f>IF(ISBLANK('Prime Meridian'!$B865),"",'Prime Meridian'!$B865)</f>
        <v/>
      </c>
      <c r="AI864" s="6" t="str">
        <f>IF(ISBLANK('Prime Meridian'!$B865),"",CONCATENATE(AG864," - ",AH864))</f>
        <v/>
      </c>
      <c r="AN864" s="3">
        <v>847</v>
      </c>
      <c r="AO864" s="8" t="str">
        <f>IF(ISBLANK(OpParam!$B850),"",OpParam!$A850)</f>
        <v/>
      </c>
      <c r="AP864" s="8" t="str">
        <f>IF(ISBLANK(OpParam!$B850),"",OpParam!$B850)</f>
        <v/>
      </c>
      <c r="AQ864" s="6" t="str">
        <f>IF(ISBLANK(OpParam!$B850),"",CONCATENATE(AO864," - ",AP864))</f>
        <v/>
      </c>
      <c r="AS864" s="8" t="str">
        <f>IF(ISBLANK(CoordOp!$B827),"",CoordOp!$A827)</f>
        <v/>
      </c>
      <c r="AT864" s="8" t="str">
        <f>IF(ISBLANK(CoordOp!$B827),"",CoordOp!$B827)</f>
        <v/>
      </c>
      <c r="AU864" s="6" t="str">
        <f>IF(ISBLANK(CoordOp!$B827),"",CONCATENATE(AS864," - ",AT864))</f>
        <v/>
      </c>
      <c r="AZ864" s="3">
        <v>856</v>
      </c>
      <c r="BA864" s="8" t="str">
        <f>IF(ISBLANK(Ellipsoid!$B859),"",Ellipsoid!$A859)</f>
        <v/>
      </c>
      <c r="BB864" s="8" t="str">
        <f>IF(ISBLANK(Ellipsoid!$B859),"",Ellipsoid!$B859)</f>
        <v/>
      </c>
      <c r="BC864" s="6" t="str">
        <f>IF(ISBLANK(Ellipsoid!$B859),"",CONCATENATE(BA864," - ",BB864))</f>
        <v/>
      </c>
      <c r="BQ864" s="8" t="str">
        <f>IF(ISBLANK('Source Citation'!$B866),"",'Source Citation'!$A866)</f>
        <v/>
      </c>
      <c r="BR864" s="8" t="str">
        <f>IF(ISBLANK('Source Citation'!$B866),"",'Source Citation'!$B866)</f>
        <v/>
      </c>
      <c r="BS864" s="6" t="str">
        <f>IF(ISBLANK('Source Citation'!$B866),"",CONCATENATE(BQ864," - ",BR864))</f>
        <v/>
      </c>
      <c r="BY864" s="8" t="str">
        <f>IF(ISBLANK('Geographic Extent'!$B866),"",'Geographic Extent'!$A866)</f>
        <v/>
      </c>
      <c r="BZ864" s="8" t="str">
        <f>IF(ISBLANK('Geographic Extent'!$B866),"",'Geographic Extent'!$B866)</f>
        <v/>
      </c>
      <c r="CA864" s="6" t="str">
        <f>IF(ISBLANK('Geographic Extent'!$B866),"",CONCATENATE(BY864," - ",BZ864))</f>
        <v/>
      </c>
    </row>
    <row r="865" spans="1:79" x14ac:dyDescent="0.2">
      <c r="A865" s="3">
        <v>791</v>
      </c>
      <c r="B865" s="8" t="str">
        <f>IF(ISBLANK(CRS!$B794),"",CRS!$A794)</f>
        <v/>
      </c>
      <c r="C865" s="8" t="str">
        <f>IF(ISBLANK(CRS!$B794),"",CRS!$B794)</f>
        <v/>
      </c>
      <c r="D865" s="8" t="str">
        <f>IF(ISBLANK(CRS!$B794),"",CRS!$D794)</f>
        <v/>
      </c>
      <c r="E865" s="6" t="str">
        <f>IF(ISBLANK(CRS!$B794),"",CONCATENATE(B864," - (",LEFT(D864,3),") - ",C864))</f>
        <v/>
      </c>
      <c r="F865" s="3">
        <v>819</v>
      </c>
      <c r="G865" s="8" t="str">
        <f>IF(ISBLANK(Datum!$B822),"",Datum!$A822)</f>
        <v/>
      </c>
      <c r="H865" s="8" t="str">
        <f>IF(ISBLANK(Datum!$B822),"",Datum!$B822)</f>
        <v/>
      </c>
      <c r="I865" s="8" t="str">
        <f>IF(ISBLANK(Datum!$B822),"",Datum!$D822)</f>
        <v/>
      </c>
      <c r="J865" s="6" t="str">
        <f>IF(ISBLANK(Datum!$B822),"",CONCATENATE(G864," - (",LEFT(I864,3),") - ",H864))</f>
        <v/>
      </c>
      <c r="K865" s="3">
        <v>857</v>
      </c>
      <c r="L865" s="8" t="str">
        <f>IF(ISBLANK(CoordSys!$B860),"",CoordSys!$A860)</f>
        <v/>
      </c>
      <c r="M865" s="8" t="str">
        <f>IF(ISBLANK(CoordSys!$B860),"",CoordSys!$B860)</f>
        <v/>
      </c>
      <c r="N865" s="8" t="str">
        <f>IF(ISBLANK(CoordSys!$B860),"",CoordSys!$D860)</f>
        <v/>
      </c>
      <c r="O865" s="6" t="str">
        <f>IF(ISBLANK(CoordSys!$B860),"",CONCATENATE(L865," - ",M865))</f>
        <v/>
      </c>
      <c r="P865" s="3">
        <v>852</v>
      </c>
      <c r="Q865" s="8" t="str">
        <f>IF(ISBLANK(CSAxis!$B855),"",CSAxis!$A855)</f>
        <v/>
      </c>
      <c r="R865" s="8" t="str">
        <f>IF(ISBLANK(CSAxis!$B855),"",CSAxis!$B855)</f>
        <v/>
      </c>
      <c r="S865" s="6" t="str">
        <f>IF(ISBLANK(CSAxis!$B855),"",CONCATENATE(Q865," - ",R865))</f>
        <v/>
      </c>
      <c r="AB865" s="3">
        <v>842</v>
      </c>
      <c r="AC865" s="8" t="str">
        <f>IF(ISBLANK(UoM!$B845),"",UoM!$A845)</f>
        <v/>
      </c>
      <c r="AD865" s="8" t="str">
        <f>IF(ISBLANK(UoM!$B845),"",UoM!$B845)</f>
        <v/>
      </c>
      <c r="AE865" s="6" t="str">
        <f>IF(ISBLANK(UoM!$B845),"",CONCATENATE(AC865," - ",AD865))</f>
        <v/>
      </c>
      <c r="AF865" s="3">
        <v>863</v>
      </c>
      <c r="AG865" s="8" t="str">
        <f>IF(ISBLANK('Prime Meridian'!$B866),"",'Prime Meridian'!$A866)</f>
        <v/>
      </c>
      <c r="AH865" s="8" t="str">
        <f>IF(ISBLANK('Prime Meridian'!$B866),"",'Prime Meridian'!$B866)</f>
        <v/>
      </c>
      <c r="AI865" s="6" t="str">
        <f>IF(ISBLANK('Prime Meridian'!$B866),"",CONCATENATE(AG865," - ",AH865))</f>
        <v/>
      </c>
      <c r="AN865" s="3">
        <v>848</v>
      </c>
      <c r="AO865" s="8" t="str">
        <f>IF(ISBLANK(OpParam!$B851),"",OpParam!$A851)</f>
        <v/>
      </c>
      <c r="AP865" s="8" t="str">
        <f>IF(ISBLANK(OpParam!$B851),"",OpParam!$B851)</f>
        <v/>
      </c>
      <c r="AQ865" s="6" t="str">
        <f>IF(ISBLANK(OpParam!$B851),"",CONCATENATE(AO865," - ",AP865))</f>
        <v/>
      </c>
      <c r="AS865" s="8" t="str">
        <f>IF(ISBLANK(CoordOp!$B828),"",CoordOp!$A828)</f>
        <v/>
      </c>
      <c r="AT865" s="8" t="str">
        <f>IF(ISBLANK(CoordOp!$B828),"",CoordOp!$B828)</f>
        <v/>
      </c>
      <c r="AU865" s="6" t="str">
        <f>IF(ISBLANK(CoordOp!$B828),"",CONCATENATE(AS865," - ",AT865))</f>
        <v/>
      </c>
      <c r="AZ865" s="3">
        <v>857</v>
      </c>
      <c r="BA865" s="8" t="str">
        <f>IF(ISBLANK(Ellipsoid!$B860),"",Ellipsoid!$A860)</f>
        <v/>
      </c>
      <c r="BB865" s="8" t="str">
        <f>IF(ISBLANK(Ellipsoid!$B860),"",Ellipsoid!$B860)</f>
        <v/>
      </c>
      <c r="BC865" s="6" t="str">
        <f>IF(ISBLANK(Ellipsoid!$B860),"",CONCATENATE(BA865," - ",BB865))</f>
        <v/>
      </c>
      <c r="BQ865" s="8" t="str">
        <f>IF(ISBLANK('Source Citation'!$B867),"",'Source Citation'!$A867)</f>
        <v/>
      </c>
      <c r="BR865" s="8" t="str">
        <f>IF(ISBLANK('Source Citation'!$B867),"",'Source Citation'!$B867)</f>
        <v/>
      </c>
      <c r="BS865" s="6" t="str">
        <f>IF(ISBLANK('Source Citation'!$B867),"",CONCATENATE(BQ865," - ",BR865))</f>
        <v/>
      </c>
      <c r="BY865" s="8" t="str">
        <f>IF(ISBLANK('Geographic Extent'!$B867),"",'Geographic Extent'!$A867)</f>
        <v/>
      </c>
      <c r="BZ865" s="8" t="str">
        <f>IF(ISBLANK('Geographic Extent'!$B867),"",'Geographic Extent'!$B867)</f>
        <v/>
      </c>
      <c r="CA865" s="6" t="str">
        <f>IF(ISBLANK('Geographic Extent'!$B867),"",CONCATENATE(BY865," - ",BZ865))</f>
        <v/>
      </c>
    </row>
    <row r="866" spans="1:79" x14ac:dyDescent="0.2">
      <c r="A866" s="3">
        <v>792</v>
      </c>
      <c r="B866" s="8" t="str">
        <f>IF(ISBLANK(CRS!$B795),"",CRS!$A795)</f>
        <v/>
      </c>
      <c r="C866" s="8" t="str">
        <f>IF(ISBLANK(CRS!$B795),"",CRS!$B795)</f>
        <v/>
      </c>
      <c r="D866" s="8" t="str">
        <f>IF(ISBLANK(CRS!$B795),"",CRS!$D795)</f>
        <v/>
      </c>
      <c r="E866" s="6" t="str">
        <f>IF(ISBLANK(CRS!$B795),"",CONCATENATE(B865," - (",LEFT(D865,3),") - ",C865))</f>
        <v/>
      </c>
      <c r="F866" s="3">
        <v>820</v>
      </c>
      <c r="G866" s="8" t="str">
        <f>IF(ISBLANK(Datum!$B823),"",Datum!$A823)</f>
        <v/>
      </c>
      <c r="H866" s="8" t="str">
        <f>IF(ISBLANK(Datum!$B823),"",Datum!$B823)</f>
        <v/>
      </c>
      <c r="I866" s="8" t="str">
        <f>IF(ISBLANK(Datum!$B823),"",Datum!$D823)</f>
        <v/>
      </c>
      <c r="J866" s="6" t="str">
        <f>IF(ISBLANK(Datum!$B823),"",CONCATENATE(G865," - (",LEFT(I865,3),") - ",H865))</f>
        <v/>
      </c>
      <c r="K866" s="3">
        <v>858</v>
      </c>
      <c r="L866" s="8" t="str">
        <f>IF(ISBLANK(CoordSys!$B861),"",CoordSys!$A861)</f>
        <v/>
      </c>
      <c r="M866" s="8" t="str">
        <f>IF(ISBLANK(CoordSys!$B861),"",CoordSys!$B861)</f>
        <v/>
      </c>
      <c r="N866" s="8" t="str">
        <f>IF(ISBLANK(CoordSys!$B861),"",CoordSys!$D861)</f>
        <v/>
      </c>
      <c r="O866" s="6" t="str">
        <f>IF(ISBLANK(CoordSys!$B861),"",CONCATENATE(L866," - ",M866))</f>
        <v/>
      </c>
      <c r="P866" s="3">
        <v>853</v>
      </c>
      <c r="Q866" s="8" t="str">
        <f>IF(ISBLANK(CSAxis!$B856),"",CSAxis!$A856)</f>
        <v/>
      </c>
      <c r="R866" s="8" t="str">
        <f>IF(ISBLANK(CSAxis!$B856),"",CSAxis!$B856)</f>
        <v/>
      </c>
      <c r="S866" s="6" t="str">
        <f>IF(ISBLANK(CSAxis!$B856),"",CONCATENATE(Q866," - ",R866))</f>
        <v/>
      </c>
      <c r="AB866" s="3">
        <v>843</v>
      </c>
      <c r="AC866" s="8" t="str">
        <f>IF(ISBLANK(UoM!$B846),"",UoM!$A846)</f>
        <v/>
      </c>
      <c r="AD866" s="8" t="str">
        <f>IF(ISBLANK(UoM!$B846),"",UoM!$B846)</f>
        <v/>
      </c>
      <c r="AE866" s="6" t="str">
        <f>IF(ISBLANK(UoM!$B846),"",CONCATENATE(AC866," - ",AD866))</f>
        <v/>
      </c>
      <c r="AF866" s="3">
        <v>864</v>
      </c>
      <c r="AG866" s="8" t="str">
        <f>IF(ISBLANK('Prime Meridian'!$B867),"",'Prime Meridian'!$A867)</f>
        <v/>
      </c>
      <c r="AH866" s="8" t="str">
        <f>IF(ISBLANK('Prime Meridian'!$B867),"",'Prime Meridian'!$B867)</f>
        <v/>
      </c>
      <c r="AI866" s="6" t="str">
        <f>IF(ISBLANK('Prime Meridian'!$B867),"",CONCATENATE(AG866," - ",AH866))</f>
        <v/>
      </c>
      <c r="AN866" s="3">
        <v>849</v>
      </c>
      <c r="AO866" s="8" t="str">
        <f>IF(ISBLANK(OpParam!$B852),"",OpParam!$A852)</f>
        <v/>
      </c>
      <c r="AP866" s="8" t="str">
        <f>IF(ISBLANK(OpParam!$B852),"",OpParam!$B852)</f>
        <v/>
      </c>
      <c r="AQ866" s="6" t="str">
        <f>IF(ISBLANK(OpParam!$B852),"",CONCATENATE(AO866," - ",AP866))</f>
        <v/>
      </c>
      <c r="AS866" s="8" t="str">
        <f>IF(ISBLANK(CoordOp!$B829),"",CoordOp!$A829)</f>
        <v/>
      </c>
      <c r="AT866" s="8" t="str">
        <f>IF(ISBLANK(CoordOp!$B829),"",CoordOp!$B829)</f>
        <v/>
      </c>
      <c r="AU866" s="6" t="str">
        <f>IF(ISBLANK(CoordOp!$B829),"",CONCATENATE(AS866," - ",AT866))</f>
        <v/>
      </c>
      <c r="AZ866" s="3">
        <v>858</v>
      </c>
      <c r="BA866" s="8" t="str">
        <f>IF(ISBLANK(Ellipsoid!$B861),"",Ellipsoid!$A861)</f>
        <v/>
      </c>
      <c r="BB866" s="8" t="str">
        <f>IF(ISBLANK(Ellipsoid!$B861),"",Ellipsoid!$B861)</f>
        <v/>
      </c>
      <c r="BC866" s="6" t="str">
        <f>IF(ISBLANK(Ellipsoid!$B861),"",CONCATENATE(BA866," - ",BB866))</f>
        <v/>
      </c>
      <c r="BQ866" s="8" t="str">
        <f>IF(ISBLANK('Source Citation'!$B868),"",'Source Citation'!$A868)</f>
        <v/>
      </c>
      <c r="BR866" s="8" t="str">
        <f>IF(ISBLANK('Source Citation'!$B868),"",'Source Citation'!$B868)</f>
        <v/>
      </c>
      <c r="BS866" s="6" t="str">
        <f>IF(ISBLANK('Source Citation'!$B868),"",CONCATENATE(BQ866," - ",BR866))</f>
        <v/>
      </c>
      <c r="BY866" s="8" t="str">
        <f>IF(ISBLANK('Geographic Extent'!$B868),"",'Geographic Extent'!$A868)</f>
        <v/>
      </c>
      <c r="BZ866" s="8" t="str">
        <f>IF(ISBLANK('Geographic Extent'!$B868),"",'Geographic Extent'!$B868)</f>
        <v/>
      </c>
      <c r="CA866" s="6" t="str">
        <f>IF(ISBLANK('Geographic Extent'!$B868),"",CONCATENATE(BY866," - ",BZ866))</f>
        <v/>
      </c>
    </row>
    <row r="867" spans="1:79" x14ac:dyDescent="0.2">
      <c r="A867" s="3">
        <v>793</v>
      </c>
      <c r="B867" s="8" t="str">
        <f>IF(ISBLANK(CRS!$B796),"",CRS!$A796)</f>
        <v/>
      </c>
      <c r="C867" s="8" t="str">
        <f>IF(ISBLANK(CRS!$B796),"",CRS!$B796)</f>
        <v/>
      </c>
      <c r="D867" s="8" t="str">
        <f>IF(ISBLANK(CRS!$B796),"",CRS!$D796)</f>
        <v/>
      </c>
      <c r="E867" s="6" t="str">
        <f>IF(ISBLANK(CRS!$B796),"",CONCATENATE(B866," - (",LEFT(D866,3),") - ",C866))</f>
        <v/>
      </c>
      <c r="F867" s="3">
        <v>821</v>
      </c>
      <c r="G867" s="8" t="str">
        <f>IF(ISBLANK(Datum!$B824),"",Datum!$A824)</f>
        <v/>
      </c>
      <c r="H867" s="8" t="str">
        <f>IF(ISBLANK(Datum!$B824),"",Datum!$B824)</f>
        <v/>
      </c>
      <c r="I867" s="8" t="str">
        <f>IF(ISBLANK(Datum!$B824),"",Datum!$D824)</f>
        <v/>
      </c>
      <c r="J867" s="6" t="str">
        <f>IF(ISBLANK(Datum!$B824),"",CONCATENATE(G866," - (",LEFT(I866,3),") - ",H866))</f>
        <v/>
      </c>
      <c r="K867" s="3">
        <v>859</v>
      </c>
      <c r="L867" s="8" t="str">
        <f>IF(ISBLANK(CoordSys!$B862),"",CoordSys!$A862)</f>
        <v/>
      </c>
      <c r="M867" s="8" t="str">
        <f>IF(ISBLANK(CoordSys!$B862),"",CoordSys!$B862)</f>
        <v/>
      </c>
      <c r="N867" s="8" t="str">
        <f>IF(ISBLANK(CoordSys!$B862),"",CoordSys!$D862)</f>
        <v/>
      </c>
      <c r="O867" s="6" t="str">
        <f>IF(ISBLANK(CoordSys!$B862),"",CONCATENATE(L867," - ",M867))</f>
        <v/>
      </c>
      <c r="P867" s="3">
        <v>854</v>
      </c>
      <c r="Q867" s="8" t="str">
        <f>IF(ISBLANK(CSAxis!$B857),"",CSAxis!$A857)</f>
        <v/>
      </c>
      <c r="R867" s="8" t="str">
        <f>IF(ISBLANK(CSAxis!$B857),"",CSAxis!$B857)</f>
        <v/>
      </c>
      <c r="S867" s="6" t="str">
        <f>IF(ISBLANK(CSAxis!$B857),"",CONCATENATE(Q867," - ",R867))</f>
        <v/>
      </c>
      <c r="AB867" s="3">
        <v>844</v>
      </c>
      <c r="AC867" s="8" t="str">
        <f>IF(ISBLANK(UoM!$B847),"",UoM!$A847)</f>
        <v/>
      </c>
      <c r="AD867" s="8" t="str">
        <f>IF(ISBLANK(UoM!$B847),"",UoM!$B847)</f>
        <v/>
      </c>
      <c r="AE867" s="6" t="str">
        <f>IF(ISBLANK(UoM!$B847),"",CONCATENATE(AC867," - ",AD867))</f>
        <v/>
      </c>
      <c r="AF867" s="3">
        <v>865</v>
      </c>
      <c r="AG867" s="8" t="str">
        <f>IF(ISBLANK('Prime Meridian'!$B868),"",'Prime Meridian'!$A868)</f>
        <v/>
      </c>
      <c r="AH867" s="8" t="str">
        <f>IF(ISBLANK('Prime Meridian'!$B868),"",'Prime Meridian'!$B868)</f>
        <v/>
      </c>
      <c r="AI867" s="6" t="str">
        <f>IF(ISBLANK('Prime Meridian'!$B868),"",CONCATENATE(AG867," - ",AH867))</f>
        <v/>
      </c>
      <c r="AN867" s="3">
        <v>850</v>
      </c>
      <c r="AO867" s="8" t="str">
        <f>IF(ISBLANK(OpParam!$B853),"",OpParam!$A853)</f>
        <v/>
      </c>
      <c r="AP867" s="8" t="str">
        <f>IF(ISBLANK(OpParam!$B853),"",OpParam!$B853)</f>
        <v/>
      </c>
      <c r="AQ867" s="6" t="str">
        <f>IF(ISBLANK(OpParam!$B853),"",CONCATENATE(AO867," - ",AP867))</f>
        <v/>
      </c>
      <c r="AS867" s="8" t="str">
        <f>IF(ISBLANK(CoordOp!$B830),"",CoordOp!$A830)</f>
        <v/>
      </c>
      <c r="AT867" s="8" t="str">
        <f>IF(ISBLANK(CoordOp!$B830),"",CoordOp!$B830)</f>
        <v/>
      </c>
      <c r="AU867" s="6" t="str">
        <f>IF(ISBLANK(CoordOp!$B830),"",CONCATENATE(AS867," - ",AT867))</f>
        <v/>
      </c>
      <c r="AZ867" s="3">
        <v>859</v>
      </c>
      <c r="BA867" s="8" t="str">
        <f>IF(ISBLANK(Ellipsoid!$B862),"",Ellipsoid!$A862)</f>
        <v/>
      </c>
      <c r="BB867" s="8" t="str">
        <f>IF(ISBLANK(Ellipsoid!$B862),"",Ellipsoid!$B862)</f>
        <v/>
      </c>
      <c r="BC867" s="6" t="str">
        <f>IF(ISBLANK(Ellipsoid!$B862),"",CONCATENATE(BA867," - ",BB867))</f>
        <v/>
      </c>
      <c r="BQ867" s="8" t="str">
        <f>IF(ISBLANK('Source Citation'!$B869),"",'Source Citation'!$A869)</f>
        <v/>
      </c>
      <c r="BR867" s="8" t="str">
        <f>IF(ISBLANK('Source Citation'!$B869),"",'Source Citation'!$B869)</f>
        <v/>
      </c>
      <c r="BS867" s="6" t="str">
        <f>IF(ISBLANK('Source Citation'!$B869),"",CONCATENATE(BQ867," - ",BR867))</f>
        <v/>
      </c>
      <c r="BY867" s="8" t="str">
        <f>IF(ISBLANK('Geographic Extent'!$B869),"",'Geographic Extent'!$A869)</f>
        <v/>
      </c>
      <c r="BZ867" s="8" t="str">
        <f>IF(ISBLANK('Geographic Extent'!$B869),"",'Geographic Extent'!$B869)</f>
        <v/>
      </c>
      <c r="CA867" s="6" t="str">
        <f>IF(ISBLANK('Geographic Extent'!$B869),"",CONCATENATE(BY867," - ",BZ867))</f>
        <v/>
      </c>
    </row>
    <row r="868" spans="1:79" x14ac:dyDescent="0.2">
      <c r="A868" s="3">
        <v>794</v>
      </c>
      <c r="B868" s="8" t="str">
        <f>IF(ISBLANK(CRS!$B797),"",CRS!$A797)</f>
        <v/>
      </c>
      <c r="C868" s="8" t="str">
        <f>IF(ISBLANK(CRS!$B797),"",CRS!$B797)</f>
        <v/>
      </c>
      <c r="D868" s="8" t="str">
        <f>IF(ISBLANK(CRS!$B797),"",CRS!$D797)</f>
        <v/>
      </c>
      <c r="E868" s="6" t="str">
        <f>IF(ISBLANK(CRS!$B797),"",CONCATENATE(B867," - (",LEFT(D867,3),") - ",C867))</f>
        <v/>
      </c>
      <c r="F868" s="3">
        <v>822</v>
      </c>
      <c r="G868" s="8" t="str">
        <f>IF(ISBLANK(Datum!$B825),"",Datum!$A825)</f>
        <v/>
      </c>
      <c r="H868" s="8" t="str">
        <f>IF(ISBLANK(Datum!$B825),"",Datum!$B825)</f>
        <v/>
      </c>
      <c r="I868" s="8" t="str">
        <f>IF(ISBLANK(Datum!$B825),"",Datum!$D825)</f>
        <v/>
      </c>
      <c r="J868" s="6" t="str">
        <f>IF(ISBLANK(Datum!$B825),"",CONCATENATE(G867," - (",LEFT(I867,3),") - ",H867))</f>
        <v/>
      </c>
      <c r="K868" s="3">
        <v>860</v>
      </c>
      <c r="L868" s="8" t="str">
        <f>IF(ISBLANK(CoordSys!$B863),"",CoordSys!$A863)</f>
        <v/>
      </c>
      <c r="M868" s="8" t="str">
        <f>IF(ISBLANK(CoordSys!$B863),"",CoordSys!$B863)</f>
        <v/>
      </c>
      <c r="N868" s="8" t="str">
        <f>IF(ISBLANK(CoordSys!$B863),"",CoordSys!$D863)</f>
        <v/>
      </c>
      <c r="O868" s="6" t="str">
        <f>IF(ISBLANK(CoordSys!$B863),"",CONCATENATE(L868," - ",M868))</f>
        <v/>
      </c>
      <c r="P868" s="3">
        <v>855</v>
      </c>
      <c r="Q868" s="8" t="str">
        <f>IF(ISBLANK(CSAxis!$B858),"",CSAxis!$A858)</f>
        <v/>
      </c>
      <c r="R868" s="8" t="str">
        <f>IF(ISBLANK(CSAxis!$B858),"",CSAxis!$B858)</f>
        <v/>
      </c>
      <c r="S868" s="6" t="str">
        <f>IF(ISBLANK(CSAxis!$B858),"",CONCATENATE(Q868," - ",R868))</f>
        <v/>
      </c>
      <c r="AB868" s="3">
        <v>845</v>
      </c>
      <c r="AC868" s="8" t="str">
        <f>IF(ISBLANK(UoM!$B848),"",UoM!$A848)</f>
        <v/>
      </c>
      <c r="AD868" s="8" t="str">
        <f>IF(ISBLANK(UoM!$B848),"",UoM!$B848)</f>
        <v/>
      </c>
      <c r="AE868" s="6" t="str">
        <f>IF(ISBLANK(UoM!$B848),"",CONCATENATE(AC868," - ",AD868))</f>
        <v/>
      </c>
      <c r="AF868" s="3">
        <v>866</v>
      </c>
      <c r="AG868" s="8" t="str">
        <f>IF(ISBLANK('Prime Meridian'!$B869),"",'Prime Meridian'!$A869)</f>
        <v/>
      </c>
      <c r="AH868" s="8" t="str">
        <f>IF(ISBLANK('Prime Meridian'!$B869),"",'Prime Meridian'!$B869)</f>
        <v/>
      </c>
      <c r="AI868" s="6" t="str">
        <f>IF(ISBLANK('Prime Meridian'!$B869),"",CONCATENATE(AG868," - ",AH868))</f>
        <v/>
      </c>
      <c r="AN868" s="3">
        <v>851</v>
      </c>
      <c r="AO868" s="8" t="str">
        <f>IF(ISBLANK(OpParam!$B854),"",OpParam!$A854)</f>
        <v/>
      </c>
      <c r="AP868" s="8" t="str">
        <f>IF(ISBLANK(OpParam!$B854),"",OpParam!$B854)</f>
        <v/>
      </c>
      <c r="AQ868" s="6" t="str">
        <f>IF(ISBLANK(OpParam!$B854),"",CONCATENATE(AO868," - ",AP868))</f>
        <v/>
      </c>
      <c r="AS868" s="8" t="str">
        <f>IF(ISBLANK(CoordOp!$B831),"",CoordOp!$A831)</f>
        <v/>
      </c>
      <c r="AT868" s="8" t="str">
        <f>IF(ISBLANK(CoordOp!$B831),"",CoordOp!$B831)</f>
        <v/>
      </c>
      <c r="AU868" s="6" t="str">
        <f>IF(ISBLANK(CoordOp!$B831),"",CONCATENATE(AS868," - ",AT868))</f>
        <v/>
      </c>
      <c r="AZ868" s="3">
        <v>860</v>
      </c>
      <c r="BA868" s="8" t="str">
        <f>IF(ISBLANK(Ellipsoid!$B863),"",Ellipsoid!$A863)</f>
        <v/>
      </c>
      <c r="BB868" s="8" t="str">
        <f>IF(ISBLANK(Ellipsoid!$B863),"",Ellipsoid!$B863)</f>
        <v/>
      </c>
      <c r="BC868" s="6" t="str">
        <f>IF(ISBLANK(Ellipsoid!$B863),"",CONCATENATE(BA868," - ",BB868))</f>
        <v/>
      </c>
      <c r="BQ868" s="8" t="str">
        <f>IF(ISBLANK('Source Citation'!$B870),"",'Source Citation'!$A870)</f>
        <v/>
      </c>
      <c r="BR868" s="8" t="str">
        <f>IF(ISBLANK('Source Citation'!$B870),"",'Source Citation'!$B870)</f>
        <v/>
      </c>
      <c r="BS868" s="6" t="str">
        <f>IF(ISBLANK('Source Citation'!$B870),"",CONCATENATE(BQ868," - ",BR868))</f>
        <v/>
      </c>
      <c r="BY868" s="8" t="str">
        <f>IF(ISBLANK('Geographic Extent'!$B870),"",'Geographic Extent'!$A870)</f>
        <v/>
      </c>
      <c r="BZ868" s="8" t="str">
        <f>IF(ISBLANK('Geographic Extent'!$B870),"",'Geographic Extent'!$B870)</f>
        <v/>
      </c>
      <c r="CA868" s="6" t="str">
        <f>IF(ISBLANK('Geographic Extent'!$B870),"",CONCATENATE(BY868," - ",BZ868))</f>
        <v/>
      </c>
    </row>
    <row r="869" spans="1:79" x14ac:dyDescent="0.2">
      <c r="A869" s="3">
        <v>795</v>
      </c>
      <c r="B869" s="8" t="str">
        <f>IF(ISBLANK(CRS!$B798),"",CRS!$A798)</f>
        <v/>
      </c>
      <c r="C869" s="8" t="str">
        <f>IF(ISBLANK(CRS!$B798),"",CRS!$B798)</f>
        <v/>
      </c>
      <c r="D869" s="8" t="str">
        <f>IF(ISBLANK(CRS!$B798),"",CRS!$D798)</f>
        <v/>
      </c>
      <c r="E869" s="6" t="str">
        <f>IF(ISBLANK(CRS!$B798),"",CONCATENATE(B868," - (",LEFT(D868,3),") - ",C868))</f>
        <v/>
      </c>
      <c r="F869" s="3">
        <v>823</v>
      </c>
      <c r="G869" s="8" t="str">
        <f>IF(ISBLANK(Datum!$B826),"",Datum!$A826)</f>
        <v/>
      </c>
      <c r="H869" s="8" t="str">
        <f>IF(ISBLANK(Datum!$B826),"",Datum!$B826)</f>
        <v/>
      </c>
      <c r="I869" s="8" t="str">
        <f>IF(ISBLANK(Datum!$B826),"",Datum!$D826)</f>
        <v/>
      </c>
      <c r="J869" s="6" t="str">
        <f>IF(ISBLANK(Datum!$B826),"",CONCATENATE(G868," - (",LEFT(I868,3),") - ",H868))</f>
        <v/>
      </c>
      <c r="K869" s="3">
        <v>861</v>
      </c>
      <c r="L869" s="8" t="str">
        <f>IF(ISBLANK(CoordSys!$B864),"",CoordSys!$A864)</f>
        <v/>
      </c>
      <c r="M869" s="8" t="str">
        <f>IF(ISBLANK(CoordSys!$B864),"",CoordSys!$B864)</f>
        <v/>
      </c>
      <c r="N869" s="8" t="str">
        <f>IF(ISBLANK(CoordSys!$B864),"",CoordSys!$D864)</f>
        <v/>
      </c>
      <c r="O869" s="6" t="str">
        <f>IF(ISBLANK(CoordSys!$B864),"",CONCATENATE(L869," - ",M869))</f>
        <v/>
      </c>
      <c r="P869" s="3">
        <v>856</v>
      </c>
      <c r="Q869" s="8" t="str">
        <f>IF(ISBLANK(CSAxis!$B859),"",CSAxis!$A859)</f>
        <v/>
      </c>
      <c r="R869" s="8" t="str">
        <f>IF(ISBLANK(CSAxis!$B859),"",CSAxis!$B859)</f>
        <v/>
      </c>
      <c r="S869" s="6" t="str">
        <f>IF(ISBLANK(CSAxis!$B859),"",CONCATENATE(Q869," - ",R869))</f>
        <v/>
      </c>
      <c r="AB869" s="3">
        <v>846</v>
      </c>
      <c r="AC869" s="8" t="str">
        <f>IF(ISBLANK(UoM!$B849),"",UoM!$A849)</f>
        <v/>
      </c>
      <c r="AD869" s="8" t="str">
        <f>IF(ISBLANK(UoM!$B849),"",UoM!$B849)</f>
        <v/>
      </c>
      <c r="AE869" s="6" t="str">
        <f>IF(ISBLANK(UoM!$B849),"",CONCATENATE(AC869," - ",AD869))</f>
        <v/>
      </c>
      <c r="AF869" s="3">
        <v>867</v>
      </c>
      <c r="AG869" s="8" t="str">
        <f>IF(ISBLANK('Prime Meridian'!$B870),"",'Prime Meridian'!$A870)</f>
        <v/>
      </c>
      <c r="AH869" s="8" t="str">
        <f>IF(ISBLANK('Prime Meridian'!$B870),"",'Prime Meridian'!$B870)</f>
        <v/>
      </c>
      <c r="AI869" s="6" t="str">
        <f>IF(ISBLANK('Prime Meridian'!$B870),"",CONCATENATE(AG869," - ",AH869))</f>
        <v/>
      </c>
      <c r="AN869" s="3">
        <v>852</v>
      </c>
      <c r="AO869" s="8" t="str">
        <f>IF(ISBLANK(OpParam!$B855),"",OpParam!$A855)</f>
        <v/>
      </c>
      <c r="AP869" s="8" t="str">
        <f>IF(ISBLANK(OpParam!$B855),"",OpParam!$B855)</f>
        <v/>
      </c>
      <c r="AQ869" s="6" t="str">
        <f>IF(ISBLANK(OpParam!$B855),"",CONCATENATE(AO869," - ",AP869))</f>
        <v/>
      </c>
      <c r="AS869" s="8" t="str">
        <f>IF(ISBLANK(CoordOp!$B832),"",CoordOp!$A832)</f>
        <v/>
      </c>
      <c r="AT869" s="8" t="str">
        <f>IF(ISBLANK(CoordOp!$B832),"",CoordOp!$B832)</f>
        <v/>
      </c>
      <c r="AU869" s="6" t="str">
        <f>IF(ISBLANK(CoordOp!$B832),"",CONCATENATE(AS869," - ",AT869))</f>
        <v/>
      </c>
      <c r="AZ869" s="3">
        <v>861</v>
      </c>
      <c r="BA869" s="8" t="str">
        <f>IF(ISBLANK(Ellipsoid!$B864),"",Ellipsoid!$A864)</f>
        <v/>
      </c>
      <c r="BB869" s="8" t="str">
        <f>IF(ISBLANK(Ellipsoid!$B864),"",Ellipsoid!$B864)</f>
        <v/>
      </c>
      <c r="BC869" s="6" t="str">
        <f>IF(ISBLANK(Ellipsoid!$B864),"",CONCATENATE(BA869," - ",BB869))</f>
        <v/>
      </c>
      <c r="BQ869" s="8" t="str">
        <f>IF(ISBLANK('Source Citation'!$B871),"",'Source Citation'!$A871)</f>
        <v/>
      </c>
      <c r="BR869" s="8" t="str">
        <f>IF(ISBLANK('Source Citation'!$B871),"",'Source Citation'!$B871)</f>
        <v/>
      </c>
      <c r="BS869" s="6" t="str">
        <f>IF(ISBLANK('Source Citation'!$B871),"",CONCATENATE(BQ869," - ",BR869))</f>
        <v/>
      </c>
      <c r="BY869" s="8" t="str">
        <f>IF(ISBLANK('Geographic Extent'!$B871),"",'Geographic Extent'!$A871)</f>
        <v/>
      </c>
      <c r="BZ869" s="8" t="str">
        <f>IF(ISBLANK('Geographic Extent'!$B871),"",'Geographic Extent'!$B871)</f>
        <v/>
      </c>
      <c r="CA869" s="6" t="str">
        <f>IF(ISBLANK('Geographic Extent'!$B871),"",CONCATENATE(BY869," - ",BZ869))</f>
        <v/>
      </c>
    </row>
    <row r="870" spans="1:79" x14ac:dyDescent="0.2">
      <c r="A870" s="3">
        <v>796</v>
      </c>
      <c r="B870" s="8" t="str">
        <f>IF(ISBLANK(CRS!$B799),"",CRS!$A799)</f>
        <v/>
      </c>
      <c r="C870" s="8" t="str">
        <f>IF(ISBLANK(CRS!$B799),"",CRS!$B799)</f>
        <v/>
      </c>
      <c r="D870" s="8" t="str">
        <f>IF(ISBLANK(CRS!$B799),"",CRS!$D799)</f>
        <v/>
      </c>
      <c r="E870" s="6" t="str">
        <f>IF(ISBLANK(CRS!$B799),"",CONCATENATE(B869," - (",LEFT(D869,3),") - ",C869))</f>
        <v/>
      </c>
      <c r="F870" s="3">
        <v>824</v>
      </c>
      <c r="G870" s="8" t="str">
        <f>IF(ISBLANK(Datum!$B827),"",Datum!$A827)</f>
        <v/>
      </c>
      <c r="H870" s="8" t="str">
        <f>IF(ISBLANK(Datum!$B827),"",Datum!$B827)</f>
        <v/>
      </c>
      <c r="I870" s="8" t="str">
        <f>IF(ISBLANK(Datum!$B827),"",Datum!$D827)</f>
        <v/>
      </c>
      <c r="J870" s="6" t="str">
        <f>IF(ISBLANK(Datum!$B827),"",CONCATENATE(G869," - (",LEFT(I869,3),") - ",H869))</f>
        <v/>
      </c>
      <c r="K870" s="3">
        <v>862</v>
      </c>
      <c r="L870" s="8" t="str">
        <f>IF(ISBLANK(CoordSys!$B865),"",CoordSys!$A865)</f>
        <v/>
      </c>
      <c r="M870" s="8" t="str">
        <f>IF(ISBLANK(CoordSys!$B865),"",CoordSys!$B865)</f>
        <v/>
      </c>
      <c r="N870" s="8" t="str">
        <f>IF(ISBLANK(CoordSys!$B865),"",CoordSys!$D865)</f>
        <v/>
      </c>
      <c r="O870" s="6" t="str">
        <f>IF(ISBLANK(CoordSys!$B865),"",CONCATENATE(L870," - ",M870))</f>
        <v/>
      </c>
      <c r="P870" s="3">
        <v>857</v>
      </c>
      <c r="Q870" s="8" t="str">
        <f>IF(ISBLANK(CSAxis!$B860),"",CSAxis!$A860)</f>
        <v/>
      </c>
      <c r="R870" s="8" t="str">
        <f>IF(ISBLANK(CSAxis!$B860),"",CSAxis!$B860)</f>
        <v/>
      </c>
      <c r="S870" s="6" t="str">
        <f>IF(ISBLANK(CSAxis!$B860),"",CONCATENATE(Q870," - ",R870))</f>
        <v/>
      </c>
      <c r="AB870" s="3">
        <v>847</v>
      </c>
      <c r="AC870" s="8" t="str">
        <f>IF(ISBLANK(UoM!$B850),"",UoM!$A850)</f>
        <v/>
      </c>
      <c r="AD870" s="8" t="str">
        <f>IF(ISBLANK(UoM!$B850),"",UoM!$B850)</f>
        <v/>
      </c>
      <c r="AE870" s="6" t="str">
        <f>IF(ISBLANK(UoM!$B850),"",CONCATENATE(AC870," - ",AD870))</f>
        <v/>
      </c>
      <c r="AF870" s="3">
        <v>868</v>
      </c>
      <c r="AG870" s="8" t="str">
        <f>IF(ISBLANK('Prime Meridian'!$B871),"",'Prime Meridian'!$A871)</f>
        <v/>
      </c>
      <c r="AH870" s="8" t="str">
        <f>IF(ISBLANK('Prime Meridian'!$B871),"",'Prime Meridian'!$B871)</f>
        <v/>
      </c>
      <c r="AI870" s="6" t="str">
        <f>IF(ISBLANK('Prime Meridian'!$B871),"",CONCATENATE(AG870," - ",AH870))</f>
        <v/>
      </c>
      <c r="AN870" s="3">
        <v>853</v>
      </c>
      <c r="AO870" s="8" t="str">
        <f>IF(ISBLANK(OpParam!$B856),"",OpParam!$A856)</f>
        <v/>
      </c>
      <c r="AP870" s="8" t="str">
        <f>IF(ISBLANK(OpParam!$B856),"",OpParam!$B856)</f>
        <v/>
      </c>
      <c r="AQ870" s="6" t="str">
        <f>IF(ISBLANK(OpParam!$B856),"",CONCATENATE(AO870," - ",AP870))</f>
        <v/>
      </c>
      <c r="AS870" s="8" t="str">
        <f>IF(ISBLANK(CoordOp!$B833),"",CoordOp!$A833)</f>
        <v/>
      </c>
      <c r="AT870" s="8" t="str">
        <f>IF(ISBLANK(CoordOp!$B833),"",CoordOp!$B833)</f>
        <v/>
      </c>
      <c r="AU870" s="6" t="str">
        <f>IF(ISBLANK(CoordOp!$B833),"",CONCATENATE(AS870," - ",AT870))</f>
        <v/>
      </c>
      <c r="AZ870" s="3">
        <v>862</v>
      </c>
      <c r="BA870" s="8" t="str">
        <f>IF(ISBLANK(Ellipsoid!$B865),"",Ellipsoid!$A865)</f>
        <v/>
      </c>
      <c r="BB870" s="8" t="str">
        <f>IF(ISBLANK(Ellipsoid!$B865),"",Ellipsoid!$B865)</f>
        <v/>
      </c>
      <c r="BC870" s="6" t="str">
        <f>IF(ISBLANK(Ellipsoid!$B865),"",CONCATENATE(BA870," - ",BB870))</f>
        <v/>
      </c>
      <c r="BQ870" s="8" t="str">
        <f>IF(ISBLANK('Source Citation'!$B872),"",'Source Citation'!$A872)</f>
        <v/>
      </c>
      <c r="BR870" s="8" t="str">
        <f>IF(ISBLANK('Source Citation'!$B872),"",'Source Citation'!$B872)</f>
        <v/>
      </c>
      <c r="BS870" s="6" t="str">
        <f>IF(ISBLANK('Source Citation'!$B872),"",CONCATENATE(BQ870," - ",BR870))</f>
        <v/>
      </c>
      <c r="BY870" s="8" t="str">
        <f>IF(ISBLANK('Geographic Extent'!$B872),"",'Geographic Extent'!$A872)</f>
        <v/>
      </c>
      <c r="BZ870" s="8" t="str">
        <f>IF(ISBLANK('Geographic Extent'!$B872),"",'Geographic Extent'!$B872)</f>
        <v/>
      </c>
      <c r="CA870" s="6" t="str">
        <f>IF(ISBLANK('Geographic Extent'!$B872),"",CONCATENATE(BY870," - ",BZ870))</f>
        <v/>
      </c>
    </row>
    <row r="871" spans="1:79" x14ac:dyDescent="0.2">
      <c r="A871" s="3">
        <v>797</v>
      </c>
      <c r="B871" s="8" t="str">
        <f>IF(ISBLANK(CRS!$B800),"",CRS!$A800)</f>
        <v/>
      </c>
      <c r="C871" s="8" t="str">
        <f>IF(ISBLANK(CRS!$B800),"",CRS!$B800)</f>
        <v/>
      </c>
      <c r="D871" s="8" t="str">
        <f>IF(ISBLANK(CRS!$B800),"",CRS!$D800)</f>
        <v/>
      </c>
      <c r="E871" s="6" t="str">
        <f>IF(ISBLANK(CRS!$B800),"",CONCATENATE(B870," - (",LEFT(D870,3),") - ",C870))</f>
        <v/>
      </c>
      <c r="F871" s="3">
        <v>825</v>
      </c>
      <c r="G871" s="8" t="str">
        <f>IF(ISBLANK(Datum!$B828),"",Datum!$A828)</f>
        <v/>
      </c>
      <c r="H871" s="8" t="str">
        <f>IF(ISBLANK(Datum!$B828),"",Datum!$B828)</f>
        <v/>
      </c>
      <c r="I871" s="8" t="str">
        <f>IF(ISBLANK(Datum!$B828),"",Datum!$D828)</f>
        <v/>
      </c>
      <c r="J871" s="6" t="str">
        <f>IF(ISBLANK(Datum!$B828),"",CONCATENATE(G870," - (",LEFT(I870,3),") - ",H870))</f>
        <v/>
      </c>
      <c r="K871" s="3">
        <v>863</v>
      </c>
      <c r="L871" s="8" t="str">
        <f>IF(ISBLANK(CoordSys!$B866),"",CoordSys!$A866)</f>
        <v/>
      </c>
      <c r="M871" s="8" t="str">
        <f>IF(ISBLANK(CoordSys!$B866),"",CoordSys!$B866)</f>
        <v/>
      </c>
      <c r="N871" s="8" t="str">
        <f>IF(ISBLANK(CoordSys!$B866),"",CoordSys!$D866)</f>
        <v/>
      </c>
      <c r="O871" s="6" t="str">
        <f>IF(ISBLANK(CoordSys!$B866),"",CONCATENATE(L871," - ",M871))</f>
        <v/>
      </c>
      <c r="P871" s="3">
        <v>858</v>
      </c>
      <c r="Q871" s="8" t="str">
        <f>IF(ISBLANK(CSAxis!$B861),"",CSAxis!$A861)</f>
        <v/>
      </c>
      <c r="R871" s="8" t="str">
        <f>IF(ISBLANK(CSAxis!$B861),"",CSAxis!$B861)</f>
        <v/>
      </c>
      <c r="S871" s="6" t="str">
        <f>IF(ISBLANK(CSAxis!$B861),"",CONCATENATE(Q871," - ",R871))</f>
        <v/>
      </c>
      <c r="AB871" s="3">
        <v>848</v>
      </c>
      <c r="AC871" s="8" t="str">
        <f>IF(ISBLANK(UoM!$B851),"",UoM!$A851)</f>
        <v/>
      </c>
      <c r="AD871" s="8" t="str">
        <f>IF(ISBLANK(UoM!$B851),"",UoM!$B851)</f>
        <v/>
      </c>
      <c r="AE871" s="6" t="str">
        <f>IF(ISBLANK(UoM!$B851),"",CONCATENATE(AC871," - ",AD871))</f>
        <v/>
      </c>
      <c r="AF871" s="3">
        <v>869</v>
      </c>
      <c r="AG871" s="8" t="str">
        <f>IF(ISBLANK('Prime Meridian'!$B872),"",'Prime Meridian'!$A872)</f>
        <v/>
      </c>
      <c r="AH871" s="8" t="str">
        <f>IF(ISBLANK('Prime Meridian'!$B872),"",'Prime Meridian'!$B872)</f>
        <v/>
      </c>
      <c r="AI871" s="6" t="str">
        <f>IF(ISBLANK('Prime Meridian'!$B872),"",CONCATENATE(AG871," - ",AH871))</f>
        <v/>
      </c>
      <c r="AN871" s="3">
        <v>854</v>
      </c>
      <c r="AO871" s="8" t="str">
        <f>IF(ISBLANK(OpParam!$B857),"",OpParam!$A857)</f>
        <v/>
      </c>
      <c r="AP871" s="8" t="str">
        <f>IF(ISBLANK(OpParam!$B857),"",OpParam!$B857)</f>
        <v/>
      </c>
      <c r="AQ871" s="6" t="str">
        <f>IF(ISBLANK(OpParam!$B857),"",CONCATENATE(AO871," - ",AP871))</f>
        <v/>
      </c>
      <c r="AS871" s="8" t="str">
        <f>IF(ISBLANK(CoordOp!$B834),"",CoordOp!$A834)</f>
        <v/>
      </c>
      <c r="AT871" s="8" t="str">
        <f>IF(ISBLANK(CoordOp!$B834),"",CoordOp!$B834)</f>
        <v/>
      </c>
      <c r="AU871" s="6" t="str">
        <f>IF(ISBLANK(CoordOp!$B834),"",CONCATENATE(AS871," - ",AT871))</f>
        <v/>
      </c>
      <c r="AZ871" s="3">
        <v>863</v>
      </c>
      <c r="BA871" s="8" t="str">
        <f>IF(ISBLANK(Ellipsoid!$B866),"",Ellipsoid!$A866)</f>
        <v/>
      </c>
      <c r="BB871" s="8" t="str">
        <f>IF(ISBLANK(Ellipsoid!$B866),"",Ellipsoid!$B866)</f>
        <v/>
      </c>
      <c r="BC871" s="6" t="str">
        <f>IF(ISBLANK(Ellipsoid!$B866),"",CONCATENATE(BA871," - ",BB871))</f>
        <v/>
      </c>
      <c r="BQ871" s="8" t="str">
        <f>IF(ISBLANK('Source Citation'!$B873),"",'Source Citation'!$A873)</f>
        <v/>
      </c>
      <c r="BR871" s="8" t="str">
        <f>IF(ISBLANK('Source Citation'!$B873),"",'Source Citation'!$B873)</f>
        <v/>
      </c>
      <c r="BS871" s="6" t="str">
        <f>IF(ISBLANK('Source Citation'!$B873),"",CONCATENATE(BQ871," - ",BR871))</f>
        <v/>
      </c>
      <c r="BY871" s="8" t="str">
        <f>IF(ISBLANK('Geographic Extent'!$B873),"",'Geographic Extent'!$A873)</f>
        <v/>
      </c>
      <c r="BZ871" s="8" t="str">
        <f>IF(ISBLANK('Geographic Extent'!$B873),"",'Geographic Extent'!$B873)</f>
        <v/>
      </c>
      <c r="CA871" s="6" t="str">
        <f>IF(ISBLANK('Geographic Extent'!$B873),"",CONCATENATE(BY871," - ",BZ871))</f>
        <v/>
      </c>
    </row>
    <row r="872" spans="1:79" x14ac:dyDescent="0.2">
      <c r="A872" s="3">
        <v>798</v>
      </c>
      <c r="B872" s="8" t="str">
        <f>IF(ISBLANK(CRS!$B801),"",CRS!$A801)</f>
        <v/>
      </c>
      <c r="C872" s="8" t="str">
        <f>IF(ISBLANK(CRS!$B801),"",CRS!$B801)</f>
        <v/>
      </c>
      <c r="D872" s="8" t="str">
        <f>IF(ISBLANK(CRS!$B801),"",CRS!$D801)</f>
        <v/>
      </c>
      <c r="E872" s="6" t="str">
        <f>IF(ISBLANK(CRS!$B801),"",CONCATENATE(B871," - (",LEFT(D871,3),") - ",C871))</f>
        <v/>
      </c>
      <c r="F872" s="3">
        <v>826</v>
      </c>
      <c r="G872" s="8" t="str">
        <f>IF(ISBLANK(Datum!$B829),"",Datum!$A829)</f>
        <v/>
      </c>
      <c r="H872" s="8" t="str">
        <f>IF(ISBLANK(Datum!$B829),"",Datum!$B829)</f>
        <v/>
      </c>
      <c r="I872" s="8" t="str">
        <f>IF(ISBLANK(Datum!$B829),"",Datum!$D829)</f>
        <v/>
      </c>
      <c r="J872" s="6" t="str">
        <f>IF(ISBLANK(Datum!$B829),"",CONCATENATE(G871," - (",LEFT(I871,3),") - ",H871))</f>
        <v/>
      </c>
      <c r="K872" s="3">
        <v>864</v>
      </c>
      <c r="L872" s="8" t="str">
        <f>IF(ISBLANK(CoordSys!$B867),"",CoordSys!$A867)</f>
        <v/>
      </c>
      <c r="M872" s="8" t="str">
        <f>IF(ISBLANK(CoordSys!$B867),"",CoordSys!$B867)</f>
        <v/>
      </c>
      <c r="N872" s="8" t="str">
        <f>IF(ISBLANK(CoordSys!$B867),"",CoordSys!$D867)</f>
        <v/>
      </c>
      <c r="O872" s="6" t="str">
        <f>IF(ISBLANK(CoordSys!$B867),"",CONCATENATE(L872," - ",M872))</f>
        <v/>
      </c>
      <c r="P872" s="3">
        <v>859</v>
      </c>
      <c r="Q872" s="8" t="str">
        <f>IF(ISBLANK(CSAxis!$B862),"",CSAxis!$A862)</f>
        <v/>
      </c>
      <c r="R872" s="8" t="str">
        <f>IF(ISBLANK(CSAxis!$B862),"",CSAxis!$B862)</f>
        <v/>
      </c>
      <c r="S872" s="6" t="str">
        <f>IF(ISBLANK(CSAxis!$B862),"",CONCATENATE(Q872," - ",R872))</f>
        <v/>
      </c>
      <c r="AB872" s="3">
        <v>849</v>
      </c>
      <c r="AC872" s="8" t="str">
        <f>IF(ISBLANK(UoM!$B852),"",UoM!$A852)</f>
        <v/>
      </c>
      <c r="AD872" s="8" t="str">
        <f>IF(ISBLANK(UoM!$B852),"",UoM!$B852)</f>
        <v/>
      </c>
      <c r="AE872" s="6" t="str">
        <f>IF(ISBLANK(UoM!$B852),"",CONCATENATE(AC872," - ",AD872))</f>
        <v/>
      </c>
      <c r="AF872" s="3">
        <v>870</v>
      </c>
      <c r="AG872" s="8" t="str">
        <f>IF(ISBLANK('Prime Meridian'!$B873),"",'Prime Meridian'!$A873)</f>
        <v/>
      </c>
      <c r="AH872" s="8" t="str">
        <f>IF(ISBLANK('Prime Meridian'!$B873),"",'Prime Meridian'!$B873)</f>
        <v/>
      </c>
      <c r="AI872" s="6" t="str">
        <f>IF(ISBLANK('Prime Meridian'!$B873),"",CONCATENATE(AG872," - ",AH872))</f>
        <v/>
      </c>
      <c r="AN872" s="3">
        <v>855</v>
      </c>
      <c r="AO872" s="8" t="str">
        <f>IF(ISBLANK(OpParam!$B858),"",OpParam!$A858)</f>
        <v/>
      </c>
      <c r="AP872" s="8" t="str">
        <f>IF(ISBLANK(OpParam!$B858),"",OpParam!$B858)</f>
        <v/>
      </c>
      <c r="AQ872" s="6" t="str">
        <f>IF(ISBLANK(OpParam!$B858),"",CONCATENATE(AO872," - ",AP872))</f>
        <v/>
      </c>
      <c r="AS872" s="8" t="str">
        <f>IF(ISBLANK(CoordOp!$B835),"",CoordOp!$A835)</f>
        <v/>
      </c>
      <c r="AT872" s="8" t="str">
        <f>IF(ISBLANK(CoordOp!$B835),"",CoordOp!$B835)</f>
        <v/>
      </c>
      <c r="AU872" s="6" t="str">
        <f>IF(ISBLANK(CoordOp!$B835),"",CONCATENATE(AS872," - ",AT872))</f>
        <v/>
      </c>
      <c r="AZ872" s="3">
        <v>864</v>
      </c>
      <c r="BA872" s="8" t="str">
        <f>IF(ISBLANK(Ellipsoid!$B867),"",Ellipsoid!$A867)</f>
        <v/>
      </c>
      <c r="BB872" s="8" t="str">
        <f>IF(ISBLANK(Ellipsoid!$B867),"",Ellipsoid!$B867)</f>
        <v/>
      </c>
      <c r="BC872" s="6" t="str">
        <f>IF(ISBLANK(Ellipsoid!$B867),"",CONCATENATE(BA872," - ",BB872))</f>
        <v/>
      </c>
      <c r="BQ872" s="8" t="str">
        <f>IF(ISBLANK('Source Citation'!$B874),"",'Source Citation'!$A874)</f>
        <v/>
      </c>
      <c r="BR872" s="8" t="str">
        <f>IF(ISBLANK('Source Citation'!$B874),"",'Source Citation'!$B874)</f>
        <v/>
      </c>
      <c r="BS872" s="6" t="str">
        <f>IF(ISBLANK('Source Citation'!$B874),"",CONCATENATE(BQ872," - ",BR872))</f>
        <v/>
      </c>
      <c r="BY872" s="8" t="str">
        <f>IF(ISBLANK('Geographic Extent'!$B874),"",'Geographic Extent'!$A874)</f>
        <v/>
      </c>
      <c r="BZ872" s="8" t="str">
        <f>IF(ISBLANK('Geographic Extent'!$B874),"",'Geographic Extent'!$B874)</f>
        <v/>
      </c>
      <c r="CA872" s="6" t="str">
        <f>IF(ISBLANK('Geographic Extent'!$B874),"",CONCATENATE(BY872," - ",BZ872))</f>
        <v/>
      </c>
    </row>
    <row r="873" spans="1:79" x14ac:dyDescent="0.2">
      <c r="A873" s="3">
        <v>799</v>
      </c>
      <c r="B873" s="8" t="str">
        <f>IF(ISBLANK(CRS!$B802),"",CRS!$A802)</f>
        <v/>
      </c>
      <c r="C873" s="8" t="str">
        <f>IF(ISBLANK(CRS!$B802),"",CRS!$B802)</f>
        <v/>
      </c>
      <c r="D873" s="8" t="str">
        <f>IF(ISBLANK(CRS!$B802),"",CRS!$D802)</f>
        <v/>
      </c>
      <c r="E873" s="6" t="str">
        <f>IF(ISBLANK(CRS!$B802),"",CONCATENATE(B872," - (",LEFT(D872,3),") - ",C872))</f>
        <v/>
      </c>
      <c r="F873" s="3">
        <v>827</v>
      </c>
      <c r="G873" s="8" t="str">
        <f>IF(ISBLANK(Datum!$B830),"",Datum!$A830)</f>
        <v/>
      </c>
      <c r="H873" s="8" t="str">
        <f>IF(ISBLANK(Datum!$B830),"",Datum!$B830)</f>
        <v/>
      </c>
      <c r="I873" s="8" t="str">
        <f>IF(ISBLANK(Datum!$B830),"",Datum!$D830)</f>
        <v/>
      </c>
      <c r="J873" s="6" t="str">
        <f>IF(ISBLANK(Datum!$B830),"",CONCATENATE(G872," - (",LEFT(I872,3),") - ",H872))</f>
        <v/>
      </c>
      <c r="K873" s="3">
        <v>865</v>
      </c>
      <c r="L873" s="8" t="str">
        <f>IF(ISBLANK(CoordSys!$B868),"",CoordSys!$A868)</f>
        <v/>
      </c>
      <c r="M873" s="8" t="str">
        <f>IF(ISBLANK(CoordSys!$B868),"",CoordSys!$B868)</f>
        <v/>
      </c>
      <c r="N873" s="8" t="str">
        <f>IF(ISBLANK(CoordSys!$B868),"",CoordSys!$D868)</f>
        <v/>
      </c>
      <c r="O873" s="6" t="str">
        <f>IF(ISBLANK(CoordSys!$B868),"",CONCATENATE(L873," - ",M873))</f>
        <v/>
      </c>
      <c r="P873" s="3">
        <v>860</v>
      </c>
      <c r="Q873" s="8" t="str">
        <f>IF(ISBLANK(CSAxis!$B863),"",CSAxis!$A863)</f>
        <v/>
      </c>
      <c r="R873" s="8" t="str">
        <f>IF(ISBLANK(CSAxis!$B863),"",CSAxis!$B863)</f>
        <v/>
      </c>
      <c r="S873" s="6" t="str">
        <f>IF(ISBLANK(CSAxis!$B863),"",CONCATENATE(Q873," - ",R873))</f>
        <v/>
      </c>
      <c r="AB873" s="3">
        <v>850</v>
      </c>
      <c r="AC873" s="8" t="str">
        <f>IF(ISBLANK(UoM!$B853),"",UoM!$A853)</f>
        <v/>
      </c>
      <c r="AD873" s="8" t="str">
        <f>IF(ISBLANK(UoM!$B853),"",UoM!$B853)</f>
        <v/>
      </c>
      <c r="AE873" s="6" t="str">
        <f>IF(ISBLANK(UoM!$B853),"",CONCATENATE(AC873," - ",AD873))</f>
        <v/>
      </c>
      <c r="AF873" s="3">
        <v>871</v>
      </c>
      <c r="AG873" s="8" t="str">
        <f>IF(ISBLANK('Prime Meridian'!$B874),"",'Prime Meridian'!$A874)</f>
        <v/>
      </c>
      <c r="AH873" s="8" t="str">
        <f>IF(ISBLANK('Prime Meridian'!$B874),"",'Prime Meridian'!$B874)</f>
        <v/>
      </c>
      <c r="AI873" s="6" t="str">
        <f>IF(ISBLANK('Prime Meridian'!$B874),"",CONCATENATE(AG873," - ",AH873))</f>
        <v/>
      </c>
      <c r="AN873" s="3">
        <v>856</v>
      </c>
      <c r="AO873" s="8" t="str">
        <f>IF(ISBLANK(OpParam!$B859),"",OpParam!$A859)</f>
        <v/>
      </c>
      <c r="AP873" s="8" t="str">
        <f>IF(ISBLANK(OpParam!$B859),"",OpParam!$B859)</f>
        <v/>
      </c>
      <c r="AQ873" s="6" t="str">
        <f>IF(ISBLANK(OpParam!$B859),"",CONCATENATE(AO873," - ",AP873))</f>
        <v/>
      </c>
      <c r="AS873" s="8" t="str">
        <f>IF(ISBLANK(CoordOp!$B836),"",CoordOp!$A836)</f>
        <v/>
      </c>
      <c r="AT873" s="8" t="str">
        <f>IF(ISBLANK(CoordOp!$B836),"",CoordOp!$B836)</f>
        <v/>
      </c>
      <c r="AU873" s="6" t="str">
        <f>IF(ISBLANK(CoordOp!$B836),"",CONCATENATE(AS873," - ",AT873))</f>
        <v/>
      </c>
      <c r="AZ873" s="3">
        <v>865</v>
      </c>
      <c r="BA873" s="8" t="str">
        <f>IF(ISBLANK(Ellipsoid!$B868),"",Ellipsoid!$A868)</f>
        <v/>
      </c>
      <c r="BB873" s="8" t="str">
        <f>IF(ISBLANK(Ellipsoid!$B868),"",Ellipsoid!$B868)</f>
        <v/>
      </c>
      <c r="BC873" s="6" t="str">
        <f>IF(ISBLANK(Ellipsoid!$B868),"",CONCATENATE(BA873," - ",BB873))</f>
        <v/>
      </c>
      <c r="BQ873" s="8" t="str">
        <f>IF(ISBLANK('Source Citation'!$B875),"",'Source Citation'!$A875)</f>
        <v/>
      </c>
      <c r="BR873" s="8" t="str">
        <f>IF(ISBLANK('Source Citation'!$B875),"",'Source Citation'!$B875)</f>
        <v/>
      </c>
      <c r="BS873" s="6" t="str">
        <f>IF(ISBLANK('Source Citation'!$B875),"",CONCATENATE(BQ873," - ",BR873))</f>
        <v/>
      </c>
      <c r="BY873" s="8" t="str">
        <f>IF(ISBLANK('Geographic Extent'!$B875),"",'Geographic Extent'!$A875)</f>
        <v/>
      </c>
      <c r="BZ873" s="8" t="str">
        <f>IF(ISBLANK('Geographic Extent'!$B875),"",'Geographic Extent'!$B875)</f>
        <v/>
      </c>
      <c r="CA873" s="6" t="str">
        <f>IF(ISBLANK('Geographic Extent'!$B875),"",CONCATENATE(BY873," - ",BZ873))</f>
        <v/>
      </c>
    </row>
    <row r="874" spans="1:79" x14ac:dyDescent="0.2">
      <c r="A874" s="3">
        <v>800</v>
      </c>
      <c r="B874" s="8" t="str">
        <f>IF(ISBLANK(CRS!$B803),"",CRS!$A803)</f>
        <v/>
      </c>
      <c r="C874" s="8" t="str">
        <f>IF(ISBLANK(CRS!$B803),"",CRS!$B803)</f>
        <v/>
      </c>
      <c r="D874" s="8" t="str">
        <f>IF(ISBLANK(CRS!$B803),"",CRS!$D803)</f>
        <v/>
      </c>
      <c r="E874" s="6" t="str">
        <f>IF(ISBLANK(CRS!$B803),"",CONCATENATE(B873," - (",LEFT(D873,3),") - ",C873))</f>
        <v/>
      </c>
      <c r="F874" s="3">
        <v>828</v>
      </c>
      <c r="G874" s="8" t="str">
        <f>IF(ISBLANK(Datum!$B831),"",Datum!$A831)</f>
        <v/>
      </c>
      <c r="H874" s="8" t="str">
        <f>IF(ISBLANK(Datum!$B831),"",Datum!$B831)</f>
        <v/>
      </c>
      <c r="I874" s="8" t="str">
        <f>IF(ISBLANK(Datum!$B831),"",Datum!$D831)</f>
        <v/>
      </c>
      <c r="J874" s="6" t="str">
        <f>IF(ISBLANK(Datum!$B831),"",CONCATENATE(G873," - (",LEFT(I873,3),") - ",H873))</f>
        <v/>
      </c>
      <c r="K874" s="3">
        <v>866</v>
      </c>
      <c r="L874" s="8" t="str">
        <f>IF(ISBLANK(CoordSys!$B869),"",CoordSys!$A869)</f>
        <v/>
      </c>
      <c r="M874" s="8" t="str">
        <f>IF(ISBLANK(CoordSys!$B869),"",CoordSys!$B869)</f>
        <v/>
      </c>
      <c r="N874" s="8" t="str">
        <f>IF(ISBLANK(CoordSys!$B869),"",CoordSys!$D869)</f>
        <v/>
      </c>
      <c r="O874" s="6" t="str">
        <f>IF(ISBLANK(CoordSys!$B869),"",CONCATENATE(L874," - ",M874))</f>
        <v/>
      </c>
      <c r="P874" s="3">
        <v>861</v>
      </c>
      <c r="Q874" s="8" t="str">
        <f>IF(ISBLANK(CSAxis!$B864),"",CSAxis!$A864)</f>
        <v/>
      </c>
      <c r="R874" s="8" t="str">
        <f>IF(ISBLANK(CSAxis!$B864),"",CSAxis!$B864)</f>
        <v/>
      </c>
      <c r="S874" s="6" t="str">
        <f>IF(ISBLANK(CSAxis!$B864),"",CONCATENATE(Q874," - ",R874))</f>
        <v/>
      </c>
      <c r="AB874" s="3">
        <v>851</v>
      </c>
      <c r="AC874" s="8" t="str">
        <f>IF(ISBLANK(UoM!$B854),"",UoM!$A854)</f>
        <v/>
      </c>
      <c r="AD874" s="8" t="str">
        <f>IF(ISBLANK(UoM!$B854),"",UoM!$B854)</f>
        <v/>
      </c>
      <c r="AE874" s="6" t="str">
        <f>IF(ISBLANK(UoM!$B854),"",CONCATENATE(AC874," - ",AD874))</f>
        <v/>
      </c>
      <c r="AF874" s="3">
        <v>872</v>
      </c>
      <c r="AG874" s="8" t="str">
        <f>IF(ISBLANK('Prime Meridian'!$B875),"",'Prime Meridian'!$A875)</f>
        <v/>
      </c>
      <c r="AH874" s="8" t="str">
        <f>IF(ISBLANK('Prime Meridian'!$B875),"",'Prime Meridian'!$B875)</f>
        <v/>
      </c>
      <c r="AI874" s="6" t="str">
        <f>IF(ISBLANK('Prime Meridian'!$B875),"",CONCATENATE(AG874," - ",AH874))</f>
        <v/>
      </c>
      <c r="AN874" s="3">
        <v>857</v>
      </c>
      <c r="AO874" s="8" t="str">
        <f>IF(ISBLANK(OpParam!$B860),"",OpParam!$A860)</f>
        <v/>
      </c>
      <c r="AP874" s="8" t="str">
        <f>IF(ISBLANK(OpParam!$B860),"",OpParam!$B860)</f>
        <v/>
      </c>
      <c r="AQ874" s="6" t="str">
        <f>IF(ISBLANK(OpParam!$B860),"",CONCATENATE(AO874," - ",AP874))</f>
        <v/>
      </c>
      <c r="AS874" s="8" t="str">
        <f>IF(ISBLANK(CoordOp!$B837),"",CoordOp!$A837)</f>
        <v/>
      </c>
      <c r="AT874" s="8" t="str">
        <f>IF(ISBLANK(CoordOp!$B837),"",CoordOp!$B837)</f>
        <v/>
      </c>
      <c r="AU874" s="6" t="str">
        <f>IF(ISBLANK(CoordOp!$B837),"",CONCATENATE(AS874," - ",AT874))</f>
        <v/>
      </c>
      <c r="AZ874" s="3">
        <v>866</v>
      </c>
      <c r="BA874" s="8" t="str">
        <f>IF(ISBLANK(Ellipsoid!$B869),"",Ellipsoid!$A869)</f>
        <v/>
      </c>
      <c r="BB874" s="8" t="str">
        <f>IF(ISBLANK(Ellipsoid!$B869),"",Ellipsoid!$B869)</f>
        <v/>
      </c>
      <c r="BC874" s="6" t="str">
        <f>IF(ISBLANK(Ellipsoid!$B869),"",CONCATENATE(BA874," - ",BB874))</f>
        <v/>
      </c>
      <c r="BQ874" s="8" t="str">
        <f>IF(ISBLANK('Source Citation'!$B876),"",'Source Citation'!$A876)</f>
        <v/>
      </c>
      <c r="BR874" s="8" t="str">
        <f>IF(ISBLANK('Source Citation'!$B876),"",'Source Citation'!$B876)</f>
        <v/>
      </c>
      <c r="BS874" s="6" t="str">
        <f>IF(ISBLANK('Source Citation'!$B876),"",CONCATENATE(BQ874," - ",BR874))</f>
        <v/>
      </c>
      <c r="BY874" s="8" t="str">
        <f>IF(ISBLANK('Geographic Extent'!$B876),"",'Geographic Extent'!$A876)</f>
        <v/>
      </c>
      <c r="BZ874" s="8" t="str">
        <f>IF(ISBLANK('Geographic Extent'!$B876),"",'Geographic Extent'!$B876)</f>
        <v/>
      </c>
      <c r="CA874" s="6" t="str">
        <f>IF(ISBLANK('Geographic Extent'!$B876),"",CONCATENATE(BY874," - ",BZ874))</f>
        <v/>
      </c>
    </row>
    <row r="875" spans="1:79" x14ac:dyDescent="0.2">
      <c r="A875" s="3">
        <v>801</v>
      </c>
      <c r="B875" s="8" t="str">
        <f>IF(ISBLANK(CRS!$B804),"",CRS!$A804)</f>
        <v/>
      </c>
      <c r="C875" s="8" t="str">
        <f>IF(ISBLANK(CRS!$B804),"",CRS!$B804)</f>
        <v/>
      </c>
      <c r="D875" s="8" t="str">
        <f>IF(ISBLANK(CRS!$B804),"",CRS!$D804)</f>
        <v/>
      </c>
      <c r="E875" s="6" t="str">
        <f>IF(ISBLANK(CRS!$B804),"",CONCATENATE(B874," - (",LEFT(D874,3),") - ",C874))</f>
        <v/>
      </c>
      <c r="F875" s="3">
        <v>829</v>
      </c>
      <c r="G875" s="8" t="str">
        <f>IF(ISBLANK(Datum!$B832),"",Datum!$A832)</f>
        <v/>
      </c>
      <c r="H875" s="8" t="str">
        <f>IF(ISBLANK(Datum!$B832),"",Datum!$B832)</f>
        <v/>
      </c>
      <c r="I875" s="8" t="str">
        <f>IF(ISBLANK(Datum!$B832),"",Datum!$D832)</f>
        <v/>
      </c>
      <c r="J875" s="6" t="str">
        <f>IF(ISBLANK(Datum!$B832),"",CONCATENATE(G874," - (",LEFT(I874,3),") - ",H874))</f>
        <v/>
      </c>
      <c r="K875" s="3">
        <v>867</v>
      </c>
      <c r="L875" s="8" t="str">
        <f>IF(ISBLANK(CoordSys!$B870),"",CoordSys!$A870)</f>
        <v/>
      </c>
      <c r="M875" s="8" t="str">
        <f>IF(ISBLANK(CoordSys!$B870),"",CoordSys!$B870)</f>
        <v/>
      </c>
      <c r="N875" s="8" t="str">
        <f>IF(ISBLANK(CoordSys!$B870),"",CoordSys!$D870)</f>
        <v/>
      </c>
      <c r="O875" s="6" t="str">
        <f>IF(ISBLANK(CoordSys!$B870),"",CONCATENATE(L875," - ",M875))</f>
        <v/>
      </c>
      <c r="P875" s="3">
        <v>862</v>
      </c>
      <c r="Q875" s="8" t="str">
        <f>IF(ISBLANK(CSAxis!$B865),"",CSAxis!$A865)</f>
        <v/>
      </c>
      <c r="R875" s="8" t="str">
        <f>IF(ISBLANK(CSAxis!$B865),"",CSAxis!$B865)</f>
        <v/>
      </c>
      <c r="S875" s="6" t="str">
        <f>IF(ISBLANK(CSAxis!$B865),"",CONCATENATE(Q875," - ",R875))</f>
        <v/>
      </c>
      <c r="AB875" s="3">
        <v>852</v>
      </c>
      <c r="AC875" s="8" t="str">
        <f>IF(ISBLANK(UoM!$B855),"",UoM!$A855)</f>
        <v/>
      </c>
      <c r="AD875" s="8" t="str">
        <f>IF(ISBLANK(UoM!$B855),"",UoM!$B855)</f>
        <v/>
      </c>
      <c r="AE875" s="6" t="str">
        <f>IF(ISBLANK(UoM!$B855),"",CONCATENATE(AC875," - ",AD875))</f>
        <v/>
      </c>
      <c r="AF875" s="3">
        <v>873</v>
      </c>
      <c r="AG875" s="8" t="str">
        <f>IF(ISBLANK('Prime Meridian'!$B876),"",'Prime Meridian'!$A876)</f>
        <v/>
      </c>
      <c r="AH875" s="8" t="str">
        <f>IF(ISBLANK('Prime Meridian'!$B876),"",'Prime Meridian'!$B876)</f>
        <v/>
      </c>
      <c r="AI875" s="6" t="str">
        <f>IF(ISBLANK('Prime Meridian'!$B876),"",CONCATENATE(AG875," - ",AH875))</f>
        <v/>
      </c>
      <c r="AN875" s="3">
        <v>858</v>
      </c>
      <c r="AO875" s="8" t="str">
        <f>IF(ISBLANK(OpParam!$B861),"",OpParam!$A861)</f>
        <v/>
      </c>
      <c r="AP875" s="8" t="str">
        <f>IF(ISBLANK(OpParam!$B861),"",OpParam!$B861)</f>
        <v/>
      </c>
      <c r="AQ875" s="6" t="str">
        <f>IF(ISBLANK(OpParam!$B861),"",CONCATENATE(AO875," - ",AP875))</f>
        <v/>
      </c>
      <c r="AS875" s="8" t="str">
        <f>IF(ISBLANK(CoordOp!$B838),"",CoordOp!$A838)</f>
        <v/>
      </c>
      <c r="AT875" s="8" t="str">
        <f>IF(ISBLANK(CoordOp!$B838),"",CoordOp!$B838)</f>
        <v/>
      </c>
      <c r="AU875" s="6" t="str">
        <f>IF(ISBLANK(CoordOp!$B838),"",CONCATENATE(AS875," - ",AT875))</f>
        <v/>
      </c>
      <c r="AZ875" s="3">
        <v>867</v>
      </c>
      <c r="BA875" s="8" t="str">
        <f>IF(ISBLANK(Ellipsoid!$B870),"",Ellipsoid!$A870)</f>
        <v/>
      </c>
      <c r="BB875" s="8" t="str">
        <f>IF(ISBLANK(Ellipsoid!$B870),"",Ellipsoid!$B870)</f>
        <v/>
      </c>
      <c r="BC875" s="6" t="str">
        <f>IF(ISBLANK(Ellipsoid!$B870),"",CONCATENATE(BA875," - ",BB875))</f>
        <v/>
      </c>
      <c r="BQ875" s="8" t="str">
        <f>IF(ISBLANK('Source Citation'!$B877),"",'Source Citation'!$A877)</f>
        <v/>
      </c>
      <c r="BR875" s="8" t="str">
        <f>IF(ISBLANK('Source Citation'!$B877),"",'Source Citation'!$B877)</f>
        <v/>
      </c>
      <c r="BS875" s="6" t="str">
        <f>IF(ISBLANK('Source Citation'!$B877),"",CONCATENATE(BQ875," - ",BR875))</f>
        <v/>
      </c>
      <c r="BY875" s="8" t="str">
        <f>IF(ISBLANK('Geographic Extent'!$B877),"",'Geographic Extent'!$A877)</f>
        <v/>
      </c>
      <c r="BZ875" s="8" t="str">
        <f>IF(ISBLANK('Geographic Extent'!$B877),"",'Geographic Extent'!$B877)</f>
        <v/>
      </c>
      <c r="CA875" s="6" t="str">
        <f>IF(ISBLANK('Geographic Extent'!$B877),"",CONCATENATE(BY875," - ",BZ875))</f>
        <v/>
      </c>
    </row>
    <row r="876" spans="1:79" x14ac:dyDescent="0.2">
      <c r="A876" s="3">
        <v>802</v>
      </c>
      <c r="B876" s="8" t="str">
        <f>IF(ISBLANK(CRS!$B805),"",CRS!$A805)</f>
        <v/>
      </c>
      <c r="C876" s="8" t="str">
        <f>IF(ISBLANK(CRS!$B805),"",CRS!$B805)</f>
        <v/>
      </c>
      <c r="D876" s="8" t="str">
        <f>IF(ISBLANK(CRS!$B805),"",CRS!$D805)</f>
        <v/>
      </c>
      <c r="E876" s="6" t="str">
        <f>IF(ISBLANK(CRS!$B805),"",CONCATENATE(B875," - (",LEFT(D875,3),") - ",C875))</f>
        <v/>
      </c>
      <c r="F876" s="3">
        <v>830</v>
      </c>
      <c r="G876" s="8" t="str">
        <f>IF(ISBLANK(Datum!$B833),"",Datum!$A833)</f>
        <v/>
      </c>
      <c r="H876" s="8" t="str">
        <f>IF(ISBLANK(Datum!$B833),"",Datum!$B833)</f>
        <v/>
      </c>
      <c r="I876" s="8" t="str">
        <f>IF(ISBLANK(Datum!$B833),"",Datum!$D833)</f>
        <v/>
      </c>
      <c r="J876" s="6" t="str">
        <f>IF(ISBLANK(Datum!$B833),"",CONCATENATE(G875," - (",LEFT(I875,3),") - ",H875))</f>
        <v/>
      </c>
      <c r="K876" s="3">
        <v>868</v>
      </c>
      <c r="L876" s="8" t="str">
        <f>IF(ISBLANK(CoordSys!$B871),"",CoordSys!$A871)</f>
        <v/>
      </c>
      <c r="M876" s="8" t="str">
        <f>IF(ISBLANK(CoordSys!$B871),"",CoordSys!$B871)</f>
        <v/>
      </c>
      <c r="N876" s="8" t="str">
        <f>IF(ISBLANK(CoordSys!$B871),"",CoordSys!$D871)</f>
        <v/>
      </c>
      <c r="O876" s="6" t="str">
        <f>IF(ISBLANK(CoordSys!$B871),"",CONCATENATE(L876," - ",M876))</f>
        <v/>
      </c>
      <c r="P876" s="3">
        <v>863</v>
      </c>
      <c r="Q876" s="8" t="str">
        <f>IF(ISBLANK(CSAxis!$B866),"",CSAxis!$A866)</f>
        <v/>
      </c>
      <c r="R876" s="8" t="str">
        <f>IF(ISBLANK(CSAxis!$B866),"",CSAxis!$B866)</f>
        <v/>
      </c>
      <c r="S876" s="6" t="str">
        <f>IF(ISBLANK(CSAxis!$B866),"",CONCATENATE(Q876," - ",R876))</f>
        <v/>
      </c>
      <c r="AB876" s="3">
        <v>853</v>
      </c>
      <c r="AC876" s="8" t="str">
        <f>IF(ISBLANK(UoM!$B856),"",UoM!$A856)</f>
        <v/>
      </c>
      <c r="AD876" s="8" t="str">
        <f>IF(ISBLANK(UoM!$B856),"",UoM!$B856)</f>
        <v/>
      </c>
      <c r="AE876" s="6" t="str">
        <f>IF(ISBLANK(UoM!$B856),"",CONCATENATE(AC876," - ",AD876))</f>
        <v/>
      </c>
      <c r="AF876" s="3">
        <v>874</v>
      </c>
      <c r="AG876" s="8" t="str">
        <f>IF(ISBLANK('Prime Meridian'!$B877),"",'Prime Meridian'!$A877)</f>
        <v/>
      </c>
      <c r="AH876" s="8" t="str">
        <f>IF(ISBLANK('Prime Meridian'!$B877),"",'Prime Meridian'!$B877)</f>
        <v/>
      </c>
      <c r="AI876" s="6" t="str">
        <f>IF(ISBLANK('Prime Meridian'!$B877),"",CONCATENATE(AG876," - ",AH876))</f>
        <v/>
      </c>
      <c r="AN876" s="3">
        <v>859</v>
      </c>
      <c r="AO876" s="8" t="str">
        <f>IF(ISBLANK(OpParam!$B862),"",OpParam!$A862)</f>
        <v/>
      </c>
      <c r="AP876" s="8" t="str">
        <f>IF(ISBLANK(OpParam!$B862),"",OpParam!$B862)</f>
        <v/>
      </c>
      <c r="AQ876" s="6" t="str">
        <f>IF(ISBLANK(OpParam!$B862),"",CONCATENATE(AO876," - ",AP876))</f>
        <v/>
      </c>
      <c r="AS876" s="8" t="str">
        <f>IF(ISBLANK(CoordOp!$B839),"",CoordOp!$A839)</f>
        <v/>
      </c>
      <c r="AT876" s="8" t="str">
        <f>IF(ISBLANK(CoordOp!$B839),"",CoordOp!$B839)</f>
        <v/>
      </c>
      <c r="AU876" s="6" t="str">
        <f>IF(ISBLANK(CoordOp!$B839),"",CONCATENATE(AS876," - ",AT876))</f>
        <v/>
      </c>
      <c r="AZ876" s="3">
        <v>868</v>
      </c>
      <c r="BA876" s="8" t="str">
        <f>IF(ISBLANK(Ellipsoid!$B871),"",Ellipsoid!$A871)</f>
        <v/>
      </c>
      <c r="BB876" s="8" t="str">
        <f>IF(ISBLANK(Ellipsoid!$B871),"",Ellipsoid!$B871)</f>
        <v/>
      </c>
      <c r="BC876" s="6" t="str">
        <f>IF(ISBLANK(Ellipsoid!$B871),"",CONCATENATE(BA876," - ",BB876))</f>
        <v/>
      </c>
      <c r="BQ876" s="8" t="str">
        <f>IF(ISBLANK('Source Citation'!$B878),"",'Source Citation'!$A878)</f>
        <v/>
      </c>
      <c r="BR876" s="8" t="str">
        <f>IF(ISBLANK('Source Citation'!$B878),"",'Source Citation'!$B878)</f>
        <v/>
      </c>
      <c r="BS876" s="6" t="str">
        <f>IF(ISBLANK('Source Citation'!$B878),"",CONCATENATE(BQ876," - ",BR876))</f>
        <v/>
      </c>
      <c r="BY876" s="8" t="str">
        <f>IF(ISBLANK('Geographic Extent'!$B878),"",'Geographic Extent'!$A878)</f>
        <v/>
      </c>
      <c r="BZ876" s="8" t="str">
        <f>IF(ISBLANK('Geographic Extent'!$B878),"",'Geographic Extent'!$B878)</f>
        <v/>
      </c>
      <c r="CA876" s="6" t="str">
        <f>IF(ISBLANK('Geographic Extent'!$B878),"",CONCATENATE(BY876," - ",BZ876))</f>
        <v/>
      </c>
    </row>
    <row r="877" spans="1:79" x14ac:dyDescent="0.2">
      <c r="A877" s="3">
        <v>803</v>
      </c>
      <c r="B877" s="8" t="str">
        <f>IF(ISBLANK(CRS!$B806),"",CRS!$A806)</f>
        <v/>
      </c>
      <c r="C877" s="8" t="str">
        <f>IF(ISBLANK(CRS!$B806),"",CRS!$B806)</f>
        <v/>
      </c>
      <c r="D877" s="8" t="str">
        <f>IF(ISBLANK(CRS!$B806),"",CRS!$D806)</f>
        <v/>
      </c>
      <c r="E877" s="6" t="str">
        <f>IF(ISBLANK(CRS!$B806),"",CONCATENATE(B876," - (",LEFT(D876,3),") - ",C876))</f>
        <v/>
      </c>
      <c r="F877" s="3">
        <v>831</v>
      </c>
      <c r="G877" s="8" t="str">
        <f>IF(ISBLANK(Datum!$B834),"",Datum!$A834)</f>
        <v/>
      </c>
      <c r="H877" s="8" t="str">
        <f>IF(ISBLANK(Datum!$B834),"",Datum!$B834)</f>
        <v/>
      </c>
      <c r="I877" s="8" t="str">
        <f>IF(ISBLANK(Datum!$B834),"",Datum!$D834)</f>
        <v/>
      </c>
      <c r="J877" s="6" t="str">
        <f>IF(ISBLANK(Datum!$B834),"",CONCATENATE(G876," - (",LEFT(I876,3),") - ",H876))</f>
        <v/>
      </c>
      <c r="K877" s="3">
        <v>869</v>
      </c>
      <c r="L877" s="8" t="str">
        <f>IF(ISBLANK(CoordSys!$B872),"",CoordSys!$A872)</f>
        <v/>
      </c>
      <c r="M877" s="8" t="str">
        <f>IF(ISBLANK(CoordSys!$B872),"",CoordSys!$B872)</f>
        <v/>
      </c>
      <c r="N877" s="8" t="str">
        <f>IF(ISBLANK(CoordSys!$B872),"",CoordSys!$D872)</f>
        <v/>
      </c>
      <c r="O877" s="6" t="str">
        <f>IF(ISBLANK(CoordSys!$B872),"",CONCATENATE(L877," - ",M877))</f>
        <v/>
      </c>
      <c r="P877" s="3">
        <v>864</v>
      </c>
      <c r="Q877" s="8" t="str">
        <f>IF(ISBLANK(CSAxis!$B867),"",CSAxis!$A867)</f>
        <v/>
      </c>
      <c r="R877" s="8" t="str">
        <f>IF(ISBLANK(CSAxis!$B867),"",CSAxis!$B867)</f>
        <v/>
      </c>
      <c r="S877" s="6" t="str">
        <f>IF(ISBLANK(CSAxis!$B867),"",CONCATENATE(Q877," - ",R877))</f>
        <v/>
      </c>
      <c r="AB877" s="3">
        <v>854</v>
      </c>
      <c r="AC877" s="8" t="str">
        <f>IF(ISBLANK(UoM!$B857),"",UoM!$A857)</f>
        <v/>
      </c>
      <c r="AD877" s="8" t="str">
        <f>IF(ISBLANK(UoM!$B857),"",UoM!$B857)</f>
        <v/>
      </c>
      <c r="AE877" s="6" t="str">
        <f>IF(ISBLANK(UoM!$B857),"",CONCATENATE(AC877," - ",AD877))</f>
        <v/>
      </c>
      <c r="AF877" s="3">
        <v>875</v>
      </c>
      <c r="AG877" s="8" t="str">
        <f>IF(ISBLANK('Prime Meridian'!$B878),"",'Prime Meridian'!$A878)</f>
        <v/>
      </c>
      <c r="AH877" s="8" t="str">
        <f>IF(ISBLANK('Prime Meridian'!$B878),"",'Prime Meridian'!$B878)</f>
        <v/>
      </c>
      <c r="AI877" s="6" t="str">
        <f>IF(ISBLANK('Prime Meridian'!$B878),"",CONCATENATE(AG877," - ",AH877))</f>
        <v/>
      </c>
      <c r="AN877" s="3">
        <v>860</v>
      </c>
      <c r="AO877" s="8" t="str">
        <f>IF(ISBLANK(OpParam!$B863),"",OpParam!$A863)</f>
        <v/>
      </c>
      <c r="AP877" s="8" t="str">
        <f>IF(ISBLANK(OpParam!$B863),"",OpParam!$B863)</f>
        <v/>
      </c>
      <c r="AQ877" s="6" t="str">
        <f>IF(ISBLANK(OpParam!$B863),"",CONCATENATE(AO877," - ",AP877))</f>
        <v/>
      </c>
      <c r="AS877" s="8" t="str">
        <f>IF(ISBLANK(CoordOp!$B840),"",CoordOp!$A840)</f>
        <v/>
      </c>
      <c r="AT877" s="8" t="str">
        <f>IF(ISBLANK(CoordOp!$B840),"",CoordOp!$B840)</f>
        <v/>
      </c>
      <c r="AU877" s="6" t="str">
        <f>IF(ISBLANK(CoordOp!$B840),"",CONCATENATE(AS877," - ",AT877))</f>
        <v/>
      </c>
      <c r="AZ877" s="3">
        <v>869</v>
      </c>
      <c r="BA877" s="8" t="str">
        <f>IF(ISBLANK(Ellipsoid!$B872),"",Ellipsoid!$A872)</f>
        <v/>
      </c>
      <c r="BB877" s="8" t="str">
        <f>IF(ISBLANK(Ellipsoid!$B872),"",Ellipsoid!$B872)</f>
        <v/>
      </c>
      <c r="BC877" s="6" t="str">
        <f>IF(ISBLANK(Ellipsoid!$B872),"",CONCATENATE(BA877," - ",BB877))</f>
        <v/>
      </c>
      <c r="BQ877" s="8" t="str">
        <f>IF(ISBLANK('Source Citation'!$B879),"",'Source Citation'!$A879)</f>
        <v/>
      </c>
      <c r="BR877" s="8" t="str">
        <f>IF(ISBLANK('Source Citation'!$B879),"",'Source Citation'!$B879)</f>
        <v/>
      </c>
      <c r="BS877" s="6" t="str">
        <f>IF(ISBLANK('Source Citation'!$B879),"",CONCATENATE(BQ877," - ",BR877))</f>
        <v/>
      </c>
      <c r="BY877" s="8" t="str">
        <f>IF(ISBLANK('Geographic Extent'!$B879),"",'Geographic Extent'!$A879)</f>
        <v/>
      </c>
      <c r="BZ877" s="8" t="str">
        <f>IF(ISBLANK('Geographic Extent'!$B879),"",'Geographic Extent'!$B879)</f>
        <v/>
      </c>
      <c r="CA877" s="6" t="str">
        <f>IF(ISBLANK('Geographic Extent'!$B879),"",CONCATENATE(BY877," - ",BZ877))</f>
        <v/>
      </c>
    </row>
    <row r="878" spans="1:79" x14ac:dyDescent="0.2">
      <c r="A878" s="3">
        <v>804</v>
      </c>
      <c r="B878" s="8" t="str">
        <f>IF(ISBLANK(CRS!$B807),"",CRS!$A807)</f>
        <v/>
      </c>
      <c r="C878" s="8" t="str">
        <f>IF(ISBLANK(CRS!$B807),"",CRS!$B807)</f>
        <v/>
      </c>
      <c r="D878" s="8" t="str">
        <f>IF(ISBLANK(CRS!$B807),"",CRS!$D807)</f>
        <v/>
      </c>
      <c r="E878" s="6" t="str">
        <f>IF(ISBLANK(CRS!$B807),"",CONCATENATE(B877," - (",LEFT(D877,3),") - ",C877))</f>
        <v/>
      </c>
      <c r="F878" s="3">
        <v>832</v>
      </c>
      <c r="G878" s="8" t="str">
        <f>IF(ISBLANK(Datum!$B835),"",Datum!$A835)</f>
        <v/>
      </c>
      <c r="H878" s="8" t="str">
        <f>IF(ISBLANK(Datum!$B835),"",Datum!$B835)</f>
        <v/>
      </c>
      <c r="I878" s="8" t="str">
        <f>IF(ISBLANK(Datum!$B835),"",Datum!$D835)</f>
        <v/>
      </c>
      <c r="J878" s="6" t="str">
        <f>IF(ISBLANK(Datum!$B835),"",CONCATENATE(G877," - (",LEFT(I877,3),") - ",H877))</f>
        <v/>
      </c>
      <c r="K878" s="3">
        <v>870</v>
      </c>
      <c r="L878" s="8" t="str">
        <f>IF(ISBLANK(CoordSys!$B873),"",CoordSys!$A873)</f>
        <v/>
      </c>
      <c r="M878" s="8" t="str">
        <f>IF(ISBLANK(CoordSys!$B873),"",CoordSys!$B873)</f>
        <v/>
      </c>
      <c r="N878" s="8" t="str">
        <f>IF(ISBLANK(CoordSys!$B873),"",CoordSys!$D873)</f>
        <v/>
      </c>
      <c r="O878" s="6" t="str">
        <f>IF(ISBLANK(CoordSys!$B873),"",CONCATENATE(L878," - ",M878))</f>
        <v/>
      </c>
      <c r="P878" s="3">
        <v>865</v>
      </c>
      <c r="Q878" s="8" t="str">
        <f>IF(ISBLANK(CSAxis!$B868),"",CSAxis!$A868)</f>
        <v/>
      </c>
      <c r="R878" s="8" t="str">
        <f>IF(ISBLANK(CSAxis!$B868),"",CSAxis!$B868)</f>
        <v/>
      </c>
      <c r="S878" s="6" t="str">
        <f>IF(ISBLANK(CSAxis!$B868),"",CONCATENATE(Q878," - ",R878))</f>
        <v/>
      </c>
      <c r="AB878" s="3">
        <v>855</v>
      </c>
      <c r="AC878" s="8" t="str">
        <f>IF(ISBLANK(UoM!$B858),"",UoM!$A858)</f>
        <v/>
      </c>
      <c r="AD878" s="8" t="str">
        <f>IF(ISBLANK(UoM!$B858),"",UoM!$B858)</f>
        <v/>
      </c>
      <c r="AE878" s="6" t="str">
        <f>IF(ISBLANK(UoM!$B858),"",CONCATENATE(AC878," - ",AD878))</f>
        <v/>
      </c>
      <c r="AF878" s="3">
        <v>876</v>
      </c>
      <c r="AG878" s="8" t="str">
        <f>IF(ISBLANK('Prime Meridian'!$B879),"",'Prime Meridian'!$A879)</f>
        <v/>
      </c>
      <c r="AH878" s="8" t="str">
        <f>IF(ISBLANK('Prime Meridian'!$B879),"",'Prime Meridian'!$B879)</f>
        <v/>
      </c>
      <c r="AI878" s="6" t="str">
        <f>IF(ISBLANK('Prime Meridian'!$B879),"",CONCATENATE(AG878," - ",AH878))</f>
        <v/>
      </c>
      <c r="AN878" s="3">
        <v>861</v>
      </c>
      <c r="AO878" s="8" t="str">
        <f>IF(ISBLANK(OpParam!$B864),"",OpParam!$A864)</f>
        <v/>
      </c>
      <c r="AP878" s="8" t="str">
        <f>IF(ISBLANK(OpParam!$B864),"",OpParam!$B864)</f>
        <v/>
      </c>
      <c r="AQ878" s="6" t="str">
        <f>IF(ISBLANK(OpParam!$B864),"",CONCATENATE(AO878," - ",AP878))</f>
        <v/>
      </c>
      <c r="AS878" s="8" t="str">
        <f>IF(ISBLANK(CoordOp!$B841),"",CoordOp!$A841)</f>
        <v/>
      </c>
      <c r="AT878" s="8" t="str">
        <f>IF(ISBLANK(CoordOp!$B841),"",CoordOp!$B841)</f>
        <v/>
      </c>
      <c r="AU878" s="6" t="str">
        <f>IF(ISBLANK(CoordOp!$B841),"",CONCATENATE(AS878," - ",AT878))</f>
        <v/>
      </c>
      <c r="AZ878" s="3">
        <v>870</v>
      </c>
      <c r="BA878" s="8" t="str">
        <f>IF(ISBLANK(Ellipsoid!$B873),"",Ellipsoid!$A873)</f>
        <v/>
      </c>
      <c r="BB878" s="8" t="str">
        <f>IF(ISBLANK(Ellipsoid!$B873),"",Ellipsoid!$B873)</f>
        <v/>
      </c>
      <c r="BC878" s="6" t="str">
        <f>IF(ISBLANK(Ellipsoid!$B873),"",CONCATENATE(BA878," - ",BB878))</f>
        <v/>
      </c>
      <c r="BQ878" s="8" t="str">
        <f>IF(ISBLANK('Source Citation'!$B880),"",'Source Citation'!$A880)</f>
        <v/>
      </c>
      <c r="BR878" s="8" t="str">
        <f>IF(ISBLANK('Source Citation'!$B880),"",'Source Citation'!$B880)</f>
        <v/>
      </c>
      <c r="BS878" s="6" t="str">
        <f>IF(ISBLANK('Source Citation'!$B880),"",CONCATENATE(BQ878," - ",BR878))</f>
        <v/>
      </c>
      <c r="BY878" s="8" t="str">
        <f>IF(ISBLANK('Geographic Extent'!$B880),"",'Geographic Extent'!$A880)</f>
        <v/>
      </c>
      <c r="BZ878" s="8" t="str">
        <f>IF(ISBLANK('Geographic Extent'!$B880),"",'Geographic Extent'!$B880)</f>
        <v/>
      </c>
      <c r="CA878" s="6" t="str">
        <f>IF(ISBLANK('Geographic Extent'!$B880),"",CONCATENATE(BY878," - ",BZ878))</f>
        <v/>
      </c>
    </row>
    <row r="879" spans="1:79" x14ac:dyDescent="0.2">
      <c r="A879" s="3">
        <v>805</v>
      </c>
      <c r="B879" s="8" t="str">
        <f>IF(ISBLANK(CRS!$B808),"",CRS!$A808)</f>
        <v/>
      </c>
      <c r="C879" s="8" t="str">
        <f>IF(ISBLANK(CRS!$B808),"",CRS!$B808)</f>
        <v/>
      </c>
      <c r="D879" s="8" t="str">
        <f>IF(ISBLANK(CRS!$B808),"",CRS!$D808)</f>
        <v/>
      </c>
      <c r="E879" s="6" t="str">
        <f>IF(ISBLANK(CRS!$B808),"",CONCATENATE(B878," - (",LEFT(D878,3),") - ",C878))</f>
        <v/>
      </c>
      <c r="F879" s="3">
        <v>833</v>
      </c>
      <c r="G879" s="8" t="str">
        <f>IF(ISBLANK(Datum!$B836),"",Datum!$A836)</f>
        <v/>
      </c>
      <c r="H879" s="8" t="str">
        <f>IF(ISBLANK(Datum!$B836),"",Datum!$B836)</f>
        <v/>
      </c>
      <c r="I879" s="8" t="str">
        <f>IF(ISBLANK(Datum!$B836),"",Datum!$D836)</f>
        <v/>
      </c>
      <c r="J879" s="6" t="str">
        <f>IF(ISBLANK(Datum!$B836),"",CONCATENATE(G878," - (",LEFT(I878,3),") - ",H878))</f>
        <v/>
      </c>
      <c r="K879" s="3">
        <v>871</v>
      </c>
      <c r="L879" s="8" t="str">
        <f>IF(ISBLANK(CoordSys!$B874),"",CoordSys!$A874)</f>
        <v/>
      </c>
      <c r="M879" s="8" t="str">
        <f>IF(ISBLANK(CoordSys!$B874),"",CoordSys!$B874)</f>
        <v/>
      </c>
      <c r="N879" s="8" t="str">
        <f>IF(ISBLANK(CoordSys!$B874),"",CoordSys!$D874)</f>
        <v/>
      </c>
      <c r="O879" s="6" t="str">
        <f>IF(ISBLANK(CoordSys!$B874),"",CONCATENATE(L879," - ",M879))</f>
        <v/>
      </c>
      <c r="P879" s="3">
        <v>866</v>
      </c>
      <c r="Q879" s="8" t="str">
        <f>IF(ISBLANK(CSAxis!$B869),"",CSAxis!$A869)</f>
        <v/>
      </c>
      <c r="R879" s="8" t="str">
        <f>IF(ISBLANK(CSAxis!$B869),"",CSAxis!$B869)</f>
        <v/>
      </c>
      <c r="S879" s="6" t="str">
        <f>IF(ISBLANK(CSAxis!$B869),"",CONCATENATE(Q879," - ",R879))</f>
        <v/>
      </c>
      <c r="AB879" s="3">
        <v>856</v>
      </c>
      <c r="AC879" s="8" t="str">
        <f>IF(ISBLANK(UoM!$B859),"",UoM!$A859)</f>
        <v/>
      </c>
      <c r="AD879" s="8" t="str">
        <f>IF(ISBLANK(UoM!$B859),"",UoM!$B859)</f>
        <v/>
      </c>
      <c r="AE879" s="6" t="str">
        <f>IF(ISBLANK(UoM!$B859),"",CONCATENATE(AC879," - ",AD879))</f>
        <v/>
      </c>
      <c r="AF879" s="3">
        <v>877</v>
      </c>
      <c r="AG879" s="8" t="str">
        <f>IF(ISBLANK('Prime Meridian'!$B880),"",'Prime Meridian'!$A880)</f>
        <v/>
      </c>
      <c r="AH879" s="8" t="str">
        <f>IF(ISBLANK('Prime Meridian'!$B880),"",'Prime Meridian'!$B880)</f>
        <v/>
      </c>
      <c r="AI879" s="6" t="str">
        <f>IF(ISBLANK('Prime Meridian'!$B880),"",CONCATENATE(AG879," - ",AH879))</f>
        <v/>
      </c>
      <c r="AN879" s="3">
        <v>862</v>
      </c>
      <c r="AO879" s="8" t="str">
        <f>IF(ISBLANK(OpParam!$B865),"",OpParam!$A865)</f>
        <v/>
      </c>
      <c r="AP879" s="8" t="str">
        <f>IF(ISBLANK(OpParam!$B865),"",OpParam!$B865)</f>
        <v/>
      </c>
      <c r="AQ879" s="6" t="str">
        <f>IF(ISBLANK(OpParam!$B865),"",CONCATENATE(AO879," - ",AP879))</f>
        <v/>
      </c>
      <c r="AS879" s="8" t="str">
        <f>IF(ISBLANK(CoordOp!$B842),"",CoordOp!$A842)</f>
        <v/>
      </c>
      <c r="AT879" s="8" t="str">
        <f>IF(ISBLANK(CoordOp!$B842),"",CoordOp!$B842)</f>
        <v/>
      </c>
      <c r="AU879" s="6" t="str">
        <f>IF(ISBLANK(CoordOp!$B842),"",CONCATENATE(AS879," - ",AT879))</f>
        <v/>
      </c>
      <c r="AZ879" s="3">
        <v>871</v>
      </c>
      <c r="BA879" s="8" t="str">
        <f>IF(ISBLANK(Ellipsoid!$B874),"",Ellipsoid!$A874)</f>
        <v/>
      </c>
      <c r="BB879" s="8" t="str">
        <f>IF(ISBLANK(Ellipsoid!$B874),"",Ellipsoid!$B874)</f>
        <v/>
      </c>
      <c r="BC879" s="6" t="str">
        <f>IF(ISBLANK(Ellipsoid!$B874),"",CONCATENATE(BA879," - ",BB879))</f>
        <v/>
      </c>
      <c r="BQ879" s="8" t="str">
        <f>IF(ISBLANK('Source Citation'!$B881),"",'Source Citation'!$A881)</f>
        <v/>
      </c>
      <c r="BR879" s="8" t="str">
        <f>IF(ISBLANK('Source Citation'!$B881),"",'Source Citation'!$B881)</f>
        <v/>
      </c>
      <c r="BS879" s="6" t="str">
        <f>IF(ISBLANK('Source Citation'!$B881),"",CONCATENATE(BQ879," - ",BR879))</f>
        <v/>
      </c>
      <c r="BY879" s="8" t="str">
        <f>IF(ISBLANK('Geographic Extent'!$B881),"",'Geographic Extent'!$A881)</f>
        <v/>
      </c>
      <c r="BZ879" s="8" t="str">
        <f>IF(ISBLANK('Geographic Extent'!$B881),"",'Geographic Extent'!$B881)</f>
        <v/>
      </c>
      <c r="CA879" s="6" t="str">
        <f>IF(ISBLANK('Geographic Extent'!$B881),"",CONCATENATE(BY879," - ",BZ879))</f>
        <v/>
      </c>
    </row>
    <row r="880" spans="1:79" x14ac:dyDescent="0.2">
      <c r="A880" s="3">
        <v>806</v>
      </c>
      <c r="B880" s="8" t="str">
        <f>IF(ISBLANK(CRS!$B809),"",CRS!$A809)</f>
        <v/>
      </c>
      <c r="C880" s="8" t="str">
        <f>IF(ISBLANK(CRS!$B809),"",CRS!$B809)</f>
        <v/>
      </c>
      <c r="D880" s="8" t="str">
        <f>IF(ISBLANK(CRS!$B809),"",CRS!$D809)</f>
        <v/>
      </c>
      <c r="E880" s="6" t="str">
        <f>IF(ISBLANK(CRS!$B809),"",CONCATENATE(B879," - (",LEFT(D879,3),") - ",C879))</f>
        <v/>
      </c>
      <c r="F880" s="3">
        <v>834</v>
      </c>
      <c r="G880" s="8" t="str">
        <f>IF(ISBLANK(Datum!$B837),"",Datum!$A837)</f>
        <v/>
      </c>
      <c r="H880" s="8" t="str">
        <f>IF(ISBLANK(Datum!$B837),"",Datum!$B837)</f>
        <v/>
      </c>
      <c r="I880" s="8" t="str">
        <f>IF(ISBLANK(Datum!$B837),"",Datum!$D837)</f>
        <v/>
      </c>
      <c r="J880" s="6" t="str">
        <f>IF(ISBLANK(Datum!$B837),"",CONCATENATE(G879," - (",LEFT(I879,3),") - ",H879))</f>
        <v/>
      </c>
      <c r="K880" s="3">
        <v>872</v>
      </c>
      <c r="L880" s="8" t="str">
        <f>IF(ISBLANK(CoordSys!$B875),"",CoordSys!$A875)</f>
        <v/>
      </c>
      <c r="M880" s="8" t="str">
        <f>IF(ISBLANK(CoordSys!$B875),"",CoordSys!$B875)</f>
        <v/>
      </c>
      <c r="N880" s="8" t="str">
        <f>IF(ISBLANK(CoordSys!$B875),"",CoordSys!$D875)</f>
        <v/>
      </c>
      <c r="O880" s="6" t="str">
        <f>IF(ISBLANK(CoordSys!$B875),"",CONCATENATE(L880," - ",M880))</f>
        <v/>
      </c>
      <c r="P880" s="3">
        <v>867</v>
      </c>
      <c r="Q880" s="8" t="str">
        <f>IF(ISBLANK(CSAxis!$B870),"",CSAxis!$A870)</f>
        <v/>
      </c>
      <c r="R880" s="8" t="str">
        <f>IF(ISBLANK(CSAxis!$B870),"",CSAxis!$B870)</f>
        <v/>
      </c>
      <c r="S880" s="6" t="str">
        <f>IF(ISBLANK(CSAxis!$B870),"",CONCATENATE(Q880," - ",R880))</f>
        <v/>
      </c>
      <c r="AB880" s="3">
        <v>857</v>
      </c>
      <c r="AC880" s="8" t="str">
        <f>IF(ISBLANK(UoM!$B860),"",UoM!$A860)</f>
        <v/>
      </c>
      <c r="AD880" s="8" t="str">
        <f>IF(ISBLANK(UoM!$B860),"",UoM!$B860)</f>
        <v/>
      </c>
      <c r="AE880" s="6" t="str">
        <f>IF(ISBLANK(UoM!$B860),"",CONCATENATE(AC880," - ",AD880))</f>
        <v/>
      </c>
      <c r="AF880" s="3">
        <v>878</v>
      </c>
      <c r="AG880" s="8" t="str">
        <f>IF(ISBLANK('Prime Meridian'!$B881),"",'Prime Meridian'!$A881)</f>
        <v/>
      </c>
      <c r="AH880" s="8" t="str">
        <f>IF(ISBLANK('Prime Meridian'!$B881),"",'Prime Meridian'!$B881)</f>
        <v/>
      </c>
      <c r="AI880" s="6" t="str">
        <f>IF(ISBLANK('Prime Meridian'!$B881),"",CONCATENATE(AG880," - ",AH880))</f>
        <v/>
      </c>
      <c r="AN880" s="3">
        <v>863</v>
      </c>
      <c r="AO880" s="8" t="str">
        <f>IF(ISBLANK(OpParam!$B866),"",OpParam!$A866)</f>
        <v/>
      </c>
      <c r="AP880" s="8" t="str">
        <f>IF(ISBLANK(OpParam!$B866),"",OpParam!$B866)</f>
        <v/>
      </c>
      <c r="AQ880" s="6" t="str">
        <f>IF(ISBLANK(OpParam!$B866),"",CONCATENATE(AO880," - ",AP880))</f>
        <v/>
      </c>
      <c r="AS880" s="8" t="str">
        <f>IF(ISBLANK(CoordOp!$B843),"",CoordOp!$A843)</f>
        <v/>
      </c>
      <c r="AT880" s="8" t="str">
        <f>IF(ISBLANK(CoordOp!$B843),"",CoordOp!$B843)</f>
        <v/>
      </c>
      <c r="AU880" s="6" t="str">
        <f>IF(ISBLANK(CoordOp!$B843),"",CONCATENATE(AS880," - ",AT880))</f>
        <v/>
      </c>
      <c r="AZ880" s="3">
        <v>872</v>
      </c>
      <c r="BA880" s="8" t="str">
        <f>IF(ISBLANK(Ellipsoid!$B875),"",Ellipsoid!$A875)</f>
        <v/>
      </c>
      <c r="BB880" s="8" t="str">
        <f>IF(ISBLANK(Ellipsoid!$B875),"",Ellipsoid!$B875)</f>
        <v/>
      </c>
      <c r="BC880" s="6" t="str">
        <f>IF(ISBLANK(Ellipsoid!$B875),"",CONCATENATE(BA880," - ",BB880))</f>
        <v/>
      </c>
      <c r="BQ880" s="8" t="str">
        <f>IF(ISBLANK('Source Citation'!$B882),"",'Source Citation'!$A882)</f>
        <v/>
      </c>
      <c r="BR880" s="8" t="str">
        <f>IF(ISBLANK('Source Citation'!$B882),"",'Source Citation'!$B882)</f>
        <v/>
      </c>
      <c r="BS880" s="6" t="str">
        <f>IF(ISBLANK('Source Citation'!$B882),"",CONCATENATE(BQ880," - ",BR880))</f>
        <v/>
      </c>
      <c r="BY880" s="8" t="str">
        <f>IF(ISBLANK('Geographic Extent'!$B882),"",'Geographic Extent'!$A882)</f>
        <v/>
      </c>
      <c r="BZ880" s="8" t="str">
        <f>IF(ISBLANK('Geographic Extent'!$B882),"",'Geographic Extent'!$B882)</f>
        <v/>
      </c>
      <c r="CA880" s="6" t="str">
        <f>IF(ISBLANK('Geographic Extent'!$B882),"",CONCATENATE(BY880," - ",BZ880))</f>
        <v/>
      </c>
    </row>
    <row r="881" spans="1:79" x14ac:dyDescent="0.2">
      <c r="A881" s="3">
        <v>807</v>
      </c>
      <c r="B881" s="8" t="str">
        <f>IF(ISBLANK(CRS!$B810),"",CRS!$A810)</f>
        <v/>
      </c>
      <c r="C881" s="8" t="str">
        <f>IF(ISBLANK(CRS!$B810),"",CRS!$B810)</f>
        <v/>
      </c>
      <c r="D881" s="8" t="str">
        <f>IF(ISBLANK(CRS!$B810),"",CRS!$D810)</f>
        <v/>
      </c>
      <c r="E881" s="6" t="str">
        <f>IF(ISBLANK(CRS!$B810),"",CONCATENATE(B880," - (",LEFT(D880,3),") - ",C880))</f>
        <v/>
      </c>
      <c r="F881" s="3">
        <v>835</v>
      </c>
      <c r="G881" s="8" t="str">
        <f>IF(ISBLANK(Datum!$B838),"",Datum!$A838)</f>
        <v/>
      </c>
      <c r="H881" s="8" t="str">
        <f>IF(ISBLANK(Datum!$B838),"",Datum!$B838)</f>
        <v/>
      </c>
      <c r="I881" s="8" t="str">
        <f>IF(ISBLANK(Datum!$B838),"",Datum!$D838)</f>
        <v/>
      </c>
      <c r="J881" s="6" t="str">
        <f>IF(ISBLANK(Datum!$B838),"",CONCATENATE(G880," - (",LEFT(I880,3),") - ",H880))</f>
        <v/>
      </c>
      <c r="K881" s="3">
        <v>873</v>
      </c>
      <c r="L881" s="8" t="str">
        <f>IF(ISBLANK(CoordSys!$B876),"",CoordSys!$A876)</f>
        <v/>
      </c>
      <c r="M881" s="8" t="str">
        <f>IF(ISBLANK(CoordSys!$B876),"",CoordSys!$B876)</f>
        <v/>
      </c>
      <c r="N881" s="8" t="str">
        <f>IF(ISBLANK(CoordSys!$B876),"",CoordSys!$D876)</f>
        <v/>
      </c>
      <c r="O881" s="6" t="str">
        <f>IF(ISBLANK(CoordSys!$B876),"",CONCATENATE(L881," - ",M881))</f>
        <v/>
      </c>
      <c r="P881" s="3">
        <v>868</v>
      </c>
      <c r="Q881" s="8" t="str">
        <f>IF(ISBLANK(CSAxis!$B871),"",CSAxis!$A871)</f>
        <v/>
      </c>
      <c r="R881" s="8" t="str">
        <f>IF(ISBLANK(CSAxis!$B871),"",CSAxis!$B871)</f>
        <v/>
      </c>
      <c r="S881" s="6" t="str">
        <f>IF(ISBLANK(CSAxis!$B871),"",CONCATENATE(Q881," - ",R881))</f>
        <v/>
      </c>
      <c r="AB881" s="3">
        <v>858</v>
      </c>
      <c r="AC881" s="8" t="str">
        <f>IF(ISBLANK(UoM!$B861),"",UoM!$A861)</f>
        <v/>
      </c>
      <c r="AD881" s="8" t="str">
        <f>IF(ISBLANK(UoM!$B861),"",UoM!$B861)</f>
        <v/>
      </c>
      <c r="AE881" s="6" t="str">
        <f>IF(ISBLANK(UoM!$B861),"",CONCATENATE(AC881," - ",AD881))</f>
        <v/>
      </c>
      <c r="AF881" s="3">
        <v>879</v>
      </c>
      <c r="AG881" s="8" t="str">
        <f>IF(ISBLANK('Prime Meridian'!$B882),"",'Prime Meridian'!$A882)</f>
        <v/>
      </c>
      <c r="AH881" s="8" t="str">
        <f>IF(ISBLANK('Prime Meridian'!$B882),"",'Prime Meridian'!$B882)</f>
        <v/>
      </c>
      <c r="AI881" s="6" t="str">
        <f>IF(ISBLANK('Prime Meridian'!$B882),"",CONCATENATE(AG881," - ",AH881))</f>
        <v/>
      </c>
      <c r="AN881" s="3">
        <v>864</v>
      </c>
      <c r="AO881" s="8" t="str">
        <f>IF(ISBLANK(OpParam!$B867),"",OpParam!$A867)</f>
        <v/>
      </c>
      <c r="AP881" s="8" t="str">
        <f>IF(ISBLANK(OpParam!$B867),"",OpParam!$B867)</f>
        <v/>
      </c>
      <c r="AQ881" s="6" t="str">
        <f>IF(ISBLANK(OpParam!$B867),"",CONCATENATE(AO881," - ",AP881))</f>
        <v/>
      </c>
      <c r="AS881" s="8" t="str">
        <f>IF(ISBLANK(CoordOp!$B844),"",CoordOp!$A844)</f>
        <v/>
      </c>
      <c r="AT881" s="8" t="str">
        <f>IF(ISBLANK(CoordOp!$B844),"",CoordOp!$B844)</f>
        <v/>
      </c>
      <c r="AU881" s="6" t="str">
        <f>IF(ISBLANK(CoordOp!$B844),"",CONCATENATE(AS881," - ",AT881))</f>
        <v/>
      </c>
      <c r="AZ881" s="3">
        <v>873</v>
      </c>
      <c r="BA881" s="8" t="str">
        <f>IF(ISBLANK(Ellipsoid!$B876),"",Ellipsoid!$A876)</f>
        <v/>
      </c>
      <c r="BB881" s="8" t="str">
        <f>IF(ISBLANK(Ellipsoid!$B876),"",Ellipsoid!$B876)</f>
        <v/>
      </c>
      <c r="BC881" s="6" t="str">
        <f>IF(ISBLANK(Ellipsoid!$B876),"",CONCATENATE(BA881," - ",BB881))</f>
        <v/>
      </c>
      <c r="BQ881" s="8" t="str">
        <f>IF(ISBLANK('Source Citation'!$B883),"",'Source Citation'!$A883)</f>
        <v/>
      </c>
      <c r="BR881" s="8" t="str">
        <f>IF(ISBLANK('Source Citation'!$B883),"",'Source Citation'!$B883)</f>
        <v/>
      </c>
      <c r="BS881" s="6" t="str">
        <f>IF(ISBLANK('Source Citation'!$B883),"",CONCATENATE(BQ881," - ",BR881))</f>
        <v/>
      </c>
      <c r="BY881" s="8" t="str">
        <f>IF(ISBLANK('Geographic Extent'!$B883),"",'Geographic Extent'!$A883)</f>
        <v/>
      </c>
      <c r="BZ881" s="8" t="str">
        <f>IF(ISBLANK('Geographic Extent'!$B883),"",'Geographic Extent'!$B883)</f>
        <v/>
      </c>
      <c r="CA881" s="6" t="str">
        <f>IF(ISBLANK('Geographic Extent'!$B883),"",CONCATENATE(BY881," - ",BZ881))</f>
        <v/>
      </c>
    </row>
    <row r="882" spans="1:79" x14ac:dyDescent="0.2">
      <c r="A882" s="3">
        <v>808</v>
      </c>
      <c r="B882" s="8" t="str">
        <f>IF(ISBLANK(CRS!$B811),"",CRS!$A811)</f>
        <v/>
      </c>
      <c r="C882" s="8" t="str">
        <f>IF(ISBLANK(CRS!$B811),"",CRS!$B811)</f>
        <v/>
      </c>
      <c r="D882" s="8" t="str">
        <f>IF(ISBLANK(CRS!$B811),"",CRS!$D811)</f>
        <v/>
      </c>
      <c r="E882" s="6" t="str">
        <f>IF(ISBLANK(CRS!$B811),"",CONCATENATE(B881," - (",LEFT(D881,3),") - ",C881))</f>
        <v/>
      </c>
      <c r="F882" s="3">
        <v>836</v>
      </c>
      <c r="G882" s="8" t="str">
        <f>IF(ISBLANK(Datum!$B839),"",Datum!$A839)</f>
        <v/>
      </c>
      <c r="H882" s="8" t="str">
        <f>IF(ISBLANK(Datum!$B839),"",Datum!$B839)</f>
        <v/>
      </c>
      <c r="I882" s="8" t="str">
        <f>IF(ISBLANK(Datum!$B839),"",Datum!$D839)</f>
        <v/>
      </c>
      <c r="J882" s="6" t="str">
        <f>IF(ISBLANK(Datum!$B839),"",CONCATENATE(G881," - (",LEFT(I881,3),") - ",H881))</f>
        <v/>
      </c>
      <c r="K882" s="3">
        <v>874</v>
      </c>
      <c r="L882" s="8" t="str">
        <f>IF(ISBLANK(CoordSys!$B877),"",CoordSys!$A877)</f>
        <v/>
      </c>
      <c r="M882" s="8" t="str">
        <f>IF(ISBLANK(CoordSys!$B877),"",CoordSys!$B877)</f>
        <v/>
      </c>
      <c r="N882" s="8" t="str">
        <f>IF(ISBLANK(CoordSys!$B877),"",CoordSys!$D877)</f>
        <v/>
      </c>
      <c r="O882" s="6" t="str">
        <f>IF(ISBLANK(CoordSys!$B877),"",CONCATENATE(L882," - ",M882))</f>
        <v/>
      </c>
      <c r="P882" s="3">
        <v>869</v>
      </c>
      <c r="Q882" s="8" t="str">
        <f>IF(ISBLANK(CSAxis!$B872),"",CSAxis!$A872)</f>
        <v/>
      </c>
      <c r="R882" s="8" t="str">
        <f>IF(ISBLANK(CSAxis!$B872),"",CSAxis!$B872)</f>
        <v/>
      </c>
      <c r="S882" s="6" t="str">
        <f>IF(ISBLANK(CSAxis!$B872),"",CONCATENATE(Q882," - ",R882))</f>
        <v/>
      </c>
      <c r="AB882" s="3">
        <v>859</v>
      </c>
      <c r="AC882" s="8" t="str">
        <f>IF(ISBLANK(UoM!$B862),"",UoM!$A862)</f>
        <v/>
      </c>
      <c r="AD882" s="8" t="str">
        <f>IF(ISBLANK(UoM!$B862),"",UoM!$B862)</f>
        <v/>
      </c>
      <c r="AE882" s="6" t="str">
        <f>IF(ISBLANK(UoM!$B862),"",CONCATENATE(AC882," - ",AD882))</f>
        <v/>
      </c>
      <c r="AF882" s="3">
        <v>880</v>
      </c>
      <c r="AG882" s="8" t="str">
        <f>IF(ISBLANK('Prime Meridian'!$B883),"",'Prime Meridian'!$A883)</f>
        <v/>
      </c>
      <c r="AH882" s="8" t="str">
        <f>IF(ISBLANK('Prime Meridian'!$B883),"",'Prime Meridian'!$B883)</f>
        <v/>
      </c>
      <c r="AI882" s="6" t="str">
        <f>IF(ISBLANK('Prime Meridian'!$B883),"",CONCATENATE(AG882," - ",AH882))</f>
        <v/>
      </c>
      <c r="AN882" s="3">
        <v>865</v>
      </c>
      <c r="AO882" s="8" t="str">
        <f>IF(ISBLANK(OpParam!$B868),"",OpParam!$A868)</f>
        <v/>
      </c>
      <c r="AP882" s="8" t="str">
        <f>IF(ISBLANK(OpParam!$B868),"",OpParam!$B868)</f>
        <v/>
      </c>
      <c r="AQ882" s="6" t="str">
        <f>IF(ISBLANK(OpParam!$B868),"",CONCATENATE(AO882," - ",AP882))</f>
        <v/>
      </c>
      <c r="AS882" s="8" t="str">
        <f>IF(ISBLANK(CoordOp!$B845),"",CoordOp!$A845)</f>
        <v/>
      </c>
      <c r="AT882" s="8" t="str">
        <f>IF(ISBLANK(CoordOp!$B845),"",CoordOp!$B845)</f>
        <v/>
      </c>
      <c r="AU882" s="6" t="str">
        <f>IF(ISBLANK(CoordOp!$B845),"",CONCATENATE(AS882," - ",AT882))</f>
        <v/>
      </c>
      <c r="AZ882" s="3">
        <v>874</v>
      </c>
      <c r="BA882" s="8" t="str">
        <f>IF(ISBLANK(Ellipsoid!$B877),"",Ellipsoid!$A877)</f>
        <v/>
      </c>
      <c r="BB882" s="8" t="str">
        <f>IF(ISBLANK(Ellipsoid!$B877),"",Ellipsoid!$B877)</f>
        <v/>
      </c>
      <c r="BC882" s="6" t="str">
        <f>IF(ISBLANK(Ellipsoid!$B877),"",CONCATENATE(BA882," - ",BB882))</f>
        <v/>
      </c>
      <c r="BQ882" s="8" t="str">
        <f>IF(ISBLANK('Source Citation'!$B884),"",'Source Citation'!$A884)</f>
        <v/>
      </c>
      <c r="BR882" s="8" t="str">
        <f>IF(ISBLANK('Source Citation'!$B884),"",'Source Citation'!$B884)</f>
        <v/>
      </c>
      <c r="BS882" s="6" t="str">
        <f>IF(ISBLANK('Source Citation'!$B884),"",CONCATENATE(BQ882," - ",BR882))</f>
        <v/>
      </c>
      <c r="BY882" s="8" t="str">
        <f>IF(ISBLANK('Geographic Extent'!$B884),"",'Geographic Extent'!$A884)</f>
        <v/>
      </c>
      <c r="BZ882" s="8" t="str">
        <f>IF(ISBLANK('Geographic Extent'!$B884),"",'Geographic Extent'!$B884)</f>
        <v/>
      </c>
      <c r="CA882" s="6" t="str">
        <f>IF(ISBLANK('Geographic Extent'!$B884),"",CONCATENATE(BY882," - ",BZ882))</f>
        <v/>
      </c>
    </row>
    <row r="883" spans="1:79" x14ac:dyDescent="0.2">
      <c r="A883" s="3">
        <v>809</v>
      </c>
      <c r="B883" s="8" t="str">
        <f>IF(ISBLANK(CRS!$B812),"",CRS!$A812)</f>
        <v/>
      </c>
      <c r="C883" s="8" t="str">
        <f>IF(ISBLANK(CRS!$B812),"",CRS!$B812)</f>
        <v/>
      </c>
      <c r="D883" s="8" t="str">
        <f>IF(ISBLANK(CRS!$B812),"",CRS!$D812)</f>
        <v/>
      </c>
      <c r="E883" s="6" t="str">
        <f>IF(ISBLANK(CRS!$B812),"",CONCATENATE(B882," - (",LEFT(D882,3),") - ",C882))</f>
        <v/>
      </c>
      <c r="F883" s="3">
        <v>837</v>
      </c>
      <c r="G883" s="8" t="str">
        <f>IF(ISBLANK(Datum!$B840),"",Datum!$A840)</f>
        <v/>
      </c>
      <c r="H883" s="8" t="str">
        <f>IF(ISBLANK(Datum!$B840),"",Datum!$B840)</f>
        <v/>
      </c>
      <c r="I883" s="8" t="str">
        <f>IF(ISBLANK(Datum!$B840),"",Datum!$D840)</f>
        <v/>
      </c>
      <c r="J883" s="6" t="str">
        <f>IF(ISBLANK(Datum!$B840),"",CONCATENATE(G882," - (",LEFT(I882,3),") - ",H882))</f>
        <v/>
      </c>
      <c r="K883" s="3">
        <v>875</v>
      </c>
      <c r="L883" s="8" t="str">
        <f>IF(ISBLANK(CoordSys!$B878),"",CoordSys!$A878)</f>
        <v/>
      </c>
      <c r="M883" s="8" t="str">
        <f>IF(ISBLANK(CoordSys!$B878),"",CoordSys!$B878)</f>
        <v/>
      </c>
      <c r="N883" s="8" t="str">
        <f>IF(ISBLANK(CoordSys!$B878),"",CoordSys!$D878)</f>
        <v/>
      </c>
      <c r="O883" s="6" t="str">
        <f>IF(ISBLANK(CoordSys!$B878),"",CONCATENATE(L883," - ",M883))</f>
        <v/>
      </c>
      <c r="P883" s="3">
        <v>870</v>
      </c>
      <c r="Q883" s="8" t="str">
        <f>IF(ISBLANK(CSAxis!$B873),"",CSAxis!$A873)</f>
        <v/>
      </c>
      <c r="R883" s="8" t="str">
        <f>IF(ISBLANK(CSAxis!$B873),"",CSAxis!$B873)</f>
        <v/>
      </c>
      <c r="S883" s="6" t="str">
        <f>IF(ISBLANK(CSAxis!$B873),"",CONCATENATE(Q883," - ",R883))</f>
        <v/>
      </c>
      <c r="AB883" s="3">
        <v>860</v>
      </c>
      <c r="AC883" s="8" t="str">
        <f>IF(ISBLANK(UoM!$B863),"",UoM!$A863)</f>
        <v/>
      </c>
      <c r="AD883" s="8" t="str">
        <f>IF(ISBLANK(UoM!$B863),"",UoM!$B863)</f>
        <v/>
      </c>
      <c r="AE883" s="6" t="str">
        <f>IF(ISBLANK(UoM!$B863),"",CONCATENATE(AC883," - ",AD883))</f>
        <v/>
      </c>
      <c r="AF883" s="3">
        <v>881</v>
      </c>
      <c r="AG883" s="8" t="str">
        <f>IF(ISBLANK('Prime Meridian'!$B884),"",'Prime Meridian'!$A884)</f>
        <v/>
      </c>
      <c r="AH883" s="8" t="str">
        <f>IF(ISBLANK('Prime Meridian'!$B884),"",'Prime Meridian'!$B884)</f>
        <v/>
      </c>
      <c r="AI883" s="6" t="str">
        <f>IF(ISBLANK('Prime Meridian'!$B884),"",CONCATENATE(AG883," - ",AH883))</f>
        <v/>
      </c>
      <c r="AN883" s="3">
        <v>866</v>
      </c>
      <c r="AO883" s="8" t="str">
        <f>IF(ISBLANK(OpParam!$B869),"",OpParam!$A869)</f>
        <v/>
      </c>
      <c r="AP883" s="8" t="str">
        <f>IF(ISBLANK(OpParam!$B869),"",OpParam!$B869)</f>
        <v/>
      </c>
      <c r="AQ883" s="6" t="str">
        <f>IF(ISBLANK(OpParam!$B869),"",CONCATENATE(AO883," - ",AP883))</f>
        <v/>
      </c>
      <c r="AS883" s="8" t="str">
        <f>IF(ISBLANK(CoordOp!$B846),"",CoordOp!$A846)</f>
        <v/>
      </c>
      <c r="AT883" s="8" t="str">
        <f>IF(ISBLANK(CoordOp!$B846),"",CoordOp!$B846)</f>
        <v/>
      </c>
      <c r="AU883" s="6" t="str">
        <f>IF(ISBLANK(CoordOp!$B846),"",CONCATENATE(AS883," - ",AT883))</f>
        <v/>
      </c>
      <c r="AZ883" s="3">
        <v>875</v>
      </c>
      <c r="BA883" s="8" t="str">
        <f>IF(ISBLANK(Ellipsoid!$B878),"",Ellipsoid!$A878)</f>
        <v/>
      </c>
      <c r="BB883" s="8" t="str">
        <f>IF(ISBLANK(Ellipsoid!$B878),"",Ellipsoid!$B878)</f>
        <v/>
      </c>
      <c r="BC883" s="6" t="str">
        <f>IF(ISBLANK(Ellipsoid!$B878),"",CONCATENATE(BA883," - ",BB883))</f>
        <v/>
      </c>
      <c r="BQ883" s="8" t="str">
        <f>IF(ISBLANK('Source Citation'!$B885),"",'Source Citation'!$A885)</f>
        <v/>
      </c>
      <c r="BR883" s="8" t="str">
        <f>IF(ISBLANK('Source Citation'!$B885),"",'Source Citation'!$B885)</f>
        <v/>
      </c>
      <c r="BS883" s="6" t="str">
        <f>IF(ISBLANK('Source Citation'!$B885),"",CONCATENATE(BQ883," - ",BR883))</f>
        <v/>
      </c>
      <c r="BY883" s="8" t="str">
        <f>IF(ISBLANK('Geographic Extent'!$B885),"",'Geographic Extent'!$A885)</f>
        <v/>
      </c>
      <c r="BZ883" s="8" t="str">
        <f>IF(ISBLANK('Geographic Extent'!$B885),"",'Geographic Extent'!$B885)</f>
        <v/>
      </c>
      <c r="CA883" s="6" t="str">
        <f>IF(ISBLANK('Geographic Extent'!$B885),"",CONCATENATE(BY883," - ",BZ883))</f>
        <v/>
      </c>
    </row>
    <row r="884" spans="1:79" x14ac:dyDescent="0.2">
      <c r="A884" s="3">
        <v>810</v>
      </c>
      <c r="B884" s="8" t="str">
        <f>IF(ISBLANK(CRS!$B813),"",CRS!$A813)</f>
        <v/>
      </c>
      <c r="C884" s="8" t="str">
        <f>IF(ISBLANK(CRS!$B813),"",CRS!$B813)</f>
        <v/>
      </c>
      <c r="D884" s="8" t="str">
        <f>IF(ISBLANK(CRS!$B813),"",CRS!$D813)</f>
        <v/>
      </c>
      <c r="E884" s="6" t="str">
        <f>IF(ISBLANK(CRS!$B813),"",CONCATENATE(B883," - (",LEFT(D883,3),") - ",C883))</f>
        <v/>
      </c>
      <c r="F884" s="3">
        <v>838</v>
      </c>
      <c r="G884" s="8" t="str">
        <f>IF(ISBLANK(Datum!$B841),"",Datum!$A841)</f>
        <v/>
      </c>
      <c r="H884" s="8" t="str">
        <f>IF(ISBLANK(Datum!$B841),"",Datum!$B841)</f>
        <v/>
      </c>
      <c r="I884" s="8" t="str">
        <f>IF(ISBLANK(Datum!$B841),"",Datum!$D841)</f>
        <v/>
      </c>
      <c r="J884" s="6" t="str">
        <f>IF(ISBLANK(Datum!$B841),"",CONCATENATE(G883," - (",LEFT(I883,3),") - ",H883))</f>
        <v/>
      </c>
      <c r="K884" s="3">
        <v>876</v>
      </c>
      <c r="L884" s="8" t="str">
        <f>IF(ISBLANK(CoordSys!$B879),"",CoordSys!$A879)</f>
        <v/>
      </c>
      <c r="M884" s="8" t="str">
        <f>IF(ISBLANK(CoordSys!$B879),"",CoordSys!$B879)</f>
        <v/>
      </c>
      <c r="N884" s="8" t="str">
        <f>IF(ISBLANK(CoordSys!$B879),"",CoordSys!$D879)</f>
        <v/>
      </c>
      <c r="O884" s="6" t="str">
        <f>IF(ISBLANK(CoordSys!$B879),"",CONCATENATE(L884," - ",M884))</f>
        <v/>
      </c>
      <c r="P884" s="3">
        <v>871</v>
      </c>
      <c r="Q884" s="8" t="str">
        <f>IF(ISBLANK(CSAxis!$B874),"",CSAxis!$A874)</f>
        <v/>
      </c>
      <c r="R884" s="8" t="str">
        <f>IF(ISBLANK(CSAxis!$B874),"",CSAxis!$B874)</f>
        <v/>
      </c>
      <c r="S884" s="6" t="str">
        <f>IF(ISBLANK(CSAxis!$B874),"",CONCATENATE(Q884," - ",R884))</f>
        <v/>
      </c>
      <c r="AB884" s="3">
        <v>861</v>
      </c>
      <c r="AC884" s="8" t="str">
        <f>IF(ISBLANK(UoM!$B864),"",UoM!$A864)</f>
        <v/>
      </c>
      <c r="AD884" s="8" t="str">
        <f>IF(ISBLANK(UoM!$B864),"",UoM!$B864)</f>
        <v/>
      </c>
      <c r="AE884" s="6" t="str">
        <f>IF(ISBLANK(UoM!$B864),"",CONCATENATE(AC884," - ",AD884))</f>
        <v/>
      </c>
      <c r="AF884" s="3">
        <v>882</v>
      </c>
      <c r="AG884" s="8" t="str">
        <f>IF(ISBLANK('Prime Meridian'!$B885),"",'Prime Meridian'!$A885)</f>
        <v/>
      </c>
      <c r="AH884" s="8" t="str">
        <f>IF(ISBLANK('Prime Meridian'!$B885),"",'Prime Meridian'!$B885)</f>
        <v/>
      </c>
      <c r="AI884" s="6" t="str">
        <f>IF(ISBLANK('Prime Meridian'!$B885),"",CONCATENATE(AG884," - ",AH884))</f>
        <v/>
      </c>
      <c r="AN884" s="3">
        <v>867</v>
      </c>
      <c r="AO884" s="8" t="str">
        <f>IF(ISBLANK(OpParam!$B870),"",OpParam!$A870)</f>
        <v/>
      </c>
      <c r="AP884" s="8" t="str">
        <f>IF(ISBLANK(OpParam!$B870),"",OpParam!$B870)</f>
        <v/>
      </c>
      <c r="AQ884" s="6" t="str">
        <f>IF(ISBLANK(OpParam!$B870),"",CONCATENATE(AO884," - ",AP884))</f>
        <v/>
      </c>
      <c r="AS884" s="8" t="str">
        <f>IF(ISBLANK(CoordOp!$B847),"",CoordOp!$A847)</f>
        <v/>
      </c>
      <c r="AT884" s="8" t="str">
        <f>IF(ISBLANK(CoordOp!$B847),"",CoordOp!$B847)</f>
        <v/>
      </c>
      <c r="AU884" s="6" t="str">
        <f>IF(ISBLANK(CoordOp!$B847),"",CONCATENATE(AS884," - ",AT884))</f>
        <v/>
      </c>
      <c r="AZ884" s="3">
        <v>876</v>
      </c>
      <c r="BA884" s="8" t="str">
        <f>IF(ISBLANK(Ellipsoid!$B879),"",Ellipsoid!$A879)</f>
        <v/>
      </c>
      <c r="BB884" s="8" t="str">
        <f>IF(ISBLANK(Ellipsoid!$B879),"",Ellipsoid!$B879)</f>
        <v/>
      </c>
      <c r="BC884" s="6" t="str">
        <f>IF(ISBLANK(Ellipsoid!$B879),"",CONCATENATE(BA884," - ",BB884))</f>
        <v/>
      </c>
      <c r="BQ884" s="8" t="str">
        <f>IF(ISBLANK('Source Citation'!$B886),"",'Source Citation'!$A886)</f>
        <v/>
      </c>
      <c r="BR884" s="8" t="str">
        <f>IF(ISBLANK('Source Citation'!$B886),"",'Source Citation'!$B886)</f>
        <v/>
      </c>
      <c r="BS884" s="6" t="str">
        <f>IF(ISBLANK('Source Citation'!$B886),"",CONCATENATE(BQ884," - ",BR884))</f>
        <v/>
      </c>
      <c r="BY884" s="8" t="str">
        <f>IF(ISBLANK('Geographic Extent'!$B886),"",'Geographic Extent'!$A886)</f>
        <v/>
      </c>
      <c r="BZ884" s="8" t="str">
        <f>IF(ISBLANK('Geographic Extent'!$B886),"",'Geographic Extent'!$B886)</f>
        <v/>
      </c>
      <c r="CA884" s="6" t="str">
        <f>IF(ISBLANK('Geographic Extent'!$B886),"",CONCATENATE(BY884," - ",BZ884))</f>
        <v/>
      </c>
    </row>
    <row r="885" spans="1:79" x14ac:dyDescent="0.2">
      <c r="A885" s="3">
        <v>811</v>
      </c>
      <c r="B885" s="8" t="str">
        <f>IF(ISBLANK(CRS!$B814),"",CRS!$A814)</f>
        <v/>
      </c>
      <c r="C885" s="8" t="str">
        <f>IF(ISBLANK(CRS!$B814),"",CRS!$B814)</f>
        <v/>
      </c>
      <c r="D885" s="8" t="str">
        <f>IF(ISBLANK(CRS!$B814),"",CRS!$D814)</f>
        <v/>
      </c>
      <c r="E885" s="6" t="str">
        <f>IF(ISBLANK(CRS!$B814),"",CONCATENATE(B884," - (",LEFT(D884,3),") - ",C884))</f>
        <v/>
      </c>
      <c r="F885" s="3">
        <v>839</v>
      </c>
      <c r="G885" s="8" t="str">
        <f>IF(ISBLANK(Datum!$B842),"",Datum!$A842)</f>
        <v/>
      </c>
      <c r="H885" s="8" t="str">
        <f>IF(ISBLANK(Datum!$B842),"",Datum!$B842)</f>
        <v/>
      </c>
      <c r="I885" s="8" t="str">
        <f>IF(ISBLANK(Datum!$B842),"",Datum!$D842)</f>
        <v/>
      </c>
      <c r="J885" s="6" t="str">
        <f>IF(ISBLANK(Datum!$B842),"",CONCATENATE(G884," - (",LEFT(I884,3),") - ",H884))</f>
        <v/>
      </c>
      <c r="K885" s="3">
        <v>877</v>
      </c>
      <c r="L885" s="8" t="str">
        <f>IF(ISBLANK(CoordSys!$B880),"",CoordSys!$A880)</f>
        <v/>
      </c>
      <c r="M885" s="8" t="str">
        <f>IF(ISBLANK(CoordSys!$B880),"",CoordSys!$B880)</f>
        <v/>
      </c>
      <c r="N885" s="8" t="str">
        <f>IF(ISBLANK(CoordSys!$B880),"",CoordSys!$D880)</f>
        <v/>
      </c>
      <c r="O885" s="6" t="str">
        <f>IF(ISBLANK(CoordSys!$B880),"",CONCATENATE(L885," - ",M885))</f>
        <v/>
      </c>
      <c r="P885" s="3">
        <v>872</v>
      </c>
      <c r="Q885" s="8" t="str">
        <f>IF(ISBLANK(CSAxis!$B875),"",CSAxis!$A875)</f>
        <v/>
      </c>
      <c r="R885" s="8" t="str">
        <f>IF(ISBLANK(CSAxis!$B875),"",CSAxis!$B875)</f>
        <v/>
      </c>
      <c r="S885" s="6" t="str">
        <f>IF(ISBLANK(CSAxis!$B875),"",CONCATENATE(Q885," - ",R885))</f>
        <v/>
      </c>
      <c r="AB885" s="3">
        <v>862</v>
      </c>
      <c r="AC885" s="8" t="str">
        <f>IF(ISBLANK(UoM!$B865),"",UoM!$A865)</f>
        <v/>
      </c>
      <c r="AD885" s="8" t="str">
        <f>IF(ISBLANK(UoM!$B865),"",UoM!$B865)</f>
        <v/>
      </c>
      <c r="AE885" s="6" t="str">
        <f>IF(ISBLANK(UoM!$B865),"",CONCATENATE(AC885," - ",AD885))</f>
        <v/>
      </c>
      <c r="AF885" s="3">
        <v>883</v>
      </c>
      <c r="AG885" s="8" t="str">
        <f>IF(ISBLANK('Prime Meridian'!$B886),"",'Prime Meridian'!$A886)</f>
        <v/>
      </c>
      <c r="AH885" s="8" t="str">
        <f>IF(ISBLANK('Prime Meridian'!$B886),"",'Prime Meridian'!$B886)</f>
        <v/>
      </c>
      <c r="AI885" s="6" t="str">
        <f>IF(ISBLANK('Prime Meridian'!$B886),"",CONCATENATE(AG885," - ",AH885))</f>
        <v/>
      </c>
      <c r="AN885" s="3">
        <v>868</v>
      </c>
      <c r="AO885" s="8" t="str">
        <f>IF(ISBLANK(OpParam!$B871),"",OpParam!$A871)</f>
        <v/>
      </c>
      <c r="AP885" s="8" t="str">
        <f>IF(ISBLANK(OpParam!$B871),"",OpParam!$B871)</f>
        <v/>
      </c>
      <c r="AQ885" s="6" t="str">
        <f>IF(ISBLANK(OpParam!$B871),"",CONCATENATE(AO885," - ",AP885))</f>
        <v/>
      </c>
      <c r="AS885" s="8" t="str">
        <f>IF(ISBLANK(CoordOp!$B848),"",CoordOp!$A848)</f>
        <v/>
      </c>
      <c r="AT885" s="8" t="str">
        <f>IF(ISBLANK(CoordOp!$B848),"",CoordOp!$B848)</f>
        <v/>
      </c>
      <c r="AU885" s="6" t="str">
        <f>IF(ISBLANK(CoordOp!$B848),"",CONCATENATE(AS885," - ",AT885))</f>
        <v/>
      </c>
      <c r="AZ885" s="3">
        <v>877</v>
      </c>
      <c r="BA885" s="8" t="str">
        <f>IF(ISBLANK(Ellipsoid!$B880),"",Ellipsoid!$A880)</f>
        <v/>
      </c>
      <c r="BB885" s="8" t="str">
        <f>IF(ISBLANK(Ellipsoid!$B880),"",Ellipsoid!$B880)</f>
        <v/>
      </c>
      <c r="BC885" s="6" t="str">
        <f>IF(ISBLANK(Ellipsoid!$B880),"",CONCATENATE(BA885," - ",BB885))</f>
        <v/>
      </c>
      <c r="BQ885" s="8" t="str">
        <f>IF(ISBLANK('Source Citation'!$B887),"",'Source Citation'!$A887)</f>
        <v/>
      </c>
      <c r="BR885" s="8" t="str">
        <f>IF(ISBLANK('Source Citation'!$B887),"",'Source Citation'!$B887)</f>
        <v/>
      </c>
      <c r="BS885" s="6" t="str">
        <f>IF(ISBLANK('Source Citation'!$B887),"",CONCATENATE(BQ885," - ",BR885))</f>
        <v/>
      </c>
      <c r="BY885" s="8" t="str">
        <f>IF(ISBLANK('Geographic Extent'!$B887),"",'Geographic Extent'!$A887)</f>
        <v/>
      </c>
      <c r="BZ885" s="8" t="str">
        <f>IF(ISBLANK('Geographic Extent'!$B887),"",'Geographic Extent'!$B887)</f>
        <v/>
      </c>
      <c r="CA885" s="6" t="str">
        <f>IF(ISBLANK('Geographic Extent'!$B887),"",CONCATENATE(BY885," - ",BZ885))</f>
        <v/>
      </c>
    </row>
    <row r="886" spans="1:79" x14ac:dyDescent="0.2">
      <c r="A886" s="3">
        <v>812</v>
      </c>
      <c r="B886" s="8" t="str">
        <f>IF(ISBLANK(CRS!$B815),"",CRS!$A815)</f>
        <v/>
      </c>
      <c r="C886" s="8" t="str">
        <f>IF(ISBLANK(CRS!$B815),"",CRS!$B815)</f>
        <v/>
      </c>
      <c r="D886" s="8" t="str">
        <f>IF(ISBLANK(CRS!$B815),"",CRS!$D815)</f>
        <v/>
      </c>
      <c r="E886" s="6" t="str">
        <f>IF(ISBLANK(CRS!$B815),"",CONCATENATE(B885," - (",LEFT(D885,3),") - ",C885))</f>
        <v/>
      </c>
      <c r="F886" s="3">
        <v>840</v>
      </c>
      <c r="G886" s="8" t="str">
        <f>IF(ISBLANK(Datum!$B843),"",Datum!$A843)</f>
        <v/>
      </c>
      <c r="H886" s="8" t="str">
        <f>IF(ISBLANK(Datum!$B843),"",Datum!$B843)</f>
        <v/>
      </c>
      <c r="I886" s="8" t="str">
        <f>IF(ISBLANK(Datum!$B843),"",Datum!$D843)</f>
        <v/>
      </c>
      <c r="J886" s="6" t="str">
        <f>IF(ISBLANK(Datum!$B843),"",CONCATENATE(G885," - (",LEFT(I885,3),") - ",H885))</f>
        <v/>
      </c>
      <c r="K886" s="3">
        <v>878</v>
      </c>
      <c r="L886" s="8" t="str">
        <f>IF(ISBLANK(CoordSys!$B881),"",CoordSys!$A881)</f>
        <v/>
      </c>
      <c r="M886" s="8" t="str">
        <f>IF(ISBLANK(CoordSys!$B881),"",CoordSys!$B881)</f>
        <v/>
      </c>
      <c r="N886" s="8" t="str">
        <f>IF(ISBLANK(CoordSys!$B881),"",CoordSys!$D881)</f>
        <v/>
      </c>
      <c r="O886" s="6" t="str">
        <f>IF(ISBLANK(CoordSys!$B881),"",CONCATENATE(L886," - ",M886))</f>
        <v/>
      </c>
      <c r="P886" s="3">
        <v>873</v>
      </c>
      <c r="Q886" s="8" t="str">
        <f>IF(ISBLANK(CSAxis!$B876),"",CSAxis!$A876)</f>
        <v/>
      </c>
      <c r="R886" s="8" t="str">
        <f>IF(ISBLANK(CSAxis!$B876),"",CSAxis!$B876)</f>
        <v/>
      </c>
      <c r="S886" s="6" t="str">
        <f>IF(ISBLANK(CSAxis!$B876),"",CONCATENATE(Q886," - ",R886))</f>
        <v/>
      </c>
      <c r="AB886" s="3">
        <v>863</v>
      </c>
      <c r="AC886" s="8" t="str">
        <f>IF(ISBLANK(UoM!$B866),"",UoM!$A866)</f>
        <v/>
      </c>
      <c r="AD886" s="8" t="str">
        <f>IF(ISBLANK(UoM!$B866),"",UoM!$B866)</f>
        <v/>
      </c>
      <c r="AE886" s="6" t="str">
        <f>IF(ISBLANK(UoM!$B866),"",CONCATENATE(AC886," - ",AD886))</f>
        <v/>
      </c>
      <c r="AF886" s="3">
        <v>884</v>
      </c>
      <c r="AG886" s="8" t="str">
        <f>IF(ISBLANK('Prime Meridian'!$B887),"",'Prime Meridian'!$A887)</f>
        <v/>
      </c>
      <c r="AH886" s="8" t="str">
        <f>IF(ISBLANK('Prime Meridian'!$B887),"",'Prime Meridian'!$B887)</f>
        <v/>
      </c>
      <c r="AI886" s="6" t="str">
        <f>IF(ISBLANK('Prime Meridian'!$B887),"",CONCATENATE(AG886," - ",AH886))</f>
        <v/>
      </c>
      <c r="AN886" s="3">
        <v>869</v>
      </c>
      <c r="AO886" s="8" t="str">
        <f>IF(ISBLANK(OpParam!$B872),"",OpParam!$A872)</f>
        <v/>
      </c>
      <c r="AP886" s="8" t="str">
        <f>IF(ISBLANK(OpParam!$B872),"",OpParam!$B872)</f>
        <v/>
      </c>
      <c r="AQ886" s="6" t="str">
        <f>IF(ISBLANK(OpParam!$B872),"",CONCATENATE(AO886," - ",AP886))</f>
        <v/>
      </c>
      <c r="AS886" s="8" t="str">
        <f>IF(ISBLANK(CoordOp!$B849),"",CoordOp!$A849)</f>
        <v/>
      </c>
      <c r="AT886" s="8" t="str">
        <f>IF(ISBLANK(CoordOp!$B849),"",CoordOp!$B849)</f>
        <v/>
      </c>
      <c r="AU886" s="6" t="str">
        <f>IF(ISBLANK(CoordOp!$B849),"",CONCATENATE(AS886," - ",AT886))</f>
        <v/>
      </c>
      <c r="AZ886" s="3">
        <v>878</v>
      </c>
      <c r="BA886" s="8" t="str">
        <f>IF(ISBLANK(Ellipsoid!$B881),"",Ellipsoid!$A881)</f>
        <v/>
      </c>
      <c r="BB886" s="8" t="str">
        <f>IF(ISBLANK(Ellipsoid!$B881),"",Ellipsoid!$B881)</f>
        <v/>
      </c>
      <c r="BC886" s="6" t="str">
        <f>IF(ISBLANK(Ellipsoid!$B881),"",CONCATENATE(BA886," - ",BB886))</f>
        <v/>
      </c>
      <c r="BQ886" s="8" t="str">
        <f>IF(ISBLANK('Source Citation'!$B888),"",'Source Citation'!$A888)</f>
        <v/>
      </c>
      <c r="BR886" s="8" t="str">
        <f>IF(ISBLANK('Source Citation'!$B888),"",'Source Citation'!$B888)</f>
        <v/>
      </c>
      <c r="BS886" s="6" t="str">
        <f>IF(ISBLANK('Source Citation'!$B888),"",CONCATENATE(BQ886," - ",BR886))</f>
        <v/>
      </c>
      <c r="BY886" s="8" t="str">
        <f>IF(ISBLANK('Geographic Extent'!$B888),"",'Geographic Extent'!$A888)</f>
        <v/>
      </c>
      <c r="BZ886" s="8" t="str">
        <f>IF(ISBLANK('Geographic Extent'!$B888),"",'Geographic Extent'!$B888)</f>
        <v/>
      </c>
      <c r="CA886" s="6" t="str">
        <f>IF(ISBLANK('Geographic Extent'!$B888),"",CONCATENATE(BY886," - ",BZ886))</f>
        <v/>
      </c>
    </row>
    <row r="887" spans="1:79" x14ac:dyDescent="0.2">
      <c r="A887" s="3">
        <v>813</v>
      </c>
      <c r="B887" s="8" t="str">
        <f>IF(ISBLANK(CRS!$B816),"",CRS!$A816)</f>
        <v/>
      </c>
      <c r="C887" s="8" t="str">
        <f>IF(ISBLANK(CRS!$B816),"",CRS!$B816)</f>
        <v/>
      </c>
      <c r="D887" s="8" t="str">
        <f>IF(ISBLANK(CRS!$B816),"",CRS!$D816)</f>
        <v/>
      </c>
      <c r="E887" s="6" t="str">
        <f>IF(ISBLANK(CRS!$B816),"",CONCATENATE(B886," - (",LEFT(D886,3),") - ",C886))</f>
        <v/>
      </c>
      <c r="F887" s="3">
        <v>841</v>
      </c>
      <c r="G887" s="8" t="str">
        <f>IF(ISBLANK(Datum!$B844),"",Datum!$A844)</f>
        <v/>
      </c>
      <c r="H887" s="8" t="str">
        <f>IF(ISBLANK(Datum!$B844),"",Datum!$B844)</f>
        <v/>
      </c>
      <c r="I887" s="8" t="str">
        <f>IF(ISBLANK(Datum!$B844),"",Datum!$D844)</f>
        <v/>
      </c>
      <c r="J887" s="6" t="str">
        <f>IF(ISBLANK(Datum!$B844),"",CONCATENATE(G886," - (",LEFT(I886,3),") - ",H886))</f>
        <v/>
      </c>
      <c r="K887" s="3">
        <v>879</v>
      </c>
      <c r="L887" s="8" t="str">
        <f>IF(ISBLANK(CoordSys!$B882),"",CoordSys!$A882)</f>
        <v/>
      </c>
      <c r="M887" s="8" t="str">
        <f>IF(ISBLANK(CoordSys!$B882),"",CoordSys!$B882)</f>
        <v/>
      </c>
      <c r="N887" s="8" t="str">
        <f>IF(ISBLANK(CoordSys!$B882),"",CoordSys!$D882)</f>
        <v/>
      </c>
      <c r="O887" s="6" t="str">
        <f>IF(ISBLANK(CoordSys!$B882),"",CONCATENATE(L887," - ",M887))</f>
        <v/>
      </c>
      <c r="P887" s="3">
        <v>874</v>
      </c>
      <c r="Q887" s="8" t="str">
        <f>IF(ISBLANK(CSAxis!$B877),"",CSAxis!$A877)</f>
        <v/>
      </c>
      <c r="R887" s="8" t="str">
        <f>IF(ISBLANK(CSAxis!$B877),"",CSAxis!$B877)</f>
        <v/>
      </c>
      <c r="S887" s="6" t="str">
        <f>IF(ISBLANK(CSAxis!$B877),"",CONCATENATE(Q887," - ",R887))</f>
        <v/>
      </c>
      <c r="AB887" s="3">
        <v>864</v>
      </c>
      <c r="AC887" s="8" t="str">
        <f>IF(ISBLANK(UoM!$B867),"",UoM!$A867)</f>
        <v/>
      </c>
      <c r="AD887" s="8" t="str">
        <f>IF(ISBLANK(UoM!$B867),"",UoM!$B867)</f>
        <v/>
      </c>
      <c r="AE887" s="6" t="str">
        <f>IF(ISBLANK(UoM!$B867),"",CONCATENATE(AC887," - ",AD887))</f>
        <v/>
      </c>
      <c r="AF887" s="3">
        <v>885</v>
      </c>
      <c r="AG887" s="8" t="str">
        <f>IF(ISBLANK('Prime Meridian'!$B888),"",'Prime Meridian'!$A888)</f>
        <v/>
      </c>
      <c r="AH887" s="8" t="str">
        <f>IF(ISBLANK('Prime Meridian'!$B888),"",'Prime Meridian'!$B888)</f>
        <v/>
      </c>
      <c r="AI887" s="6" t="str">
        <f>IF(ISBLANK('Prime Meridian'!$B888),"",CONCATENATE(AG887," - ",AH887))</f>
        <v/>
      </c>
      <c r="AN887" s="3">
        <v>870</v>
      </c>
      <c r="AO887" s="8" t="str">
        <f>IF(ISBLANK(OpParam!$B873),"",OpParam!$A873)</f>
        <v/>
      </c>
      <c r="AP887" s="8" t="str">
        <f>IF(ISBLANK(OpParam!$B873),"",OpParam!$B873)</f>
        <v/>
      </c>
      <c r="AQ887" s="6" t="str">
        <f>IF(ISBLANK(OpParam!$B873),"",CONCATENATE(AO887," - ",AP887))</f>
        <v/>
      </c>
      <c r="AS887" s="8" t="str">
        <f>IF(ISBLANK(CoordOp!$B850),"",CoordOp!$A850)</f>
        <v/>
      </c>
      <c r="AT887" s="8" t="str">
        <f>IF(ISBLANK(CoordOp!$B850),"",CoordOp!$B850)</f>
        <v/>
      </c>
      <c r="AU887" s="6" t="str">
        <f>IF(ISBLANK(CoordOp!$B850),"",CONCATENATE(AS887," - ",AT887))</f>
        <v/>
      </c>
      <c r="AZ887" s="3">
        <v>879</v>
      </c>
      <c r="BA887" s="8" t="str">
        <f>IF(ISBLANK(Ellipsoid!$B882),"",Ellipsoid!$A882)</f>
        <v/>
      </c>
      <c r="BB887" s="8" t="str">
        <f>IF(ISBLANK(Ellipsoid!$B882),"",Ellipsoid!$B882)</f>
        <v/>
      </c>
      <c r="BC887" s="6" t="str">
        <f>IF(ISBLANK(Ellipsoid!$B882),"",CONCATENATE(BA887," - ",BB887))</f>
        <v/>
      </c>
      <c r="BQ887" s="8" t="str">
        <f>IF(ISBLANK('Source Citation'!$B889),"",'Source Citation'!$A889)</f>
        <v/>
      </c>
      <c r="BR887" s="8" t="str">
        <f>IF(ISBLANK('Source Citation'!$B889),"",'Source Citation'!$B889)</f>
        <v/>
      </c>
      <c r="BS887" s="6" t="str">
        <f>IF(ISBLANK('Source Citation'!$B889),"",CONCATENATE(BQ887," - ",BR887))</f>
        <v/>
      </c>
      <c r="BY887" s="8" t="str">
        <f>IF(ISBLANK('Geographic Extent'!$B889),"",'Geographic Extent'!$A889)</f>
        <v/>
      </c>
      <c r="BZ887" s="8" t="str">
        <f>IF(ISBLANK('Geographic Extent'!$B889),"",'Geographic Extent'!$B889)</f>
        <v/>
      </c>
      <c r="CA887" s="6" t="str">
        <f>IF(ISBLANK('Geographic Extent'!$B889),"",CONCATENATE(BY887," - ",BZ887))</f>
        <v/>
      </c>
    </row>
    <row r="888" spans="1:79" x14ac:dyDescent="0.2">
      <c r="A888" s="3">
        <v>814</v>
      </c>
      <c r="B888" s="8" t="str">
        <f>IF(ISBLANK(CRS!$B817),"",CRS!$A817)</f>
        <v/>
      </c>
      <c r="C888" s="8" t="str">
        <f>IF(ISBLANK(CRS!$B817),"",CRS!$B817)</f>
        <v/>
      </c>
      <c r="D888" s="8" t="str">
        <f>IF(ISBLANK(CRS!$B817),"",CRS!$D817)</f>
        <v/>
      </c>
      <c r="E888" s="6" t="str">
        <f>IF(ISBLANK(CRS!$B817),"",CONCATENATE(B887," - (",LEFT(D887,3),") - ",C887))</f>
        <v/>
      </c>
      <c r="F888" s="3">
        <v>842</v>
      </c>
      <c r="G888" s="8" t="str">
        <f>IF(ISBLANK(Datum!$B845),"",Datum!$A845)</f>
        <v/>
      </c>
      <c r="H888" s="8" t="str">
        <f>IF(ISBLANK(Datum!$B845),"",Datum!$B845)</f>
        <v/>
      </c>
      <c r="I888" s="8" t="str">
        <f>IF(ISBLANK(Datum!$B845),"",Datum!$D845)</f>
        <v/>
      </c>
      <c r="J888" s="6" t="str">
        <f>IF(ISBLANK(Datum!$B845),"",CONCATENATE(G887," - (",LEFT(I887,3),") - ",H887))</f>
        <v/>
      </c>
      <c r="K888" s="3">
        <v>880</v>
      </c>
      <c r="L888" s="8" t="str">
        <f>IF(ISBLANK(CoordSys!$B883),"",CoordSys!$A883)</f>
        <v/>
      </c>
      <c r="M888" s="8" t="str">
        <f>IF(ISBLANK(CoordSys!$B883),"",CoordSys!$B883)</f>
        <v/>
      </c>
      <c r="N888" s="8" t="str">
        <f>IF(ISBLANK(CoordSys!$B883),"",CoordSys!$D883)</f>
        <v/>
      </c>
      <c r="O888" s="6" t="str">
        <f>IF(ISBLANK(CoordSys!$B883),"",CONCATENATE(L888," - ",M888))</f>
        <v/>
      </c>
      <c r="P888" s="3">
        <v>875</v>
      </c>
      <c r="Q888" s="8" t="str">
        <f>IF(ISBLANK(CSAxis!$B878),"",CSAxis!$A878)</f>
        <v/>
      </c>
      <c r="R888" s="8" t="str">
        <f>IF(ISBLANK(CSAxis!$B878),"",CSAxis!$B878)</f>
        <v/>
      </c>
      <c r="S888" s="6" t="str">
        <f>IF(ISBLANK(CSAxis!$B878),"",CONCATENATE(Q888," - ",R888))</f>
        <v/>
      </c>
      <c r="AB888" s="3">
        <v>865</v>
      </c>
      <c r="AC888" s="8" t="str">
        <f>IF(ISBLANK(UoM!$B868),"",UoM!$A868)</f>
        <v/>
      </c>
      <c r="AD888" s="8" t="str">
        <f>IF(ISBLANK(UoM!$B868),"",UoM!$B868)</f>
        <v/>
      </c>
      <c r="AE888" s="6" t="str">
        <f>IF(ISBLANK(UoM!$B868),"",CONCATENATE(AC888," - ",AD888))</f>
        <v/>
      </c>
      <c r="AF888" s="3">
        <v>886</v>
      </c>
      <c r="AG888" s="8" t="str">
        <f>IF(ISBLANK('Prime Meridian'!$B889),"",'Prime Meridian'!$A889)</f>
        <v/>
      </c>
      <c r="AH888" s="8" t="str">
        <f>IF(ISBLANK('Prime Meridian'!$B889),"",'Prime Meridian'!$B889)</f>
        <v/>
      </c>
      <c r="AI888" s="6" t="str">
        <f>IF(ISBLANK('Prime Meridian'!$B889),"",CONCATENATE(AG888," - ",AH888))</f>
        <v/>
      </c>
      <c r="AN888" s="3">
        <v>871</v>
      </c>
      <c r="AO888" s="8" t="str">
        <f>IF(ISBLANK(OpParam!$B874),"",OpParam!$A874)</f>
        <v/>
      </c>
      <c r="AP888" s="8" t="str">
        <f>IF(ISBLANK(OpParam!$B874),"",OpParam!$B874)</f>
        <v/>
      </c>
      <c r="AQ888" s="6" t="str">
        <f>IF(ISBLANK(OpParam!$B874),"",CONCATENATE(AO888," - ",AP888))</f>
        <v/>
      </c>
      <c r="AS888" s="8" t="str">
        <f>IF(ISBLANK(CoordOp!$B851),"",CoordOp!$A851)</f>
        <v/>
      </c>
      <c r="AT888" s="8" t="str">
        <f>IF(ISBLANK(CoordOp!$B851),"",CoordOp!$B851)</f>
        <v/>
      </c>
      <c r="AU888" s="6" t="str">
        <f>IF(ISBLANK(CoordOp!$B851),"",CONCATENATE(AS888," - ",AT888))</f>
        <v/>
      </c>
      <c r="AZ888" s="3">
        <v>880</v>
      </c>
      <c r="BA888" s="8" t="str">
        <f>IF(ISBLANK(Ellipsoid!$B883),"",Ellipsoid!$A883)</f>
        <v/>
      </c>
      <c r="BB888" s="8" t="str">
        <f>IF(ISBLANK(Ellipsoid!$B883),"",Ellipsoid!$B883)</f>
        <v/>
      </c>
      <c r="BC888" s="6" t="str">
        <f>IF(ISBLANK(Ellipsoid!$B883),"",CONCATENATE(BA888," - ",BB888))</f>
        <v/>
      </c>
      <c r="BQ888" s="8" t="str">
        <f>IF(ISBLANK('Source Citation'!$B890),"",'Source Citation'!$A890)</f>
        <v/>
      </c>
      <c r="BR888" s="8" t="str">
        <f>IF(ISBLANK('Source Citation'!$B890),"",'Source Citation'!$B890)</f>
        <v/>
      </c>
      <c r="BS888" s="6" t="str">
        <f>IF(ISBLANK('Source Citation'!$B890),"",CONCATENATE(BQ888," - ",BR888))</f>
        <v/>
      </c>
      <c r="BY888" s="8" t="str">
        <f>IF(ISBLANK('Geographic Extent'!$B890),"",'Geographic Extent'!$A890)</f>
        <v/>
      </c>
      <c r="BZ888" s="8" t="str">
        <f>IF(ISBLANK('Geographic Extent'!$B890),"",'Geographic Extent'!$B890)</f>
        <v/>
      </c>
      <c r="CA888" s="6" t="str">
        <f>IF(ISBLANK('Geographic Extent'!$B890),"",CONCATENATE(BY888," - ",BZ888))</f>
        <v/>
      </c>
    </row>
    <row r="889" spans="1:79" x14ac:dyDescent="0.2">
      <c r="A889" s="3">
        <v>815</v>
      </c>
      <c r="B889" s="8" t="str">
        <f>IF(ISBLANK(CRS!$B818),"",CRS!$A818)</f>
        <v/>
      </c>
      <c r="C889" s="8" t="str">
        <f>IF(ISBLANK(CRS!$B818),"",CRS!$B818)</f>
        <v/>
      </c>
      <c r="D889" s="8" t="str">
        <f>IF(ISBLANK(CRS!$B818),"",CRS!$D818)</f>
        <v/>
      </c>
      <c r="E889" s="6" t="str">
        <f>IF(ISBLANK(CRS!$B818),"",CONCATENATE(B888," - (",LEFT(D888,3),") - ",C888))</f>
        <v/>
      </c>
      <c r="F889" s="3">
        <v>843</v>
      </c>
      <c r="G889" s="8" t="str">
        <f>IF(ISBLANK(Datum!$B846),"",Datum!$A846)</f>
        <v/>
      </c>
      <c r="H889" s="8" t="str">
        <f>IF(ISBLANK(Datum!$B846),"",Datum!$B846)</f>
        <v/>
      </c>
      <c r="I889" s="8" t="str">
        <f>IF(ISBLANK(Datum!$B846),"",Datum!$D846)</f>
        <v/>
      </c>
      <c r="J889" s="6" t="str">
        <f>IF(ISBLANK(Datum!$B846),"",CONCATENATE(G888," - (",LEFT(I888,3),") - ",H888))</f>
        <v/>
      </c>
      <c r="K889" s="3">
        <v>881</v>
      </c>
      <c r="L889" s="8" t="str">
        <f>IF(ISBLANK(CoordSys!$B884),"",CoordSys!$A884)</f>
        <v/>
      </c>
      <c r="M889" s="8" t="str">
        <f>IF(ISBLANK(CoordSys!$B884),"",CoordSys!$B884)</f>
        <v/>
      </c>
      <c r="N889" s="8" t="str">
        <f>IF(ISBLANK(CoordSys!$B884),"",CoordSys!$D884)</f>
        <v/>
      </c>
      <c r="O889" s="6" t="str">
        <f>IF(ISBLANK(CoordSys!$B884),"",CONCATENATE(L889," - ",M889))</f>
        <v/>
      </c>
      <c r="P889" s="3">
        <v>876</v>
      </c>
      <c r="Q889" s="8" t="str">
        <f>IF(ISBLANK(CSAxis!$B879),"",CSAxis!$A879)</f>
        <v/>
      </c>
      <c r="R889" s="8" t="str">
        <f>IF(ISBLANK(CSAxis!$B879),"",CSAxis!$B879)</f>
        <v/>
      </c>
      <c r="S889" s="6" t="str">
        <f>IF(ISBLANK(CSAxis!$B879),"",CONCATENATE(Q889," - ",R889))</f>
        <v/>
      </c>
      <c r="AB889" s="3">
        <v>866</v>
      </c>
      <c r="AC889" s="8" t="str">
        <f>IF(ISBLANK(UoM!$B869),"",UoM!$A869)</f>
        <v/>
      </c>
      <c r="AD889" s="8" t="str">
        <f>IF(ISBLANK(UoM!$B869),"",UoM!$B869)</f>
        <v/>
      </c>
      <c r="AE889" s="6" t="str">
        <f>IF(ISBLANK(UoM!$B869),"",CONCATENATE(AC889," - ",AD889))</f>
        <v/>
      </c>
      <c r="AF889" s="3">
        <v>887</v>
      </c>
      <c r="AG889" s="8" t="str">
        <f>IF(ISBLANK('Prime Meridian'!$B890),"",'Prime Meridian'!$A890)</f>
        <v/>
      </c>
      <c r="AH889" s="8" t="str">
        <f>IF(ISBLANK('Prime Meridian'!$B890),"",'Prime Meridian'!$B890)</f>
        <v/>
      </c>
      <c r="AI889" s="6" t="str">
        <f>IF(ISBLANK('Prime Meridian'!$B890),"",CONCATENATE(AG889," - ",AH889))</f>
        <v/>
      </c>
      <c r="AN889" s="3">
        <v>872</v>
      </c>
      <c r="AO889" s="8" t="str">
        <f>IF(ISBLANK(OpParam!$B875),"",OpParam!$A875)</f>
        <v/>
      </c>
      <c r="AP889" s="8" t="str">
        <f>IF(ISBLANK(OpParam!$B875),"",OpParam!$B875)</f>
        <v/>
      </c>
      <c r="AQ889" s="6" t="str">
        <f>IF(ISBLANK(OpParam!$B875),"",CONCATENATE(AO889," - ",AP889))</f>
        <v/>
      </c>
      <c r="AS889" s="8" t="str">
        <f>IF(ISBLANK(CoordOp!$B852),"",CoordOp!$A852)</f>
        <v/>
      </c>
      <c r="AT889" s="8" t="str">
        <f>IF(ISBLANK(CoordOp!$B852),"",CoordOp!$B852)</f>
        <v/>
      </c>
      <c r="AU889" s="6" t="str">
        <f>IF(ISBLANK(CoordOp!$B852),"",CONCATENATE(AS889," - ",AT889))</f>
        <v/>
      </c>
      <c r="AZ889" s="3">
        <v>881</v>
      </c>
      <c r="BA889" s="8" t="str">
        <f>IF(ISBLANK(Ellipsoid!$B884),"",Ellipsoid!$A884)</f>
        <v/>
      </c>
      <c r="BB889" s="8" t="str">
        <f>IF(ISBLANK(Ellipsoid!$B884),"",Ellipsoid!$B884)</f>
        <v/>
      </c>
      <c r="BC889" s="6" t="str">
        <f>IF(ISBLANK(Ellipsoid!$B884),"",CONCATENATE(BA889," - ",BB889))</f>
        <v/>
      </c>
      <c r="BQ889" s="8" t="str">
        <f>IF(ISBLANK('Source Citation'!$B891),"",'Source Citation'!$A891)</f>
        <v/>
      </c>
      <c r="BR889" s="8" t="str">
        <f>IF(ISBLANK('Source Citation'!$B891),"",'Source Citation'!$B891)</f>
        <v/>
      </c>
      <c r="BS889" s="6" t="str">
        <f>IF(ISBLANK('Source Citation'!$B891),"",CONCATENATE(BQ889," - ",BR889))</f>
        <v/>
      </c>
      <c r="BY889" s="8" t="str">
        <f>IF(ISBLANK('Geographic Extent'!$B891),"",'Geographic Extent'!$A891)</f>
        <v/>
      </c>
      <c r="BZ889" s="8" t="str">
        <f>IF(ISBLANK('Geographic Extent'!$B891),"",'Geographic Extent'!$B891)</f>
        <v/>
      </c>
      <c r="CA889" s="6" t="str">
        <f>IF(ISBLANK('Geographic Extent'!$B891),"",CONCATENATE(BY889," - ",BZ889))</f>
        <v/>
      </c>
    </row>
    <row r="890" spans="1:79" x14ac:dyDescent="0.2">
      <c r="A890" s="3">
        <v>816</v>
      </c>
      <c r="B890" s="8" t="str">
        <f>IF(ISBLANK(CRS!$B819),"",CRS!$A819)</f>
        <v/>
      </c>
      <c r="C890" s="8" t="str">
        <f>IF(ISBLANK(CRS!$B819),"",CRS!$B819)</f>
        <v/>
      </c>
      <c r="D890" s="8" t="str">
        <f>IF(ISBLANK(CRS!$B819),"",CRS!$D819)</f>
        <v/>
      </c>
      <c r="E890" s="6" t="str">
        <f>IF(ISBLANK(CRS!$B819),"",CONCATENATE(B889," - (",LEFT(D889,3),") - ",C889))</f>
        <v/>
      </c>
      <c r="F890" s="3">
        <v>844</v>
      </c>
      <c r="G890" s="8" t="str">
        <f>IF(ISBLANK(Datum!$B847),"",Datum!$A847)</f>
        <v/>
      </c>
      <c r="H890" s="8" t="str">
        <f>IF(ISBLANK(Datum!$B847),"",Datum!$B847)</f>
        <v/>
      </c>
      <c r="I890" s="8" t="str">
        <f>IF(ISBLANK(Datum!$B847),"",Datum!$D847)</f>
        <v/>
      </c>
      <c r="J890" s="6" t="str">
        <f>IF(ISBLANK(Datum!$B847),"",CONCATENATE(G889," - (",LEFT(I889,3),") - ",H889))</f>
        <v/>
      </c>
      <c r="K890" s="3">
        <v>882</v>
      </c>
      <c r="L890" s="8" t="str">
        <f>IF(ISBLANK(CoordSys!$B885),"",CoordSys!$A885)</f>
        <v/>
      </c>
      <c r="M890" s="8" t="str">
        <f>IF(ISBLANK(CoordSys!$B885),"",CoordSys!$B885)</f>
        <v/>
      </c>
      <c r="N890" s="8" t="str">
        <f>IF(ISBLANK(CoordSys!$B885),"",CoordSys!$D885)</f>
        <v/>
      </c>
      <c r="O890" s="6" t="str">
        <f>IF(ISBLANK(CoordSys!$B885),"",CONCATENATE(L890," - ",M890))</f>
        <v/>
      </c>
      <c r="P890" s="3">
        <v>877</v>
      </c>
      <c r="Q890" s="8" t="str">
        <f>IF(ISBLANK(CSAxis!$B880),"",CSAxis!$A880)</f>
        <v/>
      </c>
      <c r="R890" s="8" t="str">
        <f>IF(ISBLANK(CSAxis!$B880),"",CSAxis!$B880)</f>
        <v/>
      </c>
      <c r="S890" s="6" t="str">
        <f>IF(ISBLANK(CSAxis!$B880),"",CONCATENATE(Q890," - ",R890))</f>
        <v/>
      </c>
      <c r="AB890" s="3">
        <v>867</v>
      </c>
      <c r="AC890" s="8" t="str">
        <f>IF(ISBLANK(UoM!$B870),"",UoM!$A870)</f>
        <v/>
      </c>
      <c r="AD890" s="8" t="str">
        <f>IF(ISBLANK(UoM!$B870),"",UoM!$B870)</f>
        <v/>
      </c>
      <c r="AE890" s="6" t="str">
        <f>IF(ISBLANK(UoM!$B870),"",CONCATENATE(AC890," - ",AD890))</f>
        <v/>
      </c>
      <c r="AF890" s="3">
        <v>888</v>
      </c>
      <c r="AG890" s="8" t="str">
        <f>IF(ISBLANK('Prime Meridian'!$B891),"",'Prime Meridian'!$A891)</f>
        <v/>
      </c>
      <c r="AH890" s="8" t="str">
        <f>IF(ISBLANK('Prime Meridian'!$B891),"",'Prime Meridian'!$B891)</f>
        <v/>
      </c>
      <c r="AI890" s="6" t="str">
        <f>IF(ISBLANK('Prime Meridian'!$B891),"",CONCATENATE(AG890," - ",AH890))</f>
        <v/>
      </c>
      <c r="AN890" s="3">
        <v>873</v>
      </c>
      <c r="AO890" s="8" t="str">
        <f>IF(ISBLANK(OpParam!$B876),"",OpParam!$A876)</f>
        <v/>
      </c>
      <c r="AP890" s="8" t="str">
        <f>IF(ISBLANK(OpParam!$B876),"",OpParam!$B876)</f>
        <v/>
      </c>
      <c r="AQ890" s="6" t="str">
        <f>IF(ISBLANK(OpParam!$B876),"",CONCATENATE(AO890," - ",AP890))</f>
        <v/>
      </c>
      <c r="AS890" s="8" t="str">
        <f>IF(ISBLANK(CoordOp!$B853),"",CoordOp!$A853)</f>
        <v/>
      </c>
      <c r="AT890" s="8" t="str">
        <f>IF(ISBLANK(CoordOp!$B853),"",CoordOp!$B853)</f>
        <v/>
      </c>
      <c r="AU890" s="6" t="str">
        <f>IF(ISBLANK(CoordOp!$B853),"",CONCATENATE(AS890," - ",AT890))</f>
        <v/>
      </c>
      <c r="AZ890" s="3">
        <v>882</v>
      </c>
      <c r="BA890" s="8" t="str">
        <f>IF(ISBLANK(Ellipsoid!$B885),"",Ellipsoid!$A885)</f>
        <v/>
      </c>
      <c r="BB890" s="8" t="str">
        <f>IF(ISBLANK(Ellipsoid!$B885),"",Ellipsoid!$B885)</f>
        <v/>
      </c>
      <c r="BC890" s="6" t="str">
        <f>IF(ISBLANK(Ellipsoid!$B885),"",CONCATENATE(BA890," - ",BB890))</f>
        <v/>
      </c>
      <c r="BQ890" s="8" t="str">
        <f>IF(ISBLANK('Source Citation'!$B892),"",'Source Citation'!$A892)</f>
        <v/>
      </c>
      <c r="BR890" s="8" t="str">
        <f>IF(ISBLANK('Source Citation'!$B892),"",'Source Citation'!$B892)</f>
        <v/>
      </c>
      <c r="BS890" s="6" t="str">
        <f>IF(ISBLANK('Source Citation'!$B892),"",CONCATENATE(BQ890," - ",BR890))</f>
        <v/>
      </c>
      <c r="BY890" s="8" t="str">
        <f>IF(ISBLANK('Geographic Extent'!$B892),"",'Geographic Extent'!$A892)</f>
        <v/>
      </c>
      <c r="BZ890" s="8" t="str">
        <f>IF(ISBLANK('Geographic Extent'!$B892),"",'Geographic Extent'!$B892)</f>
        <v/>
      </c>
      <c r="CA890" s="6" t="str">
        <f>IF(ISBLANK('Geographic Extent'!$B892),"",CONCATENATE(BY890," - ",BZ890))</f>
        <v/>
      </c>
    </row>
    <row r="891" spans="1:79" x14ac:dyDescent="0.2">
      <c r="A891" s="3">
        <v>817</v>
      </c>
      <c r="B891" s="8" t="str">
        <f>IF(ISBLANK(CRS!$B820),"",CRS!$A820)</f>
        <v/>
      </c>
      <c r="C891" s="8" t="str">
        <f>IF(ISBLANK(CRS!$B820),"",CRS!$B820)</f>
        <v/>
      </c>
      <c r="D891" s="8" t="str">
        <f>IF(ISBLANK(CRS!$B820),"",CRS!$D820)</f>
        <v/>
      </c>
      <c r="E891" s="6" t="str">
        <f>IF(ISBLANK(CRS!$B820),"",CONCATENATE(B890," - (",LEFT(D890,3),") - ",C890))</f>
        <v/>
      </c>
      <c r="F891" s="3">
        <v>845</v>
      </c>
      <c r="G891" s="8" t="str">
        <f>IF(ISBLANK(Datum!$B848),"",Datum!$A848)</f>
        <v/>
      </c>
      <c r="H891" s="8" t="str">
        <f>IF(ISBLANK(Datum!$B848),"",Datum!$B848)</f>
        <v/>
      </c>
      <c r="I891" s="8" t="str">
        <f>IF(ISBLANK(Datum!$B848),"",Datum!$D848)</f>
        <v/>
      </c>
      <c r="J891" s="6" t="str">
        <f>IF(ISBLANK(Datum!$B848),"",CONCATENATE(G890," - (",LEFT(I890,3),") - ",H890))</f>
        <v/>
      </c>
      <c r="K891" s="3">
        <v>883</v>
      </c>
      <c r="L891" s="8" t="str">
        <f>IF(ISBLANK(CoordSys!$B886),"",CoordSys!$A886)</f>
        <v/>
      </c>
      <c r="M891" s="8" t="str">
        <f>IF(ISBLANK(CoordSys!$B886),"",CoordSys!$B886)</f>
        <v/>
      </c>
      <c r="N891" s="8" t="str">
        <f>IF(ISBLANK(CoordSys!$B886),"",CoordSys!$D886)</f>
        <v/>
      </c>
      <c r="O891" s="6" t="str">
        <f>IF(ISBLANK(CoordSys!$B886),"",CONCATENATE(L891," - ",M891))</f>
        <v/>
      </c>
      <c r="P891" s="3">
        <v>878</v>
      </c>
      <c r="Q891" s="8" t="str">
        <f>IF(ISBLANK(CSAxis!$B881),"",CSAxis!$A881)</f>
        <v/>
      </c>
      <c r="R891" s="8" t="str">
        <f>IF(ISBLANK(CSAxis!$B881),"",CSAxis!$B881)</f>
        <v/>
      </c>
      <c r="S891" s="6" t="str">
        <f>IF(ISBLANK(CSAxis!$B881),"",CONCATENATE(Q891," - ",R891))</f>
        <v/>
      </c>
      <c r="AB891" s="3">
        <v>868</v>
      </c>
      <c r="AC891" s="8" t="str">
        <f>IF(ISBLANK(UoM!$B871),"",UoM!$A871)</f>
        <v/>
      </c>
      <c r="AD891" s="8" t="str">
        <f>IF(ISBLANK(UoM!$B871),"",UoM!$B871)</f>
        <v/>
      </c>
      <c r="AE891" s="6" t="str">
        <f>IF(ISBLANK(UoM!$B871),"",CONCATENATE(AC891," - ",AD891))</f>
        <v/>
      </c>
      <c r="AF891" s="3">
        <v>889</v>
      </c>
      <c r="AG891" s="8" t="str">
        <f>IF(ISBLANK('Prime Meridian'!$B892),"",'Prime Meridian'!$A892)</f>
        <v/>
      </c>
      <c r="AH891" s="8" t="str">
        <f>IF(ISBLANK('Prime Meridian'!$B892),"",'Prime Meridian'!$B892)</f>
        <v/>
      </c>
      <c r="AI891" s="6" t="str">
        <f>IF(ISBLANK('Prime Meridian'!$B892),"",CONCATENATE(AG891," - ",AH891))</f>
        <v/>
      </c>
      <c r="AN891" s="3">
        <v>874</v>
      </c>
      <c r="AO891" s="8" t="str">
        <f>IF(ISBLANK(OpParam!$B877),"",OpParam!$A877)</f>
        <v/>
      </c>
      <c r="AP891" s="8" t="str">
        <f>IF(ISBLANK(OpParam!$B877),"",OpParam!$B877)</f>
        <v/>
      </c>
      <c r="AQ891" s="6" t="str">
        <f>IF(ISBLANK(OpParam!$B877),"",CONCATENATE(AO891," - ",AP891))</f>
        <v/>
      </c>
      <c r="AS891" s="8" t="str">
        <f>IF(ISBLANK(CoordOp!$B854),"",CoordOp!$A854)</f>
        <v/>
      </c>
      <c r="AT891" s="8" t="str">
        <f>IF(ISBLANK(CoordOp!$B854),"",CoordOp!$B854)</f>
        <v/>
      </c>
      <c r="AU891" s="6" t="str">
        <f>IF(ISBLANK(CoordOp!$B854),"",CONCATENATE(AS891," - ",AT891))</f>
        <v/>
      </c>
      <c r="AZ891" s="3">
        <v>883</v>
      </c>
      <c r="BA891" s="8" t="str">
        <f>IF(ISBLANK(Ellipsoid!$B886),"",Ellipsoid!$A886)</f>
        <v/>
      </c>
      <c r="BB891" s="8" t="str">
        <f>IF(ISBLANK(Ellipsoid!$B886),"",Ellipsoid!$B886)</f>
        <v/>
      </c>
      <c r="BC891" s="6" t="str">
        <f>IF(ISBLANK(Ellipsoid!$B886),"",CONCATENATE(BA891," - ",BB891))</f>
        <v/>
      </c>
      <c r="BQ891" s="8" t="str">
        <f>IF(ISBLANK('Source Citation'!$B893),"",'Source Citation'!$A893)</f>
        <v/>
      </c>
      <c r="BR891" s="8" t="str">
        <f>IF(ISBLANK('Source Citation'!$B893),"",'Source Citation'!$B893)</f>
        <v/>
      </c>
      <c r="BS891" s="6" t="str">
        <f>IF(ISBLANK('Source Citation'!$B893),"",CONCATENATE(BQ891," - ",BR891))</f>
        <v/>
      </c>
      <c r="BY891" s="8" t="str">
        <f>IF(ISBLANK('Geographic Extent'!$B893),"",'Geographic Extent'!$A893)</f>
        <v/>
      </c>
      <c r="BZ891" s="8" t="str">
        <f>IF(ISBLANK('Geographic Extent'!$B893),"",'Geographic Extent'!$B893)</f>
        <v/>
      </c>
      <c r="CA891" s="6" t="str">
        <f>IF(ISBLANK('Geographic Extent'!$B893),"",CONCATENATE(BY891," - ",BZ891))</f>
        <v/>
      </c>
    </row>
    <row r="892" spans="1:79" x14ac:dyDescent="0.2">
      <c r="A892" s="3">
        <v>818</v>
      </c>
      <c r="B892" s="8" t="str">
        <f>IF(ISBLANK(CRS!$B821),"",CRS!$A821)</f>
        <v/>
      </c>
      <c r="C892" s="8" t="str">
        <f>IF(ISBLANK(CRS!$B821),"",CRS!$B821)</f>
        <v/>
      </c>
      <c r="D892" s="8" t="str">
        <f>IF(ISBLANK(CRS!$B821),"",CRS!$D821)</f>
        <v/>
      </c>
      <c r="E892" s="6" t="str">
        <f>IF(ISBLANK(CRS!$B821),"",CONCATENATE(B891," - (",LEFT(D891,3),") - ",C891))</f>
        <v/>
      </c>
      <c r="F892" s="3">
        <v>846</v>
      </c>
      <c r="G892" s="8" t="str">
        <f>IF(ISBLANK(Datum!$B849),"",Datum!$A849)</f>
        <v/>
      </c>
      <c r="H892" s="8" t="str">
        <f>IF(ISBLANK(Datum!$B849),"",Datum!$B849)</f>
        <v/>
      </c>
      <c r="I892" s="8" t="str">
        <f>IF(ISBLANK(Datum!$B849),"",Datum!$D849)</f>
        <v/>
      </c>
      <c r="J892" s="6" t="str">
        <f>IF(ISBLANK(Datum!$B849),"",CONCATENATE(G891," - (",LEFT(I891,3),") - ",H891))</f>
        <v/>
      </c>
      <c r="K892" s="3">
        <v>884</v>
      </c>
      <c r="L892" s="8" t="str">
        <f>IF(ISBLANK(CoordSys!$B887),"",CoordSys!$A887)</f>
        <v/>
      </c>
      <c r="M892" s="8" t="str">
        <f>IF(ISBLANK(CoordSys!$B887),"",CoordSys!$B887)</f>
        <v/>
      </c>
      <c r="N892" s="8" t="str">
        <f>IF(ISBLANK(CoordSys!$B887),"",CoordSys!$D887)</f>
        <v/>
      </c>
      <c r="O892" s="6" t="str">
        <f>IF(ISBLANK(CoordSys!$B887),"",CONCATENATE(L892," - ",M892))</f>
        <v/>
      </c>
      <c r="P892" s="3">
        <v>879</v>
      </c>
      <c r="Q892" s="8" t="str">
        <f>IF(ISBLANK(CSAxis!$B882),"",CSAxis!$A882)</f>
        <v/>
      </c>
      <c r="R892" s="8" t="str">
        <f>IF(ISBLANK(CSAxis!$B882),"",CSAxis!$B882)</f>
        <v/>
      </c>
      <c r="S892" s="6" t="str">
        <f>IF(ISBLANK(CSAxis!$B882),"",CONCATENATE(Q892," - ",R892))</f>
        <v/>
      </c>
      <c r="AB892" s="3">
        <v>869</v>
      </c>
      <c r="AC892" s="8" t="str">
        <f>IF(ISBLANK(UoM!$B872),"",UoM!$A872)</f>
        <v/>
      </c>
      <c r="AD892" s="8" t="str">
        <f>IF(ISBLANK(UoM!$B872),"",UoM!$B872)</f>
        <v/>
      </c>
      <c r="AE892" s="6" t="str">
        <f>IF(ISBLANK(UoM!$B872),"",CONCATENATE(AC892," - ",AD892))</f>
        <v/>
      </c>
      <c r="AF892" s="3">
        <v>890</v>
      </c>
      <c r="AG892" s="8" t="str">
        <f>IF(ISBLANK('Prime Meridian'!$B893),"",'Prime Meridian'!$A893)</f>
        <v/>
      </c>
      <c r="AH892" s="8" t="str">
        <f>IF(ISBLANK('Prime Meridian'!$B893),"",'Prime Meridian'!$B893)</f>
        <v/>
      </c>
      <c r="AI892" s="6" t="str">
        <f>IF(ISBLANK('Prime Meridian'!$B893),"",CONCATENATE(AG892," - ",AH892))</f>
        <v/>
      </c>
      <c r="AN892" s="3">
        <v>875</v>
      </c>
      <c r="AO892" s="8" t="str">
        <f>IF(ISBLANK(OpParam!$B878),"",OpParam!$A878)</f>
        <v/>
      </c>
      <c r="AP892" s="8" t="str">
        <f>IF(ISBLANK(OpParam!$B878),"",OpParam!$B878)</f>
        <v/>
      </c>
      <c r="AQ892" s="6" t="str">
        <f>IF(ISBLANK(OpParam!$B878),"",CONCATENATE(AO892," - ",AP892))</f>
        <v/>
      </c>
      <c r="AS892" s="8" t="str">
        <f>IF(ISBLANK(CoordOp!$B855),"",CoordOp!$A855)</f>
        <v/>
      </c>
      <c r="AT892" s="8" t="str">
        <f>IF(ISBLANK(CoordOp!$B855),"",CoordOp!$B855)</f>
        <v/>
      </c>
      <c r="AU892" s="6" t="str">
        <f>IF(ISBLANK(CoordOp!$B855),"",CONCATENATE(AS892," - ",AT892))</f>
        <v/>
      </c>
      <c r="AZ892" s="3">
        <v>884</v>
      </c>
      <c r="BA892" s="8" t="str">
        <f>IF(ISBLANK(Ellipsoid!$B887),"",Ellipsoid!$A887)</f>
        <v/>
      </c>
      <c r="BB892" s="8" t="str">
        <f>IF(ISBLANK(Ellipsoid!$B887),"",Ellipsoid!$B887)</f>
        <v/>
      </c>
      <c r="BC892" s="6" t="str">
        <f>IF(ISBLANK(Ellipsoid!$B887),"",CONCATENATE(BA892," - ",BB892))</f>
        <v/>
      </c>
      <c r="BQ892" s="8" t="str">
        <f>IF(ISBLANK('Source Citation'!$B894),"",'Source Citation'!$A894)</f>
        <v/>
      </c>
      <c r="BR892" s="8" t="str">
        <f>IF(ISBLANK('Source Citation'!$B894),"",'Source Citation'!$B894)</f>
        <v/>
      </c>
      <c r="BS892" s="6" t="str">
        <f>IF(ISBLANK('Source Citation'!$B894),"",CONCATENATE(BQ892," - ",BR892))</f>
        <v/>
      </c>
      <c r="BY892" s="8" t="str">
        <f>IF(ISBLANK('Geographic Extent'!$B894),"",'Geographic Extent'!$A894)</f>
        <v/>
      </c>
      <c r="BZ892" s="8" t="str">
        <f>IF(ISBLANK('Geographic Extent'!$B894),"",'Geographic Extent'!$B894)</f>
        <v/>
      </c>
      <c r="CA892" s="6" t="str">
        <f>IF(ISBLANK('Geographic Extent'!$B894),"",CONCATENATE(BY892," - ",BZ892))</f>
        <v/>
      </c>
    </row>
    <row r="893" spans="1:79" x14ac:dyDescent="0.2">
      <c r="A893" s="3">
        <v>819</v>
      </c>
      <c r="B893" s="8" t="str">
        <f>IF(ISBLANK(CRS!$B822),"",CRS!$A822)</f>
        <v/>
      </c>
      <c r="C893" s="8" t="str">
        <f>IF(ISBLANK(CRS!$B822),"",CRS!$B822)</f>
        <v/>
      </c>
      <c r="D893" s="8" t="str">
        <f>IF(ISBLANK(CRS!$B822),"",CRS!$D822)</f>
        <v/>
      </c>
      <c r="E893" s="6" t="str">
        <f>IF(ISBLANK(CRS!$B822),"",CONCATENATE(B892," - (",LEFT(D892,3),") - ",C892))</f>
        <v/>
      </c>
      <c r="F893" s="3">
        <v>847</v>
      </c>
      <c r="G893" s="8" t="str">
        <f>IF(ISBLANK(Datum!$B850),"",Datum!$A850)</f>
        <v/>
      </c>
      <c r="H893" s="8" t="str">
        <f>IF(ISBLANK(Datum!$B850),"",Datum!$B850)</f>
        <v/>
      </c>
      <c r="I893" s="8" t="str">
        <f>IF(ISBLANK(Datum!$B850),"",Datum!$D850)</f>
        <v/>
      </c>
      <c r="J893" s="6" t="str">
        <f>IF(ISBLANK(Datum!$B850),"",CONCATENATE(G892," - (",LEFT(I892,3),") - ",H892))</f>
        <v/>
      </c>
      <c r="K893" s="3">
        <v>885</v>
      </c>
      <c r="L893" s="8" t="str">
        <f>IF(ISBLANK(CoordSys!$B888),"",CoordSys!$A888)</f>
        <v/>
      </c>
      <c r="M893" s="8" t="str">
        <f>IF(ISBLANK(CoordSys!$B888),"",CoordSys!$B888)</f>
        <v/>
      </c>
      <c r="N893" s="8" t="str">
        <f>IF(ISBLANK(CoordSys!$B888),"",CoordSys!$D888)</f>
        <v/>
      </c>
      <c r="O893" s="6" t="str">
        <f>IF(ISBLANK(CoordSys!$B888),"",CONCATENATE(L893," - ",M893))</f>
        <v/>
      </c>
      <c r="P893" s="3">
        <v>880</v>
      </c>
      <c r="Q893" s="8" t="str">
        <f>IF(ISBLANK(CSAxis!$B883),"",CSAxis!$A883)</f>
        <v/>
      </c>
      <c r="R893" s="8" t="str">
        <f>IF(ISBLANK(CSAxis!$B883),"",CSAxis!$B883)</f>
        <v/>
      </c>
      <c r="S893" s="6" t="str">
        <f>IF(ISBLANK(CSAxis!$B883),"",CONCATENATE(Q893," - ",R893))</f>
        <v/>
      </c>
      <c r="AB893" s="3">
        <v>870</v>
      </c>
      <c r="AC893" s="8" t="str">
        <f>IF(ISBLANK(UoM!$B873),"",UoM!$A873)</f>
        <v/>
      </c>
      <c r="AD893" s="8" t="str">
        <f>IF(ISBLANK(UoM!$B873),"",UoM!$B873)</f>
        <v/>
      </c>
      <c r="AE893" s="6" t="str">
        <f>IF(ISBLANK(UoM!$B873),"",CONCATENATE(AC893," - ",AD893))</f>
        <v/>
      </c>
      <c r="AF893" s="3">
        <v>891</v>
      </c>
      <c r="AG893" s="8" t="str">
        <f>IF(ISBLANK('Prime Meridian'!$B894),"",'Prime Meridian'!$A894)</f>
        <v/>
      </c>
      <c r="AH893" s="8" t="str">
        <f>IF(ISBLANK('Prime Meridian'!$B894),"",'Prime Meridian'!$B894)</f>
        <v/>
      </c>
      <c r="AI893" s="6" t="str">
        <f>IF(ISBLANK('Prime Meridian'!$B894),"",CONCATENATE(AG893," - ",AH893))</f>
        <v/>
      </c>
      <c r="AN893" s="3">
        <v>876</v>
      </c>
      <c r="AO893" s="8" t="str">
        <f>IF(ISBLANK(OpParam!$B879),"",OpParam!$A879)</f>
        <v/>
      </c>
      <c r="AP893" s="8" t="str">
        <f>IF(ISBLANK(OpParam!$B879),"",OpParam!$B879)</f>
        <v/>
      </c>
      <c r="AQ893" s="6" t="str">
        <f>IF(ISBLANK(OpParam!$B879),"",CONCATENATE(AO893," - ",AP893))</f>
        <v/>
      </c>
      <c r="AS893" s="8" t="str">
        <f>IF(ISBLANK(CoordOp!$B856),"",CoordOp!$A856)</f>
        <v/>
      </c>
      <c r="AT893" s="8" t="str">
        <f>IF(ISBLANK(CoordOp!$B856),"",CoordOp!$B856)</f>
        <v/>
      </c>
      <c r="AU893" s="6" t="str">
        <f>IF(ISBLANK(CoordOp!$B856),"",CONCATENATE(AS893," - ",AT893))</f>
        <v/>
      </c>
      <c r="AZ893" s="3">
        <v>885</v>
      </c>
      <c r="BA893" s="8" t="str">
        <f>IF(ISBLANK(Ellipsoid!$B888),"",Ellipsoid!$A888)</f>
        <v/>
      </c>
      <c r="BB893" s="8" t="str">
        <f>IF(ISBLANK(Ellipsoid!$B888),"",Ellipsoid!$B888)</f>
        <v/>
      </c>
      <c r="BC893" s="6" t="str">
        <f>IF(ISBLANK(Ellipsoid!$B888),"",CONCATENATE(BA893," - ",BB893))</f>
        <v/>
      </c>
      <c r="BQ893" s="8" t="str">
        <f>IF(ISBLANK('Source Citation'!$B895),"",'Source Citation'!$A895)</f>
        <v/>
      </c>
      <c r="BR893" s="8" t="str">
        <f>IF(ISBLANK('Source Citation'!$B895),"",'Source Citation'!$B895)</f>
        <v/>
      </c>
      <c r="BS893" s="6" t="str">
        <f>IF(ISBLANK('Source Citation'!$B895),"",CONCATENATE(BQ893," - ",BR893))</f>
        <v/>
      </c>
      <c r="BY893" s="8" t="str">
        <f>IF(ISBLANK('Geographic Extent'!$B895),"",'Geographic Extent'!$A895)</f>
        <v/>
      </c>
      <c r="BZ893" s="8" t="str">
        <f>IF(ISBLANK('Geographic Extent'!$B895),"",'Geographic Extent'!$B895)</f>
        <v/>
      </c>
      <c r="CA893" s="6" t="str">
        <f>IF(ISBLANK('Geographic Extent'!$B895),"",CONCATENATE(BY893," - ",BZ893))</f>
        <v/>
      </c>
    </row>
    <row r="894" spans="1:79" x14ac:dyDescent="0.2">
      <c r="A894" s="3">
        <v>820</v>
      </c>
      <c r="B894" s="8" t="str">
        <f>IF(ISBLANK(CRS!$B823),"",CRS!$A823)</f>
        <v/>
      </c>
      <c r="C894" s="8" t="str">
        <f>IF(ISBLANK(CRS!$B823),"",CRS!$B823)</f>
        <v/>
      </c>
      <c r="D894" s="8" t="str">
        <f>IF(ISBLANK(CRS!$B823),"",CRS!$D823)</f>
        <v/>
      </c>
      <c r="E894" s="6" t="str">
        <f>IF(ISBLANK(CRS!$B823),"",CONCATENATE(B893," - (",LEFT(D893,3),") - ",C893))</f>
        <v/>
      </c>
      <c r="F894" s="3">
        <v>848</v>
      </c>
      <c r="G894" s="8" t="str">
        <f>IF(ISBLANK(Datum!$B851),"",Datum!$A851)</f>
        <v/>
      </c>
      <c r="H894" s="8" t="str">
        <f>IF(ISBLANK(Datum!$B851),"",Datum!$B851)</f>
        <v/>
      </c>
      <c r="I894" s="8" t="str">
        <f>IF(ISBLANK(Datum!$B851),"",Datum!$D851)</f>
        <v/>
      </c>
      <c r="J894" s="6" t="str">
        <f>IF(ISBLANK(Datum!$B851),"",CONCATENATE(G893," - (",LEFT(I893,3),") - ",H893))</f>
        <v/>
      </c>
      <c r="K894" s="3">
        <v>886</v>
      </c>
      <c r="L894" s="8" t="str">
        <f>IF(ISBLANK(CoordSys!$B889),"",CoordSys!$A889)</f>
        <v/>
      </c>
      <c r="M894" s="8" t="str">
        <f>IF(ISBLANK(CoordSys!$B889),"",CoordSys!$B889)</f>
        <v/>
      </c>
      <c r="N894" s="8" t="str">
        <f>IF(ISBLANK(CoordSys!$B889),"",CoordSys!$D889)</f>
        <v/>
      </c>
      <c r="O894" s="6" t="str">
        <f>IF(ISBLANK(CoordSys!$B889),"",CONCATENATE(L894," - ",M894))</f>
        <v/>
      </c>
      <c r="P894" s="3">
        <v>881</v>
      </c>
      <c r="Q894" s="8" t="str">
        <f>IF(ISBLANK(CSAxis!$B884),"",CSAxis!$A884)</f>
        <v/>
      </c>
      <c r="R894" s="8" t="str">
        <f>IF(ISBLANK(CSAxis!$B884),"",CSAxis!$B884)</f>
        <v/>
      </c>
      <c r="S894" s="6" t="str">
        <f>IF(ISBLANK(CSAxis!$B884),"",CONCATENATE(Q894," - ",R894))</f>
        <v/>
      </c>
      <c r="AB894" s="3">
        <v>871</v>
      </c>
      <c r="AC894" s="8" t="str">
        <f>IF(ISBLANK(UoM!$B874),"",UoM!$A874)</f>
        <v/>
      </c>
      <c r="AD894" s="8" t="str">
        <f>IF(ISBLANK(UoM!$B874),"",UoM!$B874)</f>
        <v/>
      </c>
      <c r="AE894" s="6" t="str">
        <f>IF(ISBLANK(UoM!$B874),"",CONCATENATE(AC894," - ",AD894))</f>
        <v/>
      </c>
      <c r="AF894" s="3">
        <v>892</v>
      </c>
      <c r="AG894" s="8" t="str">
        <f>IF(ISBLANK('Prime Meridian'!$B895),"",'Prime Meridian'!$A895)</f>
        <v/>
      </c>
      <c r="AH894" s="8" t="str">
        <f>IF(ISBLANK('Prime Meridian'!$B895),"",'Prime Meridian'!$B895)</f>
        <v/>
      </c>
      <c r="AI894" s="6" t="str">
        <f>IF(ISBLANK('Prime Meridian'!$B895),"",CONCATENATE(AG894," - ",AH894))</f>
        <v/>
      </c>
      <c r="AN894" s="3">
        <v>877</v>
      </c>
      <c r="AO894" s="8" t="str">
        <f>IF(ISBLANK(OpParam!$B880),"",OpParam!$A880)</f>
        <v/>
      </c>
      <c r="AP894" s="8" t="str">
        <f>IF(ISBLANK(OpParam!$B880),"",OpParam!$B880)</f>
        <v/>
      </c>
      <c r="AQ894" s="6" t="str">
        <f>IF(ISBLANK(OpParam!$B880),"",CONCATENATE(AO894," - ",AP894))</f>
        <v/>
      </c>
      <c r="AS894" s="8" t="str">
        <f>IF(ISBLANK(CoordOp!$B857),"",CoordOp!$A857)</f>
        <v/>
      </c>
      <c r="AT894" s="8" t="str">
        <f>IF(ISBLANK(CoordOp!$B857),"",CoordOp!$B857)</f>
        <v/>
      </c>
      <c r="AU894" s="6" t="str">
        <f>IF(ISBLANK(CoordOp!$B857),"",CONCATENATE(AS894," - ",AT894))</f>
        <v/>
      </c>
      <c r="AZ894" s="3">
        <v>886</v>
      </c>
      <c r="BA894" s="8" t="str">
        <f>IF(ISBLANK(Ellipsoid!$B889),"",Ellipsoid!$A889)</f>
        <v/>
      </c>
      <c r="BB894" s="8" t="str">
        <f>IF(ISBLANK(Ellipsoid!$B889),"",Ellipsoid!$B889)</f>
        <v/>
      </c>
      <c r="BC894" s="6" t="str">
        <f>IF(ISBLANK(Ellipsoid!$B889),"",CONCATENATE(BA894," - ",BB894))</f>
        <v/>
      </c>
      <c r="BQ894" s="8" t="str">
        <f>IF(ISBLANK('Source Citation'!$B896),"",'Source Citation'!$A896)</f>
        <v/>
      </c>
      <c r="BR894" s="8" t="str">
        <f>IF(ISBLANK('Source Citation'!$B896),"",'Source Citation'!$B896)</f>
        <v/>
      </c>
      <c r="BS894" s="6" t="str">
        <f>IF(ISBLANK('Source Citation'!$B896),"",CONCATENATE(BQ894," - ",BR894))</f>
        <v/>
      </c>
      <c r="BY894" s="8" t="str">
        <f>IF(ISBLANK('Geographic Extent'!$B896),"",'Geographic Extent'!$A896)</f>
        <v/>
      </c>
      <c r="BZ894" s="8" t="str">
        <f>IF(ISBLANK('Geographic Extent'!$B896),"",'Geographic Extent'!$B896)</f>
        <v/>
      </c>
      <c r="CA894" s="6" t="str">
        <f>IF(ISBLANK('Geographic Extent'!$B896),"",CONCATENATE(BY894," - ",BZ894))</f>
        <v/>
      </c>
    </row>
    <row r="895" spans="1:79" x14ac:dyDescent="0.2">
      <c r="A895" s="3">
        <v>821</v>
      </c>
      <c r="B895" s="8" t="str">
        <f>IF(ISBLANK(CRS!$B824),"",CRS!$A824)</f>
        <v/>
      </c>
      <c r="C895" s="8" t="str">
        <f>IF(ISBLANK(CRS!$B824),"",CRS!$B824)</f>
        <v/>
      </c>
      <c r="D895" s="8" t="str">
        <f>IF(ISBLANK(CRS!$B824),"",CRS!$D824)</f>
        <v/>
      </c>
      <c r="E895" s="6" t="str">
        <f>IF(ISBLANK(CRS!$B824),"",CONCATENATE(B894," - (",LEFT(D894,3),") - ",C894))</f>
        <v/>
      </c>
      <c r="F895" s="3">
        <v>849</v>
      </c>
      <c r="G895" s="8" t="str">
        <f>IF(ISBLANK(Datum!$B852),"",Datum!$A852)</f>
        <v/>
      </c>
      <c r="H895" s="8" t="str">
        <f>IF(ISBLANK(Datum!$B852),"",Datum!$B852)</f>
        <v/>
      </c>
      <c r="I895" s="8" t="str">
        <f>IF(ISBLANK(Datum!$B852),"",Datum!$D852)</f>
        <v/>
      </c>
      <c r="J895" s="6" t="str">
        <f>IF(ISBLANK(Datum!$B852),"",CONCATENATE(G894," - (",LEFT(I894,3),") - ",H894))</f>
        <v/>
      </c>
      <c r="K895" s="3">
        <v>887</v>
      </c>
      <c r="L895" s="8" t="str">
        <f>IF(ISBLANK(CoordSys!$B890),"",CoordSys!$A890)</f>
        <v/>
      </c>
      <c r="M895" s="8" t="str">
        <f>IF(ISBLANK(CoordSys!$B890),"",CoordSys!$B890)</f>
        <v/>
      </c>
      <c r="N895" s="8" t="str">
        <f>IF(ISBLANK(CoordSys!$B890),"",CoordSys!$D890)</f>
        <v/>
      </c>
      <c r="O895" s="6" t="str">
        <f>IF(ISBLANK(CoordSys!$B890),"",CONCATENATE(L895," - ",M895))</f>
        <v/>
      </c>
      <c r="P895" s="3">
        <v>882</v>
      </c>
      <c r="Q895" s="8" t="str">
        <f>IF(ISBLANK(CSAxis!$B885),"",CSAxis!$A885)</f>
        <v/>
      </c>
      <c r="R895" s="8" t="str">
        <f>IF(ISBLANK(CSAxis!$B885),"",CSAxis!$B885)</f>
        <v/>
      </c>
      <c r="S895" s="6" t="str">
        <f>IF(ISBLANK(CSAxis!$B885),"",CONCATENATE(Q895," - ",R895))</f>
        <v/>
      </c>
      <c r="AB895" s="3">
        <v>872</v>
      </c>
      <c r="AC895" s="8" t="str">
        <f>IF(ISBLANK(UoM!$B875),"",UoM!$A875)</f>
        <v/>
      </c>
      <c r="AD895" s="8" t="str">
        <f>IF(ISBLANK(UoM!$B875),"",UoM!$B875)</f>
        <v/>
      </c>
      <c r="AE895" s="6" t="str">
        <f>IF(ISBLANK(UoM!$B875),"",CONCATENATE(AC895," - ",AD895))</f>
        <v/>
      </c>
      <c r="AF895" s="3">
        <v>893</v>
      </c>
      <c r="AG895" s="8" t="str">
        <f>IF(ISBLANK('Prime Meridian'!$B896),"",'Prime Meridian'!$A896)</f>
        <v/>
      </c>
      <c r="AH895" s="8" t="str">
        <f>IF(ISBLANK('Prime Meridian'!$B896),"",'Prime Meridian'!$B896)</f>
        <v/>
      </c>
      <c r="AI895" s="6" t="str">
        <f>IF(ISBLANK('Prime Meridian'!$B896),"",CONCATENATE(AG895," - ",AH895))</f>
        <v/>
      </c>
      <c r="AN895" s="3">
        <v>878</v>
      </c>
      <c r="AO895" s="8" t="str">
        <f>IF(ISBLANK(OpParam!$B881),"",OpParam!$A881)</f>
        <v/>
      </c>
      <c r="AP895" s="8" t="str">
        <f>IF(ISBLANK(OpParam!$B881),"",OpParam!$B881)</f>
        <v/>
      </c>
      <c r="AQ895" s="6" t="str">
        <f>IF(ISBLANK(OpParam!$B881),"",CONCATENATE(AO895," - ",AP895))</f>
        <v/>
      </c>
      <c r="AS895" s="8" t="str">
        <f>IF(ISBLANK(CoordOp!$B858),"",CoordOp!$A858)</f>
        <v/>
      </c>
      <c r="AT895" s="8" t="str">
        <f>IF(ISBLANK(CoordOp!$B858),"",CoordOp!$B858)</f>
        <v/>
      </c>
      <c r="AU895" s="6" t="str">
        <f>IF(ISBLANK(CoordOp!$B858),"",CONCATENATE(AS895," - ",AT895))</f>
        <v/>
      </c>
      <c r="AZ895" s="3">
        <v>887</v>
      </c>
      <c r="BA895" s="8" t="str">
        <f>IF(ISBLANK(Ellipsoid!$B890),"",Ellipsoid!$A890)</f>
        <v/>
      </c>
      <c r="BB895" s="8" t="str">
        <f>IF(ISBLANK(Ellipsoid!$B890),"",Ellipsoid!$B890)</f>
        <v/>
      </c>
      <c r="BC895" s="6" t="str">
        <f>IF(ISBLANK(Ellipsoid!$B890),"",CONCATENATE(BA895," - ",BB895))</f>
        <v/>
      </c>
      <c r="BQ895" s="8" t="str">
        <f>IF(ISBLANK('Source Citation'!$B897),"",'Source Citation'!$A897)</f>
        <v/>
      </c>
      <c r="BR895" s="8" t="str">
        <f>IF(ISBLANK('Source Citation'!$B897),"",'Source Citation'!$B897)</f>
        <v/>
      </c>
      <c r="BS895" s="6" t="str">
        <f>IF(ISBLANK('Source Citation'!$B897),"",CONCATENATE(BQ895," - ",BR895))</f>
        <v/>
      </c>
      <c r="BY895" s="8" t="str">
        <f>IF(ISBLANK('Geographic Extent'!$B897),"",'Geographic Extent'!$A897)</f>
        <v/>
      </c>
      <c r="BZ895" s="8" t="str">
        <f>IF(ISBLANK('Geographic Extent'!$B897),"",'Geographic Extent'!$B897)</f>
        <v/>
      </c>
      <c r="CA895" s="6" t="str">
        <f>IF(ISBLANK('Geographic Extent'!$B897),"",CONCATENATE(BY895," - ",BZ895))</f>
        <v/>
      </c>
    </row>
    <row r="896" spans="1:79" x14ac:dyDescent="0.2">
      <c r="A896" s="3">
        <v>822</v>
      </c>
      <c r="B896" s="8" t="str">
        <f>IF(ISBLANK(CRS!$B825),"",CRS!$A825)</f>
        <v/>
      </c>
      <c r="C896" s="8" t="str">
        <f>IF(ISBLANK(CRS!$B825),"",CRS!$B825)</f>
        <v/>
      </c>
      <c r="D896" s="8" t="str">
        <f>IF(ISBLANK(CRS!$B825),"",CRS!$D825)</f>
        <v/>
      </c>
      <c r="E896" s="6" t="str">
        <f>IF(ISBLANK(CRS!$B825),"",CONCATENATE(B895," - (",LEFT(D895,3),") - ",C895))</f>
        <v/>
      </c>
      <c r="F896" s="3">
        <v>850</v>
      </c>
      <c r="G896" s="8" t="str">
        <f>IF(ISBLANK(Datum!$B853),"",Datum!$A853)</f>
        <v/>
      </c>
      <c r="H896" s="8" t="str">
        <f>IF(ISBLANK(Datum!$B853),"",Datum!$B853)</f>
        <v/>
      </c>
      <c r="I896" s="8" t="str">
        <f>IF(ISBLANK(Datum!$B853),"",Datum!$D853)</f>
        <v/>
      </c>
      <c r="J896" s="6" t="str">
        <f>IF(ISBLANK(Datum!$B853),"",CONCATENATE(G895," - (",LEFT(I895,3),") - ",H895))</f>
        <v/>
      </c>
      <c r="K896" s="3">
        <v>888</v>
      </c>
      <c r="L896" s="8" t="str">
        <f>IF(ISBLANK(CoordSys!$B891),"",CoordSys!$A891)</f>
        <v/>
      </c>
      <c r="M896" s="8" t="str">
        <f>IF(ISBLANK(CoordSys!$B891),"",CoordSys!$B891)</f>
        <v/>
      </c>
      <c r="N896" s="8" t="str">
        <f>IF(ISBLANK(CoordSys!$B891),"",CoordSys!$D891)</f>
        <v/>
      </c>
      <c r="O896" s="6" t="str">
        <f>IF(ISBLANK(CoordSys!$B891),"",CONCATENATE(L896," - ",M896))</f>
        <v/>
      </c>
      <c r="P896" s="3">
        <v>883</v>
      </c>
      <c r="Q896" s="8" t="str">
        <f>IF(ISBLANK(CSAxis!$B886),"",CSAxis!$A886)</f>
        <v/>
      </c>
      <c r="R896" s="8" t="str">
        <f>IF(ISBLANK(CSAxis!$B886),"",CSAxis!$B886)</f>
        <v/>
      </c>
      <c r="S896" s="6" t="str">
        <f>IF(ISBLANK(CSAxis!$B886),"",CONCATENATE(Q896," - ",R896))</f>
        <v/>
      </c>
      <c r="AB896" s="3">
        <v>873</v>
      </c>
      <c r="AC896" s="8" t="str">
        <f>IF(ISBLANK(UoM!$B876),"",UoM!$A876)</f>
        <v/>
      </c>
      <c r="AD896" s="8" t="str">
        <f>IF(ISBLANK(UoM!$B876),"",UoM!$B876)</f>
        <v/>
      </c>
      <c r="AE896" s="6" t="str">
        <f>IF(ISBLANK(UoM!$B876),"",CONCATENATE(AC896," - ",AD896))</f>
        <v/>
      </c>
      <c r="AF896" s="3">
        <v>894</v>
      </c>
      <c r="AG896" s="8" t="str">
        <f>IF(ISBLANK('Prime Meridian'!$B897),"",'Prime Meridian'!$A897)</f>
        <v/>
      </c>
      <c r="AH896" s="8" t="str">
        <f>IF(ISBLANK('Prime Meridian'!$B897),"",'Prime Meridian'!$B897)</f>
        <v/>
      </c>
      <c r="AI896" s="6" t="str">
        <f>IF(ISBLANK('Prime Meridian'!$B897),"",CONCATENATE(AG896," - ",AH896))</f>
        <v/>
      </c>
      <c r="AN896" s="3">
        <v>879</v>
      </c>
      <c r="AO896" s="8" t="str">
        <f>IF(ISBLANK(OpParam!$B882),"",OpParam!$A882)</f>
        <v/>
      </c>
      <c r="AP896" s="8" t="str">
        <f>IF(ISBLANK(OpParam!$B882),"",OpParam!$B882)</f>
        <v/>
      </c>
      <c r="AQ896" s="6" t="str">
        <f>IF(ISBLANK(OpParam!$B882),"",CONCATENATE(AO896," - ",AP896))</f>
        <v/>
      </c>
      <c r="AS896" s="8" t="str">
        <f>IF(ISBLANK(CoordOp!$B859),"",CoordOp!$A859)</f>
        <v/>
      </c>
      <c r="AT896" s="8" t="str">
        <f>IF(ISBLANK(CoordOp!$B859),"",CoordOp!$B859)</f>
        <v/>
      </c>
      <c r="AU896" s="6" t="str">
        <f>IF(ISBLANK(CoordOp!$B859),"",CONCATENATE(AS896," - ",AT896))</f>
        <v/>
      </c>
      <c r="AZ896" s="3">
        <v>888</v>
      </c>
      <c r="BA896" s="8" t="str">
        <f>IF(ISBLANK(Ellipsoid!$B891),"",Ellipsoid!$A891)</f>
        <v/>
      </c>
      <c r="BB896" s="8" t="str">
        <f>IF(ISBLANK(Ellipsoid!$B891),"",Ellipsoid!$B891)</f>
        <v/>
      </c>
      <c r="BC896" s="6" t="str">
        <f>IF(ISBLANK(Ellipsoid!$B891),"",CONCATENATE(BA896," - ",BB896))</f>
        <v/>
      </c>
      <c r="BQ896" s="8" t="str">
        <f>IF(ISBLANK('Source Citation'!$B898),"",'Source Citation'!$A898)</f>
        <v/>
      </c>
      <c r="BR896" s="8" t="str">
        <f>IF(ISBLANK('Source Citation'!$B898),"",'Source Citation'!$B898)</f>
        <v/>
      </c>
      <c r="BS896" s="6" t="str">
        <f>IF(ISBLANK('Source Citation'!$B898),"",CONCATENATE(BQ896," - ",BR896))</f>
        <v/>
      </c>
      <c r="BY896" s="8" t="str">
        <f>IF(ISBLANK('Geographic Extent'!$B898),"",'Geographic Extent'!$A898)</f>
        <v/>
      </c>
      <c r="BZ896" s="8" t="str">
        <f>IF(ISBLANK('Geographic Extent'!$B898),"",'Geographic Extent'!$B898)</f>
        <v/>
      </c>
      <c r="CA896" s="6" t="str">
        <f>IF(ISBLANK('Geographic Extent'!$B898),"",CONCATENATE(BY896," - ",BZ896))</f>
        <v/>
      </c>
    </row>
    <row r="897" spans="1:79" x14ac:dyDescent="0.2">
      <c r="A897" s="3">
        <v>823</v>
      </c>
      <c r="B897" s="8" t="str">
        <f>IF(ISBLANK(CRS!$B826),"",CRS!$A826)</f>
        <v/>
      </c>
      <c r="C897" s="8" t="str">
        <f>IF(ISBLANK(CRS!$B826),"",CRS!$B826)</f>
        <v/>
      </c>
      <c r="D897" s="8" t="str">
        <f>IF(ISBLANK(CRS!$B826),"",CRS!$D826)</f>
        <v/>
      </c>
      <c r="E897" s="6" t="str">
        <f>IF(ISBLANK(CRS!$B826),"",CONCATENATE(B896," - (",LEFT(D896,3),") - ",C896))</f>
        <v/>
      </c>
      <c r="F897" s="3">
        <v>851</v>
      </c>
      <c r="G897" s="8" t="str">
        <f>IF(ISBLANK(Datum!$B854),"",Datum!$A854)</f>
        <v/>
      </c>
      <c r="H897" s="8" t="str">
        <f>IF(ISBLANK(Datum!$B854),"",Datum!$B854)</f>
        <v/>
      </c>
      <c r="I897" s="8" t="str">
        <f>IF(ISBLANK(Datum!$B854),"",Datum!$D854)</f>
        <v/>
      </c>
      <c r="J897" s="6" t="str">
        <f>IF(ISBLANK(Datum!$B854),"",CONCATENATE(G896," - (",LEFT(I896,3),") - ",H896))</f>
        <v/>
      </c>
      <c r="K897" s="3">
        <v>889</v>
      </c>
      <c r="L897" s="8" t="str">
        <f>IF(ISBLANK(CoordSys!$B892),"",CoordSys!$A892)</f>
        <v/>
      </c>
      <c r="M897" s="8" t="str">
        <f>IF(ISBLANK(CoordSys!$B892),"",CoordSys!$B892)</f>
        <v/>
      </c>
      <c r="N897" s="8" t="str">
        <f>IF(ISBLANK(CoordSys!$B892),"",CoordSys!$D892)</f>
        <v/>
      </c>
      <c r="O897" s="6" t="str">
        <f>IF(ISBLANK(CoordSys!$B892),"",CONCATENATE(L897," - ",M897))</f>
        <v/>
      </c>
      <c r="P897" s="3">
        <v>884</v>
      </c>
      <c r="Q897" s="8" t="str">
        <f>IF(ISBLANK(CSAxis!$B887),"",CSAxis!$A887)</f>
        <v/>
      </c>
      <c r="R897" s="8" t="str">
        <f>IF(ISBLANK(CSAxis!$B887),"",CSAxis!$B887)</f>
        <v/>
      </c>
      <c r="S897" s="6" t="str">
        <f>IF(ISBLANK(CSAxis!$B887),"",CONCATENATE(Q897," - ",R897))</f>
        <v/>
      </c>
      <c r="AB897" s="3">
        <v>874</v>
      </c>
      <c r="AC897" s="8" t="str">
        <f>IF(ISBLANK(UoM!$B877),"",UoM!$A877)</f>
        <v/>
      </c>
      <c r="AD897" s="8" t="str">
        <f>IF(ISBLANK(UoM!$B877),"",UoM!$B877)</f>
        <v/>
      </c>
      <c r="AE897" s="6" t="str">
        <f>IF(ISBLANK(UoM!$B877),"",CONCATENATE(AC897," - ",AD897))</f>
        <v/>
      </c>
      <c r="AF897" s="3">
        <v>895</v>
      </c>
      <c r="AG897" s="8" t="str">
        <f>IF(ISBLANK('Prime Meridian'!$B898),"",'Prime Meridian'!$A898)</f>
        <v/>
      </c>
      <c r="AH897" s="8" t="str">
        <f>IF(ISBLANK('Prime Meridian'!$B898),"",'Prime Meridian'!$B898)</f>
        <v/>
      </c>
      <c r="AI897" s="6" t="str">
        <f>IF(ISBLANK('Prime Meridian'!$B898),"",CONCATENATE(AG897," - ",AH897))</f>
        <v/>
      </c>
      <c r="AN897" s="3">
        <v>880</v>
      </c>
      <c r="AO897" s="8" t="str">
        <f>IF(ISBLANK(OpParam!$B883),"",OpParam!$A883)</f>
        <v/>
      </c>
      <c r="AP897" s="8" t="str">
        <f>IF(ISBLANK(OpParam!$B883),"",OpParam!$B883)</f>
        <v/>
      </c>
      <c r="AQ897" s="6" t="str">
        <f>IF(ISBLANK(OpParam!$B883),"",CONCATENATE(AO897," - ",AP897))</f>
        <v/>
      </c>
      <c r="AS897" s="8" t="str">
        <f>IF(ISBLANK(CoordOp!$B860),"",CoordOp!$A860)</f>
        <v/>
      </c>
      <c r="AT897" s="8" t="str">
        <f>IF(ISBLANK(CoordOp!$B860),"",CoordOp!$B860)</f>
        <v/>
      </c>
      <c r="AU897" s="6" t="str">
        <f>IF(ISBLANK(CoordOp!$B860),"",CONCATENATE(AS897," - ",AT897))</f>
        <v/>
      </c>
      <c r="AZ897" s="3">
        <v>889</v>
      </c>
      <c r="BA897" s="8" t="str">
        <f>IF(ISBLANK(Ellipsoid!$B892),"",Ellipsoid!$A892)</f>
        <v/>
      </c>
      <c r="BB897" s="8" t="str">
        <f>IF(ISBLANK(Ellipsoid!$B892),"",Ellipsoid!$B892)</f>
        <v/>
      </c>
      <c r="BC897" s="6" t="str">
        <f>IF(ISBLANK(Ellipsoid!$B892),"",CONCATENATE(BA897," - ",BB897))</f>
        <v/>
      </c>
      <c r="BQ897" s="8" t="str">
        <f>IF(ISBLANK('Source Citation'!$B899),"",'Source Citation'!$A899)</f>
        <v/>
      </c>
      <c r="BR897" s="8" t="str">
        <f>IF(ISBLANK('Source Citation'!$B899),"",'Source Citation'!$B899)</f>
        <v/>
      </c>
      <c r="BS897" s="6" t="str">
        <f>IF(ISBLANK('Source Citation'!$B899),"",CONCATENATE(BQ897," - ",BR897))</f>
        <v/>
      </c>
      <c r="BY897" s="8" t="str">
        <f>IF(ISBLANK('Geographic Extent'!$B899),"",'Geographic Extent'!$A899)</f>
        <v/>
      </c>
      <c r="BZ897" s="8" t="str">
        <f>IF(ISBLANK('Geographic Extent'!$B899),"",'Geographic Extent'!$B899)</f>
        <v/>
      </c>
      <c r="CA897" s="6" t="str">
        <f>IF(ISBLANK('Geographic Extent'!$B899),"",CONCATENATE(BY897," - ",BZ897))</f>
        <v/>
      </c>
    </row>
    <row r="898" spans="1:79" x14ac:dyDescent="0.2">
      <c r="A898" s="3">
        <v>824</v>
      </c>
      <c r="B898" s="8" t="str">
        <f>IF(ISBLANK(CRS!$B827),"",CRS!$A827)</f>
        <v/>
      </c>
      <c r="C898" s="8" t="str">
        <f>IF(ISBLANK(CRS!$B827),"",CRS!$B827)</f>
        <v/>
      </c>
      <c r="D898" s="8" t="str">
        <f>IF(ISBLANK(CRS!$B827),"",CRS!$D827)</f>
        <v/>
      </c>
      <c r="E898" s="6" t="str">
        <f>IF(ISBLANK(CRS!$B827),"",CONCATENATE(B897," - (",LEFT(D897,3),") - ",C897))</f>
        <v/>
      </c>
      <c r="F898" s="3">
        <v>852</v>
      </c>
      <c r="G898" s="8" t="str">
        <f>IF(ISBLANK(Datum!$B855),"",Datum!$A855)</f>
        <v/>
      </c>
      <c r="H898" s="8" t="str">
        <f>IF(ISBLANK(Datum!$B855),"",Datum!$B855)</f>
        <v/>
      </c>
      <c r="I898" s="8" t="str">
        <f>IF(ISBLANK(Datum!$B855),"",Datum!$D855)</f>
        <v/>
      </c>
      <c r="J898" s="6" t="str">
        <f>IF(ISBLANK(Datum!$B855),"",CONCATENATE(G897," - (",LEFT(I897,3),") - ",H897))</f>
        <v/>
      </c>
      <c r="K898" s="3">
        <v>890</v>
      </c>
      <c r="L898" s="8" t="str">
        <f>IF(ISBLANK(CoordSys!$B893),"",CoordSys!$A893)</f>
        <v/>
      </c>
      <c r="M898" s="8" t="str">
        <f>IF(ISBLANK(CoordSys!$B893),"",CoordSys!$B893)</f>
        <v/>
      </c>
      <c r="N898" s="8" t="str">
        <f>IF(ISBLANK(CoordSys!$B893),"",CoordSys!$D893)</f>
        <v/>
      </c>
      <c r="O898" s="6" t="str">
        <f>IF(ISBLANK(CoordSys!$B893),"",CONCATENATE(L898," - ",M898))</f>
        <v/>
      </c>
      <c r="P898" s="3">
        <v>885</v>
      </c>
      <c r="Q898" s="8" t="str">
        <f>IF(ISBLANK(CSAxis!$B888),"",CSAxis!$A888)</f>
        <v/>
      </c>
      <c r="R898" s="8" t="str">
        <f>IF(ISBLANK(CSAxis!$B888),"",CSAxis!$B888)</f>
        <v/>
      </c>
      <c r="S898" s="6" t="str">
        <f>IF(ISBLANK(CSAxis!$B888),"",CONCATENATE(Q898," - ",R898))</f>
        <v/>
      </c>
      <c r="AB898" s="3">
        <v>875</v>
      </c>
      <c r="AC898" s="8" t="str">
        <f>IF(ISBLANK(UoM!$B878),"",UoM!$A878)</f>
        <v/>
      </c>
      <c r="AD898" s="8" t="str">
        <f>IF(ISBLANK(UoM!$B878),"",UoM!$B878)</f>
        <v/>
      </c>
      <c r="AE898" s="6" t="str">
        <f>IF(ISBLANK(UoM!$B878),"",CONCATENATE(AC898," - ",AD898))</f>
        <v/>
      </c>
      <c r="AF898" s="3">
        <v>896</v>
      </c>
      <c r="AG898" s="8" t="str">
        <f>IF(ISBLANK('Prime Meridian'!$B899),"",'Prime Meridian'!$A899)</f>
        <v/>
      </c>
      <c r="AH898" s="8" t="str">
        <f>IF(ISBLANK('Prime Meridian'!$B899),"",'Prime Meridian'!$B899)</f>
        <v/>
      </c>
      <c r="AI898" s="6" t="str">
        <f>IF(ISBLANK('Prime Meridian'!$B899),"",CONCATENATE(AG898," - ",AH898))</f>
        <v/>
      </c>
      <c r="AN898" s="3">
        <v>881</v>
      </c>
      <c r="AO898" s="8" t="str">
        <f>IF(ISBLANK(OpParam!$B884),"",OpParam!$A884)</f>
        <v/>
      </c>
      <c r="AP898" s="8" t="str">
        <f>IF(ISBLANK(OpParam!$B884),"",OpParam!$B884)</f>
        <v/>
      </c>
      <c r="AQ898" s="6" t="str">
        <f>IF(ISBLANK(OpParam!$B884),"",CONCATENATE(AO898," - ",AP898))</f>
        <v/>
      </c>
      <c r="AS898" s="8" t="str">
        <f>IF(ISBLANK(CoordOp!$B861),"",CoordOp!$A861)</f>
        <v/>
      </c>
      <c r="AT898" s="8" t="str">
        <f>IF(ISBLANK(CoordOp!$B861),"",CoordOp!$B861)</f>
        <v/>
      </c>
      <c r="AU898" s="6" t="str">
        <f>IF(ISBLANK(CoordOp!$B861),"",CONCATENATE(AS898," - ",AT898))</f>
        <v/>
      </c>
      <c r="AZ898" s="3">
        <v>890</v>
      </c>
      <c r="BA898" s="8" t="str">
        <f>IF(ISBLANK(Ellipsoid!$B893),"",Ellipsoid!$A893)</f>
        <v/>
      </c>
      <c r="BB898" s="8" t="str">
        <f>IF(ISBLANK(Ellipsoid!$B893),"",Ellipsoid!$B893)</f>
        <v/>
      </c>
      <c r="BC898" s="6" t="str">
        <f>IF(ISBLANK(Ellipsoid!$B893),"",CONCATENATE(BA898," - ",BB898))</f>
        <v/>
      </c>
      <c r="BQ898" s="8" t="str">
        <f>IF(ISBLANK('Source Citation'!$B900),"",'Source Citation'!$A900)</f>
        <v/>
      </c>
      <c r="BR898" s="8" t="str">
        <f>IF(ISBLANK('Source Citation'!$B900),"",'Source Citation'!$B900)</f>
        <v/>
      </c>
      <c r="BS898" s="6" t="str">
        <f>IF(ISBLANK('Source Citation'!$B900),"",CONCATENATE(BQ898," - ",BR898))</f>
        <v/>
      </c>
      <c r="BY898" s="8" t="str">
        <f>IF(ISBLANK('Geographic Extent'!$B900),"",'Geographic Extent'!$A900)</f>
        <v/>
      </c>
      <c r="BZ898" s="8" t="str">
        <f>IF(ISBLANK('Geographic Extent'!$B900),"",'Geographic Extent'!$B900)</f>
        <v/>
      </c>
      <c r="CA898" s="6" t="str">
        <f>IF(ISBLANK('Geographic Extent'!$B900),"",CONCATENATE(BY898," - ",BZ898))</f>
        <v/>
      </c>
    </row>
    <row r="899" spans="1:79" x14ac:dyDescent="0.2">
      <c r="A899" s="3">
        <v>825</v>
      </c>
      <c r="B899" s="8" t="str">
        <f>IF(ISBLANK(CRS!$B828),"",CRS!$A828)</f>
        <v/>
      </c>
      <c r="C899" s="8" t="str">
        <f>IF(ISBLANK(CRS!$B828),"",CRS!$B828)</f>
        <v/>
      </c>
      <c r="D899" s="8" t="str">
        <f>IF(ISBLANK(CRS!$B828),"",CRS!$D828)</f>
        <v/>
      </c>
      <c r="E899" s="6" t="str">
        <f>IF(ISBLANK(CRS!$B828),"",CONCATENATE(B898," - (",LEFT(D898,3),") - ",C898))</f>
        <v/>
      </c>
      <c r="F899" s="3">
        <v>853</v>
      </c>
      <c r="G899" s="8" t="str">
        <f>IF(ISBLANK(Datum!$B856),"",Datum!$A856)</f>
        <v/>
      </c>
      <c r="H899" s="8" t="str">
        <f>IF(ISBLANK(Datum!$B856),"",Datum!$B856)</f>
        <v/>
      </c>
      <c r="I899" s="8" t="str">
        <f>IF(ISBLANK(Datum!$B856),"",Datum!$D856)</f>
        <v/>
      </c>
      <c r="J899" s="6" t="str">
        <f>IF(ISBLANK(Datum!$B856),"",CONCATENATE(G898," - (",LEFT(I898,3),") - ",H898))</f>
        <v/>
      </c>
      <c r="K899" s="3">
        <v>891</v>
      </c>
      <c r="L899" s="8" t="str">
        <f>IF(ISBLANK(CoordSys!$B894),"",CoordSys!$A894)</f>
        <v/>
      </c>
      <c r="M899" s="8" t="str">
        <f>IF(ISBLANK(CoordSys!$B894),"",CoordSys!$B894)</f>
        <v/>
      </c>
      <c r="N899" s="8" t="str">
        <f>IF(ISBLANK(CoordSys!$B894),"",CoordSys!$D894)</f>
        <v/>
      </c>
      <c r="O899" s="6" t="str">
        <f>IF(ISBLANK(CoordSys!$B894),"",CONCATENATE(L899," - ",M899))</f>
        <v/>
      </c>
      <c r="P899" s="3">
        <v>886</v>
      </c>
      <c r="Q899" s="8" t="str">
        <f>IF(ISBLANK(CSAxis!$B889),"",CSAxis!$A889)</f>
        <v/>
      </c>
      <c r="R899" s="8" t="str">
        <f>IF(ISBLANK(CSAxis!$B889),"",CSAxis!$B889)</f>
        <v/>
      </c>
      <c r="S899" s="6" t="str">
        <f>IF(ISBLANK(CSAxis!$B889),"",CONCATENATE(Q899," - ",R899))</f>
        <v/>
      </c>
      <c r="AB899" s="3">
        <v>876</v>
      </c>
      <c r="AC899" s="8" t="str">
        <f>IF(ISBLANK(UoM!$B879),"",UoM!$A879)</f>
        <v/>
      </c>
      <c r="AD899" s="8" t="str">
        <f>IF(ISBLANK(UoM!$B879),"",UoM!$B879)</f>
        <v/>
      </c>
      <c r="AE899" s="6" t="str">
        <f>IF(ISBLANK(UoM!$B879),"",CONCATENATE(AC899," - ",AD899))</f>
        <v/>
      </c>
      <c r="AF899" s="3">
        <v>897</v>
      </c>
      <c r="AG899" s="8" t="str">
        <f>IF(ISBLANK('Prime Meridian'!$B900),"",'Prime Meridian'!$A900)</f>
        <v/>
      </c>
      <c r="AH899" s="8" t="str">
        <f>IF(ISBLANK('Prime Meridian'!$B900),"",'Prime Meridian'!$B900)</f>
        <v/>
      </c>
      <c r="AI899" s="6" t="str">
        <f>IF(ISBLANK('Prime Meridian'!$B900),"",CONCATENATE(AG899," - ",AH899))</f>
        <v/>
      </c>
      <c r="AN899" s="3">
        <v>882</v>
      </c>
      <c r="AO899" s="8" t="str">
        <f>IF(ISBLANK(OpParam!$B885),"",OpParam!$A885)</f>
        <v/>
      </c>
      <c r="AP899" s="8" t="str">
        <f>IF(ISBLANK(OpParam!$B885),"",OpParam!$B885)</f>
        <v/>
      </c>
      <c r="AQ899" s="6" t="str">
        <f>IF(ISBLANK(OpParam!$B885),"",CONCATENATE(AO899," - ",AP899))</f>
        <v/>
      </c>
      <c r="AS899" s="8" t="str">
        <f>IF(ISBLANK(CoordOp!$B862),"",CoordOp!$A862)</f>
        <v/>
      </c>
      <c r="AT899" s="8" t="str">
        <f>IF(ISBLANK(CoordOp!$B862),"",CoordOp!$B862)</f>
        <v/>
      </c>
      <c r="AU899" s="6" t="str">
        <f>IF(ISBLANK(CoordOp!$B862),"",CONCATENATE(AS899," - ",AT899))</f>
        <v/>
      </c>
      <c r="AZ899" s="3">
        <v>891</v>
      </c>
      <c r="BA899" s="8" t="str">
        <f>IF(ISBLANK(Ellipsoid!$B894),"",Ellipsoid!$A894)</f>
        <v/>
      </c>
      <c r="BB899" s="8" t="str">
        <f>IF(ISBLANK(Ellipsoid!$B894),"",Ellipsoid!$B894)</f>
        <v/>
      </c>
      <c r="BC899" s="6" t="str">
        <f>IF(ISBLANK(Ellipsoid!$B894),"",CONCATENATE(BA899," - ",BB899))</f>
        <v/>
      </c>
      <c r="BQ899" s="8" t="str">
        <f>IF(ISBLANK('Source Citation'!$B901),"",'Source Citation'!$A901)</f>
        <v/>
      </c>
      <c r="BR899" s="8" t="str">
        <f>IF(ISBLANK('Source Citation'!$B901),"",'Source Citation'!$B901)</f>
        <v/>
      </c>
      <c r="BS899" s="6" t="str">
        <f>IF(ISBLANK('Source Citation'!$B901),"",CONCATENATE(BQ899," - ",BR899))</f>
        <v/>
      </c>
      <c r="BY899" s="8" t="str">
        <f>IF(ISBLANK('Geographic Extent'!$B901),"",'Geographic Extent'!$A901)</f>
        <v/>
      </c>
      <c r="BZ899" s="8" t="str">
        <f>IF(ISBLANK('Geographic Extent'!$B901),"",'Geographic Extent'!$B901)</f>
        <v/>
      </c>
      <c r="CA899" s="6" t="str">
        <f>IF(ISBLANK('Geographic Extent'!$B901),"",CONCATENATE(BY899," - ",BZ899))</f>
        <v/>
      </c>
    </row>
    <row r="900" spans="1:79" x14ac:dyDescent="0.2">
      <c r="A900" s="3">
        <v>826</v>
      </c>
      <c r="B900" s="8" t="str">
        <f>IF(ISBLANK(CRS!$B829),"",CRS!$A829)</f>
        <v/>
      </c>
      <c r="C900" s="8" t="str">
        <f>IF(ISBLANK(CRS!$B829),"",CRS!$B829)</f>
        <v/>
      </c>
      <c r="D900" s="8" t="str">
        <f>IF(ISBLANK(CRS!$B829),"",CRS!$D829)</f>
        <v/>
      </c>
      <c r="E900" s="6" t="str">
        <f>IF(ISBLANK(CRS!$B829),"",CONCATENATE(B899," - (",LEFT(D899,3),") - ",C899))</f>
        <v/>
      </c>
      <c r="F900" s="3">
        <v>854</v>
      </c>
      <c r="G900" s="8" t="str">
        <f>IF(ISBLANK(Datum!$B857),"",Datum!$A857)</f>
        <v/>
      </c>
      <c r="H900" s="8" t="str">
        <f>IF(ISBLANK(Datum!$B857),"",Datum!$B857)</f>
        <v/>
      </c>
      <c r="I900" s="8" t="str">
        <f>IF(ISBLANK(Datum!$B857),"",Datum!$D857)</f>
        <v/>
      </c>
      <c r="J900" s="6" t="str">
        <f>IF(ISBLANK(Datum!$B857),"",CONCATENATE(G899," - (",LEFT(I899,3),") - ",H899))</f>
        <v/>
      </c>
      <c r="K900" s="3">
        <v>892</v>
      </c>
      <c r="L900" s="8" t="str">
        <f>IF(ISBLANK(CoordSys!$B895),"",CoordSys!$A895)</f>
        <v/>
      </c>
      <c r="M900" s="8" t="str">
        <f>IF(ISBLANK(CoordSys!$B895),"",CoordSys!$B895)</f>
        <v/>
      </c>
      <c r="N900" s="8" t="str">
        <f>IF(ISBLANK(CoordSys!$B895),"",CoordSys!$D895)</f>
        <v/>
      </c>
      <c r="O900" s="6" t="str">
        <f>IF(ISBLANK(CoordSys!$B895),"",CONCATENATE(L900," - ",M900))</f>
        <v/>
      </c>
      <c r="P900" s="3">
        <v>887</v>
      </c>
      <c r="Q900" s="8" t="str">
        <f>IF(ISBLANK(CSAxis!$B890),"",CSAxis!$A890)</f>
        <v/>
      </c>
      <c r="R900" s="8" t="str">
        <f>IF(ISBLANK(CSAxis!$B890),"",CSAxis!$B890)</f>
        <v/>
      </c>
      <c r="S900" s="6" t="str">
        <f>IF(ISBLANK(CSAxis!$B890),"",CONCATENATE(Q900," - ",R900))</f>
        <v/>
      </c>
      <c r="AB900" s="3">
        <v>877</v>
      </c>
      <c r="AC900" s="8" t="str">
        <f>IF(ISBLANK(UoM!$B880),"",UoM!$A880)</f>
        <v/>
      </c>
      <c r="AD900" s="8" t="str">
        <f>IF(ISBLANK(UoM!$B880),"",UoM!$B880)</f>
        <v/>
      </c>
      <c r="AE900" s="6" t="str">
        <f>IF(ISBLANK(UoM!$B880),"",CONCATENATE(AC900," - ",AD900))</f>
        <v/>
      </c>
      <c r="AF900" s="3">
        <v>898</v>
      </c>
      <c r="AG900" s="8" t="str">
        <f>IF(ISBLANK('Prime Meridian'!$B901),"",'Prime Meridian'!$A901)</f>
        <v/>
      </c>
      <c r="AH900" s="8" t="str">
        <f>IF(ISBLANK('Prime Meridian'!$B901),"",'Prime Meridian'!$B901)</f>
        <v/>
      </c>
      <c r="AI900" s="6" t="str">
        <f>IF(ISBLANK('Prime Meridian'!$B901),"",CONCATENATE(AG900," - ",AH900))</f>
        <v/>
      </c>
      <c r="AN900" s="3">
        <v>883</v>
      </c>
      <c r="AO900" s="8" t="str">
        <f>IF(ISBLANK(OpParam!$B886),"",OpParam!$A886)</f>
        <v/>
      </c>
      <c r="AP900" s="8" t="str">
        <f>IF(ISBLANK(OpParam!$B886),"",OpParam!$B886)</f>
        <v/>
      </c>
      <c r="AQ900" s="6" t="str">
        <f>IF(ISBLANK(OpParam!$B886),"",CONCATENATE(AO900," - ",AP900))</f>
        <v/>
      </c>
      <c r="AS900" s="8" t="str">
        <f>IF(ISBLANK(CoordOp!$B863),"",CoordOp!$A863)</f>
        <v/>
      </c>
      <c r="AT900" s="8" t="str">
        <f>IF(ISBLANK(CoordOp!$B863),"",CoordOp!$B863)</f>
        <v/>
      </c>
      <c r="AU900" s="6" t="str">
        <f>IF(ISBLANK(CoordOp!$B863),"",CONCATENATE(AS900," - ",AT900))</f>
        <v/>
      </c>
      <c r="AZ900" s="3">
        <v>892</v>
      </c>
      <c r="BA900" s="8" t="str">
        <f>IF(ISBLANK(Ellipsoid!$B895),"",Ellipsoid!$A895)</f>
        <v/>
      </c>
      <c r="BB900" s="8" t="str">
        <f>IF(ISBLANK(Ellipsoid!$B895),"",Ellipsoid!$B895)</f>
        <v/>
      </c>
      <c r="BC900" s="6" t="str">
        <f>IF(ISBLANK(Ellipsoid!$B895),"",CONCATENATE(BA900," - ",BB900))</f>
        <v/>
      </c>
      <c r="BQ900" s="8" t="str">
        <f>IF(ISBLANK('Source Citation'!$B902),"",'Source Citation'!$A902)</f>
        <v/>
      </c>
      <c r="BR900" s="8" t="str">
        <f>IF(ISBLANK('Source Citation'!$B902),"",'Source Citation'!$B902)</f>
        <v/>
      </c>
      <c r="BS900" s="6" t="str">
        <f>IF(ISBLANK('Source Citation'!$B902),"",CONCATENATE(BQ900," - ",BR900))</f>
        <v/>
      </c>
      <c r="BY900" s="8" t="str">
        <f>IF(ISBLANK('Geographic Extent'!$B902),"",'Geographic Extent'!$A902)</f>
        <v/>
      </c>
      <c r="BZ900" s="8" t="str">
        <f>IF(ISBLANK('Geographic Extent'!$B902),"",'Geographic Extent'!$B902)</f>
        <v/>
      </c>
      <c r="CA900" s="6" t="str">
        <f>IF(ISBLANK('Geographic Extent'!$B902),"",CONCATENATE(BY900," - ",BZ900))</f>
        <v/>
      </c>
    </row>
    <row r="901" spans="1:79" x14ac:dyDescent="0.2">
      <c r="A901" s="3">
        <v>827</v>
      </c>
      <c r="B901" s="8" t="str">
        <f>IF(ISBLANK(CRS!$B830),"",CRS!$A830)</f>
        <v/>
      </c>
      <c r="C901" s="8" t="str">
        <f>IF(ISBLANK(CRS!$B830),"",CRS!$B830)</f>
        <v/>
      </c>
      <c r="D901" s="8" t="str">
        <f>IF(ISBLANK(CRS!$B830),"",CRS!$D830)</f>
        <v/>
      </c>
      <c r="E901" s="6" t="str">
        <f>IF(ISBLANK(CRS!$B830),"",CONCATENATE(B900," - (",LEFT(D900,3),") - ",C900))</f>
        <v/>
      </c>
      <c r="F901" s="3">
        <v>855</v>
      </c>
      <c r="G901" s="8" t="str">
        <f>IF(ISBLANK(Datum!$B858),"",Datum!$A858)</f>
        <v/>
      </c>
      <c r="H901" s="8" t="str">
        <f>IF(ISBLANK(Datum!$B858),"",Datum!$B858)</f>
        <v/>
      </c>
      <c r="I901" s="8" t="str">
        <f>IF(ISBLANK(Datum!$B858),"",Datum!$D858)</f>
        <v/>
      </c>
      <c r="J901" s="6" t="str">
        <f>IF(ISBLANK(Datum!$B858),"",CONCATENATE(G900," - (",LEFT(I900,3),") - ",H900))</f>
        <v/>
      </c>
      <c r="K901" s="3">
        <v>893</v>
      </c>
      <c r="L901" s="8" t="str">
        <f>IF(ISBLANK(CoordSys!$B896),"",CoordSys!$A896)</f>
        <v/>
      </c>
      <c r="M901" s="8" t="str">
        <f>IF(ISBLANK(CoordSys!$B896),"",CoordSys!$B896)</f>
        <v/>
      </c>
      <c r="N901" s="8" t="str">
        <f>IF(ISBLANK(CoordSys!$B896),"",CoordSys!$D896)</f>
        <v/>
      </c>
      <c r="O901" s="6" t="str">
        <f>IF(ISBLANK(CoordSys!$B896),"",CONCATENATE(L901," - ",M901))</f>
        <v/>
      </c>
      <c r="P901" s="3">
        <v>888</v>
      </c>
      <c r="Q901" s="8" t="str">
        <f>IF(ISBLANK(CSAxis!$B891),"",CSAxis!$A891)</f>
        <v/>
      </c>
      <c r="R901" s="8" t="str">
        <f>IF(ISBLANK(CSAxis!$B891),"",CSAxis!$B891)</f>
        <v/>
      </c>
      <c r="S901" s="6" t="str">
        <f>IF(ISBLANK(CSAxis!$B891),"",CONCATENATE(Q901," - ",R901))</f>
        <v/>
      </c>
      <c r="AB901" s="3">
        <v>878</v>
      </c>
      <c r="AC901" s="8" t="str">
        <f>IF(ISBLANK(UoM!$B881),"",UoM!$A881)</f>
        <v/>
      </c>
      <c r="AD901" s="8" t="str">
        <f>IF(ISBLANK(UoM!$B881),"",UoM!$B881)</f>
        <v/>
      </c>
      <c r="AE901" s="6" t="str">
        <f>IF(ISBLANK(UoM!$B881),"",CONCATENATE(AC901," - ",AD901))</f>
        <v/>
      </c>
      <c r="AF901" s="3">
        <v>899</v>
      </c>
      <c r="AG901" s="8" t="str">
        <f>IF(ISBLANK('Prime Meridian'!$B902),"",'Prime Meridian'!$A902)</f>
        <v/>
      </c>
      <c r="AH901" s="8" t="str">
        <f>IF(ISBLANK('Prime Meridian'!$B902),"",'Prime Meridian'!$B902)</f>
        <v/>
      </c>
      <c r="AI901" s="6" t="str">
        <f>IF(ISBLANK('Prime Meridian'!$B902),"",CONCATENATE(AG901," - ",AH901))</f>
        <v/>
      </c>
      <c r="AN901" s="3">
        <v>884</v>
      </c>
      <c r="AO901" s="8" t="str">
        <f>IF(ISBLANK(OpParam!$B887),"",OpParam!$A887)</f>
        <v/>
      </c>
      <c r="AP901" s="8" t="str">
        <f>IF(ISBLANK(OpParam!$B887),"",OpParam!$B887)</f>
        <v/>
      </c>
      <c r="AQ901" s="6" t="str">
        <f>IF(ISBLANK(OpParam!$B887),"",CONCATENATE(AO901," - ",AP901))</f>
        <v/>
      </c>
      <c r="AS901" s="8" t="str">
        <f>IF(ISBLANK(CoordOp!$B864),"",CoordOp!$A864)</f>
        <v/>
      </c>
      <c r="AT901" s="8" t="str">
        <f>IF(ISBLANK(CoordOp!$B864),"",CoordOp!$B864)</f>
        <v/>
      </c>
      <c r="AU901" s="6" t="str">
        <f>IF(ISBLANK(CoordOp!$B864),"",CONCATENATE(AS901," - ",AT901))</f>
        <v/>
      </c>
      <c r="AZ901" s="3">
        <v>893</v>
      </c>
      <c r="BA901" s="8" t="str">
        <f>IF(ISBLANK(Ellipsoid!$B896),"",Ellipsoid!$A896)</f>
        <v/>
      </c>
      <c r="BB901" s="8" t="str">
        <f>IF(ISBLANK(Ellipsoid!$B896),"",Ellipsoid!$B896)</f>
        <v/>
      </c>
      <c r="BC901" s="6" t="str">
        <f>IF(ISBLANK(Ellipsoid!$B896),"",CONCATENATE(BA901," - ",BB901))</f>
        <v/>
      </c>
      <c r="BQ901" s="8" t="str">
        <f>IF(ISBLANK('Source Citation'!$B903),"",'Source Citation'!$A903)</f>
        <v/>
      </c>
      <c r="BR901" s="8" t="str">
        <f>IF(ISBLANK('Source Citation'!$B903),"",'Source Citation'!$B903)</f>
        <v/>
      </c>
      <c r="BS901" s="6" t="str">
        <f>IF(ISBLANK('Source Citation'!$B903),"",CONCATENATE(BQ901," - ",BR901))</f>
        <v/>
      </c>
      <c r="BY901" s="8" t="str">
        <f>IF(ISBLANK('Geographic Extent'!$B903),"",'Geographic Extent'!$A903)</f>
        <v/>
      </c>
      <c r="BZ901" s="8" t="str">
        <f>IF(ISBLANK('Geographic Extent'!$B903),"",'Geographic Extent'!$B903)</f>
        <v/>
      </c>
      <c r="CA901" s="6" t="str">
        <f>IF(ISBLANK('Geographic Extent'!$B903),"",CONCATENATE(BY901," - ",BZ901))</f>
        <v/>
      </c>
    </row>
    <row r="902" spans="1:79" x14ac:dyDescent="0.2">
      <c r="A902" s="3">
        <v>828</v>
      </c>
      <c r="B902" s="8" t="str">
        <f>IF(ISBLANK(CRS!$B831),"",CRS!$A831)</f>
        <v/>
      </c>
      <c r="C902" s="8" t="str">
        <f>IF(ISBLANK(CRS!$B831),"",CRS!$B831)</f>
        <v/>
      </c>
      <c r="D902" s="8" t="str">
        <f>IF(ISBLANK(CRS!$B831),"",CRS!$D831)</f>
        <v/>
      </c>
      <c r="E902" s="6" t="str">
        <f>IF(ISBLANK(CRS!$B831),"",CONCATENATE(B901," - (",LEFT(D901,3),") - ",C901))</f>
        <v/>
      </c>
      <c r="F902" s="3">
        <v>856</v>
      </c>
      <c r="G902" s="8" t="str">
        <f>IF(ISBLANK(Datum!$B859),"",Datum!$A859)</f>
        <v/>
      </c>
      <c r="H902" s="8" t="str">
        <f>IF(ISBLANK(Datum!$B859),"",Datum!$B859)</f>
        <v/>
      </c>
      <c r="I902" s="8" t="str">
        <f>IF(ISBLANK(Datum!$B859),"",Datum!$D859)</f>
        <v/>
      </c>
      <c r="J902" s="6" t="str">
        <f>IF(ISBLANK(Datum!$B859),"",CONCATENATE(G901," - (",LEFT(I901,3),") - ",H901))</f>
        <v/>
      </c>
      <c r="K902" s="3">
        <v>894</v>
      </c>
      <c r="L902" s="8" t="str">
        <f>IF(ISBLANK(CoordSys!$B897),"",CoordSys!$A897)</f>
        <v/>
      </c>
      <c r="M902" s="8" t="str">
        <f>IF(ISBLANK(CoordSys!$B897),"",CoordSys!$B897)</f>
        <v/>
      </c>
      <c r="N902" s="8" t="str">
        <f>IF(ISBLANK(CoordSys!$B897),"",CoordSys!$D897)</f>
        <v/>
      </c>
      <c r="O902" s="6" t="str">
        <f>IF(ISBLANK(CoordSys!$B897),"",CONCATENATE(L902," - ",M902))</f>
        <v/>
      </c>
      <c r="P902" s="3">
        <v>889</v>
      </c>
      <c r="Q902" s="8" t="str">
        <f>IF(ISBLANK(CSAxis!$B892),"",CSAxis!$A892)</f>
        <v/>
      </c>
      <c r="R902" s="8" t="str">
        <f>IF(ISBLANK(CSAxis!$B892),"",CSAxis!$B892)</f>
        <v/>
      </c>
      <c r="S902" s="6" t="str">
        <f>IF(ISBLANK(CSAxis!$B892),"",CONCATENATE(Q902," - ",R902))</f>
        <v/>
      </c>
      <c r="AB902" s="3">
        <v>879</v>
      </c>
      <c r="AC902" s="8" t="str">
        <f>IF(ISBLANK(UoM!$B882),"",UoM!$A882)</f>
        <v/>
      </c>
      <c r="AD902" s="8" t="str">
        <f>IF(ISBLANK(UoM!$B882),"",UoM!$B882)</f>
        <v/>
      </c>
      <c r="AE902" s="6" t="str">
        <f>IF(ISBLANK(UoM!$B882),"",CONCATENATE(AC902," - ",AD902))</f>
        <v/>
      </c>
      <c r="AF902" s="3">
        <v>900</v>
      </c>
      <c r="AG902" s="8" t="str">
        <f>IF(ISBLANK('Prime Meridian'!$B903),"",'Prime Meridian'!$A903)</f>
        <v/>
      </c>
      <c r="AH902" s="8" t="str">
        <f>IF(ISBLANK('Prime Meridian'!$B903),"",'Prime Meridian'!$B903)</f>
        <v/>
      </c>
      <c r="AI902" s="6" t="str">
        <f>IF(ISBLANK('Prime Meridian'!$B903),"",CONCATENATE(AG902," - ",AH902))</f>
        <v/>
      </c>
      <c r="AN902" s="3">
        <v>885</v>
      </c>
      <c r="AO902" s="8" t="str">
        <f>IF(ISBLANK(OpParam!$B888),"",OpParam!$A888)</f>
        <v/>
      </c>
      <c r="AP902" s="8" t="str">
        <f>IF(ISBLANK(OpParam!$B888),"",OpParam!$B888)</f>
        <v/>
      </c>
      <c r="AQ902" s="6" t="str">
        <f>IF(ISBLANK(OpParam!$B888),"",CONCATENATE(AO902," - ",AP902))</f>
        <v/>
      </c>
      <c r="AS902" s="8" t="str">
        <f>IF(ISBLANK(CoordOp!$B865),"",CoordOp!$A865)</f>
        <v/>
      </c>
      <c r="AT902" s="8" t="str">
        <f>IF(ISBLANK(CoordOp!$B865),"",CoordOp!$B865)</f>
        <v/>
      </c>
      <c r="AU902" s="6" t="str">
        <f>IF(ISBLANK(CoordOp!$B865),"",CONCATENATE(AS902," - ",AT902))</f>
        <v/>
      </c>
      <c r="AZ902" s="3">
        <v>894</v>
      </c>
      <c r="BA902" s="8" t="str">
        <f>IF(ISBLANK(Ellipsoid!$B897),"",Ellipsoid!$A897)</f>
        <v/>
      </c>
      <c r="BB902" s="8" t="str">
        <f>IF(ISBLANK(Ellipsoid!$B897),"",Ellipsoid!$B897)</f>
        <v/>
      </c>
      <c r="BC902" s="6" t="str">
        <f>IF(ISBLANK(Ellipsoid!$B897),"",CONCATENATE(BA902," - ",BB902))</f>
        <v/>
      </c>
      <c r="BQ902" s="8" t="str">
        <f>IF(ISBLANK('Source Citation'!$B904),"",'Source Citation'!$A904)</f>
        <v/>
      </c>
      <c r="BR902" s="8" t="str">
        <f>IF(ISBLANK('Source Citation'!$B904),"",'Source Citation'!$B904)</f>
        <v/>
      </c>
      <c r="BS902" s="6" t="str">
        <f>IF(ISBLANK('Source Citation'!$B904),"",CONCATENATE(BQ902," - ",BR902))</f>
        <v/>
      </c>
      <c r="BY902" s="8" t="str">
        <f>IF(ISBLANK('Geographic Extent'!$B904),"",'Geographic Extent'!$A904)</f>
        <v/>
      </c>
      <c r="BZ902" s="8" t="str">
        <f>IF(ISBLANK('Geographic Extent'!$B904),"",'Geographic Extent'!$B904)</f>
        <v/>
      </c>
      <c r="CA902" s="6" t="str">
        <f>IF(ISBLANK('Geographic Extent'!$B904),"",CONCATENATE(BY902," - ",BZ902))</f>
        <v/>
      </c>
    </row>
    <row r="903" spans="1:79" x14ac:dyDescent="0.2">
      <c r="A903" s="3">
        <v>829</v>
      </c>
      <c r="B903" s="8" t="str">
        <f>IF(ISBLANK(CRS!$B832),"",CRS!$A832)</f>
        <v/>
      </c>
      <c r="C903" s="8" t="str">
        <f>IF(ISBLANK(CRS!$B832),"",CRS!$B832)</f>
        <v/>
      </c>
      <c r="D903" s="8" t="str">
        <f>IF(ISBLANK(CRS!$B832),"",CRS!$D832)</f>
        <v/>
      </c>
      <c r="E903" s="6" t="str">
        <f>IF(ISBLANK(CRS!$B832),"",CONCATENATE(B902," - (",LEFT(D902,3),") - ",C902))</f>
        <v/>
      </c>
      <c r="F903" s="3">
        <v>857</v>
      </c>
      <c r="G903" s="8" t="str">
        <f>IF(ISBLANK(Datum!$B860),"",Datum!$A860)</f>
        <v/>
      </c>
      <c r="H903" s="8" t="str">
        <f>IF(ISBLANK(Datum!$B860),"",Datum!$B860)</f>
        <v/>
      </c>
      <c r="I903" s="8" t="str">
        <f>IF(ISBLANK(Datum!$B860),"",Datum!$D860)</f>
        <v/>
      </c>
      <c r="J903" s="6" t="str">
        <f>IF(ISBLANK(Datum!$B860),"",CONCATENATE(G902," - (",LEFT(I902,3),") - ",H902))</f>
        <v/>
      </c>
      <c r="K903" s="3">
        <v>895</v>
      </c>
      <c r="L903" s="8" t="str">
        <f>IF(ISBLANK(CoordSys!$B898),"",CoordSys!$A898)</f>
        <v/>
      </c>
      <c r="M903" s="8" t="str">
        <f>IF(ISBLANK(CoordSys!$B898),"",CoordSys!$B898)</f>
        <v/>
      </c>
      <c r="N903" s="8" t="str">
        <f>IF(ISBLANK(CoordSys!$B898),"",CoordSys!$D898)</f>
        <v/>
      </c>
      <c r="O903" s="6" t="str">
        <f>IF(ISBLANK(CoordSys!$B898),"",CONCATENATE(L903," - ",M903))</f>
        <v/>
      </c>
      <c r="P903" s="3">
        <v>890</v>
      </c>
      <c r="Q903" s="8" t="str">
        <f>IF(ISBLANK(CSAxis!$B893),"",CSAxis!$A893)</f>
        <v/>
      </c>
      <c r="R903" s="8" t="str">
        <f>IF(ISBLANK(CSAxis!$B893),"",CSAxis!$B893)</f>
        <v/>
      </c>
      <c r="S903" s="6" t="str">
        <f>IF(ISBLANK(CSAxis!$B893),"",CONCATENATE(Q903," - ",R903))</f>
        <v/>
      </c>
      <c r="AB903" s="3">
        <v>880</v>
      </c>
      <c r="AC903" s="8" t="str">
        <f>IF(ISBLANK(UoM!$B883),"",UoM!$A883)</f>
        <v/>
      </c>
      <c r="AD903" s="8" t="str">
        <f>IF(ISBLANK(UoM!$B883),"",UoM!$B883)</f>
        <v/>
      </c>
      <c r="AE903" s="6" t="str">
        <f>IF(ISBLANK(UoM!$B883),"",CONCATENATE(AC903," - ",AD903))</f>
        <v/>
      </c>
      <c r="AF903" s="3">
        <v>901</v>
      </c>
      <c r="AG903" s="8" t="str">
        <f>IF(ISBLANK('Prime Meridian'!$B904),"",'Prime Meridian'!$A904)</f>
        <v/>
      </c>
      <c r="AH903" s="8" t="str">
        <f>IF(ISBLANK('Prime Meridian'!$B904),"",'Prime Meridian'!$B904)</f>
        <v/>
      </c>
      <c r="AI903" s="6" t="str">
        <f>IF(ISBLANK('Prime Meridian'!$B904),"",CONCATENATE(AG903," - ",AH903))</f>
        <v/>
      </c>
      <c r="AN903" s="3">
        <v>886</v>
      </c>
      <c r="AO903" s="8" t="str">
        <f>IF(ISBLANK(OpParam!$B889),"",OpParam!$A889)</f>
        <v/>
      </c>
      <c r="AP903" s="8" t="str">
        <f>IF(ISBLANK(OpParam!$B889),"",OpParam!$B889)</f>
        <v/>
      </c>
      <c r="AQ903" s="6" t="str">
        <f>IF(ISBLANK(OpParam!$B889),"",CONCATENATE(AO903," - ",AP903))</f>
        <v/>
      </c>
      <c r="AS903" s="8" t="str">
        <f>IF(ISBLANK(CoordOp!$B866),"",CoordOp!$A866)</f>
        <v/>
      </c>
      <c r="AT903" s="8" t="str">
        <f>IF(ISBLANK(CoordOp!$B866),"",CoordOp!$B866)</f>
        <v/>
      </c>
      <c r="AU903" s="6" t="str">
        <f>IF(ISBLANK(CoordOp!$B866),"",CONCATENATE(AS903," - ",AT903))</f>
        <v/>
      </c>
      <c r="AZ903" s="3">
        <v>895</v>
      </c>
      <c r="BA903" s="8" t="str">
        <f>IF(ISBLANK(Ellipsoid!$B898),"",Ellipsoid!$A898)</f>
        <v/>
      </c>
      <c r="BB903" s="8" t="str">
        <f>IF(ISBLANK(Ellipsoid!$B898),"",Ellipsoid!$B898)</f>
        <v/>
      </c>
      <c r="BC903" s="6" t="str">
        <f>IF(ISBLANK(Ellipsoid!$B898),"",CONCATENATE(BA903," - ",BB903))</f>
        <v/>
      </c>
      <c r="BQ903" s="8" t="str">
        <f>IF(ISBLANK('Source Citation'!$B905),"",'Source Citation'!$A905)</f>
        <v/>
      </c>
      <c r="BR903" s="8" t="str">
        <f>IF(ISBLANK('Source Citation'!$B905),"",'Source Citation'!$B905)</f>
        <v/>
      </c>
      <c r="BS903" s="6" t="str">
        <f>IF(ISBLANK('Source Citation'!$B905),"",CONCATENATE(BQ903," - ",BR903))</f>
        <v/>
      </c>
      <c r="BY903" s="8" t="str">
        <f>IF(ISBLANK('Geographic Extent'!$B905),"",'Geographic Extent'!$A905)</f>
        <v/>
      </c>
      <c r="BZ903" s="8" t="str">
        <f>IF(ISBLANK('Geographic Extent'!$B905),"",'Geographic Extent'!$B905)</f>
        <v/>
      </c>
      <c r="CA903" s="6" t="str">
        <f>IF(ISBLANK('Geographic Extent'!$B905),"",CONCATENATE(BY903," - ",BZ903))</f>
        <v/>
      </c>
    </row>
    <row r="904" spans="1:79" x14ac:dyDescent="0.2">
      <c r="A904" s="3">
        <v>830</v>
      </c>
      <c r="B904" s="8" t="str">
        <f>IF(ISBLANK(CRS!$B833),"",CRS!$A833)</f>
        <v/>
      </c>
      <c r="C904" s="8" t="str">
        <f>IF(ISBLANK(CRS!$B833),"",CRS!$B833)</f>
        <v/>
      </c>
      <c r="D904" s="8" t="str">
        <f>IF(ISBLANK(CRS!$B833),"",CRS!$D833)</f>
        <v/>
      </c>
      <c r="E904" s="6" t="str">
        <f>IF(ISBLANK(CRS!$B833),"",CONCATENATE(B903," - (",LEFT(D903,3),") - ",C903))</f>
        <v/>
      </c>
      <c r="F904" s="3">
        <v>858</v>
      </c>
      <c r="G904" s="8" t="str">
        <f>IF(ISBLANK(Datum!$B861),"",Datum!$A861)</f>
        <v/>
      </c>
      <c r="H904" s="8" t="str">
        <f>IF(ISBLANK(Datum!$B861),"",Datum!$B861)</f>
        <v/>
      </c>
      <c r="I904" s="8" t="str">
        <f>IF(ISBLANK(Datum!$B861),"",Datum!$D861)</f>
        <v/>
      </c>
      <c r="J904" s="6" t="str">
        <f>IF(ISBLANK(Datum!$B861),"",CONCATENATE(G903," - (",LEFT(I903,3),") - ",H903))</f>
        <v/>
      </c>
      <c r="K904" s="3">
        <v>896</v>
      </c>
      <c r="L904" s="8" t="str">
        <f>IF(ISBLANK(CoordSys!$B899),"",CoordSys!$A899)</f>
        <v/>
      </c>
      <c r="M904" s="8" t="str">
        <f>IF(ISBLANK(CoordSys!$B899),"",CoordSys!$B899)</f>
        <v/>
      </c>
      <c r="N904" s="8" t="str">
        <f>IF(ISBLANK(CoordSys!$B899),"",CoordSys!$D899)</f>
        <v/>
      </c>
      <c r="O904" s="6" t="str">
        <f>IF(ISBLANK(CoordSys!$B899),"",CONCATENATE(L904," - ",M904))</f>
        <v/>
      </c>
      <c r="P904" s="3">
        <v>891</v>
      </c>
      <c r="Q904" s="8" t="str">
        <f>IF(ISBLANK(CSAxis!$B894),"",CSAxis!$A894)</f>
        <v/>
      </c>
      <c r="R904" s="8" t="str">
        <f>IF(ISBLANK(CSAxis!$B894),"",CSAxis!$B894)</f>
        <v/>
      </c>
      <c r="S904" s="6" t="str">
        <f>IF(ISBLANK(CSAxis!$B894),"",CONCATENATE(Q904," - ",R904))</f>
        <v/>
      </c>
      <c r="AB904" s="3">
        <v>881</v>
      </c>
      <c r="AC904" s="8" t="str">
        <f>IF(ISBLANK(UoM!$B884),"",UoM!$A884)</f>
        <v/>
      </c>
      <c r="AD904" s="8" t="str">
        <f>IF(ISBLANK(UoM!$B884),"",UoM!$B884)</f>
        <v/>
      </c>
      <c r="AE904" s="6" t="str">
        <f>IF(ISBLANK(UoM!$B884),"",CONCATENATE(AC904," - ",AD904))</f>
        <v/>
      </c>
      <c r="AF904" s="3">
        <v>902</v>
      </c>
      <c r="AG904" s="8" t="str">
        <f>IF(ISBLANK('Prime Meridian'!$B905),"",'Prime Meridian'!$A905)</f>
        <v/>
      </c>
      <c r="AH904" s="8" t="str">
        <f>IF(ISBLANK('Prime Meridian'!$B905),"",'Prime Meridian'!$B905)</f>
        <v/>
      </c>
      <c r="AI904" s="6" t="str">
        <f>IF(ISBLANK('Prime Meridian'!$B905),"",CONCATENATE(AG904," - ",AH904))</f>
        <v/>
      </c>
      <c r="AN904" s="3">
        <v>887</v>
      </c>
      <c r="AO904" s="8" t="str">
        <f>IF(ISBLANK(OpParam!$B890),"",OpParam!$A890)</f>
        <v/>
      </c>
      <c r="AP904" s="8" t="str">
        <f>IF(ISBLANK(OpParam!$B890),"",OpParam!$B890)</f>
        <v/>
      </c>
      <c r="AQ904" s="6" t="str">
        <f>IF(ISBLANK(OpParam!$B890),"",CONCATENATE(AO904," - ",AP904))</f>
        <v/>
      </c>
      <c r="AS904" s="8" t="str">
        <f>IF(ISBLANK(CoordOp!$B867),"",CoordOp!$A867)</f>
        <v/>
      </c>
      <c r="AT904" s="8" t="str">
        <f>IF(ISBLANK(CoordOp!$B867),"",CoordOp!$B867)</f>
        <v/>
      </c>
      <c r="AU904" s="6" t="str">
        <f>IF(ISBLANK(CoordOp!$B867),"",CONCATENATE(AS904," - ",AT904))</f>
        <v/>
      </c>
      <c r="AZ904" s="3">
        <v>896</v>
      </c>
      <c r="BA904" s="8" t="str">
        <f>IF(ISBLANK(Ellipsoid!$B899),"",Ellipsoid!$A899)</f>
        <v/>
      </c>
      <c r="BB904" s="8" t="str">
        <f>IF(ISBLANK(Ellipsoid!$B899),"",Ellipsoid!$B899)</f>
        <v/>
      </c>
      <c r="BC904" s="6" t="str">
        <f>IF(ISBLANK(Ellipsoid!$B899),"",CONCATENATE(BA904," - ",BB904))</f>
        <v/>
      </c>
      <c r="BQ904" s="8" t="str">
        <f>IF(ISBLANK('Source Citation'!$B906),"",'Source Citation'!$A906)</f>
        <v/>
      </c>
      <c r="BR904" s="8" t="str">
        <f>IF(ISBLANK('Source Citation'!$B906),"",'Source Citation'!$B906)</f>
        <v/>
      </c>
      <c r="BS904" s="6" t="str">
        <f>IF(ISBLANK('Source Citation'!$B906),"",CONCATENATE(BQ904," - ",BR904))</f>
        <v/>
      </c>
      <c r="BY904" s="8" t="str">
        <f>IF(ISBLANK('Geographic Extent'!$B906),"",'Geographic Extent'!$A906)</f>
        <v/>
      </c>
      <c r="BZ904" s="8" t="str">
        <f>IF(ISBLANK('Geographic Extent'!$B906),"",'Geographic Extent'!$B906)</f>
        <v/>
      </c>
      <c r="CA904" s="6" t="str">
        <f>IF(ISBLANK('Geographic Extent'!$B906),"",CONCATENATE(BY904," - ",BZ904))</f>
        <v/>
      </c>
    </row>
    <row r="905" spans="1:79" x14ac:dyDescent="0.2">
      <c r="A905" s="3">
        <v>831</v>
      </c>
      <c r="B905" s="8" t="str">
        <f>IF(ISBLANK(CRS!$B834),"",CRS!$A834)</f>
        <v/>
      </c>
      <c r="C905" s="8" t="str">
        <f>IF(ISBLANK(CRS!$B834),"",CRS!$B834)</f>
        <v/>
      </c>
      <c r="D905" s="8" t="str">
        <f>IF(ISBLANK(CRS!$B834),"",CRS!$D834)</f>
        <v/>
      </c>
      <c r="E905" s="6" t="str">
        <f>IF(ISBLANK(CRS!$B834),"",CONCATENATE(B904," - (",LEFT(D904,3),") - ",C904))</f>
        <v/>
      </c>
      <c r="F905" s="3">
        <v>859</v>
      </c>
      <c r="G905" s="8" t="str">
        <f>IF(ISBLANK(Datum!$B862),"",Datum!$A862)</f>
        <v/>
      </c>
      <c r="H905" s="8" t="str">
        <f>IF(ISBLANK(Datum!$B862),"",Datum!$B862)</f>
        <v/>
      </c>
      <c r="I905" s="8" t="str">
        <f>IF(ISBLANK(Datum!$B862),"",Datum!$D862)</f>
        <v/>
      </c>
      <c r="J905" s="6" t="str">
        <f>IF(ISBLANK(Datum!$B862),"",CONCATENATE(G904," - (",LEFT(I904,3),") - ",H904))</f>
        <v/>
      </c>
      <c r="K905" s="3">
        <v>897</v>
      </c>
      <c r="L905" s="8" t="str">
        <f>IF(ISBLANK(CoordSys!$B900),"",CoordSys!$A900)</f>
        <v/>
      </c>
      <c r="M905" s="8" t="str">
        <f>IF(ISBLANK(CoordSys!$B900),"",CoordSys!$B900)</f>
        <v/>
      </c>
      <c r="N905" s="8" t="str">
        <f>IF(ISBLANK(CoordSys!$B900),"",CoordSys!$D900)</f>
        <v/>
      </c>
      <c r="O905" s="6" t="str">
        <f>IF(ISBLANK(CoordSys!$B900),"",CONCATENATE(L905," - ",M905))</f>
        <v/>
      </c>
      <c r="P905" s="3">
        <v>892</v>
      </c>
      <c r="Q905" s="8" t="str">
        <f>IF(ISBLANK(CSAxis!$B895),"",CSAxis!$A895)</f>
        <v/>
      </c>
      <c r="R905" s="8" t="str">
        <f>IF(ISBLANK(CSAxis!$B895),"",CSAxis!$B895)</f>
        <v/>
      </c>
      <c r="S905" s="6" t="str">
        <f>IF(ISBLANK(CSAxis!$B895),"",CONCATENATE(Q905," - ",R905))</f>
        <v/>
      </c>
      <c r="AB905" s="3">
        <v>882</v>
      </c>
      <c r="AC905" s="8" t="str">
        <f>IF(ISBLANK(UoM!$B885),"",UoM!$A885)</f>
        <v/>
      </c>
      <c r="AD905" s="8" t="str">
        <f>IF(ISBLANK(UoM!$B885),"",UoM!$B885)</f>
        <v/>
      </c>
      <c r="AE905" s="6" t="str">
        <f>IF(ISBLANK(UoM!$B885),"",CONCATENATE(AC905," - ",AD905))</f>
        <v/>
      </c>
      <c r="AF905" s="3">
        <v>903</v>
      </c>
      <c r="AG905" s="8" t="str">
        <f>IF(ISBLANK('Prime Meridian'!$B906),"",'Prime Meridian'!$A906)</f>
        <v/>
      </c>
      <c r="AH905" s="8" t="str">
        <f>IF(ISBLANK('Prime Meridian'!$B906),"",'Prime Meridian'!$B906)</f>
        <v/>
      </c>
      <c r="AI905" s="6" t="str">
        <f>IF(ISBLANK('Prime Meridian'!$B906),"",CONCATENATE(AG905," - ",AH905))</f>
        <v/>
      </c>
      <c r="AN905" s="3">
        <v>888</v>
      </c>
      <c r="AO905" s="8" t="str">
        <f>IF(ISBLANK(OpParam!$B891),"",OpParam!$A891)</f>
        <v/>
      </c>
      <c r="AP905" s="8" t="str">
        <f>IF(ISBLANK(OpParam!$B891),"",OpParam!$B891)</f>
        <v/>
      </c>
      <c r="AQ905" s="6" t="str">
        <f>IF(ISBLANK(OpParam!$B891),"",CONCATENATE(AO905," - ",AP905))</f>
        <v/>
      </c>
      <c r="AS905" s="8" t="str">
        <f>IF(ISBLANK(CoordOp!$B868),"",CoordOp!$A868)</f>
        <v/>
      </c>
      <c r="AT905" s="8" t="str">
        <f>IF(ISBLANK(CoordOp!$B868),"",CoordOp!$B868)</f>
        <v/>
      </c>
      <c r="AU905" s="6" t="str">
        <f>IF(ISBLANK(CoordOp!$B868),"",CONCATENATE(AS905," - ",AT905))</f>
        <v/>
      </c>
      <c r="AZ905" s="3">
        <v>897</v>
      </c>
      <c r="BA905" s="8" t="str">
        <f>IF(ISBLANK(Ellipsoid!$B900),"",Ellipsoid!$A900)</f>
        <v/>
      </c>
      <c r="BB905" s="8" t="str">
        <f>IF(ISBLANK(Ellipsoid!$B900),"",Ellipsoid!$B900)</f>
        <v/>
      </c>
      <c r="BC905" s="6" t="str">
        <f>IF(ISBLANK(Ellipsoid!$B900),"",CONCATENATE(BA905," - ",BB905))</f>
        <v/>
      </c>
      <c r="BQ905" s="8" t="str">
        <f>IF(ISBLANK('Source Citation'!$B907),"",'Source Citation'!$A907)</f>
        <v/>
      </c>
      <c r="BR905" s="8" t="str">
        <f>IF(ISBLANK('Source Citation'!$B907),"",'Source Citation'!$B907)</f>
        <v/>
      </c>
      <c r="BS905" s="6" t="str">
        <f>IF(ISBLANK('Source Citation'!$B907),"",CONCATENATE(BQ905," - ",BR905))</f>
        <v/>
      </c>
      <c r="BY905" s="8" t="str">
        <f>IF(ISBLANK('Geographic Extent'!$B907),"",'Geographic Extent'!$A907)</f>
        <v/>
      </c>
      <c r="BZ905" s="8" t="str">
        <f>IF(ISBLANK('Geographic Extent'!$B907),"",'Geographic Extent'!$B907)</f>
        <v/>
      </c>
      <c r="CA905" s="6" t="str">
        <f>IF(ISBLANK('Geographic Extent'!$B907),"",CONCATENATE(BY905," - ",BZ905))</f>
        <v/>
      </c>
    </row>
    <row r="906" spans="1:79" x14ac:dyDescent="0.2">
      <c r="A906" s="3">
        <v>832</v>
      </c>
      <c r="B906" s="8" t="str">
        <f>IF(ISBLANK(CRS!$B835),"",CRS!$A835)</f>
        <v/>
      </c>
      <c r="C906" s="8" t="str">
        <f>IF(ISBLANK(CRS!$B835),"",CRS!$B835)</f>
        <v/>
      </c>
      <c r="D906" s="8" t="str">
        <f>IF(ISBLANK(CRS!$B835),"",CRS!$D835)</f>
        <v/>
      </c>
      <c r="E906" s="6" t="str">
        <f>IF(ISBLANK(CRS!$B835),"",CONCATENATE(B905," - (",LEFT(D905,3),") - ",C905))</f>
        <v/>
      </c>
      <c r="F906" s="3">
        <v>860</v>
      </c>
      <c r="G906" s="8" t="str">
        <f>IF(ISBLANK(Datum!$B863),"",Datum!$A863)</f>
        <v/>
      </c>
      <c r="H906" s="8" t="str">
        <f>IF(ISBLANK(Datum!$B863),"",Datum!$B863)</f>
        <v/>
      </c>
      <c r="I906" s="8" t="str">
        <f>IF(ISBLANK(Datum!$B863),"",Datum!$D863)</f>
        <v/>
      </c>
      <c r="J906" s="6" t="str">
        <f>IF(ISBLANK(Datum!$B863),"",CONCATENATE(G905," - (",LEFT(I905,3),") - ",H905))</f>
        <v/>
      </c>
      <c r="K906" s="3">
        <v>898</v>
      </c>
      <c r="L906" s="8" t="str">
        <f>IF(ISBLANK(CoordSys!$B901),"",CoordSys!$A901)</f>
        <v/>
      </c>
      <c r="M906" s="8" t="str">
        <f>IF(ISBLANK(CoordSys!$B901),"",CoordSys!$B901)</f>
        <v/>
      </c>
      <c r="N906" s="8" t="str">
        <f>IF(ISBLANK(CoordSys!$B901),"",CoordSys!$D901)</f>
        <v/>
      </c>
      <c r="O906" s="6" t="str">
        <f>IF(ISBLANK(CoordSys!$B901),"",CONCATENATE(L906," - ",M906))</f>
        <v/>
      </c>
      <c r="P906" s="3">
        <v>893</v>
      </c>
      <c r="Q906" s="8" t="str">
        <f>IF(ISBLANK(CSAxis!$B896),"",CSAxis!$A896)</f>
        <v/>
      </c>
      <c r="R906" s="8" t="str">
        <f>IF(ISBLANK(CSAxis!$B896),"",CSAxis!$B896)</f>
        <v/>
      </c>
      <c r="S906" s="6" t="str">
        <f>IF(ISBLANK(CSAxis!$B896),"",CONCATENATE(Q906," - ",R906))</f>
        <v/>
      </c>
      <c r="AB906" s="3">
        <v>883</v>
      </c>
      <c r="AC906" s="8" t="str">
        <f>IF(ISBLANK(UoM!$B886),"",UoM!$A886)</f>
        <v/>
      </c>
      <c r="AD906" s="8" t="str">
        <f>IF(ISBLANK(UoM!$B886),"",UoM!$B886)</f>
        <v/>
      </c>
      <c r="AE906" s="6" t="str">
        <f>IF(ISBLANK(UoM!$B886),"",CONCATENATE(AC906," - ",AD906))</f>
        <v/>
      </c>
      <c r="AF906" s="3">
        <v>904</v>
      </c>
      <c r="AG906" s="8" t="str">
        <f>IF(ISBLANK('Prime Meridian'!$B907),"",'Prime Meridian'!$A907)</f>
        <v/>
      </c>
      <c r="AH906" s="8" t="str">
        <f>IF(ISBLANK('Prime Meridian'!$B907),"",'Prime Meridian'!$B907)</f>
        <v/>
      </c>
      <c r="AI906" s="6" t="str">
        <f>IF(ISBLANK('Prime Meridian'!$B907),"",CONCATENATE(AG906," - ",AH906))</f>
        <v/>
      </c>
      <c r="AN906" s="3">
        <v>889</v>
      </c>
      <c r="AO906" s="8" t="str">
        <f>IF(ISBLANK(OpParam!$B892),"",OpParam!$A892)</f>
        <v/>
      </c>
      <c r="AP906" s="8" t="str">
        <f>IF(ISBLANK(OpParam!$B892),"",OpParam!$B892)</f>
        <v/>
      </c>
      <c r="AQ906" s="6" t="str">
        <f>IF(ISBLANK(OpParam!$B892),"",CONCATENATE(AO906," - ",AP906))</f>
        <v/>
      </c>
      <c r="AS906" s="8" t="str">
        <f>IF(ISBLANK(CoordOp!$B869),"",CoordOp!$A869)</f>
        <v/>
      </c>
      <c r="AT906" s="8" t="str">
        <f>IF(ISBLANK(CoordOp!$B869),"",CoordOp!$B869)</f>
        <v/>
      </c>
      <c r="AU906" s="6" t="str">
        <f>IF(ISBLANK(CoordOp!$B869),"",CONCATENATE(AS906," - ",AT906))</f>
        <v/>
      </c>
      <c r="AZ906" s="3">
        <v>898</v>
      </c>
      <c r="BA906" s="8" t="str">
        <f>IF(ISBLANK(Ellipsoid!$B901),"",Ellipsoid!$A901)</f>
        <v/>
      </c>
      <c r="BB906" s="8" t="str">
        <f>IF(ISBLANK(Ellipsoid!$B901),"",Ellipsoid!$B901)</f>
        <v/>
      </c>
      <c r="BC906" s="6" t="str">
        <f>IF(ISBLANK(Ellipsoid!$B901),"",CONCATENATE(BA906," - ",BB906))</f>
        <v/>
      </c>
      <c r="BQ906" s="8" t="str">
        <f>IF(ISBLANK('Source Citation'!$B908),"",'Source Citation'!$A908)</f>
        <v/>
      </c>
      <c r="BR906" s="8" t="str">
        <f>IF(ISBLANK('Source Citation'!$B908),"",'Source Citation'!$B908)</f>
        <v/>
      </c>
      <c r="BS906" s="6" t="str">
        <f>IF(ISBLANK('Source Citation'!$B908),"",CONCATENATE(BQ906," - ",BR906))</f>
        <v/>
      </c>
      <c r="BY906" s="8" t="str">
        <f>IF(ISBLANK('Geographic Extent'!$B908),"",'Geographic Extent'!$A908)</f>
        <v/>
      </c>
      <c r="BZ906" s="8" t="str">
        <f>IF(ISBLANK('Geographic Extent'!$B908),"",'Geographic Extent'!$B908)</f>
        <v/>
      </c>
      <c r="CA906" s="6" t="str">
        <f>IF(ISBLANK('Geographic Extent'!$B908),"",CONCATENATE(BY906," - ",BZ906))</f>
        <v/>
      </c>
    </row>
    <row r="907" spans="1:79" x14ac:dyDescent="0.2">
      <c r="A907" s="3">
        <v>833</v>
      </c>
      <c r="B907" s="8" t="str">
        <f>IF(ISBLANK(CRS!$B836),"",CRS!$A836)</f>
        <v/>
      </c>
      <c r="C907" s="8" t="str">
        <f>IF(ISBLANK(CRS!$B836),"",CRS!$B836)</f>
        <v/>
      </c>
      <c r="D907" s="8" t="str">
        <f>IF(ISBLANK(CRS!$B836),"",CRS!$D836)</f>
        <v/>
      </c>
      <c r="E907" s="6" t="str">
        <f>IF(ISBLANK(CRS!$B836),"",CONCATENATE(B906," - (",LEFT(D906,3),") - ",C906))</f>
        <v/>
      </c>
      <c r="F907" s="3">
        <v>861</v>
      </c>
      <c r="G907" s="8" t="str">
        <f>IF(ISBLANK(Datum!$B864),"",Datum!$A864)</f>
        <v/>
      </c>
      <c r="H907" s="8" t="str">
        <f>IF(ISBLANK(Datum!$B864),"",Datum!$B864)</f>
        <v/>
      </c>
      <c r="I907" s="8" t="str">
        <f>IF(ISBLANK(Datum!$B864),"",Datum!$D864)</f>
        <v/>
      </c>
      <c r="J907" s="6" t="str">
        <f>IF(ISBLANK(Datum!$B864),"",CONCATENATE(G906," - (",LEFT(I906,3),") - ",H906))</f>
        <v/>
      </c>
      <c r="K907" s="3">
        <v>899</v>
      </c>
      <c r="L907" s="8" t="str">
        <f>IF(ISBLANK(CoordSys!$B902),"",CoordSys!$A902)</f>
        <v/>
      </c>
      <c r="M907" s="8" t="str">
        <f>IF(ISBLANK(CoordSys!$B902),"",CoordSys!$B902)</f>
        <v/>
      </c>
      <c r="N907" s="8" t="str">
        <f>IF(ISBLANK(CoordSys!$B902),"",CoordSys!$D902)</f>
        <v/>
      </c>
      <c r="O907" s="6" t="str">
        <f>IF(ISBLANK(CoordSys!$B902),"",CONCATENATE(L907," - ",M907))</f>
        <v/>
      </c>
      <c r="P907" s="3">
        <v>894</v>
      </c>
      <c r="Q907" s="8" t="str">
        <f>IF(ISBLANK(CSAxis!$B897),"",CSAxis!$A897)</f>
        <v/>
      </c>
      <c r="R907" s="8" t="str">
        <f>IF(ISBLANK(CSAxis!$B897),"",CSAxis!$B897)</f>
        <v/>
      </c>
      <c r="S907" s="6" t="str">
        <f>IF(ISBLANK(CSAxis!$B897),"",CONCATENATE(Q907," - ",R907))</f>
        <v/>
      </c>
      <c r="AB907" s="3">
        <v>884</v>
      </c>
      <c r="AC907" s="8" t="str">
        <f>IF(ISBLANK(UoM!$B887),"",UoM!$A887)</f>
        <v/>
      </c>
      <c r="AD907" s="8" t="str">
        <f>IF(ISBLANK(UoM!$B887),"",UoM!$B887)</f>
        <v/>
      </c>
      <c r="AE907" s="6" t="str">
        <f>IF(ISBLANK(UoM!$B887),"",CONCATENATE(AC907," - ",AD907))</f>
        <v/>
      </c>
      <c r="AF907" s="3">
        <v>905</v>
      </c>
      <c r="AG907" s="8" t="str">
        <f>IF(ISBLANK('Prime Meridian'!$B908),"",'Prime Meridian'!$A908)</f>
        <v/>
      </c>
      <c r="AH907" s="8" t="str">
        <f>IF(ISBLANK('Prime Meridian'!$B908),"",'Prime Meridian'!$B908)</f>
        <v/>
      </c>
      <c r="AI907" s="6" t="str">
        <f>IF(ISBLANK('Prime Meridian'!$B908),"",CONCATENATE(AG907," - ",AH907))</f>
        <v/>
      </c>
      <c r="AN907" s="3">
        <v>890</v>
      </c>
      <c r="AO907" s="8" t="str">
        <f>IF(ISBLANK(OpParam!$B893),"",OpParam!$A893)</f>
        <v/>
      </c>
      <c r="AP907" s="8" t="str">
        <f>IF(ISBLANK(OpParam!$B893),"",OpParam!$B893)</f>
        <v/>
      </c>
      <c r="AQ907" s="6" t="str">
        <f>IF(ISBLANK(OpParam!$B893),"",CONCATENATE(AO907," - ",AP907))</f>
        <v/>
      </c>
      <c r="AS907" s="8" t="str">
        <f>IF(ISBLANK(CoordOp!$B870),"",CoordOp!$A870)</f>
        <v/>
      </c>
      <c r="AT907" s="8" t="str">
        <f>IF(ISBLANK(CoordOp!$B870),"",CoordOp!$B870)</f>
        <v/>
      </c>
      <c r="AU907" s="6" t="str">
        <f>IF(ISBLANK(CoordOp!$B870),"",CONCATENATE(AS907," - ",AT907))</f>
        <v/>
      </c>
      <c r="AZ907" s="3">
        <v>899</v>
      </c>
      <c r="BA907" s="8" t="str">
        <f>IF(ISBLANK(Ellipsoid!$B902),"",Ellipsoid!$A902)</f>
        <v/>
      </c>
      <c r="BB907" s="8" t="str">
        <f>IF(ISBLANK(Ellipsoid!$B902),"",Ellipsoid!$B902)</f>
        <v/>
      </c>
      <c r="BC907" s="6" t="str">
        <f>IF(ISBLANK(Ellipsoid!$B902),"",CONCATENATE(BA907," - ",BB907))</f>
        <v/>
      </c>
      <c r="BQ907" s="8" t="str">
        <f>IF(ISBLANK('Source Citation'!$B909),"",'Source Citation'!$A909)</f>
        <v/>
      </c>
      <c r="BR907" s="8" t="str">
        <f>IF(ISBLANK('Source Citation'!$B909),"",'Source Citation'!$B909)</f>
        <v/>
      </c>
      <c r="BS907" s="6" t="str">
        <f>IF(ISBLANK('Source Citation'!$B909),"",CONCATENATE(BQ907," - ",BR907))</f>
        <v/>
      </c>
      <c r="BY907" s="8" t="str">
        <f>IF(ISBLANK('Geographic Extent'!$B909),"",'Geographic Extent'!$A909)</f>
        <v/>
      </c>
      <c r="BZ907" s="8" t="str">
        <f>IF(ISBLANK('Geographic Extent'!$B909),"",'Geographic Extent'!$B909)</f>
        <v/>
      </c>
      <c r="CA907" s="6" t="str">
        <f>IF(ISBLANK('Geographic Extent'!$B909),"",CONCATENATE(BY907," - ",BZ907))</f>
        <v/>
      </c>
    </row>
    <row r="908" spans="1:79" x14ac:dyDescent="0.2">
      <c r="A908" s="3">
        <v>834</v>
      </c>
      <c r="B908" s="8" t="str">
        <f>IF(ISBLANK(CRS!$B837),"",CRS!$A837)</f>
        <v/>
      </c>
      <c r="C908" s="8" t="str">
        <f>IF(ISBLANK(CRS!$B837),"",CRS!$B837)</f>
        <v/>
      </c>
      <c r="D908" s="8" t="str">
        <f>IF(ISBLANK(CRS!$B837),"",CRS!$D837)</f>
        <v/>
      </c>
      <c r="E908" s="6" t="str">
        <f>IF(ISBLANK(CRS!$B837),"",CONCATENATE(B907," - (",LEFT(D907,3),") - ",C907))</f>
        <v/>
      </c>
      <c r="F908" s="3">
        <v>862</v>
      </c>
      <c r="G908" s="8" t="str">
        <f>IF(ISBLANK(Datum!$B865),"",Datum!$A865)</f>
        <v/>
      </c>
      <c r="H908" s="8" t="str">
        <f>IF(ISBLANK(Datum!$B865),"",Datum!$B865)</f>
        <v/>
      </c>
      <c r="I908" s="8" t="str">
        <f>IF(ISBLANK(Datum!$B865),"",Datum!$D865)</f>
        <v/>
      </c>
      <c r="J908" s="6" t="str">
        <f>IF(ISBLANK(Datum!$B865),"",CONCATENATE(G907," - (",LEFT(I907,3),") - ",H907))</f>
        <v/>
      </c>
      <c r="K908" s="3">
        <v>900</v>
      </c>
      <c r="L908" s="8" t="str">
        <f>IF(ISBLANK(CoordSys!$B903),"",CoordSys!$A903)</f>
        <v/>
      </c>
      <c r="M908" s="8" t="str">
        <f>IF(ISBLANK(CoordSys!$B903),"",CoordSys!$B903)</f>
        <v/>
      </c>
      <c r="N908" s="8" t="str">
        <f>IF(ISBLANK(CoordSys!$B903),"",CoordSys!$D903)</f>
        <v/>
      </c>
      <c r="O908" s="6" t="str">
        <f>IF(ISBLANK(CoordSys!$B903),"",CONCATENATE(L908," - ",M908))</f>
        <v/>
      </c>
      <c r="P908" s="3">
        <v>895</v>
      </c>
      <c r="Q908" s="8" t="str">
        <f>IF(ISBLANK(CSAxis!$B898),"",CSAxis!$A898)</f>
        <v/>
      </c>
      <c r="R908" s="8" t="str">
        <f>IF(ISBLANK(CSAxis!$B898),"",CSAxis!$B898)</f>
        <v/>
      </c>
      <c r="S908" s="6" t="str">
        <f>IF(ISBLANK(CSAxis!$B898),"",CONCATENATE(Q908," - ",R908))</f>
        <v/>
      </c>
      <c r="AB908" s="3">
        <v>885</v>
      </c>
      <c r="AC908" s="8" t="str">
        <f>IF(ISBLANK(UoM!$B888),"",UoM!$A888)</f>
        <v/>
      </c>
      <c r="AD908" s="8" t="str">
        <f>IF(ISBLANK(UoM!$B888),"",UoM!$B888)</f>
        <v/>
      </c>
      <c r="AE908" s="6" t="str">
        <f>IF(ISBLANK(UoM!$B888),"",CONCATENATE(AC908," - ",AD908))</f>
        <v/>
      </c>
      <c r="AF908" s="3">
        <v>906</v>
      </c>
      <c r="AG908" s="8" t="str">
        <f>IF(ISBLANK('Prime Meridian'!$B909),"",'Prime Meridian'!$A909)</f>
        <v/>
      </c>
      <c r="AH908" s="8" t="str">
        <f>IF(ISBLANK('Prime Meridian'!$B909),"",'Prime Meridian'!$B909)</f>
        <v/>
      </c>
      <c r="AI908" s="6" t="str">
        <f>IF(ISBLANK('Prime Meridian'!$B909),"",CONCATENATE(AG908," - ",AH908))</f>
        <v/>
      </c>
      <c r="AN908" s="3">
        <v>891</v>
      </c>
      <c r="AO908" s="8" t="str">
        <f>IF(ISBLANK(OpParam!$B894),"",OpParam!$A894)</f>
        <v/>
      </c>
      <c r="AP908" s="8" t="str">
        <f>IF(ISBLANK(OpParam!$B894),"",OpParam!$B894)</f>
        <v/>
      </c>
      <c r="AQ908" s="6" t="str">
        <f>IF(ISBLANK(OpParam!$B894),"",CONCATENATE(AO908," - ",AP908))</f>
        <v/>
      </c>
      <c r="AS908" s="8" t="str">
        <f>IF(ISBLANK(CoordOp!$B871),"",CoordOp!$A871)</f>
        <v/>
      </c>
      <c r="AT908" s="8" t="str">
        <f>IF(ISBLANK(CoordOp!$B871),"",CoordOp!$B871)</f>
        <v/>
      </c>
      <c r="AU908" s="6" t="str">
        <f>IF(ISBLANK(CoordOp!$B871),"",CONCATENATE(AS908," - ",AT908))</f>
        <v/>
      </c>
      <c r="AZ908" s="3">
        <v>900</v>
      </c>
      <c r="BA908" s="8" t="str">
        <f>IF(ISBLANK(Ellipsoid!$B903),"",Ellipsoid!$A903)</f>
        <v/>
      </c>
      <c r="BB908" s="8" t="str">
        <f>IF(ISBLANK(Ellipsoid!$B903),"",Ellipsoid!$B903)</f>
        <v/>
      </c>
      <c r="BC908" s="6" t="str">
        <f>IF(ISBLANK(Ellipsoid!$B903),"",CONCATENATE(BA908," - ",BB908))</f>
        <v/>
      </c>
      <c r="BQ908" s="8" t="str">
        <f>IF(ISBLANK('Source Citation'!$B910),"",'Source Citation'!$A910)</f>
        <v/>
      </c>
      <c r="BR908" s="8" t="str">
        <f>IF(ISBLANK('Source Citation'!$B910),"",'Source Citation'!$B910)</f>
        <v/>
      </c>
      <c r="BS908" s="6" t="str">
        <f>IF(ISBLANK('Source Citation'!$B910),"",CONCATENATE(BQ908," - ",BR908))</f>
        <v/>
      </c>
      <c r="BY908" s="8" t="str">
        <f>IF(ISBLANK('Geographic Extent'!$B910),"",'Geographic Extent'!$A910)</f>
        <v/>
      </c>
      <c r="BZ908" s="8" t="str">
        <f>IF(ISBLANK('Geographic Extent'!$B910),"",'Geographic Extent'!$B910)</f>
        <v/>
      </c>
      <c r="CA908" s="6" t="str">
        <f>IF(ISBLANK('Geographic Extent'!$B910),"",CONCATENATE(BY908," - ",BZ908))</f>
        <v/>
      </c>
    </row>
    <row r="909" spans="1:79" x14ac:dyDescent="0.2">
      <c r="A909" s="3">
        <v>835</v>
      </c>
      <c r="B909" s="8" t="str">
        <f>IF(ISBLANK(CRS!$B838),"",CRS!$A838)</f>
        <v/>
      </c>
      <c r="C909" s="8" t="str">
        <f>IF(ISBLANK(CRS!$B838),"",CRS!$B838)</f>
        <v/>
      </c>
      <c r="D909" s="8" t="str">
        <f>IF(ISBLANK(CRS!$B838),"",CRS!$D838)</f>
        <v/>
      </c>
      <c r="E909" s="6" t="str">
        <f>IF(ISBLANK(CRS!$B838),"",CONCATENATE(B908," - (",LEFT(D908,3),") - ",C908))</f>
        <v/>
      </c>
      <c r="F909" s="3">
        <v>863</v>
      </c>
      <c r="G909" s="8" t="str">
        <f>IF(ISBLANK(Datum!$B866),"",Datum!$A866)</f>
        <v/>
      </c>
      <c r="H909" s="8" t="str">
        <f>IF(ISBLANK(Datum!$B866),"",Datum!$B866)</f>
        <v/>
      </c>
      <c r="I909" s="8" t="str">
        <f>IF(ISBLANK(Datum!$B866),"",Datum!$D866)</f>
        <v/>
      </c>
      <c r="J909" s="6" t="str">
        <f>IF(ISBLANK(Datum!$B866),"",CONCATENATE(G908," - (",LEFT(I908,3),") - ",H908))</f>
        <v/>
      </c>
      <c r="K909" s="3">
        <v>901</v>
      </c>
      <c r="L909" s="8" t="str">
        <f>IF(ISBLANK(CoordSys!$B904),"",CoordSys!$A904)</f>
        <v/>
      </c>
      <c r="M909" s="8" t="str">
        <f>IF(ISBLANK(CoordSys!$B904),"",CoordSys!$B904)</f>
        <v/>
      </c>
      <c r="N909" s="8" t="str">
        <f>IF(ISBLANK(CoordSys!$B904),"",CoordSys!$D904)</f>
        <v/>
      </c>
      <c r="O909" s="6" t="str">
        <f>IF(ISBLANK(CoordSys!$B904),"",CONCATENATE(L909," - ",M909))</f>
        <v/>
      </c>
      <c r="P909" s="3">
        <v>896</v>
      </c>
      <c r="Q909" s="8" t="str">
        <f>IF(ISBLANK(CSAxis!$B899),"",CSAxis!$A899)</f>
        <v/>
      </c>
      <c r="R909" s="8" t="str">
        <f>IF(ISBLANK(CSAxis!$B899),"",CSAxis!$B899)</f>
        <v/>
      </c>
      <c r="S909" s="6" t="str">
        <f>IF(ISBLANK(CSAxis!$B899),"",CONCATENATE(Q909," - ",R909))</f>
        <v/>
      </c>
      <c r="AB909" s="3">
        <v>886</v>
      </c>
      <c r="AC909" s="8" t="str">
        <f>IF(ISBLANK(UoM!$B889),"",UoM!$A889)</f>
        <v/>
      </c>
      <c r="AD909" s="8" t="str">
        <f>IF(ISBLANK(UoM!$B889),"",UoM!$B889)</f>
        <v/>
      </c>
      <c r="AE909" s="6" t="str">
        <f>IF(ISBLANK(UoM!$B889),"",CONCATENATE(AC909," - ",AD909))</f>
        <v/>
      </c>
      <c r="AF909" s="3">
        <v>907</v>
      </c>
      <c r="AG909" s="8" t="str">
        <f>IF(ISBLANK('Prime Meridian'!$B910),"",'Prime Meridian'!$A910)</f>
        <v/>
      </c>
      <c r="AH909" s="8" t="str">
        <f>IF(ISBLANK('Prime Meridian'!$B910),"",'Prime Meridian'!$B910)</f>
        <v/>
      </c>
      <c r="AI909" s="6" t="str">
        <f>IF(ISBLANK('Prime Meridian'!$B910),"",CONCATENATE(AG909," - ",AH909))</f>
        <v/>
      </c>
      <c r="AN909" s="3">
        <v>892</v>
      </c>
      <c r="AO909" s="8" t="str">
        <f>IF(ISBLANK(OpParam!$B895),"",OpParam!$A895)</f>
        <v/>
      </c>
      <c r="AP909" s="8" t="str">
        <f>IF(ISBLANK(OpParam!$B895),"",OpParam!$B895)</f>
        <v/>
      </c>
      <c r="AQ909" s="6" t="str">
        <f>IF(ISBLANK(OpParam!$B895),"",CONCATENATE(AO909," - ",AP909))</f>
        <v/>
      </c>
      <c r="AS909" s="8" t="str">
        <f>IF(ISBLANK(CoordOp!$B872),"",CoordOp!$A872)</f>
        <v/>
      </c>
      <c r="AT909" s="8" t="str">
        <f>IF(ISBLANK(CoordOp!$B872),"",CoordOp!$B872)</f>
        <v/>
      </c>
      <c r="AU909" s="6" t="str">
        <f>IF(ISBLANK(CoordOp!$B872),"",CONCATENATE(AS909," - ",AT909))</f>
        <v/>
      </c>
      <c r="AZ909" s="3">
        <v>901</v>
      </c>
      <c r="BA909" s="8" t="str">
        <f>IF(ISBLANK(Ellipsoid!$B904),"",Ellipsoid!$A904)</f>
        <v/>
      </c>
      <c r="BB909" s="8" t="str">
        <f>IF(ISBLANK(Ellipsoid!$B904),"",Ellipsoid!$B904)</f>
        <v/>
      </c>
      <c r="BC909" s="6" t="str">
        <f>IF(ISBLANK(Ellipsoid!$B904),"",CONCATENATE(BA909," - ",BB909))</f>
        <v/>
      </c>
      <c r="BQ909" s="8" t="str">
        <f>IF(ISBLANK('Source Citation'!$B911),"",'Source Citation'!$A911)</f>
        <v/>
      </c>
      <c r="BR909" s="8" t="str">
        <f>IF(ISBLANK('Source Citation'!$B911),"",'Source Citation'!$B911)</f>
        <v/>
      </c>
      <c r="BS909" s="6" t="str">
        <f>IF(ISBLANK('Source Citation'!$B911),"",CONCATENATE(BQ909," - ",BR909))</f>
        <v/>
      </c>
      <c r="BY909" s="8" t="str">
        <f>IF(ISBLANK('Geographic Extent'!$B911),"",'Geographic Extent'!$A911)</f>
        <v/>
      </c>
      <c r="BZ909" s="8" t="str">
        <f>IF(ISBLANK('Geographic Extent'!$B911),"",'Geographic Extent'!$B911)</f>
        <v/>
      </c>
      <c r="CA909" s="6" t="str">
        <f>IF(ISBLANK('Geographic Extent'!$B911),"",CONCATENATE(BY909," - ",BZ909))</f>
        <v/>
      </c>
    </row>
    <row r="910" spans="1:79" x14ac:dyDescent="0.2">
      <c r="A910" s="3">
        <v>836</v>
      </c>
      <c r="B910" s="8" t="str">
        <f>IF(ISBLANK(CRS!$B839),"",CRS!$A839)</f>
        <v/>
      </c>
      <c r="C910" s="8" t="str">
        <f>IF(ISBLANK(CRS!$B839),"",CRS!$B839)</f>
        <v/>
      </c>
      <c r="D910" s="8" t="str">
        <f>IF(ISBLANK(CRS!$B839),"",CRS!$D839)</f>
        <v/>
      </c>
      <c r="E910" s="6" t="str">
        <f>IF(ISBLANK(CRS!$B839),"",CONCATENATE(B909," - (",LEFT(D909,3),") - ",C909))</f>
        <v/>
      </c>
      <c r="F910" s="3">
        <v>864</v>
      </c>
      <c r="G910" s="8" t="str">
        <f>IF(ISBLANK(Datum!$B867),"",Datum!$A867)</f>
        <v/>
      </c>
      <c r="H910" s="8" t="str">
        <f>IF(ISBLANK(Datum!$B867),"",Datum!$B867)</f>
        <v/>
      </c>
      <c r="I910" s="8" t="str">
        <f>IF(ISBLANK(Datum!$B867),"",Datum!$D867)</f>
        <v/>
      </c>
      <c r="J910" s="6" t="str">
        <f>IF(ISBLANK(Datum!$B867),"",CONCATENATE(G909," - (",LEFT(I909,3),") - ",H909))</f>
        <v/>
      </c>
      <c r="K910" s="3">
        <v>902</v>
      </c>
      <c r="L910" s="8" t="str">
        <f>IF(ISBLANK(CoordSys!$B905),"",CoordSys!$A905)</f>
        <v/>
      </c>
      <c r="M910" s="8" t="str">
        <f>IF(ISBLANK(CoordSys!$B905),"",CoordSys!$B905)</f>
        <v/>
      </c>
      <c r="N910" s="8" t="str">
        <f>IF(ISBLANK(CoordSys!$B905),"",CoordSys!$D905)</f>
        <v/>
      </c>
      <c r="O910" s="6" t="str">
        <f>IF(ISBLANK(CoordSys!$B905),"",CONCATENATE(L910," - ",M910))</f>
        <v/>
      </c>
      <c r="P910" s="3">
        <v>897</v>
      </c>
      <c r="Q910" s="8" t="str">
        <f>IF(ISBLANK(CSAxis!$B900),"",CSAxis!$A900)</f>
        <v/>
      </c>
      <c r="R910" s="8" t="str">
        <f>IF(ISBLANK(CSAxis!$B900),"",CSAxis!$B900)</f>
        <v/>
      </c>
      <c r="S910" s="6" t="str">
        <f>IF(ISBLANK(CSAxis!$B900),"",CONCATENATE(Q910," - ",R910))</f>
        <v/>
      </c>
      <c r="AB910" s="3">
        <v>887</v>
      </c>
      <c r="AC910" s="8" t="str">
        <f>IF(ISBLANK(UoM!$B890),"",UoM!$A890)</f>
        <v/>
      </c>
      <c r="AD910" s="8" t="str">
        <f>IF(ISBLANK(UoM!$B890),"",UoM!$B890)</f>
        <v/>
      </c>
      <c r="AE910" s="6" t="str">
        <f>IF(ISBLANK(UoM!$B890),"",CONCATENATE(AC910," - ",AD910))</f>
        <v/>
      </c>
      <c r="AF910" s="3">
        <v>908</v>
      </c>
      <c r="AG910" s="8" t="str">
        <f>IF(ISBLANK('Prime Meridian'!$B911),"",'Prime Meridian'!$A911)</f>
        <v/>
      </c>
      <c r="AH910" s="8" t="str">
        <f>IF(ISBLANK('Prime Meridian'!$B911),"",'Prime Meridian'!$B911)</f>
        <v/>
      </c>
      <c r="AI910" s="6" t="str">
        <f>IF(ISBLANK('Prime Meridian'!$B911),"",CONCATENATE(AG910," - ",AH910))</f>
        <v/>
      </c>
      <c r="AN910" s="3">
        <v>893</v>
      </c>
      <c r="AO910" s="8" t="str">
        <f>IF(ISBLANK(OpParam!$B896),"",OpParam!$A896)</f>
        <v/>
      </c>
      <c r="AP910" s="8" t="str">
        <f>IF(ISBLANK(OpParam!$B896),"",OpParam!$B896)</f>
        <v/>
      </c>
      <c r="AQ910" s="6" t="str">
        <f>IF(ISBLANK(OpParam!$B896),"",CONCATENATE(AO910," - ",AP910))</f>
        <v/>
      </c>
      <c r="AS910" s="8" t="str">
        <f>IF(ISBLANK(CoordOp!$B873),"",CoordOp!$A873)</f>
        <v/>
      </c>
      <c r="AT910" s="8" t="str">
        <f>IF(ISBLANK(CoordOp!$B873),"",CoordOp!$B873)</f>
        <v/>
      </c>
      <c r="AU910" s="6" t="str">
        <f>IF(ISBLANK(CoordOp!$B873),"",CONCATENATE(AS910," - ",AT910))</f>
        <v/>
      </c>
      <c r="AZ910" s="3">
        <v>902</v>
      </c>
      <c r="BA910" s="8" t="str">
        <f>IF(ISBLANK(Ellipsoid!$B905),"",Ellipsoid!$A905)</f>
        <v/>
      </c>
      <c r="BB910" s="8" t="str">
        <f>IF(ISBLANK(Ellipsoid!$B905),"",Ellipsoid!$B905)</f>
        <v/>
      </c>
      <c r="BC910" s="6" t="str">
        <f>IF(ISBLANK(Ellipsoid!$B905),"",CONCATENATE(BA910," - ",BB910))</f>
        <v/>
      </c>
      <c r="BQ910" s="8" t="str">
        <f>IF(ISBLANK('Source Citation'!$B912),"",'Source Citation'!$A912)</f>
        <v/>
      </c>
      <c r="BR910" s="8" t="str">
        <f>IF(ISBLANK('Source Citation'!$B912),"",'Source Citation'!$B912)</f>
        <v/>
      </c>
      <c r="BS910" s="6" t="str">
        <f>IF(ISBLANK('Source Citation'!$B912),"",CONCATENATE(BQ910," - ",BR910))</f>
        <v/>
      </c>
      <c r="BY910" s="8" t="str">
        <f>IF(ISBLANK('Geographic Extent'!$B912),"",'Geographic Extent'!$A912)</f>
        <v/>
      </c>
      <c r="BZ910" s="8" t="str">
        <f>IF(ISBLANK('Geographic Extent'!$B912),"",'Geographic Extent'!$B912)</f>
        <v/>
      </c>
      <c r="CA910" s="6" t="str">
        <f>IF(ISBLANK('Geographic Extent'!$B912),"",CONCATENATE(BY910," - ",BZ910))</f>
        <v/>
      </c>
    </row>
    <row r="911" spans="1:79" x14ac:dyDescent="0.2">
      <c r="A911" s="3">
        <v>837</v>
      </c>
      <c r="B911" s="8" t="str">
        <f>IF(ISBLANK(CRS!$B840),"",CRS!$A840)</f>
        <v/>
      </c>
      <c r="C911" s="8" t="str">
        <f>IF(ISBLANK(CRS!$B840),"",CRS!$B840)</f>
        <v/>
      </c>
      <c r="D911" s="8" t="str">
        <f>IF(ISBLANK(CRS!$B840),"",CRS!$D840)</f>
        <v/>
      </c>
      <c r="E911" s="6" t="str">
        <f>IF(ISBLANK(CRS!$B840),"",CONCATENATE(B910," - (",LEFT(D910,3),") - ",C910))</f>
        <v/>
      </c>
      <c r="F911" s="3">
        <v>865</v>
      </c>
      <c r="G911" s="8" t="str">
        <f>IF(ISBLANK(Datum!$B868),"",Datum!$A868)</f>
        <v/>
      </c>
      <c r="H911" s="8" t="str">
        <f>IF(ISBLANK(Datum!$B868),"",Datum!$B868)</f>
        <v/>
      </c>
      <c r="I911" s="8" t="str">
        <f>IF(ISBLANK(Datum!$B868),"",Datum!$D868)</f>
        <v/>
      </c>
      <c r="J911" s="6" t="str">
        <f>IF(ISBLANK(Datum!$B868),"",CONCATENATE(G910," - (",LEFT(I910,3),") - ",H910))</f>
        <v/>
      </c>
      <c r="K911" s="3">
        <v>903</v>
      </c>
      <c r="L911" s="8" t="str">
        <f>IF(ISBLANK(CoordSys!$B906),"",CoordSys!$A906)</f>
        <v/>
      </c>
      <c r="M911" s="8" t="str">
        <f>IF(ISBLANK(CoordSys!$B906),"",CoordSys!$B906)</f>
        <v/>
      </c>
      <c r="N911" s="8" t="str">
        <f>IF(ISBLANK(CoordSys!$B906),"",CoordSys!$D906)</f>
        <v/>
      </c>
      <c r="O911" s="6" t="str">
        <f>IF(ISBLANK(CoordSys!$B906),"",CONCATENATE(L911," - ",M911))</f>
        <v/>
      </c>
      <c r="P911" s="3">
        <v>898</v>
      </c>
      <c r="Q911" s="8" t="str">
        <f>IF(ISBLANK(CSAxis!$B901),"",CSAxis!$A901)</f>
        <v/>
      </c>
      <c r="R911" s="8" t="str">
        <f>IF(ISBLANK(CSAxis!$B901),"",CSAxis!$B901)</f>
        <v/>
      </c>
      <c r="S911" s="6" t="str">
        <f>IF(ISBLANK(CSAxis!$B901),"",CONCATENATE(Q911," - ",R911))</f>
        <v/>
      </c>
      <c r="AB911" s="3">
        <v>888</v>
      </c>
      <c r="AC911" s="8" t="str">
        <f>IF(ISBLANK(UoM!$B891),"",UoM!$A891)</f>
        <v/>
      </c>
      <c r="AD911" s="8" t="str">
        <f>IF(ISBLANK(UoM!$B891),"",UoM!$B891)</f>
        <v/>
      </c>
      <c r="AE911" s="6" t="str">
        <f>IF(ISBLANK(UoM!$B891),"",CONCATENATE(AC911," - ",AD911))</f>
        <v/>
      </c>
      <c r="AF911" s="3">
        <v>909</v>
      </c>
      <c r="AG911" s="8" t="str">
        <f>IF(ISBLANK('Prime Meridian'!$B912),"",'Prime Meridian'!$A912)</f>
        <v/>
      </c>
      <c r="AH911" s="8" t="str">
        <f>IF(ISBLANK('Prime Meridian'!$B912),"",'Prime Meridian'!$B912)</f>
        <v/>
      </c>
      <c r="AI911" s="6" t="str">
        <f>IF(ISBLANK('Prime Meridian'!$B912),"",CONCATENATE(AG911," - ",AH911))</f>
        <v/>
      </c>
      <c r="AN911" s="3">
        <v>894</v>
      </c>
      <c r="AO911" s="8" t="str">
        <f>IF(ISBLANK(OpParam!$B897),"",OpParam!$A897)</f>
        <v/>
      </c>
      <c r="AP911" s="8" t="str">
        <f>IF(ISBLANK(OpParam!$B897),"",OpParam!$B897)</f>
        <v/>
      </c>
      <c r="AQ911" s="6" t="str">
        <f>IF(ISBLANK(OpParam!$B897),"",CONCATENATE(AO911," - ",AP911))</f>
        <v/>
      </c>
      <c r="AS911" s="8" t="str">
        <f>IF(ISBLANK(CoordOp!$B874),"",CoordOp!$A874)</f>
        <v/>
      </c>
      <c r="AT911" s="8" t="str">
        <f>IF(ISBLANK(CoordOp!$B874),"",CoordOp!$B874)</f>
        <v/>
      </c>
      <c r="AU911" s="6" t="str">
        <f>IF(ISBLANK(CoordOp!$B874),"",CONCATENATE(AS911," - ",AT911))</f>
        <v/>
      </c>
      <c r="AZ911" s="3">
        <v>903</v>
      </c>
      <c r="BA911" s="8" t="str">
        <f>IF(ISBLANK(Ellipsoid!$B906),"",Ellipsoid!$A906)</f>
        <v/>
      </c>
      <c r="BB911" s="8" t="str">
        <f>IF(ISBLANK(Ellipsoid!$B906),"",Ellipsoid!$B906)</f>
        <v/>
      </c>
      <c r="BC911" s="6" t="str">
        <f>IF(ISBLANK(Ellipsoid!$B906),"",CONCATENATE(BA911," - ",BB911))</f>
        <v/>
      </c>
      <c r="BQ911" s="8" t="str">
        <f>IF(ISBLANK('Source Citation'!$B913),"",'Source Citation'!$A913)</f>
        <v/>
      </c>
      <c r="BR911" s="8" t="str">
        <f>IF(ISBLANK('Source Citation'!$B913),"",'Source Citation'!$B913)</f>
        <v/>
      </c>
      <c r="BS911" s="6" t="str">
        <f>IF(ISBLANK('Source Citation'!$B913),"",CONCATENATE(BQ911," - ",BR911))</f>
        <v/>
      </c>
      <c r="BY911" s="8" t="str">
        <f>IF(ISBLANK('Geographic Extent'!$B913),"",'Geographic Extent'!$A913)</f>
        <v/>
      </c>
      <c r="BZ911" s="8" t="str">
        <f>IF(ISBLANK('Geographic Extent'!$B913),"",'Geographic Extent'!$B913)</f>
        <v/>
      </c>
      <c r="CA911" s="6" t="str">
        <f>IF(ISBLANK('Geographic Extent'!$B913),"",CONCATENATE(BY911," - ",BZ911))</f>
        <v/>
      </c>
    </row>
    <row r="912" spans="1:79" x14ac:dyDescent="0.2">
      <c r="A912" s="3">
        <v>838</v>
      </c>
      <c r="B912" s="8" t="str">
        <f>IF(ISBLANK(CRS!$B841),"",CRS!$A841)</f>
        <v/>
      </c>
      <c r="C912" s="8" t="str">
        <f>IF(ISBLANK(CRS!$B841),"",CRS!$B841)</f>
        <v/>
      </c>
      <c r="D912" s="8" t="str">
        <f>IF(ISBLANK(CRS!$B841),"",CRS!$D841)</f>
        <v/>
      </c>
      <c r="E912" s="6" t="str">
        <f>IF(ISBLANK(CRS!$B841),"",CONCATENATE(B911," - (",LEFT(D911,3),") - ",C911))</f>
        <v/>
      </c>
      <c r="F912" s="3">
        <v>866</v>
      </c>
      <c r="G912" s="8" t="str">
        <f>IF(ISBLANK(Datum!$B869),"",Datum!$A869)</f>
        <v/>
      </c>
      <c r="H912" s="8" t="str">
        <f>IF(ISBLANK(Datum!$B869),"",Datum!$B869)</f>
        <v/>
      </c>
      <c r="I912" s="8" t="str">
        <f>IF(ISBLANK(Datum!$B869),"",Datum!$D869)</f>
        <v/>
      </c>
      <c r="J912" s="6" t="str">
        <f>IF(ISBLANK(Datum!$B869),"",CONCATENATE(G911," - (",LEFT(I911,3),") - ",H911))</f>
        <v/>
      </c>
      <c r="K912" s="3">
        <v>904</v>
      </c>
      <c r="L912" s="8" t="str">
        <f>IF(ISBLANK(CoordSys!$B907),"",CoordSys!$A907)</f>
        <v/>
      </c>
      <c r="M912" s="8" t="str">
        <f>IF(ISBLANK(CoordSys!$B907),"",CoordSys!$B907)</f>
        <v/>
      </c>
      <c r="N912" s="8" t="str">
        <f>IF(ISBLANK(CoordSys!$B907),"",CoordSys!$D907)</f>
        <v/>
      </c>
      <c r="O912" s="6" t="str">
        <f>IF(ISBLANK(CoordSys!$B907),"",CONCATENATE(L912," - ",M912))</f>
        <v/>
      </c>
      <c r="P912" s="3">
        <v>899</v>
      </c>
      <c r="Q912" s="8" t="str">
        <f>IF(ISBLANK(CSAxis!$B902),"",CSAxis!$A902)</f>
        <v/>
      </c>
      <c r="R912" s="8" t="str">
        <f>IF(ISBLANK(CSAxis!$B902),"",CSAxis!$B902)</f>
        <v/>
      </c>
      <c r="S912" s="6" t="str">
        <f>IF(ISBLANK(CSAxis!$B902),"",CONCATENATE(Q912," - ",R912))</f>
        <v/>
      </c>
      <c r="AB912" s="3">
        <v>889</v>
      </c>
      <c r="AC912" s="8" t="str">
        <f>IF(ISBLANK(UoM!$B892),"",UoM!$A892)</f>
        <v/>
      </c>
      <c r="AD912" s="8" t="str">
        <f>IF(ISBLANK(UoM!$B892),"",UoM!$B892)</f>
        <v/>
      </c>
      <c r="AE912" s="6" t="str">
        <f>IF(ISBLANK(UoM!$B892),"",CONCATENATE(AC912," - ",AD912))</f>
        <v/>
      </c>
      <c r="AF912" s="3">
        <v>910</v>
      </c>
      <c r="AG912" s="8" t="str">
        <f>IF(ISBLANK('Prime Meridian'!$B913),"",'Prime Meridian'!$A913)</f>
        <v/>
      </c>
      <c r="AH912" s="8" t="str">
        <f>IF(ISBLANK('Prime Meridian'!$B913),"",'Prime Meridian'!$B913)</f>
        <v/>
      </c>
      <c r="AI912" s="6" t="str">
        <f>IF(ISBLANK('Prime Meridian'!$B913),"",CONCATENATE(AG912," - ",AH912))</f>
        <v/>
      </c>
      <c r="AN912" s="3">
        <v>895</v>
      </c>
      <c r="AO912" s="8" t="str">
        <f>IF(ISBLANK(OpParam!$B898),"",OpParam!$A898)</f>
        <v/>
      </c>
      <c r="AP912" s="8" t="str">
        <f>IF(ISBLANK(OpParam!$B898),"",OpParam!$B898)</f>
        <v/>
      </c>
      <c r="AQ912" s="6" t="str">
        <f>IF(ISBLANK(OpParam!$B898),"",CONCATENATE(AO912," - ",AP912))</f>
        <v/>
      </c>
      <c r="AS912" s="8" t="str">
        <f>IF(ISBLANK(CoordOp!$B875),"",CoordOp!$A875)</f>
        <v/>
      </c>
      <c r="AT912" s="8" t="str">
        <f>IF(ISBLANK(CoordOp!$B875),"",CoordOp!$B875)</f>
        <v/>
      </c>
      <c r="AU912" s="6" t="str">
        <f>IF(ISBLANK(CoordOp!$B875),"",CONCATENATE(AS912," - ",AT912))</f>
        <v/>
      </c>
      <c r="AZ912" s="3">
        <v>904</v>
      </c>
      <c r="BA912" s="8" t="str">
        <f>IF(ISBLANK(Ellipsoid!$B907),"",Ellipsoid!$A907)</f>
        <v/>
      </c>
      <c r="BB912" s="8" t="str">
        <f>IF(ISBLANK(Ellipsoid!$B907),"",Ellipsoid!$B907)</f>
        <v/>
      </c>
      <c r="BC912" s="6" t="str">
        <f>IF(ISBLANK(Ellipsoid!$B907),"",CONCATENATE(BA912," - ",BB912))</f>
        <v/>
      </c>
      <c r="BQ912" s="8" t="str">
        <f>IF(ISBLANK('Source Citation'!$B914),"",'Source Citation'!$A914)</f>
        <v/>
      </c>
      <c r="BR912" s="8" t="str">
        <f>IF(ISBLANK('Source Citation'!$B914),"",'Source Citation'!$B914)</f>
        <v/>
      </c>
      <c r="BS912" s="6" t="str">
        <f>IF(ISBLANK('Source Citation'!$B914),"",CONCATENATE(BQ912," - ",BR912))</f>
        <v/>
      </c>
      <c r="BY912" s="8" t="str">
        <f>IF(ISBLANK('Geographic Extent'!$B914),"",'Geographic Extent'!$A914)</f>
        <v/>
      </c>
      <c r="BZ912" s="8" t="str">
        <f>IF(ISBLANK('Geographic Extent'!$B914),"",'Geographic Extent'!$B914)</f>
        <v/>
      </c>
      <c r="CA912" s="6" t="str">
        <f>IF(ISBLANK('Geographic Extent'!$B914),"",CONCATENATE(BY912," - ",BZ912))</f>
        <v/>
      </c>
    </row>
    <row r="913" spans="1:79" x14ac:dyDescent="0.2">
      <c r="A913" s="3">
        <v>839</v>
      </c>
      <c r="B913" s="8" t="str">
        <f>IF(ISBLANK(CRS!$B842),"",CRS!$A842)</f>
        <v/>
      </c>
      <c r="C913" s="8" t="str">
        <f>IF(ISBLANK(CRS!$B842),"",CRS!$B842)</f>
        <v/>
      </c>
      <c r="D913" s="8" t="str">
        <f>IF(ISBLANK(CRS!$B842),"",CRS!$D842)</f>
        <v/>
      </c>
      <c r="E913" s="6" t="str">
        <f>IF(ISBLANK(CRS!$B842),"",CONCATENATE(B912," - (",LEFT(D912,3),") - ",C912))</f>
        <v/>
      </c>
      <c r="F913" s="3">
        <v>867</v>
      </c>
      <c r="G913" s="8" t="str">
        <f>IF(ISBLANK(Datum!$B870),"",Datum!$A870)</f>
        <v/>
      </c>
      <c r="H913" s="8" t="str">
        <f>IF(ISBLANK(Datum!$B870),"",Datum!$B870)</f>
        <v/>
      </c>
      <c r="I913" s="8" t="str">
        <f>IF(ISBLANK(Datum!$B870),"",Datum!$D870)</f>
        <v/>
      </c>
      <c r="J913" s="6" t="str">
        <f>IF(ISBLANK(Datum!$B870),"",CONCATENATE(G912," - (",LEFT(I912,3),") - ",H912))</f>
        <v/>
      </c>
      <c r="K913" s="3">
        <v>905</v>
      </c>
      <c r="L913" s="8" t="str">
        <f>IF(ISBLANK(CoordSys!$B908),"",CoordSys!$A908)</f>
        <v/>
      </c>
      <c r="M913" s="8" t="str">
        <f>IF(ISBLANK(CoordSys!$B908),"",CoordSys!$B908)</f>
        <v/>
      </c>
      <c r="N913" s="8" t="str">
        <f>IF(ISBLANK(CoordSys!$B908),"",CoordSys!$D908)</f>
        <v/>
      </c>
      <c r="O913" s="6" t="str">
        <f>IF(ISBLANK(CoordSys!$B908),"",CONCATENATE(L913," - ",M913))</f>
        <v/>
      </c>
      <c r="P913" s="3">
        <v>900</v>
      </c>
      <c r="Q913" s="8" t="str">
        <f>IF(ISBLANK(CSAxis!$B903),"",CSAxis!$A903)</f>
        <v/>
      </c>
      <c r="R913" s="8" t="str">
        <f>IF(ISBLANK(CSAxis!$B903),"",CSAxis!$B903)</f>
        <v/>
      </c>
      <c r="S913" s="6" t="str">
        <f>IF(ISBLANK(CSAxis!$B903),"",CONCATENATE(Q913," - ",R913))</f>
        <v/>
      </c>
      <c r="AB913" s="3">
        <v>890</v>
      </c>
      <c r="AC913" s="8" t="str">
        <f>IF(ISBLANK(UoM!$B893),"",UoM!$A893)</f>
        <v/>
      </c>
      <c r="AD913" s="8" t="str">
        <f>IF(ISBLANK(UoM!$B893),"",UoM!$B893)</f>
        <v/>
      </c>
      <c r="AE913" s="6" t="str">
        <f>IF(ISBLANK(UoM!$B893),"",CONCATENATE(AC913," - ",AD913))</f>
        <v/>
      </c>
      <c r="AF913" s="3">
        <v>911</v>
      </c>
      <c r="AG913" s="8" t="str">
        <f>IF(ISBLANK('Prime Meridian'!$B914),"",'Prime Meridian'!$A914)</f>
        <v/>
      </c>
      <c r="AH913" s="8" t="str">
        <f>IF(ISBLANK('Prime Meridian'!$B914),"",'Prime Meridian'!$B914)</f>
        <v/>
      </c>
      <c r="AI913" s="6" t="str">
        <f>IF(ISBLANK('Prime Meridian'!$B914),"",CONCATENATE(AG913," - ",AH913))</f>
        <v/>
      </c>
      <c r="AN913" s="3">
        <v>896</v>
      </c>
      <c r="AO913" s="8" t="str">
        <f>IF(ISBLANK(OpParam!$B899),"",OpParam!$A899)</f>
        <v/>
      </c>
      <c r="AP913" s="8" t="str">
        <f>IF(ISBLANK(OpParam!$B899),"",OpParam!$B899)</f>
        <v/>
      </c>
      <c r="AQ913" s="6" t="str">
        <f>IF(ISBLANK(OpParam!$B899),"",CONCATENATE(AO913," - ",AP913))</f>
        <v/>
      </c>
      <c r="AS913" s="8" t="str">
        <f>IF(ISBLANK(CoordOp!$B876),"",CoordOp!$A876)</f>
        <v/>
      </c>
      <c r="AT913" s="8" t="str">
        <f>IF(ISBLANK(CoordOp!$B876),"",CoordOp!$B876)</f>
        <v/>
      </c>
      <c r="AU913" s="6" t="str">
        <f>IF(ISBLANK(CoordOp!$B876),"",CONCATENATE(AS913," - ",AT913))</f>
        <v/>
      </c>
      <c r="AZ913" s="3">
        <v>905</v>
      </c>
      <c r="BA913" s="8" t="str">
        <f>IF(ISBLANK(Ellipsoid!$B908),"",Ellipsoid!$A908)</f>
        <v/>
      </c>
      <c r="BB913" s="8" t="str">
        <f>IF(ISBLANK(Ellipsoid!$B908),"",Ellipsoid!$B908)</f>
        <v/>
      </c>
      <c r="BC913" s="6" t="str">
        <f>IF(ISBLANK(Ellipsoid!$B908),"",CONCATENATE(BA913," - ",BB913))</f>
        <v/>
      </c>
      <c r="BQ913" s="8" t="str">
        <f>IF(ISBLANK('Source Citation'!$B915),"",'Source Citation'!$A915)</f>
        <v/>
      </c>
      <c r="BR913" s="8" t="str">
        <f>IF(ISBLANK('Source Citation'!$B915),"",'Source Citation'!$B915)</f>
        <v/>
      </c>
      <c r="BS913" s="6" t="str">
        <f>IF(ISBLANK('Source Citation'!$B915),"",CONCATENATE(BQ913," - ",BR913))</f>
        <v/>
      </c>
      <c r="BY913" s="8" t="str">
        <f>IF(ISBLANK('Geographic Extent'!$B915),"",'Geographic Extent'!$A915)</f>
        <v/>
      </c>
      <c r="BZ913" s="8" t="str">
        <f>IF(ISBLANK('Geographic Extent'!$B915),"",'Geographic Extent'!$B915)</f>
        <v/>
      </c>
      <c r="CA913" s="6" t="str">
        <f>IF(ISBLANK('Geographic Extent'!$B915),"",CONCATENATE(BY913," - ",BZ913))</f>
        <v/>
      </c>
    </row>
    <row r="914" spans="1:79" x14ac:dyDescent="0.2">
      <c r="A914" s="3">
        <v>840</v>
      </c>
      <c r="B914" s="8" t="str">
        <f>IF(ISBLANK(CRS!$B843),"",CRS!$A843)</f>
        <v/>
      </c>
      <c r="C914" s="8" t="str">
        <f>IF(ISBLANK(CRS!$B843),"",CRS!$B843)</f>
        <v/>
      </c>
      <c r="D914" s="8" t="str">
        <f>IF(ISBLANK(CRS!$B843),"",CRS!$D843)</f>
        <v/>
      </c>
      <c r="E914" s="6" t="str">
        <f>IF(ISBLANK(CRS!$B843),"",CONCATENATE(B913," - (",LEFT(D913,3),") - ",C913))</f>
        <v/>
      </c>
      <c r="F914" s="3">
        <v>868</v>
      </c>
      <c r="G914" s="8" t="str">
        <f>IF(ISBLANK(Datum!$B871),"",Datum!$A871)</f>
        <v/>
      </c>
      <c r="H914" s="8" t="str">
        <f>IF(ISBLANK(Datum!$B871),"",Datum!$B871)</f>
        <v/>
      </c>
      <c r="I914" s="8" t="str">
        <f>IF(ISBLANK(Datum!$B871),"",Datum!$D871)</f>
        <v/>
      </c>
      <c r="J914" s="6" t="str">
        <f>IF(ISBLANK(Datum!$B871),"",CONCATENATE(G913," - (",LEFT(I913,3),") - ",H913))</f>
        <v/>
      </c>
      <c r="K914" s="3">
        <v>906</v>
      </c>
      <c r="L914" s="8" t="str">
        <f>IF(ISBLANK(CoordSys!$B909),"",CoordSys!$A909)</f>
        <v/>
      </c>
      <c r="M914" s="8" t="str">
        <f>IF(ISBLANK(CoordSys!$B909),"",CoordSys!$B909)</f>
        <v/>
      </c>
      <c r="N914" s="8" t="str">
        <f>IF(ISBLANK(CoordSys!$B909),"",CoordSys!$D909)</f>
        <v/>
      </c>
      <c r="O914" s="6" t="str">
        <f>IF(ISBLANK(CoordSys!$B909),"",CONCATENATE(L914," - ",M914))</f>
        <v/>
      </c>
      <c r="P914" s="3">
        <v>901</v>
      </c>
      <c r="Q914" s="8" t="str">
        <f>IF(ISBLANK(CSAxis!$B904),"",CSAxis!$A904)</f>
        <v/>
      </c>
      <c r="R914" s="8" t="str">
        <f>IF(ISBLANK(CSAxis!$B904),"",CSAxis!$B904)</f>
        <v/>
      </c>
      <c r="S914" s="6" t="str">
        <f>IF(ISBLANK(CSAxis!$B904),"",CONCATENATE(Q914," - ",R914))</f>
        <v/>
      </c>
      <c r="AB914" s="3">
        <v>891</v>
      </c>
      <c r="AC914" s="8" t="str">
        <f>IF(ISBLANK(UoM!$B894),"",UoM!$A894)</f>
        <v/>
      </c>
      <c r="AD914" s="8" t="str">
        <f>IF(ISBLANK(UoM!$B894),"",UoM!$B894)</f>
        <v/>
      </c>
      <c r="AE914" s="6" t="str">
        <f>IF(ISBLANK(UoM!$B894),"",CONCATENATE(AC914," - ",AD914))</f>
        <v/>
      </c>
      <c r="AF914" s="3">
        <v>912</v>
      </c>
      <c r="AG914" s="8" t="str">
        <f>IF(ISBLANK('Prime Meridian'!$B915),"",'Prime Meridian'!$A915)</f>
        <v/>
      </c>
      <c r="AH914" s="8" t="str">
        <f>IF(ISBLANK('Prime Meridian'!$B915),"",'Prime Meridian'!$B915)</f>
        <v/>
      </c>
      <c r="AI914" s="6" t="str">
        <f>IF(ISBLANK('Prime Meridian'!$B915),"",CONCATENATE(AG914," - ",AH914))</f>
        <v/>
      </c>
      <c r="AN914" s="3">
        <v>897</v>
      </c>
      <c r="AO914" s="8" t="str">
        <f>IF(ISBLANK(OpParam!$B900),"",OpParam!$A900)</f>
        <v/>
      </c>
      <c r="AP914" s="8" t="str">
        <f>IF(ISBLANK(OpParam!$B900),"",OpParam!$B900)</f>
        <v/>
      </c>
      <c r="AQ914" s="6" t="str">
        <f>IF(ISBLANK(OpParam!$B900),"",CONCATENATE(AO914," - ",AP914))</f>
        <v/>
      </c>
      <c r="AS914" s="8" t="str">
        <f>IF(ISBLANK(CoordOp!$B877),"",CoordOp!$A877)</f>
        <v/>
      </c>
      <c r="AT914" s="8" t="str">
        <f>IF(ISBLANK(CoordOp!$B877),"",CoordOp!$B877)</f>
        <v/>
      </c>
      <c r="AU914" s="6" t="str">
        <f>IF(ISBLANK(CoordOp!$B877),"",CONCATENATE(AS914," - ",AT914))</f>
        <v/>
      </c>
      <c r="AZ914" s="3">
        <v>906</v>
      </c>
      <c r="BA914" s="8" t="str">
        <f>IF(ISBLANK(Ellipsoid!$B909),"",Ellipsoid!$A909)</f>
        <v/>
      </c>
      <c r="BB914" s="8" t="str">
        <f>IF(ISBLANK(Ellipsoid!$B909),"",Ellipsoid!$B909)</f>
        <v/>
      </c>
      <c r="BC914" s="6" t="str">
        <f>IF(ISBLANK(Ellipsoid!$B909),"",CONCATENATE(BA914," - ",BB914))</f>
        <v/>
      </c>
      <c r="BQ914" s="8" t="str">
        <f>IF(ISBLANK('Source Citation'!$B916),"",'Source Citation'!$A916)</f>
        <v/>
      </c>
      <c r="BR914" s="8" t="str">
        <f>IF(ISBLANK('Source Citation'!$B916),"",'Source Citation'!$B916)</f>
        <v/>
      </c>
      <c r="BS914" s="6" t="str">
        <f>IF(ISBLANK('Source Citation'!$B916),"",CONCATENATE(BQ914," - ",BR914))</f>
        <v/>
      </c>
      <c r="BY914" s="8" t="str">
        <f>IF(ISBLANK('Geographic Extent'!$B916),"",'Geographic Extent'!$A916)</f>
        <v/>
      </c>
      <c r="BZ914" s="8" t="str">
        <f>IF(ISBLANK('Geographic Extent'!$B916),"",'Geographic Extent'!$B916)</f>
        <v/>
      </c>
      <c r="CA914" s="6" t="str">
        <f>IF(ISBLANK('Geographic Extent'!$B916),"",CONCATENATE(BY914," - ",BZ914))</f>
        <v/>
      </c>
    </row>
    <row r="915" spans="1:79" x14ac:dyDescent="0.2">
      <c r="A915" s="3">
        <v>841</v>
      </c>
      <c r="B915" s="8" t="str">
        <f>IF(ISBLANK(CRS!$B844),"",CRS!$A844)</f>
        <v/>
      </c>
      <c r="C915" s="8" t="str">
        <f>IF(ISBLANK(CRS!$B844),"",CRS!$B844)</f>
        <v/>
      </c>
      <c r="D915" s="8" t="str">
        <f>IF(ISBLANK(CRS!$B844),"",CRS!$D844)</f>
        <v/>
      </c>
      <c r="E915" s="6" t="str">
        <f>IF(ISBLANK(CRS!$B844),"",CONCATENATE(B914," - (",LEFT(D914,3),") - ",C914))</f>
        <v/>
      </c>
      <c r="F915" s="3">
        <v>869</v>
      </c>
      <c r="G915" s="8" t="str">
        <f>IF(ISBLANK(Datum!$B872),"",Datum!$A872)</f>
        <v/>
      </c>
      <c r="H915" s="8" t="str">
        <f>IF(ISBLANK(Datum!$B872),"",Datum!$B872)</f>
        <v/>
      </c>
      <c r="I915" s="8" t="str">
        <f>IF(ISBLANK(Datum!$B872),"",Datum!$D872)</f>
        <v/>
      </c>
      <c r="J915" s="6" t="str">
        <f>IF(ISBLANK(Datum!$B872),"",CONCATENATE(G914," - (",LEFT(I914,3),") - ",H914))</f>
        <v/>
      </c>
      <c r="K915" s="3">
        <v>907</v>
      </c>
      <c r="L915" s="8" t="str">
        <f>IF(ISBLANK(CoordSys!$B910),"",CoordSys!$A910)</f>
        <v/>
      </c>
      <c r="M915" s="8" t="str">
        <f>IF(ISBLANK(CoordSys!$B910),"",CoordSys!$B910)</f>
        <v/>
      </c>
      <c r="N915" s="8" t="str">
        <f>IF(ISBLANK(CoordSys!$B910),"",CoordSys!$D910)</f>
        <v/>
      </c>
      <c r="O915" s="6" t="str">
        <f>IF(ISBLANK(CoordSys!$B910),"",CONCATENATE(L915," - ",M915))</f>
        <v/>
      </c>
      <c r="P915" s="3">
        <v>902</v>
      </c>
      <c r="Q915" s="8" t="str">
        <f>IF(ISBLANK(CSAxis!$B905),"",CSAxis!$A905)</f>
        <v/>
      </c>
      <c r="R915" s="8" t="str">
        <f>IF(ISBLANK(CSAxis!$B905),"",CSAxis!$B905)</f>
        <v/>
      </c>
      <c r="S915" s="6" t="str">
        <f>IF(ISBLANK(CSAxis!$B905),"",CONCATENATE(Q915," - ",R915))</f>
        <v/>
      </c>
      <c r="AB915" s="3">
        <v>892</v>
      </c>
      <c r="AC915" s="8" t="str">
        <f>IF(ISBLANK(UoM!$B895),"",UoM!$A895)</f>
        <v/>
      </c>
      <c r="AD915" s="8" t="str">
        <f>IF(ISBLANK(UoM!$B895),"",UoM!$B895)</f>
        <v/>
      </c>
      <c r="AE915" s="6" t="str">
        <f>IF(ISBLANK(UoM!$B895),"",CONCATENATE(AC915," - ",AD915))</f>
        <v/>
      </c>
      <c r="AF915" s="3">
        <v>913</v>
      </c>
      <c r="AG915" s="8" t="str">
        <f>IF(ISBLANK('Prime Meridian'!$B916),"",'Prime Meridian'!$A916)</f>
        <v/>
      </c>
      <c r="AH915" s="8" t="str">
        <f>IF(ISBLANK('Prime Meridian'!$B916),"",'Prime Meridian'!$B916)</f>
        <v/>
      </c>
      <c r="AI915" s="6" t="str">
        <f>IF(ISBLANK('Prime Meridian'!$B916),"",CONCATENATE(AG915," - ",AH915))</f>
        <v/>
      </c>
      <c r="AN915" s="3">
        <v>898</v>
      </c>
      <c r="AO915" s="8" t="str">
        <f>IF(ISBLANK(OpParam!$B901),"",OpParam!$A901)</f>
        <v/>
      </c>
      <c r="AP915" s="8" t="str">
        <f>IF(ISBLANK(OpParam!$B901),"",OpParam!$B901)</f>
        <v/>
      </c>
      <c r="AQ915" s="6" t="str">
        <f>IF(ISBLANK(OpParam!$B901),"",CONCATENATE(AO915," - ",AP915))</f>
        <v/>
      </c>
      <c r="AS915" s="8" t="str">
        <f>IF(ISBLANK(CoordOp!$B878),"",CoordOp!$A878)</f>
        <v/>
      </c>
      <c r="AT915" s="8" t="str">
        <f>IF(ISBLANK(CoordOp!$B878),"",CoordOp!$B878)</f>
        <v/>
      </c>
      <c r="AU915" s="6" t="str">
        <f>IF(ISBLANK(CoordOp!$B878),"",CONCATENATE(AS915," - ",AT915))</f>
        <v/>
      </c>
      <c r="AZ915" s="3">
        <v>907</v>
      </c>
      <c r="BA915" s="8" t="str">
        <f>IF(ISBLANK(Ellipsoid!$B910),"",Ellipsoid!$A910)</f>
        <v/>
      </c>
      <c r="BB915" s="8" t="str">
        <f>IF(ISBLANK(Ellipsoid!$B910),"",Ellipsoid!$B910)</f>
        <v/>
      </c>
      <c r="BC915" s="6" t="str">
        <f>IF(ISBLANK(Ellipsoid!$B910),"",CONCATENATE(BA915," - ",BB915))</f>
        <v/>
      </c>
      <c r="BQ915" s="8" t="str">
        <f>IF(ISBLANK('Source Citation'!$B917),"",'Source Citation'!$A917)</f>
        <v/>
      </c>
      <c r="BR915" s="8" t="str">
        <f>IF(ISBLANK('Source Citation'!$B917),"",'Source Citation'!$B917)</f>
        <v/>
      </c>
      <c r="BS915" s="6" t="str">
        <f>IF(ISBLANK('Source Citation'!$B917),"",CONCATENATE(BQ915," - ",BR915))</f>
        <v/>
      </c>
      <c r="BY915" s="8" t="str">
        <f>IF(ISBLANK('Geographic Extent'!$B917),"",'Geographic Extent'!$A917)</f>
        <v/>
      </c>
      <c r="BZ915" s="8" t="str">
        <f>IF(ISBLANK('Geographic Extent'!$B917),"",'Geographic Extent'!$B917)</f>
        <v/>
      </c>
      <c r="CA915" s="6" t="str">
        <f>IF(ISBLANK('Geographic Extent'!$B917),"",CONCATENATE(BY915," - ",BZ915))</f>
        <v/>
      </c>
    </row>
    <row r="916" spans="1:79" x14ac:dyDescent="0.2">
      <c r="A916" s="3">
        <v>842</v>
      </c>
      <c r="B916" s="8" t="str">
        <f>IF(ISBLANK(CRS!$B845),"",CRS!$A845)</f>
        <v/>
      </c>
      <c r="C916" s="8" t="str">
        <f>IF(ISBLANK(CRS!$B845),"",CRS!$B845)</f>
        <v/>
      </c>
      <c r="D916" s="8" t="str">
        <f>IF(ISBLANK(CRS!$B845),"",CRS!$D845)</f>
        <v/>
      </c>
      <c r="E916" s="6" t="str">
        <f>IF(ISBLANK(CRS!$B845),"",CONCATENATE(B915," - (",LEFT(D915,3),") - ",C915))</f>
        <v/>
      </c>
      <c r="F916" s="3">
        <v>870</v>
      </c>
      <c r="G916" s="8" t="str">
        <f>IF(ISBLANK(Datum!$B873),"",Datum!$A873)</f>
        <v/>
      </c>
      <c r="H916" s="8" t="str">
        <f>IF(ISBLANK(Datum!$B873),"",Datum!$B873)</f>
        <v/>
      </c>
      <c r="I916" s="8" t="str">
        <f>IF(ISBLANK(Datum!$B873),"",Datum!$D873)</f>
        <v/>
      </c>
      <c r="J916" s="6" t="str">
        <f>IF(ISBLANK(Datum!$B873),"",CONCATENATE(G915," - (",LEFT(I915,3),") - ",H915))</f>
        <v/>
      </c>
      <c r="K916" s="3">
        <v>908</v>
      </c>
      <c r="L916" s="8" t="str">
        <f>IF(ISBLANK(CoordSys!$B911),"",CoordSys!$A911)</f>
        <v/>
      </c>
      <c r="M916" s="8" t="str">
        <f>IF(ISBLANK(CoordSys!$B911),"",CoordSys!$B911)</f>
        <v/>
      </c>
      <c r="N916" s="8" t="str">
        <f>IF(ISBLANK(CoordSys!$B911),"",CoordSys!$D911)</f>
        <v/>
      </c>
      <c r="O916" s="6" t="str">
        <f>IF(ISBLANK(CoordSys!$B911),"",CONCATENATE(L916," - ",M916))</f>
        <v/>
      </c>
      <c r="P916" s="3">
        <v>903</v>
      </c>
      <c r="Q916" s="8" t="str">
        <f>IF(ISBLANK(CSAxis!$B906),"",CSAxis!$A906)</f>
        <v/>
      </c>
      <c r="R916" s="8" t="str">
        <f>IF(ISBLANK(CSAxis!$B906),"",CSAxis!$B906)</f>
        <v/>
      </c>
      <c r="S916" s="6" t="str">
        <f>IF(ISBLANK(CSAxis!$B906),"",CONCATENATE(Q916," - ",R916))</f>
        <v/>
      </c>
      <c r="AB916" s="3">
        <v>893</v>
      </c>
      <c r="AC916" s="8" t="str">
        <f>IF(ISBLANK(UoM!$B896),"",UoM!$A896)</f>
        <v/>
      </c>
      <c r="AD916" s="8" t="str">
        <f>IF(ISBLANK(UoM!$B896),"",UoM!$B896)</f>
        <v/>
      </c>
      <c r="AE916" s="6" t="str">
        <f>IF(ISBLANK(UoM!$B896),"",CONCATENATE(AC916," - ",AD916))</f>
        <v/>
      </c>
      <c r="AF916" s="3">
        <v>914</v>
      </c>
      <c r="AG916" s="8" t="str">
        <f>IF(ISBLANK('Prime Meridian'!$B917),"",'Prime Meridian'!$A917)</f>
        <v/>
      </c>
      <c r="AH916" s="8" t="str">
        <f>IF(ISBLANK('Prime Meridian'!$B917),"",'Prime Meridian'!$B917)</f>
        <v/>
      </c>
      <c r="AI916" s="6" t="str">
        <f>IF(ISBLANK('Prime Meridian'!$B917),"",CONCATENATE(AG916," - ",AH916))</f>
        <v/>
      </c>
      <c r="AN916" s="3">
        <v>899</v>
      </c>
      <c r="AO916" s="8" t="str">
        <f>IF(ISBLANK(OpParam!$B902),"",OpParam!$A902)</f>
        <v/>
      </c>
      <c r="AP916" s="8" t="str">
        <f>IF(ISBLANK(OpParam!$B902),"",OpParam!$B902)</f>
        <v/>
      </c>
      <c r="AQ916" s="6" t="str">
        <f>IF(ISBLANK(OpParam!$B902),"",CONCATENATE(AO916," - ",AP916))</f>
        <v/>
      </c>
      <c r="AS916" s="8" t="str">
        <f>IF(ISBLANK(CoordOp!$B879),"",CoordOp!$A879)</f>
        <v/>
      </c>
      <c r="AT916" s="8" t="str">
        <f>IF(ISBLANK(CoordOp!$B879),"",CoordOp!$B879)</f>
        <v/>
      </c>
      <c r="AU916" s="6" t="str">
        <f>IF(ISBLANK(CoordOp!$B879),"",CONCATENATE(AS916," - ",AT916))</f>
        <v/>
      </c>
      <c r="AZ916" s="3">
        <v>908</v>
      </c>
      <c r="BA916" s="8" t="str">
        <f>IF(ISBLANK(Ellipsoid!$B911),"",Ellipsoid!$A911)</f>
        <v/>
      </c>
      <c r="BB916" s="8" t="str">
        <f>IF(ISBLANK(Ellipsoid!$B911),"",Ellipsoid!$B911)</f>
        <v/>
      </c>
      <c r="BC916" s="6" t="str">
        <f>IF(ISBLANK(Ellipsoid!$B911),"",CONCATENATE(BA916," - ",BB916))</f>
        <v/>
      </c>
      <c r="BQ916" s="8" t="str">
        <f>IF(ISBLANK('Source Citation'!$B918),"",'Source Citation'!$A918)</f>
        <v/>
      </c>
      <c r="BR916" s="8" t="str">
        <f>IF(ISBLANK('Source Citation'!$B918),"",'Source Citation'!$B918)</f>
        <v/>
      </c>
      <c r="BS916" s="6" t="str">
        <f>IF(ISBLANK('Source Citation'!$B918),"",CONCATENATE(BQ916," - ",BR916))</f>
        <v/>
      </c>
      <c r="BY916" s="8" t="str">
        <f>IF(ISBLANK('Geographic Extent'!$B918),"",'Geographic Extent'!$A918)</f>
        <v/>
      </c>
      <c r="BZ916" s="8" t="str">
        <f>IF(ISBLANK('Geographic Extent'!$B918),"",'Geographic Extent'!$B918)</f>
        <v/>
      </c>
      <c r="CA916" s="6" t="str">
        <f>IF(ISBLANK('Geographic Extent'!$B918),"",CONCATENATE(BY916," - ",BZ916))</f>
        <v/>
      </c>
    </row>
    <row r="917" spans="1:79" x14ac:dyDescent="0.2">
      <c r="A917" s="3">
        <v>843</v>
      </c>
      <c r="B917" s="8" t="str">
        <f>IF(ISBLANK(CRS!$B846),"",CRS!$A846)</f>
        <v/>
      </c>
      <c r="C917" s="8" t="str">
        <f>IF(ISBLANK(CRS!$B846),"",CRS!$B846)</f>
        <v/>
      </c>
      <c r="D917" s="8" t="str">
        <f>IF(ISBLANK(CRS!$B846),"",CRS!$D846)</f>
        <v/>
      </c>
      <c r="E917" s="6" t="str">
        <f>IF(ISBLANK(CRS!$B846),"",CONCATENATE(B916," - (",LEFT(D916,3),") - ",C916))</f>
        <v/>
      </c>
      <c r="F917" s="3">
        <v>871</v>
      </c>
      <c r="G917" s="8" t="str">
        <f>IF(ISBLANK(Datum!$B874),"",Datum!$A874)</f>
        <v/>
      </c>
      <c r="H917" s="8" t="str">
        <f>IF(ISBLANK(Datum!$B874),"",Datum!$B874)</f>
        <v/>
      </c>
      <c r="I917" s="8" t="str">
        <f>IF(ISBLANK(Datum!$B874),"",Datum!$D874)</f>
        <v/>
      </c>
      <c r="J917" s="6" t="str">
        <f>IF(ISBLANK(Datum!$B874),"",CONCATENATE(G916," - (",LEFT(I916,3),") - ",H916))</f>
        <v/>
      </c>
      <c r="K917" s="3">
        <v>909</v>
      </c>
      <c r="L917" s="8" t="str">
        <f>IF(ISBLANK(CoordSys!$B912),"",CoordSys!$A912)</f>
        <v/>
      </c>
      <c r="M917" s="8" t="str">
        <f>IF(ISBLANK(CoordSys!$B912),"",CoordSys!$B912)</f>
        <v/>
      </c>
      <c r="N917" s="8" t="str">
        <f>IF(ISBLANK(CoordSys!$B912),"",CoordSys!$D912)</f>
        <v/>
      </c>
      <c r="O917" s="6" t="str">
        <f>IF(ISBLANK(CoordSys!$B912),"",CONCATENATE(L917," - ",M917))</f>
        <v/>
      </c>
      <c r="P917" s="3">
        <v>904</v>
      </c>
      <c r="Q917" s="8" t="str">
        <f>IF(ISBLANK(CSAxis!$B907),"",CSAxis!$A907)</f>
        <v/>
      </c>
      <c r="R917" s="8" t="str">
        <f>IF(ISBLANK(CSAxis!$B907),"",CSAxis!$B907)</f>
        <v/>
      </c>
      <c r="S917" s="6" t="str">
        <f>IF(ISBLANK(CSAxis!$B907),"",CONCATENATE(Q917," - ",R917))</f>
        <v/>
      </c>
      <c r="AB917" s="3">
        <v>894</v>
      </c>
      <c r="AC917" s="8" t="str">
        <f>IF(ISBLANK(UoM!$B897),"",UoM!$A897)</f>
        <v/>
      </c>
      <c r="AD917" s="8" t="str">
        <f>IF(ISBLANK(UoM!$B897),"",UoM!$B897)</f>
        <v/>
      </c>
      <c r="AE917" s="6" t="str">
        <f>IF(ISBLANK(UoM!$B897),"",CONCATENATE(AC917," - ",AD917))</f>
        <v/>
      </c>
      <c r="AF917" s="3">
        <v>915</v>
      </c>
      <c r="AG917" s="8" t="str">
        <f>IF(ISBLANK('Prime Meridian'!$B918),"",'Prime Meridian'!$A918)</f>
        <v/>
      </c>
      <c r="AH917" s="8" t="str">
        <f>IF(ISBLANK('Prime Meridian'!$B918),"",'Prime Meridian'!$B918)</f>
        <v/>
      </c>
      <c r="AI917" s="6" t="str">
        <f>IF(ISBLANK('Prime Meridian'!$B918),"",CONCATENATE(AG917," - ",AH917))</f>
        <v/>
      </c>
      <c r="AN917" s="3">
        <v>900</v>
      </c>
      <c r="AO917" s="8" t="str">
        <f>IF(ISBLANK(OpParam!$B903),"",OpParam!$A903)</f>
        <v/>
      </c>
      <c r="AP917" s="8" t="str">
        <f>IF(ISBLANK(OpParam!$B903),"",OpParam!$B903)</f>
        <v/>
      </c>
      <c r="AQ917" s="6" t="str">
        <f>IF(ISBLANK(OpParam!$B903),"",CONCATENATE(AO917," - ",AP917))</f>
        <v/>
      </c>
      <c r="AS917" s="8" t="str">
        <f>IF(ISBLANK(CoordOp!$B880),"",CoordOp!$A880)</f>
        <v/>
      </c>
      <c r="AT917" s="8" t="str">
        <f>IF(ISBLANK(CoordOp!$B880),"",CoordOp!$B880)</f>
        <v/>
      </c>
      <c r="AU917" s="6" t="str">
        <f>IF(ISBLANK(CoordOp!$B880),"",CONCATENATE(AS917," - ",AT917))</f>
        <v/>
      </c>
      <c r="AZ917" s="3">
        <v>909</v>
      </c>
      <c r="BA917" s="8" t="str">
        <f>IF(ISBLANK(Ellipsoid!$B912),"",Ellipsoid!$A912)</f>
        <v/>
      </c>
      <c r="BB917" s="8" t="str">
        <f>IF(ISBLANK(Ellipsoid!$B912),"",Ellipsoid!$B912)</f>
        <v/>
      </c>
      <c r="BC917" s="6" t="str">
        <f>IF(ISBLANK(Ellipsoid!$B912),"",CONCATENATE(BA917," - ",BB917))</f>
        <v/>
      </c>
      <c r="BQ917" s="8" t="str">
        <f>IF(ISBLANK('Source Citation'!$B919),"",'Source Citation'!$A919)</f>
        <v/>
      </c>
      <c r="BR917" s="8" t="str">
        <f>IF(ISBLANK('Source Citation'!$B919),"",'Source Citation'!$B919)</f>
        <v/>
      </c>
      <c r="BS917" s="6" t="str">
        <f>IF(ISBLANK('Source Citation'!$B919),"",CONCATENATE(BQ917," - ",BR917))</f>
        <v/>
      </c>
      <c r="BY917" s="8" t="str">
        <f>IF(ISBLANK('Geographic Extent'!$B919),"",'Geographic Extent'!$A919)</f>
        <v/>
      </c>
      <c r="BZ917" s="8" t="str">
        <f>IF(ISBLANK('Geographic Extent'!$B919),"",'Geographic Extent'!$B919)</f>
        <v/>
      </c>
      <c r="CA917" s="6" t="str">
        <f>IF(ISBLANK('Geographic Extent'!$B919),"",CONCATENATE(BY917," - ",BZ917))</f>
        <v/>
      </c>
    </row>
    <row r="918" spans="1:79" x14ac:dyDescent="0.2">
      <c r="A918" s="3">
        <v>844</v>
      </c>
      <c r="B918" s="8" t="str">
        <f>IF(ISBLANK(CRS!$B847),"",CRS!$A847)</f>
        <v/>
      </c>
      <c r="C918" s="8" t="str">
        <f>IF(ISBLANK(CRS!$B847),"",CRS!$B847)</f>
        <v/>
      </c>
      <c r="D918" s="8" t="str">
        <f>IF(ISBLANK(CRS!$B847),"",CRS!$D847)</f>
        <v/>
      </c>
      <c r="E918" s="6" t="str">
        <f>IF(ISBLANK(CRS!$B847),"",CONCATENATE(B917," - (",LEFT(D917,3),") - ",C917))</f>
        <v/>
      </c>
      <c r="F918" s="3">
        <v>872</v>
      </c>
      <c r="G918" s="8" t="str">
        <f>IF(ISBLANK(Datum!$B875),"",Datum!$A875)</f>
        <v/>
      </c>
      <c r="H918" s="8" t="str">
        <f>IF(ISBLANK(Datum!$B875),"",Datum!$B875)</f>
        <v/>
      </c>
      <c r="I918" s="8" t="str">
        <f>IF(ISBLANK(Datum!$B875),"",Datum!$D875)</f>
        <v/>
      </c>
      <c r="J918" s="6" t="str">
        <f>IF(ISBLANK(Datum!$B875),"",CONCATENATE(G917," - (",LEFT(I917,3),") - ",H917))</f>
        <v/>
      </c>
      <c r="K918" s="3">
        <v>910</v>
      </c>
      <c r="L918" s="8" t="str">
        <f>IF(ISBLANK(CoordSys!$B913),"",CoordSys!$A913)</f>
        <v/>
      </c>
      <c r="M918" s="8" t="str">
        <f>IF(ISBLANK(CoordSys!$B913),"",CoordSys!$B913)</f>
        <v/>
      </c>
      <c r="N918" s="8" t="str">
        <f>IF(ISBLANK(CoordSys!$B913),"",CoordSys!$D913)</f>
        <v/>
      </c>
      <c r="O918" s="6" t="str">
        <f>IF(ISBLANK(CoordSys!$B913),"",CONCATENATE(L918," - ",M918))</f>
        <v/>
      </c>
      <c r="P918" s="3">
        <v>905</v>
      </c>
      <c r="Q918" s="8" t="str">
        <f>IF(ISBLANK(CSAxis!$B908),"",CSAxis!$A908)</f>
        <v/>
      </c>
      <c r="R918" s="8" t="str">
        <f>IF(ISBLANK(CSAxis!$B908),"",CSAxis!$B908)</f>
        <v/>
      </c>
      <c r="S918" s="6" t="str">
        <f>IF(ISBLANK(CSAxis!$B908),"",CONCATENATE(Q918," - ",R918))</f>
        <v/>
      </c>
      <c r="AB918" s="3">
        <v>895</v>
      </c>
      <c r="AC918" s="8" t="str">
        <f>IF(ISBLANK(UoM!$B898),"",UoM!$A898)</f>
        <v/>
      </c>
      <c r="AD918" s="8" t="str">
        <f>IF(ISBLANK(UoM!$B898),"",UoM!$B898)</f>
        <v/>
      </c>
      <c r="AE918" s="6" t="str">
        <f>IF(ISBLANK(UoM!$B898),"",CONCATENATE(AC918," - ",AD918))</f>
        <v/>
      </c>
      <c r="AF918" s="3">
        <v>916</v>
      </c>
      <c r="AG918" s="8" t="str">
        <f>IF(ISBLANK('Prime Meridian'!$B919),"",'Prime Meridian'!$A919)</f>
        <v/>
      </c>
      <c r="AH918" s="8" t="str">
        <f>IF(ISBLANK('Prime Meridian'!$B919),"",'Prime Meridian'!$B919)</f>
        <v/>
      </c>
      <c r="AI918" s="6" t="str">
        <f>IF(ISBLANK('Prime Meridian'!$B919),"",CONCATENATE(AG918," - ",AH918))</f>
        <v/>
      </c>
      <c r="AN918" s="3">
        <v>901</v>
      </c>
      <c r="AO918" s="8" t="str">
        <f>IF(ISBLANK(OpParam!$B904),"",OpParam!$A904)</f>
        <v/>
      </c>
      <c r="AP918" s="8" t="str">
        <f>IF(ISBLANK(OpParam!$B904),"",OpParam!$B904)</f>
        <v/>
      </c>
      <c r="AQ918" s="6" t="str">
        <f>IF(ISBLANK(OpParam!$B904),"",CONCATENATE(AO918," - ",AP918))</f>
        <v/>
      </c>
      <c r="AS918" s="8" t="str">
        <f>IF(ISBLANK(CoordOp!$B881),"",CoordOp!$A881)</f>
        <v/>
      </c>
      <c r="AT918" s="8" t="str">
        <f>IF(ISBLANK(CoordOp!$B881),"",CoordOp!$B881)</f>
        <v/>
      </c>
      <c r="AU918" s="6" t="str">
        <f>IF(ISBLANK(CoordOp!$B881),"",CONCATENATE(AS918," - ",AT918))</f>
        <v/>
      </c>
      <c r="AZ918" s="3">
        <v>910</v>
      </c>
      <c r="BA918" s="8" t="str">
        <f>IF(ISBLANK(Ellipsoid!$B913),"",Ellipsoid!$A913)</f>
        <v/>
      </c>
      <c r="BB918" s="8" t="str">
        <f>IF(ISBLANK(Ellipsoid!$B913),"",Ellipsoid!$B913)</f>
        <v/>
      </c>
      <c r="BC918" s="6" t="str">
        <f>IF(ISBLANK(Ellipsoid!$B913),"",CONCATENATE(BA918," - ",BB918))</f>
        <v/>
      </c>
      <c r="BQ918" s="8" t="str">
        <f>IF(ISBLANK('Source Citation'!$B920),"",'Source Citation'!$A920)</f>
        <v/>
      </c>
      <c r="BR918" s="8" t="str">
        <f>IF(ISBLANK('Source Citation'!$B920),"",'Source Citation'!$B920)</f>
        <v/>
      </c>
      <c r="BS918" s="6" t="str">
        <f>IF(ISBLANK('Source Citation'!$B920),"",CONCATENATE(BQ918," - ",BR918))</f>
        <v/>
      </c>
      <c r="BY918" s="8" t="str">
        <f>IF(ISBLANK('Geographic Extent'!$B920),"",'Geographic Extent'!$A920)</f>
        <v/>
      </c>
      <c r="BZ918" s="8" t="str">
        <f>IF(ISBLANK('Geographic Extent'!$B920),"",'Geographic Extent'!$B920)</f>
        <v/>
      </c>
      <c r="CA918" s="6" t="str">
        <f>IF(ISBLANK('Geographic Extent'!$B920),"",CONCATENATE(BY918," - ",BZ918))</f>
        <v/>
      </c>
    </row>
    <row r="919" spans="1:79" x14ac:dyDescent="0.2">
      <c r="A919" s="3">
        <v>845</v>
      </c>
      <c r="B919" s="8" t="str">
        <f>IF(ISBLANK(CRS!$B848),"",CRS!$A848)</f>
        <v/>
      </c>
      <c r="C919" s="8" t="str">
        <f>IF(ISBLANK(CRS!$B848),"",CRS!$B848)</f>
        <v/>
      </c>
      <c r="D919" s="8" t="str">
        <f>IF(ISBLANK(CRS!$B848),"",CRS!$D848)</f>
        <v/>
      </c>
      <c r="E919" s="6" t="str">
        <f>IF(ISBLANK(CRS!$B848),"",CONCATENATE(B918," - (",LEFT(D918,3),") - ",C918))</f>
        <v/>
      </c>
      <c r="F919" s="3">
        <v>873</v>
      </c>
      <c r="G919" s="8" t="str">
        <f>IF(ISBLANK(Datum!$B876),"",Datum!$A876)</f>
        <v/>
      </c>
      <c r="H919" s="8" t="str">
        <f>IF(ISBLANK(Datum!$B876),"",Datum!$B876)</f>
        <v/>
      </c>
      <c r="I919" s="8" t="str">
        <f>IF(ISBLANK(Datum!$B876),"",Datum!$D876)</f>
        <v/>
      </c>
      <c r="J919" s="6" t="str">
        <f>IF(ISBLANK(Datum!$B876),"",CONCATENATE(G918," - (",LEFT(I918,3),") - ",H918))</f>
        <v/>
      </c>
      <c r="K919" s="3">
        <v>911</v>
      </c>
      <c r="L919" s="8" t="str">
        <f>IF(ISBLANK(CoordSys!$B914),"",CoordSys!$A914)</f>
        <v/>
      </c>
      <c r="M919" s="8" t="str">
        <f>IF(ISBLANK(CoordSys!$B914),"",CoordSys!$B914)</f>
        <v/>
      </c>
      <c r="N919" s="8" t="str">
        <f>IF(ISBLANK(CoordSys!$B914),"",CoordSys!$D914)</f>
        <v/>
      </c>
      <c r="O919" s="6" t="str">
        <f>IF(ISBLANK(CoordSys!$B914),"",CONCATENATE(L919," - ",M919))</f>
        <v/>
      </c>
      <c r="P919" s="3">
        <v>906</v>
      </c>
      <c r="Q919" s="8" t="str">
        <f>IF(ISBLANK(CSAxis!$B909),"",CSAxis!$A909)</f>
        <v/>
      </c>
      <c r="R919" s="8" t="str">
        <f>IF(ISBLANK(CSAxis!$B909),"",CSAxis!$B909)</f>
        <v/>
      </c>
      <c r="S919" s="6" t="str">
        <f>IF(ISBLANK(CSAxis!$B909),"",CONCATENATE(Q919," - ",R919))</f>
        <v/>
      </c>
      <c r="AB919" s="3">
        <v>896</v>
      </c>
      <c r="AC919" s="8" t="str">
        <f>IF(ISBLANK(UoM!$B899),"",UoM!$A899)</f>
        <v/>
      </c>
      <c r="AD919" s="8" t="str">
        <f>IF(ISBLANK(UoM!$B899),"",UoM!$B899)</f>
        <v/>
      </c>
      <c r="AE919" s="6" t="str">
        <f>IF(ISBLANK(UoM!$B899),"",CONCATENATE(AC919," - ",AD919))</f>
        <v/>
      </c>
      <c r="AF919" s="3">
        <v>917</v>
      </c>
      <c r="AG919" s="8" t="str">
        <f>IF(ISBLANK('Prime Meridian'!$B920),"",'Prime Meridian'!$A920)</f>
        <v/>
      </c>
      <c r="AH919" s="8" t="str">
        <f>IF(ISBLANK('Prime Meridian'!$B920),"",'Prime Meridian'!$B920)</f>
        <v/>
      </c>
      <c r="AI919" s="6" t="str">
        <f>IF(ISBLANK('Prime Meridian'!$B920),"",CONCATENATE(AG919," - ",AH919))</f>
        <v/>
      </c>
      <c r="AN919" s="3">
        <v>902</v>
      </c>
      <c r="AO919" s="8" t="str">
        <f>IF(ISBLANK(OpParam!$B905),"",OpParam!$A905)</f>
        <v/>
      </c>
      <c r="AP919" s="8" t="str">
        <f>IF(ISBLANK(OpParam!$B905),"",OpParam!$B905)</f>
        <v/>
      </c>
      <c r="AQ919" s="6" t="str">
        <f>IF(ISBLANK(OpParam!$B905),"",CONCATENATE(AO919," - ",AP919))</f>
        <v/>
      </c>
      <c r="AS919" s="8" t="str">
        <f>IF(ISBLANK(CoordOp!$B882),"",CoordOp!$A882)</f>
        <v/>
      </c>
      <c r="AT919" s="8" t="str">
        <f>IF(ISBLANK(CoordOp!$B882),"",CoordOp!$B882)</f>
        <v/>
      </c>
      <c r="AU919" s="6" t="str">
        <f>IF(ISBLANK(CoordOp!$B882),"",CONCATENATE(AS919," - ",AT919))</f>
        <v/>
      </c>
      <c r="AZ919" s="3">
        <v>911</v>
      </c>
      <c r="BA919" s="8" t="str">
        <f>IF(ISBLANK(Ellipsoid!$B914),"",Ellipsoid!$A914)</f>
        <v/>
      </c>
      <c r="BB919" s="8" t="str">
        <f>IF(ISBLANK(Ellipsoid!$B914),"",Ellipsoid!$B914)</f>
        <v/>
      </c>
      <c r="BC919" s="6" t="str">
        <f>IF(ISBLANK(Ellipsoid!$B914),"",CONCATENATE(BA919," - ",BB919))</f>
        <v/>
      </c>
      <c r="BQ919" s="8" t="str">
        <f>IF(ISBLANK('Source Citation'!$B921),"",'Source Citation'!$A921)</f>
        <v/>
      </c>
      <c r="BR919" s="8" t="str">
        <f>IF(ISBLANK('Source Citation'!$B921),"",'Source Citation'!$B921)</f>
        <v/>
      </c>
      <c r="BS919" s="6" t="str">
        <f>IF(ISBLANK('Source Citation'!$B921),"",CONCATENATE(BQ919," - ",BR919))</f>
        <v/>
      </c>
      <c r="BY919" s="8" t="str">
        <f>IF(ISBLANK('Geographic Extent'!$B921),"",'Geographic Extent'!$A921)</f>
        <v/>
      </c>
      <c r="BZ919" s="8" t="str">
        <f>IF(ISBLANK('Geographic Extent'!$B921),"",'Geographic Extent'!$B921)</f>
        <v/>
      </c>
      <c r="CA919" s="6" t="str">
        <f>IF(ISBLANK('Geographic Extent'!$B921),"",CONCATENATE(BY919," - ",BZ919))</f>
        <v/>
      </c>
    </row>
    <row r="920" spans="1:79" x14ac:dyDescent="0.2">
      <c r="A920" s="3">
        <v>846</v>
      </c>
      <c r="B920" s="8" t="str">
        <f>IF(ISBLANK(CRS!$B849),"",CRS!$A849)</f>
        <v/>
      </c>
      <c r="C920" s="8" t="str">
        <f>IF(ISBLANK(CRS!$B849),"",CRS!$B849)</f>
        <v/>
      </c>
      <c r="D920" s="8" t="str">
        <f>IF(ISBLANK(CRS!$B849),"",CRS!$D849)</f>
        <v/>
      </c>
      <c r="E920" s="6" t="str">
        <f>IF(ISBLANK(CRS!$B849),"",CONCATENATE(B919," - (",LEFT(D919,3),") - ",C919))</f>
        <v/>
      </c>
      <c r="F920" s="3">
        <v>874</v>
      </c>
      <c r="G920" s="8" t="str">
        <f>IF(ISBLANK(Datum!$B877),"",Datum!$A877)</f>
        <v/>
      </c>
      <c r="H920" s="8" t="str">
        <f>IF(ISBLANK(Datum!$B877),"",Datum!$B877)</f>
        <v/>
      </c>
      <c r="I920" s="8" t="str">
        <f>IF(ISBLANK(Datum!$B877),"",Datum!$D877)</f>
        <v/>
      </c>
      <c r="J920" s="6" t="str">
        <f>IF(ISBLANK(Datum!$B877),"",CONCATENATE(G919," - (",LEFT(I919,3),") - ",H919))</f>
        <v/>
      </c>
      <c r="K920" s="3">
        <v>912</v>
      </c>
      <c r="L920" s="8" t="str">
        <f>IF(ISBLANK(CoordSys!$B915),"",CoordSys!$A915)</f>
        <v/>
      </c>
      <c r="M920" s="8" t="str">
        <f>IF(ISBLANK(CoordSys!$B915),"",CoordSys!$B915)</f>
        <v/>
      </c>
      <c r="N920" s="8" t="str">
        <f>IF(ISBLANK(CoordSys!$B915),"",CoordSys!$D915)</f>
        <v/>
      </c>
      <c r="O920" s="6" t="str">
        <f>IF(ISBLANK(CoordSys!$B915),"",CONCATENATE(L920," - ",M920))</f>
        <v/>
      </c>
      <c r="P920" s="3">
        <v>907</v>
      </c>
      <c r="Q920" s="8" t="str">
        <f>IF(ISBLANK(CSAxis!$B910),"",CSAxis!$A910)</f>
        <v/>
      </c>
      <c r="R920" s="8" t="str">
        <f>IF(ISBLANK(CSAxis!$B910),"",CSAxis!$B910)</f>
        <v/>
      </c>
      <c r="S920" s="6" t="str">
        <f>IF(ISBLANK(CSAxis!$B910),"",CONCATENATE(Q920," - ",R920))</f>
        <v/>
      </c>
      <c r="AB920" s="3">
        <v>897</v>
      </c>
      <c r="AC920" s="8" t="str">
        <f>IF(ISBLANK(UoM!$B900),"",UoM!$A900)</f>
        <v/>
      </c>
      <c r="AD920" s="8" t="str">
        <f>IF(ISBLANK(UoM!$B900),"",UoM!$B900)</f>
        <v/>
      </c>
      <c r="AE920" s="6" t="str">
        <f>IF(ISBLANK(UoM!$B900),"",CONCATENATE(AC920," - ",AD920))</f>
        <v/>
      </c>
      <c r="AF920" s="3">
        <v>918</v>
      </c>
      <c r="AG920" s="8" t="str">
        <f>IF(ISBLANK('Prime Meridian'!$B921),"",'Prime Meridian'!$A921)</f>
        <v/>
      </c>
      <c r="AH920" s="8" t="str">
        <f>IF(ISBLANK('Prime Meridian'!$B921),"",'Prime Meridian'!$B921)</f>
        <v/>
      </c>
      <c r="AI920" s="6" t="str">
        <f>IF(ISBLANK('Prime Meridian'!$B921),"",CONCATENATE(AG920," - ",AH920))</f>
        <v/>
      </c>
      <c r="AN920" s="3">
        <v>903</v>
      </c>
      <c r="AO920" s="8" t="str">
        <f>IF(ISBLANK(OpParam!$B906),"",OpParam!$A906)</f>
        <v/>
      </c>
      <c r="AP920" s="8" t="str">
        <f>IF(ISBLANK(OpParam!$B906),"",OpParam!$B906)</f>
        <v/>
      </c>
      <c r="AQ920" s="6" t="str">
        <f>IF(ISBLANK(OpParam!$B906),"",CONCATENATE(AO920," - ",AP920))</f>
        <v/>
      </c>
      <c r="AS920" s="8" t="str">
        <f>IF(ISBLANK(CoordOp!$B883),"",CoordOp!$A883)</f>
        <v/>
      </c>
      <c r="AT920" s="8" t="str">
        <f>IF(ISBLANK(CoordOp!$B883),"",CoordOp!$B883)</f>
        <v/>
      </c>
      <c r="AU920" s="6" t="str">
        <f>IF(ISBLANK(CoordOp!$B883),"",CONCATENATE(AS920," - ",AT920))</f>
        <v/>
      </c>
      <c r="AZ920" s="3">
        <v>912</v>
      </c>
      <c r="BA920" s="8" t="str">
        <f>IF(ISBLANK(Ellipsoid!$B915),"",Ellipsoid!$A915)</f>
        <v/>
      </c>
      <c r="BB920" s="8" t="str">
        <f>IF(ISBLANK(Ellipsoid!$B915),"",Ellipsoid!$B915)</f>
        <v/>
      </c>
      <c r="BC920" s="6" t="str">
        <f>IF(ISBLANK(Ellipsoid!$B915),"",CONCATENATE(BA920," - ",BB920))</f>
        <v/>
      </c>
      <c r="BQ920" s="8" t="str">
        <f>IF(ISBLANK('Source Citation'!$B922),"",'Source Citation'!$A922)</f>
        <v/>
      </c>
      <c r="BR920" s="8" t="str">
        <f>IF(ISBLANK('Source Citation'!$B922),"",'Source Citation'!$B922)</f>
        <v/>
      </c>
      <c r="BS920" s="6" t="str">
        <f>IF(ISBLANK('Source Citation'!$B922),"",CONCATENATE(BQ920," - ",BR920))</f>
        <v/>
      </c>
      <c r="BY920" s="8" t="str">
        <f>IF(ISBLANK('Geographic Extent'!$B922),"",'Geographic Extent'!$A922)</f>
        <v/>
      </c>
      <c r="BZ920" s="8" t="str">
        <f>IF(ISBLANK('Geographic Extent'!$B922),"",'Geographic Extent'!$B922)</f>
        <v/>
      </c>
      <c r="CA920" s="6" t="str">
        <f>IF(ISBLANK('Geographic Extent'!$B922),"",CONCATENATE(BY920," - ",BZ920))</f>
        <v/>
      </c>
    </row>
    <row r="921" spans="1:79" x14ac:dyDescent="0.2">
      <c r="A921" s="3">
        <v>847</v>
      </c>
      <c r="B921" s="8" t="str">
        <f>IF(ISBLANK(CRS!$B850),"",CRS!$A850)</f>
        <v/>
      </c>
      <c r="C921" s="8" t="str">
        <f>IF(ISBLANK(CRS!$B850),"",CRS!$B850)</f>
        <v/>
      </c>
      <c r="D921" s="8" t="str">
        <f>IF(ISBLANK(CRS!$B850),"",CRS!$D850)</f>
        <v/>
      </c>
      <c r="E921" s="6" t="str">
        <f>IF(ISBLANK(CRS!$B850),"",CONCATENATE(B920," - (",LEFT(D920,3),") - ",C920))</f>
        <v/>
      </c>
      <c r="F921" s="3">
        <v>875</v>
      </c>
      <c r="G921" s="8" t="str">
        <f>IF(ISBLANK(Datum!$B878),"",Datum!$A878)</f>
        <v/>
      </c>
      <c r="H921" s="8" t="str">
        <f>IF(ISBLANK(Datum!$B878),"",Datum!$B878)</f>
        <v/>
      </c>
      <c r="I921" s="8" t="str">
        <f>IF(ISBLANK(Datum!$B878),"",Datum!$D878)</f>
        <v/>
      </c>
      <c r="J921" s="6" t="str">
        <f>IF(ISBLANK(Datum!$B878),"",CONCATENATE(G920," - (",LEFT(I920,3),") - ",H920))</f>
        <v/>
      </c>
      <c r="K921" s="3">
        <v>913</v>
      </c>
      <c r="L921" s="8" t="str">
        <f>IF(ISBLANK(CoordSys!$B916),"",CoordSys!$A916)</f>
        <v/>
      </c>
      <c r="M921" s="8" t="str">
        <f>IF(ISBLANK(CoordSys!$B916),"",CoordSys!$B916)</f>
        <v/>
      </c>
      <c r="N921" s="8" t="str">
        <f>IF(ISBLANK(CoordSys!$B916),"",CoordSys!$D916)</f>
        <v/>
      </c>
      <c r="O921" s="6" t="str">
        <f>IF(ISBLANK(CoordSys!$B916),"",CONCATENATE(L921," - ",M921))</f>
        <v/>
      </c>
      <c r="P921" s="3">
        <v>908</v>
      </c>
      <c r="Q921" s="8" t="str">
        <f>IF(ISBLANK(CSAxis!$B911),"",CSAxis!$A911)</f>
        <v/>
      </c>
      <c r="R921" s="8" t="str">
        <f>IF(ISBLANK(CSAxis!$B911),"",CSAxis!$B911)</f>
        <v/>
      </c>
      <c r="S921" s="6" t="str">
        <f>IF(ISBLANK(CSAxis!$B911),"",CONCATENATE(Q921," - ",R921))</f>
        <v/>
      </c>
      <c r="AB921" s="3">
        <v>898</v>
      </c>
      <c r="AC921" s="8" t="str">
        <f>IF(ISBLANK(UoM!$B901),"",UoM!$A901)</f>
        <v/>
      </c>
      <c r="AD921" s="8" t="str">
        <f>IF(ISBLANK(UoM!$B901),"",UoM!$B901)</f>
        <v/>
      </c>
      <c r="AE921" s="6" t="str">
        <f>IF(ISBLANK(UoM!$B901),"",CONCATENATE(AC921," - ",AD921))</f>
        <v/>
      </c>
      <c r="AF921" s="3">
        <v>919</v>
      </c>
      <c r="AG921" s="8" t="str">
        <f>IF(ISBLANK('Prime Meridian'!$B922),"",'Prime Meridian'!$A922)</f>
        <v/>
      </c>
      <c r="AH921" s="8" t="str">
        <f>IF(ISBLANK('Prime Meridian'!$B922),"",'Prime Meridian'!$B922)</f>
        <v/>
      </c>
      <c r="AI921" s="6" t="str">
        <f>IF(ISBLANK('Prime Meridian'!$B922),"",CONCATENATE(AG921," - ",AH921))</f>
        <v/>
      </c>
      <c r="AN921" s="3">
        <v>904</v>
      </c>
      <c r="AO921" s="8" t="str">
        <f>IF(ISBLANK(OpParam!$B907),"",OpParam!$A907)</f>
        <v/>
      </c>
      <c r="AP921" s="8" t="str">
        <f>IF(ISBLANK(OpParam!$B907),"",OpParam!$B907)</f>
        <v/>
      </c>
      <c r="AQ921" s="6" t="str">
        <f>IF(ISBLANK(OpParam!$B907),"",CONCATENATE(AO921," - ",AP921))</f>
        <v/>
      </c>
      <c r="AS921" s="8" t="str">
        <f>IF(ISBLANK(CoordOp!$B884),"",CoordOp!$A884)</f>
        <v/>
      </c>
      <c r="AT921" s="8" t="str">
        <f>IF(ISBLANK(CoordOp!$B884),"",CoordOp!$B884)</f>
        <v/>
      </c>
      <c r="AU921" s="6" t="str">
        <f>IF(ISBLANK(CoordOp!$B884),"",CONCATENATE(AS921," - ",AT921))</f>
        <v/>
      </c>
      <c r="AZ921" s="3">
        <v>913</v>
      </c>
      <c r="BA921" s="8" t="str">
        <f>IF(ISBLANK(Ellipsoid!$B916),"",Ellipsoid!$A916)</f>
        <v/>
      </c>
      <c r="BB921" s="8" t="str">
        <f>IF(ISBLANK(Ellipsoid!$B916),"",Ellipsoid!$B916)</f>
        <v/>
      </c>
      <c r="BC921" s="6" t="str">
        <f>IF(ISBLANK(Ellipsoid!$B916),"",CONCATENATE(BA921," - ",BB921))</f>
        <v/>
      </c>
      <c r="BQ921" s="8" t="str">
        <f>IF(ISBLANK('Source Citation'!$B923),"",'Source Citation'!$A923)</f>
        <v/>
      </c>
      <c r="BR921" s="8" t="str">
        <f>IF(ISBLANK('Source Citation'!$B923),"",'Source Citation'!$B923)</f>
        <v/>
      </c>
      <c r="BS921" s="6" t="str">
        <f>IF(ISBLANK('Source Citation'!$B923),"",CONCATENATE(BQ921," - ",BR921))</f>
        <v/>
      </c>
      <c r="BY921" s="8" t="str">
        <f>IF(ISBLANK('Geographic Extent'!$B923),"",'Geographic Extent'!$A923)</f>
        <v/>
      </c>
      <c r="BZ921" s="8" t="str">
        <f>IF(ISBLANK('Geographic Extent'!$B923),"",'Geographic Extent'!$B923)</f>
        <v/>
      </c>
      <c r="CA921" s="6" t="str">
        <f>IF(ISBLANK('Geographic Extent'!$B923),"",CONCATENATE(BY921," - ",BZ921))</f>
        <v/>
      </c>
    </row>
    <row r="922" spans="1:79" x14ac:dyDescent="0.2">
      <c r="A922" s="3">
        <v>848</v>
      </c>
      <c r="B922" s="8" t="str">
        <f>IF(ISBLANK(CRS!$B851),"",CRS!$A851)</f>
        <v/>
      </c>
      <c r="C922" s="8" t="str">
        <f>IF(ISBLANK(CRS!$B851),"",CRS!$B851)</f>
        <v/>
      </c>
      <c r="D922" s="8" t="str">
        <f>IF(ISBLANK(CRS!$B851),"",CRS!$D851)</f>
        <v/>
      </c>
      <c r="E922" s="6" t="str">
        <f>IF(ISBLANK(CRS!$B851),"",CONCATENATE(B921," - (",LEFT(D921,3),") - ",C921))</f>
        <v/>
      </c>
      <c r="F922" s="3">
        <v>876</v>
      </c>
      <c r="G922" s="8" t="str">
        <f>IF(ISBLANK(Datum!$B879),"",Datum!$A879)</f>
        <v/>
      </c>
      <c r="H922" s="8" t="str">
        <f>IF(ISBLANK(Datum!$B879),"",Datum!$B879)</f>
        <v/>
      </c>
      <c r="I922" s="8" t="str">
        <f>IF(ISBLANK(Datum!$B879),"",Datum!$D879)</f>
        <v/>
      </c>
      <c r="J922" s="6" t="str">
        <f>IF(ISBLANK(Datum!$B879),"",CONCATENATE(G921," - (",LEFT(I921,3),") - ",H921))</f>
        <v/>
      </c>
      <c r="K922" s="3">
        <v>914</v>
      </c>
      <c r="L922" s="8" t="str">
        <f>IF(ISBLANK(CoordSys!$B917),"",CoordSys!$A917)</f>
        <v/>
      </c>
      <c r="M922" s="8" t="str">
        <f>IF(ISBLANK(CoordSys!$B917),"",CoordSys!$B917)</f>
        <v/>
      </c>
      <c r="N922" s="8" t="str">
        <f>IF(ISBLANK(CoordSys!$B917),"",CoordSys!$D917)</f>
        <v/>
      </c>
      <c r="O922" s="6" t="str">
        <f>IF(ISBLANK(CoordSys!$B917),"",CONCATENATE(L922," - ",M922))</f>
        <v/>
      </c>
      <c r="P922" s="3">
        <v>909</v>
      </c>
      <c r="Q922" s="8" t="str">
        <f>IF(ISBLANK(CSAxis!$B912),"",CSAxis!$A912)</f>
        <v/>
      </c>
      <c r="R922" s="8" t="str">
        <f>IF(ISBLANK(CSAxis!$B912),"",CSAxis!$B912)</f>
        <v/>
      </c>
      <c r="S922" s="6" t="str">
        <f>IF(ISBLANK(CSAxis!$B912),"",CONCATENATE(Q922," - ",R922))</f>
        <v/>
      </c>
      <c r="AB922" s="3">
        <v>899</v>
      </c>
      <c r="AC922" s="8" t="str">
        <f>IF(ISBLANK(UoM!$B902),"",UoM!$A902)</f>
        <v/>
      </c>
      <c r="AD922" s="8" t="str">
        <f>IF(ISBLANK(UoM!$B902),"",UoM!$B902)</f>
        <v/>
      </c>
      <c r="AE922" s="6" t="str">
        <f>IF(ISBLANK(UoM!$B902),"",CONCATENATE(AC922," - ",AD922))</f>
        <v/>
      </c>
      <c r="AF922" s="3">
        <v>920</v>
      </c>
      <c r="AG922" s="8" t="str">
        <f>IF(ISBLANK('Prime Meridian'!$B923),"",'Prime Meridian'!$A923)</f>
        <v/>
      </c>
      <c r="AH922" s="8" t="str">
        <f>IF(ISBLANK('Prime Meridian'!$B923),"",'Prime Meridian'!$B923)</f>
        <v/>
      </c>
      <c r="AI922" s="6" t="str">
        <f>IF(ISBLANK('Prime Meridian'!$B923),"",CONCATENATE(AG922," - ",AH922))</f>
        <v/>
      </c>
      <c r="AN922" s="3">
        <v>905</v>
      </c>
      <c r="AO922" s="8" t="str">
        <f>IF(ISBLANK(OpParam!$B908),"",OpParam!$A908)</f>
        <v/>
      </c>
      <c r="AP922" s="8" t="str">
        <f>IF(ISBLANK(OpParam!$B908),"",OpParam!$B908)</f>
        <v/>
      </c>
      <c r="AQ922" s="6" t="str">
        <f>IF(ISBLANK(OpParam!$B908),"",CONCATENATE(AO922," - ",AP922))</f>
        <v/>
      </c>
      <c r="AS922" s="8" t="str">
        <f>IF(ISBLANK(CoordOp!$B885),"",CoordOp!$A885)</f>
        <v/>
      </c>
      <c r="AT922" s="8" t="str">
        <f>IF(ISBLANK(CoordOp!$B885),"",CoordOp!$B885)</f>
        <v/>
      </c>
      <c r="AU922" s="6" t="str">
        <f>IF(ISBLANK(CoordOp!$B885),"",CONCATENATE(AS922," - ",AT922))</f>
        <v/>
      </c>
      <c r="AZ922" s="3">
        <v>914</v>
      </c>
      <c r="BA922" s="8" t="str">
        <f>IF(ISBLANK(Ellipsoid!$B917),"",Ellipsoid!$A917)</f>
        <v/>
      </c>
      <c r="BB922" s="8" t="str">
        <f>IF(ISBLANK(Ellipsoid!$B917),"",Ellipsoid!$B917)</f>
        <v/>
      </c>
      <c r="BC922" s="6" t="str">
        <f>IF(ISBLANK(Ellipsoid!$B917),"",CONCATENATE(BA922," - ",BB922))</f>
        <v/>
      </c>
      <c r="BQ922" s="8" t="str">
        <f>IF(ISBLANK('Source Citation'!$B924),"",'Source Citation'!$A924)</f>
        <v/>
      </c>
      <c r="BR922" s="8" t="str">
        <f>IF(ISBLANK('Source Citation'!$B924),"",'Source Citation'!$B924)</f>
        <v/>
      </c>
      <c r="BS922" s="6" t="str">
        <f>IF(ISBLANK('Source Citation'!$B924),"",CONCATENATE(BQ922," - ",BR922))</f>
        <v/>
      </c>
      <c r="BY922" s="8" t="str">
        <f>IF(ISBLANK('Geographic Extent'!$B924),"",'Geographic Extent'!$A924)</f>
        <v/>
      </c>
      <c r="BZ922" s="8" t="str">
        <f>IF(ISBLANK('Geographic Extent'!$B924),"",'Geographic Extent'!$B924)</f>
        <v/>
      </c>
      <c r="CA922" s="6" t="str">
        <f>IF(ISBLANK('Geographic Extent'!$B924),"",CONCATENATE(BY922," - ",BZ922))</f>
        <v/>
      </c>
    </row>
    <row r="923" spans="1:79" x14ac:dyDescent="0.2">
      <c r="A923" s="3">
        <v>849</v>
      </c>
      <c r="B923" s="8" t="str">
        <f>IF(ISBLANK(CRS!$B852),"",CRS!$A852)</f>
        <v/>
      </c>
      <c r="C923" s="8" t="str">
        <f>IF(ISBLANK(CRS!$B852),"",CRS!$B852)</f>
        <v/>
      </c>
      <c r="D923" s="8" t="str">
        <f>IF(ISBLANK(CRS!$B852),"",CRS!$D852)</f>
        <v/>
      </c>
      <c r="E923" s="6" t="str">
        <f>IF(ISBLANK(CRS!$B852),"",CONCATENATE(B922," - (",LEFT(D922,3),") - ",C922))</f>
        <v/>
      </c>
      <c r="F923" s="3">
        <v>877</v>
      </c>
      <c r="G923" s="8" t="str">
        <f>IF(ISBLANK(Datum!$B880),"",Datum!$A880)</f>
        <v/>
      </c>
      <c r="H923" s="8" t="str">
        <f>IF(ISBLANK(Datum!$B880),"",Datum!$B880)</f>
        <v/>
      </c>
      <c r="I923" s="8" t="str">
        <f>IF(ISBLANK(Datum!$B880),"",Datum!$D880)</f>
        <v/>
      </c>
      <c r="J923" s="6" t="str">
        <f>IF(ISBLANK(Datum!$B880),"",CONCATENATE(G922," - (",LEFT(I922,3),") - ",H922))</f>
        <v/>
      </c>
      <c r="K923" s="3">
        <v>915</v>
      </c>
      <c r="L923" s="8" t="str">
        <f>IF(ISBLANK(CoordSys!$B918),"",CoordSys!$A918)</f>
        <v/>
      </c>
      <c r="M923" s="8" t="str">
        <f>IF(ISBLANK(CoordSys!$B918),"",CoordSys!$B918)</f>
        <v/>
      </c>
      <c r="N923" s="8" t="str">
        <f>IF(ISBLANK(CoordSys!$B918),"",CoordSys!$D918)</f>
        <v/>
      </c>
      <c r="O923" s="6" t="str">
        <f>IF(ISBLANK(CoordSys!$B918),"",CONCATENATE(L923," - ",M923))</f>
        <v/>
      </c>
      <c r="P923" s="3">
        <v>910</v>
      </c>
      <c r="Q923" s="8" t="str">
        <f>IF(ISBLANK(CSAxis!$B913),"",CSAxis!$A913)</f>
        <v/>
      </c>
      <c r="R923" s="8" t="str">
        <f>IF(ISBLANK(CSAxis!$B913),"",CSAxis!$B913)</f>
        <v/>
      </c>
      <c r="S923" s="6" t="str">
        <f>IF(ISBLANK(CSAxis!$B913),"",CONCATENATE(Q923," - ",R923))</f>
        <v/>
      </c>
      <c r="AB923" s="3">
        <v>900</v>
      </c>
      <c r="AC923" s="8" t="str">
        <f>IF(ISBLANK(UoM!$B903),"",UoM!$A903)</f>
        <v/>
      </c>
      <c r="AD923" s="8" t="str">
        <f>IF(ISBLANK(UoM!$B903),"",UoM!$B903)</f>
        <v/>
      </c>
      <c r="AE923" s="6" t="str">
        <f>IF(ISBLANK(UoM!$B903),"",CONCATENATE(AC923," - ",AD923))</f>
        <v/>
      </c>
      <c r="AF923" s="3">
        <v>921</v>
      </c>
      <c r="AG923" s="8" t="str">
        <f>IF(ISBLANK('Prime Meridian'!$B924),"",'Prime Meridian'!$A924)</f>
        <v/>
      </c>
      <c r="AH923" s="8" t="str">
        <f>IF(ISBLANK('Prime Meridian'!$B924),"",'Prime Meridian'!$B924)</f>
        <v/>
      </c>
      <c r="AI923" s="6" t="str">
        <f>IF(ISBLANK('Prime Meridian'!$B924),"",CONCATENATE(AG923," - ",AH923))</f>
        <v/>
      </c>
      <c r="AN923" s="3">
        <v>906</v>
      </c>
      <c r="AO923" s="8" t="str">
        <f>IF(ISBLANK(OpParam!$B909),"",OpParam!$A909)</f>
        <v/>
      </c>
      <c r="AP923" s="8" t="str">
        <f>IF(ISBLANK(OpParam!$B909),"",OpParam!$B909)</f>
        <v/>
      </c>
      <c r="AQ923" s="6" t="str">
        <f>IF(ISBLANK(OpParam!$B909),"",CONCATENATE(AO923," - ",AP923))</f>
        <v/>
      </c>
      <c r="AS923" s="8" t="str">
        <f>IF(ISBLANK(CoordOp!$B886),"",CoordOp!$A886)</f>
        <v/>
      </c>
      <c r="AT923" s="8" t="str">
        <f>IF(ISBLANK(CoordOp!$B886),"",CoordOp!$B886)</f>
        <v/>
      </c>
      <c r="AU923" s="6" t="str">
        <f>IF(ISBLANK(CoordOp!$B886),"",CONCATENATE(AS923," - ",AT923))</f>
        <v/>
      </c>
      <c r="AZ923" s="3">
        <v>915</v>
      </c>
      <c r="BA923" s="8" t="str">
        <f>IF(ISBLANK(Ellipsoid!$B918),"",Ellipsoid!$A918)</f>
        <v/>
      </c>
      <c r="BB923" s="8" t="str">
        <f>IF(ISBLANK(Ellipsoid!$B918),"",Ellipsoid!$B918)</f>
        <v/>
      </c>
      <c r="BC923" s="6" t="str">
        <f>IF(ISBLANK(Ellipsoid!$B918),"",CONCATENATE(BA923," - ",BB923))</f>
        <v/>
      </c>
      <c r="BQ923" s="8" t="str">
        <f>IF(ISBLANK('Source Citation'!$B925),"",'Source Citation'!$A925)</f>
        <v/>
      </c>
      <c r="BR923" s="8" t="str">
        <f>IF(ISBLANK('Source Citation'!$B925),"",'Source Citation'!$B925)</f>
        <v/>
      </c>
      <c r="BS923" s="6" t="str">
        <f>IF(ISBLANK('Source Citation'!$B925),"",CONCATENATE(BQ923," - ",BR923))</f>
        <v/>
      </c>
      <c r="BY923" s="8" t="str">
        <f>IF(ISBLANK('Geographic Extent'!$B925),"",'Geographic Extent'!$A925)</f>
        <v/>
      </c>
      <c r="BZ923" s="8" t="str">
        <f>IF(ISBLANK('Geographic Extent'!$B925),"",'Geographic Extent'!$B925)</f>
        <v/>
      </c>
      <c r="CA923" s="6" t="str">
        <f>IF(ISBLANK('Geographic Extent'!$B925),"",CONCATENATE(BY923," - ",BZ923))</f>
        <v/>
      </c>
    </row>
    <row r="924" spans="1:79" x14ac:dyDescent="0.2">
      <c r="A924" s="3">
        <v>850</v>
      </c>
      <c r="B924" s="8" t="str">
        <f>IF(ISBLANK(CRS!$B853),"",CRS!$A853)</f>
        <v/>
      </c>
      <c r="C924" s="8" t="str">
        <f>IF(ISBLANK(CRS!$B853),"",CRS!$B853)</f>
        <v/>
      </c>
      <c r="D924" s="8" t="str">
        <f>IF(ISBLANK(CRS!$B853),"",CRS!$D853)</f>
        <v/>
      </c>
      <c r="E924" s="6" t="str">
        <f>IF(ISBLANK(CRS!$B853),"",CONCATENATE(B923," - (",LEFT(D923,3),") - ",C923))</f>
        <v/>
      </c>
      <c r="F924" s="3">
        <v>878</v>
      </c>
      <c r="G924" s="8" t="str">
        <f>IF(ISBLANK(Datum!$B881),"",Datum!$A881)</f>
        <v/>
      </c>
      <c r="H924" s="8" t="str">
        <f>IF(ISBLANK(Datum!$B881),"",Datum!$B881)</f>
        <v/>
      </c>
      <c r="I924" s="8" t="str">
        <f>IF(ISBLANK(Datum!$B881),"",Datum!$D881)</f>
        <v/>
      </c>
      <c r="J924" s="6" t="str">
        <f>IF(ISBLANK(Datum!$B881),"",CONCATENATE(G923," - (",LEFT(I923,3),") - ",H923))</f>
        <v/>
      </c>
      <c r="K924" s="3">
        <v>916</v>
      </c>
      <c r="L924" s="8" t="str">
        <f>IF(ISBLANK(CoordSys!$B919),"",CoordSys!$A919)</f>
        <v/>
      </c>
      <c r="M924" s="8" t="str">
        <f>IF(ISBLANK(CoordSys!$B919),"",CoordSys!$B919)</f>
        <v/>
      </c>
      <c r="N924" s="8" t="str">
        <f>IF(ISBLANK(CoordSys!$B919),"",CoordSys!$D919)</f>
        <v/>
      </c>
      <c r="O924" s="6" t="str">
        <f>IF(ISBLANK(CoordSys!$B919),"",CONCATENATE(L924," - ",M924))</f>
        <v/>
      </c>
      <c r="P924" s="3">
        <v>911</v>
      </c>
      <c r="Q924" s="8" t="str">
        <f>IF(ISBLANK(CSAxis!$B914),"",CSAxis!$A914)</f>
        <v/>
      </c>
      <c r="R924" s="8" t="str">
        <f>IF(ISBLANK(CSAxis!$B914),"",CSAxis!$B914)</f>
        <v/>
      </c>
      <c r="S924" s="6" t="str">
        <f>IF(ISBLANK(CSAxis!$B914),"",CONCATENATE(Q924," - ",R924))</f>
        <v/>
      </c>
      <c r="AB924" s="3">
        <v>901</v>
      </c>
      <c r="AC924" s="8" t="str">
        <f>IF(ISBLANK(UoM!$B904),"",UoM!$A904)</f>
        <v/>
      </c>
      <c r="AD924" s="8" t="str">
        <f>IF(ISBLANK(UoM!$B904),"",UoM!$B904)</f>
        <v/>
      </c>
      <c r="AE924" s="6" t="str">
        <f>IF(ISBLANK(UoM!$B904),"",CONCATENATE(AC924," - ",AD924))</f>
        <v/>
      </c>
      <c r="AF924" s="3">
        <v>922</v>
      </c>
      <c r="AG924" s="8" t="str">
        <f>IF(ISBLANK('Prime Meridian'!$B925),"",'Prime Meridian'!$A925)</f>
        <v/>
      </c>
      <c r="AH924" s="8" t="str">
        <f>IF(ISBLANK('Prime Meridian'!$B925),"",'Prime Meridian'!$B925)</f>
        <v/>
      </c>
      <c r="AI924" s="6" t="str">
        <f>IF(ISBLANK('Prime Meridian'!$B925),"",CONCATENATE(AG924," - ",AH924))</f>
        <v/>
      </c>
      <c r="AN924" s="3">
        <v>907</v>
      </c>
      <c r="AO924" s="8" t="str">
        <f>IF(ISBLANK(OpParam!$B910),"",OpParam!$A910)</f>
        <v/>
      </c>
      <c r="AP924" s="8" t="str">
        <f>IF(ISBLANK(OpParam!$B910),"",OpParam!$B910)</f>
        <v/>
      </c>
      <c r="AQ924" s="6" t="str">
        <f>IF(ISBLANK(OpParam!$B910),"",CONCATENATE(AO924," - ",AP924))</f>
        <v/>
      </c>
      <c r="AS924" s="8" t="str">
        <f>IF(ISBLANK(CoordOp!$B887),"",CoordOp!$A887)</f>
        <v/>
      </c>
      <c r="AT924" s="8" t="str">
        <f>IF(ISBLANK(CoordOp!$B887),"",CoordOp!$B887)</f>
        <v/>
      </c>
      <c r="AU924" s="6" t="str">
        <f>IF(ISBLANK(CoordOp!$B887),"",CONCATENATE(AS924," - ",AT924))</f>
        <v/>
      </c>
      <c r="AZ924" s="3">
        <v>916</v>
      </c>
      <c r="BA924" s="8" t="str">
        <f>IF(ISBLANK(Ellipsoid!$B919),"",Ellipsoid!$A919)</f>
        <v/>
      </c>
      <c r="BB924" s="8" t="str">
        <f>IF(ISBLANK(Ellipsoid!$B919),"",Ellipsoid!$B919)</f>
        <v/>
      </c>
      <c r="BC924" s="6" t="str">
        <f>IF(ISBLANK(Ellipsoid!$B919),"",CONCATENATE(BA924," - ",BB924))</f>
        <v/>
      </c>
      <c r="BQ924" s="8" t="str">
        <f>IF(ISBLANK('Source Citation'!$B926),"",'Source Citation'!$A926)</f>
        <v/>
      </c>
      <c r="BR924" s="8" t="str">
        <f>IF(ISBLANK('Source Citation'!$B926),"",'Source Citation'!$B926)</f>
        <v/>
      </c>
      <c r="BS924" s="6" t="str">
        <f>IF(ISBLANK('Source Citation'!$B926),"",CONCATENATE(BQ924," - ",BR924))</f>
        <v/>
      </c>
      <c r="BY924" s="8" t="str">
        <f>IF(ISBLANK('Geographic Extent'!$B926),"",'Geographic Extent'!$A926)</f>
        <v/>
      </c>
      <c r="BZ924" s="8" t="str">
        <f>IF(ISBLANK('Geographic Extent'!$B926),"",'Geographic Extent'!$B926)</f>
        <v/>
      </c>
      <c r="CA924" s="6" t="str">
        <f>IF(ISBLANK('Geographic Extent'!$B926),"",CONCATENATE(BY924," - ",BZ924))</f>
        <v/>
      </c>
    </row>
    <row r="925" spans="1:79" x14ac:dyDescent="0.2">
      <c r="A925" s="3">
        <v>851</v>
      </c>
      <c r="B925" s="8" t="str">
        <f>IF(ISBLANK(CRS!$B854),"",CRS!$A854)</f>
        <v/>
      </c>
      <c r="C925" s="8" t="str">
        <f>IF(ISBLANK(CRS!$B854),"",CRS!$B854)</f>
        <v/>
      </c>
      <c r="D925" s="8" t="str">
        <f>IF(ISBLANK(CRS!$B854),"",CRS!$D854)</f>
        <v/>
      </c>
      <c r="E925" s="6" t="str">
        <f>IF(ISBLANK(CRS!$B854),"",CONCATENATE(B924," - (",LEFT(D924,3),") - ",C924))</f>
        <v/>
      </c>
      <c r="F925" s="3">
        <v>879</v>
      </c>
      <c r="G925" s="8" t="str">
        <f>IF(ISBLANK(Datum!$B882),"",Datum!$A882)</f>
        <v/>
      </c>
      <c r="H925" s="8" t="str">
        <f>IF(ISBLANK(Datum!$B882),"",Datum!$B882)</f>
        <v/>
      </c>
      <c r="I925" s="8" t="str">
        <f>IF(ISBLANK(Datum!$B882),"",Datum!$D882)</f>
        <v/>
      </c>
      <c r="J925" s="6" t="str">
        <f>IF(ISBLANK(Datum!$B882),"",CONCATENATE(G924," - (",LEFT(I924,3),") - ",H924))</f>
        <v/>
      </c>
      <c r="K925" s="3">
        <v>917</v>
      </c>
      <c r="L925" s="8" t="str">
        <f>IF(ISBLANK(CoordSys!$B920),"",CoordSys!$A920)</f>
        <v/>
      </c>
      <c r="M925" s="8" t="str">
        <f>IF(ISBLANK(CoordSys!$B920),"",CoordSys!$B920)</f>
        <v/>
      </c>
      <c r="N925" s="8" t="str">
        <f>IF(ISBLANK(CoordSys!$B920),"",CoordSys!$D920)</f>
        <v/>
      </c>
      <c r="O925" s="6" t="str">
        <f>IF(ISBLANK(CoordSys!$B920),"",CONCATENATE(L925," - ",M925))</f>
        <v/>
      </c>
      <c r="P925" s="3">
        <v>912</v>
      </c>
      <c r="Q925" s="8" t="str">
        <f>IF(ISBLANK(CSAxis!$B915),"",CSAxis!$A915)</f>
        <v/>
      </c>
      <c r="R925" s="8" t="str">
        <f>IF(ISBLANK(CSAxis!$B915),"",CSAxis!$B915)</f>
        <v/>
      </c>
      <c r="S925" s="6" t="str">
        <f>IF(ISBLANK(CSAxis!$B915),"",CONCATENATE(Q925," - ",R925))</f>
        <v/>
      </c>
      <c r="AB925" s="3">
        <v>902</v>
      </c>
      <c r="AC925" s="8" t="str">
        <f>IF(ISBLANK(UoM!$B905),"",UoM!$A905)</f>
        <v/>
      </c>
      <c r="AD925" s="8" t="str">
        <f>IF(ISBLANK(UoM!$B905),"",UoM!$B905)</f>
        <v/>
      </c>
      <c r="AE925" s="6" t="str">
        <f>IF(ISBLANK(UoM!$B905),"",CONCATENATE(AC925," - ",AD925))</f>
        <v/>
      </c>
      <c r="AF925" s="3">
        <v>923</v>
      </c>
      <c r="AG925" s="8" t="str">
        <f>IF(ISBLANK('Prime Meridian'!$B926),"",'Prime Meridian'!$A926)</f>
        <v/>
      </c>
      <c r="AH925" s="8" t="str">
        <f>IF(ISBLANK('Prime Meridian'!$B926),"",'Prime Meridian'!$B926)</f>
        <v/>
      </c>
      <c r="AI925" s="6" t="str">
        <f>IF(ISBLANK('Prime Meridian'!$B926),"",CONCATENATE(AG925," - ",AH925))</f>
        <v/>
      </c>
      <c r="AN925" s="3">
        <v>908</v>
      </c>
      <c r="AO925" s="8" t="str">
        <f>IF(ISBLANK(OpParam!$B911),"",OpParam!$A911)</f>
        <v/>
      </c>
      <c r="AP925" s="8" t="str">
        <f>IF(ISBLANK(OpParam!$B911),"",OpParam!$B911)</f>
        <v/>
      </c>
      <c r="AQ925" s="6" t="str">
        <f>IF(ISBLANK(OpParam!$B911),"",CONCATENATE(AO925," - ",AP925))</f>
        <v/>
      </c>
      <c r="AS925" s="8" t="str">
        <f>IF(ISBLANK(CoordOp!$B888),"",CoordOp!$A888)</f>
        <v/>
      </c>
      <c r="AT925" s="8" t="str">
        <f>IF(ISBLANK(CoordOp!$B888),"",CoordOp!$B888)</f>
        <v/>
      </c>
      <c r="AU925" s="6" t="str">
        <f>IF(ISBLANK(CoordOp!$B888),"",CONCATENATE(AS925," - ",AT925))</f>
        <v/>
      </c>
      <c r="AZ925" s="3">
        <v>917</v>
      </c>
      <c r="BA925" s="8" t="str">
        <f>IF(ISBLANK(Ellipsoid!$B920),"",Ellipsoid!$A920)</f>
        <v/>
      </c>
      <c r="BB925" s="8" t="str">
        <f>IF(ISBLANK(Ellipsoid!$B920),"",Ellipsoid!$B920)</f>
        <v/>
      </c>
      <c r="BC925" s="6" t="str">
        <f>IF(ISBLANK(Ellipsoid!$B920),"",CONCATENATE(BA925," - ",BB925))</f>
        <v/>
      </c>
      <c r="BQ925" s="8" t="str">
        <f>IF(ISBLANK('Source Citation'!$B927),"",'Source Citation'!$A927)</f>
        <v/>
      </c>
      <c r="BR925" s="8" t="str">
        <f>IF(ISBLANK('Source Citation'!$B927),"",'Source Citation'!$B927)</f>
        <v/>
      </c>
      <c r="BS925" s="6" t="str">
        <f>IF(ISBLANK('Source Citation'!$B927),"",CONCATENATE(BQ925," - ",BR925))</f>
        <v/>
      </c>
      <c r="BY925" s="8" t="str">
        <f>IF(ISBLANK('Geographic Extent'!$B927),"",'Geographic Extent'!$A927)</f>
        <v/>
      </c>
      <c r="BZ925" s="8" t="str">
        <f>IF(ISBLANK('Geographic Extent'!$B927),"",'Geographic Extent'!$B927)</f>
        <v/>
      </c>
      <c r="CA925" s="6" t="str">
        <f>IF(ISBLANK('Geographic Extent'!$B927),"",CONCATENATE(BY925," - ",BZ925))</f>
        <v/>
      </c>
    </row>
    <row r="926" spans="1:79" x14ac:dyDescent="0.2">
      <c r="A926" s="3">
        <v>852</v>
      </c>
      <c r="B926" s="8" t="str">
        <f>IF(ISBLANK(CRS!$B855),"",CRS!$A855)</f>
        <v/>
      </c>
      <c r="C926" s="8" t="str">
        <f>IF(ISBLANK(CRS!$B855),"",CRS!$B855)</f>
        <v/>
      </c>
      <c r="D926" s="8" t="str">
        <f>IF(ISBLANK(CRS!$B855),"",CRS!$D855)</f>
        <v/>
      </c>
      <c r="E926" s="6" t="str">
        <f>IF(ISBLANK(CRS!$B855),"",CONCATENATE(B925," - (",LEFT(D925,3),") - ",C925))</f>
        <v/>
      </c>
      <c r="F926" s="3">
        <v>880</v>
      </c>
      <c r="G926" s="8" t="str">
        <f>IF(ISBLANK(Datum!$B883),"",Datum!$A883)</f>
        <v/>
      </c>
      <c r="H926" s="8" t="str">
        <f>IF(ISBLANK(Datum!$B883),"",Datum!$B883)</f>
        <v/>
      </c>
      <c r="I926" s="8" t="str">
        <f>IF(ISBLANK(Datum!$B883),"",Datum!$D883)</f>
        <v/>
      </c>
      <c r="J926" s="6" t="str">
        <f>IF(ISBLANK(Datum!$B883),"",CONCATENATE(G925," - (",LEFT(I925,3),") - ",H925))</f>
        <v/>
      </c>
      <c r="K926" s="3">
        <v>918</v>
      </c>
      <c r="L926" s="8" t="str">
        <f>IF(ISBLANK(CoordSys!$B921),"",CoordSys!$A921)</f>
        <v/>
      </c>
      <c r="M926" s="8" t="str">
        <f>IF(ISBLANK(CoordSys!$B921),"",CoordSys!$B921)</f>
        <v/>
      </c>
      <c r="N926" s="8" t="str">
        <f>IF(ISBLANK(CoordSys!$B921),"",CoordSys!$D921)</f>
        <v/>
      </c>
      <c r="O926" s="6" t="str">
        <f>IF(ISBLANK(CoordSys!$B921),"",CONCATENATE(L926," - ",M926))</f>
        <v/>
      </c>
      <c r="P926" s="3">
        <v>913</v>
      </c>
      <c r="Q926" s="8" t="str">
        <f>IF(ISBLANK(CSAxis!$B916),"",CSAxis!$A916)</f>
        <v/>
      </c>
      <c r="R926" s="8" t="str">
        <f>IF(ISBLANK(CSAxis!$B916),"",CSAxis!$B916)</f>
        <v/>
      </c>
      <c r="S926" s="6" t="str">
        <f>IF(ISBLANK(CSAxis!$B916),"",CONCATENATE(Q926," - ",R926))</f>
        <v/>
      </c>
      <c r="AB926" s="3">
        <v>903</v>
      </c>
      <c r="AC926" s="8" t="str">
        <f>IF(ISBLANK(UoM!$B906),"",UoM!$A906)</f>
        <v/>
      </c>
      <c r="AD926" s="8" t="str">
        <f>IF(ISBLANK(UoM!$B906),"",UoM!$B906)</f>
        <v/>
      </c>
      <c r="AE926" s="6" t="str">
        <f>IF(ISBLANK(UoM!$B906),"",CONCATENATE(AC926," - ",AD926))</f>
        <v/>
      </c>
      <c r="AF926" s="3">
        <v>924</v>
      </c>
      <c r="AG926" s="8" t="str">
        <f>IF(ISBLANK('Prime Meridian'!$B927),"",'Prime Meridian'!$A927)</f>
        <v/>
      </c>
      <c r="AH926" s="8" t="str">
        <f>IF(ISBLANK('Prime Meridian'!$B927),"",'Prime Meridian'!$B927)</f>
        <v/>
      </c>
      <c r="AI926" s="6" t="str">
        <f>IF(ISBLANK('Prime Meridian'!$B927),"",CONCATENATE(AG926," - ",AH926))</f>
        <v/>
      </c>
      <c r="AN926" s="3">
        <v>909</v>
      </c>
      <c r="AO926" s="8" t="str">
        <f>IF(ISBLANK(OpParam!$B912),"",OpParam!$A912)</f>
        <v/>
      </c>
      <c r="AP926" s="8" t="str">
        <f>IF(ISBLANK(OpParam!$B912),"",OpParam!$B912)</f>
        <v/>
      </c>
      <c r="AQ926" s="6" t="str">
        <f>IF(ISBLANK(OpParam!$B912),"",CONCATENATE(AO926," - ",AP926))</f>
        <v/>
      </c>
      <c r="AS926" s="8" t="str">
        <f>IF(ISBLANK(CoordOp!$B889),"",CoordOp!$A889)</f>
        <v/>
      </c>
      <c r="AT926" s="8" t="str">
        <f>IF(ISBLANK(CoordOp!$B889),"",CoordOp!$B889)</f>
        <v/>
      </c>
      <c r="AU926" s="6" t="str">
        <f>IF(ISBLANK(CoordOp!$B889),"",CONCATENATE(AS926," - ",AT926))</f>
        <v/>
      </c>
      <c r="AZ926" s="3">
        <v>918</v>
      </c>
      <c r="BA926" s="8" t="str">
        <f>IF(ISBLANK(Ellipsoid!$B921),"",Ellipsoid!$A921)</f>
        <v/>
      </c>
      <c r="BB926" s="8" t="str">
        <f>IF(ISBLANK(Ellipsoid!$B921),"",Ellipsoid!$B921)</f>
        <v/>
      </c>
      <c r="BC926" s="6" t="str">
        <f>IF(ISBLANK(Ellipsoid!$B921),"",CONCATENATE(BA926," - ",BB926))</f>
        <v/>
      </c>
      <c r="BQ926" s="8" t="str">
        <f>IF(ISBLANK('Source Citation'!$B928),"",'Source Citation'!$A928)</f>
        <v/>
      </c>
      <c r="BR926" s="8" t="str">
        <f>IF(ISBLANK('Source Citation'!$B928),"",'Source Citation'!$B928)</f>
        <v/>
      </c>
      <c r="BS926" s="6" t="str">
        <f>IF(ISBLANK('Source Citation'!$B928),"",CONCATENATE(BQ926," - ",BR926))</f>
        <v/>
      </c>
      <c r="BY926" s="8" t="str">
        <f>IF(ISBLANK('Geographic Extent'!$B928),"",'Geographic Extent'!$A928)</f>
        <v/>
      </c>
      <c r="BZ926" s="8" t="str">
        <f>IF(ISBLANK('Geographic Extent'!$B928),"",'Geographic Extent'!$B928)</f>
        <v/>
      </c>
      <c r="CA926" s="6" t="str">
        <f>IF(ISBLANK('Geographic Extent'!$B928),"",CONCATENATE(BY926," - ",BZ926))</f>
        <v/>
      </c>
    </row>
    <row r="927" spans="1:79" x14ac:dyDescent="0.2">
      <c r="A927" s="3">
        <v>853</v>
      </c>
      <c r="B927" s="8" t="str">
        <f>IF(ISBLANK(CRS!$B856),"",CRS!$A856)</f>
        <v/>
      </c>
      <c r="C927" s="8" t="str">
        <f>IF(ISBLANK(CRS!$B856),"",CRS!$B856)</f>
        <v/>
      </c>
      <c r="D927" s="8" t="str">
        <f>IF(ISBLANK(CRS!$B856),"",CRS!$D856)</f>
        <v/>
      </c>
      <c r="E927" s="6" t="str">
        <f>IF(ISBLANK(CRS!$B856),"",CONCATENATE(B926," - (",LEFT(D926,3),") - ",C926))</f>
        <v/>
      </c>
      <c r="F927" s="3">
        <v>881</v>
      </c>
      <c r="G927" s="8" t="str">
        <f>IF(ISBLANK(Datum!$B884),"",Datum!$A884)</f>
        <v/>
      </c>
      <c r="H927" s="8" t="str">
        <f>IF(ISBLANK(Datum!$B884),"",Datum!$B884)</f>
        <v/>
      </c>
      <c r="I927" s="8" t="str">
        <f>IF(ISBLANK(Datum!$B884),"",Datum!$D884)</f>
        <v/>
      </c>
      <c r="J927" s="6" t="str">
        <f>IF(ISBLANK(Datum!$B884),"",CONCATENATE(G926," - (",LEFT(I926,3),") - ",H926))</f>
        <v/>
      </c>
      <c r="K927" s="3">
        <v>919</v>
      </c>
      <c r="L927" s="8" t="str">
        <f>IF(ISBLANK(CoordSys!$B922),"",CoordSys!$A922)</f>
        <v/>
      </c>
      <c r="M927" s="8" t="str">
        <f>IF(ISBLANK(CoordSys!$B922),"",CoordSys!$B922)</f>
        <v/>
      </c>
      <c r="N927" s="8" t="str">
        <f>IF(ISBLANK(CoordSys!$B922),"",CoordSys!$D922)</f>
        <v/>
      </c>
      <c r="O927" s="6" t="str">
        <f>IF(ISBLANK(CoordSys!$B922),"",CONCATENATE(L927," - ",M927))</f>
        <v/>
      </c>
      <c r="P927" s="3">
        <v>914</v>
      </c>
      <c r="Q927" s="8" t="str">
        <f>IF(ISBLANK(CSAxis!$B917),"",CSAxis!$A917)</f>
        <v/>
      </c>
      <c r="R927" s="8" t="str">
        <f>IF(ISBLANK(CSAxis!$B917),"",CSAxis!$B917)</f>
        <v/>
      </c>
      <c r="S927" s="6" t="str">
        <f>IF(ISBLANK(CSAxis!$B917),"",CONCATENATE(Q927," - ",R927))</f>
        <v/>
      </c>
      <c r="AB927" s="3">
        <v>904</v>
      </c>
      <c r="AC927" s="8" t="str">
        <f>IF(ISBLANK(UoM!$B907),"",UoM!$A907)</f>
        <v/>
      </c>
      <c r="AD927" s="8" t="str">
        <f>IF(ISBLANK(UoM!$B907),"",UoM!$B907)</f>
        <v/>
      </c>
      <c r="AE927" s="6" t="str">
        <f>IF(ISBLANK(UoM!$B907),"",CONCATENATE(AC927," - ",AD927))</f>
        <v/>
      </c>
      <c r="AF927" s="3">
        <v>925</v>
      </c>
      <c r="AG927" s="8" t="str">
        <f>IF(ISBLANK('Prime Meridian'!$B928),"",'Prime Meridian'!$A928)</f>
        <v/>
      </c>
      <c r="AH927" s="8" t="str">
        <f>IF(ISBLANK('Prime Meridian'!$B928),"",'Prime Meridian'!$B928)</f>
        <v/>
      </c>
      <c r="AI927" s="6" t="str">
        <f>IF(ISBLANK('Prime Meridian'!$B928),"",CONCATENATE(AG927," - ",AH927))</f>
        <v/>
      </c>
      <c r="AN927" s="3">
        <v>910</v>
      </c>
      <c r="AO927" s="8" t="str">
        <f>IF(ISBLANK(OpParam!$B913),"",OpParam!$A913)</f>
        <v/>
      </c>
      <c r="AP927" s="8" t="str">
        <f>IF(ISBLANK(OpParam!$B913),"",OpParam!$B913)</f>
        <v/>
      </c>
      <c r="AQ927" s="6" t="str">
        <f>IF(ISBLANK(OpParam!$B913),"",CONCATENATE(AO927," - ",AP927))</f>
        <v/>
      </c>
      <c r="AS927" s="8" t="str">
        <f>IF(ISBLANK(CoordOp!$B890),"",CoordOp!$A890)</f>
        <v/>
      </c>
      <c r="AT927" s="8" t="str">
        <f>IF(ISBLANK(CoordOp!$B890),"",CoordOp!$B890)</f>
        <v/>
      </c>
      <c r="AU927" s="6" t="str">
        <f>IF(ISBLANK(CoordOp!$B890),"",CONCATENATE(AS927," - ",AT927))</f>
        <v/>
      </c>
      <c r="AZ927" s="3">
        <v>919</v>
      </c>
      <c r="BA927" s="8" t="str">
        <f>IF(ISBLANK(Ellipsoid!$B922),"",Ellipsoid!$A922)</f>
        <v/>
      </c>
      <c r="BB927" s="8" t="str">
        <f>IF(ISBLANK(Ellipsoid!$B922),"",Ellipsoid!$B922)</f>
        <v/>
      </c>
      <c r="BC927" s="6" t="str">
        <f>IF(ISBLANK(Ellipsoid!$B922),"",CONCATENATE(BA927," - ",BB927))</f>
        <v/>
      </c>
      <c r="BQ927" s="8" t="str">
        <f>IF(ISBLANK('Source Citation'!$B929),"",'Source Citation'!$A929)</f>
        <v/>
      </c>
      <c r="BR927" s="8" t="str">
        <f>IF(ISBLANK('Source Citation'!$B929),"",'Source Citation'!$B929)</f>
        <v/>
      </c>
      <c r="BS927" s="6" t="str">
        <f>IF(ISBLANK('Source Citation'!$B929),"",CONCATENATE(BQ927," - ",BR927))</f>
        <v/>
      </c>
      <c r="BY927" s="8" t="str">
        <f>IF(ISBLANK('Geographic Extent'!$B929),"",'Geographic Extent'!$A929)</f>
        <v/>
      </c>
      <c r="BZ927" s="8" t="str">
        <f>IF(ISBLANK('Geographic Extent'!$B929),"",'Geographic Extent'!$B929)</f>
        <v/>
      </c>
      <c r="CA927" s="6" t="str">
        <f>IF(ISBLANK('Geographic Extent'!$B929),"",CONCATENATE(BY927," - ",BZ927))</f>
        <v/>
      </c>
    </row>
    <row r="928" spans="1:79" x14ac:dyDescent="0.2">
      <c r="A928" s="3">
        <v>854</v>
      </c>
      <c r="B928" s="8" t="str">
        <f>IF(ISBLANK(CRS!$B857),"",CRS!$A857)</f>
        <v/>
      </c>
      <c r="C928" s="8" t="str">
        <f>IF(ISBLANK(CRS!$B857),"",CRS!$B857)</f>
        <v/>
      </c>
      <c r="D928" s="8" t="str">
        <f>IF(ISBLANK(CRS!$B857),"",CRS!$D857)</f>
        <v/>
      </c>
      <c r="E928" s="6" t="str">
        <f>IF(ISBLANK(CRS!$B857),"",CONCATENATE(B927," - (",LEFT(D927,3),") - ",C927))</f>
        <v/>
      </c>
      <c r="F928" s="3">
        <v>882</v>
      </c>
      <c r="G928" s="8" t="str">
        <f>IF(ISBLANK(Datum!$B885),"",Datum!$A885)</f>
        <v/>
      </c>
      <c r="H928" s="8" t="str">
        <f>IF(ISBLANK(Datum!$B885),"",Datum!$B885)</f>
        <v/>
      </c>
      <c r="I928" s="8" t="str">
        <f>IF(ISBLANK(Datum!$B885),"",Datum!$D885)</f>
        <v/>
      </c>
      <c r="J928" s="6" t="str">
        <f>IF(ISBLANK(Datum!$B885),"",CONCATENATE(G927," - (",LEFT(I927,3),") - ",H927))</f>
        <v/>
      </c>
      <c r="K928" s="3">
        <v>920</v>
      </c>
      <c r="L928" s="8" t="str">
        <f>IF(ISBLANK(CoordSys!$B923),"",CoordSys!$A923)</f>
        <v/>
      </c>
      <c r="M928" s="8" t="str">
        <f>IF(ISBLANK(CoordSys!$B923),"",CoordSys!$B923)</f>
        <v/>
      </c>
      <c r="N928" s="8" t="str">
        <f>IF(ISBLANK(CoordSys!$B923),"",CoordSys!$D923)</f>
        <v/>
      </c>
      <c r="O928" s="6" t="str">
        <f>IF(ISBLANK(CoordSys!$B923),"",CONCATENATE(L928," - ",M928))</f>
        <v/>
      </c>
      <c r="P928" s="3">
        <v>915</v>
      </c>
      <c r="Q928" s="8" t="str">
        <f>IF(ISBLANK(CSAxis!$B918),"",CSAxis!$A918)</f>
        <v/>
      </c>
      <c r="R928" s="8" t="str">
        <f>IF(ISBLANK(CSAxis!$B918),"",CSAxis!$B918)</f>
        <v/>
      </c>
      <c r="S928" s="6" t="str">
        <f>IF(ISBLANK(CSAxis!$B918),"",CONCATENATE(Q928," - ",R928))</f>
        <v/>
      </c>
      <c r="AB928" s="3">
        <v>905</v>
      </c>
      <c r="AC928" s="8" t="str">
        <f>IF(ISBLANK(UoM!$B908),"",UoM!$A908)</f>
        <v/>
      </c>
      <c r="AD928" s="8" t="str">
        <f>IF(ISBLANK(UoM!$B908),"",UoM!$B908)</f>
        <v/>
      </c>
      <c r="AE928" s="6" t="str">
        <f>IF(ISBLANK(UoM!$B908),"",CONCATENATE(AC928," - ",AD928))</f>
        <v/>
      </c>
      <c r="AF928" s="3">
        <v>926</v>
      </c>
      <c r="AG928" s="8" t="str">
        <f>IF(ISBLANK('Prime Meridian'!$B929),"",'Prime Meridian'!$A929)</f>
        <v/>
      </c>
      <c r="AH928" s="8" t="str">
        <f>IF(ISBLANK('Prime Meridian'!$B929),"",'Prime Meridian'!$B929)</f>
        <v/>
      </c>
      <c r="AI928" s="6" t="str">
        <f>IF(ISBLANK('Prime Meridian'!$B929),"",CONCATENATE(AG928," - ",AH928))</f>
        <v/>
      </c>
      <c r="AN928" s="3">
        <v>911</v>
      </c>
      <c r="AO928" s="8" t="str">
        <f>IF(ISBLANK(OpParam!$B914),"",OpParam!$A914)</f>
        <v/>
      </c>
      <c r="AP928" s="8" t="str">
        <f>IF(ISBLANK(OpParam!$B914),"",OpParam!$B914)</f>
        <v/>
      </c>
      <c r="AQ928" s="6" t="str">
        <f>IF(ISBLANK(OpParam!$B914),"",CONCATENATE(AO928," - ",AP928))</f>
        <v/>
      </c>
      <c r="AS928" s="8" t="str">
        <f>IF(ISBLANK(CoordOp!$B891),"",CoordOp!$A891)</f>
        <v/>
      </c>
      <c r="AT928" s="8" t="str">
        <f>IF(ISBLANK(CoordOp!$B891),"",CoordOp!$B891)</f>
        <v/>
      </c>
      <c r="AU928" s="6" t="str">
        <f>IF(ISBLANK(CoordOp!$B891),"",CONCATENATE(AS928," - ",AT928))</f>
        <v/>
      </c>
      <c r="AZ928" s="3">
        <v>920</v>
      </c>
      <c r="BA928" s="8" t="str">
        <f>IF(ISBLANK(Ellipsoid!$B923),"",Ellipsoid!$A923)</f>
        <v/>
      </c>
      <c r="BB928" s="8" t="str">
        <f>IF(ISBLANK(Ellipsoid!$B923),"",Ellipsoid!$B923)</f>
        <v/>
      </c>
      <c r="BC928" s="6" t="str">
        <f>IF(ISBLANK(Ellipsoid!$B923),"",CONCATENATE(BA928," - ",BB928))</f>
        <v/>
      </c>
      <c r="BQ928" s="8" t="str">
        <f>IF(ISBLANK('Source Citation'!$B930),"",'Source Citation'!$A930)</f>
        <v/>
      </c>
      <c r="BR928" s="8" t="str">
        <f>IF(ISBLANK('Source Citation'!$B930),"",'Source Citation'!$B930)</f>
        <v/>
      </c>
      <c r="BS928" s="6" t="str">
        <f>IF(ISBLANK('Source Citation'!$B930),"",CONCATENATE(BQ928," - ",BR928))</f>
        <v/>
      </c>
      <c r="BY928" s="8" t="str">
        <f>IF(ISBLANK('Geographic Extent'!$B930),"",'Geographic Extent'!$A930)</f>
        <v/>
      </c>
      <c r="BZ928" s="8" t="str">
        <f>IF(ISBLANK('Geographic Extent'!$B930),"",'Geographic Extent'!$B930)</f>
        <v/>
      </c>
      <c r="CA928" s="6" t="str">
        <f>IF(ISBLANK('Geographic Extent'!$B930),"",CONCATENATE(BY928," - ",BZ928))</f>
        <v/>
      </c>
    </row>
    <row r="929" spans="1:79" x14ac:dyDescent="0.2">
      <c r="A929" s="3">
        <v>855</v>
      </c>
      <c r="B929" s="8" t="str">
        <f>IF(ISBLANK(CRS!$B858),"",CRS!$A858)</f>
        <v/>
      </c>
      <c r="C929" s="8" t="str">
        <f>IF(ISBLANK(CRS!$B858),"",CRS!$B858)</f>
        <v/>
      </c>
      <c r="D929" s="8" t="str">
        <f>IF(ISBLANK(CRS!$B858),"",CRS!$D858)</f>
        <v/>
      </c>
      <c r="E929" s="6" t="str">
        <f>IF(ISBLANK(CRS!$B858),"",CONCATENATE(B928," - (",LEFT(D928,3),") - ",C928))</f>
        <v/>
      </c>
      <c r="F929" s="3">
        <v>883</v>
      </c>
      <c r="G929" s="8" t="str">
        <f>IF(ISBLANK(Datum!$B886),"",Datum!$A886)</f>
        <v/>
      </c>
      <c r="H929" s="8" t="str">
        <f>IF(ISBLANK(Datum!$B886),"",Datum!$B886)</f>
        <v/>
      </c>
      <c r="I929" s="8" t="str">
        <f>IF(ISBLANK(Datum!$B886),"",Datum!$D886)</f>
        <v/>
      </c>
      <c r="J929" s="6" t="str">
        <f>IF(ISBLANK(Datum!$B886),"",CONCATENATE(G928," - (",LEFT(I928,3),") - ",H928))</f>
        <v/>
      </c>
      <c r="K929" s="3">
        <v>921</v>
      </c>
      <c r="L929" s="8" t="str">
        <f>IF(ISBLANK(CoordSys!$B924),"",CoordSys!$A924)</f>
        <v/>
      </c>
      <c r="M929" s="8" t="str">
        <f>IF(ISBLANK(CoordSys!$B924),"",CoordSys!$B924)</f>
        <v/>
      </c>
      <c r="N929" s="8" t="str">
        <f>IF(ISBLANK(CoordSys!$B924),"",CoordSys!$D924)</f>
        <v/>
      </c>
      <c r="O929" s="6" t="str">
        <f>IF(ISBLANK(CoordSys!$B924),"",CONCATENATE(L929," - ",M929))</f>
        <v/>
      </c>
      <c r="P929" s="3">
        <v>916</v>
      </c>
      <c r="Q929" s="8" t="str">
        <f>IF(ISBLANK(CSAxis!$B919),"",CSAxis!$A919)</f>
        <v/>
      </c>
      <c r="R929" s="8" t="str">
        <f>IF(ISBLANK(CSAxis!$B919),"",CSAxis!$B919)</f>
        <v/>
      </c>
      <c r="S929" s="6" t="str">
        <f>IF(ISBLANK(CSAxis!$B919),"",CONCATENATE(Q929," - ",R929))</f>
        <v/>
      </c>
      <c r="AB929" s="3">
        <v>906</v>
      </c>
      <c r="AC929" s="8" t="str">
        <f>IF(ISBLANK(UoM!$B909),"",UoM!$A909)</f>
        <v/>
      </c>
      <c r="AD929" s="8" t="str">
        <f>IF(ISBLANK(UoM!$B909),"",UoM!$B909)</f>
        <v/>
      </c>
      <c r="AE929" s="6" t="str">
        <f>IF(ISBLANK(UoM!$B909),"",CONCATENATE(AC929," - ",AD929))</f>
        <v/>
      </c>
      <c r="AF929" s="3">
        <v>927</v>
      </c>
      <c r="AG929" s="8" t="str">
        <f>IF(ISBLANK('Prime Meridian'!$B930),"",'Prime Meridian'!$A930)</f>
        <v/>
      </c>
      <c r="AH929" s="8" t="str">
        <f>IF(ISBLANK('Prime Meridian'!$B930),"",'Prime Meridian'!$B930)</f>
        <v/>
      </c>
      <c r="AI929" s="6" t="str">
        <f>IF(ISBLANK('Prime Meridian'!$B930),"",CONCATENATE(AG929," - ",AH929))</f>
        <v/>
      </c>
      <c r="AN929" s="3">
        <v>912</v>
      </c>
      <c r="AO929" s="8" t="str">
        <f>IF(ISBLANK(OpParam!$B915),"",OpParam!$A915)</f>
        <v/>
      </c>
      <c r="AP929" s="8" t="str">
        <f>IF(ISBLANK(OpParam!$B915),"",OpParam!$B915)</f>
        <v/>
      </c>
      <c r="AQ929" s="6" t="str">
        <f>IF(ISBLANK(OpParam!$B915),"",CONCATENATE(AO929," - ",AP929))</f>
        <v/>
      </c>
      <c r="AS929" s="8" t="str">
        <f>IF(ISBLANK(CoordOp!$B892),"",CoordOp!$A892)</f>
        <v/>
      </c>
      <c r="AT929" s="8" t="str">
        <f>IF(ISBLANK(CoordOp!$B892),"",CoordOp!$B892)</f>
        <v/>
      </c>
      <c r="AU929" s="6" t="str">
        <f>IF(ISBLANK(CoordOp!$B892),"",CONCATENATE(AS929," - ",AT929))</f>
        <v/>
      </c>
      <c r="AZ929" s="3">
        <v>921</v>
      </c>
      <c r="BA929" s="8" t="str">
        <f>IF(ISBLANK(Ellipsoid!$B924),"",Ellipsoid!$A924)</f>
        <v/>
      </c>
      <c r="BB929" s="8" t="str">
        <f>IF(ISBLANK(Ellipsoid!$B924),"",Ellipsoid!$B924)</f>
        <v/>
      </c>
      <c r="BC929" s="6" t="str">
        <f>IF(ISBLANK(Ellipsoid!$B924),"",CONCATENATE(BA929," - ",BB929))</f>
        <v/>
      </c>
      <c r="BQ929" s="8" t="str">
        <f>IF(ISBLANK('Source Citation'!$B931),"",'Source Citation'!$A931)</f>
        <v/>
      </c>
      <c r="BR929" s="8" t="str">
        <f>IF(ISBLANK('Source Citation'!$B931),"",'Source Citation'!$B931)</f>
        <v/>
      </c>
      <c r="BS929" s="6" t="str">
        <f>IF(ISBLANK('Source Citation'!$B931),"",CONCATENATE(BQ929," - ",BR929))</f>
        <v/>
      </c>
      <c r="BY929" s="8" t="str">
        <f>IF(ISBLANK('Geographic Extent'!$B931),"",'Geographic Extent'!$A931)</f>
        <v/>
      </c>
      <c r="BZ929" s="8" t="str">
        <f>IF(ISBLANK('Geographic Extent'!$B931),"",'Geographic Extent'!$B931)</f>
        <v/>
      </c>
      <c r="CA929" s="6" t="str">
        <f>IF(ISBLANK('Geographic Extent'!$B931),"",CONCATENATE(BY929," - ",BZ929))</f>
        <v/>
      </c>
    </row>
    <row r="930" spans="1:79" x14ac:dyDescent="0.2">
      <c r="A930" s="3">
        <v>856</v>
      </c>
      <c r="B930" s="8" t="str">
        <f>IF(ISBLANK(CRS!$B859),"",CRS!$A859)</f>
        <v/>
      </c>
      <c r="C930" s="8" t="str">
        <f>IF(ISBLANK(CRS!$B859),"",CRS!$B859)</f>
        <v/>
      </c>
      <c r="D930" s="8" t="str">
        <f>IF(ISBLANK(CRS!$B859),"",CRS!$D859)</f>
        <v/>
      </c>
      <c r="E930" s="6" t="str">
        <f>IF(ISBLANK(CRS!$B859),"",CONCATENATE(B929," - (",LEFT(D929,3),") - ",C929))</f>
        <v/>
      </c>
      <c r="F930" s="3">
        <v>884</v>
      </c>
      <c r="G930" s="8" t="str">
        <f>IF(ISBLANK(Datum!$B887),"",Datum!$A887)</f>
        <v/>
      </c>
      <c r="H930" s="8" t="str">
        <f>IF(ISBLANK(Datum!$B887),"",Datum!$B887)</f>
        <v/>
      </c>
      <c r="I930" s="8" t="str">
        <f>IF(ISBLANK(Datum!$B887),"",Datum!$D887)</f>
        <v/>
      </c>
      <c r="J930" s="6" t="str">
        <f>IF(ISBLANK(Datum!$B887),"",CONCATENATE(G929," - (",LEFT(I929,3),") - ",H929))</f>
        <v/>
      </c>
      <c r="K930" s="3">
        <v>922</v>
      </c>
      <c r="L930" s="8" t="str">
        <f>IF(ISBLANK(CoordSys!$B925),"",CoordSys!$A925)</f>
        <v/>
      </c>
      <c r="M930" s="8" t="str">
        <f>IF(ISBLANK(CoordSys!$B925),"",CoordSys!$B925)</f>
        <v/>
      </c>
      <c r="N930" s="8" t="str">
        <f>IF(ISBLANK(CoordSys!$B925),"",CoordSys!$D925)</f>
        <v/>
      </c>
      <c r="O930" s="6" t="str">
        <f>IF(ISBLANK(CoordSys!$B925),"",CONCATENATE(L930," - ",M930))</f>
        <v/>
      </c>
      <c r="P930" s="3">
        <v>917</v>
      </c>
      <c r="Q930" s="8" t="str">
        <f>IF(ISBLANK(CSAxis!$B920),"",CSAxis!$A920)</f>
        <v/>
      </c>
      <c r="R930" s="8" t="str">
        <f>IF(ISBLANK(CSAxis!$B920),"",CSAxis!$B920)</f>
        <v/>
      </c>
      <c r="S930" s="6" t="str">
        <f>IF(ISBLANK(CSAxis!$B920),"",CONCATENATE(Q930," - ",R930))</f>
        <v/>
      </c>
      <c r="AB930" s="3">
        <v>907</v>
      </c>
      <c r="AC930" s="8" t="str">
        <f>IF(ISBLANK(UoM!$B910),"",UoM!$A910)</f>
        <v/>
      </c>
      <c r="AD930" s="8" t="str">
        <f>IF(ISBLANK(UoM!$B910),"",UoM!$B910)</f>
        <v/>
      </c>
      <c r="AE930" s="6" t="str">
        <f>IF(ISBLANK(UoM!$B910),"",CONCATENATE(AC930," - ",AD930))</f>
        <v/>
      </c>
      <c r="AF930" s="3">
        <v>928</v>
      </c>
      <c r="AG930" s="8" t="str">
        <f>IF(ISBLANK('Prime Meridian'!$B931),"",'Prime Meridian'!$A931)</f>
        <v/>
      </c>
      <c r="AH930" s="8" t="str">
        <f>IF(ISBLANK('Prime Meridian'!$B931),"",'Prime Meridian'!$B931)</f>
        <v/>
      </c>
      <c r="AI930" s="6" t="str">
        <f>IF(ISBLANK('Prime Meridian'!$B931),"",CONCATENATE(AG930," - ",AH930))</f>
        <v/>
      </c>
      <c r="AN930" s="3">
        <v>913</v>
      </c>
      <c r="AO930" s="8" t="str">
        <f>IF(ISBLANK(OpParam!$B916),"",OpParam!$A916)</f>
        <v/>
      </c>
      <c r="AP930" s="8" t="str">
        <f>IF(ISBLANK(OpParam!$B916),"",OpParam!$B916)</f>
        <v/>
      </c>
      <c r="AQ930" s="6" t="str">
        <f>IF(ISBLANK(OpParam!$B916),"",CONCATENATE(AO930," - ",AP930))</f>
        <v/>
      </c>
      <c r="AS930" s="8" t="str">
        <f>IF(ISBLANK(CoordOp!$B893),"",CoordOp!$A893)</f>
        <v/>
      </c>
      <c r="AT930" s="8" t="str">
        <f>IF(ISBLANK(CoordOp!$B893),"",CoordOp!$B893)</f>
        <v/>
      </c>
      <c r="AU930" s="6" t="str">
        <f>IF(ISBLANK(CoordOp!$B893),"",CONCATENATE(AS930," - ",AT930))</f>
        <v/>
      </c>
      <c r="AZ930" s="3">
        <v>922</v>
      </c>
      <c r="BA930" s="8" t="str">
        <f>IF(ISBLANK(Ellipsoid!$B925),"",Ellipsoid!$A925)</f>
        <v/>
      </c>
      <c r="BB930" s="8" t="str">
        <f>IF(ISBLANK(Ellipsoid!$B925),"",Ellipsoid!$B925)</f>
        <v/>
      </c>
      <c r="BC930" s="6" t="str">
        <f>IF(ISBLANK(Ellipsoid!$B925),"",CONCATENATE(BA930," - ",BB930))</f>
        <v/>
      </c>
      <c r="BQ930" s="8" t="str">
        <f>IF(ISBLANK('Source Citation'!$B932),"",'Source Citation'!$A932)</f>
        <v/>
      </c>
      <c r="BR930" s="8" t="str">
        <f>IF(ISBLANK('Source Citation'!$B932),"",'Source Citation'!$B932)</f>
        <v/>
      </c>
      <c r="BS930" s="6" t="str">
        <f>IF(ISBLANK('Source Citation'!$B932),"",CONCATENATE(BQ930," - ",BR930))</f>
        <v/>
      </c>
      <c r="BY930" s="8" t="str">
        <f>IF(ISBLANK('Geographic Extent'!$B932),"",'Geographic Extent'!$A932)</f>
        <v/>
      </c>
      <c r="BZ930" s="8" t="str">
        <f>IF(ISBLANK('Geographic Extent'!$B932),"",'Geographic Extent'!$B932)</f>
        <v/>
      </c>
      <c r="CA930" s="6" t="str">
        <f>IF(ISBLANK('Geographic Extent'!$B932),"",CONCATENATE(BY930," - ",BZ930))</f>
        <v/>
      </c>
    </row>
    <row r="931" spans="1:79" x14ac:dyDescent="0.2">
      <c r="A931" s="3">
        <v>857</v>
      </c>
      <c r="B931" s="8" t="str">
        <f>IF(ISBLANK(CRS!$B860),"",CRS!$A860)</f>
        <v/>
      </c>
      <c r="C931" s="8" t="str">
        <f>IF(ISBLANK(CRS!$B860),"",CRS!$B860)</f>
        <v/>
      </c>
      <c r="D931" s="8" t="str">
        <f>IF(ISBLANK(CRS!$B860),"",CRS!$D860)</f>
        <v/>
      </c>
      <c r="E931" s="6" t="str">
        <f>IF(ISBLANK(CRS!$B860),"",CONCATENATE(B930," - (",LEFT(D930,3),") - ",C930))</f>
        <v/>
      </c>
      <c r="F931" s="3">
        <v>885</v>
      </c>
      <c r="G931" s="8" t="str">
        <f>IF(ISBLANK(Datum!$B888),"",Datum!$A888)</f>
        <v/>
      </c>
      <c r="H931" s="8" t="str">
        <f>IF(ISBLANK(Datum!$B888),"",Datum!$B888)</f>
        <v/>
      </c>
      <c r="I931" s="8" t="str">
        <f>IF(ISBLANK(Datum!$B888),"",Datum!$D888)</f>
        <v/>
      </c>
      <c r="J931" s="6" t="str">
        <f>IF(ISBLANK(Datum!$B888),"",CONCATENATE(G930," - (",LEFT(I930,3),") - ",H930))</f>
        <v/>
      </c>
      <c r="K931" s="3">
        <v>923</v>
      </c>
      <c r="L931" s="8" t="str">
        <f>IF(ISBLANK(CoordSys!$B926),"",CoordSys!$A926)</f>
        <v/>
      </c>
      <c r="M931" s="8" t="str">
        <f>IF(ISBLANK(CoordSys!$B926),"",CoordSys!$B926)</f>
        <v/>
      </c>
      <c r="N931" s="8" t="str">
        <f>IF(ISBLANK(CoordSys!$B926),"",CoordSys!$D926)</f>
        <v/>
      </c>
      <c r="O931" s="6" t="str">
        <f>IF(ISBLANK(CoordSys!$B926),"",CONCATENATE(L931," - ",M931))</f>
        <v/>
      </c>
      <c r="P931" s="3">
        <v>918</v>
      </c>
      <c r="Q931" s="8" t="str">
        <f>IF(ISBLANK(CSAxis!$B921),"",CSAxis!$A921)</f>
        <v/>
      </c>
      <c r="R931" s="8" t="str">
        <f>IF(ISBLANK(CSAxis!$B921),"",CSAxis!$B921)</f>
        <v/>
      </c>
      <c r="S931" s="6" t="str">
        <f>IF(ISBLANK(CSAxis!$B921),"",CONCATENATE(Q931," - ",R931))</f>
        <v/>
      </c>
      <c r="AB931" s="3">
        <v>908</v>
      </c>
      <c r="AC931" s="8" t="str">
        <f>IF(ISBLANK(UoM!$B911),"",UoM!$A911)</f>
        <v/>
      </c>
      <c r="AD931" s="8" t="str">
        <f>IF(ISBLANK(UoM!$B911),"",UoM!$B911)</f>
        <v/>
      </c>
      <c r="AE931" s="6" t="str">
        <f>IF(ISBLANK(UoM!$B911),"",CONCATENATE(AC931," - ",AD931))</f>
        <v/>
      </c>
      <c r="AF931" s="3">
        <v>929</v>
      </c>
      <c r="AG931" s="8" t="str">
        <f>IF(ISBLANK('Prime Meridian'!$B932),"",'Prime Meridian'!$A932)</f>
        <v/>
      </c>
      <c r="AH931" s="8" t="str">
        <f>IF(ISBLANK('Prime Meridian'!$B932),"",'Prime Meridian'!$B932)</f>
        <v/>
      </c>
      <c r="AI931" s="6" t="str">
        <f>IF(ISBLANK('Prime Meridian'!$B932),"",CONCATENATE(AG931," - ",AH931))</f>
        <v/>
      </c>
      <c r="AN931" s="3">
        <v>914</v>
      </c>
      <c r="AO931" s="8" t="str">
        <f>IF(ISBLANK(OpParam!$B917),"",OpParam!$A917)</f>
        <v/>
      </c>
      <c r="AP931" s="8" t="str">
        <f>IF(ISBLANK(OpParam!$B917),"",OpParam!$B917)</f>
        <v/>
      </c>
      <c r="AQ931" s="6" t="str">
        <f>IF(ISBLANK(OpParam!$B917),"",CONCATENATE(AO931," - ",AP931))</f>
        <v/>
      </c>
      <c r="AS931" s="8" t="str">
        <f>IF(ISBLANK(CoordOp!$B894),"",CoordOp!$A894)</f>
        <v/>
      </c>
      <c r="AT931" s="8" t="str">
        <f>IF(ISBLANK(CoordOp!$B894),"",CoordOp!$B894)</f>
        <v/>
      </c>
      <c r="AU931" s="6" t="str">
        <f>IF(ISBLANK(CoordOp!$B894),"",CONCATENATE(AS931," - ",AT931))</f>
        <v/>
      </c>
      <c r="AZ931" s="3">
        <v>923</v>
      </c>
      <c r="BA931" s="8" t="str">
        <f>IF(ISBLANK(Ellipsoid!$B926),"",Ellipsoid!$A926)</f>
        <v/>
      </c>
      <c r="BB931" s="8" t="str">
        <f>IF(ISBLANK(Ellipsoid!$B926),"",Ellipsoid!$B926)</f>
        <v/>
      </c>
      <c r="BC931" s="6" t="str">
        <f>IF(ISBLANK(Ellipsoid!$B926),"",CONCATENATE(BA931," - ",BB931))</f>
        <v/>
      </c>
      <c r="BQ931" s="8" t="str">
        <f>IF(ISBLANK('Source Citation'!$B933),"",'Source Citation'!$A933)</f>
        <v/>
      </c>
      <c r="BR931" s="8" t="str">
        <f>IF(ISBLANK('Source Citation'!$B933),"",'Source Citation'!$B933)</f>
        <v/>
      </c>
      <c r="BS931" s="6" t="str">
        <f>IF(ISBLANK('Source Citation'!$B933),"",CONCATENATE(BQ931," - ",BR931))</f>
        <v/>
      </c>
      <c r="BY931" s="8" t="str">
        <f>IF(ISBLANK('Geographic Extent'!$B933),"",'Geographic Extent'!$A933)</f>
        <v/>
      </c>
      <c r="BZ931" s="8" t="str">
        <f>IF(ISBLANK('Geographic Extent'!$B933),"",'Geographic Extent'!$B933)</f>
        <v/>
      </c>
      <c r="CA931" s="6" t="str">
        <f>IF(ISBLANK('Geographic Extent'!$B933),"",CONCATENATE(BY931," - ",BZ931))</f>
        <v/>
      </c>
    </row>
    <row r="932" spans="1:79" x14ac:dyDescent="0.2">
      <c r="A932" s="3">
        <v>858</v>
      </c>
      <c r="B932" s="8" t="str">
        <f>IF(ISBLANK(CRS!$B861),"",CRS!$A861)</f>
        <v/>
      </c>
      <c r="C932" s="8" t="str">
        <f>IF(ISBLANK(CRS!$B861),"",CRS!$B861)</f>
        <v/>
      </c>
      <c r="D932" s="8" t="str">
        <f>IF(ISBLANK(CRS!$B861),"",CRS!$D861)</f>
        <v/>
      </c>
      <c r="E932" s="6" t="str">
        <f>IF(ISBLANK(CRS!$B861),"",CONCATENATE(B931," - (",LEFT(D931,3),") - ",C931))</f>
        <v/>
      </c>
      <c r="F932" s="3">
        <v>886</v>
      </c>
      <c r="G932" s="8" t="str">
        <f>IF(ISBLANK(Datum!$B889),"",Datum!$A889)</f>
        <v/>
      </c>
      <c r="H932" s="8" t="str">
        <f>IF(ISBLANK(Datum!$B889),"",Datum!$B889)</f>
        <v/>
      </c>
      <c r="I932" s="8" t="str">
        <f>IF(ISBLANK(Datum!$B889),"",Datum!$D889)</f>
        <v/>
      </c>
      <c r="J932" s="6" t="str">
        <f>IF(ISBLANK(Datum!$B889),"",CONCATENATE(G931," - (",LEFT(I931,3),") - ",H931))</f>
        <v/>
      </c>
      <c r="K932" s="3">
        <v>924</v>
      </c>
      <c r="L932" s="8" t="str">
        <f>IF(ISBLANK(CoordSys!$B927),"",CoordSys!$A927)</f>
        <v/>
      </c>
      <c r="M932" s="8" t="str">
        <f>IF(ISBLANK(CoordSys!$B927),"",CoordSys!$B927)</f>
        <v/>
      </c>
      <c r="N932" s="8" t="str">
        <f>IF(ISBLANK(CoordSys!$B927),"",CoordSys!$D927)</f>
        <v/>
      </c>
      <c r="O932" s="6" t="str">
        <f>IF(ISBLANK(CoordSys!$B927),"",CONCATENATE(L932," - ",M932))</f>
        <v/>
      </c>
      <c r="P932" s="3">
        <v>919</v>
      </c>
      <c r="Q932" s="8" t="str">
        <f>IF(ISBLANK(CSAxis!$B922),"",CSAxis!$A922)</f>
        <v/>
      </c>
      <c r="R932" s="8" t="str">
        <f>IF(ISBLANK(CSAxis!$B922),"",CSAxis!$B922)</f>
        <v/>
      </c>
      <c r="S932" s="6" t="str">
        <f>IF(ISBLANK(CSAxis!$B922),"",CONCATENATE(Q932," - ",R932))</f>
        <v/>
      </c>
      <c r="AB932" s="3">
        <v>909</v>
      </c>
      <c r="AC932" s="8" t="str">
        <f>IF(ISBLANK(UoM!$B912),"",UoM!$A912)</f>
        <v/>
      </c>
      <c r="AD932" s="8" t="str">
        <f>IF(ISBLANK(UoM!$B912),"",UoM!$B912)</f>
        <v/>
      </c>
      <c r="AE932" s="6" t="str">
        <f>IF(ISBLANK(UoM!$B912),"",CONCATENATE(AC932," - ",AD932))</f>
        <v/>
      </c>
      <c r="AF932" s="3">
        <v>930</v>
      </c>
      <c r="AG932" s="8" t="str">
        <f>IF(ISBLANK('Prime Meridian'!$B933),"",'Prime Meridian'!$A933)</f>
        <v/>
      </c>
      <c r="AH932" s="8" t="str">
        <f>IF(ISBLANK('Prime Meridian'!$B933),"",'Prime Meridian'!$B933)</f>
        <v/>
      </c>
      <c r="AI932" s="6" t="str">
        <f>IF(ISBLANK('Prime Meridian'!$B933),"",CONCATENATE(AG932," - ",AH932))</f>
        <v/>
      </c>
      <c r="AN932" s="3">
        <v>915</v>
      </c>
      <c r="AO932" s="8" t="str">
        <f>IF(ISBLANK(OpParam!$B918),"",OpParam!$A918)</f>
        <v/>
      </c>
      <c r="AP932" s="8" t="str">
        <f>IF(ISBLANK(OpParam!$B918),"",OpParam!$B918)</f>
        <v/>
      </c>
      <c r="AQ932" s="6" t="str">
        <f>IF(ISBLANK(OpParam!$B918),"",CONCATENATE(AO932," - ",AP932))</f>
        <v/>
      </c>
      <c r="AS932" s="8" t="str">
        <f>IF(ISBLANK(CoordOp!$B895),"",CoordOp!$A895)</f>
        <v/>
      </c>
      <c r="AT932" s="8" t="str">
        <f>IF(ISBLANK(CoordOp!$B895),"",CoordOp!$B895)</f>
        <v/>
      </c>
      <c r="AU932" s="6" t="str">
        <f>IF(ISBLANK(CoordOp!$B895),"",CONCATENATE(AS932," - ",AT932))</f>
        <v/>
      </c>
      <c r="AZ932" s="3">
        <v>924</v>
      </c>
      <c r="BA932" s="8" t="str">
        <f>IF(ISBLANK(Ellipsoid!$B927),"",Ellipsoid!$A927)</f>
        <v/>
      </c>
      <c r="BB932" s="8" t="str">
        <f>IF(ISBLANK(Ellipsoid!$B927),"",Ellipsoid!$B927)</f>
        <v/>
      </c>
      <c r="BC932" s="6" t="str">
        <f>IF(ISBLANK(Ellipsoid!$B927),"",CONCATENATE(BA932," - ",BB932))</f>
        <v/>
      </c>
      <c r="BQ932" s="8" t="str">
        <f>IF(ISBLANK('Source Citation'!$B934),"",'Source Citation'!$A934)</f>
        <v/>
      </c>
      <c r="BR932" s="8" t="str">
        <f>IF(ISBLANK('Source Citation'!$B934),"",'Source Citation'!$B934)</f>
        <v/>
      </c>
      <c r="BS932" s="6" t="str">
        <f>IF(ISBLANK('Source Citation'!$B934),"",CONCATENATE(BQ932," - ",BR932))</f>
        <v/>
      </c>
      <c r="BY932" s="8" t="str">
        <f>IF(ISBLANK('Geographic Extent'!$B934),"",'Geographic Extent'!$A934)</f>
        <v/>
      </c>
      <c r="BZ932" s="8" t="str">
        <f>IF(ISBLANK('Geographic Extent'!$B934),"",'Geographic Extent'!$B934)</f>
        <v/>
      </c>
      <c r="CA932" s="6" t="str">
        <f>IF(ISBLANK('Geographic Extent'!$B934),"",CONCATENATE(BY932," - ",BZ932))</f>
        <v/>
      </c>
    </row>
    <row r="933" spans="1:79" x14ac:dyDescent="0.2">
      <c r="A933" s="3">
        <v>859</v>
      </c>
      <c r="B933" s="8" t="str">
        <f>IF(ISBLANK(CRS!$B862),"",CRS!$A862)</f>
        <v/>
      </c>
      <c r="C933" s="8" t="str">
        <f>IF(ISBLANK(CRS!$B862),"",CRS!$B862)</f>
        <v/>
      </c>
      <c r="D933" s="8" t="str">
        <f>IF(ISBLANK(CRS!$B862),"",CRS!$D862)</f>
        <v/>
      </c>
      <c r="E933" s="6" t="str">
        <f>IF(ISBLANK(CRS!$B862),"",CONCATENATE(B932," - (",LEFT(D932,3),") - ",C932))</f>
        <v/>
      </c>
      <c r="F933" s="3">
        <v>887</v>
      </c>
      <c r="G933" s="8" t="str">
        <f>IF(ISBLANK(Datum!$B890),"",Datum!$A890)</f>
        <v/>
      </c>
      <c r="H933" s="8" t="str">
        <f>IF(ISBLANK(Datum!$B890),"",Datum!$B890)</f>
        <v/>
      </c>
      <c r="I933" s="8" t="str">
        <f>IF(ISBLANK(Datum!$B890),"",Datum!$D890)</f>
        <v/>
      </c>
      <c r="J933" s="6" t="str">
        <f>IF(ISBLANK(Datum!$B890),"",CONCATENATE(G932," - (",LEFT(I932,3),") - ",H932))</f>
        <v/>
      </c>
      <c r="K933" s="3">
        <v>925</v>
      </c>
      <c r="L933" s="8" t="str">
        <f>IF(ISBLANK(CoordSys!$B928),"",CoordSys!$A928)</f>
        <v/>
      </c>
      <c r="M933" s="8" t="str">
        <f>IF(ISBLANK(CoordSys!$B928),"",CoordSys!$B928)</f>
        <v/>
      </c>
      <c r="N933" s="8" t="str">
        <f>IF(ISBLANK(CoordSys!$B928),"",CoordSys!$D928)</f>
        <v/>
      </c>
      <c r="O933" s="6" t="str">
        <f>IF(ISBLANK(CoordSys!$B928),"",CONCATENATE(L933," - ",M933))</f>
        <v/>
      </c>
      <c r="P933" s="3">
        <v>920</v>
      </c>
      <c r="Q933" s="8" t="str">
        <f>IF(ISBLANK(CSAxis!$B923),"",CSAxis!$A923)</f>
        <v/>
      </c>
      <c r="R933" s="8" t="str">
        <f>IF(ISBLANK(CSAxis!$B923),"",CSAxis!$B923)</f>
        <v/>
      </c>
      <c r="S933" s="6" t="str">
        <f>IF(ISBLANK(CSAxis!$B923),"",CONCATENATE(Q933," - ",R933))</f>
        <v/>
      </c>
      <c r="AB933" s="3">
        <v>910</v>
      </c>
      <c r="AC933" s="8" t="str">
        <f>IF(ISBLANK(UoM!$B913),"",UoM!$A913)</f>
        <v/>
      </c>
      <c r="AD933" s="8" t="str">
        <f>IF(ISBLANK(UoM!$B913),"",UoM!$B913)</f>
        <v/>
      </c>
      <c r="AE933" s="6" t="str">
        <f>IF(ISBLANK(UoM!$B913),"",CONCATENATE(AC933," - ",AD933))</f>
        <v/>
      </c>
      <c r="AF933" s="3">
        <v>931</v>
      </c>
      <c r="AG933" s="8" t="str">
        <f>IF(ISBLANK('Prime Meridian'!$B934),"",'Prime Meridian'!$A934)</f>
        <v/>
      </c>
      <c r="AH933" s="8" t="str">
        <f>IF(ISBLANK('Prime Meridian'!$B934),"",'Prime Meridian'!$B934)</f>
        <v/>
      </c>
      <c r="AI933" s="6" t="str">
        <f>IF(ISBLANK('Prime Meridian'!$B934),"",CONCATENATE(AG933," - ",AH933))</f>
        <v/>
      </c>
      <c r="AN933" s="3">
        <v>916</v>
      </c>
      <c r="AO933" s="8" t="str">
        <f>IF(ISBLANK(OpParam!$B919),"",OpParam!$A919)</f>
        <v/>
      </c>
      <c r="AP933" s="8" t="str">
        <f>IF(ISBLANK(OpParam!$B919),"",OpParam!$B919)</f>
        <v/>
      </c>
      <c r="AQ933" s="6" t="str">
        <f>IF(ISBLANK(OpParam!$B919),"",CONCATENATE(AO933," - ",AP933))</f>
        <v/>
      </c>
      <c r="AS933" s="8" t="str">
        <f>IF(ISBLANK(CoordOp!$B896),"",CoordOp!$A896)</f>
        <v/>
      </c>
      <c r="AT933" s="8" t="str">
        <f>IF(ISBLANK(CoordOp!$B896),"",CoordOp!$B896)</f>
        <v/>
      </c>
      <c r="AU933" s="6" t="str">
        <f>IF(ISBLANK(CoordOp!$B896),"",CONCATENATE(AS933," - ",AT933))</f>
        <v/>
      </c>
      <c r="AZ933" s="3">
        <v>925</v>
      </c>
      <c r="BA933" s="8" t="str">
        <f>IF(ISBLANK(Ellipsoid!$B928),"",Ellipsoid!$A928)</f>
        <v/>
      </c>
      <c r="BB933" s="8" t="str">
        <f>IF(ISBLANK(Ellipsoid!$B928),"",Ellipsoid!$B928)</f>
        <v/>
      </c>
      <c r="BC933" s="6" t="str">
        <f>IF(ISBLANK(Ellipsoid!$B928),"",CONCATENATE(BA933," - ",BB933))</f>
        <v/>
      </c>
      <c r="BQ933" s="8" t="str">
        <f>IF(ISBLANK('Source Citation'!$B935),"",'Source Citation'!$A935)</f>
        <v/>
      </c>
      <c r="BR933" s="8" t="str">
        <f>IF(ISBLANK('Source Citation'!$B935),"",'Source Citation'!$B935)</f>
        <v/>
      </c>
      <c r="BS933" s="6" t="str">
        <f>IF(ISBLANK('Source Citation'!$B935),"",CONCATENATE(BQ933," - ",BR933))</f>
        <v/>
      </c>
      <c r="BY933" s="8" t="str">
        <f>IF(ISBLANK('Geographic Extent'!$B935),"",'Geographic Extent'!$A935)</f>
        <v/>
      </c>
      <c r="BZ933" s="8" t="str">
        <f>IF(ISBLANK('Geographic Extent'!$B935),"",'Geographic Extent'!$B935)</f>
        <v/>
      </c>
      <c r="CA933" s="6" t="str">
        <f>IF(ISBLANK('Geographic Extent'!$B935),"",CONCATENATE(BY933," - ",BZ933))</f>
        <v/>
      </c>
    </row>
    <row r="934" spans="1:79" x14ac:dyDescent="0.2">
      <c r="A934" s="3">
        <v>860</v>
      </c>
      <c r="B934" s="8" t="str">
        <f>IF(ISBLANK(CRS!$B863),"",CRS!$A863)</f>
        <v/>
      </c>
      <c r="C934" s="8" t="str">
        <f>IF(ISBLANK(CRS!$B863),"",CRS!$B863)</f>
        <v/>
      </c>
      <c r="D934" s="8" t="str">
        <f>IF(ISBLANK(CRS!$B863),"",CRS!$D863)</f>
        <v/>
      </c>
      <c r="E934" s="6" t="str">
        <f>IF(ISBLANK(CRS!$B863),"",CONCATENATE(B933," - (",LEFT(D933,3),") - ",C933))</f>
        <v/>
      </c>
      <c r="F934" s="3">
        <v>888</v>
      </c>
      <c r="G934" s="8" t="str">
        <f>IF(ISBLANK(Datum!$B891),"",Datum!$A891)</f>
        <v/>
      </c>
      <c r="H934" s="8" t="str">
        <f>IF(ISBLANK(Datum!$B891),"",Datum!$B891)</f>
        <v/>
      </c>
      <c r="I934" s="8" t="str">
        <f>IF(ISBLANK(Datum!$B891),"",Datum!$D891)</f>
        <v/>
      </c>
      <c r="J934" s="6" t="str">
        <f>IF(ISBLANK(Datum!$B891),"",CONCATENATE(G933," - (",LEFT(I933,3),") - ",H933))</f>
        <v/>
      </c>
      <c r="K934" s="3">
        <v>926</v>
      </c>
      <c r="L934" s="8" t="str">
        <f>IF(ISBLANK(CoordSys!$B929),"",CoordSys!$A929)</f>
        <v/>
      </c>
      <c r="M934" s="8" t="str">
        <f>IF(ISBLANK(CoordSys!$B929),"",CoordSys!$B929)</f>
        <v/>
      </c>
      <c r="N934" s="8" t="str">
        <f>IF(ISBLANK(CoordSys!$B929),"",CoordSys!$D929)</f>
        <v/>
      </c>
      <c r="O934" s="6" t="str">
        <f>IF(ISBLANK(CoordSys!$B929),"",CONCATENATE(L934," - ",M934))</f>
        <v/>
      </c>
      <c r="P934" s="3">
        <v>921</v>
      </c>
      <c r="Q934" s="8" t="str">
        <f>IF(ISBLANK(CSAxis!$B924),"",CSAxis!$A924)</f>
        <v/>
      </c>
      <c r="R934" s="8" t="str">
        <f>IF(ISBLANK(CSAxis!$B924),"",CSAxis!$B924)</f>
        <v/>
      </c>
      <c r="S934" s="6" t="str">
        <f>IF(ISBLANK(CSAxis!$B924),"",CONCATENATE(Q934," - ",R934))</f>
        <v/>
      </c>
      <c r="AB934" s="3">
        <v>911</v>
      </c>
      <c r="AC934" s="8" t="str">
        <f>IF(ISBLANK(UoM!$B914),"",UoM!$A914)</f>
        <v/>
      </c>
      <c r="AD934" s="8" t="str">
        <f>IF(ISBLANK(UoM!$B914),"",UoM!$B914)</f>
        <v/>
      </c>
      <c r="AE934" s="6" t="str">
        <f>IF(ISBLANK(UoM!$B914),"",CONCATENATE(AC934," - ",AD934))</f>
        <v/>
      </c>
      <c r="AF934" s="3">
        <v>932</v>
      </c>
      <c r="AG934" s="8" t="str">
        <f>IF(ISBLANK('Prime Meridian'!$B935),"",'Prime Meridian'!$A935)</f>
        <v/>
      </c>
      <c r="AH934" s="8" t="str">
        <f>IF(ISBLANK('Prime Meridian'!$B935),"",'Prime Meridian'!$B935)</f>
        <v/>
      </c>
      <c r="AI934" s="6" t="str">
        <f>IF(ISBLANK('Prime Meridian'!$B935),"",CONCATENATE(AG934," - ",AH934))</f>
        <v/>
      </c>
      <c r="AN934" s="3">
        <v>917</v>
      </c>
      <c r="AO934" s="8" t="str">
        <f>IF(ISBLANK(OpParam!$B920),"",OpParam!$A920)</f>
        <v/>
      </c>
      <c r="AP934" s="8" t="str">
        <f>IF(ISBLANK(OpParam!$B920),"",OpParam!$B920)</f>
        <v/>
      </c>
      <c r="AQ934" s="6" t="str">
        <f>IF(ISBLANK(OpParam!$B920),"",CONCATENATE(AO934," - ",AP934))</f>
        <v/>
      </c>
      <c r="AS934" s="8" t="str">
        <f>IF(ISBLANK(CoordOp!$B897),"",CoordOp!$A897)</f>
        <v/>
      </c>
      <c r="AT934" s="8" t="str">
        <f>IF(ISBLANK(CoordOp!$B897),"",CoordOp!$B897)</f>
        <v/>
      </c>
      <c r="AU934" s="6" t="str">
        <f>IF(ISBLANK(CoordOp!$B897),"",CONCATENATE(AS934," - ",AT934))</f>
        <v/>
      </c>
      <c r="AZ934" s="3">
        <v>926</v>
      </c>
      <c r="BA934" s="8" t="str">
        <f>IF(ISBLANK(Ellipsoid!$B929),"",Ellipsoid!$A929)</f>
        <v/>
      </c>
      <c r="BB934" s="8" t="str">
        <f>IF(ISBLANK(Ellipsoid!$B929),"",Ellipsoid!$B929)</f>
        <v/>
      </c>
      <c r="BC934" s="6" t="str">
        <f>IF(ISBLANK(Ellipsoid!$B929),"",CONCATENATE(BA934," - ",BB934))</f>
        <v/>
      </c>
      <c r="BQ934" s="8" t="str">
        <f>IF(ISBLANK('Source Citation'!$B936),"",'Source Citation'!$A936)</f>
        <v/>
      </c>
      <c r="BR934" s="8" t="str">
        <f>IF(ISBLANK('Source Citation'!$B936),"",'Source Citation'!$B936)</f>
        <v/>
      </c>
      <c r="BS934" s="6" t="str">
        <f>IF(ISBLANK('Source Citation'!$B936),"",CONCATENATE(BQ934," - ",BR934))</f>
        <v/>
      </c>
      <c r="BY934" s="8" t="str">
        <f>IF(ISBLANK('Geographic Extent'!$B936),"",'Geographic Extent'!$A936)</f>
        <v/>
      </c>
      <c r="BZ934" s="8" t="str">
        <f>IF(ISBLANK('Geographic Extent'!$B936),"",'Geographic Extent'!$B936)</f>
        <v/>
      </c>
      <c r="CA934" s="6" t="str">
        <f>IF(ISBLANK('Geographic Extent'!$B936),"",CONCATENATE(BY934," - ",BZ934))</f>
        <v/>
      </c>
    </row>
    <row r="935" spans="1:79" x14ac:dyDescent="0.2">
      <c r="A935" s="3">
        <v>861</v>
      </c>
      <c r="B935" s="8" t="str">
        <f>IF(ISBLANK(CRS!$B864),"",CRS!$A864)</f>
        <v/>
      </c>
      <c r="C935" s="8" t="str">
        <f>IF(ISBLANK(CRS!$B864),"",CRS!$B864)</f>
        <v/>
      </c>
      <c r="D935" s="8" t="str">
        <f>IF(ISBLANK(CRS!$B864),"",CRS!$D864)</f>
        <v/>
      </c>
      <c r="E935" s="6" t="str">
        <f>IF(ISBLANK(CRS!$B864),"",CONCATENATE(B934," - (",LEFT(D934,3),") - ",C934))</f>
        <v/>
      </c>
      <c r="F935" s="3">
        <v>889</v>
      </c>
      <c r="G935" s="8" t="str">
        <f>IF(ISBLANK(Datum!$B892),"",Datum!$A892)</f>
        <v/>
      </c>
      <c r="H935" s="8" t="str">
        <f>IF(ISBLANK(Datum!$B892),"",Datum!$B892)</f>
        <v/>
      </c>
      <c r="I935" s="8" t="str">
        <f>IF(ISBLANK(Datum!$B892),"",Datum!$D892)</f>
        <v/>
      </c>
      <c r="J935" s="6" t="str">
        <f>IF(ISBLANK(Datum!$B892),"",CONCATENATE(G934," - (",LEFT(I934,3),") - ",H934))</f>
        <v/>
      </c>
      <c r="K935" s="3">
        <v>927</v>
      </c>
      <c r="L935" s="8" t="str">
        <f>IF(ISBLANK(CoordSys!$B930),"",CoordSys!$A930)</f>
        <v/>
      </c>
      <c r="M935" s="8" t="str">
        <f>IF(ISBLANK(CoordSys!$B930),"",CoordSys!$B930)</f>
        <v/>
      </c>
      <c r="N935" s="8" t="str">
        <f>IF(ISBLANK(CoordSys!$B930),"",CoordSys!$D930)</f>
        <v/>
      </c>
      <c r="O935" s="6" t="str">
        <f>IF(ISBLANK(CoordSys!$B930),"",CONCATENATE(L935," - ",M935))</f>
        <v/>
      </c>
      <c r="P935" s="3">
        <v>922</v>
      </c>
      <c r="Q935" s="8" t="str">
        <f>IF(ISBLANK(CSAxis!$B925),"",CSAxis!$A925)</f>
        <v/>
      </c>
      <c r="R935" s="8" t="str">
        <f>IF(ISBLANK(CSAxis!$B925),"",CSAxis!$B925)</f>
        <v/>
      </c>
      <c r="S935" s="6" t="str">
        <f>IF(ISBLANK(CSAxis!$B925),"",CONCATENATE(Q935," - ",R935))</f>
        <v/>
      </c>
      <c r="AB935" s="3">
        <v>912</v>
      </c>
      <c r="AC935" s="8" t="str">
        <f>IF(ISBLANK(UoM!$B915),"",UoM!$A915)</f>
        <v/>
      </c>
      <c r="AD935" s="8" t="str">
        <f>IF(ISBLANK(UoM!$B915),"",UoM!$B915)</f>
        <v/>
      </c>
      <c r="AE935" s="6" t="str">
        <f>IF(ISBLANK(UoM!$B915),"",CONCATENATE(AC935," - ",AD935))</f>
        <v/>
      </c>
      <c r="AF935" s="3">
        <v>933</v>
      </c>
      <c r="AG935" s="8" t="str">
        <f>IF(ISBLANK('Prime Meridian'!$B936),"",'Prime Meridian'!$A936)</f>
        <v/>
      </c>
      <c r="AH935" s="8" t="str">
        <f>IF(ISBLANK('Prime Meridian'!$B936),"",'Prime Meridian'!$B936)</f>
        <v/>
      </c>
      <c r="AI935" s="6" t="str">
        <f>IF(ISBLANK('Prime Meridian'!$B936),"",CONCATENATE(AG935," - ",AH935))</f>
        <v/>
      </c>
      <c r="AN935" s="3">
        <v>918</v>
      </c>
      <c r="AO935" s="8" t="str">
        <f>IF(ISBLANK(OpParam!$B921),"",OpParam!$A921)</f>
        <v/>
      </c>
      <c r="AP935" s="8" t="str">
        <f>IF(ISBLANK(OpParam!$B921),"",OpParam!$B921)</f>
        <v/>
      </c>
      <c r="AQ935" s="6" t="str">
        <f>IF(ISBLANK(OpParam!$B921),"",CONCATENATE(AO935," - ",AP935))</f>
        <v/>
      </c>
      <c r="AS935" s="8" t="str">
        <f>IF(ISBLANK(CoordOp!$B898),"",CoordOp!$A898)</f>
        <v/>
      </c>
      <c r="AT935" s="8" t="str">
        <f>IF(ISBLANK(CoordOp!$B898),"",CoordOp!$B898)</f>
        <v/>
      </c>
      <c r="AU935" s="6" t="str">
        <f>IF(ISBLANK(CoordOp!$B898),"",CONCATENATE(AS935," - ",AT935))</f>
        <v/>
      </c>
      <c r="AZ935" s="3">
        <v>927</v>
      </c>
      <c r="BA935" s="8" t="str">
        <f>IF(ISBLANK(Ellipsoid!$B930),"",Ellipsoid!$A930)</f>
        <v/>
      </c>
      <c r="BB935" s="8" t="str">
        <f>IF(ISBLANK(Ellipsoid!$B930),"",Ellipsoid!$B930)</f>
        <v/>
      </c>
      <c r="BC935" s="6" t="str">
        <f>IF(ISBLANK(Ellipsoid!$B930),"",CONCATENATE(BA935," - ",BB935))</f>
        <v/>
      </c>
      <c r="BQ935" s="8" t="str">
        <f>IF(ISBLANK('Source Citation'!$B937),"",'Source Citation'!$A937)</f>
        <v/>
      </c>
      <c r="BR935" s="8" t="str">
        <f>IF(ISBLANK('Source Citation'!$B937),"",'Source Citation'!$B937)</f>
        <v/>
      </c>
      <c r="BS935" s="6" t="str">
        <f>IF(ISBLANK('Source Citation'!$B937),"",CONCATENATE(BQ935," - ",BR935))</f>
        <v/>
      </c>
      <c r="BY935" s="8" t="str">
        <f>IF(ISBLANK('Geographic Extent'!$B937),"",'Geographic Extent'!$A937)</f>
        <v/>
      </c>
      <c r="BZ935" s="8" t="str">
        <f>IF(ISBLANK('Geographic Extent'!$B937),"",'Geographic Extent'!$B937)</f>
        <v/>
      </c>
      <c r="CA935" s="6" t="str">
        <f>IF(ISBLANK('Geographic Extent'!$B937),"",CONCATENATE(BY935," - ",BZ935))</f>
        <v/>
      </c>
    </row>
    <row r="936" spans="1:79" x14ac:dyDescent="0.2">
      <c r="A936" s="3">
        <v>862</v>
      </c>
      <c r="B936" s="8" t="str">
        <f>IF(ISBLANK(CRS!$B865),"",CRS!$A865)</f>
        <v/>
      </c>
      <c r="C936" s="8" t="str">
        <f>IF(ISBLANK(CRS!$B865),"",CRS!$B865)</f>
        <v/>
      </c>
      <c r="D936" s="8" t="str">
        <f>IF(ISBLANK(CRS!$B865),"",CRS!$D865)</f>
        <v/>
      </c>
      <c r="E936" s="6" t="str">
        <f>IF(ISBLANK(CRS!$B865),"",CONCATENATE(B935," - (",LEFT(D935,3),") - ",C935))</f>
        <v/>
      </c>
      <c r="F936" s="3">
        <v>890</v>
      </c>
      <c r="G936" s="8" t="str">
        <f>IF(ISBLANK(Datum!$B893),"",Datum!$A893)</f>
        <v/>
      </c>
      <c r="H936" s="8" t="str">
        <f>IF(ISBLANK(Datum!$B893),"",Datum!$B893)</f>
        <v/>
      </c>
      <c r="I936" s="8" t="str">
        <f>IF(ISBLANK(Datum!$B893),"",Datum!$D893)</f>
        <v/>
      </c>
      <c r="J936" s="6" t="str">
        <f>IF(ISBLANK(Datum!$B893),"",CONCATENATE(G935," - (",LEFT(I935,3),") - ",H935))</f>
        <v/>
      </c>
      <c r="K936" s="3">
        <v>928</v>
      </c>
      <c r="L936" s="8" t="str">
        <f>IF(ISBLANK(CoordSys!$B931),"",CoordSys!$A931)</f>
        <v/>
      </c>
      <c r="M936" s="8" t="str">
        <f>IF(ISBLANK(CoordSys!$B931),"",CoordSys!$B931)</f>
        <v/>
      </c>
      <c r="N936" s="8" t="str">
        <f>IF(ISBLANK(CoordSys!$B931),"",CoordSys!$D931)</f>
        <v/>
      </c>
      <c r="O936" s="6" t="str">
        <f>IF(ISBLANK(CoordSys!$B931),"",CONCATENATE(L936," - ",M936))</f>
        <v/>
      </c>
      <c r="P936" s="3">
        <v>923</v>
      </c>
      <c r="Q936" s="8" t="str">
        <f>IF(ISBLANK(CSAxis!$B926),"",CSAxis!$A926)</f>
        <v/>
      </c>
      <c r="R936" s="8" t="str">
        <f>IF(ISBLANK(CSAxis!$B926),"",CSAxis!$B926)</f>
        <v/>
      </c>
      <c r="S936" s="6" t="str">
        <f>IF(ISBLANK(CSAxis!$B926),"",CONCATENATE(Q936," - ",R936))</f>
        <v/>
      </c>
      <c r="AB936" s="3">
        <v>913</v>
      </c>
      <c r="AC936" s="8" t="str">
        <f>IF(ISBLANK(UoM!$B916),"",UoM!$A916)</f>
        <v/>
      </c>
      <c r="AD936" s="8" t="str">
        <f>IF(ISBLANK(UoM!$B916),"",UoM!$B916)</f>
        <v/>
      </c>
      <c r="AE936" s="6" t="str">
        <f>IF(ISBLANK(UoM!$B916),"",CONCATENATE(AC936," - ",AD936))</f>
        <v/>
      </c>
      <c r="AF936" s="3">
        <v>934</v>
      </c>
      <c r="AG936" s="8" t="str">
        <f>IF(ISBLANK('Prime Meridian'!$B937),"",'Prime Meridian'!$A937)</f>
        <v/>
      </c>
      <c r="AH936" s="8" t="str">
        <f>IF(ISBLANK('Prime Meridian'!$B937),"",'Prime Meridian'!$B937)</f>
        <v/>
      </c>
      <c r="AI936" s="6" t="str">
        <f>IF(ISBLANK('Prime Meridian'!$B937),"",CONCATENATE(AG936," - ",AH936))</f>
        <v/>
      </c>
      <c r="AN936" s="3">
        <v>919</v>
      </c>
      <c r="AO936" s="8" t="str">
        <f>IF(ISBLANK(OpParam!$B922),"",OpParam!$A922)</f>
        <v/>
      </c>
      <c r="AP936" s="8" t="str">
        <f>IF(ISBLANK(OpParam!$B922),"",OpParam!$B922)</f>
        <v/>
      </c>
      <c r="AQ936" s="6" t="str">
        <f>IF(ISBLANK(OpParam!$B922),"",CONCATENATE(AO936," - ",AP936))</f>
        <v/>
      </c>
      <c r="AS936" s="8" t="str">
        <f>IF(ISBLANK(CoordOp!$B899),"",CoordOp!$A899)</f>
        <v/>
      </c>
      <c r="AT936" s="8" t="str">
        <f>IF(ISBLANK(CoordOp!$B899),"",CoordOp!$B899)</f>
        <v/>
      </c>
      <c r="AU936" s="6" t="str">
        <f>IF(ISBLANK(CoordOp!$B899),"",CONCATENATE(AS936," - ",AT936))</f>
        <v/>
      </c>
      <c r="AZ936" s="3">
        <v>928</v>
      </c>
      <c r="BA936" s="8" t="str">
        <f>IF(ISBLANK(Ellipsoid!$B931),"",Ellipsoid!$A931)</f>
        <v/>
      </c>
      <c r="BB936" s="8" t="str">
        <f>IF(ISBLANK(Ellipsoid!$B931),"",Ellipsoid!$B931)</f>
        <v/>
      </c>
      <c r="BC936" s="6" t="str">
        <f>IF(ISBLANK(Ellipsoid!$B931),"",CONCATENATE(BA936," - ",BB936))</f>
        <v/>
      </c>
      <c r="BQ936" s="8" t="str">
        <f>IF(ISBLANK('Source Citation'!$B938),"",'Source Citation'!$A938)</f>
        <v/>
      </c>
      <c r="BR936" s="8" t="str">
        <f>IF(ISBLANK('Source Citation'!$B938),"",'Source Citation'!$B938)</f>
        <v/>
      </c>
      <c r="BS936" s="6" t="str">
        <f>IF(ISBLANK('Source Citation'!$B938),"",CONCATENATE(BQ936," - ",BR936))</f>
        <v/>
      </c>
      <c r="BY936" s="8" t="str">
        <f>IF(ISBLANK('Geographic Extent'!$B938),"",'Geographic Extent'!$A938)</f>
        <v/>
      </c>
      <c r="BZ936" s="8" t="str">
        <f>IF(ISBLANK('Geographic Extent'!$B938),"",'Geographic Extent'!$B938)</f>
        <v/>
      </c>
      <c r="CA936" s="6" t="str">
        <f>IF(ISBLANK('Geographic Extent'!$B938),"",CONCATENATE(BY936," - ",BZ936))</f>
        <v/>
      </c>
    </row>
    <row r="937" spans="1:79" x14ac:dyDescent="0.2">
      <c r="A937" s="3">
        <v>863</v>
      </c>
      <c r="B937" s="8" t="str">
        <f>IF(ISBLANK(CRS!$B866),"",CRS!$A866)</f>
        <v/>
      </c>
      <c r="C937" s="8" t="str">
        <f>IF(ISBLANK(CRS!$B866),"",CRS!$B866)</f>
        <v/>
      </c>
      <c r="D937" s="8" t="str">
        <f>IF(ISBLANK(CRS!$B866),"",CRS!$D866)</f>
        <v/>
      </c>
      <c r="E937" s="6" t="str">
        <f>IF(ISBLANK(CRS!$B866),"",CONCATENATE(B936," - (",LEFT(D936,3),") - ",C936))</f>
        <v/>
      </c>
      <c r="F937" s="3">
        <v>891</v>
      </c>
      <c r="G937" s="8" t="str">
        <f>IF(ISBLANK(Datum!$B894),"",Datum!$A894)</f>
        <v/>
      </c>
      <c r="H937" s="8" t="str">
        <f>IF(ISBLANK(Datum!$B894),"",Datum!$B894)</f>
        <v/>
      </c>
      <c r="I937" s="8" t="str">
        <f>IF(ISBLANK(Datum!$B894),"",Datum!$D894)</f>
        <v/>
      </c>
      <c r="J937" s="6" t="str">
        <f>IF(ISBLANK(Datum!$B894),"",CONCATENATE(G936," - (",LEFT(I936,3),") - ",H936))</f>
        <v/>
      </c>
      <c r="K937" s="3">
        <v>929</v>
      </c>
      <c r="L937" s="8" t="str">
        <f>IF(ISBLANK(CoordSys!$B932),"",CoordSys!$A932)</f>
        <v/>
      </c>
      <c r="M937" s="8" t="str">
        <f>IF(ISBLANK(CoordSys!$B932),"",CoordSys!$B932)</f>
        <v/>
      </c>
      <c r="N937" s="8" t="str">
        <f>IF(ISBLANK(CoordSys!$B932),"",CoordSys!$D932)</f>
        <v/>
      </c>
      <c r="O937" s="6" t="str">
        <f>IF(ISBLANK(CoordSys!$B932),"",CONCATENATE(L937," - ",M937))</f>
        <v/>
      </c>
      <c r="P937" s="3">
        <v>924</v>
      </c>
      <c r="Q937" s="8" t="str">
        <f>IF(ISBLANK(CSAxis!$B927),"",CSAxis!$A927)</f>
        <v/>
      </c>
      <c r="R937" s="8" t="str">
        <f>IF(ISBLANK(CSAxis!$B927),"",CSAxis!$B927)</f>
        <v/>
      </c>
      <c r="S937" s="6" t="str">
        <f>IF(ISBLANK(CSAxis!$B927),"",CONCATENATE(Q937," - ",R937))</f>
        <v/>
      </c>
      <c r="AB937" s="3">
        <v>914</v>
      </c>
      <c r="AC937" s="8" t="str">
        <f>IF(ISBLANK(UoM!$B917),"",UoM!$A917)</f>
        <v/>
      </c>
      <c r="AD937" s="8" t="str">
        <f>IF(ISBLANK(UoM!$B917),"",UoM!$B917)</f>
        <v/>
      </c>
      <c r="AE937" s="6" t="str">
        <f>IF(ISBLANK(UoM!$B917),"",CONCATENATE(AC937," - ",AD937))</f>
        <v/>
      </c>
      <c r="AF937" s="3">
        <v>935</v>
      </c>
      <c r="AG937" s="8" t="str">
        <f>IF(ISBLANK('Prime Meridian'!$B938),"",'Prime Meridian'!$A938)</f>
        <v/>
      </c>
      <c r="AH937" s="8" t="str">
        <f>IF(ISBLANK('Prime Meridian'!$B938),"",'Prime Meridian'!$B938)</f>
        <v/>
      </c>
      <c r="AI937" s="6" t="str">
        <f>IF(ISBLANK('Prime Meridian'!$B938),"",CONCATENATE(AG937," - ",AH937))</f>
        <v/>
      </c>
      <c r="AN937" s="3">
        <v>920</v>
      </c>
      <c r="AO937" s="8" t="str">
        <f>IF(ISBLANK(OpParam!$B923),"",OpParam!$A923)</f>
        <v/>
      </c>
      <c r="AP937" s="8" t="str">
        <f>IF(ISBLANK(OpParam!$B923),"",OpParam!$B923)</f>
        <v/>
      </c>
      <c r="AQ937" s="6" t="str">
        <f>IF(ISBLANK(OpParam!$B923),"",CONCATENATE(AO937," - ",AP937))</f>
        <v/>
      </c>
      <c r="AS937" s="8" t="str">
        <f>IF(ISBLANK(CoordOp!$B900),"",CoordOp!$A900)</f>
        <v/>
      </c>
      <c r="AT937" s="8" t="str">
        <f>IF(ISBLANK(CoordOp!$B900),"",CoordOp!$B900)</f>
        <v/>
      </c>
      <c r="AU937" s="6" t="str">
        <f>IF(ISBLANK(CoordOp!$B900),"",CONCATENATE(AS937," - ",AT937))</f>
        <v/>
      </c>
      <c r="AZ937" s="3">
        <v>929</v>
      </c>
      <c r="BA937" s="8" t="str">
        <f>IF(ISBLANK(Ellipsoid!$B932),"",Ellipsoid!$A932)</f>
        <v/>
      </c>
      <c r="BB937" s="8" t="str">
        <f>IF(ISBLANK(Ellipsoid!$B932),"",Ellipsoid!$B932)</f>
        <v/>
      </c>
      <c r="BC937" s="6" t="str">
        <f>IF(ISBLANK(Ellipsoid!$B932),"",CONCATENATE(BA937," - ",BB937))</f>
        <v/>
      </c>
      <c r="BQ937" s="8" t="str">
        <f>IF(ISBLANK('Source Citation'!$B939),"",'Source Citation'!$A939)</f>
        <v/>
      </c>
      <c r="BR937" s="8" t="str">
        <f>IF(ISBLANK('Source Citation'!$B939),"",'Source Citation'!$B939)</f>
        <v/>
      </c>
      <c r="BS937" s="6" t="str">
        <f>IF(ISBLANK('Source Citation'!$B939),"",CONCATENATE(BQ937," - ",BR937))</f>
        <v/>
      </c>
      <c r="BY937" s="8" t="str">
        <f>IF(ISBLANK('Geographic Extent'!$B939),"",'Geographic Extent'!$A939)</f>
        <v/>
      </c>
      <c r="BZ937" s="8" t="str">
        <f>IF(ISBLANK('Geographic Extent'!$B939),"",'Geographic Extent'!$B939)</f>
        <v/>
      </c>
      <c r="CA937" s="6" t="str">
        <f>IF(ISBLANK('Geographic Extent'!$B939),"",CONCATENATE(BY937," - ",BZ937))</f>
        <v/>
      </c>
    </row>
    <row r="938" spans="1:79" x14ac:dyDescent="0.2">
      <c r="A938" s="3">
        <v>864</v>
      </c>
      <c r="B938" s="8" t="str">
        <f>IF(ISBLANK(CRS!$B867),"",CRS!$A867)</f>
        <v/>
      </c>
      <c r="C938" s="8" t="str">
        <f>IF(ISBLANK(CRS!$B867),"",CRS!$B867)</f>
        <v/>
      </c>
      <c r="D938" s="8" t="str">
        <f>IF(ISBLANK(CRS!$B867),"",CRS!$D867)</f>
        <v/>
      </c>
      <c r="E938" s="6" t="str">
        <f>IF(ISBLANK(CRS!$B867),"",CONCATENATE(B937," - (",LEFT(D937,3),") - ",C937))</f>
        <v/>
      </c>
      <c r="F938" s="3">
        <v>892</v>
      </c>
      <c r="G938" s="8" t="str">
        <f>IF(ISBLANK(Datum!$B895),"",Datum!$A895)</f>
        <v/>
      </c>
      <c r="H938" s="8" t="str">
        <f>IF(ISBLANK(Datum!$B895),"",Datum!$B895)</f>
        <v/>
      </c>
      <c r="I938" s="8" t="str">
        <f>IF(ISBLANK(Datum!$B895),"",Datum!$D895)</f>
        <v/>
      </c>
      <c r="J938" s="6" t="str">
        <f>IF(ISBLANK(Datum!$B895),"",CONCATENATE(G937," - (",LEFT(I937,3),") - ",H937))</f>
        <v/>
      </c>
      <c r="K938" s="3">
        <v>930</v>
      </c>
      <c r="L938" s="8" t="str">
        <f>IF(ISBLANK(CoordSys!$B933),"",CoordSys!$A933)</f>
        <v/>
      </c>
      <c r="M938" s="8" t="str">
        <f>IF(ISBLANK(CoordSys!$B933),"",CoordSys!$B933)</f>
        <v/>
      </c>
      <c r="N938" s="8" t="str">
        <f>IF(ISBLANK(CoordSys!$B933),"",CoordSys!$D933)</f>
        <v/>
      </c>
      <c r="O938" s="6" t="str">
        <f>IF(ISBLANK(CoordSys!$B933),"",CONCATENATE(L938," - ",M938))</f>
        <v/>
      </c>
      <c r="P938" s="3">
        <v>925</v>
      </c>
      <c r="Q938" s="8" t="str">
        <f>IF(ISBLANK(CSAxis!$B928),"",CSAxis!$A928)</f>
        <v/>
      </c>
      <c r="R938" s="8" t="str">
        <f>IF(ISBLANK(CSAxis!$B928),"",CSAxis!$B928)</f>
        <v/>
      </c>
      <c r="S938" s="6" t="str">
        <f>IF(ISBLANK(CSAxis!$B928),"",CONCATENATE(Q938," - ",R938))</f>
        <v/>
      </c>
      <c r="AB938" s="3">
        <v>915</v>
      </c>
      <c r="AC938" s="8" t="str">
        <f>IF(ISBLANK(UoM!$B918),"",UoM!$A918)</f>
        <v/>
      </c>
      <c r="AD938" s="8" t="str">
        <f>IF(ISBLANK(UoM!$B918),"",UoM!$B918)</f>
        <v/>
      </c>
      <c r="AE938" s="6" t="str">
        <f>IF(ISBLANK(UoM!$B918),"",CONCATENATE(AC938," - ",AD938))</f>
        <v/>
      </c>
      <c r="AF938" s="3">
        <v>936</v>
      </c>
      <c r="AG938" s="8" t="str">
        <f>IF(ISBLANK('Prime Meridian'!$B939),"",'Prime Meridian'!$A939)</f>
        <v/>
      </c>
      <c r="AH938" s="8" t="str">
        <f>IF(ISBLANK('Prime Meridian'!$B939),"",'Prime Meridian'!$B939)</f>
        <v/>
      </c>
      <c r="AI938" s="6" t="str">
        <f>IF(ISBLANK('Prime Meridian'!$B939),"",CONCATENATE(AG938," - ",AH938))</f>
        <v/>
      </c>
      <c r="AN938" s="3">
        <v>921</v>
      </c>
      <c r="AO938" s="8" t="str">
        <f>IF(ISBLANK(OpParam!$B924),"",OpParam!$A924)</f>
        <v/>
      </c>
      <c r="AP938" s="8" t="str">
        <f>IF(ISBLANK(OpParam!$B924),"",OpParam!$B924)</f>
        <v/>
      </c>
      <c r="AQ938" s="6" t="str">
        <f>IF(ISBLANK(OpParam!$B924),"",CONCATENATE(AO938," - ",AP938))</f>
        <v/>
      </c>
      <c r="AS938" s="8" t="str">
        <f>IF(ISBLANK(CoordOp!$B901),"",CoordOp!$A901)</f>
        <v/>
      </c>
      <c r="AT938" s="8" t="str">
        <f>IF(ISBLANK(CoordOp!$B901),"",CoordOp!$B901)</f>
        <v/>
      </c>
      <c r="AU938" s="6" t="str">
        <f>IF(ISBLANK(CoordOp!$B901),"",CONCATENATE(AS938," - ",AT938))</f>
        <v/>
      </c>
      <c r="AZ938" s="3">
        <v>930</v>
      </c>
      <c r="BA938" s="8" t="str">
        <f>IF(ISBLANK(Ellipsoid!$B933),"",Ellipsoid!$A933)</f>
        <v/>
      </c>
      <c r="BB938" s="8" t="str">
        <f>IF(ISBLANK(Ellipsoid!$B933),"",Ellipsoid!$B933)</f>
        <v/>
      </c>
      <c r="BC938" s="6" t="str">
        <f>IF(ISBLANK(Ellipsoid!$B933),"",CONCATENATE(BA938," - ",BB938))</f>
        <v/>
      </c>
      <c r="BQ938" s="8" t="str">
        <f>IF(ISBLANK('Source Citation'!$B940),"",'Source Citation'!$A940)</f>
        <v/>
      </c>
      <c r="BR938" s="8" t="str">
        <f>IF(ISBLANK('Source Citation'!$B940),"",'Source Citation'!$B940)</f>
        <v/>
      </c>
      <c r="BS938" s="6" t="str">
        <f>IF(ISBLANK('Source Citation'!$B940),"",CONCATENATE(BQ938," - ",BR938))</f>
        <v/>
      </c>
      <c r="BY938" s="8" t="str">
        <f>IF(ISBLANK('Geographic Extent'!$B940),"",'Geographic Extent'!$A940)</f>
        <v/>
      </c>
      <c r="BZ938" s="8" t="str">
        <f>IF(ISBLANK('Geographic Extent'!$B940),"",'Geographic Extent'!$B940)</f>
        <v/>
      </c>
      <c r="CA938" s="6" t="str">
        <f>IF(ISBLANK('Geographic Extent'!$B940),"",CONCATENATE(BY938," - ",BZ938))</f>
        <v/>
      </c>
    </row>
    <row r="939" spans="1:79" x14ac:dyDescent="0.2">
      <c r="A939" s="3">
        <v>865</v>
      </c>
      <c r="B939" s="8" t="str">
        <f>IF(ISBLANK(CRS!$B868),"",CRS!$A868)</f>
        <v/>
      </c>
      <c r="C939" s="8" t="str">
        <f>IF(ISBLANK(CRS!$B868),"",CRS!$B868)</f>
        <v/>
      </c>
      <c r="D939" s="8" t="str">
        <f>IF(ISBLANK(CRS!$B868),"",CRS!$D868)</f>
        <v/>
      </c>
      <c r="E939" s="6" t="str">
        <f>IF(ISBLANK(CRS!$B868),"",CONCATENATE(B938," - (",LEFT(D938,3),") - ",C938))</f>
        <v/>
      </c>
      <c r="F939" s="3">
        <v>893</v>
      </c>
      <c r="G939" s="8" t="str">
        <f>IF(ISBLANK(Datum!$B896),"",Datum!$A896)</f>
        <v/>
      </c>
      <c r="H939" s="8" t="str">
        <f>IF(ISBLANK(Datum!$B896),"",Datum!$B896)</f>
        <v/>
      </c>
      <c r="I939" s="8" t="str">
        <f>IF(ISBLANK(Datum!$B896),"",Datum!$D896)</f>
        <v/>
      </c>
      <c r="J939" s="6" t="str">
        <f>IF(ISBLANK(Datum!$B896),"",CONCATENATE(G938," - (",LEFT(I938,3),") - ",H938))</f>
        <v/>
      </c>
      <c r="K939" s="3">
        <v>931</v>
      </c>
      <c r="L939" s="8" t="str">
        <f>IF(ISBLANK(CoordSys!$B934),"",CoordSys!$A934)</f>
        <v/>
      </c>
      <c r="M939" s="8" t="str">
        <f>IF(ISBLANK(CoordSys!$B934),"",CoordSys!$B934)</f>
        <v/>
      </c>
      <c r="N939" s="8" t="str">
        <f>IF(ISBLANK(CoordSys!$B934),"",CoordSys!$D934)</f>
        <v/>
      </c>
      <c r="O939" s="6" t="str">
        <f>IF(ISBLANK(CoordSys!$B934),"",CONCATENATE(L939," - ",M939))</f>
        <v/>
      </c>
      <c r="P939" s="3">
        <v>926</v>
      </c>
      <c r="Q939" s="8" t="str">
        <f>IF(ISBLANK(CSAxis!$B929),"",CSAxis!$A929)</f>
        <v/>
      </c>
      <c r="R939" s="8" t="str">
        <f>IF(ISBLANK(CSAxis!$B929),"",CSAxis!$B929)</f>
        <v/>
      </c>
      <c r="S939" s="6" t="str">
        <f>IF(ISBLANK(CSAxis!$B929),"",CONCATENATE(Q939," - ",R939))</f>
        <v/>
      </c>
      <c r="AB939" s="3">
        <v>916</v>
      </c>
      <c r="AC939" s="8" t="str">
        <f>IF(ISBLANK(UoM!$B919),"",UoM!$A919)</f>
        <v/>
      </c>
      <c r="AD939" s="8" t="str">
        <f>IF(ISBLANK(UoM!$B919),"",UoM!$B919)</f>
        <v/>
      </c>
      <c r="AE939" s="6" t="str">
        <f>IF(ISBLANK(UoM!$B919),"",CONCATENATE(AC939," - ",AD939))</f>
        <v/>
      </c>
      <c r="AF939" s="3">
        <v>937</v>
      </c>
      <c r="AG939" s="8" t="str">
        <f>IF(ISBLANK('Prime Meridian'!$B940),"",'Prime Meridian'!$A940)</f>
        <v/>
      </c>
      <c r="AH939" s="8" t="str">
        <f>IF(ISBLANK('Prime Meridian'!$B940),"",'Prime Meridian'!$B940)</f>
        <v/>
      </c>
      <c r="AI939" s="6" t="str">
        <f>IF(ISBLANK('Prime Meridian'!$B940),"",CONCATENATE(AG939," - ",AH939))</f>
        <v/>
      </c>
      <c r="AN939" s="3">
        <v>922</v>
      </c>
      <c r="AO939" s="8" t="str">
        <f>IF(ISBLANK(OpParam!$B925),"",OpParam!$A925)</f>
        <v/>
      </c>
      <c r="AP939" s="8" t="str">
        <f>IF(ISBLANK(OpParam!$B925),"",OpParam!$B925)</f>
        <v/>
      </c>
      <c r="AQ939" s="6" t="str">
        <f>IF(ISBLANK(OpParam!$B925),"",CONCATENATE(AO939," - ",AP939))</f>
        <v/>
      </c>
      <c r="AS939" s="8" t="str">
        <f>IF(ISBLANK(CoordOp!$B902),"",CoordOp!$A902)</f>
        <v/>
      </c>
      <c r="AT939" s="8" t="str">
        <f>IF(ISBLANK(CoordOp!$B902),"",CoordOp!$B902)</f>
        <v/>
      </c>
      <c r="AU939" s="6" t="str">
        <f>IF(ISBLANK(CoordOp!$B902),"",CONCATENATE(AS939," - ",AT939))</f>
        <v/>
      </c>
      <c r="AZ939" s="3">
        <v>931</v>
      </c>
      <c r="BA939" s="8" t="str">
        <f>IF(ISBLANK(Ellipsoid!$B934),"",Ellipsoid!$A934)</f>
        <v/>
      </c>
      <c r="BB939" s="8" t="str">
        <f>IF(ISBLANK(Ellipsoid!$B934),"",Ellipsoid!$B934)</f>
        <v/>
      </c>
      <c r="BC939" s="6" t="str">
        <f>IF(ISBLANK(Ellipsoid!$B934),"",CONCATENATE(BA939," - ",BB939))</f>
        <v/>
      </c>
      <c r="BQ939" s="8" t="str">
        <f>IF(ISBLANK('Source Citation'!$B941),"",'Source Citation'!$A941)</f>
        <v/>
      </c>
      <c r="BR939" s="8" t="str">
        <f>IF(ISBLANK('Source Citation'!$B941),"",'Source Citation'!$B941)</f>
        <v/>
      </c>
      <c r="BS939" s="6" t="str">
        <f>IF(ISBLANK('Source Citation'!$B941),"",CONCATENATE(BQ939," - ",BR939))</f>
        <v/>
      </c>
      <c r="BY939" s="8" t="str">
        <f>IF(ISBLANK('Geographic Extent'!$B941),"",'Geographic Extent'!$A941)</f>
        <v/>
      </c>
      <c r="BZ939" s="8" t="str">
        <f>IF(ISBLANK('Geographic Extent'!$B941),"",'Geographic Extent'!$B941)</f>
        <v/>
      </c>
      <c r="CA939" s="6" t="str">
        <f>IF(ISBLANK('Geographic Extent'!$B941),"",CONCATENATE(BY939," - ",BZ939))</f>
        <v/>
      </c>
    </row>
    <row r="940" spans="1:79" x14ac:dyDescent="0.2">
      <c r="A940" s="3">
        <v>866</v>
      </c>
      <c r="B940" s="8" t="str">
        <f>IF(ISBLANK(CRS!$B869),"",CRS!$A869)</f>
        <v/>
      </c>
      <c r="C940" s="8" t="str">
        <f>IF(ISBLANK(CRS!$B869),"",CRS!$B869)</f>
        <v/>
      </c>
      <c r="D940" s="8" t="str">
        <f>IF(ISBLANK(CRS!$B869),"",CRS!$D869)</f>
        <v/>
      </c>
      <c r="E940" s="6" t="str">
        <f>IF(ISBLANK(CRS!$B869),"",CONCATENATE(B939," - (",LEFT(D939,3),") - ",C939))</f>
        <v/>
      </c>
      <c r="F940" s="3">
        <v>894</v>
      </c>
      <c r="G940" s="8" t="str">
        <f>IF(ISBLANK(Datum!$B897),"",Datum!$A897)</f>
        <v/>
      </c>
      <c r="H940" s="8" t="str">
        <f>IF(ISBLANK(Datum!$B897),"",Datum!$B897)</f>
        <v/>
      </c>
      <c r="I940" s="8" t="str">
        <f>IF(ISBLANK(Datum!$B897),"",Datum!$D897)</f>
        <v/>
      </c>
      <c r="J940" s="6" t="str">
        <f>IF(ISBLANK(Datum!$B897),"",CONCATENATE(G939," - (",LEFT(I939,3),") - ",H939))</f>
        <v/>
      </c>
      <c r="K940" s="3">
        <v>932</v>
      </c>
      <c r="L940" s="8" t="str">
        <f>IF(ISBLANK(CoordSys!$B935),"",CoordSys!$A935)</f>
        <v/>
      </c>
      <c r="M940" s="8" t="str">
        <f>IF(ISBLANK(CoordSys!$B935),"",CoordSys!$B935)</f>
        <v/>
      </c>
      <c r="N940" s="8" t="str">
        <f>IF(ISBLANK(CoordSys!$B935),"",CoordSys!$D935)</f>
        <v/>
      </c>
      <c r="O940" s="6" t="str">
        <f>IF(ISBLANK(CoordSys!$B935),"",CONCATENATE(L940," - ",M940))</f>
        <v/>
      </c>
      <c r="P940" s="3">
        <v>927</v>
      </c>
      <c r="Q940" s="8" t="str">
        <f>IF(ISBLANK(CSAxis!$B930),"",CSAxis!$A930)</f>
        <v/>
      </c>
      <c r="R940" s="8" t="str">
        <f>IF(ISBLANK(CSAxis!$B930),"",CSAxis!$B930)</f>
        <v/>
      </c>
      <c r="S940" s="6" t="str">
        <f>IF(ISBLANK(CSAxis!$B930),"",CONCATENATE(Q940," - ",R940))</f>
        <v/>
      </c>
      <c r="AB940" s="3">
        <v>917</v>
      </c>
      <c r="AC940" s="8" t="str">
        <f>IF(ISBLANK(UoM!$B920),"",UoM!$A920)</f>
        <v/>
      </c>
      <c r="AD940" s="8" t="str">
        <f>IF(ISBLANK(UoM!$B920),"",UoM!$B920)</f>
        <v/>
      </c>
      <c r="AE940" s="6" t="str">
        <f>IF(ISBLANK(UoM!$B920),"",CONCATENATE(AC940," - ",AD940))</f>
        <v/>
      </c>
      <c r="AF940" s="3">
        <v>938</v>
      </c>
      <c r="AG940" s="8" t="str">
        <f>IF(ISBLANK('Prime Meridian'!$B941),"",'Prime Meridian'!$A941)</f>
        <v/>
      </c>
      <c r="AH940" s="8" t="str">
        <f>IF(ISBLANK('Prime Meridian'!$B941),"",'Prime Meridian'!$B941)</f>
        <v/>
      </c>
      <c r="AI940" s="6" t="str">
        <f>IF(ISBLANK('Prime Meridian'!$B941),"",CONCATENATE(AG940," - ",AH940))</f>
        <v/>
      </c>
      <c r="AN940" s="3">
        <v>923</v>
      </c>
      <c r="AO940" s="8" t="str">
        <f>IF(ISBLANK(OpParam!$B926),"",OpParam!$A926)</f>
        <v/>
      </c>
      <c r="AP940" s="8" t="str">
        <f>IF(ISBLANK(OpParam!$B926),"",OpParam!$B926)</f>
        <v/>
      </c>
      <c r="AQ940" s="6" t="str">
        <f>IF(ISBLANK(OpParam!$B926),"",CONCATENATE(AO940," - ",AP940))</f>
        <v/>
      </c>
      <c r="AS940" s="8" t="str">
        <f>IF(ISBLANK(CoordOp!$B903),"",CoordOp!$A903)</f>
        <v/>
      </c>
      <c r="AT940" s="8" t="str">
        <f>IF(ISBLANK(CoordOp!$B903),"",CoordOp!$B903)</f>
        <v/>
      </c>
      <c r="AU940" s="6" t="str">
        <f>IF(ISBLANK(CoordOp!$B903),"",CONCATENATE(AS940," - ",AT940))</f>
        <v/>
      </c>
      <c r="AZ940" s="3">
        <v>932</v>
      </c>
      <c r="BA940" s="8" t="str">
        <f>IF(ISBLANK(Ellipsoid!$B935),"",Ellipsoid!$A935)</f>
        <v/>
      </c>
      <c r="BB940" s="8" t="str">
        <f>IF(ISBLANK(Ellipsoid!$B935),"",Ellipsoid!$B935)</f>
        <v/>
      </c>
      <c r="BC940" s="6" t="str">
        <f>IF(ISBLANK(Ellipsoid!$B935),"",CONCATENATE(BA940," - ",BB940))</f>
        <v/>
      </c>
      <c r="BQ940" s="8" t="str">
        <f>IF(ISBLANK('Source Citation'!$B942),"",'Source Citation'!$A942)</f>
        <v/>
      </c>
      <c r="BR940" s="8" t="str">
        <f>IF(ISBLANK('Source Citation'!$B942),"",'Source Citation'!$B942)</f>
        <v/>
      </c>
      <c r="BS940" s="6" t="str">
        <f>IF(ISBLANK('Source Citation'!$B942),"",CONCATENATE(BQ940," - ",BR940))</f>
        <v/>
      </c>
      <c r="BY940" s="8" t="str">
        <f>IF(ISBLANK('Geographic Extent'!$B942),"",'Geographic Extent'!$A942)</f>
        <v/>
      </c>
      <c r="BZ940" s="8" t="str">
        <f>IF(ISBLANK('Geographic Extent'!$B942),"",'Geographic Extent'!$B942)</f>
        <v/>
      </c>
      <c r="CA940" s="6" t="str">
        <f>IF(ISBLANK('Geographic Extent'!$B942),"",CONCATENATE(BY940," - ",BZ940))</f>
        <v/>
      </c>
    </row>
    <row r="941" spans="1:79" x14ac:dyDescent="0.2">
      <c r="A941" s="3">
        <v>867</v>
      </c>
      <c r="B941" s="8" t="str">
        <f>IF(ISBLANK(CRS!$B870),"",CRS!$A870)</f>
        <v/>
      </c>
      <c r="C941" s="8" t="str">
        <f>IF(ISBLANK(CRS!$B870),"",CRS!$B870)</f>
        <v/>
      </c>
      <c r="D941" s="8" t="str">
        <f>IF(ISBLANK(CRS!$B870),"",CRS!$D870)</f>
        <v/>
      </c>
      <c r="E941" s="6" t="str">
        <f>IF(ISBLANK(CRS!$B870),"",CONCATENATE(B940," - (",LEFT(D940,3),") - ",C940))</f>
        <v/>
      </c>
      <c r="F941" s="3">
        <v>895</v>
      </c>
      <c r="G941" s="8" t="str">
        <f>IF(ISBLANK(Datum!$B898),"",Datum!$A898)</f>
        <v/>
      </c>
      <c r="H941" s="8" t="str">
        <f>IF(ISBLANK(Datum!$B898),"",Datum!$B898)</f>
        <v/>
      </c>
      <c r="I941" s="8" t="str">
        <f>IF(ISBLANK(Datum!$B898),"",Datum!$D898)</f>
        <v/>
      </c>
      <c r="J941" s="6" t="str">
        <f>IF(ISBLANK(Datum!$B898),"",CONCATENATE(G940," - (",LEFT(I940,3),") - ",H940))</f>
        <v/>
      </c>
      <c r="K941" s="3">
        <v>933</v>
      </c>
      <c r="L941" s="8" t="str">
        <f>IF(ISBLANK(CoordSys!$B936),"",CoordSys!$A936)</f>
        <v/>
      </c>
      <c r="M941" s="8" t="str">
        <f>IF(ISBLANK(CoordSys!$B936),"",CoordSys!$B936)</f>
        <v/>
      </c>
      <c r="N941" s="8" t="str">
        <f>IF(ISBLANK(CoordSys!$B936),"",CoordSys!$D936)</f>
        <v/>
      </c>
      <c r="O941" s="6" t="str">
        <f>IF(ISBLANK(CoordSys!$B936),"",CONCATENATE(L941," - ",M941))</f>
        <v/>
      </c>
      <c r="P941" s="3">
        <v>928</v>
      </c>
      <c r="Q941" s="8" t="str">
        <f>IF(ISBLANK(CSAxis!$B931),"",CSAxis!$A931)</f>
        <v/>
      </c>
      <c r="R941" s="8" t="str">
        <f>IF(ISBLANK(CSAxis!$B931),"",CSAxis!$B931)</f>
        <v/>
      </c>
      <c r="S941" s="6" t="str">
        <f>IF(ISBLANK(CSAxis!$B931),"",CONCATENATE(Q941," - ",R941))</f>
        <v/>
      </c>
      <c r="AB941" s="3">
        <v>918</v>
      </c>
      <c r="AC941" s="8" t="str">
        <f>IF(ISBLANK(UoM!$B921),"",UoM!$A921)</f>
        <v/>
      </c>
      <c r="AD941" s="8" t="str">
        <f>IF(ISBLANK(UoM!$B921),"",UoM!$B921)</f>
        <v/>
      </c>
      <c r="AE941" s="6" t="str">
        <f>IF(ISBLANK(UoM!$B921),"",CONCATENATE(AC941," - ",AD941))</f>
        <v/>
      </c>
      <c r="AF941" s="3">
        <v>939</v>
      </c>
      <c r="AG941" s="8" t="str">
        <f>IF(ISBLANK('Prime Meridian'!$B942),"",'Prime Meridian'!$A942)</f>
        <v/>
      </c>
      <c r="AH941" s="8" t="str">
        <f>IF(ISBLANK('Prime Meridian'!$B942),"",'Prime Meridian'!$B942)</f>
        <v/>
      </c>
      <c r="AI941" s="6" t="str">
        <f>IF(ISBLANK('Prime Meridian'!$B942),"",CONCATENATE(AG941," - ",AH941))</f>
        <v/>
      </c>
      <c r="AN941" s="3">
        <v>924</v>
      </c>
      <c r="AO941" s="8" t="str">
        <f>IF(ISBLANK(OpParam!$B927),"",OpParam!$A927)</f>
        <v/>
      </c>
      <c r="AP941" s="8" t="str">
        <f>IF(ISBLANK(OpParam!$B927),"",OpParam!$B927)</f>
        <v/>
      </c>
      <c r="AQ941" s="6" t="str">
        <f>IF(ISBLANK(OpParam!$B927),"",CONCATENATE(AO941," - ",AP941))</f>
        <v/>
      </c>
      <c r="AS941" s="8" t="str">
        <f>IF(ISBLANK(CoordOp!$B904),"",CoordOp!$A904)</f>
        <v/>
      </c>
      <c r="AT941" s="8" t="str">
        <f>IF(ISBLANK(CoordOp!$B904),"",CoordOp!$B904)</f>
        <v/>
      </c>
      <c r="AU941" s="6" t="str">
        <f>IF(ISBLANK(CoordOp!$B904),"",CONCATENATE(AS941," - ",AT941))</f>
        <v/>
      </c>
      <c r="AZ941" s="3">
        <v>933</v>
      </c>
      <c r="BA941" s="8" t="str">
        <f>IF(ISBLANK(Ellipsoid!$B936),"",Ellipsoid!$A936)</f>
        <v/>
      </c>
      <c r="BB941" s="8" t="str">
        <f>IF(ISBLANK(Ellipsoid!$B936),"",Ellipsoid!$B936)</f>
        <v/>
      </c>
      <c r="BC941" s="6" t="str">
        <f>IF(ISBLANK(Ellipsoid!$B936),"",CONCATENATE(BA941," - ",BB941))</f>
        <v/>
      </c>
      <c r="BQ941" s="8" t="str">
        <f>IF(ISBLANK('Source Citation'!$B943),"",'Source Citation'!$A943)</f>
        <v/>
      </c>
      <c r="BR941" s="8" t="str">
        <f>IF(ISBLANK('Source Citation'!$B943),"",'Source Citation'!$B943)</f>
        <v/>
      </c>
      <c r="BS941" s="6" t="str">
        <f>IF(ISBLANK('Source Citation'!$B943),"",CONCATENATE(BQ941," - ",BR941))</f>
        <v/>
      </c>
      <c r="BY941" s="8" t="str">
        <f>IF(ISBLANK('Geographic Extent'!$B943),"",'Geographic Extent'!$A943)</f>
        <v/>
      </c>
      <c r="BZ941" s="8" t="str">
        <f>IF(ISBLANK('Geographic Extent'!$B943),"",'Geographic Extent'!$B943)</f>
        <v/>
      </c>
      <c r="CA941" s="6" t="str">
        <f>IF(ISBLANK('Geographic Extent'!$B943),"",CONCATENATE(BY941," - ",BZ941))</f>
        <v/>
      </c>
    </row>
    <row r="942" spans="1:79" x14ac:dyDescent="0.2">
      <c r="A942" s="3">
        <v>868</v>
      </c>
      <c r="B942" s="8" t="str">
        <f>IF(ISBLANK(CRS!$B871),"",CRS!$A871)</f>
        <v/>
      </c>
      <c r="C942" s="8" t="str">
        <f>IF(ISBLANK(CRS!$B871),"",CRS!$B871)</f>
        <v/>
      </c>
      <c r="D942" s="8" t="str">
        <f>IF(ISBLANK(CRS!$B871),"",CRS!$D871)</f>
        <v/>
      </c>
      <c r="E942" s="6" t="str">
        <f>IF(ISBLANK(CRS!$B871),"",CONCATENATE(B941," - (",LEFT(D941,3),") - ",C941))</f>
        <v/>
      </c>
      <c r="F942" s="3">
        <v>896</v>
      </c>
      <c r="G942" s="8" t="str">
        <f>IF(ISBLANK(Datum!$B899),"",Datum!$A899)</f>
        <v/>
      </c>
      <c r="H942" s="8" t="str">
        <f>IF(ISBLANK(Datum!$B899),"",Datum!$B899)</f>
        <v/>
      </c>
      <c r="I942" s="8" t="str">
        <f>IF(ISBLANK(Datum!$B899),"",Datum!$D899)</f>
        <v/>
      </c>
      <c r="J942" s="6" t="str">
        <f>IF(ISBLANK(Datum!$B899),"",CONCATENATE(G941," - (",LEFT(I941,3),") - ",H941))</f>
        <v/>
      </c>
      <c r="K942" s="3">
        <v>934</v>
      </c>
      <c r="L942" s="8" t="str">
        <f>IF(ISBLANK(CoordSys!$B937),"",CoordSys!$A937)</f>
        <v/>
      </c>
      <c r="M942" s="8" t="str">
        <f>IF(ISBLANK(CoordSys!$B937),"",CoordSys!$B937)</f>
        <v/>
      </c>
      <c r="N942" s="8" t="str">
        <f>IF(ISBLANK(CoordSys!$B937),"",CoordSys!$D937)</f>
        <v/>
      </c>
      <c r="O942" s="6" t="str">
        <f>IF(ISBLANK(CoordSys!$B937),"",CONCATENATE(L942," - ",M942))</f>
        <v/>
      </c>
      <c r="P942" s="3">
        <v>929</v>
      </c>
      <c r="Q942" s="8" t="str">
        <f>IF(ISBLANK(CSAxis!$B932),"",CSAxis!$A932)</f>
        <v/>
      </c>
      <c r="R942" s="8" t="str">
        <f>IF(ISBLANK(CSAxis!$B932),"",CSAxis!$B932)</f>
        <v/>
      </c>
      <c r="S942" s="6" t="str">
        <f>IF(ISBLANK(CSAxis!$B932),"",CONCATENATE(Q942," - ",R942))</f>
        <v/>
      </c>
      <c r="AB942" s="3">
        <v>919</v>
      </c>
      <c r="AC942" s="8" t="str">
        <f>IF(ISBLANK(UoM!$B922),"",UoM!$A922)</f>
        <v/>
      </c>
      <c r="AD942" s="8" t="str">
        <f>IF(ISBLANK(UoM!$B922),"",UoM!$B922)</f>
        <v/>
      </c>
      <c r="AE942" s="6" t="str">
        <f>IF(ISBLANK(UoM!$B922),"",CONCATENATE(AC942," - ",AD942))</f>
        <v/>
      </c>
      <c r="AF942" s="3">
        <v>940</v>
      </c>
      <c r="AG942" s="8" t="str">
        <f>IF(ISBLANK('Prime Meridian'!$B943),"",'Prime Meridian'!$A943)</f>
        <v/>
      </c>
      <c r="AH942" s="8" t="str">
        <f>IF(ISBLANK('Prime Meridian'!$B943),"",'Prime Meridian'!$B943)</f>
        <v/>
      </c>
      <c r="AI942" s="6" t="str">
        <f>IF(ISBLANK('Prime Meridian'!$B943),"",CONCATENATE(AG942," - ",AH942))</f>
        <v/>
      </c>
      <c r="AN942" s="3">
        <v>925</v>
      </c>
      <c r="AO942" s="8" t="str">
        <f>IF(ISBLANK(OpParam!$B928),"",OpParam!$A928)</f>
        <v/>
      </c>
      <c r="AP942" s="8" t="str">
        <f>IF(ISBLANK(OpParam!$B928),"",OpParam!$B928)</f>
        <v/>
      </c>
      <c r="AQ942" s="6" t="str">
        <f>IF(ISBLANK(OpParam!$B928),"",CONCATENATE(AO942," - ",AP942))</f>
        <v/>
      </c>
      <c r="AS942" s="8" t="str">
        <f>IF(ISBLANK(CoordOp!$B905),"",CoordOp!$A905)</f>
        <v/>
      </c>
      <c r="AT942" s="8" t="str">
        <f>IF(ISBLANK(CoordOp!$B905),"",CoordOp!$B905)</f>
        <v/>
      </c>
      <c r="AU942" s="6" t="str">
        <f>IF(ISBLANK(CoordOp!$B905),"",CONCATENATE(AS942," - ",AT942))</f>
        <v/>
      </c>
      <c r="AZ942" s="3">
        <v>934</v>
      </c>
      <c r="BA942" s="8" t="str">
        <f>IF(ISBLANK(Ellipsoid!$B937),"",Ellipsoid!$A937)</f>
        <v/>
      </c>
      <c r="BB942" s="8" t="str">
        <f>IF(ISBLANK(Ellipsoid!$B937),"",Ellipsoid!$B937)</f>
        <v/>
      </c>
      <c r="BC942" s="6" t="str">
        <f>IF(ISBLANK(Ellipsoid!$B937),"",CONCATENATE(BA942," - ",BB942))</f>
        <v/>
      </c>
      <c r="BQ942" s="8" t="str">
        <f>IF(ISBLANK('Source Citation'!$B944),"",'Source Citation'!$A944)</f>
        <v/>
      </c>
      <c r="BR942" s="8" t="str">
        <f>IF(ISBLANK('Source Citation'!$B944),"",'Source Citation'!$B944)</f>
        <v/>
      </c>
      <c r="BS942" s="6" t="str">
        <f>IF(ISBLANK('Source Citation'!$B944),"",CONCATENATE(BQ942," - ",BR942))</f>
        <v/>
      </c>
      <c r="BY942" s="8" t="str">
        <f>IF(ISBLANK('Geographic Extent'!$B944),"",'Geographic Extent'!$A944)</f>
        <v/>
      </c>
      <c r="BZ942" s="8" t="str">
        <f>IF(ISBLANK('Geographic Extent'!$B944),"",'Geographic Extent'!$B944)</f>
        <v/>
      </c>
      <c r="CA942" s="6" t="str">
        <f>IF(ISBLANK('Geographic Extent'!$B944),"",CONCATENATE(BY942," - ",BZ942))</f>
        <v/>
      </c>
    </row>
    <row r="943" spans="1:79" x14ac:dyDescent="0.2">
      <c r="A943" s="3">
        <v>869</v>
      </c>
      <c r="B943" s="8" t="str">
        <f>IF(ISBLANK(CRS!$B872),"",CRS!$A872)</f>
        <v/>
      </c>
      <c r="C943" s="8" t="str">
        <f>IF(ISBLANK(CRS!$B872),"",CRS!$B872)</f>
        <v/>
      </c>
      <c r="D943" s="8" t="str">
        <f>IF(ISBLANK(CRS!$B872),"",CRS!$D872)</f>
        <v/>
      </c>
      <c r="E943" s="6" t="str">
        <f>IF(ISBLANK(CRS!$B872),"",CONCATENATE(B942," - (",LEFT(D942,3),") - ",C942))</f>
        <v/>
      </c>
      <c r="F943" s="3">
        <v>897</v>
      </c>
      <c r="G943" s="8" t="str">
        <f>IF(ISBLANK(Datum!$B900),"",Datum!$A900)</f>
        <v/>
      </c>
      <c r="H943" s="8" t="str">
        <f>IF(ISBLANK(Datum!$B900),"",Datum!$B900)</f>
        <v/>
      </c>
      <c r="I943" s="8" t="str">
        <f>IF(ISBLANK(Datum!$B900),"",Datum!$D900)</f>
        <v/>
      </c>
      <c r="J943" s="6" t="str">
        <f>IF(ISBLANK(Datum!$B900),"",CONCATENATE(G942," - (",LEFT(I942,3),") - ",H942))</f>
        <v/>
      </c>
      <c r="K943" s="3">
        <v>935</v>
      </c>
      <c r="L943" s="8" t="str">
        <f>IF(ISBLANK(CoordSys!$B938),"",CoordSys!$A938)</f>
        <v/>
      </c>
      <c r="M943" s="8" t="str">
        <f>IF(ISBLANK(CoordSys!$B938),"",CoordSys!$B938)</f>
        <v/>
      </c>
      <c r="N943" s="8" t="str">
        <f>IF(ISBLANK(CoordSys!$B938),"",CoordSys!$D938)</f>
        <v/>
      </c>
      <c r="O943" s="6" t="str">
        <f>IF(ISBLANK(CoordSys!$B938),"",CONCATENATE(L943," - ",M943))</f>
        <v/>
      </c>
      <c r="P943" s="3">
        <v>930</v>
      </c>
      <c r="Q943" s="8" t="str">
        <f>IF(ISBLANK(CSAxis!$B933),"",CSAxis!$A933)</f>
        <v/>
      </c>
      <c r="R943" s="8" t="str">
        <f>IF(ISBLANK(CSAxis!$B933),"",CSAxis!$B933)</f>
        <v/>
      </c>
      <c r="S943" s="6" t="str">
        <f>IF(ISBLANK(CSAxis!$B933),"",CONCATENATE(Q943," - ",R943))</f>
        <v/>
      </c>
      <c r="AB943" s="3">
        <v>920</v>
      </c>
      <c r="AC943" s="8" t="str">
        <f>IF(ISBLANK(UoM!$B923),"",UoM!$A923)</f>
        <v/>
      </c>
      <c r="AD943" s="8" t="str">
        <f>IF(ISBLANK(UoM!$B923),"",UoM!$B923)</f>
        <v/>
      </c>
      <c r="AE943" s="6" t="str">
        <f>IF(ISBLANK(UoM!$B923),"",CONCATENATE(AC943," - ",AD943))</f>
        <v/>
      </c>
      <c r="AF943" s="3">
        <v>941</v>
      </c>
      <c r="AG943" s="8" t="str">
        <f>IF(ISBLANK('Prime Meridian'!$B944),"",'Prime Meridian'!$A944)</f>
        <v/>
      </c>
      <c r="AH943" s="8" t="str">
        <f>IF(ISBLANK('Prime Meridian'!$B944),"",'Prime Meridian'!$B944)</f>
        <v/>
      </c>
      <c r="AI943" s="6" t="str">
        <f>IF(ISBLANK('Prime Meridian'!$B944),"",CONCATENATE(AG943," - ",AH943))</f>
        <v/>
      </c>
      <c r="AN943" s="3">
        <v>926</v>
      </c>
      <c r="AO943" s="8" t="str">
        <f>IF(ISBLANK(OpParam!$B929),"",OpParam!$A929)</f>
        <v/>
      </c>
      <c r="AP943" s="8" t="str">
        <f>IF(ISBLANK(OpParam!$B929),"",OpParam!$B929)</f>
        <v/>
      </c>
      <c r="AQ943" s="6" t="str">
        <f>IF(ISBLANK(OpParam!$B929),"",CONCATENATE(AO943," - ",AP943))</f>
        <v/>
      </c>
      <c r="AS943" s="8" t="str">
        <f>IF(ISBLANK(CoordOp!$B906),"",CoordOp!$A906)</f>
        <v/>
      </c>
      <c r="AT943" s="8" t="str">
        <f>IF(ISBLANK(CoordOp!$B906),"",CoordOp!$B906)</f>
        <v/>
      </c>
      <c r="AU943" s="6" t="str">
        <f>IF(ISBLANK(CoordOp!$B906),"",CONCATENATE(AS943," - ",AT943))</f>
        <v/>
      </c>
      <c r="AZ943" s="3">
        <v>935</v>
      </c>
      <c r="BA943" s="8" t="str">
        <f>IF(ISBLANK(Ellipsoid!$B938),"",Ellipsoid!$A938)</f>
        <v/>
      </c>
      <c r="BB943" s="8" t="str">
        <f>IF(ISBLANK(Ellipsoid!$B938),"",Ellipsoid!$B938)</f>
        <v/>
      </c>
      <c r="BC943" s="6" t="str">
        <f>IF(ISBLANK(Ellipsoid!$B938),"",CONCATENATE(BA943," - ",BB943))</f>
        <v/>
      </c>
      <c r="BQ943" s="8" t="str">
        <f>IF(ISBLANK('Source Citation'!$B945),"",'Source Citation'!$A945)</f>
        <v/>
      </c>
      <c r="BR943" s="8" t="str">
        <f>IF(ISBLANK('Source Citation'!$B945),"",'Source Citation'!$B945)</f>
        <v/>
      </c>
      <c r="BS943" s="6" t="str">
        <f>IF(ISBLANK('Source Citation'!$B945),"",CONCATENATE(BQ943," - ",BR943))</f>
        <v/>
      </c>
      <c r="BY943" s="8" t="str">
        <f>IF(ISBLANK('Geographic Extent'!$B945),"",'Geographic Extent'!$A945)</f>
        <v/>
      </c>
      <c r="BZ943" s="8" t="str">
        <f>IF(ISBLANK('Geographic Extent'!$B945),"",'Geographic Extent'!$B945)</f>
        <v/>
      </c>
      <c r="CA943" s="6" t="str">
        <f>IF(ISBLANK('Geographic Extent'!$B945),"",CONCATENATE(BY943," - ",BZ943))</f>
        <v/>
      </c>
    </row>
    <row r="944" spans="1:79" x14ac:dyDescent="0.2">
      <c r="A944" s="3">
        <v>870</v>
      </c>
      <c r="B944" s="8" t="str">
        <f>IF(ISBLANK(CRS!$B873),"",CRS!$A873)</f>
        <v/>
      </c>
      <c r="C944" s="8" t="str">
        <f>IF(ISBLANK(CRS!$B873),"",CRS!$B873)</f>
        <v/>
      </c>
      <c r="D944" s="8" t="str">
        <f>IF(ISBLANK(CRS!$B873),"",CRS!$D873)</f>
        <v/>
      </c>
      <c r="E944" s="6" t="str">
        <f>IF(ISBLANK(CRS!$B873),"",CONCATENATE(B943," - (",LEFT(D943,3),") - ",C943))</f>
        <v/>
      </c>
      <c r="F944" s="3">
        <v>898</v>
      </c>
      <c r="G944" s="8" t="str">
        <f>IF(ISBLANK(Datum!$B901),"",Datum!$A901)</f>
        <v/>
      </c>
      <c r="H944" s="8" t="str">
        <f>IF(ISBLANK(Datum!$B901),"",Datum!$B901)</f>
        <v/>
      </c>
      <c r="I944" s="8" t="str">
        <f>IF(ISBLANK(Datum!$B901),"",Datum!$D901)</f>
        <v/>
      </c>
      <c r="J944" s="6" t="str">
        <f>IF(ISBLANK(Datum!$B901),"",CONCATENATE(G943," - (",LEFT(I943,3),") - ",H943))</f>
        <v/>
      </c>
      <c r="K944" s="3">
        <v>936</v>
      </c>
      <c r="L944" s="8" t="str">
        <f>IF(ISBLANK(CoordSys!$B939),"",CoordSys!$A939)</f>
        <v/>
      </c>
      <c r="M944" s="8" t="str">
        <f>IF(ISBLANK(CoordSys!$B939),"",CoordSys!$B939)</f>
        <v/>
      </c>
      <c r="N944" s="8" t="str">
        <f>IF(ISBLANK(CoordSys!$B939),"",CoordSys!$D939)</f>
        <v/>
      </c>
      <c r="O944" s="6" t="str">
        <f>IF(ISBLANK(CoordSys!$B939),"",CONCATENATE(L944," - ",M944))</f>
        <v/>
      </c>
      <c r="P944" s="3">
        <v>931</v>
      </c>
      <c r="Q944" s="8" t="str">
        <f>IF(ISBLANK(CSAxis!$B934),"",CSAxis!$A934)</f>
        <v/>
      </c>
      <c r="R944" s="8" t="str">
        <f>IF(ISBLANK(CSAxis!$B934),"",CSAxis!$B934)</f>
        <v/>
      </c>
      <c r="S944" s="6" t="str">
        <f>IF(ISBLANK(CSAxis!$B934),"",CONCATENATE(Q944," - ",R944))</f>
        <v/>
      </c>
      <c r="AB944" s="3">
        <v>921</v>
      </c>
      <c r="AC944" s="8" t="str">
        <f>IF(ISBLANK(UoM!$B924),"",UoM!$A924)</f>
        <v/>
      </c>
      <c r="AD944" s="8" t="str">
        <f>IF(ISBLANK(UoM!$B924),"",UoM!$B924)</f>
        <v/>
      </c>
      <c r="AE944" s="6" t="str">
        <f>IF(ISBLANK(UoM!$B924),"",CONCATENATE(AC944," - ",AD944))</f>
        <v/>
      </c>
      <c r="AF944" s="3">
        <v>942</v>
      </c>
      <c r="AG944" s="8" t="str">
        <f>IF(ISBLANK('Prime Meridian'!$B945),"",'Prime Meridian'!$A945)</f>
        <v/>
      </c>
      <c r="AH944" s="8" t="str">
        <f>IF(ISBLANK('Prime Meridian'!$B945),"",'Prime Meridian'!$B945)</f>
        <v/>
      </c>
      <c r="AI944" s="6" t="str">
        <f>IF(ISBLANK('Prime Meridian'!$B945),"",CONCATENATE(AG944," - ",AH944))</f>
        <v/>
      </c>
      <c r="AN944" s="3">
        <v>927</v>
      </c>
      <c r="AO944" s="8" t="str">
        <f>IF(ISBLANK(OpParam!$B930),"",OpParam!$A930)</f>
        <v/>
      </c>
      <c r="AP944" s="8" t="str">
        <f>IF(ISBLANK(OpParam!$B930),"",OpParam!$B930)</f>
        <v/>
      </c>
      <c r="AQ944" s="6" t="str">
        <f>IF(ISBLANK(OpParam!$B930),"",CONCATENATE(AO944," - ",AP944))</f>
        <v/>
      </c>
      <c r="AS944" s="8" t="str">
        <f>IF(ISBLANK(CoordOp!$B907),"",CoordOp!$A907)</f>
        <v/>
      </c>
      <c r="AT944" s="8" t="str">
        <f>IF(ISBLANK(CoordOp!$B907),"",CoordOp!$B907)</f>
        <v/>
      </c>
      <c r="AU944" s="6" t="str">
        <f>IF(ISBLANK(CoordOp!$B907),"",CONCATENATE(AS944," - ",AT944))</f>
        <v/>
      </c>
      <c r="AZ944" s="3">
        <v>936</v>
      </c>
      <c r="BA944" s="8" t="str">
        <f>IF(ISBLANK(Ellipsoid!$B939),"",Ellipsoid!$A939)</f>
        <v/>
      </c>
      <c r="BB944" s="8" t="str">
        <f>IF(ISBLANK(Ellipsoid!$B939),"",Ellipsoid!$B939)</f>
        <v/>
      </c>
      <c r="BC944" s="6" t="str">
        <f>IF(ISBLANK(Ellipsoid!$B939),"",CONCATENATE(BA944," - ",BB944))</f>
        <v/>
      </c>
      <c r="BQ944" s="8" t="str">
        <f>IF(ISBLANK('Source Citation'!$B946),"",'Source Citation'!$A946)</f>
        <v/>
      </c>
      <c r="BR944" s="8" t="str">
        <f>IF(ISBLANK('Source Citation'!$B946),"",'Source Citation'!$B946)</f>
        <v/>
      </c>
      <c r="BS944" s="6" t="str">
        <f>IF(ISBLANK('Source Citation'!$B946),"",CONCATENATE(BQ944," - ",BR944))</f>
        <v/>
      </c>
      <c r="BY944" s="8" t="str">
        <f>IF(ISBLANK('Geographic Extent'!$B946),"",'Geographic Extent'!$A946)</f>
        <v/>
      </c>
      <c r="BZ944" s="8" t="str">
        <f>IF(ISBLANK('Geographic Extent'!$B946),"",'Geographic Extent'!$B946)</f>
        <v/>
      </c>
      <c r="CA944" s="6" t="str">
        <f>IF(ISBLANK('Geographic Extent'!$B946),"",CONCATENATE(BY944," - ",BZ944))</f>
        <v/>
      </c>
    </row>
    <row r="945" spans="1:79" x14ac:dyDescent="0.2">
      <c r="A945" s="3">
        <v>871</v>
      </c>
      <c r="B945" s="8" t="str">
        <f>IF(ISBLANK(CRS!$B874),"",CRS!$A874)</f>
        <v/>
      </c>
      <c r="C945" s="8" t="str">
        <f>IF(ISBLANK(CRS!$B874),"",CRS!$B874)</f>
        <v/>
      </c>
      <c r="D945" s="8" t="str">
        <f>IF(ISBLANK(CRS!$B874),"",CRS!$D874)</f>
        <v/>
      </c>
      <c r="E945" s="6" t="str">
        <f>IF(ISBLANK(CRS!$B874),"",CONCATENATE(B944," - (",LEFT(D944,3),") - ",C944))</f>
        <v/>
      </c>
      <c r="F945" s="3">
        <v>899</v>
      </c>
      <c r="G945" s="8" t="str">
        <f>IF(ISBLANK(Datum!$B902),"",Datum!$A902)</f>
        <v/>
      </c>
      <c r="H945" s="8" t="str">
        <f>IF(ISBLANK(Datum!$B902),"",Datum!$B902)</f>
        <v/>
      </c>
      <c r="I945" s="8" t="str">
        <f>IF(ISBLANK(Datum!$B902),"",Datum!$D902)</f>
        <v/>
      </c>
      <c r="J945" s="6" t="str">
        <f>IF(ISBLANK(Datum!$B902),"",CONCATENATE(G944," - (",LEFT(I944,3),") - ",H944))</f>
        <v/>
      </c>
      <c r="K945" s="3">
        <v>937</v>
      </c>
      <c r="L945" s="8" t="str">
        <f>IF(ISBLANK(CoordSys!$B940),"",CoordSys!$A940)</f>
        <v/>
      </c>
      <c r="M945" s="8" t="str">
        <f>IF(ISBLANK(CoordSys!$B940),"",CoordSys!$B940)</f>
        <v/>
      </c>
      <c r="N945" s="8" t="str">
        <f>IF(ISBLANK(CoordSys!$B940),"",CoordSys!$D940)</f>
        <v/>
      </c>
      <c r="O945" s="6" t="str">
        <f>IF(ISBLANK(CoordSys!$B940),"",CONCATENATE(L945," - ",M945))</f>
        <v/>
      </c>
      <c r="P945" s="3">
        <v>932</v>
      </c>
      <c r="Q945" s="8" t="str">
        <f>IF(ISBLANK(CSAxis!$B935),"",CSAxis!$A935)</f>
        <v/>
      </c>
      <c r="R945" s="8" t="str">
        <f>IF(ISBLANK(CSAxis!$B935),"",CSAxis!$B935)</f>
        <v/>
      </c>
      <c r="S945" s="6" t="str">
        <f>IF(ISBLANK(CSAxis!$B935),"",CONCATENATE(Q945," - ",R945))</f>
        <v/>
      </c>
      <c r="AB945" s="3">
        <v>922</v>
      </c>
      <c r="AC945" s="8" t="str">
        <f>IF(ISBLANK(UoM!$B925),"",UoM!$A925)</f>
        <v/>
      </c>
      <c r="AD945" s="8" t="str">
        <f>IF(ISBLANK(UoM!$B925),"",UoM!$B925)</f>
        <v/>
      </c>
      <c r="AE945" s="6" t="str">
        <f>IF(ISBLANK(UoM!$B925),"",CONCATENATE(AC945," - ",AD945))</f>
        <v/>
      </c>
      <c r="AF945" s="3">
        <v>943</v>
      </c>
      <c r="AG945" s="8" t="str">
        <f>IF(ISBLANK('Prime Meridian'!$B946),"",'Prime Meridian'!$A946)</f>
        <v/>
      </c>
      <c r="AH945" s="8" t="str">
        <f>IF(ISBLANK('Prime Meridian'!$B946),"",'Prime Meridian'!$B946)</f>
        <v/>
      </c>
      <c r="AI945" s="6" t="str">
        <f>IF(ISBLANK('Prime Meridian'!$B946),"",CONCATENATE(AG945," - ",AH945))</f>
        <v/>
      </c>
      <c r="AN945" s="3">
        <v>928</v>
      </c>
      <c r="AO945" s="8" t="str">
        <f>IF(ISBLANK(OpParam!$B931),"",OpParam!$A931)</f>
        <v/>
      </c>
      <c r="AP945" s="8" t="str">
        <f>IF(ISBLANK(OpParam!$B931),"",OpParam!$B931)</f>
        <v/>
      </c>
      <c r="AQ945" s="6" t="str">
        <f>IF(ISBLANK(OpParam!$B931),"",CONCATENATE(AO945," - ",AP945))</f>
        <v/>
      </c>
      <c r="AS945" s="8" t="str">
        <f>IF(ISBLANK(CoordOp!$B908),"",CoordOp!$A908)</f>
        <v/>
      </c>
      <c r="AT945" s="8" t="str">
        <f>IF(ISBLANK(CoordOp!$B908),"",CoordOp!$B908)</f>
        <v/>
      </c>
      <c r="AU945" s="6" t="str">
        <f>IF(ISBLANK(CoordOp!$B908),"",CONCATENATE(AS945," - ",AT945))</f>
        <v/>
      </c>
      <c r="AZ945" s="3">
        <v>937</v>
      </c>
      <c r="BA945" s="8" t="str">
        <f>IF(ISBLANK(Ellipsoid!$B940),"",Ellipsoid!$A940)</f>
        <v/>
      </c>
      <c r="BB945" s="8" t="str">
        <f>IF(ISBLANK(Ellipsoid!$B940),"",Ellipsoid!$B940)</f>
        <v/>
      </c>
      <c r="BC945" s="6" t="str">
        <f>IF(ISBLANK(Ellipsoid!$B940),"",CONCATENATE(BA945," - ",BB945))</f>
        <v/>
      </c>
      <c r="BQ945" s="8" t="str">
        <f>IF(ISBLANK('Source Citation'!$B947),"",'Source Citation'!$A947)</f>
        <v/>
      </c>
      <c r="BR945" s="8" t="str">
        <f>IF(ISBLANK('Source Citation'!$B947),"",'Source Citation'!$B947)</f>
        <v/>
      </c>
      <c r="BS945" s="6" t="str">
        <f>IF(ISBLANK('Source Citation'!$B947),"",CONCATENATE(BQ945," - ",BR945))</f>
        <v/>
      </c>
      <c r="BY945" s="8" t="str">
        <f>IF(ISBLANK('Geographic Extent'!$B947),"",'Geographic Extent'!$A947)</f>
        <v/>
      </c>
      <c r="BZ945" s="8" t="str">
        <f>IF(ISBLANK('Geographic Extent'!$B947),"",'Geographic Extent'!$B947)</f>
        <v/>
      </c>
      <c r="CA945" s="6" t="str">
        <f>IF(ISBLANK('Geographic Extent'!$B947),"",CONCATENATE(BY945," - ",BZ945))</f>
        <v/>
      </c>
    </row>
    <row r="946" spans="1:79" x14ac:dyDescent="0.2">
      <c r="A946" s="3">
        <v>872</v>
      </c>
      <c r="B946" s="8" t="str">
        <f>IF(ISBLANK(CRS!$B875),"",CRS!$A875)</f>
        <v/>
      </c>
      <c r="C946" s="8" t="str">
        <f>IF(ISBLANK(CRS!$B875),"",CRS!$B875)</f>
        <v/>
      </c>
      <c r="D946" s="8" t="str">
        <f>IF(ISBLANK(CRS!$B875),"",CRS!$D875)</f>
        <v/>
      </c>
      <c r="E946" s="6" t="str">
        <f>IF(ISBLANK(CRS!$B875),"",CONCATENATE(B945," - (",LEFT(D945,3),") - ",C945))</f>
        <v/>
      </c>
      <c r="F946" s="3">
        <v>900</v>
      </c>
      <c r="G946" s="8" t="str">
        <f>IF(ISBLANK(Datum!$B903),"",Datum!$A903)</f>
        <v/>
      </c>
      <c r="H946" s="8" t="str">
        <f>IF(ISBLANK(Datum!$B903),"",Datum!$B903)</f>
        <v/>
      </c>
      <c r="I946" s="8" t="str">
        <f>IF(ISBLANK(Datum!$B903),"",Datum!$D903)</f>
        <v/>
      </c>
      <c r="J946" s="6" t="str">
        <f>IF(ISBLANK(Datum!$B903),"",CONCATENATE(G945," - (",LEFT(I945,3),") - ",H945))</f>
        <v/>
      </c>
      <c r="K946" s="3">
        <v>938</v>
      </c>
      <c r="L946" s="8" t="str">
        <f>IF(ISBLANK(CoordSys!$B941),"",CoordSys!$A941)</f>
        <v/>
      </c>
      <c r="M946" s="8" t="str">
        <f>IF(ISBLANK(CoordSys!$B941),"",CoordSys!$B941)</f>
        <v/>
      </c>
      <c r="N946" s="8" t="str">
        <f>IF(ISBLANK(CoordSys!$B941),"",CoordSys!$D941)</f>
        <v/>
      </c>
      <c r="O946" s="6" t="str">
        <f>IF(ISBLANK(CoordSys!$B941),"",CONCATENATE(L946," - ",M946))</f>
        <v/>
      </c>
      <c r="P946" s="3">
        <v>933</v>
      </c>
      <c r="Q946" s="8" t="str">
        <f>IF(ISBLANK(CSAxis!$B936),"",CSAxis!$A936)</f>
        <v/>
      </c>
      <c r="R946" s="8" t="str">
        <f>IF(ISBLANK(CSAxis!$B936),"",CSAxis!$B936)</f>
        <v/>
      </c>
      <c r="S946" s="6" t="str">
        <f>IF(ISBLANK(CSAxis!$B936),"",CONCATENATE(Q946," - ",R946))</f>
        <v/>
      </c>
      <c r="AB946" s="3">
        <v>923</v>
      </c>
      <c r="AC946" s="8" t="str">
        <f>IF(ISBLANK(UoM!$B926),"",UoM!$A926)</f>
        <v/>
      </c>
      <c r="AD946" s="8" t="str">
        <f>IF(ISBLANK(UoM!$B926),"",UoM!$B926)</f>
        <v/>
      </c>
      <c r="AE946" s="6" t="str">
        <f>IF(ISBLANK(UoM!$B926),"",CONCATENATE(AC946," - ",AD946))</f>
        <v/>
      </c>
      <c r="AF946" s="3">
        <v>944</v>
      </c>
      <c r="AG946" s="8" t="str">
        <f>IF(ISBLANK('Prime Meridian'!$B947),"",'Prime Meridian'!$A947)</f>
        <v/>
      </c>
      <c r="AH946" s="8" t="str">
        <f>IF(ISBLANK('Prime Meridian'!$B947),"",'Prime Meridian'!$B947)</f>
        <v/>
      </c>
      <c r="AI946" s="6" t="str">
        <f>IF(ISBLANK('Prime Meridian'!$B947),"",CONCATENATE(AG946," - ",AH946))</f>
        <v/>
      </c>
      <c r="AN946" s="3">
        <v>929</v>
      </c>
      <c r="AO946" s="8" t="str">
        <f>IF(ISBLANK(OpParam!$B932),"",OpParam!$A932)</f>
        <v/>
      </c>
      <c r="AP946" s="8" t="str">
        <f>IF(ISBLANK(OpParam!$B932),"",OpParam!$B932)</f>
        <v/>
      </c>
      <c r="AQ946" s="6" t="str">
        <f>IF(ISBLANK(OpParam!$B932),"",CONCATENATE(AO946," - ",AP946))</f>
        <v/>
      </c>
      <c r="AS946" s="8" t="str">
        <f>IF(ISBLANK(CoordOp!$B909),"",CoordOp!$A909)</f>
        <v/>
      </c>
      <c r="AT946" s="8" t="str">
        <f>IF(ISBLANK(CoordOp!$B909),"",CoordOp!$B909)</f>
        <v/>
      </c>
      <c r="AU946" s="6" t="str">
        <f>IF(ISBLANK(CoordOp!$B909),"",CONCATENATE(AS946," - ",AT946))</f>
        <v/>
      </c>
      <c r="AZ946" s="3">
        <v>938</v>
      </c>
      <c r="BA946" s="8" t="str">
        <f>IF(ISBLANK(Ellipsoid!$B941),"",Ellipsoid!$A941)</f>
        <v/>
      </c>
      <c r="BB946" s="8" t="str">
        <f>IF(ISBLANK(Ellipsoid!$B941),"",Ellipsoid!$B941)</f>
        <v/>
      </c>
      <c r="BC946" s="6" t="str">
        <f>IF(ISBLANK(Ellipsoid!$B941),"",CONCATENATE(BA946," - ",BB946))</f>
        <v/>
      </c>
      <c r="BQ946" s="8" t="str">
        <f>IF(ISBLANK('Source Citation'!$B948),"",'Source Citation'!$A948)</f>
        <v/>
      </c>
      <c r="BR946" s="8" t="str">
        <f>IF(ISBLANK('Source Citation'!$B948),"",'Source Citation'!$B948)</f>
        <v/>
      </c>
      <c r="BS946" s="6" t="str">
        <f>IF(ISBLANK('Source Citation'!$B948),"",CONCATENATE(BQ946," - ",BR946))</f>
        <v/>
      </c>
      <c r="BY946" s="8" t="str">
        <f>IF(ISBLANK('Geographic Extent'!$B948),"",'Geographic Extent'!$A948)</f>
        <v/>
      </c>
      <c r="BZ946" s="8" t="str">
        <f>IF(ISBLANK('Geographic Extent'!$B948),"",'Geographic Extent'!$B948)</f>
        <v/>
      </c>
      <c r="CA946" s="6" t="str">
        <f>IF(ISBLANK('Geographic Extent'!$B948),"",CONCATENATE(BY946," - ",BZ946))</f>
        <v/>
      </c>
    </row>
    <row r="947" spans="1:79" x14ac:dyDescent="0.2">
      <c r="A947" s="3">
        <v>873</v>
      </c>
      <c r="B947" s="8" t="str">
        <f>IF(ISBLANK(CRS!$B876),"",CRS!$A876)</f>
        <v/>
      </c>
      <c r="C947" s="8" t="str">
        <f>IF(ISBLANK(CRS!$B876),"",CRS!$B876)</f>
        <v/>
      </c>
      <c r="D947" s="8" t="str">
        <f>IF(ISBLANK(CRS!$B876),"",CRS!$D876)</f>
        <v/>
      </c>
      <c r="E947" s="6" t="str">
        <f>IF(ISBLANK(CRS!$B876),"",CONCATENATE(B946," - (",LEFT(D946,3),") - ",C946))</f>
        <v/>
      </c>
      <c r="F947" s="3">
        <v>901</v>
      </c>
      <c r="G947" s="8" t="str">
        <f>IF(ISBLANK(Datum!$B904),"",Datum!$A904)</f>
        <v/>
      </c>
      <c r="H947" s="8" t="str">
        <f>IF(ISBLANK(Datum!$B904),"",Datum!$B904)</f>
        <v/>
      </c>
      <c r="I947" s="8" t="str">
        <f>IF(ISBLANK(Datum!$B904),"",Datum!$D904)</f>
        <v/>
      </c>
      <c r="J947" s="6" t="str">
        <f>IF(ISBLANK(Datum!$B904),"",CONCATENATE(G946," - (",LEFT(I946,3),") - ",H946))</f>
        <v/>
      </c>
      <c r="K947" s="3">
        <v>939</v>
      </c>
      <c r="L947" s="8" t="str">
        <f>IF(ISBLANK(CoordSys!$B942),"",CoordSys!$A942)</f>
        <v/>
      </c>
      <c r="M947" s="8" t="str">
        <f>IF(ISBLANK(CoordSys!$B942),"",CoordSys!$B942)</f>
        <v/>
      </c>
      <c r="N947" s="8" t="str">
        <f>IF(ISBLANK(CoordSys!$B942),"",CoordSys!$D942)</f>
        <v/>
      </c>
      <c r="O947" s="6" t="str">
        <f>IF(ISBLANK(CoordSys!$B942),"",CONCATENATE(L947," - ",M947))</f>
        <v/>
      </c>
      <c r="P947" s="3">
        <v>934</v>
      </c>
      <c r="Q947" s="8" t="str">
        <f>IF(ISBLANK(CSAxis!$B937),"",CSAxis!$A937)</f>
        <v/>
      </c>
      <c r="R947" s="8" t="str">
        <f>IF(ISBLANK(CSAxis!$B937),"",CSAxis!$B937)</f>
        <v/>
      </c>
      <c r="S947" s="6" t="str">
        <f>IF(ISBLANK(CSAxis!$B937),"",CONCATENATE(Q947," - ",R947))</f>
        <v/>
      </c>
      <c r="AB947" s="3">
        <v>924</v>
      </c>
      <c r="AC947" s="8" t="str">
        <f>IF(ISBLANK(UoM!$B927),"",UoM!$A927)</f>
        <v/>
      </c>
      <c r="AD947" s="8" t="str">
        <f>IF(ISBLANK(UoM!$B927),"",UoM!$B927)</f>
        <v/>
      </c>
      <c r="AE947" s="6" t="str">
        <f>IF(ISBLANK(UoM!$B927),"",CONCATENATE(AC947," - ",AD947))</f>
        <v/>
      </c>
      <c r="AF947" s="3">
        <v>945</v>
      </c>
      <c r="AG947" s="8" t="str">
        <f>IF(ISBLANK('Prime Meridian'!$B948),"",'Prime Meridian'!$A948)</f>
        <v/>
      </c>
      <c r="AH947" s="8" t="str">
        <f>IF(ISBLANK('Prime Meridian'!$B948),"",'Prime Meridian'!$B948)</f>
        <v/>
      </c>
      <c r="AI947" s="6" t="str">
        <f>IF(ISBLANK('Prime Meridian'!$B948),"",CONCATENATE(AG947," - ",AH947))</f>
        <v/>
      </c>
      <c r="AN947" s="3">
        <v>930</v>
      </c>
      <c r="AO947" s="8" t="str">
        <f>IF(ISBLANK(OpParam!$B933),"",OpParam!$A933)</f>
        <v/>
      </c>
      <c r="AP947" s="8" t="str">
        <f>IF(ISBLANK(OpParam!$B933),"",OpParam!$B933)</f>
        <v/>
      </c>
      <c r="AQ947" s="6" t="str">
        <f>IF(ISBLANK(OpParam!$B933),"",CONCATENATE(AO947," - ",AP947))</f>
        <v/>
      </c>
      <c r="AS947" s="8" t="str">
        <f>IF(ISBLANK(CoordOp!$B910),"",CoordOp!$A910)</f>
        <v/>
      </c>
      <c r="AT947" s="8" t="str">
        <f>IF(ISBLANK(CoordOp!$B910),"",CoordOp!$B910)</f>
        <v/>
      </c>
      <c r="AU947" s="6" t="str">
        <f>IF(ISBLANK(CoordOp!$B910),"",CONCATENATE(AS947," - ",AT947))</f>
        <v/>
      </c>
      <c r="AZ947" s="3">
        <v>939</v>
      </c>
      <c r="BA947" s="8" t="str">
        <f>IF(ISBLANK(Ellipsoid!$B942),"",Ellipsoid!$A942)</f>
        <v/>
      </c>
      <c r="BB947" s="8" t="str">
        <f>IF(ISBLANK(Ellipsoid!$B942),"",Ellipsoid!$B942)</f>
        <v/>
      </c>
      <c r="BC947" s="6" t="str">
        <f>IF(ISBLANK(Ellipsoid!$B942),"",CONCATENATE(BA947," - ",BB947))</f>
        <v/>
      </c>
      <c r="BQ947" s="8" t="str">
        <f>IF(ISBLANK('Source Citation'!$B949),"",'Source Citation'!$A949)</f>
        <v/>
      </c>
      <c r="BR947" s="8" t="str">
        <f>IF(ISBLANK('Source Citation'!$B949),"",'Source Citation'!$B949)</f>
        <v/>
      </c>
      <c r="BS947" s="6" t="str">
        <f>IF(ISBLANK('Source Citation'!$B949),"",CONCATENATE(BQ947," - ",BR947))</f>
        <v/>
      </c>
      <c r="BY947" s="8" t="str">
        <f>IF(ISBLANK('Geographic Extent'!$B949),"",'Geographic Extent'!$A949)</f>
        <v/>
      </c>
      <c r="BZ947" s="8" t="str">
        <f>IF(ISBLANK('Geographic Extent'!$B949),"",'Geographic Extent'!$B949)</f>
        <v/>
      </c>
      <c r="CA947" s="6" t="str">
        <f>IF(ISBLANK('Geographic Extent'!$B949),"",CONCATENATE(BY947," - ",BZ947))</f>
        <v/>
      </c>
    </row>
    <row r="948" spans="1:79" x14ac:dyDescent="0.2">
      <c r="A948" s="3">
        <v>874</v>
      </c>
      <c r="B948" s="8" t="str">
        <f>IF(ISBLANK(CRS!$B877),"",CRS!$A877)</f>
        <v/>
      </c>
      <c r="C948" s="8" t="str">
        <f>IF(ISBLANK(CRS!$B877),"",CRS!$B877)</f>
        <v/>
      </c>
      <c r="D948" s="8" t="str">
        <f>IF(ISBLANK(CRS!$B877),"",CRS!$D877)</f>
        <v/>
      </c>
      <c r="E948" s="6" t="str">
        <f>IF(ISBLANK(CRS!$B877),"",CONCATENATE(B947," - (",LEFT(D947,3),") - ",C947))</f>
        <v/>
      </c>
      <c r="F948" s="3">
        <v>902</v>
      </c>
      <c r="G948" s="8" t="str">
        <f>IF(ISBLANK(Datum!$B905),"",Datum!$A905)</f>
        <v/>
      </c>
      <c r="H948" s="8" t="str">
        <f>IF(ISBLANK(Datum!$B905),"",Datum!$B905)</f>
        <v/>
      </c>
      <c r="I948" s="8" t="str">
        <f>IF(ISBLANK(Datum!$B905),"",Datum!$D905)</f>
        <v/>
      </c>
      <c r="J948" s="6" t="str">
        <f>IF(ISBLANK(Datum!$B905),"",CONCATENATE(G947," - (",LEFT(I947,3),") - ",H947))</f>
        <v/>
      </c>
      <c r="K948" s="3">
        <v>940</v>
      </c>
      <c r="L948" s="8" t="str">
        <f>IF(ISBLANK(CoordSys!$B943),"",CoordSys!$A943)</f>
        <v/>
      </c>
      <c r="M948" s="8" t="str">
        <f>IF(ISBLANK(CoordSys!$B943),"",CoordSys!$B943)</f>
        <v/>
      </c>
      <c r="N948" s="8" t="str">
        <f>IF(ISBLANK(CoordSys!$B943),"",CoordSys!$D943)</f>
        <v/>
      </c>
      <c r="O948" s="6" t="str">
        <f>IF(ISBLANK(CoordSys!$B943),"",CONCATENATE(L948," - ",M948))</f>
        <v/>
      </c>
      <c r="P948" s="3">
        <v>935</v>
      </c>
      <c r="Q948" s="8" t="str">
        <f>IF(ISBLANK(CSAxis!$B938),"",CSAxis!$A938)</f>
        <v/>
      </c>
      <c r="R948" s="8" t="str">
        <f>IF(ISBLANK(CSAxis!$B938),"",CSAxis!$B938)</f>
        <v/>
      </c>
      <c r="S948" s="6" t="str">
        <f>IF(ISBLANK(CSAxis!$B938),"",CONCATENATE(Q948," - ",R948))</f>
        <v/>
      </c>
      <c r="AB948" s="3">
        <v>925</v>
      </c>
      <c r="AC948" s="8" t="str">
        <f>IF(ISBLANK(UoM!$B928),"",UoM!$A928)</f>
        <v/>
      </c>
      <c r="AD948" s="8" t="str">
        <f>IF(ISBLANK(UoM!$B928),"",UoM!$B928)</f>
        <v/>
      </c>
      <c r="AE948" s="6" t="str">
        <f>IF(ISBLANK(UoM!$B928),"",CONCATENATE(AC948," - ",AD948))</f>
        <v/>
      </c>
      <c r="AF948" s="3">
        <v>946</v>
      </c>
      <c r="AG948" s="8" t="str">
        <f>IF(ISBLANK('Prime Meridian'!$B949),"",'Prime Meridian'!$A949)</f>
        <v/>
      </c>
      <c r="AH948" s="8" t="str">
        <f>IF(ISBLANK('Prime Meridian'!$B949),"",'Prime Meridian'!$B949)</f>
        <v/>
      </c>
      <c r="AI948" s="6" t="str">
        <f>IF(ISBLANK('Prime Meridian'!$B949),"",CONCATENATE(AG948," - ",AH948))</f>
        <v/>
      </c>
      <c r="AN948" s="3">
        <v>931</v>
      </c>
      <c r="AO948" s="8" t="str">
        <f>IF(ISBLANK(OpParam!$B934),"",OpParam!$A934)</f>
        <v/>
      </c>
      <c r="AP948" s="8" t="str">
        <f>IF(ISBLANK(OpParam!$B934),"",OpParam!$B934)</f>
        <v/>
      </c>
      <c r="AQ948" s="6" t="str">
        <f>IF(ISBLANK(OpParam!$B934),"",CONCATENATE(AO948," - ",AP948))</f>
        <v/>
      </c>
      <c r="AS948" s="8" t="str">
        <f>IF(ISBLANK(CoordOp!$B911),"",CoordOp!$A911)</f>
        <v/>
      </c>
      <c r="AT948" s="8" t="str">
        <f>IF(ISBLANK(CoordOp!$B911),"",CoordOp!$B911)</f>
        <v/>
      </c>
      <c r="AU948" s="6" t="str">
        <f>IF(ISBLANK(CoordOp!$B911),"",CONCATENATE(AS948," - ",AT948))</f>
        <v/>
      </c>
      <c r="AZ948" s="3">
        <v>940</v>
      </c>
      <c r="BA948" s="8" t="str">
        <f>IF(ISBLANK(Ellipsoid!$B943),"",Ellipsoid!$A943)</f>
        <v/>
      </c>
      <c r="BB948" s="8" t="str">
        <f>IF(ISBLANK(Ellipsoid!$B943),"",Ellipsoid!$B943)</f>
        <v/>
      </c>
      <c r="BC948" s="6" t="str">
        <f>IF(ISBLANK(Ellipsoid!$B943),"",CONCATENATE(BA948," - ",BB948))</f>
        <v/>
      </c>
      <c r="BQ948" s="8" t="str">
        <f>IF(ISBLANK('Source Citation'!$B950),"",'Source Citation'!$A950)</f>
        <v/>
      </c>
      <c r="BR948" s="8" t="str">
        <f>IF(ISBLANK('Source Citation'!$B950),"",'Source Citation'!$B950)</f>
        <v/>
      </c>
      <c r="BS948" s="6" t="str">
        <f>IF(ISBLANK('Source Citation'!$B950),"",CONCATENATE(BQ948," - ",BR948))</f>
        <v/>
      </c>
      <c r="BY948" s="8" t="str">
        <f>IF(ISBLANK('Geographic Extent'!$B950),"",'Geographic Extent'!$A950)</f>
        <v/>
      </c>
      <c r="BZ948" s="8" t="str">
        <f>IF(ISBLANK('Geographic Extent'!$B950),"",'Geographic Extent'!$B950)</f>
        <v/>
      </c>
      <c r="CA948" s="6" t="str">
        <f>IF(ISBLANK('Geographic Extent'!$B950),"",CONCATENATE(BY948," - ",BZ948))</f>
        <v/>
      </c>
    </row>
    <row r="949" spans="1:79" x14ac:dyDescent="0.2">
      <c r="A949" s="3">
        <v>875</v>
      </c>
      <c r="B949" s="8" t="str">
        <f>IF(ISBLANK(CRS!$B878),"",CRS!$A878)</f>
        <v/>
      </c>
      <c r="C949" s="8" t="str">
        <f>IF(ISBLANK(CRS!$B878),"",CRS!$B878)</f>
        <v/>
      </c>
      <c r="D949" s="8" t="str">
        <f>IF(ISBLANK(CRS!$B878),"",CRS!$D878)</f>
        <v/>
      </c>
      <c r="E949" s="6" t="str">
        <f>IF(ISBLANK(CRS!$B878),"",CONCATENATE(B948," - (",LEFT(D948,3),") - ",C948))</f>
        <v/>
      </c>
      <c r="F949" s="3">
        <v>903</v>
      </c>
      <c r="G949" s="8" t="str">
        <f>IF(ISBLANK(Datum!$B906),"",Datum!$A906)</f>
        <v/>
      </c>
      <c r="H949" s="8" t="str">
        <f>IF(ISBLANK(Datum!$B906),"",Datum!$B906)</f>
        <v/>
      </c>
      <c r="I949" s="8" t="str">
        <f>IF(ISBLANK(Datum!$B906),"",Datum!$D906)</f>
        <v/>
      </c>
      <c r="J949" s="6" t="str">
        <f>IF(ISBLANK(Datum!$B906),"",CONCATENATE(G948," - (",LEFT(I948,3),") - ",H948))</f>
        <v/>
      </c>
      <c r="K949" s="3">
        <v>941</v>
      </c>
      <c r="L949" s="8" t="str">
        <f>IF(ISBLANK(CoordSys!$B944),"",CoordSys!$A944)</f>
        <v/>
      </c>
      <c r="M949" s="8" t="str">
        <f>IF(ISBLANK(CoordSys!$B944),"",CoordSys!$B944)</f>
        <v/>
      </c>
      <c r="N949" s="8" t="str">
        <f>IF(ISBLANK(CoordSys!$B944),"",CoordSys!$D944)</f>
        <v/>
      </c>
      <c r="O949" s="6" t="str">
        <f>IF(ISBLANK(CoordSys!$B944),"",CONCATENATE(L949," - ",M949))</f>
        <v/>
      </c>
      <c r="P949" s="3">
        <v>936</v>
      </c>
      <c r="Q949" s="8" t="str">
        <f>IF(ISBLANK(CSAxis!$B939),"",CSAxis!$A939)</f>
        <v/>
      </c>
      <c r="R949" s="8" t="str">
        <f>IF(ISBLANK(CSAxis!$B939),"",CSAxis!$B939)</f>
        <v/>
      </c>
      <c r="S949" s="6" t="str">
        <f>IF(ISBLANK(CSAxis!$B939),"",CONCATENATE(Q949," - ",R949))</f>
        <v/>
      </c>
      <c r="AB949" s="3">
        <v>926</v>
      </c>
      <c r="AC949" s="8" t="str">
        <f>IF(ISBLANK(UoM!$B929),"",UoM!$A929)</f>
        <v/>
      </c>
      <c r="AD949" s="8" t="str">
        <f>IF(ISBLANK(UoM!$B929),"",UoM!$B929)</f>
        <v/>
      </c>
      <c r="AE949" s="6" t="str">
        <f>IF(ISBLANK(UoM!$B929),"",CONCATENATE(AC949," - ",AD949))</f>
        <v/>
      </c>
      <c r="AF949" s="3">
        <v>947</v>
      </c>
      <c r="AG949" s="8" t="str">
        <f>IF(ISBLANK('Prime Meridian'!$B950),"",'Prime Meridian'!$A950)</f>
        <v/>
      </c>
      <c r="AH949" s="8" t="str">
        <f>IF(ISBLANK('Prime Meridian'!$B950),"",'Prime Meridian'!$B950)</f>
        <v/>
      </c>
      <c r="AI949" s="6" t="str">
        <f>IF(ISBLANK('Prime Meridian'!$B950),"",CONCATENATE(AG949," - ",AH949))</f>
        <v/>
      </c>
      <c r="AN949" s="3">
        <v>932</v>
      </c>
      <c r="AO949" s="8" t="str">
        <f>IF(ISBLANK(OpParam!$B935),"",OpParam!$A935)</f>
        <v/>
      </c>
      <c r="AP949" s="8" t="str">
        <f>IF(ISBLANK(OpParam!$B935),"",OpParam!$B935)</f>
        <v/>
      </c>
      <c r="AQ949" s="6" t="str">
        <f>IF(ISBLANK(OpParam!$B935),"",CONCATENATE(AO949," - ",AP949))</f>
        <v/>
      </c>
      <c r="AS949" s="8" t="str">
        <f>IF(ISBLANK(CoordOp!$B912),"",CoordOp!$A912)</f>
        <v/>
      </c>
      <c r="AT949" s="8" t="str">
        <f>IF(ISBLANK(CoordOp!$B912),"",CoordOp!$B912)</f>
        <v/>
      </c>
      <c r="AU949" s="6" t="str">
        <f>IF(ISBLANK(CoordOp!$B912),"",CONCATENATE(AS949," - ",AT949))</f>
        <v/>
      </c>
      <c r="AZ949" s="3">
        <v>941</v>
      </c>
      <c r="BA949" s="8" t="str">
        <f>IF(ISBLANK(Ellipsoid!$B944),"",Ellipsoid!$A944)</f>
        <v/>
      </c>
      <c r="BB949" s="8" t="str">
        <f>IF(ISBLANK(Ellipsoid!$B944),"",Ellipsoid!$B944)</f>
        <v/>
      </c>
      <c r="BC949" s="6" t="str">
        <f>IF(ISBLANK(Ellipsoid!$B944),"",CONCATENATE(BA949," - ",BB949))</f>
        <v/>
      </c>
      <c r="BQ949" s="8" t="str">
        <f>IF(ISBLANK('Source Citation'!$B951),"",'Source Citation'!$A951)</f>
        <v/>
      </c>
      <c r="BR949" s="8" t="str">
        <f>IF(ISBLANK('Source Citation'!$B951),"",'Source Citation'!$B951)</f>
        <v/>
      </c>
      <c r="BS949" s="6" t="str">
        <f>IF(ISBLANK('Source Citation'!$B951),"",CONCATENATE(BQ949," - ",BR949))</f>
        <v/>
      </c>
      <c r="BY949" s="8" t="str">
        <f>IF(ISBLANK('Geographic Extent'!$B951),"",'Geographic Extent'!$A951)</f>
        <v/>
      </c>
      <c r="BZ949" s="8" t="str">
        <f>IF(ISBLANK('Geographic Extent'!$B951),"",'Geographic Extent'!$B951)</f>
        <v/>
      </c>
      <c r="CA949" s="6" t="str">
        <f>IF(ISBLANK('Geographic Extent'!$B951),"",CONCATENATE(BY949," - ",BZ949))</f>
        <v/>
      </c>
    </row>
    <row r="950" spans="1:79" x14ac:dyDescent="0.2">
      <c r="A950" s="3">
        <v>876</v>
      </c>
      <c r="B950" s="8" t="str">
        <f>IF(ISBLANK(CRS!$B879),"",CRS!$A879)</f>
        <v/>
      </c>
      <c r="C950" s="8" t="str">
        <f>IF(ISBLANK(CRS!$B879),"",CRS!$B879)</f>
        <v/>
      </c>
      <c r="D950" s="8" t="str">
        <f>IF(ISBLANK(CRS!$B879),"",CRS!$D879)</f>
        <v/>
      </c>
      <c r="E950" s="6" t="str">
        <f>IF(ISBLANK(CRS!$B879),"",CONCATENATE(B949," - (",LEFT(D949,3),") - ",C949))</f>
        <v/>
      </c>
      <c r="F950" s="3">
        <v>904</v>
      </c>
      <c r="G950" s="8" t="str">
        <f>IF(ISBLANK(Datum!$B907),"",Datum!$A907)</f>
        <v/>
      </c>
      <c r="H950" s="8" t="str">
        <f>IF(ISBLANK(Datum!$B907),"",Datum!$B907)</f>
        <v/>
      </c>
      <c r="I950" s="8" t="str">
        <f>IF(ISBLANK(Datum!$B907),"",Datum!$D907)</f>
        <v/>
      </c>
      <c r="J950" s="6" t="str">
        <f>IF(ISBLANK(Datum!$B907),"",CONCATENATE(G949," - (",LEFT(I949,3),") - ",H949))</f>
        <v/>
      </c>
      <c r="K950" s="3">
        <v>942</v>
      </c>
      <c r="L950" s="8" t="str">
        <f>IF(ISBLANK(CoordSys!$B945),"",CoordSys!$A945)</f>
        <v/>
      </c>
      <c r="M950" s="8" t="str">
        <f>IF(ISBLANK(CoordSys!$B945),"",CoordSys!$B945)</f>
        <v/>
      </c>
      <c r="N950" s="8" t="str">
        <f>IF(ISBLANK(CoordSys!$B945),"",CoordSys!$D945)</f>
        <v/>
      </c>
      <c r="O950" s="6" t="str">
        <f>IF(ISBLANK(CoordSys!$B945),"",CONCATENATE(L950," - ",M950))</f>
        <v/>
      </c>
      <c r="P950" s="3">
        <v>937</v>
      </c>
      <c r="Q950" s="8" t="str">
        <f>IF(ISBLANK(CSAxis!$B940),"",CSAxis!$A940)</f>
        <v/>
      </c>
      <c r="R950" s="8" t="str">
        <f>IF(ISBLANK(CSAxis!$B940),"",CSAxis!$B940)</f>
        <v/>
      </c>
      <c r="S950" s="6" t="str">
        <f>IF(ISBLANK(CSAxis!$B940),"",CONCATENATE(Q950," - ",R950))</f>
        <v/>
      </c>
      <c r="AB950" s="3">
        <v>927</v>
      </c>
      <c r="AC950" s="8" t="str">
        <f>IF(ISBLANK(UoM!$B930),"",UoM!$A930)</f>
        <v/>
      </c>
      <c r="AD950" s="8" t="str">
        <f>IF(ISBLANK(UoM!$B930),"",UoM!$B930)</f>
        <v/>
      </c>
      <c r="AE950" s="6" t="str">
        <f>IF(ISBLANK(UoM!$B930),"",CONCATENATE(AC950," - ",AD950))</f>
        <v/>
      </c>
      <c r="AF950" s="3">
        <v>948</v>
      </c>
      <c r="AG950" s="8" t="str">
        <f>IF(ISBLANK('Prime Meridian'!$B951),"",'Prime Meridian'!$A951)</f>
        <v/>
      </c>
      <c r="AH950" s="8" t="str">
        <f>IF(ISBLANK('Prime Meridian'!$B951),"",'Prime Meridian'!$B951)</f>
        <v/>
      </c>
      <c r="AI950" s="6" t="str">
        <f>IF(ISBLANK('Prime Meridian'!$B951),"",CONCATENATE(AG950," - ",AH950))</f>
        <v/>
      </c>
      <c r="AN950" s="3">
        <v>933</v>
      </c>
      <c r="AO950" s="8" t="str">
        <f>IF(ISBLANK(OpParam!$B936),"",OpParam!$A936)</f>
        <v/>
      </c>
      <c r="AP950" s="8" t="str">
        <f>IF(ISBLANK(OpParam!$B936),"",OpParam!$B936)</f>
        <v/>
      </c>
      <c r="AQ950" s="6" t="str">
        <f>IF(ISBLANK(OpParam!$B936),"",CONCATENATE(AO950," - ",AP950))</f>
        <v/>
      </c>
      <c r="AS950" s="8" t="str">
        <f>IF(ISBLANK(CoordOp!$B913),"",CoordOp!$A913)</f>
        <v/>
      </c>
      <c r="AT950" s="8" t="str">
        <f>IF(ISBLANK(CoordOp!$B913),"",CoordOp!$B913)</f>
        <v/>
      </c>
      <c r="AU950" s="6" t="str">
        <f>IF(ISBLANK(CoordOp!$B913),"",CONCATENATE(AS950," - ",AT950))</f>
        <v/>
      </c>
      <c r="AZ950" s="3">
        <v>942</v>
      </c>
      <c r="BA950" s="8" t="str">
        <f>IF(ISBLANK(Ellipsoid!$B945),"",Ellipsoid!$A945)</f>
        <v/>
      </c>
      <c r="BB950" s="8" t="str">
        <f>IF(ISBLANK(Ellipsoid!$B945),"",Ellipsoid!$B945)</f>
        <v/>
      </c>
      <c r="BC950" s="6" t="str">
        <f>IF(ISBLANK(Ellipsoid!$B945),"",CONCATENATE(BA950," - ",BB950))</f>
        <v/>
      </c>
      <c r="BQ950" s="8" t="str">
        <f>IF(ISBLANK('Source Citation'!$B952),"",'Source Citation'!$A952)</f>
        <v/>
      </c>
      <c r="BR950" s="8" t="str">
        <f>IF(ISBLANK('Source Citation'!$B952),"",'Source Citation'!$B952)</f>
        <v/>
      </c>
      <c r="BS950" s="6" t="str">
        <f>IF(ISBLANK('Source Citation'!$B952),"",CONCATENATE(BQ950," - ",BR950))</f>
        <v/>
      </c>
      <c r="BY950" s="8" t="str">
        <f>IF(ISBLANK('Geographic Extent'!$B952),"",'Geographic Extent'!$A952)</f>
        <v/>
      </c>
      <c r="BZ950" s="8" t="str">
        <f>IF(ISBLANK('Geographic Extent'!$B952),"",'Geographic Extent'!$B952)</f>
        <v/>
      </c>
      <c r="CA950" s="6" t="str">
        <f>IF(ISBLANK('Geographic Extent'!$B952),"",CONCATENATE(BY950," - ",BZ950))</f>
        <v/>
      </c>
    </row>
    <row r="951" spans="1:79" x14ac:dyDescent="0.2">
      <c r="A951" s="3">
        <v>877</v>
      </c>
      <c r="B951" s="8" t="str">
        <f>IF(ISBLANK(CRS!$B880),"",CRS!$A880)</f>
        <v/>
      </c>
      <c r="C951" s="8" t="str">
        <f>IF(ISBLANK(CRS!$B880),"",CRS!$B880)</f>
        <v/>
      </c>
      <c r="D951" s="8" t="str">
        <f>IF(ISBLANK(CRS!$B880),"",CRS!$D880)</f>
        <v/>
      </c>
      <c r="E951" s="6" t="str">
        <f>IF(ISBLANK(CRS!$B880),"",CONCATENATE(B950," - (",LEFT(D950,3),") - ",C950))</f>
        <v/>
      </c>
      <c r="F951" s="3">
        <v>905</v>
      </c>
      <c r="G951" s="8" t="str">
        <f>IF(ISBLANK(Datum!$B908),"",Datum!$A908)</f>
        <v/>
      </c>
      <c r="H951" s="8" t="str">
        <f>IF(ISBLANK(Datum!$B908),"",Datum!$B908)</f>
        <v/>
      </c>
      <c r="I951" s="8" t="str">
        <f>IF(ISBLANK(Datum!$B908),"",Datum!$D908)</f>
        <v/>
      </c>
      <c r="J951" s="6" t="str">
        <f>IF(ISBLANK(Datum!$B908),"",CONCATENATE(G950," - (",LEFT(I950,3),") - ",H950))</f>
        <v/>
      </c>
      <c r="K951" s="3">
        <v>943</v>
      </c>
      <c r="L951" s="8" t="str">
        <f>IF(ISBLANK(CoordSys!$B946),"",CoordSys!$A946)</f>
        <v/>
      </c>
      <c r="M951" s="8" t="str">
        <f>IF(ISBLANK(CoordSys!$B946),"",CoordSys!$B946)</f>
        <v/>
      </c>
      <c r="N951" s="8" t="str">
        <f>IF(ISBLANK(CoordSys!$B946),"",CoordSys!$D946)</f>
        <v/>
      </c>
      <c r="O951" s="6" t="str">
        <f>IF(ISBLANK(CoordSys!$B946),"",CONCATENATE(L951," - ",M951))</f>
        <v/>
      </c>
      <c r="P951" s="3">
        <v>938</v>
      </c>
      <c r="Q951" s="8" t="str">
        <f>IF(ISBLANK(CSAxis!$B941),"",CSAxis!$A941)</f>
        <v/>
      </c>
      <c r="R951" s="8" t="str">
        <f>IF(ISBLANK(CSAxis!$B941),"",CSAxis!$B941)</f>
        <v/>
      </c>
      <c r="S951" s="6" t="str">
        <f>IF(ISBLANK(CSAxis!$B941),"",CONCATENATE(Q951," - ",R951))</f>
        <v/>
      </c>
      <c r="AB951" s="3">
        <v>928</v>
      </c>
      <c r="AC951" s="8" t="str">
        <f>IF(ISBLANK(UoM!$B931),"",UoM!$A931)</f>
        <v/>
      </c>
      <c r="AD951" s="8" t="str">
        <f>IF(ISBLANK(UoM!$B931),"",UoM!$B931)</f>
        <v/>
      </c>
      <c r="AE951" s="6" t="str">
        <f>IF(ISBLANK(UoM!$B931),"",CONCATENATE(AC951," - ",AD951))</f>
        <v/>
      </c>
      <c r="AF951" s="3">
        <v>949</v>
      </c>
      <c r="AG951" s="8" t="str">
        <f>IF(ISBLANK('Prime Meridian'!$B952),"",'Prime Meridian'!$A952)</f>
        <v/>
      </c>
      <c r="AH951" s="8" t="str">
        <f>IF(ISBLANK('Prime Meridian'!$B952),"",'Prime Meridian'!$B952)</f>
        <v/>
      </c>
      <c r="AI951" s="6" t="str">
        <f>IF(ISBLANK('Prime Meridian'!$B952),"",CONCATENATE(AG951," - ",AH951))</f>
        <v/>
      </c>
      <c r="AN951" s="3">
        <v>934</v>
      </c>
      <c r="AO951" s="8" t="str">
        <f>IF(ISBLANK(OpParam!$B937),"",OpParam!$A937)</f>
        <v/>
      </c>
      <c r="AP951" s="8" t="str">
        <f>IF(ISBLANK(OpParam!$B937),"",OpParam!$B937)</f>
        <v/>
      </c>
      <c r="AQ951" s="6" t="str">
        <f>IF(ISBLANK(OpParam!$B937),"",CONCATENATE(AO951," - ",AP951))</f>
        <v/>
      </c>
      <c r="AS951" s="8" t="str">
        <f>IF(ISBLANK(CoordOp!$B914),"",CoordOp!$A914)</f>
        <v/>
      </c>
      <c r="AT951" s="8" t="str">
        <f>IF(ISBLANK(CoordOp!$B914),"",CoordOp!$B914)</f>
        <v/>
      </c>
      <c r="AU951" s="6" t="str">
        <f>IF(ISBLANK(CoordOp!$B914),"",CONCATENATE(AS951," - ",AT951))</f>
        <v/>
      </c>
      <c r="AZ951" s="3">
        <v>943</v>
      </c>
      <c r="BA951" s="8" t="str">
        <f>IF(ISBLANK(Ellipsoid!$B946),"",Ellipsoid!$A946)</f>
        <v/>
      </c>
      <c r="BB951" s="8" t="str">
        <f>IF(ISBLANK(Ellipsoid!$B946),"",Ellipsoid!$B946)</f>
        <v/>
      </c>
      <c r="BC951" s="6" t="str">
        <f>IF(ISBLANK(Ellipsoid!$B946),"",CONCATENATE(BA951," - ",BB951))</f>
        <v/>
      </c>
      <c r="BQ951" s="8" t="str">
        <f>IF(ISBLANK('Source Citation'!$B953),"",'Source Citation'!$A953)</f>
        <v/>
      </c>
      <c r="BR951" s="8" t="str">
        <f>IF(ISBLANK('Source Citation'!$B953),"",'Source Citation'!$B953)</f>
        <v/>
      </c>
      <c r="BS951" s="6" t="str">
        <f>IF(ISBLANK('Source Citation'!$B953),"",CONCATENATE(BQ951," - ",BR951))</f>
        <v/>
      </c>
      <c r="BY951" s="8" t="str">
        <f>IF(ISBLANK('Geographic Extent'!$B953),"",'Geographic Extent'!$A953)</f>
        <v/>
      </c>
      <c r="BZ951" s="8" t="str">
        <f>IF(ISBLANK('Geographic Extent'!$B953),"",'Geographic Extent'!$B953)</f>
        <v/>
      </c>
      <c r="CA951" s="6" t="str">
        <f>IF(ISBLANK('Geographic Extent'!$B953),"",CONCATENATE(BY951," - ",BZ951))</f>
        <v/>
      </c>
    </row>
    <row r="952" spans="1:79" x14ac:dyDescent="0.2">
      <c r="A952" s="3">
        <v>878</v>
      </c>
      <c r="B952" s="8" t="str">
        <f>IF(ISBLANK(CRS!$B881),"",CRS!$A881)</f>
        <v/>
      </c>
      <c r="C952" s="8" t="str">
        <f>IF(ISBLANK(CRS!$B881),"",CRS!$B881)</f>
        <v/>
      </c>
      <c r="D952" s="8" t="str">
        <f>IF(ISBLANK(CRS!$B881),"",CRS!$D881)</f>
        <v/>
      </c>
      <c r="E952" s="6" t="str">
        <f>IF(ISBLANK(CRS!$B881),"",CONCATENATE(B951," - (",LEFT(D951,3),") - ",C951))</f>
        <v/>
      </c>
      <c r="F952" s="3">
        <v>906</v>
      </c>
      <c r="G952" s="8" t="str">
        <f>IF(ISBLANK(Datum!$B909),"",Datum!$A909)</f>
        <v/>
      </c>
      <c r="H952" s="8" t="str">
        <f>IF(ISBLANK(Datum!$B909),"",Datum!$B909)</f>
        <v/>
      </c>
      <c r="I952" s="8" t="str">
        <f>IF(ISBLANK(Datum!$B909),"",Datum!$D909)</f>
        <v/>
      </c>
      <c r="J952" s="6" t="str">
        <f>IF(ISBLANK(Datum!$B909),"",CONCATENATE(G951," - (",LEFT(I951,3),") - ",H951))</f>
        <v/>
      </c>
      <c r="K952" s="3">
        <v>944</v>
      </c>
      <c r="L952" s="8" t="str">
        <f>IF(ISBLANK(CoordSys!$B947),"",CoordSys!$A947)</f>
        <v/>
      </c>
      <c r="M952" s="8" t="str">
        <f>IF(ISBLANK(CoordSys!$B947),"",CoordSys!$B947)</f>
        <v/>
      </c>
      <c r="N952" s="8" t="str">
        <f>IF(ISBLANK(CoordSys!$B947),"",CoordSys!$D947)</f>
        <v/>
      </c>
      <c r="O952" s="6" t="str">
        <f>IF(ISBLANK(CoordSys!$B947),"",CONCATENATE(L952," - ",M952))</f>
        <v/>
      </c>
      <c r="P952" s="3">
        <v>939</v>
      </c>
      <c r="Q952" s="8" t="str">
        <f>IF(ISBLANK(CSAxis!$B942),"",CSAxis!$A942)</f>
        <v/>
      </c>
      <c r="R952" s="8" t="str">
        <f>IF(ISBLANK(CSAxis!$B942),"",CSAxis!$B942)</f>
        <v/>
      </c>
      <c r="S952" s="6" t="str">
        <f>IF(ISBLANK(CSAxis!$B942),"",CONCATENATE(Q952," - ",R952))</f>
        <v/>
      </c>
      <c r="AB952" s="3">
        <v>929</v>
      </c>
      <c r="AC952" s="8" t="str">
        <f>IF(ISBLANK(UoM!$B932),"",UoM!$A932)</f>
        <v/>
      </c>
      <c r="AD952" s="8" t="str">
        <f>IF(ISBLANK(UoM!$B932),"",UoM!$B932)</f>
        <v/>
      </c>
      <c r="AE952" s="6" t="str">
        <f>IF(ISBLANK(UoM!$B932),"",CONCATENATE(AC952," - ",AD952))</f>
        <v/>
      </c>
      <c r="AF952" s="3">
        <v>950</v>
      </c>
      <c r="AG952" s="8" t="str">
        <f>IF(ISBLANK('Prime Meridian'!$B953),"",'Prime Meridian'!$A953)</f>
        <v/>
      </c>
      <c r="AH952" s="8" t="str">
        <f>IF(ISBLANK('Prime Meridian'!$B953),"",'Prime Meridian'!$B953)</f>
        <v/>
      </c>
      <c r="AI952" s="6" t="str">
        <f>IF(ISBLANK('Prime Meridian'!$B953),"",CONCATENATE(AG952," - ",AH952))</f>
        <v/>
      </c>
      <c r="AN952" s="3">
        <v>935</v>
      </c>
      <c r="AO952" s="8" t="str">
        <f>IF(ISBLANK(OpParam!$B938),"",OpParam!$A938)</f>
        <v/>
      </c>
      <c r="AP952" s="8" t="str">
        <f>IF(ISBLANK(OpParam!$B938),"",OpParam!$B938)</f>
        <v/>
      </c>
      <c r="AQ952" s="6" t="str">
        <f>IF(ISBLANK(OpParam!$B938),"",CONCATENATE(AO952," - ",AP952))</f>
        <v/>
      </c>
      <c r="AS952" s="8" t="str">
        <f>IF(ISBLANK(CoordOp!$B915),"",CoordOp!$A915)</f>
        <v/>
      </c>
      <c r="AT952" s="8" t="str">
        <f>IF(ISBLANK(CoordOp!$B915),"",CoordOp!$B915)</f>
        <v/>
      </c>
      <c r="AU952" s="6" t="str">
        <f>IF(ISBLANK(CoordOp!$B915),"",CONCATENATE(AS952," - ",AT952))</f>
        <v/>
      </c>
      <c r="AZ952" s="3">
        <v>944</v>
      </c>
      <c r="BA952" s="8" t="str">
        <f>IF(ISBLANK(Ellipsoid!$B947),"",Ellipsoid!$A947)</f>
        <v/>
      </c>
      <c r="BB952" s="8" t="str">
        <f>IF(ISBLANK(Ellipsoid!$B947),"",Ellipsoid!$B947)</f>
        <v/>
      </c>
      <c r="BC952" s="6" t="str">
        <f>IF(ISBLANK(Ellipsoid!$B947),"",CONCATENATE(BA952," - ",BB952))</f>
        <v/>
      </c>
      <c r="BQ952" s="8" t="str">
        <f>IF(ISBLANK('Source Citation'!$B954),"",'Source Citation'!$A954)</f>
        <v/>
      </c>
      <c r="BR952" s="8" t="str">
        <f>IF(ISBLANK('Source Citation'!$B954),"",'Source Citation'!$B954)</f>
        <v/>
      </c>
      <c r="BS952" s="6" t="str">
        <f>IF(ISBLANK('Source Citation'!$B954),"",CONCATENATE(BQ952," - ",BR952))</f>
        <v/>
      </c>
      <c r="BY952" s="8" t="str">
        <f>IF(ISBLANK('Geographic Extent'!$B954),"",'Geographic Extent'!$A954)</f>
        <v/>
      </c>
      <c r="BZ952" s="8" t="str">
        <f>IF(ISBLANK('Geographic Extent'!$B954),"",'Geographic Extent'!$B954)</f>
        <v/>
      </c>
      <c r="CA952" s="6" t="str">
        <f>IF(ISBLANK('Geographic Extent'!$B954),"",CONCATENATE(BY952," - ",BZ952))</f>
        <v/>
      </c>
    </row>
    <row r="953" spans="1:79" x14ac:dyDescent="0.2">
      <c r="A953" s="3">
        <v>879</v>
      </c>
      <c r="B953" s="8" t="str">
        <f>IF(ISBLANK(CRS!$B882),"",CRS!$A882)</f>
        <v/>
      </c>
      <c r="C953" s="8" t="str">
        <f>IF(ISBLANK(CRS!$B882),"",CRS!$B882)</f>
        <v/>
      </c>
      <c r="D953" s="8" t="str">
        <f>IF(ISBLANK(CRS!$B882),"",CRS!$D882)</f>
        <v/>
      </c>
      <c r="E953" s="6" t="str">
        <f>IF(ISBLANK(CRS!$B882),"",CONCATENATE(B952," - (",LEFT(D952,3),") - ",C952))</f>
        <v/>
      </c>
      <c r="F953" s="3">
        <v>907</v>
      </c>
      <c r="G953" s="8" t="str">
        <f>IF(ISBLANK(Datum!$B910),"",Datum!$A910)</f>
        <v/>
      </c>
      <c r="H953" s="8" t="str">
        <f>IF(ISBLANK(Datum!$B910),"",Datum!$B910)</f>
        <v/>
      </c>
      <c r="I953" s="8" t="str">
        <f>IF(ISBLANK(Datum!$B910),"",Datum!$D910)</f>
        <v/>
      </c>
      <c r="J953" s="6" t="str">
        <f>IF(ISBLANK(Datum!$B910),"",CONCATENATE(G952," - (",LEFT(I952,3),") - ",H952))</f>
        <v/>
      </c>
      <c r="K953" s="3">
        <v>945</v>
      </c>
      <c r="L953" s="8" t="str">
        <f>IF(ISBLANK(CoordSys!$B948),"",CoordSys!$A948)</f>
        <v/>
      </c>
      <c r="M953" s="8" t="str">
        <f>IF(ISBLANK(CoordSys!$B948),"",CoordSys!$B948)</f>
        <v/>
      </c>
      <c r="N953" s="8" t="str">
        <f>IF(ISBLANK(CoordSys!$B948),"",CoordSys!$D948)</f>
        <v/>
      </c>
      <c r="O953" s="6" t="str">
        <f>IF(ISBLANK(CoordSys!$B948),"",CONCATENATE(L953," - ",M953))</f>
        <v/>
      </c>
      <c r="P953" s="3">
        <v>940</v>
      </c>
      <c r="Q953" s="8" t="str">
        <f>IF(ISBLANK(CSAxis!$B943),"",CSAxis!$A943)</f>
        <v/>
      </c>
      <c r="R953" s="8" t="str">
        <f>IF(ISBLANK(CSAxis!$B943),"",CSAxis!$B943)</f>
        <v/>
      </c>
      <c r="S953" s="6" t="str">
        <f>IF(ISBLANK(CSAxis!$B943),"",CONCATENATE(Q953," - ",R953))</f>
        <v/>
      </c>
      <c r="AB953" s="3">
        <v>930</v>
      </c>
      <c r="AC953" s="8" t="str">
        <f>IF(ISBLANK(UoM!$B933),"",UoM!$A933)</f>
        <v/>
      </c>
      <c r="AD953" s="8" t="str">
        <f>IF(ISBLANK(UoM!$B933),"",UoM!$B933)</f>
        <v/>
      </c>
      <c r="AE953" s="6" t="str">
        <f>IF(ISBLANK(UoM!$B933),"",CONCATENATE(AC953," - ",AD953))</f>
        <v/>
      </c>
      <c r="AF953" s="3">
        <v>951</v>
      </c>
      <c r="AG953" s="8" t="str">
        <f>IF(ISBLANK('Prime Meridian'!$B954),"",'Prime Meridian'!$A954)</f>
        <v/>
      </c>
      <c r="AH953" s="8" t="str">
        <f>IF(ISBLANK('Prime Meridian'!$B954),"",'Prime Meridian'!$B954)</f>
        <v/>
      </c>
      <c r="AI953" s="6" t="str">
        <f>IF(ISBLANK('Prime Meridian'!$B954),"",CONCATENATE(AG953," - ",AH953))</f>
        <v/>
      </c>
      <c r="AN953" s="3">
        <v>936</v>
      </c>
      <c r="AO953" s="8" t="str">
        <f>IF(ISBLANK(OpParam!$B939),"",OpParam!$A939)</f>
        <v/>
      </c>
      <c r="AP953" s="8" t="str">
        <f>IF(ISBLANK(OpParam!$B939),"",OpParam!$B939)</f>
        <v/>
      </c>
      <c r="AQ953" s="6" t="str">
        <f>IF(ISBLANK(OpParam!$B939),"",CONCATENATE(AO953," - ",AP953))</f>
        <v/>
      </c>
      <c r="AS953" s="8" t="str">
        <f>IF(ISBLANK(CoordOp!$B916),"",CoordOp!$A916)</f>
        <v/>
      </c>
      <c r="AT953" s="8" t="str">
        <f>IF(ISBLANK(CoordOp!$B916),"",CoordOp!$B916)</f>
        <v/>
      </c>
      <c r="AU953" s="6" t="str">
        <f>IF(ISBLANK(CoordOp!$B916),"",CONCATENATE(AS953," - ",AT953))</f>
        <v/>
      </c>
      <c r="AZ953" s="3">
        <v>945</v>
      </c>
      <c r="BA953" s="8" t="str">
        <f>IF(ISBLANK(Ellipsoid!$B948),"",Ellipsoid!$A948)</f>
        <v/>
      </c>
      <c r="BB953" s="8" t="str">
        <f>IF(ISBLANK(Ellipsoid!$B948),"",Ellipsoid!$B948)</f>
        <v/>
      </c>
      <c r="BC953" s="6" t="str">
        <f>IF(ISBLANK(Ellipsoid!$B948),"",CONCATENATE(BA953," - ",BB953))</f>
        <v/>
      </c>
      <c r="BQ953" s="8" t="str">
        <f>IF(ISBLANK('Source Citation'!$B955),"",'Source Citation'!$A955)</f>
        <v/>
      </c>
      <c r="BR953" s="8" t="str">
        <f>IF(ISBLANK('Source Citation'!$B955),"",'Source Citation'!$B955)</f>
        <v/>
      </c>
      <c r="BS953" s="6" t="str">
        <f>IF(ISBLANK('Source Citation'!$B955),"",CONCATENATE(BQ953," - ",BR953))</f>
        <v/>
      </c>
      <c r="BY953" s="8" t="str">
        <f>IF(ISBLANK('Geographic Extent'!$B955),"",'Geographic Extent'!$A955)</f>
        <v/>
      </c>
      <c r="BZ953" s="8" t="str">
        <f>IF(ISBLANK('Geographic Extent'!$B955),"",'Geographic Extent'!$B955)</f>
        <v/>
      </c>
      <c r="CA953" s="6" t="str">
        <f>IF(ISBLANK('Geographic Extent'!$B955),"",CONCATENATE(BY953," - ",BZ953))</f>
        <v/>
      </c>
    </row>
    <row r="954" spans="1:79" x14ac:dyDescent="0.2">
      <c r="A954" s="3">
        <v>880</v>
      </c>
      <c r="B954" s="8" t="str">
        <f>IF(ISBLANK(CRS!$B883),"",CRS!$A883)</f>
        <v/>
      </c>
      <c r="C954" s="8" t="str">
        <f>IF(ISBLANK(CRS!$B883),"",CRS!$B883)</f>
        <v/>
      </c>
      <c r="D954" s="8" t="str">
        <f>IF(ISBLANK(CRS!$B883),"",CRS!$D883)</f>
        <v/>
      </c>
      <c r="E954" s="6" t="str">
        <f>IF(ISBLANK(CRS!$B883),"",CONCATENATE(B953," - (",LEFT(D953,3),") - ",C953))</f>
        <v/>
      </c>
      <c r="F954" s="3">
        <v>908</v>
      </c>
      <c r="G954" s="8" t="str">
        <f>IF(ISBLANK(Datum!$B911),"",Datum!$A911)</f>
        <v/>
      </c>
      <c r="H954" s="8" t="str">
        <f>IF(ISBLANK(Datum!$B911),"",Datum!$B911)</f>
        <v/>
      </c>
      <c r="I954" s="8" t="str">
        <f>IF(ISBLANK(Datum!$B911),"",Datum!$D911)</f>
        <v/>
      </c>
      <c r="J954" s="6" t="str">
        <f>IF(ISBLANK(Datum!$B911),"",CONCATENATE(G953," - (",LEFT(I953,3),") - ",H953))</f>
        <v/>
      </c>
      <c r="K954" s="3">
        <v>946</v>
      </c>
      <c r="L954" s="8" t="str">
        <f>IF(ISBLANK(CoordSys!$B949),"",CoordSys!$A949)</f>
        <v/>
      </c>
      <c r="M954" s="8" t="str">
        <f>IF(ISBLANK(CoordSys!$B949),"",CoordSys!$B949)</f>
        <v/>
      </c>
      <c r="N954" s="8" t="str">
        <f>IF(ISBLANK(CoordSys!$B949),"",CoordSys!$D949)</f>
        <v/>
      </c>
      <c r="O954" s="6" t="str">
        <f>IF(ISBLANK(CoordSys!$B949),"",CONCATENATE(L954," - ",M954))</f>
        <v/>
      </c>
      <c r="P954" s="3">
        <v>941</v>
      </c>
      <c r="Q954" s="8" t="str">
        <f>IF(ISBLANK(CSAxis!$B944),"",CSAxis!$A944)</f>
        <v/>
      </c>
      <c r="R954" s="8" t="str">
        <f>IF(ISBLANK(CSAxis!$B944),"",CSAxis!$B944)</f>
        <v/>
      </c>
      <c r="S954" s="6" t="str">
        <f>IF(ISBLANK(CSAxis!$B944),"",CONCATENATE(Q954," - ",R954))</f>
        <v/>
      </c>
      <c r="AB954" s="3">
        <v>931</v>
      </c>
      <c r="AC954" s="8" t="str">
        <f>IF(ISBLANK(UoM!$B934),"",UoM!$A934)</f>
        <v/>
      </c>
      <c r="AD954" s="8" t="str">
        <f>IF(ISBLANK(UoM!$B934),"",UoM!$B934)</f>
        <v/>
      </c>
      <c r="AE954" s="6" t="str">
        <f>IF(ISBLANK(UoM!$B934),"",CONCATENATE(AC954," - ",AD954))</f>
        <v/>
      </c>
      <c r="AF954" s="3">
        <v>952</v>
      </c>
      <c r="AG954" s="8" t="str">
        <f>IF(ISBLANK('Prime Meridian'!$B955),"",'Prime Meridian'!$A955)</f>
        <v/>
      </c>
      <c r="AH954" s="8" t="str">
        <f>IF(ISBLANK('Prime Meridian'!$B955),"",'Prime Meridian'!$B955)</f>
        <v/>
      </c>
      <c r="AI954" s="6" t="str">
        <f>IF(ISBLANK('Prime Meridian'!$B955),"",CONCATENATE(AG954," - ",AH954))</f>
        <v/>
      </c>
      <c r="AN954" s="3">
        <v>937</v>
      </c>
      <c r="AO954" s="8" t="str">
        <f>IF(ISBLANK(OpParam!$B940),"",OpParam!$A940)</f>
        <v/>
      </c>
      <c r="AP954" s="8" t="str">
        <f>IF(ISBLANK(OpParam!$B940),"",OpParam!$B940)</f>
        <v/>
      </c>
      <c r="AQ954" s="6" t="str">
        <f>IF(ISBLANK(OpParam!$B940),"",CONCATENATE(AO954," - ",AP954))</f>
        <v/>
      </c>
      <c r="AS954" s="8" t="str">
        <f>IF(ISBLANK(CoordOp!$B917),"",CoordOp!$A917)</f>
        <v/>
      </c>
      <c r="AT954" s="8" t="str">
        <f>IF(ISBLANK(CoordOp!$B917),"",CoordOp!$B917)</f>
        <v/>
      </c>
      <c r="AU954" s="6" t="str">
        <f>IF(ISBLANK(CoordOp!$B917),"",CONCATENATE(AS954," - ",AT954))</f>
        <v/>
      </c>
      <c r="AZ954" s="3">
        <v>946</v>
      </c>
      <c r="BA954" s="8" t="str">
        <f>IF(ISBLANK(Ellipsoid!$B949),"",Ellipsoid!$A949)</f>
        <v/>
      </c>
      <c r="BB954" s="8" t="str">
        <f>IF(ISBLANK(Ellipsoid!$B949),"",Ellipsoid!$B949)</f>
        <v/>
      </c>
      <c r="BC954" s="6" t="str">
        <f>IF(ISBLANK(Ellipsoid!$B949),"",CONCATENATE(BA954," - ",BB954))</f>
        <v/>
      </c>
      <c r="BQ954" s="8" t="str">
        <f>IF(ISBLANK('Source Citation'!$B956),"",'Source Citation'!$A956)</f>
        <v/>
      </c>
      <c r="BR954" s="8" t="str">
        <f>IF(ISBLANK('Source Citation'!$B956),"",'Source Citation'!$B956)</f>
        <v/>
      </c>
      <c r="BS954" s="6" t="str">
        <f>IF(ISBLANK('Source Citation'!$B956),"",CONCATENATE(BQ954," - ",BR954))</f>
        <v/>
      </c>
      <c r="BY954" s="8" t="str">
        <f>IF(ISBLANK('Geographic Extent'!$B956),"",'Geographic Extent'!$A956)</f>
        <v/>
      </c>
      <c r="BZ954" s="8" t="str">
        <f>IF(ISBLANK('Geographic Extent'!$B956),"",'Geographic Extent'!$B956)</f>
        <v/>
      </c>
      <c r="CA954" s="6" t="str">
        <f>IF(ISBLANK('Geographic Extent'!$B956),"",CONCATENATE(BY954," - ",BZ954))</f>
        <v/>
      </c>
    </row>
    <row r="955" spans="1:79" x14ac:dyDescent="0.2">
      <c r="A955" s="3">
        <v>881</v>
      </c>
      <c r="B955" s="8" t="str">
        <f>IF(ISBLANK(CRS!$B884),"",CRS!$A884)</f>
        <v/>
      </c>
      <c r="C955" s="8" t="str">
        <f>IF(ISBLANK(CRS!$B884),"",CRS!$B884)</f>
        <v/>
      </c>
      <c r="D955" s="8" t="str">
        <f>IF(ISBLANK(CRS!$B884),"",CRS!$D884)</f>
        <v/>
      </c>
      <c r="E955" s="6" t="str">
        <f>IF(ISBLANK(CRS!$B884),"",CONCATENATE(B954," - (",LEFT(D954,3),") - ",C954))</f>
        <v/>
      </c>
      <c r="F955" s="3">
        <v>909</v>
      </c>
      <c r="G955" s="8" t="str">
        <f>IF(ISBLANK(Datum!$B912),"",Datum!$A912)</f>
        <v/>
      </c>
      <c r="H955" s="8" t="str">
        <f>IF(ISBLANK(Datum!$B912),"",Datum!$B912)</f>
        <v/>
      </c>
      <c r="I955" s="8" t="str">
        <f>IF(ISBLANK(Datum!$B912),"",Datum!$D912)</f>
        <v/>
      </c>
      <c r="J955" s="6" t="str">
        <f>IF(ISBLANK(Datum!$B912),"",CONCATENATE(G954," - (",LEFT(I954,3),") - ",H954))</f>
        <v/>
      </c>
      <c r="K955" s="3">
        <v>947</v>
      </c>
      <c r="L955" s="8" t="str">
        <f>IF(ISBLANK(CoordSys!$B950),"",CoordSys!$A950)</f>
        <v/>
      </c>
      <c r="M955" s="8" t="str">
        <f>IF(ISBLANK(CoordSys!$B950),"",CoordSys!$B950)</f>
        <v/>
      </c>
      <c r="N955" s="8" t="str">
        <f>IF(ISBLANK(CoordSys!$B950),"",CoordSys!$D950)</f>
        <v/>
      </c>
      <c r="O955" s="6" t="str">
        <f>IF(ISBLANK(CoordSys!$B950),"",CONCATENATE(L955," - ",M955))</f>
        <v/>
      </c>
      <c r="P955" s="3">
        <v>942</v>
      </c>
      <c r="Q955" s="8" t="str">
        <f>IF(ISBLANK(CSAxis!$B945),"",CSAxis!$A945)</f>
        <v/>
      </c>
      <c r="R955" s="8" t="str">
        <f>IF(ISBLANK(CSAxis!$B945),"",CSAxis!$B945)</f>
        <v/>
      </c>
      <c r="S955" s="6" t="str">
        <f>IF(ISBLANK(CSAxis!$B945),"",CONCATENATE(Q955," - ",R955))</f>
        <v/>
      </c>
      <c r="AB955" s="3">
        <v>932</v>
      </c>
      <c r="AC955" s="8" t="str">
        <f>IF(ISBLANK(UoM!$B935),"",UoM!$A935)</f>
        <v/>
      </c>
      <c r="AD955" s="8" t="str">
        <f>IF(ISBLANK(UoM!$B935),"",UoM!$B935)</f>
        <v/>
      </c>
      <c r="AE955" s="6" t="str">
        <f>IF(ISBLANK(UoM!$B935),"",CONCATENATE(AC955," - ",AD955))</f>
        <v/>
      </c>
      <c r="AF955" s="3">
        <v>953</v>
      </c>
      <c r="AG955" s="8" t="str">
        <f>IF(ISBLANK('Prime Meridian'!$B956),"",'Prime Meridian'!$A956)</f>
        <v/>
      </c>
      <c r="AH955" s="8" t="str">
        <f>IF(ISBLANK('Prime Meridian'!$B956),"",'Prime Meridian'!$B956)</f>
        <v/>
      </c>
      <c r="AI955" s="6" t="str">
        <f>IF(ISBLANK('Prime Meridian'!$B956),"",CONCATENATE(AG955," - ",AH955))</f>
        <v/>
      </c>
      <c r="AN955" s="3">
        <v>938</v>
      </c>
      <c r="AO955" s="8" t="str">
        <f>IF(ISBLANK(OpParam!$B941),"",OpParam!$A941)</f>
        <v/>
      </c>
      <c r="AP955" s="8" t="str">
        <f>IF(ISBLANK(OpParam!$B941),"",OpParam!$B941)</f>
        <v/>
      </c>
      <c r="AQ955" s="6" t="str">
        <f>IF(ISBLANK(OpParam!$B941),"",CONCATENATE(AO955," - ",AP955))</f>
        <v/>
      </c>
      <c r="AS955" s="8" t="str">
        <f>IF(ISBLANK(CoordOp!$B918),"",CoordOp!$A918)</f>
        <v/>
      </c>
      <c r="AT955" s="8" t="str">
        <f>IF(ISBLANK(CoordOp!$B918),"",CoordOp!$B918)</f>
        <v/>
      </c>
      <c r="AU955" s="6" t="str">
        <f>IF(ISBLANK(CoordOp!$B918),"",CONCATENATE(AS955," - ",AT955))</f>
        <v/>
      </c>
      <c r="AZ955" s="3">
        <v>947</v>
      </c>
      <c r="BA955" s="8" t="str">
        <f>IF(ISBLANK(Ellipsoid!$B950),"",Ellipsoid!$A950)</f>
        <v/>
      </c>
      <c r="BB955" s="8" t="str">
        <f>IF(ISBLANK(Ellipsoid!$B950),"",Ellipsoid!$B950)</f>
        <v/>
      </c>
      <c r="BC955" s="6" t="str">
        <f>IF(ISBLANK(Ellipsoid!$B950),"",CONCATENATE(BA955," - ",BB955))</f>
        <v/>
      </c>
      <c r="BQ955" s="8" t="str">
        <f>IF(ISBLANK('Source Citation'!$B957),"",'Source Citation'!$A957)</f>
        <v/>
      </c>
      <c r="BR955" s="8" t="str">
        <f>IF(ISBLANK('Source Citation'!$B957),"",'Source Citation'!$B957)</f>
        <v/>
      </c>
      <c r="BS955" s="6" t="str">
        <f>IF(ISBLANK('Source Citation'!$B957),"",CONCATENATE(BQ955," - ",BR955))</f>
        <v/>
      </c>
      <c r="BY955" s="8" t="str">
        <f>IF(ISBLANK('Geographic Extent'!$B957),"",'Geographic Extent'!$A957)</f>
        <v/>
      </c>
      <c r="BZ955" s="8" t="str">
        <f>IF(ISBLANK('Geographic Extent'!$B957),"",'Geographic Extent'!$B957)</f>
        <v/>
      </c>
      <c r="CA955" s="6" t="str">
        <f>IF(ISBLANK('Geographic Extent'!$B957),"",CONCATENATE(BY955," - ",BZ955))</f>
        <v/>
      </c>
    </row>
    <row r="956" spans="1:79" x14ac:dyDescent="0.2">
      <c r="A956" s="3">
        <v>882</v>
      </c>
      <c r="B956" s="8" t="str">
        <f>IF(ISBLANK(CRS!$B885),"",CRS!$A885)</f>
        <v/>
      </c>
      <c r="C956" s="8" t="str">
        <f>IF(ISBLANK(CRS!$B885),"",CRS!$B885)</f>
        <v/>
      </c>
      <c r="D956" s="8" t="str">
        <f>IF(ISBLANK(CRS!$B885),"",CRS!$D885)</f>
        <v/>
      </c>
      <c r="E956" s="6" t="str">
        <f>IF(ISBLANK(CRS!$B885),"",CONCATENATE(B955," - (",LEFT(D955,3),") - ",C955))</f>
        <v/>
      </c>
      <c r="F956" s="3">
        <v>910</v>
      </c>
      <c r="G956" s="8" t="str">
        <f>IF(ISBLANK(Datum!$B913),"",Datum!$A913)</f>
        <v/>
      </c>
      <c r="H956" s="8" t="str">
        <f>IF(ISBLANK(Datum!$B913),"",Datum!$B913)</f>
        <v/>
      </c>
      <c r="I956" s="8" t="str">
        <f>IF(ISBLANK(Datum!$B913),"",Datum!$D913)</f>
        <v/>
      </c>
      <c r="J956" s="6" t="str">
        <f>IF(ISBLANK(Datum!$B913),"",CONCATENATE(G955," - (",LEFT(I955,3),") - ",H955))</f>
        <v/>
      </c>
      <c r="K956" s="3">
        <v>948</v>
      </c>
      <c r="L956" s="8" t="str">
        <f>IF(ISBLANK(CoordSys!$B951),"",CoordSys!$A951)</f>
        <v/>
      </c>
      <c r="M956" s="8" t="str">
        <f>IF(ISBLANK(CoordSys!$B951),"",CoordSys!$B951)</f>
        <v/>
      </c>
      <c r="N956" s="8" t="str">
        <f>IF(ISBLANK(CoordSys!$B951),"",CoordSys!$D951)</f>
        <v/>
      </c>
      <c r="O956" s="6" t="str">
        <f>IF(ISBLANK(CoordSys!$B951),"",CONCATENATE(L956," - ",M956))</f>
        <v/>
      </c>
      <c r="P956" s="3">
        <v>943</v>
      </c>
      <c r="Q956" s="8" t="str">
        <f>IF(ISBLANK(CSAxis!$B946),"",CSAxis!$A946)</f>
        <v/>
      </c>
      <c r="R956" s="8" t="str">
        <f>IF(ISBLANK(CSAxis!$B946),"",CSAxis!$B946)</f>
        <v/>
      </c>
      <c r="S956" s="6" t="str">
        <f>IF(ISBLANK(CSAxis!$B946),"",CONCATENATE(Q956," - ",R956))</f>
        <v/>
      </c>
      <c r="AB956" s="3">
        <v>933</v>
      </c>
      <c r="AC956" s="8" t="str">
        <f>IF(ISBLANK(UoM!$B936),"",UoM!$A936)</f>
        <v/>
      </c>
      <c r="AD956" s="8" t="str">
        <f>IF(ISBLANK(UoM!$B936),"",UoM!$B936)</f>
        <v/>
      </c>
      <c r="AE956" s="6" t="str">
        <f>IF(ISBLANK(UoM!$B936),"",CONCATENATE(AC956," - ",AD956))</f>
        <v/>
      </c>
      <c r="AF956" s="3">
        <v>954</v>
      </c>
      <c r="AG956" s="8" t="str">
        <f>IF(ISBLANK('Prime Meridian'!$B957),"",'Prime Meridian'!$A957)</f>
        <v/>
      </c>
      <c r="AH956" s="8" t="str">
        <f>IF(ISBLANK('Prime Meridian'!$B957),"",'Prime Meridian'!$B957)</f>
        <v/>
      </c>
      <c r="AI956" s="6" t="str">
        <f>IF(ISBLANK('Prime Meridian'!$B957),"",CONCATENATE(AG956," - ",AH956))</f>
        <v/>
      </c>
      <c r="AN956" s="3">
        <v>939</v>
      </c>
      <c r="AO956" s="8" t="str">
        <f>IF(ISBLANK(OpParam!$B942),"",OpParam!$A942)</f>
        <v/>
      </c>
      <c r="AP956" s="8" t="str">
        <f>IF(ISBLANK(OpParam!$B942),"",OpParam!$B942)</f>
        <v/>
      </c>
      <c r="AQ956" s="6" t="str">
        <f>IF(ISBLANK(OpParam!$B942),"",CONCATENATE(AO956," - ",AP956))</f>
        <v/>
      </c>
      <c r="AS956" s="8" t="str">
        <f>IF(ISBLANK(CoordOp!$B919),"",CoordOp!$A919)</f>
        <v/>
      </c>
      <c r="AT956" s="8" t="str">
        <f>IF(ISBLANK(CoordOp!$B919),"",CoordOp!$B919)</f>
        <v/>
      </c>
      <c r="AU956" s="6" t="str">
        <f>IF(ISBLANK(CoordOp!$B919),"",CONCATENATE(AS956," - ",AT956))</f>
        <v/>
      </c>
      <c r="AZ956" s="3">
        <v>948</v>
      </c>
      <c r="BA956" s="8" t="str">
        <f>IF(ISBLANK(Ellipsoid!$B951),"",Ellipsoid!$A951)</f>
        <v/>
      </c>
      <c r="BB956" s="8" t="str">
        <f>IF(ISBLANK(Ellipsoid!$B951),"",Ellipsoid!$B951)</f>
        <v/>
      </c>
      <c r="BC956" s="6" t="str">
        <f>IF(ISBLANK(Ellipsoid!$B951),"",CONCATENATE(BA956," - ",BB956))</f>
        <v/>
      </c>
      <c r="BQ956" s="8" t="str">
        <f>IF(ISBLANK('Source Citation'!$B958),"",'Source Citation'!$A958)</f>
        <v/>
      </c>
      <c r="BR956" s="8" t="str">
        <f>IF(ISBLANK('Source Citation'!$B958),"",'Source Citation'!$B958)</f>
        <v/>
      </c>
      <c r="BS956" s="6" t="str">
        <f>IF(ISBLANK('Source Citation'!$B958),"",CONCATENATE(BQ956," - ",BR956))</f>
        <v/>
      </c>
      <c r="BY956" s="8" t="str">
        <f>IF(ISBLANK('Geographic Extent'!$B958),"",'Geographic Extent'!$A958)</f>
        <v/>
      </c>
      <c r="BZ956" s="8" t="str">
        <f>IF(ISBLANK('Geographic Extent'!$B958),"",'Geographic Extent'!$B958)</f>
        <v/>
      </c>
      <c r="CA956" s="6" t="str">
        <f>IF(ISBLANK('Geographic Extent'!$B958),"",CONCATENATE(BY956," - ",BZ956))</f>
        <v/>
      </c>
    </row>
    <row r="957" spans="1:79" x14ac:dyDescent="0.2">
      <c r="A957" s="3">
        <v>883</v>
      </c>
      <c r="B957" s="8" t="str">
        <f>IF(ISBLANK(CRS!$B886),"",CRS!$A886)</f>
        <v/>
      </c>
      <c r="C957" s="8" t="str">
        <f>IF(ISBLANK(CRS!$B886),"",CRS!$B886)</f>
        <v/>
      </c>
      <c r="D957" s="8" t="str">
        <f>IF(ISBLANK(CRS!$B886),"",CRS!$D886)</f>
        <v/>
      </c>
      <c r="E957" s="6" t="str">
        <f>IF(ISBLANK(CRS!$B886),"",CONCATENATE(B956," - (",LEFT(D956,3),") - ",C956))</f>
        <v/>
      </c>
      <c r="F957" s="3">
        <v>911</v>
      </c>
      <c r="G957" s="8" t="str">
        <f>IF(ISBLANK(Datum!$B914),"",Datum!$A914)</f>
        <v/>
      </c>
      <c r="H957" s="8" t="str">
        <f>IF(ISBLANK(Datum!$B914),"",Datum!$B914)</f>
        <v/>
      </c>
      <c r="I957" s="8" t="str">
        <f>IF(ISBLANK(Datum!$B914),"",Datum!$D914)</f>
        <v/>
      </c>
      <c r="J957" s="6" t="str">
        <f>IF(ISBLANK(Datum!$B914),"",CONCATENATE(G956," - (",LEFT(I956,3),") - ",H956))</f>
        <v/>
      </c>
      <c r="K957" s="3">
        <v>949</v>
      </c>
      <c r="L957" s="8" t="str">
        <f>IF(ISBLANK(CoordSys!$B952),"",CoordSys!$A952)</f>
        <v/>
      </c>
      <c r="M957" s="8" t="str">
        <f>IF(ISBLANK(CoordSys!$B952),"",CoordSys!$B952)</f>
        <v/>
      </c>
      <c r="N957" s="8" t="str">
        <f>IF(ISBLANK(CoordSys!$B952),"",CoordSys!$D952)</f>
        <v/>
      </c>
      <c r="O957" s="6" t="str">
        <f>IF(ISBLANK(CoordSys!$B952),"",CONCATENATE(L957," - ",M957))</f>
        <v/>
      </c>
      <c r="P957" s="3">
        <v>944</v>
      </c>
      <c r="Q957" s="8" t="str">
        <f>IF(ISBLANK(CSAxis!$B947),"",CSAxis!$A947)</f>
        <v/>
      </c>
      <c r="R957" s="8" t="str">
        <f>IF(ISBLANK(CSAxis!$B947),"",CSAxis!$B947)</f>
        <v/>
      </c>
      <c r="S957" s="6" t="str">
        <f>IF(ISBLANK(CSAxis!$B947),"",CONCATENATE(Q957," - ",R957))</f>
        <v/>
      </c>
      <c r="AB957" s="3">
        <v>934</v>
      </c>
      <c r="AC957" s="8" t="str">
        <f>IF(ISBLANK(UoM!$B937),"",UoM!$A937)</f>
        <v/>
      </c>
      <c r="AD957" s="8" t="str">
        <f>IF(ISBLANK(UoM!$B937),"",UoM!$B937)</f>
        <v/>
      </c>
      <c r="AE957" s="6" t="str">
        <f>IF(ISBLANK(UoM!$B937),"",CONCATENATE(AC957," - ",AD957))</f>
        <v/>
      </c>
      <c r="AF957" s="3">
        <v>955</v>
      </c>
      <c r="AG957" s="8" t="str">
        <f>IF(ISBLANK('Prime Meridian'!$B958),"",'Prime Meridian'!$A958)</f>
        <v/>
      </c>
      <c r="AH957" s="8" t="str">
        <f>IF(ISBLANK('Prime Meridian'!$B958),"",'Prime Meridian'!$B958)</f>
        <v/>
      </c>
      <c r="AI957" s="6" t="str">
        <f>IF(ISBLANK('Prime Meridian'!$B958),"",CONCATENATE(AG957," - ",AH957))</f>
        <v/>
      </c>
      <c r="AN957" s="3">
        <v>940</v>
      </c>
      <c r="AO957" s="8" t="str">
        <f>IF(ISBLANK(OpParam!$B943),"",OpParam!$A943)</f>
        <v/>
      </c>
      <c r="AP957" s="8" t="str">
        <f>IF(ISBLANK(OpParam!$B943),"",OpParam!$B943)</f>
        <v/>
      </c>
      <c r="AQ957" s="6" t="str">
        <f>IF(ISBLANK(OpParam!$B943),"",CONCATENATE(AO957," - ",AP957))</f>
        <v/>
      </c>
      <c r="AS957" s="8" t="str">
        <f>IF(ISBLANK(CoordOp!$B920),"",CoordOp!$A920)</f>
        <v/>
      </c>
      <c r="AT957" s="8" t="str">
        <f>IF(ISBLANK(CoordOp!$B920),"",CoordOp!$B920)</f>
        <v/>
      </c>
      <c r="AU957" s="6" t="str">
        <f>IF(ISBLANK(CoordOp!$B920),"",CONCATENATE(AS957," - ",AT957))</f>
        <v/>
      </c>
      <c r="AZ957" s="3">
        <v>949</v>
      </c>
      <c r="BA957" s="8" t="str">
        <f>IF(ISBLANK(Ellipsoid!$B952),"",Ellipsoid!$A952)</f>
        <v/>
      </c>
      <c r="BB957" s="8" t="str">
        <f>IF(ISBLANK(Ellipsoid!$B952),"",Ellipsoid!$B952)</f>
        <v/>
      </c>
      <c r="BC957" s="6" t="str">
        <f>IF(ISBLANK(Ellipsoid!$B952),"",CONCATENATE(BA957," - ",BB957))</f>
        <v/>
      </c>
      <c r="BQ957" s="8" t="str">
        <f>IF(ISBLANK('Source Citation'!$B959),"",'Source Citation'!$A959)</f>
        <v/>
      </c>
      <c r="BR957" s="8" t="str">
        <f>IF(ISBLANK('Source Citation'!$B959),"",'Source Citation'!$B959)</f>
        <v/>
      </c>
      <c r="BS957" s="6" t="str">
        <f>IF(ISBLANK('Source Citation'!$B959),"",CONCATENATE(BQ957," - ",BR957))</f>
        <v/>
      </c>
      <c r="BY957" s="8" t="str">
        <f>IF(ISBLANK('Geographic Extent'!$B959),"",'Geographic Extent'!$A959)</f>
        <v/>
      </c>
      <c r="BZ957" s="8" t="str">
        <f>IF(ISBLANK('Geographic Extent'!$B959),"",'Geographic Extent'!$B959)</f>
        <v/>
      </c>
      <c r="CA957" s="6" t="str">
        <f>IF(ISBLANK('Geographic Extent'!$B959),"",CONCATENATE(BY957," - ",BZ957))</f>
        <v/>
      </c>
    </row>
    <row r="958" spans="1:79" x14ac:dyDescent="0.2">
      <c r="A958" s="3">
        <v>884</v>
      </c>
      <c r="B958" s="8" t="str">
        <f>IF(ISBLANK(CRS!$B887),"",CRS!$A887)</f>
        <v/>
      </c>
      <c r="C958" s="8" t="str">
        <f>IF(ISBLANK(CRS!$B887),"",CRS!$B887)</f>
        <v/>
      </c>
      <c r="D958" s="8" t="str">
        <f>IF(ISBLANK(CRS!$B887),"",CRS!$D887)</f>
        <v/>
      </c>
      <c r="E958" s="6" t="str">
        <f>IF(ISBLANK(CRS!$B887),"",CONCATENATE(B957," - (",LEFT(D957,3),") - ",C957))</f>
        <v/>
      </c>
      <c r="F958" s="3">
        <v>912</v>
      </c>
      <c r="G958" s="8" t="str">
        <f>IF(ISBLANK(Datum!$B915),"",Datum!$A915)</f>
        <v/>
      </c>
      <c r="H958" s="8" t="str">
        <f>IF(ISBLANK(Datum!$B915),"",Datum!$B915)</f>
        <v/>
      </c>
      <c r="I958" s="8" t="str">
        <f>IF(ISBLANK(Datum!$B915),"",Datum!$D915)</f>
        <v/>
      </c>
      <c r="J958" s="6" t="str">
        <f>IF(ISBLANK(Datum!$B915),"",CONCATENATE(G957," - (",LEFT(I957,3),") - ",H957))</f>
        <v/>
      </c>
      <c r="K958" s="3">
        <v>950</v>
      </c>
      <c r="L958" s="8" t="str">
        <f>IF(ISBLANK(CoordSys!$B953),"",CoordSys!$A953)</f>
        <v/>
      </c>
      <c r="M958" s="8" t="str">
        <f>IF(ISBLANK(CoordSys!$B953),"",CoordSys!$B953)</f>
        <v/>
      </c>
      <c r="N958" s="8" t="str">
        <f>IF(ISBLANK(CoordSys!$B953),"",CoordSys!$D953)</f>
        <v/>
      </c>
      <c r="O958" s="6" t="str">
        <f>IF(ISBLANK(CoordSys!$B953),"",CONCATENATE(L958," - ",M958))</f>
        <v/>
      </c>
      <c r="P958" s="3">
        <v>945</v>
      </c>
      <c r="Q958" s="8" t="str">
        <f>IF(ISBLANK(CSAxis!$B948),"",CSAxis!$A948)</f>
        <v/>
      </c>
      <c r="R958" s="8" t="str">
        <f>IF(ISBLANK(CSAxis!$B948),"",CSAxis!$B948)</f>
        <v/>
      </c>
      <c r="S958" s="6" t="str">
        <f>IF(ISBLANK(CSAxis!$B948),"",CONCATENATE(Q958," - ",R958))</f>
        <v/>
      </c>
      <c r="AB958" s="3">
        <v>935</v>
      </c>
      <c r="AC958" s="8" t="str">
        <f>IF(ISBLANK(UoM!$B938),"",UoM!$A938)</f>
        <v/>
      </c>
      <c r="AD958" s="8" t="str">
        <f>IF(ISBLANK(UoM!$B938),"",UoM!$B938)</f>
        <v/>
      </c>
      <c r="AE958" s="6" t="str">
        <f>IF(ISBLANK(UoM!$B938),"",CONCATENATE(AC958," - ",AD958))</f>
        <v/>
      </c>
      <c r="AF958" s="3">
        <v>956</v>
      </c>
      <c r="AG958" s="8" t="str">
        <f>IF(ISBLANK('Prime Meridian'!$B959),"",'Prime Meridian'!$A959)</f>
        <v/>
      </c>
      <c r="AH958" s="8" t="str">
        <f>IF(ISBLANK('Prime Meridian'!$B959),"",'Prime Meridian'!$B959)</f>
        <v/>
      </c>
      <c r="AI958" s="6" t="str">
        <f>IF(ISBLANK('Prime Meridian'!$B959),"",CONCATENATE(AG958," - ",AH958))</f>
        <v/>
      </c>
      <c r="AN958" s="3">
        <v>941</v>
      </c>
      <c r="AO958" s="8" t="str">
        <f>IF(ISBLANK(OpParam!$B944),"",OpParam!$A944)</f>
        <v/>
      </c>
      <c r="AP958" s="8" t="str">
        <f>IF(ISBLANK(OpParam!$B944),"",OpParam!$B944)</f>
        <v/>
      </c>
      <c r="AQ958" s="6" t="str">
        <f>IF(ISBLANK(OpParam!$B944),"",CONCATENATE(AO958," - ",AP958))</f>
        <v/>
      </c>
      <c r="AS958" s="8" t="str">
        <f>IF(ISBLANK(CoordOp!$B921),"",CoordOp!$A921)</f>
        <v/>
      </c>
      <c r="AT958" s="8" t="str">
        <f>IF(ISBLANK(CoordOp!$B921),"",CoordOp!$B921)</f>
        <v/>
      </c>
      <c r="AU958" s="6" t="str">
        <f>IF(ISBLANK(CoordOp!$B921),"",CONCATENATE(AS958," - ",AT958))</f>
        <v/>
      </c>
      <c r="AZ958" s="3">
        <v>950</v>
      </c>
      <c r="BA958" s="8" t="str">
        <f>IF(ISBLANK(Ellipsoid!$B953),"",Ellipsoid!$A953)</f>
        <v/>
      </c>
      <c r="BB958" s="8" t="str">
        <f>IF(ISBLANK(Ellipsoid!$B953),"",Ellipsoid!$B953)</f>
        <v/>
      </c>
      <c r="BC958" s="6" t="str">
        <f>IF(ISBLANK(Ellipsoid!$B953),"",CONCATENATE(BA958," - ",BB958))</f>
        <v/>
      </c>
      <c r="BQ958" s="8" t="str">
        <f>IF(ISBLANK('Source Citation'!$B960),"",'Source Citation'!$A960)</f>
        <v/>
      </c>
      <c r="BR958" s="8" t="str">
        <f>IF(ISBLANK('Source Citation'!$B960),"",'Source Citation'!$B960)</f>
        <v/>
      </c>
      <c r="BS958" s="6" t="str">
        <f>IF(ISBLANK('Source Citation'!$B960),"",CONCATENATE(BQ958," - ",BR958))</f>
        <v/>
      </c>
      <c r="BY958" s="8" t="str">
        <f>IF(ISBLANK('Geographic Extent'!$B960),"",'Geographic Extent'!$A960)</f>
        <v/>
      </c>
      <c r="BZ958" s="8" t="str">
        <f>IF(ISBLANK('Geographic Extent'!$B960),"",'Geographic Extent'!$B960)</f>
        <v/>
      </c>
      <c r="CA958" s="6" t="str">
        <f>IF(ISBLANK('Geographic Extent'!$B960),"",CONCATENATE(BY958," - ",BZ958))</f>
        <v/>
      </c>
    </row>
    <row r="959" spans="1:79" x14ac:dyDescent="0.2">
      <c r="A959" s="3">
        <v>885</v>
      </c>
      <c r="B959" s="8" t="str">
        <f>IF(ISBLANK(CRS!$B888),"",CRS!$A888)</f>
        <v/>
      </c>
      <c r="C959" s="8" t="str">
        <f>IF(ISBLANK(CRS!$B888),"",CRS!$B888)</f>
        <v/>
      </c>
      <c r="D959" s="8" t="str">
        <f>IF(ISBLANK(CRS!$B888),"",CRS!$D888)</f>
        <v/>
      </c>
      <c r="E959" s="6" t="str">
        <f>IF(ISBLANK(CRS!$B888),"",CONCATENATE(B958," - (",LEFT(D958,3),") - ",C958))</f>
        <v/>
      </c>
      <c r="F959" s="3">
        <v>913</v>
      </c>
      <c r="G959" s="8" t="str">
        <f>IF(ISBLANK(Datum!$B916),"",Datum!$A916)</f>
        <v/>
      </c>
      <c r="H959" s="8" t="str">
        <f>IF(ISBLANK(Datum!$B916),"",Datum!$B916)</f>
        <v/>
      </c>
      <c r="I959" s="8" t="str">
        <f>IF(ISBLANK(Datum!$B916),"",Datum!$D916)</f>
        <v/>
      </c>
      <c r="J959" s="6" t="str">
        <f>IF(ISBLANK(Datum!$B916),"",CONCATENATE(G958," - (",LEFT(I958,3),") - ",H958))</f>
        <v/>
      </c>
      <c r="K959" s="3">
        <v>951</v>
      </c>
      <c r="L959" s="8" t="str">
        <f>IF(ISBLANK(CoordSys!$B954),"",CoordSys!$A954)</f>
        <v/>
      </c>
      <c r="M959" s="8" t="str">
        <f>IF(ISBLANK(CoordSys!$B954),"",CoordSys!$B954)</f>
        <v/>
      </c>
      <c r="N959" s="8" t="str">
        <f>IF(ISBLANK(CoordSys!$B954),"",CoordSys!$D954)</f>
        <v/>
      </c>
      <c r="O959" s="6" t="str">
        <f>IF(ISBLANK(CoordSys!$B954),"",CONCATENATE(L959," - ",M959))</f>
        <v/>
      </c>
      <c r="P959" s="3">
        <v>946</v>
      </c>
      <c r="Q959" s="8" t="str">
        <f>IF(ISBLANK(CSAxis!$B949),"",CSAxis!$A949)</f>
        <v/>
      </c>
      <c r="R959" s="8" t="str">
        <f>IF(ISBLANK(CSAxis!$B949),"",CSAxis!$B949)</f>
        <v/>
      </c>
      <c r="S959" s="6" t="str">
        <f>IF(ISBLANK(CSAxis!$B949),"",CONCATENATE(Q959," - ",R959))</f>
        <v/>
      </c>
      <c r="AB959" s="3">
        <v>936</v>
      </c>
      <c r="AC959" s="8" t="str">
        <f>IF(ISBLANK(UoM!$B939),"",UoM!$A939)</f>
        <v/>
      </c>
      <c r="AD959" s="8" t="str">
        <f>IF(ISBLANK(UoM!$B939),"",UoM!$B939)</f>
        <v/>
      </c>
      <c r="AE959" s="6" t="str">
        <f>IF(ISBLANK(UoM!$B939),"",CONCATENATE(AC959," - ",AD959))</f>
        <v/>
      </c>
      <c r="AF959" s="3">
        <v>957</v>
      </c>
      <c r="AG959" s="8" t="str">
        <f>IF(ISBLANK('Prime Meridian'!$B960),"",'Prime Meridian'!$A960)</f>
        <v/>
      </c>
      <c r="AH959" s="8" t="str">
        <f>IF(ISBLANK('Prime Meridian'!$B960),"",'Prime Meridian'!$B960)</f>
        <v/>
      </c>
      <c r="AI959" s="6" t="str">
        <f>IF(ISBLANK('Prime Meridian'!$B960),"",CONCATENATE(AG959," - ",AH959))</f>
        <v/>
      </c>
      <c r="AN959" s="3">
        <v>942</v>
      </c>
      <c r="AO959" s="8" t="str">
        <f>IF(ISBLANK(OpParam!$B945),"",OpParam!$A945)</f>
        <v/>
      </c>
      <c r="AP959" s="8" t="str">
        <f>IF(ISBLANK(OpParam!$B945),"",OpParam!$B945)</f>
        <v/>
      </c>
      <c r="AQ959" s="6" t="str">
        <f>IF(ISBLANK(OpParam!$B945),"",CONCATENATE(AO959," - ",AP959))</f>
        <v/>
      </c>
      <c r="AS959" s="8" t="str">
        <f>IF(ISBLANK(CoordOp!$B922),"",CoordOp!$A922)</f>
        <v/>
      </c>
      <c r="AT959" s="8" t="str">
        <f>IF(ISBLANK(CoordOp!$B922),"",CoordOp!$B922)</f>
        <v/>
      </c>
      <c r="AU959" s="6" t="str">
        <f>IF(ISBLANK(CoordOp!$B922),"",CONCATENATE(AS959," - ",AT959))</f>
        <v/>
      </c>
      <c r="AZ959" s="3">
        <v>951</v>
      </c>
      <c r="BA959" s="8" t="str">
        <f>IF(ISBLANK(Ellipsoid!$B954),"",Ellipsoid!$A954)</f>
        <v/>
      </c>
      <c r="BB959" s="8" t="str">
        <f>IF(ISBLANK(Ellipsoid!$B954),"",Ellipsoid!$B954)</f>
        <v/>
      </c>
      <c r="BC959" s="6" t="str">
        <f>IF(ISBLANK(Ellipsoid!$B954),"",CONCATENATE(BA959," - ",BB959))</f>
        <v/>
      </c>
      <c r="BQ959" s="8" t="str">
        <f>IF(ISBLANK('Source Citation'!$B961),"",'Source Citation'!$A961)</f>
        <v/>
      </c>
      <c r="BR959" s="8" t="str">
        <f>IF(ISBLANK('Source Citation'!$B961),"",'Source Citation'!$B961)</f>
        <v/>
      </c>
      <c r="BS959" s="6" t="str">
        <f>IF(ISBLANK('Source Citation'!$B961),"",CONCATENATE(BQ959," - ",BR959))</f>
        <v/>
      </c>
      <c r="BY959" s="8" t="str">
        <f>IF(ISBLANK('Geographic Extent'!$B961),"",'Geographic Extent'!$A961)</f>
        <v/>
      </c>
      <c r="BZ959" s="8" t="str">
        <f>IF(ISBLANK('Geographic Extent'!$B961),"",'Geographic Extent'!$B961)</f>
        <v/>
      </c>
      <c r="CA959" s="6" t="str">
        <f>IF(ISBLANK('Geographic Extent'!$B961),"",CONCATENATE(BY959," - ",BZ959))</f>
        <v/>
      </c>
    </row>
    <row r="960" spans="1:79" x14ac:dyDescent="0.2">
      <c r="A960" s="3">
        <v>886</v>
      </c>
      <c r="B960" s="8" t="str">
        <f>IF(ISBLANK(CRS!$B889),"",CRS!$A889)</f>
        <v/>
      </c>
      <c r="C960" s="8" t="str">
        <f>IF(ISBLANK(CRS!$B889),"",CRS!$B889)</f>
        <v/>
      </c>
      <c r="D960" s="8" t="str">
        <f>IF(ISBLANK(CRS!$B889),"",CRS!$D889)</f>
        <v/>
      </c>
      <c r="E960" s="6" t="str">
        <f>IF(ISBLANK(CRS!$B889),"",CONCATENATE(B959," - (",LEFT(D959,3),") - ",C959))</f>
        <v/>
      </c>
      <c r="F960" s="3">
        <v>914</v>
      </c>
      <c r="G960" s="8" t="str">
        <f>IF(ISBLANK(Datum!$B917),"",Datum!$A917)</f>
        <v/>
      </c>
      <c r="H960" s="8" t="str">
        <f>IF(ISBLANK(Datum!$B917),"",Datum!$B917)</f>
        <v/>
      </c>
      <c r="I960" s="8" t="str">
        <f>IF(ISBLANK(Datum!$B917),"",Datum!$D917)</f>
        <v/>
      </c>
      <c r="J960" s="6" t="str">
        <f>IF(ISBLANK(Datum!$B917),"",CONCATENATE(G959," - (",LEFT(I959,3),") - ",H959))</f>
        <v/>
      </c>
      <c r="K960" s="3">
        <v>952</v>
      </c>
      <c r="L960" s="8" t="str">
        <f>IF(ISBLANK(CoordSys!$B955),"",CoordSys!$A955)</f>
        <v/>
      </c>
      <c r="M960" s="8" t="str">
        <f>IF(ISBLANK(CoordSys!$B955),"",CoordSys!$B955)</f>
        <v/>
      </c>
      <c r="N960" s="8" t="str">
        <f>IF(ISBLANK(CoordSys!$B955),"",CoordSys!$D955)</f>
        <v/>
      </c>
      <c r="O960" s="6" t="str">
        <f>IF(ISBLANK(CoordSys!$B955),"",CONCATENATE(L960," - ",M960))</f>
        <v/>
      </c>
      <c r="P960" s="3">
        <v>947</v>
      </c>
      <c r="Q960" s="8" t="str">
        <f>IF(ISBLANK(CSAxis!$B950),"",CSAxis!$A950)</f>
        <v/>
      </c>
      <c r="R960" s="8" t="str">
        <f>IF(ISBLANK(CSAxis!$B950),"",CSAxis!$B950)</f>
        <v/>
      </c>
      <c r="S960" s="6" t="str">
        <f>IF(ISBLANK(CSAxis!$B950),"",CONCATENATE(Q960," - ",R960))</f>
        <v/>
      </c>
      <c r="AB960" s="3">
        <v>937</v>
      </c>
      <c r="AC960" s="8" t="str">
        <f>IF(ISBLANK(UoM!$B940),"",UoM!$A940)</f>
        <v/>
      </c>
      <c r="AD960" s="8" t="str">
        <f>IF(ISBLANK(UoM!$B940),"",UoM!$B940)</f>
        <v/>
      </c>
      <c r="AE960" s="6" t="str">
        <f>IF(ISBLANK(UoM!$B940),"",CONCATENATE(AC960," - ",AD960))</f>
        <v/>
      </c>
      <c r="AF960" s="3">
        <v>958</v>
      </c>
      <c r="AG960" s="8" t="str">
        <f>IF(ISBLANK('Prime Meridian'!$B961),"",'Prime Meridian'!$A961)</f>
        <v/>
      </c>
      <c r="AH960" s="8" t="str">
        <f>IF(ISBLANK('Prime Meridian'!$B961),"",'Prime Meridian'!$B961)</f>
        <v/>
      </c>
      <c r="AI960" s="6" t="str">
        <f>IF(ISBLANK('Prime Meridian'!$B961),"",CONCATENATE(AG960," - ",AH960))</f>
        <v/>
      </c>
      <c r="AN960" s="3">
        <v>943</v>
      </c>
      <c r="AO960" s="8" t="str">
        <f>IF(ISBLANK(OpParam!$B946),"",OpParam!$A946)</f>
        <v/>
      </c>
      <c r="AP960" s="8" t="str">
        <f>IF(ISBLANK(OpParam!$B946),"",OpParam!$B946)</f>
        <v/>
      </c>
      <c r="AQ960" s="6" t="str">
        <f>IF(ISBLANK(OpParam!$B946),"",CONCATENATE(AO960," - ",AP960))</f>
        <v/>
      </c>
      <c r="AS960" s="8" t="str">
        <f>IF(ISBLANK(CoordOp!$B923),"",CoordOp!$A923)</f>
        <v/>
      </c>
      <c r="AT960" s="8" t="str">
        <f>IF(ISBLANK(CoordOp!$B923),"",CoordOp!$B923)</f>
        <v/>
      </c>
      <c r="AU960" s="6" t="str">
        <f>IF(ISBLANK(CoordOp!$B923),"",CONCATENATE(AS960," - ",AT960))</f>
        <v/>
      </c>
      <c r="AZ960" s="3">
        <v>952</v>
      </c>
      <c r="BA960" s="8" t="str">
        <f>IF(ISBLANK(Ellipsoid!$B955),"",Ellipsoid!$A955)</f>
        <v/>
      </c>
      <c r="BB960" s="8" t="str">
        <f>IF(ISBLANK(Ellipsoid!$B955),"",Ellipsoid!$B955)</f>
        <v/>
      </c>
      <c r="BC960" s="6" t="str">
        <f>IF(ISBLANK(Ellipsoid!$B955),"",CONCATENATE(BA960," - ",BB960))</f>
        <v/>
      </c>
      <c r="BQ960" s="8" t="str">
        <f>IF(ISBLANK('Source Citation'!$B962),"",'Source Citation'!$A962)</f>
        <v/>
      </c>
      <c r="BR960" s="8" t="str">
        <f>IF(ISBLANK('Source Citation'!$B962),"",'Source Citation'!$B962)</f>
        <v/>
      </c>
      <c r="BS960" s="6" t="str">
        <f>IF(ISBLANK('Source Citation'!$B962),"",CONCATENATE(BQ960," - ",BR960))</f>
        <v/>
      </c>
      <c r="BY960" s="8" t="str">
        <f>IF(ISBLANK('Geographic Extent'!$B962),"",'Geographic Extent'!$A962)</f>
        <v/>
      </c>
      <c r="BZ960" s="8" t="str">
        <f>IF(ISBLANK('Geographic Extent'!$B962),"",'Geographic Extent'!$B962)</f>
        <v/>
      </c>
      <c r="CA960" s="6" t="str">
        <f>IF(ISBLANK('Geographic Extent'!$B962),"",CONCATENATE(BY960," - ",BZ960))</f>
        <v/>
      </c>
    </row>
    <row r="961" spans="1:79" x14ac:dyDescent="0.2">
      <c r="A961" s="3">
        <v>887</v>
      </c>
      <c r="B961" s="8" t="str">
        <f>IF(ISBLANK(CRS!$B890),"",CRS!$A890)</f>
        <v/>
      </c>
      <c r="C961" s="8" t="str">
        <f>IF(ISBLANK(CRS!$B890),"",CRS!$B890)</f>
        <v/>
      </c>
      <c r="D961" s="8" t="str">
        <f>IF(ISBLANK(CRS!$B890),"",CRS!$D890)</f>
        <v/>
      </c>
      <c r="E961" s="6" t="str">
        <f>IF(ISBLANK(CRS!$B890),"",CONCATENATE(B960," - (",LEFT(D960,3),") - ",C960))</f>
        <v/>
      </c>
      <c r="F961" s="3">
        <v>915</v>
      </c>
      <c r="G961" s="8" t="str">
        <f>IF(ISBLANK(Datum!$B918),"",Datum!$A918)</f>
        <v/>
      </c>
      <c r="H961" s="8" t="str">
        <f>IF(ISBLANK(Datum!$B918),"",Datum!$B918)</f>
        <v/>
      </c>
      <c r="I961" s="8" t="str">
        <f>IF(ISBLANK(Datum!$B918),"",Datum!$D918)</f>
        <v/>
      </c>
      <c r="J961" s="6" t="str">
        <f>IF(ISBLANK(Datum!$B918),"",CONCATENATE(G960," - (",LEFT(I960,3),") - ",H960))</f>
        <v/>
      </c>
      <c r="K961" s="3">
        <v>953</v>
      </c>
      <c r="L961" s="8" t="str">
        <f>IF(ISBLANK(CoordSys!$B956),"",CoordSys!$A956)</f>
        <v/>
      </c>
      <c r="M961" s="8" t="str">
        <f>IF(ISBLANK(CoordSys!$B956),"",CoordSys!$B956)</f>
        <v/>
      </c>
      <c r="N961" s="8" t="str">
        <f>IF(ISBLANK(CoordSys!$B956),"",CoordSys!$D956)</f>
        <v/>
      </c>
      <c r="O961" s="6" t="str">
        <f>IF(ISBLANK(CoordSys!$B956),"",CONCATENATE(L961," - ",M961))</f>
        <v/>
      </c>
      <c r="P961" s="3">
        <v>948</v>
      </c>
      <c r="Q961" s="8" t="str">
        <f>IF(ISBLANK(CSAxis!$B951),"",CSAxis!$A951)</f>
        <v/>
      </c>
      <c r="R961" s="8" t="str">
        <f>IF(ISBLANK(CSAxis!$B951),"",CSAxis!$B951)</f>
        <v/>
      </c>
      <c r="S961" s="6" t="str">
        <f>IF(ISBLANK(CSAxis!$B951),"",CONCATENATE(Q961," - ",R961))</f>
        <v/>
      </c>
      <c r="AB961" s="3">
        <v>938</v>
      </c>
      <c r="AC961" s="8" t="str">
        <f>IF(ISBLANK(UoM!$B941),"",UoM!$A941)</f>
        <v/>
      </c>
      <c r="AD961" s="8" t="str">
        <f>IF(ISBLANK(UoM!$B941),"",UoM!$B941)</f>
        <v/>
      </c>
      <c r="AE961" s="6" t="str">
        <f>IF(ISBLANK(UoM!$B941),"",CONCATENATE(AC961," - ",AD961))</f>
        <v/>
      </c>
      <c r="AF961" s="3">
        <v>959</v>
      </c>
      <c r="AG961" s="8" t="str">
        <f>IF(ISBLANK('Prime Meridian'!$B962),"",'Prime Meridian'!$A962)</f>
        <v/>
      </c>
      <c r="AH961" s="8" t="str">
        <f>IF(ISBLANK('Prime Meridian'!$B962),"",'Prime Meridian'!$B962)</f>
        <v/>
      </c>
      <c r="AI961" s="6" t="str">
        <f>IF(ISBLANK('Prime Meridian'!$B962),"",CONCATENATE(AG961," - ",AH961))</f>
        <v/>
      </c>
      <c r="AN961" s="3">
        <v>944</v>
      </c>
      <c r="AO961" s="8" t="str">
        <f>IF(ISBLANK(OpParam!$B947),"",OpParam!$A947)</f>
        <v/>
      </c>
      <c r="AP961" s="8" t="str">
        <f>IF(ISBLANK(OpParam!$B947),"",OpParam!$B947)</f>
        <v/>
      </c>
      <c r="AQ961" s="6" t="str">
        <f>IF(ISBLANK(OpParam!$B947),"",CONCATENATE(AO961," - ",AP961))</f>
        <v/>
      </c>
      <c r="AS961" s="8" t="str">
        <f>IF(ISBLANK(CoordOp!$B924),"",CoordOp!$A924)</f>
        <v/>
      </c>
      <c r="AT961" s="8" t="str">
        <f>IF(ISBLANK(CoordOp!$B924),"",CoordOp!$B924)</f>
        <v/>
      </c>
      <c r="AU961" s="6" t="str">
        <f>IF(ISBLANK(CoordOp!$B924),"",CONCATENATE(AS961," - ",AT961))</f>
        <v/>
      </c>
      <c r="AZ961" s="3">
        <v>953</v>
      </c>
      <c r="BA961" s="8" t="str">
        <f>IF(ISBLANK(Ellipsoid!$B956),"",Ellipsoid!$A956)</f>
        <v/>
      </c>
      <c r="BB961" s="8" t="str">
        <f>IF(ISBLANK(Ellipsoid!$B956),"",Ellipsoid!$B956)</f>
        <v/>
      </c>
      <c r="BC961" s="6" t="str">
        <f>IF(ISBLANK(Ellipsoid!$B956),"",CONCATENATE(BA961," - ",BB961))</f>
        <v/>
      </c>
      <c r="BQ961" s="8" t="str">
        <f>IF(ISBLANK('Source Citation'!$B963),"",'Source Citation'!$A963)</f>
        <v/>
      </c>
      <c r="BR961" s="8" t="str">
        <f>IF(ISBLANK('Source Citation'!$B963),"",'Source Citation'!$B963)</f>
        <v/>
      </c>
      <c r="BS961" s="6" t="str">
        <f>IF(ISBLANK('Source Citation'!$B963),"",CONCATENATE(BQ961," - ",BR961))</f>
        <v/>
      </c>
      <c r="BY961" s="8" t="str">
        <f>IF(ISBLANK('Geographic Extent'!$B963),"",'Geographic Extent'!$A963)</f>
        <v/>
      </c>
      <c r="BZ961" s="8" t="str">
        <f>IF(ISBLANK('Geographic Extent'!$B963),"",'Geographic Extent'!$B963)</f>
        <v/>
      </c>
      <c r="CA961" s="6" t="str">
        <f>IF(ISBLANK('Geographic Extent'!$B963),"",CONCATENATE(BY961," - ",BZ961))</f>
        <v/>
      </c>
    </row>
    <row r="962" spans="1:79" x14ac:dyDescent="0.2">
      <c r="A962" s="3">
        <v>888</v>
      </c>
      <c r="B962" s="8" t="str">
        <f>IF(ISBLANK(CRS!$B891),"",CRS!$A891)</f>
        <v/>
      </c>
      <c r="C962" s="8" t="str">
        <f>IF(ISBLANK(CRS!$B891),"",CRS!$B891)</f>
        <v/>
      </c>
      <c r="D962" s="8" t="str">
        <f>IF(ISBLANK(CRS!$B891),"",CRS!$D891)</f>
        <v/>
      </c>
      <c r="E962" s="6" t="str">
        <f>IF(ISBLANK(CRS!$B891),"",CONCATENATE(B961," - (",LEFT(D961,3),") - ",C961))</f>
        <v/>
      </c>
      <c r="F962" s="3">
        <v>916</v>
      </c>
      <c r="G962" s="8" t="str">
        <f>IF(ISBLANK(Datum!$B919),"",Datum!$A919)</f>
        <v/>
      </c>
      <c r="H962" s="8" t="str">
        <f>IF(ISBLANK(Datum!$B919),"",Datum!$B919)</f>
        <v/>
      </c>
      <c r="I962" s="8" t="str">
        <f>IF(ISBLANK(Datum!$B919),"",Datum!$D919)</f>
        <v/>
      </c>
      <c r="J962" s="6" t="str">
        <f>IF(ISBLANK(Datum!$B919),"",CONCATENATE(G961," - (",LEFT(I961,3),") - ",H961))</f>
        <v/>
      </c>
      <c r="K962" s="3">
        <v>954</v>
      </c>
      <c r="L962" s="8" t="str">
        <f>IF(ISBLANK(CoordSys!$B957),"",CoordSys!$A957)</f>
        <v/>
      </c>
      <c r="M962" s="8" t="str">
        <f>IF(ISBLANK(CoordSys!$B957),"",CoordSys!$B957)</f>
        <v/>
      </c>
      <c r="N962" s="8" t="str">
        <f>IF(ISBLANK(CoordSys!$B957),"",CoordSys!$D957)</f>
        <v/>
      </c>
      <c r="O962" s="6" t="str">
        <f>IF(ISBLANK(CoordSys!$B957),"",CONCATENATE(L962," - ",M962))</f>
        <v/>
      </c>
      <c r="P962" s="3">
        <v>949</v>
      </c>
      <c r="Q962" s="8" t="str">
        <f>IF(ISBLANK(CSAxis!$B952),"",CSAxis!$A952)</f>
        <v/>
      </c>
      <c r="R962" s="8" t="str">
        <f>IF(ISBLANK(CSAxis!$B952),"",CSAxis!$B952)</f>
        <v/>
      </c>
      <c r="S962" s="6" t="str">
        <f>IF(ISBLANK(CSAxis!$B952),"",CONCATENATE(Q962," - ",R962))</f>
        <v/>
      </c>
      <c r="AB962" s="3">
        <v>939</v>
      </c>
      <c r="AC962" s="8" t="str">
        <f>IF(ISBLANK(UoM!$B942),"",UoM!$A942)</f>
        <v/>
      </c>
      <c r="AD962" s="8" t="str">
        <f>IF(ISBLANK(UoM!$B942),"",UoM!$B942)</f>
        <v/>
      </c>
      <c r="AE962" s="6" t="str">
        <f>IF(ISBLANK(UoM!$B942),"",CONCATENATE(AC962," - ",AD962))</f>
        <v/>
      </c>
      <c r="AF962" s="3">
        <v>960</v>
      </c>
      <c r="AG962" s="8" t="str">
        <f>IF(ISBLANK('Prime Meridian'!$B963),"",'Prime Meridian'!$A963)</f>
        <v/>
      </c>
      <c r="AH962" s="8" t="str">
        <f>IF(ISBLANK('Prime Meridian'!$B963),"",'Prime Meridian'!$B963)</f>
        <v/>
      </c>
      <c r="AI962" s="6" t="str">
        <f>IF(ISBLANK('Prime Meridian'!$B963),"",CONCATENATE(AG962," - ",AH962))</f>
        <v/>
      </c>
      <c r="AN962" s="3">
        <v>945</v>
      </c>
      <c r="AO962" s="8" t="str">
        <f>IF(ISBLANK(OpParam!$B948),"",OpParam!$A948)</f>
        <v/>
      </c>
      <c r="AP962" s="8" t="str">
        <f>IF(ISBLANK(OpParam!$B948),"",OpParam!$B948)</f>
        <v/>
      </c>
      <c r="AQ962" s="6" t="str">
        <f>IF(ISBLANK(OpParam!$B948),"",CONCATENATE(AO962," - ",AP962))</f>
        <v/>
      </c>
      <c r="AS962" s="8" t="str">
        <f>IF(ISBLANK(CoordOp!$B925),"",CoordOp!$A925)</f>
        <v/>
      </c>
      <c r="AT962" s="8" t="str">
        <f>IF(ISBLANK(CoordOp!$B925),"",CoordOp!$B925)</f>
        <v/>
      </c>
      <c r="AU962" s="6" t="str">
        <f>IF(ISBLANK(CoordOp!$B925),"",CONCATENATE(AS962," - ",AT962))</f>
        <v/>
      </c>
      <c r="AZ962" s="3">
        <v>954</v>
      </c>
      <c r="BA962" s="8" t="str">
        <f>IF(ISBLANK(Ellipsoid!$B957),"",Ellipsoid!$A957)</f>
        <v/>
      </c>
      <c r="BB962" s="8" t="str">
        <f>IF(ISBLANK(Ellipsoid!$B957),"",Ellipsoid!$B957)</f>
        <v/>
      </c>
      <c r="BC962" s="6" t="str">
        <f>IF(ISBLANK(Ellipsoid!$B957),"",CONCATENATE(BA962," - ",BB962))</f>
        <v/>
      </c>
      <c r="BQ962" s="8" t="str">
        <f>IF(ISBLANK('Source Citation'!$B964),"",'Source Citation'!$A964)</f>
        <v/>
      </c>
      <c r="BR962" s="8" t="str">
        <f>IF(ISBLANK('Source Citation'!$B964),"",'Source Citation'!$B964)</f>
        <v/>
      </c>
      <c r="BS962" s="6" t="str">
        <f>IF(ISBLANK('Source Citation'!$B964),"",CONCATENATE(BQ962," - ",BR962))</f>
        <v/>
      </c>
      <c r="BY962" s="8" t="str">
        <f>IF(ISBLANK('Geographic Extent'!$B964),"",'Geographic Extent'!$A964)</f>
        <v/>
      </c>
      <c r="BZ962" s="8" t="str">
        <f>IF(ISBLANK('Geographic Extent'!$B964),"",'Geographic Extent'!$B964)</f>
        <v/>
      </c>
      <c r="CA962" s="6" t="str">
        <f>IF(ISBLANK('Geographic Extent'!$B964),"",CONCATENATE(BY962," - ",BZ962))</f>
        <v/>
      </c>
    </row>
    <row r="963" spans="1:79" x14ac:dyDescent="0.2">
      <c r="A963" s="3">
        <v>889</v>
      </c>
      <c r="B963" s="8" t="str">
        <f>IF(ISBLANK(CRS!$B892),"",CRS!$A892)</f>
        <v/>
      </c>
      <c r="C963" s="8" t="str">
        <f>IF(ISBLANK(CRS!$B892),"",CRS!$B892)</f>
        <v/>
      </c>
      <c r="D963" s="8" t="str">
        <f>IF(ISBLANK(CRS!$B892),"",CRS!$D892)</f>
        <v/>
      </c>
      <c r="E963" s="6" t="str">
        <f>IF(ISBLANK(CRS!$B892),"",CONCATENATE(B962," - (",LEFT(D962,3),") - ",C962))</f>
        <v/>
      </c>
      <c r="F963" s="3">
        <v>917</v>
      </c>
      <c r="G963" s="8" t="str">
        <f>IF(ISBLANK(Datum!$B920),"",Datum!$A920)</f>
        <v/>
      </c>
      <c r="H963" s="8" t="str">
        <f>IF(ISBLANK(Datum!$B920),"",Datum!$B920)</f>
        <v/>
      </c>
      <c r="I963" s="8" t="str">
        <f>IF(ISBLANK(Datum!$B920),"",Datum!$D920)</f>
        <v/>
      </c>
      <c r="J963" s="6" t="str">
        <f>IF(ISBLANK(Datum!$B920),"",CONCATENATE(G962," - (",LEFT(I962,3),") - ",H962))</f>
        <v/>
      </c>
      <c r="K963" s="3">
        <v>955</v>
      </c>
      <c r="L963" s="8" t="str">
        <f>IF(ISBLANK(CoordSys!$B958),"",CoordSys!$A958)</f>
        <v/>
      </c>
      <c r="M963" s="8" t="str">
        <f>IF(ISBLANK(CoordSys!$B958),"",CoordSys!$B958)</f>
        <v/>
      </c>
      <c r="N963" s="8" t="str">
        <f>IF(ISBLANK(CoordSys!$B958),"",CoordSys!$D958)</f>
        <v/>
      </c>
      <c r="O963" s="6" t="str">
        <f>IF(ISBLANK(CoordSys!$B958),"",CONCATENATE(L963," - ",M963))</f>
        <v/>
      </c>
      <c r="P963" s="3">
        <v>950</v>
      </c>
      <c r="Q963" s="8" t="str">
        <f>IF(ISBLANK(CSAxis!$B953),"",CSAxis!$A953)</f>
        <v/>
      </c>
      <c r="R963" s="8" t="str">
        <f>IF(ISBLANK(CSAxis!$B953),"",CSAxis!$B953)</f>
        <v/>
      </c>
      <c r="S963" s="6" t="str">
        <f>IF(ISBLANK(CSAxis!$B953),"",CONCATENATE(Q963," - ",R963))</f>
        <v/>
      </c>
      <c r="AB963" s="3">
        <v>940</v>
      </c>
      <c r="AC963" s="8" t="str">
        <f>IF(ISBLANK(UoM!$B943),"",UoM!$A943)</f>
        <v/>
      </c>
      <c r="AD963" s="8" t="str">
        <f>IF(ISBLANK(UoM!$B943),"",UoM!$B943)</f>
        <v/>
      </c>
      <c r="AE963" s="6" t="str">
        <f>IF(ISBLANK(UoM!$B943),"",CONCATENATE(AC963," - ",AD963))</f>
        <v/>
      </c>
      <c r="AF963" s="3">
        <v>961</v>
      </c>
      <c r="AG963" s="8" t="str">
        <f>IF(ISBLANK('Prime Meridian'!$B964),"",'Prime Meridian'!$A964)</f>
        <v/>
      </c>
      <c r="AH963" s="8" t="str">
        <f>IF(ISBLANK('Prime Meridian'!$B964),"",'Prime Meridian'!$B964)</f>
        <v/>
      </c>
      <c r="AI963" s="6" t="str">
        <f>IF(ISBLANK('Prime Meridian'!$B964),"",CONCATENATE(AG963," - ",AH963))</f>
        <v/>
      </c>
      <c r="AN963" s="3">
        <v>946</v>
      </c>
      <c r="AO963" s="8" t="str">
        <f>IF(ISBLANK(OpParam!$B949),"",OpParam!$A949)</f>
        <v/>
      </c>
      <c r="AP963" s="8" t="str">
        <f>IF(ISBLANK(OpParam!$B949),"",OpParam!$B949)</f>
        <v/>
      </c>
      <c r="AQ963" s="6" t="str">
        <f>IF(ISBLANK(OpParam!$B949),"",CONCATENATE(AO963," - ",AP963))</f>
        <v/>
      </c>
      <c r="AS963" s="8" t="str">
        <f>IF(ISBLANK(CoordOp!$B926),"",CoordOp!$A926)</f>
        <v/>
      </c>
      <c r="AT963" s="8" t="str">
        <f>IF(ISBLANK(CoordOp!$B926),"",CoordOp!$B926)</f>
        <v/>
      </c>
      <c r="AU963" s="6" t="str">
        <f>IF(ISBLANK(CoordOp!$B926),"",CONCATENATE(AS963," - ",AT963))</f>
        <v/>
      </c>
      <c r="AZ963" s="3">
        <v>955</v>
      </c>
      <c r="BA963" s="8" t="str">
        <f>IF(ISBLANK(Ellipsoid!$B958),"",Ellipsoid!$A958)</f>
        <v/>
      </c>
      <c r="BB963" s="8" t="str">
        <f>IF(ISBLANK(Ellipsoid!$B958),"",Ellipsoid!$B958)</f>
        <v/>
      </c>
      <c r="BC963" s="6" t="str">
        <f>IF(ISBLANK(Ellipsoid!$B958),"",CONCATENATE(BA963," - ",BB963))</f>
        <v/>
      </c>
      <c r="BQ963" s="8" t="str">
        <f>IF(ISBLANK('Source Citation'!$B965),"",'Source Citation'!$A965)</f>
        <v/>
      </c>
      <c r="BR963" s="8" t="str">
        <f>IF(ISBLANK('Source Citation'!$B965),"",'Source Citation'!$B965)</f>
        <v/>
      </c>
      <c r="BS963" s="6" t="str">
        <f>IF(ISBLANK('Source Citation'!$B965),"",CONCATENATE(BQ963," - ",BR963))</f>
        <v/>
      </c>
      <c r="BY963" s="8" t="str">
        <f>IF(ISBLANK('Geographic Extent'!$B965),"",'Geographic Extent'!$A965)</f>
        <v/>
      </c>
      <c r="BZ963" s="8" t="str">
        <f>IF(ISBLANK('Geographic Extent'!$B965),"",'Geographic Extent'!$B965)</f>
        <v/>
      </c>
      <c r="CA963" s="6" t="str">
        <f>IF(ISBLANK('Geographic Extent'!$B965),"",CONCATENATE(BY963," - ",BZ963))</f>
        <v/>
      </c>
    </row>
    <row r="964" spans="1:79" x14ac:dyDescent="0.2">
      <c r="A964" s="3">
        <v>890</v>
      </c>
      <c r="B964" s="8" t="str">
        <f>IF(ISBLANK(CRS!$B893),"",CRS!$A893)</f>
        <v/>
      </c>
      <c r="C964" s="8" t="str">
        <f>IF(ISBLANK(CRS!$B893),"",CRS!$B893)</f>
        <v/>
      </c>
      <c r="D964" s="8" t="str">
        <f>IF(ISBLANK(CRS!$B893),"",CRS!$D893)</f>
        <v/>
      </c>
      <c r="E964" s="6" t="str">
        <f>IF(ISBLANK(CRS!$B893),"",CONCATENATE(B963," - (",LEFT(D963,3),") - ",C963))</f>
        <v/>
      </c>
      <c r="F964" s="3">
        <v>918</v>
      </c>
      <c r="G964" s="8" t="str">
        <f>IF(ISBLANK(Datum!$B921),"",Datum!$A921)</f>
        <v/>
      </c>
      <c r="H964" s="8" t="str">
        <f>IF(ISBLANK(Datum!$B921),"",Datum!$B921)</f>
        <v/>
      </c>
      <c r="I964" s="8" t="str">
        <f>IF(ISBLANK(Datum!$B921),"",Datum!$D921)</f>
        <v/>
      </c>
      <c r="J964" s="6" t="str">
        <f>IF(ISBLANK(Datum!$B921),"",CONCATENATE(G963," - (",LEFT(I963,3),") - ",H963))</f>
        <v/>
      </c>
      <c r="K964" s="3">
        <v>956</v>
      </c>
      <c r="L964" s="8" t="str">
        <f>IF(ISBLANK(CoordSys!$B959),"",CoordSys!$A959)</f>
        <v/>
      </c>
      <c r="M964" s="8" t="str">
        <f>IF(ISBLANK(CoordSys!$B959),"",CoordSys!$B959)</f>
        <v/>
      </c>
      <c r="N964" s="8" t="str">
        <f>IF(ISBLANK(CoordSys!$B959),"",CoordSys!$D959)</f>
        <v/>
      </c>
      <c r="O964" s="6" t="str">
        <f>IF(ISBLANK(CoordSys!$B959),"",CONCATENATE(L964," - ",M964))</f>
        <v/>
      </c>
      <c r="P964" s="3">
        <v>951</v>
      </c>
      <c r="Q964" s="8" t="str">
        <f>IF(ISBLANK(CSAxis!$B954),"",CSAxis!$A954)</f>
        <v/>
      </c>
      <c r="R964" s="8" t="str">
        <f>IF(ISBLANK(CSAxis!$B954),"",CSAxis!$B954)</f>
        <v/>
      </c>
      <c r="S964" s="6" t="str">
        <f>IF(ISBLANK(CSAxis!$B954),"",CONCATENATE(Q964," - ",R964))</f>
        <v/>
      </c>
      <c r="AB964" s="3">
        <v>941</v>
      </c>
      <c r="AC964" s="8" t="str">
        <f>IF(ISBLANK(UoM!$B944),"",UoM!$A944)</f>
        <v/>
      </c>
      <c r="AD964" s="8" t="str">
        <f>IF(ISBLANK(UoM!$B944),"",UoM!$B944)</f>
        <v/>
      </c>
      <c r="AE964" s="6" t="str">
        <f>IF(ISBLANK(UoM!$B944),"",CONCATENATE(AC964," - ",AD964))</f>
        <v/>
      </c>
      <c r="AF964" s="3">
        <v>962</v>
      </c>
      <c r="AG964" s="8" t="str">
        <f>IF(ISBLANK('Prime Meridian'!$B965),"",'Prime Meridian'!$A965)</f>
        <v/>
      </c>
      <c r="AH964" s="8" t="str">
        <f>IF(ISBLANK('Prime Meridian'!$B965),"",'Prime Meridian'!$B965)</f>
        <v/>
      </c>
      <c r="AI964" s="6" t="str">
        <f>IF(ISBLANK('Prime Meridian'!$B965),"",CONCATENATE(AG964," - ",AH964))</f>
        <v/>
      </c>
      <c r="AN964" s="3">
        <v>947</v>
      </c>
      <c r="AO964" s="8" t="str">
        <f>IF(ISBLANK(OpParam!$B950),"",OpParam!$A950)</f>
        <v/>
      </c>
      <c r="AP964" s="8" t="str">
        <f>IF(ISBLANK(OpParam!$B950),"",OpParam!$B950)</f>
        <v/>
      </c>
      <c r="AQ964" s="6" t="str">
        <f>IF(ISBLANK(OpParam!$B950),"",CONCATENATE(AO964," - ",AP964))</f>
        <v/>
      </c>
      <c r="AS964" s="8" t="str">
        <f>IF(ISBLANK(CoordOp!$B927),"",CoordOp!$A927)</f>
        <v/>
      </c>
      <c r="AT964" s="8" t="str">
        <f>IF(ISBLANK(CoordOp!$B927),"",CoordOp!$B927)</f>
        <v/>
      </c>
      <c r="AU964" s="6" t="str">
        <f>IF(ISBLANK(CoordOp!$B927),"",CONCATENATE(AS964," - ",AT964))</f>
        <v/>
      </c>
      <c r="AZ964" s="3">
        <v>956</v>
      </c>
      <c r="BA964" s="8" t="str">
        <f>IF(ISBLANK(Ellipsoid!$B959),"",Ellipsoid!$A959)</f>
        <v/>
      </c>
      <c r="BB964" s="8" t="str">
        <f>IF(ISBLANK(Ellipsoid!$B959),"",Ellipsoid!$B959)</f>
        <v/>
      </c>
      <c r="BC964" s="6" t="str">
        <f>IF(ISBLANK(Ellipsoid!$B959),"",CONCATENATE(BA964," - ",BB964))</f>
        <v/>
      </c>
      <c r="BQ964" s="8" t="str">
        <f>IF(ISBLANK('Source Citation'!$B966),"",'Source Citation'!$A966)</f>
        <v/>
      </c>
      <c r="BR964" s="8" t="str">
        <f>IF(ISBLANK('Source Citation'!$B966),"",'Source Citation'!$B966)</f>
        <v/>
      </c>
      <c r="BS964" s="6" t="str">
        <f>IF(ISBLANK('Source Citation'!$B966),"",CONCATENATE(BQ964," - ",BR964))</f>
        <v/>
      </c>
      <c r="BY964" s="8" t="str">
        <f>IF(ISBLANK('Geographic Extent'!$B966),"",'Geographic Extent'!$A966)</f>
        <v/>
      </c>
      <c r="BZ964" s="8" t="str">
        <f>IF(ISBLANK('Geographic Extent'!$B966),"",'Geographic Extent'!$B966)</f>
        <v/>
      </c>
      <c r="CA964" s="6" t="str">
        <f>IF(ISBLANK('Geographic Extent'!$B966),"",CONCATENATE(BY964," - ",BZ964))</f>
        <v/>
      </c>
    </row>
    <row r="965" spans="1:79" x14ac:dyDescent="0.2">
      <c r="A965" s="3">
        <v>891</v>
      </c>
      <c r="B965" s="8" t="str">
        <f>IF(ISBLANK(CRS!$B894),"",CRS!$A894)</f>
        <v/>
      </c>
      <c r="C965" s="8" t="str">
        <f>IF(ISBLANK(CRS!$B894),"",CRS!$B894)</f>
        <v/>
      </c>
      <c r="D965" s="8" t="str">
        <f>IF(ISBLANK(CRS!$B894),"",CRS!$D894)</f>
        <v/>
      </c>
      <c r="E965" s="6" t="str">
        <f>IF(ISBLANK(CRS!$B894),"",CONCATENATE(B964," - (",LEFT(D964,3),") - ",C964))</f>
        <v/>
      </c>
      <c r="F965" s="3">
        <v>919</v>
      </c>
      <c r="G965" s="8" t="str">
        <f>IF(ISBLANK(Datum!$B922),"",Datum!$A922)</f>
        <v/>
      </c>
      <c r="H965" s="8" t="str">
        <f>IF(ISBLANK(Datum!$B922),"",Datum!$B922)</f>
        <v/>
      </c>
      <c r="I965" s="8" t="str">
        <f>IF(ISBLANK(Datum!$B922),"",Datum!$D922)</f>
        <v/>
      </c>
      <c r="J965" s="6" t="str">
        <f>IF(ISBLANK(Datum!$B922),"",CONCATENATE(G964," - (",LEFT(I964,3),") - ",H964))</f>
        <v/>
      </c>
      <c r="K965" s="3">
        <v>957</v>
      </c>
      <c r="L965" s="8" t="str">
        <f>IF(ISBLANK(CoordSys!$B960),"",CoordSys!$A960)</f>
        <v/>
      </c>
      <c r="M965" s="8" t="str">
        <f>IF(ISBLANK(CoordSys!$B960),"",CoordSys!$B960)</f>
        <v/>
      </c>
      <c r="N965" s="8" t="str">
        <f>IF(ISBLANK(CoordSys!$B960),"",CoordSys!$D960)</f>
        <v/>
      </c>
      <c r="O965" s="6" t="str">
        <f>IF(ISBLANK(CoordSys!$B960),"",CONCATENATE(L965," - ",M965))</f>
        <v/>
      </c>
      <c r="P965" s="3">
        <v>952</v>
      </c>
      <c r="Q965" s="8" t="str">
        <f>IF(ISBLANK(CSAxis!$B955),"",CSAxis!$A955)</f>
        <v/>
      </c>
      <c r="R965" s="8" t="str">
        <f>IF(ISBLANK(CSAxis!$B955),"",CSAxis!$B955)</f>
        <v/>
      </c>
      <c r="S965" s="6" t="str">
        <f>IF(ISBLANK(CSAxis!$B955),"",CONCATENATE(Q965," - ",R965))</f>
        <v/>
      </c>
      <c r="AB965" s="3">
        <v>942</v>
      </c>
      <c r="AC965" s="8" t="str">
        <f>IF(ISBLANK(UoM!$B945),"",UoM!$A945)</f>
        <v/>
      </c>
      <c r="AD965" s="8" t="str">
        <f>IF(ISBLANK(UoM!$B945),"",UoM!$B945)</f>
        <v/>
      </c>
      <c r="AE965" s="6" t="str">
        <f>IF(ISBLANK(UoM!$B945),"",CONCATENATE(AC965," - ",AD965))</f>
        <v/>
      </c>
      <c r="AF965" s="3">
        <v>963</v>
      </c>
      <c r="AG965" s="8" t="str">
        <f>IF(ISBLANK('Prime Meridian'!$B966),"",'Prime Meridian'!$A966)</f>
        <v/>
      </c>
      <c r="AH965" s="8" t="str">
        <f>IF(ISBLANK('Prime Meridian'!$B966),"",'Prime Meridian'!$B966)</f>
        <v/>
      </c>
      <c r="AI965" s="6" t="str">
        <f>IF(ISBLANK('Prime Meridian'!$B966),"",CONCATENATE(AG965," - ",AH965))</f>
        <v/>
      </c>
      <c r="AN965" s="3">
        <v>948</v>
      </c>
      <c r="AO965" s="8" t="str">
        <f>IF(ISBLANK(OpParam!$B951),"",OpParam!$A951)</f>
        <v/>
      </c>
      <c r="AP965" s="8" t="str">
        <f>IF(ISBLANK(OpParam!$B951),"",OpParam!$B951)</f>
        <v/>
      </c>
      <c r="AQ965" s="6" t="str">
        <f>IF(ISBLANK(OpParam!$B951),"",CONCATENATE(AO965," - ",AP965))</f>
        <v/>
      </c>
      <c r="AS965" s="8" t="str">
        <f>IF(ISBLANK(CoordOp!$B928),"",CoordOp!$A928)</f>
        <v/>
      </c>
      <c r="AT965" s="8" t="str">
        <f>IF(ISBLANK(CoordOp!$B928),"",CoordOp!$B928)</f>
        <v/>
      </c>
      <c r="AU965" s="6" t="str">
        <f>IF(ISBLANK(CoordOp!$B928),"",CONCATENATE(AS965," - ",AT965))</f>
        <v/>
      </c>
      <c r="AZ965" s="3">
        <v>957</v>
      </c>
      <c r="BA965" s="8" t="str">
        <f>IF(ISBLANK(Ellipsoid!$B960),"",Ellipsoid!$A960)</f>
        <v/>
      </c>
      <c r="BB965" s="8" t="str">
        <f>IF(ISBLANK(Ellipsoid!$B960),"",Ellipsoid!$B960)</f>
        <v/>
      </c>
      <c r="BC965" s="6" t="str">
        <f>IF(ISBLANK(Ellipsoid!$B960),"",CONCATENATE(BA965," - ",BB965))</f>
        <v/>
      </c>
      <c r="BQ965" s="8" t="str">
        <f>IF(ISBLANK('Source Citation'!$B967),"",'Source Citation'!$A967)</f>
        <v/>
      </c>
      <c r="BR965" s="8" t="str">
        <f>IF(ISBLANK('Source Citation'!$B967),"",'Source Citation'!$B967)</f>
        <v/>
      </c>
      <c r="BS965" s="6" t="str">
        <f>IF(ISBLANK('Source Citation'!$B967),"",CONCATENATE(BQ965," - ",BR965))</f>
        <v/>
      </c>
      <c r="BY965" s="8" t="str">
        <f>IF(ISBLANK('Geographic Extent'!$B967),"",'Geographic Extent'!$A967)</f>
        <v/>
      </c>
      <c r="BZ965" s="8" t="str">
        <f>IF(ISBLANK('Geographic Extent'!$B967),"",'Geographic Extent'!$B967)</f>
        <v/>
      </c>
      <c r="CA965" s="6" t="str">
        <f>IF(ISBLANK('Geographic Extent'!$B967),"",CONCATENATE(BY965," - ",BZ965))</f>
        <v/>
      </c>
    </row>
    <row r="966" spans="1:79" x14ac:dyDescent="0.2">
      <c r="A966" s="3">
        <v>892</v>
      </c>
      <c r="B966" s="8" t="str">
        <f>IF(ISBLANK(CRS!$B895),"",CRS!$A895)</f>
        <v/>
      </c>
      <c r="C966" s="8" t="str">
        <f>IF(ISBLANK(CRS!$B895),"",CRS!$B895)</f>
        <v/>
      </c>
      <c r="D966" s="8" t="str">
        <f>IF(ISBLANK(CRS!$B895),"",CRS!$D895)</f>
        <v/>
      </c>
      <c r="E966" s="6" t="str">
        <f>IF(ISBLANK(CRS!$B895),"",CONCATENATE(B965," - (",LEFT(D965,3),") - ",C965))</f>
        <v/>
      </c>
      <c r="F966" s="3">
        <v>920</v>
      </c>
      <c r="G966" s="8" t="str">
        <f>IF(ISBLANK(Datum!$B923),"",Datum!$A923)</f>
        <v/>
      </c>
      <c r="H966" s="8" t="str">
        <f>IF(ISBLANK(Datum!$B923),"",Datum!$B923)</f>
        <v/>
      </c>
      <c r="I966" s="8" t="str">
        <f>IF(ISBLANK(Datum!$B923),"",Datum!$D923)</f>
        <v/>
      </c>
      <c r="J966" s="6" t="str">
        <f>IF(ISBLANK(Datum!$B923),"",CONCATENATE(G965," - (",LEFT(I965,3),") - ",H965))</f>
        <v/>
      </c>
      <c r="K966" s="3">
        <v>958</v>
      </c>
      <c r="L966" s="8" t="str">
        <f>IF(ISBLANK(CoordSys!$B961),"",CoordSys!$A961)</f>
        <v/>
      </c>
      <c r="M966" s="8" t="str">
        <f>IF(ISBLANK(CoordSys!$B961),"",CoordSys!$B961)</f>
        <v/>
      </c>
      <c r="N966" s="8" t="str">
        <f>IF(ISBLANK(CoordSys!$B961),"",CoordSys!$D961)</f>
        <v/>
      </c>
      <c r="O966" s="6" t="str">
        <f>IF(ISBLANK(CoordSys!$B961),"",CONCATENATE(L966," - ",M966))</f>
        <v/>
      </c>
      <c r="P966" s="3">
        <v>953</v>
      </c>
      <c r="Q966" s="8" t="str">
        <f>IF(ISBLANK(CSAxis!$B956),"",CSAxis!$A956)</f>
        <v/>
      </c>
      <c r="R966" s="8" t="str">
        <f>IF(ISBLANK(CSAxis!$B956),"",CSAxis!$B956)</f>
        <v/>
      </c>
      <c r="S966" s="6" t="str">
        <f>IF(ISBLANK(CSAxis!$B956),"",CONCATENATE(Q966," - ",R966))</f>
        <v/>
      </c>
      <c r="AB966" s="3">
        <v>943</v>
      </c>
      <c r="AC966" s="8" t="str">
        <f>IF(ISBLANK(UoM!$B946),"",UoM!$A946)</f>
        <v/>
      </c>
      <c r="AD966" s="8" t="str">
        <f>IF(ISBLANK(UoM!$B946),"",UoM!$B946)</f>
        <v/>
      </c>
      <c r="AE966" s="6" t="str">
        <f>IF(ISBLANK(UoM!$B946),"",CONCATENATE(AC966," - ",AD966))</f>
        <v/>
      </c>
      <c r="AF966" s="3">
        <v>964</v>
      </c>
      <c r="AG966" s="8" t="str">
        <f>IF(ISBLANK('Prime Meridian'!$B967),"",'Prime Meridian'!$A967)</f>
        <v/>
      </c>
      <c r="AH966" s="8" t="str">
        <f>IF(ISBLANK('Prime Meridian'!$B967),"",'Prime Meridian'!$B967)</f>
        <v/>
      </c>
      <c r="AI966" s="6" t="str">
        <f>IF(ISBLANK('Prime Meridian'!$B967),"",CONCATENATE(AG966," - ",AH966))</f>
        <v/>
      </c>
      <c r="AN966" s="3">
        <v>949</v>
      </c>
      <c r="AO966" s="8" t="str">
        <f>IF(ISBLANK(OpParam!$B952),"",OpParam!$A952)</f>
        <v/>
      </c>
      <c r="AP966" s="8" t="str">
        <f>IF(ISBLANK(OpParam!$B952),"",OpParam!$B952)</f>
        <v/>
      </c>
      <c r="AQ966" s="6" t="str">
        <f>IF(ISBLANK(OpParam!$B952),"",CONCATENATE(AO966," - ",AP966))</f>
        <v/>
      </c>
      <c r="AS966" s="8" t="str">
        <f>IF(ISBLANK(CoordOp!$B929),"",CoordOp!$A929)</f>
        <v/>
      </c>
      <c r="AT966" s="8" t="str">
        <f>IF(ISBLANK(CoordOp!$B929),"",CoordOp!$B929)</f>
        <v/>
      </c>
      <c r="AU966" s="6" t="str">
        <f>IF(ISBLANK(CoordOp!$B929),"",CONCATENATE(AS966," - ",AT966))</f>
        <v/>
      </c>
      <c r="AZ966" s="3">
        <v>958</v>
      </c>
      <c r="BA966" s="8" t="str">
        <f>IF(ISBLANK(Ellipsoid!$B961),"",Ellipsoid!$A961)</f>
        <v/>
      </c>
      <c r="BB966" s="8" t="str">
        <f>IF(ISBLANK(Ellipsoid!$B961),"",Ellipsoid!$B961)</f>
        <v/>
      </c>
      <c r="BC966" s="6" t="str">
        <f>IF(ISBLANK(Ellipsoid!$B961),"",CONCATENATE(BA966," - ",BB966))</f>
        <v/>
      </c>
      <c r="BQ966" s="8" t="str">
        <f>IF(ISBLANK('Source Citation'!$B968),"",'Source Citation'!$A968)</f>
        <v/>
      </c>
      <c r="BR966" s="8" t="str">
        <f>IF(ISBLANK('Source Citation'!$B968),"",'Source Citation'!$B968)</f>
        <v/>
      </c>
      <c r="BS966" s="6" t="str">
        <f>IF(ISBLANK('Source Citation'!$B968),"",CONCATENATE(BQ966," - ",BR966))</f>
        <v/>
      </c>
      <c r="BY966" s="8" t="str">
        <f>IF(ISBLANK('Geographic Extent'!$B968),"",'Geographic Extent'!$A968)</f>
        <v/>
      </c>
      <c r="BZ966" s="8" t="str">
        <f>IF(ISBLANK('Geographic Extent'!$B968),"",'Geographic Extent'!$B968)</f>
        <v/>
      </c>
      <c r="CA966" s="6" t="str">
        <f>IF(ISBLANK('Geographic Extent'!$B968),"",CONCATENATE(BY966," - ",BZ966))</f>
        <v/>
      </c>
    </row>
    <row r="967" spans="1:79" x14ac:dyDescent="0.2">
      <c r="A967" s="3">
        <v>893</v>
      </c>
      <c r="B967" s="8" t="str">
        <f>IF(ISBLANK(CRS!$B896),"",CRS!$A896)</f>
        <v/>
      </c>
      <c r="C967" s="8" t="str">
        <f>IF(ISBLANK(CRS!$B896),"",CRS!$B896)</f>
        <v/>
      </c>
      <c r="D967" s="8" t="str">
        <f>IF(ISBLANK(CRS!$B896),"",CRS!$D896)</f>
        <v/>
      </c>
      <c r="E967" s="6" t="str">
        <f>IF(ISBLANK(CRS!$B896),"",CONCATENATE(B966," - (",LEFT(D966,3),") - ",C966))</f>
        <v/>
      </c>
      <c r="F967" s="3">
        <v>921</v>
      </c>
      <c r="G967" s="8" t="str">
        <f>IF(ISBLANK(Datum!$B924),"",Datum!$A924)</f>
        <v/>
      </c>
      <c r="H967" s="8" t="str">
        <f>IF(ISBLANK(Datum!$B924),"",Datum!$B924)</f>
        <v/>
      </c>
      <c r="I967" s="8" t="str">
        <f>IF(ISBLANK(Datum!$B924),"",Datum!$D924)</f>
        <v/>
      </c>
      <c r="J967" s="6" t="str">
        <f>IF(ISBLANK(Datum!$B924),"",CONCATENATE(G966," - (",LEFT(I966,3),") - ",H966))</f>
        <v/>
      </c>
      <c r="K967" s="3">
        <v>959</v>
      </c>
      <c r="L967" s="8" t="str">
        <f>IF(ISBLANK(CoordSys!$B962),"",CoordSys!$A962)</f>
        <v/>
      </c>
      <c r="M967" s="8" t="str">
        <f>IF(ISBLANK(CoordSys!$B962),"",CoordSys!$B962)</f>
        <v/>
      </c>
      <c r="N967" s="8" t="str">
        <f>IF(ISBLANK(CoordSys!$B962),"",CoordSys!$D962)</f>
        <v/>
      </c>
      <c r="O967" s="6" t="str">
        <f>IF(ISBLANK(CoordSys!$B962),"",CONCATENATE(L967," - ",M967))</f>
        <v/>
      </c>
      <c r="P967" s="3">
        <v>954</v>
      </c>
      <c r="Q967" s="8" t="str">
        <f>IF(ISBLANK(CSAxis!$B957),"",CSAxis!$A957)</f>
        <v/>
      </c>
      <c r="R967" s="8" t="str">
        <f>IF(ISBLANK(CSAxis!$B957),"",CSAxis!$B957)</f>
        <v/>
      </c>
      <c r="S967" s="6" t="str">
        <f>IF(ISBLANK(CSAxis!$B957),"",CONCATENATE(Q967," - ",R967))</f>
        <v/>
      </c>
      <c r="AB967" s="3">
        <v>944</v>
      </c>
      <c r="AC967" s="8" t="str">
        <f>IF(ISBLANK(UoM!$B947),"",UoM!$A947)</f>
        <v/>
      </c>
      <c r="AD967" s="8" t="str">
        <f>IF(ISBLANK(UoM!$B947),"",UoM!$B947)</f>
        <v/>
      </c>
      <c r="AE967" s="6" t="str">
        <f>IF(ISBLANK(UoM!$B947),"",CONCATENATE(AC967," - ",AD967))</f>
        <v/>
      </c>
      <c r="AF967" s="3">
        <v>965</v>
      </c>
      <c r="AG967" s="8" t="str">
        <f>IF(ISBLANK('Prime Meridian'!$B968),"",'Prime Meridian'!$A968)</f>
        <v/>
      </c>
      <c r="AH967" s="8" t="str">
        <f>IF(ISBLANK('Prime Meridian'!$B968),"",'Prime Meridian'!$B968)</f>
        <v/>
      </c>
      <c r="AI967" s="6" t="str">
        <f>IF(ISBLANK('Prime Meridian'!$B968),"",CONCATENATE(AG967," - ",AH967))</f>
        <v/>
      </c>
      <c r="AN967" s="3">
        <v>950</v>
      </c>
      <c r="AO967" s="8" t="str">
        <f>IF(ISBLANK(OpParam!$B953),"",OpParam!$A953)</f>
        <v/>
      </c>
      <c r="AP967" s="8" t="str">
        <f>IF(ISBLANK(OpParam!$B953),"",OpParam!$B953)</f>
        <v/>
      </c>
      <c r="AQ967" s="6" t="str">
        <f>IF(ISBLANK(OpParam!$B953),"",CONCATENATE(AO967," - ",AP967))</f>
        <v/>
      </c>
      <c r="AS967" s="8" t="str">
        <f>IF(ISBLANK(CoordOp!$B930),"",CoordOp!$A930)</f>
        <v/>
      </c>
      <c r="AT967" s="8" t="str">
        <f>IF(ISBLANK(CoordOp!$B930),"",CoordOp!$B930)</f>
        <v/>
      </c>
      <c r="AU967" s="6" t="str">
        <f>IF(ISBLANK(CoordOp!$B930),"",CONCATENATE(AS967," - ",AT967))</f>
        <v/>
      </c>
      <c r="AZ967" s="3">
        <v>959</v>
      </c>
      <c r="BA967" s="8" t="str">
        <f>IF(ISBLANK(Ellipsoid!$B962),"",Ellipsoid!$A962)</f>
        <v/>
      </c>
      <c r="BB967" s="8" t="str">
        <f>IF(ISBLANK(Ellipsoid!$B962),"",Ellipsoid!$B962)</f>
        <v/>
      </c>
      <c r="BC967" s="6" t="str">
        <f>IF(ISBLANK(Ellipsoid!$B962),"",CONCATENATE(BA967," - ",BB967))</f>
        <v/>
      </c>
      <c r="BQ967" s="8" t="str">
        <f>IF(ISBLANK('Source Citation'!$B969),"",'Source Citation'!$A969)</f>
        <v/>
      </c>
      <c r="BR967" s="8" t="str">
        <f>IF(ISBLANK('Source Citation'!$B969),"",'Source Citation'!$B969)</f>
        <v/>
      </c>
      <c r="BS967" s="6" t="str">
        <f>IF(ISBLANK('Source Citation'!$B969),"",CONCATENATE(BQ967," - ",BR967))</f>
        <v/>
      </c>
      <c r="BY967" s="8" t="str">
        <f>IF(ISBLANK('Geographic Extent'!$B969),"",'Geographic Extent'!$A969)</f>
        <v/>
      </c>
      <c r="BZ967" s="8" t="str">
        <f>IF(ISBLANK('Geographic Extent'!$B969),"",'Geographic Extent'!$B969)</f>
        <v/>
      </c>
      <c r="CA967" s="6" t="str">
        <f>IF(ISBLANK('Geographic Extent'!$B969),"",CONCATENATE(BY967," - ",BZ967))</f>
        <v/>
      </c>
    </row>
    <row r="968" spans="1:79" x14ac:dyDescent="0.2">
      <c r="A968" s="3">
        <v>894</v>
      </c>
      <c r="B968" s="8" t="str">
        <f>IF(ISBLANK(CRS!$B897),"",CRS!$A897)</f>
        <v/>
      </c>
      <c r="C968" s="8" t="str">
        <f>IF(ISBLANK(CRS!$B897),"",CRS!$B897)</f>
        <v/>
      </c>
      <c r="D968" s="8" t="str">
        <f>IF(ISBLANK(CRS!$B897),"",CRS!$D897)</f>
        <v/>
      </c>
      <c r="E968" s="6" t="str">
        <f>IF(ISBLANK(CRS!$B897),"",CONCATENATE(B967," - (",LEFT(D967,3),") - ",C967))</f>
        <v/>
      </c>
      <c r="F968" s="3">
        <v>922</v>
      </c>
      <c r="G968" s="8" t="str">
        <f>IF(ISBLANK(Datum!$B925),"",Datum!$A925)</f>
        <v/>
      </c>
      <c r="H968" s="8" t="str">
        <f>IF(ISBLANK(Datum!$B925),"",Datum!$B925)</f>
        <v/>
      </c>
      <c r="I968" s="8" t="str">
        <f>IF(ISBLANK(Datum!$B925),"",Datum!$D925)</f>
        <v/>
      </c>
      <c r="J968" s="6" t="str">
        <f>IF(ISBLANK(Datum!$B925),"",CONCATENATE(G967," - (",LEFT(I967,3),") - ",H967))</f>
        <v/>
      </c>
      <c r="K968" s="3">
        <v>960</v>
      </c>
      <c r="L968" s="8" t="str">
        <f>IF(ISBLANK(CoordSys!$B963),"",CoordSys!$A963)</f>
        <v/>
      </c>
      <c r="M968" s="8" t="str">
        <f>IF(ISBLANK(CoordSys!$B963),"",CoordSys!$B963)</f>
        <v/>
      </c>
      <c r="N968" s="8" t="str">
        <f>IF(ISBLANK(CoordSys!$B963),"",CoordSys!$D963)</f>
        <v/>
      </c>
      <c r="O968" s="6" t="str">
        <f>IF(ISBLANK(CoordSys!$B963),"",CONCATENATE(L968," - ",M968))</f>
        <v/>
      </c>
      <c r="P968" s="3">
        <v>955</v>
      </c>
      <c r="Q968" s="8" t="str">
        <f>IF(ISBLANK(CSAxis!$B958),"",CSAxis!$A958)</f>
        <v/>
      </c>
      <c r="R968" s="8" t="str">
        <f>IF(ISBLANK(CSAxis!$B958),"",CSAxis!$B958)</f>
        <v/>
      </c>
      <c r="S968" s="6" t="str">
        <f>IF(ISBLANK(CSAxis!$B958),"",CONCATENATE(Q968," - ",R968))</f>
        <v/>
      </c>
      <c r="AB968" s="3">
        <v>945</v>
      </c>
      <c r="AC968" s="8" t="str">
        <f>IF(ISBLANK(UoM!$B948),"",UoM!$A948)</f>
        <v/>
      </c>
      <c r="AD968" s="8" t="str">
        <f>IF(ISBLANK(UoM!$B948),"",UoM!$B948)</f>
        <v/>
      </c>
      <c r="AE968" s="6" t="str">
        <f>IF(ISBLANK(UoM!$B948),"",CONCATENATE(AC968," - ",AD968))</f>
        <v/>
      </c>
      <c r="AF968" s="3">
        <v>966</v>
      </c>
      <c r="AG968" s="8" t="str">
        <f>IF(ISBLANK('Prime Meridian'!$B969),"",'Prime Meridian'!$A969)</f>
        <v/>
      </c>
      <c r="AH968" s="8" t="str">
        <f>IF(ISBLANK('Prime Meridian'!$B969),"",'Prime Meridian'!$B969)</f>
        <v/>
      </c>
      <c r="AI968" s="6" t="str">
        <f>IF(ISBLANK('Prime Meridian'!$B969),"",CONCATENATE(AG968," - ",AH968))</f>
        <v/>
      </c>
      <c r="AN968" s="3">
        <v>951</v>
      </c>
      <c r="AO968" s="8" t="str">
        <f>IF(ISBLANK(OpParam!$B954),"",OpParam!$A954)</f>
        <v/>
      </c>
      <c r="AP968" s="8" t="str">
        <f>IF(ISBLANK(OpParam!$B954),"",OpParam!$B954)</f>
        <v/>
      </c>
      <c r="AQ968" s="6" t="str">
        <f>IF(ISBLANK(OpParam!$B954),"",CONCATENATE(AO968," - ",AP968))</f>
        <v/>
      </c>
      <c r="AS968" s="8" t="str">
        <f>IF(ISBLANK(CoordOp!$B931),"",CoordOp!$A931)</f>
        <v/>
      </c>
      <c r="AT968" s="8" t="str">
        <f>IF(ISBLANK(CoordOp!$B931),"",CoordOp!$B931)</f>
        <v/>
      </c>
      <c r="AU968" s="6" t="str">
        <f>IF(ISBLANK(CoordOp!$B931),"",CONCATENATE(AS968," - ",AT968))</f>
        <v/>
      </c>
      <c r="AZ968" s="3">
        <v>960</v>
      </c>
      <c r="BA968" s="8" t="str">
        <f>IF(ISBLANK(Ellipsoid!$B963),"",Ellipsoid!$A963)</f>
        <v/>
      </c>
      <c r="BB968" s="8" t="str">
        <f>IF(ISBLANK(Ellipsoid!$B963),"",Ellipsoid!$B963)</f>
        <v/>
      </c>
      <c r="BC968" s="6" t="str">
        <f>IF(ISBLANK(Ellipsoid!$B963),"",CONCATENATE(BA968," - ",BB968))</f>
        <v/>
      </c>
      <c r="BQ968" s="8" t="str">
        <f>IF(ISBLANK('Source Citation'!$B970),"",'Source Citation'!$A970)</f>
        <v/>
      </c>
      <c r="BR968" s="8" t="str">
        <f>IF(ISBLANK('Source Citation'!$B970),"",'Source Citation'!$B970)</f>
        <v/>
      </c>
      <c r="BS968" s="6" t="str">
        <f>IF(ISBLANK('Source Citation'!$B970),"",CONCATENATE(BQ968," - ",BR968))</f>
        <v/>
      </c>
      <c r="BY968" s="8" t="str">
        <f>IF(ISBLANK('Geographic Extent'!$B970),"",'Geographic Extent'!$A970)</f>
        <v/>
      </c>
      <c r="BZ968" s="8" t="str">
        <f>IF(ISBLANK('Geographic Extent'!$B970),"",'Geographic Extent'!$B970)</f>
        <v/>
      </c>
      <c r="CA968" s="6" t="str">
        <f>IF(ISBLANK('Geographic Extent'!$B970),"",CONCATENATE(BY968," - ",BZ968))</f>
        <v/>
      </c>
    </row>
    <row r="969" spans="1:79" x14ac:dyDescent="0.2">
      <c r="A969" s="3">
        <v>895</v>
      </c>
      <c r="B969" s="8" t="str">
        <f>IF(ISBLANK(CRS!$B898),"",CRS!$A898)</f>
        <v/>
      </c>
      <c r="C969" s="8" t="str">
        <f>IF(ISBLANK(CRS!$B898),"",CRS!$B898)</f>
        <v/>
      </c>
      <c r="D969" s="8" t="str">
        <f>IF(ISBLANK(CRS!$B898),"",CRS!$D898)</f>
        <v/>
      </c>
      <c r="E969" s="6" t="str">
        <f>IF(ISBLANK(CRS!$B898),"",CONCATENATE(B968," - (",LEFT(D968,3),") - ",C968))</f>
        <v/>
      </c>
      <c r="F969" s="3">
        <v>923</v>
      </c>
      <c r="G969" s="8" t="str">
        <f>IF(ISBLANK(Datum!$B926),"",Datum!$A926)</f>
        <v/>
      </c>
      <c r="H969" s="8" t="str">
        <f>IF(ISBLANK(Datum!$B926),"",Datum!$B926)</f>
        <v/>
      </c>
      <c r="I969" s="8" t="str">
        <f>IF(ISBLANK(Datum!$B926),"",Datum!$D926)</f>
        <v/>
      </c>
      <c r="J969" s="6" t="str">
        <f>IF(ISBLANK(Datum!$B926),"",CONCATENATE(G968," - (",LEFT(I968,3),") - ",H968))</f>
        <v/>
      </c>
      <c r="K969" s="3">
        <v>961</v>
      </c>
      <c r="L969" s="8" t="str">
        <f>IF(ISBLANK(CoordSys!$B964),"",CoordSys!$A964)</f>
        <v/>
      </c>
      <c r="M969" s="8" t="str">
        <f>IF(ISBLANK(CoordSys!$B964),"",CoordSys!$B964)</f>
        <v/>
      </c>
      <c r="N969" s="8" t="str">
        <f>IF(ISBLANK(CoordSys!$B964),"",CoordSys!$D964)</f>
        <v/>
      </c>
      <c r="O969" s="6" t="str">
        <f>IF(ISBLANK(CoordSys!$B964),"",CONCATENATE(L969," - ",M969))</f>
        <v/>
      </c>
      <c r="P969" s="3">
        <v>956</v>
      </c>
      <c r="Q969" s="8" t="str">
        <f>IF(ISBLANK(CSAxis!$B959),"",CSAxis!$A959)</f>
        <v/>
      </c>
      <c r="R969" s="8" t="str">
        <f>IF(ISBLANK(CSAxis!$B959),"",CSAxis!$B959)</f>
        <v/>
      </c>
      <c r="S969" s="6" t="str">
        <f>IF(ISBLANK(CSAxis!$B959),"",CONCATENATE(Q969," - ",R969))</f>
        <v/>
      </c>
      <c r="AB969" s="3">
        <v>946</v>
      </c>
      <c r="AC969" s="8" t="str">
        <f>IF(ISBLANK(UoM!$B949),"",UoM!$A949)</f>
        <v/>
      </c>
      <c r="AD969" s="8" t="str">
        <f>IF(ISBLANK(UoM!$B949),"",UoM!$B949)</f>
        <v/>
      </c>
      <c r="AE969" s="6" t="str">
        <f>IF(ISBLANK(UoM!$B949),"",CONCATENATE(AC969," - ",AD969))</f>
        <v/>
      </c>
      <c r="AF969" s="3">
        <v>967</v>
      </c>
      <c r="AG969" s="8" t="str">
        <f>IF(ISBLANK('Prime Meridian'!$B970),"",'Prime Meridian'!$A970)</f>
        <v/>
      </c>
      <c r="AH969" s="8" t="str">
        <f>IF(ISBLANK('Prime Meridian'!$B970),"",'Prime Meridian'!$B970)</f>
        <v/>
      </c>
      <c r="AI969" s="6" t="str">
        <f>IF(ISBLANK('Prime Meridian'!$B970),"",CONCATENATE(AG969," - ",AH969))</f>
        <v/>
      </c>
      <c r="AN969" s="3">
        <v>952</v>
      </c>
      <c r="AO969" s="8" t="str">
        <f>IF(ISBLANK(OpParam!$B955),"",OpParam!$A955)</f>
        <v/>
      </c>
      <c r="AP969" s="8" t="str">
        <f>IF(ISBLANK(OpParam!$B955),"",OpParam!$B955)</f>
        <v/>
      </c>
      <c r="AQ969" s="6" t="str">
        <f>IF(ISBLANK(OpParam!$B955),"",CONCATENATE(AO969," - ",AP969))</f>
        <v/>
      </c>
      <c r="AS969" s="8" t="str">
        <f>IF(ISBLANK(CoordOp!$B932),"",CoordOp!$A932)</f>
        <v/>
      </c>
      <c r="AT969" s="8" t="str">
        <f>IF(ISBLANK(CoordOp!$B932),"",CoordOp!$B932)</f>
        <v/>
      </c>
      <c r="AU969" s="6" t="str">
        <f>IF(ISBLANK(CoordOp!$B932),"",CONCATENATE(AS969," - ",AT969))</f>
        <v/>
      </c>
      <c r="AZ969" s="3">
        <v>961</v>
      </c>
      <c r="BA969" s="8" t="str">
        <f>IF(ISBLANK(Ellipsoid!$B964),"",Ellipsoid!$A964)</f>
        <v/>
      </c>
      <c r="BB969" s="8" t="str">
        <f>IF(ISBLANK(Ellipsoid!$B964),"",Ellipsoid!$B964)</f>
        <v/>
      </c>
      <c r="BC969" s="6" t="str">
        <f>IF(ISBLANK(Ellipsoid!$B964),"",CONCATENATE(BA969," - ",BB969))</f>
        <v/>
      </c>
      <c r="BQ969" s="8" t="str">
        <f>IF(ISBLANK('Source Citation'!$B971),"",'Source Citation'!$A971)</f>
        <v/>
      </c>
      <c r="BR969" s="8" t="str">
        <f>IF(ISBLANK('Source Citation'!$B971),"",'Source Citation'!$B971)</f>
        <v/>
      </c>
      <c r="BS969" s="6" t="str">
        <f>IF(ISBLANK('Source Citation'!$B971),"",CONCATENATE(BQ969," - ",BR969))</f>
        <v/>
      </c>
      <c r="BY969" s="8" t="str">
        <f>IF(ISBLANK('Geographic Extent'!$B971),"",'Geographic Extent'!$A971)</f>
        <v/>
      </c>
      <c r="BZ969" s="8" t="str">
        <f>IF(ISBLANK('Geographic Extent'!$B971),"",'Geographic Extent'!$B971)</f>
        <v/>
      </c>
      <c r="CA969" s="6" t="str">
        <f>IF(ISBLANK('Geographic Extent'!$B971),"",CONCATENATE(BY969," - ",BZ969))</f>
        <v/>
      </c>
    </row>
    <row r="970" spans="1:79" x14ac:dyDescent="0.2">
      <c r="A970" s="3">
        <v>896</v>
      </c>
      <c r="B970" s="8" t="str">
        <f>IF(ISBLANK(CRS!$B899),"",CRS!$A899)</f>
        <v/>
      </c>
      <c r="C970" s="8" t="str">
        <f>IF(ISBLANK(CRS!$B899),"",CRS!$B899)</f>
        <v/>
      </c>
      <c r="D970" s="8" t="str">
        <f>IF(ISBLANK(CRS!$B899),"",CRS!$D899)</f>
        <v/>
      </c>
      <c r="E970" s="6" t="str">
        <f>IF(ISBLANK(CRS!$B899),"",CONCATENATE(B969," - (",LEFT(D969,3),") - ",C969))</f>
        <v/>
      </c>
      <c r="F970" s="3">
        <v>924</v>
      </c>
      <c r="G970" s="8" t="str">
        <f>IF(ISBLANK(Datum!$B927),"",Datum!$A927)</f>
        <v/>
      </c>
      <c r="H970" s="8" t="str">
        <f>IF(ISBLANK(Datum!$B927),"",Datum!$B927)</f>
        <v/>
      </c>
      <c r="I970" s="8" t="str">
        <f>IF(ISBLANK(Datum!$B927),"",Datum!$D927)</f>
        <v/>
      </c>
      <c r="J970" s="6" t="str">
        <f>IF(ISBLANK(Datum!$B927),"",CONCATENATE(G969," - (",LEFT(I969,3),") - ",H969))</f>
        <v/>
      </c>
      <c r="K970" s="3">
        <v>962</v>
      </c>
      <c r="L970" s="8" t="str">
        <f>IF(ISBLANK(CoordSys!$B965),"",CoordSys!$A965)</f>
        <v/>
      </c>
      <c r="M970" s="8" t="str">
        <f>IF(ISBLANK(CoordSys!$B965),"",CoordSys!$B965)</f>
        <v/>
      </c>
      <c r="N970" s="8" t="str">
        <f>IF(ISBLANK(CoordSys!$B965),"",CoordSys!$D965)</f>
        <v/>
      </c>
      <c r="O970" s="6" t="str">
        <f>IF(ISBLANK(CoordSys!$B965),"",CONCATENATE(L970," - ",M970))</f>
        <v/>
      </c>
      <c r="P970" s="3">
        <v>957</v>
      </c>
      <c r="Q970" s="8" t="str">
        <f>IF(ISBLANK(CSAxis!$B960),"",CSAxis!$A960)</f>
        <v/>
      </c>
      <c r="R970" s="8" t="str">
        <f>IF(ISBLANK(CSAxis!$B960),"",CSAxis!$B960)</f>
        <v/>
      </c>
      <c r="S970" s="6" t="str">
        <f>IF(ISBLANK(CSAxis!$B960),"",CONCATENATE(Q970," - ",R970))</f>
        <v/>
      </c>
      <c r="AB970" s="3">
        <v>947</v>
      </c>
      <c r="AC970" s="8" t="str">
        <f>IF(ISBLANK(UoM!$B950),"",UoM!$A950)</f>
        <v/>
      </c>
      <c r="AD970" s="8" t="str">
        <f>IF(ISBLANK(UoM!$B950),"",UoM!$B950)</f>
        <v/>
      </c>
      <c r="AE970" s="6" t="str">
        <f>IF(ISBLANK(UoM!$B950),"",CONCATENATE(AC970," - ",AD970))</f>
        <v/>
      </c>
      <c r="AF970" s="3">
        <v>968</v>
      </c>
      <c r="AG970" s="8" t="str">
        <f>IF(ISBLANK('Prime Meridian'!$B971),"",'Prime Meridian'!$A971)</f>
        <v/>
      </c>
      <c r="AH970" s="8" t="str">
        <f>IF(ISBLANK('Prime Meridian'!$B971),"",'Prime Meridian'!$B971)</f>
        <v/>
      </c>
      <c r="AI970" s="6" t="str">
        <f>IF(ISBLANK('Prime Meridian'!$B971),"",CONCATENATE(AG970," - ",AH970))</f>
        <v/>
      </c>
      <c r="AN970" s="3">
        <v>953</v>
      </c>
      <c r="AO970" s="8" t="str">
        <f>IF(ISBLANK(OpParam!$B956),"",OpParam!$A956)</f>
        <v/>
      </c>
      <c r="AP970" s="8" t="str">
        <f>IF(ISBLANK(OpParam!$B956),"",OpParam!$B956)</f>
        <v/>
      </c>
      <c r="AQ970" s="6" t="str">
        <f>IF(ISBLANK(OpParam!$B956),"",CONCATENATE(AO970," - ",AP970))</f>
        <v/>
      </c>
      <c r="AS970" s="8" t="str">
        <f>IF(ISBLANK(CoordOp!$B933),"",CoordOp!$A933)</f>
        <v/>
      </c>
      <c r="AT970" s="8" t="str">
        <f>IF(ISBLANK(CoordOp!$B933),"",CoordOp!$B933)</f>
        <v/>
      </c>
      <c r="AU970" s="6" t="str">
        <f>IF(ISBLANK(CoordOp!$B933),"",CONCATENATE(AS970," - ",AT970))</f>
        <v/>
      </c>
      <c r="AZ970" s="3">
        <v>962</v>
      </c>
      <c r="BA970" s="8" t="str">
        <f>IF(ISBLANK(Ellipsoid!$B965),"",Ellipsoid!$A965)</f>
        <v/>
      </c>
      <c r="BB970" s="8" t="str">
        <f>IF(ISBLANK(Ellipsoid!$B965),"",Ellipsoid!$B965)</f>
        <v/>
      </c>
      <c r="BC970" s="6" t="str">
        <f>IF(ISBLANK(Ellipsoid!$B965),"",CONCATENATE(BA970," - ",BB970))</f>
        <v/>
      </c>
      <c r="BQ970" s="8" t="str">
        <f>IF(ISBLANK('Source Citation'!$B972),"",'Source Citation'!$A972)</f>
        <v/>
      </c>
      <c r="BR970" s="8" t="str">
        <f>IF(ISBLANK('Source Citation'!$B972),"",'Source Citation'!$B972)</f>
        <v/>
      </c>
      <c r="BS970" s="6" t="str">
        <f>IF(ISBLANK('Source Citation'!$B972),"",CONCATENATE(BQ970," - ",BR970))</f>
        <v/>
      </c>
      <c r="BY970" s="8" t="str">
        <f>IF(ISBLANK('Geographic Extent'!$B972),"",'Geographic Extent'!$A972)</f>
        <v/>
      </c>
      <c r="BZ970" s="8" t="str">
        <f>IF(ISBLANK('Geographic Extent'!$B972),"",'Geographic Extent'!$B972)</f>
        <v/>
      </c>
      <c r="CA970" s="6" t="str">
        <f>IF(ISBLANK('Geographic Extent'!$B972),"",CONCATENATE(BY970," - ",BZ970))</f>
        <v/>
      </c>
    </row>
    <row r="971" spans="1:79" x14ac:dyDescent="0.2">
      <c r="A971" s="3">
        <v>897</v>
      </c>
      <c r="B971" s="8" t="str">
        <f>IF(ISBLANK(CRS!$B900),"",CRS!$A900)</f>
        <v/>
      </c>
      <c r="C971" s="8" t="str">
        <f>IF(ISBLANK(CRS!$B900),"",CRS!$B900)</f>
        <v/>
      </c>
      <c r="D971" s="8" t="str">
        <f>IF(ISBLANK(CRS!$B900),"",CRS!$D900)</f>
        <v/>
      </c>
      <c r="E971" s="6" t="str">
        <f>IF(ISBLANK(CRS!$B900),"",CONCATENATE(B970," - (",LEFT(D970,3),") - ",C970))</f>
        <v/>
      </c>
      <c r="F971" s="3">
        <v>925</v>
      </c>
      <c r="G971" s="8" t="str">
        <f>IF(ISBLANK(Datum!$B928),"",Datum!$A928)</f>
        <v/>
      </c>
      <c r="H971" s="8" t="str">
        <f>IF(ISBLANK(Datum!$B928),"",Datum!$B928)</f>
        <v/>
      </c>
      <c r="I971" s="8" t="str">
        <f>IF(ISBLANK(Datum!$B928),"",Datum!$D928)</f>
        <v/>
      </c>
      <c r="J971" s="6" t="str">
        <f>IF(ISBLANK(Datum!$B928),"",CONCATENATE(G970," - (",LEFT(I970,3),") - ",H970))</f>
        <v/>
      </c>
      <c r="K971" s="3">
        <v>963</v>
      </c>
      <c r="L971" s="8" t="str">
        <f>IF(ISBLANK(CoordSys!$B966),"",CoordSys!$A966)</f>
        <v/>
      </c>
      <c r="M971" s="8" t="str">
        <f>IF(ISBLANK(CoordSys!$B966),"",CoordSys!$B966)</f>
        <v/>
      </c>
      <c r="N971" s="8" t="str">
        <f>IF(ISBLANK(CoordSys!$B966),"",CoordSys!$D966)</f>
        <v/>
      </c>
      <c r="O971" s="6" t="str">
        <f>IF(ISBLANK(CoordSys!$B966),"",CONCATENATE(L971," - ",M971))</f>
        <v/>
      </c>
      <c r="P971" s="3">
        <v>958</v>
      </c>
      <c r="Q971" s="8" t="str">
        <f>IF(ISBLANK(CSAxis!$B961),"",CSAxis!$A961)</f>
        <v/>
      </c>
      <c r="R971" s="8" t="str">
        <f>IF(ISBLANK(CSAxis!$B961),"",CSAxis!$B961)</f>
        <v/>
      </c>
      <c r="S971" s="6" t="str">
        <f>IF(ISBLANK(CSAxis!$B961),"",CONCATENATE(Q971," - ",R971))</f>
        <v/>
      </c>
      <c r="AB971" s="3">
        <v>948</v>
      </c>
      <c r="AC971" s="8" t="str">
        <f>IF(ISBLANK(UoM!$B951),"",UoM!$A951)</f>
        <v/>
      </c>
      <c r="AD971" s="8" t="str">
        <f>IF(ISBLANK(UoM!$B951),"",UoM!$B951)</f>
        <v/>
      </c>
      <c r="AE971" s="6" t="str">
        <f>IF(ISBLANK(UoM!$B951),"",CONCATENATE(AC971," - ",AD971))</f>
        <v/>
      </c>
      <c r="AF971" s="3">
        <v>969</v>
      </c>
      <c r="AG971" s="8" t="str">
        <f>IF(ISBLANK('Prime Meridian'!$B972),"",'Prime Meridian'!$A972)</f>
        <v/>
      </c>
      <c r="AH971" s="8" t="str">
        <f>IF(ISBLANK('Prime Meridian'!$B972),"",'Prime Meridian'!$B972)</f>
        <v/>
      </c>
      <c r="AI971" s="6" t="str">
        <f>IF(ISBLANK('Prime Meridian'!$B972),"",CONCATENATE(AG971," - ",AH971))</f>
        <v/>
      </c>
      <c r="AN971" s="3">
        <v>954</v>
      </c>
      <c r="AO971" s="8" t="str">
        <f>IF(ISBLANK(OpParam!$B957),"",OpParam!$A957)</f>
        <v/>
      </c>
      <c r="AP971" s="8" t="str">
        <f>IF(ISBLANK(OpParam!$B957),"",OpParam!$B957)</f>
        <v/>
      </c>
      <c r="AQ971" s="6" t="str">
        <f>IF(ISBLANK(OpParam!$B957),"",CONCATENATE(AO971," - ",AP971))</f>
        <v/>
      </c>
      <c r="AS971" s="8" t="str">
        <f>IF(ISBLANK(CoordOp!$B934),"",CoordOp!$A934)</f>
        <v/>
      </c>
      <c r="AT971" s="8" t="str">
        <f>IF(ISBLANK(CoordOp!$B934),"",CoordOp!$B934)</f>
        <v/>
      </c>
      <c r="AU971" s="6" t="str">
        <f>IF(ISBLANK(CoordOp!$B934),"",CONCATENATE(AS971," - ",AT971))</f>
        <v/>
      </c>
      <c r="AZ971" s="3">
        <v>963</v>
      </c>
      <c r="BA971" s="8" t="str">
        <f>IF(ISBLANK(Ellipsoid!$B966),"",Ellipsoid!$A966)</f>
        <v/>
      </c>
      <c r="BB971" s="8" t="str">
        <f>IF(ISBLANK(Ellipsoid!$B966),"",Ellipsoid!$B966)</f>
        <v/>
      </c>
      <c r="BC971" s="6" t="str">
        <f>IF(ISBLANK(Ellipsoid!$B966),"",CONCATENATE(BA971," - ",BB971))</f>
        <v/>
      </c>
      <c r="BQ971" s="8" t="str">
        <f>IF(ISBLANK('Source Citation'!$B973),"",'Source Citation'!$A973)</f>
        <v/>
      </c>
      <c r="BR971" s="8" t="str">
        <f>IF(ISBLANK('Source Citation'!$B973),"",'Source Citation'!$B973)</f>
        <v/>
      </c>
      <c r="BS971" s="6" t="str">
        <f>IF(ISBLANK('Source Citation'!$B973),"",CONCATENATE(BQ971," - ",BR971))</f>
        <v/>
      </c>
      <c r="BY971" s="8" t="str">
        <f>IF(ISBLANK('Geographic Extent'!$B973),"",'Geographic Extent'!$A973)</f>
        <v/>
      </c>
      <c r="BZ971" s="8" t="str">
        <f>IF(ISBLANK('Geographic Extent'!$B973),"",'Geographic Extent'!$B973)</f>
        <v/>
      </c>
      <c r="CA971" s="6" t="str">
        <f>IF(ISBLANK('Geographic Extent'!$B973),"",CONCATENATE(BY971," - ",BZ971))</f>
        <v/>
      </c>
    </row>
    <row r="972" spans="1:79" x14ac:dyDescent="0.2">
      <c r="A972" s="3">
        <v>898</v>
      </c>
      <c r="B972" s="8" t="str">
        <f>IF(ISBLANK(CRS!$B901),"",CRS!$A901)</f>
        <v/>
      </c>
      <c r="C972" s="8" t="str">
        <f>IF(ISBLANK(CRS!$B901),"",CRS!$B901)</f>
        <v/>
      </c>
      <c r="D972" s="8" t="str">
        <f>IF(ISBLANK(CRS!$B901),"",CRS!$D901)</f>
        <v/>
      </c>
      <c r="E972" s="6" t="str">
        <f>IF(ISBLANK(CRS!$B901),"",CONCATENATE(B971," - (",LEFT(D971,3),") - ",C971))</f>
        <v/>
      </c>
      <c r="F972" s="3">
        <v>926</v>
      </c>
      <c r="G972" s="8" t="str">
        <f>IF(ISBLANK(Datum!$B929),"",Datum!$A929)</f>
        <v/>
      </c>
      <c r="H972" s="8" t="str">
        <f>IF(ISBLANK(Datum!$B929),"",Datum!$B929)</f>
        <v/>
      </c>
      <c r="I972" s="8" t="str">
        <f>IF(ISBLANK(Datum!$B929),"",Datum!$D929)</f>
        <v/>
      </c>
      <c r="J972" s="6" t="str">
        <f>IF(ISBLANK(Datum!$B929),"",CONCATENATE(G971," - (",LEFT(I971,3),") - ",H971))</f>
        <v/>
      </c>
      <c r="K972" s="3">
        <v>964</v>
      </c>
      <c r="L972" s="8" t="str">
        <f>IF(ISBLANK(CoordSys!$B967),"",CoordSys!$A967)</f>
        <v/>
      </c>
      <c r="M972" s="8" t="str">
        <f>IF(ISBLANK(CoordSys!$B967),"",CoordSys!$B967)</f>
        <v/>
      </c>
      <c r="N972" s="8" t="str">
        <f>IF(ISBLANK(CoordSys!$B967),"",CoordSys!$D967)</f>
        <v/>
      </c>
      <c r="O972" s="6" t="str">
        <f>IF(ISBLANK(CoordSys!$B967),"",CONCATENATE(L972," - ",M972))</f>
        <v/>
      </c>
      <c r="P972" s="3">
        <v>959</v>
      </c>
      <c r="Q972" s="8" t="str">
        <f>IF(ISBLANK(CSAxis!$B962),"",CSAxis!$A962)</f>
        <v/>
      </c>
      <c r="R972" s="8" t="str">
        <f>IF(ISBLANK(CSAxis!$B962),"",CSAxis!$B962)</f>
        <v/>
      </c>
      <c r="S972" s="6" t="str">
        <f>IF(ISBLANK(CSAxis!$B962),"",CONCATENATE(Q972," - ",R972))</f>
        <v/>
      </c>
      <c r="AB972" s="3">
        <v>949</v>
      </c>
      <c r="AC972" s="8" t="str">
        <f>IF(ISBLANK(UoM!$B952),"",UoM!$A952)</f>
        <v/>
      </c>
      <c r="AD972" s="8" t="str">
        <f>IF(ISBLANK(UoM!$B952),"",UoM!$B952)</f>
        <v/>
      </c>
      <c r="AE972" s="6" t="str">
        <f>IF(ISBLANK(UoM!$B952),"",CONCATENATE(AC972," - ",AD972))</f>
        <v/>
      </c>
      <c r="AF972" s="3">
        <v>970</v>
      </c>
      <c r="AG972" s="8" t="str">
        <f>IF(ISBLANK('Prime Meridian'!$B973),"",'Prime Meridian'!$A973)</f>
        <v/>
      </c>
      <c r="AH972" s="8" t="str">
        <f>IF(ISBLANK('Prime Meridian'!$B973),"",'Prime Meridian'!$B973)</f>
        <v/>
      </c>
      <c r="AI972" s="6" t="str">
        <f>IF(ISBLANK('Prime Meridian'!$B973),"",CONCATENATE(AG972," - ",AH972))</f>
        <v/>
      </c>
      <c r="AN972" s="3">
        <v>955</v>
      </c>
      <c r="AO972" s="8" t="str">
        <f>IF(ISBLANK(OpParam!$B958),"",OpParam!$A958)</f>
        <v/>
      </c>
      <c r="AP972" s="8" t="str">
        <f>IF(ISBLANK(OpParam!$B958),"",OpParam!$B958)</f>
        <v/>
      </c>
      <c r="AQ972" s="6" t="str">
        <f>IF(ISBLANK(OpParam!$B958),"",CONCATENATE(AO972," - ",AP972))</f>
        <v/>
      </c>
      <c r="AS972" s="8" t="str">
        <f>IF(ISBLANK(CoordOp!$B935),"",CoordOp!$A935)</f>
        <v/>
      </c>
      <c r="AT972" s="8" t="str">
        <f>IF(ISBLANK(CoordOp!$B935),"",CoordOp!$B935)</f>
        <v/>
      </c>
      <c r="AU972" s="6" t="str">
        <f>IF(ISBLANK(CoordOp!$B935),"",CONCATENATE(AS972," - ",AT972))</f>
        <v/>
      </c>
      <c r="AZ972" s="3">
        <v>964</v>
      </c>
      <c r="BA972" s="8" t="str">
        <f>IF(ISBLANK(Ellipsoid!$B967),"",Ellipsoid!$A967)</f>
        <v/>
      </c>
      <c r="BB972" s="8" t="str">
        <f>IF(ISBLANK(Ellipsoid!$B967),"",Ellipsoid!$B967)</f>
        <v/>
      </c>
      <c r="BC972" s="6" t="str">
        <f>IF(ISBLANK(Ellipsoid!$B967),"",CONCATENATE(BA972," - ",BB972))</f>
        <v/>
      </c>
      <c r="BQ972" s="8" t="str">
        <f>IF(ISBLANK('Source Citation'!$B974),"",'Source Citation'!$A974)</f>
        <v/>
      </c>
      <c r="BR972" s="8" t="str">
        <f>IF(ISBLANK('Source Citation'!$B974),"",'Source Citation'!$B974)</f>
        <v/>
      </c>
      <c r="BS972" s="6" t="str">
        <f>IF(ISBLANK('Source Citation'!$B974),"",CONCATENATE(BQ972," - ",BR972))</f>
        <v/>
      </c>
      <c r="BY972" s="8" t="str">
        <f>IF(ISBLANK('Geographic Extent'!$B974),"",'Geographic Extent'!$A974)</f>
        <v/>
      </c>
      <c r="BZ972" s="8" t="str">
        <f>IF(ISBLANK('Geographic Extent'!$B974),"",'Geographic Extent'!$B974)</f>
        <v/>
      </c>
      <c r="CA972" s="6" t="str">
        <f>IF(ISBLANK('Geographic Extent'!$B974),"",CONCATENATE(BY972," - ",BZ972))</f>
        <v/>
      </c>
    </row>
    <row r="973" spans="1:79" x14ac:dyDescent="0.2">
      <c r="A973" s="3">
        <v>899</v>
      </c>
      <c r="B973" s="8" t="str">
        <f>IF(ISBLANK(CRS!$B902),"",CRS!$A902)</f>
        <v/>
      </c>
      <c r="C973" s="8" t="str">
        <f>IF(ISBLANK(CRS!$B902),"",CRS!$B902)</f>
        <v/>
      </c>
      <c r="D973" s="8" t="str">
        <f>IF(ISBLANK(CRS!$B902),"",CRS!$D902)</f>
        <v/>
      </c>
      <c r="E973" s="6" t="str">
        <f>IF(ISBLANK(CRS!$B902),"",CONCATENATE(B972," - (",LEFT(D972,3),") - ",C972))</f>
        <v/>
      </c>
      <c r="F973" s="3">
        <v>927</v>
      </c>
      <c r="G973" s="8" t="str">
        <f>IF(ISBLANK(Datum!$B930),"",Datum!$A930)</f>
        <v/>
      </c>
      <c r="H973" s="8" t="str">
        <f>IF(ISBLANK(Datum!$B930),"",Datum!$B930)</f>
        <v/>
      </c>
      <c r="I973" s="8" t="str">
        <f>IF(ISBLANK(Datum!$B930),"",Datum!$D930)</f>
        <v/>
      </c>
      <c r="J973" s="6" t="str">
        <f>IF(ISBLANK(Datum!$B930),"",CONCATENATE(G972," - (",LEFT(I972,3),") - ",H972))</f>
        <v/>
      </c>
      <c r="K973" s="3">
        <v>965</v>
      </c>
      <c r="L973" s="8" t="str">
        <f>IF(ISBLANK(CoordSys!$B968),"",CoordSys!$A968)</f>
        <v/>
      </c>
      <c r="M973" s="8" t="str">
        <f>IF(ISBLANK(CoordSys!$B968),"",CoordSys!$B968)</f>
        <v/>
      </c>
      <c r="N973" s="8" t="str">
        <f>IF(ISBLANK(CoordSys!$B968),"",CoordSys!$D968)</f>
        <v/>
      </c>
      <c r="O973" s="6" t="str">
        <f>IF(ISBLANK(CoordSys!$B968),"",CONCATENATE(L973," - ",M973))</f>
        <v/>
      </c>
      <c r="P973" s="3">
        <v>960</v>
      </c>
      <c r="Q973" s="8" t="str">
        <f>IF(ISBLANK(CSAxis!$B963),"",CSAxis!$A963)</f>
        <v/>
      </c>
      <c r="R973" s="8" t="str">
        <f>IF(ISBLANK(CSAxis!$B963),"",CSAxis!$B963)</f>
        <v/>
      </c>
      <c r="S973" s="6" t="str">
        <f>IF(ISBLANK(CSAxis!$B963),"",CONCATENATE(Q973," - ",R973))</f>
        <v/>
      </c>
      <c r="AB973" s="3">
        <v>950</v>
      </c>
      <c r="AC973" s="8" t="str">
        <f>IF(ISBLANK(UoM!$B953),"",UoM!$A953)</f>
        <v/>
      </c>
      <c r="AD973" s="8" t="str">
        <f>IF(ISBLANK(UoM!$B953),"",UoM!$B953)</f>
        <v/>
      </c>
      <c r="AE973" s="6" t="str">
        <f>IF(ISBLANK(UoM!$B953),"",CONCATENATE(AC973," - ",AD973))</f>
        <v/>
      </c>
      <c r="AF973" s="3">
        <v>971</v>
      </c>
      <c r="AG973" s="8" t="str">
        <f>IF(ISBLANK('Prime Meridian'!$B974),"",'Prime Meridian'!$A974)</f>
        <v/>
      </c>
      <c r="AH973" s="8" t="str">
        <f>IF(ISBLANK('Prime Meridian'!$B974),"",'Prime Meridian'!$B974)</f>
        <v/>
      </c>
      <c r="AI973" s="6" t="str">
        <f>IF(ISBLANK('Prime Meridian'!$B974),"",CONCATENATE(AG973," - ",AH973))</f>
        <v/>
      </c>
      <c r="AN973" s="3">
        <v>956</v>
      </c>
      <c r="AO973" s="8" t="str">
        <f>IF(ISBLANK(OpParam!$B959),"",OpParam!$A959)</f>
        <v/>
      </c>
      <c r="AP973" s="8" t="str">
        <f>IF(ISBLANK(OpParam!$B959),"",OpParam!$B959)</f>
        <v/>
      </c>
      <c r="AQ973" s="6" t="str">
        <f>IF(ISBLANK(OpParam!$B959),"",CONCATENATE(AO973," - ",AP973))</f>
        <v/>
      </c>
      <c r="AS973" s="8" t="str">
        <f>IF(ISBLANK(CoordOp!$B936),"",CoordOp!$A936)</f>
        <v/>
      </c>
      <c r="AT973" s="8" t="str">
        <f>IF(ISBLANK(CoordOp!$B936),"",CoordOp!$B936)</f>
        <v/>
      </c>
      <c r="AU973" s="6" t="str">
        <f>IF(ISBLANK(CoordOp!$B936),"",CONCATENATE(AS973," - ",AT973))</f>
        <v/>
      </c>
      <c r="AZ973" s="3">
        <v>965</v>
      </c>
      <c r="BA973" s="8" t="str">
        <f>IF(ISBLANK(Ellipsoid!$B968),"",Ellipsoid!$A968)</f>
        <v/>
      </c>
      <c r="BB973" s="8" t="str">
        <f>IF(ISBLANK(Ellipsoid!$B968),"",Ellipsoid!$B968)</f>
        <v/>
      </c>
      <c r="BC973" s="6" t="str">
        <f>IF(ISBLANK(Ellipsoid!$B968),"",CONCATENATE(BA973," - ",BB973))</f>
        <v/>
      </c>
      <c r="BQ973" s="8" t="str">
        <f>IF(ISBLANK('Source Citation'!$B975),"",'Source Citation'!$A975)</f>
        <v/>
      </c>
      <c r="BR973" s="8" t="str">
        <f>IF(ISBLANK('Source Citation'!$B975),"",'Source Citation'!$B975)</f>
        <v/>
      </c>
      <c r="BS973" s="6" t="str">
        <f>IF(ISBLANK('Source Citation'!$B975),"",CONCATENATE(BQ973," - ",BR973))</f>
        <v/>
      </c>
      <c r="BY973" s="8" t="str">
        <f>IF(ISBLANK('Geographic Extent'!$B975),"",'Geographic Extent'!$A975)</f>
        <v/>
      </c>
      <c r="BZ973" s="8" t="str">
        <f>IF(ISBLANK('Geographic Extent'!$B975),"",'Geographic Extent'!$B975)</f>
        <v/>
      </c>
      <c r="CA973" s="6" t="str">
        <f>IF(ISBLANK('Geographic Extent'!$B975),"",CONCATENATE(BY973," - ",BZ973))</f>
        <v/>
      </c>
    </row>
    <row r="974" spans="1:79" x14ac:dyDescent="0.2">
      <c r="A974" s="3">
        <v>900</v>
      </c>
      <c r="B974" s="8" t="str">
        <f>IF(ISBLANK(CRS!$B903),"",CRS!$A903)</f>
        <v/>
      </c>
      <c r="C974" s="8" t="str">
        <f>IF(ISBLANK(CRS!$B903),"",CRS!$B903)</f>
        <v/>
      </c>
      <c r="D974" s="8" t="str">
        <f>IF(ISBLANK(CRS!$B903),"",CRS!$D903)</f>
        <v/>
      </c>
      <c r="E974" s="6" t="str">
        <f>IF(ISBLANK(CRS!$B903),"",CONCATENATE(B973," - (",LEFT(D973,3),") - ",C973))</f>
        <v/>
      </c>
      <c r="F974" s="3">
        <v>928</v>
      </c>
      <c r="G974" s="8" t="str">
        <f>IF(ISBLANK(Datum!$B931),"",Datum!$A931)</f>
        <v/>
      </c>
      <c r="H974" s="8" t="str">
        <f>IF(ISBLANK(Datum!$B931),"",Datum!$B931)</f>
        <v/>
      </c>
      <c r="I974" s="8" t="str">
        <f>IF(ISBLANK(Datum!$B931),"",Datum!$D931)</f>
        <v/>
      </c>
      <c r="J974" s="6" t="str">
        <f>IF(ISBLANK(Datum!$B931),"",CONCATENATE(G973," - (",LEFT(I973,3),") - ",H973))</f>
        <v/>
      </c>
      <c r="K974" s="3">
        <v>966</v>
      </c>
      <c r="L974" s="8" t="str">
        <f>IF(ISBLANK(CoordSys!$B969),"",CoordSys!$A969)</f>
        <v/>
      </c>
      <c r="M974" s="8" t="str">
        <f>IF(ISBLANK(CoordSys!$B969),"",CoordSys!$B969)</f>
        <v/>
      </c>
      <c r="N974" s="8" t="str">
        <f>IF(ISBLANK(CoordSys!$B969),"",CoordSys!$D969)</f>
        <v/>
      </c>
      <c r="O974" s="6" t="str">
        <f>IF(ISBLANK(CoordSys!$B969),"",CONCATENATE(L974," - ",M974))</f>
        <v/>
      </c>
      <c r="P974" s="3">
        <v>961</v>
      </c>
      <c r="Q974" s="8" t="str">
        <f>IF(ISBLANK(CSAxis!$B964),"",CSAxis!$A964)</f>
        <v/>
      </c>
      <c r="R974" s="8" t="str">
        <f>IF(ISBLANK(CSAxis!$B964),"",CSAxis!$B964)</f>
        <v/>
      </c>
      <c r="S974" s="6" t="str">
        <f>IF(ISBLANK(CSAxis!$B964),"",CONCATENATE(Q974," - ",R974))</f>
        <v/>
      </c>
      <c r="AB974" s="3">
        <v>951</v>
      </c>
      <c r="AC974" s="8" t="str">
        <f>IF(ISBLANK(UoM!$B954),"",UoM!$A954)</f>
        <v/>
      </c>
      <c r="AD974" s="8" t="str">
        <f>IF(ISBLANK(UoM!$B954),"",UoM!$B954)</f>
        <v/>
      </c>
      <c r="AE974" s="6" t="str">
        <f>IF(ISBLANK(UoM!$B954),"",CONCATENATE(AC974," - ",AD974))</f>
        <v/>
      </c>
      <c r="AF974" s="3">
        <v>972</v>
      </c>
      <c r="AG974" s="8" t="str">
        <f>IF(ISBLANK('Prime Meridian'!$B975),"",'Prime Meridian'!$A975)</f>
        <v/>
      </c>
      <c r="AH974" s="8" t="str">
        <f>IF(ISBLANK('Prime Meridian'!$B975),"",'Prime Meridian'!$B975)</f>
        <v/>
      </c>
      <c r="AI974" s="6" t="str">
        <f>IF(ISBLANK('Prime Meridian'!$B975),"",CONCATENATE(AG974," - ",AH974))</f>
        <v/>
      </c>
      <c r="AN974" s="3">
        <v>957</v>
      </c>
      <c r="AO974" s="8" t="str">
        <f>IF(ISBLANK(OpParam!$B960),"",OpParam!$A960)</f>
        <v/>
      </c>
      <c r="AP974" s="8" t="str">
        <f>IF(ISBLANK(OpParam!$B960),"",OpParam!$B960)</f>
        <v/>
      </c>
      <c r="AQ974" s="6" t="str">
        <f>IF(ISBLANK(OpParam!$B960),"",CONCATENATE(AO974," - ",AP974))</f>
        <v/>
      </c>
      <c r="AS974" s="8" t="str">
        <f>IF(ISBLANK(CoordOp!$B937),"",CoordOp!$A937)</f>
        <v/>
      </c>
      <c r="AT974" s="8" t="str">
        <f>IF(ISBLANK(CoordOp!$B937),"",CoordOp!$B937)</f>
        <v/>
      </c>
      <c r="AU974" s="6" t="str">
        <f>IF(ISBLANK(CoordOp!$B937),"",CONCATENATE(AS974," - ",AT974))</f>
        <v/>
      </c>
      <c r="AZ974" s="3">
        <v>966</v>
      </c>
      <c r="BA974" s="8" t="str">
        <f>IF(ISBLANK(Ellipsoid!$B969),"",Ellipsoid!$A969)</f>
        <v/>
      </c>
      <c r="BB974" s="8" t="str">
        <f>IF(ISBLANK(Ellipsoid!$B969),"",Ellipsoid!$B969)</f>
        <v/>
      </c>
      <c r="BC974" s="6" t="str">
        <f>IF(ISBLANK(Ellipsoid!$B969),"",CONCATENATE(BA974," - ",BB974))</f>
        <v/>
      </c>
      <c r="BQ974" s="8" t="str">
        <f>IF(ISBLANK('Source Citation'!$B976),"",'Source Citation'!$A976)</f>
        <v/>
      </c>
      <c r="BR974" s="8" t="str">
        <f>IF(ISBLANK('Source Citation'!$B976),"",'Source Citation'!$B976)</f>
        <v/>
      </c>
      <c r="BS974" s="6" t="str">
        <f>IF(ISBLANK('Source Citation'!$B976),"",CONCATENATE(BQ974," - ",BR974))</f>
        <v/>
      </c>
      <c r="BY974" s="8" t="str">
        <f>IF(ISBLANK('Geographic Extent'!$B976),"",'Geographic Extent'!$A976)</f>
        <v/>
      </c>
      <c r="BZ974" s="8" t="str">
        <f>IF(ISBLANK('Geographic Extent'!$B976),"",'Geographic Extent'!$B976)</f>
        <v/>
      </c>
      <c r="CA974" s="6" t="str">
        <f>IF(ISBLANK('Geographic Extent'!$B976),"",CONCATENATE(BY974," - ",BZ974))</f>
        <v/>
      </c>
    </row>
    <row r="975" spans="1:79" x14ac:dyDescent="0.2">
      <c r="A975" s="3">
        <v>901</v>
      </c>
      <c r="B975" s="8" t="str">
        <f>IF(ISBLANK(CRS!$B904),"",CRS!$A904)</f>
        <v/>
      </c>
      <c r="C975" s="8" t="str">
        <f>IF(ISBLANK(CRS!$B904),"",CRS!$B904)</f>
        <v/>
      </c>
      <c r="D975" s="8" t="str">
        <f>IF(ISBLANK(CRS!$B904),"",CRS!$D904)</f>
        <v/>
      </c>
      <c r="E975" s="6" t="str">
        <f>IF(ISBLANK(CRS!$B904),"",CONCATENATE(B974," - (",LEFT(D974,3),") - ",C974))</f>
        <v/>
      </c>
      <c r="F975" s="3">
        <v>929</v>
      </c>
      <c r="G975" s="8" t="str">
        <f>IF(ISBLANK(Datum!$B932),"",Datum!$A932)</f>
        <v/>
      </c>
      <c r="H975" s="8" t="str">
        <f>IF(ISBLANK(Datum!$B932),"",Datum!$B932)</f>
        <v/>
      </c>
      <c r="I975" s="8" t="str">
        <f>IF(ISBLANK(Datum!$B932),"",Datum!$D932)</f>
        <v/>
      </c>
      <c r="J975" s="6" t="str">
        <f>IF(ISBLANK(Datum!$B932),"",CONCATENATE(G974," - (",LEFT(I974,3),") - ",H974))</f>
        <v/>
      </c>
      <c r="K975" s="3">
        <v>967</v>
      </c>
      <c r="L975" s="8" t="str">
        <f>IF(ISBLANK(CoordSys!$B970),"",CoordSys!$A970)</f>
        <v/>
      </c>
      <c r="M975" s="8" t="str">
        <f>IF(ISBLANK(CoordSys!$B970),"",CoordSys!$B970)</f>
        <v/>
      </c>
      <c r="N975" s="8" t="str">
        <f>IF(ISBLANK(CoordSys!$B970),"",CoordSys!$D970)</f>
        <v/>
      </c>
      <c r="O975" s="6" t="str">
        <f>IF(ISBLANK(CoordSys!$B970),"",CONCATENATE(L975," - ",M975))</f>
        <v/>
      </c>
      <c r="P975" s="3">
        <v>962</v>
      </c>
      <c r="Q975" s="8" t="str">
        <f>IF(ISBLANK(CSAxis!$B965),"",CSAxis!$A965)</f>
        <v/>
      </c>
      <c r="R975" s="8" t="str">
        <f>IF(ISBLANK(CSAxis!$B965),"",CSAxis!$B965)</f>
        <v/>
      </c>
      <c r="S975" s="6" t="str">
        <f>IF(ISBLANK(CSAxis!$B965),"",CONCATENATE(Q975," - ",R975))</f>
        <v/>
      </c>
      <c r="AB975" s="3">
        <v>952</v>
      </c>
      <c r="AC975" s="8" t="str">
        <f>IF(ISBLANK(UoM!$B955),"",UoM!$A955)</f>
        <v/>
      </c>
      <c r="AD975" s="8" t="str">
        <f>IF(ISBLANK(UoM!$B955),"",UoM!$B955)</f>
        <v/>
      </c>
      <c r="AE975" s="6" t="str">
        <f>IF(ISBLANK(UoM!$B955),"",CONCATENATE(AC975," - ",AD975))</f>
        <v/>
      </c>
      <c r="AF975" s="3">
        <v>973</v>
      </c>
      <c r="AG975" s="8" t="str">
        <f>IF(ISBLANK('Prime Meridian'!$B976),"",'Prime Meridian'!$A976)</f>
        <v/>
      </c>
      <c r="AH975" s="8" t="str">
        <f>IF(ISBLANK('Prime Meridian'!$B976),"",'Prime Meridian'!$B976)</f>
        <v/>
      </c>
      <c r="AI975" s="6" t="str">
        <f>IF(ISBLANK('Prime Meridian'!$B976),"",CONCATENATE(AG975," - ",AH975))</f>
        <v/>
      </c>
      <c r="AN975" s="3">
        <v>958</v>
      </c>
      <c r="AO975" s="8" t="str">
        <f>IF(ISBLANK(OpParam!$B961),"",OpParam!$A961)</f>
        <v/>
      </c>
      <c r="AP975" s="8" t="str">
        <f>IF(ISBLANK(OpParam!$B961),"",OpParam!$B961)</f>
        <v/>
      </c>
      <c r="AQ975" s="6" t="str">
        <f>IF(ISBLANK(OpParam!$B961),"",CONCATENATE(AO975," - ",AP975))</f>
        <v/>
      </c>
      <c r="AS975" s="8" t="str">
        <f>IF(ISBLANK(CoordOp!$B938),"",CoordOp!$A938)</f>
        <v/>
      </c>
      <c r="AT975" s="8" t="str">
        <f>IF(ISBLANK(CoordOp!$B938),"",CoordOp!$B938)</f>
        <v/>
      </c>
      <c r="AU975" s="6" t="str">
        <f>IF(ISBLANK(CoordOp!$B938),"",CONCATENATE(AS975," - ",AT975))</f>
        <v/>
      </c>
      <c r="AZ975" s="3">
        <v>967</v>
      </c>
      <c r="BA975" s="8" t="str">
        <f>IF(ISBLANK(Ellipsoid!$B970),"",Ellipsoid!$A970)</f>
        <v/>
      </c>
      <c r="BB975" s="8" t="str">
        <f>IF(ISBLANK(Ellipsoid!$B970),"",Ellipsoid!$B970)</f>
        <v/>
      </c>
      <c r="BC975" s="6" t="str">
        <f>IF(ISBLANK(Ellipsoid!$B970),"",CONCATENATE(BA975," - ",BB975))</f>
        <v/>
      </c>
      <c r="BQ975" s="8" t="str">
        <f>IF(ISBLANK('Source Citation'!$B977),"",'Source Citation'!$A977)</f>
        <v/>
      </c>
      <c r="BR975" s="8" t="str">
        <f>IF(ISBLANK('Source Citation'!$B977),"",'Source Citation'!$B977)</f>
        <v/>
      </c>
      <c r="BS975" s="6" t="str">
        <f>IF(ISBLANK('Source Citation'!$B977),"",CONCATENATE(BQ975," - ",BR975))</f>
        <v/>
      </c>
      <c r="BY975" s="8" t="str">
        <f>IF(ISBLANK('Geographic Extent'!$B977),"",'Geographic Extent'!$A977)</f>
        <v/>
      </c>
      <c r="BZ975" s="8" t="str">
        <f>IF(ISBLANK('Geographic Extent'!$B977),"",'Geographic Extent'!$B977)</f>
        <v/>
      </c>
      <c r="CA975" s="6" t="str">
        <f>IF(ISBLANK('Geographic Extent'!$B977),"",CONCATENATE(BY975," - ",BZ975))</f>
        <v/>
      </c>
    </row>
    <row r="976" spans="1:79" x14ac:dyDescent="0.2">
      <c r="A976" s="3">
        <v>902</v>
      </c>
      <c r="B976" s="8" t="str">
        <f>IF(ISBLANK(CRS!$B905),"",CRS!$A905)</f>
        <v/>
      </c>
      <c r="C976" s="8" t="str">
        <f>IF(ISBLANK(CRS!$B905),"",CRS!$B905)</f>
        <v/>
      </c>
      <c r="D976" s="8" t="str">
        <f>IF(ISBLANK(CRS!$B905),"",CRS!$D905)</f>
        <v/>
      </c>
      <c r="E976" s="6" t="str">
        <f>IF(ISBLANK(CRS!$B905),"",CONCATENATE(B975," - (",LEFT(D975,3),") - ",C975))</f>
        <v/>
      </c>
      <c r="F976" s="3">
        <v>930</v>
      </c>
      <c r="G976" s="8" t="str">
        <f>IF(ISBLANK(Datum!$B933),"",Datum!$A933)</f>
        <v/>
      </c>
      <c r="H976" s="8" t="str">
        <f>IF(ISBLANK(Datum!$B933),"",Datum!$B933)</f>
        <v/>
      </c>
      <c r="I976" s="8" t="str">
        <f>IF(ISBLANK(Datum!$B933),"",Datum!$D933)</f>
        <v/>
      </c>
      <c r="J976" s="6" t="str">
        <f>IF(ISBLANK(Datum!$B933),"",CONCATENATE(G975," - (",LEFT(I975,3),") - ",H975))</f>
        <v/>
      </c>
      <c r="K976" s="3">
        <v>968</v>
      </c>
      <c r="L976" s="8" t="str">
        <f>IF(ISBLANK(CoordSys!$B971),"",CoordSys!$A971)</f>
        <v/>
      </c>
      <c r="M976" s="8" t="str">
        <f>IF(ISBLANK(CoordSys!$B971),"",CoordSys!$B971)</f>
        <v/>
      </c>
      <c r="N976" s="8" t="str">
        <f>IF(ISBLANK(CoordSys!$B971),"",CoordSys!$D971)</f>
        <v/>
      </c>
      <c r="O976" s="6" t="str">
        <f>IF(ISBLANK(CoordSys!$B971),"",CONCATENATE(L976," - ",M976))</f>
        <v/>
      </c>
      <c r="P976" s="3">
        <v>963</v>
      </c>
      <c r="Q976" s="8" t="str">
        <f>IF(ISBLANK(CSAxis!$B966),"",CSAxis!$A966)</f>
        <v/>
      </c>
      <c r="R976" s="8" t="str">
        <f>IF(ISBLANK(CSAxis!$B966),"",CSAxis!$B966)</f>
        <v/>
      </c>
      <c r="S976" s="6" t="str">
        <f>IF(ISBLANK(CSAxis!$B966),"",CONCATENATE(Q976," - ",R976))</f>
        <v/>
      </c>
      <c r="AB976" s="3">
        <v>953</v>
      </c>
      <c r="AC976" s="8" t="str">
        <f>IF(ISBLANK(UoM!$B956),"",UoM!$A956)</f>
        <v/>
      </c>
      <c r="AD976" s="8" t="str">
        <f>IF(ISBLANK(UoM!$B956),"",UoM!$B956)</f>
        <v/>
      </c>
      <c r="AE976" s="6" t="str">
        <f>IF(ISBLANK(UoM!$B956),"",CONCATENATE(AC976," - ",AD976))</f>
        <v/>
      </c>
      <c r="AF976" s="3">
        <v>974</v>
      </c>
      <c r="AG976" s="8" t="str">
        <f>IF(ISBLANK('Prime Meridian'!$B977),"",'Prime Meridian'!$A977)</f>
        <v/>
      </c>
      <c r="AH976" s="8" t="str">
        <f>IF(ISBLANK('Prime Meridian'!$B977),"",'Prime Meridian'!$B977)</f>
        <v/>
      </c>
      <c r="AI976" s="6" t="str">
        <f>IF(ISBLANK('Prime Meridian'!$B977),"",CONCATENATE(AG976," - ",AH976))</f>
        <v/>
      </c>
      <c r="AN976" s="3">
        <v>959</v>
      </c>
      <c r="AO976" s="8" t="str">
        <f>IF(ISBLANK(OpParam!$B962),"",OpParam!$A962)</f>
        <v/>
      </c>
      <c r="AP976" s="8" t="str">
        <f>IF(ISBLANK(OpParam!$B962),"",OpParam!$B962)</f>
        <v/>
      </c>
      <c r="AQ976" s="6" t="str">
        <f>IF(ISBLANK(OpParam!$B962),"",CONCATENATE(AO976," - ",AP976))</f>
        <v/>
      </c>
      <c r="AS976" s="8" t="str">
        <f>IF(ISBLANK(CoordOp!$B939),"",CoordOp!$A939)</f>
        <v/>
      </c>
      <c r="AT976" s="8" t="str">
        <f>IF(ISBLANK(CoordOp!$B939),"",CoordOp!$B939)</f>
        <v/>
      </c>
      <c r="AU976" s="6" t="str">
        <f>IF(ISBLANK(CoordOp!$B939),"",CONCATENATE(AS976," - ",AT976))</f>
        <v/>
      </c>
      <c r="AZ976" s="3">
        <v>968</v>
      </c>
      <c r="BA976" s="8" t="str">
        <f>IF(ISBLANK(Ellipsoid!$B971),"",Ellipsoid!$A971)</f>
        <v/>
      </c>
      <c r="BB976" s="8" t="str">
        <f>IF(ISBLANK(Ellipsoid!$B971),"",Ellipsoid!$B971)</f>
        <v/>
      </c>
      <c r="BC976" s="6" t="str">
        <f>IF(ISBLANK(Ellipsoid!$B971),"",CONCATENATE(BA976," - ",BB976))</f>
        <v/>
      </c>
      <c r="BQ976" s="8" t="str">
        <f>IF(ISBLANK('Source Citation'!$B978),"",'Source Citation'!$A978)</f>
        <v/>
      </c>
      <c r="BR976" s="8" t="str">
        <f>IF(ISBLANK('Source Citation'!$B978),"",'Source Citation'!$B978)</f>
        <v/>
      </c>
      <c r="BS976" s="6" t="str">
        <f>IF(ISBLANK('Source Citation'!$B978),"",CONCATENATE(BQ976," - ",BR976))</f>
        <v/>
      </c>
      <c r="BY976" s="8" t="str">
        <f>IF(ISBLANK('Geographic Extent'!$B978),"",'Geographic Extent'!$A978)</f>
        <v/>
      </c>
      <c r="BZ976" s="8" t="str">
        <f>IF(ISBLANK('Geographic Extent'!$B978),"",'Geographic Extent'!$B978)</f>
        <v/>
      </c>
      <c r="CA976" s="6" t="str">
        <f>IF(ISBLANK('Geographic Extent'!$B978),"",CONCATENATE(BY976," - ",BZ976))</f>
        <v/>
      </c>
    </row>
    <row r="977" spans="1:79" x14ac:dyDescent="0.2">
      <c r="A977" s="3">
        <v>903</v>
      </c>
      <c r="B977" s="8" t="str">
        <f>IF(ISBLANK(CRS!$B906),"",CRS!$A906)</f>
        <v/>
      </c>
      <c r="C977" s="8" t="str">
        <f>IF(ISBLANK(CRS!$B906),"",CRS!$B906)</f>
        <v/>
      </c>
      <c r="D977" s="8" t="str">
        <f>IF(ISBLANK(CRS!$B906),"",CRS!$D906)</f>
        <v/>
      </c>
      <c r="E977" s="6" t="str">
        <f>IF(ISBLANK(CRS!$B906),"",CONCATENATE(B976," - (",LEFT(D976,3),") - ",C976))</f>
        <v/>
      </c>
      <c r="F977" s="3">
        <v>931</v>
      </c>
      <c r="G977" s="8" t="str">
        <f>IF(ISBLANK(Datum!$B934),"",Datum!$A934)</f>
        <v/>
      </c>
      <c r="H977" s="8" t="str">
        <f>IF(ISBLANK(Datum!$B934),"",Datum!$B934)</f>
        <v/>
      </c>
      <c r="I977" s="8" t="str">
        <f>IF(ISBLANK(Datum!$B934),"",Datum!$D934)</f>
        <v/>
      </c>
      <c r="J977" s="6" t="str">
        <f>IF(ISBLANK(Datum!$B934),"",CONCATENATE(G976," - (",LEFT(I976,3),") - ",H976))</f>
        <v/>
      </c>
      <c r="K977" s="3">
        <v>969</v>
      </c>
      <c r="L977" s="8" t="str">
        <f>IF(ISBLANK(CoordSys!$B972),"",CoordSys!$A972)</f>
        <v/>
      </c>
      <c r="M977" s="8" t="str">
        <f>IF(ISBLANK(CoordSys!$B972),"",CoordSys!$B972)</f>
        <v/>
      </c>
      <c r="N977" s="8" t="str">
        <f>IF(ISBLANK(CoordSys!$B972),"",CoordSys!$D972)</f>
        <v/>
      </c>
      <c r="O977" s="6" t="str">
        <f>IF(ISBLANK(CoordSys!$B972),"",CONCATENATE(L977," - ",M977))</f>
        <v/>
      </c>
      <c r="P977" s="3">
        <v>964</v>
      </c>
      <c r="Q977" s="8" t="str">
        <f>IF(ISBLANK(CSAxis!$B967),"",CSAxis!$A967)</f>
        <v/>
      </c>
      <c r="R977" s="8" t="str">
        <f>IF(ISBLANK(CSAxis!$B967),"",CSAxis!$B967)</f>
        <v/>
      </c>
      <c r="S977" s="6" t="str">
        <f>IF(ISBLANK(CSAxis!$B967),"",CONCATENATE(Q977," - ",R977))</f>
        <v/>
      </c>
      <c r="AB977" s="3">
        <v>954</v>
      </c>
      <c r="AC977" s="8" t="str">
        <f>IF(ISBLANK(UoM!$B957),"",UoM!$A957)</f>
        <v/>
      </c>
      <c r="AD977" s="8" t="str">
        <f>IF(ISBLANK(UoM!$B957),"",UoM!$B957)</f>
        <v/>
      </c>
      <c r="AE977" s="6" t="str">
        <f>IF(ISBLANK(UoM!$B957),"",CONCATENATE(AC977," - ",AD977))</f>
        <v/>
      </c>
      <c r="AF977" s="3">
        <v>975</v>
      </c>
      <c r="AG977" s="8" t="str">
        <f>IF(ISBLANK('Prime Meridian'!$B978),"",'Prime Meridian'!$A978)</f>
        <v/>
      </c>
      <c r="AH977" s="8" t="str">
        <f>IF(ISBLANK('Prime Meridian'!$B978),"",'Prime Meridian'!$B978)</f>
        <v/>
      </c>
      <c r="AI977" s="6" t="str">
        <f>IF(ISBLANK('Prime Meridian'!$B978),"",CONCATENATE(AG977," - ",AH977))</f>
        <v/>
      </c>
      <c r="AN977" s="3">
        <v>960</v>
      </c>
      <c r="AO977" s="8" t="str">
        <f>IF(ISBLANK(OpParam!$B963),"",OpParam!$A963)</f>
        <v/>
      </c>
      <c r="AP977" s="8" t="str">
        <f>IF(ISBLANK(OpParam!$B963),"",OpParam!$B963)</f>
        <v/>
      </c>
      <c r="AQ977" s="6" t="str">
        <f>IF(ISBLANK(OpParam!$B963),"",CONCATENATE(AO977," - ",AP977))</f>
        <v/>
      </c>
      <c r="AS977" s="8" t="str">
        <f>IF(ISBLANK(CoordOp!$B940),"",CoordOp!$A940)</f>
        <v/>
      </c>
      <c r="AT977" s="8" t="str">
        <f>IF(ISBLANK(CoordOp!$B940),"",CoordOp!$B940)</f>
        <v/>
      </c>
      <c r="AU977" s="6" t="str">
        <f>IF(ISBLANK(CoordOp!$B940),"",CONCATENATE(AS977," - ",AT977))</f>
        <v/>
      </c>
      <c r="AZ977" s="3">
        <v>969</v>
      </c>
      <c r="BA977" s="8" t="str">
        <f>IF(ISBLANK(Ellipsoid!$B972),"",Ellipsoid!$A972)</f>
        <v/>
      </c>
      <c r="BB977" s="8" t="str">
        <f>IF(ISBLANK(Ellipsoid!$B972),"",Ellipsoid!$B972)</f>
        <v/>
      </c>
      <c r="BC977" s="6" t="str">
        <f>IF(ISBLANK(Ellipsoid!$B972),"",CONCATENATE(BA977," - ",BB977))</f>
        <v/>
      </c>
      <c r="BQ977" s="8" t="str">
        <f>IF(ISBLANK('Source Citation'!$B979),"",'Source Citation'!$A979)</f>
        <v/>
      </c>
      <c r="BR977" s="8" t="str">
        <f>IF(ISBLANK('Source Citation'!$B979),"",'Source Citation'!$B979)</f>
        <v/>
      </c>
      <c r="BS977" s="6" t="str">
        <f>IF(ISBLANK('Source Citation'!$B979),"",CONCATENATE(BQ977," - ",BR977))</f>
        <v/>
      </c>
      <c r="BY977" s="8" t="str">
        <f>IF(ISBLANK('Geographic Extent'!$B979),"",'Geographic Extent'!$A979)</f>
        <v/>
      </c>
      <c r="BZ977" s="8" t="str">
        <f>IF(ISBLANK('Geographic Extent'!$B979),"",'Geographic Extent'!$B979)</f>
        <v/>
      </c>
      <c r="CA977" s="6" t="str">
        <f>IF(ISBLANK('Geographic Extent'!$B979),"",CONCATENATE(BY977," - ",BZ977))</f>
        <v/>
      </c>
    </row>
    <row r="978" spans="1:79" x14ac:dyDescent="0.2">
      <c r="A978" s="3">
        <v>904</v>
      </c>
      <c r="B978" s="8" t="str">
        <f>IF(ISBLANK(CRS!$B907),"",CRS!$A907)</f>
        <v/>
      </c>
      <c r="C978" s="8" t="str">
        <f>IF(ISBLANK(CRS!$B907),"",CRS!$B907)</f>
        <v/>
      </c>
      <c r="D978" s="8" t="str">
        <f>IF(ISBLANK(CRS!$B907),"",CRS!$D907)</f>
        <v/>
      </c>
      <c r="E978" s="6" t="str">
        <f>IF(ISBLANK(CRS!$B907),"",CONCATENATE(B977," - (",LEFT(D977,3),") - ",C977))</f>
        <v/>
      </c>
      <c r="F978" s="3">
        <v>932</v>
      </c>
      <c r="G978" s="8" t="str">
        <f>IF(ISBLANK(Datum!$B935),"",Datum!$A935)</f>
        <v/>
      </c>
      <c r="H978" s="8" t="str">
        <f>IF(ISBLANK(Datum!$B935),"",Datum!$B935)</f>
        <v/>
      </c>
      <c r="I978" s="8" t="str">
        <f>IF(ISBLANK(Datum!$B935),"",Datum!$D935)</f>
        <v/>
      </c>
      <c r="J978" s="6" t="str">
        <f>IF(ISBLANK(Datum!$B935),"",CONCATENATE(G977," - (",LEFT(I977,3),") - ",H977))</f>
        <v/>
      </c>
      <c r="K978" s="3">
        <v>970</v>
      </c>
      <c r="L978" s="8" t="str">
        <f>IF(ISBLANK(CoordSys!$B973),"",CoordSys!$A973)</f>
        <v/>
      </c>
      <c r="M978" s="8" t="str">
        <f>IF(ISBLANK(CoordSys!$B973),"",CoordSys!$B973)</f>
        <v/>
      </c>
      <c r="N978" s="8" t="str">
        <f>IF(ISBLANK(CoordSys!$B973),"",CoordSys!$D973)</f>
        <v/>
      </c>
      <c r="O978" s="6" t="str">
        <f>IF(ISBLANK(CoordSys!$B973),"",CONCATENATE(L978," - ",M978))</f>
        <v/>
      </c>
      <c r="P978" s="3">
        <v>965</v>
      </c>
      <c r="Q978" s="8" t="str">
        <f>IF(ISBLANK(CSAxis!$B968),"",CSAxis!$A968)</f>
        <v/>
      </c>
      <c r="R978" s="8" t="str">
        <f>IF(ISBLANK(CSAxis!$B968),"",CSAxis!$B968)</f>
        <v/>
      </c>
      <c r="S978" s="6" t="str">
        <f>IF(ISBLANK(CSAxis!$B968),"",CONCATENATE(Q978," - ",R978))</f>
        <v/>
      </c>
      <c r="AB978" s="3">
        <v>955</v>
      </c>
      <c r="AC978" s="8" t="str">
        <f>IF(ISBLANK(UoM!$B958),"",UoM!$A958)</f>
        <v/>
      </c>
      <c r="AD978" s="8" t="str">
        <f>IF(ISBLANK(UoM!$B958),"",UoM!$B958)</f>
        <v/>
      </c>
      <c r="AE978" s="6" t="str">
        <f>IF(ISBLANK(UoM!$B958),"",CONCATENATE(AC978," - ",AD978))</f>
        <v/>
      </c>
      <c r="AF978" s="3">
        <v>976</v>
      </c>
      <c r="AG978" s="8" t="str">
        <f>IF(ISBLANK('Prime Meridian'!$B979),"",'Prime Meridian'!$A979)</f>
        <v/>
      </c>
      <c r="AH978" s="8" t="str">
        <f>IF(ISBLANK('Prime Meridian'!$B979),"",'Prime Meridian'!$B979)</f>
        <v/>
      </c>
      <c r="AI978" s="6" t="str">
        <f>IF(ISBLANK('Prime Meridian'!$B979),"",CONCATENATE(AG978," - ",AH978))</f>
        <v/>
      </c>
      <c r="AN978" s="3">
        <v>961</v>
      </c>
      <c r="AO978" s="8" t="str">
        <f>IF(ISBLANK(OpParam!$B964),"",OpParam!$A964)</f>
        <v/>
      </c>
      <c r="AP978" s="8" t="str">
        <f>IF(ISBLANK(OpParam!$B964),"",OpParam!$B964)</f>
        <v/>
      </c>
      <c r="AQ978" s="6" t="str">
        <f>IF(ISBLANK(OpParam!$B964),"",CONCATENATE(AO978," - ",AP978))</f>
        <v/>
      </c>
      <c r="AS978" s="8" t="str">
        <f>IF(ISBLANK(CoordOp!$B941),"",CoordOp!$A941)</f>
        <v/>
      </c>
      <c r="AT978" s="8" t="str">
        <f>IF(ISBLANK(CoordOp!$B941),"",CoordOp!$B941)</f>
        <v/>
      </c>
      <c r="AU978" s="6" t="str">
        <f>IF(ISBLANK(CoordOp!$B941),"",CONCATENATE(AS978," - ",AT978))</f>
        <v/>
      </c>
      <c r="AZ978" s="3">
        <v>970</v>
      </c>
      <c r="BA978" s="8" t="str">
        <f>IF(ISBLANK(Ellipsoid!$B973),"",Ellipsoid!$A973)</f>
        <v/>
      </c>
      <c r="BB978" s="8" t="str">
        <f>IF(ISBLANK(Ellipsoid!$B973),"",Ellipsoid!$B973)</f>
        <v/>
      </c>
      <c r="BC978" s="6" t="str">
        <f>IF(ISBLANK(Ellipsoid!$B973),"",CONCATENATE(BA978," - ",BB978))</f>
        <v/>
      </c>
      <c r="BQ978" s="8" t="str">
        <f>IF(ISBLANK('Source Citation'!$B980),"",'Source Citation'!$A980)</f>
        <v/>
      </c>
      <c r="BR978" s="8" t="str">
        <f>IF(ISBLANK('Source Citation'!$B980),"",'Source Citation'!$B980)</f>
        <v/>
      </c>
      <c r="BS978" s="6" t="str">
        <f>IF(ISBLANK('Source Citation'!$B980),"",CONCATENATE(BQ978," - ",BR978))</f>
        <v/>
      </c>
      <c r="BY978" s="8" t="str">
        <f>IF(ISBLANK('Geographic Extent'!$B980),"",'Geographic Extent'!$A980)</f>
        <v/>
      </c>
      <c r="BZ978" s="8" t="str">
        <f>IF(ISBLANK('Geographic Extent'!$B980),"",'Geographic Extent'!$B980)</f>
        <v/>
      </c>
      <c r="CA978" s="6" t="str">
        <f>IF(ISBLANK('Geographic Extent'!$B980),"",CONCATENATE(BY978," - ",BZ978))</f>
        <v/>
      </c>
    </row>
    <row r="979" spans="1:79" x14ac:dyDescent="0.2">
      <c r="A979" s="3">
        <v>905</v>
      </c>
      <c r="B979" s="8" t="str">
        <f>IF(ISBLANK(CRS!$B908),"",CRS!$A908)</f>
        <v/>
      </c>
      <c r="C979" s="8" t="str">
        <f>IF(ISBLANK(CRS!$B908),"",CRS!$B908)</f>
        <v/>
      </c>
      <c r="D979" s="8" t="str">
        <f>IF(ISBLANK(CRS!$B908),"",CRS!$D908)</f>
        <v/>
      </c>
      <c r="E979" s="6" t="str">
        <f>IF(ISBLANK(CRS!$B908),"",CONCATENATE(B978," - (",LEFT(D978,3),") - ",C978))</f>
        <v/>
      </c>
      <c r="F979" s="3">
        <v>933</v>
      </c>
      <c r="G979" s="8" t="str">
        <f>IF(ISBLANK(Datum!$B936),"",Datum!$A936)</f>
        <v/>
      </c>
      <c r="H979" s="8" t="str">
        <f>IF(ISBLANK(Datum!$B936),"",Datum!$B936)</f>
        <v/>
      </c>
      <c r="I979" s="8" t="str">
        <f>IF(ISBLANK(Datum!$B936),"",Datum!$D936)</f>
        <v/>
      </c>
      <c r="J979" s="6" t="str">
        <f>IF(ISBLANK(Datum!$B936),"",CONCATENATE(G978," - (",LEFT(I978,3),") - ",H978))</f>
        <v/>
      </c>
      <c r="K979" s="3">
        <v>971</v>
      </c>
      <c r="L979" s="8" t="str">
        <f>IF(ISBLANK(CoordSys!$B974),"",CoordSys!$A974)</f>
        <v/>
      </c>
      <c r="M979" s="8" t="str">
        <f>IF(ISBLANK(CoordSys!$B974),"",CoordSys!$B974)</f>
        <v/>
      </c>
      <c r="N979" s="8" t="str">
        <f>IF(ISBLANK(CoordSys!$B974),"",CoordSys!$D974)</f>
        <v/>
      </c>
      <c r="O979" s="6" t="str">
        <f>IF(ISBLANK(CoordSys!$B974),"",CONCATENATE(L979," - ",M979))</f>
        <v/>
      </c>
      <c r="P979" s="3">
        <v>966</v>
      </c>
      <c r="Q979" s="8" t="str">
        <f>IF(ISBLANK(CSAxis!$B969),"",CSAxis!$A969)</f>
        <v/>
      </c>
      <c r="R979" s="8" t="str">
        <f>IF(ISBLANK(CSAxis!$B969),"",CSAxis!$B969)</f>
        <v/>
      </c>
      <c r="S979" s="6" t="str">
        <f>IF(ISBLANK(CSAxis!$B969),"",CONCATENATE(Q979," - ",R979))</f>
        <v/>
      </c>
      <c r="AB979" s="3">
        <v>956</v>
      </c>
      <c r="AC979" s="8" t="str">
        <f>IF(ISBLANK(UoM!$B959),"",UoM!$A959)</f>
        <v/>
      </c>
      <c r="AD979" s="8" t="str">
        <f>IF(ISBLANK(UoM!$B959),"",UoM!$B959)</f>
        <v/>
      </c>
      <c r="AE979" s="6" t="str">
        <f>IF(ISBLANK(UoM!$B959),"",CONCATENATE(AC979," - ",AD979))</f>
        <v/>
      </c>
      <c r="AF979" s="3">
        <v>977</v>
      </c>
      <c r="AG979" s="8" t="str">
        <f>IF(ISBLANK('Prime Meridian'!$B980),"",'Prime Meridian'!$A980)</f>
        <v/>
      </c>
      <c r="AH979" s="8" t="str">
        <f>IF(ISBLANK('Prime Meridian'!$B980),"",'Prime Meridian'!$B980)</f>
        <v/>
      </c>
      <c r="AI979" s="6" t="str">
        <f>IF(ISBLANK('Prime Meridian'!$B980),"",CONCATENATE(AG979," - ",AH979))</f>
        <v/>
      </c>
      <c r="AN979" s="3">
        <v>962</v>
      </c>
      <c r="AO979" s="8" t="str">
        <f>IF(ISBLANK(OpParam!$B965),"",OpParam!$A965)</f>
        <v/>
      </c>
      <c r="AP979" s="8" t="str">
        <f>IF(ISBLANK(OpParam!$B965),"",OpParam!$B965)</f>
        <v/>
      </c>
      <c r="AQ979" s="6" t="str">
        <f>IF(ISBLANK(OpParam!$B965),"",CONCATENATE(AO979," - ",AP979))</f>
        <v/>
      </c>
      <c r="AS979" s="8" t="str">
        <f>IF(ISBLANK(CoordOp!$B942),"",CoordOp!$A942)</f>
        <v/>
      </c>
      <c r="AT979" s="8" t="str">
        <f>IF(ISBLANK(CoordOp!$B942),"",CoordOp!$B942)</f>
        <v/>
      </c>
      <c r="AU979" s="6" t="str">
        <f>IF(ISBLANK(CoordOp!$B942),"",CONCATENATE(AS979," - ",AT979))</f>
        <v/>
      </c>
      <c r="AZ979" s="3">
        <v>971</v>
      </c>
      <c r="BA979" s="8" t="str">
        <f>IF(ISBLANK(Ellipsoid!$B974),"",Ellipsoid!$A974)</f>
        <v/>
      </c>
      <c r="BB979" s="8" t="str">
        <f>IF(ISBLANK(Ellipsoid!$B974),"",Ellipsoid!$B974)</f>
        <v/>
      </c>
      <c r="BC979" s="6" t="str">
        <f>IF(ISBLANK(Ellipsoid!$B974),"",CONCATENATE(BA979," - ",BB979))</f>
        <v/>
      </c>
      <c r="BQ979" s="8" t="str">
        <f>IF(ISBLANK('Source Citation'!$B981),"",'Source Citation'!$A981)</f>
        <v/>
      </c>
      <c r="BR979" s="8" t="str">
        <f>IF(ISBLANK('Source Citation'!$B981),"",'Source Citation'!$B981)</f>
        <v/>
      </c>
      <c r="BS979" s="6" t="str">
        <f>IF(ISBLANK('Source Citation'!$B981),"",CONCATENATE(BQ979," - ",BR979))</f>
        <v/>
      </c>
      <c r="BY979" s="8" t="str">
        <f>IF(ISBLANK('Geographic Extent'!$B981),"",'Geographic Extent'!$A981)</f>
        <v/>
      </c>
      <c r="BZ979" s="8" t="str">
        <f>IF(ISBLANK('Geographic Extent'!$B981),"",'Geographic Extent'!$B981)</f>
        <v/>
      </c>
      <c r="CA979" s="6" t="str">
        <f>IF(ISBLANK('Geographic Extent'!$B981),"",CONCATENATE(BY979," - ",BZ979))</f>
        <v/>
      </c>
    </row>
    <row r="980" spans="1:79" x14ac:dyDescent="0.2">
      <c r="A980" s="3">
        <v>906</v>
      </c>
      <c r="B980" s="8" t="str">
        <f>IF(ISBLANK(CRS!$B909),"",CRS!$A909)</f>
        <v/>
      </c>
      <c r="C980" s="8" t="str">
        <f>IF(ISBLANK(CRS!$B909),"",CRS!$B909)</f>
        <v/>
      </c>
      <c r="D980" s="8" t="str">
        <f>IF(ISBLANK(CRS!$B909),"",CRS!$D909)</f>
        <v/>
      </c>
      <c r="E980" s="6" t="str">
        <f>IF(ISBLANK(CRS!$B909),"",CONCATENATE(B979," - (",LEFT(D979,3),") - ",C979))</f>
        <v/>
      </c>
      <c r="F980" s="3">
        <v>934</v>
      </c>
      <c r="G980" s="8" t="str">
        <f>IF(ISBLANK(Datum!$B937),"",Datum!$A937)</f>
        <v/>
      </c>
      <c r="H980" s="8" t="str">
        <f>IF(ISBLANK(Datum!$B937),"",Datum!$B937)</f>
        <v/>
      </c>
      <c r="I980" s="8" t="str">
        <f>IF(ISBLANK(Datum!$B937),"",Datum!$D937)</f>
        <v/>
      </c>
      <c r="J980" s="6" t="str">
        <f>IF(ISBLANK(Datum!$B937),"",CONCATENATE(G979," - (",LEFT(I979,3),") - ",H979))</f>
        <v/>
      </c>
      <c r="K980" s="3">
        <v>972</v>
      </c>
      <c r="L980" s="8" t="str">
        <f>IF(ISBLANK(CoordSys!$B975),"",CoordSys!$A975)</f>
        <v/>
      </c>
      <c r="M980" s="8" t="str">
        <f>IF(ISBLANK(CoordSys!$B975),"",CoordSys!$B975)</f>
        <v/>
      </c>
      <c r="N980" s="8" t="str">
        <f>IF(ISBLANK(CoordSys!$B975),"",CoordSys!$D975)</f>
        <v/>
      </c>
      <c r="O980" s="6" t="str">
        <f>IF(ISBLANK(CoordSys!$B975),"",CONCATENATE(L980," - ",M980))</f>
        <v/>
      </c>
      <c r="P980" s="3">
        <v>967</v>
      </c>
      <c r="Q980" s="8" t="str">
        <f>IF(ISBLANK(CSAxis!$B970),"",CSAxis!$A970)</f>
        <v/>
      </c>
      <c r="R980" s="8" t="str">
        <f>IF(ISBLANK(CSAxis!$B970),"",CSAxis!$B970)</f>
        <v/>
      </c>
      <c r="S980" s="6" t="str">
        <f>IF(ISBLANK(CSAxis!$B970),"",CONCATENATE(Q980," - ",R980))</f>
        <v/>
      </c>
      <c r="AB980" s="3">
        <v>957</v>
      </c>
      <c r="AC980" s="8" t="str">
        <f>IF(ISBLANK(UoM!$B960),"",UoM!$A960)</f>
        <v/>
      </c>
      <c r="AD980" s="8" t="str">
        <f>IF(ISBLANK(UoM!$B960),"",UoM!$B960)</f>
        <v/>
      </c>
      <c r="AE980" s="6" t="str">
        <f>IF(ISBLANK(UoM!$B960),"",CONCATENATE(AC980," - ",AD980))</f>
        <v/>
      </c>
      <c r="AF980" s="3">
        <v>978</v>
      </c>
      <c r="AG980" s="8" t="str">
        <f>IF(ISBLANK('Prime Meridian'!$B981),"",'Prime Meridian'!$A981)</f>
        <v/>
      </c>
      <c r="AH980" s="8" t="str">
        <f>IF(ISBLANK('Prime Meridian'!$B981),"",'Prime Meridian'!$B981)</f>
        <v/>
      </c>
      <c r="AI980" s="6" t="str">
        <f>IF(ISBLANK('Prime Meridian'!$B981),"",CONCATENATE(AG980," - ",AH980))</f>
        <v/>
      </c>
      <c r="AN980" s="3">
        <v>963</v>
      </c>
      <c r="AO980" s="8" t="str">
        <f>IF(ISBLANK(OpParam!$B966),"",OpParam!$A966)</f>
        <v/>
      </c>
      <c r="AP980" s="8" t="str">
        <f>IF(ISBLANK(OpParam!$B966),"",OpParam!$B966)</f>
        <v/>
      </c>
      <c r="AQ980" s="6" t="str">
        <f>IF(ISBLANK(OpParam!$B966),"",CONCATENATE(AO980," - ",AP980))</f>
        <v/>
      </c>
      <c r="AS980" s="8" t="str">
        <f>IF(ISBLANK(CoordOp!$B943),"",CoordOp!$A943)</f>
        <v/>
      </c>
      <c r="AT980" s="8" t="str">
        <f>IF(ISBLANK(CoordOp!$B943),"",CoordOp!$B943)</f>
        <v/>
      </c>
      <c r="AU980" s="6" t="str">
        <f>IF(ISBLANK(CoordOp!$B943),"",CONCATENATE(AS980," - ",AT980))</f>
        <v/>
      </c>
      <c r="AZ980" s="3">
        <v>972</v>
      </c>
      <c r="BA980" s="8" t="str">
        <f>IF(ISBLANK(Ellipsoid!$B975),"",Ellipsoid!$A975)</f>
        <v/>
      </c>
      <c r="BB980" s="8" t="str">
        <f>IF(ISBLANK(Ellipsoid!$B975),"",Ellipsoid!$B975)</f>
        <v/>
      </c>
      <c r="BC980" s="6" t="str">
        <f>IF(ISBLANK(Ellipsoid!$B975),"",CONCATENATE(BA980," - ",BB980))</f>
        <v/>
      </c>
      <c r="BQ980" s="8" t="str">
        <f>IF(ISBLANK('Source Citation'!$B982),"",'Source Citation'!$A982)</f>
        <v/>
      </c>
      <c r="BR980" s="8" t="str">
        <f>IF(ISBLANK('Source Citation'!$B982),"",'Source Citation'!$B982)</f>
        <v/>
      </c>
      <c r="BS980" s="6" t="str">
        <f>IF(ISBLANK('Source Citation'!$B982),"",CONCATENATE(BQ980," - ",BR980))</f>
        <v/>
      </c>
      <c r="BY980" s="8" t="str">
        <f>IF(ISBLANK('Geographic Extent'!$B982),"",'Geographic Extent'!$A982)</f>
        <v/>
      </c>
      <c r="BZ980" s="8" t="str">
        <f>IF(ISBLANK('Geographic Extent'!$B982),"",'Geographic Extent'!$B982)</f>
        <v/>
      </c>
      <c r="CA980" s="6" t="str">
        <f>IF(ISBLANK('Geographic Extent'!$B982),"",CONCATENATE(BY980," - ",BZ980))</f>
        <v/>
      </c>
    </row>
    <row r="981" spans="1:79" x14ac:dyDescent="0.2">
      <c r="A981" s="3">
        <v>907</v>
      </c>
      <c r="B981" s="8" t="str">
        <f>IF(ISBLANK(CRS!$B910),"",CRS!$A910)</f>
        <v/>
      </c>
      <c r="C981" s="8" t="str">
        <f>IF(ISBLANK(CRS!$B910),"",CRS!$B910)</f>
        <v/>
      </c>
      <c r="D981" s="8" t="str">
        <f>IF(ISBLANK(CRS!$B910),"",CRS!$D910)</f>
        <v/>
      </c>
      <c r="E981" s="6" t="str">
        <f>IF(ISBLANK(CRS!$B910),"",CONCATENATE(B980," - (",LEFT(D980,3),") - ",C980))</f>
        <v/>
      </c>
      <c r="F981" s="3">
        <v>935</v>
      </c>
      <c r="G981" s="8" t="str">
        <f>IF(ISBLANK(Datum!$B938),"",Datum!$A938)</f>
        <v/>
      </c>
      <c r="H981" s="8" t="str">
        <f>IF(ISBLANK(Datum!$B938),"",Datum!$B938)</f>
        <v/>
      </c>
      <c r="I981" s="8" t="str">
        <f>IF(ISBLANK(Datum!$B938),"",Datum!$D938)</f>
        <v/>
      </c>
      <c r="J981" s="6" t="str">
        <f>IF(ISBLANK(Datum!$B938),"",CONCATENATE(G980," - (",LEFT(I980,3),") - ",H980))</f>
        <v/>
      </c>
      <c r="K981" s="3">
        <v>973</v>
      </c>
      <c r="L981" s="8" t="str">
        <f>IF(ISBLANK(CoordSys!$B976),"",CoordSys!$A976)</f>
        <v/>
      </c>
      <c r="M981" s="8" t="str">
        <f>IF(ISBLANK(CoordSys!$B976),"",CoordSys!$B976)</f>
        <v/>
      </c>
      <c r="N981" s="8" t="str">
        <f>IF(ISBLANK(CoordSys!$B976),"",CoordSys!$D976)</f>
        <v/>
      </c>
      <c r="O981" s="6" t="str">
        <f>IF(ISBLANK(CoordSys!$B976),"",CONCATENATE(L981," - ",M981))</f>
        <v/>
      </c>
      <c r="P981" s="3">
        <v>968</v>
      </c>
      <c r="Q981" s="8" t="str">
        <f>IF(ISBLANK(CSAxis!$B971),"",CSAxis!$A971)</f>
        <v/>
      </c>
      <c r="R981" s="8" t="str">
        <f>IF(ISBLANK(CSAxis!$B971),"",CSAxis!$B971)</f>
        <v/>
      </c>
      <c r="S981" s="6" t="str">
        <f>IF(ISBLANK(CSAxis!$B971),"",CONCATENATE(Q981," - ",R981))</f>
        <v/>
      </c>
      <c r="AB981" s="3">
        <v>958</v>
      </c>
      <c r="AC981" s="8" t="str">
        <f>IF(ISBLANK(UoM!$B961),"",UoM!$A961)</f>
        <v/>
      </c>
      <c r="AD981" s="8" t="str">
        <f>IF(ISBLANK(UoM!$B961),"",UoM!$B961)</f>
        <v/>
      </c>
      <c r="AE981" s="6" t="str">
        <f>IF(ISBLANK(UoM!$B961),"",CONCATENATE(AC981," - ",AD981))</f>
        <v/>
      </c>
      <c r="AF981" s="3">
        <v>979</v>
      </c>
      <c r="AG981" s="8" t="str">
        <f>IF(ISBLANK('Prime Meridian'!$B982),"",'Prime Meridian'!$A982)</f>
        <v/>
      </c>
      <c r="AH981" s="8" t="str">
        <f>IF(ISBLANK('Prime Meridian'!$B982),"",'Prime Meridian'!$B982)</f>
        <v/>
      </c>
      <c r="AI981" s="6" t="str">
        <f>IF(ISBLANK('Prime Meridian'!$B982),"",CONCATENATE(AG981," - ",AH981))</f>
        <v/>
      </c>
      <c r="AN981" s="3">
        <v>964</v>
      </c>
      <c r="AO981" s="8" t="str">
        <f>IF(ISBLANK(OpParam!$B967),"",OpParam!$A967)</f>
        <v/>
      </c>
      <c r="AP981" s="8" t="str">
        <f>IF(ISBLANK(OpParam!$B967),"",OpParam!$B967)</f>
        <v/>
      </c>
      <c r="AQ981" s="6" t="str">
        <f>IF(ISBLANK(OpParam!$B967),"",CONCATENATE(AO981," - ",AP981))</f>
        <v/>
      </c>
      <c r="AS981" s="8" t="str">
        <f>IF(ISBLANK(CoordOp!$B944),"",CoordOp!$A944)</f>
        <v/>
      </c>
      <c r="AT981" s="8" t="str">
        <f>IF(ISBLANK(CoordOp!$B944),"",CoordOp!$B944)</f>
        <v/>
      </c>
      <c r="AU981" s="6" t="str">
        <f>IF(ISBLANK(CoordOp!$B944),"",CONCATENATE(AS981," - ",AT981))</f>
        <v/>
      </c>
      <c r="AZ981" s="3">
        <v>973</v>
      </c>
      <c r="BA981" s="8" t="str">
        <f>IF(ISBLANK(Ellipsoid!$B976),"",Ellipsoid!$A976)</f>
        <v/>
      </c>
      <c r="BB981" s="8" t="str">
        <f>IF(ISBLANK(Ellipsoid!$B976),"",Ellipsoid!$B976)</f>
        <v/>
      </c>
      <c r="BC981" s="6" t="str">
        <f>IF(ISBLANK(Ellipsoid!$B976),"",CONCATENATE(BA981," - ",BB981))</f>
        <v/>
      </c>
      <c r="BQ981" s="8" t="str">
        <f>IF(ISBLANK('Source Citation'!$B983),"",'Source Citation'!$A983)</f>
        <v/>
      </c>
      <c r="BR981" s="8" t="str">
        <f>IF(ISBLANK('Source Citation'!$B983),"",'Source Citation'!$B983)</f>
        <v/>
      </c>
      <c r="BS981" s="6" t="str">
        <f>IF(ISBLANK('Source Citation'!$B983),"",CONCATENATE(BQ981," - ",BR981))</f>
        <v/>
      </c>
      <c r="BY981" s="8" t="str">
        <f>IF(ISBLANK('Geographic Extent'!$B983),"",'Geographic Extent'!$A983)</f>
        <v/>
      </c>
      <c r="BZ981" s="8" t="str">
        <f>IF(ISBLANK('Geographic Extent'!$B983),"",'Geographic Extent'!$B983)</f>
        <v/>
      </c>
      <c r="CA981" s="6" t="str">
        <f>IF(ISBLANK('Geographic Extent'!$B983),"",CONCATENATE(BY981," - ",BZ981))</f>
        <v/>
      </c>
    </row>
    <row r="982" spans="1:79" x14ac:dyDescent="0.2">
      <c r="A982" s="3">
        <v>908</v>
      </c>
      <c r="B982" s="8" t="str">
        <f>IF(ISBLANK(CRS!$B911),"",CRS!$A911)</f>
        <v/>
      </c>
      <c r="C982" s="8" t="str">
        <f>IF(ISBLANK(CRS!$B911),"",CRS!$B911)</f>
        <v/>
      </c>
      <c r="D982" s="8" t="str">
        <f>IF(ISBLANK(CRS!$B911),"",CRS!$D911)</f>
        <v/>
      </c>
      <c r="E982" s="6" t="str">
        <f>IF(ISBLANK(CRS!$B911),"",CONCATENATE(B981," - (",LEFT(D981,3),") - ",C981))</f>
        <v/>
      </c>
      <c r="F982" s="3">
        <v>936</v>
      </c>
      <c r="G982" s="8" t="str">
        <f>IF(ISBLANK(Datum!$B939),"",Datum!$A939)</f>
        <v/>
      </c>
      <c r="H982" s="8" t="str">
        <f>IF(ISBLANK(Datum!$B939),"",Datum!$B939)</f>
        <v/>
      </c>
      <c r="I982" s="8" t="str">
        <f>IF(ISBLANK(Datum!$B939),"",Datum!$D939)</f>
        <v/>
      </c>
      <c r="J982" s="6" t="str">
        <f>IF(ISBLANK(Datum!$B939),"",CONCATENATE(G981," - (",LEFT(I981,3),") - ",H981))</f>
        <v/>
      </c>
      <c r="K982" s="3">
        <v>974</v>
      </c>
      <c r="L982" s="8" t="str">
        <f>IF(ISBLANK(CoordSys!$B977),"",CoordSys!$A977)</f>
        <v/>
      </c>
      <c r="M982" s="8" t="str">
        <f>IF(ISBLANK(CoordSys!$B977),"",CoordSys!$B977)</f>
        <v/>
      </c>
      <c r="N982" s="8" t="str">
        <f>IF(ISBLANK(CoordSys!$B977),"",CoordSys!$D977)</f>
        <v/>
      </c>
      <c r="O982" s="6" t="str">
        <f>IF(ISBLANK(CoordSys!$B977),"",CONCATENATE(L982," - ",M982))</f>
        <v/>
      </c>
      <c r="P982" s="3">
        <v>969</v>
      </c>
      <c r="Q982" s="8" t="str">
        <f>IF(ISBLANK(CSAxis!$B972),"",CSAxis!$A972)</f>
        <v/>
      </c>
      <c r="R982" s="8" t="str">
        <f>IF(ISBLANK(CSAxis!$B972),"",CSAxis!$B972)</f>
        <v/>
      </c>
      <c r="S982" s="6" t="str">
        <f>IF(ISBLANK(CSAxis!$B972),"",CONCATENATE(Q982," - ",R982))</f>
        <v/>
      </c>
      <c r="AB982" s="3">
        <v>959</v>
      </c>
      <c r="AC982" s="8" t="str">
        <f>IF(ISBLANK(UoM!$B962),"",UoM!$A962)</f>
        <v/>
      </c>
      <c r="AD982" s="8" t="str">
        <f>IF(ISBLANK(UoM!$B962),"",UoM!$B962)</f>
        <v/>
      </c>
      <c r="AE982" s="6" t="str">
        <f>IF(ISBLANK(UoM!$B962),"",CONCATENATE(AC982," - ",AD982))</f>
        <v/>
      </c>
      <c r="AF982" s="3">
        <v>980</v>
      </c>
      <c r="AG982" s="8" t="str">
        <f>IF(ISBLANK('Prime Meridian'!$B983),"",'Prime Meridian'!$A983)</f>
        <v/>
      </c>
      <c r="AH982" s="8" t="str">
        <f>IF(ISBLANK('Prime Meridian'!$B983),"",'Prime Meridian'!$B983)</f>
        <v/>
      </c>
      <c r="AI982" s="6" t="str">
        <f>IF(ISBLANK('Prime Meridian'!$B983),"",CONCATENATE(AG982," - ",AH982))</f>
        <v/>
      </c>
      <c r="AN982" s="3">
        <v>965</v>
      </c>
      <c r="AO982" s="8" t="str">
        <f>IF(ISBLANK(OpParam!$B968),"",OpParam!$A968)</f>
        <v/>
      </c>
      <c r="AP982" s="8" t="str">
        <f>IF(ISBLANK(OpParam!$B968),"",OpParam!$B968)</f>
        <v/>
      </c>
      <c r="AQ982" s="6" t="str">
        <f>IF(ISBLANK(OpParam!$B968),"",CONCATENATE(AO982," - ",AP982))</f>
        <v/>
      </c>
      <c r="AS982" s="8" t="str">
        <f>IF(ISBLANK(CoordOp!$B945),"",CoordOp!$A945)</f>
        <v/>
      </c>
      <c r="AT982" s="8" t="str">
        <f>IF(ISBLANK(CoordOp!$B945),"",CoordOp!$B945)</f>
        <v/>
      </c>
      <c r="AU982" s="6" t="str">
        <f>IF(ISBLANK(CoordOp!$B945),"",CONCATENATE(AS982," - ",AT982))</f>
        <v/>
      </c>
      <c r="AZ982" s="3">
        <v>974</v>
      </c>
      <c r="BA982" s="8" t="str">
        <f>IF(ISBLANK(Ellipsoid!$B977),"",Ellipsoid!$A977)</f>
        <v/>
      </c>
      <c r="BB982" s="8" t="str">
        <f>IF(ISBLANK(Ellipsoid!$B977),"",Ellipsoid!$B977)</f>
        <v/>
      </c>
      <c r="BC982" s="6" t="str">
        <f>IF(ISBLANK(Ellipsoid!$B977),"",CONCATENATE(BA982," - ",BB982))</f>
        <v/>
      </c>
      <c r="BQ982" s="8" t="str">
        <f>IF(ISBLANK('Source Citation'!$B984),"",'Source Citation'!$A984)</f>
        <v/>
      </c>
      <c r="BR982" s="8" t="str">
        <f>IF(ISBLANK('Source Citation'!$B984),"",'Source Citation'!$B984)</f>
        <v/>
      </c>
      <c r="BS982" s="6" t="str">
        <f>IF(ISBLANK('Source Citation'!$B984),"",CONCATENATE(BQ982," - ",BR982))</f>
        <v/>
      </c>
      <c r="BY982" s="8" t="str">
        <f>IF(ISBLANK('Geographic Extent'!$B984),"",'Geographic Extent'!$A984)</f>
        <v/>
      </c>
      <c r="BZ982" s="8" t="str">
        <f>IF(ISBLANK('Geographic Extent'!$B984),"",'Geographic Extent'!$B984)</f>
        <v/>
      </c>
      <c r="CA982" s="6" t="str">
        <f>IF(ISBLANK('Geographic Extent'!$B984),"",CONCATENATE(BY982," - ",BZ982))</f>
        <v/>
      </c>
    </row>
    <row r="983" spans="1:79" x14ac:dyDescent="0.2">
      <c r="A983" s="3">
        <v>909</v>
      </c>
      <c r="B983" s="8" t="str">
        <f>IF(ISBLANK(CRS!$B912),"",CRS!$A912)</f>
        <v/>
      </c>
      <c r="C983" s="8" t="str">
        <f>IF(ISBLANK(CRS!$B912),"",CRS!$B912)</f>
        <v/>
      </c>
      <c r="D983" s="8" t="str">
        <f>IF(ISBLANK(CRS!$B912),"",CRS!$D912)</f>
        <v/>
      </c>
      <c r="E983" s="6" t="str">
        <f>IF(ISBLANK(CRS!$B912),"",CONCATENATE(B982," - (",LEFT(D982,3),") - ",C982))</f>
        <v/>
      </c>
      <c r="F983" s="3">
        <v>937</v>
      </c>
      <c r="G983" s="8" t="str">
        <f>IF(ISBLANK(Datum!$B940),"",Datum!$A940)</f>
        <v/>
      </c>
      <c r="H983" s="8" t="str">
        <f>IF(ISBLANK(Datum!$B940),"",Datum!$B940)</f>
        <v/>
      </c>
      <c r="I983" s="8" t="str">
        <f>IF(ISBLANK(Datum!$B940),"",Datum!$D940)</f>
        <v/>
      </c>
      <c r="J983" s="6" t="str">
        <f>IF(ISBLANK(Datum!$B940),"",CONCATENATE(G982," - (",LEFT(I982,3),") - ",H982))</f>
        <v/>
      </c>
      <c r="K983" s="3">
        <v>975</v>
      </c>
      <c r="L983" s="8" t="str">
        <f>IF(ISBLANK(CoordSys!$B978),"",CoordSys!$A978)</f>
        <v/>
      </c>
      <c r="M983" s="8" t="str">
        <f>IF(ISBLANK(CoordSys!$B978),"",CoordSys!$B978)</f>
        <v/>
      </c>
      <c r="N983" s="8" t="str">
        <f>IF(ISBLANK(CoordSys!$B978),"",CoordSys!$D978)</f>
        <v/>
      </c>
      <c r="O983" s="6" t="str">
        <f>IF(ISBLANK(CoordSys!$B978),"",CONCATENATE(L983," - ",M983))</f>
        <v/>
      </c>
      <c r="P983" s="3">
        <v>970</v>
      </c>
      <c r="Q983" s="8" t="str">
        <f>IF(ISBLANK(CSAxis!$B973),"",CSAxis!$A973)</f>
        <v/>
      </c>
      <c r="R983" s="8" t="str">
        <f>IF(ISBLANK(CSAxis!$B973),"",CSAxis!$B973)</f>
        <v/>
      </c>
      <c r="S983" s="6" t="str">
        <f>IF(ISBLANK(CSAxis!$B973),"",CONCATENATE(Q983," - ",R983))</f>
        <v/>
      </c>
      <c r="AB983" s="3">
        <v>960</v>
      </c>
      <c r="AC983" s="8" t="str">
        <f>IF(ISBLANK(UoM!$B963),"",UoM!$A963)</f>
        <v/>
      </c>
      <c r="AD983" s="8" t="str">
        <f>IF(ISBLANK(UoM!$B963),"",UoM!$B963)</f>
        <v/>
      </c>
      <c r="AE983" s="6" t="str">
        <f>IF(ISBLANK(UoM!$B963),"",CONCATENATE(AC983," - ",AD983))</f>
        <v/>
      </c>
      <c r="AF983" s="3">
        <v>981</v>
      </c>
      <c r="AG983" s="8" t="str">
        <f>IF(ISBLANK('Prime Meridian'!$B984),"",'Prime Meridian'!$A984)</f>
        <v/>
      </c>
      <c r="AH983" s="8" t="str">
        <f>IF(ISBLANK('Prime Meridian'!$B984),"",'Prime Meridian'!$B984)</f>
        <v/>
      </c>
      <c r="AI983" s="6" t="str">
        <f>IF(ISBLANK('Prime Meridian'!$B984),"",CONCATENATE(AG983," - ",AH983))</f>
        <v/>
      </c>
      <c r="AN983" s="3">
        <v>966</v>
      </c>
      <c r="AO983" s="8" t="str">
        <f>IF(ISBLANK(OpParam!$B969),"",OpParam!$A969)</f>
        <v/>
      </c>
      <c r="AP983" s="8" t="str">
        <f>IF(ISBLANK(OpParam!$B969),"",OpParam!$B969)</f>
        <v/>
      </c>
      <c r="AQ983" s="6" t="str">
        <f>IF(ISBLANK(OpParam!$B969),"",CONCATENATE(AO983," - ",AP983))</f>
        <v/>
      </c>
      <c r="AS983" s="8" t="str">
        <f>IF(ISBLANK(CoordOp!$B946),"",CoordOp!$A946)</f>
        <v/>
      </c>
      <c r="AT983" s="8" t="str">
        <f>IF(ISBLANK(CoordOp!$B946),"",CoordOp!$B946)</f>
        <v/>
      </c>
      <c r="AU983" s="6" t="str">
        <f>IF(ISBLANK(CoordOp!$B946),"",CONCATENATE(AS983," - ",AT983))</f>
        <v/>
      </c>
      <c r="AZ983" s="3">
        <v>975</v>
      </c>
      <c r="BA983" s="8" t="str">
        <f>IF(ISBLANK(Ellipsoid!$B978),"",Ellipsoid!$A978)</f>
        <v/>
      </c>
      <c r="BB983" s="8" t="str">
        <f>IF(ISBLANK(Ellipsoid!$B978),"",Ellipsoid!$B978)</f>
        <v/>
      </c>
      <c r="BC983" s="6" t="str">
        <f>IF(ISBLANK(Ellipsoid!$B978),"",CONCATENATE(BA983," - ",BB983))</f>
        <v/>
      </c>
      <c r="BQ983" s="8" t="str">
        <f>IF(ISBLANK('Source Citation'!$B985),"",'Source Citation'!$A985)</f>
        <v/>
      </c>
      <c r="BR983" s="8" t="str">
        <f>IF(ISBLANK('Source Citation'!$B985),"",'Source Citation'!$B985)</f>
        <v/>
      </c>
      <c r="BS983" s="6" t="str">
        <f>IF(ISBLANK('Source Citation'!$B985),"",CONCATENATE(BQ983," - ",BR983))</f>
        <v/>
      </c>
      <c r="BY983" s="8" t="str">
        <f>IF(ISBLANK('Geographic Extent'!$B985),"",'Geographic Extent'!$A985)</f>
        <v/>
      </c>
      <c r="BZ983" s="8" t="str">
        <f>IF(ISBLANK('Geographic Extent'!$B985),"",'Geographic Extent'!$B985)</f>
        <v/>
      </c>
      <c r="CA983" s="6" t="str">
        <f>IF(ISBLANK('Geographic Extent'!$B985),"",CONCATENATE(BY983," - ",BZ983))</f>
        <v/>
      </c>
    </row>
    <row r="984" spans="1:79" x14ac:dyDescent="0.2">
      <c r="A984" s="3">
        <v>910</v>
      </c>
      <c r="B984" s="8" t="str">
        <f>IF(ISBLANK(CRS!$B913),"",CRS!$A913)</f>
        <v/>
      </c>
      <c r="C984" s="8" t="str">
        <f>IF(ISBLANK(CRS!$B913),"",CRS!$B913)</f>
        <v/>
      </c>
      <c r="D984" s="8" t="str">
        <f>IF(ISBLANK(CRS!$B913),"",CRS!$D913)</f>
        <v/>
      </c>
      <c r="E984" s="6" t="str">
        <f>IF(ISBLANK(CRS!$B913),"",CONCATENATE(B983," - (",LEFT(D983,3),") - ",C983))</f>
        <v/>
      </c>
      <c r="F984" s="3">
        <v>938</v>
      </c>
      <c r="G984" s="8" t="str">
        <f>IF(ISBLANK(Datum!$B941),"",Datum!$A941)</f>
        <v/>
      </c>
      <c r="H984" s="8" t="str">
        <f>IF(ISBLANK(Datum!$B941),"",Datum!$B941)</f>
        <v/>
      </c>
      <c r="I984" s="8" t="str">
        <f>IF(ISBLANK(Datum!$B941),"",Datum!$D941)</f>
        <v/>
      </c>
      <c r="J984" s="6" t="str">
        <f>IF(ISBLANK(Datum!$B941),"",CONCATENATE(G983," - (",LEFT(I983,3),") - ",H983))</f>
        <v/>
      </c>
      <c r="K984" s="3">
        <v>976</v>
      </c>
      <c r="L984" s="8" t="str">
        <f>IF(ISBLANK(CoordSys!$B979),"",CoordSys!$A979)</f>
        <v/>
      </c>
      <c r="M984" s="8" t="str">
        <f>IF(ISBLANK(CoordSys!$B979),"",CoordSys!$B979)</f>
        <v/>
      </c>
      <c r="N984" s="8" t="str">
        <f>IF(ISBLANK(CoordSys!$B979),"",CoordSys!$D979)</f>
        <v/>
      </c>
      <c r="O984" s="6" t="str">
        <f>IF(ISBLANK(CoordSys!$B979),"",CONCATENATE(L984," - ",M984))</f>
        <v/>
      </c>
      <c r="P984" s="3">
        <v>971</v>
      </c>
      <c r="Q984" s="8" t="str">
        <f>IF(ISBLANK(CSAxis!$B974),"",CSAxis!$A974)</f>
        <v/>
      </c>
      <c r="R984" s="8" t="str">
        <f>IF(ISBLANK(CSAxis!$B974),"",CSAxis!$B974)</f>
        <v/>
      </c>
      <c r="S984" s="6" t="str">
        <f>IF(ISBLANK(CSAxis!$B974),"",CONCATENATE(Q984," - ",R984))</f>
        <v/>
      </c>
      <c r="AB984" s="3">
        <v>961</v>
      </c>
      <c r="AC984" s="8" t="str">
        <f>IF(ISBLANK(UoM!$B964),"",UoM!$A964)</f>
        <v/>
      </c>
      <c r="AD984" s="8" t="str">
        <f>IF(ISBLANK(UoM!$B964),"",UoM!$B964)</f>
        <v/>
      </c>
      <c r="AE984" s="6" t="str">
        <f>IF(ISBLANK(UoM!$B964),"",CONCATENATE(AC984," - ",AD984))</f>
        <v/>
      </c>
      <c r="AF984" s="3">
        <v>982</v>
      </c>
      <c r="AG984" s="8" t="str">
        <f>IF(ISBLANK('Prime Meridian'!$B985),"",'Prime Meridian'!$A985)</f>
        <v/>
      </c>
      <c r="AH984" s="8" t="str">
        <f>IF(ISBLANK('Prime Meridian'!$B985),"",'Prime Meridian'!$B985)</f>
        <v/>
      </c>
      <c r="AI984" s="6" t="str">
        <f>IF(ISBLANK('Prime Meridian'!$B985),"",CONCATENATE(AG984," - ",AH984))</f>
        <v/>
      </c>
      <c r="AN984" s="3">
        <v>967</v>
      </c>
      <c r="AO984" s="8" t="str">
        <f>IF(ISBLANK(OpParam!$B970),"",OpParam!$A970)</f>
        <v/>
      </c>
      <c r="AP984" s="8" t="str">
        <f>IF(ISBLANK(OpParam!$B970),"",OpParam!$B970)</f>
        <v/>
      </c>
      <c r="AQ984" s="6" t="str">
        <f>IF(ISBLANK(OpParam!$B970),"",CONCATENATE(AO984," - ",AP984))</f>
        <v/>
      </c>
      <c r="AS984" s="8" t="str">
        <f>IF(ISBLANK(CoordOp!$B947),"",CoordOp!$A947)</f>
        <v/>
      </c>
      <c r="AT984" s="8" t="str">
        <f>IF(ISBLANK(CoordOp!$B947),"",CoordOp!$B947)</f>
        <v/>
      </c>
      <c r="AU984" s="6" t="str">
        <f>IF(ISBLANK(CoordOp!$B947),"",CONCATENATE(AS984," - ",AT984))</f>
        <v/>
      </c>
      <c r="AZ984" s="3">
        <v>976</v>
      </c>
      <c r="BA984" s="8" t="str">
        <f>IF(ISBLANK(Ellipsoid!$B979),"",Ellipsoid!$A979)</f>
        <v/>
      </c>
      <c r="BB984" s="8" t="str">
        <f>IF(ISBLANK(Ellipsoid!$B979),"",Ellipsoid!$B979)</f>
        <v/>
      </c>
      <c r="BC984" s="6" t="str">
        <f>IF(ISBLANK(Ellipsoid!$B979),"",CONCATENATE(BA984," - ",BB984))</f>
        <v/>
      </c>
      <c r="BQ984" s="8" t="str">
        <f>IF(ISBLANK('Source Citation'!$B986),"",'Source Citation'!$A986)</f>
        <v/>
      </c>
      <c r="BR984" s="8" t="str">
        <f>IF(ISBLANK('Source Citation'!$B986),"",'Source Citation'!$B986)</f>
        <v/>
      </c>
      <c r="BS984" s="6" t="str">
        <f>IF(ISBLANK('Source Citation'!$B986),"",CONCATENATE(BQ984," - ",BR984))</f>
        <v/>
      </c>
      <c r="BY984" s="8" t="str">
        <f>IF(ISBLANK('Geographic Extent'!$B986),"",'Geographic Extent'!$A986)</f>
        <v/>
      </c>
      <c r="BZ984" s="8" t="str">
        <f>IF(ISBLANK('Geographic Extent'!$B986),"",'Geographic Extent'!$B986)</f>
        <v/>
      </c>
      <c r="CA984" s="6" t="str">
        <f>IF(ISBLANK('Geographic Extent'!$B986),"",CONCATENATE(BY984," - ",BZ984))</f>
        <v/>
      </c>
    </row>
    <row r="985" spans="1:79" x14ac:dyDescent="0.2">
      <c r="A985" s="3">
        <v>911</v>
      </c>
      <c r="B985" s="8" t="str">
        <f>IF(ISBLANK(CRS!$B914),"",CRS!$A914)</f>
        <v/>
      </c>
      <c r="C985" s="8" t="str">
        <f>IF(ISBLANK(CRS!$B914),"",CRS!$B914)</f>
        <v/>
      </c>
      <c r="D985" s="8" t="str">
        <f>IF(ISBLANK(CRS!$B914),"",CRS!$D914)</f>
        <v/>
      </c>
      <c r="E985" s="6" t="str">
        <f>IF(ISBLANK(CRS!$B914),"",CONCATENATE(B984," - (",LEFT(D984,3),") - ",C984))</f>
        <v/>
      </c>
      <c r="F985" s="3">
        <v>939</v>
      </c>
      <c r="G985" s="8" t="str">
        <f>IF(ISBLANK(Datum!$B942),"",Datum!$A942)</f>
        <v/>
      </c>
      <c r="H985" s="8" t="str">
        <f>IF(ISBLANK(Datum!$B942),"",Datum!$B942)</f>
        <v/>
      </c>
      <c r="I985" s="8" t="str">
        <f>IF(ISBLANK(Datum!$B942),"",Datum!$D942)</f>
        <v/>
      </c>
      <c r="J985" s="6" t="str">
        <f>IF(ISBLANK(Datum!$B942),"",CONCATENATE(G984," - (",LEFT(I984,3),") - ",H984))</f>
        <v/>
      </c>
      <c r="K985" s="3">
        <v>977</v>
      </c>
      <c r="L985" s="8" t="str">
        <f>IF(ISBLANK(CoordSys!$B980),"",CoordSys!$A980)</f>
        <v/>
      </c>
      <c r="M985" s="8" t="str">
        <f>IF(ISBLANK(CoordSys!$B980),"",CoordSys!$B980)</f>
        <v/>
      </c>
      <c r="N985" s="8" t="str">
        <f>IF(ISBLANK(CoordSys!$B980),"",CoordSys!$D980)</f>
        <v/>
      </c>
      <c r="O985" s="6" t="str">
        <f>IF(ISBLANK(CoordSys!$B980),"",CONCATENATE(L985," - ",M985))</f>
        <v/>
      </c>
      <c r="P985" s="3">
        <v>972</v>
      </c>
      <c r="Q985" s="8" t="str">
        <f>IF(ISBLANK(CSAxis!$B975),"",CSAxis!$A975)</f>
        <v/>
      </c>
      <c r="R985" s="8" t="str">
        <f>IF(ISBLANK(CSAxis!$B975),"",CSAxis!$B975)</f>
        <v/>
      </c>
      <c r="S985" s="6" t="str">
        <f>IF(ISBLANK(CSAxis!$B975),"",CONCATENATE(Q985," - ",R985))</f>
        <v/>
      </c>
      <c r="AB985" s="3">
        <v>962</v>
      </c>
      <c r="AC985" s="8" t="str">
        <f>IF(ISBLANK(UoM!$B965),"",UoM!$A965)</f>
        <v/>
      </c>
      <c r="AD985" s="8" t="str">
        <f>IF(ISBLANK(UoM!$B965),"",UoM!$B965)</f>
        <v/>
      </c>
      <c r="AE985" s="6" t="str">
        <f>IF(ISBLANK(UoM!$B965),"",CONCATENATE(AC985," - ",AD985))</f>
        <v/>
      </c>
      <c r="AF985" s="3">
        <v>983</v>
      </c>
      <c r="AG985" s="8" t="str">
        <f>IF(ISBLANK('Prime Meridian'!$B986),"",'Prime Meridian'!$A986)</f>
        <v/>
      </c>
      <c r="AH985" s="8" t="str">
        <f>IF(ISBLANK('Prime Meridian'!$B986),"",'Prime Meridian'!$B986)</f>
        <v/>
      </c>
      <c r="AI985" s="6" t="str">
        <f>IF(ISBLANK('Prime Meridian'!$B986),"",CONCATENATE(AG985," - ",AH985))</f>
        <v/>
      </c>
      <c r="AN985" s="3">
        <v>968</v>
      </c>
      <c r="AO985" s="8" t="str">
        <f>IF(ISBLANK(OpParam!$B971),"",OpParam!$A971)</f>
        <v/>
      </c>
      <c r="AP985" s="8" t="str">
        <f>IF(ISBLANK(OpParam!$B971),"",OpParam!$B971)</f>
        <v/>
      </c>
      <c r="AQ985" s="6" t="str">
        <f>IF(ISBLANK(OpParam!$B971),"",CONCATENATE(AO985," - ",AP985))</f>
        <v/>
      </c>
      <c r="AS985" s="8" t="str">
        <f>IF(ISBLANK(CoordOp!$B948),"",CoordOp!$A948)</f>
        <v/>
      </c>
      <c r="AT985" s="8" t="str">
        <f>IF(ISBLANK(CoordOp!$B948),"",CoordOp!$B948)</f>
        <v/>
      </c>
      <c r="AU985" s="6" t="str">
        <f>IF(ISBLANK(CoordOp!$B948),"",CONCATENATE(AS985," - ",AT985))</f>
        <v/>
      </c>
      <c r="AZ985" s="3">
        <v>977</v>
      </c>
      <c r="BA985" s="8" t="str">
        <f>IF(ISBLANK(Ellipsoid!$B980),"",Ellipsoid!$A980)</f>
        <v/>
      </c>
      <c r="BB985" s="8" t="str">
        <f>IF(ISBLANK(Ellipsoid!$B980),"",Ellipsoid!$B980)</f>
        <v/>
      </c>
      <c r="BC985" s="6" t="str">
        <f>IF(ISBLANK(Ellipsoid!$B980),"",CONCATENATE(BA985," - ",BB985))</f>
        <v/>
      </c>
      <c r="BQ985" s="8" t="str">
        <f>IF(ISBLANK('Source Citation'!$B987),"",'Source Citation'!$A987)</f>
        <v/>
      </c>
      <c r="BR985" s="8" t="str">
        <f>IF(ISBLANK('Source Citation'!$B987),"",'Source Citation'!$B987)</f>
        <v/>
      </c>
      <c r="BS985" s="6" t="str">
        <f>IF(ISBLANK('Source Citation'!$B987),"",CONCATENATE(BQ985," - ",BR985))</f>
        <v/>
      </c>
      <c r="BY985" s="8" t="str">
        <f>IF(ISBLANK('Geographic Extent'!$B987),"",'Geographic Extent'!$A987)</f>
        <v/>
      </c>
      <c r="BZ985" s="8" t="str">
        <f>IF(ISBLANK('Geographic Extent'!$B987),"",'Geographic Extent'!$B987)</f>
        <v/>
      </c>
      <c r="CA985" s="6" t="str">
        <f>IF(ISBLANK('Geographic Extent'!$B987),"",CONCATENATE(BY985," - ",BZ985))</f>
        <v/>
      </c>
    </row>
    <row r="986" spans="1:79" x14ac:dyDescent="0.2">
      <c r="A986" s="3">
        <v>912</v>
      </c>
      <c r="B986" s="8" t="str">
        <f>IF(ISBLANK(CRS!$B915),"",CRS!$A915)</f>
        <v/>
      </c>
      <c r="C986" s="8" t="str">
        <f>IF(ISBLANK(CRS!$B915),"",CRS!$B915)</f>
        <v/>
      </c>
      <c r="D986" s="8" t="str">
        <f>IF(ISBLANK(CRS!$B915),"",CRS!$D915)</f>
        <v/>
      </c>
      <c r="E986" s="6" t="str">
        <f>IF(ISBLANK(CRS!$B915),"",CONCATENATE(B985," - (",LEFT(D985,3),") - ",C985))</f>
        <v/>
      </c>
      <c r="F986" s="3">
        <v>940</v>
      </c>
      <c r="G986" s="8" t="str">
        <f>IF(ISBLANK(Datum!$B943),"",Datum!$A943)</f>
        <v/>
      </c>
      <c r="H986" s="8" t="str">
        <f>IF(ISBLANK(Datum!$B943),"",Datum!$B943)</f>
        <v/>
      </c>
      <c r="I986" s="8" t="str">
        <f>IF(ISBLANK(Datum!$B943),"",Datum!$D943)</f>
        <v/>
      </c>
      <c r="J986" s="6" t="str">
        <f>IF(ISBLANK(Datum!$B943),"",CONCATENATE(G985," - (",LEFT(I985,3),") - ",H985))</f>
        <v/>
      </c>
      <c r="K986" s="3">
        <v>978</v>
      </c>
      <c r="L986" s="8" t="str">
        <f>IF(ISBLANK(CoordSys!$B981),"",CoordSys!$A981)</f>
        <v/>
      </c>
      <c r="M986" s="8" t="str">
        <f>IF(ISBLANK(CoordSys!$B981),"",CoordSys!$B981)</f>
        <v/>
      </c>
      <c r="N986" s="8" t="str">
        <f>IF(ISBLANK(CoordSys!$B981),"",CoordSys!$D981)</f>
        <v/>
      </c>
      <c r="O986" s="6" t="str">
        <f>IF(ISBLANK(CoordSys!$B981),"",CONCATENATE(L986," - ",M986))</f>
        <v/>
      </c>
      <c r="P986" s="3">
        <v>973</v>
      </c>
      <c r="Q986" s="8" t="str">
        <f>IF(ISBLANK(CSAxis!$B976),"",CSAxis!$A976)</f>
        <v/>
      </c>
      <c r="R986" s="8" t="str">
        <f>IF(ISBLANK(CSAxis!$B976),"",CSAxis!$B976)</f>
        <v/>
      </c>
      <c r="S986" s="6" t="str">
        <f>IF(ISBLANK(CSAxis!$B976),"",CONCATENATE(Q986," - ",R986))</f>
        <v/>
      </c>
      <c r="AB986" s="3">
        <v>963</v>
      </c>
      <c r="AC986" s="8" t="str">
        <f>IF(ISBLANK(UoM!$B966),"",UoM!$A966)</f>
        <v/>
      </c>
      <c r="AD986" s="8" t="str">
        <f>IF(ISBLANK(UoM!$B966),"",UoM!$B966)</f>
        <v/>
      </c>
      <c r="AE986" s="6" t="str">
        <f>IF(ISBLANK(UoM!$B966),"",CONCATENATE(AC986," - ",AD986))</f>
        <v/>
      </c>
      <c r="AF986" s="3">
        <v>984</v>
      </c>
      <c r="AG986" s="8" t="str">
        <f>IF(ISBLANK('Prime Meridian'!$B987),"",'Prime Meridian'!$A987)</f>
        <v/>
      </c>
      <c r="AH986" s="8" t="str">
        <f>IF(ISBLANK('Prime Meridian'!$B987),"",'Prime Meridian'!$B987)</f>
        <v/>
      </c>
      <c r="AI986" s="6" t="str">
        <f>IF(ISBLANK('Prime Meridian'!$B987),"",CONCATENATE(AG986," - ",AH986))</f>
        <v/>
      </c>
      <c r="AN986" s="3">
        <v>969</v>
      </c>
      <c r="AO986" s="8" t="str">
        <f>IF(ISBLANK(OpParam!$B972),"",OpParam!$A972)</f>
        <v/>
      </c>
      <c r="AP986" s="8" t="str">
        <f>IF(ISBLANK(OpParam!$B972),"",OpParam!$B972)</f>
        <v/>
      </c>
      <c r="AQ986" s="6" t="str">
        <f>IF(ISBLANK(OpParam!$B972),"",CONCATENATE(AO986," - ",AP986))</f>
        <v/>
      </c>
      <c r="AS986" s="8" t="str">
        <f>IF(ISBLANK(CoordOp!$B949),"",CoordOp!$A949)</f>
        <v/>
      </c>
      <c r="AT986" s="8" t="str">
        <f>IF(ISBLANK(CoordOp!$B949),"",CoordOp!$B949)</f>
        <v/>
      </c>
      <c r="AU986" s="6" t="str">
        <f>IF(ISBLANK(CoordOp!$B949),"",CONCATENATE(AS986," - ",AT986))</f>
        <v/>
      </c>
      <c r="AZ986" s="3">
        <v>978</v>
      </c>
      <c r="BA986" s="8" t="str">
        <f>IF(ISBLANK(Ellipsoid!$B981),"",Ellipsoid!$A981)</f>
        <v/>
      </c>
      <c r="BB986" s="8" t="str">
        <f>IF(ISBLANK(Ellipsoid!$B981),"",Ellipsoid!$B981)</f>
        <v/>
      </c>
      <c r="BC986" s="6" t="str">
        <f>IF(ISBLANK(Ellipsoid!$B981),"",CONCATENATE(BA986," - ",BB986))</f>
        <v/>
      </c>
      <c r="BQ986" s="8" t="str">
        <f>IF(ISBLANK('Source Citation'!$B988),"",'Source Citation'!$A988)</f>
        <v/>
      </c>
      <c r="BR986" s="8" t="str">
        <f>IF(ISBLANK('Source Citation'!$B988),"",'Source Citation'!$B988)</f>
        <v/>
      </c>
      <c r="BS986" s="6" t="str">
        <f>IF(ISBLANK('Source Citation'!$B988),"",CONCATENATE(BQ986," - ",BR986))</f>
        <v/>
      </c>
      <c r="BY986" s="8" t="str">
        <f>IF(ISBLANK('Geographic Extent'!$B988),"",'Geographic Extent'!$A988)</f>
        <v/>
      </c>
      <c r="BZ986" s="8" t="str">
        <f>IF(ISBLANK('Geographic Extent'!$B988),"",'Geographic Extent'!$B988)</f>
        <v/>
      </c>
      <c r="CA986" s="6" t="str">
        <f>IF(ISBLANK('Geographic Extent'!$B988),"",CONCATENATE(BY986," - ",BZ986))</f>
        <v/>
      </c>
    </row>
    <row r="987" spans="1:79" x14ac:dyDescent="0.2">
      <c r="A987" s="3">
        <v>913</v>
      </c>
      <c r="B987" s="8" t="str">
        <f>IF(ISBLANK(CRS!$B916),"",CRS!$A916)</f>
        <v/>
      </c>
      <c r="C987" s="8" t="str">
        <f>IF(ISBLANK(CRS!$B916),"",CRS!$B916)</f>
        <v/>
      </c>
      <c r="D987" s="8" t="str">
        <f>IF(ISBLANK(CRS!$B916),"",CRS!$D916)</f>
        <v/>
      </c>
      <c r="E987" s="6" t="str">
        <f>IF(ISBLANK(CRS!$B916),"",CONCATENATE(B986," - (",LEFT(D986,3),") - ",C986))</f>
        <v/>
      </c>
      <c r="F987" s="3">
        <v>941</v>
      </c>
      <c r="G987" s="8" t="str">
        <f>IF(ISBLANK(Datum!$B944),"",Datum!$A944)</f>
        <v/>
      </c>
      <c r="H987" s="8" t="str">
        <f>IF(ISBLANK(Datum!$B944),"",Datum!$B944)</f>
        <v/>
      </c>
      <c r="I987" s="8" t="str">
        <f>IF(ISBLANK(Datum!$B944),"",Datum!$D944)</f>
        <v/>
      </c>
      <c r="J987" s="6" t="str">
        <f>IF(ISBLANK(Datum!$B944),"",CONCATENATE(G986," - (",LEFT(I986,3),") - ",H986))</f>
        <v/>
      </c>
      <c r="K987" s="3">
        <v>979</v>
      </c>
      <c r="L987" s="8" t="str">
        <f>IF(ISBLANK(CoordSys!$B982),"",CoordSys!$A982)</f>
        <v/>
      </c>
      <c r="M987" s="8" t="str">
        <f>IF(ISBLANK(CoordSys!$B982),"",CoordSys!$B982)</f>
        <v/>
      </c>
      <c r="N987" s="8" t="str">
        <f>IF(ISBLANK(CoordSys!$B982),"",CoordSys!$D982)</f>
        <v/>
      </c>
      <c r="O987" s="6" t="str">
        <f>IF(ISBLANK(CoordSys!$B982),"",CONCATENATE(L987," - ",M987))</f>
        <v/>
      </c>
      <c r="P987" s="3">
        <v>974</v>
      </c>
      <c r="Q987" s="8" t="str">
        <f>IF(ISBLANK(CSAxis!$B977),"",CSAxis!$A977)</f>
        <v/>
      </c>
      <c r="R987" s="8" t="str">
        <f>IF(ISBLANK(CSAxis!$B977),"",CSAxis!$B977)</f>
        <v/>
      </c>
      <c r="S987" s="6" t="str">
        <f>IF(ISBLANK(CSAxis!$B977),"",CONCATENATE(Q987," - ",R987))</f>
        <v/>
      </c>
      <c r="AB987" s="3">
        <v>964</v>
      </c>
      <c r="AC987" s="8" t="str">
        <f>IF(ISBLANK(UoM!$B967),"",UoM!$A967)</f>
        <v/>
      </c>
      <c r="AD987" s="8" t="str">
        <f>IF(ISBLANK(UoM!$B967),"",UoM!$B967)</f>
        <v/>
      </c>
      <c r="AE987" s="6" t="str">
        <f>IF(ISBLANK(UoM!$B967),"",CONCATENATE(AC987," - ",AD987))</f>
        <v/>
      </c>
      <c r="AF987" s="3">
        <v>985</v>
      </c>
      <c r="AG987" s="8" t="str">
        <f>IF(ISBLANK('Prime Meridian'!$B988),"",'Prime Meridian'!$A988)</f>
        <v/>
      </c>
      <c r="AH987" s="8" t="str">
        <f>IF(ISBLANK('Prime Meridian'!$B988),"",'Prime Meridian'!$B988)</f>
        <v/>
      </c>
      <c r="AI987" s="6" t="str">
        <f>IF(ISBLANK('Prime Meridian'!$B988),"",CONCATENATE(AG987," - ",AH987))</f>
        <v/>
      </c>
      <c r="AN987" s="3">
        <v>970</v>
      </c>
      <c r="AO987" s="8" t="str">
        <f>IF(ISBLANK(OpParam!$B973),"",OpParam!$A973)</f>
        <v/>
      </c>
      <c r="AP987" s="8" t="str">
        <f>IF(ISBLANK(OpParam!$B973),"",OpParam!$B973)</f>
        <v/>
      </c>
      <c r="AQ987" s="6" t="str">
        <f>IF(ISBLANK(OpParam!$B973),"",CONCATENATE(AO987," - ",AP987))</f>
        <v/>
      </c>
      <c r="AS987" s="8" t="str">
        <f>IF(ISBLANK(CoordOp!$B950),"",CoordOp!$A950)</f>
        <v/>
      </c>
      <c r="AT987" s="8" t="str">
        <f>IF(ISBLANK(CoordOp!$B950),"",CoordOp!$B950)</f>
        <v/>
      </c>
      <c r="AU987" s="6" t="str">
        <f>IF(ISBLANK(CoordOp!$B950),"",CONCATENATE(AS987," - ",AT987))</f>
        <v/>
      </c>
      <c r="AZ987" s="3">
        <v>979</v>
      </c>
      <c r="BA987" s="8" t="str">
        <f>IF(ISBLANK(Ellipsoid!$B982),"",Ellipsoid!$A982)</f>
        <v/>
      </c>
      <c r="BB987" s="8" t="str">
        <f>IF(ISBLANK(Ellipsoid!$B982),"",Ellipsoid!$B982)</f>
        <v/>
      </c>
      <c r="BC987" s="6" t="str">
        <f>IF(ISBLANK(Ellipsoid!$B982),"",CONCATENATE(BA987," - ",BB987))</f>
        <v/>
      </c>
      <c r="BQ987" s="8" t="str">
        <f>IF(ISBLANK('Source Citation'!$B989),"",'Source Citation'!$A989)</f>
        <v/>
      </c>
      <c r="BR987" s="8" t="str">
        <f>IF(ISBLANK('Source Citation'!$B989),"",'Source Citation'!$B989)</f>
        <v/>
      </c>
      <c r="BS987" s="6" t="str">
        <f>IF(ISBLANK('Source Citation'!$B989),"",CONCATENATE(BQ987," - ",BR987))</f>
        <v/>
      </c>
      <c r="BY987" s="8" t="str">
        <f>IF(ISBLANK('Geographic Extent'!$B989),"",'Geographic Extent'!$A989)</f>
        <v/>
      </c>
      <c r="BZ987" s="8" t="str">
        <f>IF(ISBLANK('Geographic Extent'!$B989),"",'Geographic Extent'!$B989)</f>
        <v/>
      </c>
      <c r="CA987" s="6" t="str">
        <f>IF(ISBLANK('Geographic Extent'!$B989),"",CONCATENATE(BY987," - ",BZ987))</f>
        <v/>
      </c>
    </row>
    <row r="988" spans="1:79" x14ac:dyDescent="0.2">
      <c r="A988" s="3">
        <v>914</v>
      </c>
      <c r="B988" s="8" t="str">
        <f>IF(ISBLANK(CRS!$B917),"",CRS!$A917)</f>
        <v/>
      </c>
      <c r="C988" s="8" t="str">
        <f>IF(ISBLANK(CRS!$B917),"",CRS!$B917)</f>
        <v/>
      </c>
      <c r="D988" s="8" t="str">
        <f>IF(ISBLANK(CRS!$B917),"",CRS!$D917)</f>
        <v/>
      </c>
      <c r="E988" s="6" t="str">
        <f>IF(ISBLANK(CRS!$B917),"",CONCATENATE(B987," - (",LEFT(D987,3),") - ",C987))</f>
        <v/>
      </c>
      <c r="F988" s="3">
        <v>942</v>
      </c>
      <c r="G988" s="8" t="str">
        <f>IF(ISBLANK(Datum!$B945),"",Datum!$A945)</f>
        <v/>
      </c>
      <c r="H988" s="8" t="str">
        <f>IF(ISBLANK(Datum!$B945),"",Datum!$B945)</f>
        <v/>
      </c>
      <c r="I988" s="8" t="str">
        <f>IF(ISBLANK(Datum!$B945),"",Datum!$D945)</f>
        <v/>
      </c>
      <c r="J988" s="6" t="str">
        <f>IF(ISBLANK(Datum!$B945),"",CONCATENATE(G987," - (",LEFT(I987,3),") - ",H987))</f>
        <v/>
      </c>
      <c r="K988" s="3">
        <v>980</v>
      </c>
      <c r="L988" s="8" t="str">
        <f>IF(ISBLANK(CoordSys!$B983),"",CoordSys!$A983)</f>
        <v/>
      </c>
      <c r="M988" s="8" t="str">
        <f>IF(ISBLANK(CoordSys!$B983),"",CoordSys!$B983)</f>
        <v/>
      </c>
      <c r="N988" s="8" t="str">
        <f>IF(ISBLANK(CoordSys!$B983),"",CoordSys!$D983)</f>
        <v/>
      </c>
      <c r="O988" s="6" t="str">
        <f>IF(ISBLANK(CoordSys!$B983),"",CONCATENATE(L988," - ",M988))</f>
        <v/>
      </c>
      <c r="P988" s="3">
        <v>975</v>
      </c>
      <c r="Q988" s="8" t="str">
        <f>IF(ISBLANK(CSAxis!$B978),"",CSAxis!$A978)</f>
        <v/>
      </c>
      <c r="R988" s="8" t="str">
        <f>IF(ISBLANK(CSAxis!$B978),"",CSAxis!$B978)</f>
        <v/>
      </c>
      <c r="S988" s="6" t="str">
        <f>IF(ISBLANK(CSAxis!$B978),"",CONCATENATE(Q988," - ",R988))</f>
        <v/>
      </c>
      <c r="AB988" s="3">
        <v>965</v>
      </c>
      <c r="AC988" s="8" t="str">
        <f>IF(ISBLANK(UoM!$B968),"",UoM!$A968)</f>
        <v/>
      </c>
      <c r="AD988" s="8" t="str">
        <f>IF(ISBLANK(UoM!$B968),"",UoM!$B968)</f>
        <v/>
      </c>
      <c r="AE988" s="6" t="str">
        <f>IF(ISBLANK(UoM!$B968),"",CONCATENATE(AC988," - ",AD988))</f>
        <v/>
      </c>
      <c r="AF988" s="3">
        <v>986</v>
      </c>
      <c r="AG988" s="8" t="str">
        <f>IF(ISBLANK('Prime Meridian'!$B989),"",'Prime Meridian'!$A989)</f>
        <v/>
      </c>
      <c r="AH988" s="8" t="str">
        <f>IF(ISBLANK('Prime Meridian'!$B989),"",'Prime Meridian'!$B989)</f>
        <v/>
      </c>
      <c r="AI988" s="6" t="str">
        <f>IF(ISBLANK('Prime Meridian'!$B989),"",CONCATENATE(AG988," - ",AH988))</f>
        <v/>
      </c>
      <c r="AN988" s="3">
        <v>971</v>
      </c>
      <c r="AO988" s="8" t="str">
        <f>IF(ISBLANK(OpParam!$B974),"",OpParam!$A974)</f>
        <v/>
      </c>
      <c r="AP988" s="8" t="str">
        <f>IF(ISBLANK(OpParam!$B974),"",OpParam!$B974)</f>
        <v/>
      </c>
      <c r="AQ988" s="6" t="str">
        <f>IF(ISBLANK(OpParam!$B974),"",CONCATENATE(AO988," - ",AP988))</f>
        <v/>
      </c>
      <c r="AS988" s="8" t="str">
        <f>IF(ISBLANK(CoordOp!$B951),"",CoordOp!$A951)</f>
        <v/>
      </c>
      <c r="AT988" s="8" t="str">
        <f>IF(ISBLANK(CoordOp!$B951),"",CoordOp!$B951)</f>
        <v/>
      </c>
      <c r="AU988" s="6" t="str">
        <f>IF(ISBLANK(CoordOp!$B951),"",CONCATENATE(AS988," - ",AT988))</f>
        <v/>
      </c>
      <c r="AZ988" s="3">
        <v>980</v>
      </c>
      <c r="BA988" s="8" t="str">
        <f>IF(ISBLANK(Ellipsoid!$B983),"",Ellipsoid!$A983)</f>
        <v/>
      </c>
      <c r="BB988" s="8" t="str">
        <f>IF(ISBLANK(Ellipsoid!$B983),"",Ellipsoid!$B983)</f>
        <v/>
      </c>
      <c r="BC988" s="6" t="str">
        <f>IF(ISBLANK(Ellipsoid!$B983),"",CONCATENATE(BA988," - ",BB988))</f>
        <v/>
      </c>
      <c r="BQ988" s="8" t="str">
        <f>IF(ISBLANK('Source Citation'!$B990),"",'Source Citation'!$A990)</f>
        <v/>
      </c>
      <c r="BR988" s="8" t="str">
        <f>IF(ISBLANK('Source Citation'!$B990),"",'Source Citation'!$B990)</f>
        <v/>
      </c>
      <c r="BS988" s="6" t="str">
        <f>IF(ISBLANK('Source Citation'!$B990),"",CONCATENATE(BQ988," - ",BR988))</f>
        <v/>
      </c>
      <c r="BY988" s="8" t="str">
        <f>IF(ISBLANK('Geographic Extent'!$B990),"",'Geographic Extent'!$A990)</f>
        <v/>
      </c>
      <c r="BZ988" s="8" t="str">
        <f>IF(ISBLANK('Geographic Extent'!$B990),"",'Geographic Extent'!$B990)</f>
        <v/>
      </c>
      <c r="CA988" s="6" t="str">
        <f>IF(ISBLANK('Geographic Extent'!$B990),"",CONCATENATE(BY988," - ",BZ988))</f>
        <v/>
      </c>
    </row>
    <row r="989" spans="1:79" x14ac:dyDescent="0.2">
      <c r="A989" s="3">
        <v>915</v>
      </c>
      <c r="B989" s="8" t="str">
        <f>IF(ISBLANK(CRS!$B918),"",CRS!$A918)</f>
        <v/>
      </c>
      <c r="C989" s="8" t="str">
        <f>IF(ISBLANK(CRS!$B918),"",CRS!$B918)</f>
        <v/>
      </c>
      <c r="D989" s="8" t="str">
        <f>IF(ISBLANK(CRS!$B918),"",CRS!$D918)</f>
        <v/>
      </c>
      <c r="E989" s="6" t="str">
        <f>IF(ISBLANK(CRS!$B918),"",CONCATENATE(B988," - (",LEFT(D988,3),") - ",C988))</f>
        <v/>
      </c>
      <c r="F989" s="3">
        <v>943</v>
      </c>
      <c r="G989" s="8" t="str">
        <f>IF(ISBLANK(Datum!$B946),"",Datum!$A946)</f>
        <v/>
      </c>
      <c r="H989" s="8" t="str">
        <f>IF(ISBLANK(Datum!$B946),"",Datum!$B946)</f>
        <v/>
      </c>
      <c r="I989" s="8" t="str">
        <f>IF(ISBLANK(Datum!$B946),"",Datum!$D946)</f>
        <v/>
      </c>
      <c r="J989" s="6" t="str">
        <f>IF(ISBLANK(Datum!$B946),"",CONCATENATE(G988," - (",LEFT(I988,3),") - ",H988))</f>
        <v/>
      </c>
      <c r="K989" s="3">
        <v>981</v>
      </c>
      <c r="L989" s="8" t="str">
        <f>IF(ISBLANK(CoordSys!$B984),"",CoordSys!$A984)</f>
        <v/>
      </c>
      <c r="M989" s="8" t="str">
        <f>IF(ISBLANK(CoordSys!$B984),"",CoordSys!$B984)</f>
        <v/>
      </c>
      <c r="N989" s="8" t="str">
        <f>IF(ISBLANK(CoordSys!$B984),"",CoordSys!$D984)</f>
        <v/>
      </c>
      <c r="O989" s="6" t="str">
        <f>IF(ISBLANK(CoordSys!$B984),"",CONCATENATE(L989," - ",M989))</f>
        <v/>
      </c>
      <c r="P989" s="3">
        <v>976</v>
      </c>
      <c r="Q989" s="8" t="str">
        <f>IF(ISBLANK(CSAxis!$B979),"",CSAxis!$A979)</f>
        <v/>
      </c>
      <c r="R989" s="8" t="str">
        <f>IF(ISBLANK(CSAxis!$B979),"",CSAxis!$B979)</f>
        <v/>
      </c>
      <c r="S989" s="6" t="str">
        <f>IF(ISBLANK(CSAxis!$B979),"",CONCATENATE(Q989," - ",R989))</f>
        <v/>
      </c>
      <c r="AB989" s="3">
        <v>966</v>
      </c>
      <c r="AC989" s="8" t="str">
        <f>IF(ISBLANK(UoM!$B969),"",UoM!$A969)</f>
        <v/>
      </c>
      <c r="AD989" s="8" t="str">
        <f>IF(ISBLANK(UoM!$B969),"",UoM!$B969)</f>
        <v/>
      </c>
      <c r="AE989" s="6" t="str">
        <f>IF(ISBLANK(UoM!$B969),"",CONCATENATE(AC989," - ",AD989))</f>
        <v/>
      </c>
      <c r="AF989" s="3">
        <v>987</v>
      </c>
      <c r="AG989" s="8" t="str">
        <f>IF(ISBLANK('Prime Meridian'!$B990),"",'Prime Meridian'!$A990)</f>
        <v/>
      </c>
      <c r="AH989" s="8" t="str">
        <f>IF(ISBLANK('Prime Meridian'!$B990),"",'Prime Meridian'!$B990)</f>
        <v/>
      </c>
      <c r="AI989" s="6" t="str">
        <f>IF(ISBLANK('Prime Meridian'!$B990),"",CONCATENATE(AG989," - ",AH989))</f>
        <v/>
      </c>
      <c r="AN989" s="3">
        <v>972</v>
      </c>
      <c r="AO989" s="8" t="str">
        <f>IF(ISBLANK(OpParam!$B975),"",OpParam!$A975)</f>
        <v/>
      </c>
      <c r="AP989" s="8" t="str">
        <f>IF(ISBLANK(OpParam!$B975),"",OpParam!$B975)</f>
        <v/>
      </c>
      <c r="AQ989" s="6" t="str">
        <f>IF(ISBLANK(OpParam!$B975),"",CONCATENATE(AO989," - ",AP989))</f>
        <v/>
      </c>
      <c r="AS989" s="8" t="str">
        <f>IF(ISBLANK(CoordOp!$B952),"",CoordOp!$A952)</f>
        <v/>
      </c>
      <c r="AT989" s="8" t="str">
        <f>IF(ISBLANK(CoordOp!$B952),"",CoordOp!$B952)</f>
        <v/>
      </c>
      <c r="AU989" s="6" t="str">
        <f>IF(ISBLANK(CoordOp!$B952),"",CONCATENATE(AS989," - ",AT989))</f>
        <v/>
      </c>
      <c r="AZ989" s="3">
        <v>981</v>
      </c>
      <c r="BA989" s="8" t="str">
        <f>IF(ISBLANK(Ellipsoid!$B984),"",Ellipsoid!$A984)</f>
        <v/>
      </c>
      <c r="BB989" s="8" t="str">
        <f>IF(ISBLANK(Ellipsoid!$B984),"",Ellipsoid!$B984)</f>
        <v/>
      </c>
      <c r="BC989" s="6" t="str">
        <f>IF(ISBLANK(Ellipsoid!$B984),"",CONCATENATE(BA989," - ",BB989))</f>
        <v/>
      </c>
      <c r="BQ989" s="8" t="str">
        <f>IF(ISBLANK('Source Citation'!$B991),"",'Source Citation'!$A991)</f>
        <v/>
      </c>
      <c r="BR989" s="8" t="str">
        <f>IF(ISBLANK('Source Citation'!$B991),"",'Source Citation'!$B991)</f>
        <v/>
      </c>
      <c r="BS989" s="6" t="str">
        <f>IF(ISBLANK('Source Citation'!$B991),"",CONCATENATE(BQ989," - ",BR989))</f>
        <v/>
      </c>
      <c r="BY989" s="8" t="str">
        <f>IF(ISBLANK('Geographic Extent'!$B991),"",'Geographic Extent'!$A991)</f>
        <v/>
      </c>
      <c r="BZ989" s="8" t="str">
        <f>IF(ISBLANK('Geographic Extent'!$B991),"",'Geographic Extent'!$B991)</f>
        <v/>
      </c>
      <c r="CA989" s="6" t="str">
        <f>IF(ISBLANK('Geographic Extent'!$B991),"",CONCATENATE(BY989," - ",BZ989))</f>
        <v/>
      </c>
    </row>
    <row r="990" spans="1:79" x14ac:dyDescent="0.2">
      <c r="A990" s="3">
        <v>916</v>
      </c>
      <c r="B990" s="8" t="str">
        <f>IF(ISBLANK(CRS!$B919),"",CRS!$A919)</f>
        <v/>
      </c>
      <c r="C990" s="8" t="str">
        <f>IF(ISBLANK(CRS!$B919),"",CRS!$B919)</f>
        <v/>
      </c>
      <c r="D990" s="8" t="str">
        <f>IF(ISBLANK(CRS!$B919),"",CRS!$D919)</f>
        <v/>
      </c>
      <c r="E990" s="6" t="str">
        <f>IF(ISBLANK(CRS!$B919),"",CONCATENATE(B989," - (",LEFT(D989,3),") - ",C989))</f>
        <v/>
      </c>
      <c r="F990" s="3">
        <v>944</v>
      </c>
      <c r="G990" s="8" t="str">
        <f>IF(ISBLANK(Datum!$B947),"",Datum!$A947)</f>
        <v/>
      </c>
      <c r="H990" s="8" t="str">
        <f>IF(ISBLANK(Datum!$B947),"",Datum!$B947)</f>
        <v/>
      </c>
      <c r="I990" s="8" t="str">
        <f>IF(ISBLANK(Datum!$B947),"",Datum!$D947)</f>
        <v/>
      </c>
      <c r="J990" s="6" t="str">
        <f>IF(ISBLANK(Datum!$B947),"",CONCATENATE(G989," - (",LEFT(I989,3),") - ",H989))</f>
        <v/>
      </c>
      <c r="K990" s="3">
        <v>982</v>
      </c>
      <c r="L990" s="8" t="str">
        <f>IF(ISBLANK(CoordSys!$B985),"",CoordSys!$A985)</f>
        <v/>
      </c>
      <c r="M990" s="8" t="str">
        <f>IF(ISBLANK(CoordSys!$B985),"",CoordSys!$B985)</f>
        <v/>
      </c>
      <c r="N990" s="8" t="str">
        <f>IF(ISBLANK(CoordSys!$B985),"",CoordSys!$D985)</f>
        <v/>
      </c>
      <c r="O990" s="6" t="str">
        <f>IF(ISBLANK(CoordSys!$B985),"",CONCATENATE(L990," - ",M990))</f>
        <v/>
      </c>
      <c r="P990" s="3">
        <v>977</v>
      </c>
      <c r="Q990" s="8" t="str">
        <f>IF(ISBLANK(CSAxis!$B980),"",CSAxis!$A980)</f>
        <v/>
      </c>
      <c r="R990" s="8" t="str">
        <f>IF(ISBLANK(CSAxis!$B980),"",CSAxis!$B980)</f>
        <v/>
      </c>
      <c r="S990" s="6" t="str">
        <f>IF(ISBLANK(CSAxis!$B980),"",CONCATENATE(Q990," - ",R990))</f>
        <v/>
      </c>
      <c r="AB990" s="3">
        <v>967</v>
      </c>
      <c r="AC990" s="8" t="str">
        <f>IF(ISBLANK(UoM!$B970),"",UoM!$A970)</f>
        <v/>
      </c>
      <c r="AD990" s="8" t="str">
        <f>IF(ISBLANK(UoM!$B970),"",UoM!$B970)</f>
        <v/>
      </c>
      <c r="AE990" s="6" t="str">
        <f>IF(ISBLANK(UoM!$B970),"",CONCATENATE(AC990," - ",AD990))</f>
        <v/>
      </c>
      <c r="AF990" s="3">
        <v>988</v>
      </c>
      <c r="AG990" s="8" t="str">
        <f>IF(ISBLANK('Prime Meridian'!$B991),"",'Prime Meridian'!$A991)</f>
        <v/>
      </c>
      <c r="AH990" s="8" t="str">
        <f>IF(ISBLANK('Prime Meridian'!$B991),"",'Prime Meridian'!$B991)</f>
        <v/>
      </c>
      <c r="AI990" s="6" t="str">
        <f>IF(ISBLANK('Prime Meridian'!$B991),"",CONCATENATE(AG990," - ",AH990))</f>
        <v/>
      </c>
      <c r="AN990" s="3">
        <v>973</v>
      </c>
      <c r="AO990" s="8" t="str">
        <f>IF(ISBLANK(OpParam!$B976),"",OpParam!$A976)</f>
        <v/>
      </c>
      <c r="AP990" s="8" t="str">
        <f>IF(ISBLANK(OpParam!$B976),"",OpParam!$B976)</f>
        <v/>
      </c>
      <c r="AQ990" s="6" t="str">
        <f>IF(ISBLANK(OpParam!$B976),"",CONCATENATE(AO990," - ",AP990))</f>
        <v/>
      </c>
      <c r="AS990" s="8" t="str">
        <f>IF(ISBLANK(CoordOp!$B953),"",CoordOp!$A953)</f>
        <v/>
      </c>
      <c r="AT990" s="8" t="str">
        <f>IF(ISBLANK(CoordOp!$B953),"",CoordOp!$B953)</f>
        <v/>
      </c>
      <c r="AU990" s="6" t="str">
        <f>IF(ISBLANK(CoordOp!$B953),"",CONCATENATE(AS990," - ",AT990))</f>
        <v/>
      </c>
      <c r="AZ990" s="3">
        <v>982</v>
      </c>
      <c r="BA990" s="8" t="str">
        <f>IF(ISBLANK(Ellipsoid!$B985),"",Ellipsoid!$A985)</f>
        <v/>
      </c>
      <c r="BB990" s="8" t="str">
        <f>IF(ISBLANK(Ellipsoid!$B985),"",Ellipsoid!$B985)</f>
        <v/>
      </c>
      <c r="BC990" s="6" t="str">
        <f>IF(ISBLANK(Ellipsoid!$B985),"",CONCATENATE(BA990," - ",BB990))</f>
        <v/>
      </c>
      <c r="BQ990" s="8" t="str">
        <f>IF(ISBLANK('Source Citation'!$B992),"",'Source Citation'!$A992)</f>
        <v/>
      </c>
      <c r="BR990" s="8" t="str">
        <f>IF(ISBLANK('Source Citation'!$B992),"",'Source Citation'!$B992)</f>
        <v/>
      </c>
      <c r="BS990" s="6" t="str">
        <f>IF(ISBLANK('Source Citation'!$B992),"",CONCATENATE(BQ990," - ",BR990))</f>
        <v/>
      </c>
      <c r="BY990" s="8" t="str">
        <f>IF(ISBLANK('Geographic Extent'!$B992),"",'Geographic Extent'!$A992)</f>
        <v/>
      </c>
      <c r="BZ990" s="8" t="str">
        <f>IF(ISBLANK('Geographic Extent'!$B992),"",'Geographic Extent'!$B992)</f>
        <v/>
      </c>
      <c r="CA990" s="6" t="str">
        <f>IF(ISBLANK('Geographic Extent'!$B992),"",CONCATENATE(BY990," - ",BZ990))</f>
        <v/>
      </c>
    </row>
    <row r="991" spans="1:79" x14ac:dyDescent="0.2">
      <c r="A991" s="3">
        <v>917</v>
      </c>
      <c r="B991" s="8" t="str">
        <f>IF(ISBLANK(CRS!$B920),"",CRS!$A920)</f>
        <v/>
      </c>
      <c r="C991" s="8" t="str">
        <f>IF(ISBLANK(CRS!$B920),"",CRS!$B920)</f>
        <v/>
      </c>
      <c r="D991" s="8" t="str">
        <f>IF(ISBLANK(CRS!$B920),"",CRS!$D920)</f>
        <v/>
      </c>
      <c r="E991" s="6" t="str">
        <f>IF(ISBLANK(CRS!$B920),"",CONCATENATE(B990," - (",LEFT(D990,3),") - ",C990))</f>
        <v/>
      </c>
      <c r="F991" s="3">
        <v>945</v>
      </c>
      <c r="G991" s="8" t="str">
        <f>IF(ISBLANK(Datum!$B948),"",Datum!$A948)</f>
        <v/>
      </c>
      <c r="H991" s="8" t="str">
        <f>IF(ISBLANK(Datum!$B948),"",Datum!$B948)</f>
        <v/>
      </c>
      <c r="I991" s="8" t="str">
        <f>IF(ISBLANK(Datum!$B948),"",Datum!$D948)</f>
        <v/>
      </c>
      <c r="J991" s="6" t="str">
        <f>IF(ISBLANK(Datum!$B948),"",CONCATENATE(G990," - (",LEFT(I990,3),") - ",H990))</f>
        <v/>
      </c>
      <c r="K991" s="3">
        <v>983</v>
      </c>
      <c r="L991" s="8" t="str">
        <f>IF(ISBLANK(CoordSys!$B986),"",CoordSys!$A986)</f>
        <v/>
      </c>
      <c r="M991" s="8" t="str">
        <f>IF(ISBLANK(CoordSys!$B986),"",CoordSys!$B986)</f>
        <v/>
      </c>
      <c r="N991" s="8" t="str">
        <f>IF(ISBLANK(CoordSys!$B986),"",CoordSys!$D986)</f>
        <v/>
      </c>
      <c r="O991" s="6" t="str">
        <f>IF(ISBLANK(CoordSys!$B986),"",CONCATENATE(L991," - ",M991))</f>
        <v/>
      </c>
      <c r="P991" s="3">
        <v>978</v>
      </c>
      <c r="Q991" s="8" t="str">
        <f>IF(ISBLANK(CSAxis!$B981),"",CSAxis!$A981)</f>
        <v/>
      </c>
      <c r="R991" s="8" t="str">
        <f>IF(ISBLANK(CSAxis!$B981),"",CSAxis!$B981)</f>
        <v/>
      </c>
      <c r="S991" s="6" t="str">
        <f>IF(ISBLANK(CSAxis!$B981),"",CONCATENATE(Q991," - ",R991))</f>
        <v/>
      </c>
      <c r="AB991" s="3">
        <v>968</v>
      </c>
      <c r="AC991" s="8" t="str">
        <f>IF(ISBLANK(UoM!$B971),"",UoM!$A971)</f>
        <v/>
      </c>
      <c r="AD991" s="8" t="str">
        <f>IF(ISBLANK(UoM!$B971),"",UoM!$B971)</f>
        <v/>
      </c>
      <c r="AE991" s="6" t="str">
        <f>IF(ISBLANK(UoM!$B971),"",CONCATENATE(AC991," - ",AD991))</f>
        <v/>
      </c>
      <c r="AF991" s="3">
        <v>989</v>
      </c>
      <c r="AG991" s="8" t="str">
        <f>IF(ISBLANK('Prime Meridian'!$B992),"",'Prime Meridian'!$A992)</f>
        <v/>
      </c>
      <c r="AH991" s="8" t="str">
        <f>IF(ISBLANK('Prime Meridian'!$B992),"",'Prime Meridian'!$B992)</f>
        <v/>
      </c>
      <c r="AI991" s="6" t="str">
        <f>IF(ISBLANK('Prime Meridian'!$B992),"",CONCATENATE(AG991," - ",AH991))</f>
        <v/>
      </c>
      <c r="AN991" s="3">
        <v>974</v>
      </c>
      <c r="AO991" s="8" t="str">
        <f>IF(ISBLANK(OpParam!$B977),"",OpParam!$A977)</f>
        <v/>
      </c>
      <c r="AP991" s="8" t="str">
        <f>IF(ISBLANK(OpParam!$B977),"",OpParam!$B977)</f>
        <v/>
      </c>
      <c r="AQ991" s="6" t="str">
        <f>IF(ISBLANK(OpParam!$B977),"",CONCATENATE(AO991," - ",AP991))</f>
        <v/>
      </c>
      <c r="AS991" s="8" t="str">
        <f>IF(ISBLANK(CoordOp!$B954),"",CoordOp!$A954)</f>
        <v/>
      </c>
      <c r="AT991" s="8" t="str">
        <f>IF(ISBLANK(CoordOp!$B954),"",CoordOp!$B954)</f>
        <v/>
      </c>
      <c r="AU991" s="6" t="str">
        <f>IF(ISBLANK(CoordOp!$B954),"",CONCATENATE(AS991," - ",AT991))</f>
        <v/>
      </c>
      <c r="AZ991" s="3">
        <v>983</v>
      </c>
      <c r="BA991" s="8" t="str">
        <f>IF(ISBLANK(Ellipsoid!$B986),"",Ellipsoid!$A986)</f>
        <v/>
      </c>
      <c r="BB991" s="8" t="str">
        <f>IF(ISBLANK(Ellipsoid!$B986),"",Ellipsoid!$B986)</f>
        <v/>
      </c>
      <c r="BC991" s="6" t="str">
        <f>IF(ISBLANK(Ellipsoid!$B986),"",CONCATENATE(BA991," - ",BB991))</f>
        <v/>
      </c>
      <c r="BQ991" s="8" t="str">
        <f>IF(ISBLANK('Source Citation'!$B993),"",'Source Citation'!$A993)</f>
        <v/>
      </c>
      <c r="BR991" s="8" t="str">
        <f>IF(ISBLANK('Source Citation'!$B993),"",'Source Citation'!$B993)</f>
        <v/>
      </c>
      <c r="BS991" s="6" t="str">
        <f>IF(ISBLANK('Source Citation'!$B993),"",CONCATENATE(BQ991," - ",BR991))</f>
        <v/>
      </c>
      <c r="BY991" s="8" t="str">
        <f>IF(ISBLANK('Geographic Extent'!$B993),"",'Geographic Extent'!$A993)</f>
        <v/>
      </c>
      <c r="BZ991" s="8" t="str">
        <f>IF(ISBLANK('Geographic Extent'!$B993),"",'Geographic Extent'!$B993)</f>
        <v/>
      </c>
      <c r="CA991" s="6" t="str">
        <f>IF(ISBLANK('Geographic Extent'!$B993),"",CONCATENATE(BY991," - ",BZ991))</f>
        <v/>
      </c>
    </row>
    <row r="992" spans="1:79" x14ac:dyDescent="0.2">
      <c r="A992" s="3">
        <v>918</v>
      </c>
      <c r="B992" s="8" t="str">
        <f>IF(ISBLANK(CRS!$B921),"",CRS!$A921)</f>
        <v/>
      </c>
      <c r="C992" s="8" t="str">
        <f>IF(ISBLANK(CRS!$B921),"",CRS!$B921)</f>
        <v/>
      </c>
      <c r="D992" s="8" t="str">
        <f>IF(ISBLANK(CRS!$B921),"",CRS!$D921)</f>
        <v/>
      </c>
      <c r="E992" s="6" t="str">
        <f>IF(ISBLANK(CRS!$B921),"",CONCATENATE(B991," - (",LEFT(D991,3),") - ",C991))</f>
        <v/>
      </c>
      <c r="F992" s="3">
        <v>946</v>
      </c>
      <c r="G992" s="8" t="str">
        <f>IF(ISBLANK(Datum!$B949),"",Datum!$A949)</f>
        <v/>
      </c>
      <c r="H992" s="8" t="str">
        <f>IF(ISBLANK(Datum!$B949),"",Datum!$B949)</f>
        <v/>
      </c>
      <c r="I992" s="8" t="str">
        <f>IF(ISBLANK(Datum!$B949),"",Datum!$D949)</f>
        <v/>
      </c>
      <c r="J992" s="6" t="str">
        <f>IF(ISBLANK(Datum!$B949),"",CONCATENATE(G991," - (",LEFT(I991,3),") - ",H991))</f>
        <v/>
      </c>
      <c r="K992" s="3">
        <v>984</v>
      </c>
      <c r="L992" s="8" t="str">
        <f>IF(ISBLANK(CoordSys!$B987),"",CoordSys!$A987)</f>
        <v/>
      </c>
      <c r="M992" s="8" t="str">
        <f>IF(ISBLANK(CoordSys!$B987),"",CoordSys!$B987)</f>
        <v/>
      </c>
      <c r="N992" s="8" t="str">
        <f>IF(ISBLANK(CoordSys!$B987),"",CoordSys!$D987)</f>
        <v/>
      </c>
      <c r="O992" s="6" t="str">
        <f>IF(ISBLANK(CoordSys!$B987),"",CONCATENATE(L992," - ",M992))</f>
        <v/>
      </c>
      <c r="P992" s="3">
        <v>979</v>
      </c>
      <c r="Q992" s="8" t="str">
        <f>IF(ISBLANK(CSAxis!$B982),"",CSAxis!$A982)</f>
        <v/>
      </c>
      <c r="R992" s="8" t="str">
        <f>IF(ISBLANK(CSAxis!$B982),"",CSAxis!$B982)</f>
        <v/>
      </c>
      <c r="S992" s="6" t="str">
        <f>IF(ISBLANK(CSAxis!$B982),"",CONCATENATE(Q992," - ",R992))</f>
        <v/>
      </c>
      <c r="AB992" s="3">
        <v>969</v>
      </c>
      <c r="AC992" s="8" t="str">
        <f>IF(ISBLANK(UoM!$B972),"",UoM!$A972)</f>
        <v/>
      </c>
      <c r="AD992" s="8" t="str">
        <f>IF(ISBLANK(UoM!$B972),"",UoM!$B972)</f>
        <v/>
      </c>
      <c r="AE992" s="6" t="str">
        <f>IF(ISBLANK(UoM!$B972),"",CONCATENATE(AC992," - ",AD992))</f>
        <v/>
      </c>
      <c r="AF992" s="3">
        <v>990</v>
      </c>
      <c r="AG992" s="8" t="str">
        <f>IF(ISBLANK('Prime Meridian'!$B993),"",'Prime Meridian'!$A993)</f>
        <v/>
      </c>
      <c r="AH992" s="8" t="str">
        <f>IF(ISBLANK('Prime Meridian'!$B993),"",'Prime Meridian'!$B993)</f>
        <v/>
      </c>
      <c r="AI992" s="6" t="str">
        <f>IF(ISBLANK('Prime Meridian'!$B993),"",CONCATENATE(AG992," - ",AH992))</f>
        <v/>
      </c>
      <c r="AN992" s="3">
        <v>975</v>
      </c>
      <c r="AO992" s="8" t="str">
        <f>IF(ISBLANK(OpParam!$B978),"",OpParam!$A978)</f>
        <v/>
      </c>
      <c r="AP992" s="8" t="str">
        <f>IF(ISBLANK(OpParam!$B978),"",OpParam!$B978)</f>
        <v/>
      </c>
      <c r="AQ992" s="6" t="str">
        <f>IF(ISBLANK(OpParam!$B978),"",CONCATENATE(AO992," - ",AP992))</f>
        <v/>
      </c>
      <c r="AS992" s="8" t="str">
        <f>IF(ISBLANK(CoordOp!$B955),"",CoordOp!$A955)</f>
        <v/>
      </c>
      <c r="AT992" s="8" t="str">
        <f>IF(ISBLANK(CoordOp!$B955),"",CoordOp!$B955)</f>
        <v/>
      </c>
      <c r="AU992" s="6" t="str">
        <f>IF(ISBLANK(CoordOp!$B955),"",CONCATENATE(AS992," - ",AT992))</f>
        <v/>
      </c>
      <c r="AZ992" s="3">
        <v>984</v>
      </c>
      <c r="BA992" s="8" t="str">
        <f>IF(ISBLANK(Ellipsoid!$B987),"",Ellipsoid!$A987)</f>
        <v/>
      </c>
      <c r="BB992" s="8" t="str">
        <f>IF(ISBLANK(Ellipsoid!$B987),"",Ellipsoid!$B987)</f>
        <v/>
      </c>
      <c r="BC992" s="6" t="str">
        <f>IF(ISBLANK(Ellipsoid!$B987),"",CONCATENATE(BA992," - ",BB992))</f>
        <v/>
      </c>
      <c r="BQ992" s="8" t="str">
        <f>IF(ISBLANK('Source Citation'!$B994),"",'Source Citation'!$A994)</f>
        <v/>
      </c>
      <c r="BR992" s="8" t="str">
        <f>IF(ISBLANK('Source Citation'!$B994),"",'Source Citation'!$B994)</f>
        <v/>
      </c>
      <c r="BS992" s="6" t="str">
        <f>IF(ISBLANK('Source Citation'!$B994),"",CONCATENATE(BQ992," - ",BR992))</f>
        <v/>
      </c>
      <c r="BY992" s="8" t="str">
        <f>IF(ISBLANK('Geographic Extent'!$B994),"",'Geographic Extent'!$A994)</f>
        <v/>
      </c>
      <c r="BZ992" s="8" t="str">
        <f>IF(ISBLANK('Geographic Extent'!$B994),"",'Geographic Extent'!$B994)</f>
        <v/>
      </c>
      <c r="CA992" s="6" t="str">
        <f>IF(ISBLANK('Geographic Extent'!$B994),"",CONCATENATE(BY992," - ",BZ992))</f>
        <v/>
      </c>
    </row>
    <row r="993" spans="1:79" x14ac:dyDescent="0.2">
      <c r="A993" s="3">
        <v>919</v>
      </c>
      <c r="B993" s="8" t="str">
        <f>IF(ISBLANK(CRS!$B922),"",CRS!$A922)</f>
        <v/>
      </c>
      <c r="C993" s="8" t="str">
        <f>IF(ISBLANK(CRS!$B922),"",CRS!$B922)</f>
        <v/>
      </c>
      <c r="D993" s="8" t="str">
        <f>IF(ISBLANK(CRS!$B922),"",CRS!$D922)</f>
        <v/>
      </c>
      <c r="E993" s="6" t="str">
        <f>IF(ISBLANK(CRS!$B922),"",CONCATENATE(B992," - (",LEFT(D992,3),") - ",C992))</f>
        <v/>
      </c>
      <c r="F993" s="3">
        <v>947</v>
      </c>
      <c r="G993" s="8" t="str">
        <f>IF(ISBLANK(Datum!$B950),"",Datum!$A950)</f>
        <v/>
      </c>
      <c r="H993" s="8" t="str">
        <f>IF(ISBLANK(Datum!$B950),"",Datum!$B950)</f>
        <v/>
      </c>
      <c r="I993" s="8" t="str">
        <f>IF(ISBLANK(Datum!$B950),"",Datum!$D950)</f>
        <v/>
      </c>
      <c r="J993" s="6" t="str">
        <f>IF(ISBLANK(Datum!$B950),"",CONCATENATE(G992," - (",LEFT(I992,3),") - ",H992))</f>
        <v/>
      </c>
      <c r="K993" s="3">
        <v>985</v>
      </c>
      <c r="L993" s="8" t="str">
        <f>IF(ISBLANK(CoordSys!$B988),"",CoordSys!$A988)</f>
        <v/>
      </c>
      <c r="M993" s="8" t="str">
        <f>IF(ISBLANK(CoordSys!$B988),"",CoordSys!$B988)</f>
        <v/>
      </c>
      <c r="N993" s="8" t="str">
        <f>IF(ISBLANK(CoordSys!$B988),"",CoordSys!$D988)</f>
        <v/>
      </c>
      <c r="O993" s="6" t="str">
        <f>IF(ISBLANK(CoordSys!$B988),"",CONCATENATE(L993," - ",M993))</f>
        <v/>
      </c>
      <c r="P993" s="3">
        <v>980</v>
      </c>
      <c r="Q993" s="8" t="str">
        <f>IF(ISBLANK(CSAxis!$B983),"",CSAxis!$A983)</f>
        <v/>
      </c>
      <c r="R993" s="8" t="str">
        <f>IF(ISBLANK(CSAxis!$B983),"",CSAxis!$B983)</f>
        <v/>
      </c>
      <c r="S993" s="6" t="str">
        <f>IF(ISBLANK(CSAxis!$B983),"",CONCATENATE(Q993," - ",R993))</f>
        <v/>
      </c>
      <c r="AB993" s="3">
        <v>970</v>
      </c>
      <c r="AC993" s="8" t="str">
        <f>IF(ISBLANK(UoM!$B973),"",UoM!$A973)</f>
        <v/>
      </c>
      <c r="AD993" s="8" t="str">
        <f>IF(ISBLANK(UoM!$B973),"",UoM!$B973)</f>
        <v/>
      </c>
      <c r="AE993" s="6" t="str">
        <f>IF(ISBLANK(UoM!$B973),"",CONCATENATE(AC993," - ",AD993))</f>
        <v/>
      </c>
      <c r="AF993" s="3">
        <v>991</v>
      </c>
      <c r="AG993" s="8" t="str">
        <f>IF(ISBLANK('Prime Meridian'!$B994),"",'Prime Meridian'!$A994)</f>
        <v/>
      </c>
      <c r="AH993" s="8" t="str">
        <f>IF(ISBLANK('Prime Meridian'!$B994),"",'Prime Meridian'!$B994)</f>
        <v/>
      </c>
      <c r="AI993" s="6" t="str">
        <f>IF(ISBLANK('Prime Meridian'!$B994),"",CONCATENATE(AG993," - ",AH993))</f>
        <v/>
      </c>
      <c r="AN993" s="3">
        <v>976</v>
      </c>
      <c r="AO993" s="8" t="str">
        <f>IF(ISBLANK(OpParam!$B979),"",OpParam!$A979)</f>
        <v/>
      </c>
      <c r="AP993" s="8" t="str">
        <f>IF(ISBLANK(OpParam!$B979),"",OpParam!$B979)</f>
        <v/>
      </c>
      <c r="AQ993" s="6" t="str">
        <f>IF(ISBLANK(OpParam!$B979),"",CONCATENATE(AO993," - ",AP993))</f>
        <v/>
      </c>
      <c r="AS993" s="8" t="str">
        <f>IF(ISBLANK(CoordOp!$B956),"",CoordOp!$A956)</f>
        <v/>
      </c>
      <c r="AT993" s="8" t="str">
        <f>IF(ISBLANK(CoordOp!$B956),"",CoordOp!$B956)</f>
        <v/>
      </c>
      <c r="AU993" s="6" t="str">
        <f>IF(ISBLANK(CoordOp!$B956),"",CONCATENATE(AS993," - ",AT993))</f>
        <v/>
      </c>
      <c r="AZ993" s="3">
        <v>985</v>
      </c>
      <c r="BA993" s="8" t="str">
        <f>IF(ISBLANK(Ellipsoid!$B988),"",Ellipsoid!$A988)</f>
        <v/>
      </c>
      <c r="BB993" s="8" t="str">
        <f>IF(ISBLANK(Ellipsoid!$B988),"",Ellipsoid!$B988)</f>
        <v/>
      </c>
      <c r="BC993" s="6" t="str">
        <f>IF(ISBLANK(Ellipsoid!$B988),"",CONCATENATE(BA993," - ",BB993))</f>
        <v/>
      </c>
      <c r="BQ993" s="8" t="str">
        <f>IF(ISBLANK('Source Citation'!$B995),"",'Source Citation'!$A995)</f>
        <v/>
      </c>
      <c r="BR993" s="8" t="str">
        <f>IF(ISBLANK('Source Citation'!$B995),"",'Source Citation'!$B995)</f>
        <v/>
      </c>
      <c r="BS993" s="6" t="str">
        <f>IF(ISBLANK('Source Citation'!$B995),"",CONCATENATE(BQ993," - ",BR993))</f>
        <v/>
      </c>
      <c r="BY993" s="8" t="str">
        <f>IF(ISBLANK('Geographic Extent'!$B995),"",'Geographic Extent'!$A995)</f>
        <v/>
      </c>
      <c r="BZ993" s="8" t="str">
        <f>IF(ISBLANK('Geographic Extent'!$B995),"",'Geographic Extent'!$B995)</f>
        <v/>
      </c>
      <c r="CA993" s="6" t="str">
        <f>IF(ISBLANK('Geographic Extent'!$B995),"",CONCATENATE(BY993," - ",BZ993))</f>
        <v/>
      </c>
    </row>
    <row r="994" spans="1:79" x14ac:dyDescent="0.2">
      <c r="A994" s="3">
        <v>920</v>
      </c>
      <c r="B994" s="8" t="str">
        <f>IF(ISBLANK(CRS!$B923),"",CRS!$A923)</f>
        <v/>
      </c>
      <c r="C994" s="8" t="str">
        <f>IF(ISBLANK(CRS!$B923),"",CRS!$B923)</f>
        <v/>
      </c>
      <c r="D994" s="8" t="str">
        <f>IF(ISBLANK(CRS!$B923),"",CRS!$D923)</f>
        <v/>
      </c>
      <c r="E994" s="6" t="str">
        <f>IF(ISBLANK(CRS!$B923),"",CONCATENATE(B993," - (",LEFT(D993,3),") - ",C993))</f>
        <v/>
      </c>
      <c r="F994" s="3">
        <v>948</v>
      </c>
      <c r="G994" s="8" t="str">
        <f>IF(ISBLANK(Datum!$B951),"",Datum!$A951)</f>
        <v/>
      </c>
      <c r="H994" s="8" t="str">
        <f>IF(ISBLANK(Datum!$B951),"",Datum!$B951)</f>
        <v/>
      </c>
      <c r="I994" s="8" t="str">
        <f>IF(ISBLANK(Datum!$B951),"",Datum!$D951)</f>
        <v/>
      </c>
      <c r="J994" s="6" t="str">
        <f>IF(ISBLANK(Datum!$B951),"",CONCATENATE(G993," - (",LEFT(I993,3),") - ",H993))</f>
        <v/>
      </c>
      <c r="K994" s="3">
        <v>986</v>
      </c>
      <c r="L994" s="8" t="str">
        <f>IF(ISBLANK(CoordSys!$B989),"",CoordSys!$A989)</f>
        <v/>
      </c>
      <c r="M994" s="8" t="str">
        <f>IF(ISBLANK(CoordSys!$B989),"",CoordSys!$B989)</f>
        <v/>
      </c>
      <c r="N994" s="8" t="str">
        <f>IF(ISBLANK(CoordSys!$B989),"",CoordSys!$D989)</f>
        <v/>
      </c>
      <c r="O994" s="6" t="str">
        <f>IF(ISBLANK(CoordSys!$B989),"",CONCATENATE(L994," - ",M994))</f>
        <v/>
      </c>
      <c r="P994" s="3">
        <v>981</v>
      </c>
      <c r="Q994" s="8" t="str">
        <f>IF(ISBLANK(CSAxis!$B984),"",CSAxis!$A984)</f>
        <v/>
      </c>
      <c r="R994" s="8" t="str">
        <f>IF(ISBLANK(CSAxis!$B984),"",CSAxis!$B984)</f>
        <v/>
      </c>
      <c r="S994" s="6" t="str">
        <f>IF(ISBLANK(CSAxis!$B984),"",CONCATENATE(Q994," - ",R994))</f>
        <v/>
      </c>
      <c r="AB994" s="3">
        <v>971</v>
      </c>
      <c r="AC994" s="8" t="str">
        <f>IF(ISBLANK(UoM!$B974),"",UoM!$A974)</f>
        <v/>
      </c>
      <c r="AD994" s="8" t="str">
        <f>IF(ISBLANK(UoM!$B974),"",UoM!$B974)</f>
        <v/>
      </c>
      <c r="AE994" s="6" t="str">
        <f>IF(ISBLANK(UoM!$B974),"",CONCATENATE(AC994," - ",AD994))</f>
        <v/>
      </c>
      <c r="AF994" s="3">
        <v>992</v>
      </c>
      <c r="AG994" s="8" t="str">
        <f>IF(ISBLANK('Prime Meridian'!$B995),"",'Prime Meridian'!$A995)</f>
        <v/>
      </c>
      <c r="AH994" s="8" t="str">
        <f>IF(ISBLANK('Prime Meridian'!$B995),"",'Prime Meridian'!$B995)</f>
        <v/>
      </c>
      <c r="AI994" s="6" t="str">
        <f>IF(ISBLANK('Prime Meridian'!$B995),"",CONCATENATE(AG994," - ",AH994))</f>
        <v/>
      </c>
      <c r="AN994" s="3">
        <v>977</v>
      </c>
      <c r="AO994" s="8" t="str">
        <f>IF(ISBLANK(OpParam!$B980),"",OpParam!$A980)</f>
        <v/>
      </c>
      <c r="AP994" s="8" t="str">
        <f>IF(ISBLANK(OpParam!$B980),"",OpParam!$B980)</f>
        <v/>
      </c>
      <c r="AQ994" s="6" t="str">
        <f>IF(ISBLANK(OpParam!$B980),"",CONCATENATE(AO994," - ",AP994))</f>
        <v/>
      </c>
      <c r="AS994" s="8" t="str">
        <f>IF(ISBLANK(CoordOp!$B957),"",CoordOp!$A957)</f>
        <v/>
      </c>
      <c r="AT994" s="8" t="str">
        <f>IF(ISBLANK(CoordOp!$B957),"",CoordOp!$B957)</f>
        <v/>
      </c>
      <c r="AU994" s="6" t="str">
        <f>IF(ISBLANK(CoordOp!$B957),"",CONCATENATE(AS994," - ",AT994))</f>
        <v/>
      </c>
      <c r="AZ994" s="3">
        <v>986</v>
      </c>
      <c r="BA994" s="8" t="str">
        <f>IF(ISBLANK(Ellipsoid!$B989),"",Ellipsoid!$A989)</f>
        <v/>
      </c>
      <c r="BB994" s="8" t="str">
        <f>IF(ISBLANK(Ellipsoid!$B989),"",Ellipsoid!$B989)</f>
        <v/>
      </c>
      <c r="BC994" s="6" t="str">
        <f>IF(ISBLANK(Ellipsoid!$B989),"",CONCATENATE(BA994," - ",BB994))</f>
        <v/>
      </c>
      <c r="BQ994" s="8" t="str">
        <f>IF(ISBLANK('Source Citation'!$B996),"",'Source Citation'!$A996)</f>
        <v/>
      </c>
      <c r="BR994" s="8" t="str">
        <f>IF(ISBLANK('Source Citation'!$B996),"",'Source Citation'!$B996)</f>
        <v/>
      </c>
      <c r="BS994" s="6" t="str">
        <f>IF(ISBLANK('Source Citation'!$B996),"",CONCATENATE(BQ994," - ",BR994))</f>
        <v/>
      </c>
      <c r="BY994" s="8" t="str">
        <f>IF(ISBLANK('Geographic Extent'!$B996),"",'Geographic Extent'!$A996)</f>
        <v/>
      </c>
      <c r="BZ994" s="8" t="str">
        <f>IF(ISBLANK('Geographic Extent'!$B996),"",'Geographic Extent'!$B996)</f>
        <v/>
      </c>
      <c r="CA994" s="6" t="str">
        <f>IF(ISBLANK('Geographic Extent'!$B996),"",CONCATENATE(BY994," - ",BZ994))</f>
        <v/>
      </c>
    </row>
    <row r="995" spans="1:79" x14ac:dyDescent="0.2">
      <c r="A995" s="3">
        <v>921</v>
      </c>
      <c r="B995" s="8" t="str">
        <f>IF(ISBLANK(CRS!$B924),"",CRS!$A924)</f>
        <v/>
      </c>
      <c r="C995" s="8" t="str">
        <f>IF(ISBLANK(CRS!$B924),"",CRS!$B924)</f>
        <v/>
      </c>
      <c r="D995" s="8" t="str">
        <f>IF(ISBLANK(CRS!$B924),"",CRS!$D924)</f>
        <v/>
      </c>
      <c r="E995" s="6" t="str">
        <f>IF(ISBLANK(CRS!$B924),"",CONCATENATE(B994," - (",LEFT(D994,3),") - ",C994))</f>
        <v/>
      </c>
      <c r="F995" s="3">
        <v>949</v>
      </c>
      <c r="G995" s="8" t="str">
        <f>IF(ISBLANK(Datum!$B952),"",Datum!$A952)</f>
        <v/>
      </c>
      <c r="H995" s="8" t="str">
        <f>IF(ISBLANK(Datum!$B952),"",Datum!$B952)</f>
        <v/>
      </c>
      <c r="I995" s="8" t="str">
        <f>IF(ISBLANK(Datum!$B952),"",Datum!$D952)</f>
        <v/>
      </c>
      <c r="J995" s="6" t="str">
        <f>IF(ISBLANK(Datum!$B952),"",CONCATENATE(G994," - (",LEFT(I994,3),") - ",H994))</f>
        <v/>
      </c>
      <c r="K995" s="3">
        <v>987</v>
      </c>
      <c r="L995" s="8" t="str">
        <f>IF(ISBLANK(CoordSys!$B990),"",CoordSys!$A990)</f>
        <v/>
      </c>
      <c r="M995" s="8" t="str">
        <f>IF(ISBLANK(CoordSys!$B990),"",CoordSys!$B990)</f>
        <v/>
      </c>
      <c r="N995" s="8" t="str">
        <f>IF(ISBLANK(CoordSys!$B990),"",CoordSys!$D990)</f>
        <v/>
      </c>
      <c r="O995" s="6" t="str">
        <f>IF(ISBLANK(CoordSys!$B990),"",CONCATENATE(L995," - ",M995))</f>
        <v/>
      </c>
      <c r="P995" s="3">
        <v>982</v>
      </c>
      <c r="Q995" s="8" t="str">
        <f>IF(ISBLANK(CSAxis!$B985),"",CSAxis!$A985)</f>
        <v/>
      </c>
      <c r="R995" s="8" t="str">
        <f>IF(ISBLANK(CSAxis!$B985),"",CSAxis!$B985)</f>
        <v/>
      </c>
      <c r="S995" s="6" t="str">
        <f>IF(ISBLANK(CSAxis!$B985),"",CONCATENATE(Q995," - ",R995))</f>
        <v/>
      </c>
      <c r="AB995" s="3">
        <v>972</v>
      </c>
      <c r="AC995" s="8" t="str">
        <f>IF(ISBLANK(UoM!$B975),"",UoM!$A975)</f>
        <v/>
      </c>
      <c r="AD995" s="8" t="str">
        <f>IF(ISBLANK(UoM!$B975),"",UoM!$B975)</f>
        <v/>
      </c>
      <c r="AE995" s="6" t="str">
        <f>IF(ISBLANK(UoM!$B975),"",CONCATENATE(AC995," - ",AD995))</f>
        <v/>
      </c>
      <c r="AF995" s="3">
        <v>993</v>
      </c>
      <c r="AG995" s="8" t="str">
        <f>IF(ISBLANK('Prime Meridian'!$B996),"",'Prime Meridian'!$A996)</f>
        <v/>
      </c>
      <c r="AH995" s="8" t="str">
        <f>IF(ISBLANK('Prime Meridian'!$B996),"",'Prime Meridian'!$B996)</f>
        <v/>
      </c>
      <c r="AI995" s="6" t="str">
        <f>IF(ISBLANK('Prime Meridian'!$B996),"",CONCATENATE(AG995," - ",AH995))</f>
        <v/>
      </c>
      <c r="AN995" s="3">
        <v>978</v>
      </c>
      <c r="AO995" s="8" t="str">
        <f>IF(ISBLANK(OpParam!$B981),"",OpParam!$A981)</f>
        <v/>
      </c>
      <c r="AP995" s="8" t="str">
        <f>IF(ISBLANK(OpParam!$B981),"",OpParam!$B981)</f>
        <v/>
      </c>
      <c r="AQ995" s="6" t="str">
        <f>IF(ISBLANK(OpParam!$B981),"",CONCATENATE(AO995," - ",AP995))</f>
        <v/>
      </c>
      <c r="AS995" s="8" t="str">
        <f>IF(ISBLANK(CoordOp!$B958),"",CoordOp!$A958)</f>
        <v/>
      </c>
      <c r="AT995" s="8" t="str">
        <f>IF(ISBLANK(CoordOp!$B958),"",CoordOp!$B958)</f>
        <v/>
      </c>
      <c r="AU995" s="6" t="str">
        <f>IF(ISBLANK(CoordOp!$B958),"",CONCATENATE(AS995," - ",AT995))</f>
        <v/>
      </c>
      <c r="AZ995" s="3">
        <v>987</v>
      </c>
      <c r="BA995" s="8" t="str">
        <f>IF(ISBLANK(Ellipsoid!$B990),"",Ellipsoid!$A990)</f>
        <v/>
      </c>
      <c r="BB995" s="8" t="str">
        <f>IF(ISBLANK(Ellipsoid!$B990),"",Ellipsoid!$B990)</f>
        <v/>
      </c>
      <c r="BC995" s="6" t="str">
        <f>IF(ISBLANK(Ellipsoid!$B990),"",CONCATENATE(BA995," - ",BB995))</f>
        <v/>
      </c>
      <c r="BQ995" s="8" t="str">
        <f>IF(ISBLANK('Source Citation'!$B997),"",'Source Citation'!$A997)</f>
        <v/>
      </c>
      <c r="BR995" s="8" t="str">
        <f>IF(ISBLANK('Source Citation'!$B997),"",'Source Citation'!$B997)</f>
        <v/>
      </c>
      <c r="BS995" s="6" t="str">
        <f>IF(ISBLANK('Source Citation'!$B997),"",CONCATENATE(BQ995," - ",BR995))</f>
        <v/>
      </c>
      <c r="BY995" s="8" t="str">
        <f>IF(ISBLANK('Geographic Extent'!$B997),"",'Geographic Extent'!$A997)</f>
        <v/>
      </c>
      <c r="BZ995" s="8" t="str">
        <f>IF(ISBLANK('Geographic Extent'!$B997),"",'Geographic Extent'!$B997)</f>
        <v/>
      </c>
      <c r="CA995" s="6" t="str">
        <f>IF(ISBLANK('Geographic Extent'!$B997),"",CONCATENATE(BY995," - ",BZ995))</f>
        <v/>
      </c>
    </row>
    <row r="996" spans="1:79" x14ac:dyDescent="0.2">
      <c r="A996" s="3">
        <v>922</v>
      </c>
      <c r="B996" s="8" t="str">
        <f>IF(ISBLANK(CRS!$B925),"",CRS!$A925)</f>
        <v/>
      </c>
      <c r="C996" s="8" t="str">
        <f>IF(ISBLANK(CRS!$B925),"",CRS!$B925)</f>
        <v/>
      </c>
      <c r="D996" s="8" t="str">
        <f>IF(ISBLANK(CRS!$B925),"",CRS!$D925)</f>
        <v/>
      </c>
      <c r="E996" s="6" t="str">
        <f>IF(ISBLANK(CRS!$B925),"",CONCATENATE(B995," - (",LEFT(D995,3),") - ",C995))</f>
        <v/>
      </c>
      <c r="F996" s="3">
        <v>950</v>
      </c>
      <c r="G996" s="8" t="str">
        <f>IF(ISBLANK(Datum!$B953),"",Datum!$A953)</f>
        <v/>
      </c>
      <c r="H996" s="8" t="str">
        <f>IF(ISBLANK(Datum!$B953),"",Datum!$B953)</f>
        <v/>
      </c>
      <c r="I996" s="8" t="str">
        <f>IF(ISBLANK(Datum!$B953),"",Datum!$D953)</f>
        <v/>
      </c>
      <c r="J996" s="6" t="str">
        <f>IF(ISBLANK(Datum!$B953),"",CONCATENATE(G995," - (",LEFT(I995,3),") - ",H995))</f>
        <v/>
      </c>
      <c r="K996" s="3">
        <v>988</v>
      </c>
      <c r="L996" s="8" t="str">
        <f>IF(ISBLANK(CoordSys!$B991),"",CoordSys!$A991)</f>
        <v/>
      </c>
      <c r="M996" s="8" t="str">
        <f>IF(ISBLANK(CoordSys!$B991),"",CoordSys!$B991)</f>
        <v/>
      </c>
      <c r="N996" s="8" t="str">
        <f>IF(ISBLANK(CoordSys!$B991),"",CoordSys!$D991)</f>
        <v/>
      </c>
      <c r="O996" s="6" t="str">
        <f>IF(ISBLANK(CoordSys!$B991),"",CONCATENATE(L996," - ",M996))</f>
        <v/>
      </c>
      <c r="P996" s="3">
        <v>983</v>
      </c>
      <c r="Q996" s="8" t="str">
        <f>IF(ISBLANK(CSAxis!$B986),"",CSAxis!$A986)</f>
        <v/>
      </c>
      <c r="R996" s="8" t="str">
        <f>IF(ISBLANK(CSAxis!$B986),"",CSAxis!$B986)</f>
        <v/>
      </c>
      <c r="S996" s="6" t="str">
        <f>IF(ISBLANK(CSAxis!$B986),"",CONCATENATE(Q996," - ",R996))</f>
        <v/>
      </c>
      <c r="AB996" s="3">
        <v>973</v>
      </c>
      <c r="AC996" s="8" t="str">
        <f>IF(ISBLANK(UoM!$B976),"",UoM!$A976)</f>
        <v/>
      </c>
      <c r="AD996" s="8" t="str">
        <f>IF(ISBLANK(UoM!$B976),"",UoM!$B976)</f>
        <v/>
      </c>
      <c r="AE996" s="6" t="str">
        <f>IF(ISBLANK(UoM!$B976),"",CONCATENATE(AC996," - ",AD996))</f>
        <v/>
      </c>
      <c r="AF996" s="3">
        <v>994</v>
      </c>
      <c r="AG996" s="8" t="str">
        <f>IF(ISBLANK('Prime Meridian'!$B997),"",'Prime Meridian'!$A997)</f>
        <v/>
      </c>
      <c r="AH996" s="8" t="str">
        <f>IF(ISBLANK('Prime Meridian'!$B997),"",'Prime Meridian'!$B997)</f>
        <v/>
      </c>
      <c r="AI996" s="6" t="str">
        <f>IF(ISBLANK('Prime Meridian'!$B997),"",CONCATENATE(AG996," - ",AH996))</f>
        <v/>
      </c>
      <c r="AN996" s="3">
        <v>979</v>
      </c>
      <c r="AO996" s="8" t="str">
        <f>IF(ISBLANK(OpParam!$B982),"",OpParam!$A982)</f>
        <v/>
      </c>
      <c r="AP996" s="8" t="str">
        <f>IF(ISBLANK(OpParam!$B982),"",OpParam!$B982)</f>
        <v/>
      </c>
      <c r="AQ996" s="6" t="str">
        <f>IF(ISBLANK(OpParam!$B982),"",CONCATENATE(AO996," - ",AP996))</f>
        <v/>
      </c>
      <c r="AS996" s="8" t="str">
        <f>IF(ISBLANK(CoordOp!$B959),"",CoordOp!$A959)</f>
        <v/>
      </c>
      <c r="AT996" s="8" t="str">
        <f>IF(ISBLANK(CoordOp!$B959),"",CoordOp!$B959)</f>
        <v/>
      </c>
      <c r="AU996" s="6" t="str">
        <f>IF(ISBLANK(CoordOp!$B959),"",CONCATENATE(AS996," - ",AT996))</f>
        <v/>
      </c>
      <c r="AZ996" s="3">
        <v>988</v>
      </c>
      <c r="BA996" s="8" t="str">
        <f>IF(ISBLANK(Ellipsoid!$B991),"",Ellipsoid!$A991)</f>
        <v/>
      </c>
      <c r="BB996" s="8" t="str">
        <f>IF(ISBLANK(Ellipsoid!$B991),"",Ellipsoid!$B991)</f>
        <v/>
      </c>
      <c r="BC996" s="6" t="str">
        <f>IF(ISBLANK(Ellipsoid!$B991),"",CONCATENATE(BA996," - ",BB996))</f>
        <v/>
      </c>
      <c r="BQ996" s="8" t="str">
        <f>IF(ISBLANK('Source Citation'!$B998),"",'Source Citation'!$A998)</f>
        <v/>
      </c>
      <c r="BR996" s="8" t="str">
        <f>IF(ISBLANK('Source Citation'!$B998),"",'Source Citation'!$B998)</f>
        <v/>
      </c>
      <c r="BS996" s="6" t="str">
        <f>IF(ISBLANK('Source Citation'!$B998),"",CONCATENATE(BQ996," - ",BR996))</f>
        <v/>
      </c>
      <c r="BY996" s="8" t="str">
        <f>IF(ISBLANK('Geographic Extent'!$B998),"",'Geographic Extent'!$A998)</f>
        <v/>
      </c>
      <c r="BZ996" s="8" t="str">
        <f>IF(ISBLANK('Geographic Extent'!$B998),"",'Geographic Extent'!$B998)</f>
        <v/>
      </c>
      <c r="CA996" s="6" t="str">
        <f>IF(ISBLANK('Geographic Extent'!$B998),"",CONCATENATE(BY996," - ",BZ996))</f>
        <v/>
      </c>
    </row>
    <row r="997" spans="1:79" x14ac:dyDescent="0.2">
      <c r="A997" s="3">
        <v>923</v>
      </c>
      <c r="B997" s="8" t="str">
        <f>IF(ISBLANK(CRS!$B926),"",CRS!$A926)</f>
        <v/>
      </c>
      <c r="C997" s="8" t="str">
        <f>IF(ISBLANK(CRS!$B926),"",CRS!$B926)</f>
        <v/>
      </c>
      <c r="D997" s="8" t="str">
        <f>IF(ISBLANK(CRS!$B926),"",CRS!$D926)</f>
        <v/>
      </c>
      <c r="E997" s="6" t="str">
        <f>IF(ISBLANK(CRS!$B926),"",CONCATENATE(B996," - (",LEFT(D996,3),") - ",C996))</f>
        <v/>
      </c>
      <c r="F997" s="3">
        <v>951</v>
      </c>
      <c r="G997" s="8" t="str">
        <f>IF(ISBLANK(Datum!$B954),"",Datum!$A954)</f>
        <v/>
      </c>
      <c r="H997" s="8" t="str">
        <f>IF(ISBLANK(Datum!$B954),"",Datum!$B954)</f>
        <v/>
      </c>
      <c r="I997" s="8" t="str">
        <f>IF(ISBLANK(Datum!$B954),"",Datum!$D954)</f>
        <v/>
      </c>
      <c r="J997" s="6" t="str">
        <f>IF(ISBLANK(Datum!$B954),"",CONCATENATE(G996," - (",LEFT(I996,3),") - ",H996))</f>
        <v/>
      </c>
      <c r="K997" s="3">
        <v>989</v>
      </c>
      <c r="L997" s="8" t="str">
        <f>IF(ISBLANK(CoordSys!$B992),"",CoordSys!$A992)</f>
        <v/>
      </c>
      <c r="M997" s="8" t="str">
        <f>IF(ISBLANK(CoordSys!$B992),"",CoordSys!$B992)</f>
        <v/>
      </c>
      <c r="N997" s="8" t="str">
        <f>IF(ISBLANK(CoordSys!$B992),"",CoordSys!$D992)</f>
        <v/>
      </c>
      <c r="O997" s="6" t="str">
        <f>IF(ISBLANK(CoordSys!$B992),"",CONCATENATE(L997," - ",M997))</f>
        <v/>
      </c>
      <c r="P997" s="3">
        <v>984</v>
      </c>
      <c r="Q997" s="8" t="str">
        <f>IF(ISBLANK(CSAxis!$B987),"",CSAxis!$A987)</f>
        <v/>
      </c>
      <c r="R997" s="8" t="str">
        <f>IF(ISBLANK(CSAxis!$B987),"",CSAxis!$B987)</f>
        <v/>
      </c>
      <c r="S997" s="6" t="str">
        <f>IF(ISBLANK(CSAxis!$B987),"",CONCATENATE(Q997," - ",R997))</f>
        <v/>
      </c>
      <c r="AB997" s="3">
        <v>974</v>
      </c>
      <c r="AC997" s="8" t="str">
        <f>IF(ISBLANK(UoM!$B977),"",UoM!$A977)</f>
        <v/>
      </c>
      <c r="AD997" s="8" t="str">
        <f>IF(ISBLANK(UoM!$B977),"",UoM!$B977)</f>
        <v/>
      </c>
      <c r="AE997" s="6" t="str">
        <f>IF(ISBLANK(UoM!$B977),"",CONCATENATE(AC997," - ",AD997))</f>
        <v/>
      </c>
      <c r="AF997" s="3">
        <v>995</v>
      </c>
      <c r="AG997" s="8" t="str">
        <f>IF(ISBLANK('Prime Meridian'!$B998),"",'Prime Meridian'!$A998)</f>
        <v/>
      </c>
      <c r="AH997" s="8" t="str">
        <f>IF(ISBLANK('Prime Meridian'!$B998),"",'Prime Meridian'!$B998)</f>
        <v/>
      </c>
      <c r="AI997" s="6" t="str">
        <f>IF(ISBLANK('Prime Meridian'!$B998),"",CONCATENATE(AG997," - ",AH997))</f>
        <v/>
      </c>
      <c r="AN997" s="3">
        <v>980</v>
      </c>
      <c r="AO997" s="8" t="str">
        <f>IF(ISBLANK(OpParam!$B983),"",OpParam!$A983)</f>
        <v/>
      </c>
      <c r="AP997" s="8" t="str">
        <f>IF(ISBLANK(OpParam!$B983),"",OpParam!$B983)</f>
        <v/>
      </c>
      <c r="AQ997" s="6" t="str">
        <f>IF(ISBLANK(OpParam!$B983),"",CONCATENATE(AO997," - ",AP997))</f>
        <v/>
      </c>
      <c r="AS997" s="8" t="str">
        <f>IF(ISBLANK(CoordOp!$B960),"",CoordOp!$A960)</f>
        <v/>
      </c>
      <c r="AT997" s="8" t="str">
        <f>IF(ISBLANK(CoordOp!$B960),"",CoordOp!$B960)</f>
        <v/>
      </c>
      <c r="AU997" s="6" t="str">
        <f>IF(ISBLANK(CoordOp!$B960),"",CONCATENATE(AS997," - ",AT997))</f>
        <v/>
      </c>
      <c r="AZ997" s="3">
        <v>989</v>
      </c>
      <c r="BA997" s="8" t="str">
        <f>IF(ISBLANK(Ellipsoid!$B992),"",Ellipsoid!$A992)</f>
        <v/>
      </c>
      <c r="BB997" s="8" t="str">
        <f>IF(ISBLANK(Ellipsoid!$B992),"",Ellipsoid!$B992)</f>
        <v/>
      </c>
      <c r="BC997" s="6" t="str">
        <f>IF(ISBLANK(Ellipsoid!$B992),"",CONCATENATE(BA997," - ",BB997))</f>
        <v/>
      </c>
      <c r="BQ997" s="8" t="str">
        <f>IF(ISBLANK('Source Citation'!$B999),"",'Source Citation'!$A999)</f>
        <v/>
      </c>
      <c r="BR997" s="8" t="str">
        <f>IF(ISBLANK('Source Citation'!$B999),"",'Source Citation'!$B999)</f>
        <v/>
      </c>
      <c r="BS997" s="6" t="str">
        <f>IF(ISBLANK('Source Citation'!$B999),"",CONCATENATE(BQ997," - ",BR997))</f>
        <v/>
      </c>
      <c r="BY997" s="8" t="str">
        <f>IF(ISBLANK('Geographic Extent'!$B999),"",'Geographic Extent'!$A999)</f>
        <v/>
      </c>
      <c r="BZ997" s="8" t="str">
        <f>IF(ISBLANK('Geographic Extent'!$B999),"",'Geographic Extent'!$B999)</f>
        <v/>
      </c>
      <c r="CA997" s="6" t="str">
        <f>IF(ISBLANK('Geographic Extent'!$B999),"",CONCATENATE(BY997," - ",BZ997))</f>
        <v/>
      </c>
    </row>
    <row r="998" spans="1:79" x14ac:dyDescent="0.2">
      <c r="A998" s="3">
        <v>924</v>
      </c>
      <c r="B998" s="8" t="str">
        <f>IF(ISBLANK(CRS!$B927),"",CRS!$A927)</f>
        <v/>
      </c>
      <c r="C998" s="8" t="str">
        <f>IF(ISBLANK(CRS!$B927),"",CRS!$B927)</f>
        <v/>
      </c>
      <c r="D998" s="8" t="str">
        <f>IF(ISBLANK(CRS!$B927),"",CRS!$D927)</f>
        <v/>
      </c>
      <c r="E998" s="6" t="str">
        <f>IF(ISBLANK(CRS!$B927),"",CONCATENATE(B997," - (",LEFT(D997,3),") - ",C997))</f>
        <v/>
      </c>
      <c r="F998" s="3">
        <v>952</v>
      </c>
      <c r="G998" s="8" t="str">
        <f>IF(ISBLANK(Datum!$B955),"",Datum!$A955)</f>
        <v/>
      </c>
      <c r="H998" s="8" t="str">
        <f>IF(ISBLANK(Datum!$B955),"",Datum!$B955)</f>
        <v/>
      </c>
      <c r="I998" s="8" t="str">
        <f>IF(ISBLANK(Datum!$B955),"",Datum!$D955)</f>
        <v/>
      </c>
      <c r="J998" s="6" t="str">
        <f>IF(ISBLANK(Datum!$B955),"",CONCATENATE(G997," - (",LEFT(I997,3),") - ",H997))</f>
        <v/>
      </c>
      <c r="K998" s="3">
        <v>990</v>
      </c>
      <c r="L998" s="8" t="str">
        <f>IF(ISBLANK(CoordSys!$B993),"",CoordSys!$A993)</f>
        <v/>
      </c>
      <c r="M998" s="8" t="str">
        <f>IF(ISBLANK(CoordSys!$B993),"",CoordSys!$B993)</f>
        <v/>
      </c>
      <c r="N998" s="8" t="str">
        <f>IF(ISBLANK(CoordSys!$B993),"",CoordSys!$D993)</f>
        <v/>
      </c>
      <c r="O998" s="6" t="str">
        <f>IF(ISBLANK(CoordSys!$B993),"",CONCATENATE(L998," - ",M998))</f>
        <v/>
      </c>
      <c r="P998" s="3">
        <v>985</v>
      </c>
      <c r="Q998" s="8" t="str">
        <f>IF(ISBLANK(CSAxis!$B988),"",CSAxis!$A988)</f>
        <v/>
      </c>
      <c r="R998" s="8" t="str">
        <f>IF(ISBLANK(CSAxis!$B988),"",CSAxis!$B988)</f>
        <v/>
      </c>
      <c r="S998" s="6" t="str">
        <f>IF(ISBLANK(CSAxis!$B988),"",CONCATENATE(Q998," - ",R998))</f>
        <v/>
      </c>
      <c r="AB998" s="3">
        <v>975</v>
      </c>
      <c r="AC998" s="8" t="str">
        <f>IF(ISBLANK(UoM!$B978),"",UoM!$A978)</f>
        <v/>
      </c>
      <c r="AD998" s="8" t="str">
        <f>IF(ISBLANK(UoM!$B978),"",UoM!$B978)</f>
        <v/>
      </c>
      <c r="AE998" s="6" t="str">
        <f>IF(ISBLANK(UoM!$B978),"",CONCATENATE(AC998," - ",AD998))</f>
        <v/>
      </c>
      <c r="AF998" s="3">
        <v>996</v>
      </c>
      <c r="AG998" s="8" t="str">
        <f>IF(ISBLANK('Prime Meridian'!$B999),"",'Prime Meridian'!$A999)</f>
        <v/>
      </c>
      <c r="AH998" s="8" t="str">
        <f>IF(ISBLANK('Prime Meridian'!$B999),"",'Prime Meridian'!$B999)</f>
        <v/>
      </c>
      <c r="AI998" s="6" t="str">
        <f>IF(ISBLANK('Prime Meridian'!$B999),"",CONCATENATE(AG998," - ",AH998))</f>
        <v/>
      </c>
      <c r="AN998" s="3">
        <v>981</v>
      </c>
      <c r="AO998" s="8" t="str">
        <f>IF(ISBLANK(OpParam!$B984),"",OpParam!$A984)</f>
        <v/>
      </c>
      <c r="AP998" s="8" t="str">
        <f>IF(ISBLANK(OpParam!$B984),"",OpParam!$B984)</f>
        <v/>
      </c>
      <c r="AQ998" s="6" t="str">
        <f>IF(ISBLANK(OpParam!$B984),"",CONCATENATE(AO998," - ",AP998))</f>
        <v/>
      </c>
      <c r="AS998" s="8" t="str">
        <f>IF(ISBLANK(CoordOp!$B961),"",CoordOp!$A961)</f>
        <v/>
      </c>
      <c r="AT998" s="8" t="str">
        <f>IF(ISBLANK(CoordOp!$B961),"",CoordOp!$B961)</f>
        <v/>
      </c>
      <c r="AU998" s="6" t="str">
        <f>IF(ISBLANK(CoordOp!$B961),"",CONCATENATE(AS998," - ",AT998))</f>
        <v/>
      </c>
      <c r="AZ998" s="3">
        <v>990</v>
      </c>
      <c r="BA998" s="8" t="str">
        <f>IF(ISBLANK(Ellipsoid!$B993),"",Ellipsoid!$A993)</f>
        <v/>
      </c>
      <c r="BB998" s="8" t="str">
        <f>IF(ISBLANK(Ellipsoid!$B993),"",Ellipsoid!$B993)</f>
        <v/>
      </c>
      <c r="BC998" s="6" t="str">
        <f>IF(ISBLANK(Ellipsoid!$B993),"",CONCATENATE(BA998," - ",BB998))</f>
        <v/>
      </c>
      <c r="BQ998" s="8" t="str">
        <f>IF(ISBLANK('Source Citation'!$B1000),"",'Source Citation'!$A1000)</f>
        <v/>
      </c>
      <c r="BR998" s="8" t="str">
        <f>IF(ISBLANK('Source Citation'!$B1000),"",'Source Citation'!$B1000)</f>
        <v/>
      </c>
      <c r="BS998" s="6" t="str">
        <f>IF(ISBLANK('Source Citation'!$B1000),"",CONCATENATE(BQ998," - ",BR998))</f>
        <v/>
      </c>
      <c r="BY998" s="8" t="str">
        <f>IF(ISBLANK('Geographic Extent'!$B1000),"",'Geographic Extent'!$A1000)</f>
        <v/>
      </c>
      <c r="BZ998" s="8" t="str">
        <f>IF(ISBLANK('Geographic Extent'!$B1000),"",'Geographic Extent'!$B1000)</f>
        <v/>
      </c>
      <c r="CA998" s="6" t="str">
        <f>IF(ISBLANK('Geographic Extent'!$B1000),"",CONCATENATE(BY998," - ",BZ998))</f>
        <v/>
      </c>
    </row>
    <row r="999" spans="1:79" x14ac:dyDescent="0.2">
      <c r="A999" s="3">
        <v>925</v>
      </c>
      <c r="B999" s="8" t="str">
        <f>IF(ISBLANK(CRS!$B928),"",CRS!$A928)</f>
        <v/>
      </c>
      <c r="C999" s="8" t="str">
        <f>IF(ISBLANK(CRS!$B928),"",CRS!$B928)</f>
        <v/>
      </c>
      <c r="D999" s="8" t="str">
        <f>IF(ISBLANK(CRS!$B928),"",CRS!$D928)</f>
        <v/>
      </c>
      <c r="E999" s="6" t="str">
        <f>IF(ISBLANK(CRS!$B928),"",CONCATENATE(B998," - (",LEFT(D998,3),") - ",C998))</f>
        <v/>
      </c>
      <c r="F999" s="3">
        <v>953</v>
      </c>
      <c r="G999" s="8" t="str">
        <f>IF(ISBLANK(Datum!$B956),"",Datum!$A956)</f>
        <v/>
      </c>
      <c r="H999" s="8" t="str">
        <f>IF(ISBLANK(Datum!$B956),"",Datum!$B956)</f>
        <v/>
      </c>
      <c r="I999" s="8" t="str">
        <f>IF(ISBLANK(Datum!$B956),"",Datum!$D956)</f>
        <v/>
      </c>
      <c r="J999" s="6" t="str">
        <f>IF(ISBLANK(Datum!$B956),"",CONCATENATE(G998," - (",LEFT(I998,3),") - ",H998))</f>
        <v/>
      </c>
      <c r="K999" s="3">
        <v>991</v>
      </c>
      <c r="L999" s="8" t="str">
        <f>IF(ISBLANK(CoordSys!$B994),"",CoordSys!$A994)</f>
        <v/>
      </c>
      <c r="M999" s="8" t="str">
        <f>IF(ISBLANK(CoordSys!$B994),"",CoordSys!$B994)</f>
        <v/>
      </c>
      <c r="N999" s="8" t="str">
        <f>IF(ISBLANK(CoordSys!$B994),"",CoordSys!$D994)</f>
        <v/>
      </c>
      <c r="O999" s="6" t="str">
        <f>IF(ISBLANK(CoordSys!$B994),"",CONCATENATE(L999," - ",M999))</f>
        <v/>
      </c>
      <c r="P999" s="3">
        <v>986</v>
      </c>
      <c r="Q999" s="8" t="str">
        <f>IF(ISBLANK(CSAxis!$B989),"",CSAxis!$A989)</f>
        <v/>
      </c>
      <c r="R999" s="8" t="str">
        <f>IF(ISBLANK(CSAxis!$B989),"",CSAxis!$B989)</f>
        <v/>
      </c>
      <c r="S999" s="6" t="str">
        <f>IF(ISBLANK(CSAxis!$B989),"",CONCATENATE(Q999," - ",R999))</f>
        <v/>
      </c>
      <c r="AB999" s="3">
        <v>976</v>
      </c>
      <c r="AC999" s="8" t="str">
        <f>IF(ISBLANK(UoM!$B979),"",UoM!$A979)</f>
        <v/>
      </c>
      <c r="AD999" s="8" t="str">
        <f>IF(ISBLANK(UoM!$B979),"",UoM!$B979)</f>
        <v/>
      </c>
      <c r="AE999" s="6" t="str">
        <f>IF(ISBLANK(UoM!$B979),"",CONCATENATE(AC999," - ",AD999))</f>
        <v/>
      </c>
      <c r="AF999" s="3">
        <v>997</v>
      </c>
      <c r="AG999" s="8" t="str">
        <f>IF(ISBLANK('Prime Meridian'!$B1000),"",'Prime Meridian'!$A1000)</f>
        <v/>
      </c>
      <c r="AH999" s="8" t="str">
        <f>IF(ISBLANK('Prime Meridian'!$B1000),"",'Prime Meridian'!$B1000)</f>
        <v/>
      </c>
      <c r="AI999" s="6" t="str">
        <f>IF(ISBLANK('Prime Meridian'!$B1000),"",CONCATENATE(AG999," - ",AH999))</f>
        <v/>
      </c>
      <c r="AN999" s="3">
        <v>982</v>
      </c>
      <c r="AO999" s="8" t="str">
        <f>IF(ISBLANK(OpParam!$B985),"",OpParam!$A985)</f>
        <v/>
      </c>
      <c r="AP999" s="8" t="str">
        <f>IF(ISBLANK(OpParam!$B985),"",OpParam!$B985)</f>
        <v/>
      </c>
      <c r="AQ999" s="6" t="str">
        <f>IF(ISBLANK(OpParam!$B985),"",CONCATENATE(AO999," - ",AP999))</f>
        <v/>
      </c>
      <c r="AS999" s="8" t="str">
        <f>IF(ISBLANK(CoordOp!$B962),"",CoordOp!$A962)</f>
        <v/>
      </c>
      <c r="AT999" s="8" t="str">
        <f>IF(ISBLANK(CoordOp!$B962),"",CoordOp!$B962)</f>
        <v/>
      </c>
      <c r="AU999" s="6" t="str">
        <f>IF(ISBLANK(CoordOp!$B962),"",CONCATENATE(AS999," - ",AT999))</f>
        <v/>
      </c>
      <c r="AZ999" s="3">
        <v>991</v>
      </c>
      <c r="BA999" s="8" t="str">
        <f>IF(ISBLANK(Ellipsoid!$B994),"",Ellipsoid!$A994)</f>
        <v/>
      </c>
      <c r="BB999" s="8" t="str">
        <f>IF(ISBLANK(Ellipsoid!$B994),"",Ellipsoid!$B994)</f>
        <v/>
      </c>
      <c r="BC999" s="6" t="str">
        <f>IF(ISBLANK(Ellipsoid!$B994),"",CONCATENATE(BA999," - ",BB999))</f>
        <v/>
      </c>
      <c r="BQ999" s="8" t="str">
        <f>IF(ISBLANK('Source Citation'!$B1001),"",'Source Citation'!$A1001)</f>
        <v/>
      </c>
      <c r="BR999" s="8" t="str">
        <f>IF(ISBLANK('Source Citation'!$B1001),"",'Source Citation'!$B1001)</f>
        <v/>
      </c>
      <c r="BS999" s="6" t="str">
        <f>IF(ISBLANK('Source Citation'!$B1001),"",CONCATENATE(BQ999," - ",BR999))</f>
        <v/>
      </c>
      <c r="BY999" s="8" t="str">
        <f>IF(ISBLANK('Geographic Extent'!$B1001),"",'Geographic Extent'!$A1001)</f>
        <v/>
      </c>
      <c r="BZ999" s="8" t="str">
        <f>IF(ISBLANK('Geographic Extent'!$B1001),"",'Geographic Extent'!$B1001)</f>
        <v/>
      </c>
      <c r="CA999" s="6" t="str">
        <f>IF(ISBLANK('Geographic Extent'!$B1001),"",CONCATENATE(BY999," - ",BZ999))</f>
        <v/>
      </c>
    </row>
    <row r="1000" spans="1:79" x14ac:dyDescent="0.2">
      <c r="A1000" s="3">
        <v>926</v>
      </c>
      <c r="B1000" s="8" t="str">
        <f>IF(ISBLANK(CRS!$B929),"",CRS!$A929)</f>
        <v/>
      </c>
      <c r="C1000" s="8" t="str">
        <f>IF(ISBLANK(CRS!$B929),"",CRS!$B929)</f>
        <v/>
      </c>
      <c r="D1000" s="8" t="str">
        <f>IF(ISBLANK(CRS!$B929),"",CRS!$D929)</f>
        <v/>
      </c>
      <c r="E1000" s="6" t="str">
        <f>IF(ISBLANK(CRS!$B929),"",CONCATENATE(B999," - (",LEFT(D999,3),") - ",C999))</f>
        <v/>
      </c>
      <c r="F1000" s="3">
        <v>954</v>
      </c>
      <c r="G1000" s="8" t="str">
        <f>IF(ISBLANK(Datum!$B957),"",Datum!$A957)</f>
        <v/>
      </c>
      <c r="H1000" s="8" t="str">
        <f>IF(ISBLANK(Datum!$B957),"",Datum!$B957)</f>
        <v/>
      </c>
      <c r="I1000" s="8" t="str">
        <f>IF(ISBLANK(Datum!$B957),"",Datum!$D957)</f>
        <v/>
      </c>
      <c r="J1000" s="6" t="str">
        <f>IF(ISBLANK(Datum!$B957),"",CONCATENATE(G999," - (",LEFT(I999,3),") - ",H999))</f>
        <v/>
      </c>
      <c r="K1000" s="3">
        <v>992</v>
      </c>
      <c r="L1000" s="8" t="str">
        <f>IF(ISBLANK(CoordSys!$B995),"",CoordSys!$A995)</f>
        <v/>
      </c>
      <c r="M1000" s="8" t="str">
        <f>IF(ISBLANK(CoordSys!$B995),"",CoordSys!$B995)</f>
        <v/>
      </c>
      <c r="N1000" s="8" t="str">
        <f>IF(ISBLANK(CoordSys!$B995),"",CoordSys!$D995)</f>
        <v/>
      </c>
      <c r="O1000" s="6" t="str">
        <f>IF(ISBLANK(CoordSys!$B995),"",CONCATENATE(L1000," - ",M1000))</f>
        <v/>
      </c>
      <c r="P1000" s="3">
        <v>987</v>
      </c>
      <c r="Q1000" s="8" t="str">
        <f>IF(ISBLANK(CSAxis!$B990),"",CSAxis!$A990)</f>
        <v/>
      </c>
      <c r="R1000" s="8" t="str">
        <f>IF(ISBLANK(CSAxis!$B990),"",CSAxis!$B990)</f>
        <v/>
      </c>
      <c r="S1000" s="6" t="str">
        <f>IF(ISBLANK(CSAxis!$B990),"",CONCATENATE(Q1000," - ",R1000))</f>
        <v/>
      </c>
      <c r="AB1000" s="3">
        <v>977</v>
      </c>
      <c r="AC1000" s="8" t="str">
        <f>IF(ISBLANK(UoM!$B980),"",UoM!$A980)</f>
        <v/>
      </c>
      <c r="AD1000" s="8" t="str">
        <f>IF(ISBLANK(UoM!$B980),"",UoM!$B980)</f>
        <v/>
      </c>
      <c r="AE1000" s="6" t="str">
        <f>IF(ISBLANK(UoM!$B980),"",CONCATENATE(AC1000," - ",AD1000))</f>
        <v/>
      </c>
      <c r="AF1000" s="3">
        <v>998</v>
      </c>
      <c r="AG1000" s="8" t="str">
        <f>IF(ISBLANK('Prime Meridian'!$B1001),"",'Prime Meridian'!$A1001)</f>
        <v/>
      </c>
      <c r="AH1000" s="8" t="str">
        <f>IF(ISBLANK('Prime Meridian'!$B1001),"",'Prime Meridian'!$B1001)</f>
        <v/>
      </c>
      <c r="AI1000" s="6" t="str">
        <f>IF(ISBLANK('Prime Meridian'!$B1001),"",CONCATENATE(AG1000," - ",AH1000))</f>
        <v/>
      </c>
      <c r="AN1000" s="3">
        <v>983</v>
      </c>
      <c r="AO1000" s="8" t="str">
        <f>IF(ISBLANK(OpParam!$B986),"",OpParam!$A986)</f>
        <v/>
      </c>
      <c r="AP1000" s="8" t="str">
        <f>IF(ISBLANK(OpParam!$B986),"",OpParam!$B986)</f>
        <v/>
      </c>
      <c r="AQ1000" s="6" t="str">
        <f>IF(ISBLANK(OpParam!$B986),"",CONCATENATE(AO1000," - ",AP1000))</f>
        <v/>
      </c>
      <c r="AS1000" s="8" t="str">
        <f>IF(ISBLANK(CoordOp!$B963),"",CoordOp!$A963)</f>
        <v/>
      </c>
      <c r="AT1000" s="8" t="str">
        <f>IF(ISBLANK(CoordOp!$B963),"",CoordOp!$B963)</f>
        <v/>
      </c>
      <c r="AU1000" s="6" t="str">
        <f>IF(ISBLANK(CoordOp!$B963),"",CONCATENATE(AS1000," - ",AT1000))</f>
        <v/>
      </c>
      <c r="AZ1000" s="3">
        <v>992</v>
      </c>
      <c r="BA1000" s="8" t="str">
        <f>IF(ISBLANK(Ellipsoid!$B995),"",Ellipsoid!$A995)</f>
        <v/>
      </c>
      <c r="BB1000" s="8" t="str">
        <f>IF(ISBLANK(Ellipsoid!$B995),"",Ellipsoid!$B995)</f>
        <v/>
      </c>
      <c r="BC1000" s="6" t="str">
        <f>IF(ISBLANK(Ellipsoid!$B995),"",CONCATENATE(BA1000," - ",BB1000))</f>
        <v/>
      </c>
      <c r="BQ1000" s="8" t="str">
        <f>IF(ISBLANK('Source Citation'!$B1002),"",'Source Citation'!$A1002)</f>
        <v/>
      </c>
      <c r="BR1000" s="8" t="str">
        <f>IF(ISBLANK('Source Citation'!$B1002),"",'Source Citation'!$B1002)</f>
        <v/>
      </c>
      <c r="BS1000" s="6" t="str">
        <f>IF(ISBLANK('Source Citation'!$B1002),"",CONCATENATE(BQ1000," - ",BR1000))</f>
        <v/>
      </c>
      <c r="BY1000" s="8" t="str">
        <f>IF(ISBLANK('Geographic Extent'!$B1002),"",'Geographic Extent'!$A1002)</f>
        <v/>
      </c>
      <c r="BZ1000" s="8" t="str">
        <f>IF(ISBLANK('Geographic Extent'!$B1002),"",'Geographic Extent'!$B1002)</f>
        <v/>
      </c>
      <c r="CA1000" s="6" t="str">
        <f>IF(ISBLANK('Geographic Extent'!$B1002),"",CONCATENATE(BY1000," - ",BZ1000))</f>
        <v/>
      </c>
    </row>
    <row r="1001" spans="1:79" x14ac:dyDescent="0.2">
      <c r="A1001" s="3">
        <v>927</v>
      </c>
      <c r="B1001" s="8" t="str">
        <f>IF(ISBLANK(CRS!$B930),"",CRS!$A930)</f>
        <v/>
      </c>
      <c r="C1001" s="8" t="str">
        <f>IF(ISBLANK(CRS!$B930),"",CRS!$B930)</f>
        <v/>
      </c>
      <c r="D1001" s="8" t="str">
        <f>IF(ISBLANK(CRS!$B930),"",CRS!$D930)</f>
        <v/>
      </c>
      <c r="E1001" s="6" t="str">
        <f>IF(ISBLANK(CRS!$B930),"",CONCATENATE(B1000," - (",LEFT(D1000,3),") - ",C1000))</f>
        <v/>
      </c>
      <c r="F1001" s="3">
        <v>955</v>
      </c>
      <c r="G1001" s="8" t="str">
        <f>IF(ISBLANK(Datum!$B958),"",Datum!$A958)</f>
        <v/>
      </c>
      <c r="H1001" s="8" t="str">
        <f>IF(ISBLANK(Datum!$B958),"",Datum!$B958)</f>
        <v/>
      </c>
      <c r="I1001" s="8" t="str">
        <f>IF(ISBLANK(Datum!$B958),"",Datum!$D958)</f>
        <v/>
      </c>
      <c r="J1001" s="6" t="str">
        <f>IF(ISBLANK(Datum!$B958),"",CONCATENATE(G1000," - (",LEFT(I1000,3),") - ",H1000))</f>
        <v/>
      </c>
      <c r="K1001" s="3">
        <v>993</v>
      </c>
      <c r="L1001" s="8" t="str">
        <f>IF(ISBLANK(CoordSys!$B996),"",CoordSys!$A996)</f>
        <v/>
      </c>
      <c r="M1001" s="8" t="str">
        <f>IF(ISBLANK(CoordSys!$B996),"",CoordSys!$B996)</f>
        <v/>
      </c>
      <c r="N1001" s="8" t="str">
        <f>IF(ISBLANK(CoordSys!$B996),"",CoordSys!$D996)</f>
        <v/>
      </c>
      <c r="O1001" s="6" t="str">
        <f>IF(ISBLANK(CoordSys!$B996),"",CONCATENATE(L1001," - ",M1001))</f>
        <v/>
      </c>
      <c r="P1001" s="3">
        <v>988</v>
      </c>
      <c r="Q1001" s="8" t="str">
        <f>IF(ISBLANK(CSAxis!$B991),"",CSAxis!$A991)</f>
        <v/>
      </c>
      <c r="R1001" s="8" t="str">
        <f>IF(ISBLANK(CSAxis!$B991),"",CSAxis!$B991)</f>
        <v/>
      </c>
      <c r="S1001" s="6" t="str">
        <f>IF(ISBLANK(CSAxis!$B991),"",CONCATENATE(Q1001," - ",R1001))</f>
        <v/>
      </c>
      <c r="AB1001" s="3">
        <v>978</v>
      </c>
      <c r="AC1001" s="8" t="str">
        <f>IF(ISBLANK(UoM!$B981),"",UoM!$A981)</f>
        <v/>
      </c>
      <c r="AD1001" s="8" t="str">
        <f>IF(ISBLANK(UoM!$B981),"",UoM!$B981)</f>
        <v/>
      </c>
      <c r="AE1001" s="6" t="str">
        <f>IF(ISBLANK(UoM!$B981),"",CONCATENATE(AC1001," - ",AD1001))</f>
        <v/>
      </c>
      <c r="AF1001" s="3">
        <v>999</v>
      </c>
      <c r="AG1001" s="8" t="str">
        <f>IF(ISBLANK('Prime Meridian'!$B1002),"",'Prime Meridian'!$A1002)</f>
        <v/>
      </c>
      <c r="AH1001" s="8" t="str">
        <f>IF(ISBLANK('Prime Meridian'!$B1002),"",'Prime Meridian'!$B1002)</f>
        <v/>
      </c>
      <c r="AI1001" s="6" t="str">
        <f>IF(ISBLANK('Prime Meridian'!$B1002),"",CONCATENATE(AG1001," - ",AH1001))</f>
        <v/>
      </c>
      <c r="AN1001" s="3">
        <v>984</v>
      </c>
      <c r="AO1001" s="8" t="str">
        <f>IF(ISBLANK(OpParam!$B987),"",OpParam!$A987)</f>
        <v/>
      </c>
      <c r="AP1001" s="8" t="str">
        <f>IF(ISBLANK(OpParam!$B987),"",OpParam!$B987)</f>
        <v/>
      </c>
      <c r="AQ1001" s="6" t="str">
        <f>IF(ISBLANK(OpParam!$B987),"",CONCATENATE(AO1001," - ",AP1001))</f>
        <v/>
      </c>
      <c r="AS1001" s="8" t="str">
        <f>IF(ISBLANK(CoordOp!$B964),"",CoordOp!$A964)</f>
        <v/>
      </c>
      <c r="AT1001" s="8" t="str">
        <f>IF(ISBLANK(CoordOp!$B964),"",CoordOp!$B964)</f>
        <v/>
      </c>
      <c r="AU1001" s="6" t="str">
        <f>IF(ISBLANK(CoordOp!$B964),"",CONCATENATE(AS1001," - ",AT1001))</f>
        <v/>
      </c>
      <c r="AZ1001" s="3">
        <v>993</v>
      </c>
      <c r="BA1001" s="8" t="str">
        <f>IF(ISBLANK(Ellipsoid!$B996),"",Ellipsoid!$A996)</f>
        <v/>
      </c>
      <c r="BB1001" s="8" t="str">
        <f>IF(ISBLANK(Ellipsoid!$B996),"",Ellipsoid!$B996)</f>
        <v/>
      </c>
      <c r="BC1001" s="6" t="str">
        <f>IF(ISBLANK(Ellipsoid!$B996),"",CONCATENATE(BA1001," - ",BB1001))</f>
        <v/>
      </c>
      <c r="BQ1001" s="8" t="str">
        <f>IF(ISBLANK('Source Citation'!$B1003),"",'Source Citation'!$A1003)</f>
        <v/>
      </c>
      <c r="BR1001" s="8" t="str">
        <f>IF(ISBLANK('Source Citation'!$B1003),"",'Source Citation'!$B1003)</f>
        <v/>
      </c>
      <c r="BS1001" s="6" t="str">
        <f>IF(ISBLANK('Source Citation'!$B1003),"",CONCATENATE(BQ1001," - ",BR1001))</f>
        <v/>
      </c>
      <c r="BY1001" s="8" t="str">
        <f>IF(ISBLANK('Geographic Extent'!$B1003),"",'Geographic Extent'!$A1003)</f>
        <v/>
      </c>
      <c r="BZ1001" s="8" t="str">
        <f>IF(ISBLANK('Geographic Extent'!$B1003),"",'Geographic Extent'!$B1003)</f>
        <v/>
      </c>
      <c r="CA1001" s="6" t="str">
        <f>IF(ISBLANK('Geographic Extent'!$B1003),"",CONCATENATE(BY1001," - ",BZ1001))</f>
        <v/>
      </c>
    </row>
    <row r="1002" spans="1:79" x14ac:dyDescent="0.2">
      <c r="A1002" s="3">
        <v>928</v>
      </c>
      <c r="B1002" s="8" t="str">
        <f>IF(ISBLANK(CRS!$B931),"",CRS!$A931)</f>
        <v/>
      </c>
      <c r="C1002" s="8" t="str">
        <f>IF(ISBLANK(CRS!$B931),"",CRS!$B931)</f>
        <v/>
      </c>
      <c r="D1002" s="8" t="str">
        <f>IF(ISBLANK(CRS!$B931),"",CRS!$D931)</f>
        <v/>
      </c>
      <c r="E1002" s="6" t="str">
        <f>IF(ISBLANK(CRS!$B931),"",CONCATENATE(B1001," - (",LEFT(D1001,3),") - ",C1001))</f>
        <v/>
      </c>
      <c r="F1002" s="3">
        <v>956</v>
      </c>
      <c r="G1002" s="8" t="str">
        <f>IF(ISBLANK(Datum!$B959),"",Datum!$A959)</f>
        <v/>
      </c>
      <c r="H1002" s="8" t="str">
        <f>IF(ISBLANK(Datum!$B959),"",Datum!$B959)</f>
        <v/>
      </c>
      <c r="I1002" s="8" t="str">
        <f>IF(ISBLANK(Datum!$B959),"",Datum!$D959)</f>
        <v/>
      </c>
      <c r="J1002" s="6" t="str">
        <f>IF(ISBLANK(Datum!$B959),"",CONCATENATE(G1001," - (",LEFT(I1001,3),") - ",H1001))</f>
        <v/>
      </c>
      <c r="K1002" s="3">
        <v>994</v>
      </c>
      <c r="L1002" s="8" t="str">
        <f>IF(ISBLANK(CoordSys!$B997),"",CoordSys!$A997)</f>
        <v/>
      </c>
      <c r="M1002" s="8" t="str">
        <f>IF(ISBLANK(CoordSys!$B997),"",CoordSys!$B997)</f>
        <v/>
      </c>
      <c r="N1002" s="8" t="str">
        <f>IF(ISBLANK(CoordSys!$B997),"",CoordSys!$D997)</f>
        <v/>
      </c>
      <c r="O1002" s="6" t="str">
        <f>IF(ISBLANK(CoordSys!$B997),"",CONCATENATE(L1002," - ",M1002))</f>
        <v/>
      </c>
      <c r="P1002" s="3">
        <v>989</v>
      </c>
      <c r="Q1002" s="8" t="str">
        <f>IF(ISBLANK(CSAxis!$B992),"",CSAxis!$A992)</f>
        <v/>
      </c>
      <c r="R1002" s="8" t="str">
        <f>IF(ISBLANK(CSAxis!$B992),"",CSAxis!$B992)</f>
        <v/>
      </c>
      <c r="S1002" s="6" t="str">
        <f>IF(ISBLANK(CSAxis!$B992),"",CONCATENATE(Q1002," - ",R1002))</f>
        <v/>
      </c>
      <c r="AB1002" s="3">
        <v>979</v>
      </c>
      <c r="AC1002" s="8" t="str">
        <f>IF(ISBLANK(UoM!$B982),"",UoM!$A982)</f>
        <v/>
      </c>
      <c r="AD1002" s="8" t="str">
        <f>IF(ISBLANK(UoM!$B982),"",UoM!$B982)</f>
        <v/>
      </c>
      <c r="AE1002" s="6" t="str">
        <f>IF(ISBLANK(UoM!$B982),"",CONCATENATE(AC1002," - ",AD1002))</f>
        <v/>
      </c>
      <c r="AF1002" s="3">
        <v>1000</v>
      </c>
      <c r="AG1002" s="8" t="str">
        <f>IF(ISBLANK('Prime Meridian'!$B1003),"",'Prime Meridian'!$A1003)</f>
        <v/>
      </c>
      <c r="AH1002" s="8" t="str">
        <f>IF(ISBLANK('Prime Meridian'!$B1003),"",'Prime Meridian'!$B1003)</f>
        <v/>
      </c>
      <c r="AI1002" s="6" t="str">
        <f>IF(ISBLANK('Prime Meridian'!$B1003),"",CONCATENATE(AG1002," - ",AH1002))</f>
        <v/>
      </c>
      <c r="AN1002" s="3">
        <v>985</v>
      </c>
      <c r="AO1002" s="8" t="str">
        <f>IF(ISBLANK(OpParam!$B988),"",OpParam!$A988)</f>
        <v/>
      </c>
      <c r="AP1002" s="8" t="str">
        <f>IF(ISBLANK(OpParam!$B988),"",OpParam!$B988)</f>
        <v/>
      </c>
      <c r="AQ1002" s="6" t="str">
        <f>IF(ISBLANK(OpParam!$B988),"",CONCATENATE(AO1002," - ",AP1002))</f>
        <v/>
      </c>
      <c r="AS1002" s="8" t="str">
        <f>IF(ISBLANK(CoordOp!$B965),"",CoordOp!$A965)</f>
        <v/>
      </c>
      <c r="AT1002" s="8" t="str">
        <f>IF(ISBLANK(CoordOp!$B965),"",CoordOp!$B965)</f>
        <v/>
      </c>
      <c r="AU1002" s="6" t="str">
        <f>IF(ISBLANK(CoordOp!$B965),"",CONCATENATE(AS1002," - ",AT1002))</f>
        <v/>
      </c>
      <c r="AZ1002" s="3">
        <v>994</v>
      </c>
      <c r="BA1002" s="8" t="str">
        <f>IF(ISBLANK(Ellipsoid!$B997),"",Ellipsoid!$A997)</f>
        <v/>
      </c>
      <c r="BB1002" s="8" t="str">
        <f>IF(ISBLANK(Ellipsoid!$B997),"",Ellipsoid!$B997)</f>
        <v/>
      </c>
      <c r="BC1002" s="6" t="str">
        <f>IF(ISBLANK(Ellipsoid!$B997),"",CONCATENATE(BA1002," - ",BB1002))</f>
        <v/>
      </c>
      <c r="BQ1002" s="8" t="str">
        <f>IF(ISBLANK('Source Citation'!$B1004),"",'Source Citation'!$A1004)</f>
        <v/>
      </c>
      <c r="BR1002" s="8" t="str">
        <f>IF(ISBLANK('Source Citation'!$B1004),"",'Source Citation'!$B1004)</f>
        <v/>
      </c>
      <c r="BS1002" s="6" t="str">
        <f>IF(ISBLANK('Source Citation'!$B1004),"",CONCATENATE(BQ1002," - ",BR1002))</f>
        <v/>
      </c>
      <c r="BY1002" s="8" t="str">
        <f>IF(ISBLANK('Geographic Extent'!$B1004),"",'Geographic Extent'!$A1004)</f>
        <v/>
      </c>
      <c r="BZ1002" s="8" t="str">
        <f>IF(ISBLANK('Geographic Extent'!$B1004),"",'Geographic Extent'!$B1004)</f>
        <v/>
      </c>
      <c r="CA1002" s="6" t="str">
        <f>IF(ISBLANK('Geographic Extent'!$B1004),"",CONCATENATE(BY1002," - ",BZ1002))</f>
        <v/>
      </c>
    </row>
    <row r="1003" spans="1:79" x14ac:dyDescent="0.2">
      <c r="A1003" s="3">
        <v>929</v>
      </c>
      <c r="B1003" s="8" t="str">
        <f>IF(ISBLANK(CRS!$B932),"",CRS!$A932)</f>
        <v/>
      </c>
      <c r="C1003" s="8" t="str">
        <f>IF(ISBLANK(CRS!$B932),"",CRS!$B932)</f>
        <v/>
      </c>
      <c r="D1003" s="8" t="str">
        <f>IF(ISBLANK(CRS!$B932),"",CRS!$D932)</f>
        <v/>
      </c>
      <c r="E1003" s="6" t="str">
        <f>IF(ISBLANK(CRS!$B932),"",CONCATENATE(B1002," - (",LEFT(D1002,3),") - ",C1002))</f>
        <v/>
      </c>
      <c r="F1003" s="3">
        <v>957</v>
      </c>
      <c r="G1003" s="8" t="str">
        <f>IF(ISBLANK(Datum!$B960),"",Datum!$A960)</f>
        <v/>
      </c>
      <c r="H1003" s="8" t="str">
        <f>IF(ISBLANK(Datum!$B960),"",Datum!$B960)</f>
        <v/>
      </c>
      <c r="I1003" s="8" t="str">
        <f>IF(ISBLANK(Datum!$B960),"",Datum!$D960)</f>
        <v/>
      </c>
      <c r="J1003" s="6" t="str">
        <f>IF(ISBLANK(Datum!$B960),"",CONCATENATE(G1002," - (",LEFT(I1002,3),") - ",H1002))</f>
        <v/>
      </c>
      <c r="K1003" s="3">
        <v>995</v>
      </c>
      <c r="L1003" s="8" t="str">
        <f>IF(ISBLANK(CoordSys!$B998),"",CoordSys!$A998)</f>
        <v/>
      </c>
      <c r="M1003" s="8" t="str">
        <f>IF(ISBLANK(CoordSys!$B998),"",CoordSys!$B998)</f>
        <v/>
      </c>
      <c r="N1003" s="8" t="str">
        <f>IF(ISBLANK(CoordSys!$B998),"",CoordSys!$D998)</f>
        <v/>
      </c>
      <c r="O1003" s="6" t="str">
        <f>IF(ISBLANK(CoordSys!$B998),"",CONCATENATE(L1003," - ",M1003))</f>
        <v/>
      </c>
      <c r="P1003" s="3">
        <v>990</v>
      </c>
      <c r="Q1003" s="8" t="str">
        <f>IF(ISBLANK(CSAxis!$B993),"",CSAxis!$A993)</f>
        <v/>
      </c>
      <c r="R1003" s="8" t="str">
        <f>IF(ISBLANK(CSAxis!$B993),"",CSAxis!$B993)</f>
        <v/>
      </c>
      <c r="S1003" s="6" t="str">
        <f>IF(ISBLANK(CSAxis!$B993),"",CONCATENATE(Q1003," - ",R1003))</f>
        <v/>
      </c>
      <c r="AB1003" s="3">
        <v>980</v>
      </c>
      <c r="AC1003" s="8" t="str">
        <f>IF(ISBLANK(UoM!$B983),"",UoM!$A983)</f>
        <v/>
      </c>
      <c r="AD1003" s="8" t="str">
        <f>IF(ISBLANK(UoM!$B983),"",UoM!$B983)</f>
        <v/>
      </c>
      <c r="AE1003" s="6" t="str">
        <f>IF(ISBLANK(UoM!$B983),"",CONCATENATE(AC1003," - ",AD1003))</f>
        <v/>
      </c>
      <c r="AF1003" s="3">
        <v>1001</v>
      </c>
      <c r="AG1003" s="8" t="str">
        <f>IF(ISBLANK('Prime Meridian'!$B1004),"",'Prime Meridian'!$A1004)</f>
        <v/>
      </c>
      <c r="AH1003" s="8" t="str">
        <f>IF(ISBLANK('Prime Meridian'!$B1004),"",'Prime Meridian'!$B1004)</f>
        <v/>
      </c>
      <c r="AI1003" s="6" t="str">
        <f>IF(ISBLANK('Prime Meridian'!$B1004),"",CONCATENATE(AG1003," - ",AH1003))</f>
        <v/>
      </c>
      <c r="AN1003" s="3">
        <v>986</v>
      </c>
      <c r="AO1003" s="8" t="str">
        <f>IF(ISBLANK(OpParam!$B989),"",OpParam!$A989)</f>
        <v/>
      </c>
      <c r="AP1003" s="8" t="str">
        <f>IF(ISBLANK(OpParam!$B989),"",OpParam!$B989)</f>
        <v/>
      </c>
      <c r="AQ1003" s="6" t="str">
        <f>IF(ISBLANK(OpParam!$B989),"",CONCATENATE(AO1003," - ",AP1003))</f>
        <v/>
      </c>
      <c r="AS1003" s="8" t="str">
        <f>IF(ISBLANK(CoordOp!$B966),"",CoordOp!$A966)</f>
        <v/>
      </c>
      <c r="AT1003" s="8" t="str">
        <f>IF(ISBLANK(CoordOp!$B966),"",CoordOp!$B966)</f>
        <v/>
      </c>
      <c r="AU1003" s="6" t="str">
        <f>IF(ISBLANK(CoordOp!$B966),"",CONCATENATE(AS1003," - ",AT1003))</f>
        <v/>
      </c>
      <c r="AZ1003" s="3">
        <v>995</v>
      </c>
      <c r="BA1003" s="8" t="str">
        <f>IF(ISBLANK(Ellipsoid!$B998),"",Ellipsoid!$A998)</f>
        <v/>
      </c>
      <c r="BB1003" s="8" t="str">
        <f>IF(ISBLANK(Ellipsoid!$B998),"",Ellipsoid!$B998)</f>
        <v/>
      </c>
      <c r="BC1003" s="6" t="str">
        <f>IF(ISBLANK(Ellipsoid!$B998),"",CONCATENATE(BA1003," - ",BB1003))</f>
        <v/>
      </c>
      <c r="BQ1003" s="8" t="str">
        <f>IF(ISBLANK('Source Citation'!$B1005),"",'Source Citation'!$A1005)</f>
        <v/>
      </c>
      <c r="BR1003" s="8" t="str">
        <f>IF(ISBLANK('Source Citation'!$B1005),"",'Source Citation'!$B1005)</f>
        <v/>
      </c>
      <c r="BS1003" s="6" t="str">
        <f>IF(ISBLANK('Source Citation'!$B1005),"",CONCATENATE(BQ1003," - ",BR1003))</f>
        <v/>
      </c>
      <c r="BY1003" s="8" t="str">
        <f>IF(ISBLANK('Geographic Extent'!$B1005),"",'Geographic Extent'!$A1005)</f>
        <v/>
      </c>
      <c r="BZ1003" s="8" t="str">
        <f>IF(ISBLANK('Geographic Extent'!$B1005),"",'Geographic Extent'!$B1005)</f>
        <v/>
      </c>
      <c r="CA1003" s="6" t="str">
        <f>IF(ISBLANK('Geographic Extent'!$B1005),"",CONCATENATE(BY1003," - ",BZ1003))</f>
        <v/>
      </c>
    </row>
    <row r="1004" spans="1:79" x14ac:dyDescent="0.2">
      <c r="A1004" s="3">
        <v>930</v>
      </c>
      <c r="B1004" s="8" t="str">
        <f>IF(ISBLANK(CRS!$B933),"",CRS!$A933)</f>
        <v/>
      </c>
      <c r="C1004" s="8" t="str">
        <f>IF(ISBLANK(CRS!$B933),"",CRS!$B933)</f>
        <v/>
      </c>
      <c r="D1004" s="8" t="str">
        <f>IF(ISBLANK(CRS!$B933),"",CRS!$D933)</f>
        <v/>
      </c>
      <c r="E1004" s="6" t="str">
        <f>IF(ISBLANK(CRS!$B933),"",CONCATENATE(B1003," - (",LEFT(D1003,3),") - ",C1003))</f>
        <v/>
      </c>
      <c r="F1004" s="3">
        <v>958</v>
      </c>
      <c r="G1004" s="8" t="str">
        <f>IF(ISBLANK(Datum!$B961),"",Datum!$A961)</f>
        <v/>
      </c>
      <c r="H1004" s="8" t="str">
        <f>IF(ISBLANK(Datum!$B961),"",Datum!$B961)</f>
        <v/>
      </c>
      <c r="I1004" s="8" t="str">
        <f>IF(ISBLANK(Datum!$B961),"",Datum!$D961)</f>
        <v/>
      </c>
      <c r="J1004" s="6" t="str">
        <f>IF(ISBLANK(Datum!$B961),"",CONCATENATE(G1003," - (",LEFT(I1003,3),") - ",H1003))</f>
        <v/>
      </c>
      <c r="K1004" s="3">
        <v>996</v>
      </c>
      <c r="L1004" s="8" t="str">
        <f>IF(ISBLANK(CoordSys!$B999),"",CoordSys!$A999)</f>
        <v/>
      </c>
      <c r="M1004" s="8" t="str">
        <f>IF(ISBLANK(CoordSys!$B999),"",CoordSys!$B999)</f>
        <v/>
      </c>
      <c r="N1004" s="8" t="str">
        <f>IF(ISBLANK(CoordSys!$B999),"",CoordSys!$D999)</f>
        <v/>
      </c>
      <c r="O1004" s="6" t="str">
        <f>IF(ISBLANK(CoordSys!$B999),"",CONCATENATE(L1004," - ",M1004))</f>
        <v/>
      </c>
      <c r="P1004" s="3">
        <v>991</v>
      </c>
      <c r="Q1004" s="8" t="str">
        <f>IF(ISBLANK(CSAxis!$B994),"",CSAxis!$A994)</f>
        <v/>
      </c>
      <c r="R1004" s="8" t="str">
        <f>IF(ISBLANK(CSAxis!$B994),"",CSAxis!$B994)</f>
        <v/>
      </c>
      <c r="S1004" s="6" t="str">
        <f>IF(ISBLANK(CSAxis!$B994),"",CONCATENATE(Q1004," - ",R1004))</f>
        <v/>
      </c>
      <c r="AB1004" s="3">
        <v>981</v>
      </c>
      <c r="AC1004" s="8" t="str">
        <f>IF(ISBLANK(UoM!$B984),"",UoM!$A984)</f>
        <v/>
      </c>
      <c r="AD1004" s="8" t="str">
        <f>IF(ISBLANK(UoM!$B984),"",UoM!$B984)</f>
        <v/>
      </c>
      <c r="AE1004" s="6" t="str">
        <f>IF(ISBLANK(UoM!$B984),"",CONCATENATE(AC1004," - ",AD1004))</f>
        <v/>
      </c>
      <c r="AF1004" s="3">
        <v>1002</v>
      </c>
      <c r="AG1004" s="8" t="str">
        <f>IF(ISBLANK('Prime Meridian'!$B1005),"",'Prime Meridian'!$A1005)</f>
        <v/>
      </c>
      <c r="AH1004" s="8" t="str">
        <f>IF(ISBLANK('Prime Meridian'!$B1005),"",'Prime Meridian'!$B1005)</f>
        <v/>
      </c>
      <c r="AI1004" s="6" t="str">
        <f>IF(ISBLANK('Prime Meridian'!$B1005),"",CONCATENATE(AG1004," - ",AH1004))</f>
        <v/>
      </c>
      <c r="AN1004" s="3">
        <v>987</v>
      </c>
      <c r="AO1004" s="8" t="str">
        <f>IF(ISBLANK(OpParam!$B990),"",OpParam!$A990)</f>
        <v/>
      </c>
      <c r="AP1004" s="8" t="str">
        <f>IF(ISBLANK(OpParam!$B990),"",OpParam!$B990)</f>
        <v/>
      </c>
      <c r="AQ1004" s="6" t="str">
        <f>IF(ISBLANK(OpParam!$B990),"",CONCATENATE(AO1004," - ",AP1004))</f>
        <v/>
      </c>
      <c r="AS1004" s="8" t="str">
        <f>IF(ISBLANK(CoordOp!$B967),"",CoordOp!$A967)</f>
        <v/>
      </c>
      <c r="AT1004" s="8" t="str">
        <f>IF(ISBLANK(CoordOp!$B967),"",CoordOp!$B967)</f>
        <v/>
      </c>
      <c r="AU1004" s="6" t="str">
        <f>IF(ISBLANK(CoordOp!$B967),"",CONCATENATE(AS1004," - ",AT1004))</f>
        <v/>
      </c>
      <c r="AZ1004" s="3">
        <v>996</v>
      </c>
      <c r="BA1004" s="8" t="str">
        <f>IF(ISBLANK(Ellipsoid!$B999),"",Ellipsoid!$A999)</f>
        <v/>
      </c>
      <c r="BB1004" s="8" t="str">
        <f>IF(ISBLANK(Ellipsoid!$B999),"",Ellipsoid!$B999)</f>
        <v/>
      </c>
      <c r="BC1004" s="6" t="str">
        <f>IF(ISBLANK(Ellipsoid!$B999),"",CONCATENATE(BA1004," - ",BB1004))</f>
        <v/>
      </c>
      <c r="BQ1004" s="8" t="str">
        <f>IF(ISBLANK('Source Citation'!$B1006),"",'Source Citation'!$A1006)</f>
        <v/>
      </c>
      <c r="BR1004" s="8" t="str">
        <f>IF(ISBLANK('Source Citation'!$B1006),"",'Source Citation'!$B1006)</f>
        <v/>
      </c>
      <c r="BS1004" s="6" t="str">
        <f>IF(ISBLANK('Source Citation'!$B1006),"",CONCATENATE(BQ1004," - ",BR1004))</f>
        <v/>
      </c>
      <c r="BY1004" s="8" t="str">
        <f>IF(ISBLANK('Geographic Extent'!$B1006),"",'Geographic Extent'!$A1006)</f>
        <v/>
      </c>
      <c r="BZ1004" s="8" t="str">
        <f>IF(ISBLANK('Geographic Extent'!$B1006),"",'Geographic Extent'!$B1006)</f>
        <v/>
      </c>
      <c r="CA1004" s="6" t="str">
        <f>IF(ISBLANK('Geographic Extent'!$B1006),"",CONCATENATE(BY1004," - ",BZ1004))</f>
        <v/>
      </c>
    </row>
    <row r="1005" spans="1:79" x14ac:dyDescent="0.2">
      <c r="A1005" s="3">
        <v>931</v>
      </c>
      <c r="B1005" s="8" t="str">
        <f>IF(ISBLANK(CRS!$B934),"",CRS!$A934)</f>
        <v/>
      </c>
      <c r="C1005" s="8" t="str">
        <f>IF(ISBLANK(CRS!$B934),"",CRS!$B934)</f>
        <v/>
      </c>
      <c r="D1005" s="8" t="str">
        <f>IF(ISBLANK(CRS!$B934),"",CRS!$D934)</f>
        <v/>
      </c>
      <c r="E1005" s="6" t="str">
        <f>IF(ISBLANK(CRS!$B934),"",CONCATENATE(B1004," - (",LEFT(D1004,3),") - ",C1004))</f>
        <v/>
      </c>
      <c r="F1005" s="3">
        <v>959</v>
      </c>
      <c r="G1005" s="8" t="str">
        <f>IF(ISBLANK(Datum!$B962),"",Datum!$A962)</f>
        <v/>
      </c>
      <c r="H1005" s="8" t="str">
        <f>IF(ISBLANK(Datum!$B962),"",Datum!$B962)</f>
        <v/>
      </c>
      <c r="I1005" s="8" t="str">
        <f>IF(ISBLANK(Datum!$B962),"",Datum!$D962)</f>
        <v/>
      </c>
      <c r="J1005" s="6" t="str">
        <f>IF(ISBLANK(Datum!$B962),"",CONCATENATE(G1004," - (",LEFT(I1004,3),") - ",H1004))</f>
        <v/>
      </c>
      <c r="K1005" s="3">
        <v>997</v>
      </c>
      <c r="L1005" s="8" t="str">
        <f>IF(ISBLANK(CoordSys!$B1000),"",CoordSys!$A1000)</f>
        <v/>
      </c>
      <c r="M1005" s="8" t="str">
        <f>IF(ISBLANK(CoordSys!$B1000),"",CoordSys!$B1000)</f>
        <v/>
      </c>
      <c r="N1005" s="8" t="str">
        <f>IF(ISBLANK(CoordSys!$B1000),"",CoordSys!$D1000)</f>
        <v/>
      </c>
      <c r="O1005" s="6" t="str">
        <f>IF(ISBLANK(CoordSys!$B1000),"",CONCATENATE(L1005," - ",M1005))</f>
        <v/>
      </c>
      <c r="P1005" s="3">
        <v>992</v>
      </c>
      <c r="Q1005" s="8" t="str">
        <f>IF(ISBLANK(CSAxis!$B995),"",CSAxis!$A995)</f>
        <v/>
      </c>
      <c r="R1005" s="8" t="str">
        <f>IF(ISBLANK(CSAxis!$B995),"",CSAxis!$B995)</f>
        <v/>
      </c>
      <c r="S1005" s="6" t="str">
        <f>IF(ISBLANK(CSAxis!$B995),"",CONCATENATE(Q1005," - ",R1005))</f>
        <v/>
      </c>
      <c r="AB1005" s="3">
        <v>982</v>
      </c>
      <c r="AC1005" s="8" t="str">
        <f>IF(ISBLANK(UoM!$B985),"",UoM!$A985)</f>
        <v/>
      </c>
      <c r="AD1005" s="8" t="str">
        <f>IF(ISBLANK(UoM!$B985),"",UoM!$B985)</f>
        <v/>
      </c>
      <c r="AE1005" s="6" t="str">
        <f>IF(ISBLANK(UoM!$B985),"",CONCATENATE(AC1005," - ",AD1005))</f>
        <v/>
      </c>
      <c r="AF1005" s="3">
        <v>1003</v>
      </c>
      <c r="AG1005" s="8" t="str">
        <f>IF(ISBLANK('Prime Meridian'!$B1006),"",'Prime Meridian'!$A1006)</f>
        <v/>
      </c>
      <c r="AH1005" s="8" t="str">
        <f>IF(ISBLANK('Prime Meridian'!$B1006),"",'Prime Meridian'!$B1006)</f>
        <v/>
      </c>
      <c r="AI1005" s="6" t="str">
        <f>IF(ISBLANK('Prime Meridian'!$B1006),"",CONCATENATE(AG1005," - ",AH1005))</f>
        <v/>
      </c>
      <c r="AN1005" s="3">
        <v>988</v>
      </c>
      <c r="AO1005" s="8" t="str">
        <f>IF(ISBLANK(OpParam!$B991),"",OpParam!$A991)</f>
        <v/>
      </c>
      <c r="AP1005" s="8" t="str">
        <f>IF(ISBLANK(OpParam!$B991),"",OpParam!$B991)</f>
        <v/>
      </c>
      <c r="AQ1005" s="6" t="str">
        <f>IF(ISBLANK(OpParam!$B991),"",CONCATENATE(AO1005," - ",AP1005))</f>
        <v/>
      </c>
      <c r="AS1005" s="8" t="str">
        <f>IF(ISBLANK(CoordOp!$B968),"",CoordOp!$A968)</f>
        <v/>
      </c>
      <c r="AT1005" s="8" t="str">
        <f>IF(ISBLANK(CoordOp!$B968),"",CoordOp!$B968)</f>
        <v/>
      </c>
      <c r="AU1005" s="6" t="str">
        <f>IF(ISBLANK(CoordOp!$B968),"",CONCATENATE(AS1005," - ",AT1005))</f>
        <v/>
      </c>
      <c r="AZ1005" s="3">
        <v>997</v>
      </c>
      <c r="BA1005" s="8" t="str">
        <f>IF(ISBLANK(Ellipsoid!$B1000),"",Ellipsoid!$A1000)</f>
        <v/>
      </c>
      <c r="BB1005" s="8" t="str">
        <f>IF(ISBLANK(Ellipsoid!$B1000),"",Ellipsoid!$B1000)</f>
        <v/>
      </c>
      <c r="BC1005" s="6" t="str">
        <f>IF(ISBLANK(Ellipsoid!$B1000),"",CONCATENATE(BA1005," - ",BB1005))</f>
        <v/>
      </c>
      <c r="BQ1005" s="8" t="str">
        <f>IF(ISBLANK('Source Citation'!$B1007),"",'Source Citation'!$A1007)</f>
        <v/>
      </c>
      <c r="BR1005" s="8" t="str">
        <f>IF(ISBLANK('Source Citation'!$B1007),"",'Source Citation'!$B1007)</f>
        <v/>
      </c>
      <c r="BS1005" s="6" t="str">
        <f>IF(ISBLANK('Source Citation'!$B1007),"",CONCATENATE(BQ1005," - ",BR1005))</f>
        <v/>
      </c>
      <c r="BY1005" s="8" t="str">
        <f>IF(ISBLANK('Geographic Extent'!$B1007),"",'Geographic Extent'!$A1007)</f>
        <v/>
      </c>
      <c r="BZ1005" s="8" t="str">
        <f>IF(ISBLANK('Geographic Extent'!$B1007),"",'Geographic Extent'!$B1007)</f>
        <v/>
      </c>
      <c r="CA1005" s="6" t="str">
        <f>IF(ISBLANK('Geographic Extent'!$B1007),"",CONCATENATE(BY1005," - ",BZ1005))</f>
        <v/>
      </c>
    </row>
    <row r="1006" spans="1:79" x14ac:dyDescent="0.2">
      <c r="A1006" s="3">
        <v>932</v>
      </c>
      <c r="B1006" s="8" t="str">
        <f>IF(ISBLANK(CRS!$B935),"",CRS!$A935)</f>
        <v/>
      </c>
      <c r="C1006" s="8" t="str">
        <f>IF(ISBLANK(CRS!$B935),"",CRS!$B935)</f>
        <v/>
      </c>
      <c r="D1006" s="8" t="str">
        <f>IF(ISBLANK(CRS!$B935),"",CRS!$D935)</f>
        <v/>
      </c>
      <c r="E1006" s="6" t="str">
        <f>IF(ISBLANK(CRS!$B935),"",CONCATENATE(B1005," - (",LEFT(D1005,3),") - ",C1005))</f>
        <v/>
      </c>
      <c r="F1006" s="3">
        <v>960</v>
      </c>
      <c r="G1006" s="8" t="str">
        <f>IF(ISBLANK(Datum!$B963),"",Datum!$A963)</f>
        <v/>
      </c>
      <c r="H1006" s="8" t="str">
        <f>IF(ISBLANK(Datum!$B963),"",Datum!$B963)</f>
        <v/>
      </c>
      <c r="I1006" s="8" t="str">
        <f>IF(ISBLANK(Datum!$B963),"",Datum!$D963)</f>
        <v/>
      </c>
      <c r="J1006" s="6" t="str">
        <f>IF(ISBLANK(Datum!$B963),"",CONCATENATE(G1005," - (",LEFT(I1005,3),") - ",H1005))</f>
        <v/>
      </c>
      <c r="K1006" s="3">
        <v>998</v>
      </c>
      <c r="L1006" s="8" t="str">
        <f>IF(ISBLANK(CoordSys!$B1001),"",CoordSys!$A1001)</f>
        <v/>
      </c>
      <c r="M1006" s="8" t="str">
        <f>IF(ISBLANK(CoordSys!$B1001),"",CoordSys!$B1001)</f>
        <v/>
      </c>
      <c r="N1006" s="8" t="str">
        <f>IF(ISBLANK(CoordSys!$B1001),"",CoordSys!$D1001)</f>
        <v/>
      </c>
      <c r="O1006" s="6" t="str">
        <f>IF(ISBLANK(CoordSys!$B1001),"",CONCATENATE(L1006," - ",M1006))</f>
        <v/>
      </c>
      <c r="P1006" s="3">
        <v>993</v>
      </c>
      <c r="Q1006" s="8" t="str">
        <f>IF(ISBLANK(CSAxis!$B996),"",CSAxis!$A996)</f>
        <v/>
      </c>
      <c r="R1006" s="8" t="str">
        <f>IF(ISBLANK(CSAxis!$B996),"",CSAxis!$B996)</f>
        <v/>
      </c>
      <c r="S1006" s="6" t="str">
        <f>IF(ISBLANK(CSAxis!$B996),"",CONCATENATE(Q1006," - ",R1006))</f>
        <v/>
      </c>
      <c r="AB1006" s="3">
        <v>983</v>
      </c>
      <c r="AC1006" s="8" t="str">
        <f>IF(ISBLANK(UoM!$B986),"",UoM!$A986)</f>
        <v/>
      </c>
      <c r="AD1006" s="8" t="str">
        <f>IF(ISBLANK(UoM!$B986),"",UoM!$B986)</f>
        <v/>
      </c>
      <c r="AE1006" s="6" t="str">
        <f>IF(ISBLANK(UoM!$B986),"",CONCATENATE(AC1006," - ",AD1006))</f>
        <v/>
      </c>
      <c r="AF1006" s="3">
        <v>1004</v>
      </c>
      <c r="AG1006" s="8" t="str">
        <f>IF(ISBLANK('Prime Meridian'!$B1007),"",'Prime Meridian'!$A1007)</f>
        <v/>
      </c>
      <c r="AH1006" s="8" t="str">
        <f>IF(ISBLANK('Prime Meridian'!$B1007),"",'Prime Meridian'!$B1007)</f>
        <v/>
      </c>
      <c r="AI1006" s="6" t="str">
        <f>IF(ISBLANK('Prime Meridian'!$B1007),"",CONCATENATE(AG1006," - ",AH1006))</f>
        <v/>
      </c>
      <c r="AN1006" s="3">
        <v>989</v>
      </c>
      <c r="AO1006" s="8" t="str">
        <f>IF(ISBLANK(OpParam!$B992),"",OpParam!$A992)</f>
        <v/>
      </c>
      <c r="AP1006" s="8" t="str">
        <f>IF(ISBLANK(OpParam!$B992),"",OpParam!$B992)</f>
        <v/>
      </c>
      <c r="AQ1006" s="6" t="str">
        <f>IF(ISBLANK(OpParam!$B992),"",CONCATENATE(AO1006," - ",AP1006))</f>
        <v/>
      </c>
      <c r="AS1006" s="8" t="str">
        <f>IF(ISBLANK(CoordOp!$B969),"",CoordOp!$A969)</f>
        <v/>
      </c>
      <c r="AT1006" s="8" t="str">
        <f>IF(ISBLANK(CoordOp!$B969),"",CoordOp!$B969)</f>
        <v/>
      </c>
      <c r="AU1006" s="6" t="str">
        <f>IF(ISBLANK(CoordOp!$B969),"",CONCATENATE(AS1006," - ",AT1006))</f>
        <v/>
      </c>
      <c r="AZ1006" s="3">
        <v>998</v>
      </c>
      <c r="BA1006" s="8" t="str">
        <f>IF(ISBLANK(Ellipsoid!$B1001),"",Ellipsoid!$A1001)</f>
        <v/>
      </c>
      <c r="BB1006" s="8" t="str">
        <f>IF(ISBLANK(Ellipsoid!$B1001),"",Ellipsoid!$B1001)</f>
        <v/>
      </c>
      <c r="BC1006" s="6" t="str">
        <f>IF(ISBLANK(Ellipsoid!$B1001),"",CONCATENATE(BA1006," - ",BB1006))</f>
        <v/>
      </c>
      <c r="BQ1006" s="8" t="str">
        <f>IF(ISBLANK('Source Citation'!$B1008),"",'Source Citation'!$A1008)</f>
        <v/>
      </c>
      <c r="BR1006" s="8" t="str">
        <f>IF(ISBLANK('Source Citation'!$B1008),"",'Source Citation'!$B1008)</f>
        <v/>
      </c>
      <c r="BS1006" s="6" t="str">
        <f>IF(ISBLANK('Source Citation'!$B1008),"",CONCATENATE(BQ1006," - ",BR1006))</f>
        <v/>
      </c>
      <c r="BY1006" s="8" t="str">
        <f>IF(ISBLANK('Geographic Extent'!$B1008),"",'Geographic Extent'!$A1008)</f>
        <v/>
      </c>
      <c r="BZ1006" s="8" t="str">
        <f>IF(ISBLANK('Geographic Extent'!$B1008),"",'Geographic Extent'!$B1008)</f>
        <v/>
      </c>
      <c r="CA1006" s="6" t="str">
        <f>IF(ISBLANK('Geographic Extent'!$B1008),"",CONCATENATE(BY1006," - ",BZ1006))</f>
        <v/>
      </c>
    </row>
    <row r="1007" spans="1:79" x14ac:dyDescent="0.2">
      <c r="A1007" s="3">
        <v>933</v>
      </c>
      <c r="B1007" s="8" t="str">
        <f>IF(ISBLANK(CRS!$B936),"",CRS!$A936)</f>
        <v/>
      </c>
      <c r="C1007" s="8" t="str">
        <f>IF(ISBLANK(CRS!$B936),"",CRS!$B936)</f>
        <v/>
      </c>
      <c r="D1007" s="8" t="str">
        <f>IF(ISBLANK(CRS!$B936),"",CRS!$D936)</f>
        <v/>
      </c>
      <c r="E1007" s="6" t="str">
        <f>IF(ISBLANK(CRS!$B936),"",CONCATENATE(B1006," - (",LEFT(D1006,3),") - ",C1006))</f>
        <v/>
      </c>
      <c r="F1007" s="3">
        <v>961</v>
      </c>
      <c r="G1007" s="8" t="str">
        <f>IF(ISBLANK(Datum!$B964),"",Datum!$A964)</f>
        <v/>
      </c>
      <c r="H1007" s="8" t="str">
        <f>IF(ISBLANK(Datum!$B964),"",Datum!$B964)</f>
        <v/>
      </c>
      <c r="I1007" s="8" t="str">
        <f>IF(ISBLANK(Datum!$B964),"",Datum!$D964)</f>
        <v/>
      </c>
      <c r="J1007" s="6" t="str">
        <f>IF(ISBLANK(Datum!$B964),"",CONCATENATE(G1006," - (",LEFT(I1006,3),") - ",H1006))</f>
        <v/>
      </c>
      <c r="K1007" s="3">
        <v>999</v>
      </c>
      <c r="L1007" s="8" t="str">
        <f>IF(ISBLANK(CoordSys!$B1002),"",CoordSys!$A1002)</f>
        <v/>
      </c>
      <c r="M1007" s="8" t="str">
        <f>IF(ISBLANK(CoordSys!$B1002),"",CoordSys!$B1002)</f>
        <v/>
      </c>
      <c r="N1007" s="8" t="str">
        <f>IF(ISBLANK(CoordSys!$B1002),"",CoordSys!$D1002)</f>
        <v/>
      </c>
      <c r="O1007" s="6" t="str">
        <f>IF(ISBLANK(CoordSys!$B1002),"",CONCATENATE(L1007," - ",M1007))</f>
        <v/>
      </c>
      <c r="P1007" s="3">
        <v>994</v>
      </c>
      <c r="Q1007" s="8" t="str">
        <f>IF(ISBLANK(CSAxis!$B997),"",CSAxis!$A997)</f>
        <v/>
      </c>
      <c r="R1007" s="8" t="str">
        <f>IF(ISBLANK(CSAxis!$B997),"",CSAxis!$B997)</f>
        <v/>
      </c>
      <c r="S1007" s="6" t="str">
        <f>IF(ISBLANK(CSAxis!$B997),"",CONCATENATE(Q1007," - ",R1007))</f>
        <v/>
      </c>
      <c r="AB1007" s="3">
        <v>984</v>
      </c>
      <c r="AC1007" s="8" t="str">
        <f>IF(ISBLANK(UoM!$B987),"",UoM!$A987)</f>
        <v/>
      </c>
      <c r="AD1007" s="8" t="str">
        <f>IF(ISBLANK(UoM!$B987),"",UoM!$B987)</f>
        <v/>
      </c>
      <c r="AE1007" s="6" t="str">
        <f>IF(ISBLANK(UoM!$B987),"",CONCATENATE(AC1007," - ",AD1007))</f>
        <v/>
      </c>
      <c r="AF1007" s="3">
        <v>1005</v>
      </c>
      <c r="AG1007" s="8" t="str">
        <f>IF(ISBLANK('Prime Meridian'!$B1008),"",'Prime Meridian'!$A1008)</f>
        <v/>
      </c>
      <c r="AH1007" s="8" t="str">
        <f>IF(ISBLANK('Prime Meridian'!$B1008),"",'Prime Meridian'!$B1008)</f>
        <v/>
      </c>
      <c r="AI1007" s="6" t="str">
        <f>IF(ISBLANK('Prime Meridian'!$B1008),"",CONCATENATE(AG1007," - ",AH1007))</f>
        <v/>
      </c>
      <c r="AN1007" s="3">
        <v>990</v>
      </c>
      <c r="AO1007" s="8" t="str">
        <f>IF(ISBLANK(OpParam!$B993),"",OpParam!$A993)</f>
        <v/>
      </c>
      <c r="AP1007" s="8" t="str">
        <f>IF(ISBLANK(OpParam!$B993),"",OpParam!$B993)</f>
        <v/>
      </c>
      <c r="AQ1007" s="6" t="str">
        <f>IF(ISBLANK(OpParam!$B993),"",CONCATENATE(AO1007," - ",AP1007))</f>
        <v/>
      </c>
      <c r="AS1007" s="8" t="str">
        <f>IF(ISBLANK(CoordOp!$B970),"",CoordOp!$A970)</f>
        <v/>
      </c>
      <c r="AT1007" s="8" t="str">
        <f>IF(ISBLANK(CoordOp!$B970),"",CoordOp!$B970)</f>
        <v/>
      </c>
      <c r="AU1007" s="6" t="str">
        <f>IF(ISBLANK(CoordOp!$B970),"",CONCATENATE(AS1007," - ",AT1007))</f>
        <v/>
      </c>
      <c r="AZ1007" s="3">
        <v>999</v>
      </c>
      <c r="BA1007" s="8" t="str">
        <f>IF(ISBLANK(Ellipsoid!$B1002),"",Ellipsoid!$A1002)</f>
        <v/>
      </c>
      <c r="BB1007" s="8" t="str">
        <f>IF(ISBLANK(Ellipsoid!$B1002),"",Ellipsoid!$B1002)</f>
        <v/>
      </c>
      <c r="BC1007" s="6" t="str">
        <f>IF(ISBLANK(Ellipsoid!$B1002),"",CONCATENATE(BA1007," - ",BB1007))</f>
        <v/>
      </c>
      <c r="BQ1007" s="8" t="str">
        <f>IF(ISBLANK('Source Citation'!$B1009),"",'Source Citation'!$A1009)</f>
        <v/>
      </c>
      <c r="BR1007" s="8" t="str">
        <f>IF(ISBLANK('Source Citation'!$B1009),"",'Source Citation'!$B1009)</f>
        <v/>
      </c>
      <c r="BS1007" s="6" t="str">
        <f>IF(ISBLANK('Source Citation'!$B1009),"",CONCATENATE(BQ1007," - ",BR1007))</f>
        <v/>
      </c>
      <c r="BY1007" s="8" t="str">
        <f>IF(ISBLANK('Geographic Extent'!$B1009),"",'Geographic Extent'!$A1009)</f>
        <v/>
      </c>
      <c r="BZ1007" s="8" t="str">
        <f>IF(ISBLANK('Geographic Extent'!$B1009),"",'Geographic Extent'!$B1009)</f>
        <v/>
      </c>
      <c r="CA1007" s="6" t="str">
        <f>IF(ISBLANK('Geographic Extent'!$B1009),"",CONCATENATE(BY1007," - ",BZ1007))</f>
        <v/>
      </c>
    </row>
    <row r="1008" spans="1:79" x14ac:dyDescent="0.2">
      <c r="A1008" s="3">
        <v>934</v>
      </c>
      <c r="B1008" s="8" t="str">
        <f>IF(ISBLANK(CRS!$B937),"",CRS!$A937)</f>
        <v/>
      </c>
      <c r="C1008" s="8" t="str">
        <f>IF(ISBLANK(CRS!$B937),"",CRS!$B937)</f>
        <v/>
      </c>
      <c r="D1008" s="8" t="str">
        <f>IF(ISBLANK(CRS!$B937),"",CRS!$D937)</f>
        <v/>
      </c>
      <c r="E1008" s="6" t="str">
        <f>IF(ISBLANK(CRS!$B937),"",CONCATENATE(B1007," - (",LEFT(D1007,3),") - ",C1007))</f>
        <v/>
      </c>
      <c r="F1008" s="3">
        <v>962</v>
      </c>
      <c r="G1008" s="8" t="str">
        <f>IF(ISBLANK(Datum!$B965),"",Datum!$A965)</f>
        <v/>
      </c>
      <c r="H1008" s="8" t="str">
        <f>IF(ISBLANK(Datum!$B965),"",Datum!$B965)</f>
        <v/>
      </c>
      <c r="I1008" s="8" t="str">
        <f>IF(ISBLANK(Datum!$B965),"",Datum!$D965)</f>
        <v/>
      </c>
      <c r="J1008" s="6" t="str">
        <f>IF(ISBLANK(Datum!$B965),"",CONCATENATE(G1007," - (",LEFT(I1007,3),") - ",H1007))</f>
        <v/>
      </c>
      <c r="K1008" s="3">
        <v>1000</v>
      </c>
      <c r="L1008" s="8" t="str">
        <f>IF(ISBLANK(CoordSys!$B1003),"",CoordSys!$A1003)</f>
        <v/>
      </c>
      <c r="M1008" s="8" t="str">
        <f>IF(ISBLANK(CoordSys!$B1003),"",CoordSys!$B1003)</f>
        <v/>
      </c>
      <c r="N1008" s="8" t="str">
        <f>IF(ISBLANK(CoordSys!$B1003),"",CoordSys!$D1003)</f>
        <v/>
      </c>
      <c r="O1008" s="6" t="str">
        <f>IF(ISBLANK(CoordSys!$B1003),"",CONCATENATE(L1008," - ",M1008))</f>
        <v/>
      </c>
      <c r="P1008" s="3">
        <v>995</v>
      </c>
      <c r="Q1008" s="8" t="str">
        <f>IF(ISBLANK(CSAxis!$B998),"",CSAxis!$A998)</f>
        <v/>
      </c>
      <c r="R1008" s="8" t="str">
        <f>IF(ISBLANK(CSAxis!$B998),"",CSAxis!$B998)</f>
        <v/>
      </c>
      <c r="S1008" s="6" t="str">
        <f>IF(ISBLANK(CSAxis!$B998),"",CONCATENATE(Q1008," - ",R1008))</f>
        <v/>
      </c>
      <c r="AB1008" s="3">
        <v>985</v>
      </c>
      <c r="AC1008" s="8" t="str">
        <f>IF(ISBLANK(UoM!$B988),"",UoM!$A988)</f>
        <v/>
      </c>
      <c r="AD1008" s="8" t="str">
        <f>IF(ISBLANK(UoM!$B988),"",UoM!$B988)</f>
        <v/>
      </c>
      <c r="AE1008" s="6" t="str">
        <f>IF(ISBLANK(UoM!$B988),"",CONCATENATE(AC1008," - ",AD1008))</f>
        <v/>
      </c>
      <c r="AF1008" s="3">
        <v>1006</v>
      </c>
      <c r="AG1008" s="8" t="str">
        <f>IF(ISBLANK('Prime Meridian'!$B1009),"",'Prime Meridian'!$A1009)</f>
        <v/>
      </c>
      <c r="AH1008" s="8" t="str">
        <f>IF(ISBLANK('Prime Meridian'!$B1009),"",'Prime Meridian'!$B1009)</f>
        <v/>
      </c>
      <c r="AI1008" s="6" t="str">
        <f>IF(ISBLANK('Prime Meridian'!$B1009),"",CONCATENATE(AG1008," - ",AH1008))</f>
        <v/>
      </c>
      <c r="AN1008" s="3">
        <v>991</v>
      </c>
      <c r="AO1008" s="8" t="str">
        <f>IF(ISBLANK(OpParam!$B994),"",OpParam!$A994)</f>
        <v/>
      </c>
      <c r="AP1008" s="8" t="str">
        <f>IF(ISBLANK(OpParam!$B994),"",OpParam!$B994)</f>
        <v/>
      </c>
      <c r="AQ1008" s="6" t="str">
        <f>IF(ISBLANK(OpParam!$B994),"",CONCATENATE(AO1008," - ",AP1008))</f>
        <v/>
      </c>
      <c r="AS1008" s="8" t="str">
        <f>IF(ISBLANK(CoordOp!$B971),"",CoordOp!$A971)</f>
        <v/>
      </c>
      <c r="AT1008" s="8" t="str">
        <f>IF(ISBLANK(CoordOp!$B971),"",CoordOp!$B971)</f>
        <v/>
      </c>
      <c r="AU1008" s="6" t="str">
        <f>IF(ISBLANK(CoordOp!$B971),"",CONCATENATE(AS1008," - ",AT1008))</f>
        <v/>
      </c>
      <c r="AZ1008" s="3">
        <v>1000</v>
      </c>
      <c r="BA1008" s="8" t="str">
        <f>IF(ISBLANK(Ellipsoid!$B1003),"",Ellipsoid!$A1003)</f>
        <v/>
      </c>
      <c r="BB1008" s="8" t="str">
        <f>IF(ISBLANK(Ellipsoid!$B1003),"",Ellipsoid!$B1003)</f>
        <v/>
      </c>
      <c r="BC1008" s="6" t="str">
        <f>IF(ISBLANK(Ellipsoid!$B1003),"",CONCATENATE(BA1008," - ",BB1008))</f>
        <v/>
      </c>
      <c r="BQ1008" s="8" t="str">
        <f>IF(ISBLANK('Source Citation'!$B1010),"",'Source Citation'!$A1010)</f>
        <v/>
      </c>
      <c r="BR1008" s="8" t="str">
        <f>IF(ISBLANK('Source Citation'!$B1010),"",'Source Citation'!$B1010)</f>
        <v/>
      </c>
      <c r="BS1008" s="6" t="str">
        <f>IF(ISBLANK('Source Citation'!$B1010),"",CONCATENATE(BQ1008," - ",BR1008))</f>
        <v/>
      </c>
      <c r="BY1008" s="8" t="str">
        <f>IF(ISBLANK('Geographic Extent'!$B1010),"",'Geographic Extent'!$A1010)</f>
        <v/>
      </c>
      <c r="BZ1008" s="8" t="str">
        <f>IF(ISBLANK('Geographic Extent'!$B1010),"",'Geographic Extent'!$B1010)</f>
        <v/>
      </c>
      <c r="CA1008" s="6" t="str">
        <f>IF(ISBLANK('Geographic Extent'!$B1010),"",CONCATENATE(BY1008," - ",BZ1008))</f>
        <v/>
      </c>
    </row>
    <row r="1009" spans="1:79" x14ac:dyDescent="0.2">
      <c r="A1009" s="3">
        <v>935</v>
      </c>
      <c r="B1009" s="8" t="str">
        <f>IF(ISBLANK(CRS!$B938),"",CRS!$A938)</f>
        <v/>
      </c>
      <c r="C1009" s="8" t="str">
        <f>IF(ISBLANK(CRS!$B938),"",CRS!$B938)</f>
        <v/>
      </c>
      <c r="D1009" s="8" t="str">
        <f>IF(ISBLANK(CRS!$B938),"",CRS!$D938)</f>
        <v/>
      </c>
      <c r="E1009" s="6" t="str">
        <f>IF(ISBLANK(CRS!$B938),"",CONCATENATE(B1008," - (",LEFT(D1008,3),") - ",C1008))</f>
        <v/>
      </c>
      <c r="F1009" s="3">
        <v>963</v>
      </c>
      <c r="G1009" s="8" t="str">
        <f>IF(ISBLANK(Datum!$B966),"",Datum!$A966)</f>
        <v/>
      </c>
      <c r="H1009" s="8" t="str">
        <f>IF(ISBLANK(Datum!$B966),"",Datum!$B966)</f>
        <v/>
      </c>
      <c r="I1009" s="8" t="str">
        <f>IF(ISBLANK(Datum!$B966),"",Datum!$D966)</f>
        <v/>
      </c>
      <c r="J1009" s="6" t="str">
        <f>IF(ISBLANK(Datum!$B966),"",CONCATENATE(G1008," - (",LEFT(I1008,3),") - ",H1008))</f>
        <v/>
      </c>
      <c r="K1009" s="3">
        <v>1001</v>
      </c>
      <c r="L1009" s="8" t="str">
        <f>IF(ISBLANK(CoordSys!$B1004),"",CoordSys!$A1004)</f>
        <v/>
      </c>
      <c r="M1009" s="8" t="str">
        <f>IF(ISBLANK(CoordSys!$B1004),"",CoordSys!$B1004)</f>
        <v/>
      </c>
      <c r="N1009" s="8" t="str">
        <f>IF(ISBLANK(CoordSys!$B1004),"",CoordSys!$D1004)</f>
        <v/>
      </c>
      <c r="O1009" s="6" t="str">
        <f>IF(ISBLANK(CoordSys!$B1004),"",CONCATENATE(L1009," - ",M1009))</f>
        <v/>
      </c>
      <c r="P1009" s="3">
        <v>996</v>
      </c>
      <c r="Q1009" s="8" t="str">
        <f>IF(ISBLANK(CSAxis!$B999),"",CSAxis!$A999)</f>
        <v/>
      </c>
      <c r="R1009" s="8" t="str">
        <f>IF(ISBLANK(CSAxis!$B999),"",CSAxis!$B999)</f>
        <v/>
      </c>
      <c r="S1009" s="6" t="str">
        <f>IF(ISBLANK(CSAxis!$B999),"",CONCATENATE(Q1009," - ",R1009))</f>
        <v/>
      </c>
      <c r="AB1009" s="3">
        <v>986</v>
      </c>
      <c r="AC1009" s="8" t="str">
        <f>IF(ISBLANK(UoM!$B989),"",UoM!$A989)</f>
        <v/>
      </c>
      <c r="AD1009" s="8" t="str">
        <f>IF(ISBLANK(UoM!$B989),"",UoM!$B989)</f>
        <v/>
      </c>
      <c r="AE1009" s="6" t="str">
        <f>IF(ISBLANK(UoM!$B989),"",CONCATENATE(AC1009," - ",AD1009))</f>
        <v/>
      </c>
      <c r="AF1009" s="3">
        <v>1007</v>
      </c>
      <c r="AG1009" s="8" t="str">
        <f>IF(ISBLANK('Prime Meridian'!$B1010),"",'Prime Meridian'!$A1010)</f>
        <v/>
      </c>
      <c r="AH1009" s="8" t="str">
        <f>IF(ISBLANK('Prime Meridian'!$B1010),"",'Prime Meridian'!$B1010)</f>
        <v/>
      </c>
      <c r="AI1009" s="6" t="str">
        <f>IF(ISBLANK('Prime Meridian'!$B1010),"",CONCATENATE(AG1009," - ",AH1009))</f>
        <v/>
      </c>
      <c r="AN1009" s="3">
        <v>992</v>
      </c>
      <c r="AO1009" s="8" t="str">
        <f>IF(ISBLANK(OpParam!$B995),"",OpParam!$A995)</f>
        <v/>
      </c>
      <c r="AP1009" s="8" t="str">
        <f>IF(ISBLANK(OpParam!$B995),"",OpParam!$B995)</f>
        <v/>
      </c>
      <c r="AQ1009" s="6" t="str">
        <f>IF(ISBLANK(OpParam!$B995),"",CONCATENATE(AO1009," - ",AP1009))</f>
        <v/>
      </c>
      <c r="AS1009" s="8" t="str">
        <f>IF(ISBLANK(CoordOp!$B972),"",CoordOp!$A972)</f>
        <v/>
      </c>
      <c r="AT1009" s="8" t="str">
        <f>IF(ISBLANK(CoordOp!$B972),"",CoordOp!$B972)</f>
        <v/>
      </c>
      <c r="AU1009" s="6" t="str">
        <f>IF(ISBLANK(CoordOp!$B972),"",CONCATENATE(AS1009," - ",AT1009))</f>
        <v/>
      </c>
      <c r="AZ1009" s="3">
        <v>1001</v>
      </c>
      <c r="BA1009" s="8" t="str">
        <f>IF(ISBLANK(Ellipsoid!$B1004),"",Ellipsoid!$A1004)</f>
        <v/>
      </c>
      <c r="BB1009" s="8" t="str">
        <f>IF(ISBLANK(Ellipsoid!$B1004),"",Ellipsoid!$B1004)</f>
        <v/>
      </c>
      <c r="BC1009" s="6" t="str">
        <f>IF(ISBLANK(Ellipsoid!$B1004),"",CONCATENATE(BA1009," - ",BB1009))</f>
        <v/>
      </c>
      <c r="BQ1009" s="8" t="str">
        <f>IF(ISBLANK('Source Citation'!$B1011),"",'Source Citation'!$A1011)</f>
        <v/>
      </c>
      <c r="BR1009" s="8" t="str">
        <f>IF(ISBLANK('Source Citation'!$B1011),"",'Source Citation'!$B1011)</f>
        <v/>
      </c>
      <c r="BS1009" s="6" t="str">
        <f>IF(ISBLANK('Source Citation'!$B1011),"",CONCATENATE(BQ1009," - ",BR1009))</f>
        <v/>
      </c>
      <c r="BY1009" s="8" t="str">
        <f>IF(ISBLANK('Geographic Extent'!$B1011),"",'Geographic Extent'!$A1011)</f>
        <v/>
      </c>
      <c r="BZ1009" s="8" t="str">
        <f>IF(ISBLANK('Geographic Extent'!$B1011),"",'Geographic Extent'!$B1011)</f>
        <v/>
      </c>
      <c r="CA1009" s="6" t="str">
        <f>IF(ISBLANK('Geographic Extent'!$B1011),"",CONCATENATE(BY1009," - ",BZ1009))</f>
        <v/>
      </c>
    </row>
    <row r="1010" spans="1:79" x14ac:dyDescent="0.2">
      <c r="A1010" s="3">
        <v>936</v>
      </c>
      <c r="B1010" s="8" t="str">
        <f>IF(ISBLANK(CRS!$B939),"",CRS!$A939)</f>
        <v/>
      </c>
      <c r="C1010" s="8" t="str">
        <f>IF(ISBLANK(CRS!$B939),"",CRS!$B939)</f>
        <v/>
      </c>
      <c r="D1010" s="8" t="str">
        <f>IF(ISBLANK(CRS!$B939),"",CRS!$D939)</f>
        <v/>
      </c>
      <c r="E1010" s="6" t="str">
        <f>IF(ISBLANK(CRS!$B939),"",CONCATENATE(B1009," - (",LEFT(D1009,3),") - ",C1009))</f>
        <v/>
      </c>
      <c r="F1010" s="3">
        <v>964</v>
      </c>
      <c r="G1010" s="8" t="str">
        <f>IF(ISBLANK(Datum!$B967),"",Datum!$A967)</f>
        <v/>
      </c>
      <c r="H1010" s="8" t="str">
        <f>IF(ISBLANK(Datum!$B967),"",Datum!$B967)</f>
        <v/>
      </c>
      <c r="I1010" s="8" t="str">
        <f>IF(ISBLANK(Datum!$B967),"",Datum!$D967)</f>
        <v/>
      </c>
      <c r="J1010" s="6" t="str">
        <f>IF(ISBLANK(Datum!$B967),"",CONCATENATE(G1009," - (",LEFT(I1009,3),") - ",H1009))</f>
        <v/>
      </c>
      <c r="K1010" s="3">
        <v>1002</v>
      </c>
      <c r="L1010" s="8" t="str">
        <f>IF(ISBLANK(CoordSys!$B1005),"",CoordSys!$A1005)</f>
        <v/>
      </c>
      <c r="M1010" s="8" t="str">
        <f>IF(ISBLANK(CoordSys!$B1005),"",CoordSys!$B1005)</f>
        <v/>
      </c>
      <c r="N1010" s="8" t="str">
        <f>IF(ISBLANK(CoordSys!$B1005),"",CoordSys!$D1005)</f>
        <v/>
      </c>
      <c r="O1010" s="6" t="str">
        <f>IF(ISBLANK(CoordSys!$B1005),"",CONCATENATE(L1010," - ",M1010))</f>
        <v/>
      </c>
      <c r="P1010" s="3">
        <v>997</v>
      </c>
      <c r="Q1010" s="8" t="str">
        <f>IF(ISBLANK(CSAxis!$B1000),"",CSAxis!$A1000)</f>
        <v/>
      </c>
      <c r="R1010" s="8" t="str">
        <f>IF(ISBLANK(CSAxis!$B1000),"",CSAxis!$B1000)</f>
        <v/>
      </c>
      <c r="S1010" s="6" t="str">
        <f>IF(ISBLANK(CSAxis!$B1000),"",CONCATENATE(Q1010," - ",R1010))</f>
        <v/>
      </c>
      <c r="AB1010" s="3">
        <v>987</v>
      </c>
      <c r="AC1010" s="8" t="str">
        <f>IF(ISBLANK(UoM!$B990),"",UoM!$A990)</f>
        <v/>
      </c>
      <c r="AD1010" s="8" t="str">
        <f>IF(ISBLANK(UoM!$B990),"",UoM!$B990)</f>
        <v/>
      </c>
      <c r="AE1010" s="6" t="str">
        <f>IF(ISBLANK(UoM!$B990),"",CONCATENATE(AC1010," - ",AD1010))</f>
        <v/>
      </c>
      <c r="AF1010" s="3">
        <v>1008</v>
      </c>
      <c r="AG1010" s="8" t="str">
        <f>IF(ISBLANK('Prime Meridian'!$B1011),"",'Prime Meridian'!$A1011)</f>
        <v/>
      </c>
      <c r="AH1010" s="8" t="str">
        <f>IF(ISBLANK('Prime Meridian'!$B1011),"",'Prime Meridian'!$B1011)</f>
        <v/>
      </c>
      <c r="AI1010" s="6" t="str">
        <f>IF(ISBLANK('Prime Meridian'!$B1011),"",CONCATENATE(AG1010," - ",AH1010))</f>
        <v/>
      </c>
      <c r="AN1010" s="3">
        <v>993</v>
      </c>
      <c r="AO1010" s="8" t="str">
        <f>IF(ISBLANK(OpParam!$B996),"",OpParam!$A996)</f>
        <v/>
      </c>
      <c r="AP1010" s="8" t="str">
        <f>IF(ISBLANK(OpParam!$B996),"",OpParam!$B996)</f>
        <v/>
      </c>
      <c r="AQ1010" s="6" t="str">
        <f>IF(ISBLANK(OpParam!$B996),"",CONCATENATE(AO1010," - ",AP1010))</f>
        <v/>
      </c>
      <c r="AS1010" s="8" t="str">
        <f>IF(ISBLANK(CoordOp!$B973),"",CoordOp!$A973)</f>
        <v/>
      </c>
      <c r="AT1010" s="8" t="str">
        <f>IF(ISBLANK(CoordOp!$B973),"",CoordOp!$B973)</f>
        <v/>
      </c>
      <c r="AU1010" s="6" t="str">
        <f>IF(ISBLANK(CoordOp!$B973),"",CONCATENATE(AS1010," - ",AT1010))</f>
        <v/>
      </c>
      <c r="AZ1010" s="3">
        <v>1002</v>
      </c>
      <c r="BA1010" s="8" t="str">
        <f>IF(ISBLANK(Ellipsoid!$B1005),"",Ellipsoid!$A1005)</f>
        <v/>
      </c>
      <c r="BB1010" s="8" t="str">
        <f>IF(ISBLANK(Ellipsoid!$B1005),"",Ellipsoid!$B1005)</f>
        <v/>
      </c>
      <c r="BC1010" s="6" t="str">
        <f>IF(ISBLANK(Ellipsoid!$B1005),"",CONCATENATE(BA1010," - ",BB1010))</f>
        <v/>
      </c>
      <c r="BQ1010" s="8" t="str">
        <f>IF(ISBLANK('Source Citation'!$B1012),"",'Source Citation'!$A1012)</f>
        <v/>
      </c>
      <c r="BR1010" s="8" t="str">
        <f>IF(ISBLANK('Source Citation'!$B1012),"",'Source Citation'!$B1012)</f>
        <v/>
      </c>
      <c r="BS1010" s="6" t="str">
        <f>IF(ISBLANK('Source Citation'!$B1012),"",CONCATENATE(BQ1010," - ",BR1010))</f>
        <v/>
      </c>
      <c r="BY1010" s="8" t="str">
        <f>IF(ISBLANK('Geographic Extent'!$B1012),"",'Geographic Extent'!$A1012)</f>
        <v/>
      </c>
      <c r="BZ1010" s="8" t="str">
        <f>IF(ISBLANK('Geographic Extent'!$B1012),"",'Geographic Extent'!$B1012)</f>
        <v/>
      </c>
      <c r="CA1010" s="6" t="str">
        <f>IF(ISBLANK('Geographic Extent'!$B1012),"",CONCATENATE(BY1010," - ",BZ1010))</f>
        <v/>
      </c>
    </row>
    <row r="1011" spans="1:79" x14ac:dyDescent="0.2">
      <c r="A1011" s="3">
        <v>937</v>
      </c>
      <c r="B1011" s="8" t="str">
        <f>IF(ISBLANK(CRS!$B940),"",CRS!$A940)</f>
        <v/>
      </c>
      <c r="C1011" s="8" t="str">
        <f>IF(ISBLANK(CRS!$B940),"",CRS!$B940)</f>
        <v/>
      </c>
      <c r="D1011" s="8" t="str">
        <f>IF(ISBLANK(CRS!$B940),"",CRS!$D940)</f>
        <v/>
      </c>
      <c r="E1011" s="6" t="str">
        <f>IF(ISBLANK(CRS!$B940),"",CONCATENATE(B1010," - (",LEFT(D1010,3),") - ",C1010))</f>
        <v/>
      </c>
      <c r="F1011" s="3">
        <v>965</v>
      </c>
      <c r="G1011" s="8" t="str">
        <f>IF(ISBLANK(Datum!$B968),"",Datum!$A968)</f>
        <v/>
      </c>
      <c r="H1011" s="8" t="str">
        <f>IF(ISBLANK(Datum!$B968),"",Datum!$B968)</f>
        <v/>
      </c>
      <c r="I1011" s="8" t="str">
        <f>IF(ISBLANK(Datum!$B968),"",Datum!$D968)</f>
        <v/>
      </c>
      <c r="J1011" s="6" t="str">
        <f>IF(ISBLANK(Datum!$B968),"",CONCATENATE(G1010," - (",LEFT(I1010,3),") - ",H1010))</f>
        <v/>
      </c>
      <c r="K1011" s="3">
        <v>1003</v>
      </c>
      <c r="L1011" s="8" t="str">
        <f>IF(ISBLANK(CoordSys!$B1006),"",CoordSys!$A1006)</f>
        <v/>
      </c>
      <c r="M1011" s="8" t="str">
        <f>IF(ISBLANK(CoordSys!$B1006),"",CoordSys!$B1006)</f>
        <v/>
      </c>
      <c r="N1011" s="8" t="str">
        <f>IF(ISBLANK(CoordSys!$B1006),"",CoordSys!$D1006)</f>
        <v/>
      </c>
      <c r="O1011" s="6" t="str">
        <f>IF(ISBLANK(CoordSys!$B1006),"",CONCATENATE(L1011," - ",M1011))</f>
        <v/>
      </c>
      <c r="P1011" s="3">
        <v>998</v>
      </c>
      <c r="Q1011" s="8" t="str">
        <f>IF(ISBLANK(CSAxis!$B1001),"",CSAxis!$A1001)</f>
        <v/>
      </c>
      <c r="R1011" s="8" t="str">
        <f>IF(ISBLANK(CSAxis!$B1001),"",CSAxis!$B1001)</f>
        <v/>
      </c>
      <c r="S1011" s="6" t="str">
        <f>IF(ISBLANK(CSAxis!$B1001),"",CONCATENATE(Q1011," - ",R1011))</f>
        <v/>
      </c>
      <c r="AB1011" s="3">
        <v>988</v>
      </c>
      <c r="AC1011" s="8" t="str">
        <f>IF(ISBLANK(UoM!$B991),"",UoM!$A991)</f>
        <v/>
      </c>
      <c r="AD1011" s="8" t="str">
        <f>IF(ISBLANK(UoM!$B991),"",UoM!$B991)</f>
        <v/>
      </c>
      <c r="AE1011" s="6" t="str">
        <f>IF(ISBLANK(UoM!$B991),"",CONCATENATE(AC1011," - ",AD1011))</f>
        <v/>
      </c>
      <c r="AF1011" s="3">
        <v>1009</v>
      </c>
      <c r="AG1011" s="8" t="str">
        <f>IF(ISBLANK('Prime Meridian'!$B1012),"",'Prime Meridian'!$A1012)</f>
        <v/>
      </c>
      <c r="AH1011" s="8" t="str">
        <f>IF(ISBLANK('Prime Meridian'!$B1012),"",'Prime Meridian'!$B1012)</f>
        <v/>
      </c>
      <c r="AI1011" s="6" t="str">
        <f>IF(ISBLANK('Prime Meridian'!$B1012),"",CONCATENATE(AG1011," - ",AH1011))</f>
        <v/>
      </c>
      <c r="AN1011" s="3">
        <v>994</v>
      </c>
      <c r="AO1011" s="8" t="str">
        <f>IF(ISBLANK(OpParam!$B997),"",OpParam!$A997)</f>
        <v/>
      </c>
      <c r="AP1011" s="8" t="str">
        <f>IF(ISBLANK(OpParam!$B997),"",OpParam!$B997)</f>
        <v/>
      </c>
      <c r="AQ1011" s="6" t="str">
        <f>IF(ISBLANK(OpParam!$B997),"",CONCATENATE(AO1011," - ",AP1011))</f>
        <v/>
      </c>
      <c r="AS1011" s="8" t="str">
        <f>IF(ISBLANK(CoordOp!$B974),"",CoordOp!$A974)</f>
        <v/>
      </c>
      <c r="AT1011" s="8" t="str">
        <f>IF(ISBLANK(CoordOp!$B974),"",CoordOp!$B974)</f>
        <v/>
      </c>
      <c r="AU1011" s="6" t="str">
        <f>IF(ISBLANK(CoordOp!$B974),"",CONCATENATE(AS1011," - ",AT1011))</f>
        <v/>
      </c>
      <c r="AZ1011" s="3">
        <v>1003</v>
      </c>
      <c r="BA1011" s="8" t="str">
        <f>IF(ISBLANK(Ellipsoid!$B1006),"",Ellipsoid!$A1006)</f>
        <v/>
      </c>
      <c r="BB1011" s="8" t="str">
        <f>IF(ISBLANK(Ellipsoid!$B1006),"",Ellipsoid!$B1006)</f>
        <v/>
      </c>
      <c r="BC1011" s="6" t="str">
        <f>IF(ISBLANK(Ellipsoid!$B1006),"",CONCATENATE(BA1011," - ",BB1011))</f>
        <v/>
      </c>
      <c r="BQ1011" s="8" t="str">
        <f>IF(ISBLANK('Source Citation'!$B1013),"",'Source Citation'!$A1013)</f>
        <v/>
      </c>
      <c r="BR1011" s="8" t="str">
        <f>IF(ISBLANK('Source Citation'!$B1013),"",'Source Citation'!$B1013)</f>
        <v/>
      </c>
      <c r="BS1011" s="6" t="str">
        <f>IF(ISBLANK('Source Citation'!$B1013),"",CONCATENATE(BQ1011," - ",BR1011))</f>
        <v/>
      </c>
      <c r="BY1011" s="8" t="str">
        <f>IF(ISBLANK('Geographic Extent'!$B1013),"",'Geographic Extent'!$A1013)</f>
        <v/>
      </c>
      <c r="BZ1011" s="8" t="str">
        <f>IF(ISBLANK('Geographic Extent'!$B1013),"",'Geographic Extent'!$B1013)</f>
        <v/>
      </c>
      <c r="CA1011" s="6" t="str">
        <f>IF(ISBLANK('Geographic Extent'!$B1013),"",CONCATENATE(BY1011," - ",BZ1011))</f>
        <v/>
      </c>
    </row>
    <row r="1012" spans="1:79" x14ac:dyDescent="0.2">
      <c r="A1012" s="3">
        <v>938</v>
      </c>
      <c r="B1012" s="8" t="str">
        <f>IF(ISBLANK(CRS!$B941),"",CRS!$A941)</f>
        <v/>
      </c>
      <c r="C1012" s="8" t="str">
        <f>IF(ISBLANK(CRS!$B941),"",CRS!$B941)</f>
        <v/>
      </c>
      <c r="D1012" s="8" t="str">
        <f>IF(ISBLANK(CRS!$B941),"",CRS!$D941)</f>
        <v/>
      </c>
      <c r="E1012" s="6" t="str">
        <f>IF(ISBLANK(CRS!$B941),"",CONCATENATE(B1011," - (",LEFT(D1011,3),") - ",C1011))</f>
        <v/>
      </c>
      <c r="F1012" s="3">
        <v>966</v>
      </c>
      <c r="G1012" s="8" t="str">
        <f>IF(ISBLANK(Datum!$B969),"",Datum!$A969)</f>
        <v/>
      </c>
      <c r="H1012" s="8" t="str">
        <f>IF(ISBLANK(Datum!$B969),"",Datum!$B969)</f>
        <v/>
      </c>
      <c r="I1012" s="8" t="str">
        <f>IF(ISBLANK(Datum!$B969),"",Datum!$D969)</f>
        <v/>
      </c>
      <c r="J1012" s="6" t="str">
        <f>IF(ISBLANK(Datum!$B969),"",CONCATENATE(G1011," - (",LEFT(I1011,3),") - ",H1011))</f>
        <v/>
      </c>
      <c r="K1012" s="3">
        <v>1004</v>
      </c>
      <c r="L1012" s="8" t="str">
        <f>IF(ISBLANK(CoordSys!$B1007),"",CoordSys!$A1007)</f>
        <v/>
      </c>
      <c r="M1012" s="8" t="str">
        <f>IF(ISBLANK(CoordSys!$B1007),"",CoordSys!$B1007)</f>
        <v/>
      </c>
      <c r="N1012" s="8" t="str">
        <f>IF(ISBLANK(CoordSys!$B1007),"",CoordSys!$D1007)</f>
        <v/>
      </c>
      <c r="O1012" s="6" t="str">
        <f>IF(ISBLANK(CoordSys!$B1007),"",CONCATENATE(L1012," - ",M1012))</f>
        <v/>
      </c>
      <c r="P1012" s="3">
        <v>999</v>
      </c>
      <c r="Q1012" s="8" t="str">
        <f>IF(ISBLANK(CSAxis!$B1002),"",CSAxis!$A1002)</f>
        <v/>
      </c>
      <c r="R1012" s="8" t="str">
        <f>IF(ISBLANK(CSAxis!$B1002),"",CSAxis!$B1002)</f>
        <v/>
      </c>
      <c r="S1012" s="6" t="str">
        <f>IF(ISBLANK(CSAxis!$B1002),"",CONCATENATE(Q1012," - ",R1012))</f>
        <v/>
      </c>
      <c r="AB1012" s="3">
        <v>989</v>
      </c>
      <c r="AC1012" s="8" t="str">
        <f>IF(ISBLANK(UoM!$B992),"",UoM!$A992)</f>
        <v/>
      </c>
      <c r="AD1012" s="8" t="str">
        <f>IF(ISBLANK(UoM!$B992),"",UoM!$B992)</f>
        <v/>
      </c>
      <c r="AE1012" s="6" t="str">
        <f>IF(ISBLANK(UoM!$B992),"",CONCATENATE(AC1012," - ",AD1012))</f>
        <v/>
      </c>
      <c r="AF1012" s="3">
        <v>1010</v>
      </c>
      <c r="AG1012" s="8" t="str">
        <f>IF(ISBLANK('Prime Meridian'!$B1013),"",'Prime Meridian'!$A1013)</f>
        <v/>
      </c>
      <c r="AH1012" s="8" t="str">
        <f>IF(ISBLANK('Prime Meridian'!$B1013),"",'Prime Meridian'!$B1013)</f>
        <v/>
      </c>
      <c r="AI1012" s="6" t="str">
        <f>IF(ISBLANK('Prime Meridian'!$B1013),"",CONCATENATE(AG1012," - ",AH1012))</f>
        <v/>
      </c>
      <c r="AN1012" s="3">
        <v>995</v>
      </c>
      <c r="AO1012" s="8" t="str">
        <f>IF(ISBLANK(OpParam!$B998),"",OpParam!$A998)</f>
        <v/>
      </c>
      <c r="AP1012" s="8" t="str">
        <f>IF(ISBLANK(OpParam!$B998),"",OpParam!$B998)</f>
        <v/>
      </c>
      <c r="AQ1012" s="6" t="str">
        <f>IF(ISBLANK(OpParam!$B998),"",CONCATENATE(AO1012," - ",AP1012))</f>
        <v/>
      </c>
      <c r="AS1012" s="8" t="str">
        <f>IF(ISBLANK(CoordOp!$B975),"",CoordOp!$A975)</f>
        <v/>
      </c>
      <c r="AT1012" s="8" t="str">
        <f>IF(ISBLANK(CoordOp!$B975),"",CoordOp!$B975)</f>
        <v/>
      </c>
      <c r="AU1012" s="6" t="str">
        <f>IF(ISBLANK(CoordOp!$B975),"",CONCATENATE(AS1012," - ",AT1012))</f>
        <v/>
      </c>
      <c r="AZ1012" s="3">
        <v>1004</v>
      </c>
      <c r="BA1012" s="8" t="str">
        <f>IF(ISBLANK(Ellipsoid!$B1007),"",Ellipsoid!$A1007)</f>
        <v/>
      </c>
      <c r="BB1012" s="8" t="str">
        <f>IF(ISBLANK(Ellipsoid!$B1007),"",Ellipsoid!$B1007)</f>
        <v/>
      </c>
      <c r="BC1012" s="6" t="str">
        <f>IF(ISBLANK(Ellipsoid!$B1007),"",CONCATENATE(BA1012," - ",BB1012))</f>
        <v/>
      </c>
      <c r="BQ1012" s="8" t="str">
        <f>IF(ISBLANK('Source Citation'!$B1014),"",'Source Citation'!$A1014)</f>
        <v/>
      </c>
      <c r="BR1012" s="8" t="str">
        <f>IF(ISBLANK('Source Citation'!$B1014),"",'Source Citation'!$B1014)</f>
        <v/>
      </c>
      <c r="BS1012" s="6" t="str">
        <f>IF(ISBLANK('Source Citation'!$B1014),"",CONCATENATE(BQ1012," - ",BR1012))</f>
        <v/>
      </c>
      <c r="BY1012" s="8" t="str">
        <f>IF(ISBLANK('Geographic Extent'!$B1014),"",'Geographic Extent'!$A1014)</f>
        <v/>
      </c>
      <c r="BZ1012" s="8" t="str">
        <f>IF(ISBLANK('Geographic Extent'!$B1014),"",'Geographic Extent'!$B1014)</f>
        <v/>
      </c>
      <c r="CA1012" s="6" t="str">
        <f>IF(ISBLANK('Geographic Extent'!$B1014),"",CONCATENATE(BY1012," - ",BZ1012))</f>
        <v/>
      </c>
    </row>
    <row r="1013" spans="1:79" x14ac:dyDescent="0.2">
      <c r="A1013" s="3">
        <v>939</v>
      </c>
      <c r="B1013" s="8" t="str">
        <f>IF(ISBLANK(CRS!$B942),"",CRS!$A942)</f>
        <v/>
      </c>
      <c r="C1013" s="8" t="str">
        <f>IF(ISBLANK(CRS!$B942),"",CRS!$B942)</f>
        <v/>
      </c>
      <c r="D1013" s="8" t="str">
        <f>IF(ISBLANK(CRS!$B942),"",CRS!$D942)</f>
        <v/>
      </c>
      <c r="E1013" s="6" t="str">
        <f>IF(ISBLANK(CRS!$B942),"",CONCATENATE(B1012," - (",LEFT(D1012,3),") - ",C1012))</f>
        <v/>
      </c>
      <c r="F1013" s="3">
        <v>967</v>
      </c>
      <c r="G1013" s="8" t="str">
        <f>IF(ISBLANK(Datum!$B970),"",Datum!$A970)</f>
        <v/>
      </c>
      <c r="H1013" s="8" t="str">
        <f>IF(ISBLANK(Datum!$B970),"",Datum!$B970)</f>
        <v/>
      </c>
      <c r="I1013" s="8" t="str">
        <f>IF(ISBLANK(Datum!$B970),"",Datum!$D970)</f>
        <v/>
      </c>
      <c r="J1013" s="6" t="str">
        <f>IF(ISBLANK(Datum!$B970),"",CONCATENATE(G1012," - (",LEFT(I1012,3),") - ",H1012))</f>
        <v/>
      </c>
      <c r="K1013" s="3">
        <v>1005</v>
      </c>
      <c r="L1013" s="8" t="str">
        <f>IF(ISBLANK(CoordSys!$B1008),"",CoordSys!$A1008)</f>
        <v/>
      </c>
      <c r="M1013" s="8" t="str">
        <f>IF(ISBLANK(CoordSys!$B1008),"",CoordSys!$B1008)</f>
        <v/>
      </c>
      <c r="N1013" s="8" t="str">
        <f>IF(ISBLANK(CoordSys!$B1008),"",CoordSys!$D1008)</f>
        <v/>
      </c>
      <c r="O1013" s="6" t="str">
        <f>IF(ISBLANK(CoordSys!$B1008),"",CONCATENATE(L1013," - ",M1013))</f>
        <v/>
      </c>
      <c r="P1013" s="3">
        <v>1000</v>
      </c>
      <c r="Q1013" s="8" t="str">
        <f>IF(ISBLANK(CSAxis!$B1003),"",CSAxis!$A1003)</f>
        <v/>
      </c>
      <c r="R1013" s="8" t="str">
        <f>IF(ISBLANK(CSAxis!$B1003),"",CSAxis!$B1003)</f>
        <v/>
      </c>
      <c r="S1013" s="6" t="str">
        <f>IF(ISBLANK(CSAxis!$B1003),"",CONCATENATE(Q1013," - ",R1013))</f>
        <v/>
      </c>
      <c r="AB1013" s="3">
        <v>990</v>
      </c>
      <c r="AC1013" s="8" t="str">
        <f>IF(ISBLANK(UoM!$B993),"",UoM!$A993)</f>
        <v/>
      </c>
      <c r="AD1013" s="8" t="str">
        <f>IF(ISBLANK(UoM!$B993),"",UoM!$B993)</f>
        <v/>
      </c>
      <c r="AE1013" s="6" t="str">
        <f>IF(ISBLANK(UoM!$B993),"",CONCATENATE(AC1013," - ",AD1013))</f>
        <v/>
      </c>
      <c r="AF1013" s="3">
        <v>1011</v>
      </c>
      <c r="AG1013" s="8" t="str">
        <f>IF(ISBLANK('Prime Meridian'!$B1014),"",'Prime Meridian'!$A1014)</f>
        <v/>
      </c>
      <c r="AH1013" s="8" t="str">
        <f>IF(ISBLANK('Prime Meridian'!$B1014),"",'Prime Meridian'!$B1014)</f>
        <v/>
      </c>
      <c r="AI1013" s="6" t="str">
        <f>IF(ISBLANK('Prime Meridian'!$B1014),"",CONCATENATE(AG1013," - ",AH1013))</f>
        <v/>
      </c>
      <c r="AN1013" s="3">
        <v>996</v>
      </c>
      <c r="AO1013" s="8" t="str">
        <f>IF(ISBLANK(OpParam!$B999),"",OpParam!$A999)</f>
        <v/>
      </c>
      <c r="AP1013" s="8" t="str">
        <f>IF(ISBLANK(OpParam!$B999),"",OpParam!$B999)</f>
        <v/>
      </c>
      <c r="AQ1013" s="6" t="str">
        <f>IF(ISBLANK(OpParam!$B999),"",CONCATENATE(AO1013," - ",AP1013))</f>
        <v/>
      </c>
      <c r="AS1013" s="8" t="str">
        <f>IF(ISBLANK(CoordOp!$B976),"",CoordOp!$A976)</f>
        <v/>
      </c>
      <c r="AT1013" s="8" t="str">
        <f>IF(ISBLANK(CoordOp!$B976),"",CoordOp!$B976)</f>
        <v/>
      </c>
      <c r="AU1013" s="6" t="str">
        <f>IF(ISBLANK(CoordOp!$B976),"",CONCATENATE(AS1013," - ",AT1013))</f>
        <v/>
      </c>
      <c r="AZ1013" s="3">
        <v>1005</v>
      </c>
      <c r="BA1013" s="8" t="str">
        <f>IF(ISBLANK(Ellipsoid!$B1008),"",Ellipsoid!$A1008)</f>
        <v/>
      </c>
      <c r="BB1013" s="8" t="str">
        <f>IF(ISBLANK(Ellipsoid!$B1008),"",Ellipsoid!$B1008)</f>
        <v/>
      </c>
      <c r="BC1013" s="6" t="str">
        <f>IF(ISBLANK(Ellipsoid!$B1008),"",CONCATENATE(BA1013," - ",BB1013))</f>
        <v/>
      </c>
      <c r="BQ1013" s="8" t="str">
        <f>IF(ISBLANK('Source Citation'!$B1015),"",'Source Citation'!$A1015)</f>
        <v/>
      </c>
      <c r="BR1013" s="8" t="str">
        <f>IF(ISBLANK('Source Citation'!$B1015),"",'Source Citation'!$B1015)</f>
        <v/>
      </c>
      <c r="BS1013" s="6" t="str">
        <f>IF(ISBLANK('Source Citation'!$B1015),"",CONCATENATE(BQ1013," - ",BR1013))</f>
        <v/>
      </c>
      <c r="BY1013" s="8" t="str">
        <f>IF(ISBLANK('Geographic Extent'!$B1015),"",'Geographic Extent'!$A1015)</f>
        <v/>
      </c>
      <c r="BZ1013" s="8" t="str">
        <f>IF(ISBLANK('Geographic Extent'!$B1015),"",'Geographic Extent'!$B1015)</f>
        <v/>
      </c>
      <c r="CA1013" s="6" t="str">
        <f>IF(ISBLANK('Geographic Extent'!$B1015),"",CONCATENATE(BY1013," - ",BZ1013))</f>
        <v/>
      </c>
    </row>
    <row r="1014" spans="1:79" x14ac:dyDescent="0.2">
      <c r="A1014" s="3">
        <v>940</v>
      </c>
      <c r="B1014" s="8" t="str">
        <f>IF(ISBLANK(CRS!$B943),"",CRS!$A943)</f>
        <v/>
      </c>
      <c r="C1014" s="8" t="str">
        <f>IF(ISBLANK(CRS!$B943),"",CRS!$B943)</f>
        <v/>
      </c>
      <c r="D1014" s="8" t="str">
        <f>IF(ISBLANK(CRS!$B943),"",CRS!$D943)</f>
        <v/>
      </c>
      <c r="E1014" s="6" t="str">
        <f>IF(ISBLANK(CRS!$B943),"",CONCATENATE(B1013," - (",LEFT(D1013,3),") - ",C1013))</f>
        <v/>
      </c>
      <c r="F1014" s="3">
        <v>968</v>
      </c>
      <c r="G1014" s="8" t="str">
        <f>IF(ISBLANK(Datum!$B971),"",Datum!$A971)</f>
        <v/>
      </c>
      <c r="H1014" s="8" t="str">
        <f>IF(ISBLANK(Datum!$B971),"",Datum!$B971)</f>
        <v/>
      </c>
      <c r="I1014" s="8" t="str">
        <f>IF(ISBLANK(Datum!$B971),"",Datum!$D971)</f>
        <v/>
      </c>
      <c r="J1014" s="6" t="str">
        <f>IF(ISBLANK(Datum!$B971),"",CONCATENATE(G1013," - (",LEFT(I1013,3),") - ",H1013))</f>
        <v/>
      </c>
      <c r="K1014" s="3">
        <v>1006</v>
      </c>
      <c r="L1014" s="8" t="str">
        <f>IF(ISBLANK(CoordSys!$B1009),"",CoordSys!$A1009)</f>
        <v/>
      </c>
      <c r="M1014" s="8" t="str">
        <f>IF(ISBLANK(CoordSys!$B1009),"",CoordSys!$B1009)</f>
        <v/>
      </c>
      <c r="N1014" s="8" t="str">
        <f>IF(ISBLANK(CoordSys!$B1009),"",CoordSys!$D1009)</f>
        <v/>
      </c>
      <c r="O1014" s="6" t="str">
        <f>IF(ISBLANK(CoordSys!$B1009),"",CONCATENATE(L1014," - ",M1014))</f>
        <v/>
      </c>
      <c r="P1014" s="3">
        <v>1001</v>
      </c>
      <c r="Q1014" s="8" t="str">
        <f>IF(ISBLANK(CSAxis!$B1004),"",CSAxis!$A1004)</f>
        <v/>
      </c>
      <c r="R1014" s="8" t="str">
        <f>IF(ISBLANK(CSAxis!$B1004),"",CSAxis!$B1004)</f>
        <v/>
      </c>
      <c r="S1014" s="6" t="str">
        <f>IF(ISBLANK(CSAxis!$B1004),"",CONCATENATE(Q1014," - ",R1014))</f>
        <v/>
      </c>
      <c r="AB1014" s="3">
        <v>991</v>
      </c>
      <c r="AC1014" s="8" t="str">
        <f>IF(ISBLANK(UoM!$B994),"",UoM!$A994)</f>
        <v/>
      </c>
      <c r="AD1014" s="8" t="str">
        <f>IF(ISBLANK(UoM!$B994),"",UoM!$B994)</f>
        <v/>
      </c>
      <c r="AE1014" s="6" t="str">
        <f>IF(ISBLANK(UoM!$B994),"",CONCATENATE(AC1014," - ",AD1014))</f>
        <v/>
      </c>
      <c r="AF1014" s="3">
        <v>1012</v>
      </c>
      <c r="AG1014" s="8" t="str">
        <f>IF(ISBLANK('Prime Meridian'!$B1015),"",'Prime Meridian'!$A1015)</f>
        <v/>
      </c>
      <c r="AH1014" s="8" t="str">
        <f>IF(ISBLANK('Prime Meridian'!$B1015),"",'Prime Meridian'!$B1015)</f>
        <v/>
      </c>
      <c r="AI1014" s="6" t="str">
        <f>IF(ISBLANK('Prime Meridian'!$B1015),"",CONCATENATE(AG1014," - ",AH1014))</f>
        <v/>
      </c>
      <c r="AN1014" s="3">
        <v>997</v>
      </c>
      <c r="AO1014" s="8" t="str">
        <f>IF(ISBLANK(OpParam!$B1000),"",OpParam!$A1000)</f>
        <v/>
      </c>
      <c r="AP1014" s="8" t="str">
        <f>IF(ISBLANK(OpParam!$B1000),"",OpParam!$B1000)</f>
        <v/>
      </c>
      <c r="AQ1014" s="6" t="str">
        <f>IF(ISBLANK(OpParam!$B1000),"",CONCATENATE(AO1014," - ",AP1014))</f>
        <v/>
      </c>
      <c r="AS1014" s="8" t="str">
        <f>IF(ISBLANK(CoordOp!$B977),"",CoordOp!$A977)</f>
        <v/>
      </c>
      <c r="AT1014" s="8" t="str">
        <f>IF(ISBLANK(CoordOp!$B977),"",CoordOp!$B977)</f>
        <v/>
      </c>
      <c r="AU1014" s="6" t="str">
        <f>IF(ISBLANK(CoordOp!$B977),"",CONCATENATE(AS1014," - ",AT1014))</f>
        <v/>
      </c>
      <c r="AZ1014" s="3">
        <v>1006</v>
      </c>
      <c r="BA1014" s="8" t="str">
        <f>IF(ISBLANK(Ellipsoid!$B1009),"",Ellipsoid!$A1009)</f>
        <v/>
      </c>
      <c r="BB1014" s="8" t="str">
        <f>IF(ISBLANK(Ellipsoid!$B1009),"",Ellipsoid!$B1009)</f>
        <v/>
      </c>
      <c r="BC1014" s="6" t="str">
        <f>IF(ISBLANK(Ellipsoid!$B1009),"",CONCATENATE(BA1014," - ",BB1014))</f>
        <v/>
      </c>
      <c r="BQ1014" s="8" t="str">
        <f>IF(ISBLANK('Source Citation'!$B1016),"",'Source Citation'!$A1016)</f>
        <v/>
      </c>
      <c r="BR1014" s="8" t="str">
        <f>IF(ISBLANK('Source Citation'!$B1016),"",'Source Citation'!$B1016)</f>
        <v/>
      </c>
      <c r="BS1014" s="6" t="str">
        <f>IF(ISBLANK('Source Citation'!$B1016),"",CONCATENATE(BQ1014," - ",BR1014))</f>
        <v/>
      </c>
      <c r="BY1014" s="8" t="str">
        <f>IF(ISBLANK('Geographic Extent'!$B1016),"",'Geographic Extent'!$A1016)</f>
        <v/>
      </c>
      <c r="BZ1014" s="8" t="str">
        <f>IF(ISBLANK('Geographic Extent'!$B1016),"",'Geographic Extent'!$B1016)</f>
        <v/>
      </c>
      <c r="CA1014" s="6" t="str">
        <f>IF(ISBLANK('Geographic Extent'!$B1016),"",CONCATENATE(BY1014," - ",BZ1014))</f>
        <v/>
      </c>
    </row>
    <row r="1015" spans="1:79" x14ac:dyDescent="0.2">
      <c r="A1015" s="3">
        <v>941</v>
      </c>
      <c r="B1015" s="8" t="str">
        <f>IF(ISBLANK(CRS!$B944),"",CRS!$A944)</f>
        <v/>
      </c>
      <c r="C1015" s="8" t="str">
        <f>IF(ISBLANK(CRS!$B944),"",CRS!$B944)</f>
        <v/>
      </c>
      <c r="D1015" s="8" t="str">
        <f>IF(ISBLANK(CRS!$B944),"",CRS!$D944)</f>
        <v/>
      </c>
      <c r="E1015" s="6" t="str">
        <f>IF(ISBLANK(CRS!$B944),"",CONCATENATE(B1014," - (",LEFT(D1014,3),") - ",C1014))</f>
        <v/>
      </c>
      <c r="F1015" s="3">
        <v>969</v>
      </c>
      <c r="G1015" s="8" t="str">
        <f>IF(ISBLANK(Datum!$B972),"",Datum!$A972)</f>
        <v/>
      </c>
      <c r="H1015" s="8" t="str">
        <f>IF(ISBLANK(Datum!$B972),"",Datum!$B972)</f>
        <v/>
      </c>
      <c r="I1015" s="8" t="str">
        <f>IF(ISBLANK(Datum!$B972),"",Datum!$D972)</f>
        <v/>
      </c>
      <c r="J1015" s="6" t="str">
        <f>IF(ISBLANK(Datum!$B972),"",CONCATENATE(G1014," - (",LEFT(I1014,3),") - ",H1014))</f>
        <v/>
      </c>
      <c r="K1015" s="3">
        <v>1007</v>
      </c>
      <c r="L1015" s="8" t="str">
        <f>IF(ISBLANK(CoordSys!$B1010),"",CoordSys!$A1010)</f>
        <v/>
      </c>
      <c r="M1015" s="8" t="str">
        <f>IF(ISBLANK(CoordSys!$B1010),"",CoordSys!$B1010)</f>
        <v/>
      </c>
      <c r="N1015" s="8" t="str">
        <f>IF(ISBLANK(CoordSys!$B1010),"",CoordSys!$D1010)</f>
        <v/>
      </c>
      <c r="O1015" s="6" t="str">
        <f>IF(ISBLANK(CoordSys!$B1010),"",CONCATENATE(L1015," - ",M1015))</f>
        <v/>
      </c>
      <c r="P1015" s="3">
        <v>1002</v>
      </c>
      <c r="Q1015" s="8" t="str">
        <f>IF(ISBLANK(CSAxis!$B1005),"",CSAxis!$A1005)</f>
        <v/>
      </c>
      <c r="R1015" s="8" t="str">
        <f>IF(ISBLANK(CSAxis!$B1005),"",CSAxis!$B1005)</f>
        <v/>
      </c>
      <c r="S1015" s="6" t="str">
        <f>IF(ISBLANK(CSAxis!$B1005),"",CONCATENATE(Q1015," - ",R1015))</f>
        <v/>
      </c>
      <c r="AB1015" s="3">
        <v>992</v>
      </c>
      <c r="AC1015" s="8" t="str">
        <f>IF(ISBLANK(UoM!$B995),"",UoM!$A995)</f>
        <v/>
      </c>
      <c r="AD1015" s="8" t="str">
        <f>IF(ISBLANK(UoM!$B995),"",UoM!$B995)</f>
        <v/>
      </c>
      <c r="AE1015" s="6" t="str">
        <f>IF(ISBLANK(UoM!$B995),"",CONCATENATE(AC1015," - ",AD1015))</f>
        <v/>
      </c>
      <c r="AF1015" s="3">
        <v>1013</v>
      </c>
      <c r="AG1015" s="8" t="str">
        <f>IF(ISBLANK('Prime Meridian'!$B1016),"",'Prime Meridian'!$A1016)</f>
        <v/>
      </c>
      <c r="AH1015" s="8" t="str">
        <f>IF(ISBLANK('Prime Meridian'!$B1016),"",'Prime Meridian'!$B1016)</f>
        <v/>
      </c>
      <c r="AI1015" s="6" t="str">
        <f>IF(ISBLANK('Prime Meridian'!$B1016),"",CONCATENATE(AG1015," - ",AH1015))</f>
        <v/>
      </c>
      <c r="AN1015" s="3">
        <v>998</v>
      </c>
      <c r="AO1015" s="8" t="str">
        <f>IF(ISBLANK(OpParam!$B1001),"",OpParam!$A1001)</f>
        <v/>
      </c>
      <c r="AP1015" s="8" t="str">
        <f>IF(ISBLANK(OpParam!$B1001),"",OpParam!$B1001)</f>
        <v/>
      </c>
      <c r="AQ1015" s="6" t="str">
        <f>IF(ISBLANK(OpParam!$B1001),"",CONCATENATE(AO1015," - ",AP1015))</f>
        <v/>
      </c>
      <c r="AS1015" s="8" t="str">
        <f>IF(ISBLANK(CoordOp!$B978),"",CoordOp!$A978)</f>
        <v/>
      </c>
      <c r="AT1015" s="8" t="str">
        <f>IF(ISBLANK(CoordOp!$B978),"",CoordOp!$B978)</f>
        <v/>
      </c>
      <c r="AU1015" s="6" t="str">
        <f>IF(ISBLANK(CoordOp!$B978),"",CONCATENATE(AS1015," - ",AT1015))</f>
        <v/>
      </c>
      <c r="AZ1015" s="3">
        <v>1007</v>
      </c>
      <c r="BA1015" s="8" t="str">
        <f>IF(ISBLANK(Ellipsoid!$B1010),"",Ellipsoid!$A1010)</f>
        <v/>
      </c>
      <c r="BB1015" s="8" t="str">
        <f>IF(ISBLANK(Ellipsoid!$B1010),"",Ellipsoid!$B1010)</f>
        <v/>
      </c>
      <c r="BC1015" s="6" t="str">
        <f>IF(ISBLANK(Ellipsoid!$B1010),"",CONCATENATE(BA1015," - ",BB1015))</f>
        <v/>
      </c>
      <c r="BQ1015" s="8" t="str">
        <f>IF(ISBLANK('Source Citation'!$B1017),"",'Source Citation'!$A1017)</f>
        <v/>
      </c>
      <c r="BR1015" s="8" t="str">
        <f>IF(ISBLANK('Source Citation'!$B1017),"",'Source Citation'!$B1017)</f>
        <v/>
      </c>
      <c r="BS1015" s="6" t="str">
        <f>IF(ISBLANK('Source Citation'!$B1017),"",CONCATENATE(BQ1015," - ",BR1015))</f>
        <v/>
      </c>
      <c r="BY1015" s="8" t="str">
        <f>IF(ISBLANK('Geographic Extent'!$B1017),"",'Geographic Extent'!$A1017)</f>
        <v/>
      </c>
      <c r="BZ1015" s="8" t="str">
        <f>IF(ISBLANK('Geographic Extent'!$B1017),"",'Geographic Extent'!$B1017)</f>
        <v/>
      </c>
      <c r="CA1015" s="6" t="str">
        <f>IF(ISBLANK('Geographic Extent'!$B1017),"",CONCATENATE(BY1015," - ",BZ1015))</f>
        <v/>
      </c>
    </row>
    <row r="1016" spans="1:79" x14ac:dyDescent="0.2">
      <c r="A1016" s="3">
        <v>942</v>
      </c>
      <c r="B1016" s="8" t="str">
        <f>IF(ISBLANK(CRS!$B945),"",CRS!$A945)</f>
        <v/>
      </c>
      <c r="C1016" s="8" t="str">
        <f>IF(ISBLANK(CRS!$B945),"",CRS!$B945)</f>
        <v/>
      </c>
      <c r="D1016" s="8" t="str">
        <f>IF(ISBLANK(CRS!$B945),"",CRS!$D945)</f>
        <v/>
      </c>
      <c r="E1016" s="6" t="str">
        <f>IF(ISBLANK(CRS!$B945),"",CONCATENATE(B1015," - (",LEFT(D1015,3),") - ",C1015))</f>
        <v/>
      </c>
      <c r="F1016" s="3">
        <v>970</v>
      </c>
      <c r="G1016" s="8" t="str">
        <f>IF(ISBLANK(Datum!$B973),"",Datum!$A973)</f>
        <v/>
      </c>
      <c r="H1016" s="8" t="str">
        <f>IF(ISBLANK(Datum!$B973),"",Datum!$B973)</f>
        <v/>
      </c>
      <c r="I1016" s="8" t="str">
        <f>IF(ISBLANK(Datum!$B973),"",Datum!$D973)</f>
        <v/>
      </c>
      <c r="J1016" s="6" t="str">
        <f>IF(ISBLANK(Datum!$B973),"",CONCATENATE(G1015," - (",LEFT(I1015,3),") - ",H1015))</f>
        <v/>
      </c>
      <c r="K1016" s="3">
        <v>1008</v>
      </c>
      <c r="L1016" s="8" t="str">
        <f>IF(ISBLANK(CoordSys!$B1011),"",CoordSys!$A1011)</f>
        <v/>
      </c>
      <c r="M1016" s="8" t="str">
        <f>IF(ISBLANK(CoordSys!$B1011),"",CoordSys!$B1011)</f>
        <v/>
      </c>
      <c r="N1016" s="8" t="str">
        <f>IF(ISBLANK(CoordSys!$B1011),"",CoordSys!$D1011)</f>
        <v/>
      </c>
      <c r="O1016" s="6" t="str">
        <f>IF(ISBLANK(CoordSys!$B1011),"",CONCATENATE(L1016," - ",M1016))</f>
        <v/>
      </c>
      <c r="P1016" s="3">
        <v>1003</v>
      </c>
      <c r="Q1016" s="8" t="str">
        <f>IF(ISBLANK(CSAxis!$B1006),"",CSAxis!$A1006)</f>
        <v/>
      </c>
      <c r="R1016" s="8" t="str">
        <f>IF(ISBLANK(CSAxis!$B1006),"",CSAxis!$B1006)</f>
        <v/>
      </c>
      <c r="S1016" s="6" t="str">
        <f>IF(ISBLANK(CSAxis!$B1006),"",CONCATENATE(Q1016," - ",R1016))</f>
        <v/>
      </c>
      <c r="AB1016" s="3">
        <v>993</v>
      </c>
      <c r="AC1016" s="8" t="str">
        <f>IF(ISBLANK(UoM!$B996),"",UoM!$A996)</f>
        <v/>
      </c>
      <c r="AD1016" s="8" t="str">
        <f>IF(ISBLANK(UoM!$B996),"",UoM!$B996)</f>
        <v/>
      </c>
      <c r="AE1016" s="6" t="str">
        <f>IF(ISBLANK(UoM!$B996),"",CONCATENATE(AC1016," - ",AD1016))</f>
        <v/>
      </c>
      <c r="AF1016" s="3">
        <v>1014</v>
      </c>
      <c r="AG1016" s="8" t="str">
        <f>IF(ISBLANK('Prime Meridian'!$B1017),"",'Prime Meridian'!$A1017)</f>
        <v/>
      </c>
      <c r="AH1016" s="8" t="str">
        <f>IF(ISBLANK('Prime Meridian'!$B1017),"",'Prime Meridian'!$B1017)</f>
        <v/>
      </c>
      <c r="AI1016" s="6" t="str">
        <f>IF(ISBLANK('Prime Meridian'!$B1017),"",CONCATENATE(AG1016," - ",AH1016))</f>
        <v/>
      </c>
      <c r="AN1016" s="3">
        <v>999</v>
      </c>
      <c r="AO1016" s="8" t="str">
        <f>IF(ISBLANK(OpParam!$B1002),"",OpParam!$A1002)</f>
        <v/>
      </c>
      <c r="AP1016" s="8" t="str">
        <f>IF(ISBLANK(OpParam!$B1002),"",OpParam!$B1002)</f>
        <v/>
      </c>
      <c r="AQ1016" s="6" t="str">
        <f>IF(ISBLANK(OpParam!$B1002),"",CONCATENATE(AO1016," - ",AP1016))</f>
        <v/>
      </c>
      <c r="AS1016" s="8" t="str">
        <f>IF(ISBLANK(CoordOp!$B979),"",CoordOp!$A979)</f>
        <v/>
      </c>
      <c r="AT1016" s="8" t="str">
        <f>IF(ISBLANK(CoordOp!$B979),"",CoordOp!$B979)</f>
        <v/>
      </c>
      <c r="AU1016" s="6" t="str">
        <f>IF(ISBLANK(CoordOp!$B979),"",CONCATENATE(AS1016," - ",AT1016))</f>
        <v/>
      </c>
      <c r="AZ1016" s="3">
        <v>1008</v>
      </c>
      <c r="BA1016" s="8" t="str">
        <f>IF(ISBLANK(Ellipsoid!$B1011),"",Ellipsoid!$A1011)</f>
        <v/>
      </c>
      <c r="BB1016" s="8" t="str">
        <f>IF(ISBLANK(Ellipsoid!$B1011),"",Ellipsoid!$B1011)</f>
        <v/>
      </c>
      <c r="BC1016" s="6" t="str">
        <f>IF(ISBLANK(Ellipsoid!$B1011),"",CONCATENATE(BA1016," - ",BB1016))</f>
        <v/>
      </c>
      <c r="BQ1016" s="8" t="str">
        <f>IF(ISBLANK('Source Citation'!$B1018),"",'Source Citation'!$A1018)</f>
        <v/>
      </c>
      <c r="BR1016" s="8" t="str">
        <f>IF(ISBLANK('Source Citation'!$B1018),"",'Source Citation'!$B1018)</f>
        <v/>
      </c>
      <c r="BS1016" s="6" t="str">
        <f>IF(ISBLANK('Source Citation'!$B1018),"",CONCATENATE(BQ1016," - ",BR1016))</f>
        <v/>
      </c>
      <c r="BY1016" s="8" t="str">
        <f>IF(ISBLANK('Geographic Extent'!$B1018),"",'Geographic Extent'!$A1018)</f>
        <v/>
      </c>
      <c r="BZ1016" s="8" t="str">
        <f>IF(ISBLANK('Geographic Extent'!$B1018),"",'Geographic Extent'!$B1018)</f>
        <v/>
      </c>
      <c r="CA1016" s="6" t="str">
        <f>IF(ISBLANK('Geographic Extent'!$B1018),"",CONCATENATE(BY1016," - ",BZ1016))</f>
        <v/>
      </c>
    </row>
    <row r="1017" spans="1:79" x14ac:dyDescent="0.2">
      <c r="A1017" s="3">
        <v>943</v>
      </c>
      <c r="B1017" s="8" t="str">
        <f>IF(ISBLANK(CRS!$B946),"",CRS!$A946)</f>
        <v/>
      </c>
      <c r="C1017" s="8" t="str">
        <f>IF(ISBLANK(CRS!$B946),"",CRS!$B946)</f>
        <v/>
      </c>
      <c r="D1017" s="8" t="str">
        <f>IF(ISBLANK(CRS!$B946),"",CRS!$D946)</f>
        <v/>
      </c>
      <c r="E1017" s="6" t="str">
        <f>IF(ISBLANK(CRS!$B946),"",CONCATENATE(B1016," - (",LEFT(D1016,3),") - ",C1016))</f>
        <v/>
      </c>
      <c r="F1017" s="3">
        <v>971</v>
      </c>
      <c r="G1017" s="8" t="str">
        <f>IF(ISBLANK(Datum!$B974),"",Datum!$A974)</f>
        <v/>
      </c>
      <c r="H1017" s="8" t="str">
        <f>IF(ISBLANK(Datum!$B974),"",Datum!$B974)</f>
        <v/>
      </c>
      <c r="I1017" s="8" t="str">
        <f>IF(ISBLANK(Datum!$B974),"",Datum!$D974)</f>
        <v/>
      </c>
      <c r="J1017" s="6" t="str">
        <f>IF(ISBLANK(Datum!$B974),"",CONCATENATE(G1016," - (",LEFT(I1016,3),") - ",H1016))</f>
        <v/>
      </c>
      <c r="K1017" s="3">
        <v>1009</v>
      </c>
      <c r="L1017" s="8" t="str">
        <f>IF(ISBLANK(CoordSys!$B1012),"",CoordSys!$A1012)</f>
        <v/>
      </c>
      <c r="M1017" s="8" t="str">
        <f>IF(ISBLANK(CoordSys!$B1012),"",CoordSys!$B1012)</f>
        <v/>
      </c>
      <c r="N1017" s="8" t="str">
        <f>IF(ISBLANK(CoordSys!$B1012),"",CoordSys!$D1012)</f>
        <v/>
      </c>
      <c r="O1017" s="6" t="str">
        <f>IF(ISBLANK(CoordSys!$B1012),"",CONCATENATE(L1017," - ",M1017))</f>
        <v/>
      </c>
      <c r="P1017" s="3">
        <v>1004</v>
      </c>
      <c r="Q1017" s="8" t="str">
        <f>IF(ISBLANK(CSAxis!$B1007),"",CSAxis!$A1007)</f>
        <v/>
      </c>
      <c r="R1017" s="8" t="str">
        <f>IF(ISBLANK(CSAxis!$B1007),"",CSAxis!$B1007)</f>
        <v/>
      </c>
      <c r="S1017" s="6" t="str">
        <f>IF(ISBLANK(CSAxis!$B1007),"",CONCATENATE(Q1017," - ",R1017))</f>
        <v/>
      </c>
      <c r="AB1017" s="3">
        <v>994</v>
      </c>
      <c r="AC1017" s="8" t="str">
        <f>IF(ISBLANK(UoM!$B997),"",UoM!$A997)</f>
        <v/>
      </c>
      <c r="AD1017" s="8" t="str">
        <f>IF(ISBLANK(UoM!$B997),"",UoM!$B997)</f>
        <v/>
      </c>
      <c r="AE1017" s="6" t="str">
        <f>IF(ISBLANK(UoM!$B997),"",CONCATENATE(AC1017," - ",AD1017))</f>
        <v/>
      </c>
      <c r="AF1017" s="3">
        <v>1015</v>
      </c>
      <c r="AG1017" s="8" t="str">
        <f>IF(ISBLANK('Prime Meridian'!$B1018),"",'Prime Meridian'!$A1018)</f>
        <v/>
      </c>
      <c r="AH1017" s="8" t="str">
        <f>IF(ISBLANK('Prime Meridian'!$B1018),"",'Prime Meridian'!$B1018)</f>
        <v/>
      </c>
      <c r="AI1017" s="6" t="str">
        <f>IF(ISBLANK('Prime Meridian'!$B1018),"",CONCATENATE(AG1017," - ",AH1017))</f>
        <v/>
      </c>
      <c r="AN1017" s="3">
        <v>1000</v>
      </c>
      <c r="AO1017" s="8" t="str">
        <f>IF(ISBLANK(OpParam!$B1003),"",OpParam!$A1003)</f>
        <v/>
      </c>
      <c r="AP1017" s="8" t="str">
        <f>IF(ISBLANK(OpParam!$B1003),"",OpParam!$B1003)</f>
        <v/>
      </c>
      <c r="AQ1017" s="6" t="str">
        <f>IF(ISBLANK(OpParam!$B1003),"",CONCATENATE(AO1017," - ",AP1017))</f>
        <v/>
      </c>
      <c r="AS1017" s="8" t="str">
        <f>IF(ISBLANK(CoordOp!$B980),"",CoordOp!$A980)</f>
        <v/>
      </c>
      <c r="AT1017" s="8" t="str">
        <f>IF(ISBLANK(CoordOp!$B980),"",CoordOp!$B980)</f>
        <v/>
      </c>
      <c r="AU1017" s="6" t="str">
        <f>IF(ISBLANK(CoordOp!$B980),"",CONCATENATE(AS1017," - ",AT1017))</f>
        <v/>
      </c>
      <c r="AZ1017" s="3">
        <v>1009</v>
      </c>
      <c r="BA1017" s="8" t="str">
        <f>IF(ISBLANK(Ellipsoid!$B1012),"",Ellipsoid!$A1012)</f>
        <v/>
      </c>
      <c r="BB1017" s="8" t="str">
        <f>IF(ISBLANK(Ellipsoid!$B1012),"",Ellipsoid!$B1012)</f>
        <v/>
      </c>
      <c r="BC1017" s="6" t="str">
        <f>IF(ISBLANK(Ellipsoid!$B1012),"",CONCATENATE(BA1017," - ",BB1017))</f>
        <v/>
      </c>
      <c r="BQ1017" s="8" t="str">
        <f>IF(ISBLANK('Source Citation'!$B1019),"",'Source Citation'!$A1019)</f>
        <v/>
      </c>
      <c r="BR1017" s="8" t="str">
        <f>IF(ISBLANK('Source Citation'!$B1019),"",'Source Citation'!$B1019)</f>
        <v/>
      </c>
      <c r="BS1017" s="6" t="str">
        <f>IF(ISBLANK('Source Citation'!$B1019),"",CONCATENATE(BQ1017," - ",BR1017))</f>
        <v/>
      </c>
      <c r="BY1017" s="8" t="str">
        <f>IF(ISBLANK('Geographic Extent'!$B1019),"",'Geographic Extent'!$A1019)</f>
        <v/>
      </c>
      <c r="BZ1017" s="8" t="str">
        <f>IF(ISBLANK('Geographic Extent'!$B1019),"",'Geographic Extent'!$B1019)</f>
        <v/>
      </c>
      <c r="CA1017" s="6" t="str">
        <f>IF(ISBLANK('Geographic Extent'!$B1019),"",CONCATENATE(BY1017," - ",BZ1017))</f>
        <v/>
      </c>
    </row>
    <row r="1018" spans="1:79" x14ac:dyDescent="0.2">
      <c r="A1018" s="3">
        <v>944</v>
      </c>
      <c r="B1018" s="8" t="str">
        <f>IF(ISBLANK(CRS!$B947),"",CRS!$A947)</f>
        <v/>
      </c>
      <c r="C1018" s="8" t="str">
        <f>IF(ISBLANK(CRS!$B947),"",CRS!$B947)</f>
        <v/>
      </c>
      <c r="D1018" s="8" t="str">
        <f>IF(ISBLANK(CRS!$B947),"",CRS!$D947)</f>
        <v/>
      </c>
      <c r="E1018" s="6" t="str">
        <f>IF(ISBLANK(CRS!$B947),"",CONCATENATE(B1017," - (",LEFT(D1017,3),") - ",C1017))</f>
        <v/>
      </c>
      <c r="F1018" s="3">
        <v>972</v>
      </c>
      <c r="G1018" s="8" t="str">
        <f>IF(ISBLANK(Datum!$B975),"",Datum!$A975)</f>
        <v/>
      </c>
      <c r="H1018" s="8" t="str">
        <f>IF(ISBLANK(Datum!$B975),"",Datum!$B975)</f>
        <v/>
      </c>
      <c r="I1018" s="8" t="str">
        <f>IF(ISBLANK(Datum!$B975),"",Datum!$D975)</f>
        <v/>
      </c>
      <c r="J1018" s="6" t="str">
        <f>IF(ISBLANK(Datum!$B975),"",CONCATENATE(G1017," - (",LEFT(I1017,3),") - ",H1017))</f>
        <v/>
      </c>
      <c r="K1018" s="3">
        <v>1010</v>
      </c>
      <c r="L1018" s="8" t="str">
        <f>IF(ISBLANK(CoordSys!$B1013),"",CoordSys!$A1013)</f>
        <v/>
      </c>
      <c r="M1018" s="8" t="str">
        <f>IF(ISBLANK(CoordSys!$B1013),"",CoordSys!$B1013)</f>
        <v/>
      </c>
      <c r="N1018" s="8" t="str">
        <f>IF(ISBLANK(CoordSys!$B1013),"",CoordSys!$D1013)</f>
        <v/>
      </c>
      <c r="O1018" s="6" t="str">
        <f>IF(ISBLANK(CoordSys!$B1013),"",CONCATENATE(L1018," - ",M1018))</f>
        <v/>
      </c>
      <c r="P1018" s="3">
        <v>1005</v>
      </c>
      <c r="Q1018" s="8" t="str">
        <f>IF(ISBLANK(CSAxis!$B1008),"",CSAxis!$A1008)</f>
        <v/>
      </c>
      <c r="R1018" s="8" t="str">
        <f>IF(ISBLANK(CSAxis!$B1008),"",CSAxis!$B1008)</f>
        <v/>
      </c>
      <c r="S1018" s="6" t="str">
        <f>IF(ISBLANK(CSAxis!$B1008),"",CONCATENATE(Q1018," - ",R1018))</f>
        <v/>
      </c>
      <c r="AB1018" s="3">
        <v>995</v>
      </c>
      <c r="AC1018" s="8" t="str">
        <f>IF(ISBLANK(UoM!$B998),"",UoM!$A998)</f>
        <v/>
      </c>
      <c r="AD1018" s="8" t="str">
        <f>IF(ISBLANK(UoM!$B998),"",UoM!$B998)</f>
        <v/>
      </c>
      <c r="AE1018" s="6" t="str">
        <f>IF(ISBLANK(UoM!$B998),"",CONCATENATE(AC1018," - ",AD1018))</f>
        <v/>
      </c>
      <c r="AF1018" s="3">
        <v>1016</v>
      </c>
      <c r="AG1018" s="8" t="str">
        <f>IF(ISBLANK('Prime Meridian'!$B1019),"",'Prime Meridian'!$A1019)</f>
        <v/>
      </c>
      <c r="AH1018" s="8" t="str">
        <f>IF(ISBLANK('Prime Meridian'!$B1019),"",'Prime Meridian'!$B1019)</f>
        <v/>
      </c>
      <c r="AI1018" s="6" t="str">
        <f>IF(ISBLANK('Prime Meridian'!$B1019),"",CONCATENATE(AG1018," - ",AH1018))</f>
        <v/>
      </c>
      <c r="AN1018" s="3">
        <v>1001</v>
      </c>
      <c r="AO1018" s="8" t="str">
        <f>IF(ISBLANK(OpParam!$B1004),"",OpParam!$A1004)</f>
        <v/>
      </c>
      <c r="AP1018" s="8" t="str">
        <f>IF(ISBLANK(OpParam!$B1004),"",OpParam!$B1004)</f>
        <v/>
      </c>
      <c r="AQ1018" s="6" t="str">
        <f>IF(ISBLANK(OpParam!$B1004),"",CONCATENATE(AO1018," - ",AP1018))</f>
        <v/>
      </c>
      <c r="AS1018" s="8" t="str">
        <f>IF(ISBLANK(CoordOp!$B981),"",CoordOp!$A981)</f>
        <v/>
      </c>
      <c r="AT1018" s="8" t="str">
        <f>IF(ISBLANK(CoordOp!$B981),"",CoordOp!$B981)</f>
        <v/>
      </c>
      <c r="AU1018" s="6" t="str">
        <f>IF(ISBLANK(CoordOp!$B981),"",CONCATENATE(AS1018," - ",AT1018))</f>
        <v/>
      </c>
      <c r="AZ1018" s="3">
        <v>1010</v>
      </c>
      <c r="BA1018" s="8" t="str">
        <f>IF(ISBLANK(Ellipsoid!$B1013),"",Ellipsoid!$A1013)</f>
        <v/>
      </c>
      <c r="BB1018" s="8" t="str">
        <f>IF(ISBLANK(Ellipsoid!$B1013),"",Ellipsoid!$B1013)</f>
        <v/>
      </c>
      <c r="BC1018" s="6" t="str">
        <f>IF(ISBLANK(Ellipsoid!$B1013),"",CONCATENATE(BA1018," - ",BB1018))</f>
        <v/>
      </c>
      <c r="BQ1018" s="8" t="str">
        <f>IF(ISBLANK('Source Citation'!$B1020),"",'Source Citation'!$A1020)</f>
        <v/>
      </c>
      <c r="BR1018" s="8" t="str">
        <f>IF(ISBLANK('Source Citation'!$B1020),"",'Source Citation'!$B1020)</f>
        <v/>
      </c>
      <c r="BS1018" s="6" t="str">
        <f>IF(ISBLANK('Source Citation'!$B1020),"",CONCATENATE(BQ1018," - ",BR1018))</f>
        <v/>
      </c>
      <c r="BY1018" s="8" t="str">
        <f>IF(ISBLANK('Geographic Extent'!$B1020),"",'Geographic Extent'!$A1020)</f>
        <v/>
      </c>
      <c r="BZ1018" s="8" t="str">
        <f>IF(ISBLANK('Geographic Extent'!$B1020),"",'Geographic Extent'!$B1020)</f>
        <v/>
      </c>
      <c r="CA1018" s="6" t="str">
        <f>IF(ISBLANK('Geographic Extent'!$B1020),"",CONCATENATE(BY1018," - ",BZ1018))</f>
        <v/>
      </c>
    </row>
    <row r="1019" spans="1:79" x14ac:dyDescent="0.2">
      <c r="A1019" s="3">
        <v>945</v>
      </c>
      <c r="B1019" s="8" t="str">
        <f>IF(ISBLANK(CRS!$B948),"",CRS!$A948)</f>
        <v/>
      </c>
      <c r="C1019" s="8" t="str">
        <f>IF(ISBLANK(CRS!$B948),"",CRS!$B948)</f>
        <v/>
      </c>
      <c r="D1019" s="8" t="str">
        <f>IF(ISBLANK(CRS!$B948),"",CRS!$D948)</f>
        <v/>
      </c>
      <c r="E1019" s="6" t="str">
        <f>IF(ISBLANK(CRS!$B948),"",CONCATENATE(B1018," - (",LEFT(D1018,3),") - ",C1018))</f>
        <v/>
      </c>
      <c r="F1019" s="3">
        <v>973</v>
      </c>
      <c r="G1019" s="8" t="str">
        <f>IF(ISBLANK(Datum!$B976),"",Datum!$A976)</f>
        <v/>
      </c>
      <c r="H1019" s="8" t="str">
        <f>IF(ISBLANK(Datum!$B976),"",Datum!$B976)</f>
        <v/>
      </c>
      <c r="I1019" s="8" t="str">
        <f>IF(ISBLANK(Datum!$B976),"",Datum!$D976)</f>
        <v/>
      </c>
      <c r="J1019" s="6" t="str">
        <f>IF(ISBLANK(Datum!$B976),"",CONCATENATE(G1018," - (",LEFT(I1018,3),") - ",H1018))</f>
        <v/>
      </c>
      <c r="K1019" s="3">
        <v>1011</v>
      </c>
      <c r="L1019" s="8" t="str">
        <f>IF(ISBLANK(CoordSys!$B1014),"",CoordSys!$A1014)</f>
        <v/>
      </c>
      <c r="M1019" s="8" t="str">
        <f>IF(ISBLANK(CoordSys!$B1014),"",CoordSys!$B1014)</f>
        <v/>
      </c>
      <c r="N1019" s="8" t="str">
        <f>IF(ISBLANK(CoordSys!$B1014),"",CoordSys!$D1014)</f>
        <v/>
      </c>
      <c r="O1019" s="6" t="str">
        <f>IF(ISBLANK(CoordSys!$B1014),"",CONCATENATE(L1019," - ",M1019))</f>
        <v/>
      </c>
      <c r="P1019" s="3">
        <v>1006</v>
      </c>
      <c r="Q1019" s="8" t="str">
        <f>IF(ISBLANK(CSAxis!$B1009),"",CSAxis!$A1009)</f>
        <v/>
      </c>
      <c r="R1019" s="8" t="str">
        <f>IF(ISBLANK(CSAxis!$B1009),"",CSAxis!$B1009)</f>
        <v/>
      </c>
      <c r="S1019" s="6" t="str">
        <f>IF(ISBLANK(CSAxis!$B1009),"",CONCATENATE(Q1019," - ",R1019))</f>
        <v/>
      </c>
      <c r="AB1019" s="3">
        <v>996</v>
      </c>
      <c r="AC1019" s="8" t="str">
        <f>IF(ISBLANK(UoM!$B999),"",UoM!$A999)</f>
        <v/>
      </c>
      <c r="AD1019" s="8" t="str">
        <f>IF(ISBLANK(UoM!$B999),"",UoM!$B999)</f>
        <v/>
      </c>
      <c r="AE1019" s="6" t="str">
        <f>IF(ISBLANK(UoM!$B999),"",CONCATENATE(AC1019," - ",AD1019))</f>
        <v/>
      </c>
      <c r="AF1019" s="3">
        <v>1017</v>
      </c>
      <c r="AG1019" s="8" t="str">
        <f>IF(ISBLANK('Prime Meridian'!$B1020),"",'Prime Meridian'!$A1020)</f>
        <v/>
      </c>
      <c r="AH1019" s="8" t="str">
        <f>IF(ISBLANK('Prime Meridian'!$B1020),"",'Prime Meridian'!$B1020)</f>
        <v/>
      </c>
      <c r="AI1019" s="6" t="str">
        <f>IF(ISBLANK('Prime Meridian'!$B1020),"",CONCATENATE(AG1019," - ",AH1019))</f>
        <v/>
      </c>
      <c r="AN1019" s="3">
        <v>1002</v>
      </c>
      <c r="AO1019" s="8" t="str">
        <f>IF(ISBLANK(OpParam!$B1005),"",OpParam!$A1005)</f>
        <v/>
      </c>
      <c r="AP1019" s="8" t="str">
        <f>IF(ISBLANK(OpParam!$B1005),"",OpParam!$B1005)</f>
        <v/>
      </c>
      <c r="AQ1019" s="6" t="str">
        <f>IF(ISBLANK(OpParam!$B1005),"",CONCATENATE(AO1019," - ",AP1019))</f>
        <v/>
      </c>
      <c r="AS1019" s="8" t="str">
        <f>IF(ISBLANK(CoordOp!$B982),"",CoordOp!$A982)</f>
        <v/>
      </c>
      <c r="AT1019" s="8" t="str">
        <f>IF(ISBLANK(CoordOp!$B982),"",CoordOp!$B982)</f>
        <v/>
      </c>
      <c r="AU1019" s="6" t="str">
        <f>IF(ISBLANK(CoordOp!$B982),"",CONCATENATE(AS1019," - ",AT1019))</f>
        <v/>
      </c>
      <c r="AZ1019" s="3">
        <v>1011</v>
      </c>
      <c r="BA1019" s="8" t="str">
        <f>IF(ISBLANK(Ellipsoid!$B1014),"",Ellipsoid!$A1014)</f>
        <v/>
      </c>
      <c r="BB1019" s="8" t="str">
        <f>IF(ISBLANK(Ellipsoid!$B1014),"",Ellipsoid!$B1014)</f>
        <v/>
      </c>
      <c r="BC1019" s="6" t="str">
        <f>IF(ISBLANK(Ellipsoid!$B1014),"",CONCATENATE(BA1019," - ",BB1019))</f>
        <v/>
      </c>
      <c r="BQ1019" s="8" t="str">
        <f>IF(ISBLANK('Source Citation'!$B1021),"",'Source Citation'!$A1021)</f>
        <v/>
      </c>
      <c r="BR1019" s="8" t="str">
        <f>IF(ISBLANK('Source Citation'!$B1021),"",'Source Citation'!$B1021)</f>
        <v/>
      </c>
      <c r="BS1019" s="6" t="str">
        <f>IF(ISBLANK('Source Citation'!$B1021),"",CONCATENATE(BQ1019," - ",BR1019))</f>
        <v/>
      </c>
      <c r="BY1019" s="8" t="str">
        <f>IF(ISBLANK('Geographic Extent'!$B1021),"",'Geographic Extent'!$A1021)</f>
        <v/>
      </c>
      <c r="BZ1019" s="8" t="str">
        <f>IF(ISBLANK('Geographic Extent'!$B1021),"",'Geographic Extent'!$B1021)</f>
        <v/>
      </c>
      <c r="CA1019" s="6" t="str">
        <f>IF(ISBLANK('Geographic Extent'!$B1021),"",CONCATENATE(BY1019," - ",BZ1019))</f>
        <v/>
      </c>
    </row>
    <row r="1020" spans="1:79" x14ac:dyDescent="0.2">
      <c r="A1020" s="3">
        <v>946</v>
      </c>
      <c r="B1020" s="8" t="str">
        <f>IF(ISBLANK(CRS!$B949),"",CRS!$A949)</f>
        <v/>
      </c>
      <c r="C1020" s="8" t="str">
        <f>IF(ISBLANK(CRS!$B949),"",CRS!$B949)</f>
        <v/>
      </c>
      <c r="D1020" s="8" t="str">
        <f>IF(ISBLANK(CRS!$B949),"",CRS!$D949)</f>
        <v/>
      </c>
      <c r="E1020" s="6" t="str">
        <f>IF(ISBLANK(CRS!$B949),"",CONCATENATE(B1019," - (",LEFT(D1019,3),") - ",C1019))</f>
        <v/>
      </c>
      <c r="F1020" s="3">
        <v>974</v>
      </c>
      <c r="G1020" s="8" t="str">
        <f>IF(ISBLANK(Datum!$B977),"",Datum!$A977)</f>
        <v/>
      </c>
      <c r="H1020" s="8" t="str">
        <f>IF(ISBLANK(Datum!$B977),"",Datum!$B977)</f>
        <v/>
      </c>
      <c r="I1020" s="8" t="str">
        <f>IF(ISBLANK(Datum!$B977),"",Datum!$D977)</f>
        <v/>
      </c>
      <c r="J1020" s="6" t="str">
        <f>IF(ISBLANK(Datum!$B977),"",CONCATENATE(G1019," - (",LEFT(I1019,3),") - ",H1019))</f>
        <v/>
      </c>
      <c r="K1020" s="3">
        <v>1012</v>
      </c>
      <c r="L1020" s="8" t="str">
        <f>IF(ISBLANK(CoordSys!$B1015),"",CoordSys!$A1015)</f>
        <v/>
      </c>
      <c r="M1020" s="8" t="str">
        <f>IF(ISBLANK(CoordSys!$B1015),"",CoordSys!$B1015)</f>
        <v/>
      </c>
      <c r="N1020" s="8" t="str">
        <f>IF(ISBLANK(CoordSys!$B1015),"",CoordSys!$D1015)</f>
        <v/>
      </c>
      <c r="O1020" s="6" t="str">
        <f>IF(ISBLANK(CoordSys!$B1015),"",CONCATENATE(L1020," - ",M1020))</f>
        <v/>
      </c>
      <c r="P1020" s="3">
        <v>1007</v>
      </c>
      <c r="Q1020" s="8" t="str">
        <f>IF(ISBLANK(CSAxis!$B1010),"",CSAxis!$A1010)</f>
        <v/>
      </c>
      <c r="R1020" s="8" t="str">
        <f>IF(ISBLANK(CSAxis!$B1010),"",CSAxis!$B1010)</f>
        <v/>
      </c>
      <c r="S1020" s="6" t="str">
        <f>IF(ISBLANK(CSAxis!$B1010),"",CONCATENATE(Q1020," - ",R1020))</f>
        <v/>
      </c>
      <c r="AB1020" s="3">
        <v>997</v>
      </c>
      <c r="AC1020" s="8" t="str">
        <f>IF(ISBLANK(UoM!$B1000),"",UoM!$A1000)</f>
        <v/>
      </c>
      <c r="AD1020" s="8" t="str">
        <f>IF(ISBLANK(UoM!$B1000),"",UoM!$B1000)</f>
        <v/>
      </c>
      <c r="AE1020" s="6" t="str">
        <f>IF(ISBLANK(UoM!$B1000),"",CONCATENATE(AC1020," - ",AD1020))</f>
        <v/>
      </c>
      <c r="AF1020" s="3">
        <v>1018</v>
      </c>
      <c r="AG1020" s="8" t="str">
        <f>IF(ISBLANK('Prime Meridian'!$B1021),"",'Prime Meridian'!$A1021)</f>
        <v/>
      </c>
      <c r="AH1020" s="8" t="str">
        <f>IF(ISBLANK('Prime Meridian'!$B1021),"",'Prime Meridian'!$B1021)</f>
        <v/>
      </c>
      <c r="AI1020" s="6" t="str">
        <f>IF(ISBLANK('Prime Meridian'!$B1021),"",CONCATENATE(AG1020," - ",AH1020))</f>
        <v/>
      </c>
      <c r="AN1020" s="3">
        <v>1003</v>
      </c>
      <c r="AO1020" s="8" t="str">
        <f>IF(ISBLANK(OpParam!$B1006),"",OpParam!$A1006)</f>
        <v/>
      </c>
      <c r="AP1020" s="8" t="str">
        <f>IF(ISBLANK(OpParam!$B1006),"",OpParam!$B1006)</f>
        <v/>
      </c>
      <c r="AQ1020" s="6" t="str">
        <f>IF(ISBLANK(OpParam!$B1006),"",CONCATENATE(AO1020," - ",AP1020))</f>
        <v/>
      </c>
      <c r="AS1020" s="8" t="str">
        <f>IF(ISBLANK(CoordOp!$B983),"",CoordOp!$A983)</f>
        <v/>
      </c>
      <c r="AT1020" s="8" t="str">
        <f>IF(ISBLANK(CoordOp!$B983),"",CoordOp!$B983)</f>
        <v/>
      </c>
      <c r="AU1020" s="6" t="str">
        <f>IF(ISBLANK(CoordOp!$B983),"",CONCATENATE(AS1020," - ",AT1020))</f>
        <v/>
      </c>
      <c r="AZ1020" s="3">
        <v>1012</v>
      </c>
      <c r="BA1020" s="8" t="str">
        <f>IF(ISBLANK(Ellipsoid!$B1015),"",Ellipsoid!$A1015)</f>
        <v/>
      </c>
      <c r="BB1020" s="8" t="str">
        <f>IF(ISBLANK(Ellipsoid!$B1015),"",Ellipsoid!$B1015)</f>
        <v/>
      </c>
      <c r="BC1020" s="6" t="str">
        <f>IF(ISBLANK(Ellipsoid!$B1015),"",CONCATENATE(BA1020," - ",BB1020))</f>
        <v/>
      </c>
      <c r="BQ1020" s="8" t="str">
        <f>IF(ISBLANK('Source Citation'!$B1022),"",'Source Citation'!$A1022)</f>
        <v/>
      </c>
      <c r="BR1020" s="8" t="str">
        <f>IF(ISBLANK('Source Citation'!$B1022),"",'Source Citation'!$B1022)</f>
        <v/>
      </c>
      <c r="BS1020" s="6" t="str">
        <f>IF(ISBLANK('Source Citation'!$B1022),"",CONCATENATE(BQ1020," - ",BR1020))</f>
        <v/>
      </c>
      <c r="BY1020" s="8" t="str">
        <f>IF(ISBLANK('Geographic Extent'!$B1022),"",'Geographic Extent'!$A1022)</f>
        <v/>
      </c>
      <c r="BZ1020" s="8" t="str">
        <f>IF(ISBLANK('Geographic Extent'!$B1022),"",'Geographic Extent'!$B1022)</f>
        <v/>
      </c>
      <c r="CA1020" s="6" t="str">
        <f>IF(ISBLANK('Geographic Extent'!$B1022),"",CONCATENATE(BY1020," - ",BZ1020))</f>
        <v/>
      </c>
    </row>
    <row r="1021" spans="1:79" x14ac:dyDescent="0.2">
      <c r="A1021" s="3">
        <v>947</v>
      </c>
      <c r="B1021" s="8" t="str">
        <f>IF(ISBLANK(CRS!$B950),"",CRS!$A950)</f>
        <v/>
      </c>
      <c r="C1021" s="8" t="str">
        <f>IF(ISBLANK(CRS!$B950),"",CRS!$B950)</f>
        <v/>
      </c>
      <c r="D1021" s="8" t="str">
        <f>IF(ISBLANK(CRS!$B950),"",CRS!$D950)</f>
        <v/>
      </c>
      <c r="E1021" s="6" t="str">
        <f>IF(ISBLANK(CRS!$B950),"",CONCATENATE(B1020," - (",LEFT(D1020,3),") - ",C1020))</f>
        <v/>
      </c>
      <c r="F1021" s="3">
        <v>975</v>
      </c>
      <c r="G1021" s="8" t="str">
        <f>IF(ISBLANK(Datum!$B978),"",Datum!$A978)</f>
        <v/>
      </c>
      <c r="H1021" s="8" t="str">
        <f>IF(ISBLANK(Datum!$B978),"",Datum!$B978)</f>
        <v/>
      </c>
      <c r="I1021" s="8" t="str">
        <f>IF(ISBLANK(Datum!$B978),"",Datum!$D978)</f>
        <v/>
      </c>
      <c r="J1021" s="6" t="str">
        <f>IF(ISBLANK(Datum!$B978),"",CONCATENATE(G1020," - (",LEFT(I1020,3),") - ",H1020))</f>
        <v/>
      </c>
      <c r="K1021" s="3">
        <v>1013</v>
      </c>
      <c r="L1021" s="8" t="str">
        <f>IF(ISBLANK(CoordSys!$B1016),"",CoordSys!$A1016)</f>
        <v/>
      </c>
      <c r="M1021" s="8" t="str">
        <f>IF(ISBLANK(CoordSys!$B1016),"",CoordSys!$B1016)</f>
        <v/>
      </c>
      <c r="N1021" s="8" t="str">
        <f>IF(ISBLANK(CoordSys!$B1016),"",CoordSys!$D1016)</f>
        <v/>
      </c>
      <c r="O1021" s="6" t="str">
        <f>IF(ISBLANK(CoordSys!$B1016),"",CONCATENATE(L1021," - ",M1021))</f>
        <v/>
      </c>
      <c r="P1021" s="3">
        <v>1008</v>
      </c>
      <c r="Q1021" s="8" t="str">
        <f>IF(ISBLANK(CSAxis!$B1011),"",CSAxis!$A1011)</f>
        <v/>
      </c>
      <c r="R1021" s="8" t="str">
        <f>IF(ISBLANK(CSAxis!$B1011),"",CSAxis!$B1011)</f>
        <v/>
      </c>
      <c r="S1021" s="6" t="str">
        <f>IF(ISBLANK(CSAxis!$B1011),"",CONCATENATE(Q1021," - ",R1021))</f>
        <v/>
      </c>
      <c r="AB1021" s="3">
        <v>998</v>
      </c>
      <c r="AC1021" s="8" t="str">
        <f>IF(ISBLANK(UoM!$B1001),"",UoM!$A1001)</f>
        <v/>
      </c>
      <c r="AD1021" s="8" t="str">
        <f>IF(ISBLANK(UoM!$B1001),"",UoM!$B1001)</f>
        <v/>
      </c>
      <c r="AE1021" s="6" t="str">
        <f>IF(ISBLANK(UoM!$B1001),"",CONCATENATE(AC1021," - ",AD1021))</f>
        <v/>
      </c>
      <c r="AF1021" s="3">
        <v>1019</v>
      </c>
      <c r="AG1021" s="8" t="str">
        <f>IF(ISBLANK('Prime Meridian'!$B1022),"",'Prime Meridian'!$A1022)</f>
        <v/>
      </c>
      <c r="AH1021" s="8" t="str">
        <f>IF(ISBLANK('Prime Meridian'!$B1022),"",'Prime Meridian'!$B1022)</f>
        <v/>
      </c>
      <c r="AI1021" s="6" t="str">
        <f>IF(ISBLANK('Prime Meridian'!$B1022),"",CONCATENATE(AG1021," - ",AH1021))</f>
        <v/>
      </c>
      <c r="AN1021" s="3">
        <v>1004</v>
      </c>
      <c r="AO1021" s="8" t="str">
        <f>IF(ISBLANK(OpParam!$B1007),"",OpParam!$A1007)</f>
        <v/>
      </c>
      <c r="AP1021" s="8" t="str">
        <f>IF(ISBLANK(OpParam!$B1007),"",OpParam!$B1007)</f>
        <v/>
      </c>
      <c r="AQ1021" s="6" t="str">
        <f>IF(ISBLANK(OpParam!$B1007),"",CONCATENATE(AO1021," - ",AP1021))</f>
        <v/>
      </c>
      <c r="AS1021" s="8" t="str">
        <f>IF(ISBLANK(CoordOp!$B984),"",CoordOp!$A984)</f>
        <v/>
      </c>
      <c r="AT1021" s="8" t="str">
        <f>IF(ISBLANK(CoordOp!$B984),"",CoordOp!$B984)</f>
        <v/>
      </c>
      <c r="AU1021" s="6" t="str">
        <f>IF(ISBLANK(CoordOp!$B984),"",CONCATENATE(AS1021," - ",AT1021))</f>
        <v/>
      </c>
      <c r="AZ1021" s="3">
        <v>1013</v>
      </c>
      <c r="BA1021" s="8" t="str">
        <f>IF(ISBLANK(Ellipsoid!$B1016),"",Ellipsoid!$A1016)</f>
        <v/>
      </c>
      <c r="BB1021" s="8" t="str">
        <f>IF(ISBLANK(Ellipsoid!$B1016),"",Ellipsoid!$B1016)</f>
        <v/>
      </c>
      <c r="BC1021" s="6" t="str">
        <f>IF(ISBLANK(Ellipsoid!$B1016),"",CONCATENATE(BA1021," - ",BB1021))</f>
        <v/>
      </c>
      <c r="BQ1021" s="8" t="str">
        <f>IF(ISBLANK('Source Citation'!$B1023),"",'Source Citation'!$A1023)</f>
        <v/>
      </c>
      <c r="BR1021" s="8" t="str">
        <f>IF(ISBLANK('Source Citation'!$B1023),"",'Source Citation'!$B1023)</f>
        <v/>
      </c>
      <c r="BS1021" s="6" t="str">
        <f>IF(ISBLANK('Source Citation'!$B1023),"",CONCATENATE(BQ1021," - ",BR1021))</f>
        <v/>
      </c>
      <c r="BY1021" s="8" t="str">
        <f>IF(ISBLANK('Geographic Extent'!$B1023),"",'Geographic Extent'!$A1023)</f>
        <v/>
      </c>
      <c r="BZ1021" s="8" t="str">
        <f>IF(ISBLANK('Geographic Extent'!$B1023),"",'Geographic Extent'!$B1023)</f>
        <v/>
      </c>
      <c r="CA1021" s="6" t="str">
        <f>IF(ISBLANK('Geographic Extent'!$B1023),"",CONCATENATE(BY1021," - ",BZ1021))</f>
        <v/>
      </c>
    </row>
    <row r="1022" spans="1:79" x14ac:dyDescent="0.2">
      <c r="A1022" s="3">
        <v>948</v>
      </c>
      <c r="B1022" s="8" t="str">
        <f>IF(ISBLANK(CRS!$B951),"",CRS!$A951)</f>
        <v/>
      </c>
      <c r="C1022" s="8" t="str">
        <f>IF(ISBLANK(CRS!$B951),"",CRS!$B951)</f>
        <v/>
      </c>
      <c r="D1022" s="8" t="str">
        <f>IF(ISBLANK(CRS!$B951),"",CRS!$D951)</f>
        <v/>
      </c>
      <c r="E1022" s="6" t="str">
        <f>IF(ISBLANK(CRS!$B951),"",CONCATENATE(B1021," - (",LEFT(D1021,3),") - ",C1021))</f>
        <v/>
      </c>
      <c r="F1022" s="3">
        <v>976</v>
      </c>
      <c r="G1022" s="8" t="str">
        <f>IF(ISBLANK(Datum!$B979),"",Datum!$A979)</f>
        <v/>
      </c>
      <c r="H1022" s="8" t="str">
        <f>IF(ISBLANK(Datum!$B979),"",Datum!$B979)</f>
        <v/>
      </c>
      <c r="I1022" s="8" t="str">
        <f>IF(ISBLANK(Datum!$B979),"",Datum!$D979)</f>
        <v/>
      </c>
      <c r="J1022" s="6" t="str">
        <f>IF(ISBLANK(Datum!$B979),"",CONCATENATE(G1021," - (",LEFT(I1021,3),") - ",H1021))</f>
        <v/>
      </c>
      <c r="K1022" s="3">
        <v>1014</v>
      </c>
      <c r="L1022" s="8" t="str">
        <f>IF(ISBLANK(CoordSys!$B1017),"",CoordSys!$A1017)</f>
        <v/>
      </c>
      <c r="M1022" s="8" t="str">
        <f>IF(ISBLANK(CoordSys!$B1017),"",CoordSys!$B1017)</f>
        <v/>
      </c>
      <c r="N1022" s="8" t="str">
        <f>IF(ISBLANK(CoordSys!$B1017),"",CoordSys!$D1017)</f>
        <v/>
      </c>
      <c r="O1022" s="6" t="str">
        <f>IF(ISBLANK(CoordSys!$B1017),"",CONCATENATE(L1022," - ",M1022))</f>
        <v/>
      </c>
      <c r="P1022" s="3">
        <v>1009</v>
      </c>
      <c r="Q1022" s="8" t="str">
        <f>IF(ISBLANK(CSAxis!$B1012),"",CSAxis!$A1012)</f>
        <v/>
      </c>
      <c r="R1022" s="8" t="str">
        <f>IF(ISBLANK(CSAxis!$B1012),"",CSAxis!$B1012)</f>
        <v/>
      </c>
      <c r="S1022" s="6" t="str">
        <f>IF(ISBLANK(CSAxis!$B1012),"",CONCATENATE(Q1022," - ",R1022))</f>
        <v/>
      </c>
      <c r="AB1022" s="3">
        <v>999</v>
      </c>
      <c r="AC1022" s="8" t="str">
        <f>IF(ISBLANK(UoM!$B1002),"",UoM!$A1002)</f>
        <v/>
      </c>
      <c r="AD1022" s="8" t="str">
        <f>IF(ISBLANK(UoM!$B1002),"",UoM!$B1002)</f>
        <v/>
      </c>
      <c r="AE1022" s="6" t="str">
        <f>IF(ISBLANK(UoM!$B1002),"",CONCATENATE(AC1022," - ",AD1022))</f>
        <v/>
      </c>
      <c r="AF1022" s="3">
        <v>1020</v>
      </c>
      <c r="AG1022" s="8" t="str">
        <f>IF(ISBLANK('Prime Meridian'!$B1023),"",'Prime Meridian'!$A1023)</f>
        <v/>
      </c>
      <c r="AH1022" s="8" t="str">
        <f>IF(ISBLANK('Prime Meridian'!$B1023),"",'Prime Meridian'!$B1023)</f>
        <v/>
      </c>
      <c r="AI1022" s="6" t="str">
        <f>IF(ISBLANK('Prime Meridian'!$B1023),"",CONCATENATE(AG1022," - ",AH1022))</f>
        <v/>
      </c>
      <c r="AN1022" s="3">
        <v>1005</v>
      </c>
      <c r="AO1022" s="8" t="str">
        <f>IF(ISBLANK(OpParam!$B1008),"",OpParam!$A1008)</f>
        <v/>
      </c>
      <c r="AP1022" s="8" t="str">
        <f>IF(ISBLANK(OpParam!$B1008),"",OpParam!$B1008)</f>
        <v/>
      </c>
      <c r="AQ1022" s="6" t="str">
        <f>IF(ISBLANK(OpParam!$B1008),"",CONCATENATE(AO1022," - ",AP1022))</f>
        <v/>
      </c>
      <c r="AS1022" s="8" t="str">
        <f>IF(ISBLANK(CoordOp!$B985),"",CoordOp!$A985)</f>
        <v/>
      </c>
      <c r="AT1022" s="8" t="str">
        <f>IF(ISBLANK(CoordOp!$B985),"",CoordOp!$B985)</f>
        <v/>
      </c>
      <c r="AU1022" s="6" t="str">
        <f>IF(ISBLANK(CoordOp!$B985),"",CONCATENATE(AS1022," - ",AT1022))</f>
        <v/>
      </c>
      <c r="AZ1022" s="3">
        <v>1014</v>
      </c>
      <c r="BA1022" s="8" t="str">
        <f>IF(ISBLANK(Ellipsoid!$B1017),"",Ellipsoid!$A1017)</f>
        <v/>
      </c>
      <c r="BB1022" s="8" t="str">
        <f>IF(ISBLANK(Ellipsoid!$B1017),"",Ellipsoid!$B1017)</f>
        <v/>
      </c>
      <c r="BC1022" s="6" t="str">
        <f>IF(ISBLANK(Ellipsoid!$B1017),"",CONCATENATE(BA1022," - ",BB1022))</f>
        <v/>
      </c>
      <c r="BQ1022" s="8" t="str">
        <f>IF(ISBLANK('Source Citation'!$B1024),"",'Source Citation'!$A1024)</f>
        <v/>
      </c>
      <c r="BR1022" s="8" t="str">
        <f>IF(ISBLANK('Source Citation'!$B1024),"",'Source Citation'!$B1024)</f>
        <v/>
      </c>
      <c r="BS1022" s="6" t="str">
        <f>IF(ISBLANK('Source Citation'!$B1024),"",CONCATENATE(BQ1022," - ",BR1022))</f>
        <v/>
      </c>
      <c r="BY1022" s="8" t="str">
        <f>IF(ISBLANK('Geographic Extent'!$B1024),"",'Geographic Extent'!$A1024)</f>
        <v/>
      </c>
      <c r="BZ1022" s="8" t="str">
        <f>IF(ISBLANK('Geographic Extent'!$B1024),"",'Geographic Extent'!$B1024)</f>
        <v/>
      </c>
      <c r="CA1022" s="6" t="str">
        <f>IF(ISBLANK('Geographic Extent'!$B1024),"",CONCATENATE(BY1022," - ",BZ1022))</f>
        <v/>
      </c>
    </row>
    <row r="1023" spans="1:79" x14ac:dyDescent="0.2">
      <c r="A1023" s="3">
        <v>949</v>
      </c>
      <c r="B1023" s="8" t="str">
        <f>IF(ISBLANK(CRS!$B952),"",CRS!$A952)</f>
        <v/>
      </c>
      <c r="C1023" s="8" t="str">
        <f>IF(ISBLANK(CRS!$B952),"",CRS!$B952)</f>
        <v/>
      </c>
      <c r="D1023" s="8" t="str">
        <f>IF(ISBLANK(CRS!$B952),"",CRS!$D952)</f>
        <v/>
      </c>
      <c r="E1023" s="6" t="str">
        <f>IF(ISBLANK(CRS!$B952),"",CONCATENATE(B1022," - (",LEFT(D1022,3),") - ",C1022))</f>
        <v/>
      </c>
      <c r="F1023" s="3">
        <v>977</v>
      </c>
      <c r="G1023" s="8" t="str">
        <f>IF(ISBLANK(Datum!$B980),"",Datum!$A980)</f>
        <v/>
      </c>
      <c r="H1023" s="8" t="str">
        <f>IF(ISBLANK(Datum!$B980),"",Datum!$B980)</f>
        <v/>
      </c>
      <c r="I1023" s="8" t="str">
        <f>IF(ISBLANK(Datum!$B980),"",Datum!$D980)</f>
        <v/>
      </c>
      <c r="J1023" s="6" t="str">
        <f>IF(ISBLANK(Datum!$B980),"",CONCATENATE(G1022," - (",LEFT(I1022,3),") - ",H1022))</f>
        <v/>
      </c>
      <c r="K1023" s="3">
        <v>1015</v>
      </c>
      <c r="L1023" s="8" t="str">
        <f>IF(ISBLANK(CoordSys!$B1018),"",CoordSys!$A1018)</f>
        <v/>
      </c>
      <c r="M1023" s="8" t="str">
        <f>IF(ISBLANK(CoordSys!$B1018),"",CoordSys!$B1018)</f>
        <v/>
      </c>
      <c r="N1023" s="8" t="str">
        <f>IF(ISBLANK(CoordSys!$B1018),"",CoordSys!$D1018)</f>
        <v/>
      </c>
      <c r="O1023" s="6" t="str">
        <f>IF(ISBLANK(CoordSys!$B1018),"",CONCATENATE(L1023," - ",M1023))</f>
        <v/>
      </c>
      <c r="P1023" s="3">
        <v>1010</v>
      </c>
      <c r="Q1023" s="8" t="str">
        <f>IF(ISBLANK(CSAxis!$B1013),"",CSAxis!$A1013)</f>
        <v/>
      </c>
      <c r="R1023" s="8" t="str">
        <f>IF(ISBLANK(CSAxis!$B1013),"",CSAxis!$B1013)</f>
        <v/>
      </c>
      <c r="S1023" s="6" t="str">
        <f>IF(ISBLANK(CSAxis!$B1013),"",CONCATENATE(Q1023," - ",R1023))</f>
        <v/>
      </c>
      <c r="AB1023" s="3">
        <v>1000</v>
      </c>
      <c r="AC1023" s="8" t="str">
        <f>IF(ISBLANK(UoM!$B1003),"",UoM!$A1003)</f>
        <v/>
      </c>
      <c r="AD1023" s="8" t="str">
        <f>IF(ISBLANK(UoM!$B1003),"",UoM!$B1003)</f>
        <v/>
      </c>
      <c r="AE1023" s="6" t="str">
        <f>IF(ISBLANK(UoM!$B1003),"",CONCATENATE(AC1023," - ",AD1023))</f>
        <v/>
      </c>
      <c r="AF1023" s="3">
        <v>1021</v>
      </c>
      <c r="AG1023" s="8" t="str">
        <f>IF(ISBLANK('Prime Meridian'!$B1024),"",'Prime Meridian'!$A1024)</f>
        <v/>
      </c>
      <c r="AH1023" s="8" t="str">
        <f>IF(ISBLANK('Prime Meridian'!$B1024),"",'Prime Meridian'!$B1024)</f>
        <v/>
      </c>
      <c r="AI1023" s="6" t="str">
        <f>IF(ISBLANK('Prime Meridian'!$B1024),"",CONCATENATE(AG1023," - ",AH1023))</f>
        <v/>
      </c>
      <c r="AN1023" s="3">
        <v>1006</v>
      </c>
      <c r="AO1023" s="8" t="str">
        <f>IF(ISBLANK(OpParam!$B1009),"",OpParam!$A1009)</f>
        <v/>
      </c>
      <c r="AP1023" s="8" t="str">
        <f>IF(ISBLANK(OpParam!$B1009),"",OpParam!$B1009)</f>
        <v/>
      </c>
      <c r="AQ1023" s="6" t="str">
        <f>IF(ISBLANK(OpParam!$B1009),"",CONCATENATE(AO1023," - ",AP1023))</f>
        <v/>
      </c>
      <c r="AS1023" s="8" t="str">
        <f>IF(ISBLANK(CoordOp!$B986),"",CoordOp!$A986)</f>
        <v/>
      </c>
      <c r="AT1023" s="8" t="str">
        <f>IF(ISBLANK(CoordOp!$B986),"",CoordOp!$B986)</f>
        <v/>
      </c>
      <c r="AU1023" s="6" t="str">
        <f>IF(ISBLANK(CoordOp!$B986),"",CONCATENATE(AS1023," - ",AT1023))</f>
        <v/>
      </c>
      <c r="AZ1023" s="3">
        <v>1015</v>
      </c>
      <c r="BA1023" s="8" t="str">
        <f>IF(ISBLANK(Ellipsoid!$B1018),"",Ellipsoid!$A1018)</f>
        <v/>
      </c>
      <c r="BB1023" s="8" t="str">
        <f>IF(ISBLANK(Ellipsoid!$B1018),"",Ellipsoid!$B1018)</f>
        <v/>
      </c>
      <c r="BC1023" s="6" t="str">
        <f>IF(ISBLANK(Ellipsoid!$B1018),"",CONCATENATE(BA1023," - ",BB1023))</f>
        <v/>
      </c>
      <c r="BQ1023" s="8" t="str">
        <f>IF(ISBLANK('Source Citation'!$B1025),"",'Source Citation'!$A1025)</f>
        <v/>
      </c>
      <c r="BR1023" s="8" t="str">
        <f>IF(ISBLANK('Source Citation'!$B1025),"",'Source Citation'!$B1025)</f>
        <v/>
      </c>
      <c r="BS1023" s="6" t="str">
        <f>IF(ISBLANK('Source Citation'!$B1025),"",CONCATENATE(BQ1023," - ",BR1023))</f>
        <v/>
      </c>
      <c r="BY1023" s="8" t="str">
        <f>IF(ISBLANK('Geographic Extent'!$B1025),"",'Geographic Extent'!$A1025)</f>
        <v/>
      </c>
      <c r="BZ1023" s="8" t="str">
        <f>IF(ISBLANK('Geographic Extent'!$B1025),"",'Geographic Extent'!$B1025)</f>
        <v/>
      </c>
      <c r="CA1023" s="6" t="str">
        <f>IF(ISBLANK('Geographic Extent'!$B1025),"",CONCATENATE(BY1023," - ",BZ1023))</f>
        <v/>
      </c>
    </row>
    <row r="1024" spans="1:79" x14ac:dyDescent="0.2">
      <c r="A1024" s="3">
        <v>950</v>
      </c>
      <c r="B1024" s="8" t="str">
        <f>IF(ISBLANK(CRS!$B953),"",CRS!$A953)</f>
        <v/>
      </c>
      <c r="C1024" s="8" t="str">
        <f>IF(ISBLANK(CRS!$B953),"",CRS!$B953)</f>
        <v/>
      </c>
      <c r="D1024" s="8" t="str">
        <f>IF(ISBLANK(CRS!$B953),"",CRS!$D953)</f>
        <v/>
      </c>
      <c r="E1024" s="6" t="str">
        <f>IF(ISBLANK(CRS!$B953),"",CONCATENATE(B1023," - (",LEFT(D1023,3),") - ",C1023))</f>
        <v/>
      </c>
      <c r="F1024" s="3">
        <v>978</v>
      </c>
      <c r="G1024" s="8" t="str">
        <f>IF(ISBLANK(Datum!$B981),"",Datum!$A981)</f>
        <v/>
      </c>
      <c r="H1024" s="8" t="str">
        <f>IF(ISBLANK(Datum!$B981),"",Datum!$B981)</f>
        <v/>
      </c>
      <c r="I1024" s="8" t="str">
        <f>IF(ISBLANK(Datum!$B981),"",Datum!$D981)</f>
        <v/>
      </c>
      <c r="J1024" s="6" t="str">
        <f>IF(ISBLANK(Datum!$B981),"",CONCATENATE(G1023," - (",LEFT(I1023,3),") - ",H1023))</f>
        <v/>
      </c>
      <c r="K1024" s="3">
        <v>1016</v>
      </c>
      <c r="L1024" s="8" t="str">
        <f>IF(ISBLANK(CoordSys!$B1019),"",CoordSys!$A1019)</f>
        <v/>
      </c>
      <c r="M1024" s="8" t="str">
        <f>IF(ISBLANK(CoordSys!$B1019),"",CoordSys!$B1019)</f>
        <v/>
      </c>
      <c r="N1024" s="8" t="str">
        <f>IF(ISBLANK(CoordSys!$B1019),"",CoordSys!$D1019)</f>
        <v/>
      </c>
      <c r="O1024" s="6" t="str">
        <f>IF(ISBLANK(CoordSys!$B1019),"",CONCATENATE(L1024," - ",M1024))</f>
        <v/>
      </c>
      <c r="P1024" s="3">
        <v>1011</v>
      </c>
      <c r="Q1024" s="8" t="str">
        <f>IF(ISBLANK(CSAxis!$B1014),"",CSAxis!$A1014)</f>
        <v/>
      </c>
      <c r="R1024" s="8" t="str">
        <f>IF(ISBLANK(CSAxis!$B1014),"",CSAxis!$B1014)</f>
        <v/>
      </c>
      <c r="S1024" s="6" t="str">
        <f>IF(ISBLANK(CSAxis!$B1014),"",CONCATENATE(Q1024," - ",R1024))</f>
        <v/>
      </c>
      <c r="AB1024" s="3">
        <v>1001</v>
      </c>
      <c r="AC1024" s="8" t="str">
        <f>IF(ISBLANK(UoM!$B1004),"",UoM!$A1004)</f>
        <v/>
      </c>
      <c r="AD1024" s="8" t="str">
        <f>IF(ISBLANK(UoM!$B1004),"",UoM!$B1004)</f>
        <v/>
      </c>
      <c r="AE1024" s="6" t="str">
        <f>IF(ISBLANK(UoM!$B1004),"",CONCATENATE(AC1024," - ",AD1024))</f>
        <v/>
      </c>
      <c r="AF1024" s="3">
        <v>1022</v>
      </c>
      <c r="AG1024" s="8" t="str">
        <f>IF(ISBLANK('Prime Meridian'!$B1025),"",'Prime Meridian'!$A1025)</f>
        <v/>
      </c>
      <c r="AH1024" s="8" t="str">
        <f>IF(ISBLANK('Prime Meridian'!$B1025),"",'Prime Meridian'!$B1025)</f>
        <v/>
      </c>
      <c r="AI1024" s="6" t="str">
        <f>IF(ISBLANK('Prime Meridian'!$B1025),"",CONCATENATE(AG1024," - ",AH1024))</f>
        <v/>
      </c>
      <c r="AN1024" s="3">
        <v>1007</v>
      </c>
      <c r="AO1024" s="8" t="str">
        <f>IF(ISBLANK(OpParam!$B1010),"",OpParam!$A1010)</f>
        <v/>
      </c>
      <c r="AP1024" s="8" t="str">
        <f>IF(ISBLANK(OpParam!$B1010),"",OpParam!$B1010)</f>
        <v/>
      </c>
      <c r="AQ1024" s="6" t="str">
        <f>IF(ISBLANK(OpParam!$B1010),"",CONCATENATE(AO1024," - ",AP1024))</f>
        <v/>
      </c>
      <c r="AS1024" s="8" t="str">
        <f>IF(ISBLANK(CoordOp!$B987),"",CoordOp!$A987)</f>
        <v/>
      </c>
      <c r="AT1024" s="8" t="str">
        <f>IF(ISBLANK(CoordOp!$B987),"",CoordOp!$B987)</f>
        <v/>
      </c>
      <c r="AU1024" s="6" t="str">
        <f>IF(ISBLANK(CoordOp!$B987),"",CONCATENATE(AS1024," - ",AT1024))</f>
        <v/>
      </c>
      <c r="AZ1024" s="3">
        <v>1016</v>
      </c>
      <c r="BA1024" s="8" t="str">
        <f>IF(ISBLANK(Ellipsoid!$B1019),"",Ellipsoid!$A1019)</f>
        <v/>
      </c>
      <c r="BB1024" s="8" t="str">
        <f>IF(ISBLANK(Ellipsoid!$B1019),"",Ellipsoid!$B1019)</f>
        <v/>
      </c>
      <c r="BC1024" s="6" t="str">
        <f>IF(ISBLANK(Ellipsoid!$B1019),"",CONCATENATE(BA1024," - ",BB1024))</f>
        <v/>
      </c>
      <c r="BQ1024" s="8" t="str">
        <f>IF(ISBLANK('Source Citation'!$B1026),"",'Source Citation'!$A1026)</f>
        <v/>
      </c>
      <c r="BR1024" s="8" t="str">
        <f>IF(ISBLANK('Source Citation'!$B1026),"",'Source Citation'!$B1026)</f>
        <v/>
      </c>
      <c r="BS1024" s="6" t="str">
        <f>IF(ISBLANK('Source Citation'!$B1026),"",CONCATENATE(BQ1024," - ",BR1024))</f>
        <v/>
      </c>
      <c r="BY1024" s="8" t="str">
        <f>IF(ISBLANK('Geographic Extent'!$B1026),"",'Geographic Extent'!$A1026)</f>
        <v/>
      </c>
      <c r="BZ1024" s="8" t="str">
        <f>IF(ISBLANK('Geographic Extent'!$B1026),"",'Geographic Extent'!$B1026)</f>
        <v/>
      </c>
      <c r="CA1024" s="6" t="str">
        <f>IF(ISBLANK('Geographic Extent'!$B1026),"",CONCATENATE(BY1024," - ",BZ1024))</f>
        <v/>
      </c>
    </row>
    <row r="1025" spans="1:79" x14ac:dyDescent="0.2">
      <c r="A1025" s="3">
        <v>951</v>
      </c>
      <c r="B1025" s="8" t="str">
        <f>IF(ISBLANK(CRS!$B954),"",CRS!$A954)</f>
        <v/>
      </c>
      <c r="C1025" s="8" t="str">
        <f>IF(ISBLANK(CRS!$B954),"",CRS!$B954)</f>
        <v/>
      </c>
      <c r="D1025" s="8" t="str">
        <f>IF(ISBLANK(CRS!$B954),"",CRS!$D954)</f>
        <v/>
      </c>
      <c r="E1025" s="6" t="str">
        <f>IF(ISBLANK(CRS!$B954),"",CONCATENATE(B1024," - (",LEFT(D1024,3),") - ",C1024))</f>
        <v/>
      </c>
      <c r="F1025" s="3">
        <v>979</v>
      </c>
      <c r="G1025" s="8" t="str">
        <f>IF(ISBLANK(Datum!$B982),"",Datum!$A982)</f>
        <v/>
      </c>
      <c r="H1025" s="8" t="str">
        <f>IF(ISBLANK(Datum!$B982),"",Datum!$B982)</f>
        <v/>
      </c>
      <c r="I1025" s="8" t="str">
        <f>IF(ISBLANK(Datum!$B982),"",Datum!$D982)</f>
        <v/>
      </c>
      <c r="J1025" s="6" t="str">
        <f>IF(ISBLANK(Datum!$B982),"",CONCATENATE(G1024," - (",LEFT(I1024,3),") - ",H1024))</f>
        <v/>
      </c>
      <c r="K1025" s="3">
        <v>1017</v>
      </c>
      <c r="L1025" s="8" t="str">
        <f>IF(ISBLANK(CoordSys!$B1020),"",CoordSys!$A1020)</f>
        <v/>
      </c>
      <c r="M1025" s="8" t="str">
        <f>IF(ISBLANK(CoordSys!$B1020),"",CoordSys!$B1020)</f>
        <v/>
      </c>
      <c r="N1025" s="8" t="str">
        <f>IF(ISBLANK(CoordSys!$B1020),"",CoordSys!$D1020)</f>
        <v/>
      </c>
      <c r="O1025" s="6" t="str">
        <f>IF(ISBLANK(CoordSys!$B1020),"",CONCATENATE(L1025," - ",M1025))</f>
        <v/>
      </c>
      <c r="P1025" s="3">
        <v>1012</v>
      </c>
      <c r="Q1025" s="8" t="str">
        <f>IF(ISBLANK(CSAxis!$B1015),"",CSAxis!$A1015)</f>
        <v/>
      </c>
      <c r="R1025" s="8" t="str">
        <f>IF(ISBLANK(CSAxis!$B1015),"",CSAxis!$B1015)</f>
        <v/>
      </c>
      <c r="S1025" s="6" t="str">
        <f>IF(ISBLANK(CSAxis!$B1015),"",CONCATENATE(Q1025," - ",R1025))</f>
        <v/>
      </c>
      <c r="AB1025" s="3">
        <v>1002</v>
      </c>
      <c r="AC1025" s="8" t="str">
        <f>IF(ISBLANK(UoM!$B1005),"",UoM!$A1005)</f>
        <v/>
      </c>
      <c r="AD1025" s="8" t="str">
        <f>IF(ISBLANK(UoM!$B1005),"",UoM!$B1005)</f>
        <v/>
      </c>
      <c r="AE1025" s="6" t="str">
        <f>IF(ISBLANK(UoM!$B1005),"",CONCATENATE(AC1025," - ",AD1025))</f>
        <v/>
      </c>
      <c r="AF1025" s="3">
        <v>1023</v>
      </c>
      <c r="AG1025" s="8" t="str">
        <f>IF(ISBLANK('Prime Meridian'!$B1026),"",'Prime Meridian'!$A1026)</f>
        <v/>
      </c>
      <c r="AH1025" s="8" t="str">
        <f>IF(ISBLANK('Prime Meridian'!$B1026),"",'Prime Meridian'!$B1026)</f>
        <v/>
      </c>
      <c r="AI1025" s="6" t="str">
        <f>IF(ISBLANK('Prime Meridian'!$B1026),"",CONCATENATE(AG1025," - ",AH1025))</f>
        <v/>
      </c>
      <c r="AN1025" s="3">
        <v>1008</v>
      </c>
      <c r="AO1025" s="8" t="str">
        <f>IF(ISBLANK(OpParam!$B1011),"",OpParam!$A1011)</f>
        <v/>
      </c>
      <c r="AP1025" s="8" t="str">
        <f>IF(ISBLANK(OpParam!$B1011),"",OpParam!$B1011)</f>
        <v/>
      </c>
      <c r="AQ1025" s="6" t="str">
        <f>IF(ISBLANK(OpParam!$B1011),"",CONCATENATE(AO1025," - ",AP1025))</f>
        <v/>
      </c>
      <c r="AS1025" s="8" t="str">
        <f>IF(ISBLANK(CoordOp!$B988),"",CoordOp!$A988)</f>
        <v/>
      </c>
      <c r="AT1025" s="8" t="str">
        <f>IF(ISBLANK(CoordOp!$B988),"",CoordOp!$B988)</f>
        <v/>
      </c>
      <c r="AU1025" s="6" t="str">
        <f>IF(ISBLANK(CoordOp!$B988),"",CONCATENATE(AS1025," - ",AT1025))</f>
        <v/>
      </c>
      <c r="AZ1025" s="3">
        <v>1017</v>
      </c>
      <c r="BA1025" s="8" t="str">
        <f>IF(ISBLANK(Ellipsoid!$B1020),"",Ellipsoid!$A1020)</f>
        <v/>
      </c>
      <c r="BB1025" s="8" t="str">
        <f>IF(ISBLANK(Ellipsoid!$B1020),"",Ellipsoid!$B1020)</f>
        <v/>
      </c>
      <c r="BC1025" s="6" t="str">
        <f>IF(ISBLANK(Ellipsoid!$B1020),"",CONCATENATE(BA1025," - ",BB1025))</f>
        <v/>
      </c>
      <c r="BQ1025" s="8" t="str">
        <f>IF(ISBLANK('Source Citation'!$B1027),"",'Source Citation'!$A1027)</f>
        <v/>
      </c>
      <c r="BR1025" s="8" t="str">
        <f>IF(ISBLANK('Source Citation'!$B1027),"",'Source Citation'!$B1027)</f>
        <v/>
      </c>
      <c r="BS1025" s="6" t="str">
        <f>IF(ISBLANK('Source Citation'!$B1027),"",CONCATENATE(BQ1025," - ",BR1025))</f>
        <v/>
      </c>
      <c r="BY1025" s="8" t="str">
        <f>IF(ISBLANK('Geographic Extent'!$B1027),"",'Geographic Extent'!$A1027)</f>
        <v/>
      </c>
      <c r="BZ1025" s="8" t="str">
        <f>IF(ISBLANK('Geographic Extent'!$B1027),"",'Geographic Extent'!$B1027)</f>
        <v/>
      </c>
      <c r="CA1025" s="6" t="str">
        <f>IF(ISBLANK('Geographic Extent'!$B1027),"",CONCATENATE(BY1025," - ",BZ1025))</f>
        <v/>
      </c>
    </row>
    <row r="1026" spans="1:79" x14ac:dyDescent="0.2">
      <c r="A1026" s="3">
        <v>952</v>
      </c>
      <c r="B1026" s="8" t="str">
        <f>IF(ISBLANK(CRS!$B955),"",CRS!$A955)</f>
        <v/>
      </c>
      <c r="C1026" s="8" t="str">
        <f>IF(ISBLANK(CRS!$B955),"",CRS!$B955)</f>
        <v/>
      </c>
      <c r="D1026" s="8" t="str">
        <f>IF(ISBLANK(CRS!$B955),"",CRS!$D955)</f>
        <v/>
      </c>
      <c r="E1026" s="6" t="str">
        <f>IF(ISBLANK(CRS!$B955),"",CONCATENATE(B1025," - (",LEFT(D1025,3),") - ",C1025))</f>
        <v/>
      </c>
      <c r="F1026" s="3">
        <v>980</v>
      </c>
      <c r="G1026" s="8" t="str">
        <f>IF(ISBLANK(Datum!$B983),"",Datum!$A983)</f>
        <v/>
      </c>
      <c r="H1026" s="8" t="str">
        <f>IF(ISBLANK(Datum!$B983),"",Datum!$B983)</f>
        <v/>
      </c>
      <c r="I1026" s="8" t="str">
        <f>IF(ISBLANK(Datum!$B983),"",Datum!$D983)</f>
        <v/>
      </c>
      <c r="J1026" s="6" t="str">
        <f>IF(ISBLANK(Datum!$B983),"",CONCATENATE(G1025," - (",LEFT(I1025,3),") - ",H1025))</f>
        <v/>
      </c>
      <c r="K1026" s="3">
        <v>1018</v>
      </c>
      <c r="L1026" s="8" t="str">
        <f>IF(ISBLANK(CoordSys!$B1021),"",CoordSys!$A1021)</f>
        <v/>
      </c>
      <c r="M1026" s="8" t="str">
        <f>IF(ISBLANK(CoordSys!$B1021),"",CoordSys!$B1021)</f>
        <v/>
      </c>
      <c r="N1026" s="8" t="str">
        <f>IF(ISBLANK(CoordSys!$B1021),"",CoordSys!$D1021)</f>
        <v/>
      </c>
      <c r="O1026" s="6" t="str">
        <f>IF(ISBLANK(CoordSys!$B1021),"",CONCATENATE(L1026," - ",M1026))</f>
        <v/>
      </c>
      <c r="P1026" s="3">
        <v>1013</v>
      </c>
      <c r="Q1026" s="8" t="str">
        <f>IF(ISBLANK(CSAxis!$B1016),"",CSAxis!$A1016)</f>
        <v/>
      </c>
      <c r="R1026" s="8" t="str">
        <f>IF(ISBLANK(CSAxis!$B1016),"",CSAxis!$B1016)</f>
        <v/>
      </c>
      <c r="S1026" s="6" t="str">
        <f>IF(ISBLANK(CSAxis!$B1016),"",CONCATENATE(Q1026," - ",R1026))</f>
        <v/>
      </c>
      <c r="AB1026" s="3">
        <v>1003</v>
      </c>
      <c r="AC1026" s="8" t="str">
        <f>IF(ISBLANK(UoM!$B1006),"",UoM!$A1006)</f>
        <v/>
      </c>
      <c r="AD1026" s="8" t="str">
        <f>IF(ISBLANK(UoM!$B1006),"",UoM!$B1006)</f>
        <v/>
      </c>
      <c r="AE1026" s="6" t="str">
        <f>IF(ISBLANK(UoM!$B1006),"",CONCATENATE(AC1026," - ",AD1026))</f>
        <v/>
      </c>
      <c r="AF1026" s="3">
        <v>1024</v>
      </c>
      <c r="AG1026" s="8" t="str">
        <f>IF(ISBLANK('Prime Meridian'!$B1027),"",'Prime Meridian'!$A1027)</f>
        <v/>
      </c>
      <c r="AH1026" s="8" t="str">
        <f>IF(ISBLANK('Prime Meridian'!$B1027),"",'Prime Meridian'!$B1027)</f>
        <v/>
      </c>
      <c r="AI1026" s="6" t="str">
        <f>IF(ISBLANK('Prime Meridian'!$B1027),"",CONCATENATE(AG1026," - ",AH1026))</f>
        <v/>
      </c>
      <c r="AN1026" s="3">
        <v>1009</v>
      </c>
      <c r="AO1026" s="8" t="str">
        <f>IF(ISBLANK(OpParam!$B1012),"",OpParam!$A1012)</f>
        <v/>
      </c>
      <c r="AP1026" s="8" t="str">
        <f>IF(ISBLANK(OpParam!$B1012),"",OpParam!$B1012)</f>
        <v/>
      </c>
      <c r="AQ1026" s="6" t="str">
        <f>IF(ISBLANK(OpParam!$B1012),"",CONCATENATE(AO1026," - ",AP1026))</f>
        <v/>
      </c>
      <c r="AS1026" s="8" t="str">
        <f>IF(ISBLANK(CoordOp!$B989),"",CoordOp!$A989)</f>
        <v/>
      </c>
      <c r="AT1026" s="8" t="str">
        <f>IF(ISBLANK(CoordOp!$B989),"",CoordOp!$B989)</f>
        <v/>
      </c>
      <c r="AU1026" s="6" t="str">
        <f>IF(ISBLANK(CoordOp!$B989),"",CONCATENATE(AS1026," - ",AT1026))</f>
        <v/>
      </c>
      <c r="AZ1026" s="3">
        <v>1018</v>
      </c>
      <c r="BA1026" s="8" t="str">
        <f>IF(ISBLANK(Ellipsoid!$B1021),"",Ellipsoid!$A1021)</f>
        <v/>
      </c>
      <c r="BB1026" s="8" t="str">
        <f>IF(ISBLANK(Ellipsoid!$B1021),"",Ellipsoid!$B1021)</f>
        <v/>
      </c>
      <c r="BC1026" s="6" t="str">
        <f>IF(ISBLANK(Ellipsoid!$B1021),"",CONCATENATE(BA1026," - ",BB1026))</f>
        <v/>
      </c>
      <c r="BQ1026" s="8" t="str">
        <f>IF(ISBLANK('Source Citation'!$B1028),"",'Source Citation'!$A1028)</f>
        <v/>
      </c>
      <c r="BR1026" s="8" t="str">
        <f>IF(ISBLANK('Source Citation'!$B1028),"",'Source Citation'!$B1028)</f>
        <v/>
      </c>
      <c r="BS1026" s="6" t="str">
        <f>IF(ISBLANK('Source Citation'!$B1028),"",CONCATENATE(BQ1026," - ",BR1026))</f>
        <v/>
      </c>
      <c r="BY1026" s="8" t="str">
        <f>IF(ISBLANK('Geographic Extent'!$B1028),"",'Geographic Extent'!$A1028)</f>
        <v/>
      </c>
      <c r="BZ1026" s="8" t="str">
        <f>IF(ISBLANK('Geographic Extent'!$B1028),"",'Geographic Extent'!$B1028)</f>
        <v/>
      </c>
      <c r="CA1026" s="6" t="str">
        <f>IF(ISBLANK('Geographic Extent'!$B1028),"",CONCATENATE(BY1026," - ",BZ1026))</f>
        <v/>
      </c>
    </row>
    <row r="1027" spans="1:79" x14ac:dyDescent="0.2">
      <c r="A1027" s="3">
        <v>953</v>
      </c>
      <c r="B1027" s="8" t="str">
        <f>IF(ISBLANK(CRS!$B956),"",CRS!$A956)</f>
        <v/>
      </c>
      <c r="C1027" s="8" t="str">
        <f>IF(ISBLANK(CRS!$B956),"",CRS!$B956)</f>
        <v/>
      </c>
      <c r="D1027" s="8" t="str">
        <f>IF(ISBLANK(CRS!$B956),"",CRS!$D956)</f>
        <v/>
      </c>
      <c r="E1027" s="6" t="str">
        <f>IF(ISBLANK(CRS!$B956),"",CONCATENATE(B1026," - (",LEFT(D1026,3),") - ",C1026))</f>
        <v/>
      </c>
      <c r="F1027" s="3">
        <v>981</v>
      </c>
      <c r="G1027" s="8" t="str">
        <f>IF(ISBLANK(Datum!$B984),"",Datum!$A984)</f>
        <v/>
      </c>
      <c r="H1027" s="8" t="str">
        <f>IF(ISBLANK(Datum!$B984),"",Datum!$B984)</f>
        <v/>
      </c>
      <c r="I1027" s="8" t="str">
        <f>IF(ISBLANK(Datum!$B984),"",Datum!$D984)</f>
        <v/>
      </c>
      <c r="J1027" s="6" t="str">
        <f>IF(ISBLANK(Datum!$B984),"",CONCATENATE(G1026," - (",LEFT(I1026,3),") - ",H1026))</f>
        <v/>
      </c>
      <c r="K1027" s="3">
        <v>1019</v>
      </c>
      <c r="L1027" s="8" t="str">
        <f>IF(ISBLANK(CoordSys!$B1022),"",CoordSys!$A1022)</f>
        <v/>
      </c>
      <c r="M1027" s="8" t="str">
        <f>IF(ISBLANK(CoordSys!$B1022),"",CoordSys!$B1022)</f>
        <v/>
      </c>
      <c r="N1027" s="8" t="str">
        <f>IF(ISBLANK(CoordSys!$B1022),"",CoordSys!$D1022)</f>
        <v/>
      </c>
      <c r="O1027" s="6" t="str">
        <f>IF(ISBLANK(CoordSys!$B1022),"",CONCATENATE(L1027," - ",M1027))</f>
        <v/>
      </c>
      <c r="P1027" s="3">
        <v>1014</v>
      </c>
      <c r="Q1027" s="8" t="str">
        <f>IF(ISBLANK(CSAxis!$B1017),"",CSAxis!$A1017)</f>
        <v/>
      </c>
      <c r="R1027" s="8" t="str">
        <f>IF(ISBLANK(CSAxis!$B1017),"",CSAxis!$B1017)</f>
        <v/>
      </c>
      <c r="S1027" s="6" t="str">
        <f>IF(ISBLANK(CSAxis!$B1017),"",CONCATENATE(Q1027," - ",R1027))</f>
        <v/>
      </c>
      <c r="AB1027" s="3">
        <v>1004</v>
      </c>
      <c r="AC1027" s="8" t="str">
        <f>IF(ISBLANK(UoM!$B1007),"",UoM!$A1007)</f>
        <v/>
      </c>
      <c r="AD1027" s="8" t="str">
        <f>IF(ISBLANK(UoM!$B1007),"",UoM!$B1007)</f>
        <v/>
      </c>
      <c r="AE1027" s="6" t="str">
        <f>IF(ISBLANK(UoM!$B1007),"",CONCATENATE(AC1027," - ",AD1027))</f>
        <v/>
      </c>
      <c r="AF1027" s="3">
        <v>1025</v>
      </c>
      <c r="AG1027" s="8" t="str">
        <f>IF(ISBLANK('Prime Meridian'!$B1028),"",'Prime Meridian'!$A1028)</f>
        <v/>
      </c>
      <c r="AH1027" s="8" t="str">
        <f>IF(ISBLANK('Prime Meridian'!$B1028),"",'Prime Meridian'!$B1028)</f>
        <v/>
      </c>
      <c r="AI1027" s="6" t="str">
        <f>IF(ISBLANK('Prime Meridian'!$B1028),"",CONCATENATE(AG1027," - ",AH1027))</f>
        <v/>
      </c>
      <c r="AN1027" s="3">
        <v>1010</v>
      </c>
      <c r="AO1027" s="8" t="str">
        <f>IF(ISBLANK(OpParam!$B1013),"",OpParam!$A1013)</f>
        <v/>
      </c>
      <c r="AP1027" s="8" t="str">
        <f>IF(ISBLANK(OpParam!$B1013),"",OpParam!$B1013)</f>
        <v/>
      </c>
      <c r="AQ1027" s="6" t="str">
        <f>IF(ISBLANK(OpParam!$B1013),"",CONCATENATE(AO1027," - ",AP1027))</f>
        <v/>
      </c>
      <c r="AS1027" s="8" t="str">
        <f>IF(ISBLANK(CoordOp!$B990),"",CoordOp!$A990)</f>
        <v/>
      </c>
      <c r="AT1027" s="8" t="str">
        <f>IF(ISBLANK(CoordOp!$B990),"",CoordOp!$B990)</f>
        <v/>
      </c>
      <c r="AU1027" s="6" t="str">
        <f>IF(ISBLANK(CoordOp!$B990),"",CONCATENATE(AS1027," - ",AT1027))</f>
        <v/>
      </c>
      <c r="AZ1027" s="3">
        <v>1019</v>
      </c>
      <c r="BA1027" s="8" t="str">
        <f>IF(ISBLANK(Ellipsoid!$B1022),"",Ellipsoid!$A1022)</f>
        <v/>
      </c>
      <c r="BB1027" s="8" t="str">
        <f>IF(ISBLANK(Ellipsoid!$B1022),"",Ellipsoid!$B1022)</f>
        <v/>
      </c>
      <c r="BC1027" s="6" t="str">
        <f>IF(ISBLANK(Ellipsoid!$B1022),"",CONCATENATE(BA1027," - ",BB1027))</f>
        <v/>
      </c>
      <c r="BQ1027" s="8" t="str">
        <f>IF(ISBLANK('Source Citation'!$B1029),"",'Source Citation'!$A1029)</f>
        <v/>
      </c>
      <c r="BR1027" s="8" t="str">
        <f>IF(ISBLANK('Source Citation'!$B1029),"",'Source Citation'!$B1029)</f>
        <v/>
      </c>
      <c r="BS1027" s="6" t="str">
        <f>IF(ISBLANK('Source Citation'!$B1029),"",CONCATENATE(BQ1027," - ",BR1027))</f>
        <v/>
      </c>
      <c r="BY1027" s="8" t="str">
        <f>IF(ISBLANK('Geographic Extent'!$B1029),"",'Geographic Extent'!$A1029)</f>
        <v/>
      </c>
      <c r="BZ1027" s="8" t="str">
        <f>IF(ISBLANK('Geographic Extent'!$B1029),"",'Geographic Extent'!$B1029)</f>
        <v/>
      </c>
      <c r="CA1027" s="6" t="str">
        <f>IF(ISBLANK('Geographic Extent'!$B1029),"",CONCATENATE(BY1027," - ",BZ1027))</f>
        <v/>
      </c>
    </row>
    <row r="1028" spans="1:79" x14ac:dyDescent="0.2">
      <c r="A1028" s="3">
        <v>954</v>
      </c>
      <c r="B1028" s="8" t="str">
        <f>IF(ISBLANK(CRS!$B957),"",CRS!$A957)</f>
        <v/>
      </c>
      <c r="C1028" s="8" t="str">
        <f>IF(ISBLANK(CRS!$B957),"",CRS!$B957)</f>
        <v/>
      </c>
      <c r="D1028" s="8" t="str">
        <f>IF(ISBLANK(CRS!$B957),"",CRS!$D957)</f>
        <v/>
      </c>
      <c r="E1028" s="6" t="str">
        <f>IF(ISBLANK(CRS!$B957),"",CONCATENATE(B1027," - (",LEFT(D1027,3),") - ",C1027))</f>
        <v/>
      </c>
      <c r="F1028" s="3">
        <v>982</v>
      </c>
      <c r="G1028" s="8" t="str">
        <f>IF(ISBLANK(Datum!$B985),"",Datum!$A985)</f>
        <v/>
      </c>
      <c r="H1028" s="8" t="str">
        <f>IF(ISBLANK(Datum!$B985),"",Datum!$B985)</f>
        <v/>
      </c>
      <c r="I1028" s="8" t="str">
        <f>IF(ISBLANK(Datum!$B985),"",Datum!$D985)</f>
        <v/>
      </c>
      <c r="J1028" s="6" t="str">
        <f>IF(ISBLANK(Datum!$B985),"",CONCATENATE(G1027," - (",LEFT(I1027,3),") - ",H1027))</f>
        <v/>
      </c>
      <c r="K1028" s="3">
        <v>1020</v>
      </c>
      <c r="L1028" s="8" t="str">
        <f>IF(ISBLANK(CoordSys!$B1023),"",CoordSys!$A1023)</f>
        <v/>
      </c>
      <c r="M1028" s="8" t="str">
        <f>IF(ISBLANK(CoordSys!$B1023),"",CoordSys!$B1023)</f>
        <v/>
      </c>
      <c r="N1028" s="8" t="str">
        <f>IF(ISBLANK(CoordSys!$B1023),"",CoordSys!$D1023)</f>
        <v/>
      </c>
      <c r="O1028" s="6" t="str">
        <f>IF(ISBLANK(CoordSys!$B1023),"",CONCATENATE(L1028," - ",M1028))</f>
        <v/>
      </c>
      <c r="P1028" s="3">
        <v>1015</v>
      </c>
      <c r="Q1028" s="8" t="str">
        <f>IF(ISBLANK(CSAxis!$B1018),"",CSAxis!$A1018)</f>
        <v/>
      </c>
      <c r="R1028" s="8" t="str">
        <f>IF(ISBLANK(CSAxis!$B1018),"",CSAxis!$B1018)</f>
        <v/>
      </c>
      <c r="S1028" s="6" t="str">
        <f>IF(ISBLANK(CSAxis!$B1018),"",CONCATENATE(Q1028," - ",R1028))</f>
        <v/>
      </c>
      <c r="AB1028" s="3">
        <v>1005</v>
      </c>
      <c r="AC1028" s="8" t="str">
        <f>IF(ISBLANK(UoM!$B1008),"",UoM!$A1008)</f>
        <v/>
      </c>
      <c r="AD1028" s="8" t="str">
        <f>IF(ISBLANK(UoM!$B1008),"",UoM!$B1008)</f>
        <v/>
      </c>
      <c r="AE1028" s="6" t="str">
        <f>IF(ISBLANK(UoM!$B1008),"",CONCATENATE(AC1028," - ",AD1028))</f>
        <v/>
      </c>
      <c r="AF1028" s="3">
        <v>1026</v>
      </c>
      <c r="AG1028" s="8" t="str">
        <f>IF(ISBLANK('Prime Meridian'!$B1029),"",'Prime Meridian'!$A1029)</f>
        <v/>
      </c>
      <c r="AH1028" s="8" t="str">
        <f>IF(ISBLANK('Prime Meridian'!$B1029),"",'Prime Meridian'!$B1029)</f>
        <v/>
      </c>
      <c r="AI1028" s="6" t="str">
        <f>IF(ISBLANK('Prime Meridian'!$B1029),"",CONCATENATE(AG1028," - ",AH1028))</f>
        <v/>
      </c>
      <c r="AN1028" s="3">
        <v>1011</v>
      </c>
      <c r="AO1028" s="8" t="str">
        <f>IF(ISBLANK(OpParam!$B1014),"",OpParam!$A1014)</f>
        <v/>
      </c>
      <c r="AP1028" s="8" t="str">
        <f>IF(ISBLANK(OpParam!$B1014),"",OpParam!$B1014)</f>
        <v/>
      </c>
      <c r="AQ1028" s="6" t="str">
        <f>IF(ISBLANK(OpParam!$B1014),"",CONCATENATE(AO1028," - ",AP1028))</f>
        <v/>
      </c>
      <c r="AS1028" s="8" t="str">
        <f>IF(ISBLANK(CoordOp!$B991),"",CoordOp!$A991)</f>
        <v/>
      </c>
      <c r="AT1028" s="8" t="str">
        <f>IF(ISBLANK(CoordOp!$B991),"",CoordOp!$B991)</f>
        <v/>
      </c>
      <c r="AU1028" s="6" t="str">
        <f>IF(ISBLANK(CoordOp!$B991),"",CONCATENATE(AS1028," - ",AT1028))</f>
        <v/>
      </c>
      <c r="AZ1028" s="3">
        <v>1020</v>
      </c>
      <c r="BA1028" s="8" t="str">
        <f>IF(ISBLANK(Ellipsoid!$B1023),"",Ellipsoid!$A1023)</f>
        <v/>
      </c>
      <c r="BB1028" s="8" t="str">
        <f>IF(ISBLANK(Ellipsoid!$B1023),"",Ellipsoid!$B1023)</f>
        <v/>
      </c>
      <c r="BC1028" s="6" t="str">
        <f>IF(ISBLANK(Ellipsoid!$B1023),"",CONCATENATE(BA1028," - ",BB1028))</f>
        <v/>
      </c>
      <c r="BQ1028" s="8" t="str">
        <f>IF(ISBLANK('Source Citation'!$B1030),"",'Source Citation'!$A1030)</f>
        <v/>
      </c>
      <c r="BR1028" s="8" t="str">
        <f>IF(ISBLANK('Source Citation'!$B1030),"",'Source Citation'!$B1030)</f>
        <v/>
      </c>
      <c r="BS1028" s="6" t="str">
        <f>IF(ISBLANK('Source Citation'!$B1030),"",CONCATENATE(BQ1028," - ",BR1028))</f>
        <v/>
      </c>
      <c r="BY1028" s="8" t="str">
        <f>IF(ISBLANK('Geographic Extent'!$B1030),"",'Geographic Extent'!$A1030)</f>
        <v/>
      </c>
      <c r="BZ1028" s="8" t="str">
        <f>IF(ISBLANK('Geographic Extent'!$B1030),"",'Geographic Extent'!$B1030)</f>
        <v/>
      </c>
      <c r="CA1028" s="6" t="str">
        <f>IF(ISBLANK('Geographic Extent'!$B1030),"",CONCATENATE(BY1028," - ",BZ1028))</f>
        <v/>
      </c>
    </row>
    <row r="1029" spans="1:79" x14ac:dyDescent="0.2">
      <c r="A1029" s="3">
        <v>955</v>
      </c>
      <c r="B1029" s="8" t="str">
        <f>IF(ISBLANK(CRS!$B958),"",CRS!$A958)</f>
        <v/>
      </c>
      <c r="C1029" s="8" t="str">
        <f>IF(ISBLANK(CRS!$B958),"",CRS!$B958)</f>
        <v/>
      </c>
      <c r="D1029" s="8" t="str">
        <f>IF(ISBLANK(CRS!$B958),"",CRS!$D958)</f>
        <v/>
      </c>
      <c r="E1029" s="6" t="str">
        <f>IF(ISBLANK(CRS!$B958),"",CONCATENATE(B1028," - (",LEFT(D1028,3),") - ",C1028))</f>
        <v/>
      </c>
      <c r="F1029" s="3">
        <v>983</v>
      </c>
      <c r="G1029" s="8" t="str">
        <f>IF(ISBLANK(Datum!$B986),"",Datum!$A986)</f>
        <v/>
      </c>
      <c r="H1029" s="8" t="str">
        <f>IF(ISBLANK(Datum!$B986),"",Datum!$B986)</f>
        <v/>
      </c>
      <c r="I1029" s="8" t="str">
        <f>IF(ISBLANK(Datum!$B986),"",Datum!$D986)</f>
        <v/>
      </c>
      <c r="J1029" s="6" t="str">
        <f>IF(ISBLANK(Datum!$B986),"",CONCATENATE(G1028," - (",LEFT(I1028,3),") - ",H1028))</f>
        <v/>
      </c>
      <c r="K1029" s="3">
        <v>1021</v>
      </c>
      <c r="L1029" s="8" t="str">
        <f>IF(ISBLANK(CoordSys!$B1024),"",CoordSys!$A1024)</f>
        <v/>
      </c>
      <c r="M1029" s="8" t="str">
        <f>IF(ISBLANK(CoordSys!$B1024),"",CoordSys!$B1024)</f>
        <v/>
      </c>
      <c r="N1029" s="8" t="str">
        <f>IF(ISBLANK(CoordSys!$B1024),"",CoordSys!$D1024)</f>
        <v/>
      </c>
      <c r="O1029" s="6" t="str">
        <f>IF(ISBLANK(CoordSys!$B1024),"",CONCATENATE(L1029," - ",M1029))</f>
        <v/>
      </c>
      <c r="P1029" s="3">
        <v>1016</v>
      </c>
      <c r="Q1029" s="8" t="str">
        <f>IF(ISBLANK(CSAxis!$B1019),"",CSAxis!$A1019)</f>
        <v/>
      </c>
      <c r="R1029" s="8" t="str">
        <f>IF(ISBLANK(CSAxis!$B1019),"",CSAxis!$B1019)</f>
        <v/>
      </c>
      <c r="S1029" s="6" t="str">
        <f>IF(ISBLANK(CSAxis!$B1019),"",CONCATENATE(Q1029," - ",R1029))</f>
        <v/>
      </c>
      <c r="AB1029" s="3">
        <v>1006</v>
      </c>
      <c r="AC1029" s="8" t="str">
        <f>IF(ISBLANK(UoM!$B1009),"",UoM!$A1009)</f>
        <v/>
      </c>
      <c r="AD1029" s="8" t="str">
        <f>IF(ISBLANK(UoM!$B1009),"",UoM!$B1009)</f>
        <v/>
      </c>
      <c r="AE1029" s="6" t="str">
        <f>IF(ISBLANK(UoM!$B1009),"",CONCATENATE(AC1029," - ",AD1029))</f>
        <v/>
      </c>
      <c r="AF1029" s="3">
        <v>1027</v>
      </c>
      <c r="AG1029" s="8" t="str">
        <f>IF(ISBLANK('Prime Meridian'!$B1030),"",'Prime Meridian'!$A1030)</f>
        <v/>
      </c>
      <c r="AH1029" s="8" t="str">
        <f>IF(ISBLANK('Prime Meridian'!$B1030),"",'Prime Meridian'!$B1030)</f>
        <v/>
      </c>
      <c r="AI1029" s="6" t="str">
        <f>IF(ISBLANK('Prime Meridian'!$B1030),"",CONCATENATE(AG1029," - ",AH1029))</f>
        <v/>
      </c>
      <c r="AN1029" s="3">
        <v>1012</v>
      </c>
      <c r="AO1029" s="8" t="str">
        <f>IF(ISBLANK(OpParam!$B1015),"",OpParam!$A1015)</f>
        <v/>
      </c>
      <c r="AP1029" s="8" t="str">
        <f>IF(ISBLANK(OpParam!$B1015),"",OpParam!$B1015)</f>
        <v/>
      </c>
      <c r="AQ1029" s="6" t="str">
        <f>IF(ISBLANK(OpParam!$B1015),"",CONCATENATE(AO1029," - ",AP1029))</f>
        <v/>
      </c>
      <c r="AS1029" s="8" t="str">
        <f>IF(ISBLANK(CoordOp!$B992),"",CoordOp!$A992)</f>
        <v/>
      </c>
      <c r="AT1029" s="8" t="str">
        <f>IF(ISBLANK(CoordOp!$B992),"",CoordOp!$B992)</f>
        <v/>
      </c>
      <c r="AU1029" s="6" t="str">
        <f>IF(ISBLANK(CoordOp!$B992),"",CONCATENATE(AS1029," - ",AT1029))</f>
        <v/>
      </c>
      <c r="AZ1029" s="3">
        <v>1021</v>
      </c>
      <c r="BA1029" s="8" t="str">
        <f>IF(ISBLANK(Ellipsoid!$B1024),"",Ellipsoid!$A1024)</f>
        <v/>
      </c>
      <c r="BB1029" s="8" t="str">
        <f>IF(ISBLANK(Ellipsoid!$B1024),"",Ellipsoid!$B1024)</f>
        <v/>
      </c>
      <c r="BC1029" s="6" t="str">
        <f>IF(ISBLANK(Ellipsoid!$B1024),"",CONCATENATE(BA1029," - ",BB1029))</f>
        <v/>
      </c>
      <c r="BQ1029" s="8" t="str">
        <f>IF(ISBLANK('Source Citation'!$B1031),"",'Source Citation'!$A1031)</f>
        <v/>
      </c>
      <c r="BR1029" s="8" t="str">
        <f>IF(ISBLANK('Source Citation'!$B1031),"",'Source Citation'!$B1031)</f>
        <v/>
      </c>
      <c r="BS1029" s="6" t="str">
        <f>IF(ISBLANK('Source Citation'!$B1031),"",CONCATENATE(BQ1029," - ",BR1029))</f>
        <v/>
      </c>
      <c r="BY1029" s="8" t="str">
        <f>IF(ISBLANK('Geographic Extent'!$B1031),"",'Geographic Extent'!$A1031)</f>
        <v/>
      </c>
      <c r="BZ1029" s="8" t="str">
        <f>IF(ISBLANK('Geographic Extent'!$B1031),"",'Geographic Extent'!$B1031)</f>
        <v/>
      </c>
      <c r="CA1029" s="6" t="str">
        <f>IF(ISBLANK('Geographic Extent'!$B1031),"",CONCATENATE(BY1029," - ",BZ1029))</f>
        <v/>
      </c>
    </row>
    <row r="1030" spans="1:79" x14ac:dyDescent="0.2">
      <c r="A1030" s="3">
        <v>956</v>
      </c>
      <c r="B1030" s="8" t="str">
        <f>IF(ISBLANK(CRS!$B959),"",CRS!$A959)</f>
        <v/>
      </c>
      <c r="C1030" s="8" t="str">
        <f>IF(ISBLANK(CRS!$B959),"",CRS!$B959)</f>
        <v/>
      </c>
      <c r="D1030" s="8" t="str">
        <f>IF(ISBLANK(CRS!$B959),"",CRS!$D959)</f>
        <v/>
      </c>
      <c r="E1030" s="6" t="str">
        <f>IF(ISBLANK(CRS!$B959),"",CONCATENATE(B1029," - (",LEFT(D1029,3),") - ",C1029))</f>
        <v/>
      </c>
      <c r="F1030" s="3">
        <v>984</v>
      </c>
      <c r="G1030" s="8" t="str">
        <f>IF(ISBLANK(Datum!$B987),"",Datum!$A987)</f>
        <v/>
      </c>
      <c r="H1030" s="8" t="str">
        <f>IF(ISBLANK(Datum!$B987),"",Datum!$B987)</f>
        <v/>
      </c>
      <c r="I1030" s="8" t="str">
        <f>IF(ISBLANK(Datum!$B987),"",Datum!$D987)</f>
        <v/>
      </c>
      <c r="J1030" s="6" t="str">
        <f>IF(ISBLANK(Datum!$B987),"",CONCATENATE(G1029," - (",LEFT(I1029,3),") - ",H1029))</f>
        <v/>
      </c>
      <c r="K1030" s="3">
        <v>1022</v>
      </c>
      <c r="L1030" s="8" t="str">
        <f>IF(ISBLANK(CoordSys!$B1025),"",CoordSys!$A1025)</f>
        <v/>
      </c>
      <c r="M1030" s="8" t="str">
        <f>IF(ISBLANK(CoordSys!$B1025),"",CoordSys!$B1025)</f>
        <v/>
      </c>
      <c r="N1030" s="8" t="str">
        <f>IF(ISBLANK(CoordSys!$B1025),"",CoordSys!$D1025)</f>
        <v/>
      </c>
      <c r="O1030" s="6" t="str">
        <f>IF(ISBLANK(CoordSys!$B1025),"",CONCATENATE(L1030," - ",M1030))</f>
        <v/>
      </c>
      <c r="P1030" s="3">
        <v>1017</v>
      </c>
      <c r="Q1030" s="8" t="str">
        <f>IF(ISBLANK(CSAxis!$B1020),"",CSAxis!$A1020)</f>
        <v/>
      </c>
      <c r="R1030" s="8" t="str">
        <f>IF(ISBLANK(CSAxis!$B1020),"",CSAxis!$B1020)</f>
        <v/>
      </c>
      <c r="S1030" s="6" t="str">
        <f>IF(ISBLANK(CSAxis!$B1020),"",CONCATENATE(Q1030," - ",R1030))</f>
        <v/>
      </c>
      <c r="AB1030" s="3">
        <v>1007</v>
      </c>
      <c r="AC1030" s="8" t="str">
        <f>IF(ISBLANK(UoM!$B1010),"",UoM!$A1010)</f>
        <v/>
      </c>
      <c r="AD1030" s="8" t="str">
        <f>IF(ISBLANK(UoM!$B1010),"",UoM!$B1010)</f>
        <v/>
      </c>
      <c r="AE1030" s="6" t="str">
        <f>IF(ISBLANK(UoM!$B1010),"",CONCATENATE(AC1030," - ",AD1030))</f>
        <v/>
      </c>
      <c r="AF1030" s="3">
        <v>1028</v>
      </c>
      <c r="AG1030" s="8" t="str">
        <f>IF(ISBLANK('Prime Meridian'!$B1031),"",'Prime Meridian'!$A1031)</f>
        <v/>
      </c>
      <c r="AH1030" s="8" t="str">
        <f>IF(ISBLANK('Prime Meridian'!$B1031),"",'Prime Meridian'!$B1031)</f>
        <v/>
      </c>
      <c r="AI1030" s="6" t="str">
        <f>IF(ISBLANK('Prime Meridian'!$B1031),"",CONCATENATE(AG1030," - ",AH1030))</f>
        <v/>
      </c>
      <c r="AN1030" s="3">
        <v>1013</v>
      </c>
      <c r="AO1030" s="8" t="str">
        <f>IF(ISBLANK(OpParam!$B1016),"",OpParam!$A1016)</f>
        <v/>
      </c>
      <c r="AP1030" s="8" t="str">
        <f>IF(ISBLANK(OpParam!$B1016),"",OpParam!$B1016)</f>
        <v/>
      </c>
      <c r="AQ1030" s="6" t="str">
        <f>IF(ISBLANK(OpParam!$B1016),"",CONCATENATE(AO1030," - ",AP1030))</f>
        <v/>
      </c>
      <c r="AS1030" s="8" t="str">
        <f>IF(ISBLANK(CoordOp!$B993),"",CoordOp!$A993)</f>
        <v/>
      </c>
      <c r="AT1030" s="8" t="str">
        <f>IF(ISBLANK(CoordOp!$B993),"",CoordOp!$B993)</f>
        <v/>
      </c>
      <c r="AU1030" s="6" t="str">
        <f>IF(ISBLANK(CoordOp!$B993),"",CONCATENATE(AS1030," - ",AT1030))</f>
        <v/>
      </c>
      <c r="AZ1030" s="3">
        <v>1022</v>
      </c>
      <c r="BA1030" s="8" t="str">
        <f>IF(ISBLANK(Ellipsoid!$B1025),"",Ellipsoid!$A1025)</f>
        <v/>
      </c>
      <c r="BB1030" s="8" t="str">
        <f>IF(ISBLANK(Ellipsoid!$B1025),"",Ellipsoid!$B1025)</f>
        <v/>
      </c>
      <c r="BC1030" s="6" t="str">
        <f>IF(ISBLANK(Ellipsoid!$B1025),"",CONCATENATE(BA1030," - ",BB1030))</f>
        <v/>
      </c>
      <c r="BQ1030" s="8" t="str">
        <f>IF(ISBLANK('Source Citation'!$B1032),"",'Source Citation'!$A1032)</f>
        <v/>
      </c>
      <c r="BR1030" s="8" t="str">
        <f>IF(ISBLANK('Source Citation'!$B1032),"",'Source Citation'!$B1032)</f>
        <v/>
      </c>
      <c r="BS1030" s="6" t="str">
        <f>IF(ISBLANK('Source Citation'!$B1032),"",CONCATENATE(BQ1030," - ",BR1030))</f>
        <v/>
      </c>
      <c r="BY1030" s="8" t="str">
        <f>IF(ISBLANK('Geographic Extent'!$B1032),"",'Geographic Extent'!$A1032)</f>
        <v/>
      </c>
      <c r="BZ1030" s="8" t="str">
        <f>IF(ISBLANK('Geographic Extent'!$B1032),"",'Geographic Extent'!$B1032)</f>
        <v/>
      </c>
      <c r="CA1030" s="6" t="str">
        <f>IF(ISBLANK('Geographic Extent'!$B1032),"",CONCATENATE(BY1030," - ",BZ1030))</f>
        <v/>
      </c>
    </row>
    <row r="1031" spans="1:79" x14ac:dyDescent="0.2">
      <c r="A1031" s="3">
        <v>957</v>
      </c>
      <c r="B1031" s="8" t="str">
        <f>IF(ISBLANK(CRS!$B960),"",CRS!$A960)</f>
        <v/>
      </c>
      <c r="C1031" s="8" t="str">
        <f>IF(ISBLANK(CRS!$B960),"",CRS!$B960)</f>
        <v/>
      </c>
      <c r="D1031" s="8" t="str">
        <f>IF(ISBLANK(CRS!$B960),"",CRS!$D960)</f>
        <v/>
      </c>
      <c r="E1031" s="6" t="str">
        <f>IF(ISBLANK(CRS!$B960),"",CONCATENATE(B1030," - (",LEFT(D1030,3),") - ",C1030))</f>
        <v/>
      </c>
      <c r="F1031" s="3">
        <v>985</v>
      </c>
      <c r="G1031" s="8" t="str">
        <f>IF(ISBLANK(Datum!$B988),"",Datum!$A988)</f>
        <v/>
      </c>
      <c r="H1031" s="8" t="str">
        <f>IF(ISBLANK(Datum!$B988),"",Datum!$B988)</f>
        <v/>
      </c>
      <c r="I1031" s="8" t="str">
        <f>IF(ISBLANK(Datum!$B988),"",Datum!$D988)</f>
        <v/>
      </c>
      <c r="J1031" s="6" t="str">
        <f>IF(ISBLANK(Datum!$B988),"",CONCATENATE(G1030," - (",LEFT(I1030,3),") - ",H1030))</f>
        <v/>
      </c>
      <c r="K1031" s="3">
        <v>1023</v>
      </c>
      <c r="L1031" s="8" t="str">
        <f>IF(ISBLANK(CoordSys!$B1026),"",CoordSys!$A1026)</f>
        <v/>
      </c>
      <c r="M1031" s="8" t="str">
        <f>IF(ISBLANK(CoordSys!$B1026),"",CoordSys!$B1026)</f>
        <v/>
      </c>
      <c r="N1031" s="8" t="str">
        <f>IF(ISBLANK(CoordSys!$B1026),"",CoordSys!$D1026)</f>
        <v/>
      </c>
      <c r="O1031" s="6" t="str">
        <f>IF(ISBLANK(CoordSys!$B1026),"",CONCATENATE(L1031," - ",M1031))</f>
        <v/>
      </c>
      <c r="P1031" s="3">
        <v>1018</v>
      </c>
      <c r="Q1031" s="8" t="str">
        <f>IF(ISBLANK(CSAxis!$B1021),"",CSAxis!$A1021)</f>
        <v/>
      </c>
      <c r="R1031" s="8" t="str">
        <f>IF(ISBLANK(CSAxis!$B1021),"",CSAxis!$B1021)</f>
        <v/>
      </c>
      <c r="S1031" s="6" t="str">
        <f>IF(ISBLANK(CSAxis!$B1021),"",CONCATENATE(Q1031," - ",R1031))</f>
        <v/>
      </c>
      <c r="AB1031" s="3">
        <v>1008</v>
      </c>
      <c r="AC1031" s="8" t="str">
        <f>IF(ISBLANK(UoM!$B1011),"",UoM!$A1011)</f>
        <v/>
      </c>
      <c r="AD1031" s="8" t="str">
        <f>IF(ISBLANK(UoM!$B1011),"",UoM!$B1011)</f>
        <v/>
      </c>
      <c r="AE1031" s="6" t="str">
        <f>IF(ISBLANK(UoM!$B1011),"",CONCATENATE(AC1031," - ",AD1031))</f>
        <v/>
      </c>
      <c r="AF1031" s="3">
        <v>1029</v>
      </c>
      <c r="AG1031" s="8" t="str">
        <f>IF(ISBLANK('Prime Meridian'!$B1032),"",'Prime Meridian'!$A1032)</f>
        <v/>
      </c>
      <c r="AH1031" s="8" t="str">
        <f>IF(ISBLANK('Prime Meridian'!$B1032),"",'Prime Meridian'!$B1032)</f>
        <v/>
      </c>
      <c r="AI1031" s="6" t="str">
        <f>IF(ISBLANK('Prime Meridian'!$B1032),"",CONCATENATE(AG1031," - ",AH1031))</f>
        <v/>
      </c>
      <c r="AN1031" s="3">
        <v>1014</v>
      </c>
      <c r="AO1031" s="8" t="str">
        <f>IF(ISBLANK(OpParam!$B1017),"",OpParam!$A1017)</f>
        <v/>
      </c>
      <c r="AP1031" s="8" t="str">
        <f>IF(ISBLANK(OpParam!$B1017),"",OpParam!$B1017)</f>
        <v/>
      </c>
      <c r="AQ1031" s="6" t="str">
        <f>IF(ISBLANK(OpParam!$B1017),"",CONCATENATE(AO1031," - ",AP1031))</f>
        <v/>
      </c>
      <c r="AS1031" s="8" t="str">
        <f>IF(ISBLANK(CoordOp!$B994),"",CoordOp!$A994)</f>
        <v/>
      </c>
      <c r="AT1031" s="8" t="str">
        <f>IF(ISBLANK(CoordOp!$B994),"",CoordOp!$B994)</f>
        <v/>
      </c>
      <c r="AU1031" s="6" t="str">
        <f>IF(ISBLANK(CoordOp!$B994),"",CONCATENATE(AS1031," - ",AT1031))</f>
        <v/>
      </c>
      <c r="AZ1031" s="3">
        <v>1023</v>
      </c>
      <c r="BA1031" s="8" t="str">
        <f>IF(ISBLANK(Ellipsoid!$B1026),"",Ellipsoid!$A1026)</f>
        <v/>
      </c>
      <c r="BB1031" s="8" t="str">
        <f>IF(ISBLANK(Ellipsoid!$B1026),"",Ellipsoid!$B1026)</f>
        <v/>
      </c>
      <c r="BC1031" s="6" t="str">
        <f>IF(ISBLANK(Ellipsoid!$B1026),"",CONCATENATE(BA1031," - ",BB1031))</f>
        <v/>
      </c>
      <c r="BQ1031" s="8" t="str">
        <f>IF(ISBLANK('Source Citation'!$B1033),"",'Source Citation'!$A1033)</f>
        <v/>
      </c>
      <c r="BR1031" s="8" t="str">
        <f>IF(ISBLANK('Source Citation'!$B1033),"",'Source Citation'!$B1033)</f>
        <v/>
      </c>
      <c r="BS1031" s="6" t="str">
        <f>IF(ISBLANK('Source Citation'!$B1033),"",CONCATENATE(BQ1031," - ",BR1031))</f>
        <v/>
      </c>
      <c r="BY1031" s="8" t="str">
        <f>IF(ISBLANK('Geographic Extent'!$B1033),"",'Geographic Extent'!$A1033)</f>
        <v/>
      </c>
      <c r="BZ1031" s="8" t="str">
        <f>IF(ISBLANK('Geographic Extent'!$B1033),"",'Geographic Extent'!$B1033)</f>
        <v/>
      </c>
      <c r="CA1031" s="6" t="str">
        <f>IF(ISBLANK('Geographic Extent'!$B1033),"",CONCATENATE(BY1031," - ",BZ1031))</f>
        <v/>
      </c>
    </row>
    <row r="1032" spans="1:79" x14ac:dyDescent="0.2">
      <c r="A1032" s="3">
        <v>958</v>
      </c>
      <c r="B1032" s="8" t="str">
        <f>IF(ISBLANK(CRS!$B961),"",CRS!$A961)</f>
        <v/>
      </c>
      <c r="C1032" s="8" t="str">
        <f>IF(ISBLANK(CRS!$B961),"",CRS!$B961)</f>
        <v/>
      </c>
      <c r="D1032" s="8" t="str">
        <f>IF(ISBLANK(CRS!$B961),"",CRS!$D961)</f>
        <v/>
      </c>
      <c r="E1032" s="6" t="str">
        <f>IF(ISBLANK(CRS!$B961),"",CONCATENATE(B1031," - (",LEFT(D1031,3),") - ",C1031))</f>
        <v/>
      </c>
      <c r="F1032" s="3">
        <v>986</v>
      </c>
      <c r="G1032" s="8" t="str">
        <f>IF(ISBLANK(Datum!$B989),"",Datum!$A989)</f>
        <v/>
      </c>
      <c r="H1032" s="8" t="str">
        <f>IF(ISBLANK(Datum!$B989),"",Datum!$B989)</f>
        <v/>
      </c>
      <c r="I1032" s="8" t="str">
        <f>IF(ISBLANK(Datum!$B989),"",Datum!$D989)</f>
        <v/>
      </c>
      <c r="J1032" s="6" t="str">
        <f>IF(ISBLANK(Datum!$B989),"",CONCATENATE(G1031," - (",LEFT(I1031,3),") - ",H1031))</f>
        <v/>
      </c>
      <c r="K1032" s="3">
        <v>1024</v>
      </c>
      <c r="L1032" s="8" t="str">
        <f>IF(ISBLANK(CoordSys!$B1027),"",CoordSys!$A1027)</f>
        <v/>
      </c>
      <c r="M1032" s="8" t="str">
        <f>IF(ISBLANK(CoordSys!$B1027),"",CoordSys!$B1027)</f>
        <v/>
      </c>
      <c r="N1032" s="8" t="str">
        <f>IF(ISBLANK(CoordSys!$B1027),"",CoordSys!$D1027)</f>
        <v/>
      </c>
      <c r="O1032" s="6" t="str">
        <f>IF(ISBLANK(CoordSys!$B1027),"",CONCATENATE(L1032," - ",M1032))</f>
        <v/>
      </c>
      <c r="P1032" s="3">
        <v>1019</v>
      </c>
      <c r="Q1032" s="8" t="str">
        <f>IF(ISBLANK(CSAxis!$B1022),"",CSAxis!$A1022)</f>
        <v/>
      </c>
      <c r="R1032" s="8" t="str">
        <f>IF(ISBLANK(CSAxis!$B1022),"",CSAxis!$B1022)</f>
        <v/>
      </c>
      <c r="S1032" s="6" t="str">
        <f>IF(ISBLANK(CSAxis!$B1022),"",CONCATENATE(Q1032," - ",R1032))</f>
        <v/>
      </c>
      <c r="AB1032" s="3">
        <v>1009</v>
      </c>
      <c r="AC1032" s="8" t="str">
        <f>IF(ISBLANK(UoM!$B1012),"",UoM!$A1012)</f>
        <v/>
      </c>
      <c r="AD1032" s="8" t="str">
        <f>IF(ISBLANK(UoM!$B1012),"",UoM!$B1012)</f>
        <v/>
      </c>
      <c r="AE1032" s="6" t="str">
        <f>IF(ISBLANK(UoM!$B1012),"",CONCATENATE(AC1032," - ",AD1032))</f>
        <v/>
      </c>
      <c r="AF1032" s="3">
        <v>1030</v>
      </c>
      <c r="AG1032" s="8" t="str">
        <f>IF(ISBLANK('Prime Meridian'!$B1033),"",'Prime Meridian'!$A1033)</f>
        <v/>
      </c>
      <c r="AH1032" s="8" t="str">
        <f>IF(ISBLANK('Prime Meridian'!$B1033),"",'Prime Meridian'!$B1033)</f>
        <v/>
      </c>
      <c r="AI1032" s="6" t="str">
        <f>IF(ISBLANK('Prime Meridian'!$B1033),"",CONCATENATE(AG1032," - ",AH1032))</f>
        <v/>
      </c>
      <c r="AN1032" s="3">
        <v>1015</v>
      </c>
      <c r="AO1032" s="8" t="str">
        <f>IF(ISBLANK(OpParam!$B1018),"",OpParam!$A1018)</f>
        <v/>
      </c>
      <c r="AP1032" s="8" t="str">
        <f>IF(ISBLANK(OpParam!$B1018),"",OpParam!$B1018)</f>
        <v/>
      </c>
      <c r="AQ1032" s="6" t="str">
        <f>IF(ISBLANK(OpParam!$B1018),"",CONCATENATE(AO1032," - ",AP1032))</f>
        <v/>
      </c>
      <c r="AS1032" s="8" t="str">
        <f>IF(ISBLANK(CoordOp!$B995),"",CoordOp!$A995)</f>
        <v/>
      </c>
      <c r="AT1032" s="8" t="str">
        <f>IF(ISBLANK(CoordOp!$B995),"",CoordOp!$B995)</f>
        <v/>
      </c>
      <c r="AU1032" s="6" t="str">
        <f>IF(ISBLANK(CoordOp!$B995),"",CONCATENATE(AS1032," - ",AT1032))</f>
        <v/>
      </c>
      <c r="AZ1032" s="3">
        <v>1024</v>
      </c>
      <c r="BA1032" s="8" t="str">
        <f>IF(ISBLANK(Ellipsoid!$B1027),"",Ellipsoid!$A1027)</f>
        <v/>
      </c>
      <c r="BB1032" s="8" t="str">
        <f>IF(ISBLANK(Ellipsoid!$B1027),"",Ellipsoid!$B1027)</f>
        <v/>
      </c>
      <c r="BC1032" s="6" t="str">
        <f>IF(ISBLANK(Ellipsoid!$B1027),"",CONCATENATE(BA1032," - ",BB1032))</f>
        <v/>
      </c>
      <c r="BQ1032" s="8" t="str">
        <f>IF(ISBLANK('Source Citation'!$B1034),"",'Source Citation'!$A1034)</f>
        <v/>
      </c>
      <c r="BR1032" s="8" t="str">
        <f>IF(ISBLANK('Source Citation'!$B1034),"",'Source Citation'!$B1034)</f>
        <v/>
      </c>
      <c r="BS1032" s="6" t="str">
        <f>IF(ISBLANK('Source Citation'!$B1034),"",CONCATENATE(BQ1032," - ",BR1032))</f>
        <v/>
      </c>
      <c r="BY1032" s="8" t="str">
        <f>IF(ISBLANK('Geographic Extent'!$B1034),"",'Geographic Extent'!$A1034)</f>
        <v/>
      </c>
      <c r="BZ1032" s="8" t="str">
        <f>IF(ISBLANK('Geographic Extent'!$B1034),"",'Geographic Extent'!$B1034)</f>
        <v/>
      </c>
      <c r="CA1032" s="6" t="str">
        <f>IF(ISBLANK('Geographic Extent'!$B1034),"",CONCATENATE(BY1032," - ",BZ1032))</f>
        <v/>
      </c>
    </row>
    <row r="1033" spans="1:79" x14ac:dyDescent="0.2">
      <c r="A1033" s="3">
        <v>959</v>
      </c>
      <c r="B1033" s="8" t="str">
        <f>IF(ISBLANK(CRS!$B962),"",CRS!$A962)</f>
        <v/>
      </c>
      <c r="C1033" s="8" t="str">
        <f>IF(ISBLANK(CRS!$B962),"",CRS!$B962)</f>
        <v/>
      </c>
      <c r="D1033" s="8" t="str">
        <f>IF(ISBLANK(CRS!$B962),"",CRS!$D962)</f>
        <v/>
      </c>
      <c r="E1033" s="6" t="str">
        <f>IF(ISBLANK(CRS!$B962),"",CONCATENATE(B1032," - (",LEFT(D1032,3),") - ",C1032))</f>
        <v/>
      </c>
      <c r="F1033" s="3">
        <v>987</v>
      </c>
      <c r="G1033" s="8" t="str">
        <f>IF(ISBLANK(Datum!$B990),"",Datum!$A990)</f>
        <v/>
      </c>
      <c r="H1033" s="8" t="str">
        <f>IF(ISBLANK(Datum!$B990),"",Datum!$B990)</f>
        <v/>
      </c>
      <c r="I1033" s="8" t="str">
        <f>IF(ISBLANK(Datum!$B990),"",Datum!$D990)</f>
        <v/>
      </c>
      <c r="J1033" s="6" t="str">
        <f>IF(ISBLANK(Datum!$B990),"",CONCATENATE(G1032," - (",LEFT(I1032,3),") - ",H1032))</f>
        <v/>
      </c>
      <c r="K1033" s="3">
        <v>1025</v>
      </c>
      <c r="L1033" s="8" t="str">
        <f>IF(ISBLANK(CoordSys!$B1028),"",CoordSys!$A1028)</f>
        <v/>
      </c>
      <c r="M1033" s="8" t="str">
        <f>IF(ISBLANK(CoordSys!$B1028),"",CoordSys!$B1028)</f>
        <v/>
      </c>
      <c r="N1033" s="8" t="str">
        <f>IF(ISBLANK(CoordSys!$B1028),"",CoordSys!$D1028)</f>
        <v/>
      </c>
      <c r="O1033" s="6" t="str">
        <f>IF(ISBLANK(CoordSys!$B1028),"",CONCATENATE(L1033," - ",M1033))</f>
        <v/>
      </c>
      <c r="P1033" s="3">
        <v>1020</v>
      </c>
      <c r="Q1033" s="8" t="str">
        <f>IF(ISBLANK(CSAxis!$B1023),"",CSAxis!$A1023)</f>
        <v/>
      </c>
      <c r="R1033" s="8" t="str">
        <f>IF(ISBLANK(CSAxis!$B1023),"",CSAxis!$B1023)</f>
        <v/>
      </c>
      <c r="S1033" s="6" t="str">
        <f>IF(ISBLANK(CSAxis!$B1023),"",CONCATENATE(Q1033," - ",R1033))</f>
        <v/>
      </c>
      <c r="AB1033" s="3">
        <v>1010</v>
      </c>
      <c r="AC1033" s="8" t="str">
        <f>IF(ISBLANK(UoM!$B1013),"",UoM!$A1013)</f>
        <v/>
      </c>
      <c r="AD1033" s="8" t="str">
        <f>IF(ISBLANK(UoM!$B1013),"",UoM!$B1013)</f>
        <v/>
      </c>
      <c r="AE1033" s="6" t="str">
        <f>IF(ISBLANK(UoM!$B1013),"",CONCATENATE(AC1033," - ",AD1033))</f>
        <v/>
      </c>
      <c r="AF1033" s="3">
        <v>1031</v>
      </c>
      <c r="AG1033" s="8" t="str">
        <f>IF(ISBLANK('Prime Meridian'!$B1034),"",'Prime Meridian'!$A1034)</f>
        <v/>
      </c>
      <c r="AH1033" s="8" t="str">
        <f>IF(ISBLANK('Prime Meridian'!$B1034),"",'Prime Meridian'!$B1034)</f>
        <v/>
      </c>
      <c r="AI1033" s="6" t="str">
        <f>IF(ISBLANK('Prime Meridian'!$B1034),"",CONCATENATE(AG1033," - ",AH1033))</f>
        <v/>
      </c>
      <c r="AN1033" s="3">
        <v>1016</v>
      </c>
      <c r="AO1033" s="8" t="str">
        <f>IF(ISBLANK(OpParam!$B1019),"",OpParam!$A1019)</f>
        <v/>
      </c>
      <c r="AP1033" s="8" t="str">
        <f>IF(ISBLANK(OpParam!$B1019),"",OpParam!$B1019)</f>
        <v/>
      </c>
      <c r="AQ1033" s="6" t="str">
        <f>IF(ISBLANK(OpParam!$B1019),"",CONCATENATE(AO1033," - ",AP1033))</f>
        <v/>
      </c>
      <c r="AS1033" s="8" t="str">
        <f>IF(ISBLANK(CoordOp!$B996),"",CoordOp!$A996)</f>
        <v/>
      </c>
      <c r="AT1033" s="8" t="str">
        <f>IF(ISBLANK(CoordOp!$B996),"",CoordOp!$B996)</f>
        <v/>
      </c>
      <c r="AU1033" s="6" t="str">
        <f>IF(ISBLANK(CoordOp!$B996),"",CONCATENATE(AS1033," - ",AT1033))</f>
        <v/>
      </c>
      <c r="AZ1033" s="3">
        <v>1025</v>
      </c>
      <c r="BA1033" s="8" t="str">
        <f>IF(ISBLANK(Ellipsoid!$B1028),"",Ellipsoid!$A1028)</f>
        <v/>
      </c>
      <c r="BB1033" s="8" t="str">
        <f>IF(ISBLANK(Ellipsoid!$B1028),"",Ellipsoid!$B1028)</f>
        <v/>
      </c>
      <c r="BC1033" s="6" t="str">
        <f>IF(ISBLANK(Ellipsoid!$B1028),"",CONCATENATE(BA1033," - ",BB1033))</f>
        <v/>
      </c>
      <c r="BQ1033" s="8" t="str">
        <f>IF(ISBLANK('Source Citation'!$B1035),"",'Source Citation'!$A1035)</f>
        <v/>
      </c>
      <c r="BR1033" s="8" t="str">
        <f>IF(ISBLANK('Source Citation'!$B1035),"",'Source Citation'!$B1035)</f>
        <v/>
      </c>
      <c r="BS1033" s="6" t="str">
        <f>IF(ISBLANK('Source Citation'!$B1035),"",CONCATENATE(BQ1033," - ",BR1033))</f>
        <v/>
      </c>
      <c r="BY1033" s="8" t="str">
        <f>IF(ISBLANK('Geographic Extent'!$B1035),"",'Geographic Extent'!$A1035)</f>
        <v/>
      </c>
      <c r="BZ1033" s="8" t="str">
        <f>IF(ISBLANK('Geographic Extent'!$B1035),"",'Geographic Extent'!$B1035)</f>
        <v/>
      </c>
      <c r="CA1033" s="6" t="str">
        <f>IF(ISBLANK('Geographic Extent'!$B1035),"",CONCATENATE(BY1033," - ",BZ1033))</f>
        <v/>
      </c>
    </row>
    <row r="1034" spans="1:79" x14ac:dyDescent="0.2">
      <c r="A1034" s="3">
        <v>960</v>
      </c>
      <c r="B1034" s="8" t="str">
        <f>IF(ISBLANK(CRS!$B963),"",CRS!$A963)</f>
        <v/>
      </c>
      <c r="C1034" s="8" t="str">
        <f>IF(ISBLANK(CRS!$B963),"",CRS!$B963)</f>
        <v/>
      </c>
      <c r="D1034" s="8" t="str">
        <f>IF(ISBLANK(CRS!$B963),"",CRS!$D963)</f>
        <v/>
      </c>
      <c r="E1034" s="6" t="str">
        <f>IF(ISBLANK(CRS!$B963),"",CONCATENATE(B1033," - (",LEFT(D1033,3),") - ",C1033))</f>
        <v/>
      </c>
      <c r="F1034" s="3">
        <v>988</v>
      </c>
      <c r="G1034" s="8" t="str">
        <f>IF(ISBLANK(Datum!$B991),"",Datum!$A991)</f>
        <v/>
      </c>
      <c r="H1034" s="8" t="str">
        <f>IF(ISBLANK(Datum!$B991),"",Datum!$B991)</f>
        <v/>
      </c>
      <c r="I1034" s="8" t="str">
        <f>IF(ISBLANK(Datum!$B991),"",Datum!$D991)</f>
        <v/>
      </c>
      <c r="J1034" s="6" t="str">
        <f>IF(ISBLANK(Datum!$B991),"",CONCATENATE(G1033," - (",LEFT(I1033,3),") - ",H1033))</f>
        <v/>
      </c>
      <c r="K1034" s="3">
        <v>1026</v>
      </c>
      <c r="L1034" s="8" t="str">
        <f>IF(ISBLANK(CoordSys!$B1029),"",CoordSys!$A1029)</f>
        <v/>
      </c>
      <c r="M1034" s="8" t="str">
        <f>IF(ISBLANK(CoordSys!$B1029),"",CoordSys!$B1029)</f>
        <v/>
      </c>
      <c r="N1034" s="8" t="str">
        <f>IF(ISBLANK(CoordSys!$B1029),"",CoordSys!$D1029)</f>
        <v/>
      </c>
      <c r="O1034" s="6" t="str">
        <f>IF(ISBLANK(CoordSys!$B1029),"",CONCATENATE(L1034," - ",M1034))</f>
        <v/>
      </c>
      <c r="P1034" s="3">
        <v>1021</v>
      </c>
      <c r="Q1034" s="8" t="str">
        <f>IF(ISBLANK(CSAxis!$B1024),"",CSAxis!$A1024)</f>
        <v/>
      </c>
      <c r="R1034" s="8" t="str">
        <f>IF(ISBLANK(CSAxis!$B1024),"",CSAxis!$B1024)</f>
        <v/>
      </c>
      <c r="S1034" s="6" t="str">
        <f>IF(ISBLANK(CSAxis!$B1024),"",CONCATENATE(Q1034," - ",R1034))</f>
        <v/>
      </c>
      <c r="AB1034" s="3">
        <v>1011</v>
      </c>
      <c r="AC1034" s="8" t="str">
        <f>IF(ISBLANK(UoM!$B1014),"",UoM!$A1014)</f>
        <v/>
      </c>
      <c r="AD1034" s="8" t="str">
        <f>IF(ISBLANK(UoM!$B1014),"",UoM!$B1014)</f>
        <v/>
      </c>
      <c r="AE1034" s="6" t="str">
        <f>IF(ISBLANK(UoM!$B1014),"",CONCATENATE(AC1034," - ",AD1034))</f>
        <v/>
      </c>
      <c r="AF1034" s="3">
        <v>1032</v>
      </c>
      <c r="AG1034" s="8" t="str">
        <f>IF(ISBLANK('Prime Meridian'!$B1035),"",'Prime Meridian'!$A1035)</f>
        <v/>
      </c>
      <c r="AH1034" s="8" t="str">
        <f>IF(ISBLANK('Prime Meridian'!$B1035),"",'Prime Meridian'!$B1035)</f>
        <v/>
      </c>
      <c r="AI1034" s="6" t="str">
        <f>IF(ISBLANK('Prime Meridian'!$B1035),"",CONCATENATE(AG1034," - ",AH1034))</f>
        <v/>
      </c>
      <c r="AN1034" s="3">
        <v>1017</v>
      </c>
      <c r="AO1034" s="8" t="str">
        <f>IF(ISBLANK(OpParam!$B1020),"",OpParam!$A1020)</f>
        <v/>
      </c>
      <c r="AP1034" s="8" t="str">
        <f>IF(ISBLANK(OpParam!$B1020),"",OpParam!$B1020)</f>
        <v/>
      </c>
      <c r="AQ1034" s="6" t="str">
        <f>IF(ISBLANK(OpParam!$B1020),"",CONCATENATE(AO1034," - ",AP1034))</f>
        <v/>
      </c>
      <c r="AS1034" s="8" t="str">
        <f>IF(ISBLANK(CoordOp!$B997),"",CoordOp!$A997)</f>
        <v/>
      </c>
      <c r="AT1034" s="8" t="str">
        <f>IF(ISBLANK(CoordOp!$B997),"",CoordOp!$B997)</f>
        <v/>
      </c>
      <c r="AU1034" s="6" t="str">
        <f>IF(ISBLANK(CoordOp!$B997),"",CONCATENATE(AS1034," - ",AT1034))</f>
        <v/>
      </c>
      <c r="AZ1034" s="3">
        <v>1026</v>
      </c>
      <c r="BA1034" s="8" t="str">
        <f>IF(ISBLANK(Ellipsoid!$B1029),"",Ellipsoid!$A1029)</f>
        <v/>
      </c>
      <c r="BB1034" s="8" t="str">
        <f>IF(ISBLANK(Ellipsoid!$B1029),"",Ellipsoid!$B1029)</f>
        <v/>
      </c>
      <c r="BC1034" s="6" t="str">
        <f>IF(ISBLANK(Ellipsoid!$B1029),"",CONCATENATE(BA1034," - ",BB1034))</f>
        <v/>
      </c>
      <c r="BQ1034" s="8" t="str">
        <f>IF(ISBLANK('Source Citation'!$B1036),"",'Source Citation'!$A1036)</f>
        <v/>
      </c>
      <c r="BR1034" s="8" t="str">
        <f>IF(ISBLANK('Source Citation'!$B1036),"",'Source Citation'!$B1036)</f>
        <v/>
      </c>
      <c r="BS1034" s="6" t="str">
        <f>IF(ISBLANK('Source Citation'!$B1036),"",CONCATENATE(BQ1034," - ",BR1034))</f>
        <v/>
      </c>
      <c r="BY1034" s="8" t="str">
        <f>IF(ISBLANK('Geographic Extent'!$B1036),"",'Geographic Extent'!$A1036)</f>
        <v/>
      </c>
      <c r="BZ1034" s="8" t="str">
        <f>IF(ISBLANK('Geographic Extent'!$B1036),"",'Geographic Extent'!$B1036)</f>
        <v/>
      </c>
      <c r="CA1034" s="6" t="str">
        <f>IF(ISBLANK('Geographic Extent'!$B1036),"",CONCATENATE(BY1034," - ",BZ1034))</f>
        <v/>
      </c>
    </row>
    <row r="1035" spans="1:79" x14ac:dyDescent="0.2">
      <c r="A1035" s="3">
        <v>961</v>
      </c>
      <c r="B1035" s="8" t="str">
        <f>IF(ISBLANK(CRS!$B964),"",CRS!$A964)</f>
        <v/>
      </c>
      <c r="C1035" s="8" t="str">
        <f>IF(ISBLANK(CRS!$B964),"",CRS!$B964)</f>
        <v/>
      </c>
      <c r="D1035" s="8" t="str">
        <f>IF(ISBLANK(CRS!$B964),"",CRS!$D964)</f>
        <v/>
      </c>
      <c r="E1035" s="6" t="str">
        <f>IF(ISBLANK(CRS!$B964),"",CONCATENATE(B1034," - (",LEFT(D1034,3),") - ",C1034))</f>
        <v/>
      </c>
      <c r="F1035" s="3">
        <v>989</v>
      </c>
      <c r="G1035" s="8" t="str">
        <f>IF(ISBLANK(Datum!$B992),"",Datum!$A992)</f>
        <v/>
      </c>
      <c r="H1035" s="8" t="str">
        <f>IF(ISBLANK(Datum!$B992),"",Datum!$B992)</f>
        <v/>
      </c>
      <c r="I1035" s="8" t="str">
        <f>IF(ISBLANK(Datum!$B992),"",Datum!$D992)</f>
        <v/>
      </c>
      <c r="J1035" s="6" t="str">
        <f>IF(ISBLANK(Datum!$B992),"",CONCATENATE(G1034," - (",LEFT(I1034,3),") - ",H1034))</f>
        <v/>
      </c>
      <c r="K1035" s="3">
        <v>1027</v>
      </c>
      <c r="L1035" s="8" t="str">
        <f>IF(ISBLANK(CoordSys!$B1030),"",CoordSys!$A1030)</f>
        <v/>
      </c>
      <c r="M1035" s="8" t="str">
        <f>IF(ISBLANK(CoordSys!$B1030),"",CoordSys!$B1030)</f>
        <v/>
      </c>
      <c r="N1035" s="8" t="str">
        <f>IF(ISBLANK(CoordSys!$B1030),"",CoordSys!$D1030)</f>
        <v/>
      </c>
      <c r="O1035" s="6" t="str">
        <f>IF(ISBLANK(CoordSys!$B1030),"",CONCATENATE(L1035," - ",M1035))</f>
        <v/>
      </c>
      <c r="P1035" s="3">
        <v>1022</v>
      </c>
      <c r="Q1035" s="8" t="str">
        <f>IF(ISBLANK(CSAxis!$B1025),"",CSAxis!$A1025)</f>
        <v/>
      </c>
      <c r="R1035" s="8" t="str">
        <f>IF(ISBLANK(CSAxis!$B1025),"",CSAxis!$B1025)</f>
        <v/>
      </c>
      <c r="S1035" s="6" t="str">
        <f>IF(ISBLANK(CSAxis!$B1025),"",CONCATENATE(Q1035," - ",R1035))</f>
        <v/>
      </c>
      <c r="AB1035" s="3">
        <v>1012</v>
      </c>
      <c r="AC1035" s="8" t="str">
        <f>IF(ISBLANK(UoM!$B1015),"",UoM!$A1015)</f>
        <v/>
      </c>
      <c r="AD1035" s="8" t="str">
        <f>IF(ISBLANK(UoM!$B1015),"",UoM!$B1015)</f>
        <v/>
      </c>
      <c r="AE1035" s="6" t="str">
        <f>IF(ISBLANK(UoM!$B1015),"",CONCATENATE(AC1035," - ",AD1035))</f>
        <v/>
      </c>
      <c r="AF1035" s="3">
        <v>1033</v>
      </c>
      <c r="AG1035" s="8" t="str">
        <f>IF(ISBLANK('Prime Meridian'!$B1036),"",'Prime Meridian'!$A1036)</f>
        <v/>
      </c>
      <c r="AH1035" s="8" t="str">
        <f>IF(ISBLANK('Prime Meridian'!$B1036),"",'Prime Meridian'!$B1036)</f>
        <v/>
      </c>
      <c r="AI1035" s="6" t="str">
        <f>IF(ISBLANK('Prime Meridian'!$B1036),"",CONCATENATE(AG1035," - ",AH1035))</f>
        <v/>
      </c>
      <c r="AN1035" s="3">
        <v>1018</v>
      </c>
      <c r="AO1035" s="8" t="str">
        <f>IF(ISBLANK(OpParam!$B1021),"",OpParam!$A1021)</f>
        <v/>
      </c>
      <c r="AP1035" s="8" t="str">
        <f>IF(ISBLANK(OpParam!$B1021),"",OpParam!$B1021)</f>
        <v/>
      </c>
      <c r="AQ1035" s="6" t="str">
        <f>IF(ISBLANK(OpParam!$B1021),"",CONCATENATE(AO1035," - ",AP1035))</f>
        <v/>
      </c>
      <c r="AS1035" s="8" t="str">
        <f>IF(ISBLANK(CoordOp!$B998),"",CoordOp!$A998)</f>
        <v/>
      </c>
      <c r="AT1035" s="8" t="str">
        <f>IF(ISBLANK(CoordOp!$B998),"",CoordOp!$B998)</f>
        <v/>
      </c>
      <c r="AU1035" s="6" t="str">
        <f>IF(ISBLANK(CoordOp!$B998),"",CONCATENATE(AS1035," - ",AT1035))</f>
        <v/>
      </c>
      <c r="AZ1035" s="3">
        <v>1027</v>
      </c>
      <c r="BA1035" s="8" t="str">
        <f>IF(ISBLANK(Ellipsoid!$B1030),"",Ellipsoid!$A1030)</f>
        <v/>
      </c>
      <c r="BB1035" s="8" t="str">
        <f>IF(ISBLANK(Ellipsoid!$B1030),"",Ellipsoid!$B1030)</f>
        <v/>
      </c>
      <c r="BC1035" s="6" t="str">
        <f>IF(ISBLANK(Ellipsoid!$B1030),"",CONCATENATE(BA1035," - ",BB1035))</f>
        <v/>
      </c>
      <c r="BQ1035" s="8" t="str">
        <f>IF(ISBLANK('Source Citation'!$B1037),"",'Source Citation'!$A1037)</f>
        <v/>
      </c>
      <c r="BR1035" s="8" t="str">
        <f>IF(ISBLANK('Source Citation'!$B1037),"",'Source Citation'!$B1037)</f>
        <v/>
      </c>
      <c r="BS1035" s="6" t="str">
        <f>IF(ISBLANK('Source Citation'!$B1037),"",CONCATENATE(BQ1035," - ",BR1035))</f>
        <v/>
      </c>
      <c r="BY1035" s="8" t="str">
        <f>IF(ISBLANK('Geographic Extent'!$B1037),"",'Geographic Extent'!$A1037)</f>
        <v/>
      </c>
      <c r="BZ1035" s="8" t="str">
        <f>IF(ISBLANK('Geographic Extent'!$B1037),"",'Geographic Extent'!$B1037)</f>
        <v/>
      </c>
      <c r="CA1035" s="6" t="str">
        <f>IF(ISBLANK('Geographic Extent'!$B1037),"",CONCATENATE(BY1035," - ",BZ1035))</f>
        <v/>
      </c>
    </row>
    <row r="1036" spans="1:79" x14ac:dyDescent="0.2">
      <c r="A1036" s="3">
        <v>962</v>
      </c>
      <c r="B1036" s="8" t="str">
        <f>IF(ISBLANK(CRS!$B965),"",CRS!$A965)</f>
        <v/>
      </c>
      <c r="C1036" s="8" t="str">
        <f>IF(ISBLANK(CRS!$B965),"",CRS!$B965)</f>
        <v/>
      </c>
      <c r="D1036" s="8" t="str">
        <f>IF(ISBLANK(CRS!$B965),"",CRS!$D965)</f>
        <v/>
      </c>
      <c r="E1036" s="6" t="str">
        <f>IF(ISBLANK(CRS!$B965),"",CONCATENATE(B1035," - (",LEFT(D1035,3),") - ",C1035))</f>
        <v/>
      </c>
      <c r="F1036" s="3">
        <v>990</v>
      </c>
      <c r="G1036" s="8" t="str">
        <f>IF(ISBLANK(Datum!$B993),"",Datum!$A993)</f>
        <v/>
      </c>
      <c r="H1036" s="8" t="str">
        <f>IF(ISBLANK(Datum!$B993),"",Datum!$B993)</f>
        <v/>
      </c>
      <c r="I1036" s="8" t="str">
        <f>IF(ISBLANK(Datum!$B993),"",Datum!$D993)</f>
        <v/>
      </c>
      <c r="J1036" s="6" t="str">
        <f>IF(ISBLANK(Datum!$B993),"",CONCATENATE(G1035," - (",LEFT(I1035,3),") - ",H1035))</f>
        <v/>
      </c>
      <c r="K1036" s="3">
        <v>1028</v>
      </c>
      <c r="L1036" s="8" t="str">
        <f>IF(ISBLANK(CoordSys!$B1031),"",CoordSys!$A1031)</f>
        <v/>
      </c>
      <c r="M1036" s="8" t="str">
        <f>IF(ISBLANK(CoordSys!$B1031),"",CoordSys!$B1031)</f>
        <v/>
      </c>
      <c r="N1036" s="8" t="str">
        <f>IF(ISBLANK(CoordSys!$B1031),"",CoordSys!$D1031)</f>
        <v/>
      </c>
      <c r="O1036" s="6" t="str">
        <f>IF(ISBLANK(CoordSys!$B1031),"",CONCATENATE(L1036," - ",M1036))</f>
        <v/>
      </c>
      <c r="P1036" s="3">
        <v>1023</v>
      </c>
      <c r="Q1036" s="8" t="str">
        <f>IF(ISBLANK(CSAxis!$B1026),"",CSAxis!$A1026)</f>
        <v/>
      </c>
      <c r="R1036" s="8" t="str">
        <f>IF(ISBLANK(CSAxis!$B1026),"",CSAxis!$B1026)</f>
        <v/>
      </c>
      <c r="S1036" s="6" t="str">
        <f>IF(ISBLANK(CSAxis!$B1026),"",CONCATENATE(Q1036," - ",R1036))</f>
        <v/>
      </c>
      <c r="AB1036" s="3">
        <v>1013</v>
      </c>
      <c r="AC1036" s="8" t="str">
        <f>IF(ISBLANK(UoM!$B1016),"",UoM!$A1016)</f>
        <v/>
      </c>
      <c r="AD1036" s="8" t="str">
        <f>IF(ISBLANK(UoM!$B1016),"",UoM!$B1016)</f>
        <v/>
      </c>
      <c r="AE1036" s="6" t="str">
        <f>IF(ISBLANK(UoM!$B1016),"",CONCATENATE(AC1036," - ",AD1036))</f>
        <v/>
      </c>
      <c r="AF1036" s="3">
        <v>1034</v>
      </c>
      <c r="AG1036" s="8" t="str">
        <f>IF(ISBLANK('Prime Meridian'!$B1037),"",'Prime Meridian'!$A1037)</f>
        <v/>
      </c>
      <c r="AH1036" s="8" t="str">
        <f>IF(ISBLANK('Prime Meridian'!$B1037),"",'Prime Meridian'!$B1037)</f>
        <v/>
      </c>
      <c r="AI1036" s="6" t="str">
        <f>IF(ISBLANK('Prime Meridian'!$B1037),"",CONCATENATE(AG1036," - ",AH1036))</f>
        <v/>
      </c>
      <c r="AN1036" s="3">
        <v>1019</v>
      </c>
      <c r="AO1036" s="8" t="str">
        <f>IF(ISBLANK(OpParam!$B1022),"",OpParam!$A1022)</f>
        <v/>
      </c>
      <c r="AP1036" s="8" t="str">
        <f>IF(ISBLANK(OpParam!$B1022),"",OpParam!$B1022)</f>
        <v/>
      </c>
      <c r="AQ1036" s="6" t="str">
        <f>IF(ISBLANK(OpParam!$B1022),"",CONCATENATE(AO1036," - ",AP1036))</f>
        <v/>
      </c>
      <c r="AS1036" s="8" t="str">
        <f>IF(ISBLANK(CoordOp!$B999),"",CoordOp!$A999)</f>
        <v/>
      </c>
      <c r="AT1036" s="8" t="str">
        <f>IF(ISBLANK(CoordOp!$B999),"",CoordOp!$B999)</f>
        <v/>
      </c>
      <c r="AU1036" s="6" t="str">
        <f>IF(ISBLANK(CoordOp!$B999),"",CONCATENATE(AS1036," - ",AT1036))</f>
        <v/>
      </c>
      <c r="AZ1036" s="3">
        <v>1028</v>
      </c>
      <c r="BA1036" s="8" t="str">
        <f>IF(ISBLANK(Ellipsoid!$B1031),"",Ellipsoid!$A1031)</f>
        <v/>
      </c>
      <c r="BB1036" s="8" t="str">
        <f>IF(ISBLANK(Ellipsoid!$B1031),"",Ellipsoid!$B1031)</f>
        <v/>
      </c>
      <c r="BC1036" s="6" t="str">
        <f>IF(ISBLANK(Ellipsoid!$B1031),"",CONCATENATE(BA1036," - ",BB1036))</f>
        <v/>
      </c>
      <c r="BQ1036" s="8" t="str">
        <f>IF(ISBLANK('Source Citation'!$B1038),"",'Source Citation'!$A1038)</f>
        <v/>
      </c>
      <c r="BR1036" s="8" t="str">
        <f>IF(ISBLANK('Source Citation'!$B1038),"",'Source Citation'!$B1038)</f>
        <v/>
      </c>
      <c r="BS1036" s="6" t="str">
        <f>IF(ISBLANK('Source Citation'!$B1038),"",CONCATENATE(BQ1036," - ",BR1036))</f>
        <v/>
      </c>
      <c r="BY1036" s="8" t="str">
        <f>IF(ISBLANK('Geographic Extent'!$B1038),"",'Geographic Extent'!$A1038)</f>
        <v/>
      </c>
      <c r="BZ1036" s="8" t="str">
        <f>IF(ISBLANK('Geographic Extent'!$B1038),"",'Geographic Extent'!$B1038)</f>
        <v/>
      </c>
      <c r="CA1036" s="6" t="str">
        <f>IF(ISBLANK('Geographic Extent'!$B1038),"",CONCATENATE(BY1036," - ",BZ1036))</f>
        <v/>
      </c>
    </row>
    <row r="1037" spans="1:79" x14ac:dyDescent="0.2">
      <c r="A1037" s="3">
        <v>963</v>
      </c>
      <c r="B1037" s="8" t="str">
        <f>IF(ISBLANK(CRS!$B966),"",CRS!$A966)</f>
        <v/>
      </c>
      <c r="C1037" s="8" t="str">
        <f>IF(ISBLANK(CRS!$B966),"",CRS!$B966)</f>
        <v/>
      </c>
      <c r="D1037" s="8" t="str">
        <f>IF(ISBLANK(CRS!$B966),"",CRS!$D966)</f>
        <v/>
      </c>
      <c r="E1037" s="6" t="str">
        <f>IF(ISBLANK(CRS!$B966),"",CONCATENATE(B1036," - (",LEFT(D1036,3),") - ",C1036))</f>
        <v/>
      </c>
      <c r="F1037" s="3">
        <v>991</v>
      </c>
      <c r="G1037" s="8" t="str">
        <f>IF(ISBLANK(Datum!$B994),"",Datum!$A994)</f>
        <v/>
      </c>
      <c r="H1037" s="8" t="str">
        <f>IF(ISBLANK(Datum!$B994),"",Datum!$B994)</f>
        <v/>
      </c>
      <c r="I1037" s="8" t="str">
        <f>IF(ISBLANK(Datum!$B994),"",Datum!$D994)</f>
        <v/>
      </c>
      <c r="J1037" s="6" t="str">
        <f>IF(ISBLANK(Datum!$B994),"",CONCATENATE(G1036," - (",LEFT(I1036,3),") - ",H1036))</f>
        <v/>
      </c>
      <c r="K1037" s="3">
        <v>1029</v>
      </c>
      <c r="L1037" s="8" t="str">
        <f>IF(ISBLANK(CoordSys!$B1032),"",CoordSys!$A1032)</f>
        <v/>
      </c>
      <c r="M1037" s="8" t="str">
        <f>IF(ISBLANK(CoordSys!$B1032),"",CoordSys!$B1032)</f>
        <v/>
      </c>
      <c r="N1037" s="8" t="str">
        <f>IF(ISBLANK(CoordSys!$B1032),"",CoordSys!$D1032)</f>
        <v/>
      </c>
      <c r="O1037" s="6" t="str">
        <f>IF(ISBLANK(CoordSys!$B1032),"",CONCATENATE(L1037," - ",M1037))</f>
        <v/>
      </c>
      <c r="P1037" s="3">
        <v>1024</v>
      </c>
      <c r="Q1037" s="8" t="str">
        <f>IF(ISBLANK(CSAxis!$B1027),"",CSAxis!$A1027)</f>
        <v/>
      </c>
      <c r="R1037" s="8" t="str">
        <f>IF(ISBLANK(CSAxis!$B1027),"",CSAxis!$B1027)</f>
        <v/>
      </c>
      <c r="S1037" s="6" t="str">
        <f>IF(ISBLANK(CSAxis!$B1027),"",CONCATENATE(Q1037," - ",R1037))</f>
        <v/>
      </c>
      <c r="AB1037" s="3">
        <v>1014</v>
      </c>
      <c r="AC1037" s="8" t="str">
        <f>IF(ISBLANK(UoM!$B1017),"",UoM!$A1017)</f>
        <v/>
      </c>
      <c r="AD1037" s="8" t="str">
        <f>IF(ISBLANK(UoM!$B1017),"",UoM!$B1017)</f>
        <v/>
      </c>
      <c r="AE1037" s="6" t="str">
        <f>IF(ISBLANK(UoM!$B1017),"",CONCATENATE(AC1037," - ",AD1037))</f>
        <v/>
      </c>
      <c r="AF1037" s="3">
        <v>1035</v>
      </c>
      <c r="AG1037" s="8" t="str">
        <f>IF(ISBLANK('Prime Meridian'!$B1038),"",'Prime Meridian'!$A1038)</f>
        <v/>
      </c>
      <c r="AH1037" s="8" t="str">
        <f>IF(ISBLANK('Prime Meridian'!$B1038),"",'Prime Meridian'!$B1038)</f>
        <v/>
      </c>
      <c r="AI1037" s="6" t="str">
        <f>IF(ISBLANK('Prime Meridian'!$B1038),"",CONCATENATE(AG1037," - ",AH1037))</f>
        <v/>
      </c>
      <c r="AN1037" s="3">
        <v>1020</v>
      </c>
      <c r="AO1037" s="8" t="str">
        <f>IF(ISBLANK(OpParam!$B1023),"",OpParam!$A1023)</f>
        <v/>
      </c>
      <c r="AP1037" s="8" t="str">
        <f>IF(ISBLANK(OpParam!$B1023),"",OpParam!$B1023)</f>
        <v/>
      </c>
      <c r="AQ1037" s="6" t="str">
        <f>IF(ISBLANK(OpParam!$B1023),"",CONCATENATE(AO1037," - ",AP1037))</f>
        <v/>
      </c>
      <c r="AS1037" s="8" t="str">
        <f>IF(ISBLANK(CoordOp!$B1000),"",CoordOp!$A1000)</f>
        <v/>
      </c>
      <c r="AT1037" s="8" t="str">
        <f>IF(ISBLANK(CoordOp!$B1000),"",CoordOp!$B1000)</f>
        <v/>
      </c>
      <c r="AU1037" s="6" t="str">
        <f>IF(ISBLANK(CoordOp!$B1000),"",CONCATENATE(AS1037," - ",AT1037))</f>
        <v/>
      </c>
      <c r="AZ1037" s="3">
        <v>1029</v>
      </c>
      <c r="BA1037" s="8" t="str">
        <f>IF(ISBLANK(Ellipsoid!$B1032),"",Ellipsoid!$A1032)</f>
        <v/>
      </c>
      <c r="BB1037" s="8" t="str">
        <f>IF(ISBLANK(Ellipsoid!$B1032),"",Ellipsoid!$B1032)</f>
        <v/>
      </c>
      <c r="BC1037" s="6" t="str">
        <f>IF(ISBLANK(Ellipsoid!$B1032),"",CONCATENATE(BA1037," - ",BB1037))</f>
        <v/>
      </c>
      <c r="BQ1037" s="8" t="str">
        <f>IF(ISBLANK('Source Citation'!$B1039),"",'Source Citation'!$A1039)</f>
        <v/>
      </c>
      <c r="BR1037" s="8" t="str">
        <f>IF(ISBLANK('Source Citation'!$B1039),"",'Source Citation'!$B1039)</f>
        <v/>
      </c>
      <c r="BS1037" s="6" t="str">
        <f>IF(ISBLANK('Source Citation'!$B1039),"",CONCATENATE(BQ1037," - ",BR1037))</f>
        <v/>
      </c>
      <c r="BY1037" s="8" t="str">
        <f>IF(ISBLANK('Geographic Extent'!$B1039),"",'Geographic Extent'!$A1039)</f>
        <v/>
      </c>
      <c r="BZ1037" s="8" t="str">
        <f>IF(ISBLANK('Geographic Extent'!$B1039),"",'Geographic Extent'!$B1039)</f>
        <v/>
      </c>
      <c r="CA1037" s="6" t="str">
        <f>IF(ISBLANK('Geographic Extent'!$B1039),"",CONCATENATE(BY1037," - ",BZ1037))</f>
        <v/>
      </c>
    </row>
    <row r="1038" spans="1:79" x14ac:dyDescent="0.2">
      <c r="A1038" s="3">
        <v>964</v>
      </c>
      <c r="B1038" s="8" t="str">
        <f>IF(ISBLANK(CRS!$B967),"",CRS!$A967)</f>
        <v/>
      </c>
      <c r="C1038" s="8" t="str">
        <f>IF(ISBLANK(CRS!$B967),"",CRS!$B967)</f>
        <v/>
      </c>
      <c r="D1038" s="8" t="str">
        <f>IF(ISBLANK(CRS!$B967),"",CRS!$D967)</f>
        <v/>
      </c>
      <c r="E1038" s="6" t="str">
        <f>IF(ISBLANK(CRS!$B967),"",CONCATENATE(B1037," - (",LEFT(D1037,3),") - ",C1037))</f>
        <v/>
      </c>
      <c r="F1038" s="3">
        <v>992</v>
      </c>
      <c r="G1038" s="8" t="str">
        <f>IF(ISBLANK(Datum!$B995),"",Datum!$A995)</f>
        <v/>
      </c>
      <c r="H1038" s="8" t="str">
        <f>IF(ISBLANK(Datum!$B995),"",Datum!$B995)</f>
        <v/>
      </c>
      <c r="I1038" s="8" t="str">
        <f>IF(ISBLANK(Datum!$B995),"",Datum!$D995)</f>
        <v/>
      </c>
      <c r="J1038" s="6" t="str">
        <f>IF(ISBLANK(Datum!$B995),"",CONCATENATE(G1037," - (",LEFT(I1037,3),") - ",H1037))</f>
        <v/>
      </c>
      <c r="K1038" s="3">
        <v>1030</v>
      </c>
      <c r="L1038" s="8" t="str">
        <f>IF(ISBLANK(CoordSys!$B1033),"",CoordSys!$A1033)</f>
        <v/>
      </c>
      <c r="M1038" s="8" t="str">
        <f>IF(ISBLANK(CoordSys!$B1033),"",CoordSys!$B1033)</f>
        <v/>
      </c>
      <c r="N1038" s="8" t="str">
        <f>IF(ISBLANK(CoordSys!$B1033),"",CoordSys!$D1033)</f>
        <v/>
      </c>
      <c r="O1038" s="6" t="str">
        <f>IF(ISBLANK(CoordSys!$B1033),"",CONCATENATE(L1038," - ",M1038))</f>
        <v/>
      </c>
      <c r="P1038" s="3">
        <v>1025</v>
      </c>
      <c r="Q1038" s="8" t="str">
        <f>IF(ISBLANK(CSAxis!$B1028),"",CSAxis!$A1028)</f>
        <v/>
      </c>
      <c r="R1038" s="8" t="str">
        <f>IF(ISBLANK(CSAxis!$B1028),"",CSAxis!$B1028)</f>
        <v/>
      </c>
      <c r="S1038" s="6" t="str">
        <f>IF(ISBLANK(CSAxis!$B1028),"",CONCATENATE(Q1038," - ",R1038))</f>
        <v/>
      </c>
      <c r="AB1038" s="3">
        <v>1015</v>
      </c>
      <c r="AC1038" s="8" t="str">
        <f>IF(ISBLANK(UoM!$B1018),"",UoM!$A1018)</f>
        <v/>
      </c>
      <c r="AD1038" s="8" t="str">
        <f>IF(ISBLANK(UoM!$B1018),"",UoM!$B1018)</f>
        <v/>
      </c>
      <c r="AE1038" s="6" t="str">
        <f>IF(ISBLANK(UoM!$B1018),"",CONCATENATE(AC1038," - ",AD1038))</f>
        <v/>
      </c>
      <c r="AF1038" s="3">
        <v>1036</v>
      </c>
      <c r="AG1038" s="8" t="str">
        <f>IF(ISBLANK('Prime Meridian'!$B1039),"",'Prime Meridian'!$A1039)</f>
        <v/>
      </c>
      <c r="AH1038" s="8" t="str">
        <f>IF(ISBLANK('Prime Meridian'!$B1039),"",'Prime Meridian'!$B1039)</f>
        <v/>
      </c>
      <c r="AI1038" s="6" t="str">
        <f>IF(ISBLANK('Prime Meridian'!$B1039),"",CONCATENATE(AG1038," - ",AH1038))</f>
        <v/>
      </c>
      <c r="AN1038" s="3">
        <v>1021</v>
      </c>
      <c r="AO1038" s="8" t="str">
        <f>IF(ISBLANK(OpParam!$B1024),"",OpParam!$A1024)</f>
        <v/>
      </c>
      <c r="AP1038" s="8" t="str">
        <f>IF(ISBLANK(OpParam!$B1024),"",OpParam!$B1024)</f>
        <v/>
      </c>
      <c r="AQ1038" s="6" t="str">
        <f>IF(ISBLANK(OpParam!$B1024),"",CONCATENATE(AO1038," - ",AP1038))</f>
        <v/>
      </c>
      <c r="AS1038" s="8" t="str">
        <f>IF(ISBLANK(CoordOp!$B1001),"",CoordOp!$A1001)</f>
        <v/>
      </c>
      <c r="AT1038" s="8" t="str">
        <f>IF(ISBLANK(CoordOp!$B1001),"",CoordOp!$B1001)</f>
        <v/>
      </c>
      <c r="AU1038" s="6" t="str">
        <f>IF(ISBLANK(CoordOp!$B1001),"",CONCATENATE(AS1038," - ",AT1038))</f>
        <v/>
      </c>
      <c r="AZ1038" s="3">
        <v>1030</v>
      </c>
      <c r="BA1038" s="8" t="str">
        <f>IF(ISBLANK(Ellipsoid!$B1033),"",Ellipsoid!$A1033)</f>
        <v/>
      </c>
      <c r="BB1038" s="8" t="str">
        <f>IF(ISBLANK(Ellipsoid!$B1033),"",Ellipsoid!$B1033)</f>
        <v/>
      </c>
      <c r="BC1038" s="6" t="str">
        <f>IF(ISBLANK(Ellipsoid!$B1033),"",CONCATENATE(BA1038," - ",BB1038))</f>
        <v/>
      </c>
      <c r="BQ1038" s="8" t="str">
        <f>IF(ISBLANK('Source Citation'!$B1040),"",'Source Citation'!$A1040)</f>
        <v/>
      </c>
      <c r="BR1038" s="8" t="str">
        <f>IF(ISBLANK('Source Citation'!$B1040),"",'Source Citation'!$B1040)</f>
        <v/>
      </c>
      <c r="BS1038" s="6" t="str">
        <f>IF(ISBLANK('Source Citation'!$B1040),"",CONCATENATE(BQ1038," - ",BR1038))</f>
        <v/>
      </c>
      <c r="BY1038" s="8" t="str">
        <f>IF(ISBLANK('Geographic Extent'!$B1040),"",'Geographic Extent'!$A1040)</f>
        <v/>
      </c>
      <c r="BZ1038" s="8" t="str">
        <f>IF(ISBLANK('Geographic Extent'!$B1040),"",'Geographic Extent'!$B1040)</f>
        <v/>
      </c>
      <c r="CA1038" s="6" t="str">
        <f>IF(ISBLANK('Geographic Extent'!$B1040),"",CONCATENATE(BY1038," - ",BZ1038))</f>
        <v/>
      </c>
    </row>
    <row r="1039" spans="1:79" x14ac:dyDescent="0.2">
      <c r="A1039" s="3">
        <v>965</v>
      </c>
      <c r="B1039" s="8" t="str">
        <f>IF(ISBLANK(CRS!$B968),"",CRS!$A968)</f>
        <v/>
      </c>
      <c r="C1039" s="8" t="str">
        <f>IF(ISBLANK(CRS!$B968),"",CRS!$B968)</f>
        <v/>
      </c>
      <c r="D1039" s="8" t="str">
        <f>IF(ISBLANK(CRS!$B968),"",CRS!$D968)</f>
        <v/>
      </c>
      <c r="E1039" s="6" t="str">
        <f>IF(ISBLANK(CRS!$B968),"",CONCATENATE(B1038," - (",LEFT(D1038,3),") - ",C1038))</f>
        <v/>
      </c>
      <c r="F1039" s="3">
        <v>993</v>
      </c>
      <c r="G1039" s="8" t="str">
        <f>IF(ISBLANK(Datum!$B996),"",Datum!$A996)</f>
        <v/>
      </c>
      <c r="H1039" s="8" t="str">
        <f>IF(ISBLANK(Datum!$B996),"",Datum!$B996)</f>
        <v/>
      </c>
      <c r="I1039" s="8" t="str">
        <f>IF(ISBLANK(Datum!$B996),"",Datum!$D996)</f>
        <v/>
      </c>
      <c r="J1039" s="6" t="str">
        <f>IF(ISBLANK(Datum!$B996),"",CONCATENATE(G1038," - (",LEFT(I1038,3),") - ",H1038))</f>
        <v/>
      </c>
      <c r="K1039" s="3">
        <v>1031</v>
      </c>
      <c r="L1039" s="8" t="str">
        <f>IF(ISBLANK(CoordSys!$B1034),"",CoordSys!$A1034)</f>
        <v/>
      </c>
      <c r="M1039" s="8" t="str">
        <f>IF(ISBLANK(CoordSys!$B1034),"",CoordSys!$B1034)</f>
        <v/>
      </c>
      <c r="N1039" s="8" t="str">
        <f>IF(ISBLANK(CoordSys!$B1034),"",CoordSys!$D1034)</f>
        <v/>
      </c>
      <c r="O1039" s="6" t="str">
        <f>IF(ISBLANK(CoordSys!$B1034),"",CONCATENATE(L1039," - ",M1039))</f>
        <v/>
      </c>
      <c r="P1039" s="3">
        <v>1026</v>
      </c>
      <c r="Q1039" s="8" t="str">
        <f>IF(ISBLANK(CSAxis!$B1029),"",CSAxis!$A1029)</f>
        <v/>
      </c>
      <c r="R1039" s="8" t="str">
        <f>IF(ISBLANK(CSAxis!$B1029),"",CSAxis!$B1029)</f>
        <v/>
      </c>
      <c r="S1039" s="6" t="str">
        <f>IF(ISBLANK(CSAxis!$B1029),"",CONCATENATE(Q1039," - ",R1039))</f>
        <v/>
      </c>
      <c r="AB1039" s="3">
        <v>1016</v>
      </c>
      <c r="AC1039" s="8" t="str">
        <f>IF(ISBLANK(UoM!$B1019),"",UoM!$A1019)</f>
        <v/>
      </c>
      <c r="AD1039" s="8" t="str">
        <f>IF(ISBLANK(UoM!$B1019),"",UoM!$B1019)</f>
        <v/>
      </c>
      <c r="AE1039" s="6" t="str">
        <f>IF(ISBLANK(UoM!$B1019),"",CONCATENATE(AC1039," - ",AD1039))</f>
        <v/>
      </c>
      <c r="AF1039" s="3">
        <v>1037</v>
      </c>
      <c r="AG1039" s="8" t="str">
        <f>IF(ISBLANK('Prime Meridian'!$B1040),"",'Prime Meridian'!$A1040)</f>
        <v/>
      </c>
      <c r="AH1039" s="8" t="str">
        <f>IF(ISBLANK('Prime Meridian'!$B1040),"",'Prime Meridian'!$B1040)</f>
        <v/>
      </c>
      <c r="AI1039" s="6" t="str">
        <f>IF(ISBLANK('Prime Meridian'!$B1040),"",CONCATENATE(AG1039," - ",AH1039))</f>
        <v/>
      </c>
      <c r="AN1039" s="3">
        <v>1022</v>
      </c>
      <c r="AO1039" s="8" t="str">
        <f>IF(ISBLANK(OpParam!$B1025),"",OpParam!$A1025)</f>
        <v/>
      </c>
      <c r="AP1039" s="8" t="str">
        <f>IF(ISBLANK(OpParam!$B1025),"",OpParam!$B1025)</f>
        <v/>
      </c>
      <c r="AQ1039" s="6" t="str">
        <f>IF(ISBLANK(OpParam!$B1025),"",CONCATENATE(AO1039," - ",AP1039))</f>
        <v/>
      </c>
      <c r="AS1039" s="8" t="str">
        <f>IF(ISBLANK(CoordOp!$B1002),"",CoordOp!$A1002)</f>
        <v/>
      </c>
      <c r="AT1039" s="8" t="str">
        <f>IF(ISBLANK(CoordOp!$B1002),"",CoordOp!$B1002)</f>
        <v/>
      </c>
      <c r="AU1039" s="6" t="str">
        <f>IF(ISBLANK(CoordOp!$B1002),"",CONCATENATE(AS1039," - ",AT1039))</f>
        <v/>
      </c>
      <c r="AZ1039" s="3">
        <v>1031</v>
      </c>
      <c r="BA1039" s="8" t="str">
        <f>IF(ISBLANK(Ellipsoid!$B1034),"",Ellipsoid!$A1034)</f>
        <v/>
      </c>
      <c r="BB1039" s="8" t="str">
        <f>IF(ISBLANK(Ellipsoid!$B1034),"",Ellipsoid!$B1034)</f>
        <v/>
      </c>
      <c r="BC1039" s="6" t="str">
        <f>IF(ISBLANK(Ellipsoid!$B1034),"",CONCATENATE(BA1039," - ",BB1039))</f>
        <v/>
      </c>
      <c r="BQ1039" s="8" t="str">
        <f>IF(ISBLANK('Source Citation'!$B1041),"",'Source Citation'!$A1041)</f>
        <v/>
      </c>
      <c r="BR1039" s="8" t="str">
        <f>IF(ISBLANK('Source Citation'!$B1041),"",'Source Citation'!$B1041)</f>
        <v/>
      </c>
      <c r="BS1039" s="6" t="str">
        <f>IF(ISBLANK('Source Citation'!$B1041),"",CONCATENATE(BQ1039," - ",BR1039))</f>
        <v/>
      </c>
      <c r="BY1039" s="8" t="str">
        <f>IF(ISBLANK('Geographic Extent'!$B1041),"",'Geographic Extent'!$A1041)</f>
        <v/>
      </c>
      <c r="BZ1039" s="8" t="str">
        <f>IF(ISBLANK('Geographic Extent'!$B1041),"",'Geographic Extent'!$B1041)</f>
        <v/>
      </c>
      <c r="CA1039" s="6" t="str">
        <f>IF(ISBLANK('Geographic Extent'!$B1041),"",CONCATENATE(BY1039," - ",BZ1039))</f>
        <v/>
      </c>
    </row>
    <row r="1040" spans="1:79" x14ac:dyDescent="0.2">
      <c r="A1040" s="3">
        <v>966</v>
      </c>
      <c r="B1040" s="8" t="str">
        <f>IF(ISBLANK(CRS!$B969),"",CRS!$A969)</f>
        <v/>
      </c>
      <c r="C1040" s="8" t="str">
        <f>IF(ISBLANK(CRS!$B969),"",CRS!$B969)</f>
        <v/>
      </c>
      <c r="D1040" s="8" t="str">
        <f>IF(ISBLANK(CRS!$B969),"",CRS!$D969)</f>
        <v/>
      </c>
      <c r="E1040" s="6" t="str">
        <f>IF(ISBLANK(CRS!$B969),"",CONCATENATE(B1039," - (",LEFT(D1039,3),") - ",C1039))</f>
        <v/>
      </c>
      <c r="F1040" s="3">
        <v>994</v>
      </c>
      <c r="G1040" s="8" t="str">
        <f>IF(ISBLANK(Datum!$B997),"",Datum!$A997)</f>
        <v/>
      </c>
      <c r="H1040" s="8" t="str">
        <f>IF(ISBLANK(Datum!$B997),"",Datum!$B997)</f>
        <v/>
      </c>
      <c r="I1040" s="8" t="str">
        <f>IF(ISBLANK(Datum!$B997),"",Datum!$D997)</f>
        <v/>
      </c>
      <c r="J1040" s="6" t="str">
        <f>IF(ISBLANK(Datum!$B997),"",CONCATENATE(G1039," - (",LEFT(I1039,3),") - ",H1039))</f>
        <v/>
      </c>
      <c r="K1040" s="3">
        <v>1032</v>
      </c>
      <c r="L1040" s="8" t="str">
        <f>IF(ISBLANK(CoordSys!$B1035),"",CoordSys!$A1035)</f>
        <v/>
      </c>
      <c r="M1040" s="8" t="str">
        <f>IF(ISBLANK(CoordSys!$B1035),"",CoordSys!$B1035)</f>
        <v/>
      </c>
      <c r="N1040" s="8" t="str">
        <f>IF(ISBLANK(CoordSys!$B1035),"",CoordSys!$D1035)</f>
        <v/>
      </c>
      <c r="O1040" s="6" t="str">
        <f>IF(ISBLANK(CoordSys!$B1035),"",CONCATENATE(L1040," - ",M1040))</f>
        <v/>
      </c>
      <c r="P1040" s="3">
        <v>1027</v>
      </c>
      <c r="Q1040" s="8" t="str">
        <f>IF(ISBLANK(CSAxis!$B1030),"",CSAxis!$A1030)</f>
        <v/>
      </c>
      <c r="R1040" s="8" t="str">
        <f>IF(ISBLANK(CSAxis!$B1030),"",CSAxis!$B1030)</f>
        <v/>
      </c>
      <c r="S1040" s="6" t="str">
        <f>IF(ISBLANK(CSAxis!$B1030),"",CONCATENATE(Q1040," - ",R1040))</f>
        <v/>
      </c>
      <c r="AB1040" s="3">
        <v>1017</v>
      </c>
      <c r="AC1040" s="8" t="str">
        <f>IF(ISBLANK(UoM!$B1020),"",UoM!$A1020)</f>
        <v/>
      </c>
      <c r="AD1040" s="8" t="str">
        <f>IF(ISBLANK(UoM!$B1020),"",UoM!$B1020)</f>
        <v/>
      </c>
      <c r="AE1040" s="6" t="str">
        <f>IF(ISBLANK(UoM!$B1020),"",CONCATENATE(AC1040," - ",AD1040))</f>
        <v/>
      </c>
      <c r="AF1040" s="3">
        <v>1038</v>
      </c>
      <c r="AG1040" s="8" t="str">
        <f>IF(ISBLANK('Prime Meridian'!$B1041),"",'Prime Meridian'!$A1041)</f>
        <v/>
      </c>
      <c r="AH1040" s="8" t="str">
        <f>IF(ISBLANK('Prime Meridian'!$B1041),"",'Prime Meridian'!$B1041)</f>
        <v/>
      </c>
      <c r="AI1040" s="6" t="str">
        <f>IF(ISBLANK('Prime Meridian'!$B1041),"",CONCATENATE(AG1040," - ",AH1040))</f>
        <v/>
      </c>
      <c r="AN1040" s="3">
        <v>1023</v>
      </c>
      <c r="AO1040" s="8" t="str">
        <f>IF(ISBLANK(OpParam!$B1026),"",OpParam!$A1026)</f>
        <v/>
      </c>
      <c r="AP1040" s="8" t="str">
        <f>IF(ISBLANK(OpParam!$B1026),"",OpParam!$B1026)</f>
        <v/>
      </c>
      <c r="AQ1040" s="6" t="str">
        <f>IF(ISBLANK(OpParam!$B1026),"",CONCATENATE(AO1040," - ",AP1040))</f>
        <v/>
      </c>
      <c r="AS1040" s="8" t="str">
        <f>IF(ISBLANK(CoordOp!$B1003),"",CoordOp!$A1003)</f>
        <v/>
      </c>
      <c r="AT1040" s="8" t="str">
        <f>IF(ISBLANK(CoordOp!$B1003),"",CoordOp!$B1003)</f>
        <v/>
      </c>
      <c r="AU1040" s="6" t="str">
        <f>IF(ISBLANK(CoordOp!$B1003),"",CONCATENATE(AS1040," - ",AT1040))</f>
        <v/>
      </c>
      <c r="AZ1040" s="3">
        <v>1032</v>
      </c>
      <c r="BA1040" s="8" t="str">
        <f>IF(ISBLANK(Ellipsoid!$B1035),"",Ellipsoid!$A1035)</f>
        <v/>
      </c>
      <c r="BB1040" s="8" t="str">
        <f>IF(ISBLANK(Ellipsoid!$B1035),"",Ellipsoid!$B1035)</f>
        <v/>
      </c>
      <c r="BC1040" s="6" t="str">
        <f>IF(ISBLANK(Ellipsoid!$B1035),"",CONCATENATE(BA1040," - ",BB1040))</f>
        <v/>
      </c>
      <c r="BQ1040" s="8" t="str">
        <f>IF(ISBLANK('Source Citation'!$B1042),"",'Source Citation'!$A1042)</f>
        <v/>
      </c>
      <c r="BR1040" s="8" t="str">
        <f>IF(ISBLANK('Source Citation'!$B1042),"",'Source Citation'!$B1042)</f>
        <v/>
      </c>
      <c r="BS1040" s="6" t="str">
        <f>IF(ISBLANK('Source Citation'!$B1042),"",CONCATENATE(BQ1040," - ",BR1040))</f>
        <v/>
      </c>
      <c r="BY1040" s="8" t="str">
        <f>IF(ISBLANK('Geographic Extent'!$B1042),"",'Geographic Extent'!$A1042)</f>
        <v/>
      </c>
      <c r="BZ1040" s="8" t="str">
        <f>IF(ISBLANK('Geographic Extent'!$B1042),"",'Geographic Extent'!$B1042)</f>
        <v/>
      </c>
      <c r="CA1040" s="6" t="str">
        <f>IF(ISBLANK('Geographic Extent'!$B1042),"",CONCATENATE(BY1040," - ",BZ1040))</f>
        <v/>
      </c>
    </row>
    <row r="1041" spans="1:79" x14ac:dyDescent="0.2">
      <c r="A1041" s="3">
        <v>967</v>
      </c>
      <c r="B1041" s="8" t="str">
        <f>IF(ISBLANK(CRS!$B970),"",CRS!$A970)</f>
        <v/>
      </c>
      <c r="C1041" s="8" t="str">
        <f>IF(ISBLANK(CRS!$B970),"",CRS!$B970)</f>
        <v/>
      </c>
      <c r="D1041" s="8" t="str">
        <f>IF(ISBLANK(CRS!$B970),"",CRS!$D970)</f>
        <v/>
      </c>
      <c r="E1041" s="6" t="str">
        <f>IF(ISBLANK(CRS!$B970),"",CONCATENATE(B1040," - (",LEFT(D1040,3),") - ",C1040))</f>
        <v/>
      </c>
      <c r="F1041" s="3">
        <v>995</v>
      </c>
      <c r="G1041" s="8" t="str">
        <f>IF(ISBLANK(Datum!$B998),"",Datum!$A998)</f>
        <v/>
      </c>
      <c r="H1041" s="8" t="str">
        <f>IF(ISBLANK(Datum!$B998),"",Datum!$B998)</f>
        <v/>
      </c>
      <c r="I1041" s="8" t="str">
        <f>IF(ISBLANK(Datum!$B998),"",Datum!$D998)</f>
        <v/>
      </c>
      <c r="J1041" s="6" t="str">
        <f>IF(ISBLANK(Datum!$B998),"",CONCATENATE(G1040," - (",LEFT(I1040,3),") - ",H1040))</f>
        <v/>
      </c>
      <c r="K1041" s="3">
        <v>1033</v>
      </c>
      <c r="L1041" s="8" t="str">
        <f>IF(ISBLANK(CoordSys!$B1036),"",CoordSys!$A1036)</f>
        <v/>
      </c>
      <c r="M1041" s="8" t="str">
        <f>IF(ISBLANK(CoordSys!$B1036),"",CoordSys!$B1036)</f>
        <v/>
      </c>
      <c r="N1041" s="8" t="str">
        <f>IF(ISBLANK(CoordSys!$B1036),"",CoordSys!$D1036)</f>
        <v/>
      </c>
      <c r="O1041" s="6" t="str">
        <f>IF(ISBLANK(CoordSys!$B1036),"",CONCATENATE(L1041," - ",M1041))</f>
        <v/>
      </c>
      <c r="P1041" s="3">
        <v>1028</v>
      </c>
      <c r="Q1041" s="8" t="str">
        <f>IF(ISBLANK(CSAxis!$B1031),"",CSAxis!$A1031)</f>
        <v/>
      </c>
      <c r="R1041" s="8" t="str">
        <f>IF(ISBLANK(CSAxis!$B1031),"",CSAxis!$B1031)</f>
        <v/>
      </c>
      <c r="S1041" s="6" t="str">
        <f>IF(ISBLANK(CSAxis!$B1031),"",CONCATENATE(Q1041," - ",R1041))</f>
        <v/>
      </c>
      <c r="AB1041" s="3">
        <v>1018</v>
      </c>
      <c r="AC1041" s="8" t="str">
        <f>IF(ISBLANK(UoM!$B1021),"",UoM!$A1021)</f>
        <v/>
      </c>
      <c r="AD1041" s="8" t="str">
        <f>IF(ISBLANK(UoM!$B1021),"",UoM!$B1021)</f>
        <v/>
      </c>
      <c r="AE1041" s="6" t="str">
        <f>IF(ISBLANK(UoM!$B1021),"",CONCATENATE(AC1041," - ",AD1041))</f>
        <v/>
      </c>
      <c r="AF1041" s="3">
        <v>1039</v>
      </c>
      <c r="AG1041" s="8" t="str">
        <f>IF(ISBLANK('Prime Meridian'!$B1042),"",'Prime Meridian'!$A1042)</f>
        <v/>
      </c>
      <c r="AH1041" s="8" t="str">
        <f>IF(ISBLANK('Prime Meridian'!$B1042),"",'Prime Meridian'!$B1042)</f>
        <v/>
      </c>
      <c r="AI1041" s="6" t="str">
        <f>IF(ISBLANK('Prime Meridian'!$B1042),"",CONCATENATE(AG1041," - ",AH1041))</f>
        <v/>
      </c>
      <c r="AN1041" s="3">
        <v>1024</v>
      </c>
      <c r="AO1041" s="8" t="str">
        <f>IF(ISBLANK(OpParam!$B1027),"",OpParam!$A1027)</f>
        <v/>
      </c>
      <c r="AP1041" s="8" t="str">
        <f>IF(ISBLANK(OpParam!$B1027),"",OpParam!$B1027)</f>
        <v/>
      </c>
      <c r="AQ1041" s="6" t="str">
        <f>IF(ISBLANK(OpParam!$B1027),"",CONCATENATE(AO1041," - ",AP1041))</f>
        <v/>
      </c>
      <c r="AS1041" s="8" t="str">
        <f>IF(ISBLANK(CoordOp!$B1004),"",CoordOp!$A1004)</f>
        <v/>
      </c>
      <c r="AT1041" s="8" t="str">
        <f>IF(ISBLANK(CoordOp!$B1004),"",CoordOp!$B1004)</f>
        <v/>
      </c>
      <c r="AU1041" s="6" t="str">
        <f>IF(ISBLANK(CoordOp!$B1004),"",CONCATENATE(AS1041," - ",AT1041))</f>
        <v/>
      </c>
      <c r="AZ1041" s="3">
        <v>1033</v>
      </c>
      <c r="BA1041" s="8" t="str">
        <f>IF(ISBLANK(Ellipsoid!$B1036),"",Ellipsoid!$A1036)</f>
        <v/>
      </c>
      <c r="BB1041" s="8" t="str">
        <f>IF(ISBLANK(Ellipsoid!$B1036),"",Ellipsoid!$B1036)</f>
        <v/>
      </c>
      <c r="BC1041" s="6" t="str">
        <f>IF(ISBLANK(Ellipsoid!$B1036),"",CONCATENATE(BA1041," - ",BB1041))</f>
        <v/>
      </c>
      <c r="BQ1041" s="8" t="str">
        <f>IF(ISBLANK('Source Citation'!$B1043),"",'Source Citation'!$A1043)</f>
        <v/>
      </c>
      <c r="BR1041" s="8" t="str">
        <f>IF(ISBLANK('Source Citation'!$B1043),"",'Source Citation'!$B1043)</f>
        <v/>
      </c>
      <c r="BS1041" s="6" t="str">
        <f>IF(ISBLANK('Source Citation'!$B1043),"",CONCATENATE(BQ1041," - ",BR1041))</f>
        <v/>
      </c>
      <c r="BY1041" s="8" t="str">
        <f>IF(ISBLANK('Geographic Extent'!$B1043),"",'Geographic Extent'!$A1043)</f>
        <v/>
      </c>
      <c r="BZ1041" s="8" t="str">
        <f>IF(ISBLANK('Geographic Extent'!$B1043),"",'Geographic Extent'!$B1043)</f>
        <v/>
      </c>
      <c r="CA1041" s="6" t="str">
        <f>IF(ISBLANK('Geographic Extent'!$B1043),"",CONCATENATE(BY1041," - ",BZ1041))</f>
        <v/>
      </c>
    </row>
    <row r="1042" spans="1:79" x14ac:dyDescent="0.2">
      <c r="A1042" s="3">
        <v>968</v>
      </c>
      <c r="B1042" s="8" t="str">
        <f>IF(ISBLANK(CRS!$B971),"",CRS!$A971)</f>
        <v/>
      </c>
      <c r="C1042" s="8" t="str">
        <f>IF(ISBLANK(CRS!$B971),"",CRS!$B971)</f>
        <v/>
      </c>
      <c r="D1042" s="8" t="str">
        <f>IF(ISBLANK(CRS!$B971),"",CRS!$D971)</f>
        <v/>
      </c>
      <c r="E1042" s="6" t="str">
        <f>IF(ISBLANK(CRS!$B971),"",CONCATENATE(B1041," - (",LEFT(D1041,3),") - ",C1041))</f>
        <v/>
      </c>
      <c r="F1042" s="3">
        <v>996</v>
      </c>
      <c r="G1042" s="8" t="str">
        <f>IF(ISBLANK(Datum!$B999),"",Datum!$A999)</f>
        <v/>
      </c>
      <c r="H1042" s="8" t="str">
        <f>IF(ISBLANK(Datum!$B999),"",Datum!$B999)</f>
        <v/>
      </c>
      <c r="I1042" s="8" t="str">
        <f>IF(ISBLANK(Datum!$B999),"",Datum!$D999)</f>
        <v/>
      </c>
      <c r="J1042" s="6" t="str">
        <f>IF(ISBLANK(Datum!$B999),"",CONCATENATE(G1041," - (",LEFT(I1041,3),") - ",H1041))</f>
        <v/>
      </c>
      <c r="K1042" s="3">
        <v>1034</v>
      </c>
      <c r="L1042" s="8" t="str">
        <f>IF(ISBLANK(CoordSys!$B1037),"",CoordSys!$A1037)</f>
        <v/>
      </c>
      <c r="M1042" s="8" t="str">
        <f>IF(ISBLANK(CoordSys!$B1037),"",CoordSys!$B1037)</f>
        <v/>
      </c>
      <c r="N1042" s="8" t="str">
        <f>IF(ISBLANK(CoordSys!$B1037),"",CoordSys!$D1037)</f>
        <v/>
      </c>
      <c r="O1042" s="6" t="str">
        <f>IF(ISBLANK(CoordSys!$B1037),"",CONCATENATE(L1042," - ",M1042))</f>
        <v/>
      </c>
      <c r="P1042" s="3">
        <v>1029</v>
      </c>
      <c r="Q1042" s="8" t="str">
        <f>IF(ISBLANK(CSAxis!$B1032),"",CSAxis!$A1032)</f>
        <v/>
      </c>
      <c r="R1042" s="8" t="str">
        <f>IF(ISBLANK(CSAxis!$B1032),"",CSAxis!$B1032)</f>
        <v/>
      </c>
      <c r="S1042" s="6" t="str">
        <f>IF(ISBLANK(CSAxis!$B1032),"",CONCATENATE(Q1042," - ",R1042))</f>
        <v/>
      </c>
      <c r="AB1042" s="3">
        <v>1019</v>
      </c>
      <c r="AC1042" s="8" t="str">
        <f>IF(ISBLANK(UoM!$B1022),"",UoM!$A1022)</f>
        <v/>
      </c>
      <c r="AD1042" s="8" t="str">
        <f>IF(ISBLANK(UoM!$B1022),"",UoM!$B1022)</f>
        <v/>
      </c>
      <c r="AE1042" s="6" t="str">
        <f>IF(ISBLANK(UoM!$B1022),"",CONCATENATE(AC1042," - ",AD1042))</f>
        <v/>
      </c>
      <c r="AF1042" s="3">
        <v>1040</v>
      </c>
      <c r="AG1042" s="8" t="str">
        <f>IF(ISBLANK('Prime Meridian'!$B1043),"",'Prime Meridian'!$A1043)</f>
        <v/>
      </c>
      <c r="AH1042" s="8" t="str">
        <f>IF(ISBLANK('Prime Meridian'!$B1043),"",'Prime Meridian'!$B1043)</f>
        <v/>
      </c>
      <c r="AI1042" s="6" t="str">
        <f>IF(ISBLANK('Prime Meridian'!$B1043),"",CONCATENATE(AG1042," - ",AH1042))</f>
        <v/>
      </c>
      <c r="AN1042" s="3">
        <v>1025</v>
      </c>
      <c r="AO1042" s="8" t="str">
        <f>IF(ISBLANK(OpParam!$B1028),"",OpParam!$A1028)</f>
        <v/>
      </c>
      <c r="AP1042" s="8" t="str">
        <f>IF(ISBLANK(OpParam!$B1028),"",OpParam!$B1028)</f>
        <v/>
      </c>
      <c r="AQ1042" s="6" t="str">
        <f>IF(ISBLANK(OpParam!$B1028),"",CONCATENATE(AO1042," - ",AP1042))</f>
        <v/>
      </c>
      <c r="AS1042" s="8" t="str">
        <f>IF(ISBLANK(CoordOp!$B1005),"",CoordOp!$A1005)</f>
        <v/>
      </c>
      <c r="AT1042" s="8" t="str">
        <f>IF(ISBLANK(CoordOp!$B1005),"",CoordOp!$B1005)</f>
        <v/>
      </c>
      <c r="AU1042" s="6" t="str">
        <f>IF(ISBLANK(CoordOp!$B1005),"",CONCATENATE(AS1042," - ",AT1042))</f>
        <v/>
      </c>
      <c r="AZ1042" s="3">
        <v>1034</v>
      </c>
      <c r="BA1042" s="8" t="str">
        <f>IF(ISBLANK(Ellipsoid!$B1037),"",Ellipsoid!$A1037)</f>
        <v/>
      </c>
      <c r="BB1042" s="8" t="str">
        <f>IF(ISBLANK(Ellipsoid!$B1037),"",Ellipsoid!$B1037)</f>
        <v/>
      </c>
      <c r="BC1042" s="6" t="str">
        <f>IF(ISBLANK(Ellipsoid!$B1037),"",CONCATENATE(BA1042," - ",BB1042))</f>
        <v/>
      </c>
      <c r="BQ1042" s="8" t="str">
        <f>IF(ISBLANK('Source Citation'!$B1044),"",'Source Citation'!$A1044)</f>
        <v/>
      </c>
      <c r="BR1042" s="8" t="str">
        <f>IF(ISBLANK('Source Citation'!$B1044),"",'Source Citation'!$B1044)</f>
        <v/>
      </c>
      <c r="BS1042" s="6" t="str">
        <f>IF(ISBLANK('Source Citation'!$B1044),"",CONCATENATE(BQ1042," - ",BR1042))</f>
        <v/>
      </c>
      <c r="BY1042" s="8" t="str">
        <f>IF(ISBLANK('Geographic Extent'!$B1044),"",'Geographic Extent'!$A1044)</f>
        <v/>
      </c>
      <c r="BZ1042" s="8" t="str">
        <f>IF(ISBLANK('Geographic Extent'!$B1044),"",'Geographic Extent'!$B1044)</f>
        <v/>
      </c>
      <c r="CA1042" s="6" t="str">
        <f>IF(ISBLANK('Geographic Extent'!$B1044),"",CONCATENATE(BY1042," - ",BZ1042))</f>
        <v/>
      </c>
    </row>
    <row r="1043" spans="1:79" x14ac:dyDescent="0.2">
      <c r="A1043" s="3">
        <v>969</v>
      </c>
      <c r="B1043" s="8" t="str">
        <f>IF(ISBLANK(CRS!$B972),"",CRS!$A972)</f>
        <v/>
      </c>
      <c r="C1043" s="8" t="str">
        <f>IF(ISBLANK(CRS!$B972),"",CRS!$B972)</f>
        <v/>
      </c>
      <c r="D1043" s="8" t="str">
        <f>IF(ISBLANK(CRS!$B972),"",CRS!$D972)</f>
        <v/>
      </c>
      <c r="E1043" s="6" t="str">
        <f>IF(ISBLANK(CRS!$B972),"",CONCATENATE(B1042," - (",LEFT(D1042,3),") - ",C1042))</f>
        <v/>
      </c>
      <c r="F1043" s="3">
        <v>997</v>
      </c>
      <c r="G1043" s="8" t="str">
        <f>IF(ISBLANK(Datum!$B1000),"",Datum!$A1000)</f>
        <v/>
      </c>
      <c r="H1043" s="8" t="str">
        <f>IF(ISBLANK(Datum!$B1000),"",Datum!$B1000)</f>
        <v/>
      </c>
      <c r="I1043" s="8" t="str">
        <f>IF(ISBLANK(Datum!$B1000),"",Datum!$D1000)</f>
        <v/>
      </c>
      <c r="J1043" s="6" t="str">
        <f>IF(ISBLANK(Datum!$B1000),"",CONCATENATE(G1042," - (",LEFT(I1042,3),") - ",H1042))</f>
        <v/>
      </c>
      <c r="K1043" s="3">
        <v>1035</v>
      </c>
      <c r="L1043" s="8" t="str">
        <f>IF(ISBLANK(CoordSys!$B1038),"",CoordSys!$A1038)</f>
        <v/>
      </c>
      <c r="M1043" s="8" t="str">
        <f>IF(ISBLANK(CoordSys!$B1038),"",CoordSys!$B1038)</f>
        <v/>
      </c>
      <c r="N1043" s="8" t="str">
        <f>IF(ISBLANK(CoordSys!$B1038),"",CoordSys!$D1038)</f>
        <v/>
      </c>
      <c r="O1043" s="6" t="str">
        <f>IF(ISBLANK(CoordSys!$B1038),"",CONCATENATE(L1043," - ",M1043))</f>
        <v/>
      </c>
      <c r="P1043" s="3">
        <v>1030</v>
      </c>
      <c r="Q1043" s="8" t="str">
        <f>IF(ISBLANK(CSAxis!$B1033),"",CSAxis!$A1033)</f>
        <v/>
      </c>
      <c r="R1043" s="8" t="str">
        <f>IF(ISBLANK(CSAxis!$B1033),"",CSAxis!$B1033)</f>
        <v/>
      </c>
      <c r="S1043" s="6" t="str">
        <f>IF(ISBLANK(CSAxis!$B1033),"",CONCATENATE(Q1043," - ",R1043))</f>
        <v/>
      </c>
      <c r="AB1043" s="3">
        <v>1020</v>
      </c>
      <c r="AC1043" s="8" t="str">
        <f>IF(ISBLANK(UoM!$B1023),"",UoM!$A1023)</f>
        <v/>
      </c>
      <c r="AD1043" s="8" t="str">
        <f>IF(ISBLANK(UoM!$B1023),"",UoM!$B1023)</f>
        <v/>
      </c>
      <c r="AE1043" s="6" t="str">
        <f>IF(ISBLANK(UoM!$B1023),"",CONCATENATE(AC1043," - ",AD1043))</f>
        <v/>
      </c>
      <c r="AF1043" s="3">
        <v>1041</v>
      </c>
      <c r="AG1043" s="8" t="str">
        <f>IF(ISBLANK('Prime Meridian'!$B1044),"",'Prime Meridian'!$A1044)</f>
        <v/>
      </c>
      <c r="AH1043" s="8" t="str">
        <f>IF(ISBLANK('Prime Meridian'!$B1044),"",'Prime Meridian'!$B1044)</f>
        <v/>
      </c>
      <c r="AI1043" s="6" t="str">
        <f>IF(ISBLANK('Prime Meridian'!$B1044),"",CONCATENATE(AG1043," - ",AH1043))</f>
        <v/>
      </c>
      <c r="AN1043" s="3">
        <v>1026</v>
      </c>
      <c r="AO1043" s="8" t="str">
        <f>IF(ISBLANK(OpParam!$B1029),"",OpParam!$A1029)</f>
        <v/>
      </c>
      <c r="AP1043" s="8" t="str">
        <f>IF(ISBLANK(OpParam!$B1029),"",OpParam!$B1029)</f>
        <v/>
      </c>
      <c r="AQ1043" s="6" t="str">
        <f>IF(ISBLANK(OpParam!$B1029),"",CONCATENATE(AO1043," - ",AP1043))</f>
        <v/>
      </c>
      <c r="AS1043" s="8" t="str">
        <f>IF(ISBLANK(CoordOp!$B1006),"",CoordOp!$A1006)</f>
        <v/>
      </c>
      <c r="AT1043" s="8" t="str">
        <f>IF(ISBLANK(CoordOp!$B1006),"",CoordOp!$B1006)</f>
        <v/>
      </c>
      <c r="AU1043" s="6" t="str">
        <f>IF(ISBLANK(CoordOp!$B1006),"",CONCATENATE(AS1043," - ",AT1043))</f>
        <v/>
      </c>
      <c r="AZ1043" s="3">
        <v>1035</v>
      </c>
      <c r="BA1043" s="8" t="str">
        <f>IF(ISBLANK(Ellipsoid!$B1038),"",Ellipsoid!$A1038)</f>
        <v/>
      </c>
      <c r="BB1043" s="8" t="str">
        <f>IF(ISBLANK(Ellipsoid!$B1038),"",Ellipsoid!$B1038)</f>
        <v/>
      </c>
      <c r="BC1043" s="6" t="str">
        <f>IF(ISBLANK(Ellipsoid!$B1038),"",CONCATENATE(BA1043," - ",BB1043))</f>
        <v/>
      </c>
      <c r="BQ1043" s="8" t="str">
        <f>IF(ISBLANK('Source Citation'!$B1045),"",'Source Citation'!$A1045)</f>
        <v/>
      </c>
      <c r="BR1043" s="8" t="str">
        <f>IF(ISBLANK('Source Citation'!$B1045),"",'Source Citation'!$B1045)</f>
        <v/>
      </c>
      <c r="BS1043" s="6" t="str">
        <f>IF(ISBLANK('Source Citation'!$B1045),"",CONCATENATE(BQ1043," - ",BR1043))</f>
        <v/>
      </c>
      <c r="BY1043" s="8" t="str">
        <f>IF(ISBLANK('Geographic Extent'!$B1045),"",'Geographic Extent'!$A1045)</f>
        <v/>
      </c>
      <c r="BZ1043" s="8" t="str">
        <f>IF(ISBLANK('Geographic Extent'!$B1045),"",'Geographic Extent'!$B1045)</f>
        <v/>
      </c>
      <c r="CA1043" s="6" t="str">
        <f>IF(ISBLANK('Geographic Extent'!$B1045),"",CONCATENATE(BY1043," - ",BZ1043))</f>
        <v/>
      </c>
    </row>
    <row r="1044" spans="1:79" x14ac:dyDescent="0.2">
      <c r="A1044" s="3">
        <v>970</v>
      </c>
      <c r="B1044" s="8" t="str">
        <f>IF(ISBLANK(CRS!$B973),"",CRS!$A973)</f>
        <v/>
      </c>
      <c r="C1044" s="8" t="str">
        <f>IF(ISBLANK(CRS!$B973),"",CRS!$B973)</f>
        <v/>
      </c>
      <c r="D1044" s="8" t="str">
        <f>IF(ISBLANK(CRS!$B973),"",CRS!$D973)</f>
        <v/>
      </c>
      <c r="E1044" s="6" t="str">
        <f>IF(ISBLANK(CRS!$B973),"",CONCATENATE(B1043," - (",LEFT(D1043,3),") - ",C1043))</f>
        <v/>
      </c>
      <c r="F1044" s="3">
        <v>998</v>
      </c>
      <c r="G1044" s="8" t="str">
        <f>IF(ISBLANK(Datum!$B1001),"",Datum!$A1001)</f>
        <v/>
      </c>
      <c r="H1044" s="8" t="str">
        <f>IF(ISBLANK(Datum!$B1001),"",Datum!$B1001)</f>
        <v/>
      </c>
      <c r="I1044" s="8" t="str">
        <f>IF(ISBLANK(Datum!$B1001),"",Datum!$D1001)</f>
        <v/>
      </c>
      <c r="J1044" s="6" t="str">
        <f>IF(ISBLANK(Datum!$B1001),"",CONCATENATE(G1043," - (",LEFT(I1043,3),") - ",H1043))</f>
        <v/>
      </c>
      <c r="K1044" s="3">
        <v>1036</v>
      </c>
      <c r="L1044" s="8" t="str">
        <f>IF(ISBLANK(CoordSys!$B1039),"",CoordSys!$A1039)</f>
        <v/>
      </c>
      <c r="M1044" s="8" t="str">
        <f>IF(ISBLANK(CoordSys!$B1039),"",CoordSys!$B1039)</f>
        <v/>
      </c>
      <c r="N1044" s="8" t="str">
        <f>IF(ISBLANK(CoordSys!$B1039),"",CoordSys!$D1039)</f>
        <v/>
      </c>
      <c r="O1044" s="6" t="str">
        <f>IF(ISBLANK(CoordSys!$B1039),"",CONCATENATE(L1044," - ",M1044))</f>
        <v/>
      </c>
      <c r="P1044" s="3">
        <v>1031</v>
      </c>
      <c r="Q1044" s="8" t="str">
        <f>IF(ISBLANK(CSAxis!$B1034),"",CSAxis!$A1034)</f>
        <v/>
      </c>
      <c r="R1044" s="8" t="str">
        <f>IF(ISBLANK(CSAxis!$B1034),"",CSAxis!$B1034)</f>
        <v/>
      </c>
      <c r="S1044" s="6" t="str">
        <f>IF(ISBLANK(CSAxis!$B1034),"",CONCATENATE(Q1044," - ",R1044))</f>
        <v/>
      </c>
      <c r="AB1044" s="3">
        <v>1021</v>
      </c>
      <c r="AC1044" s="8" t="str">
        <f>IF(ISBLANK(UoM!$B1024),"",UoM!$A1024)</f>
        <v/>
      </c>
      <c r="AD1044" s="8" t="str">
        <f>IF(ISBLANK(UoM!$B1024),"",UoM!$B1024)</f>
        <v/>
      </c>
      <c r="AE1044" s="6" t="str">
        <f>IF(ISBLANK(UoM!$B1024),"",CONCATENATE(AC1044," - ",AD1044))</f>
        <v/>
      </c>
      <c r="AF1044" s="3">
        <v>1042</v>
      </c>
      <c r="AG1044" s="8" t="str">
        <f>IF(ISBLANK('Prime Meridian'!$B1045),"",'Prime Meridian'!$A1045)</f>
        <v/>
      </c>
      <c r="AH1044" s="8" t="str">
        <f>IF(ISBLANK('Prime Meridian'!$B1045),"",'Prime Meridian'!$B1045)</f>
        <v/>
      </c>
      <c r="AI1044" s="6" t="str">
        <f>IF(ISBLANK('Prime Meridian'!$B1045),"",CONCATENATE(AG1044," - ",AH1044))</f>
        <v/>
      </c>
      <c r="AN1044" s="3">
        <v>1027</v>
      </c>
      <c r="AO1044" s="8" t="str">
        <f>IF(ISBLANK(OpParam!$B1030),"",OpParam!$A1030)</f>
        <v/>
      </c>
      <c r="AP1044" s="8" t="str">
        <f>IF(ISBLANK(OpParam!$B1030),"",OpParam!$B1030)</f>
        <v/>
      </c>
      <c r="AQ1044" s="6" t="str">
        <f>IF(ISBLANK(OpParam!$B1030),"",CONCATENATE(AO1044," - ",AP1044))</f>
        <v/>
      </c>
      <c r="AS1044" s="8" t="str">
        <f>IF(ISBLANK(CoordOp!$B1007),"",CoordOp!$A1007)</f>
        <v/>
      </c>
      <c r="AT1044" s="8" t="str">
        <f>IF(ISBLANK(CoordOp!$B1007),"",CoordOp!$B1007)</f>
        <v/>
      </c>
      <c r="AU1044" s="6" t="str">
        <f>IF(ISBLANK(CoordOp!$B1007),"",CONCATENATE(AS1044," - ",AT1044))</f>
        <v/>
      </c>
      <c r="AZ1044" s="3">
        <v>1036</v>
      </c>
      <c r="BA1044" s="8" t="str">
        <f>IF(ISBLANK(Ellipsoid!$B1039),"",Ellipsoid!$A1039)</f>
        <v/>
      </c>
      <c r="BB1044" s="8" t="str">
        <f>IF(ISBLANK(Ellipsoid!$B1039),"",Ellipsoid!$B1039)</f>
        <v/>
      </c>
      <c r="BC1044" s="6" t="str">
        <f>IF(ISBLANK(Ellipsoid!$B1039),"",CONCATENATE(BA1044," - ",BB1044))</f>
        <v/>
      </c>
      <c r="BQ1044" s="8" t="str">
        <f>IF(ISBLANK('Source Citation'!$B1046),"",'Source Citation'!$A1046)</f>
        <v/>
      </c>
      <c r="BR1044" s="8" t="str">
        <f>IF(ISBLANK('Source Citation'!$B1046),"",'Source Citation'!$B1046)</f>
        <v/>
      </c>
      <c r="BS1044" s="6" t="str">
        <f>IF(ISBLANK('Source Citation'!$B1046),"",CONCATENATE(BQ1044," - ",BR1044))</f>
        <v/>
      </c>
      <c r="BY1044" s="8" t="str">
        <f>IF(ISBLANK('Geographic Extent'!$B1046),"",'Geographic Extent'!$A1046)</f>
        <v/>
      </c>
      <c r="BZ1044" s="8" t="str">
        <f>IF(ISBLANK('Geographic Extent'!$B1046),"",'Geographic Extent'!$B1046)</f>
        <v/>
      </c>
      <c r="CA1044" s="6" t="str">
        <f>IF(ISBLANK('Geographic Extent'!$B1046),"",CONCATENATE(BY1044," - ",BZ1044))</f>
        <v/>
      </c>
    </row>
    <row r="1045" spans="1:79" x14ac:dyDescent="0.2">
      <c r="A1045" s="3">
        <v>971</v>
      </c>
      <c r="B1045" s="8" t="str">
        <f>IF(ISBLANK(CRS!$B974),"",CRS!$A974)</f>
        <v/>
      </c>
      <c r="C1045" s="8" t="str">
        <f>IF(ISBLANK(CRS!$B974),"",CRS!$B974)</f>
        <v/>
      </c>
      <c r="D1045" s="8" t="str">
        <f>IF(ISBLANK(CRS!$B974),"",CRS!$D974)</f>
        <v/>
      </c>
      <c r="E1045" s="6" t="str">
        <f>IF(ISBLANK(CRS!$B974),"",CONCATENATE(B1044," - (",LEFT(D1044,3),") - ",C1044))</f>
        <v/>
      </c>
      <c r="F1045" s="3">
        <v>999</v>
      </c>
      <c r="G1045" s="8" t="str">
        <f>IF(ISBLANK(Datum!$B1002),"",Datum!$A1002)</f>
        <v/>
      </c>
      <c r="H1045" s="8" t="str">
        <f>IF(ISBLANK(Datum!$B1002),"",Datum!$B1002)</f>
        <v/>
      </c>
      <c r="I1045" s="8" t="str">
        <f>IF(ISBLANK(Datum!$B1002),"",Datum!$D1002)</f>
        <v/>
      </c>
      <c r="J1045" s="6" t="str">
        <f>IF(ISBLANK(Datum!$B1002),"",CONCATENATE(G1044," - (",LEFT(I1044,3),") - ",H1044))</f>
        <v/>
      </c>
      <c r="K1045" s="3">
        <v>1037</v>
      </c>
      <c r="L1045" s="8" t="str">
        <f>IF(ISBLANK(CoordSys!$B1040),"",CoordSys!$A1040)</f>
        <v/>
      </c>
      <c r="M1045" s="8" t="str">
        <f>IF(ISBLANK(CoordSys!$B1040),"",CoordSys!$B1040)</f>
        <v/>
      </c>
      <c r="N1045" s="8" t="str">
        <f>IF(ISBLANK(CoordSys!$B1040),"",CoordSys!$D1040)</f>
        <v/>
      </c>
      <c r="O1045" s="6" t="str">
        <f>IF(ISBLANK(CoordSys!$B1040),"",CONCATENATE(L1045," - ",M1045))</f>
        <v/>
      </c>
      <c r="P1045" s="3">
        <v>1032</v>
      </c>
      <c r="Q1045" s="8" t="str">
        <f>IF(ISBLANK(CSAxis!$B1035),"",CSAxis!$A1035)</f>
        <v/>
      </c>
      <c r="R1045" s="8" t="str">
        <f>IF(ISBLANK(CSAxis!$B1035),"",CSAxis!$B1035)</f>
        <v/>
      </c>
      <c r="S1045" s="6" t="str">
        <f>IF(ISBLANK(CSAxis!$B1035),"",CONCATENATE(Q1045," - ",R1045))</f>
        <v/>
      </c>
      <c r="AB1045" s="3">
        <v>1022</v>
      </c>
      <c r="AC1045" s="8" t="str">
        <f>IF(ISBLANK(UoM!$B1025),"",UoM!$A1025)</f>
        <v/>
      </c>
      <c r="AD1045" s="8" t="str">
        <f>IF(ISBLANK(UoM!$B1025),"",UoM!$B1025)</f>
        <v/>
      </c>
      <c r="AE1045" s="6" t="str">
        <f>IF(ISBLANK(UoM!$B1025),"",CONCATENATE(AC1045," - ",AD1045))</f>
        <v/>
      </c>
      <c r="AF1045" s="3">
        <v>1043</v>
      </c>
      <c r="AG1045" s="8" t="str">
        <f>IF(ISBLANK('Prime Meridian'!$B1046),"",'Prime Meridian'!$A1046)</f>
        <v/>
      </c>
      <c r="AH1045" s="8" t="str">
        <f>IF(ISBLANK('Prime Meridian'!$B1046),"",'Prime Meridian'!$B1046)</f>
        <v/>
      </c>
      <c r="AI1045" s="6" t="str">
        <f>IF(ISBLANK('Prime Meridian'!$B1046),"",CONCATENATE(AG1045," - ",AH1045))</f>
        <v/>
      </c>
      <c r="AN1045" s="3">
        <v>1028</v>
      </c>
      <c r="AO1045" s="8" t="str">
        <f>IF(ISBLANK(OpParam!$B1031),"",OpParam!$A1031)</f>
        <v/>
      </c>
      <c r="AP1045" s="8" t="str">
        <f>IF(ISBLANK(OpParam!$B1031),"",OpParam!$B1031)</f>
        <v/>
      </c>
      <c r="AQ1045" s="6" t="str">
        <f>IF(ISBLANK(OpParam!$B1031),"",CONCATENATE(AO1045," - ",AP1045))</f>
        <v/>
      </c>
      <c r="AS1045" s="8" t="str">
        <f>IF(ISBLANK(CoordOp!$B1008),"",CoordOp!$A1008)</f>
        <v/>
      </c>
      <c r="AT1045" s="8" t="str">
        <f>IF(ISBLANK(CoordOp!$B1008),"",CoordOp!$B1008)</f>
        <v/>
      </c>
      <c r="AU1045" s="6" t="str">
        <f>IF(ISBLANK(CoordOp!$B1008),"",CONCATENATE(AS1045," - ",AT1045))</f>
        <v/>
      </c>
      <c r="AZ1045" s="3">
        <v>1037</v>
      </c>
      <c r="BA1045" s="8" t="str">
        <f>IF(ISBLANK(Ellipsoid!$B1040),"",Ellipsoid!$A1040)</f>
        <v/>
      </c>
      <c r="BB1045" s="8" t="str">
        <f>IF(ISBLANK(Ellipsoid!$B1040),"",Ellipsoid!$B1040)</f>
        <v/>
      </c>
      <c r="BC1045" s="6" t="str">
        <f>IF(ISBLANK(Ellipsoid!$B1040),"",CONCATENATE(BA1045," - ",BB1045))</f>
        <v/>
      </c>
      <c r="BQ1045" s="8" t="str">
        <f>IF(ISBLANK('Source Citation'!$B1047),"",'Source Citation'!$A1047)</f>
        <v/>
      </c>
      <c r="BR1045" s="8" t="str">
        <f>IF(ISBLANK('Source Citation'!$B1047),"",'Source Citation'!$B1047)</f>
        <v/>
      </c>
      <c r="BS1045" s="6" t="str">
        <f>IF(ISBLANK('Source Citation'!$B1047),"",CONCATENATE(BQ1045," - ",BR1045))</f>
        <v/>
      </c>
      <c r="BY1045" s="8" t="str">
        <f>IF(ISBLANK('Geographic Extent'!$B1047),"",'Geographic Extent'!$A1047)</f>
        <v/>
      </c>
      <c r="BZ1045" s="8" t="str">
        <f>IF(ISBLANK('Geographic Extent'!$B1047),"",'Geographic Extent'!$B1047)</f>
        <v/>
      </c>
      <c r="CA1045" s="6" t="str">
        <f>IF(ISBLANK('Geographic Extent'!$B1047),"",CONCATENATE(BY1045," - ",BZ1045))</f>
        <v/>
      </c>
    </row>
    <row r="1046" spans="1:79" x14ac:dyDescent="0.2">
      <c r="A1046" s="3">
        <v>972</v>
      </c>
      <c r="B1046" s="8" t="str">
        <f>IF(ISBLANK(CRS!$B975),"",CRS!$A975)</f>
        <v/>
      </c>
      <c r="C1046" s="8" t="str">
        <f>IF(ISBLANK(CRS!$B975),"",CRS!$B975)</f>
        <v/>
      </c>
      <c r="D1046" s="8" t="str">
        <f>IF(ISBLANK(CRS!$B975),"",CRS!$D975)</f>
        <v/>
      </c>
      <c r="E1046" s="6" t="str">
        <f>IF(ISBLANK(CRS!$B975),"",CONCATENATE(B1045," - (",LEFT(D1045,3),") - ",C1045))</f>
        <v/>
      </c>
      <c r="F1046" s="3">
        <v>1000</v>
      </c>
      <c r="G1046" s="8" t="str">
        <f>IF(ISBLANK(Datum!$B1003),"",Datum!$A1003)</f>
        <v/>
      </c>
      <c r="H1046" s="8" t="str">
        <f>IF(ISBLANK(Datum!$B1003),"",Datum!$B1003)</f>
        <v/>
      </c>
      <c r="I1046" s="8" t="str">
        <f>IF(ISBLANK(Datum!$B1003),"",Datum!$D1003)</f>
        <v/>
      </c>
      <c r="J1046" s="6" t="str">
        <f>IF(ISBLANK(Datum!$B1003),"",CONCATENATE(G1045," - (",LEFT(I1045,3),") - ",H1045))</f>
        <v/>
      </c>
      <c r="K1046" s="3">
        <v>1038</v>
      </c>
      <c r="L1046" s="8" t="str">
        <f>IF(ISBLANK(CoordSys!$B1041),"",CoordSys!$A1041)</f>
        <v/>
      </c>
      <c r="M1046" s="8" t="str">
        <f>IF(ISBLANK(CoordSys!$B1041),"",CoordSys!$B1041)</f>
        <v/>
      </c>
      <c r="N1046" s="8" t="str">
        <f>IF(ISBLANK(CoordSys!$B1041),"",CoordSys!$D1041)</f>
        <v/>
      </c>
      <c r="O1046" s="6" t="str">
        <f>IF(ISBLANK(CoordSys!$B1041),"",CONCATENATE(L1046," - ",M1046))</f>
        <v/>
      </c>
      <c r="P1046" s="3">
        <v>1033</v>
      </c>
      <c r="Q1046" s="8" t="str">
        <f>IF(ISBLANK(CSAxis!$B1036),"",CSAxis!$A1036)</f>
        <v/>
      </c>
      <c r="R1046" s="8" t="str">
        <f>IF(ISBLANK(CSAxis!$B1036),"",CSAxis!$B1036)</f>
        <v/>
      </c>
      <c r="S1046" s="6" t="str">
        <f>IF(ISBLANK(CSAxis!$B1036),"",CONCATENATE(Q1046," - ",R1046))</f>
        <v/>
      </c>
      <c r="AB1046" s="3">
        <v>1023</v>
      </c>
      <c r="AC1046" s="8" t="str">
        <f>IF(ISBLANK(UoM!$B1026),"",UoM!$A1026)</f>
        <v/>
      </c>
      <c r="AD1046" s="8" t="str">
        <f>IF(ISBLANK(UoM!$B1026),"",UoM!$B1026)</f>
        <v/>
      </c>
      <c r="AE1046" s="6" t="str">
        <f>IF(ISBLANK(UoM!$B1026),"",CONCATENATE(AC1046," - ",AD1046))</f>
        <v/>
      </c>
      <c r="AF1046" s="3">
        <v>1044</v>
      </c>
      <c r="AG1046" s="8" t="str">
        <f>IF(ISBLANK('Prime Meridian'!$B1047),"",'Prime Meridian'!$A1047)</f>
        <v/>
      </c>
      <c r="AH1046" s="8" t="str">
        <f>IF(ISBLANK('Prime Meridian'!$B1047),"",'Prime Meridian'!$B1047)</f>
        <v/>
      </c>
      <c r="AI1046" s="6" t="str">
        <f>IF(ISBLANK('Prime Meridian'!$B1047),"",CONCATENATE(AG1046," - ",AH1046))</f>
        <v/>
      </c>
      <c r="AN1046" s="3">
        <v>1029</v>
      </c>
      <c r="AO1046" s="8" t="str">
        <f>IF(ISBLANK(OpParam!$B1032),"",OpParam!$A1032)</f>
        <v/>
      </c>
      <c r="AP1046" s="8" t="str">
        <f>IF(ISBLANK(OpParam!$B1032),"",OpParam!$B1032)</f>
        <v/>
      </c>
      <c r="AQ1046" s="6" t="str">
        <f>IF(ISBLANK(OpParam!$B1032),"",CONCATENATE(AO1046," - ",AP1046))</f>
        <v/>
      </c>
      <c r="AS1046" s="8" t="str">
        <f>IF(ISBLANK(CoordOp!$B1009),"",CoordOp!$A1009)</f>
        <v/>
      </c>
      <c r="AT1046" s="8" t="str">
        <f>IF(ISBLANK(CoordOp!$B1009),"",CoordOp!$B1009)</f>
        <v/>
      </c>
      <c r="AU1046" s="6" t="str">
        <f>IF(ISBLANK(CoordOp!$B1009),"",CONCATENATE(AS1046," - ",AT1046))</f>
        <v/>
      </c>
      <c r="AZ1046" s="3">
        <v>1038</v>
      </c>
      <c r="BA1046" s="8" t="str">
        <f>IF(ISBLANK(Ellipsoid!$B1041),"",Ellipsoid!$A1041)</f>
        <v/>
      </c>
      <c r="BB1046" s="8" t="str">
        <f>IF(ISBLANK(Ellipsoid!$B1041),"",Ellipsoid!$B1041)</f>
        <v/>
      </c>
      <c r="BC1046" s="6" t="str">
        <f>IF(ISBLANK(Ellipsoid!$B1041),"",CONCATENATE(BA1046," - ",BB1046))</f>
        <v/>
      </c>
      <c r="BQ1046" s="8" t="str">
        <f>IF(ISBLANK('Source Citation'!$B1048),"",'Source Citation'!$A1048)</f>
        <v/>
      </c>
      <c r="BR1046" s="8" t="str">
        <f>IF(ISBLANK('Source Citation'!$B1048),"",'Source Citation'!$B1048)</f>
        <v/>
      </c>
      <c r="BS1046" s="6" t="str">
        <f>IF(ISBLANK('Source Citation'!$B1048),"",CONCATENATE(BQ1046," - ",BR1046))</f>
        <v/>
      </c>
      <c r="BY1046" s="8" t="str">
        <f>IF(ISBLANK('Geographic Extent'!$B1048),"",'Geographic Extent'!$A1048)</f>
        <v/>
      </c>
      <c r="BZ1046" s="8" t="str">
        <f>IF(ISBLANK('Geographic Extent'!$B1048),"",'Geographic Extent'!$B1048)</f>
        <v/>
      </c>
      <c r="CA1046" s="6" t="str">
        <f>IF(ISBLANK('Geographic Extent'!$B1048),"",CONCATENATE(BY1046," - ",BZ1046))</f>
        <v/>
      </c>
    </row>
    <row r="1047" spans="1:79" x14ac:dyDescent="0.2">
      <c r="A1047" s="3">
        <v>973</v>
      </c>
      <c r="B1047" s="8" t="str">
        <f>IF(ISBLANK(CRS!$B976),"",CRS!$A976)</f>
        <v/>
      </c>
      <c r="C1047" s="8" t="str">
        <f>IF(ISBLANK(CRS!$B976),"",CRS!$B976)</f>
        <v/>
      </c>
      <c r="D1047" s="8" t="str">
        <f>IF(ISBLANK(CRS!$B976),"",CRS!$D976)</f>
        <v/>
      </c>
      <c r="E1047" s="6" t="str">
        <f>IF(ISBLANK(CRS!$B976),"",CONCATENATE(B1046," - (",LEFT(D1046,3),") - ",C1046))</f>
        <v/>
      </c>
      <c r="F1047" s="3">
        <v>1001</v>
      </c>
      <c r="G1047" s="8" t="str">
        <f>IF(ISBLANK(Datum!$B1004),"",Datum!$A1004)</f>
        <v/>
      </c>
      <c r="H1047" s="8" t="str">
        <f>IF(ISBLANK(Datum!$B1004),"",Datum!$B1004)</f>
        <v/>
      </c>
      <c r="I1047" s="8" t="str">
        <f>IF(ISBLANK(Datum!$B1004),"",Datum!$D1004)</f>
        <v/>
      </c>
      <c r="J1047" s="6" t="str">
        <f>IF(ISBLANK(Datum!$B1004),"",CONCATENATE(G1046," - (",LEFT(I1046,3),") - ",H1046))</f>
        <v/>
      </c>
      <c r="K1047" s="3">
        <v>1039</v>
      </c>
      <c r="L1047" s="8" t="str">
        <f>IF(ISBLANK(CoordSys!$B1042),"",CoordSys!$A1042)</f>
        <v/>
      </c>
      <c r="M1047" s="8" t="str">
        <f>IF(ISBLANK(CoordSys!$B1042),"",CoordSys!$B1042)</f>
        <v/>
      </c>
      <c r="N1047" s="8" t="str">
        <f>IF(ISBLANK(CoordSys!$B1042),"",CoordSys!$D1042)</f>
        <v/>
      </c>
      <c r="O1047" s="6" t="str">
        <f>IF(ISBLANK(CoordSys!$B1042),"",CONCATENATE(L1047," - ",M1047))</f>
        <v/>
      </c>
      <c r="P1047" s="3">
        <v>1034</v>
      </c>
      <c r="Q1047" s="8" t="str">
        <f>IF(ISBLANK(CSAxis!$B1037),"",CSAxis!$A1037)</f>
        <v/>
      </c>
      <c r="R1047" s="8" t="str">
        <f>IF(ISBLANK(CSAxis!$B1037),"",CSAxis!$B1037)</f>
        <v/>
      </c>
      <c r="S1047" s="6" t="str">
        <f>IF(ISBLANK(CSAxis!$B1037),"",CONCATENATE(Q1047," - ",R1047))</f>
        <v/>
      </c>
      <c r="AB1047" s="3">
        <v>1024</v>
      </c>
      <c r="AC1047" s="8" t="str">
        <f>IF(ISBLANK(UoM!$B1027),"",UoM!$A1027)</f>
        <v/>
      </c>
      <c r="AD1047" s="8" t="str">
        <f>IF(ISBLANK(UoM!$B1027),"",UoM!$B1027)</f>
        <v/>
      </c>
      <c r="AE1047" s="6" t="str">
        <f>IF(ISBLANK(UoM!$B1027),"",CONCATENATE(AC1047," - ",AD1047))</f>
        <v/>
      </c>
      <c r="AF1047" s="3">
        <v>1045</v>
      </c>
      <c r="AG1047" s="8" t="str">
        <f>IF(ISBLANK('Prime Meridian'!$B1048),"",'Prime Meridian'!$A1048)</f>
        <v/>
      </c>
      <c r="AH1047" s="8" t="str">
        <f>IF(ISBLANK('Prime Meridian'!$B1048),"",'Prime Meridian'!$B1048)</f>
        <v/>
      </c>
      <c r="AI1047" s="6" t="str">
        <f>IF(ISBLANK('Prime Meridian'!$B1048),"",CONCATENATE(AG1047," - ",AH1047))</f>
        <v/>
      </c>
      <c r="AN1047" s="3">
        <v>1030</v>
      </c>
      <c r="AO1047" s="8" t="str">
        <f>IF(ISBLANK(OpParam!$B1033),"",OpParam!$A1033)</f>
        <v/>
      </c>
      <c r="AP1047" s="8" t="str">
        <f>IF(ISBLANK(OpParam!$B1033),"",OpParam!$B1033)</f>
        <v/>
      </c>
      <c r="AQ1047" s="6" t="str">
        <f>IF(ISBLANK(OpParam!$B1033),"",CONCATENATE(AO1047," - ",AP1047))</f>
        <v/>
      </c>
      <c r="AS1047" s="8" t="str">
        <f>IF(ISBLANK(CoordOp!$B1010),"",CoordOp!$A1010)</f>
        <v/>
      </c>
      <c r="AT1047" s="8" t="str">
        <f>IF(ISBLANK(CoordOp!$B1010),"",CoordOp!$B1010)</f>
        <v/>
      </c>
      <c r="AU1047" s="6" t="str">
        <f>IF(ISBLANK(CoordOp!$B1010),"",CONCATENATE(AS1047," - ",AT1047))</f>
        <v/>
      </c>
      <c r="AZ1047" s="3">
        <v>1039</v>
      </c>
      <c r="BA1047" s="8" t="str">
        <f>IF(ISBLANK(Ellipsoid!$B1042),"",Ellipsoid!$A1042)</f>
        <v/>
      </c>
      <c r="BB1047" s="8" t="str">
        <f>IF(ISBLANK(Ellipsoid!$B1042),"",Ellipsoid!$B1042)</f>
        <v/>
      </c>
      <c r="BC1047" s="6" t="str">
        <f>IF(ISBLANK(Ellipsoid!$B1042),"",CONCATENATE(BA1047," - ",BB1047))</f>
        <v/>
      </c>
      <c r="BQ1047" s="8" t="str">
        <f>IF(ISBLANK('Source Citation'!$B1049),"",'Source Citation'!$A1049)</f>
        <v/>
      </c>
      <c r="BR1047" s="8" t="str">
        <f>IF(ISBLANK('Source Citation'!$B1049),"",'Source Citation'!$B1049)</f>
        <v/>
      </c>
      <c r="BS1047" s="6" t="str">
        <f>IF(ISBLANK('Source Citation'!$B1049),"",CONCATENATE(BQ1047," - ",BR1047))</f>
        <v/>
      </c>
      <c r="BY1047" s="8" t="str">
        <f>IF(ISBLANK('Geographic Extent'!$B1049),"",'Geographic Extent'!$A1049)</f>
        <v/>
      </c>
      <c r="BZ1047" s="8" t="str">
        <f>IF(ISBLANK('Geographic Extent'!$B1049),"",'Geographic Extent'!$B1049)</f>
        <v/>
      </c>
      <c r="CA1047" s="6" t="str">
        <f>IF(ISBLANK('Geographic Extent'!$B1049),"",CONCATENATE(BY1047," - ",BZ1047))</f>
        <v/>
      </c>
    </row>
    <row r="1048" spans="1:79" x14ac:dyDescent="0.2">
      <c r="A1048" s="3">
        <v>974</v>
      </c>
      <c r="B1048" s="8" t="str">
        <f>IF(ISBLANK(CRS!$B977),"",CRS!$A977)</f>
        <v/>
      </c>
      <c r="C1048" s="8" t="str">
        <f>IF(ISBLANK(CRS!$B977),"",CRS!$B977)</f>
        <v/>
      </c>
      <c r="D1048" s="8" t="str">
        <f>IF(ISBLANK(CRS!$B977),"",CRS!$D977)</f>
        <v/>
      </c>
      <c r="E1048" s="6" t="str">
        <f>IF(ISBLANK(CRS!$B977),"",CONCATENATE(B1047," - (",LEFT(D1047,3),") - ",C1047))</f>
        <v/>
      </c>
      <c r="F1048" s="3">
        <v>1002</v>
      </c>
      <c r="G1048" s="8" t="str">
        <f>IF(ISBLANK(Datum!$B1005),"",Datum!$A1005)</f>
        <v/>
      </c>
      <c r="H1048" s="8" t="str">
        <f>IF(ISBLANK(Datum!$B1005),"",Datum!$B1005)</f>
        <v/>
      </c>
      <c r="I1048" s="8" t="str">
        <f>IF(ISBLANK(Datum!$B1005),"",Datum!$D1005)</f>
        <v/>
      </c>
      <c r="J1048" s="6" t="str">
        <f>IF(ISBLANK(Datum!$B1005),"",CONCATENATE(G1047," - (",LEFT(I1047,3),") - ",H1047))</f>
        <v/>
      </c>
      <c r="K1048" s="3">
        <v>1040</v>
      </c>
      <c r="L1048" s="8" t="str">
        <f>IF(ISBLANK(CoordSys!$B1043),"",CoordSys!$A1043)</f>
        <v/>
      </c>
      <c r="M1048" s="8" t="str">
        <f>IF(ISBLANK(CoordSys!$B1043),"",CoordSys!$B1043)</f>
        <v/>
      </c>
      <c r="N1048" s="8" t="str">
        <f>IF(ISBLANK(CoordSys!$B1043),"",CoordSys!$D1043)</f>
        <v/>
      </c>
      <c r="O1048" s="6" t="str">
        <f>IF(ISBLANK(CoordSys!$B1043),"",CONCATENATE(L1048," - ",M1048))</f>
        <v/>
      </c>
      <c r="P1048" s="3">
        <v>1035</v>
      </c>
      <c r="Q1048" s="8" t="str">
        <f>IF(ISBLANK(CSAxis!$B1038),"",CSAxis!$A1038)</f>
        <v/>
      </c>
      <c r="R1048" s="8" t="str">
        <f>IF(ISBLANK(CSAxis!$B1038),"",CSAxis!$B1038)</f>
        <v/>
      </c>
      <c r="S1048" s="6" t="str">
        <f>IF(ISBLANK(CSAxis!$B1038),"",CONCATENATE(Q1048," - ",R1048))</f>
        <v/>
      </c>
      <c r="AB1048" s="3">
        <v>1025</v>
      </c>
      <c r="AC1048" s="8" t="str">
        <f>IF(ISBLANK(UoM!$B1028),"",UoM!$A1028)</f>
        <v/>
      </c>
      <c r="AD1048" s="8" t="str">
        <f>IF(ISBLANK(UoM!$B1028),"",UoM!$B1028)</f>
        <v/>
      </c>
      <c r="AE1048" s="6" t="str">
        <f>IF(ISBLANK(UoM!$B1028),"",CONCATENATE(AC1048," - ",AD1048))</f>
        <v/>
      </c>
      <c r="AF1048" s="3">
        <v>1046</v>
      </c>
      <c r="AG1048" s="8" t="str">
        <f>IF(ISBLANK('Prime Meridian'!$B1049),"",'Prime Meridian'!$A1049)</f>
        <v/>
      </c>
      <c r="AH1048" s="8" t="str">
        <f>IF(ISBLANK('Prime Meridian'!$B1049),"",'Prime Meridian'!$B1049)</f>
        <v/>
      </c>
      <c r="AI1048" s="6" t="str">
        <f>IF(ISBLANK('Prime Meridian'!$B1049),"",CONCATENATE(AG1048," - ",AH1048))</f>
        <v/>
      </c>
      <c r="AN1048" s="3">
        <v>1031</v>
      </c>
      <c r="AO1048" s="8" t="str">
        <f>IF(ISBLANK(OpParam!$B1034),"",OpParam!$A1034)</f>
        <v/>
      </c>
      <c r="AP1048" s="8" t="str">
        <f>IF(ISBLANK(OpParam!$B1034),"",OpParam!$B1034)</f>
        <v/>
      </c>
      <c r="AQ1048" s="6" t="str">
        <f>IF(ISBLANK(OpParam!$B1034),"",CONCATENATE(AO1048," - ",AP1048))</f>
        <v/>
      </c>
      <c r="AS1048" s="8" t="str">
        <f>IF(ISBLANK(CoordOp!$B1011),"",CoordOp!$A1011)</f>
        <v/>
      </c>
      <c r="AT1048" s="8" t="str">
        <f>IF(ISBLANK(CoordOp!$B1011),"",CoordOp!$B1011)</f>
        <v/>
      </c>
      <c r="AU1048" s="6" t="str">
        <f>IF(ISBLANK(CoordOp!$B1011),"",CONCATENATE(AS1048," - ",AT1048))</f>
        <v/>
      </c>
      <c r="AZ1048" s="3">
        <v>1040</v>
      </c>
      <c r="BA1048" s="8" t="str">
        <f>IF(ISBLANK(Ellipsoid!$B1043),"",Ellipsoid!$A1043)</f>
        <v/>
      </c>
      <c r="BB1048" s="8" t="str">
        <f>IF(ISBLANK(Ellipsoid!$B1043),"",Ellipsoid!$B1043)</f>
        <v/>
      </c>
      <c r="BC1048" s="6" t="str">
        <f>IF(ISBLANK(Ellipsoid!$B1043),"",CONCATENATE(BA1048," - ",BB1048))</f>
        <v/>
      </c>
      <c r="BQ1048" s="8" t="str">
        <f>IF(ISBLANK('Source Citation'!$B1050),"",'Source Citation'!$A1050)</f>
        <v/>
      </c>
      <c r="BR1048" s="8" t="str">
        <f>IF(ISBLANK('Source Citation'!$B1050),"",'Source Citation'!$B1050)</f>
        <v/>
      </c>
      <c r="BS1048" s="6" t="str">
        <f>IF(ISBLANK('Source Citation'!$B1050),"",CONCATENATE(BQ1048," - ",BR1048))</f>
        <v/>
      </c>
      <c r="BY1048" s="8" t="str">
        <f>IF(ISBLANK('Geographic Extent'!$B1050),"",'Geographic Extent'!$A1050)</f>
        <v/>
      </c>
      <c r="BZ1048" s="8" t="str">
        <f>IF(ISBLANK('Geographic Extent'!$B1050),"",'Geographic Extent'!$B1050)</f>
        <v/>
      </c>
      <c r="CA1048" s="6" t="str">
        <f>IF(ISBLANK('Geographic Extent'!$B1050),"",CONCATENATE(BY1048," - ",BZ1048))</f>
        <v/>
      </c>
    </row>
    <row r="1049" spans="1:79" x14ac:dyDescent="0.2">
      <c r="A1049" s="3">
        <v>975</v>
      </c>
      <c r="B1049" s="8" t="str">
        <f>IF(ISBLANK(CRS!$B978),"",CRS!$A978)</f>
        <v/>
      </c>
      <c r="C1049" s="8" t="str">
        <f>IF(ISBLANK(CRS!$B978),"",CRS!$B978)</f>
        <v/>
      </c>
      <c r="D1049" s="8" t="str">
        <f>IF(ISBLANK(CRS!$B978),"",CRS!$D978)</f>
        <v/>
      </c>
      <c r="E1049" s="6" t="str">
        <f>IF(ISBLANK(CRS!$B978),"",CONCATENATE(B1048," - (",LEFT(D1048,3),") - ",C1048))</f>
        <v/>
      </c>
      <c r="F1049" s="3">
        <v>1003</v>
      </c>
      <c r="G1049" s="8" t="str">
        <f>IF(ISBLANK(Datum!$B1006),"",Datum!$A1006)</f>
        <v/>
      </c>
      <c r="H1049" s="8" t="str">
        <f>IF(ISBLANK(Datum!$B1006),"",Datum!$B1006)</f>
        <v/>
      </c>
      <c r="I1049" s="8" t="str">
        <f>IF(ISBLANK(Datum!$B1006),"",Datum!$D1006)</f>
        <v/>
      </c>
      <c r="J1049" s="6" t="str">
        <f>IF(ISBLANK(Datum!$B1006),"",CONCATENATE(G1048," - (",LEFT(I1048,3),") - ",H1048))</f>
        <v/>
      </c>
      <c r="K1049" s="3">
        <v>1041</v>
      </c>
      <c r="L1049" s="8" t="str">
        <f>IF(ISBLANK(CoordSys!$B1044),"",CoordSys!$A1044)</f>
        <v/>
      </c>
      <c r="M1049" s="8" t="str">
        <f>IF(ISBLANK(CoordSys!$B1044),"",CoordSys!$B1044)</f>
        <v/>
      </c>
      <c r="N1049" s="8" t="str">
        <f>IF(ISBLANK(CoordSys!$B1044),"",CoordSys!$D1044)</f>
        <v/>
      </c>
      <c r="O1049" s="6" t="str">
        <f>IF(ISBLANK(CoordSys!$B1044),"",CONCATENATE(L1049," - ",M1049))</f>
        <v/>
      </c>
      <c r="P1049" s="3">
        <v>1036</v>
      </c>
      <c r="Q1049" s="8" t="str">
        <f>IF(ISBLANK(CSAxis!$B1039),"",CSAxis!$A1039)</f>
        <v/>
      </c>
      <c r="R1049" s="8" t="str">
        <f>IF(ISBLANK(CSAxis!$B1039),"",CSAxis!$B1039)</f>
        <v/>
      </c>
      <c r="S1049" s="6" t="str">
        <f>IF(ISBLANK(CSAxis!$B1039),"",CONCATENATE(Q1049," - ",R1049))</f>
        <v/>
      </c>
      <c r="AB1049" s="3">
        <v>1026</v>
      </c>
      <c r="AC1049" s="8" t="str">
        <f>IF(ISBLANK(UoM!$B1029),"",UoM!$A1029)</f>
        <v/>
      </c>
      <c r="AD1049" s="8" t="str">
        <f>IF(ISBLANK(UoM!$B1029),"",UoM!$B1029)</f>
        <v/>
      </c>
      <c r="AE1049" s="6" t="str">
        <f>IF(ISBLANK(UoM!$B1029),"",CONCATENATE(AC1049," - ",AD1049))</f>
        <v/>
      </c>
      <c r="AF1049" s="3">
        <v>1047</v>
      </c>
      <c r="AG1049" s="8" t="str">
        <f>IF(ISBLANK('Prime Meridian'!$B1050),"",'Prime Meridian'!$A1050)</f>
        <v/>
      </c>
      <c r="AH1049" s="8" t="str">
        <f>IF(ISBLANK('Prime Meridian'!$B1050),"",'Prime Meridian'!$B1050)</f>
        <v/>
      </c>
      <c r="AI1049" s="6" t="str">
        <f>IF(ISBLANK('Prime Meridian'!$B1050),"",CONCATENATE(AG1049," - ",AH1049))</f>
        <v/>
      </c>
      <c r="AN1049" s="3">
        <v>1032</v>
      </c>
      <c r="AO1049" s="8" t="str">
        <f>IF(ISBLANK(OpParam!$B1035),"",OpParam!$A1035)</f>
        <v/>
      </c>
      <c r="AP1049" s="8" t="str">
        <f>IF(ISBLANK(OpParam!$B1035),"",OpParam!$B1035)</f>
        <v/>
      </c>
      <c r="AQ1049" s="6" t="str">
        <f>IF(ISBLANK(OpParam!$B1035),"",CONCATENATE(AO1049," - ",AP1049))</f>
        <v/>
      </c>
      <c r="AS1049" s="8" t="str">
        <f>IF(ISBLANK(CoordOp!$B1012),"",CoordOp!$A1012)</f>
        <v/>
      </c>
      <c r="AT1049" s="8" t="str">
        <f>IF(ISBLANK(CoordOp!$B1012),"",CoordOp!$B1012)</f>
        <v/>
      </c>
      <c r="AU1049" s="6" t="str">
        <f>IF(ISBLANK(CoordOp!$B1012),"",CONCATENATE(AS1049," - ",AT1049))</f>
        <v/>
      </c>
      <c r="AZ1049" s="3">
        <v>1041</v>
      </c>
      <c r="BA1049" s="8" t="str">
        <f>IF(ISBLANK(Ellipsoid!$B1044),"",Ellipsoid!$A1044)</f>
        <v/>
      </c>
      <c r="BB1049" s="8" t="str">
        <f>IF(ISBLANK(Ellipsoid!$B1044),"",Ellipsoid!$B1044)</f>
        <v/>
      </c>
      <c r="BC1049" s="6" t="str">
        <f>IF(ISBLANK(Ellipsoid!$B1044),"",CONCATENATE(BA1049," - ",BB1049))</f>
        <v/>
      </c>
      <c r="BQ1049" s="8" t="str">
        <f>IF(ISBLANK('Source Citation'!$B1051),"",'Source Citation'!$A1051)</f>
        <v/>
      </c>
      <c r="BR1049" s="8" t="str">
        <f>IF(ISBLANK('Source Citation'!$B1051),"",'Source Citation'!$B1051)</f>
        <v/>
      </c>
      <c r="BS1049" s="6" t="str">
        <f>IF(ISBLANK('Source Citation'!$B1051),"",CONCATENATE(BQ1049," - ",BR1049))</f>
        <v/>
      </c>
      <c r="BY1049" s="8" t="str">
        <f>IF(ISBLANK('Geographic Extent'!$B1051),"",'Geographic Extent'!$A1051)</f>
        <v/>
      </c>
      <c r="BZ1049" s="8" t="str">
        <f>IF(ISBLANK('Geographic Extent'!$B1051),"",'Geographic Extent'!$B1051)</f>
        <v/>
      </c>
      <c r="CA1049" s="6" t="str">
        <f>IF(ISBLANK('Geographic Extent'!$B1051),"",CONCATENATE(BY1049," - ",BZ1049))</f>
        <v/>
      </c>
    </row>
    <row r="1050" spans="1:79" x14ac:dyDescent="0.2">
      <c r="A1050" s="3">
        <v>976</v>
      </c>
      <c r="B1050" s="8" t="str">
        <f>IF(ISBLANK(CRS!$B979),"",CRS!$A979)</f>
        <v/>
      </c>
      <c r="C1050" s="8" t="str">
        <f>IF(ISBLANK(CRS!$B979),"",CRS!$B979)</f>
        <v/>
      </c>
      <c r="D1050" s="8" t="str">
        <f>IF(ISBLANK(CRS!$B979),"",CRS!$D979)</f>
        <v/>
      </c>
      <c r="E1050" s="6" t="str">
        <f>IF(ISBLANK(CRS!$B979),"",CONCATENATE(B1049," - (",LEFT(D1049,3),") - ",C1049))</f>
        <v/>
      </c>
      <c r="F1050" s="3">
        <v>1004</v>
      </c>
      <c r="G1050" s="8" t="str">
        <f>IF(ISBLANK(Datum!$B1007),"",Datum!$A1007)</f>
        <v/>
      </c>
      <c r="H1050" s="8" t="str">
        <f>IF(ISBLANK(Datum!$B1007),"",Datum!$B1007)</f>
        <v/>
      </c>
      <c r="I1050" s="8" t="str">
        <f>IF(ISBLANK(Datum!$B1007),"",Datum!$D1007)</f>
        <v/>
      </c>
      <c r="J1050" s="6" t="str">
        <f>IF(ISBLANK(Datum!$B1007),"",CONCATENATE(G1049," - (",LEFT(I1049,3),") - ",H1049))</f>
        <v/>
      </c>
      <c r="K1050" s="3">
        <v>1042</v>
      </c>
      <c r="L1050" s="8" t="str">
        <f>IF(ISBLANK(CoordSys!$B1045),"",CoordSys!$A1045)</f>
        <v/>
      </c>
      <c r="M1050" s="8" t="str">
        <f>IF(ISBLANK(CoordSys!$B1045),"",CoordSys!$B1045)</f>
        <v/>
      </c>
      <c r="N1050" s="8" t="str">
        <f>IF(ISBLANK(CoordSys!$B1045),"",CoordSys!$D1045)</f>
        <v/>
      </c>
      <c r="O1050" s="6" t="str">
        <f>IF(ISBLANK(CoordSys!$B1045),"",CONCATENATE(L1050," - ",M1050))</f>
        <v/>
      </c>
      <c r="P1050" s="3">
        <v>1037</v>
      </c>
      <c r="Q1050" s="8" t="str">
        <f>IF(ISBLANK(CSAxis!$B1040),"",CSAxis!$A1040)</f>
        <v/>
      </c>
      <c r="R1050" s="8" t="str">
        <f>IF(ISBLANK(CSAxis!$B1040),"",CSAxis!$B1040)</f>
        <v/>
      </c>
      <c r="S1050" s="6" t="str">
        <f>IF(ISBLANK(CSAxis!$B1040),"",CONCATENATE(Q1050," - ",R1050))</f>
        <v/>
      </c>
      <c r="AB1050" s="3">
        <v>1027</v>
      </c>
      <c r="AC1050" s="8" t="str">
        <f>IF(ISBLANK(UoM!$B1030),"",UoM!$A1030)</f>
        <v/>
      </c>
      <c r="AD1050" s="8" t="str">
        <f>IF(ISBLANK(UoM!$B1030),"",UoM!$B1030)</f>
        <v/>
      </c>
      <c r="AE1050" s="6" t="str">
        <f>IF(ISBLANK(UoM!$B1030),"",CONCATENATE(AC1050," - ",AD1050))</f>
        <v/>
      </c>
      <c r="AF1050" s="3">
        <v>1048</v>
      </c>
      <c r="AG1050" s="8" t="str">
        <f>IF(ISBLANK('Prime Meridian'!$B1051),"",'Prime Meridian'!$A1051)</f>
        <v/>
      </c>
      <c r="AH1050" s="8" t="str">
        <f>IF(ISBLANK('Prime Meridian'!$B1051),"",'Prime Meridian'!$B1051)</f>
        <v/>
      </c>
      <c r="AI1050" s="6" t="str">
        <f>IF(ISBLANK('Prime Meridian'!$B1051),"",CONCATENATE(AG1050," - ",AH1050))</f>
        <v/>
      </c>
      <c r="AN1050" s="3">
        <v>1033</v>
      </c>
      <c r="AO1050" s="8" t="str">
        <f>IF(ISBLANK(OpParam!$B1036),"",OpParam!$A1036)</f>
        <v/>
      </c>
      <c r="AP1050" s="8" t="str">
        <f>IF(ISBLANK(OpParam!$B1036),"",OpParam!$B1036)</f>
        <v/>
      </c>
      <c r="AQ1050" s="6" t="str">
        <f>IF(ISBLANK(OpParam!$B1036),"",CONCATENATE(AO1050," - ",AP1050))</f>
        <v/>
      </c>
      <c r="AS1050" s="8" t="str">
        <f>IF(ISBLANK(CoordOp!$B1013),"",CoordOp!$A1013)</f>
        <v/>
      </c>
      <c r="AT1050" s="8" t="str">
        <f>IF(ISBLANK(CoordOp!$B1013),"",CoordOp!$B1013)</f>
        <v/>
      </c>
      <c r="AU1050" s="6" t="str">
        <f>IF(ISBLANK(CoordOp!$B1013),"",CONCATENATE(AS1050," - ",AT1050))</f>
        <v/>
      </c>
      <c r="AZ1050" s="3">
        <v>1042</v>
      </c>
      <c r="BA1050" s="8" t="str">
        <f>IF(ISBLANK(Ellipsoid!$B1045),"",Ellipsoid!$A1045)</f>
        <v/>
      </c>
      <c r="BB1050" s="8" t="str">
        <f>IF(ISBLANK(Ellipsoid!$B1045),"",Ellipsoid!$B1045)</f>
        <v/>
      </c>
      <c r="BC1050" s="6" t="str">
        <f>IF(ISBLANK(Ellipsoid!$B1045),"",CONCATENATE(BA1050," - ",BB1050))</f>
        <v/>
      </c>
      <c r="BQ1050" s="8" t="str">
        <f>IF(ISBLANK('Source Citation'!$B1052),"",'Source Citation'!$A1052)</f>
        <v/>
      </c>
      <c r="BR1050" s="8" t="str">
        <f>IF(ISBLANK('Source Citation'!$B1052),"",'Source Citation'!$B1052)</f>
        <v/>
      </c>
      <c r="BS1050" s="6" t="str">
        <f>IF(ISBLANK('Source Citation'!$B1052),"",CONCATENATE(BQ1050," - ",BR1050))</f>
        <v/>
      </c>
      <c r="BY1050" s="8" t="str">
        <f>IF(ISBLANK('Geographic Extent'!$B1052),"",'Geographic Extent'!$A1052)</f>
        <v/>
      </c>
      <c r="BZ1050" s="8" t="str">
        <f>IF(ISBLANK('Geographic Extent'!$B1052),"",'Geographic Extent'!$B1052)</f>
        <v/>
      </c>
      <c r="CA1050" s="6" t="str">
        <f>IF(ISBLANK('Geographic Extent'!$B1052),"",CONCATENATE(BY1050," - ",BZ1050))</f>
        <v/>
      </c>
    </row>
    <row r="1051" spans="1:79" x14ac:dyDescent="0.2">
      <c r="A1051" s="3">
        <v>977</v>
      </c>
      <c r="B1051" s="8" t="str">
        <f>IF(ISBLANK(CRS!$B980),"",CRS!$A980)</f>
        <v/>
      </c>
      <c r="C1051" s="8" t="str">
        <f>IF(ISBLANK(CRS!$B980),"",CRS!$B980)</f>
        <v/>
      </c>
      <c r="D1051" s="8" t="str">
        <f>IF(ISBLANK(CRS!$B980),"",CRS!$D980)</f>
        <v/>
      </c>
      <c r="E1051" s="6" t="str">
        <f>IF(ISBLANK(CRS!$B980),"",CONCATENATE(B1050," - (",LEFT(D1050,3),") - ",C1050))</f>
        <v/>
      </c>
      <c r="F1051" s="3">
        <v>1005</v>
      </c>
      <c r="G1051" s="8" t="str">
        <f>IF(ISBLANK(Datum!$B1008),"",Datum!$A1008)</f>
        <v/>
      </c>
      <c r="H1051" s="8" t="str">
        <f>IF(ISBLANK(Datum!$B1008),"",Datum!$B1008)</f>
        <v/>
      </c>
      <c r="I1051" s="8" t="str">
        <f>IF(ISBLANK(Datum!$B1008),"",Datum!$D1008)</f>
        <v/>
      </c>
      <c r="J1051" s="6" t="str">
        <f>IF(ISBLANK(Datum!$B1008),"",CONCATENATE(G1050," - (",LEFT(I1050,3),") - ",H1050))</f>
        <v/>
      </c>
      <c r="K1051" s="3">
        <v>1043</v>
      </c>
      <c r="L1051" s="8" t="str">
        <f>IF(ISBLANK(CoordSys!$B1046),"",CoordSys!$A1046)</f>
        <v/>
      </c>
      <c r="M1051" s="8" t="str">
        <f>IF(ISBLANK(CoordSys!$B1046),"",CoordSys!$B1046)</f>
        <v/>
      </c>
      <c r="N1051" s="8" t="str">
        <f>IF(ISBLANK(CoordSys!$B1046),"",CoordSys!$D1046)</f>
        <v/>
      </c>
      <c r="O1051" s="6" t="str">
        <f>IF(ISBLANK(CoordSys!$B1046),"",CONCATENATE(L1051," - ",M1051))</f>
        <v/>
      </c>
      <c r="P1051" s="3">
        <v>1038</v>
      </c>
      <c r="Q1051" s="8" t="str">
        <f>IF(ISBLANK(CSAxis!$B1041),"",CSAxis!$A1041)</f>
        <v/>
      </c>
      <c r="R1051" s="8" t="str">
        <f>IF(ISBLANK(CSAxis!$B1041),"",CSAxis!$B1041)</f>
        <v/>
      </c>
      <c r="S1051" s="6" t="str">
        <f>IF(ISBLANK(CSAxis!$B1041),"",CONCATENATE(Q1051," - ",R1051))</f>
        <v/>
      </c>
      <c r="AB1051" s="3">
        <v>1028</v>
      </c>
      <c r="AC1051" s="8" t="str">
        <f>IF(ISBLANK(UoM!$B1031),"",UoM!$A1031)</f>
        <v/>
      </c>
      <c r="AD1051" s="8" t="str">
        <f>IF(ISBLANK(UoM!$B1031),"",UoM!$B1031)</f>
        <v/>
      </c>
      <c r="AE1051" s="6" t="str">
        <f>IF(ISBLANK(UoM!$B1031),"",CONCATENATE(AC1051," - ",AD1051))</f>
        <v/>
      </c>
      <c r="AF1051" s="3">
        <v>1049</v>
      </c>
      <c r="AG1051" s="8" t="str">
        <f>IF(ISBLANK('Prime Meridian'!$B1052),"",'Prime Meridian'!$A1052)</f>
        <v/>
      </c>
      <c r="AH1051" s="8" t="str">
        <f>IF(ISBLANK('Prime Meridian'!$B1052),"",'Prime Meridian'!$B1052)</f>
        <v/>
      </c>
      <c r="AI1051" s="6" t="str">
        <f>IF(ISBLANK('Prime Meridian'!$B1052),"",CONCATENATE(AG1051," - ",AH1051))</f>
        <v/>
      </c>
      <c r="AN1051" s="3">
        <v>1034</v>
      </c>
      <c r="AO1051" s="8" t="str">
        <f>IF(ISBLANK(OpParam!$B1037),"",OpParam!$A1037)</f>
        <v/>
      </c>
      <c r="AP1051" s="8" t="str">
        <f>IF(ISBLANK(OpParam!$B1037),"",OpParam!$B1037)</f>
        <v/>
      </c>
      <c r="AQ1051" s="6" t="str">
        <f>IF(ISBLANK(OpParam!$B1037),"",CONCATENATE(AO1051," - ",AP1051))</f>
        <v/>
      </c>
      <c r="AS1051" s="8" t="str">
        <f>IF(ISBLANK(CoordOp!$B1014),"",CoordOp!$A1014)</f>
        <v/>
      </c>
      <c r="AT1051" s="8" t="str">
        <f>IF(ISBLANK(CoordOp!$B1014),"",CoordOp!$B1014)</f>
        <v/>
      </c>
      <c r="AU1051" s="6" t="str">
        <f>IF(ISBLANK(CoordOp!$B1014),"",CONCATENATE(AS1051," - ",AT1051))</f>
        <v/>
      </c>
      <c r="AZ1051" s="3">
        <v>1043</v>
      </c>
      <c r="BA1051" s="8" t="str">
        <f>IF(ISBLANK(Ellipsoid!$B1046),"",Ellipsoid!$A1046)</f>
        <v/>
      </c>
      <c r="BB1051" s="8" t="str">
        <f>IF(ISBLANK(Ellipsoid!$B1046),"",Ellipsoid!$B1046)</f>
        <v/>
      </c>
      <c r="BC1051" s="6" t="str">
        <f>IF(ISBLANK(Ellipsoid!$B1046),"",CONCATENATE(BA1051," - ",BB1051))</f>
        <v/>
      </c>
      <c r="BQ1051" s="8" t="str">
        <f>IF(ISBLANK('Source Citation'!$B1053),"",'Source Citation'!$A1053)</f>
        <v/>
      </c>
      <c r="BR1051" s="8" t="str">
        <f>IF(ISBLANK('Source Citation'!$B1053),"",'Source Citation'!$B1053)</f>
        <v/>
      </c>
      <c r="BS1051" s="6" t="str">
        <f>IF(ISBLANK('Source Citation'!$B1053),"",CONCATENATE(BQ1051," - ",BR1051))</f>
        <v/>
      </c>
      <c r="BY1051" s="8" t="str">
        <f>IF(ISBLANK('Geographic Extent'!$B1053),"",'Geographic Extent'!$A1053)</f>
        <v/>
      </c>
      <c r="BZ1051" s="8" t="str">
        <f>IF(ISBLANK('Geographic Extent'!$B1053),"",'Geographic Extent'!$B1053)</f>
        <v/>
      </c>
      <c r="CA1051" s="6" t="str">
        <f>IF(ISBLANK('Geographic Extent'!$B1053),"",CONCATENATE(BY1051," - ",BZ1051))</f>
        <v/>
      </c>
    </row>
    <row r="1052" spans="1:79" x14ac:dyDescent="0.2">
      <c r="A1052" s="3">
        <v>978</v>
      </c>
      <c r="B1052" s="8" t="str">
        <f>IF(ISBLANK(CRS!$B981),"",CRS!$A981)</f>
        <v/>
      </c>
      <c r="C1052" s="8" t="str">
        <f>IF(ISBLANK(CRS!$B981),"",CRS!$B981)</f>
        <v/>
      </c>
      <c r="D1052" s="8" t="str">
        <f>IF(ISBLANK(CRS!$B981),"",CRS!$D981)</f>
        <v/>
      </c>
      <c r="E1052" s="6" t="str">
        <f>IF(ISBLANK(CRS!$B981),"",CONCATENATE(B1051," - (",LEFT(D1051,3),") - ",C1051))</f>
        <v/>
      </c>
      <c r="F1052" s="3">
        <v>1006</v>
      </c>
      <c r="G1052" s="8" t="str">
        <f>IF(ISBLANK(Datum!$B1009),"",Datum!$A1009)</f>
        <v/>
      </c>
      <c r="H1052" s="8" t="str">
        <f>IF(ISBLANK(Datum!$B1009),"",Datum!$B1009)</f>
        <v/>
      </c>
      <c r="I1052" s="8" t="str">
        <f>IF(ISBLANK(Datum!$B1009),"",Datum!$D1009)</f>
        <v/>
      </c>
      <c r="J1052" s="6" t="str">
        <f>IF(ISBLANK(Datum!$B1009),"",CONCATENATE(G1051," - (",LEFT(I1051,3),") - ",H1051))</f>
        <v/>
      </c>
      <c r="K1052" s="3">
        <v>1044</v>
      </c>
      <c r="L1052" s="8" t="str">
        <f>IF(ISBLANK(CoordSys!$B1047),"",CoordSys!$A1047)</f>
        <v/>
      </c>
      <c r="M1052" s="8" t="str">
        <f>IF(ISBLANK(CoordSys!$B1047),"",CoordSys!$B1047)</f>
        <v/>
      </c>
      <c r="N1052" s="8" t="str">
        <f>IF(ISBLANK(CoordSys!$B1047),"",CoordSys!$D1047)</f>
        <v/>
      </c>
      <c r="O1052" s="6" t="str">
        <f>IF(ISBLANK(CoordSys!$B1047),"",CONCATENATE(L1052," - ",M1052))</f>
        <v/>
      </c>
      <c r="P1052" s="3">
        <v>1039</v>
      </c>
      <c r="Q1052" s="8" t="str">
        <f>IF(ISBLANK(CSAxis!$B1042),"",CSAxis!$A1042)</f>
        <v/>
      </c>
      <c r="R1052" s="8" t="str">
        <f>IF(ISBLANK(CSAxis!$B1042),"",CSAxis!$B1042)</f>
        <v/>
      </c>
      <c r="S1052" s="6" t="str">
        <f>IF(ISBLANK(CSAxis!$B1042),"",CONCATENATE(Q1052," - ",R1052))</f>
        <v/>
      </c>
      <c r="AB1052" s="3">
        <v>1029</v>
      </c>
      <c r="AC1052" s="8" t="str">
        <f>IF(ISBLANK(UoM!$B1032),"",UoM!$A1032)</f>
        <v/>
      </c>
      <c r="AD1052" s="8" t="str">
        <f>IF(ISBLANK(UoM!$B1032),"",UoM!$B1032)</f>
        <v/>
      </c>
      <c r="AE1052" s="6" t="str">
        <f>IF(ISBLANK(UoM!$B1032),"",CONCATENATE(AC1052," - ",AD1052))</f>
        <v/>
      </c>
      <c r="AF1052" s="3">
        <v>1050</v>
      </c>
      <c r="AG1052" s="8" t="str">
        <f>IF(ISBLANK('Prime Meridian'!$B1053),"",'Prime Meridian'!$A1053)</f>
        <v/>
      </c>
      <c r="AH1052" s="8" t="str">
        <f>IF(ISBLANK('Prime Meridian'!$B1053),"",'Prime Meridian'!$B1053)</f>
        <v/>
      </c>
      <c r="AI1052" s="6" t="str">
        <f>IF(ISBLANK('Prime Meridian'!$B1053),"",CONCATENATE(AG1052," - ",AH1052))</f>
        <v/>
      </c>
      <c r="AN1052" s="3">
        <v>1035</v>
      </c>
      <c r="AO1052" s="8" t="str">
        <f>IF(ISBLANK(OpParam!$B1038),"",OpParam!$A1038)</f>
        <v/>
      </c>
      <c r="AP1052" s="8" t="str">
        <f>IF(ISBLANK(OpParam!$B1038),"",OpParam!$B1038)</f>
        <v/>
      </c>
      <c r="AQ1052" s="6" t="str">
        <f>IF(ISBLANK(OpParam!$B1038),"",CONCATENATE(AO1052," - ",AP1052))</f>
        <v/>
      </c>
      <c r="AS1052" s="8" t="str">
        <f>IF(ISBLANK(CoordOp!$B1015),"",CoordOp!$A1015)</f>
        <v/>
      </c>
      <c r="AT1052" s="8" t="str">
        <f>IF(ISBLANK(CoordOp!$B1015),"",CoordOp!$B1015)</f>
        <v/>
      </c>
      <c r="AU1052" s="6" t="str">
        <f>IF(ISBLANK(CoordOp!$B1015),"",CONCATENATE(AS1052," - ",AT1052))</f>
        <v/>
      </c>
      <c r="AZ1052" s="3">
        <v>1044</v>
      </c>
      <c r="BA1052" s="8" t="str">
        <f>IF(ISBLANK(Ellipsoid!$B1047),"",Ellipsoid!$A1047)</f>
        <v/>
      </c>
      <c r="BB1052" s="8" t="str">
        <f>IF(ISBLANK(Ellipsoid!$B1047),"",Ellipsoid!$B1047)</f>
        <v/>
      </c>
      <c r="BC1052" s="6" t="str">
        <f>IF(ISBLANK(Ellipsoid!$B1047),"",CONCATENATE(BA1052," - ",BB1052))</f>
        <v/>
      </c>
      <c r="BQ1052" s="8" t="str">
        <f>IF(ISBLANK('Source Citation'!$B1054),"",'Source Citation'!$A1054)</f>
        <v/>
      </c>
      <c r="BR1052" s="8" t="str">
        <f>IF(ISBLANK('Source Citation'!$B1054),"",'Source Citation'!$B1054)</f>
        <v/>
      </c>
      <c r="BS1052" s="6" t="str">
        <f>IF(ISBLANK('Source Citation'!$B1054),"",CONCATENATE(BQ1052," - ",BR1052))</f>
        <v/>
      </c>
      <c r="BY1052" s="8" t="str">
        <f>IF(ISBLANK('Geographic Extent'!$B1054),"",'Geographic Extent'!$A1054)</f>
        <v/>
      </c>
      <c r="BZ1052" s="8" t="str">
        <f>IF(ISBLANK('Geographic Extent'!$B1054),"",'Geographic Extent'!$B1054)</f>
        <v/>
      </c>
      <c r="CA1052" s="6" t="str">
        <f>IF(ISBLANK('Geographic Extent'!$B1054),"",CONCATENATE(BY1052," - ",BZ1052))</f>
        <v/>
      </c>
    </row>
    <row r="1053" spans="1:79" x14ac:dyDescent="0.2">
      <c r="A1053" s="3">
        <v>979</v>
      </c>
      <c r="B1053" s="8" t="str">
        <f>IF(ISBLANK(CRS!$B982),"",CRS!$A982)</f>
        <v/>
      </c>
      <c r="C1053" s="8" t="str">
        <f>IF(ISBLANK(CRS!$B982),"",CRS!$B982)</f>
        <v/>
      </c>
      <c r="D1053" s="8" t="str">
        <f>IF(ISBLANK(CRS!$B982),"",CRS!$D982)</f>
        <v/>
      </c>
      <c r="E1053" s="6" t="str">
        <f>IF(ISBLANK(CRS!$B982),"",CONCATENATE(B1052," - (",LEFT(D1052,3),") - ",C1052))</f>
        <v/>
      </c>
      <c r="F1053" s="3">
        <v>1007</v>
      </c>
      <c r="G1053" s="8" t="str">
        <f>IF(ISBLANK(Datum!$B1010),"",Datum!$A1010)</f>
        <v/>
      </c>
      <c r="H1053" s="8" t="str">
        <f>IF(ISBLANK(Datum!$B1010),"",Datum!$B1010)</f>
        <v/>
      </c>
      <c r="I1053" s="8" t="str">
        <f>IF(ISBLANK(Datum!$B1010),"",Datum!$D1010)</f>
        <v/>
      </c>
      <c r="J1053" s="6" t="str">
        <f>IF(ISBLANK(Datum!$B1010),"",CONCATENATE(G1052," - (",LEFT(I1052,3),") - ",H1052))</f>
        <v/>
      </c>
      <c r="K1053" s="3">
        <v>1045</v>
      </c>
      <c r="L1053" s="8" t="str">
        <f>IF(ISBLANK(CoordSys!$B1048),"",CoordSys!$A1048)</f>
        <v/>
      </c>
      <c r="M1053" s="8" t="str">
        <f>IF(ISBLANK(CoordSys!$B1048),"",CoordSys!$B1048)</f>
        <v/>
      </c>
      <c r="N1053" s="8" t="str">
        <f>IF(ISBLANK(CoordSys!$B1048),"",CoordSys!$D1048)</f>
        <v/>
      </c>
      <c r="O1053" s="6" t="str">
        <f>IF(ISBLANK(CoordSys!$B1048),"",CONCATENATE(L1053," - ",M1053))</f>
        <v/>
      </c>
      <c r="P1053" s="3">
        <v>1040</v>
      </c>
      <c r="Q1053" s="8" t="str">
        <f>IF(ISBLANK(CSAxis!$B1043),"",CSAxis!$A1043)</f>
        <v/>
      </c>
      <c r="R1053" s="8" t="str">
        <f>IF(ISBLANK(CSAxis!$B1043),"",CSAxis!$B1043)</f>
        <v/>
      </c>
      <c r="S1053" s="6" t="str">
        <f>IF(ISBLANK(CSAxis!$B1043),"",CONCATENATE(Q1053," - ",R1053))</f>
        <v/>
      </c>
      <c r="AB1053" s="3">
        <v>1030</v>
      </c>
      <c r="AC1053" s="8" t="str">
        <f>IF(ISBLANK(UoM!$B1033),"",UoM!$A1033)</f>
        <v/>
      </c>
      <c r="AD1053" s="8" t="str">
        <f>IF(ISBLANK(UoM!$B1033),"",UoM!$B1033)</f>
        <v/>
      </c>
      <c r="AE1053" s="6" t="str">
        <f>IF(ISBLANK(UoM!$B1033),"",CONCATENATE(AC1053," - ",AD1053))</f>
        <v/>
      </c>
      <c r="AF1053" s="3">
        <v>1051</v>
      </c>
      <c r="AG1053" s="8" t="str">
        <f>IF(ISBLANK('Prime Meridian'!$B1054),"",'Prime Meridian'!$A1054)</f>
        <v/>
      </c>
      <c r="AH1053" s="8" t="str">
        <f>IF(ISBLANK('Prime Meridian'!$B1054),"",'Prime Meridian'!$B1054)</f>
        <v/>
      </c>
      <c r="AI1053" s="6" t="str">
        <f>IF(ISBLANK('Prime Meridian'!$B1054),"",CONCATENATE(AG1053," - ",AH1053))</f>
        <v/>
      </c>
      <c r="AN1053" s="3">
        <v>1036</v>
      </c>
      <c r="AO1053" s="8" t="str">
        <f>IF(ISBLANK(OpParam!$B1039),"",OpParam!$A1039)</f>
        <v/>
      </c>
      <c r="AP1053" s="8" t="str">
        <f>IF(ISBLANK(OpParam!$B1039),"",OpParam!$B1039)</f>
        <v/>
      </c>
      <c r="AQ1053" s="6" t="str">
        <f>IF(ISBLANK(OpParam!$B1039),"",CONCATENATE(AO1053," - ",AP1053))</f>
        <v/>
      </c>
      <c r="AS1053" s="8" t="str">
        <f>IF(ISBLANK(CoordOp!$B1016),"",CoordOp!$A1016)</f>
        <v/>
      </c>
      <c r="AT1053" s="8" t="str">
        <f>IF(ISBLANK(CoordOp!$B1016),"",CoordOp!$B1016)</f>
        <v/>
      </c>
      <c r="AU1053" s="6" t="str">
        <f>IF(ISBLANK(CoordOp!$B1016),"",CONCATENATE(AS1053," - ",AT1053))</f>
        <v/>
      </c>
      <c r="AZ1053" s="3">
        <v>1045</v>
      </c>
      <c r="BA1053" s="8" t="str">
        <f>IF(ISBLANK(Ellipsoid!$B1048),"",Ellipsoid!$A1048)</f>
        <v/>
      </c>
      <c r="BB1053" s="8" t="str">
        <f>IF(ISBLANK(Ellipsoid!$B1048),"",Ellipsoid!$B1048)</f>
        <v/>
      </c>
      <c r="BC1053" s="6" t="str">
        <f>IF(ISBLANK(Ellipsoid!$B1048),"",CONCATENATE(BA1053," - ",BB1053))</f>
        <v/>
      </c>
      <c r="BQ1053" s="8" t="str">
        <f>IF(ISBLANK('Source Citation'!$B1055),"",'Source Citation'!$A1055)</f>
        <v/>
      </c>
      <c r="BR1053" s="8" t="str">
        <f>IF(ISBLANK('Source Citation'!$B1055),"",'Source Citation'!$B1055)</f>
        <v/>
      </c>
      <c r="BS1053" s="6" t="str">
        <f>IF(ISBLANK('Source Citation'!$B1055),"",CONCATENATE(BQ1053," - ",BR1053))</f>
        <v/>
      </c>
      <c r="BY1053" s="8" t="str">
        <f>IF(ISBLANK('Geographic Extent'!$B1055),"",'Geographic Extent'!$A1055)</f>
        <v/>
      </c>
      <c r="BZ1053" s="8" t="str">
        <f>IF(ISBLANK('Geographic Extent'!$B1055),"",'Geographic Extent'!$B1055)</f>
        <v/>
      </c>
      <c r="CA1053" s="6" t="str">
        <f>IF(ISBLANK('Geographic Extent'!$B1055),"",CONCATENATE(BY1053," - ",BZ1053))</f>
        <v/>
      </c>
    </row>
    <row r="1054" spans="1:79" x14ac:dyDescent="0.2">
      <c r="A1054" s="3">
        <v>980</v>
      </c>
      <c r="B1054" s="8" t="str">
        <f>IF(ISBLANK(CRS!$B983),"",CRS!$A983)</f>
        <v/>
      </c>
      <c r="C1054" s="8" t="str">
        <f>IF(ISBLANK(CRS!$B983),"",CRS!$B983)</f>
        <v/>
      </c>
      <c r="D1054" s="8" t="str">
        <f>IF(ISBLANK(CRS!$B983),"",CRS!$D983)</f>
        <v/>
      </c>
      <c r="E1054" s="6" t="str">
        <f>IF(ISBLANK(CRS!$B983),"",CONCATENATE(B1053," - (",LEFT(D1053,3),") - ",C1053))</f>
        <v/>
      </c>
      <c r="F1054" s="3">
        <v>1008</v>
      </c>
      <c r="G1054" s="8" t="str">
        <f>IF(ISBLANK(Datum!$B1011),"",Datum!$A1011)</f>
        <v/>
      </c>
      <c r="H1054" s="8" t="str">
        <f>IF(ISBLANK(Datum!$B1011),"",Datum!$B1011)</f>
        <v/>
      </c>
      <c r="I1054" s="8" t="str">
        <f>IF(ISBLANK(Datum!$B1011),"",Datum!$D1011)</f>
        <v/>
      </c>
      <c r="J1054" s="6" t="str">
        <f>IF(ISBLANK(Datum!$B1011),"",CONCATENATE(G1053," - (",LEFT(I1053,3),") - ",H1053))</f>
        <v/>
      </c>
      <c r="K1054" s="3">
        <v>1046</v>
      </c>
      <c r="L1054" s="8" t="str">
        <f>IF(ISBLANK(CoordSys!$B1049),"",CoordSys!$A1049)</f>
        <v/>
      </c>
      <c r="M1054" s="8" t="str">
        <f>IF(ISBLANK(CoordSys!$B1049),"",CoordSys!$B1049)</f>
        <v/>
      </c>
      <c r="N1054" s="8" t="str">
        <f>IF(ISBLANK(CoordSys!$B1049),"",CoordSys!$D1049)</f>
        <v/>
      </c>
      <c r="O1054" s="6" t="str">
        <f>IF(ISBLANK(CoordSys!$B1049),"",CONCATENATE(L1054," - ",M1054))</f>
        <v/>
      </c>
      <c r="P1054" s="3">
        <v>1041</v>
      </c>
      <c r="Q1054" s="8" t="str">
        <f>IF(ISBLANK(CSAxis!$B1044),"",CSAxis!$A1044)</f>
        <v/>
      </c>
      <c r="R1054" s="8" t="str">
        <f>IF(ISBLANK(CSAxis!$B1044),"",CSAxis!$B1044)</f>
        <v/>
      </c>
      <c r="S1054" s="6" t="str">
        <f>IF(ISBLANK(CSAxis!$B1044),"",CONCATENATE(Q1054," - ",R1054))</f>
        <v/>
      </c>
      <c r="AB1054" s="3">
        <v>1031</v>
      </c>
      <c r="AC1054" s="8" t="str">
        <f>IF(ISBLANK(UoM!$B1034),"",UoM!$A1034)</f>
        <v/>
      </c>
      <c r="AD1054" s="8" t="str">
        <f>IF(ISBLANK(UoM!$B1034),"",UoM!$B1034)</f>
        <v/>
      </c>
      <c r="AE1054" s="6" t="str">
        <f>IF(ISBLANK(UoM!$B1034),"",CONCATENATE(AC1054," - ",AD1054))</f>
        <v/>
      </c>
      <c r="AF1054" s="3">
        <v>1052</v>
      </c>
      <c r="AG1054" s="8" t="str">
        <f>IF(ISBLANK('Prime Meridian'!$B1055),"",'Prime Meridian'!$A1055)</f>
        <v/>
      </c>
      <c r="AH1054" s="8" t="str">
        <f>IF(ISBLANK('Prime Meridian'!$B1055),"",'Prime Meridian'!$B1055)</f>
        <v/>
      </c>
      <c r="AI1054" s="6" t="str">
        <f>IF(ISBLANK('Prime Meridian'!$B1055),"",CONCATENATE(AG1054," - ",AH1054))</f>
        <v/>
      </c>
      <c r="AN1054" s="3">
        <v>1037</v>
      </c>
      <c r="AO1054" s="8" t="str">
        <f>IF(ISBLANK(OpParam!$B1040),"",OpParam!$A1040)</f>
        <v/>
      </c>
      <c r="AP1054" s="8" t="str">
        <f>IF(ISBLANK(OpParam!$B1040),"",OpParam!$B1040)</f>
        <v/>
      </c>
      <c r="AQ1054" s="6" t="str">
        <f>IF(ISBLANK(OpParam!$B1040),"",CONCATENATE(AO1054," - ",AP1054))</f>
        <v/>
      </c>
      <c r="AS1054" s="8" t="str">
        <f>IF(ISBLANK(CoordOp!$B1017),"",CoordOp!$A1017)</f>
        <v/>
      </c>
      <c r="AT1054" s="8" t="str">
        <f>IF(ISBLANK(CoordOp!$B1017),"",CoordOp!$B1017)</f>
        <v/>
      </c>
      <c r="AU1054" s="6" t="str">
        <f>IF(ISBLANK(CoordOp!$B1017),"",CONCATENATE(AS1054," - ",AT1054))</f>
        <v/>
      </c>
      <c r="AZ1054" s="3">
        <v>1046</v>
      </c>
      <c r="BA1054" s="8" t="str">
        <f>IF(ISBLANK(Ellipsoid!$B1049),"",Ellipsoid!$A1049)</f>
        <v/>
      </c>
      <c r="BB1054" s="8" t="str">
        <f>IF(ISBLANK(Ellipsoid!$B1049),"",Ellipsoid!$B1049)</f>
        <v/>
      </c>
      <c r="BC1054" s="6" t="str">
        <f>IF(ISBLANK(Ellipsoid!$B1049),"",CONCATENATE(BA1054," - ",BB1054))</f>
        <v/>
      </c>
      <c r="BQ1054" s="8" t="str">
        <f>IF(ISBLANK('Source Citation'!$B1056),"",'Source Citation'!$A1056)</f>
        <v/>
      </c>
      <c r="BR1054" s="8" t="str">
        <f>IF(ISBLANK('Source Citation'!$B1056),"",'Source Citation'!$B1056)</f>
        <v/>
      </c>
      <c r="BS1054" s="6" t="str">
        <f>IF(ISBLANK('Source Citation'!$B1056),"",CONCATENATE(BQ1054," - ",BR1054))</f>
        <v/>
      </c>
      <c r="BY1054" s="8" t="str">
        <f>IF(ISBLANK('Geographic Extent'!$B1056),"",'Geographic Extent'!$A1056)</f>
        <v/>
      </c>
      <c r="BZ1054" s="8" t="str">
        <f>IF(ISBLANK('Geographic Extent'!$B1056),"",'Geographic Extent'!$B1056)</f>
        <v/>
      </c>
      <c r="CA1054" s="6" t="str">
        <f>IF(ISBLANK('Geographic Extent'!$B1056),"",CONCATENATE(BY1054," - ",BZ1054))</f>
        <v/>
      </c>
    </row>
    <row r="1055" spans="1:79" x14ac:dyDescent="0.2">
      <c r="A1055" s="3">
        <v>981</v>
      </c>
      <c r="B1055" s="8" t="str">
        <f>IF(ISBLANK(CRS!$B984),"",CRS!$A984)</f>
        <v/>
      </c>
      <c r="C1055" s="8" t="str">
        <f>IF(ISBLANK(CRS!$B984),"",CRS!$B984)</f>
        <v/>
      </c>
      <c r="D1055" s="8" t="str">
        <f>IF(ISBLANK(CRS!$B984),"",CRS!$D984)</f>
        <v/>
      </c>
      <c r="E1055" s="6" t="str">
        <f>IF(ISBLANK(CRS!$B984),"",CONCATENATE(B1054," - (",LEFT(D1054,3),") - ",C1054))</f>
        <v/>
      </c>
      <c r="F1055" s="3">
        <v>1009</v>
      </c>
      <c r="G1055" s="8" t="str">
        <f>IF(ISBLANK(Datum!$B1012),"",Datum!$A1012)</f>
        <v/>
      </c>
      <c r="H1055" s="8" t="str">
        <f>IF(ISBLANK(Datum!$B1012),"",Datum!$B1012)</f>
        <v/>
      </c>
      <c r="I1055" s="8" t="str">
        <f>IF(ISBLANK(Datum!$B1012),"",Datum!$D1012)</f>
        <v/>
      </c>
      <c r="J1055" s="6" t="str">
        <f>IF(ISBLANK(Datum!$B1012),"",CONCATENATE(G1054," - (",LEFT(I1054,3),") - ",H1054))</f>
        <v/>
      </c>
      <c r="K1055" s="3">
        <v>1047</v>
      </c>
      <c r="L1055" s="8" t="str">
        <f>IF(ISBLANK(CoordSys!$B1050),"",CoordSys!$A1050)</f>
        <v/>
      </c>
      <c r="M1055" s="8" t="str">
        <f>IF(ISBLANK(CoordSys!$B1050),"",CoordSys!$B1050)</f>
        <v/>
      </c>
      <c r="N1055" s="8" t="str">
        <f>IF(ISBLANK(CoordSys!$B1050),"",CoordSys!$D1050)</f>
        <v/>
      </c>
      <c r="O1055" s="6" t="str">
        <f>IF(ISBLANK(CoordSys!$B1050),"",CONCATENATE(L1055," - ",M1055))</f>
        <v/>
      </c>
      <c r="P1055" s="3">
        <v>1042</v>
      </c>
      <c r="Q1055" s="8" t="str">
        <f>IF(ISBLANK(CSAxis!$B1045),"",CSAxis!$A1045)</f>
        <v/>
      </c>
      <c r="R1055" s="8" t="str">
        <f>IF(ISBLANK(CSAxis!$B1045),"",CSAxis!$B1045)</f>
        <v/>
      </c>
      <c r="S1055" s="6" t="str">
        <f>IF(ISBLANK(CSAxis!$B1045),"",CONCATENATE(Q1055," - ",R1055))</f>
        <v/>
      </c>
      <c r="AB1055" s="3">
        <v>1032</v>
      </c>
      <c r="AC1055" s="8" t="str">
        <f>IF(ISBLANK(UoM!$B1035),"",UoM!$A1035)</f>
        <v/>
      </c>
      <c r="AD1055" s="8" t="str">
        <f>IF(ISBLANK(UoM!$B1035),"",UoM!$B1035)</f>
        <v/>
      </c>
      <c r="AE1055" s="6" t="str">
        <f>IF(ISBLANK(UoM!$B1035),"",CONCATENATE(AC1055," - ",AD1055))</f>
        <v/>
      </c>
      <c r="AF1055" s="3">
        <v>1053</v>
      </c>
      <c r="AG1055" s="8" t="str">
        <f>IF(ISBLANK('Prime Meridian'!$B1056),"",'Prime Meridian'!$A1056)</f>
        <v/>
      </c>
      <c r="AH1055" s="8" t="str">
        <f>IF(ISBLANK('Prime Meridian'!$B1056),"",'Prime Meridian'!$B1056)</f>
        <v/>
      </c>
      <c r="AI1055" s="6" t="str">
        <f>IF(ISBLANK('Prime Meridian'!$B1056),"",CONCATENATE(AG1055," - ",AH1055))</f>
        <v/>
      </c>
      <c r="AN1055" s="3">
        <v>1038</v>
      </c>
      <c r="AO1055" s="8" t="str">
        <f>IF(ISBLANK(OpParam!$B1041),"",OpParam!$A1041)</f>
        <v/>
      </c>
      <c r="AP1055" s="8" t="str">
        <f>IF(ISBLANK(OpParam!$B1041),"",OpParam!$B1041)</f>
        <v/>
      </c>
      <c r="AQ1055" s="6" t="str">
        <f>IF(ISBLANK(OpParam!$B1041),"",CONCATENATE(AO1055," - ",AP1055))</f>
        <v/>
      </c>
      <c r="AS1055" s="8" t="str">
        <f>IF(ISBLANK(CoordOp!$B1018),"",CoordOp!$A1018)</f>
        <v/>
      </c>
      <c r="AT1055" s="8" t="str">
        <f>IF(ISBLANK(CoordOp!$B1018),"",CoordOp!$B1018)</f>
        <v/>
      </c>
      <c r="AU1055" s="6" t="str">
        <f>IF(ISBLANK(CoordOp!$B1018),"",CONCATENATE(AS1055," - ",AT1055))</f>
        <v/>
      </c>
      <c r="AZ1055" s="3">
        <v>1047</v>
      </c>
      <c r="BA1055" s="8" t="str">
        <f>IF(ISBLANK(Ellipsoid!$B1050),"",Ellipsoid!$A1050)</f>
        <v/>
      </c>
      <c r="BB1055" s="8" t="str">
        <f>IF(ISBLANK(Ellipsoid!$B1050),"",Ellipsoid!$B1050)</f>
        <v/>
      </c>
      <c r="BC1055" s="6" t="str">
        <f>IF(ISBLANK(Ellipsoid!$B1050),"",CONCATENATE(BA1055," - ",BB1055))</f>
        <v/>
      </c>
      <c r="BQ1055" s="8" t="str">
        <f>IF(ISBLANK('Source Citation'!$B1057),"",'Source Citation'!$A1057)</f>
        <v/>
      </c>
      <c r="BR1055" s="8" t="str">
        <f>IF(ISBLANK('Source Citation'!$B1057),"",'Source Citation'!$B1057)</f>
        <v/>
      </c>
      <c r="BS1055" s="6" t="str">
        <f>IF(ISBLANK('Source Citation'!$B1057),"",CONCATENATE(BQ1055," - ",BR1055))</f>
        <v/>
      </c>
      <c r="BY1055" s="8" t="str">
        <f>IF(ISBLANK('Geographic Extent'!$B1057),"",'Geographic Extent'!$A1057)</f>
        <v/>
      </c>
      <c r="BZ1055" s="8" t="str">
        <f>IF(ISBLANK('Geographic Extent'!$B1057),"",'Geographic Extent'!$B1057)</f>
        <v/>
      </c>
      <c r="CA1055" s="6" t="str">
        <f>IF(ISBLANK('Geographic Extent'!$B1057),"",CONCATENATE(BY1055," - ",BZ1055))</f>
        <v/>
      </c>
    </row>
    <row r="1056" spans="1:79" x14ac:dyDescent="0.2">
      <c r="A1056" s="3">
        <v>982</v>
      </c>
      <c r="B1056" s="8" t="str">
        <f>IF(ISBLANK(CRS!$B985),"",CRS!$A985)</f>
        <v/>
      </c>
      <c r="C1056" s="8" t="str">
        <f>IF(ISBLANK(CRS!$B985),"",CRS!$B985)</f>
        <v/>
      </c>
      <c r="D1056" s="8" t="str">
        <f>IF(ISBLANK(CRS!$B985),"",CRS!$D985)</f>
        <v/>
      </c>
      <c r="E1056" s="6" t="str">
        <f>IF(ISBLANK(CRS!$B985),"",CONCATENATE(B1055," - (",LEFT(D1055,3),") - ",C1055))</f>
        <v/>
      </c>
      <c r="F1056" s="3">
        <v>1010</v>
      </c>
      <c r="G1056" s="8" t="str">
        <f>IF(ISBLANK(Datum!$B1013),"",Datum!$A1013)</f>
        <v/>
      </c>
      <c r="H1056" s="8" t="str">
        <f>IF(ISBLANK(Datum!$B1013),"",Datum!$B1013)</f>
        <v/>
      </c>
      <c r="I1056" s="8" t="str">
        <f>IF(ISBLANK(Datum!$B1013),"",Datum!$D1013)</f>
        <v/>
      </c>
      <c r="J1056" s="6" t="str">
        <f>IF(ISBLANK(Datum!$B1013),"",CONCATENATE(G1055," - (",LEFT(I1055,3),") - ",H1055))</f>
        <v/>
      </c>
      <c r="K1056" s="3">
        <v>1048</v>
      </c>
      <c r="L1056" s="8" t="str">
        <f>IF(ISBLANK(CoordSys!$B1051),"",CoordSys!$A1051)</f>
        <v/>
      </c>
      <c r="M1056" s="8" t="str">
        <f>IF(ISBLANK(CoordSys!$B1051),"",CoordSys!$B1051)</f>
        <v/>
      </c>
      <c r="N1056" s="8" t="str">
        <f>IF(ISBLANK(CoordSys!$B1051),"",CoordSys!$D1051)</f>
        <v/>
      </c>
      <c r="O1056" s="6" t="str">
        <f>IF(ISBLANK(CoordSys!$B1051),"",CONCATENATE(L1056," - ",M1056))</f>
        <v/>
      </c>
      <c r="P1056" s="3">
        <v>1043</v>
      </c>
      <c r="Q1056" s="8" t="str">
        <f>IF(ISBLANK(CSAxis!$B1046),"",CSAxis!$A1046)</f>
        <v/>
      </c>
      <c r="R1056" s="8" t="str">
        <f>IF(ISBLANK(CSAxis!$B1046),"",CSAxis!$B1046)</f>
        <v/>
      </c>
      <c r="S1056" s="6" t="str">
        <f>IF(ISBLANK(CSAxis!$B1046),"",CONCATENATE(Q1056," - ",R1056))</f>
        <v/>
      </c>
      <c r="AB1056" s="3">
        <v>1033</v>
      </c>
      <c r="AC1056" s="8" t="str">
        <f>IF(ISBLANK(UoM!$B1036),"",UoM!$A1036)</f>
        <v/>
      </c>
      <c r="AD1056" s="8" t="str">
        <f>IF(ISBLANK(UoM!$B1036),"",UoM!$B1036)</f>
        <v/>
      </c>
      <c r="AE1056" s="6" t="str">
        <f>IF(ISBLANK(UoM!$B1036),"",CONCATENATE(AC1056," - ",AD1056))</f>
        <v/>
      </c>
      <c r="AF1056" s="3">
        <v>1054</v>
      </c>
      <c r="AG1056" s="8" t="str">
        <f>IF(ISBLANK('Prime Meridian'!$B1057),"",'Prime Meridian'!$A1057)</f>
        <v/>
      </c>
      <c r="AH1056" s="8" t="str">
        <f>IF(ISBLANK('Prime Meridian'!$B1057),"",'Prime Meridian'!$B1057)</f>
        <v/>
      </c>
      <c r="AI1056" s="6" t="str">
        <f>IF(ISBLANK('Prime Meridian'!$B1057),"",CONCATENATE(AG1056," - ",AH1056))</f>
        <v/>
      </c>
      <c r="AN1056" s="3">
        <v>1039</v>
      </c>
      <c r="AO1056" s="8" t="str">
        <f>IF(ISBLANK(OpParam!$B1042),"",OpParam!$A1042)</f>
        <v/>
      </c>
      <c r="AP1056" s="8" t="str">
        <f>IF(ISBLANK(OpParam!$B1042),"",OpParam!$B1042)</f>
        <v/>
      </c>
      <c r="AQ1056" s="6" t="str">
        <f>IF(ISBLANK(OpParam!$B1042),"",CONCATENATE(AO1056," - ",AP1056))</f>
        <v/>
      </c>
      <c r="AS1056" s="8" t="str">
        <f>IF(ISBLANK(CoordOp!$B1019),"",CoordOp!$A1019)</f>
        <v/>
      </c>
      <c r="AT1056" s="8" t="str">
        <f>IF(ISBLANK(CoordOp!$B1019),"",CoordOp!$B1019)</f>
        <v/>
      </c>
      <c r="AU1056" s="6" t="str">
        <f>IF(ISBLANK(CoordOp!$B1019),"",CONCATENATE(AS1056," - ",AT1056))</f>
        <v/>
      </c>
      <c r="AZ1056" s="3">
        <v>1048</v>
      </c>
      <c r="BA1056" s="8" t="str">
        <f>IF(ISBLANK(Ellipsoid!$B1051),"",Ellipsoid!$A1051)</f>
        <v/>
      </c>
      <c r="BB1056" s="8" t="str">
        <f>IF(ISBLANK(Ellipsoid!$B1051),"",Ellipsoid!$B1051)</f>
        <v/>
      </c>
      <c r="BC1056" s="6" t="str">
        <f>IF(ISBLANK(Ellipsoid!$B1051),"",CONCATENATE(BA1056," - ",BB1056))</f>
        <v/>
      </c>
      <c r="BQ1056" s="8" t="str">
        <f>IF(ISBLANK('Source Citation'!$B1058),"",'Source Citation'!$A1058)</f>
        <v/>
      </c>
      <c r="BR1056" s="8" t="str">
        <f>IF(ISBLANK('Source Citation'!$B1058),"",'Source Citation'!$B1058)</f>
        <v/>
      </c>
      <c r="BS1056" s="6" t="str">
        <f>IF(ISBLANK('Source Citation'!$B1058),"",CONCATENATE(BQ1056," - ",BR1056))</f>
        <v/>
      </c>
      <c r="BY1056" s="8" t="str">
        <f>IF(ISBLANK('Geographic Extent'!$B1058),"",'Geographic Extent'!$A1058)</f>
        <v/>
      </c>
      <c r="BZ1056" s="8" t="str">
        <f>IF(ISBLANK('Geographic Extent'!$B1058),"",'Geographic Extent'!$B1058)</f>
        <v/>
      </c>
      <c r="CA1056" s="6" t="str">
        <f>IF(ISBLANK('Geographic Extent'!$B1058),"",CONCATENATE(BY1056," - ",BZ1056))</f>
        <v/>
      </c>
    </row>
    <row r="1057" spans="1:79" x14ac:dyDescent="0.2">
      <c r="A1057" s="3">
        <v>983</v>
      </c>
      <c r="B1057" s="8" t="str">
        <f>IF(ISBLANK(CRS!$B986),"",CRS!$A986)</f>
        <v/>
      </c>
      <c r="C1057" s="8" t="str">
        <f>IF(ISBLANK(CRS!$B986),"",CRS!$B986)</f>
        <v/>
      </c>
      <c r="D1057" s="8" t="str">
        <f>IF(ISBLANK(CRS!$B986),"",CRS!$D986)</f>
        <v/>
      </c>
      <c r="E1057" s="6" t="str">
        <f>IF(ISBLANK(CRS!$B986),"",CONCATENATE(B1056," - (",LEFT(D1056,3),") - ",C1056))</f>
        <v/>
      </c>
      <c r="F1057" s="3">
        <v>1011</v>
      </c>
      <c r="G1057" s="8" t="str">
        <f>IF(ISBLANK(Datum!$B1014),"",Datum!$A1014)</f>
        <v/>
      </c>
      <c r="H1057" s="8" t="str">
        <f>IF(ISBLANK(Datum!$B1014),"",Datum!$B1014)</f>
        <v/>
      </c>
      <c r="I1057" s="8" t="str">
        <f>IF(ISBLANK(Datum!$B1014),"",Datum!$D1014)</f>
        <v/>
      </c>
      <c r="J1057" s="6" t="str">
        <f>IF(ISBLANK(Datum!$B1014),"",CONCATENATE(G1056," - (",LEFT(I1056,3),") - ",H1056))</f>
        <v/>
      </c>
      <c r="K1057" s="3">
        <v>1049</v>
      </c>
      <c r="L1057" s="8" t="str">
        <f>IF(ISBLANK(CoordSys!$B1052),"",CoordSys!$A1052)</f>
        <v/>
      </c>
      <c r="M1057" s="8" t="str">
        <f>IF(ISBLANK(CoordSys!$B1052),"",CoordSys!$B1052)</f>
        <v/>
      </c>
      <c r="N1057" s="8" t="str">
        <f>IF(ISBLANK(CoordSys!$B1052),"",CoordSys!$D1052)</f>
        <v/>
      </c>
      <c r="O1057" s="6" t="str">
        <f>IF(ISBLANK(CoordSys!$B1052),"",CONCATENATE(L1057," - ",M1057))</f>
        <v/>
      </c>
      <c r="P1057" s="3">
        <v>1044</v>
      </c>
      <c r="Q1057" s="8" t="str">
        <f>IF(ISBLANK(CSAxis!$B1047),"",CSAxis!$A1047)</f>
        <v/>
      </c>
      <c r="R1057" s="8" t="str">
        <f>IF(ISBLANK(CSAxis!$B1047),"",CSAxis!$B1047)</f>
        <v/>
      </c>
      <c r="S1057" s="6" t="str">
        <f>IF(ISBLANK(CSAxis!$B1047),"",CONCATENATE(Q1057," - ",R1057))</f>
        <v/>
      </c>
      <c r="AB1057" s="3">
        <v>1034</v>
      </c>
      <c r="AC1057" s="8" t="str">
        <f>IF(ISBLANK(UoM!$B1037),"",UoM!$A1037)</f>
        <v/>
      </c>
      <c r="AD1057" s="8" t="str">
        <f>IF(ISBLANK(UoM!$B1037),"",UoM!$B1037)</f>
        <v/>
      </c>
      <c r="AE1057" s="6" t="str">
        <f>IF(ISBLANK(UoM!$B1037),"",CONCATENATE(AC1057," - ",AD1057))</f>
        <v/>
      </c>
      <c r="AF1057" s="3">
        <v>1055</v>
      </c>
      <c r="AG1057" s="8" t="str">
        <f>IF(ISBLANK('Prime Meridian'!$B1058),"",'Prime Meridian'!$A1058)</f>
        <v/>
      </c>
      <c r="AH1057" s="8" t="str">
        <f>IF(ISBLANK('Prime Meridian'!$B1058),"",'Prime Meridian'!$B1058)</f>
        <v/>
      </c>
      <c r="AI1057" s="6" t="str">
        <f>IF(ISBLANK('Prime Meridian'!$B1058),"",CONCATENATE(AG1057," - ",AH1057))</f>
        <v/>
      </c>
      <c r="AN1057" s="3">
        <v>1040</v>
      </c>
      <c r="AO1057" s="8" t="str">
        <f>IF(ISBLANK(OpParam!$B1043),"",OpParam!$A1043)</f>
        <v/>
      </c>
      <c r="AP1057" s="8" t="str">
        <f>IF(ISBLANK(OpParam!$B1043),"",OpParam!$B1043)</f>
        <v/>
      </c>
      <c r="AQ1057" s="6" t="str">
        <f>IF(ISBLANK(OpParam!$B1043),"",CONCATENATE(AO1057," - ",AP1057))</f>
        <v/>
      </c>
      <c r="AS1057" s="8" t="str">
        <f>IF(ISBLANK(CoordOp!$B1020),"",CoordOp!$A1020)</f>
        <v/>
      </c>
      <c r="AT1057" s="8" t="str">
        <f>IF(ISBLANK(CoordOp!$B1020),"",CoordOp!$B1020)</f>
        <v/>
      </c>
      <c r="AU1057" s="6" t="str">
        <f>IF(ISBLANK(CoordOp!$B1020),"",CONCATENATE(AS1057," - ",AT1057))</f>
        <v/>
      </c>
      <c r="AZ1057" s="3">
        <v>1049</v>
      </c>
      <c r="BA1057" s="8" t="str">
        <f>IF(ISBLANK(Ellipsoid!$B1052),"",Ellipsoid!$A1052)</f>
        <v/>
      </c>
      <c r="BB1057" s="8" t="str">
        <f>IF(ISBLANK(Ellipsoid!$B1052),"",Ellipsoid!$B1052)</f>
        <v/>
      </c>
      <c r="BC1057" s="6" t="str">
        <f>IF(ISBLANK(Ellipsoid!$B1052),"",CONCATENATE(BA1057," - ",BB1057))</f>
        <v/>
      </c>
      <c r="BQ1057" s="8" t="str">
        <f>IF(ISBLANK('Source Citation'!$B1059),"",'Source Citation'!$A1059)</f>
        <v/>
      </c>
      <c r="BR1057" s="8" t="str">
        <f>IF(ISBLANK('Source Citation'!$B1059),"",'Source Citation'!$B1059)</f>
        <v/>
      </c>
      <c r="BS1057" s="6" t="str">
        <f>IF(ISBLANK('Source Citation'!$B1059),"",CONCATENATE(BQ1057," - ",BR1057))</f>
        <v/>
      </c>
      <c r="BY1057" s="8" t="str">
        <f>IF(ISBLANK('Geographic Extent'!$B1059),"",'Geographic Extent'!$A1059)</f>
        <v/>
      </c>
      <c r="BZ1057" s="8" t="str">
        <f>IF(ISBLANK('Geographic Extent'!$B1059),"",'Geographic Extent'!$B1059)</f>
        <v/>
      </c>
      <c r="CA1057" s="6" t="str">
        <f>IF(ISBLANK('Geographic Extent'!$B1059),"",CONCATENATE(BY1057," - ",BZ1057))</f>
        <v/>
      </c>
    </row>
    <row r="1058" spans="1:79" x14ac:dyDescent="0.2">
      <c r="A1058" s="3">
        <v>984</v>
      </c>
      <c r="B1058" s="8" t="str">
        <f>IF(ISBLANK(CRS!$B987),"",CRS!$A987)</f>
        <v/>
      </c>
      <c r="C1058" s="8" t="str">
        <f>IF(ISBLANK(CRS!$B987),"",CRS!$B987)</f>
        <v/>
      </c>
      <c r="D1058" s="8" t="str">
        <f>IF(ISBLANK(CRS!$B987),"",CRS!$D987)</f>
        <v/>
      </c>
      <c r="E1058" s="6" t="str">
        <f>IF(ISBLANK(CRS!$B987),"",CONCATENATE(B1057," - (",LEFT(D1057,3),") - ",C1057))</f>
        <v/>
      </c>
      <c r="F1058" s="3">
        <v>1012</v>
      </c>
      <c r="G1058" s="8" t="str">
        <f>IF(ISBLANK(Datum!$B1015),"",Datum!$A1015)</f>
        <v/>
      </c>
      <c r="H1058" s="8" t="str">
        <f>IF(ISBLANK(Datum!$B1015),"",Datum!$B1015)</f>
        <v/>
      </c>
      <c r="I1058" s="8" t="str">
        <f>IF(ISBLANK(Datum!$B1015),"",Datum!$D1015)</f>
        <v/>
      </c>
      <c r="J1058" s="6" t="str">
        <f>IF(ISBLANK(Datum!$B1015),"",CONCATENATE(G1057," - (",LEFT(I1057,3),") - ",H1057))</f>
        <v/>
      </c>
      <c r="K1058" s="3">
        <v>1050</v>
      </c>
      <c r="L1058" s="8" t="str">
        <f>IF(ISBLANK(CoordSys!$B1053),"",CoordSys!$A1053)</f>
        <v/>
      </c>
      <c r="M1058" s="8" t="str">
        <f>IF(ISBLANK(CoordSys!$B1053),"",CoordSys!$B1053)</f>
        <v/>
      </c>
      <c r="N1058" s="8" t="str">
        <f>IF(ISBLANK(CoordSys!$B1053),"",CoordSys!$D1053)</f>
        <v/>
      </c>
      <c r="O1058" s="6" t="str">
        <f>IF(ISBLANK(CoordSys!$B1053),"",CONCATENATE(L1058," - ",M1058))</f>
        <v/>
      </c>
      <c r="P1058" s="3">
        <v>1045</v>
      </c>
      <c r="Q1058" s="8" t="str">
        <f>IF(ISBLANK(CSAxis!$B1048),"",CSAxis!$A1048)</f>
        <v/>
      </c>
      <c r="R1058" s="8" t="str">
        <f>IF(ISBLANK(CSAxis!$B1048),"",CSAxis!$B1048)</f>
        <v/>
      </c>
      <c r="S1058" s="6" t="str">
        <f>IF(ISBLANK(CSAxis!$B1048),"",CONCATENATE(Q1058," - ",R1058))</f>
        <v/>
      </c>
      <c r="AB1058" s="3">
        <v>1035</v>
      </c>
      <c r="AC1058" s="8" t="str">
        <f>IF(ISBLANK(UoM!$B1038),"",UoM!$A1038)</f>
        <v/>
      </c>
      <c r="AD1058" s="8" t="str">
        <f>IF(ISBLANK(UoM!$B1038),"",UoM!$B1038)</f>
        <v/>
      </c>
      <c r="AE1058" s="6" t="str">
        <f>IF(ISBLANK(UoM!$B1038),"",CONCATENATE(AC1058," - ",AD1058))</f>
        <v/>
      </c>
      <c r="AF1058" s="3">
        <v>1056</v>
      </c>
      <c r="AG1058" s="8" t="str">
        <f>IF(ISBLANK('Prime Meridian'!$B1059),"",'Prime Meridian'!$A1059)</f>
        <v/>
      </c>
      <c r="AH1058" s="8" t="str">
        <f>IF(ISBLANK('Prime Meridian'!$B1059),"",'Prime Meridian'!$B1059)</f>
        <v/>
      </c>
      <c r="AI1058" s="6" t="str">
        <f>IF(ISBLANK('Prime Meridian'!$B1059),"",CONCATENATE(AG1058," - ",AH1058))</f>
        <v/>
      </c>
      <c r="AN1058" s="3">
        <v>1041</v>
      </c>
      <c r="AO1058" s="8" t="str">
        <f>IF(ISBLANK(OpParam!$B1044),"",OpParam!$A1044)</f>
        <v/>
      </c>
      <c r="AP1058" s="8" t="str">
        <f>IF(ISBLANK(OpParam!$B1044),"",OpParam!$B1044)</f>
        <v/>
      </c>
      <c r="AQ1058" s="6" t="str">
        <f>IF(ISBLANK(OpParam!$B1044),"",CONCATENATE(AO1058," - ",AP1058))</f>
        <v/>
      </c>
      <c r="AS1058" s="8" t="str">
        <f>IF(ISBLANK(CoordOp!$B1021),"",CoordOp!$A1021)</f>
        <v/>
      </c>
      <c r="AT1058" s="8" t="str">
        <f>IF(ISBLANK(CoordOp!$B1021),"",CoordOp!$B1021)</f>
        <v/>
      </c>
      <c r="AU1058" s="6" t="str">
        <f>IF(ISBLANK(CoordOp!$B1021),"",CONCATENATE(AS1058," - ",AT1058))</f>
        <v/>
      </c>
      <c r="AZ1058" s="3">
        <v>1050</v>
      </c>
      <c r="BA1058" s="8" t="str">
        <f>IF(ISBLANK(Ellipsoid!$B1053),"",Ellipsoid!$A1053)</f>
        <v/>
      </c>
      <c r="BB1058" s="8" t="str">
        <f>IF(ISBLANK(Ellipsoid!$B1053),"",Ellipsoid!$B1053)</f>
        <v/>
      </c>
      <c r="BC1058" s="6" t="str">
        <f>IF(ISBLANK(Ellipsoid!$B1053),"",CONCATENATE(BA1058," - ",BB1058))</f>
        <v/>
      </c>
      <c r="BQ1058" s="8" t="str">
        <f>IF(ISBLANK('Source Citation'!$B1060),"",'Source Citation'!$A1060)</f>
        <v/>
      </c>
      <c r="BR1058" s="8" t="str">
        <f>IF(ISBLANK('Source Citation'!$B1060),"",'Source Citation'!$B1060)</f>
        <v/>
      </c>
      <c r="BS1058" s="6" t="str">
        <f>IF(ISBLANK('Source Citation'!$B1060),"",CONCATENATE(BQ1058," - ",BR1058))</f>
        <v/>
      </c>
      <c r="BY1058" s="8" t="str">
        <f>IF(ISBLANK('Geographic Extent'!$B1060),"",'Geographic Extent'!$A1060)</f>
        <v/>
      </c>
      <c r="BZ1058" s="8" t="str">
        <f>IF(ISBLANK('Geographic Extent'!$B1060),"",'Geographic Extent'!$B1060)</f>
        <v/>
      </c>
      <c r="CA1058" s="6" t="str">
        <f>IF(ISBLANK('Geographic Extent'!$B1060),"",CONCATENATE(BY1058," - ",BZ1058))</f>
        <v/>
      </c>
    </row>
    <row r="1059" spans="1:79" x14ac:dyDescent="0.2">
      <c r="A1059" s="3">
        <v>985</v>
      </c>
      <c r="B1059" s="8" t="str">
        <f>IF(ISBLANK(CRS!$B988),"",CRS!$A988)</f>
        <v/>
      </c>
      <c r="C1059" s="8" t="str">
        <f>IF(ISBLANK(CRS!$B988),"",CRS!$B988)</f>
        <v/>
      </c>
      <c r="D1059" s="8" t="str">
        <f>IF(ISBLANK(CRS!$B988),"",CRS!$D988)</f>
        <v/>
      </c>
      <c r="E1059" s="6" t="str">
        <f>IF(ISBLANK(CRS!$B988),"",CONCATENATE(B1058," - (",LEFT(D1058,3),") - ",C1058))</f>
        <v/>
      </c>
      <c r="F1059" s="3">
        <v>1013</v>
      </c>
      <c r="G1059" s="8" t="str">
        <f>IF(ISBLANK(Datum!$B1016),"",Datum!$A1016)</f>
        <v/>
      </c>
      <c r="H1059" s="8" t="str">
        <f>IF(ISBLANK(Datum!$B1016),"",Datum!$B1016)</f>
        <v/>
      </c>
      <c r="I1059" s="8" t="str">
        <f>IF(ISBLANK(Datum!$B1016),"",Datum!$D1016)</f>
        <v/>
      </c>
      <c r="J1059" s="6" t="str">
        <f>IF(ISBLANK(Datum!$B1016),"",CONCATENATE(G1058," - (",LEFT(I1058,3),") - ",H1058))</f>
        <v/>
      </c>
      <c r="K1059" s="3">
        <v>1051</v>
      </c>
      <c r="L1059" s="8" t="str">
        <f>IF(ISBLANK(CoordSys!$B1054),"",CoordSys!$A1054)</f>
        <v/>
      </c>
      <c r="M1059" s="8" t="str">
        <f>IF(ISBLANK(CoordSys!$B1054),"",CoordSys!$B1054)</f>
        <v/>
      </c>
      <c r="N1059" s="8" t="str">
        <f>IF(ISBLANK(CoordSys!$B1054),"",CoordSys!$D1054)</f>
        <v/>
      </c>
      <c r="O1059" s="6" t="str">
        <f>IF(ISBLANK(CoordSys!$B1054),"",CONCATENATE(L1059," - ",M1059))</f>
        <v/>
      </c>
      <c r="P1059" s="3">
        <v>1046</v>
      </c>
      <c r="Q1059" s="8" t="str">
        <f>IF(ISBLANK(CSAxis!$B1049),"",CSAxis!$A1049)</f>
        <v/>
      </c>
      <c r="R1059" s="8" t="str">
        <f>IF(ISBLANK(CSAxis!$B1049),"",CSAxis!$B1049)</f>
        <v/>
      </c>
      <c r="S1059" s="6" t="str">
        <f>IF(ISBLANK(CSAxis!$B1049),"",CONCATENATE(Q1059," - ",R1059))</f>
        <v/>
      </c>
      <c r="AB1059" s="3">
        <v>1036</v>
      </c>
      <c r="AC1059" s="8" t="str">
        <f>IF(ISBLANK(UoM!$B1039),"",UoM!$A1039)</f>
        <v/>
      </c>
      <c r="AD1059" s="8" t="str">
        <f>IF(ISBLANK(UoM!$B1039),"",UoM!$B1039)</f>
        <v/>
      </c>
      <c r="AE1059" s="6" t="str">
        <f>IF(ISBLANK(UoM!$B1039),"",CONCATENATE(AC1059," - ",AD1059))</f>
        <v/>
      </c>
      <c r="AF1059" s="3">
        <v>1057</v>
      </c>
      <c r="AG1059" s="8" t="str">
        <f>IF(ISBLANK('Prime Meridian'!$B1060),"",'Prime Meridian'!$A1060)</f>
        <v/>
      </c>
      <c r="AH1059" s="8" t="str">
        <f>IF(ISBLANK('Prime Meridian'!$B1060),"",'Prime Meridian'!$B1060)</f>
        <v/>
      </c>
      <c r="AI1059" s="6" t="str">
        <f>IF(ISBLANK('Prime Meridian'!$B1060),"",CONCATENATE(AG1059," - ",AH1059))</f>
        <v/>
      </c>
      <c r="AN1059" s="3">
        <v>1042</v>
      </c>
      <c r="AO1059" s="8" t="str">
        <f>IF(ISBLANK(OpParam!$B1045),"",OpParam!$A1045)</f>
        <v/>
      </c>
      <c r="AP1059" s="8" t="str">
        <f>IF(ISBLANK(OpParam!$B1045),"",OpParam!$B1045)</f>
        <v/>
      </c>
      <c r="AQ1059" s="6" t="str">
        <f>IF(ISBLANK(OpParam!$B1045),"",CONCATENATE(AO1059," - ",AP1059))</f>
        <v/>
      </c>
      <c r="AS1059" s="8" t="str">
        <f>IF(ISBLANK(CoordOp!$B1022),"",CoordOp!$A1022)</f>
        <v/>
      </c>
      <c r="AT1059" s="8" t="str">
        <f>IF(ISBLANK(CoordOp!$B1022),"",CoordOp!$B1022)</f>
        <v/>
      </c>
      <c r="AU1059" s="6" t="str">
        <f>IF(ISBLANK(CoordOp!$B1022),"",CONCATENATE(AS1059," - ",AT1059))</f>
        <v/>
      </c>
      <c r="AZ1059" s="3">
        <v>1051</v>
      </c>
      <c r="BA1059" s="8" t="str">
        <f>IF(ISBLANK(Ellipsoid!$B1054),"",Ellipsoid!$A1054)</f>
        <v/>
      </c>
      <c r="BB1059" s="8" t="str">
        <f>IF(ISBLANK(Ellipsoid!$B1054),"",Ellipsoid!$B1054)</f>
        <v/>
      </c>
      <c r="BC1059" s="6" t="str">
        <f>IF(ISBLANK(Ellipsoid!$B1054),"",CONCATENATE(BA1059," - ",BB1059))</f>
        <v/>
      </c>
      <c r="BQ1059" s="8" t="str">
        <f>IF(ISBLANK('Source Citation'!$B1061),"",'Source Citation'!$A1061)</f>
        <v/>
      </c>
      <c r="BR1059" s="8" t="str">
        <f>IF(ISBLANK('Source Citation'!$B1061),"",'Source Citation'!$B1061)</f>
        <v/>
      </c>
      <c r="BS1059" s="6" t="str">
        <f>IF(ISBLANK('Source Citation'!$B1061),"",CONCATENATE(BQ1059," - ",BR1059))</f>
        <v/>
      </c>
      <c r="BY1059" s="8" t="str">
        <f>IF(ISBLANK('Geographic Extent'!$B1061),"",'Geographic Extent'!$A1061)</f>
        <v/>
      </c>
      <c r="BZ1059" s="8" t="str">
        <f>IF(ISBLANK('Geographic Extent'!$B1061),"",'Geographic Extent'!$B1061)</f>
        <v/>
      </c>
      <c r="CA1059" s="6" t="str">
        <f>IF(ISBLANK('Geographic Extent'!$B1061),"",CONCATENATE(BY1059," - ",BZ1059))</f>
        <v/>
      </c>
    </row>
    <row r="1060" spans="1:79" x14ac:dyDescent="0.2">
      <c r="A1060" s="3">
        <v>986</v>
      </c>
      <c r="B1060" s="8" t="str">
        <f>IF(ISBLANK(CRS!$B989),"",CRS!$A989)</f>
        <v/>
      </c>
      <c r="C1060" s="8" t="str">
        <f>IF(ISBLANK(CRS!$B989),"",CRS!$B989)</f>
        <v/>
      </c>
      <c r="D1060" s="8" t="str">
        <f>IF(ISBLANK(CRS!$B989),"",CRS!$D989)</f>
        <v/>
      </c>
      <c r="E1060" s="6" t="str">
        <f>IF(ISBLANK(CRS!$B989),"",CONCATENATE(B1059," - (",LEFT(D1059,3),") - ",C1059))</f>
        <v/>
      </c>
      <c r="F1060" s="3">
        <v>1014</v>
      </c>
      <c r="G1060" s="8" t="str">
        <f>IF(ISBLANK(Datum!$B1017),"",Datum!$A1017)</f>
        <v/>
      </c>
      <c r="H1060" s="8" t="str">
        <f>IF(ISBLANK(Datum!$B1017),"",Datum!$B1017)</f>
        <v/>
      </c>
      <c r="I1060" s="8" t="str">
        <f>IF(ISBLANK(Datum!$B1017),"",Datum!$D1017)</f>
        <v/>
      </c>
      <c r="J1060" s="6" t="str">
        <f>IF(ISBLANK(Datum!$B1017),"",CONCATENATE(G1059," - (",LEFT(I1059,3),") - ",H1059))</f>
        <v/>
      </c>
      <c r="K1060" s="3">
        <v>1052</v>
      </c>
      <c r="L1060" s="8" t="str">
        <f>IF(ISBLANK(CoordSys!$B1055),"",CoordSys!$A1055)</f>
        <v/>
      </c>
      <c r="M1060" s="8" t="str">
        <f>IF(ISBLANK(CoordSys!$B1055),"",CoordSys!$B1055)</f>
        <v/>
      </c>
      <c r="N1060" s="8" t="str">
        <f>IF(ISBLANK(CoordSys!$B1055),"",CoordSys!$D1055)</f>
        <v/>
      </c>
      <c r="O1060" s="6" t="str">
        <f>IF(ISBLANK(CoordSys!$B1055),"",CONCATENATE(L1060," - ",M1060))</f>
        <v/>
      </c>
      <c r="P1060" s="3">
        <v>1047</v>
      </c>
      <c r="Q1060" s="8" t="str">
        <f>IF(ISBLANK(CSAxis!$B1050),"",CSAxis!$A1050)</f>
        <v/>
      </c>
      <c r="R1060" s="8" t="str">
        <f>IF(ISBLANK(CSAxis!$B1050),"",CSAxis!$B1050)</f>
        <v/>
      </c>
      <c r="S1060" s="6" t="str">
        <f>IF(ISBLANK(CSAxis!$B1050),"",CONCATENATE(Q1060," - ",R1060))</f>
        <v/>
      </c>
      <c r="AB1060" s="3">
        <v>1037</v>
      </c>
      <c r="AC1060" s="8" t="str">
        <f>IF(ISBLANK(UoM!$B1040),"",UoM!$A1040)</f>
        <v/>
      </c>
      <c r="AD1060" s="8" t="str">
        <f>IF(ISBLANK(UoM!$B1040),"",UoM!$B1040)</f>
        <v/>
      </c>
      <c r="AE1060" s="6" t="str">
        <f>IF(ISBLANK(UoM!$B1040),"",CONCATENATE(AC1060," - ",AD1060))</f>
        <v/>
      </c>
      <c r="AF1060" s="3">
        <v>1058</v>
      </c>
      <c r="AG1060" s="8" t="str">
        <f>IF(ISBLANK('Prime Meridian'!$B1061),"",'Prime Meridian'!$A1061)</f>
        <v/>
      </c>
      <c r="AH1060" s="8" t="str">
        <f>IF(ISBLANK('Prime Meridian'!$B1061),"",'Prime Meridian'!$B1061)</f>
        <v/>
      </c>
      <c r="AI1060" s="6" t="str">
        <f>IF(ISBLANK('Prime Meridian'!$B1061),"",CONCATENATE(AG1060," - ",AH1060))</f>
        <v/>
      </c>
      <c r="AN1060" s="3">
        <v>1043</v>
      </c>
      <c r="AO1060" s="8" t="str">
        <f>IF(ISBLANK(OpParam!$B1046),"",OpParam!$A1046)</f>
        <v/>
      </c>
      <c r="AP1060" s="8" t="str">
        <f>IF(ISBLANK(OpParam!$B1046),"",OpParam!$B1046)</f>
        <v/>
      </c>
      <c r="AQ1060" s="6" t="str">
        <f>IF(ISBLANK(OpParam!$B1046),"",CONCATENATE(AO1060," - ",AP1060))</f>
        <v/>
      </c>
      <c r="AS1060" s="8" t="str">
        <f>IF(ISBLANK(CoordOp!$B1023),"",CoordOp!$A1023)</f>
        <v/>
      </c>
      <c r="AT1060" s="8" t="str">
        <f>IF(ISBLANK(CoordOp!$B1023),"",CoordOp!$B1023)</f>
        <v/>
      </c>
      <c r="AU1060" s="6" t="str">
        <f>IF(ISBLANK(CoordOp!$B1023),"",CONCATENATE(AS1060," - ",AT1060))</f>
        <v/>
      </c>
      <c r="AZ1060" s="3">
        <v>1052</v>
      </c>
      <c r="BA1060" s="8" t="str">
        <f>IF(ISBLANK(Ellipsoid!$B1055),"",Ellipsoid!$A1055)</f>
        <v/>
      </c>
      <c r="BB1060" s="8" t="str">
        <f>IF(ISBLANK(Ellipsoid!$B1055),"",Ellipsoid!$B1055)</f>
        <v/>
      </c>
      <c r="BC1060" s="6" t="str">
        <f>IF(ISBLANK(Ellipsoid!$B1055),"",CONCATENATE(BA1060," - ",BB1060))</f>
        <v/>
      </c>
      <c r="BQ1060" s="8" t="str">
        <f>IF(ISBLANK('Source Citation'!$B1062),"",'Source Citation'!$A1062)</f>
        <v/>
      </c>
      <c r="BR1060" s="8" t="str">
        <f>IF(ISBLANK('Source Citation'!$B1062),"",'Source Citation'!$B1062)</f>
        <v/>
      </c>
      <c r="BS1060" s="6" t="str">
        <f>IF(ISBLANK('Source Citation'!$B1062),"",CONCATENATE(BQ1060," - ",BR1060))</f>
        <v/>
      </c>
      <c r="BY1060" s="8" t="str">
        <f>IF(ISBLANK('Geographic Extent'!$B1062),"",'Geographic Extent'!$A1062)</f>
        <v/>
      </c>
      <c r="BZ1060" s="8" t="str">
        <f>IF(ISBLANK('Geographic Extent'!$B1062),"",'Geographic Extent'!$B1062)</f>
        <v/>
      </c>
      <c r="CA1060" s="6" t="str">
        <f>IF(ISBLANK('Geographic Extent'!$B1062),"",CONCATENATE(BY1060," - ",BZ1060))</f>
        <v/>
      </c>
    </row>
    <row r="1061" spans="1:79" x14ac:dyDescent="0.2">
      <c r="A1061" s="3">
        <v>987</v>
      </c>
      <c r="B1061" s="8" t="str">
        <f>IF(ISBLANK(CRS!$B990),"",CRS!$A990)</f>
        <v/>
      </c>
      <c r="C1061" s="8" t="str">
        <f>IF(ISBLANK(CRS!$B990),"",CRS!$B990)</f>
        <v/>
      </c>
      <c r="D1061" s="8" t="str">
        <f>IF(ISBLANK(CRS!$B990),"",CRS!$D990)</f>
        <v/>
      </c>
      <c r="E1061" s="6" t="str">
        <f>IF(ISBLANK(CRS!$B990),"",CONCATENATE(B1060," - (",LEFT(D1060,3),") - ",C1060))</f>
        <v/>
      </c>
      <c r="F1061" s="3">
        <v>1015</v>
      </c>
      <c r="G1061" s="8" t="str">
        <f>IF(ISBLANK(Datum!$B1018),"",Datum!$A1018)</f>
        <v/>
      </c>
      <c r="H1061" s="8" t="str">
        <f>IF(ISBLANK(Datum!$B1018),"",Datum!$B1018)</f>
        <v/>
      </c>
      <c r="I1061" s="8" t="str">
        <f>IF(ISBLANK(Datum!$B1018),"",Datum!$D1018)</f>
        <v/>
      </c>
      <c r="J1061" s="6" t="str">
        <f>IF(ISBLANK(Datum!$B1018),"",CONCATENATE(G1060," - (",LEFT(I1060,3),") - ",H1060))</f>
        <v/>
      </c>
      <c r="K1061" s="3">
        <v>1053</v>
      </c>
      <c r="L1061" s="8" t="str">
        <f>IF(ISBLANK(CoordSys!$B1056),"",CoordSys!$A1056)</f>
        <v/>
      </c>
      <c r="M1061" s="8" t="str">
        <f>IF(ISBLANK(CoordSys!$B1056),"",CoordSys!$B1056)</f>
        <v/>
      </c>
      <c r="N1061" s="8" t="str">
        <f>IF(ISBLANK(CoordSys!$B1056),"",CoordSys!$D1056)</f>
        <v/>
      </c>
      <c r="O1061" s="6" t="str">
        <f>IF(ISBLANK(CoordSys!$B1056),"",CONCATENATE(L1061," - ",M1061))</f>
        <v/>
      </c>
      <c r="P1061" s="3">
        <v>1048</v>
      </c>
      <c r="Q1061" s="8" t="str">
        <f>IF(ISBLANK(CSAxis!$B1051),"",CSAxis!$A1051)</f>
        <v/>
      </c>
      <c r="R1061" s="8" t="str">
        <f>IF(ISBLANK(CSAxis!$B1051),"",CSAxis!$B1051)</f>
        <v/>
      </c>
      <c r="S1061" s="6" t="str">
        <f>IF(ISBLANK(CSAxis!$B1051),"",CONCATENATE(Q1061," - ",R1061))</f>
        <v/>
      </c>
      <c r="AB1061" s="3">
        <v>1038</v>
      </c>
      <c r="AC1061" s="8" t="str">
        <f>IF(ISBLANK(UoM!$B1041),"",UoM!$A1041)</f>
        <v/>
      </c>
      <c r="AD1061" s="8" t="str">
        <f>IF(ISBLANK(UoM!$B1041),"",UoM!$B1041)</f>
        <v/>
      </c>
      <c r="AE1061" s="6" t="str">
        <f>IF(ISBLANK(UoM!$B1041),"",CONCATENATE(AC1061," - ",AD1061))</f>
        <v/>
      </c>
      <c r="AF1061" s="3">
        <v>1059</v>
      </c>
      <c r="AG1061" s="8" t="str">
        <f>IF(ISBLANK('Prime Meridian'!$B1062),"",'Prime Meridian'!$A1062)</f>
        <v/>
      </c>
      <c r="AH1061" s="8" t="str">
        <f>IF(ISBLANK('Prime Meridian'!$B1062),"",'Prime Meridian'!$B1062)</f>
        <v/>
      </c>
      <c r="AI1061" s="6" t="str">
        <f>IF(ISBLANK('Prime Meridian'!$B1062),"",CONCATENATE(AG1061," - ",AH1061))</f>
        <v/>
      </c>
      <c r="AN1061" s="3">
        <v>1044</v>
      </c>
      <c r="AO1061" s="8" t="str">
        <f>IF(ISBLANK(OpParam!$B1047),"",OpParam!$A1047)</f>
        <v/>
      </c>
      <c r="AP1061" s="8" t="str">
        <f>IF(ISBLANK(OpParam!$B1047),"",OpParam!$B1047)</f>
        <v/>
      </c>
      <c r="AQ1061" s="6" t="str">
        <f>IF(ISBLANK(OpParam!$B1047),"",CONCATENATE(AO1061," - ",AP1061))</f>
        <v/>
      </c>
      <c r="AS1061" s="8" t="str">
        <f>IF(ISBLANK(CoordOp!$B1024),"",CoordOp!$A1024)</f>
        <v/>
      </c>
      <c r="AT1061" s="8" t="str">
        <f>IF(ISBLANK(CoordOp!$B1024),"",CoordOp!$B1024)</f>
        <v/>
      </c>
      <c r="AU1061" s="6" t="str">
        <f>IF(ISBLANK(CoordOp!$B1024),"",CONCATENATE(AS1061," - ",AT1061))</f>
        <v/>
      </c>
      <c r="AZ1061" s="3">
        <v>1053</v>
      </c>
      <c r="BA1061" s="8" t="str">
        <f>IF(ISBLANK(Ellipsoid!$B1056),"",Ellipsoid!$A1056)</f>
        <v/>
      </c>
      <c r="BB1061" s="8" t="str">
        <f>IF(ISBLANK(Ellipsoid!$B1056),"",Ellipsoid!$B1056)</f>
        <v/>
      </c>
      <c r="BC1061" s="6" t="str">
        <f>IF(ISBLANK(Ellipsoid!$B1056),"",CONCATENATE(BA1061," - ",BB1061))</f>
        <v/>
      </c>
      <c r="BQ1061" s="8" t="str">
        <f>IF(ISBLANK('Source Citation'!$B1063),"",'Source Citation'!$A1063)</f>
        <v/>
      </c>
      <c r="BR1061" s="8" t="str">
        <f>IF(ISBLANK('Source Citation'!$B1063),"",'Source Citation'!$B1063)</f>
        <v/>
      </c>
      <c r="BS1061" s="6" t="str">
        <f>IF(ISBLANK('Source Citation'!$B1063),"",CONCATENATE(BQ1061," - ",BR1061))</f>
        <v/>
      </c>
      <c r="BY1061" s="8" t="str">
        <f>IF(ISBLANK('Geographic Extent'!$B1063),"",'Geographic Extent'!$A1063)</f>
        <v/>
      </c>
      <c r="BZ1061" s="8" t="str">
        <f>IF(ISBLANK('Geographic Extent'!$B1063),"",'Geographic Extent'!$B1063)</f>
        <v/>
      </c>
      <c r="CA1061" s="6" t="str">
        <f>IF(ISBLANK('Geographic Extent'!$B1063),"",CONCATENATE(BY1061," - ",BZ1061))</f>
        <v/>
      </c>
    </row>
    <row r="1062" spans="1:79" x14ac:dyDescent="0.2">
      <c r="A1062" s="3">
        <v>988</v>
      </c>
      <c r="B1062" s="8" t="str">
        <f>IF(ISBLANK(CRS!$B991),"",CRS!$A991)</f>
        <v/>
      </c>
      <c r="C1062" s="8" t="str">
        <f>IF(ISBLANK(CRS!$B991),"",CRS!$B991)</f>
        <v/>
      </c>
      <c r="D1062" s="8" t="str">
        <f>IF(ISBLANK(CRS!$B991),"",CRS!$D991)</f>
        <v/>
      </c>
      <c r="E1062" s="6" t="str">
        <f>IF(ISBLANK(CRS!$B991),"",CONCATENATE(B1061," - (",LEFT(D1061,3),") - ",C1061))</f>
        <v/>
      </c>
      <c r="F1062" s="3">
        <v>1016</v>
      </c>
      <c r="G1062" s="8" t="str">
        <f>IF(ISBLANK(Datum!$B1019),"",Datum!$A1019)</f>
        <v/>
      </c>
      <c r="H1062" s="8" t="str">
        <f>IF(ISBLANK(Datum!$B1019),"",Datum!$B1019)</f>
        <v/>
      </c>
      <c r="I1062" s="8" t="str">
        <f>IF(ISBLANK(Datum!$B1019),"",Datum!$D1019)</f>
        <v/>
      </c>
      <c r="J1062" s="6" t="str">
        <f>IF(ISBLANK(Datum!$B1019),"",CONCATENATE(G1061," - (",LEFT(I1061,3),") - ",H1061))</f>
        <v/>
      </c>
      <c r="K1062" s="3">
        <v>1054</v>
      </c>
      <c r="L1062" s="8" t="str">
        <f>IF(ISBLANK(CoordSys!$B1057),"",CoordSys!$A1057)</f>
        <v/>
      </c>
      <c r="M1062" s="8" t="str">
        <f>IF(ISBLANK(CoordSys!$B1057),"",CoordSys!$B1057)</f>
        <v/>
      </c>
      <c r="N1062" s="8" t="str">
        <f>IF(ISBLANK(CoordSys!$B1057),"",CoordSys!$D1057)</f>
        <v/>
      </c>
      <c r="O1062" s="6" t="str">
        <f>IF(ISBLANK(CoordSys!$B1057),"",CONCATENATE(L1062," - ",M1062))</f>
        <v/>
      </c>
      <c r="P1062" s="3">
        <v>1049</v>
      </c>
      <c r="Q1062" s="8" t="str">
        <f>IF(ISBLANK(CSAxis!$B1052),"",CSAxis!$A1052)</f>
        <v/>
      </c>
      <c r="R1062" s="8" t="str">
        <f>IF(ISBLANK(CSAxis!$B1052),"",CSAxis!$B1052)</f>
        <v/>
      </c>
      <c r="S1062" s="6" t="str">
        <f>IF(ISBLANK(CSAxis!$B1052),"",CONCATENATE(Q1062," - ",R1062))</f>
        <v/>
      </c>
      <c r="AB1062" s="3">
        <v>1039</v>
      </c>
      <c r="AC1062" s="8" t="str">
        <f>IF(ISBLANK(UoM!$B1042),"",UoM!$A1042)</f>
        <v/>
      </c>
      <c r="AD1062" s="8" t="str">
        <f>IF(ISBLANK(UoM!$B1042),"",UoM!$B1042)</f>
        <v/>
      </c>
      <c r="AE1062" s="6" t="str">
        <f>IF(ISBLANK(UoM!$B1042),"",CONCATENATE(AC1062," - ",AD1062))</f>
        <v/>
      </c>
      <c r="AF1062" s="3">
        <v>1060</v>
      </c>
      <c r="AG1062" s="8" t="str">
        <f>IF(ISBLANK('Prime Meridian'!$B1063),"",'Prime Meridian'!$A1063)</f>
        <v/>
      </c>
      <c r="AH1062" s="8" t="str">
        <f>IF(ISBLANK('Prime Meridian'!$B1063),"",'Prime Meridian'!$B1063)</f>
        <v/>
      </c>
      <c r="AI1062" s="6" t="str">
        <f>IF(ISBLANK('Prime Meridian'!$B1063),"",CONCATENATE(AG1062," - ",AH1062))</f>
        <v/>
      </c>
      <c r="AN1062" s="3">
        <v>1045</v>
      </c>
      <c r="AO1062" s="8" t="str">
        <f>IF(ISBLANK(OpParam!$B1048),"",OpParam!$A1048)</f>
        <v/>
      </c>
      <c r="AP1062" s="8" t="str">
        <f>IF(ISBLANK(OpParam!$B1048),"",OpParam!$B1048)</f>
        <v/>
      </c>
      <c r="AQ1062" s="6" t="str">
        <f>IF(ISBLANK(OpParam!$B1048),"",CONCATENATE(AO1062," - ",AP1062))</f>
        <v/>
      </c>
      <c r="AS1062" s="8" t="str">
        <f>IF(ISBLANK(CoordOp!$B1025),"",CoordOp!$A1025)</f>
        <v/>
      </c>
      <c r="AT1062" s="8" t="str">
        <f>IF(ISBLANK(CoordOp!$B1025),"",CoordOp!$B1025)</f>
        <v/>
      </c>
      <c r="AU1062" s="6" t="str">
        <f>IF(ISBLANK(CoordOp!$B1025),"",CONCATENATE(AS1062," - ",AT1062))</f>
        <v/>
      </c>
      <c r="AZ1062" s="3">
        <v>1054</v>
      </c>
      <c r="BA1062" s="8" t="str">
        <f>IF(ISBLANK(Ellipsoid!$B1057),"",Ellipsoid!$A1057)</f>
        <v/>
      </c>
      <c r="BB1062" s="8" t="str">
        <f>IF(ISBLANK(Ellipsoid!$B1057),"",Ellipsoid!$B1057)</f>
        <v/>
      </c>
      <c r="BC1062" s="6" t="str">
        <f>IF(ISBLANK(Ellipsoid!$B1057),"",CONCATENATE(BA1062," - ",BB1062))</f>
        <v/>
      </c>
      <c r="BQ1062" s="8" t="str">
        <f>IF(ISBLANK('Source Citation'!$B1064),"",'Source Citation'!$A1064)</f>
        <v/>
      </c>
      <c r="BR1062" s="8" t="str">
        <f>IF(ISBLANK('Source Citation'!$B1064),"",'Source Citation'!$B1064)</f>
        <v/>
      </c>
      <c r="BS1062" s="6" t="str">
        <f>IF(ISBLANK('Source Citation'!$B1064),"",CONCATENATE(BQ1062," - ",BR1062))</f>
        <v/>
      </c>
      <c r="BY1062" s="8" t="str">
        <f>IF(ISBLANK('Geographic Extent'!$B1064),"",'Geographic Extent'!$A1064)</f>
        <v/>
      </c>
      <c r="BZ1062" s="8" t="str">
        <f>IF(ISBLANK('Geographic Extent'!$B1064),"",'Geographic Extent'!$B1064)</f>
        <v/>
      </c>
      <c r="CA1062" s="6" t="str">
        <f>IF(ISBLANK('Geographic Extent'!$B1064),"",CONCATENATE(BY1062," - ",BZ1062))</f>
        <v/>
      </c>
    </row>
    <row r="1063" spans="1:79" x14ac:dyDescent="0.2">
      <c r="A1063" s="3">
        <v>989</v>
      </c>
      <c r="B1063" s="8" t="str">
        <f>IF(ISBLANK(CRS!$B992),"",CRS!$A992)</f>
        <v/>
      </c>
      <c r="C1063" s="8" t="str">
        <f>IF(ISBLANK(CRS!$B992),"",CRS!$B992)</f>
        <v/>
      </c>
      <c r="D1063" s="8" t="str">
        <f>IF(ISBLANK(CRS!$B992),"",CRS!$D992)</f>
        <v/>
      </c>
      <c r="E1063" s="6" t="str">
        <f>IF(ISBLANK(CRS!$B992),"",CONCATENATE(B1062," - (",LEFT(D1062,3),") - ",C1062))</f>
        <v/>
      </c>
      <c r="F1063" s="3">
        <v>1017</v>
      </c>
      <c r="G1063" s="8" t="str">
        <f>IF(ISBLANK(Datum!$B1020),"",Datum!$A1020)</f>
        <v/>
      </c>
      <c r="H1063" s="8" t="str">
        <f>IF(ISBLANK(Datum!$B1020),"",Datum!$B1020)</f>
        <v/>
      </c>
      <c r="I1063" s="8" t="str">
        <f>IF(ISBLANK(Datum!$B1020),"",Datum!$D1020)</f>
        <v/>
      </c>
      <c r="J1063" s="6" t="str">
        <f>IF(ISBLANK(Datum!$B1020),"",CONCATENATE(G1062," - (",LEFT(I1062,3),") - ",H1062))</f>
        <v/>
      </c>
      <c r="K1063" s="3">
        <v>1055</v>
      </c>
      <c r="L1063" s="8" t="str">
        <f>IF(ISBLANK(CoordSys!$B1058),"",CoordSys!$A1058)</f>
        <v/>
      </c>
      <c r="M1063" s="8" t="str">
        <f>IF(ISBLANK(CoordSys!$B1058),"",CoordSys!$B1058)</f>
        <v/>
      </c>
      <c r="N1063" s="8" t="str">
        <f>IF(ISBLANK(CoordSys!$B1058),"",CoordSys!$D1058)</f>
        <v/>
      </c>
      <c r="O1063" s="6" t="str">
        <f>IF(ISBLANK(CoordSys!$B1058),"",CONCATENATE(L1063," - ",M1063))</f>
        <v/>
      </c>
      <c r="P1063" s="3">
        <v>1050</v>
      </c>
      <c r="Q1063" s="8" t="str">
        <f>IF(ISBLANK(CSAxis!$B1053),"",CSAxis!$A1053)</f>
        <v/>
      </c>
      <c r="R1063" s="8" t="str">
        <f>IF(ISBLANK(CSAxis!$B1053),"",CSAxis!$B1053)</f>
        <v/>
      </c>
      <c r="S1063" s="6" t="str">
        <f>IF(ISBLANK(CSAxis!$B1053),"",CONCATENATE(Q1063," - ",R1063))</f>
        <v/>
      </c>
      <c r="AB1063" s="3">
        <v>1040</v>
      </c>
      <c r="AC1063" s="8" t="str">
        <f>IF(ISBLANK(UoM!$B1043),"",UoM!$A1043)</f>
        <v/>
      </c>
      <c r="AD1063" s="8" t="str">
        <f>IF(ISBLANK(UoM!$B1043),"",UoM!$B1043)</f>
        <v/>
      </c>
      <c r="AE1063" s="6" t="str">
        <f>IF(ISBLANK(UoM!$B1043),"",CONCATENATE(AC1063," - ",AD1063))</f>
        <v/>
      </c>
      <c r="AF1063" s="3">
        <v>1061</v>
      </c>
      <c r="AG1063" s="8" t="str">
        <f>IF(ISBLANK('Prime Meridian'!$B1064),"",'Prime Meridian'!$A1064)</f>
        <v/>
      </c>
      <c r="AH1063" s="8" t="str">
        <f>IF(ISBLANK('Prime Meridian'!$B1064),"",'Prime Meridian'!$B1064)</f>
        <v/>
      </c>
      <c r="AI1063" s="6" t="str">
        <f>IF(ISBLANK('Prime Meridian'!$B1064),"",CONCATENATE(AG1063," - ",AH1063))</f>
        <v/>
      </c>
      <c r="AN1063" s="3">
        <v>1046</v>
      </c>
      <c r="AO1063" s="8" t="str">
        <f>IF(ISBLANK(OpParam!$B1049),"",OpParam!$A1049)</f>
        <v/>
      </c>
      <c r="AP1063" s="8" t="str">
        <f>IF(ISBLANK(OpParam!$B1049),"",OpParam!$B1049)</f>
        <v/>
      </c>
      <c r="AQ1063" s="6" t="str">
        <f>IF(ISBLANK(OpParam!$B1049),"",CONCATENATE(AO1063," - ",AP1063))</f>
        <v/>
      </c>
      <c r="AS1063" s="8" t="str">
        <f>IF(ISBLANK(CoordOp!$B1026),"",CoordOp!$A1026)</f>
        <v/>
      </c>
      <c r="AT1063" s="8" t="str">
        <f>IF(ISBLANK(CoordOp!$B1026),"",CoordOp!$B1026)</f>
        <v/>
      </c>
      <c r="AU1063" s="6" t="str">
        <f>IF(ISBLANK(CoordOp!$B1026),"",CONCATENATE(AS1063," - ",AT1063))</f>
        <v/>
      </c>
      <c r="AZ1063" s="3">
        <v>1055</v>
      </c>
      <c r="BA1063" s="8" t="str">
        <f>IF(ISBLANK(Ellipsoid!$B1058),"",Ellipsoid!$A1058)</f>
        <v/>
      </c>
      <c r="BB1063" s="8" t="str">
        <f>IF(ISBLANK(Ellipsoid!$B1058),"",Ellipsoid!$B1058)</f>
        <v/>
      </c>
      <c r="BC1063" s="6" t="str">
        <f>IF(ISBLANK(Ellipsoid!$B1058),"",CONCATENATE(BA1063," - ",BB1063))</f>
        <v/>
      </c>
      <c r="BQ1063" s="8" t="str">
        <f>IF(ISBLANK('Source Citation'!$B1065),"",'Source Citation'!$A1065)</f>
        <v/>
      </c>
      <c r="BR1063" s="8" t="str">
        <f>IF(ISBLANK('Source Citation'!$B1065),"",'Source Citation'!$B1065)</f>
        <v/>
      </c>
      <c r="BS1063" s="6" t="str">
        <f>IF(ISBLANK('Source Citation'!$B1065),"",CONCATENATE(BQ1063," - ",BR1063))</f>
        <v/>
      </c>
      <c r="BY1063" s="8" t="str">
        <f>IF(ISBLANK('Geographic Extent'!$B1065),"",'Geographic Extent'!$A1065)</f>
        <v/>
      </c>
      <c r="BZ1063" s="8" t="str">
        <f>IF(ISBLANK('Geographic Extent'!$B1065),"",'Geographic Extent'!$B1065)</f>
        <v/>
      </c>
      <c r="CA1063" s="6" t="str">
        <f>IF(ISBLANK('Geographic Extent'!$B1065),"",CONCATENATE(BY1063," - ",BZ1063))</f>
        <v/>
      </c>
    </row>
    <row r="1064" spans="1:79" x14ac:dyDescent="0.2">
      <c r="A1064" s="3">
        <v>990</v>
      </c>
      <c r="B1064" s="8" t="str">
        <f>IF(ISBLANK(CRS!$B993),"",CRS!$A993)</f>
        <v/>
      </c>
      <c r="C1064" s="8" t="str">
        <f>IF(ISBLANK(CRS!$B993),"",CRS!$B993)</f>
        <v/>
      </c>
      <c r="D1064" s="8" t="str">
        <f>IF(ISBLANK(CRS!$B993),"",CRS!$D993)</f>
        <v/>
      </c>
      <c r="E1064" s="6" t="str">
        <f>IF(ISBLANK(CRS!$B993),"",CONCATENATE(B1063," - (",LEFT(D1063,3),") - ",C1063))</f>
        <v/>
      </c>
      <c r="F1064" s="3">
        <v>1018</v>
      </c>
      <c r="G1064" s="8" t="str">
        <f>IF(ISBLANK(Datum!$B1021),"",Datum!$A1021)</f>
        <v/>
      </c>
      <c r="H1064" s="8" t="str">
        <f>IF(ISBLANK(Datum!$B1021),"",Datum!$B1021)</f>
        <v/>
      </c>
      <c r="I1064" s="8" t="str">
        <f>IF(ISBLANK(Datum!$B1021),"",Datum!$D1021)</f>
        <v/>
      </c>
      <c r="J1064" s="6" t="str">
        <f>IF(ISBLANK(Datum!$B1021),"",CONCATENATE(G1063," - (",LEFT(I1063,3),") - ",H1063))</f>
        <v/>
      </c>
      <c r="K1064" s="3">
        <v>1056</v>
      </c>
      <c r="L1064" s="8" t="str">
        <f>IF(ISBLANK(CoordSys!$B1059),"",CoordSys!$A1059)</f>
        <v/>
      </c>
      <c r="M1064" s="8" t="str">
        <f>IF(ISBLANK(CoordSys!$B1059),"",CoordSys!$B1059)</f>
        <v/>
      </c>
      <c r="N1064" s="8" t="str">
        <f>IF(ISBLANK(CoordSys!$B1059),"",CoordSys!$D1059)</f>
        <v/>
      </c>
      <c r="O1064" s="6" t="str">
        <f>IF(ISBLANK(CoordSys!$B1059),"",CONCATENATE(L1064," - ",M1064))</f>
        <v/>
      </c>
      <c r="P1064" s="3">
        <v>1051</v>
      </c>
      <c r="Q1064" s="8" t="str">
        <f>IF(ISBLANK(CSAxis!$B1054),"",CSAxis!$A1054)</f>
        <v/>
      </c>
      <c r="R1064" s="8" t="str">
        <f>IF(ISBLANK(CSAxis!$B1054),"",CSAxis!$B1054)</f>
        <v/>
      </c>
      <c r="S1064" s="6" t="str">
        <f>IF(ISBLANK(CSAxis!$B1054),"",CONCATENATE(Q1064," - ",R1064))</f>
        <v/>
      </c>
      <c r="AB1064" s="3">
        <v>1041</v>
      </c>
      <c r="AC1064" s="8" t="str">
        <f>IF(ISBLANK(UoM!$B1044),"",UoM!$A1044)</f>
        <v/>
      </c>
      <c r="AD1064" s="8" t="str">
        <f>IF(ISBLANK(UoM!$B1044),"",UoM!$B1044)</f>
        <v/>
      </c>
      <c r="AE1064" s="6" t="str">
        <f>IF(ISBLANK(UoM!$B1044),"",CONCATENATE(AC1064," - ",AD1064))</f>
        <v/>
      </c>
      <c r="AF1064" s="3">
        <v>1062</v>
      </c>
      <c r="AG1064" s="8" t="str">
        <f>IF(ISBLANK('Prime Meridian'!$B1065),"",'Prime Meridian'!$A1065)</f>
        <v/>
      </c>
      <c r="AH1064" s="8" t="str">
        <f>IF(ISBLANK('Prime Meridian'!$B1065),"",'Prime Meridian'!$B1065)</f>
        <v/>
      </c>
      <c r="AI1064" s="6" t="str">
        <f>IF(ISBLANK('Prime Meridian'!$B1065),"",CONCATENATE(AG1064," - ",AH1064))</f>
        <v/>
      </c>
      <c r="AN1064" s="3">
        <v>1047</v>
      </c>
      <c r="AO1064" s="8" t="str">
        <f>IF(ISBLANK(OpParam!$B1050),"",OpParam!$A1050)</f>
        <v/>
      </c>
      <c r="AP1064" s="8" t="str">
        <f>IF(ISBLANK(OpParam!$B1050),"",OpParam!$B1050)</f>
        <v/>
      </c>
      <c r="AQ1064" s="6" t="str">
        <f>IF(ISBLANK(OpParam!$B1050),"",CONCATENATE(AO1064," - ",AP1064))</f>
        <v/>
      </c>
      <c r="AS1064" s="8" t="str">
        <f>IF(ISBLANK(CoordOp!$B1027),"",CoordOp!$A1027)</f>
        <v/>
      </c>
      <c r="AT1064" s="8" t="str">
        <f>IF(ISBLANK(CoordOp!$B1027),"",CoordOp!$B1027)</f>
        <v/>
      </c>
      <c r="AU1064" s="6" t="str">
        <f>IF(ISBLANK(CoordOp!$B1027),"",CONCATENATE(AS1064," - ",AT1064))</f>
        <v/>
      </c>
      <c r="AZ1064" s="3">
        <v>1056</v>
      </c>
      <c r="BA1064" s="8" t="str">
        <f>IF(ISBLANK(Ellipsoid!$B1059),"",Ellipsoid!$A1059)</f>
        <v/>
      </c>
      <c r="BB1064" s="8" t="str">
        <f>IF(ISBLANK(Ellipsoid!$B1059),"",Ellipsoid!$B1059)</f>
        <v/>
      </c>
      <c r="BC1064" s="6" t="str">
        <f>IF(ISBLANK(Ellipsoid!$B1059),"",CONCATENATE(BA1064," - ",BB1064))</f>
        <v/>
      </c>
      <c r="BQ1064" s="8" t="str">
        <f>IF(ISBLANK('Source Citation'!$B1066),"",'Source Citation'!$A1066)</f>
        <v/>
      </c>
      <c r="BR1064" s="8" t="str">
        <f>IF(ISBLANK('Source Citation'!$B1066),"",'Source Citation'!$B1066)</f>
        <v/>
      </c>
      <c r="BS1064" s="6" t="str">
        <f>IF(ISBLANK('Source Citation'!$B1066),"",CONCATENATE(BQ1064," - ",BR1064))</f>
        <v/>
      </c>
      <c r="BY1064" s="8" t="str">
        <f>IF(ISBLANK('Geographic Extent'!$B1066),"",'Geographic Extent'!$A1066)</f>
        <v/>
      </c>
      <c r="BZ1064" s="8" t="str">
        <f>IF(ISBLANK('Geographic Extent'!$B1066),"",'Geographic Extent'!$B1066)</f>
        <v/>
      </c>
      <c r="CA1064" s="6" t="str">
        <f>IF(ISBLANK('Geographic Extent'!$B1066),"",CONCATENATE(BY1064," - ",BZ1064))</f>
        <v/>
      </c>
    </row>
    <row r="1065" spans="1:79" x14ac:dyDescent="0.2">
      <c r="A1065" s="3">
        <v>991</v>
      </c>
      <c r="B1065" s="8" t="str">
        <f>IF(ISBLANK(CRS!$B994),"",CRS!$A994)</f>
        <v/>
      </c>
      <c r="C1065" s="8" t="str">
        <f>IF(ISBLANK(CRS!$B994),"",CRS!$B994)</f>
        <v/>
      </c>
      <c r="D1065" s="8" t="str">
        <f>IF(ISBLANK(CRS!$B994),"",CRS!$D994)</f>
        <v/>
      </c>
      <c r="E1065" s="6" t="str">
        <f>IF(ISBLANK(CRS!$B994),"",CONCATENATE(B1064," - (",LEFT(D1064,3),") - ",C1064))</f>
        <v/>
      </c>
      <c r="F1065" s="3">
        <v>1019</v>
      </c>
      <c r="G1065" s="8" t="str">
        <f>IF(ISBLANK(Datum!$B1022),"",Datum!$A1022)</f>
        <v/>
      </c>
      <c r="H1065" s="8" t="str">
        <f>IF(ISBLANK(Datum!$B1022),"",Datum!$B1022)</f>
        <v/>
      </c>
      <c r="I1065" s="8" t="str">
        <f>IF(ISBLANK(Datum!$B1022),"",Datum!$D1022)</f>
        <v/>
      </c>
      <c r="J1065" s="6" t="str">
        <f>IF(ISBLANK(Datum!$B1022),"",CONCATENATE(G1064," - (",LEFT(I1064,3),") - ",H1064))</f>
        <v/>
      </c>
      <c r="K1065" s="3">
        <v>1057</v>
      </c>
      <c r="L1065" s="8" t="str">
        <f>IF(ISBLANK(CoordSys!$B1060),"",CoordSys!$A1060)</f>
        <v/>
      </c>
      <c r="M1065" s="8" t="str">
        <f>IF(ISBLANK(CoordSys!$B1060),"",CoordSys!$B1060)</f>
        <v/>
      </c>
      <c r="N1065" s="8" t="str">
        <f>IF(ISBLANK(CoordSys!$B1060),"",CoordSys!$D1060)</f>
        <v/>
      </c>
      <c r="O1065" s="6" t="str">
        <f>IF(ISBLANK(CoordSys!$B1060),"",CONCATENATE(L1065," - ",M1065))</f>
        <v/>
      </c>
      <c r="P1065" s="3">
        <v>1052</v>
      </c>
      <c r="Q1065" s="8" t="str">
        <f>IF(ISBLANK(CSAxis!$B1055),"",CSAxis!$A1055)</f>
        <v/>
      </c>
      <c r="R1065" s="8" t="str">
        <f>IF(ISBLANK(CSAxis!$B1055),"",CSAxis!$B1055)</f>
        <v/>
      </c>
      <c r="S1065" s="6" t="str">
        <f>IF(ISBLANK(CSAxis!$B1055),"",CONCATENATE(Q1065," - ",R1065))</f>
        <v/>
      </c>
      <c r="AB1065" s="3">
        <v>1042</v>
      </c>
      <c r="AC1065" s="8" t="str">
        <f>IF(ISBLANK(UoM!$B1045),"",UoM!$A1045)</f>
        <v/>
      </c>
      <c r="AD1065" s="8" t="str">
        <f>IF(ISBLANK(UoM!$B1045),"",UoM!$B1045)</f>
        <v/>
      </c>
      <c r="AE1065" s="6" t="str">
        <f>IF(ISBLANK(UoM!$B1045),"",CONCATENATE(AC1065," - ",AD1065))</f>
        <v/>
      </c>
      <c r="AF1065" s="3">
        <v>1063</v>
      </c>
      <c r="AG1065" s="8" t="str">
        <f>IF(ISBLANK('Prime Meridian'!$B1066),"",'Prime Meridian'!$A1066)</f>
        <v/>
      </c>
      <c r="AH1065" s="8" t="str">
        <f>IF(ISBLANK('Prime Meridian'!$B1066),"",'Prime Meridian'!$B1066)</f>
        <v/>
      </c>
      <c r="AI1065" s="6" t="str">
        <f>IF(ISBLANK('Prime Meridian'!$B1066),"",CONCATENATE(AG1065," - ",AH1065))</f>
        <v/>
      </c>
      <c r="AN1065" s="3">
        <v>1048</v>
      </c>
      <c r="AO1065" s="8" t="str">
        <f>IF(ISBLANK(OpParam!$B1051),"",OpParam!$A1051)</f>
        <v/>
      </c>
      <c r="AP1065" s="8" t="str">
        <f>IF(ISBLANK(OpParam!$B1051),"",OpParam!$B1051)</f>
        <v/>
      </c>
      <c r="AQ1065" s="6" t="str">
        <f>IF(ISBLANK(OpParam!$B1051),"",CONCATENATE(AO1065," - ",AP1065))</f>
        <v/>
      </c>
      <c r="AS1065" s="8" t="str">
        <f>IF(ISBLANK(CoordOp!$B1028),"",CoordOp!$A1028)</f>
        <v/>
      </c>
      <c r="AT1065" s="8" t="str">
        <f>IF(ISBLANK(CoordOp!$B1028),"",CoordOp!$B1028)</f>
        <v/>
      </c>
      <c r="AU1065" s="6" t="str">
        <f>IF(ISBLANK(CoordOp!$B1028),"",CONCATENATE(AS1065," - ",AT1065))</f>
        <v/>
      </c>
      <c r="AZ1065" s="3">
        <v>1057</v>
      </c>
      <c r="BA1065" s="8" t="str">
        <f>IF(ISBLANK(Ellipsoid!$B1060),"",Ellipsoid!$A1060)</f>
        <v/>
      </c>
      <c r="BB1065" s="8" t="str">
        <f>IF(ISBLANK(Ellipsoid!$B1060),"",Ellipsoid!$B1060)</f>
        <v/>
      </c>
      <c r="BC1065" s="6" t="str">
        <f>IF(ISBLANK(Ellipsoid!$B1060),"",CONCATENATE(BA1065," - ",BB1065))</f>
        <v/>
      </c>
      <c r="BQ1065" s="8" t="str">
        <f>IF(ISBLANK('Source Citation'!$B1067),"",'Source Citation'!$A1067)</f>
        <v/>
      </c>
      <c r="BR1065" s="8" t="str">
        <f>IF(ISBLANK('Source Citation'!$B1067),"",'Source Citation'!$B1067)</f>
        <v/>
      </c>
      <c r="BS1065" s="6" t="str">
        <f>IF(ISBLANK('Source Citation'!$B1067),"",CONCATENATE(BQ1065," - ",BR1065))</f>
        <v/>
      </c>
      <c r="BY1065" s="8" t="str">
        <f>IF(ISBLANK('Geographic Extent'!$B1067),"",'Geographic Extent'!$A1067)</f>
        <v/>
      </c>
      <c r="BZ1065" s="8" t="str">
        <f>IF(ISBLANK('Geographic Extent'!$B1067),"",'Geographic Extent'!$B1067)</f>
        <v/>
      </c>
      <c r="CA1065" s="6" t="str">
        <f>IF(ISBLANK('Geographic Extent'!$B1067),"",CONCATENATE(BY1065," - ",BZ1065))</f>
        <v/>
      </c>
    </row>
    <row r="1066" spans="1:79" x14ac:dyDescent="0.2">
      <c r="A1066" s="3">
        <v>992</v>
      </c>
      <c r="B1066" s="8" t="str">
        <f>IF(ISBLANK(CRS!$B995),"",CRS!$A995)</f>
        <v/>
      </c>
      <c r="C1066" s="8" t="str">
        <f>IF(ISBLANK(CRS!$B995),"",CRS!$B995)</f>
        <v/>
      </c>
      <c r="D1066" s="8" t="str">
        <f>IF(ISBLANK(CRS!$B995),"",CRS!$D995)</f>
        <v/>
      </c>
      <c r="E1066" s="6" t="str">
        <f>IF(ISBLANK(CRS!$B995),"",CONCATENATE(B1065," - (",LEFT(D1065,3),") - ",C1065))</f>
        <v/>
      </c>
      <c r="F1066" s="3">
        <v>1020</v>
      </c>
      <c r="G1066" s="8" t="str">
        <f>IF(ISBLANK(Datum!$B1023),"",Datum!$A1023)</f>
        <v/>
      </c>
      <c r="H1066" s="8" t="str">
        <f>IF(ISBLANK(Datum!$B1023),"",Datum!$B1023)</f>
        <v/>
      </c>
      <c r="I1066" s="8" t="str">
        <f>IF(ISBLANK(Datum!$B1023),"",Datum!$D1023)</f>
        <v/>
      </c>
      <c r="J1066" s="6" t="str">
        <f>IF(ISBLANK(Datum!$B1023),"",CONCATENATE(G1065," - (",LEFT(I1065,3),") - ",H1065))</f>
        <v/>
      </c>
      <c r="K1066" s="3">
        <v>1058</v>
      </c>
      <c r="L1066" s="8" t="str">
        <f>IF(ISBLANK(CoordSys!$B1061),"",CoordSys!$A1061)</f>
        <v/>
      </c>
      <c r="M1066" s="8" t="str">
        <f>IF(ISBLANK(CoordSys!$B1061),"",CoordSys!$B1061)</f>
        <v/>
      </c>
      <c r="N1066" s="8" t="str">
        <f>IF(ISBLANK(CoordSys!$B1061),"",CoordSys!$D1061)</f>
        <v/>
      </c>
      <c r="O1066" s="6" t="str">
        <f>IF(ISBLANK(CoordSys!$B1061),"",CONCATENATE(L1066," - ",M1066))</f>
        <v/>
      </c>
      <c r="P1066" s="3">
        <v>1053</v>
      </c>
      <c r="Q1066" s="8" t="str">
        <f>IF(ISBLANK(CSAxis!$B1056),"",CSAxis!$A1056)</f>
        <v/>
      </c>
      <c r="R1066" s="8" t="str">
        <f>IF(ISBLANK(CSAxis!$B1056),"",CSAxis!$B1056)</f>
        <v/>
      </c>
      <c r="S1066" s="6" t="str">
        <f>IF(ISBLANK(CSAxis!$B1056),"",CONCATENATE(Q1066," - ",R1066))</f>
        <v/>
      </c>
      <c r="AB1066" s="3">
        <v>1043</v>
      </c>
      <c r="AC1066" s="8" t="str">
        <f>IF(ISBLANK(UoM!$B1046),"",UoM!$A1046)</f>
        <v/>
      </c>
      <c r="AD1066" s="8" t="str">
        <f>IF(ISBLANK(UoM!$B1046),"",UoM!$B1046)</f>
        <v/>
      </c>
      <c r="AE1066" s="6" t="str">
        <f>IF(ISBLANK(UoM!$B1046),"",CONCATENATE(AC1066," - ",AD1066))</f>
        <v/>
      </c>
      <c r="AF1066" s="3">
        <v>1064</v>
      </c>
      <c r="AG1066" s="8" t="str">
        <f>IF(ISBLANK('Prime Meridian'!$B1067),"",'Prime Meridian'!$A1067)</f>
        <v/>
      </c>
      <c r="AH1066" s="8" t="str">
        <f>IF(ISBLANK('Prime Meridian'!$B1067),"",'Prime Meridian'!$B1067)</f>
        <v/>
      </c>
      <c r="AI1066" s="6" t="str">
        <f>IF(ISBLANK('Prime Meridian'!$B1067),"",CONCATENATE(AG1066," - ",AH1066))</f>
        <v/>
      </c>
      <c r="AN1066" s="3">
        <v>1049</v>
      </c>
      <c r="AO1066" s="8" t="str">
        <f>IF(ISBLANK(OpParam!$B1052),"",OpParam!$A1052)</f>
        <v/>
      </c>
      <c r="AP1066" s="8" t="str">
        <f>IF(ISBLANK(OpParam!$B1052),"",OpParam!$B1052)</f>
        <v/>
      </c>
      <c r="AQ1066" s="6" t="str">
        <f>IF(ISBLANK(OpParam!$B1052),"",CONCATENATE(AO1066," - ",AP1066))</f>
        <v/>
      </c>
      <c r="AS1066" s="8" t="str">
        <f>IF(ISBLANK(CoordOp!$B1029),"",CoordOp!$A1029)</f>
        <v/>
      </c>
      <c r="AT1066" s="8" t="str">
        <f>IF(ISBLANK(CoordOp!$B1029),"",CoordOp!$B1029)</f>
        <v/>
      </c>
      <c r="AU1066" s="6" t="str">
        <f>IF(ISBLANK(CoordOp!$B1029),"",CONCATENATE(AS1066," - ",AT1066))</f>
        <v/>
      </c>
      <c r="AZ1066" s="3">
        <v>1058</v>
      </c>
      <c r="BA1066" s="8" t="str">
        <f>IF(ISBLANK(Ellipsoid!$B1061),"",Ellipsoid!$A1061)</f>
        <v/>
      </c>
      <c r="BB1066" s="8" t="str">
        <f>IF(ISBLANK(Ellipsoid!$B1061),"",Ellipsoid!$B1061)</f>
        <v/>
      </c>
      <c r="BC1066" s="6" t="str">
        <f>IF(ISBLANK(Ellipsoid!$B1061),"",CONCATENATE(BA1066," - ",BB1066))</f>
        <v/>
      </c>
      <c r="BQ1066" s="8" t="str">
        <f>IF(ISBLANK('Source Citation'!$B1068),"",'Source Citation'!$A1068)</f>
        <v/>
      </c>
      <c r="BR1066" s="8" t="str">
        <f>IF(ISBLANK('Source Citation'!$B1068),"",'Source Citation'!$B1068)</f>
        <v/>
      </c>
      <c r="BS1066" s="6" t="str">
        <f>IF(ISBLANK('Source Citation'!$B1068),"",CONCATENATE(BQ1066," - ",BR1066))</f>
        <v/>
      </c>
      <c r="BY1066" s="8" t="str">
        <f>IF(ISBLANK('Geographic Extent'!$B1068),"",'Geographic Extent'!$A1068)</f>
        <v/>
      </c>
      <c r="BZ1066" s="8" t="str">
        <f>IF(ISBLANK('Geographic Extent'!$B1068),"",'Geographic Extent'!$B1068)</f>
        <v/>
      </c>
      <c r="CA1066" s="6" t="str">
        <f>IF(ISBLANK('Geographic Extent'!$B1068),"",CONCATENATE(BY1066," - ",BZ1066))</f>
        <v/>
      </c>
    </row>
    <row r="1067" spans="1:79" x14ac:dyDescent="0.2">
      <c r="A1067" s="3">
        <v>993</v>
      </c>
      <c r="B1067" s="8" t="str">
        <f>IF(ISBLANK(CRS!$B996),"",CRS!$A996)</f>
        <v/>
      </c>
      <c r="C1067" s="8" t="str">
        <f>IF(ISBLANK(CRS!$B996),"",CRS!$B996)</f>
        <v/>
      </c>
      <c r="D1067" s="8" t="str">
        <f>IF(ISBLANK(CRS!$B996),"",CRS!$D996)</f>
        <v/>
      </c>
      <c r="E1067" s="6" t="str">
        <f>IF(ISBLANK(CRS!$B996),"",CONCATENATE(B1066," - (",LEFT(D1066,3),") - ",C1066))</f>
        <v/>
      </c>
      <c r="F1067" s="3">
        <v>1021</v>
      </c>
      <c r="G1067" s="8" t="str">
        <f>IF(ISBLANK(Datum!$B1024),"",Datum!$A1024)</f>
        <v/>
      </c>
      <c r="H1067" s="8" t="str">
        <f>IF(ISBLANK(Datum!$B1024),"",Datum!$B1024)</f>
        <v/>
      </c>
      <c r="I1067" s="8" t="str">
        <f>IF(ISBLANK(Datum!$B1024),"",Datum!$D1024)</f>
        <v/>
      </c>
      <c r="J1067" s="6" t="str">
        <f>IF(ISBLANK(Datum!$B1024),"",CONCATENATE(G1066," - (",LEFT(I1066,3),") - ",H1066))</f>
        <v/>
      </c>
      <c r="K1067" s="3">
        <v>1059</v>
      </c>
      <c r="L1067" s="8" t="str">
        <f>IF(ISBLANK(CoordSys!$B1062),"",CoordSys!$A1062)</f>
        <v/>
      </c>
      <c r="M1067" s="8" t="str">
        <f>IF(ISBLANK(CoordSys!$B1062),"",CoordSys!$B1062)</f>
        <v/>
      </c>
      <c r="N1067" s="8" t="str">
        <f>IF(ISBLANK(CoordSys!$B1062),"",CoordSys!$D1062)</f>
        <v/>
      </c>
      <c r="O1067" s="6" t="str">
        <f>IF(ISBLANK(CoordSys!$B1062),"",CONCATENATE(L1067," - ",M1067))</f>
        <v/>
      </c>
      <c r="P1067" s="3">
        <v>1054</v>
      </c>
      <c r="Q1067" s="8" t="str">
        <f>IF(ISBLANK(CSAxis!$B1057),"",CSAxis!$A1057)</f>
        <v/>
      </c>
      <c r="R1067" s="8" t="str">
        <f>IF(ISBLANK(CSAxis!$B1057),"",CSAxis!$B1057)</f>
        <v/>
      </c>
      <c r="S1067" s="6" t="str">
        <f>IF(ISBLANK(CSAxis!$B1057),"",CONCATENATE(Q1067," - ",R1067))</f>
        <v/>
      </c>
      <c r="AB1067" s="3">
        <v>1044</v>
      </c>
      <c r="AC1067" s="8" t="str">
        <f>IF(ISBLANK(UoM!$B1047),"",UoM!$A1047)</f>
        <v/>
      </c>
      <c r="AD1067" s="8" t="str">
        <f>IF(ISBLANK(UoM!$B1047),"",UoM!$B1047)</f>
        <v/>
      </c>
      <c r="AE1067" s="6" t="str">
        <f>IF(ISBLANK(UoM!$B1047),"",CONCATENATE(AC1067," - ",AD1067))</f>
        <v/>
      </c>
      <c r="AF1067" s="3">
        <v>1065</v>
      </c>
      <c r="AG1067" s="8" t="str">
        <f>IF(ISBLANK('Prime Meridian'!$B1068),"",'Prime Meridian'!$A1068)</f>
        <v/>
      </c>
      <c r="AH1067" s="8" t="str">
        <f>IF(ISBLANK('Prime Meridian'!$B1068),"",'Prime Meridian'!$B1068)</f>
        <v/>
      </c>
      <c r="AI1067" s="6" t="str">
        <f>IF(ISBLANK('Prime Meridian'!$B1068),"",CONCATENATE(AG1067," - ",AH1067))</f>
        <v/>
      </c>
      <c r="AN1067" s="3">
        <v>1050</v>
      </c>
      <c r="AO1067" s="8" t="str">
        <f>IF(ISBLANK(OpParam!$B1053),"",OpParam!$A1053)</f>
        <v/>
      </c>
      <c r="AP1067" s="8" t="str">
        <f>IF(ISBLANK(OpParam!$B1053),"",OpParam!$B1053)</f>
        <v/>
      </c>
      <c r="AQ1067" s="6" t="str">
        <f>IF(ISBLANK(OpParam!$B1053),"",CONCATENATE(AO1067," - ",AP1067))</f>
        <v/>
      </c>
      <c r="AS1067" s="8" t="str">
        <f>IF(ISBLANK(CoordOp!$B1030),"",CoordOp!$A1030)</f>
        <v/>
      </c>
      <c r="AT1067" s="8" t="str">
        <f>IF(ISBLANK(CoordOp!$B1030),"",CoordOp!$B1030)</f>
        <v/>
      </c>
      <c r="AU1067" s="6" t="str">
        <f>IF(ISBLANK(CoordOp!$B1030),"",CONCATENATE(AS1067," - ",AT1067))</f>
        <v/>
      </c>
      <c r="AZ1067" s="3">
        <v>1059</v>
      </c>
      <c r="BA1067" s="8" t="str">
        <f>IF(ISBLANK(Ellipsoid!$B1062),"",Ellipsoid!$A1062)</f>
        <v/>
      </c>
      <c r="BB1067" s="8" t="str">
        <f>IF(ISBLANK(Ellipsoid!$B1062),"",Ellipsoid!$B1062)</f>
        <v/>
      </c>
      <c r="BC1067" s="6" t="str">
        <f>IF(ISBLANK(Ellipsoid!$B1062),"",CONCATENATE(BA1067," - ",BB1067))</f>
        <v/>
      </c>
      <c r="BQ1067" s="8" t="str">
        <f>IF(ISBLANK('Source Citation'!$B1069),"",'Source Citation'!$A1069)</f>
        <v/>
      </c>
      <c r="BR1067" s="8" t="str">
        <f>IF(ISBLANK('Source Citation'!$B1069),"",'Source Citation'!$B1069)</f>
        <v/>
      </c>
      <c r="BS1067" s="6" t="str">
        <f>IF(ISBLANK('Source Citation'!$B1069),"",CONCATENATE(BQ1067," - ",BR1067))</f>
        <v/>
      </c>
      <c r="BY1067" s="8" t="str">
        <f>IF(ISBLANK('Geographic Extent'!$B1069),"",'Geographic Extent'!$A1069)</f>
        <v/>
      </c>
      <c r="BZ1067" s="8" t="str">
        <f>IF(ISBLANK('Geographic Extent'!$B1069),"",'Geographic Extent'!$B1069)</f>
        <v/>
      </c>
      <c r="CA1067" s="6" t="str">
        <f>IF(ISBLANK('Geographic Extent'!$B1069),"",CONCATENATE(BY1067," - ",BZ1067))</f>
        <v/>
      </c>
    </row>
    <row r="1068" spans="1:79" x14ac:dyDescent="0.2">
      <c r="A1068" s="3">
        <v>994</v>
      </c>
      <c r="B1068" s="8" t="str">
        <f>IF(ISBLANK(CRS!$B997),"",CRS!$A997)</f>
        <v/>
      </c>
      <c r="C1068" s="8" t="str">
        <f>IF(ISBLANK(CRS!$B997),"",CRS!$B997)</f>
        <v/>
      </c>
      <c r="D1068" s="8" t="str">
        <f>IF(ISBLANK(CRS!$B997),"",CRS!$D997)</f>
        <v/>
      </c>
      <c r="E1068" s="6" t="str">
        <f>IF(ISBLANK(CRS!$B997),"",CONCATENATE(B1067," - (",LEFT(D1067,3),") - ",C1067))</f>
        <v/>
      </c>
      <c r="F1068" s="3">
        <v>1022</v>
      </c>
      <c r="G1068" s="8" t="str">
        <f>IF(ISBLANK(Datum!$B1025),"",Datum!$A1025)</f>
        <v/>
      </c>
      <c r="H1068" s="8" t="str">
        <f>IF(ISBLANK(Datum!$B1025),"",Datum!$B1025)</f>
        <v/>
      </c>
      <c r="I1068" s="8" t="str">
        <f>IF(ISBLANK(Datum!$B1025),"",Datum!$D1025)</f>
        <v/>
      </c>
      <c r="J1068" s="6" t="str">
        <f>IF(ISBLANK(Datum!$B1025),"",CONCATENATE(G1067," - (",LEFT(I1067,3),") - ",H1067))</f>
        <v/>
      </c>
      <c r="K1068" s="3">
        <v>1060</v>
      </c>
      <c r="L1068" s="8" t="str">
        <f>IF(ISBLANK(CoordSys!$B1063),"",CoordSys!$A1063)</f>
        <v/>
      </c>
      <c r="M1068" s="8" t="str">
        <f>IF(ISBLANK(CoordSys!$B1063),"",CoordSys!$B1063)</f>
        <v/>
      </c>
      <c r="N1068" s="8" t="str">
        <f>IF(ISBLANK(CoordSys!$B1063),"",CoordSys!$D1063)</f>
        <v/>
      </c>
      <c r="O1068" s="6" t="str">
        <f>IF(ISBLANK(CoordSys!$B1063),"",CONCATENATE(L1068," - ",M1068))</f>
        <v/>
      </c>
      <c r="P1068" s="3">
        <v>1055</v>
      </c>
      <c r="Q1068" s="8" t="str">
        <f>IF(ISBLANK(CSAxis!$B1058),"",CSAxis!$A1058)</f>
        <v/>
      </c>
      <c r="R1068" s="8" t="str">
        <f>IF(ISBLANK(CSAxis!$B1058),"",CSAxis!$B1058)</f>
        <v/>
      </c>
      <c r="S1068" s="6" t="str">
        <f>IF(ISBLANK(CSAxis!$B1058),"",CONCATENATE(Q1068," - ",R1068))</f>
        <v/>
      </c>
      <c r="AB1068" s="3">
        <v>1045</v>
      </c>
      <c r="AC1068" s="8" t="str">
        <f>IF(ISBLANK(UoM!$B1048),"",UoM!$A1048)</f>
        <v/>
      </c>
      <c r="AD1068" s="8" t="str">
        <f>IF(ISBLANK(UoM!$B1048),"",UoM!$B1048)</f>
        <v/>
      </c>
      <c r="AE1068" s="6" t="str">
        <f>IF(ISBLANK(UoM!$B1048),"",CONCATENATE(AC1068," - ",AD1068))</f>
        <v/>
      </c>
      <c r="AF1068" s="3">
        <v>1066</v>
      </c>
      <c r="AG1068" s="8" t="str">
        <f>IF(ISBLANK('Prime Meridian'!$B1069),"",'Prime Meridian'!$A1069)</f>
        <v/>
      </c>
      <c r="AH1068" s="8" t="str">
        <f>IF(ISBLANK('Prime Meridian'!$B1069),"",'Prime Meridian'!$B1069)</f>
        <v/>
      </c>
      <c r="AI1068" s="6" t="str">
        <f>IF(ISBLANK('Prime Meridian'!$B1069),"",CONCATENATE(AG1068," - ",AH1068))</f>
        <v/>
      </c>
      <c r="AN1068" s="3">
        <v>1051</v>
      </c>
      <c r="AO1068" s="8" t="str">
        <f>IF(ISBLANK(OpParam!$B1054),"",OpParam!$A1054)</f>
        <v/>
      </c>
      <c r="AP1068" s="8" t="str">
        <f>IF(ISBLANK(OpParam!$B1054),"",OpParam!$B1054)</f>
        <v/>
      </c>
      <c r="AQ1068" s="6" t="str">
        <f>IF(ISBLANK(OpParam!$B1054),"",CONCATENATE(AO1068," - ",AP1068))</f>
        <v/>
      </c>
      <c r="AS1068" s="8" t="str">
        <f>IF(ISBLANK(CoordOp!$B1031),"",CoordOp!$A1031)</f>
        <v/>
      </c>
      <c r="AT1068" s="8" t="str">
        <f>IF(ISBLANK(CoordOp!$B1031),"",CoordOp!$B1031)</f>
        <v/>
      </c>
      <c r="AU1068" s="6" t="str">
        <f>IF(ISBLANK(CoordOp!$B1031),"",CONCATENATE(AS1068," - ",AT1068))</f>
        <v/>
      </c>
      <c r="AZ1068" s="3">
        <v>1060</v>
      </c>
      <c r="BA1068" s="8" t="str">
        <f>IF(ISBLANK(Ellipsoid!$B1063),"",Ellipsoid!$A1063)</f>
        <v/>
      </c>
      <c r="BB1068" s="8" t="str">
        <f>IF(ISBLANK(Ellipsoid!$B1063),"",Ellipsoid!$B1063)</f>
        <v/>
      </c>
      <c r="BC1068" s="6" t="str">
        <f>IF(ISBLANK(Ellipsoid!$B1063),"",CONCATENATE(BA1068," - ",BB1068))</f>
        <v/>
      </c>
      <c r="BQ1068" s="8" t="str">
        <f>IF(ISBLANK('Source Citation'!$B1070),"",'Source Citation'!$A1070)</f>
        <v/>
      </c>
      <c r="BR1068" s="8" t="str">
        <f>IF(ISBLANK('Source Citation'!$B1070),"",'Source Citation'!$B1070)</f>
        <v/>
      </c>
      <c r="BS1068" s="6" t="str">
        <f>IF(ISBLANK('Source Citation'!$B1070),"",CONCATENATE(BQ1068," - ",BR1068))</f>
        <v/>
      </c>
      <c r="BY1068" s="8" t="str">
        <f>IF(ISBLANK('Geographic Extent'!$B1070),"",'Geographic Extent'!$A1070)</f>
        <v/>
      </c>
      <c r="BZ1068" s="8" t="str">
        <f>IF(ISBLANK('Geographic Extent'!$B1070),"",'Geographic Extent'!$B1070)</f>
        <v/>
      </c>
      <c r="CA1068" s="6" t="str">
        <f>IF(ISBLANK('Geographic Extent'!$B1070),"",CONCATENATE(BY1068," - ",BZ1068))</f>
        <v/>
      </c>
    </row>
    <row r="1069" spans="1:79" x14ac:dyDescent="0.2">
      <c r="A1069" s="3">
        <v>995</v>
      </c>
      <c r="B1069" s="8" t="str">
        <f>IF(ISBLANK(CRS!$B998),"",CRS!$A998)</f>
        <v/>
      </c>
      <c r="C1069" s="8" t="str">
        <f>IF(ISBLANK(CRS!$B998),"",CRS!$B998)</f>
        <v/>
      </c>
      <c r="D1069" s="8" t="str">
        <f>IF(ISBLANK(CRS!$B998),"",CRS!$D998)</f>
        <v/>
      </c>
      <c r="E1069" s="6" t="str">
        <f>IF(ISBLANK(CRS!$B998),"",CONCATENATE(B1068," - (",LEFT(D1068,3),") - ",C1068))</f>
        <v/>
      </c>
      <c r="F1069" s="3">
        <v>1023</v>
      </c>
      <c r="G1069" s="8" t="str">
        <f>IF(ISBLANK(Datum!$B1026),"",Datum!$A1026)</f>
        <v/>
      </c>
      <c r="H1069" s="8" t="str">
        <f>IF(ISBLANK(Datum!$B1026),"",Datum!$B1026)</f>
        <v/>
      </c>
      <c r="I1069" s="8" t="str">
        <f>IF(ISBLANK(Datum!$B1026),"",Datum!$D1026)</f>
        <v/>
      </c>
      <c r="J1069" s="6" t="str">
        <f>IF(ISBLANK(Datum!$B1026),"",CONCATENATE(G1068," - (",LEFT(I1068,3),") - ",H1068))</f>
        <v/>
      </c>
      <c r="K1069" s="3">
        <v>1061</v>
      </c>
      <c r="L1069" s="8" t="str">
        <f>IF(ISBLANK(CoordSys!$B1064),"",CoordSys!$A1064)</f>
        <v/>
      </c>
      <c r="M1069" s="8" t="str">
        <f>IF(ISBLANK(CoordSys!$B1064),"",CoordSys!$B1064)</f>
        <v/>
      </c>
      <c r="N1069" s="8" t="str">
        <f>IF(ISBLANK(CoordSys!$B1064),"",CoordSys!$D1064)</f>
        <v/>
      </c>
      <c r="O1069" s="6" t="str">
        <f>IF(ISBLANK(CoordSys!$B1064),"",CONCATENATE(L1069," - ",M1069))</f>
        <v/>
      </c>
      <c r="P1069" s="3">
        <v>1056</v>
      </c>
      <c r="Q1069" s="8" t="str">
        <f>IF(ISBLANK(CSAxis!$B1059),"",CSAxis!$A1059)</f>
        <v/>
      </c>
      <c r="R1069" s="8" t="str">
        <f>IF(ISBLANK(CSAxis!$B1059),"",CSAxis!$B1059)</f>
        <v/>
      </c>
      <c r="S1069" s="6" t="str">
        <f>IF(ISBLANK(CSAxis!$B1059),"",CONCATENATE(Q1069," - ",R1069))</f>
        <v/>
      </c>
      <c r="AB1069" s="3">
        <v>1046</v>
      </c>
      <c r="AC1069" s="8" t="str">
        <f>IF(ISBLANK(UoM!$B1049),"",UoM!$A1049)</f>
        <v/>
      </c>
      <c r="AD1069" s="8" t="str">
        <f>IF(ISBLANK(UoM!$B1049),"",UoM!$B1049)</f>
        <v/>
      </c>
      <c r="AE1069" s="6" t="str">
        <f>IF(ISBLANK(UoM!$B1049),"",CONCATENATE(AC1069," - ",AD1069))</f>
        <v/>
      </c>
      <c r="AF1069" s="3">
        <v>1067</v>
      </c>
      <c r="AG1069" s="8" t="str">
        <f>IF(ISBLANK('Prime Meridian'!$B1070),"",'Prime Meridian'!$A1070)</f>
        <v/>
      </c>
      <c r="AH1069" s="8" t="str">
        <f>IF(ISBLANK('Prime Meridian'!$B1070),"",'Prime Meridian'!$B1070)</f>
        <v/>
      </c>
      <c r="AI1069" s="6" t="str">
        <f>IF(ISBLANK('Prime Meridian'!$B1070),"",CONCATENATE(AG1069," - ",AH1069))</f>
        <v/>
      </c>
      <c r="AN1069" s="3">
        <v>1052</v>
      </c>
      <c r="AO1069" s="8" t="str">
        <f>IF(ISBLANK(OpParam!$B1055),"",OpParam!$A1055)</f>
        <v/>
      </c>
      <c r="AP1069" s="8" t="str">
        <f>IF(ISBLANK(OpParam!$B1055),"",OpParam!$B1055)</f>
        <v/>
      </c>
      <c r="AQ1069" s="6" t="str">
        <f>IF(ISBLANK(OpParam!$B1055),"",CONCATENATE(AO1069," - ",AP1069))</f>
        <v/>
      </c>
      <c r="AS1069" s="8" t="str">
        <f>IF(ISBLANK(CoordOp!$B1032),"",CoordOp!$A1032)</f>
        <v/>
      </c>
      <c r="AT1069" s="8" t="str">
        <f>IF(ISBLANK(CoordOp!$B1032),"",CoordOp!$B1032)</f>
        <v/>
      </c>
      <c r="AU1069" s="6" t="str">
        <f>IF(ISBLANK(CoordOp!$B1032),"",CONCATENATE(AS1069," - ",AT1069))</f>
        <v/>
      </c>
      <c r="AZ1069" s="3">
        <v>1061</v>
      </c>
      <c r="BA1069" s="8" t="str">
        <f>IF(ISBLANK(Ellipsoid!$B1064),"",Ellipsoid!$A1064)</f>
        <v/>
      </c>
      <c r="BB1069" s="8" t="str">
        <f>IF(ISBLANK(Ellipsoid!$B1064),"",Ellipsoid!$B1064)</f>
        <v/>
      </c>
      <c r="BC1069" s="6" t="str">
        <f>IF(ISBLANK(Ellipsoid!$B1064),"",CONCATENATE(BA1069," - ",BB1069))</f>
        <v/>
      </c>
      <c r="BQ1069" s="8" t="str">
        <f>IF(ISBLANK('Source Citation'!$B1071),"",'Source Citation'!$A1071)</f>
        <v/>
      </c>
      <c r="BR1069" s="8" t="str">
        <f>IF(ISBLANK('Source Citation'!$B1071),"",'Source Citation'!$B1071)</f>
        <v/>
      </c>
      <c r="BS1069" s="6" t="str">
        <f>IF(ISBLANK('Source Citation'!$B1071),"",CONCATENATE(BQ1069," - ",BR1069))</f>
        <v/>
      </c>
      <c r="BY1069" s="8" t="str">
        <f>IF(ISBLANK('Geographic Extent'!$B1071),"",'Geographic Extent'!$A1071)</f>
        <v/>
      </c>
      <c r="BZ1069" s="8" t="str">
        <f>IF(ISBLANK('Geographic Extent'!$B1071),"",'Geographic Extent'!$B1071)</f>
        <v/>
      </c>
      <c r="CA1069" s="6" t="str">
        <f>IF(ISBLANK('Geographic Extent'!$B1071),"",CONCATENATE(BY1069," - ",BZ1069))</f>
        <v/>
      </c>
    </row>
    <row r="1070" spans="1:79" x14ac:dyDescent="0.2">
      <c r="A1070" s="3">
        <v>996</v>
      </c>
      <c r="B1070" s="8" t="str">
        <f>IF(ISBLANK(CRS!$B999),"",CRS!$A999)</f>
        <v/>
      </c>
      <c r="C1070" s="8" t="str">
        <f>IF(ISBLANK(CRS!$B999),"",CRS!$B999)</f>
        <v/>
      </c>
      <c r="D1070" s="8" t="str">
        <f>IF(ISBLANK(CRS!$B999),"",CRS!$D999)</f>
        <v/>
      </c>
      <c r="E1070" s="6" t="str">
        <f>IF(ISBLANK(CRS!$B999),"",CONCATENATE(B1069," - (",LEFT(D1069,3),") - ",C1069))</f>
        <v/>
      </c>
      <c r="F1070" s="3">
        <v>1024</v>
      </c>
      <c r="G1070" s="8" t="str">
        <f>IF(ISBLANK(Datum!$B1027),"",Datum!$A1027)</f>
        <v/>
      </c>
      <c r="H1070" s="8" t="str">
        <f>IF(ISBLANK(Datum!$B1027),"",Datum!$B1027)</f>
        <v/>
      </c>
      <c r="I1070" s="8" t="str">
        <f>IF(ISBLANK(Datum!$B1027),"",Datum!$D1027)</f>
        <v/>
      </c>
      <c r="J1070" s="6" t="str">
        <f>IF(ISBLANK(Datum!$B1027),"",CONCATENATE(G1069," - (",LEFT(I1069,3),") - ",H1069))</f>
        <v/>
      </c>
      <c r="K1070" s="3">
        <v>1062</v>
      </c>
      <c r="L1070" s="8" t="str">
        <f>IF(ISBLANK(CoordSys!$B1065),"",CoordSys!$A1065)</f>
        <v/>
      </c>
      <c r="M1070" s="8" t="str">
        <f>IF(ISBLANK(CoordSys!$B1065),"",CoordSys!$B1065)</f>
        <v/>
      </c>
      <c r="N1070" s="8" t="str">
        <f>IF(ISBLANK(CoordSys!$B1065),"",CoordSys!$D1065)</f>
        <v/>
      </c>
      <c r="O1070" s="6" t="str">
        <f>IF(ISBLANK(CoordSys!$B1065),"",CONCATENATE(L1070," - ",M1070))</f>
        <v/>
      </c>
      <c r="P1070" s="3">
        <v>1057</v>
      </c>
      <c r="Q1070" s="8" t="str">
        <f>IF(ISBLANK(CSAxis!$B1060),"",CSAxis!$A1060)</f>
        <v/>
      </c>
      <c r="R1070" s="8" t="str">
        <f>IF(ISBLANK(CSAxis!$B1060),"",CSAxis!$B1060)</f>
        <v/>
      </c>
      <c r="S1070" s="6" t="str">
        <f>IF(ISBLANK(CSAxis!$B1060),"",CONCATENATE(Q1070," - ",R1070))</f>
        <v/>
      </c>
      <c r="AB1070" s="3">
        <v>1047</v>
      </c>
      <c r="AC1070" s="8" t="str">
        <f>IF(ISBLANK(UoM!$B1050),"",UoM!$A1050)</f>
        <v/>
      </c>
      <c r="AD1070" s="8" t="str">
        <f>IF(ISBLANK(UoM!$B1050),"",UoM!$B1050)</f>
        <v/>
      </c>
      <c r="AE1070" s="6" t="str">
        <f>IF(ISBLANK(UoM!$B1050),"",CONCATENATE(AC1070," - ",AD1070))</f>
        <v/>
      </c>
      <c r="AF1070" s="3">
        <v>1068</v>
      </c>
      <c r="AG1070" s="8" t="str">
        <f>IF(ISBLANK('Prime Meridian'!$B1071),"",'Prime Meridian'!$A1071)</f>
        <v/>
      </c>
      <c r="AH1070" s="8" t="str">
        <f>IF(ISBLANK('Prime Meridian'!$B1071),"",'Prime Meridian'!$B1071)</f>
        <v/>
      </c>
      <c r="AI1070" s="6" t="str">
        <f>IF(ISBLANK('Prime Meridian'!$B1071),"",CONCATENATE(AG1070," - ",AH1070))</f>
        <v/>
      </c>
      <c r="AN1070" s="3">
        <v>1053</v>
      </c>
      <c r="AO1070" s="8" t="str">
        <f>IF(ISBLANK(OpParam!$B1056),"",OpParam!$A1056)</f>
        <v/>
      </c>
      <c r="AP1070" s="8" t="str">
        <f>IF(ISBLANK(OpParam!$B1056),"",OpParam!$B1056)</f>
        <v/>
      </c>
      <c r="AQ1070" s="6" t="str">
        <f>IF(ISBLANK(OpParam!$B1056),"",CONCATENATE(AO1070," - ",AP1070))</f>
        <v/>
      </c>
      <c r="AS1070" s="8" t="str">
        <f>IF(ISBLANK(CoordOp!$B1033),"",CoordOp!$A1033)</f>
        <v/>
      </c>
      <c r="AT1070" s="8" t="str">
        <f>IF(ISBLANK(CoordOp!$B1033),"",CoordOp!$B1033)</f>
        <v/>
      </c>
      <c r="AU1070" s="6" t="str">
        <f>IF(ISBLANK(CoordOp!$B1033),"",CONCATENATE(AS1070," - ",AT1070))</f>
        <v/>
      </c>
      <c r="AZ1070" s="3">
        <v>1062</v>
      </c>
      <c r="BA1070" s="8" t="str">
        <f>IF(ISBLANK(Ellipsoid!$B1065),"",Ellipsoid!$A1065)</f>
        <v/>
      </c>
      <c r="BB1070" s="8" t="str">
        <f>IF(ISBLANK(Ellipsoid!$B1065),"",Ellipsoid!$B1065)</f>
        <v/>
      </c>
      <c r="BC1070" s="6" t="str">
        <f>IF(ISBLANK(Ellipsoid!$B1065),"",CONCATENATE(BA1070," - ",BB1070))</f>
        <v/>
      </c>
      <c r="BQ1070" s="8" t="str">
        <f>IF(ISBLANK('Source Citation'!$B1072),"",'Source Citation'!$A1072)</f>
        <v/>
      </c>
      <c r="BR1070" s="8" t="str">
        <f>IF(ISBLANK('Source Citation'!$B1072),"",'Source Citation'!$B1072)</f>
        <v/>
      </c>
      <c r="BS1070" s="6" t="str">
        <f>IF(ISBLANK('Source Citation'!$B1072),"",CONCATENATE(BQ1070," - ",BR1070))</f>
        <v/>
      </c>
      <c r="BY1070" s="8" t="str">
        <f>IF(ISBLANK('Geographic Extent'!$B1072),"",'Geographic Extent'!$A1072)</f>
        <v/>
      </c>
      <c r="BZ1070" s="8" t="str">
        <f>IF(ISBLANK('Geographic Extent'!$B1072),"",'Geographic Extent'!$B1072)</f>
        <v/>
      </c>
      <c r="CA1070" s="6" t="str">
        <f>IF(ISBLANK('Geographic Extent'!$B1072),"",CONCATENATE(BY1070," - ",BZ1070))</f>
        <v/>
      </c>
    </row>
    <row r="1071" spans="1:79" x14ac:dyDescent="0.2">
      <c r="A1071" s="3">
        <v>997</v>
      </c>
      <c r="B1071" s="8" t="str">
        <f>IF(ISBLANK(CRS!$B1000),"",CRS!$A1000)</f>
        <v/>
      </c>
      <c r="C1071" s="8" t="str">
        <f>IF(ISBLANK(CRS!$B1000),"",CRS!$B1000)</f>
        <v/>
      </c>
      <c r="D1071" s="8" t="str">
        <f>IF(ISBLANK(CRS!$B1000),"",CRS!$D1000)</f>
        <v/>
      </c>
      <c r="E1071" s="6" t="str">
        <f>IF(ISBLANK(CRS!$B1000),"",CONCATENATE(B1070," - (",LEFT(D1070,3),") - ",C1070))</f>
        <v/>
      </c>
      <c r="F1071" s="3">
        <v>1025</v>
      </c>
      <c r="G1071" s="8" t="str">
        <f>IF(ISBLANK(Datum!$B1028),"",Datum!$A1028)</f>
        <v/>
      </c>
      <c r="H1071" s="8" t="str">
        <f>IF(ISBLANK(Datum!$B1028),"",Datum!$B1028)</f>
        <v/>
      </c>
      <c r="I1071" s="8" t="str">
        <f>IF(ISBLANK(Datum!$B1028),"",Datum!$D1028)</f>
        <v/>
      </c>
      <c r="J1071" s="6" t="str">
        <f>IF(ISBLANK(Datum!$B1028),"",CONCATENATE(G1070," - (",LEFT(I1070,3),") - ",H1070))</f>
        <v/>
      </c>
      <c r="K1071" s="3">
        <v>1063</v>
      </c>
      <c r="L1071" s="8" t="str">
        <f>IF(ISBLANK(CoordSys!$B1066),"",CoordSys!$A1066)</f>
        <v/>
      </c>
      <c r="M1071" s="8" t="str">
        <f>IF(ISBLANK(CoordSys!$B1066),"",CoordSys!$B1066)</f>
        <v/>
      </c>
      <c r="N1071" s="8" t="str">
        <f>IF(ISBLANK(CoordSys!$B1066),"",CoordSys!$D1066)</f>
        <v/>
      </c>
      <c r="O1071" s="6" t="str">
        <f>IF(ISBLANK(CoordSys!$B1066),"",CONCATENATE(L1071," - ",M1071))</f>
        <v/>
      </c>
      <c r="P1071" s="3">
        <v>1058</v>
      </c>
      <c r="Q1071" s="8" t="str">
        <f>IF(ISBLANK(CSAxis!$B1061),"",CSAxis!$A1061)</f>
        <v/>
      </c>
      <c r="R1071" s="8" t="str">
        <f>IF(ISBLANK(CSAxis!$B1061),"",CSAxis!$B1061)</f>
        <v/>
      </c>
      <c r="S1071" s="6" t="str">
        <f>IF(ISBLANK(CSAxis!$B1061),"",CONCATENATE(Q1071," - ",R1071))</f>
        <v/>
      </c>
      <c r="AB1071" s="3">
        <v>1048</v>
      </c>
      <c r="AC1071" s="8" t="str">
        <f>IF(ISBLANK(UoM!$B1051),"",UoM!$A1051)</f>
        <v/>
      </c>
      <c r="AD1071" s="8" t="str">
        <f>IF(ISBLANK(UoM!$B1051),"",UoM!$B1051)</f>
        <v/>
      </c>
      <c r="AE1071" s="6" t="str">
        <f>IF(ISBLANK(UoM!$B1051),"",CONCATENATE(AC1071," - ",AD1071))</f>
        <v/>
      </c>
      <c r="AF1071" s="3">
        <v>1069</v>
      </c>
      <c r="AG1071" s="8" t="str">
        <f>IF(ISBLANK('Prime Meridian'!$B1072),"",'Prime Meridian'!$A1072)</f>
        <v/>
      </c>
      <c r="AH1071" s="8" t="str">
        <f>IF(ISBLANK('Prime Meridian'!$B1072),"",'Prime Meridian'!$B1072)</f>
        <v/>
      </c>
      <c r="AI1071" s="6" t="str">
        <f>IF(ISBLANK('Prime Meridian'!$B1072),"",CONCATENATE(AG1071," - ",AH1071))</f>
        <v/>
      </c>
      <c r="AN1071" s="3">
        <v>1054</v>
      </c>
      <c r="AO1071" s="8" t="str">
        <f>IF(ISBLANK(OpParam!$B1057),"",OpParam!$A1057)</f>
        <v/>
      </c>
      <c r="AP1071" s="8" t="str">
        <f>IF(ISBLANK(OpParam!$B1057),"",OpParam!$B1057)</f>
        <v/>
      </c>
      <c r="AQ1071" s="6" t="str">
        <f>IF(ISBLANK(OpParam!$B1057),"",CONCATENATE(AO1071," - ",AP1071))</f>
        <v/>
      </c>
      <c r="AS1071" s="8" t="str">
        <f>IF(ISBLANK(CoordOp!$B1034),"",CoordOp!$A1034)</f>
        <v/>
      </c>
      <c r="AT1071" s="8" t="str">
        <f>IF(ISBLANK(CoordOp!$B1034),"",CoordOp!$B1034)</f>
        <v/>
      </c>
      <c r="AU1071" s="6" t="str">
        <f>IF(ISBLANK(CoordOp!$B1034),"",CONCATENATE(AS1071," - ",AT1071))</f>
        <v/>
      </c>
      <c r="AZ1071" s="3">
        <v>1063</v>
      </c>
      <c r="BA1071" s="8" t="str">
        <f>IF(ISBLANK(Ellipsoid!$B1066),"",Ellipsoid!$A1066)</f>
        <v/>
      </c>
      <c r="BB1071" s="8" t="str">
        <f>IF(ISBLANK(Ellipsoid!$B1066),"",Ellipsoid!$B1066)</f>
        <v/>
      </c>
      <c r="BC1071" s="6" t="str">
        <f>IF(ISBLANK(Ellipsoid!$B1066),"",CONCATENATE(BA1071," - ",BB1071))</f>
        <v/>
      </c>
      <c r="BQ1071" s="8" t="str">
        <f>IF(ISBLANK('Source Citation'!$B1073),"",'Source Citation'!$A1073)</f>
        <v/>
      </c>
      <c r="BR1071" s="8" t="str">
        <f>IF(ISBLANK('Source Citation'!$B1073),"",'Source Citation'!$B1073)</f>
        <v/>
      </c>
      <c r="BS1071" s="6" t="str">
        <f>IF(ISBLANK('Source Citation'!$B1073),"",CONCATENATE(BQ1071," - ",BR1071))</f>
        <v/>
      </c>
      <c r="BY1071" s="8" t="str">
        <f>IF(ISBLANK('Geographic Extent'!$B1073),"",'Geographic Extent'!$A1073)</f>
        <v/>
      </c>
      <c r="BZ1071" s="8" t="str">
        <f>IF(ISBLANK('Geographic Extent'!$B1073),"",'Geographic Extent'!$B1073)</f>
        <v/>
      </c>
      <c r="CA1071" s="6" t="str">
        <f>IF(ISBLANK('Geographic Extent'!$B1073),"",CONCATENATE(BY1071," - ",BZ1071))</f>
        <v/>
      </c>
    </row>
    <row r="1072" spans="1:79" x14ac:dyDescent="0.2">
      <c r="A1072" s="3">
        <v>998</v>
      </c>
      <c r="B1072" s="8" t="str">
        <f>IF(ISBLANK(CRS!$B1001),"",CRS!$A1001)</f>
        <v/>
      </c>
      <c r="C1072" s="8" t="str">
        <f>IF(ISBLANK(CRS!$B1001),"",CRS!$B1001)</f>
        <v/>
      </c>
      <c r="D1072" s="8" t="str">
        <f>IF(ISBLANK(CRS!$B1001),"",CRS!$D1001)</f>
        <v/>
      </c>
      <c r="E1072" s="6" t="str">
        <f>IF(ISBLANK(CRS!$B1001),"",CONCATENATE(B1071," - (",LEFT(D1071,3),") - ",C1071))</f>
        <v/>
      </c>
      <c r="F1072" s="3">
        <v>1026</v>
      </c>
      <c r="G1072" s="8" t="str">
        <f>IF(ISBLANK(Datum!$B1029),"",Datum!$A1029)</f>
        <v/>
      </c>
      <c r="H1072" s="8" t="str">
        <f>IF(ISBLANK(Datum!$B1029),"",Datum!$B1029)</f>
        <v/>
      </c>
      <c r="I1072" s="8" t="str">
        <f>IF(ISBLANK(Datum!$B1029),"",Datum!$D1029)</f>
        <v/>
      </c>
      <c r="J1072" s="6" t="str">
        <f>IF(ISBLANK(Datum!$B1029),"",CONCATENATE(G1071," - (",LEFT(I1071,3),") - ",H1071))</f>
        <v/>
      </c>
      <c r="K1072" s="3">
        <v>1064</v>
      </c>
      <c r="L1072" s="8" t="str">
        <f>IF(ISBLANK(CoordSys!$B1067),"",CoordSys!$A1067)</f>
        <v/>
      </c>
      <c r="M1072" s="8" t="str">
        <f>IF(ISBLANK(CoordSys!$B1067),"",CoordSys!$B1067)</f>
        <v/>
      </c>
      <c r="N1072" s="8" t="str">
        <f>IF(ISBLANK(CoordSys!$B1067),"",CoordSys!$D1067)</f>
        <v/>
      </c>
      <c r="O1072" s="6" t="str">
        <f>IF(ISBLANK(CoordSys!$B1067),"",CONCATENATE(L1072," - ",M1072))</f>
        <v/>
      </c>
      <c r="P1072" s="3">
        <v>1059</v>
      </c>
      <c r="Q1072" s="8" t="str">
        <f>IF(ISBLANK(CSAxis!$B1062),"",CSAxis!$A1062)</f>
        <v/>
      </c>
      <c r="R1072" s="8" t="str">
        <f>IF(ISBLANK(CSAxis!$B1062),"",CSAxis!$B1062)</f>
        <v/>
      </c>
      <c r="S1072" s="6" t="str">
        <f>IF(ISBLANK(CSAxis!$B1062),"",CONCATENATE(Q1072," - ",R1072))</f>
        <v/>
      </c>
      <c r="AB1072" s="3">
        <v>1049</v>
      </c>
      <c r="AC1072" s="8" t="str">
        <f>IF(ISBLANK(UoM!$B1052),"",UoM!$A1052)</f>
        <v/>
      </c>
      <c r="AD1072" s="8" t="str">
        <f>IF(ISBLANK(UoM!$B1052),"",UoM!$B1052)</f>
        <v/>
      </c>
      <c r="AE1072" s="6" t="str">
        <f>IF(ISBLANK(UoM!$B1052),"",CONCATENATE(AC1072," - ",AD1072))</f>
        <v/>
      </c>
      <c r="AF1072" s="3">
        <v>1070</v>
      </c>
      <c r="AG1072" s="8" t="str">
        <f>IF(ISBLANK('Prime Meridian'!$B1073),"",'Prime Meridian'!$A1073)</f>
        <v/>
      </c>
      <c r="AH1072" s="8" t="str">
        <f>IF(ISBLANK('Prime Meridian'!$B1073),"",'Prime Meridian'!$B1073)</f>
        <v/>
      </c>
      <c r="AI1072" s="6" t="str">
        <f>IF(ISBLANK('Prime Meridian'!$B1073),"",CONCATENATE(AG1072," - ",AH1072))</f>
        <v/>
      </c>
      <c r="AN1072" s="3">
        <v>1055</v>
      </c>
      <c r="AO1072" s="8" t="str">
        <f>IF(ISBLANK(OpParam!$B1058),"",OpParam!$A1058)</f>
        <v/>
      </c>
      <c r="AP1072" s="8" t="str">
        <f>IF(ISBLANK(OpParam!$B1058),"",OpParam!$B1058)</f>
        <v/>
      </c>
      <c r="AQ1072" s="6" t="str">
        <f>IF(ISBLANK(OpParam!$B1058),"",CONCATENATE(AO1072," - ",AP1072))</f>
        <v/>
      </c>
      <c r="AS1072" s="8" t="str">
        <f>IF(ISBLANK(CoordOp!$B1035),"",CoordOp!$A1035)</f>
        <v/>
      </c>
      <c r="AT1072" s="8" t="str">
        <f>IF(ISBLANK(CoordOp!$B1035),"",CoordOp!$B1035)</f>
        <v/>
      </c>
      <c r="AU1072" s="6" t="str">
        <f>IF(ISBLANK(CoordOp!$B1035),"",CONCATENATE(AS1072," - ",AT1072))</f>
        <v/>
      </c>
      <c r="AZ1072" s="3">
        <v>1064</v>
      </c>
      <c r="BA1072" s="8" t="str">
        <f>IF(ISBLANK(Ellipsoid!$B1067),"",Ellipsoid!$A1067)</f>
        <v/>
      </c>
      <c r="BB1072" s="8" t="str">
        <f>IF(ISBLANK(Ellipsoid!$B1067),"",Ellipsoid!$B1067)</f>
        <v/>
      </c>
      <c r="BC1072" s="6" t="str">
        <f>IF(ISBLANK(Ellipsoid!$B1067),"",CONCATENATE(BA1072," - ",BB1072))</f>
        <v/>
      </c>
      <c r="BQ1072" s="8" t="str">
        <f>IF(ISBLANK('Source Citation'!$B1074),"",'Source Citation'!$A1074)</f>
        <v/>
      </c>
      <c r="BR1072" s="8" t="str">
        <f>IF(ISBLANK('Source Citation'!$B1074),"",'Source Citation'!$B1074)</f>
        <v/>
      </c>
      <c r="BS1072" s="6" t="str">
        <f>IF(ISBLANK('Source Citation'!$B1074),"",CONCATENATE(BQ1072," - ",BR1072))</f>
        <v/>
      </c>
      <c r="BY1072" s="8" t="str">
        <f>IF(ISBLANK('Geographic Extent'!$B1074),"",'Geographic Extent'!$A1074)</f>
        <v/>
      </c>
      <c r="BZ1072" s="8" t="str">
        <f>IF(ISBLANK('Geographic Extent'!$B1074),"",'Geographic Extent'!$B1074)</f>
        <v/>
      </c>
      <c r="CA1072" s="6" t="str">
        <f>IF(ISBLANK('Geographic Extent'!$B1074),"",CONCATENATE(BY1072," - ",BZ1072))</f>
        <v/>
      </c>
    </row>
    <row r="1073" spans="1:79" x14ac:dyDescent="0.2">
      <c r="A1073" s="3">
        <v>999</v>
      </c>
      <c r="B1073" s="8" t="str">
        <f>IF(ISBLANK(CRS!$B1002),"",CRS!$A1002)</f>
        <v/>
      </c>
      <c r="C1073" s="8" t="str">
        <f>IF(ISBLANK(CRS!$B1002),"",CRS!$B1002)</f>
        <v/>
      </c>
      <c r="D1073" s="8" t="str">
        <f>IF(ISBLANK(CRS!$B1002),"",CRS!$D1002)</f>
        <v/>
      </c>
      <c r="E1073" s="6" t="str">
        <f>IF(ISBLANK(CRS!$B1002),"",CONCATENATE(B1072," - (",LEFT(D1072,3),") - ",C1072))</f>
        <v/>
      </c>
      <c r="F1073" s="3">
        <v>1027</v>
      </c>
      <c r="G1073" s="8" t="str">
        <f>IF(ISBLANK(Datum!$B1030),"",Datum!$A1030)</f>
        <v/>
      </c>
      <c r="H1073" s="8" t="str">
        <f>IF(ISBLANK(Datum!$B1030),"",Datum!$B1030)</f>
        <v/>
      </c>
      <c r="I1073" s="8" t="str">
        <f>IF(ISBLANK(Datum!$B1030),"",Datum!$D1030)</f>
        <v/>
      </c>
      <c r="J1073" s="6" t="str">
        <f>IF(ISBLANK(Datum!$B1030),"",CONCATENATE(G1072," - (",LEFT(I1072,3),") - ",H1072))</f>
        <v/>
      </c>
      <c r="K1073" s="3">
        <v>1065</v>
      </c>
      <c r="L1073" s="8" t="str">
        <f>IF(ISBLANK(CoordSys!$B1068),"",CoordSys!$A1068)</f>
        <v/>
      </c>
      <c r="M1073" s="8" t="str">
        <f>IF(ISBLANK(CoordSys!$B1068),"",CoordSys!$B1068)</f>
        <v/>
      </c>
      <c r="N1073" s="8" t="str">
        <f>IF(ISBLANK(CoordSys!$B1068),"",CoordSys!$D1068)</f>
        <v/>
      </c>
      <c r="O1073" s="6" t="str">
        <f>IF(ISBLANK(CoordSys!$B1068),"",CONCATENATE(L1073," - ",M1073))</f>
        <v/>
      </c>
      <c r="P1073" s="3">
        <v>1060</v>
      </c>
      <c r="Q1073" s="8" t="str">
        <f>IF(ISBLANK(CSAxis!$B1063),"",CSAxis!$A1063)</f>
        <v/>
      </c>
      <c r="R1073" s="8" t="str">
        <f>IF(ISBLANK(CSAxis!$B1063),"",CSAxis!$B1063)</f>
        <v/>
      </c>
      <c r="S1073" s="6" t="str">
        <f>IF(ISBLANK(CSAxis!$B1063),"",CONCATENATE(Q1073," - ",R1073))</f>
        <v/>
      </c>
      <c r="AB1073" s="3">
        <v>1050</v>
      </c>
      <c r="AC1073" s="8" t="str">
        <f>IF(ISBLANK(UoM!$B1053),"",UoM!$A1053)</f>
        <v/>
      </c>
      <c r="AD1073" s="8" t="str">
        <f>IF(ISBLANK(UoM!$B1053),"",UoM!$B1053)</f>
        <v/>
      </c>
      <c r="AE1073" s="6" t="str">
        <f>IF(ISBLANK(UoM!$B1053),"",CONCATENATE(AC1073," - ",AD1073))</f>
        <v/>
      </c>
      <c r="AF1073" s="3">
        <v>1071</v>
      </c>
      <c r="AG1073" s="8" t="str">
        <f>IF(ISBLANK('Prime Meridian'!$B1074),"",'Prime Meridian'!$A1074)</f>
        <v/>
      </c>
      <c r="AH1073" s="8" t="str">
        <f>IF(ISBLANK('Prime Meridian'!$B1074),"",'Prime Meridian'!$B1074)</f>
        <v/>
      </c>
      <c r="AI1073" s="6" t="str">
        <f>IF(ISBLANK('Prime Meridian'!$B1074),"",CONCATENATE(AG1073," - ",AH1073))</f>
        <v/>
      </c>
      <c r="AN1073" s="3">
        <v>1056</v>
      </c>
      <c r="AO1073" s="8" t="str">
        <f>IF(ISBLANK(OpParam!$B1059),"",OpParam!$A1059)</f>
        <v/>
      </c>
      <c r="AP1073" s="8" t="str">
        <f>IF(ISBLANK(OpParam!$B1059),"",OpParam!$B1059)</f>
        <v/>
      </c>
      <c r="AQ1073" s="6" t="str">
        <f>IF(ISBLANK(OpParam!$B1059),"",CONCATENATE(AO1073," - ",AP1073))</f>
        <v/>
      </c>
      <c r="AS1073" s="8" t="str">
        <f>IF(ISBLANK(CoordOp!$B1036),"",CoordOp!$A1036)</f>
        <v/>
      </c>
      <c r="AT1073" s="8" t="str">
        <f>IF(ISBLANK(CoordOp!$B1036),"",CoordOp!$B1036)</f>
        <v/>
      </c>
      <c r="AU1073" s="6" t="str">
        <f>IF(ISBLANK(CoordOp!$B1036),"",CONCATENATE(AS1073," - ",AT1073))</f>
        <v/>
      </c>
      <c r="AZ1073" s="3">
        <v>1065</v>
      </c>
      <c r="BA1073" s="8" t="str">
        <f>IF(ISBLANK(Ellipsoid!$B1068),"",Ellipsoid!$A1068)</f>
        <v/>
      </c>
      <c r="BB1073" s="8" t="str">
        <f>IF(ISBLANK(Ellipsoid!$B1068),"",Ellipsoid!$B1068)</f>
        <v/>
      </c>
      <c r="BC1073" s="6" t="str">
        <f>IF(ISBLANK(Ellipsoid!$B1068),"",CONCATENATE(BA1073," - ",BB1073))</f>
        <v/>
      </c>
      <c r="BQ1073" s="8" t="str">
        <f>IF(ISBLANK('Source Citation'!$B1075),"",'Source Citation'!$A1075)</f>
        <v/>
      </c>
      <c r="BR1073" s="8" t="str">
        <f>IF(ISBLANK('Source Citation'!$B1075),"",'Source Citation'!$B1075)</f>
        <v/>
      </c>
      <c r="BS1073" s="6" t="str">
        <f>IF(ISBLANK('Source Citation'!$B1075),"",CONCATENATE(BQ1073," - ",BR1073))</f>
        <v/>
      </c>
      <c r="BY1073" s="8" t="str">
        <f>IF(ISBLANK('Geographic Extent'!$B1075),"",'Geographic Extent'!$A1075)</f>
        <v/>
      </c>
      <c r="BZ1073" s="8" t="str">
        <f>IF(ISBLANK('Geographic Extent'!$B1075),"",'Geographic Extent'!$B1075)</f>
        <v/>
      </c>
      <c r="CA1073" s="6" t="str">
        <f>IF(ISBLANK('Geographic Extent'!$B1075),"",CONCATENATE(BY1073," - ",BZ1073))</f>
        <v/>
      </c>
    </row>
    <row r="1074" spans="1:79" x14ac:dyDescent="0.2">
      <c r="A1074" s="3">
        <v>1000</v>
      </c>
      <c r="B1074" s="8" t="str">
        <f>IF(ISBLANK(CRS!$B1003),"",CRS!$A1003)</f>
        <v/>
      </c>
      <c r="C1074" s="8" t="str">
        <f>IF(ISBLANK(CRS!$B1003),"",CRS!$B1003)</f>
        <v/>
      </c>
      <c r="D1074" s="8" t="str">
        <f>IF(ISBLANK(CRS!$B1003),"",CRS!$D1003)</f>
        <v/>
      </c>
      <c r="E1074" s="6" t="str">
        <f>IF(ISBLANK(CRS!$B1003),"",CONCATENATE(B1073," - (",LEFT(D1073,3),") - ",C1073))</f>
        <v/>
      </c>
      <c r="F1074" s="3">
        <v>1028</v>
      </c>
      <c r="G1074" s="8" t="str">
        <f>IF(ISBLANK(Datum!$B1031),"",Datum!$A1031)</f>
        <v/>
      </c>
      <c r="H1074" s="8" t="str">
        <f>IF(ISBLANK(Datum!$B1031),"",Datum!$B1031)</f>
        <v/>
      </c>
      <c r="I1074" s="8" t="str">
        <f>IF(ISBLANK(Datum!$B1031),"",Datum!$D1031)</f>
        <v/>
      </c>
      <c r="J1074" s="6" t="str">
        <f>IF(ISBLANK(Datum!$B1031),"",CONCATENATE(G1073," - (",LEFT(I1073,3),") - ",H1073))</f>
        <v/>
      </c>
      <c r="K1074" s="3">
        <v>1066</v>
      </c>
      <c r="L1074" s="8" t="str">
        <f>IF(ISBLANK(CoordSys!$B1069),"",CoordSys!$A1069)</f>
        <v/>
      </c>
      <c r="M1074" s="8" t="str">
        <f>IF(ISBLANK(CoordSys!$B1069),"",CoordSys!$B1069)</f>
        <v/>
      </c>
      <c r="N1074" s="8" t="str">
        <f>IF(ISBLANK(CoordSys!$B1069),"",CoordSys!$D1069)</f>
        <v/>
      </c>
      <c r="O1074" s="6" t="str">
        <f>IF(ISBLANK(CoordSys!$B1069),"",CONCATENATE(L1074," - ",M1074))</f>
        <v/>
      </c>
      <c r="P1074" s="3">
        <v>1061</v>
      </c>
      <c r="Q1074" s="8" t="str">
        <f>IF(ISBLANK(CSAxis!$B1064),"",CSAxis!$A1064)</f>
        <v/>
      </c>
      <c r="R1074" s="8" t="str">
        <f>IF(ISBLANK(CSAxis!$B1064),"",CSAxis!$B1064)</f>
        <v/>
      </c>
      <c r="S1074" s="6" t="str">
        <f>IF(ISBLANK(CSAxis!$B1064),"",CONCATENATE(Q1074," - ",R1074))</f>
        <v/>
      </c>
      <c r="AB1074" s="3">
        <v>1051</v>
      </c>
      <c r="AC1074" s="8" t="str">
        <f>IF(ISBLANK(UoM!$B1054),"",UoM!$A1054)</f>
        <v/>
      </c>
      <c r="AD1074" s="8" t="str">
        <f>IF(ISBLANK(UoM!$B1054),"",UoM!$B1054)</f>
        <v/>
      </c>
      <c r="AE1074" s="6" t="str">
        <f>IF(ISBLANK(UoM!$B1054),"",CONCATENATE(AC1074," - ",AD1074))</f>
        <v/>
      </c>
      <c r="AF1074" s="3">
        <v>1072</v>
      </c>
      <c r="AG1074" s="8" t="str">
        <f>IF(ISBLANK('Prime Meridian'!$B1075),"",'Prime Meridian'!$A1075)</f>
        <v/>
      </c>
      <c r="AH1074" s="8" t="str">
        <f>IF(ISBLANK('Prime Meridian'!$B1075),"",'Prime Meridian'!$B1075)</f>
        <v/>
      </c>
      <c r="AI1074" s="6" t="str">
        <f>IF(ISBLANK('Prime Meridian'!$B1075),"",CONCATENATE(AG1074," - ",AH1074))</f>
        <v/>
      </c>
      <c r="AN1074" s="3">
        <v>1057</v>
      </c>
      <c r="AO1074" s="8" t="str">
        <f>IF(ISBLANK(OpParam!$B1060),"",OpParam!$A1060)</f>
        <v/>
      </c>
      <c r="AP1074" s="8" t="str">
        <f>IF(ISBLANK(OpParam!$B1060),"",OpParam!$B1060)</f>
        <v/>
      </c>
      <c r="AQ1074" s="6" t="str">
        <f>IF(ISBLANK(OpParam!$B1060),"",CONCATENATE(AO1074," - ",AP1074))</f>
        <v/>
      </c>
      <c r="AS1074" s="8" t="str">
        <f>IF(ISBLANK(CoordOp!$B1037),"",CoordOp!$A1037)</f>
        <v/>
      </c>
      <c r="AT1074" s="8" t="str">
        <f>IF(ISBLANK(CoordOp!$B1037),"",CoordOp!$B1037)</f>
        <v/>
      </c>
      <c r="AU1074" s="6" t="str">
        <f>IF(ISBLANK(CoordOp!$B1037),"",CONCATENATE(AS1074," - ",AT1074))</f>
        <v/>
      </c>
      <c r="AZ1074" s="3">
        <v>1066</v>
      </c>
      <c r="BA1074" s="8" t="str">
        <f>IF(ISBLANK(Ellipsoid!$B1069),"",Ellipsoid!$A1069)</f>
        <v/>
      </c>
      <c r="BB1074" s="8" t="str">
        <f>IF(ISBLANK(Ellipsoid!$B1069),"",Ellipsoid!$B1069)</f>
        <v/>
      </c>
      <c r="BC1074" s="6" t="str">
        <f>IF(ISBLANK(Ellipsoid!$B1069),"",CONCATENATE(BA1074," - ",BB1074))</f>
        <v/>
      </c>
      <c r="BQ1074" s="8" t="str">
        <f>IF(ISBLANK('Source Citation'!$B1076),"",'Source Citation'!$A1076)</f>
        <v/>
      </c>
      <c r="BR1074" s="8" t="str">
        <f>IF(ISBLANK('Source Citation'!$B1076),"",'Source Citation'!$B1076)</f>
        <v/>
      </c>
      <c r="BS1074" s="6" t="str">
        <f>IF(ISBLANK('Source Citation'!$B1076),"",CONCATENATE(BQ1074," - ",BR1074))</f>
        <v/>
      </c>
      <c r="BY1074" s="8" t="str">
        <f>IF(ISBLANK('Geographic Extent'!$B1076),"",'Geographic Extent'!$A1076)</f>
        <v/>
      </c>
      <c r="BZ1074" s="8" t="str">
        <f>IF(ISBLANK('Geographic Extent'!$B1076),"",'Geographic Extent'!$B1076)</f>
        <v/>
      </c>
      <c r="CA1074" s="6" t="str">
        <f>IF(ISBLANK('Geographic Extent'!$B1076),"",CONCATENATE(BY1074," - ",BZ1074))</f>
        <v/>
      </c>
    </row>
    <row r="1075" spans="1:79" x14ac:dyDescent="0.2">
      <c r="A1075" s="3">
        <v>1001</v>
      </c>
      <c r="B1075" s="8" t="str">
        <f>IF(ISBLANK(CRS!$B1004),"",CRS!$A1004)</f>
        <v/>
      </c>
      <c r="C1075" s="8" t="str">
        <f>IF(ISBLANK(CRS!$B1004),"",CRS!$B1004)</f>
        <v/>
      </c>
      <c r="D1075" s="8" t="str">
        <f>IF(ISBLANK(CRS!$B1004),"",CRS!$D1004)</f>
        <v/>
      </c>
      <c r="E1075" s="6" t="str">
        <f>IF(ISBLANK(CRS!$B1004),"",CONCATENATE(B1074," - (",LEFT(D1074,3),") - ",C1074))</f>
        <v/>
      </c>
      <c r="F1075" s="3">
        <v>1029</v>
      </c>
      <c r="G1075" s="8" t="str">
        <f>IF(ISBLANK(Datum!$B1032),"",Datum!$A1032)</f>
        <v/>
      </c>
      <c r="H1075" s="8" t="str">
        <f>IF(ISBLANK(Datum!$B1032),"",Datum!$B1032)</f>
        <v/>
      </c>
      <c r="I1075" s="8" t="str">
        <f>IF(ISBLANK(Datum!$B1032),"",Datum!$D1032)</f>
        <v/>
      </c>
      <c r="J1075" s="6" t="str">
        <f>IF(ISBLANK(Datum!$B1032),"",CONCATENATE(G1074," - (",LEFT(I1074,3),") - ",H1074))</f>
        <v/>
      </c>
      <c r="K1075" s="3">
        <v>1067</v>
      </c>
      <c r="L1075" s="8" t="str">
        <f>IF(ISBLANK(CoordSys!$B1070),"",CoordSys!$A1070)</f>
        <v/>
      </c>
      <c r="M1075" s="8" t="str">
        <f>IF(ISBLANK(CoordSys!$B1070),"",CoordSys!$B1070)</f>
        <v/>
      </c>
      <c r="N1075" s="8" t="str">
        <f>IF(ISBLANK(CoordSys!$B1070),"",CoordSys!$D1070)</f>
        <v/>
      </c>
      <c r="O1075" s="6" t="str">
        <f>IF(ISBLANK(CoordSys!$B1070),"",CONCATENATE(L1075," - ",M1075))</f>
        <v/>
      </c>
      <c r="P1075" s="3">
        <v>1062</v>
      </c>
      <c r="Q1075" s="8" t="str">
        <f>IF(ISBLANK(CSAxis!$B1065),"",CSAxis!$A1065)</f>
        <v/>
      </c>
      <c r="R1075" s="8" t="str">
        <f>IF(ISBLANK(CSAxis!$B1065),"",CSAxis!$B1065)</f>
        <v/>
      </c>
      <c r="S1075" s="6" t="str">
        <f>IF(ISBLANK(CSAxis!$B1065),"",CONCATENATE(Q1075," - ",R1075))</f>
        <v/>
      </c>
      <c r="AB1075" s="3">
        <v>1052</v>
      </c>
      <c r="AC1075" s="8" t="str">
        <f>IF(ISBLANK(UoM!$B1055),"",UoM!$A1055)</f>
        <v/>
      </c>
      <c r="AD1075" s="8" t="str">
        <f>IF(ISBLANK(UoM!$B1055),"",UoM!$B1055)</f>
        <v/>
      </c>
      <c r="AE1075" s="6" t="str">
        <f>IF(ISBLANK(UoM!$B1055),"",CONCATENATE(AC1075," - ",AD1075))</f>
        <v/>
      </c>
      <c r="AF1075" s="3">
        <v>1073</v>
      </c>
      <c r="AG1075" s="8" t="str">
        <f>IF(ISBLANK('Prime Meridian'!$B1076),"",'Prime Meridian'!$A1076)</f>
        <v/>
      </c>
      <c r="AH1075" s="8" t="str">
        <f>IF(ISBLANK('Prime Meridian'!$B1076),"",'Prime Meridian'!$B1076)</f>
        <v/>
      </c>
      <c r="AI1075" s="6" t="str">
        <f>IF(ISBLANK('Prime Meridian'!$B1076),"",CONCATENATE(AG1075," - ",AH1075))</f>
        <v/>
      </c>
      <c r="AN1075" s="3">
        <v>1058</v>
      </c>
      <c r="AO1075" s="8" t="str">
        <f>IF(ISBLANK(OpParam!$B1061),"",OpParam!$A1061)</f>
        <v/>
      </c>
      <c r="AP1075" s="8" t="str">
        <f>IF(ISBLANK(OpParam!$B1061),"",OpParam!$B1061)</f>
        <v/>
      </c>
      <c r="AQ1075" s="6" t="str">
        <f>IF(ISBLANK(OpParam!$B1061),"",CONCATENATE(AO1075," - ",AP1075))</f>
        <v/>
      </c>
      <c r="AS1075" s="8" t="str">
        <f>IF(ISBLANK(CoordOp!$B1038),"",CoordOp!$A1038)</f>
        <v/>
      </c>
      <c r="AT1075" s="8" t="str">
        <f>IF(ISBLANK(CoordOp!$B1038),"",CoordOp!$B1038)</f>
        <v/>
      </c>
      <c r="AU1075" s="6" t="str">
        <f>IF(ISBLANK(CoordOp!$B1038),"",CONCATENATE(AS1075," - ",AT1075))</f>
        <v/>
      </c>
      <c r="AZ1075" s="3">
        <v>1067</v>
      </c>
      <c r="BA1075" s="8" t="str">
        <f>IF(ISBLANK(Ellipsoid!$B1070),"",Ellipsoid!$A1070)</f>
        <v/>
      </c>
      <c r="BB1075" s="8" t="str">
        <f>IF(ISBLANK(Ellipsoid!$B1070),"",Ellipsoid!$B1070)</f>
        <v/>
      </c>
      <c r="BC1075" s="6" t="str">
        <f>IF(ISBLANK(Ellipsoid!$B1070),"",CONCATENATE(BA1075," - ",BB1075))</f>
        <v/>
      </c>
      <c r="BQ1075" s="8" t="str">
        <f>IF(ISBLANK('Source Citation'!$B1077),"",'Source Citation'!$A1077)</f>
        <v/>
      </c>
      <c r="BR1075" s="8" t="str">
        <f>IF(ISBLANK('Source Citation'!$B1077),"",'Source Citation'!$B1077)</f>
        <v/>
      </c>
      <c r="BS1075" s="6" t="str">
        <f>IF(ISBLANK('Source Citation'!$B1077),"",CONCATENATE(BQ1075," - ",BR1075))</f>
        <v/>
      </c>
      <c r="BY1075" s="8" t="str">
        <f>IF(ISBLANK('Geographic Extent'!$B1077),"",'Geographic Extent'!$A1077)</f>
        <v/>
      </c>
      <c r="BZ1075" s="8" t="str">
        <f>IF(ISBLANK('Geographic Extent'!$B1077),"",'Geographic Extent'!$B1077)</f>
        <v/>
      </c>
      <c r="CA1075" s="6" t="str">
        <f>IF(ISBLANK('Geographic Extent'!$B1077),"",CONCATENATE(BY1075," - ",BZ1075))</f>
        <v/>
      </c>
    </row>
    <row r="1076" spans="1:79" x14ac:dyDescent="0.2">
      <c r="A1076" s="3">
        <v>1002</v>
      </c>
      <c r="B1076" s="8" t="str">
        <f>IF(ISBLANK(CRS!$B1005),"",CRS!$A1005)</f>
        <v/>
      </c>
      <c r="C1076" s="8" t="str">
        <f>IF(ISBLANK(CRS!$B1005),"",CRS!$B1005)</f>
        <v/>
      </c>
      <c r="D1076" s="8" t="str">
        <f>IF(ISBLANK(CRS!$B1005),"",CRS!$D1005)</f>
        <v/>
      </c>
      <c r="E1076" s="6" t="str">
        <f>IF(ISBLANK(CRS!$B1005),"",CONCATENATE(B1075," - (",LEFT(D1075,3),") - ",C1075))</f>
        <v/>
      </c>
      <c r="F1076" s="3">
        <v>1030</v>
      </c>
      <c r="G1076" s="8" t="str">
        <f>IF(ISBLANK(Datum!$B1033),"",Datum!$A1033)</f>
        <v/>
      </c>
      <c r="H1076" s="8" t="str">
        <f>IF(ISBLANK(Datum!$B1033),"",Datum!$B1033)</f>
        <v/>
      </c>
      <c r="I1076" s="8" t="str">
        <f>IF(ISBLANK(Datum!$B1033),"",Datum!$D1033)</f>
        <v/>
      </c>
      <c r="J1076" s="6" t="str">
        <f>IF(ISBLANK(Datum!$B1033),"",CONCATENATE(G1075," - (",LEFT(I1075,3),") - ",H1075))</f>
        <v/>
      </c>
      <c r="K1076" s="3">
        <v>1068</v>
      </c>
      <c r="L1076" s="8" t="str">
        <f>IF(ISBLANK(CoordSys!$B1071),"",CoordSys!$A1071)</f>
        <v/>
      </c>
      <c r="M1076" s="8" t="str">
        <f>IF(ISBLANK(CoordSys!$B1071),"",CoordSys!$B1071)</f>
        <v/>
      </c>
      <c r="N1076" s="8" t="str">
        <f>IF(ISBLANK(CoordSys!$B1071),"",CoordSys!$D1071)</f>
        <v/>
      </c>
      <c r="O1076" s="6" t="str">
        <f>IF(ISBLANK(CoordSys!$B1071),"",CONCATENATE(L1076," - ",M1076))</f>
        <v/>
      </c>
      <c r="P1076" s="3">
        <v>1063</v>
      </c>
      <c r="Q1076" s="8" t="str">
        <f>IF(ISBLANK(CSAxis!$B1066),"",CSAxis!$A1066)</f>
        <v/>
      </c>
      <c r="R1076" s="8" t="str">
        <f>IF(ISBLANK(CSAxis!$B1066),"",CSAxis!$B1066)</f>
        <v/>
      </c>
      <c r="S1076" s="6" t="str">
        <f>IF(ISBLANK(CSAxis!$B1066),"",CONCATENATE(Q1076," - ",R1076))</f>
        <v/>
      </c>
      <c r="AB1076" s="3">
        <v>1053</v>
      </c>
      <c r="AC1076" s="8" t="str">
        <f>IF(ISBLANK(UoM!$B1056),"",UoM!$A1056)</f>
        <v/>
      </c>
      <c r="AD1076" s="8" t="str">
        <f>IF(ISBLANK(UoM!$B1056),"",UoM!$B1056)</f>
        <v/>
      </c>
      <c r="AE1076" s="6" t="str">
        <f>IF(ISBLANK(UoM!$B1056),"",CONCATENATE(AC1076," - ",AD1076))</f>
        <v/>
      </c>
      <c r="AF1076" s="3">
        <v>1074</v>
      </c>
      <c r="AG1076" s="8" t="str">
        <f>IF(ISBLANK('Prime Meridian'!$B1077),"",'Prime Meridian'!$A1077)</f>
        <v/>
      </c>
      <c r="AH1076" s="8" t="str">
        <f>IF(ISBLANK('Prime Meridian'!$B1077),"",'Prime Meridian'!$B1077)</f>
        <v/>
      </c>
      <c r="AI1076" s="6" t="str">
        <f>IF(ISBLANK('Prime Meridian'!$B1077),"",CONCATENATE(AG1076," - ",AH1076))</f>
        <v/>
      </c>
      <c r="AN1076" s="3">
        <v>1059</v>
      </c>
      <c r="AO1076" s="8" t="str">
        <f>IF(ISBLANK(OpParam!$B1062),"",OpParam!$A1062)</f>
        <v/>
      </c>
      <c r="AP1076" s="8" t="str">
        <f>IF(ISBLANK(OpParam!$B1062),"",OpParam!$B1062)</f>
        <v/>
      </c>
      <c r="AQ1076" s="6" t="str">
        <f>IF(ISBLANK(OpParam!$B1062),"",CONCATENATE(AO1076," - ",AP1076))</f>
        <v/>
      </c>
      <c r="AS1076" s="8" t="str">
        <f>IF(ISBLANK(CoordOp!$B1039),"",CoordOp!$A1039)</f>
        <v/>
      </c>
      <c r="AT1076" s="8" t="str">
        <f>IF(ISBLANK(CoordOp!$B1039),"",CoordOp!$B1039)</f>
        <v/>
      </c>
      <c r="AU1076" s="6" t="str">
        <f>IF(ISBLANK(CoordOp!$B1039),"",CONCATENATE(AS1076," - ",AT1076))</f>
        <v/>
      </c>
      <c r="AZ1076" s="3">
        <v>1068</v>
      </c>
      <c r="BA1076" s="8" t="str">
        <f>IF(ISBLANK(Ellipsoid!$B1071),"",Ellipsoid!$A1071)</f>
        <v/>
      </c>
      <c r="BB1076" s="8" t="str">
        <f>IF(ISBLANK(Ellipsoid!$B1071),"",Ellipsoid!$B1071)</f>
        <v/>
      </c>
      <c r="BC1076" s="6" t="str">
        <f>IF(ISBLANK(Ellipsoid!$B1071),"",CONCATENATE(BA1076," - ",BB1076))</f>
        <v/>
      </c>
      <c r="BQ1076" s="8" t="str">
        <f>IF(ISBLANK('Source Citation'!$B1078),"",'Source Citation'!$A1078)</f>
        <v/>
      </c>
      <c r="BR1076" s="8" t="str">
        <f>IF(ISBLANK('Source Citation'!$B1078),"",'Source Citation'!$B1078)</f>
        <v/>
      </c>
      <c r="BS1076" s="6" t="str">
        <f>IF(ISBLANK('Source Citation'!$B1078),"",CONCATENATE(BQ1076," - ",BR1076))</f>
        <v/>
      </c>
      <c r="BY1076" s="8" t="str">
        <f>IF(ISBLANK('Geographic Extent'!$B1078),"",'Geographic Extent'!$A1078)</f>
        <v/>
      </c>
      <c r="BZ1076" s="8" t="str">
        <f>IF(ISBLANK('Geographic Extent'!$B1078),"",'Geographic Extent'!$B1078)</f>
        <v/>
      </c>
      <c r="CA1076" s="6" t="str">
        <f>IF(ISBLANK('Geographic Extent'!$B1078),"",CONCATENATE(BY1076," - ",BZ1076))</f>
        <v/>
      </c>
    </row>
    <row r="1077" spans="1:79" x14ac:dyDescent="0.2">
      <c r="A1077" s="3">
        <v>1003</v>
      </c>
      <c r="B1077" s="8" t="str">
        <f>IF(ISBLANK(CRS!$B1006),"",CRS!$A1006)</f>
        <v/>
      </c>
      <c r="C1077" s="8" t="str">
        <f>IF(ISBLANK(CRS!$B1006),"",CRS!$B1006)</f>
        <v/>
      </c>
      <c r="D1077" s="8" t="str">
        <f>IF(ISBLANK(CRS!$B1006),"",CRS!$D1006)</f>
        <v/>
      </c>
      <c r="E1077" s="6" t="str">
        <f>IF(ISBLANK(CRS!$B1006),"",CONCATENATE(B1076," - (",LEFT(D1076,3),") - ",C1076))</f>
        <v/>
      </c>
      <c r="F1077" s="3">
        <v>1031</v>
      </c>
      <c r="G1077" s="8" t="str">
        <f>IF(ISBLANK(Datum!$B1034),"",Datum!$A1034)</f>
        <v/>
      </c>
      <c r="H1077" s="8" t="str">
        <f>IF(ISBLANK(Datum!$B1034),"",Datum!$B1034)</f>
        <v/>
      </c>
      <c r="I1077" s="8" t="str">
        <f>IF(ISBLANK(Datum!$B1034),"",Datum!$D1034)</f>
        <v/>
      </c>
      <c r="J1077" s="6" t="str">
        <f>IF(ISBLANK(Datum!$B1034),"",CONCATENATE(G1076," - (",LEFT(I1076,3),") - ",H1076))</f>
        <v/>
      </c>
      <c r="K1077" s="3">
        <v>1069</v>
      </c>
      <c r="L1077" s="8" t="str">
        <f>IF(ISBLANK(CoordSys!$B1072),"",CoordSys!$A1072)</f>
        <v/>
      </c>
      <c r="M1077" s="8" t="str">
        <f>IF(ISBLANK(CoordSys!$B1072),"",CoordSys!$B1072)</f>
        <v/>
      </c>
      <c r="N1077" s="8" t="str">
        <f>IF(ISBLANK(CoordSys!$B1072),"",CoordSys!$D1072)</f>
        <v/>
      </c>
      <c r="O1077" s="6" t="str">
        <f>IF(ISBLANK(CoordSys!$B1072),"",CONCATENATE(L1077," - ",M1077))</f>
        <v/>
      </c>
      <c r="P1077" s="3">
        <v>1064</v>
      </c>
      <c r="Q1077" s="8" t="str">
        <f>IF(ISBLANK(CSAxis!$B1067),"",CSAxis!$A1067)</f>
        <v/>
      </c>
      <c r="R1077" s="8" t="str">
        <f>IF(ISBLANK(CSAxis!$B1067),"",CSAxis!$B1067)</f>
        <v/>
      </c>
      <c r="S1077" s="6" t="str">
        <f>IF(ISBLANK(CSAxis!$B1067),"",CONCATENATE(Q1077," - ",R1077))</f>
        <v/>
      </c>
      <c r="AB1077" s="3">
        <v>1054</v>
      </c>
      <c r="AC1077" s="8" t="str">
        <f>IF(ISBLANK(UoM!$B1057),"",UoM!$A1057)</f>
        <v/>
      </c>
      <c r="AD1077" s="8" t="str">
        <f>IF(ISBLANK(UoM!$B1057),"",UoM!$B1057)</f>
        <v/>
      </c>
      <c r="AE1077" s="6" t="str">
        <f>IF(ISBLANK(UoM!$B1057),"",CONCATENATE(AC1077," - ",AD1077))</f>
        <v/>
      </c>
      <c r="AF1077" s="3">
        <v>1075</v>
      </c>
      <c r="AG1077" s="8" t="str">
        <f>IF(ISBLANK('Prime Meridian'!$B1078),"",'Prime Meridian'!$A1078)</f>
        <v/>
      </c>
      <c r="AH1077" s="8" t="str">
        <f>IF(ISBLANK('Prime Meridian'!$B1078),"",'Prime Meridian'!$B1078)</f>
        <v/>
      </c>
      <c r="AI1077" s="6" t="str">
        <f>IF(ISBLANK('Prime Meridian'!$B1078),"",CONCATENATE(AG1077," - ",AH1077))</f>
        <v/>
      </c>
      <c r="AN1077" s="3">
        <v>1060</v>
      </c>
      <c r="AO1077" s="8" t="str">
        <f>IF(ISBLANK(OpParam!$B1063),"",OpParam!$A1063)</f>
        <v/>
      </c>
      <c r="AP1077" s="8" t="str">
        <f>IF(ISBLANK(OpParam!$B1063),"",OpParam!$B1063)</f>
        <v/>
      </c>
      <c r="AQ1077" s="6" t="str">
        <f>IF(ISBLANK(OpParam!$B1063),"",CONCATENATE(AO1077," - ",AP1077))</f>
        <v/>
      </c>
      <c r="AS1077" s="8" t="str">
        <f>IF(ISBLANK(CoordOp!$B1040),"",CoordOp!$A1040)</f>
        <v/>
      </c>
      <c r="AT1077" s="8" t="str">
        <f>IF(ISBLANK(CoordOp!$B1040),"",CoordOp!$B1040)</f>
        <v/>
      </c>
      <c r="AU1077" s="6" t="str">
        <f>IF(ISBLANK(CoordOp!$B1040),"",CONCATENATE(AS1077," - ",AT1077))</f>
        <v/>
      </c>
      <c r="AZ1077" s="3">
        <v>1069</v>
      </c>
      <c r="BA1077" s="8" t="str">
        <f>IF(ISBLANK(Ellipsoid!$B1072),"",Ellipsoid!$A1072)</f>
        <v/>
      </c>
      <c r="BB1077" s="8" t="str">
        <f>IF(ISBLANK(Ellipsoid!$B1072),"",Ellipsoid!$B1072)</f>
        <v/>
      </c>
      <c r="BC1077" s="6" t="str">
        <f>IF(ISBLANK(Ellipsoid!$B1072),"",CONCATENATE(BA1077," - ",BB1077))</f>
        <v/>
      </c>
      <c r="BQ1077" s="8" t="str">
        <f>IF(ISBLANK('Source Citation'!$B1079),"",'Source Citation'!$A1079)</f>
        <v/>
      </c>
      <c r="BR1077" s="8" t="str">
        <f>IF(ISBLANK('Source Citation'!$B1079),"",'Source Citation'!$B1079)</f>
        <v/>
      </c>
      <c r="BS1077" s="6" t="str">
        <f>IF(ISBLANK('Source Citation'!$B1079),"",CONCATENATE(BQ1077," - ",BR1077))</f>
        <v/>
      </c>
      <c r="BY1077" s="8" t="str">
        <f>IF(ISBLANK('Geographic Extent'!$B1079),"",'Geographic Extent'!$A1079)</f>
        <v/>
      </c>
      <c r="BZ1077" s="8" t="str">
        <f>IF(ISBLANK('Geographic Extent'!$B1079),"",'Geographic Extent'!$B1079)</f>
        <v/>
      </c>
      <c r="CA1077" s="6" t="str">
        <f>IF(ISBLANK('Geographic Extent'!$B1079),"",CONCATENATE(BY1077," - ",BZ1077))</f>
        <v/>
      </c>
    </row>
    <row r="1078" spans="1:79" x14ac:dyDescent="0.2">
      <c r="A1078" s="3">
        <v>1004</v>
      </c>
      <c r="B1078" s="8" t="str">
        <f>IF(ISBLANK(CRS!$B1007),"",CRS!$A1007)</f>
        <v/>
      </c>
      <c r="C1078" s="8" t="str">
        <f>IF(ISBLANK(CRS!$B1007),"",CRS!$B1007)</f>
        <v/>
      </c>
      <c r="D1078" s="8" t="str">
        <f>IF(ISBLANK(CRS!$B1007),"",CRS!$D1007)</f>
        <v/>
      </c>
      <c r="E1078" s="6" t="str">
        <f>IF(ISBLANK(CRS!$B1007),"",CONCATENATE(B1077," - (",LEFT(D1077,3),") - ",C1077))</f>
        <v/>
      </c>
      <c r="F1078" s="3">
        <v>1032</v>
      </c>
      <c r="G1078" s="8" t="str">
        <f>IF(ISBLANK(Datum!$B1035),"",Datum!$A1035)</f>
        <v/>
      </c>
      <c r="H1078" s="8" t="str">
        <f>IF(ISBLANK(Datum!$B1035),"",Datum!$B1035)</f>
        <v/>
      </c>
      <c r="I1078" s="8" t="str">
        <f>IF(ISBLANK(Datum!$B1035),"",Datum!$D1035)</f>
        <v/>
      </c>
      <c r="J1078" s="6" t="str">
        <f>IF(ISBLANK(Datum!$B1035),"",CONCATENATE(G1077," - (",LEFT(I1077,3),") - ",H1077))</f>
        <v/>
      </c>
      <c r="K1078" s="3">
        <v>1070</v>
      </c>
      <c r="L1078" s="8" t="str">
        <f>IF(ISBLANK(CoordSys!$B1073),"",CoordSys!$A1073)</f>
        <v/>
      </c>
      <c r="M1078" s="8" t="str">
        <f>IF(ISBLANK(CoordSys!$B1073),"",CoordSys!$B1073)</f>
        <v/>
      </c>
      <c r="N1078" s="8" t="str">
        <f>IF(ISBLANK(CoordSys!$B1073),"",CoordSys!$D1073)</f>
        <v/>
      </c>
      <c r="O1078" s="6" t="str">
        <f>IF(ISBLANK(CoordSys!$B1073),"",CONCATENATE(L1078," - ",M1078))</f>
        <v/>
      </c>
      <c r="P1078" s="3">
        <v>1065</v>
      </c>
      <c r="Q1078" s="8" t="str">
        <f>IF(ISBLANK(CSAxis!$B1068),"",CSAxis!$A1068)</f>
        <v/>
      </c>
      <c r="R1078" s="8" t="str">
        <f>IF(ISBLANK(CSAxis!$B1068),"",CSAxis!$B1068)</f>
        <v/>
      </c>
      <c r="S1078" s="6" t="str">
        <f>IF(ISBLANK(CSAxis!$B1068),"",CONCATENATE(Q1078," - ",R1078))</f>
        <v/>
      </c>
      <c r="AB1078" s="3">
        <v>1055</v>
      </c>
      <c r="AC1078" s="8" t="str">
        <f>IF(ISBLANK(UoM!$B1058),"",UoM!$A1058)</f>
        <v/>
      </c>
      <c r="AD1078" s="8" t="str">
        <f>IF(ISBLANK(UoM!$B1058),"",UoM!$B1058)</f>
        <v/>
      </c>
      <c r="AE1078" s="6" t="str">
        <f>IF(ISBLANK(UoM!$B1058),"",CONCATENATE(AC1078," - ",AD1078))</f>
        <v/>
      </c>
      <c r="AF1078" s="3">
        <v>1076</v>
      </c>
      <c r="AG1078" s="8" t="str">
        <f>IF(ISBLANK('Prime Meridian'!$B1079),"",'Prime Meridian'!$A1079)</f>
        <v/>
      </c>
      <c r="AH1078" s="8" t="str">
        <f>IF(ISBLANK('Prime Meridian'!$B1079),"",'Prime Meridian'!$B1079)</f>
        <v/>
      </c>
      <c r="AI1078" s="6" t="str">
        <f>IF(ISBLANK('Prime Meridian'!$B1079),"",CONCATENATE(AG1078," - ",AH1078))</f>
        <v/>
      </c>
      <c r="AN1078" s="3">
        <v>1061</v>
      </c>
      <c r="AO1078" s="8" t="str">
        <f>IF(ISBLANK(OpParam!$B1064),"",OpParam!$A1064)</f>
        <v/>
      </c>
      <c r="AP1078" s="8" t="str">
        <f>IF(ISBLANK(OpParam!$B1064),"",OpParam!$B1064)</f>
        <v/>
      </c>
      <c r="AQ1078" s="6" t="str">
        <f>IF(ISBLANK(OpParam!$B1064),"",CONCATENATE(AO1078," - ",AP1078))</f>
        <v/>
      </c>
      <c r="AS1078" s="8" t="str">
        <f>IF(ISBLANK(CoordOp!$B1041),"",CoordOp!$A1041)</f>
        <v/>
      </c>
      <c r="AT1078" s="8" t="str">
        <f>IF(ISBLANK(CoordOp!$B1041),"",CoordOp!$B1041)</f>
        <v/>
      </c>
      <c r="AU1078" s="6" t="str">
        <f>IF(ISBLANK(CoordOp!$B1041),"",CONCATENATE(AS1078," - ",AT1078))</f>
        <v/>
      </c>
      <c r="AZ1078" s="3">
        <v>1070</v>
      </c>
      <c r="BA1078" s="8" t="str">
        <f>IF(ISBLANK(Ellipsoid!$B1073),"",Ellipsoid!$A1073)</f>
        <v/>
      </c>
      <c r="BB1078" s="8" t="str">
        <f>IF(ISBLANK(Ellipsoid!$B1073),"",Ellipsoid!$B1073)</f>
        <v/>
      </c>
      <c r="BC1078" s="6" t="str">
        <f>IF(ISBLANK(Ellipsoid!$B1073),"",CONCATENATE(BA1078," - ",BB1078))</f>
        <v/>
      </c>
      <c r="BQ1078" s="8" t="str">
        <f>IF(ISBLANK('Source Citation'!$B1080),"",'Source Citation'!$A1080)</f>
        <v/>
      </c>
      <c r="BR1078" s="8" t="str">
        <f>IF(ISBLANK('Source Citation'!$B1080),"",'Source Citation'!$B1080)</f>
        <v/>
      </c>
      <c r="BS1078" s="6" t="str">
        <f>IF(ISBLANK('Source Citation'!$B1080),"",CONCATENATE(BQ1078," - ",BR1078))</f>
        <v/>
      </c>
      <c r="BY1078" s="8" t="str">
        <f>IF(ISBLANK('Geographic Extent'!$B1080),"",'Geographic Extent'!$A1080)</f>
        <v/>
      </c>
      <c r="BZ1078" s="8" t="str">
        <f>IF(ISBLANK('Geographic Extent'!$B1080),"",'Geographic Extent'!$B1080)</f>
        <v/>
      </c>
      <c r="CA1078" s="6" t="str">
        <f>IF(ISBLANK('Geographic Extent'!$B1080),"",CONCATENATE(BY1078," - ",BZ1078))</f>
        <v/>
      </c>
    </row>
    <row r="1079" spans="1:79" x14ac:dyDescent="0.2">
      <c r="A1079" s="3">
        <v>1005</v>
      </c>
      <c r="B1079" s="8" t="str">
        <f>IF(ISBLANK(CRS!$B1008),"",CRS!$A1008)</f>
        <v/>
      </c>
      <c r="C1079" s="8" t="str">
        <f>IF(ISBLANK(CRS!$B1008),"",CRS!$B1008)</f>
        <v/>
      </c>
      <c r="D1079" s="8" t="str">
        <f>IF(ISBLANK(CRS!$B1008),"",CRS!$D1008)</f>
        <v/>
      </c>
      <c r="E1079" s="6" t="str">
        <f>IF(ISBLANK(CRS!$B1008),"",CONCATENATE(B1078," - (",LEFT(D1078,3),") - ",C1078))</f>
        <v/>
      </c>
      <c r="F1079" s="3">
        <v>1033</v>
      </c>
      <c r="G1079" s="8" t="str">
        <f>IF(ISBLANK(Datum!$B1036),"",Datum!$A1036)</f>
        <v/>
      </c>
      <c r="H1079" s="8" t="str">
        <f>IF(ISBLANK(Datum!$B1036),"",Datum!$B1036)</f>
        <v/>
      </c>
      <c r="I1079" s="8" t="str">
        <f>IF(ISBLANK(Datum!$B1036),"",Datum!$D1036)</f>
        <v/>
      </c>
      <c r="J1079" s="6" t="str">
        <f>IF(ISBLANK(Datum!$B1036),"",CONCATENATE(G1078," - (",LEFT(I1078,3),") - ",H1078))</f>
        <v/>
      </c>
      <c r="K1079" s="3">
        <v>1071</v>
      </c>
      <c r="L1079" s="8" t="str">
        <f>IF(ISBLANK(CoordSys!$B1074),"",CoordSys!$A1074)</f>
        <v/>
      </c>
      <c r="M1079" s="8" t="str">
        <f>IF(ISBLANK(CoordSys!$B1074),"",CoordSys!$B1074)</f>
        <v/>
      </c>
      <c r="N1079" s="8" t="str">
        <f>IF(ISBLANK(CoordSys!$B1074),"",CoordSys!$D1074)</f>
        <v/>
      </c>
      <c r="O1079" s="6" t="str">
        <f>IF(ISBLANK(CoordSys!$B1074),"",CONCATENATE(L1079," - ",M1079))</f>
        <v/>
      </c>
      <c r="P1079" s="3">
        <v>1066</v>
      </c>
      <c r="Q1079" s="8" t="str">
        <f>IF(ISBLANK(CSAxis!$B1069),"",CSAxis!$A1069)</f>
        <v/>
      </c>
      <c r="R1079" s="8" t="str">
        <f>IF(ISBLANK(CSAxis!$B1069),"",CSAxis!$B1069)</f>
        <v/>
      </c>
      <c r="S1079" s="6" t="str">
        <f>IF(ISBLANK(CSAxis!$B1069),"",CONCATENATE(Q1079," - ",R1079))</f>
        <v/>
      </c>
      <c r="AB1079" s="3">
        <v>1056</v>
      </c>
      <c r="AC1079" s="8" t="str">
        <f>IF(ISBLANK(UoM!$B1059),"",UoM!$A1059)</f>
        <v/>
      </c>
      <c r="AD1079" s="8" t="str">
        <f>IF(ISBLANK(UoM!$B1059),"",UoM!$B1059)</f>
        <v/>
      </c>
      <c r="AE1079" s="6" t="str">
        <f>IF(ISBLANK(UoM!$B1059),"",CONCATENATE(AC1079," - ",AD1079))</f>
        <v/>
      </c>
      <c r="AF1079" s="3">
        <v>1077</v>
      </c>
      <c r="AG1079" s="8" t="str">
        <f>IF(ISBLANK('Prime Meridian'!$B1080),"",'Prime Meridian'!$A1080)</f>
        <v/>
      </c>
      <c r="AH1079" s="8" t="str">
        <f>IF(ISBLANK('Prime Meridian'!$B1080),"",'Prime Meridian'!$B1080)</f>
        <v/>
      </c>
      <c r="AI1079" s="6" t="str">
        <f>IF(ISBLANK('Prime Meridian'!$B1080),"",CONCATENATE(AG1079," - ",AH1079))</f>
        <v/>
      </c>
      <c r="AN1079" s="3">
        <v>1062</v>
      </c>
      <c r="AO1079" s="8" t="str">
        <f>IF(ISBLANK(OpParam!$B1065),"",OpParam!$A1065)</f>
        <v/>
      </c>
      <c r="AP1079" s="8" t="str">
        <f>IF(ISBLANK(OpParam!$B1065),"",OpParam!$B1065)</f>
        <v/>
      </c>
      <c r="AQ1079" s="6" t="str">
        <f>IF(ISBLANK(OpParam!$B1065),"",CONCATENATE(AO1079," - ",AP1079))</f>
        <v/>
      </c>
      <c r="AS1079" s="8" t="str">
        <f>IF(ISBLANK(CoordOp!$B1042),"",CoordOp!$A1042)</f>
        <v/>
      </c>
      <c r="AT1079" s="8" t="str">
        <f>IF(ISBLANK(CoordOp!$B1042),"",CoordOp!$B1042)</f>
        <v/>
      </c>
      <c r="AU1079" s="6" t="str">
        <f>IF(ISBLANK(CoordOp!$B1042),"",CONCATENATE(AS1079," - ",AT1079))</f>
        <v/>
      </c>
      <c r="AZ1079" s="3">
        <v>1071</v>
      </c>
      <c r="BA1079" s="8" t="str">
        <f>IF(ISBLANK(Ellipsoid!$B1074),"",Ellipsoid!$A1074)</f>
        <v/>
      </c>
      <c r="BB1079" s="8" t="str">
        <f>IF(ISBLANK(Ellipsoid!$B1074),"",Ellipsoid!$B1074)</f>
        <v/>
      </c>
      <c r="BC1079" s="6" t="str">
        <f>IF(ISBLANK(Ellipsoid!$B1074),"",CONCATENATE(BA1079," - ",BB1079))</f>
        <v/>
      </c>
      <c r="BQ1079" s="8" t="str">
        <f>IF(ISBLANK('Source Citation'!$B1081),"",'Source Citation'!$A1081)</f>
        <v/>
      </c>
      <c r="BR1079" s="8" t="str">
        <f>IF(ISBLANK('Source Citation'!$B1081),"",'Source Citation'!$B1081)</f>
        <v/>
      </c>
      <c r="BS1079" s="6" t="str">
        <f>IF(ISBLANK('Source Citation'!$B1081),"",CONCATENATE(BQ1079," - ",BR1079))</f>
        <v/>
      </c>
      <c r="BY1079" s="8" t="str">
        <f>IF(ISBLANK('Geographic Extent'!$B1081),"",'Geographic Extent'!$A1081)</f>
        <v/>
      </c>
      <c r="BZ1079" s="8" t="str">
        <f>IF(ISBLANK('Geographic Extent'!$B1081),"",'Geographic Extent'!$B1081)</f>
        <v/>
      </c>
      <c r="CA1079" s="6" t="str">
        <f>IF(ISBLANK('Geographic Extent'!$B1081),"",CONCATENATE(BY1079," - ",BZ1079))</f>
        <v/>
      </c>
    </row>
    <row r="1080" spans="1:79" x14ac:dyDescent="0.2">
      <c r="A1080" s="3">
        <v>1006</v>
      </c>
      <c r="B1080" s="8" t="str">
        <f>IF(ISBLANK(CRS!$B1009),"",CRS!$A1009)</f>
        <v/>
      </c>
      <c r="C1080" s="8" t="str">
        <f>IF(ISBLANK(CRS!$B1009),"",CRS!$B1009)</f>
        <v/>
      </c>
      <c r="D1080" s="8" t="str">
        <f>IF(ISBLANK(CRS!$B1009),"",CRS!$D1009)</f>
        <v/>
      </c>
      <c r="E1080" s="6" t="str">
        <f>IF(ISBLANK(CRS!$B1009),"",CONCATENATE(B1079," - (",LEFT(D1079,3),") - ",C1079))</f>
        <v/>
      </c>
      <c r="F1080" s="3">
        <v>1034</v>
      </c>
      <c r="G1080" s="8" t="str">
        <f>IF(ISBLANK(Datum!$B1037),"",Datum!$A1037)</f>
        <v/>
      </c>
      <c r="H1080" s="8" t="str">
        <f>IF(ISBLANK(Datum!$B1037),"",Datum!$B1037)</f>
        <v/>
      </c>
      <c r="I1080" s="8" t="str">
        <f>IF(ISBLANK(Datum!$B1037),"",Datum!$D1037)</f>
        <v/>
      </c>
      <c r="J1080" s="6" t="str">
        <f>IF(ISBLANK(Datum!$B1037),"",CONCATENATE(G1079," - (",LEFT(I1079,3),") - ",H1079))</f>
        <v/>
      </c>
      <c r="K1080" s="3">
        <v>1072</v>
      </c>
      <c r="L1080" s="8" t="str">
        <f>IF(ISBLANK(CoordSys!$B1075),"",CoordSys!$A1075)</f>
        <v/>
      </c>
      <c r="M1080" s="8" t="str">
        <f>IF(ISBLANK(CoordSys!$B1075),"",CoordSys!$B1075)</f>
        <v/>
      </c>
      <c r="N1080" s="8" t="str">
        <f>IF(ISBLANK(CoordSys!$B1075),"",CoordSys!$D1075)</f>
        <v/>
      </c>
      <c r="O1080" s="6" t="str">
        <f>IF(ISBLANK(CoordSys!$B1075),"",CONCATENATE(L1080," - ",M1080))</f>
        <v/>
      </c>
      <c r="P1080" s="3">
        <v>1067</v>
      </c>
      <c r="Q1080" s="8" t="str">
        <f>IF(ISBLANK(CSAxis!$B1070),"",CSAxis!$A1070)</f>
        <v/>
      </c>
      <c r="R1080" s="8" t="str">
        <f>IF(ISBLANK(CSAxis!$B1070),"",CSAxis!$B1070)</f>
        <v/>
      </c>
      <c r="S1080" s="6" t="str">
        <f>IF(ISBLANK(CSAxis!$B1070),"",CONCATENATE(Q1080," - ",R1080))</f>
        <v/>
      </c>
      <c r="AB1080" s="3">
        <v>1057</v>
      </c>
      <c r="AC1080" s="8" t="str">
        <f>IF(ISBLANK(UoM!$B1060),"",UoM!$A1060)</f>
        <v/>
      </c>
      <c r="AD1080" s="8" t="str">
        <f>IF(ISBLANK(UoM!$B1060),"",UoM!$B1060)</f>
        <v/>
      </c>
      <c r="AE1080" s="6" t="str">
        <f>IF(ISBLANK(UoM!$B1060),"",CONCATENATE(AC1080," - ",AD1080))</f>
        <v/>
      </c>
      <c r="AF1080" s="3">
        <v>1078</v>
      </c>
      <c r="AG1080" s="8" t="str">
        <f>IF(ISBLANK('Prime Meridian'!$B1081),"",'Prime Meridian'!$A1081)</f>
        <v/>
      </c>
      <c r="AH1080" s="8" t="str">
        <f>IF(ISBLANK('Prime Meridian'!$B1081),"",'Prime Meridian'!$B1081)</f>
        <v/>
      </c>
      <c r="AI1080" s="6" t="str">
        <f>IF(ISBLANK('Prime Meridian'!$B1081),"",CONCATENATE(AG1080," - ",AH1080))</f>
        <v/>
      </c>
      <c r="AN1080" s="3">
        <v>1063</v>
      </c>
      <c r="AO1080" s="8" t="str">
        <f>IF(ISBLANK(OpParam!$B1066),"",OpParam!$A1066)</f>
        <v/>
      </c>
      <c r="AP1080" s="8" t="str">
        <f>IF(ISBLANK(OpParam!$B1066),"",OpParam!$B1066)</f>
        <v/>
      </c>
      <c r="AQ1080" s="6" t="str">
        <f>IF(ISBLANK(OpParam!$B1066),"",CONCATENATE(AO1080," - ",AP1080))</f>
        <v/>
      </c>
      <c r="AS1080" s="8" t="str">
        <f>IF(ISBLANK(CoordOp!$B1043),"",CoordOp!$A1043)</f>
        <v/>
      </c>
      <c r="AT1080" s="8" t="str">
        <f>IF(ISBLANK(CoordOp!$B1043),"",CoordOp!$B1043)</f>
        <v/>
      </c>
      <c r="AU1080" s="6" t="str">
        <f>IF(ISBLANK(CoordOp!$B1043),"",CONCATENATE(AS1080," - ",AT1080))</f>
        <v/>
      </c>
      <c r="AZ1080" s="3">
        <v>1072</v>
      </c>
      <c r="BA1080" s="8" t="str">
        <f>IF(ISBLANK(Ellipsoid!$B1075),"",Ellipsoid!$A1075)</f>
        <v/>
      </c>
      <c r="BB1080" s="8" t="str">
        <f>IF(ISBLANK(Ellipsoid!$B1075),"",Ellipsoid!$B1075)</f>
        <v/>
      </c>
      <c r="BC1080" s="6" t="str">
        <f>IF(ISBLANK(Ellipsoid!$B1075),"",CONCATENATE(BA1080," - ",BB1080))</f>
        <v/>
      </c>
      <c r="BQ1080" s="8" t="str">
        <f>IF(ISBLANK('Source Citation'!$B1082),"",'Source Citation'!$A1082)</f>
        <v/>
      </c>
      <c r="BR1080" s="8" t="str">
        <f>IF(ISBLANK('Source Citation'!$B1082),"",'Source Citation'!$B1082)</f>
        <v/>
      </c>
      <c r="BS1080" s="6" t="str">
        <f>IF(ISBLANK('Source Citation'!$B1082),"",CONCATENATE(BQ1080," - ",BR1080))</f>
        <v/>
      </c>
      <c r="BY1080" s="8" t="str">
        <f>IF(ISBLANK('Geographic Extent'!$B1082),"",'Geographic Extent'!$A1082)</f>
        <v/>
      </c>
      <c r="BZ1080" s="8" t="str">
        <f>IF(ISBLANK('Geographic Extent'!$B1082),"",'Geographic Extent'!$B1082)</f>
        <v/>
      </c>
      <c r="CA1080" s="6" t="str">
        <f>IF(ISBLANK('Geographic Extent'!$B1082),"",CONCATENATE(BY1080," - ",BZ1080))</f>
        <v/>
      </c>
    </row>
    <row r="1081" spans="1:79" x14ac:dyDescent="0.2">
      <c r="A1081" s="3">
        <v>1007</v>
      </c>
      <c r="B1081" s="8" t="str">
        <f>IF(ISBLANK(CRS!$B1010),"",CRS!$A1010)</f>
        <v/>
      </c>
      <c r="C1081" s="8" t="str">
        <f>IF(ISBLANK(CRS!$B1010),"",CRS!$B1010)</f>
        <v/>
      </c>
      <c r="D1081" s="8" t="str">
        <f>IF(ISBLANK(CRS!$B1010),"",CRS!$D1010)</f>
        <v/>
      </c>
      <c r="E1081" s="6" t="str">
        <f>IF(ISBLANK(CRS!$B1010),"",CONCATENATE(B1080," - (",LEFT(D1080,3),") - ",C1080))</f>
        <v/>
      </c>
      <c r="F1081" s="3">
        <v>1035</v>
      </c>
      <c r="G1081" s="8" t="str">
        <f>IF(ISBLANK(Datum!$B1038),"",Datum!$A1038)</f>
        <v/>
      </c>
      <c r="H1081" s="8" t="str">
        <f>IF(ISBLANK(Datum!$B1038),"",Datum!$B1038)</f>
        <v/>
      </c>
      <c r="I1081" s="8" t="str">
        <f>IF(ISBLANK(Datum!$B1038),"",Datum!$D1038)</f>
        <v/>
      </c>
      <c r="J1081" s="6" t="str">
        <f>IF(ISBLANK(Datum!$B1038),"",CONCATENATE(G1080," - (",LEFT(I1080,3),") - ",H1080))</f>
        <v/>
      </c>
      <c r="K1081" s="3">
        <v>1073</v>
      </c>
      <c r="L1081" s="8" t="str">
        <f>IF(ISBLANK(CoordSys!$B1076),"",CoordSys!$A1076)</f>
        <v/>
      </c>
      <c r="M1081" s="8" t="str">
        <f>IF(ISBLANK(CoordSys!$B1076),"",CoordSys!$B1076)</f>
        <v/>
      </c>
      <c r="N1081" s="8" t="str">
        <f>IF(ISBLANK(CoordSys!$B1076),"",CoordSys!$D1076)</f>
        <v/>
      </c>
      <c r="O1081" s="6" t="str">
        <f>IF(ISBLANK(CoordSys!$B1076),"",CONCATENATE(L1081," - ",M1081))</f>
        <v/>
      </c>
      <c r="P1081" s="3">
        <v>1068</v>
      </c>
      <c r="Q1081" s="8" t="str">
        <f>IF(ISBLANK(CSAxis!$B1071),"",CSAxis!$A1071)</f>
        <v/>
      </c>
      <c r="R1081" s="8" t="str">
        <f>IF(ISBLANK(CSAxis!$B1071),"",CSAxis!$B1071)</f>
        <v/>
      </c>
      <c r="S1081" s="6" t="str">
        <f>IF(ISBLANK(CSAxis!$B1071),"",CONCATENATE(Q1081," - ",R1081))</f>
        <v/>
      </c>
      <c r="AB1081" s="3">
        <v>1058</v>
      </c>
      <c r="AC1081" s="8" t="str">
        <f>IF(ISBLANK(UoM!$B1061),"",UoM!$A1061)</f>
        <v/>
      </c>
      <c r="AD1081" s="8" t="str">
        <f>IF(ISBLANK(UoM!$B1061),"",UoM!$B1061)</f>
        <v/>
      </c>
      <c r="AE1081" s="6" t="str">
        <f>IF(ISBLANK(UoM!$B1061),"",CONCATENATE(AC1081," - ",AD1081))</f>
        <v/>
      </c>
      <c r="AF1081" s="3">
        <v>1079</v>
      </c>
      <c r="AG1081" s="8" t="str">
        <f>IF(ISBLANK('Prime Meridian'!$B1082),"",'Prime Meridian'!$A1082)</f>
        <v/>
      </c>
      <c r="AH1081" s="8" t="str">
        <f>IF(ISBLANK('Prime Meridian'!$B1082),"",'Prime Meridian'!$B1082)</f>
        <v/>
      </c>
      <c r="AI1081" s="6" t="str">
        <f>IF(ISBLANK('Prime Meridian'!$B1082),"",CONCATENATE(AG1081," - ",AH1081))</f>
        <v/>
      </c>
      <c r="AN1081" s="3">
        <v>1064</v>
      </c>
      <c r="AO1081" s="8" t="str">
        <f>IF(ISBLANK(OpParam!$B1067),"",OpParam!$A1067)</f>
        <v/>
      </c>
      <c r="AP1081" s="8" t="str">
        <f>IF(ISBLANK(OpParam!$B1067),"",OpParam!$B1067)</f>
        <v/>
      </c>
      <c r="AQ1081" s="6" t="str">
        <f>IF(ISBLANK(OpParam!$B1067),"",CONCATENATE(AO1081," - ",AP1081))</f>
        <v/>
      </c>
      <c r="AS1081" s="8" t="str">
        <f>IF(ISBLANK(CoordOp!$B1044),"",CoordOp!$A1044)</f>
        <v/>
      </c>
      <c r="AT1081" s="8" t="str">
        <f>IF(ISBLANK(CoordOp!$B1044),"",CoordOp!$B1044)</f>
        <v/>
      </c>
      <c r="AU1081" s="6" t="str">
        <f>IF(ISBLANK(CoordOp!$B1044),"",CONCATENATE(AS1081," - ",AT1081))</f>
        <v/>
      </c>
      <c r="AZ1081" s="3">
        <v>1073</v>
      </c>
      <c r="BA1081" s="8" t="str">
        <f>IF(ISBLANK(Ellipsoid!$B1076),"",Ellipsoid!$A1076)</f>
        <v/>
      </c>
      <c r="BB1081" s="8" t="str">
        <f>IF(ISBLANK(Ellipsoid!$B1076),"",Ellipsoid!$B1076)</f>
        <v/>
      </c>
      <c r="BC1081" s="6" t="str">
        <f>IF(ISBLANK(Ellipsoid!$B1076),"",CONCATENATE(BA1081," - ",BB1081))</f>
        <v/>
      </c>
      <c r="BQ1081" s="8" t="str">
        <f>IF(ISBLANK('Source Citation'!$B1083),"",'Source Citation'!$A1083)</f>
        <v/>
      </c>
      <c r="BR1081" s="8" t="str">
        <f>IF(ISBLANK('Source Citation'!$B1083),"",'Source Citation'!$B1083)</f>
        <v/>
      </c>
      <c r="BS1081" s="6" t="str">
        <f>IF(ISBLANK('Source Citation'!$B1083),"",CONCATENATE(BQ1081," - ",BR1081))</f>
        <v/>
      </c>
      <c r="BY1081" s="8" t="str">
        <f>IF(ISBLANK('Geographic Extent'!$B1083),"",'Geographic Extent'!$A1083)</f>
        <v/>
      </c>
      <c r="BZ1081" s="8" t="str">
        <f>IF(ISBLANK('Geographic Extent'!$B1083),"",'Geographic Extent'!$B1083)</f>
        <v/>
      </c>
      <c r="CA1081" s="6" t="str">
        <f>IF(ISBLANK('Geographic Extent'!$B1083),"",CONCATENATE(BY1081," - ",BZ1081))</f>
        <v/>
      </c>
    </row>
    <row r="1082" spans="1:79" x14ac:dyDescent="0.2">
      <c r="A1082" s="3">
        <v>1008</v>
      </c>
      <c r="B1082" s="8" t="str">
        <f>IF(ISBLANK(CRS!$B1011),"",CRS!$A1011)</f>
        <v/>
      </c>
      <c r="C1082" s="8" t="str">
        <f>IF(ISBLANK(CRS!$B1011),"",CRS!$B1011)</f>
        <v/>
      </c>
      <c r="D1082" s="8" t="str">
        <f>IF(ISBLANK(CRS!$B1011),"",CRS!$D1011)</f>
        <v/>
      </c>
      <c r="E1082" s="6" t="str">
        <f>IF(ISBLANK(CRS!$B1011),"",CONCATENATE(B1081," - (",LEFT(D1081,3),") - ",C1081))</f>
        <v/>
      </c>
      <c r="F1082" s="3">
        <v>1036</v>
      </c>
      <c r="G1082" s="8" t="str">
        <f>IF(ISBLANK(Datum!$B1039),"",Datum!$A1039)</f>
        <v/>
      </c>
      <c r="H1082" s="8" t="str">
        <f>IF(ISBLANK(Datum!$B1039),"",Datum!$B1039)</f>
        <v/>
      </c>
      <c r="I1082" s="8" t="str">
        <f>IF(ISBLANK(Datum!$B1039),"",Datum!$D1039)</f>
        <v/>
      </c>
      <c r="J1082" s="6" t="str">
        <f>IF(ISBLANK(Datum!$B1039),"",CONCATENATE(G1081," - (",LEFT(I1081,3),") - ",H1081))</f>
        <v/>
      </c>
      <c r="K1082" s="3">
        <v>1074</v>
      </c>
      <c r="L1082" s="8" t="str">
        <f>IF(ISBLANK(CoordSys!$B1077),"",CoordSys!$A1077)</f>
        <v/>
      </c>
      <c r="M1082" s="8" t="str">
        <f>IF(ISBLANK(CoordSys!$B1077),"",CoordSys!$B1077)</f>
        <v/>
      </c>
      <c r="N1082" s="8" t="str">
        <f>IF(ISBLANK(CoordSys!$B1077),"",CoordSys!$D1077)</f>
        <v/>
      </c>
      <c r="O1082" s="6" t="str">
        <f>IF(ISBLANK(CoordSys!$B1077),"",CONCATENATE(L1082," - ",M1082))</f>
        <v/>
      </c>
      <c r="P1082" s="3">
        <v>1069</v>
      </c>
      <c r="Q1082" s="8" t="str">
        <f>IF(ISBLANK(CSAxis!$B1072),"",CSAxis!$A1072)</f>
        <v/>
      </c>
      <c r="R1082" s="8" t="str">
        <f>IF(ISBLANK(CSAxis!$B1072),"",CSAxis!$B1072)</f>
        <v/>
      </c>
      <c r="S1082" s="6" t="str">
        <f>IF(ISBLANK(CSAxis!$B1072),"",CONCATENATE(Q1082," - ",R1082))</f>
        <v/>
      </c>
      <c r="AB1082" s="3">
        <v>1059</v>
      </c>
      <c r="AC1082" s="8" t="str">
        <f>IF(ISBLANK(UoM!$B1062),"",UoM!$A1062)</f>
        <v/>
      </c>
      <c r="AD1082" s="8" t="str">
        <f>IF(ISBLANK(UoM!$B1062),"",UoM!$B1062)</f>
        <v/>
      </c>
      <c r="AE1082" s="6" t="str">
        <f>IF(ISBLANK(UoM!$B1062),"",CONCATENATE(AC1082," - ",AD1082))</f>
        <v/>
      </c>
      <c r="AF1082" s="3">
        <v>1080</v>
      </c>
      <c r="AG1082" s="8" t="str">
        <f>IF(ISBLANK('Prime Meridian'!$B1083),"",'Prime Meridian'!$A1083)</f>
        <v/>
      </c>
      <c r="AH1082" s="8" t="str">
        <f>IF(ISBLANK('Prime Meridian'!$B1083),"",'Prime Meridian'!$B1083)</f>
        <v/>
      </c>
      <c r="AI1082" s="6" t="str">
        <f>IF(ISBLANK('Prime Meridian'!$B1083),"",CONCATENATE(AG1082," - ",AH1082))</f>
        <v/>
      </c>
      <c r="AN1082" s="3">
        <v>1065</v>
      </c>
      <c r="AO1082" s="8" t="str">
        <f>IF(ISBLANK(OpParam!$B1068),"",OpParam!$A1068)</f>
        <v/>
      </c>
      <c r="AP1082" s="8" t="str">
        <f>IF(ISBLANK(OpParam!$B1068),"",OpParam!$B1068)</f>
        <v/>
      </c>
      <c r="AQ1082" s="6" t="str">
        <f>IF(ISBLANK(OpParam!$B1068),"",CONCATENATE(AO1082," - ",AP1082))</f>
        <v/>
      </c>
      <c r="AS1082" s="8" t="str">
        <f>IF(ISBLANK(CoordOp!$B1045),"",CoordOp!$A1045)</f>
        <v/>
      </c>
      <c r="AT1082" s="8" t="str">
        <f>IF(ISBLANK(CoordOp!$B1045),"",CoordOp!$B1045)</f>
        <v/>
      </c>
      <c r="AU1082" s="6" t="str">
        <f>IF(ISBLANK(CoordOp!$B1045),"",CONCATENATE(AS1082," - ",AT1082))</f>
        <v/>
      </c>
      <c r="AZ1082" s="3">
        <v>1074</v>
      </c>
      <c r="BA1082" s="8" t="str">
        <f>IF(ISBLANK(Ellipsoid!$B1077),"",Ellipsoid!$A1077)</f>
        <v/>
      </c>
      <c r="BB1082" s="8" t="str">
        <f>IF(ISBLANK(Ellipsoid!$B1077),"",Ellipsoid!$B1077)</f>
        <v/>
      </c>
      <c r="BC1082" s="6" t="str">
        <f>IF(ISBLANK(Ellipsoid!$B1077),"",CONCATENATE(BA1082," - ",BB1082))</f>
        <v/>
      </c>
      <c r="BQ1082" s="8" t="str">
        <f>IF(ISBLANK('Source Citation'!$B1084),"",'Source Citation'!$A1084)</f>
        <v/>
      </c>
      <c r="BR1082" s="8" t="str">
        <f>IF(ISBLANK('Source Citation'!$B1084),"",'Source Citation'!$B1084)</f>
        <v/>
      </c>
      <c r="BS1082" s="6" t="str">
        <f>IF(ISBLANK('Source Citation'!$B1084),"",CONCATENATE(BQ1082," - ",BR1082))</f>
        <v/>
      </c>
      <c r="BY1082" s="8" t="str">
        <f>IF(ISBLANK('Geographic Extent'!$B1084),"",'Geographic Extent'!$A1084)</f>
        <v/>
      </c>
      <c r="BZ1082" s="8" t="str">
        <f>IF(ISBLANK('Geographic Extent'!$B1084),"",'Geographic Extent'!$B1084)</f>
        <v/>
      </c>
      <c r="CA1082" s="6" t="str">
        <f>IF(ISBLANK('Geographic Extent'!$B1084),"",CONCATENATE(BY1082," - ",BZ1082))</f>
        <v/>
      </c>
    </row>
    <row r="1083" spans="1:79" x14ac:dyDescent="0.2">
      <c r="A1083" s="3">
        <v>1009</v>
      </c>
      <c r="B1083" s="8" t="str">
        <f>IF(ISBLANK(CRS!$B1012),"",CRS!$A1012)</f>
        <v/>
      </c>
      <c r="C1083" s="8" t="str">
        <f>IF(ISBLANK(CRS!$B1012),"",CRS!$B1012)</f>
        <v/>
      </c>
      <c r="D1083" s="8" t="str">
        <f>IF(ISBLANK(CRS!$B1012),"",CRS!$D1012)</f>
        <v/>
      </c>
      <c r="E1083" s="6" t="str">
        <f>IF(ISBLANK(CRS!$B1012),"",CONCATENATE(B1082," - (",LEFT(D1082,3),") - ",C1082))</f>
        <v/>
      </c>
      <c r="F1083" s="3">
        <v>1037</v>
      </c>
      <c r="G1083" s="8" t="str">
        <f>IF(ISBLANK(Datum!$B1040),"",Datum!$A1040)</f>
        <v/>
      </c>
      <c r="H1083" s="8" t="str">
        <f>IF(ISBLANK(Datum!$B1040),"",Datum!$B1040)</f>
        <v/>
      </c>
      <c r="I1083" s="8" t="str">
        <f>IF(ISBLANK(Datum!$B1040),"",Datum!$D1040)</f>
        <v/>
      </c>
      <c r="J1083" s="6" t="str">
        <f>IF(ISBLANK(Datum!$B1040),"",CONCATENATE(G1082," - (",LEFT(I1082,3),") - ",H1082))</f>
        <v/>
      </c>
      <c r="K1083" s="3">
        <v>1075</v>
      </c>
      <c r="L1083" s="8" t="str">
        <f>IF(ISBLANK(CoordSys!$B1078),"",CoordSys!$A1078)</f>
        <v/>
      </c>
      <c r="M1083" s="8" t="str">
        <f>IF(ISBLANK(CoordSys!$B1078),"",CoordSys!$B1078)</f>
        <v/>
      </c>
      <c r="N1083" s="8" t="str">
        <f>IF(ISBLANK(CoordSys!$B1078),"",CoordSys!$D1078)</f>
        <v/>
      </c>
      <c r="O1083" s="6" t="str">
        <f>IF(ISBLANK(CoordSys!$B1078),"",CONCATENATE(L1083," - ",M1083))</f>
        <v/>
      </c>
      <c r="P1083" s="3">
        <v>1070</v>
      </c>
      <c r="Q1083" s="8" t="str">
        <f>IF(ISBLANK(CSAxis!$B1073),"",CSAxis!$A1073)</f>
        <v/>
      </c>
      <c r="R1083" s="8" t="str">
        <f>IF(ISBLANK(CSAxis!$B1073),"",CSAxis!$B1073)</f>
        <v/>
      </c>
      <c r="S1083" s="6" t="str">
        <f>IF(ISBLANK(CSAxis!$B1073),"",CONCATENATE(Q1083," - ",R1083))</f>
        <v/>
      </c>
      <c r="AB1083" s="3">
        <v>1060</v>
      </c>
      <c r="AC1083" s="8" t="str">
        <f>IF(ISBLANK(UoM!$B1063),"",UoM!$A1063)</f>
        <v/>
      </c>
      <c r="AD1083" s="8" t="str">
        <f>IF(ISBLANK(UoM!$B1063),"",UoM!$B1063)</f>
        <v/>
      </c>
      <c r="AE1083" s="6" t="str">
        <f>IF(ISBLANK(UoM!$B1063),"",CONCATENATE(AC1083," - ",AD1083))</f>
        <v/>
      </c>
      <c r="AF1083" s="3">
        <v>1081</v>
      </c>
      <c r="AG1083" s="8" t="str">
        <f>IF(ISBLANK('Prime Meridian'!$B1084),"",'Prime Meridian'!$A1084)</f>
        <v/>
      </c>
      <c r="AH1083" s="8" t="str">
        <f>IF(ISBLANK('Prime Meridian'!$B1084),"",'Prime Meridian'!$B1084)</f>
        <v/>
      </c>
      <c r="AI1083" s="6" t="str">
        <f>IF(ISBLANK('Prime Meridian'!$B1084),"",CONCATENATE(AG1083," - ",AH1083))</f>
        <v/>
      </c>
      <c r="AN1083" s="3">
        <v>1066</v>
      </c>
      <c r="AO1083" s="8" t="str">
        <f>IF(ISBLANK(OpParam!$B1069),"",OpParam!$A1069)</f>
        <v/>
      </c>
      <c r="AP1083" s="8" t="str">
        <f>IF(ISBLANK(OpParam!$B1069),"",OpParam!$B1069)</f>
        <v/>
      </c>
      <c r="AQ1083" s="6" t="str">
        <f>IF(ISBLANK(OpParam!$B1069),"",CONCATENATE(AO1083," - ",AP1083))</f>
        <v/>
      </c>
      <c r="AS1083" s="8" t="str">
        <f>IF(ISBLANK(CoordOp!$B1046),"",CoordOp!$A1046)</f>
        <v/>
      </c>
      <c r="AT1083" s="8" t="str">
        <f>IF(ISBLANK(CoordOp!$B1046),"",CoordOp!$B1046)</f>
        <v/>
      </c>
      <c r="AU1083" s="6" t="str">
        <f>IF(ISBLANK(CoordOp!$B1046),"",CONCATENATE(AS1083," - ",AT1083))</f>
        <v/>
      </c>
      <c r="AZ1083" s="3">
        <v>1075</v>
      </c>
      <c r="BA1083" s="8" t="str">
        <f>IF(ISBLANK(Ellipsoid!$B1078),"",Ellipsoid!$A1078)</f>
        <v/>
      </c>
      <c r="BB1083" s="8" t="str">
        <f>IF(ISBLANK(Ellipsoid!$B1078),"",Ellipsoid!$B1078)</f>
        <v/>
      </c>
      <c r="BC1083" s="6" t="str">
        <f>IF(ISBLANK(Ellipsoid!$B1078),"",CONCATENATE(BA1083," - ",BB1083))</f>
        <v/>
      </c>
      <c r="BQ1083" s="8" t="str">
        <f>IF(ISBLANK('Source Citation'!$B1085),"",'Source Citation'!$A1085)</f>
        <v/>
      </c>
      <c r="BR1083" s="8" t="str">
        <f>IF(ISBLANK('Source Citation'!$B1085),"",'Source Citation'!$B1085)</f>
        <v/>
      </c>
      <c r="BS1083" s="6" t="str">
        <f>IF(ISBLANK('Source Citation'!$B1085),"",CONCATENATE(BQ1083," - ",BR1083))</f>
        <v/>
      </c>
      <c r="BY1083" s="8" t="str">
        <f>IF(ISBLANK('Geographic Extent'!$B1085),"",'Geographic Extent'!$A1085)</f>
        <v/>
      </c>
      <c r="BZ1083" s="8" t="str">
        <f>IF(ISBLANK('Geographic Extent'!$B1085),"",'Geographic Extent'!$B1085)</f>
        <v/>
      </c>
      <c r="CA1083" s="6" t="str">
        <f>IF(ISBLANK('Geographic Extent'!$B1085),"",CONCATENATE(BY1083," - ",BZ1083))</f>
        <v/>
      </c>
    </row>
    <row r="1084" spans="1:79" x14ac:dyDescent="0.2">
      <c r="A1084" s="3">
        <v>1010</v>
      </c>
      <c r="B1084" s="8" t="str">
        <f>IF(ISBLANK(CRS!$B1013),"",CRS!$A1013)</f>
        <v/>
      </c>
      <c r="C1084" s="8" t="str">
        <f>IF(ISBLANK(CRS!$B1013),"",CRS!$B1013)</f>
        <v/>
      </c>
      <c r="D1084" s="8" t="str">
        <f>IF(ISBLANK(CRS!$B1013),"",CRS!$D1013)</f>
        <v/>
      </c>
      <c r="E1084" s="6" t="str">
        <f>IF(ISBLANK(CRS!$B1013),"",CONCATENATE(B1083," - (",LEFT(D1083,3),") - ",C1083))</f>
        <v/>
      </c>
      <c r="F1084" s="3">
        <v>1038</v>
      </c>
      <c r="G1084" s="8" t="str">
        <f>IF(ISBLANK(Datum!$B1041),"",Datum!$A1041)</f>
        <v/>
      </c>
      <c r="H1084" s="8" t="str">
        <f>IF(ISBLANK(Datum!$B1041),"",Datum!$B1041)</f>
        <v/>
      </c>
      <c r="I1084" s="8" t="str">
        <f>IF(ISBLANK(Datum!$B1041),"",Datum!$D1041)</f>
        <v/>
      </c>
      <c r="J1084" s="6" t="str">
        <f>IF(ISBLANK(Datum!$B1041),"",CONCATENATE(G1083," - (",LEFT(I1083,3),") - ",H1083))</f>
        <v/>
      </c>
      <c r="K1084" s="3">
        <v>1076</v>
      </c>
      <c r="L1084" s="8" t="str">
        <f>IF(ISBLANK(CoordSys!$B1079),"",CoordSys!$A1079)</f>
        <v/>
      </c>
      <c r="M1084" s="8" t="str">
        <f>IF(ISBLANK(CoordSys!$B1079),"",CoordSys!$B1079)</f>
        <v/>
      </c>
      <c r="N1084" s="8" t="str">
        <f>IF(ISBLANK(CoordSys!$B1079),"",CoordSys!$D1079)</f>
        <v/>
      </c>
      <c r="O1084" s="6" t="str">
        <f>IF(ISBLANK(CoordSys!$B1079),"",CONCATENATE(L1084," - ",M1084))</f>
        <v/>
      </c>
      <c r="P1084" s="3">
        <v>1071</v>
      </c>
      <c r="Q1084" s="8" t="str">
        <f>IF(ISBLANK(CSAxis!$B1074),"",CSAxis!$A1074)</f>
        <v/>
      </c>
      <c r="R1084" s="8" t="str">
        <f>IF(ISBLANK(CSAxis!$B1074),"",CSAxis!$B1074)</f>
        <v/>
      </c>
      <c r="S1084" s="6" t="str">
        <f>IF(ISBLANK(CSAxis!$B1074),"",CONCATENATE(Q1084," - ",R1084))</f>
        <v/>
      </c>
      <c r="AB1084" s="3">
        <v>1061</v>
      </c>
      <c r="AC1084" s="8" t="str">
        <f>IF(ISBLANK(UoM!$B1064),"",UoM!$A1064)</f>
        <v/>
      </c>
      <c r="AD1084" s="8" t="str">
        <f>IF(ISBLANK(UoM!$B1064),"",UoM!$B1064)</f>
        <v/>
      </c>
      <c r="AE1084" s="6" t="str">
        <f>IF(ISBLANK(UoM!$B1064),"",CONCATENATE(AC1084," - ",AD1084))</f>
        <v/>
      </c>
      <c r="AF1084" s="3">
        <v>1082</v>
      </c>
      <c r="AG1084" s="8" t="str">
        <f>IF(ISBLANK('Prime Meridian'!$B1085),"",'Prime Meridian'!$A1085)</f>
        <v/>
      </c>
      <c r="AH1084" s="8" t="str">
        <f>IF(ISBLANK('Prime Meridian'!$B1085),"",'Prime Meridian'!$B1085)</f>
        <v/>
      </c>
      <c r="AI1084" s="6" t="str">
        <f>IF(ISBLANK('Prime Meridian'!$B1085),"",CONCATENATE(AG1084," - ",AH1084))</f>
        <v/>
      </c>
      <c r="AN1084" s="3">
        <v>1067</v>
      </c>
      <c r="AO1084" s="8" t="str">
        <f>IF(ISBLANK(OpParam!$B1070),"",OpParam!$A1070)</f>
        <v/>
      </c>
      <c r="AP1084" s="8" t="str">
        <f>IF(ISBLANK(OpParam!$B1070),"",OpParam!$B1070)</f>
        <v/>
      </c>
      <c r="AQ1084" s="6" t="str">
        <f>IF(ISBLANK(OpParam!$B1070),"",CONCATENATE(AO1084," - ",AP1084))</f>
        <v/>
      </c>
      <c r="AS1084" s="8" t="str">
        <f>IF(ISBLANK(CoordOp!$B1047),"",CoordOp!$A1047)</f>
        <v/>
      </c>
      <c r="AT1084" s="8" t="str">
        <f>IF(ISBLANK(CoordOp!$B1047),"",CoordOp!$B1047)</f>
        <v/>
      </c>
      <c r="AU1084" s="6" t="str">
        <f>IF(ISBLANK(CoordOp!$B1047),"",CONCATENATE(AS1084," - ",AT1084))</f>
        <v/>
      </c>
      <c r="AZ1084" s="3">
        <v>1076</v>
      </c>
      <c r="BA1084" s="8" t="str">
        <f>IF(ISBLANK(Ellipsoid!$B1079),"",Ellipsoid!$A1079)</f>
        <v/>
      </c>
      <c r="BB1084" s="8" t="str">
        <f>IF(ISBLANK(Ellipsoid!$B1079),"",Ellipsoid!$B1079)</f>
        <v/>
      </c>
      <c r="BC1084" s="6" t="str">
        <f>IF(ISBLANK(Ellipsoid!$B1079),"",CONCATENATE(BA1084," - ",BB1084))</f>
        <v/>
      </c>
      <c r="BQ1084" s="8" t="str">
        <f>IF(ISBLANK('Source Citation'!$B1086),"",'Source Citation'!$A1086)</f>
        <v/>
      </c>
      <c r="BR1084" s="8" t="str">
        <f>IF(ISBLANK('Source Citation'!$B1086),"",'Source Citation'!$B1086)</f>
        <v/>
      </c>
      <c r="BS1084" s="6" t="str">
        <f>IF(ISBLANK('Source Citation'!$B1086),"",CONCATENATE(BQ1084," - ",BR1084))</f>
        <v/>
      </c>
      <c r="BY1084" s="8" t="str">
        <f>IF(ISBLANK('Geographic Extent'!$B1086),"",'Geographic Extent'!$A1086)</f>
        <v/>
      </c>
      <c r="BZ1084" s="8" t="str">
        <f>IF(ISBLANK('Geographic Extent'!$B1086),"",'Geographic Extent'!$B1086)</f>
        <v/>
      </c>
      <c r="CA1084" s="6" t="str">
        <f>IF(ISBLANK('Geographic Extent'!$B1086),"",CONCATENATE(BY1084," - ",BZ1084))</f>
        <v/>
      </c>
    </row>
    <row r="1085" spans="1:79" x14ac:dyDescent="0.2">
      <c r="A1085" s="3">
        <v>1011</v>
      </c>
      <c r="B1085" s="8" t="str">
        <f>IF(ISBLANK(CRS!$B1014),"",CRS!$A1014)</f>
        <v/>
      </c>
      <c r="C1085" s="8" t="str">
        <f>IF(ISBLANK(CRS!$B1014),"",CRS!$B1014)</f>
        <v/>
      </c>
      <c r="D1085" s="8" t="str">
        <f>IF(ISBLANK(CRS!$B1014),"",CRS!$D1014)</f>
        <v/>
      </c>
      <c r="E1085" s="6" t="str">
        <f>IF(ISBLANK(CRS!$B1014),"",CONCATENATE(B1084," - (",LEFT(D1084,3),") - ",C1084))</f>
        <v/>
      </c>
      <c r="F1085" s="3">
        <v>1039</v>
      </c>
      <c r="G1085" s="8" t="str">
        <f>IF(ISBLANK(Datum!$B1042),"",Datum!$A1042)</f>
        <v/>
      </c>
      <c r="H1085" s="8" t="str">
        <f>IF(ISBLANK(Datum!$B1042),"",Datum!$B1042)</f>
        <v/>
      </c>
      <c r="I1085" s="8" t="str">
        <f>IF(ISBLANK(Datum!$B1042),"",Datum!$D1042)</f>
        <v/>
      </c>
      <c r="J1085" s="6" t="str">
        <f>IF(ISBLANK(Datum!$B1042),"",CONCATENATE(G1084," - (",LEFT(I1084,3),") - ",H1084))</f>
        <v/>
      </c>
      <c r="K1085" s="3">
        <v>1077</v>
      </c>
      <c r="L1085" s="8" t="str">
        <f>IF(ISBLANK(CoordSys!$B1080),"",CoordSys!$A1080)</f>
        <v/>
      </c>
      <c r="M1085" s="8" t="str">
        <f>IF(ISBLANK(CoordSys!$B1080),"",CoordSys!$B1080)</f>
        <v/>
      </c>
      <c r="N1085" s="8" t="str">
        <f>IF(ISBLANK(CoordSys!$B1080),"",CoordSys!$D1080)</f>
        <v/>
      </c>
      <c r="O1085" s="6" t="str">
        <f>IF(ISBLANK(CoordSys!$B1080),"",CONCATENATE(L1085," - ",M1085))</f>
        <v/>
      </c>
      <c r="P1085" s="3">
        <v>1072</v>
      </c>
      <c r="Q1085" s="8" t="str">
        <f>IF(ISBLANK(CSAxis!$B1075),"",CSAxis!$A1075)</f>
        <v/>
      </c>
      <c r="R1085" s="8" t="str">
        <f>IF(ISBLANK(CSAxis!$B1075),"",CSAxis!$B1075)</f>
        <v/>
      </c>
      <c r="S1085" s="6" t="str">
        <f>IF(ISBLANK(CSAxis!$B1075),"",CONCATENATE(Q1085," - ",R1085))</f>
        <v/>
      </c>
      <c r="AB1085" s="3">
        <v>1062</v>
      </c>
      <c r="AC1085" s="8" t="str">
        <f>IF(ISBLANK(UoM!$B1065),"",UoM!$A1065)</f>
        <v/>
      </c>
      <c r="AD1085" s="8" t="str">
        <f>IF(ISBLANK(UoM!$B1065),"",UoM!$B1065)</f>
        <v/>
      </c>
      <c r="AE1085" s="6" t="str">
        <f>IF(ISBLANK(UoM!$B1065),"",CONCATENATE(AC1085," - ",AD1085))</f>
        <v/>
      </c>
      <c r="AF1085" s="3">
        <v>1083</v>
      </c>
      <c r="AG1085" s="8" t="str">
        <f>IF(ISBLANK('Prime Meridian'!$B1086),"",'Prime Meridian'!$A1086)</f>
        <v/>
      </c>
      <c r="AH1085" s="8" t="str">
        <f>IF(ISBLANK('Prime Meridian'!$B1086),"",'Prime Meridian'!$B1086)</f>
        <v/>
      </c>
      <c r="AI1085" s="6" t="str">
        <f>IF(ISBLANK('Prime Meridian'!$B1086),"",CONCATENATE(AG1085," - ",AH1085))</f>
        <v/>
      </c>
      <c r="AN1085" s="3">
        <v>1068</v>
      </c>
      <c r="AO1085" s="8" t="str">
        <f>IF(ISBLANK(OpParam!$B1071),"",OpParam!$A1071)</f>
        <v/>
      </c>
      <c r="AP1085" s="8" t="str">
        <f>IF(ISBLANK(OpParam!$B1071),"",OpParam!$B1071)</f>
        <v/>
      </c>
      <c r="AQ1085" s="6" t="str">
        <f>IF(ISBLANK(OpParam!$B1071),"",CONCATENATE(AO1085," - ",AP1085))</f>
        <v/>
      </c>
      <c r="AS1085" s="8" t="str">
        <f>IF(ISBLANK(CoordOp!$B1048),"",CoordOp!$A1048)</f>
        <v/>
      </c>
      <c r="AT1085" s="8" t="str">
        <f>IF(ISBLANK(CoordOp!$B1048),"",CoordOp!$B1048)</f>
        <v/>
      </c>
      <c r="AU1085" s="6" t="str">
        <f>IF(ISBLANK(CoordOp!$B1048),"",CONCATENATE(AS1085," - ",AT1085))</f>
        <v/>
      </c>
      <c r="AZ1085" s="3">
        <v>1077</v>
      </c>
      <c r="BA1085" s="8" t="str">
        <f>IF(ISBLANK(Ellipsoid!$B1080),"",Ellipsoid!$A1080)</f>
        <v/>
      </c>
      <c r="BB1085" s="8" t="str">
        <f>IF(ISBLANK(Ellipsoid!$B1080),"",Ellipsoid!$B1080)</f>
        <v/>
      </c>
      <c r="BC1085" s="6" t="str">
        <f>IF(ISBLANK(Ellipsoid!$B1080),"",CONCATENATE(BA1085," - ",BB1085))</f>
        <v/>
      </c>
      <c r="BQ1085" s="8" t="str">
        <f>IF(ISBLANK('Source Citation'!$B1087),"",'Source Citation'!$A1087)</f>
        <v/>
      </c>
      <c r="BR1085" s="8" t="str">
        <f>IF(ISBLANK('Source Citation'!$B1087),"",'Source Citation'!$B1087)</f>
        <v/>
      </c>
      <c r="BS1085" s="6" t="str">
        <f>IF(ISBLANK('Source Citation'!$B1087),"",CONCATENATE(BQ1085," - ",BR1085))</f>
        <v/>
      </c>
      <c r="BY1085" s="8" t="str">
        <f>IF(ISBLANK('Geographic Extent'!$B1087),"",'Geographic Extent'!$A1087)</f>
        <v/>
      </c>
      <c r="BZ1085" s="8" t="str">
        <f>IF(ISBLANK('Geographic Extent'!$B1087),"",'Geographic Extent'!$B1087)</f>
        <v/>
      </c>
      <c r="CA1085" s="6" t="str">
        <f>IF(ISBLANK('Geographic Extent'!$B1087),"",CONCATENATE(BY1085," - ",BZ1085))</f>
        <v/>
      </c>
    </row>
    <row r="1086" spans="1:79" x14ac:dyDescent="0.2">
      <c r="A1086" s="3">
        <v>1012</v>
      </c>
      <c r="B1086" s="8" t="str">
        <f>IF(ISBLANK(CRS!$B1015),"",CRS!$A1015)</f>
        <v/>
      </c>
      <c r="C1086" s="8" t="str">
        <f>IF(ISBLANK(CRS!$B1015),"",CRS!$B1015)</f>
        <v/>
      </c>
      <c r="D1086" s="8" t="str">
        <f>IF(ISBLANK(CRS!$B1015),"",CRS!$D1015)</f>
        <v/>
      </c>
      <c r="E1086" s="6" t="str">
        <f>IF(ISBLANK(CRS!$B1015),"",CONCATENATE(B1085," - (",LEFT(D1085,3),") - ",C1085))</f>
        <v/>
      </c>
      <c r="F1086" s="3">
        <v>1040</v>
      </c>
      <c r="G1086" s="8" t="str">
        <f>IF(ISBLANK(Datum!$B1043),"",Datum!$A1043)</f>
        <v/>
      </c>
      <c r="H1086" s="8" t="str">
        <f>IF(ISBLANK(Datum!$B1043),"",Datum!$B1043)</f>
        <v/>
      </c>
      <c r="I1086" s="8" t="str">
        <f>IF(ISBLANK(Datum!$B1043),"",Datum!$D1043)</f>
        <v/>
      </c>
      <c r="J1086" s="6" t="str">
        <f>IF(ISBLANK(Datum!$B1043),"",CONCATENATE(G1085," - (",LEFT(I1085,3),") - ",H1085))</f>
        <v/>
      </c>
      <c r="K1086" s="3">
        <v>1078</v>
      </c>
      <c r="L1086" s="8" t="str">
        <f>IF(ISBLANK(CoordSys!$B1081),"",CoordSys!$A1081)</f>
        <v/>
      </c>
      <c r="M1086" s="8" t="str">
        <f>IF(ISBLANK(CoordSys!$B1081),"",CoordSys!$B1081)</f>
        <v/>
      </c>
      <c r="N1086" s="8" t="str">
        <f>IF(ISBLANK(CoordSys!$B1081),"",CoordSys!$D1081)</f>
        <v/>
      </c>
      <c r="O1086" s="6" t="str">
        <f>IF(ISBLANK(CoordSys!$B1081),"",CONCATENATE(L1086," - ",M1086))</f>
        <v/>
      </c>
      <c r="P1086" s="3">
        <v>1073</v>
      </c>
      <c r="Q1086" s="8" t="str">
        <f>IF(ISBLANK(CSAxis!$B1076),"",CSAxis!$A1076)</f>
        <v/>
      </c>
      <c r="R1086" s="8" t="str">
        <f>IF(ISBLANK(CSAxis!$B1076),"",CSAxis!$B1076)</f>
        <v/>
      </c>
      <c r="S1086" s="6" t="str">
        <f>IF(ISBLANK(CSAxis!$B1076),"",CONCATENATE(Q1086," - ",R1086))</f>
        <v/>
      </c>
      <c r="AB1086" s="3">
        <v>1063</v>
      </c>
      <c r="AC1086" s="8" t="str">
        <f>IF(ISBLANK(UoM!$B1066),"",UoM!$A1066)</f>
        <v/>
      </c>
      <c r="AD1086" s="8" t="str">
        <f>IF(ISBLANK(UoM!$B1066),"",UoM!$B1066)</f>
        <v/>
      </c>
      <c r="AE1086" s="6" t="str">
        <f>IF(ISBLANK(UoM!$B1066),"",CONCATENATE(AC1086," - ",AD1086))</f>
        <v/>
      </c>
      <c r="AF1086" s="3">
        <v>1084</v>
      </c>
      <c r="AG1086" s="8" t="str">
        <f>IF(ISBLANK('Prime Meridian'!$B1087),"",'Prime Meridian'!$A1087)</f>
        <v/>
      </c>
      <c r="AH1086" s="8" t="str">
        <f>IF(ISBLANK('Prime Meridian'!$B1087),"",'Prime Meridian'!$B1087)</f>
        <v/>
      </c>
      <c r="AI1086" s="6" t="str">
        <f>IF(ISBLANK('Prime Meridian'!$B1087),"",CONCATENATE(AG1086," - ",AH1086))</f>
        <v/>
      </c>
      <c r="AN1086" s="3">
        <v>1069</v>
      </c>
      <c r="AO1086" s="8" t="str">
        <f>IF(ISBLANK(OpParam!$B1072),"",OpParam!$A1072)</f>
        <v/>
      </c>
      <c r="AP1086" s="8" t="str">
        <f>IF(ISBLANK(OpParam!$B1072),"",OpParam!$B1072)</f>
        <v/>
      </c>
      <c r="AQ1086" s="6" t="str">
        <f>IF(ISBLANK(OpParam!$B1072),"",CONCATENATE(AO1086," - ",AP1086))</f>
        <v/>
      </c>
      <c r="AS1086" s="8" t="str">
        <f>IF(ISBLANK(CoordOp!$B1049),"",CoordOp!$A1049)</f>
        <v/>
      </c>
      <c r="AT1086" s="8" t="str">
        <f>IF(ISBLANK(CoordOp!$B1049),"",CoordOp!$B1049)</f>
        <v/>
      </c>
      <c r="AU1086" s="6" t="str">
        <f>IF(ISBLANK(CoordOp!$B1049),"",CONCATENATE(AS1086," - ",AT1086))</f>
        <v/>
      </c>
      <c r="AZ1086" s="3">
        <v>1078</v>
      </c>
      <c r="BA1086" s="8" t="str">
        <f>IF(ISBLANK(Ellipsoid!$B1081),"",Ellipsoid!$A1081)</f>
        <v/>
      </c>
      <c r="BB1086" s="8" t="str">
        <f>IF(ISBLANK(Ellipsoid!$B1081),"",Ellipsoid!$B1081)</f>
        <v/>
      </c>
      <c r="BC1086" s="6" t="str">
        <f>IF(ISBLANK(Ellipsoid!$B1081),"",CONCATENATE(BA1086," - ",BB1086))</f>
        <v/>
      </c>
      <c r="BQ1086" s="8" t="str">
        <f>IF(ISBLANK('Source Citation'!$B1088),"",'Source Citation'!$A1088)</f>
        <v/>
      </c>
      <c r="BR1086" s="8" t="str">
        <f>IF(ISBLANK('Source Citation'!$B1088),"",'Source Citation'!$B1088)</f>
        <v/>
      </c>
      <c r="BS1086" s="6" t="str">
        <f>IF(ISBLANK('Source Citation'!$B1088),"",CONCATENATE(BQ1086," - ",BR1086))</f>
        <v/>
      </c>
      <c r="BY1086" s="8" t="str">
        <f>IF(ISBLANK('Geographic Extent'!$B1088),"",'Geographic Extent'!$A1088)</f>
        <v/>
      </c>
      <c r="BZ1086" s="8" t="str">
        <f>IF(ISBLANK('Geographic Extent'!$B1088),"",'Geographic Extent'!$B1088)</f>
        <v/>
      </c>
      <c r="CA1086" s="6" t="str">
        <f>IF(ISBLANK('Geographic Extent'!$B1088),"",CONCATENATE(BY1086," - ",BZ1086))</f>
        <v/>
      </c>
    </row>
    <row r="1087" spans="1:79" x14ac:dyDescent="0.2">
      <c r="A1087" s="3">
        <v>1013</v>
      </c>
      <c r="B1087" s="8" t="str">
        <f>IF(ISBLANK(CRS!$B1016),"",CRS!$A1016)</f>
        <v/>
      </c>
      <c r="C1087" s="8" t="str">
        <f>IF(ISBLANK(CRS!$B1016),"",CRS!$B1016)</f>
        <v/>
      </c>
      <c r="D1087" s="8" t="str">
        <f>IF(ISBLANK(CRS!$B1016),"",CRS!$D1016)</f>
        <v/>
      </c>
      <c r="E1087" s="6" t="str">
        <f>IF(ISBLANK(CRS!$B1016),"",CONCATENATE(B1086," - (",LEFT(D1086,3),") - ",C1086))</f>
        <v/>
      </c>
      <c r="F1087" s="3">
        <v>1041</v>
      </c>
      <c r="G1087" s="8" t="str">
        <f>IF(ISBLANK(Datum!$B1044),"",Datum!$A1044)</f>
        <v/>
      </c>
      <c r="H1087" s="8" t="str">
        <f>IF(ISBLANK(Datum!$B1044),"",Datum!$B1044)</f>
        <v/>
      </c>
      <c r="I1087" s="8" t="str">
        <f>IF(ISBLANK(Datum!$B1044),"",Datum!$D1044)</f>
        <v/>
      </c>
      <c r="J1087" s="6" t="str">
        <f>IF(ISBLANK(Datum!$B1044),"",CONCATENATE(G1086," - (",LEFT(I1086,3),") - ",H1086))</f>
        <v/>
      </c>
      <c r="K1087" s="3">
        <v>1079</v>
      </c>
      <c r="L1087" s="8" t="str">
        <f>IF(ISBLANK(CoordSys!$B1082),"",CoordSys!$A1082)</f>
        <v/>
      </c>
      <c r="M1087" s="8" t="str">
        <f>IF(ISBLANK(CoordSys!$B1082),"",CoordSys!$B1082)</f>
        <v/>
      </c>
      <c r="N1087" s="8" t="str">
        <f>IF(ISBLANK(CoordSys!$B1082),"",CoordSys!$D1082)</f>
        <v/>
      </c>
      <c r="O1087" s="6" t="str">
        <f>IF(ISBLANK(CoordSys!$B1082),"",CONCATENATE(L1087," - ",M1087))</f>
        <v/>
      </c>
      <c r="P1087" s="3">
        <v>1074</v>
      </c>
      <c r="Q1087" s="8" t="str">
        <f>IF(ISBLANK(CSAxis!$B1077),"",CSAxis!$A1077)</f>
        <v/>
      </c>
      <c r="R1087" s="8" t="str">
        <f>IF(ISBLANK(CSAxis!$B1077),"",CSAxis!$B1077)</f>
        <v/>
      </c>
      <c r="S1087" s="6" t="str">
        <f>IF(ISBLANK(CSAxis!$B1077),"",CONCATENATE(Q1087," - ",R1087))</f>
        <v/>
      </c>
      <c r="AB1087" s="3">
        <v>1064</v>
      </c>
      <c r="AC1087" s="8" t="str">
        <f>IF(ISBLANK(UoM!$B1067),"",UoM!$A1067)</f>
        <v/>
      </c>
      <c r="AD1087" s="8" t="str">
        <f>IF(ISBLANK(UoM!$B1067),"",UoM!$B1067)</f>
        <v/>
      </c>
      <c r="AE1087" s="6" t="str">
        <f>IF(ISBLANK(UoM!$B1067),"",CONCATENATE(AC1087," - ",AD1087))</f>
        <v/>
      </c>
      <c r="AF1087" s="3">
        <v>1085</v>
      </c>
      <c r="AG1087" s="8" t="str">
        <f>IF(ISBLANK('Prime Meridian'!$B1088),"",'Prime Meridian'!$A1088)</f>
        <v/>
      </c>
      <c r="AH1087" s="8" t="str">
        <f>IF(ISBLANK('Prime Meridian'!$B1088),"",'Prime Meridian'!$B1088)</f>
        <v/>
      </c>
      <c r="AI1087" s="6" t="str">
        <f>IF(ISBLANK('Prime Meridian'!$B1088),"",CONCATENATE(AG1087," - ",AH1087))</f>
        <v/>
      </c>
      <c r="AN1087" s="3">
        <v>1070</v>
      </c>
      <c r="AO1087" s="8" t="str">
        <f>IF(ISBLANK(OpParam!$B1073),"",OpParam!$A1073)</f>
        <v/>
      </c>
      <c r="AP1087" s="8" t="str">
        <f>IF(ISBLANK(OpParam!$B1073),"",OpParam!$B1073)</f>
        <v/>
      </c>
      <c r="AQ1087" s="6" t="str">
        <f>IF(ISBLANK(OpParam!$B1073),"",CONCATENATE(AO1087," - ",AP1087))</f>
        <v/>
      </c>
      <c r="AS1087" s="8" t="str">
        <f>IF(ISBLANK(CoordOp!$B1050),"",CoordOp!$A1050)</f>
        <v/>
      </c>
      <c r="AT1087" s="8" t="str">
        <f>IF(ISBLANK(CoordOp!$B1050),"",CoordOp!$B1050)</f>
        <v/>
      </c>
      <c r="AU1087" s="6" t="str">
        <f>IF(ISBLANK(CoordOp!$B1050),"",CONCATENATE(AS1087," - ",AT1087))</f>
        <v/>
      </c>
      <c r="AZ1087" s="3">
        <v>1079</v>
      </c>
      <c r="BA1087" s="8" t="str">
        <f>IF(ISBLANK(Ellipsoid!$B1082),"",Ellipsoid!$A1082)</f>
        <v/>
      </c>
      <c r="BB1087" s="8" t="str">
        <f>IF(ISBLANK(Ellipsoid!$B1082),"",Ellipsoid!$B1082)</f>
        <v/>
      </c>
      <c r="BC1087" s="6" t="str">
        <f>IF(ISBLANK(Ellipsoid!$B1082),"",CONCATENATE(BA1087," - ",BB1087))</f>
        <v/>
      </c>
      <c r="BQ1087" s="8" t="str">
        <f>IF(ISBLANK('Source Citation'!$B1089),"",'Source Citation'!$A1089)</f>
        <v/>
      </c>
      <c r="BR1087" s="8" t="str">
        <f>IF(ISBLANK('Source Citation'!$B1089),"",'Source Citation'!$B1089)</f>
        <v/>
      </c>
      <c r="BS1087" s="6" t="str">
        <f>IF(ISBLANK('Source Citation'!$B1089),"",CONCATENATE(BQ1087," - ",BR1087))</f>
        <v/>
      </c>
      <c r="BY1087" s="8" t="str">
        <f>IF(ISBLANK('Geographic Extent'!$B1089),"",'Geographic Extent'!$A1089)</f>
        <v/>
      </c>
      <c r="BZ1087" s="8" t="str">
        <f>IF(ISBLANK('Geographic Extent'!$B1089),"",'Geographic Extent'!$B1089)</f>
        <v/>
      </c>
      <c r="CA1087" s="6" t="str">
        <f>IF(ISBLANK('Geographic Extent'!$B1089),"",CONCATENATE(BY1087," - ",BZ1087))</f>
        <v/>
      </c>
    </row>
    <row r="1088" spans="1:79" x14ac:dyDescent="0.2">
      <c r="A1088" s="3">
        <v>1014</v>
      </c>
      <c r="B1088" s="8" t="str">
        <f>IF(ISBLANK(CRS!$B1017),"",CRS!$A1017)</f>
        <v/>
      </c>
      <c r="C1088" s="8" t="str">
        <f>IF(ISBLANK(CRS!$B1017),"",CRS!$B1017)</f>
        <v/>
      </c>
      <c r="D1088" s="8" t="str">
        <f>IF(ISBLANK(CRS!$B1017),"",CRS!$D1017)</f>
        <v/>
      </c>
      <c r="E1088" s="6" t="str">
        <f>IF(ISBLANK(CRS!$B1017),"",CONCATENATE(B1087," - (",LEFT(D1087,3),") - ",C1087))</f>
        <v/>
      </c>
      <c r="F1088" s="3">
        <v>1042</v>
      </c>
      <c r="G1088" s="8" t="str">
        <f>IF(ISBLANK(Datum!$B1045),"",Datum!$A1045)</f>
        <v/>
      </c>
      <c r="H1088" s="8" t="str">
        <f>IF(ISBLANK(Datum!$B1045),"",Datum!$B1045)</f>
        <v/>
      </c>
      <c r="I1088" s="8" t="str">
        <f>IF(ISBLANK(Datum!$B1045),"",Datum!$D1045)</f>
        <v/>
      </c>
      <c r="J1088" s="6" t="str">
        <f>IF(ISBLANK(Datum!$B1045),"",CONCATENATE(G1087," - (",LEFT(I1087,3),") - ",H1087))</f>
        <v/>
      </c>
      <c r="K1088" s="3">
        <v>1080</v>
      </c>
      <c r="L1088" s="8" t="str">
        <f>IF(ISBLANK(CoordSys!$B1083),"",CoordSys!$A1083)</f>
        <v/>
      </c>
      <c r="M1088" s="8" t="str">
        <f>IF(ISBLANK(CoordSys!$B1083),"",CoordSys!$B1083)</f>
        <v/>
      </c>
      <c r="N1088" s="8" t="str">
        <f>IF(ISBLANK(CoordSys!$B1083),"",CoordSys!$D1083)</f>
        <v/>
      </c>
      <c r="O1088" s="6" t="str">
        <f>IF(ISBLANK(CoordSys!$B1083),"",CONCATENATE(L1088," - ",M1088))</f>
        <v/>
      </c>
      <c r="P1088" s="3">
        <v>1075</v>
      </c>
      <c r="Q1088" s="8" t="str">
        <f>IF(ISBLANK(CSAxis!$B1078),"",CSAxis!$A1078)</f>
        <v/>
      </c>
      <c r="R1088" s="8" t="str">
        <f>IF(ISBLANK(CSAxis!$B1078),"",CSAxis!$B1078)</f>
        <v/>
      </c>
      <c r="S1088" s="6" t="str">
        <f>IF(ISBLANK(CSAxis!$B1078),"",CONCATENATE(Q1088," - ",R1088))</f>
        <v/>
      </c>
      <c r="AB1088" s="3">
        <v>1065</v>
      </c>
      <c r="AC1088" s="8" t="str">
        <f>IF(ISBLANK(UoM!$B1068),"",UoM!$A1068)</f>
        <v/>
      </c>
      <c r="AD1088" s="8" t="str">
        <f>IF(ISBLANK(UoM!$B1068),"",UoM!$B1068)</f>
        <v/>
      </c>
      <c r="AE1088" s="6" t="str">
        <f>IF(ISBLANK(UoM!$B1068),"",CONCATENATE(AC1088," - ",AD1088))</f>
        <v/>
      </c>
      <c r="AF1088" s="3">
        <v>1086</v>
      </c>
      <c r="AG1088" s="8" t="str">
        <f>IF(ISBLANK('Prime Meridian'!$B1089),"",'Prime Meridian'!$A1089)</f>
        <v/>
      </c>
      <c r="AH1088" s="8" t="str">
        <f>IF(ISBLANK('Prime Meridian'!$B1089),"",'Prime Meridian'!$B1089)</f>
        <v/>
      </c>
      <c r="AI1088" s="6" t="str">
        <f>IF(ISBLANK('Prime Meridian'!$B1089),"",CONCATENATE(AG1088," - ",AH1088))</f>
        <v/>
      </c>
      <c r="AN1088" s="3">
        <v>1071</v>
      </c>
      <c r="AO1088" s="8" t="str">
        <f>IF(ISBLANK(OpParam!$B1074),"",OpParam!$A1074)</f>
        <v/>
      </c>
      <c r="AP1088" s="8" t="str">
        <f>IF(ISBLANK(OpParam!$B1074),"",OpParam!$B1074)</f>
        <v/>
      </c>
      <c r="AQ1088" s="6" t="str">
        <f>IF(ISBLANK(OpParam!$B1074),"",CONCATENATE(AO1088," - ",AP1088))</f>
        <v/>
      </c>
      <c r="AS1088" s="8" t="str">
        <f>IF(ISBLANK(CoordOp!$B1051),"",CoordOp!$A1051)</f>
        <v/>
      </c>
      <c r="AT1088" s="8" t="str">
        <f>IF(ISBLANK(CoordOp!$B1051),"",CoordOp!$B1051)</f>
        <v/>
      </c>
      <c r="AU1088" s="6" t="str">
        <f>IF(ISBLANK(CoordOp!$B1051),"",CONCATENATE(AS1088," - ",AT1088))</f>
        <v/>
      </c>
      <c r="AZ1088" s="3">
        <v>1080</v>
      </c>
      <c r="BA1088" s="8" t="str">
        <f>IF(ISBLANK(Ellipsoid!$B1083),"",Ellipsoid!$A1083)</f>
        <v/>
      </c>
      <c r="BB1088" s="8" t="str">
        <f>IF(ISBLANK(Ellipsoid!$B1083),"",Ellipsoid!$B1083)</f>
        <v/>
      </c>
      <c r="BC1088" s="6" t="str">
        <f>IF(ISBLANK(Ellipsoid!$B1083),"",CONCATENATE(BA1088," - ",BB1088))</f>
        <v/>
      </c>
      <c r="BQ1088" s="8" t="str">
        <f>IF(ISBLANK('Source Citation'!$B1090),"",'Source Citation'!$A1090)</f>
        <v/>
      </c>
      <c r="BR1088" s="8" t="str">
        <f>IF(ISBLANK('Source Citation'!$B1090),"",'Source Citation'!$B1090)</f>
        <v/>
      </c>
      <c r="BS1088" s="6" t="str">
        <f>IF(ISBLANK('Source Citation'!$B1090),"",CONCATENATE(BQ1088," - ",BR1088))</f>
        <v/>
      </c>
      <c r="BY1088" s="8" t="str">
        <f>IF(ISBLANK('Geographic Extent'!$B1090),"",'Geographic Extent'!$A1090)</f>
        <v/>
      </c>
      <c r="BZ1088" s="8" t="str">
        <f>IF(ISBLANK('Geographic Extent'!$B1090),"",'Geographic Extent'!$B1090)</f>
        <v/>
      </c>
      <c r="CA1088" s="6" t="str">
        <f>IF(ISBLANK('Geographic Extent'!$B1090),"",CONCATENATE(BY1088," - ",BZ1088))</f>
        <v/>
      </c>
    </row>
    <row r="1089" spans="1:79" x14ac:dyDescent="0.2">
      <c r="A1089" s="3">
        <v>1015</v>
      </c>
      <c r="B1089" s="8" t="str">
        <f>IF(ISBLANK(CRS!$B1018),"",CRS!$A1018)</f>
        <v/>
      </c>
      <c r="C1089" s="8" t="str">
        <f>IF(ISBLANK(CRS!$B1018),"",CRS!$B1018)</f>
        <v/>
      </c>
      <c r="D1089" s="8" t="str">
        <f>IF(ISBLANK(CRS!$B1018),"",CRS!$D1018)</f>
        <v/>
      </c>
      <c r="E1089" s="6" t="str">
        <f>IF(ISBLANK(CRS!$B1018),"",CONCATENATE(B1088," - (",LEFT(D1088,3),") - ",C1088))</f>
        <v/>
      </c>
      <c r="F1089" s="3">
        <v>1043</v>
      </c>
      <c r="G1089" s="8" t="str">
        <f>IF(ISBLANK(Datum!$B1046),"",Datum!$A1046)</f>
        <v/>
      </c>
      <c r="H1089" s="8" t="str">
        <f>IF(ISBLANK(Datum!$B1046),"",Datum!$B1046)</f>
        <v/>
      </c>
      <c r="I1089" s="8" t="str">
        <f>IF(ISBLANK(Datum!$B1046),"",Datum!$D1046)</f>
        <v/>
      </c>
      <c r="J1089" s="6" t="str">
        <f>IF(ISBLANK(Datum!$B1046),"",CONCATENATE(G1088," - (",LEFT(I1088,3),") - ",H1088))</f>
        <v/>
      </c>
      <c r="K1089" s="3">
        <v>1081</v>
      </c>
      <c r="L1089" s="8" t="str">
        <f>IF(ISBLANK(CoordSys!$B1084),"",CoordSys!$A1084)</f>
        <v/>
      </c>
      <c r="M1089" s="8" t="str">
        <f>IF(ISBLANK(CoordSys!$B1084),"",CoordSys!$B1084)</f>
        <v/>
      </c>
      <c r="N1089" s="8" t="str">
        <f>IF(ISBLANK(CoordSys!$B1084),"",CoordSys!$D1084)</f>
        <v/>
      </c>
      <c r="O1089" s="6" t="str">
        <f>IF(ISBLANK(CoordSys!$B1084),"",CONCATENATE(L1089," - ",M1089))</f>
        <v/>
      </c>
      <c r="P1089" s="3">
        <v>1076</v>
      </c>
      <c r="Q1089" s="8" t="str">
        <f>IF(ISBLANK(CSAxis!$B1079),"",CSAxis!$A1079)</f>
        <v/>
      </c>
      <c r="R1089" s="8" t="str">
        <f>IF(ISBLANK(CSAxis!$B1079),"",CSAxis!$B1079)</f>
        <v/>
      </c>
      <c r="S1089" s="6" t="str">
        <f>IF(ISBLANK(CSAxis!$B1079),"",CONCATENATE(Q1089," - ",R1089))</f>
        <v/>
      </c>
      <c r="AB1089" s="3">
        <v>1066</v>
      </c>
      <c r="AC1089" s="8" t="str">
        <f>IF(ISBLANK(UoM!$B1069),"",UoM!$A1069)</f>
        <v/>
      </c>
      <c r="AD1089" s="8" t="str">
        <f>IF(ISBLANK(UoM!$B1069),"",UoM!$B1069)</f>
        <v/>
      </c>
      <c r="AE1089" s="6" t="str">
        <f>IF(ISBLANK(UoM!$B1069),"",CONCATENATE(AC1089," - ",AD1089))</f>
        <v/>
      </c>
      <c r="AF1089" s="3">
        <v>1087</v>
      </c>
      <c r="AG1089" s="8" t="str">
        <f>IF(ISBLANK('Prime Meridian'!$B1090),"",'Prime Meridian'!$A1090)</f>
        <v/>
      </c>
      <c r="AH1089" s="8" t="str">
        <f>IF(ISBLANK('Prime Meridian'!$B1090),"",'Prime Meridian'!$B1090)</f>
        <v/>
      </c>
      <c r="AI1089" s="6" t="str">
        <f>IF(ISBLANK('Prime Meridian'!$B1090),"",CONCATENATE(AG1089," - ",AH1089))</f>
        <v/>
      </c>
      <c r="AN1089" s="3">
        <v>1072</v>
      </c>
      <c r="AO1089" s="8" t="str">
        <f>IF(ISBLANK(OpParam!$B1075),"",OpParam!$A1075)</f>
        <v/>
      </c>
      <c r="AP1089" s="8" t="str">
        <f>IF(ISBLANK(OpParam!$B1075),"",OpParam!$B1075)</f>
        <v/>
      </c>
      <c r="AQ1089" s="6" t="str">
        <f>IF(ISBLANK(OpParam!$B1075),"",CONCATENATE(AO1089," - ",AP1089))</f>
        <v/>
      </c>
      <c r="AS1089" s="8" t="str">
        <f>IF(ISBLANK(CoordOp!$B1052),"",CoordOp!$A1052)</f>
        <v/>
      </c>
      <c r="AT1089" s="8" t="str">
        <f>IF(ISBLANK(CoordOp!$B1052),"",CoordOp!$B1052)</f>
        <v/>
      </c>
      <c r="AU1089" s="6" t="str">
        <f>IF(ISBLANK(CoordOp!$B1052),"",CONCATENATE(AS1089," - ",AT1089))</f>
        <v/>
      </c>
      <c r="AZ1089" s="3">
        <v>1081</v>
      </c>
      <c r="BA1089" s="8" t="str">
        <f>IF(ISBLANK(Ellipsoid!$B1084),"",Ellipsoid!$A1084)</f>
        <v/>
      </c>
      <c r="BB1089" s="8" t="str">
        <f>IF(ISBLANK(Ellipsoid!$B1084),"",Ellipsoid!$B1084)</f>
        <v/>
      </c>
      <c r="BC1089" s="6" t="str">
        <f>IF(ISBLANK(Ellipsoid!$B1084),"",CONCATENATE(BA1089," - ",BB1089))</f>
        <v/>
      </c>
      <c r="BQ1089" s="8" t="str">
        <f>IF(ISBLANK('Source Citation'!$B1091),"",'Source Citation'!$A1091)</f>
        <v/>
      </c>
      <c r="BR1089" s="8" t="str">
        <f>IF(ISBLANK('Source Citation'!$B1091),"",'Source Citation'!$B1091)</f>
        <v/>
      </c>
      <c r="BS1089" s="6" t="str">
        <f>IF(ISBLANK('Source Citation'!$B1091),"",CONCATENATE(BQ1089," - ",BR1089))</f>
        <v/>
      </c>
      <c r="BY1089" s="8" t="str">
        <f>IF(ISBLANK('Geographic Extent'!$B1091),"",'Geographic Extent'!$A1091)</f>
        <v/>
      </c>
      <c r="BZ1089" s="8" t="str">
        <f>IF(ISBLANK('Geographic Extent'!$B1091),"",'Geographic Extent'!$B1091)</f>
        <v/>
      </c>
      <c r="CA1089" s="6" t="str">
        <f>IF(ISBLANK('Geographic Extent'!$B1091),"",CONCATENATE(BY1089," - ",BZ1089))</f>
        <v/>
      </c>
    </row>
    <row r="1090" spans="1:79" x14ac:dyDescent="0.2">
      <c r="A1090" s="3">
        <v>1016</v>
      </c>
      <c r="B1090" s="8" t="str">
        <f>IF(ISBLANK(CRS!$B1019),"",CRS!$A1019)</f>
        <v/>
      </c>
      <c r="C1090" s="8" t="str">
        <f>IF(ISBLANK(CRS!$B1019),"",CRS!$B1019)</f>
        <v/>
      </c>
      <c r="D1090" s="8" t="str">
        <f>IF(ISBLANK(CRS!$B1019),"",CRS!$D1019)</f>
        <v/>
      </c>
      <c r="E1090" s="6" t="str">
        <f>IF(ISBLANK(CRS!$B1019),"",CONCATENATE(B1089," - (",LEFT(D1089,3),") - ",C1089))</f>
        <v/>
      </c>
      <c r="F1090" s="3">
        <v>1044</v>
      </c>
      <c r="G1090" s="8" t="str">
        <f>IF(ISBLANK(Datum!$B1047),"",Datum!$A1047)</f>
        <v/>
      </c>
      <c r="H1090" s="8" t="str">
        <f>IF(ISBLANK(Datum!$B1047),"",Datum!$B1047)</f>
        <v/>
      </c>
      <c r="I1090" s="8" t="str">
        <f>IF(ISBLANK(Datum!$B1047),"",Datum!$D1047)</f>
        <v/>
      </c>
      <c r="J1090" s="6" t="str">
        <f>IF(ISBLANK(Datum!$B1047),"",CONCATENATE(G1089," - (",LEFT(I1089,3),") - ",H1089))</f>
        <v/>
      </c>
      <c r="K1090" s="3">
        <v>1082</v>
      </c>
      <c r="L1090" s="8" t="str">
        <f>IF(ISBLANK(CoordSys!$B1085),"",CoordSys!$A1085)</f>
        <v/>
      </c>
      <c r="M1090" s="8" t="str">
        <f>IF(ISBLANK(CoordSys!$B1085),"",CoordSys!$B1085)</f>
        <v/>
      </c>
      <c r="N1090" s="8" t="str">
        <f>IF(ISBLANK(CoordSys!$B1085),"",CoordSys!$D1085)</f>
        <v/>
      </c>
      <c r="O1090" s="6" t="str">
        <f>IF(ISBLANK(CoordSys!$B1085),"",CONCATENATE(L1090," - ",M1090))</f>
        <v/>
      </c>
      <c r="P1090" s="3">
        <v>1077</v>
      </c>
      <c r="Q1090" s="8" t="str">
        <f>IF(ISBLANK(CSAxis!$B1080),"",CSAxis!$A1080)</f>
        <v/>
      </c>
      <c r="R1090" s="8" t="str">
        <f>IF(ISBLANK(CSAxis!$B1080),"",CSAxis!$B1080)</f>
        <v/>
      </c>
      <c r="S1090" s="6" t="str">
        <f>IF(ISBLANK(CSAxis!$B1080),"",CONCATENATE(Q1090," - ",R1090))</f>
        <v/>
      </c>
      <c r="AB1090" s="3">
        <v>1067</v>
      </c>
      <c r="AC1090" s="8" t="str">
        <f>IF(ISBLANK(UoM!$B1070),"",UoM!$A1070)</f>
        <v/>
      </c>
      <c r="AD1090" s="8" t="str">
        <f>IF(ISBLANK(UoM!$B1070),"",UoM!$B1070)</f>
        <v/>
      </c>
      <c r="AE1090" s="6" t="str">
        <f>IF(ISBLANK(UoM!$B1070),"",CONCATENATE(AC1090," - ",AD1090))</f>
        <v/>
      </c>
      <c r="AF1090" s="3">
        <v>1088</v>
      </c>
      <c r="AG1090" s="8" t="str">
        <f>IF(ISBLANK('Prime Meridian'!$B1091),"",'Prime Meridian'!$A1091)</f>
        <v/>
      </c>
      <c r="AH1090" s="8" t="str">
        <f>IF(ISBLANK('Prime Meridian'!$B1091),"",'Prime Meridian'!$B1091)</f>
        <v/>
      </c>
      <c r="AI1090" s="6" t="str">
        <f>IF(ISBLANK('Prime Meridian'!$B1091),"",CONCATENATE(AG1090," - ",AH1090))</f>
        <v/>
      </c>
      <c r="AN1090" s="3">
        <v>1073</v>
      </c>
      <c r="AO1090" s="8" t="str">
        <f>IF(ISBLANK(OpParam!$B1076),"",OpParam!$A1076)</f>
        <v/>
      </c>
      <c r="AP1090" s="8" t="str">
        <f>IF(ISBLANK(OpParam!$B1076),"",OpParam!$B1076)</f>
        <v/>
      </c>
      <c r="AQ1090" s="6" t="str">
        <f>IF(ISBLANK(OpParam!$B1076),"",CONCATENATE(AO1090," - ",AP1090))</f>
        <v/>
      </c>
      <c r="AS1090" s="8" t="str">
        <f>IF(ISBLANK(CoordOp!$B1053),"",CoordOp!$A1053)</f>
        <v/>
      </c>
      <c r="AT1090" s="8" t="str">
        <f>IF(ISBLANK(CoordOp!$B1053),"",CoordOp!$B1053)</f>
        <v/>
      </c>
      <c r="AU1090" s="6" t="str">
        <f>IF(ISBLANK(CoordOp!$B1053),"",CONCATENATE(AS1090," - ",AT1090))</f>
        <v/>
      </c>
      <c r="AZ1090" s="3">
        <v>1082</v>
      </c>
      <c r="BA1090" s="8" t="str">
        <f>IF(ISBLANK(Ellipsoid!$B1085),"",Ellipsoid!$A1085)</f>
        <v/>
      </c>
      <c r="BB1090" s="8" t="str">
        <f>IF(ISBLANK(Ellipsoid!$B1085),"",Ellipsoid!$B1085)</f>
        <v/>
      </c>
      <c r="BC1090" s="6" t="str">
        <f>IF(ISBLANK(Ellipsoid!$B1085),"",CONCATENATE(BA1090," - ",BB1090))</f>
        <v/>
      </c>
      <c r="BQ1090" s="8" t="str">
        <f>IF(ISBLANK('Source Citation'!$B1092),"",'Source Citation'!$A1092)</f>
        <v/>
      </c>
      <c r="BR1090" s="8" t="str">
        <f>IF(ISBLANK('Source Citation'!$B1092),"",'Source Citation'!$B1092)</f>
        <v/>
      </c>
      <c r="BS1090" s="6" t="str">
        <f>IF(ISBLANK('Source Citation'!$B1092),"",CONCATENATE(BQ1090," - ",BR1090))</f>
        <v/>
      </c>
      <c r="BY1090" s="8" t="str">
        <f>IF(ISBLANK('Geographic Extent'!$B1092),"",'Geographic Extent'!$A1092)</f>
        <v/>
      </c>
      <c r="BZ1090" s="8" t="str">
        <f>IF(ISBLANK('Geographic Extent'!$B1092),"",'Geographic Extent'!$B1092)</f>
        <v/>
      </c>
      <c r="CA1090" s="6" t="str">
        <f>IF(ISBLANK('Geographic Extent'!$B1092),"",CONCATENATE(BY1090," - ",BZ1090))</f>
        <v/>
      </c>
    </row>
    <row r="1091" spans="1:79" x14ac:dyDescent="0.2">
      <c r="A1091" s="3">
        <v>1017</v>
      </c>
      <c r="B1091" s="8" t="str">
        <f>IF(ISBLANK(CRS!$B1020),"",CRS!$A1020)</f>
        <v/>
      </c>
      <c r="C1091" s="8" t="str">
        <f>IF(ISBLANK(CRS!$B1020),"",CRS!$B1020)</f>
        <v/>
      </c>
      <c r="D1091" s="8" t="str">
        <f>IF(ISBLANK(CRS!$B1020),"",CRS!$D1020)</f>
        <v/>
      </c>
      <c r="E1091" s="6" t="str">
        <f>IF(ISBLANK(CRS!$B1020),"",CONCATENATE(B1090," - (",LEFT(D1090,3),") - ",C1090))</f>
        <v/>
      </c>
      <c r="F1091" s="3">
        <v>1045</v>
      </c>
      <c r="G1091" s="8" t="str">
        <f>IF(ISBLANK(Datum!$B1048),"",Datum!$A1048)</f>
        <v/>
      </c>
      <c r="H1091" s="8" t="str">
        <f>IF(ISBLANK(Datum!$B1048),"",Datum!$B1048)</f>
        <v/>
      </c>
      <c r="I1091" s="8" t="str">
        <f>IF(ISBLANK(Datum!$B1048),"",Datum!$D1048)</f>
        <v/>
      </c>
      <c r="J1091" s="6" t="str">
        <f>IF(ISBLANK(Datum!$B1048),"",CONCATENATE(G1090," - (",LEFT(I1090,3),") - ",H1090))</f>
        <v/>
      </c>
      <c r="K1091" s="3">
        <v>1083</v>
      </c>
      <c r="L1091" s="8" t="str">
        <f>IF(ISBLANK(CoordSys!$B1086),"",CoordSys!$A1086)</f>
        <v/>
      </c>
      <c r="M1091" s="8" t="str">
        <f>IF(ISBLANK(CoordSys!$B1086),"",CoordSys!$B1086)</f>
        <v/>
      </c>
      <c r="N1091" s="8" t="str">
        <f>IF(ISBLANK(CoordSys!$B1086),"",CoordSys!$D1086)</f>
        <v/>
      </c>
      <c r="O1091" s="6" t="str">
        <f>IF(ISBLANK(CoordSys!$B1086),"",CONCATENATE(L1091," - ",M1091))</f>
        <v/>
      </c>
      <c r="P1091" s="3">
        <v>1078</v>
      </c>
      <c r="Q1091" s="8" t="str">
        <f>IF(ISBLANK(CSAxis!$B1081),"",CSAxis!$A1081)</f>
        <v/>
      </c>
      <c r="R1091" s="8" t="str">
        <f>IF(ISBLANK(CSAxis!$B1081),"",CSAxis!$B1081)</f>
        <v/>
      </c>
      <c r="S1091" s="6" t="str">
        <f>IF(ISBLANK(CSAxis!$B1081),"",CONCATENATE(Q1091," - ",R1091))</f>
        <v/>
      </c>
      <c r="AB1091" s="3">
        <v>1068</v>
      </c>
      <c r="AC1091" s="8" t="str">
        <f>IF(ISBLANK(UoM!$B1071),"",UoM!$A1071)</f>
        <v/>
      </c>
      <c r="AD1091" s="8" t="str">
        <f>IF(ISBLANK(UoM!$B1071),"",UoM!$B1071)</f>
        <v/>
      </c>
      <c r="AE1091" s="6" t="str">
        <f>IF(ISBLANK(UoM!$B1071),"",CONCATENATE(AC1091," - ",AD1091))</f>
        <v/>
      </c>
      <c r="AF1091" s="3">
        <v>1089</v>
      </c>
      <c r="AG1091" s="8" t="str">
        <f>IF(ISBLANK('Prime Meridian'!$B1092),"",'Prime Meridian'!$A1092)</f>
        <v/>
      </c>
      <c r="AH1091" s="8" t="str">
        <f>IF(ISBLANK('Prime Meridian'!$B1092),"",'Prime Meridian'!$B1092)</f>
        <v/>
      </c>
      <c r="AI1091" s="6" t="str">
        <f>IF(ISBLANK('Prime Meridian'!$B1092),"",CONCATENATE(AG1091," - ",AH1091))</f>
        <v/>
      </c>
      <c r="AN1091" s="3">
        <v>1074</v>
      </c>
      <c r="AO1091" s="8" t="str">
        <f>IF(ISBLANK(OpParam!$B1077),"",OpParam!$A1077)</f>
        <v/>
      </c>
      <c r="AP1091" s="8" t="str">
        <f>IF(ISBLANK(OpParam!$B1077),"",OpParam!$B1077)</f>
        <v/>
      </c>
      <c r="AQ1091" s="6" t="str">
        <f>IF(ISBLANK(OpParam!$B1077),"",CONCATENATE(AO1091," - ",AP1091))</f>
        <v/>
      </c>
      <c r="AS1091" s="8" t="str">
        <f>IF(ISBLANK(CoordOp!$B1054),"",CoordOp!$A1054)</f>
        <v/>
      </c>
      <c r="AT1091" s="8" t="str">
        <f>IF(ISBLANK(CoordOp!$B1054),"",CoordOp!$B1054)</f>
        <v/>
      </c>
      <c r="AU1091" s="6" t="str">
        <f>IF(ISBLANK(CoordOp!$B1054),"",CONCATENATE(AS1091," - ",AT1091))</f>
        <v/>
      </c>
      <c r="AZ1091" s="3">
        <v>1083</v>
      </c>
      <c r="BA1091" s="8" t="str">
        <f>IF(ISBLANK(Ellipsoid!$B1086),"",Ellipsoid!$A1086)</f>
        <v/>
      </c>
      <c r="BB1091" s="8" t="str">
        <f>IF(ISBLANK(Ellipsoid!$B1086),"",Ellipsoid!$B1086)</f>
        <v/>
      </c>
      <c r="BC1091" s="6" t="str">
        <f>IF(ISBLANK(Ellipsoid!$B1086),"",CONCATENATE(BA1091," - ",BB1091))</f>
        <v/>
      </c>
      <c r="BQ1091" s="8" t="str">
        <f>IF(ISBLANK('Source Citation'!$B1093),"",'Source Citation'!$A1093)</f>
        <v/>
      </c>
      <c r="BR1091" s="8" t="str">
        <f>IF(ISBLANK('Source Citation'!$B1093),"",'Source Citation'!$B1093)</f>
        <v/>
      </c>
      <c r="BS1091" s="6" t="str">
        <f>IF(ISBLANK('Source Citation'!$B1093),"",CONCATENATE(BQ1091," - ",BR1091))</f>
        <v/>
      </c>
      <c r="BY1091" s="8" t="str">
        <f>IF(ISBLANK('Geographic Extent'!$B1093),"",'Geographic Extent'!$A1093)</f>
        <v/>
      </c>
      <c r="BZ1091" s="8" t="str">
        <f>IF(ISBLANK('Geographic Extent'!$B1093),"",'Geographic Extent'!$B1093)</f>
        <v/>
      </c>
      <c r="CA1091" s="6" t="str">
        <f>IF(ISBLANK('Geographic Extent'!$B1093),"",CONCATENATE(BY1091," - ",BZ1091))</f>
        <v/>
      </c>
    </row>
    <row r="1092" spans="1:79" x14ac:dyDescent="0.2">
      <c r="A1092" s="3">
        <v>1018</v>
      </c>
      <c r="B1092" s="8" t="str">
        <f>IF(ISBLANK(CRS!$B1021),"",CRS!$A1021)</f>
        <v/>
      </c>
      <c r="C1092" s="8" t="str">
        <f>IF(ISBLANK(CRS!$B1021),"",CRS!$B1021)</f>
        <v/>
      </c>
      <c r="D1092" s="8" t="str">
        <f>IF(ISBLANK(CRS!$B1021),"",CRS!$D1021)</f>
        <v/>
      </c>
      <c r="E1092" s="6" t="str">
        <f>IF(ISBLANK(CRS!$B1021),"",CONCATENATE(B1091," - (",LEFT(D1091,3),") - ",C1091))</f>
        <v/>
      </c>
      <c r="F1092" s="3">
        <v>1046</v>
      </c>
      <c r="G1092" s="8" t="str">
        <f>IF(ISBLANK(Datum!$B1049),"",Datum!$A1049)</f>
        <v/>
      </c>
      <c r="H1092" s="8" t="str">
        <f>IF(ISBLANK(Datum!$B1049),"",Datum!$B1049)</f>
        <v/>
      </c>
      <c r="I1092" s="8" t="str">
        <f>IF(ISBLANK(Datum!$B1049),"",Datum!$D1049)</f>
        <v/>
      </c>
      <c r="J1092" s="6" t="str">
        <f>IF(ISBLANK(Datum!$B1049),"",CONCATENATE(G1091," - (",LEFT(I1091,3),") - ",H1091))</f>
        <v/>
      </c>
      <c r="K1092" s="3">
        <v>1084</v>
      </c>
      <c r="L1092" s="8" t="str">
        <f>IF(ISBLANK(CoordSys!$B1087),"",CoordSys!$A1087)</f>
        <v/>
      </c>
      <c r="M1092" s="8" t="str">
        <f>IF(ISBLANK(CoordSys!$B1087),"",CoordSys!$B1087)</f>
        <v/>
      </c>
      <c r="N1092" s="8" t="str">
        <f>IF(ISBLANK(CoordSys!$B1087),"",CoordSys!$D1087)</f>
        <v/>
      </c>
      <c r="O1092" s="6" t="str">
        <f>IF(ISBLANK(CoordSys!$B1087),"",CONCATENATE(L1092," - ",M1092))</f>
        <v/>
      </c>
      <c r="P1092" s="3">
        <v>1079</v>
      </c>
      <c r="Q1092" s="8" t="str">
        <f>IF(ISBLANK(CSAxis!$B1082),"",CSAxis!$A1082)</f>
        <v/>
      </c>
      <c r="R1092" s="8" t="str">
        <f>IF(ISBLANK(CSAxis!$B1082),"",CSAxis!$B1082)</f>
        <v/>
      </c>
      <c r="S1092" s="6" t="str">
        <f>IF(ISBLANK(CSAxis!$B1082),"",CONCATENATE(Q1092," - ",R1092))</f>
        <v/>
      </c>
      <c r="AB1092" s="3">
        <v>1069</v>
      </c>
      <c r="AC1092" s="8" t="str">
        <f>IF(ISBLANK(UoM!$B1072),"",UoM!$A1072)</f>
        <v/>
      </c>
      <c r="AD1092" s="8" t="str">
        <f>IF(ISBLANK(UoM!$B1072),"",UoM!$B1072)</f>
        <v/>
      </c>
      <c r="AE1092" s="6" t="str">
        <f>IF(ISBLANK(UoM!$B1072),"",CONCATENATE(AC1092," - ",AD1092))</f>
        <v/>
      </c>
      <c r="AF1092" s="3">
        <v>1090</v>
      </c>
      <c r="AG1092" s="8" t="str">
        <f>IF(ISBLANK('Prime Meridian'!$B1093),"",'Prime Meridian'!$A1093)</f>
        <v/>
      </c>
      <c r="AH1092" s="8" t="str">
        <f>IF(ISBLANK('Prime Meridian'!$B1093),"",'Prime Meridian'!$B1093)</f>
        <v/>
      </c>
      <c r="AI1092" s="6" t="str">
        <f>IF(ISBLANK('Prime Meridian'!$B1093),"",CONCATENATE(AG1092," - ",AH1092))</f>
        <v/>
      </c>
      <c r="AN1092" s="3">
        <v>1075</v>
      </c>
      <c r="AO1092" s="8" t="str">
        <f>IF(ISBLANK(OpParam!$B1078),"",OpParam!$A1078)</f>
        <v/>
      </c>
      <c r="AP1092" s="8" t="str">
        <f>IF(ISBLANK(OpParam!$B1078),"",OpParam!$B1078)</f>
        <v/>
      </c>
      <c r="AQ1092" s="6" t="str">
        <f>IF(ISBLANK(OpParam!$B1078),"",CONCATENATE(AO1092," - ",AP1092))</f>
        <v/>
      </c>
      <c r="AS1092" s="8" t="str">
        <f>IF(ISBLANK(CoordOp!$B1055),"",CoordOp!$A1055)</f>
        <v/>
      </c>
      <c r="AT1092" s="8" t="str">
        <f>IF(ISBLANK(CoordOp!$B1055),"",CoordOp!$B1055)</f>
        <v/>
      </c>
      <c r="AU1092" s="6" t="str">
        <f>IF(ISBLANK(CoordOp!$B1055),"",CONCATENATE(AS1092," - ",AT1092))</f>
        <v/>
      </c>
      <c r="AZ1092" s="3">
        <v>1084</v>
      </c>
      <c r="BA1092" s="8" t="str">
        <f>IF(ISBLANK(Ellipsoid!$B1087),"",Ellipsoid!$A1087)</f>
        <v/>
      </c>
      <c r="BB1092" s="8" t="str">
        <f>IF(ISBLANK(Ellipsoid!$B1087),"",Ellipsoid!$B1087)</f>
        <v/>
      </c>
      <c r="BC1092" s="6" t="str">
        <f>IF(ISBLANK(Ellipsoid!$B1087),"",CONCATENATE(BA1092," - ",BB1092))</f>
        <v/>
      </c>
      <c r="BQ1092" s="8" t="str">
        <f>IF(ISBLANK('Source Citation'!$B1094),"",'Source Citation'!$A1094)</f>
        <v/>
      </c>
      <c r="BR1092" s="8" t="str">
        <f>IF(ISBLANK('Source Citation'!$B1094),"",'Source Citation'!$B1094)</f>
        <v/>
      </c>
      <c r="BS1092" s="6" t="str">
        <f>IF(ISBLANK('Source Citation'!$B1094),"",CONCATENATE(BQ1092," - ",BR1092))</f>
        <v/>
      </c>
      <c r="BY1092" s="8" t="str">
        <f>IF(ISBLANK('Geographic Extent'!$B1094),"",'Geographic Extent'!$A1094)</f>
        <v/>
      </c>
      <c r="BZ1092" s="8" t="str">
        <f>IF(ISBLANK('Geographic Extent'!$B1094),"",'Geographic Extent'!$B1094)</f>
        <v/>
      </c>
      <c r="CA1092" s="6" t="str">
        <f>IF(ISBLANK('Geographic Extent'!$B1094),"",CONCATENATE(BY1092," - ",BZ1092))</f>
        <v/>
      </c>
    </row>
    <row r="1093" spans="1:79" x14ac:dyDescent="0.2">
      <c r="A1093" s="3">
        <v>1019</v>
      </c>
      <c r="B1093" s="8" t="str">
        <f>IF(ISBLANK(CRS!$B1022),"",CRS!$A1022)</f>
        <v/>
      </c>
      <c r="C1093" s="8" t="str">
        <f>IF(ISBLANK(CRS!$B1022),"",CRS!$B1022)</f>
        <v/>
      </c>
      <c r="D1093" s="8" t="str">
        <f>IF(ISBLANK(CRS!$B1022),"",CRS!$D1022)</f>
        <v/>
      </c>
      <c r="E1093" s="6" t="str">
        <f>IF(ISBLANK(CRS!$B1022),"",CONCATENATE(B1092," - (",LEFT(D1092,3),") - ",C1092))</f>
        <v/>
      </c>
      <c r="F1093" s="3">
        <v>1047</v>
      </c>
      <c r="G1093" s="8" t="str">
        <f>IF(ISBLANK(Datum!$B1050),"",Datum!$A1050)</f>
        <v/>
      </c>
      <c r="H1093" s="8" t="str">
        <f>IF(ISBLANK(Datum!$B1050),"",Datum!$B1050)</f>
        <v/>
      </c>
      <c r="I1093" s="8" t="str">
        <f>IF(ISBLANK(Datum!$B1050),"",Datum!$D1050)</f>
        <v/>
      </c>
      <c r="J1093" s="6" t="str">
        <f>IF(ISBLANK(Datum!$B1050),"",CONCATENATE(G1092," - (",LEFT(I1092,3),") - ",H1092))</f>
        <v/>
      </c>
      <c r="K1093" s="3">
        <v>1085</v>
      </c>
      <c r="L1093" s="8" t="str">
        <f>IF(ISBLANK(CoordSys!$B1088),"",CoordSys!$A1088)</f>
        <v/>
      </c>
      <c r="M1093" s="8" t="str">
        <f>IF(ISBLANK(CoordSys!$B1088),"",CoordSys!$B1088)</f>
        <v/>
      </c>
      <c r="N1093" s="8" t="str">
        <f>IF(ISBLANK(CoordSys!$B1088),"",CoordSys!$D1088)</f>
        <v/>
      </c>
      <c r="O1093" s="6" t="str">
        <f>IF(ISBLANK(CoordSys!$B1088),"",CONCATENATE(L1093," - ",M1093))</f>
        <v/>
      </c>
      <c r="P1093" s="3">
        <v>1080</v>
      </c>
      <c r="Q1093" s="8" t="str">
        <f>IF(ISBLANK(CSAxis!$B1083),"",CSAxis!$A1083)</f>
        <v/>
      </c>
      <c r="R1093" s="8" t="str">
        <f>IF(ISBLANK(CSAxis!$B1083),"",CSAxis!$B1083)</f>
        <v/>
      </c>
      <c r="S1093" s="6" t="str">
        <f>IF(ISBLANK(CSAxis!$B1083),"",CONCATENATE(Q1093," - ",R1093))</f>
        <v/>
      </c>
      <c r="AB1093" s="3">
        <v>1070</v>
      </c>
      <c r="AC1093" s="8" t="str">
        <f>IF(ISBLANK(UoM!$B1073),"",UoM!$A1073)</f>
        <v/>
      </c>
      <c r="AD1093" s="8" t="str">
        <f>IF(ISBLANK(UoM!$B1073),"",UoM!$B1073)</f>
        <v/>
      </c>
      <c r="AE1093" s="6" t="str">
        <f>IF(ISBLANK(UoM!$B1073),"",CONCATENATE(AC1093," - ",AD1093))</f>
        <v/>
      </c>
      <c r="AF1093" s="3">
        <v>1091</v>
      </c>
      <c r="AG1093" s="8" t="str">
        <f>IF(ISBLANK('Prime Meridian'!$B1094),"",'Prime Meridian'!$A1094)</f>
        <v/>
      </c>
      <c r="AH1093" s="8" t="str">
        <f>IF(ISBLANK('Prime Meridian'!$B1094),"",'Prime Meridian'!$B1094)</f>
        <v/>
      </c>
      <c r="AI1093" s="6" t="str">
        <f>IF(ISBLANK('Prime Meridian'!$B1094),"",CONCATENATE(AG1093," - ",AH1093))</f>
        <v/>
      </c>
      <c r="AN1093" s="3">
        <v>1076</v>
      </c>
      <c r="AO1093" s="8" t="str">
        <f>IF(ISBLANK(OpParam!$B1079),"",OpParam!$A1079)</f>
        <v/>
      </c>
      <c r="AP1093" s="8" t="str">
        <f>IF(ISBLANK(OpParam!$B1079),"",OpParam!$B1079)</f>
        <v/>
      </c>
      <c r="AQ1093" s="6" t="str">
        <f>IF(ISBLANK(OpParam!$B1079),"",CONCATENATE(AO1093," - ",AP1093))</f>
        <v/>
      </c>
      <c r="AS1093" s="8" t="str">
        <f>IF(ISBLANK(CoordOp!$B1056),"",CoordOp!$A1056)</f>
        <v/>
      </c>
      <c r="AT1093" s="8" t="str">
        <f>IF(ISBLANK(CoordOp!$B1056),"",CoordOp!$B1056)</f>
        <v/>
      </c>
      <c r="AU1093" s="6" t="str">
        <f>IF(ISBLANK(CoordOp!$B1056),"",CONCATENATE(AS1093," - ",AT1093))</f>
        <v/>
      </c>
      <c r="AZ1093" s="3">
        <v>1085</v>
      </c>
      <c r="BA1093" s="8" t="str">
        <f>IF(ISBLANK(Ellipsoid!$B1088),"",Ellipsoid!$A1088)</f>
        <v/>
      </c>
      <c r="BB1093" s="8" t="str">
        <f>IF(ISBLANK(Ellipsoid!$B1088),"",Ellipsoid!$B1088)</f>
        <v/>
      </c>
      <c r="BC1093" s="6" t="str">
        <f>IF(ISBLANK(Ellipsoid!$B1088),"",CONCATENATE(BA1093," - ",BB1093))</f>
        <v/>
      </c>
      <c r="BQ1093" s="8" t="str">
        <f>IF(ISBLANK('Source Citation'!$B1095),"",'Source Citation'!$A1095)</f>
        <v/>
      </c>
      <c r="BR1093" s="8" t="str">
        <f>IF(ISBLANK('Source Citation'!$B1095),"",'Source Citation'!$B1095)</f>
        <v/>
      </c>
      <c r="BS1093" s="6" t="str">
        <f>IF(ISBLANK('Source Citation'!$B1095),"",CONCATENATE(BQ1093," - ",BR1093))</f>
        <v/>
      </c>
      <c r="BY1093" s="8" t="str">
        <f>IF(ISBLANK('Geographic Extent'!$B1095),"",'Geographic Extent'!$A1095)</f>
        <v/>
      </c>
      <c r="BZ1093" s="8" t="str">
        <f>IF(ISBLANK('Geographic Extent'!$B1095),"",'Geographic Extent'!$B1095)</f>
        <v/>
      </c>
      <c r="CA1093" s="6" t="str">
        <f>IF(ISBLANK('Geographic Extent'!$B1095),"",CONCATENATE(BY1093," - ",BZ1093))</f>
        <v/>
      </c>
    </row>
    <row r="1094" spans="1:79" x14ac:dyDescent="0.2">
      <c r="A1094" s="3">
        <v>1020</v>
      </c>
      <c r="B1094" s="8" t="str">
        <f>IF(ISBLANK(CRS!$B1023),"",CRS!$A1023)</f>
        <v/>
      </c>
      <c r="C1094" s="8" t="str">
        <f>IF(ISBLANK(CRS!$B1023),"",CRS!$B1023)</f>
        <v/>
      </c>
      <c r="D1094" s="8" t="str">
        <f>IF(ISBLANK(CRS!$B1023),"",CRS!$D1023)</f>
        <v/>
      </c>
      <c r="E1094" s="6" t="str">
        <f>IF(ISBLANK(CRS!$B1023),"",CONCATENATE(B1093," - (",LEFT(D1093,3),") - ",C1093))</f>
        <v/>
      </c>
      <c r="F1094" s="3">
        <v>1048</v>
      </c>
      <c r="G1094" s="8" t="str">
        <f>IF(ISBLANK(Datum!$B1051),"",Datum!$A1051)</f>
        <v/>
      </c>
      <c r="H1094" s="8" t="str">
        <f>IF(ISBLANK(Datum!$B1051),"",Datum!$B1051)</f>
        <v/>
      </c>
      <c r="I1094" s="8" t="str">
        <f>IF(ISBLANK(Datum!$B1051),"",Datum!$D1051)</f>
        <v/>
      </c>
      <c r="J1094" s="6" t="str">
        <f>IF(ISBLANK(Datum!$B1051),"",CONCATENATE(G1093," - (",LEFT(I1093,3),") - ",H1093))</f>
        <v/>
      </c>
      <c r="K1094" s="3">
        <v>1086</v>
      </c>
      <c r="L1094" s="8" t="str">
        <f>IF(ISBLANK(CoordSys!$B1089),"",CoordSys!$A1089)</f>
        <v/>
      </c>
      <c r="M1094" s="8" t="str">
        <f>IF(ISBLANK(CoordSys!$B1089),"",CoordSys!$B1089)</f>
        <v/>
      </c>
      <c r="N1094" s="8" t="str">
        <f>IF(ISBLANK(CoordSys!$B1089),"",CoordSys!$D1089)</f>
        <v/>
      </c>
      <c r="O1094" s="6" t="str">
        <f>IF(ISBLANK(CoordSys!$B1089),"",CONCATENATE(L1094," - ",M1094))</f>
        <v/>
      </c>
      <c r="P1094" s="3">
        <v>1081</v>
      </c>
      <c r="Q1094" s="8" t="str">
        <f>IF(ISBLANK(CSAxis!$B1084),"",CSAxis!$A1084)</f>
        <v/>
      </c>
      <c r="R1094" s="8" t="str">
        <f>IF(ISBLANK(CSAxis!$B1084),"",CSAxis!$B1084)</f>
        <v/>
      </c>
      <c r="S1094" s="6" t="str">
        <f>IF(ISBLANK(CSAxis!$B1084),"",CONCATENATE(Q1094," - ",R1094))</f>
        <v/>
      </c>
      <c r="AB1094" s="3">
        <v>1071</v>
      </c>
      <c r="AC1094" s="8" t="str">
        <f>IF(ISBLANK(UoM!$B1074),"",UoM!$A1074)</f>
        <v/>
      </c>
      <c r="AD1094" s="8" t="str">
        <f>IF(ISBLANK(UoM!$B1074),"",UoM!$B1074)</f>
        <v/>
      </c>
      <c r="AE1094" s="6" t="str">
        <f>IF(ISBLANK(UoM!$B1074),"",CONCATENATE(AC1094," - ",AD1094))</f>
        <v/>
      </c>
      <c r="AF1094" s="3">
        <v>1092</v>
      </c>
      <c r="AG1094" s="8" t="str">
        <f>IF(ISBLANK('Prime Meridian'!$B1095),"",'Prime Meridian'!$A1095)</f>
        <v/>
      </c>
      <c r="AH1094" s="8" t="str">
        <f>IF(ISBLANK('Prime Meridian'!$B1095),"",'Prime Meridian'!$B1095)</f>
        <v/>
      </c>
      <c r="AI1094" s="6" t="str">
        <f>IF(ISBLANK('Prime Meridian'!$B1095),"",CONCATENATE(AG1094," - ",AH1094))</f>
        <v/>
      </c>
      <c r="AN1094" s="3">
        <v>1077</v>
      </c>
      <c r="AO1094" s="8" t="str">
        <f>IF(ISBLANK(OpParam!$B1080),"",OpParam!$A1080)</f>
        <v/>
      </c>
      <c r="AP1094" s="8" t="str">
        <f>IF(ISBLANK(OpParam!$B1080),"",OpParam!$B1080)</f>
        <v/>
      </c>
      <c r="AQ1094" s="6" t="str">
        <f>IF(ISBLANK(OpParam!$B1080),"",CONCATENATE(AO1094," - ",AP1094))</f>
        <v/>
      </c>
      <c r="AS1094" s="8" t="str">
        <f>IF(ISBLANK(CoordOp!$B1057),"",CoordOp!$A1057)</f>
        <v/>
      </c>
      <c r="AT1094" s="8" t="str">
        <f>IF(ISBLANK(CoordOp!$B1057),"",CoordOp!$B1057)</f>
        <v/>
      </c>
      <c r="AU1094" s="6" t="str">
        <f>IF(ISBLANK(CoordOp!$B1057),"",CONCATENATE(AS1094," - ",AT1094))</f>
        <v/>
      </c>
      <c r="AZ1094" s="3">
        <v>1086</v>
      </c>
      <c r="BA1094" s="8" t="str">
        <f>IF(ISBLANK(Ellipsoid!$B1089),"",Ellipsoid!$A1089)</f>
        <v/>
      </c>
      <c r="BB1094" s="8" t="str">
        <f>IF(ISBLANK(Ellipsoid!$B1089),"",Ellipsoid!$B1089)</f>
        <v/>
      </c>
      <c r="BC1094" s="6" t="str">
        <f>IF(ISBLANK(Ellipsoid!$B1089),"",CONCATENATE(BA1094," - ",BB1094))</f>
        <v/>
      </c>
      <c r="BQ1094" s="8" t="str">
        <f>IF(ISBLANK('Source Citation'!$B1096),"",'Source Citation'!$A1096)</f>
        <v/>
      </c>
      <c r="BR1094" s="8" t="str">
        <f>IF(ISBLANK('Source Citation'!$B1096),"",'Source Citation'!$B1096)</f>
        <v/>
      </c>
      <c r="BS1094" s="6" t="str">
        <f>IF(ISBLANK('Source Citation'!$B1096),"",CONCATENATE(BQ1094," - ",BR1094))</f>
        <v/>
      </c>
      <c r="BY1094" s="8" t="str">
        <f>IF(ISBLANK('Geographic Extent'!$B1096),"",'Geographic Extent'!$A1096)</f>
        <v/>
      </c>
      <c r="BZ1094" s="8" t="str">
        <f>IF(ISBLANK('Geographic Extent'!$B1096),"",'Geographic Extent'!$B1096)</f>
        <v/>
      </c>
      <c r="CA1094" s="6" t="str">
        <f>IF(ISBLANK('Geographic Extent'!$B1096),"",CONCATENATE(BY1094," - ",BZ1094))</f>
        <v/>
      </c>
    </row>
    <row r="1095" spans="1:79" x14ac:dyDescent="0.2">
      <c r="A1095" s="3">
        <v>1021</v>
      </c>
      <c r="B1095" s="8" t="str">
        <f>IF(ISBLANK(CRS!$B1024),"",CRS!$A1024)</f>
        <v/>
      </c>
      <c r="C1095" s="8" t="str">
        <f>IF(ISBLANK(CRS!$B1024),"",CRS!$B1024)</f>
        <v/>
      </c>
      <c r="D1095" s="8" t="str">
        <f>IF(ISBLANK(CRS!$B1024),"",CRS!$D1024)</f>
        <v/>
      </c>
      <c r="E1095" s="6" t="str">
        <f>IF(ISBLANK(CRS!$B1024),"",CONCATENATE(B1094," - (",LEFT(D1094,3),") - ",C1094))</f>
        <v/>
      </c>
      <c r="F1095" s="3">
        <v>1049</v>
      </c>
      <c r="G1095" s="8" t="str">
        <f>IF(ISBLANK(Datum!$B1052),"",Datum!$A1052)</f>
        <v/>
      </c>
      <c r="H1095" s="8" t="str">
        <f>IF(ISBLANK(Datum!$B1052),"",Datum!$B1052)</f>
        <v/>
      </c>
      <c r="I1095" s="8" t="str">
        <f>IF(ISBLANK(Datum!$B1052),"",Datum!$D1052)</f>
        <v/>
      </c>
      <c r="J1095" s="6" t="str">
        <f>IF(ISBLANK(Datum!$B1052),"",CONCATENATE(G1094," - (",LEFT(I1094,3),") - ",H1094))</f>
        <v/>
      </c>
      <c r="K1095" s="3">
        <v>1087</v>
      </c>
      <c r="L1095" s="8" t="str">
        <f>IF(ISBLANK(CoordSys!$B1090),"",CoordSys!$A1090)</f>
        <v/>
      </c>
      <c r="M1095" s="8" t="str">
        <f>IF(ISBLANK(CoordSys!$B1090),"",CoordSys!$B1090)</f>
        <v/>
      </c>
      <c r="N1095" s="8" t="str">
        <f>IF(ISBLANK(CoordSys!$B1090),"",CoordSys!$D1090)</f>
        <v/>
      </c>
      <c r="O1095" s="6" t="str">
        <f>IF(ISBLANK(CoordSys!$B1090),"",CONCATENATE(L1095," - ",M1095))</f>
        <v/>
      </c>
      <c r="P1095" s="3">
        <v>1082</v>
      </c>
      <c r="Q1095" s="8" t="str">
        <f>IF(ISBLANK(CSAxis!$B1085),"",CSAxis!$A1085)</f>
        <v/>
      </c>
      <c r="R1095" s="8" t="str">
        <f>IF(ISBLANK(CSAxis!$B1085),"",CSAxis!$B1085)</f>
        <v/>
      </c>
      <c r="S1095" s="6" t="str">
        <f>IF(ISBLANK(CSAxis!$B1085),"",CONCATENATE(Q1095," - ",R1095))</f>
        <v/>
      </c>
      <c r="AB1095" s="3">
        <v>1072</v>
      </c>
      <c r="AC1095" s="8" t="str">
        <f>IF(ISBLANK(UoM!$B1075),"",UoM!$A1075)</f>
        <v/>
      </c>
      <c r="AD1095" s="8" t="str">
        <f>IF(ISBLANK(UoM!$B1075),"",UoM!$B1075)</f>
        <v/>
      </c>
      <c r="AE1095" s="6" t="str">
        <f>IF(ISBLANK(UoM!$B1075),"",CONCATENATE(AC1095," - ",AD1095))</f>
        <v/>
      </c>
      <c r="AF1095" s="3">
        <v>1093</v>
      </c>
      <c r="AG1095" s="8" t="str">
        <f>IF(ISBLANK('Prime Meridian'!$B1096),"",'Prime Meridian'!$A1096)</f>
        <v/>
      </c>
      <c r="AH1095" s="8" t="str">
        <f>IF(ISBLANK('Prime Meridian'!$B1096),"",'Prime Meridian'!$B1096)</f>
        <v/>
      </c>
      <c r="AI1095" s="6" t="str">
        <f>IF(ISBLANK('Prime Meridian'!$B1096),"",CONCATENATE(AG1095," - ",AH1095))</f>
        <v/>
      </c>
      <c r="AN1095" s="3">
        <v>1078</v>
      </c>
      <c r="AO1095" s="8" t="str">
        <f>IF(ISBLANK(OpParam!$B1081),"",OpParam!$A1081)</f>
        <v/>
      </c>
      <c r="AP1095" s="8" t="str">
        <f>IF(ISBLANK(OpParam!$B1081),"",OpParam!$B1081)</f>
        <v/>
      </c>
      <c r="AQ1095" s="6" t="str">
        <f>IF(ISBLANK(OpParam!$B1081),"",CONCATENATE(AO1095," - ",AP1095))</f>
        <v/>
      </c>
      <c r="AS1095" s="8" t="str">
        <f>IF(ISBLANK(CoordOp!$B1058),"",CoordOp!$A1058)</f>
        <v/>
      </c>
      <c r="AT1095" s="8" t="str">
        <f>IF(ISBLANK(CoordOp!$B1058),"",CoordOp!$B1058)</f>
        <v/>
      </c>
      <c r="AU1095" s="6" t="str">
        <f>IF(ISBLANK(CoordOp!$B1058),"",CONCATENATE(AS1095," - ",AT1095))</f>
        <v/>
      </c>
      <c r="AZ1095" s="3">
        <v>1087</v>
      </c>
      <c r="BA1095" s="8" t="str">
        <f>IF(ISBLANK(Ellipsoid!$B1090),"",Ellipsoid!$A1090)</f>
        <v/>
      </c>
      <c r="BB1095" s="8" t="str">
        <f>IF(ISBLANK(Ellipsoid!$B1090),"",Ellipsoid!$B1090)</f>
        <v/>
      </c>
      <c r="BC1095" s="6" t="str">
        <f>IF(ISBLANK(Ellipsoid!$B1090),"",CONCATENATE(BA1095," - ",BB1095))</f>
        <v/>
      </c>
      <c r="BQ1095" s="8" t="str">
        <f>IF(ISBLANK('Source Citation'!$B1097),"",'Source Citation'!$A1097)</f>
        <v/>
      </c>
      <c r="BR1095" s="8" t="str">
        <f>IF(ISBLANK('Source Citation'!$B1097),"",'Source Citation'!$B1097)</f>
        <v/>
      </c>
      <c r="BS1095" s="6" t="str">
        <f>IF(ISBLANK('Source Citation'!$B1097),"",CONCATENATE(BQ1095," - ",BR1095))</f>
        <v/>
      </c>
      <c r="BY1095" s="8" t="str">
        <f>IF(ISBLANK('Geographic Extent'!$B1097),"",'Geographic Extent'!$A1097)</f>
        <v/>
      </c>
      <c r="BZ1095" s="8" t="str">
        <f>IF(ISBLANK('Geographic Extent'!$B1097),"",'Geographic Extent'!$B1097)</f>
        <v/>
      </c>
      <c r="CA1095" s="6" t="str">
        <f>IF(ISBLANK('Geographic Extent'!$B1097),"",CONCATENATE(BY1095," - ",BZ1095))</f>
        <v/>
      </c>
    </row>
    <row r="1096" spans="1:79" x14ac:dyDescent="0.2">
      <c r="A1096" s="3">
        <v>1022</v>
      </c>
      <c r="B1096" s="8" t="str">
        <f>IF(ISBLANK(CRS!$B1025),"",CRS!$A1025)</f>
        <v/>
      </c>
      <c r="C1096" s="8" t="str">
        <f>IF(ISBLANK(CRS!$B1025),"",CRS!$B1025)</f>
        <v/>
      </c>
      <c r="D1096" s="8" t="str">
        <f>IF(ISBLANK(CRS!$B1025),"",CRS!$D1025)</f>
        <v/>
      </c>
      <c r="E1096" s="6" t="str">
        <f>IF(ISBLANK(CRS!$B1025),"",CONCATENATE(B1095," - (",LEFT(D1095,3),") - ",C1095))</f>
        <v/>
      </c>
      <c r="F1096" s="3">
        <v>1050</v>
      </c>
      <c r="G1096" s="8" t="str">
        <f>IF(ISBLANK(Datum!$B1053),"",Datum!$A1053)</f>
        <v/>
      </c>
      <c r="H1096" s="8" t="str">
        <f>IF(ISBLANK(Datum!$B1053),"",Datum!$B1053)</f>
        <v/>
      </c>
      <c r="I1096" s="8" t="str">
        <f>IF(ISBLANK(Datum!$B1053),"",Datum!$D1053)</f>
        <v/>
      </c>
      <c r="J1096" s="6" t="str">
        <f>IF(ISBLANK(Datum!$B1053),"",CONCATENATE(G1095," - (",LEFT(I1095,3),") - ",H1095))</f>
        <v/>
      </c>
      <c r="K1096" s="3">
        <v>1088</v>
      </c>
      <c r="L1096" s="8" t="str">
        <f>IF(ISBLANK(CoordSys!$B1091),"",CoordSys!$A1091)</f>
        <v/>
      </c>
      <c r="M1096" s="8" t="str">
        <f>IF(ISBLANK(CoordSys!$B1091),"",CoordSys!$B1091)</f>
        <v/>
      </c>
      <c r="N1096" s="8" t="str">
        <f>IF(ISBLANK(CoordSys!$B1091),"",CoordSys!$D1091)</f>
        <v/>
      </c>
      <c r="O1096" s="6" t="str">
        <f>IF(ISBLANK(CoordSys!$B1091),"",CONCATENATE(L1096," - ",M1096))</f>
        <v/>
      </c>
      <c r="P1096" s="3">
        <v>1083</v>
      </c>
      <c r="Q1096" s="8" t="str">
        <f>IF(ISBLANK(CSAxis!$B1086),"",CSAxis!$A1086)</f>
        <v/>
      </c>
      <c r="R1096" s="8" t="str">
        <f>IF(ISBLANK(CSAxis!$B1086),"",CSAxis!$B1086)</f>
        <v/>
      </c>
      <c r="S1096" s="6" t="str">
        <f>IF(ISBLANK(CSAxis!$B1086),"",CONCATENATE(Q1096," - ",R1096))</f>
        <v/>
      </c>
      <c r="AB1096" s="3">
        <v>1073</v>
      </c>
      <c r="AC1096" s="8" t="str">
        <f>IF(ISBLANK(UoM!$B1076),"",UoM!$A1076)</f>
        <v/>
      </c>
      <c r="AD1096" s="8" t="str">
        <f>IF(ISBLANK(UoM!$B1076),"",UoM!$B1076)</f>
        <v/>
      </c>
      <c r="AE1096" s="6" t="str">
        <f>IF(ISBLANK(UoM!$B1076),"",CONCATENATE(AC1096," - ",AD1096))</f>
        <v/>
      </c>
      <c r="AF1096" s="3">
        <v>1094</v>
      </c>
      <c r="AG1096" s="8" t="str">
        <f>IF(ISBLANK('Prime Meridian'!$B1097),"",'Prime Meridian'!$A1097)</f>
        <v/>
      </c>
      <c r="AH1096" s="8" t="str">
        <f>IF(ISBLANK('Prime Meridian'!$B1097),"",'Prime Meridian'!$B1097)</f>
        <v/>
      </c>
      <c r="AI1096" s="6" t="str">
        <f>IF(ISBLANK('Prime Meridian'!$B1097),"",CONCATENATE(AG1096," - ",AH1096))</f>
        <v/>
      </c>
      <c r="AN1096" s="3">
        <v>1079</v>
      </c>
      <c r="AO1096" s="8" t="str">
        <f>IF(ISBLANK(OpParam!$B1082),"",OpParam!$A1082)</f>
        <v/>
      </c>
      <c r="AP1096" s="8" t="str">
        <f>IF(ISBLANK(OpParam!$B1082),"",OpParam!$B1082)</f>
        <v/>
      </c>
      <c r="AQ1096" s="6" t="str">
        <f>IF(ISBLANK(OpParam!$B1082),"",CONCATENATE(AO1096," - ",AP1096))</f>
        <v/>
      </c>
      <c r="AS1096" s="8" t="str">
        <f>IF(ISBLANK(CoordOp!$B1059),"",CoordOp!$A1059)</f>
        <v/>
      </c>
      <c r="AT1096" s="8" t="str">
        <f>IF(ISBLANK(CoordOp!$B1059),"",CoordOp!$B1059)</f>
        <v/>
      </c>
      <c r="AU1096" s="6" t="str">
        <f>IF(ISBLANK(CoordOp!$B1059),"",CONCATENATE(AS1096," - ",AT1096))</f>
        <v/>
      </c>
      <c r="AZ1096" s="3">
        <v>1088</v>
      </c>
      <c r="BA1096" s="8" t="str">
        <f>IF(ISBLANK(Ellipsoid!$B1091),"",Ellipsoid!$A1091)</f>
        <v/>
      </c>
      <c r="BB1096" s="8" t="str">
        <f>IF(ISBLANK(Ellipsoid!$B1091),"",Ellipsoid!$B1091)</f>
        <v/>
      </c>
      <c r="BC1096" s="6" t="str">
        <f>IF(ISBLANK(Ellipsoid!$B1091),"",CONCATENATE(BA1096," - ",BB1096))</f>
        <v/>
      </c>
      <c r="BQ1096" s="8" t="str">
        <f>IF(ISBLANK('Source Citation'!$B1098),"",'Source Citation'!$A1098)</f>
        <v/>
      </c>
      <c r="BR1096" s="8" t="str">
        <f>IF(ISBLANK('Source Citation'!$B1098),"",'Source Citation'!$B1098)</f>
        <v/>
      </c>
      <c r="BS1096" s="6" t="str">
        <f>IF(ISBLANK('Source Citation'!$B1098),"",CONCATENATE(BQ1096," - ",BR1096))</f>
        <v/>
      </c>
      <c r="BY1096" s="8" t="str">
        <f>IF(ISBLANK('Geographic Extent'!$B1098),"",'Geographic Extent'!$A1098)</f>
        <v/>
      </c>
      <c r="BZ1096" s="8" t="str">
        <f>IF(ISBLANK('Geographic Extent'!$B1098),"",'Geographic Extent'!$B1098)</f>
        <v/>
      </c>
      <c r="CA1096" s="6" t="str">
        <f>IF(ISBLANK('Geographic Extent'!$B1098),"",CONCATENATE(BY1096," - ",BZ1096))</f>
        <v/>
      </c>
    </row>
    <row r="1097" spans="1:79" x14ac:dyDescent="0.2">
      <c r="A1097" s="3">
        <v>1023</v>
      </c>
      <c r="B1097" s="8" t="str">
        <f>IF(ISBLANK(CRS!$B1026),"",CRS!$A1026)</f>
        <v/>
      </c>
      <c r="C1097" s="8" t="str">
        <f>IF(ISBLANK(CRS!$B1026),"",CRS!$B1026)</f>
        <v/>
      </c>
      <c r="D1097" s="8" t="str">
        <f>IF(ISBLANK(CRS!$B1026),"",CRS!$D1026)</f>
        <v/>
      </c>
      <c r="E1097" s="6" t="str">
        <f>IF(ISBLANK(CRS!$B1026),"",CONCATENATE(B1096," - (",LEFT(D1096,3),") - ",C1096))</f>
        <v/>
      </c>
      <c r="F1097" s="3">
        <v>1051</v>
      </c>
      <c r="G1097" s="8" t="str">
        <f>IF(ISBLANK(Datum!$B1054),"",Datum!$A1054)</f>
        <v/>
      </c>
      <c r="H1097" s="8" t="str">
        <f>IF(ISBLANK(Datum!$B1054),"",Datum!$B1054)</f>
        <v/>
      </c>
      <c r="I1097" s="8" t="str">
        <f>IF(ISBLANK(Datum!$B1054),"",Datum!$D1054)</f>
        <v/>
      </c>
      <c r="J1097" s="6" t="str">
        <f>IF(ISBLANK(Datum!$B1054),"",CONCATENATE(G1096," - (",LEFT(I1096,3),") - ",H1096))</f>
        <v/>
      </c>
      <c r="K1097" s="3">
        <v>1089</v>
      </c>
      <c r="L1097" s="8" t="str">
        <f>IF(ISBLANK(CoordSys!$B1092),"",CoordSys!$A1092)</f>
        <v/>
      </c>
      <c r="M1097" s="8" t="str">
        <f>IF(ISBLANK(CoordSys!$B1092),"",CoordSys!$B1092)</f>
        <v/>
      </c>
      <c r="N1097" s="8" t="str">
        <f>IF(ISBLANK(CoordSys!$B1092),"",CoordSys!$D1092)</f>
        <v/>
      </c>
      <c r="O1097" s="6" t="str">
        <f>IF(ISBLANK(CoordSys!$B1092),"",CONCATENATE(L1097," - ",M1097))</f>
        <v/>
      </c>
      <c r="P1097" s="3">
        <v>1084</v>
      </c>
      <c r="Q1097" s="8" t="str">
        <f>IF(ISBLANK(CSAxis!$B1087),"",CSAxis!$A1087)</f>
        <v/>
      </c>
      <c r="R1097" s="8" t="str">
        <f>IF(ISBLANK(CSAxis!$B1087),"",CSAxis!$B1087)</f>
        <v/>
      </c>
      <c r="S1097" s="6" t="str">
        <f>IF(ISBLANK(CSAxis!$B1087),"",CONCATENATE(Q1097," - ",R1097))</f>
        <v/>
      </c>
      <c r="AB1097" s="3">
        <v>1074</v>
      </c>
      <c r="AC1097" s="8" t="str">
        <f>IF(ISBLANK(UoM!$B1077),"",UoM!$A1077)</f>
        <v/>
      </c>
      <c r="AD1097" s="8" t="str">
        <f>IF(ISBLANK(UoM!$B1077),"",UoM!$B1077)</f>
        <v/>
      </c>
      <c r="AE1097" s="6" t="str">
        <f>IF(ISBLANK(UoM!$B1077),"",CONCATENATE(AC1097," - ",AD1097))</f>
        <v/>
      </c>
      <c r="AF1097" s="3">
        <v>1095</v>
      </c>
      <c r="AG1097" s="8" t="str">
        <f>IF(ISBLANK('Prime Meridian'!$B1098),"",'Prime Meridian'!$A1098)</f>
        <v/>
      </c>
      <c r="AH1097" s="8" t="str">
        <f>IF(ISBLANK('Prime Meridian'!$B1098),"",'Prime Meridian'!$B1098)</f>
        <v/>
      </c>
      <c r="AI1097" s="6" t="str">
        <f>IF(ISBLANK('Prime Meridian'!$B1098),"",CONCATENATE(AG1097," - ",AH1097))</f>
        <v/>
      </c>
      <c r="AN1097" s="3">
        <v>1080</v>
      </c>
      <c r="AO1097" s="8" t="str">
        <f>IF(ISBLANK(OpParam!$B1083),"",OpParam!$A1083)</f>
        <v/>
      </c>
      <c r="AP1097" s="8" t="str">
        <f>IF(ISBLANK(OpParam!$B1083),"",OpParam!$B1083)</f>
        <v/>
      </c>
      <c r="AQ1097" s="6" t="str">
        <f>IF(ISBLANK(OpParam!$B1083),"",CONCATENATE(AO1097," - ",AP1097))</f>
        <v/>
      </c>
      <c r="AS1097" s="8" t="str">
        <f>IF(ISBLANK(CoordOp!$B1060),"",CoordOp!$A1060)</f>
        <v/>
      </c>
      <c r="AT1097" s="8" t="str">
        <f>IF(ISBLANK(CoordOp!$B1060),"",CoordOp!$B1060)</f>
        <v/>
      </c>
      <c r="AU1097" s="6" t="str">
        <f>IF(ISBLANK(CoordOp!$B1060),"",CONCATENATE(AS1097," - ",AT1097))</f>
        <v/>
      </c>
      <c r="AZ1097" s="3">
        <v>1089</v>
      </c>
      <c r="BA1097" s="8" t="str">
        <f>IF(ISBLANK(Ellipsoid!$B1092),"",Ellipsoid!$A1092)</f>
        <v/>
      </c>
      <c r="BB1097" s="8" t="str">
        <f>IF(ISBLANK(Ellipsoid!$B1092),"",Ellipsoid!$B1092)</f>
        <v/>
      </c>
      <c r="BC1097" s="6" t="str">
        <f>IF(ISBLANK(Ellipsoid!$B1092),"",CONCATENATE(BA1097," - ",BB1097))</f>
        <v/>
      </c>
      <c r="BQ1097" s="8" t="str">
        <f>IF(ISBLANK('Source Citation'!$B1099),"",'Source Citation'!$A1099)</f>
        <v/>
      </c>
      <c r="BR1097" s="8" t="str">
        <f>IF(ISBLANK('Source Citation'!$B1099),"",'Source Citation'!$B1099)</f>
        <v/>
      </c>
      <c r="BS1097" s="6" t="str">
        <f>IF(ISBLANK('Source Citation'!$B1099),"",CONCATENATE(BQ1097," - ",BR1097))</f>
        <v/>
      </c>
      <c r="BY1097" s="8" t="str">
        <f>IF(ISBLANK('Geographic Extent'!$B1099),"",'Geographic Extent'!$A1099)</f>
        <v/>
      </c>
      <c r="BZ1097" s="8" t="str">
        <f>IF(ISBLANK('Geographic Extent'!$B1099),"",'Geographic Extent'!$B1099)</f>
        <v/>
      </c>
      <c r="CA1097" s="6" t="str">
        <f>IF(ISBLANK('Geographic Extent'!$B1099),"",CONCATENATE(BY1097," - ",BZ1097))</f>
        <v/>
      </c>
    </row>
    <row r="1098" spans="1:79" x14ac:dyDescent="0.2">
      <c r="A1098" s="3">
        <v>1024</v>
      </c>
      <c r="B1098" s="8" t="str">
        <f>IF(ISBLANK(CRS!$B1027),"",CRS!$A1027)</f>
        <v/>
      </c>
      <c r="C1098" s="8" t="str">
        <f>IF(ISBLANK(CRS!$B1027),"",CRS!$B1027)</f>
        <v/>
      </c>
      <c r="D1098" s="8" t="str">
        <f>IF(ISBLANK(CRS!$B1027),"",CRS!$D1027)</f>
        <v/>
      </c>
      <c r="E1098" s="6" t="str">
        <f>IF(ISBLANK(CRS!$B1027),"",CONCATENATE(B1097," - (",LEFT(D1097,3),") - ",C1097))</f>
        <v/>
      </c>
      <c r="F1098" s="3">
        <v>1052</v>
      </c>
      <c r="G1098" s="8" t="str">
        <f>IF(ISBLANK(Datum!$B1055),"",Datum!$A1055)</f>
        <v/>
      </c>
      <c r="H1098" s="8" t="str">
        <f>IF(ISBLANK(Datum!$B1055),"",Datum!$B1055)</f>
        <v/>
      </c>
      <c r="I1098" s="8" t="str">
        <f>IF(ISBLANK(Datum!$B1055),"",Datum!$D1055)</f>
        <v/>
      </c>
      <c r="J1098" s="6" t="str">
        <f>IF(ISBLANK(Datum!$B1055),"",CONCATENATE(G1097," - (",LEFT(I1097,3),") - ",H1097))</f>
        <v/>
      </c>
      <c r="K1098" s="3">
        <v>1090</v>
      </c>
      <c r="L1098" s="8" t="str">
        <f>IF(ISBLANK(CoordSys!$B1093),"",CoordSys!$A1093)</f>
        <v/>
      </c>
      <c r="M1098" s="8" t="str">
        <f>IF(ISBLANK(CoordSys!$B1093),"",CoordSys!$B1093)</f>
        <v/>
      </c>
      <c r="N1098" s="8" t="str">
        <f>IF(ISBLANK(CoordSys!$B1093),"",CoordSys!$D1093)</f>
        <v/>
      </c>
      <c r="O1098" s="6" t="str">
        <f>IF(ISBLANK(CoordSys!$B1093),"",CONCATENATE(L1098," - ",M1098))</f>
        <v/>
      </c>
      <c r="P1098" s="3">
        <v>1085</v>
      </c>
      <c r="Q1098" s="8" t="str">
        <f>IF(ISBLANK(CSAxis!$B1088),"",CSAxis!$A1088)</f>
        <v/>
      </c>
      <c r="R1098" s="8" t="str">
        <f>IF(ISBLANK(CSAxis!$B1088),"",CSAxis!$B1088)</f>
        <v/>
      </c>
      <c r="S1098" s="6" t="str">
        <f>IF(ISBLANK(CSAxis!$B1088),"",CONCATENATE(Q1098," - ",R1098))</f>
        <v/>
      </c>
      <c r="AB1098" s="3">
        <v>1075</v>
      </c>
      <c r="AC1098" s="8" t="str">
        <f>IF(ISBLANK(UoM!$B1078),"",UoM!$A1078)</f>
        <v/>
      </c>
      <c r="AD1098" s="8" t="str">
        <f>IF(ISBLANK(UoM!$B1078),"",UoM!$B1078)</f>
        <v/>
      </c>
      <c r="AE1098" s="6" t="str">
        <f>IF(ISBLANK(UoM!$B1078),"",CONCATENATE(AC1098," - ",AD1098))</f>
        <v/>
      </c>
      <c r="AF1098" s="3">
        <v>1096</v>
      </c>
      <c r="AG1098" s="8" t="str">
        <f>IF(ISBLANK('Prime Meridian'!$B1099),"",'Prime Meridian'!$A1099)</f>
        <v/>
      </c>
      <c r="AH1098" s="8" t="str">
        <f>IF(ISBLANK('Prime Meridian'!$B1099),"",'Prime Meridian'!$B1099)</f>
        <v/>
      </c>
      <c r="AI1098" s="6" t="str">
        <f>IF(ISBLANK('Prime Meridian'!$B1099),"",CONCATENATE(AG1098," - ",AH1098))</f>
        <v/>
      </c>
      <c r="AN1098" s="3">
        <v>1081</v>
      </c>
      <c r="AO1098" s="8" t="str">
        <f>IF(ISBLANK(OpParam!$B1084),"",OpParam!$A1084)</f>
        <v/>
      </c>
      <c r="AP1098" s="8" t="str">
        <f>IF(ISBLANK(OpParam!$B1084),"",OpParam!$B1084)</f>
        <v/>
      </c>
      <c r="AQ1098" s="6" t="str">
        <f>IF(ISBLANK(OpParam!$B1084),"",CONCATENATE(AO1098," - ",AP1098))</f>
        <v/>
      </c>
      <c r="AS1098" s="8" t="str">
        <f>IF(ISBLANK(CoordOp!$B1061),"",CoordOp!$A1061)</f>
        <v/>
      </c>
      <c r="AT1098" s="8" t="str">
        <f>IF(ISBLANK(CoordOp!$B1061),"",CoordOp!$B1061)</f>
        <v/>
      </c>
      <c r="AU1098" s="6" t="str">
        <f>IF(ISBLANK(CoordOp!$B1061),"",CONCATENATE(AS1098," - ",AT1098))</f>
        <v/>
      </c>
      <c r="AZ1098" s="3">
        <v>1090</v>
      </c>
      <c r="BA1098" s="8" t="str">
        <f>IF(ISBLANK(Ellipsoid!$B1093),"",Ellipsoid!$A1093)</f>
        <v/>
      </c>
      <c r="BB1098" s="8" t="str">
        <f>IF(ISBLANK(Ellipsoid!$B1093),"",Ellipsoid!$B1093)</f>
        <v/>
      </c>
      <c r="BC1098" s="6" t="str">
        <f>IF(ISBLANK(Ellipsoid!$B1093),"",CONCATENATE(BA1098," - ",BB1098))</f>
        <v/>
      </c>
      <c r="BQ1098" s="8" t="str">
        <f>IF(ISBLANK('Source Citation'!$B1100),"",'Source Citation'!$A1100)</f>
        <v/>
      </c>
      <c r="BR1098" s="8" t="str">
        <f>IF(ISBLANK('Source Citation'!$B1100),"",'Source Citation'!$B1100)</f>
        <v/>
      </c>
      <c r="BS1098" s="6" t="str">
        <f>IF(ISBLANK('Source Citation'!$B1100),"",CONCATENATE(BQ1098," - ",BR1098))</f>
        <v/>
      </c>
      <c r="BY1098" s="8" t="str">
        <f>IF(ISBLANK('Geographic Extent'!$B1100),"",'Geographic Extent'!$A1100)</f>
        <v/>
      </c>
      <c r="BZ1098" s="8" t="str">
        <f>IF(ISBLANK('Geographic Extent'!$B1100),"",'Geographic Extent'!$B1100)</f>
        <v/>
      </c>
      <c r="CA1098" s="6" t="str">
        <f>IF(ISBLANK('Geographic Extent'!$B1100),"",CONCATENATE(BY1098," - ",BZ1098))</f>
        <v/>
      </c>
    </row>
    <row r="1099" spans="1:79" x14ac:dyDescent="0.2">
      <c r="A1099" s="3">
        <v>1025</v>
      </c>
      <c r="B1099" s="8" t="str">
        <f>IF(ISBLANK(CRS!$B1028),"",CRS!$A1028)</f>
        <v/>
      </c>
      <c r="C1099" s="8" t="str">
        <f>IF(ISBLANK(CRS!$B1028),"",CRS!$B1028)</f>
        <v/>
      </c>
      <c r="D1099" s="8" t="str">
        <f>IF(ISBLANK(CRS!$B1028),"",CRS!$D1028)</f>
        <v/>
      </c>
      <c r="E1099" s="6" t="str">
        <f>IF(ISBLANK(CRS!$B1028),"",CONCATENATE(B1098," - (",LEFT(D1098,3),") - ",C1098))</f>
        <v/>
      </c>
      <c r="F1099" s="3">
        <v>1053</v>
      </c>
      <c r="G1099" s="8" t="str">
        <f>IF(ISBLANK(Datum!$B1056),"",Datum!$A1056)</f>
        <v/>
      </c>
      <c r="H1099" s="8" t="str">
        <f>IF(ISBLANK(Datum!$B1056),"",Datum!$B1056)</f>
        <v/>
      </c>
      <c r="I1099" s="8" t="str">
        <f>IF(ISBLANK(Datum!$B1056),"",Datum!$D1056)</f>
        <v/>
      </c>
      <c r="J1099" s="6" t="str">
        <f>IF(ISBLANK(Datum!$B1056),"",CONCATENATE(G1098," - (",LEFT(I1098,3),") - ",H1098))</f>
        <v/>
      </c>
      <c r="K1099" s="3">
        <v>1091</v>
      </c>
      <c r="L1099" s="8" t="str">
        <f>IF(ISBLANK(CoordSys!$B1094),"",CoordSys!$A1094)</f>
        <v/>
      </c>
      <c r="M1099" s="8" t="str">
        <f>IF(ISBLANK(CoordSys!$B1094),"",CoordSys!$B1094)</f>
        <v/>
      </c>
      <c r="N1099" s="8" t="str">
        <f>IF(ISBLANK(CoordSys!$B1094),"",CoordSys!$D1094)</f>
        <v/>
      </c>
      <c r="O1099" s="6" t="str">
        <f>IF(ISBLANK(CoordSys!$B1094),"",CONCATENATE(L1099," - ",M1099))</f>
        <v/>
      </c>
      <c r="P1099" s="3">
        <v>1086</v>
      </c>
      <c r="Q1099" s="8" t="str">
        <f>IF(ISBLANK(CSAxis!$B1089),"",CSAxis!$A1089)</f>
        <v/>
      </c>
      <c r="R1099" s="8" t="str">
        <f>IF(ISBLANK(CSAxis!$B1089),"",CSAxis!$B1089)</f>
        <v/>
      </c>
      <c r="S1099" s="6" t="str">
        <f>IF(ISBLANK(CSAxis!$B1089),"",CONCATENATE(Q1099," - ",R1099))</f>
        <v/>
      </c>
      <c r="AB1099" s="3">
        <v>1076</v>
      </c>
      <c r="AC1099" s="8" t="str">
        <f>IF(ISBLANK(UoM!$B1079),"",UoM!$A1079)</f>
        <v/>
      </c>
      <c r="AD1099" s="8" t="str">
        <f>IF(ISBLANK(UoM!$B1079),"",UoM!$B1079)</f>
        <v/>
      </c>
      <c r="AE1099" s="6" t="str">
        <f>IF(ISBLANK(UoM!$B1079),"",CONCATENATE(AC1099," - ",AD1099))</f>
        <v/>
      </c>
      <c r="AF1099" s="3">
        <v>1097</v>
      </c>
      <c r="AG1099" s="8" t="str">
        <f>IF(ISBLANK('Prime Meridian'!$B1100),"",'Prime Meridian'!$A1100)</f>
        <v/>
      </c>
      <c r="AH1099" s="8" t="str">
        <f>IF(ISBLANK('Prime Meridian'!$B1100),"",'Prime Meridian'!$B1100)</f>
        <v/>
      </c>
      <c r="AI1099" s="6" t="str">
        <f>IF(ISBLANK('Prime Meridian'!$B1100),"",CONCATENATE(AG1099," - ",AH1099))</f>
        <v/>
      </c>
      <c r="AN1099" s="3">
        <v>1082</v>
      </c>
      <c r="AO1099" s="8" t="str">
        <f>IF(ISBLANK(OpParam!$B1085),"",OpParam!$A1085)</f>
        <v/>
      </c>
      <c r="AP1099" s="8" t="str">
        <f>IF(ISBLANK(OpParam!$B1085),"",OpParam!$B1085)</f>
        <v/>
      </c>
      <c r="AQ1099" s="6" t="str">
        <f>IF(ISBLANK(OpParam!$B1085),"",CONCATENATE(AO1099," - ",AP1099))</f>
        <v/>
      </c>
      <c r="AS1099" s="8" t="str">
        <f>IF(ISBLANK(CoordOp!$B1062),"",CoordOp!$A1062)</f>
        <v/>
      </c>
      <c r="AT1099" s="8" t="str">
        <f>IF(ISBLANK(CoordOp!$B1062),"",CoordOp!$B1062)</f>
        <v/>
      </c>
      <c r="AU1099" s="6" t="str">
        <f>IF(ISBLANK(CoordOp!$B1062),"",CONCATENATE(AS1099," - ",AT1099))</f>
        <v/>
      </c>
      <c r="AZ1099" s="3">
        <v>1091</v>
      </c>
      <c r="BA1099" s="8" t="str">
        <f>IF(ISBLANK(Ellipsoid!$B1094),"",Ellipsoid!$A1094)</f>
        <v/>
      </c>
      <c r="BB1099" s="8" t="str">
        <f>IF(ISBLANK(Ellipsoid!$B1094),"",Ellipsoid!$B1094)</f>
        <v/>
      </c>
      <c r="BC1099" s="6" t="str">
        <f>IF(ISBLANK(Ellipsoid!$B1094),"",CONCATENATE(BA1099," - ",BB1099))</f>
        <v/>
      </c>
      <c r="BQ1099" s="8" t="str">
        <f>IF(ISBLANK('Source Citation'!$B1101),"",'Source Citation'!$A1101)</f>
        <v/>
      </c>
      <c r="BR1099" s="8" t="str">
        <f>IF(ISBLANK('Source Citation'!$B1101),"",'Source Citation'!$B1101)</f>
        <v/>
      </c>
      <c r="BS1099" s="6" t="str">
        <f>IF(ISBLANK('Source Citation'!$B1101),"",CONCATENATE(BQ1099," - ",BR1099))</f>
        <v/>
      </c>
      <c r="BY1099" s="8" t="str">
        <f>IF(ISBLANK('Geographic Extent'!$B1101),"",'Geographic Extent'!$A1101)</f>
        <v/>
      </c>
      <c r="BZ1099" s="8" t="str">
        <f>IF(ISBLANK('Geographic Extent'!$B1101),"",'Geographic Extent'!$B1101)</f>
        <v/>
      </c>
      <c r="CA1099" s="6" t="str">
        <f>IF(ISBLANK('Geographic Extent'!$B1101),"",CONCATENATE(BY1099," - ",BZ1099))</f>
        <v/>
      </c>
    </row>
    <row r="1100" spans="1:79" x14ac:dyDescent="0.2">
      <c r="A1100" s="3">
        <v>1026</v>
      </c>
      <c r="B1100" s="8" t="str">
        <f>IF(ISBLANK(CRS!$B1029),"",CRS!$A1029)</f>
        <v/>
      </c>
      <c r="C1100" s="8" t="str">
        <f>IF(ISBLANK(CRS!$B1029),"",CRS!$B1029)</f>
        <v/>
      </c>
      <c r="D1100" s="8" t="str">
        <f>IF(ISBLANK(CRS!$B1029),"",CRS!$D1029)</f>
        <v/>
      </c>
      <c r="E1100" s="6" t="str">
        <f>IF(ISBLANK(CRS!$B1029),"",CONCATENATE(B1099," - (",LEFT(D1099,3),") - ",C1099))</f>
        <v/>
      </c>
      <c r="F1100" s="3">
        <v>1054</v>
      </c>
      <c r="G1100" s="8" t="str">
        <f>IF(ISBLANK(Datum!$B1057),"",Datum!$A1057)</f>
        <v/>
      </c>
      <c r="H1100" s="8" t="str">
        <f>IF(ISBLANK(Datum!$B1057),"",Datum!$B1057)</f>
        <v/>
      </c>
      <c r="I1100" s="8" t="str">
        <f>IF(ISBLANK(Datum!$B1057),"",Datum!$D1057)</f>
        <v/>
      </c>
      <c r="J1100" s="6" t="str">
        <f>IF(ISBLANK(Datum!$B1057),"",CONCATENATE(G1099," - (",LEFT(I1099,3),") - ",H1099))</f>
        <v/>
      </c>
      <c r="K1100" s="3">
        <v>1092</v>
      </c>
      <c r="L1100" s="8" t="str">
        <f>IF(ISBLANK(CoordSys!$B1095),"",CoordSys!$A1095)</f>
        <v/>
      </c>
      <c r="M1100" s="8" t="str">
        <f>IF(ISBLANK(CoordSys!$B1095),"",CoordSys!$B1095)</f>
        <v/>
      </c>
      <c r="N1100" s="8" t="str">
        <f>IF(ISBLANK(CoordSys!$B1095),"",CoordSys!$D1095)</f>
        <v/>
      </c>
      <c r="O1100" s="6" t="str">
        <f>IF(ISBLANK(CoordSys!$B1095),"",CONCATENATE(L1100," - ",M1100))</f>
        <v/>
      </c>
      <c r="P1100" s="3">
        <v>1087</v>
      </c>
      <c r="Q1100" s="8" t="str">
        <f>IF(ISBLANK(CSAxis!$B1090),"",CSAxis!$A1090)</f>
        <v/>
      </c>
      <c r="R1100" s="8" t="str">
        <f>IF(ISBLANK(CSAxis!$B1090),"",CSAxis!$B1090)</f>
        <v/>
      </c>
      <c r="S1100" s="6" t="str">
        <f>IF(ISBLANK(CSAxis!$B1090),"",CONCATENATE(Q1100," - ",R1100))</f>
        <v/>
      </c>
      <c r="AB1100" s="3">
        <v>1077</v>
      </c>
      <c r="AC1100" s="8" t="str">
        <f>IF(ISBLANK(UoM!$B1080),"",UoM!$A1080)</f>
        <v/>
      </c>
      <c r="AD1100" s="8" t="str">
        <f>IF(ISBLANK(UoM!$B1080),"",UoM!$B1080)</f>
        <v/>
      </c>
      <c r="AE1100" s="6" t="str">
        <f>IF(ISBLANK(UoM!$B1080),"",CONCATENATE(AC1100," - ",AD1100))</f>
        <v/>
      </c>
      <c r="AF1100" s="3">
        <v>1098</v>
      </c>
      <c r="AG1100" s="8" t="str">
        <f>IF(ISBLANK('Prime Meridian'!$B1101),"",'Prime Meridian'!$A1101)</f>
        <v/>
      </c>
      <c r="AH1100" s="8" t="str">
        <f>IF(ISBLANK('Prime Meridian'!$B1101),"",'Prime Meridian'!$B1101)</f>
        <v/>
      </c>
      <c r="AI1100" s="6" t="str">
        <f>IF(ISBLANK('Prime Meridian'!$B1101),"",CONCATENATE(AG1100," - ",AH1100))</f>
        <v/>
      </c>
      <c r="AN1100" s="3">
        <v>1083</v>
      </c>
      <c r="AO1100" s="8" t="str">
        <f>IF(ISBLANK(OpParam!$B1086),"",OpParam!$A1086)</f>
        <v/>
      </c>
      <c r="AP1100" s="8" t="str">
        <f>IF(ISBLANK(OpParam!$B1086),"",OpParam!$B1086)</f>
        <v/>
      </c>
      <c r="AQ1100" s="6" t="str">
        <f>IF(ISBLANK(OpParam!$B1086),"",CONCATENATE(AO1100," - ",AP1100))</f>
        <v/>
      </c>
      <c r="AS1100" s="8" t="str">
        <f>IF(ISBLANK(CoordOp!$B1063),"",CoordOp!$A1063)</f>
        <v/>
      </c>
      <c r="AT1100" s="8" t="str">
        <f>IF(ISBLANK(CoordOp!$B1063),"",CoordOp!$B1063)</f>
        <v/>
      </c>
      <c r="AU1100" s="6" t="str">
        <f>IF(ISBLANK(CoordOp!$B1063),"",CONCATENATE(AS1100," - ",AT1100))</f>
        <v/>
      </c>
      <c r="AZ1100" s="3">
        <v>1092</v>
      </c>
      <c r="BA1100" s="8" t="str">
        <f>IF(ISBLANK(Ellipsoid!$B1095),"",Ellipsoid!$A1095)</f>
        <v/>
      </c>
      <c r="BB1100" s="8" t="str">
        <f>IF(ISBLANK(Ellipsoid!$B1095),"",Ellipsoid!$B1095)</f>
        <v/>
      </c>
      <c r="BC1100" s="6" t="str">
        <f>IF(ISBLANK(Ellipsoid!$B1095),"",CONCATENATE(BA1100," - ",BB1100))</f>
        <v/>
      </c>
      <c r="BQ1100" s="8" t="str">
        <f>IF(ISBLANK('Source Citation'!$B1102),"",'Source Citation'!$A1102)</f>
        <v/>
      </c>
      <c r="BR1100" s="8" t="str">
        <f>IF(ISBLANK('Source Citation'!$B1102),"",'Source Citation'!$B1102)</f>
        <v/>
      </c>
      <c r="BS1100" s="6" t="str">
        <f>IF(ISBLANK('Source Citation'!$B1102),"",CONCATENATE(BQ1100," - ",BR1100))</f>
        <v/>
      </c>
      <c r="BY1100" s="8" t="str">
        <f>IF(ISBLANK('Geographic Extent'!$B1102),"",'Geographic Extent'!$A1102)</f>
        <v/>
      </c>
      <c r="BZ1100" s="8" t="str">
        <f>IF(ISBLANK('Geographic Extent'!$B1102),"",'Geographic Extent'!$B1102)</f>
        <v/>
      </c>
      <c r="CA1100" s="6" t="str">
        <f>IF(ISBLANK('Geographic Extent'!$B1102),"",CONCATENATE(BY1100," - ",BZ1100))</f>
        <v/>
      </c>
    </row>
    <row r="1101" spans="1:79" x14ac:dyDescent="0.2">
      <c r="A1101" s="3">
        <v>1027</v>
      </c>
      <c r="B1101" s="8" t="str">
        <f>IF(ISBLANK(CRS!$B1030),"",CRS!$A1030)</f>
        <v/>
      </c>
      <c r="C1101" s="8" t="str">
        <f>IF(ISBLANK(CRS!$B1030),"",CRS!$B1030)</f>
        <v/>
      </c>
      <c r="D1101" s="8" t="str">
        <f>IF(ISBLANK(CRS!$B1030),"",CRS!$D1030)</f>
        <v/>
      </c>
      <c r="E1101" s="6" t="str">
        <f>IF(ISBLANK(CRS!$B1030),"",CONCATENATE(B1100," - (",LEFT(D1100,3),") - ",C1100))</f>
        <v/>
      </c>
      <c r="F1101" s="3">
        <v>1055</v>
      </c>
      <c r="G1101" s="8" t="str">
        <f>IF(ISBLANK(Datum!$B1058),"",Datum!$A1058)</f>
        <v/>
      </c>
      <c r="H1101" s="8" t="str">
        <f>IF(ISBLANK(Datum!$B1058),"",Datum!$B1058)</f>
        <v/>
      </c>
      <c r="I1101" s="8" t="str">
        <f>IF(ISBLANK(Datum!$B1058),"",Datum!$D1058)</f>
        <v/>
      </c>
      <c r="J1101" s="6" t="str">
        <f>IF(ISBLANK(Datum!$B1058),"",CONCATENATE(G1100," - (",LEFT(I1100,3),") - ",H1100))</f>
        <v/>
      </c>
      <c r="K1101" s="3">
        <v>1093</v>
      </c>
      <c r="L1101" s="8" t="str">
        <f>IF(ISBLANK(CoordSys!$B1096),"",CoordSys!$A1096)</f>
        <v/>
      </c>
      <c r="M1101" s="8" t="str">
        <f>IF(ISBLANK(CoordSys!$B1096),"",CoordSys!$B1096)</f>
        <v/>
      </c>
      <c r="N1101" s="8" t="str">
        <f>IF(ISBLANK(CoordSys!$B1096),"",CoordSys!$D1096)</f>
        <v/>
      </c>
      <c r="O1101" s="6" t="str">
        <f>IF(ISBLANK(CoordSys!$B1096),"",CONCATENATE(L1101," - ",M1101))</f>
        <v/>
      </c>
      <c r="P1101" s="3">
        <v>1088</v>
      </c>
      <c r="Q1101" s="8" t="str">
        <f>IF(ISBLANK(CSAxis!$B1091),"",CSAxis!$A1091)</f>
        <v/>
      </c>
      <c r="R1101" s="8" t="str">
        <f>IF(ISBLANK(CSAxis!$B1091),"",CSAxis!$B1091)</f>
        <v/>
      </c>
      <c r="S1101" s="6" t="str">
        <f>IF(ISBLANK(CSAxis!$B1091),"",CONCATENATE(Q1101," - ",R1101))</f>
        <v/>
      </c>
      <c r="AB1101" s="3">
        <v>1078</v>
      </c>
      <c r="AC1101" s="8" t="str">
        <f>IF(ISBLANK(UoM!$B1081),"",UoM!$A1081)</f>
        <v/>
      </c>
      <c r="AD1101" s="8" t="str">
        <f>IF(ISBLANK(UoM!$B1081),"",UoM!$B1081)</f>
        <v/>
      </c>
      <c r="AE1101" s="6" t="str">
        <f>IF(ISBLANK(UoM!$B1081),"",CONCATENATE(AC1101," - ",AD1101))</f>
        <v/>
      </c>
      <c r="AF1101" s="3">
        <v>1099</v>
      </c>
      <c r="AG1101" s="8" t="str">
        <f>IF(ISBLANK('Prime Meridian'!$B1102),"",'Prime Meridian'!$A1102)</f>
        <v/>
      </c>
      <c r="AH1101" s="8" t="str">
        <f>IF(ISBLANK('Prime Meridian'!$B1102),"",'Prime Meridian'!$B1102)</f>
        <v/>
      </c>
      <c r="AI1101" s="6" t="str">
        <f>IF(ISBLANK('Prime Meridian'!$B1102),"",CONCATENATE(AG1101," - ",AH1101))</f>
        <v/>
      </c>
      <c r="AN1101" s="3">
        <v>1084</v>
      </c>
      <c r="AO1101" s="8" t="str">
        <f>IF(ISBLANK(OpParam!$B1087),"",OpParam!$A1087)</f>
        <v/>
      </c>
      <c r="AP1101" s="8" t="str">
        <f>IF(ISBLANK(OpParam!$B1087),"",OpParam!$B1087)</f>
        <v/>
      </c>
      <c r="AQ1101" s="6" t="str">
        <f>IF(ISBLANK(OpParam!$B1087),"",CONCATENATE(AO1101," - ",AP1101))</f>
        <v/>
      </c>
      <c r="AS1101" s="8" t="str">
        <f>IF(ISBLANK(CoordOp!$B1064),"",CoordOp!$A1064)</f>
        <v/>
      </c>
      <c r="AT1101" s="8" t="str">
        <f>IF(ISBLANK(CoordOp!$B1064),"",CoordOp!$B1064)</f>
        <v/>
      </c>
      <c r="AU1101" s="6" t="str">
        <f>IF(ISBLANK(CoordOp!$B1064),"",CONCATENATE(AS1101," - ",AT1101))</f>
        <v/>
      </c>
      <c r="AZ1101" s="3">
        <v>1093</v>
      </c>
      <c r="BA1101" s="8" t="str">
        <f>IF(ISBLANK(Ellipsoid!$B1096),"",Ellipsoid!$A1096)</f>
        <v/>
      </c>
      <c r="BB1101" s="8" t="str">
        <f>IF(ISBLANK(Ellipsoid!$B1096),"",Ellipsoid!$B1096)</f>
        <v/>
      </c>
      <c r="BC1101" s="6" t="str">
        <f>IF(ISBLANK(Ellipsoid!$B1096),"",CONCATENATE(BA1101," - ",BB1101))</f>
        <v/>
      </c>
      <c r="BQ1101" s="8" t="str">
        <f>IF(ISBLANK('Source Citation'!$B1103),"",'Source Citation'!$A1103)</f>
        <v/>
      </c>
      <c r="BR1101" s="8" t="str">
        <f>IF(ISBLANK('Source Citation'!$B1103),"",'Source Citation'!$B1103)</f>
        <v/>
      </c>
      <c r="BS1101" s="6" t="str">
        <f>IF(ISBLANK('Source Citation'!$B1103),"",CONCATENATE(BQ1101," - ",BR1101))</f>
        <v/>
      </c>
      <c r="BY1101" s="8" t="str">
        <f>IF(ISBLANK('Geographic Extent'!$B1103),"",'Geographic Extent'!$A1103)</f>
        <v/>
      </c>
      <c r="BZ1101" s="8" t="str">
        <f>IF(ISBLANK('Geographic Extent'!$B1103),"",'Geographic Extent'!$B1103)</f>
        <v/>
      </c>
      <c r="CA1101" s="6" t="str">
        <f>IF(ISBLANK('Geographic Extent'!$B1103),"",CONCATENATE(BY1101," - ",BZ1101))</f>
        <v/>
      </c>
    </row>
    <row r="1102" spans="1:79" x14ac:dyDescent="0.2">
      <c r="A1102" s="3">
        <v>1028</v>
      </c>
      <c r="B1102" s="8" t="str">
        <f>IF(ISBLANK(CRS!$B1031),"",CRS!$A1031)</f>
        <v/>
      </c>
      <c r="C1102" s="8" t="str">
        <f>IF(ISBLANK(CRS!$B1031),"",CRS!$B1031)</f>
        <v/>
      </c>
      <c r="D1102" s="8" t="str">
        <f>IF(ISBLANK(CRS!$B1031),"",CRS!$D1031)</f>
        <v/>
      </c>
      <c r="E1102" s="6" t="str">
        <f>IF(ISBLANK(CRS!$B1031),"",CONCATENATE(B1101," - (",LEFT(D1101,3),") - ",C1101))</f>
        <v/>
      </c>
      <c r="F1102" s="3">
        <v>1056</v>
      </c>
      <c r="G1102" s="8" t="str">
        <f>IF(ISBLANK(Datum!$B1059),"",Datum!$A1059)</f>
        <v/>
      </c>
      <c r="H1102" s="8" t="str">
        <f>IF(ISBLANK(Datum!$B1059),"",Datum!$B1059)</f>
        <v/>
      </c>
      <c r="I1102" s="8" t="str">
        <f>IF(ISBLANK(Datum!$B1059),"",Datum!$D1059)</f>
        <v/>
      </c>
      <c r="J1102" s="6" t="str">
        <f>IF(ISBLANK(Datum!$B1059),"",CONCATENATE(G1101," - (",LEFT(I1101,3),") - ",H1101))</f>
        <v/>
      </c>
      <c r="K1102" s="3">
        <v>1094</v>
      </c>
      <c r="L1102" s="8" t="str">
        <f>IF(ISBLANK(CoordSys!$B1097),"",CoordSys!$A1097)</f>
        <v/>
      </c>
      <c r="M1102" s="8" t="str">
        <f>IF(ISBLANK(CoordSys!$B1097),"",CoordSys!$B1097)</f>
        <v/>
      </c>
      <c r="N1102" s="8" t="str">
        <f>IF(ISBLANK(CoordSys!$B1097),"",CoordSys!$D1097)</f>
        <v/>
      </c>
      <c r="O1102" s="6" t="str">
        <f>IF(ISBLANK(CoordSys!$B1097),"",CONCATENATE(L1102," - ",M1102))</f>
        <v/>
      </c>
      <c r="P1102" s="3">
        <v>1089</v>
      </c>
      <c r="Q1102" s="8" t="str">
        <f>IF(ISBLANK(CSAxis!$B1092),"",CSAxis!$A1092)</f>
        <v/>
      </c>
      <c r="R1102" s="8" t="str">
        <f>IF(ISBLANK(CSAxis!$B1092),"",CSAxis!$B1092)</f>
        <v/>
      </c>
      <c r="S1102" s="6" t="str">
        <f>IF(ISBLANK(CSAxis!$B1092),"",CONCATENATE(Q1102," - ",R1102))</f>
        <v/>
      </c>
      <c r="AB1102" s="3">
        <v>1079</v>
      </c>
      <c r="AC1102" s="8" t="str">
        <f>IF(ISBLANK(UoM!$B1082),"",UoM!$A1082)</f>
        <v/>
      </c>
      <c r="AD1102" s="8" t="str">
        <f>IF(ISBLANK(UoM!$B1082),"",UoM!$B1082)</f>
        <v/>
      </c>
      <c r="AE1102" s="6" t="str">
        <f>IF(ISBLANK(UoM!$B1082),"",CONCATENATE(AC1102," - ",AD1102))</f>
        <v/>
      </c>
      <c r="AF1102" s="3">
        <v>1100</v>
      </c>
      <c r="AG1102" s="8" t="str">
        <f>IF(ISBLANK('Prime Meridian'!$B1103),"",'Prime Meridian'!$A1103)</f>
        <v/>
      </c>
      <c r="AH1102" s="8" t="str">
        <f>IF(ISBLANK('Prime Meridian'!$B1103),"",'Prime Meridian'!$B1103)</f>
        <v/>
      </c>
      <c r="AI1102" s="6" t="str">
        <f>IF(ISBLANK('Prime Meridian'!$B1103),"",CONCATENATE(AG1102," - ",AH1102))</f>
        <v/>
      </c>
      <c r="AN1102" s="3">
        <v>1085</v>
      </c>
      <c r="AO1102" s="8" t="str">
        <f>IF(ISBLANK(OpParam!$B1088),"",OpParam!$A1088)</f>
        <v/>
      </c>
      <c r="AP1102" s="8" t="str">
        <f>IF(ISBLANK(OpParam!$B1088),"",OpParam!$B1088)</f>
        <v/>
      </c>
      <c r="AQ1102" s="6" t="str">
        <f>IF(ISBLANK(OpParam!$B1088),"",CONCATENATE(AO1102," - ",AP1102))</f>
        <v/>
      </c>
      <c r="AS1102" s="8" t="str">
        <f>IF(ISBLANK(CoordOp!$B1065),"",CoordOp!$A1065)</f>
        <v/>
      </c>
      <c r="AT1102" s="8" t="str">
        <f>IF(ISBLANK(CoordOp!$B1065),"",CoordOp!$B1065)</f>
        <v/>
      </c>
      <c r="AU1102" s="6" t="str">
        <f>IF(ISBLANK(CoordOp!$B1065),"",CONCATENATE(AS1102," - ",AT1102))</f>
        <v/>
      </c>
      <c r="AZ1102" s="3">
        <v>1094</v>
      </c>
      <c r="BA1102" s="8" t="str">
        <f>IF(ISBLANK(Ellipsoid!$B1097),"",Ellipsoid!$A1097)</f>
        <v/>
      </c>
      <c r="BB1102" s="8" t="str">
        <f>IF(ISBLANK(Ellipsoid!$B1097),"",Ellipsoid!$B1097)</f>
        <v/>
      </c>
      <c r="BC1102" s="6" t="str">
        <f>IF(ISBLANK(Ellipsoid!$B1097),"",CONCATENATE(BA1102," - ",BB1102))</f>
        <v/>
      </c>
      <c r="BQ1102" s="8" t="str">
        <f>IF(ISBLANK('Source Citation'!$B1104),"",'Source Citation'!$A1104)</f>
        <v/>
      </c>
      <c r="BR1102" s="8" t="str">
        <f>IF(ISBLANK('Source Citation'!$B1104),"",'Source Citation'!$B1104)</f>
        <v/>
      </c>
      <c r="BS1102" s="6" t="str">
        <f>IF(ISBLANK('Source Citation'!$B1104),"",CONCATENATE(BQ1102," - ",BR1102))</f>
        <v/>
      </c>
      <c r="BY1102" s="8" t="str">
        <f>IF(ISBLANK('Geographic Extent'!$B1104),"",'Geographic Extent'!$A1104)</f>
        <v/>
      </c>
      <c r="BZ1102" s="8" t="str">
        <f>IF(ISBLANK('Geographic Extent'!$B1104),"",'Geographic Extent'!$B1104)</f>
        <v/>
      </c>
      <c r="CA1102" s="6" t="str">
        <f>IF(ISBLANK('Geographic Extent'!$B1104),"",CONCATENATE(BY1102," - ",BZ1102))</f>
        <v/>
      </c>
    </row>
    <row r="1103" spans="1:79" x14ac:dyDescent="0.2">
      <c r="A1103" s="3">
        <v>1029</v>
      </c>
      <c r="B1103" s="8" t="str">
        <f>IF(ISBLANK(CRS!$B1032),"",CRS!$A1032)</f>
        <v/>
      </c>
      <c r="C1103" s="8" t="str">
        <f>IF(ISBLANK(CRS!$B1032),"",CRS!$B1032)</f>
        <v/>
      </c>
      <c r="D1103" s="8" t="str">
        <f>IF(ISBLANK(CRS!$B1032),"",CRS!$D1032)</f>
        <v/>
      </c>
      <c r="E1103" s="6" t="str">
        <f>IF(ISBLANK(CRS!$B1032),"",CONCATENATE(B1102," - (",LEFT(D1102,3),") - ",C1102))</f>
        <v/>
      </c>
      <c r="F1103" s="3">
        <v>1057</v>
      </c>
      <c r="G1103" s="8" t="str">
        <f>IF(ISBLANK(Datum!$B1060),"",Datum!$A1060)</f>
        <v/>
      </c>
      <c r="H1103" s="8" t="str">
        <f>IF(ISBLANK(Datum!$B1060),"",Datum!$B1060)</f>
        <v/>
      </c>
      <c r="I1103" s="8" t="str">
        <f>IF(ISBLANK(Datum!$B1060),"",Datum!$D1060)</f>
        <v/>
      </c>
      <c r="J1103" s="6" t="str">
        <f>IF(ISBLANK(Datum!$B1060),"",CONCATENATE(G1102," - (",LEFT(I1102,3),") - ",H1102))</f>
        <v/>
      </c>
      <c r="K1103" s="3">
        <v>1095</v>
      </c>
      <c r="L1103" s="8" t="str">
        <f>IF(ISBLANK(CoordSys!$B1098),"",CoordSys!$A1098)</f>
        <v/>
      </c>
      <c r="M1103" s="8" t="str">
        <f>IF(ISBLANK(CoordSys!$B1098),"",CoordSys!$B1098)</f>
        <v/>
      </c>
      <c r="N1103" s="8" t="str">
        <f>IF(ISBLANK(CoordSys!$B1098),"",CoordSys!$D1098)</f>
        <v/>
      </c>
      <c r="O1103" s="6" t="str">
        <f>IF(ISBLANK(CoordSys!$B1098),"",CONCATENATE(L1103," - ",M1103))</f>
        <v/>
      </c>
      <c r="P1103" s="3">
        <v>1090</v>
      </c>
      <c r="Q1103" s="8" t="str">
        <f>IF(ISBLANK(CSAxis!$B1093),"",CSAxis!$A1093)</f>
        <v/>
      </c>
      <c r="R1103" s="8" t="str">
        <f>IF(ISBLANK(CSAxis!$B1093),"",CSAxis!$B1093)</f>
        <v/>
      </c>
      <c r="S1103" s="6" t="str">
        <f>IF(ISBLANK(CSAxis!$B1093),"",CONCATENATE(Q1103," - ",R1103))</f>
        <v/>
      </c>
      <c r="AB1103" s="3">
        <v>1080</v>
      </c>
      <c r="AC1103" s="8" t="str">
        <f>IF(ISBLANK(UoM!$B1083),"",UoM!$A1083)</f>
        <v/>
      </c>
      <c r="AD1103" s="8" t="str">
        <f>IF(ISBLANK(UoM!$B1083),"",UoM!$B1083)</f>
        <v/>
      </c>
      <c r="AE1103" s="6" t="str">
        <f>IF(ISBLANK(UoM!$B1083),"",CONCATENATE(AC1103," - ",AD1103))</f>
        <v/>
      </c>
      <c r="AF1103" s="3">
        <v>1101</v>
      </c>
      <c r="AG1103" s="8" t="str">
        <f>IF(ISBLANK('Prime Meridian'!$B1104),"",'Prime Meridian'!$A1104)</f>
        <v/>
      </c>
      <c r="AH1103" s="8" t="str">
        <f>IF(ISBLANK('Prime Meridian'!$B1104),"",'Prime Meridian'!$B1104)</f>
        <v/>
      </c>
      <c r="AI1103" s="6" t="str">
        <f>IF(ISBLANK('Prime Meridian'!$B1104),"",CONCATENATE(AG1103," - ",AH1103))</f>
        <v/>
      </c>
      <c r="AN1103" s="3">
        <v>1086</v>
      </c>
      <c r="AO1103" s="8" t="str">
        <f>IF(ISBLANK(OpParam!$B1089),"",OpParam!$A1089)</f>
        <v/>
      </c>
      <c r="AP1103" s="8" t="str">
        <f>IF(ISBLANK(OpParam!$B1089),"",OpParam!$B1089)</f>
        <v/>
      </c>
      <c r="AQ1103" s="6" t="str">
        <f>IF(ISBLANK(OpParam!$B1089),"",CONCATENATE(AO1103," - ",AP1103))</f>
        <v/>
      </c>
      <c r="AS1103" s="8" t="str">
        <f>IF(ISBLANK(CoordOp!$B1066),"",CoordOp!$A1066)</f>
        <v/>
      </c>
      <c r="AT1103" s="8" t="str">
        <f>IF(ISBLANK(CoordOp!$B1066),"",CoordOp!$B1066)</f>
        <v/>
      </c>
      <c r="AU1103" s="6" t="str">
        <f>IF(ISBLANK(CoordOp!$B1066),"",CONCATENATE(AS1103," - ",AT1103))</f>
        <v/>
      </c>
      <c r="AZ1103" s="3">
        <v>1095</v>
      </c>
      <c r="BA1103" s="8" t="str">
        <f>IF(ISBLANK(Ellipsoid!$B1098),"",Ellipsoid!$A1098)</f>
        <v/>
      </c>
      <c r="BB1103" s="8" t="str">
        <f>IF(ISBLANK(Ellipsoid!$B1098),"",Ellipsoid!$B1098)</f>
        <v/>
      </c>
      <c r="BC1103" s="6" t="str">
        <f>IF(ISBLANK(Ellipsoid!$B1098),"",CONCATENATE(BA1103," - ",BB1103))</f>
        <v/>
      </c>
      <c r="BQ1103" s="8" t="str">
        <f>IF(ISBLANK('Source Citation'!$B1105),"",'Source Citation'!$A1105)</f>
        <v/>
      </c>
      <c r="BR1103" s="8" t="str">
        <f>IF(ISBLANK('Source Citation'!$B1105),"",'Source Citation'!$B1105)</f>
        <v/>
      </c>
      <c r="BS1103" s="6" t="str">
        <f>IF(ISBLANK('Source Citation'!$B1105),"",CONCATENATE(BQ1103," - ",BR1103))</f>
        <v/>
      </c>
      <c r="BY1103" s="8" t="str">
        <f>IF(ISBLANK('Geographic Extent'!$B1105),"",'Geographic Extent'!$A1105)</f>
        <v/>
      </c>
      <c r="BZ1103" s="8" t="str">
        <f>IF(ISBLANK('Geographic Extent'!$B1105),"",'Geographic Extent'!$B1105)</f>
        <v/>
      </c>
      <c r="CA1103" s="6" t="str">
        <f>IF(ISBLANK('Geographic Extent'!$B1105),"",CONCATENATE(BY1103," - ",BZ1103))</f>
        <v/>
      </c>
    </row>
    <row r="1104" spans="1:79" x14ac:dyDescent="0.2">
      <c r="A1104" s="3">
        <v>1030</v>
      </c>
      <c r="B1104" s="8" t="str">
        <f>IF(ISBLANK(CRS!$B1033),"",CRS!$A1033)</f>
        <v/>
      </c>
      <c r="C1104" s="8" t="str">
        <f>IF(ISBLANK(CRS!$B1033),"",CRS!$B1033)</f>
        <v/>
      </c>
      <c r="D1104" s="8" t="str">
        <f>IF(ISBLANK(CRS!$B1033),"",CRS!$D1033)</f>
        <v/>
      </c>
      <c r="E1104" s="6" t="str">
        <f>IF(ISBLANK(CRS!$B1033),"",CONCATENATE(B1103," - (",LEFT(D1103,3),") - ",C1103))</f>
        <v/>
      </c>
      <c r="F1104" s="3">
        <v>1058</v>
      </c>
      <c r="G1104" s="8" t="str">
        <f>IF(ISBLANK(Datum!$B1061),"",Datum!$A1061)</f>
        <v/>
      </c>
      <c r="H1104" s="8" t="str">
        <f>IF(ISBLANK(Datum!$B1061),"",Datum!$B1061)</f>
        <v/>
      </c>
      <c r="I1104" s="8" t="str">
        <f>IF(ISBLANK(Datum!$B1061),"",Datum!$D1061)</f>
        <v/>
      </c>
      <c r="J1104" s="6" t="str">
        <f>IF(ISBLANK(Datum!$B1061),"",CONCATENATE(G1103," - (",LEFT(I1103,3),") - ",H1103))</f>
        <v/>
      </c>
      <c r="K1104" s="3">
        <v>1096</v>
      </c>
      <c r="L1104" s="8" t="str">
        <f>IF(ISBLANK(CoordSys!$B1099),"",CoordSys!$A1099)</f>
        <v/>
      </c>
      <c r="M1104" s="8" t="str">
        <f>IF(ISBLANK(CoordSys!$B1099),"",CoordSys!$B1099)</f>
        <v/>
      </c>
      <c r="N1104" s="8" t="str">
        <f>IF(ISBLANK(CoordSys!$B1099),"",CoordSys!$D1099)</f>
        <v/>
      </c>
      <c r="O1104" s="6" t="str">
        <f>IF(ISBLANK(CoordSys!$B1099),"",CONCATENATE(L1104," - ",M1104))</f>
        <v/>
      </c>
      <c r="P1104" s="3">
        <v>1091</v>
      </c>
      <c r="Q1104" s="8" t="str">
        <f>IF(ISBLANK(CSAxis!$B1094),"",CSAxis!$A1094)</f>
        <v/>
      </c>
      <c r="R1104" s="8" t="str">
        <f>IF(ISBLANK(CSAxis!$B1094),"",CSAxis!$B1094)</f>
        <v/>
      </c>
      <c r="S1104" s="6" t="str">
        <f>IF(ISBLANK(CSAxis!$B1094),"",CONCATENATE(Q1104," - ",R1104))</f>
        <v/>
      </c>
      <c r="AB1104" s="3">
        <v>1081</v>
      </c>
      <c r="AC1104" s="8" t="str">
        <f>IF(ISBLANK(UoM!$B1084),"",UoM!$A1084)</f>
        <v/>
      </c>
      <c r="AD1104" s="8" t="str">
        <f>IF(ISBLANK(UoM!$B1084),"",UoM!$B1084)</f>
        <v/>
      </c>
      <c r="AE1104" s="6" t="str">
        <f>IF(ISBLANK(UoM!$B1084),"",CONCATENATE(AC1104," - ",AD1104))</f>
        <v/>
      </c>
      <c r="AF1104" s="3">
        <v>1102</v>
      </c>
      <c r="AG1104" s="8" t="str">
        <f>IF(ISBLANK('Prime Meridian'!$B1105),"",'Prime Meridian'!$A1105)</f>
        <v/>
      </c>
      <c r="AH1104" s="8" t="str">
        <f>IF(ISBLANK('Prime Meridian'!$B1105),"",'Prime Meridian'!$B1105)</f>
        <v/>
      </c>
      <c r="AI1104" s="6" t="str">
        <f>IF(ISBLANK('Prime Meridian'!$B1105),"",CONCATENATE(AG1104," - ",AH1104))</f>
        <v/>
      </c>
      <c r="AN1104" s="3">
        <v>1087</v>
      </c>
      <c r="AO1104" s="8" t="str">
        <f>IF(ISBLANK(OpParam!$B1090),"",OpParam!$A1090)</f>
        <v/>
      </c>
      <c r="AP1104" s="8" t="str">
        <f>IF(ISBLANK(OpParam!$B1090),"",OpParam!$B1090)</f>
        <v/>
      </c>
      <c r="AQ1104" s="6" t="str">
        <f>IF(ISBLANK(OpParam!$B1090),"",CONCATENATE(AO1104," - ",AP1104))</f>
        <v/>
      </c>
      <c r="AS1104" s="8" t="str">
        <f>IF(ISBLANK(CoordOp!$B1067),"",CoordOp!$A1067)</f>
        <v/>
      </c>
      <c r="AT1104" s="8" t="str">
        <f>IF(ISBLANK(CoordOp!$B1067),"",CoordOp!$B1067)</f>
        <v/>
      </c>
      <c r="AU1104" s="6" t="str">
        <f>IF(ISBLANK(CoordOp!$B1067),"",CONCATENATE(AS1104," - ",AT1104))</f>
        <v/>
      </c>
      <c r="AZ1104" s="3">
        <v>1096</v>
      </c>
      <c r="BA1104" s="8" t="str">
        <f>IF(ISBLANK(Ellipsoid!$B1099),"",Ellipsoid!$A1099)</f>
        <v/>
      </c>
      <c r="BB1104" s="8" t="str">
        <f>IF(ISBLANK(Ellipsoid!$B1099),"",Ellipsoid!$B1099)</f>
        <v/>
      </c>
      <c r="BC1104" s="6" t="str">
        <f>IF(ISBLANK(Ellipsoid!$B1099),"",CONCATENATE(BA1104," - ",BB1104))</f>
        <v/>
      </c>
      <c r="BQ1104" s="8" t="str">
        <f>IF(ISBLANK('Source Citation'!$B1106),"",'Source Citation'!$A1106)</f>
        <v/>
      </c>
      <c r="BR1104" s="8" t="str">
        <f>IF(ISBLANK('Source Citation'!$B1106),"",'Source Citation'!$B1106)</f>
        <v/>
      </c>
      <c r="BS1104" s="6" t="str">
        <f>IF(ISBLANK('Source Citation'!$B1106),"",CONCATENATE(BQ1104," - ",BR1104))</f>
        <v/>
      </c>
      <c r="BY1104" s="8" t="str">
        <f>IF(ISBLANK('Geographic Extent'!$B1106),"",'Geographic Extent'!$A1106)</f>
        <v/>
      </c>
      <c r="BZ1104" s="8" t="str">
        <f>IF(ISBLANK('Geographic Extent'!$B1106),"",'Geographic Extent'!$B1106)</f>
        <v/>
      </c>
      <c r="CA1104" s="6" t="str">
        <f>IF(ISBLANK('Geographic Extent'!$B1106),"",CONCATENATE(BY1104," - ",BZ1104))</f>
        <v/>
      </c>
    </row>
    <row r="1105" spans="1:79" x14ac:dyDescent="0.2">
      <c r="A1105" s="3">
        <v>1031</v>
      </c>
      <c r="B1105" s="8" t="str">
        <f>IF(ISBLANK(CRS!$B1034),"",CRS!$A1034)</f>
        <v/>
      </c>
      <c r="C1105" s="8" t="str">
        <f>IF(ISBLANK(CRS!$B1034),"",CRS!$B1034)</f>
        <v/>
      </c>
      <c r="D1105" s="8" t="str">
        <f>IF(ISBLANK(CRS!$B1034),"",CRS!$D1034)</f>
        <v/>
      </c>
      <c r="E1105" s="6" t="str">
        <f>IF(ISBLANK(CRS!$B1034),"",CONCATENATE(B1104," - (",LEFT(D1104,3),") - ",C1104))</f>
        <v/>
      </c>
      <c r="F1105" s="3">
        <v>1059</v>
      </c>
      <c r="G1105" s="8" t="str">
        <f>IF(ISBLANK(Datum!$B1062),"",Datum!$A1062)</f>
        <v/>
      </c>
      <c r="H1105" s="8" t="str">
        <f>IF(ISBLANK(Datum!$B1062),"",Datum!$B1062)</f>
        <v/>
      </c>
      <c r="I1105" s="8" t="str">
        <f>IF(ISBLANK(Datum!$B1062),"",Datum!$D1062)</f>
        <v/>
      </c>
      <c r="J1105" s="6" t="str">
        <f>IF(ISBLANK(Datum!$B1062),"",CONCATENATE(G1104," - (",LEFT(I1104,3),") - ",H1104))</f>
        <v/>
      </c>
      <c r="K1105" s="3">
        <v>1097</v>
      </c>
      <c r="L1105" s="8" t="str">
        <f>IF(ISBLANK(CoordSys!$B1100),"",CoordSys!$A1100)</f>
        <v/>
      </c>
      <c r="M1105" s="8" t="str">
        <f>IF(ISBLANK(CoordSys!$B1100),"",CoordSys!$B1100)</f>
        <v/>
      </c>
      <c r="N1105" s="8" t="str">
        <f>IF(ISBLANK(CoordSys!$B1100),"",CoordSys!$D1100)</f>
        <v/>
      </c>
      <c r="O1105" s="6" t="str">
        <f>IF(ISBLANK(CoordSys!$B1100),"",CONCATENATE(L1105," - ",M1105))</f>
        <v/>
      </c>
      <c r="P1105" s="3">
        <v>1092</v>
      </c>
      <c r="Q1105" s="8" t="str">
        <f>IF(ISBLANK(CSAxis!$B1095),"",CSAxis!$A1095)</f>
        <v/>
      </c>
      <c r="R1105" s="8" t="str">
        <f>IF(ISBLANK(CSAxis!$B1095),"",CSAxis!$B1095)</f>
        <v/>
      </c>
      <c r="S1105" s="6" t="str">
        <f>IF(ISBLANK(CSAxis!$B1095),"",CONCATENATE(Q1105," - ",R1105))</f>
        <v/>
      </c>
      <c r="AB1105" s="3">
        <v>1082</v>
      </c>
      <c r="AC1105" s="8" t="str">
        <f>IF(ISBLANK(UoM!$B1085),"",UoM!$A1085)</f>
        <v/>
      </c>
      <c r="AD1105" s="8" t="str">
        <f>IF(ISBLANK(UoM!$B1085),"",UoM!$B1085)</f>
        <v/>
      </c>
      <c r="AE1105" s="6" t="str">
        <f>IF(ISBLANK(UoM!$B1085),"",CONCATENATE(AC1105," - ",AD1105))</f>
        <v/>
      </c>
      <c r="AF1105" s="3">
        <v>1103</v>
      </c>
      <c r="AG1105" s="8" t="str">
        <f>IF(ISBLANK('Prime Meridian'!$B1106),"",'Prime Meridian'!$A1106)</f>
        <v/>
      </c>
      <c r="AH1105" s="8" t="str">
        <f>IF(ISBLANK('Prime Meridian'!$B1106),"",'Prime Meridian'!$B1106)</f>
        <v/>
      </c>
      <c r="AI1105" s="6" t="str">
        <f>IF(ISBLANK('Prime Meridian'!$B1106),"",CONCATENATE(AG1105," - ",AH1105))</f>
        <v/>
      </c>
      <c r="AN1105" s="3">
        <v>1088</v>
      </c>
      <c r="AO1105" s="8" t="str">
        <f>IF(ISBLANK(OpParam!$B1091),"",OpParam!$A1091)</f>
        <v/>
      </c>
      <c r="AP1105" s="8" t="str">
        <f>IF(ISBLANK(OpParam!$B1091),"",OpParam!$B1091)</f>
        <v/>
      </c>
      <c r="AQ1105" s="6" t="str">
        <f>IF(ISBLANK(OpParam!$B1091),"",CONCATENATE(AO1105," - ",AP1105))</f>
        <v/>
      </c>
      <c r="AS1105" s="8" t="str">
        <f>IF(ISBLANK(CoordOp!$B1068),"",CoordOp!$A1068)</f>
        <v/>
      </c>
      <c r="AT1105" s="8" t="str">
        <f>IF(ISBLANK(CoordOp!$B1068),"",CoordOp!$B1068)</f>
        <v/>
      </c>
      <c r="AU1105" s="6" t="str">
        <f>IF(ISBLANK(CoordOp!$B1068),"",CONCATENATE(AS1105," - ",AT1105))</f>
        <v/>
      </c>
      <c r="AZ1105" s="3">
        <v>1097</v>
      </c>
      <c r="BA1105" s="8" t="str">
        <f>IF(ISBLANK(Ellipsoid!$B1100),"",Ellipsoid!$A1100)</f>
        <v/>
      </c>
      <c r="BB1105" s="8" t="str">
        <f>IF(ISBLANK(Ellipsoid!$B1100),"",Ellipsoid!$B1100)</f>
        <v/>
      </c>
      <c r="BC1105" s="6" t="str">
        <f>IF(ISBLANK(Ellipsoid!$B1100),"",CONCATENATE(BA1105," - ",BB1105))</f>
        <v/>
      </c>
      <c r="BQ1105" s="8" t="str">
        <f>IF(ISBLANK('Source Citation'!$B1107),"",'Source Citation'!$A1107)</f>
        <v/>
      </c>
      <c r="BR1105" s="8" t="str">
        <f>IF(ISBLANK('Source Citation'!$B1107),"",'Source Citation'!$B1107)</f>
        <v/>
      </c>
      <c r="BS1105" s="6" t="str">
        <f>IF(ISBLANK('Source Citation'!$B1107),"",CONCATENATE(BQ1105," - ",BR1105))</f>
        <v/>
      </c>
      <c r="BY1105" s="8" t="str">
        <f>IF(ISBLANK('Geographic Extent'!$B1107),"",'Geographic Extent'!$A1107)</f>
        <v/>
      </c>
      <c r="BZ1105" s="8" t="str">
        <f>IF(ISBLANK('Geographic Extent'!$B1107),"",'Geographic Extent'!$B1107)</f>
        <v/>
      </c>
      <c r="CA1105" s="6" t="str">
        <f>IF(ISBLANK('Geographic Extent'!$B1107),"",CONCATENATE(BY1105," - ",BZ1105))</f>
        <v/>
      </c>
    </row>
    <row r="1106" spans="1:79" x14ac:dyDescent="0.2">
      <c r="A1106" s="3">
        <v>1032</v>
      </c>
      <c r="B1106" s="8" t="str">
        <f>IF(ISBLANK(CRS!$B1035),"",CRS!$A1035)</f>
        <v/>
      </c>
      <c r="C1106" s="8" t="str">
        <f>IF(ISBLANK(CRS!$B1035),"",CRS!$B1035)</f>
        <v/>
      </c>
      <c r="D1106" s="8" t="str">
        <f>IF(ISBLANK(CRS!$B1035),"",CRS!$D1035)</f>
        <v/>
      </c>
      <c r="E1106" s="6" t="str">
        <f>IF(ISBLANK(CRS!$B1035),"",CONCATENATE(B1105," - (",LEFT(D1105,3),") - ",C1105))</f>
        <v/>
      </c>
      <c r="F1106" s="3">
        <v>1060</v>
      </c>
      <c r="G1106" s="8" t="str">
        <f>IF(ISBLANK(Datum!$B1063),"",Datum!$A1063)</f>
        <v/>
      </c>
      <c r="H1106" s="8" t="str">
        <f>IF(ISBLANK(Datum!$B1063),"",Datum!$B1063)</f>
        <v/>
      </c>
      <c r="I1106" s="8" t="str">
        <f>IF(ISBLANK(Datum!$B1063),"",Datum!$D1063)</f>
        <v/>
      </c>
      <c r="J1106" s="6" t="str">
        <f>IF(ISBLANK(Datum!$B1063),"",CONCATENATE(G1105," - (",LEFT(I1105,3),") - ",H1105))</f>
        <v/>
      </c>
      <c r="K1106" s="3">
        <v>1098</v>
      </c>
      <c r="L1106" s="8" t="str">
        <f>IF(ISBLANK(CoordSys!$B1101),"",CoordSys!$A1101)</f>
        <v/>
      </c>
      <c r="M1106" s="8" t="str">
        <f>IF(ISBLANK(CoordSys!$B1101),"",CoordSys!$B1101)</f>
        <v/>
      </c>
      <c r="N1106" s="8" t="str">
        <f>IF(ISBLANK(CoordSys!$B1101),"",CoordSys!$D1101)</f>
        <v/>
      </c>
      <c r="O1106" s="6" t="str">
        <f>IF(ISBLANK(CoordSys!$B1101),"",CONCATENATE(L1106," - ",M1106))</f>
        <v/>
      </c>
      <c r="P1106" s="3">
        <v>1093</v>
      </c>
      <c r="Q1106" s="8" t="str">
        <f>IF(ISBLANK(CSAxis!$B1096),"",CSAxis!$A1096)</f>
        <v/>
      </c>
      <c r="R1106" s="8" t="str">
        <f>IF(ISBLANK(CSAxis!$B1096),"",CSAxis!$B1096)</f>
        <v/>
      </c>
      <c r="S1106" s="6" t="str">
        <f>IF(ISBLANK(CSAxis!$B1096),"",CONCATENATE(Q1106," - ",R1106))</f>
        <v/>
      </c>
      <c r="AB1106" s="3">
        <v>1083</v>
      </c>
      <c r="AC1106" s="8" t="str">
        <f>IF(ISBLANK(UoM!$B1086),"",UoM!$A1086)</f>
        <v/>
      </c>
      <c r="AD1106" s="8" t="str">
        <f>IF(ISBLANK(UoM!$B1086),"",UoM!$B1086)</f>
        <v/>
      </c>
      <c r="AE1106" s="6" t="str">
        <f>IF(ISBLANK(UoM!$B1086),"",CONCATENATE(AC1106," - ",AD1106))</f>
        <v/>
      </c>
      <c r="AF1106" s="3">
        <v>1104</v>
      </c>
      <c r="AG1106" s="8" t="str">
        <f>IF(ISBLANK('Prime Meridian'!$B1107),"",'Prime Meridian'!$A1107)</f>
        <v/>
      </c>
      <c r="AH1106" s="8" t="str">
        <f>IF(ISBLANK('Prime Meridian'!$B1107),"",'Prime Meridian'!$B1107)</f>
        <v/>
      </c>
      <c r="AI1106" s="6" t="str">
        <f>IF(ISBLANK('Prime Meridian'!$B1107),"",CONCATENATE(AG1106," - ",AH1106))</f>
        <v/>
      </c>
      <c r="AN1106" s="3">
        <v>1089</v>
      </c>
      <c r="AO1106" s="8" t="str">
        <f>IF(ISBLANK(OpParam!$B1092),"",OpParam!$A1092)</f>
        <v/>
      </c>
      <c r="AP1106" s="8" t="str">
        <f>IF(ISBLANK(OpParam!$B1092),"",OpParam!$B1092)</f>
        <v/>
      </c>
      <c r="AQ1106" s="6" t="str">
        <f>IF(ISBLANK(OpParam!$B1092),"",CONCATENATE(AO1106," - ",AP1106))</f>
        <v/>
      </c>
      <c r="AS1106" s="8" t="str">
        <f>IF(ISBLANK(CoordOp!$B1069),"",CoordOp!$A1069)</f>
        <v/>
      </c>
      <c r="AT1106" s="8" t="str">
        <f>IF(ISBLANK(CoordOp!$B1069),"",CoordOp!$B1069)</f>
        <v/>
      </c>
      <c r="AU1106" s="6" t="str">
        <f>IF(ISBLANK(CoordOp!$B1069),"",CONCATENATE(AS1106," - ",AT1106))</f>
        <v/>
      </c>
      <c r="AZ1106" s="3">
        <v>1098</v>
      </c>
      <c r="BA1106" s="8" t="str">
        <f>IF(ISBLANK(Ellipsoid!$B1101),"",Ellipsoid!$A1101)</f>
        <v/>
      </c>
      <c r="BB1106" s="8" t="str">
        <f>IF(ISBLANK(Ellipsoid!$B1101),"",Ellipsoid!$B1101)</f>
        <v/>
      </c>
      <c r="BC1106" s="6" t="str">
        <f>IF(ISBLANK(Ellipsoid!$B1101),"",CONCATENATE(BA1106," - ",BB1106))</f>
        <v/>
      </c>
      <c r="BQ1106" s="8" t="str">
        <f>IF(ISBLANK('Source Citation'!$B1108),"",'Source Citation'!$A1108)</f>
        <v/>
      </c>
      <c r="BR1106" s="8" t="str">
        <f>IF(ISBLANK('Source Citation'!$B1108),"",'Source Citation'!$B1108)</f>
        <v/>
      </c>
      <c r="BS1106" s="6" t="str">
        <f>IF(ISBLANK('Source Citation'!$B1108),"",CONCATENATE(BQ1106," - ",BR1106))</f>
        <v/>
      </c>
      <c r="BY1106" s="8" t="str">
        <f>IF(ISBLANK('Geographic Extent'!$B1108),"",'Geographic Extent'!$A1108)</f>
        <v/>
      </c>
      <c r="BZ1106" s="8" t="str">
        <f>IF(ISBLANK('Geographic Extent'!$B1108),"",'Geographic Extent'!$B1108)</f>
        <v/>
      </c>
      <c r="CA1106" s="6" t="str">
        <f>IF(ISBLANK('Geographic Extent'!$B1108),"",CONCATENATE(BY1106," - ",BZ1106))</f>
        <v/>
      </c>
    </row>
    <row r="1107" spans="1:79" x14ac:dyDescent="0.2">
      <c r="A1107" s="3">
        <v>1033</v>
      </c>
      <c r="B1107" s="8" t="str">
        <f>IF(ISBLANK(CRS!$B1036),"",CRS!$A1036)</f>
        <v/>
      </c>
      <c r="C1107" s="8" t="str">
        <f>IF(ISBLANK(CRS!$B1036),"",CRS!$B1036)</f>
        <v/>
      </c>
      <c r="D1107" s="8" t="str">
        <f>IF(ISBLANK(CRS!$B1036),"",CRS!$D1036)</f>
        <v/>
      </c>
      <c r="E1107" s="6" t="str">
        <f>IF(ISBLANK(CRS!$B1036),"",CONCATENATE(B1106," - (",LEFT(D1106,3),") - ",C1106))</f>
        <v/>
      </c>
      <c r="F1107" s="3">
        <v>1061</v>
      </c>
      <c r="G1107" s="8" t="str">
        <f>IF(ISBLANK(Datum!$B1064),"",Datum!$A1064)</f>
        <v/>
      </c>
      <c r="H1107" s="8" t="str">
        <f>IF(ISBLANK(Datum!$B1064),"",Datum!$B1064)</f>
        <v/>
      </c>
      <c r="I1107" s="8" t="str">
        <f>IF(ISBLANK(Datum!$B1064),"",Datum!$D1064)</f>
        <v/>
      </c>
      <c r="J1107" s="6" t="str">
        <f>IF(ISBLANK(Datum!$B1064),"",CONCATENATE(G1106," - (",LEFT(I1106,3),") - ",H1106))</f>
        <v/>
      </c>
      <c r="K1107" s="3">
        <v>1099</v>
      </c>
      <c r="L1107" s="8" t="str">
        <f>IF(ISBLANK(CoordSys!$B1102),"",CoordSys!$A1102)</f>
        <v/>
      </c>
      <c r="M1107" s="8" t="str">
        <f>IF(ISBLANK(CoordSys!$B1102),"",CoordSys!$B1102)</f>
        <v/>
      </c>
      <c r="N1107" s="8" t="str">
        <f>IF(ISBLANK(CoordSys!$B1102),"",CoordSys!$D1102)</f>
        <v/>
      </c>
      <c r="O1107" s="6" t="str">
        <f>IF(ISBLANK(CoordSys!$B1102),"",CONCATENATE(L1107," - ",M1107))</f>
        <v/>
      </c>
      <c r="P1107" s="3">
        <v>1094</v>
      </c>
      <c r="Q1107" s="8" t="str">
        <f>IF(ISBLANK(CSAxis!$B1097),"",CSAxis!$A1097)</f>
        <v/>
      </c>
      <c r="R1107" s="8" t="str">
        <f>IF(ISBLANK(CSAxis!$B1097),"",CSAxis!$B1097)</f>
        <v/>
      </c>
      <c r="S1107" s="6" t="str">
        <f>IF(ISBLANK(CSAxis!$B1097),"",CONCATENATE(Q1107," - ",R1107))</f>
        <v/>
      </c>
      <c r="AB1107" s="3">
        <v>1084</v>
      </c>
      <c r="AC1107" s="8" t="str">
        <f>IF(ISBLANK(UoM!$B1087),"",UoM!$A1087)</f>
        <v/>
      </c>
      <c r="AD1107" s="8" t="str">
        <f>IF(ISBLANK(UoM!$B1087),"",UoM!$B1087)</f>
        <v/>
      </c>
      <c r="AE1107" s="6" t="str">
        <f>IF(ISBLANK(UoM!$B1087),"",CONCATENATE(AC1107," - ",AD1107))</f>
        <v/>
      </c>
      <c r="AF1107" s="3">
        <v>1105</v>
      </c>
      <c r="AG1107" s="8" t="str">
        <f>IF(ISBLANK('Prime Meridian'!$B1108),"",'Prime Meridian'!$A1108)</f>
        <v/>
      </c>
      <c r="AH1107" s="8" t="str">
        <f>IF(ISBLANK('Prime Meridian'!$B1108),"",'Prime Meridian'!$B1108)</f>
        <v/>
      </c>
      <c r="AI1107" s="6" t="str">
        <f>IF(ISBLANK('Prime Meridian'!$B1108),"",CONCATENATE(AG1107," - ",AH1107))</f>
        <v/>
      </c>
      <c r="AN1107" s="3">
        <v>1090</v>
      </c>
      <c r="AO1107" s="8" t="str">
        <f>IF(ISBLANK(OpParam!$B1093),"",OpParam!$A1093)</f>
        <v/>
      </c>
      <c r="AP1107" s="8" t="str">
        <f>IF(ISBLANK(OpParam!$B1093),"",OpParam!$B1093)</f>
        <v/>
      </c>
      <c r="AQ1107" s="6" t="str">
        <f>IF(ISBLANK(OpParam!$B1093),"",CONCATENATE(AO1107," - ",AP1107))</f>
        <v/>
      </c>
      <c r="AS1107" s="8" t="str">
        <f>IF(ISBLANK(CoordOp!$B1070),"",CoordOp!$A1070)</f>
        <v/>
      </c>
      <c r="AT1107" s="8" t="str">
        <f>IF(ISBLANK(CoordOp!$B1070),"",CoordOp!$B1070)</f>
        <v/>
      </c>
      <c r="AU1107" s="6" t="str">
        <f>IF(ISBLANK(CoordOp!$B1070),"",CONCATENATE(AS1107," - ",AT1107))</f>
        <v/>
      </c>
      <c r="AZ1107" s="3">
        <v>1099</v>
      </c>
      <c r="BA1107" s="8" t="str">
        <f>IF(ISBLANK(Ellipsoid!$B1102),"",Ellipsoid!$A1102)</f>
        <v/>
      </c>
      <c r="BB1107" s="8" t="str">
        <f>IF(ISBLANK(Ellipsoid!$B1102),"",Ellipsoid!$B1102)</f>
        <v/>
      </c>
      <c r="BC1107" s="6" t="str">
        <f>IF(ISBLANK(Ellipsoid!$B1102),"",CONCATENATE(BA1107," - ",BB1107))</f>
        <v/>
      </c>
      <c r="BQ1107" s="8" t="str">
        <f>IF(ISBLANK('Source Citation'!$B1109),"",'Source Citation'!$A1109)</f>
        <v/>
      </c>
      <c r="BR1107" s="8" t="str">
        <f>IF(ISBLANK('Source Citation'!$B1109),"",'Source Citation'!$B1109)</f>
        <v/>
      </c>
      <c r="BS1107" s="6" t="str">
        <f>IF(ISBLANK('Source Citation'!$B1109),"",CONCATENATE(BQ1107," - ",BR1107))</f>
        <v/>
      </c>
      <c r="BY1107" s="8" t="str">
        <f>IF(ISBLANK('Geographic Extent'!$B1109),"",'Geographic Extent'!$A1109)</f>
        <v/>
      </c>
      <c r="BZ1107" s="8" t="str">
        <f>IF(ISBLANK('Geographic Extent'!$B1109),"",'Geographic Extent'!$B1109)</f>
        <v/>
      </c>
      <c r="CA1107" s="6" t="str">
        <f>IF(ISBLANK('Geographic Extent'!$B1109),"",CONCATENATE(BY1107," - ",BZ1107))</f>
        <v/>
      </c>
    </row>
    <row r="1108" spans="1:79" x14ac:dyDescent="0.2">
      <c r="A1108" s="3">
        <v>1034</v>
      </c>
      <c r="B1108" s="8" t="str">
        <f>IF(ISBLANK(CRS!$B1037),"",CRS!$A1037)</f>
        <v/>
      </c>
      <c r="C1108" s="8" t="str">
        <f>IF(ISBLANK(CRS!$B1037),"",CRS!$B1037)</f>
        <v/>
      </c>
      <c r="D1108" s="8" t="str">
        <f>IF(ISBLANK(CRS!$B1037),"",CRS!$D1037)</f>
        <v/>
      </c>
      <c r="E1108" s="6" t="str">
        <f>IF(ISBLANK(CRS!$B1037),"",CONCATENATE(B1107," - (",LEFT(D1107,3),") - ",C1107))</f>
        <v/>
      </c>
      <c r="F1108" s="3">
        <v>1062</v>
      </c>
      <c r="G1108" s="8" t="str">
        <f>IF(ISBLANK(Datum!$B1065),"",Datum!$A1065)</f>
        <v/>
      </c>
      <c r="H1108" s="8" t="str">
        <f>IF(ISBLANK(Datum!$B1065),"",Datum!$B1065)</f>
        <v/>
      </c>
      <c r="I1108" s="8" t="str">
        <f>IF(ISBLANK(Datum!$B1065),"",Datum!$D1065)</f>
        <v/>
      </c>
      <c r="J1108" s="6" t="str">
        <f>IF(ISBLANK(Datum!$B1065),"",CONCATENATE(G1107," - (",LEFT(I1107,3),") - ",H1107))</f>
        <v/>
      </c>
      <c r="K1108" s="3">
        <v>1100</v>
      </c>
      <c r="L1108" s="8" t="str">
        <f>IF(ISBLANK(CoordSys!$B1103),"",CoordSys!$A1103)</f>
        <v/>
      </c>
      <c r="M1108" s="8" t="str">
        <f>IF(ISBLANK(CoordSys!$B1103),"",CoordSys!$B1103)</f>
        <v/>
      </c>
      <c r="N1108" s="8" t="str">
        <f>IF(ISBLANK(CoordSys!$B1103),"",CoordSys!$D1103)</f>
        <v/>
      </c>
      <c r="O1108" s="6" t="str">
        <f>IF(ISBLANK(CoordSys!$B1103),"",CONCATENATE(L1108," - ",M1108))</f>
        <v/>
      </c>
      <c r="P1108" s="3">
        <v>1095</v>
      </c>
      <c r="Q1108" s="8" t="str">
        <f>IF(ISBLANK(CSAxis!$B1098),"",CSAxis!$A1098)</f>
        <v/>
      </c>
      <c r="R1108" s="8" t="str">
        <f>IF(ISBLANK(CSAxis!$B1098),"",CSAxis!$B1098)</f>
        <v/>
      </c>
      <c r="S1108" s="6" t="str">
        <f>IF(ISBLANK(CSAxis!$B1098),"",CONCATENATE(Q1108," - ",R1108))</f>
        <v/>
      </c>
      <c r="AB1108" s="3">
        <v>1085</v>
      </c>
      <c r="AC1108" s="8" t="str">
        <f>IF(ISBLANK(UoM!$B1088),"",UoM!$A1088)</f>
        <v/>
      </c>
      <c r="AD1108" s="8" t="str">
        <f>IF(ISBLANK(UoM!$B1088),"",UoM!$B1088)</f>
        <v/>
      </c>
      <c r="AE1108" s="6" t="str">
        <f>IF(ISBLANK(UoM!$B1088),"",CONCATENATE(AC1108," - ",AD1108))</f>
        <v/>
      </c>
      <c r="AF1108" s="3">
        <v>1106</v>
      </c>
      <c r="AG1108" s="8" t="str">
        <f>IF(ISBLANK('Prime Meridian'!$B1109),"",'Prime Meridian'!$A1109)</f>
        <v/>
      </c>
      <c r="AH1108" s="8" t="str">
        <f>IF(ISBLANK('Prime Meridian'!$B1109),"",'Prime Meridian'!$B1109)</f>
        <v/>
      </c>
      <c r="AI1108" s="6" t="str">
        <f>IF(ISBLANK('Prime Meridian'!$B1109),"",CONCATENATE(AG1108," - ",AH1108))</f>
        <v/>
      </c>
      <c r="AN1108" s="3">
        <v>1091</v>
      </c>
      <c r="AO1108" s="8" t="str">
        <f>IF(ISBLANK(OpParam!$B1094),"",OpParam!$A1094)</f>
        <v/>
      </c>
      <c r="AP1108" s="8" t="str">
        <f>IF(ISBLANK(OpParam!$B1094),"",OpParam!$B1094)</f>
        <v/>
      </c>
      <c r="AQ1108" s="6" t="str">
        <f>IF(ISBLANK(OpParam!$B1094),"",CONCATENATE(AO1108," - ",AP1108))</f>
        <v/>
      </c>
      <c r="AS1108" s="8" t="str">
        <f>IF(ISBLANK(CoordOp!$B1071),"",CoordOp!$A1071)</f>
        <v/>
      </c>
      <c r="AT1108" s="8" t="str">
        <f>IF(ISBLANK(CoordOp!$B1071),"",CoordOp!$B1071)</f>
        <v/>
      </c>
      <c r="AU1108" s="6" t="str">
        <f>IF(ISBLANK(CoordOp!$B1071),"",CONCATENATE(AS1108," - ",AT1108))</f>
        <v/>
      </c>
      <c r="AZ1108" s="3">
        <v>1100</v>
      </c>
      <c r="BA1108" s="8" t="str">
        <f>IF(ISBLANK(Ellipsoid!$B1103),"",Ellipsoid!$A1103)</f>
        <v/>
      </c>
      <c r="BB1108" s="8" t="str">
        <f>IF(ISBLANK(Ellipsoid!$B1103),"",Ellipsoid!$B1103)</f>
        <v/>
      </c>
      <c r="BC1108" s="6" t="str">
        <f>IF(ISBLANK(Ellipsoid!$B1103),"",CONCATENATE(BA1108," - ",BB1108))</f>
        <v/>
      </c>
      <c r="BQ1108" s="8" t="str">
        <f>IF(ISBLANK('Source Citation'!$B1110),"",'Source Citation'!$A1110)</f>
        <v/>
      </c>
      <c r="BR1108" s="8" t="str">
        <f>IF(ISBLANK('Source Citation'!$B1110),"",'Source Citation'!$B1110)</f>
        <v/>
      </c>
      <c r="BS1108" s="6" t="str">
        <f>IF(ISBLANK('Source Citation'!$B1110),"",CONCATENATE(BQ1108," - ",BR1108))</f>
        <v/>
      </c>
      <c r="BY1108" s="8" t="str">
        <f>IF(ISBLANK('Geographic Extent'!$B1110),"",'Geographic Extent'!$A1110)</f>
        <v/>
      </c>
      <c r="BZ1108" s="8" t="str">
        <f>IF(ISBLANK('Geographic Extent'!$B1110),"",'Geographic Extent'!$B1110)</f>
        <v/>
      </c>
      <c r="CA1108" s="6" t="str">
        <f>IF(ISBLANK('Geographic Extent'!$B1110),"",CONCATENATE(BY1108," - ",BZ1108))</f>
        <v/>
      </c>
    </row>
    <row r="1109" spans="1:79" x14ac:dyDescent="0.2">
      <c r="A1109" s="3">
        <v>1035</v>
      </c>
      <c r="B1109" s="8" t="str">
        <f>IF(ISBLANK(CRS!$B1038),"",CRS!$A1038)</f>
        <v/>
      </c>
      <c r="C1109" s="8" t="str">
        <f>IF(ISBLANK(CRS!$B1038),"",CRS!$B1038)</f>
        <v/>
      </c>
      <c r="D1109" s="8" t="str">
        <f>IF(ISBLANK(CRS!$B1038),"",CRS!$D1038)</f>
        <v/>
      </c>
      <c r="E1109" s="6" t="str">
        <f>IF(ISBLANK(CRS!$B1038),"",CONCATENATE(B1108," - (",LEFT(D1108,3),") - ",C1108))</f>
        <v/>
      </c>
      <c r="F1109" s="3">
        <v>1063</v>
      </c>
      <c r="G1109" s="8" t="str">
        <f>IF(ISBLANK(Datum!$B1066),"",Datum!$A1066)</f>
        <v/>
      </c>
      <c r="H1109" s="8" t="str">
        <f>IF(ISBLANK(Datum!$B1066),"",Datum!$B1066)</f>
        <v/>
      </c>
      <c r="I1109" s="8" t="str">
        <f>IF(ISBLANK(Datum!$B1066),"",Datum!$D1066)</f>
        <v/>
      </c>
      <c r="J1109" s="6" t="str">
        <f>IF(ISBLANK(Datum!$B1066),"",CONCATENATE(G1108," - (",LEFT(I1108,3),") - ",H1108))</f>
        <v/>
      </c>
      <c r="K1109" s="3">
        <v>1101</v>
      </c>
      <c r="L1109" s="8" t="str">
        <f>IF(ISBLANK(CoordSys!$B1104),"",CoordSys!$A1104)</f>
        <v/>
      </c>
      <c r="M1109" s="8" t="str">
        <f>IF(ISBLANK(CoordSys!$B1104),"",CoordSys!$B1104)</f>
        <v/>
      </c>
      <c r="N1109" s="8" t="str">
        <f>IF(ISBLANK(CoordSys!$B1104),"",CoordSys!$D1104)</f>
        <v/>
      </c>
      <c r="O1109" s="6" t="str">
        <f>IF(ISBLANK(CoordSys!$B1104),"",CONCATENATE(L1109," - ",M1109))</f>
        <v/>
      </c>
      <c r="P1109" s="3">
        <v>1096</v>
      </c>
      <c r="Q1109" s="8" t="str">
        <f>IF(ISBLANK(CSAxis!$B1099),"",CSAxis!$A1099)</f>
        <v/>
      </c>
      <c r="R1109" s="8" t="str">
        <f>IF(ISBLANK(CSAxis!$B1099),"",CSAxis!$B1099)</f>
        <v/>
      </c>
      <c r="S1109" s="6" t="str">
        <f>IF(ISBLANK(CSAxis!$B1099),"",CONCATENATE(Q1109," - ",R1109))</f>
        <v/>
      </c>
      <c r="AB1109" s="3">
        <v>1086</v>
      </c>
      <c r="AC1109" s="8" t="str">
        <f>IF(ISBLANK(UoM!$B1089),"",UoM!$A1089)</f>
        <v/>
      </c>
      <c r="AD1109" s="8" t="str">
        <f>IF(ISBLANK(UoM!$B1089),"",UoM!$B1089)</f>
        <v/>
      </c>
      <c r="AE1109" s="6" t="str">
        <f>IF(ISBLANK(UoM!$B1089),"",CONCATENATE(AC1109," - ",AD1109))</f>
        <v/>
      </c>
      <c r="AF1109" s="3">
        <v>1107</v>
      </c>
      <c r="AG1109" s="8" t="str">
        <f>IF(ISBLANK('Prime Meridian'!$B1110),"",'Prime Meridian'!$A1110)</f>
        <v/>
      </c>
      <c r="AH1109" s="8" t="str">
        <f>IF(ISBLANK('Prime Meridian'!$B1110),"",'Prime Meridian'!$B1110)</f>
        <v/>
      </c>
      <c r="AI1109" s="6" t="str">
        <f>IF(ISBLANK('Prime Meridian'!$B1110),"",CONCATENATE(AG1109," - ",AH1109))</f>
        <v/>
      </c>
      <c r="AN1109" s="3">
        <v>1092</v>
      </c>
      <c r="AO1109" s="8" t="str">
        <f>IF(ISBLANK(OpParam!$B1095),"",OpParam!$A1095)</f>
        <v/>
      </c>
      <c r="AP1109" s="8" t="str">
        <f>IF(ISBLANK(OpParam!$B1095),"",OpParam!$B1095)</f>
        <v/>
      </c>
      <c r="AQ1109" s="6" t="str">
        <f>IF(ISBLANK(OpParam!$B1095),"",CONCATENATE(AO1109," - ",AP1109))</f>
        <v/>
      </c>
      <c r="AS1109" s="8" t="str">
        <f>IF(ISBLANK(CoordOp!$B1072),"",CoordOp!$A1072)</f>
        <v/>
      </c>
      <c r="AT1109" s="8" t="str">
        <f>IF(ISBLANK(CoordOp!$B1072),"",CoordOp!$B1072)</f>
        <v/>
      </c>
      <c r="AU1109" s="6" t="str">
        <f>IF(ISBLANK(CoordOp!$B1072),"",CONCATENATE(AS1109," - ",AT1109))</f>
        <v/>
      </c>
      <c r="AZ1109" s="3">
        <v>1101</v>
      </c>
      <c r="BA1109" s="8" t="str">
        <f>IF(ISBLANK(Ellipsoid!$B1104),"",Ellipsoid!$A1104)</f>
        <v/>
      </c>
      <c r="BB1109" s="8" t="str">
        <f>IF(ISBLANK(Ellipsoid!$B1104),"",Ellipsoid!$B1104)</f>
        <v/>
      </c>
      <c r="BC1109" s="6" t="str">
        <f>IF(ISBLANK(Ellipsoid!$B1104),"",CONCATENATE(BA1109," - ",BB1109))</f>
        <v/>
      </c>
      <c r="BQ1109" s="8" t="str">
        <f>IF(ISBLANK('Source Citation'!$B1111),"",'Source Citation'!$A1111)</f>
        <v/>
      </c>
      <c r="BR1109" s="8" t="str">
        <f>IF(ISBLANK('Source Citation'!$B1111),"",'Source Citation'!$B1111)</f>
        <v/>
      </c>
      <c r="BS1109" s="6" t="str">
        <f>IF(ISBLANK('Source Citation'!$B1111),"",CONCATENATE(BQ1109," - ",BR1109))</f>
        <v/>
      </c>
      <c r="BY1109" s="8" t="str">
        <f>IF(ISBLANK('Geographic Extent'!$B1111),"",'Geographic Extent'!$A1111)</f>
        <v/>
      </c>
      <c r="BZ1109" s="8" t="str">
        <f>IF(ISBLANK('Geographic Extent'!$B1111),"",'Geographic Extent'!$B1111)</f>
        <v/>
      </c>
      <c r="CA1109" s="6" t="str">
        <f>IF(ISBLANK('Geographic Extent'!$B1111),"",CONCATENATE(BY1109," - ",BZ1109))</f>
        <v/>
      </c>
    </row>
    <row r="1110" spans="1:79" x14ac:dyDescent="0.2">
      <c r="A1110" s="3">
        <v>1036</v>
      </c>
      <c r="B1110" s="8" t="str">
        <f>IF(ISBLANK(CRS!$B1039),"",CRS!$A1039)</f>
        <v/>
      </c>
      <c r="C1110" s="8" t="str">
        <f>IF(ISBLANK(CRS!$B1039),"",CRS!$B1039)</f>
        <v/>
      </c>
      <c r="D1110" s="8" t="str">
        <f>IF(ISBLANK(CRS!$B1039),"",CRS!$D1039)</f>
        <v/>
      </c>
      <c r="E1110" s="6" t="str">
        <f>IF(ISBLANK(CRS!$B1039),"",CONCATENATE(B1109," - (",LEFT(D1109,3),") - ",C1109))</f>
        <v/>
      </c>
      <c r="F1110" s="3">
        <v>1064</v>
      </c>
      <c r="G1110" s="8" t="str">
        <f>IF(ISBLANK(Datum!$B1067),"",Datum!$A1067)</f>
        <v/>
      </c>
      <c r="H1110" s="8" t="str">
        <f>IF(ISBLANK(Datum!$B1067),"",Datum!$B1067)</f>
        <v/>
      </c>
      <c r="I1110" s="8" t="str">
        <f>IF(ISBLANK(Datum!$B1067),"",Datum!$D1067)</f>
        <v/>
      </c>
      <c r="J1110" s="6" t="str">
        <f>IF(ISBLANK(Datum!$B1067),"",CONCATENATE(G1109," - (",LEFT(I1109,3),") - ",H1109))</f>
        <v/>
      </c>
      <c r="K1110" s="3">
        <v>1102</v>
      </c>
      <c r="L1110" s="8" t="str">
        <f>IF(ISBLANK(CoordSys!$B1105),"",CoordSys!$A1105)</f>
        <v/>
      </c>
      <c r="M1110" s="8" t="str">
        <f>IF(ISBLANK(CoordSys!$B1105),"",CoordSys!$B1105)</f>
        <v/>
      </c>
      <c r="N1110" s="8" t="str">
        <f>IF(ISBLANK(CoordSys!$B1105),"",CoordSys!$D1105)</f>
        <v/>
      </c>
      <c r="O1110" s="6" t="str">
        <f>IF(ISBLANK(CoordSys!$B1105),"",CONCATENATE(L1110," - ",M1110))</f>
        <v/>
      </c>
      <c r="P1110" s="3">
        <v>1097</v>
      </c>
      <c r="Q1110" s="8" t="str">
        <f>IF(ISBLANK(CSAxis!$B1100),"",CSAxis!$A1100)</f>
        <v/>
      </c>
      <c r="R1110" s="8" t="str">
        <f>IF(ISBLANK(CSAxis!$B1100),"",CSAxis!$B1100)</f>
        <v/>
      </c>
      <c r="S1110" s="6" t="str">
        <f>IF(ISBLANK(CSAxis!$B1100),"",CONCATENATE(Q1110," - ",R1110))</f>
        <v/>
      </c>
      <c r="AB1110" s="3">
        <v>1087</v>
      </c>
      <c r="AC1110" s="8" t="str">
        <f>IF(ISBLANK(UoM!$B1090),"",UoM!$A1090)</f>
        <v/>
      </c>
      <c r="AD1110" s="8" t="str">
        <f>IF(ISBLANK(UoM!$B1090),"",UoM!$B1090)</f>
        <v/>
      </c>
      <c r="AE1110" s="6" t="str">
        <f>IF(ISBLANK(UoM!$B1090),"",CONCATENATE(AC1110," - ",AD1110))</f>
        <v/>
      </c>
      <c r="AF1110" s="3">
        <v>1108</v>
      </c>
      <c r="AG1110" s="8" t="str">
        <f>IF(ISBLANK('Prime Meridian'!$B1111),"",'Prime Meridian'!$A1111)</f>
        <v/>
      </c>
      <c r="AH1110" s="8" t="str">
        <f>IF(ISBLANK('Prime Meridian'!$B1111),"",'Prime Meridian'!$B1111)</f>
        <v/>
      </c>
      <c r="AI1110" s="6" t="str">
        <f>IF(ISBLANK('Prime Meridian'!$B1111),"",CONCATENATE(AG1110," - ",AH1110))</f>
        <v/>
      </c>
      <c r="AN1110" s="3">
        <v>1093</v>
      </c>
      <c r="AO1110" s="8" t="str">
        <f>IF(ISBLANK(OpParam!$B1096),"",OpParam!$A1096)</f>
        <v/>
      </c>
      <c r="AP1110" s="8" t="str">
        <f>IF(ISBLANK(OpParam!$B1096),"",OpParam!$B1096)</f>
        <v/>
      </c>
      <c r="AQ1110" s="6" t="str">
        <f>IF(ISBLANK(OpParam!$B1096),"",CONCATENATE(AO1110," - ",AP1110))</f>
        <v/>
      </c>
      <c r="AS1110" s="8" t="str">
        <f>IF(ISBLANK(CoordOp!$B1073),"",CoordOp!$A1073)</f>
        <v/>
      </c>
      <c r="AT1110" s="8" t="str">
        <f>IF(ISBLANK(CoordOp!$B1073),"",CoordOp!$B1073)</f>
        <v/>
      </c>
      <c r="AU1110" s="6" t="str">
        <f>IF(ISBLANK(CoordOp!$B1073),"",CONCATENATE(AS1110," - ",AT1110))</f>
        <v/>
      </c>
      <c r="AZ1110" s="3">
        <v>1102</v>
      </c>
      <c r="BA1110" s="8" t="str">
        <f>IF(ISBLANK(Ellipsoid!$B1105),"",Ellipsoid!$A1105)</f>
        <v/>
      </c>
      <c r="BB1110" s="8" t="str">
        <f>IF(ISBLANK(Ellipsoid!$B1105),"",Ellipsoid!$B1105)</f>
        <v/>
      </c>
      <c r="BC1110" s="6" t="str">
        <f>IF(ISBLANK(Ellipsoid!$B1105),"",CONCATENATE(BA1110," - ",BB1110))</f>
        <v/>
      </c>
      <c r="BQ1110" s="8" t="str">
        <f>IF(ISBLANK('Source Citation'!$B1112),"",'Source Citation'!$A1112)</f>
        <v/>
      </c>
      <c r="BR1110" s="8" t="str">
        <f>IF(ISBLANK('Source Citation'!$B1112),"",'Source Citation'!$B1112)</f>
        <v/>
      </c>
      <c r="BS1110" s="6" t="str">
        <f>IF(ISBLANK('Source Citation'!$B1112),"",CONCATENATE(BQ1110," - ",BR1110))</f>
        <v/>
      </c>
      <c r="BY1110" s="8" t="str">
        <f>IF(ISBLANK('Geographic Extent'!$B1112),"",'Geographic Extent'!$A1112)</f>
        <v/>
      </c>
      <c r="BZ1110" s="8" t="str">
        <f>IF(ISBLANK('Geographic Extent'!$B1112),"",'Geographic Extent'!$B1112)</f>
        <v/>
      </c>
      <c r="CA1110" s="6" t="str">
        <f>IF(ISBLANK('Geographic Extent'!$B1112),"",CONCATENATE(BY1110," - ",BZ1110))</f>
        <v/>
      </c>
    </row>
    <row r="1111" spans="1:79" x14ac:dyDescent="0.2">
      <c r="A1111" s="3">
        <v>1037</v>
      </c>
      <c r="B1111" s="8" t="str">
        <f>IF(ISBLANK(CRS!$B1040),"",CRS!$A1040)</f>
        <v/>
      </c>
      <c r="C1111" s="8" t="str">
        <f>IF(ISBLANK(CRS!$B1040),"",CRS!$B1040)</f>
        <v/>
      </c>
      <c r="D1111" s="8" t="str">
        <f>IF(ISBLANK(CRS!$B1040),"",CRS!$D1040)</f>
        <v/>
      </c>
      <c r="E1111" s="6" t="str">
        <f>IF(ISBLANK(CRS!$B1040),"",CONCATENATE(B1110," - (",LEFT(D1110,3),") - ",C1110))</f>
        <v/>
      </c>
      <c r="F1111" s="3">
        <v>1065</v>
      </c>
      <c r="G1111" s="8" t="str">
        <f>IF(ISBLANK(Datum!$B1068),"",Datum!$A1068)</f>
        <v/>
      </c>
      <c r="H1111" s="8" t="str">
        <f>IF(ISBLANK(Datum!$B1068),"",Datum!$B1068)</f>
        <v/>
      </c>
      <c r="I1111" s="8" t="str">
        <f>IF(ISBLANK(Datum!$B1068),"",Datum!$D1068)</f>
        <v/>
      </c>
      <c r="J1111" s="6" t="str">
        <f>IF(ISBLANK(Datum!$B1068),"",CONCATENATE(G1110," - (",LEFT(I1110,3),") - ",H1110))</f>
        <v/>
      </c>
      <c r="K1111" s="3">
        <v>1103</v>
      </c>
      <c r="L1111" s="8" t="str">
        <f>IF(ISBLANK(CoordSys!$B1106),"",CoordSys!$A1106)</f>
        <v/>
      </c>
      <c r="M1111" s="8" t="str">
        <f>IF(ISBLANK(CoordSys!$B1106),"",CoordSys!$B1106)</f>
        <v/>
      </c>
      <c r="N1111" s="8" t="str">
        <f>IF(ISBLANK(CoordSys!$B1106),"",CoordSys!$D1106)</f>
        <v/>
      </c>
      <c r="O1111" s="6" t="str">
        <f>IF(ISBLANK(CoordSys!$B1106),"",CONCATENATE(L1111," - ",M1111))</f>
        <v/>
      </c>
      <c r="P1111" s="3">
        <v>1098</v>
      </c>
      <c r="Q1111" s="8" t="str">
        <f>IF(ISBLANK(CSAxis!$B1101),"",CSAxis!$A1101)</f>
        <v/>
      </c>
      <c r="R1111" s="8" t="str">
        <f>IF(ISBLANK(CSAxis!$B1101),"",CSAxis!$B1101)</f>
        <v/>
      </c>
      <c r="S1111" s="6" t="str">
        <f>IF(ISBLANK(CSAxis!$B1101),"",CONCATENATE(Q1111," - ",R1111))</f>
        <v/>
      </c>
      <c r="AB1111" s="3">
        <v>1088</v>
      </c>
      <c r="AC1111" s="8" t="str">
        <f>IF(ISBLANK(UoM!$B1091),"",UoM!$A1091)</f>
        <v/>
      </c>
      <c r="AD1111" s="8" t="str">
        <f>IF(ISBLANK(UoM!$B1091),"",UoM!$B1091)</f>
        <v/>
      </c>
      <c r="AE1111" s="6" t="str">
        <f>IF(ISBLANK(UoM!$B1091),"",CONCATENATE(AC1111," - ",AD1111))</f>
        <v/>
      </c>
      <c r="AF1111" s="3">
        <v>1109</v>
      </c>
      <c r="AG1111" s="8" t="str">
        <f>IF(ISBLANK('Prime Meridian'!$B1112),"",'Prime Meridian'!$A1112)</f>
        <v/>
      </c>
      <c r="AH1111" s="8" t="str">
        <f>IF(ISBLANK('Prime Meridian'!$B1112),"",'Prime Meridian'!$B1112)</f>
        <v/>
      </c>
      <c r="AI1111" s="6" t="str">
        <f>IF(ISBLANK('Prime Meridian'!$B1112),"",CONCATENATE(AG1111," - ",AH1111))</f>
        <v/>
      </c>
      <c r="AN1111" s="3">
        <v>1094</v>
      </c>
      <c r="AO1111" s="8" t="str">
        <f>IF(ISBLANK(OpParam!$B1097),"",OpParam!$A1097)</f>
        <v/>
      </c>
      <c r="AP1111" s="8" t="str">
        <f>IF(ISBLANK(OpParam!$B1097),"",OpParam!$B1097)</f>
        <v/>
      </c>
      <c r="AQ1111" s="6" t="str">
        <f>IF(ISBLANK(OpParam!$B1097),"",CONCATENATE(AO1111," - ",AP1111))</f>
        <v/>
      </c>
      <c r="AS1111" s="8" t="str">
        <f>IF(ISBLANK(CoordOp!$B1074),"",CoordOp!$A1074)</f>
        <v/>
      </c>
      <c r="AT1111" s="8" t="str">
        <f>IF(ISBLANK(CoordOp!$B1074),"",CoordOp!$B1074)</f>
        <v/>
      </c>
      <c r="AU1111" s="6" t="str">
        <f>IF(ISBLANK(CoordOp!$B1074),"",CONCATENATE(AS1111," - ",AT1111))</f>
        <v/>
      </c>
      <c r="AZ1111" s="3">
        <v>1103</v>
      </c>
      <c r="BA1111" s="8" t="str">
        <f>IF(ISBLANK(Ellipsoid!$B1106),"",Ellipsoid!$A1106)</f>
        <v/>
      </c>
      <c r="BB1111" s="8" t="str">
        <f>IF(ISBLANK(Ellipsoid!$B1106),"",Ellipsoid!$B1106)</f>
        <v/>
      </c>
      <c r="BC1111" s="6" t="str">
        <f>IF(ISBLANK(Ellipsoid!$B1106),"",CONCATENATE(BA1111," - ",BB1111))</f>
        <v/>
      </c>
      <c r="BQ1111" s="8" t="str">
        <f>IF(ISBLANK('Source Citation'!$B1113),"",'Source Citation'!$A1113)</f>
        <v/>
      </c>
      <c r="BR1111" s="8" t="str">
        <f>IF(ISBLANK('Source Citation'!$B1113),"",'Source Citation'!$B1113)</f>
        <v/>
      </c>
      <c r="BS1111" s="6" t="str">
        <f>IF(ISBLANK('Source Citation'!$B1113),"",CONCATENATE(BQ1111," - ",BR1111))</f>
        <v/>
      </c>
      <c r="BY1111" s="8" t="str">
        <f>IF(ISBLANK('Geographic Extent'!$B1113),"",'Geographic Extent'!$A1113)</f>
        <v/>
      </c>
      <c r="BZ1111" s="8" t="str">
        <f>IF(ISBLANK('Geographic Extent'!$B1113),"",'Geographic Extent'!$B1113)</f>
        <v/>
      </c>
      <c r="CA1111" s="6" t="str">
        <f>IF(ISBLANK('Geographic Extent'!$B1113),"",CONCATENATE(BY1111," - ",BZ1111))</f>
        <v/>
      </c>
    </row>
    <row r="1112" spans="1:79" x14ac:dyDescent="0.2">
      <c r="A1112" s="3">
        <v>1038</v>
      </c>
      <c r="B1112" s="8" t="str">
        <f>IF(ISBLANK(CRS!$B1041),"",CRS!$A1041)</f>
        <v/>
      </c>
      <c r="C1112" s="8" t="str">
        <f>IF(ISBLANK(CRS!$B1041),"",CRS!$B1041)</f>
        <v/>
      </c>
      <c r="D1112" s="8" t="str">
        <f>IF(ISBLANK(CRS!$B1041),"",CRS!$D1041)</f>
        <v/>
      </c>
      <c r="E1112" s="6" t="str">
        <f>IF(ISBLANK(CRS!$B1041),"",CONCATENATE(B1111," - (",LEFT(D1111,3),") - ",C1111))</f>
        <v/>
      </c>
      <c r="F1112" s="3">
        <v>1066</v>
      </c>
      <c r="G1112" s="8" t="str">
        <f>IF(ISBLANK(Datum!$B1069),"",Datum!$A1069)</f>
        <v/>
      </c>
      <c r="H1112" s="8" t="str">
        <f>IF(ISBLANK(Datum!$B1069),"",Datum!$B1069)</f>
        <v/>
      </c>
      <c r="I1112" s="8" t="str">
        <f>IF(ISBLANK(Datum!$B1069),"",Datum!$D1069)</f>
        <v/>
      </c>
      <c r="J1112" s="6" t="str">
        <f>IF(ISBLANK(Datum!$B1069),"",CONCATENATE(G1111," - (",LEFT(I1111,3),") - ",H1111))</f>
        <v/>
      </c>
      <c r="K1112" s="3">
        <v>1104</v>
      </c>
      <c r="L1112" s="8" t="str">
        <f>IF(ISBLANK(CoordSys!$B1107),"",CoordSys!$A1107)</f>
        <v/>
      </c>
      <c r="M1112" s="8" t="str">
        <f>IF(ISBLANK(CoordSys!$B1107),"",CoordSys!$B1107)</f>
        <v/>
      </c>
      <c r="N1112" s="8" t="str">
        <f>IF(ISBLANK(CoordSys!$B1107),"",CoordSys!$D1107)</f>
        <v/>
      </c>
      <c r="O1112" s="6" t="str">
        <f>IF(ISBLANK(CoordSys!$B1107),"",CONCATENATE(L1112," - ",M1112))</f>
        <v/>
      </c>
      <c r="P1112" s="3">
        <v>1099</v>
      </c>
      <c r="Q1112" s="8" t="str">
        <f>IF(ISBLANK(CSAxis!$B1102),"",CSAxis!$A1102)</f>
        <v/>
      </c>
      <c r="R1112" s="8" t="str">
        <f>IF(ISBLANK(CSAxis!$B1102),"",CSAxis!$B1102)</f>
        <v/>
      </c>
      <c r="S1112" s="6" t="str">
        <f>IF(ISBLANK(CSAxis!$B1102),"",CONCATENATE(Q1112," - ",R1112))</f>
        <v/>
      </c>
      <c r="AB1112" s="3">
        <v>1089</v>
      </c>
      <c r="AC1112" s="8" t="str">
        <f>IF(ISBLANK(UoM!$B1092),"",UoM!$A1092)</f>
        <v/>
      </c>
      <c r="AD1112" s="8" t="str">
        <f>IF(ISBLANK(UoM!$B1092),"",UoM!$B1092)</f>
        <v/>
      </c>
      <c r="AE1112" s="6" t="str">
        <f>IF(ISBLANK(UoM!$B1092),"",CONCATENATE(AC1112," - ",AD1112))</f>
        <v/>
      </c>
      <c r="AF1112" s="3">
        <v>1110</v>
      </c>
      <c r="AG1112" s="8" t="str">
        <f>IF(ISBLANK('Prime Meridian'!$B1113),"",'Prime Meridian'!$A1113)</f>
        <v/>
      </c>
      <c r="AH1112" s="8" t="str">
        <f>IF(ISBLANK('Prime Meridian'!$B1113),"",'Prime Meridian'!$B1113)</f>
        <v/>
      </c>
      <c r="AI1112" s="6" t="str">
        <f>IF(ISBLANK('Prime Meridian'!$B1113),"",CONCATENATE(AG1112," - ",AH1112))</f>
        <v/>
      </c>
      <c r="AN1112" s="3">
        <v>1095</v>
      </c>
      <c r="AO1112" s="8" t="str">
        <f>IF(ISBLANK(OpParam!$B1098),"",OpParam!$A1098)</f>
        <v/>
      </c>
      <c r="AP1112" s="8" t="str">
        <f>IF(ISBLANK(OpParam!$B1098),"",OpParam!$B1098)</f>
        <v/>
      </c>
      <c r="AQ1112" s="6" t="str">
        <f>IF(ISBLANK(OpParam!$B1098),"",CONCATENATE(AO1112," - ",AP1112))</f>
        <v/>
      </c>
      <c r="AS1112" s="8" t="str">
        <f>IF(ISBLANK(CoordOp!$B1075),"",CoordOp!$A1075)</f>
        <v/>
      </c>
      <c r="AT1112" s="8" t="str">
        <f>IF(ISBLANK(CoordOp!$B1075),"",CoordOp!$B1075)</f>
        <v/>
      </c>
      <c r="AU1112" s="6" t="str">
        <f>IF(ISBLANK(CoordOp!$B1075),"",CONCATENATE(AS1112," - ",AT1112))</f>
        <v/>
      </c>
      <c r="AZ1112" s="3">
        <v>1104</v>
      </c>
      <c r="BA1112" s="8" t="str">
        <f>IF(ISBLANK(Ellipsoid!$B1107),"",Ellipsoid!$A1107)</f>
        <v/>
      </c>
      <c r="BB1112" s="8" t="str">
        <f>IF(ISBLANK(Ellipsoid!$B1107),"",Ellipsoid!$B1107)</f>
        <v/>
      </c>
      <c r="BC1112" s="6" t="str">
        <f>IF(ISBLANK(Ellipsoid!$B1107),"",CONCATENATE(BA1112," - ",BB1112))</f>
        <v/>
      </c>
      <c r="BQ1112" s="8" t="str">
        <f>IF(ISBLANK('Source Citation'!$B1114),"",'Source Citation'!$A1114)</f>
        <v/>
      </c>
      <c r="BR1112" s="8" t="str">
        <f>IF(ISBLANK('Source Citation'!$B1114),"",'Source Citation'!$B1114)</f>
        <v/>
      </c>
      <c r="BS1112" s="6" t="str">
        <f>IF(ISBLANK('Source Citation'!$B1114),"",CONCATENATE(BQ1112," - ",BR1112))</f>
        <v/>
      </c>
      <c r="BY1112" s="8" t="str">
        <f>IF(ISBLANK('Geographic Extent'!$B1114),"",'Geographic Extent'!$A1114)</f>
        <v/>
      </c>
      <c r="BZ1112" s="8" t="str">
        <f>IF(ISBLANK('Geographic Extent'!$B1114),"",'Geographic Extent'!$B1114)</f>
        <v/>
      </c>
      <c r="CA1112" s="6" t="str">
        <f>IF(ISBLANK('Geographic Extent'!$B1114),"",CONCATENATE(BY1112," - ",BZ1112))</f>
        <v/>
      </c>
    </row>
    <row r="1113" spans="1:79" x14ac:dyDescent="0.2">
      <c r="A1113" s="3">
        <v>1039</v>
      </c>
      <c r="B1113" s="8" t="str">
        <f>IF(ISBLANK(CRS!$B1042),"",CRS!$A1042)</f>
        <v/>
      </c>
      <c r="C1113" s="8" t="str">
        <f>IF(ISBLANK(CRS!$B1042),"",CRS!$B1042)</f>
        <v/>
      </c>
      <c r="D1113" s="8" t="str">
        <f>IF(ISBLANK(CRS!$B1042),"",CRS!$D1042)</f>
        <v/>
      </c>
      <c r="E1113" s="6" t="str">
        <f>IF(ISBLANK(CRS!$B1042),"",CONCATENATE(B1112," - (",LEFT(D1112,3),") - ",C1112))</f>
        <v/>
      </c>
      <c r="F1113" s="3">
        <v>1067</v>
      </c>
      <c r="G1113" s="8" t="str">
        <f>IF(ISBLANK(Datum!$B1070),"",Datum!$A1070)</f>
        <v/>
      </c>
      <c r="H1113" s="8" t="str">
        <f>IF(ISBLANK(Datum!$B1070),"",Datum!$B1070)</f>
        <v/>
      </c>
      <c r="I1113" s="8" t="str">
        <f>IF(ISBLANK(Datum!$B1070),"",Datum!$D1070)</f>
        <v/>
      </c>
      <c r="J1113" s="6" t="str">
        <f>IF(ISBLANK(Datum!$B1070),"",CONCATENATE(G1112," - (",LEFT(I1112,3),") - ",H1112))</f>
        <v/>
      </c>
      <c r="K1113" s="3">
        <v>1105</v>
      </c>
      <c r="L1113" s="8" t="str">
        <f>IF(ISBLANK(CoordSys!$B1108),"",CoordSys!$A1108)</f>
        <v/>
      </c>
      <c r="M1113" s="8" t="str">
        <f>IF(ISBLANK(CoordSys!$B1108),"",CoordSys!$B1108)</f>
        <v/>
      </c>
      <c r="N1113" s="8" t="str">
        <f>IF(ISBLANK(CoordSys!$B1108),"",CoordSys!$D1108)</f>
        <v/>
      </c>
      <c r="O1113" s="6" t="str">
        <f>IF(ISBLANK(CoordSys!$B1108),"",CONCATENATE(L1113," - ",M1113))</f>
        <v/>
      </c>
      <c r="P1113" s="3">
        <v>1100</v>
      </c>
      <c r="Q1113" s="8" t="str">
        <f>IF(ISBLANK(CSAxis!$B1103),"",CSAxis!$A1103)</f>
        <v/>
      </c>
      <c r="R1113" s="8" t="str">
        <f>IF(ISBLANK(CSAxis!$B1103),"",CSAxis!$B1103)</f>
        <v/>
      </c>
      <c r="S1113" s="6" t="str">
        <f>IF(ISBLANK(CSAxis!$B1103),"",CONCATENATE(Q1113," - ",R1113))</f>
        <v/>
      </c>
      <c r="AB1113" s="3">
        <v>1090</v>
      </c>
      <c r="AC1113" s="8" t="str">
        <f>IF(ISBLANK(UoM!$B1093),"",UoM!$A1093)</f>
        <v/>
      </c>
      <c r="AD1113" s="8" t="str">
        <f>IF(ISBLANK(UoM!$B1093),"",UoM!$B1093)</f>
        <v/>
      </c>
      <c r="AE1113" s="6" t="str">
        <f>IF(ISBLANK(UoM!$B1093),"",CONCATENATE(AC1113," - ",AD1113))</f>
        <v/>
      </c>
      <c r="AF1113" s="3">
        <v>1111</v>
      </c>
      <c r="AG1113" s="8" t="str">
        <f>IF(ISBLANK('Prime Meridian'!$B1114),"",'Prime Meridian'!$A1114)</f>
        <v/>
      </c>
      <c r="AH1113" s="8" t="str">
        <f>IF(ISBLANK('Prime Meridian'!$B1114),"",'Prime Meridian'!$B1114)</f>
        <v/>
      </c>
      <c r="AI1113" s="6" t="str">
        <f>IF(ISBLANK('Prime Meridian'!$B1114),"",CONCATENATE(AG1113," - ",AH1113))</f>
        <v/>
      </c>
      <c r="AN1113" s="3">
        <v>1096</v>
      </c>
      <c r="AO1113" s="8" t="str">
        <f>IF(ISBLANK(OpParam!$B1099),"",OpParam!$A1099)</f>
        <v/>
      </c>
      <c r="AP1113" s="8" t="str">
        <f>IF(ISBLANK(OpParam!$B1099),"",OpParam!$B1099)</f>
        <v/>
      </c>
      <c r="AQ1113" s="6" t="str">
        <f>IF(ISBLANK(OpParam!$B1099),"",CONCATENATE(AO1113," - ",AP1113))</f>
        <v/>
      </c>
      <c r="AS1113" s="8" t="str">
        <f>IF(ISBLANK(CoordOp!$B1076),"",CoordOp!$A1076)</f>
        <v/>
      </c>
      <c r="AT1113" s="8" t="str">
        <f>IF(ISBLANK(CoordOp!$B1076),"",CoordOp!$B1076)</f>
        <v/>
      </c>
      <c r="AU1113" s="6" t="str">
        <f>IF(ISBLANK(CoordOp!$B1076),"",CONCATENATE(AS1113," - ",AT1113))</f>
        <v/>
      </c>
      <c r="AZ1113" s="3">
        <v>1105</v>
      </c>
      <c r="BA1113" s="8" t="str">
        <f>IF(ISBLANK(Ellipsoid!$B1108),"",Ellipsoid!$A1108)</f>
        <v/>
      </c>
      <c r="BB1113" s="8" t="str">
        <f>IF(ISBLANK(Ellipsoid!$B1108),"",Ellipsoid!$B1108)</f>
        <v/>
      </c>
      <c r="BC1113" s="6" t="str">
        <f>IF(ISBLANK(Ellipsoid!$B1108),"",CONCATENATE(BA1113," - ",BB1113))</f>
        <v/>
      </c>
      <c r="BQ1113" s="8" t="str">
        <f>IF(ISBLANK('Source Citation'!$B1115),"",'Source Citation'!$A1115)</f>
        <v/>
      </c>
      <c r="BR1113" s="8" t="str">
        <f>IF(ISBLANK('Source Citation'!$B1115),"",'Source Citation'!$B1115)</f>
        <v/>
      </c>
      <c r="BS1113" s="6" t="str">
        <f>IF(ISBLANK('Source Citation'!$B1115),"",CONCATENATE(BQ1113," - ",BR1113))</f>
        <v/>
      </c>
      <c r="BY1113" s="8" t="str">
        <f>IF(ISBLANK('Geographic Extent'!$B1115),"",'Geographic Extent'!$A1115)</f>
        <v/>
      </c>
      <c r="BZ1113" s="8" t="str">
        <f>IF(ISBLANK('Geographic Extent'!$B1115),"",'Geographic Extent'!$B1115)</f>
        <v/>
      </c>
      <c r="CA1113" s="6" t="str">
        <f>IF(ISBLANK('Geographic Extent'!$B1115),"",CONCATENATE(BY1113," - ",BZ1113))</f>
        <v/>
      </c>
    </row>
    <row r="1114" spans="1:79" x14ac:dyDescent="0.2">
      <c r="A1114" s="3">
        <v>1040</v>
      </c>
      <c r="B1114" s="8" t="str">
        <f>IF(ISBLANK(CRS!$B1043),"",CRS!$A1043)</f>
        <v/>
      </c>
      <c r="C1114" s="8" t="str">
        <f>IF(ISBLANK(CRS!$B1043),"",CRS!$B1043)</f>
        <v/>
      </c>
      <c r="D1114" s="8" t="str">
        <f>IF(ISBLANK(CRS!$B1043),"",CRS!$D1043)</f>
        <v/>
      </c>
      <c r="E1114" s="6" t="str">
        <f>IF(ISBLANK(CRS!$B1043),"",CONCATENATE(B1113," - (",LEFT(D1113,3),") - ",C1113))</f>
        <v/>
      </c>
      <c r="F1114" s="3">
        <v>1068</v>
      </c>
      <c r="G1114" s="8" t="str">
        <f>IF(ISBLANK(Datum!$B1071),"",Datum!$A1071)</f>
        <v/>
      </c>
      <c r="H1114" s="8" t="str">
        <f>IF(ISBLANK(Datum!$B1071),"",Datum!$B1071)</f>
        <v/>
      </c>
      <c r="I1114" s="8" t="str">
        <f>IF(ISBLANK(Datum!$B1071),"",Datum!$D1071)</f>
        <v/>
      </c>
      <c r="J1114" s="6" t="str">
        <f>IF(ISBLANK(Datum!$B1071),"",CONCATENATE(G1113," - (",LEFT(I1113,3),") - ",H1113))</f>
        <v/>
      </c>
      <c r="K1114" s="3">
        <v>1106</v>
      </c>
      <c r="L1114" s="8" t="str">
        <f>IF(ISBLANK(CoordSys!$B1109),"",CoordSys!$A1109)</f>
        <v/>
      </c>
      <c r="M1114" s="8" t="str">
        <f>IF(ISBLANK(CoordSys!$B1109),"",CoordSys!$B1109)</f>
        <v/>
      </c>
      <c r="N1114" s="8" t="str">
        <f>IF(ISBLANK(CoordSys!$B1109),"",CoordSys!$D1109)</f>
        <v/>
      </c>
      <c r="O1114" s="6" t="str">
        <f>IF(ISBLANK(CoordSys!$B1109),"",CONCATENATE(L1114," - ",M1114))</f>
        <v/>
      </c>
      <c r="P1114" s="3">
        <v>1101</v>
      </c>
      <c r="Q1114" s="8" t="str">
        <f>IF(ISBLANK(CSAxis!$B1104),"",CSAxis!$A1104)</f>
        <v/>
      </c>
      <c r="R1114" s="8" t="str">
        <f>IF(ISBLANK(CSAxis!$B1104),"",CSAxis!$B1104)</f>
        <v/>
      </c>
      <c r="S1114" s="6" t="str">
        <f>IF(ISBLANK(CSAxis!$B1104),"",CONCATENATE(Q1114," - ",R1114))</f>
        <v/>
      </c>
      <c r="AB1114" s="3">
        <v>1091</v>
      </c>
      <c r="AC1114" s="8" t="str">
        <f>IF(ISBLANK(UoM!$B1094),"",UoM!$A1094)</f>
        <v/>
      </c>
      <c r="AD1114" s="8" t="str">
        <f>IF(ISBLANK(UoM!$B1094),"",UoM!$B1094)</f>
        <v/>
      </c>
      <c r="AE1114" s="6" t="str">
        <f>IF(ISBLANK(UoM!$B1094),"",CONCATENATE(AC1114," - ",AD1114))</f>
        <v/>
      </c>
      <c r="AF1114" s="3">
        <v>1112</v>
      </c>
      <c r="AG1114" s="8" t="str">
        <f>IF(ISBLANK('Prime Meridian'!$B1115),"",'Prime Meridian'!$A1115)</f>
        <v/>
      </c>
      <c r="AH1114" s="8" t="str">
        <f>IF(ISBLANK('Prime Meridian'!$B1115),"",'Prime Meridian'!$B1115)</f>
        <v/>
      </c>
      <c r="AI1114" s="6" t="str">
        <f>IF(ISBLANK('Prime Meridian'!$B1115),"",CONCATENATE(AG1114," - ",AH1114))</f>
        <v/>
      </c>
      <c r="AN1114" s="3">
        <v>1097</v>
      </c>
      <c r="AO1114" s="8" t="str">
        <f>IF(ISBLANK(OpParam!$B1100),"",OpParam!$A1100)</f>
        <v/>
      </c>
      <c r="AP1114" s="8" t="str">
        <f>IF(ISBLANK(OpParam!$B1100),"",OpParam!$B1100)</f>
        <v/>
      </c>
      <c r="AQ1114" s="6" t="str">
        <f>IF(ISBLANK(OpParam!$B1100),"",CONCATENATE(AO1114," - ",AP1114))</f>
        <v/>
      </c>
      <c r="AS1114" s="8" t="str">
        <f>IF(ISBLANK(CoordOp!$B1077),"",CoordOp!$A1077)</f>
        <v/>
      </c>
      <c r="AT1114" s="8" t="str">
        <f>IF(ISBLANK(CoordOp!$B1077),"",CoordOp!$B1077)</f>
        <v/>
      </c>
      <c r="AU1114" s="6" t="str">
        <f>IF(ISBLANK(CoordOp!$B1077),"",CONCATENATE(AS1114," - ",AT1114))</f>
        <v/>
      </c>
      <c r="AZ1114" s="3">
        <v>1106</v>
      </c>
      <c r="BA1114" s="8" t="str">
        <f>IF(ISBLANK(Ellipsoid!$B1109),"",Ellipsoid!$A1109)</f>
        <v/>
      </c>
      <c r="BB1114" s="8" t="str">
        <f>IF(ISBLANK(Ellipsoid!$B1109),"",Ellipsoid!$B1109)</f>
        <v/>
      </c>
      <c r="BC1114" s="6" t="str">
        <f>IF(ISBLANK(Ellipsoid!$B1109),"",CONCATENATE(BA1114," - ",BB1114))</f>
        <v/>
      </c>
      <c r="BQ1114" s="8" t="str">
        <f>IF(ISBLANK('Source Citation'!$B1116),"",'Source Citation'!$A1116)</f>
        <v/>
      </c>
      <c r="BR1114" s="8" t="str">
        <f>IF(ISBLANK('Source Citation'!$B1116),"",'Source Citation'!$B1116)</f>
        <v/>
      </c>
      <c r="BS1114" s="6" t="str">
        <f>IF(ISBLANK('Source Citation'!$B1116),"",CONCATENATE(BQ1114," - ",BR1114))</f>
        <v/>
      </c>
      <c r="BY1114" s="8" t="str">
        <f>IF(ISBLANK('Geographic Extent'!$B1116),"",'Geographic Extent'!$A1116)</f>
        <v/>
      </c>
      <c r="BZ1114" s="8" t="str">
        <f>IF(ISBLANK('Geographic Extent'!$B1116),"",'Geographic Extent'!$B1116)</f>
        <v/>
      </c>
      <c r="CA1114" s="6" t="str">
        <f>IF(ISBLANK('Geographic Extent'!$B1116),"",CONCATENATE(BY1114," - ",BZ1114))</f>
        <v/>
      </c>
    </row>
    <row r="1115" spans="1:79" x14ac:dyDescent="0.2">
      <c r="A1115" s="3">
        <v>1041</v>
      </c>
      <c r="B1115" s="8" t="str">
        <f>IF(ISBLANK(CRS!$B1044),"",CRS!$A1044)</f>
        <v/>
      </c>
      <c r="C1115" s="8" t="str">
        <f>IF(ISBLANK(CRS!$B1044),"",CRS!$B1044)</f>
        <v/>
      </c>
      <c r="D1115" s="8" t="str">
        <f>IF(ISBLANK(CRS!$B1044),"",CRS!$D1044)</f>
        <v/>
      </c>
      <c r="E1115" s="6" t="str">
        <f>IF(ISBLANK(CRS!$B1044),"",CONCATENATE(B1114," - (",LEFT(D1114,3),") - ",C1114))</f>
        <v/>
      </c>
      <c r="F1115" s="3">
        <v>1069</v>
      </c>
      <c r="G1115" s="8" t="str">
        <f>IF(ISBLANK(Datum!$B1072),"",Datum!$A1072)</f>
        <v/>
      </c>
      <c r="H1115" s="8" t="str">
        <f>IF(ISBLANK(Datum!$B1072),"",Datum!$B1072)</f>
        <v/>
      </c>
      <c r="I1115" s="8" t="str">
        <f>IF(ISBLANK(Datum!$B1072),"",Datum!$D1072)</f>
        <v/>
      </c>
      <c r="J1115" s="6" t="str">
        <f>IF(ISBLANK(Datum!$B1072),"",CONCATENATE(G1114," - (",LEFT(I1114,3),") - ",H1114))</f>
        <v/>
      </c>
      <c r="K1115" s="3">
        <v>1107</v>
      </c>
      <c r="L1115" s="8" t="str">
        <f>IF(ISBLANK(CoordSys!$B1110),"",CoordSys!$A1110)</f>
        <v/>
      </c>
      <c r="M1115" s="8" t="str">
        <f>IF(ISBLANK(CoordSys!$B1110),"",CoordSys!$B1110)</f>
        <v/>
      </c>
      <c r="N1115" s="8" t="str">
        <f>IF(ISBLANK(CoordSys!$B1110),"",CoordSys!$D1110)</f>
        <v/>
      </c>
      <c r="O1115" s="6" t="str">
        <f>IF(ISBLANK(CoordSys!$B1110),"",CONCATENATE(L1115," - ",M1115))</f>
        <v/>
      </c>
      <c r="P1115" s="3">
        <v>1102</v>
      </c>
      <c r="Q1115" s="8" t="str">
        <f>IF(ISBLANK(CSAxis!$B1105),"",CSAxis!$A1105)</f>
        <v/>
      </c>
      <c r="R1115" s="8" t="str">
        <f>IF(ISBLANK(CSAxis!$B1105),"",CSAxis!$B1105)</f>
        <v/>
      </c>
      <c r="S1115" s="6" t="str">
        <f>IF(ISBLANK(CSAxis!$B1105),"",CONCATENATE(Q1115," - ",R1115))</f>
        <v/>
      </c>
      <c r="AB1115" s="3">
        <v>1092</v>
      </c>
      <c r="AC1115" s="8" t="str">
        <f>IF(ISBLANK(UoM!$B1095),"",UoM!$A1095)</f>
        <v/>
      </c>
      <c r="AD1115" s="8" t="str">
        <f>IF(ISBLANK(UoM!$B1095),"",UoM!$B1095)</f>
        <v/>
      </c>
      <c r="AE1115" s="6" t="str">
        <f>IF(ISBLANK(UoM!$B1095),"",CONCATENATE(AC1115," - ",AD1115))</f>
        <v/>
      </c>
      <c r="AF1115" s="3">
        <v>1113</v>
      </c>
      <c r="AG1115" s="8" t="str">
        <f>IF(ISBLANK('Prime Meridian'!$B1116),"",'Prime Meridian'!$A1116)</f>
        <v/>
      </c>
      <c r="AH1115" s="8" t="str">
        <f>IF(ISBLANK('Prime Meridian'!$B1116),"",'Prime Meridian'!$B1116)</f>
        <v/>
      </c>
      <c r="AI1115" s="6" t="str">
        <f>IF(ISBLANK('Prime Meridian'!$B1116),"",CONCATENATE(AG1115," - ",AH1115))</f>
        <v/>
      </c>
      <c r="AN1115" s="3">
        <v>1098</v>
      </c>
      <c r="AO1115" s="8" t="str">
        <f>IF(ISBLANK(OpParam!$B1101),"",OpParam!$A1101)</f>
        <v/>
      </c>
      <c r="AP1115" s="8" t="str">
        <f>IF(ISBLANK(OpParam!$B1101),"",OpParam!$B1101)</f>
        <v/>
      </c>
      <c r="AQ1115" s="6" t="str">
        <f>IF(ISBLANK(OpParam!$B1101),"",CONCATENATE(AO1115," - ",AP1115))</f>
        <v/>
      </c>
      <c r="AS1115" s="8" t="str">
        <f>IF(ISBLANK(CoordOp!$B1078),"",CoordOp!$A1078)</f>
        <v/>
      </c>
      <c r="AT1115" s="8" t="str">
        <f>IF(ISBLANK(CoordOp!$B1078),"",CoordOp!$B1078)</f>
        <v/>
      </c>
      <c r="AU1115" s="6" t="str">
        <f>IF(ISBLANK(CoordOp!$B1078),"",CONCATENATE(AS1115," - ",AT1115))</f>
        <v/>
      </c>
      <c r="AZ1115" s="3">
        <v>1107</v>
      </c>
      <c r="BA1115" s="8" t="str">
        <f>IF(ISBLANK(Ellipsoid!$B1110),"",Ellipsoid!$A1110)</f>
        <v/>
      </c>
      <c r="BB1115" s="8" t="str">
        <f>IF(ISBLANK(Ellipsoid!$B1110),"",Ellipsoid!$B1110)</f>
        <v/>
      </c>
      <c r="BC1115" s="6" t="str">
        <f>IF(ISBLANK(Ellipsoid!$B1110),"",CONCATENATE(BA1115," - ",BB1115))</f>
        <v/>
      </c>
      <c r="BQ1115" s="8" t="str">
        <f>IF(ISBLANK('Source Citation'!$B1117),"",'Source Citation'!$A1117)</f>
        <v/>
      </c>
      <c r="BR1115" s="8" t="str">
        <f>IF(ISBLANK('Source Citation'!$B1117),"",'Source Citation'!$B1117)</f>
        <v/>
      </c>
      <c r="BS1115" s="6" t="str">
        <f>IF(ISBLANK('Source Citation'!$B1117),"",CONCATENATE(BQ1115," - ",BR1115))</f>
        <v/>
      </c>
      <c r="BY1115" s="8" t="str">
        <f>IF(ISBLANK('Geographic Extent'!$B1117),"",'Geographic Extent'!$A1117)</f>
        <v/>
      </c>
      <c r="BZ1115" s="8" t="str">
        <f>IF(ISBLANK('Geographic Extent'!$B1117),"",'Geographic Extent'!$B1117)</f>
        <v/>
      </c>
      <c r="CA1115" s="6" t="str">
        <f>IF(ISBLANK('Geographic Extent'!$B1117),"",CONCATENATE(BY1115," - ",BZ1115))</f>
        <v/>
      </c>
    </row>
    <row r="1116" spans="1:79" x14ac:dyDescent="0.2">
      <c r="A1116" s="3">
        <v>1042</v>
      </c>
      <c r="B1116" s="8" t="str">
        <f>IF(ISBLANK(CRS!$B1045),"",CRS!$A1045)</f>
        <v/>
      </c>
      <c r="C1116" s="8" t="str">
        <f>IF(ISBLANK(CRS!$B1045),"",CRS!$B1045)</f>
        <v/>
      </c>
      <c r="D1116" s="8" t="str">
        <f>IF(ISBLANK(CRS!$B1045),"",CRS!$D1045)</f>
        <v/>
      </c>
      <c r="E1116" s="6" t="str">
        <f>IF(ISBLANK(CRS!$B1045),"",CONCATENATE(B1115," - (",LEFT(D1115,3),") - ",C1115))</f>
        <v/>
      </c>
      <c r="F1116" s="3">
        <v>1070</v>
      </c>
      <c r="G1116" s="8" t="str">
        <f>IF(ISBLANK(Datum!$B1073),"",Datum!$A1073)</f>
        <v/>
      </c>
      <c r="H1116" s="8" t="str">
        <f>IF(ISBLANK(Datum!$B1073),"",Datum!$B1073)</f>
        <v/>
      </c>
      <c r="I1116" s="8" t="str">
        <f>IF(ISBLANK(Datum!$B1073),"",Datum!$D1073)</f>
        <v/>
      </c>
      <c r="J1116" s="6" t="str">
        <f>IF(ISBLANK(Datum!$B1073),"",CONCATENATE(G1115," - (",LEFT(I1115,3),") - ",H1115))</f>
        <v/>
      </c>
      <c r="K1116" s="3">
        <v>1108</v>
      </c>
      <c r="L1116" s="8" t="str">
        <f>IF(ISBLANK(CoordSys!$B1111),"",CoordSys!$A1111)</f>
        <v/>
      </c>
      <c r="M1116" s="8" t="str">
        <f>IF(ISBLANK(CoordSys!$B1111),"",CoordSys!$B1111)</f>
        <v/>
      </c>
      <c r="N1116" s="8" t="str">
        <f>IF(ISBLANK(CoordSys!$B1111),"",CoordSys!$D1111)</f>
        <v/>
      </c>
      <c r="O1116" s="6" t="str">
        <f>IF(ISBLANK(CoordSys!$B1111),"",CONCATENATE(L1116," - ",M1116))</f>
        <v/>
      </c>
      <c r="P1116" s="3">
        <v>1103</v>
      </c>
      <c r="Q1116" s="8" t="str">
        <f>IF(ISBLANK(CSAxis!$B1106),"",CSAxis!$A1106)</f>
        <v/>
      </c>
      <c r="R1116" s="8" t="str">
        <f>IF(ISBLANK(CSAxis!$B1106),"",CSAxis!$B1106)</f>
        <v/>
      </c>
      <c r="S1116" s="6" t="str">
        <f>IF(ISBLANK(CSAxis!$B1106),"",CONCATENATE(Q1116," - ",R1116))</f>
        <v/>
      </c>
      <c r="AB1116" s="3">
        <v>1093</v>
      </c>
      <c r="AC1116" s="8" t="str">
        <f>IF(ISBLANK(UoM!$B1096),"",UoM!$A1096)</f>
        <v/>
      </c>
      <c r="AD1116" s="8" t="str">
        <f>IF(ISBLANK(UoM!$B1096),"",UoM!$B1096)</f>
        <v/>
      </c>
      <c r="AE1116" s="6" t="str">
        <f>IF(ISBLANK(UoM!$B1096),"",CONCATENATE(AC1116," - ",AD1116))</f>
        <v/>
      </c>
      <c r="AF1116" s="3">
        <v>1114</v>
      </c>
      <c r="AG1116" s="8" t="str">
        <f>IF(ISBLANK('Prime Meridian'!$B1117),"",'Prime Meridian'!$A1117)</f>
        <v/>
      </c>
      <c r="AH1116" s="8" t="str">
        <f>IF(ISBLANK('Prime Meridian'!$B1117),"",'Prime Meridian'!$B1117)</f>
        <v/>
      </c>
      <c r="AI1116" s="6" t="str">
        <f>IF(ISBLANK('Prime Meridian'!$B1117),"",CONCATENATE(AG1116," - ",AH1116))</f>
        <v/>
      </c>
      <c r="AN1116" s="3">
        <v>1099</v>
      </c>
      <c r="AO1116" s="8" t="str">
        <f>IF(ISBLANK(OpParam!$B1102),"",OpParam!$A1102)</f>
        <v/>
      </c>
      <c r="AP1116" s="8" t="str">
        <f>IF(ISBLANK(OpParam!$B1102),"",OpParam!$B1102)</f>
        <v/>
      </c>
      <c r="AQ1116" s="6" t="str">
        <f>IF(ISBLANK(OpParam!$B1102),"",CONCATENATE(AO1116," - ",AP1116))</f>
        <v/>
      </c>
      <c r="AS1116" s="8" t="str">
        <f>IF(ISBLANK(CoordOp!$B1079),"",CoordOp!$A1079)</f>
        <v/>
      </c>
      <c r="AT1116" s="8" t="str">
        <f>IF(ISBLANK(CoordOp!$B1079),"",CoordOp!$B1079)</f>
        <v/>
      </c>
      <c r="AU1116" s="6" t="str">
        <f>IF(ISBLANK(CoordOp!$B1079),"",CONCATENATE(AS1116," - ",AT1116))</f>
        <v/>
      </c>
      <c r="AZ1116" s="3">
        <v>1108</v>
      </c>
      <c r="BA1116" s="8" t="str">
        <f>IF(ISBLANK(Ellipsoid!$B1111),"",Ellipsoid!$A1111)</f>
        <v/>
      </c>
      <c r="BB1116" s="8" t="str">
        <f>IF(ISBLANK(Ellipsoid!$B1111),"",Ellipsoid!$B1111)</f>
        <v/>
      </c>
      <c r="BC1116" s="6" t="str">
        <f>IF(ISBLANK(Ellipsoid!$B1111),"",CONCATENATE(BA1116," - ",BB1116))</f>
        <v/>
      </c>
      <c r="BQ1116" s="8" t="str">
        <f>IF(ISBLANK('Source Citation'!$B1118),"",'Source Citation'!$A1118)</f>
        <v/>
      </c>
      <c r="BR1116" s="8" t="str">
        <f>IF(ISBLANK('Source Citation'!$B1118),"",'Source Citation'!$B1118)</f>
        <v/>
      </c>
      <c r="BS1116" s="6" t="str">
        <f>IF(ISBLANK('Source Citation'!$B1118),"",CONCATENATE(BQ1116," - ",BR1116))</f>
        <v/>
      </c>
      <c r="BY1116" s="8" t="str">
        <f>IF(ISBLANK('Geographic Extent'!$B1118),"",'Geographic Extent'!$A1118)</f>
        <v/>
      </c>
      <c r="BZ1116" s="8" t="str">
        <f>IF(ISBLANK('Geographic Extent'!$B1118),"",'Geographic Extent'!$B1118)</f>
        <v/>
      </c>
      <c r="CA1116" s="6" t="str">
        <f>IF(ISBLANK('Geographic Extent'!$B1118),"",CONCATENATE(BY1116," - ",BZ1116))</f>
        <v/>
      </c>
    </row>
    <row r="1117" spans="1:79" x14ac:dyDescent="0.2">
      <c r="A1117" s="3">
        <v>1043</v>
      </c>
      <c r="B1117" s="8" t="str">
        <f>IF(ISBLANK(CRS!$B1046),"",CRS!$A1046)</f>
        <v/>
      </c>
      <c r="C1117" s="8" t="str">
        <f>IF(ISBLANK(CRS!$B1046),"",CRS!$B1046)</f>
        <v/>
      </c>
      <c r="D1117" s="8" t="str">
        <f>IF(ISBLANK(CRS!$B1046),"",CRS!$D1046)</f>
        <v/>
      </c>
      <c r="E1117" s="6" t="str">
        <f>IF(ISBLANK(CRS!$B1046),"",CONCATENATE(B1116," - (",LEFT(D1116,3),") - ",C1116))</f>
        <v/>
      </c>
      <c r="F1117" s="3">
        <v>1071</v>
      </c>
      <c r="G1117" s="8" t="str">
        <f>IF(ISBLANK(Datum!$B1074),"",Datum!$A1074)</f>
        <v/>
      </c>
      <c r="H1117" s="8" t="str">
        <f>IF(ISBLANK(Datum!$B1074),"",Datum!$B1074)</f>
        <v/>
      </c>
      <c r="I1117" s="8" t="str">
        <f>IF(ISBLANK(Datum!$B1074),"",Datum!$D1074)</f>
        <v/>
      </c>
      <c r="J1117" s="6" t="str">
        <f>IF(ISBLANK(Datum!$B1074),"",CONCATENATE(G1116," - (",LEFT(I1116,3),") - ",H1116))</f>
        <v/>
      </c>
      <c r="K1117" s="3">
        <v>1109</v>
      </c>
      <c r="L1117" s="8" t="str">
        <f>IF(ISBLANK(CoordSys!$B1112),"",CoordSys!$A1112)</f>
        <v/>
      </c>
      <c r="M1117" s="8" t="str">
        <f>IF(ISBLANK(CoordSys!$B1112),"",CoordSys!$B1112)</f>
        <v/>
      </c>
      <c r="N1117" s="8" t="str">
        <f>IF(ISBLANK(CoordSys!$B1112),"",CoordSys!$D1112)</f>
        <v/>
      </c>
      <c r="O1117" s="6" t="str">
        <f>IF(ISBLANK(CoordSys!$B1112),"",CONCATENATE(L1117," - ",M1117))</f>
        <v/>
      </c>
      <c r="P1117" s="3">
        <v>1104</v>
      </c>
      <c r="Q1117" s="8" t="str">
        <f>IF(ISBLANK(CSAxis!$B1107),"",CSAxis!$A1107)</f>
        <v/>
      </c>
      <c r="R1117" s="8" t="str">
        <f>IF(ISBLANK(CSAxis!$B1107),"",CSAxis!$B1107)</f>
        <v/>
      </c>
      <c r="S1117" s="6" t="str">
        <f>IF(ISBLANK(CSAxis!$B1107),"",CONCATENATE(Q1117," - ",R1117))</f>
        <v/>
      </c>
      <c r="AB1117" s="3">
        <v>1094</v>
      </c>
      <c r="AC1117" s="8" t="str">
        <f>IF(ISBLANK(UoM!$B1097),"",UoM!$A1097)</f>
        <v/>
      </c>
      <c r="AD1117" s="8" t="str">
        <f>IF(ISBLANK(UoM!$B1097),"",UoM!$B1097)</f>
        <v/>
      </c>
      <c r="AE1117" s="6" t="str">
        <f>IF(ISBLANK(UoM!$B1097),"",CONCATENATE(AC1117," - ",AD1117))</f>
        <v/>
      </c>
      <c r="AF1117" s="3">
        <v>1115</v>
      </c>
      <c r="AG1117" s="8" t="str">
        <f>IF(ISBLANK('Prime Meridian'!$B1118),"",'Prime Meridian'!$A1118)</f>
        <v/>
      </c>
      <c r="AH1117" s="8" t="str">
        <f>IF(ISBLANK('Prime Meridian'!$B1118),"",'Prime Meridian'!$B1118)</f>
        <v/>
      </c>
      <c r="AI1117" s="6" t="str">
        <f>IF(ISBLANK('Prime Meridian'!$B1118),"",CONCATENATE(AG1117," - ",AH1117))</f>
        <v/>
      </c>
      <c r="AN1117" s="3">
        <v>1100</v>
      </c>
      <c r="AO1117" s="8" t="str">
        <f>IF(ISBLANK(OpParam!$B1103),"",OpParam!$A1103)</f>
        <v/>
      </c>
      <c r="AP1117" s="8" t="str">
        <f>IF(ISBLANK(OpParam!$B1103),"",OpParam!$B1103)</f>
        <v/>
      </c>
      <c r="AQ1117" s="6" t="str">
        <f>IF(ISBLANK(OpParam!$B1103),"",CONCATENATE(AO1117," - ",AP1117))</f>
        <v/>
      </c>
      <c r="AS1117" s="8" t="str">
        <f>IF(ISBLANK(CoordOp!$B1080),"",CoordOp!$A1080)</f>
        <v/>
      </c>
      <c r="AT1117" s="8" t="str">
        <f>IF(ISBLANK(CoordOp!$B1080),"",CoordOp!$B1080)</f>
        <v/>
      </c>
      <c r="AU1117" s="6" t="str">
        <f>IF(ISBLANK(CoordOp!$B1080),"",CONCATENATE(AS1117," - ",AT1117))</f>
        <v/>
      </c>
      <c r="AZ1117" s="3">
        <v>1109</v>
      </c>
      <c r="BA1117" s="8" t="str">
        <f>IF(ISBLANK(Ellipsoid!$B1112),"",Ellipsoid!$A1112)</f>
        <v/>
      </c>
      <c r="BB1117" s="8" t="str">
        <f>IF(ISBLANK(Ellipsoid!$B1112),"",Ellipsoid!$B1112)</f>
        <v/>
      </c>
      <c r="BC1117" s="6" t="str">
        <f>IF(ISBLANK(Ellipsoid!$B1112),"",CONCATENATE(BA1117," - ",BB1117))</f>
        <v/>
      </c>
      <c r="BQ1117" s="8" t="str">
        <f>IF(ISBLANK('Source Citation'!$B1119),"",'Source Citation'!$A1119)</f>
        <v/>
      </c>
      <c r="BR1117" s="8" t="str">
        <f>IF(ISBLANK('Source Citation'!$B1119),"",'Source Citation'!$B1119)</f>
        <v/>
      </c>
      <c r="BS1117" s="6" t="str">
        <f>IF(ISBLANK('Source Citation'!$B1119),"",CONCATENATE(BQ1117," - ",BR1117))</f>
        <v/>
      </c>
      <c r="BY1117" s="8" t="str">
        <f>IF(ISBLANK('Geographic Extent'!$B1119),"",'Geographic Extent'!$A1119)</f>
        <v/>
      </c>
      <c r="BZ1117" s="8" t="str">
        <f>IF(ISBLANK('Geographic Extent'!$B1119),"",'Geographic Extent'!$B1119)</f>
        <v/>
      </c>
      <c r="CA1117" s="6" t="str">
        <f>IF(ISBLANK('Geographic Extent'!$B1119),"",CONCATENATE(BY1117," - ",BZ1117))</f>
        <v/>
      </c>
    </row>
    <row r="1118" spans="1:79" x14ac:dyDescent="0.2">
      <c r="A1118" s="3">
        <v>1044</v>
      </c>
      <c r="B1118" s="8" t="str">
        <f>IF(ISBLANK(CRS!$B1047),"",CRS!$A1047)</f>
        <v/>
      </c>
      <c r="C1118" s="8" t="str">
        <f>IF(ISBLANK(CRS!$B1047),"",CRS!$B1047)</f>
        <v/>
      </c>
      <c r="D1118" s="8" t="str">
        <f>IF(ISBLANK(CRS!$B1047),"",CRS!$D1047)</f>
        <v/>
      </c>
      <c r="E1118" s="6" t="str">
        <f>IF(ISBLANK(CRS!$B1047),"",CONCATENATE(B1117," - (",LEFT(D1117,3),") - ",C1117))</f>
        <v/>
      </c>
      <c r="F1118" s="3">
        <v>1072</v>
      </c>
      <c r="G1118" s="8" t="str">
        <f>IF(ISBLANK(Datum!$B1075),"",Datum!$A1075)</f>
        <v/>
      </c>
      <c r="H1118" s="8" t="str">
        <f>IF(ISBLANK(Datum!$B1075),"",Datum!$B1075)</f>
        <v/>
      </c>
      <c r="I1118" s="8" t="str">
        <f>IF(ISBLANK(Datum!$B1075),"",Datum!$D1075)</f>
        <v/>
      </c>
      <c r="J1118" s="6" t="str">
        <f>IF(ISBLANK(Datum!$B1075),"",CONCATENATE(G1117," - (",LEFT(I1117,3),") - ",H1117))</f>
        <v/>
      </c>
      <c r="K1118" s="3">
        <v>1110</v>
      </c>
      <c r="L1118" s="8" t="str">
        <f>IF(ISBLANK(CoordSys!$B1113),"",CoordSys!$A1113)</f>
        <v/>
      </c>
      <c r="M1118" s="8" t="str">
        <f>IF(ISBLANK(CoordSys!$B1113),"",CoordSys!$B1113)</f>
        <v/>
      </c>
      <c r="N1118" s="8" t="str">
        <f>IF(ISBLANK(CoordSys!$B1113),"",CoordSys!$D1113)</f>
        <v/>
      </c>
      <c r="O1118" s="6" t="str">
        <f>IF(ISBLANK(CoordSys!$B1113),"",CONCATENATE(L1118," - ",M1118))</f>
        <v/>
      </c>
      <c r="P1118" s="3">
        <v>1105</v>
      </c>
      <c r="Q1118" s="8" t="str">
        <f>IF(ISBLANK(CSAxis!$B1108),"",CSAxis!$A1108)</f>
        <v/>
      </c>
      <c r="R1118" s="8" t="str">
        <f>IF(ISBLANK(CSAxis!$B1108),"",CSAxis!$B1108)</f>
        <v/>
      </c>
      <c r="S1118" s="6" t="str">
        <f>IF(ISBLANK(CSAxis!$B1108),"",CONCATENATE(Q1118," - ",R1118))</f>
        <v/>
      </c>
      <c r="AB1118" s="3">
        <v>1095</v>
      </c>
      <c r="AC1118" s="8" t="str">
        <f>IF(ISBLANK(UoM!$B1098),"",UoM!$A1098)</f>
        <v/>
      </c>
      <c r="AD1118" s="8" t="str">
        <f>IF(ISBLANK(UoM!$B1098),"",UoM!$B1098)</f>
        <v/>
      </c>
      <c r="AE1118" s="6" t="str">
        <f>IF(ISBLANK(UoM!$B1098),"",CONCATENATE(AC1118," - ",AD1118))</f>
        <v/>
      </c>
      <c r="AF1118" s="3">
        <v>1116</v>
      </c>
      <c r="AG1118" s="8" t="str">
        <f>IF(ISBLANK('Prime Meridian'!$B1119),"",'Prime Meridian'!$A1119)</f>
        <v/>
      </c>
      <c r="AH1118" s="8" t="str">
        <f>IF(ISBLANK('Prime Meridian'!$B1119),"",'Prime Meridian'!$B1119)</f>
        <v/>
      </c>
      <c r="AI1118" s="6" t="str">
        <f>IF(ISBLANK('Prime Meridian'!$B1119),"",CONCATENATE(AG1118," - ",AH1118))</f>
        <v/>
      </c>
      <c r="AN1118" s="3">
        <v>1101</v>
      </c>
      <c r="AO1118" s="8" t="str">
        <f>IF(ISBLANK(OpParam!$B1104),"",OpParam!$A1104)</f>
        <v/>
      </c>
      <c r="AP1118" s="8" t="str">
        <f>IF(ISBLANK(OpParam!$B1104),"",OpParam!$B1104)</f>
        <v/>
      </c>
      <c r="AQ1118" s="6" t="str">
        <f>IF(ISBLANK(OpParam!$B1104),"",CONCATENATE(AO1118," - ",AP1118))</f>
        <v/>
      </c>
      <c r="AS1118" s="8" t="str">
        <f>IF(ISBLANK(CoordOp!$B1081),"",CoordOp!$A1081)</f>
        <v/>
      </c>
      <c r="AT1118" s="8" t="str">
        <f>IF(ISBLANK(CoordOp!$B1081),"",CoordOp!$B1081)</f>
        <v/>
      </c>
      <c r="AU1118" s="6" t="str">
        <f>IF(ISBLANK(CoordOp!$B1081),"",CONCATENATE(AS1118," - ",AT1118))</f>
        <v/>
      </c>
      <c r="AZ1118" s="3">
        <v>1110</v>
      </c>
      <c r="BA1118" s="8" t="str">
        <f>IF(ISBLANK(Ellipsoid!$B1113),"",Ellipsoid!$A1113)</f>
        <v/>
      </c>
      <c r="BB1118" s="8" t="str">
        <f>IF(ISBLANK(Ellipsoid!$B1113),"",Ellipsoid!$B1113)</f>
        <v/>
      </c>
      <c r="BC1118" s="6" t="str">
        <f>IF(ISBLANK(Ellipsoid!$B1113),"",CONCATENATE(BA1118," - ",BB1118))</f>
        <v/>
      </c>
      <c r="BQ1118" s="8" t="str">
        <f>IF(ISBLANK('Source Citation'!$B1120),"",'Source Citation'!$A1120)</f>
        <v/>
      </c>
      <c r="BR1118" s="8" t="str">
        <f>IF(ISBLANK('Source Citation'!$B1120),"",'Source Citation'!$B1120)</f>
        <v/>
      </c>
      <c r="BS1118" s="6" t="str">
        <f>IF(ISBLANK('Source Citation'!$B1120),"",CONCATENATE(BQ1118," - ",BR1118))</f>
        <v/>
      </c>
      <c r="BY1118" s="8" t="str">
        <f>IF(ISBLANK('Geographic Extent'!$B1120),"",'Geographic Extent'!$A1120)</f>
        <v/>
      </c>
      <c r="BZ1118" s="8" t="str">
        <f>IF(ISBLANK('Geographic Extent'!$B1120),"",'Geographic Extent'!$B1120)</f>
        <v/>
      </c>
      <c r="CA1118" s="6" t="str">
        <f>IF(ISBLANK('Geographic Extent'!$B1120),"",CONCATENATE(BY1118," - ",BZ1118))</f>
        <v/>
      </c>
    </row>
    <row r="1119" spans="1:79" x14ac:dyDescent="0.2">
      <c r="A1119" s="3">
        <v>1045</v>
      </c>
      <c r="B1119" s="8" t="str">
        <f>IF(ISBLANK(CRS!$B1048),"",CRS!$A1048)</f>
        <v/>
      </c>
      <c r="C1119" s="8" t="str">
        <f>IF(ISBLANK(CRS!$B1048),"",CRS!$B1048)</f>
        <v/>
      </c>
      <c r="D1119" s="8" t="str">
        <f>IF(ISBLANK(CRS!$B1048),"",CRS!$D1048)</f>
        <v/>
      </c>
      <c r="E1119" s="6" t="str">
        <f>IF(ISBLANK(CRS!$B1048),"",CONCATENATE(B1118," - (",LEFT(D1118,3),") - ",C1118))</f>
        <v/>
      </c>
      <c r="F1119" s="3">
        <v>1073</v>
      </c>
      <c r="G1119" s="8" t="str">
        <f>IF(ISBLANK(Datum!$B1076),"",Datum!$A1076)</f>
        <v/>
      </c>
      <c r="H1119" s="8" t="str">
        <f>IF(ISBLANK(Datum!$B1076),"",Datum!$B1076)</f>
        <v/>
      </c>
      <c r="I1119" s="8" t="str">
        <f>IF(ISBLANK(Datum!$B1076),"",Datum!$D1076)</f>
        <v/>
      </c>
      <c r="J1119" s="6" t="str">
        <f>IF(ISBLANK(Datum!$B1076),"",CONCATENATE(G1118," - (",LEFT(I1118,3),") - ",H1118))</f>
        <v/>
      </c>
      <c r="K1119" s="3">
        <v>1111</v>
      </c>
      <c r="L1119" s="8" t="str">
        <f>IF(ISBLANK(CoordSys!$B1114),"",CoordSys!$A1114)</f>
        <v/>
      </c>
      <c r="M1119" s="8" t="str">
        <f>IF(ISBLANK(CoordSys!$B1114),"",CoordSys!$B1114)</f>
        <v/>
      </c>
      <c r="N1119" s="8" t="str">
        <f>IF(ISBLANK(CoordSys!$B1114),"",CoordSys!$D1114)</f>
        <v/>
      </c>
      <c r="O1119" s="6" t="str">
        <f>IF(ISBLANK(CoordSys!$B1114),"",CONCATENATE(L1119," - ",M1119))</f>
        <v/>
      </c>
      <c r="P1119" s="3">
        <v>1106</v>
      </c>
      <c r="Q1119" s="8" t="str">
        <f>IF(ISBLANK(CSAxis!$B1109),"",CSAxis!$A1109)</f>
        <v/>
      </c>
      <c r="R1119" s="8" t="str">
        <f>IF(ISBLANK(CSAxis!$B1109),"",CSAxis!$B1109)</f>
        <v/>
      </c>
      <c r="S1119" s="6" t="str">
        <f>IF(ISBLANK(CSAxis!$B1109),"",CONCATENATE(Q1119," - ",R1119))</f>
        <v/>
      </c>
      <c r="AB1119" s="3">
        <v>1096</v>
      </c>
      <c r="AC1119" s="8" t="str">
        <f>IF(ISBLANK(UoM!$B1099),"",UoM!$A1099)</f>
        <v/>
      </c>
      <c r="AD1119" s="8" t="str">
        <f>IF(ISBLANK(UoM!$B1099),"",UoM!$B1099)</f>
        <v/>
      </c>
      <c r="AE1119" s="6" t="str">
        <f>IF(ISBLANK(UoM!$B1099),"",CONCATENATE(AC1119," - ",AD1119))</f>
        <v/>
      </c>
      <c r="AF1119" s="3">
        <v>1117</v>
      </c>
      <c r="AG1119" s="8" t="str">
        <f>IF(ISBLANK('Prime Meridian'!$B1120),"",'Prime Meridian'!$A1120)</f>
        <v/>
      </c>
      <c r="AH1119" s="8" t="str">
        <f>IF(ISBLANK('Prime Meridian'!$B1120),"",'Prime Meridian'!$B1120)</f>
        <v/>
      </c>
      <c r="AI1119" s="6" t="str">
        <f>IF(ISBLANK('Prime Meridian'!$B1120),"",CONCATENATE(AG1119," - ",AH1119))</f>
        <v/>
      </c>
      <c r="AN1119" s="3">
        <v>1102</v>
      </c>
      <c r="AO1119" s="8" t="str">
        <f>IF(ISBLANK(OpParam!$B1105),"",OpParam!$A1105)</f>
        <v/>
      </c>
      <c r="AP1119" s="8" t="str">
        <f>IF(ISBLANK(OpParam!$B1105),"",OpParam!$B1105)</f>
        <v/>
      </c>
      <c r="AQ1119" s="6" t="str">
        <f>IF(ISBLANK(OpParam!$B1105),"",CONCATENATE(AO1119," - ",AP1119))</f>
        <v/>
      </c>
      <c r="AS1119" s="8" t="str">
        <f>IF(ISBLANK(CoordOp!$B1082),"",CoordOp!$A1082)</f>
        <v/>
      </c>
      <c r="AT1119" s="8" t="str">
        <f>IF(ISBLANK(CoordOp!$B1082),"",CoordOp!$B1082)</f>
        <v/>
      </c>
      <c r="AU1119" s="6" t="str">
        <f>IF(ISBLANK(CoordOp!$B1082),"",CONCATENATE(AS1119," - ",AT1119))</f>
        <v/>
      </c>
      <c r="AZ1119" s="3">
        <v>1111</v>
      </c>
      <c r="BA1119" s="8" t="str">
        <f>IF(ISBLANK(Ellipsoid!$B1114),"",Ellipsoid!$A1114)</f>
        <v/>
      </c>
      <c r="BB1119" s="8" t="str">
        <f>IF(ISBLANK(Ellipsoid!$B1114),"",Ellipsoid!$B1114)</f>
        <v/>
      </c>
      <c r="BC1119" s="6" t="str">
        <f>IF(ISBLANK(Ellipsoid!$B1114),"",CONCATENATE(BA1119," - ",BB1119))</f>
        <v/>
      </c>
      <c r="BQ1119" s="8" t="str">
        <f>IF(ISBLANK('Source Citation'!$B1121),"",'Source Citation'!$A1121)</f>
        <v/>
      </c>
      <c r="BR1119" s="8" t="str">
        <f>IF(ISBLANK('Source Citation'!$B1121),"",'Source Citation'!$B1121)</f>
        <v/>
      </c>
      <c r="BS1119" s="6" t="str">
        <f>IF(ISBLANK('Source Citation'!$B1121),"",CONCATENATE(BQ1119," - ",BR1119))</f>
        <v/>
      </c>
      <c r="BY1119" s="8" t="str">
        <f>IF(ISBLANK('Geographic Extent'!$B1121),"",'Geographic Extent'!$A1121)</f>
        <v/>
      </c>
      <c r="BZ1119" s="8" t="str">
        <f>IF(ISBLANK('Geographic Extent'!$B1121),"",'Geographic Extent'!$B1121)</f>
        <v/>
      </c>
      <c r="CA1119" s="6" t="str">
        <f>IF(ISBLANK('Geographic Extent'!$B1121),"",CONCATENATE(BY1119," - ",BZ1119))</f>
        <v/>
      </c>
    </row>
    <row r="1120" spans="1:79" x14ac:dyDescent="0.2">
      <c r="A1120" s="3">
        <v>1046</v>
      </c>
      <c r="B1120" s="8" t="str">
        <f>IF(ISBLANK(CRS!$B1049),"",CRS!$A1049)</f>
        <v/>
      </c>
      <c r="C1120" s="8" t="str">
        <f>IF(ISBLANK(CRS!$B1049),"",CRS!$B1049)</f>
        <v/>
      </c>
      <c r="D1120" s="8" t="str">
        <f>IF(ISBLANK(CRS!$B1049),"",CRS!$D1049)</f>
        <v/>
      </c>
      <c r="E1120" s="6" t="str">
        <f>IF(ISBLANK(CRS!$B1049),"",CONCATENATE(B1119," - (",LEFT(D1119,3),") - ",C1119))</f>
        <v/>
      </c>
      <c r="F1120" s="3">
        <v>1074</v>
      </c>
      <c r="G1120" s="8" t="str">
        <f>IF(ISBLANK(Datum!$B1077),"",Datum!$A1077)</f>
        <v/>
      </c>
      <c r="H1120" s="8" t="str">
        <f>IF(ISBLANK(Datum!$B1077),"",Datum!$B1077)</f>
        <v/>
      </c>
      <c r="I1120" s="8" t="str">
        <f>IF(ISBLANK(Datum!$B1077),"",Datum!$D1077)</f>
        <v/>
      </c>
      <c r="J1120" s="6" t="str">
        <f>IF(ISBLANK(Datum!$B1077),"",CONCATENATE(G1119," - (",LEFT(I1119,3),") - ",H1119))</f>
        <v/>
      </c>
      <c r="K1120" s="3">
        <v>1112</v>
      </c>
      <c r="L1120" s="8" t="str">
        <f>IF(ISBLANK(CoordSys!$B1115),"",CoordSys!$A1115)</f>
        <v/>
      </c>
      <c r="M1120" s="8" t="str">
        <f>IF(ISBLANK(CoordSys!$B1115),"",CoordSys!$B1115)</f>
        <v/>
      </c>
      <c r="N1120" s="8" t="str">
        <f>IF(ISBLANK(CoordSys!$B1115),"",CoordSys!$D1115)</f>
        <v/>
      </c>
      <c r="O1120" s="6" t="str">
        <f>IF(ISBLANK(CoordSys!$B1115),"",CONCATENATE(L1120," - ",M1120))</f>
        <v/>
      </c>
      <c r="P1120" s="3">
        <v>1107</v>
      </c>
      <c r="Q1120" s="8" t="str">
        <f>IF(ISBLANK(CSAxis!$B1110),"",CSAxis!$A1110)</f>
        <v/>
      </c>
      <c r="R1120" s="8" t="str">
        <f>IF(ISBLANK(CSAxis!$B1110),"",CSAxis!$B1110)</f>
        <v/>
      </c>
      <c r="S1120" s="6" t="str">
        <f>IF(ISBLANK(CSAxis!$B1110),"",CONCATENATE(Q1120," - ",R1120))</f>
        <v/>
      </c>
      <c r="AB1120" s="3">
        <v>1097</v>
      </c>
      <c r="AC1120" s="8" t="str">
        <f>IF(ISBLANK(UoM!$B1100),"",UoM!$A1100)</f>
        <v/>
      </c>
      <c r="AD1120" s="8" t="str">
        <f>IF(ISBLANK(UoM!$B1100),"",UoM!$B1100)</f>
        <v/>
      </c>
      <c r="AE1120" s="6" t="str">
        <f>IF(ISBLANK(UoM!$B1100),"",CONCATENATE(AC1120," - ",AD1120))</f>
        <v/>
      </c>
      <c r="AF1120" s="3">
        <v>1118</v>
      </c>
      <c r="AG1120" s="8" t="str">
        <f>IF(ISBLANK('Prime Meridian'!$B1121),"",'Prime Meridian'!$A1121)</f>
        <v/>
      </c>
      <c r="AH1120" s="8" t="str">
        <f>IF(ISBLANK('Prime Meridian'!$B1121),"",'Prime Meridian'!$B1121)</f>
        <v/>
      </c>
      <c r="AI1120" s="6" t="str">
        <f>IF(ISBLANK('Prime Meridian'!$B1121),"",CONCATENATE(AG1120," - ",AH1120))</f>
        <v/>
      </c>
      <c r="AN1120" s="3">
        <v>1103</v>
      </c>
      <c r="AO1120" s="8" t="str">
        <f>IF(ISBLANK(OpParam!$B1106),"",OpParam!$A1106)</f>
        <v/>
      </c>
      <c r="AP1120" s="8" t="str">
        <f>IF(ISBLANK(OpParam!$B1106),"",OpParam!$B1106)</f>
        <v/>
      </c>
      <c r="AQ1120" s="6" t="str">
        <f>IF(ISBLANK(OpParam!$B1106),"",CONCATENATE(AO1120," - ",AP1120))</f>
        <v/>
      </c>
      <c r="AS1120" s="8" t="str">
        <f>IF(ISBLANK(CoordOp!$B1083),"",CoordOp!$A1083)</f>
        <v/>
      </c>
      <c r="AT1120" s="8" t="str">
        <f>IF(ISBLANK(CoordOp!$B1083),"",CoordOp!$B1083)</f>
        <v/>
      </c>
      <c r="AU1120" s="6" t="str">
        <f>IF(ISBLANK(CoordOp!$B1083),"",CONCATENATE(AS1120," - ",AT1120))</f>
        <v/>
      </c>
      <c r="AZ1120" s="3">
        <v>1112</v>
      </c>
      <c r="BA1120" s="8" t="str">
        <f>IF(ISBLANK(Ellipsoid!$B1115),"",Ellipsoid!$A1115)</f>
        <v/>
      </c>
      <c r="BB1120" s="8" t="str">
        <f>IF(ISBLANK(Ellipsoid!$B1115),"",Ellipsoid!$B1115)</f>
        <v/>
      </c>
      <c r="BC1120" s="6" t="str">
        <f>IF(ISBLANK(Ellipsoid!$B1115),"",CONCATENATE(BA1120," - ",BB1120))</f>
        <v/>
      </c>
      <c r="BQ1120" s="8" t="str">
        <f>IF(ISBLANK('Source Citation'!$B1122),"",'Source Citation'!$A1122)</f>
        <v/>
      </c>
      <c r="BR1120" s="8" t="str">
        <f>IF(ISBLANK('Source Citation'!$B1122),"",'Source Citation'!$B1122)</f>
        <v/>
      </c>
      <c r="BS1120" s="6" t="str">
        <f>IF(ISBLANK('Source Citation'!$B1122),"",CONCATENATE(BQ1120," - ",BR1120))</f>
        <v/>
      </c>
      <c r="BY1120" s="8" t="str">
        <f>IF(ISBLANK('Geographic Extent'!$B1122),"",'Geographic Extent'!$A1122)</f>
        <v/>
      </c>
      <c r="BZ1120" s="8" t="str">
        <f>IF(ISBLANK('Geographic Extent'!$B1122),"",'Geographic Extent'!$B1122)</f>
        <v/>
      </c>
      <c r="CA1120" s="6" t="str">
        <f>IF(ISBLANK('Geographic Extent'!$B1122),"",CONCATENATE(BY1120," - ",BZ1120))</f>
        <v/>
      </c>
    </row>
    <row r="1121" spans="1:79" x14ac:dyDescent="0.2">
      <c r="A1121" s="3">
        <v>1047</v>
      </c>
      <c r="B1121" s="8" t="str">
        <f>IF(ISBLANK(CRS!$B1050),"",CRS!$A1050)</f>
        <v/>
      </c>
      <c r="C1121" s="8" t="str">
        <f>IF(ISBLANK(CRS!$B1050),"",CRS!$B1050)</f>
        <v/>
      </c>
      <c r="D1121" s="8" t="str">
        <f>IF(ISBLANK(CRS!$B1050),"",CRS!$D1050)</f>
        <v/>
      </c>
      <c r="E1121" s="6" t="str">
        <f>IF(ISBLANK(CRS!$B1050),"",CONCATENATE(B1120," - (",LEFT(D1120,3),") - ",C1120))</f>
        <v/>
      </c>
      <c r="F1121" s="3">
        <v>1075</v>
      </c>
      <c r="G1121" s="8" t="str">
        <f>IF(ISBLANK(Datum!$B1078),"",Datum!$A1078)</f>
        <v/>
      </c>
      <c r="H1121" s="8" t="str">
        <f>IF(ISBLANK(Datum!$B1078),"",Datum!$B1078)</f>
        <v/>
      </c>
      <c r="I1121" s="8" t="str">
        <f>IF(ISBLANK(Datum!$B1078),"",Datum!$D1078)</f>
        <v/>
      </c>
      <c r="J1121" s="6" t="str">
        <f>IF(ISBLANK(Datum!$B1078),"",CONCATENATE(G1120," - (",LEFT(I1120,3),") - ",H1120))</f>
        <v/>
      </c>
      <c r="K1121" s="3">
        <v>1113</v>
      </c>
      <c r="L1121" s="8" t="str">
        <f>IF(ISBLANK(CoordSys!$B1116),"",CoordSys!$A1116)</f>
        <v/>
      </c>
      <c r="M1121" s="8" t="str">
        <f>IF(ISBLANK(CoordSys!$B1116),"",CoordSys!$B1116)</f>
        <v/>
      </c>
      <c r="N1121" s="8" t="str">
        <f>IF(ISBLANK(CoordSys!$B1116),"",CoordSys!$D1116)</f>
        <v/>
      </c>
      <c r="O1121" s="6" t="str">
        <f>IF(ISBLANK(CoordSys!$B1116),"",CONCATENATE(L1121," - ",M1121))</f>
        <v/>
      </c>
      <c r="P1121" s="3">
        <v>1108</v>
      </c>
      <c r="Q1121" s="8" t="str">
        <f>IF(ISBLANK(CSAxis!$B1111),"",CSAxis!$A1111)</f>
        <v/>
      </c>
      <c r="R1121" s="8" t="str">
        <f>IF(ISBLANK(CSAxis!$B1111),"",CSAxis!$B1111)</f>
        <v/>
      </c>
      <c r="S1121" s="6" t="str">
        <f>IF(ISBLANK(CSAxis!$B1111),"",CONCATENATE(Q1121," - ",R1121))</f>
        <v/>
      </c>
      <c r="AB1121" s="3">
        <v>1098</v>
      </c>
      <c r="AC1121" s="8" t="str">
        <f>IF(ISBLANK(UoM!$B1101),"",UoM!$A1101)</f>
        <v/>
      </c>
      <c r="AD1121" s="8" t="str">
        <f>IF(ISBLANK(UoM!$B1101),"",UoM!$B1101)</f>
        <v/>
      </c>
      <c r="AE1121" s="6" t="str">
        <f>IF(ISBLANK(UoM!$B1101),"",CONCATENATE(AC1121," - ",AD1121))</f>
        <v/>
      </c>
      <c r="AF1121" s="3">
        <v>1119</v>
      </c>
      <c r="AG1121" s="8" t="str">
        <f>IF(ISBLANK('Prime Meridian'!$B1122),"",'Prime Meridian'!$A1122)</f>
        <v/>
      </c>
      <c r="AH1121" s="8" t="str">
        <f>IF(ISBLANK('Prime Meridian'!$B1122),"",'Prime Meridian'!$B1122)</f>
        <v/>
      </c>
      <c r="AI1121" s="6" t="str">
        <f>IF(ISBLANK('Prime Meridian'!$B1122),"",CONCATENATE(AG1121," - ",AH1121))</f>
        <v/>
      </c>
      <c r="AN1121" s="3">
        <v>1104</v>
      </c>
      <c r="AO1121" s="8" t="str">
        <f>IF(ISBLANK(OpParam!$B1107),"",OpParam!$A1107)</f>
        <v/>
      </c>
      <c r="AP1121" s="8" t="str">
        <f>IF(ISBLANK(OpParam!$B1107),"",OpParam!$B1107)</f>
        <v/>
      </c>
      <c r="AQ1121" s="6" t="str">
        <f>IF(ISBLANK(OpParam!$B1107),"",CONCATENATE(AO1121," - ",AP1121))</f>
        <v/>
      </c>
      <c r="AS1121" s="8" t="str">
        <f>IF(ISBLANK(CoordOp!$B1084),"",CoordOp!$A1084)</f>
        <v/>
      </c>
      <c r="AT1121" s="8" t="str">
        <f>IF(ISBLANK(CoordOp!$B1084),"",CoordOp!$B1084)</f>
        <v/>
      </c>
      <c r="AU1121" s="6" t="str">
        <f>IF(ISBLANK(CoordOp!$B1084),"",CONCATENATE(AS1121," - ",AT1121))</f>
        <v/>
      </c>
      <c r="AZ1121" s="3">
        <v>1113</v>
      </c>
      <c r="BA1121" s="8" t="str">
        <f>IF(ISBLANK(Ellipsoid!$B1116),"",Ellipsoid!$A1116)</f>
        <v/>
      </c>
      <c r="BB1121" s="8" t="str">
        <f>IF(ISBLANK(Ellipsoid!$B1116),"",Ellipsoid!$B1116)</f>
        <v/>
      </c>
      <c r="BC1121" s="6" t="str">
        <f>IF(ISBLANK(Ellipsoid!$B1116),"",CONCATENATE(BA1121," - ",BB1121))</f>
        <v/>
      </c>
      <c r="BQ1121" s="8" t="str">
        <f>IF(ISBLANK('Source Citation'!$B1123),"",'Source Citation'!$A1123)</f>
        <v/>
      </c>
      <c r="BR1121" s="8" t="str">
        <f>IF(ISBLANK('Source Citation'!$B1123),"",'Source Citation'!$B1123)</f>
        <v/>
      </c>
      <c r="BS1121" s="6" t="str">
        <f>IF(ISBLANK('Source Citation'!$B1123),"",CONCATENATE(BQ1121," - ",BR1121))</f>
        <v/>
      </c>
      <c r="BY1121" s="8" t="str">
        <f>IF(ISBLANK('Geographic Extent'!$B1123),"",'Geographic Extent'!$A1123)</f>
        <v/>
      </c>
      <c r="BZ1121" s="8" t="str">
        <f>IF(ISBLANK('Geographic Extent'!$B1123),"",'Geographic Extent'!$B1123)</f>
        <v/>
      </c>
      <c r="CA1121" s="6" t="str">
        <f>IF(ISBLANK('Geographic Extent'!$B1123),"",CONCATENATE(BY1121," - ",BZ1121))</f>
        <v/>
      </c>
    </row>
    <row r="1122" spans="1:79" x14ac:dyDescent="0.2">
      <c r="A1122" s="3">
        <v>1048</v>
      </c>
      <c r="B1122" s="8" t="str">
        <f>IF(ISBLANK(CRS!$B1051),"",CRS!$A1051)</f>
        <v/>
      </c>
      <c r="C1122" s="8" t="str">
        <f>IF(ISBLANK(CRS!$B1051),"",CRS!$B1051)</f>
        <v/>
      </c>
      <c r="D1122" s="8" t="str">
        <f>IF(ISBLANK(CRS!$B1051),"",CRS!$D1051)</f>
        <v/>
      </c>
      <c r="E1122" s="6" t="str">
        <f>IF(ISBLANK(CRS!$B1051),"",CONCATENATE(B1121," - (",LEFT(D1121,3),") - ",C1121))</f>
        <v/>
      </c>
      <c r="F1122" s="3">
        <v>1076</v>
      </c>
      <c r="G1122" s="8" t="str">
        <f>IF(ISBLANK(Datum!$B1079),"",Datum!$A1079)</f>
        <v/>
      </c>
      <c r="H1122" s="8" t="str">
        <f>IF(ISBLANK(Datum!$B1079),"",Datum!$B1079)</f>
        <v/>
      </c>
      <c r="I1122" s="8" t="str">
        <f>IF(ISBLANK(Datum!$B1079),"",Datum!$D1079)</f>
        <v/>
      </c>
      <c r="J1122" s="6" t="str">
        <f>IF(ISBLANK(Datum!$B1079),"",CONCATENATE(G1121," - (",LEFT(I1121,3),") - ",H1121))</f>
        <v/>
      </c>
      <c r="K1122" s="3">
        <v>1114</v>
      </c>
      <c r="L1122" s="8" t="str">
        <f>IF(ISBLANK(CoordSys!$B1117),"",CoordSys!$A1117)</f>
        <v/>
      </c>
      <c r="M1122" s="8" t="str">
        <f>IF(ISBLANK(CoordSys!$B1117),"",CoordSys!$B1117)</f>
        <v/>
      </c>
      <c r="N1122" s="8" t="str">
        <f>IF(ISBLANK(CoordSys!$B1117),"",CoordSys!$D1117)</f>
        <v/>
      </c>
      <c r="O1122" s="6" t="str">
        <f>IF(ISBLANK(CoordSys!$B1117),"",CONCATENATE(L1122," - ",M1122))</f>
        <v/>
      </c>
      <c r="P1122" s="3">
        <v>1109</v>
      </c>
      <c r="Q1122" s="8" t="str">
        <f>IF(ISBLANK(CSAxis!$B1112),"",CSAxis!$A1112)</f>
        <v/>
      </c>
      <c r="R1122" s="8" t="str">
        <f>IF(ISBLANK(CSAxis!$B1112),"",CSAxis!$B1112)</f>
        <v/>
      </c>
      <c r="S1122" s="6" t="str">
        <f>IF(ISBLANK(CSAxis!$B1112),"",CONCATENATE(Q1122," - ",R1122))</f>
        <v/>
      </c>
      <c r="AB1122" s="3">
        <v>1099</v>
      </c>
      <c r="AC1122" s="8" t="str">
        <f>IF(ISBLANK(UoM!$B1102),"",UoM!$A1102)</f>
        <v/>
      </c>
      <c r="AD1122" s="8" t="str">
        <f>IF(ISBLANK(UoM!$B1102),"",UoM!$B1102)</f>
        <v/>
      </c>
      <c r="AE1122" s="6" t="str">
        <f>IF(ISBLANK(UoM!$B1102),"",CONCATENATE(AC1122," - ",AD1122))</f>
        <v/>
      </c>
      <c r="AF1122" s="3">
        <v>1120</v>
      </c>
      <c r="AG1122" s="8" t="str">
        <f>IF(ISBLANK('Prime Meridian'!$B1123),"",'Prime Meridian'!$A1123)</f>
        <v/>
      </c>
      <c r="AH1122" s="8" t="str">
        <f>IF(ISBLANK('Prime Meridian'!$B1123),"",'Prime Meridian'!$B1123)</f>
        <v/>
      </c>
      <c r="AI1122" s="6" t="str">
        <f>IF(ISBLANK('Prime Meridian'!$B1123),"",CONCATENATE(AG1122," - ",AH1122))</f>
        <v/>
      </c>
      <c r="AN1122" s="3">
        <v>1105</v>
      </c>
      <c r="AO1122" s="8" t="str">
        <f>IF(ISBLANK(OpParam!$B1108),"",OpParam!$A1108)</f>
        <v/>
      </c>
      <c r="AP1122" s="8" t="str">
        <f>IF(ISBLANK(OpParam!$B1108),"",OpParam!$B1108)</f>
        <v/>
      </c>
      <c r="AQ1122" s="6" t="str">
        <f>IF(ISBLANK(OpParam!$B1108),"",CONCATENATE(AO1122," - ",AP1122))</f>
        <v/>
      </c>
      <c r="AS1122" s="8" t="str">
        <f>IF(ISBLANK(CoordOp!$B1085),"",CoordOp!$A1085)</f>
        <v/>
      </c>
      <c r="AT1122" s="8" t="str">
        <f>IF(ISBLANK(CoordOp!$B1085),"",CoordOp!$B1085)</f>
        <v/>
      </c>
      <c r="AU1122" s="6" t="str">
        <f>IF(ISBLANK(CoordOp!$B1085),"",CONCATENATE(AS1122," - ",AT1122))</f>
        <v/>
      </c>
      <c r="AZ1122" s="3">
        <v>1114</v>
      </c>
      <c r="BA1122" s="8" t="str">
        <f>IF(ISBLANK(Ellipsoid!$B1117),"",Ellipsoid!$A1117)</f>
        <v/>
      </c>
      <c r="BB1122" s="8" t="str">
        <f>IF(ISBLANK(Ellipsoid!$B1117),"",Ellipsoid!$B1117)</f>
        <v/>
      </c>
      <c r="BC1122" s="6" t="str">
        <f>IF(ISBLANK(Ellipsoid!$B1117),"",CONCATENATE(BA1122," - ",BB1122))</f>
        <v/>
      </c>
      <c r="BQ1122" s="8" t="str">
        <f>IF(ISBLANK('Source Citation'!$B1124),"",'Source Citation'!$A1124)</f>
        <v/>
      </c>
      <c r="BR1122" s="8" t="str">
        <f>IF(ISBLANK('Source Citation'!$B1124),"",'Source Citation'!$B1124)</f>
        <v/>
      </c>
      <c r="BS1122" s="6" t="str">
        <f>IF(ISBLANK('Source Citation'!$B1124),"",CONCATENATE(BQ1122," - ",BR1122))</f>
        <v/>
      </c>
      <c r="BY1122" s="8" t="str">
        <f>IF(ISBLANK('Geographic Extent'!$B1124),"",'Geographic Extent'!$A1124)</f>
        <v/>
      </c>
      <c r="BZ1122" s="8" t="str">
        <f>IF(ISBLANK('Geographic Extent'!$B1124),"",'Geographic Extent'!$B1124)</f>
        <v/>
      </c>
      <c r="CA1122" s="6" t="str">
        <f>IF(ISBLANK('Geographic Extent'!$B1124),"",CONCATENATE(BY1122," - ",BZ1122))</f>
        <v/>
      </c>
    </row>
    <row r="1123" spans="1:79" x14ac:dyDescent="0.2">
      <c r="A1123" s="3">
        <v>1049</v>
      </c>
      <c r="B1123" s="8" t="str">
        <f>IF(ISBLANK(CRS!$B1052),"",CRS!$A1052)</f>
        <v/>
      </c>
      <c r="C1123" s="8" t="str">
        <f>IF(ISBLANK(CRS!$B1052),"",CRS!$B1052)</f>
        <v/>
      </c>
      <c r="D1123" s="8" t="str">
        <f>IF(ISBLANK(CRS!$B1052),"",CRS!$D1052)</f>
        <v/>
      </c>
      <c r="E1123" s="6" t="str">
        <f>IF(ISBLANK(CRS!$B1052),"",CONCATENATE(B1122," - (",LEFT(D1122,3),") - ",C1122))</f>
        <v/>
      </c>
      <c r="F1123" s="3">
        <v>1077</v>
      </c>
      <c r="G1123" s="8" t="str">
        <f>IF(ISBLANK(Datum!$B1080),"",Datum!$A1080)</f>
        <v/>
      </c>
      <c r="H1123" s="8" t="str">
        <f>IF(ISBLANK(Datum!$B1080),"",Datum!$B1080)</f>
        <v/>
      </c>
      <c r="I1123" s="8" t="str">
        <f>IF(ISBLANK(Datum!$B1080),"",Datum!$D1080)</f>
        <v/>
      </c>
      <c r="J1123" s="6" t="str">
        <f>IF(ISBLANK(Datum!$B1080),"",CONCATENATE(G1122," - (",LEFT(I1122,3),") - ",H1122))</f>
        <v/>
      </c>
      <c r="K1123" s="3">
        <v>1115</v>
      </c>
      <c r="L1123" s="8" t="str">
        <f>IF(ISBLANK(CoordSys!$B1118),"",CoordSys!$A1118)</f>
        <v/>
      </c>
      <c r="M1123" s="8" t="str">
        <f>IF(ISBLANK(CoordSys!$B1118),"",CoordSys!$B1118)</f>
        <v/>
      </c>
      <c r="N1123" s="8" t="str">
        <f>IF(ISBLANK(CoordSys!$B1118),"",CoordSys!$D1118)</f>
        <v/>
      </c>
      <c r="O1123" s="6" t="str">
        <f>IF(ISBLANK(CoordSys!$B1118),"",CONCATENATE(L1123," - ",M1123))</f>
        <v/>
      </c>
      <c r="P1123" s="3">
        <v>1110</v>
      </c>
      <c r="Q1123" s="8" t="str">
        <f>IF(ISBLANK(CSAxis!$B1113),"",CSAxis!$A1113)</f>
        <v/>
      </c>
      <c r="R1123" s="8" t="str">
        <f>IF(ISBLANK(CSAxis!$B1113),"",CSAxis!$B1113)</f>
        <v/>
      </c>
      <c r="S1123" s="6" t="str">
        <f>IF(ISBLANK(CSAxis!$B1113),"",CONCATENATE(Q1123," - ",R1123))</f>
        <v/>
      </c>
      <c r="AB1123" s="3">
        <v>1100</v>
      </c>
      <c r="AC1123" s="8" t="str">
        <f>IF(ISBLANK(UoM!$B1103),"",UoM!$A1103)</f>
        <v/>
      </c>
      <c r="AD1123" s="8" t="str">
        <f>IF(ISBLANK(UoM!$B1103),"",UoM!$B1103)</f>
        <v/>
      </c>
      <c r="AE1123" s="6" t="str">
        <f>IF(ISBLANK(UoM!$B1103),"",CONCATENATE(AC1123," - ",AD1123))</f>
        <v/>
      </c>
      <c r="AF1123" s="3">
        <v>1121</v>
      </c>
      <c r="AG1123" s="8" t="str">
        <f>IF(ISBLANK('Prime Meridian'!$B1124),"",'Prime Meridian'!$A1124)</f>
        <v/>
      </c>
      <c r="AH1123" s="8" t="str">
        <f>IF(ISBLANK('Prime Meridian'!$B1124),"",'Prime Meridian'!$B1124)</f>
        <v/>
      </c>
      <c r="AI1123" s="6" t="str">
        <f>IF(ISBLANK('Prime Meridian'!$B1124),"",CONCATENATE(AG1123," - ",AH1123))</f>
        <v/>
      </c>
      <c r="AN1123" s="3">
        <v>1106</v>
      </c>
      <c r="AO1123" s="8" t="str">
        <f>IF(ISBLANK(OpParam!$B1109),"",OpParam!$A1109)</f>
        <v/>
      </c>
      <c r="AP1123" s="8" t="str">
        <f>IF(ISBLANK(OpParam!$B1109),"",OpParam!$B1109)</f>
        <v/>
      </c>
      <c r="AQ1123" s="6" t="str">
        <f>IF(ISBLANK(OpParam!$B1109),"",CONCATENATE(AO1123," - ",AP1123))</f>
        <v/>
      </c>
      <c r="AS1123" s="8" t="str">
        <f>IF(ISBLANK(CoordOp!$B1086),"",CoordOp!$A1086)</f>
        <v/>
      </c>
      <c r="AT1123" s="8" t="str">
        <f>IF(ISBLANK(CoordOp!$B1086),"",CoordOp!$B1086)</f>
        <v/>
      </c>
      <c r="AU1123" s="6" t="str">
        <f>IF(ISBLANK(CoordOp!$B1086),"",CONCATENATE(AS1123," - ",AT1123))</f>
        <v/>
      </c>
      <c r="AZ1123" s="3">
        <v>1115</v>
      </c>
      <c r="BA1123" s="8" t="str">
        <f>IF(ISBLANK(Ellipsoid!$B1118),"",Ellipsoid!$A1118)</f>
        <v/>
      </c>
      <c r="BB1123" s="8" t="str">
        <f>IF(ISBLANK(Ellipsoid!$B1118),"",Ellipsoid!$B1118)</f>
        <v/>
      </c>
      <c r="BC1123" s="6" t="str">
        <f>IF(ISBLANK(Ellipsoid!$B1118),"",CONCATENATE(BA1123," - ",BB1123))</f>
        <v/>
      </c>
      <c r="BQ1123" s="8" t="str">
        <f>IF(ISBLANK('Source Citation'!$B1125),"",'Source Citation'!$A1125)</f>
        <v/>
      </c>
      <c r="BR1123" s="8" t="str">
        <f>IF(ISBLANK('Source Citation'!$B1125),"",'Source Citation'!$B1125)</f>
        <v/>
      </c>
      <c r="BS1123" s="6" t="str">
        <f>IF(ISBLANK('Source Citation'!$B1125),"",CONCATENATE(BQ1123," - ",BR1123))</f>
        <v/>
      </c>
      <c r="BY1123" s="8" t="str">
        <f>IF(ISBLANK('Geographic Extent'!$B1125),"",'Geographic Extent'!$A1125)</f>
        <v/>
      </c>
      <c r="BZ1123" s="8" t="str">
        <f>IF(ISBLANK('Geographic Extent'!$B1125),"",'Geographic Extent'!$B1125)</f>
        <v/>
      </c>
      <c r="CA1123" s="6" t="str">
        <f>IF(ISBLANK('Geographic Extent'!$B1125),"",CONCATENATE(BY1123," - ",BZ1123))</f>
        <v/>
      </c>
    </row>
    <row r="1124" spans="1:79" x14ac:dyDescent="0.2">
      <c r="A1124" s="3">
        <v>1050</v>
      </c>
      <c r="B1124" s="8" t="str">
        <f>IF(ISBLANK(CRS!$B1053),"",CRS!$A1053)</f>
        <v/>
      </c>
      <c r="C1124" s="8" t="str">
        <f>IF(ISBLANK(CRS!$B1053),"",CRS!$B1053)</f>
        <v/>
      </c>
      <c r="D1124" s="8" t="str">
        <f>IF(ISBLANK(CRS!$B1053),"",CRS!$D1053)</f>
        <v/>
      </c>
      <c r="E1124" s="6" t="str">
        <f>IF(ISBLANK(CRS!$B1053),"",CONCATENATE(B1123," - (",LEFT(D1123,3),") - ",C1123))</f>
        <v/>
      </c>
      <c r="F1124" s="3">
        <v>1078</v>
      </c>
      <c r="G1124" s="8" t="str">
        <f>IF(ISBLANK(Datum!$B1081),"",Datum!$A1081)</f>
        <v/>
      </c>
      <c r="H1124" s="8" t="str">
        <f>IF(ISBLANK(Datum!$B1081),"",Datum!$B1081)</f>
        <v/>
      </c>
      <c r="I1124" s="8" t="str">
        <f>IF(ISBLANK(Datum!$B1081),"",Datum!$D1081)</f>
        <v/>
      </c>
      <c r="J1124" s="6" t="str">
        <f>IF(ISBLANK(Datum!$B1081),"",CONCATENATE(G1123," - (",LEFT(I1123,3),") - ",H1123))</f>
        <v/>
      </c>
      <c r="K1124" s="3">
        <v>1116</v>
      </c>
      <c r="L1124" s="8" t="str">
        <f>IF(ISBLANK(CoordSys!$B1119),"",CoordSys!$A1119)</f>
        <v/>
      </c>
      <c r="M1124" s="8" t="str">
        <f>IF(ISBLANK(CoordSys!$B1119),"",CoordSys!$B1119)</f>
        <v/>
      </c>
      <c r="N1124" s="8" t="str">
        <f>IF(ISBLANK(CoordSys!$B1119),"",CoordSys!$D1119)</f>
        <v/>
      </c>
      <c r="O1124" s="6" t="str">
        <f>IF(ISBLANK(CoordSys!$B1119),"",CONCATENATE(L1124," - ",M1124))</f>
        <v/>
      </c>
      <c r="P1124" s="3">
        <v>1111</v>
      </c>
      <c r="Q1124" s="8" t="str">
        <f>IF(ISBLANK(CSAxis!$B1114),"",CSAxis!$A1114)</f>
        <v/>
      </c>
      <c r="R1124" s="8" t="str">
        <f>IF(ISBLANK(CSAxis!$B1114),"",CSAxis!$B1114)</f>
        <v/>
      </c>
      <c r="S1124" s="6" t="str">
        <f>IF(ISBLANK(CSAxis!$B1114),"",CONCATENATE(Q1124," - ",R1124))</f>
        <v/>
      </c>
      <c r="AB1124" s="3">
        <v>1101</v>
      </c>
      <c r="AC1124" s="8" t="str">
        <f>IF(ISBLANK(UoM!$B1104),"",UoM!$A1104)</f>
        <v/>
      </c>
      <c r="AD1124" s="8" t="str">
        <f>IF(ISBLANK(UoM!$B1104),"",UoM!$B1104)</f>
        <v/>
      </c>
      <c r="AE1124" s="6" t="str">
        <f>IF(ISBLANK(UoM!$B1104),"",CONCATENATE(AC1124," - ",AD1124))</f>
        <v/>
      </c>
      <c r="AF1124" s="3">
        <v>1122</v>
      </c>
      <c r="AG1124" s="8" t="str">
        <f>IF(ISBLANK('Prime Meridian'!$B1125),"",'Prime Meridian'!$A1125)</f>
        <v/>
      </c>
      <c r="AH1124" s="8" t="str">
        <f>IF(ISBLANK('Prime Meridian'!$B1125),"",'Prime Meridian'!$B1125)</f>
        <v/>
      </c>
      <c r="AI1124" s="6" t="str">
        <f>IF(ISBLANK('Prime Meridian'!$B1125),"",CONCATENATE(AG1124," - ",AH1124))</f>
        <v/>
      </c>
      <c r="AN1124" s="3">
        <v>1107</v>
      </c>
      <c r="AO1124" s="8" t="str">
        <f>IF(ISBLANK(OpParam!$B1110),"",OpParam!$A1110)</f>
        <v/>
      </c>
      <c r="AP1124" s="8" t="str">
        <f>IF(ISBLANK(OpParam!$B1110),"",OpParam!$B1110)</f>
        <v/>
      </c>
      <c r="AQ1124" s="6" t="str">
        <f>IF(ISBLANK(OpParam!$B1110),"",CONCATENATE(AO1124," - ",AP1124))</f>
        <v/>
      </c>
      <c r="AS1124" s="8" t="str">
        <f>IF(ISBLANK(CoordOp!$B1087),"",CoordOp!$A1087)</f>
        <v/>
      </c>
      <c r="AT1124" s="8" t="str">
        <f>IF(ISBLANK(CoordOp!$B1087),"",CoordOp!$B1087)</f>
        <v/>
      </c>
      <c r="AU1124" s="6" t="str">
        <f>IF(ISBLANK(CoordOp!$B1087),"",CONCATENATE(AS1124," - ",AT1124))</f>
        <v/>
      </c>
      <c r="AZ1124" s="3">
        <v>1116</v>
      </c>
      <c r="BA1124" s="8" t="str">
        <f>IF(ISBLANK(Ellipsoid!$B1119),"",Ellipsoid!$A1119)</f>
        <v/>
      </c>
      <c r="BB1124" s="8" t="str">
        <f>IF(ISBLANK(Ellipsoid!$B1119),"",Ellipsoid!$B1119)</f>
        <v/>
      </c>
      <c r="BC1124" s="6" t="str">
        <f>IF(ISBLANK(Ellipsoid!$B1119),"",CONCATENATE(BA1124," - ",BB1124))</f>
        <v/>
      </c>
      <c r="BQ1124" s="8" t="str">
        <f>IF(ISBLANK('Source Citation'!$B1126),"",'Source Citation'!$A1126)</f>
        <v/>
      </c>
      <c r="BR1124" s="8" t="str">
        <f>IF(ISBLANK('Source Citation'!$B1126),"",'Source Citation'!$B1126)</f>
        <v/>
      </c>
      <c r="BS1124" s="6" t="str">
        <f>IF(ISBLANK('Source Citation'!$B1126),"",CONCATENATE(BQ1124," - ",BR1124))</f>
        <v/>
      </c>
      <c r="BY1124" s="8" t="str">
        <f>IF(ISBLANK('Geographic Extent'!$B1126),"",'Geographic Extent'!$A1126)</f>
        <v/>
      </c>
      <c r="BZ1124" s="8" t="str">
        <f>IF(ISBLANK('Geographic Extent'!$B1126),"",'Geographic Extent'!$B1126)</f>
        <v/>
      </c>
      <c r="CA1124" s="6" t="str">
        <f>IF(ISBLANK('Geographic Extent'!$B1126),"",CONCATENATE(BY1124," - ",BZ1124))</f>
        <v/>
      </c>
    </row>
    <row r="1125" spans="1:79" x14ac:dyDescent="0.2">
      <c r="A1125" s="3">
        <v>1051</v>
      </c>
      <c r="B1125" s="8" t="str">
        <f>IF(ISBLANK(CRS!$B1054),"",CRS!$A1054)</f>
        <v/>
      </c>
      <c r="C1125" s="8" t="str">
        <f>IF(ISBLANK(CRS!$B1054),"",CRS!$B1054)</f>
        <v/>
      </c>
      <c r="D1125" s="8" t="str">
        <f>IF(ISBLANK(CRS!$B1054),"",CRS!$D1054)</f>
        <v/>
      </c>
      <c r="E1125" s="6" t="str">
        <f>IF(ISBLANK(CRS!$B1054),"",CONCATENATE(B1124," - (",LEFT(D1124,3),") - ",C1124))</f>
        <v/>
      </c>
      <c r="F1125" s="3">
        <v>1079</v>
      </c>
      <c r="G1125" s="8" t="str">
        <f>IF(ISBLANK(Datum!$B1082),"",Datum!$A1082)</f>
        <v/>
      </c>
      <c r="H1125" s="8" t="str">
        <f>IF(ISBLANK(Datum!$B1082),"",Datum!$B1082)</f>
        <v/>
      </c>
      <c r="I1125" s="8" t="str">
        <f>IF(ISBLANK(Datum!$B1082),"",Datum!$D1082)</f>
        <v/>
      </c>
      <c r="J1125" s="6" t="str">
        <f>IF(ISBLANK(Datum!$B1082),"",CONCATENATE(G1124," - (",LEFT(I1124,3),") - ",H1124))</f>
        <v/>
      </c>
      <c r="K1125" s="3">
        <v>1117</v>
      </c>
      <c r="L1125" s="8" t="str">
        <f>IF(ISBLANK(CoordSys!$B1120),"",CoordSys!$A1120)</f>
        <v/>
      </c>
      <c r="M1125" s="8" t="str">
        <f>IF(ISBLANK(CoordSys!$B1120),"",CoordSys!$B1120)</f>
        <v/>
      </c>
      <c r="N1125" s="8" t="str">
        <f>IF(ISBLANK(CoordSys!$B1120),"",CoordSys!$D1120)</f>
        <v/>
      </c>
      <c r="O1125" s="6" t="str">
        <f>IF(ISBLANK(CoordSys!$B1120),"",CONCATENATE(L1125," - ",M1125))</f>
        <v/>
      </c>
      <c r="P1125" s="3">
        <v>1112</v>
      </c>
      <c r="Q1125" s="8" t="str">
        <f>IF(ISBLANK(CSAxis!$B1115),"",CSAxis!$A1115)</f>
        <v/>
      </c>
      <c r="R1125" s="8" t="str">
        <f>IF(ISBLANK(CSAxis!$B1115),"",CSAxis!$B1115)</f>
        <v/>
      </c>
      <c r="S1125" s="6" t="str">
        <f>IF(ISBLANK(CSAxis!$B1115),"",CONCATENATE(Q1125," - ",R1125))</f>
        <v/>
      </c>
      <c r="AB1125" s="3">
        <v>1102</v>
      </c>
      <c r="AC1125" s="8" t="str">
        <f>IF(ISBLANK(UoM!$B1105),"",UoM!$A1105)</f>
        <v/>
      </c>
      <c r="AD1125" s="8" t="str">
        <f>IF(ISBLANK(UoM!$B1105),"",UoM!$B1105)</f>
        <v/>
      </c>
      <c r="AE1125" s="6" t="str">
        <f>IF(ISBLANK(UoM!$B1105),"",CONCATENATE(AC1125," - ",AD1125))</f>
        <v/>
      </c>
      <c r="AF1125" s="3">
        <v>1123</v>
      </c>
      <c r="AG1125" s="8" t="str">
        <f>IF(ISBLANK('Prime Meridian'!$B1126),"",'Prime Meridian'!$A1126)</f>
        <v/>
      </c>
      <c r="AH1125" s="8" t="str">
        <f>IF(ISBLANK('Prime Meridian'!$B1126),"",'Prime Meridian'!$B1126)</f>
        <v/>
      </c>
      <c r="AI1125" s="6" t="str">
        <f>IF(ISBLANK('Prime Meridian'!$B1126),"",CONCATENATE(AG1125," - ",AH1125))</f>
        <v/>
      </c>
      <c r="AN1125" s="3">
        <v>1108</v>
      </c>
      <c r="AO1125" s="8" t="str">
        <f>IF(ISBLANK(OpParam!$B1111),"",OpParam!$A1111)</f>
        <v/>
      </c>
      <c r="AP1125" s="8" t="str">
        <f>IF(ISBLANK(OpParam!$B1111),"",OpParam!$B1111)</f>
        <v/>
      </c>
      <c r="AQ1125" s="6" t="str">
        <f>IF(ISBLANK(OpParam!$B1111),"",CONCATENATE(AO1125," - ",AP1125))</f>
        <v/>
      </c>
      <c r="AS1125" s="8" t="str">
        <f>IF(ISBLANK(CoordOp!$B1088),"",CoordOp!$A1088)</f>
        <v/>
      </c>
      <c r="AT1125" s="8" t="str">
        <f>IF(ISBLANK(CoordOp!$B1088),"",CoordOp!$B1088)</f>
        <v/>
      </c>
      <c r="AU1125" s="6" t="str">
        <f>IF(ISBLANK(CoordOp!$B1088),"",CONCATENATE(AS1125," - ",AT1125))</f>
        <v/>
      </c>
      <c r="AZ1125" s="3">
        <v>1117</v>
      </c>
      <c r="BA1125" s="8" t="str">
        <f>IF(ISBLANK(Ellipsoid!$B1120),"",Ellipsoid!$A1120)</f>
        <v/>
      </c>
      <c r="BB1125" s="8" t="str">
        <f>IF(ISBLANK(Ellipsoid!$B1120),"",Ellipsoid!$B1120)</f>
        <v/>
      </c>
      <c r="BC1125" s="6" t="str">
        <f>IF(ISBLANK(Ellipsoid!$B1120),"",CONCATENATE(BA1125," - ",BB1125))</f>
        <v/>
      </c>
      <c r="BQ1125" s="8" t="str">
        <f>IF(ISBLANK('Source Citation'!$B1127),"",'Source Citation'!$A1127)</f>
        <v/>
      </c>
      <c r="BR1125" s="8" t="str">
        <f>IF(ISBLANK('Source Citation'!$B1127),"",'Source Citation'!$B1127)</f>
        <v/>
      </c>
      <c r="BS1125" s="6" t="str">
        <f>IF(ISBLANK('Source Citation'!$B1127),"",CONCATENATE(BQ1125," - ",BR1125))</f>
        <v/>
      </c>
      <c r="BY1125" s="8" t="str">
        <f>IF(ISBLANK('Geographic Extent'!$B1127),"",'Geographic Extent'!$A1127)</f>
        <v/>
      </c>
      <c r="BZ1125" s="8" t="str">
        <f>IF(ISBLANK('Geographic Extent'!$B1127),"",'Geographic Extent'!$B1127)</f>
        <v/>
      </c>
      <c r="CA1125" s="6" t="str">
        <f>IF(ISBLANK('Geographic Extent'!$B1127),"",CONCATENATE(BY1125," - ",BZ1125))</f>
        <v/>
      </c>
    </row>
    <row r="1126" spans="1:79" x14ac:dyDescent="0.2">
      <c r="A1126" s="3">
        <v>1052</v>
      </c>
      <c r="B1126" s="8" t="str">
        <f>IF(ISBLANK(CRS!$B1055),"",CRS!$A1055)</f>
        <v/>
      </c>
      <c r="C1126" s="8" t="str">
        <f>IF(ISBLANK(CRS!$B1055),"",CRS!$B1055)</f>
        <v/>
      </c>
      <c r="D1126" s="8" t="str">
        <f>IF(ISBLANK(CRS!$B1055),"",CRS!$D1055)</f>
        <v/>
      </c>
      <c r="E1126" s="6" t="str">
        <f>IF(ISBLANK(CRS!$B1055),"",CONCATENATE(B1125," - (",LEFT(D1125,3),") - ",C1125))</f>
        <v/>
      </c>
      <c r="F1126" s="3">
        <v>1080</v>
      </c>
      <c r="G1126" s="8" t="str">
        <f>IF(ISBLANK(Datum!$B1083),"",Datum!$A1083)</f>
        <v/>
      </c>
      <c r="H1126" s="8" t="str">
        <f>IF(ISBLANK(Datum!$B1083),"",Datum!$B1083)</f>
        <v/>
      </c>
      <c r="I1126" s="8" t="str">
        <f>IF(ISBLANK(Datum!$B1083),"",Datum!$D1083)</f>
        <v/>
      </c>
      <c r="J1126" s="6" t="str">
        <f>IF(ISBLANK(Datum!$B1083),"",CONCATENATE(G1125," - (",LEFT(I1125,3),") - ",H1125))</f>
        <v/>
      </c>
      <c r="K1126" s="3">
        <v>1118</v>
      </c>
      <c r="L1126" s="8" t="str">
        <f>IF(ISBLANK(CoordSys!$B1121),"",CoordSys!$A1121)</f>
        <v/>
      </c>
      <c r="M1126" s="8" t="str">
        <f>IF(ISBLANK(CoordSys!$B1121),"",CoordSys!$B1121)</f>
        <v/>
      </c>
      <c r="N1126" s="8" t="str">
        <f>IF(ISBLANK(CoordSys!$B1121),"",CoordSys!$D1121)</f>
        <v/>
      </c>
      <c r="O1126" s="6" t="str">
        <f>IF(ISBLANK(CoordSys!$B1121),"",CONCATENATE(L1126," - ",M1126))</f>
        <v/>
      </c>
      <c r="P1126" s="3">
        <v>1113</v>
      </c>
      <c r="Q1126" s="8" t="str">
        <f>IF(ISBLANK(CSAxis!$B1116),"",CSAxis!$A1116)</f>
        <v/>
      </c>
      <c r="R1126" s="8" t="str">
        <f>IF(ISBLANK(CSAxis!$B1116),"",CSAxis!$B1116)</f>
        <v/>
      </c>
      <c r="S1126" s="6" t="str">
        <f>IF(ISBLANK(CSAxis!$B1116),"",CONCATENATE(Q1126," - ",R1126))</f>
        <v/>
      </c>
      <c r="AB1126" s="3">
        <v>1103</v>
      </c>
      <c r="AC1126" s="8" t="str">
        <f>IF(ISBLANK(UoM!$B1106),"",UoM!$A1106)</f>
        <v/>
      </c>
      <c r="AD1126" s="8" t="str">
        <f>IF(ISBLANK(UoM!$B1106),"",UoM!$B1106)</f>
        <v/>
      </c>
      <c r="AE1126" s="6" t="str">
        <f>IF(ISBLANK(UoM!$B1106),"",CONCATENATE(AC1126," - ",AD1126))</f>
        <v/>
      </c>
      <c r="AF1126" s="3">
        <v>1124</v>
      </c>
      <c r="AG1126" s="8" t="str">
        <f>IF(ISBLANK('Prime Meridian'!$B1127),"",'Prime Meridian'!$A1127)</f>
        <v/>
      </c>
      <c r="AH1126" s="8" t="str">
        <f>IF(ISBLANK('Prime Meridian'!$B1127),"",'Prime Meridian'!$B1127)</f>
        <v/>
      </c>
      <c r="AI1126" s="6" t="str">
        <f>IF(ISBLANK('Prime Meridian'!$B1127),"",CONCATENATE(AG1126," - ",AH1126))</f>
        <v/>
      </c>
      <c r="AN1126" s="3">
        <v>1109</v>
      </c>
      <c r="AO1126" s="8" t="str">
        <f>IF(ISBLANK(OpParam!$B1112),"",OpParam!$A1112)</f>
        <v/>
      </c>
      <c r="AP1126" s="8" t="str">
        <f>IF(ISBLANK(OpParam!$B1112),"",OpParam!$B1112)</f>
        <v/>
      </c>
      <c r="AQ1126" s="6" t="str">
        <f>IF(ISBLANK(OpParam!$B1112),"",CONCATENATE(AO1126," - ",AP1126))</f>
        <v/>
      </c>
      <c r="AS1126" s="8" t="str">
        <f>IF(ISBLANK(CoordOp!$B1089),"",CoordOp!$A1089)</f>
        <v/>
      </c>
      <c r="AT1126" s="8" t="str">
        <f>IF(ISBLANK(CoordOp!$B1089),"",CoordOp!$B1089)</f>
        <v/>
      </c>
      <c r="AU1126" s="6" t="str">
        <f>IF(ISBLANK(CoordOp!$B1089),"",CONCATENATE(AS1126," - ",AT1126))</f>
        <v/>
      </c>
      <c r="AZ1126" s="3">
        <v>1118</v>
      </c>
      <c r="BA1126" s="8" t="str">
        <f>IF(ISBLANK(Ellipsoid!$B1121),"",Ellipsoid!$A1121)</f>
        <v/>
      </c>
      <c r="BB1126" s="8" t="str">
        <f>IF(ISBLANK(Ellipsoid!$B1121),"",Ellipsoid!$B1121)</f>
        <v/>
      </c>
      <c r="BC1126" s="6" t="str">
        <f>IF(ISBLANK(Ellipsoid!$B1121),"",CONCATENATE(BA1126," - ",BB1126))</f>
        <v/>
      </c>
      <c r="BQ1126" s="8" t="str">
        <f>IF(ISBLANK('Source Citation'!$B1128),"",'Source Citation'!$A1128)</f>
        <v/>
      </c>
      <c r="BR1126" s="8" t="str">
        <f>IF(ISBLANK('Source Citation'!$B1128),"",'Source Citation'!$B1128)</f>
        <v/>
      </c>
      <c r="BS1126" s="6" t="str">
        <f>IF(ISBLANK('Source Citation'!$B1128),"",CONCATENATE(BQ1126," - ",BR1126))</f>
        <v/>
      </c>
      <c r="BY1126" s="8" t="str">
        <f>IF(ISBLANK('Geographic Extent'!$B1128),"",'Geographic Extent'!$A1128)</f>
        <v/>
      </c>
      <c r="BZ1126" s="8" t="str">
        <f>IF(ISBLANK('Geographic Extent'!$B1128),"",'Geographic Extent'!$B1128)</f>
        <v/>
      </c>
      <c r="CA1126" s="6" t="str">
        <f>IF(ISBLANK('Geographic Extent'!$B1128),"",CONCATENATE(BY1126," - ",BZ1126))</f>
        <v/>
      </c>
    </row>
    <row r="1127" spans="1:79" x14ac:dyDescent="0.2">
      <c r="A1127" s="3">
        <v>1053</v>
      </c>
      <c r="B1127" s="8" t="str">
        <f>IF(ISBLANK(CRS!$B1056),"",CRS!$A1056)</f>
        <v/>
      </c>
      <c r="C1127" s="8" t="str">
        <f>IF(ISBLANK(CRS!$B1056),"",CRS!$B1056)</f>
        <v/>
      </c>
      <c r="D1127" s="8" t="str">
        <f>IF(ISBLANK(CRS!$B1056),"",CRS!$D1056)</f>
        <v/>
      </c>
      <c r="E1127" s="6" t="str">
        <f>IF(ISBLANK(CRS!$B1056),"",CONCATENATE(B1126," - (",LEFT(D1126,3),") - ",C1126))</f>
        <v/>
      </c>
      <c r="F1127" s="3">
        <v>1081</v>
      </c>
      <c r="G1127" s="8" t="str">
        <f>IF(ISBLANK(Datum!$B1084),"",Datum!$A1084)</f>
        <v/>
      </c>
      <c r="H1127" s="8" t="str">
        <f>IF(ISBLANK(Datum!$B1084),"",Datum!$B1084)</f>
        <v/>
      </c>
      <c r="I1127" s="8" t="str">
        <f>IF(ISBLANK(Datum!$B1084),"",Datum!$D1084)</f>
        <v/>
      </c>
      <c r="J1127" s="6" t="str">
        <f>IF(ISBLANK(Datum!$B1084),"",CONCATENATE(G1126," - (",LEFT(I1126,3),") - ",H1126))</f>
        <v/>
      </c>
      <c r="K1127" s="3">
        <v>1119</v>
      </c>
      <c r="L1127" s="8" t="str">
        <f>IF(ISBLANK(CoordSys!$B1122),"",CoordSys!$A1122)</f>
        <v/>
      </c>
      <c r="M1127" s="8" t="str">
        <f>IF(ISBLANK(CoordSys!$B1122),"",CoordSys!$B1122)</f>
        <v/>
      </c>
      <c r="N1127" s="8" t="str">
        <f>IF(ISBLANK(CoordSys!$B1122),"",CoordSys!$D1122)</f>
        <v/>
      </c>
      <c r="O1127" s="6" t="str">
        <f>IF(ISBLANK(CoordSys!$B1122),"",CONCATENATE(L1127," - ",M1127))</f>
        <v/>
      </c>
      <c r="P1127" s="3">
        <v>1114</v>
      </c>
      <c r="Q1127" s="8" t="str">
        <f>IF(ISBLANK(CSAxis!$B1117),"",CSAxis!$A1117)</f>
        <v/>
      </c>
      <c r="R1127" s="8" t="str">
        <f>IF(ISBLANK(CSAxis!$B1117),"",CSAxis!$B1117)</f>
        <v/>
      </c>
      <c r="S1127" s="6" t="str">
        <f>IF(ISBLANK(CSAxis!$B1117),"",CONCATENATE(Q1127," - ",R1127))</f>
        <v/>
      </c>
      <c r="AB1127" s="3">
        <v>1104</v>
      </c>
      <c r="AC1127" s="8" t="str">
        <f>IF(ISBLANK(UoM!$B1107),"",UoM!$A1107)</f>
        <v/>
      </c>
      <c r="AD1127" s="8" t="str">
        <f>IF(ISBLANK(UoM!$B1107),"",UoM!$B1107)</f>
        <v/>
      </c>
      <c r="AE1127" s="6" t="str">
        <f>IF(ISBLANK(UoM!$B1107),"",CONCATENATE(AC1127," - ",AD1127))</f>
        <v/>
      </c>
      <c r="AF1127" s="3">
        <v>1125</v>
      </c>
      <c r="AG1127" s="8" t="str">
        <f>IF(ISBLANK('Prime Meridian'!$B1128),"",'Prime Meridian'!$A1128)</f>
        <v/>
      </c>
      <c r="AH1127" s="8" t="str">
        <f>IF(ISBLANK('Prime Meridian'!$B1128),"",'Prime Meridian'!$B1128)</f>
        <v/>
      </c>
      <c r="AI1127" s="6" t="str">
        <f>IF(ISBLANK('Prime Meridian'!$B1128),"",CONCATENATE(AG1127," - ",AH1127))</f>
        <v/>
      </c>
      <c r="AN1127" s="3">
        <v>1110</v>
      </c>
      <c r="AO1127" s="8" t="str">
        <f>IF(ISBLANK(OpParam!$B1113),"",OpParam!$A1113)</f>
        <v/>
      </c>
      <c r="AP1127" s="8" t="str">
        <f>IF(ISBLANK(OpParam!$B1113),"",OpParam!$B1113)</f>
        <v/>
      </c>
      <c r="AQ1127" s="6" t="str">
        <f>IF(ISBLANK(OpParam!$B1113),"",CONCATENATE(AO1127," - ",AP1127))</f>
        <v/>
      </c>
      <c r="AS1127" s="8" t="str">
        <f>IF(ISBLANK(CoordOp!$B1090),"",CoordOp!$A1090)</f>
        <v/>
      </c>
      <c r="AT1127" s="8" t="str">
        <f>IF(ISBLANK(CoordOp!$B1090),"",CoordOp!$B1090)</f>
        <v/>
      </c>
      <c r="AU1127" s="6" t="str">
        <f>IF(ISBLANK(CoordOp!$B1090),"",CONCATENATE(AS1127," - ",AT1127))</f>
        <v/>
      </c>
      <c r="AZ1127" s="3">
        <v>1119</v>
      </c>
      <c r="BA1127" s="8" t="str">
        <f>IF(ISBLANK(Ellipsoid!$B1122),"",Ellipsoid!$A1122)</f>
        <v/>
      </c>
      <c r="BB1127" s="8" t="str">
        <f>IF(ISBLANK(Ellipsoid!$B1122),"",Ellipsoid!$B1122)</f>
        <v/>
      </c>
      <c r="BC1127" s="6" t="str">
        <f>IF(ISBLANK(Ellipsoid!$B1122),"",CONCATENATE(BA1127," - ",BB1127))</f>
        <v/>
      </c>
      <c r="BQ1127" s="8" t="str">
        <f>IF(ISBLANK('Source Citation'!$B1129),"",'Source Citation'!$A1129)</f>
        <v/>
      </c>
      <c r="BR1127" s="8" t="str">
        <f>IF(ISBLANK('Source Citation'!$B1129),"",'Source Citation'!$B1129)</f>
        <v/>
      </c>
      <c r="BS1127" s="6" t="str">
        <f>IF(ISBLANK('Source Citation'!$B1129),"",CONCATENATE(BQ1127," - ",BR1127))</f>
        <v/>
      </c>
      <c r="BY1127" s="8" t="str">
        <f>IF(ISBLANK('Geographic Extent'!$B1129),"",'Geographic Extent'!$A1129)</f>
        <v/>
      </c>
      <c r="BZ1127" s="8" t="str">
        <f>IF(ISBLANK('Geographic Extent'!$B1129),"",'Geographic Extent'!$B1129)</f>
        <v/>
      </c>
      <c r="CA1127" s="6" t="str">
        <f>IF(ISBLANK('Geographic Extent'!$B1129),"",CONCATENATE(BY1127," - ",BZ1127))</f>
        <v/>
      </c>
    </row>
    <row r="1128" spans="1:79" x14ac:dyDescent="0.2">
      <c r="A1128" s="3">
        <v>1054</v>
      </c>
      <c r="B1128" s="8" t="str">
        <f>IF(ISBLANK(CRS!$B1057),"",CRS!$A1057)</f>
        <v/>
      </c>
      <c r="C1128" s="8" t="str">
        <f>IF(ISBLANK(CRS!$B1057),"",CRS!$B1057)</f>
        <v/>
      </c>
      <c r="D1128" s="8" t="str">
        <f>IF(ISBLANK(CRS!$B1057),"",CRS!$D1057)</f>
        <v/>
      </c>
      <c r="E1128" s="6" t="str">
        <f>IF(ISBLANK(CRS!$B1057),"",CONCATENATE(B1127," - (",LEFT(D1127,3),") - ",C1127))</f>
        <v/>
      </c>
      <c r="F1128" s="3">
        <v>1082</v>
      </c>
      <c r="G1128" s="8" t="str">
        <f>IF(ISBLANK(Datum!$B1085),"",Datum!$A1085)</f>
        <v/>
      </c>
      <c r="H1128" s="8" t="str">
        <f>IF(ISBLANK(Datum!$B1085),"",Datum!$B1085)</f>
        <v/>
      </c>
      <c r="I1128" s="8" t="str">
        <f>IF(ISBLANK(Datum!$B1085),"",Datum!$D1085)</f>
        <v/>
      </c>
      <c r="J1128" s="6" t="str">
        <f>IF(ISBLANK(Datum!$B1085),"",CONCATENATE(G1127," - (",LEFT(I1127,3),") - ",H1127))</f>
        <v/>
      </c>
      <c r="K1128" s="3">
        <v>1120</v>
      </c>
      <c r="L1128" s="8" t="str">
        <f>IF(ISBLANK(CoordSys!$B1123),"",CoordSys!$A1123)</f>
        <v/>
      </c>
      <c r="M1128" s="8" t="str">
        <f>IF(ISBLANK(CoordSys!$B1123),"",CoordSys!$B1123)</f>
        <v/>
      </c>
      <c r="N1128" s="8" t="str">
        <f>IF(ISBLANK(CoordSys!$B1123),"",CoordSys!$D1123)</f>
        <v/>
      </c>
      <c r="O1128" s="6" t="str">
        <f>IF(ISBLANK(CoordSys!$B1123),"",CONCATENATE(L1128," - ",M1128))</f>
        <v/>
      </c>
      <c r="P1128" s="3">
        <v>1115</v>
      </c>
      <c r="Q1128" s="8" t="str">
        <f>IF(ISBLANK(CSAxis!$B1118),"",CSAxis!$A1118)</f>
        <v/>
      </c>
      <c r="R1128" s="8" t="str">
        <f>IF(ISBLANK(CSAxis!$B1118),"",CSAxis!$B1118)</f>
        <v/>
      </c>
      <c r="S1128" s="6" t="str">
        <f>IF(ISBLANK(CSAxis!$B1118),"",CONCATENATE(Q1128," - ",R1128))</f>
        <v/>
      </c>
      <c r="AB1128" s="3">
        <v>1105</v>
      </c>
      <c r="AC1128" s="8" t="str">
        <f>IF(ISBLANK(UoM!$B1108),"",UoM!$A1108)</f>
        <v/>
      </c>
      <c r="AD1128" s="8" t="str">
        <f>IF(ISBLANK(UoM!$B1108),"",UoM!$B1108)</f>
        <v/>
      </c>
      <c r="AE1128" s="6" t="str">
        <f>IF(ISBLANK(UoM!$B1108),"",CONCATENATE(AC1128," - ",AD1128))</f>
        <v/>
      </c>
      <c r="AF1128" s="3">
        <v>1126</v>
      </c>
      <c r="AG1128" s="8" t="str">
        <f>IF(ISBLANK('Prime Meridian'!$B1129),"",'Prime Meridian'!$A1129)</f>
        <v/>
      </c>
      <c r="AH1128" s="8" t="str">
        <f>IF(ISBLANK('Prime Meridian'!$B1129),"",'Prime Meridian'!$B1129)</f>
        <v/>
      </c>
      <c r="AI1128" s="6" t="str">
        <f>IF(ISBLANK('Prime Meridian'!$B1129),"",CONCATENATE(AG1128," - ",AH1128))</f>
        <v/>
      </c>
      <c r="AN1128" s="3">
        <v>1111</v>
      </c>
      <c r="AO1128" s="8" t="str">
        <f>IF(ISBLANK(OpParam!$B1114),"",OpParam!$A1114)</f>
        <v/>
      </c>
      <c r="AP1128" s="8" t="str">
        <f>IF(ISBLANK(OpParam!$B1114),"",OpParam!$B1114)</f>
        <v/>
      </c>
      <c r="AQ1128" s="6" t="str">
        <f>IF(ISBLANK(OpParam!$B1114),"",CONCATENATE(AO1128," - ",AP1128))</f>
        <v/>
      </c>
      <c r="AS1128" s="8" t="str">
        <f>IF(ISBLANK(CoordOp!$B1091),"",CoordOp!$A1091)</f>
        <v/>
      </c>
      <c r="AT1128" s="8" t="str">
        <f>IF(ISBLANK(CoordOp!$B1091),"",CoordOp!$B1091)</f>
        <v/>
      </c>
      <c r="AU1128" s="6" t="str">
        <f>IF(ISBLANK(CoordOp!$B1091),"",CONCATENATE(AS1128," - ",AT1128))</f>
        <v/>
      </c>
      <c r="AZ1128" s="3">
        <v>1120</v>
      </c>
      <c r="BA1128" s="8" t="str">
        <f>IF(ISBLANK(Ellipsoid!$B1123),"",Ellipsoid!$A1123)</f>
        <v/>
      </c>
      <c r="BB1128" s="8" t="str">
        <f>IF(ISBLANK(Ellipsoid!$B1123),"",Ellipsoid!$B1123)</f>
        <v/>
      </c>
      <c r="BC1128" s="6" t="str">
        <f>IF(ISBLANK(Ellipsoid!$B1123),"",CONCATENATE(BA1128," - ",BB1128))</f>
        <v/>
      </c>
      <c r="BQ1128" s="8" t="str">
        <f>IF(ISBLANK('Source Citation'!$B1130),"",'Source Citation'!$A1130)</f>
        <v/>
      </c>
      <c r="BR1128" s="8" t="str">
        <f>IF(ISBLANK('Source Citation'!$B1130),"",'Source Citation'!$B1130)</f>
        <v/>
      </c>
      <c r="BS1128" s="6" t="str">
        <f>IF(ISBLANK('Source Citation'!$B1130),"",CONCATENATE(BQ1128," - ",BR1128))</f>
        <v/>
      </c>
      <c r="BY1128" s="8" t="str">
        <f>IF(ISBLANK('Geographic Extent'!$B1130),"",'Geographic Extent'!$A1130)</f>
        <v/>
      </c>
      <c r="BZ1128" s="8" t="str">
        <f>IF(ISBLANK('Geographic Extent'!$B1130),"",'Geographic Extent'!$B1130)</f>
        <v/>
      </c>
      <c r="CA1128" s="6" t="str">
        <f>IF(ISBLANK('Geographic Extent'!$B1130),"",CONCATENATE(BY1128," - ",BZ1128))</f>
        <v/>
      </c>
    </row>
    <row r="1129" spans="1:79" x14ac:dyDescent="0.2">
      <c r="A1129" s="3">
        <v>1055</v>
      </c>
      <c r="B1129" s="8" t="str">
        <f>IF(ISBLANK(CRS!$B1058),"",CRS!$A1058)</f>
        <v/>
      </c>
      <c r="C1129" s="8" t="str">
        <f>IF(ISBLANK(CRS!$B1058),"",CRS!$B1058)</f>
        <v/>
      </c>
      <c r="D1129" s="8" t="str">
        <f>IF(ISBLANK(CRS!$B1058),"",CRS!$D1058)</f>
        <v/>
      </c>
      <c r="E1129" s="6" t="str">
        <f>IF(ISBLANK(CRS!$B1058),"",CONCATENATE(B1128," - (",LEFT(D1128,3),") - ",C1128))</f>
        <v/>
      </c>
      <c r="F1129" s="3">
        <v>1083</v>
      </c>
      <c r="G1129" s="8" t="str">
        <f>IF(ISBLANK(Datum!$B1086),"",Datum!$A1086)</f>
        <v/>
      </c>
      <c r="H1129" s="8" t="str">
        <f>IF(ISBLANK(Datum!$B1086),"",Datum!$B1086)</f>
        <v/>
      </c>
      <c r="I1129" s="8" t="str">
        <f>IF(ISBLANK(Datum!$B1086),"",Datum!$D1086)</f>
        <v/>
      </c>
      <c r="J1129" s="6" t="str">
        <f>IF(ISBLANK(Datum!$B1086),"",CONCATENATE(G1128," - (",LEFT(I1128,3),") - ",H1128))</f>
        <v/>
      </c>
      <c r="K1129" s="3">
        <v>1121</v>
      </c>
      <c r="L1129" s="8" t="str">
        <f>IF(ISBLANK(CoordSys!$B1124),"",CoordSys!$A1124)</f>
        <v/>
      </c>
      <c r="M1129" s="8" t="str">
        <f>IF(ISBLANK(CoordSys!$B1124),"",CoordSys!$B1124)</f>
        <v/>
      </c>
      <c r="N1129" s="8" t="str">
        <f>IF(ISBLANK(CoordSys!$B1124),"",CoordSys!$D1124)</f>
        <v/>
      </c>
      <c r="O1129" s="6" t="str">
        <f>IF(ISBLANK(CoordSys!$B1124),"",CONCATENATE(L1129," - ",M1129))</f>
        <v/>
      </c>
      <c r="P1129" s="3">
        <v>1116</v>
      </c>
      <c r="Q1129" s="8" t="str">
        <f>IF(ISBLANK(CSAxis!$B1119),"",CSAxis!$A1119)</f>
        <v/>
      </c>
      <c r="R1129" s="8" t="str">
        <f>IF(ISBLANK(CSAxis!$B1119),"",CSAxis!$B1119)</f>
        <v/>
      </c>
      <c r="S1129" s="6" t="str">
        <f>IF(ISBLANK(CSAxis!$B1119),"",CONCATENATE(Q1129," - ",R1129))</f>
        <v/>
      </c>
      <c r="AB1129" s="3">
        <v>1106</v>
      </c>
      <c r="AC1129" s="8" t="str">
        <f>IF(ISBLANK(UoM!$B1109),"",UoM!$A1109)</f>
        <v/>
      </c>
      <c r="AD1129" s="8" t="str">
        <f>IF(ISBLANK(UoM!$B1109),"",UoM!$B1109)</f>
        <v/>
      </c>
      <c r="AE1129" s="6" t="str">
        <f>IF(ISBLANK(UoM!$B1109),"",CONCATENATE(AC1129," - ",AD1129))</f>
        <v/>
      </c>
      <c r="AF1129" s="3">
        <v>1127</v>
      </c>
      <c r="AG1129" s="8" t="str">
        <f>IF(ISBLANK('Prime Meridian'!$B1130),"",'Prime Meridian'!$A1130)</f>
        <v/>
      </c>
      <c r="AH1129" s="8" t="str">
        <f>IF(ISBLANK('Prime Meridian'!$B1130),"",'Prime Meridian'!$B1130)</f>
        <v/>
      </c>
      <c r="AI1129" s="6" t="str">
        <f>IF(ISBLANK('Prime Meridian'!$B1130),"",CONCATENATE(AG1129," - ",AH1129))</f>
        <v/>
      </c>
      <c r="AN1129" s="3">
        <v>1112</v>
      </c>
      <c r="AO1129" s="8" t="str">
        <f>IF(ISBLANK(OpParam!$B1115),"",OpParam!$A1115)</f>
        <v/>
      </c>
      <c r="AP1129" s="8" t="str">
        <f>IF(ISBLANK(OpParam!$B1115),"",OpParam!$B1115)</f>
        <v/>
      </c>
      <c r="AQ1129" s="6" t="str">
        <f>IF(ISBLANK(OpParam!$B1115),"",CONCATENATE(AO1129," - ",AP1129))</f>
        <v/>
      </c>
      <c r="AS1129" s="8" t="str">
        <f>IF(ISBLANK(CoordOp!$B1092),"",CoordOp!$A1092)</f>
        <v/>
      </c>
      <c r="AT1129" s="8" t="str">
        <f>IF(ISBLANK(CoordOp!$B1092),"",CoordOp!$B1092)</f>
        <v/>
      </c>
      <c r="AU1129" s="6" t="str">
        <f>IF(ISBLANK(CoordOp!$B1092),"",CONCATENATE(AS1129," - ",AT1129))</f>
        <v/>
      </c>
      <c r="AZ1129" s="3">
        <v>1121</v>
      </c>
      <c r="BA1129" s="8" t="str">
        <f>IF(ISBLANK(Ellipsoid!$B1124),"",Ellipsoid!$A1124)</f>
        <v/>
      </c>
      <c r="BB1129" s="8" t="str">
        <f>IF(ISBLANK(Ellipsoid!$B1124),"",Ellipsoid!$B1124)</f>
        <v/>
      </c>
      <c r="BC1129" s="6" t="str">
        <f>IF(ISBLANK(Ellipsoid!$B1124),"",CONCATENATE(BA1129," - ",BB1129))</f>
        <v/>
      </c>
      <c r="BQ1129" s="8" t="str">
        <f>IF(ISBLANK('Source Citation'!$B1131),"",'Source Citation'!$A1131)</f>
        <v/>
      </c>
      <c r="BR1129" s="8" t="str">
        <f>IF(ISBLANK('Source Citation'!$B1131),"",'Source Citation'!$B1131)</f>
        <v/>
      </c>
      <c r="BS1129" s="6" t="str">
        <f>IF(ISBLANK('Source Citation'!$B1131),"",CONCATENATE(BQ1129," - ",BR1129))</f>
        <v/>
      </c>
      <c r="BY1129" s="8" t="str">
        <f>IF(ISBLANK('Geographic Extent'!$B1131),"",'Geographic Extent'!$A1131)</f>
        <v/>
      </c>
      <c r="BZ1129" s="8" t="str">
        <f>IF(ISBLANK('Geographic Extent'!$B1131),"",'Geographic Extent'!$B1131)</f>
        <v/>
      </c>
      <c r="CA1129" s="6" t="str">
        <f>IF(ISBLANK('Geographic Extent'!$B1131),"",CONCATENATE(BY1129," - ",BZ1129))</f>
        <v/>
      </c>
    </row>
    <row r="1130" spans="1:79" x14ac:dyDescent="0.2">
      <c r="A1130" s="3">
        <v>1056</v>
      </c>
      <c r="B1130" s="8" t="str">
        <f>IF(ISBLANK(CRS!$B1059),"",CRS!$A1059)</f>
        <v/>
      </c>
      <c r="C1130" s="8" t="str">
        <f>IF(ISBLANK(CRS!$B1059),"",CRS!$B1059)</f>
        <v/>
      </c>
      <c r="D1130" s="8" t="str">
        <f>IF(ISBLANK(CRS!$B1059),"",CRS!$D1059)</f>
        <v/>
      </c>
      <c r="E1130" s="6" t="str">
        <f>IF(ISBLANK(CRS!$B1059),"",CONCATENATE(B1129," - (",LEFT(D1129,3),") - ",C1129))</f>
        <v/>
      </c>
      <c r="F1130" s="3">
        <v>1084</v>
      </c>
      <c r="G1130" s="8" t="str">
        <f>IF(ISBLANK(Datum!$B1087),"",Datum!$A1087)</f>
        <v/>
      </c>
      <c r="H1130" s="8" t="str">
        <f>IF(ISBLANK(Datum!$B1087),"",Datum!$B1087)</f>
        <v/>
      </c>
      <c r="I1130" s="8" t="str">
        <f>IF(ISBLANK(Datum!$B1087),"",Datum!$D1087)</f>
        <v/>
      </c>
      <c r="J1130" s="6" t="str">
        <f>IF(ISBLANK(Datum!$B1087),"",CONCATENATE(G1129," - (",LEFT(I1129,3),") - ",H1129))</f>
        <v/>
      </c>
      <c r="K1130" s="3">
        <v>1122</v>
      </c>
      <c r="L1130" s="8" t="str">
        <f>IF(ISBLANK(CoordSys!$B1125),"",CoordSys!$A1125)</f>
        <v/>
      </c>
      <c r="M1130" s="8" t="str">
        <f>IF(ISBLANK(CoordSys!$B1125),"",CoordSys!$B1125)</f>
        <v/>
      </c>
      <c r="N1130" s="8" t="str">
        <f>IF(ISBLANK(CoordSys!$B1125),"",CoordSys!$D1125)</f>
        <v/>
      </c>
      <c r="O1130" s="6" t="str">
        <f>IF(ISBLANK(CoordSys!$B1125),"",CONCATENATE(L1130," - ",M1130))</f>
        <v/>
      </c>
      <c r="P1130" s="3">
        <v>1117</v>
      </c>
      <c r="Q1130" s="8" t="str">
        <f>IF(ISBLANK(CSAxis!$B1120),"",CSAxis!$A1120)</f>
        <v/>
      </c>
      <c r="R1130" s="8" t="str">
        <f>IF(ISBLANK(CSAxis!$B1120),"",CSAxis!$B1120)</f>
        <v/>
      </c>
      <c r="S1130" s="6" t="str">
        <f>IF(ISBLANK(CSAxis!$B1120),"",CONCATENATE(Q1130," - ",R1130))</f>
        <v/>
      </c>
      <c r="AB1130" s="3">
        <v>1107</v>
      </c>
      <c r="AC1130" s="8" t="str">
        <f>IF(ISBLANK(UoM!$B1110),"",UoM!$A1110)</f>
        <v/>
      </c>
      <c r="AD1130" s="8" t="str">
        <f>IF(ISBLANK(UoM!$B1110),"",UoM!$B1110)</f>
        <v/>
      </c>
      <c r="AE1130" s="6" t="str">
        <f>IF(ISBLANK(UoM!$B1110),"",CONCATENATE(AC1130," - ",AD1130))</f>
        <v/>
      </c>
      <c r="AF1130" s="3">
        <v>1128</v>
      </c>
      <c r="AG1130" s="8" t="str">
        <f>IF(ISBLANK('Prime Meridian'!$B1131),"",'Prime Meridian'!$A1131)</f>
        <v/>
      </c>
      <c r="AH1130" s="8" t="str">
        <f>IF(ISBLANK('Prime Meridian'!$B1131),"",'Prime Meridian'!$B1131)</f>
        <v/>
      </c>
      <c r="AI1130" s="6" t="str">
        <f>IF(ISBLANK('Prime Meridian'!$B1131),"",CONCATENATE(AG1130," - ",AH1130))</f>
        <v/>
      </c>
      <c r="AN1130" s="3">
        <v>1113</v>
      </c>
      <c r="AO1130" s="8" t="str">
        <f>IF(ISBLANK(OpParam!$B1116),"",OpParam!$A1116)</f>
        <v/>
      </c>
      <c r="AP1130" s="8" t="str">
        <f>IF(ISBLANK(OpParam!$B1116),"",OpParam!$B1116)</f>
        <v/>
      </c>
      <c r="AQ1130" s="6" t="str">
        <f>IF(ISBLANK(OpParam!$B1116),"",CONCATENATE(AO1130," - ",AP1130))</f>
        <v/>
      </c>
      <c r="AS1130" s="8" t="str">
        <f>IF(ISBLANK(CoordOp!$B1093),"",CoordOp!$A1093)</f>
        <v/>
      </c>
      <c r="AT1130" s="8" t="str">
        <f>IF(ISBLANK(CoordOp!$B1093),"",CoordOp!$B1093)</f>
        <v/>
      </c>
      <c r="AU1130" s="6" t="str">
        <f>IF(ISBLANK(CoordOp!$B1093),"",CONCATENATE(AS1130," - ",AT1130))</f>
        <v/>
      </c>
      <c r="AZ1130" s="3">
        <v>1122</v>
      </c>
      <c r="BA1130" s="8" t="str">
        <f>IF(ISBLANK(Ellipsoid!$B1125),"",Ellipsoid!$A1125)</f>
        <v/>
      </c>
      <c r="BB1130" s="8" t="str">
        <f>IF(ISBLANK(Ellipsoid!$B1125),"",Ellipsoid!$B1125)</f>
        <v/>
      </c>
      <c r="BC1130" s="6" t="str">
        <f>IF(ISBLANK(Ellipsoid!$B1125),"",CONCATENATE(BA1130," - ",BB1130))</f>
        <v/>
      </c>
      <c r="BQ1130" s="8" t="str">
        <f>IF(ISBLANK('Source Citation'!$B1132),"",'Source Citation'!$A1132)</f>
        <v/>
      </c>
      <c r="BR1130" s="8" t="str">
        <f>IF(ISBLANK('Source Citation'!$B1132),"",'Source Citation'!$B1132)</f>
        <v/>
      </c>
      <c r="BS1130" s="6" t="str">
        <f>IF(ISBLANK('Source Citation'!$B1132),"",CONCATENATE(BQ1130," - ",BR1130))</f>
        <v/>
      </c>
      <c r="BY1130" s="8" t="str">
        <f>IF(ISBLANK('Geographic Extent'!$B1132),"",'Geographic Extent'!$A1132)</f>
        <v/>
      </c>
      <c r="BZ1130" s="8" t="str">
        <f>IF(ISBLANK('Geographic Extent'!$B1132),"",'Geographic Extent'!$B1132)</f>
        <v/>
      </c>
      <c r="CA1130" s="6" t="str">
        <f>IF(ISBLANK('Geographic Extent'!$B1132),"",CONCATENATE(BY1130," - ",BZ1130))</f>
        <v/>
      </c>
    </row>
    <row r="1131" spans="1:79" x14ac:dyDescent="0.2">
      <c r="A1131" s="3">
        <v>1057</v>
      </c>
      <c r="B1131" s="8" t="str">
        <f>IF(ISBLANK(CRS!$B1060),"",CRS!$A1060)</f>
        <v/>
      </c>
      <c r="C1131" s="8" t="str">
        <f>IF(ISBLANK(CRS!$B1060),"",CRS!$B1060)</f>
        <v/>
      </c>
      <c r="D1131" s="8" t="str">
        <f>IF(ISBLANK(CRS!$B1060),"",CRS!$D1060)</f>
        <v/>
      </c>
      <c r="E1131" s="6" t="str">
        <f>IF(ISBLANK(CRS!$B1060),"",CONCATENATE(B1130," - (",LEFT(D1130,3),") - ",C1130))</f>
        <v/>
      </c>
      <c r="F1131" s="3">
        <v>1085</v>
      </c>
      <c r="G1131" s="8" t="str">
        <f>IF(ISBLANK(Datum!$B1088),"",Datum!$A1088)</f>
        <v/>
      </c>
      <c r="H1131" s="8" t="str">
        <f>IF(ISBLANK(Datum!$B1088),"",Datum!$B1088)</f>
        <v/>
      </c>
      <c r="I1131" s="8" t="str">
        <f>IF(ISBLANK(Datum!$B1088),"",Datum!$D1088)</f>
        <v/>
      </c>
      <c r="J1131" s="6" t="str">
        <f>IF(ISBLANK(Datum!$B1088),"",CONCATENATE(G1130," - (",LEFT(I1130,3),") - ",H1130))</f>
        <v/>
      </c>
      <c r="K1131" s="3">
        <v>1123</v>
      </c>
      <c r="L1131" s="8" t="str">
        <f>IF(ISBLANK(CoordSys!$B1126),"",CoordSys!$A1126)</f>
        <v/>
      </c>
      <c r="M1131" s="8" t="str">
        <f>IF(ISBLANK(CoordSys!$B1126),"",CoordSys!$B1126)</f>
        <v/>
      </c>
      <c r="N1131" s="8" t="str">
        <f>IF(ISBLANK(CoordSys!$B1126),"",CoordSys!$D1126)</f>
        <v/>
      </c>
      <c r="O1131" s="6" t="str">
        <f>IF(ISBLANK(CoordSys!$B1126),"",CONCATENATE(L1131," - ",M1131))</f>
        <v/>
      </c>
      <c r="P1131" s="3">
        <v>1118</v>
      </c>
      <c r="Q1131" s="8" t="str">
        <f>IF(ISBLANK(CSAxis!$B1121),"",CSAxis!$A1121)</f>
        <v/>
      </c>
      <c r="R1131" s="8" t="str">
        <f>IF(ISBLANK(CSAxis!$B1121),"",CSAxis!$B1121)</f>
        <v/>
      </c>
      <c r="S1131" s="6" t="str">
        <f>IF(ISBLANK(CSAxis!$B1121),"",CONCATENATE(Q1131," - ",R1131))</f>
        <v/>
      </c>
      <c r="AB1131" s="3">
        <v>1108</v>
      </c>
      <c r="AC1131" s="8" t="str">
        <f>IF(ISBLANK(UoM!$B1111),"",UoM!$A1111)</f>
        <v/>
      </c>
      <c r="AD1131" s="8" t="str">
        <f>IF(ISBLANK(UoM!$B1111),"",UoM!$B1111)</f>
        <v/>
      </c>
      <c r="AE1131" s="6" t="str">
        <f>IF(ISBLANK(UoM!$B1111),"",CONCATENATE(AC1131," - ",AD1131))</f>
        <v/>
      </c>
      <c r="AF1131" s="3">
        <v>1129</v>
      </c>
      <c r="AG1131" s="8" t="str">
        <f>IF(ISBLANK('Prime Meridian'!$B1132),"",'Prime Meridian'!$A1132)</f>
        <v/>
      </c>
      <c r="AH1131" s="8" t="str">
        <f>IF(ISBLANK('Prime Meridian'!$B1132),"",'Prime Meridian'!$B1132)</f>
        <v/>
      </c>
      <c r="AI1131" s="6" t="str">
        <f>IF(ISBLANK('Prime Meridian'!$B1132),"",CONCATENATE(AG1131," - ",AH1131))</f>
        <v/>
      </c>
      <c r="AN1131" s="3">
        <v>1114</v>
      </c>
      <c r="AO1131" s="8" t="str">
        <f>IF(ISBLANK(OpParam!$B1117),"",OpParam!$A1117)</f>
        <v/>
      </c>
      <c r="AP1131" s="8" t="str">
        <f>IF(ISBLANK(OpParam!$B1117),"",OpParam!$B1117)</f>
        <v/>
      </c>
      <c r="AQ1131" s="6" t="str">
        <f>IF(ISBLANK(OpParam!$B1117),"",CONCATENATE(AO1131," - ",AP1131))</f>
        <v/>
      </c>
      <c r="AS1131" s="8" t="str">
        <f>IF(ISBLANK(CoordOp!$B1094),"",CoordOp!$A1094)</f>
        <v/>
      </c>
      <c r="AT1131" s="8" t="str">
        <f>IF(ISBLANK(CoordOp!$B1094),"",CoordOp!$B1094)</f>
        <v/>
      </c>
      <c r="AU1131" s="6" t="str">
        <f>IF(ISBLANK(CoordOp!$B1094),"",CONCATENATE(AS1131," - ",AT1131))</f>
        <v/>
      </c>
      <c r="AZ1131" s="3">
        <v>1123</v>
      </c>
      <c r="BA1131" s="8" t="str">
        <f>IF(ISBLANK(Ellipsoid!$B1126),"",Ellipsoid!$A1126)</f>
        <v/>
      </c>
      <c r="BB1131" s="8" t="str">
        <f>IF(ISBLANK(Ellipsoid!$B1126),"",Ellipsoid!$B1126)</f>
        <v/>
      </c>
      <c r="BC1131" s="6" t="str">
        <f>IF(ISBLANK(Ellipsoid!$B1126),"",CONCATENATE(BA1131," - ",BB1131))</f>
        <v/>
      </c>
      <c r="BQ1131" s="8" t="str">
        <f>IF(ISBLANK('Source Citation'!$B1133),"",'Source Citation'!$A1133)</f>
        <v/>
      </c>
      <c r="BR1131" s="8" t="str">
        <f>IF(ISBLANK('Source Citation'!$B1133),"",'Source Citation'!$B1133)</f>
        <v/>
      </c>
      <c r="BS1131" s="6" t="str">
        <f>IF(ISBLANK('Source Citation'!$B1133),"",CONCATENATE(BQ1131," - ",BR1131))</f>
        <v/>
      </c>
      <c r="BY1131" s="8" t="str">
        <f>IF(ISBLANK('Geographic Extent'!$B1133),"",'Geographic Extent'!$A1133)</f>
        <v/>
      </c>
      <c r="BZ1131" s="8" t="str">
        <f>IF(ISBLANK('Geographic Extent'!$B1133),"",'Geographic Extent'!$B1133)</f>
        <v/>
      </c>
      <c r="CA1131" s="6" t="str">
        <f>IF(ISBLANK('Geographic Extent'!$B1133),"",CONCATENATE(BY1131," - ",BZ1131))</f>
        <v/>
      </c>
    </row>
    <row r="1132" spans="1:79" x14ac:dyDescent="0.2">
      <c r="A1132" s="3">
        <v>1058</v>
      </c>
      <c r="B1132" s="8" t="str">
        <f>IF(ISBLANK(CRS!$B1061),"",CRS!$A1061)</f>
        <v/>
      </c>
      <c r="C1132" s="8" t="str">
        <f>IF(ISBLANK(CRS!$B1061),"",CRS!$B1061)</f>
        <v/>
      </c>
      <c r="D1132" s="8" t="str">
        <f>IF(ISBLANK(CRS!$B1061),"",CRS!$D1061)</f>
        <v/>
      </c>
      <c r="E1132" s="6" t="str">
        <f>IF(ISBLANK(CRS!$B1061),"",CONCATENATE(B1131," - (",LEFT(D1131,3),") - ",C1131))</f>
        <v/>
      </c>
      <c r="F1132" s="3">
        <v>1086</v>
      </c>
      <c r="G1132" s="8" t="str">
        <f>IF(ISBLANK(Datum!$B1089),"",Datum!$A1089)</f>
        <v/>
      </c>
      <c r="H1132" s="8" t="str">
        <f>IF(ISBLANK(Datum!$B1089),"",Datum!$B1089)</f>
        <v/>
      </c>
      <c r="I1132" s="8" t="str">
        <f>IF(ISBLANK(Datum!$B1089),"",Datum!$D1089)</f>
        <v/>
      </c>
      <c r="J1132" s="6" t="str">
        <f>IF(ISBLANK(Datum!$B1089),"",CONCATENATE(G1131," - (",LEFT(I1131,3),") - ",H1131))</f>
        <v/>
      </c>
      <c r="K1132" s="3">
        <v>1124</v>
      </c>
      <c r="L1132" s="8" t="str">
        <f>IF(ISBLANK(CoordSys!$B1127),"",CoordSys!$A1127)</f>
        <v/>
      </c>
      <c r="M1132" s="8" t="str">
        <f>IF(ISBLANK(CoordSys!$B1127),"",CoordSys!$B1127)</f>
        <v/>
      </c>
      <c r="N1132" s="8" t="str">
        <f>IF(ISBLANK(CoordSys!$B1127),"",CoordSys!$D1127)</f>
        <v/>
      </c>
      <c r="O1132" s="6" t="str">
        <f>IF(ISBLANK(CoordSys!$B1127),"",CONCATENATE(L1132," - ",M1132))</f>
        <v/>
      </c>
      <c r="P1132" s="3">
        <v>1119</v>
      </c>
      <c r="Q1132" s="8" t="str">
        <f>IF(ISBLANK(CSAxis!$B1122),"",CSAxis!$A1122)</f>
        <v/>
      </c>
      <c r="R1132" s="8" t="str">
        <f>IF(ISBLANK(CSAxis!$B1122),"",CSAxis!$B1122)</f>
        <v/>
      </c>
      <c r="S1132" s="6" t="str">
        <f>IF(ISBLANK(CSAxis!$B1122),"",CONCATENATE(Q1132," - ",R1132))</f>
        <v/>
      </c>
      <c r="AB1132" s="3">
        <v>1109</v>
      </c>
      <c r="AC1132" s="8" t="str">
        <f>IF(ISBLANK(UoM!$B1112),"",UoM!$A1112)</f>
        <v/>
      </c>
      <c r="AD1132" s="8" t="str">
        <f>IF(ISBLANK(UoM!$B1112),"",UoM!$B1112)</f>
        <v/>
      </c>
      <c r="AE1132" s="6" t="str">
        <f>IF(ISBLANK(UoM!$B1112),"",CONCATENATE(AC1132," - ",AD1132))</f>
        <v/>
      </c>
      <c r="AF1132" s="3">
        <v>1130</v>
      </c>
      <c r="AG1132" s="8" t="str">
        <f>IF(ISBLANK('Prime Meridian'!$B1133),"",'Prime Meridian'!$A1133)</f>
        <v/>
      </c>
      <c r="AH1132" s="8" t="str">
        <f>IF(ISBLANK('Prime Meridian'!$B1133),"",'Prime Meridian'!$B1133)</f>
        <v/>
      </c>
      <c r="AI1132" s="6" t="str">
        <f>IF(ISBLANK('Prime Meridian'!$B1133),"",CONCATENATE(AG1132," - ",AH1132))</f>
        <v/>
      </c>
      <c r="AN1132" s="3">
        <v>1115</v>
      </c>
      <c r="AO1132" s="8" t="str">
        <f>IF(ISBLANK(OpParam!$B1118),"",OpParam!$A1118)</f>
        <v/>
      </c>
      <c r="AP1132" s="8" t="str">
        <f>IF(ISBLANK(OpParam!$B1118),"",OpParam!$B1118)</f>
        <v/>
      </c>
      <c r="AQ1132" s="6" t="str">
        <f>IF(ISBLANK(OpParam!$B1118),"",CONCATENATE(AO1132," - ",AP1132))</f>
        <v/>
      </c>
      <c r="AS1132" s="8" t="str">
        <f>IF(ISBLANK(CoordOp!$B1095),"",CoordOp!$A1095)</f>
        <v/>
      </c>
      <c r="AT1132" s="8" t="str">
        <f>IF(ISBLANK(CoordOp!$B1095),"",CoordOp!$B1095)</f>
        <v/>
      </c>
      <c r="AU1132" s="6" t="str">
        <f>IF(ISBLANK(CoordOp!$B1095),"",CONCATENATE(AS1132," - ",AT1132))</f>
        <v/>
      </c>
      <c r="AZ1132" s="3">
        <v>1124</v>
      </c>
      <c r="BA1132" s="8" t="str">
        <f>IF(ISBLANK(Ellipsoid!$B1127),"",Ellipsoid!$A1127)</f>
        <v/>
      </c>
      <c r="BB1132" s="8" t="str">
        <f>IF(ISBLANK(Ellipsoid!$B1127),"",Ellipsoid!$B1127)</f>
        <v/>
      </c>
      <c r="BC1132" s="6" t="str">
        <f>IF(ISBLANK(Ellipsoid!$B1127),"",CONCATENATE(BA1132," - ",BB1132))</f>
        <v/>
      </c>
      <c r="BQ1132" s="8" t="str">
        <f>IF(ISBLANK('Source Citation'!$B1134),"",'Source Citation'!$A1134)</f>
        <v/>
      </c>
      <c r="BR1132" s="8" t="str">
        <f>IF(ISBLANK('Source Citation'!$B1134),"",'Source Citation'!$B1134)</f>
        <v/>
      </c>
      <c r="BS1132" s="6" t="str">
        <f>IF(ISBLANK('Source Citation'!$B1134),"",CONCATENATE(BQ1132," - ",BR1132))</f>
        <v/>
      </c>
      <c r="BY1132" s="8" t="str">
        <f>IF(ISBLANK('Geographic Extent'!$B1134),"",'Geographic Extent'!$A1134)</f>
        <v/>
      </c>
      <c r="BZ1132" s="8" t="str">
        <f>IF(ISBLANK('Geographic Extent'!$B1134),"",'Geographic Extent'!$B1134)</f>
        <v/>
      </c>
      <c r="CA1132" s="6" t="str">
        <f>IF(ISBLANK('Geographic Extent'!$B1134),"",CONCATENATE(BY1132," - ",BZ1132))</f>
        <v/>
      </c>
    </row>
    <row r="1133" spans="1:79" x14ac:dyDescent="0.2">
      <c r="A1133" s="3">
        <v>1059</v>
      </c>
      <c r="B1133" s="8" t="str">
        <f>IF(ISBLANK(CRS!$B1062),"",CRS!$A1062)</f>
        <v/>
      </c>
      <c r="C1133" s="8" t="str">
        <f>IF(ISBLANK(CRS!$B1062),"",CRS!$B1062)</f>
        <v/>
      </c>
      <c r="D1133" s="8" t="str">
        <f>IF(ISBLANK(CRS!$B1062),"",CRS!$D1062)</f>
        <v/>
      </c>
      <c r="E1133" s="6" t="str">
        <f>IF(ISBLANK(CRS!$B1062),"",CONCATENATE(B1132," - (",LEFT(D1132,3),") - ",C1132))</f>
        <v/>
      </c>
      <c r="F1133" s="3">
        <v>1087</v>
      </c>
      <c r="G1133" s="8" t="str">
        <f>IF(ISBLANK(Datum!$B1090),"",Datum!$A1090)</f>
        <v/>
      </c>
      <c r="H1133" s="8" t="str">
        <f>IF(ISBLANK(Datum!$B1090),"",Datum!$B1090)</f>
        <v/>
      </c>
      <c r="I1133" s="8" t="str">
        <f>IF(ISBLANK(Datum!$B1090),"",Datum!$D1090)</f>
        <v/>
      </c>
      <c r="J1133" s="6" t="str">
        <f>IF(ISBLANK(Datum!$B1090),"",CONCATENATE(G1132," - (",LEFT(I1132,3),") - ",H1132))</f>
        <v/>
      </c>
      <c r="K1133" s="3">
        <v>1125</v>
      </c>
      <c r="L1133" s="8" t="str">
        <f>IF(ISBLANK(CoordSys!$B1128),"",CoordSys!$A1128)</f>
        <v/>
      </c>
      <c r="M1133" s="8" t="str">
        <f>IF(ISBLANK(CoordSys!$B1128),"",CoordSys!$B1128)</f>
        <v/>
      </c>
      <c r="N1133" s="8" t="str">
        <f>IF(ISBLANK(CoordSys!$B1128),"",CoordSys!$D1128)</f>
        <v/>
      </c>
      <c r="O1133" s="6" t="str">
        <f>IF(ISBLANK(CoordSys!$B1128),"",CONCATENATE(L1133," - ",M1133))</f>
        <v/>
      </c>
      <c r="P1133" s="3">
        <v>1120</v>
      </c>
      <c r="Q1133" s="8" t="str">
        <f>IF(ISBLANK(CSAxis!$B1123),"",CSAxis!$A1123)</f>
        <v/>
      </c>
      <c r="R1133" s="8" t="str">
        <f>IF(ISBLANK(CSAxis!$B1123),"",CSAxis!$B1123)</f>
        <v/>
      </c>
      <c r="S1133" s="6" t="str">
        <f>IF(ISBLANK(CSAxis!$B1123),"",CONCATENATE(Q1133," - ",R1133))</f>
        <v/>
      </c>
      <c r="AB1133" s="3">
        <v>1110</v>
      </c>
      <c r="AC1133" s="8" t="str">
        <f>IF(ISBLANK(UoM!$B1113),"",UoM!$A1113)</f>
        <v/>
      </c>
      <c r="AD1133" s="8" t="str">
        <f>IF(ISBLANK(UoM!$B1113),"",UoM!$B1113)</f>
        <v/>
      </c>
      <c r="AE1133" s="6" t="str">
        <f>IF(ISBLANK(UoM!$B1113),"",CONCATENATE(AC1133," - ",AD1133))</f>
        <v/>
      </c>
      <c r="AF1133" s="3">
        <v>1131</v>
      </c>
      <c r="AG1133" s="8" t="str">
        <f>IF(ISBLANK('Prime Meridian'!$B1134),"",'Prime Meridian'!$A1134)</f>
        <v/>
      </c>
      <c r="AH1133" s="8" t="str">
        <f>IF(ISBLANK('Prime Meridian'!$B1134),"",'Prime Meridian'!$B1134)</f>
        <v/>
      </c>
      <c r="AI1133" s="6" t="str">
        <f>IF(ISBLANK('Prime Meridian'!$B1134),"",CONCATENATE(AG1133," - ",AH1133))</f>
        <v/>
      </c>
      <c r="AN1133" s="3">
        <v>1116</v>
      </c>
      <c r="AO1133" s="8" t="str">
        <f>IF(ISBLANK(OpParam!$B1119),"",OpParam!$A1119)</f>
        <v/>
      </c>
      <c r="AP1133" s="8" t="str">
        <f>IF(ISBLANK(OpParam!$B1119),"",OpParam!$B1119)</f>
        <v/>
      </c>
      <c r="AQ1133" s="6" t="str">
        <f>IF(ISBLANK(OpParam!$B1119),"",CONCATENATE(AO1133," - ",AP1133))</f>
        <v/>
      </c>
      <c r="AS1133" s="8" t="str">
        <f>IF(ISBLANK(CoordOp!$B1096),"",CoordOp!$A1096)</f>
        <v/>
      </c>
      <c r="AT1133" s="8" t="str">
        <f>IF(ISBLANK(CoordOp!$B1096),"",CoordOp!$B1096)</f>
        <v/>
      </c>
      <c r="AU1133" s="6" t="str">
        <f>IF(ISBLANK(CoordOp!$B1096),"",CONCATENATE(AS1133," - ",AT1133))</f>
        <v/>
      </c>
      <c r="AZ1133" s="3">
        <v>1125</v>
      </c>
      <c r="BA1133" s="8" t="str">
        <f>IF(ISBLANK(Ellipsoid!$B1128),"",Ellipsoid!$A1128)</f>
        <v/>
      </c>
      <c r="BB1133" s="8" t="str">
        <f>IF(ISBLANK(Ellipsoid!$B1128),"",Ellipsoid!$B1128)</f>
        <v/>
      </c>
      <c r="BC1133" s="6" t="str">
        <f>IF(ISBLANK(Ellipsoid!$B1128),"",CONCATENATE(BA1133," - ",BB1133))</f>
        <v/>
      </c>
      <c r="BQ1133" s="8" t="str">
        <f>IF(ISBLANK('Source Citation'!$B1135),"",'Source Citation'!$A1135)</f>
        <v/>
      </c>
      <c r="BR1133" s="8" t="str">
        <f>IF(ISBLANK('Source Citation'!$B1135),"",'Source Citation'!$B1135)</f>
        <v/>
      </c>
      <c r="BS1133" s="6" t="str">
        <f>IF(ISBLANK('Source Citation'!$B1135),"",CONCATENATE(BQ1133," - ",BR1133))</f>
        <v/>
      </c>
      <c r="BY1133" s="8" t="str">
        <f>IF(ISBLANK('Geographic Extent'!$B1135),"",'Geographic Extent'!$A1135)</f>
        <v/>
      </c>
      <c r="BZ1133" s="8" t="str">
        <f>IF(ISBLANK('Geographic Extent'!$B1135),"",'Geographic Extent'!$B1135)</f>
        <v/>
      </c>
      <c r="CA1133" s="6" t="str">
        <f>IF(ISBLANK('Geographic Extent'!$B1135),"",CONCATENATE(BY1133," - ",BZ1133))</f>
        <v/>
      </c>
    </row>
    <row r="1134" spans="1:79" x14ac:dyDescent="0.2">
      <c r="A1134" s="3">
        <v>1060</v>
      </c>
      <c r="B1134" s="8" t="str">
        <f>IF(ISBLANK(CRS!$B1063),"",CRS!$A1063)</f>
        <v/>
      </c>
      <c r="C1134" s="8" t="str">
        <f>IF(ISBLANK(CRS!$B1063),"",CRS!$B1063)</f>
        <v/>
      </c>
      <c r="D1134" s="8" t="str">
        <f>IF(ISBLANK(CRS!$B1063),"",CRS!$D1063)</f>
        <v/>
      </c>
      <c r="E1134" s="6" t="str">
        <f>IF(ISBLANK(CRS!$B1063),"",CONCATENATE(B1133," - (",LEFT(D1133,3),") - ",C1133))</f>
        <v/>
      </c>
      <c r="F1134" s="3">
        <v>1088</v>
      </c>
      <c r="G1134" s="8" t="str">
        <f>IF(ISBLANK(Datum!$B1091),"",Datum!$A1091)</f>
        <v/>
      </c>
      <c r="H1134" s="8" t="str">
        <f>IF(ISBLANK(Datum!$B1091),"",Datum!$B1091)</f>
        <v/>
      </c>
      <c r="I1134" s="8" t="str">
        <f>IF(ISBLANK(Datum!$B1091),"",Datum!$D1091)</f>
        <v/>
      </c>
      <c r="J1134" s="6" t="str">
        <f>IF(ISBLANK(Datum!$B1091),"",CONCATENATE(G1133," - (",LEFT(I1133,3),") - ",H1133))</f>
        <v/>
      </c>
      <c r="K1134" s="3">
        <v>1126</v>
      </c>
      <c r="L1134" s="8" t="str">
        <f>IF(ISBLANK(CoordSys!$B1129),"",CoordSys!$A1129)</f>
        <v/>
      </c>
      <c r="M1134" s="8" t="str">
        <f>IF(ISBLANK(CoordSys!$B1129),"",CoordSys!$B1129)</f>
        <v/>
      </c>
      <c r="N1134" s="8" t="str">
        <f>IF(ISBLANK(CoordSys!$B1129),"",CoordSys!$D1129)</f>
        <v/>
      </c>
      <c r="O1134" s="6" t="str">
        <f>IF(ISBLANK(CoordSys!$B1129),"",CONCATENATE(L1134," - ",M1134))</f>
        <v/>
      </c>
      <c r="P1134" s="3">
        <v>1121</v>
      </c>
      <c r="Q1134" s="8" t="str">
        <f>IF(ISBLANK(CSAxis!$B1124),"",CSAxis!$A1124)</f>
        <v/>
      </c>
      <c r="R1134" s="8" t="str">
        <f>IF(ISBLANK(CSAxis!$B1124),"",CSAxis!$B1124)</f>
        <v/>
      </c>
      <c r="S1134" s="6" t="str">
        <f>IF(ISBLANK(CSAxis!$B1124),"",CONCATENATE(Q1134," - ",R1134))</f>
        <v/>
      </c>
      <c r="AB1134" s="3">
        <v>1111</v>
      </c>
      <c r="AC1134" s="8" t="str">
        <f>IF(ISBLANK(UoM!$B1114),"",UoM!$A1114)</f>
        <v/>
      </c>
      <c r="AD1134" s="8" t="str">
        <f>IF(ISBLANK(UoM!$B1114),"",UoM!$B1114)</f>
        <v/>
      </c>
      <c r="AE1134" s="6" t="str">
        <f>IF(ISBLANK(UoM!$B1114),"",CONCATENATE(AC1134," - ",AD1134))</f>
        <v/>
      </c>
      <c r="AF1134" s="3">
        <v>1132</v>
      </c>
      <c r="AG1134" s="8" t="str">
        <f>IF(ISBLANK('Prime Meridian'!$B1135),"",'Prime Meridian'!$A1135)</f>
        <v/>
      </c>
      <c r="AH1134" s="8" t="str">
        <f>IF(ISBLANK('Prime Meridian'!$B1135),"",'Prime Meridian'!$B1135)</f>
        <v/>
      </c>
      <c r="AI1134" s="6" t="str">
        <f>IF(ISBLANK('Prime Meridian'!$B1135),"",CONCATENATE(AG1134," - ",AH1134))</f>
        <v/>
      </c>
      <c r="AN1134" s="3">
        <v>1117</v>
      </c>
      <c r="AO1134" s="8" t="str">
        <f>IF(ISBLANK(OpParam!$B1120),"",OpParam!$A1120)</f>
        <v/>
      </c>
      <c r="AP1134" s="8" t="str">
        <f>IF(ISBLANK(OpParam!$B1120),"",OpParam!$B1120)</f>
        <v/>
      </c>
      <c r="AQ1134" s="6" t="str">
        <f>IF(ISBLANK(OpParam!$B1120),"",CONCATENATE(AO1134," - ",AP1134))</f>
        <v/>
      </c>
      <c r="AS1134" s="8" t="str">
        <f>IF(ISBLANK(CoordOp!$B1097),"",CoordOp!$A1097)</f>
        <v/>
      </c>
      <c r="AT1134" s="8" t="str">
        <f>IF(ISBLANK(CoordOp!$B1097),"",CoordOp!$B1097)</f>
        <v/>
      </c>
      <c r="AU1134" s="6" t="str">
        <f>IF(ISBLANK(CoordOp!$B1097),"",CONCATENATE(AS1134," - ",AT1134))</f>
        <v/>
      </c>
      <c r="AZ1134" s="3">
        <v>1126</v>
      </c>
      <c r="BA1134" s="8" t="str">
        <f>IF(ISBLANK(Ellipsoid!$B1129),"",Ellipsoid!$A1129)</f>
        <v/>
      </c>
      <c r="BB1134" s="8" t="str">
        <f>IF(ISBLANK(Ellipsoid!$B1129),"",Ellipsoid!$B1129)</f>
        <v/>
      </c>
      <c r="BC1134" s="6" t="str">
        <f>IF(ISBLANK(Ellipsoid!$B1129),"",CONCATENATE(BA1134," - ",BB1134))</f>
        <v/>
      </c>
      <c r="BQ1134" s="8" t="str">
        <f>IF(ISBLANK('Source Citation'!$B1136),"",'Source Citation'!$A1136)</f>
        <v/>
      </c>
      <c r="BR1134" s="8" t="str">
        <f>IF(ISBLANK('Source Citation'!$B1136),"",'Source Citation'!$B1136)</f>
        <v/>
      </c>
      <c r="BS1134" s="6" t="str">
        <f>IF(ISBLANK('Source Citation'!$B1136),"",CONCATENATE(BQ1134," - ",BR1134))</f>
        <v/>
      </c>
      <c r="BY1134" s="8" t="str">
        <f>IF(ISBLANK('Geographic Extent'!$B1136),"",'Geographic Extent'!$A1136)</f>
        <v/>
      </c>
      <c r="BZ1134" s="8" t="str">
        <f>IF(ISBLANK('Geographic Extent'!$B1136),"",'Geographic Extent'!$B1136)</f>
        <v/>
      </c>
      <c r="CA1134" s="6" t="str">
        <f>IF(ISBLANK('Geographic Extent'!$B1136),"",CONCATENATE(BY1134," - ",BZ1134))</f>
        <v/>
      </c>
    </row>
    <row r="1135" spans="1:79" x14ac:dyDescent="0.2">
      <c r="A1135" s="3">
        <v>1061</v>
      </c>
      <c r="B1135" s="8" t="str">
        <f>IF(ISBLANK(CRS!$B1064),"",CRS!$A1064)</f>
        <v/>
      </c>
      <c r="C1135" s="8" t="str">
        <f>IF(ISBLANK(CRS!$B1064),"",CRS!$B1064)</f>
        <v/>
      </c>
      <c r="D1135" s="8" t="str">
        <f>IF(ISBLANK(CRS!$B1064),"",CRS!$D1064)</f>
        <v/>
      </c>
      <c r="E1135" s="6" t="str">
        <f>IF(ISBLANK(CRS!$B1064),"",CONCATENATE(B1134," - (",LEFT(D1134,3),") - ",C1134))</f>
        <v/>
      </c>
      <c r="F1135" s="3">
        <v>1089</v>
      </c>
      <c r="G1135" s="8" t="str">
        <f>IF(ISBLANK(Datum!$B1092),"",Datum!$A1092)</f>
        <v/>
      </c>
      <c r="H1135" s="8" t="str">
        <f>IF(ISBLANK(Datum!$B1092),"",Datum!$B1092)</f>
        <v/>
      </c>
      <c r="I1135" s="8" t="str">
        <f>IF(ISBLANK(Datum!$B1092),"",Datum!$D1092)</f>
        <v/>
      </c>
      <c r="J1135" s="6" t="str">
        <f>IF(ISBLANK(Datum!$B1092),"",CONCATENATE(G1134," - (",LEFT(I1134,3),") - ",H1134))</f>
        <v/>
      </c>
      <c r="K1135" s="3">
        <v>1127</v>
      </c>
      <c r="L1135" s="8" t="str">
        <f>IF(ISBLANK(CoordSys!$B1130),"",CoordSys!$A1130)</f>
        <v/>
      </c>
      <c r="M1135" s="8" t="str">
        <f>IF(ISBLANK(CoordSys!$B1130),"",CoordSys!$B1130)</f>
        <v/>
      </c>
      <c r="N1135" s="8" t="str">
        <f>IF(ISBLANK(CoordSys!$B1130),"",CoordSys!$D1130)</f>
        <v/>
      </c>
      <c r="O1135" s="6" t="str">
        <f>IF(ISBLANK(CoordSys!$B1130),"",CONCATENATE(L1135," - ",M1135))</f>
        <v/>
      </c>
      <c r="P1135" s="3">
        <v>1122</v>
      </c>
      <c r="Q1135" s="8" t="str">
        <f>IF(ISBLANK(CSAxis!$B1125),"",CSAxis!$A1125)</f>
        <v/>
      </c>
      <c r="R1135" s="8" t="str">
        <f>IF(ISBLANK(CSAxis!$B1125),"",CSAxis!$B1125)</f>
        <v/>
      </c>
      <c r="S1135" s="6" t="str">
        <f>IF(ISBLANK(CSAxis!$B1125),"",CONCATENATE(Q1135," - ",R1135))</f>
        <v/>
      </c>
      <c r="AB1135" s="3">
        <v>1112</v>
      </c>
      <c r="AC1135" s="8" t="str">
        <f>IF(ISBLANK(UoM!$B1115),"",UoM!$A1115)</f>
        <v/>
      </c>
      <c r="AD1135" s="8" t="str">
        <f>IF(ISBLANK(UoM!$B1115),"",UoM!$B1115)</f>
        <v/>
      </c>
      <c r="AE1135" s="6" t="str">
        <f>IF(ISBLANK(UoM!$B1115),"",CONCATENATE(AC1135," - ",AD1135))</f>
        <v/>
      </c>
      <c r="AF1135" s="3">
        <v>1133</v>
      </c>
      <c r="AG1135" s="8" t="str">
        <f>IF(ISBLANK('Prime Meridian'!$B1136),"",'Prime Meridian'!$A1136)</f>
        <v/>
      </c>
      <c r="AH1135" s="8" t="str">
        <f>IF(ISBLANK('Prime Meridian'!$B1136),"",'Prime Meridian'!$B1136)</f>
        <v/>
      </c>
      <c r="AI1135" s="6" t="str">
        <f>IF(ISBLANK('Prime Meridian'!$B1136),"",CONCATENATE(AG1135," - ",AH1135))</f>
        <v/>
      </c>
      <c r="AN1135" s="3">
        <v>1118</v>
      </c>
      <c r="AO1135" s="8" t="str">
        <f>IF(ISBLANK(OpParam!$B1121),"",OpParam!$A1121)</f>
        <v/>
      </c>
      <c r="AP1135" s="8" t="str">
        <f>IF(ISBLANK(OpParam!$B1121),"",OpParam!$B1121)</f>
        <v/>
      </c>
      <c r="AQ1135" s="6" t="str">
        <f>IF(ISBLANK(OpParam!$B1121),"",CONCATENATE(AO1135," - ",AP1135))</f>
        <v/>
      </c>
      <c r="AS1135" s="8" t="str">
        <f>IF(ISBLANK(CoordOp!$B1098),"",CoordOp!$A1098)</f>
        <v/>
      </c>
      <c r="AT1135" s="8" t="str">
        <f>IF(ISBLANK(CoordOp!$B1098),"",CoordOp!$B1098)</f>
        <v/>
      </c>
      <c r="AU1135" s="6" t="str">
        <f>IF(ISBLANK(CoordOp!$B1098),"",CONCATENATE(AS1135," - ",AT1135))</f>
        <v/>
      </c>
      <c r="AZ1135" s="3">
        <v>1127</v>
      </c>
      <c r="BA1135" s="8" t="str">
        <f>IF(ISBLANK(Ellipsoid!$B1130),"",Ellipsoid!$A1130)</f>
        <v/>
      </c>
      <c r="BB1135" s="8" t="str">
        <f>IF(ISBLANK(Ellipsoid!$B1130),"",Ellipsoid!$B1130)</f>
        <v/>
      </c>
      <c r="BC1135" s="6" t="str">
        <f>IF(ISBLANK(Ellipsoid!$B1130),"",CONCATENATE(BA1135," - ",BB1135))</f>
        <v/>
      </c>
      <c r="BQ1135" s="8" t="str">
        <f>IF(ISBLANK('Source Citation'!$B1137),"",'Source Citation'!$A1137)</f>
        <v/>
      </c>
      <c r="BR1135" s="8" t="str">
        <f>IF(ISBLANK('Source Citation'!$B1137),"",'Source Citation'!$B1137)</f>
        <v/>
      </c>
      <c r="BS1135" s="6" t="str">
        <f>IF(ISBLANK('Source Citation'!$B1137),"",CONCATENATE(BQ1135," - ",BR1135))</f>
        <v/>
      </c>
      <c r="BY1135" s="8" t="str">
        <f>IF(ISBLANK('Geographic Extent'!$B1137),"",'Geographic Extent'!$A1137)</f>
        <v/>
      </c>
      <c r="BZ1135" s="8" t="str">
        <f>IF(ISBLANK('Geographic Extent'!$B1137),"",'Geographic Extent'!$B1137)</f>
        <v/>
      </c>
      <c r="CA1135" s="6" t="str">
        <f>IF(ISBLANK('Geographic Extent'!$B1137),"",CONCATENATE(BY1135," - ",BZ1135))</f>
        <v/>
      </c>
    </row>
    <row r="1136" spans="1:79" x14ac:dyDescent="0.2">
      <c r="A1136" s="3">
        <v>1062</v>
      </c>
      <c r="B1136" s="8" t="str">
        <f>IF(ISBLANK(CRS!$B1065),"",CRS!$A1065)</f>
        <v/>
      </c>
      <c r="C1136" s="8" t="str">
        <f>IF(ISBLANK(CRS!$B1065),"",CRS!$B1065)</f>
        <v/>
      </c>
      <c r="D1136" s="8" t="str">
        <f>IF(ISBLANK(CRS!$B1065),"",CRS!$D1065)</f>
        <v/>
      </c>
      <c r="E1136" s="6" t="str">
        <f>IF(ISBLANK(CRS!$B1065),"",CONCATENATE(B1135," - (",LEFT(D1135,3),") - ",C1135))</f>
        <v/>
      </c>
      <c r="F1136" s="3">
        <v>1090</v>
      </c>
      <c r="G1136" s="8" t="str">
        <f>IF(ISBLANK(Datum!$B1093),"",Datum!$A1093)</f>
        <v/>
      </c>
      <c r="H1136" s="8" t="str">
        <f>IF(ISBLANK(Datum!$B1093),"",Datum!$B1093)</f>
        <v/>
      </c>
      <c r="I1136" s="8" t="str">
        <f>IF(ISBLANK(Datum!$B1093),"",Datum!$D1093)</f>
        <v/>
      </c>
      <c r="J1136" s="6" t="str">
        <f>IF(ISBLANK(Datum!$B1093),"",CONCATENATE(G1135," - (",LEFT(I1135,3),") - ",H1135))</f>
        <v/>
      </c>
      <c r="K1136" s="3">
        <v>1128</v>
      </c>
      <c r="L1136" s="8" t="str">
        <f>IF(ISBLANK(CoordSys!$B1131),"",CoordSys!$A1131)</f>
        <v/>
      </c>
      <c r="M1136" s="8" t="str">
        <f>IF(ISBLANK(CoordSys!$B1131),"",CoordSys!$B1131)</f>
        <v/>
      </c>
      <c r="N1136" s="8" t="str">
        <f>IF(ISBLANK(CoordSys!$B1131),"",CoordSys!$D1131)</f>
        <v/>
      </c>
      <c r="O1136" s="6" t="str">
        <f>IF(ISBLANK(CoordSys!$B1131),"",CONCATENATE(L1136," - ",M1136))</f>
        <v/>
      </c>
      <c r="P1136" s="3">
        <v>1123</v>
      </c>
      <c r="Q1136" s="8" t="str">
        <f>IF(ISBLANK(CSAxis!$B1126),"",CSAxis!$A1126)</f>
        <v/>
      </c>
      <c r="R1136" s="8" t="str">
        <f>IF(ISBLANK(CSAxis!$B1126),"",CSAxis!$B1126)</f>
        <v/>
      </c>
      <c r="S1136" s="6" t="str">
        <f>IF(ISBLANK(CSAxis!$B1126),"",CONCATENATE(Q1136," - ",R1136))</f>
        <v/>
      </c>
      <c r="AB1136" s="3">
        <v>1113</v>
      </c>
      <c r="AC1136" s="8" t="str">
        <f>IF(ISBLANK(UoM!$B1116),"",UoM!$A1116)</f>
        <v/>
      </c>
      <c r="AD1136" s="8" t="str">
        <f>IF(ISBLANK(UoM!$B1116),"",UoM!$B1116)</f>
        <v/>
      </c>
      <c r="AE1136" s="6" t="str">
        <f>IF(ISBLANK(UoM!$B1116),"",CONCATENATE(AC1136," - ",AD1136))</f>
        <v/>
      </c>
      <c r="AF1136" s="3">
        <v>1134</v>
      </c>
      <c r="AG1136" s="8" t="str">
        <f>IF(ISBLANK('Prime Meridian'!$B1137),"",'Prime Meridian'!$A1137)</f>
        <v/>
      </c>
      <c r="AH1136" s="8" t="str">
        <f>IF(ISBLANK('Prime Meridian'!$B1137),"",'Prime Meridian'!$B1137)</f>
        <v/>
      </c>
      <c r="AI1136" s="6" t="str">
        <f>IF(ISBLANK('Prime Meridian'!$B1137),"",CONCATENATE(AG1136," - ",AH1136))</f>
        <v/>
      </c>
      <c r="AN1136" s="3">
        <v>1119</v>
      </c>
      <c r="AO1136" s="8" t="str">
        <f>IF(ISBLANK(OpParam!$B1122),"",OpParam!$A1122)</f>
        <v/>
      </c>
      <c r="AP1136" s="8" t="str">
        <f>IF(ISBLANK(OpParam!$B1122),"",OpParam!$B1122)</f>
        <v/>
      </c>
      <c r="AQ1136" s="6" t="str">
        <f>IF(ISBLANK(OpParam!$B1122),"",CONCATENATE(AO1136," - ",AP1136))</f>
        <v/>
      </c>
      <c r="AS1136" s="8" t="str">
        <f>IF(ISBLANK(CoordOp!$B1099),"",CoordOp!$A1099)</f>
        <v/>
      </c>
      <c r="AT1136" s="8" t="str">
        <f>IF(ISBLANK(CoordOp!$B1099),"",CoordOp!$B1099)</f>
        <v/>
      </c>
      <c r="AU1136" s="6" t="str">
        <f>IF(ISBLANK(CoordOp!$B1099),"",CONCATENATE(AS1136," - ",AT1136))</f>
        <v/>
      </c>
      <c r="AZ1136" s="3">
        <v>1128</v>
      </c>
      <c r="BA1136" s="8" t="str">
        <f>IF(ISBLANK(Ellipsoid!$B1131),"",Ellipsoid!$A1131)</f>
        <v/>
      </c>
      <c r="BB1136" s="8" t="str">
        <f>IF(ISBLANK(Ellipsoid!$B1131),"",Ellipsoid!$B1131)</f>
        <v/>
      </c>
      <c r="BC1136" s="6" t="str">
        <f>IF(ISBLANK(Ellipsoid!$B1131),"",CONCATENATE(BA1136," - ",BB1136))</f>
        <v/>
      </c>
      <c r="BQ1136" s="8" t="str">
        <f>IF(ISBLANK('Source Citation'!$B1138),"",'Source Citation'!$A1138)</f>
        <v/>
      </c>
      <c r="BR1136" s="8" t="str">
        <f>IF(ISBLANK('Source Citation'!$B1138),"",'Source Citation'!$B1138)</f>
        <v/>
      </c>
      <c r="BS1136" s="6" t="str">
        <f>IF(ISBLANK('Source Citation'!$B1138),"",CONCATENATE(BQ1136," - ",BR1136))</f>
        <v/>
      </c>
      <c r="BY1136" s="8" t="str">
        <f>IF(ISBLANK('Geographic Extent'!$B1138),"",'Geographic Extent'!$A1138)</f>
        <v/>
      </c>
      <c r="BZ1136" s="8" t="str">
        <f>IF(ISBLANK('Geographic Extent'!$B1138),"",'Geographic Extent'!$B1138)</f>
        <v/>
      </c>
      <c r="CA1136" s="6" t="str">
        <f>IF(ISBLANK('Geographic Extent'!$B1138),"",CONCATENATE(BY1136," - ",BZ1136))</f>
        <v/>
      </c>
    </row>
    <row r="1137" spans="1:79" x14ac:dyDescent="0.2">
      <c r="A1137" s="3">
        <v>1063</v>
      </c>
      <c r="B1137" s="8" t="str">
        <f>IF(ISBLANK(CRS!$B1066),"",CRS!$A1066)</f>
        <v/>
      </c>
      <c r="C1137" s="8" t="str">
        <f>IF(ISBLANK(CRS!$B1066),"",CRS!$B1066)</f>
        <v/>
      </c>
      <c r="D1137" s="8" t="str">
        <f>IF(ISBLANK(CRS!$B1066),"",CRS!$D1066)</f>
        <v/>
      </c>
      <c r="E1137" s="6" t="str">
        <f>IF(ISBLANK(CRS!$B1066),"",CONCATENATE(B1136," - (",LEFT(D1136,3),") - ",C1136))</f>
        <v/>
      </c>
      <c r="F1137" s="3">
        <v>1091</v>
      </c>
      <c r="G1137" s="8" t="str">
        <f>IF(ISBLANK(Datum!$B1094),"",Datum!$A1094)</f>
        <v/>
      </c>
      <c r="H1137" s="8" t="str">
        <f>IF(ISBLANK(Datum!$B1094),"",Datum!$B1094)</f>
        <v/>
      </c>
      <c r="I1137" s="8" t="str">
        <f>IF(ISBLANK(Datum!$B1094),"",Datum!$D1094)</f>
        <v/>
      </c>
      <c r="J1137" s="6" t="str">
        <f>IF(ISBLANK(Datum!$B1094),"",CONCATENATE(G1136," - (",LEFT(I1136,3),") - ",H1136))</f>
        <v/>
      </c>
      <c r="K1137" s="3">
        <v>1129</v>
      </c>
      <c r="L1137" s="8" t="str">
        <f>IF(ISBLANK(CoordSys!$B1132),"",CoordSys!$A1132)</f>
        <v/>
      </c>
      <c r="M1137" s="8" t="str">
        <f>IF(ISBLANK(CoordSys!$B1132),"",CoordSys!$B1132)</f>
        <v/>
      </c>
      <c r="N1137" s="8" t="str">
        <f>IF(ISBLANK(CoordSys!$B1132),"",CoordSys!$D1132)</f>
        <v/>
      </c>
      <c r="O1137" s="6" t="str">
        <f>IF(ISBLANK(CoordSys!$B1132),"",CONCATENATE(L1137," - ",M1137))</f>
        <v/>
      </c>
      <c r="P1137" s="3">
        <v>1124</v>
      </c>
      <c r="Q1137" s="8" t="str">
        <f>IF(ISBLANK(CSAxis!$B1127),"",CSAxis!$A1127)</f>
        <v/>
      </c>
      <c r="R1137" s="8" t="str">
        <f>IF(ISBLANK(CSAxis!$B1127),"",CSAxis!$B1127)</f>
        <v/>
      </c>
      <c r="S1137" s="6" t="str">
        <f>IF(ISBLANK(CSAxis!$B1127),"",CONCATENATE(Q1137," - ",R1137))</f>
        <v/>
      </c>
      <c r="AB1137" s="3">
        <v>1114</v>
      </c>
      <c r="AC1137" s="8" t="str">
        <f>IF(ISBLANK(UoM!$B1117),"",UoM!$A1117)</f>
        <v/>
      </c>
      <c r="AD1137" s="8" t="str">
        <f>IF(ISBLANK(UoM!$B1117),"",UoM!$B1117)</f>
        <v/>
      </c>
      <c r="AE1137" s="6" t="str">
        <f>IF(ISBLANK(UoM!$B1117),"",CONCATENATE(AC1137," - ",AD1137))</f>
        <v/>
      </c>
      <c r="AF1137" s="3">
        <v>1135</v>
      </c>
      <c r="AG1137" s="8" t="str">
        <f>IF(ISBLANK('Prime Meridian'!$B1138),"",'Prime Meridian'!$A1138)</f>
        <v/>
      </c>
      <c r="AH1137" s="8" t="str">
        <f>IF(ISBLANK('Prime Meridian'!$B1138),"",'Prime Meridian'!$B1138)</f>
        <v/>
      </c>
      <c r="AI1137" s="6" t="str">
        <f>IF(ISBLANK('Prime Meridian'!$B1138),"",CONCATENATE(AG1137," - ",AH1137))</f>
        <v/>
      </c>
      <c r="AN1137" s="3">
        <v>1120</v>
      </c>
      <c r="AO1137" s="8" t="str">
        <f>IF(ISBLANK(OpParam!$B1123),"",OpParam!$A1123)</f>
        <v/>
      </c>
      <c r="AP1137" s="8" t="str">
        <f>IF(ISBLANK(OpParam!$B1123),"",OpParam!$B1123)</f>
        <v/>
      </c>
      <c r="AQ1137" s="6" t="str">
        <f>IF(ISBLANK(OpParam!$B1123),"",CONCATENATE(AO1137," - ",AP1137))</f>
        <v/>
      </c>
      <c r="AS1137" s="8" t="str">
        <f>IF(ISBLANK(CoordOp!$B1100),"",CoordOp!$A1100)</f>
        <v/>
      </c>
      <c r="AT1137" s="8" t="str">
        <f>IF(ISBLANK(CoordOp!$B1100),"",CoordOp!$B1100)</f>
        <v/>
      </c>
      <c r="AU1137" s="6" t="str">
        <f>IF(ISBLANK(CoordOp!$B1100),"",CONCATENATE(AS1137," - ",AT1137))</f>
        <v/>
      </c>
      <c r="AZ1137" s="3">
        <v>1129</v>
      </c>
      <c r="BA1137" s="8" t="str">
        <f>IF(ISBLANK(Ellipsoid!$B1132),"",Ellipsoid!$A1132)</f>
        <v/>
      </c>
      <c r="BB1137" s="8" t="str">
        <f>IF(ISBLANK(Ellipsoid!$B1132),"",Ellipsoid!$B1132)</f>
        <v/>
      </c>
      <c r="BC1137" s="6" t="str">
        <f>IF(ISBLANK(Ellipsoid!$B1132),"",CONCATENATE(BA1137," - ",BB1137))</f>
        <v/>
      </c>
      <c r="BQ1137" s="8" t="str">
        <f>IF(ISBLANK('Source Citation'!$B1139),"",'Source Citation'!$A1139)</f>
        <v/>
      </c>
      <c r="BR1137" s="8" t="str">
        <f>IF(ISBLANK('Source Citation'!$B1139),"",'Source Citation'!$B1139)</f>
        <v/>
      </c>
      <c r="BS1137" s="6" t="str">
        <f>IF(ISBLANK('Source Citation'!$B1139),"",CONCATENATE(BQ1137," - ",BR1137))</f>
        <v/>
      </c>
      <c r="BY1137" s="8" t="str">
        <f>IF(ISBLANK('Geographic Extent'!$B1139),"",'Geographic Extent'!$A1139)</f>
        <v/>
      </c>
      <c r="BZ1137" s="8" t="str">
        <f>IF(ISBLANK('Geographic Extent'!$B1139),"",'Geographic Extent'!$B1139)</f>
        <v/>
      </c>
      <c r="CA1137" s="6" t="str">
        <f>IF(ISBLANK('Geographic Extent'!$B1139),"",CONCATENATE(BY1137," - ",BZ1137))</f>
        <v/>
      </c>
    </row>
    <row r="1138" spans="1:79" x14ac:dyDescent="0.2">
      <c r="A1138" s="3">
        <v>1064</v>
      </c>
      <c r="B1138" s="8" t="str">
        <f>IF(ISBLANK(CRS!$B1067),"",CRS!$A1067)</f>
        <v/>
      </c>
      <c r="C1138" s="8" t="str">
        <f>IF(ISBLANK(CRS!$B1067),"",CRS!$B1067)</f>
        <v/>
      </c>
      <c r="D1138" s="8" t="str">
        <f>IF(ISBLANK(CRS!$B1067),"",CRS!$D1067)</f>
        <v/>
      </c>
      <c r="E1138" s="6" t="str">
        <f>IF(ISBLANK(CRS!$B1067),"",CONCATENATE(B1137," - (",LEFT(D1137,3),") - ",C1137))</f>
        <v/>
      </c>
      <c r="F1138" s="3">
        <v>1092</v>
      </c>
      <c r="G1138" s="8" t="str">
        <f>IF(ISBLANK(Datum!$B1095),"",Datum!$A1095)</f>
        <v/>
      </c>
      <c r="H1138" s="8" t="str">
        <f>IF(ISBLANK(Datum!$B1095),"",Datum!$B1095)</f>
        <v/>
      </c>
      <c r="I1138" s="8" t="str">
        <f>IF(ISBLANK(Datum!$B1095),"",Datum!$D1095)</f>
        <v/>
      </c>
      <c r="J1138" s="6" t="str">
        <f>IF(ISBLANK(Datum!$B1095),"",CONCATENATE(G1137," - (",LEFT(I1137,3),") - ",H1137))</f>
        <v/>
      </c>
      <c r="K1138" s="3">
        <v>1130</v>
      </c>
      <c r="L1138" s="8" t="str">
        <f>IF(ISBLANK(CoordSys!$B1133),"",CoordSys!$A1133)</f>
        <v/>
      </c>
      <c r="M1138" s="8" t="str">
        <f>IF(ISBLANK(CoordSys!$B1133),"",CoordSys!$B1133)</f>
        <v/>
      </c>
      <c r="N1138" s="8" t="str">
        <f>IF(ISBLANK(CoordSys!$B1133),"",CoordSys!$D1133)</f>
        <v/>
      </c>
      <c r="O1138" s="6" t="str">
        <f>IF(ISBLANK(CoordSys!$B1133),"",CONCATENATE(L1138," - ",M1138))</f>
        <v/>
      </c>
      <c r="P1138" s="3">
        <v>1125</v>
      </c>
      <c r="Q1138" s="8" t="str">
        <f>IF(ISBLANK(CSAxis!$B1128),"",CSAxis!$A1128)</f>
        <v/>
      </c>
      <c r="R1138" s="8" t="str">
        <f>IF(ISBLANK(CSAxis!$B1128),"",CSAxis!$B1128)</f>
        <v/>
      </c>
      <c r="S1138" s="6" t="str">
        <f>IF(ISBLANK(CSAxis!$B1128),"",CONCATENATE(Q1138," - ",R1138))</f>
        <v/>
      </c>
      <c r="AB1138" s="3">
        <v>1115</v>
      </c>
      <c r="AC1138" s="8" t="str">
        <f>IF(ISBLANK(UoM!$B1118),"",UoM!$A1118)</f>
        <v/>
      </c>
      <c r="AD1138" s="8" t="str">
        <f>IF(ISBLANK(UoM!$B1118),"",UoM!$B1118)</f>
        <v/>
      </c>
      <c r="AE1138" s="6" t="str">
        <f>IF(ISBLANK(UoM!$B1118),"",CONCATENATE(AC1138," - ",AD1138))</f>
        <v/>
      </c>
      <c r="AF1138" s="3">
        <v>1136</v>
      </c>
      <c r="AG1138" s="8" t="str">
        <f>IF(ISBLANK('Prime Meridian'!$B1139),"",'Prime Meridian'!$A1139)</f>
        <v/>
      </c>
      <c r="AH1138" s="8" t="str">
        <f>IF(ISBLANK('Prime Meridian'!$B1139),"",'Prime Meridian'!$B1139)</f>
        <v/>
      </c>
      <c r="AI1138" s="6" t="str">
        <f>IF(ISBLANK('Prime Meridian'!$B1139),"",CONCATENATE(AG1138," - ",AH1138))</f>
        <v/>
      </c>
      <c r="AN1138" s="3">
        <v>1121</v>
      </c>
      <c r="AO1138" s="8" t="str">
        <f>IF(ISBLANK(OpParam!$B1124),"",OpParam!$A1124)</f>
        <v/>
      </c>
      <c r="AP1138" s="8" t="str">
        <f>IF(ISBLANK(OpParam!$B1124),"",OpParam!$B1124)</f>
        <v/>
      </c>
      <c r="AQ1138" s="6" t="str">
        <f>IF(ISBLANK(OpParam!$B1124),"",CONCATENATE(AO1138," - ",AP1138))</f>
        <v/>
      </c>
      <c r="AS1138" s="8" t="str">
        <f>IF(ISBLANK(CoordOp!$B1101),"",CoordOp!$A1101)</f>
        <v/>
      </c>
      <c r="AT1138" s="8" t="str">
        <f>IF(ISBLANK(CoordOp!$B1101),"",CoordOp!$B1101)</f>
        <v/>
      </c>
      <c r="AU1138" s="6" t="str">
        <f>IF(ISBLANK(CoordOp!$B1101),"",CONCATENATE(AS1138," - ",AT1138))</f>
        <v/>
      </c>
      <c r="AZ1138" s="3">
        <v>1130</v>
      </c>
      <c r="BA1138" s="8" t="str">
        <f>IF(ISBLANK(Ellipsoid!$B1133),"",Ellipsoid!$A1133)</f>
        <v/>
      </c>
      <c r="BB1138" s="8" t="str">
        <f>IF(ISBLANK(Ellipsoid!$B1133),"",Ellipsoid!$B1133)</f>
        <v/>
      </c>
      <c r="BC1138" s="6" t="str">
        <f>IF(ISBLANK(Ellipsoid!$B1133),"",CONCATENATE(BA1138," - ",BB1138))</f>
        <v/>
      </c>
      <c r="BQ1138" s="8" t="str">
        <f>IF(ISBLANK('Source Citation'!$B1140),"",'Source Citation'!$A1140)</f>
        <v/>
      </c>
      <c r="BR1138" s="8" t="str">
        <f>IF(ISBLANK('Source Citation'!$B1140),"",'Source Citation'!$B1140)</f>
        <v/>
      </c>
      <c r="BS1138" s="6" t="str">
        <f>IF(ISBLANK('Source Citation'!$B1140),"",CONCATENATE(BQ1138," - ",BR1138))</f>
        <v/>
      </c>
      <c r="BY1138" s="8" t="str">
        <f>IF(ISBLANK('Geographic Extent'!$B1140),"",'Geographic Extent'!$A1140)</f>
        <v/>
      </c>
      <c r="BZ1138" s="8" t="str">
        <f>IF(ISBLANK('Geographic Extent'!$B1140),"",'Geographic Extent'!$B1140)</f>
        <v/>
      </c>
      <c r="CA1138" s="6" t="str">
        <f>IF(ISBLANK('Geographic Extent'!$B1140),"",CONCATENATE(BY1138," - ",BZ1138))</f>
        <v/>
      </c>
    </row>
    <row r="1139" spans="1:79" x14ac:dyDescent="0.2">
      <c r="A1139" s="3">
        <v>1065</v>
      </c>
      <c r="B1139" s="8" t="str">
        <f>IF(ISBLANK(CRS!$B1068),"",CRS!$A1068)</f>
        <v/>
      </c>
      <c r="C1139" s="8" t="str">
        <f>IF(ISBLANK(CRS!$B1068),"",CRS!$B1068)</f>
        <v/>
      </c>
      <c r="D1139" s="8" t="str">
        <f>IF(ISBLANK(CRS!$B1068),"",CRS!$D1068)</f>
        <v/>
      </c>
      <c r="E1139" s="6" t="str">
        <f>IF(ISBLANK(CRS!$B1068),"",CONCATENATE(B1138," - (",LEFT(D1138,3),") - ",C1138))</f>
        <v/>
      </c>
      <c r="F1139" s="3">
        <v>1093</v>
      </c>
      <c r="G1139" s="8" t="str">
        <f>IF(ISBLANK(Datum!$B1096),"",Datum!$A1096)</f>
        <v/>
      </c>
      <c r="H1139" s="8" t="str">
        <f>IF(ISBLANK(Datum!$B1096),"",Datum!$B1096)</f>
        <v/>
      </c>
      <c r="I1139" s="8" t="str">
        <f>IF(ISBLANK(Datum!$B1096),"",Datum!$D1096)</f>
        <v/>
      </c>
      <c r="J1139" s="6" t="str">
        <f>IF(ISBLANK(Datum!$B1096),"",CONCATENATE(G1138," - (",LEFT(I1138,3),") - ",H1138))</f>
        <v/>
      </c>
      <c r="K1139" s="3">
        <v>1131</v>
      </c>
      <c r="L1139" s="8" t="str">
        <f>IF(ISBLANK(CoordSys!$B1134),"",CoordSys!$A1134)</f>
        <v/>
      </c>
      <c r="M1139" s="8" t="str">
        <f>IF(ISBLANK(CoordSys!$B1134),"",CoordSys!$B1134)</f>
        <v/>
      </c>
      <c r="N1139" s="8" t="str">
        <f>IF(ISBLANK(CoordSys!$B1134),"",CoordSys!$D1134)</f>
        <v/>
      </c>
      <c r="O1139" s="6" t="str">
        <f>IF(ISBLANK(CoordSys!$B1134),"",CONCATENATE(L1139," - ",M1139))</f>
        <v/>
      </c>
      <c r="P1139" s="3">
        <v>1126</v>
      </c>
      <c r="Q1139" s="8" t="str">
        <f>IF(ISBLANK(CSAxis!$B1129),"",CSAxis!$A1129)</f>
        <v/>
      </c>
      <c r="R1139" s="8" t="str">
        <f>IF(ISBLANK(CSAxis!$B1129),"",CSAxis!$B1129)</f>
        <v/>
      </c>
      <c r="S1139" s="6" t="str">
        <f>IF(ISBLANK(CSAxis!$B1129),"",CONCATENATE(Q1139," - ",R1139))</f>
        <v/>
      </c>
      <c r="AB1139" s="3">
        <v>1116</v>
      </c>
      <c r="AC1139" s="8" t="str">
        <f>IF(ISBLANK(UoM!$B1119),"",UoM!$A1119)</f>
        <v/>
      </c>
      <c r="AD1139" s="8" t="str">
        <f>IF(ISBLANK(UoM!$B1119),"",UoM!$B1119)</f>
        <v/>
      </c>
      <c r="AE1139" s="6" t="str">
        <f>IF(ISBLANK(UoM!$B1119),"",CONCATENATE(AC1139," - ",AD1139))</f>
        <v/>
      </c>
      <c r="AF1139" s="3">
        <v>1137</v>
      </c>
      <c r="AG1139" s="8" t="str">
        <f>IF(ISBLANK('Prime Meridian'!$B1140),"",'Prime Meridian'!$A1140)</f>
        <v/>
      </c>
      <c r="AH1139" s="8" t="str">
        <f>IF(ISBLANK('Prime Meridian'!$B1140),"",'Prime Meridian'!$B1140)</f>
        <v/>
      </c>
      <c r="AI1139" s="6" t="str">
        <f>IF(ISBLANK('Prime Meridian'!$B1140),"",CONCATENATE(AG1139," - ",AH1139))</f>
        <v/>
      </c>
      <c r="AN1139" s="3">
        <v>1122</v>
      </c>
      <c r="AO1139" s="8" t="str">
        <f>IF(ISBLANK(OpParam!$B1125),"",OpParam!$A1125)</f>
        <v/>
      </c>
      <c r="AP1139" s="8" t="str">
        <f>IF(ISBLANK(OpParam!$B1125),"",OpParam!$B1125)</f>
        <v/>
      </c>
      <c r="AQ1139" s="6" t="str">
        <f>IF(ISBLANK(OpParam!$B1125),"",CONCATENATE(AO1139," - ",AP1139))</f>
        <v/>
      </c>
      <c r="AS1139" s="8" t="str">
        <f>IF(ISBLANK(CoordOp!$B1102),"",CoordOp!$A1102)</f>
        <v/>
      </c>
      <c r="AT1139" s="8" t="str">
        <f>IF(ISBLANK(CoordOp!$B1102),"",CoordOp!$B1102)</f>
        <v/>
      </c>
      <c r="AU1139" s="6" t="str">
        <f>IF(ISBLANK(CoordOp!$B1102),"",CONCATENATE(AS1139," - ",AT1139))</f>
        <v/>
      </c>
      <c r="AZ1139" s="3">
        <v>1131</v>
      </c>
      <c r="BA1139" s="8" t="str">
        <f>IF(ISBLANK(Ellipsoid!$B1134),"",Ellipsoid!$A1134)</f>
        <v/>
      </c>
      <c r="BB1139" s="8" t="str">
        <f>IF(ISBLANK(Ellipsoid!$B1134),"",Ellipsoid!$B1134)</f>
        <v/>
      </c>
      <c r="BC1139" s="6" t="str">
        <f>IF(ISBLANK(Ellipsoid!$B1134),"",CONCATENATE(BA1139," - ",BB1139))</f>
        <v/>
      </c>
      <c r="BQ1139" s="8" t="str">
        <f>IF(ISBLANK('Source Citation'!$B1141),"",'Source Citation'!$A1141)</f>
        <v/>
      </c>
      <c r="BR1139" s="8" t="str">
        <f>IF(ISBLANK('Source Citation'!$B1141),"",'Source Citation'!$B1141)</f>
        <v/>
      </c>
      <c r="BS1139" s="6" t="str">
        <f>IF(ISBLANK('Source Citation'!$B1141),"",CONCATENATE(BQ1139," - ",BR1139))</f>
        <v/>
      </c>
      <c r="BY1139" s="8" t="str">
        <f>IF(ISBLANK('Geographic Extent'!$B1141),"",'Geographic Extent'!$A1141)</f>
        <v/>
      </c>
      <c r="BZ1139" s="8" t="str">
        <f>IF(ISBLANK('Geographic Extent'!$B1141),"",'Geographic Extent'!$B1141)</f>
        <v/>
      </c>
      <c r="CA1139" s="6" t="str">
        <f>IF(ISBLANK('Geographic Extent'!$B1141),"",CONCATENATE(BY1139," - ",BZ1139))</f>
        <v/>
      </c>
    </row>
    <row r="1140" spans="1:79" x14ac:dyDescent="0.2">
      <c r="A1140" s="3">
        <v>1066</v>
      </c>
      <c r="B1140" s="8" t="str">
        <f>IF(ISBLANK(CRS!$B1069),"",CRS!$A1069)</f>
        <v/>
      </c>
      <c r="C1140" s="8" t="str">
        <f>IF(ISBLANK(CRS!$B1069),"",CRS!$B1069)</f>
        <v/>
      </c>
      <c r="D1140" s="8" t="str">
        <f>IF(ISBLANK(CRS!$B1069),"",CRS!$D1069)</f>
        <v/>
      </c>
      <c r="E1140" s="6" t="str">
        <f>IF(ISBLANK(CRS!$B1069),"",CONCATENATE(B1139," - (",LEFT(D1139,3),") - ",C1139))</f>
        <v/>
      </c>
      <c r="F1140" s="3">
        <v>1094</v>
      </c>
      <c r="G1140" s="8" t="str">
        <f>IF(ISBLANK(Datum!$B1097),"",Datum!$A1097)</f>
        <v/>
      </c>
      <c r="H1140" s="8" t="str">
        <f>IF(ISBLANK(Datum!$B1097),"",Datum!$B1097)</f>
        <v/>
      </c>
      <c r="I1140" s="8" t="str">
        <f>IF(ISBLANK(Datum!$B1097),"",Datum!$D1097)</f>
        <v/>
      </c>
      <c r="J1140" s="6" t="str">
        <f>IF(ISBLANK(Datum!$B1097),"",CONCATENATE(G1139," - (",LEFT(I1139,3),") - ",H1139))</f>
        <v/>
      </c>
      <c r="K1140" s="3">
        <v>1132</v>
      </c>
      <c r="L1140" s="8" t="str">
        <f>IF(ISBLANK(CoordSys!$B1135),"",CoordSys!$A1135)</f>
        <v/>
      </c>
      <c r="M1140" s="8" t="str">
        <f>IF(ISBLANK(CoordSys!$B1135),"",CoordSys!$B1135)</f>
        <v/>
      </c>
      <c r="N1140" s="8" t="str">
        <f>IF(ISBLANK(CoordSys!$B1135),"",CoordSys!$D1135)</f>
        <v/>
      </c>
      <c r="O1140" s="6" t="str">
        <f>IF(ISBLANK(CoordSys!$B1135),"",CONCATENATE(L1140," - ",M1140))</f>
        <v/>
      </c>
      <c r="P1140" s="3">
        <v>1127</v>
      </c>
      <c r="Q1140" s="8" t="str">
        <f>IF(ISBLANK(CSAxis!$B1130),"",CSAxis!$A1130)</f>
        <v/>
      </c>
      <c r="R1140" s="8" t="str">
        <f>IF(ISBLANK(CSAxis!$B1130),"",CSAxis!$B1130)</f>
        <v/>
      </c>
      <c r="S1140" s="6" t="str">
        <f>IF(ISBLANK(CSAxis!$B1130),"",CONCATENATE(Q1140," - ",R1140))</f>
        <v/>
      </c>
      <c r="AB1140" s="3">
        <v>1117</v>
      </c>
      <c r="AC1140" s="8" t="str">
        <f>IF(ISBLANK(UoM!$B1120),"",UoM!$A1120)</f>
        <v/>
      </c>
      <c r="AD1140" s="8" t="str">
        <f>IF(ISBLANK(UoM!$B1120),"",UoM!$B1120)</f>
        <v/>
      </c>
      <c r="AE1140" s="6" t="str">
        <f>IF(ISBLANK(UoM!$B1120),"",CONCATENATE(AC1140," - ",AD1140))</f>
        <v/>
      </c>
      <c r="AF1140" s="3">
        <v>1138</v>
      </c>
      <c r="AG1140" s="8" t="str">
        <f>IF(ISBLANK('Prime Meridian'!$B1141),"",'Prime Meridian'!$A1141)</f>
        <v/>
      </c>
      <c r="AH1140" s="8" t="str">
        <f>IF(ISBLANK('Prime Meridian'!$B1141),"",'Prime Meridian'!$B1141)</f>
        <v/>
      </c>
      <c r="AI1140" s="6" t="str">
        <f>IF(ISBLANK('Prime Meridian'!$B1141),"",CONCATENATE(AG1140," - ",AH1140))</f>
        <v/>
      </c>
      <c r="AN1140" s="3">
        <v>1123</v>
      </c>
      <c r="AO1140" s="8" t="str">
        <f>IF(ISBLANK(OpParam!$B1126),"",OpParam!$A1126)</f>
        <v/>
      </c>
      <c r="AP1140" s="8" t="str">
        <f>IF(ISBLANK(OpParam!$B1126),"",OpParam!$B1126)</f>
        <v/>
      </c>
      <c r="AQ1140" s="6" t="str">
        <f>IF(ISBLANK(OpParam!$B1126),"",CONCATENATE(AO1140," - ",AP1140))</f>
        <v/>
      </c>
      <c r="AS1140" s="8" t="str">
        <f>IF(ISBLANK(CoordOp!$B1103),"",CoordOp!$A1103)</f>
        <v/>
      </c>
      <c r="AT1140" s="8" t="str">
        <f>IF(ISBLANK(CoordOp!$B1103),"",CoordOp!$B1103)</f>
        <v/>
      </c>
      <c r="AU1140" s="6" t="str">
        <f>IF(ISBLANK(CoordOp!$B1103),"",CONCATENATE(AS1140," - ",AT1140))</f>
        <v/>
      </c>
      <c r="AZ1140" s="3">
        <v>1132</v>
      </c>
      <c r="BA1140" s="8" t="str">
        <f>IF(ISBLANK(Ellipsoid!$B1135),"",Ellipsoid!$A1135)</f>
        <v/>
      </c>
      <c r="BB1140" s="8" t="str">
        <f>IF(ISBLANK(Ellipsoid!$B1135),"",Ellipsoid!$B1135)</f>
        <v/>
      </c>
      <c r="BC1140" s="6" t="str">
        <f>IF(ISBLANK(Ellipsoid!$B1135),"",CONCATENATE(BA1140," - ",BB1140))</f>
        <v/>
      </c>
      <c r="BQ1140" s="8" t="str">
        <f>IF(ISBLANK('Source Citation'!$B1142),"",'Source Citation'!$A1142)</f>
        <v/>
      </c>
      <c r="BR1140" s="8" t="str">
        <f>IF(ISBLANK('Source Citation'!$B1142),"",'Source Citation'!$B1142)</f>
        <v/>
      </c>
      <c r="BS1140" s="6" t="str">
        <f>IF(ISBLANK('Source Citation'!$B1142),"",CONCATENATE(BQ1140," - ",BR1140))</f>
        <v/>
      </c>
      <c r="BY1140" s="8" t="str">
        <f>IF(ISBLANK('Geographic Extent'!$B1142),"",'Geographic Extent'!$A1142)</f>
        <v/>
      </c>
      <c r="BZ1140" s="8" t="str">
        <f>IF(ISBLANK('Geographic Extent'!$B1142),"",'Geographic Extent'!$B1142)</f>
        <v/>
      </c>
      <c r="CA1140" s="6" t="str">
        <f>IF(ISBLANK('Geographic Extent'!$B1142),"",CONCATENATE(BY1140," - ",BZ1140))</f>
        <v/>
      </c>
    </row>
    <row r="1141" spans="1:79" x14ac:dyDescent="0.2">
      <c r="A1141" s="3">
        <v>1067</v>
      </c>
      <c r="B1141" s="8" t="str">
        <f>IF(ISBLANK(CRS!$B1070),"",CRS!$A1070)</f>
        <v/>
      </c>
      <c r="C1141" s="8" t="str">
        <f>IF(ISBLANK(CRS!$B1070),"",CRS!$B1070)</f>
        <v/>
      </c>
      <c r="D1141" s="8" t="str">
        <f>IF(ISBLANK(CRS!$B1070),"",CRS!$D1070)</f>
        <v/>
      </c>
      <c r="E1141" s="6" t="str">
        <f>IF(ISBLANK(CRS!$B1070),"",CONCATENATE(B1140," - (",LEFT(D1140,3),") - ",C1140))</f>
        <v/>
      </c>
      <c r="F1141" s="3">
        <v>1095</v>
      </c>
      <c r="G1141" s="8" t="str">
        <f>IF(ISBLANK(Datum!$B1098),"",Datum!$A1098)</f>
        <v/>
      </c>
      <c r="H1141" s="8" t="str">
        <f>IF(ISBLANK(Datum!$B1098),"",Datum!$B1098)</f>
        <v/>
      </c>
      <c r="I1141" s="8" t="str">
        <f>IF(ISBLANK(Datum!$B1098),"",Datum!$D1098)</f>
        <v/>
      </c>
      <c r="J1141" s="6" t="str">
        <f>IF(ISBLANK(Datum!$B1098),"",CONCATENATE(G1140," - (",LEFT(I1140,3),") - ",H1140))</f>
        <v/>
      </c>
      <c r="K1141" s="3">
        <v>1133</v>
      </c>
      <c r="L1141" s="8" t="str">
        <f>IF(ISBLANK(CoordSys!$B1136),"",CoordSys!$A1136)</f>
        <v/>
      </c>
      <c r="M1141" s="8" t="str">
        <f>IF(ISBLANK(CoordSys!$B1136),"",CoordSys!$B1136)</f>
        <v/>
      </c>
      <c r="N1141" s="8" t="str">
        <f>IF(ISBLANK(CoordSys!$B1136),"",CoordSys!$D1136)</f>
        <v/>
      </c>
      <c r="O1141" s="6" t="str">
        <f>IF(ISBLANK(CoordSys!$B1136),"",CONCATENATE(L1141," - ",M1141))</f>
        <v/>
      </c>
      <c r="P1141" s="3">
        <v>1128</v>
      </c>
      <c r="Q1141" s="8" t="str">
        <f>IF(ISBLANK(CSAxis!$B1131),"",CSAxis!$A1131)</f>
        <v/>
      </c>
      <c r="R1141" s="8" t="str">
        <f>IF(ISBLANK(CSAxis!$B1131),"",CSAxis!$B1131)</f>
        <v/>
      </c>
      <c r="S1141" s="6" t="str">
        <f>IF(ISBLANK(CSAxis!$B1131),"",CONCATENATE(Q1141," - ",R1141))</f>
        <v/>
      </c>
      <c r="AB1141" s="3">
        <v>1118</v>
      </c>
      <c r="AC1141" s="8" t="str">
        <f>IF(ISBLANK(UoM!$B1121),"",UoM!$A1121)</f>
        <v/>
      </c>
      <c r="AD1141" s="8" t="str">
        <f>IF(ISBLANK(UoM!$B1121),"",UoM!$B1121)</f>
        <v/>
      </c>
      <c r="AE1141" s="6" t="str">
        <f>IF(ISBLANK(UoM!$B1121),"",CONCATENATE(AC1141," - ",AD1141))</f>
        <v/>
      </c>
      <c r="AF1141" s="3">
        <v>1139</v>
      </c>
      <c r="AG1141" s="8" t="str">
        <f>IF(ISBLANK('Prime Meridian'!$B1142),"",'Prime Meridian'!$A1142)</f>
        <v/>
      </c>
      <c r="AH1141" s="8" t="str">
        <f>IF(ISBLANK('Prime Meridian'!$B1142),"",'Prime Meridian'!$B1142)</f>
        <v/>
      </c>
      <c r="AI1141" s="6" t="str">
        <f>IF(ISBLANK('Prime Meridian'!$B1142),"",CONCATENATE(AG1141," - ",AH1141))</f>
        <v/>
      </c>
      <c r="AN1141" s="3">
        <v>1124</v>
      </c>
      <c r="AO1141" s="8" t="str">
        <f>IF(ISBLANK(OpParam!$B1127),"",OpParam!$A1127)</f>
        <v/>
      </c>
      <c r="AP1141" s="8" t="str">
        <f>IF(ISBLANK(OpParam!$B1127),"",OpParam!$B1127)</f>
        <v/>
      </c>
      <c r="AQ1141" s="6" t="str">
        <f>IF(ISBLANK(OpParam!$B1127),"",CONCATENATE(AO1141," - ",AP1141))</f>
        <v/>
      </c>
      <c r="AS1141" s="8" t="str">
        <f>IF(ISBLANK(CoordOp!$B1104),"",CoordOp!$A1104)</f>
        <v/>
      </c>
      <c r="AT1141" s="8" t="str">
        <f>IF(ISBLANK(CoordOp!$B1104),"",CoordOp!$B1104)</f>
        <v/>
      </c>
      <c r="AU1141" s="6" t="str">
        <f>IF(ISBLANK(CoordOp!$B1104),"",CONCATENATE(AS1141," - ",AT1141))</f>
        <v/>
      </c>
      <c r="AZ1141" s="3">
        <v>1133</v>
      </c>
      <c r="BA1141" s="8" t="str">
        <f>IF(ISBLANK(Ellipsoid!$B1136),"",Ellipsoid!$A1136)</f>
        <v/>
      </c>
      <c r="BB1141" s="8" t="str">
        <f>IF(ISBLANK(Ellipsoid!$B1136),"",Ellipsoid!$B1136)</f>
        <v/>
      </c>
      <c r="BC1141" s="6" t="str">
        <f>IF(ISBLANK(Ellipsoid!$B1136),"",CONCATENATE(BA1141," - ",BB1141))</f>
        <v/>
      </c>
      <c r="BQ1141" s="8" t="str">
        <f>IF(ISBLANK('Source Citation'!$B1143),"",'Source Citation'!$A1143)</f>
        <v/>
      </c>
      <c r="BR1141" s="8" t="str">
        <f>IF(ISBLANK('Source Citation'!$B1143),"",'Source Citation'!$B1143)</f>
        <v/>
      </c>
      <c r="BS1141" s="6" t="str">
        <f>IF(ISBLANK('Source Citation'!$B1143),"",CONCATENATE(BQ1141," - ",BR1141))</f>
        <v/>
      </c>
      <c r="BY1141" s="8" t="str">
        <f>IF(ISBLANK('Geographic Extent'!$B1143),"",'Geographic Extent'!$A1143)</f>
        <v/>
      </c>
      <c r="BZ1141" s="8" t="str">
        <f>IF(ISBLANK('Geographic Extent'!$B1143),"",'Geographic Extent'!$B1143)</f>
        <v/>
      </c>
      <c r="CA1141" s="6" t="str">
        <f>IF(ISBLANK('Geographic Extent'!$B1143),"",CONCATENATE(BY1141," - ",BZ1141))</f>
        <v/>
      </c>
    </row>
    <row r="1142" spans="1:79" x14ac:dyDescent="0.2">
      <c r="A1142" s="3">
        <v>1068</v>
      </c>
      <c r="B1142" s="8" t="str">
        <f>IF(ISBLANK(CRS!$B1071),"",CRS!$A1071)</f>
        <v/>
      </c>
      <c r="C1142" s="8" t="str">
        <f>IF(ISBLANK(CRS!$B1071),"",CRS!$B1071)</f>
        <v/>
      </c>
      <c r="D1142" s="8" t="str">
        <f>IF(ISBLANK(CRS!$B1071),"",CRS!$D1071)</f>
        <v/>
      </c>
      <c r="E1142" s="6" t="str">
        <f>IF(ISBLANK(CRS!$B1071),"",CONCATENATE(B1141," - (",LEFT(D1141,3),") - ",C1141))</f>
        <v/>
      </c>
      <c r="F1142" s="3">
        <v>1096</v>
      </c>
      <c r="G1142" s="8" t="str">
        <f>IF(ISBLANK(Datum!$B1099),"",Datum!$A1099)</f>
        <v/>
      </c>
      <c r="H1142" s="8" t="str">
        <f>IF(ISBLANK(Datum!$B1099),"",Datum!$B1099)</f>
        <v/>
      </c>
      <c r="I1142" s="8" t="str">
        <f>IF(ISBLANK(Datum!$B1099),"",Datum!$D1099)</f>
        <v/>
      </c>
      <c r="J1142" s="6" t="str">
        <f>IF(ISBLANK(Datum!$B1099),"",CONCATENATE(G1141," - (",LEFT(I1141,3),") - ",H1141))</f>
        <v/>
      </c>
      <c r="K1142" s="3">
        <v>1134</v>
      </c>
      <c r="L1142" s="8" t="str">
        <f>IF(ISBLANK(CoordSys!$B1137),"",CoordSys!$A1137)</f>
        <v/>
      </c>
      <c r="M1142" s="8" t="str">
        <f>IF(ISBLANK(CoordSys!$B1137),"",CoordSys!$B1137)</f>
        <v/>
      </c>
      <c r="N1142" s="8" t="str">
        <f>IF(ISBLANK(CoordSys!$B1137),"",CoordSys!$D1137)</f>
        <v/>
      </c>
      <c r="O1142" s="6" t="str">
        <f>IF(ISBLANK(CoordSys!$B1137),"",CONCATENATE(L1142," - ",M1142))</f>
        <v/>
      </c>
      <c r="P1142" s="3">
        <v>1129</v>
      </c>
      <c r="Q1142" s="8" t="str">
        <f>IF(ISBLANK(CSAxis!$B1132),"",CSAxis!$A1132)</f>
        <v/>
      </c>
      <c r="R1142" s="8" t="str">
        <f>IF(ISBLANK(CSAxis!$B1132),"",CSAxis!$B1132)</f>
        <v/>
      </c>
      <c r="S1142" s="6" t="str">
        <f>IF(ISBLANK(CSAxis!$B1132),"",CONCATENATE(Q1142," - ",R1142))</f>
        <v/>
      </c>
      <c r="AB1142" s="3">
        <v>1119</v>
      </c>
      <c r="AC1142" s="8" t="str">
        <f>IF(ISBLANK(UoM!$B1122),"",UoM!$A1122)</f>
        <v/>
      </c>
      <c r="AD1142" s="8" t="str">
        <f>IF(ISBLANK(UoM!$B1122),"",UoM!$B1122)</f>
        <v/>
      </c>
      <c r="AE1142" s="6" t="str">
        <f>IF(ISBLANK(UoM!$B1122),"",CONCATENATE(AC1142," - ",AD1142))</f>
        <v/>
      </c>
      <c r="AF1142" s="3">
        <v>1140</v>
      </c>
      <c r="AG1142" s="8" t="str">
        <f>IF(ISBLANK('Prime Meridian'!$B1143),"",'Prime Meridian'!$A1143)</f>
        <v/>
      </c>
      <c r="AH1142" s="8" t="str">
        <f>IF(ISBLANK('Prime Meridian'!$B1143),"",'Prime Meridian'!$B1143)</f>
        <v/>
      </c>
      <c r="AI1142" s="6" t="str">
        <f>IF(ISBLANK('Prime Meridian'!$B1143),"",CONCATENATE(AG1142," - ",AH1142))</f>
        <v/>
      </c>
      <c r="AN1142" s="3">
        <v>1125</v>
      </c>
      <c r="AO1142" s="8" t="str">
        <f>IF(ISBLANK(OpParam!$B1128),"",OpParam!$A1128)</f>
        <v/>
      </c>
      <c r="AP1142" s="8" t="str">
        <f>IF(ISBLANK(OpParam!$B1128),"",OpParam!$B1128)</f>
        <v/>
      </c>
      <c r="AQ1142" s="6" t="str">
        <f>IF(ISBLANK(OpParam!$B1128),"",CONCATENATE(AO1142," - ",AP1142))</f>
        <v/>
      </c>
      <c r="AS1142" s="8" t="str">
        <f>IF(ISBLANK(CoordOp!$B1105),"",CoordOp!$A1105)</f>
        <v/>
      </c>
      <c r="AT1142" s="8" t="str">
        <f>IF(ISBLANK(CoordOp!$B1105),"",CoordOp!$B1105)</f>
        <v/>
      </c>
      <c r="AU1142" s="6" t="str">
        <f>IF(ISBLANK(CoordOp!$B1105),"",CONCATENATE(AS1142," - ",AT1142))</f>
        <v/>
      </c>
      <c r="AZ1142" s="3">
        <v>1134</v>
      </c>
      <c r="BA1142" s="8" t="str">
        <f>IF(ISBLANK(Ellipsoid!$B1137),"",Ellipsoid!$A1137)</f>
        <v/>
      </c>
      <c r="BB1142" s="8" t="str">
        <f>IF(ISBLANK(Ellipsoid!$B1137),"",Ellipsoid!$B1137)</f>
        <v/>
      </c>
      <c r="BC1142" s="6" t="str">
        <f>IF(ISBLANK(Ellipsoid!$B1137),"",CONCATENATE(BA1142," - ",BB1142))</f>
        <v/>
      </c>
      <c r="BQ1142" s="8" t="str">
        <f>IF(ISBLANK('Source Citation'!$B1144),"",'Source Citation'!$A1144)</f>
        <v/>
      </c>
      <c r="BR1142" s="8" t="str">
        <f>IF(ISBLANK('Source Citation'!$B1144),"",'Source Citation'!$B1144)</f>
        <v/>
      </c>
      <c r="BS1142" s="6" t="str">
        <f>IF(ISBLANK('Source Citation'!$B1144),"",CONCATENATE(BQ1142," - ",BR1142))</f>
        <v/>
      </c>
      <c r="BY1142" s="8" t="str">
        <f>IF(ISBLANK('Geographic Extent'!$B1144),"",'Geographic Extent'!$A1144)</f>
        <v/>
      </c>
      <c r="BZ1142" s="8" t="str">
        <f>IF(ISBLANK('Geographic Extent'!$B1144),"",'Geographic Extent'!$B1144)</f>
        <v/>
      </c>
      <c r="CA1142" s="6" t="str">
        <f>IF(ISBLANK('Geographic Extent'!$B1144),"",CONCATENATE(BY1142," - ",BZ1142))</f>
        <v/>
      </c>
    </row>
    <row r="1143" spans="1:79" x14ac:dyDescent="0.2">
      <c r="A1143" s="3">
        <v>1069</v>
      </c>
      <c r="B1143" s="8" t="str">
        <f>IF(ISBLANK(CRS!$B1072),"",CRS!$A1072)</f>
        <v/>
      </c>
      <c r="C1143" s="8" t="str">
        <f>IF(ISBLANK(CRS!$B1072),"",CRS!$B1072)</f>
        <v/>
      </c>
      <c r="D1143" s="8" t="str">
        <f>IF(ISBLANK(CRS!$B1072),"",CRS!$D1072)</f>
        <v/>
      </c>
      <c r="E1143" s="6" t="str">
        <f>IF(ISBLANK(CRS!$B1072),"",CONCATENATE(B1142," - (",LEFT(D1142,3),") - ",C1142))</f>
        <v/>
      </c>
      <c r="F1143" s="3">
        <v>1097</v>
      </c>
      <c r="G1143" s="8" t="str">
        <f>IF(ISBLANK(Datum!$B1100),"",Datum!$A1100)</f>
        <v/>
      </c>
      <c r="H1143" s="8" t="str">
        <f>IF(ISBLANK(Datum!$B1100),"",Datum!$B1100)</f>
        <v/>
      </c>
      <c r="I1143" s="8" t="str">
        <f>IF(ISBLANK(Datum!$B1100),"",Datum!$D1100)</f>
        <v/>
      </c>
      <c r="J1143" s="6" t="str">
        <f>IF(ISBLANK(Datum!$B1100),"",CONCATENATE(G1142," - (",LEFT(I1142,3),") - ",H1142))</f>
        <v/>
      </c>
      <c r="K1143" s="3">
        <v>1135</v>
      </c>
      <c r="L1143" s="8" t="str">
        <f>IF(ISBLANK(CoordSys!$B1138),"",CoordSys!$A1138)</f>
        <v/>
      </c>
      <c r="M1143" s="8" t="str">
        <f>IF(ISBLANK(CoordSys!$B1138),"",CoordSys!$B1138)</f>
        <v/>
      </c>
      <c r="N1143" s="8" t="str">
        <f>IF(ISBLANK(CoordSys!$B1138),"",CoordSys!$D1138)</f>
        <v/>
      </c>
      <c r="O1143" s="6" t="str">
        <f>IF(ISBLANK(CoordSys!$B1138),"",CONCATENATE(L1143," - ",M1143))</f>
        <v/>
      </c>
      <c r="P1143" s="3">
        <v>1130</v>
      </c>
      <c r="Q1143" s="8" t="str">
        <f>IF(ISBLANK(CSAxis!$B1133),"",CSAxis!$A1133)</f>
        <v/>
      </c>
      <c r="R1143" s="8" t="str">
        <f>IF(ISBLANK(CSAxis!$B1133),"",CSAxis!$B1133)</f>
        <v/>
      </c>
      <c r="S1143" s="6" t="str">
        <f>IF(ISBLANK(CSAxis!$B1133),"",CONCATENATE(Q1143," - ",R1143))</f>
        <v/>
      </c>
      <c r="AB1143" s="3">
        <v>1120</v>
      </c>
      <c r="AC1143" s="8" t="str">
        <f>IF(ISBLANK(UoM!$B1123),"",UoM!$A1123)</f>
        <v/>
      </c>
      <c r="AD1143" s="8" t="str">
        <f>IF(ISBLANK(UoM!$B1123),"",UoM!$B1123)</f>
        <v/>
      </c>
      <c r="AE1143" s="6" t="str">
        <f>IF(ISBLANK(UoM!$B1123),"",CONCATENATE(AC1143," - ",AD1143))</f>
        <v/>
      </c>
      <c r="AF1143" s="3">
        <v>1141</v>
      </c>
      <c r="AG1143" s="8" t="str">
        <f>IF(ISBLANK('Prime Meridian'!$B1144),"",'Prime Meridian'!$A1144)</f>
        <v/>
      </c>
      <c r="AH1143" s="8" t="str">
        <f>IF(ISBLANK('Prime Meridian'!$B1144),"",'Prime Meridian'!$B1144)</f>
        <v/>
      </c>
      <c r="AI1143" s="6" t="str">
        <f>IF(ISBLANK('Prime Meridian'!$B1144),"",CONCATENATE(AG1143," - ",AH1143))</f>
        <v/>
      </c>
      <c r="AN1143" s="3">
        <v>1126</v>
      </c>
      <c r="AO1143" s="8" t="str">
        <f>IF(ISBLANK(OpParam!$B1129),"",OpParam!$A1129)</f>
        <v/>
      </c>
      <c r="AP1143" s="8" t="str">
        <f>IF(ISBLANK(OpParam!$B1129),"",OpParam!$B1129)</f>
        <v/>
      </c>
      <c r="AQ1143" s="6" t="str">
        <f>IF(ISBLANK(OpParam!$B1129),"",CONCATENATE(AO1143," - ",AP1143))</f>
        <v/>
      </c>
      <c r="AS1143" s="8" t="str">
        <f>IF(ISBLANK(CoordOp!$B1106),"",CoordOp!$A1106)</f>
        <v/>
      </c>
      <c r="AT1143" s="8" t="str">
        <f>IF(ISBLANK(CoordOp!$B1106),"",CoordOp!$B1106)</f>
        <v/>
      </c>
      <c r="AU1143" s="6" t="str">
        <f>IF(ISBLANK(CoordOp!$B1106),"",CONCATENATE(AS1143," - ",AT1143))</f>
        <v/>
      </c>
      <c r="AZ1143" s="3">
        <v>1135</v>
      </c>
      <c r="BA1143" s="8" t="str">
        <f>IF(ISBLANK(Ellipsoid!$B1138),"",Ellipsoid!$A1138)</f>
        <v/>
      </c>
      <c r="BB1143" s="8" t="str">
        <f>IF(ISBLANK(Ellipsoid!$B1138),"",Ellipsoid!$B1138)</f>
        <v/>
      </c>
      <c r="BC1143" s="6" t="str">
        <f>IF(ISBLANK(Ellipsoid!$B1138),"",CONCATENATE(BA1143," - ",BB1143))</f>
        <v/>
      </c>
      <c r="BQ1143" s="8" t="str">
        <f>IF(ISBLANK('Source Citation'!$B1145),"",'Source Citation'!$A1145)</f>
        <v/>
      </c>
      <c r="BR1143" s="8" t="str">
        <f>IF(ISBLANK('Source Citation'!$B1145),"",'Source Citation'!$B1145)</f>
        <v/>
      </c>
      <c r="BS1143" s="6" t="str">
        <f>IF(ISBLANK('Source Citation'!$B1145),"",CONCATENATE(BQ1143," - ",BR1143))</f>
        <v/>
      </c>
      <c r="BY1143" s="8" t="str">
        <f>IF(ISBLANK('Geographic Extent'!$B1145),"",'Geographic Extent'!$A1145)</f>
        <v/>
      </c>
      <c r="BZ1143" s="8" t="str">
        <f>IF(ISBLANK('Geographic Extent'!$B1145),"",'Geographic Extent'!$B1145)</f>
        <v/>
      </c>
      <c r="CA1143" s="6" t="str">
        <f>IF(ISBLANK('Geographic Extent'!$B1145),"",CONCATENATE(BY1143," - ",BZ1143))</f>
        <v/>
      </c>
    </row>
    <row r="1144" spans="1:79" x14ac:dyDescent="0.2">
      <c r="A1144" s="3">
        <v>1070</v>
      </c>
      <c r="B1144" s="8" t="str">
        <f>IF(ISBLANK(CRS!$B1073),"",CRS!$A1073)</f>
        <v/>
      </c>
      <c r="C1144" s="8" t="str">
        <f>IF(ISBLANK(CRS!$B1073),"",CRS!$B1073)</f>
        <v/>
      </c>
      <c r="D1144" s="8" t="str">
        <f>IF(ISBLANK(CRS!$B1073),"",CRS!$D1073)</f>
        <v/>
      </c>
      <c r="E1144" s="6" t="str">
        <f>IF(ISBLANK(CRS!$B1073),"",CONCATENATE(B1143," - (",LEFT(D1143,3),") - ",C1143))</f>
        <v/>
      </c>
      <c r="F1144" s="3">
        <v>1098</v>
      </c>
      <c r="G1144" s="8" t="str">
        <f>IF(ISBLANK(Datum!$B1101),"",Datum!$A1101)</f>
        <v/>
      </c>
      <c r="H1144" s="8" t="str">
        <f>IF(ISBLANK(Datum!$B1101),"",Datum!$B1101)</f>
        <v/>
      </c>
      <c r="I1144" s="8" t="str">
        <f>IF(ISBLANK(Datum!$B1101),"",Datum!$D1101)</f>
        <v/>
      </c>
      <c r="J1144" s="6" t="str">
        <f>IF(ISBLANK(Datum!$B1101),"",CONCATENATE(G1143," - (",LEFT(I1143,3),") - ",H1143))</f>
        <v/>
      </c>
      <c r="K1144" s="3">
        <v>1136</v>
      </c>
      <c r="L1144" s="8" t="str">
        <f>IF(ISBLANK(CoordSys!$B1139),"",CoordSys!$A1139)</f>
        <v/>
      </c>
      <c r="M1144" s="8" t="str">
        <f>IF(ISBLANK(CoordSys!$B1139),"",CoordSys!$B1139)</f>
        <v/>
      </c>
      <c r="N1144" s="8" t="str">
        <f>IF(ISBLANK(CoordSys!$B1139),"",CoordSys!$D1139)</f>
        <v/>
      </c>
      <c r="O1144" s="6" t="str">
        <f>IF(ISBLANK(CoordSys!$B1139),"",CONCATENATE(L1144," - ",M1144))</f>
        <v/>
      </c>
      <c r="P1144" s="3">
        <v>1131</v>
      </c>
      <c r="Q1144" s="8" t="str">
        <f>IF(ISBLANK(CSAxis!$B1134),"",CSAxis!$A1134)</f>
        <v/>
      </c>
      <c r="R1144" s="8" t="str">
        <f>IF(ISBLANK(CSAxis!$B1134),"",CSAxis!$B1134)</f>
        <v/>
      </c>
      <c r="S1144" s="6" t="str">
        <f>IF(ISBLANK(CSAxis!$B1134),"",CONCATENATE(Q1144," - ",R1144))</f>
        <v/>
      </c>
      <c r="AB1144" s="3">
        <v>1121</v>
      </c>
      <c r="AC1144" s="8" t="str">
        <f>IF(ISBLANK(UoM!$B1124),"",UoM!$A1124)</f>
        <v/>
      </c>
      <c r="AD1144" s="8" t="str">
        <f>IF(ISBLANK(UoM!$B1124),"",UoM!$B1124)</f>
        <v/>
      </c>
      <c r="AE1144" s="6" t="str">
        <f>IF(ISBLANK(UoM!$B1124),"",CONCATENATE(AC1144," - ",AD1144))</f>
        <v/>
      </c>
      <c r="AF1144" s="3">
        <v>1142</v>
      </c>
      <c r="AG1144" s="8" t="str">
        <f>IF(ISBLANK('Prime Meridian'!$B1145),"",'Prime Meridian'!$A1145)</f>
        <v/>
      </c>
      <c r="AH1144" s="8" t="str">
        <f>IF(ISBLANK('Prime Meridian'!$B1145),"",'Prime Meridian'!$B1145)</f>
        <v/>
      </c>
      <c r="AI1144" s="6" t="str">
        <f>IF(ISBLANK('Prime Meridian'!$B1145),"",CONCATENATE(AG1144," - ",AH1144))</f>
        <v/>
      </c>
      <c r="AN1144" s="3">
        <v>1127</v>
      </c>
      <c r="AO1144" s="8" t="str">
        <f>IF(ISBLANK(OpParam!$B1130),"",OpParam!$A1130)</f>
        <v/>
      </c>
      <c r="AP1144" s="8" t="str">
        <f>IF(ISBLANK(OpParam!$B1130),"",OpParam!$B1130)</f>
        <v/>
      </c>
      <c r="AQ1144" s="6" t="str">
        <f>IF(ISBLANK(OpParam!$B1130),"",CONCATENATE(AO1144," - ",AP1144))</f>
        <v/>
      </c>
      <c r="AS1144" s="8" t="str">
        <f>IF(ISBLANK(CoordOp!$B1107),"",CoordOp!$A1107)</f>
        <v/>
      </c>
      <c r="AT1144" s="8" t="str">
        <f>IF(ISBLANK(CoordOp!$B1107),"",CoordOp!$B1107)</f>
        <v/>
      </c>
      <c r="AU1144" s="6" t="str">
        <f>IF(ISBLANK(CoordOp!$B1107),"",CONCATENATE(AS1144," - ",AT1144))</f>
        <v/>
      </c>
      <c r="AZ1144" s="3">
        <v>1136</v>
      </c>
      <c r="BA1144" s="8" t="str">
        <f>IF(ISBLANK(Ellipsoid!$B1139),"",Ellipsoid!$A1139)</f>
        <v/>
      </c>
      <c r="BB1144" s="8" t="str">
        <f>IF(ISBLANK(Ellipsoid!$B1139),"",Ellipsoid!$B1139)</f>
        <v/>
      </c>
      <c r="BC1144" s="6" t="str">
        <f>IF(ISBLANK(Ellipsoid!$B1139),"",CONCATENATE(BA1144," - ",BB1144))</f>
        <v/>
      </c>
      <c r="BQ1144" s="8" t="str">
        <f>IF(ISBLANK('Source Citation'!$B1146),"",'Source Citation'!$A1146)</f>
        <v/>
      </c>
      <c r="BR1144" s="8" t="str">
        <f>IF(ISBLANK('Source Citation'!$B1146),"",'Source Citation'!$B1146)</f>
        <v/>
      </c>
      <c r="BS1144" s="6" t="str">
        <f>IF(ISBLANK('Source Citation'!$B1146),"",CONCATENATE(BQ1144," - ",BR1144))</f>
        <v/>
      </c>
      <c r="BY1144" s="8" t="str">
        <f>IF(ISBLANK('Geographic Extent'!$B1146),"",'Geographic Extent'!$A1146)</f>
        <v/>
      </c>
      <c r="BZ1144" s="8" t="str">
        <f>IF(ISBLANK('Geographic Extent'!$B1146),"",'Geographic Extent'!$B1146)</f>
        <v/>
      </c>
      <c r="CA1144" s="6" t="str">
        <f>IF(ISBLANK('Geographic Extent'!$B1146),"",CONCATENATE(BY1144," - ",BZ1144))</f>
        <v/>
      </c>
    </row>
    <row r="1145" spans="1:79" x14ac:dyDescent="0.2">
      <c r="A1145" s="3">
        <v>1071</v>
      </c>
      <c r="B1145" s="8" t="str">
        <f>IF(ISBLANK(CRS!$B1074),"",CRS!$A1074)</f>
        <v/>
      </c>
      <c r="C1145" s="8" t="str">
        <f>IF(ISBLANK(CRS!$B1074),"",CRS!$B1074)</f>
        <v/>
      </c>
      <c r="D1145" s="8" t="str">
        <f>IF(ISBLANK(CRS!$B1074),"",CRS!$D1074)</f>
        <v/>
      </c>
      <c r="E1145" s="6" t="str">
        <f>IF(ISBLANK(CRS!$B1074),"",CONCATENATE(B1144," - (",LEFT(D1144,3),") - ",C1144))</f>
        <v/>
      </c>
      <c r="F1145" s="3">
        <v>1099</v>
      </c>
      <c r="G1145" s="8" t="str">
        <f>IF(ISBLANK(Datum!$B1102),"",Datum!$A1102)</f>
        <v/>
      </c>
      <c r="H1145" s="8" t="str">
        <f>IF(ISBLANK(Datum!$B1102),"",Datum!$B1102)</f>
        <v/>
      </c>
      <c r="I1145" s="8" t="str">
        <f>IF(ISBLANK(Datum!$B1102),"",Datum!$D1102)</f>
        <v/>
      </c>
      <c r="J1145" s="6" t="str">
        <f>IF(ISBLANK(Datum!$B1102),"",CONCATENATE(G1144," - (",LEFT(I1144,3),") - ",H1144))</f>
        <v/>
      </c>
      <c r="K1145" s="3">
        <v>1137</v>
      </c>
      <c r="L1145" s="8" t="str">
        <f>IF(ISBLANK(CoordSys!$B1140),"",CoordSys!$A1140)</f>
        <v/>
      </c>
      <c r="M1145" s="8" t="str">
        <f>IF(ISBLANK(CoordSys!$B1140),"",CoordSys!$B1140)</f>
        <v/>
      </c>
      <c r="N1145" s="8" t="str">
        <f>IF(ISBLANK(CoordSys!$B1140),"",CoordSys!$D1140)</f>
        <v/>
      </c>
      <c r="O1145" s="6" t="str">
        <f>IF(ISBLANK(CoordSys!$B1140),"",CONCATENATE(L1145," - ",M1145))</f>
        <v/>
      </c>
      <c r="P1145" s="3">
        <v>1132</v>
      </c>
      <c r="Q1145" s="8" t="str">
        <f>IF(ISBLANK(CSAxis!$B1135),"",CSAxis!$A1135)</f>
        <v/>
      </c>
      <c r="R1145" s="8" t="str">
        <f>IF(ISBLANK(CSAxis!$B1135),"",CSAxis!$B1135)</f>
        <v/>
      </c>
      <c r="S1145" s="6" t="str">
        <f>IF(ISBLANK(CSAxis!$B1135),"",CONCATENATE(Q1145," - ",R1145))</f>
        <v/>
      </c>
      <c r="AB1145" s="3">
        <v>1122</v>
      </c>
      <c r="AC1145" s="8" t="str">
        <f>IF(ISBLANK(UoM!$B1125),"",UoM!$A1125)</f>
        <v/>
      </c>
      <c r="AD1145" s="8" t="str">
        <f>IF(ISBLANK(UoM!$B1125),"",UoM!$B1125)</f>
        <v/>
      </c>
      <c r="AE1145" s="6" t="str">
        <f>IF(ISBLANK(UoM!$B1125),"",CONCATENATE(AC1145," - ",AD1145))</f>
        <v/>
      </c>
      <c r="AF1145" s="3">
        <v>1143</v>
      </c>
      <c r="AG1145" s="8" t="str">
        <f>IF(ISBLANK('Prime Meridian'!$B1146),"",'Prime Meridian'!$A1146)</f>
        <v/>
      </c>
      <c r="AH1145" s="8" t="str">
        <f>IF(ISBLANK('Prime Meridian'!$B1146),"",'Prime Meridian'!$B1146)</f>
        <v/>
      </c>
      <c r="AI1145" s="6" t="str">
        <f>IF(ISBLANK('Prime Meridian'!$B1146),"",CONCATENATE(AG1145," - ",AH1145))</f>
        <v/>
      </c>
      <c r="AN1145" s="3">
        <v>1128</v>
      </c>
      <c r="AO1145" s="8" t="str">
        <f>IF(ISBLANK(OpParam!$B1131),"",OpParam!$A1131)</f>
        <v/>
      </c>
      <c r="AP1145" s="8" t="str">
        <f>IF(ISBLANK(OpParam!$B1131),"",OpParam!$B1131)</f>
        <v/>
      </c>
      <c r="AQ1145" s="6" t="str">
        <f>IF(ISBLANK(OpParam!$B1131),"",CONCATENATE(AO1145," - ",AP1145))</f>
        <v/>
      </c>
      <c r="AS1145" s="8" t="str">
        <f>IF(ISBLANK(CoordOp!$B1108),"",CoordOp!$A1108)</f>
        <v/>
      </c>
      <c r="AT1145" s="8" t="str">
        <f>IF(ISBLANK(CoordOp!$B1108),"",CoordOp!$B1108)</f>
        <v/>
      </c>
      <c r="AU1145" s="6" t="str">
        <f>IF(ISBLANK(CoordOp!$B1108),"",CONCATENATE(AS1145," - ",AT1145))</f>
        <v/>
      </c>
      <c r="AZ1145" s="3">
        <v>1137</v>
      </c>
      <c r="BA1145" s="8" t="str">
        <f>IF(ISBLANK(Ellipsoid!$B1140),"",Ellipsoid!$A1140)</f>
        <v/>
      </c>
      <c r="BB1145" s="8" t="str">
        <f>IF(ISBLANK(Ellipsoid!$B1140),"",Ellipsoid!$B1140)</f>
        <v/>
      </c>
      <c r="BC1145" s="6" t="str">
        <f>IF(ISBLANK(Ellipsoid!$B1140),"",CONCATENATE(BA1145," - ",BB1145))</f>
        <v/>
      </c>
      <c r="BQ1145" s="8" t="str">
        <f>IF(ISBLANK('Source Citation'!$B1147),"",'Source Citation'!$A1147)</f>
        <v/>
      </c>
      <c r="BR1145" s="8" t="str">
        <f>IF(ISBLANK('Source Citation'!$B1147),"",'Source Citation'!$B1147)</f>
        <v/>
      </c>
      <c r="BS1145" s="6" t="str">
        <f>IF(ISBLANK('Source Citation'!$B1147),"",CONCATENATE(BQ1145," - ",BR1145))</f>
        <v/>
      </c>
      <c r="BY1145" s="8" t="str">
        <f>IF(ISBLANK('Geographic Extent'!$B1147),"",'Geographic Extent'!$A1147)</f>
        <v/>
      </c>
      <c r="BZ1145" s="8" t="str">
        <f>IF(ISBLANK('Geographic Extent'!$B1147),"",'Geographic Extent'!$B1147)</f>
        <v/>
      </c>
      <c r="CA1145" s="6" t="str">
        <f>IF(ISBLANK('Geographic Extent'!$B1147),"",CONCATENATE(BY1145," - ",BZ1145))</f>
        <v/>
      </c>
    </row>
    <row r="1146" spans="1:79" x14ac:dyDescent="0.2">
      <c r="A1146" s="3">
        <v>1072</v>
      </c>
      <c r="B1146" s="8" t="str">
        <f>IF(ISBLANK(CRS!$B1075),"",CRS!$A1075)</f>
        <v/>
      </c>
      <c r="C1146" s="8" t="str">
        <f>IF(ISBLANK(CRS!$B1075),"",CRS!$B1075)</f>
        <v/>
      </c>
      <c r="D1146" s="8" t="str">
        <f>IF(ISBLANK(CRS!$B1075),"",CRS!$D1075)</f>
        <v/>
      </c>
      <c r="E1146" s="6" t="str">
        <f>IF(ISBLANK(CRS!$B1075),"",CONCATENATE(B1145," - (",LEFT(D1145,3),") - ",C1145))</f>
        <v/>
      </c>
      <c r="F1146" s="3">
        <v>1100</v>
      </c>
      <c r="G1146" s="8" t="str">
        <f>IF(ISBLANK(Datum!$B1103),"",Datum!$A1103)</f>
        <v/>
      </c>
      <c r="H1146" s="8" t="str">
        <f>IF(ISBLANK(Datum!$B1103),"",Datum!$B1103)</f>
        <v/>
      </c>
      <c r="I1146" s="8" t="str">
        <f>IF(ISBLANK(Datum!$B1103),"",Datum!$D1103)</f>
        <v/>
      </c>
      <c r="J1146" s="6" t="str">
        <f>IF(ISBLANK(Datum!$B1103),"",CONCATENATE(G1145," - (",LEFT(I1145,3),") - ",H1145))</f>
        <v/>
      </c>
      <c r="K1146" s="3">
        <v>1138</v>
      </c>
      <c r="L1146" s="8" t="str">
        <f>IF(ISBLANK(CoordSys!$B1141),"",CoordSys!$A1141)</f>
        <v/>
      </c>
      <c r="M1146" s="8" t="str">
        <f>IF(ISBLANK(CoordSys!$B1141),"",CoordSys!$B1141)</f>
        <v/>
      </c>
      <c r="N1146" s="8" t="str">
        <f>IF(ISBLANK(CoordSys!$B1141),"",CoordSys!$D1141)</f>
        <v/>
      </c>
      <c r="O1146" s="6" t="str">
        <f>IF(ISBLANK(CoordSys!$B1141),"",CONCATENATE(L1146," - ",M1146))</f>
        <v/>
      </c>
      <c r="P1146" s="3">
        <v>1133</v>
      </c>
      <c r="Q1146" s="8" t="str">
        <f>IF(ISBLANK(CSAxis!$B1136),"",CSAxis!$A1136)</f>
        <v/>
      </c>
      <c r="R1146" s="8" t="str">
        <f>IF(ISBLANK(CSAxis!$B1136),"",CSAxis!$B1136)</f>
        <v/>
      </c>
      <c r="S1146" s="6" t="str">
        <f>IF(ISBLANK(CSAxis!$B1136),"",CONCATENATE(Q1146," - ",R1146))</f>
        <v/>
      </c>
      <c r="AB1146" s="3">
        <v>1123</v>
      </c>
      <c r="AC1146" s="8" t="str">
        <f>IF(ISBLANK(UoM!$B1126),"",UoM!$A1126)</f>
        <v/>
      </c>
      <c r="AD1146" s="8" t="str">
        <f>IF(ISBLANK(UoM!$B1126),"",UoM!$B1126)</f>
        <v/>
      </c>
      <c r="AE1146" s="6" t="str">
        <f>IF(ISBLANK(UoM!$B1126),"",CONCATENATE(AC1146," - ",AD1146))</f>
        <v/>
      </c>
      <c r="AF1146" s="3">
        <v>1144</v>
      </c>
      <c r="AG1146" s="8" t="str">
        <f>IF(ISBLANK('Prime Meridian'!$B1147),"",'Prime Meridian'!$A1147)</f>
        <v/>
      </c>
      <c r="AH1146" s="8" t="str">
        <f>IF(ISBLANK('Prime Meridian'!$B1147),"",'Prime Meridian'!$B1147)</f>
        <v/>
      </c>
      <c r="AI1146" s="6" t="str">
        <f>IF(ISBLANK('Prime Meridian'!$B1147),"",CONCATENATE(AG1146," - ",AH1146))</f>
        <v/>
      </c>
      <c r="AN1146" s="3">
        <v>1129</v>
      </c>
      <c r="AO1146" s="8" t="str">
        <f>IF(ISBLANK(OpParam!$B1132),"",OpParam!$A1132)</f>
        <v/>
      </c>
      <c r="AP1146" s="8" t="str">
        <f>IF(ISBLANK(OpParam!$B1132),"",OpParam!$B1132)</f>
        <v/>
      </c>
      <c r="AQ1146" s="6" t="str">
        <f>IF(ISBLANK(OpParam!$B1132),"",CONCATENATE(AO1146," - ",AP1146))</f>
        <v/>
      </c>
      <c r="AS1146" s="8" t="str">
        <f>IF(ISBLANK(CoordOp!$B1109),"",CoordOp!$A1109)</f>
        <v/>
      </c>
      <c r="AT1146" s="8" t="str">
        <f>IF(ISBLANK(CoordOp!$B1109),"",CoordOp!$B1109)</f>
        <v/>
      </c>
      <c r="AU1146" s="6" t="str">
        <f>IF(ISBLANK(CoordOp!$B1109),"",CONCATENATE(AS1146," - ",AT1146))</f>
        <v/>
      </c>
      <c r="AZ1146" s="3">
        <v>1138</v>
      </c>
      <c r="BA1146" s="8" t="str">
        <f>IF(ISBLANK(Ellipsoid!$B1141),"",Ellipsoid!$A1141)</f>
        <v/>
      </c>
      <c r="BB1146" s="8" t="str">
        <f>IF(ISBLANK(Ellipsoid!$B1141),"",Ellipsoid!$B1141)</f>
        <v/>
      </c>
      <c r="BC1146" s="6" t="str">
        <f>IF(ISBLANK(Ellipsoid!$B1141),"",CONCATENATE(BA1146," - ",BB1146))</f>
        <v/>
      </c>
      <c r="BQ1146" s="8" t="str">
        <f>IF(ISBLANK('Source Citation'!$B1148),"",'Source Citation'!$A1148)</f>
        <v/>
      </c>
      <c r="BR1146" s="8" t="str">
        <f>IF(ISBLANK('Source Citation'!$B1148),"",'Source Citation'!$B1148)</f>
        <v/>
      </c>
      <c r="BS1146" s="6" t="str">
        <f>IF(ISBLANK('Source Citation'!$B1148),"",CONCATENATE(BQ1146," - ",BR1146))</f>
        <v/>
      </c>
      <c r="BY1146" s="8" t="str">
        <f>IF(ISBLANK('Geographic Extent'!$B1148),"",'Geographic Extent'!$A1148)</f>
        <v/>
      </c>
      <c r="BZ1146" s="8" t="str">
        <f>IF(ISBLANK('Geographic Extent'!$B1148),"",'Geographic Extent'!$B1148)</f>
        <v/>
      </c>
      <c r="CA1146" s="6" t="str">
        <f>IF(ISBLANK('Geographic Extent'!$B1148),"",CONCATENATE(BY1146," - ",BZ1146))</f>
        <v/>
      </c>
    </row>
    <row r="1147" spans="1:79" x14ac:dyDescent="0.2">
      <c r="A1147" s="3">
        <v>1073</v>
      </c>
      <c r="B1147" s="8" t="str">
        <f>IF(ISBLANK(CRS!$B1076),"",CRS!$A1076)</f>
        <v/>
      </c>
      <c r="C1147" s="8" t="str">
        <f>IF(ISBLANK(CRS!$B1076),"",CRS!$B1076)</f>
        <v/>
      </c>
      <c r="D1147" s="8" t="str">
        <f>IF(ISBLANK(CRS!$B1076),"",CRS!$D1076)</f>
        <v/>
      </c>
      <c r="E1147" s="6" t="str">
        <f>IF(ISBLANK(CRS!$B1076),"",CONCATENATE(B1146," - (",LEFT(D1146,3),") - ",C1146))</f>
        <v/>
      </c>
      <c r="F1147" s="3">
        <v>1101</v>
      </c>
      <c r="G1147" s="8" t="str">
        <f>IF(ISBLANK(Datum!$B1104),"",Datum!$A1104)</f>
        <v/>
      </c>
      <c r="H1147" s="8" t="str">
        <f>IF(ISBLANK(Datum!$B1104),"",Datum!$B1104)</f>
        <v/>
      </c>
      <c r="I1147" s="8" t="str">
        <f>IF(ISBLANK(Datum!$B1104),"",Datum!$D1104)</f>
        <v/>
      </c>
      <c r="J1147" s="6" t="str">
        <f>IF(ISBLANK(Datum!$B1104),"",CONCATENATE(G1146," - (",LEFT(I1146,3),") - ",H1146))</f>
        <v/>
      </c>
      <c r="K1147" s="3">
        <v>1139</v>
      </c>
      <c r="L1147" s="8" t="str">
        <f>IF(ISBLANK(CoordSys!$B1142),"",CoordSys!$A1142)</f>
        <v/>
      </c>
      <c r="M1147" s="8" t="str">
        <f>IF(ISBLANK(CoordSys!$B1142),"",CoordSys!$B1142)</f>
        <v/>
      </c>
      <c r="N1147" s="8" t="str">
        <f>IF(ISBLANK(CoordSys!$B1142),"",CoordSys!$D1142)</f>
        <v/>
      </c>
      <c r="O1147" s="6" t="str">
        <f>IF(ISBLANK(CoordSys!$B1142),"",CONCATENATE(L1147," - ",M1147))</f>
        <v/>
      </c>
      <c r="P1147" s="3">
        <v>1134</v>
      </c>
      <c r="Q1147" s="8" t="str">
        <f>IF(ISBLANK(CSAxis!$B1137),"",CSAxis!$A1137)</f>
        <v/>
      </c>
      <c r="R1147" s="8" t="str">
        <f>IF(ISBLANK(CSAxis!$B1137),"",CSAxis!$B1137)</f>
        <v/>
      </c>
      <c r="S1147" s="6" t="str">
        <f>IF(ISBLANK(CSAxis!$B1137),"",CONCATENATE(Q1147," - ",R1147))</f>
        <v/>
      </c>
      <c r="AB1147" s="3">
        <v>1124</v>
      </c>
      <c r="AC1147" s="8" t="str">
        <f>IF(ISBLANK(UoM!$B1127),"",UoM!$A1127)</f>
        <v/>
      </c>
      <c r="AD1147" s="8" t="str">
        <f>IF(ISBLANK(UoM!$B1127),"",UoM!$B1127)</f>
        <v/>
      </c>
      <c r="AE1147" s="6" t="str">
        <f>IF(ISBLANK(UoM!$B1127),"",CONCATENATE(AC1147," - ",AD1147))</f>
        <v/>
      </c>
      <c r="AF1147" s="3">
        <v>1145</v>
      </c>
      <c r="AG1147" s="8" t="str">
        <f>IF(ISBLANK('Prime Meridian'!$B1148),"",'Prime Meridian'!$A1148)</f>
        <v/>
      </c>
      <c r="AH1147" s="8" t="str">
        <f>IF(ISBLANK('Prime Meridian'!$B1148),"",'Prime Meridian'!$B1148)</f>
        <v/>
      </c>
      <c r="AI1147" s="6" t="str">
        <f>IF(ISBLANK('Prime Meridian'!$B1148),"",CONCATENATE(AG1147," - ",AH1147))</f>
        <v/>
      </c>
      <c r="AN1147" s="3">
        <v>1130</v>
      </c>
      <c r="AO1147" s="8" t="str">
        <f>IF(ISBLANK(OpParam!$B1133),"",OpParam!$A1133)</f>
        <v/>
      </c>
      <c r="AP1147" s="8" t="str">
        <f>IF(ISBLANK(OpParam!$B1133),"",OpParam!$B1133)</f>
        <v/>
      </c>
      <c r="AQ1147" s="6" t="str">
        <f>IF(ISBLANK(OpParam!$B1133),"",CONCATENATE(AO1147," - ",AP1147))</f>
        <v/>
      </c>
      <c r="AS1147" s="8" t="str">
        <f>IF(ISBLANK(CoordOp!$B1110),"",CoordOp!$A1110)</f>
        <v/>
      </c>
      <c r="AT1147" s="8" t="str">
        <f>IF(ISBLANK(CoordOp!$B1110),"",CoordOp!$B1110)</f>
        <v/>
      </c>
      <c r="AU1147" s="6" t="str">
        <f>IF(ISBLANK(CoordOp!$B1110),"",CONCATENATE(AS1147," - ",AT1147))</f>
        <v/>
      </c>
      <c r="AZ1147" s="3">
        <v>1139</v>
      </c>
      <c r="BA1147" s="8" t="str">
        <f>IF(ISBLANK(Ellipsoid!$B1142),"",Ellipsoid!$A1142)</f>
        <v/>
      </c>
      <c r="BB1147" s="8" t="str">
        <f>IF(ISBLANK(Ellipsoid!$B1142),"",Ellipsoid!$B1142)</f>
        <v/>
      </c>
      <c r="BC1147" s="6" t="str">
        <f>IF(ISBLANK(Ellipsoid!$B1142),"",CONCATENATE(BA1147," - ",BB1147))</f>
        <v/>
      </c>
      <c r="BQ1147" s="8" t="str">
        <f>IF(ISBLANK('Source Citation'!$B1149),"",'Source Citation'!$A1149)</f>
        <v/>
      </c>
      <c r="BR1147" s="8" t="str">
        <f>IF(ISBLANK('Source Citation'!$B1149),"",'Source Citation'!$B1149)</f>
        <v/>
      </c>
      <c r="BS1147" s="6" t="str">
        <f>IF(ISBLANK('Source Citation'!$B1149),"",CONCATENATE(BQ1147," - ",BR1147))</f>
        <v/>
      </c>
      <c r="BY1147" s="8" t="str">
        <f>IF(ISBLANK('Geographic Extent'!$B1149),"",'Geographic Extent'!$A1149)</f>
        <v/>
      </c>
      <c r="BZ1147" s="8" t="str">
        <f>IF(ISBLANK('Geographic Extent'!$B1149),"",'Geographic Extent'!$B1149)</f>
        <v/>
      </c>
      <c r="CA1147" s="6" t="str">
        <f>IF(ISBLANK('Geographic Extent'!$B1149),"",CONCATENATE(BY1147," - ",BZ1147))</f>
        <v/>
      </c>
    </row>
    <row r="1148" spans="1:79" x14ac:dyDescent="0.2">
      <c r="A1148" s="3">
        <v>1074</v>
      </c>
      <c r="B1148" s="8" t="str">
        <f>IF(ISBLANK(CRS!$B1077),"",CRS!$A1077)</f>
        <v/>
      </c>
      <c r="C1148" s="8" t="str">
        <f>IF(ISBLANK(CRS!$B1077),"",CRS!$B1077)</f>
        <v/>
      </c>
      <c r="D1148" s="8" t="str">
        <f>IF(ISBLANK(CRS!$B1077),"",CRS!$D1077)</f>
        <v/>
      </c>
      <c r="E1148" s="6" t="str">
        <f>IF(ISBLANK(CRS!$B1077),"",CONCATENATE(B1147," - (",LEFT(D1147,3),") - ",C1147))</f>
        <v/>
      </c>
      <c r="F1148" s="3">
        <v>1102</v>
      </c>
      <c r="G1148" s="8" t="str">
        <f>IF(ISBLANK(Datum!$B1105),"",Datum!$A1105)</f>
        <v/>
      </c>
      <c r="H1148" s="8" t="str">
        <f>IF(ISBLANK(Datum!$B1105),"",Datum!$B1105)</f>
        <v/>
      </c>
      <c r="I1148" s="8" t="str">
        <f>IF(ISBLANK(Datum!$B1105),"",Datum!$D1105)</f>
        <v/>
      </c>
      <c r="J1148" s="6" t="str">
        <f>IF(ISBLANK(Datum!$B1105),"",CONCATENATE(G1147," - (",LEFT(I1147,3),") - ",H1147))</f>
        <v/>
      </c>
      <c r="K1148" s="3">
        <v>1140</v>
      </c>
      <c r="L1148" s="8" t="str">
        <f>IF(ISBLANK(CoordSys!$B1143),"",CoordSys!$A1143)</f>
        <v/>
      </c>
      <c r="M1148" s="8" t="str">
        <f>IF(ISBLANK(CoordSys!$B1143),"",CoordSys!$B1143)</f>
        <v/>
      </c>
      <c r="N1148" s="8" t="str">
        <f>IF(ISBLANK(CoordSys!$B1143),"",CoordSys!$D1143)</f>
        <v/>
      </c>
      <c r="O1148" s="6" t="str">
        <f>IF(ISBLANK(CoordSys!$B1143),"",CONCATENATE(L1148," - ",M1148))</f>
        <v/>
      </c>
      <c r="P1148" s="3">
        <v>1135</v>
      </c>
      <c r="Q1148" s="8" t="str">
        <f>IF(ISBLANK(CSAxis!$B1138),"",CSAxis!$A1138)</f>
        <v/>
      </c>
      <c r="R1148" s="8" t="str">
        <f>IF(ISBLANK(CSAxis!$B1138),"",CSAxis!$B1138)</f>
        <v/>
      </c>
      <c r="S1148" s="6" t="str">
        <f>IF(ISBLANK(CSAxis!$B1138),"",CONCATENATE(Q1148," - ",R1148))</f>
        <v/>
      </c>
      <c r="AB1148" s="3">
        <v>1125</v>
      </c>
      <c r="AC1148" s="8" t="str">
        <f>IF(ISBLANK(UoM!$B1128),"",UoM!$A1128)</f>
        <v/>
      </c>
      <c r="AD1148" s="8" t="str">
        <f>IF(ISBLANK(UoM!$B1128),"",UoM!$B1128)</f>
        <v/>
      </c>
      <c r="AE1148" s="6" t="str">
        <f>IF(ISBLANK(UoM!$B1128),"",CONCATENATE(AC1148," - ",AD1148))</f>
        <v/>
      </c>
      <c r="AF1148" s="3">
        <v>1146</v>
      </c>
      <c r="AG1148" s="8" t="str">
        <f>IF(ISBLANK('Prime Meridian'!$B1149),"",'Prime Meridian'!$A1149)</f>
        <v/>
      </c>
      <c r="AH1148" s="8" t="str">
        <f>IF(ISBLANK('Prime Meridian'!$B1149),"",'Prime Meridian'!$B1149)</f>
        <v/>
      </c>
      <c r="AI1148" s="6" t="str">
        <f>IF(ISBLANK('Prime Meridian'!$B1149),"",CONCATENATE(AG1148," - ",AH1148))</f>
        <v/>
      </c>
      <c r="AN1148" s="3">
        <v>1131</v>
      </c>
      <c r="AO1148" s="8" t="str">
        <f>IF(ISBLANK(OpParam!$B1134),"",OpParam!$A1134)</f>
        <v/>
      </c>
      <c r="AP1148" s="8" t="str">
        <f>IF(ISBLANK(OpParam!$B1134),"",OpParam!$B1134)</f>
        <v/>
      </c>
      <c r="AQ1148" s="6" t="str">
        <f>IF(ISBLANK(OpParam!$B1134),"",CONCATENATE(AO1148," - ",AP1148))</f>
        <v/>
      </c>
      <c r="AS1148" s="8" t="str">
        <f>IF(ISBLANK(CoordOp!$B1111),"",CoordOp!$A1111)</f>
        <v/>
      </c>
      <c r="AT1148" s="8" t="str">
        <f>IF(ISBLANK(CoordOp!$B1111),"",CoordOp!$B1111)</f>
        <v/>
      </c>
      <c r="AU1148" s="6" t="str">
        <f>IF(ISBLANK(CoordOp!$B1111),"",CONCATENATE(AS1148," - ",AT1148))</f>
        <v/>
      </c>
      <c r="AZ1148" s="3">
        <v>1140</v>
      </c>
      <c r="BA1148" s="8" t="str">
        <f>IF(ISBLANK(Ellipsoid!$B1143),"",Ellipsoid!$A1143)</f>
        <v/>
      </c>
      <c r="BB1148" s="8" t="str">
        <f>IF(ISBLANK(Ellipsoid!$B1143),"",Ellipsoid!$B1143)</f>
        <v/>
      </c>
      <c r="BC1148" s="6" t="str">
        <f>IF(ISBLANK(Ellipsoid!$B1143),"",CONCATENATE(BA1148," - ",BB1148))</f>
        <v/>
      </c>
      <c r="BQ1148" s="8" t="str">
        <f>IF(ISBLANK('Source Citation'!$B1150),"",'Source Citation'!$A1150)</f>
        <v/>
      </c>
      <c r="BR1148" s="8" t="str">
        <f>IF(ISBLANK('Source Citation'!$B1150),"",'Source Citation'!$B1150)</f>
        <v/>
      </c>
      <c r="BS1148" s="6" t="str">
        <f>IF(ISBLANK('Source Citation'!$B1150),"",CONCATENATE(BQ1148," - ",BR1148))</f>
        <v/>
      </c>
      <c r="BY1148" s="8" t="str">
        <f>IF(ISBLANK('Geographic Extent'!$B1150),"",'Geographic Extent'!$A1150)</f>
        <v/>
      </c>
      <c r="BZ1148" s="8" t="str">
        <f>IF(ISBLANK('Geographic Extent'!$B1150),"",'Geographic Extent'!$B1150)</f>
        <v/>
      </c>
      <c r="CA1148" s="6" t="str">
        <f>IF(ISBLANK('Geographic Extent'!$B1150),"",CONCATENATE(BY1148," - ",BZ1148))</f>
        <v/>
      </c>
    </row>
    <row r="1149" spans="1:79" x14ac:dyDescent="0.2">
      <c r="A1149" s="3">
        <v>1075</v>
      </c>
      <c r="B1149" s="8" t="str">
        <f>IF(ISBLANK(CRS!$B1078),"",CRS!$A1078)</f>
        <v/>
      </c>
      <c r="C1149" s="8" t="str">
        <f>IF(ISBLANK(CRS!$B1078),"",CRS!$B1078)</f>
        <v/>
      </c>
      <c r="D1149" s="8" t="str">
        <f>IF(ISBLANK(CRS!$B1078),"",CRS!$D1078)</f>
        <v/>
      </c>
      <c r="E1149" s="6" t="str">
        <f>IF(ISBLANK(CRS!$B1078),"",CONCATENATE(B1148," - (",LEFT(D1148,3),") - ",C1148))</f>
        <v/>
      </c>
      <c r="F1149" s="3">
        <v>1103</v>
      </c>
      <c r="G1149" s="8" t="str">
        <f>IF(ISBLANK(Datum!$B1106),"",Datum!$A1106)</f>
        <v/>
      </c>
      <c r="H1149" s="8" t="str">
        <f>IF(ISBLANK(Datum!$B1106),"",Datum!$B1106)</f>
        <v/>
      </c>
      <c r="I1149" s="8" t="str">
        <f>IF(ISBLANK(Datum!$B1106),"",Datum!$D1106)</f>
        <v/>
      </c>
      <c r="J1149" s="6" t="str">
        <f>IF(ISBLANK(Datum!$B1106),"",CONCATENATE(G1148," - (",LEFT(I1148,3),") - ",H1148))</f>
        <v/>
      </c>
      <c r="K1149" s="3">
        <v>1141</v>
      </c>
      <c r="L1149" s="8" t="str">
        <f>IF(ISBLANK(CoordSys!$B1144),"",CoordSys!$A1144)</f>
        <v/>
      </c>
      <c r="M1149" s="8" t="str">
        <f>IF(ISBLANK(CoordSys!$B1144),"",CoordSys!$B1144)</f>
        <v/>
      </c>
      <c r="N1149" s="8" t="str">
        <f>IF(ISBLANK(CoordSys!$B1144),"",CoordSys!$D1144)</f>
        <v/>
      </c>
      <c r="O1149" s="6" t="str">
        <f>IF(ISBLANK(CoordSys!$B1144),"",CONCATENATE(L1149," - ",M1149))</f>
        <v/>
      </c>
      <c r="P1149" s="3">
        <v>1136</v>
      </c>
      <c r="Q1149" s="8" t="str">
        <f>IF(ISBLANK(CSAxis!$B1139),"",CSAxis!$A1139)</f>
        <v/>
      </c>
      <c r="R1149" s="8" t="str">
        <f>IF(ISBLANK(CSAxis!$B1139),"",CSAxis!$B1139)</f>
        <v/>
      </c>
      <c r="S1149" s="6" t="str">
        <f>IF(ISBLANK(CSAxis!$B1139),"",CONCATENATE(Q1149," - ",R1149))</f>
        <v/>
      </c>
      <c r="AB1149" s="3">
        <v>1126</v>
      </c>
      <c r="AC1149" s="8" t="str">
        <f>IF(ISBLANK(UoM!$B1129),"",UoM!$A1129)</f>
        <v/>
      </c>
      <c r="AD1149" s="8" t="str">
        <f>IF(ISBLANK(UoM!$B1129),"",UoM!$B1129)</f>
        <v/>
      </c>
      <c r="AE1149" s="6" t="str">
        <f>IF(ISBLANK(UoM!$B1129),"",CONCATENATE(AC1149," - ",AD1149))</f>
        <v/>
      </c>
      <c r="AF1149" s="3">
        <v>1147</v>
      </c>
      <c r="AG1149" s="8" t="str">
        <f>IF(ISBLANK('Prime Meridian'!$B1150),"",'Prime Meridian'!$A1150)</f>
        <v/>
      </c>
      <c r="AH1149" s="8" t="str">
        <f>IF(ISBLANK('Prime Meridian'!$B1150),"",'Prime Meridian'!$B1150)</f>
        <v/>
      </c>
      <c r="AI1149" s="6" t="str">
        <f>IF(ISBLANK('Prime Meridian'!$B1150),"",CONCATENATE(AG1149," - ",AH1149))</f>
        <v/>
      </c>
      <c r="AN1149" s="3">
        <v>1132</v>
      </c>
      <c r="AO1149" s="8" t="str">
        <f>IF(ISBLANK(OpParam!$B1135),"",OpParam!$A1135)</f>
        <v/>
      </c>
      <c r="AP1149" s="8" t="str">
        <f>IF(ISBLANK(OpParam!$B1135),"",OpParam!$B1135)</f>
        <v/>
      </c>
      <c r="AQ1149" s="6" t="str">
        <f>IF(ISBLANK(OpParam!$B1135),"",CONCATENATE(AO1149," - ",AP1149))</f>
        <v/>
      </c>
      <c r="AS1149" s="8" t="str">
        <f>IF(ISBLANK(CoordOp!$B1112),"",CoordOp!$A1112)</f>
        <v/>
      </c>
      <c r="AT1149" s="8" t="str">
        <f>IF(ISBLANK(CoordOp!$B1112),"",CoordOp!$B1112)</f>
        <v/>
      </c>
      <c r="AU1149" s="6" t="str">
        <f>IF(ISBLANK(CoordOp!$B1112),"",CONCATENATE(AS1149," - ",AT1149))</f>
        <v/>
      </c>
      <c r="AZ1149" s="3">
        <v>1141</v>
      </c>
      <c r="BA1149" s="8" t="str">
        <f>IF(ISBLANK(Ellipsoid!$B1144),"",Ellipsoid!$A1144)</f>
        <v/>
      </c>
      <c r="BB1149" s="8" t="str">
        <f>IF(ISBLANK(Ellipsoid!$B1144),"",Ellipsoid!$B1144)</f>
        <v/>
      </c>
      <c r="BC1149" s="6" t="str">
        <f>IF(ISBLANK(Ellipsoid!$B1144),"",CONCATENATE(BA1149," - ",BB1149))</f>
        <v/>
      </c>
      <c r="BQ1149" s="8" t="str">
        <f>IF(ISBLANK('Source Citation'!$B1151),"",'Source Citation'!$A1151)</f>
        <v/>
      </c>
      <c r="BR1149" s="8" t="str">
        <f>IF(ISBLANK('Source Citation'!$B1151),"",'Source Citation'!$B1151)</f>
        <v/>
      </c>
      <c r="BS1149" s="6" t="str">
        <f>IF(ISBLANK('Source Citation'!$B1151),"",CONCATENATE(BQ1149," - ",BR1149))</f>
        <v/>
      </c>
      <c r="BY1149" s="8" t="str">
        <f>IF(ISBLANK('Geographic Extent'!$B1151),"",'Geographic Extent'!$A1151)</f>
        <v/>
      </c>
      <c r="BZ1149" s="8" t="str">
        <f>IF(ISBLANK('Geographic Extent'!$B1151),"",'Geographic Extent'!$B1151)</f>
        <v/>
      </c>
      <c r="CA1149" s="6" t="str">
        <f>IF(ISBLANK('Geographic Extent'!$B1151),"",CONCATENATE(BY1149," - ",BZ1149))</f>
        <v/>
      </c>
    </row>
    <row r="1150" spans="1:79" x14ac:dyDescent="0.2">
      <c r="A1150" s="3">
        <v>1076</v>
      </c>
      <c r="B1150" s="8" t="str">
        <f>IF(ISBLANK(CRS!$B1079),"",CRS!$A1079)</f>
        <v/>
      </c>
      <c r="C1150" s="8" t="str">
        <f>IF(ISBLANK(CRS!$B1079),"",CRS!$B1079)</f>
        <v/>
      </c>
      <c r="D1150" s="8" t="str">
        <f>IF(ISBLANK(CRS!$B1079),"",CRS!$D1079)</f>
        <v/>
      </c>
      <c r="E1150" s="6" t="str">
        <f>IF(ISBLANK(CRS!$B1079),"",CONCATENATE(B1149," - (",LEFT(D1149,3),") - ",C1149))</f>
        <v/>
      </c>
      <c r="F1150" s="3">
        <v>1104</v>
      </c>
      <c r="G1150" s="8" t="str">
        <f>IF(ISBLANK(Datum!$B1107),"",Datum!$A1107)</f>
        <v/>
      </c>
      <c r="H1150" s="8" t="str">
        <f>IF(ISBLANK(Datum!$B1107),"",Datum!$B1107)</f>
        <v/>
      </c>
      <c r="I1150" s="8" t="str">
        <f>IF(ISBLANK(Datum!$B1107),"",Datum!$D1107)</f>
        <v/>
      </c>
      <c r="J1150" s="6" t="str">
        <f>IF(ISBLANK(Datum!$B1107),"",CONCATENATE(G1149," - (",LEFT(I1149,3),") - ",H1149))</f>
        <v/>
      </c>
      <c r="K1150" s="3">
        <v>1142</v>
      </c>
      <c r="L1150" s="8" t="str">
        <f>IF(ISBLANK(CoordSys!$B1145),"",CoordSys!$A1145)</f>
        <v/>
      </c>
      <c r="M1150" s="8" t="str">
        <f>IF(ISBLANK(CoordSys!$B1145),"",CoordSys!$B1145)</f>
        <v/>
      </c>
      <c r="N1150" s="8" t="str">
        <f>IF(ISBLANK(CoordSys!$B1145),"",CoordSys!$D1145)</f>
        <v/>
      </c>
      <c r="O1150" s="6" t="str">
        <f>IF(ISBLANK(CoordSys!$B1145),"",CONCATENATE(L1150," - ",M1150))</f>
        <v/>
      </c>
      <c r="P1150" s="3">
        <v>1137</v>
      </c>
      <c r="Q1150" s="8" t="str">
        <f>IF(ISBLANK(CSAxis!$B1140),"",CSAxis!$A1140)</f>
        <v/>
      </c>
      <c r="R1150" s="8" t="str">
        <f>IF(ISBLANK(CSAxis!$B1140),"",CSAxis!$B1140)</f>
        <v/>
      </c>
      <c r="S1150" s="6" t="str">
        <f>IF(ISBLANK(CSAxis!$B1140),"",CONCATENATE(Q1150," - ",R1150))</f>
        <v/>
      </c>
      <c r="AB1150" s="3">
        <v>1127</v>
      </c>
      <c r="AC1150" s="8" t="str">
        <f>IF(ISBLANK(UoM!$B1130),"",UoM!$A1130)</f>
        <v/>
      </c>
      <c r="AD1150" s="8" t="str">
        <f>IF(ISBLANK(UoM!$B1130),"",UoM!$B1130)</f>
        <v/>
      </c>
      <c r="AE1150" s="6" t="str">
        <f>IF(ISBLANK(UoM!$B1130),"",CONCATENATE(AC1150," - ",AD1150))</f>
        <v/>
      </c>
      <c r="AF1150" s="3">
        <v>1148</v>
      </c>
      <c r="AG1150" s="8" t="str">
        <f>IF(ISBLANK('Prime Meridian'!$B1151),"",'Prime Meridian'!$A1151)</f>
        <v/>
      </c>
      <c r="AH1150" s="8" t="str">
        <f>IF(ISBLANK('Prime Meridian'!$B1151),"",'Prime Meridian'!$B1151)</f>
        <v/>
      </c>
      <c r="AI1150" s="6" t="str">
        <f>IF(ISBLANK('Prime Meridian'!$B1151),"",CONCATENATE(AG1150," - ",AH1150))</f>
        <v/>
      </c>
      <c r="AN1150" s="3">
        <v>1133</v>
      </c>
      <c r="AO1150" s="8" t="str">
        <f>IF(ISBLANK(OpParam!$B1136),"",OpParam!$A1136)</f>
        <v/>
      </c>
      <c r="AP1150" s="8" t="str">
        <f>IF(ISBLANK(OpParam!$B1136),"",OpParam!$B1136)</f>
        <v/>
      </c>
      <c r="AQ1150" s="6" t="str">
        <f>IF(ISBLANK(OpParam!$B1136),"",CONCATENATE(AO1150," - ",AP1150))</f>
        <v/>
      </c>
      <c r="AS1150" s="8" t="str">
        <f>IF(ISBLANK(CoordOp!$B1113),"",CoordOp!$A1113)</f>
        <v/>
      </c>
      <c r="AT1150" s="8" t="str">
        <f>IF(ISBLANK(CoordOp!$B1113),"",CoordOp!$B1113)</f>
        <v/>
      </c>
      <c r="AU1150" s="6" t="str">
        <f>IF(ISBLANK(CoordOp!$B1113),"",CONCATENATE(AS1150," - ",AT1150))</f>
        <v/>
      </c>
      <c r="AZ1150" s="3">
        <v>1142</v>
      </c>
      <c r="BA1150" s="8" t="str">
        <f>IF(ISBLANK(Ellipsoid!$B1145),"",Ellipsoid!$A1145)</f>
        <v/>
      </c>
      <c r="BB1150" s="8" t="str">
        <f>IF(ISBLANK(Ellipsoid!$B1145),"",Ellipsoid!$B1145)</f>
        <v/>
      </c>
      <c r="BC1150" s="6" t="str">
        <f>IF(ISBLANK(Ellipsoid!$B1145),"",CONCATENATE(BA1150," - ",BB1150))</f>
        <v/>
      </c>
      <c r="BQ1150" s="8" t="str">
        <f>IF(ISBLANK('Source Citation'!$B1152),"",'Source Citation'!$A1152)</f>
        <v/>
      </c>
      <c r="BR1150" s="8" t="str">
        <f>IF(ISBLANK('Source Citation'!$B1152),"",'Source Citation'!$B1152)</f>
        <v/>
      </c>
      <c r="BS1150" s="6" t="str">
        <f>IF(ISBLANK('Source Citation'!$B1152),"",CONCATENATE(BQ1150," - ",BR1150))</f>
        <v/>
      </c>
      <c r="BY1150" s="8" t="str">
        <f>IF(ISBLANK('Geographic Extent'!$B1152),"",'Geographic Extent'!$A1152)</f>
        <v/>
      </c>
      <c r="BZ1150" s="8" t="str">
        <f>IF(ISBLANK('Geographic Extent'!$B1152),"",'Geographic Extent'!$B1152)</f>
        <v/>
      </c>
      <c r="CA1150" s="6" t="str">
        <f>IF(ISBLANK('Geographic Extent'!$B1152),"",CONCATENATE(BY1150," - ",BZ1150))</f>
        <v/>
      </c>
    </row>
    <row r="1151" spans="1:79" x14ac:dyDescent="0.2">
      <c r="A1151" s="3">
        <v>1077</v>
      </c>
      <c r="B1151" s="8" t="str">
        <f>IF(ISBLANK(CRS!$B1080),"",CRS!$A1080)</f>
        <v/>
      </c>
      <c r="C1151" s="8" t="str">
        <f>IF(ISBLANK(CRS!$B1080),"",CRS!$B1080)</f>
        <v/>
      </c>
      <c r="D1151" s="8" t="str">
        <f>IF(ISBLANK(CRS!$B1080),"",CRS!$D1080)</f>
        <v/>
      </c>
      <c r="E1151" s="6" t="str">
        <f>IF(ISBLANK(CRS!$B1080),"",CONCATENATE(B1150," - (",LEFT(D1150,3),") - ",C1150))</f>
        <v/>
      </c>
      <c r="F1151" s="3">
        <v>1105</v>
      </c>
      <c r="G1151" s="8" t="str">
        <f>IF(ISBLANK(Datum!$B1108),"",Datum!$A1108)</f>
        <v/>
      </c>
      <c r="H1151" s="8" t="str">
        <f>IF(ISBLANK(Datum!$B1108),"",Datum!$B1108)</f>
        <v/>
      </c>
      <c r="I1151" s="8" t="str">
        <f>IF(ISBLANK(Datum!$B1108),"",Datum!$D1108)</f>
        <v/>
      </c>
      <c r="J1151" s="6" t="str">
        <f>IF(ISBLANK(Datum!$B1108),"",CONCATENATE(G1150," - (",LEFT(I1150,3),") - ",H1150))</f>
        <v/>
      </c>
      <c r="K1151" s="3">
        <v>1143</v>
      </c>
      <c r="L1151" s="8" t="str">
        <f>IF(ISBLANK(CoordSys!$B1146),"",CoordSys!$A1146)</f>
        <v/>
      </c>
      <c r="M1151" s="8" t="str">
        <f>IF(ISBLANK(CoordSys!$B1146),"",CoordSys!$B1146)</f>
        <v/>
      </c>
      <c r="N1151" s="8" t="str">
        <f>IF(ISBLANK(CoordSys!$B1146),"",CoordSys!$D1146)</f>
        <v/>
      </c>
      <c r="O1151" s="6" t="str">
        <f>IF(ISBLANK(CoordSys!$B1146),"",CONCATENATE(L1151," - ",M1151))</f>
        <v/>
      </c>
      <c r="P1151" s="3">
        <v>1138</v>
      </c>
      <c r="Q1151" s="8" t="str">
        <f>IF(ISBLANK(CSAxis!$B1141),"",CSAxis!$A1141)</f>
        <v/>
      </c>
      <c r="R1151" s="8" t="str">
        <f>IF(ISBLANK(CSAxis!$B1141),"",CSAxis!$B1141)</f>
        <v/>
      </c>
      <c r="S1151" s="6" t="str">
        <f>IF(ISBLANK(CSAxis!$B1141),"",CONCATENATE(Q1151," - ",R1151))</f>
        <v/>
      </c>
      <c r="AB1151" s="3">
        <v>1128</v>
      </c>
      <c r="AC1151" s="8" t="str">
        <f>IF(ISBLANK(UoM!$B1131),"",UoM!$A1131)</f>
        <v/>
      </c>
      <c r="AD1151" s="8" t="str">
        <f>IF(ISBLANK(UoM!$B1131),"",UoM!$B1131)</f>
        <v/>
      </c>
      <c r="AE1151" s="6" t="str">
        <f>IF(ISBLANK(UoM!$B1131),"",CONCATENATE(AC1151," - ",AD1151))</f>
        <v/>
      </c>
      <c r="AF1151" s="3">
        <v>1149</v>
      </c>
      <c r="AG1151" s="8" t="str">
        <f>IF(ISBLANK('Prime Meridian'!$B1152),"",'Prime Meridian'!$A1152)</f>
        <v/>
      </c>
      <c r="AH1151" s="8" t="str">
        <f>IF(ISBLANK('Prime Meridian'!$B1152),"",'Prime Meridian'!$B1152)</f>
        <v/>
      </c>
      <c r="AI1151" s="6" t="str">
        <f>IF(ISBLANK('Prime Meridian'!$B1152),"",CONCATENATE(AG1151," - ",AH1151))</f>
        <v/>
      </c>
      <c r="AN1151" s="3">
        <v>1134</v>
      </c>
      <c r="AO1151" s="8" t="str">
        <f>IF(ISBLANK(OpParam!$B1137),"",OpParam!$A1137)</f>
        <v/>
      </c>
      <c r="AP1151" s="8" t="str">
        <f>IF(ISBLANK(OpParam!$B1137),"",OpParam!$B1137)</f>
        <v/>
      </c>
      <c r="AQ1151" s="6" t="str">
        <f>IF(ISBLANK(OpParam!$B1137),"",CONCATENATE(AO1151," - ",AP1151))</f>
        <v/>
      </c>
      <c r="AS1151" s="8" t="str">
        <f>IF(ISBLANK(CoordOp!$B1114),"",CoordOp!$A1114)</f>
        <v/>
      </c>
      <c r="AT1151" s="8" t="str">
        <f>IF(ISBLANK(CoordOp!$B1114),"",CoordOp!$B1114)</f>
        <v/>
      </c>
      <c r="AU1151" s="6" t="str">
        <f>IF(ISBLANK(CoordOp!$B1114),"",CONCATENATE(AS1151," - ",AT1151))</f>
        <v/>
      </c>
      <c r="AZ1151" s="3">
        <v>1143</v>
      </c>
      <c r="BA1151" s="8" t="str">
        <f>IF(ISBLANK(Ellipsoid!$B1146),"",Ellipsoid!$A1146)</f>
        <v/>
      </c>
      <c r="BB1151" s="8" t="str">
        <f>IF(ISBLANK(Ellipsoid!$B1146),"",Ellipsoid!$B1146)</f>
        <v/>
      </c>
      <c r="BC1151" s="6" t="str">
        <f>IF(ISBLANK(Ellipsoid!$B1146),"",CONCATENATE(BA1151," - ",BB1151))</f>
        <v/>
      </c>
      <c r="BQ1151" s="8" t="str">
        <f>IF(ISBLANK('Source Citation'!$B1153),"",'Source Citation'!$A1153)</f>
        <v/>
      </c>
      <c r="BR1151" s="8" t="str">
        <f>IF(ISBLANK('Source Citation'!$B1153),"",'Source Citation'!$B1153)</f>
        <v/>
      </c>
      <c r="BS1151" s="6" t="str">
        <f>IF(ISBLANK('Source Citation'!$B1153),"",CONCATENATE(BQ1151," - ",BR1151))</f>
        <v/>
      </c>
      <c r="BY1151" s="8" t="str">
        <f>IF(ISBLANK('Geographic Extent'!$B1153),"",'Geographic Extent'!$A1153)</f>
        <v/>
      </c>
      <c r="BZ1151" s="8" t="str">
        <f>IF(ISBLANK('Geographic Extent'!$B1153),"",'Geographic Extent'!$B1153)</f>
        <v/>
      </c>
      <c r="CA1151" s="6" t="str">
        <f>IF(ISBLANK('Geographic Extent'!$B1153),"",CONCATENATE(BY1151," - ",BZ1151))</f>
        <v/>
      </c>
    </row>
    <row r="1152" spans="1:79" x14ac:dyDescent="0.2">
      <c r="A1152" s="3">
        <v>1078</v>
      </c>
      <c r="B1152" s="8" t="str">
        <f>IF(ISBLANK(CRS!$B1081),"",CRS!$A1081)</f>
        <v/>
      </c>
      <c r="C1152" s="8" t="str">
        <f>IF(ISBLANK(CRS!$B1081),"",CRS!$B1081)</f>
        <v/>
      </c>
      <c r="D1152" s="8" t="str">
        <f>IF(ISBLANK(CRS!$B1081),"",CRS!$D1081)</f>
        <v/>
      </c>
      <c r="E1152" s="6" t="str">
        <f>IF(ISBLANK(CRS!$B1081),"",CONCATENATE(B1151," - (",LEFT(D1151,3),") - ",C1151))</f>
        <v/>
      </c>
      <c r="F1152" s="3">
        <v>1106</v>
      </c>
      <c r="G1152" s="8" t="str">
        <f>IF(ISBLANK(Datum!$B1109),"",Datum!$A1109)</f>
        <v/>
      </c>
      <c r="H1152" s="8" t="str">
        <f>IF(ISBLANK(Datum!$B1109),"",Datum!$B1109)</f>
        <v/>
      </c>
      <c r="I1152" s="8" t="str">
        <f>IF(ISBLANK(Datum!$B1109),"",Datum!$D1109)</f>
        <v/>
      </c>
      <c r="J1152" s="6" t="str">
        <f>IF(ISBLANK(Datum!$B1109),"",CONCATENATE(G1151," - (",LEFT(I1151,3),") - ",H1151))</f>
        <v/>
      </c>
      <c r="K1152" s="3">
        <v>1144</v>
      </c>
      <c r="L1152" s="8" t="str">
        <f>IF(ISBLANK(CoordSys!$B1147),"",CoordSys!$A1147)</f>
        <v/>
      </c>
      <c r="M1152" s="8" t="str">
        <f>IF(ISBLANK(CoordSys!$B1147),"",CoordSys!$B1147)</f>
        <v/>
      </c>
      <c r="N1152" s="8" t="str">
        <f>IF(ISBLANK(CoordSys!$B1147),"",CoordSys!$D1147)</f>
        <v/>
      </c>
      <c r="O1152" s="6" t="str">
        <f>IF(ISBLANK(CoordSys!$B1147),"",CONCATENATE(L1152," - ",M1152))</f>
        <v/>
      </c>
      <c r="P1152" s="3">
        <v>1139</v>
      </c>
      <c r="Q1152" s="8" t="str">
        <f>IF(ISBLANK(CSAxis!$B1142),"",CSAxis!$A1142)</f>
        <v/>
      </c>
      <c r="R1152" s="8" t="str">
        <f>IF(ISBLANK(CSAxis!$B1142),"",CSAxis!$B1142)</f>
        <v/>
      </c>
      <c r="S1152" s="6" t="str">
        <f>IF(ISBLANK(CSAxis!$B1142),"",CONCATENATE(Q1152," - ",R1152))</f>
        <v/>
      </c>
      <c r="AB1152" s="3">
        <v>1129</v>
      </c>
      <c r="AC1152" s="8" t="str">
        <f>IF(ISBLANK(UoM!$B1132),"",UoM!$A1132)</f>
        <v/>
      </c>
      <c r="AD1152" s="8" t="str">
        <f>IF(ISBLANK(UoM!$B1132),"",UoM!$B1132)</f>
        <v/>
      </c>
      <c r="AE1152" s="6" t="str">
        <f>IF(ISBLANK(UoM!$B1132),"",CONCATENATE(AC1152," - ",AD1152))</f>
        <v/>
      </c>
      <c r="AF1152" s="3">
        <v>1150</v>
      </c>
      <c r="AG1152" s="8" t="str">
        <f>IF(ISBLANK('Prime Meridian'!$B1153),"",'Prime Meridian'!$A1153)</f>
        <v/>
      </c>
      <c r="AH1152" s="8" t="str">
        <f>IF(ISBLANK('Prime Meridian'!$B1153),"",'Prime Meridian'!$B1153)</f>
        <v/>
      </c>
      <c r="AI1152" s="6" t="str">
        <f>IF(ISBLANK('Prime Meridian'!$B1153),"",CONCATENATE(AG1152," - ",AH1152))</f>
        <v/>
      </c>
      <c r="AN1152" s="3">
        <v>1135</v>
      </c>
      <c r="AO1152" s="8" t="str">
        <f>IF(ISBLANK(OpParam!$B1138),"",OpParam!$A1138)</f>
        <v/>
      </c>
      <c r="AP1152" s="8" t="str">
        <f>IF(ISBLANK(OpParam!$B1138),"",OpParam!$B1138)</f>
        <v/>
      </c>
      <c r="AQ1152" s="6" t="str">
        <f>IF(ISBLANK(OpParam!$B1138),"",CONCATENATE(AO1152," - ",AP1152))</f>
        <v/>
      </c>
      <c r="AS1152" s="8" t="str">
        <f>IF(ISBLANK(CoordOp!$B1115),"",CoordOp!$A1115)</f>
        <v/>
      </c>
      <c r="AT1152" s="8" t="str">
        <f>IF(ISBLANK(CoordOp!$B1115),"",CoordOp!$B1115)</f>
        <v/>
      </c>
      <c r="AU1152" s="6" t="str">
        <f>IF(ISBLANK(CoordOp!$B1115),"",CONCATENATE(AS1152," - ",AT1152))</f>
        <v/>
      </c>
      <c r="AZ1152" s="3">
        <v>1144</v>
      </c>
      <c r="BA1152" s="8" t="str">
        <f>IF(ISBLANK(Ellipsoid!$B1147),"",Ellipsoid!$A1147)</f>
        <v/>
      </c>
      <c r="BB1152" s="8" t="str">
        <f>IF(ISBLANK(Ellipsoid!$B1147),"",Ellipsoid!$B1147)</f>
        <v/>
      </c>
      <c r="BC1152" s="6" t="str">
        <f>IF(ISBLANK(Ellipsoid!$B1147),"",CONCATENATE(BA1152," - ",BB1152))</f>
        <v/>
      </c>
      <c r="BQ1152" s="8" t="str">
        <f>IF(ISBLANK('Source Citation'!$B1154),"",'Source Citation'!$A1154)</f>
        <v/>
      </c>
      <c r="BR1152" s="8" t="str">
        <f>IF(ISBLANK('Source Citation'!$B1154),"",'Source Citation'!$B1154)</f>
        <v/>
      </c>
      <c r="BS1152" s="6" t="str">
        <f>IF(ISBLANK('Source Citation'!$B1154),"",CONCATENATE(BQ1152," - ",BR1152))</f>
        <v/>
      </c>
      <c r="BY1152" s="8" t="str">
        <f>IF(ISBLANK('Geographic Extent'!$B1154),"",'Geographic Extent'!$A1154)</f>
        <v/>
      </c>
      <c r="BZ1152" s="8" t="str">
        <f>IF(ISBLANK('Geographic Extent'!$B1154),"",'Geographic Extent'!$B1154)</f>
        <v/>
      </c>
      <c r="CA1152" s="6" t="str">
        <f>IF(ISBLANK('Geographic Extent'!$B1154),"",CONCATENATE(BY1152," - ",BZ1152))</f>
        <v/>
      </c>
    </row>
    <row r="1153" spans="1:79" x14ac:dyDescent="0.2">
      <c r="A1153" s="3">
        <v>1079</v>
      </c>
      <c r="B1153" s="8" t="str">
        <f>IF(ISBLANK(CRS!$B1082),"",CRS!$A1082)</f>
        <v/>
      </c>
      <c r="C1153" s="8" t="str">
        <f>IF(ISBLANK(CRS!$B1082),"",CRS!$B1082)</f>
        <v/>
      </c>
      <c r="D1153" s="8" t="str">
        <f>IF(ISBLANK(CRS!$B1082),"",CRS!$D1082)</f>
        <v/>
      </c>
      <c r="E1153" s="6" t="str">
        <f>IF(ISBLANK(CRS!$B1082),"",CONCATENATE(B1152," - (",LEFT(D1152,3),") - ",C1152))</f>
        <v/>
      </c>
      <c r="F1153" s="3">
        <v>1107</v>
      </c>
      <c r="G1153" s="8" t="str">
        <f>IF(ISBLANK(Datum!$B1110),"",Datum!$A1110)</f>
        <v/>
      </c>
      <c r="H1153" s="8" t="str">
        <f>IF(ISBLANK(Datum!$B1110),"",Datum!$B1110)</f>
        <v/>
      </c>
      <c r="I1153" s="8" t="str">
        <f>IF(ISBLANK(Datum!$B1110),"",Datum!$D1110)</f>
        <v/>
      </c>
      <c r="J1153" s="6" t="str">
        <f>IF(ISBLANK(Datum!$B1110),"",CONCATENATE(G1152," - (",LEFT(I1152,3),") - ",H1152))</f>
        <v/>
      </c>
      <c r="K1153" s="3">
        <v>1145</v>
      </c>
      <c r="L1153" s="8" t="str">
        <f>IF(ISBLANK(CoordSys!$B1148),"",CoordSys!$A1148)</f>
        <v/>
      </c>
      <c r="M1153" s="8" t="str">
        <f>IF(ISBLANK(CoordSys!$B1148),"",CoordSys!$B1148)</f>
        <v/>
      </c>
      <c r="N1153" s="8" t="str">
        <f>IF(ISBLANK(CoordSys!$B1148),"",CoordSys!$D1148)</f>
        <v/>
      </c>
      <c r="O1153" s="6" t="str">
        <f>IF(ISBLANK(CoordSys!$B1148),"",CONCATENATE(L1153," - ",M1153))</f>
        <v/>
      </c>
      <c r="P1153" s="3">
        <v>1140</v>
      </c>
      <c r="Q1153" s="8" t="str">
        <f>IF(ISBLANK(CSAxis!$B1143),"",CSAxis!$A1143)</f>
        <v/>
      </c>
      <c r="R1153" s="8" t="str">
        <f>IF(ISBLANK(CSAxis!$B1143),"",CSAxis!$B1143)</f>
        <v/>
      </c>
      <c r="S1153" s="6" t="str">
        <f>IF(ISBLANK(CSAxis!$B1143),"",CONCATENATE(Q1153," - ",R1153))</f>
        <v/>
      </c>
      <c r="AB1153" s="3">
        <v>1130</v>
      </c>
      <c r="AC1153" s="8" t="str">
        <f>IF(ISBLANK(UoM!$B1133),"",UoM!$A1133)</f>
        <v/>
      </c>
      <c r="AD1153" s="8" t="str">
        <f>IF(ISBLANK(UoM!$B1133),"",UoM!$B1133)</f>
        <v/>
      </c>
      <c r="AE1153" s="6" t="str">
        <f>IF(ISBLANK(UoM!$B1133),"",CONCATENATE(AC1153," - ",AD1153))</f>
        <v/>
      </c>
      <c r="AF1153" s="3">
        <v>1151</v>
      </c>
      <c r="AG1153" s="8" t="str">
        <f>IF(ISBLANK('Prime Meridian'!$B1154),"",'Prime Meridian'!$A1154)</f>
        <v/>
      </c>
      <c r="AH1153" s="8" t="str">
        <f>IF(ISBLANK('Prime Meridian'!$B1154),"",'Prime Meridian'!$B1154)</f>
        <v/>
      </c>
      <c r="AI1153" s="6" t="str">
        <f>IF(ISBLANK('Prime Meridian'!$B1154),"",CONCATENATE(AG1153," - ",AH1153))</f>
        <v/>
      </c>
      <c r="AN1153" s="3">
        <v>1136</v>
      </c>
      <c r="AO1153" s="8" t="str">
        <f>IF(ISBLANK(OpParam!$B1139),"",OpParam!$A1139)</f>
        <v/>
      </c>
      <c r="AP1153" s="8" t="str">
        <f>IF(ISBLANK(OpParam!$B1139),"",OpParam!$B1139)</f>
        <v/>
      </c>
      <c r="AQ1153" s="6" t="str">
        <f>IF(ISBLANK(OpParam!$B1139),"",CONCATENATE(AO1153," - ",AP1153))</f>
        <v/>
      </c>
      <c r="AS1153" s="8" t="str">
        <f>IF(ISBLANK(CoordOp!$B1116),"",CoordOp!$A1116)</f>
        <v/>
      </c>
      <c r="AT1153" s="8" t="str">
        <f>IF(ISBLANK(CoordOp!$B1116),"",CoordOp!$B1116)</f>
        <v/>
      </c>
      <c r="AU1153" s="6" t="str">
        <f>IF(ISBLANK(CoordOp!$B1116),"",CONCATENATE(AS1153," - ",AT1153))</f>
        <v/>
      </c>
      <c r="AZ1153" s="3">
        <v>1145</v>
      </c>
      <c r="BA1153" s="8" t="str">
        <f>IF(ISBLANK(Ellipsoid!$B1148),"",Ellipsoid!$A1148)</f>
        <v/>
      </c>
      <c r="BB1153" s="8" t="str">
        <f>IF(ISBLANK(Ellipsoid!$B1148),"",Ellipsoid!$B1148)</f>
        <v/>
      </c>
      <c r="BC1153" s="6" t="str">
        <f>IF(ISBLANK(Ellipsoid!$B1148),"",CONCATENATE(BA1153," - ",BB1153))</f>
        <v/>
      </c>
      <c r="BQ1153" s="8" t="str">
        <f>IF(ISBLANK('Source Citation'!$B1155),"",'Source Citation'!$A1155)</f>
        <v/>
      </c>
      <c r="BR1153" s="8" t="str">
        <f>IF(ISBLANK('Source Citation'!$B1155),"",'Source Citation'!$B1155)</f>
        <v/>
      </c>
      <c r="BS1153" s="6" t="str">
        <f>IF(ISBLANK('Source Citation'!$B1155),"",CONCATENATE(BQ1153," - ",BR1153))</f>
        <v/>
      </c>
      <c r="BY1153" s="8" t="str">
        <f>IF(ISBLANK('Geographic Extent'!$B1155),"",'Geographic Extent'!$A1155)</f>
        <v/>
      </c>
      <c r="BZ1153" s="8" t="str">
        <f>IF(ISBLANK('Geographic Extent'!$B1155),"",'Geographic Extent'!$B1155)</f>
        <v/>
      </c>
      <c r="CA1153" s="6" t="str">
        <f>IF(ISBLANK('Geographic Extent'!$B1155),"",CONCATENATE(BY1153," - ",BZ1153))</f>
        <v/>
      </c>
    </row>
    <row r="1154" spans="1:79" x14ac:dyDescent="0.2">
      <c r="A1154" s="3">
        <v>1080</v>
      </c>
      <c r="B1154" s="8" t="str">
        <f>IF(ISBLANK(CRS!$B1083),"",CRS!$A1083)</f>
        <v/>
      </c>
      <c r="C1154" s="8" t="str">
        <f>IF(ISBLANK(CRS!$B1083),"",CRS!$B1083)</f>
        <v/>
      </c>
      <c r="D1154" s="8" t="str">
        <f>IF(ISBLANK(CRS!$B1083),"",CRS!$D1083)</f>
        <v/>
      </c>
      <c r="E1154" s="6" t="str">
        <f>IF(ISBLANK(CRS!$B1083),"",CONCATENATE(B1153," - (",LEFT(D1153,3),") - ",C1153))</f>
        <v/>
      </c>
      <c r="F1154" s="3">
        <v>1108</v>
      </c>
      <c r="G1154" s="8" t="str">
        <f>IF(ISBLANK(Datum!$B1111),"",Datum!$A1111)</f>
        <v/>
      </c>
      <c r="H1154" s="8" t="str">
        <f>IF(ISBLANK(Datum!$B1111),"",Datum!$B1111)</f>
        <v/>
      </c>
      <c r="I1154" s="8" t="str">
        <f>IF(ISBLANK(Datum!$B1111),"",Datum!$D1111)</f>
        <v/>
      </c>
      <c r="J1154" s="6" t="str">
        <f>IF(ISBLANK(Datum!$B1111),"",CONCATENATE(G1153," - (",LEFT(I1153,3),") - ",H1153))</f>
        <v/>
      </c>
      <c r="K1154" s="3">
        <v>1146</v>
      </c>
      <c r="L1154" s="8" t="str">
        <f>IF(ISBLANK(CoordSys!$B1149),"",CoordSys!$A1149)</f>
        <v/>
      </c>
      <c r="M1154" s="8" t="str">
        <f>IF(ISBLANK(CoordSys!$B1149),"",CoordSys!$B1149)</f>
        <v/>
      </c>
      <c r="N1154" s="8" t="str">
        <f>IF(ISBLANK(CoordSys!$B1149),"",CoordSys!$D1149)</f>
        <v/>
      </c>
      <c r="O1154" s="6" t="str">
        <f>IF(ISBLANK(CoordSys!$B1149),"",CONCATENATE(L1154," - ",M1154))</f>
        <v/>
      </c>
      <c r="P1154" s="3">
        <v>1141</v>
      </c>
      <c r="Q1154" s="8" t="str">
        <f>IF(ISBLANK(CSAxis!$B1144),"",CSAxis!$A1144)</f>
        <v/>
      </c>
      <c r="R1154" s="8" t="str">
        <f>IF(ISBLANK(CSAxis!$B1144),"",CSAxis!$B1144)</f>
        <v/>
      </c>
      <c r="S1154" s="6" t="str">
        <f>IF(ISBLANK(CSAxis!$B1144),"",CONCATENATE(Q1154," - ",R1154))</f>
        <v/>
      </c>
      <c r="AB1154" s="3">
        <v>1131</v>
      </c>
      <c r="AC1154" s="8" t="str">
        <f>IF(ISBLANK(UoM!$B1134),"",UoM!$A1134)</f>
        <v/>
      </c>
      <c r="AD1154" s="8" t="str">
        <f>IF(ISBLANK(UoM!$B1134),"",UoM!$B1134)</f>
        <v/>
      </c>
      <c r="AE1154" s="6" t="str">
        <f>IF(ISBLANK(UoM!$B1134),"",CONCATENATE(AC1154," - ",AD1154))</f>
        <v/>
      </c>
      <c r="AF1154" s="3">
        <v>1152</v>
      </c>
      <c r="AG1154" s="8" t="str">
        <f>IF(ISBLANK('Prime Meridian'!$B1155),"",'Prime Meridian'!$A1155)</f>
        <v/>
      </c>
      <c r="AH1154" s="8" t="str">
        <f>IF(ISBLANK('Prime Meridian'!$B1155),"",'Prime Meridian'!$B1155)</f>
        <v/>
      </c>
      <c r="AI1154" s="6" t="str">
        <f>IF(ISBLANK('Prime Meridian'!$B1155),"",CONCATENATE(AG1154," - ",AH1154))</f>
        <v/>
      </c>
      <c r="AN1154" s="3">
        <v>1137</v>
      </c>
      <c r="AO1154" s="8" t="str">
        <f>IF(ISBLANK(OpParam!$B1140),"",OpParam!$A1140)</f>
        <v/>
      </c>
      <c r="AP1154" s="8" t="str">
        <f>IF(ISBLANK(OpParam!$B1140),"",OpParam!$B1140)</f>
        <v/>
      </c>
      <c r="AQ1154" s="6" t="str">
        <f>IF(ISBLANK(OpParam!$B1140),"",CONCATENATE(AO1154," - ",AP1154))</f>
        <v/>
      </c>
      <c r="AS1154" s="8" t="str">
        <f>IF(ISBLANK(CoordOp!$B1117),"",CoordOp!$A1117)</f>
        <v/>
      </c>
      <c r="AT1154" s="8" t="str">
        <f>IF(ISBLANK(CoordOp!$B1117),"",CoordOp!$B1117)</f>
        <v/>
      </c>
      <c r="AU1154" s="6" t="str">
        <f>IF(ISBLANK(CoordOp!$B1117),"",CONCATENATE(AS1154," - ",AT1154))</f>
        <v/>
      </c>
      <c r="AZ1154" s="3">
        <v>1146</v>
      </c>
      <c r="BA1154" s="8" t="str">
        <f>IF(ISBLANK(Ellipsoid!$B1149),"",Ellipsoid!$A1149)</f>
        <v/>
      </c>
      <c r="BB1154" s="8" t="str">
        <f>IF(ISBLANK(Ellipsoid!$B1149),"",Ellipsoid!$B1149)</f>
        <v/>
      </c>
      <c r="BC1154" s="6" t="str">
        <f>IF(ISBLANK(Ellipsoid!$B1149),"",CONCATENATE(BA1154," - ",BB1154))</f>
        <v/>
      </c>
      <c r="BQ1154" s="8" t="str">
        <f>IF(ISBLANK('Source Citation'!$B1156),"",'Source Citation'!$A1156)</f>
        <v/>
      </c>
      <c r="BR1154" s="8" t="str">
        <f>IF(ISBLANK('Source Citation'!$B1156),"",'Source Citation'!$B1156)</f>
        <v/>
      </c>
      <c r="BS1154" s="6" t="str">
        <f>IF(ISBLANK('Source Citation'!$B1156),"",CONCATENATE(BQ1154," - ",BR1154))</f>
        <v/>
      </c>
      <c r="BY1154" s="8" t="str">
        <f>IF(ISBLANK('Geographic Extent'!$B1156),"",'Geographic Extent'!$A1156)</f>
        <v/>
      </c>
      <c r="BZ1154" s="8" t="str">
        <f>IF(ISBLANK('Geographic Extent'!$B1156),"",'Geographic Extent'!$B1156)</f>
        <v/>
      </c>
      <c r="CA1154" s="6" t="str">
        <f>IF(ISBLANK('Geographic Extent'!$B1156),"",CONCATENATE(BY1154," - ",BZ1154))</f>
        <v/>
      </c>
    </row>
    <row r="1155" spans="1:79" x14ac:dyDescent="0.2">
      <c r="A1155" s="3">
        <v>1081</v>
      </c>
      <c r="B1155" s="8" t="str">
        <f>IF(ISBLANK(CRS!$B1084),"",CRS!$A1084)</f>
        <v/>
      </c>
      <c r="C1155" s="8" t="str">
        <f>IF(ISBLANK(CRS!$B1084),"",CRS!$B1084)</f>
        <v/>
      </c>
      <c r="D1155" s="8" t="str">
        <f>IF(ISBLANK(CRS!$B1084),"",CRS!$D1084)</f>
        <v/>
      </c>
      <c r="E1155" s="6" t="str">
        <f>IF(ISBLANK(CRS!$B1084),"",CONCATENATE(B1154," - (",LEFT(D1154,3),") - ",C1154))</f>
        <v/>
      </c>
      <c r="F1155" s="3">
        <v>1109</v>
      </c>
      <c r="G1155" s="8" t="str">
        <f>IF(ISBLANK(Datum!$B1112),"",Datum!$A1112)</f>
        <v/>
      </c>
      <c r="H1155" s="8" t="str">
        <f>IF(ISBLANK(Datum!$B1112),"",Datum!$B1112)</f>
        <v/>
      </c>
      <c r="I1155" s="8" t="str">
        <f>IF(ISBLANK(Datum!$B1112),"",Datum!$D1112)</f>
        <v/>
      </c>
      <c r="J1155" s="6" t="str">
        <f>IF(ISBLANK(Datum!$B1112),"",CONCATENATE(G1154," - (",LEFT(I1154,3),") - ",H1154))</f>
        <v/>
      </c>
      <c r="K1155" s="3">
        <v>1147</v>
      </c>
      <c r="L1155" s="8" t="str">
        <f>IF(ISBLANK(CoordSys!$B1150),"",CoordSys!$A1150)</f>
        <v/>
      </c>
      <c r="M1155" s="8" t="str">
        <f>IF(ISBLANK(CoordSys!$B1150),"",CoordSys!$B1150)</f>
        <v/>
      </c>
      <c r="N1155" s="8" t="str">
        <f>IF(ISBLANK(CoordSys!$B1150),"",CoordSys!$D1150)</f>
        <v/>
      </c>
      <c r="O1155" s="6" t="str">
        <f>IF(ISBLANK(CoordSys!$B1150),"",CONCATENATE(L1155," - ",M1155))</f>
        <v/>
      </c>
      <c r="P1155" s="3">
        <v>1142</v>
      </c>
      <c r="Q1155" s="8" t="str">
        <f>IF(ISBLANK(CSAxis!$B1145),"",CSAxis!$A1145)</f>
        <v/>
      </c>
      <c r="R1155" s="8" t="str">
        <f>IF(ISBLANK(CSAxis!$B1145),"",CSAxis!$B1145)</f>
        <v/>
      </c>
      <c r="S1155" s="6" t="str">
        <f>IF(ISBLANK(CSAxis!$B1145),"",CONCATENATE(Q1155," - ",R1155))</f>
        <v/>
      </c>
      <c r="AB1155" s="3">
        <v>1132</v>
      </c>
      <c r="AC1155" s="8" t="str">
        <f>IF(ISBLANK(UoM!$B1135),"",UoM!$A1135)</f>
        <v/>
      </c>
      <c r="AD1155" s="8" t="str">
        <f>IF(ISBLANK(UoM!$B1135),"",UoM!$B1135)</f>
        <v/>
      </c>
      <c r="AE1155" s="6" t="str">
        <f>IF(ISBLANK(UoM!$B1135),"",CONCATENATE(AC1155," - ",AD1155))</f>
        <v/>
      </c>
      <c r="AF1155" s="3">
        <v>1153</v>
      </c>
      <c r="AG1155" s="8" t="str">
        <f>IF(ISBLANK('Prime Meridian'!$B1156),"",'Prime Meridian'!$A1156)</f>
        <v/>
      </c>
      <c r="AH1155" s="8" t="str">
        <f>IF(ISBLANK('Prime Meridian'!$B1156),"",'Prime Meridian'!$B1156)</f>
        <v/>
      </c>
      <c r="AI1155" s="6" t="str">
        <f>IF(ISBLANK('Prime Meridian'!$B1156),"",CONCATENATE(AG1155," - ",AH1155))</f>
        <v/>
      </c>
      <c r="AN1155" s="3">
        <v>1138</v>
      </c>
      <c r="AO1155" s="8" t="str">
        <f>IF(ISBLANK(OpParam!$B1141),"",OpParam!$A1141)</f>
        <v/>
      </c>
      <c r="AP1155" s="8" t="str">
        <f>IF(ISBLANK(OpParam!$B1141),"",OpParam!$B1141)</f>
        <v/>
      </c>
      <c r="AQ1155" s="6" t="str">
        <f>IF(ISBLANK(OpParam!$B1141),"",CONCATENATE(AO1155," - ",AP1155))</f>
        <v/>
      </c>
      <c r="AS1155" s="8" t="str">
        <f>IF(ISBLANK(CoordOp!$B1118),"",CoordOp!$A1118)</f>
        <v/>
      </c>
      <c r="AT1155" s="8" t="str">
        <f>IF(ISBLANK(CoordOp!$B1118),"",CoordOp!$B1118)</f>
        <v/>
      </c>
      <c r="AU1155" s="6" t="str">
        <f>IF(ISBLANK(CoordOp!$B1118),"",CONCATENATE(AS1155," - ",AT1155))</f>
        <v/>
      </c>
      <c r="AZ1155" s="3">
        <v>1147</v>
      </c>
      <c r="BA1155" s="8" t="str">
        <f>IF(ISBLANK(Ellipsoid!$B1150),"",Ellipsoid!$A1150)</f>
        <v/>
      </c>
      <c r="BB1155" s="8" t="str">
        <f>IF(ISBLANK(Ellipsoid!$B1150),"",Ellipsoid!$B1150)</f>
        <v/>
      </c>
      <c r="BC1155" s="6" t="str">
        <f>IF(ISBLANK(Ellipsoid!$B1150),"",CONCATENATE(BA1155," - ",BB1155))</f>
        <v/>
      </c>
      <c r="BQ1155" s="8" t="str">
        <f>IF(ISBLANK('Source Citation'!$B1157),"",'Source Citation'!$A1157)</f>
        <v/>
      </c>
      <c r="BR1155" s="8" t="str">
        <f>IF(ISBLANK('Source Citation'!$B1157),"",'Source Citation'!$B1157)</f>
        <v/>
      </c>
      <c r="BS1155" s="6" t="str">
        <f>IF(ISBLANK('Source Citation'!$B1157),"",CONCATENATE(BQ1155," - ",BR1155))</f>
        <v/>
      </c>
      <c r="BY1155" s="8" t="str">
        <f>IF(ISBLANK('Geographic Extent'!$B1157),"",'Geographic Extent'!$A1157)</f>
        <v/>
      </c>
      <c r="BZ1155" s="8" t="str">
        <f>IF(ISBLANK('Geographic Extent'!$B1157),"",'Geographic Extent'!$B1157)</f>
        <v/>
      </c>
      <c r="CA1155" s="6" t="str">
        <f>IF(ISBLANK('Geographic Extent'!$B1157),"",CONCATENATE(BY1155," - ",BZ1155))</f>
        <v/>
      </c>
    </row>
    <row r="1156" spans="1:79" x14ac:dyDescent="0.2">
      <c r="A1156" s="3">
        <v>1082</v>
      </c>
      <c r="B1156" s="8" t="str">
        <f>IF(ISBLANK(CRS!$B1085),"",CRS!$A1085)</f>
        <v/>
      </c>
      <c r="C1156" s="8" t="str">
        <f>IF(ISBLANK(CRS!$B1085),"",CRS!$B1085)</f>
        <v/>
      </c>
      <c r="D1156" s="8" t="str">
        <f>IF(ISBLANK(CRS!$B1085),"",CRS!$D1085)</f>
        <v/>
      </c>
      <c r="E1156" s="6" t="str">
        <f>IF(ISBLANK(CRS!$B1085),"",CONCATENATE(B1155," - (",LEFT(D1155,3),") - ",C1155))</f>
        <v/>
      </c>
      <c r="F1156" s="3">
        <v>1110</v>
      </c>
      <c r="G1156" s="8" t="str">
        <f>IF(ISBLANK(Datum!$B1113),"",Datum!$A1113)</f>
        <v/>
      </c>
      <c r="H1156" s="8" t="str">
        <f>IF(ISBLANK(Datum!$B1113),"",Datum!$B1113)</f>
        <v/>
      </c>
      <c r="I1156" s="8" t="str">
        <f>IF(ISBLANK(Datum!$B1113),"",Datum!$D1113)</f>
        <v/>
      </c>
      <c r="J1156" s="6" t="str">
        <f>IF(ISBLANK(Datum!$B1113),"",CONCATENATE(G1155," - (",LEFT(I1155,3),") - ",H1155))</f>
        <v/>
      </c>
      <c r="K1156" s="3">
        <v>1148</v>
      </c>
      <c r="L1156" s="8" t="str">
        <f>IF(ISBLANK(CoordSys!$B1151),"",CoordSys!$A1151)</f>
        <v/>
      </c>
      <c r="M1156" s="8" t="str">
        <f>IF(ISBLANK(CoordSys!$B1151),"",CoordSys!$B1151)</f>
        <v/>
      </c>
      <c r="N1156" s="8" t="str">
        <f>IF(ISBLANK(CoordSys!$B1151),"",CoordSys!$D1151)</f>
        <v/>
      </c>
      <c r="O1156" s="6" t="str">
        <f>IF(ISBLANK(CoordSys!$B1151),"",CONCATENATE(L1156," - ",M1156))</f>
        <v/>
      </c>
      <c r="P1156" s="3">
        <v>1143</v>
      </c>
      <c r="Q1156" s="8" t="str">
        <f>IF(ISBLANK(CSAxis!$B1146),"",CSAxis!$A1146)</f>
        <v/>
      </c>
      <c r="R1156" s="8" t="str">
        <f>IF(ISBLANK(CSAxis!$B1146),"",CSAxis!$B1146)</f>
        <v/>
      </c>
      <c r="S1156" s="6" t="str">
        <f>IF(ISBLANK(CSAxis!$B1146),"",CONCATENATE(Q1156," - ",R1156))</f>
        <v/>
      </c>
      <c r="AB1156" s="3">
        <v>1133</v>
      </c>
      <c r="AC1156" s="8" t="str">
        <f>IF(ISBLANK(UoM!$B1136),"",UoM!$A1136)</f>
        <v/>
      </c>
      <c r="AD1156" s="8" t="str">
        <f>IF(ISBLANK(UoM!$B1136),"",UoM!$B1136)</f>
        <v/>
      </c>
      <c r="AE1156" s="6" t="str">
        <f>IF(ISBLANK(UoM!$B1136),"",CONCATENATE(AC1156," - ",AD1156))</f>
        <v/>
      </c>
      <c r="AF1156" s="3">
        <v>1154</v>
      </c>
      <c r="AG1156" s="8" t="str">
        <f>IF(ISBLANK('Prime Meridian'!$B1157),"",'Prime Meridian'!$A1157)</f>
        <v/>
      </c>
      <c r="AH1156" s="8" t="str">
        <f>IF(ISBLANK('Prime Meridian'!$B1157),"",'Prime Meridian'!$B1157)</f>
        <v/>
      </c>
      <c r="AI1156" s="6" t="str">
        <f>IF(ISBLANK('Prime Meridian'!$B1157),"",CONCATENATE(AG1156," - ",AH1156))</f>
        <v/>
      </c>
      <c r="AN1156" s="3">
        <v>1139</v>
      </c>
      <c r="AO1156" s="8" t="str">
        <f>IF(ISBLANK(OpParam!$B1142),"",OpParam!$A1142)</f>
        <v/>
      </c>
      <c r="AP1156" s="8" t="str">
        <f>IF(ISBLANK(OpParam!$B1142),"",OpParam!$B1142)</f>
        <v/>
      </c>
      <c r="AQ1156" s="6" t="str">
        <f>IF(ISBLANK(OpParam!$B1142),"",CONCATENATE(AO1156," - ",AP1156))</f>
        <v/>
      </c>
      <c r="AS1156" s="8" t="str">
        <f>IF(ISBLANK(CoordOp!$B1119),"",CoordOp!$A1119)</f>
        <v/>
      </c>
      <c r="AT1156" s="8" t="str">
        <f>IF(ISBLANK(CoordOp!$B1119),"",CoordOp!$B1119)</f>
        <v/>
      </c>
      <c r="AU1156" s="6" t="str">
        <f>IF(ISBLANK(CoordOp!$B1119),"",CONCATENATE(AS1156," - ",AT1156))</f>
        <v/>
      </c>
      <c r="AZ1156" s="3">
        <v>1148</v>
      </c>
      <c r="BA1156" s="8" t="str">
        <f>IF(ISBLANK(Ellipsoid!$B1151),"",Ellipsoid!$A1151)</f>
        <v/>
      </c>
      <c r="BB1156" s="8" t="str">
        <f>IF(ISBLANK(Ellipsoid!$B1151),"",Ellipsoid!$B1151)</f>
        <v/>
      </c>
      <c r="BC1156" s="6" t="str">
        <f>IF(ISBLANK(Ellipsoid!$B1151),"",CONCATENATE(BA1156," - ",BB1156))</f>
        <v/>
      </c>
      <c r="BQ1156" s="8" t="str">
        <f>IF(ISBLANK('Source Citation'!$B1158),"",'Source Citation'!$A1158)</f>
        <v/>
      </c>
      <c r="BR1156" s="8" t="str">
        <f>IF(ISBLANK('Source Citation'!$B1158),"",'Source Citation'!$B1158)</f>
        <v/>
      </c>
      <c r="BS1156" s="6" t="str">
        <f>IF(ISBLANK('Source Citation'!$B1158),"",CONCATENATE(BQ1156," - ",BR1156))</f>
        <v/>
      </c>
      <c r="BY1156" s="8" t="str">
        <f>IF(ISBLANK('Geographic Extent'!$B1158),"",'Geographic Extent'!$A1158)</f>
        <v/>
      </c>
      <c r="BZ1156" s="8" t="str">
        <f>IF(ISBLANK('Geographic Extent'!$B1158),"",'Geographic Extent'!$B1158)</f>
        <v/>
      </c>
      <c r="CA1156" s="6" t="str">
        <f>IF(ISBLANK('Geographic Extent'!$B1158),"",CONCATENATE(BY1156," - ",BZ1156))</f>
        <v/>
      </c>
    </row>
    <row r="1157" spans="1:79" x14ac:dyDescent="0.2">
      <c r="A1157" s="3">
        <v>1083</v>
      </c>
      <c r="B1157" s="8" t="str">
        <f>IF(ISBLANK(CRS!$B1086),"",CRS!$A1086)</f>
        <v/>
      </c>
      <c r="C1157" s="8" t="str">
        <f>IF(ISBLANK(CRS!$B1086),"",CRS!$B1086)</f>
        <v/>
      </c>
      <c r="D1157" s="8" t="str">
        <f>IF(ISBLANK(CRS!$B1086),"",CRS!$D1086)</f>
        <v/>
      </c>
      <c r="E1157" s="6" t="str">
        <f>IF(ISBLANK(CRS!$B1086),"",CONCATENATE(B1156," - (",LEFT(D1156,3),") - ",C1156))</f>
        <v/>
      </c>
      <c r="F1157" s="3">
        <v>1111</v>
      </c>
      <c r="G1157" s="8" t="str">
        <f>IF(ISBLANK(Datum!$B1114),"",Datum!$A1114)</f>
        <v/>
      </c>
      <c r="H1157" s="8" t="str">
        <f>IF(ISBLANK(Datum!$B1114),"",Datum!$B1114)</f>
        <v/>
      </c>
      <c r="I1157" s="8" t="str">
        <f>IF(ISBLANK(Datum!$B1114),"",Datum!$D1114)</f>
        <v/>
      </c>
      <c r="J1157" s="6" t="str">
        <f>IF(ISBLANK(Datum!$B1114),"",CONCATENATE(G1156," - (",LEFT(I1156,3),") - ",H1156))</f>
        <v/>
      </c>
      <c r="K1157" s="3">
        <v>1149</v>
      </c>
      <c r="L1157" s="8" t="str">
        <f>IF(ISBLANK(CoordSys!$B1152),"",CoordSys!$A1152)</f>
        <v/>
      </c>
      <c r="M1157" s="8" t="str">
        <f>IF(ISBLANK(CoordSys!$B1152),"",CoordSys!$B1152)</f>
        <v/>
      </c>
      <c r="N1157" s="8" t="str">
        <f>IF(ISBLANK(CoordSys!$B1152),"",CoordSys!$D1152)</f>
        <v/>
      </c>
      <c r="O1157" s="6" t="str">
        <f>IF(ISBLANK(CoordSys!$B1152),"",CONCATENATE(L1157," - ",M1157))</f>
        <v/>
      </c>
      <c r="P1157" s="3">
        <v>1144</v>
      </c>
      <c r="Q1157" s="8" t="str">
        <f>IF(ISBLANK(CSAxis!$B1147),"",CSAxis!$A1147)</f>
        <v/>
      </c>
      <c r="R1157" s="8" t="str">
        <f>IF(ISBLANK(CSAxis!$B1147),"",CSAxis!$B1147)</f>
        <v/>
      </c>
      <c r="S1157" s="6" t="str">
        <f>IF(ISBLANK(CSAxis!$B1147),"",CONCATENATE(Q1157," - ",R1157))</f>
        <v/>
      </c>
      <c r="AB1157" s="3">
        <v>1134</v>
      </c>
      <c r="AC1157" s="8" t="str">
        <f>IF(ISBLANK(UoM!$B1137),"",UoM!$A1137)</f>
        <v/>
      </c>
      <c r="AD1157" s="8" t="str">
        <f>IF(ISBLANK(UoM!$B1137),"",UoM!$B1137)</f>
        <v/>
      </c>
      <c r="AE1157" s="6" t="str">
        <f>IF(ISBLANK(UoM!$B1137),"",CONCATENATE(AC1157," - ",AD1157))</f>
        <v/>
      </c>
      <c r="AF1157" s="3">
        <v>1155</v>
      </c>
      <c r="AG1157" s="8" t="str">
        <f>IF(ISBLANK('Prime Meridian'!$B1158),"",'Prime Meridian'!$A1158)</f>
        <v/>
      </c>
      <c r="AH1157" s="8" t="str">
        <f>IF(ISBLANK('Prime Meridian'!$B1158),"",'Prime Meridian'!$B1158)</f>
        <v/>
      </c>
      <c r="AI1157" s="6" t="str">
        <f>IF(ISBLANK('Prime Meridian'!$B1158),"",CONCATENATE(AG1157," - ",AH1157))</f>
        <v/>
      </c>
      <c r="AN1157" s="3">
        <v>1140</v>
      </c>
      <c r="AO1157" s="8" t="str">
        <f>IF(ISBLANK(OpParam!$B1143),"",OpParam!$A1143)</f>
        <v/>
      </c>
      <c r="AP1157" s="8" t="str">
        <f>IF(ISBLANK(OpParam!$B1143),"",OpParam!$B1143)</f>
        <v/>
      </c>
      <c r="AQ1157" s="6" t="str">
        <f>IF(ISBLANK(OpParam!$B1143),"",CONCATENATE(AO1157," - ",AP1157))</f>
        <v/>
      </c>
      <c r="AS1157" s="8" t="str">
        <f>IF(ISBLANK(CoordOp!$B1120),"",CoordOp!$A1120)</f>
        <v/>
      </c>
      <c r="AT1157" s="8" t="str">
        <f>IF(ISBLANK(CoordOp!$B1120),"",CoordOp!$B1120)</f>
        <v/>
      </c>
      <c r="AU1157" s="6" t="str">
        <f>IF(ISBLANK(CoordOp!$B1120),"",CONCATENATE(AS1157," - ",AT1157))</f>
        <v/>
      </c>
      <c r="AZ1157" s="3">
        <v>1149</v>
      </c>
      <c r="BA1157" s="8" t="str">
        <f>IF(ISBLANK(Ellipsoid!$B1152),"",Ellipsoid!$A1152)</f>
        <v/>
      </c>
      <c r="BB1157" s="8" t="str">
        <f>IF(ISBLANK(Ellipsoid!$B1152),"",Ellipsoid!$B1152)</f>
        <v/>
      </c>
      <c r="BC1157" s="6" t="str">
        <f>IF(ISBLANK(Ellipsoid!$B1152),"",CONCATENATE(BA1157," - ",BB1157))</f>
        <v/>
      </c>
      <c r="BQ1157" s="8" t="str">
        <f>IF(ISBLANK('Source Citation'!$B1159),"",'Source Citation'!$A1159)</f>
        <v/>
      </c>
      <c r="BR1157" s="8" t="str">
        <f>IF(ISBLANK('Source Citation'!$B1159),"",'Source Citation'!$B1159)</f>
        <v/>
      </c>
      <c r="BS1157" s="6" t="str">
        <f>IF(ISBLANK('Source Citation'!$B1159),"",CONCATENATE(BQ1157," - ",BR1157))</f>
        <v/>
      </c>
      <c r="BY1157" s="8" t="str">
        <f>IF(ISBLANK('Geographic Extent'!$B1159),"",'Geographic Extent'!$A1159)</f>
        <v/>
      </c>
      <c r="BZ1157" s="8" t="str">
        <f>IF(ISBLANK('Geographic Extent'!$B1159),"",'Geographic Extent'!$B1159)</f>
        <v/>
      </c>
      <c r="CA1157" s="6" t="str">
        <f>IF(ISBLANK('Geographic Extent'!$B1159),"",CONCATENATE(BY1157," - ",BZ1157))</f>
        <v/>
      </c>
    </row>
    <row r="1158" spans="1:79" x14ac:dyDescent="0.2">
      <c r="A1158" s="3">
        <v>1084</v>
      </c>
      <c r="B1158" s="8" t="str">
        <f>IF(ISBLANK(CRS!$B1087),"",CRS!$A1087)</f>
        <v/>
      </c>
      <c r="C1158" s="8" t="str">
        <f>IF(ISBLANK(CRS!$B1087),"",CRS!$B1087)</f>
        <v/>
      </c>
      <c r="D1158" s="8" t="str">
        <f>IF(ISBLANK(CRS!$B1087),"",CRS!$D1087)</f>
        <v/>
      </c>
      <c r="E1158" s="6" t="str">
        <f>IF(ISBLANK(CRS!$B1087),"",CONCATENATE(B1157," - (",LEFT(D1157,3),") - ",C1157))</f>
        <v/>
      </c>
      <c r="F1158" s="3">
        <v>1112</v>
      </c>
      <c r="G1158" s="8" t="str">
        <f>IF(ISBLANK(Datum!$B1115),"",Datum!$A1115)</f>
        <v/>
      </c>
      <c r="H1158" s="8" t="str">
        <f>IF(ISBLANK(Datum!$B1115),"",Datum!$B1115)</f>
        <v/>
      </c>
      <c r="I1158" s="8" t="str">
        <f>IF(ISBLANK(Datum!$B1115),"",Datum!$D1115)</f>
        <v/>
      </c>
      <c r="J1158" s="6" t="str">
        <f>IF(ISBLANK(Datum!$B1115),"",CONCATENATE(G1157," - (",LEFT(I1157,3),") - ",H1157))</f>
        <v/>
      </c>
      <c r="K1158" s="3">
        <v>1150</v>
      </c>
      <c r="L1158" s="8" t="str">
        <f>IF(ISBLANK(CoordSys!$B1153),"",CoordSys!$A1153)</f>
        <v/>
      </c>
      <c r="M1158" s="8" t="str">
        <f>IF(ISBLANK(CoordSys!$B1153),"",CoordSys!$B1153)</f>
        <v/>
      </c>
      <c r="N1158" s="8" t="str">
        <f>IF(ISBLANK(CoordSys!$B1153),"",CoordSys!$D1153)</f>
        <v/>
      </c>
      <c r="O1158" s="6" t="str">
        <f>IF(ISBLANK(CoordSys!$B1153),"",CONCATENATE(L1158," - ",M1158))</f>
        <v/>
      </c>
      <c r="P1158" s="3">
        <v>1145</v>
      </c>
      <c r="Q1158" s="8" t="str">
        <f>IF(ISBLANK(CSAxis!$B1148),"",CSAxis!$A1148)</f>
        <v/>
      </c>
      <c r="R1158" s="8" t="str">
        <f>IF(ISBLANK(CSAxis!$B1148),"",CSAxis!$B1148)</f>
        <v/>
      </c>
      <c r="S1158" s="6" t="str">
        <f>IF(ISBLANK(CSAxis!$B1148),"",CONCATENATE(Q1158," - ",R1158))</f>
        <v/>
      </c>
      <c r="AB1158" s="3">
        <v>1135</v>
      </c>
      <c r="AC1158" s="8" t="str">
        <f>IF(ISBLANK(UoM!$B1138),"",UoM!$A1138)</f>
        <v/>
      </c>
      <c r="AD1158" s="8" t="str">
        <f>IF(ISBLANK(UoM!$B1138),"",UoM!$B1138)</f>
        <v/>
      </c>
      <c r="AE1158" s="6" t="str">
        <f>IF(ISBLANK(UoM!$B1138),"",CONCATENATE(AC1158," - ",AD1158))</f>
        <v/>
      </c>
      <c r="AF1158" s="3">
        <v>1156</v>
      </c>
      <c r="AG1158" s="8" t="str">
        <f>IF(ISBLANK('Prime Meridian'!$B1159),"",'Prime Meridian'!$A1159)</f>
        <v/>
      </c>
      <c r="AH1158" s="8" t="str">
        <f>IF(ISBLANK('Prime Meridian'!$B1159),"",'Prime Meridian'!$B1159)</f>
        <v/>
      </c>
      <c r="AI1158" s="6" t="str">
        <f>IF(ISBLANK('Prime Meridian'!$B1159),"",CONCATENATE(AG1158," - ",AH1158))</f>
        <v/>
      </c>
      <c r="AN1158" s="3">
        <v>1141</v>
      </c>
      <c r="AO1158" s="8" t="str">
        <f>IF(ISBLANK(OpParam!$B1144),"",OpParam!$A1144)</f>
        <v/>
      </c>
      <c r="AP1158" s="8" t="str">
        <f>IF(ISBLANK(OpParam!$B1144),"",OpParam!$B1144)</f>
        <v/>
      </c>
      <c r="AQ1158" s="6" t="str">
        <f>IF(ISBLANK(OpParam!$B1144),"",CONCATENATE(AO1158," - ",AP1158))</f>
        <v/>
      </c>
      <c r="AS1158" s="8" t="str">
        <f>IF(ISBLANK(CoordOp!$B1121),"",CoordOp!$A1121)</f>
        <v/>
      </c>
      <c r="AT1158" s="8" t="str">
        <f>IF(ISBLANK(CoordOp!$B1121),"",CoordOp!$B1121)</f>
        <v/>
      </c>
      <c r="AU1158" s="6" t="str">
        <f>IF(ISBLANK(CoordOp!$B1121),"",CONCATENATE(AS1158," - ",AT1158))</f>
        <v/>
      </c>
      <c r="AZ1158" s="3">
        <v>1150</v>
      </c>
      <c r="BA1158" s="8" t="str">
        <f>IF(ISBLANK(Ellipsoid!$B1153),"",Ellipsoid!$A1153)</f>
        <v/>
      </c>
      <c r="BB1158" s="8" t="str">
        <f>IF(ISBLANK(Ellipsoid!$B1153),"",Ellipsoid!$B1153)</f>
        <v/>
      </c>
      <c r="BC1158" s="6" t="str">
        <f>IF(ISBLANK(Ellipsoid!$B1153),"",CONCATENATE(BA1158," - ",BB1158))</f>
        <v/>
      </c>
      <c r="BQ1158" s="8" t="str">
        <f>IF(ISBLANK('Source Citation'!$B1160),"",'Source Citation'!$A1160)</f>
        <v/>
      </c>
      <c r="BR1158" s="8" t="str">
        <f>IF(ISBLANK('Source Citation'!$B1160),"",'Source Citation'!$B1160)</f>
        <v/>
      </c>
      <c r="BS1158" s="6" t="str">
        <f>IF(ISBLANK('Source Citation'!$B1160),"",CONCATENATE(BQ1158," - ",BR1158))</f>
        <v/>
      </c>
      <c r="BY1158" s="8" t="str">
        <f>IF(ISBLANK('Geographic Extent'!$B1160),"",'Geographic Extent'!$A1160)</f>
        <v/>
      </c>
      <c r="BZ1158" s="8" t="str">
        <f>IF(ISBLANK('Geographic Extent'!$B1160),"",'Geographic Extent'!$B1160)</f>
        <v/>
      </c>
      <c r="CA1158" s="6" t="str">
        <f>IF(ISBLANK('Geographic Extent'!$B1160),"",CONCATENATE(BY1158," - ",BZ1158))</f>
        <v/>
      </c>
    </row>
    <row r="1159" spans="1:79" x14ac:dyDescent="0.2">
      <c r="A1159" s="3">
        <v>1085</v>
      </c>
      <c r="B1159" s="8" t="str">
        <f>IF(ISBLANK(CRS!$B1088),"",CRS!$A1088)</f>
        <v/>
      </c>
      <c r="C1159" s="8" t="str">
        <f>IF(ISBLANK(CRS!$B1088),"",CRS!$B1088)</f>
        <v/>
      </c>
      <c r="D1159" s="8" t="str">
        <f>IF(ISBLANK(CRS!$B1088),"",CRS!$D1088)</f>
        <v/>
      </c>
      <c r="E1159" s="6" t="str">
        <f>IF(ISBLANK(CRS!$B1088),"",CONCATENATE(B1158," - (",LEFT(D1158,3),") - ",C1158))</f>
        <v/>
      </c>
      <c r="F1159" s="3">
        <v>1113</v>
      </c>
      <c r="G1159" s="8" t="str">
        <f>IF(ISBLANK(Datum!$B1116),"",Datum!$A1116)</f>
        <v/>
      </c>
      <c r="H1159" s="8" t="str">
        <f>IF(ISBLANK(Datum!$B1116),"",Datum!$B1116)</f>
        <v/>
      </c>
      <c r="I1159" s="8" t="str">
        <f>IF(ISBLANK(Datum!$B1116),"",Datum!$D1116)</f>
        <v/>
      </c>
      <c r="J1159" s="6" t="str">
        <f>IF(ISBLANK(Datum!$B1116),"",CONCATENATE(G1158," - (",LEFT(I1158,3),") - ",H1158))</f>
        <v/>
      </c>
      <c r="K1159" s="3">
        <v>1151</v>
      </c>
      <c r="L1159" s="8" t="str">
        <f>IF(ISBLANK(CoordSys!$B1154),"",CoordSys!$A1154)</f>
        <v/>
      </c>
      <c r="M1159" s="8" t="str">
        <f>IF(ISBLANK(CoordSys!$B1154),"",CoordSys!$B1154)</f>
        <v/>
      </c>
      <c r="N1159" s="8" t="str">
        <f>IF(ISBLANK(CoordSys!$B1154),"",CoordSys!$D1154)</f>
        <v/>
      </c>
      <c r="O1159" s="6" t="str">
        <f>IF(ISBLANK(CoordSys!$B1154),"",CONCATENATE(L1159," - ",M1159))</f>
        <v/>
      </c>
      <c r="P1159" s="3">
        <v>1146</v>
      </c>
      <c r="Q1159" s="8" t="str">
        <f>IF(ISBLANK(CSAxis!$B1149),"",CSAxis!$A1149)</f>
        <v/>
      </c>
      <c r="R1159" s="8" t="str">
        <f>IF(ISBLANK(CSAxis!$B1149),"",CSAxis!$B1149)</f>
        <v/>
      </c>
      <c r="S1159" s="6" t="str">
        <f>IF(ISBLANK(CSAxis!$B1149),"",CONCATENATE(Q1159," - ",R1159))</f>
        <v/>
      </c>
      <c r="AB1159" s="3">
        <v>1136</v>
      </c>
      <c r="AC1159" s="8" t="str">
        <f>IF(ISBLANK(UoM!$B1139),"",UoM!$A1139)</f>
        <v/>
      </c>
      <c r="AD1159" s="8" t="str">
        <f>IF(ISBLANK(UoM!$B1139),"",UoM!$B1139)</f>
        <v/>
      </c>
      <c r="AE1159" s="6" t="str">
        <f>IF(ISBLANK(UoM!$B1139),"",CONCATENATE(AC1159," - ",AD1159))</f>
        <v/>
      </c>
      <c r="AF1159" s="3">
        <v>1157</v>
      </c>
      <c r="AG1159" s="8" t="str">
        <f>IF(ISBLANK('Prime Meridian'!$B1160),"",'Prime Meridian'!$A1160)</f>
        <v/>
      </c>
      <c r="AH1159" s="8" t="str">
        <f>IF(ISBLANK('Prime Meridian'!$B1160),"",'Prime Meridian'!$B1160)</f>
        <v/>
      </c>
      <c r="AI1159" s="6" t="str">
        <f>IF(ISBLANK('Prime Meridian'!$B1160),"",CONCATENATE(AG1159," - ",AH1159))</f>
        <v/>
      </c>
      <c r="AN1159" s="3">
        <v>1142</v>
      </c>
      <c r="AO1159" s="8" t="str">
        <f>IF(ISBLANK(OpParam!$B1145),"",OpParam!$A1145)</f>
        <v/>
      </c>
      <c r="AP1159" s="8" t="str">
        <f>IF(ISBLANK(OpParam!$B1145),"",OpParam!$B1145)</f>
        <v/>
      </c>
      <c r="AQ1159" s="6" t="str">
        <f>IF(ISBLANK(OpParam!$B1145),"",CONCATENATE(AO1159," - ",AP1159))</f>
        <v/>
      </c>
      <c r="AS1159" s="8" t="str">
        <f>IF(ISBLANK(CoordOp!$B1122),"",CoordOp!$A1122)</f>
        <v/>
      </c>
      <c r="AT1159" s="8" t="str">
        <f>IF(ISBLANK(CoordOp!$B1122),"",CoordOp!$B1122)</f>
        <v/>
      </c>
      <c r="AU1159" s="6" t="str">
        <f>IF(ISBLANK(CoordOp!$B1122),"",CONCATENATE(AS1159," - ",AT1159))</f>
        <v/>
      </c>
      <c r="AZ1159" s="3">
        <v>1151</v>
      </c>
      <c r="BA1159" s="8" t="str">
        <f>IF(ISBLANK(Ellipsoid!$B1154),"",Ellipsoid!$A1154)</f>
        <v/>
      </c>
      <c r="BB1159" s="8" t="str">
        <f>IF(ISBLANK(Ellipsoid!$B1154),"",Ellipsoid!$B1154)</f>
        <v/>
      </c>
      <c r="BC1159" s="6" t="str">
        <f>IF(ISBLANK(Ellipsoid!$B1154),"",CONCATENATE(BA1159," - ",BB1159))</f>
        <v/>
      </c>
      <c r="BQ1159" s="8" t="str">
        <f>IF(ISBLANK('Source Citation'!$B1161),"",'Source Citation'!$A1161)</f>
        <v/>
      </c>
      <c r="BR1159" s="8" t="str">
        <f>IF(ISBLANK('Source Citation'!$B1161),"",'Source Citation'!$B1161)</f>
        <v/>
      </c>
      <c r="BS1159" s="6" t="str">
        <f>IF(ISBLANK('Source Citation'!$B1161),"",CONCATENATE(BQ1159," - ",BR1159))</f>
        <v/>
      </c>
      <c r="BY1159" s="8" t="str">
        <f>IF(ISBLANK('Geographic Extent'!$B1161),"",'Geographic Extent'!$A1161)</f>
        <v/>
      </c>
      <c r="BZ1159" s="8" t="str">
        <f>IF(ISBLANK('Geographic Extent'!$B1161),"",'Geographic Extent'!$B1161)</f>
        <v/>
      </c>
      <c r="CA1159" s="6" t="str">
        <f>IF(ISBLANK('Geographic Extent'!$B1161),"",CONCATENATE(BY1159," - ",BZ1159))</f>
        <v/>
      </c>
    </row>
    <row r="1160" spans="1:79" x14ac:dyDescent="0.2">
      <c r="A1160" s="3">
        <v>1086</v>
      </c>
      <c r="B1160" s="8" t="str">
        <f>IF(ISBLANK(CRS!$B1089),"",CRS!$A1089)</f>
        <v/>
      </c>
      <c r="C1160" s="8" t="str">
        <f>IF(ISBLANK(CRS!$B1089),"",CRS!$B1089)</f>
        <v/>
      </c>
      <c r="D1160" s="8" t="str">
        <f>IF(ISBLANK(CRS!$B1089),"",CRS!$D1089)</f>
        <v/>
      </c>
      <c r="E1160" s="6" t="str">
        <f>IF(ISBLANK(CRS!$B1089),"",CONCATENATE(B1159," - (",LEFT(D1159,3),") - ",C1159))</f>
        <v/>
      </c>
      <c r="F1160" s="3">
        <v>1114</v>
      </c>
      <c r="G1160" s="8" t="str">
        <f>IF(ISBLANK(Datum!$B1117),"",Datum!$A1117)</f>
        <v/>
      </c>
      <c r="H1160" s="8" t="str">
        <f>IF(ISBLANK(Datum!$B1117),"",Datum!$B1117)</f>
        <v/>
      </c>
      <c r="I1160" s="8" t="str">
        <f>IF(ISBLANK(Datum!$B1117),"",Datum!$D1117)</f>
        <v/>
      </c>
      <c r="J1160" s="6" t="str">
        <f>IF(ISBLANK(Datum!$B1117),"",CONCATENATE(G1159," - (",LEFT(I1159,3),") - ",H1159))</f>
        <v/>
      </c>
      <c r="K1160" s="3">
        <v>1152</v>
      </c>
      <c r="L1160" s="8" t="str">
        <f>IF(ISBLANK(CoordSys!$B1155),"",CoordSys!$A1155)</f>
        <v/>
      </c>
      <c r="M1160" s="8" t="str">
        <f>IF(ISBLANK(CoordSys!$B1155),"",CoordSys!$B1155)</f>
        <v/>
      </c>
      <c r="N1160" s="8" t="str">
        <f>IF(ISBLANK(CoordSys!$B1155),"",CoordSys!$D1155)</f>
        <v/>
      </c>
      <c r="O1160" s="6" t="str">
        <f>IF(ISBLANK(CoordSys!$B1155),"",CONCATENATE(L1160," - ",M1160))</f>
        <v/>
      </c>
      <c r="P1160" s="3">
        <v>1147</v>
      </c>
      <c r="Q1160" s="8" t="str">
        <f>IF(ISBLANK(CSAxis!$B1150),"",CSAxis!$A1150)</f>
        <v/>
      </c>
      <c r="R1160" s="8" t="str">
        <f>IF(ISBLANK(CSAxis!$B1150),"",CSAxis!$B1150)</f>
        <v/>
      </c>
      <c r="S1160" s="6" t="str">
        <f>IF(ISBLANK(CSAxis!$B1150),"",CONCATENATE(Q1160," - ",R1160))</f>
        <v/>
      </c>
      <c r="AB1160" s="3">
        <v>1137</v>
      </c>
      <c r="AC1160" s="8" t="str">
        <f>IF(ISBLANK(UoM!$B1140),"",UoM!$A1140)</f>
        <v/>
      </c>
      <c r="AD1160" s="8" t="str">
        <f>IF(ISBLANK(UoM!$B1140),"",UoM!$B1140)</f>
        <v/>
      </c>
      <c r="AE1160" s="6" t="str">
        <f>IF(ISBLANK(UoM!$B1140),"",CONCATENATE(AC1160," - ",AD1160))</f>
        <v/>
      </c>
      <c r="AF1160" s="3">
        <v>1158</v>
      </c>
      <c r="AG1160" s="8" t="str">
        <f>IF(ISBLANK('Prime Meridian'!$B1161),"",'Prime Meridian'!$A1161)</f>
        <v/>
      </c>
      <c r="AH1160" s="8" t="str">
        <f>IF(ISBLANK('Prime Meridian'!$B1161),"",'Prime Meridian'!$B1161)</f>
        <v/>
      </c>
      <c r="AI1160" s="6" t="str">
        <f>IF(ISBLANK('Prime Meridian'!$B1161),"",CONCATENATE(AG1160," - ",AH1160))</f>
        <v/>
      </c>
      <c r="AN1160" s="3">
        <v>1143</v>
      </c>
      <c r="AO1160" s="8" t="str">
        <f>IF(ISBLANK(OpParam!$B1146),"",OpParam!$A1146)</f>
        <v/>
      </c>
      <c r="AP1160" s="8" t="str">
        <f>IF(ISBLANK(OpParam!$B1146),"",OpParam!$B1146)</f>
        <v/>
      </c>
      <c r="AQ1160" s="6" t="str">
        <f>IF(ISBLANK(OpParam!$B1146),"",CONCATENATE(AO1160," - ",AP1160))</f>
        <v/>
      </c>
      <c r="AS1160" s="8" t="str">
        <f>IF(ISBLANK(CoordOp!$B1123),"",CoordOp!$A1123)</f>
        <v/>
      </c>
      <c r="AT1160" s="8" t="str">
        <f>IF(ISBLANK(CoordOp!$B1123),"",CoordOp!$B1123)</f>
        <v/>
      </c>
      <c r="AU1160" s="6" t="str">
        <f>IF(ISBLANK(CoordOp!$B1123),"",CONCATENATE(AS1160," - ",AT1160))</f>
        <v/>
      </c>
      <c r="AZ1160" s="3">
        <v>1152</v>
      </c>
      <c r="BA1160" s="8" t="str">
        <f>IF(ISBLANK(Ellipsoid!$B1155),"",Ellipsoid!$A1155)</f>
        <v/>
      </c>
      <c r="BB1160" s="8" t="str">
        <f>IF(ISBLANK(Ellipsoid!$B1155),"",Ellipsoid!$B1155)</f>
        <v/>
      </c>
      <c r="BC1160" s="6" t="str">
        <f>IF(ISBLANK(Ellipsoid!$B1155),"",CONCATENATE(BA1160," - ",BB1160))</f>
        <v/>
      </c>
      <c r="BQ1160" s="8" t="str">
        <f>IF(ISBLANK('Source Citation'!$B1162),"",'Source Citation'!$A1162)</f>
        <v/>
      </c>
      <c r="BR1160" s="8" t="str">
        <f>IF(ISBLANK('Source Citation'!$B1162),"",'Source Citation'!$B1162)</f>
        <v/>
      </c>
      <c r="BS1160" s="6" t="str">
        <f>IF(ISBLANK('Source Citation'!$B1162),"",CONCATENATE(BQ1160," - ",BR1160))</f>
        <v/>
      </c>
      <c r="BY1160" s="8" t="str">
        <f>IF(ISBLANK('Geographic Extent'!$B1162),"",'Geographic Extent'!$A1162)</f>
        <v/>
      </c>
      <c r="BZ1160" s="8" t="str">
        <f>IF(ISBLANK('Geographic Extent'!$B1162),"",'Geographic Extent'!$B1162)</f>
        <v/>
      </c>
      <c r="CA1160" s="6" t="str">
        <f>IF(ISBLANK('Geographic Extent'!$B1162),"",CONCATENATE(BY1160," - ",BZ1160))</f>
        <v/>
      </c>
    </row>
    <row r="1161" spans="1:79" x14ac:dyDescent="0.2">
      <c r="A1161" s="3">
        <v>1087</v>
      </c>
      <c r="B1161" s="8" t="str">
        <f>IF(ISBLANK(CRS!$B1090),"",CRS!$A1090)</f>
        <v/>
      </c>
      <c r="C1161" s="8" t="str">
        <f>IF(ISBLANK(CRS!$B1090),"",CRS!$B1090)</f>
        <v/>
      </c>
      <c r="D1161" s="8" t="str">
        <f>IF(ISBLANK(CRS!$B1090),"",CRS!$D1090)</f>
        <v/>
      </c>
      <c r="E1161" s="6" t="str">
        <f>IF(ISBLANK(CRS!$B1090),"",CONCATENATE(B1160," - (",LEFT(D1160,3),") - ",C1160))</f>
        <v/>
      </c>
      <c r="F1161" s="3">
        <v>1115</v>
      </c>
      <c r="G1161" s="8" t="str">
        <f>IF(ISBLANK(Datum!$B1118),"",Datum!$A1118)</f>
        <v/>
      </c>
      <c r="H1161" s="8" t="str">
        <f>IF(ISBLANK(Datum!$B1118),"",Datum!$B1118)</f>
        <v/>
      </c>
      <c r="I1161" s="8" t="str">
        <f>IF(ISBLANK(Datum!$B1118),"",Datum!$D1118)</f>
        <v/>
      </c>
      <c r="J1161" s="6" t="str">
        <f>IF(ISBLANK(Datum!$B1118),"",CONCATENATE(G1160," - (",LEFT(I1160,3),") - ",H1160))</f>
        <v/>
      </c>
      <c r="K1161" s="3">
        <v>1153</v>
      </c>
      <c r="L1161" s="8" t="str">
        <f>IF(ISBLANK(CoordSys!$B1156),"",CoordSys!$A1156)</f>
        <v/>
      </c>
      <c r="M1161" s="8" t="str">
        <f>IF(ISBLANK(CoordSys!$B1156),"",CoordSys!$B1156)</f>
        <v/>
      </c>
      <c r="N1161" s="8" t="str">
        <f>IF(ISBLANK(CoordSys!$B1156),"",CoordSys!$D1156)</f>
        <v/>
      </c>
      <c r="O1161" s="6" t="str">
        <f>IF(ISBLANK(CoordSys!$B1156),"",CONCATENATE(L1161," - ",M1161))</f>
        <v/>
      </c>
      <c r="P1161" s="3">
        <v>1148</v>
      </c>
      <c r="Q1161" s="8" t="str">
        <f>IF(ISBLANK(CSAxis!$B1151),"",CSAxis!$A1151)</f>
        <v/>
      </c>
      <c r="R1161" s="8" t="str">
        <f>IF(ISBLANK(CSAxis!$B1151),"",CSAxis!$B1151)</f>
        <v/>
      </c>
      <c r="S1161" s="6" t="str">
        <f>IF(ISBLANK(CSAxis!$B1151),"",CONCATENATE(Q1161," - ",R1161))</f>
        <v/>
      </c>
      <c r="AB1161" s="3">
        <v>1138</v>
      </c>
      <c r="AC1161" s="8" t="str">
        <f>IF(ISBLANK(UoM!$B1141),"",UoM!$A1141)</f>
        <v/>
      </c>
      <c r="AD1161" s="8" t="str">
        <f>IF(ISBLANK(UoM!$B1141),"",UoM!$B1141)</f>
        <v/>
      </c>
      <c r="AE1161" s="6" t="str">
        <f>IF(ISBLANK(UoM!$B1141),"",CONCATENATE(AC1161," - ",AD1161))</f>
        <v/>
      </c>
      <c r="AF1161" s="3">
        <v>1159</v>
      </c>
      <c r="AG1161" s="8" t="str">
        <f>IF(ISBLANK('Prime Meridian'!$B1162),"",'Prime Meridian'!$A1162)</f>
        <v/>
      </c>
      <c r="AH1161" s="8" t="str">
        <f>IF(ISBLANK('Prime Meridian'!$B1162),"",'Prime Meridian'!$B1162)</f>
        <v/>
      </c>
      <c r="AI1161" s="6" t="str">
        <f>IF(ISBLANK('Prime Meridian'!$B1162),"",CONCATENATE(AG1161," - ",AH1161))</f>
        <v/>
      </c>
      <c r="AN1161" s="3">
        <v>1144</v>
      </c>
      <c r="AO1161" s="8" t="str">
        <f>IF(ISBLANK(OpParam!$B1147),"",OpParam!$A1147)</f>
        <v/>
      </c>
      <c r="AP1161" s="8" t="str">
        <f>IF(ISBLANK(OpParam!$B1147),"",OpParam!$B1147)</f>
        <v/>
      </c>
      <c r="AQ1161" s="6" t="str">
        <f>IF(ISBLANK(OpParam!$B1147),"",CONCATENATE(AO1161," - ",AP1161))</f>
        <v/>
      </c>
      <c r="AS1161" s="8" t="str">
        <f>IF(ISBLANK(CoordOp!$B1124),"",CoordOp!$A1124)</f>
        <v/>
      </c>
      <c r="AT1161" s="8" t="str">
        <f>IF(ISBLANK(CoordOp!$B1124),"",CoordOp!$B1124)</f>
        <v/>
      </c>
      <c r="AU1161" s="6" t="str">
        <f>IF(ISBLANK(CoordOp!$B1124),"",CONCATENATE(AS1161," - ",AT1161))</f>
        <v/>
      </c>
      <c r="AZ1161" s="3">
        <v>1153</v>
      </c>
      <c r="BA1161" s="8" t="str">
        <f>IF(ISBLANK(Ellipsoid!$B1156),"",Ellipsoid!$A1156)</f>
        <v/>
      </c>
      <c r="BB1161" s="8" t="str">
        <f>IF(ISBLANK(Ellipsoid!$B1156),"",Ellipsoid!$B1156)</f>
        <v/>
      </c>
      <c r="BC1161" s="6" t="str">
        <f>IF(ISBLANK(Ellipsoid!$B1156),"",CONCATENATE(BA1161," - ",BB1161))</f>
        <v/>
      </c>
      <c r="BQ1161" s="8" t="str">
        <f>IF(ISBLANK('Source Citation'!$B1163),"",'Source Citation'!$A1163)</f>
        <v/>
      </c>
      <c r="BR1161" s="8" t="str">
        <f>IF(ISBLANK('Source Citation'!$B1163),"",'Source Citation'!$B1163)</f>
        <v/>
      </c>
      <c r="BS1161" s="6" t="str">
        <f>IF(ISBLANK('Source Citation'!$B1163),"",CONCATENATE(BQ1161," - ",BR1161))</f>
        <v/>
      </c>
      <c r="BY1161" s="8" t="str">
        <f>IF(ISBLANK('Geographic Extent'!$B1163),"",'Geographic Extent'!$A1163)</f>
        <v/>
      </c>
      <c r="BZ1161" s="8" t="str">
        <f>IF(ISBLANK('Geographic Extent'!$B1163),"",'Geographic Extent'!$B1163)</f>
        <v/>
      </c>
      <c r="CA1161" s="6" t="str">
        <f>IF(ISBLANK('Geographic Extent'!$B1163),"",CONCATENATE(BY1161," - ",BZ1161))</f>
        <v/>
      </c>
    </row>
    <row r="1162" spans="1:79" x14ac:dyDescent="0.2">
      <c r="A1162" s="3">
        <v>1088</v>
      </c>
      <c r="B1162" s="8" t="str">
        <f>IF(ISBLANK(CRS!$B1091),"",CRS!$A1091)</f>
        <v/>
      </c>
      <c r="C1162" s="8" t="str">
        <f>IF(ISBLANK(CRS!$B1091),"",CRS!$B1091)</f>
        <v/>
      </c>
      <c r="D1162" s="8" t="str">
        <f>IF(ISBLANK(CRS!$B1091),"",CRS!$D1091)</f>
        <v/>
      </c>
      <c r="E1162" s="6" t="str">
        <f>IF(ISBLANK(CRS!$B1091),"",CONCATENATE(B1161," - (",LEFT(D1161,3),") - ",C1161))</f>
        <v/>
      </c>
      <c r="F1162" s="3">
        <v>1116</v>
      </c>
      <c r="G1162" s="8" t="str">
        <f>IF(ISBLANK(Datum!$B1119),"",Datum!$A1119)</f>
        <v/>
      </c>
      <c r="H1162" s="8" t="str">
        <f>IF(ISBLANK(Datum!$B1119),"",Datum!$B1119)</f>
        <v/>
      </c>
      <c r="I1162" s="8" t="str">
        <f>IF(ISBLANK(Datum!$B1119),"",Datum!$D1119)</f>
        <v/>
      </c>
      <c r="J1162" s="6" t="str">
        <f>IF(ISBLANK(Datum!$B1119),"",CONCATENATE(G1161," - (",LEFT(I1161,3),") - ",H1161))</f>
        <v/>
      </c>
      <c r="K1162" s="3">
        <v>1154</v>
      </c>
      <c r="L1162" s="8" t="str">
        <f>IF(ISBLANK(CoordSys!$B1157),"",CoordSys!$A1157)</f>
        <v/>
      </c>
      <c r="M1162" s="8" t="str">
        <f>IF(ISBLANK(CoordSys!$B1157),"",CoordSys!$B1157)</f>
        <v/>
      </c>
      <c r="N1162" s="8" t="str">
        <f>IF(ISBLANK(CoordSys!$B1157),"",CoordSys!$D1157)</f>
        <v/>
      </c>
      <c r="O1162" s="6" t="str">
        <f>IF(ISBLANK(CoordSys!$B1157),"",CONCATENATE(L1162," - ",M1162))</f>
        <v/>
      </c>
      <c r="P1162" s="3">
        <v>1149</v>
      </c>
      <c r="Q1162" s="8" t="str">
        <f>IF(ISBLANK(CSAxis!$B1152),"",CSAxis!$A1152)</f>
        <v/>
      </c>
      <c r="R1162" s="8" t="str">
        <f>IF(ISBLANK(CSAxis!$B1152),"",CSAxis!$B1152)</f>
        <v/>
      </c>
      <c r="S1162" s="6" t="str">
        <f>IF(ISBLANK(CSAxis!$B1152),"",CONCATENATE(Q1162," - ",R1162))</f>
        <v/>
      </c>
      <c r="AB1162" s="3">
        <v>1139</v>
      </c>
      <c r="AC1162" s="8" t="str">
        <f>IF(ISBLANK(UoM!$B1142),"",UoM!$A1142)</f>
        <v/>
      </c>
      <c r="AD1162" s="8" t="str">
        <f>IF(ISBLANK(UoM!$B1142),"",UoM!$B1142)</f>
        <v/>
      </c>
      <c r="AE1162" s="6" t="str">
        <f>IF(ISBLANK(UoM!$B1142),"",CONCATENATE(AC1162," - ",AD1162))</f>
        <v/>
      </c>
      <c r="AF1162" s="3">
        <v>1160</v>
      </c>
      <c r="AG1162" s="8" t="str">
        <f>IF(ISBLANK('Prime Meridian'!$B1163),"",'Prime Meridian'!$A1163)</f>
        <v/>
      </c>
      <c r="AH1162" s="8" t="str">
        <f>IF(ISBLANK('Prime Meridian'!$B1163),"",'Prime Meridian'!$B1163)</f>
        <v/>
      </c>
      <c r="AI1162" s="6" t="str">
        <f>IF(ISBLANK('Prime Meridian'!$B1163),"",CONCATENATE(AG1162," - ",AH1162))</f>
        <v/>
      </c>
      <c r="AN1162" s="3">
        <v>1145</v>
      </c>
      <c r="AO1162" s="8" t="str">
        <f>IF(ISBLANK(OpParam!$B1148),"",OpParam!$A1148)</f>
        <v/>
      </c>
      <c r="AP1162" s="8" t="str">
        <f>IF(ISBLANK(OpParam!$B1148),"",OpParam!$B1148)</f>
        <v/>
      </c>
      <c r="AQ1162" s="6" t="str">
        <f>IF(ISBLANK(OpParam!$B1148),"",CONCATENATE(AO1162," - ",AP1162))</f>
        <v/>
      </c>
      <c r="AS1162" s="8" t="str">
        <f>IF(ISBLANK(CoordOp!$B1125),"",CoordOp!$A1125)</f>
        <v/>
      </c>
      <c r="AT1162" s="8" t="str">
        <f>IF(ISBLANK(CoordOp!$B1125),"",CoordOp!$B1125)</f>
        <v/>
      </c>
      <c r="AU1162" s="6" t="str">
        <f>IF(ISBLANK(CoordOp!$B1125),"",CONCATENATE(AS1162," - ",AT1162))</f>
        <v/>
      </c>
      <c r="AZ1162" s="3">
        <v>1154</v>
      </c>
      <c r="BA1162" s="8" t="str">
        <f>IF(ISBLANK(Ellipsoid!$B1157),"",Ellipsoid!$A1157)</f>
        <v/>
      </c>
      <c r="BB1162" s="8" t="str">
        <f>IF(ISBLANK(Ellipsoid!$B1157),"",Ellipsoid!$B1157)</f>
        <v/>
      </c>
      <c r="BC1162" s="6" t="str">
        <f>IF(ISBLANK(Ellipsoid!$B1157),"",CONCATENATE(BA1162," - ",BB1162))</f>
        <v/>
      </c>
      <c r="BQ1162" s="8" t="str">
        <f>IF(ISBLANK('Source Citation'!$B1164),"",'Source Citation'!$A1164)</f>
        <v/>
      </c>
      <c r="BR1162" s="8" t="str">
        <f>IF(ISBLANK('Source Citation'!$B1164),"",'Source Citation'!$B1164)</f>
        <v/>
      </c>
      <c r="BS1162" s="6" t="str">
        <f>IF(ISBLANK('Source Citation'!$B1164),"",CONCATENATE(BQ1162," - ",BR1162))</f>
        <v/>
      </c>
      <c r="BY1162" s="8" t="str">
        <f>IF(ISBLANK('Geographic Extent'!$B1164),"",'Geographic Extent'!$A1164)</f>
        <v/>
      </c>
      <c r="BZ1162" s="8" t="str">
        <f>IF(ISBLANK('Geographic Extent'!$B1164),"",'Geographic Extent'!$B1164)</f>
        <v/>
      </c>
      <c r="CA1162" s="6" t="str">
        <f>IF(ISBLANK('Geographic Extent'!$B1164),"",CONCATENATE(BY1162," - ",BZ1162))</f>
        <v/>
      </c>
    </row>
    <row r="1163" spans="1:79" x14ac:dyDescent="0.2">
      <c r="A1163" s="3">
        <v>1089</v>
      </c>
      <c r="B1163" s="8" t="str">
        <f>IF(ISBLANK(CRS!$B1092),"",CRS!$A1092)</f>
        <v/>
      </c>
      <c r="C1163" s="8" t="str">
        <f>IF(ISBLANK(CRS!$B1092),"",CRS!$B1092)</f>
        <v/>
      </c>
      <c r="D1163" s="8" t="str">
        <f>IF(ISBLANK(CRS!$B1092),"",CRS!$D1092)</f>
        <v/>
      </c>
      <c r="E1163" s="6" t="str">
        <f>IF(ISBLANK(CRS!$B1092),"",CONCATENATE(B1162," - (",LEFT(D1162,3),") - ",C1162))</f>
        <v/>
      </c>
      <c r="F1163" s="3">
        <v>1117</v>
      </c>
      <c r="G1163" s="8" t="str">
        <f>IF(ISBLANK(Datum!$B1120),"",Datum!$A1120)</f>
        <v/>
      </c>
      <c r="H1163" s="8" t="str">
        <f>IF(ISBLANK(Datum!$B1120),"",Datum!$B1120)</f>
        <v/>
      </c>
      <c r="I1163" s="8" t="str">
        <f>IF(ISBLANK(Datum!$B1120),"",Datum!$D1120)</f>
        <v/>
      </c>
      <c r="J1163" s="6" t="str">
        <f>IF(ISBLANK(Datum!$B1120),"",CONCATENATE(G1162," - (",LEFT(I1162,3),") - ",H1162))</f>
        <v/>
      </c>
      <c r="K1163" s="3">
        <v>1155</v>
      </c>
      <c r="L1163" s="8" t="str">
        <f>IF(ISBLANK(CoordSys!$B1158),"",CoordSys!$A1158)</f>
        <v/>
      </c>
      <c r="M1163" s="8" t="str">
        <f>IF(ISBLANK(CoordSys!$B1158),"",CoordSys!$B1158)</f>
        <v/>
      </c>
      <c r="N1163" s="8" t="str">
        <f>IF(ISBLANK(CoordSys!$B1158),"",CoordSys!$D1158)</f>
        <v/>
      </c>
      <c r="O1163" s="6" t="str">
        <f>IF(ISBLANK(CoordSys!$B1158),"",CONCATENATE(L1163," - ",M1163))</f>
        <v/>
      </c>
      <c r="P1163" s="3">
        <v>1150</v>
      </c>
      <c r="Q1163" s="8" t="str">
        <f>IF(ISBLANK(CSAxis!$B1153),"",CSAxis!$A1153)</f>
        <v/>
      </c>
      <c r="R1163" s="8" t="str">
        <f>IF(ISBLANK(CSAxis!$B1153),"",CSAxis!$B1153)</f>
        <v/>
      </c>
      <c r="S1163" s="6" t="str">
        <f>IF(ISBLANK(CSAxis!$B1153),"",CONCATENATE(Q1163," - ",R1163))</f>
        <v/>
      </c>
      <c r="AB1163" s="3">
        <v>1140</v>
      </c>
      <c r="AC1163" s="8" t="str">
        <f>IF(ISBLANK(UoM!$B1143),"",UoM!$A1143)</f>
        <v/>
      </c>
      <c r="AD1163" s="8" t="str">
        <f>IF(ISBLANK(UoM!$B1143),"",UoM!$B1143)</f>
        <v/>
      </c>
      <c r="AE1163" s="6" t="str">
        <f>IF(ISBLANK(UoM!$B1143),"",CONCATENATE(AC1163," - ",AD1163))</f>
        <v/>
      </c>
      <c r="AF1163" s="3">
        <v>1161</v>
      </c>
      <c r="AG1163" s="8" t="str">
        <f>IF(ISBLANK('Prime Meridian'!$B1164),"",'Prime Meridian'!$A1164)</f>
        <v/>
      </c>
      <c r="AH1163" s="8" t="str">
        <f>IF(ISBLANK('Prime Meridian'!$B1164),"",'Prime Meridian'!$B1164)</f>
        <v/>
      </c>
      <c r="AI1163" s="6" t="str">
        <f>IF(ISBLANK('Prime Meridian'!$B1164),"",CONCATENATE(AG1163," - ",AH1163))</f>
        <v/>
      </c>
      <c r="AN1163" s="3">
        <v>1146</v>
      </c>
      <c r="AO1163" s="8" t="str">
        <f>IF(ISBLANK(OpParam!$B1149),"",OpParam!$A1149)</f>
        <v/>
      </c>
      <c r="AP1163" s="8" t="str">
        <f>IF(ISBLANK(OpParam!$B1149),"",OpParam!$B1149)</f>
        <v/>
      </c>
      <c r="AQ1163" s="6" t="str">
        <f>IF(ISBLANK(OpParam!$B1149),"",CONCATENATE(AO1163," - ",AP1163))</f>
        <v/>
      </c>
      <c r="AS1163" s="8" t="str">
        <f>IF(ISBLANK(CoordOp!$B1126),"",CoordOp!$A1126)</f>
        <v/>
      </c>
      <c r="AT1163" s="8" t="str">
        <f>IF(ISBLANK(CoordOp!$B1126),"",CoordOp!$B1126)</f>
        <v/>
      </c>
      <c r="AU1163" s="6" t="str">
        <f>IF(ISBLANK(CoordOp!$B1126),"",CONCATENATE(AS1163," - ",AT1163))</f>
        <v/>
      </c>
      <c r="AZ1163" s="3">
        <v>1155</v>
      </c>
      <c r="BA1163" s="8" t="str">
        <f>IF(ISBLANK(Ellipsoid!$B1158),"",Ellipsoid!$A1158)</f>
        <v/>
      </c>
      <c r="BB1163" s="8" t="str">
        <f>IF(ISBLANK(Ellipsoid!$B1158),"",Ellipsoid!$B1158)</f>
        <v/>
      </c>
      <c r="BC1163" s="6" t="str">
        <f>IF(ISBLANK(Ellipsoid!$B1158),"",CONCATENATE(BA1163," - ",BB1163))</f>
        <v/>
      </c>
      <c r="BQ1163" s="8" t="str">
        <f>IF(ISBLANK('Source Citation'!$B1165),"",'Source Citation'!$A1165)</f>
        <v/>
      </c>
      <c r="BR1163" s="8" t="str">
        <f>IF(ISBLANK('Source Citation'!$B1165),"",'Source Citation'!$B1165)</f>
        <v/>
      </c>
      <c r="BS1163" s="6" t="str">
        <f>IF(ISBLANK('Source Citation'!$B1165),"",CONCATENATE(BQ1163," - ",BR1163))</f>
        <v/>
      </c>
      <c r="BY1163" s="8" t="str">
        <f>IF(ISBLANK('Geographic Extent'!$B1165),"",'Geographic Extent'!$A1165)</f>
        <v/>
      </c>
      <c r="BZ1163" s="8" t="str">
        <f>IF(ISBLANK('Geographic Extent'!$B1165),"",'Geographic Extent'!$B1165)</f>
        <v/>
      </c>
      <c r="CA1163" s="6" t="str">
        <f>IF(ISBLANK('Geographic Extent'!$B1165),"",CONCATENATE(BY1163," - ",BZ1163))</f>
        <v/>
      </c>
    </row>
    <row r="1164" spans="1:79" x14ac:dyDescent="0.2">
      <c r="A1164" s="3">
        <v>1090</v>
      </c>
      <c r="B1164" s="8" t="str">
        <f>IF(ISBLANK(CRS!$B1093),"",CRS!$A1093)</f>
        <v/>
      </c>
      <c r="C1164" s="8" t="str">
        <f>IF(ISBLANK(CRS!$B1093),"",CRS!$B1093)</f>
        <v/>
      </c>
      <c r="D1164" s="8" t="str">
        <f>IF(ISBLANK(CRS!$B1093),"",CRS!$D1093)</f>
        <v/>
      </c>
      <c r="E1164" s="6" t="str">
        <f>IF(ISBLANK(CRS!$B1093),"",CONCATENATE(B1163," - (",LEFT(D1163,3),") - ",C1163))</f>
        <v/>
      </c>
      <c r="F1164" s="3">
        <v>1118</v>
      </c>
      <c r="G1164" s="8" t="str">
        <f>IF(ISBLANK(Datum!$B1121),"",Datum!$A1121)</f>
        <v/>
      </c>
      <c r="H1164" s="8" t="str">
        <f>IF(ISBLANK(Datum!$B1121),"",Datum!$B1121)</f>
        <v/>
      </c>
      <c r="I1164" s="8" t="str">
        <f>IF(ISBLANK(Datum!$B1121),"",Datum!$D1121)</f>
        <v/>
      </c>
      <c r="J1164" s="6" t="str">
        <f>IF(ISBLANK(Datum!$B1121),"",CONCATENATE(G1163," - (",LEFT(I1163,3),") - ",H1163))</f>
        <v/>
      </c>
      <c r="K1164" s="3">
        <v>1156</v>
      </c>
      <c r="L1164" s="8" t="str">
        <f>IF(ISBLANK(CoordSys!$B1159),"",CoordSys!$A1159)</f>
        <v/>
      </c>
      <c r="M1164" s="8" t="str">
        <f>IF(ISBLANK(CoordSys!$B1159),"",CoordSys!$B1159)</f>
        <v/>
      </c>
      <c r="N1164" s="8" t="str">
        <f>IF(ISBLANK(CoordSys!$B1159),"",CoordSys!$D1159)</f>
        <v/>
      </c>
      <c r="O1164" s="6" t="str">
        <f>IF(ISBLANK(CoordSys!$B1159),"",CONCATENATE(L1164," - ",M1164))</f>
        <v/>
      </c>
      <c r="P1164" s="3">
        <v>1151</v>
      </c>
      <c r="Q1164" s="8" t="str">
        <f>IF(ISBLANK(CSAxis!$B1154),"",CSAxis!$A1154)</f>
        <v/>
      </c>
      <c r="R1164" s="8" t="str">
        <f>IF(ISBLANK(CSAxis!$B1154),"",CSAxis!$B1154)</f>
        <v/>
      </c>
      <c r="S1164" s="6" t="str">
        <f>IF(ISBLANK(CSAxis!$B1154),"",CONCATENATE(Q1164," - ",R1164))</f>
        <v/>
      </c>
      <c r="AB1164" s="3">
        <v>1141</v>
      </c>
      <c r="AC1164" s="8" t="str">
        <f>IF(ISBLANK(UoM!$B1144),"",UoM!$A1144)</f>
        <v/>
      </c>
      <c r="AD1164" s="8" t="str">
        <f>IF(ISBLANK(UoM!$B1144),"",UoM!$B1144)</f>
        <v/>
      </c>
      <c r="AE1164" s="6" t="str">
        <f>IF(ISBLANK(UoM!$B1144),"",CONCATENATE(AC1164," - ",AD1164))</f>
        <v/>
      </c>
      <c r="AF1164" s="3">
        <v>1162</v>
      </c>
      <c r="AG1164" s="8" t="str">
        <f>IF(ISBLANK('Prime Meridian'!$B1165),"",'Prime Meridian'!$A1165)</f>
        <v/>
      </c>
      <c r="AH1164" s="8" t="str">
        <f>IF(ISBLANK('Prime Meridian'!$B1165),"",'Prime Meridian'!$B1165)</f>
        <v/>
      </c>
      <c r="AI1164" s="6" t="str">
        <f>IF(ISBLANK('Prime Meridian'!$B1165),"",CONCATENATE(AG1164," - ",AH1164))</f>
        <v/>
      </c>
      <c r="AN1164" s="3">
        <v>1147</v>
      </c>
      <c r="AO1164" s="8" t="str">
        <f>IF(ISBLANK(OpParam!$B1150),"",OpParam!$A1150)</f>
        <v/>
      </c>
      <c r="AP1164" s="8" t="str">
        <f>IF(ISBLANK(OpParam!$B1150),"",OpParam!$B1150)</f>
        <v/>
      </c>
      <c r="AQ1164" s="6" t="str">
        <f>IF(ISBLANK(OpParam!$B1150),"",CONCATENATE(AO1164," - ",AP1164))</f>
        <v/>
      </c>
      <c r="AS1164" s="8" t="str">
        <f>IF(ISBLANK(CoordOp!$B1127),"",CoordOp!$A1127)</f>
        <v/>
      </c>
      <c r="AT1164" s="8" t="str">
        <f>IF(ISBLANK(CoordOp!$B1127),"",CoordOp!$B1127)</f>
        <v/>
      </c>
      <c r="AU1164" s="6" t="str">
        <f>IF(ISBLANK(CoordOp!$B1127),"",CONCATENATE(AS1164," - ",AT1164))</f>
        <v/>
      </c>
      <c r="AZ1164" s="3">
        <v>1156</v>
      </c>
      <c r="BA1164" s="8" t="str">
        <f>IF(ISBLANK(Ellipsoid!$B1159),"",Ellipsoid!$A1159)</f>
        <v/>
      </c>
      <c r="BB1164" s="8" t="str">
        <f>IF(ISBLANK(Ellipsoid!$B1159),"",Ellipsoid!$B1159)</f>
        <v/>
      </c>
      <c r="BC1164" s="6" t="str">
        <f>IF(ISBLANK(Ellipsoid!$B1159),"",CONCATENATE(BA1164," - ",BB1164))</f>
        <v/>
      </c>
      <c r="BQ1164" s="8" t="str">
        <f>IF(ISBLANK('Source Citation'!$B1166),"",'Source Citation'!$A1166)</f>
        <v/>
      </c>
      <c r="BR1164" s="8" t="str">
        <f>IF(ISBLANK('Source Citation'!$B1166),"",'Source Citation'!$B1166)</f>
        <v/>
      </c>
      <c r="BS1164" s="6" t="str">
        <f>IF(ISBLANK('Source Citation'!$B1166),"",CONCATENATE(BQ1164," - ",BR1164))</f>
        <v/>
      </c>
      <c r="BY1164" s="8" t="str">
        <f>IF(ISBLANK('Geographic Extent'!$B1166),"",'Geographic Extent'!$A1166)</f>
        <v/>
      </c>
      <c r="BZ1164" s="8" t="str">
        <f>IF(ISBLANK('Geographic Extent'!$B1166),"",'Geographic Extent'!$B1166)</f>
        <v/>
      </c>
      <c r="CA1164" s="6" t="str">
        <f>IF(ISBLANK('Geographic Extent'!$B1166),"",CONCATENATE(BY1164," - ",BZ1164))</f>
        <v/>
      </c>
    </row>
    <row r="1165" spans="1:79" x14ac:dyDescent="0.2">
      <c r="A1165" s="3">
        <v>1091</v>
      </c>
      <c r="B1165" s="8" t="str">
        <f>IF(ISBLANK(CRS!$B1094),"",CRS!$A1094)</f>
        <v/>
      </c>
      <c r="C1165" s="8" t="str">
        <f>IF(ISBLANK(CRS!$B1094),"",CRS!$B1094)</f>
        <v/>
      </c>
      <c r="D1165" s="8" t="str">
        <f>IF(ISBLANK(CRS!$B1094),"",CRS!$D1094)</f>
        <v/>
      </c>
      <c r="E1165" s="6" t="str">
        <f>IF(ISBLANK(CRS!$B1094),"",CONCATENATE(B1164," - (",LEFT(D1164,3),") - ",C1164))</f>
        <v/>
      </c>
      <c r="F1165" s="3">
        <v>1119</v>
      </c>
      <c r="G1165" s="8" t="str">
        <f>IF(ISBLANK(Datum!$B1122),"",Datum!$A1122)</f>
        <v/>
      </c>
      <c r="H1165" s="8" t="str">
        <f>IF(ISBLANK(Datum!$B1122),"",Datum!$B1122)</f>
        <v/>
      </c>
      <c r="I1165" s="8" t="str">
        <f>IF(ISBLANK(Datum!$B1122),"",Datum!$D1122)</f>
        <v/>
      </c>
      <c r="J1165" s="6" t="str">
        <f>IF(ISBLANK(Datum!$B1122),"",CONCATENATE(G1164," - (",LEFT(I1164,3),") - ",H1164))</f>
        <v/>
      </c>
      <c r="K1165" s="3">
        <v>1157</v>
      </c>
      <c r="L1165" s="8" t="str">
        <f>IF(ISBLANK(CoordSys!$B1160),"",CoordSys!$A1160)</f>
        <v/>
      </c>
      <c r="M1165" s="8" t="str">
        <f>IF(ISBLANK(CoordSys!$B1160),"",CoordSys!$B1160)</f>
        <v/>
      </c>
      <c r="N1165" s="8" t="str">
        <f>IF(ISBLANK(CoordSys!$B1160),"",CoordSys!$D1160)</f>
        <v/>
      </c>
      <c r="O1165" s="6" t="str">
        <f>IF(ISBLANK(CoordSys!$B1160),"",CONCATENATE(L1165," - ",M1165))</f>
        <v/>
      </c>
      <c r="P1165" s="3">
        <v>1152</v>
      </c>
      <c r="Q1165" s="8" t="str">
        <f>IF(ISBLANK(CSAxis!$B1155),"",CSAxis!$A1155)</f>
        <v/>
      </c>
      <c r="R1165" s="8" t="str">
        <f>IF(ISBLANK(CSAxis!$B1155),"",CSAxis!$B1155)</f>
        <v/>
      </c>
      <c r="S1165" s="6" t="str">
        <f>IF(ISBLANK(CSAxis!$B1155),"",CONCATENATE(Q1165," - ",R1165))</f>
        <v/>
      </c>
      <c r="AB1165" s="3">
        <v>1142</v>
      </c>
      <c r="AC1165" s="8" t="str">
        <f>IF(ISBLANK(UoM!$B1145),"",UoM!$A1145)</f>
        <v/>
      </c>
      <c r="AD1165" s="8" t="str">
        <f>IF(ISBLANK(UoM!$B1145),"",UoM!$B1145)</f>
        <v/>
      </c>
      <c r="AE1165" s="6" t="str">
        <f>IF(ISBLANK(UoM!$B1145),"",CONCATENATE(AC1165," - ",AD1165))</f>
        <v/>
      </c>
      <c r="AF1165" s="3">
        <v>1163</v>
      </c>
      <c r="AG1165" s="8" t="str">
        <f>IF(ISBLANK('Prime Meridian'!$B1166),"",'Prime Meridian'!$A1166)</f>
        <v/>
      </c>
      <c r="AH1165" s="8" t="str">
        <f>IF(ISBLANK('Prime Meridian'!$B1166),"",'Prime Meridian'!$B1166)</f>
        <v/>
      </c>
      <c r="AI1165" s="6" t="str">
        <f>IF(ISBLANK('Prime Meridian'!$B1166),"",CONCATENATE(AG1165," - ",AH1165))</f>
        <v/>
      </c>
      <c r="AN1165" s="3">
        <v>1148</v>
      </c>
      <c r="AO1165" s="8" t="str">
        <f>IF(ISBLANK(OpParam!$B1151),"",OpParam!$A1151)</f>
        <v/>
      </c>
      <c r="AP1165" s="8" t="str">
        <f>IF(ISBLANK(OpParam!$B1151),"",OpParam!$B1151)</f>
        <v/>
      </c>
      <c r="AQ1165" s="6" t="str">
        <f>IF(ISBLANK(OpParam!$B1151),"",CONCATENATE(AO1165," - ",AP1165))</f>
        <v/>
      </c>
      <c r="AS1165" s="8" t="str">
        <f>IF(ISBLANK(CoordOp!$B1128),"",CoordOp!$A1128)</f>
        <v/>
      </c>
      <c r="AT1165" s="8" t="str">
        <f>IF(ISBLANK(CoordOp!$B1128),"",CoordOp!$B1128)</f>
        <v/>
      </c>
      <c r="AU1165" s="6" t="str">
        <f>IF(ISBLANK(CoordOp!$B1128),"",CONCATENATE(AS1165," - ",AT1165))</f>
        <v/>
      </c>
      <c r="AZ1165" s="3">
        <v>1157</v>
      </c>
      <c r="BA1165" s="8" t="str">
        <f>IF(ISBLANK(Ellipsoid!$B1160),"",Ellipsoid!$A1160)</f>
        <v/>
      </c>
      <c r="BB1165" s="8" t="str">
        <f>IF(ISBLANK(Ellipsoid!$B1160),"",Ellipsoid!$B1160)</f>
        <v/>
      </c>
      <c r="BC1165" s="6" t="str">
        <f>IF(ISBLANK(Ellipsoid!$B1160),"",CONCATENATE(BA1165," - ",BB1165))</f>
        <v/>
      </c>
      <c r="BQ1165" s="8" t="str">
        <f>IF(ISBLANK('Source Citation'!$B1167),"",'Source Citation'!$A1167)</f>
        <v/>
      </c>
      <c r="BR1165" s="8" t="str">
        <f>IF(ISBLANK('Source Citation'!$B1167),"",'Source Citation'!$B1167)</f>
        <v/>
      </c>
      <c r="BS1165" s="6" t="str">
        <f>IF(ISBLANK('Source Citation'!$B1167),"",CONCATENATE(BQ1165," - ",BR1165))</f>
        <v/>
      </c>
      <c r="BY1165" s="8" t="str">
        <f>IF(ISBLANK('Geographic Extent'!$B1167),"",'Geographic Extent'!$A1167)</f>
        <v/>
      </c>
      <c r="BZ1165" s="8" t="str">
        <f>IF(ISBLANK('Geographic Extent'!$B1167),"",'Geographic Extent'!$B1167)</f>
        <v/>
      </c>
      <c r="CA1165" s="6" t="str">
        <f>IF(ISBLANK('Geographic Extent'!$B1167),"",CONCATENATE(BY1165," - ",BZ1165))</f>
        <v/>
      </c>
    </row>
    <row r="1166" spans="1:79" x14ac:dyDescent="0.2">
      <c r="A1166" s="3">
        <v>1092</v>
      </c>
      <c r="B1166" s="8" t="str">
        <f>IF(ISBLANK(CRS!$B1095),"",CRS!$A1095)</f>
        <v/>
      </c>
      <c r="C1166" s="8" t="str">
        <f>IF(ISBLANK(CRS!$B1095),"",CRS!$B1095)</f>
        <v/>
      </c>
      <c r="D1166" s="8" t="str">
        <f>IF(ISBLANK(CRS!$B1095),"",CRS!$D1095)</f>
        <v/>
      </c>
      <c r="E1166" s="6" t="str">
        <f>IF(ISBLANK(CRS!$B1095),"",CONCATENATE(B1165," - (",LEFT(D1165,3),") - ",C1165))</f>
        <v/>
      </c>
      <c r="F1166" s="3">
        <v>1120</v>
      </c>
      <c r="G1166" s="8" t="str">
        <f>IF(ISBLANK(Datum!$B1123),"",Datum!$A1123)</f>
        <v/>
      </c>
      <c r="H1166" s="8" t="str">
        <f>IF(ISBLANK(Datum!$B1123),"",Datum!$B1123)</f>
        <v/>
      </c>
      <c r="I1166" s="8" t="str">
        <f>IF(ISBLANK(Datum!$B1123),"",Datum!$D1123)</f>
        <v/>
      </c>
      <c r="J1166" s="6" t="str">
        <f>IF(ISBLANK(Datum!$B1123),"",CONCATENATE(G1165," - (",LEFT(I1165,3),") - ",H1165))</f>
        <v/>
      </c>
      <c r="K1166" s="3">
        <v>1158</v>
      </c>
      <c r="L1166" s="8" t="str">
        <f>IF(ISBLANK(CoordSys!$B1161),"",CoordSys!$A1161)</f>
        <v/>
      </c>
      <c r="M1166" s="8" t="str">
        <f>IF(ISBLANK(CoordSys!$B1161),"",CoordSys!$B1161)</f>
        <v/>
      </c>
      <c r="N1166" s="8" t="str">
        <f>IF(ISBLANK(CoordSys!$B1161),"",CoordSys!$D1161)</f>
        <v/>
      </c>
      <c r="O1166" s="6" t="str">
        <f>IF(ISBLANK(CoordSys!$B1161),"",CONCATENATE(L1166," - ",M1166))</f>
        <v/>
      </c>
      <c r="P1166" s="3">
        <v>1153</v>
      </c>
      <c r="Q1166" s="8" t="str">
        <f>IF(ISBLANK(CSAxis!$B1156),"",CSAxis!$A1156)</f>
        <v/>
      </c>
      <c r="R1166" s="8" t="str">
        <f>IF(ISBLANK(CSAxis!$B1156),"",CSAxis!$B1156)</f>
        <v/>
      </c>
      <c r="S1166" s="6" t="str">
        <f>IF(ISBLANK(CSAxis!$B1156),"",CONCATENATE(Q1166," - ",R1166))</f>
        <v/>
      </c>
      <c r="AB1166" s="3">
        <v>1143</v>
      </c>
      <c r="AC1166" s="8" t="str">
        <f>IF(ISBLANK(UoM!$B1146),"",UoM!$A1146)</f>
        <v/>
      </c>
      <c r="AD1166" s="8" t="str">
        <f>IF(ISBLANK(UoM!$B1146),"",UoM!$B1146)</f>
        <v/>
      </c>
      <c r="AE1166" s="6" t="str">
        <f>IF(ISBLANK(UoM!$B1146),"",CONCATENATE(AC1166," - ",AD1166))</f>
        <v/>
      </c>
      <c r="AF1166" s="3">
        <v>1164</v>
      </c>
      <c r="AG1166" s="8" t="str">
        <f>IF(ISBLANK('Prime Meridian'!$B1167),"",'Prime Meridian'!$A1167)</f>
        <v/>
      </c>
      <c r="AH1166" s="8" t="str">
        <f>IF(ISBLANK('Prime Meridian'!$B1167),"",'Prime Meridian'!$B1167)</f>
        <v/>
      </c>
      <c r="AI1166" s="6" t="str">
        <f>IF(ISBLANK('Prime Meridian'!$B1167),"",CONCATENATE(AG1166," - ",AH1166))</f>
        <v/>
      </c>
      <c r="AN1166" s="3">
        <v>1149</v>
      </c>
      <c r="AO1166" s="8" t="str">
        <f>IF(ISBLANK(OpParam!$B1152),"",OpParam!$A1152)</f>
        <v/>
      </c>
      <c r="AP1166" s="8" t="str">
        <f>IF(ISBLANK(OpParam!$B1152),"",OpParam!$B1152)</f>
        <v/>
      </c>
      <c r="AQ1166" s="6" t="str">
        <f>IF(ISBLANK(OpParam!$B1152),"",CONCATENATE(AO1166," - ",AP1166))</f>
        <v/>
      </c>
      <c r="AS1166" s="8" t="str">
        <f>IF(ISBLANK(CoordOp!$B1129),"",CoordOp!$A1129)</f>
        <v/>
      </c>
      <c r="AT1166" s="8" t="str">
        <f>IF(ISBLANK(CoordOp!$B1129),"",CoordOp!$B1129)</f>
        <v/>
      </c>
      <c r="AU1166" s="6" t="str">
        <f>IF(ISBLANK(CoordOp!$B1129),"",CONCATENATE(AS1166," - ",AT1166))</f>
        <v/>
      </c>
      <c r="AZ1166" s="3">
        <v>1158</v>
      </c>
      <c r="BA1166" s="8" t="str">
        <f>IF(ISBLANK(Ellipsoid!$B1161),"",Ellipsoid!$A1161)</f>
        <v/>
      </c>
      <c r="BB1166" s="8" t="str">
        <f>IF(ISBLANK(Ellipsoid!$B1161),"",Ellipsoid!$B1161)</f>
        <v/>
      </c>
      <c r="BC1166" s="6" t="str">
        <f>IF(ISBLANK(Ellipsoid!$B1161),"",CONCATENATE(BA1166," - ",BB1166))</f>
        <v/>
      </c>
      <c r="BQ1166" s="8" t="str">
        <f>IF(ISBLANK('Source Citation'!$B1168),"",'Source Citation'!$A1168)</f>
        <v/>
      </c>
      <c r="BR1166" s="8" t="str">
        <f>IF(ISBLANK('Source Citation'!$B1168),"",'Source Citation'!$B1168)</f>
        <v/>
      </c>
      <c r="BS1166" s="6" t="str">
        <f>IF(ISBLANK('Source Citation'!$B1168),"",CONCATENATE(BQ1166," - ",BR1166))</f>
        <v/>
      </c>
      <c r="BY1166" s="8" t="str">
        <f>IF(ISBLANK('Geographic Extent'!$B1168),"",'Geographic Extent'!$A1168)</f>
        <v/>
      </c>
      <c r="BZ1166" s="8" t="str">
        <f>IF(ISBLANK('Geographic Extent'!$B1168),"",'Geographic Extent'!$B1168)</f>
        <v/>
      </c>
      <c r="CA1166" s="6" t="str">
        <f>IF(ISBLANK('Geographic Extent'!$B1168),"",CONCATENATE(BY1166," - ",BZ1166))</f>
        <v/>
      </c>
    </row>
    <row r="1167" spans="1:79" x14ac:dyDescent="0.2">
      <c r="A1167" s="3">
        <v>1093</v>
      </c>
      <c r="B1167" s="8" t="str">
        <f>IF(ISBLANK(CRS!$B1096),"",CRS!$A1096)</f>
        <v/>
      </c>
      <c r="C1167" s="8" t="str">
        <f>IF(ISBLANK(CRS!$B1096),"",CRS!$B1096)</f>
        <v/>
      </c>
      <c r="D1167" s="8" t="str">
        <f>IF(ISBLANK(CRS!$B1096),"",CRS!$D1096)</f>
        <v/>
      </c>
      <c r="E1167" s="6" t="str">
        <f>IF(ISBLANK(CRS!$B1096),"",CONCATENATE(B1166," - (",LEFT(D1166,3),") - ",C1166))</f>
        <v/>
      </c>
      <c r="F1167" s="3">
        <v>1121</v>
      </c>
      <c r="G1167" s="8" t="str">
        <f>IF(ISBLANK(Datum!$B1124),"",Datum!$A1124)</f>
        <v/>
      </c>
      <c r="H1167" s="8" t="str">
        <f>IF(ISBLANK(Datum!$B1124),"",Datum!$B1124)</f>
        <v/>
      </c>
      <c r="I1167" s="8" t="str">
        <f>IF(ISBLANK(Datum!$B1124),"",Datum!$D1124)</f>
        <v/>
      </c>
      <c r="J1167" s="6" t="str">
        <f>IF(ISBLANK(Datum!$B1124),"",CONCATENATE(G1166," - (",LEFT(I1166,3),") - ",H1166))</f>
        <v/>
      </c>
      <c r="K1167" s="3">
        <v>1159</v>
      </c>
      <c r="L1167" s="8" t="str">
        <f>IF(ISBLANK(CoordSys!$B1162),"",CoordSys!$A1162)</f>
        <v/>
      </c>
      <c r="M1167" s="8" t="str">
        <f>IF(ISBLANK(CoordSys!$B1162),"",CoordSys!$B1162)</f>
        <v/>
      </c>
      <c r="N1167" s="8" t="str">
        <f>IF(ISBLANK(CoordSys!$B1162),"",CoordSys!$D1162)</f>
        <v/>
      </c>
      <c r="O1167" s="6" t="str">
        <f>IF(ISBLANK(CoordSys!$B1162),"",CONCATENATE(L1167," - ",M1167))</f>
        <v/>
      </c>
      <c r="P1167" s="3">
        <v>1154</v>
      </c>
      <c r="Q1167" s="8" t="str">
        <f>IF(ISBLANK(CSAxis!$B1157),"",CSAxis!$A1157)</f>
        <v/>
      </c>
      <c r="R1167" s="8" t="str">
        <f>IF(ISBLANK(CSAxis!$B1157),"",CSAxis!$B1157)</f>
        <v/>
      </c>
      <c r="S1167" s="6" t="str">
        <f>IF(ISBLANK(CSAxis!$B1157),"",CONCATENATE(Q1167," - ",R1167))</f>
        <v/>
      </c>
      <c r="AB1167" s="3">
        <v>1144</v>
      </c>
      <c r="AC1167" s="8" t="str">
        <f>IF(ISBLANK(UoM!$B1147),"",UoM!$A1147)</f>
        <v/>
      </c>
      <c r="AD1167" s="8" t="str">
        <f>IF(ISBLANK(UoM!$B1147),"",UoM!$B1147)</f>
        <v/>
      </c>
      <c r="AE1167" s="6" t="str">
        <f>IF(ISBLANK(UoM!$B1147),"",CONCATENATE(AC1167," - ",AD1167))</f>
        <v/>
      </c>
      <c r="AF1167" s="3">
        <v>1165</v>
      </c>
      <c r="AG1167" s="8" t="str">
        <f>IF(ISBLANK('Prime Meridian'!$B1168),"",'Prime Meridian'!$A1168)</f>
        <v/>
      </c>
      <c r="AH1167" s="8" t="str">
        <f>IF(ISBLANK('Prime Meridian'!$B1168),"",'Prime Meridian'!$B1168)</f>
        <v/>
      </c>
      <c r="AI1167" s="6" t="str">
        <f>IF(ISBLANK('Prime Meridian'!$B1168),"",CONCATENATE(AG1167," - ",AH1167))</f>
        <v/>
      </c>
      <c r="AN1167" s="3">
        <v>1150</v>
      </c>
      <c r="AO1167" s="8" t="str">
        <f>IF(ISBLANK(OpParam!$B1153),"",OpParam!$A1153)</f>
        <v/>
      </c>
      <c r="AP1167" s="8" t="str">
        <f>IF(ISBLANK(OpParam!$B1153),"",OpParam!$B1153)</f>
        <v/>
      </c>
      <c r="AQ1167" s="6" t="str">
        <f>IF(ISBLANK(OpParam!$B1153),"",CONCATENATE(AO1167," - ",AP1167))</f>
        <v/>
      </c>
      <c r="AS1167" s="8" t="str">
        <f>IF(ISBLANK(CoordOp!$B1130),"",CoordOp!$A1130)</f>
        <v/>
      </c>
      <c r="AT1167" s="8" t="str">
        <f>IF(ISBLANK(CoordOp!$B1130),"",CoordOp!$B1130)</f>
        <v/>
      </c>
      <c r="AU1167" s="6" t="str">
        <f>IF(ISBLANK(CoordOp!$B1130),"",CONCATENATE(AS1167," - ",AT1167))</f>
        <v/>
      </c>
      <c r="AZ1167" s="3">
        <v>1159</v>
      </c>
      <c r="BA1167" s="8" t="str">
        <f>IF(ISBLANK(Ellipsoid!$B1162),"",Ellipsoid!$A1162)</f>
        <v/>
      </c>
      <c r="BB1167" s="8" t="str">
        <f>IF(ISBLANK(Ellipsoid!$B1162),"",Ellipsoid!$B1162)</f>
        <v/>
      </c>
      <c r="BC1167" s="6" t="str">
        <f>IF(ISBLANK(Ellipsoid!$B1162),"",CONCATENATE(BA1167," - ",BB1167))</f>
        <v/>
      </c>
      <c r="BQ1167" s="8" t="str">
        <f>IF(ISBLANK('Source Citation'!$B1169),"",'Source Citation'!$A1169)</f>
        <v/>
      </c>
      <c r="BR1167" s="8" t="str">
        <f>IF(ISBLANK('Source Citation'!$B1169),"",'Source Citation'!$B1169)</f>
        <v/>
      </c>
      <c r="BS1167" s="6" t="str">
        <f>IF(ISBLANK('Source Citation'!$B1169),"",CONCATENATE(BQ1167," - ",BR1167))</f>
        <v/>
      </c>
      <c r="BY1167" s="8" t="str">
        <f>IF(ISBLANK('Geographic Extent'!$B1169),"",'Geographic Extent'!$A1169)</f>
        <v/>
      </c>
      <c r="BZ1167" s="8" t="str">
        <f>IF(ISBLANK('Geographic Extent'!$B1169),"",'Geographic Extent'!$B1169)</f>
        <v/>
      </c>
      <c r="CA1167" s="6" t="str">
        <f>IF(ISBLANK('Geographic Extent'!$B1169),"",CONCATENATE(BY1167," - ",BZ1167))</f>
        <v/>
      </c>
    </row>
    <row r="1168" spans="1:79" x14ac:dyDescent="0.2">
      <c r="A1168" s="3">
        <v>1094</v>
      </c>
      <c r="B1168" s="8" t="str">
        <f>IF(ISBLANK(CRS!$B1097),"",CRS!$A1097)</f>
        <v/>
      </c>
      <c r="C1168" s="8" t="str">
        <f>IF(ISBLANK(CRS!$B1097),"",CRS!$B1097)</f>
        <v/>
      </c>
      <c r="D1168" s="8" t="str">
        <f>IF(ISBLANK(CRS!$B1097),"",CRS!$D1097)</f>
        <v/>
      </c>
      <c r="E1168" s="6" t="str">
        <f>IF(ISBLANK(CRS!$B1097),"",CONCATENATE(B1167," - (",LEFT(D1167,3),") - ",C1167))</f>
        <v/>
      </c>
      <c r="F1168" s="3">
        <v>1122</v>
      </c>
      <c r="G1168" s="8" t="str">
        <f>IF(ISBLANK(Datum!$B1125),"",Datum!$A1125)</f>
        <v/>
      </c>
      <c r="H1168" s="8" t="str">
        <f>IF(ISBLANK(Datum!$B1125),"",Datum!$B1125)</f>
        <v/>
      </c>
      <c r="I1168" s="8" t="str">
        <f>IF(ISBLANK(Datum!$B1125),"",Datum!$D1125)</f>
        <v/>
      </c>
      <c r="J1168" s="6" t="str">
        <f>IF(ISBLANK(Datum!$B1125),"",CONCATENATE(G1167," - (",LEFT(I1167,3),") - ",H1167))</f>
        <v/>
      </c>
      <c r="K1168" s="3">
        <v>1160</v>
      </c>
      <c r="L1168" s="8" t="str">
        <f>IF(ISBLANK(CoordSys!$B1163),"",CoordSys!$A1163)</f>
        <v/>
      </c>
      <c r="M1168" s="8" t="str">
        <f>IF(ISBLANK(CoordSys!$B1163),"",CoordSys!$B1163)</f>
        <v/>
      </c>
      <c r="N1168" s="8" t="str">
        <f>IF(ISBLANK(CoordSys!$B1163),"",CoordSys!$D1163)</f>
        <v/>
      </c>
      <c r="O1168" s="6" t="str">
        <f>IF(ISBLANK(CoordSys!$B1163),"",CONCATENATE(L1168," - ",M1168))</f>
        <v/>
      </c>
      <c r="P1168" s="3">
        <v>1155</v>
      </c>
      <c r="Q1168" s="8" t="str">
        <f>IF(ISBLANK(CSAxis!$B1158),"",CSAxis!$A1158)</f>
        <v/>
      </c>
      <c r="R1168" s="8" t="str">
        <f>IF(ISBLANK(CSAxis!$B1158),"",CSAxis!$B1158)</f>
        <v/>
      </c>
      <c r="S1168" s="6" t="str">
        <f>IF(ISBLANK(CSAxis!$B1158),"",CONCATENATE(Q1168," - ",R1168))</f>
        <v/>
      </c>
      <c r="AB1168" s="3">
        <v>1145</v>
      </c>
      <c r="AC1168" s="8" t="str">
        <f>IF(ISBLANK(UoM!$B1148),"",UoM!$A1148)</f>
        <v/>
      </c>
      <c r="AD1168" s="8" t="str">
        <f>IF(ISBLANK(UoM!$B1148),"",UoM!$B1148)</f>
        <v/>
      </c>
      <c r="AE1168" s="6" t="str">
        <f>IF(ISBLANK(UoM!$B1148),"",CONCATENATE(AC1168," - ",AD1168))</f>
        <v/>
      </c>
      <c r="AF1168" s="3">
        <v>1166</v>
      </c>
      <c r="AG1168" s="8" t="str">
        <f>IF(ISBLANK('Prime Meridian'!$B1169),"",'Prime Meridian'!$A1169)</f>
        <v/>
      </c>
      <c r="AH1168" s="8" t="str">
        <f>IF(ISBLANK('Prime Meridian'!$B1169),"",'Prime Meridian'!$B1169)</f>
        <v/>
      </c>
      <c r="AI1168" s="6" t="str">
        <f>IF(ISBLANK('Prime Meridian'!$B1169),"",CONCATENATE(AG1168," - ",AH1168))</f>
        <v/>
      </c>
      <c r="AN1168" s="3">
        <v>1151</v>
      </c>
      <c r="AO1168" s="8" t="str">
        <f>IF(ISBLANK(OpParam!$B1154),"",OpParam!$A1154)</f>
        <v/>
      </c>
      <c r="AP1168" s="8" t="str">
        <f>IF(ISBLANK(OpParam!$B1154),"",OpParam!$B1154)</f>
        <v/>
      </c>
      <c r="AQ1168" s="6" t="str">
        <f>IF(ISBLANK(OpParam!$B1154),"",CONCATENATE(AO1168," - ",AP1168))</f>
        <v/>
      </c>
      <c r="AS1168" s="8" t="str">
        <f>IF(ISBLANK(CoordOp!$B1131),"",CoordOp!$A1131)</f>
        <v/>
      </c>
      <c r="AT1168" s="8" t="str">
        <f>IF(ISBLANK(CoordOp!$B1131),"",CoordOp!$B1131)</f>
        <v/>
      </c>
      <c r="AU1168" s="6" t="str">
        <f>IF(ISBLANK(CoordOp!$B1131),"",CONCATENATE(AS1168," - ",AT1168))</f>
        <v/>
      </c>
      <c r="AZ1168" s="3">
        <v>1160</v>
      </c>
      <c r="BA1168" s="8" t="str">
        <f>IF(ISBLANK(Ellipsoid!$B1163),"",Ellipsoid!$A1163)</f>
        <v/>
      </c>
      <c r="BB1168" s="8" t="str">
        <f>IF(ISBLANK(Ellipsoid!$B1163),"",Ellipsoid!$B1163)</f>
        <v/>
      </c>
      <c r="BC1168" s="6" t="str">
        <f>IF(ISBLANK(Ellipsoid!$B1163),"",CONCATENATE(BA1168," - ",BB1168))</f>
        <v/>
      </c>
      <c r="BQ1168" s="8" t="str">
        <f>IF(ISBLANK('Source Citation'!$B1170),"",'Source Citation'!$A1170)</f>
        <v/>
      </c>
      <c r="BR1168" s="8" t="str">
        <f>IF(ISBLANK('Source Citation'!$B1170),"",'Source Citation'!$B1170)</f>
        <v/>
      </c>
      <c r="BS1168" s="6" t="str">
        <f>IF(ISBLANK('Source Citation'!$B1170),"",CONCATENATE(BQ1168," - ",BR1168))</f>
        <v/>
      </c>
      <c r="BY1168" s="8" t="str">
        <f>IF(ISBLANK('Geographic Extent'!$B1170),"",'Geographic Extent'!$A1170)</f>
        <v/>
      </c>
      <c r="BZ1168" s="8" t="str">
        <f>IF(ISBLANK('Geographic Extent'!$B1170),"",'Geographic Extent'!$B1170)</f>
        <v/>
      </c>
      <c r="CA1168" s="6" t="str">
        <f>IF(ISBLANK('Geographic Extent'!$B1170),"",CONCATENATE(BY1168," - ",BZ1168))</f>
        <v/>
      </c>
    </row>
    <row r="1169" spans="1:79" x14ac:dyDescent="0.2">
      <c r="A1169" s="3">
        <v>1095</v>
      </c>
      <c r="B1169" s="8" t="str">
        <f>IF(ISBLANK(CRS!$B1098),"",CRS!$A1098)</f>
        <v/>
      </c>
      <c r="C1169" s="8" t="str">
        <f>IF(ISBLANK(CRS!$B1098),"",CRS!$B1098)</f>
        <v/>
      </c>
      <c r="D1169" s="8" t="str">
        <f>IF(ISBLANK(CRS!$B1098),"",CRS!$D1098)</f>
        <v/>
      </c>
      <c r="E1169" s="6" t="str">
        <f>IF(ISBLANK(CRS!$B1098),"",CONCATENATE(B1168," - (",LEFT(D1168,3),") - ",C1168))</f>
        <v/>
      </c>
      <c r="F1169" s="3">
        <v>1123</v>
      </c>
      <c r="G1169" s="8" t="str">
        <f>IF(ISBLANK(Datum!$B1126),"",Datum!$A1126)</f>
        <v/>
      </c>
      <c r="H1169" s="8" t="str">
        <f>IF(ISBLANK(Datum!$B1126),"",Datum!$B1126)</f>
        <v/>
      </c>
      <c r="I1169" s="8" t="str">
        <f>IF(ISBLANK(Datum!$B1126),"",Datum!$D1126)</f>
        <v/>
      </c>
      <c r="J1169" s="6" t="str">
        <f>IF(ISBLANK(Datum!$B1126),"",CONCATENATE(G1168," - (",LEFT(I1168,3),") - ",H1168))</f>
        <v/>
      </c>
      <c r="K1169" s="3">
        <v>1161</v>
      </c>
      <c r="L1169" s="8" t="str">
        <f>IF(ISBLANK(CoordSys!$B1164),"",CoordSys!$A1164)</f>
        <v/>
      </c>
      <c r="M1169" s="8" t="str">
        <f>IF(ISBLANK(CoordSys!$B1164),"",CoordSys!$B1164)</f>
        <v/>
      </c>
      <c r="N1169" s="8" t="str">
        <f>IF(ISBLANK(CoordSys!$B1164),"",CoordSys!$D1164)</f>
        <v/>
      </c>
      <c r="O1169" s="6" t="str">
        <f>IF(ISBLANK(CoordSys!$B1164),"",CONCATENATE(L1169," - ",M1169))</f>
        <v/>
      </c>
      <c r="P1169" s="3">
        <v>1156</v>
      </c>
      <c r="Q1169" s="8" t="str">
        <f>IF(ISBLANK(CSAxis!$B1159),"",CSAxis!$A1159)</f>
        <v/>
      </c>
      <c r="R1169" s="8" t="str">
        <f>IF(ISBLANK(CSAxis!$B1159),"",CSAxis!$B1159)</f>
        <v/>
      </c>
      <c r="S1169" s="6" t="str">
        <f>IF(ISBLANK(CSAxis!$B1159),"",CONCATENATE(Q1169," - ",R1169))</f>
        <v/>
      </c>
      <c r="AB1169" s="3">
        <v>1146</v>
      </c>
      <c r="AC1169" s="8" t="str">
        <f>IF(ISBLANK(UoM!$B1149),"",UoM!$A1149)</f>
        <v/>
      </c>
      <c r="AD1169" s="8" t="str">
        <f>IF(ISBLANK(UoM!$B1149),"",UoM!$B1149)</f>
        <v/>
      </c>
      <c r="AE1169" s="6" t="str">
        <f>IF(ISBLANK(UoM!$B1149),"",CONCATENATE(AC1169," - ",AD1169))</f>
        <v/>
      </c>
      <c r="AF1169" s="3">
        <v>1167</v>
      </c>
      <c r="AG1169" s="8" t="str">
        <f>IF(ISBLANK('Prime Meridian'!$B1170),"",'Prime Meridian'!$A1170)</f>
        <v/>
      </c>
      <c r="AH1169" s="8" t="str">
        <f>IF(ISBLANK('Prime Meridian'!$B1170),"",'Prime Meridian'!$B1170)</f>
        <v/>
      </c>
      <c r="AI1169" s="6" t="str">
        <f>IF(ISBLANK('Prime Meridian'!$B1170),"",CONCATENATE(AG1169," - ",AH1169))</f>
        <v/>
      </c>
      <c r="AN1169" s="3">
        <v>1152</v>
      </c>
      <c r="AO1169" s="8" t="str">
        <f>IF(ISBLANK(OpParam!$B1155),"",OpParam!$A1155)</f>
        <v/>
      </c>
      <c r="AP1169" s="8" t="str">
        <f>IF(ISBLANK(OpParam!$B1155),"",OpParam!$B1155)</f>
        <v/>
      </c>
      <c r="AQ1169" s="6" t="str">
        <f>IF(ISBLANK(OpParam!$B1155),"",CONCATENATE(AO1169," - ",AP1169))</f>
        <v/>
      </c>
      <c r="AS1169" s="8" t="str">
        <f>IF(ISBLANK(CoordOp!$B1132),"",CoordOp!$A1132)</f>
        <v/>
      </c>
      <c r="AT1169" s="8" t="str">
        <f>IF(ISBLANK(CoordOp!$B1132),"",CoordOp!$B1132)</f>
        <v/>
      </c>
      <c r="AU1169" s="6" t="str">
        <f>IF(ISBLANK(CoordOp!$B1132),"",CONCATENATE(AS1169," - ",AT1169))</f>
        <v/>
      </c>
      <c r="AZ1169" s="3">
        <v>1161</v>
      </c>
      <c r="BA1169" s="8" t="str">
        <f>IF(ISBLANK(Ellipsoid!$B1164),"",Ellipsoid!$A1164)</f>
        <v/>
      </c>
      <c r="BB1169" s="8" t="str">
        <f>IF(ISBLANK(Ellipsoid!$B1164),"",Ellipsoid!$B1164)</f>
        <v/>
      </c>
      <c r="BC1169" s="6" t="str">
        <f>IF(ISBLANK(Ellipsoid!$B1164),"",CONCATENATE(BA1169," - ",BB1169))</f>
        <v/>
      </c>
      <c r="BQ1169" s="8" t="str">
        <f>IF(ISBLANK('Source Citation'!$B1171),"",'Source Citation'!$A1171)</f>
        <v/>
      </c>
      <c r="BR1169" s="8" t="str">
        <f>IF(ISBLANK('Source Citation'!$B1171),"",'Source Citation'!$B1171)</f>
        <v/>
      </c>
      <c r="BS1169" s="6" t="str">
        <f>IF(ISBLANK('Source Citation'!$B1171),"",CONCATENATE(BQ1169," - ",BR1169))</f>
        <v/>
      </c>
      <c r="BY1169" s="8" t="str">
        <f>IF(ISBLANK('Geographic Extent'!$B1171),"",'Geographic Extent'!$A1171)</f>
        <v/>
      </c>
      <c r="BZ1169" s="8" t="str">
        <f>IF(ISBLANK('Geographic Extent'!$B1171),"",'Geographic Extent'!$B1171)</f>
        <v/>
      </c>
      <c r="CA1169" s="6" t="str">
        <f>IF(ISBLANK('Geographic Extent'!$B1171),"",CONCATENATE(BY1169," - ",BZ1169))</f>
        <v/>
      </c>
    </row>
    <row r="1170" spans="1:79" x14ac:dyDescent="0.2">
      <c r="A1170" s="3">
        <v>1096</v>
      </c>
      <c r="B1170" s="8" t="str">
        <f>IF(ISBLANK(CRS!$B1099),"",CRS!$A1099)</f>
        <v/>
      </c>
      <c r="C1170" s="8" t="str">
        <f>IF(ISBLANK(CRS!$B1099),"",CRS!$B1099)</f>
        <v/>
      </c>
      <c r="D1170" s="8" t="str">
        <f>IF(ISBLANK(CRS!$B1099),"",CRS!$D1099)</f>
        <v/>
      </c>
      <c r="E1170" s="6" t="str">
        <f>IF(ISBLANK(CRS!$B1099),"",CONCATENATE(B1169," - (",LEFT(D1169,3),") - ",C1169))</f>
        <v/>
      </c>
      <c r="F1170" s="3">
        <v>1124</v>
      </c>
      <c r="G1170" s="8" t="str">
        <f>IF(ISBLANK(Datum!$B1127),"",Datum!$A1127)</f>
        <v/>
      </c>
      <c r="H1170" s="8" t="str">
        <f>IF(ISBLANK(Datum!$B1127),"",Datum!$B1127)</f>
        <v/>
      </c>
      <c r="I1170" s="8" t="str">
        <f>IF(ISBLANK(Datum!$B1127),"",Datum!$D1127)</f>
        <v/>
      </c>
      <c r="J1170" s="6" t="str">
        <f>IF(ISBLANK(Datum!$B1127),"",CONCATENATE(G1169," - (",LEFT(I1169,3),") - ",H1169))</f>
        <v/>
      </c>
      <c r="K1170" s="3">
        <v>1162</v>
      </c>
      <c r="L1170" s="8" t="str">
        <f>IF(ISBLANK(CoordSys!$B1165),"",CoordSys!$A1165)</f>
        <v/>
      </c>
      <c r="M1170" s="8" t="str">
        <f>IF(ISBLANK(CoordSys!$B1165),"",CoordSys!$B1165)</f>
        <v/>
      </c>
      <c r="N1170" s="8" t="str">
        <f>IF(ISBLANK(CoordSys!$B1165),"",CoordSys!$D1165)</f>
        <v/>
      </c>
      <c r="O1170" s="6" t="str">
        <f>IF(ISBLANK(CoordSys!$B1165),"",CONCATENATE(L1170," - ",M1170))</f>
        <v/>
      </c>
      <c r="P1170" s="3">
        <v>1157</v>
      </c>
      <c r="Q1170" s="8" t="str">
        <f>IF(ISBLANK(CSAxis!$B1160),"",CSAxis!$A1160)</f>
        <v/>
      </c>
      <c r="R1170" s="8" t="str">
        <f>IF(ISBLANK(CSAxis!$B1160),"",CSAxis!$B1160)</f>
        <v/>
      </c>
      <c r="S1170" s="6" t="str">
        <f>IF(ISBLANK(CSAxis!$B1160),"",CONCATENATE(Q1170," - ",R1170))</f>
        <v/>
      </c>
      <c r="AB1170" s="3">
        <v>1147</v>
      </c>
      <c r="AC1170" s="8" t="str">
        <f>IF(ISBLANK(UoM!$B1150),"",UoM!$A1150)</f>
        <v/>
      </c>
      <c r="AD1170" s="8" t="str">
        <f>IF(ISBLANK(UoM!$B1150),"",UoM!$B1150)</f>
        <v/>
      </c>
      <c r="AE1170" s="6" t="str">
        <f>IF(ISBLANK(UoM!$B1150),"",CONCATENATE(AC1170," - ",AD1170))</f>
        <v/>
      </c>
      <c r="AF1170" s="3">
        <v>1168</v>
      </c>
      <c r="AG1170" s="8" t="str">
        <f>IF(ISBLANK('Prime Meridian'!$B1171),"",'Prime Meridian'!$A1171)</f>
        <v/>
      </c>
      <c r="AH1170" s="8" t="str">
        <f>IF(ISBLANK('Prime Meridian'!$B1171),"",'Prime Meridian'!$B1171)</f>
        <v/>
      </c>
      <c r="AI1170" s="6" t="str">
        <f>IF(ISBLANK('Prime Meridian'!$B1171),"",CONCATENATE(AG1170," - ",AH1170))</f>
        <v/>
      </c>
      <c r="AN1170" s="3">
        <v>1153</v>
      </c>
      <c r="AO1170" s="8" t="str">
        <f>IF(ISBLANK(OpParam!$B1156),"",OpParam!$A1156)</f>
        <v/>
      </c>
      <c r="AP1170" s="8" t="str">
        <f>IF(ISBLANK(OpParam!$B1156),"",OpParam!$B1156)</f>
        <v/>
      </c>
      <c r="AQ1170" s="6" t="str">
        <f>IF(ISBLANK(OpParam!$B1156),"",CONCATENATE(AO1170," - ",AP1170))</f>
        <v/>
      </c>
      <c r="AS1170" s="8" t="str">
        <f>IF(ISBLANK(CoordOp!$B1133),"",CoordOp!$A1133)</f>
        <v/>
      </c>
      <c r="AT1170" s="8" t="str">
        <f>IF(ISBLANK(CoordOp!$B1133),"",CoordOp!$B1133)</f>
        <v/>
      </c>
      <c r="AU1170" s="6" t="str">
        <f>IF(ISBLANK(CoordOp!$B1133),"",CONCATENATE(AS1170," - ",AT1170))</f>
        <v/>
      </c>
      <c r="AZ1170" s="3">
        <v>1162</v>
      </c>
      <c r="BA1170" s="8" t="str">
        <f>IF(ISBLANK(Ellipsoid!$B1165),"",Ellipsoid!$A1165)</f>
        <v/>
      </c>
      <c r="BB1170" s="8" t="str">
        <f>IF(ISBLANK(Ellipsoid!$B1165),"",Ellipsoid!$B1165)</f>
        <v/>
      </c>
      <c r="BC1170" s="6" t="str">
        <f>IF(ISBLANK(Ellipsoid!$B1165),"",CONCATENATE(BA1170," - ",BB1170))</f>
        <v/>
      </c>
      <c r="BQ1170" s="8" t="str">
        <f>IF(ISBLANK('Source Citation'!$B1172),"",'Source Citation'!$A1172)</f>
        <v/>
      </c>
      <c r="BR1170" s="8" t="str">
        <f>IF(ISBLANK('Source Citation'!$B1172),"",'Source Citation'!$B1172)</f>
        <v/>
      </c>
      <c r="BS1170" s="6" t="str">
        <f>IF(ISBLANK('Source Citation'!$B1172),"",CONCATENATE(BQ1170," - ",BR1170))</f>
        <v/>
      </c>
      <c r="BY1170" s="8" t="str">
        <f>IF(ISBLANK('Geographic Extent'!$B1172),"",'Geographic Extent'!$A1172)</f>
        <v/>
      </c>
      <c r="BZ1170" s="8" t="str">
        <f>IF(ISBLANK('Geographic Extent'!$B1172),"",'Geographic Extent'!$B1172)</f>
        <v/>
      </c>
      <c r="CA1170" s="6" t="str">
        <f>IF(ISBLANK('Geographic Extent'!$B1172),"",CONCATENATE(BY1170," - ",BZ1170))</f>
        <v/>
      </c>
    </row>
    <row r="1171" spans="1:79" x14ac:dyDescent="0.2">
      <c r="A1171" s="3">
        <v>1097</v>
      </c>
      <c r="B1171" s="8" t="str">
        <f>IF(ISBLANK(CRS!$B1100),"",CRS!$A1100)</f>
        <v/>
      </c>
      <c r="C1171" s="8" t="str">
        <f>IF(ISBLANK(CRS!$B1100),"",CRS!$B1100)</f>
        <v/>
      </c>
      <c r="D1171" s="8" t="str">
        <f>IF(ISBLANK(CRS!$B1100),"",CRS!$D1100)</f>
        <v/>
      </c>
      <c r="E1171" s="6" t="str">
        <f>IF(ISBLANK(CRS!$B1100),"",CONCATENATE(B1170," - (",LEFT(D1170,3),") - ",C1170))</f>
        <v/>
      </c>
      <c r="F1171" s="3">
        <v>1125</v>
      </c>
      <c r="G1171" s="8" t="str">
        <f>IF(ISBLANK(Datum!$B1128),"",Datum!$A1128)</f>
        <v/>
      </c>
      <c r="H1171" s="8" t="str">
        <f>IF(ISBLANK(Datum!$B1128),"",Datum!$B1128)</f>
        <v/>
      </c>
      <c r="I1171" s="8" t="str">
        <f>IF(ISBLANK(Datum!$B1128),"",Datum!$D1128)</f>
        <v/>
      </c>
      <c r="J1171" s="6" t="str">
        <f>IF(ISBLANK(Datum!$B1128),"",CONCATENATE(G1170," - (",LEFT(I1170,3),") - ",H1170))</f>
        <v/>
      </c>
      <c r="K1171" s="3">
        <v>1163</v>
      </c>
      <c r="L1171" s="8" t="str">
        <f>IF(ISBLANK(CoordSys!$B1166),"",CoordSys!$A1166)</f>
        <v/>
      </c>
      <c r="M1171" s="8" t="str">
        <f>IF(ISBLANK(CoordSys!$B1166),"",CoordSys!$B1166)</f>
        <v/>
      </c>
      <c r="N1171" s="8" t="str">
        <f>IF(ISBLANK(CoordSys!$B1166),"",CoordSys!$D1166)</f>
        <v/>
      </c>
      <c r="O1171" s="6" t="str">
        <f>IF(ISBLANK(CoordSys!$B1166),"",CONCATENATE(L1171," - ",M1171))</f>
        <v/>
      </c>
      <c r="P1171" s="3">
        <v>1158</v>
      </c>
      <c r="Q1171" s="8" t="str">
        <f>IF(ISBLANK(CSAxis!$B1161),"",CSAxis!$A1161)</f>
        <v/>
      </c>
      <c r="R1171" s="8" t="str">
        <f>IF(ISBLANK(CSAxis!$B1161),"",CSAxis!$B1161)</f>
        <v/>
      </c>
      <c r="S1171" s="6" t="str">
        <f>IF(ISBLANK(CSAxis!$B1161),"",CONCATENATE(Q1171," - ",R1171))</f>
        <v/>
      </c>
      <c r="AB1171" s="3">
        <v>1148</v>
      </c>
      <c r="AC1171" s="8" t="str">
        <f>IF(ISBLANK(UoM!$B1151),"",UoM!$A1151)</f>
        <v/>
      </c>
      <c r="AD1171" s="8" t="str">
        <f>IF(ISBLANK(UoM!$B1151),"",UoM!$B1151)</f>
        <v/>
      </c>
      <c r="AE1171" s="6" t="str">
        <f>IF(ISBLANK(UoM!$B1151),"",CONCATENATE(AC1171," - ",AD1171))</f>
        <v/>
      </c>
      <c r="AF1171" s="3">
        <v>1169</v>
      </c>
      <c r="AG1171" s="8" t="str">
        <f>IF(ISBLANK('Prime Meridian'!$B1172),"",'Prime Meridian'!$A1172)</f>
        <v/>
      </c>
      <c r="AH1171" s="8" t="str">
        <f>IF(ISBLANK('Prime Meridian'!$B1172),"",'Prime Meridian'!$B1172)</f>
        <v/>
      </c>
      <c r="AI1171" s="6" t="str">
        <f>IF(ISBLANK('Prime Meridian'!$B1172),"",CONCATENATE(AG1171," - ",AH1171))</f>
        <v/>
      </c>
      <c r="AN1171" s="3">
        <v>1154</v>
      </c>
      <c r="AO1171" s="8" t="str">
        <f>IF(ISBLANK(OpParam!$B1157),"",OpParam!$A1157)</f>
        <v/>
      </c>
      <c r="AP1171" s="8" t="str">
        <f>IF(ISBLANK(OpParam!$B1157),"",OpParam!$B1157)</f>
        <v/>
      </c>
      <c r="AQ1171" s="6" t="str">
        <f>IF(ISBLANK(OpParam!$B1157),"",CONCATENATE(AO1171," - ",AP1171))</f>
        <v/>
      </c>
      <c r="AS1171" s="8" t="str">
        <f>IF(ISBLANK(CoordOp!$B1134),"",CoordOp!$A1134)</f>
        <v/>
      </c>
      <c r="AT1171" s="8" t="str">
        <f>IF(ISBLANK(CoordOp!$B1134),"",CoordOp!$B1134)</f>
        <v/>
      </c>
      <c r="AU1171" s="6" t="str">
        <f>IF(ISBLANK(CoordOp!$B1134),"",CONCATENATE(AS1171," - ",AT1171))</f>
        <v/>
      </c>
      <c r="AZ1171" s="3">
        <v>1163</v>
      </c>
      <c r="BA1171" s="8" t="str">
        <f>IF(ISBLANK(Ellipsoid!$B1166),"",Ellipsoid!$A1166)</f>
        <v/>
      </c>
      <c r="BB1171" s="8" t="str">
        <f>IF(ISBLANK(Ellipsoid!$B1166),"",Ellipsoid!$B1166)</f>
        <v/>
      </c>
      <c r="BC1171" s="6" t="str">
        <f>IF(ISBLANK(Ellipsoid!$B1166),"",CONCATENATE(BA1171," - ",BB1171))</f>
        <v/>
      </c>
      <c r="BQ1171" s="8" t="str">
        <f>IF(ISBLANK('Source Citation'!$B1173),"",'Source Citation'!$A1173)</f>
        <v/>
      </c>
      <c r="BR1171" s="8" t="str">
        <f>IF(ISBLANK('Source Citation'!$B1173),"",'Source Citation'!$B1173)</f>
        <v/>
      </c>
      <c r="BS1171" s="6" t="str">
        <f>IF(ISBLANK('Source Citation'!$B1173),"",CONCATENATE(BQ1171," - ",BR1171))</f>
        <v/>
      </c>
      <c r="BY1171" s="8" t="str">
        <f>IF(ISBLANK('Geographic Extent'!$B1173),"",'Geographic Extent'!$A1173)</f>
        <v/>
      </c>
      <c r="BZ1171" s="8" t="str">
        <f>IF(ISBLANK('Geographic Extent'!$B1173),"",'Geographic Extent'!$B1173)</f>
        <v/>
      </c>
      <c r="CA1171" s="6" t="str">
        <f>IF(ISBLANK('Geographic Extent'!$B1173),"",CONCATENATE(BY1171," - ",BZ1171))</f>
        <v/>
      </c>
    </row>
    <row r="1172" spans="1:79" x14ac:dyDescent="0.2">
      <c r="A1172" s="3">
        <v>1098</v>
      </c>
      <c r="B1172" s="8" t="str">
        <f>IF(ISBLANK(CRS!$B1101),"",CRS!$A1101)</f>
        <v/>
      </c>
      <c r="C1172" s="8" t="str">
        <f>IF(ISBLANK(CRS!$B1101),"",CRS!$B1101)</f>
        <v/>
      </c>
      <c r="D1172" s="8" t="str">
        <f>IF(ISBLANK(CRS!$B1101),"",CRS!$D1101)</f>
        <v/>
      </c>
      <c r="E1172" s="6" t="str">
        <f>IF(ISBLANK(CRS!$B1101),"",CONCATENATE(B1171," - (",LEFT(D1171,3),") - ",C1171))</f>
        <v/>
      </c>
      <c r="F1172" s="3">
        <v>1126</v>
      </c>
      <c r="G1172" s="8" t="str">
        <f>IF(ISBLANK(Datum!$B1129),"",Datum!$A1129)</f>
        <v/>
      </c>
      <c r="H1172" s="8" t="str">
        <f>IF(ISBLANK(Datum!$B1129),"",Datum!$B1129)</f>
        <v/>
      </c>
      <c r="I1172" s="8" t="str">
        <f>IF(ISBLANK(Datum!$B1129),"",Datum!$D1129)</f>
        <v/>
      </c>
      <c r="J1172" s="6" t="str">
        <f>IF(ISBLANK(Datum!$B1129),"",CONCATENATE(G1171," - (",LEFT(I1171,3),") - ",H1171))</f>
        <v/>
      </c>
      <c r="K1172" s="3">
        <v>1164</v>
      </c>
      <c r="L1172" s="8" t="str">
        <f>IF(ISBLANK(CoordSys!$B1167),"",CoordSys!$A1167)</f>
        <v/>
      </c>
      <c r="M1172" s="8" t="str">
        <f>IF(ISBLANK(CoordSys!$B1167),"",CoordSys!$B1167)</f>
        <v/>
      </c>
      <c r="N1172" s="8" t="str">
        <f>IF(ISBLANK(CoordSys!$B1167),"",CoordSys!$D1167)</f>
        <v/>
      </c>
      <c r="O1172" s="6" t="str">
        <f>IF(ISBLANK(CoordSys!$B1167),"",CONCATENATE(L1172," - ",M1172))</f>
        <v/>
      </c>
      <c r="P1172" s="3">
        <v>1159</v>
      </c>
      <c r="Q1172" s="8" t="str">
        <f>IF(ISBLANK(CSAxis!$B1162),"",CSAxis!$A1162)</f>
        <v/>
      </c>
      <c r="R1172" s="8" t="str">
        <f>IF(ISBLANK(CSAxis!$B1162),"",CSAxis!$B1162)</f>
        <v/>
      </c>
      <c r="S1172" s="6" t="str">
        <f>IF(ISBLANK(CSAxis!$B1162),"",CONCATENATE(Q1172," - ",R1172))</f>
        <v/>
      </c>
      <c r="AB1172" s="3">
        <v>1149</v>
      </c>
      <c r="AC1172" s="8" t="str">
        <f>IF(ISBLANK(UoM!$B1152),"",UoM!$A1152)</f>
        <v/>
      </c>
      <c r="AD1172" s="8" t="str">
        <f>IF(ISBLANK(UoM!$B1152),"",UoM!$B1152)</f>
        <v/>
      </c>
      <c r="AE1172" s="6" t="str">
        <f>IF(ISBLANK(UoM!$B1152),"",CONCATENATE(AC1172," - ",AD1172))</f>
        <v/>
      </c>
      <c r="AF1172" s="3">
        <v>1170</v>
      </c>
      <c r="AG1172" s="8" t="str">
        <f>IF(ISBLANK('Prime Meridian'!$B1173),"",'Prime Meridian'!$A1173)</f>
        <v/>
      </c>
      <c r="AH1172" s="8" t="str">
        <f>IF(ISBLANK('Prime Meridian'!$B1173),"",'Prime Meridian'!$B1173)</f>
        <v/>
      </c>
      <c r="AI1172" s="6" t="str">
        <f>IF(ISBLANK('Prime Meridian'!$B1173),"",CONCATENATE(AG1172," - ",AH1172))</f>
        <v/>
      </c>
      <c r="AN1172" s="3">
        <v>1155</v>
      </c>
      <c r="AO1172" s="8" t="str">
        <f>IF(ISBLANK(OpParam!$B1158),"",OpParam!$A1158)</f>
        <v/>
      </c>
      <c r="AP1172" s="8" t="str">
        <f>IF(ISBLANK(OpParam!$B1158),"",OpParam!$B1158)</f>
        <v/>
      </c>
      <c r="AQ1172" s="6" t="str">
        <f>IF(ISBLANK(OpParam!$B1158),"",CONCATENATE(AO1172," - ",AP1172))</f>
        <v/>
      </c>
      <c r="AS1172" s="8" t="str">
        <f>IF(ISBLANK(CoordOp!$B1135),"",CoordOp!$A1135)</f>
        <v/>
      </c>
      <c r="AT1172" s="8" t="str">
        <f>IF(ISBLANK(CoordOp!$B1135),"",CoordOp!$B1135)</f>
        <v/>
      </c>
      <c r="AU1172" s="6" t="str">
        <f>IF(ISBLANK(CoordOp!$B1135),"",CONCATENATE(AS1172," - ",AT1172))</f>
        <v/>
      </c>
      <c r="AZ1172" s="3">
        <v>1164</v>
      </c>
      <c r="BA1172" s="8" t="str">
        <f>IF(ISBLANK(Ellipsoid!$B1167),"",Ellipsoid!$A1167)</f>
        <v/>
      </c>
      <c r="BB1172" s="8" t="str">
        <f>IF(ISBLANK(Ellipsoid!$B1167),"",Ellipsoid!$B1167)</f>
        <v/>
      </c>
      <c r="BC1172" s="6" t="str">
        <f>IF(ISBLANK(Ellipsoid!$B1167),"",CONCATENATE(BA1172," - ",BB1172))</f>
        <v/>
      </c>
      <c r="BQ1172" s="8" t="str">
        <f>IF(ISBLANK('Source Citation'!$B1174),"",'Source Citation'!$A1174)</f>
        <v/>
      </c>
      <c r="BR1172" s="8" t="str">
        <f>IF(ISBLANK('Source Citation'!$B1174),"",'Source Citation'!$B1174)</f>
        <v/>
      </c>
      <c r="BS1172" s="6" t="str">
        <f>IF(ISBLANK('Source Citation'!$B1174),"",CONCATENATE(BQ1172," - ",BR1172))</f>
        <v/>
      </c>
      <c r="BY1172" s="8" t="str">
        <f>IF(ISBLANK('Geographic Extent'!$B1174),"",'Geographic Extent'!$A1174)</f>
        <v/>
      </c>
      <c r="BZ1172" s="8" t="str">
        <f>IF(ISBLANK('Geographic Extent'!$B1174),"",'Geographic Extent'!$B1174)</f>
        <v/>
      </c>
      <c r="CA1172" s="6" t="str">
        <f>IF(ISBLANK('Geographic Extent'!$B1174),"",CONCATENATE(BY1172," - ",BZ1172))</f>
        <v/>
      </c>
    </row>
    <row r="1173" spans="1:79" x14ac:dyDescent="0.2">
      <c r="A1173" s="3">
        <v>1099</v>
      </c>
      <c r="B1173" s="8" t="str">
        <f>IF(ISBLANK(CRS!$B1102),"",CRS!$A1102)</f>
        <v/>
      </c>
      <c r="C1173" s="8" t="str">
        <f>IF(ISBLANK(CRS!$B1102),"",CRS!$B1102)</f>
        <v/>
      </c>
      <c r="D1173" s="8" t="str">
        <f>IF(ISBLANK(CRS!$B1102),"",CRS!$D1102)</f>
        <v/>
      </c>
      <c r="E1173" s="6" t="str">
        <f>IF(ISBLANK(CRS!$B1102),"",CONCATENATE(B1172," - (",LEFT(D1172,3),") - ",C1172))</f>
        <v/>
      </c>
      <c r="F1173" s="3">
        <v>1127</v>
      </c>
      <c r="G1173" s="8" t="str">
        <f>IF(ISBLANK(Datum!$B1130),"",Datum!$A1130)</f>
        <v/>
      </c>
      <c r="H1173" s="8" t="str">
        <f>IF(ISBLANK(Datum!$B1130),"",Datum!$B1130)</f>
        <v/>
      </c>
      <c r="I1173" s="8" t="str">
        <f>IF(ISBLANK(Datum!$B1130),"",Datum!$D1130)</f>
        <v/>
      </c>
      <c r="J1173" s="6" t="str">
        <f>IF(ISBLANK(Datum!$B1130),"",CONCATENATE(G1172," - (",LEFT(I1172,3),") - ",H1172))</f>
        <v/>
      </c>
      <c r="K1173" s="3">
        <v>1165</v>
      </c>
      <c r="L1173" s="8" t="str">
        <f>IF(ISBLANK(CoordSys!$B1168),"",CoordSys!$A1168)</f>
        <v/>
      </c>
      <c r="M1173" s="8" t="str">
        <f>IF(ISBLANK(CoordSys!$B1168),"",CoordSys!$B1168)</f>
        <v/>
      </c>
      <c r="N1173" s="8" t="str">
        <f>IF(ISBLANK(CoordSys!$B1168),"",CoordSys!$D1168)</f>
        <v/>
      </c>
      <c r="O1173" s="6" t="str">
        <f>IF(ISBLANK(CoordSys!$B1168),"",CONCATENATE(L1173," - ",M1173))</f>
        <v/>
      </c>
      <c r="P1173" s="3">
        <v>1160</v>
      </c>
      <c r="Q1173" s="8" t="str">
        <f>IF(ISBLANK(CSAxis!$B1163),"",CSAxis!$A1163)</f>
        <v/>
      </c>
      <c r="R1173" s="8" t="str">
        <f>IF(ISBLANK(CSAxis!$B1163),"",CSAxis!$B1163)</f>
        <v/>
      </c>
      <c r="S1173" s="6" t="str">
        <f>IF(ISBLANK(CSAxis!$B1163),"",CONCATENATE(Q1173," - ",R1173))</f>
        <v/>
      </c>
      <c r="AB1173" s="3">
        <v>1150</v>
      </c>
      <c r="AC1173" s="8" t="str">
        <f>IF(ISBLANK(UoM!$B1153),"",UoM!$A1153)</f>
        <v/>
      </c>
      <c r="AD1173" s="8" t="str">
        <f>IF(ISBLANK(UoM!$B1153),"",UoM!$B1153)</f>
        <v/>
      </c>
      <c r="AE1173" s="6" t="str">
        <f>IF(ISBLANK(UoM!$B1153),"",CONCATENATE(AC1173," - ",AD1173))</f>
        <v/>
      </c>
      <c r="AF1173" s="3">
        <v>1171</v>
      </c>
      <c r="AG1173" s="8" t="str">
        <f>IF(ISBLANK('Prime Meridian'!$B1174),"",'Prime Meridian'!$A1174)</f>
        <v/>
      </c>
      <c r="AH1173" s="8" t="str">
        <f>IF(ISBLANK('Prime Meridian'!$B1174),"",'Prime Meridian'!$B1174)</f>
        <v/>
      </c>
      <c r="AI1173" s="6" t="str">
        <f>IF(ISBLANK('Prime Meridian'!$B1174),"",CONCATENATE(AG1173," - ",AH1173))</f>
        <v/>
      </c>
      <c r="AN1173" s="3">
        <v>1156</v>
      </c>
      <c r="AO1173" s="8" t="str">
        <f>IF(ISBLANK(OpParam!$B1159),"",OpParam!$A1159)</f>
        <v/>
      </c>
      <c r="AP1173" s="8" t="str">
        <f>IF(ISBLANK(OpParam!$B1159),"",OpParam!$B1159)</f>
        <v/>
      </c>
      <c r="AQ1173" s="6" t="str">
        <f>IF(ISBLANK(OpParam!$B1159),"",CONCATENATE(AO1173," - ",AP1173))</f>
        <v/>
      </c>
      <c r="AS1173" s="8" t="str">
        <f>IF(ISBLANK(CoordOp!$B1136),"",CoordOp!$A1136)</f>
        <v/>
      </c>
      <c r="AT1173" s="8" t="str">
        <f>IF(ISBLANK(CoordOp!$B1136),"",CoordOp!$B1136)</f>
        <v/>
      </c>
      <c r="AU1173" s="6" t="str">
        <f>IF(ISBLANK(CoordOp!$B1136),"",CONCATENATE(AS1173," - ",AT1173))</f>
        <v/>
      </c>
      <c r="AZ1173" s="3">
        <v>1165</v>
      </c>
      <c r="BA1173" s="8" t="str">
        <f>IF(ISBLANK(Ellipsoid!$B1168),"",Ellipsoid!$A1168)</f>
        <v/>
      </c>
      <c r="BB1173" s="8" t="str">
        <f>IF(ISBLANK(Ellipsoid!$B1168),"",Ellipsoid!$B1168)</f>
        <v/>
      </c>
      <c r="BC1173" s="6" t="str">
        <f>IF(ISBLANK(Ellipsoid!$B1168),"",CONCATENATE(BA1173," - ",BB1173))</f>
        <v/>
      </c>
      <c r="BQ1173" s="8" t="str">
        <f>IF(ISBLANK('Source Citation'!$B1175),"",'Source Citation'!$A1175)</f>
        <v/>
      </c>
      <c r="BR1173" s="8" t="str">
        <f>IF(ISBLANK('Source Citation'!$B1175),"",'Source Citation'!$B1175)</f>
        <v/>
      </c>
      <c r="BS1173" s="6" t="str">
        <f>IF(ISBLANK('Source Citation'!$B1175),"",CONCATENATE(BQ1173," - ",BR1173))</f>
        <v/>
      </c>
      <c r="BY1173" s="8" t="str">
        <f>IF(ISBLANK('Geographic Extent'!$B1175),"",'Geographic Extent'!$A1175)</f>
        <v/>
      </c>
      <c r="BZ1173" s="8" t="str">
        <f>IF(ISBLANK('Geographic Extent'!$B1175),"",'Geographic Extent'!$B1175)</f>
        <v/>
      </c>
      <c r="CA1173" s="6" t="str">
        <f>IF(ISBLANK('Geographic Extent'!$B1175),"",CONCATENATE(BY1173," - ",BZ1173))</f>
        <v/>
      </c>
    </row>
    <row r="1174" spans="1:79" x14ac:dyDescent="0.2">
      <c r="A1174" s="3">
        <v>1100</v>
      </c>
      <c r="B1174" s="8" t="str">
        <f>IF(ISBLANK(CRS!$B1103),"",CRS!$A1103)</f>
        <v/>
      </c>
      <c r="C1174" s="8" t="str">
        <f>IF(ISBLANK(CRS!$B1103),"",CRS!$B1103)</f>
        <v/>
      </c>
      <c r="D1174" s="8" t="str">
        <f>IF(ISBLANK(CRS!$B1103),"",CRS!$D1103)</f>
        <v/>
      </c>
      <c r="E1174" s="6" t="str">
        <f>IF(ISBLANK(CRS!$B1103),"",CONCATENATE(B1173," - (",LEFT(D1173,3),") - ",C1173))</f>
        <v/>
      </c>
      <c r="F1174" s="3">
        <v>1128</v>
      </c>
      <c r="G1174" s="8" t="str">
        <f>IF(ISBLANK(Datum!$B1131),"",Datum!$A1131)</f>
        <v/>
      </c>
      <c r="H1174" s="8" t="str">
        <f>IF(ISBLANK(Datum!$B1131),"",Datum!$B1131)</f>
        <v/>
      </c>
      <c r="I1174" s="8" t="str">
        <f>IF(ISBLANK(Datum!$B1131),"",Datum!$D1131)</f>
        <v/>
      </c>
      <c r="J1174" s="6" t="str">
        <f>IF(ISBLANK(Datum!$B1131),"",CONCATENATE(G1173," - (",LEFT(I1173,3),") - ",H1173))</f>
        <v/>
      </c>
      <c r="K1174" s="3">
        <v>1166</v>
      </c>
      <c r="L1174" s="8" t="str">
        <f>IF(ISBLANK(CoordSys!$B1169),"",CoordSys!$A1169)</f>
        <v/>
      </c>
      <c r="M1174" s="8" t="str">
        <f>IF(ISBLANK(CoordSys!$B1169),"",CoordSys!$B1169)</f>
        <v/>
      </c>
      <c r="N1174" s="8" t="str">
        <f>IF(ISBLANK(CoordSys!$B1169),"",CoordSys!$D1169)</f>
        <v/>
      </c>
      <c r="O1174" s="6" t="str">
        <f>IF(ISBLANK(CoordSys!$B1169),"",CONCATENATE(L1174," - ",M1174))</f>
        <v/>
      </c>
      <c r="P1174" s="3">
        <v>1161</v>
      </c>
      <c r="Q1174" s="8" t="str">
        <f>IF(ISBLANK(CSAxis!$B1164),"",CSAxis!$A1164)</f>
        <v/>
      </c>
      <c r="R1174" s="8" t="str">
        <f>IF(ISBLANK(CSAxis!$B1164),"",CSAxis!$B1164)</f>
        <v/>
      </c>
      <c r="S1174" s="6" t="str">
        <f>IF(ISBLANK(CSAxis!$B1164),"",CONCATENATE(Q1174," - ",R1174))</f>
        <v/>
      </c>
      <c r="AB1174" s="3">
        <v>1151</v>
      </c>
      <c r="AC1174" s="8" t="str">
        <f>IF(ISBLANK(UoM!$B1154),"",UoM!$A1154)</f>
        <v/>
      </c>
      <c r="AD1174" s="8" t="str">
        <f>IF(ISBLANK(UoM!$B1154),"",UoM!$B1154)</f>
        <v/>
      </c>
      <c r="AE1174" s="6" t="str">
        <f>IF(ISBLANK(UoM!$B1154),"",CONCATENATE(AC1174," - ",AD1174))</f>
        <v/>
      </c>
      <c r="AF1174" s="3">
        <v>1172</v>
      </c>
      <c r="AG1174" s="8" t="str">
        <f>IF(ISBLANK('Prime Meridian'!$B1175),"",'Prime Meridian'!$A1175)</f>
        <v/>
      </c>
      <c r="AH1174" s="8" t="str">
        <f>IF(ISBLANK('Prime Meridian'!$B1175),"",'Prime Meridian'!$B1175)</f>
        <v/>
      </c>
      <c r="AI1174" s="6" t="str">
        <f>IF(ISBLANK('Prime Meridian'!$B1175),"",CONCATENATE(AG1174," - ",AH1174))</f>
        <v/>
      </c>
      <c r="AN1174" s="3">
        <v>1157</v>
      </c>
      <c r="AO1174" s="8" t="str">
        <f>IF(ISBLANK(OpParam!$B1160),"",OpParam!$A1160)</f>
        <v/>
      </c>
      <c r="AP1174" s="8" t="str">
        <f>IF(ISBLANK(OpParam!$B1160),"",OpParam!$B1160)</f>
        <v/>
      </c>
      <c r="AQ1174" s="6" t="str">
        <f>IF(ISBLANK(OpParam!$B1160),"",CONCATENATE(AO1174," - ",AP1174))</f>
        <v/>
      </c>
      <c r="AS1174" s="8" t="str">
        <f>IF(ISBLANK(CoordOp!$B1137),"",CoordOp!$A1137)</f>
        <v/>
      </c>
      <c r="AT1174" s="8" t="str">
        <f>IF(ISBLANK(CoordOp!$B1137),"",CoordOp!$B1137)</f>
        <v/>
      </c>
      <c r="AU1174" s="6" t="str">
        <f>IF(ISBLANK(CoordOp!$B1137),"",CONCATENATE(AS1174," - ",AT1174))</f>
        <v/>
      </c>
      <c r="AZ1174" s="3">
        <v>1166</v>
      </c>
      <c r="BA1174" s="8" t="str">
        <f>IF(ISBLANK(Ellipsoid!$B1169),"",Ellipsoid!$A1169)</f>
        <v/>
      </c>
      <c r="BB1174" s="8" t="str">
        <f>IF(ISBLANK(Ellipsoid!$B1169),"",Ellipsoid!$B1169)</f>
        <v/>
      </c>
      <c r="BC1174" s="6" t="str">
        <f>IF(ISBLANK(Ellipsoid!$B1169),"",CONCATENATE(BA1174," - ",BB1174))</f>
        <v/>
      </c>
      <c r="BQ1174" s="8" t="str">
        <f>IF(ISBLANK('Source Citation'!$B1176),"",'Source Citation'!$A1176)</f>
        <v/>
      </c>
      <c r="BR1174" s="8" t="str">
        <f>IF(ISBLANK('Source Citation'!$B1176),"",'Source Citation'!$B1176)</f>
        <v/>
      </c>
      <c r="BS1174" s="6" t="str">
        <f>IF(ISBLANK('Source Citation'!$B1176),"",CONCATENATE(BQ1174," - ",BR1174))</f>
        <v/>
      </c>
      <c r="BY1174" s="8" t="str">
        <f>IF(ISBLANK('Geographic Extent'!$B1176),"",'Geographic Extent'!$A1176)</f>
        <v/>
      </c>
      <c r="BZ1174" s="8" t="str">
        <f>IF(ISBLANK('Geographic Extent'!$B1176),"",'Geographic Extent'!$B1176)</f>
        <v/>
      </c>
      <c r="CA1174" s="6" t="str">
        <f>IF(ISBLANK('Geographic Extent'!$B1176),"",CONCATENATE(BY1174," - ",BZ1174))</f>
        <v/>
      </c>
    </row>
    <row r="1175" spans="1:79" x14ac:dyDescent="0.2">
      <c r="A1175" s="3">
        <v>1101</v>
      </c>
      <c r="B1175" s="8" t="str">
        <f>IF(ISBLANK(CRS!$B1104),"",CRS!$A1104)</f>
        <v/>
      </c>
      <c r="C1175" s="8" t="str">
        <f>IF(ISBLANK(CRS!$B1104),"",CRS!$B1104)</f>
        <v/>
      </c>
      <c r="D1175" s="8" t="str">
        <f>IF(ISBLANK(CRS!$B1104),"",CRS!$D1104)</f>
        <v/>
      </c>
      <c r="E1175" s="6" t="str">
        <f>IF(ISBLANK(CRS!$B1104),"",CONCATENATE(B1174," - (",LEFT(D1174,3),") - ",C1174))</f>
        <v/>
      </c>
      <c r="F1175" s="3">
        <v>1129</v>
      </c>
      <c r="G1175" s="8" t="str">
        <f>IF(ISBLANK(Datum!$B1132),"",Datum!$A1132)</f>
        <v/>
      </c>
      <c r="H1175" s="8" t="str">
        <f>IF(ISBLANK(Datum!$B1132),"",Datum!$B1132)</f>
        <v/>
      </c>
      <c r="I1175" s="8" t="str">
        <f>IF(ISBLANK(Datum!$B1132),"",Datum!$D1132)</f>
        <v/>
      </c>
      <c r="J1175" s="6" t="str">
        <f>IF(ISBLANK(Datum!$B1132),"",CONCATENATE(G1174," - (",LEFT(I1174,3),") - ",H1174))</f>
        <v/>
      </c>
      <c r="K1175" s="3">
        <v>1167</v>
      </c>
      <c r="L1175" s="8" t="str">
        <f>IF(ISBLANK(CoordSys!$B1170),"",CoordSys!$A1170)</f>
        <v/>
      </c>
      <c r="M1175" s="8" t="str">
        <f>IF(ISBLANK(CoordSys!$B1170),"",CoordSys!$B1170)</f>
        <v/>
      </c>
      <c r="N1175" s="8" t="str">
        <f>IF(ISBLANK(CoordSys!$B1170),"",CoordSys!$D1170)</f>
        <v/>
      </c>
      <c r="O1175" s="6" t="str">
        <f>IF(ISBLANK(CoordSys!$B1170),"",CONCATENATE(L1175," - ",M1175))</f>
        <v/>
      </c>
      <c r="P1175" s="3">
        <v>1162</v>
      </c>
      <c r="Q1175" s="8" t="str">
        <f>IF(ISBLANK(CSAxis!$B1165),"",CSAxis!$A1165)</f>
        <v/>
      </c>
      <c r="R1175" s="8" t="str">
        <f>IF(ISBLANK(CSAxis!$B1165),"",CSAxis!$B1165)</f>
        <v/>
      </c>
      <c r="S1175" s="6" t="str">
        <f>IF(ISBLANK(CSAxis!$B1165),"",CONCATENATE(Q1175," - ",R1175))</f>
        <v/>
      </c>
      <c r="AB1175" s="3">
        <v>1152</v>
      </c>
      <c r="AC1175" s="8" t="str">
        <f>IF(ISBLANK(UoM!$B1155),"",UoM!$A1155)</f>
        <v/>
      </c>
      <c r="AD1175" s="8" t="str">
        <f>IF(ISBLANK(UoM!$B1155),"",UoM!$B1155)</f>
        <v/>
      </c>
      <c r="AE1175" s="6" t="str">
        <f>IF(ISBLANK(UoM!$B1155),"",CONCATENATE(AC1175," - ",AD1175))</f>
        <v/>
      </c>
      <c r="AF1175" s="3">
        <v>1173</v>
      </c>
      <c r="AG1175" s="8" t="str">
        <f>IF(ISBLANK('Prime Meridian'!$B1176),"",'Prime Meridian'!$A1176)</f>
        <v/>
      </c>
      <c r="AH1175" s="8" t="str">
        <f>IF(ISBLANK('Prime Meridian'!$B1176),"",'Prime Meridian'!$B1176)</f>
        <v/>
      </c>
      <c r="AI1175" s="6" t="str">
        <f>IF(ISBLANK('Prime Meridian'!$B1176),"",CONCATENATE(AG1175," - ",AH1175))</f>
        <v/>
      </c>
      <c r="AN1175" s="3">
        <v>1158</v>
      </c>
      <c r="AO1175" s="8" t="str">
        <f>IF(ISBLANK(OpParam!$B1161),"",OpParam!$A1161)</f>
        <v/>
      </c>
      <c r="AP1175" s="8" t="str">
        <f>IF(ISBLANK(OpParam!$B1161),"",OpParam!$B1161)</f>
        <v/>
      </c>
      <c r="AQ1175" s="6" t="str">
        <f>IF(ISBLANK(OpParam!$B1161),"",CONCATENATE(AO1175," - ",AP1175))</f>
        <v/>
      </c>
      <c r="AS1175" s="8" t="str">
        <f>IF(ISBLANK(CoordOp!$B1138),"",CoordOp!$A1138)</f>
        <v/>
      </c>
      <c r="AT1175" s="8" t="str">
        <f>IF(ISBLANK(CoordOp!$B1138),"",CoordOp!$B1138)</f>
        <v/>
      </c>
      <c r="AU1175" s="6" t="str">
        <f>IF(ISBLANK(CoordOp!$B1138),"",CONCATENATE(AS1175," - ",AT1175))</f>
        <v/>
      </c>
      <c r="AZ1175" s="3">
        <v>1167</v>
      </c>
      <c r="BA1175" s="8" t="str">
        <f>IF(ISBLANK(Ellipsoid!$B1170),"",Ellipsoid!$A1170)</f>
        <v/>
      </c>
      <c r="BB1175" s="8" t="str">
        <f>IF(ISBLANK(Ellipsoid!$B1170),"",Ellipsoid!$B1170)</f>
        <v/>
      </c>
      <c r="BC1175" s="6" t="str">
        <f>IF(ISBLANK(Ellipsoid!$B1170),"",CONCATENATE(BA1175," - ",BB1175))</f>
        <v/>
      </c>
      <c r="BQ1175" s="8" t="str">
        <f>IF(ISBLANK('Source Citation'!$B1177),"",'Source Citation'!$A1177)</f>
        <v/>
      </c>
      <c r="BR1175" s="8" t="str">
        <f>IF(ISBLANK('Source Citation'!$B1177),"",'Source Citation'!$B1177)</f>
        <v/>
      </c>
      <c r="BS1175" s="6" t="str">
        <f>IF(ISBLANK('Source Citation'!$B1177),"",CONCATENATE(BQ1175," - ",BR1175))</f>
        <v/>
      </c>
      <c r="BY1175" s="8" t="str">
        <f>IF(ISBLANK('Geographic Extent'!$B1177),"",'Geographic Extent'!$A1177)</f>
        <v/>
      </c>
      <c r="BZ1175" s="8" t="str">
        <f>IF(ISBLANK('Geographic Extent'!$B1177),"",'Geographic Extent'!$B1177)</f>
        <v/>
      </c>
      <c r="CA1175" s="6" t="str">
        <f>IF(ISBLANK('Geographic Extent'!$B1177),"",CONCATENATE(BY1175," - ",BZ1175))</f>
        <v/>
      </c>
    </row>
    <row r="1176" spans="1:79" x14ac:dyDescent="0.2">
      <c r="A1176" s="3">
        <v>1102</v>
      </c>
      <c r="B1176" s="8" t="str">
        <f>IF(ISBLANK(CRS!$B1105),"",CRS!$A1105)</f>
        <v/>
      </c>
      <c r="C1176" s="8" t="str">
        <f>IF(ISBLANK(CRS!$B1105),"",CRS!$B1105)</f>
        <v/>
      </c>
      <c r="D1176" s="8" t="str">
        <f>IF(ISBLANK(CRS!$B1105),"",CRS!$D1105)</f>
        <v/>
      </c>
      <c r="E1176" s="6" t="str">
        <f>IF(ISBLANK(CRS!$B1105),"",CONCATENATE(B1175," - (",LEFT(D1175,3),") - ",C1175))</f>
        <v/>
      </c>
      <c r="F1176" s="3">
        <v>1130</v>
      </c>
      <c r="G1176" s="8" t="str">
        <f>IF(ISBLANK(Datum!$B1133),"",Datum!$A1133)</f>
        <v/>
      </c>
      <c r="H1176" s="8" t="str">
        <f>IF(ISBLANK(Datum!$B1133),"",Datum!$B1133)</f>
        <v/>
      </c>
      <c r="I1176" s="8" t="str">
        <f>IF(ISBLANK(Datum!$B1133),"",Datum!$D1133)</f>
        <v/>
      </c>
      <c r="J1176" s="6" t="str">
        <f>IF(ISBLANK(Datum!$B1133),"",CONCATENATE(G1175," - (",LEFT(I1175,3),") - ",H1175))</f>
        <v/>
      </c>
      <c r="K1176" s="3">
        <v>1168</v>
      </c>
      <c r="L1176" s="8" t="str">
        <f>IF(ISBLANK(CoordSys!$B1171),"",CoordSys!$A1171)</f>
        <v/>
      </c>
      <c r="M1176" s="8" t="str">
        <f>IF(ISBLANK(CoordSys!$B1171),"",CoordSys!$B1171)</f>
        <v/>
      </c>
      <c r="N1176" s="8" t="str">
        <f>IF(ISBLANK(CoordSys!$B1171),"",CoordSys!$D1171)</f>
        <v/>
      </c>
      <c r="O1176" s="6" t="str">
        <f>IF(ISBLANK(CoordSys!$B1171),"",CONCATENATE(L1176," - ",M1176))</f>
        <v/>
      </c>
      <c r="P1176" s="3">
        <v>1163</v>
      </c>
      <c r="Q1176" s="8" t="str">
        <f>IF(ISBLANK(CSAxis!$B1166),"",CSAxis!$A1166)</f>
        <v/>
      </c>
      <c r="R1176" s="8" t="str">
        <f>IF(ISBLANK(CSAxis!$B1166),"",CSAxis!$B1166)</f>
        <v/>
      </c>
      <c r="S1176" s="6" t="str">
        <f>IF(ISBLANK(CSAxis!$B1166),"",CONCATENATE(Q1176," - ",R1176))</f>
        <v/>
      </c>
      <c r="AB1176" s="3">
        <v>1153</v>
      </c>
      <c r="AC1176" s="8" t="str">
        <f>IF(ISBLANK(UoM!$B1156),"",UoM!$A1156)</f>
        <v/>
      </c>
      <c r="AD1176" s="8" t="str">
        <f>IF(ISBLANK(UoM!$B1156),"",UoM!$B1156)</f>
        <v/>
      </c>
      <c r="AE1176" s="6" t="str">
        <f>IF(ISBLANK(UoM!$B1156),"",CONCATENATE(AC1176," - ",AD1176))</f>
        <v/>
      </c>
      <c r="AF1176" s="3">
        <v>1174</v>
      </c>
      <c r="AG1176" s="8" t="str">
        <f>IF(ISBLANK('Prime Meridian'!$B1177),"",'Prime Meridian'!$A1177)</f>
        <v/>
      </c>
      <c r="AH1176" s="8" t="str">
        <f>IF(ISBLANK('Prime Meridian'!$B1177),"",'Prime Meridian'!$B1177)</f>
        <v/>
      </c>
      <c r="AI1176" s="6" t="str">
        <f>IF(ISBLANK('Prime Meridian'!$B1177),"",CONCATENATE(AG1176," - ",AH1176))</f>
        <v/>
      </c>
      <c r="AN1176" s="3">
        <v>1159</v>
      </c>
      <c r="AO1176" s="8" t="str">
        <f>IF(ISBLANK(OpParam!$B1162),"",OpParam!$A1162)</f>
        <v/>
      </c>
      <c r="AP1176" s="8" t="str">
        <f>IF(ISBLANK(OpParam!$B1162),"",OpParam!$B1162)</f>
        <v/>
      </c>
      <c r="AQ1176" s="6" t="str">
        <f>IF(ISBLANK(OpParam!$B1162),"",CONCATENATE(AO1176," - ",AP1176))</f>
        <v/>
      </c>
      <c r="AS1176" s="8" t="str">
        <f>IF(ISBLANK(CoordOp!$B1139),"",CoordOp!$A1139)</f>
        <v/>
      </c>
      <c r="AT1176" s="8" t="str">
        <f>IF(ISBLANK(CoordOp!$B1139),"",CoordOp!$B1139)</f>
        <v/>
      </c>
      <c r="AU1176" s="6" t="str">
        <f>IF(ISBLANK(CoordOp!$B1139),"",CONCATENATE(AS1176," - ",AT1176))</f>
        <v/>
      </c>
      <c r="AZ1176" s="3">
        <v>1168</v>
      </c>
      <c r="BA1176" s="8" t="str">
        <f>IF(ISBLANK(Ellipsoid!$B1171),"",Ellipsoid!$A1171)</f>
        <v/>
      </c>
      <c r="BB1176" s="8" t="str">
        <f>IF(ISBLANK(Ellipsoid!$B1171),"",Ellipsoid!$B1171)</f>
        <v/>
      </c>
      <c r="BC1176" s="6" t="str">
        <f>IF(ISBLANK(Ellipsoid!$B1171),"",CONCATENATE(BA1176," - ",BB1176))</f>
        <v/>
      </c>
      <c r="BQ1176" s="8" t="str">
        <f>IF(ISBLANK('Source Citation'!$B1178),"",'Source Citation'!$A1178)</f>
        <v/>
      </c>
      <c r="BR1176" s="8" t="str">
        <f>IF(ISBLANK('Source Citation'!$B1178),"",'Source Citation'!$B1178)</f>
        <v/>
      </c>
      <c r="BS1176" s="6" t="str">
        <f>IF(ISBLANK('Source Citation'!$B1178),"",CONCATENATE(BQ1176," - ",BR1176))</f>
        <v/>
      </c>
      <c r="BY1176" s="8" t="str">
        <f>IF(ISBLANK('Geographic Extent'!$B1178),"",'Geographic Extent'!$A1178)</f>
        <v/>
      </c>
      <c r="BZ1176" s="8" t="str">
        <f>IF(ISBLANK('Geographic Extent'!$B1178),"",'Geographic Extent'!$B1178)</f>
        <v/>
      </c>
      <c r="CA1176" s="6" t="str">
        <f>IF(ISBLANK('Geographic Extent'!$B1178),"",CONCATENATE(BY1176," - ",BZ1176))</f>
        <v/>
      </c>
    </row>
    <row r="1177" spans="1:79" x14ac:dyDescent="0.2">
      <c r="A1177" s="3">
        <v>1103</v>
      </c>
      <c r="B1177" s="8" t="str">
        <f>IF(ISBLANK(CRS!$B1106),"",CRS!$A1106)</f>
        <v/>
      </c>
      <c r="C1177" s="8" t="str">
        <f>IF(ISBLANK(CRS!$B1106),"",CRS!$B1106)</f>
        <v/>
      </c>
      <c r="D1177" s="8" t="str">
        <f>IF(ISBLANK(CRS!$B1106),"",CRS!$D1106)</f>
        <v/>
      </c>
      <c r="E1177" s="6" t="str">
        <f>IF(ISBLANK(CRS!$B1106),"",CONCATENATE(B1176," - (",LEFT(D1176,3),") - ",C1176))</f>
        <v/>
      </c>
      <c r="F1177" s="3">
        <v>1131</v>
      </c>
      <c r="G1177" s="8" t="str">
        <f>IF(ISBLANK(Datum!$B1134),"",Datum!$A1134)</f>
        <v/>
      </c>
      <c r="H1177" s="8" t="str">
        <f>IF(ISBLANK(Datum!$B1134),"",Datum!$B1134)</f>
        <v/>
      </c>
      <c r="I1177" s="8" t="str">
        <f>IF(ISBLANK(Datum!$B1134),"",Datum!$D1134)</f>
        <v/>
      </c>
      <c r="J1177" s="6" t="str">
        <f>IF(ISBLANK(Datum!$B1134),"",CONCATENATE(G1176," - (",LEFT(I1176,3),") - ",H1176))</f>
        <v/>
      </c>
      <c r="K1177" s="3">
        <v>1169</v>
      </c>
      <c r="L1177" s="8" t="str">
        <f>IF(ISBLANK(CoordSys!$B1172),"",CoordSys!$A1172)</f>
        <v/>
      </c>
      <c r="M1177" s="8" t="str">
        <f>IF(ISBLANK(CoordSys!$B1172),"",CoordSys!$B1172)</f>
        <v/>
      </c>
      <c r="N1177" s="8" t="str">
        <f>IF(ISBLANK(CoordSys!$B1172),"",CoordSys!$D1172)</f>
        <v/>
      </c>
      <c r="O1177" s="6" t="str">
        <f>IF(ISBLANK(CoordSys!$B1172),"",CONCATENATE(L1177," - ",M1177))</f>
        <v/>
      </c>
      <c r="P1177" s="3">
        <v>1164</v>
      </c>
      <c r="Q1177" s="8" t="str">
        <f>IF(ISBLANK(CSAxis!$B1167),"",CSAxis!$A1167)</f>
        <v/>
      </c>
      <c r="R1177" s="8" t="str">
        <f>IF(ISBLANK(CSAxis!$B1167),"",CSAxis!$B1167)</f>
        <v/>
      </c>
      <c r="S1177" s="6" t="str">
        <f>IF(ISBLANK(CSAxis!$B1167),"",CONCATENATE(Q1177," - ",R1177))</f>
        <v/>
      </c>
      <c r="AB1177" s="3">
        <v>1154</v>
      </c>
      <c r="AC1177" s="8" t="str">
        <f>IF(ISBLANK(UoM!$B1157),"",UoM!$A1157)</f>
        <v/>
      </c>
      <c r="AD1177" s="8" t="str">
        <f>IF(ISBLANK(UoM!$B1157),"",UoM!$B1157)</f>
        <v/>
      </c>
      <c r="AE1177" s="6" t="str">
        <f>IF(ISBLANK(UoM!$B1157),"",CONCATENATE(AC1177," - ",AD1177))</f>
        <v/>
      </c>
      <c r="AF1177" s="3">
        <v>1175</v>
      </c>
      <c r="AG1177" s="8" t="str">
        <f>IF(ISBLANK('Prime Meridian'!$B1178),"",'Prime Meridian'!$A1178)</f>
        <v/>
      </c>
      <c r="AH1177" s="8" t="str">
        <f>IF(ISBLANK('Prime Meridian'!$B1178),"",'Prime Meridian'!$B1178)</f>
        <v/>
      </c>
      <c r="AI1177" s="6" t="str">
        <f>IF(ISBLANK('Prime Meridian'!$B1178),"",CONCATENATE(AG1177," - ",AH1177))</f>
        <v/>
      </c>
      <c r="AN1177" s="3">
        <v>1160</v>
      </c>
      <c r="AO1177" s="8" t="str">
        <f>IF(ISBLANK(OpParam!$B1163),"",OpParam!$A1163)</f>
        <v/>
      </c>
      <c r="AP1177" s="8" t="str">
        <f>IF(ISBLANK(OpParam!$B1163),"",OpParam!$B1163)</f>
        <v/>
      </c>
      <c r="AQ1177" s="6" t="str">
        <f>IF(ISBLANK(OpParam!$B1163),"",CONCATENATE(AO1177," - ",AP1177))</f>
        <v/>
      </c>
      <c r="AS1177" s="8" t="str">
        <f>IF(ISBLANK(CoordOp!$B1140),"",CoordOp!$A1140)</f>
        <v/>
      </c>
      <c r="AT1177" s="8" t="str">
        <f>IF(ISBLANK(CoordOp!$B1140),"",CoordOp!$B1140)</f>
        <v/>
      </c>
      <c r="AU1177" s="6" t="str">
        <f>IF(ISBLANK(CoordOp!$B1140),"",CONCATENATE(AS1177," - ",AT1177))</f>
        <v/>
      </c>
      <c r="AZ1177" s="3">
        <v>1169</v>
      </c>
      <c r="BA1177" s="8" t="str">
        <f>IF(ISBLANK(Ellipsoid!$B1172),"",Ellipsoid!$A1172)</f>
        <v/>
      </c>
      <c r="BB1177" s="8" t="str">
        <f>IF(ISBLANK(Ellipsoid!$B1172),"",Ellipsoid!$B1172)</f>
        <v/>
      </c>
      <c r="BC1177" s="6" t="str">
        <f>IF(ISBLANK(Ellipsoid!$B1172),"",CONCATENATE(BA1177," - ",BB1177))</f>
        <v/>
      </c>
      <c r="BQ1177" s="8" t="str">
        <f>IF(ISBLANK('Source Citation'!$B1179),"",'Source Citation'!$A1179)</f>
        <v/>
      </c>
      <c r="BR1177" s="8" t="str">
        <f>IF(ISBLANK('Source Citation'!$B1179),"",'Source Citation'!$B1179)</f>
        <v/>
      </c>
      <c r="BS1177" s="6" t="str">
        <f>IF(ISBLANK('Source Citation'!$B1179),"",CONCATENATE(BQ1177," - ",BR1177))</f>
        <v/>
      </c>
      <c r="BY1177" s="8" t="str">
        <f>IF(ISBLANK('Geographic Extent'!$B1179),"",'Geographic Extent'!$A1179)</f>
        <v/>
      </c>
      <c r="BZ1177" s="8" t="str">
        <f>IF(ISBLANK('Geographic Extent'!$B1179),"",'Geographic Extent'!$B1179)</f>
        <v/>
      </c>
      <c r="CA1177" s="6" t="str">
        <f>IF(ISBLANK('Geographic Extent'!$B1179),"",CONCATENATE(BY1177," - ",BZ1177))</f>
        <v/>
      </c>
    </row>
    <row r="1178" spans="1:79" x14ac:dyDescent="0.2">
      <c r="A1178" s="3">
        <v>1104</v>
      </c>
      <c r="B1178" s="8" t="str">
        <f>IF(ISBLANK(CRS!$B1107),"",CRS!$A1107)</f>
        <v/>
      </c>
      <c r="C1178" s="8" t="str">
        <f>IF(ISBLANK(CRS!$B1107),"",CRS!$B1107)</f>
        <v/>
      </c>
      <c r="D1178" s="8" t="str">
        <f>IF(ISBLANK(CRS!$B1107),"",CRS!$D1107)</f>
        <v/>
      </c>
      <c r="E1178" s="6" t="str">
        <f>IF(ISBLANK(CRS!$B1107),"",CONCATENATE(B1177," - (",LEFT(D1177,3),") - ",C1177))</f>
        <v/>
      </c>
      <c r="F1178" s="3">
        <v>1132</v>
      </c>
      <c r="G1178" s="8" t="str">
        <f>IF(ISBLANK(Datum!$B1135),"",Datum!$A1135)</f>
        <v/>
      </c>
      <c r="H1178" s="8" t="str">
        <f>IF(ISBLANK(Datum!$B1135),"",Datum!$B1135)</f>
        <v/>
      </c>
      <c r="I1178" s="8" t="str">
        <f>IF(ISBLANK(Datum!$B1135),"",Datum!$D1135)</f>
        <v/>
      </c>
      <c r="J1178" s="6" t="str">
        <f>IF(ISBLANK(Datum!$B1135),"",CONCATENATE(G1177," - (",LEFT(I1177,3),") - ",H1177))</f>
        <v/>
      </c>
      <c r="K1178" s="3">
        <v>1170</v>
      </c>
      <c r="L1178" s="8" t="str">
        <f>IF(ISBLANK(CoordSys!$B1173),"",CoordSys!$A1173)</f>
        <v/>
      </c>
      <c r="M1178" s="8" t="str">
        <f>IF(ISBLANK(CoordSys!$B1173),"",CoordSys!$B1173)</f>
        <v/>
      </c>
      <c r="N1178" s="8" t="str">
        <f>IF(ISBLANK(CoordSys!$B1173),"",CoordSys!$D1173)</f>
        <v/>
      </c>
      <c r="O1178" s="6" t="str">
        <f>IF(ISBLANK(CoordSys!$B1173),"",CONCATENATE(L1178," - ",M1178))</f>
        <v/>
      </c>
      <c r="P1178" s="3">
        <v>1165</v>
      </c>
      <c r="Q1178" s="8" t="str">
        <f>IF(ISBLANK(CSAxis!$B1168),"",CSAxis!$A1168)</f>
        <v/>
      </c>
      <c r="R1178" s="8" t="str">
        <f>IF(ISBLANK(CSAxis!$B1168),"",CSAxis!$B1168)</f>
        <v/>
      </c>
      <c r="S1178" s="6" t="str">
        <f>IF(ISBLANK(CSAxis!$B1168),"",CONCATENATE(Q1178," - ",R1178))</f>
        <v/>
      </c>
      <c r="AB1178" s="3">
        <v>1155</v>
      </c>
      <c r="AC1178" s="8" t="str">
        <f>IF(ISBLANK(UoM!$B1158),"",UoM!$A1158)</f>
        <v/>
      </c>
      <c r="AD1178" s="8" t="str">
        <f>IF(ISBLANK(UoM!$B1158),"",UoM!$B1158)</f>
        <v/>
      </c>
      <c r="AE1178" s="6" t="str">
        <f>IF(ISBLANK(UoM!$B1158),"",CONCATENATE(AC1178," - ",AD1178))</f>
        <v/>
      </c>
      <c r="AF1178" s="3">
        <v>1176</v>
      </c>
      <c r="AG1178" s="8" t="str">
        <f>IF(ISBLANK('Prime Meridian'!$B1179),"",'Prime Meridian'!$A1179)</f>
        <v/>
      </c>
      <c r="AH1178" s="8" t="str">
        <f>IF(ISBLANK('Prime Meridian'!$B1179),"",'Prime Meridian'!$B1179)</f>
        <v/>
      </c>
      <c r="AI1178" s="6" t="str">
        <f>IF(ISBLANK('Prime Meridian'!$B1179),"",CONCATENATE(AG1178," - ",AH1178))</f>
        <v/>
      </c>
      <c r="AN1178" s="3">
        <v>1161</v>
      </c>
      <c r="AO1178" s="8" t="str">
        <f>IF(ISBLANK(OpParam!$B1164),"",OpParam!$A1164)</f>
        <v/>
      </c>
      <c r="AP1178" s="8" t="str">
        <f>IF(ISBLANK(OpParam!$B1164),"",OpParam!$B1164)</f>
        <v/>
      </c>
      <c r="AQ1178" s="6" t="str">
        <f>IF(ISBLANK(OpParam!$B1164),"",CONCATENATE(AO1178," - ",AP1178))</f>
        <v/>
      </c>
      <c r="AS1178" s="8" t="str">
        <f>IF(ISBLANK(CoordOp!$B1141),"",CoordOp!$A1141)</f>
        <v/>
      </c>
      <c r="AT1178" s="8" t="str">
        <f>IF(ISBLANK(CoordOp!$B1141),"",CoordOp!$B1141)</f>
        <v/>
      </c>
      <c r="AU1178" s="6" t="str">
        <f>IF(ISBLANK(CoordOp!$B1141),"",CONCATENATE(AS1178," - ",AT1178))</f>
        <v/>
      </c>
      <c r="AZ1178" s="3">
        <v>1170</v>
      </c>
      <c r="BA1178" s="8" t="str">
        <f>IF(ISBLANK(Ellipsoid!$B1173),"",Ellipsoid!$A1173)</f>
        <v/>
      </c>
      <c r="BB1178" s="8" t="str">
        <f>IF(ISBLANK(Ellipsoid!$B1173),"",Ellipsoid!$B1173)</f>
        <v/>
      </c>
      <c r="BC1178" s="6" t="str">
        <f>IF(ISBLANK(Ellipsoid!$B1173),"",CONCATENATE(BA1178," - ",BB1178))</f>
        <v/>
      </c>
      <c r="BQ1178" s="8" t="str">
        <f>IF(ISBLANK('Source Citation'!$B1180),"",'Source Citation'!$A1180)</f>
        <v/>
      </c>
      <c r="BR1178" s="8" t="str">
        <f>IF(ISBLANK('Source Citation'!$B1180),"",'Source Citation'!$B1180)</f>
        <v/>
      </c>
      <c r="BS1178" s="6" t="str">
        <f>IF(ISBLANK('Source Citation'!$B1180),"",CONCATENATE(BQ1178," - ",BR1178))</f>
        <v/>
      </c>
      <c r="BY1178" s="8" t="str">
        <f>IF(ISBLANK('Geographic Extent'!$B1180),"",'Geographic Extent'!$A1180)</f>
        <v/>
      </c>
      <c r="BZ1178" s="8" t="str">
        <f>IF(ISBLANK('Geographic Extent'!$B1180),"",'Geographic Extent'!$B1180)</f>
        <v/>
      </c>
      <c r="CA1178" s="6" t="str">
        <f>IF(ISBLANK('Geographic Extent'!$B1180),"",CONCATENATE(BY1178," - ",BZ1178))</f>
        <v/>
      </c>
    </row>
    <row r="1179" spans="1:79" x14ac:dyDescent="0.2">
      <c r="A1179" s="3">
        <v>1105</v>
      </c>
      <c r="B1179" s="8" t="str">
        <f>IF(ISBLANK(CRS!$B1108),"",CRS!$A1108)</f>
        <v/>
      </c>
      <c r="C1179" s="8" t="str">
        <f>IF(ISBLANK(CRS!$B1108),"",CRS!$B1108)</f>
        <v/>
      </c>
      <c r="D1179" s="8" t="str">
        <f>IF(ISBLANK(CRS!$B1108),"",CRS!$D1108)</f>
        <v/>
      </c>
      <c r="E1179" s="6" t="str">
        <f>IF(ISBLANK(CRS!$B1108),"",CONCATENATE(B1178," - (",LEFT(D1178,3),") - ",C1178))</f>
        <v/>
      </c>
      <c r="F1179" s="3">
        <v>1133</v>
      </c>
      <c r="G1179" s="8" t="str">
        <f>IF(ISBLANK(Datum!$B1136),"",Datum!$A1136)</f>
        <v/>
      </c>
      <c r="H1179" s="8" t="str">
        <f>IF(ISBLANK(Datum!$B1136),"",Datum!$B1136)</f>
        <v/>
      </c>
      <c r="I1179" s="8" t="str">
        <f>IF(ISBLANK(Datum!$B1136),"",Datum!$D1136)</f>
        <v/>
      </c>
      <c r="J1179" s="6" t="str">
        <f>IF(ISBLANK(Datum!$B1136),"",CONCATENATE(G1178," - (",LEFT(I1178,3),") - ",H1178))</f>
        <v/>
      </c>
      <c r="K1179" s="3">
        <v>1171</v>
      </c>
      <c r="L1179" s="8" t="str">
        <f>IF(ISBLANK(CoordSys!$B1174),"",CoordSys!$A1174)</f>
        <v/>
      </c>
      <c r="M1179" s="8" t="str">
        <f>IF(ISBLANK(CoordSys!$B1174),"",CoordSys!$B1174)</f>
        <v/>
      </c>
      <c r="N1179" s="8" t="str">
        <f>IF(ISBLANK(CoordSys!$B1174),"",CoordSys!$D1174)</f>
        <v/>
      </c>
      <c r="O1179" s="6" t="str">
        <f>IF(ISBLANK(CoordSys!$B1174),"",CONCATENATE(L1179," - ",M1179))</f>
        <v/>
      </c>
      <c r="P1179" s="3">
        <v>1166</v>
      </c>
      <c r="Q1179" s="8" t="str">
        <f>IF(ISBLANK(CSAxis!$B1169),"",CSAxis!$A1169)</f>
        <v/>
      </c>
      <c r="R1179" s="8" t="str">
        <f>IF(ISBLANK(CSAxis!$B1169),"",CSAxis!$B1169)</f>
        <v/>
      </c>
      <c r="S1179" s="6" t="str">
        <f>IF(ISBLANK(CSAxis!$B1169),"",CONCATENATE(Q1179," - ",R1179))</f>
        <v/>
      </c>
      <c r="AB1179" s="3">
        <v>1156</v>
      </c>
      <c r="AC1179" s="8" t="str">
        <f>IF(ISBLANK(UoM!$B1159),"",UoM!$A1159)</f>
        <v/>
      </c>
      <c r="AD1179" s="8" t="str">
        <f>IF(ISBLANK(UoM!$B1159),"",UoM!$B1159)</f>
        <v/>
      </c>
      <c r="AE1179" s="6" t="str">
        <f>IF(ISBLANK(UoM!$B1159),"",CONCATENATE(AC1179," - ",AD1179))</f>
        <v/>
      </c>
      <c r="AF1179" s="3">
        <v>1177</v>
      </c>
      <c r="AG1179" s="8" t="str">
        <f>IF(ISBLANK('Prime Meridian'!$B1180),"",'Prime Meridian'!$A1180)</f>
        <v/>
      </c>
      <c r="AH1179" s="8" t="str">
        <f>IF(ISBLANK('Prime Meridian'!$B1180),"",'Prime Meridian'!$B1180)</f>
        <v/>
      </c>
      <c r="AI1179" s="6" t="str">
        <f>IF(ISBLANK('Prime Meridian'!$B1180),"",CONCATENATE(AG1179," - ",AH1179))</f>
        <v/>
      </c>
      <c r="AN1179" s="3">
        <v>1162</v>
      </c>
      <c r="AO1179" s="8" t="str">
        <f>IF(ISBLANK(OpParam!$B1165),"",OpParam!$A1165)</f>
        <v/>
      </c>
      <c r="AP1179" s="8" t="str">
        <f>IF(ISBLANK(OpParam!$B1165),"",OpParam!$B1165)</f>
        <v/>
      </c>
      <c r="AQ1179" s="6" t="str">
        <f>IF(ISBLANK(OpParam!$B1165),"",CONCATENATE(AO1179," - ",AP1179))</f>
        <v/>
      </c>
      <c r="AS1179" s="8" t="str">
        <f>IF(ISBLANK(CoordOp!$B1142),"",CoordOp!$A1142)</f>
        <v/>
      </c>
      <c r="AT1179" s="8" t="str">
        <f>IF(ISBLANK(CoordOp!$B1142),"",CoordOp!$B1142)</f>
        <v/>
      </c>
      <c r="AU1179" s="6" t="str">
        <f>IF(ISBLANK(CoordOp!$B1142),"",CONCATENATE(AS1179," - ",AT1179))</f>
        <v/>
      </c>
      <c r="AZ1179" s="3">
        <v>1171</v>
      </c>
      <c r="BA1179" s="8" t="str">
        <f>IF(ISBLANK(Ellipsoid!$B1174),"",Ellipsoid!$A1174)</f>
        <v/>
      </c>
      <c r="BB1179" s="8" t="str">
        <f>IF(ISBLANK(Ellipsoid!$B1174),"",Ellipsoid!$B1174)</f>
        <v/>
      </c>
      <c r="BC1179" s="6" t="str">
        <f>IF(ISBLANK(Ellipsoid!$B1174),"",CONCATENATE(BA1179," - ",BB1179))</f>
        <v/>
      </c>
      <c r="BQ1179" s="8" t="str">
        <f>IF(ISBLANK('Source Citation'!$B1181),"",'Source Citation'!$A1181)</f>
        <v/>
      </c>
      <c r="BR1179" s="8" t="str">
        <f>IF(ISBLANK('Source Citation'!$B1181),"",'Source Citation'!$B1181)</f>
        <v/>
      </c>
      <c r="BS1179" s="6" t="str">
        <f>IF(ISBLANK('Source Citation'!$B1181),"",CONCATENATE(BQ1179," - ",BR1179))</f>
        <v/>
      </c>
      <c r="BY1179" s="8" t="str">
        <f>IF(ISBLANK('Geographic Extent'!$B1181),"",'Geographic Extent'!$A1181)</f>
        <v/>
      </c>
      <c r="BZ1179" s="8" t="str">
        <f>IF(ISBLANK('Geographic Extent'!$B1181),"",'Geographic Extent'!$B1181)</f>
        <v/>
      </c>
      <c r="CA1179" s="6" t="str">
        <f>IF(ISBLANK('Geographic Extent'!$B1181),"",CONCATENATE(BY1179," - ",BZ1179))</f>
        <v/>
      </c>
    </row>
    <row r="1180" spans="1:79" x14ac:dyDescent="0.2">
      <c r="A1180" s="3">
        <v>1106</v>
      </c>
      <c r="B1180" s="8" t="str">
        <f>IF(ISBLANK(CRS!$B1109),"",CRS!$A1109)</f>
        <v/>
      </c>
      <c r="C1180" s="8" t="str">
        <f>IF(ISBLANK(CRS!$B1109),"",CRS!$B1109)</f>
        <v/>
      </c>
      <c r="D1180" s="8" t="str">
        <f>IF(ISBLANK(CRS!$B1109),"",CRS!$D1109)</f>
        <v/>
      </c>
      <c r="E1180" s="6" t="str">
        <f>IF(ISBLANK(CRS!$B1109),"",CONCATENATE(B1179," - (",LEFT(D1179,3),") - ",C1179))</f>
        <v/>
      </c>
      <c r="F1180" s="3">
        <v>1134</v>
      </c>
      <c r="G1180" s="8" t="str">
        <f>IF(ISBLANK(Datum!$B1137),"",Datum!$A1137)</f>
        <v/>
      </c>
      <c r="H1180" s="8" t="str">
        <f>IF(ISBLANK(Datum!$B1137),"",Datum!$B1137)</f>
        <v/>
      </c>
      <c r="I1180" s="8" t="str">
        <f>IF(ISBLANK(Datum!$B1137),"",Datum!$D1137)</f>
        <v/>
      </c>
      <c r="J1180" s="6" t="str">
        <f>IF(ISBLANK(Datum!$B1137),"",CONCATENATE(G1179," - (",LEFT(I1179,3),") - ",H1179))</f>
        <v/>
      </c>
      <c r="K1180" s="3">
        <v>1172</v>
      </c>
      <c r="L1180" s="8" t="str">
        <f>IF(ISBLANK(CoordSys!$B1175),"",CoordSys!$A1175)</f>
        <v/>
      </c>
      <c r="M1180" s="8" t="str">
        <f>IF(ISBLANK(CoordSys!$B1175),"",CoordSys!$B1175)</f>
        <v/>
      </c>
      <c r="N1180" s="8" t="str">
        <f>IF(ISBLANK(CoordSys!$B1175),"",CoordSys!$D1175)</f>
        <v/>
      </c>
      <c r="O1180" s="6" t="str">
        <f>IF(ISBLANK(CoordSys!$B1175),"",CONCATENATE(L1180," - ",M1180))</f>
        <v/>
      </c>
      <c r="P1180" s="3">
        <v>1167</v>
      </c>
      <c r="Q1180" s="8" t="str">
        <f>IF(ISBLANK(CSAxis!$B1170),"",CSAxis!$A1170)</f>
        <v/>
      </c>
      <c r="R1180" s="8" t="str">
        <f>IF(ISBLANK(CSAxis!$B1170),"",CSAxis!$B1170)</f>
        <v/>
      </c>
      <c r="S1180" s="6" t="str">
        <f>IF(ISBLANK(CSAxis!$B1170),"",CONCATENATE(Q1180," - ",R1180))</f>
        <v/>
      </c>
      <c r="AB1180" s="3">
        <v>1157</v>
      </c>
      <c r="AC1180" s="8" t="str">
        <f>IF(ISBLANK(UoM!$B1160),"",UoM!$A1160)</f>
        <v/>
      </c>
      <c r="AD1180" s="8" t="str">
        <f>IF(ISBLANK(UoM!$B1160),"",UoM!$B1160)</f>
        <v/>
      </c>
      <c r="AE1180" s="6" t="str">
        <f>IF(ISBLANK(UoM!$B1160),"",CONCATENATE(AC1180," - ",AD1180))</f>
        <v/>
      </c>
      <c r="AF1180" s="3">
        <v>1178</v>
      </c>
      <c r="AG1180" s="8" t="str">
        <f>IF(ISBLANK('Prime Meridian'!$B1181),"",'Prime Meridian'!$A1181)</f>
        <v/>
      </c>
      <c r="AH1180" s="8" t="str">
        <f>IF(ISBLANK('Prime Meridian'!$B1181),"",'Prime Meridian'!$B1181)</f>
        <v/>
      </c>
      <c r="AI1180" s="6" t="str">
        <f>IF(ISBLANK('Prime Meridian'!$B1181),"",CONCATENATE(AG1180," - ",AH1180))</f>
        <v/>
      </c>
      <c r="AN1180" s="3">
        <v>1163</v>
      </c>
      <c r="AO1180" s="8" t="str">
        <f>IF(ISBLANK(OpParam!$B1166),"",OpParam!$A1166)</f>
        <v/>
      </c>
      <c r="AP1180" s="8" t="str">
        <f>IF(ISBLANK(OpParam!$B1166),"",OpParam!$B1166)</f>
        <v/>
      </c>
      <c r="AQ1180" s="6" t="str">
        <f>IF(ISBLANK(OpParam!$B1166),"",CONCATENATE(AO1180," - ",AP1180))</f>
        <v/>
      </c>
      <c r="AS1180" s="8" t="str">
        <f>IF(ISBLANK(CoordOp!$B1143),"",CoordOp!$A1143)</f>
        <v/>
      </c>
      <c r="AT1180" s="8" t="str">
        <f>IF(ISBLANK(CoordOp!$B1143),"",CoordOp!$B1143)</f>
        <v/>
      </c>
      <c r="AU1180" s="6" t="str">
        <f>IF(ISBLANK(CoordOp!$B1143),"",CONCATENATE(AS1180," - ",AT1180))</f>
        <v/>
      </c>
      <c r="AZ1180" s="3">
        <v>1172</v>
      </c>
      <c r="BA1180" s="8" t="str">
        <f>IF(ISBLANK(Ellipsoid!$B1175),"",Ellipsoid!$A1175)</f>
        <v/>
      </c>
      <c r="BB1180" s="8" t="str">
        <f>IF(ISBLANK(Ellipsoid!$B1175),"",Ellipsoid!$B1175)</f>
        <v/>
      </c>
      <c r="BC1180" s="6" t="str">
        <f>IF(ISBLANK(Ellipsoid!$B1175),"",CONCATENATE(BA1180," - ",BB1180))</f>
        <v/>
      </c>
      <c r="BQ1180" s="8" t="str">
        <f>IF(ISBLANK('Source Citation'!$B1182),"",'Source Citation'!$A1182)</f>
        <v/>
      </c>
      <c r="BR1180" s="8" t="str">
        <f>IF(ISBLANK('Source Citation'!$B1182),"",'Source Citation'!$B1182)</f>
        <v/>
      </c>
      <c r="BS1180" s="6" t="str">
        <f>IF(ISBLANK('Source Citation'!$B1182),"",CONCATENATE(BQ1180," - ",BR1180))</f>
        <v/>
      </c>
      <c r="BY1180" s="8" t="str">
        <f>IF(ISBLANK('Geographic Extent'!$B1182),"",'Geographic Extent'!$A1182)</f>
        <v/>
      </c>
      <c r="BZ1180" s="8" t="str">
        <f>IF(ISBLANK('Geographic Extent'!$B1182),"",'Geographic Extent'!$B1182)</f>
        <v/>
      </c>
      <c r="CA1180" s="6" t="str">
        <f>IF(ISBLANK('Geographic Extent'!$B1182),"",CONCATENATE(BY1180," - ",BZ1180))</f>
        <v/>
      </c>
    </row>
    <row r="1181" spans="1:79" x14ac:dyDescent="0.2">
      <c r="A1181" s="3">
        <v>1107</v>
      </c>
      <c r="B1181" s="8" t="str">
        <f>IF(ISBLANK(CRS!$B1110),"",CRS!$A1110)</f>
        <v/>
      </c>
      <c r="C1181" s="8" t="str">
        <f>IF(ISBLANK(CRS!$B1110),"",CRS!$B1110)</f>
        <v/>
      </c>
      <c r="D1181" s="8" t="str">
        <f>IF(ISBLANK(CRS!$B1110),"",CRS!$D1110)</f>
        <v/>
      </c>
      <c r="E1181" s="6" t="str">
        <f>IF(ISBLANK(CRS!$B1110),"",CONCATENATE(B1180," - (",LEFT(D1180,3),") - ",C1180))</f>
        <v/>
      </c>
      <c r="F1181" s="3">
        <v>1135</v>
      </c>
      <c r="G1181" s="8" t="str">
        <f>IF(ISBLANK(Datum!$B1138),"",Datum!$A1138)</f>
        <v/>
      </c>
      <c r="H1181" s="8" t="str">
        <f>IF(ISBLANK(Datum!$B1138),"",Datum!$B1138)</f>
        <v/>
      </c>
      <c r="I1181" s="8" t="str">
        <f>IF(ISBLANK(Datum!$B1138),"",Datum!$D1138)</f>
        <v/>
      </c>
      <c r="J1181" s="6" t="str">
        <f>IF(ISBLANK(Datum!$B1138),"",CONCATENATE(G1180," - (",LEFT(I1180,3),") - ",H1180))</f>
        <v/>
      </c>
      <c r="K1181" s="3">
        <v>1173</v>
      </c>
      <c r="L1181" s="8" t="str">
        <f>IF(ISBLANK(CoordSys!$B1176),"",CoordSys!$A1176)</f>
        <v/>
      </c>
      <c r="M1181" s="8" t="str">
        <f>IF(ISBLANK(CoordSys!$B1176),"",CoordSys!$B1176)</f>
        <v/>
      </c>
      <c r="N1181" s="8" t="str">
        <f>IF(ISBLANK(CoordSys!$B1176),"",CoordSys!$D1176)</f>
        <v/>
      </c>
      <c r="O1181" s="6" t="str">
        <f>IF(ISBLANK(CoordSys!$B1176),"",CONCATENATE(L1181," - ",M1181))</f>
        <v/>
      </c>
      <c r="P1181" s="3">
        <v>1168</v>
      </c>
      <c r="Q1181" s="8" t="str">
        <f>IF(ISBLANK(CSAxis!$B1171),"",CSAxis!$A1171)</f>
        <v/>
      </c>
      <c r="R1181" s="8" t="str">
        <f>IF(ISBLANK(CSAxis!$B1171),"",CSAxis!$B1171)</f>
        <v/>
      </c>
      <c r="S1181" s="6" t="str">
        <f>IF(ISBLANK(CSAxis!$B1171),"",CONCATENATE(Q1181," - ",R1181))</f>
        <v/>
      </c>
      <c r="AB1181" s="3">
        <v>1158</v>
      </c>
      <c r="AC1181" s="8" t="str">
        <f>IF(ISBLANK(UoM!$B1161),"",UoM!$A1161)</f>
        <v/>
      </c>
      <c r="AD1181" s="8" t="str">
        <f>IF(ISBLANK(UoM!$B1161),"",UoM!$B1161)</f>
        <v/>
      </c>
      <c r="AE1181" s="6" t="str">
        <f>IF(ISBLANK(UoM!$B1161),"",CONCATENATE(AC1181," - ",AD1181))</f>
        <v/>
      </c>
      <c r="AF1181" s="3">
        <v>1179</v>
      </c>
      <c r="AG1181" s="8" t="str">
        <f>IF(ISBLANK('Prime Meridian'!$B1182),"",'Prime Meridian'!$A1182)</f>
        <v/>
      </c>
      <c r="AH1181" s="8" t="str">
        <f>IF(ISBLANK('Prime Meridian'!$B1182),"",'Prime Meridian'!$B1182)</f>
        <v/>
      </c>
      <c r="AI1181" s="6" t="str">
        <f>IF(ISBLANK('Prime Meridian'!$B1182),"",CONCATENATE(AG1181," - ",AH1181))</f>
        <v/>
      </c>
      <c r="AN1181" s="3">
        <v>1164</v>
      </c>
      <c r="AO1181" s="8" t="str">
        <f>IF(ISBLANK(OpParam!$B1167),"",OpParam!$A1167)</f>
        <v/>
      </c>
      <c r="AP1181" s="8" t="str">
        <f>IF(ISBLANK(OpParam!$B1167),"",OpParam!$B1167)</f>
        <v/>
      </c>
      <c r="AQ1181" s="6" t="str">
        <f>IF(ISBLANK(OpParam!$B1167),"",CONCATENATE(AO1181," - ",AP1181))</f>
        <v/>
      </c>
      <c r="AS1181" s="8" t="str">
        <f>IF(ISBLANK(CoordOp!$B1144),"",CoordOp!$A1144)</f>
        <v/>
      </c>
      <c r="AT1181" s="8" t="str">
        <f>IF(ISBLANK(CoordOp!$B1144),"",CoordOp!$B1144)</f>
        <v/>
      </c>
      <c r="AU1181" s="6" t="str">
        <f>IF(ISBLANK(CoordOp!$B1144),"",CONCATENATE(AS1181," - ",AT1181))</f>
        <v/>
      </c>
      <c r="AZ1181" s="3">
        <v>1173</v>
      </c>
      <c r="BA1181" s="8" t="str">
        <f>IF(ISBLANK(Ellipsoid!$B1176),"",Ellipsoid!$A1176)</f>
        <v/>
      </c>
      <c r="BB1181" s="8" t="str">
        <f>IF(ISBLANK(Ellipsoid!$B1176),"",Ellipsoid!$B1176)</f>
        <v/>
      </c>
      <c r="BC1181" s="6" t="str">
        <f>IF(ISBLANK(Ellipsoid!$B1176),"",CONCATENATE(BA1181," - ",BB1181))</f>
        <v/>
      </c>
      <c r="BQ1181" s="8" t="str">
        <f>IF(ISBLANK('Source Citation'!$B1183),"",'Source Citation'!$A1183)</f>
        <v/>
      </c>
      <c r="BR1181" s="8" t="str">
        <f>IF(ISBLANK('Source Citation'!$B1183),"",'Source Citation'!$B1183)</f>
        <v/>
      </c>
      <c r="BS1181" s="6" t="str">
        <f>IF(ISBLANK('Source Citation'!$B1183),"",CONCATENATE(BQ1181," - ",BR1181))</f>
        <v/>
      </c>
      <c r="BY1181" s="8" t="str">
        <f>IF(ISBLANK('Geographic Extent'!$B1183),"",'Geographic Extent'!$A1183)</f>
        <v/>
      </c>
      <c r="BZ1181" s="8" t="str">
        <f>IF(ISBLANK('Geographic Extent'!$B1183),"",'Geographic Extent'!$B1183)</f>
        <v/>
      </c>
      <c r="CA1181" s="6" t="str">
        <f>IF(ISBLANK('Geographic Extent'!$B1183),"",CONCATENATE(BY1181," - ",BZ1181))</f>
        <v/>
      </c>
    </row>
    <row r="1182" spans="1:79" x14ac:dyDescent="0.2">
      <c r="A1182" s="3">
        <v>1108</v>
      </c>
      <c r="B1182" s="8" t="str">
        <f>IF(ISBLANK(CRS!$B1111),"",CRS!$A1111)</f>
        <v/>
      </c>
      <c r="C1182" s="8" t="str">
        <f>IF(ISBLANK(CRS!$B1111),"",CRS!$B1111)</f>
        <v/>
      </c>
      <c r="D1182" s="8" t="str">
        <f>IF(ISBLANK(CRS!$B1111),"",CRS!$D1111)</f>
        <v/>
      </c>
      <c r="E1182" s="6" t="str">
        <f>IF(ISBLANK(CRS!$B1111),"",CONCATENATE(B1181," - (",LEFT(D1181,3),") - ",C1181))</f>
        <v/>
      </c>
      <c r="F1182" s="3">
        <v>1136</v>
      </c>
      <c r="G1182" s="8" t="str">
        <f>IF(ISBLANK(Datum!$B1139),"",Datum!$A1139)</f>
        <v/>
      </c>
      <c r="H1182" s="8" t="str">
        <f>IF(ISBLANK(Datum!$B1139),"",Datum!$B1139)</f>
        <v/>
      </c>
      <c r="I1182" s="8" t="str">
        <f>IF(ISBLANK(Datum!$B1139),"",Datum!$D1139)</f>
        <v/>
      </c>
      <c r="J1182" s="6" t="str">
        <f>IF(ISBLANK(Datum!$B1139),"",CONCATENATE(G1181," - (",LEFT(I1181,3),") - ",H1181))</f>
        <v/>
      </c>
      <c r="K1182" s="3">
        <v>1174</v>
      </c>
      <c r="L1182" s="8" t="str">
        <f>IF(ISBLANK(CoordSys!$B1177),"",CoordSys!$A1177)</f>
        <v/>
      </c>
      <c r="M1182" s="8" t="str">
        <f>IF(ISBLANK(CoordSys!$B1177),"",CoordSys!$B1177)</f>
        <v/>
      </c>
      <c r="N1182" s="8" t="str">
        <f>IF(ISBLANK(CoordSys!$B1177),"",CoordSys!$D1177)</f>
        <v/>
      </c>
      <c r="O1182" s="6" t="str">
        <f>IF(ISBLANK(CoordSys!$B1177),"",CONCATENATE(L1182," - ",M1182))</f>
        <v/>
      </c>
      <c r="P1182" s="3">
        <v>1169</v>
      </c>
      <c r="Q1182" s="8" t="str">
        <f>IF(ISBLANK(CSAxis!$B1172),"",CSAxis!$A1172)</f>
        <v/>
      </c>
      <c r="R1182" s="8" t="str">
        <f>IF(ISBLANK(CSAxis!$B1172),"",CSAxis!$B1172)</f>
        <v/>
      </c>
      <c r="S1182" s="6" t="str">
        <f>IF(ISBLANK(CSAxis!$B1172),"",CONCATENATE(Q1182," - ",R1182))</f>
        <v/>
      </c>
      <c r="AB1182" s="3">
        <v>1159</v>
      </c>
      <c r="AC1182" s="8" t="str">
        <f>IF(ISBLANK(UoM!$B1162),"",UoM!$A1162)</f>
        <v/>
      </c>
      <c r="AD1182" s="8" t="str">
        <f>IF(ISBLANK(UoM!$B1162),"",UoM!$B1162)</f>
        <v/>
      </c>
      <c r="AE1182" s="6" t="str">
        <f>IF(ISBLANK(UoM!$B1162),"",CONCATENATE(AC1182," - ",AD1182))</f>
        <v/>
      </c>
      <c r="AF1182" s="3">
        <v>1180</v>
      </c>
      <c r="AG1182" s="8" t="str">
        <f>IF(ISBLANK('Prime Meridian'!$B1183),"",'Prime Meridian'!$A1183)</f>
        <v/>
      </c>
      <c r="AH1182" s="8" t="str">
        <f>IF(ISBLANK('Prime Meridian'!$B1183),"",'Prime Meridian'!$B1183)</f>
        <v/>
      </c>
      <c r="AI1182" s="6" t="str">
        <f>IF(ISBLANK('Prime Meridian'!$B1183),"",CONCATENATE(AG1182," - ",AH1182))</f>
        <v/>
      </c>
      <c r="AN1182" s="3">
        <v>1165</v>
      </c>
      <c r="AO1182" s="8" t="str">
        <f>IF(ISBLANK(OpParam!$B1168),"",OpParam!$A1168)</f>
        <v/>
      </c>
      <c r="AP1182" s="8" t="str">
        <f>IF(ISBLANK(OpParam!$B1168),"",OpParam!$B1168)</f>
        <v/>
      </c>
      <c r="AQ1182" s="6" t="str">
        <f>IF(ISBLANK(OpParam!$B1168),"",CONCATENATE(AO1182," - ",AP1182))</f>
        <v/>
      </c>
      <c r="AS1182" s="8" t="str">
        <f>IF(ISBLANK(CoordOp!$B1145),"",CoordOp!$A1145)</f>
        <v/>
      </c>
      <c r="AT1182" s="8" t="str">
        <f>IF(ISBLANK(CoordOp!$B1145),"",CoordOp!$B1145)</f>
        <v/>
      </c>
      <c r="AU1182" s="6" t="str">
        <f>IF(ISBLANK(CoordOp!$B1145),"",CONCATENATE(AS1182," - ",AT1182))</f>
        <v/>
      </c>
      <c r="AZ1182" s="3">
        <v>1174</v>
      </c>
      <c r="BA1182" s="8" t="str">
        <f>IF(ISBLANK(Ellipsoid!$B1177),"",Ellipsoid!$A1177)</f>
        <v/>
      </c>
      <c r="BB1182" s="8" t="str">
        <f>IF(ISBLANK(Ellipsoid!$B1177),"",Ellipsoid!$B1177)</f>
        <v/>
      </c>
      <c r="BC1182" s="6" t="str">
        <f>IF(ISBLANK(Ellipsoid!$B1177),"",CONCATENATE(BA1182," - ",BB1182))</f>
        <v/>
      </c>
      <c r="BQ1182" s="8" t="str">
        <f>IF(ISBLANK('Source Citation'!$B1184),"",'Source Citation'!$A1184)</f>
        <v/>
      </c>
      <c r="BR1182" s="8" t="str">
        <f>IF(ISBLANK('Source Citation'!$B1184),"",'Source Citation'!$B1184)</f>
        <v/>
      </c>
      <c r="BS1182" s="6" t="str">
        <f>IF(ISBLANK('Source Citation'!$B1184),"",CONCATENATE(BQ1182," - ",BR1182))</f>
        <v/>
      </c>
      <c r="BY1182" s="8" t="str">
        <f>IF(ISBLANK('Geographic Extent'!$B1184),"",'Geographic Extent'!$A1184)</f>
        <v/>
      </c>
      <c r="BZ1182" s="8" t="str">
        <f>IF(ISBLANK('Geographic Extent'!$B1184),"",'Geographic Extent'!$B1184)</f>
        <v/>
      </c>
      <c r="CA1182" s="6" t="str">
        <f>IF(ISBLANK('Geographic Extent'!$B1184),"",CONCATENATE(BY1182," - ",BZ1182))</f>
        <v/>
      </c>
    </row>
    <row r="1183" spans="1:79" x14ac:dyDescent="0.2">
      <c r="A1183" s="3">
        <v>1109</v>
      </c>
      <c r="B1183" s="8" t="str">
        <f>IF(ISBLANK(CRS!$B1112),"",CRS!$A1112)</f>
        <v/>
      </c>
      <c r="C1183" s="8" t="str">
        <f>IF(ISBLANK(CRS!$B1112),"",CRS!$B1112)</f>
        <v/>
      </c>
      <c r="D1183" s="8" t="str">
        <f>IF(ISBLANK(CRS!$B1112),"",CRS!$D1112)</f>
        <v/>
      </c>
      <c r="E1183" s="6" t="str">
        <f>IF(ISBLANK(CRS!$B1112),"",CONCATENATE(B1182," - (",LEFT(D1182,3),") - ",C1182))</f>
        <v/>
      </c>
      <c r="F1183" s="3">
        <v>1137</v>
      </c>
      <c r="G1183" s="8" t="str">
        <f>IF(ISBLANK(Datum!$B1140),"",Datum!$A1140)</f>
        <v/>
      </c>
      <c r="H1183" s="8" t="str">
        <f>IF(ISBLANK(Datum!$B1140),"",Datum!$B1140)</f>
        <v/>
      </c>
      <c r="I1183" s="8" t="str">
        <f>IF(ISBLANK(Datum!$B1140),"",Datum!$D1140)</f>
        <v/>
      </c>
      <c r="J1183" s="6" t="str">
        <f>IF(ISBLANK(Datum!$B1140),"",CONCATENATE(G1182," - (",LEFT(I1182,3),") - ",H1182))</f>
        <v/>
      </c>
      <c r="K1183" s="3">
        <v>1175</v>
      </c>
      <c r="L1183" s="8" t="str">
        <f>IF(ISBLANK(CoordSys!$B1178),"",CoordSys!$A1178)</f>
        <v/>
      </c>
      <c r="M1183" s="8" t="str">
        <f>IF(ISBLANK(CoordSys!$B1178),"",CoordSys!$B1178)</f>
        <v/>
      </c>
      <c r="N1183" s="8" t="str">
        <f>IF(ISBLANK(CoordSys!$B1178),"",CoordSys!$D1178)</f>
        <v/>
      </c>
      <c r="O1183" s="6" t="str">
        <f>IF(ISBLANK(CoordSys!$B1178),"",CONCATENATE(L1183," - ",M1183))</f>
        <v/>
      </c>
      <c r="P1183" s="3">
        <v>1170</v>
      </c>
      <c r="Q1183" s="8" t="str">
        <f>IF(ISBLANK(CSAxis!$B1173),"",CSAxis!$A1173)</f>
        <v/>
      </c>
      <c r="R1183" s="8" t="str">
        <f>IF(ISBLANK(CSAxis!$B1173),"",CSAxis!$B1173)</f>
        <v/>
      </c>
      <c r="S1183" s="6" t="str">
        <f>IF(ISBLANK(CSAxis!$B1173),"",CONCATENATE(Q1183," - ",R1183))</f>
        <v/>
      </c>
      <c r="AB1183" s="3">
        <v>1160</v>
      </c>
      <c r="AC1183" s="8" t="str">
        <f>IF(ISBLANK(UoM!$B1163),"",UoM!$A1163)</f>
        <v/>
      </c>
      <c r="AD1183" s="8" t="str">
        <f>IF(ISBLANK(UoM!$B1163),"",UoM!$B1163)</f>
        <v/>
      </c>
      <c r="AE1183" s="6" t="str">
        <f>IF(ISBLANK(UoM!$B1163),"",CONCATENATE(AC1183," - ",AD1183))</f>
        <v/>
      </c>
      <c r="AF1183" s="3">
        <v>1181</v>
      </c>
      <c r="AG1183" s="8" t="str">
        <f>IF(ISBLANK('Prime Meridian'!$B1184),"",'Prime Meridian'!$A1184)</f>
        <v/>
      </c>
      <c r="AH1183" s="8" t="str">
        <f>IF(ISBLANK('Prime Meridian'!$B1184),"",'Prime Meridian'!$B1184)</f>
        <v/>
      </c>
      <c r="AI1183" s="6" t="str">
        <f>IF(ISBLANK('Prime Meridian'!$B1184),"",CONCATENATE(AG1183," - ",AH1183))</f>
        <v/>
      </c>
      <c r="AN1183" s="3">
        <v>1166</v>
      </c>
      <c r="AO1183" s="8" t="str">
        <f>IF(ISBLANK(OpParam!$B1169),"",OpParam!$A1169)</f>
        <v/>
      </c>
      <c r="AP1183" s="8" t="str">
        <f>IF(ISBLANK(OpParam!$B1169),"",OpParam!$B1169)</f>
        <v/>
      </c>
      <c r="AQ1183" s="6" t="str">
        <f>IF(ISBLANK(OpParam!$B1169),"",CONCATENATE(AO1183," - ",AP1183))</f>
        <v/>
      </c>
      <c r="AS1183" s="8" t="str">
        <f>IF(ISBLANK(CoordOp!$B1146),"",CoordOp!$A1146)</f>
        <v/>
      </c>
      <c r="AT1183" s="8" t="str">
        <f>IF(ISBLANK(CoordOp!$B1146),"",CoordOp!$B1146)</f>
        <v/>
      </c>
      <c r="AU1183" s="6" t="str">
        <f>IF(ISBLANK(CoordOp!$B1146),"",CONCATENATE(AS1183," - ",AT1183))</f>
        <v/>
      </c>
      <c r="AZ1183" s="3">
        <v>1175</v>
      </c>
      <c r="BA1183" s="8" t="str">
        <f>IF(ISBLANK(Ellipsoid!$B1178),"",Ellipsoid!$A1178)</f>
        <v/>
      </c>
      <c r="BB1183" s="8" t="str">
        <f>IF(ISBLANK(Ellipsoid!$B1178),"",Ellipsoid!$B1178)</f>
        <v/>
      </c>
      <c r="BC1183" s="6" t="str">
        <f>IF(ISBLANK(Ellipsoid!$B1178),"",CONCATENATE(BA1183," - ",BB1183))</f>
        <v/>
      </c>
      <c r="BQ1183" s="8" t="str">
        <f>IF(ISBLANK('Source Citation'!$B1185),"",'Source Citation'!$A1185)</f>
        <v/>
      </c>
      <c r="BR1183" s="8" t="str">
        <f>IF(ISBLANK('Source Citation'!$B1185),"",'Source Citation'!$B1185)</f>
        <v/>
      </c>
      <c r="BS1183" s="6" t="str">
        <f>IF(ISBLANK('Source Citation'!$B1185),"",CONCATENATE(BQ1183," - ",BR1183))</f>
        <v/>
      </c>
      <c r="BY1183" s="8" t="str">
        <f>IF(ISBLANK('Geographic Extent'!$B1185),"",'Geographic Extent'!$A1185)</f>
        <v/>
      </c>
      <c r="BZ1183" s="8" t="str">
        <f>IF(ISBLANK('Geographic Extent'!$B1185),"",'Geographic Extent'!$B1185)</f>
        <v/>
      </c>
      <c r="CA1183" s="6" t="str">
        <f>IF(ISBLANK('Geographic Extent'!$B1185),"",CONCATENATE(BY1183," - ",BZ1183))</f>
        <v/>
      </c>
    </row>
    <row r="1184" spans="1:79" x14ac:dyDescent="0.2">
      <c r="A1184" s="3">
        <v>1110</v>
      </c>
      <c r="B1184" s="8" t="str">
        <f>IF(ISBLANK(CRS!$B1113),"",CRS!$A1113)</f>
        <v/>
      </c>
      <c r="C1184" s="8" t="str">
        <f>IF(ISBLANK(CRS!$B1113),"",CRS!$B1113)</f>
        <v/>
      </c>
      <c r="D1184" s="8" t="str">
        <f>IF(ISBLANK(CRS!$B1113),"",CRS!$D1113)</f>
        <v/>
      </c>
      <c r="E1184" s="6" t="str">
        <f>IF(ISBLANK(CRS!$B1113),"",CONCATENATE(B1183," - (",LEFT(D1183,3),") - ",C1183))</f>
        <v/>
      </c>
      <c r="F1184" s="3">
        <v>1138</v>
      </c>
      <c r="G1184" s="8" t="str">
        <f>IF(ISBLANK(Datum!$B1141),"",Datum!$A1141)</f>
        <v/>
      </c>
      <c r="H1184" s="8" t="str">
        <f>IF(ISBLANK(Datum!$B1141),"",Datum!$B1141)</f>
        <v/>
      </c>
      <c r="I1184" s="8" t="str">
        <f>IF(ISBLANK(Datum!$B1141),"",Datum!$D1141)</f>
        <v/>
      </c>
      <c r="J1184" s="6" t="str">
        <f>IF(ISBLANK(Datum!$B1141),"",CONCATENATE(G1183," - (",LEFT(I1183,3),") - ",H1183))</f>
        <v/>
      </c>
      <c r="K1184" s="3">
        <v>1176</v>
      </c>
      <c r="L1184" s="8" t="str">
        <f>IF(ISBLANK(CoordSys!$B1179),"",CoordSys!$A1179)</f>
        <v/>
      </c>
      <c r="M1184" s="8" t="str">
        <f>IF(ISBLANK(CoordSys!$B1179),"",CoordSys!$B1179)</f>
        <v/>
      </c>
      <c r="N1184" s="8" t="str">
        <f>IF(ISBLANK(CoordSys!$B1179),"",CoordSys!$D1179)</f>
        <v/>
      </c>
      <c r="O1184" s="6" t="str">
        <f>IF(ISBLANK(CoordSys!$B1179),"",CONCATENATE(L1184," - ",M1184))</f>
        <v/>
      </c>
      <c r="P1184" s="3">
        <v>1171</v>
      </c>
      <c r="Q1184" s="8" t="str">
        <f>IF(ISBLANK(CSAxis!$B1174),"",CSAxis!$A1174)</f>
        <v/>
      </c>
      <c r="R1184" s="8" t="str">
        <f>IF(ISBLANK(CSAxis!$B1174),"",CSAxis!$B1174)</f>
        <v/>
      </c>
      <c r="S1184" s="6" t="str">
        <f>IF(ISBLANK(CSAxis!$B1174),"",CONCATENATE(Q1184," - ",R1184))</f>
        <v/>
      </c>
      <c r="AB1184" s="3">
        <v>1161</v>
      </c>
      <c r="AC1184" s="8" t="str">
        <f>IF(ISBLANK(UoM!$B1164),"",UoM!$A1164)</f>
        <v/>
      </c>
      <c r="AD1184" s="8" t="str">
        <f>IF(ISBLANK(UoM!$B1164),"",UoM!$B1164)</f>
        <v/>
      </c>
      <c r="AE1184" s="6" t="str">
        <f>IF(ISBLANK(UoM!$B1164),"",CONCATENATE(AC1184," - ",AD1184))</f>
        <v/>
      </c>
      <c r="AF1184" s="3">
        <v>1182</v>
      </c>
      <c r="AG1184" s="8" t="str">
        <f>IF(ISBLANK('Prime Meridian'!$B1185),"",'Prime Meridian'!$A1185)</f>
        <v/>
      </c>
      <c r="AH1184" s="8" t="str">
        <f>IF(ISBLANK('Prime Meridian'!$B1185),"",'Prime Meridian'!$B1185)</f>
        <v/>
      </c>
      <c r="AI1184" s="6" t="str">
        <f>IF(ISBLANK('Prime Meridian'!$B1185),"",CONCATENATE(AG1184," - ",AH1184))</f>
        <v/>
      </c>
      <c r="AN1184" s="3">
        <v>1167</v>
      </c>
      <c r="AO1184" s="8" t="str">
        <f>IF(ISBLANK(OpParam!$B1170),"",OpParam!$A1170)</f>
        <v/>
      </c>
      <c r="AP1184" s="8" t="str">
        <f>IF(ISBLANK(OpParam!$B1170),"",OpParam!$B1170)</f>
        <v/>
      </c>
      <c r="AQ1184" s="6" t="str">
        <f>IF(ISBLANK(OpParam!$B1170),"",CONCATENATE(AO1184," - ",AP1184))</f>
        <v/>
      </c>
      <c r="AS1184" s="8" t="str">
        <f>IF(ISBLANK(CoordOp!$B1147),"",CoordOp!$A1147)</f>
        <v/>
      </c>
      <c r="AT1184" s="8" t="str">
        <f>IF(ISBLANK(CoordOp!$B1147),"",CoordOp!$B1147)</f>
        <v/>
      </c>
      <c r="AU1184" s="6" t="str">
        <f>IF(ISBLANK(CoordOp!$B1147),"",CONCATENATE(AS1184," - ",AT1184))</f>
        <v/>
      </c>
      <c r="AZ1184" s="3">
        <v>1176</v>
      </c>
      <c r="BA1184" s="8" t="str">
        <f>IF(ISBLANK(Ellipsoid!$B1179),"",Ellipsoid!$A1179)</f>
        <v/>
      </c>
      <c r="BB1184" s="8" t="str">
        <f>IF(ISBLANK(Ellipsoid!$B1179),"",Ellipsoid!$B1179)</f>
        <v/>
      </c>
      <c r="BC1184" s="6" t="str">
        <f>IF(ISBLANK(Ellipsoid!$B1179),"",CONCATENATE(BA1184," - ",BB1184))</f>
        <v/>
      </c>
      <c r="BQ1184" s="8" t="str">
        <f>IF(ISBLANK('Source Citation'!$B1186),"",'Source Citation'!$A1186)</f>
        <v/>
      </c>
      <c r="BR1184" s="8" t="str">
        <f>IF(ISBLANK('Source Citation'!$B1186),"",'Source Citation'!$B1186)</f>
        <v/>
      </c>
      <c r="BS1184" s="6" t="str">
        <f>IF(ISBLANK('Source Citation'!$B1186),"",CONCATENATE(BQ1184," - ",BR1184))</f>
        <v/>
      </c>
      <c r="BY1184" s="8" t="str">
        <f>IF(ISBLANK('Geographic Extent'!$B1186),"",'Geographic Extent'!$A1186)</f>
        <v/>
      </c>
      <c r="BZ1184" s="8" t="str">
        <f>IF(ISBLANK('Geographic Extent'!$B1186),"",'Geographic Extent'!$B1186)</f>
        <v/>
      </c>
      <c r="CA1184" s="6" t="str">
        <f>IF(ISBLANK('Geographic Extent'!$B1186),"",CONCATENATE(BY1184," - ",BZ1184))</f>
        <v/>
      </c>
    </row>
    <row r="1185" spans="1:79" x14ac:dyDescent="0.2">
      <c r="A1185" s="3">
        <v>1111</v>
      </c>
      <c r="B1185" s="8" t="str">
        <f>IF(ISBLANK(CRS!$B1114),"",CRS!$A1114)</f>
        <v/>
      </c>
      <c r="C1185" s="8" t="str">
        <f>IF(ISBLANK(CRS!$B1114),"",CRS!$B1114)</f>
        <v/>
      </c>
      <c r="D1185" s="8" t="str">
        <f>IF(ISBLANK(CRS!$B1114),"",CRS!$D1114)</f>
        <v/>
      </c>
      <c r="E1185" s="6" t="str">
        <f>IF(ISBLANK(CRS!$B1114),"",CONCATENATE(B1184," - (",LEFT(D1184,3),") - ",C1184))</f>
        <v/>
      </c>
      <c r="F1185" s="3">
        <v>1139</v>
      </c>
      <c r="G1185" s="8" t="str">
        <f>IF(ISBLANK(Datum!$B1142),"",Datum!$A1142)</f>
        <v/>
      </c>
      <c r="H1185" s="8" t="str">
        <f>IF(ISBLANK(Datum!$B1142),"",Datum!$B1142)</f>
        <v/>
      </c>
      <c r="I1185" s="8" t="str">
        <f>IF(ISBLANK(Datum!$B1142),"",Datum!$D1142)</f>
        <v/>
      </c>
      <c r="J1185" s="6" t="str">
        <f>IF(ISBLANK(Datum!$B1142),"",CONCATENATE(G1184," - (",LEFT(I1184,3),") - ",H1184))</f>
        <v/>
      </c>
      <c r="K1185" s="3">
        <v>1177</v>
      </c>
      <c r="L1185" s="8" t="str">
        <f>IF(ISBLANK(CoordSys!$B1180),"",CoordSys!$A1180)</f>
        <v/>
      </c>
      <c r="M1185" s="8" t="str">
        <f>IF(ISBLANK(CoordSys!$B1180),"",CoordSys!$B1180)</f>
        <v/>
      </c>
      <c r="N1185" s="8" t="str">
        <f>IF(ISBLANK(CoordSys!$B1180),"",CoordSys!$D1180)</f>
        <v/>
      </c>
      <c r="O1185" s="6" t="str">
        <f>IF(ISBLANK(CoordSys!$B1180),"",CONCATENATE(L1185," - ",M1185))</f>
        <v/>
      </c>
      <c r="P1185" s="3">
        <v>1172</v>
      </c>
      <c r="Q1185" s="8" t="str">
        <f>IF(ISBLANK(CSAxis!$B1175),"",CSAxis!$A1175)</f>
        <v/>
      </c>
      <c r="R1185" s="8" t="str">
        <f>IF(ISBLANK(CSAxis!$B1175),"",CSAxis!$B1175)</f>
        <v/>
      </c>
      <c r="S1185" s="6" t="str">
        <f>IF(ISBLANK(CSAxis!$B1175),"",CONCATENATE(Q1185," - ",R1185))</f>
        <v/>
      </c>
      <c r="AB1185" s="3">
        <v>1162</v>
      </c>
      <c r="AC1185" s="8" t="str">
        <f>IF(ISBLANK(UoM!$B1165),"",UoM!$A1165)</f>
        <v/>
      </c>
      <c r="AD1185" s="8" t="str">
        <f>IF(ISBLANK(UoM!$B1165),"",UoM!$B1165)</f>
        <v/>
      </c>
      <c r="AE1185" s="6" t="str">
        <f>IF(ISBLANK(UoM!$B1165),"",CONCATENATE(AC1185," - ",AD1185))</f>
        <v/>
      </c>
      <c r="AF1185" s="3">
        <v>1183</v>
      </c>
      <c r="AG1185" s="8" t="str">
        <f>IF(ISBLANK('Prime Meridian'!$B1186),"",'Prime Meridian'!$A1186)</f>
        <v/>
      </c>
      <c r="AH1185" s="8" t="str">
        <f>IF(ISBLANK('Prime Meridian'!$B1186),"",'Prime Meridian'!$B1186)</f>
        <v/>
      </c>
      <c r="AI1185" s="6" t="str">
        <f>IF(ISBLANK('Prime Meridian'!$B1186),"",CONCATENATE(AG1185," - ",AH1185))</f>
        <v/>
      </c>
      <c r="AN1185" s="3">
        <v>1168</v>
      </c>
      <c r="AO1185" s="8" t="str">
        <f>IF(ISBLANK(OpParam!$B1171),"",OpParam!$A1171)</f>
        <v/>
      </c>
      <c r="AP1185" s="8" t="str">
        <f>IF(ISBLANK(OpParam!$B1171),"",OpParam!$B1171)</f>
        <v/>
      </c>
      <c r="AQ1185" s="6" t="str">
        <f>IF(ISBLANK(OpParam!$B1171),"",CONCATENATE(AO1185," - ",AP1185))</f>
        <v/>
      </c>
      <c r="AS1185" s="8" t="str">
        <f>IF(ISBLANK(CoordOp!$B1148),"",CoordOp!$A1148)</f>
        <v/>
      </c>
      <c r="AT1185" s="8" t="str">
        <f>IF(ISBLANK(CoordOp!$B1148),"",CoordOp!$B1148)</f>
        <v/>
      </c>
      <c r="AU1185" s="6" t="str">
        <f>IF(ISBLANK(CoordOp!$B1148),"",CONCATENATE(AS1185," - ",AT1185))</f>
        <v/>
      </c>
      <c r="AZ1185" s="3">
        <v>1177</v>
      </c>
      <c r="BA1185" s="8" t="str">
        <f>IF(ISBLANK(Ellipsoid!$B1180),"",Ellipsoid!$A1180)</f>
        <v/>
      </c>
      <c r="BB1185" s="8" t="str">
        <f>IF(ISBLANK(Ellipsoid!$B1180),"",Ellipsoid!$B1180)</f>
        <v/>
      </c>
      <c r="BC1185" s="6" t="str">
        <f>IF(ISBLANK(Ellipsoid!$B1180),"",CONCATENATE(BA1185," - ",BB1185))</f>
        <v/>
      </c>
      <c r="BQ1185" s="8" t="str">
        <f>IF(ISBLANK('Source Citation'!$B1187),"",'Source Citation'!$A1187)</f>
        <v/>
      </c>
      <c r="BR1185" s="8" t="str">
        <f>IF(ISBLANK('Source Citation'!$B1187),"",'Source Citation'!$B1187)</f>
        <v/>
      </c>
      <c r="BS1185" s="6" t="str">
        <f>IF(ISBLANK('Source Citation'!$B1187),"",CONCATENATE(BQ1185," - ",BR1185))</f>
        <v/>
      </c>
      <c r="BY1185" s="8" t="str">
        <f>IF(ISBLANK('Geographic Extent'!$B1187),"",'Geographic Extent'!$A1187)</f>
        <v/>
      </c>
      <c r="BZ1185" s="8" t="str">
        <f>IF(ISBLANK('Geographic Extent'!$B1187),"",'Geographic Extent'!$B1187)</f>
        <v/>
      </c>
      <c r="CA1185" s="6" t="str">
        <f>IF(ISBLANK('Geographic Extent'!$B1187),"",CONCATENATE(BY1185," - ",BZ1185))</f>
        <v/>
      </c>
    </row>
    <row r="1186" spans="1:79" x14ac:dyDescent="0.2">
      <c r="A1186" s="3">
        <v>1112</v>
      </c>
      <c r="B1186" s="8" t="str">
        <f>IF(ISBLANK(CRS!$B1115),"",CRS!$A1115)</f>
        <v/>
      </c>
      <c r="C1186" s="8" t="str">
        <f>IF(ISBLANK(CRS!$B1115),"",CRS!$B1115)</f>
        <v/>
      </c>
      <c r="D1186" s="8" t="str">
        <f>IF(ISBLANK(CRS!$B1115),"",CRS!$D1115)</f>
        <v/>
      </c>
      <c r="E1186" s="6" t="str">
        <f>IF(ISBLANK(CRS!$B1115),"",CONCATENATE(B1185," - (",LEFT(D1185,3),") - ",C1185))</f>
        <v/>
      </c>
      <c r="F1186" s="3">
        <v>1140</v>
      </c>
      <c r="G1186" s="8" t="str">
        <f>IF(ISBLANK(Datum!$B1143),"",Datum!$A1143)</f>
        <v/>
      </c>
      <c r="H1186" s="8" t="str">
        <f>IF(ISBLANK(Datum!$B1143),"",Datum!$B1143)</f>
        <v/>
      </c>
      <c r="I1186" s="8" t="str">
        <f>IF(ISBLANK(Datum!$B1143),"",Datum!$D1143)</f>
        <v/>
      </c>
      <c r="J1186" s="6" t="str">
        <f>IF(ISBLANK(Datum!$B1143),"",CONCATENATE(G1185," - (",LEFT(I1185,3),") - ",H1185))</f>
        <v/>
      </c>
      <c r="K1186" s="3">
        <v>1178</v>
      </c>
      <c r="L1186" s="8" t="str">
        <f>IF(ISBLANK(CoordSys!$B1181),"",CoordSys!$A1181)</f>
        <v/>
      </c>
      <c r="M1186" s="8" t="str">
        <f>IF(ISBLANK(CoordSys!$B1181),"",CoordSys!$B1181)</f>
        <v/>
      </c>
      <c r="N1186" s="8" t="str">
        <f>IF(ISBLANK(CoordSys!$B1181),"",CoordSys!$D1181)</f>
        <v/>
      </c>
      <c r="O1186" s="6" t="str">
        <f>IF(ISBLANK(CoordSys!$B1181),"",CONCATENATE(L1186," - ",M1186))</f>
        <v/>
      </c>
      <c r="P1186" s="3">
        <v>1173</v>
      </c>
      <c r="Q1186" s="8" t="str">
        <f>IF(ISBLANK(CSAxis!$B1176),"",CSAxis!$A1176)</f>
        <v/>
      </c>
      <c r="R1186" s="8" t="str">
        <f>IF(ISBLANK(CSAxis!$B1176),"",CSAxis!$B1176)</f>
        <v/>
      </c>
      <c r="S1186" s="6" t="str">
        <f>IF(ISBLANK(CSAxis!$B1176),"",CONCATENATE(Q1186," - ",R1186))</f>
        <v/>
      </c>
      <c r="AB1186" s="3">
        <v>1163</v>
      </c>
      <c r="AC1186" s="8" t="str">
        <f>IF(ISBLANK(UoM!$B1166),"",UoM!$A1166)</f>
        <v/>
      </c>
      <c r="AD1186" s="8" t="str">
        <f>IF(ISBLANK(UoM!$B1166),"",UoM!$B1166)</f>
        <v/>
      </c>
      <c r="AE1186" s="6" t="str">
        <f>IF(ISBLANK(UoM!$B1166),"",CONCATENATE(AC1186," - ",AD1186))</f>
        <v/>
      </c>
      <c r="AF1186" s="3">
        <v>1184</v>
      </c>
      <c r="AG1186" s="8" t="str">
        <f>IF(ISBLANK('Prime Meridian'!$B1187),"",'Prime Meridian'!$A1187)</f>
        <v/>
      </c>
      <c r="AH1186" s="8" t="str">
        <f>IF(ISBLANK('Prime Meridian'!$B1187),"",'Prime Meridian'!$B1187)</f>
        <v/>
      </c>
      <c r="AI1186" s="6" t="str">
        <f>IF(ISBLANK('Prime Meridian'!$B1187),"",CONCATENATE(AG1186," - ",AH1186))</f>
        <v/>
      </c>
      <c r="AN1186" s="3">
        <v>1169</v>
      </c>
      <c r="AO1186" s="8" t="str">
        <f>IF(ISBLANK(OpParam!$B1172),"",OpParam!$A1172)</f>
        <v/>
      </c>
      <c r="AP1186" s="8" t="str">
        <f>IF(ISBLANK(OpParam!$B1172),"",OpParam!$B1172)</f>
        <v/>
      </c>
      <c r="AQ1186" s="6" t="str">
        <f>IF(ISBLANK(OpParam!$B1172),"",CONCATENATE(AO1186," - ",AP1186))</f>
        <v/>
      </c>
      <c r="AS1186" s="8" t="str">
        <f>IF(ISBLANK(CoordOp!$B1149),"",CoordOp!$A1149)</f>
        <v/>
      </c>
      <c r="AT1186" s="8" t="str">
        <f>IF(ISBLANK(CoordOp!$B1149),"",CoordOp!$B1149)</f>
        <v/>
      </c>
      <c r="AU1186" s="6" t="str">
        <f>IF(ISBLANK(CoordOp!$B1149),"",CONCATENATE(AS1186," - ",AT1186))</f>
        <v/>
      </c>
      <c r="AZ1186" s="3">
        <v>1178</v>
      </c>
      <c r="BA1186" s="8" t="str">
        <f>IF(ISBLANK(Ellipsoid!$B1181),"",Ellipsoid!$A1181)</f>
        <v/>
      </c>
      <c r="BB1186" s="8" t="str">
        <f>IF(ISBLANK(Ellipsoid!$B1181),"",Ellipsoid!$B1181)</f>
        <v/>
      </c>
      <c r="BC1186" s="6" t="str">
        <f>IF(ISBLANK(Ellipsoid!$B1181),"",CONCATENATE(BA1186," - ",BB1186))</f>
        <v/>
      </c>
      <c r="BQ1186" s="8" t="str">
        <f>IF(ISBLANK('Source Citation'!$B1188),"",'Source Citation'!$A1188)</f>
        <v/>
      </c>
      <c r="BR1186" s="8" t="str">
        <f>IF(ISBLANK('Source Citation'!$B1188),"",'Source Citation'!$B1188)</f>
        <v/>
      </c>
      <c r="BS1186" s="6" t="str">
        <f>IF(ISBLANK('Source Citation'!$B1188),"",CONCATENATE(BQ1186," - ",BR1186))</f>
        <v/>
      </c>
      <c r="BY1186" s="8" t="str">
        <f>IF(ISBLANK('Geographic Extent'!$B1188),"",'Geographic Extent'!$A1188)</f>
        <v/>
      </c>
      <c r="BZ1186" s="8" t="str">
        <f>IF(ISBLANK('Geographic Extent'!$B1188),"",'Geographic Extent'!$B1188)</f>
        <v/>
      </c>
      <c r="CA1186" s="6" t="str">
        <f>IF(ISBLANK('Geographic Extent'!$B1188),"",CONCATENATE(BY1186," - ",BZ1186))</f>
        <v/>
      </c>
    </row>
    <row r="1187" spans="1:79" x14ac:dyDescent="0.2">
      <c r="A1187" s="3">
        <v>1113</v>
      </c>
      <c r="B1187" s="8" t="str">
        <f>IF(ISBLANK(CRS!$B1116),"",CRS!$A1116)</f>
        <v/>
      </c>
      <c r="C1187" s="8" t="str">
        <f>IF(ISBLANK(CRS!$B1116),"",CRS!$B1116)</f>
        <v/>
      </c>
      <c r="D1187" s="8" t="str">
        <f>IF(ISBLANK(CRS!$B1116),"",CRS!$D1116)</f>
        <v/>
      </c>
      <c r="E1187" s="6" t="str">
        <f>IF(ISBLANK(CRS!$B1116),"",CONCATENATE(B1186," - (",LEFT(D1186,3),") - ",C1186))</f>
        <v/>
      </c>
      <c r="F1187" s="3">
        <v>1141</v>
      </c>
      <c r="G1187" s="8" t="str">
        <f>IF(ISBLANK(Datum!$B1144),"",Datum!$A1144)</f>
        <v/>
      </c>
      <c r="H1187" s="8" t="str">
        <f>IF(ISBLANK(Datum!$B1144),"",Datum!$B1144)</f>
        <v/>
      </c>
      <c r="I1187" s="8" t="str">
        <f>IF(ISBLANK(Datum!$B1144),"",Datum!$D1144)</f>
        <v/>
      </c>
      <c r="J1187" s="6" t="str">
        <f>IF(ISBLANK(Datum!$B1144),"",CONCATENATE(G1186," - (",LEFT(I1186,3),") - ",H1186))</f>
        <v/>
      </c>
      <c r="K1187" s="3">
        <v>1179</v>
      </c>
      <c r="L1187" s="8" t="str">
        <f>IF(ISBLANK(CoordSys!$B1182),"",CoordSys!$A1182)</f>
        <v/>
      </c>
      <c r="M1187" s="8" t="str">
        <f>IF(ISBLANK(CoordSys!$B1182),"",CoordSys!$B1182)</f>
        <v/>
      </c>
      <c r="N1187" s="8" t="str">
        <f>IF(ISBLANK(CoordSys!$B1182),"",CoordSys!$D1182)</f>
        <v/>
      </c>
      <c r="O1187" s="6" t="str">
        <f>IF(ISBLANK(CoordSys!$B1182),"",CONCATENATE(L1187," - ",M1187))</f>
        <v/>
      </c>
      <c r="P1187" s="3">
        <v>1174</v>
      </c>
      <c r="Q1187" s="8" t="str">
        <f>IF(ISBLANK(CSAxis!$B1177),"",CSAxis!$A1177)</f>
        <v/>
      </c>
      <c r="R1187" s="8" t="str">
        <f>IF(ISBLANK(CSAxis!$B1177),"",CSAxis!$B1177)</f>
        <v/>
      </c>
      <c r="S1187" s="6" t="str">
        <f>IF(ISBLANK(CSAxis!$B1177),"",CONCATENATE(Q1187," - ",R1187))</f>
        <v/>
      </c>
      <c r="AB1187" s="3">
        <v>1164</v>
      </c>
      <c r="AC1187" s="8" t="str">
        <f>IF(ISBLANK(UoM!$B1167),"",UoM!$A1167)</f>
        <v/>
      </c>
      <c r="AD1187" s="8" t="str">
        <f>IF(ISBLANK(UoM!$B1167),"",UoM!$B1167)</f>
        <v/>
      </c>
      <c r="AE1187" s="6" t="str">
        <f>IF(ISBLANK(UoM!$B1167),"",CONCATENATE(AC1187," - ",AD1187))</f>
        <v/>
      </c>
      <c r="AF1187" s="3">
        <v>1185</v>
      </c>
      <c r="AG1187" s="8" t="str">
        <f>IF(ISBLANK('Prime Meridian'!$B1188),"",'Prime Meridian'!$A1188)</f>
        <v/>
      </c>
      <c r="AH1187" s="8" t="str">
        <f>IF(ISBLANK('Prime Meridian'!$B1188),"",'Prime Meridian'!$B1188)</f>
        <v/>
      </c>
      <c r="AI1187" s="6" t="str">
        <f>IF(ISBLANK('Prime Meridian'!$B1188),"",CONCATENATE(AG1187," - ",AH1187))</f>
        <v/>
      </c>
      <c r="AN1187" s="3">
        <v>1170</v>
      </c>
      <c r="AO1187" s="8" t="str">
        <f>IF(ISBLANK(OpParam!$B1173),"",OpParam!$A1173)</f>
        <v/>
      </c>
      <c r="AP1187" s="8" t="str">
        <f>IF(ISBLANK(OpParam!$B1173),"",OpParam!$B1173)</f>
        <v/>
      </c>
      <c r="AQ1187" s="6" t="str">
        <f>IF(ISBLANK(OpParam!$B1173),"",CONCATENATE(AO1187," - ",AP1187))</f>
        <v/>
      </c>
      <c r="AS1187" s="8" t="str">
        <f>IF(ISBLANK(CoordOp!$B1150),"",CoordOp!$A1150)</f>
        <v/>
      </c>
      <c r="AT1187" s="8" t="str">
        <f>IF(ISBLANK(CoordOp!$B1150),"",CoordOp!$B1150)</f>
        <v/>
      </c>
      <c r="AU1187" s="6" t="str">
        <f>IF(ISBLANK(CoordOp!$B1150),"",CONCATENATE(AS1187," - ",AT1187))</f>
        <v/>
      </c>
      <c r="AZ1187" s="3">
        <v>1179</v>
      </c>
      <c r="BA1187" s="8" t="str">
        <f>IF(ISBLANK(Ellipsoid!$B1182),"",Ellipsoid!$A1182)</f>
        <v/>
      </c>
      <c r="BB1187" s="8" t="str">
        <f>IF(ISBLANK(Ellipsoid!$B1182),"",Ellipsoid!$B1182)</f>
        <v/>
      </c>
      <c r="BC1187" s="6" t="str">
        <f>IF(ISBLANK(Ellipsoid!$B1182),"",CONCATENATE(BA1187," - ",BB1187))</f>
        <v/>
      </c>
      <c r="BQ1187" s="8" t="str">
        <f>IF(ISBLANK('Source Citation'!$B1189),"",'Source Citation'!$A1189)</f>
        <v/>
      </c>
      <c r="BR1187" s="8" t="str">
        <f>IF(ISBLANK('Source Citation'!$B1189),"",'Source Citation'!$B1189)</f>
        <v/>
      </c>
      <c r="BS1187" s="6" t="str">
        <f>IF(ISBLANK('Source Citation'!$B1189),"",CONCATENATE(BQ1187," - ",BR1187))</f>
        <v/>
      </c>
      <c r="BY1187" s="8" t="str">
        <f>IF(ISBLANK('Geographic Extent'!$B1189),"",'Geographic Extent'!$A1189)</f>
        <v/>
      </c>
      <c r="BZ1187" s="8" t="str">
        <f>IF(ISBLANK('Geographic Extent'!$B1189),"",'Geographic Extent'!$B1189)</f>
        <v/>
      </c>
      <c r="CA1187" s="6" t="str">
        <f>IF(ISBLANK('Geographic Extent'!$B1189),"",CONCATENATE(BY1187," - ",BZ1187))</f>
        <v/>
      </c>
    </row>
    <row r="1188" spans="1:79" x14ac:dyDescent="0.2">
      <c r="A1188" s="3">
        <v>1114</v>
      </c>
      <c r="B1188" s="8" t="str">
        <f>IF(ISBLANK(CRS!$B1117),"",CRS!$A1117)</f>
        <v/>
      </c>
      <c r="C1188" s="8" t="str">
        <f>IF(ISBLANK(CRS!$B1117),"",CRS!$B1117)</f>
        <v/>
      </c>
      <c r="D1188" s="8" t="str">
        <f>IF(ISBLANK(CRS!$B1117),"",CRS!$D1117)</f>
        <v/>
      </c>
      <c r="E1188" s="6" t="str">
        <f>IF(ISBLANK(CRS!$B1117),"",CONCATENATE(B1187," - (",LEFT(D1187,3),") - ",C1187))</f>
        <v/>
      </c>
      <c r="F1188" s="3">
        <v>1142</v>
      </c>
      <c r="G1188" s="8" t="str">
        <f>IF(ISBLANK(Datum!$B1145),"",Datum!$A1145)</f>
        <v/>
      </c>
      <c r="H1188" s="8" t="str">
        <f>IF(ISBLANK(Datum!$B1145),"",Datum!$B1145)</f>
        <v/>
      </c>
      <c r="I1188" s="8" t="str">
        <f>IF(ISBLANK(Datum!$B1145),"",Datum!$D1145)</f>
        <v/>
      </c>
      <c r="J1188" s="6" t="str">
        <f>IF(ISBLANK(Datum!$B1145),"",CONCATENATE(G1187," - (",LEFT(I1187,3),") - ",H1187))</f>
        <v/>
      </c>
      <c r="K1188" s="3">
        <v>1180</v>
      </c>
      <c r="L1188" s="8" t="str">
        <f>IF(ISBLANK(CoordSys!$B1183),"",CoordSys!$A1183)</f>
        <v/>
      </c>
      <c r="M1188" s="8" t="str">
        <f>IF(ISBLANK(CoordSys!$B1183),"",CoordSys!$B1183)</f>
        <v/>
      </c>
      <c r="N1188" s="8" t="str">
        <f>IF(ISBLANK(CoordSys!$B1183),"",CoordSys!$D1183)</f>
        <v/>
      </c>
      <c r="O1188" s="6" t="str">
        <f>IF(ISBLANK(CoordSys!$B1183),"",CONCATENATE(L1188," - ",M1188))</f>
        <v/>
      </c>
      <c r="P1188" s="3">
        <v>1175</v>
      </c>
      <c r="Q1188" s="8" t="str">
        <f>IF(ISBLANK(CSAxis!$B1178),"",CSAxis!$A1178)</f>
        <v/>
      </c>
      <c r="R1188" s="8" t="str">
        <f>IF(ISBLANK(CSAxis!$B1178),"",CSAxis!$B1178)</f>
        <v/>
      </c>
      <c r="S1188" s="6" t="str">
        <f>IF(ISBLANK(CSAxis!$B1178),"",CONCATENATE(Q1188," - ",R1188))</f>
        <v/>
      </c>
      <c r="AB1188" s="3">
        <v>1165</v>
      </c>
      <c r="AC1188" s="8" t="str">
        <f>IF(ISBLANK(UoM!$B1168),"",UoM!$A1168)</f>
        <v/>
      </c>
      <c r="AD1188" s="8" t="str">
        <f>IF(ISBLANK(UoM!$B1168),"",UoM!$B1168)</f>
        <v/>
      </c>
      <c r="AE1188" s="6" t="str">
        <f>IF(ISBLANK(UoM!$B1168),"",CONCATENATE(AC1188," - ",AD1188))</f>
        <v/>
      </c>
      <c r="AF1188" s="3">
        <v>1186</v>
      </c>
      <c r="AG1188" s="8" t="str">
        <f>IF(ISBLANK('Prime Meridian'!$B1189),"",'Prime Meridian'!$A1189)</f>
        <v/>
      </c>
      <c r="AH1188" s="8" t="str">
        <f>IF(ISBLANK('Prime Meridian'!$B1189),"",'Prime Meridian'!$B1189)</f>
        <v/>
      </c>
      <c r="AI1188" s="6" t="str">
        <f>IF(ISBLANK('Prime Meridian'!$B1189),"",CONCATENATE(AG1188," - ",AH1188))</f>
        <v/>
      </c>
      <c r="AN1188" s="3">
        <v>1171</v>
      </c>
      <c r="AO1188" s="8" t="str">
        <f>IF(ISBLANK(OpParam!$B1174),"",OpParam!$A1174)</f>
        <v/>
      </c>
      <c r="AP1188" s="8" t="str">
        <f>IF(ISBLANK(OpParam!$B1174),"",OpParam!$B1174)</f>
        <v/>
      </c>
      <c r="AQ1188" s="6" t="str">
        <f>IF(ISBLANK(OpParam!$B1174),"",CONCATENATE(AO1188," - ",AP1188))</f>
        <v/>
      </c>
      <c r="AS1188" s="8" t="str">
        <f>IF(ISBLANK(CoordOp!$B1151),"",CoordOp!$A1151)</f>
        <v/>
      </c>
      <c r="AT1188" s="8" t="str">
        <f>IF(ISBLANK(CoordOp!$B1151),"",CoordOp!$B1151)</f>
        <v/>
      </c>
      <c r="AU1188" s="6" t="str">
        <f>IF(ISBLANK(CoordOp!$B1151),"",CONCATENATE(AS1188," - ",AT1188))</f>
        <v/>
      </c>
      <c r="AZ1188" s="3">
        <v>1180</v>
      </c>
      <c r="BA1188" s="8" t="str">
        <f>IF(ISBLANK(Ellipsoid!$B1183),"",Ellipsoid!$A1183)</f>
        <v/>
      </c>
      <c r="BB1188" s="8" t="str">
        <f>IF(ISBLANK(Ellipsoid!$B1183),"",Ellipsoid!$B1183)</f>
        <v/>
      </c>
      <c r="BC1188" s="6" t="str">
        <f>IF(ISBLANK(Ellipsoid!$B1183),"",CONCATENATE(BA1188," - ",BB1188))</f>
        <v/>
      </c>
      <c r="BQ1188" s="8" t="str">
        <f>IF(ISBLANK('Source Citation'!$B1190),"",'Source Citation'!$A1190)</f>
        <v/>
      </c>
      <c r="BR1188" s="8" t="str">
        <f>IF(ISBLANK('Source Citation'!$B1190),"",'Source Citation'!$B1190)</f>
        <v/>
      </c>
      <c r="BS1188" s="6" t="str">
        <f>IF(ISBLANK('Source Citation'!$B1190),"",CONCATENATE(BQ1188," - ",BR1188))</f>
        <v/>
      </c>
      <c r="BY1188" s="8" t="str">
        <f>IF(ISBLANK('Geographic Extent'!$B1190),"",'Geographic Extent'!$A1190)</f>
        <v/>
      </c>
      <c r="BZ1188" s="8" t="str">
        <f>IF(ISBLANK('Geographic Extent'!$B1190),"",'Geographic Extent'!$B1190)</f>
        <v/>
      </c>
      <c r="CA1188" s="6" t="str">
        <f>IF(ISBLANK('Geographic Extent'!$B1190),"",CONCATENATE(BY1188," - ",BZ1188))</f>
        <v/>
      </c>
    </row>
    <row r="1189" spans="1:79" x14ac:dyDescent="0.2">
      <c r="A1189" s="3">
        <v>1115</v>
      </c>
      <c r="B1189" s="8" t="str">
        <f>IF(ISBLANK(CRS!$B1118),"",CRS!$A1118)</f>
        <v/>
      </c>
      <c r="C1189" s="8" t="str">
        <f>IF(ISBLANK(CRS!$B1118),"",CRS!$B1118)</f>
        <v/>
      </c>
      <c r="D1189" s="8" t="str">
        <f>IF(ISBLANK(CRS!$B1118),"",CRS!$D1118)</f>
        <v/>
      </c>
      <c r="E1189" s="6" t="str">
        <f>IF(ISBLANK(CRS!$B1118),"",CONCATENATE(B1188," - (",LEFT(D1188,3),") - ",C1188))</f>
        <v/>
      </c>
      <c r="F1189" s="3">
        <v>1143</v>
      </c>
      <c r="G1189" s="8" t="str">
        <f>IF(ISBLANK(Datum!$B1146),"",Datum!$A1146)</f>
        <v/>
      </c>
      <c r="H1189" s="8" t="str">
        <f>IF(ISBLANK(Datum!$B1146),"",Datum!$B1146)</f>
        <v/>
      </c>
      <c r="I1189" s="8" t="str">
        <f>IF(ISBLANK(Datum!$B1146),"",Datum!$D1146)</f>
        <v/>
      </c>
      <c r="J1189" s="6" t="str">
        <f>IF(ISBLANK(Datum!$B1146),"",CONCATENATE(G1188," - (",LEFT(I1188,3),") - ",H1188))</f>
        <v/>
      </c>
      <c r="K1189" s="3">
        <v>1181</v>
      </c>
      <c r="L1189" s="8" t="str">
        <f>IF(ISBLANK(CoordSys!$B1184),"",CoordSys!$A1184)</f>
        <v/>
      </c>
      <c r="M1189" s="8" t="str">
        <f>IF(ISBLANK(CoordSys!$B1184),"",CoordSys!$B1184)</f>
        <v/>
      </c>
      <c r="N1189" s="8" t="str">
        <f>IF(ISBLANK(CoordSys!$B1184),"",CoordSys!$D1184)</f>
        <v/>
      </c>
      <c r="O1189" s="6" t="str">
        <f>IF(ISBLANK(CoordSys!$B1184),"",CONCATENATE(L1189," - ",M1189))</f>
        <v/>
      </c>
      <c r="P1189" s="3">
        <v>1176</v>
      </c>
      <c r="Q1189" s="8" t="str">
        <f>IF(ISBLANK(CSAxis!$B1179),"",CSAxis!$A1179)</f>
        <v/>
      </c>
      <c r="R1189" s="8" t="str">
        <f>IF(ISBLANK(CSAxis!$B1179),"",CSAxis!$B1179)</f>
        <v/>
      </c>
      <c r="S1189" s="6" t="str">
        <f>IF(ISBLANK(CSAxis!$B1179),"",CONCATENATE(Q1189," - ",R1189))</f>
        <v/>
      </c>
      <c r="AB1189" s="3">
        <v>1166</v>
      </c>
      <c r="AC1189" s="8" t="str">
        <f>IF(ISBLANK(UoM!$B1169),"",UoM!$A1169)</f>
        <v/>
      </c>
      <c r="AD1189" s="8" t="str">
        <f>IF(ISBLANK(UoM!$B1169),"",UoM!$B1169)</f>
        <v/>
      </c>
      <c r="AE1189" s="6" t="str">
        <f>IF(ISBLANK(UoM!$B1169),"",CONCATENATE(AC1189," - ",AD1189))</f>
        <v/>
      </c>
      <c r="AF1189" s="3">
        <v>1187</v>
      </c>
      <c r="AG1189" s="8" t="str">
        <f>IF(ISBLANK('Prime Meridian'!$B1190),"",'Prime Meridian'!$A1190)</f>
        <v/>
      </c>
      <c r="AH1189" s="8" t="str">
        <f>IF(ISBLANK('Prime Meridian'!$B1190),"",'Prime Meridian'!$B1190)</f>
        <v/>
      </c>
      <c r="AI1189" s="6" t="str">
        <f>IF(ISBLANK('Prime Meridian'!$B1190),"",CONCATENATE(AG1189," - ",AH1189))</f>
        <v/>
      </c>
      <c r="AN1189" s="3">
        <v>1172</v>
      </c>
      <c r="AO1189" s="8" t="str">
        <f>IF(ISBLANK(OpParam!$B1175),"",OpParam!$A1175)</f>
        <v/>
      </c>
      <c r="AP1189" s="8" t="str">
        <f>IF(ISBLANK(OpParam!$B1175),"",OpParam!$B1175)</f>
        <v/>
      </c>
      <c r="AQ1189" s="6" t="str">
        <f>IF(ISBLANK(OpParam!$B1175),"",CONCATENATE(AO1189," - ",AP1189))</f>
        <v/>
      </c>
      <c r="AS1189" s="8" t="str">
        <f>IF(ISBLANK(CoordOp!$B1152),"",CoordOp!$A1152)</f>
        <v/>
      </c>
      <c r="AT1189" s="8" t="str">
        <f>IF(ISBLANK(CoordOp!$B1152),"",CoordOp!$B1152)</f>
        <v/>
      </c>
      <c r="AU1189" s="6" t="str">
        <f>IF(ISBLANK(CoordOp!$B1152),"",CONCATENATE(AS1189," - ",AT1189))</f>
        <v/>
      </c>
      <c r="AZ1189" s="3">
        <v>1181</v>
      </c>
      <c r="BA1189" s="8" t="str">
        <f>IF(ISBLANK(Ellipsoid!$B1184),"",Ellipsoid!$A1184)</f>
        <v/>
      </c>
      <c r="BB1189" s="8" t="str">
        <f>IF(ISBLANK(Ellipsoid!$B1184),"",Ellipsoid!$B1184)</f>
        <v/>
      </c>
      <c r="BC1189" s="6" t="str">
        <f>IF(ISBLANK(Ellipsoid!$B1184),"",CONCATENATE(BA1189," - ",BB1189))</f>
        <v/>
      </c>
      <c r="BQ1189" s="8" t="str">
        <f>IF(ISBLANK('Source Citation'!$B1191),"",'Source Citation'!$A1191)</f>
        <v/>
      </c>
      <c r="BR1189" s="8" t="str">
        <f>IF(ISBLANK('Source Citation'!$B1191),"",'Source Citation'!$B1191)</f>
        <v/>
      </c>
      <c r="BS1189" s="6" t="str">
        <f>IF(ISBLANK('Source Citation'!$B1191),"",CONCATENATE(BQ1189," - ",BR1189))</f>
        <v/>
      </c>
      <c r="BY1189" s="8" t="str">
        <f>IF(ISBLANK('Geographic Extent'!$B1191),"",'Geographic Extent'!$A1191)</f>
        <v/>
      </c>
      <c r="BZ1189" s="8" t="str">
        <f>IF(ISBLANK('Geographic Extent'!$B1191),"",'Geographic Extent'!$B1191)</f>
        <v/>
      </c>
      <c r="CA1189" s="6" t="str">
        <f>IF(ISBLANK('Geographic Extent'!$B1191),"",CONCATENATE(BY1189," - ",BZ1189))</f>
        <v/>
      </c>
    </row>
    <row r="1190" spans="1:79" x14ac:dyDescent="0.2">
      <c r="A1190" s="3">
        <v>1116</v>
      </c>
      <c r="B1190" s="8" t="str">
        <f>IF(ISBLANK(CRS!$B1119),"",CRS!$A1119)</f>
        <v/>
      </c>
      <c r="C1190" s="8" t="str">
        <f>IF(ISBLANK(CRS!$B1119),"",CRS!$B1119)</f>
        <v/>
      </c>
      <c r="D1190" s="8" t="str">
        <f>IF(ISBLANK(CRS!$B1119),"",CRS!$D1119)</f>
        <v/>
      </c>
      <c r="E1190" s="6" t="str">
        <f>IF(ISBLANK(CRS!$B1119),"",CONCATENATE(B1189," - (",LEFT(D1189,3),") - ",C1189))</f>
        <v/>
      </c>
      <c r="F1190" s="3">
        <v>1144</v>
      </c>
      <c r="G1190" s="8" t="str">
        <f>IF(ISBLANK(Datum!$B1147),"",Datum!$A1147)</f>
        <v/>
      </c>
      <c r="H1190" s="8" t="str">
        <f>IF(ISBLANK(Datum!$B1147),"",Datum!$B1147)</f>
        <v/>
      </c>
      <c r="I1190" s="8" t="str">
        <f>IF(ISBLANK(Datum!$B1147),"",Datum!$D1147)</f>
        <v/>
      </c>
      <c r="J1190" s="6" t="str">
        <f>IF(ISBLANK(Datum!$B1147),"",CONCATENATE(G1189," - (",LEFT(I1189,3),") - ",H1189))</f>
        <v/>
      </c>
      <c r="K1190" s="3">
        <v>1182</v>
      </c>
      <c r="L1190" s="8" t="str">
        <f>IF(ISBLANK(CoordSys!$B1185),"",CoordSys!$A1185)</f>
        <v/>
      </c>
      <c r="M1190" s="8" t="str">
        <f>IF(ISBLANK(CoordSys!$B1185),"",CoordSys!$B1185)</f>
        <v/>
      </c>
      <c r="N1190" s="8" t="str">
        <f>IF(ISBLANK(CoordSys!$B1185),"",CoordSys!$D1185)</f>
        <v/>
      </c>
      <c r="O1190" s="6" t="str">
        <f>IF(ISBLANK(CoordSys!$B1185),"",CONCATENATE(L1190," - ",M1190))</f>
        <v/>
      </c>
      <c r="P1190" s="3">
        <v>1177</v>
      </c>
      <c r="Q1190" s="8" t="str">
        <f>IF(ISBLANK(CSAxis!$B1180),"",CSAxis!$A1180)</f>
        <v/>
      </c>
      <c r="R1190" s="8" t="str">
        <f>IF(ISBLANK(CSAxis!$B1180),"",CSAxis!$B1180)</f>
        <v/>
      </c>
      <c r="S1190" s="6" t="str">
        <f>IF(ISBLANK(CSAxis!$B1180),"",CONCATENATE(Q1190," - ",R1190))</f>
        <v/>
      </c>
      <c r="AB1190" s="3">
        <v>1167</v>
      </c>
      <c r="AC1190" s="8" t="str">
        <f>IF(ISBLANK(UoM!$B1170),"",UoM!$A1170)</f>
        <v/>
      </c>
      <c r="AD1190" s="8" t="str">
        <f>IF(ISBLANK(UoM!$B1170),"",UoM!$B1170)</f>
        <v/>
      </c>
      <c r="AE1190" s="6" t="str">
        <f>IF(ISBLANK(UoM!$B1170),"",CONCATENATE(AC1190," - ",AD1190))</f>
        <v/>
      </c>
      <c r="AF1190" s="3">
        <v>1188</v>
      </c>
      <c r="AG1190" s="8" t="str">
        <f>IF(ISBLANK('Prime Meridian'!$B1191),"",'Prime Meridian'!$A1191)</f>
        <v/>
      </c>
      <c r="AH1190" s="8" t="str">
        <f>IF(ISBLANK('Prime Meridian'!$B1191),"",'Prime Meridian'!$B1191)</f>
        <v/>
      </c>
      <c r="AI1190" s="6" t="str">
        <f>IF(ISBLANK('Prime Meridian'!$B1191),"",CONCATENATE(AG1190," - ",AH1190))</f>
        <v/>
      </c>
      <c r="AN1190" s="3">
        <v>1173</v>
      </c>
      <c r="AO1190" s="8" t="str">
        <f>IF(ISBLANK(OpParam!$B1176),"",OpParam!$A1176)</f>
        <v/>
      </c>
      <c r="AP1190" s="8" t="str">
        <f>IF(ISBLANK(OpParam!$B1176),"",OpParam!$B1176)</f>
        <v/>
      </c>
      <c r="AQ1190" s="6" t="str">
        <f>IF(ISBLANK(OpParam!$B1176),"",CONCATENATE(AO1190," - ",AP1190))</f>
        <v/>
      </c>
      <c r="AS1190" s="8" t="str">
        <f>IF(ISBLANK(CoordOp!$B1153),"",CoordOp!$A1153)</f>
        <v/>
      </c>
      <c r="AT1190" s="8" t="str">
        <f>IF(ISBLANK(CoordOp!$B1153),"",CoordOp!$B1153)</f>
        <v/>
      </c>
      <c r="AU1190" s="6" t="str">
        <f>IF(ISBLANK(CoordOp!$B1153),"",CONCATENATE(AS1190," - ",AT1190))</f>
        <v/>
      </c>
      <c r="AZ1190" s="3">
        <v>1182</v>
      </c>
      <c r="BA1190" s="8" t="str">
        <f>IF(ISBLANK(Ellipsoid!$B1185),"",Ellipsoid!$A1185)</f>
        <v/>
      </c>
      <c r="BB1190" s="8" t="str">
        <f>IF(ISBLANK(Ellipsoid!$B1185),"",Ellipsoid!$B1185)</f>
        <v/>
      </c>
      <c r="BC1190" s="6" t="str">
        <f>IF(ISBLANK(Ellipsoid!$B1185),"",CONCATENATE(BA1190," - ",BB1190))</f>
        <v/>
      </c>
      <c r="BQ1190" s="8" t="str">
        <f>IF(ISBLANK('Source Citation'!$B1192),"",'Source Citation'!$A1192)</f>
        <v/>
      </c>
      <c r="BR1190" s="8" t="str">
        <f>IF(ISBLANK('Source Citation'!$B1192),"",'Source Citation'!$B1192)</f>
        <v/>
      </c>
      <c r="BS1190" s="6" t="str">
        <f>IF(ISBLANK('Source Citation'!$B1192),"",CONCATENATE(BQ1190," - ",BR1190))</f>
        <v/>
      </c>
      <c r="BY1190" s="8" t="str">
        <f>IF(ISBLANK('Geographic Extent'!$B1192),"",'Geographic Extent'!$A1192)</f>
        <v/>
      </c>
      <c r="BZ1190" s="8" t="str">
        <f>IF(ISBLANK('Geographic Extent'!$B1192),"",'Geographic Extent'!$B1192)</f>
        <v/>
      </c>
      <c r="CA1190" s="6" t="str">
        <f>IF(ISBLANK('Geographic Extent'!$B1192),"",CONCATENATE(BY1190," - ",BZ1190))</f>
        <v/>
      </c>
    </row>
    <row r="1191" spans="1:79" x14ac:dyDescent="0.2">
      <c r="A1191" s="3">
        <v>1117</v>
      </c>
      <c r="B1191" s="8" t="str">
        <f>IF(ISBLANK(CRS!$B1120),"",CRS!$A1120)</f>
        <v/>
      </c>
      <c r="C1191" s="8" t="str">
        <f>IF(ISBLANK(CRS!$B1120),"",CRS!$B1120)</f>
        <v/>
      </c>
      <c r="D1191" s="8" t="str">
        <f>IF(ISBLANK(CRS!$B1120),"",CRS!$D1120)</f>
        <v/>
      </c>
      <c r="E1191" s="6" t="str">
        <f>IF(ISBLANK(CRS!$B1120),"",CONCATENATE(B1190," - (",LEFT(D1190,3),") - ",C1190))</f>
        <v/>
      </c>
      <c r="F1191" s="3">
        <v>1145</v>
      </c>
      <c r="G1191" s="8" t="str">
        <f>IF(ISBLANK(Datum!$B1148),"",Datum!$A1148)</f>
        <v/>
      </c>
      <c r="H1191" s="8" t="str">
        <f>IF(ISBLANK(Datum!$B1148),"",Datum!$B1148)</f>
        <v/>
      </c>
      <c r="I1191" s="8" t="str">
        <f>IF(ISBLANK(Datum!$B1148),"",Datum!$D1148)</f>
        <v/>
      </c>
      <c r="J1191" s="6" t="str">
        <f>IF(ISBLANK(Datum!$B1148),"",CONCATENATE(G1190," - (",LEFT(I1190,3),") - ",H1190))</f>
        <v/>
      </c>
      <c r="K1191" s="3">
        <v>1183</v>
      </c>
      <c r="L1191" s="8" t="str">
        <f>IF(ISBLANK(CoordSys!$B1186),"",CoordSys!$A1186)</f>
        <v/>
      </c>
      <c r="M1191" s="8" t="str">
        <f>IF(ISBLANK(CoordSys!$B1186),"",CoordSys!$B1186)</f>
        <v/>
      </c>
      <c r="N1191" s="8" t="str">
        <f>IF(ISBLANK(CoordSys!$B1186),"",CoordSys!$D1186)</f>
        <v/>
      </c>
      <c r="O1191" s="6" t="str">
        <f>IF(ISBLANK(CoordSys!$B1186),"",CONCATENATE(L1191," - ",M1191))</f>
        <v/>
      </c>
      <c r="P1191" s="3">
        <v>1178</v>
      </c>
      <c r="Q1191" s="8" t="str">
        <f>IF(ISBLANK(CSAxis!$B1181),"",CSAxis!$A1181)</f>
        <v/>
      </c>
      <c r="R1191" s="8" t="str">
        <f>IF(ISBLANK(CSAxis!$B1181),"",CSAxis!$B1181)</f>
        <v/>
      </c>
      <c r="S1191" s="6" t="str">
        <f>IF(ISBLANK(CSAxis!$B1181),"",CONCATENATE(Q1191," - ",R1191))</f>
        <v/>
      </c>
      <c r="AB1191" s="3">
        <v>1168</v>
      </c>
      <c r="AC1191" s="8" t="str">
        <f>IF(ISBLANK(UoM!$B1171),"",UoM!$A1171)</f>
        <v/>
      </c>
      <c r="AD1191" s="8" t="str">
        <f>IF(ISBLANK(UoM!$B1171),"",UoM!$B1171)</f>
        <v/>
      </c>
      <c r="AE1191" s="6" t="str">
        <f>IF(ISBLANK(UoM!$B1171),"",CONCATENATE(AC1191," - ",AD1191))</f>
        <v/>
      </c>
      <c r="AF1191" s="3">
        <v>1189</v>
      </c>
      <c r="AG1191" s="8" t="str">
        <f>IF(ISBLANK('Prime Meridian'!$B1192),"",'Prime Meridian'!$A1192)</f>
        <v/>
      </c>
      <c r="AH1191" s="8" t="str">
        <f>IF(ISBLANK('Prime Meridian'!$B1192),"",'Prime Meridian'!$B1192)</f>
        <v/>
      </c>
      <c r="AI1191" s="6" t="str">
        <f>IF(ISBLANK('Prime Meridian'!$B1192),"",CONCATENATE(AG1191," - ",AH1191))</f>
        <v/>
      </c>
      <c r="AN1191" s="3">
        <v>1174</v>
      </c>
      <c r="AO1191" s="8" t="str">
        <f>IF(ISBLANK(OpParam!$B1177),"",OpParam!$A1177)</f>
        <v/>
      </c>
      <c r="AP1191" s="8" t="str">
        <f>IF(ISBLANK(OpParam!$B1177),"",OpParam!$B1177)</f>
        <v/>
      </c>
      <c r="AQ1191" s="6" t="str">
        <f>IF(ISBLANK(OpParam!$B1177),"",CONCATENATE(AO1191," - ",AP1191))</f>
        <v/>
      </c>
      <c r="AS1191" s="8" t="str">
        <f>IF(ISBLANK(CoordOp!$B1154),"",CoordOp!$A1154)</f>
        <v/>
      </c>
      <c r="AT1191" s="8" t="str">
        <f>IF(ISBLANK(CoordOp!$B1154),"",CoordOp!$B1154)</f>
        <v/>
      </c>
      <c r="AU1191" s="6" t="str">
        <f>IF(ISBLANK(CoordOp!$B1154),"",CONCATENATE(AS1191," - ",AT1191))</f>
        <v/>
      </c>
      <c r="AZ1191" s="3">
        <v>1183</v>
      </c>
      <c r="BA1191" s="8" t="str">
        <f>IF(ISBLANK(Ellipsoid!$B1186),"",Ellipsoid!$A1186)</f>
        <v/>
      </c>
      <c r="BB1191" s="8" t="str">
        <f>IF(ISBLANK(Ellipsoid!$B1186),"",Ellipsoid!$B1186)</f>
        <v/>
      </c>
      <c r="BC1191" s="6" t="str">
        <f>IF(ISBLANK(Ellipsoid!$B1186),"",CONCATENATE(BA1191," - ",BB1191))</f>
        <v/>
      </c>
      <c r="BQ1191" s="8" t="str">
        <f>IF(ISBLANK('Source Citation'!$B1193),"",'Source Citation'!$A1193)</f>
        <v/>
      </c>
      <c r="BR1191" s="8" t="str">
        <f>IF(ISBLANK('Source Citation'!$B1193),"",'Source Citation'!$B1193)</f>
        <v/>
      </c>
      <c r="BS1191" s="6" t="str">
        <f>IF(ISBLANK('Source Citation'!$B1193),"",CONCATENATE(BQ1191," - ",BR1191))</f>
        <v/>
      </c>
      <c r="BY1191" s="8" t="str">
        <f>IF(ISBLANK('Geographic Extent'!$B1193),"",'Geographic Extent'!$A1193)</f>
        <v/>
      </c>
      <c r="BZ1191" s="8" t="str">
        <f>IF(ISBLANK('Geographic Extent'!$B1193),"",'Geographic Extent'!$B1193)</f>
        <v/>
      </c>
      <c r="CA1191" s="6" t="str">
        <f>IF(ISBLANK('Geographic Extent'!$B1193),"",CONCATENATE(BY1191," - ",BZ1191))</f>
        <v/>
      </c>
    </row>
    <row r="1192" spans="1:79" x14ac:dyDescent="0.2">
      <c r="A1192" s="3">
        <v>1118</v>
      </c>
      <c r="B1192" s="8" t="str">
        <f>IF(ISBLANK(CRS!$B1121),"",CRS!$A1121)</f>
        <v/>
      </c>
      <c r="C1192" s="8" t="str">
        <f>IF(ISBLANK(CRS!$B1121),"",CRS!$B1121)</f>
        <v/>
      </c>
      <c r="D1192" s="8" t="str">
        <f>IF(ISBLANK(CRS!$B1121),"",CRS!$D1121)</f>
        <v/>
      </c>
      <c r="E1192" s="6" t="str">
        <f>IF(ISBLANK(CRS!$B1121),"",CONCATENATE(B1191," - (",LEFT(D1191,3),") - ",C1191))</f>
        <v/>
      </c>
      <c r="F1192" s="3">
        <v>1146</v>
      </c>
      <c r="G1192" s="8" t="str">
        <f>IF(ISBLANK(Datum!$B1149),"",Datum!$A1149)</f>
        <v/>
      </c>
      <c r="H1192" s="8" t="str">
        <f>IF(ISBLANK(Datum!$B1149),"",Datum!$B1149)</f>
        <v/>
      </c>
      <c r="I1192" s="8" t="str">
        <f>IF(ISBLANK(Datum!$B1149),"",Datum!$D1149)</f>
        <v/>
      </c>
      <c r="J1192" s="6" t="str">
        <f>IF(ISBLANK(Datum!$B1149),"",CONCATENATE(G1191," - (",LEFT(I1191,3),") - ",H1191))</f>
        <v/>
      </c>
      <c r="K1192" s="3">
        <v>1184</v>
      </c>
      <c r="L1192" s="8" t="str">
        <f>IF(ISBLANK(CoordSys!$B1187),"",CoordSys!$A1187)</f>
        <v/>
      </c>
      <c r="M1192" s="8" t="str">
        <f>IF(ISBLANK(CoordSys!$B1187),"",CoordSys!$B1187)</f>
        <v/>
      </c>
      <c r="N1192" s="8" t="str">
        <f>IF(ISBLANK(CoordSys!$B1187),"",CoordSys!$D1187)</f>
        <v/>
      </c>
      <c r="O1192" s="6" t="str">
        <f>IF(ISBLANK(CoordSys!$B1187),"",CONCATENATE(L1192," - ",M1192))</f>
        <v/>
      </c>
      <c r="P1192" s="3">
        <v>1179</v>
      </c>
      <c r="Q1192" s="8" t="str">
        <f>IF(ISBLANK(CSAxis!$B1182),"",CSAxis!$A1182)</f>
        <v/>
      </c>
      <c r="R1192" s="8" t="str">
        <f>IF(ISBLANK(CSAxis!$B1182),"",CSAxis!$B1182)</f>
        <v/>
      </c>
      <c r="S1192" s="6" t="str">
        <f>IF(ISBLANK(CSAxis!$B1182),"",CONCATENATE(Q1192," - ",R1192))</f>
        <v/>
      </c>
      <c r="AB1192" s="3">
        <v>1169</v>
      </c>
      <c r="AC1192" s="8" t="str">
        <f>IF(ISBLANK(UoM!$B1172),"",UoM!$A1172)</f>
        <v/>
      </c>
      <c r="AD1192" s="8" t="str">
        <f>IF(ISBLANK(UoM!$B1172),"",UoM!$B1172)</f>
        <v/>
      </c>
      <c r="AE1192" s="6" t="str">
        <f>IF(ISBLANK(UoM!$B1172),"",CONCATENATE(AC1192," - ",AD1192))</f>
        <v/>
      </c>
      <c r="AF1192" s="3">
        <v>1190</v>
      </c>
      <c r="AG1192" s="8" t="str">
        <f>IF(ISBLANK('Prime Meridian'!$B1193),"",'Prime Meridian'!$A1193)</f>
        <v/>
      </c>
      <c r="AH1192" s="8" t="str">
        <f>IF(ISBLANK('Prime Meridian'!$B1193),"",'Prime Meridian'!$B1193)</f>
        <v/>
      </c>
      <c r="AI1192" s="6" t="str">
        <f>IF(ISBLANK('Prime Meridian'!$B1193),"",CONCATENATE(AG1192," - ",AH1192))</f>
        <v/>
      </c>
      <c r="AN1192" s="3">
        <v>1175</v>
      </c>
      <c r="AO1192" s="8" t="str">
        <f>IF(ISBLANK(OpParam!$B1178),"",OpParam!$A1178)</f>
        <v/>
      </c>
      <c r="AP1192" s="8" t="str">
        <f>IF(ISBLANK(OpParam!$B1178),"",OpParam!$B1178)</f>
        <v/>
      </c>
      <c r="AQ1192" s="6" t="str">
        <f>IF(ISBLANK(OpParam!$B1178),"",CONCATENATE(AO1192," - ",AP1192))</f>
        <v/>
      </c>
      <c r="AS1192" s="8" t="str">
        <f>IF(ISBLANK(CoordOp!$B1155),"",CoordOp!$A1155)</f>
        <v/>
      </c>
      <c r="AT1192" s="8" t="str">
        <f>IF(ISBLANK(CoordOp!$B1155),"",CoordOp!$B1155)</f>
        <v/>
      </c>
      <c r="AU1192" s="6" t="str">
        <f>IF(ISBLANK(CoordOp!$B1155),"",CONCATENATE(AS1192," - ",AT1192))</f>
        <v/>
      </c>
      <c r="AZ1192" s="3">
        <v>1184</v>
      </c>
      <c r="BA1192" s="8" t="str">
        <f>IF(ISBLANK(Ellipsoid!$B1187),"",Ellipsoid!$A1187)</f>
        <v/>
      </c>
      <c r="BB1192" s="8" t="str">
        <f>IF(ISBLANK(Ellipsoid!$B1187),"",Ellipsoid!$B1187)</f>
        <v/>
      </c>
      <c r="BC1192" s="6" t="str">
        <f>IF(ISBLANK(Ellipsoid!$B1187),"",CONCATENATE(BA1192," - ",BB1192))</f>
        <v/>
      </c>
      <c r="BQ1192" s="8" t="str">
        <f>IF(ISBLANK('Source Citation'!$B1194),"",'Source Citation'!$A1194)</f>
        <v/>
      </c>
      <c r="BR1192" s="8" t="str">
        <f>IF(ISBLANK('Source Citation'!$B1194),"",'Source Citation'!$B1194)</f>
        <v/>
      </c>
      <c r="BS1192" s="6" t="str">
        <f>IF(ISBLANK('Source Citation'!$B1194),"",CONCATENATE(BQ1192," - ",BR1192))</f>
        <v/>
      </c>
      <c r="BY1192" s="8" t="str">
        <f>IF(ISBLANK('Geographic Extent'!$B1194),"",'Geographic Extent'!$A1194)</f>
        <v/>
      </c>
      <c r="BZ1192" s="8" t="str">
        <f>IF(ISBLANK('Geographic Extent'!$B1194),"",'Geographic Extent'!$B1194)</f>
        <v/>
      </c>
      <c r="CA1192" s="6" t="str">
        <f>IF(ISBLANK('Geographic Extent'!$B1194),"",CONCATENATE(BY1192," - ",BZ1192))</f>
        <v/>
      </c>
    </row>
    <row r="1193" spans="1:79" x14ac:dyDescent="0.2">
      <c r="A1193" s="3">
        <v>1119</v>
      </c>
      <c r="B1193" s="8" t="str">
        <f>IF(ISBLANK(CRS!$B1122),"",CRS!$A1122)</f>
        <v/>
      </c>
      <c r="C1193" s="8" t="str">
        <f>IF(ISBLANK(CRS!$B1122),"",CRS!$B1122)</f>
        <v/>
      </c>
      <c r="D1193" s="8" t="str">
        <f>IF(ISBLANK(CRS!$B1122),"",CRS!$D1122)</f>
        <v/>
      </c>
      <c r="E1193" s="6" t="str">
        <f>IF(ISBLANK(CRS!$B1122),"",CONCATENATE(B1192," - (",LEFT(D1192,3),") - ",C1192))</f>
        <v/>
      </c>
      <c r="F1193" s="3">
        <v>1147</v>
      </c>
      <c r="G1193" s="8" t="str">
        <f>IF(ISBLANK(Datum!$B1150),"",Datum!$A1150)</f>
        <v/>
      </c>
      <c r="H1193" s="8" t="str">
        <f>IF(ISBLANK(Datum!$B1150),"",Datum!$B1150)</f>
        <v/>
      </c>
      <c r="I1193" s="8" t="str">
        <f>IF(ISBLANK(Datum!$B1150),"",Datum!$D1150)</f>
        <v/>
      </c>
      <c r="J1193" s="6" t="str">
        <f>IF(ISBLANK(Datum!$B1150),"",CONCATENATE(G1192," - (",LEFT(I1192,3),") - ",H1192))</f>
        <v/>
      </c>
      <c r="K1193" s="3">
        <v>1185</v>
      </c>
      <c r="L1193" s="8" t="str">
        <f>IF(ISBLANK(CoordSys!$B1188),"",CoordSys!$A1188)</f>
        <v/>
      </c>
      <c r="M1193" s="8" t="str">
        <f>IF(ISBLANK(CoordSys!$B1188),"",CoordSys!$B1188)</f>
        <v/>
      </c>
      <c r="N1193" s="8" t="str">
        <f>IF(ISBLANK(CoordSys!$B1188),"",CoordSys!$D1188)</f>
        <v/>
      </c>
      <c r="O1193" s="6" t="str">
        <f>IF(ISBLANK(CoordSys!$B1188),"",CONCATENATE(L1193," - ",M1193))</f>
        <v/>
      </c>
      <c r="P1193" s="3">
        <v>1180</v>
      </c>
      <c r="Q1193" s="8" t="str">
        <f>IF(ISBLANK(CSAxis!$B1183),"",CSAxis!$A1183)</f>
        <v/>
      </c>
      <c r="R1193" s="8" t="str">
        <f>IF(ISBLANK(CSAxis!$B1183),"",CSAxis!$B1183)</f>
        <v/>
      </c>
      <c r="S1193" s="6" t="str">
        <f>IF(ISBLANK(CSAxis!$B1183),"",CONCATENATE(Q1193," - ",R1193))</f>
        <v/>
      </c>
      <c r="AB1193" s="3">
        <v>1170</v>
      </c>
      <c r="AC1193" s="8" t="str">
        <f>IF(ISBLANK(UoM!$B1173),"",UoM!$A1173)</f>
        <v/>
      </c>
      <c r="AD1193" s="8" t="str">
        <f>IF(ISBLANK(UoM!$B1173),"",UoM!$B1173)</f>
        <v/>
      </c>
      <c r="AE1193" s="6" t="str">
        <f>IF(ISBLANK(UoM!$B1173),"",CONCATENATE(AC1193," - ",AD1193))</f>
        <v/>
      </c>
      <c r="AF1193" s="3">
        <v>1191</v>
      </c>
      <c r="AG1193" s="8" t="str">
        <f>IF(ISBLANK('Prime Meridian'!$B1194),"",'Prime Meridian'!$A1194)</f>
        <v/>
      </c>
      <c r="AH1193" s="8" t="str">
        <f>IF(ISBLANK('Prime Meridian'!$B1194),"",'Prime Meridian'!$B1194)</f>
        <v/>
      </c>
      <c r="AI1193" s="6" t="str">
        <f>IF(ISBLANK('Prime Meridian'!$B1194),"",CONCATENATE(AG1193," - ",AH1193))</f>
        <v/>
      </c>
      <c r="AN1193" s="3">
        <v>1176</v>
      </c>
      <c r="AO1193" s="8" t="str">
        <f>IF(ISBLANK(OpParam!$B1179),"",OpParam!$A1179)</f>
        <v/>
      </c>
      <c r="AP1193" s="8" t="str">
        <f>IF(ISBLANK(OpParam!$B1179),"",OpParam!$B1179)</f>
        <v/>
      </c>
      <c r="AQ1193" s="6" t="str">
        <f>IF(ISBLANK(OpParam!$B1179),"",CONCATENATE(AO1193," - ",AP1193))</f>
        <v/>
      </c>
      <c r="AS1193" s="8" t="str">
        <f>IF(ISBLANK(CoordOp!$B1156),"",CoordOp!$A1156)</f>
        <v/>
      </c>
      <c r="AT1193" s="8" t="str">
        <f>IF(ISBLANK(CoordOp!$B1156),"",CoordOp!$B1156)</f>
        <v/>
      </c>
      <c r="AU1193" s="6" t="str">
        <f>IF(ISBLANK(CoordOp!$B1156),"",CONCATENATE(AS1193," - ",AT1193))</f>
        <v/>
      </c>
      <c r="AZ1193" s="3">
        <v>1185</v>
      </c>
      <c r="BA1193" s="8" t="str">
        <f>IF(ISBLANK(Ellipsoid!$B1188),"",Ellipsoid!$A1188)</f>
        <v/>
      </c>
      <c r="BB1193" s="8" t="str">
        <f>IF(ISBLANK(Ellipsoid!$B1188),"",Ellipsoid!$B1188)</f>
        <v/>
      </c>
      <c r="BC1193" s="6" t="str">
        <f>IF(ISBLANK(Ellipsoid!$B1188),"",CONCATENATE(BA1193," - ",BB1193))</f>
        <v/>
      </c>
      <c r="BQ1193" s="8" t="str">
        <f>IF(ISBLANK('Source Citation'!$B1195),"",'Source Citation'!$A1195)</f>
        <v/>
      </c>
      <c r="BR1193" s="8" t="str">
        <f>IF(ISBLANK('Source Citation'!$B1195),"",'Source Citation'!$B1195)</f>
        <v/>
      </c>
      <c r="BS1193" s="6" t="str">
        <f>IF(ISBLANK('Source Citation'!$B1195),"",CONCATENATE(BQ1193," - ",BR1193))</f>
        <v/>
      </c>
      <c r="BY1193" s="8" t="str">
        <f>IF(ISBLANK('Geographic Extent'!$B1195),"",'Geographic Extent'!$A1195)</f>
        <v/>
      </c>
      <c r="BZ1193" s="8" t="str">
        <f>IF(ISBLANK('Geographic Extent'!$B1195),"",'Geographic Extent'!$B1195)</f>
        <v/>
      </c>
      <c r="CA1193" s="6" t="str">
        <f>IF(ISBLANK('Geographic Extent'!$B1195),"",CONCATENATE(BY1193," - ",BZ1193))</f>
        <v/>
      </c>
    </row>
    <row r="1194" spans="1:79" x14ac:dyDescent="0.2">
      <c r="A1194" s="3">
        <v>1120</v>
      </c>
      <c r="B1194" s="8" t="str">
        <f>IF(ISBLANK(CRS!$B1123),"",CRS!$A1123)</f>
        <v/>
      </c>
      <c r="C1194" s="8" t="str">
        <f>IF(ISBLANK(CRS!$B1123),"",CRS!$B1123)</f>
        <v/>
      </c>
      <c r="D1194" s="8" t="str">
        <f>IF(ISBLANK(CRS!$B1123),"",CRS!$D1123)</f>
        <v/>
      </c>
      <c r="E1194" s="6" t="str">
        <f>IF(ISBLANK(CRS!$B1123),"",CONCATENATE(B1193," - (",LEFT(D1193,3),") - ",C1193))</f>
        <v/>
      </c>
      <c r="F1194" s="3">
        <v>1148</v>
      </c>
      <c r="G1194" s="8" t="str">
        <f>IF(ISBLANK(Datum!$B1151),"",Datum!$A1151)</f>
        <v/>
      </c>
      <c r="H1194" s="8" t="str">
        <f>IF(ISBLANK(Datum!$B1151),"",Datum!$B1151)</f>
        <v/>
      </c>
      <c r="I1194" s="8" t="str">
        <f>IF(ISBLANK(Datum!$B1151),"",Datum!$D1151)</f>
        <v/>
      </c>
      <c r="J1194" s="6" t="str">
        <f>IF(ISBLANK(Datum!$B1151),"",CONCATENATE(G1193," - (",LEFT(I1193,3),") - ",H1193))</f>
        <v/>
      </c>
      <c r="K1194" s="3">
        <v>1186</v>
      </c>
      <c r="L1194" s="8" t="str">
        <f>IF(ISBLANK(CoordSys!$B1189),"",CoordSys!$A1189)</f>
        <v/>
      </c>
      <c r="M1194" s="8" t="str">
        <f>IF(ISBLANK(CoordSys!$B1189),"",CoordSys!$B1189)</f>
        <v/>
      </c>
      <c r="N1194" s="8" t="str">
        <f>IF(ISBLANK(CoordSys!$B1189),"",CoordSys!$D1189)</f>
        <v/>
      </c>
      <c r="O1194" s="6" t="str">
        <f>IF(ISBLANK(CoordSys!$B1189),"",CONCATENATE(L1194," - ",M1194))</f>
        <v/>
      </c>
      <c r="P1194" s="3">
        <v>1181</v>
      </c>
      <c r="Q1194" s="8" t="str">
        <f>IF(ISBLANK(CSAxis!$B1184),"",CSAxis!$A1184)</f>
        <v/>
      </c>
      <c r="R1194" s="8" t="str">
        <f>IF(ISBLANK(CSAxis!$B1184),"",CSAxis!$B1184)</f>
        <v/>
      </c>
      <c r="S1194" s="6" t="str">
        <f>IF(ISBLANK(CSAxis!$B1184),"",CONCATENATE(Q1194," - ",R1194))</f>
        <v/>
      </c>
      <c r="AB1194" s="3">
        <v>1171</v>
      </c>
      <c r="AC1194" s="8" t="str">
        <f>IF(ISBLANK(UoM!$B1174),"",UoM!$A1174)</f>
        <v/>
      </c>
      <c r="AD1194" s="8" t="str">
        <f>IF(ISBLANK(UoM!$B1174),"",UoM!$B1174)</f>
        <v/>
      </c>
      <c r="AE1194" s="6" t="str">
        <f>IF(ISBLANK(UoM!$B1174),"",CONCATENATE(AC1194," - ",AD1194))</f>
        <v/>
      </c>
      <c r="AF1194" s="3">
        <v>1192</v>
      </c>
      <c r="AG1194" s="8" t="str">
        <f>IF(ISBLANK('Prime Meridian'!$B1195),"",'Prime Meridian'!$A1195)</f>
        <v/>
      </c>
      <c r="AH1194" s="8" t="str">
        <f>IF(ISBLANK('Prime Meridian'!$B1195),"",'Prime Meridian'!$B1195)</f>
        <v/>
      </c>
      <c r="AI1194" s="6" t="str">
        <f>IF(ISBLANK('Prime Meridian'!$B1195),"",CONCATENATE(AG1194," - ",AH1194))</f>
        <v/>
      </c>
      <c r="AN1194" s="3">
        <v>1177</v>
      </c>
      <c r="AO1194" s="8" t="str">
        <f>IF(ISBLANK(OpParam!$B1180),"",OpParam!$A1180)</f>
        <v/>
      </c>
      <c r="AP1194" s="8" t="str">
        <f>IF(ISBLANK(OpParam!$B1180),"",OpParam!$B1180)</f>
        <v/>
      </c>
      <c r="AQ1194" s="6" t="str">
        <f>IF(ISBLANK(OpParam!$B1180),"",CONCATENATE(AO1194," - ",AP1194))</f>
        <v/>
      </c>
      <c r="AS1194" s="8" t="str">
        <f>IF(ISBLANK(CoordOp!$B1157),"",CoordOp!$A1157)</f>
        <v/>
      </c>
      <c r="AT1194" s="8" t="str">
        <f>IF(ISBLANK(CoordOp!$B1157),"",CoordOp!$B1157)</f>
        <v/>
      </c>
      <c r="AU1194" s="6" t="str">
        <f>IF(ISBLANK(CoordOp!$B1157),"",CONCATENATE(AS1194," - ",AT1194))</f>
        <v/>
      </c>
      <c r="AZ1194" s="3">
        <v>1186</v>
      </c>
      <c r="BA1194" s="8" t="str">
        <f>IF(ISBLANK(Ellipsoid!$B1189),"",Ellipsoid!$A1189)</f>
        <v/>
      </c>
      <c r="BB1194" s="8" t="str">
        <f>IF(ISBLANK(Ellipsoid!$B1189),"",Ellipsoid!$B1189)</f>
        <v/>
      </c>
      <c r="BC1194" s="6" t="str">
        <f>IF(ISBLANK(Ellipsoid!$B1189),"",CONCATENATE(BA1194," - ",BB1194))</f>
        <v/>
      </c>
      <c r="BQ1194" s="8" t="str">
        <f>IF(ISBLANK('Source Citation'!$B1196),"",'Source Citation'!$A1196)</f>
        <v/>
      </c>
      <c r="BR1194" s="8" t="str">
        <f>IF(ISBLANK('Source Citation'!$B1196),"",'Source Citation'!$B1196)</f>
        <v/>
      </c>
      <c r="BS1194" s="6" t="str">
        <f>IF(ISBLANK('Source Citation'!$B1196),"",CONCATENATE(BQ1194," - ",BR1194))</f>
        <v/>
      </c>
      <c r="BY1194" s="8" t="str">
        <f>IF(ISBLANK('Geographic Extent'!$B1196),"",'Geographic Extent'!$A1196)</f>
        <v/>
      </c>
      <c r="BZ1194" s="8" t="str">
        <f>IF(ISBLANK('Geographic Extent'!$B1196),"",'Geographic Extent'!$B1196)</f>
        <v/>
      </c>
      <c r="CA1194" s="6" t="str">
        <f>IF(ISBLANK('Geographic Extent'!$B1196),"",CONCATENATE(BY1194," - ",BZ1194))</f>
        <v/>
      </c>
    </row>
    <row r="1195" spans="1:79" x14ac:dyDescent="0.2">
      <c r="A1195" s="3">
        <v>1121</v>
      </c>
      <c r="B1195" s="8" t="str">
        <f>IF(ISBLANK(CRS!$B1124),"",CRS!$A1124)</f>
        <v/>
      </c>
      <c r="C1195" s="8" t="str">
        <f>IF(ISBLANK(CRS!$B1124),"",CRS!$B1124)</f>
        <v/>
      </c>
      <c r="D1195" s="8" t="str">
        <f>IF(ISBLANK(CRS!$B1124),"",CRS!$D1124)</f>
        <v/>
      </c>
      <c r="E1195" s="6" t="str">
        <f>IF(ISBLANK(CRS!$B1124),"",CONCATENATE(B1194," - (",LEFT(D1194,3),") - ",C1194))</f>
        <v/>
      </c>
      <c r="F1195" s="3">
        <v>1149</v>
      </c>
      <c r="G1195" s="8" t="str">
        <f>IF(ISBLANK(Datum!$B1152),"",Datum!$A1152)</f>
        <v/>
      </c>
      <c r="H1195" s="8" t="str">
        <f>IF(ISBLANK(Datum!$B1152),"",Datum!$B1152)</f>
        <v/>
      </c>
      <c r="I1195" s="8" t="str">
        <f>IF(ISBLANK(Datum!$B1152),"",Datum!$D1152)</f>
        <v/>
      </c>
      <c r="J1195" s="6" t="str">
        <f>IF(ISBLANK(Datum!$B1152),"",CONCATENATE(G1194," - (",LEFT(I1194,3),") - ",H1194))</f>
        <v/>
      </c>
      <c r="K1195" s="3">
        <v>1187</v>
      </c>
      <c r="L1195" s="8" t="str">
        <f>IF(ISBLANK(CoordSys!$B1190),"",CoordSys!$A1190)</f>
        <v/>
      </c>
      <c r="M1195" s="8" t="str">
        <f>IF(ISBLANK(CoordSys!$B1190),"",CoordSys!$B1190)</f>
        <v/>
      </c>
      <c r="N1195" s="8" t="str">
        <f>IF(ISBLANK(CoordSys!$B1190),"",CoordSys!$D1190)</f>
        <v/>
      </c>
      <c r="O1195" s="6" t="str">
        <f>IF(ISBLANK(CoordSys!$B1190),"",CONCATENATE(L1195," - ",M1195))</f>
        <v/>
      </c>
      <c r="P1195" s="3">
        <v>1182</v>
      </c>
      <c r="Q1195" s="8" t="str">
        <f>IF(ISBLANK(CSAxis!$B1185),"",CSAxis!$A1185)</f>
        <v/>
      </c>
      <c r="R1195" s="8" t="str">
        <f>IF(ISBLANK(CSAxis!$B1185),"",CSAxis!$B1185)</f>
        <v/>
      </c>
      <c r="S1195" s="6" t="str">
        <f>IF(ISBLANK(CSAxis!$B1185),"",CONCATENATE(Q1195," - ",R1195))</f>
        <v/>
      </c>
      <c r="AB1195" s="3">
        <v>1172</v>
      </c>
      <c r="AC1195" s="8" t="str">
        <f>IF(ISBLANK(UoM!$B1175),"",UoM!$A1175)</f>
        <v/>
      </c>
      <c r="AD1195" s="8" t="str">
        <f>IF(ISBLANK(UoM!$B1175),"",UoM!$B1175)</f>
        <v/>
      </c>
      <c r="AE1195" s="6" t="str">
        <f>IF(ISBLANK(UoM!$B1175),"",CONCATENATE(AC1195," - ",AD1195))</f>
        <v/>
      </c>
      <c r="AF1195" s="3">
        <v>1193</v>
      </c>
      <c r="AG1195" s="8" t="str">
        <f>IF(ISBLANK('Prime Meridian'!$B1196),"",'Prime Meridian'!$A1196)</f>
        <v/>
      </c>
      <c r="AH1195" s="8" t="str">
        <f>IF(ISBLANK('Prime Meridian'!$B1196),"",'Prime Meridian'!$B1196)</f>
        <v/>
      </c>
      <c r="AI1195" s="6" t="str">
        <f>IF(ISBLANK('Prime Meridian'!$B1196),"",CONCATENATE(AG1195," - ",AH1195))</f>
        <v/>
      </c>
      <c r="AN1195" s="3">
        <v>1178</v>
      </c>
      <c r="AO1195" s="8" t="str">
        <f>IF(ISBLANK(OpParam!$B1181),"",OpParam!$A1181)</f>
        <v/>
      </c>
      <c r="AP1195" s="8" t="str">
        <f>IF(ISBLANK(OpParam!$B1181),"",OpParam!$B1181)</f>
        <v/>
      </c>
      <c r="AQ1195" s="6" t="str">
        <f>IF(ISBLANK(OpParam!$B1181),"",CONCATENATE(AO1195," - ",AP1195))</f>
        <v/>
      </c>
      <c r="AS1195" s="8" t="str">
        <f>IF(ISBLANK(CoordOp!$B1158),"",CoordOp!$A1158)</f>
        <v/>
      </c>
      <c r="AT1195" s="8" t="str">
        <f>IF(ISBLANK(CoordOp!$B1158),"",CoordOp!$B1158)</f>
        <v/>
      </c>
      <c r="AU1195" s="6" t="str">
        <f>IF(ISBLANK(CoordOp!$B1158),"",CONCATENATE(AS1195," - ",AT1195))</f>
        <v/>
      </c>
      <c r="AZ1195" s="3">
        <v>1187</v>
      </c>
      <c r="BA1195" s="8" t="str">
        <f>IF(ISBLANK(Ellipsoid!$B1190),"",Ellipsoid!$A1190)</f>
        <v/>
      </c>
      <c r="BB1195" s="8" t="str">
        <f>IF(ISBLANK(Ellipsoid!$B1190),"",Ellipsoid!$B1190)</f>
        <v/>
      </c>
      <c r="BC1195" s="6" t="str">
        <f>IF(ISBLANK(Ellipsoid!$B1190),"",CONCATENATE(BA1195," - ",BB1195))</f>
        <v/>
      </c>
      <c r="BQ1195" s="8" t="str">
        <f>IF(ISBLANK('Source Citation'!$B1197),"",'Source Citation'!$A1197)</f>
        <v/>
      </c>
      <c r="BR1195" s="8" t="str">
        <f>IF(ISBLANK('Source Citation'!$B1197),"",'Source Citation'!$B1197)</f>
        <v/>
      </c>
      <c r="BS1195" s="6" t="str">
        <f>IF(ISBLANK('Source Citation'!$B1197),"",CONCATENATE(BQ1195," - ",BR1195))</f>
        <v/>
      </c>
      <c r="BY1195" s="8" t="str">
        <f>IF(ISBLANK('Geographic Extent'!$B1197),"",'Geographic Extent'!$A1197)</f>
        <v/>
      </c>
      <c r="BZ1195" s="8" t="str">
        <f>IF(ISBLANK('Geographic Extent'!$B1197),"",'Geographic Extent'!$B1197)</f>
        <v/>
      </c>
      <c r="CA1195" s="6" t="str">
        <f>IF(ISBLANK('Geographic Extent'!$B1197),"",CONCATENATE(BY1195," - ",BZ1195))</f>
        <v/>
      </c>
    </row>
    <row r="1196" spans="1:79" x14ac:dyDescent="0.2">
      <c r="A1196" s="3">
        <v>1122</v>
      </c>
      <c r="B1196" s="8" t="str">
        <f>IF(ISBLANK(CRS!$B1125),"",CRS!$A1125)</f>
        <v/>
      </c>
      <c r="C1196" s="8" t="str">
        <f>IF(ISBLANK(CRS!$B1125),"",CRS!$B1125)</f>
        <v/>
      </c>
      <c r="D1196" s="8" t="str">
        <f>IF(ISBLANK(CRS!$B1125),"",CRS!$D1125)</f>
        <v/>
      </c>
      <c r="E1196" s="6" t="str">
        <f>IF(ISBLANK(CRS!$B1125),"",CONCATENATE(B1195," - (",LEFT(D1195,3),") - ",C1195))</f>
        <v/>
      </c>
      <c r="F1196" s="3">
        <v>1150</v>
      </c>
      <c r="G1196" s="8" t="str">
        <f>IF(ISBLANK(Datum!$B1153),"",Datum!$A1153)</f>
        <v/>
      </c>
      <c r="H1196" s="8" t="str">
        <f>IF(ISBLANK(Datum!$B1153),"",Datum!$B1153)</f>
        <v/>
      </c>
      <c r="I1196" s="8" t="str">
        <f>IF(ISBLANK(Datum!$B1153),"",Datum!$D1153)</f>
        <v/>
      </c>
      <c r="J1196" s="6" t="str">
        <f>IF(ISBLANK(Datum!$B1153),"",CONCATENATE(G1195," - (",LEFT(I1195,3),") - ",H1195))</f>
        <v/>
      </c>
      <c r="K1196" s="3">
        <v>1188</v>
      </c>
      <c r="L1196" s="8" t="str">
        <f>IF(ISBLANK(CoordSys!$B1191),"",CoordSys!$A1191)</f>
        <v/>
      </c>
      <c r="M1196" s="8" t="str">
        <f>IF(ISBLANK(CoordSys!$B1191),"",CoordSys!$B1191)</f>
        <v/>
      </c>
      <c r="N1196" s="8" t="str">
        <f>IF(ISBLANK(CoordSys!$B1191),"",CoordSys!$D1191)</f>
        <v/>
      </c>
      <c r="O1196" s="6" t="str">
        <f>IF(ISBLANK(CoordSys!$B1191),"",CONCATENATE(L1196," - ",M1196))</f>
        <v/>
      </c>
      <c r="P1196" s="3">
        <v>1183</v>
      </c>
      <c r="Q1196" s="8" t="str">
        <f>IF(ISBLANK(CSAxis!$B1186),"",CSAxis!$A1186)</f>
        <v/>
      </c>
      <c r="R1196" s="8" t="str">
        <f>IF(ISBLANK(CSAxis!$B1186),"",CSAxis!$B1186)</f>
        <v/>
      </c>
      <c r="S1196" s="6" t="str">
        <f>IF(ISBLANK(CSAxis!$B1186),"",CONCATENATE(Q1196," - ",R1196))</f>
        <v/>
      </c>
      <c r="AB1196" s="3">
        <v>1173</v>
      </c>
      <c r="AC1196" s="8" t="str">
        <f>IF(ISBLANK(UoM!$B1176),"",UoM!$A1176)</f>
        <v/>
      </c>
      <c r="AD1196" s="8" t="str">
        <f>IF(ISBLANK(UoM!$B1176),"",UoM!$B1176)</f>
        <v/>
      </c>
      <c r="AE1196" s="6" t="str">
        <f>IF(ISBLANK(UoM!$B1176),"",CONCATENATE(AC1196," - ",AD1196))</f>
        <v/>
      </c>
      <c r="AF1196" s="3">
        <v>1194</v>
      </c>
      <c r="AG1196" s="8" t="str">
        <f>IF(ISBLANK('Prime Meridian'!$B1197),"",'Prime Meridian'!$A1197)</f>
        <v/>
      </c>
      <c r="AH1196" s="8" t="str">
        <f>IF(ISBLANK('Prime Meridian'!$B1197),"",'Prime Meridian'!$B1197)</f>
        <v/>
      </c>
      <c r="AI1196" s="6" t="str">
        <f>IF(ISBLANK('Prime Meridian'!$B1197),"",CONCATENATE(AG1196," - ",AH1196))</f>
        <v/>
      </c>
      <c r="AN1196" s="3">
        <v>1179</v>
      </c>
      <c r="AO1196" s="8" t="str">
        <f>IF(ISBLANK(OpParam!$B1182),"",OpParam!$A1182)</f>
        <v/>
      </c>
      <c r="AP1196" s="8" t="str">
        <f>IF(ISBLANK(OpParam!$B1182),"",OpParam!$B1182)</f>
        <v/>
      </c>
      <c r="AQ1196" s="6" t="str">
        <f>IF(ISBLANK(OpParam!$B1182),"",CONCATENATE(AO1196," - ",AP1196))</f>
        <v/>
      </c>
      <c r="AS1196" s="8" t="str">
        <f>IF(ISBLANK(CoordOp!$B1159),"",CoordOp!$A1159)</f>
        <v/>
      </c>
      <c r="AT1196" s="8" t="str">
        <f>IF(ISBLANK(CoordOp!$B1159),"",CoordOp!$B1159)</f>
        <v/>
      </c>
      <c r="AU1196" s="6" t="str">
        <f>IF(ISBLANK(CoordOp!$B1159),"",CONCATENATE(AS1196," - ",AT1196))</f>
        <v/>
      </c>
      <c r="AZ1196" s="3">
        <v>1188</v>
      </c>
      <c r="BA1196" s="8" t="str">
        <f>IF(ISBLANK(Ellipsoid!$B1191),"",Ellipsoid!$A1191)</f>
        <v/>
      </c>
      <c r="BB1196" s="8" t="str">
        <f>IF(ISBLANK(Ellipsoid!$B1191),"",Ellipsoid!$B1191)</f>
        <v/>
      </c>
      <c r="BC1196" s="6" t="str">
        <f>IF(ISBLANK(Ellipsoid!$B1191),"",CONCATENATE(BA1196," - ",BB1196))</f>
        <v/>
      </c>
      <c r="BQ1196" s="8" t="str">
        <f>IF(ISBLANK('Source Citation'!$B1198),"",'Source Citation'!$A1198)</f>
        <v/>
      </c>
      <c r="BR1196" s="8" t="str">
        <f>IF(ISBLANK('Source Citation'!$B1198),"",'Source Citation'!$B1198)</f>
        <v/>
      </c>
      <c r="BS1196" s="6" t="str">
        <f>IF(ISBLANK('Source Citation'!$B1198),"",CONCATENATE(BQ1196," - ",BR1196))</f>
        <v/>
      </c>
      <c r="BY1196" s="8" t="str">
        <f>IF(ISBLANK('Geographic Extent'!$B1198),"",'Geographic Extent'!$A1198)</f>
        <v/>
      </c>
      <c r="BZ1196" s="8" t="str">
        <f>IF(ISBLANK('Geographic Extent'!$B1198),"",'Geographic Extent'!$B1198)</f>
        <v/>
      </c>
      <c r="CA1196" s="6" t="str">
        <f>IF(ISBLANK('Geographic Extent'!$B1198),"",CONCATENATE(BY1196," - ",BZ1196))</f>
        <v/>
      </c>
    </row>
    <row r="1197" spans="1:79" x14ac:dyDescent="0.2">
      <c r="A1197" s="3">
        <v>1123</v>
      </c>
      <c r="B1197" s="8" t="str">
        <f>IF(ISBLANK(CRS!$B1126),"",CRS!$A1126)</f>
        <v/>
      </c>
      <c r="C1197" s="8" t="str">
        <f>IF(ISBLANK(CRS!$B1126),"",CRS!$B1126)</f>
        <v/>
      </c>
      <c r="D1197" s="8" t="str">
        <f>IF(ISBLANK(CRS!$B1126),"",CRS!$D1126)</f>
        <v/>
      </c>
      <c r="E1197" s="6" t="str">
        <f>IF(ISBLANK(CRS!$B1126),"",CONCATENATE(B1196," - (",LEFT(D1196,3),") - ",C1196))</f>
        <v/>
      </c>
      <c r="F1197" s="3">
        <v>1151</v>
      </c>
      <c r="G1197" s="8" t="str">
        <f>IF(ISBLANK(Datum!$B1154),"",Datum!$A1154)</f>
        <v/>
      </c>
      <c r="H1197" s="8" t="str">
        <f>IF(ISBLANK(Datum!$B1154),"",Datum!$B1154)</f>
        <v/>
      </c>
      <c r="I1197" s="8" t="str">
        <f>IF(ISBLANK(Datum!$B1154),"",Datum!$D1154)</f>
        <v/>
      </c>
      <c r="J1197" s="6" t="str">
        <f>IF(ISBLANK(Datum!$B1154),"",CONCATENATE(G1196," - (",LEFT(I1196,3),") - ",H1196))</f>
        <v/>
      </c>
      <c r="K1197" s="3">
        <v>1189</v>
      </c>
      <c r="L1197" s="8" t="str">
        <f>IF(ISBLANK(CoordSys!$B1192),"",CoordSys!$A1192)</f>
        <v/>
      </c>
      <c r="M1197" s="8" t="str">
        <f>IF(ISBLANK(CoordSys!$B1192),"",CoordSys!$B1192)</f>
        <v/>
      </c>
      <c r="N1197" s="8" t="str">
        <f>IF(ISBLANK(CoordSys!$B1192),"",CoordSys!$D1192)</f>
        <v/>
      </c>
      <c r="O1197" s="6" t="str">
        <f>IF(ISBLANK(CoordSys!$B1192),"",CONCATENATE(L1197," - ",M1197))</f>
        <v/>
      </c>
      <c r="P1197" s="3">
        <v>1184</v>
      </c>
      <c r="Q1197" s="8" t="str">
        <f>IF(ISBLANK(CSAxis!$B1187),"",CSAxis!$A1187)</f>
        <v/>
      </c>
      <c r="R1197" s="8" t="str">
        <f>IF(ISBLANK(CSAxis!$B1187),"",CSAxis!$B1187)</f>
        <v/>
      </c>
      <c r="S1197" s="6" t="str">
        <f>IF(ISBLANK(CSAxis!$B1187),"",CONCATENATE(Q1197," - ",R1197))</f>
        <v/>
      </c>
      <c r="AB1197" s="3">
        <v>1174</v>
      </c>
      <c r="AC1197" s="8" t="str">
        <f>IF(ISBLANK(UoM!$B1177),"",UoM!$A1177)</f>
        <v/>
      </c>
      <c r="AD1197" s="8" t="str">
        <f>IF(ISBLANK(UoM!$B1177),"",UoM!$B1177)</f>
        <v/>
      </c>
      <c r="AE1197" s="6" t="str">
        <f>IF(ISBLANK(UoM!$B1177),"",CONCATENATE(AC1197," - ",AD1197))</f>
        <v/>
      </c>
      <c r="AF1197" s="3">
        <v>1195</v>
      </c>
      <c r="AG1197" s="8" t="str">
        <f>IF(ISBLANK('Prime Meridian'!$B1198),"",'Prime Meridian'!$A1198)</f>
        <v/>
      </c>
      <c r="AH1197" s="8" t="str">
        <f>IF(ISBLANK('Prime Meridian'!$B1198),"",'Prime Meridian'!$B1198)</f>
        <v/>
      </c>
      <c r="AI1197" s="6" t="str">
        <f>IF(ISBLANK('Prime Meridian'!$B1198),"",CONCATENATE(AG1197," - ",AH1197))</f>
        <v/>
      </c>
      <c r="AN1197" s="3">
        <v>1180</v>
      </c>
      <c r="AO1197" s="8" t="str">
        <f>IF(ISBLANK(OpParam!$B1183),"",OpParam!$A1183)</f>
        <v/>
      </c>
      <c r="AP1197" s="8" t="str">
        <f>IF(ISBLANK(OpParam!$B1183),"",OpParam!$B1183)</f>
        <v/>
      </c>
      <c r="AQ1197" s="6" t="str">
        <f>IF(ISBLANK(OpParam!$B1183),"",CONCATENATE(AO1197," - ",AP1197))</f>
        <v/>
      </c>
      <c r="AS1197" s="8" t="str">
        <f>IF(ISBLANK(CoordOp!$B1160),"",CoordOp!$A1160)</f>
        <v/>
      </c>
      <c r="AT1197" s="8" t="str">
        <f>IF(ISBLANK(CoordOp!$B1160),"",CoordOp!$B1160)</f>
        <v/>
      </c>
      <c r="AU1197" s="6" t="str">
        <f>IF(ISBLANK(CoordOp!$B1160),"",CONCATENATE(AS1197," - ",AT1197))</f>
        <v/>
      </c>
      <c r="AZ1197" s="3">
        <v>1189</v>
      </c>
      <c r="BA1197" s="8" t="str">
        <f>IF(ISBLANK(Ellipsoid!$B1192),"",Ellipsoid!$A1192)</f>
        <v/>
      </c>
      <c r="BB1197" s="8" t="str">
        <f>IF(ISBLANK(Ellipsoid!$B1192),"",Ellipsoid!$B1192)</f>
        <v/>
      </c>
      <c r="BC1197" s="6" t="str">
        <f>IF(ISBLANK(Ellipsoid!$B1192),"",CONCATENATE(BA1197," - ",BB1197))</f>
        <v/>
      </c>
      <c r="BQ1197" s="8" t="str">
        <f>IF(ISBLANK('Source Citation'!$B1199),"",'Source Citation'!$A1199)</f>
        <v/>
      </c>
      <c r="BR1197" s="8" t="str">
        <f>IF(ISBLANK('Source Citation'!$B1199),"",'Source Citation'!$B1199)</f>
        <v/>
      </c>
      <c r="BS1197" s="6" t="str">
        <f>IF(ISBLANK('Source Citation'!$B1199),"",CONCATENATE(BQ1197," - ",BR1197))</f>
        <v/>
      </c>
      <c r="BY1197" s="8" t="str">
        <f>IF(ISBLANK('Geographic Extent'!$B1199),"",'Geographic Extent'!$A1199)</f>
        <v/>
      </c>
      <c r="BZ1197" s="8" t="str">
        <f>IF(ISBLANK('Geographic Extent'!$B1199),"",'Geographic Extent'!$B1199)</f>
        <v/>
      </c>
      <c r="CA1197" s="6" t="str">
        <f>IF(ISBLANK('Geographic Extent'!$B1199),"",CONCATENATE(BY1197," - ",BZ1197))</f>
        <v/>
      </c>
    </row>
    <row r="1198" spans="1:79" x14ac:dyDescent="0.2">
      <c r="A1198" s="3">
        <v>1124</v>
      </c>
      <c r="B1198" s="8" t="str">
        <f>IF(ISBLANK(CRS!$B1127),"",CRS!$A1127)</f>
        <v/>
      </c>
      <c r="C1198" s="8" t="str">
        <f>IF(ISBLANK(CRS!$B1127),"",CRS!$B1127)</f>
        <v/>
      </c>
      <c r="D1198" s="8" t="str">
        <f>IF(ISBLANK(CRS!$B1127),"",CRS!$D1127)</f>
        <v/>
      </c>
      <c r="E1198" s="6" t="str">
        <f>IF(ISBLANK(CRS!$B1127),"",CONCATENATE(B1197," - (",LEFT(D1197,3),") - ",C1197))</f>
        <v/>
      </c>
      <c r="F1198" s="3">
        <v>1152</v>
      </c>
      <c r="G1198" s="8" t="str">
        <f>IF(ISBLANK(Datum!$B1155),"",Datum!$A1155)</f>
        <v/>
      </c>
      <c r="H1198" s="8" t="str">
        <f>IF(ISBLANK(Datum!$B1155),"",Datum!$B1155)</f>
        <v/>
      </c>
      <c r="I1198" s="8" t="str">
        <f>IF(ISBLANK(Datum!$B1155),"",Datum!$D1155)</f>
        <v/>
      </c>
      <c r="J1198" s="6" t="str">
        <f>IF(ISBLANK(Datum!$B1155),"",CONCATENATE(G1197," - (",LEFT(I1197,3),") - ",H1197))</f>
        <v/>
      </c>
      <c r="K1198" s="3">
        <v>1190</v>
      </c>
      <c r="L1198" s="8" t="str">
        <f>IF(ISBLANK(CoordSys!$B1193),"",CoordSys!$A1193)</f>
        <v/>
      </c>
      <c r="M1198" s="8" t="str">
        <f>IF(ISBLANK(CoordSys!$B1193),"",CoordSys!$B1193)</f>
        <v/>
      </c>
      <c r="N1198" s="8" t="str">
        <f>IF(ISBLANK(CoordSys!$B1193),"",CoordSys!$D1193)</f>
        <v/>
      </c>
      <c r="O1198" s="6" t="str">
        <f>IF(ISBLANK(CoordSys!$B1193),"",CONCATENATE(L1198," - ",M1198))</f>
        <v/>
      </c>
      <c r="P1198" s="3">
        <v>1185</v>
      </c>
      <c r="Q1198" s="8" t="str">
        <f>IF(ISBLANK(CSAxis!$B1188),"",CSAxis!$A1188)</f>
        <v/>
      </c>
      <c r="R1198" s="8" t="str">
        <f>IF(ISBLANK(CSAxis!$B1188),"",CSAxis!$B1188)</f>
        <v/>
      </c>
      <c r="S1198" s="6" t="str">
        <f>IF(ISBLANK(CSAxis!$B1188),"",CONCATENATE(Q1198," - ",R1198))</f>
        <v/>
      </c>
      <c r="AB1198" s="3">
        <v>1175</v>
      </c>
      <c r="AC1198" s="8" t="str">
        <f>IF(ISBLANK(UoM!$B1178),"",UoM!$A1178)</f>
        <v/>
      </c>
      <c r="AD1198" s="8" t="str">
        <f>IF(ISBLANK(UoM!$B1178),"",UoM!$B1178)</f>
        <v/>
      </c>
      <c r="AE1198" s="6" t="str">
        <f>IF(ISBLANK(UoM!$B1178),"",CONCATENATE(AC1198," - ",AD1198))</f>
        <v/>
      </c>
      <c r="AF1198" s="3">
        <v>1196</v>
      </c>
      <c r="AG1198" s="8" t="str">
        <f>IF(ISBLANK('Prime Meridian'!$B1199),"",'Prime Meridian'!$A1199)</f>
        <v/>
      </c>
      <c r="AH1198" s="8" t="str">
        <f>IF(ISBLANK('Prime Meridian'!$B1199),"",'Prime Meridian'!$B1199)</f>
        <v/>
      </c>
      <c r="AI1198" s="6" t="str">
        <f>IF(ISBLANK('Prime Meridian'!$B1199),"",CONCATENATE(AG1198," - ",AH1198))</f>
        <v/>
      </c>
      <c r="AN1198" s="3">
        <v>1181</v>
      </c>
      <c r="AO1198" s="8" t="str">
        <f>IF(ISBLANK(OpParam!$B1184),"",OpParam!$A1184)</f>
        <v/>
      </c>
      <c r="AP1198" s="8" t="str">
        <f>IF(ISBLANK(OpParam!$B1184),"",OpParam!$B1184)</f>
        <v/>
      </c>
      <c r="AQ1198" s="6" t="str">
        <f>IF(ISBLANK(OpParam!$B1184),"",CONCATENATE(AO1198," - ",AP1198))</f>
        <v/>
      </c>
      <c r="AS1198" s="8" t="str">
        <f>IF(ISBLANK(CoordOp!$B1161),"",CoordOp!$A1161)</f>
        <v/>
      </c>
      <c r="AT1198" s="8" t="str">
        <f>IF(ISBLANK(CoordOp!$B1161),"",CoordOp!$B1161)</f>
        <v/>
      </c>
      <c r="AU1198" s="6" t="str">
        <f>IF(ISBLANK(CoordOp!$B1161),"",CONCATENATE(AS1198," - ",AT1198))</f>
        <v/>
      </c>
      <c r="AZ1198" s="3">
        <v>1190</v>
      </c>
      <c r="BA1198" s="8" t="str">
        <f>IF(ISBLANK(Ellipsoid!$B1193),"",Ellipsoid!$A1193)</f>
        <v/>
      </c>
      <c r="BB1198" s="8" t="str">
        <f>IF(ISBLANK(Ellipsoid!$B1193),"",Ellipsoid!$B1193)</f>
        <v/>
      </c>
      <c r="BC1198" s="6" t="str">
        <f>IF(ISBLANK(Ellipsoid!$B1193),"",CONCATENATE(BA1198," - ",BB1198))</f>
        <v/>
      </c>
      <c r="BQ1198" s="8" t="str">
        <f>IF(ISBLANK('Source Citation'!$B1200),"",'Source Citation'!$A1200)</f>
        <v/>
      </c>
      <c r="BR1198" s="8" t="str">
        <f>IF(ISBLANK('Source Citation'!$B1200),"",'Source Citation'!$B1200)</f>
        <v/>
      </c>
      <c r="BS1198" s="6" t="str">
        <f>IF(ISBLANK('Source Citation'!$B1200),"",CONCATENATE(BQ1198," - ",BR1198))</f>
        <v/>
      </c>
      <c r="BY1198" s="8" t="str">
        <f>IF(ISBLANK('Geographic Extent'!$B1200),"",'Geographic Extent'!$A1200)</f>
        <v/>
      </c>
      <c r="BZ1198" s="8" t="str">
        <f>IF(ISBLANK('Geographic Extent'!$B1200),"",'Geographic Extent'!$B1200)</f>
        <v/>
      </c>
      <c r="CA1198" s="6" t="str">
        <f>IF(ISBLANK('Geographic Extent'!$B1200),"",CONCATENATE(BY1198," - ",BZ1198))</f>
        <v/>
      </c>
    </row>
    <row r="1199" spans="1:79" x14ac:dyDescent="0.2">
      <c r="A1199" s="3">
        <v>1125</v>
      </c>
      <c r="B1199" s="8" t="str">
        <f>IF(ISBLANK(CRS!$B1128),"",CRS!$A1128)</f>
        <v/>
      </c>
      <c r="C1199" s="8" t="str">
        <f>IF(ISBLANK(CRS!$B1128),"",CRS!$B1128)</f>
        <v/>
      </c>
      <c r="D1199" s="8" t="str">
        <f>IF(ISBLANK(CRS!$B1128),"",CRS!$D1128)</f>
        <v/>
      </c>
      <c r="E1199" s="6" t="str">
        <f>IF(ISBLANK(CRS!$B1128),"",CONCATENATE(B1198," - (",LEFT(D1198,3),") - ",C1198))</f>
        <v/>
      </c>
      <c r="F1199" s="3">
        <v>1153</v>
      </c>
      <c r="G1199" s="8" t="str">
        <f>IF(ISBLANK(Datum!$B1156),"",Datum!$A1156)</f>
        <v/>
      </c>
      <c r="H1199" s="8" t="str">
        <f>IF(ISBLANK(Datum!$B1156),"",Datum!$B1156)</f>
        <v/>
      </c>
      <c r="I1199" s="8" t="str">
        <f>IF(ISBLANK(Datum!$B1156),"",Datum!$D1156)</f>
        <v/>
      </c>
      <c r="J1199" s="6" t="str">
        <f>IF(ISBLANK(Datum!$B1156),"",CONCATENATE(G1198," - (",LEFT(I1198,3),") - ",H1198))</f>
        <v/>
      </c>
      <c r="K1199" s="3">
        <v>1191</v>
      </c>
      <c r="L1199" s="8" t="str">
        <f>IF(ISBLANK(CoordSys!$B1194),"",CoordSys!$A1194)</f>
        <v/>
      </c>
      <c r="M1199" s="8" t="str">
        <f>IF(ISBLANK(CoordSys!$B1194),"",CoordSys!$B1194)</f>
        <v/>
      </c>
      <c r="N1199" s="8" t="str">
        <f>IF(ISBLANK(CoordSys!$B1194),"",CoordSys!$D1194)</f>
        <v/>
      </c>
      <c r="O1199" s="6" t="str">
        <f>IF(ISBLANK(CoordSys!$B1194),"",CONCATENATE(L1199," - ",M1199))</f>
        <v/>
      </c>
      <c r="P1199" s="3">
        <v>1186</v>
      </c>
      <c r="Q1199" s="8" t="str">
        <f>IF(ISBLANK(CSAxis!$B1189),"",CSAxis!$A1189)</f>
        <v/>
      </c>
      <c r="R1199" s="8" t="str">
        <f>IF(ISBLANK(CSAxis!$B1189),"",CSAxis!$B1189)</f>
        <v/>
      </c>
      <c r="S1199" s="6" t="str">
        <f>IF(ISBLANK(CSAxis!$B1189),"",CONCATENATE(Q1199," - ",R1199))</f>
        <v/>
      </c>
      <c r="AB1199" s="3">
        <v>1176</v>
      </c>
      <c r="AC1199" s="8" t="str">
        <f>IF(ISBLANK(UoM!$B1179),"",UoM!$A1179)</f>
        <v/>
      </c>
      <c r="AD1199" s="8" t="str">
        <f>IF(ISBLANK(UoM!$B1179),"",UoM!$B1179)</f>
        <v/>
      </c>
      <c r="AE1199" s="6" t="str">
        <f>IF(ISBLANK(UoM!$B1179),"",CONCATENATE(AC1199," - ",AD1199))</f>
        <v/>
      </c>
      <c r="AF1199" s="3">
        <v>1197</v>
      </c>
      <c r="AG1199" s="8" t="str">
        <f>IF(ISBLANK('Prime Meridian'!$B1200),"",'Prime Meridian'!$A1200)</f>
        <v/>
      </c>
      <c r="AH1199" s="8" t="str">
        <f>IF(ISBLANK('Prime Meridian'!$B1200),"",'Prime Meridian'!$B1200)</f>
        <v/>
      </c>
      <c r="AI1199" s="6" t="str">
        <f>IF(ISBLANK('Prime Meridian'!$B1200),"",CONCATENATE(AG1199," - ",AH1199))</f>
        <v/>
      </c>
      <c r="AN1199" s="3">
        <v>1182</v>
      </c>
      <c r="AO1199" s="8" t="str">
        <f>IF(ISBLANK(OpParam!$B1185),"",OpParam!$A1185)</f>
        <v/>
      </c>
      <c r="AP1199" s="8" t="str">
        <f>IF(ISBLANK(OpParam!$B1185),"",OpParam!$B1185)</f>
        <v/>
      </c>
      <c r="AQ1199" s="6" t="str">
        <f>IF(ISBLANK(OpParam!$B1185),"",CONCATENATE(AO1199," - ",AP1199))</f>
        <v/>
      </c>
      <c r="AS1199" s="8" t="str">
        <f>IF(ISBLANK(CoordOp!$B1162),"",CoordOp!$A1162)</f>
        <v/>
      </c>
      <c r="AT1199" s="8" t="str">
        <f>IF(ISBLANK(CoordOp!$B1162),"",CoordOp!$B1162)</f>
        <v/>
      </c>
      <c r="AU1199" s="6" t="str">
        <f>IF(ISBLANK(CoordOp!$B1162),"",CONCATENATE(AS1199," - ",AT1199))</f>
        <v/>
      </c>
      <c r="AZ1199" s="3">
        <v>1191</v>
      </c>
      <c r="BA1199" s="8" t="str">
        <f>IF(ISBLANK(Ellipsoid!$B1194),"",Ellipsoid!$A1194)</f>
        <v/>
      </c>
      <c r="BB1199" s="8" t="str">
        <f>IF(ISBLANK(Ellipsoid!$B1194),"",Ellipsoid!$B1194)</f>
        <v/>
      </c>
      <c r="BC1199" s="6" t="str">
        <f>IF(ISBLANK(Ellipsoid!$B1194),"",CONCATENATE(BA1199," - ",BB1199))</f>
        <v/>
      </c>
      <c r="BQ1199" s="8" t="str">
        <f>IF(ISBLANK('Source Citation'!$B1201),"",'Source Citation'!$A1201)</f>
        <v/>
      </c>
      <c r="BR1199" s="8" t="str">
        <f>IF(ISBLANK('Source Citation'!$B1201),"",'Source Citation'!$B1201)</f>
        <v/>
      </c>
      <c r="BS1199" s="6" t="str">
        <f>IF(ISBLANK('Source Citation'!$B1201),"",CONCATENATE(BQ1199," - ",BR1199))</f>
        <v/>
      </c>
      <c r="BY1199" s="8" t="str">
        <f>IF(ISBLANK('Geographic Extent'!$B1201),"",'Geographic Extent'!$A1201)</f>
        <v/>
      </c>
      <c r="BZ1199" s="8" t="str">
        <f>IF(ISBLANK('Geographic Extent'!$B1201),"",'Geographic Extent'!$B1201)</f>
        <v/>
      </c>
      <c r="CA1199" s="6" t="str">
        <f>IF(ISBLANK('Geographic Extent'!$B1201),"",CONCATENATE(BY1199," - ",BZ1199))</f>
        <v/>
      </c>
    </row>
    <row r="1200" spans="1:79" x14ac:dyDescent="0.2">
      <c r="A1200" s="3">
        <v>1126</v>
      </c>
      <c r="B1200" s="8" t="str">
        <f>IF(ISBLANK(CRS!$B1129),"",CRS!$A1129)</f>
        <v/>
      </c>
      <c r="C1200" s="8" t="str">
        <f>IF(ISBLANK(CRS!$B1129),"",CRS!$B1129)</f>
        <v/>
      </c>
      <c r="D1200" s="8" t="str">
        <f>IF(ISBLANK(CRS!$B1129),"",CRS!$D1129)</f>
        <v/>
      </c>
      <c r="E1200" s="6" t="str">
        <f>IF(ISBLANK(CRS!$B1129),"",CONCATENATE(B1199," - (",LEFT(D1199,3),") - ",C1199))</f>
        <v/>
      </c>
      <c r="F1200" s="3">
        <v>1154</v>
      </c>
      <c r="G1200" s="8" t="str">
        <f>IF(ISBLANK(Datum!$B1157),"",Datum!$A1157)</f>
        <v/>
      </c>
      <c r="H1200" s="8" t="str">
        <f>IF(ISBLANK(Datum!$B1157),"",Datum!$B1157)</f>
        <v/>
      </c>
      <c r="I1200" s="8" t="str">
        <f>IF(ISBLANK(Datum!$B1157),"",Datum!$D1157)</f>
        <v/>
      </c>
      <c r="J1200" s="6" t="str">
        <f>IF(ISBLANK(Datum!$B1157),"",CONCATENATE(G1199," - (",LEFT(I1199,3),") - ",H1199))</f>
        <v/>
      </c>
      <c r="K1200" s="3">
        <v>1192</v>
      </c>
      <c r="L1200" s="8" t="str">
        <f>IF(ISBLANK(CoordSys!$B1195),"",CoordSys!$A1195)</f>
        <v/>
      </c>
      <c r="M1200" s="8" t="str">
        <f>IF(ISBLANK(CoordSys!$B1195),"",CoordSys!$B1195)</f>
        <v/>
      </c>
      <c r="N1200" s="8" t="str">
        <f>IF(ISBLANK(CoordSys!$B1195),"",CoordSys!$D1195)</f>
        <v/>
      </c>
      <c r="O1200" s="6" t="str">
        <f>IF(ISBLANK(CoordSys!$B1195),"",CONCATENATE(L1200," - ",M1200))</f>
        <v/>
      </c>
      <c r="P1200" s="3">
        <v>1187</v>
      </c>
      <c r="Q1200" s="8" t="str">
        <f>IF(ISBLANK(CSAxis!$B1190),"",CSAxis!$A1190)</f>
        <v/>
      </c>
      <c r="R1200" s="8" t="str">
        <f>IF(ISBLANK(CSAxis!$B1190),"",CSAxis!$B1190)</f>
        <v/>
      </c>
      <c r="S1200" s="6" t="str">
        <f>IF(ISBLANK(CSAxis!$B1190),"",CONCATENATE(Q1200," - ",R1200))</f>
        <v/>
      </c>
      <c r="AB1200" s="3">
        <v>1177</v>
      </c>
      <c r="AC1200" s="8" t="str">
        <f>IF(ISBLANK(UoM!$B1180),"",UoM!$A1180)</f>
        <v/>
      </c>
      <c r="AD1200" s="8" t="str">
        <f>IF(ISBLANK(UoM!$B1180),"",UoM!$B1180)</f>
        <v/>
      </c>
      <c r="AE1200" s="6" t="str">
        <f>IF(ISBLANK(UoM!$B1180),"",CONCATENATE(AC1200," - ",AD1200))</f>
        <v/>
      </c>
      <c r="AF1200" s="3">
        <v>1198</v>
      </c>
      <c r="AG1200" s="8" t="str">
        <f>IF(ISBLANK('Prime Meridian'!$B1201),"",'Prime Meridian'!$A1201)</f>
        <v/>
      </c>
      <c r="AH1200" s="8" t="str">
        <f>IF(ISBLANK('Prime Meridian'!$B1201),"",'Prime Meridian'!$B1201)</f>
        <v/>
      </c>
      <c r="AI1200" s="6" t="str">
        <f>IF(ISBLANK('Prime Meridian'!$B1201),"",CONCATENATE(AG1200," - ",AH1200))</f>
        <v/>
      </c>
      <c r="AN1200" s="3">
        <v>1183</v>
      </c>
      <c r="AO1200" s="8" t="str">
        <f>IF(ISBLANK(OpParam!$B1186),"",OpParam!$A1186)</f>
        <v/>
      </c>
      <c r="AP1200" s="8" t="str">
        <f>IF(ISBLANK(OpParam!$B1186),"",OpParam!$B1186)</f>
        <v/>
      </c>
      <c r="AQ1200" s="6" t="str">
        <f>IF(ISBLANK(OpParam!$B1186),"",CONCATENATE(AO1200," - ",AP1200))</f>
        <v/>
      </c>
      <c r="AS1200" s="8" t="str">
        <f>IF(ISBLANK(CoordOp!$B1163),"",CoordOp!$A1163)</f>
        <v/>
      </c>
      <c r="AT1200" s="8" t="str">
        <f>IF(ISBLANK(CoordOp!$B1163),"",CoordOp!$B1163)</f>
        <v/>
      </c>
      <c r="AU1200" s="6" t="str">
        <f>IF(ISBLANK(CoordOp!$B1163),"",CONCATENATE(AS1200," - ",AT1200))</f>
        <v/>
      </c>
      <c r="AZ1200" s="3">
        <v>1192</v>
      </c>
      <c r="BA1200" s="8" t="str">
        <f>IF(ISBLANK(Ellipsoid!$B1195),"",Ellipsoid!$A1195)</f>
        <v/>
      </c>
      <c r="BB1200" s="8" t="str">
        <f>IF(ISBLANK(Ellipsoid!$B1195),"",Ellipsoid!$B1195)</f>
        <v/>
      </c>
      <c r="BC1200" s="6" t="str">
        <f>IF(ISBLANK(Ellipsoid!$B1195),"",CONCATENATE(BA1200," - ",BB1200))</f>
        <v/>
      </c>
      <c r="BQ1200" s="8" t="str">
        <f>IF(ISBLANK('Source Citation'!$B1202),"",'Source Citation'!$A1202)</f>
        <v/>
      </c>
      <c r="BR1200" s="8" t="str">
        <f>IF(ISBLANK('Source Citation'!$B1202),"",'Source Citation'!$B1202)</f>
        <v/>
      </c>
      <c r="BS1200" s="6" t="str">
        <f>IF(ISBLANK('Source Citation'!$B1202),"",CONCATENATE(BQ1200," - ",BR1200))</f>
        <v/>
      </c>
      <c r="BY1200" s="8" t="str">
        <f>IF(ISBLANK('Geographic Extent'!$B1202),"",'Geographic Extent'!$A1202)</f>
        <v/>
      </c>
      <c r="BZ1200" s="8" t="str">
        <f>IF(ISBLANK('Geographic Extent'!$B1202),"",'Geographic Extent'!$B1202)</f>
        <v/>
      </c>
      <c r="CA1200" s="6" t="str">
        <f>IF(ISBLANK('Geographic Extent'!$B1202),"",CONCATENATE(BY1200," - ",BZ1200))</f>
        <v/>
      </c>
    </row>
    <row r="1201" spans="1:79" x14ac:dyDescent="0.2">
      <c r="A1201" s="3">
        <v>1127</v>
      </c>
      <c r="B1201" s="8" t="str">
        <f>IF(ISBLANK(CRS!$B1130),"",CRS!$A1130)</f>
        <v/>
      </c>
      <c r="C1201" s="8" t="str">
        <f>IF(ISBLANK(CRS!$B1130),"",CRS!$B1130)</f>
        <v/>
      </c>
      <c r="D1201" s="8" t="str">
        <f>IF(ISBLANK(CRS!$B1130),"",CRS!$D1130)</f>
        <v/>
      </c>
      <c r="E1201" s="6" t="str">
        <f>IF(ISBLANK(CRS!$B1130),"",CONCATENATE(B1200," - (",LEFT(D1200,3),") - ",C1200))</f>
        <v/>
      </c>
      <c r="F1201" s="3">
        <v>1155</v>
      </c>
      <c r="G1201" s="8" t="str">
        <f>IF(ISBLANK(Datum!$B1158),"",Datum!$A1158)</f>
        <v/>
      </c>
      <c r="H1201" s="8" t="str">
        <f>IF(ISBLANK(Datum!$B1158),"",Datum!$B1158)</f>
        <v/>
      </c>
      <c r="I1201" s="8" t="str">
        <f>IF(ISBLANK(Datum!$B1158),"",Datum!$D1158)</f>
        <v/>
      </c>
      <c r="J1201" s="6" t="str">
        <f>IF(ISBLANK(Datum!$B1158),"",CONCATENATE(G1200," - (",LEFT(I1200,3),") - ",H1200))</f>
        <v/>
      </c>
      <c r="K1201" s="3">
        <v>1193</v>
      </c>
      <c r="L1201" s="8" t="str">
        <f>IF(ISBLANK(CoordSys!$B1196),"",CoordSys!$A1196)</f>
        <v/>
      </c>
      <c r="M1201" s="8" t="str">
        <f>IF(ISBLANK(CoordSys!$B1196),"",CoordSys!$B1196)</f>
        <v/>
      </c>
      <c r="N1201" s="8" t="str">
        <f>IF(ISBLANK(CoordSys!$B1196),"",CoordSys!$D1196)</f>
        <v/>
      </c>
      <c r="O1201" s="6" t="str">
        <f>IF(ISBLANK(CoordSys!$B1196),"",CONCATENATE(L1201," - ",M1201))</f>
        <v/>
      </c>
      <c r="P1201" s="3">
        <v>1188</v>
      </c>
      <c r="Q1201" s="8" t="str">
        <f>IF(ISBLANK(CSAxis!$B1191),"",CSAxis!$A1191)</f>
        <v/>
      </c>
      <c r="R1201" s="8" t="str">
        <f>IF(ISBLANK(CSAxis!$B1191),"",CSAxis!$B1191)</f>
        <v/>
      </c>
      <c r="S1201" s="6" t="str">
        <f>IF(ISBLANK(CSAxis!$B1191),"",CONCATENATE(Q1201," - ",R1201))</f>
        <v/>
      </c>
      <c r="AB1201" s="3">
        <v>1178</v>
      </c>
      <c r="AC1201" s="8" t="str">
        <f>IF(ISBLANK(UoM!$B1181),"",UoM!$A1181)</f>
        <v/>
      </c>
      <c r="AD1201" s="8" t="str">
        <f>IF(ISBLANK(UoM!$B1181),"",UoM!$B1181)</f>
        <v/>
      </c>
      <c r="AE1201" s="6" t="str">
        <f>IF(ISBLANK(UoM!$B1181),"",CONCATENATE(AC1201," - ",AD1201))</f>
        <v/>
      </c>
      <c r="AF1201" s="3">
        <v>1199</v>
      </c>
      <c r="AG1201" s="8" t="str">
        <f>IF(ISBLANK('Prime Meridian'!$B1202),"",'Prime Meridian'!$A1202)</f>
        <v/>
      </c>
      <c r="AH1201" s="8" t="str">
        <f>IF(ISBLANK('Prime Meridian'!$B1202),"",'Prime Meridian'!$B1202)</f>
        <v/>
      </c>
      <c r="AI1201" s="6" t="str">
        <f>IF(ISBLANK('Prime Meridian'!$B1202),"",CONCATENATE(AG1201," - ",AH1201))</f>
        <v/>
      </c>
      <c r="AN1201" s="3">
        <v>1184</v>
      </c>
      <c r="AO1201" s="8" t="str">
        <f>IF(ISBLANK(OpParam!$B1187),"",OpParam!$A1187)</f>
        <v/>
      </c>
      <c r="AP1201" s="8" t="str">
        <f>IF(ISBLANK(OpParam!$B1187),"",OpParam!$B1187)</f>
        <v/>
      </c>
      <c r="AQ1201" s="6" t="str">
        <f>IF(ISBLANK(OpParam!$B1187),"",CONCATENATE(AO1201," - ",AP1201))</f>
        <v/>
      </c>
      <c r="AS1201" s="8" t="str">
        <f>IF(ISBLANK(CoordOp!$B1164),"",CoordOp!$A1164)</f>
        <v/>
      </c>
      <c r="AT1201" s="8" t="str">
        <f>IF(ISBLANK(CoordOp!$B1164),"",CoordOp!$B1164)</f>
        <v/>
      </c>
      <c r="AU1201" s="6" t="str">
        <f>IF(ISBLANK(CoordOp!$B1164),"",CONCATENATE(AS1201," - ",AT1201))</f>
        <v/>
      </c>
      <c r="AZ1201" s="3">
        <v>1193</v>
      </c>
      <c r="BA1201" s="8" t="str">
        <f>IF(ISBLANK(Ellipsoid!$B1196),"",Ellipsoid!$A1196)</f>
        <v/>
      </c>
      <c r="BB1201" s="8" t="str">
        <f>IF(ISBLANK(Ellipsoid!$B1196),"",Ellipsoid!$B1196)</f>
        <v/>
      </c>
      <c r="BC1201" s="6" t="str">
        <f>IF(ISBLANK(Ellipsoid!$B1196),"",CONCATENATE(BA1201," - ",BB1201))</f>
        <v/>
      </c>
      <c r="BQ1201" s="8" t="str">
        <f>IF(ISBLANK('Source Citation'!$B1203),"",'Source Citation'!$A1203)</f>
        <v/>
      </c>
      <c r="BR1201" s="8" t="str">
        <f>IF(ISBLANK('Source Citation'!$B1203),"",'Source Citation'!$B1203)</f>
        <v/>
      </c>
      <c r="BS1201" s="6" t="str">
        <f>IF(ISBLANK('Source Citation'!$B1203),"",CONCATENATE(BQ1201," - ",BR1201))</f>
        <v/>
      </c>
      <c r="BY1201" s="8" t="str">
        <f>IF(ISBLANK('Geographic Extent'!$B1203),"",'Geographic Extent'!$A1203)</f>
        <v/>
      </c>
      <c r="BZ1201" s="8" t="str">
        <f>IF(ISBLANK('Geographic Extent'!$B1203),"",'Geographic Extent'!$B1203)</f>
        <v/>
      </c>
      <c r="CA1201" s="6" t="str">
        <f>IF(ISBLANK('Geographic Extent'!$B1203),"",CONCATENATE(BY1201," - ",BZ1201))</f>
        <v/>
      </c>
    </row>
    <row r="1202" spans="1:79" x14ac:dyDescent="0.2">
      <c r="A1202" s="3">
        <v>1128</v>
      </c>
      <c r="B1202" s="8" t="str">
        <f>IF(ISBLANK(CRS!$B1131),"",CRS!$A1131)</f>
        <v/>
      </c>
      <c r="C1202" s="8" t="str">
        <f>IF(ISBLANK(CRS!$B1131),"",CRS!$B1131)</f>
        <v/>
      </c>
      <c r="D1202" s="8" t="str">
        <f>IF(ISBLANK(CRS!$B1131),"",CRS!$D1131)</f>
        <v/>
      </c>
      <c r="E1202" s="6" t="str">
        <f>IF(ISBLANK(CRS!$B1131),"",CONCATENATE(B1201," - (",LEFT(D1201,3),") - ",C1201))</f>
        <v/>
      </c>
      <c r="F1202" s="3">
        <v>1156</v>
      </c>
      <c r="G1202" s="8" t="str">
        <f>IF(ISBLANK(Datum!$B1159),"",Datum!$A1159)</f>
        <v/>
      </c>
      <c r="H1202" s="8" t="str">
        <f>IF(ISBLANK(Datum!$B1159),"",Datum!$B1159)</f>
        <v/>
      </c>
      <c r="I1202" s="8" t="str">
        <f>IF(ISBLANK(Datum!$B1159),"",Datum!$D1159)</f>
        <v/>
      </c>
      <c r="J1202" s="6" t="str">
        <f>IF(ISBLANK(Datum!$B1159),"",CONCATENATE(G1201," - (",LEFT(I1201,3),") - ",H1201))</f>
        <v/>
      </c>
      <c r="K1202" s="3">
        <v>1194</v>
      </c>
      <c r="L1202" s="8" t="str">
        <f>IF(ISBLANK(CoordSys!$B1197),"",CoordSys!$A1197)</f>
        <v/>
      </c>
      <c r="M1202" s="8" t="str">
        <f>IF(ISBLANK(CoordSys!$B1197),"",CoordSys!$B1197)</f>
        <v/>
      </c>
      <c r="N1202" s="8" t="str">
        <f>IF(ISBLANK(CoordSys!$B1197),"",CoordSys!$D1197)</f>
        <v/>
      </c>
      <c r="O1202" s="6" t="str">
        <f>IF(ISBLANK(CoordSys!$B1197),"",CONCATENATE(L1202," - ",M1202))</f>
        <v/>
      </c>
      <c r="P1202" s="3">
        <v>1189</v>
      </c>
      <c r="Q1202" s="8" t="str">
        <f>IF(ISBLANK(CSAxis!$B1192),"",CSAxis!$A1192)</f>
        <v/>
      </c>
      <c r="R1202" s="8" t="str">
        <f>IF(ISBLANK(CSAxis!$B1192),"",CSAxis!$B1192)</f>
        <v/>
      </c>
      <c r="S1202" s="6" t="str">
        <f>IF(ISBLANK(CSAxis!$B1192),"",CONCATENATE(Q1202," - ",R1202))</f>
        <v/>
      </c>
      <c r="AB1202" s="3">
        <v>1179</v>
      </c>
      <c r="AC1202" s="8" t="str">
        <f>IF(ISBLANK(UoM!$B1182),"",UoM!$A1182)</f>
        <v/>
      </c>
      <c r="AD1202" s="8" t="str">
        <f>IF(ISBLANK(UoM!$B1182),"",UoM!$B1182)</f>
        <v/>
      </c>
      <c r="AE1202" s="6" t="str">
        <f>IF(ISBLANK(UoM!$B1182),"",CONCATENATE(AC1202," - ",AD1202))</f>
        <v/>
      </c>
      <c r="AF1202" s="3">
        <v>1200</v>
      </c>
      <c r="AG1202" s="8" t="str">
        <f>IF(ISBLANK('Prime Meridian'!$B1203),"",'Prime Meridian'!$A1203)</f>
        <v/>
      </c>
      <c r="AH1202" s="8" t="str">
        <f>IF(ISBLANK('Prime Meridian'!$B1203),"",'Prime Meridian'!$B1203)</f>
        <v/>
      </c>
      <c r="AI1202" s="6" t="str">
        <f>IF(ISBLANK('Prime Meridian'!$B1203),"",CONCATENATE(AG1202," - ",AH1202))</f>
        <v/>
      </c>
      <c r="AN1202" s="3">
        <v>1185</v>
      </c>
      <c r="AO1202" s="8" t="str">
        <f>IF(ISBLANK(OpParam!$B1188),"",OpParam!$A1188)</f>
        <v/>
      </c>
      <c r="AP1202" s="8" t="str">
        <f>IF(ISBLANK(OpParam!$B1188),"",OpParam!$B1188)</f>
        <v/>
      </c>
      <c r="AQ1202" s="6" t="str">
        <f>IF(ISBLANK(OpParam!$B1188),"",CONCATENATE(AO1202," - ",AP1202))</f>
        <v/>
      </c>
      <c r="AS1202" s="8" t="str">
        <f>IF(ISBLANK(CoordOp!$B1165),"",CoordOp!$A1165)</f>
        <v/>
      </c>
      <c r="AT1202" s="8" t="str">
        <f>IF(ISBLANK(CoordOp!$B1165),"",CoordOp!$B1165)</f>
        <v/>
      </c>
      <c r="AU1202" s="6" t="str">
        <f>IF(ISBLANK(CoordOp!$B1165),"",CONCATENATE(AS1202," - ",AT1202))</f>
        <v/>
      </c>
      <c r="AZ1202" s="3">
        <v>1194</v>
      </c>
      <c r="BA1202" s="8" t="str">
        <f>IF(ISBLANK(Ellipsoid!$B1197),"",Ellipsoid!$A1197)</f>
        <v/>
      </c>
      <c r="BB1202" s="8" t="str">
        <f>IF(ISBLANK(Ellipsoid!$B1197),"",Ellipsoid!$B1197)</f>
        <v/>
      </c>
      <c r="BC1202" s="6" t="str">
        <f>IF(ISBLANK(Ellipsoid!$B1197),"",CONCATENATE(BA1202," - ",BB1202))</f>
        <v/>
      </c>
      <c r="BQ1202" s="8" t="str">
        <f>IF(ISBLANK('Source Citation'!$B1204),"",'Source Citation'!$A1204)</f>
        <v/>
      </c>
      <c r="BR1202" s="8" t="str">
        <f>IF(ISBLANK('Source Citation'!$B1204),"",'Source Citation'!$B1204)</f>
        <v/>
      </c>
      <c r="BS1202" s="6" t="str">
        <f>IF(ISBLANK('Source Citation'!$B1204),"",CONCATENATE(BQ1202," - ",BR1202))</f>
        <v/>
      </c>
      <c r="BY1202" s="8" t="str">
        <f>IF(ISBLANK('Geographic Extent'!$B1204),"",'Geographic Extent'!$A1204)</f>
        <v/>
      </c>
      <c r="BZ1202" s="8" t="str">
        <f>IF(ISBLANK('Geographic Extent'!$B1204),"",'Geographic Extent'!$B1204)</f>
        <v/>
      </c>
      <c r="CA1202" s="6" t="str">
        <f>IF(ISBLANK('Geographic Extent'!$B1204),"",CONCATENATE(BY1202," - ",BZ1202))</f>
        <v/>
      </c>
    </row>
    <row r="1203" spans="1:79" x14ac:dyDescent="0.2">
      <c r="A1203" s="3">
        <v>1129</v>
      </c>
      <c r="B1203" s="8" t="str">
        <f>IF(ISBLANK(CRS!$B1132),"",CRS!$A1132)</f>
        <v/>
      </c>
      <c r="C1203" s="8" t="str">
        <f>IF(ISBLANK(CRS!$B1132),"",CRS!$B1132)</f>
        <v/>
      </c>
      <c r="D1203" s="8" t="str">
        <f>IF(ISBLANK(CRS!$B1132),"",CRS!$D1132)</f>
        <v/>
      </c>
      <c r="E1203" s="6" t="str">
        <f>IF(ISBLANK(CRS!$B1132),"",CONCATENATE(B1202," - (",LEFT(D1202,3),") - ",C1202))</f>
        <v/>
      </c>
      <c r="F1203" s="3">
        <v>1157</v>
      </c>
      <c r="G1203" s="8" t="str">
        <f>IF(ISBLANK(Datum!$B1160),"",Datum!$A1160)</f>
        <v/>
      </c>
      <c r="H1203" s="8" t="str">
        <f>IF(ISBLANK(Datum!$B1160),"",Datum!$B1160)</f>
        <v/>
      </c>
      <c r="I1203" s="8" t="str">
        <f>IF(ISBLANK(Datum!$B1160),"",Datum!$D1160)</f>
        <v/>
      </c>
      <c r="J1203" s="6" t="str">
        <f>IF(ISBLANK(Datum!$B1160),"",CONCATENATE(G1202," - (",LEFT(I1202,3),") - ",H1202))</f>
        <v/>
      </c>
      <c r="K1203" s="3">
        <v>1195</v>
      </c>
      <c r="L1203" s="8" t="str">
        <f>IF(ISBLANK(CoordSys!$B1198),"",CoordSys!$A1198)</f>
        <v/>
      </c>
      <c r="M1203" s="8" t="str">
        <f>IF(ISBLANK(CoordSys!$B1198),"",CoordSys!$B1198)</f>
        <v/>
      </c>
      <c r="N1203" s="8" t="str">
        <f>IF(ISBLANK(CoordSys!$B1198),"",CoordSys!$D1198)</f>
        <v/>
      </c>
      <c r="O1203" s="6" t="str">
        <f>IF(ISBLANK(CoordSys!$B1198),"",CONCATENATE(L1203," - ",M1203))</f>
        <v/>
      </c>
      <c r="P1203" s="3">
        <v>1190</v>
      </c>
      <c r="Q1203" s="8" t="str">
        <f>IF(ISBLANK(CSAxis!$B1193),"",CSAxis!$A1193)</f>
        <v/>
      </c>
      <c r="R1203" s="8" t="str">
        <f>IF(ISBLANK(CSAxis!$B1193),"",CSAxis!$B1193)</f>
        <v/>
      </c>
      <c r="S1203" s="6" t="str">
        <f>IF(ISBLANK(CSAxis!$B1193),"",CONCATENATE(Q1203," - ",R1203))</f>
        <v/>
      </c>
      <c r="AB1203" s="3">
        <v>1180</v>
      </c>
      <c r="AC1203" s="8" t="str">
        <f>IF(ISBLANK(UoM!$B1183),"",UoM!$A1183)</f>
        <v/>
      </c>
      <c r="AD1203" s="8" t="str">
        <f>IF(ISBLANK(UoM!$B1183),"",UoM!$B1183)</f>
        <v/>
      </c>
      <c r="AE1203" s="6" t="str">
        <f>IF(ISBLANK(UoM!$B1183),"",CONCATENATE(AC1203," - ",AD1203))</f>
        <v/>
      </c>
      <c r="AF1203" s="3">
        <v>1201</v>
      </c>
      <c r="AG1203" s="8" t="str">
        <f>IF(ISBLANK('Prime Meridian'!$B1204),"",'Prime Meridian'!$A1204)</f>
        <v/>
      </c>
      <c r="AH1203" s="8" t="str">
        <f>IF(ISBLANK('Prime Meridian'!$B1204),"",'Prime Meridian'!$B1204)</f>
        <v/>
      </c>
      <c r="AI1203" s="6" t="str">
        <f>IF(ISBLANK('Prime Meridian'!$B1204),"",CONCATENATE(AG1203," - ",AH1203))</f>
        <v/>
      </c>
      <c r="AN1203" s="3">
        <v>1186</v>
      </c>
      <c r="AO1203" s="8" t="str">
        <f>IF(ISBLANK(OpParam!$B1189),"",OpParam!$A1189)</f>
        <v/>
      </c>
      <c r="AP1203" s="8" t="str">
        <f>IF(ISBLANK(OpParam!$B1189),"",OpParam!$B1189)</f>
        <v/>
      </c>
      <c r="AQ1203" s="6" t="str">
        <f>IF(ISBLANK(OpParam!$B1189),"",CONCATENATE(AO1203," - ",AP1203))</f>
        <v/>
      </c>
      <c r="AS1203" s="8" t="str">
        <f>IF(ISBLANK(CoordOp!$B1166),"",CoordOp!$A1166)</f>
        <v/>
      </c>
      <c r="AT1203" s="8" t="str">
        <f>IF(ISBLANK(CoordOp!$B1166),"",CoordOp!$B1166)</f>
        <v/>
      </c>
      <c r="AU1203" s="6" t="str">
        <f>IF(ISBLANK(CoordOp!$B1166),"",CONCATENATE(AS1203," - ",AT1203))</f>
        <v/>
      </c>
      <c r="AZ1203" s="3">
        <v>1195</v>
      </c>
      <c r="BA1203" s="8" t="str">
        <f>IF(ISBLANK(Ellipsoid!$B1198),"",Ellipsoid!$A1198)</f>
        <v/>
      </c>
      <c r="BB1203" s="8" t="str">
        <f>IF(ISBLANK(Ellipsoid!$B1198),"",Ellipsoid!$B1198)</f>
        <v/>
      </c>
      <c r="BC1203" s="6" t="str">
        <f>IF(ISBLANK(Ellipsoid!$B1198),"",CONCATENATE(BA1203," - ",BB1203))</f>
        <v/>
      </c>
      <c r="BQ1203" s="8" t="str">
        <f>IF(ISBLANK('Source Citation'!$B1205),"",'Source Citation'!$A1205)</f>
        <v/>
      </c>
      <c r="BR1203" s="8" t="str">
        <f>IF(ISBLANK('Source Citation'!$B1205),"",'Source Citation'!$B1205)</f>
        <v/>
      </c>
      <c r="BS1203" s="6" t="str">
        <f>IF(ISBLANK('Source Citation'!$B1205),"",CONCATENATE(BQ1203," - ",BR1203))</f>
        <v/>
      </c>
      <c r="BY1203" s="8" t="str">
        <f>IF(ISBLANK('Geographic Extent'!$B1205),"",'Geographic Extent'!$A1205)</f>
        <v/>
      </c>
      <c r="BZ1203" s="8" t="str">
        <f>IF(ISBLANK('Geographic Extent'!$B1205),"",'Geographic Extent'!$B1205)</f>
        <v/>
      </c>
      <c r="CA1203" s="6" t="str">
        <f>IF(ISBLANK('Geographic Extent'!$B1205),"",CONCATENATE(BY1203," - ",BZ1203))</f>
        <v/>
      </c>
    </row>
    <row r="1204" spans="1:79" x14ac:dyDescent="0.2">
      <c r="A1204" s="3">
        <v>1130</v>
      </c>
      <c r="B1204" s="8" t="str">
        <f>IF(ISBLANK(CRS!$B1133),"",CRS!$A1133)</f>
        <v/>
      </c>
      <c r="C1204" s="8" t="str">
        <f>IF(ISBLANK(CRS!$B1133),"",CRS!$B1133)</f>
        <v/>
      </c>
      <c r="D1204" s="8" t="str">
        <f>IF(ISBLANK(CRS!$B1133),"",CRS!$D1133)</f>
        <v/>
      </c>
      <c r="E1204" s="6" t="str">
        <f>IF(ISBLANK(CRS!$B1133),"",CONCATENATE(B1203," - (",LEFT(D1203,3),") - ",C1203))</f>
        <v/>
      </c>
      <c r="F1204" s="3">
        <v>1158</v>
      </c>
      <c r="G1204" s="8" t="str">
        <f>IF(ISBLANK(Datum!$B1161),"",Datum!$A1161)</f>
        <v/>
      </c>
      <c r="H1204" s="8" t="str">
        <f>IF(ISBLANK(Datum!$B1161),"",Datum!$B1161)</f>
        <v/>
      </c>
      <c r="I1204" s="8" t="str">
        <f>IF(ISBLANK(Datum!$B1161),"",Datum!$D1161)</f>
        <v/>
      </c>
      <c r="J1204" s="6" t="str">
        <f>IF(ISBLANK(Datum!$B1161),"",CONCATENATE(G1203," - (",LEFT(I1203,3),") - ",H1203))</f>
        <v/>
      </c>
      <c r="K1204" s="3">
        <v>1196</v>
      </c>
      <c r="L1204" s="8" t="str">
        <f>IF(ISBLANK(CoordSys!$B1199),"",CoordSys!$A1199)</f>
        <v/>
      </c>
      <c r="M1204" s="8" t="str">
        <f>IF(ISBLANK(CoordSys!$B1199),"",CoordSys!$B1199)</f>
        <v/>
      </c>
      <c r="N1204" s="8" t="str">
        <f>IF(ISBLANK(CoordSys!$B1199),"",CoordSys!$D1199)</f>
        <v/>
      </c>
      <c r="O1204" s="6" t="str">
        <f>IF(ISBLANK(CoordSys!$B1199),"",CONCATENATE(L1204," - ",M1204))</f>
        <v/>
      </c>
      <c r="P1204" s="3">
        <v>1191</v>
      </c>
      <c r="Q1204" s="8" t="str">
        <f>IF(ISBLANK(CSAxis!$B1194),"",CSAxis!$A1194)</f>
        <v/>
      </c>
      <c r="R1204" s="8" t="str">
        <f>IF(ISBLANK(CSAxis!$B1194),"",CSAxis!$B1194)</f>
        <v/>
      </c>
      <c r="S1204" s="6" t="str">
        <f>IF(ISBLANK(CSAxis!$B1194),"",CONCATENATE(Q1204," - ",R1204))</f>
        <v/>
      </c>
      <c r="AB1204" s="3">
        <v>1181</v>
      </c>
      <c r="AC1204" s="8" t="str">
        <f>IF(ISBLANK(UoM!$B1184),"",UoM!$A1184)</f>
        <v/>
      </c>
      <c r="AD1204" s="8" t="str">
        <f>IF(ISBLANK(UoM!$B1184),"",UoM!$B1184)</f>
        <v/>
      </c>
      <c r="AE1204" s="6" t="str">
        <f>IF(ISBLANK(UoM!$B1184),"",CONCATENATE(AC1204," - ",AD1204))</f>
        <v/>
      </c>
      <c r="AF1204" s="3">
        <v>1202</v>
      </c>
      <c r="AG1204" s="8" t="str">
        <f>IF(ISBLANK('Prime Meridian'!$B1205),"",'Prime Meridian'!$A1205)</f>
        <v/>
      </c>
      <c r="AH1204" s="8" t="str">
        <f>IF(ISBLANK('Prime Meridian'!$B1205),"",'Prime Meridian'!$B1205)</f>
        <v/>
      </c>
      <c r="AI1204" s="6" t="str">
        <f>IF(ISBLANK('Prime Meridian'!$B1205),"",CONCATENATE(AG1204," - ",AH1204))</f>
        <v/>
      </c>
      <c r="AN1204" s="3">
        <v>1187</v>
      </c>
      <c r="AO1204" s="8" t="str">
        <f>IF(ISBLANK(OpParam!$B1190),"",OpParam!$A1190)</f>
        <v/>
      </c>
      <c r="AP1204" s="8" t="str">
        <f>IF(ISBLANK(OpParam!$B1190),"",OpParam!$B1190)</f>
        <v/>
      </c>
      <c r="AQ1204" s="6" t="str">
        <f>IF(ISBLANK(OpParam!$B1190),"",CONCATENATE(AO1204," - ",AP1204))</f>
        <v/>
      </c>
      <c r="AS1204" s="8" t="str">
        <f>IF(ISBLANK(CoordOp!$B1167),"",CoordOp!$A1167)</f>
        <v/>
      </c>
      <c r="AT1204" s="8" t="str">
        <f>IF(ISBLANK(CoordOp!$B1167),"",CoordOp!$B1167)</f>
        <v/>
      </c>
      <c r="AU1204" s="6" t="str">
        <f>IF(ISBLANK(CoordOp!$B1167),"",CONCATENATE(AS1204," - ",AT1204))</f>
        <v/>
      </c>
      <c r="AZ1204" s="3">
        <v>1196</v>
      </c>
      <c r="BA1204" s="8" t="str">
        <f>IF(ISBLANK(Ellipsoid!$B1199),"",Ellipsoid!$A1199)</f>
        <v/>
      </c>
      <c r="BB1204" s="8" t="str">
        <f>IF(ISBLANK(Ellipsoid!$B1199),"",Ellipsoid!$B1199)</f>
        <v/>
      </c>
      <c r="BC1204" s="6" t="str">
        <f>IF(ISBLANK(Ellipsoid!$B1199),"",CONCATENATE(BA1204," - ",BB1204))</f>
        <v/>
      </c>
      <c r="BQ1204" s="8" t="str">
        <f>IF(ISBLANK('Source Citation'!$B1206),"",'Source Citation'!$A1206)</f>
        <v/>
      </c>
      <c r="BR1204" s="8" t="str">
        <f>IF(ISBLANK('Source Citation'!$B1206),"",'Source Citation'!$B1206)</f>
        <v/>
      </c>
      <c r="BS1204" s="6" t="str">
        <f>IF(ISBLANK('Source Citation'!$B1206),"",CONCATENATE(BQ1204," - ",BR1204))</f>
        <v/>
      </c>
      <c r="BY1204" s="8" t="str">
        <f>IF(ISBLANK('Geographic Extent'!$B1206),"",'Geographic Extent'!$A1206)</f>
        <v/>
      </c>
      <c r="BZ1204" s="8" t="str">
        <f>IF(ISBLANK('Geographic Extent'!$B1206),"",'Geographic Extent'!$B1206)</f>
        <v/>
      </c>
      <c r="CA1204" s="6" t="str">
        <f>IF(ISBLANK('Geographic Extent'!$B1206),"",CONCATENATE(BY1204," - ",BZ1204))</f>
        <v/>
      </c>
    </row>
    <row r="1205" spans="1:79" x14ac:dyDescent="0.2">
      <c r="A1205" s="3">
        <v>1131</v>
      </c>
      <c r="B1205" s="8" t="str">
        <f>IF(ISBLANK(CRS!$B1134),"",CRS!$A1134)</f>
        <v/>
      </c>
      <c r="C1205" s="8" t="str">
        <f>IF(ISBLANK(CRS!$B1134),"",CRS!$B1134)</f>
        <v/>
      </c>
      <c r="D1205" s="8" t="str">
        <f>IF(ISBLANK(CRS!$B1134),"",CRS!$D1134)</f>
        <v/>
      </c>
      <c r="E1205" s="6" t="str">
        <f>IF(ISBLANK(CRS!$B1134),"",CONCATENATE(B1204," - (",LEFT(D1204,3),") - ",C1204))</f>
        <v/>
      </c>
      <c r="F1205" s="3">
        <v>1159</v>
      </c>
      <c r="G1205" s="8" t="str">
        <f>IF(ISBLANK(Datum!$B1162),"",Datum!$A1162)</f>
        <v/>
      </c>
      <c r="H1205" s="8" t="str">
        <f>IF(ISBLANK(Datum!$B1162),"",Datum!$B1162)</f>
        <v/>
      </c>
      <c r="I1205" s="8" t="str">
        <f>IF(ISBLANK(Datum!$B1162),"",Datum!$D1162)</f>
        <v/>
      </c>
      <c r="J1205" s="6" t="str">
        <f>IF(ISBLANK(Datum!$B1162),"",CONCATENATE(G1204," - (",LEFT(I1204,3),") - ",H1204))</f>
        <v/>
      </c>
      <c r="K1205" s="3">
        <v>1197</v>
      </c>
      <c r="L1205" s="8" t="str">
        <f>IF(ISBLANK(CoordSys!$B1200),"",CoordSys!$A1200)</f>
        <v/>
      </c>
      <c r="M1205" s="8" t="str">
        <f>IF(ISBLANK(CoordSys!$B1200),"",CoordSys!$B1200)</f>
        <v/>
      </c>
      <c r="N1205" s="8" t="str">
        <f>IF(ISBLANK(CoordSys!$B1200),"",CoordSys!$D1200)</f>
        <v/>
      </c>
      <c r="O1205" s="6" t="str">
        <f>IF(ISBLANK(CoordSys!$B1200),"",CONCATENATE(L1205," - ",M1205))</f>
        <v/>
      </c>
      <c r="P1205" s="3">
        <v>1192</v>
      </c>
      <c r="Q1205" s="8" t="str">
        <f>IF(ISBLANK(CSAxis!$B1195),"",CSAxis!$A1195)</f>
        <v/>
      </c>
      <c r="R1205" s="8" t="str">
        <f>IF(ISBLANK(CSAxis!$B1195),"",CSAxis!$B1195)</f>
        <v/>
      </c>
      <c r="S1205" s="6" t="str">
        <f>IF(ISBLANK(CSAxis!$B1195),"",CONCATENATE(Q1205," - ",R1205))</f>
        <v/>
      </c>
      <c r="AB1205" s="3">
        <v>1182</v>
      </c>
      <c r="AC1205" s="8" t="str">
        <f>IF(ISBLANK(UoM!$B1185),"",UoM!$A1185)</f>
        <v/>
      </c>
      <c r="AD1205" s="8" t="str">
        <f>IF(ISBLANK(UoM!$B1185),"",UoM!$B1185)</f>
        <v/>
      </c>
      <c r="AE1205" s="6" t="str">
        <f>IF(ISBLANK(UoM!$B1185),"",CONCATENATE(AC1205," - ",AD1205))</f>
        <v/>
      </c>
      <c r="AF1205" s="3">
        <v>1203</v>
      </c>
      <c r="AG1205" s="8" t="str">
        <f>IF(ISBLANK('Prime Meridian'!$B1206),"",'Prime Meridian'!$A1206)</f>
        <v/>
      </c>
      <c r="AH1205" s="8" t="str">
        <f>IF(ISBLANK('Prime Meridian'!$B1206),"",'Prime Meridian'!$B1206)</f>
        <v/>
      </c>
      <c r="AI1205" s="6" t="str">
        <f>IF(ISBLANK('Prime Meridian'!$B1206),"",CONCATENATE(AG1205," - ",AH1205))</f>
        <v/>
      </c>
      <c r="AN1205" s="3">
        <v>1188</v>
      </c>
      <c r="AO1205" s="8" t="str">
        <f>IF(ISBLANK(OpParam!$B1191),"",OpParam!$A1191)</f>
        <v/>
      </c>
      <c r="AP1205" s="8" t="str">
        <f>IF(ISBLANK(OpParam!$B1191),"",OpParam!$B1191)</f>
        <v/>
      </c>
      <c r="AQ1205" s="6" t="str">
        <f>IF(ISBLANK(OpParam!$B1191),"",CONCATENATE(AO1205," - ",AP1205))</f>
        <v/>
      </c>
      <c r="AS1205" s="8" t="str">
        <f>IF(ISBLANK(CoordOp!$B1168),"",CoordOp!$A1168)</f>
        <v/>
      </c>
      <c r="AT1205" s="8" t="str">
        <f>IF(ISBLANK(CoordOp!$B1168),"",CoordOp!$B1168)</f>
        <v/>
      </c>
      <c r="AU1205" s="6" t="str">
        <f>IF(ISBLANK(CoordOp!$B1168),"",CONCATENATE(AS1205," - ",AT1205))</f>
        <v/>
      </c>
      <c r="AZ1205" s="3">
        <v>1197</v>
      </c>
      <c r="BA1205" s="8" t="str">
        <f>IF(ISBLANK(Ellipsoid!$B1200),"",Ellipsoid!$A1200)</f>
        <v/>
      </c>
      <c r="BB1205" s="8" t="str">
        <f>IF(ISBLANK(Ellipsoid!$B1200),"",Ellipsoid!$B1200)</f>
        <v/>
      </c>
      <c r="BC1205" s="6" t="str">
        <f>IF(ISBLANK(Ellipsoid!$B1200),"",CONCATENATE(BA1205," - ",BB1205))</f>
        <v/>
      </c>
      <c r="BQ1205" s="8" t="str">
        <f>IF(ISBLANK('Source Citation'!$B1207),"",'Source Citation'!$A1207)</f>
        <v/>
      </c>
      <c r="BR1205" s="8" t="str">
        <f>IF(ISBLANK('Source Citation'!$B1207),"",'Source Citation'!$B1207)</f>
        <v/>
      </c>
      <c r="BS1205" s="6" t="str">
        <f>IF(ISBLANK('Source Citation'!$B1207),"",CONCATENATE(BQ1205," - ",BR1205))</f>
        <v/>
      </c>
      <c r="BY1205" s="8" t="str">
        <f>IF(ISBLANK('Geographic Extent'!$B1207),"",'Geographic Extent'!$A1207)</f>
        <v/>
      </c>
      <c r="BZ1205" s="8" t="str">
        <f>IF(ISBLANK('Geographic Extent'!$B1207),"",'Geographic Extent'!$B1207)</f>
        <v/>
      </c>
      <c r="CA1205" s="6" t="str">
        <f>IF(ISBLANK('Geographic Extent'!$B1207),"",CONCATENATE(BY1205," - ",BZ1205))</f>
        <v/>
      </c>
    </row>
    <row r="1206" spans="1:79" x14ac:dyDescent="0.2">
      <c r="A1206" s="3">
        <v>1132</v>
      </c>
      <c r="B1206" s="8" t="str">
        <f>IF(ISBLANK(CRS!$B1135),"",CRS!$A1135)</f>
        <v/>
      </c>
      <c r="C1206" s="8" t="str">
        <f>IF(ISBLANK(CRS!$B1135),"",CRS!$B1135)</f>
        <v/>
      </c>
      <c r="D1206" s="8" t="str">
        <f>IF(ISBLANK(CRS!$B1135),"",CRS!$D1135)</f>
        <v/>
      </c>
      <c r="E1206" s="6" t="str">
        <f>IF(ISBLANK(CRS!$B1135),"",CONCATENATE(B1205," - (",LEFT(D1205,3),") - ",C1205))</f>
        <v/>
      </c>
      <c r="F1206" s="3">
        <v>1160</v>
      </c>
      <c r="G1206" s="8" t="str">
        <f>IF(ISBLANK(Datum!$B1163),"",Datum!$A1163)</f>
        <v/>
      </c>
      <c r="H1206" s="8" t="str">
        <f>IF(ISBLANK(Datum!$B1163),"",Datum!$B1163)</f>
        <v/>
      </c>
      <c r="I1206" s="8" t="str">
        <f>IF(ISBLANK(Datum!$B1163),"",Datum!$D1163)</f>
        <v/>
      </c>
      <c r="J1206" s="6" t="str">
        <f>IF(ISBLANK(Datum!$B1163),"",CONCATENATE(G1205," - (",LEFT(I1205,3),") - ",H1205))</f>
        <v/>
      </c>
      <c r="K1206" s="3">
        <v>1198</v>
      </c>
      <c r="L1206" s="8" t="str">
        <f>IF(ISBLANK(CoordSys!$B1201),"",CoordSys!$A1201)</f>
        <v/>
      </c>
      <c r="M1206" s="8" t="str">
        <f>IF(ISBLANK(CoordSys!$B1201),"",CoordSys!$B1201)</f>
        <v/>
      </c>
      <c r="N1206" s="8" t="str">
        <f>IF(ISBLANK(CoordSys!$B1201),"",CoordSys!$D1201)</f>
        <v/>
      </c>
      <c r="O1206" s="6" t="str">
        <f>IF(ISBLANK(CoordSys!$B1201),"",CONCATENATE(L1206," - ",M1206))</f>
        <v/>
      </c>
      <c r="P1206" s="3">
        <v>1193</v>
      </c>
      <c r="Q1206" s="8" t="str">
        <f>IF(ISBLANK(CSAxis!$B1196),"",CSAxis!$A1196)</f>
        <v/>
      </c>
      <c r="R1206" s="8" t="str">
        <f>IF(ISBLANK(CSAxis!$B1196),"",CSAxis!$B1196)</f>
        <v/>
      </c>
      <c r="S1206" s="6" t="str">
        <f>IF(ISBLANK(CSAxis!$B1196),"",CONCATENATE(Q1206," - ",R1206))</f>
        <v/>
      </c>
      <c r="AB1206" s="3">
        <v>1183</v>
      </c>
      <c r="AC1206" s="8" t="str">
        <f>IF(ISBLANK(UoM!$B1186),"",UoM!$A1186)</f>
        <v/>
      </c>
      <c r="AD1206" s="8" t="str">
        <f>IF(ISBLANK(UoM!$B1186),"",UoM!$B1186)</f>
        <v/>
      </c>
      <c r="AE1206" s="6" t="str">
        <f>IF(ISBLANK(UoM!$B1186),"",CONCATENATE(AC1206," - ",AD1206))</f>
        <v/>
      </c>
      <c r="AF1206" s="3">
        <v>1204</v>
      </c>
      <c r="AG1206" s="8" t="str">
        <f>IF(ISBLANK('Prime Meridian'!$B1207),"",'Prime Meridian'!$A1207)</f>
        <v/>
      </c>
      <c r="AH1206" s="8" t="str">
        <f>IF(ISBLANK('Prime Meridian'!$B1207),"",'Prime Meridian'!$B1207)</f>
        <v/>
      </c>
      <c r="AI1206" s="6" t="str">
        <f>IF(ISBLANK('Prime Meridian'!$B1207),"",CONCATENATE(AG1206," - ",AH1206))</f>
        <v/>
      </c>
      <c r="AN1206" s="3">
        <v>1189</v>
      </c>
      <c r="AO1206" s="8" t="str">
        <f>IF(ISBLANK(OpParam!$B1192),"",OpParam!$A1192)</f>
        <v/>
      </c>
      <c r="AP1206" s="8" t="str">
        <f>IF(ISBLANK(OpParam!$B1192),"",OpParam!$B1192)</f>
        <v/>
      </c>
      <c r="AQ1206" s="6" t="str">
        <f>IF(ISBLANK(OpParam!$B1192),"",CONCATENATE(AO1206," - ",AP1206))</f>
        <v/>
      </c>
      <c r="AS1206" s="8" t="str">
        <f>IF(ISBLANK(CoordOp!$B1169),"",CoordOp!$A1169)</f>
        <v/>
      </c>
      <c r="AT1206" s="8" t="str">
        <f>IF(ISBLANK(CoordOp!$B1169),"",CoordOp!$B1169)</f>
        <v/>
      </c>
      <c r="AU1206" s="6" t="str">
        <f>IF(ISBLANK(CoordOp!$B1169),"",CONCATENATE(AS1206," - ",AT1206))</f>
        <v/>
      </c>
      <c r="AZ1206" s="3">
        <v>1198</v>
      </c>
      <c r="BA1206" s="8" t="str">
        <f>IF(ISBLANK(Ellipsoid!$B1201),"",Ellipsoid!$A1201)</f>
        <v/>
      </c>
      <c r="BB1206" s="8" t="str">
        <f>IF(ISBLANK(Ellipsoid!$B1201),"",Ellipsoid!$B1201)</f>
        <v/>
      </c>
      <c r="BC1206" s="6" t="str">
        <f>IF(ISBLANK(Ellipsoid!$B1201),"",CONCATENATE(BA1206," - ",BB1206))</f>
        <v/>
      </c>
      <c r="BQ1206" s="8" t="str">
        <f>IF(ISBLANK('Source Citation'!$B1208),"",'Source Citation'!$A1208)</f>
        <v/>
      </c>
      <c r="BR1206" s="8" t="str">
        <f>IF(ISBLANK('Source Citation'!$B1208),"",'Source Citation'!$B1208)</f>
        <v/>
      </c>
      <c r="BS1206" s="6" t="str">
        <f>IF(ISBLANK('Source Citation'!$B1208),"",CONCATENATE(BQ1206," - ",BR1206))</f>
        <v/>
      </c>
      <c r="BY1206" s="8" t="str">
        <f>IF(ISBLANK('Geographic Extent'!$B1208),"",'Geographic Extent'!$A1208)</f>
        <v/>
      </c>
      <c r="BZ1206" s="8" t="str">
        <f>IF(ISBLANK('Geographic Extent'!$B1208),"",'Geographic Extent'!$B1208)</f>
        <v/>
      </c>
      <c r="CA1206" s="6" t="str">
        <f>IF(ISBLANK('Geographic Extent'!$B1208),"",CONCATENATE(BY1206," - ",BZ1206))</f>
        <v/>
      </c>
    </row>
    <row r="1207" spans="1:79" x14ac:dyDescent="0.2">
      <c r="A1207" s="3">
        <v>1133</v>
      </c>
      <c r="B1207" s="8" t="str">
        <f>IF(ISBLANK(CRS!$B1136),"",CRS!$A1136)</f>
        <v/>
      </c>
      <c r="C1207" s="8" t="str">
        <f>IF(ISBLANK(CRS!$B1136),"",CRS!$B1136)</f>
        <v/>
      </c>
      <c r="D1207" s="8" t="str">
        <f>IF(ISBLANK(CRS!$B1136),"",CRS!$D1136)</f>
        <v/>
      </c>
      <c r="E1207" s="6" t="str">
        <f>IF(ISBLANK(CRS!$B1136),"",CONCATENATE(B1206," - (",LEFT(D1206,3),") - ",C1206))</f>
        <v/>
      </c>
      <c r="F1207" s="3">
        <v>1161</v>
      </c>
      <c r="G1207" s="8" t="str">
        <f>IF(ISBLANK(Datum!$B1164),"",Datum!$A1164)</f>
        <v/>
      </c>
      <c r="H1207" s="8" t="str">
        <f>IF(ISBLANK(Datum!$B1164),"",Datum!$B1164)</f>
        <v/>
      </c>
      <c r="I1207" s="8" t="str">
        <f>IF(ISBLANK(Datum!$B1164),"",Datum!$D1164)</f>
        <v/>
      </c>
      <c r="J1207" s="6" t="str">
        <f>IF(ISBLANK(Datum!$B1164),"",CONCATENATE(G1206," - (",LEFT(I1206,3),") - ",H1206))</f>
        <v/>
      </c>
      <c r="K1207" s="3">
        <v>1199</v>
      </c>
      <c r="L1207" s="8" t="str">
        <f>IF(ISBLANK(CoordSys!$B1202),"",CoordSys!$A1202)</f>
        <v/>
      </c>
      <c r="M1207" s="8" t="str">
        <f>IF(ISBLANK(CoordSys!$B1202),"",CoordSys!$B1202)</f>
        <v/>
      </c>
      <c r="N1207" s="8" t="str">
        <f>IF(ISBLANK(CoordSys!$B1202),"",CoordSys!$D1202)</f>
        <v/>
      </c>
      <c r="O1207" s="6" t="str">
        <f>IF(ISBLANK(CoordSys!$B1202),"",CONCATENATE(L1207," - ",M1207))</f>
        <v/>
      </c>
      <c r="P1207" s="3">
        <v>1194</v>
      </c>
      <c r="Q1207" s="8" t="str">
        <f>IF(ISBLANK(CSAxis!$B1197),"",CSAxis!$A1197)</f>
        <v/>
      </c>
      <c r="R1207" s="8" t="str">
        <f>IF(ISBLANK(CSAxis!$B1197),"",CSAxis!$B1197)</f>
        <v/>
      </c>
      <c r="S1207" s="6" t="str">
        <f>IF(ISBLANK(CSAxis!$B1197),"",CONCATENATE(Q1207," - ",R1207))</f>
        <v/>
      </c>
      <c r="AB1207" s="3">
        <v>1184</v>
      </c>
      <c r="AC1207" s="8" t="str">
        <f>IF(ISBLANK(UoM!$B1187),"",UoM!$A1187)</f>
        <v/>
      </c>
      <c r="AD1207" s="8" t="str">
        <f>IF(ISBLANK(UoM!$B1187),"",UoM!$B1187)</f>
        <v/>
      </c>
      <c r="AE1207" s="6" t="str">
        <f>IF(ISBLANK(UoM!$B1187),"",CONCATENATE(AC1207," - ",AD1207))</f>
        <v/>
      </c>
      <c r="AF1207" s="3">
        <v>1205</v>
      </c>
      <c r="AG1207" s="8" t="str">
        <f>IF(ISBLANK('Prime Meridian'!$B1208),"",'Prime Meridian'!$A1208)</f>
        <v/>
      </c>
      <c r="AH1207" s="8" t="str">
        <f>IF(ISBLANK('Prime Meridian'!$B1208),"",'Prime Meridian'!$B1208)</f>
        <v/>
      </c>
      <c r="AI1207" s="6" t="str">
        <f>IF(ISBLANK('Prime Meridian'!$B1208),"",CONCATENATE(AG1207," - ",AH1207))</f>
        <v/>
      </c>
      <c r="AN1207" s="3">
        <v>1190</v>
      </c>
      <c r="AO1207" s="8" t="str">
        <f>IF(ISBLANK(OpParam!$B1193),"",OpParam!$A1193)</f>
        <v/>
      </c>
      <c r="AP1207" s="8" t="str">
        <f>IF(ISBLANK(OpParam!$B1193),"",OpParam!$B1193)</f>
        <v/>
      </c>
      <c r="AQ1207" s="6" t="str">
        <f>IF(ISBLANK(OpParam!$B1193),"",CONCATENATE(AO1207," - ",AP1207))</f>
        <v/>
      </c>
      <c r="AS1207" s="8" t="str">
        <f>IF(ISBLANK(CoordOp!$B1170),"",CoordOp!$A1170)</f>
        <v/>
      </c>
      <c r="AT1207" s="8" t="str">
        <f>IF(ISBLANK(CoordOp!$B1170),"",CoordOp!$B1170)</f>
        <v/>
      </c>
      <c r="AU1207" s="6" t="str">
        <f>IF(ISBLANK(CoordOp!$B1170),"",CONCATENATE(AS1207," - ",AT1207))</f>
        <v/>
      </c>
      <c r="AZ1207" s="3">
        <v>1199</v>
      </c>
      <c r="BA1207" s="8" t="str">
        <f>IF(ISBLANK(Ellipsoid!$B1202),"",Ellipsoid!$A1202)</f>
        <v/>
      </c>
      <c r="BB1207" s="8" t="str">
        <f>IF(ISBLANK(Ellipsoid!$B1202),"",Ellipsoid!$B1202)</f>
        <v/>
      </c>
      <c r="BC1207" s="6" t="str">
        <f>IF(ISBLANK(Ellipsoid!$B1202),"",CONCATENATE(BA1207," - ",BB1207))</f>
        <v/>
      </c>
      <c r="BQ1207" s="8" t="str">
        <f>IF(ISBLANK('Source Citation'!$B1209),"",'Source Citation'!$A1209)</f>
        <v/>
      </c>
      <c r="BR1207" s="8" t="str">
        <f>IF(ISBLANK('Source Citation'!$B1209),"",'Source Citation'!$B1209)</f>
        <v/>
      </c>
      <c r="BS1207" s="6" t="str">
        <f>IF(ISBLANK('Source Citation'!$B1209),"",CONCATENATE(BQ1207," - ",BR1207))</f>
        <v/>
      </c>
      <c r="BY1207" s="8" t="str">
        <f>IF(ISBLANK('Geographic Extent'!$B1209),"",'Geographic Extent'!$A1209)</f>
        <v/>
      </c>
      <c r="BZ1207" s="8" t="str">
        <f>IF(ISBLANK('Geographic Extent'!$B1209),"",'Geographic Extent'!$B1209)</f>
        <v/>
      </c>
      <c r="CA1207" s="6" t="str">
        <f>IF(ISBLANK('Geographic Extent'!$B1209),"",CONCATENATE(BY1207," - ",BZ1207))</f>
        <v/>
      </c>
    </row>
    <row r="1208" spans="1:79" x14ac:dyDescent="0.2">
      <c r="A1208" s="3">
        <v>1134</v>
      </c>
      <c r="B1208" s="8" t="str">
        <f>IF(ISBLANK(CRS!$B1137),"",CRS!$A1137)</f>
        <v/>
      </c>
      <c r="C1208" s="8" t="str">
        <f>IF(ISBLANK(CRS!$B1137),"",CRS!$B1137)</f>
        <v/>
      </c>
      <c r="D1208" s="8" t="str">
        <f>IF(ISBLANK(CRS!$B1137),"",CRS!$D1137)</f>
        <v/>
      </c>
      <c r="E1208" s="6" t="str">
        <f>IF(ISBLANK(CRS!$B1137),"",CONCATENATE(B1207," - (",LEFT(D1207,3),") - ",C1207))</f>
        <v/>
      </c>
      <c r="F1208" s="3">
        <v>1162</v>
      </c>
      <c r="G1208" s="8" t="str">
        <f>IF(ISBLANK(Datum!$B1165),"",Datum!$A1165)</f>
        <v/>
      </c>
      <c r="H1208" s="8" t="str">
        <f>IF(ISBLANK(Datum!$B1165),"",Datum!$B1165)</f>
        <v/>
      </c>
      <c r="I1208" s="8" t="str">
        <f>IF(ISBLANK(Datum!$B1165),"",Datum!$D1165)</f>
        <v/>
      </c>
      <c r="J1208" s="6" t="str">
        <f>IF(ISBLANK(Datum!$B1165),"",CONCATENATE(G1207," - (",LEFT(I1207,3),") - ",H1207))</f>
        <v/>
      </c>
      <c r="K1208" s="3">
        <v>1200</v>
      </c>
      <c r="L1208" s="8" t="str">
        <f>IF(ISBLANK(CoordSys!$B1203),"",CoordSys!$A1203)</f>
        <v/>
      </c>
      <c r="M1208" s="8" t="str">
        <f>IF(ISBLANK(CoordSys!$B1203),"",CoordSys!$B1203)</f>
        <v/>
      </c>
      <c r="N1208" s="8" t="str">
        <f>IF(ISBLANK(CoordSys!$B1203),"",CoordSys!$D1203)</f>
        <v/>
      </c>
      <c r="O1208" s="6" t="str">
        <f>IF(ISBLANK(CoordSys!$B1203),"",CONCATENATE(L1208," - ",M1208))</f>
        <v/>
      </c>
      <c r="P1208" s="3">
        <v>1195</v>
      </c>
      <c r="Q1208" s="8" t="str">
        <f>IF(ISBLANK(CSAxis!$B1198),"",CSAxis!$A1198)</f>
        <v/>
      </c>
      <c r="R1208" s="8" t="str">
        <f>IF(ISBLANK(CSAxis!$B1198),"",CSAxis!$B1198)</f>
        <v/>
      </c>
      <c r="S1208" s="6" t="str">
        <f>IF(ISBLANK(CSAxis!$B1198),"",CONCATENATE(Q1208," - ",R1208))</f>
        <v/>
      </c>
      <c r="AB1208" s="3">
        <v>1185</v>
      </c>
      <c r="AC1208" s="8" t="str">
        <f>IF(ISBLANK(UoM!$B1188),"",UoM!$A1188)</f>
        <v/>
      </c>
      <c r="AD1208" s="8" t="str">
        <f>IF(ISBLANK(UoM!$B1188),"",UoM!$B1188)</f>
        <v/>
      </c>
      <c r="AE1208" s="6" t="str">
        <f>IF(ISBLANK(UoM!$B1188),"",CONCATENATE(AC1208," - ",AD1208))</f>
        <v/>
      </c>
      <c r="AF1208" s="3">
        <v>1206</v>
      </c>
      <c r="AG1208" s="8" t="str">
        <f>IF(ISBLANK('Prime Meridian'!$B1209),"",'Prime Meridian'!$A1209)</f>
        <v/>
      </c>
      <c r="AH1208" s="8" t="str">
        <f>IF(ISBLANK('Prime Meridian'!$B1209),"",'Prime Meridian'!$B1209)</f>
        <v/>
      </c>
      <c r="AI1208" s="6" t="str">
        <f>IF(ISBLANK('Prime Meridian'!$B1209),"",CONCATENATE(AG1208," - ",AH1208))</f>
        <v/>
      </c>
      <c r="AN1208" s="3">
        <v>1191</v>
      </c>
      <c r="AO1208" s="8" t="str">
        <f>IF(ISBLANK(OpParam!$B1194),"",OpParam!$A1194)</f>
        <v/>
      </c>
      <c r="AP1208" s="8" t="str">
        <f>IF(ISBLANK(OpParam!$B1194),"",OpParam!$B1194)</f>
        <v/>
      </c>
      <c r="AQ1208" s="6" t="str">
        <f>IF(ISBLANK(OpParam!$B1194),"",CONCATENATE(AO1208," - ",AP1208))</f>
        <v/>
      </c>
      <c r="AS1208" s="8" t="str">
        <f>IF(ISBLANK(CoordOp!$B1171),"",CoordOp!$A1171)</f>
        <v/>
      </c>
      <c r="AT1208" s="8" t="str">
        <f>IF(ISBLANK(CoordOp!$B1171),"",CoordOp!$B1171)</f>
        <v/>
      </c>
      <c r="AU1208" s="6" t="str">
        <f>IF(ISBLANK(CoordOp!$B1171),"",CONCATENATE(AS1208," - ",AT1208))</f>
        <v/>
      </c>
      <c r="AZ1208" s="3">
        <v>1200</v>
      </c>
      <c r="BA1208" s="8" t="str">
        <f>IF(ISBLANK(Ellipsoid!$B1203),"",Ellipsoid!$A1203)</f>
        <v/>
      </c>
      <c r="BB1208" s="8" t="str">
        <f>IF(ISBLANK(Ellipsoid!$B1203),"",Ellipsoid!$B1203)</f>
        <v/>
      </c>
      <c r="BC1208" s="6" t="str">
        <f>IF(ISBLANK(Ellipsoid!$B1203),"",CONCATENATE(BA1208," - ",BB1208))</f>
        <v/>
      </c>
      <c r="BQ1208" s="8" t="str">
        <f>IF(ISBLANK('Source Citation'!$B1210),"",'Source Citation'!$A1210)</f>
        <v/>
      </c>
      <c r="BR1208" s="8" t="str">
        <f>IF(ISBLANK('Source Citation'!$B1210),"",'Source Citation'!$B1210)</f>
        <v/>
      </c>
      <c r="BS1208" s="6" t="str">
        <f>IF(ISBLANK('Source Citation'!$B1210),"",CONCATENATE(BQ1208," - ",BR1208))</f>
        <v/>
      </c>
      <c r="BY1208" s="8" t="str">
        <f>IF(ISBLANK('Geographic Extent'!$B1210),"",'Geographic Extent'!$A1210)</f>
        <v/>
      </c>
      <c r="BZ1208" s="8" t="str">
        <f>IF(ISBLANK('Geographic Extent'!$B1210),"",'Geographic Extent'!$B1210)</f>
        <v/>
      </c>
      <c r="CA1208" s="6" t="str">
        <f>IF(ISBLANK('Geographic Extent'!$B1210),"",CONCATENATE(BY1208," - ",BZ1208))</f>
        <v/>
      </c>
    </row>
    <row r="1209" spans="1:79" x14ac:dyDescent="0.2">
      <c r="A1209" s="3">
        <v>1135</v>
      </c>
      <c r="B1209" s="8" t="str">
        <f>IF(ISBLANK(CRS!$B1138),"",CRS!$A1138)</f>
        <v/>
      </c>
      <c r="C1209" s="8" t="str">
        <f>IF(ISBLANK(CRS!$B1138),"",CRS!$B1138)</f>
        <v/>
      </c>
      <c r="D1209" s="8" t="str">
        <f>IF(ISBLANK(CRS!$B1138),"",CRS!$D1138)</f>
        <v/>
      </c>
      <c r="E1209" s="6" t="str">
        <f>IF(ISBLANK(CRS!$B1138),"",CONCATENATE(B1208," - (",LEFT(D1208,3),") - ",C1208))</f>
        <v/>
      </c>
      <c r="F1209" s="3">
        <v>1163</v>
      </c>
      <c r="G1209" s="8" t="str">
        <f>IF(ISBLANK(Datum!$B1166),"",Datum!$A1166)</f>
        <v/>
      </c>
      <c r="H1209" s="8" t="str">
        <f>IF(ISBLANK(Datum!$B1166),"",Datum!$B1166)</f>
        <v/>
      </c>
      <c r="I1209" s="8" t="str">
        <f>IF(ISBLANK(Datum!$B1166),"",Datum!$D1166)</f>
        <v/>
      </c>
      <c r="J1209" s="6" t="str">
        <f>IF(ISBLANK(Datum!$B1166),"",CONCATENATE(G1208," - (",LEFT(I1208,3),") - ",H1208))</f>
        <v/>
      </c>
      <c r="K1209" s="3">
        <v>1201</v>
      </c>
      <c r="L1209" s="8" t="str">
        <f>IF(ISBLANK(CoordSys!$B1204),"",CoordSys!$A1204)</f>
        <v/>
      </c>
      <c r="M1209" s="8" t="str">
        <f>IF(ISBLANK(CoordSys!$B1204),"",CoordSys!$B1204)</f>
        <v/>
      </c>
      <c r="N1209" s="8" t="str">
        <f>IF(ISBLANK(CoordSys!$B1204),"",CoordSys!$D1204)</f>
        <v/>
      </c>
      <c r="O1209" s="6" t="str">
        <f>IF(ISBLANK(CoordSys!$B1204),"",CONCATENATE(L1209," - ",M1209))</f>
        <v/>
      </c>
      <c r="P1209" s="3">
        <v>1196</v>
      </c>
      <c r="Q1209" s="8" t="str">
        <f>IF(ISBLANK(CSAxis!$B1199),"",CSAxis!$A1199)</f>
        <v/>
      </c>
      <c r="R1209" s="8" t="str">
        <f>IF(ISBLANK(CSAxis!$B1199),"",CSAxis!$B1199)</f>
        <v/>
      </c>
      <c r="S1209" s="6" t="str">
        <f>IF(ISBLANK(CSAxis!$B1199),"",CONCATENATE(Q1209," - ",R1209))</f>
        <v/>
      </c>
      <c r="AB1209" s="3">
        <v>1186</v>
      </c>
      <c r="AC1209" s="8" t="str">
        <f>IF(ISBLANK(UoM!$B1189),"",UoM!$A1189)</f>
        <v/>
      </c>
      <c r="AD1209" s="8" t="str">
        <f>IF(ISBLANK(UoM!$B1189),"",UoM!$B1189)</f>
        <v/>
      </c>
      <c r="AE1209" s="6" t="str">
        <f>IF(ISBLANK(UoM!$B1189),"",CONCATENATE(AC1209," - ",AD1209))</f>
        <v/>
      </c>
      <c r="AF1209" s="3">
        <v>1207</v>
      </c>
      <c r="AG1209" s="8" t="str">
        <f>IF(ISBLANK('Prime Meridian'!$B1210),"",'Prime Meridian'!$A1210)</f>
        <v/>
      </c>
      <c r="AH1209" s="8" t="str">
        <f>IF(ISBLANK('Prime Meridian'!$B1210),"",'Prime Meridian'!$B1210)</f>
        <v/>
      </c>
      <c r="AI1209" s="6" t="str">
        <f>IF(ISBLANK('Prime Meridian'!$B1210),"",CONCATENATE(AG1209," - ",AH1209))</f>
        <v/>
      </c>
      <c r="AN1209" s="3">
        <v>1192</v>
      </c>
      <c r="AO1209" s="8" t="str">
        <f>IF(ISBLANK(OpParam!$B1195),"",OpParam!$A1195)</f>
        <v/>
      </c>
      <c r="AP1209" s="8" t="str">
        <f>IF(ISBLANK(OpParam!$B1195),"",OpParam!$B1195)</f>
        <v/>
      </c>
      <c r="AQ1209" s="6" t="str">
        <f>IF(ISBLANK(OpParam!$B1195),"",CONCATENATE(AO1209," - ",AP1209))</f>
        <v/>
      </c>
      <c r="AS1209" s="8" t="str">
        <f>IF(ISBLANK(CoordOp!$B1172),"",CoordOp!$A1172)</f>
        <v/>
      </c>
      <c r="AT1209" s="8" t="str">
        <f>IF(ISBLANK(CoordOp!$B1172),"",CoordOp!$B1172)</f>
        <v/>
      </c>
      <c r="AU1209" s="6" t="str">
        <f>IF(ISBLANK(CoordOp!$B1172),"",CONCATENATE(AS1209," - ",AT1209))</f>
        <v/>
      </c>
      <c r="AZ1209" s="3">
        <v>1201</v>
      </c>
      <c r="BA1209" s="8" t="str">
        <f>IF(ISBLANK(Ellipsoid!$B1204),"",Ellipsoid!$A1204)</f>
        <v/>
      </c>
      <c r="BB1209" s="8" t="str">
        <f>IF(ISBLANK(Ellipsoid!$B1204),"",Ellipsoid!$B1204)</f>
        <v/>
      </c>
      <c r="BC1209" s="6" t="str">
        <f>IF(ISBLANK(Ellipsoid!$B1204),"",CONCATENATE(BA1209," - ",BB1209))</f>
        <v/>
      </c>
      <c r="BQ1209" s="8" t="str">
        <f>IF(ISBLANK('Source Citation'!$B1211),"",'Source Citation'!$A1211)</f>
        <v/>
      </c>
      <c r="BR1209" s="8" t="str">
        <f>IF(ISBLANK('Source Citation'!$B1211),"",'Source Citation'!$B1211)</f>
        <v/>
      </c>
      <c r="BS1209" s="6" t="str">
        <f>IF(ISBLANK('Source Citation'!$B1211),"",CONCATENATE(BQ1209," - ",BR1209))</f>
        <v/>
      </c>
      <c r="BY1209" s="8" t="str">
        <f>IF(ISBLANK('Geographic Extent'!$B1211),"",'Geographic Extent'!$A1211)</f>
        <v/>
      </c>
      <c r="BZ1209" s="8" t="str">
        <f>IF(ISBLANK('Geographic Extent'!$B1211),"",'Geographic Extent'!$B1211)</f>
        <v/>
      </c>
      <c r="CA1209" s="6" t="str">
        <f>IF(ISBLANK('Geographic Extent'!$B1211),"",CONCATENATE(BY1209," - ",BZ1209))</f>
        <v/>
      </c>
    </row>
    <row r="1210" spans="1:79" x14ac:dyDescent="0.2">
      <c r="A1210" s="3">
        <v>1136</v>
      </c>
      <c r="B1210" s="8" t="str">
        <f>IF(ISBLANK(CRS!$B1139),"",CRS!$A1139)</f>
        <v/>
      </c>
      <c r="C1210" s="8" t="str">
        <f>IF(ISBLANK(CRS!$B1139),"",CRS!$B1139)</f>
        <v/>
      </c>
      <c r="D1210" s="8" t="str">
        <f>IF(ISBLANK(CRS!$B1139),"",CRS!$D1139)</f>
        <v/>
      </c>
      <c r="E1210" s="6" t="str">
        <f>IF(ISBLANK(CRS!$B1139),"",CONCATENATE(B1209," - (",LEFT(D1209,3),") - ",C1209))</f>
        <v/>
      </c>
      <c r="F1210" s="3">
        <v>1164</v>
      </c>
      <c r="G1210" s="8" t="str">
        <f>IF(ISBLANK(Datum!$B1167),"",Datum!$A1167)</f>
        <v/>
      </c>
      <c r="H1210" s="8" t="str">
        <f>IF(ISBLANK(Datum!$B1167),"",Datum!$B1167)</f>
        <v/>
      </c>
      <c r="I1210" s="8" t="str">
        <f>IF(ISBLANK(Datum!$B1167),"",Datum!$D1167)</f>
        <v/>
      </c>
      <c r="J1210" s="6" t="str">
        <f>IF(ISBLANK(Datum!$B1167),"",CONCATENATE(G1209," - (",LEFT(I1209,3),") - ",H1209))</f>
        <v/>
      </c>
      <c r="K1210" s="3">
        <v>1202</v>
      </c>
      <c r="L1210" s="8" t="str">
        <f>IF(ISBLANK(CoordSys!$B1205),"",CoordSys!$A1205)</f>
        <v/>
      </c>
      <c r="M1210" s="8" t="str">
        <f>IF(ISBLANK(CoordSys!$B1205),"",CoordSys!$B1205)</f>
        <v/>
      </c>
      <c r="N1210" s="8" t="str">
        <f>IF(ISBLANK(CoordSys!$B1205),"",CoordSys!$D1205)</f>
        <v/>
      </c>
      <c r="O1210" s="6" t="str">
        <f>IF(ISBLANK(CoordSys!$B1205),"",CONCATENATE(L1210," - ",M1210))</f>
        <v/>
      </c>
      <c r="P1210" s="3">
        <v>1197</v>
      </c>
      <c r="Q1210" s="8" t="str">
        <f>IF(ISBLANK(CSAxis!$B1200),"",CSAxis!$A1200)</f>
        <v/>
      </c>
      <c r="R1210" s="8" t="str">
        <f>IF(ISBLANK(CSAxis!$B1200),"",CSAxis!$B1200)</f>
        <v/>
      </c>
      <c r="S1210" s="6" t="str">
        <f>IF(ISBLANK(CSAxis!$B1200),"",CONCATENATE(Q1210," - ",R1210))</f>
        <v/>
      </c>
      <c r="AB1210" s="3">
        <v>1187</v>
      </c>
      <c r="AC1210" s="8" t="str">
        <f>IF(ISBLANK(UoM!$B1190),"",UoM!$A1190)</f>
        <v/>
      </c>
      <c r="AD1210" s="8" t="str">
        <f>IF(ISBLANK(UoM!$B1190),"",UoM!$B1190)</f>
        <v/>
      </c>
      <c r="AE1210" s="6" t="str">
        <f>IF(ISBLANK(UoM!$B1190),"",CONCATENATE(AC1210," - ",AD1210))</f>
        <v/>
      </c>
      <c r="AF1210" s="3">
        <v>1208</v>
      </c>
      <c r="AG1210" s="8" t="str">
        <f>IF(ISBLANK('Prime Meridian'!$B1211),"",'Prime Meridian'!$A1211)</f>
        <v/>
      </c>
      <c r="AH1210" s="8" t="str">
        <f>IF(ISBLANK('Prime Meridian'!$B1211),"",'Prime Meridian'!$B1211)</f>
        <v/>
      </c>
      <c r="AI1210" s="6" t="str">
        <f>IF(ISBLANK('Prime Meridian'!$B1211),"",CONCATENATE(AG1210," - ",AH1210))</f>
        <v/>
      </c>
      <c r="AN1210" s="3">
        <v>1193</v>
      </c>
      <c r="AO1210" s="8" t="str">
        <f>IF(ISBLANK(OpParam!$B1196),"",OpParam!$A1196)</f>
        <v/>
      </c>
      <c r="AP1210" s="8" t="str">
        <f>IF(ISBLANK(OpParam!$B1196),"",OpParam!$B1196)</f>
        <v/>
      </c>
      <c r="AQ1210" s="6" t="str">
        <f>IF(ISBLANK(OpParam!$B1196),"",CONCATENATE(AO1210," - ",AP1210))</f>
        <v/>
      </c>
      <c r="AS1210" s="8" t="str">
        <f>IF(ISBLANK(CoordOp!$B1173),"",CoordOp!$A1173)</f>
        <v/>
      </c>
      <c r="AT1210" s="8" t="str">
        <f>IF(ISBLANK(CoordOp!$B1173),"",CoordOp!$B1173)</f>
        <v/>
      </c>
      <c r="AU1210" s="6" t="str">
        <f>IF(ISBLANK(CoordOp!$B1173),"",CONCATENATE(AS1210," - ",AT1210))</f>
        <v/>
      </c>
      <c r="AZ1210" s="3">
        <v>1202</v>
      </c>
      <c r="BA1210" s="8" t="str">
        <f>IF(ISBLANK(Ellipsoid!$B1205),"",Ellipsoid!$A1205)</f>
        <v/>
      </c>
      <c r="BB1210" s="8" t="str">
        <f>IF(ISBLANK(Ellipsoid!$B1205),"",Ellipsoid!$B1205)</f>
        <v/>
      </c>
      <c r="BC1210" s="6" t="str">
        <f>IF(ISBLANK(Ellipsoid!$B1205),"",CONCATENATE(BA1210," - ",BB1210))</f>
        <v/>
      </c>
      <c r="BQ1210" s="8" t="str">
        <f>IF(ISBLANK('Source Citation'!$B1212),"",'Source Citation'!$A1212)</f>
        <v/>
      </c>
      <c r="BR1210" s="8" t="str">
        <f>IF(ISBLANK('Source Citation'!$B1212),"",'Source Citation'!$B1212)</f>
        <v/>
      </c>
      <c r="BS1210" s="6" t="str">
        <f>IF(ISBLANK('Source Citation'!$B1212),"",CONCATENATE(BQ1210," - ",BR1210))</f>
        <v/>
      </c>
      <c r="BY1210" s="8" t="str">
        <f>IF(ISBLANK('Geographic Extent'!$B1212),"",'Geographic Extent'!$A1212)</f>
        <v/>
      </c>
      <c r="BZ1210" s="8" t="str">
        <f>IF(ISBLANK('Geographic Extent'!$B1212),"",'Geographic Extent'!$B1212)</f>
        <v/>
      </c>
      <c r="CA1210" s="6" t="str">
        <f>IF(ISBLANK('Geographic Extent'!$B1212),"",CONCATENATE(BY1210," - ",BZ1210))</f>
        <v/>
      </c>
    </row>
    <row r="1211" spans="1:79" x14ac:dyDescent="0.2">
      <c r="A1211" s="3">
        <v>1137</v>
      </c>
      <c r="B1211" s="8" t="str">
        <f>IF(ISBLANK(CRS!$B1140),"",CRS!$A1140)</f>
        <v/>
      </c>
      <c r="C1211" s="8" t="str">
        <f>IF(ISBLANK(CRS!$B1140),"",CRS!$B1140)</f>
        <v/>
      </c>
      <c r="D1211" s="8" t="str">
        <f>IF(ISBLANK(CRS!$B1140),"",CRS!$D1140)</f>
        <v/>
      </c>
      <c r="E1211" s="6" t="str">
        <f>IF(ISBLANK(CRS!$B1140),"",CONCATENATE(B1210," - (",LEFT(D1210,3),") - ",C1210))</f>
        <v/>
      </c>
      <c r="F1211" s="3">
        <v>1165</v>
      </c>
      <c r="G1211" s="8" t="str">
        <f>IF(ISBLANK(Datum!$B1168),"",Datum!$A1168)</f>
        <v/>
      </c>
      <c r="H1211" s="8" t="str">
        <f>IF(ISBLANK(Datum!$B1168),"",Datum!$B1168)</f>
        <v/>
      </c>
      <c r="I1211" s="8" t="str">
        <f>IF(ISBLANK(Datum!$B1168),"",Datum!$D1168)</f>
        <v/>
      </c>
      <c r="J1211" s="6" t="str">
        <f>IF(ISBLANK(Datum!$B1168),"",CONCATENATE(G1210," - (",LEFT(I1210,3),") - ",H1210))</f>
        <v/>
      </c>
      <c r="K1211" s="3">
        <v>1203</v>
      </c>
      <c r="L1211" s="8" t="str">
        <f>IF(ISBLANK(CoordSys!$B1206),"",CoordSys!$A1206)</f>
        <v/>
      </c>
      <c r="M1211" s="8" t="str">
        <f>IF(ISBLANK(CoordSys!$B1206),"",CoordSys!$B1206)</f>
        <v/>
      </c>
      <c r="N1211" s="8" t="str">
        <f>IF(ISBLANK(CoordSys!$B1206),"",CoordSys!$D1206)</f>
        <v/>
      </c>
      <c r="O1211" s="6" t="str">
        <f>IF(ISBLANK(CoordSys!$B1206),"",CONCATENATE(L1211," - ",M1211))</f>
        <v/>
      </c>
      <c r="P1211" s="3">
        <v>1198</v>
      </c>
      <c r="Q1211" s="8" t="str">
        <f>IF(ISBLANK(CSAxis!$B1201),"",CSAxis!$A1201)</f>
        <v/>
      </c>
      <c r="R1211" s="8" t="str">
        <f>IF(ISBLANK(CSAxis!$B1201),"",CSAxis!$B1201)</f>
        <v/>
      </c>
      <c r="S1211" s="6" t="str">
        <f>IF(ISBLANK(CSAxis!$B1201),"",CONCATENATE(Q1211," - ",R1211))</f>
        <v/>
      </c>
      <c r="AB1211" s="3">
        <v>1188</v>
      </c>
      <c r="AC1211" s="8" t="str">
        <f>IF(ISBLANK(UoM!$B1191),"",UoM!$A1191)</f>
        <v/>
      </c>
      <c r="AD1211" s="8" t="str">
        <f>IF(ISBLANK(UoM!$B1191),"",UoM!$B1191)</f>
        <v/>
      </c>
      <c r="AE1211" s="6" t="str">
        <f>IF(ISBLANK(UoM!$B1191),"",CONCATENATE(AC1211," - ",AD1211))</f>
        <v/>
      </c>
      <c r="AF1211" s="3">
        <v>1209</v>
      </c>
      <c r="AG1211" s="8" t="str">
        <f>IF(ISBLANK('Prime Meridian'!$B1212),"",'Prime Meridian'!$A1212)</f>
        <v/>
      </c>
      <c r="AH1211" s="8" t="str">
        <f>IF(ISBLANK('Prime Meridian'!$B1212),"",'Prime Meridian'!$B1212)</f>
        <v/>
      </c>
      <c r="AI1211" s="6" t="str">
        <f>IF(ISBLANK('Prime Meridian'!$B1212),"",CONCATENATE(AG1211," - ",AH1211))</f>
        <v/>
      </c>
      <c r="AN1211" s="3">
        <v>1194</v>
      </c>
      <c r="AO1211" s="8" t="str">
        <f>IF(ISBLANK(OpParam!$B1197),"",OpParam!$A1197)</f>
        <v/>
      </c>
      <c r="AP1211" s="8" t="str">
        <f>IF(ISBLANK(OpParam!$B1197),"",OpParam!$B1197)</f>
        <v/>
      </c>
      <c r="AQ1211" s="6" t="str">
        <f>IF(ISBLANK(OpParam!$B1197),"",CONCATENATE(AO1211," - ",AP1211))</f>
        <v/>
      </c>
      <c r="AS1211" s="8" t="str">
        <f>IF(ISBLANK(CoordOp!$B1174),"",CoordOp!$A1174)</f>
        <v/>
      </c>
      <c r="AT1211" s="8" t="str">
        <f>IF(ISBLANK(CoordOp!$B1174),"",CoordOp!$B1174)</f>
        <v/>
      </c>
      <c r="AU1211" s="6" t="str">
        <f>IF(ISBLANK(CoordOp!$B1174),"",CONCATENATE(AS1211," - ",AT1211))</f>
        <v/>
      </c>
      <c r="AZ1211" s="3">
        <v>1203</v>
      </c>
      <c r="BA1211" s="8" t="str">
        <f>IF(ISBLANK(Ellipsoid!$B1206),"",Ellipsoid!$A1206)</f>
        <v/>
      </c>
      <c r="BB1211" s="8" t="str">
        <f>IF(ISBLANK(Ellipsoid!$B1206),"",Ellipsoid!$B1206)</f>
        <v/>
      </c>
      <c r="BC1211" s="6" t="str">
        <f>IF(ISBLANK(Ellipsoid!$B1206),"",CONCATENATE(BA1211," - ",BB1211))</f>
        <v/>
      </c>
      <c r="BQ1211" s="8" t="str">
        <f>IF(ISBLANK('Source Citation'!$B1213),"",'Source Citation'!$A1213)</f>
        <v/>
      </c>
      <c r="BR1211" s="8" t="str">
        <f>IF(ISBLANK('Source Citation'!$B1213),"",'Source Citation'!$B1213)</f>
        <v/>
      </c>
      <c r="BS1211" s="6" t="str">
        <f>IF(ISBLANK('Source Citation'!$B1213),"",CONCATENATE(BQ1211," - ",BR1211))</f>
        <v/>
      </c>
      <c r="BY1211" s="8" t="str">
        <f>IF(ISBLANK('Geographic Extent'!$B1213),"",'Geographic Extent'!$A1213)</f>
        <v/>
      </c>
      <c r="BZ1211" s="8" t="str">
        <f>IF(ISBLANK('Geographic Extent'!$B1213),"",'Geographic Extent'!$B1213)</f>
        <v/>
      </c>
      <c r="CA1211" s="6" t="str">
        <f>IF(ISBLANK('Geographic Extent'!$B1213),"",CONCATENATE(BY1211," - ",BZ1211))</f>
        <v/>
      </c>
    </row>
    <row r="1212" spans="1:79" x14ac:dyDescent="0.2">
      <c r="A1212" s="3">
        <v>1138</v>
      </c>
      <c r="B1212" s="8" t="str">
        <f>IF(ISBLANK(CRS!$B1141),"",CRS!$A1141)</f>
        <v/>
      </c>
      <c r="C1212" s="8" t="str">
        <f>IF(ISBLANK(CRS!$B1141),"",CRS!$B1141)</f>
        <v/>
      </c>
      <c r="D1212" s="8" t="str">
        <f>IF(ISBLANK(CRS!$B1141),"",CRS!$D1141)</f>
        <v/>
      </c>
      <c r="E1212" s="6" t="str">
        <f>IF(ISBLANK(CRS!$B1141),"",CONCATENATE(B1211," - (",LEFT(D1211,3),") - ",C1211))</f>
        <v/>
      </c>
      <c r="F1212" s="3">
        <v>1166</v>
      </c>
      <c r="G1212" s="8" t="str">
        <f>IF(ISBLANK(Datum!$B1169),"",Datum!$A1169)</f>
        <v/>
      </c>
      <c r="H1212" s="8" t="str">
        <f>IF(ISBLANK(Datum!$B1169),"",Datum!$B1169)</f>
        <v/>
      </c>
      <c r="I1212" s="8" t="str">
        <f>IF(ISBLANK(Datum!$B1169),"",Datum!$D1169)</f>
        <v/>
      </c>
      <c r="J1212" s="6" t="str">
        <f>IF(ISBLANK(Datum!$B1169),"",CONCATENATE(G1211," - (",LEFT(I1211,3),") - ",H1211))</f>
        <v/>
      </c>
      <c r="K1212" s="3">
        <v>1204</v>
      </c>
      <c r="L1212" s="8" t="str">
        <f>IF(ISBLANK(CoordSys!$B1207),"",CoordSys!$A1207)</f>
        <v/>
      </c>
      <c r="M1212" s="8" t="str">
        <f>IF(ISBLANK(CoordSys!$B1207),"",CoordSys!$B1207)</f>
        <v/>
      </c>
      <c r="N1212" s="8" t="str">
        <f>IF(ISBLANK(CoordSys!$B1207),"",CoordSys!$D1207)</f>
        <v/>
      </c>
      <c r="O1212" s="6" t="str">
        <f>IF(ISBLANK(CoordSys!$B1207),"",CONCATENATE(L1212," - ",M1212))</f>
        <v/>
      </c>
      <c r="P1212" s="3">
        <v>1199</v>
      </c>
      <c r="Q1212" s="8" t="str">
        <f>IF(ISBLANK(CSAxis!$B1202),"",CSAxis!$A1202)</f>
        <v/>
      </c>
      <c r="R1212" s="8" t="str">
        <f>IF(ISBLANK(CSAxis!$B1202),"",CSAxis!$B1202)</f>
        <v/>
      </c>
      <c r="S1212" s="6" t="str">
        <f>IF(ISBLANK(CSAxis!$B1202),"",CONCATENATE(Q1212," - ",R1212))</f>
        <v/>
      </c>
      <c r="AB1212" s="3">
        <v>1189</v>
      </c>
      <c r="AC1212" s="8" t="str">
        <f>IF(ISBLANK(UoM!$B1192),"",UoM!$A1192)</f>
        <v/>
      </c>
      <c r="AD1212" s="8" t="str">
        <f>IF(ISBLANK(UoM!$B1192),"",UoM!$B1192)</f>
        <v/>
      </c>
      <c r="AE1212" s="6" t="str">
        <f>IF(ISBLANK(UoM!$B1192),"",CONCATENATE(AC1212," - ",AD1212))</f>
        <v/>
      </c>
      <c r="AF1212" s="3">
        <v>1210</v>
      </c>
      <c r="AG1212" s="8" t="str">
        <f>IF(ISBLANK('Prime Meridian'!$B1213),"",'Prime Meridian'!$A1213)</f>
        <v/>
      </c>
      <c r="AH1212" s="8" t="str">
        <f>IF(ISBLANK('Prime Meridian'!$B1213),"",'Prime Meridian'!$B1213)</f>
        <v/>
      </c>
      <c r="AI1212" s="6" t="str">
        <f>IF(ISBLANK('Prime Meridian'!$B1213),"",CONCATENATE(AG1212," - ",AH1212))</f>
        <v/>
      </c>
      <c r="AN1212" s="3">
        <v>1195</v>
      </c>
      <c r="AO1212" s="8" t="str">
        <f>IF(ISBLANK(OpParam!$B1198),"",OpParam!$A1198)</f>
        <v/>
      </c>
      <c r="AP1212" s="8" t="str">
        <f>IF(ISBLANK(OpParam!$B1198),"",OpParam!$B1198)</f>
        <v/>
      </c>
      <c r="AQ1212" s="6" t="str">
        <f>IF(ISBLANK(OpParam!$B1198),"",CONCATENATE(AO1212," - ",AP1212))</f>
        <v/>
      </c>
      <c r="AS1212" s="8" t="str">
        <f>IF(ISBLANK(CoordOp!$B1175),"",CoordOp!$A1175)</f>
        <v/>
      </c>
      <c r="AT1212" s="8" t="str">
        <f>IF(ISBLANK(CoordOp!$B1175),"",CoordOp!$B1175)</f>
        <v/>
      </c>
      <c r="AU1212" s="6" t="str">
        <f>IF(ISBLANK(CoordOp!$B1175),"",CONCATENATE(AS1212," - ",AT1212))</f>
        <v/>
      </c>
      <c r="AZ1212" s="3">
        <v>1204</v>
      </c>
      <c r="BA1212" s="8" t="str">
        <f>IF(ISBLANK(Ellipsoid!$B1207),"",Ellipsoid!$A1207)</f>
        <v/>
      </c>
      <c r="BB1212" s="8" t="str">
        <f>IF(ISBLANK(Ellipsoid!$B1207),"",Ellipsoid!$B1207)</f>
        <v/>
      </c>
      <c r="BC1212" s="6" t="str">
        <f>IF(ISBLANK(Ellipsoid!$B1207),"",CONCATENATE(BA1212," - ",BB1212))</f>
        <v/>
      </c>
      <c r="BQ1212" s="8" t="str">
        <f>IF(ISBLANK('Source Citation'!$B1214),"",'Source Citation'!$A1214)</f>
        <v/>
      </c>
      <c r="BR1212" s="8" t="str">
        <f>IF(ISBLANK('Source Citation'!$B1214),"",'Source Citation'!$B1214)</f>
        <v/>
      </c>
      <c r="BS1212" s="6" t="str">
        <f>IF(ISBLANK('Source Citation'!$B1214),"",CONCATENATE(BQ1212," - ",BR1212))</f>
        <v/>
      </c>
      <c r="BY1212" s="8" t="str">
        <f>IF(ISBLANK('Geographic Extent'!$B1214),"",'Geographic Extent'!$A1214)</f>
        <v/>
      </c>
      <c r="BZ1212" s="8" t="str">
        <f>IF(ISBLANK('Geographic Extent'!$B1214),"",'Geographic Extent'!$B1214)</f>
        <v/>
      </c>
      <c r="CA1212" s="6" t="str">
        <f>IF(ISBLANK('Geographic Extent'!$B1214),"",CONCATENATE(BY1212," - ",BZ1212))</f>
        <v/>
      </c>
    </row>
    <row r="1213" spans="1:79" x14ac:dyDescent="0.2">
      <c r="A1213" s="3">
        <v>1139</v>
      </c>
      <c r="B1213" s="8" t="str">
        <f>IF(ISBLANK(CRS!$B1142),"",CRS!$A1142)</f>
        <v/>
      </c>
      <c r="C1213" s="8" t="str">
        <f>IF(ISBLANK(CRS!$B1142),"",CRS!$B1142)</f>
        <v/>
      </c>
      <c r="D1213" s="8" t="str">
        <f>IF(ISBLANK(CRS!$B1142),"",CRS!$D1142)</f>
        <v/>
      </c>
      <c r="E1213" s="6" t="str">
        <f>IF(ISBLANK(CRS!$B1142),"",CONCATENATE(B1212," - (",LEFT(D1212,3),") - ",C1212))</f>
        <v/>
      </c>
      <c r="F1213" s="3">
        <v>1167</v>
      </c>
      <c r="G1213" s="8" t="str">
        <f>IF(ISBLANK(Datum!$B1170),"",Datum!$A1170)</f>
        <v/>
      </c>
      <c r="H1213" s="8" t="str">
        <f>IF(ISBLANK(Datum!$B1170),"",Datum!$B1170)</f>
        <v/>
      </c>
      <c r="I1213" s="8" t="str">
        <f>IF(ISBLANK(Datum!$B1170),"",Datum!$D1170)</f>
        <v/>
      </c>
      <c r="J1213" s="6" t="str">
        <f>IF(ISBLANK(Datum!$B1170),"",CONCATENATE(G1212," - (",LEFT(I1212,3),") - ",H1212))</f>
        <v/>
      </c>
      <c r="K1213" s="3">
        <v>1205</v>
      </c>
      <c r="L1213" s="8" t="str">
        <f>IF(ISBLANK(CoordSys!$B1208),"",CoordSys!$A1208)</f>
        <v/>
      </c>
      <c r="M1213" s="8" t="str">
        <f>IF(ISBLANK(CoordSys!$B1208),"",CoordSys!$B1208)</f>
        <v/>
      </c>
      <c r="N1213" s="8" t="str">
        <f>IF(ISBLANK(CoordSys!$B1208),"",CoordSys!$D1208)</f>
        <v/>
      </c>
      <c r="O1213" s="6" t="str">
        <f>IF(ISBLANK(CoordSys!$B1208),"",CONCATENATE(L1213," - ",M1213))</f>
        <v/>
      </c>
      <c r="P1213" s="3">
        <v>1200</v>
      </c>
      <c r="Q1213" s="8" t="str">
        <f>IF(ISBLANK(CSAxis!$B1203),"",CSAxis!$A1203)</f>
        <v/>
      </c>
      <c r="R1213" s="8" t="str">
        <f>IF(ISBLANK(CSAxis!$B1203),"",CSAxis!$B1203)</f>
        <v/>
      </c>
      <c r="S1213" s="6" t="str">
        <f>IF(ISBLANK(CSAxis!$B1203),"",CONCATENATE(Q1213," - ",R1213))</f>
        <v/>
      </c>
      <c r="AB1213" s="3">
        <v>1190</v>
      </c>
      <c r="AC1213" s="8" t="str">
        <f>IF(ISBLANK(UoM!$B1193),"",UoM!$A1193)</f>
        <v/>
      </c>
      <c r="AD1213" s="8" t="str">
        <f>IF(ISBLANK(UoM!$B1193),"",UoM!$B1193)</f>
        <v/>
      </c>
      <c r="AE1213" s="6" t="str">
        <f>IF(ISBLANK(UoM!$B1193),"",CONCATENATE(AC1213," - ",AD1213))</f>
        <v/>
      </c>
      <c r="AF1213" s="3">
        <v>1211</v>
      </c>
      <c r="AG1213" s="8" t="str">
        <f>IF(ISBLANK('Prime Meridian'!$B1214),"",'Prime Meridian'!$A1214)</f>
        <v/>
      </c>
      <c r="AH1213" s="8" t="str">
        <f>IF(ISBLANK('Prime Meridian'!$B1214),"",'Prime Meridian'!$B1214)</f>
        <v/>
      </c>
      <c r="AI1213" s="6" t="str">
        <f>IF(ISBLANK('Prime Meridian'!$B1214),"",CONCATENATE(AG1213," - ",AH1213))</f>
        <v/>
      </c>
      <c r="AN1213" s="3">
        <v>1196</v>
      </c>
      <c r="AO1213" s="8" t="str">
        <f>IF(ISBLANK(OpParam!$B1199),"",OpParam!$A1199)</f>
        <v/>
      </c>
      <c r="AP1213" s="8" t="str">
        <f>IF(ISBLANK(OpParam!$B1199),"",OpParam!$B1199)</f>
        <v/>
      </c>
      <c r="AQ1213" s="6" t="str">
        <f>IF(ISBLANK(OpParam!$B1199),"",CONCATENATE(AO1213," - ",AP1213))</f>
        <v/>
      </c>
      <c r="AS1213" s="8" t="str">
        <f>IF(ISBLANK(CoordOp!$B1176),"",CoordOp!$A1176)</f>
        <v/>
      </c>
      <c r="AT1213" s="8" t="str">
        <f>IF(ISBLANK(CoordOp!$B1176),"",CoordOp!$B1176)</f>
        <v/>
      </c>
      <c r="AU1213" s="6" t="str">
        <f>IF(ISBLANK(CoordOp!$B1176),"",CONCATENATE(AS1213," - ",AT1213))</f>
        <v/>
      </c>
      <c r="AZ1213" s="3">
        <v>1205</v>
      </c>
      <c r="BA1213" s="8" t="str">
        <f>IF(ISBLANK(Ellipsoid!$B1208),"",Ellipsoid!$A1208)</f>
        <v/>
      </c>
      <c r="BB1213" s="8" t="str">
        <f>IF(ISBLANK(Ellipsoid!$B1208),"",Ellipsoid!$B1208)</f>
        <v/>
      </c>
      <c r="BC1213" s="6" t="str">
        <f>IF(ISBLANK(Ellipsoid!$B1208),"",CONCATENATE(BA1213," - ",BB1213))</f>
        <v/>
      </c>
      <c r="BQ1213" s="8" t="str">
        <f>IF(ISBLANK('Source Citation'!$B1215),"",'Source Citation'!$A1215)</f>
        <v/>
      </c>
      <c r="BR1213" s="8" t="str">
        <f>IF(ISBLANK('Source Citation'!$B1215),"",'Source Citation'!$B1215)</f>
        <v/>
      </c>
      <c r="BS1213" s="6" t="str">
        <f>IF(ISBLANK('Source Citation'!$B1215),"",CONCATENATE(BQ1213," - ",BR1213))</f>
        <v/>
      </c>
      <c r="BY1213" s="8" t="str">
        <f>IF(ISBLANK('Geographic Extent'!$B1215),"",'Geographic Extent'!$A1215)</f>
        <v/>
      </c>
      <c r="BZ1213" s="8" t="str">
        <f>IF(ISBLANK('Geographic Extent'!$B1215),"",'Geographic Extent'!$B1215)</f>
        <v/>
      </c>
      <c r="CA1213" s="6" t="str">
        <f>IF(ISBLANK('Geographic Extent'!$B1215),"",CONCATENATE(BY1213," - ",BZ1213))</f>
        <v/>
      </c>
    </row>
    <row r="1214" spans="1:79" x14ac:dyDescent="0.2">
      <c r="A1214" s="3">
        <v>1140</v>
      </c>
      <c r="B1214" s="8" t="str">
        <f>IF(ISBLANK(CRS!$B1143),"",CRS!$A1143)</f>
        <v/>
      </c>
      <c r="C1214" s="8" t="str">
        <f>IF(ISBLANK(CRS!$B1143),"",CRS!$B1143)</f>
        <v/>
      </c>
      <c r="D1214" s="8" t="str">
        <f>IF(ISBLANK(CRS!$B1143),"",CRS!$D1143)</f>
        <v/>
      </c>
      <c r="E1214" s="6" t="str">
        <f>IF(ISBLANK(CRS!$B1143),"",CONCATENATE(B1213," - (",LEFT(D1213,3),") - ",C1213))</f>
        <v/>
      </c>
      <c r="F1214" s="3">
        <v>1168</v>
      </c>
      <c r="G1214" s="8" t="str">
        <f>IF(ISBLANK(Datum!$B1171),"",Datum!$A1171)</f>
        <v/>
      </c>
      <c r="H1214" s="8" t="str">
        <f>IF(ISBLANK(Datum!$B1171),"",Datum!$B1171)</f>
        <v/>
      </c>
      <c r="I1214" s="8" t="str">
        <f>IF(ISBLANK(Datum!$B1171),"",Datum!$D1171)</f>
        <v/>
      </c>
      <c r="J1214" s="6" t="str">
        <f>IF(ISBLANK(Datum!$B1171),"",CONCATENATE(G1213," - (",LEFT(I1213,3),") - ",H1213))</f>
        <v/>
      </c>
      <c r="K1214" s="3">
        <v>1206</v>
      </c>
      <c r="L1214" s="8" t="str">
        <f>IF(ISBLANK(CoordSys!$B1209),"",CoordSys!$A1209)</f>
        <v/>
      </c>
      <c r="M1214" s="8" t="str">
        <f>IF(ISBLANK(CoordSys!$B1209),"",CoordSys!$B1209)</f>
        <v/>
      </c>
      <c r="N1214" s="8" t="str">
        <f>IF(ISBLANK(CoordSys!$B1209),"",CoordSys!$D1209)</f>
        <v/>
      </c>
      <c r="O1214" s="6" t="str">
        <f>IF(ISBLANK(CoordSys!$B1209),"",CONCATENATE(L1214," - ",M1214))</f>
        <v/>
      </c>
      <c r="P1214" s="3">
        <v>1201</v>
      </c>
      <c r="Q1214" s="8" t="str">
        <f>IF(ISBLANK(CSAxis!$B1204),"",CSAxis!$A1204)</f>
        <v/>
      </c>
      <c r="R1214" s="8" t="str">
        <f>IF(ISBLANK(CSAxis!$B1204),"",CSAxis!$B1204)</f>
        <v/>
      </c>
      <c r="S1214" s="6" t="str">
        <f>IF(ISBLANK(CSAxis!$B1204),"",CONCATENATE(Q1214," - ",R1214))</f>
        <v/>
      </c>
      <c r="AB1214" s="3">
        <v>1191</v>
      </c>
      <c r="AC1214" s="8" t="str">
        <f>IF(ISBLANK(UoM!$B1194),"",UoM!$A1194)</f>
        <v/>
      </c>
      <c r="AD1214" s="8" t="str">
        <f>IF(ISBLANK(UoM!$B1194),"",UoM!$B1194)</f>
        <v/>
      </c>
      <c r="AE1214" s="6" t="str">
        <f>IF(ISBLANK(UoM!$B1194),"",CONCATENATE(AC1214," - ",AD1214))</f>
        <v/>
      </c>
      <c r="AF1214" s="3">
        <v>1212</v>
      </c>
      <c r="AG1214" s="8" t="str">
        <f>IF(ISBLANK('Prime Meridian'!$B1215),"",'Prime Meridian'!$A1215)</f>
        <v/>
      </c>
      <c r="AH1214" s="8" t="str">
        <f>IF(ISBLANK('Prime Meridian'!$B1215),"",'Prime Meridian'!$B1215)</f>
        <v/>
      </c>
      <c r="AI1214" s="6" t="str">
        <f>IF(ISBLANK('Prime Meridian'!$B1215),"",CONCATENATE(AG1214," - ",AH1214))</f>
        <v/>
      </c>
      <c r="AN1214" s="3">
        <v>1197</v>
      </c>
      <c r="AO1214" s="8" t="str">
        <f>IF(ISBLANK(OpParam!$B1200),"",OpParam!$A1200)</f>
        <v/>
      </c>
      <c r="AP1214" s="8" t="str">
        <f>IF(ISBLANK(OpParam!$B1200),"",OpParam!$B1200)</f>
        <v/>
      </c>
      <c r="AQ1214" s="6" t="str">
        <f>IF(ISBLANK(OpParam!$B1200),"",CONCATENATE(AO1214," - ",AP1214))</f>
        <v/>
      </c>
      <c r="AS1214" s="8" t="str">
        <f>IF(ISBLANK(CoordOp!$B1177),"",CoordOp!$A1177)</f>
        <v/>
      </c>
      <c r="AT1214" s="8" t="str">
        <f>IF(ISBLANK(CoordOp!$B1177),"",CoordOp!$B1177)</f>
        <v/>
      </c>
      <c r="AU1214" s="6" t="str">
        <f>IF(ISBLANK(CoordOp!$B1177),"",CONCATENATE(AS1214," - ",AT1214))</f>
        <v/>
      </c>
      <c r="AZ1214" s="3">
        <v>1206</v>
      </c>
      <c r="BA1214" s="8" t="str">
        <f>IF(ISBLANK(Ellipsoid!$B1209),"",Ellipsoid!$A1209)</f>
        <v/>
      </c>
      <c r="BB1214" s="8" t="str">
        <f>IF(ISBLANK(Ellipsoid!$B1209),"",Ellipsoid!$B1209)</f>
        <v/>
      </c>
      <c r="BC1214" s="6" t="str">
        <f>IF(ISBLANK(Ellipsoid!$B1209),"",CONCATENATE(BA1214," - ",BB1214))</f>
        <v/>
      </c>
      <c r="BQ1214" s="8" t="str">
        <f>IF(ISBLANK('Source Citation'!$B1216),"",'Source Citation'!$A1216)</f>
        <v/>
      </c>
      <c r="BR1214" s="8" t="str">
        <f>IF(ISBLANK('Source Citation'!$B1216),"",'Source Citation'!$B1216)</f>
        <v/>
      </c>
      <c r="BS1214" s="6" t="str">
        <f>IF(ISBLANK('Source Citation'!$B1216),"",CONCATENATE(BQ1214," - ",BR1214))</f>
        <v/>
      </c>
      <c r="BY1214" s="8" t="str">
        <f>IF(ISBLANK('Geographic Extent'!$B1216),"",'Geographic Extent'!$A1216)</f>
        <v/>
      </c>
      <c r="BZ1214" s="8" t="str">
        <f>IF(ISBLANK('Geographic Extent'!$B1216),"",'Geographic Extent'!$B1216)</f>
        <v/>
      </c>
      <c r="CA1214" s="6" t="str">
        <f>IF(ISBLANK('Geographic Extent'!$B1216),"",CONCATENATE(BY1214," - ",BZ1214))</f>
        <v/>
      </c>
    </row>
    <row r="1215" spans="1:79" x14ac:dyDescent="0.2">
      <c r="A1215" s="3">
        <v>1141</v>
      </c>
      <c r="B1215" s="8" t="str">
        <f>IF(ISBLANK(CRS!$B1144),"",CRS!$A1144)</f>
        <v/>
      </c>
      <c r="C1215" s="8" t="str">
        <f>IF(ISBLANK(CRS!$B1144),"",CRS!$B1144)</f>
        <v/>
      </c>
      <c r="D1215" s="8" t="str">
        <f>IF(ISBLANK(CRS!$B1144),"",CRS!$D1144)</f>
        <v/>
      </c>
      <c r="E1215" s="6" t="str">
        <f>IF(ISBLANK(CRS!$B1144),"",CONCATENATE(B1214," - (",LEFT(D1214,3),") - ",C1214))</f>
        <v/>
      </c>
      <c r="F1215" s="3">
        <v>1169</v>
      </c>
      <c r="G1215" s="8" t="str">
        <f>IF(ISBLANK(Datum!$B1172),"",Datum!$A1172)</f>
        <v/>
      </c>
      <c r="H1215" s="8" t="str">
        <f>IF(ISBLANK(Datum!$B1172),"",Datum!$B1172)</f>
        <v/>
      </c>
      <c r="I1215" s="8" t="str">
        <f>IF(ISBLANK(Datum!$B1172),"",Datum!$D1172)</f>
        <v/>
      </c>
      <c r="J1215" s="6" t="str">
        <f>IF(ISBLANK(Datum!$B1172),"",CONCATENATE(G1214," - (",LEFT(I1214,3),") - ",H1214))</f>
        <v/>
      </c>
      <c r="K1215" s="3">
        <v>1207</v>
      </c>
      <c r="L1215" s="8" t="str">
        <f>IF(ISBLANK(CoordSys!$B1210),"",CoordSys!$A1210)</f>
        <v/>
      </c>
      <c r="M1215" s="8" t="str">
        <f>IF(ISBLANK(CoordSys!$B1210),"",CoordSys!$B1210)</f>
        <v/>
      </c>
      <c r="N1215" s="8" t="str">
        <f>IF(ISBLANK(CoordSys!$B1210),"",CoordSys!$D1210)</f>
        <v/>
      </c>
      <c r="O1215" s="6" t="str">
        <f>IF(ISBLANK(CoordSys!$B1210),"",CONCATENATE(L1215," - ",M1215))</f>
        <v/>
      </c>
      <c r="P1215" s="3">
        <v>1202</v>
      </c>
      <c r="Q1215" s="8" t="str">
        <f>IF(ISBLANK(CSAxis!$B1205),"",CSAxis!$A1205)</f>
        <v/>
      </c>
      <c r="R1215" s="8" t="str">
        <f>IF(ISBLANK(CSAxis!$B1205),"",CSAxis!$B1205)</f>
        <v/>
      </c>
      <c r="S1215" s="6" t="str">
        <f>IF(ISBLANK(CSAxis!$B1205),"",CONCATENATE(Q1215," - ",R1215))</f>
        <v/>
      </c>
      <c r="AB1215" s="3">
        <v>1192</v>
      </c>
      <c r="AC1215" s="8" t="str">
        <f>IF(ISBLANK(UoM!$B1195),"",UoM!$A1195)</f>
        <v/>
      </c>
      <c r="AD1215" s="8" t="str">
        <f>IF(ISBLANK(UoM!$B1195),"",UoM!$B1195)</f>
        <v/>
      </c>
      <c r="AE1215" s="6" t="str">
        <f>IF(ISBLANK(UoM!$B1195),"",CONCATENATE(AC1215," - ",AD1215))</f>
        <v/>
      </c>
      <c r="AF1215" s="3">
        <v>1213</v>
      </c>
      <c r="AG1215" s="8" t="str">
        <f>IF(ISBLANK('Prime Meridian'!$B1216),"",'Prime Meridian'!$A1216)</f>
        <v/>
      </c>
      <c r="AH1215" s="8" t="str">
        <f>IF(ISBLANK('Prime Meridian'!$B1216),"",'Prime Meridian'!$B1216)</f>
        <v/>
      </c>
      <c r="AI1215" s="6" t="str">
        <f>IF(ISBLANK('Prime Meridian'!$B1216),"",CONCATENATE(AG1215," - ",AH1215))</f>
        <v/>
      </c>
      <c r="AN1215" s="3">
        <v>1198</v>
      </c>
      <c r="AO1215" s="8" t="str">
        <f>IF(ISBLANK(OpParam!$B1201),"",OpParam!$A1201)</f>
        <v/>
      </c>
      <c r="AP1215" s="8" t="str">
        <f>IF(ISBLANK(OpParam!$B1201),"",OpParam!$B1201)</f>
        <v/>
      </c>
      <c r="AQ1215" s="6" t="str">
        <f>IF(ISBLANK(OpParam!$B1201),"",CONCATENATE(AO1215," - ",AP1215))</f>
        <v/>
      </c>
      <c r="AS1215" s="8" t="str">
        <f>IF(ISBLANK(CoordOp!$B1178),"",CoordOp!$A1178)</f>
        <v/>
      </c>
      <c r="AT1215" s="8" t="str">
        <f>IF(ISBLANK(CoordOp!$B1178),"",CoordOp!$B1178)</f>
        <v/>
      </c>
      <c r="AU1215" s="6" t="str">
        <f>IF(ISBLANK(CoordOp!$B1178),"",CONCATENATE(AS1215," - ",AT1215))</f>
        <v/>
      </c>
      <c r="AZ1215" s="3">
        <v>1207</v>
      </c>
      <c r="BA1215" s="8" t="str">
        <f>IF(ISBLANK(Ellipsoid!$B1210),"",Ellipsoid!$A1210)</f>
        <v/>
      </c>
      <c r="BB1215" s="8" t="str">
        <f>IF(ISBLANK(Ellipsoid!$B1210),"",Ellipsoid!$B1210)</f>
        <v/>
      </c>
      <c r="BC1215" s="6" t="str">
        <f>IF(ISBLANK(Ellipsoid!$B1210),"",CONCATENATE(BA1215," - ",BB1215))</f>
        <v/>
      </c>
      <c r="BQ1215" s="8" t="str">
        <f>IF(ISBLANK('Source Citation'!$B1217),"",'Source Citation'!$A1217)</f>
        <v/>
      </c>
      <c r="BR1215" s="8" t="str">
        <f>IF(ISBLANK('Source Citation'!$B1217),"",'Source Citation'!$B1217)</f>
        <v/>
      </c>
      <c r="BS1215" s="6" t="str">
        <f>IF(ISBLANK('Source Citation'!$B1217),"",CONCATENATE(BQ1215," - ",BR1215))</f>
        <v/>
      </c>
      <c r="BY1215" s="8" t="str">
        <f>IF(ISBLANK('Geographic Extent'!$B1217),"",'Geographic Extent'!$A1217)</f>
        <v/>
      </c>
      <c r="BZ1215" s="8" t="str">
        <f>IF(ISBLANK('Geographic Extent'!$B1217),"",'Geographic Extent'!$B1217)</f>
        <v/>
      </c>
      <c r="CA1215" s="6" t="str">
        <f>IF(ISBLANK('Geographic Extent'!$B1217),"",CONCATENATE(BY1215," - ",BZ1215))</f>
        <v/>
      </c>
    </row>
    <row r="1216" spans="1:79" x14ac:dyDescent="0.2">
      <c r="A1216" s="3">
        <v>1142</v>
      </c>
      <c r="B1216" s="8" t="str">
        <f>IF(ISBLANK(CRS!$B1145),"",CRS!$A1145)</f>
        <v/>
      </c>
      <c r="C1216" s="8" t="str">
        <f>IF(ISBLANK(CRS!$B1145),"",CRS!$B1145)</f>
        <v/>
      </c>
      <c r="D1216" s="8" t="str">
        <f>IF(ISBLANK(CRS!$B1145),"",CRS!$D1145)</f>
        <v/>
      </c>
      <c r="E1216" s="6" t="str">
        <f>IF(ISBLANK(CRS!$B1145),"",CONCATENATE(B1215," - (",LEFT(D1215,3),") - ",C1215))</f>
        <v/>
      </c>
      <c r="F1216" s="3">
        <v>1170</v>
      </c>
      <c r="G1216" s="8" t="str">
        <f>IF(ISBLANK(Datum!$B1173),"",Datum!$A1173)</f>
        <v/>
      </c>
      <c r="H1216" s="8" t="str">
        <f>IF(ISBLANK(Datum!$B1173),"",Datum!$B1173)</f>
        <v/>
      </c>
      <c r="I1216" s="8" t="str">
        <f>IF(ISBLANK(Datum!$B1173),"",Datum!$D1173)</f>
        <v/>
      </c>
      <c r="J1216" s="6" t="str">
        <f>IF(ISBLANK(Datum!$B1173),"",CONCATENATE(G1215," - (",LEFT(I1215,3),") - ",H1215))</f>
        <v/>
      </c>
      <c r="K1216" s="3">
        <v>1208</v>
      </c>
      <c r="L1216" s="8" t="str">
        <f>IF(ISBLANK(CoordSys!$B1211),"",CoordSys!$A1211)</f>
        <v/>
      </c>
      <c r="M1216" s="8" t="str">
        <f>IF(ISBLANK(CoordSys!$B1211),"",CoordSys!$B1211)</f>
        <v/>
      </c>
      <c r="N1216" s="8" t="str">
        <f>IF(ISBLANK(CoordSys!$B1211),"",CoordSys!$D1211)</f>
        <v/>
      </c>
      <c r="O1216" s="6" t="str">
        <f>IF(ISBLANK(CoordSys!$B1211),"",CONCATENATE(L1216," - ",M1216))</f>
        <v/>
      </c>
      <c r="P1216" s="3">
        <v>1203</v>
      </c>
      <c r="Q1216" s="8" t="str">
        <f>IF(ISBLANK(CSAxis!$B1206),"",CSAxis!$A1206)</f>
        <v/>
      </c>
      <c r="R1216" s="8" t="str">
        <f>IF(ISBLANK(CSAxis!$B1206),"",CSAxis!$B1206)</f>
        <v/>
      </c>
      <c r="S1216" s="6" t="str">
        <f>IF(ISBLANK(CSAxis!$B1206),"",CONCATENATE(Q1216," - ",R1216))</f>
        <v/>
      </c>
      <c r="AB1216" s="3">
        <v>1193</v>
      </c>
      <c r="AC1216" s="8" t="str">
        <f>IF(ISBLANK(UoM!$B1196),"",UoM!$A1196)</f>
        <v/>
      </c>
      <c r="AD1216" s="8" t="str">
        <f>IF(ISBLANK(UoM!$B1196),"",UoM!$B1196)</f>
        <v/>
      </c>
      <c r="AE1216" s="6" t="str">
        <f>IF(ISBLANK(UoM!$B1196),"",CONCATENATE(AC1216," - ",AD1216))</f>
        <v/>
      </c>
      <c r="AF1216" s="3">
        <v>1214</v>
      </c>
      <c r="AG1216" s="8" t="str">
        <f>IF(ISBLANK('Prime Meridian'!$B1217),"",'Prime Meridian'!$A1217)</f>
        <v/>
      </c>
      <c r="AH1216" s="8" t="str">
        <f>IF(ISBLANK('Prime Meridian'!$B1217),"",'Prime Meridian'!$B1217)</f>
        <v/>
      </c>
      <c r="AI1216" s="6" t="str">
        <f>IF(ISBLANK('Prime Meridian'!$B1217),"",CONCATENATE(AG1216," - ",AH1216))</f>
        <v/>
      </c>
      <c r="AN1216" s="3">
        <v>1199</v>
      </c>
      <c r="AO1216" s="8" t="str">
        <f>IF(ISBLANK(OpParam!$B1202),"",OpParam!$A1202)</f>
        <v/>
      </c>
      <c r="AP1216" s="8" t="str">
        <f>IF(ISBLANK(OpParam!$B1202),"",OpParam!$B1202)</f>
        <v/>
      </c>
      <c r="AQ1216" s="6" t="str">
        <f>IF(ISBLANK(OpParam!$B1202),"",CONCATENATE(AO1216," - ",AP1216))</f>
        <v/>
      </c>
      <c r="AS1216" s="8" t="str">
        <f>IF(ISBLANK(CoordOp!$B1179),"",CoordOp!$A1179)</f>
        <v/>
      </c>
      <c r="AT1216" s="8" t="str">
        <f>IF(ISBLANK(CoordOp!$B1179),"",CoordOp!$B1179)</f>
        <v/>
      </c>
      <c r="AU1216" s="6" t="str">
        <f>IF(ISBLANK(CoordOp!$B1179),"",CONCATENATE(AS1216," - ",AT1216))</f>
        <v/>
      </c>
      <c r="AZ1216" s="3">
        <v>1208</v>
      </c>
      <c r="BA1216" s="8" t="str">
        <f>IF(ISBLANK(Ellipsoid!$B1211),"",Ellipsoid!$A1211)</f>
        <v/>
      </c>
      <c r="BB1216" s="8" t="str">
        <f>IF(ISBLANK(Ellipsoid!$B1211),"",Ellipsoid!$B1211)</f>
        <v/>
      </c>
      <c r="BC1216" s="6" t="str">
        <f>IF(ISBLANK(Ellipsoid!$B1211),"",CONCATENATE(BA1216," - ",BB1216))</f>
        <v/>
      </c>
      <c r="BQ1216" s="8" t="str">
        <f>IF(ISBLANK('Source Citation'!$B1218),"",'Source Citation'!$A1218)</f>
        <v/>
      </c>
      <c r="BR1216" s="8" t="str">
        <f>IF(ISBLANK('Source Citation'!$B1218),"",'Source Citation'!$B1218)</f>
        <v/>
      </c>
      <c r="BS1216" s="6" t="str">
        <f>IF(ISBLANK('Source Citation'!$B1218),"",CONCATENATE(BQ1216," - ",BR1216))</f>
        <v/>
      </c>
      <c r="BY1216" s="8" t="str">
        <f>IF(ISBLANK('Geographic Extent'!$B1218),"",'Geographic Extent'!$A1218)</f>
        <v/>
      </c>
      <c r="BZ1216" s="8" t="str">
        <f>IF(ISBLANK('Geographic Extent'!$B1218),"",'Geographic Extent'!$B1218)</f>
        <v/>
      </c>
      <c r="CA1216" s="6" t="str">
        <f>IF(ISBLANK('Geographic Extent'!$B1218),"",CONCATENATE(BY1216," - ",BZ1216))</f>
        <v/>
      </c>
    </row>
    <row r="1217" spans="1:79" x14ac:dyDescent="0.2">
      <c r="A1217" s="3">
        <v>1143</v>
      </c>
      <c r="B1217" s="8" t="str">
        <f>IF(ISBLANK(CRS!$B1146),"",CRS!$A1146)</f>
        <v/>
      </c>
      <c r="C1217" s="8" t="str">
        <f>IF(ISBLANK(CRS!$B1146),"",CRS!$B1146)</f>
        <v/>
      </c>
      <c r="D1217" s="8" t="str">
        <f>IF(ISBLANK(CRS!$B1146),"",CRS!$D1146)</f>
        <v/>
      </c>
      <c r="E1217" s="6" t="str">
        <f>IF(ISBLANK(CRS!$B1146),"",CONCATENATE(B1216," - (",LEFT(D1216,3),") - ",C1216))</f>
        <v/>
      </c>
      <c r="F1217" s="3">
        <v>1171</v>
      </c>
      <c r="G1217" s="8" t="str">
        <f>IF(ISBLANK(Datum!$B1174),"",Datum!$A1174)</f>
        <v/>
      </c>
      <c r="H1217" s="8" t="str">
        <f>IF(ISBLANK(Datum!$B1174),"",Datum!$B1174)</f>
        <v/>
      </c>
      <c r="I1217" s="8" t="str">
        <f>IF(ISBLANK(Datum!$B1174),"",Datum!$D1174)</f>
        <v/>
      </c>
      <c r="J1217" s="6" t="str">
        <f>IF(ISBLANK(Datum!$B1174),"",CONCATENATE(G1216," - (",LEFT(I1216,3),") - ",H1216))</f>
        <v/>
      </c>
      <c r="K1217" s="3">
        <v>1209</v>
      </c>
      <c r="L1217" s="8" t="str">
        <f>IF(ISBLANK(CoordSys!$B1212),"",CoordSys!$A1212)</f>
        <v/>
      </c>
      <c r="M1217" s="8" t="str">
        <f>IF(ISBLANK(CoordSys!$B1212),"",CoordSys!$B1212)</f>
        <v/>
      </c>
      <c r="N1217" s="8" t="str">
        <f>IF(ISBLANK(CoordSys!$B1212),"",CoordSys!$D1212)</f>
        <v/>
      </c>
      <c r="O1217" s="6" t="str">
        <f>IF(ISBLANK(CoordSys!$B1212),"",CONCATENATE(L1217," - ",M1217))</f>
        <v/>
      </c>
      <c r="P1217" s="3">
        <v>1204</v>
      </c>
      <c r="Q1217" s="8" t="str">
        <f>IF(ISBLANK(CSAxis!$B1207),"",CSAxis!$A1207)</f>
        <v/>
      </c>
      <c r="R1217" s="8" t="str">
        <f>IF(ISBLANK(CSAxis!$B1207),"",CSAxis!$B1207)</f>
        <v/>
      </c>
      <c r="S1217" s="6" t="str">
        <f>IF(ISBLANK(CSAxis!$B1207),"",CONCATENATE(Q1217," - ",R1217))</f>
        <v/>
      </c>
      <c r="AB1217" s="3">
        <v>1194</v>
      </c>
      <c r="AC1217" s="8" t="str">
        <f>IF(ISBLANK(UoM!$B1197),"",UoM!$A1197)</f>
        <v/>
      </c>
      <c r="AD1217" s="8" t="str">
        <f>IF(ISBLANK(UoM!$B1197),"",UoM!$B1197)</f>
        <v/>
      </c>
      <c r="AE1217" s="6" t="str">
        <f>IF(ISBLANK(UoM!$B1197),"",CONCATENATE(AC1217," - ",AD1217))</f>
        <v/>
      </c>
      <c r="AF1217" s="3">
        <v>1215</v>
      </c>
      <c r="AG1217" s="8" t="str">
        <f>IF(ISBLANK('Prime Meridian'!$B1218),"",'Prime Meridian'!$A1218)</f>
        <v/>
      </c>
      <c r="AH1217" s="8" t="str">
        <f>IF(ISBLANK('Prime Meridian'!$B1218),"",'Prime Meridian'!$B1218)</f>
        <v/>
      </c>
      <c r="AI1217" s="6" t="str">
        <f>IF(ISBLANK('Prime Meridian'!$B1218),"",CONCATENATE(AG1217," - ",AH1217))</f>
        <v/>
      </c>
      <c r="AN1217" s="3">
        <v>1200</v>
      </c>
      <c r="AO1217" s="8" t="str">
        <f>IF(ISBLANK(OpParam!$B1203),"",OpParam!$A1203)</f>
        <v/>
      </c>
      <c r="AP1217" s="8" t="str">
        <f>IF(ISBLANK(OpParam!$B1203),"",OpParam!$B1203)</f>
        <v/>
      </c>
      <c r="AQ1217" s="6" t="str">
        <f>IF(ISBLANK(OpParam!$B1203),"",CONCATENATE(AO1217," - ",AP1217))</f>
        <v/>
      </c>
      <c r="AS1217" s="8" t="str">
        <f>IF(ISBLANK(CoordOp!$B1180),"",CoordOp!$A1180)</f>
        <v/>
      </c>
      <c r="AT1217" s="8" t="str">
        <f>IF(ISBLANK(CoordOp!$B1180),"",CoordOp!$B1180)</f>
        <v/>
      </c>
      <c r="AU1217" s="6" t="str">
        <f>IF(ISBLANK(CoordOp!$B1180),"",CONCATENATE(AS1217," - ",AT1217))</f>
        <v/>
      </c>
      <c r="AZ1217" s="3">
        <v>1209</v>
      </c>
      <c r="BA1217" s="8" t="str">
        <f>IF(ISBLANK(Ellipsoid!$B1212),"",Ellipsoid!$A1212)</f>
        <v/>
      </c>
      <c r="BB1217" s="8" t="str">
        <f>IF(ISBLANK(Ellipsoid!$B1212),"",Ellipsoid!$B1212)</f>
        <v/>
      </c>
      <c r="BC1217" s="6" t="str">
        <f>IF(ISBLANK(Ellipsoid!$B1212),"",CONCATENATE(BA1217," - ",BB1217))</f>
        <v/>
      </c>
      <c r="BQ1217" s="8" t="str">
        <f>IF(ISBLANK('Source Citation'!$B1219),"",'Source Citation'!$A1219)</f>
        <v/>
      </c>
      <c r="BR1217" s="8" t="str">
        <f>IF(ISBLANK('Source Citation'!$B1219),"",'Source Citation'!$B1219)</f>
        <v/>
      </c>
      <c r="BS1217" s="6" t="str">
        <f>IF(ISBLANK('Source Citation'!$B1219),"",CONCATENATE(BQ1217," - ",BR1217))</f>
        <v/>
      </c>
      <c r="BY1217" s="8" t="str">
        <f>IF(ISBLANK('Geographic Extent'!$B1219),"",'Geographic Extent'!$A1219)</f>
        <v/>
      </c>
      <c r="BZ1217" s="8" t="str">
        <f>IF(ISBLANK('Geographic Extent'!$B1219),"",'Geographic Extent'!$B1219)</f>
        <v/>
      </c>
      <c r="CA1217" s="6" t="str">
        <f>IF(ISBLANK('Geographic Extent'!$B1219),"",CONCATENATE(BY1217," - ",BZ1217))</f>
        <v/>
      </c>
    </row>
    <row r="1218" spans="1:79" x14ac:dyDescent="0.2">
      <c r="A1218" s="3">
        <v>1144</v>
      </c>
      <c r="B1218" s="8" t="str">
        <f>IF(ISBLANK(CRS!$B1147),"",CRS!$A1147)</f>
        <v/>
      </c>
      <c r="C1218" s="8" t="str">
        <f>IF(ISBLANK(CRS!$B1147),"",CRS!$B1147)</f>
        <v/>
      </c>
      <c r="D1218" s="8" t="str">
        <f>IF(ISBLANK(CRS!$B1147),"",CRS!$D1147)</f>
        <v/>
      </c>
      <c r="E1218" s="6" t="str">
        <f>IF(ISBLANK(CRS!$B1147),"",CONCATENATE(B1217," - (",LEFT(D1217,3),") - ",C1217))</f>
        <v/>
      </c>
      <c r="F1218" s="3">
        <v>1172</v>
      </c>
      <c r="G1218" s="8" t="str">
        <f>IF(ISBLANK(Datum!$B1175),"",Datum!$A1175)</f>
        <v/>
      </c>
      <c r="H1218" s="8" t="str">
        <f>IF(ISBLANK(Datum!$B1175),"",Datum!$B1175)</f>
        <v/>
      </c>
      <c r="I1218" s="8" t="str">
        <f>IF(ISBLANK(Datum!$B1175),"",Datum!$D1175)</f>
        <v/>
      </c>
      <c r="J1218" s="6" t="str">
        <f>IF(ISBLANK(Datum!$B1175),"",CONCATENATE(G1217," - (",LEFT(I1217,3),") - ",H1217))</f>
        <v/>
      </c>
      <c r="K1218" s="3">
        <v>1210</v>
      </c>
      <c r="L1218" s="8" t="str">
        <f>IF(ISBLANK(CoordSys!$B1213),"",CoordSys!$A1213)</f>
        <v/>
      </c>
      <c r="M1218" s="8" t="str">
        <f>IF(ISBLANK(CoordSys!$B1213),"",CoordSys!$B1213)</f>
        <v/>
      </c>
      <c r="N1218" s="8" t="str">
        <f>IF(ISBLANK(CoordSys!$B1213),"",CoordSys!$D1213)</f>
        <v/>
      </c>
      <c r="O1218" s="6" t="str">
        <f>IF(ISBLANK(CoordSys!$B1213),"",CONCATENATE(L1218," - ",M1218))</f>
        <v/>
      </c>
      <c r="P1218" s="3">
        <v>1205</v>
      </c>
      <c r="Q1218" s="8" t="str">
        <f>IF(ISBLANK(CSAxis!$B1208),"",CSAxis!$A1208)</f>
        <v/>
      </c>
      <c r="R1218" s="8" t="str">
        <f>IF(ISBLANK(CSAxis!$B1208),"",CSAxis!$B1208)</f>
        <v/>
      </c>
      <c r="S1218" s="6" t="str">
        <f>IF(ISBLANK(CSAxis!$B1208),"",CONCATENATE(Q1218," - ",R1218))</f>
        <v/>
      </c>
      <c r="AB1218" s="3">
        <v>1195</v>
      </c>
      <c r="AC1218" s="8" t="str">
        <f>IF(ISBLANK(UoM!$B1198),"",UoM!$A1198)</f>
        <v/>
      </c>
      <c r="AD1218" s="8" t="str">
        <f>IF(ISBLANK(UoM!$B1198),"",UoM!$B1198)</f>
        <v/>
      </c>
      <c r="AE1218" s="6" t="str">
        <f>IF(ISBLANK(UoM!$B1198),"",CONCATENATE(AC1218," - ",AD1218))</f>
        <v/>
      </c>
      <c r="AF1218" s="3">
        <v>1216</v>
      </c>
      <c r="AG1218" s="8" t="str">
        <f>IF(ISBLANK('Prime Meridian'!$B1219),"",'Prime Meridian'!$A1219)</f>
        <v/>
      </c>
      <c r="AH1218" s="8" t="str">
        <f>IF(ISBLANK('Prime Meridian'!$B1219),"",'Prime Meridian'!$B1219)</f>
        <v/>
      </c>
      <c r="AI1218" s="6" t="str">
        <f>IF(ISBLANK('Prime Meridian'!$B1219),"",CONCATENATE(AG1218," - ",AH1218))</f>
        <v/>
      </c>
      <c r="AN1218" s="3">
        <v>1201</v>
      </c>
      <c r="AO1218" s="8" t="str">
        <f>IF(ISBLANK(OpParam!$B1204),"",OpParam!$A1204)</f>
        <v/>
      </c>
      <c r="AP1218" s="8" t="str">
        <f>IF(ISBLANK(OpParam!$B1204),"",OpParam!$B1204)</f>
        <v/>
      </c>
      <c r="AQ1218" s="6" t="str">
        <f>IF(ISBLANK(OpParam!$B1204),"",CONCATENATE(AO1218," - ",AP1218))</f>
        <v/>
      </c>
      <c r="AS1218" s="8" t="str">
        <f>IF(ISBLANK(CoordOp!$B1181),"",CoordOp!$A1181)</f>
        <v/>
      </c>
      <c r="AT1218" s="8" t="str">
        <f>IF(ISBLANK(CoordOp!$B1181),"",CoordOp!$B1181)</f>
        <v/>
      </c>
      <c r="AU1218" s="6" t="str">
        <f>IF(ISBLANK(CoordOp!$B1181),"",CONCATENATE(AS1218," - ",AT1218))</f>
        <v/>
      </c>
      <c r="AZ1218" s="3">
        <v>1210</v>
      </c>
      <c r="BA1218" s="8" t="str">
        <f>IF(ISBLANK(Ellipsoid!$B1213),"",Ellipsoid!$A1213)</f>
        <v/>
      </c>
      <c r="BB1218" s="8" t="str">
        <f>IF(ISBLANK(Ellipsoid!$B1213),"",Ellipsoid!$B1213)</f>
        <v/>
      </c>
      <c r="BC1218" s="6" t="str">
        <f>IF(ISBLANK(Ellipsoid!$B1213),"",CONCATENATE(BA1218," - ",BB1218))</f>
        <v/>
      </c>
      <c r="BQ1218" s="8" t="str">
        <f>IF(ISBLANK('Source Citation'!$B1220),"",'Source Citation'!$A1220)</f>
        <v/>
      </c>
      <c r="BR1218" s="8" t="str">
        <f>IF(ISBLANK('Source Citation'!$B1220),"",'Source Citation'!$B1220)</f>
        <v/>
      </c>
      <c r="BS1218" s="6" t="str">
        <f>IF(ISBLANK('Source Citation'!$B1220),"",CONCATENATE(BQ1218," - ",BR1218))</f>
        <v/>
      </c>
      <c r="BY1218" s="8" t="str">
        <f>IF(ISBLANK('Geographic Extent'!$B1220),"",'Geographic Extent'!$A1220)</f>
        <v/>
      </c>
      <c r="BZ1218" s="8" t="str">
        <f>IF(ISBLANK('Geographic Extent'!$B1220),"",'Geographic Extent'!$B1220)</f>
        <v/>
      </c>
      <c r="CA1218" s="6" t="str">
        <f>IF(ISBLANK('Geographic Extent'!$B1220),"",CONCATENATE(BY1218," - ",BZ1218))</f>
        <v/>
      </c>
    </row>
    <row r="1219" spans="1:79" x14ac:dyDescent="0.2">
      <c r="A1219" s="3">
        <v>1145</v>
      </c>
      <c r="B1219" s="8" t="str">
        <f>IF(ISBLANK(CRS!$B1148),"",CRS!$A1148)</f>
        <v/>
      </c>
      <c r="C1219" s="8" t="str">
        <f>IF(ISBLANK(CRS!$B1148),"",CRS!$B1148)</f>
        <v/>
      </c>
      <c r="D1219" s="8" t="str">
        <f>IF(ISBLANK(CRS!$B1148),"",CRS!$D1148)</f>
        <v/>
      </c>
      <c r="E1219" s="6" t="str">
        <f>IF(ISBLANK(CRS!$B1148),"",CONCATENATE(B1218," - (",LEFT(D1218,3),") - ",C1218))</f>
        <v/>
      </c>
      <c r="F1219" s="3">
        <v>1173</v>
      </c>
      <c r="G1219" s="8" t="str">
        <f>IF(ISBLANK(Datum!$B1176),"",Datum!$A1176)</f>
        <v/>
      </c>
      <c r="H1219" s="8" t="str">
        <f>IF(ISBLANK(Datum!$B1176),"",Datum!$B1176)</f>
        <v/>
      </c>
      <c r="I1219" s="8" t="str">
        <f>IF(ISBLANK(Datum!$B1176),"",Datum!$D1176)</f>
        <v/>
      </c>
      <c r="J1219" s="6" t="str">
        <f>IF(ISBLANK(Datum!$B1176),"",CONCATENATE(G1218," - (",LEFT(I1218,3),") - ",H1218))</f>
        <v/>
      </c>
      <c r="K1219" s="3">
        <v>1211</v>
      </c>
      <c r="L1219" s="8" t="str">
        <f>IF(ISBLANK(CoordSys!$B1214),"",CoordSys!$A1214)</f>
        <v/>
      </c>
      <c r="M1219" s="8" t="str">
        <f>IF(ISBLANK(CoordSys!$B1214),"",CoordSys!$B1214)</f>
        <v/>
      </c>
      <c r="N1219" s="8" t="str">
        <f>IF(ISBLANK(CoordSys!$B1214),"",CoordSys!$D1214)</f>
        <v/>
      </c>
      <c r="O1219" s="6" t="str">
        <f>IF(ISBLANK(CoordSys!$B1214),"",CONCATENATE(L1219," - ",M1219))</f>
        <v/>
      </c>
      <c r="P1219" s="3">
        <v>1206</v>
      </c>
      <c r="Q1219" s="8" t="str">
        <f>IF(ISBLANK(CSAxis!$B1209),"",CSAxis!$A1209)</f>
        <v/>
      </c>
      <c r="R1219" s="8" t="str">
        <f>IF(ISBLANK(CSAxis!$B1209),"",CSAxis!$B1209)</f>
        <v/>
      </c>
      <c r="S1219" s="6" t="str">
        <f>IF(ISBLANK(CSAxis!$B1209),"",CONCATENATE(Q1219," - ",R1219))</f>
        <v/>
      </c>
      <c r="AB1219" s="3">
        <v>1196</v>
      </c>
      <c r="AC1219" s="8" t="str">
        <f>IF(ISBLANK(UoM!$B1199),"",UoM!$A1199)</f>
        <v/>
      </c>
      <c r="AD1219" s="8" t="str">
        <f>IF(ISBLANK(UoM!$B1199),"",UoM!$B1199)</f>
        <v/>
      </c>
      <c r="AE1219" s="6" t="str">
        <f>IF(ISBLANK(UoM!$B1199),"",CONCATENATE(AC1219," - ",AD1219))</f>
        <v/>
      </c>
      <c r="AF1219" s="3">
        <v>1217</v>
      </c>
      <c r="AG1219" s="8" t="str">
        <f>IF(ISBLANK('Prime Meridian'!$B1220),"",'Prime Meridian'!$A1220)</f>
        <v/>
      </c>
      <c r="AH1219" s="8" t="str">
        <f>IF(ISBLANK('Prime Meridian'!$B1220),"",'Prime Meridian'!$B1220)</f>
        <v/>
      </c>
      <c r="AI1219" s="6" t="str">
        <f>IF(ISBLANK('Prime Meridian'!$B1220),"",CONCATENATE(AG1219," - ",AH1219))</f>
        <v/>
      </c>
      <c r="AN1219" s="3">
        <v>1202</v>
      </c>
      <c r="AO1219" s="8" t="str">
        <f>IF(ISBLANK(OpParam!$B1205),"",OpParam!$A1205)</f>
        <v/>
      </c>
      <c r="AP1219" s="8" t="str">
        <f>IF(ISBLANK(OpParam!$B1205),"",OpParam!$B1205)</f>
        <v/>
      </c>
      <c r="AQ1219" s="6" t="str">
        <f>IF(ISBLANK(OpParam!$B1205),"",CONCATENATE(AO1219," - ",AP1219))</f>
        <v/>
      </c>
      <c r="AS1219" s="8" t="str">
        <f>IF(ISBLANK(CoordOp!$B1182),"",CoordOp!$A1182)</f>
        <v/>
      </c>
      <c r="AT1219" s="8" t="str">
        <f>IF(ISBLANK(CoordOp!$B1182),"",CoordOp!$B1182)</f>
        <v/>
      </c>
      <c r="AU1219" s="6" t="str">
        <f>IF(ISBLANK(CoordOp!$B1182),"",CONCATENATE(AS1219," - ",AT1219))</f>
        <v/>
      </c>
      <c r="AZ1219" s="3">
        <v>1211</v>
      </c>
      <c r="BA1219" s="8" t="str">
        <f>IF(ISBLANK(Ellipsoid!$B1214),"",Ellipsoid!$A1214)</f>
        <v/>
      </c>
      <c r="BB1219" s="8" t="str">
        <f>IF(ISBLANK(Ellipsoid!$B1214),"",Ellipsoid!$B1214)</f>
        <v/>
      </c>
      <c r="BC1219" s="6" t="str">
        <f>IF(ISBLANK(Ellipsoid!$B1214),"",CONCATENATE(BA1219," - ",BB1219))</f>
        <v/>
      </c>
      <c r="BQ1219" s="8" t="str">
        <f>IF(ISBLANK('Source Citation'!$B1221),"",'Source Citation'!$A1221)</f>
        <v/>
      </c>
      <c r="BR1219" s="8" t="str">
        <f>IF(ISBLANK('Source Citation'!$B1221),"",'Source Citation'!$B1221)</f>
        <v/>
      </c>
      <c r="BS1219" s="6" t="str">
        <f>IF(ISBLANK('Source Citation'!$B1221),"",CONCATENATE(BQ1219," - ",BR1219))</f>
        <v/>
      </c>
      <c r="BY1219" s="8" t="str">
        <f>IF(ISBLANK('Geographic Extent'!$B1221),"",'Geographic Extent'!$A1221)</f>
        <v/>
      </c>
      <c r="BZ1219" s="8" t="str">
        <f>IF(ISBLANK('Geographic Extent'!$B1221),"",'Geographic Extent'!$B1221)</f>
        <v/>
      </c>
      <c r="CA1219" s="6" t="str">
        <f>IF(ISBLANK('Geographic Extent'!$B1221),"",CONCATENATE(BY1219," - ",BZ1219))</f>
        <v/>
      </c>
    </row>
    <row r="1220" spans="1:79" x14ac:dyDescent="0.2">
      <c r="A1220" s="3">
        <v>1146</v>
      </c>
      <c r="B1220" s="8" t="str">
        <f>IF(ISBLANK(CRS!$B1149),"",CRS!$A1149)</f>
        <v/>
      </c>
      <c r="C1220" s="8" t="str">
        <f>IF(ISBLANK(CRS!$B1149),"",CRS!$B1149)</f>
        <v/>
      </c>
      <c r="D1220" s="8" t="str">
        <f>IF(ISBLANK(CRS!$B1149),"",CRS!$D1149)</f>
        <v/>
      </c>
      <c r="E1220" s="6" t="str">
        <f>IF(ISBLANK(CRS!$B1149),"",CONCATENATE(B1219," - (",LEFT(D1219,3),") - ",C1219))</f>
        <v/>
      </c>
      <c r="F1220" s="3">
        <v>1174</v>
      </c>
      <c r="G1220" s="8" t="str">
        <f>IF(ISBLANK(Datum!$B1177),"",Datum!$A1177)</f>
        <v/>
      </c>
      <c r="H1220" s="8" t="str">
        <f>IF(ISBLANK(Datum!$B1177),"",Datum!$B1177)</f>
        <v/>
      </c>
      <c r="I1220" s="8" t="str">
        <f>IF(ISBLANK(Datum!$B1177),"",Datum!$D1177)</f>
        <v/>
      </c>
      <c r="J1220" s="6" t="str">
        <f>IF(ISBLANK(Datum!$B1177),"",CONCATENATE(G1219," - (",LEFT(I1219,3),") - ",H1219))</f>
        <v/>
      </c>
      <c r="K1220" s="3">
        <v>1212</v>
      </c>
      <c r="L1220" s="8" t="str">
        <f>IF(ISBLANK(CoordSys!$B1215),"",CoordSys!$A1215)</f>
        <v/>
      </c>
      <c r="M1220" s="8" t="str">
        <f>IF(ISBLANK(CoordSys!$B1215),"",CoordSys!$B1215)</f>
        <v/>
      </c>
      <c r="N1220" s="8" t="str">
        <f>IF(ISBLANK(CoordSys!$B1215),"",CoordSys!$D1215)</f>
        <v/>
      </c>
      <c r="O1220" s="6" t="str">
        <f>IF(ISBLANK(CoordSys!$B1215),"",CONCATENATE(L1220," - ",M1220))</f>
        <v/>
      </c>
      <c r="P1220" s="3">
        <v>1207</v>
      </c>
      <c r="Q1220" s="8" t="str">
        <f>IF(ISBLANK(CSAxis!$B1210),"",CSAxis!$A1210)</f>
        <v/>
      </c>
      <c r="R1220" s="8" t="str">
        <f>IF(ISBLANK(CSAxis!$B1210),"",CSAxis!$B1210)</f>
        <v/>
      </c>
      <c r="S1220" s="6" t="str">
        <f>IF(ISBLANK(CSAxis!$B1210),"",CONCATENATE(Q1220," - ",R1220))</f>
        <v/>
      </c>
      <c r="AB1220" s="3">
        <v>1197</v>
      </c>
      <c r="AC1220" s="8" t="str">
        <f>IF(ISBLANK(UoM!$B1200),"",UoM!$A1200)</f>
        <v/>
      </c>
      <c r="AD1220" s="8" t="str">
        <f>IF(ISBLANK(UoM!$B1200),"",UoM!$B1200)</f>
        <v/>
      </c>
      <c r="AE1220" s="6" t="str">
        <f>IF(ISBLANK(UoM!$B1200),"",CONCATENATE(AC1220," - ",AD1220))</f>
        <v/>
      </c>
      <c r="AF1220" s="3">
        <v>1218</v>
      </c>
      <c r="AG1220" s="8" t="str">
        <f>IF(ISBLANK('Prime Meridian'!$B1221),"",'Prime Meridian'!$A1221)</f>
        <v/>
      </c>
      <c r="AH1220" s="8" t="str">
        <f>IF(ISBLANK('Prime Meridian'!$B1221),"",'Prime Meridian'!$B1221)</f>
        <v/>
      </c>
      <c r="AI1220" s="6" t="str">
        <f>IF(ISBLANK('Prime Meridian'!$B1221),"",CONCATENATE(AG1220," - ",AH1220))</f>
        <v/>
      </c>
      <c r="AN1220" s="3">
        <v>1203</v>
      </c>
      <c r="AO1220" s="8" t="str">
        <f>IF(ISBLANK(OpParam!$B1206),"",OpParam!$A1206)</f>
        <v/>
      </c>
      <c r="AP1220" s="8" t="str">
        <f>IF(ISBLANK(OpParam!$B1206),"",OpParam!$B1206)</f>
        <v/>
      </c>
      <c r="AQ1220" s="6" t="str">
        <f>IF(ISBLANK(OpParam!$B1206),"",CONCATENATE(AO1220," - ",AP1220))</f>
        <v/>
      </c>
      <c r="AS1220" s="8" t="str">
        <f>IF(ISBLANK(CoordOp!$B1183),"",CoordOp!$A1183)</f>
        <v/>
      </c>
      <c r="AT1220" s="8" t="str">
        <f>IF(ISBLANK(CoordOp!$B1183),"",CoordOp!$B1183)</f>
        <v/>
      </c>
      <c r="AU1220" s="6" t="str">
        <f>IF(ISBLANK(CoordOp!$B1183),"",CONCATENATE(AS1220," - ",AT1220))</f>
        <v/>
      </c>
      <c r="AZ1220" s="3">
        <v>1212</v>
      </c>
      <c r="BA1220" s="8" t="str">
        <f>IF(ISBLANK(Ellipsoid!$B1215),"",Ellipsoid!$A1215)</f>
        <v/>
      </c>
      <c r="BB1220" s="8" t="str">
        <f>IF(ISBLANK(Ellipsoid!$B1215),"",Ellipsoid!$B1215)</f>
        <v/>
      </c>
      <c r="BC1220" s="6" t="str">
        <f>IF(ISBLANK(Ellipsoid!$B1215),"",CONCATENATE(BA1220," - ",BB1220))</f>
        <v/>
      </c>
      <c r="BQ1220" s="8" t="str">
        <f>IF(ISBLANK('Source Citation'!$B1222),"",'Source Citation'!$A1222)</f>
        <v/>
      </c>
      <c r="BR1220" s="8" t="str">
        <f>IF(ISBLANK('Source Citation'!$B1222),"",'Source Citation'!$B1222)</f>
        <v/>
      </c>
      <c r="BS1220" s="6" t="str">
        <f>IF(ISBLANK('Source Citation'!$B1222),"",CONCATENATE(BQ1220," - ",BR1220))</f>
        <v/>
      </c>
      <c r="BY1220" s="8" t="str">
        <f>IF(ISBLANK('Geographic Extent'!$B1222),"",'Geographic Extent'!$A1222)</f>
        <v/>
      </c>
      <c r="BZ1220" s="8" t="str">
        <f>IF(ISBLANK('Geographic Extent'!$B1222),"",'Geographic Extent'!$B1222)</f>
        <v/>
      </c>
      <c r="CA1220" s="6" t="str">
        <f>IF(ISBLANK('Geographic Extent'!$B1222),"",CONCATENATE(BY1220," - ",BZ1220))</f>
        <v/>
      </c>
    </row>
    <row r="1221" spans="1:79" x14ac:dyDescent="0.2">
      <c r="A1221" s="3">
        <v>1147</v>
      </c>
      <c r="B1221" s="8" t="str">
        <f>IF(ISBLANK(CRS!$B1150),"",CRS!$A1150)</f>
        <v/>
      </c>
      <c r="C1221" s="8" t="str">
        <f>IF(ISBLANK(CRS!$B1150),"",CRS!$B1150)</f>
        <v/>
      </c>
      <c r="D1221" s="8" t="str">
        <f>IF(ISBLANK(CRS!$B1150),"",CRS!$D1150)</f>
        <v/>
      </c>
      <c r="E1221" s="6" t="str">
        <f>IF(ISBLANK(CRS!$B1150),"",CONCATENATE(B1220," - (",LEFT(D1220,3),") - ",C1220))</f>
        <v/>
      </c>
      <c r="F1221" s="3">
        <v>1175</v>
      </c>
      <c r="G1221" s="8" t="str">
        <f>IF(ISBLANK(Datum!$B1178),"",Datum!$A1178)</f>
        <v/>
      </c>
      <c r="H1221" s="8" t="str">
        <f>IF(ISBLANK(Datum!$B1178),"",Datum!$B1178)</f>
        <v/>
      </c>
      <c r="I1221" s="8" t="str">
        <f>IF(ISBLANK(Datum!$B1178),"",Datum!$D1178)</f>
        <v/>
      </c>
      <c r="J1221" s="6" t="str">
        <f>IF(ISBLANK(Datum!$B1178),"",CONCATENATE(G1220," - (",LEFT(I1220,3),") - ",H1220))</f>
        <v/>
      </c>
      <c r="K1221" s="3">
        <v>1213</v>
      </c>
      <c r="L1221" s="8" t="str">
        <f>IF(ISBLANK(CoordSys!$B1216),"",CoordSys!$A1216)</f>
        <v/>
      </c>
      <c r="M1221" s="8" t="str">
        <f>IF(ISBLANK(CoordSys!$B1216),"",CoordSys!$B1216)</f>
        <v/>
      </c>
      <c r="N1221" s="8" t="str">
        <f>IF(ISBLANK(CoordSys!$B1216),"",CoordSys!$D1216)</f>
        <v/>
      </c>
      <c r="O1221" s="6" t="str">
        <f>IF(ISBLANK(CoordSys!$B1216),"",CONCATENATE(L1221," - ",M1221))</f>
        <v/>
      </c>
      <c r="P1221" s="3">
        <v>1208</v>
      </c>
      <c r="Q1221" s="8" t="str">
        <f>IF(ISBLANK(CSAxis!$B1211),"",CSAxis!$A1211)</f>
        <v/>
      </c>
      <c r="R1221" s="8" t="str">
        <f>IF(ISBLANK(CSAxis!$B1211),"",CSAxis!$B1211)</f>
        <v/>
      </c>
      <c r="S1221" s="6" t="str">
        <f>IF(ISBLANK(CSAxis!$B1211),"",CONCATENATE(Q1221," - ",R1221))</f>
        <v/>
      </c>
      <c r="AB1221" s="3">
        <v>1198</v>
      </c>
      <c r="AC1221" s="8" t="str">
        <f>IF(ISBLANK(UoM!$B1201),"",UoM!$A1201)</f>
        <v/>
      </c>
      <c r="AD1221" s="8" t="str">
        <f>IF(ISBLANK(UoM!$B1201),"",UoM!$B1201)</f>
        <v/>
      </c>
      <c r="AE1221" s="6" t="str">
        <f>IF(ISBLANK(UoM!$B1201),"",CONCATENATE(AC1221," - ",AD1221))</f>
        <v/>
      </c>
      <c r="AF1221" s="3">
        <v>1219</v>
      </c>
      <c r="AG1221" s="8" t="str">
        <f>IF(ISBLANK('Prime Meridian'!$B1222),"",'Prime Meridian'!$A1222)</f>
        <v/>
      </c>
      <c r="AH1221" s="8" t="str">
        <f>IF(ISBLANK('Prime Meridian'!$B1222),"",'Prime Meridian'!$B1222)</f>
        <v/>
      </c>
      <c r="AI1221" s="6" t="str">
        <f>IF(ISBLANK('Prime Meridian'!$B1222),"",CONCATENATE(AG1221," - ",AH1221))</f>
        <v/>
      </c>
      <c r="AN1221" s="3">
        <v>1204</v>
      </c>
      <c r="AO1221" s="8" t="str">
        <f>IF(ISBLANK(OpParam!$B1207),"",OpParam!$A1207)</f>
        <v/>
      </c>
      <c r="AP1221" s="8" t="str">
        <f>IF(ISBLANK(OpParam!$B1207),"",OpParam!$B1207)</f>
        <v/>
      </c>
      <c r="AQ1221" s="6" t="str">
        <f>IF(ISBLANK(OpParam!$B1207),"",CONCATENATE(AO1221," - ",AP1221))</f>
        <v/>
      </c>
      <c r="AS1221" s="8" t="str">
        <f>IF(ISBLANK(CoordOp!$B1184),"",CoordOp!$A1184)</f>
        <v/>
      </c>
      <c r="AT1221" s="8" t="str">
        <f>IF(ISBLANK(CoordOp!$B1184),"",CoordOp!$B1184)</f>
        <v/>
      </c>
      <c r="AU1221" s="6" t="str">
        <f>IF(ISBLANK(CoordOp!$B1184),"",CONCATENATE(AS1221," - ",AT1221))</f>
        <v/>
      </c>
      <c r="AZ1221" s="3">
        <v>1213</v>
      </c>
      <c r="BA1221" s="8" t="str">
        <f>IF(ISBLANK(Ellipsoid!$B1216),"",Ellipsoid!$A1216)</f>
        <v/>
      </c>
      <c r="BB1221" s="8" t="str">
        <f>IF(ISBLANK(Ellipsoid!$B1216),"",Ellipsoid!$B1216)</f>
        <v/>
      </c>
      <c r="BC1221" s="6" t="str">
        <f>IF(ISBLANK(Ellipsoid!$B1216),"",CONCATENATE(BA1221," - ",BB1221))</f>
        <v/>
      </c>
      <c r="BQ1221" s="8" t="str">
        <f>IF(ISBLANK('Source Citation'!$B1223),"",'Source Citation'!$A1223)</f>
        <v/>
      </c>
      <c r="BR1221" s="8" t="str">
        <f>IF(ISBLANK('Source Citation'!$B1223),"",'Source Citation'!$B1223)</f>
        <v/>
      </c>
      <c r="BS1221" s="6" t="str">
        <f>IF(ISBLANK('Source Citation'!$B1223),"",CONCATENATE(BQ1221," - ",BR1221))</f>
        <v/>
      </c>
      <c r="BY1221" s="8" t="str">
        <f>IF(ISBLANK('Geographic Extent'!$B1223),"",'Geographic Extent'!$A1223)</f>
        <v/>
      </c>
      <c r="BZ1221" s="8" t="str">
        <f>IF(ISBLANK('Geographic Extent'!$B1223),"",'Geographic Extent'!$B1223)</f>
        <v/>
      </c>
      <c r="CA1221" s="6" t="str">
        <f>IF(ISBLANK('Geographic Extent'!$B1223),"",CONCATENATE(BY1221," - ",BZ1221))</f>
        <v/>
      </c>
    </row>
    <row r="1222" spans="1:79" x14ac:dyDescent="0.2">
      <c r="A1222" s="3">
        <v>1148</v>
      </c>
      <c r="B1222" s="8" t="str">
        <f>IF(ISBLANK(CRS!$B1151),"",CRS!$A1151)</f>
        <v/>
      </c>
      <c r="C1222" s="8" t="str">
        <f>IF(ISBLANK(CRS!$B1151),"",CRS!$B1151)</f>
        <v/>
      </c>
      <c r="D1222" s="8" t="str">
        <f>IF(ISBLANK(CRS!$B1151),"",CRS!$D1151)</f>
        <v/>
      </c>
      <c r="E1222" s="6" t="str">
        <f>IF(ISBLANK(CRS!$B1151),"",CONCATENATE(B1221," - (",LEFT(D1221,3),") - ",C1221))</f>
        <v/>
      </c>
      <c r="F1222" s="3">
        <v>1176</v>
      </c>
      <c r="G1222" s="8" t="str">
        <f>IF(ISBLANK(Datum!$B1179),"",Datum!$A1179)</f>
        <v/>
      </c>
      <c r="H1222" s="8" t="str">
        <f>IF(ISBLANK(Datum!$B1179),"",Datum!$B1179)</f>
        <v/>
      </c>
      <c r="I1222" s="8" t="str">
        <f>IF(ISBLANK(Datum!$B1179),"",Datum!$D1179)</f>
        <v/>
      </c>
      <c r="J1222" s="6" t="str">
        <f>IF(ISBLANK(Datum!$B1179),"",CONCATENATE(G1221," - (",LEFT(I1221,3),") - ",H1221))</f>
        <v/>
      </c>
      <c r="K1222" s="3">
        <v>1214</v>
      </c>
      <c r="L1222" s="8" t="str">
        <f>IF(ISBLANK(CoordSys!$B1217),"",CoordSys!$A1217)</f>
        <v/>
      </c>
      <c r="M1222" s="8" t="str">
        <f>IF(ISBLANK(CoordSys!$B1217),"",CoordSys!$B1217)</f>
        <v/>
      </c>
      <c r="N1222" s="8" t="str">
        <f>IF(ISBLANK(CoordSys!$B1217),"",CoordSys!$D1217)</f>
        <v/>
      </c>
      <c r="O1222" s="6" t="str">
        <f>IF(ISBLANK(CoordSys!$B1217),"",CONCATENATE(L1222," - ",M1222))</f>
        <v/>
      </c>
      <c r="P1222" s="3">
        <v>1209</v>
      </c>
      <c r="Q1222" s="8" t="str">
        <f>IF(ISBLANK(CSAxis!$B1212),"",CSAxis!$A1212)</f>
        <v/>
      </c>
      <c r="R1222" s="8" t="str">
        <f>IF(ISBLANK(CSAxis!$B1212),"",CSAxis!$B1212)</f>
        <v/>
      </c>
      <c r="S1222" s="6" t="str">
        <f>IF(ISBLANK(CSAxis!$B1212),"",CONCATENATE(Q1222," - ",R1222))</f>
        <v/>
      </c>
      <c r="AB1222" s="3">
        <v>1199</v>
      </c>
      <c r="AC1222" s="8" t="str">
        <f>IF(ISBLANK(UoM!$B1202),"",UoM!$A1202)</f>
        <v/>
      </c>
      <c r="AD1222" s="8" t="str">
        <f>IF(ISBLANK(UoM!$B1202),"",UoM!$B1202)</f>
        <v/>
      </c>
      <c r="AE1222" s="6" t="str">
        <f>IF(ISBLANK(UoM!$B1202),"",CONCATENATE(AC1222," - ",AD1222))</f>
        <v/>
      </c>
      <c r="AF1222" s="3">
        <v>1220</v>
      </c>
      <c r="AG1222" s="8" t="str">
        <f>IF(ISBLANK('Prime Meridian'!$B1223),"",'Prime Meridian'!$A1223)</f>
        <v/>
      </c>
      <c r="AH1222" s="8" t="str">
        <f>IF(ISBLANK('Prime Meridian'!$B1223),"",'Prime Meridian'!$B1223)</f>
        <v/>
      </c>
      <c r="AI1222" s="6" t="str">
        <f>IF(ISBLANK('Prime Meridian'!$B1223),"",CONCATENATE(AG1222," - ",AH1222))</f>
        <v/>
      </c>
      <c r="AN1222" s="3">
        <v>1205</v>
      </c>
      <c r="AO1222" s="8" t="str">
        <f>IF(ISBLANK(OpParam!$B1208),"",OpParam!$A1208)</f>
        <v/>
      </c>
      <c r="AP1222" s="8" t="str">
        <f>IF(ISBLANK(OpParam!$B1208),"",OpParam!$B1208)</f>
        <v/>
      </c>
      <c r="AQ1222" s="6" t="str">
        <f>IF(ISBLANK(OpParam!$B1208),"",CONCATENATE(AO1222," - ",AP1222))</f>
        <v/>
      </c>
      <c r="AS1222" s="8" t="str">
        <f>IF(ISBLANK(CoordOp!$B1185),"",CoordOp!$A1185)</f>
        <v/>
      </c>
      <c r="AT1222" s="8" t="str">
        <f>IF(ISBLANK(CoordOp!$B1185),"",CoordOp!$B1185)</f>
        <v/>
      </c>
      <c r="AU1222" s="6" t="str">
        <f>IF(ISBLANK(CoordOp!$B1185),"",CONCATENATE(AS1222," - ",AT1222))</f>
        <v/>
      </c>
      <c r="AZ1222" s="3">
        <v>1214</v>
      </c>
      <c r="BA1222" s="8" t="str">
        <f>IF(ISBLANK(Ellipsoid!$B1217),"",Ellipsoid!$A1217)</f>
        <v/>
      </c>
      <c r="BB1222" s="8" t="str">
        <f>IF(ISBLANK(Ellipsoid!$B1217),"",Ellipsoid!$B1217)</f>
        <v/>
      </c>
      <c r="BC1222" s="6" t="str">
        <f>IF(ISBLANK(Ellipsoid!$B1217),"",CONCATENATE(BA1222," - ",BB1222))</f>
        <v/>
      </c>
      <c r="BQ1222" s="8" t="str">
        <f>IF(ISBLANK('Source Citation'!$B1224),"",'Source Citation'!$A1224)</f>
        <v/>
      </c>
      <c r="BR1222" s="8" t="str">
        <f>IF(ISBLANK('Source Citation'!$B1224),"",'Source Citation'!$B1224)</f>
        <v/>
      </c>
      <c r="BS1222" s="6" t="str">
        <f>IF(ISBLANK('Source Citation'!$B1224),"",CONCATENATE(BQ1222," - ",BR1222))</f>
        <v/>
      </c>
      <c r="BY1222" s="8" t="str">
        <f>IF(ISBLANK('Geographic Extent'!$B1224),"",'Geographic Extent'!$A1224)</f>
        <v/>
      </c>
      <c r="BZ1222" s="8" t="str">
        <f>IF(ISBLANK('Geographic Extent'!$B1224),"",'Geographic Extent'!$B1224)</f>
        <v/>
      </c>
      <c r="CA1222" s="6" t="str">
        <f>IF(ISBLANK('Geographic Extent'!$B1224),"",CONCATENATE(BY1222," - ",BZ1222))</f>
        <v/>
      </c>
    </row>
    <row r="1223" spans="1:79" x14ac:dyDescent="0.2">
      <c r="A1223" s="3">
        <v>1149</v>
      </c>
      <c r="B1223" s="8" t="str">
        <f>IF(ISBLANK(CRS!$B1152),"",CRS!$A1152)</f>
        <v/>
      </c>
      <c r="C1223" s="8" t="str">
        <f>IF(ISBLANK(CRS!$B1152),"",CRS!$B1152)</f>
        <v/>
      </c>
      <c r="D1223" s="8" t="str">
        <f>IF(ISBLANK(CRS!$B1152),"",CRS!$D1152)</f>
        <v/>
      </c>
      <c r="E1223" s="6" t="str">
        <f>IF(ISBLANK(CRS!$B1152),"",CONCATENATE(B1222," - (",LEFT(D1222,3),") - ",C1222))</f>
        <v/>
      </c>
      <c r="F1223" s="3">
        <v>1177</v>
      </c>
      <c r="G1223" s="8" t="str">
        <f>IF(ISBLANK(Datum!$B1180),"",Datum!$A1180)</f>
        <v/>
      </c>
      <c r="H1223" s="8" t="str">
        <f>IF(ISBLANK(Datum!$B1180),"",Datum!$B1180)</f>
        <v/>
      </c>
      <c r="I1223" s="8" t="str">
        <f>IF(ISBLANK(Datum!$B1180),"",Datum!$D1180)</f>
        <v/>
      </c>
      <c r="J1223" s="6" t="str">
        <f>IF(ISBLANK(Datum!$B1180),"",CONCATENATE(G1222," - (",LEFT(I1222,3),") - ",H1222))</f>
        <v/>
      </c>
      <c r="K1223" s="3">
        <v>1215</v>
      </c>
      <c r="L1223" s="8" t="str">
        <f>IF(ISBLANK(CoordSys!$B1218),"",CoordSys!$A1218)</f>
        <v/>
      </c>
      <c r="M1223" s="8" t="str">
        <f>IF(ISBLANK(CoordSys!$B1218),"",CoordSys!$B1218)</f>
        <v/>
      </c>
      <c r="N1223" s="8" t="str">
        <f>IF(ISBLANK(CoordSys!$B1218),"",CoordSys!$D1218)</f>
        <v/>
      </c>
      <c r="O1223" s="6" t="str">
        <f>IF(ISBLANK(CoordSys!$B1218),"",CONCATENATE(L1223," - ",M1223))</f>
        <v/>
      </c>
      <c r="P1223" s="3">
        <v>1210</v>
      </c>
      <c r="Q1223" s="8" t="str">
        <f>IF(ISBLANK(CSAxis!$B1213),"",CSAxis!$A1213)</f>
        <v/>
      </c>
      <c r="R1223" s="8" t="str">
        <f>IF(ISBLANK(CSAxis!$B1213),"",CSAxis!$B1213)</f>
        <v/>
      </c>
      <c r="S1223" s="6" t="str">
        <f>IF(ISBLANK(CSAxis!$B1213),"",CONCATENATE(Q1223," - ",R1223))</f>
        <v/>
      </c>
      <c r="AB1223" s="3">
        <v>1200</v>
      </c>
      <c r="AC1223" s="8" t="str">
        <f>IF(ISBLANK(UoM!$B1203),"",UoM!$A1203)</f>
        <v/>
      </c>
      <c r="AD1223" s="8" t="str">
        <f>IF(ISBLANK(UoM!$B1203),"",UoM!$B1203)</f>
        <v/>
      </c>
      <c r="AE1223" s="6" t="str">
        <f>IF(ISBLANK(UoM!$B1203),"",CONCATENATE(AC1223," - ",AD1223))</f>
        <v/>
      </c>
      <c r="AF1223" s="3">
        <v>1221</v>
      </c>
      <c r="AG1223" s="8" t="str">
        <f>IF(ISBLANK('Prime Meridian'!$B1224),"",'Prime Meridian'!$A1224)</f>
        <v/>
      </c>
      <c r="AH1223" s="8" t="str">
        <f>IF(ISBLANK('Prime Meridian'!$B1224),"",'Prime Meridian'!$B1224)</f>
        <v/>
      </c>
      <c r="AI1223" s="6" t="str">
        <f>IF(ISBLANK('Prime Meridian'!$B1224),"",CONCATENATE(AG1223," - ",AH1223))</f>
        <v/>
      </c>
      <c r="AN1223" s="3">
        <v>1206</v>
      </c>
      <c r="AO1223" s="8" t="str">
        <f>IF(ISBLANK(OpParam!$B1209),"",OpParam!$A1209)</f>
        <v/>
      </c>
      <c r="AP1223" s="8" t="str">
        <f>IF(ISBLANK(OpParam!$B1209),"",OpParam!$B1209)</f>
        <v/>
      </c>
      <c r="AQ1223" s="6" t="str">
        <f>IF(ISBLANK(OpParam!$B1209),"",CONCATENATE(AO1223," - ",AP1223))</f>
        <v/>
      </c>
      <c r="AS1223" s="8" t="str">
        <f>IF(ISBLANK(CoordOp!$B1186),"",CoordOp!$A1186)</f>
        <v/>
      </c>
      <c r="AT1223" s="8" t="str">
        <f>IF(ISBLANK(CoordOp!$B1186),"",CoordOp!$B1186)</f>
        <v/>
      </c>
      <c r="AU1223" s="6" t="str">
        <f>IF(ISBLANK(CoordOp!$B1186),"",CONCATENATE(AS1223," - ",AT1223))</f>
        <v/>
      </c>
      <c r="AZ1223" s="3">
        <v>1215</v>
      </c>
      <c r="BA1223" s="8" t="str">
        <f>IF(ISBLANK(Ellipsoid!$B1218),"",Ellipsoid!$A1218)</f>
        <v/>
      </c>
      <c r="BB1223" s="8" t="str">
        <f>IF(ISBLANK(Ellipsoid!$B1218),"",Ellipsoid!$B1218)</f>
        <v/>
      </c>
      <c r="BC1223" s="6" t="str">
        <f>IF(ISBLANK(Ellipsoid!$B1218),"",CONCATENATE(BA1223," - ",BB1223))</f>
        <v/>
      </c>
      <c r="BQ1223" s="8" t="str">
        <f>IF(ISBLANK('Source Citation'!$B1225),"",'Source Citation'!$A1225)</f>
        <v/>
      </c>
      <c r="BR1223" s="8" t="str">
        <f>IF(ISBLANK('Source Citation'!$B1225),"",'Source Citation'!$B1225)</f>
        <v/>
      </c>
      <c r="BS1223" s="6" t="str">
        <f>IF(ISBLANK('Source Citation'!$B1225),"",CONCATENATE(BQ1223," - ",BR1223))</f>
        <v/>
      </c>
      <c r="BY1223" s="8" t="str">
        <f>IF(ISBLANK('Geographic Extent'!$B1225),"",'Geographic Extent'!$A1225)</f>
        <v/>
      </c>
      <c r="BZ1223" s="8" t="str">
        <f>IF(ISBLANK('Geographic Extent'!$B1225),"",'Geographic Extent'!$B1225)</f>
        <v/>
      </c>
      <c r="CA1223" s="6" t="str">
        <f>IF(ISBLANK('Geographic Extent'!$B1225),"",CONCATENATE(BY1223," - ",BZ1223))</f>
        <v/>
      </c>
    </row>
    <row r="1224" spans="1:79" x14ac:dyDescent="0.2">
      <c r="A1224" s="3">
        <v>1150</v>
      </c>
      <c r="B1224" s="8" t="str">
        <f>IF(ISBLANK(CRS!$B1153),"",CRS!$A1153)</f>
        <v/>
      </c>
      <c r="C1224" s="8" t="str">
        <f>IF(ISBLANK(CRS!$B1153),"",CRS!$B1153)</f>
        <v/>
      </c>
      <c r="D1224" s="8" t="str">
        <f>IF(ISBLANK(CRS!$B1153),"",CRS!$D1153)</f>
        <v/>
      </c>
      <c r="E1224" s="6" t="str">
        <f>IF(ISBLANK(CRS!$B1153),"",CONCATENATE(B1223," - (",LEFT(D1223,3),") - ",C1223))</f>
        <v/>
      </c>
      <c r="F1224" s="3">
        <v>1178</v>
      </c>
      <c r="G1224" s="8" t="str">
        <f>IF(ISBLANK(Datum!$B1181),"",Datum!$A1181)</f>
        <v/>
      </c>
      <c r="H1224" s="8" t="str">
        <f>IF(ISBLANK(Datum!$B1181),"",Datum!$B1181)</f>
        <v/>
      </c>
      <c r="I1224" s="8" t="str">
        <f>IF(ISBLANK(Datum!$B1181),"",Datum!$D1181)</f>
        <v/>
      </c>
      <c r="J1224" s="6" t="str">
        <f>IF(ISBLANK(Datum!$B1181),"",CONCATENATE(G1223," - (",LEFT(I1223,3),") - ",H1223))</f>
        <v/>
      </c>
      <c r="K1224" s="3">
        <v>1216</v>
      </c>
      <c r="L1224" s="8" t="str">
        <f>IF(ISBLANK(CoordSys!$B1219),"",CoordSys!$A1219)</f>
        <v/>
      </c>
      <c r="M1224" s="8" t="str">
        <f>IF(ISBLANK(CoordSys!$B1219),"",CoordSys!$B1219)</f>
        <v/>
      </c>
      <c r="N1224" s="8" t="str">
        <f>IF(ISBLANK(CoordSys!$B1219),"",CoordSys!$D1219)</f>
        <v/>
      </c>
      <c r="O1224" s="6" t="str">
        <f>IF(ISBLANK(CoordSys!$B1219),"",CONCATENATE(L1224," - ",M1224))</f>
        <v/>
      </c>
      <c r="P1224" s="3">
        <v>1211</v>
      </c>
      <c r="Q1224" s="8" t="str">
        <f>IF(ISBLANK(CSAxis!$B1214),"",CSAxis!$A1214)</f>
        <v/>
      </c>
      <c r="R1224" s="8" t="str">
        <f>IF(ISBLANK(CSAxis!$B1214),"",CSAxis!$B1214)</f>
        <v/>
      </c>
      <c r="S1224" s="6" t="str">
        <f>IF(ISBLANK(CSAxis!$B1214),"",CONCATENATE(Q1224," - ",R1224))</f>
        <v/>
      </c>
      <c r="AB1224" s="3">
        <v>1201</v>
      </c>
      <c r="AC1224" s="8" t="str">
        <f>IF(ISBLANK(UoM!$B1204),"",UoM!$A1204)</f>
        <v/>
      </c>
      <c r="AD1224" s="8" t="str">
        <f>IF(ISBLANK(UoM!$B1204),"",UoM!$B1204)</f>
        <v/>
      </c>
      <c r="AE1224" s="6" t="str">
        <f>IF(ISBLANK(UoM!$B1204),"",CONCATENATE(AC1224," - ",AD1224))</f>
        <v/>
      </c>
      <c r="AF1224" s="3">
        <v>1222</v>
      </c>
      <c r="AG1224" s="8" t="str">
        <f>IF(ISBLANK('Prime Meridian'!$B1225),"",'Prime Meridian'!$A1225)</f>
        <v/>
      </c>
      <c r="AH1224" s="8" t="str">
        <f>IF(ISBLANK('Prime Meridian'!$B1225),"",'Prime Meridian'!$B1225)</f>
        <v/>
      </c>
      <c r="AI1224" s="6" t="str">
        <f>IF(ISBLANK('Prime Meridian'!$B1225),"",CONCATENATE(AG1224," - ",AH1224))</f>
        <v/>
      </c>
      <c r="AN1224" s="3">
        <v>1207</v>
      </c>
      <c r="AO1224" s="8" t="str">
        <f>IF(ISBLANK(OpParam!$B1210),"",OpParam!$A1210)</f>
        <v/>
      </c>
      <c r="AP1224" s="8" t="str">
        <f>IF(ISBLANK(OpParam!$B1210),"",OpParam!$B1210)</f>
        <v/>
      </c>
      <c r="AQ1224" s="6" t="str">
        <f>IF(ISBLANK(OpParam!$B1210),"",CONCATENATE(AO1224," - ",AP1224))</f>
        <v/>
      </c>
      <c r="AS1224" s="8" t="str">
        <f>IF(ISBLANK(CoordOp!$B1187),"",CoordOp!$A1187)</f>
        <v/>
      </c>
      <c r="AT1224" s="8" t="str">
        <f>IF(ISBLANK(CoordOp!$B1187),"",CoordOp!$B1187)</f>
        <v/>
      </c>
      <c r="AU1224" s="6" t="str">
        <f>IF(ISBLANK(CoordOp!$B1187),"",CONCATENATE(AS1224," - ",AT1224))</f>
        <v/>
      </c>
      <c r="AZ1224" s="3">
        <v>1216</v>
      </c>
      <c r="BA1224" s="8" t="str">
        <f>IF(ISBLANK(Ellipsoid!$B1219),"",Ellipsoid!$A1219)</f>
        <v/>
      </c>
      <c r="BB1224" s="8" t="str">
        <f>IF(ISBLANK(Ellipsoid!$B1219),"",Ellipsoid!$B1219)</f>
        <v/>
      </c>
      <c r="BC1224" s="6" t="str">
        <f>IF(ISBLANK(Ellipsoid!$B1219),"",CONCATENATE(BA1224," - ",BB1224))</f>
        <v/>
      </c>
      <c r="BQ1224" s="8" t="str">
        <f>IF(ISBLANK('Source Citation'!$B1226),"",'Source Citation'!$A1226)</f>
        <v/>
      </c>
      <c r="BR1224" s="8" t="str">
        <f>IF(ISBLANK('Source Citation'!$B1226),"",'Source Citation'!$B1226)</f>
        <v/>
      </c>
      <c r="BS1224" s="6" t="str">
        <f>IF(ISBLANK('Source Citation'!$B1226),"",CONCATENATE(BQ1224," - ",BR1224))</f>
        <v/>
      </c>
      <c r="BY1224" s="8" t="str">
        <f>IF(ISBLANK('Geographic Extent'!$B1226),"",'Geographic Extent'!$A1226)</f>
        <v/>
      </c>
      <c r="BZ1224" s="8" t="str">
        <f>IF(ISBLANK('Geographic Extent'!$B1226),"",'Geographic Extent'!$B1226)</f>
        <v/>
      </c>
      <c r="CA1224" s="6" t="str">
        <f>IF(ISBLANK('Geographic Extent'!$B1226),"",CONCATENATE(BY1224," - ",BZ1224))</f>
        <v/>
      </c>
    </row>
    <row r="1225" spans="1:79" x14ac:dyDescent="0.2">
      <c r="A1225" s="3">
        <v>1151</v>
      </c>
      <c r="B1225" s="8" t="str">
        <f>IF(ISBLANK(CRS!$B1154),"",CRS!$A1154)</f>
        <v/>
      </c>
      <c r="C1225" s="8" t="str">
        <f>IF(ISBLANK(CRS!$B1154),"",CRS!$B1154)</f>
        <v/>
      </c>
      <c r="D1225" s="8" t="str">
        <f>IF(ISBLANK(CRS!$B1154),"",CRS!$D1154)</f>
        <v/>
      </c>
      <c r="E1225" s="6" t="str">
        <f>IF(ISBLANK(CRS!$B1154),"",CONCATENATE(B1224," - (",LEFT(D1224,3),") - ",C1224))</f>
        <v/>
      </c>
      <c r="F1225" s="3">
        <v>1179</v>
      </c>
      <c r="G1225" s="8" t="str">
        <f>IF(ISBLANK(Datum!$B1182),"",Datum!$A1182)</f>
        <v/>
      </c>
      <c r="H1225" s="8" t="str">
        <f>IF(ISBLANK(Datum!$B1182),"",Datum!$B1182)</f>
        <v/>
      </c>
      <c r="I1225" s="8" t="str">
        <f>IF(ISBLANK(Datum!$B1182),"",Datum!$D1182)</f>
        <v/>
      </c>
      <c r="J1225" s="6" t="str">
        <f>IF(ISBLANK(Datum!$B1182),"",CONCATENATE(G1224," - (",LEFT(I1224,3),") - ",H1224))</f>
        <v/>
      </c>
      <c r="K1225" s="3">
        <v>1217</v>
      </c>
      <c r="L1225" s="8" t="str">
        <f>IF(ISBLANK(CoordSys!$B1220),"",CoordSys!$A1220)</f>
        <v/>
      </c>
      <c r="M1225" s="8" t="str">
        <f>IF(ISBLANK(CoordSys!$B1220),"",CoordSys!$B1220)</f>
        <v/>
      </c>
      <c r="N1225" s="8" t="str">
        <f>IF(ISBLANK(CoordSys!$B1220),"",CoordSys!$D1220)</f>
        <v/>
      </c>
      <c r="O1225" s="6" t="str">
        <f>IF(ISBLANK(CoordSys!$B1220),"",CONCATENATE(L1225," - ",M1225))</f>
        <v/>
      </c>
      <c r="P1225" s="3">
        <v>1212</v>
      </c>
      <c r="Q1225" s="8" t="str">
        <f>IF(ISBLANK(CSAxis!$B1215),"",CSAxis!$A1215)</f>
        <v/>
      </c>
      <c r="R1225" s="8" t="str">
        <f>IF(ISBLANK(CSAxis!$B1215),"",CSAxis!$B1215)</f>
        <v/>
      </c>
      <c r="S1225" s="6" t="str">
        <f>IF(ISBLANK(CSAxis!$B1215),"",CONCATENATE(Q1225," - ",R1225))</f>
        <v/>
      </c>
      <c r="AB1225" s="3">
        <v>1202</v>
      </c>
      <c r="AC1225" s="8" t="str">
        <f>IF(ISBLANK(UoM!$B1205),"",UoM!$A1205)</f>
        <v/>
      </c>
      <c r="AD1225" s="8" t="str">
        <f>IF(ISBLANK(UoM!$B1205),"",UoM!$B1205)</f>
        <v/>
      </c>
      <c r="AE1225" s="6" t="str">
        <f>IF(ISBLANK(UoM!$B1205),"",CONCATENATE(AC1225," - ",AD1225))</f>
        <v/>
      </c>
      <c r="AF1225" s="3">
        <v>1223</v>
      </c>
      <c r="AG1225" s="8" t="str">
        <f>IF(ISBLANK('Prime Meridian'!$B1226),"",'Prime Meridian'!$A1226)</f>
        <v/>
      </c>
      <c r="AH1225" s="8" t="str">
        <f>IF(ISBLANK('Prime Meridian'!$B1226),"",'Prime Meridian'!$B1226)</f>
        <v/>
      </c>
      <c r="AI1225" s="6" t="str">
        <f>IF(ISBLANK('Prime Meridian'!$B1226),"",CONCATENATE(AG1225," - ",AH1225))</f>
        <v/>
      </c>
      <c r="AN1225" s="3">
        <v>1208</v>
      </c>
      <c r="AO1225" s="8" t="str">
        <f>IF(ISBLANK(OpParam!$B1211),"",OpParam!$A1211)</f>
        <v/>
      </c>
      <c r="AP1225" s="8" t="str">
        <f>IF(ISBLANK(OpParam!$B1211),"",OpParam!$B1211)</f>
        <v/>
      </c>
      <c r="AQ1225" s="6" t="str">
        <f>IF(ISBLANK(OpParam!$B1211),"",CONCATENATE(AO1225," - ",AP1225))</f>
        <v/>
      </c>
      <c r="AS1225" s="8" t="str">
        <f>IF(ISBLANK(CoordOp!$B1188),"",CoordOp!$A1188)</f>
        <v/>
      </c>
      <c r="AT1225" s="8" t="str">
        <f>IF(ISBLANK(CoordOp!$B1188),"",CoordOp!$B1188)</f>
        <v/>
      </c>
      <c r="AU1225" s="6" t="str">
        <f>IF(ISBLANK(CoordOp!$B1188),"",CONCATENATE(AS1225," - ",AT1225))</f>
        <v/>
      </c>
      <c r="AZ1225" s="3">
        <v>1217</v>
      </c>
      <c r="BA1225" s="8" t="str">
        <f>IF(ISBLANK(Ellipsoid!$B1220),"",Ellipsoid!$A1220)</f>
        <v/>
      </c>
      <c r="BB1225" s="8" t="str">
        <f>IF(ISBLANK(Ellipsoid!$B1220),"",Ellipsoid!$B1220)</f>
        <v/>
      </c>
      <c r="BC1225" s="6" t="str">
        <f>IF(ISBLANK(Ellipsoid!$B1220),"",CONCATENATE(BA1225," - ",BB1225))</f>
        <v/>
      </c>
      <c r="BQ1225" s="8" t="str">
        <f>IF(ISBLANK('Source Citation'!$B1227),"",'Source Citation'!$A1227)</f>
        <v/>
      </c>
      <c r="BR1225" s="8" t="str">
        <f>IF(ISBLANK('Source Citation'!$B1227),"",'Source Citation'!$B1227)</f>
        <v/>
      </c>
      <c r="BS1225" s="6" t="str">
        <f>IF(ISBLANK('Source Citation'!$B1227),"",CONCATENATE(BQ1225," - ",BR1225))</f>
        <v/>
      </c>
      <c r="BY1225" s="8" t="str">
        <f>IF(ISBLANK('Geographic Extent'!$B1227),"",'Geographic Extent'!$A1227)</f>
        <v/>
      </c>
      <c r="BZ1225" s="8" t="str">
        <f>IF(ISBLANK('Geographic Extent'!$B1227),"",'Geographic Extent'!$B1227)</f>
        <v/>
      </c>
      <c r="CA1225" s="6" t="str">
        <f>IF(ISBLANK('Geographic Extent'!$B1227),"",CONCATENATE(BY1225," - ",BZ1225))</f>
        <v/>
      </c>
    </row>
    <row r="1226" spans="1:79" x14ac:dyDescent="0.2">
      <c r="A1226" s="3">
        <v>1152</v>
      </c>
      <c r="B1226" s="8" t="str">
        <f>IF(ISBLANK(CRS!$B1155),"",CRS!$A1155)</f>
        <v/>
      </c>
      <c r="C1226" s="8" t="str">
        <f>IF(ISBLANK(CRS!$B1155),"",CRS!$B1155)</f>
        <v/>
      </c>
      <c r="D1226" s="8" t="str">
        <f>IF(ISBLANK(CRS!$B1155),"",CRS!$D1155)</f>
        <v/>
      </c>
      <c r="E1226" s="6" t="str">
        <f>IF(ISBLANK(CRS!$B1155),"",CONCATENATE(B1225," - (",LEFT(D1225,3),") - ",C1225))</f>
        <v/>
      </c>
      <c r="F1226" s="3">
        <v>1180</v>
      </c>
      <c r="G1226" s="8" t="str">
        <f>IF(ISBLANK(Datum!$B1183),"",Datum!$A1183)</f>
        <v/>
      </c>
      <c r="H1226" s="8" t="str">
        <f>IF(ISBLANK(Datum!$B1183),"",Datum!$B1183)</f>
        <v/>
      </c>
      <c r="I1226" s="8" t="str">
        <f>IF(ISBLANK(Datum!$B1183),"",Datum!$D1183)</f>
        <v/>
      </c>
      <c r="J1226" s="6" t="str">
        <f>IF(ISBLANK(Datum!$B1183),"",CONCATENATE(G1225," - (",LEFT(I1225,3),") - ",H1225))</f>
        <v/>
      </c>
      <c r="K1226" s="3">
        <v>1218</v>
      </c>
      <c r="L1226" s="8" t="str">
        <f>IF(ISBLANK(CoordSys!$B1221),"",CoordSys!$A1221)</f>
        <v/>
      </c>
      <c r="M1226" s="8" t="str">
        <f>IF(ISBLANK(CoordSys!$B1221),"",CoordSys!$B1221)</f>
        <v/>
      </c>
      <c r="N1226" s="8" t="str">
        <f>IF(ISBLANK(CoordSys!$B1221),"",CoordSys!$D1221)</f>
        <v/>
      </c>
      <c r="O1226" s="6" t="str">
        <f>IF(ISBLANK(CoordSys!$B1221),"",CONCATENATE(L1226," - ",M1226))</f>
        <v/>
      </c>
      <c r="P1226" s="3">
        <v>1213</v>
      </c>
      <c r="Q1226" s="8" t="str">
        <f>IF(ISBLANK(CSAxis!$B1216),"",CSAxis!$A1216)</f>
        <v/>
      </c>
      <c r="R1226" s="8" t="str">
        <f>IF(ISBLANK(CSAxis!$B1216),"",CSAxis!$B1216)</f>
        <v/>
      </c>
      <c r="S1226" s="6" t="str">
        <f>IF(ISBLANK(CSAxis!$B1216),"",CONCATENATE(Q1226," - ",R1226))</f>
        <v/>
      </c>
      <c r="AB1226" s="3">
        <v>1203</v>
      </c>
      <c r="AC1226" s="8" t="str">
        <f>IF(ISBLANK(UoM!$B1206),"",UoM!$A1206)</f>
        <v/>
      </c>
      <c r="AD1226" s="8" t="str">
        <f>IF(ISBLANK(UoM!$B1206),"",UoM!$B1206)</f>
        <v/>
      </c>
      <c r="AE1226" s="6" t="str">
        <f>IF(ISBLANK(UoM!$B1206),"",CONCATENATE(AC1226," - ",AD1226))</f>
        <v/>
      </c>
      <c r="AF1226" s="3">
        <v>1224</v>
      </c>
      <c r="AG1226" s="8" t="str">
        <f>IF(ISBLANK('Prime Meridian'!$B1227),"",'Prime Meridian'!$A1227)</f>
        <v/>
      </c>
      <c r="AH1226" s="8" t="str">
        <f>IF(ISBLANK('Prime Meridian'!$B1227),"",'Prime Meridian'!$B1227)</f>
        <v/>
      </c>
      <c r="AI1226" s="6" t="str">
        <f>IF(ISBLANK('Prime Meridian'!$B1227),"",CONCATENATE(AG1226," - ",AH1226))</f>
        <v/>
      </c>
      <c r="AN1226" s="3">
        <v>1209</v>
      </c>
      <c r="AO1226" s="8" t="str">
        <f>IF(ISBLANK(OpParam!$B1212),"",OpParam!$A1212)</f>
        <v/>
      </c>
      <c r="AP1226" s="8" t="str">
        <f>IF(ISBLANK(OpParam!$B1212),"",OpParam!$B1212)</f>
        <v/>
      </c>
      <c r="AQ1226" s="6" t="str">
        <f>IF(ISBLANK(OpParam!$B1212),"",CONCATENATE(AO1226," - ",AP1226))</f>
        <v/>
      </c>
      <c r="AS1226" s="8" t="str">
        <f>IF(ISBLANK(CoordOp!$B1189),"",CoordOp!$A1189)</f>
        <v/>
      </c>
      <c r="AT1226" s="8" t="str">
        <f>IF(ISBLANK(CoordOp!$B1189),"",CoordOp!$B1189)</f>
        <v/>
      </c>
      <c r="AU1226" s="6" t="str">
        <f>IF(ISBLANK(CoordOp!$B1189),"",CONCATENATE(AS1226," - ",AT1226))</f>
        <v/>
      </c>
      <c r="AZ1226" s="3">
        <v>1218</v>
      </c>
      <c r="BA1226" s="8" t="str">
        <f>IF(ISBLANK(Ellipsoid!$B1221),"",Ellipsoid!$A1221)</f>
        <v/>
      </c>
      <c r="BB1226" s="8" t="str">
        <f>IF(ISBLANK(Ellipsoid!$B1221),"",Ellipsoid!$B1221)</f>
        <v/>
      </c>
      <c r="BC1226" s="6" t="str">
        <f>IF(ISBLANK(Ellipsoid!$B1221),"",CONCATENATE(BA1226," - ",BB1226))</f>
        <v/>
      </c>
      <c r="BQ1226" s="8" t="str">
        <f>IF(ISBLANK('Source Citation'!$B1228),"",'Source Citation'!$A1228)</f>
        <v/>
      </c>
      <c r="BR1226" s="8" t="str">
        <f>IF(ISBLANK('Source Citation'!$B1228),"",'Source Citation'!$B1228)</f>
        <v/>
      </c>
      <c r="BS1226" s="6" t="str">
        <f>IF(ISBLANK('Source Citation'!$B1228),"",CONCATENATE(BQ1226," - ",BR1226))</f>
        <v/>
      </c>
      <c r="BY1226" s="8" t="str">
        <f>IF(ISBLANK('Geographic Extent'!$B1228),"",'Geographic Extent'!$A1228)</f>
        <v/>
      </c>
      <c r="BZ1226" s="8" t="str">
        <f>IF(ISBLANK('Geographic Extent'!$B1228),"",'Geographic Extent'!$B1228)</f>
        <v/>
      </c>
      <c r="CA1226" s="6" t="str">
        <f>IF(ISBLANK('Geographic Extent'!$B1228),"",CONCATENATE(BY1226," - ",BZ1226))</f>
        <v/>
      </c>
    </row>
    <row r="1227" spans="1:79" x14ac:dyDescent="0.2">
      <c r="A1227" s="3">
        <v>1153</v>
      </c>
      <c r="B1227" s="8" t="str">
        <f>IF(ISBLANK(CRS!$B1156),"",CRS!$A1156)</f>
        <v/>
      </c>
      <c r="C1227" s="8" t="str">
        <f>IF(ISBLANK(CRS!$B1156),"",CRS!$B1156)</f>
        <v/>
      </c>
      <c r="D1227" s="8" t="str">
        <f>IF(ISBLANK(CRS!$B1156),"",CRS!$D1156)</f>
        <v/>
      </c>
      <c r="E1227" s="6" t="str">
        <f>IF(ISBLANK(CRS!$B1156),"",CONCATENATE(B1226," - (",LEFT(D1226,3),") - ",C1226))</f>
        <v/>
      </c>
      <c r="F1227" s="3">
        <v>1181</v>
      </c>
      <c r="G1227" s="8" t="str">
        <f>IF(ISBLANK(Datum!$B1184),"",Datum!$A1184)</f>
        <v/>
      </c>
      <c r="H1227" s="8" t="str">
        <f>IF(ISBLANK(Datum!$B1184),"",Datum!$B1184)</f>
        <v/>
      </c>
      <c r="I1227" s="8" t="str">
        <f>IF(ISBLANK(Datum!$B1184),"",Datum!$D1184)</f>
        <v/>
      </c>
      <c r="J1227" s="6" t="str">
        <f>IF(ISBLANK(Datum!$B1184),"",CONCATENATE(G1226," - (",LEFT(I1226,3),") - ",H1226))</f>
        <v/>
      </c>
      <c r="K1227" s="3">
        <v>1219</v>
      </c>
      <c r="L1227" s="8" t="str">
        <f>IF(ISBLANK(CoordSys!$B1222),"",CoordSys!$A1222)</f>
        <v/>
      </c>
      <c r="M1227" s="8" t="str">
        <f>IF(ISBLANK(CoordSys!$B1222),"",CoordSys!$B1222)</f>
        <v/>
      </c>
      <c r="N1227" s="8" t="str">
        <f>IF(ISBLANK(CoordSys!$B1222),"",CoordSys!$D1222)</f>
        <v/>
      </c>
      <c r="O1227" s="6" t="str">
        <f>IF(ISBLANK(CoordSys!$B1222),"",CONCATENATE(L1227," - ",M1227))</f>
        <v/>
      </c>
      <c r="P1227" s="3">
        <v>1214</v>
      </c>
      <c r="Q1227" s="8" t="str">
        <f>IF(ISBLANK(CSAxis!$B1217),"",CSAxis!$A1217)</f>
        <v/>
      </c>
      <c r="R1227" s="8" t="str">
        <f>IF(ISBLANK(CSAxis!$B1217),"",CSAxis!$B1217)</f>
        <v/>
      </c>
      <c r="S1227" s="6" t="str">
        <f>IF(ISBLANK(CSAxis!$B1217),"",CONCATENATE(Q1227," - ",R1227))</f>
        <v/>
      </c>
      <c r="AB1227" s="3">
        <v>1204</v>
      </c>
      <c r="AC1227" s="8" t="str">
        <f>IF(ISBLANK(UoM!$B1207),"",UoM!$A1207)</f>
        <v/>
      </c>
      <c r="AD1227" s="8" t="str">
        <f>IF(ISBLANK(UoM!$B1207),"",UoM!$B1207)</f>
        <v/>
      </c>
      <c r="AE1227" s="6" t="str">
        <f>IF(ISBLANK(UoM!$B1207),"",CONCATENATE(AC1227," - ",AD1227))</f>
        <v/>
      </c>
      <c r="AF1227" s="3">
        <v>1225</v>
      </c>
      <c r="AG1227" s="8" t="str">
        <f>IF(ISBLANK('Prime Meridian'!$B1228),"",'Prime Meridian'!$A1228)</f>
        <v/>
      </c>
      <c r="AH1227" s="8" t="str">
        <f>IF(ISBLANK('Prime Meridian'!$B1228),"",'Prime Meridian'!$B1228)</f>
        <v/>
      </c>
      <c r="AI1227" s="6" t="str">
        <f>IF(ISBLANK('Prime Meridian'!$B1228),"",CONCATENATE(AG1227," - ",AH1227))</f>
        <v/>
      </c>
      <c r="AN1227" s="3">
        <v>1210</v>
      </c>
      <c r="AO1227" s="8" t="str">
        <f>IF(ISBLANK(OpParam!$B1213),"",OpParam!$A1213)</f>
        <v/>
      </c>
      <c r="AP1227" s="8" t="str">
        <f>IF(ISBLANK(OpParam!$B1213),"",OpParam!$B1213)</f>
        <v/>
      </c>
      <c r="AQ1227" s="6" t="str">
        <f>IF(ISBLANK(OpParam!$B1213),"",CONCATENATE(AO1227," - ",AP1227))</f>
        <v/>
      </c>
      <c r="AS1227" s="8" t="str">
        <f>IF(ISBLANK(CoordOp!$B1190),"",CoordOp!$A1190)</f>
        <v/>
      </c>
      <c r="AT1227" s="8" t="str">
        <f>IF(ISBLANK(CoordOp!$B1190),"",CoordOp!$B1190)</f>
        <v/>
      </c>
      <c r="AU1227" s="6" t="str">
        <f>IF(ISBLANK(CoordOp!$B1190),"",CONCATENATE(AS1227," - ",AT1227))</f>
        <v/>
      </c>
      <c r="AZ1227" s="3">
        <v>1219</v>
      </c>
      <c r="BA1227" s="8" t="str">
        <f>IF(ISBLANK(Ellipsoid!$B1222),"",Ellipsoid!$A1222)</f>
        <v/>
      </c>
      <c r="BB1227" s="8" t="str">
        <f>IF(ISBLANK(Ellipsoid!$B1222),"",Ellipsoid!$B1222)</f>
        <v/>
      </c>
      <c r="BC1227" s="6" t="str">
        <f>IF(ISBLANK(Ellipsoid!$B1222),"",CONCATENATE(BA1227," - ",BB1227))</f>
        <v/>
      </c>
      <c r="BQ1227" s="8" t="str">
        <f>IF(ISBLANK('Source Citation'!$B1229),"",'Source Citation'!$A1229)</f>
        <v/>
      </c>
      <c r="BR1227" s="8" t="str">
        <f>IF(ISBLANK('Source Citation'!$B1229),"",'Source Citation'!$B1229)</f>
        <v/>
      </c>
      <c r="BS1227" s="6" t="str">
        <f>IF(ISBLANK('Source Citation'!$B1229),"",CONCATENATE(BQ1227," - ",BR1227))</f>
        <v/>
      </c>
      <c r="BY1227" s="8" t="str">
        <f>IF(ISBLANK('Geographic Extent'!$B1229),"",'Geographic Extent'!$A1229)</f>
        <v/>
      </c>
      <c r="BZ1227" s="8" t="str">
        <f>IF(ISBLANK('Geographic Extent'!$B1229),"",'Geographic Extent'!$B1229)</f>
        <v/>
      </c>
      <c r="CA1227" s="6" t="str">
        <f>IF(ISBLANK('Geographic Extent'!$B1229),"",CONCATENATE(BY1227," - ",BZ1227))</f>
        <v/>
      </c>
    </row>
    <row r="1228" spans="1:79" x14ac:dyDescent="0.2">
      <c r="A1228" s="3">
        <v>1154</v>
      </c>
      <c r="B1228" s="8" t="str">
        <f>IF(ISBLANK(CRS!$B1157),"",CRS!$A1157)</f>
        <v/>
      </c>
      <c r="C1228" s="8" t="str">
        <f>IF(ISBLANK(CRS!$B1157),"",CRS!$B1157)</f>
        <v/>
      </c>
      <c r="D1228" s="8" t="str">
        <f>IF(ISBLANK(CRS!$B1157),"",CRS!$D1157)</f>
        <v/>
      </c>
      <c r="E1228" s="6" t="str">
        <f>IF(ISBLANK(CRS!$B1157),"",CONCATENATE(B1227," - (",LEFT(D1227,3),") - ",C1227))</f>
        <v/>
      </c>
      <c r="F1228" s="3">
        <v>1182</v>
      </c>
      <c r="G1228" s="8" t="str">
        <f>IF(ISBLANK(Datum!$B1185),"",Datum!$A1185)</f>
        <v/>
      </c>
      <c r="H1228" s="8" t="str">
        <f>IF(ISBLANK(Datum!$B1185),"",Datum!$B1185)</f>
        <v/>
      </c>
      <c r="I1228" s="8" t="str">
        <f>IF(ISBLANK(Datum!$B1185),"",Datum!$D1185)</f>
        <v/>
      </c>
      <c r="J1228" s="6" t="str">
        <f>IF(ISBLANK(Datum!$B1185),"",CONCATENATE(G1227," - (",LEFT(I1227,3),") - ",H1227))</f>
        <v/>
      </c>
      <c r="K1228" s="3">
        <v>1220</v>
      </c>
      <c r="L1228" s="8" t="str">
        <f>IF(ISBLANK(CoordSys!$B1223),"",CoordSys!$A1223)</f>
        <v/>
      </c>
      <c r="M1228" s="8" t="str">
        <f>IF(ISBLANK(CoordSys!$B1223),"",CoordSys!$B1223)</f>
        <v/>
      </c>
      <c r="N1228" s="8" t="str">
        <f>IF(ISBLANK(CoordSys!$B1223),"",CoordSys!$D1223)</f>
        <v/>
      </c>
      <c r="O1228" s="6" t="str">
        <f>IF(ISBLANK(CoordSys!$B1223),"",CONCATENATE(L1228," - ",M1228))</f>
        <v/>
      </c>
      <c r="P1228" s="3">
        <v>1215</v>
      </c>
      <c r="Q1228" s="8" t="str">
        <f>IF(ISBLANK(CSAxis!$B1218),"",CSAxis!$A1218)</f>
        <v/>
      </c>
      <c r="R1228" s="8" t="str">
        <f>IF(ISBLANK(CSAxis!$B1218),"",CSAxis!$B1218)</f>
        <v/>
      </c>
      <c r="S1228" s="6" t="str">
        <f>IF(ISBLANK(CSAxis!$B1218),"",CONCATENATE(Q1228," - ",R1228))</f>
        <v/>
      </c>
      <c r="AB1228" s="3">
        <v>1205</v>
      </c>
      <c r="AC1228" s="8" t="str">
        <f>IF(ISBLANK(UoM!$B1208),"",UoM!$A1208)</f>
        <v/>
      </c>
      <c r="AD1228" s="8" t="str">
        <f>IF(ISBLANK(UoM!$B1208),"",UoM!$B1208)</f>
        <v/>
      </c>
      <c r="AE1228" s="6" t="str">
        <f>IF(ISBLANK(UoM!$B1208),"",CONCATENATE(AC1228," - ",AD1228))</f>
        <v/>
      </c>
      <c r="AF1228" s="3">
        <v>1226</v>
      </c>
      <c r="AG1228" s="8" t="str">
        <f>IF(ISBLANK('Prime Meridian'!$B1229),"",'Prime Meridian'!$A1229)</f>
        <v/>
      </c>
      <c r="AH1228" s="8" t="str">
        <f>IF(ISBLANK('Prime Meridian'!$B1229),"",'Prime Meridian'!$B1229)</f>
        <v/>
      </c>
      <c r="AI1228" s="6" t="str">
        <f>IF(ISBLANK('Prime Meridian'!$B1229),"",CONCATENATE(AG1228," - ",AH1228))</f>
        <v/>
      </c>
      <c r="AN1228" s="3">
        <v>1211</v>
      </c>
      <c r="AO1228" s="8" t="str">
        <f>IF(ISBLANK(OpParam!$B1214),"",OpParam!$A1214)</f>
        <v/>
      </c>
      <c r="AP1228" s="8" t="str">
        <f>IF(ISBLANK(OpParam!$B1214),"",OpParam!$B1214)</f>
        <v/>
      </c>
      <c r="AQ1228" s="6" t="str">
        <f>IF(ISBLANK(OpParam!$B1214),"",CONCATENATE(AO1228," - ",AP1228))</f>
        <v/>
      </c>
      <c r="AS1228" s="8" t="str">
        <f>IF(ISBLANK(CoordOp!$B1191),"",CoordOp!$A1191)</f>
        <v/>
      </c>
      <c r="AT1228" s="8" t="str">
        <f>IF(ISBLANK(CoordOp!$B1191),"",CoordOp!$B1191)</f>
        <v/>
      </c>
      <c r="AU1228" s="6" t="str">
        <f>IF(ISBLANK(CoordOp!$B1191),"",CONCATENATE(AS1228," - ",AT1228))</f>
        <v/>
      </c>
      <c r="AZ1228" s="3">
        <v>1220</v>
      </c>
      <c r="BA1228" s="8" t="str">
        <f>IF(ISBLANK(Ellipsoid!$B1223),"",Ellipsoid!$A1223)</f>
        <v/>
      </c>
      <c r="BB1228" s="8" t="str">
        <f>IF(ISBLANK(Ellipsoid!$B1223),"",Ellipsoid!$B1223)</f>
        <v/>
      </c>
      <c r="BC1228" s="6" t="str">
        <f>IF(ISBLANK(Ellipsoid!$B1223),"",CONCATENATE(BA1228," - ",BB1228))</f>
        <v/>
      </c>
      <c r="BQ1228" s="8" t="str">
        <f>IF(ISBLANK('Source Citation'!$B1230),"",'Source Citation'!$A1230)</f>
        <v/>
      </c>
      <c r="BR1228" s="8" t="str">
        <f>IF(ISBLANK('Source Citation'!$B1230),"",'Source Citation'!$B1230)</f>
        <v/>
      </c>
      <c r="BS1228" s="6" t="str">
        <f>IF(ISBLANK('Source Citation'!$B1230),"",CONCATENATE(BQ1228," - ",BR1228))</f>
        <v/>
      </c>
      <c r="BY1228" s="8" t="str">
        <f>IF(ISBLANK('Geographic Extent'!$B1230),"",'Geographic Extent'!$A1230)</f>
        <v/>
      </c>
      <c r="BZ1228" s="8" t="str">
        <f>IF(ISBLANK('Geographic Extent'!$B1230),"",'Geographic Extent'!$B1230)</f>
        <v/>
      </c>
      <c r="CA1228" s="6" t="str">
        <f>IF(ISBLANK('Geographic Extent'!$B1230),"",CONCATENATE(BY1228," - ",BZ1228))</f>
        <v/>
      </c>
    </row>
    <row r="1229" spans="1:79" x14ac:dyDescent="0.2">
      <c r="A1229" s="3">
        <v>1155</v>
      </c>
      <c r="B1229" s="8" t="str">
        <f>IF(ISBLANK(CRS!$B1158),"",CRS!$A1158)</f>
        <v/>
      </c>
      <c r="C1229" s="8" t="str">
        <f>IF(ISBLANK(CRS!$B1158),"",CRS!$B1158)</f>
        <v/>
      </c>
      <c r="D1229" s="8" t="str">
        <f>IF(ISBLANK(CRS!$B1158),"",CRS!$D1158)</f>
        <v/>
      </c>
      <c r="E1229" s="6" t="str">
        <f>IF(ISBLANK(CRS!$B1158),"",CONCATENATE(B1228," - (",LEFT(D1228,3),") - ",C1228))</f>
        <v/>
      </c>
      <c r="F1229" s="3">
        <v>1183</v>
      </c>
      <c r="G1229" s="8" t="str">
        <f>IF(ISBLANK(Datum!$B1186),"",Datum!$A1186)</f>
        <v/>
      </c>
      <c r="H1229" s="8" t="str">
        <f>IF(ISBLANK(Datum!$B1186),"",Datum!$B1186)</f>
        <v/>
      </c>
      <c r="I1229" s="8" t="str">
        <f>IF(ISBLANK(Datum!$B1186),"",Datum!$D1186)</f>
        <v/>
      </c>
      <c r="J1229" s="6" t="str">
        <f>IF(ISBLANK(Datum!$B1186),"",CONCATENATE(G1228," - (",LEFT(I1228,3),") - ",H1228))</f>
        <v/>
      </c>
      <c r="K1229" s="3">
        <v>1221</v>
      </c>
      <c r="L1229" s="8" t="str">
        <f>IF(ISBLANK(CoordSys!$B1224),"",CoordSys!$A1224)</f>
        <v/>
      </c>
      <c r="M1229" s="8" t="str">
        <f>IF(ISBLANK(CoordSys!$B1224),"",CoordSys!$B1224)</f>
        <v/>
      </c>
      <c r="N1229" s="8" t="str">
        <f>IF(ISBLANK(CoordSys!$B1224),"",CoordSys!$D1224)</f>
        <v/>
      </c>
      <c r="O1229" s="6" t="str">
        <f>IF(ISBLANK(CoordSys!$B1224),"",CONCATENATE(L1229," - ",M1229))</f>
        <v/>
      </c>
      <c r="P1229" s="3">
        <v>1216</v>
      </c>
      <c r="Q1229" s="8" t="str">
        <f>IF(ISBLANK(CSAxis!$B1219),"",CSAxis!$A1219)</f>
        <v/>
      </c>
      <c r="R1229" s="8" t="str">
        <f>IF(ISBLANK(CSAxis!$B1219),"",CSAxis!$B1219)</f>
        <v/>
      </c>
      <c r="S1229" s="6" t="str">
        <f>IF(ISBLANK(CSAxis!$B1219),"",CONCATENATE(Q1229," - ",R1229))</f>
        <v/>
      </c>
      <c r="AB1229" s="3">
        <v>1206</v>
      </c>
      <c r="AC1229" s="8" t="str">
        <f>IF(ISBLANK(UoM!$B1209),"",UoM!$A1209)</f>
        <v/>
      </c>
      <c r="AD1229" s="8" t="str">
        <f>IF(ISBLANK(UoM!$B1209),"",UoM!$B1209)</f>
        <v/>
      </c>
      <c r="AE1229" s="6" t="str">
        <f>IF(ISBLANK(UoM!$B1209),"",CONCATENATE(AC1229," - ",AD1229))</f>
        <v/>
      </c>
      <c r="AF1229" s="3">
        <v>1227</v>
      </c>
      <c r="AG1229" s="8" t="str">
        <f>IF(ISBLANK('Prime Meridian'!$B1230),"",'Prime Meridian'!$A1230)</f>
        <v/>
      </c>
      <c r="AH1229" s="8" t="str">
        <f>IF(ISBLANK('Prime Meridian'!$B1230),"",'Prime Meridian'!$B1230)</f>
        <v/>
      </c>
      <c r="AI1229" s="6" t="str">
        <f>IF(ISBLANK('Prime Meridian'!$B1230),"",CONCATENATE(AG1229," - ",AH1229))</f>
        <v/>
      </c>
      <c r="AN1229" s="3">
        <v>1212</v>
      </c>
      <c r="AO1229" s="8" t="str">
        <f>IF(ISBLANK(OpParam!$B1215),"",OpParam!$A1215)</f>
        <v/>
      </c>
      <c r="AP1229" s="8" t="str">
        <f>IF(ISBLANK(OpParam!$B1215),"",OpParam!$B1215)</f>
        <v/>
      </c>
      <c r="AQ1229" s="6" t="str">
        <f>IF(ISBLANK(OpParam!$B1215),"",CONCATENATE(AO1229," - ",AP1229))</f>
        <v/>
      </c>
      <c r="AS1229" s="8" t="str">
        <f>IF(ISBLANK(CoordOp!$B1192),"",CoordOp!$A1192)</f>
        <v/>
      </c>
      <c r="AT1229" s="8" t="str">
        <f>IF(ISBLANK(CoordOp!$B1192),"",CoordOp!$B1192)</f>
        <v/>
      </c>
      <c r="AU1229" s="6" t="str">
        <f>IF(ISBLANK(CoordOp!$B1192),"",CONCATENATE(AS1229," - ",AT1229))</f>
        <v/>
      </c>
      <c r="AZ1229" s="3">
        <v>1221</v>
      </c>
      <c r="BA1229" s="8" t="str">
        <f>IF(ISBLANK(Ellipsoid!$B1224),"",Ellipsoid!$A1224)</f>
        <v/>
      </c>
      <c r="BB1229" s="8" t="str">
        <f>IF(ISBLANK(Ellipsoid!$B1224),"",Ellipsoid!$B1224)</f>
        <v/>
      </c>
      <c r="BC1229" s="6" t="str">
        <f>IF(ISBLANK(Ellipsoid!$B1224),"",CONCATENATE(BA1229," - ",BB1229))</f>
        <v/>
      </c>
      <c r="BQ1229" s="8" t="str">
        <f>IF(ISBLANK('Source Citation'!$B1231),"",'Source Citation'!$A1231)</f>
        <v/>
      </c>
      <c r="BR1229" s="8" t="str">
        <f>IF(ISBLANK('Source Citation'!$B1231),"",'Source Citation'!$B1231)</f>
        <v/>
      </c>
      <c r="BS1229" s="6" t="str">
        <f>IF(ISBLANK('Source Citation'!$B1231),"",CONCATENATE(BQ1229," - ",BR1229))</f>
        <v/>
      </c>
      <c r="BY1229" s="8" t="str">
        <f>IF(ISBLANK('Geographic Extent'!$B1231),"",'Geographic Extent'!$A1231)</f>
        <v/>
      </c>
      <c r="BZ1229" s="8" t="str">
        <f>IF(ISBLANK('Geographic Extent'!$B1231),"",'Geographic Extent'!$B1231)</f>
        <v/>
      </c>
      <c r="CA1229" s="6" t="str">
        <f>IF(ISBLANK('Geographic Extent'!$B1231),"",CONCATENATE(BY1229," - ",BZ1229))</f>
        <v/>
      </c>
    </row>
    <row r="1230" spans="1:79" x14ac:dyDescent="0.2">
      <c r="A1230" s="3">
        <v>1156</v>
      </c>
      <c r="B1230" s="8" t="str">
        <f>IF(ISBLANK(CRS!$B1159),"",CRS!$A1159)</f>
        <v/>
      </c>
      <c r="C1230" s="8" t="str">
        <f>IF(ISBLANK(CRS!$B1159),"",CRS!$B1159)</f>
        <v/>
      </c>
      <c r="D1230" s="8" t="str">
        <f>IF(ISBLANK(CRS!$B1159),"",CRS!$D1159)</f>
        <v/>
      </c>
      <c r="E1230" s="6" t="str">
        <f>IF(ISBLANK(CRS!$B1159),"",CONCATENATE(B1229," - (",LEFT(D1229,3),") - ",C1229))</f>
        <v/>
      </c>
      <c r="F1230" s="3">
        <v>1184</v>
      </c>
      <c r="G1230" s="8" t="str">
        <f>IF(ISBLANK(Datum!$B1187),"",Datum!$A1187)</f>
        <v/>
      </c>
      <c r="H1230" s="8" t="str">
        <f>IF(ISBLANK(Datum!$B1187),"",Datum!$B1187)</f>
        <v/>
      </c>
      <c r="I1230" s="8" t="str">
        <f>IF(ISBLANK(Datum!$B1187),"",Datum!$D1187)</f>
        <v/>
      </c>
      <c r="J1230" s="6" t="str">
        <f>IF(ISBLANK(Datum!$B1187),"",CONCATENATE(G1229," - (",LEFT(I1229,3),") - ",H1229))</f>
        <v/>
      </c>
      <c r="K1230" s="3">
        <v>1222</v>
      </c>
      <c r="L1230" s="8" t="str">
        <f>IF(ISBLANK(CoordSys!$B1225),"",CoordSys!$A1225)</f>
        <v/>
      </c>
      <c r="M1230" s="8" t="str">
        <f>IF(ISBLANK(CoordSys!$B1225),"",CoordSys!$B1225)</f>
        <v/>
      </c>
      <c r="N1230" s="8" t="str">
        <f>IF(ISBLANK(CoordSys!$B1225),"",CoordSys!$D1225)</f>
        <v/>
      </c>
      <c r="O1230" s="6" t="str">
        <f>IF(ISBLANK(CoordSys!$B1225),"",CONCATENATE(L1230," - ",M1230))</f>
        <v/>
      </c>
      <c r="P1230" s="3">
        <v>1217</v>
      </c>
      <c r="Q1230" s="8" t="str">
        <f>IF(ISBLANK(CSAxis!$B1220),"",CSAxis!$A1220)</f>
        <v/>
      </c>
      <c r="R1230" s="8" t="str">
        <f>IF(ISBLANK(CSAxis!$B1220),"",CSAxis!$B1220)</f>
        <v/>
      </c>
      <c r="S1230" s="6" t="str">
        <f>IF(ISBLANK(CSAxis!$B1220),"",CONCATENATE(Q1230," - ",R1230))</f>
        <v/>
      </c>
      <c r="AB1230" s="3">
        <v>1207</v>
      </c>
      <c r="AC1230" s="8" t="str">
        <f>IF(ISBLANK(UoM!$B1210),"",UoM!$A1210)</f>
        <v/>
      </c>
      <c r="AD1230" s="8" t="str">
        <f>IF(ISBLANK(UoM!$B1210),"",UoM!$B1210)</f>
        <v/>
      </c>
      <c r="AE1230" s="6" t="str">
        <f>IF(ISBLANK(UoM!$B1210),"",CONCATENATE(AC1230," - ",AD1230))</f>
        <v/>
      </c>
      <c r="AF1230" s="3">
        <v>1228</v>
      </c>
      <c r="AG1230" s="8" t="str">
        <f>IF(ISBLANK('Prime Meridian'!$B1231),"",'Prime Meridian'!$A1231)</f>
        <v/>
      </c>
      <c r="AH1230" s="8" t="str">
        <f>IF(ISBLANK('Prime Meridian'!$B1231),"",'Prime Meridian'!$B1231)</f>
        <v/>
      </c>
      <c r="AI1230" s="6" t="str">
        <f>IF(ISBLANK('Prime Meridian'!$B1231),"",CONCATENATE(AG1230," - ",AH1230))</f>
        <v/>
      </c>
      <c r="AN1230" s="3">
        <v>1213</v>
      </c>
      <c r="AO1230" s="8" t="str">
        <f>IF(ISBLANK(OpParam!$B1216),"",OpParam!$A1216)</f>
        <v/>
      </c>
      <c r="AP1230" s="8" t="str">
        <f>IF(ISBLANK(OpParam!$B1216),"",OpParam!$B1216)</f>
        <v/>
      </c>
      <c r="AQ1230" s="6" t="str">
        <f>IF(ISBLANK(OpParam!$B1216),"",CONCATENATE(AO1230," - ",AP1230))</f>
        <v/>
      </c>
      <c r="AS1230" s="8" t="str">
        <f>IF(ISBLANK(CoordOp!$B1193),"",CoordOp!$A1193)</f>
        <v/>
      </c>
      <c r="AT1230" s="8" t="str">
        <f>IF(ISBLANK(CoordOp!$B1193),"",CoordOp!$B1193)</f>
        <v/>
      </c>
      <c r="AU1230" s="6" t="str">
        <f>IF(ISBLANK(CoordOp!$B1193),"",CONCATENATE(AS1230," - ",AT1230))</f>
        <v/>
      </c>
      <c r="AZ1230" s="3">
        <v>1222</v>
      </c>
      <c r="BA1230" s="8" t="str">
        <f>IF(ISBLANK(Ellipsoid!$B1225),"",Ellipsoid!$A1225)</f>
        <v/>
      </c>
      <c r="BB1230" s="8" t="str">
        <f>IF(ISBLANK(Ellipsoid!$B1225),"",Ellipsoid!$B1225)</f>
        <v/>
      </c>
      <c r="BC1230" s="6" t="str">
        <f>IF(ISBLANK(Ellipsoid!$B1225),"",CONCATENATE(BA1230," - ",BB1230))</f>
        <v/>
      </c>
      <c r="BQ1230" s="8" t="str">
        <f>IF(ISBLANK('Source Citation'!$B1232),"",'Source Citation'!$A1232)</f>
        <v/>
      </c>
      <c r="BR1230" s="8" t="str">
        <f>IF(ISBLANK('Source Citation'!$B1232),"",'Source Citation'!$B1232)</f>
        <v/>
      </c>
      <c r="BS1230" s="6" t="str">
        <f>IF(ISBLANK('Source Citation'!$B1232),"",CONCATENATE(BQ1230," - ",BR1230))</f>
        <v/>
      </c>
      <c r="BY1230" s="8" t="str">
        <f>IF(ISBLANK('Geographic Extent'!$B1232),"",'Geographic Extent'!$A1232)</f>
        <v/>
      </c>
      <c r="BZ1230" s="8" t="str">
        <f>IF(ISBLANK('Geographic Extent'!$B1232),"",'Geographic Extent'!$B1232)</f>
        <v/>
      </c>
      <c r="CA1230" s="6" t="str">
        <f>IF(ISBLANK('Geographic Extent'!$B1232),"",CONCATENATE(BY1230," - ",BZ1230))</f>
        <v/>
      </c>
    </row>
    <row r="1231" spans="1:79" x14ac:dyDescent="0.2">
      <c r="A1231" s="3">
        <v>1157</v>
      </c>
      <c r="B1231" s="8" t="str">
        <f>IF(ISBLANK(CRS!$B1160),"",CRS!$A1160)</f>
        <v/>
      </c>
      <c r="C1231" s="8" t="str">
        <f>IF(ISBLANK(CRS!$B1160),"",CRS!$B1160)</f>
        <v/>
      </c>
      <c r="D1231" s="8" t="str">
        <f>IF(ISBLANK(CRS!$B1160),"",CRS!$D1160)</f>
        <v/>
      </c>
      <c r="E1231" s="6" t="str">
        <f>IF(ISBLANK(CRS!$B1160),"",CONCATENATE(B1230," - (",LEFT(D1230,3),") - ",C1230))</f>
        <v/>
      </c>
      <c r="F1231" s="3">
        <v>1185</v>
      </c>
      <c r="G1231" s="8" t="str">
        <f>IF(ISBLANK(Datum!$B1188),"",Datum!$A1188)</f>
        <v/>
      </c>
      <c r="H1231" s="8" t="str">
        <f>IF(ISBLANK(Datum!$B1188),"",Datum!$B1188)</f>
        <v/>
      </c>
      <c r="I1231" s="8" t="str">
        <f>IF(ISBLANK(Datum!$B1188),"",Datum!$D1188)</f>
        <v/>
      </c>
      <c r="J1231" s="6" t="str">
        <f>IF(ISBLANK(Datum!$B1188),"",CONCATENATE(G1230," - (",LEFT(I1230,3),") - ",H1230))</f>
        <v/>
      </c>
      <c r="K1231" s="3">
        <v>1223</v>
      </c>
      <c r="L1231" s="8" t="str">
        <f>IF(ISBLANK(CoordSys!$B1226),"",CoordSys!$A1226)</f>
        <v/>
      </c>
      <c r="M1231" s="8" t="str">
        <f>IF(ISBLANK(CoordSys!$B1226),"",CoordSys!$B1226)</f>
        <v/>
      </c>
      <c r="N1231" s="8" t="str">
        <f>IF(ISBLANK(CoordSys!$B1226),"",CoordSys!$D1226)</f>
        <v/>
      </c>
      <c r="O1231" s="6" t="str">
        <f>IF(ISBLANK(CoordSys!$B1226),"",CONCATENATE(L1231," - ",M1231))</f>
        <v/>
      </c>
      <c r="P1231" s="3">
        <v>1218</v>
      </c>
      <c r="Q1231" s="8" t="str">
        <f>IF(ISBLANK(CSAxis!$B1221),"",CSAxis!$A1221)</f>
        <v/>
      </c>
      <c r="R1231" s="8" t="str">
        <f>IF(ISBLANK(CSAxis!$B1221),"",CSAxis!$B1221)</f>
        <v/>
      </c>
      <c r="S1231" s="6" t="str">
        <f>IF(ISBLANK(CSAxis!$B1221),"",CONCATENATE(Q1231," - ",R1231))</f>
        <v/>
      </c>
      <c r="AB1231" s="3">
        <v>1208</v>
      </c>
      <c r="AC1231" s="8" t="str">
        <f>IF(ISBLANK(UoM!$B1211),"",UoM!$A1211)</f>
        <v/>
      </c>
      <c r="AD1231" s="8" t="str">
        <f>IF(ISBLANK(UoM!$B1211),"",UoM!$B1211)</f>
        <v/>
      </c>
      <c r="AE1231" s="6" t="str">
        <f>IF(ISBLANK(UoM!$B1211),"",CONCATENATE(AC1231," - ",AD1231))</f>
        <v/>
      </c>
      <c r="AF1231" s="3">
        <v>1229</v>
      </c>
      <c r="AG1231" s="8" t="str">
        <f>IF(ISBLANK('Prime Meridian'!$B1232),"",'Prime Meridian'!$A1232)</f>
        <v/>
      </c>
      <c r="AH1231" s="8" t="str">
        <f>IF(ISBLANK('Prime Meridian'!$B1232),"",'Prime Meridian'!$B1232)</f>
        <v/>
      </c>
      <c r="AI1231" s="6" t="str">
        <f>IF(ISBLANK('Prime Meridian'!$B1232),"",CONCATENATE(AG1231," - ",AH1231))</f>
        <v/>
      </c>
      <c r="AN1231" s="3">
        <v>1214</v>
      </c>
      <c r="AO1231" s="8" t="str">
        <f>IF(ISBLANK(OpParam!$B1217),"",OpParam!$A1217)</f>
        <v/>
      </c>
      <c r="AP1231" s="8" t="str">
        <f>IF(ISBLANK(OpParam!$B1217),"",OpParam!$B1217)</f>
        <v/>
      </c>
      <c r="AQ1231" s="6" t="str">
        <f>IF(ISBLANK(OpParam!$B1217),"",CONCATENATE(AO1231," - ",AP1231))</f>
        <v/>
      </c>
      <c r="AS1231" s="8" t="str">
        <f>IF(ISBLANK(CoordOp!$B1194),"",CoordOp!$A1194)</f>
        <v/>
      </c>
      <c r="AT1231" s="8" t="str">
        <f>IF(ISBLANK(CoordOp!$B1194),"",CoordOp!$B1194)</f>
        <v/>
      </c>
      <c r="AU1231" s="6" t="str">
        <f>IF(ISBLANK(CoordOp!$B1194),"",CONCATENATE(AS1231," - ",AT1231))</f>
        <v/>
      </c>
      <c r="AZ1231" s="3">
        <v>1223</v>
      </c>
      <c r="BA1231" s="8" t="str">
        <f>IF(ISBLANK(Ellipsoid!$B1226),"",Ellipsoid!$A1226)</f>
        <v/>
      </c>
      <c r="BB1231" s="8" t="str">
        <f>IF(ISBLANK(Ellipsoid!$B1226),"",Ellipsoid!$B1226)</f>
        <v/>
      </c>
      <c r="BC1231" s="6" t="str">
        <f>IF(ISBLANK(Ellipsoid!$B1226),"",CONCATENATE(BA1231," - ",BB1231))</f>
        <v/>
      </c>
      <c r="BQ1231" s="8" t="str">
        <f>IF(ISBLANK('Source Citation'!$B1233),"",'Source Citation'!$A1233)</f>
        <v/>
      </c>
      <c r="BR1231" s="8" t="str">
        <f>IF(ISBLANK('Source Citation'!$B1233),"",'Source Citation'!$B1233)</f>
        <v/>
      </c>
      <c r="BS1231" s="6" t="str">
        <f>IF(ISBLANK('Source Citation'!$B1233),"",CONCATENATE(BQ1231," - ",BR1231))</f>
        <v/>
      </c>
      <c r="BY1231" s="8" t="str">
        <f>IF(ISBLANK('Geographic Extent'!$B1233),"",'Geographic Extent'!$A1233)</f>
        <v/>
      </c>
      <c r="BZ1231" s="8" t="str">
        <f>IF(ISBLANK('Geographic Extent'!$B1233),"",'Geographic Extent'!$B1233)</f>
        <v/>
      </c>
      <c r="CA1231" s="6" t="str">
        <f>IF(ISBLANK('Geographic Extent'!$B1233),"",CONCATENATE(BY1231," - ",BZ1231))</f>
        <v/>
      </c>
    </row>
    <row r="1232" spans="1:79" x14ac:dyDescent="0.2">
      <c r="A1232" s="3">
        <v>1158</v>
      </c>
      <c r="B1232" s="8" t="str">
        <f>IF(ISBLANK(CRS!$B1161),"",CRS!$A1161)</f>
        <v/>
      </c>
      <c r="C1232" s="8" t="str">
        <f>IF(ISBLANK(CRS!$B1161),"",CRS!$B1161)</f>
        <v/>
      </c>
      <c r="D1232" s="8" t="str">
        <f>IF(ISBLANK(CRS!$B1161),"",CRS!$D1161)</f>
        <v/>
      </c>
      <c r="E1232" s="6" t="str">
        <f>IF(ISBLANK(CRS!$B1161),"",CONCATENATE(B1231," - (",LEFT(D1231,3),") - ",C1231))</f>
        <v/>
      </c>
      <c r="F1232" s="3">
        <v>1186</v>
      </c>
      <c r="G1232" s="8" t="str">
        <f>IF(ISBLANK(Datum!$B1189),"",Datum!$A1189)</f>
        <v/>
      </c>
      <c r="H1232" s="8" t="str">
        <f>IF(ISBLANK(Datum!$B1189),"",Datum!$B1189)</f>
        <v/>
      </c>
      <c r="I1232" s="8" t="str">
        <f>IF(ISBLANK(Datum!$B1189),"",Datum!$D1189)</f>
        <v/>
      </c>
      <c r="J1232" s="6" t="str">
        <f>IF(ISBLANK(Datum!$B1189),"",CONCATENATE(G1231," - (",LEFT(I1231,3),") - ",H1231))</f>
        <v/>
      </c>
      <c r="K1232" s="3">
        <v>1224</v>
      </c>
      <c r="L1232" s="8" t="str">
        <f>IF(ISBLANK(CoordSys!$B1227),"",CoordSys!$A1227)</f>
        <v/>
      </c>
      <c r="M1232" s="8" t="str">
        <f>IF(ISBLANK(CoordSys!$B1227),"",CoordSys!$B1227)</f>
        <v/>
      </c>
      <c r="N1232" s="8" t="str">
        <f>IF(ISBLANK(CoordSys!$B1227),"",CoordSys!$D1227)</f>
        <v/>
      </c>
      <c r="O1232" s="6" t="str">
        <f>IF(ISBLANK(CoordSys!$B1227),"",CONCATENATE(L1232," - ",M1232))</f>
        <v/>
      </c>
      <c r="P1232" s="3">
        <v>1219</v>
      </c>
      <c r="Q1232" s="8" t="str">
        <f>IF(ISBLANK(CSAxis!$B1222),"",CSAxis!$A1222)</f>
        <v/>
      </c>
      <c r="R1232" s="8" t="str">
        <f>IF(ISBLANK(CSAxis!$B1222),"",CSAxis!$B1222)</f>
        <v/>
      </c>
      <c r="S1232" s="6" t="str">
        <f>IF(ISBLANK(CSAxis!$B1222),"",CONCATENATE(Q1232," - ",R1232))</f>
        <v/>
      </c>
      <c r="AB1232" s="3">
        <v>1209</v>
      </c>
      <c r="AC1232" s="8" t="str">
        <f>IF(ISBLANK(UoM!$B1212),"",UoM!$A1212)</f>
        <v/>
      </c>
      <c r="AD1232" s="8" t="str">
        <f>IF(ISBLANK(UoM!$B1212),"",UoM!$B1212)</f>
        <v/>
      </c>
      <c r="AE1232" s="6" t="str">
        <f>IF(ISBLANK(UoM!$B1212),"",CONCATENATE(AC1232," - ",AD1232))</f>
        <v/>
      </c>
      <c r="AF1232" s="3">
        <v>1230</v>
      </c>
      <c r="AG1232" s="8" t="str">
        <f>IF(ISBLANK('Prime Meridian'!$B1233),"",'Prime Meridian'!$A1233)</f>
        <v/>
      </c>
      <c r="AH1232" s="8" t="str">
        <f>IF(ISBLANK('Prime Meridian'!$B1233),"",'Prime Meridian'!$B1233)</f>
        <v/>
      </c>
      <c r="AI1232" s="6" t="str">
        <f>IF(ISBLANK('Prime Meridian'!$B1233),"",CONCATENATE(AG1232," - ",AH1232))</f>
        <v/>
      </c>
      <c r="AN1232" s="3">
        <v>1215</v>
      </c>
      <c r="AO1232" s="8" t="str">
        <f>IF(ISBLANK(OpParam!$B1218),"",OpParam!$A1218)</f>
        <v/>
      </c>
      <c r="AP1232" s="8" t="str">
        <f>IF(ISBLANK(OpParam!$B1218),"",OpParam!$B1218)</f>
        <v/>
      </c>
      <c r="AQ1232" s="6" t="str">
        <f>IF(ISBLANK(OpParam!$B1218),"",CONCATENATE(AO1232," - ",AP1232))</f>
        <v/>
      </c>
      <c r="AS1232" s="8" t="str">
        <f>IF(ISBLANK(CoordOp!$B1195),"",CoordOp!$A1195)</f>
        <v/>
      </c>
      <c r="AT1232" s="8" t="str">
        <f>IF(ISBLANK(CoordOp!$B1195),"",CoordOp!$B1195)</f>
        <v/>
      </c>
      <c r="AU1232" s="6" t="str">
        <f>IF(ISBLANK(CoordOp!$B1195),"",CONCATENATE(AS1232," - ",AT1232))</f>
        <v/>
      </c>
      <c r="AZ1232" s="3">
        <v>1224</v>
      </c>
      <c r="BA1232" s="8" t="str">
        <f>IF(ISBLANK(Ellipsoid!$B1227),"",Ellipsoid!$A1227)</f>
        <v/>
      </c>
      <c r="BB1232" s="8" t="str">
        <f>IF(ISBLANK(Ellipsoid!$B1227),"",Ellipsoid!$B1227)</f>
        <v/>
      </c>
      <c r="BC1232" s="6" t="str">
        <f>IF(ISBLANK(Ellipsoid!$B1227),"",CONCATENATE(BA1232," - ",BB1232))</f>
        <v/>
      </c>
      <c r="BQ1232" s="8" t="str">
        <f>IF(ISBLANK('Source Citation'!$B1234),"",'Source Citation'!$A1234)</f>
        <v/>
      </c>
      <c r="BR1232" s="8" t="str">
        <f>IF(ISBLANK('Source Citation'!$B1234),"",'Source Citation'!$B1234)</f>
        <v/>
      </c>
      <c r="BS1232" s="6" t="str">
        <f>IF(ISBLANK('Source Citation'!$B1234),"",CONCATENATE(BQ1232," - ",BR1232))</f>
        <v/>
      </c>
      <c r="BY1232" s="8" t="str">
        <f>IF(ISBLANK('Geographic Extent'!$B1234),"",'Geographic Extent'!$A1234)</f>
        <v/>
      </c>
      <c r="BZ1232" s="8" t="str">
        <f>IF(ISBLANK('Geographic Extent'!$B1234),"",'Geographic Extent'!$B1234)</f>
        <v/>
      </c>
      <c r="CA1232" s="6" t="str">
        <f>IF(ISBLANK('Geographic Extent'!$B1234),"",CONCATENATE(BY1232," - ",BZ1232))</f>
        <v/>
      </c>
    </row>
    <row r="1233" spans="1:79" x14ac:dyDescent="0.2">
      <c r="A1233" s="3">
        <v>1159</v>
      </c>
      <c r="B1233" s="8" t="str">
        <f>IF(ISBLANK(CRS!$B1162),"",CRS!$A1162)</f>
        <v/>
      </c>
      <c r="C1233" s="8" t="str">
        <f>IF(ISBLANK(CRS!$B1162),"",CRS!$B1162)</f>
        <v/>
      </c>
      <c r="D1233" s="8" t="str">
        <f>IF(ISBLANK(CRS!$B1162),"",CRS!$D1162)</f>
        <v/>
      </c>
      <c r="E1233" s="6" t="str">
        <f>IF(ISBLANK(CRS!$B1162),"",CONCATENATE(B1232," - (",LEFT(D1232,3),") - ",C1232))</f>
        <v/>
      </c>
      <c r="F1233" s="3">
        <v>1187</v>
      </c>
      <c r="G1233" s="8" t="str">
        <f>IF(ISBLANK(Datum!$B1190),"",Datum!$A1190)</f>
        <v/>
      </c>
      <c r="H1233" s="8" t="str">
        <f>IF(ISBLANK(Datum!$B1190),"",Datum!$B1190)</f>
        <v/>
      </c>
      <c r="I1233" s="8" t="str">
        <f>IF(ISBLANK(Datum!$B1190),"",Datum!$D1190)</f>
        <v/>
      </c>
      <c r="J1233" s="6" t="str">
        <f>IF(ISBLANK(Datum!$B1190),"",CONCATENATE(G1232," - (",LEFT(I1232,3),") - ",H1232))</f>
        <v/>
      </c>
      <c r="K1233" s="3">
        <v>1225</v>
      </c>
      <c r="L1233" s="8" t="str">
        <f>IF(ISBLANK(CoordSys!$B1228),"",CoordSys!$A1228)</f>
        <v/>
      </c>
      <c r="M1233" s="8" t="str">
        <f>IF(ISBLANK(CoordSys!$B1228),"",CoordSys!$B1228)</f>
        <v/>
      </c>
      <c r="N1233" s="8" t="str">
        <f>IF(ISBLANK(CoordSys!$B1228),"",CoordSys!$D1228)</f>
        <v/>
      </c>
      <c r="O1233" s="6" t="str">
        <f>IF(ISBLANK(CoordSys!$B1228),"",CONCATENATE(L1233," - ",M1233))</f>
        <v/>
      </c>
      <c r="P1233" s="3">
        <v>1220</v>
      </c>
      <c r="Q1233" s="8" t="str">
        <f>IF(ISBLANK(CSAxis!$B1223),"",CSAxis!$A1223)</f>
        <v/>
      </c>
      <c r="R1233" s="8" t="str">
        <f>IF(ISBLANK(CSAxis!$B1223),"",CSAxis!$B1223)</f>
        <v/>
      </c>
      <c r="S1233" s="6" t="str">
        <f>IF(ISBLANK(CSAxis!$B1223),"",CONCATENATE(Q1233," - ",R1233))</f>
        <v/>
      </c>
      <c r="AB1233" s="3">
        <v>1210</v>
      </c>
      <c r="AC1233" s="8" t="str">
        <f>IF(ISBLANK(UoM!$B1213),"",UoM!$A1213)</f>
        <v/>
      </c>
      <c r="AD1233" s="8" t="str">
        <f>IF(ISBLANK(UoM!$B1213),"",UoM!$B1213)</f>
        <v/>
      </c>
      <c r="AE1233" s="6" t="str">
        <f>IF(ISBLANK(UoM!$B1213),"",CONCATENATE(AC1233," - ",AD1233))</f>
        <v/>
      </c>
      <c r="AF1233" s="3">
        <v>1231</v>
      </c>
      <c r="AG1233" s="8" t="str">
        <f>IF(ISBLANK('Prime Meridian'!$B1234),"",'Prime Meridian'!$A1234)</f>
        <v/>
      </c>
      <c r="AH1233" s="8" t="str">
        <f>IF(ISBLANK('Prime Meridian'!$B1234),"",'Prime Meridian'!$B1234)</f>
        <v/>
      </c>
      <c r="AI1233" s="6" t="str">
        <f>IF(ISBLANK('Prime Meridian'!$B1234),"",CONCATENATE(AG1233," - ",AH1233))</f>
        <v/>
      </c>
      <c r="AN1233" s="3">
        <v>1216</v>
      </c>
      <c r="AO1233" s="8" t="str">
        <f>IF(ISBLANK(OpParam!$B1219),"",OpParam!$A1219)</f>
        <v/>
      </c>
      <c r="AP1233" s="8" t="str">
        <f>IF(ISBLANK(OpParam!$B1219),"",OpParam!$B1219)</f>
        <v/>
      </c>
      <c r="AQ1233" s="6" t="str">
        <f>IF(ISBLANK(OpParam!$B1219),"",CONCATENATE(AO1233," - ",AP1233))</f>
        <v/>
      </c>
      <c r="AS1233" s="8" t="str">
        <f>IF(ISBLANK(CoordOp!$B1196),"",CoordOp!$A1196)</f>
        <v/>
      </c>
      <c r="AT1233" s="8" t="str">
        <f>IF(ISBLANK(CoordOp!$B1196),"",CoordOp!$B1196)</f>
        <v/>
      </c>
      <c r="AU1233" s="6" t="str">
        <f>IF(ISBLANK(CoordOp!$B1196),"",CONCATENATE(AS1233," - ",AT1233))</f>
        <v/>
      </c>
      <c r="AZ1233" s="3">
        <v>1225</v>
      </c>
      <c r="BA1233" s="8" t="str">
        <f>IF(ISBLANK(Ellipsoid!$B1228),"",Ellipsoid!$A1228)</f>
        <v/>
      </c>
      <c r="BB1233" s="8" t="str">
        <f>IF(ISBLANK(Ellipsoid!$B1228),"",Ellipsoid!$B1228)</f>
        <v/>
      </c>
      <c r="BC1233" s="6" t="str">
        <f>IF(ISBLANK(Ellipsoid!$B1228),"",CONCATENATE(BA1233," - ",BB1233))</f>
        <v/>
      </c>
      <c r="BQ1233" s="8" t="str">
        <f>IF(ISBLANK('Source Citation'!$B1235),"",'Source Citation'!$A1235)</f>
        <v/>
      </c>
      <c r="BR1233" s="8" t="str">
        <f>IF(ISBLANK('Source Citation'!$B1235),"",'Source Citation'!$B1235)</f>
        <v/>
      </c>
      <c r="BS1233" s="6" t="str">
        <f>IF(ISBLANK('Source Citation'!$B1235),"",CONCATENATE(BQ1233," - ",BR1233))</f>
        <v/>
      </c>
      <c r="BY1233" s="8" t="str">
        <f>IF(ISBLANK('Geographic Extent'!$B1235),"",'Geographic Extent'!$A1235)</f>
        <v/>
      </c>
      <c r="BZ1233" s="8" t="str">
        <f>IF(ISBLANK('Geographic Extent'!$B1235),"",'Geographic Extent'!$B1235)</f>
        <v/>
      </c>
      <c r="CA1233" s="6" t="str">
        <f>IF(ISBLANK('Geographic Extent'!$B1235),"",CONCATENATE(BY1233," - ",BZ1233))</f>
        <v/>
      </c>
    </row>
    <row r="1234" spans="1:79" x14ac:dyDescent="0.2">
      <c r="A1234" s="3">
        <v>1160</v>
      </c>
      <c r="B1234" s="8" t="str">
        <f>IF(ISBLANK(CRS!$B1163),"",CRS!$A1163)</f>
        <v/>
      </c>
      <c r="C1234" s="8" t="str">
        <f>IF(ISBLANK(CRS!$B1163),"",CRS!$B1163)</f>
        <v/>
      </c>
      <c r="D1234" s="8" t="str">
        <f>IF(ISBLANK(CRS!$B1163),"",CRS!$D1163)</f>
        <v/>
      </c>
      <c r="E1234" s="6" t="str">
        <f>IF(ISBLANK(CRS!$B1163),"",CONCATENATE(B1233," - (",LEFT(D1233,3),") - ",C1233))</f>
        <v/>
      </c>
      <c r="F1234" s="3">
        <v>1188</v>
      </c>
      <c r="G1234" s="8" t="str">
        <f>IF(ISBLANK(Datum!$B1191),"",Datum!$A1191)</f>
        <v/>
      </c>
      <c r="H1234" s="8" t="str">
        <f>IF(ISBLANK(Datum!$B1191),"",Datum!$B1191)</f>
        <v/>
      </c>
      <c r="I1234" s="8" t="str">
        <f>IF(ISBLANK(Datum!$B1191),"",Datum!$D1191)</f>
        <v/>
      </c>
      <c r="J1234" s="6" t="str">
        <f>IF(ISBLANK(Datum!$B1191),"",CONCATENATE(G1233," - (",LEFT(I1233,3),") - ",H1233))</f>
        <v/>
      </c>
      <c r="K1234" s="3">
        <v>1226</v>
      </c>
      <c r="L1234" s="8" t="str">
        <f>IF(ISBLANK(CoordSys!$B1229),"",CoordSys!$A1229)</f>
        <v/>
      </c>
      <c r="M1234" s="8" t="str">
        <f>IF(ISBLANK(CoordSys!$B1229),"",CoordSys!$B1229)</f>
        <v/>
      </c>
      <c r="N1234" s="8" t="str">
        <f>IF(ISBLANK(CoordSys!$B1229),"",CoordSys!$D1229)</f>
        <v/>
      </c>
      <c r="O1234" s="6" t="str">
        <f>IF(ISBLANK(CoordSys!$B1229),"",CONCATENATE(L1234," - ",M1234))</f>
        <v/>
      </c>
      <c r="P1234" s="3">
        <v>1221</v>
      </c>
      <c r="Q1234" s="8" t="str">
        <f>IF(ISBLANK(CSAxis!$B1224),"",CSAxis!$A1224)</f>
        <v/>
      </c>
      <c r="R1234" s="8" t="str">
        <f>IF(ISBLANK(CSAxis!$B1224),"",CSAxis!$B1224)</f>
        <v/>
      </c>
      <c r="S1234" s="6" t="str">
        <f>IF(ISBLANK(CSAxis!$B1224),"",CONCATENATE(Q1234," - ",R1234))</f>
        <v/>
      </c>
      <c r="AB1234" s="3">
        <v>1211</v>
      </c>
      <c r="AC1234" s="8" t="str">
        <f>IF(ISBLANK(UoM!$B1214),"",UoM!$A1214)</f>
        <v/>
      </c>
      <c r="AD1234" s="8" t="str">
        <f>IF(ISBLANK(UoM!$B1214),"",UoM!$B1214)</f>
        <v/>
      </c>
      <c r="AE1234" s="6" t="str">
        <f>IF(ISBLANK(UoM!$B1214),"",CONCATENATE(AC1234," - ",AD1234))</f>
        <v/>
      </c>
      <c r="AF1234" s="3">
        <v>1232</v>
      </c>
      <c r="AG1234" s="8" t="str">
        <f>IF(ISBLANK('Prime Meridian'!$B1235),"",'Prime Meridian'!$A1235)</f>
        <v/>
      </c>
      <c r="AH1234" s="8" t="str">
        <f>IF(ISBLANK('Prime Meridian'!$B1235),"",'Prime Meridian'!$B1235)</f>
        <v/>
      </c>
      <c r="AI1234" s="6" t="str">
        <f>IF(ISBLANK('Prime Meridian'!$B1235),"",CONCATENATE(AG1234," - ",AH1234))</f>
        <v/>
      </c>
      <c r="AN1234" s="3">
        <v>1217</v>
      </c>
      <c r="AO1234" s="8" t="str">
        <f>IF(ISBLANK(OpParam!$B1220),"",OpParam!$A1220)</f>
        <v/>
      </c>
      <c r="AP1234" s="8" t="str">
        <f>IF(ISBLANK(OpParam!$B1220),"",OpParam!$B1220)</f>
        <v/>
      </c>
      <c r="AQ1234" s="6" t="str">
        <f>IF(ISBLANK(OpParam!$B1220),"",CONCATENATE(AO1234," - ",AP1234))</f>
        <v/>
      </c>
      <c r="AS1234" s="8" t="str">
        <f>IF(ISBLANK(CoordOp!$B1197),"",CoordOp!$A1197)</f>
        <v/>
      </c>
      <c r="AT1234" s="8" t="str">
        <f>IF(ISBLANK(CoordOp!$B1197),"",CoordOp!$B1197)</f>
        <v/>
      </c>
      <c r="AU1234" s="6" t="str">
        <f>IF(ISBLANK(CoordOp!$B1197),"",CONCATENATE(AS1234," - ",AT1234))</f>
        <v/>
      </c>
      <c r="AZ1234" s="3">
        <v>1226</v>
      </c>
      <c r="BA1234" s="8" t="str">
        <f>IF(ISBLANK(Ellipsoid!$B1229),"",Ellipsoid!$A1229)</f>
        <v/>
      </c>
      <c r="BB1234" s="8" t="str">
        <f>IF(ISBLANK(Ellipsoid!$B1229),"",Ellipsoid!$B1229)</f>
        <v/>
      </c>
      <c r="BC1234" s="6" t="str">
        <f>IF(ISBLANK(Ellipsoid!$B1229),"",CONCATENATE(BA1234," - ",BB1234))</f>
        <v/>
      </c>
      <c r="BQ1234" s="8" t="str">
        <f>IF(ISBLANK('Source Citation'!$B1236),"",'Source Citation'!$A1236)</f>
        <v/>
      </c>
      <c r="BR1234" s="8" t="str">
        <f>IF(ISBLANK('Source Citation'!$B1236),"",'Source Citation'!$B1236)</f>
        <v/>
      </c>
      <c r="BS1234" s="6" t="str">
        <f>IF(ISBLANK('Source Citation'!$B1236),"",CONCATENATE(BQ1234," - ",BR1234))</f>
        <v/>
      </c>
      <c r="BY1234" s="8" t="str">
        <f>IF(ISBLANK('Geographic Extent'!$B1236),"",'Geographic Extent'!$A1236)</f>
        <v/>
      </c>
      <c r="BZ1234" s="8" t="str">
        <f>IF(ISBLANK('Geographic Extent'!$B1236),"",'Geographic Extent'!$B1236)</f>
        <v/>
      </c>
      <c r="CA1234" s="6" t="str">
        <f>IF(ISBLANK('Geographic Extent'!$B1236),"",CONCATENATE(BY1234," - ",BZ1234))</f>
        <v/>
      </c>
    </row>
    <row r="1235" spans="1:79" x14ac:dyDescent="0.2">
      <c r="A1235" s="3">
        <v>1161</v>
      </c>
      <c r="B1235" s="8" t="str">
        <f>IF(ISBLANK(CRS!$B1164),"",CRS!$A1164)</f>
        <v/>
      </c>
      <c r="C1235" s="8" t="str">
        <f>IF(ISBLANK(CRS!$B1164),"",CRS!$B1164)</f>
        <v/>
      </c>
      <c r="D1235" s="8" t="str">
        <f>IF(ISBLANK(CRS!$B1164),"",CRS!$D1164)</f>
        <v/>
      </c>
      <c r="E1235" s="6" t="str">
        <f>IF(ISBLANK(CRS!$B1164),"",CONCATENATE(B1234," - (",LEFT(D1234,3),") - ",C1234))</f>
        <v/>
      </c>
      <c r="F1235" s="3">
        <v>1189</v>
      </c>
      <c r="G1235" s="8" t="str">
        <f>IF(ISBLANK(Datum!$B1192),"",Datum!$A1192)</f>
        <v/>
      </c>
      <c r="H1235" s="8" t="str">
        <f>IF(ISBLANK(Datum!$B1192),"",Datum!$B1192)</f>
        <v/>
      </c>
      <c r="I1235" s="8" t="str">
        <f>IF(ISBLANK(Datum!$B1192),"",Datum!$D1192)</f>
        <v/>
      </c>
      <c r="J1235" s="6" t="str">
        <f>IF(ISBLANK(Datum!$B1192),"",CONCATENATE(G1234," - (",LEFT(I1234,3),") - ",H1234))</f>
        <v/>
      </c>
      <c r="K1235" s="3">
        <v>1227</v>
      </c>
      <c r="L1235" s="8" t="str">
        <f>IF(ISBLANK(CoordSys!$B1230),"",CoordSys!$A1230)</f>
        <v/>
      </c>
      <c r="M1235" s="8" t="str">
        <f>IF(ISBLANK(CoordSys!$B1230),"",CoordSys!$B1230)</f>
        <v/>
      </c>
      <c r="N1235" s="8" t="str">
        <f>IF(ISBLANK(CoordSys!$B1230),"",CoordSys!$D1230)</f>
        <v/>
      </c>
      <c r="O1235" s="6" t="str">
        <f>IF(ISBLANK(CoordSys!$B1230),"",CONCATENATE(L1235," - ",M1235))</f>
        <v/>
      </c>
      <c r="P1235" s="3">
        <v>1222</v>
      </c>
      <c r="Q1235" s="8" t="str">
        <f>IF(ISBLANK(CSAxis!$B1225),"",CSAxis!$A1225)</f>
        <v/>
      </c>
      <c r="R1235" s="8" t="str">
        <f>IF(ISBLANK(CSAxis!$B1225),"",CSAxis!$B1225)</f>
        <v/>
      </c>
      <c r="S1235" s="6" t="str">
        <f>IF(ISBLANK(CSAxis!$B1225),"",CONCATENATE(Q1235," - ",R1235))</f>
        <v/>
      </c>
      <c r="AB1235" s="3">
        <v>1212</v>
      </c>
      <c r="AC1235" s="8" t="str">
        <f>IF(ISBLANK(UoM!$B1215),"",UoM!$A1215)</f>
        <v/>
      </c>
      <c r="AD1235" s="8" t="str">
        <f>IF(ISBLANK(UoM!$B1215),"",UoM!$B1215)</f>
        <v/>
      </c>
      <c r="AE1235" s="6" t="str">
        <f>IF(ISBLANK(UoM!$B1215),"",CONCATENATE(AC1235," - ",AD1235))</f>
        <v/>
      </c>
      <c r="AF1235" s="3">
        <v>1233</v>
      </c>
      <c r="AG1235" s="8" t="str">
        <f>IF(ISBLANK('Prime Meridian'!$B1236),"",'Prime Meridian'!$A1236)</f>
        <v/>
      </c>
      <c r="AH1235" s="8" t="str">
        <f>IF(ISBLANK('Prime Meridian'!$B1236),"",'Prime Meridian'!$B1236)</f>
        <v/>
      </c>
      <c r="AI1235" s="6" t="str">
        <f>IF(ISBLANK('Prime Meridian'!$B1236),"",CONCATENATE(AG1235," - ",AH1235))</f>
        <v/>
      </c>
      <c r="AN1235" s="3">
        <v>1218</v>
      </c>
      <c r="AO1235" s="8" t="str">
        <f>IF(ISBLANK(OpParam!$B1221),"",OpParam!$A1221)</f>
        <v/>
      </c>
      <c r="AP1235" s="8" t="str">
        <f>IF(ISBLANK(OpParam!$B1221),"",OpParam!$B1221)</f>
        <v/>
      </c>
      <c r="AQ1235" s="6" t="str">
        <f>IF(ISBLANK(OpParam!$B1221),"",CONCATENATE(AO1235," - ",AP1235))</f>
        <v/>
      </c>
      <c r="AS1235" s="8" t="str">
        <f>IF(ISBLANK(CoordOp!$B1198),"",CoordOp!$A1198)</f>
        <v/>
      </c>
      <c r="AT1235" s="8" t="str">
        <f>IF(ISBLANK(CoordOp!$B1198),"",CoordOp!$B1198)</f>
        <v/>
      </c>
      <c r="AU1235" s="6" t="str">
        <f>IF(ISBLANK(CoordOp!$B1198),"",CONCATENATE(AS1235," - ",AT1235))</f>
        <v/>
      </c>
      <c r="AZ1235" s="3">
        <v>1227</v>
      </c>
      <c r="BA1235" s="8" t="str">
        <f>IF(ISBLANK(Ellipsoid!$B1230),"",Ellipsoid!$A1230)</f>
        <v/>
      </c>
      <c r="BB1235" s="8" t="str">
        <f>IF(ISBLANK(Ellipsoid!$B1230),"",Ellipsoid!$B1230)</f>
        <v/>
      </c>
      <c r="BC1235" s="6" t="str">
        <f>IF(ISBLANK(Ellipsoid!$B1230),"",CONCATENATE(BA1235," - ",BB1235))</f>
        <v/>
      </c>
      <c r="BQ1235" s="8" t="str">
        <f>IF(ISBLANK('Source Citation'!$B1237),"",'Source Citation'!$A1237)</f>
        <v/>
      </c>
      <c r="BR1235" s="8" t="str">
        <f>IF(ISBLANK('Source Citation'!$B1237),"",'Source Citation'!$B1237)</f>
        <v/>
      </c>
      <c r="BS1235" s="6" t="str">
        <f>IF(ISBLANK('Source Citation'!$B1237),"",CONCATENATE(BQ1235," - ",BR1235))</f>
        <v/>
      </c>
      <c r="BY1235" s="8" t="str">
        <f>IF(ISBLANK('Geographic Extent'!$B1237),"",'Geographic Extent'!$A1237)</f>
        <v/>
      </c>
      <c r="BZ1235" s="8" t="str">
        <f>IF(ISBLANK('Geographic Extent'!$B1237),"",'Geographic Extent'!$B1237)</f>
        <v/>
      </c>
      <c r="CA1235" s="6" t="str">
        <f>IF(ISBLANK('Geographic Extent'!$B1237),"",CONCATENATE(BY1235," - ",BZ1235))</f>
        <v/>
      </c>
    </row>
    <row r="1236" spans="1:79" x14ac:dyDescent="0.2">
      <c r="A1236" s="3">
        <v>1162</v>
      </c>
      <c r="B1236" s="8" t="str">
        <f>IF(ISBLANK(CRS!$B1165),"",CRS!$A1165)</f>
        <v/>
      </c>
      <c r="C1236" s="8" t="str">
        <f>IF(ISBLANK(CRS!$B1165),"",CRS!$B1165)</f>
        <v/>
      </c>
      <c r="D1236" s="8" t="str">
        <f>IF(ISBLANK(CRS!$B1165),"",CRS!$D1165)</f>
        <v/>
      </c>
      <c r="E1236" s="6" t="str">
        <f>IF(ISBLANK(CRS!$B1165),"",CONCATENATE(B1235," - (",LEFT(D1235,3),") - ",C1235))</f>
        <v/>
      </c>
      <c r="F1236" s="3">
        <v>1190</v>
      </c>
      <c r="G1236" s="8" t="str">
        <f>IF(ISBLANK(Datum!$B1193),"",Datum!$A1193)</f>
        <v/>
      </c>
      <c r="H1236" s="8" t="str">
        <f>IF(ISBLANK(Datum!$B1193),"",Datum!$B1193)</f>
        <v/>
      </c>
      <c r="I1236" s="8" t="str">
        <f>IF(ISBLANK(Datum!$B1193),"",Datum!$D1193)</f>
        <v/>
      </c>
      <c r="J1236" s="6" t="str">
        <f>IF(ISBLANK(Datum!$B1193),"",CONCATENATE(G1235," - (",LEFT(I1235,3),") - ",H1235))</f>
        <v/>
      </c>
      <c r="K1236" s="3">
        <v>1228</v>
      </c>
      <c r="L1236" s="8" t="str">
        <f>IF(ISBLANK(CoordSys!$B1231),"",CoordSys!$A1231)</f>
        <v/>
      </c>
      <c r="M1236" s="8" t="str">
        <f>IF(ISBLANK(CoordSys!$B1231),"",CoordSys!$B1231)</f>
        <v/>
      </c>
      <c r="N1236" s="8" t="str">
        <f>IF(ISBLANK(CoordSys!$B1231),"",CoordSys!$D1231)</f>
        <v/>
      </c>
      <c r="O1236" s="6" t="str">
        <f>IF(ISBLANK(CoordSys!$B1231),"",CONCATENATE(L1236," - ",M1236))</f>
        <v/>
      </c>
      <c r="P1236" s="3">
        <v>1223</v>
      </c>
      <c r="Q1236" s="8" t="str">
        <f>IF(ISBLANK(CSAxis!$B1226),"",CSAxis!$A1226)</f>
        <v/>
      </c>
      <c r="R1236" s="8" t="str">
        <f>IF(ISBLANK(CSAxis!$B1226),"",CSAxis!$B1226)</f>
        <v/>
      </c>
      <c r="S1236" s="6" t="str">
        <f>IF(ISBLANK(CSAxis!$B1226),"",CONCATENATE(Q1236," - ",R1236))</f>
        <v/>
      </c>
      <c r="AB1236" s="3">
        <v>1213</v>
      </c>
      <c r="AC1236" s="8" t="str">
        <f>IF(ISBLANK(UoM!$B1216),"",UoM!$A1216)</f>
        <v/>
      </c>
      <c r="AD1236" s="8" t="str">
        <f>IF(ISBLANK(UoM!$B1216),"",UoM!$B1216)</f>
        <v/>
      </c>
      <c r="AE1236" s="6" t="str">
        <f>IF(ISBLANK(UoM!$B1216),"",CONCATENATE(AC1236," - ",AD1236))</f>
        <v/>
      </c>
      <c r="AF1236" s="3">
        <v>1234</v>
      </c>
      <c r="AG1236" s="8" t="str">
        <f>IF(ISBLANK('Prime Meridian'!$B1237),"",'Prime Meridian'!$A1237)</f>
        <v/>
      </c>
      <c r="AH1236" s="8" t="str">
        <f>IF(ISBLANK('Prime Meridian'!$B1237),"",'Prime Meridian'!$B1237)</f>
        <v/>
      </c>
      <c r="AI1236" s="6" t="str">
        <f>IF(ISBLANK('Prime Meridian'!$B1237),"",CONCATENATE(AG1236," - ",AH1236))</f>
        <v/>
      </c>
      <c r="AN1236" s="3">
        <v>1219</v>
      </c>
      <c r="AO1236" s="8" t="str">
        <f>IF(ISBLANK(OpParam!$B1222),"",OpParam!$A1222)</f>
        <v/>
      </c>
      <c r="AP1236" s="8" t="str">
        <f>IF(ISBLANK(OpParam!$B1222),"",OpParam!$B1222)</f>
        <v/>
      </c>
      <c r="AQ1236" s="6" t="str">
        <f>IF(ISBLANK(OpParam!$B1222),"",CONCATENATE(AO1236," - ",AP1236))</f>
        <v/>
      </c>
      <c r="AS1236" s="8" t="str">
        <f>IF(ISBLANK(CoordOp!$B1199),"",CoordOp!$A1199)</f>
        <v/>
      </c>
      <c r="AT1236" s="8" t="str">
        <f>IF(ISBLANK(CoordOp!$B1199),"",CoordOp!$B1199)</f>
        <v/>
      </c>
      <c r="AU1236" s="6" t="str">
        <f>IF(ISBLANK(CoordOp!$B1199),"",CONCATENATE(AS1236," - ",AT1236))</f>
        <v/>
      </c>
      <c r="AZ1236" s="3">
        <v>1228</v>
      </c>
      <c r="BA1236" s="8" t="str">
        <f>IF(ISBLANK(Ellipsoid!$B1231),"",Ellipsoid!$A1231)</f>
        <v/>
      </c>
      <c r="BB1236" s="8" t="str">
        <f>IF(ISBLANK(Ellipsoid!$B1231),"",Ellipsoid!$B1231)</f>
        <v/>
      </c>
      <c r="BC1236" s="6" t="str">
        <f>IF(ISBLANK(Ellipsoid!$B1231),"",CONCATENATE(BA1236," - ",BB1236))</f>
        <v/>
      </c>
      <c r="BQ1236" s="8" t="str">
        <f>IF(ISBLANK('Source Citation'!$B1238),"",'Source Citation'!$A1238)</f>
        <v/>
      </c>
      <c r="BR1236" s="8" t="str">
        <f>IF(ISBLANK('Source Citation'!$B1238),"",'Source Citation'!$B1238)</f>
        <v/>
      </c>
      <c r="BS1236" s="6" t="str">
        <f>IF(ISBLANK('Source Citation'!$B1238),"",CONCATENATE(BQ1236," - ",BR1236))</f>
        <v/>
      </c>
      <c r="BY1236" s="8" t="str">
        <f>IF(ISBLANK('Geographic Extent'!$B1238),"",'Geographic Extent'!$A1238)</f>
        <v/>
      </c>
      <c r="BZ1236" s="8" t="str">
        <f>IF(ISBLANK('Geographic Extent'!$B1238),"",'Geographic Extent'!$B1238)</f>
        <v/>
      </c>
      <c r="CA1236" s="6" t="str">
        <f>IF(ISBLANK('Geographic Extent'!$B1238),"",CONCATENATE(BY1236," - ",BZ1236))</f>
        <v/>
      </c>
    </row>
    <row r="1237" spans="1:79" x14ac:dyDescent="0.2">
      <c r="A1237" s="3">
        <v>1163</v>
      </c>
      <c r="B1237" s="8" t="str">
        <f>IF(ISBLANK(CRS!$B1166),"",CRS!$A1166)</f>
        <v/>
      </c>
      <c r="C1237" s="8" t="str">
        <f>IF(ISBLANK(CRS!$B1166),"",CRS!$B1166)</f>
        <v/>
      </c>
      <c r="D1237" s="8" t="str">
        <f>IF(ISBLANK(CRS!$B1166),"",CRS!$D1166)</f>
        <v/>
      </c>
      <c r="E1237" s="6" t="str">
        <f>IF(ISBLANK(CRS!$B1166),"",CONCATENATE(B1236," - (",LEFT(D1236,3),") - ",C1236))</f>
        <v/>
      </c>
      <c r="F1237" s="3">
        <v>1191</v>
      </c>
      <c r="G1237" s="8" t="str">
        <f>IF(ISBLANK(Datum!$B1194),"",Datum!$A1194)</f>
        <v/>
      </c>
      <c r="H1237" s="8" t="str">
        <f>IF(ISBLANK(Datum!$B1194),"",Datum!$B1194)</f>
        <v/>
      </c>
      <c r="I1237" s="8" t="str">
        <f>IF(ISBLANK(Datum!$B1194),"",Datum!$D1194)</f>
        <v/>
      </c>
      <c r="J1237" s="6" t="str">
        <f>IF(ISBLANK(Datum!$B1194),"",CONCATENATE(G1236," - (",LEFT(I1236,3),") - ",H1236))</f>
        <v/>
      </c>
      <c r="K1237" s="3">
        <v>1229</v>
      </c>
      <c r="L1237" s="8" t="str">
        <f>IF(ISBLANK(CoordSys!$B1232),"",CoordSys!$A1232)</f>
        <v/>
      </c>
      <c r="M1237" s="8" t="str">
        <f>IF(ISBLANK(CoordSys!$B1232),"",CoordSys!$B1232)</f>
        <v/>
      </c>
      <c r="N1237" s="8" t="str">
        <f>IF(ISBLANK(CoordSys!$B1232),"",CoordSys!$D1232)</f>
        <v/>
      </c>
      <c r="O1237" s="6" t="str">
        <f>IF(ISBLANK(CoordSys!$B1232),"",CONCATENATE(L1237," - ",M1237))</f>
        <v/>
      </c>
      <c r="P1237" s="3">
        <v>1224</v>
      </c>
      <c r="Q1237" s="8" t="str">
        <f>IF(ISBLANK(CSAxis!$B1227),"",CSAxis!$A1227)</f>
        <v/>
      </c>
      <c r="R1237" s="8" t="str">
        <f>IF(ISBLANK(CSAxis!$B1227),"",CSAxis!$B1227)</f>
        <v/>
      </c>
      <c r="S1237" s="6" t="str">
        <f>IF(ISBLANK(CSAxis!$B1227),"",CONCATENATE(Q1237," - ",R1237))</f>
        <v/>
      </c>
      <c r="AB1237" s="3">
        <v>1214</v>
      </c>
      <c r="AC1237" s="8" t="str">
        <f>IF(ISBLANK(UoM!$B1217),"",UoM!$A1217)</f>
        <v/>
      </c>
      <c r="AD1237" s="8" t="str">
        <f>IF(ISBLANK(UoM!$B1217),"",UoM!$B1217)</f>
        <v/>
      </c>
      <c r="AE1237" s="6" t="str">
        <f>IF(ISBLANK(UoM!$B1217),"",CONCATENATE(AC1237," - ",AD1237))</f>
        <v/>
      </c>
      <c r="AF1237" s="3">
        <v>1235</v>
      </c>
      <c r="AG1237" s="8" t="str">
        <f>IF(ISBLANK('Prime Meridian'!$B1238),"",'Prime Meridian'!$A1238)</f>
        <v/>
      </c>
      <c r="AH1237" s="8" t="str">
        <f>IF(ISBLANK('Prime Meridian'!$B1238),"",'Prime Meridian'!$B1238)</f>
        <v/>
      </c>
      <c r="AI1237" s="6" t="str">
        <f>IF(ISBLANK('Prime Meridian'!$B1238),"",CONCATENATE(AG1237," - ",AH1237))</f>
        <v/>
      </c>
      <c r="AN1237" s="3">
        <v>1220</v>
      </c>
      <c r="AO1237" s="8" t="str">
        <f>IF(ISBLANK(OpParam!$B1223),"",OpParam!$A1223)</f>
        <v/>
      </c>
      <c r="AP1237" s="8" t="str">
        <f>IF(ISBLANK(OpParam!$B1223),"",OpParam!$B1223)</f>
        <v/>
      </c>
      <c r="AQ1237" s="6" t="str">
        <f>IF(ISBLANK(OpParam!$B1223),"",CONCATENATE(AO1237," - ",AP1237))</f>
        <v/>
      </c>
      <c r="AS1237" s="8" t="str">
        <f>IF(ISBLANK(CoordOp!$B1200),"",CoordOp!$A1200)</f>
        <v/>
      </c>
      <c r="AT1237" s="8" t="str">
        <f>IF(ISBLANK(CoordOp!$B1200),"",CoordOp!$B1200)</f>
        <v/>
      </c>
      <c r="AU1237" s="6" t="str">
        <f>IF(ISBLANK(CoordOp!$B1200),"",CONCATENATE(AS1237," - ",AT1237))</f>
        <v/>
      </c>
      <c r="AZ1237" s="3">
        <v>1229</v>
      </c>
      <c r="BA1237" s="8" t="str">
        <f>IF(ISBLANK(Ellipsoid!$B1232),"",Ellipsoid!$A1232)</f>
        <v/>
      </c>
      <c r="BB1237" s="8" t="str">
        <f>IF(ISBLANK(Ellipsoid!$B1232),"",Ellipsoid!$B1232)</f>
        <v/>
      </c>
      <c r="BC1237" s="6" t="str">
        <f>IF(ISBLANK(Ellipsoid!$B1232),"",CONCATENATE(BA1237," - ",BB1237))</f>
        <v/>
      </c>
      <c r="BQ1237" s="8" t="str">
        <f>IF(ISBLANK('Source Citation'!$B1239),"",'Source Citation'!$A1239)</f>
        <v/>
      </c>
      <c r="BR1237" s="8" t="str">
        <f>IF(ISBLANK('Source Citation'!$B1239),"",'Source Citation'!$B1239)</f>
        <v/>
      </c>
      <c r="BS1237" s="6" t="str">
        <f>IF(ISBLANK('Source Citation'!$B1239),"",CONCATENATE(BQ1237," - ",BR1237))</f>
        <v/>
      </c>
      <c r="BY1237" s="8" t="str">
        <f>IF(ISBLANK('Geographic Extent'!$B1239),"",'Geographic Extent'!$A1239)</f>
        <v/>
      </c>
      <c r="BZ1237" s="8" t="str">
        <f>IF(ISBLANK('Geographic Extent'!$B1239),"",'Geographic Extent'!$B1239)</f>
        <v/>
      </c>
      <c r="CA1237" s="6" t="str">
        <f>IF(ISBLANK('Geographic Extent'!$B1239),"",CONCATENATE(BY1237," - ",BZ1237))</f>
        <v/>
      </c>
    </row>
    <row r="1238" spans="1:79" x14ac:dyDescent="0.2">
      <c r="A1238" s="3">
        <v>1164</v>
      </c>
      <c r="B1238" s="8" t="str">
        <f>IF(ISBLANK(CRS!$B1167),"",CRS!$A1167)</f>
        <v/>
      </c>
      <c r="C1238" s="8" t="str">
        <f>IF(ISBLANK(CRS!$B1167),"",CRS!$B1167)</f>
        <v/>
      </c>
      <c r="D1238" s="8" t="str">
        <f>IF(ISBLANK(CRS!$B1167),"",CRS!$D1167)</f>
        <v/>
      </c>
      <c r="E1238" s="6" t="str">
        <f>IF(ISBLANK(CRS!$B1167),"",CONCATENATE(B1237," - (",LEFT(D1237,3),") - ",C1237))</f>
        <v/>
      </c>
      <c r="F1238" s="3">
        <v>1192</v>
      </c>
      <c r="G1238" s="8" t="str">
        <f>IF(ISBLANK(Datum!$B1195),"",Datum!$A1195)</f>
        <v/>
      </c>
      <c r="H1238" s="8" t="str">
        <f>IF(ISBLANK(Datum!$B1195),"",Datum!$B1195)</f>
        <v/>
      </c>
      <c r="I1238" s="8" t="str">
        <f>IF(ISBLANK(Datum!$B1195),"",Datum!$D1195)</f>
        <v/>
      </c>
      <c r="J1238" s="6" t="str">
        <f>IF(ISBLANK(Datum!$B1195),"",CONCATENATE(G1237," - (",LEFT(I1237,3),") - ",H1237))</f>
        <v/>
      </c>
      <c r="K1238" s="3">
        <v>1230</v>
      </c>
      <c r="L1238" s="8" t="str">
        <f>IF(ISBLANK(CoordSys!$B1233),"",CoordSys!$A1233)</f>
        <v/>
      </c>
      <c r="M1238" s="8" t="str">
        <f>IF(ISBLANK(CoordSys!$B1233),"",CoordSys!$B1233)</f>
        <v/>
      </c>
      <c r="N1238" s="8" t="str">
        <f>IF(ISBLANK(CoordSys!$B1233),"",CoordSys!$D1233)</f>
        <v/>
      </c>
      <c r="O1238" s="6" t="str">
        <f>IF(ISBLANK(CoordSys!$B1233),"",CONCATENATE(L1238," - ",M1238))</f>
        <v/>
      </c>
      <c r="P1238" s="3">
        <v>1225</v>
      </c>
      <c r="Q1238" s="8" t="str">
        <f>IF(ISBLANK(CSAxis!$B1228),"",CSAxis!$A1228)</f>
        <v/>
      </c>
      <c r="R1238" s="8" t="str">
        <f>IF(ISBLANK(CSAxis!$B1228),"",CSAxis!$B1228)</f>
        <v/>
      </c>
      <c r="S1238" s="6" t="str">
        <f>IF(ISBLANK(CSAxis!$B1228),"",CONCATENATE(Q1238," - ",R1238))</f>
        <v/>
      </c>
      <c r="AB1238" s="3">
        <v>1215</v>
      </c>
      <c r="AC1238" s="8" t="str">
        <f>IF(ISBLANK(UoM!$B1218),"",UoM!$A1218)</f>
        <v/>
      </c>
      <c r="AD1238" s="8" t="str">
        <f>IF(ISBLANK(UoM!$B1218),"",UoM!$B1218)</f>
        <v/>
      </c>
      <c r="AE1238" s="6" t="str">
        <f>IF(ISBLANK(UoM!$B1218),"",CONCATENATE(AC1238," - ",AD1238))</f>
        <v/>
      </c>
      <c r="AF1238" s="3">
        <v>1236</v>
      </c>
      <c r="AG1238" s="8" t="str">
        <f>IF(ISBLANK('Prime Meridian'!$B1239),"",'Prime Meridian'!$A1239)</f>
        <v/>
      </c>
      <c r="AH1238" s="8" t="str">
        <f>IF(ISBLANK('Prime Meridian'!$B1239),"",'Prime Meridian'!$B1239)</f>
        <v/>
      </c>
      <c r="AI1238" s="6" t="str">
        <f>IF(ISBLANK('Prime Meridian'!$B1239),"",CONCATENATE(AG1238," - ",AH1238))</f>
        <v/>
      </c>
      <c r="AN1238" s="3">
        <v>1221</v>
      </c>
      <c r="AO1238" s="8" t="str">
        <f>IF(ISBLANK(OpParam!$B1224),"",OpParam!$A1224)</f>
        <v/>
      </c>
      <c r="AP1238" s="8" t="str">
        <f>IF(ISBLANK(OpParam!$B1224),"",OpParam!$B1224)</f>
        <v/>
      </c>
      <c r="AQ1238" s="6" t="str">
        <f>IF(ISBLANK(OpParam!$B1224),"",CONCATENATE(AO1238," - ",AP1238))</f>
        <v/>
      </c>
      <c r="AS1238" s="8" t="str">
        <f>IF(ISBLANK(CoordOp!$B1201),"",CoordOp!$A1201)</f>
        <v/>
      </c>
      <c r="AT1238" s="8" t="str">
        <f>IF(ISBLANK(CoordOp!$B1201),"",CoordOp!$B1201)</f>
        <v/>
      </c>
      <c r="AU1238" s="6" t="str">
        <f>IF(ISBLANK(CoordOp!$B1201),"",CONCATENATE(AS1238," - ",AT1238))</f>
        <v/>
      </c>
      <c r="AZ1238" s="3">
        <v>1230</v>
      </c>
      <c r="BA1238" s="8" t="str">
        <f>IF(ISBLANK(Ellipsoid!$B1233),"",Ellipsoid!$A1233)</f>
        <v/>
      </c>
      <c r="BB1238" s="8" t="str">
        <f>IF(ISBLANK(Ellipsoid!$B1233),"",Ellipsoid!$B1233)</f>
        <v/>
      </c>
      <c r="BC1238" s="6" t="str">
        <f>IF(ISBLANK(Ellipsoid!$B1233),"",CONCATENATE(BA1238," - ",BB1238))</f>
        <v/>
      </c>
      <c r="BQ1238" s="8" t="str">
        <f>IF(ISBLANK('Source Citation'!$B1240),"",'Source Citation'!$A1240)</f>
        <v/>
      </c>
      <c r="BR1238" s="8" t="str">
        <f>IF(ISBLANK('Source Citation'!$B1240),"",'Source Citation'!$B1240)</f>
        <v/>
      </c>
      <c r="BS1238" s="6" t="str">
        <f>IF(ISBLANK('Source Citation'!$B1240),"",CONCATENATE(BQ1238," - ",BR1238))</f>
        <v/>
      </c>
      <c r="BY1238" s="8" t="str">
        <f>IF(ISBLANK('Geographic Extent'!$B1240),"",'Geographic Extent'!$A1240)</f>
        <v/>
      </c>
      <c r="BZ1238" s="8" t="str">
        <f>IF(ISBLANK('Geographic Extent'!$B1240),"",'Geographic Extent'!$B1240)</f>
        <v/>
      </c>
      <c r="CA1238" s="6" t="str">
        <f>IF(ISBLANK('Geographic Extent'!$B1240),"",CONCATENATE(BY1238," - ",BZ1238))</f>
        <v/>
      </c>
    </row>
    <row r="1239" spans="1:79" x14ac:dyDescent="0.2">
      <c r="A1239" s="3">
        <v>1165</v>
      </c>
      <c r="B1239" s="8" t="str">
        <f>IF(ISBLANK(CRS!$B1168),"",CRS!$A1168)</f>
        <v/>
      </c>
      <c r="C1239" s="8" t="str">
        <f>IF(ISBLANK(CRS!$B1168),"",CRS!$B1168)</f>
        <v/>
      </c>
      <c r="D1239" s="8" t="str">
        <f>IF(ISBLANK(CRS!$B1168),"",CRS!$D1168)</f>
        <v/>
      </c>
      <c r="E1239" s="6" t="str">
        <f>IF(ISBLANK(CRS!$B1168),"",CONCATENATE(B1238," - (",LEFT(D1238,3),") - ",C1238))</f>
        <v/>
      </c>
      <c r="F1239" s="3">
        <v>1193</v>
      </c>
      <c r="G1239" s="8" t="str">
        <f>IF(ISBLANK(Datum!$B1196),"",Datum!$A1196)</f>
        <v/>
      </c>
      <c r="H1239" s="8" t="str">
        <f>IF(ISBLANK(Datum!$B1196),"",Datum!$B1196)</f>
        <v/>
      </c>
      <c r="I1239" s="8" t="str">
        <f>IF(ISBLANK(Datum!$B1196),"",Datum!$D1196)</f>
        <v/>
      </c>
      <c r="J1239" s="6" t="str">
        <f>IF(ISBLANK(Datum!$B1196),"",CONCATENATE(G1238," - (",LEFT(I1238,3),") - ",H1238))</f>
        <v/>
      </c>
      <c r="K1239" s="3">
        <v>1231</v>
      </c>
      <c r="L1239" s="8" t="str">
        <f>IF(ISBLANK(CoordSys!$B1234),"",CoordSys!$A1234)</f>
        <v/>
      </c>
      <c r="M1239" s="8" t="str">
        <f>IF(ISBLANK(CoordSys!$B1234),"",CoordSys!$B1234)</f>
        <v/>
      </c>
      <c r="N1239" s="8" t="str">
        <f>IF(ISBLANK(CoordSys!$B1234),"",CoordSys!$D1234)</f>
        <v/>
      </c>
      <c r="O1239" s="6" t="str">
        <f>IF(ISBLANK(CoordSys!$B1234),"",CONCATENATE(L1239," - ",M1239))</f>
        <v/>
      </c>
      <c r="P1239" s="3">
        <v>1226</v>
      </c>
      <c r="Q1239" s="8" t="str">
        <f>IF(ISBLANK(CSAxis!$B1229),"",CSAxis!$A1229)</f>
        <v/>
      </c>
      <c r="R1239" s="8" t="str">
        <f>IF(ISBLANK(CSAxis!$B1229),"",CSAxis!$B1229)</f>
        <v/>
      </c>
      <c r="S1239" s="6" t="str">
        <f>IF(ISBLANK(CSAxis!$B1229),"",CONCATENATE(Q1239," - ",R1239))</f>
        <v/>
      </c>
      <c r="AB1239" s="3">
        <v>1216</v>
      </c>
      <c r="AC1239" s="8" t="str">
        <f>IF(ISBLANK(UoM!$B1219),"",UoM!$A1219)</f>
        <v/>
      </c>
      <c r="AD1239" s="8" t="str">
        <f>IF(ISBLANK(UoM!$B1219),"",UoM!$B1219)</f>
        <v/>
      </c>
      <c r="AE1239" s="6" t="str">
        <f>IF(ISBLANK(UoM!$B1219),"",CONCATENATE(AC1239," - ",AD1239))</f>
        <v/>
      </c>
      <c r="AF1239" s="3">
        <v>1237</v>
      </c>
      <c r="AG1239" s="8" t="str">
        <f>IF(ISBLANK('Prime Meridian'!$B1240),"",'Prime Meridian'!$A1240)</f>
        <v/>
      </c>
      <c r="AH1239" s="8" t="str">
        <f>IF(ISBLANK('Prime Meridian'!$B1240),"",'Prime Meridian'!$B1240)</f>
        <v/>
      </c>
      <c r="AI1239" s="6" t="str">
        <f>IF(ISBLANK('Prime Meridian'!$B1240),"",CONCATENATE(AG1239," - ",AH1239))</f>
        <v/>
      </c>
      <c r="AN1239" s="3">
        <v>1222</v>
      </c>
      <c r="AO1239" s="8" t="str">
        <f>IF(ISBLANK(OpParam!$B1225),"",OpParam!$A1225)</f>
        <v/>
      </c>
      <c r="AP1239" s="8" t="str">
        <f>IF(ISBLANK(OpParam!$B1225),"",OpParam!$B1225)</f>
        <v/>
      </c>
      <c r="AQ1239" s="6" t="str">
        <f>IF(ISBLANK(OpParam!$B1225),"",CONCATENATE(AO1239," - ",AP1239))</f>
        <v/>
      </c>
      <c r="AS1239" s="8" t="str">
        <f>IF(ISBLANK(CoordOp!$B1202),"",CoordOp!$A1202)</f>
        <v/>
      </c>
      <c r="AT1239" s="8" t="str">
        <f>IF(ISBLANK(CoordOp!$B1202),"",CoordOp!$B1202)</f>
        <v/>
      </c>
      <c r="AU1239" s="6" t="str">
        <f>IF(ISBLANK(CoordOp!$B1202),"",CONCATENATE(AS1239," - ",AT1239))</f>
        <v/>
      </c>
      <c r="AZ1239" s="3">
        <v>1231</v>
      </c>
      <c r="BA1239" s="8" t="str">
        <f>IF(ISBLANK(Ellipsoid!$B1234),"",Ellipsoid!$A1234)</f>
        <v/>
      </c>
      <c r="BB1239" s="8" t="str">
        <f>IF(ISBLANK(Ellipsoid!$B1234),"",Ellipsoid!$B1234)</f>
        <v/>
      </c>
      <c r="BC1239" s="6" t="str">
        <f>IF(ISBLANK(Ellipsoid!$B1234),"",CONCATENATE(BA1239," - ",BB1239))</f>
        <v/>
      </c>
      <c r="BQ1239" s="8" t="str">
        <f>IF(ISBLANK('Source Citation'!$B1241),"",'Source Citation'!$A1241)</f>
        <v/>
      </c>
      <c r="BR1239" s="8" t="str">
        <f>IF(ISBLANK('Source Citation'!$B1241),"",'Source Citation'!$B1241)</f>
        <v/>
      </c>
      <c r="BS1239" s="6" t="str">
        <f>IF(ISBLANK('Source Citation'!$B1241),"",CONCATENATE(BQ1239," - ",BR1239))</f>
        <v/>
      </c>
      <c r="BY1239" s="8" t="str">
        <f>IF(ISBLANK('Geographic Extent'!$B1241),"",'Geographic Extent'!$A1241)</f>
        <v/>
      </c>
      <c r="BZ1239" s="8" t="str">
        <f>IF(ISBLANK('Geographic Extent'!$B1241),"",'Geographic Extent'!$B1241)</f>
        <v/>
      </c>
      <c r="CA1239" s="6" t="str">
        <f>IF(ISBLANK('Geographic Extent'!$B1241),"",CONCATENATE(BY1239," - ",BZ1239))</f>
        <v/>
      </c>
    </row>
    <row r="1240" spans="1:79" x14ac:dyDescent="0.2">
      <c r="A1240" s="3">
        <v>1166</v>
      </c>
      <c r="B1240" s="8" t="str">
        <f>IF(ISBLANK(CRS!$B1169),"",CRS!$A1169)</f>
        <v/>
      </c>
      <c r="C1240" s="8" t="str">
        <f>IF(ISBLANK(CRS!$B1169),"",CRS!$B1169)</f>
        <v/>
      </c>
      <c r="D1240" s="8" t="str">
        <f>IF(ISBLANK(CRS!$B1169),"",CRS!$D1169)</f>
        <v/>
      </c>
      <c r="E1240" s="6" t="str">
        <f>IF(ISBLANK(CRS!$B1169),"",CONCATENATE(B1239," - (",LEFT(D1239,3),") - ",C1239))</f>
        <v/>
      </c>
      <c r="F1240" s="3">
        <v>1194</v>
      </c>
      <c r="G1240" s="8" t="str">
        <f>IF(ISBLANK(Datum!$B1197),"",Datum!$A1197)</f>
        <v/>
      </c>
      <c r="H1240" s="8" t="str">
        <f>IF(ISBLANK(Datum!$B1197),"",Datum!$B1197)</f>
        <v/>
      </c>
      <c r="I1240" s="8" t="str">
        <f>IF(ISBLANK(Datum!$B1197),"",Datum!$D1197)</f>
        <v/>
      </c>
      <c r="J1240" s="6" t="str">
        <f>IF(ISBLANK(Datum!$B1197),"",CONCATENATE(G1239," - (",LEFT(I1239,3),") - ",H1239))</f>
        <v/>
      </c>
      <c r="K1240" s="3">
        <v>1232</v>
      </c>
      <c r="L1240" s="8" t="str">
        <f>IF(ISBLANK(CoordSys!$B1235),"",CoordSys!$A1235)</f>
        <v/>
      </c>
      <c r="M1240" s="8" t="str">
        <f>IF(ISBLANK(CoordSys!$B1235),"",CoordSys!$B1235)</f>
        <v/>
      </c>
      <c r="N1240" s="8" t="str">
        <f>IF(ISBLANK(CoordSys!$B1235),"",CoordSys!$D1235)</f>
        <v/>
      </c>
      <c r="O1240" s="6" t="str">
        <f>IF(ISBLANK(CoordSys!$B1235),"",CONCATENATE(L1240," - ",M1240))</f>
        <v/>
      </c>
      <c r="P1240" s="3">
        <v>1227</v>
      </c>
      <c r="Q1240" s="8" t="str">
        <f>IF(ISBLANK(CSAxis!$B1230),"",CSAxis!$A1230)</f>
        <v/>
      </c>
      <c r="R1240" s="8" t="str">
        <f>IF(ISBLANK(CSAxis!$B1230),"",CSAxis!$B1230)</f>
        <v/>
      </c>
      <c r="S1240" s="6" t="str">
        <f>IF(ISBLANK(CSAxis!$B1230),"",CONCATENATE(Q1240," - ",R1240))</f>
        <v/>
      </c>
      <c r="AB1240" s="3">
        <v>1217</v>
      </c>
      <c r="AC1240" s="8" t="str">
        <f>IF(ISBLANK(UoM!$B1220),"",UoM!$A1220)</f>
        <v/>
      </c>
      <c r="AD1240" s="8" t="str">
        <f>IF(ISBLANK(UoM!$B1220),"",UoM!$B1220)</f>
        <v/>
      </c>
      <c r="AE1240" s="6" t="str">
        <f>IF(ISBLANK(UoM!$B1220),"",CONCATENATE(AC1240," - ",AD1240))</f>
        <v/>
      </c>
      <c r="AF1240" s="3">
        <v>1238</v>
      </c>
      <c r="AG1240" s="8" t="str">
        <f>IF(ISBLANK('Prime Meridian'!$B1241),"",'Prime Meridian'!$A1241)</f>
        <v/>
      </c>
      <c r="AH1240" s="8" t="str">
        <f>IF(ISBLANK('Prime Meridian'!$B1241),"",'Prime Meridian'!$B1241)</f>
        <v/>
      </c>
      <c r="AI1240" s="6" t="str">
        <f>IF(ISBLANK('Prime Meridian'!$B1241),"",CONCATENATE(AG1240," - ",AH1240))</f>
        <v/>
      </c>
      <c r="AN1240" s="3">
        <v>1223</v>
      </c>
      <c r="AO1240" s="8" t="str">
        <f>IF(ISBLANK(OpParam!$B1226),"",OpParam!$A1226)</f>
        <v/>
      </c>
      <c r="AP1240" s="8" t="str">
        <f>IF(ISBLANK(OpParam!$B1226),"",OpParam!$B1226)</f>
        <v/>
      </c>
      <c r="AQ1240" s="6" t="str">
        <f>IF(ISBLANK(OpParam!$B1226),"",CONCATENATE(AO1240," - ",AP1240))</f>
        <v/>
      </c>
      <c r="AS1240" s="8" t="str">
        <f>IF(ISBLANK(CoordOp!$B1203),"",CoordOp!$A1203)</f>
        <v/>
      </c>
      <c r="AT1240" s="8" t="str">
        <f>IF(ISBLANK(CoordOp!$B1203),"",CoordOp!$B1203)</f>
        <v/>
      </c>
      <c r="AU1240" s="6" t="str">
        <f>IF(ISBLANK(CoordOp!$B1203),"",CONCATENATE(AS1240," - ",AT1240))</f>
        <v/>
      </c>
      <c r="AZ1240" s="3">
        <v>1232</v>
      </c>
      <c r="BA1240" s="8" t="str">
        <f>IF(ISBLANK(Ellipsoid!$B1235),"",Ellipsoid!$A1235)</f>
        <v/>
      </c>
      <c r="BB1240" s="8" t="str">
        <f>IF(ISBLANK(Ellipsoid!$B1235),"",Ellipsoid!$B1235)</f>
        <v/>
      </c>
      <c r="BC1240" s="6" t="str">
        <f>IF(ISBLANK(Ellipsoid!$B1235),"",CONCATENATE(BA1240," - ",BB1240))</f>
        <v/>
      </c>
      <c r="BQ1240" s="8" t="str">
        <f>IF(ISBLANK('Source Citation'!$B1242),"",'Source Citation'!$A1242)</f>
        <v/>
      </c>
      <c r="BR1240" s="8" t="str">
        <f>IF(ISBLANK('Source Citation'!$B1242),"",'Source Citation'!$B1242)</f>
        <v/>
      </c>
      <c r="BS1240" s="6" t="str">
        <f>IF(ISBLANK('Source Citation'!$B1242),"",CONCATENATE(BQ1240," - ",BR1240))</f>
        <v/>
      </c>
      <c r="BY1240" s="8" t="str">
        <f>IF(ISBLANK('Geographic Extent'!$B1242),"",'Geographic Extent'!$A1242)</f>
        <v/>
      </c>
      <c r="BZ1240" s="8" t="str">
        <f>IF(ISBLANK('Geographic Extent'!$B1242),"",'Geographic Extent'!$B1242)</f>
        <v/>
      </c>
      <c r="CA1240" s="6" t="str">
        <f>IF(ISBLANK('Geographic Extent'!$B1242),"",CONCATENATE(BY1240," - ",BZ1240))</f>
        <v/>
      </c>
    </row>
    <row r="1241" spans="1:79" x14ac:dyDescent="0.2">
      <c r="A1241" s="3">
        <v>1167</v>
      </c>
      <c r="B1241" s="8" t="str">
        <f>IF(ISBLANK(CRS!$B1170),"",CRS!$A1170)</f>
        <v/>
      </c>
      <c r="C1241" s="8" t="str">
        <f>IF(ISBLANK(CRS!$B1170),"",CRS!$B1170)</f>
        <v/>
      </c>
      <c r="D1241" s="8" t="str">
        <f>IF(ISBLANK(CRS!$B1170),"",CRS!$D1170)</f>
        <v/>
      </c>
      <c r="E1241" s="6" t="str">
        <f>IF(ISBLANK(CRS!$B1170),"",CONCATENATE(B1240," - (",LEFT(D1240,3),") - ",C1240))</f>
        <v/>
      </c>
      <c r="F1241" s="3">
        <v>1195</v>
      </c>
      <c r="G1241" s="8" t="str">
        <f>IF(ISBLANK(Datum!$B1198),"",Datum!$A1198)</f>
        <v/>
      </c>
      <c r="H1241" s="8" t="str">
        <f>IF(ISBLANK(Datum!$B1198),"",Datum!$B1198)</f>
        <v/>
      </c>
      <c r="I1241" s="8" t="str">
        <f>IF(ISBLANK(Datum!$B1198),"",Datum!$D1198)</f>
        <v/>
      </c>
      <c r="J1241" s="6" t="str">
        <f>IF(ISBLANK(Datum!$B1198),"",CONCATENATE(G1240," - (",LEFT(I1240,3),") - ",H1240))</f>
        <v/>
      </c>
      <c r="K1241" s="3">
        <v>1233</v>
      </c>
      <c r="L1241" s="8" t="str">
        <f>IF(ISBLANK(CoordSys!$B1236),"",CoordSys!$A1236)</f>
        <v/>
      </c>
      <c r="M1241" s="8" t="str">
        <f>IF(ISBLANK(CoordSys!$B1236),"",CoordSys!$B1236)</f>
        <v/>
      </c>
      <c r="N1241" s="8" t="str">
        <f>IF(ISBLANK(CoordSys!$B1236),"",CoordSys!$D1236)</f>
        <v/>
      </c>
      <c r="O1241" s="6" t="str">
        <f>IF(ISBLANK(CoordSys!$B1236),"",CONCATENATE(L1241," - ",M1241))</f>
        <v/>
      </c>
      <c r="P1241" s="3">
        <v>1228</v>
      </c>
      <c r="Q1241" s="8" t="str">
        <f>IF(ISBLANK(CSAxis!$B1231),"",CSAxis!$A1231)</f>
        <v/>
      </c>
      <c r="R1241" s="8" t="str">
        <f>IF(ISBLANK(CSAxis!$B1231),"",CSAxis!$B1231)</f>
        <v/>
      </c>
      <c r="S1241" s="6" t="str">
        <f>IF(ISBLANK(CSAxis!$B1231),"",CONCATENATE(Q1241," - ",R1241))</f>
        <v/>
      </c>
      <c r="AB1241" s="3">
        <v>1218</v>
      </c>
      <c r="AC1241" s="8" t="str">
        <f>IF(ISBLANK(UoM!$B1221),"",UoM!$A1221)</f>
        <v/>
      </c>
      <c r="AD1241" s="8" t="str">
        <f>IF(ISBLANK(UoM!$B1221),"",UoM!$B1221)</f>
        <v/>
      </c>
      <c r="AE1241" s="6" t="str">
        <f>IF(ISBLANK(UoM!$B1221),"",CONCATENATE(AC1241," - ",AD1241))</f>
        <v/>
      </c>
      <c r="AF1241" s="3">
        <v>1239</v>
      </c>
      <c r="AG1241" s="8" t="str">
        <f>IF(ISBLANK('Prime Meridian'!$B1242),"",'Prime Meridian'!$A1242)</f>
        <v/>
      </c>
      <c r="AH1241" s="8" t="str">
        <f>IF(ISBLANK('Prime Meridian'!$B1242),"",'Prime Meridian'!$B1242)</f>
        <v/>
      </c>
      <c r="AI1241" s="6" t="str">
        <f>IF(ISBLANK('Prime Meridian'!$B1242),"",CONCATENATE(AG1241," - ",AH1241))</f>
        <v/>
      </c>
      <c r="AN1241" s="3">
        <v>1224</v>
      </c>
      <c r="AO1241" s="8" t="str">
        <f>IF(ISBLANK(OpParam!$B1227),"",OpParam!$A1227)</f>
        <v/>
      </c>
      <c r="AP1241" s="8" t="str">
        <f>IF(ISBLANK(OpParam!$B1227),"",OpParam!$B1227)</f>
        <v/>
      </c>
      <c r="AQ1241" s="6" t="str">
        <f>IF(ISBLANK(OpParam!$B1227),"",CONCATENATE(AO1241," - ",AP1241))</f>
        <v/>
      </c>
      <c r="AS1241" s="8" t="str">
        <f>IF(ISBLANK(CoordOp!$B1204),"",CoordOp!$A1204)</f>
        <v/>
      </c>
      <c r="AT1241" s="8" t="str">
        <f>IF(ISBLANK(CoordOp!$B1204),"",CoordOp!$B1204)</f>
        <v/>
      </c>
      <c r="AU1241" s="6" t="str">
        <f>IF(ISBLANK(CoordOp!$B1204),"",CONCATENATE(AS1241," - ",AT1241))</f>
        <v/>
      </c>
      <c r="AZ1241" s="3">
        <v>1233</v>
      </c>
      <c r="BA1241" s="8" t="str">
        <f>IF(ISBLANK(Ellipsoid!$B1236),"",Ellipsoid!$A1236)</f>
        <v/>
      </c>
      <c r="BB1241" s="8" t="str">
        <f>IF(ISBLANK(Ellipsoid!$B1236),"",Ellipsoid!$B1236)</f>
        <v/>
      </c>
      <c r="BC1241" s="6" t="str">
        <f>IF(ISBLANK(Ellipsoid!$B1236),"",CONCATENATE(BA1241," - ",BB1241))</f>
        <v/>
      </c>
      <c r="BQ1241" s="8" t="str">
        <f>IF(ISBLANK('Source Citation'!$B1243),"",'Source Citation'!$A1243)</f>
        <v/>
      </c>
      <c r="BR1241" s="8" t="str">
        <f>IF(ISBLANK('Source Citation'!$B1243),"",'Source Citation'!$B1243)</f>
        <v/>
      </c>
      <c r="BS1241" s="6" t="str">
        <f>IF(ISBLANK('Source Citation'!$B1243),"",CONCATENATE(BQ1241," - ",BR1241))</f>
        <v/>
      </c>
      <c r="BY1241" s="8" t="str">
        <f>IF(ISBLANK('Geographic Extent'!$B1243),"",'Geographic Extent'!$A1243)</f>
        <v/>
      </c>
      <c r="BZ1241" s="8" t="str">
        <f>IF(ISBLANK('Geographic Extent'!$B1243),"",'Geographic Extent'!$B1243)</f>
        <v/>
      </c>
      <c r="CA1241" s="6" t="str">
        <f>IF(ISBLANK('Geographic Extent'!$B1243),"",CONCATENATE(BY1241," - ",BZ1241))</f>
        <v/>
      </c>
    </row>
    <row r="1242" spans="1:79" x14ac:dyDescent="0.2">
      <c r="A1242" s="3">
        <v>1168</v>
      </c>
      <c r="B1242" s="8" t="str">
        <f>IF(ISBLANK(CRS!$B1171),"",CRS!$A1171)</f>
        <v/>
      </c>
      <c r="C1242" s="8" t="str">
        <f>IF(ISBLANK(CRS!$B1171),"",CRS!$B1171)</f>
        <v/>
      </c>
      <c r="D1242" s="8" t="str">
        <f>IF(ISBLANK(CRS!$B1171),"",CRS!$D1171)</f>
        <v/>
      </c>
      <c r="E1242" s="6" t="str">
        <f>IF(ISBLANK(CRS!$B1171),"",CONCATENATE(B1241," - (",LEFT(D1241,3),") - ",C1241))</f>
        <v/>
      </c>
      <c r="F1242" s="3">
        <v>1196</v>
      </c>
      <c r="G1242" s="8" t="str">
        <f>IF(ISBLANK(Datum!$B1199),"",Datum!$A1199)</f>
        <v/>
      </c>
      <c r="H1242" s="8" t="str">
        <f>IF(ISBLANK(Datum!$B1199),"",Datum!$B1199)</f>
        <v/>
      </c>
      <c r="I1242" s="8" t="str">
        <f>IF(ISBLANK(Datum!$B1199),"",Datum!$D1199)</f>
        <v/>
      </c>
      <c r="J1242" s="6" t="str">
        <f>IF(ISBLANK(Datum!$B1199),"",CONCATENATE(G1241," - (",LEFT(I1241,3),") - ",H1241))</f>
        <v/>
      </c>
      <c r="K1242" s="3">
        <v>1234</v>
      </c>
      <c r="L1242" s="8" t="str">
        <f>IF(ISBLANK(CoordSys!$B1237),"",CoordSys!$A1237)</f>
        <v/>
      </c>
      <c r="M1242" s="8" t="str">
        <f>IF(ISBLANK(CoordSys!$B1237),"",CoordSys!$B1237)</f>
        <v/>
      </c>
      <c r="N1242" s="8" t="str">
        <f>IF(ISBLANK(CoordSys!$B1237),"",CoordSys!$D1237)</f>
        <v/>
      </c>
      <c r="O1242" s="6" t="str">
        <f>IF(ISBLANK(CoordSys!$B1237),"",CONCATENATE(L1242," - ",M1242))</f>
        <v/>
      </c>
      <c r="P1242" s="3">
        <v>1229</v>
      </c>
      <c r="Q1242" s="8" t="str">
        <f>IF(ISBLANK(CSAxis!$B1232),"",CSAxis!$A1232)</f>
        <v/>
      </c>
      <c r="R1242" s="8" t="str">
        <f>IF(ISBLANK(CSAxis!$B1232),"",CSAxis!$B1232)</f>
        <v/>
      </c>
      <c r="S1242" s="6" t="str">
        <f>IF(ISBLANK(CSAxis!$B1232),"",CONCATENATE(Q1242," - ",R1242))</f>
        <v/>
      </c>
      <c r="AB1242" s="3">
        <v>1219</v>
      </c>
      <c r="AC1242" s="8" t="str">
        <f>IF(ISBLANK(UoM!$B1222),"",UoM!$A1222)</f>
        <v/>
      </c>
      <c r="AD1242" s="8" t="str">
        <f>IF(ISBLANK(UoM!$B1222),"",UoM!$B1222)</f>
        <v/>
      </c>
      <c r="AE1242" s="6" t="str">
        <f>IF(ISBLANK(UoM!$B1222),"",CONCATENATE(AC1242," - ",AD1242))</f>
        <v/>
      </c>
      <c r="AF1242" s="3">
        <v>1240</v>
      </c>
      <c r="AG1242" s="8" t="str">
        <f>IF(ISBLANK('Prime Meridian'!$B1243),"",'Prime Meridian'!$A1243)</f>
        <v/>
      </c>
      <c r="AH1242" s="8" t="str">
        <f>IF(ISBLANK('Prime Meridian'!$B1243),"",'Prime Meridian'!$B1243)</f>
        <v/>
      </c>
      <c r="AI1242" s="6" t="str">
        <f>IF(ISBLANK('Prime Meridian'!$B1243),"",CONCATENATE(AG1242," - ",AH1242))</f>
        <v/>
      </c>
      <c r="AN1242" s="3">
        <v>1225</v>
      </c>
      <c r="AO1242" s="8" t="str">
        <f>IF(ISBLANK(OpParam!$B1228),"",OpParam!$A1228)</f>
        <v/>
      </c>
      <c r="AP1242" s="8" t="str">
        <f>IF(ISBLANK(OpParam!$B1228),"",OpParam!$B1228)</f>
        <v/>
      </c>
      <c r="AQ1242" s="6" t="str">
        <f>IF(ISBLANK(OpParam!$B1228),"",CONCATENATE(AO1242," - ",AP1242))</f>
        <v/>
      </c>
      <c r="AS1242" s="8" t="str">
        <f>IF(ISBLANK(CoordOp!$B1205),"",CoordOp!$A1205)</f>
        <v/>
      </c>
      <c r="AT1242" s="8" t="str">
        <f>IF(ISBLANK(CoordOp!$B1205),"",CoordOp!$B1205)</f>
        <v/>
      </c>
      <c r="AU1242" s="6" t="str">
        <f>IF(ISBLANK(CoordOp!$B1205),"",CONCATENATE(AS1242," - ",AT1242))</f>
        <v/>
      </c>
      <c r="AZ1242" s="3">
        <v>1234</v>
      </c>
      <c r="BA1242" s="8" t="str">
        <f>IF(ISBLANK(Ellipsoid!$B1237),"",Ellipsoid!$A1237)</f>
        <v/>
      </c>
      <c r="BB1242" s="8" t="str">
        <f>IF(ISBLANK(Ellipsoid!$B1237),"",Ellipsoid!$B1237)</f>
        <v/>
      </c>
      <c r="BC1242" s="6" t="str">
        <f>IF(ISBLANK(Ellipsoid!$B1237),"",CONCATENATE(BA1242," - ",BB1242))</f>
        <v/>
      </c>
      <c r="BQ1242" s="8" t="str">
        <f>IF(ISBLANK('Source Citation'!$B1244),"",'Source Citation'!$A1244)</f>
        <v/>
      </c>
      <c r="BR1242" s="8" t="str">
        <f>IF(ISBLANK('Source Citation'!$B1244),"",'Source Citation'!$B1244)</f>
        <v/>
      </c>
      <c r="BS1242" s="6" t="str">
        <f>IF(ISBLANK('Source Citation'!$B1244),"",CONCATENATE(BQ1242," - ",BR1242))</f>
        <v/>
      </c>
      <c r="BY1242" s="8" t="str">
        <f>IF(ISBLANK('Geographic Extent'!$B1244),"",'Geographic Extent'!$A1244)</f>
        <v/>
      </c>
      <c r="BZ1242" s="8" t="str">
        <f>IF(ISBLANK('Geographic Extent'!$B1244),"",'Geographic Extent'!$B1244)</f>
        <v/>
      </c>
      <c r="CA1242" s="6" t="str">
        <f>IF(ISBLANK('Geographic Extent'!$B1244),"",CONCATENATE(BY1242," - ",BZ1242))</f>
        <v/>
      </c>
    </row>
    <row r="1243" spans="1:79" x14ac:dyDescent="0.2">
      <c r="A1243" s="3">
        <v>1169</v>
      </c>
      <c r="B1243" s="8" t="str">
        <f>IF(ISBLANK(CRS!$B1172),"",CRS!$A1172)</f>
        <v/>
      </c>
      <c r="C1243" s="8" t="str">
        <f>IF(ISBLANK(CRS!$B1172),"",CRS!$B1172)</f>
        <v/>
      </c>
      <c r="D1243" s="8" t="str">
        <f>IF(ISBLANK(CRS!$B1172),"",CRS!$D1172)</f>
        <v/>
      </c>
      <c r="E1243" s="6" t="str">
        <f>IF(ISBLANK(CRS!$B1172),"",CONCATENATE(B1242," - (",LEFT(D1242,3),") - ",C1242))</f>
        <v/>
      </c>
      <c r="F1243" s="3">
        <v>1197</v>
      </c>
      <c r="G1243" s="8" t="str">
        <f>IF(ISBLANK(Datum!$B1200),"",Datum!$A1200)</f>
        <v/>
      </c>
      <c r="H1243" s="8" t="str">
        <f>IF(ISBLANK(Datum!$B1200),"",Datum!$B1200)</f>
        <v/>
      </c>
      <c r="I1243" s="8" t="str">
        <f>IF(ISBLANK(Datum!$B1200),"",Datum!$D1200)</f>
        <v/>
      </c>
      <c r="J1243" s="6" t="str">
        <f>IF(ISBLANK(Datum!$B1200),"",CONCATENATE(G1242," - (",LEFT(I1242,3),") - ",H1242))</f>
        <v/>
      </c>
      <c r="K1243" s="3">
        <v>1235</v>
      </c>
      <c r="L1243" s="8" t="str">
        <f>IF(ISBLANK(CoordSys!$B1238),"",CoordSys!$A1238)</f>
        <v/>
      </c>
      <c r="M1243" s="8" t="str">
        <f>IF(ISBLANK(CoordSys!$B1238),"",CoordSys!$B1238)</f>
        <v/>
      </c>
      <c r="N1243" s="8" t="str">
        <f>IF(ISBLANK(CoordSys!$B1238),"",CoordSys!$D1238)</f>
        <v/>
      </c>
      <c r="O1243" s="6" t="str">
        <f>IF(ISBLANK(CoordSys!$B1238),"",CONCATENATE(L1243," - ",M1243))</f>
        <v/>
      </c>
      <c r="P1243" s="3">
        <v>1230</v>
      </c>
      <c r="Q1243" s="8" t="str">
        <f>IF(ISBLANK(CSAxis!$B1233),"",CSAxis!$A1233)</f>
        <v/>
      </c>
      <c r="R1243" s="8" t="str">
        <f>IF(ISBLANK(CSAxis!$B1233),"",CSAxis!$B1233)</f>
        <v/>
      </c>
      <c r="S1243" s="6" t="str">
        <f>IF(ISBLANK(CSAxis!$B1233),"",CONCATENATE(Q1243," - ",R1243))</f>
        <v/>
      </c>
      <c r="AB1243" s="3">
        <v>1220</v>
      </c>
      <c r="AC1243" s="8" t="str">
        <f>IF(ISBLANK(UoM!$B1223),"",UoM!$A1223)</f>
        <v/>
      </c>
      <c r="AD1243" s="8" t="str">
        <f>IF(ISBLANK(UoM!$B1223),"",UoM!$B1223)</f>
        <v/>
      </c>
      <c r="AE1243" s="6" t="str">
        <f>IF(ISBLANK(UoM!$B1223),"",CONCATENATE(AC1243," - ",AD1243))</f>
        <v/>
      </c>
      <c r="AF1243" s="3">
        <v>1241</v>
      </c>
      <c r="AG1243" s="8" t="str">
        <f>IF(ISBLANK('Prime Meridian'!$B1244),"",'Prime Meridian'!$A1244)</f>
        <v/>
      </c>
      <c r="AH1243" s="8" t="str">
        <f>IF(ISBLANK('Prime Meridian'!$B1244),"",'Prime Meridian'!$B1244)</f>
        <v/>
      </c>
      <c r="AI1243" s="6" t="str">
        <f>IF(ISBLANK('Prime Meridian'!$B1244),"",CONCATENATE(AG1243," - ",AH1243))</f>
        <v/>
      </c>
      <c r="AN1243" s="3">
        <v>1226</v>
      </c>
      <c r="AO1243" s="8" t="str">
        <f>IF(ISBLANK(OpParam!$B1229),"",OpParam!$A1229)</f>
        <v/>
      </c>
      <c r="AP1243" s="8" t="str">
        <f>IF(ISBLANK(OpParam!$B1229),"",OpParam!$B1229)</f>
        <v/>
      </c>
      <c r="AQ1243" s="6" t="str">
        <f>IF(ISBLANK(OpParam!$B1229),"",CONCATENATE(AO1243," - ",AP1243))</f>
        <v/>
      </c>
      <c r="AS1243" s="8" t="str">
        <f>IF(ISBLANK(CoordOp!$B1206),"",CoordOp!$A1206)</f>
        <v/>
      </c>
      <c r="AT1243" s="8" t="str">
        <f>IF(ISBLANK(CoordOp!$B1206),"",CoordOp!$B1206)</f>
        <v/>
      </c>
      <c r="AU1243" s="6" t="str">
        <f>IF(ISBLANK(CoordOp!$B1206),"",CONCATENATE(AS1243," - ",AT1243))</f>
        <v/>
      </c>
      <c r="AZ1243" s="3">
        <v>1235</v>
      </c>
      <c r="BA1243" s="8" t="str">
        <f>IF(ISBLANK(Ellipsoid!$B1238),"",Ellipsoid!$A1238)</f>
        <v/>
      </c>
      <c r="BB1243" s="8" t="str">
        <f>IF(ISBLANK(Ellipsoid!$B1238),"",Ellipsoid!$B1238)</f>
        <v/>
      </c>
      <c r="BC1243" s="6" t="str">
        <f>IF(ISBLANK(Ellipsoid!$B1238),"",CONCATENATE(BA1243," - ",BB1243))</f>
        <v/>
      </c>
      <c r="BQ1243" s="8" t="str">
        <f>IF(ISBLANK('Source Citation'!$B1245),"",'Source Citation'!$A1245)</f>
        <v/>
      </c>
      <c r="BR1243" s="8" t="str">
        <f>IF(ISBLANK('Source Citation'!$B1245),"",'Source Citation'!$B1245)</f>
        <v/>
      </c>
      <c r="BS1243" s="6" t="str">
        <f>IF(ISBLANK('Source Citation'!$B1245),"",CONCATENATE(BQ1243," - ",BR1243))</f>
        <v/>
      </c>
      <c r="BY1243" s="8" t="str">
        <f>IF(ISBLANK('Geographic Extent'!$B1245),"",'Geographic Extent'!$A1245)</f>
        <v/>
      </c>
      <c r="BZ1243" s="8" t="str">
        <f>IF(ISBLANK('Geographic Extent'!$B1245),"",'Geographic Extent'!$B1245)</f>
        <v/>
      </c>
      <c r="CA1243" s="6" t="str">
        <f>IF(ISBLANK('Geographic Extent'!$B1245),"",CONCATENATE(BY1243," - ",BZ1243))</f>
        <v/>
      </c>
    </row>
    <row r="1244" spans="1:79" x14ac:dyDescent="0.2">
      <c r="A1244" s="3">
        <v>1170</v>
      </c>
      <c r="B1244" s="8" t="str">
        <f>IF(ISBLANK(CRS!$B1173),"",CRS!$A1173)</f>
        <v/>
      </c>
      <c r="C1244" s="8" t="str">
        <f>IF(ISBLANK(CRS!$B1173),"",CRS!$B1173)</f>
        <v/>
      </c>
      <c r="D1244" s="8" t="str">
        <f>IF(ISBLANK(CRS!$B1173),"",CRS!$D1173)</f>
        <v/>
      </c>
      <c r="E1244" s="6" t="str">
        <f>IF(ISBLANK(CRS!$B1173),"",CONCATENATE(B1243," - (",LEFT(D1243,3),") - ",C1243))</f>
        <v/>
      </c>
      <c r="F1244" s="3">
        <v>1198</v>
      </c>
      <c r="G1244" s="8" t="str">
        <f>IF(ISBLANK(Datum!$B1201),"",Datum!$A1201)</f>
        <v/>
      </c>
      <c r="H1244" s="8" t="str">
        <f>IF(ISBLANK(Datum!$B1201),"",Datum!$B1201)</f>
        <v/>
      </c>
      <c r="I1244" s="8" t="str">
        <f>IF(ISBLANK(Datum!$B1201),"",Datum!$D1201)</f>
        <v/>
      </c>
      <c r="J1244" s="6" t="str">
        <f>IF(ISBLANK(Datum!$B1201),"",CONCATENATE(G1243," - (",LEFT(I1243,3),") - ",H1243))</f>
        <v/>
      </c>
      <c r="K1244" s="3">
        <v>1236</v>
      </c>
      <c r="L1244" s="8" t="str">
        <f>IF(ISBLANK(CoordSys!$B1239),"",CoordSys!$A1239)</f>
        <v/>
      </c>
      <c r="M1244" s="8" t="str">
        <f>IF(ISBLANK(CoordSys!$B1239),"",CoordSys!$B1239)</f>
        <v/>
      </c>
      <c r="N1244" s="8" t="str">
        <f>IF(ISBLANK(CoordSys!$B1239),"",CoordSys!$D1239)</f>
        <v/>
      </c>
      <c r="O1244" s="6" t="str">
        <f>IF(ISBLANK(CoordSys!$B1239),"",CONCATENATE(L1244," - ",M1244))</f>
        <v/>
      </c>
      <c r="P1244" s="3">
        <v>1231</v>
      </c>
      <c r="Q1244" s="8" t="str">
        <f>IF(ISBLANK(CSAxis!$B1234),"",CSAxis!$A1234)</f>
        <v/>
      </c>
      <c r="R1244" s="8" t="str">
        <f>IF(ISBLANK(CSAxis!$B1234),"",CSAxis!$B1234)</f>
        <v/>
      </c>
      <c r="S1244" s="6" t="str">
        <f>IF(ISBLANK(CSAxis!$B1234),"",CONCATENATE(Q1244," - ",R1244))</f>
        <v/>
      </c>
      <c r="AB1244" s="3">
        <v>1221</v>
      </c>
      <c r="AC1244" s="8" t="str">
        <f>IF(ISBLANK(UoM!$B1224),"",UoM!$A1224)</f>
        <v/>
      </c>
      <c r="AD1244" s="8" t="str">
        <f>IF(ISBLANK(UoM!$B1224),"",UoM!$B1224)</f>
        <v/>
      </c>
      <c r="AE1244" s="6" t="str">
        <f>IF(ISBLANK(UoM!$B1224),"",CONCATENATE(AC1244," - ",AD1244))</f>
        <v/>
      </c>
      <c r="AF1244" s="3">
        <v>1242</v>
      </c>
      <c r="AG1244" s="8" t="str">
        <f>IF(ISBLANK('Prime Meridian'!$B1245),"",'Prime Meridian'!$A1245)</f>
        <v/>
      </c>
      <c r="AH1244" s="8" t="str">
        <f>IF(ISBLANK('Prime Meridian'!$B1245),"",'Prime Meridian'!$B1245)</f>
        <v/>
      </c>
      <c r="AI1244" s="6" t="str">
        <f>IF(ISBLANK('Prime Meridian'!$B1245),"",CONCATENATE(AG1244," - ",AH1244))</f>
        <v/>
      </c>
      <c r="AN1244" s="3">
        <v>1227</v>
      </c>
      <c r="AO1244" s="8" t="str">
        <f>IF(ISBLANK(OpParam!$B1230),"",OpParam!$A1230)</f>
        <v/>
      </c>
      <c r="AP1244" s="8" t="str">
        <f>IF(ISBLANK(OpParam!$B1230),"",OpParam!$B1230)</f>
        <v/>
      </c>
      <c r="AQ1244" s="6" t="str">
        <f>IF(ISBLANK(OpParam!$B1230),"",CONCATENATE(AO1244," - ",AP1244))</f>
        <v/>
      </c>
      <c r="AS1244" s="8" t="str">
        <f>IF(ISBLANK(CoordOp!$B1207),"",CoordOp!$A1207)</f>
        <v/>
      </c>
      <c r="AT1244" s="8" t="str">
        <f>IF(ISBLANK(CoordOp!$B1207),"",CoordOp!$B1207)</f>
        <v/>
      </c>
      <c r="AU1244" s="6" t="str">
        <f>IF(ISBLANK(CoordOp!$B1207),"",CONCATENATE(AS1244," - ",AT1244))</f>
        <v/>
      </c>
      <c r="AZ1244" s="3">
        <v>1236</v>
      </c>
      <c r="BA1244" s="8" t="str">
        <f>IF(ISBLANK(Ellipsoid!$B1239),"",Ellipsoid!$A1239)</f>
        <v/>
      </c>
      <c r="BB1244" s="8" t="str">
        <f>IF(ISBLANK(Ellipsoid!$B1239),"",Ellipsoid!$B1239)</f>
        <v/>
      </c>
      <c r="BC1244" s="6" t="str">
        <f>IF(ISBLANK(Ellipsoid!$B1239),"",CONCATENATE(BA1244," - ",BB1244))</f>
        <v/>
      </c>
      <c r="BQ1244" s="8" t="str">
        <f>IF(ISBLANK('Source Citation'!$B1246),"",'Source Citation'!$A1246)</f>
        <v/>
      </c>
      <c r="BR1244" s="8" t="str">
        <f>IF(ISBLANK('Source Citation'!$B1246),"",'Source Citation'!$B1246)</f>
        <v/>
      </c>
      <c r="BS1244" s="6" t="str">
        <f>IF(ISBLANK('Source Citation'!$B1246),"",CONCATENATE(BQ1244," - ",BR1244))</f>
        <v/>
      </c>
      <c r="BY1244" s="8" t="str">
        <f>IF(ISBLANK('Geographic Extent'!$B1246),"",'Geographic Extent'!$A1246)</f>
        <v/>
      </c>
      <c r="BZ1244" s="8" t="str">
        <f>IF(ISBLANK('Geographic Extent'!$B1246),"",'Geographic Extent'!$B1246)</f>
        <v/>
      </c>
      <c r="CA1244" s="6" t="str">
        <f>IF(ISBLANK('Geographic Extent'!$B1246),"",CONCATENATE(BY1244," - ",BZ1244))</f>
        <v/>
      </c>
    </row>
    <row r="1245" spans="1:79" x14ac:dyDescent="0.2">
      <c r="A1245" s="3">
        <v>1171</v>
      </c>
      <c r="B1245" s="8" t="str">
        <f>IF(ISBLANK(CRS!$B1174),"",CRS!$A1174)</f>
        <v/>
      </c>
      <c r="C1245" s="8" t="str">
        <f>IF(ISBLANK(CRS!$B1174),"",CRS!$B1174)</f>
        <v/>
      </c>
      <c r="D1245" s="8" t="str">
        <f>IF(ISBLANK(CRS!$B1174),"",CRS!$D1174)</f>
        <v/>
      </c>
      <c r="E1245" s="6" t="str">
        <f>IF(ISBLANK(CRS!$B1174),"",CONCATENATE(B1244," - (",LEFT(D1244,3),") - ",C1244))</f>
        <v/>
      </c>
      <c r="F1245" s="3">
        <v>1199</v>
      </c>
      <c r="G1245" s="8" t="str">
        <f>IF(ISBLANK(Datum!$B1202),"",Datum!$A1202)</f>
        <v/>
      </c>
      <c r="H1245" s="8" t="str">
        <f>IF(ISBLANK(Datum!$B1202),"",Datum!$B1202)</f>
        <v/>
      </c>
      <c r="I1245" s="8" t="str">
        <f>IF(ISBLANK(Datum!$B1202),"",Datum!$D1202)</f>
        <v/>
      </c>
      <c r="J1245" s="6" t="str">
        <f>IF(ISBLANK(Datum!$B1202),"",CONCATENATE(G1244," - (",LEFT(I1244,3),") - ",H1244))</f>
        <v/>
      </c>
      <c r="K1245" s="3">
        <v>1237</v>
      </c>
      <c r="L1245" s="8" t="str">
        <f>IF(ISBLANK(CoordSys!$B1240),"",CoordSys!$A1240)</f>
        <v/>
      </c>
      <c r="M1245" s="8" t="str">
        <f>IF(ISBLANK(CoordSys!$B1240),"",CoordSys!$B1240)</f>
        <v/>
      </c>
      <c r="N1245" s="8" t="str">
        <f>IF(ISBLANK(CoordSys!$B1240),"",CoordSys!$D1240)</f>
        <v/>
      </c>
      <c r="O1245" s="6" t="str">
        <f>IF(ISBLANK(CoordSys!$B1240),"",CONCATENATE(L1245," - ",M1245))</f>
        <v/>
      </c>
      <c r="P1245" s="3">
        <v>1232</v>
      </c>
      <c r="Q1245" s="8" t="str">
        <f>IF(ISBLANK(CSAxis!$B1235),"",CSAxis!$A1235)</f>
        <v/>
      </c>
      <c r="R1245" s="8" t="str">
        <f>IF(ISBLANK(CSAxis!$B1235),"",CSAxis!$B1235)</f>
        <v/>
      </c>
      <c r="S1245" s="6" t="str">
        <f>IF(ISBLANK(CSAxis!$B1235),"",CONCATENATE(Q1245," - ",R1245))</f>
        <v/>
      </c>
      <c r="AB1245" s="3">
        <v>1222</v>
      </c>
      <c r="AC1245" s="8" t="str">
        <f>IF(ISBLANK(UoM!$B1225),"",UoM!$A1225)</f>
        <v/>
      </c>
      <c r="AD1245" s="8" t="str">
        <f>IF(ISBLANK(UoM!$B1225),"",UoM!$B1225)</f>
        <v/>
      </c>
      <c r="AE1245" s="6" t="str">
        <f>IF(ISBLANK(UoM!$B1225),"",CONCATENATE(AC1245," - ",AD1245))</f>
        <v/>
      </c>
      <c r="AF1245" s="3">
        <v>1243</v>
      </c>
      <c r="AG1245" s="8" t="str">
        <f>IF(ISBLANK('Prime Meridian'!$B1246),"",'Prime Meridian'!$A1246)</f>
        <v/>
      </c>
      <c r="AH1245" s="8" t="str">
        <f>IF(ISBLANK('Prime Meridian'!$B1246),"",'Prime Meridian'!$B1246)</f>
        <v/>
      </c>
      <c r="AI1245" s="6" t="str">
        <f>IF(ISBLANK('Prime Meridian'!$B1246),"",CONCATENATE(AG1245," - ",AH1245))</f>
        <v/>
      </c>
      <c r="AN1245" s="3">
        <v>1228</v>
      </c>
      <c r="AO1245" s="8" t="str">
        <f>IF(ISBLANK(OpParam!$B1231),"",OpParam!$A1231)</f>
        <v/>
      </c>
      <c r="AP1245" s="8" t="str">
        <f>IF(ISBLANK(OpParam!$B1231),"",OpParam!$B1231)</f>
        <v/>
      </c>
      <c r="AQ1245" s="6" t="str">
        <f>IF(ISBLANK(OpParam!$B1231),"",CONCATENATE(AO1245," - ",AP1245))</f>
        <v/>
      </c>
      <c r="AS1245" s="8" t="str">
        <f>IF(ISBLANK(CoordOp!$B1208),"",CoordOp!$A1208)</f>
        <v/>
      </c>
      <c r="AT1245" s="8" t="str">
        <f>IF(ISBLANK(CoordOp!$B1208),"",CoordOp!$B1208)</f>
        <v/>
      </c>
      <c r="AU1245" s="6" t="str">
        <f>IF(ISBLANK(CoordOp!$B1208),"",CONCATENATE(AS1245," - ",AT1245))</f>
        <v/>
      </c>
      <c r="AZ1245" s="3">
        <v>1237</v>
      </c>
      <c r="BA1245" s="8" t="str">
        <f>IF(ISBLANK(Ellipsoid!$B1240),"",Ellipsoid!$A1240)</f>
        <v/>
      </c>
      <c r="BB1245" s="8" t="str">
        <f>IF(ISBLANK(Ellipsoid!$B1240),"",Ellipsoid!$B1240)</f>
        <v/>
      </c>
      <c r="BC1245" s="6" t="str">
        <f>IF(ISBLANK(Ellipsoid!$B1240),"",CONCATENATE(BA1245," - ",BB1245))</f>
        <v/>
      </c>
      <c r="BQ1245" s="8" t="str">
        <f>IF(ISBLANK('Source Citation'!$B1247),"",'Source Citation'!$A1247)</f>
        <v/>
      </c>
      <c r="BR1245" s="8" t="str">
        <f>IF(ISBLANK('Source Citation'!$B1247),"",'Source Citation'!$B1247)</f>
        <v/>
      </c>
      <c r="BS1245" s="6" t="str">
        <f>IF(ISBLANK('Source Citation'!$B1247),"",CONCATENATE(BQ1245," - ",BR1245))</f>
        <v/>
      </c>
      <c r="BY1245" s="8" t="str">
        <f>IF(ISBLANK('Geographic Extent'!$B1247),"",'Geographic Extent'!$A1247)</f>
        <v/>
      </c>
      <c r="BZ1245" s="8" t="str">
        <f>IF(ISBLANK('Geographic Extent'!$B1247),"",'Geographic Extent'!$B1247)</f>
        <v/>
      </c>
      <c r="CA1245" s="6" t="str">
        <f>IF(ISBLANK('Geographic Extent'!$B1247),"",CONCATENATE(BY1245," - ",BZ1245))</f>
        <v/>
      </c>
    </row>
    <row r="1246" spans="1:79" x14ac:dyDescent="0.2">
      <c r="A1246" s="3">
        <v>1172</v>
      </c>
      <c r="B1246" s="8" t="str">
        <f>IF(ISBLANK(CRS!$B1175),"",CRS!$A1175)</f>
        <v/>
      </c>
      <c r="C1246" s="8" t="str">
        <f>IF(ISBLANK(CRS!$B1175),"",CRS!$B1175)</f>
        <v/>
      </c>
      <c r="D1246" s="8" t="str">
        <f>IF(ISBLANK(CRS!$B1175),"",CRS!$D1175)</f>
        <v/>
      </c>
      <c r="E1246" s="6" t="str">
        <f>IF(ISBLANK(CRS!$B1175),"",CONCATENATE(B1245," - (",LEFT(D1245,3),") - ",C1245))</f>
        <v/>
      </c>
      <c r="F1246" s="3">
        <v>1200</v>
      </c>
      <c r="G1246" s="8" t="str">
        <f>IF(ISBLANK(Datum!$B1203),"",Datum!$A1203)</f>
        <v/>
      </c>
      <c r="H1246" s="8" t="str">
        <f>IF(ISBLANK(Datum!$B1203),"",Datum!$B1203)</f>
        <v/>
      </c>
      <c r="I1246" s="8" t="str">
        <f>IF(ISBLANK(Datum!$B1203),"",Datum!$D1203)</f>
        <v/>
      </c>
      <c r="J1246" s="6" t="str">
        <f>IF(ISBLANK(Datum!$B1203),"",CONCATENATE(G1245," - (",LEFT(I1245,3),") - ",H1245))</f>
        <v/>
      </c>
      <c r="K1246" s="3">
        <v>1238</v>
      </c>
      <c r="L1246" s="8" t="str">
        <f>IF(ISBLANK(CoordSys!$B1241),"",CoordSys!$A1241)</f>
        <v/>
      </c>
      <c r="M1246" s="8" t="str">
        <f>IF(ISBLANK(CoordSys!$B1241),"",CoordSys!$B1241)</f>
        <v/>
      </c>
      <c r="N1246" s="8" t="str">
        <f>IF(ISBLANK(CoordSys!$B1241),"",CoordSys!$D1241)</f>
        <v/>
      </c>
      <c r="O1246" s="6" t="str">
        <f>IF(ISBLANK(CoordSys!$B1241),"",CONCATENATE(L1246," - ",M1246))</f>
        <v/>
      </c>
      <c r="P1246" s="3">
        <v>1233</v>
      </c>
      <c r="Q1246" s="8" t="str">
        <f>IF(ISBLANK(CSAxis!$B1236),"",CSAxis!$A1236)</f>
        <v/>
      </c>
      <c r="R1246" s="8" t="str">
        <f>IF(ISBLANK(CSAxis!$B1236),"",CSAxis!$B1236)</f>
        <v/>
      </c>
      <c r="S1246" s="6" t="str">
        <f>IF(ISBLANK(CSAxis!$B1236),"",CONCATENATE(Q1246," - ",R1246))</f>
        <v/>
      </c>
      <c r="AB1246" s="3">
        <v>1223</v>
      </c>
      <c r="AC1246" s="8" t="str">
        <f>IF(ISBLANK(UoM!$B1226),"",UoM!$A1226)</f>
        <v/>
      </c>
      <c r="AD1246" s="8" t="str">
        <f>IF(ISBLANK(UoM!$B1226),"",UoM!$B1226)</f>
        <v/>
      </c>
      <c r="AE1246" s="6" t="str">
        <f>IF(ISBLANK(UoM!$B1226),"",CONCATENATE(AC1246," - ",AD1246))</f>
        <v/>
      </c>
      <c r="AF1246" s="3">
        <v>1244</v>
      </c>
      <c r="AG1246" s="8" t="str">
        <f>IF(ISBLANK('Prime Meridian'!$B1247),"",'Prime Meridian'!$A1247)</f>
        <v/>
      </c>
      <c r="AH1246" s="8" t="str">
        <f>IF(ISBLANK('Prime Meridian'!$B1247),"",'Prime Meridian'!$B1247)</f>
        <v/>
      </c>
      <c r="AI1246" s="6" t="str">
        <f>IF(ISBLANK('Prime Meridian'!$B1247),"",CONCATENATE(AG1246," - ",AH1246))</f>
        <v/>
      </c>
      <c r="AN1246" s="3">
        <v>1229</v>
      </c>
      <c r="AO1246" s="8" t="str">
        <f>IF(ISBLANK(OpParam!$B1232),"",OpParam!$A1232)</f>
        <v/>
      </c>
      <c r="AP1246" s="8" t="str">
        <f>IF(ISBLANK(OpParam!$B1232),"",OpParam!$B1232)</f>
        <v/>
      </c>
      <c r="AQ1246" s="6" t="str">
        <f>IF(ISBLANK(OpParam!$B1232),"",CONCATENATE(AO1246," - ",AP1246))</f>
        <v/>
      </c>
      <c r="AS1246" s="8" t="str">
        <f>IF(ISBLANK(CoordOp!$B1209),"",CoordOp!$A1209)</f>
        <v/>
      </c>
      <c r="AT1246" s="8" t="str">
        <f>IF(ISBLANK(CoordOp!$B1209),"",CoordOp!$B1209)</f>
        <v/>
      </c>
      <c r="AU1246" s="6" t="str">
        <f>IF(ISBLANK(CoordOp!$B1209),"",CONCATENATE(AS1246," - ",AT1246))</f>
        <v/>
      </c>
      <c r="AZ1246" s="3">
        <v>1238</v>
      </c>
      <c r="BA1246" s="8" t="str">
        <f>IF(ISBLANK(Ellipsoid!$B1241),"",Ellipsoid!$A1241)</f>
        <v/>
      </c>
      <c r="BB1246" s="8" t="str">
        <f>IF(ISBLANK(Ellipsoid!$B1241),"",Ellipsoid!$B1241)</f>
        <v/>
      </c>
      <c r="BC1246" s="6" t="str">
        <f>IF(ISBLANK(Ellipsoid!$B1241),"",CONCATENATE(BA1246," - ",BB1246))</f>
        <v/>
      </c>
      <c r="BQ1246" s="8" t="str">
        <f>IF(ISBLANK('Source Citation'!$B1248),"",'Source Citation'!$A1248)</f>
        <v/>
      </c>
      <c r="BR1246" s="8" t="str">
        <f>IF(ISBLANK('Source Citation'!$B1248),"",'Source Citation'!$B1248)</f>
        <v/>
      </c>
      <c r="BS1246" s="6" t="str">
        <f>IF(ISBLANK('Source Citation'!$B1248),"",CONCATENATE(BQ1246," - ",BR1246))</f>
        <v/>
      </c>
      <c r="BY1246" s="8" t="str">
        <f>IF(ISBLANK('Geographic Extent'!$B1248),"",'Geographic Extent'!$A1248)</f>
        <v/>
      </c>
      <c r="BZ1246" s="8" t="str">
        <f>IF(ISBLANK('Geographic Extent'!$B1248),"",'Geographic Extent'!$B1248)</f>
        <v/>
      </c>
      <c r="CA1246" s="6" t="str">
        <f>IF(ISBLANK('Geographic Extent'!$B1248),"",CONCATENATE(BY1246," - ",BZ1246))</f>
        <v/>
      </c>
    </row>
    <row r="1247" spans="1:79" x14ac:dyDescent="0.2">
      <c r="A1247" s="3">
        <v>1173</v>
      </c>
      <c r="B1247" s="8" t="str">
        <f>IF(ISBLANK(CRS!$B1176),"",CRS!$A1176)</f>
        <v/>
      </c>
      <c r="C1247" s="8" t="str">
        <f>IF(ISBLANK(CRS!$B1176),"",CRS!$B1176)</f>
        <v/>
      </c>
      <c r="D1247" s="8" t="str">
        <f>IF(ISBLANK(CRS!$B1176),"",CRS!$D1176)</f>
        <v/>
      </c>
      <c r="E1247" s="6" t="str">
        <f>IF(ISBLANK(CRS!$B1176),"",CONCATENATE(B1246," - (",LEFT(D1246,3),") - ",C1246))</f>
        <v/>
      </c>
      <c r="F1247" s="3">
        <v>1201</v>
      </c>
      <c r="G1247" s="8" t="str">
        <f>IF(ISBLANK(Datum!$B1204),"",Datum!$A1204)</f>
        <v/>
      </c>
      <c r="H1247" s="8" t="str">
        <f>IF(ISBLANK(Datum!$B1204),"",Datum!$B1204)</f>
        <v/>
      </c>
      <c r="I1247" s="8" t="str">
        <f>IF(ISBLANK(Datum!$B1204),"",Datum!$D1204)</f>
        <v/>
      </c>
      <c r="J1247" s="6" t="str">
        <f>IF(ISBLANK(Datum!$B1204),"",CONCATENATE(G1246," - (",LEFT(I1246,3),") - ",H1246))</f>
        <v/>
      </c>
      <c r="K1247" s="3">
        <v>1239</v>
      </c>
      <c r="L1247" s="8" t="str">
        <f>IF(ISBLANK(CoordSys!$B1242),"",CoordSys!$A1242)</f>
        <v/>
      </c>
      <c r="M1247" s="8" t="str">
        <f>IF(ISBLANK(CoordSys!$B1242),"",CoordSys!$B1242)</f>
        <v/>
      </c>
      <c r="N1247" s="8" t="str">
        <f>IF(ISBLANK(CoordSys!$B1242),"",CoordSys!$D1242)</f>
        <v/>
      </c>
      <c r="O1247" s="6" t="str">
        <f>IF(ISBLANK(CoordSys!$B1242),"",CONCATENATE(L1247," - ",M1247))</f>
        <v/>
      </c>
      <c r="P1247" s="3">
        <v>1234</v>
      </c>
      <c r="Q1247" s="8" t="str">
        <f>IF(ISBLANK(CSAxis!$B1237),"",CSAxis!$A1237)</f>
        <v/>
      </c>
      <c r="R1247" s="8" t="str">
        <f>IF(ISBLANK(CSAxis!$B1237),"",CSAxis!$B1237)</f>
        <v/>
      </c>
      <c r="S1247" s="6" t="str">
        <f>IF(ISBLANK(CSAxis!$B1237),"",CONCATENATE(Q1247," - ",R1247))</f>
        <v/>
      </c>
      <c r="AB1247" s="3">
        <v>1224</v>
      </c>
      <c r="AC1247" s="8" t="str">
        <f>IF(ISBLANK(UoM!$B1227),"",UoM!$A1227)</f>
        <v/>
      </c>
      <c r="AD1247" s="8" t="str">
        <f>IF(ISBLANK(UoM!$B1227),"",UoM!$B1227)</f>
        <v/>
      </c>
      <c r="AE1247" s="6" t="str">
        <f>IF(ISBLANK(UoM!$B1227),"",CONCATENATE(AC1247," - ",AD1247))</f>
        <v/>
      </c>
      <c r="AF1247" s="3">
        <v>1245</v>
      </c>
      <c r="AG1247" s="8" t="str">
        <f>IF(ISBLANK('Prime Meridian'!$B1248),"",'Prime Meridian'!$A1248)</f>
        <v/>
      </c>
      <c r="AH1247" s="8" t="str">
        <f>IF(ISBLANK('Prime Meridian'!$B1248),"",'Prime Meridian'!$B1248)</f>
        <v/>
      </c>
      <c r="AI1247" s="6" t="str">
        <f>IF(ISBLANK('Prime Meridian'!$B1248),"",CONCATENATE(AG1247," - ",AH1247))</f>
        <v/>
      </c>
      <c r="AN1247" s="3">
        <v>1230</v>
      </c>
      <c r="AO1247" s="8" t="str">
        <f>IF(ISBLANK(OpParam!$B1233),"",OpParam!$A1233)</f>
        <v/>
      </c>
      <c r="AP1247" s="8" t="str">
        <f>IF(ISBLANK(OpParam!$B1233),"",OpParam!$B1233)</f>
        <v/>
      </c>
      <c r="AQ1247" s="6" t="str">
        <f>IF(ISBLANK(OpParam!$B1233),"",CONCATENATE(AO1247," - ",AP1247))</f>
        <v/>
      </c>
      <c r="AS1247" s="8" t="str">
        <f>IF(ISBLANK(CoordOp!$B1210),"",CoordOp!$A1210)</f>
        <v/>
      </c>
      <c r="AT1247" s="8" t="str">
        <f>IF(ISBLANK(CoordOp!$B1210),"",CoordOp!$B1210)</f>
        <v/>
      </c>
      <c r="AU1247" s="6" t="str">
        <f>IF(ISBLANK(CoordOp!$B1210),"",CONCATENATE(AS1247," - ",AT1247))</f>
        <v/>
      </c>
      <c r="AZ1247" s="3">
        <v>1239</v>
      </c>
      <c r="BA1247" s="8" t="str">
        <f>IF(ISBLANK(Ellipsoid!$B1242),"",Ellipsoid!$A1242)</f>
        <v/>
      </c>
      <c r="BB1247" s="8" t="str">
        <f>IF(ISBLANK(Ellipsoid!$B1242),"",Ellipsoid!$B1242)</f>
        <v/>
      </c>
      <c r="BC1247" s="6" t="str">
        <f>IF(ISBLANK(Ellipsoid!$B1242),"",CONCATENATE(BA1247," - ",BB1247))</f>
        <v/>
      </c>
      <c r="BQ1247" s="8" t="str">
        <f>IF(ISBLANK('Source Citation'!$B1249),"",'Source Citation'!$A1249)</f>
        <v/>
      </c>
      <c r="BR1247" s="8" t="str">
        <f>IF(ISBLANK('Source Citation'!$B1249),"",'Source Citation'!$B1249)</f>
        <v/>
      </c>
      <c r="BS1247" s="6" t="str">
        <f>IF(ISBLANK('Source Citation'!$B1249),"",CONCATENATE(BQ1247," - ",BR1247))</f>
        <v/>
      </c>
      <c r="BY1247" s="8" t="str">
        <f>IF(ISBLANK('Geographic Extent'!$B1249),"",'Geographic Extent'!$A1249)</f>
        <v/>
      </c>
      <c r="BZ1247" s="8" t="str">
        <f>IF(ISBLANK('Geographic Extent'!$B1249),"",'Geographic Extent'!$B1249)</f>
        <v/>
      </c>
      <c r="CA1247" s="6" t="str">
        <f>IF(ISBLANK('Geographic Extent'!$B1249),"",CONCATENATE(BY1247," - ",BZ1247))</f>
        <v/>
      </c>
    </row>
    <row r="1248" spans="1:79" x14ac:dyDescent="0.2">
      <c r="A1248" s="3">
        <v>1174</v>
      </c>
      <c r="B1248" s="8" t="str">
        <f>IF(ISBLANK(CRS!$B1177),"",CRS!$A1177)</f>
        <v/>
      </c>
      <c r="C1248" s="8" t="str">
        <f>IF(ISBLANK(CRS!$B1177),"",CRS!$B1177)</f>
        <v/>
      </c>
      <c r="D1248" s="8" t="str">
        <f>IF(ISBLANK(CRS!$B1177),"",CRS!$D1177)</f>
        <v/>
      </c>
      <c r="E1248" s="6" t="str">
        <f>IF(ISBLANK(CRS!$B1177),"",CONCATENATE(B1247," - (",LEFT(D1247,3),") - ",C1247))</f>
        <v/>
      </c>
      <c r="F1248" s="3">
        <v>1202</v>
      </c>
      <c r="G1248" s="8" t="str">
        <f>IF(ISBLANK(Datum!$B1205),"",Datum!$A1205)</f>
        <v/>
      </c>
      <c r="H1248" s="8" t="str">
        <f>IF(ISBLANK(Datum!$B1205),"",Datum!$B1205)</f>
        <v/>
      </c>
      <c r="I1248" s="8" t="str">
        <f>IF(ISBLANK(Datum!$B1205),"",Datum!$D1205)</f>
        <v/>
      </c>
      <c r="J1248" s="6" t="str">
        <f>IF(ISBLANK(Datum!$B1205),"",CONCATENATE(G1247," - (",LEFT(I1247,3),") - ",H1247))</f>
        <v/>
      </c>
      <c r="K1248" s="3">
        <v>1240</v>
      </c>
      <c r="L1248" s="8" t="str">
        <f>IF(ISBLANK(CoordSys!$B1243),"",CoordSys!$A1243)</f>
        <v/>
      </c>
      <c r="M1248" s="8" t="str">
        <f>IF(ISBLANK(CoordSys!$B1243),"",CoordSys!$B1243)</f>
        <v/>
      </c>
      <c r="N1248" s="8" t="str">
        <f>IF(ISBLANK(CoordSys!$B1243),"",CoordSys!$D1243)</f>
        <v/>
      </c>
      <c r="O1248" s="6" t="str">
        <f>IF(ISBLANK(CoordSys!$B1243),"",CONCATENATE(L1248," - ",M1248))</f>
        <v/>
      </c>
      <c r="P1248" s="3">
        <v>1235</v>
      </c>
      <c r="Q1248" s="8" t="str">
        <f>IF(ISBLANK(CSAxis!$B1238),"",CSAxis!$A1238)</f>
        <v/>
      </c>
      <c r="R1248" s="8" t="str">
        <f>IF(ISBLANK(CSAxis!$B1238),"",CSAxis!$B1238)</f>
        <v/>
      </c>
      <c r="S1248" s="6" t="str">
        <f>IF(ISBLANK(CSAxis!$B1238),"",CONCATENATE(Q1248," - ",R1248))</f>
        <v/>
      </c>
      <c r="AB1248" s="3">
        <v>1225</v>
      </c>
      <c r="AC1248" s="8" t="str">
        <f>IF(ISBLANK(UoM!$B1228),"",UoM!$A1228)</f>
        <v/>
      </c>
      <c r="AD1248" s="8" t="str">
        <f>IF(ISBLANK(UoM!$B1228),"",UoM!$B1228)</f>
        <v/>
      </c>
      <c r="AE1248" s="6" t="str">
        <f>IF(ISBLANK(UoM!$B1228),"",CONCATENATE(AC1248," - ",AD1248))</f>
        <v/>
      </c>
      <c r="AF1248" s="3">
        <v>1246</v>
      </c>
      <c r="AG1248" s="8" t="str">
        <f>IF(ISBLANK('Prime Meridian'!$B1249),"",'Prime Meridian'!$A1249)</f>
        <v/>
      </c>
      <c r="AH1248" s="8" t="str">
        <f>IF(ISBLANK('Prime Meridian'!$B1249),"",'Prime Meridian'!$B1249)</f>
        <v/>
      </c>
      <c r="AI1248" s="6" t="str">
        <f>IF(ISBLANK('Prime Meridian'!$B1249),"",CONCATENATE(AG1248," - ",AH1248))</f>
        <v/>
      </c>
      <c r="AN1248" s="3">
        <v>1231</v>
      </c>
      <c r="AO1248" s="8" t="str">
        <f>IF(ISBLANK(OpParam!$B1234),"",OpParam!$A1234)</f>
        <v/>
      </c>
      <c r="AP1248" s="8" t="str">
        <f>IF(ISBLANK(OpParam!$B1234),"",OpParam!$B1234)</f>
        <v/>
      </c>
      <c r="AQ1248" s="6" t="str">
        <f>IF(ISBLANK(OpParam!$B1234),"",CONCATENATE(AO1248," - ",AP1248))</f>
        <v/>
      </c>
      <c r="AS1248" s="8" t="str">
        <f>IF(ISBLANK(CoordOp!$B1211),"",CoordOp!$A1211)</f>
        <v/>
      </c>
      <c r="AT1248" s="8" t="str">
        <f>IF(ISBLANK(CoordOp!$B1211),"",CoordOp!$B1211)</f>
        <v/>
      </c>
      <c r="AU1248" s="6" t="str">
        <f>IF(ISBLANK(CoordOp!$B1211),"",CONCATENATE(AS1248," - ",AT1248))</f>
        <v/>
      </c>
      <c r="AZ1248" s="3">
        <v>1240</v>
      </c>
      <c r="BA1248" s="8" t="str">
        <f>IF(ISBLANK(Ellipsoid!$B1243),"",Ellipsoid!$A1243)</f>
        <v/>
      </c>
      <c r="BB1248" s="8" t="str">
        <f>IF(ISBLANK(Ellipsoid!$B1243),"",Ellipsoid!$B1243)</f>
        <v/>
      </c>
      <c r="BC1248" s="6" t="str">
        <f>IF(ISBLANK(Ellipsoid!$B1243),"",CONCATENATE(BA1248," - ",BB1248))</f>
        <v/>
      </c>
      <c r="BQ1248" s="8" t="str">
        <f>IF(ISBLANK('Source Citation'!$B1250),"",'Source Citation'!$A1250)</f>
        <v/>
      </c>
      <c r="BR1248" s="8" t="str">
        <f>IF(ISBLANK('Source Citation'!$B1250),"",'Source Citation'!$B1250)</f>
        <v/>
      </c>
      <c r="BS1248" s="6" t="str">
        <f>IF(ISBLANK('Source Citation'!$B1250),"",CONCATENATE(BQ1248," - ",BR1248))</f>
        <v/>
      </c>
      <c r="BY1248" s="8" t="str">
        <f>IF(ISBLANK('Geographic Extent'!$B1250),"",'Geographic Extent'!$A1250)</f>
        <v/>
      </c>
      <c r="BZ1248" s="8" t="str">
        <f>IF(ISBLANK('Geographic Extent'!$B1250),"",'Geographic Extent'!$B1250)</f>
        <v/>
      </c>
      <c r="CA1248" s="6" t="str">
        <f>IF(ISBLANK('Geographic Extent'!$B1250),"",CONCATENATE(BY1248," - ",BZ1248))</f>
        <v/>
      </c>
    </row>
    <row r="1249" spans="1:79" x14ac:dyDescent="0.2">
      <c r="A1249" s="3">
        <v>1175</v>
      </c>
      <c r="B1249" s="8" t="str">
        <f>IF(ISBLANK(CRS!$B1178),"",CRS!$A1178)</f>
        <v/>
      </c>
      <c r="C1249" s="8" t="str">
        <f>IF(ISBLANK(CRS!$B1178),"",CRS!$B1178)</f>
        <v/>
      </c>
      <c r="D1249" s="8" t="str">
        <f>IF(ISBLANK(CRS!$B1178),"",CRS!$D1178)</f>
        <v/>
      </c>
      <c r="E1249" s="6" t="str">
        <f>IF(ISBLANK(CRS!$B1178),"",CONCATENATE(B1248," - (",LEFT(D1248,3),") - ",C1248))</f>
        <v/>
      </c>
      <c r="F1249" s="3">
        <v>1203</v>
      </c>
      <c r="G1249" s="8" t="str">
        <f>IF(ISBLANK(Datum!$B1206),"",Datum!$A1206)</f>
        <v/>
      </c>
      <c r="H1249" s="8" t="str">
        <f>IF(ISBLANK(Datum!$B1206),"",Datum!$B1206)</f>
        <v/>
      </c>
      <c r="I1249" s="8" t="str">
        <f>IF(ISBLANK(Datum!$B1206),"",Datum!$D1206)</f>
        <v/>
      </c>
      <c r="J1249" s="6" t="str">
        <f>IF(ISBLANK(Datum!$B1206),"",CONCATENATE(G1248," - (",LEFT(I1248,3),") - ",H1248))</f>
        <v/>
      </c>
      <c r="K1249" s="3">
        <v>1241</v>
      </c>
      <c r="L1249" s="8" t="str">
        <f>IF(ISBLANK(CoordSys!$B1244),"",CoordSys!$A1244)</f>
        <v/>
      </c>
      <c r="M1249" s="8" t="str">
        <f>IF(ISBLANK(CoordSys!$B1244),"",CoordSys!$B1244)</f>
        <v/>
      </c>
      <c r="N1249" s="8" t="str">
        <f>IF(ISBLANK(CoordSys!$B1244),"",CoordSys!$D1244)</f>
        <v/>
      </c>
      <c r="O1249" s="6" t="str">
        <f>IF(ISBLANK(CoordSys!$B1244),"",CONCATENATE(L1249," - ",M1249))</f>
        <v/>
      </c>
      <c r="P1249" s="3">
        <v>1236</v>
      </c>
      <c r="Q1249" s="8" t="str">
        <f>IF(ISBLANK(CSAxis!$B1239),"",CSAxis!$A1239)</f>
        <v/>
      </c>
      <c r="R1249" s="8" t="str">
        <f>IF(ISBLANK(CSAxis!$B1239),"",CSAxis!$B1239)</f>
        <v/>
      </c>
      <c r="S1249" s="6" t="str">
        <f>IF(ISBLANK(CSAxis!$B1239),"",CONCATENATE(Q1249," - ",R1249))</f>
        <v/>
      </c>
      <c r="AB1249" s="3">
        <v>1226</v>
      </c>
      <c r="AC1249" s="8" t="str">
        <f>IF(ISBLANK(UoM!$B1229),"",UoM!$A1229)</f>
        <v/>
      </c>
      <c r="AD1249" s="8" t="str">
        <f>IF(ISBLANK(UoM!$B1229),"",UoM!$B1229)</f>
        <v/>
      </c>
      <c r="AE1249" s="6" t="str">
        <f>IF(ISBLANK(UoM!$B1229),"",CONCATENATE(AC1249," - ",AD1249))</f>
        <v/>
      </c>
      <c r="AF1249" s="3">
        <v>1247</v>
      </c>
      <c r="AG1249" s="8" t="str">
        <f>IF(ISBLANK('Prime Meridian'!$B1250),"",'Prime Meridian'!$A1250)</f>
        <v/>
      </c>
      <c r="AH1249" s="8" t="str">
        <f>IF(ISBLANK('Prime Meridian'!$B1250),"",'Prime Meridian'!$B1250)</f>
        <v/>
      </c>
      <c r="AI1249" s="6" t="str">
        <f>IF(ISBLANK('Prime Meridian'!$B1250),"",CONCATENATE(AG1249," - ",AH1249))</f>
        <v/>
      </c>
      <c r="AN1249" s="3">
        <v>1232</v>
      </c>
      <c r="AO1249" s="8" t="str">
        <f>IF(ISBLANK(OpParam!$B1235),"",OpParam!$A1235)</f>
        <v/>
      </c>
      <c r="AP1249" s="8" t="str">
        <f>IF(ISBLANK(OpParam!$B1235),"",OpParam!$B1235)</f>
        <v/>
      </c>
      <c r="AQ1249" s="6" t="str">
        <f>IF(ISBLANK(OpParam!$B1235),"",CONCATENATE(AO1249," - ",AP1249))</f>
        <v/>
      </c>
      <c r="AS1249" s="8" t="str">
        <f>IF(ISBLANK(CoordOp!$B1212),"",CoordOp!$A1212)</f>
        <v/>
      </c>
      <c r="AT1249" s="8" t="str">
        <f>IF(ISBLANK(CoordOp!$B1212),"",CoordOp!$B1212)</f>
        <v/>
      </c>
      <c r="AU1249" s="6" t="str">
        <f>IF(ISBLANK(CoordOp!$B1212),"",CONCATENATE(AS1249," - ",AT1249))</f>
        <v/>
      </c>
      <c r="AZ1249" s="3">
        <v>1241</v>
      </c>
      <c r="BA1249" s="8" t="str">
        <f>IF(ISBLANK(Ellipsoid!$B1244),"",Ellipsoid!$A1244)</f>
        <v/>
      </c>
      <c r="BB1249" s="8" t="str">
        <f>IF(ISBLANK(Ellipsoid!$B1244),"",Ellipsoid!$B1244)</f>
        <v/>
      </c>
      <c r="BC1249" s="6" t="str">
        <f>IF(ISBLANK(Ellipsoid!$B1244),"",CONCATENATE(BA1249," - ",BB1249))</f>
        <v/>
      </c>
      <c r="BQ1249" s="8" t="str">
        <f>IF(ISBLANK('Source Citation'!$B1251),"",'Source Citation'!$A1251)</f>
        <v/>
      </c>
      <c r="BR1249" s="8" t="str">
        <f>IF(ISBLANK('Source Citation'!$B1251),"",'Source Citation'!$B1251)</f>
        <v/>
      </c>
      <c r="BS1249" s="6" t="str">
        <f>IF(ISBLANK('Source Citation'!$B1251),"",CONCATENATE(BQ1249," - ",BR1249))</f>
        <v/>
      </c>
      <c r="BY1249" s="8" t="str">
        <f>IF(ISBLANK('Geographic Extent'!$B1251),"",'Geographic Extent'!$A1251)</f>
        <v/>
      </c>
      <c r="BZ1249" s="8" t="str">
        <f>IF(ISBLANK('Geographic Extent'!$B1251),"",'Geographic Extent'!$B1251)</f>
        <v/>
      </c>
      <c r="CA1249" s="6" t="str">
        <f>IF(ISBLANK('Geographic Extent'!$B1251),"",CONCATENATE(BY1249," - ",BZ1249))</f>
        <v/>
      </c>
    </row>
    <row r="1250" spans="1:79" x14ac:dyDescent="0.2">
      <c r="A1250" s="3">
        <v>1176</v>
      </c>
      <c r="B1250" s="8" t="str">
        <f>IF(ISBLANK(CRS!$B1179),"",CRS!$A1179)</f>
        <v/>
      </c>
      <c r="C1250" s="8" t="str">
        <f>IF(ISBLANK(CRS!$B1179),"",CRS!$B1179)</f>
        <v/>
      </c>
      <c r="D1250" s="8" t="str">
        <f>IF(ISBLANK(CRS!$B1179),"",CRS!$D1179)</f>
        <v/>
      </c>
      <c r="E1250" s="6" t="str">
        <f>IF(ISBLANK(CRS!$B1179),"",CONCATENATE(B1249," - (",LEFT(D1249,3),") - ",C1249))</f>
        <v/>
      </c>
      <c r="F1250" s="3">
        <v>1204</v>
      </c>
      <c r="G1250" s="8" t="str">
        <f>IF(ISBLANK(Datum!$B1207),"",Datum!$A1207)</f>
        <v/>
      </c>
      <c r="H1250" s="8" t="str">
        <f>IF(ISBLANK(Datum!$B1207),"",Datum!$B1207)</f>
        <v/>
      </c>
      <c r="I1250" s="8" t="str">
        <f>IF(ISBLANK(Datum!$B1207),"",Datum!$D1207)</f>
        <v/>
      </c>
      <c r="J1250" s="6" t="str">
        <f>IF(ISBLANK(Datum!$B1207),"",CONCATENATE(G1249," - (",LEFT(I1249,3),") - ",H1249))</f>
        <v/>
      </c>
      <c r="K1250" s="3">
        <v>1242</v>
      </c>
      <c r="L1250" s="8" t="str">
        <f>IF(ISBLANK(CoordSys!$B1245),"",CoordSys!$A1245)</f>
        <v/>
      </c>
      <c r="M1250" s="8" t="str">
        <f>IF(ISBLANK(CoordSys!$B1245),"",CoordSys!$B1245)</f>
        <v/>
      </c>
      <c r="N1250" s="8" t="str">
        <f>IF(ISBLANK(CoordSys!$B1245),"",CoordSys!$D1245)</f>
        <v/>
      </c>
      <c r="O1250" s="6" t="str">
        <f>IF(ISBLANK(CoordSys!$B1245),"",CONCATENATE(L1250," - ",M1250))</f>
        <v/>
      </c>
      <c r="P1250" s="3">
        <v>1237</v>
      </c>
      <c r="Q1250" s="8" t="str">
        <f>IF(ISBLANK(CSAxis!$B1240),"",CSAxis!$A1240)</f>
        <v/>
      </c>
      <c r="R1250" s="8" t="str">
        <f>IF(ISBLANK(CSAxis!$B1240),"",CSAxis!$B1240)</f>
        <v/>
      </c>
      <c r="S1250" s="6" t="str">
        <f>IF(ISBLANK(CSAxis!$B1240),"",CONCATENATE(Q1250," - ",R1250))</f>
        <v/>
      </c>
      <c r="AB1250" s="3">
        <v>1227</v>
      </c>
      <c r="AC1250" s="8" t="str">
        <f>IF(ISBLANK(UoM!$B1230),"",UoM!$A1230)</f>
        <v/>
      </c>
      <c r="AD1250" s="8" t="str">
        <f>IF(ISBLANK(UoM!$B1230),"",UoM!$B1230)</f>
        <v/>
      </c>
      <c r="AE1250" s="6" t="str">
        <f>IF(ISBLANK(UoM!$B1230),"",CONCATENATE(AC1250," - ",AD1250))</f>
        <v/>
      </c>
      <c r="AF1250" s="3">
        <v>1248</v>
      </c>
      <c r="AG1250" s="8" t="str">
        <f>IF(ISBLANK('Prime Meridian'!$B1251),"",'Prime Meridian'!$A1251)</f>
        <v/>
      </c>
      <c r="AH1250" s="8" t="str">
        <f>IF(ISBLANK('Prime Meridian'!$B1251),"",'Prime Meridian'!$B1251)</f>
        <v/>
      </c>
      <c r="AI1250" s="6" t="str">
        <f>IF(ISBLANK('Prime Meridian'!$B1251),"",CONCATENATE(AG1250," - ",AH1250))</f>
        <v/>
      </c>
      <c r="AN1250" s="3">
        <v>1233</v>
      </c>
      <c r="AO1250" s="8" t="str">
        <f>IF(ISBLANK(OpParam!$B1236),"",OpParam!$A1236)</f>
        <v/>
      </c>
      <c r="AP1250" s="8" t="str">
        <f>IF(ISBLANK(OpParam!$B1236),"",OpParam!$B1236)</f>
        <v/>
      </c>
      <c r="AQ1250" s="6" t="str">
        <f>IF(ISBLANK(OpParam!$B1236),"",CONCATENATE(AO1250," - ",AP1250))</f>
        <v/>
      </c>
      <c r="AS1250" s="8" t="str">
        <f>IF(ISBLANK(CoordOp!$B1213),"",CoordOp!$A1213)</f>
        <v/>
      </c>
      <c r="AT1250" s="8" t="str">
        <f>IF(ISBLANK(CoordOp!$B1213),"",CoordOp!$B1213)</f>
        <v/>
      </c>
      <c r="AU1250" s="6" t="str">
        <f>IF(ISBLANK(CoordOp!$B1213),"",CONCATENATE(AS1250," - ",AT1250))</f>
        <v/>
      </c>
      <c r="AZ1250" s="3">
        <v>1242</v>
      </c>
      <c r="BA1250" s="8" t="str">
        <f>IF(ISBLANK(Ellipsoid!$B1245),"",Ellipsoid!$A1245)</f>
        <v/>
      </c>
      <c r="BB1250" s="8" t="str">
        <f>IF(ISBLANK(Ellipsoid!$B1245),"",Ellipsoid!$B1245)</f>
        <v/>
      </c>
      <c r="BC1250" s="6" t="str">
        <f>IF(ISBLANK(Ellipsoid!$B1245),"",CONCATENATE(BA1250," - ",BB1250))</f>
        <v/>
      </c>
      <c r="BQ1250" s="8" t="str">
        <f>IF(ISBLANK('Source Citation'!$B1252),"",'Source Citation'!$A1252)</f>
        <v/>
      </c>
      <c r="BR1250" s="8" t="str">
        <f>IF(ISBLANK('Source Citation'!$B1252),"",'Source Citation'!$B1252)</f>
        <v/>
      </c>
      <c r="BS1250" s="6" t="str">
        <f>IF(ISBLANK('Source Citation'!$B1252),"",CONCATENATE(BQ1250," - ",BR1250))</f>
        <v/>
      </c>
      <c r="BY1250" s="8" t="str">
        <f>IF(ISBLANK('Geographic Extent'!$B1252),"",'Geographic Extent'!$A1252)</f>
        <v/>
      </c>
      <c r="BZ1250" s="8" t="str">
        <f>IF(ISBLANK('Geographic Extent'!$B1252),"",'Geographic Extent'!$B1252)</f>
        <v/>
      </c>
      <c r="CA1250" s="6" t="str">
        <f>IF(ISBLANK('Geographic Extent'!$B1252),"",CONCATENATE(BY1250," - ",BZ1250))</f>
        <v/>
      </c>
    </row>
    <row r="1251" spans="1:79" x14ac:dyDescent="0.2">
      <c r="A1251" s="3">
        <v>1177</v>
      </c>
      <c r="B1251" s="8" t="str">
        <f>IF(ISBLANK(CRS!$B1180),"",CRS!$A1180)</f>
        <v/>
      </c>
      <c r="C1251" s="8" t="str">
        <f>IF(ISBLANK(CRS!$B1180),"",CRS!$B1180)</f>
        <v/>
      </c>
      <c r="D1251" s="8" t="str">
        <f>IF(ISBLANK(CRS!$B1180),"",CRS!$D1180)</f>
        <v/>
      </c>
      <c r="E1251" s="6" t="str">
        <f>IF(ISBLANK(CRS!$B1180),"",CONCATENATE(B1250," - (",LEFT(D1250,3),") - ",C1250))</f>
        <v/>
      </c>
      <c r="F1251" s="3">
        <v>1205</v>
      </c>
      <c r="G1251" s="8" t="str">
        <f>IF(ISBLANK(Datum!$B1208),"",Datum!$A1208)</f>
        <v/>
      </c>
      <c r="H1251" s="8" t="str">
        <f>IF(ISBLANK(Datum!$B1208),"",Datum!$B1208)</f>
        <v/>
      </c>
      <c r="I1251" s="8" t="str">
        <f>IF(ISBLANK(Datum!$B1208),"",Datum!$D1208)</f>
        <v/>
      </c>
      <c r="J1251" s="6" t="str">
        <f>IF(ISBLANK(Datum!$B1208),"",CONCATENATE(G1250," - (",LEFT(I1250,3),") - ",H1250))</f>
        <v/>
      </c>
      <c r="K1251" s="3">
        <v>1243</v>
      </c>
      <c r="L1251" s="8" t="str">
        <f>IF(ISBLANK(CoordSys!$B1246),"",CoordSys!$A1246)</f>
        <v/>
      </c>
      <c r="M1251" s="8" t="str">
        <f>IF(ISBLANK(CoordSys!$B1246),"",CoordSys!$B1246)</f>
        <v/>
      </c>
      <c r="N1251" s="8" t="str">
        <f>IF(ISBLANK(CoordSys!$B1246),"",CoordSys!$D1246)</f>
        <v/>
      </c>
      <c r="O1251" s="6" t="str">
        <f>IF(ISBLANK(CoordSys!$B1246),"",CONCATENATE(L1251," - ",M1251))</f>
        <v/>
      </c>
      <c r="P1251" s="3">
        <v>1238</v>
      </c>
      <c r="Q1251" s="8" t="str">
        <f>IF(ISBLANK(CSAxis!$B1241),"",CSAxis!$A1241)</f>
        <v/>
      </c>
      <c r="R1251" s="8" t="str">
        <f>IF(ISBLANK(CSAxis!$B1241),"",CSAxis!$B1241)</f>
        <v/>
      </c>
      <c r="S1251" s="6" t="str">
        <f>IF(ISBLANK(CSAxis!$B1241),"",CONCATENATE(Q1251," - ",R1251))</f>
        <v/>
      </c>
      <c r="AB1251" s="3">
        <v>1228</v>
      </c>
      <c r="AC1251" s="8" t="str">
        <f>IF(ISBLANK(UoM!$B1231),"",UoM!$A1231)</f>
        <v/>
      </c>
      <c r="AD1251" s="8" t="str">
        <f>IF(ISBLANK(UoM!$B1231),"",UoM!$B1231)</f>
        <v/>
      </c>
      <c r="AE1251" s="6" t="str">
        <f>IF(ISBLANK(UoM!$B1231),"",CONCATENATE(AC1251," - ",AD1251))</f>
        <v/>
      </c>
      <c r="AF1251" s="3">
        <v>1249</v>
      </c>
      <c r="AG1251" s="8" t="str">
        <f>IF(ISBLANK('Prime Meridian'!$B1252),"",'Prime Meridian'!$A1252)</f>
        <v/>
      </c>
      <c r="AH1251" s="8" t="str">
        <f>IF(ISBLANK('Prime Meridian'!$B1252),"",'Prime Meridian'!$B1252)</f>
        <v/>
      </c>
      <c r="AI1251" s="6" t="str">
        <f>IF(ISBLANK('Prime Meridian'!$B1252),"",CONCATENATE(AG1251," - ",AH1251))</f>
        <v/>
      </c>
      <c r="AN1251" s="3">
        <v>1234</v>
      </c>
      <c r="AO1251" s="8" t="str">
        <f>IF(ISBLANK(OpParam!$B1237),"",OpParam!$A1237)</f>
        <v/>
      </c>
      <c r="AP1251" s="8" t="str">
        <f>IF(ISBLANK(OpParam!$B1237),"",OpParam!$B1237)</f>
        <v/>
      </c>
      <c r="AQ1251" s="6" t="str">
        <f>IF(ISBLANK(OpParam!$B1237),"",CONCATENATE(AO1251," - ",AP1251))</f>
        <v/>
      </c>
      <c r="AS1251" s="8" t="str">
        <f>IF(ISBLANK(CoordOp!$B1214),"",CoordOp!$A1214)</f>
        <v/>
      </c>
      <c r="AT1251" s="8" t="str">
        <f>IF(ISBLANK(CoordOp!$B1214),"",CoordOp!$B1214)</f>
        <v/>
      </c>
      <c r="AU1251" s="6" t="str">
        <f>IF(ISBLANK(CoordOp!$B1214),"",CONCATENATE(AS1251," - ",AT1251))</f>
        <v/>
      </c>
      <c r="AZ1251" s="3">
        <v>1243</v>
      </c>
      <c r="BA1251" s="8" t="str">
        <f>IF(ISBLANK(Ellipsoid!$B1246),"",Ellipsoid!$A1246)</f>
        <v/>
      </c>
      <c r="BB1251" s="8" t="str">
        <f>IF(ISBLANK(Ellipsoid!$B1246),"",Ellipsoid!$B1246)</f>
        <v/>
      </c>
      <c r="BC1251" s="6" t="str">
        <f>IF(ISBLANK(Ellipsoid!$B1246),"",CONCATENATE(BA1251," - ",BB1251))</f>
        <v/>
      </c>
      <c r="BQ1251" s="8" t="str">
        <f>IF(ISBLANK('Source Citation'!$B1253),"",'Source Citation'!$A1253)</f>
        <v/>
      </c>
      <c r="BR1251" s="8" t="str">
        <f>IF(ISBLANK('Source Citation'!$B1253),"",'Source Citation'!$B1253)</f>
        <v/>
      </c>
      <c r="BS1251" s="6" t="str">
        <f>IF(ISBLANK('Source Citation'!$B1253),"",CONCATENATE(BQ1251," - ",BR1251))</f>
        <v/>
      </c>
      <c r="BY1251" s="8" t="str">
        <f>IF(ISBLANK('Geographic Extent'!$B1253),"",'Geographic Extent'!$A1253)</f>
        <v/>
      </c>
      <c r="BZ1251" s="8" t="str">
        <f>IF(ISBLANK('Geographic Extent'!$B1253),"",'Geographic Extent'!$B1253)</f>
        <v/>
      </c>
      <c r="CA1251" s="6" t="str">
        <f>IF(ISBLANK('Geographic Extent'!$B1253),"",CONCATENATE(BY1251," - ",BZ1251))</f>
        <v/>
      </c>
    </row>
    <row r="1252" spans="1:79" x14ac:dyDescent="0.2">
      <c r="A1252" s="3">
        <v>1178</v>
      </c>
      <c r="B1252" s="8" t="str">
        <f>IF(ISBLANK(CRS!$B1181),"",CRS!$A1181)</f>
        <v/>
      </c>
      <c r="C1252" s="8" t="str">
        <f>IF(ISBLANK(CRS!$B1181),"",CRS!$B1181)</f>
        <v/>
      </c>
      <c r="D1252" s="8" t="str">
        <f>IF(ISBLANK(CRS!$B1181),"",CRS!$D1181)</f>
        <v/>
      </c>
      <c r="E1252" s="6" t="str">
        <f>IF(ISBLANK(CRS!$B1181),"",CONCATENATE(B1251," - (",LEFT(D1251,3),") - ",C1251))</f>
        <v/>
      </c>
      <c r="F1252" s="3">
        <v>1206</v>
      </c>
      <c r="G1252" s="8" t="str">
        <f>IF(ISBLANK(Datum!$B1209),"",Datum!$A1209)</f>
        <v/>
      </c>
      <c r="H1252" s="8" t="str">
        <f>IF(ISBLANK(Datum!$B1209),"",Datum!$B1209)</f>
        <v/>
      </c>
      <c r="I1252" s="8" t="str">
        <f>IF(ISBLANK(Datum!$B1209),"",Datum!$D1209)</f>
        <v/>
      </c>
      <c r="J1252" s="6" t="str">
        <f>IF(ISBLANK(Datum!$B1209),"",CONCATENATE(G1251," - (",LEFT(I1251,3),") - ",H1251))</f>
        <v/>
      </c>
      <c r="K1252" s="3">
        <v>1244</v>
      </c>
      <c r="L1252" s="8" t="str">
        <f>IF(ISBLANK(CoordSys!$B1247),"",CoordSys!$A1247)</f>
        <v/>
      </c>
      <c r="M1252" s="8" t="str">
        <f>IF(ISBLANK(CoordSys!$B1247),"",CoordSys!$B1247)</f>
        <v/>
      </c>
      <c r="N1252" s="8" t="str">
        <f>IF(ISBLANK(CoordSys!$B1247),"",CoordSys!$D1247)</f>
        <v/>
      </c>
      <c r="O1252" s="6" t="str">
        <f>IF(ISBLANK(CoordSys!$B1247),"",CONCATENATE(L1252," - ",M1252))</f>
        <v/>
      </c>
      <c r="P1252" s="3">
        <v>1239</v>
      </c>
      <c r="Q1252" s="8" t="str">
        <f>IF(ISBLANK(CSAxis!$B1242),"",CSAxis!$A1242)</f>
        <v/>
      </c>
      <c r="R1252" s="8" t="str">
        <f>IF(ISBLANK(CSAxis!$B1242),"",CSAxis!$B1242)</f>
        <v/>
      </c>
      <c r="S1252" s="6" t="str">
        <f>IF(ISBLANK(CSAxis!$B1242),"",CONCATENATE(Q1252," - ",R1252))</f>
        <v/>
      </c>
      <c r="AB1252" s="3">
        <v>1229</v>
      </c>
      <c r="AC1252" s="8" t="str">
        <f>IF(ISBLANK(UoM!$B1232),"",UoM!$A1232)</f>
        <v/>
      </c>
      <c r="AD1252" s="8" t="str">
        <f>IF(ISBLANK(UoM!$B1232),"",UoM!$B1232)</f>
        <v/>
      </c>
      <c r="AE1252" s="6" t="str">
        <f>IF(ISBLANK(UoM!$B1232),"",CONCATENATE(AC1252," - ",AD1252))</f>
        <v/>
      </c>
      <c r="AF1252" s="3">
        <v>1250</v>
      </c>
      <c r="AG1252" s="8" t="str">
        <f>IF(ISBLANK('Prime Meridian'!$B1253),"",'Prime Meridian'!$A1253)</f>
        <v/>
      </c>
      <c r="AH1252" s="8" t="str">
        <f>IF(ISBLANK('Prime Meridian'!$B1253),"",'Prime Meridian'!$B1253)</f>
        <v/>
      </c>
      <c r="AI1252" s="6" t="str">
        <f>IF(ISBLANK('Prime Meridian'!$B1253),"",CONCATENATE(AG1252," - ",AH1252))</f>
        <v/>
      </c>
      <c r="AN1252" s="3">
        <v>1235</v>
      </c>
      <c r="AO1252" s="8" t="str">
        <f>IF(ISBLANK(OpParam!$B1238),"",OpParam!$A1238)</f>
        <v/>
      </c>
      <c r="AP1252" s="8" t="str">
        <f>IF(ISBLANK(OpParam!$B1238),"",OpParam!$B1238)</f>
        <v/>
      </c>
      <c r="AQ1252" s="6" t="str">
        <f>IF(ISBLANK(OpParam!$B1238),"",CONCATENATE(AO1252," - ",AP1252))</f>
        <v/>
      </c>
      <c r="AS1252" s="8" t="str">
        <f>IF(ISBLANK(CoordOp!$B1215),"",CoordOp!$A1215)</f>
        <v/>
      </c>
      <c r="AT1252" s="8" t="str">
        <f>IF(ISBLANK(CoordOp!$B1215),"",CoordOp!$B1215)</f>
        <v/>
      </c>
      <c r="AU1252" s="6" t="str">
        <f>IF(ISBLANK(CoordOp!$B1215),"",CONCATENATE(AS1252," - ",AT1252))</f>
        <v/>
      </c>
      <c r="AZ1252" s="3">
        <v>1244</v>
      </c>
      <c r="BA1252" s="8" t="str">
        <f>IF(ISBLANK(Ellipsoid!$B1247),"",Ellipsoid!$A1247)</f>
        <v/>
      </c>
      <c r="BB1252" s="8" t="str">
        <f>IF(ISBLANK(Ellipsoid!$B1247),"",Ellipsoid!$B1247)</f>
        <v/>
      </c>
      <c r="BC1252" s="6" t="str">
        <f>IF(ISBLANK(Ellipsoid!$B1247),"",CONCATENATE(BA1252," - ",BB1252))</f>
        <v/>
      </c>
      <c r="BQ1252" s="8" t="str">
        <f>IF(ISBLANK('Source Citation'!$B1254),"",'Source Citation'!$A1254)</f>
        <v/>
      </c>
      <c r="BR1252" s="8" t="str">
        <f>IF(ISBLANK('Source Citation'!$B1254),"",'Source Citation'!$B1254)</f>
        <v/>
      </c>
      <c r="BS1252" s="6" t="str">
        <f>IF(ISBLANK('Source Citation'!$B1254),"",CONCATENATE(BQ1252," - ",BR1252))</f>
        <v/>
      </c>
      <c r="BY1252" s="8" t="str">
        <f>IF(ISBLANK('Geographic Extent'!$B1254),"",'Geographic Extent'!$A1254)</f>
        <v/>
      </c>
      <c r="BZ1252" s="8" t="str">
        <f>IF(ISBLANK('Geographic Extent'!$B1254),"",'Geographic Extent'!$B1254)</f>
        <v/>
      </c>
      <c r="CA1252" s="6" t="str">
        <f>IF(ISBLANK('Geographic Extent'!$B1254),"",CONCATENATE(BY1252," - ",BZ1252))</f>
        <v/>
      </c>
    </row>
    <row r="1253" spans="1:79" x14ac:dyDescent="0.2">
      <c r="A1253" s="3">
        <v>1179</v>
      </c>
      <c r="B1253" s="8" t="str">
        <f>IF(ISBLANK(CRS!$B1182),"",CRS!$A1182)</f>
        <v/>
      </c>
      <c r="C1253" s="8" t="str">
        <f>IF(ISBLANK(CRS!$B1182),"",CRS!$B1182)</f>
        <v/>
      </c>
      <c r="D1253" s="8" t="str">
        <f>IF(ISBLANK(CRS!$B1182),"",CRS!$D1182)</f>
        <v/>
      </c>
      <c r="E1253" s="6" t="str">
        <f>IF(ISBLANK(CRS!$B1182),"",CONCATENATE(B1252," - (",LEFT(D1252,3),") - ",C1252))</f>
        <v/>
      </c>
      <c r="F1253" s="3">
        <v>1207</v>
      </c>
      <c r="G1253" s="8" t="str">
        <f>IF(ISBLANK(Datum!$B1210),"",Datum!$A1210)</f>
        <v/>
      </c>
      <c r="H1253" s="8" t="str">
        <f>IF(ISBLANK(Datum!$B1210),"",Datum!$B1210)</f>
        <v/>
      </c>
      <c r="I1253" s="8" t="str">
        <f>IF(ISBLANK(Datum!$B1210),"",Datum!$D1210)</f>
        <v/>
      </c>
      <c r="J1253" s="6" t="str">
        <f>IF(ISBLANK(Datum!$B1210),"",CONCATENATE(G1252," - (",LEFT(I1252,3),") - ",H1252))</f>
        <v/>
      </c>
      <c r="K1253" s="3">
        <v>1245</v>
      </c>
      <c r="L1253" s="8" t="str">
        <f>IF(ISBLANK(CoordSys!$B1248),"",CoordSys!$A1248)</f>
        <v/>
      </c>
      <c r="M1253" s="8" t="str">
        <f>IF(ISBLANK(CoordSys!$B1248),"",CoordSys!$B1248)</f>
        <v/>
      </c>
      <c r="N1253" s="8" t="str">
        <f>IF(ISBLANK(CoordSys!$B1248),"",CoordSys!$D1248)</f>
        <v/>
      </c>
      <c r="O1253" s="6" t="str">
        <f>IF(ISBLANK(CoordSys!$B1248),"",CONCATENATE(L1253," - ",M1253))</f>
        <v/>
      </c>
      <c r="P1253" s="3">
        <v>1240</v>
      </c>
      <c r="Q1253" s="8" t="str">
        <f>IF(ISBLANK(CSAxis!$B1243),"",CSAxis!$A1243)</f>
        <v/>
      </c>
      <c r="R1253" s="8" t="str">
        <f>IF(ISBLANK(CSAxis!$B1243),"",CSAxis!$B1243)</f>
        <v/>
      </c>
      <c r="S1253" s="6" t="str">
        <f>IF(ISBLANK(CSAxis!$B1243),"",CONCATENATE(Q1253," - ",R1253))</f>
        <v/>
      </c>
      <c r="AB1253" s="3">
        <v>1230</v>
      </c>
      <c r="AC1253" s="8" t="str">
        <f>IF(ISBLANK(UoM!$B1233),"",UoM!$A1233)</f>
        <v/>
      </c>
      <c r="AD1253" s="8" t="str">
        <f>IF(ISBLANK(UoM!$B1233),"",UoM!$B1233)</f>
        <v/>
      </c>
      <c r="AE1253" s="6" t="str">
        <f>IF(ISBLANK(UoM!$B1233),"",CONCATENATE(AC1253," - ",AD1253))</f>
        <v/>
      </c>
      <c r="AF1253" s="3">
        <v>1251</v>
      </c>
      <c r="AG1253" s="8" t="str">
        <f>IF(ISBLANK('Prime Meridian'!$B1254),"",'Prime Meridian'!$A1254)</f>
        <v/>
      </c>
      <c r="AH1253" s="8" t="str">
        <f>IF(ISBLANK('Prime Meridian'!$B1254),"",'Prime Meridian'!$B1254)</f>
        <v/>
      </c>
      <c r="AI1253" s="6" t="str">
        <f>IF(ISBLANK('Prime Meridian'!$B1254),"",CONCATENATE(AG1253," - ",AH1253))</f>
        <v/>
      </c>
      <c r="AN1253" s="3">
        <v>1236</v>
      </c>
      <c r="AO1253" s="8" t="str">
        <f>IF(ISBLANK(OpParam!$B1239),"",OpParam!$A1239)</f>
        <v/>
      </c>
      <c r="AP1253" s="8" t="str">
        <f>IF(ISBLANK(OpParam!$B1239),"",OpParam!$B1239)</f>
        <v/>
      </c>
      <c r="AQ1253" s="6" t="str">
        <f>IF(ISBLANK(OpParam!$B1239),"",CONCATENATE(AO1253," - ",AP1253))</f>
        <v/>
      </c>
      <c r="AS1253" s="8" t="str">
        <f>IF(ISBLANK(CoordOp!$B1216),"",CoordOp!$A1216)</f>
        <v/>
      </c>
      <c r="AT1253" s="8" t="str">
        <f>IF(ISBLANK(CoordOp!$B1216),"",CoordOp!$B1216)</f>
        <v/>
      </c>
      <c r="AU1253" s="6" t="str">
        <f>IF(ISBLANK(CoordOp!$B1216),"",CONCATENATE(AS1253," - ",AT1253))</f>
        <v/>
      </c>
      <c r="AZ1253" s="3">
        <v>1245</v>
      </c>
      <c r="BA1253" s="8" t="str">
        <f>IF(ISBLANK(Ellipsoid!$B1248),"",Ellipsoid!$A1248)</f>
        <v/>
      </c>
      <c r="BB1253" s="8" t="str">
        <f>IF(ISBLANK(Ellipsoid!$B1248),"",Ellipsoid!$B1248)</f>
        <v/>
      </c>
      <c r="BC1253" s="6" t="str">
        <f>IF(ISBLANK(Ellipsoid!$B1248),"",CONCATENATE(BA1253," - ",BB1253))</f>
        <v/>
      </c>
      <c r="BQ1253" s="8" t="str">
        <f>IF(ISBLANK('Source Citation'!$B1255),"",'Source Citation'!$A1255)</f>
        <v/>
      </c>
      <c r="BR1253" s="8" t="str">
        <f>IF(ISBLANK('Source Citation'!$B1255),"",'Source Citation'!$B1255)</f>
        <v/>
      </c>
      <c r="BS1253" s="6" t="str">
        <f>IF(ISBLANK('Source Citation'!$B1255),"",CONCATENATE(BQ1253," - ",BR1253))</f>
        <v/>
      </c>
      <c r="BY1253" s="8" t="str">
        <f>IF(ISBLANK('Geographic Extent'!$B1255),"",'Geographic Extent'!$A1255)</f>
        <v/>
      </c>
      <c r="BZ1253" s="8" t="str">
        <f>IF(ISBLANK('Geographic Extent'!$B1255),"",'Geographic Extent'!$B1255)</f>
        <v/>
      </c>
      <c r="CA1253" s="6" t="str">
        <f>IF(ISBLANK('Geographic Extent'!$B1255),"",CONCATENATE(BY1253," - ",BZ1253))</f>
        <v/>
      </c>
    </row>
    <row r="1254" spans="1:79" x14ac:dyDescent="0.2">
      <c r="A1254" s="3">
        <v>1180</v>
      </c>
      <c r="B1254" s="8" t="str">
        <f>IF(ISBLANK(CRS!$B1183),"",CRS!$A1183)</f>
        <v/>
      </c>
      <c r="C1254" s="8" t="str">
        <f>IF(ISBLANK(CRS!$B1183),"",CRS!$B1183)</f>
        <v/>
      </c>
      <c r="D1254" s="8" t="str">
        <f>IF(ISBLANK(CRS!$B1183),"",CRS!$D1183)</f>
        <v/>
      </c>
      <c r="E1254" s="6" t="str">
        <f>IF(ISBLANK(CRS!$B1183),"",CONCATENATE(B1253," - (",LEFT(D1253,3),") - ",C1253))</f>
        <v/>
      </c>
      <c r="F1254" s="3">
        <v>1208</v>
      </c>
      <c r="G1254" s="8" t="str">
        <f>IF(ISBLANK(Datum!$B1211),"",Datum!$A1211)</f>
        <v/>
      </c>
      <c r="H1254" s="8" t="str">
        <f>IF(ISBLANK(Datum!$B1211),"",Datum!$B1211)</f>
        <v/>
      </c>
      <c r="I1254" s="8" t="str">
        <f>IF(ISBLANK(Datum!$B1211),"",Datum!$D1211)</f>
        <v/>
      </c>
      <c r="J1254" s="6" t="str">
        <f>IF(ISBLANK(Datum!$B1211),"",CONCATENATE(G1253," - (",LEFT(I1253,3),") - ",H1253))</f>
        <v/>
      </c>
      <c r="K1254" s="3">
        <v>1246</v>
      </c>
      <c r="L1254" s="8" t="str">
        <f>IF(ISBLANK(CoordSys!$B1249),"",CoordSys!$A1249)</f>
        <v/>
      </c>
      <c r="M1254" s="8" t="str">
        <f>IF(ISBLANK(CoordSys!$B1249),"",CoordSys!$B1249)</f>
        <v/>
      </c>
      <c r="N1254" s="8" t="str">
        <f>IF(ISBLANK(CoordSys!$B1249),"",CoordSys!$D1249)</f>
        <v/>
      </c>
      <c r="O1254" s="6" t="str">
        <f>IF(ISBLANK(CoordSys!$B1249),"",CONCATENATE(L1254," - ",M1254))</f>
        <v/>
      </c>
      <c r="P1254" s="3">
        <v>1241</v>
      </c>
      <c r="Q1254" s="8" t="str">
        <f>IF(ISBLANK(CSAxis!$B1244),"",CSAxis!$A1244)</f>
        <v/>
      </c>
      <c r="R1254" s="8" t="str">
        <f>IF(ISBLANK(CSAxis!$B1244),"",CSAxis!$B1244)</f>
        <v/>
      </c>
      <c r="S1254" s="6" t="str">
        <f>IF(ISBLANK(CSAxis!$B1244),"",CONCATENATE(Q1254," - ",R1254))</f>
        <v/>
      </c>
      <c r="AB1254" s="3">
        <v>1231</v>
      </c>
      <c r="AC1254" s="8" t="str">
        <f>IF(ISBLANK(UoM!$B1234),"",UoM!$A1234)</f>
        <v/>
      </c>
      <c r="AD1254" s="8" t="str">
        <f>IF(ISBLANK(UoM!$B1234),"",UoM!$B1234)</f>
        <v/>
      </c>
      <c r="AE1254" s="6" t="str">
        <f>IF(ISBLANK(UoM!$B1234),"",CONCATENATE(AC1254," - ",AD1254))</f>
        <v/>
      </c>
      <c r="AF1254" s="3">
        <v>1252</v>
      </c>
      <c r="AG1254" s="8" t="str">
        <f>IF(ISBLANK('Prime Meridian'!$B1255),"",'Prime Meridian'!$A1255)</f>
        <v/>
      </c>
      <c r="AH1254" s="8" t="str">
        <f>IF(ISBLANK('Prime Meridian'!$B1255),"",'Prime Meridian'!$B1255)</f>
        <v/>
      </c>
      <c r="AI1254" s="6" t="str">
        <f>IF(ISBLANK('Prime Meridian'!$B1255),"",CONCATENATE(AG1254," - ",AH1254))</f>
        <v/>
      </c>
      <c r="AN1254" s="3">
        <v>1237</v>
      </c>
      <c r="AO1254" s="8" t="str">
        <f>IF(ISBLANK(OpParam!$B1240),"",OpParam!$A1240)</f>
        <v/>
      </c>
      <c r="AP1254" s="8" t="str">
        <f>IF(ISBLANK(OpParam!$B1240),"",OpParam!$B1240)</f>
        <v/>
      </c>
      <c r="AQ1254" s="6" t="str">
        <f>IF(ISBLANK(OpParam!$B1240),"",CONCATENATE(AO1254," - ",AP1254))</f>
        <v/>
      </c>
      <c r="AS1254" s="8" t="str">
        <f>IF(ISBLANK(CoordOp!$B1217),"",CoordOp!$A1217)</f>
        <v/>
      </c>
      <c r="AT1254" s="8" t="str">
        <f>IF(ISBLANK(CoordOp!$B1217),"",CoordOp!$B1217)</f>
        <v/>
      </c>
      <c r="AU1254" s="6" t="str">
        <f>IF(ISBLANK(CoordOp!$B1217),"",CONCATENATE(AS1254," - ",AT1254))</f>
        <v/>
      </c>
      <c r="AZ1254" s="3">
        <v>1246</v>
      </c>
      <c r="BA1254" s="8" t="str">
        <f>IF(ISBLANK(Ellipsoid!$B1249),"",Ellipsoid!$A1249)</f>
        <v/>
      </c>
      <c r="BB1254" s="8" t="str">
        <f>IF(ISBLANK(Ellipsoid!$B1249),"",Ellipsoid!$B1249)</f>
        <v/>
      </c>
      <c r="BC1254" s="6" t="str">
        <f>IF(ISBLANK(Ellipsoid!$B1249),"",CONCATENATE(BA1254," - ",BB1254))</f>
        <v/>
      </c>
      <c r="BQ1254" s="8" t="str">
        <f>IF(ISBLANK('Source Citation'!$B1256),"",'Source Citation'!$A1256)</f>
        <v/>
      </c>
      <c r="BR1254" s="8" t="str">
        <f>IF(ISBLANK('Source Citation'!$B1256),"",'Source Citation'!$B1256)</f>
        <v/>
      </c>
      <c r="BS1254" s="6" t="str">
        <f>IF(ISBLANK('Source Citation'!$B1256),"",CONCATENATE(BQ1254," - ",BR1254))</f>
        <v/>
      </c>
      <c r="BY1254" s="8" t="str">
        <f>IF(ISBLANK('Geographic Extent'!$B1256),"",'Geographic Extent'!$A1256)</f>
        <v/>
      </c>
      <c r="BZ1254" s="8" t="str">
        <f>IF(ISBLANK('Geographic Extent'!$B1256),"",'Geographic Extent'!$B1256)</f>
        <v/>
      </c>
      <c r="CA1254" s="6" t="str">
        <f>IF(ISBLANK('Geographic Extent'!$B1256),"",CONCATENATE(BY1254," - ",BZ1254))</f>
        <v/>
      </c>
    </row>
    <row r="1255" spans="1:79" x14ac:dyDescent="0.2">
      <c r="A1255" s="3">
        <v>1181</v>
      </c>
      <c r="B1255" s="8" t="str">
        <f>IF(ISBLANK(CRS!$B1184),"",CRS!$A1184)</f>
        <v/>
      </c>
      <c r="C1255" s="8" t="str">
        <f>IF(ISBLANK(CRS!$B1184),"",CRS!$B1184)</f>
        <v/>
      </c>
      <c r="D1255" s="8" t="str">
        <f>IF(ISBLANK(CRS!$B1184),"",CRS!$D1184)</f>
        <v/>
      </c>
      <c r="E1255" s="6" t="str">
        <f>IF(ISBLANK(CRS!$B1184),"",CONCATENATE(B1254," - (",LEFT(D1254,3),") - ",C1254))</f>
        <v/>
      </c>
      <c r="F1255" s="3">
        <v>1209</v>
      </c>
      <c r="G1255" s="8" t="str">
        <f>IF(ISBLANK(Datum!$B1212),"",Datum!$A1212)</f>
        <v/>
      </c>
      <c r="H1255" s="8" t="str">
        <f>IF(ISBLANK(Datum!$B1212),"",Datum!$B1212)</f>
        <v/>
      </c>
      <c r="I1255" s="8" t="str">
        <f>IF(ISBLANK(Datum!$B1212),"",Datum!$D1212)</f>
        <v/>
      </c>
      <c r="J1255" s="6" t="str">
        <f>IF(ISBLANK(Datum!$B1212),"",CONCATENATE(G1254," - (",LEFT(I1254,3),") - ",H1254))</f>
        <v/>
      </c>
      <c r="K1255" s="3">
        <v>1247</v>
      </c>
      <c r="L1255" s="8" t="str">
        <f>IF(ISBLANK(CoordSys!$B1250),"",CoordSys!$A1250)</f>
        <v/>
      </c>
      <c r="M1255" s="8" t="str">
        <f>IF(ISBLANK(CoordSys!$B1250),"",CoordSys!$B1250)</f>
        <v/>
      </c>
      <c r="N1255" s="8" t="str">
        <f>IF(ISBLANK(CoordSys!$B1250),"",CoordSys!$D1250)</f>
        <v/>
      </c>
      <c r="O1255" s="6" t="str">
        <f>IF(ISBLANK(CoordSys!$B1250),"",CONCATENATE(L1255," - ",M1255))</f>
        <v/>
      </c>
      <c r="P1255" s="3">
        <v>1242</v>
      </c>
      <c r="Q1255" s="8" t="str">
        <f>IF(ISBLANK(CSAxis!$B1245),"",CSAxis!$A1245)</f>
        <v/>
      </c>
      <c r="R1255" s="8" t="str">
        <f>IF(ISBLANK(CSAxis!$B1245),"",CSAxis!$B1245)</f>
        <v/>
      </c>
      <c r="S1255" s="6" t="str">
        <f>IF(ISBLANK(CSAxis!$B1245),"",CONCATENATE(Q1255," - ",R1255))</f>
        <v/>
      </c>
      <c r="AB1255" s="3">
        <v>1232</v>
      </c>
      <c r="AC1255" s="8" t="str">
        <f>IF(ISBLANK(UoM!$B1235),"",UoM!$A1235)</f>
        <v/>
      </c>
      <c r="AD1255" s="8" t="str">
        <f>IF(ISBLANK(UoM!$B1235),"",UoM!$B1235)</f>
        <v/>
      </c>
      <c r="AE1255" s="6" t="str">
        <f>IF(ISBLANK(UoM!$B1235),"",CONCATENATE(AC1255," - ",AD1255))</f>
        <v/>
      </c>
      <c r="AF1255" s="3">
        <v>1253</v>
      </c>
      <c r="AG1255" s="8" t="str">
        <f>IF(ISBLANK('Prime Meridian'!$B1256),"",'Prime Meridian'!$A1256)</f>
        <v/>
      </c>
      <c r="AH1255" s="8" t="str">
        <f>IF(ISBLANK('Prime Meridian'!$B1256),"",'Prime Meridian'!$B1256)</f>
        <v/>
      </c>
      <c r="AI1255" s="6" t="str">
        <f>IF(ISBLANK('Prime Meridian'!$B1256),"",CONCATENATE(AG1255," - ",AH1255))</f>
        <v/>
      </c>
      <c r="AN1255" s="3">
        <v>1238</v>
      </c>
      <c r="AO1255" s="8" t="str">
        <f>IF(ISBLANK(OpParam!$B1241),"",OpParam!$A1241)</f>
        <v/>
      </c>
      <c r="AP1255" s="8" t="str">
        <f>IF(ISBLANK(OpParam!$B1241),"",OpParam!$B1241)</f>
        <v/>
      </c>
      <c r="AQ1255" s="6" t="str">
        <f>IF(ISBLANK(OpParam!$B1241),"",CONCATENATE(AO1255," - ",AP1255))</f>
        <v/>
      </c>
      <c r="AS1255" s="8" t="str">
        <f>IF(ISBLANK(CoordOp!$B1218),"",CoordOp!$A1218)</f>
        <v/>
      </c>
      <c r="AT1255" s="8" t="str">
        <f>IF(ISBLANK(CoordOp!$B1218),"",CoordOp!$B1218)</f>
        <v/>
      </c>
      <c r="AU1255" s="6" t="str">
        <f>IF(ISBLANK(CoordOp!$B1218),"",CONCATENATE(AS1255," - ",AT1255))</f>
        <v/>
      </c>
      <c r="AZ1255" s="3">
        <v>1247</v>
      </c>
      <c r="BA1255" s="8" t="str">
        <f>IF(ISBLANK(Ellipsoid!$B1250),"",Ellipsoid!$A1250)</f>
        <v/>
      </c>
      <c r="BB1255" s="8" t="str">
        <f>IF(ISBLANK(Ellipsoid!$B1250),"",Ellipsoid!$B1250)</f>
        <v/>
      </c>
      <c r="BC1255" s="6" t="str">
        <f>IF(ISBLANK(Ellipsoid!$B1250),"",CONCATENATE(BA1255," - ",BB1255))</f>
        <v/>
      </c>
      <c r="BQ1255" s="8" t="str">
        <f>IF(ISBLANK('Source Citation'!$B1257),"",'Source Citation'!$A1257)</f>
        <v/>
      </c>
      <c r="BR1255" s="8" t="str">
        <f>IF(ISBLANK('Source Citation'!$B1257),"",'Source Citation'!$B1257)</f>
        <v/>
      </c>
      <c r="BS1255" s="6" t="str">
        <f>IF(ISBLANK('Source Citation'!$B1257),"",CONCATENATE(BQ1255," - ",BR1255))</f>
        <v/>
      </c>
      <c r="BY1255" s="8" t="str">
        <f>IF(ISBLANK('Geographic Extent'!$B1257),"",'Geographic Extent'!$A1257)</f>
        <v/>
      </c>
      <c r="BZ1255" s="8" t="str">
        <f>IF(ISBLANK('Geographic Extent'!$B1257),"",'Geographic Extent'!$B1257)</f>
        <v/>
      </c>
      <c r="CA1255" s="6" t="str">
        <f>IF(ISBLANK('Geographic Extent'!$B1257),"",CONCATENATE(BY1255," - ",BZ1255))</f>
        <v/>
      </c>
    </row>
    <row r="1256" spans="1:79" x14ac:dyDescent="0.2">
      <c r="A1256" s="3">
        <v>1182</v>
      </c>
      <c r="B1256" s="8" t="str">
        <f>IF(ISBLANK(CRS!$B1185),"",CRS!$A1185)</f>
        <v/>
      </c>
      <c r="C1256" s="8" t="str">
        <f>IF(ISBLANK(CRS!$B1185),"",CRS!$B1185)</f>
        <v/>
      </c>
      <c r="D1256" s="8" t="str">
        <f>IF(ISBLANK(CRS!$B1185),"",CRS!$D1185)</f>
        <v/>
      </c>
      <c r="E1256" s="6" t="str">
        <f>IF(ISBLANK(CRS!$B1185),"",CONCATENATE(B1255," - (",LEFT(D1255,3),") - ",C1255))</f>
        <v/>
      </c>
      <c r="F1256" s="3">
        <v>1210</v>
      </c>
      <c r="G1256" s="8" t="str">
        <f>IF(ISBLANK(Datum!$B1213),"",Datum!$A1213)</f>
        <v/>
      </c>
      <c r="H1256" s="8" t="str">
        <f>IF(ISBLANK(Datum!$B1213),"",Datum!$B1213)</f>
        <v/>
      </c>
      <c r="I1256" s="8" t="str">
        <f>IF(ISBLANK(Datum!$B1213),"",Datum!$D1213)</f>
        <v/>
      </c>
      <c r="J1256" s="6" t="str">
        <f>IF(ISBLANK(Datum!$B1213),"",CONCATENATE(G1255," - (",LEFT(I1255,3),") - ",H1255))</f>
        <v/>
      </c>
      <c r="K1256" s="3">
        <v>1248</v>
      </c>
      <c r="L1256" s="8" t="str">
        <f>IF(ISBLANK(CoordSys!$B1251),"",CoordSys!$A1251)</f>
        <v/>
      </c>
      <c r="M1256" s="8" t="str">
        <f>IF(ISBLANK(CoordSys!$B1251),"",CoordSys!$B1251)</f>
        <v/>
      </c>
      <c r="N1256" s="8" t="str">
        <f>IF(ISBLANK(CoordSys!$B1251),"",CoordSys!$D1251)</f>
        <v/>
      </c>
      <c r="O1256" s="6" t="str">
        <f>IF(ISBLANK(CoordSys!$B1251),"",CONCATENATE(L1256," - ",M1256))</f>
        <v/>
      </c>
      <c r="P1256" s="3">
        <v>1243</v>
      </c>
      <c r="Q1256" s="8" t="str">
        <f>IF(ISBLANK(CSAxis!$B1246),"",CSAxis!$A1246)</f>
        <v/>
      </c>
      <c r="R1256" s="8" t="str">
        <f>IF(ISBLANK(CSAxis!$B1246),"",CSAxis!$B1246)</f>
        <v/>
      </c>
      <c r="S1256" s="6" t="str">
        <f>IF(ISBLANK(CSAxis!$B1246),"",CONCATENATE(Q1256," - ",R1256))</f>
        <v/>
      </c>
      <c r="AB1256" s="3">
        <v>1233</v>
      </c>
      <c r="AC1256" s="8" t="str">
        <f>IF(ISBLANK(UoM!$B1236),"",UoM!$A1236)</f>
        <v/>
      </c>
      <c r="AD1256" s="8" t="str">
        <f>IF(ISBLANK(UoM!$B1236),"",UoM!$B1236)</f>
        <v/>
      </c>
      <c r="AE1256" s="6" t="str">
        <f>IF(ISBLANK(UoM!$B1236),"",CONCATENATE(AC1256," - ",AD1256))</f>
        <v/>
      </c>
      <c r="AF1256" s="3">
        <v>1254</v>
      </c>
      <c r="AG1256" s="8" t="str">
        <f>IF(ISBLANK('Prime Meridian'!$B1257),"",'Prime Meridian'!$A1257)</f>
        <v/>
      </c>
      <c r="AH1256" s="8" t="str">
        <f>IF(ISBLANK('Prime Meridian'!$B1257),"",'Prime Meridian'!$B1257)</f>
        <v/>
      </c>
      <c r="AI1256" s="6" t="str">
        <f>IF(ISBLANK('Prime Meridian'!$B1257),"",CONCATENATE(AG1256," - ",AH1256))</f>
        <v/>
      </c>
      <c r="AN1256" s="3">
        <v>1239</v>
      </c>
      <c r="AO1256" s="8" t="str">
        <f>IF(ISBLANK(OpParam!$B1242),"",OpParam!$A1242)</f>
        <v/>
      </c>
      <c r="AP1256" s="8" t="str">
        <f>IF(ISBLANK(OpParam!$B1242),"",OpParam!$B1242)</f>
        <v/>
      </c>
      <c r="AQ1256" s="6" t="str">
        <f>IF(ISBLANK(OpParam!$B1242),"",CONCATENATE(AO1256," - ",AP1256))</f>
        <v/>
      </c>
      <c r="AS1256" s="8" t="str">
        <f>IF(ISBLANK(CoordOp!$B1219),"",CoordOp!$A1219)</f>
        <v/>
      </c>
      <c r="AT1256" s="8" t="str">
        <f>IF(ISBLANK(CoordOp!$B1219),"",CoordOp!$B1219)</f>
        <v/>
      </c>
      <c r="AU1256" s="6" t="str">
        <f>IF(ISBLANK(CoordOp!$B1219),"",CONCATENATE(AS1256," - ",AT1256))</f>
        <v/>
      </c>
      <c r="AZ1256" s="3">
        <v>1248</v>
      </c>
      <c r="BA1256" s="8" t="str">
        <f>IF(ISBLANK(Ellipsoid!$B1251),"",Ellipsoid!$A1251)</f>
        <v/>
      </c>
      <c r="BB1256" s="8" t="str">
        <f>IF(ISBLANK(Ellipsoid!$B1251),"",Ellipsoid!$B1251)</f>
        <v/>
      </c>
      <c r="BC1256" s="6" t="str">
        <f>IF(ISBLANK(Ellipsoid!$B1251),"",CONCATENATE(BA1256," - ",BB1256))</f>
        <v/>
      </c>
      <c r="BQ1256" s="8" t="str">
        <f>IF(ISBLANK('Source Citation'!$B1258),"",'Source Citation'!$A1258)</f>
        <v/>
      </c>
      <c r="BR1256" s="8" t="str">
        <f>IF(ISBLANK('Source Citation'!$B1258),"",'Source Citation'!$B1258)</f>
        <v/>
      </c>
      <c r="BS1256" s="6" t="str">
        <f>IF(ISBLANK('Source Citation'!$B1258),"",CONCATENATE(BQ1256," - ",BR1256))</f>
        <v/>
      </c>
      <c r="BY1256" s="8" t="str">
        <f>IF(ISBLANK('Geographic Extent'!$B1258),"",'Geographic Extent'!$A1258)</f>
        <v/>
      </c>
      <c r="BZ1256" s="8" t="str">
        <f>IF(ISBLANK('Geographic Extent'!$B1258),"",'Geographic Extent'!$B1258)</f>
        <v/>
      </c>
      <c r="CA1256" s="6" t="str">
        <f>IF(ISBLANK('Geographic Extent'!$B1258),"",CONCATENATE(BY1256," - ",BZ1256))</f>
        <v/>
      </c>
    </row>
    <row r="1257" spans="1:79" x14ac:dyDescent="0.2">
      <c r="A1257" s="3">
        <v>1183</v>
      </c>
      <c r="B1257" s="8" t="str">
        <f>IF(ISBLANK(CRS!$B1186),"",CRS!$A1186)</f>
        <v/>
      </c>
      <c r="C1257" s="8" t="str">
        <f>IF(ISBLANK(CRS!$B1186),"",CRS!$B1186)</f>
        <v/>
      </c>
      <c r="D1257" s="8" t="str">
        <f>IF(ISBLANK(CRS!$B1186),"",CRS!$D1186)</f>
        <v/>
      </c>
      <c r="E1257" s="6" t="str">
        <f>IF(ISBLANK(CRS!$B1186),"",CONCATENATE(B1256," - (",LEFT(D1256,3),") - ",C1256))</f>
        <v/>
      </c>
      <c r="F1257" s="3">
        <v>1211</v>
      </c>
      <c r="G1257" s="8" t="str">
        <f>IF(ISBLANK(Datum!$B1214),"",Datum!$A1214)</f>
        <v/>
      </c>
      <c r="H1257" s="8" t="str">
        <f>IF(ISBLANK(Datum!$B1214),"",Datum!$B1214)</f>
        <v/>
      </c>
      <c r="I1257" s="8" t="str">
        <f>IF(ISBLANK(Datum!$B1214),"",Datum!$D1214)</f>
        <v/>
      </c>
      <c r="J1257" s="6" t="str">
        <f>IF(ISBLANK(Datum!$B1214),"",CONCATENATE(G1256," - (",LEFT(I1256,3),") - ",H1256))</f>
        <v/>
      </c>
      <c r="K1257" s="3">
        <v>1249</v>
      </c>
      <c r="L1257" s="8" t="str">
        <f>IF(ISBLANK(CoordSys!$B1252),"",CoordSys!$A1252)</f>
        <v/>
      </c>
      <c r="M1257" s="8" t="str">
        <f>IF(ISBLANK(CoordSys!$B1252),"",CoordSys!$B1252)</f>
        <v/>
      </c>
      <c r="N1257" s="8" t="str">
        <f>IF(ISBLANK(CoordSys!$B1252),"",CoordSys!$D1252)</f>
        <v/>
      </c>
      <c r="O1257" s="6" t="str">
        <f>IF(ISBLANK(CoordSys!$B1252),"",CONCATENATE(L1257," - ",M1257))</f>
        <v/>
      </c>
      <c r="P1257" s="3">
        <v>1244</v>
      </c>
      <c r="Q1257" s="8" t="str">
        <f>IF(ISBLANK(CSAxis!$B1247),"",CSAxis!$A1247)</f>
        <v/>
      </c>
      <c r="R1257" s="8" t="str">
        <f>IF(ISBLANK(CSAxis!$B1247),"",CSAxis!$B1247)</f>
        <v/>
      </c>
      <c r="S1257" s="6" t="str">
        <f>IF(ISBLANK(CSAxis!$B1247),"",CONCATENATE(Q1257," - ",R1257))</f>
        <v/>
      </c>
      <c r="AB1257" s="3">
        <v>1234</v>
      </c>
      <c r="AC1257" s="8" t="str">
        <f>IF(ISBLANK(UoM!$B1237),"",UoM!$A1237)</f>
        <v/>
      </c>
      <c r="AD1257" s="8" t="str">
        <f>IF(ISBLANK(UoM!$B1237),"",UoM!$B1237)</f>
        <v/>
      </c>
      <c r="AE1257" s="6" t="str">
        <f>IF(ISBLANK(UoM!$B1237),"",CONCATENATE(AC1257," - ",AD1257))</f>
        <v/>
      </c>
      <c r="AF1257" s="3">
        <v>1255</v>
      </c>
      <c r="AG1257" s="8" t="str">
        <f>IF(ISBLANK('Prime Meridian'!$B1258),"",'Prime Meridian'!$A1258)</f>
        <v/>
      </c>
      <c r="AH1257" s="8" t="str">
        <f>IF(ISBLANK('Prime Meridian'!$B1258),"",'Prime Meridian'!$B1258)</f>
        <v/>
      </c>
      <c r="AI1257" s="6" t="str">
        <f>IF(ISBLANK('Prime Meridian'!$B1258),"",CONCATENATE(AG1257," - ",AH1257))</f>
        <v/>
      </c>
      <c r="AN1257" s="3">
        <v>1240</v>
      </c>
      <c r="AO1257" s="8" t="str">
        <f>IF(ISBLANK(OpParam!$B1243),"",OpParam!$A1243)</f>
        <v/>
      </c>
      <c r="AP1257" s="8" t="str">
        <f>IF(ISBLANK(OpParam!$B1243),"",OpParam!$B1243)</f>
        <v/>
      </c>
      <c r="AQ1257" s="6" t="str">
        <f>IF(ISBLANK(OpParam!$B1243),"",CONCATENATE(AO1257," - ",AP1257))</f>
        <v/>
      </c>
      <c r="AS1257" s="8" t="str">
        <f>IF(ISBLANK(CoordOp!$B1220),"",CoordOp!$A1220)</f>
        <v/>
      </c>
      <c r="AT1257" s="8" t="str">
        <f>IF(ISBLANK(CoordOp!$B1220),"",CoordOp!$B1220)</f>
        <v/>
      </c>
      <c r="AU1257" s="6" t="str">
        <f>IF(ISBLANK(CoordOp!$B1220),"",CONCATENATE(AS1257," - ",AT1257))</f>
        <v/>
      </c>
      <c r="AZ1257" s="3">
        <v>1249</v>
      </c>
      <c r="BA1257" s="8" t="str">
        <f>IF(ISBLANK(Ellipsoid!$B1252),"",Ellipsoid!$A1252)</f>
        <v/>
      </c>
      <c r="BB1257" s="8" t="str">
        <f>IF(ISBLANK(Ellipsoid!$B1252),"",Ellipsoid!$B1252)</f>
        <v/>
      </c>
      <c r="BC1257" s="6" t="str">
        <f>IF(ISBLANK(Ellipsoid!$B1252),"",CONCATENATE(BA1257," - ",BB1257))</f>
        <v/>
      </c>
      <c r="BQ1257" s="8" t="str">
        <f>IF(ISBLANK('Source Citation'!$B1259),"",'Source Citation'!$A1259)</f>
        <v/>
      </c>
      <c r="BR1257" s="8" t="str">
        <f>IF(ISBLANK('Source Citation'!$B1259),"",'Source Citation'!$B1259)</f>
        <v/>
      </c>
      <c r="BS1257" s="6" t="str">
        <f>IF(ISBLANK('Source Citation'!$B1259),"",CONCATENATE(BQ1257," - ",BR1257))</f>
        <v/>
      </c>
      <c r="BY1257" s="8" t="str">
        <f>IF(ISBLANK('Geographic Extent'!$B1259),"",'Geographic Extent'!$A1259)</f>
        <v/>
      </c>
      <c r="BZ1257" s="8" t="str">
        <f>IF(ISBLANK('Geographic Extent'!$B1259),"",'Geographic Extent'!$B1259)</f>
        <v/>
      </c>
      <c r="CA1257" s="6" t="str">
        <f>IF(ISBLANK('Geographic Extent'!$B1259),"",CONCATENATE(BY1257," - ",BZ1257))</f>
        <v/>
      </c>
    </row>
    <row r="1258" spans="1:79" x14ac:dyDescent="0.2">
      <c r="A1258" s="3">
        <v>1184</v>
      </c>
      <c r="B1258" s="8" t="str">
        <f>IF(ISBLANK(CRS!$B1187),"",CRS!$A1187)</f>
        <v/>
      </c>
      <c r="C1258" s="8" t="str">
        <f>IF(ISBLANK(CRS!$B1187),"",CRS!$B1187)</f>
        <v/>
      </c>
      <c r="D1258" s="8" t="str">
        <f>IF(ISBLANK(CRS!$B1187),"",CRS!$D1187)</f>
        <v/>
      </c>
      <c r="E1258" s="6" t="str">
        <f>IF(ISBLANK(CRS!$B1187),"",CONCATENATE(B1257," - (",LEFT(D1257,3),") - ",C1257))</f>
        <v/>
      </c>
      <c r="F1258" s="3">
        <v>1212</v>
      </c>
      <c r="G1258" s="8" t="str">
        <f>IF(ISBLANK(Datum!$B1215),"",Datum!$A1215)</f>
        <v/>
      </c>
      <c r="H1258" s="8" t="str">
        <f>IF(ISBLANK(Datum!$B1215),"",Datum!$B1215)</f>
        <v/>
      </c>
      <c r="I1258" s="8" t="str">
        <f>IF(ISBLANK(Datum!$B1215),"",Datum!$D1215)</f>
        <v/>
      </c>
      <c r="J1258" s="6" t="str">
        <f>IF(ISBLANK(Datum!$B1215),"",CONCATENATE(G1257," - (",LEFT(I1257,3),") - ",H1257))</f>
        <v/>
      </c>
      <c r="K1258" s="3">
        <v>1250</v>
      </c>
      <c r="L1258" s="8" t="str">
        <f>IF(ISBLANK(CoordSys!$B1253),"",CoordSys!$A1253)</f>
        <v/>
      </c>
      <c r="M1258" s="8" t="str">
        <f>IF(ISBLANK(CoordSys!$B1253),"",CoordSys!$B1253)</f>
        <v/>
      </c>
      <c r="N1258" s="8" t="str">
        <f>IF(ISBLANK(CoordSys!$B1253),"",CoordSys!$D1253)</f>
        <v/>
      </c>
      <c r="O1258" s="6" t="str">
        <f>IF(ISBLANK(CoordSys!$B1253),"",CONCATENATE(L1258," - ",M1258))</f>
        <v/>
      </c>
      <c r="P1258" s="3">
        <v>1245</v>
      </c>
      <c r="Q1258" s="8" t="str">
        <f>IF(ISBLANK(CSAxis!$B1248),"",CSAxis!$A1248)</f>
        <v/>
      </c>
      <c r="R1258" s="8" t="str">
        <f>IF(ISBLANK(CSAxis!$B1248),"",CSAxis!$B1248)</f>
        <v/>
      </c>
      <c r="S1258" s="6" t="str">
        <f>IF(ISBLANK(CSAxis!$B1248),"",CONCATENATE(Q1258," - ",R1258))</f>
        <v/>
      </c>
      <c r="AB1258" s="3">
        <v>1235</v>
      </c>
      <c r="AC1258" s="8" t="str">
        <f>IF(ISBLANK(UoM!$B1238),"",UoM!$A1238)</f>
        <v/>
      </c>
      <c r="AD1258" s="8" t="str">
        <f>IF(ISBLANK(UoM!$B1238),"",UoM!$B1238)</f>
        <v/>
      </c>
      <c r="AE1258" s="6" t="str">
        <f>IF(ISBLANK(UoM!$B1238),"",CONCATENATE(AC1258," - ",AD1258))</f>
        <v/>
      </c>
      <c r="AF1258" s="3">
        <v>1256</v>
      </c>
      <c r="AG1258" s="8" t="str">
        <f>IF(ISBLANK('Prime Meridian'!$B1259),"",'Prime Meridian'!$A1259)</f>
        <v/>
      </c>
      <c r="AH1258" s="8" t="str">
        <f>IF(ISBLANK('Prime Meridian'!$B1259),"",'Prime Meridian'!$B1259)</f>
        <v/>
      </c>
      <c r="AI1258" s="6" t="str">
        <f>IF(ISBLANK('Prime Meridian'!$B1259),"",CONCATENATE(AG1258," - ",AH1258))</f>
        <v/>
      </c>
      <c r="AN1258" s="3">
        <v>1241</v>
      </c>
      <c r="AO1258" s="8" t="str">
        <f>IF(ISBLANK(OpParam!$B1244),"",OpParam!$A1244)</f>
        <v/>
      </c>
      <c r="AP1258" s="8" t="str">
        <f>IF(ISBLANK(OpParam!$B1244),"",OpParam!$B1244)</f>
        <v/>
      </c>
      <c r="AQ1258" s="6" t="str">
        <f>IF(ISBLANK(OpParam!$B1244),"",CONCATENATE(AO1258," - ",AP1258))</f>
        <v/>
      </c>
      <c r="AS1258" s="8" t="str">
        <f>IF(ISBLANK(CoordOp!$B1221),"",CoordOp!$A1221)</f>
        <v/>
      </c>
      <c r="AT1258" s="8" t="str">
        <f>IF(ISBLANK(CoordOp!$B1221),"",CoordOp!$B1221)</f>
        <v/>
      </c>
      <c r="AU1258" s="6" t="str">
        <f>IF(ISBLANK(CoordOp!$B1221),"",CONCATENATE(AS1258," - ",AT1258))</f>
        <v/>
      </c>
      <c r="AZ1258" s="3">
        <v>1250</v>
      </c>
      <c r="BA1258" s="8" t="str">
        <f>IF(ISBLANK(Ellipsoid!$B1253),"",Ellipsoid!$A1253)</f>
        <v/>
      </c>
      <c r="BB1258" s="8" t="str">
        <f>IF(ISBLANK(Ellipsoid!$B1253),"",Ellipsoid!$B1253)</f>
        <v/>
      </c>
      <c r="BC1258" s="6" t="str">
        <f>IF(ISBLANK(Ellipsoid!$B1253),"",CONCATENATE(BA1258," - ",BB1258))</f>
        <v/>
      </c>
      <c r="BQ1258" s="8" t="str">
        <f>IF(ISBLANK('Source Citation'!$B1260),"",'Source Citation'!$A1260)</f>
        <v/>
      </c>
      <c r="BR1258" s="8" t="str">
        <f>IF(ISBLANK('Source Citation'!$B1260),"",'Source Citation'!$B1260)</f>
        <v/>
      </c>
      <c r="BS1258" s="6" t="str">
        <f>IF(ISBLANK('Source Citation'!$B1260),"",CONCATENATE(BQ1258," - ",BR1258))</f>
        <v/>
      </c>
      <c r="BY1258" s="8" t="str">
        <f>IF(ISBLANK('Geographic Extent'!$B1260),"",'Geographic Extent'!$A1260)</f>
        <v/>
      </c>
      <c r="BZ1258" s="8" t="str">
        <f>IF(ISBLANK('Geographic Extent'!$B1260),"",'Geographic Extent'!$B1260)</f>
        <v/>
      </c>
      <c r="CA1258" s="6" t="str">
        <f>IF(ISBLANK('Geographic Extent'!$B1260),"",CONCATENATE(BY1258," - ",BZ1258))</f>
        <v/>
      </c>
    </row>
    <row r="1259" spans="1:79" x14ac:dyDescent="0.2">
      <c r="A1259" s="3">
        <v>1185</v>
      </c>
      <c r="B1259" s="8" t="str">
        <f>IF(ISBLANK(CRS!$B1188),"",CRS!$A1188)</f>
        <v/>
      </c>
      <c r="C1259" s="8" t="str">
        <f>IF(ISBLANK(CRS!$B1188),"",CRS!$B1188)</f>
        <v/>
      </c>
      <c r="D1259" s="8" t="str">
        <f>IF(ISBLANK(CRS!$B1188),"",CRS!$D1188)</f>
        <v/>
      </c>
      <c r="E1259" s="6" t="str">
        <f>IF(ISBLANK(CRS!$B1188),"",CONCATENATE(B1258," - (",LEFT(D1258,3),") - ",C1258))</f>
        <v/>
      </c>
      <c r="F1259" s="3">
        <v>1213</v>
      </c>
      <c r="G1259" s="8" t="str">
        <f>IF(ISBLANK(Datum!$B1216),"",Datum!$A1216)</f>
        <v/>
      </c>
      <c r="H1259" s="8" t="str">
        <f>IF(ISBLANK(Datum!$B1216),"",Datum!$B1216)</f>
        <v/>
      </c>
      <c r="I1259" s="8" t="str">
        <f>IF(ISBLANK(Datum!$B1216),"",Datum!$D1216)</f>
        <v/>
      </c>
      <c r="J1259" s="6" t="str">
        <f>IF(ISBLANK(Datum!$B1216),"",CONCATENATE(G1258," - (",LEFT(I1258,3),") - ",H1258))</f>
        <v/>
      </c>
      <c r="K1259" s="3">
        <v>1251</v>
      </c>
      <c r="L1259" s="8" t="str">
        <f>IF(ISBLANK(CoordSys!$B1254),"",CoordSys!$A1254)</f>
        <v/>
      </c>
      <c r="M1259" s="8" t="str">
        <f>IF(ISBLANK(CoordSys!$B1254),"",CoordSys!$B1254)</f>
        <v/>
      </c>
      <c r="N1259" s="8" t="str">
        <f>IF(ISBLANK(CoordSys!$B1254),"",CoordSys!$D1254)</f>
        <v/>
      </c>
      <c r="O1259" s="6" t="str">
        <f>IF(ISBLANK(CoordSys!$B1254),"",CONCATENATE(L1259," - ",M1259))</f>
        <v/>
      </c>
      <c r="P1259" s="3">
        <v>1246</v>
      </c>
      <c r="Q1259" s="8" t="str">
        <f>IF(ISBLANK(CSAxis!$B1249),"",CSAxis!$A1249)</f>
        <v/>
      </c>
      <c r="R1259" s="8" t="str">
        <f>IF(ISBLANK(CSAxis!$B1249),"",CSAxis!$B1249)</f>
        <v/>
      </c>
      <c r="S1259" s="6" t="str">
        <f>IF(ISBLANK(CSAxis!$B1249),"",CONCATENATE(Q1259," - ",R1259))</f>
        <v/>
      </c>
      <c r="AB1259" s="3">
        <v>1236</v>
      </c>
      <c r="AC1259" s="8" t="str">
        <f>IF(ISBLANK(UoM!$B1239),"",UoM!$A1239)</f>
        <v/>
      </c>
      <c r="AD1259" s="8" t="str">
        <f>IF(ISBLANK(UoM!$B1239),"",UoM!$B1239)</f>
        <v/>
      </c>
      <c r="AE1259" s="6" t="str">
        <f>IF(ISBLANK(UoM!$B1239),"",CONCATENATE(AC1259," - ",AD1259))</f>
        <v/>
      </c>
      <c r="AF1259" s="3">
        <v>1257</v>
      </c>
      <c r="AG1259" s="8" t="str">
        <f>IF(ISBLANK('Prime Meridian'!$B1260),"",'Prime Meridian'!$A1260)</f>
        <v/>
      </c>
      <c r="AH1259" s="8" t="str">
        <f>IF(ISBLANK('Prime Meridian'!$B1260),"",'Prime Meridian'!$B1260)</f>
        <v/>
      </c>
      <c r="AI1259" s="6" t="str">
        <f>IF(ISBLANK('Prime Meridian'!$B1260),"",CONCATENATE(AG1259," - ",AH1259))</f>
        <v/>
      </c>
      <c r="AN1259" s="3">
        <v>1242</v>
      </c>
      <c r="AO1259" s="8" t="str">
        <f>IF(ISBLANK(OpParam!$B1245),"",OpParam!$A1245)</f>
        <v/>
      </c>
      <c r="AP1259" s="8" t="str">
        <f>IF(ISBLANK(OpParam!$B1245),"",OpParam!$B1245)</f>
        <v/>
      </c>
      <c r="AQ1259" s="6" t="str">
        <f>IF(ISBLANK(OpParam!$B1245),"",CONCATENATE(AO1259," - ",AP1259))</f>
        <v/>
      </c>
      <c r="AS1259" s="8" t="str">
        <f>IF(ISBLANK(CoordOp!$B1222),"",CoordOp!$A1222)</f>
        <v/>
      </c>
      <c r="AT1259" s="8" t="str">
        <f>IF(ISBLANK(CoordOp!$B1222),"",CoordOp!$B1222)</f>
        <v/>
      </c>
      <c r="AU1259" s="6" t="str">
        <f>IF(ISBLANK(CoordOp!$B1222),"",CONCATENATE(AS1259," - ",AT1259))</f>
        <v/>
      </c>
      <c r="AZ1259" s="3">
        <v>1251</v>
      </c>
      <c r="BA1259" s="8" t="str">
        <f>IF(ISBLANK(Ellipsoid!$B1254),"",Ellipsoid!$A1254)</f>
        <v/>
      </c>
      <c r="BB1259" s="8" t="str">
        <f>IF(ISBLANK(Ellipsoid!$B1254),"",Ellipsoid!$B1254)</f>
        <v/>
      </c>
      <c r="BC1259" s="6" t="str">
        <f>IF(ISBLANK(Ellipsoid!$B1254),"",CONCATENATE(BA1259," - ",BB1259))</f>
        <v/>
      </c>
      <c r="BQ1259" s="8" t="str">
        <f>IF(ISBLANK('Source Citation'!$B1261),"",'Source Citation'!$A1261)</f>
        <v/>
      </c>
      <c r="BR1259" s="8" t="str">
        <f>IF(ISBLANK('Source Citation'!$B1261),"",'Source Citation'!$B1261)</f>
        <v/>
      </c>
      <c r="BS1259" s="6" t="str">
        <f>IF(ISBLANK('Source Citation'!$B1261),"",CONCATENATE(BQ1259," - ",BR1259))</f>
        <v/>
      </c>
      <c r="BY1259" s="8" t="str">
        <f>IF(ISBLANK('Geographic Extent'!$B1261),"",'Geographic Extent'!$A1261)</f>
        <v/>
      </c>
      <c r="BZ1259" s="8" t="str">
        <f>IF(ISBLANK('Geographic Extent'!$B1261),"",'Geographic Extent'!$B1261)</f>
        <v/>
      </c>
      <c r="CA1259" s="6" t="str">
        <f>IF(ISBLANK('Geographic Extent'!$B1261),"",CONCATENATE(BY1259," - ",BZ1259))</f>
        <v/>
      </c>
    </row>
    <row r="1260" spans="1:79" x14ac:dyDescent="0.2">
      <c r="A1260" s="3">
        <v>1186</v>
      </c>
      <c r="B1260" s="8" t="str">
        <f>IF(ISBLANK(CRS!$B1189),"",CRS!$A1189)</f>
        <v/>
      </c>
      <c r="C1260" s="8" t="str">
        <f>IF(ISBLANK(CRS!$B1189),"",CRS!$B1189)</f>
        <v/>
      </c>
      <c r="D1260" s="8" t="str">
        <f>IF(ISBLANK(CRS!$B1189),"",CRS!$D1189)</f>
        <v/>
      </c>
      <c r="E1260" s="6" t="str">
        <f>IF(ISBLANK(CRS!$B1189),"",CONCATENATE(B1259," - (",LEFT(D1259,3),") - ",C1259))</f>
        <v/>
      </c>
      <c r="F1260" s="3">
        <v>1214</v>
      </c>
      <c r="G1260" s="8" t="str">
        <f>IF(ISBLANK(Datum!$B1217),"",Datum!$A1217)</f>
        <v/>
      </c>
      <c r="H1260" s="8" t="str">
        <f>IF(ISBLANK(Datum!$B1217),"",Datum!$B1217)</f>
        <v/>
      </c>
      <c r="I1260" s="8" t="str">
        <f>IF(ISBLANK(Datum!$B1217),"",Datum!$D1217)</f>
        <v/>
      </c>
      <c r="J1260" s="6" t="str">
        <f>IF(ISBLANK(Datum!$B1217),"",CONCATENATE(G1259," - (",LEFT(I1259,3),") - ",H1259))</f>
        <v/>
      </c>
      <c r="K1260" s="3">
        <v>1252</v>
      </c>
      <c r="L1260" s="8" t="str">
        <f>IF(ISBLANK(CoordSys!$B1255),"",CoordSys!$A1255)</f>
        <v/>
      </c>
      <c r="M1260" s="8" t="str">
        <f>IF(ISBLANK(CoordSys!$B1255),"",CoordSys!$B1255)</f>
        <v/>
      </c>
      <c r="N1260" s="8" t="str">
        <f>IF(ISBLANK(CoordSys!$B1255),"",CoordSys!$D1255)</f>
        <v/>
      </c>
      <c r="O1260" s="6" t="str">
        <f>IF(ISBLANK(CoordSys!$B1255),"",CONCATENATE(L1260," - ",M1260))</f>
        <v/>
      </c>
      <c r="P1260" s="3">
        <v>1247</v>
      </c>
      <c r="Q1260" s="8" t="str">
        <f>IF(ISBLANK(CSAxis!$B1250),"",CSAxis!$A1250)</f>
        <v/>
      </c>
      <c r="R1260" s="8" t="str">
        <f>IF(ISBLANK(CSAxis!$B1250),"",CSAxis!$B1250)</f>
        <v/>
      </c>
      <c r="S1260" s="6" t="str">
        <f>IF(ISBLANK(CSAxis!$B1250),"",CONCATENATE(Q1260," - ",R1260))</f>
        <v/>
      </c>
      <c r="AB1260" s="3">
        <v>1237</v>
      </c>
      <c r="AC1260" s="8" t="str">
        <f>IF(ISBLANK(UoM!$B1240),"",UoM!$A1240)</f>
        <v/>
      </c>
      <c r="AD1260" s="8" t="str">
        <f>IF(ISBLANK(UoM!$B1240),"",UoM!$B1240)</f>
        <v/>
      </c>
      <c r="AE1260" s="6" t="str">
        <f>IF(ISBLANK(UoM!$B1240),"",CONCATENATE(AC1260," - ",AD1260))</f>
        <v/>
      </c>
      <c r="AF1260" s="3">
        <v>1258</v>
      </c>
      <c r="AG1260" s="8" t="str">
        <f>IF(ISBLANK('Prime Meridian'!$B1261),"",'Prime Meridian'!$A1261)</f>
        <v/>
      </c>
      <c r="AH1260" s="8" t="str">
        <f>IF(ISBLANK('Prime Meridian'!$B1261),"",'Prime Meridian'!$B1261)</f>
        <v/>
      </c>
      <c r="AI1260" s="6" t="str">
        <f>IF(ISBLANK('Prime Meridian'!$B1261),"",CONCATENATE(AG1260," - ",AH1260))</f>
        <v/>
      </c>
      <c r="AN1260" s="3">
        <v>1243</v>
      </c>
      <c r="AO1260" s="8" t="str">
        <f>IF(ISBLANK(OpParam!$B1246),"",OpParam!$A1246)</f>
        <v/>
      </c>
      <c r="AP1260" s="8" t="str">
        <f>IF(ISBLANK(OpParam!$B1246),"",OpParam!$B1246)</f>
        <v/>
      </c>
      <c r="AQ1260" s="6" t="str">
        <f>IF(ISBLANK(OpParam!$B1246),"",CONCATENATE(AO1260," - ",AP1260))</f>
        <v/>
      </c>
      <c r="AS1260" s="8" t="str">
        <f>IF(ISBLANK(CoordOp!$B1223),"",CoordOp!$A1223)</f>
        <v/>
      </c>
      <c r="AT1260" s="8" t="str">
        <f>IF(ISBLANK(CoordOp!$B1223),"",CoordOp!$B1223)</f>
        <v/>
      </c>
      <c r="AU1260" s="6" t="str">
        <f>IF(ISBLANK(CoordOp!$B1223),"",CONCATENATE(AS1260," - ",AT1260))</f>
        <v/>
      </c>
      <c r="AZ1260" s="3">
        <v>1252</v>
      </c>
      <c r="BA1260" s="8" t="str">
        <f>IF(ISBLANK(Ellipsoid!$B1255),"",Ellipsoid!$A1255)</f>
        <v/>
      </c>
      <c r="BB1260" s="8" t="str">
        <f>IF(ISBLANK(Ellipsoid!$B1255),"",Ellipsoid!$B1255)</f>
        <v/>
      </c>
      <c r="BC1260" s="6" t="str">
        <f>IF(ISBLANK(Ellipsoid!$B1255),"",CONCATENATE(BA1260," - ",BB1260))</f>
        <v/>
      </c>
      <c r="BQ1260" s="8" t="str">
        <f>IF(ISBLANK('Source Citation'!$B1262),"",'Source Citation'!$A1262)</f>
        <v/>
      </c>
      <c r="BR1260" s="8" t="str">
        <f>IF(ISBLANK('Source Citation'!$B1262),"",'Source Citation'!$B1262)</f>
        <v/>
      </c>
      <c r="BS1260" s="6" t="str">
        <f>IF(ISBLANK('Source Citation'!$B1262),"",CONCATENATE(BQ1260," - ",BR1260))</f>
        <v/>
      </c>
      <c r="BY1260" s="8" t="str">
        <f>IF(ISBLANK('Geographic Extent'!$B1262),"",'Geographic Extent'!$A1262)</f>
        <v/>
      </c>
      <c r="BZ1260" s="8" t="str">
        <f>IF(ISBLANK('Geographic Extent'!$B1262),"",'Geographic Extent'!$B1262)</f>
        <v/>
      </c>
      <c r="CA1260" s="6" t="str">
        <f>IF(ISBLANK('Geographic Extent'!$B1262),"",CONCATENATE(BY1260," - ",BZ1260))</f>
        <v/>
      </c>
    </row>
    <row r="1261" spans="1:79" x14ac:dyDescent="0.2">
      <c r="A1261" s="3">
        <v>1187</v>
      </c>
      <c r="B1261" s="8" t="str">
        <f>IF(ISBLANK(CRS!$B1190),"",CRS!$A1190)</f>
        <v/>
      </c>
      <c r="C1261" s="8" t="str">
        <f>IF(ISBLANK(CRS!$B1190),"",CRS!$B1190)</f>
        <v/>
      </c>
      <c r="D1261" s="8" t="str">
        <f>IF(ISBLANK(CRS!$B1190),"",CRS!$D1190)</f>
        <v/>
      </c>
      <c r="E1261" s="6" t="str">
        <f>IF(ISBLANK(CRS!$B1190),"",CONCATENATE(B1260," - (",LEFT(D1260,3),") - ",C1260))</f>
        <v/>
      </c>
      <c r="F1261" s="3">
        <v>1215</v>
      </c>
      <c r="G1261" s="8" t="str">
        <f>IF(ISBLANK(Datum!$B1218),"",Datum!$A1218)</f>
        <v/>
      </c>
      <c r="H1261" s="8" t="str">
        <f>IF(ISBLANK(Datum!$B1218),"",Datum!$B1218)</f>
        <v/>
      </c>
      <c r="I1261" s="8" t="str">
        <f>IF(ISBLANK(Datum!$B1218),"",Datum!$D1218)</f>
        <v/>
      </c>
      <c r="J1261" s="6" t="str">
        <f>IF(ISBLANK(Datum!$B1218),"",CONCATENATE(G1260," - (",LEFT(I1260,3),") - ",H1260))</f>
        <v/>
      </c>
      <c r="K1261" s="3">
        <v>1253</v>
      </c>
      <c r="L1261" s="8" t="str">
        <f>IF(ISBLANK(CoordSys!$B1256),"",CoordSys!$A1256)</f>
        <v/>
      </c>
      <c r="M1261" s="8" t="str">
        <f>IF(ISBLANK(CoordSys!$B1256),"",CoordSys!$B1256)</f>
        <v/>
      </c>
      <c r="N1261" s="8" t="str">
        <f>IF(ISBLANK(CoordSys!$B1256),"",CoordSys!$D1256)</f>
        <v/>
      </c>
      <c r="O1261" s="6" t="str">
        <f>IF(ISBLANK(CoordSys!$B1256),"",CONCATENATE(L1261," - ",M1261))</f>
        <v/>
      </c>
      <c r="P1261" s="3">
        <v>1248</v>
      </c>
      <c r="Q1261" s="8" t="str">
        <f>IF(ISBLANK(CSAxis!$B1251),"",CSAxis!$A1251)</f>
        <v/>
      </c>
      <c r="R1261" s="8" t="str">
        <f>IF(ISBLANK(CSAxis!$B1251),"",CSAxis!$B1251)</f>
        <v/>
      </c>
      <c r="S1261" s="6" t="str">
        <f>IF(ISBLANK(CSAxis!$B1251),"",CONCATENATE(Q1261," - ",R1261))</f>
        <v/>
      </c>
      <c r="AB1261" s="3">
        <v>1238</v>
      </c>
      <c r="AC1261" s="8" t="str">
        <f>IF(ISBLANK(UoM!$B1241),"",UoM!$A1241)</f>
        <v/>
      </c>
      <c r="AD1261" s="8" t="str">
        <f>IF(ISBLANK(UoM!$B1241),"",UoM!$B1241)</f>
        <v/>
      </c>
      <c r="AE1261" s="6" t="str">
        <f>IF(ISBLANK(UoM!$B1241),"",CONCATENATE(AC1261," - ",AD1261))</f>
        <v/>
      </c>
      <c r="AF1261" s="3">
        <v>1259</v>
      </c>
      <c r="AG1261" s="8" t="str">
        <f>IF(ISBLANK('Prime Meridian'!$B1262),"",'Prime Meridian'!$A1262)</f>
        <v/>
      </c>
      <c r="AH1261" s="8" t="str">
        <f>IF(ISBLANK('Prime Meridian'!$B1262),"",'Prime Meridian'!$B1262)</f>
        <v/>
      </c>
      <c r="AI1261" s="6" t="str">
        <f>IF(ISBLANK('Prime Meridian'!$B1262),"",CONCATENATE(AG1261," - ",AH1261))</f>
        <v/>
      </c>
      <c r="AN1261" s="3">
        <v>1244</v>
      </c>
      <c r="AO1261" s="8" t="str">
        <f>IF(ISBLANK(OpParam!$B1247),"",OpParam!$A1247)</f>
        <v/>
      </c>
      <c r="AP1261" s="8" t="str">
        <f>IF(ISBLANK(OpParam!$B1247),"",OpParam!$B1247)</f>
        <v/>
      </c>
      <c r="AQ1261" s="6" t="str">
        <f>IF(ISBLANK(OpParam!$B1247),"",CONCATENATE(AO1261," - ",AP1261))</f>
        <v/>
      </c>
      <c r="AS1261" s="8" t="str">
        <f>IF(ISBLANK(CoordOp!$B1224),"",CoordOp!$A1224)</f>
        <v/>
      </c>
      <c r="AT1261" s="8" t="str">
        <f>IF(ISBLANK(CoordOp!$B1224),"",CoordOp!$B1224)</f>
        <v/>
      </c>
      <c r="AU1261" s="6" t="str">
        <f>IF(ISBLANK(CoordOp!$B1224),"",CONCATENATE(AS1261," - ",AT1261))</f>
        <v/>
      </c>
      <c r="AZ1261" s="3">
        <v>1253</v>
      </c>
      <c r="BA1261" s="8" t="str">
        <f>IF(ISBLANK(Ellipsoid!$B1256),"",Ellipsoid!$A1256)</f>
        <v/>
      </c>
      <c r="BB1261" s="8" t="str">
        <f>IF(ISBLANK(Ellipsoid!$B1256),"",Ellipsoid!$B1256)</f>
        <v/>
      </c>
      <c r="BC1261" s="6" t="str">
        <f>IF(ISBLANK(Ellipsoid!$B1256),"",CONCATENATE(BA1261," - ",BB1261))</f>
        <v/>
      </c>
      <c r="BQ1261" s="8" t="str">
        <f>IF(ISBLANK('Source Citation'!$B1263),"",'Source Citation'!$A1263)</f>
        <v/>
      </c>
      <c r="BR1261" s="8" t="str">
        <f>IF(ISBLANK('Source Citation'!$B1263),"",'Source Citation'!$B1263)</f>
        <v/>
      </c>
      <c r="BS1261" s="6" t="str">
        <f>IF(ISBLANK('Source Citation'!$B1263),"",CONCATENATE(BQ1261," - ",BR1261))</f>
        <v/>
      </c>
      <c r="BY1261" s="8" t="str">
        <f>IF(ISBLANK('Geographic Extent'!$B1263),"",'Geographic Extent'!$A1263)</f>
        <v/>
      </c>
      <c r="BZ1261" s="8" t="str">
        <f>IF(ISBLANK('Geographic Extent'!$B1263),"",'Geographic Extent'!$B1263)</f>
        <v/>
      </c>
      <c r="CA1261" s="6" t="str">
        <f>IF(ISBLANK('Geographic Extent'!$B1263),"",CONCATENATE(BY1261," - ",BZ1261))</f>
        <v/>
      </c>
    </row>
    <row r="1262" spans="1:79" x14ac:dyDescent="0.2">
      <c r="A1262" s="3">
        <v>1188</v>
      </c>
      <c r="B1262" s="8" t="str">
        <f>IF(ISBLANK(CRS!$B1191),"",CRS!$A1191)</f>
        <v/>
      </c>
      <c r="C1262" s="8" t="str">
        <f>IF(ISBLANK(CRS!$B1191),"",CRS!$B1191)</f>
        <v/>
      </c>
      <c r="D1262" s="8" t="str">
        <f>IF(ISBLANK(CRS!$B1191),"",CRS!$D1191)</f>
        <v/>
      </c>
      <c r="E1262" s="6" t="str">
        <f>IF(ISBLANK(CRS!$B1191),"",CONCATENATE(B1261," - (",LEFT(D1261,3),") - ",C1261))</f>
        <v/>
      </c>
      <c r="F1262" s="3">
        <v>1216</v>
      </c>
      <c r="G1262" s="8" t="str">
        <f>IF(ISBLANK(Datum!$B1219),"",Datum!$A1219)</f>
        <v/>
      </c>
      <c r="H1262" s="8" t="str">
        <f>IF(ISBLANK(Datum!$B1219),"",Datum!$B1219)</f>
        <v/>
      </c>
      <c r="I1262" s="8" t="str">
        <f>IF(ISBLANK(Datum!$B1219),"",Datum!$D1219)</f>
        <v/>
      </c>
      <c r="J1262" s="6" t="str">
        <f>IF(ISBLANK(Datum!$B1219),"",CONCATENATE(G1261," - (",LEFT(I1261,3),") - ",H1261))</f>
        <v/>
      </c>
      <c r="K1262" s="3">
        <v>1254</v>
      </c>
      <c r="L1262" s="8" t="str">
        <f>IF(ISBLANK(CoordSys!$B1257),"",CoordSys!$A1257)</f>
        <v/>
      </c>
      <c r="M1262" s="8" t="str">
        <f>IF(ISBLANK(CoordSys!$B1257),"",CoordSys!$B1257)</f>
        <v/>
      </c>
      <c r="N1262" s="8" t="str">
        <f>IF(ISBLANK(CoordSys!$B1257),"",CoordSys!$D1257)</f>
        <v/>
      </c>
      <c r="O1262" s="6" t="str">
        <f>IF(ISBLANK(CoordSys!$B1257),"",CONCATENATE(L1262," - ",M1262))</f>
        <v/>
      </c>
      <c r="P1262" s="3">
        <v>1249</v>
      </c>
      <c r="Q1262" s="8" t="str">
        <f>IF(ISBLANK(CSAxis!$B1252),"",CSAxis!$A1252)</f>
        <v/>
      </c>
      <c r="R1262" s="8" t="str">
        <f>IF(ISBLANK(CSAxis!$B1252),"",CSAxis!$B1252)</f>
        <v/>
      </c>
      <c r="S1262" s="6" t="str">
        <f>IF(ISBLANK(CSAxis!$B1252),"",CONCATENATE(Q1262," - ",R1262))</f>
        <v/>
      </c>
      <c r="AB1262" s="3">
        <v>1239</v>
      </c>
      <c r="AC1262" s="8" t="str">
        <f>IF(ISBLANK(UoM!$B1242),"",UoM!$A1242)</f>
        <v/>
      </c>
      <c r="AD1262" s="8" t="str">
        <f>IF(ISBLANK(UoM!$B1242),"",UoM!$B1242)</f>
        <v/>
      </c>
      <c r="AE1262" s="6" t="str">
        <f>IF(ISBLANK(UoM!$B1242),"",CONCATENATE(AC1262," - ",AD1262))</f>
        <v/>
      </c>
      <c r="AF1262" s="3">
        <v>1260</v>
      </c>
      <c r="AG1262" s="8" t="str">
        <f>IF(ISBLANK('Prime Meridian'!$B1263),"",'Prime Meridian'!$A1263)</f>
        <v/>
      </c>
      <c r="AH1262" s="8" t="str">
        <f>IF(ISBLANK('Prime Meridian'!$B1263),"",'Prime Meridian'!$B1263)</f>
        <v/>
      </c>
      <c r="AI1262" s="6" t="str">
        <f>IF(ISBLANK('Prime Meridian'!$B1263),"",CONCATENATE(AG1262," - ",AH1262))</f>
        <v/>
      </c>
      <c r="AN1262" s="3">
        <v>1245</v>
      </c>
      <c r="AO1262" s="8" t="str">
        <f>IF(ISBLANK(OpParam!$B1248),"",OpParam!$A1248)</f>
        <v/>
      </c>
      <c r="AP1262" s="8" t="str">
        <f>IF(ISBLANK(OpParam!$B1248),"",OpParam!$B1248)</f>
        <v/>
      </c>
      <c r="AQ1262" s="6" t="str">
        <f>IF(ISBLANK(OpParam!$B1248),"",CONCATENATE(AO1262," - ",AP1262))</f>
        <v/>
      </c>
      <c r="AS1262" s="8" t="str">
        <f>IF(ISBLANK(CoordOp!$B1225),"",CoordOp!$A1225)</f>
        <v/>
      </c>
      <c r="AT1262" s="8" t="str">
        <f>IF(ISBLANK(CoordOp!$B1225),"",CoordOp!$B1225)</f>
        <v/>
      </c>
      <c r="AU1262" s="6" t="str">
        <f>IF(ISBLANK(CoordOp!$B1225),"",CONCATENATE(AS1262," - ",AT1262))</f>
        <v/>
      </c>
      <c r="AZ1262" s="3">
        <v>1254</v>
      </c>
      <c r="BA1262" s="8" t="str">
        <f>IF(ISBLANK(Ellipsoid!$B1257),"",Ellipsoid!$A1257)</f>
        <v/>
      </c>
      <c r="BB1262" s="8" t="str">
        <f>IF(ISBLANK(Ellipsoid!$B1257),"",Ellipsoid!$B1257)</f>
        <v/>
      </c>
      <c r="BC1262" s="6" t="str">
        <f>IF(ISBLANK(Ellipsoid!$B1257),"",CONCATENATE(BA1262," - ",BB1262))</f>
        <v/>
      </c>
      <c r="BQ1262" s="8" t="str">
        <f>IF(ISBLANK('Source Citation'!$B1264),"",'Source Citation'!$A1264)</f>
        <v/>
      </c>
      <c r="BR1262" s="8" t="str">
        <f>IF(ISBLANK('Source Citation'!$B1264),"",'Source Citation'!$B1264)</f>
        <v/>
      </c>
      <c r="BS1262" s="6" t="str">
        <f>IF(ISBLANK('Source Citation'!$B1264),"",CONCATENATE(BQ1262," - ",BR1262))</f>
        <v/>
      </c>
      <c r="BY1262" s="8" t="str">
        <f>IF(ISBLANK('Geographic Extent'!$B1264),"",'Geographic Extent'!$A1264)</f>
        <v/>
      </c>
      <c r="BZ1262" s="8" t="str">
        <f>IF(ISBLANK('Geographic Extent'!$B1264),"",'Geographic Extent'!$B1264)</f>
        <v/>
      </c>
      <c r="CA1262" s="6" t="str">
        <f>IF(ISBLANK('Geographic Extent'!$B1264),"",CONCATENATE(BY1262," - ",BZ1262))</f>
        <v/>
      </c>
    </row>
    <row r="1263" spans="1:79" x14ac:dyDescent="0.2">
      <c r="A1263" s="3">
        <v>1189</v>
      </c>
      <c r="B1263" s="8" t="str">
        <f>IF(ISBLANK(CRS!$B1192),"",CRS!$A1192)</f>
        <v/>
      </c>
      <c r="C1263" s="8" t="str">
        <f>IF(ISBLANK(CRS!$B1192),"",CRS!$B1192)</f>
        <v/>
      </c>
      <c r="D1263" s="8" t="str">
        <f>IF(ISBLANK(CRS!$B1192),"",CRS!$D1192)</f>
        <v/>
      </c>
      <c r="E1263" s="6" t="str">
        <f>IF(ISBLANK(CRS!$B1192),"",CONCATENATE(B1262," - (",LEFT(D1262,3),") - ",C1262))</f>
        <v/>
      </c>
      <c r="F1263" s="3">
        <v>1217</v>
      </c>
      <c r="G1263" s="8" t="str">
        <f>IF(ISBLANK(Datum!$B1220),"",Datum!$A1220)</f>
        <v/>
      </c>
      <c r="H1263" s="8" t="str">
        <f>IF(ISBLANK(Datum!$B1220),"",Datum!$B1220)</f>
        <v/>
      </c>
      <c r="I1263" s="8" t="str">
        <f>IF(ISBLANK(Datum!$B1220),"",Datum!$D1220)</f>
        <v/>
      </c>
      <c r="J1263" s="6" t="str">
        <f>IF(ISBLANK(Datum!$B1220),"",CONCATENATE(G1262," - (",LEFT(I1262,3),") - ",H1262))</f>
        <v/>
      </c>
      <c r="K1263" s="3">
        <v>1255</v>
      </c>
      <c r="L1263" s="8" t="str">
        <f>IF(ISBLANK(CoordSys!$B1258),"",CoordSys!$A1258)</f>
        <v/>
      </c>
      <c r="M1263" s="8" t="str">
        <f>IF(ISBLANK(CoordSys!$B1258),"",CoordSys!$B1258)</f>
        <v/>
      </c>
      <c r="N1263" s="8" t="str">
        <f>IF(ISBLANK(CoordSys!$B1258),"",CoordSys!$D1258)</f>
        <v/>
      </c>
      <c r="O1263" s="6" t="str">
        <f>IF(ISBLANK(CoordSys!$B1258),"",CONCATENATE(L1263," - ",M1263))</f>
        <v/>
      </c>
      <c r="P1263" s="3">
        <v>1250</v>
      </c>
      <c r="Q1263" s="8" t="str">
        <f>IF(ISBLANK(CSAxis!$B1253),"",CSAxis!$A1253)</f>
        <v/>
      </c>
      <c r="R1263" s="8" t="str">
        <f>IF(ISBLANK(CSAxis!$B1253),"",CSAxis!$B1253)</f>
        <v/>
      </c>
      <c r="S1263" s="6" t="str">
        <f>IF(ISBLANK(CSAxis!$B1253),"",CONCATENATE(Q1263," - ",R1263))</f>
        <v/>
      </c>
      <c r="AB1263" s="3">
        <v>1240</v>
      </c>
      <c r="AC1263" s="8" t="str">
        <f>IF(ISBLANK(UoM!$B1243),"",UoM!$A1243)</f>
        <v/>
      </c>
      <c r="AD1263" s="8" t="str">
        <f>IF(ISBLANK(UoM!$B1243),"",UoM!$B1243)</f>
        <v/>
      </c>
      <c r="AE1263" s="6" t="str">
        <f>IF(ISBLANK(UoM!$B1243),"",CONCATENATE(AC1263," - ",AD1263))</f>
        <v/>
      </c>
      <c r="AF1263" s="3">
        <v>1261</v>
      </c>
      <c r="AG1263" s="8" t="str">
        <f>IF(ISBLANK('Prime Meridian'!$B1264),"",'Prime Meridian'!$A1264)</f>
        <v/>
      </c>
      <c r="AH1263" s="8" t="str">
        <f>IF(ISBLANK('Prime Meridian'!$B1264),"",'Prime Meridian'!$B1264)</f>
        <v/>
      </c>
      <c r="AI1263" s="6" t="str">
        <f>IF(ISBLANK('Prime Meridian'!$B1264),"",CONCATENATE(AG1263," - ",AH1263))</f>
        <v/>
      </c>
      <c r="AN1263" s="3">
        <v>1246</v>
      </c>
      <c r="AO1263" s="8" t="str">
        <f>IF(ISBLANK(OpParam!$B1249),"",OpParam!$A1249)</f>
        <v/>
      </c>
      <c r="AP1263" s="8" t="str">
        <f>IF(ISBLANK(OpParam!$B1249),"",OpParam!$B1249)</f>
        <v/>
      </c>
      <c r="AQ1263" s="6" t="str">
        <f>IF(ISBLANK(OpParam!$B1249),"",CONCATENATE(AO1263," - ",AP1263))</f>
        <v/>
      </c>
      <c r="AS1263" s="8" t="str">
        <f>IF(ISBLANK(CoordOp!$B1226),"",CoordOp!$A1226)</f>
        <v/>
      </c>
      <c r="AT1263" s="8" t="str">
        <f>IF(ISBLANK(CoordOp!$B1226),"",CoordOp!$B1226)</f>
        <v/>
      </c>
      <c r="AU1263" s="6" t="str">
        <f>IF(ISBLANK(CoordOp!$B1226),"",CONCATENATE(AS1263," - ",AT1263))</f>
        <v/>
      </c>
      <c r="AZ1263" s="3">
        <v>1255</v>
      </c>
      <c r="BA1263" s="8" t="str">
        <f>IF(ISBLANK(Ellipsoid!$B1258),"",Ellipsoid!$A1258)</f>
        <v/>
      </c>
      <c r="BB1263" s="8" t="str">
        <f>IF(ISBLANK(Ellipsoid!$B1258),"",Ellipsoid!$B1258)</f>
        <v/>
      </c>
      <c r="BC1263" s="6" t="str">
        <f>IF(ISBLANK(Ellipsoid!$B1258),"",CONCATENATE(BA1263," - ",BB1263))</f>
        <v/>
      </c>
      <c r="BQ1263" s="8" t="str">
        <f>IF(ISBLANK('Source Citation'!$B1265),"",'Source Citation'!$A1265)</f>
        <v/>
      </c>
      <c r="BR1263" s="8" t="str">
        <f>IF(ISBLANK('Source Citation'!$B1265),"",'Source Citation'!$B1265)</f>
        <v/>
      </c>
      <c r="BS1263" s="6" t="str">
        <f>IF(ISBLANK('Source Citation'!$B1265),"",CONCATENATE(BQ1263," - ",BR1263))</f>
        <v/>
      </c>
      <c r="BY1263" s="8" t="str">
        <f>IF(ISBLANK('Geographic Extent'!$B1265),"",'Geographic Extent'!$A1265)</f>
        <v/>
      </c>
      <c r="BZ1263" s="8" t="str">
        <f>IF(ISBLANK('Geographic Extent'!$B1265),"",'Geographic Extent'!$B1265)</f>
        <v/>
      </c>
      <c r="CA1263" s="6" t="str">
        <f>IF(ISBLANK('Geographic Extent'!$B1265),"",CONCATENATE(BY1263," - ",BZ1263))</f>
        <v/>
      </c>
    </row>
    <row r="1264" spans="1:79" x14ac:dyDescent="0.2">
      <c r="A1264" s="3">
        <v>1190</v>
      </c>
      <c r="B1264" s="8" t="str">
        <f>IF(ISBLANK(CRS!$B1193),"",CRS!$A1193)</f>
        <v/>
      </c>
      <c r="C1264" s="8" t="str">
        <f>IF(ISBLANK(CRS!$B1193),"",CRS!$B1193)</f>
        <v/>
      </c>
      <c r="D1264" s="8" t="str">
        <f>IF(ISBLANK(CRS!$B1193),"",CRS!$D1193)</f>
        <v/>
      </c>
      <c r="E1264" s="6" t="str">
        <f>IF(ISBLANK(CRS!$B1193),"",CONCATENATE(B1263," - (",LEFT(D1263,3),") - ",C1263))</f>
        <v/>
      </c>
      <c r="F1264" s="3">
        <v>1218</v>
      </c>
      <c r="G1264" s="8" t="str">
        <f>IF(ISBLANK(Datum!$B1221),"",Datum!$A1221)</f>
        <v/>
      </c>
      <c r="H1264" s="8" t="str">
        <f>IF(ISBLANK(Datum!$B1221),"",Datum!$B1221)</f>
        <v/>
      </c>
      <c r="I1264" s="8" t="str">
        <f>IF(ISBLANK(Datum!$B1221),"",Datum!$D1221)</f>
        <v/>
      </c>
      <c r="J1264" s="6" t="str">
        <f>IF(ISBLANK(Datum!$B1221),"",CONCATENATE(G1263," - (",LEFT(I1263,3),") - ",H1263))</f>
        <v/>
      </c>
      <c r="K1264" s="3">
        <v>1256</v>
      </c>
      <c r="L1264" s="8" t="str">
        <f>IF(ISBLANK(CoordSys!$B1259),"",CoordSys!$A1259)</f>
        <v/>
      </c>
      <c r="M1264" s="8" t="str">
        <f>IF(ISBLANK(CoordSys!$B1259),"",CoordSys!$B1259)</f>
        <v/>
      </c>
      <c r="N1264" s="8" t="str">
        <f>IF(ISBLANK(CoordSys!$B1259),"",CoordSys!$D1259)</f>
        <v/>
      </c>
      <c r="O1264" s="6" t="str">
        <f>IF(ISBLANK(CoordSys!$B1259),"",CONCATENATE(L1264," - ",M1264))</f>
        <v/>
      </c>
      <c r="P1264" s="3">
        <v>1251</v>
      </c>
      <c r="Q1264" s="8" t="str">
        <f>IF(ISBLANK(CSAxis!$B1254),"",CSAxis!$A1254)</f>
        <v/>
      </c>
      <c r="R1264" s="8" t="str">
        <f>IF(ISBLANK(CSAxis!$B1254),"",CSAxis!$B1254)</f>
        <v/>
      </c>
      <c r="S1264" s="6" t="str">
        <f>IF(ISBLANK(CSAxis!$B1254),"",CONCATENATE(Q1264," - ",R1264))</f>
        <v/>
      </c>
      <c r="AB1264" s="3">
        <v>1241</v>
      </c>
      <c r="AC1264" s="8" t="str">
        <f>IF(ISBLANK(UoM!$B1244),"",UoM!$A1244)</f>
        <v/>
      </c>
      <c r="AD1264" s="8" t="str">
        <f>IF(ISBLANK(UoM!$B1244),"",UoM!$B1244)</f>
        <v/>
      </c>
      <c r="AE1264" s="6" t="str">
        <f>IF(ISBLANK(UoM!$B1244),"",CONCATENATE(AC1264," - ",AD1264))</f>
        <v/>
      </c>
      <c r="AF1264" s="3">
        <v>1262</v>
      </c>
      <c r="AG1264" s="8" t="str">
        <f>IF(ISBLANK('Prime Meridian'!$B1265),"",'Prime Meridian'!$A1265)</f>
        <v/>
      </c>
      <c r="AH1264" s="8" t="str">
        <f>IF(ISBLANK('Prime Meridian'!$B1265),"",'Prime Meridian'!$B1265)</f>
        <v/>
      </c>
      <c r="AI1264" s="6" t="str">
        <f>IF(ISBLANK('Prime Meridian'!$B1265),"",CONCATENATE(AG1264," - ",AH1264))</f>
        <v/>
      </c>
      <c r="AN1264" s="3">
        <v>1247</v>
      </c>
      <c r="AO1264" s="8" t="str">
        <f>IF(ISBLANK(OpParam!$B1250),"",OpParam!$A1250)</f>
        <v/>
      </c>
      <c r="AP1264" s="8" t="str">
        <f>IF(ISBLANK(OpParam!$B1250),"",OpParam!$B1250)</f>
        <v/>
      </c>
      <c r="AQ1264" s="6" t="str">
        <f>IF(ISBLANK(OpParam!$B1250),"",CONCATENATE(AO1264," - ",AP1264))</f>
        <v/>
      </c>
      <c r="AS1264" s="8" t="str">
        <f>IF(ISBLANK(CoordOp!$B1227),"",CoordOp!$A1227)</f>
        <v/>
      </c>
      <c r="AT1264" s="8" t="str">
        <f>IF(ISBLANK(CoordOp!$B1227),"",CoordOp!$B1227)</f>
        <v/>
      </c>
      <c r="AU1264" s="6" t="str">
        <f>IF(ISBLANK(CoordOp!$B1227),"",CONCATENATE(AS1264," - ",AT1264))</f>
        <v/>
      </c>
      <c r="AZ1264" s="3">
        <v>1256</v>
      </c>
      <c r="BA1264" s="8" t="str">
        <f>IF(ISBLANK(Ellipsoid!$B1259),"",Ellipsoid!$A1259)</f>
        <v/>
      </c>
      <c r="BB1264" s="8" t="str">
        <f>IF(ISBLANK(Ellipsoid!$B1259),"",Ellipsoid!$B1259)</f>
        <v/>
      </c>
      <c r="BC1264" s="6" t="str">
        <f>IF(ISBLANK(Ellipsoid!$B1259),"",CONCATENATE(BA1264," - ",BB1264))</f>
        <v/>
      </c>
      <c r="BQ1264" s="8" t="str">
        <f>IF(ISBLANK('Source Citation'!$B1266),"",'Source Citation'!$A1266)</f>
        <v/>
      </c>
      <c r="BR1264" s="8" t="str">
        <f>IF(ISBLANK('Source Citation'!$B1266),"",'Source Citation'!$B1266)</f>
        <v/>
      </c>
      <c r="BS1264" s="6" t="str">
        <f>IF(ISBLANK('Source Citation'!$B1266),"",CONCATENATE(BQ1264," - ",BR1264))</f>
        <v/>
      </c>
      <c r="BY1264" s="8" t="str">
        <f>IF(ISBLANK('Geographic Extent'!$B1266),"",'Geographic Extent'!$A1266)</f>
        <v/>
      </c>
      <c r="BZ1264" s="8" t="str">
        <f>IF(ISBLANK('Geographic Extent'!$B1266),"",'Geographic Extent'!$B1266)</f>
        <v/>
      </c>
      <c r="CA1264" s="6" t="str">
        <f>IF(ISBLANK('Geographic Extent'!$B1266),"",CONCATENATE(BY1264," - ",BZ1264))</f>
        <v/>
      </c>
    </row>
    <row r="1265" spans="1:79" x14ac:dyDescent="0.2">
      <c r="A1265" s="3">
        <v>1191</v>
      </c>
      <c r="B1265" s="8" t="str">
        <f>IF(ISBLANK(CRS!$B1194),"",CRS!$A1194)</f>
        <v/>
      </c>
      <c r="C1265" s="8" t="str">
        <f>IF(ISBLANK(CRS!$B1194),"",CRS!$B1194)</f>
        <v/>
      </c>
      <c r="D1265" s="8" t="str">
        <f>IF(ISBLANK(CRS!$B1194),"",CRS!$D1194)</f>
        <v/>
      </c>
      <c r="E1265" s="6" t="str">
        <f>IF(ISBLANK(CRS!$B1194),"",CONCATENATE(B1264," - (",LEFT(D1264,3),") - ",C1264))</f>
        <v/>
      </c>
      <c r="F1265" s="3">
        <v>1219</v>
      </c>
      <c r="G1265" s="8" t="str">
        <f>IF(ISBLANK(Datum!$B1222),"",Datum!$A1222)</f>
        <v/>
      </c>
      <c r="H1265" s="8" t="str">
        <f>IF(ISBLANK(Datum!$B1222),"",Datum!$B1222)</f>
        <v/>
      </c>
      <c r="I1265" s="8" t="str">
        <f>IF(ISBLANK(Datum!$B1222),"",Datum!$D1222)</f>
        <v/>
      </c>
      <c r="J1265" s="6" t="str">
        <f>IF(ISBLANK(Datum!$B1222),"",CONCATENATE(G1264," - (",LEFT(I1264,3),") - ",H1264))</f>
        <v/>
      </c>
      <c r="K1265" s="3">
        <v>1257</v>
      </c>
      <c r="L1265" s="8" t="str">
        <f>IF(ISBLANK(CoordSys!$B1260),"",CoordSys!$A1260)</f>
        <v/>
      </c>
      <c r="M1265" s="8" t="str">
        <f>IF(ISBLANK(CoordSys!$B1260),"",CoordSys!$B1260)</f>
        <v/>
      </c>
      <c r="N1265" s="8" t="str">
        <f>IF(ISBLANK(CoordSys!$B1260),"",CoordSys!$D1260)</f>
        <v/>
      </c>
      <c r="O1265" s="6" t="str">
        <f>IF(ISBLANK(CoordSys!$B1260),"",CONCATENATE(L1265," - ",M1265))</f>
        <v/>
      </c>
      <c r="P1265" s="3">
        <v>1252</v>
      </c>
      <c r="Q1265" s="8" t="str">
        <f>IF(ISBLANK(CSAxis!$B1255),"",CSAxis!$A1255)</f>
        <v/>
      </c>
      <c r="R1265" s="8" t="str">
        <f>IF(ISBLANK(CSAxis!$B1255),"",CSAxis!$B1255)</f>
        <v/>
      </c>
      <c r="S1265" s="6" t="str">
        <f>IF(ISBLANK(CSAxis!$B1255),"",CONCATENATE(Q1265," - ",R1265))</f>
        <v/>
      </c>
      <c r="AB1265" s="3">
        <v>1242</v>
      </c>
      <c r="AC1265" s="8" t="str">
        <f>IF(ISBLANK(UoM!$B1245),"",UoM!$A1245)</f>
        <v/>
      </c>
      <c r="AD1265" s="8" t="str">
        <f>IF(ISBLANK(UoM!$B1245),"",UoM!$B1245)</f>
        <v/>
      </c>
      <c r="AE1265" s="6" t="str">
        <f>IF(ISBLANK(UoM!$B1245),"",CONCATENATE(AC1265," - ",AD1265))</f>
        <v/>
      </c>
      <c r="AF1265" s="3">
        <v>1263</v>
      </c>
      <c r="AG1265" s="8" t="str">
        <f>IF(ISBLANK('Prime Meridian'!$B1266),"",'Prime Meridian'!$A1266)</f>
        <v/>
      </c>
      <c r="AH1265" s="8" t="str">
        <f>IF(ISBLANK('Prime Meridian'!$B1266),"",'Prime Meridian'!$B1266)</f>
        <v/>
      </c>
      <c r="AI1265" s="6" t="str">
        <f>IF(ISBLANK('Prime Meridian'!$B1266),"",CONCATENATE(AG1265," - ",AH1265))</f>
        <v/>
      </c>
      <c r="AN1265" s="3">
        <v>1248</v>
      </c>
      <c r="AO1265" s="8" t="str">
        <f>IF(ISBLANK(OpParam!$B1251),"",OpParam!$A1251)</f>
        <v/>
      </c>
      <c r="AP1265" s="8" t="str">
        <f>IF(ISBLANK(OpParam!$B1251),"",OpParam!$B1251)</f>
        <v/>
      </c>
      <c r="AQ1265" s="6" t="str">
        <f>IF(ISBLANK(OpParam!$B1251),"",CONCATENATE(AO1265," - ",AP1265))</f>
        <v/>
      </c>
      <c r="AS1265" s="8" t="str">
        <f>IF(ISBLANK(CoordOp!$B1228),"",CoordOp!$A1228)</f>
        <v/>
      </c>
      <c r="AT1265" s="8" t="str">
        <f>IF(ISBLANK(CoordOp!$B1228),"",CoordOp!$B1228)</f>
        <v/>
      </c>
      <c r="AU1265" s="6" t="str">
        <f>IF(ISBLANK(CoordOp!$B1228),"",CONCATENATE(AS1265," - ",AT1265))</f>
        <v/>
      </c>
      <c r="AZ1265" s="3">
        <v>1257</v>
      </c>
      <c r="BA1265" s="8" t="str">
        <f>IF(ISBLANK(Ellipsoid!$B1260),"",Ellipsoid!$A1260)</f>
        <v/>
      </c>
      <c r="BB1265" s="8" t="str">
        <f>IF(ISBLANK(Ellipsoid!$B1260),"",Ellipsoid!$B1260)</f>
        <v/>
      </c>
      <c r="BC1265" s="6" t="str">
        <f>IF(ISBLANK(Ellipsoid!$B1260),"",CONCATENATE(BA1265," - ",BB1265))</f>
        <v/>
      </c>
      <c r="BQ1265" s="8" t="str">
        <f>IF(ISBLANK('Source Citation'!$B1267),"",'Source Citation'!$A1267)</f>
        <v/>
      </c>
      <c r="BR1265" s="8" t="str">
        <f>IF(ISBLANK('Source Citation'!$B1267),"",'Source Citation'!$B1267)</f>
        <v/>
      </c>
      <c r="BS1265" s="6" t="str">
        <f>IF(ISBLANK('Source Citation'!$B1267),"",CONCATENATE(BQ1265," - ",BR1265))</f>
        <v/>
      </c>
      <c r="BY1265" s="8" t="str">
        <f>IF(ISBLANK('Geographic Extent'!$B1267),"",'Geographic Extent'!$A1267)</f>
        <v/>
      </c>
      <c r="BZ1265" s="8" t="str">
        <f>IF(ISBLANK('Geographic Extent'!$B1267),"",'Geographic Extent'!$B1267)</f>
        <v/>
      </c>
      <c r="CA1265" s="6" t="str">
        <f>IF(ISBLANK('Geographic Extent'!$B1267),"",CONCATENATE(BY1265," - ",BZ1265))</f>
        <v/>
      </c>
    </row>
    <row r="1266" spans="1:79" x14ac:dyDescent="0.2">
      <c r="A1266" s="3">
        <v>1192</v>
      </c>
      <c r="B1266" s="8" t="str">
        <f>IF(ISBLANK(CRS!$B1195),"",CRS!$A1195)</f>
        <v/>
      </c>
      <c r="C1266" s="8" t="str">
        <f>IF(ISBLANK(CRS!$B1195),"",CRS!$B1195)</f>
        <v/>
      </c>
      <c r="D1266" s="8" t="str">
        <f>IF(ISBLANK(CRS!$B1195),"",CRS!$D1195)</f>
        <v/>
      </c>
      <c r="E1266" s="6" t="str">
        <f>IF(ISBLANK(CRS!$B1195),"",CONCATENATE(B1265," - (",LEFT(D1265,3),") - ",C1265))</f>
        <v/>
      </c>
      <c r="F1266" s="3">
        <v>1220</v>
      </c>
      <c r="G1266" s="8" t="str">
        <f>IF(ISBLANK(Datum!$B1223),"",Datum!$A1223)</f>
        <v/>
      </c>
      <c r="H1266" s="8" t="str">
        <f>IF(ISBLANK(Datum!$B1223),"",Datum!$B1223)</f>
        <v/>
      </c>
      <c r="I1266" s="8" t="str">
        <f>IF(ISBLANK(Datum!$B1223),"",Datum!$D1223)</f>
        <v/>
      </c>
      <c r="J1266" s="6" t="str">
        <f>IF(ISBLANK(Datum!$B1223),"",CONCATENATE(G1265," - (",LEFT(I1265,3),") - ",H1265))</f>
        <v/>
      </c>
      <c r="K1266" s="3">
        <v>1258</v>
      </c>
      <c r="L1266" s="8" t="str">
        <f>IF(ISBLANK(CoordSys!$B1261),"",CoordSys!$A1261)</f>
        <v/>
      </c>
      <c r="M1266" s="8" t="str">
        <f>IF(ISBLANK(CoordSys!$B1261),"",CoordSys!$B1261)</f>
        <v/>
      </c>
      <c r="N1266" s="8" t="str">
        <f>IF(ISBLANK(CoordSys!$B1261),"",CoordSys!$D1261)</f>
        <v/>
      </c>
      <c r="O1266" s="6" t="str">
        <f>IF(ISBLANK(CoordSys!$B1261),"",CONCATENATE(L1266," - ",M1266))</f>
        <v/>
      </c>
      <c r="P1266" s="3">
        <v>1253</v>
      </c>
      <c r="Q1266" s="8" t="str">
        <f>IF(ISBLANK(CSAxis!$B1256),"",CSAxis!$A1256)</f>
        <v/>
      </c>
      <c r="R1266" s="8" t="str">
        <f>IF(ISBLANK(CSAxis!$B1256),"",CSAxis!$B1256)</f>
        <v/>
      </c>
      <c r="S1266" s="6" t="str">
        <f>IF(ISBLANK(CSAxis!$B1256),"",CONCATENATE(Q1266," - ",R1266))</f>
        <v/>
      </c>
      <c r="AB1266" s="3">
        <v>1243</v>
      </c>
      <c r="AC1266" s="8" t="str">
        <f>IF(ISBLANK(UoM!$B1246),"",UoM!$A1246)</f>
        <v/>
      </c>
      <c r="AD1266" s="8" t="str">
        <f>IF(ISBLANK(UoM!$B1246),"",UoM!$B1246)</f>
        <v/>
      </c>
      <c r="AE1266" s="6" t="str">
        <f>IF(ISBLANK(UoM!$B1246),"",CONCATENATE(AC1266," - ",AD1266))</f>
        <v/>
      </c>
      <c r="AF1266" s="3">
        <v>1264</v>
      </c>
      <c r="AG1266" s="8" t="str">
        <f>IF(ISBLANK('Prime Meridian'!$B1267),"",'Prime Meridian'!$A1267)</f>
        <v/>
      </c>
      <c r="AH1266" s="8" t="str">
        <f>IF(ISBLANK('Prime Meridian'!$B1267),"",'Prime Meridian'!$B1267)</f>
        <v/>
      </c>
      <c r="AI1266" s="6" t="str">
        <f>IF(ISBLANK('Prime Meridian'!$B1267),"",CONCATENATE(AG1266," - ",AH1266))</f>
        <v/>
      </c>
      <c r="AN1266" s="3">
        <v>1249</v>
      </c>
      <c r="AO1266" s="8" t="str">
        <f>IF(ISBLANK(OpParam!$B1252),"",OpParam!$A1252)</f>
        <v/>
      </c>
      <c r="AP1266" s="8" t="str">
        <f>IF(ISBLANK(OpParam!$B1252),"",OpParam!$B1252)</f>
        <v/>
      </c>
      <c r="AQ1266" s="6" t="str">
        <f>IF(ISBLANK(OpParam!$B1252),"",CONCATENATE(AO1266," - ",AP1266))</f>
        <v/>
      </c>
      <c r="AS1266" s="8" t="str">
        <f>IF(ISBLANK(CoordOp!$B1229),"",CoordOp!$A1229)</f>
        <v/>
      </c>
      <c r="AT1266" s="8" t="str">
        <f>IF(ISBLANK(CoordOp!$B1229),"",CoordOp!$B1229)</f>
        <v/>
      </c>
      <c r="AU1266" s="6" t="str">
        <f>IF(ISBLANK(CoordOp!$B1229),"",CONCATENATE(AS1266," - ",AT1266))</f>
        <v/>
      </c>
      <c r="AZ1266" s="3">
        <v>1258</v>
      </c>
      <c r="BA1266" s="8" t="str">
        <f>IF(ISBLANK(Ellipsoid!$B1261),"",Ellipsoid!$A1261)</f>
        <v/>
      </c>
      <c r="BB1266" s="8" t="str">
        <f>IF(ISBLANK(Ellipsoid!$B1261),"",Ellipsoid!$B1261)</f>
        <v/>
      </c>
      <c r="BC1266" s="6" t="str">
        <f>IF(ISBLANK(Ellipsoid!$B1261),"",CONCATENATE(BA1266," - ",BB1266))</f>
        <v/>
      </c>
      <c r="BQ1266" s="8" t="str">
        <f>IF(ISBLANK('Source Citation'!$B1268),"",'Source Citation'!$A1268)</f>
        <v/>
      </c>
      <c r="BR1266" s="8" t="str">
        <f>IF(ISBLANK('Source Citation'!$B1268),"",'Source Citation'!$B1268)</f>
        <v/>
      </c>
      <c r="BS1266" s="6" t="str">
        <f>IF(ISBLANK('Source Citation'!$B1268),"",CONCATENATE(BQ1266," - ",BR1266))</f>
        <v/>
      </c>
      <c r="BY1266" s="8" t="str">
        <f>IF(ISBLANK('Geographic Extent'!$B1268),"",'Geographic Extent'!$A1268)</f>
        <v/>
      </c>
      <c r="BZ1266" s="8" t="str">
        <f>IF(ISBLANK('Geographic Extent'!$B1268),"",'Geographic Extent'!$B1268)</f>
        <v/>
      </c>
      <c r="CA1266" s="6" t="str">
        <f>IF(ISBLANK('Geographic Extent'!$B1268),"",CONCATENATE(BY1266," - ",BZ1266))</f>
        <v/>
      </c>
    </row>
    <row r="1267" spans="1:79" x14ac:dyDescent="0.2">
      <c r="A1267" s="3">
        <v>1193</v>
      </c>
      <c r="B1267" s="8" t="str">
        <f>IF(ISBLANK(CRS!$B1196),"",CRS!$A1196)</f>
        <v/>
      </c>
      <c r="C1267" s="8" t="str">
        <f>IF(ISBLANK(CRS!$B1196),"",CRS!$B1196)</f>
        <v/>
      </c>
      <c r="D1267" s="8" t="str">
        <f>IF(ISBLANK(CRS!$B1196),"",CRS!$D1196)</f>
        <v/>
      </c>
      <c r="E1267" s="6" t="str">
        <f>IF(ISBLANK(CRS!$B1196),"",CONCATENATE(B1266," - (",LEFT(D1266,3),") - ",C1266))</f>
        <v/>
      </c>
      <c r="F1267" s="3">
        <v>1221</v>
      </c>
      <c r="G1267" s="8" t="str">
        <f>IF(ISBLANK(Datum!$B1224),"",Datum!$A1224)</f>
        <v/>
      </c>
      <c r="H1267" s="8" t="str">
        <f>IF(ISBLANK(Datum!$B1224),"",Datum!$B1224)</f>
        <v/>
      </c>
      <c r="I1267" s="8" t="str">
        <f>IF(ISBLANK(Datum!$B1224),"",Datum!$D1224)</f>
        <v/>
      </c>
      <c r="J1267" s="6" t="str">
        <f>IF(ISBLANK(Datum!$B1224),"",CONCATENATE(G1266," - (",LEFT(I1266,3),") - ",H1266))</f>
        <v/>
      </c>
      <c r="K1267" s="3">
        <v>1259</v>
      </c>
      <c r="L1267" s="8" t="str">
        <f>IF(ISBLANK(CoordSys!$B1262),"",CoordSys!$A1262)</f>
        <v/>
      </c>
      <c r="M1267" s="8" t="str">
        <f>IF(ISBLANK(CoordSys!$B1262),"",CoordSys!$B1262)</f>
        <v/>
      </c>
      <c r="N1267" s="8" t="str">
        <f>IF(ISBLANK(CoordSys!$B1262),"",CoordSys!$D1262)</f>
        <v/>
      </c>
      <c r="O1267" s="6" t="str">
        <f>IF(ISBLANK(CoordSys!$B1262),"",CONCATENATE(L1267," - ",M1267))</f>
        <v/>
      </c>
      <c r="P1267" s="3">
        <v>1254</v>
      </c>
      <c r="Q1267" s="8" t="str">
        <f>IF(ISBLANK(CSAxis!$B1257),"",CSAxis!$A1257)</f>
        <v/>
      </c>
      <c r="R1267" s="8" t="str">
        <f>IF(ISBLANK(CSAxis!$B1257),"",CSAxis!$B1257)</f>
        <v/>
      </c>
      <c r="S1267" s="6" t="str">
        <f>IF(ISBLANK(CSAxis!$B1257),"",CONCATENATE(Q1267," - ",R1267))</f>
        <v/>
      </c>
      <c r="AB1267" s="3">
        <v>1244</v>
      </c>
      <c r="AC1267" s="8" t="str">
        <f>IF(ISBLANK(UoM!$B1247),"",UoM!$A1247)</f>
        <v/>
      </c>
      <c r="AD1267" s="8" t="str">
        <f>IF(ISBLANK(UoM!$B1247),"",UoM!$B1247)</f>
        <v/>
      </c>
      <c r="AE1267" s="6" t="str">
        <f>IF(ISBLANK(UoM!$B1247),"",CONCATENATE(AC1267," - ",AD1267))</f>
        <v/>
      </c>
      <c r="AF1267" s="3">
        <v>1265</v>
      </c>
      <c r="AG1267" s="8" t="str">
        <f>IF(ISBLANK('Prime Meridian'!$B1268),"",'Prime Meridian'!$A1268)</f>
        <v/>
      </c>
      <c r="AH1267" s="8" t="str">
        <f>IF(ISBLANK('Prime Meridian'!$B1268),"",'Prime Meridian'!$B1268)</f>
        <v/>
      </c>
      <c r="AI1267" s="6" t="str">
        <f>IF(ISBLANK('Prime Meridian'!$B1268),"",CONCATENATE(AG1267," - ",AH1267))</f>
        <v/>
      </c>
      <c r="AN1267" s="3">
        <v>1250</v>
      </c>
      <c r="AO1267" s="8" t="str">
        <f>IF(ISBLANK(OpParam!$B1253),"",OpParam!$A1253)</f>
        <v/>
      </c>
      <c r="AP1267" s="8" t="str">
        <f>IF(ISBLANK(OpParam!$B1253),"",OpParam!$B1253)</f>
        <v/>
      </c>
      <c r="AQ1267" s="6" t="str">
        <f>IF(ISBLANK(OpParam!$B1253),"",CONCATENATE(AO1267," - ",AP1267))</f>
        <v/>
      </c>
      <c r="AS1267" s="8" t="str">
        <f>IF(ISBLANK(CoordOp!$B1230),"",CoordOp!$A1230)</f>
        <v/>
      </c>
      <c r="AT1267" s="8" t="str">
        <f>IF(ISBLANK(CoordOp!$B1230),"",CoordOp!$B1230)</f>
        <v/>
      </c>
      <c r="AU1267" s="6" t="str">
        <f>IF(ISBLANK(CoordOp!$B1230),"",CONCATENATE(AS1267," - ",AT1267))</f>
        <v/>
      </c>
      <c r="AZ1267" s="3">
        <v>1259</v>
      </c>
      <c r="BA1267" s="8" t="str">
        <f>IF(ISBLANK(Ellipsoid!$B1262),"",Ellipsoid!$A1262)</f>
        <v/>
      </c>
      <c r="BB1267" s="8" t="str">
        <f>IF(ISBLANK(Ellipsoid!$B1262),"",Ellipsoid!$B1262)</f>
        <v/>
      </c>
      <c r="BC1267" s="6" t="str">
        <f>IF(ISBLANK(Ellipsoid!$B1262),"",CONCATENATE(BA1267," - ",BB1267))</f>
        <v/>
      </c>
      <c r="BQ1267" s="8" t="str">
        <f>IF(ISBLANK('Source Citation'!$B1269),"",'Source Citation'!$A1269)</f>
        <v/>
      </c>
      <c r="BR1267" s="8" t="str">
        <f>IF(ISBLANK('Source Citation'!$B1269),"",'Source Citation'!$B1269)</f>
        <v/>
      </c>
      <c r="BS1267" s="6" t="str">
        <f>IF(ISBLANK('Source Citation'!$B1269),"",CONCATENATE(BQ1267," - ",BR1267))</f>
        <v/>
      </c>
      <c r="BY1267" s="8" t="str">
        <f>IF(ISBLANK('Geographic Extent'!$B1269),"",'Geographic Extent'!$A1269)</f>
        <v/>
      </c>
      <c r="BZ1267" s="8" t="str">
        <f>IF(ISBLANK('Geographic Extent'!$B1269),"",'Geographic Extent'!$B1269)</f>
        <v/>
      </c>
      <c r="CA1267" s="6" t="str">
        <f>IF(ISBLANK('Geographic Extent'!$B1269),"",CONCATENATE(BY1267," - ",BZ1267))</f>
        <v/>
      </c>
    </row>
    <row r="1268" spans="1:79" x14ac:dyDescent="0.2">
      <c r="A1268" s="3">
        <v>1194</v>
      </c>
      <c r="B1268" s="8" t="str">
        <f>IF(ISBLANK(CRS!$B1197),"",CRS!$A1197)</f>
        <v/>
      </c>
      <c r="C1268" s="8" t="str">
        <f>IF(ISBLANK(CRS!$B1197),"",CRS!$B1197)</f>
        <v/>
      </c>
      <c r="D1268" s="8" t="str">
        <f>IF(ISBLANK(CRS!$B1197),"",CRS!$D1197)</f>
        <v/>
      </c>
      <c r="E1268" s="6" t="str">
        <f>IF(ISBLANK(CRS!$B1197),"",CONCATENATE(B1267," - (",LEFT(D1267,3),") - ",C1267))</f>
        <v/>
      </c>
      <c r="F1268" s="3">
        <v>1222</v>
      </c>
      <c r="G1268" s="8" t="str">
        <f>IF(ISBLANK(Datum!$B1225),"",Datum!$A1225)</f>
        <v/>
      </c>
      <c r="H1268" s="8" t="str">
        <f>IF(ISBLANK(Datum!$B1225),"",Datum!$B1225)</f>
        <v/>
      </c>
      <c r="I1268" s="8" t="str">
        <f>IF(ISBLANK(Datum!$B1225),"",Datum!$D1225)</f>
        <v/>
      </c>
      <c r="J1268" s="6" t="str">
        <f>IF(ISBLANK(Datum!$B1225),"",CONCATENATE(G1267," - (",LEFT(I1267,3),") - ",H1267))</f>
        <v/>
      </c>
      <c r="K1268" s="3">
        <v>1260</v>
      </c>
      <c r="L1268" s="8" t="str">
        <f>IF(ISBLANK(CoordSys!$B1263),"",CoordSys!$A1263)</f>
        <v/>
      </c>
      <c r="M1268" s="8" t="str">
        <f>IF(ISBLANK(CoordSys!$B1263),"",CoordSys!$B1263)</f>
        <v/>
      </c>
      <c r="N1268" s="8" t="str">
        <f>IF(ISBLANK(CoordSys!$B1263),"",CoordSys!$D1263)</f>
        <v/>
      </c>
      <c r="O1268" s="6" t="str">
        <f>IF(ISBLANK(CoordSys!$B1263),"",CONCATENATE(L1268," - ",M1268))</f>
        <v/>
      </c>
      <c r="P1268" s="3">
        <v>1255</v>
      </c>
      <c r="Q1268" s="8" t="str">
        <f>IF(ISBLANK(CSAxis!$B1258),"",CSAxis!$A1258)</f>
        <v/>
      </c>
      <c r="R1268" s="8" t="str">
        <f>IF(ISBLANK(CSAxis!$B1258),"",CSAxis!$B1258)</f>
        <v/>
      </c>
      <c r="S1268" s="6" t="str">
        <f>IF(ISBLANK(CSAxis!$B1258),"",CONCATENATE(Q1268," - ",R1268))</f>
        <v/>
      </c>
      <c r="AB1268" s="3">
        <v>1245</v>
      </c>
      <c r="AC1268" s="8" t="str">
        <f>IF(ISBLANK(UoM!$B1248),"",UoM!$A1248)</f>
        <v/>
      </c>
      <c r="AD1268" s="8" t="str">
        <f>IF(ISBLANK(UoM!$B1248),"",UoM!$B1248)</f>
        <v/>
      </c>
      <c r="AE1268" s="6" t="str">
        <f>IF(ISBLANK(UoM!$B1248),"",CONCATENATE(AC1268," - ",AD1268))</f>
        <v/>
      </c>
      <c r="AF1268" s="3">
        <v>1266</v>
      </c>
      <c r="AG1268" s="8" t="str">
        <f>IF(ISBLANK('Prime Meridian'!$B1269),"",'Prime Meridian'!$A1269)</f>
        <v/>
      </c>
      <c r="AH1268" s="8" t="str">
        <f>IF(ISBLANK('Prime Meridian'!$B1269),"",'Prime Meridian'!$B1269)</f>
        <v/>
      </c>
      <c r="AI1268" s="6" t="str">
        <f>IF(ISBLANK('Prime Meridian'!$B1269),"",CONCATENATE(AG1268," - ",AH1268))</f>
        <v/>
      </c>
      <c r="AN1268" s="3">
        <v>1251</v>
      </c>
      <c r="AO1268" s="8" t="str">
        <f>IF(ISBLANK(OpParam!$B1254),"",OpParam!$A1254)</f>
        <v/>
      </c>
      <c r="AP1268" s="8" t="str">
        <f>IF(ISBLANK(OpParam!$B1254),"",OpParam!$B1254)</f>
        <v/>
      </c>
      <c r="AQ1268" s="6" t="str">
        <f>IF(ISBLANK(OpParam!$B1254),"",CONCATENATE(AO1268," - ",AP1268))</f>
        <v/>
      </c>
      <c r="AS1268" s="8" t="str">
        <f>IF(ISBLANK(CoordOp!$B1231),"",CoordOp!$A1231)</f>
        <v/>
      </c>
      <c r="AT1268" s="8" t="str">
        <f>IF(ISBLANK(CoordOp!$B1231),"",CoordOp!$B1231)</f>
        <v/>
      </c>
      <c r="AU1268" s="6" t="str">
        <f>IF(ISBLANK(CoordOp!$B1231),"",CONCATENATE(AS1268," - ",AT1268))</f>
        <v/>
      </c>
      <c r="AZ1268" s="3">
        <v>1260</v>
      </c>
      <c r="BA1268" s="8" t="str">
        <f>IF(ISBLANK(Ellipsoid!$B1263),"",Ellipsoid!$A1263)</f>
        <v/>
      </c>
      <c r="BB1268" s="8" t="str">
        <f>IF(ISBLANK(Ellipsoid!$B1263),"",Ellipsoid!$B1263)</f>
        <v/>
      </c>
      <c r="BC1268" s="6" t="str">
        <f>IF(ISBLANK(Ellipsoid!$B1263),"",CONCATENATE(BA1268," - ",BB1268))</f>
        <v/>
      </c>
      <c r="BQ1268" s="8" t="str">
        <f>IF(ISBLANK('Source Citation'!$B1270),"",'Source Citation'!$A1270)</f>
        <v/>
      </c>
      <c r="BR1268" s="8" t="str">
        <f>IF(ISBLANK('Source Citation'!$B1270),"",'Source Citation'!$B1270)</f>
        <v/>
      </c>
      <c r="BS1268" s="6" t="str">
        <f>IF(ISBLANK('Source Citation'!$B1270),"",CONCATENATE(BQ1268," - ",BR1268))</f>
        <v/>
      </c>
      <c r="BY1268" s="8" t="str">
        <f>IF(ISBLANK('Geographic Extent'!$B1270),"",'Geographic Extent'!$A1270)</f>
        <v/>
      </c>
      <c r="BZ1268" s="8" t="str">
        <f>IF(ISBLANK('Geographic Extent'!$B1270),"",'Geographic Extent'!$B1270)</f>
        <v/>
      </c>
      <c r="CA1268" s="6" t="str">
        <f>IF(ISBLANK('Geographic Extent'!$B1270),"",CONCATENATE(BY1268," - ",BZ1268))</f>
        <v/>
      </c>
    </row>
    <row r="1269" spans="1:79" x14ac:dyDescent="0.2">
      <c r="A1269" s="3">
        <v>1195</v>
      </c>
      <c r="B1269" s="8" t="str">
        <f>IF(ISBLANK(CRS!$B1198),"",CRS!$A1198)</f>
        <v/>
      </c>
      <c r="C1269" s="8" t="str">
        <f>IF(ISBLANK(CRS!$B1198),"",CRS!$B1198)</f>
        <v/>
      </c>
      <c r="D1269" s="8" t="str">
        <f>IF(ISBLANK(CRS!$B1198),"",CRS!$D1198)</f>
        <v/>
      </c>
      <c r="E1269" s="6" t="str">
        <f>IF(ISBLANK(CRS!$B1198),"",CONCATENATE(B1268," - (",LEFT(D1268,3),") - ",C1268))</f>
        <v/>
      </c>
      <c r="F1269" s="3">
        <v>1223</v>
      </c>
      <c r="G1269" s="8" t="str">
        <f>IF(ISBLANK(Datum!$B1226),"",Datum!$A1226)</f>
        <v/>
      </c>
      <c r="H1269" s="8" t="str">
        <f>IF(ISBLANK(Datum!$B1226),"",Datum!$B1226)</f>
        <v/>
      </c>
      <c r="I1269" s="8" t="str">
        <f>IF(ISBLANK(Datum!$B1226),"",Datum!$D1226)</f>
        <v/>
      </c>
      <c r="J1269" s="6" t="str">
        <f>IF(ISBLANK(Datum!$B1226),"",CONCATENATE(G1268," - (",LEFT(I1268,3),") - ",H1268))</f>
        <v/>
      </c>
      <c r="K1269" s="3">
        <v>1261</v>
      </c>
      <c r="L1269" s="8" t="str">
        <f>IF(ISBLANK(CoordSys!$B1264),"",CoordSys!$A1264)</f>
        <v/>
      </c>
      <c r="M1269" s="8" t="str">
        <f>IF(ISBLANK(CoordSys!$B1264),"",CoordSys!$B1264)</f>
        <v/>
      </c>
      <c r="N1269" s="8" t="str">
        <f>IF(ISBLANK(CoordSys!$B1264),"",CoordSys!$D1264)</f>
        <v/>
      </c>
      <c r="O1269" s="6" t="str">
        <f>IF(ISBLANK(CoordSys!$B1264),"",CONCATENATE(L1269," - ",M1269))</f>
        <v/>
      </c>
      <c r="P1269" s="3">
        <v>1256</v>
      </c>
      <c r="Q1269" s="8" t="str">
        <f>IF(ISBLANK(CSAxis!$B1259),"",CSAxis!$A1259)</f>
        <v/>
      </c>
      <c r="R1269" s="8" t="str">
        <f>IF(ISBLANK(CSAxis!$B1259),"",CSAxis!$B1259)</f>
        <v/>
      </c>
      <c r="S1269" s="6" t="str">
        <f>IF(ISBLANK(CSAxis!$B1259),"",CONCATENATE(Q1269," - ",R1269))</f>
        <v/>
      </c>
      <c r="AB1269" s="3">
        <v>1246</v>
      </c>
      <c r="AC1269" s="8" t="str">
        <f>IF(ISBLANK(UoM!$B1249),"",UoM!$A1249)</f>
        <v/>
      </c>
      <c r="AD1269" s="8" t="str">
        <f>IF(ISBLANK(UoM!$B1249),"",UoM!$B1249)</f>
        <v/>
      </c>
      <c r="AE1269" s="6" t="str">
        <f>IF(ISBLANK(UoM!$B1249),"",CONCATENATE(AC1269," - ",AD1269))</f>
        <v/>
      </c>
      <c r="AF1269" s="3">
        <v>1267</v>
      </c>
      <c r="AG1269" s="8" t="str">
        <f>IF(ISBLANK('Prime Meridian'!$B1270),"",'Prime Meridian'!$A1270)</f>
        <v/>
      </c>
      <c r="AH1269" s="8" t="str">
        <f>IF(ISBLANK('Prime Meridian'!$B1270),"",'Prime Meridian'!$B1270)</f>
        <v/>
      </c>
      <c r="AI1269" s="6" t="str">
        <f>IF(ISBLANK('Prime Meridian'!$B1270),"",CONCATENATE(AG1269," - ",AH1269))</f>
        <v/>
      </c>
      <c r="AN1269" s="3">
        <v>1252</v>
      </c>
      <c r="AO1269" s="8" t="str">
        <f>IF(ISBLANK(OpParam!$B1255),"",OpParam!$A1255)</f>
        <v/>
      </c>
      <c r="AP1269" s="8" t="str">
        <f>IF(ISBLANK(OpParam!$B1255),"",OpParam!$B1255)</f>
        <v/>
      </c>
      <c r="AQ1269" s="6" t="str">
        <f>IF(ISBLANK(OpParam!$B1255),"",CONCATENATE(AO1269," - ",AP1269))</f>
        <v/>
      </c>
      <c r="AS1269" s="8" t="str">
        <f>IF(ISBLANK(CoordOp!$B1232),"",CoordOp!$A1232)</f>
        <v/>
      </c>
      <c r="AT1269" s="8" t="str">
        <f>IF(ISBLANK(CoordOp!$B1232),"",CoordOp!$B1232)</f>
        <v/>
      </c>
      <c r="AU1269" s="6" t="str">
        <f>IF(ISBLANK(CoordOp!$B1232),"",CONCATENATE(AS1269," - ",AT1269))</f>
        <v/>
      </c>
      <c r="AZ1269" s="3">
        <v>1261</v>
      </c>
      <c r="BA1269" s="8" t="str">
        <f>IF(ISBLANK(Ellipsoid!$B1264),"",Ellipsoid!$A1264)</f>
        <v/>
      </c>
      <c r="BB1269" s="8" t="str">
        <f>IF(ISBLANK(Ellipsoid!$B1264),"",Ellipsoid!$B1264)</f>
        <v/>
      </c>
      <c r="BC1269" s="6" t="str">
        <f>IF(ISBLANK(Ellipsoid!$B1264),"",CONCATENATE(BA1269," - ",BB1269))</f>
        <v/>
      </c>
      <c r="BQ1269" s="8" t="str">
        <f>IF(ISBLANK('Source Citation'!$B1271),"",'Source Citation'!$A1271)</f>
        <v/>
      </c>
      <c r="BR1269" s="8" t="str">
        <f>IF(ISBLANK('Source Citation'!$B1271),"",'Source Citation'!$B1271)</f>
        <v/>
      </c>
      <c r="BS1269" s="6" t="str">
        <f>IF(ISBLANK('Source Citation'!$B1271),"",CONCATENATE(BQ1269," - ",BR1269))</f>
        <v/>
      </c>
      <c r="BY1269" s="8" t="str">
        <f>IF(ISBLANK('Geographic Extent'!$B1271),"",'Geographic Extent'!$A1271)</f>
        <v/>
      </c>
      <c r="BZ1269" s="8" t="str">
        <f>IF(ISBLANK('Geographic Extent'!$B1271),"",'Geographic Extent'!$B1271)</f>
        <v/>
      </c>
      <c r="CA1269" s="6" t="str">
        <f>IF(ISBLANK('Geographic Extent'!$B1271),"",CONCATENATE(BY1269," - ",BZ1269))</f>
        <v/>
      </c>
    </row>
    <row r="1270" spans="1:79" x14ac:dyDescent="0.2">
      <c r="A1270" s="3">
        <v>1196</v>
      </c>
      <c r="B1270" s="8" t="str">
        <f>IF(ISBLANK(CRS!$B1199),"",CRS!$A1199)</f>
        <v/>
      </c>
      <c r="C1270" s="8" t="str">
        <f>IF(ISBLANK(CRS!$B1199),"",CRS!$B1199)</f>
        <v/>
      </c>
      <c r="D1270" s="8" t="str">
        <f>IF(ISBLANK(CRS!$B1199),"",CRS!$D1199)</f>
        <v/>
      </c>
      <c r="E1270" s="6" t="str">
        <f>IF(ISBLANK(CRS!$B1199),"",CONCATENATE(B1269," - (",LEFT(D1269,3),") - ",C1269))</f>
        <v/>
      </c>
      <c r="F1270" s="3">
        <v>1224</v>
      </c>
      <c r="G1270" s="8" t="str">
        <f>IF(ISBLANK(Datum!$B1227),"",Datum!$A1227)</f>
        <v/>
      </c>
      <c r="H1270" s="8" t="str">
        <f>IF(ISBLANK(Datum!$B1227),"",Datum!$B1227)</f>
        <v/>
      </c>
      <c r="I1270" s="8" t="str">
        <f>IF(ISBLANK(Datum!$B1227),"",Datum!$D1227)</f>
        <v/>
      </c>
      <c r="J1270" s="6" t="str">
        <f>IF(ISBLANK(Datum!$B1227),"",CONCATENATE(G1269," - (",LEFT(I1269,3),") - ",H1269))</f>
        <v/>
      </c>
      <c r="K1270" s="3">
        <v>1262</v>
      </c>
      <c r="L1270" s="8" t="str">
        <f>IF(ISBLANK(CoordSys!$B1265),"",CoordSys!$A1265)</f>
        <v/>
      </c>
      <c r="M1270" s="8" t="str">
        <f>IF(ISBLANK(CoordSys!$B1265),"",CoordSys!$B1265)</f>
        <v/>
      </c>
      <c r="N1270" s="8" t="str">
        <f>IF(ISBLANK(CoordSys!$B1265),"",CoordSys!$D1265)</f>
        <v/>
      </c>
      <c r="O1270" s="6" t="str">
        <f>IF(ISBLANK(CoordSys!$B1265),"",CONCATENATE(L1270," - ",M1270))</f>
        <v/>
      </c>
      <c r="P1270" s="3">
        <v>1257</v>
      </c>
      <c r="Q1270" s="8" t="str">
        <f>IF(ISBLANK(CSAxis!$B1260),"",CSAxis!$A1260)</f>
        <v/>
      </c>
      <c r="R1270" s="8" t="str">
        <f>IF(ISBLANK(CSAxis!$B1260),"",CSAxis!$B1260)</f>
        <v/>
      </c>
      <c r="S1270" s="6" t="str">
        <f>IF(ISBLANK(CSAxis!$B1260),"",CONCATENATE(Q1270," - ",R1270))</f>
        <v/>
      </c>
      <c r="AB1270" s="3">
        <v>1247</v>
      </c>
      <c r="AC1270" s="8" t="str">
        <f>IF(ISBLANK(UoM!$B1250),"",UoM!$A1250)</f>
        <v/>
      </c>
      <c r="AD1270" s="8" t="str">
        <f>IF(ISBLANK(UoM!$B1250),"",UoM!$B1250)</f>
        <v/>
      </c>
      <c r="AE1270" s="6" t="str">
        <f>IF(ISBLANK(UoM!$B1250),"",CONCATENATE(AC1270," - ",AD1270))</f>
        <v/>
      </c>
      <c r="AF1270" s="3">
        <v>1268</v>
      </c>
      <c r="AG1270" s="8" t="str">
        <f>IF(ISBLANK('Prime Meridian'!$B1271),"",'Prime Meridian'!$A1271)</f>
        <v/>
      </c>
      <c r="AH1270" s="8" t="str">
        <f>IF(ISBLANK('Prime Meridian'!$B1271),"",'Prime Meridian'!$B1271)</f>
        <v/>
      </c>
      <c r="AI1270" s="6" t="str">
        <f>IF(ISBLANK('Prime Meridian'!$B1271),"",CONCATENATE(AG1270," - ",AH1270))</f>
        <v/>
      </c>
      <c r="AN1270" s="3">
        <v>1253</v>
      </c>
      <c r="AO1270" s="8" t="str">
        <f>IF(ISBLANK(OpParam!$B1256),"",OpParam!$A1256)</f>
        <v/>
      </c>
      <c r="AP1270" s="8" t="str">
        <f>IF(ISBLANK(OpParam!$B1256),"",OpParam!$B1256)</f>
        <v/>
      </c>
      <c r="AQ1270" s="6" t="str">
        <f>IF(ISBLANK(OpParam!$B1256),"",CONCATENATE(AO1270," - ",AP1270))</f>
        <v/>
      </c>
      <c r="AS1270" s="8" t="str">
        <f>IF(ISBLANK(CoordOp!$B1233),"",CoordOp!$A1233)</f>
        <v/>
      </c>
      <c r="AT1270" s="8" t="str">
        <f>IF(ISBLANK(CoordOp!$B1233),"",CoordOp!$B1233)</f>
        <v/>
      </c>
      <c r="AU1270" s="6" t="str">
        <f>IF(ISBLANK(CoordOp!$B1233),"",CONCATENATE(AS1270," - ",AT1270))</f>
        <v/>
      </c>
      <c r="AZ1270" s="3">
        <v>1262</v>
      </c>
      <c r="BA1270" s="8" t="str">
        <f>IF(ISBLANK(Ellipsoid!$B1265),"",Ellipsoid!$A1265)</f>
        <v/>
      </c>
      <c r="BB1270" s="8" t="str">
        <f>IF(ISBLANK(Ellipsoid!$B1265),"",Ellipsoid!$B1265)</f>
        <v/>
      </c>
      <c r="BC1270" s="6" t="str">
        <f>IF(ISBLANK(Ellipsoid!$B1265),"",CONCATENATE(BA1270," - ",BB1270))</f>
        <v/>
      </c>
      <c r="BQ1270" s="8" t="str">
        <f>IF(ISBLANK('Source Citation'!$B1272),"",'Source Citation'!$A1272)</f>
        <v/>
      </c>
      <c r="BR1270" s="8" t="str">
        <f>IF(ISBLANK('Source Citation'!$B1272),"",'Source Citation'!$B1272)</f>
        <v/>
      </c>
      <c r="BS1270" s="6" t="str">
        <f>IF(ISBLANK('Source Citation'!$B1272),"",CONCATENATE(BQ1270," - ",BR1270))</f>
        <v/>
      </c>
      <c r="BY1270" s="8" t="str">
        <f>IF(ISBLANK('Geographic Extent'!$B1272),"",'Geographic Extent'!$A1272)</f>
        <v/>
      </c>
      <c r="BZ1270" s="8" t="str">
        <f>IF(ISBLANK('Geographic Extent'!$B1272),"",'Geographic Extent'!$B1272)</f>
        <v/>
      </c>
      <c r="CA1270" s="6" t="str">
        <f>IF(ISBLANK('Geographic Extent'!$B1272),"",CONCATENATE(BY1270," - ",BZ1270))</f>
        <v/>
      </c>
    </row>
    <row r="1271" spans="1:79" x14ac:dyDescent="0.2">
      <c r="A1271" s="3">
        <v>1197</v>
      </c>
      <c r="B1271" s="8" t="str">
        <f>IF(ISBLANK(CRS!$B1200),"",CRS!$A1200)</f>
        <v/>
      </c>
      <c r="C1271" s="8" t="str">
        <f>IF(ISBLANK(CRS!$B1200),"",CRS!$B1200)</f>
        <v/>
      </c>
      <c r="D1271" s="8" t="str">
        <f>IF(ISBLANK(CRS!$B1200),"",CRS!$D1200)</f>
        <v/>
      </c>
      <c r="E1271" s="6" t="str">
        <f>IF(ISBLANK(CRS!$B1200),"",CONCATENATE(B1270," - (",LEFT(D1270,3),") - ",C1270))</f>
        <v/>
      </c>
      <c r="F1271" s="3">
        <v>1225</v>
      </c>
      <c r="G1271" s="8" t="str">
        <f>IF(ISBLANK(Datum!$B1228),"",Datum!$A1228)</f>
        <v/>
      </c>
      <c r="H1271" s="8" t="str">
        <f>IF(ISBLANK(Datum!$B1228),"",Datum!$B1228)</f>
        <v/>
      </c>
      <c r="I1271" s="8" t="str">
        <f>IF(ISBLANK(Datum!$B1228),"",Datum!$D1228)</f>
        <v/>
      </c>
      <c r="J1271" s="6" t="str">
        <f>IF(ISBLANK(Datum!$B1228),"",CONCATENATE(G1270," - (",LEFT(I1270,3),") - ",H1270))</f>
        <v/>
      </c>
      <c r="K1271" s="3">
        <v>1263</v>
      </c>
      <c r="L1271" s="8" t="str">
        <f>IF(ISBLANK(CoordSys!$B1266),"",CoordSys!$A1266)</f>
        <v/>
      </c>
      <c r="M1271" s="8" t="str">
        <f>IF(ISBLANK(CoordSys!$B1266),"",CoordSys!$B1266)</f>
        <v/>
      </c>
      <c r="N1271" s="8" t="str">
        <f>IF(ISBLANK(CoordSys!$B1266),"",CoordSys!$D1266)</f>
        <v/>
      </c>
      <c r="O1271" s="6" t="str">
        <f>IF(ISBLANK(CoordSys!$B1266),"",CONCATENATE(L1271," - ",M1271))</f>
        <v/>
      </c>
      <c r="P1271" s="3">
        <v>1258</v>
      </c>
      <c r="Q1271" s="8" t="str">
        <f>IF(ISBLANK(CSAxis!$B1261),"",CSAxis!$A1261)</f>
        <v/>
      </c>
      <c r="R1271" s="8" t="str">
        <f>IF(ISBLANK(CSAxis!$B1261),"",CSAxis!$B1261)</f>
        <v/>
      </c>
      <c r="S1271" s="6" t="str">
        <f>IF(ISBLANK(CSAxis!$B1261),"",CONCATENATE(Q1271," - ",R1271))</f>
        <v/>
      </c>
      <c r="AB1271" s="3">
        <v>1248</v>
      </c>
      <c r="AC1271" s="8" t="str">
        <f>IF(ISBLANK(UoM!$B1251),"",UoM!$A1251)</f>
        <v/>
      </c>
      <c r="AD1271" s="8" t="str">
        <f>IF(ISBLANK(UoM!$B1251),"",UoM!$B1251)</f>
        <v/>
      </c>
      <c r="AE1271" s="6" t="str">
        <f>IF(ISBLANK(UoM!$B1251),"",CONCATENATE(AC1271," - ",AD1271))</f>
        <v/>
      </c>
      <c r="AF1271" s="3">
        <v>1269</v>
      </c>
      <c r="AG1271" s="8" t="str">
        <f>IF(ISBLANK('Prime Meridian'!$B1272),"",'Prime Meridian'!$A1272)</f>
        <v/>
      </c>
      <c r="AH1271" s="8" t="str">
        <f>IF(ISBLANK('Prime Meridian'!$B1272),"",'Prime Meridian'!$B1272)</f>
        <v/>
      </c>
      <c r="AI1271" s="6" t="str">
        <f>IF(ISBLANK('Prime Meridian'!$B1272),"",CONCATENATE(AG1271," - ",AH1271))</f>
        <v/>
      </c>
      <c r="AN1271" s="3">
        <v>1254</v>
      </c>
      <c r="AO1271" s="8" t="str">
        <f>IF(ISBLANK(OpParam!$B1257),"",OpParam!$A1257)</f>
        <v/>
      </c>
      <c r="AP1271" s="8" t="str">
        <f>IF(ISBLANK(OpParam!$B1257),"",OpParam!$B1257)</f>
        <v/>
      </c>
      <c r="AQ1271" s="6" t="str">
        <f>IF(ISBLANK(OpParam!$B1257),"",CONCATENATE(AO1271," - ",AP1271))</f>
        <v/>
      </c>
      <c r="AS1271" s="8" t="str">
        <f>IF(ISBLANK(CoordOp!$B1234),"",CoordOp!$A1234)</f>
        <v/>
      </c>
      <c r="AT1271" s="8" t="str">
        <f>IF(ISBLANK(CoordOp!$B1234),"",CoordOp!$B1234)</f>
        <v/>
      </c>
      <c r="AU1271" s="6" t="str">
        <f>IF(ISBLANK(CoordOp!$B1234),"",CONCATENATE(AS1271," - ",AT1271))</f>
        <v/>
      </c>
      <c r="AZ1271" s="3">
        <v>1263</v>
      </c>
      <c r="BA1271" s="8" t="str">
        <f>IF(ISBLANK(Ellipsoid!$B1266),"",Ellipsoid!$A1266)</f>
        <v/>
      </c>
      <c r="BB1271" s="8" t="str">
        <f>IF(ISBLANK(Ellipsoid!$B1266),"",Ellipsoid!$B1266)</f>
        <v/>
      </c>
      <c r="BC1271" s="6" t="str">
        <f>IF(ISBLANK(Ellipsoid!$B1266),"",CONCATENATE(BA1271," - ",BB1271))</f>
        <v/>
      </c>
      <c r="BQ1271" s="8" t="str">
        <f>IF(ISBLANK('Source Citation'!$B1273),"",'Source Citation'!$A1273)</f>
        <v/>
      </c>
      <c r="BR1271" s="8" t="str">
        <f>IF(ISBLANK('Source Citation'!$B1273),"",'Source Citation'!$B1273)</f>
        <v/>
      </c>
      <c r="BS1271" s="6" t="str">
        <f>IF(ISBLANK('Source Citation'!$B1273),"",CONCATENATE(BQ1271," - ",BR1271))</f>
        <v/>
      </c>
      <c r="BY1271" s="8" t="str">
        <f>IF(ISBLANK('Geographic Extent'!$B1273),"",'Geographic Extent'!$A1273)</f>
        <v/>
      </c>
      <c r="BZ1271" s="8" t="str">
        <f>IF(ISBLANK('Geographic Extent'!$B1273),"",'Geographic Extent'!$B1273)</f>
        <v/>
      </c>
      <c r="CA1271" s="6" t="str">
        <f>IF(ISBLANK('Geographic Extent'!$B1273),"",CONCATENATE(BY1271," - ",BZ1271))</f>
        <v/>
      </c>
    </row>
    <row r="1272" spans="1:79" x14ac:dyDescent="0.2">
      <c r="A1272" s="3">
        <v>1198</v>
      </c>
      <c r="B1272" s="8" t="str">
        <f>IF(ISBLANK(CRS!$B1201),"",CRS!$A1201)</f>
        <v/>
      </c>
      <c r="C1272" s="8" t="str">
        <f>IF(ISBLANK(CRS!$B1201),"",CRS!$B1201)</f>
        <v/>
      </c>
      <c r="D1272" s="8" t="str">
        <f>IF(ISBLANK(CRS!$B1201),"",CRS!$D1201)</f>
        <v/>
      </c>
      <c r="E1272" s="6" t="str">
        <f>IF(ISBLANK(CRS!$B1201),"",CONCATENATE(B1271," - (",LEFT(D1271,3),") - ",C1271))</f>
        <v/>
      </c>
      <c r="F1272" s="3">
        <v>1226</v>
      </c>
      <c r="G1272" s="8" t="str">
        <f>IF(ISBLANK(Datum!$B1229),"",Datum!$A1229)</f>
        <v/>
      </c>
      <c r="H1272" s="8" t="str">
        <f>IF(ISBLANK(Datum!$B1229),"",Datum!$B1229)</f>
        <v/>
      </c>
      <c r="I1272" s="8" t="str">
        <f>IF(ISBLANK(Datum!$B1229),"",Datum!$D1229)</f>
        <v/>
      </c>
      <c r="J1272" s="6" t="str">
        <f>IF(ISBLANK(Datum!$B1229),"",CONCATENATE(G1271," - (",LEFT(I1271,3),") - ",H1271))</f>
        <v/>
      </c>
      <c r="K1272" s="3">
        <v>1264</v>
      </c>
      <c r="L1272" s="8" t="str">
        <f>IF(ISBLANK(CoordSys!$B1267),"",CoordSys!$A1267)</f>
        <v/>
      </c>
      <c r="M1272" s="8" t="str">
        <f>IF(ISBLANK(CoordSys!$B1267),"",CoordSys!$B1267)</f>
        <v/>
      </c>
      <c r="N1272" s="8" t="str">
        <f>IF(ISBLANK(CoordSys!$B1267),"",CoordSys!$D1267)</f>
        <v/>
      </c>
      <c r="O1272" s="6" t="str">
        <f>IF(ISBLANK(CoordSys!$B1267),"",CONCATENATE(L1272," - ",M1272))</f>
        <v/>
      </c>
      <c r="P1272" s="3">
        <v>1259</v>
      </c>
      <c r="Q1272" s="8" t="str">
        <f>IF(ISBLANK(CSAxis!$B1262),"",CSAxis!$A1262)</f>
        <v/>
      </c>
      <c r="R1272" s="8" t="str">
        <f>IF(ISBLANK(CSAxis!$B1262),"",CSAxis!$B1262)</f>
        <v/>
      </c>
      <c r="S1272" s="6" t="str">
        <f>IF(ISBLANK(CSAxis!$B1262),"",CONCATENATE(Q1272," - ",R1272))</f>
        <v/>
      </c>
      <c r="AB1272" s="3">
        <v>1249</v>
      </c>
      <c r="AC1272" s="8" t="str">
        <f>IF(ISBLANK(UoM!$B1252),"",UoM!$A1252)</f>
        <v/>
      </c>
      <c r="AD1272" s="8" t="str">
        <f>IF(ISBLANK(UoM!$B1252),"",UoM!$B1252)</f>
        <v/>
      </c>
      <c r="AE1272" s="6" t="str">
        <f>IF(ISBLANK(UoM!$B1252),"",CONCATENATE(AC1272," - ",AD1272))</f>
        <v/>
      </c>
      <c r="AF1272" s="3">
        <v>1270</v>
      </c>
      <c r="AG1272" s="8" t="str">
        <f>IF(ISBLANK('Prime Meridian'!$B1273),"",'Prime Meridian'!$A1273)</f>
        <v/>
      </c>
      <c r="AH1272" s="8" t="str">
        <f>IF(ISBLANK('Prime Meridian'!$B1273),"",'Prime Meridian'!$B1273)</f>
        <v/>
      </c>
      <c r="AI1272" s="6" t="str">
        <f>IF(ISBLANK('Prime Meridian'!$B1273),"",CONCATENATE(AG1272," - ",AH1272))</f>
        <v/>
      </c>
      <c r="AN1272" s="3">
        <v>1255</v>
      </c>
      <c r="AO1272" s="8" t="str">
        <f>IF(ISBLANK(OpParam!$B1258),"",OpParam!$A1258)</f>
        <v/>
      </c>
      <c r="AP1272" s="8" t="str">
        <f>IF(ISBLANK(OpParam!$B1258),"",OpParam!$B1258)</f>
        <v/>
      </c>
      <c r="AQ1272" s="6" t="str">
        <f>IF(ISBLANK(OpParam!$B1258),"",CONCATENATE(AO1272," - ",AP1272))</f>
        <v/>
      </c>
      <c r="AS1272" s="8" t="str">
        <f>IF(ISBLANK(CoordOp!$B1235),"",CoordOp!$A1235)</f>
        <v/>
      </c>
      <c r="AT1272" s="8" t="str">
        <f>IF(ISBLANK(CoordOp!$B1235),"",CoordOp!$B1235)</f>
        <v/>
      </c>
      <c r="AU1272" s="6" t="str">
        <f>IF(ISBLANK(CoordOp!$B1235),"",CONCATENATE(AS1272," - ",AT1272))</f>
        <v/>
      </c>
      <c r="AZ1272" s="3">
        <v>1264</v>
      </c>
      <c r="BA1272" s="8" t="str">
        <f>IF(ISBLANK(Ellipsoid!$B1267),"",Ellipsoid!$A1267)</f>
        <v/>
      </c>
      <c r="BB1272" s="8" t="str">
        <f>IF(ISBLANK(Ellipsoid!$B1267),"",Ellipsoid!$B1267)</f>
        <v/>
      </c>
      <c r="BC1272" s="6" t="str">
        <f>IF(ISBLANK(Ellipsoid!$B1267),"",CONCATENATE(BA1272," - ",BB1272))</f>
        <v/>
      </c>
      <c r="BQ1272" s="8" t="str">
        <f>IF(ISBLANK('Source Citation'!$B1274),"",'Source Citation'!$A1274)</f>
        <v/>
      </c>
      <c r="BR1272" s="8" t="str">
        <f>IF(ISBLANK('Source Citation'!$B1274),"",'Source Citation'!$B1274)</f>
        <v/>
      </c>
      <c r="BS1272" s="6" t="str">
        <f>IF(ISBLANK('Source Citation'!$B1274),"",CONCATENATE(BQ1272," - ",BR1272))</f>
        <v/>
      </c>
      <c r="BY1272" s="8" t="str">
        <f>IF(ISBLANK('Geographic Extent'!$B1274),"",'Geographic Extent'!$A1274)</f>
        <v/>
      </c>
      <c r="BZ1272" s="8" t="str">
        <f>IF(ISBLANK('Geographic Extent'!$B1274),"",'Geographic Extent'!$B1274)</f>
        <v/>
      </c>
      <c r="CA1272" s="6" t="str">
        <f>IF(ISBLANK('Geographic Extent'!$B1274),"",CONCATENATE(BY1272," - ",BZ1272))</f>
        <v/>
      </c>
    </row>
    <row r="1273" spans="1:79" x14ac:dyDescent="0.2">
      <c r="A1273" s="3">
        <v>1199</v>
      </c>
      <c r="B1273" s="8" t="str">
        <f>IF(ISBLANK(CRS!$B1202),"",CRS!$A1202)</f>
        <v/>
      </c>
      <c r="C1273" s="8" t="str">
        <f>IF(ISBLANK(CRS!$B1202),"",CRS!$B1202)</f>
        <v/>
      </c>
      <c r="D1273" s="8" t="str">
        <f>IF(ISBLANK(CRS!$B1202),"",CRS!$D1202)</f>
        <v/>
      </c>
      <c r="E1273" s="6" t="str">
        <f>IF(ISBLANK(CRS!$B1202),"",CONCATENATE(B1272," - (",LEFT(D1272,3),") - ",C1272))</f>
        <v/>
      </c>
      <c r="F1273" s="3">
        <v>1227</v>
      </c>
      <c r="G1273" s="8" t="str">
        <f>IF(ISBLANK(Datum!$B1230),"",Datum!$A1230)</f>
        <v/>
      </c>
      <c r="H1273" s="8" t="str">
        <f>IF(ISBLANK(Datum!$B1230),"",Datum!$B1230)</f>
        <v/>
      </c>
      <c r="I1273" s="8" t="str">
        <f>IF(ISBLANK(Datum!$B1230),"",Datum!$D1230)</f>
        <v/>
      </c>
      <c r="J1273" s="6" t="str">
        <f>IF(ISBLANK(Datum!$B1230),"",CONCATENATE(G1272," - (",LEFT(I1272,3),") - ",H1272))</f>
        <v/>
      </c>
      <c r="K1273" s="3">
        <v>1265</v>
      </c>
      <c r="L1273" s="8" t="str">
        <f>IF(ISBLANK(CoordSys!$B1268),"",CoordSys!$A1268)</f>
        <v/>
      </c>
      <c r="M1273" s="8" t="str">
        <f>IF(ISBLANK(CoordSys!$B1268),"",CoordSys!$B1268)</f>
        <v/>
      </c>
      <c r="N1273" s="8" t="str">
        <f>IF(ISBLANK(CoordSys!$B1268),"",CoordSys!$D1268)</f>
        <v/>
      </c>
      <c r="O1273" s="6" t="str">
        <f>IF(ISBLANK(CoordSys!$B1268),"",CONCATENATE(L1273," - ",M1273))</f>
        <v/>
      </c>
      <c r="P1273" s="3">
        <v>1260</v>
      </c>
      <c r="Q1273" s="8" t="str">
        <f>IF(ISBLANK(CSAxis!$B1263),"",CSAxis!$A1263)</f>
        <v/>
      </c>
      <c r="R1273" s="8" t="str">
        <f>IF(ISBLANK(CSAxis!$B1263),"",CSAxis!$B1263)</f>
        <v/>
      </c>
      <c r="S1273" s="6" t="str">
        <f>IF(ISBLANK(CSAxis!$B1263),"",CONCATENATE(Q1273," - ",R1273))</f>
        <v/>
      </c>
      <c r="AB1273" s="3">
        <v>1250</v>
      </c>
      <c r="AC1273" s="8" t="str">
        <f>IF(ISBLANK(UoM!$B1253),"",UoM!$A1253)</f>
        <v/>
      </c>
      <c r="AD1273" s="8" t="str">
        <f>IF(ISBLANK(UoM!$B1253),"",UoM!$B1253)</f>
        <v/>
      </c>
      <c r="AE1273" s="6" t="str">
        <f>IF(ISBLANK(UoM!$B1253),"",CONCATENATE(AC1273," - ",AD1273))</f>
        <v/>
      </c>
      <c r="AF1273" s="3">
        <v>1271</v>
      </c>
      <c r="AG1273" s="8" t="str">
        <f>IF(ISBLANK('Prime Meridian'!$B1274),"",'Prime Meridian'!$A1274)</f>
        <v/>
      </c>
      <c r="AH1273" s="8" t="str">
        <f>IF(ISBLANK('Prime Meridian'!$B1274),"",'Prime Meridian'!$B1274)</f>
        <v/>
      </c>
      <c r="AI1273" s="6" t="str">
        <f>IF(ISBLANK('Prime Meridian'!$B1274),"",CONCATENATE(AG1273," - ",AH1273))</f>
        <v/>
      </c>
      <c r="AN1273" s="3">
        <v>1256</v>
      </c>
      <c r="AO1273" s="8" t="str">
        <f>IF(ISBLANK(OpParam!$B1259),"",OpParam!$A1259)</f>
        <v/>
      </c>
      <c r="AP1273" s="8" t="str">
        <f>IF(ISBLANK(OpParam!$B1259),"",OpParam!$B1259)</f>
        <v/>
      </c>
      <c r="AQ1273" s="6" t="str">
        <f>IF(ISBLANK(OpParam!$B1259),"",CONCATENATE(AO1273," - ",AP1273))</f>
        <v/>
      </c>
      <c r="AS1273" s="8" t="str">
        <f>IF(ISBLANK(CoordOp!$B1236),"",CoordOp!$A1236)</f>
        <v/>
      </c>
      <c r="AT1273" s="8" t="str">
        <f>IF(ISBLANK(CoordOp!$B1236),"",CoordOp!$B1236)</f>
        <v/>
      </c>
      <c r="AU1273" s="6" t="str">
        <f>IF(ISBLANK(CoordOp!$B1236),"",CONCATENATE(AS1273," - ",AT1273))</f>
        <v/>
      </c>
      <c r="AZ1273" s="3">
        <v>1265</v>
      </c>
      <c r="BA1273" s="8" t="str">
        <f>IF(ISBLANK(Ellipsoid!$B1268),"",Ellipsoid!$A1268)</f>
        <v/>
      </c>
      <c r="BB1273" s="8" t="str">
        <f>IF(ISBLANK(Ellipsoid!$B1268),"",Ellipsoid!$B1268)</f>
        <v/>
      </c>
      <c r="BC1273" s="6" t="str">
        <f>IF(ISBLANK(Ellipsoid!$B1268),"",CONCATENATE(BA1273," - ",BB1273))</f>
        <v/>
      </c>
      <c r="BQ1273" s="8" t="str">
        <f>IF(ISBLANK('Source Citation'!$B1275),"",'Source Citation'!$A1275)</f>
        <v/>
      </c>
      <c r="BR1273" s="8" t="str">
        <f>IF(ISBLANK('Source Citation'!$B1275),"",'Source Citation'!$B1275)</f>
        <v/>
      </c>
      <c r="BS1273" s="6" t="str">
        <f>IF(ISBLANK('Source Citation'!$B1275),"",CONCATENATE(BQ1273," - ",BR1273))</f>
        <v/>
      </c>
      <c r="BY1273" s="8" t="str">
        <f>IF(ISBLANK('Geographic Extent'!$B1275),"",'Geographic Extent'!$A1275)</f>
        <v/>
      </c>
      <c r="BZ1273" s="8" t="str">
        <f>IF(ISBLANK('Geographic Extent'!$B1275),"",'Geographic Extent'!$B1275)</f>
        <v/>
      </c>
      <c r="CA1273" s="6" t="str">
        <f>IF(ISBLANK('Geographic Extent'!$B1275),"",CONCATENATE(BY1273," - ",BZ1273))</f>
        <v/>
      </c>
    </row>
    <row r="1274" spans="1:79" x14ac:dyDescent="0.2">
      <c r="A1274" s="3">
        <v>1200</v>
      </c>
      <c r="B1274" s="8" t="str">
        <f>IF(ISBLANK(CRS!$B1203),"",CRS!$A1203)</f>
        <v/>
      </c>
      <c r="C1274" s="8" t="str">
        <f>IF(ISBLANK(CRS!$B1203),"",CRS!$B1203)</f>
        <v/>
      </c>
      <c r="D1274" s="8" t="str">
        <f>IF(ISBLANK(CRS!$B1203),"",CRS!$D1203)</f>
        <v/>
      </c>
      <c r="E1274" s="6" t="str">
        <f>IF(ISBLANK(CRS!$B1203),"",CONCATENATE(B1273," - (",LEFT(D1273,3),") - ",C1273))</f>
        <v/>
      </c>
      <c r="F1274" s="3">
        <v>1228</v>
      </c>
      <c r="G1274" s="8" t="str">
        <f>IF(ISBLANK(Datum!$B1231),"",Datum!$A1231)</f>
        <v/>
      </c>
      <c r="H1274" s="8" t="str">
        <f>IF(ISBLANK(Datum!$B1231),"",Datum!$B1231)</f>
        <v/>
      </c>
      <c r="I1274" s="8" t="str">
        <f>IF(ISBLANK(Datum!$B1231),"",Datum!$D1231)</f>
        <v/>
      </c>
      <c r="J1274" s="6" t="str">
        <f>IF(ISBLANK(Datum!$B1231),"",CONCATENATE(G1273," - (",LEFT(I1273,3),") - ",H1273))</f>
        <v/>
      </c>
      <c r="K1274" s="3">
        <v>1266</v>
      </c>
      <c r="L1274" s="8" t="str">
        <f>IF(ISBLANK(CoordSys!$B1269),"",CoordSys!$A1269)</f>
        <v/>
      </c>
      <c r="M1274" s="8" t="str">
        <f>IF(ISBLANK(CoordSys!$B1269),"",CoordSys!$B1269)</f>
        <v/>
      </c>
      <c r="N1274" s="8" t="str">
        <f>IF(ISBLANK(CoordSys!$B1269),"",CoordSys!$D1269)</f>
        <v/>
      </c>
      <c r="O1274" s="6" t="str">
        <f>IF(ISBLANK(CoordSys!$B1269),"",CONCATENATE(L1274," - ",M1274))</f>
        <v/>
      </c>
      <c r="P1274" s="3">
        <v>1261</v>
      </c>
      <c r="Q1274" s="8" t="str">
        <f>IF(ISBLANK(CSAxis!$B1264),"",CSAxis!$A1264)</f>
        <v/>
      </c>
      <c r="R1274" s="8" t="str">
        <f>IF(ISBLANK(CSAxis!$B1264),"",CSAxis!$B1264)</f>
        <v/>
      </c>
      <c r="S1274" s="6" t="str">
        <f>IF(ISBLANK(CSAxis!$B1264),"",CONCATENATE(Q1274," - ",R1274))</f>
        <v/>
      </c>
      <c r="AB1274" s="3">
        <v>1251</v>
      </c>
      <c r="AC1274" s="8" t="str">
        <f>IF(ISBLANK(UoM!$B1254),"",UoM!$A1254)</f>
        <v/>
      </c>
      <c r="AD1274" s="8" t="str">
        <f>IF(ISBLANK(UoM!$B1254),"",UoM!$B1254)</f>
        <v/>
      </c>
      <c r="AE1274" s="6" t="str">
        <f>IF(ISBLANK(UoM!$B1254),"",CONCATENATE(AC1274," - ",AD1274))</f>
        <v/>
      </c>
      <c r="AF1274" s="3">
        <v>1272</v>
      </c>
      <c r="AG1274" s="8" t="str">
        <f>IF(ISBLANK('Prime Meridian'!$B1275),"",'Prime Meridian'!$A1275)</f>
        <v/>
      </c>
      <c r="AH1274" s="8" t="str">
        <f>IF(ISBLANK('Prime Meridian'!$B1275),"",'Prime Meridian'!$B1275)</f>
        <v/>
      </c>
      <c r="AI1274" s="6" t="str">
        <f>IF(ISBLANK('Prime Meridian'!$B1275),"",CONCATENATE(AG1274," - ",AH1274))</f>
        <v/>
      </c>
      <c r="AN1274" s="3">
        <v>1257</v>
      </c>
      <c r="AO1274" s="8" t="str">
        <f>IF(ISBLANK(OpParam!$B1260),"",OpParam!$A1260)</f>
        <v/>
      </c>
      <c r="AP1274" s="8" t="str">
        <f>IF(ISBLANK(OpParam!$B1260),"",OpParam!$B1260)</f>
        <v/>
      </c>
      <c r="AQ1274" s="6" t="str">
        <f>IF(ISBLANK(OpParam!$B1260),"",CONCATENATE(AO1274," - ",AP1274))</f>
        <v/>
      </c>
      <c r="AS1274" s="8" t="str">
        <f>IF(ISBLANK(CoordOp!$B1237),"",CoordOp!$A1237)</f>
        <v/>
      </c>
      <c r="AT1274" s="8" t="str">
        <f>IF(ISBLANK(CoordOp!$B1237),"",CoordOp!$B1237)</f>
        <v/>
      </c>
      <c r="AU1274" s="6" t="str">
        <f>IF(ISBLANK(CoordOp!$B1237),"",CONCATENATE(AS1274," - ",AT1274))</f>
        <v/>
      </c>
      <c r="AZ1274" s="3">
        <v>1266</v>
      </c>
      <c r="BA1274" s="8" t="str">
        <f>IF(ISBLANK(Ellipsoid!$B1269),"",Ellipsoid!$A1269)</f>
        <v/>
      </c>
      <c r="BB1274" s="8" t="str">
        <f>IF(ISBLANK(Ellipsoid!$B1269),"",Ellipsoid!$B1269)</f>
        <v/>
      </c>
      <c r="BC1274" s="6" t="str">
        <f>IF(ISBLANK(Ellipsoid!$B1269),"",CONCATENATE(BA1274," - ",BB1274))</f>
        <v/>
      </c>
      <c r="BQ1274" s="8" t="str">
        <f>IF(ISBLANK('Source Citation'!$B1276),"",'Source Citation'!$A1276)</f>
        <v/>
      </c>
      <c r="BR1274" s="8" t="str">
        <f>IF(ISBLANK('Source Citation'!$B1276),"",'Source Citation'!$B1276)</f>
        <v/>
      </c>
      <c r="BS1274" s="6" t="str">
        <f>IF(ISBLANK('Source Citation'!$B1276),"",CONCATENATE(BQ1274," - ",BR1274))</f>
        <v/>
      </c>
      <c r="BY1274" s="8" t="str">
        <f>IF(ISBLANK('Geographic Extent'!$B1276),"",'Geographic Extent'!$A1276)</f>
        <v/>
      </c>
      <c r="BZ1274" s="8" t="str">
        <f>IF(ISBLANK('Geographic Extent'!$B1276),"",'Geographic Extent'!$B1276)</f>
        <v/>
      </c>
      <c r="CA1274" s="6" t="str">
        <f>IF(ISBLANK('Geographic Extent'!$B1276),"",CONCATENATE(BY1274," - ",BZ1274))</f>
        <v/>
      </c>
    </row>
    <row r="1275" spans="1:79" x14ac:dyDescent="0.2">
      <c r="A1275" s="3">
        <v>1201</v>
      </c>
      <c r="B1275" s="8" t="str">
        <f>IF(ISBLANK(CRS!$B1204),"",CRS!$A1204)</f>
        <v/>
      </c>
      <c r="C1275" s="8" t="str">
        <f>IF(ISBLANK(CRS!$B1204),"",CRS!$B1204)</f>
        <v/>
      </c>
      <c r="D1275" s="8" t="str">
        <f>IF(ISBLANK(CRS!$B1204),"",CRS!$D1204)</f>
        <v/>
      </c>
      <c r="E1275" s="6" t="str">
        <f>IF(ISBLANK(CRS!$B1204),"",CONCATENATE(B1274," - (",LEFT(D1274,3),") - ",C1274))</f>
        <v/>
      </c>
      <c r="F1275" s="3">
        <v>1229</v>
      </c>
      <c r="G1275" s="8" t="str">
        <f>IF(ISBLANK(Datum!$B1232),"",Datum!$A1232)</f>
        <v/>
      </c>
      <c r="H1275" s="8" t="str">
        <f>IF(ISBLANK(Datum!$B1232),"",Datum!$B1232)</f>
        <v/>
      </c>
      <c r="I1275" s="8" t="str">
        <f>IF(ISBLANK(Datum!$B1232),"",Datum!$D1232)</f>
        <v/>
      </c>
      <c r="J1275" s="6" t="str">
        <f>IF(ISBLANK(Datum!$B1232),"",CONCATENATE(G1274," - (",LEFT(I1274,3),") - ",H1274))</f>
        <v/>
      </c>
      <c r="K1275" s="3">
        <v>1267</v>
      </c>
      <c r="L1275" s="8" t="str">
        <f>IF(ISBLANK(CoordSys!$B1270),"",CoordSys!$A1270)</f>
        <v/>
      </c>
      <c r="M1275" s="8" t="str">
        <f>IF(ISBLANK(CoordSys!$B1270),"",CoordSys!$B1270)</f>
        <v/>
      </c>
      <c r="N1275" s="8" t="str">
        <f>IF(ISBLANK(CoordSys!$B1270),"",CoordSys!$D1270)</f>
        <v/>
      </c>
      <c r="O1275" s="6" t="str">
        <f>IF(ISBLANK(CoordSys!$B1270),"",CONCATENATE(L1275," - ",M1275))</f>
        <v/>
      </c>
      <c r="P1275" s="3">
        <v>1262</v>
      </c>
      <c r="Q1275" s="8" t="str">
        <f>IF(ISBLANK(CSAxis!$B1265),"",CSAxis!$A1265)</f>
        <v/>
      </c>
      <c r="R1275" s="8" t="str">
        <f>IF(ISBLANK(CSAxis!$B1265),"",CSAxis!$B1265)</f>
        <v/>
      </c>
      <c r="S1275" s="6" t="str">
        <f>IF(ISBLANK(CSAxis!$B1265),"",CONCATENATE(Q1275," - ",R1275))</f>
        <v/>
      </c>
      <c r="AB1275" s="3">
        <v>1252</v>
      </c>
      <c r="AC1275" s="8" t="str">
        <f>IF(ISBLANK(UoM!$B1255),"",UoM!$A1255)</f>
        <v/>
      </c>
      <c r="AD1275" s="8" t="str">
        <f>IF(ISBLANK(UoM!$B1255),"",UoM!$B1255)</f>
        <v/>
      </c>
      <c r="AE1275" s="6" t="str">
        <f>IF(ISBLANK(UoM!$B1255),"",CONCATENATE(AC1275," - ",AD1275))</f>
        <v/>
      </c>
      <c r="AF1275" s="3">
        <v>1273</v>
      </c>
      <c r="AG1275" s="8" t="str">
        <f>IF(ISBLANK('Prime Meridian'!$B1276),"",'Prime Meridian'!$A1276)</f>
        <v/>
      </c>
      <c r="AH1275" s="8" t="str">
        <f>IF(ISBLANK('Prime Meridian'!$B1276),"",'Prime Meridian'!$B1276)</f>
        <v/>
      </c>
      <c r="AI1275" s="6" t="str">
        <f>IF(ISBLANK('Prime Meridian'!$B1276),"",CONCATENATE(AG1275," - ",AH1275))</f>
        <v/>
      </c>
      <c r="AN1275" s="3">
        <v>1258</v>
      </c>
      <c r="AO1275" s="8" t="str">
        <f>IF(ISBLANK(OpParam!$B1261),"",OpParam!$A1261)</f>
        <v/>
      </c>
      <c r="AP1275" s="8" t="str">
        <f>IF(ISBLANK(OpParam!$B1261),"",OpParam!$B1261)</f>
        <v/>
      </c>
      <c r="AQ1275" s="6" t="str">
        <f>IF(ISBLANK(OpParam!$B1261),"",CONCATENATE(AO1275," - ",AP1275))</f>
        <v/>
      </c>
      <c r="AS1275" s="8" t="str">
        <f>IF(ISBLANK(CoordOp!$B1238),"",CoordOp!$A1238)</f>
        <v/>
      </c>
      <c r="AT1275" s="8" t="str">
        <f>IF(ISBLANK(CoordOp!$B1238),"",CoordOp!$B1238)</f>
        <v/>
      </c>
      <c r="AU1275" s="6" t="str">
        <f>IF(ISBLANK(CoordOp!$B1238),"",CONCATENATE(AS1275," - ",AT1275))</f>
        <v/>
      </c>
      <c r="AZ1275" s="3">
        <v>1267</v>
      </c>
      <c r="BA1275" s="8" t="str">
        <f>IF(ISBLANK(Ellipsoid!$B1270),"",Ellipsoid!$A1270)</f>
        <v/>
      </c>
      <c r="BB1275" s="8" t="str">
        <f>IF(ISBLANK(Ellipsoid!$B1270),"",Ellipsoid!$B1270)</f>
        <v/>
      </c>
      <c r="BC1275" s="6" t="str">
        <f>IF(ISBLANK(Ellipsoid!$B1270),"",CONCATENATE(BA1275," - ",BB1275))</f>
        <v/>
      </c>
      <c r="BQ1275" s="8" t="str">
        <f>IF(ISBLANK('Source Citation'!$B1277),"",'Source Citation'!$A1277)</f>
        <v/>
      </c>
      <c r="BR1275" s="8" t="str">
        <f>IF(ISBLANK('Source Citation'!$B1277),"",'Source Citation'!$B1277)</f>
        <v/>
      </c>
      <c r="BS1275" s="6" t="str">
        <f>IF(ISBLANK('Source Citation'!$B1277),"",CONCATENATE(BQ1275," - ",BR1275))</f>
        <v/>
      </c>
      <c r="BY1275" s="8" t="str">
        <f>IF(ISBLANK('Geographic Extent'!$B1277),"",'Geographic Extent'!$A1277)</f>
        <v/>
      </c>
      <c r="BZ1275" s="8" t="str">
        <f>IF(ISBLANK('Geographic Extent'!$B1277),"",'Geographic Extent'!$B1277)</f>
        <v/>
      </c>
      <c r="CA1275" s="6" t="str">
        <f>IF(ISBLANK('Geographic Extent'!$B1277),"",CONCATENATE(BY1275," - ",BZ1275))</f>
        <v/>
      </c>
    </row>
    <row r="1276" spans="1:79" x14ac:dyDescent="0.2">
      <c r="A1276" s="3">
        <v>1202</v>
      </c>
      <c r="B1276" s="8" t="str">
        <f>IF(ISBLANK(CRS!$B1205),"",CRS!$A1205)</f>
        <v/>
      </c>
      <c r="C1276" s="8" t="str">
        <f>IF(ISBLANK(CRS!$B1205),"",CRS!$B1205)</f>
        <v/>
      </c>
      <c r="D1276" s="8" t="str">
        <f>IF(ISBLANK(CRS!$B1205),"",CRS!$D1205)</f>
        <v/>
      </c>
      <c r="E1276" s="6" t="str">
        <f>IF(ISBLANK(CRS!$B1205),"",CONCATENATE(B1275," - (",LEFT(D1275,3),") - ",C1275))</f>
        <v/>
      </c>
      <c r="F1276" s="3">
        <v>1230</v>
      </c>
      <c r="G1276" s="8" t="str">
        <f>IF(ISBLANK(Datum!$B1233),"",Datum!$A1233)</f>
        <v/>
      </c>
      <c r="H1276" s="8" t="str">
        <f>IF(ISBLANK(Datum!$B1233),"",Datum!$B1233)</f>
        <v/>
      </c>
      <c r="I1276" s="8" t="str">
        <f>IF(ISBLANK(Datum!$B1233),"",Datum!$D1233)</f>
        <v/>
      </c>
      <c r="J1276" s="6" t="str">
        <f>IF(ISBLANK(Datum!$B1233),"",CONCATENATE(G1275," - (",LEFT(I1275,3),") - ",H1275))</f>
        <v/>
      </c>
      <c r="K1276" s="3">
        <v>1268</v>
      </c>
      <c r="L1276" s="8" t="str">
        <f>IF(ISBLANK(CoordSys!$B1271),"",CoordSys!$A1271)</f>
        <v/>
      </c>
      <c r="M1276" s="8" t="str">
        <f>IF(ISBLANK(CoordSys!$B1271),"",CoordSys!$B1271)</f>
        <v/>
      </c>
      <c r="N1276" s="8" t="str">
        <f>IF(ISBLANK(CoordSys!$B1271),"",CoordSys!$D1271)</f>
        <v/>
      </c>
      <c r="O1276" s="6" t="str">
        <f>IF(ISBLANK(CoordSys!$B1271),"",CONCATENATE(L1276," - ",M1276))</f>
        <v/>
      </c>
      <c r="P1276" s="3">
        <v>1263</v>
      </c>
      <c r="Q1276" s="8" t="str">
        <f>IF(ISBLANK(CSAxis!$B1266),"",CSAxis!$A1266)</f>
        <v/>
      </c>
      <c r="R1276" s="8" t="str">
        <f>IF(ISBLANK(CSAxis!$B1266),"",CSAxis!$B1266)</f>
        <v/>
      </c>
      <c r="S1276" s="6" t="str">
        <f>IF(ISBLANK(CSAxis!$B1266),"",CONCATENATE(Q1276," - ",R1276))</f>
        <v/>
      </c>
      <c r="AB1276" s="3">
        <v>1253</v>
      </c>
      <c r="AC1276" s="8" t="str">
        <f>IF(ISBLANK(UoM!$B1256),"",UoM!$A1256)</f>
        <v/>
      </c>
      <c r="AD1276" s="8" t="str">
        <f>IF(ISBLANK(UoM!$B1256),"",UoM!$B1256)</f>
        <v/>
      </c>
      <c r="AE1276" s="6" t="str">
        <f>IF(ISBLANK(UoM!$B1256),"",CONCATENATE(AC1276," - ",AD1276))</f>
        <v/>
      </c>
      <c r="AF1276" s="3">
        <v>1274</v>
      </c>
      <c r="AG1276" s="8" t="str">
        <f>IF(ISBLANK('Prime Meridian'!$B1277),"",'Prime Meridian'!$A1277)</f>
        <v/>
      </c>
      <c r="AH1276" s="8" t="str">
        <f>IF(ISBLANK('Prime Meridian'!$B1277),"",'Prime Meridian'!$B1277)</f>
        <v/>
      </c>
      <c r="AI1276" s="6" t="str">
        <f>IF(ISBLANK('Prime Meridian'!$B1277),"",CONCATENATE(AG1276," - ",AH1276))</f>
        <v/>
      </c>
      <c r="AN1276" s="3">
        <v>1259</v>
      </c>
      <c r="AO1276" s="8" t="str">
        <f>IF(ISBLANK(OpParam!$B1262),"",OpParam!$A1262)</f>
        <v/>
      </c>
      <c r="AP1276" s="8" t="str">
        <f>IF(ISBLANK(OpParam!$B1262),"",OpParam!$B1262)</f>
        <v/>
      </c>
      <c r="AQ1276" s="6" t="str">
        <f>IF(ISBLANK(OpParam!$B1262),"",CONCATENATE(AO1276," - ",AP1276))</f>
        <v/>
      </c>
      <c r="AS1276" s="8" t="str">
        <f>IF(ISBLANK(CoordOp!$B1239),"",CoordOp!$A1239)</f>
        <v/>
      </c>
      <c r="AT1276" s="8" t="str">
        <f>IF(ISBLANK(CoordOp!$B1239),"",CoordOp!$B1239)</f>
        <v/>
      </c>
      <c r="AU1276" s="6" t="str">
        <f>IF(ISBLANK(CoordOp!$B1239),"",CONCATENATE(AS1276," - ",AT1276))</f>
        <v/>
      </c>
      <c r="AZ1276" s="3">
        <v>1268</v>
      </c>
      <c r="BA1276" s="8" t="str">
        <f>IF(ISBLANK(Ellipsoid!$B1271),"",Ellipsoid!$A1271)</f>
        <v/>
      </c>
      <c r="BB1276" s="8" t="str">
        <f>IF(ISBLANK(Ellipsoid!$B1271),"",Ellipsoid!$B1271)</f>
        <v/>
      </c>
      <c r="BC1276" s="6" t="str">
        <f>IF(ISBLANK(Ellipsoid!$B1271),"",CONCATENATE(BA1276," - ",BB1276))</f>
        <v/>
      </c>
      <c r="BQ1276" s="8" t="str">
        <f>IF(ISBLANK('Source Citation'!$B1278),"",'Source Citation'!$A1278)</f>
        <v/>
      </c>
      <c r="BR1276" s="8" t="str">
        <f>IF(ISBLANK('Source Citation'!$B1278),"",'Source Citation'!$B1278)</f>
        <v/>
      </c>
      <c r="BS1276" s="6" t="str">
        <f>IF(ISBLANK('Source Citation'!$B1278),"",CONCATENATE(BQ1276," - ",BR1276))</f>
        <v/>
      </c>
      <c r="BY1276" s="8" t="str">
        <f>IF(ISBLANK('Geographic Extent'!$B1278),"",'Geographic Extent'!$A1278)</f>
        <v/>
      </c>
      <c r="BZ1276" s="8" t="str">
        <f>IF(ISBLANK('Geographic Extent'!$B1278),"",'Geographic Extent'!$B1278)</f>
        <v/>
      </c>
      <c r="CA1276" s="6" t="str">
        <f>IF(ISBLANK('Geographic Extent'!$B1278),"",CONCATENATE(BY1276," - ",BZ1276))</f>
        <v/>
      </c>
    </row>
    <row r="1277" spans="1:79" x14ac:dyDescent="0.2">
      <c r="A1277" s="3">
        <v>1203</v>
      </c>
      <c r="B1277" s="8" t="str">
        <f>IF(ISBLANK(CRS!$B1206),"",CRS!$A1206)</f>
        <v/>
      </c>
      <c r="C1277" s="8" t="str">
        <f>IF(ISBLANK(CRS!$B1206),"",CRS!$B1206)</f>
        <v/>
      </c>
      <c r="D1277" s="8" t="str">
        <f>IF(ISBLANK(CRS!$B1206),"",CRS!$D1206)</f>
        <v/>
      </c>
      <c r="E1277" s="6" t="str">
        <f>IF(ISBLANK(CRS!$B1206),"",CONCATENATE(B1276," - (",LEFT(D1276,3),") - ",C1276))</f>
        <v/>
      </c>
      <c r="F1277" s="3">
        <v>1231</v>
      </c>
      <c r="G1277" s="8" t="str">
        <f>IF(ISBLANK(Datum!$B1234),"",Datum!$A1234)</f>
        <v/>
      </c>
      <c r="H1277" s="8" t="str">
        <f>IF(ISBLANK(Datum!$B1234),"",Datum!$B1234)</f>
        <v/>
      </c>
      <c r="I1277" s="8" t="str">
        <f>IF(ISBLANK(Datum!$B1234),"",Datum!$D1234)</f>
        <v/>
      </c>
      <c r="J1277" s="6" t="str">
        <f>IF(ISBLANK(Datum!$B1234),"",CONCATENATE(G1276," - (",LEFT(I1276,3),") - ",H1276))</f>
        <v/>
      </c>
      <c r="K1277" s="3">
        <v>1269</v>
      </c>
      <c r="L1277" s="8" t="str">
        <f>IF(ISBLANK(CoordSys!$B1272),"",CoordSys!$A1272)</f>
        <v/>
      </c>
      <c r="M1277" s="8" t="str">
        <f>IF(ISBLANK(CoordSys!$B1272),"",CoordSys!$B1272)</f>
        <v/>
      </c>
      <c r="N1277" s="8" t="str">
        <f>IF(ISBLANK(CoordSys!$B1272),"",CoordSys!$D1272)</f>
        <v/>
      </c>
      <c r="O1277" s="6" t="str">
        <f>IF(ISBLANK(CoordSys!$B1272),"",CONCATENATE(L1277," - ",M1277))</f>
        <v/>
      </c>
      <c r="P1277" s="3">
        <v>1264</v>
      </c>
      <c r="Q1277" s="8" t="str">
        <f>IF(ISBLANK(CSAxis!$B1267),"",CSAxis!$A1267)</f>
        <v/>
      </c>
      <c r="R1277" s="8" t="str">
        <f>IF(ISBLANK(CSAxis!$B1267),"",CSAxis!$B1267)</f>
        <v/>
      </c>
      <c r="S1277" s="6" t="str">
        <f>IF(ISBLANK(CSAxis!$B1267),"",CONCATENATE(Q1277," - ",R1277))</f>
        <v/>
      </c>
      <c r="AB1277" s="3">
        <v>1254</v>
      </c>
      <c r="AC1277" s="8" t="str">
        <f>IF(ISBLANK(UoM!$B1257),"",UoM!$A1257)</f>
        <v/>
      </c>
      <c r="AD1277" s="8" t="str">
        <f>IF(ISBLANK(UoM!$B1257),"",UoM!$B1257)</f>
        <v/>
      </c>
      <c r="AE1277" s="6" t="str">
        <f>IF(ISBLANK(UoM!$B1257),"",CONCATENATE(AC1277," - ",AD1277))</f>
        <v/>
      </c>
      <c r="AF1277" s="3">
        <v>1275</v>
      </c>
      <c r="AG1277" s="8" t="str">
        <f>IF(ISBLANK('Prime Meridian'!$B1278),"",'Prime Meridian'!$A1278)</f>
        <v/>
      </c>
      <c r="AH1277" s="8" t="str">
        <f>IF(ISBLANK('Prime Meridian'!$B1278),"",'Prime Meridian'!$B1278)</f>
        <v/>
      </c>
      <c r="AI1277" s="6" t="str">
        <f>IF(ISBLANK('Prime Meridian'!$B1278),"",CONCATENATE(AG1277," - ",AH1277))</f>
        <v/>
      </c>
      <c r="AN1277" s="3">
        <v>1260</v>
      </c>
      <c r="AO1277" s="8" t="str">
        <f>IF(ISBLANK(OpParam!$B1263),"",OpParam!$A1263)</f>
        <v/>
      </c>
      <c r="AP1277" s="8" t="str">
        <f>IF(ISBLANK(OpParam!$B1263),"",OpParam!$B1263)</f>
        <v/>
      </c>
      <c r="AQ1277" s="6" t="str">
        <f>IF(ISBLANK(OpParam!$B1263),"",CONCATENATE(AO1277," - ",AP1277))</f>
        <v/>
      </c>
      <c r="AS1277" s="8" t="str">
        <f>IF(ISBLANK(CoordOp!$B1240),"",CoordOp!$A1240)</f>
        <v/>
      </c>
      <c r="AT1277" s="8" t="str">
        <f>IF(ISBLANK(CoordOp!$B1240),"",CoordOp!$B1240)</f>
        <v/>
      </c>
      <c r="AU1277" s="6" t="str">
        <f>IF(ISBLANK(CoordOp!$B1240),"",CONCATENATE(AS1277," - ",AT1277))</f>
        <v/>
      </c>
      <c r="AZ1277" s="3">
        <v>1269</v>
      </c>
      <c r="BA1277" s="8" t="str">
        <f>IF(ISBLANK(Ellipsoid!$B1272),"",Ellipsoid!$A1272)</f>
        <v/>
      </c>
      <c r="BB1277" s="8" t="str">
        <f>IF(ISBLANK(Ellipsoid!$B1272),"",Ellipsoid!$B1272)</f>
        <v/>
      </c>
      <c r="BC1277" s="6" t="str">
        <f>IF(ISBLANK(Ellipsoid!$B1272),"",CONCATENATE(BA1277," - ",BB1277))</f>
        <v/>
      </c>
      <c r="BQ1277" s="8" t="str">
        <f>IF(ISBLANK('Source Citation'!$B1279),"",'Source Citation'!$A1279)</f>
        <v/>
      </c>
      <c r="BR1277" s="8" t="str">
        <f>IF(ISBLANK('Source Citation'!$B1279),"",'Source Citation'!$B1279)</f>
        <v/>
      </c>
      <c r="BS1277" s="6" t="str">
        <f>IF(ISBLANK('Source Citation'!$B1279),"",CONCATENATE(BQ1277," - ",BR1277))</f>
        <v/>
      </c>
      <c r="BY1277" s="8" t="str">
        <f>IF(ISBLANK('Geographic Extent'!$B1279),"",'Geographic Extent'!$A1279)</f>
        <v/>
      </c>
      <c r="BZ1277" s="8" t="str">
        <f>IF(ISBLANK('Geographic Extent'!$B1279),"",'Geographic Extent'!$B1279)</f>
        <v/>
      </c>
      <c r="CA1277" s="6" t="str">
        <f>IF(ISBLANK('Geographic Extent'!$B1279),"",CONCATENATE(BY1277," - ",BZ1277))</f>
        <v/>
      </c>
    </row>
    <row r="1278" spans="1:79" x14ac:dyDescent="0.2">
      <c r="A1278" s="3">
        <v>1204</v>
      </c>
      <c r="B1278" s="8" t="str">
        <f>IF(ISBLANK(CRS!$B1207),"",CRS!$A1207)</f>
        <v/>
      </c>
      <c r="C1278" s="8" t="str">
        <f>IF(ISBLANK(CRS!$B1207),"",CRS!$B1207)</f>
        <v/>
      </c>
      <c r="D1278" s="8" t="str">
        <f>IF(ISBLANK(CRS!$B1207),"",CRS!$D1207)</f>
        <v/>
      </c>
      <c r="E1278" s="6" t="str">
        <f>IF(ISBLANK(CRS!$B1207),"",CONCATENATE(B1277," - (",LEFT(D1277,3),") - ",C1277))</f>
        <v/>
      </c>
      <c r="F1278" s="3">
        <v>1232</v>
      </c>
      <c r="G1278" s="8" t="str">
        <f>IF(ISBLANK(Datum!$B1235),"",Datum!$A1235)</f>
        <v/>
      </c>
      <c r="H1278" s="8" t="str">
        <f>IF(ISBLANK(Datum!$B1235),"",Datum!$B1235)</f>
        <v/>
      </c>
      <c r="I1278" s="8" t="str">
        <f>IF(ISBLANK(Datum!$B1235),"",Datum!$D1235)</f>
        <v/>
      </c>
      <c r="J1278" s="6" t="str">
        <f>IF(ISBLANK(Datum!$B1235),"",CONCATENATE(G1277," - (",LEFT(I1277,3),") - ",H1277))</f>
        <v/>
      </c>
      <c r="K1278" s="3">
        <v>1270</v>
      </c>
      <c r="L1278" s="8" t="str">
        <f>IF(ISBLANK(CoordSys!$B1273),"",CoordSys!$A1273)</f>
        <v/>
      </c>
      <c r="M1278" s="8" t="str">
        <f>IF(ISBLANK(CoordSys!$B1273),"",CoordSys!$B1273)</f>
        <v/>
      </c>
      <c r="N1278" s="8" t="str">
        <f>IF(ISBLANK(CoordSys!$B1273),"",CoordSys!$D1273)</f>
        <v/>
      </c>
      <c r="O1278" s="6" t="str">
        <f>IF(ISBLANK(CoordSys!$B1273),"",CONCATENATE(L1278," - ",M1278))</f>
        <v/>
      </c>
      <c r="P1278" s="3">
        <v>1265</v>
      </c>
      <c r="Q1278" s="8" t="str">
        <f>IF(ISBLANK(CSAxis!$B1268),"",CSAxis!$A1268)</f>
        <v/>
      </c>
      <c r="R1278" s="8" t="str">
        <f>IF(ISBLANK(CSAxis!$B1268),"",CSAxis!$B1268)</f>
        <v/>
      </c>
      <c r="S1278" s="6" t="str">
        <f>IF(ISBLANK(CSAxis!$B1268),"",CONCATENATE(Q1278," - ",R1278))</f>
        <v/>
      </c>
      <c r="AB1278" s="3">
        <v>1255</v>
      </c>
      <c r="AC1278" s="8" t="str">
        <f>IF(ISBLANK(UoM!$B1258),"",UoM!$A1258)</f>
        <v/>
      </c>
      <c r="AD1278" s="8" t="str">
        <f>IF(ISBLANK(UoM!$B1258),"",UoM!$B1258)</f>
        <v/>
      </c>
      <c r="AE1278" s="6" t="str">
        <f>IF(ISBLANK(UoM!$B1258),"",CONCATENATE(AC1278," - ",AD1278))</f>
        <v/>
      </c>
      <c r="AF1278" s="3">
        <v>1276</v>
      </c>
      <c r="AG1278" s="8" t="str">
        <f>IF(ISBLANK('Prime Meridian'!$B1279),"",'Prime Meridian'!$A1279)</f>
        <v/>
      </c>
      <c r="AH1278" s="8" t="str">
        <f>IF(ISBLANK('Prime Meridian'!$B1279),"",'Prime Meridian'!$B1279)</f>
        <v/>
      </c>
      <c r="AI1278" s="6" t="str">
        <f>IF(ISBLANK('Prime Meridian'!$B1279),"",CONCATENATE(AG1278," - ",AH1278))</f>
        <v/>
      </c>
      <c r="AN1278" s="3">
        <v>1261</v>
      </c>
      <c r="AO1278" s="8" t="str">
        <f>IF(ISBLANK(OpParam!$B1264),"",OpParam!$A1264)</f>
        <v/>
      </c>
      <c r="AP1278" s="8" t="str">
        <f>IF(ISBLANK(OpParam!$B1264),"",OpParam!$B1264)</f>
        <v/>
      </c>
      <c r="AQ1278" s="6" t="str">
        <f>IF(ISBLANK(OpParam!$B1264),"",CONCATENATE(AO1278," - ",AP1278))</f>
        <v/>
      </c>
      <c r="AS1278" s="8" t="str">
        <f>IF(ISBLANK(CoordOp!$B1241),"",CoordOp!$A1241)</f>
        <v/>
      </c>
      <c r="AT1278" s="8" t="str">
        <f>IF(ISBLANK(CoordOp!$B1241),"",CoordOp!$B1241)</f>
        <v/>
      </c>
      <c r="AU1278" s="6" t="str">
        <f>IF(ISBLANK(CoordOp!$B1241),"",CONCATENATE(AS1278," - ",AT1278))</f>
        <v/>
      </c>
      <c r="AZ1278" s="3">
        <v>1270</v>
      </c>
      <c r="BA1278" s="8" t="str">
        <f>IF(ISBLANK(Ellipsoid!$B1273),"",Ellipsoid!$A1273)</f>
        <v/>
      </c>
      <c r="BB1278" s="8" t="str">
        <f>IF(ISBLANK(Ellipsoid!$B1273),"",Ellipsoid!$B1273)</f>
        <v/>
      </c>
      <c r="BC1278" s="6" t="str">
        <f>IF(ISBLANK(Ellipsoid!$B1273),"",CONCATENATE(BA1278," - ",BB1278))</f>
        <v/>
      </c>
      <c r="BQ1278" s="8" t="str">
        <f>IF(ISBLANK('Source Citation'!$B1280),"",'Source Citation'!$A1280)</f>
        <v/>
      </c>
      <c r="BR1278" s="8" t="str">
        <f>IF(ISBLANK('Source Citation'!$B1280),"",'Source Citation'!$B1280)</f>
        <v/>
      </c>
      <c r="BS1278" s="6" t="str">
        <f>IF(ISBLANK('Source Citation'!$B1280),"",CONCATENATE(BQ1278," - ",BR1278))</f>
        <v/>
      </c>
      <c r="BY1278" s="8" t="str">
        <f>IF(ISBLANK('Geographic Extent'!$B1280),"",'Geographic Extent'!$A1280)</f>
        <v/>
      </c>
      <c r="BZ1278" s="8" t="str">
        <f>IF(ISBLANK('Geographic Extent'!$B1280),"",'Geographic Extent'!$B1280)</f>
        <v/>
      </c>
      <c r="CA1278" s="6" t="str">
        <f>IF(ISBLANK('Geographic Extent'!$B1280),"",CONCATENATE(BY1278," - ",BZ1278))</f>
        <v/>
      </c>
    </row>
    <row r="1279" spans="1:79" x14ac:dyDescent="0.2">
      <c r="A1279" s="3">
        <v>1205</v>
      </c>
      <c r="B1279" s="8" t="str">
        <f>IF(ISBLANK(CRS!$B1208),"",CRS!$A1208)</f>
        <v/>
      </c>
      <c r="C1279" s="8" t="str">
        <f>IF(ISBLANK(CRS!$B1208),"",CRS!$B1208)</f>
        <v/>
      </c>
      <c r="D1279" s="8" t="str">
        <f>IF(ISBLANK(CRS!$B1208),"",CRS!$D1208)</f>
        <v/>
      </c>
      <c r="E1279" s="6" t="str">
        <f>IF(ISBLANK(CRS!$B1208),"",CONCATENATE(B1278," - (",LEFT(D1278,3),") - ",C1278))</f>
        <v/>
      </c>
      <c r="F1279" s="3">
        <v>1233</v>
      </c>
      <c r="G1279" s="8" t="str">
        <f>IF(ISBLANK(Datum!$B1236),"",Datum!$A1236)</f>
        <v/>
      </c>
      <c r="H1279" s="8" t="str">
        <f>IF(ISBLANK(Datum!$B1236),"",Datum!$B1236)</f>
        <v/>
      </c>
      <c r="I1279" s="8" t="str">
        <f>IF(ISBLANK(Datum!$B1236),"",Datum!$D1236)</f>
        <v/>
      </c>
      <c r="J1279" s="6" t="str">
        <f>IF(ISBLANK(Datum!$B1236),"",CONCATENATE(G1278," - (",LEFT(I1278,3),") - ",H1278))</f>
        <v/>
      </c>
      <c r="K1279" s="3">
        <v>1271</v>
      </c>
      <c r="L1279" s="8" t="str">
        <f>IF(ISBLANK(CoordSys!$B1274),"",CoordSys!$A1274)</f>
        <v/>
      </c>
      <c r="M1279" s="8" t="str">
        <f>IF(ISBLANK(CoordSys!$B1274),"",CoordSys!$B1274)</f>
        <v/>
      </c>
      <c r="N1279" s="8" t="str">
        <f>IF(ISBLANK(CoordSys!$B1274),"",CoordSys!$D1274)</f>
        <v/>
      </c>
      <c r="O1279" s="6" t="str">
        <f>IF(ISBLANK(CoordSys!$B1274),"",CONCATENATE(L1279," - ",M1279))</f>
        <v/>
      </c>
      <c r="P1279" s="3">
        <v>1266</v>
      </c>
      <c r="Q1279" s="8" t="str">
        <f>IF(ISBLANK(CSAxis!$B1269),"",CSAxis!$A1269)</f>
        <v/>
      </c>
      <c r="R1279" s="8" t="str">
        <f>IF(ISBLANK(CSAxis!$B1269),"",CSAxis!$B1269)</f>
        <v/>
      </c>
      <c r="S1279" s="6" t="str">
        <f>IF(ISBLANK(CSAxis!$B1269),"",CONCATENATE(Q1279," - ",R1279))</f>
        <v/>
      </c>
      <c r="AB1279" s="3">
        <v>1256</v>
      </c>
      <c r="AC1279" s="8" t="str">
        <f>IF(ISBLANK(UoM!$B1259),"",UoM!$A1259)</f>
        <v/>
      </c>
      <c r="AD1279" s="8" t="str">
        <f>IF(ISBLANK(UoM!$B1259),"",UoM!$B1259)</f>
        <v/>
      </c>
      <c r="AE1279" s="6" t="str">
        <f>IF(ISBLANK(UoM!$B1259),"",CONCATENATE(AC1279," - ",AD1279))</f>
        <v/>
      </c>
      <c r="AF1279" s="3">
        <v>1277</v>
      </c>
      <c r="AG1279" s="8" t="str">
        <f>IF(ISBLANK('Prime Meridian'!$B1280),"",'Prime Meridian'!$A1280)</f>
        <v/>
      </c>
      <c r="AH1279" s="8" t="str">
        <f>IF(ISBLANK('Prime Meridian'!$B1280),"",'Prime Meridian'!$B1280)</f>
        <v/>
      </c>
      <c r="AI1279" s="6" t="str">
        <f>IF(ISBLANK('Prime Meridian'!$B1280),"",CONCATENATE(AG1279," - ",AH1279))</f>
        <v/>
      </c>
      <c r="AN1279" s="3">
        <v>1262</v>
      </c>
      <c r="AO1279" s="8" t="str">
        <f>IF(ISBLANK(OpParam!$B1265),"",OpParam!$A1265)</f>
        <v/>
      </c>
      <c r="AP1279" s="8" t="str">
        <f>IF(ISBLANK(OpParam!$B1265),"",OpParam!$B1265)</f>
        <v/>
      </c>
      <c r="AQ1279" s="6" t="str">
        <f>IF(ISBLANK(OpParam!$B1265),"",CONCATENATE(AO1279," - ",AP1279))</f>
        <v/>
      </c>
      <c r="AS1279" s="8" t="str">
        <f>IF(ISBLANK(CoordOp!$B1242),"",CoordOp!$A1242)</f>
        <v/>
      </c>
      <c r="AT1279" s="8" t="str">
        <f>IF(ISBLANK(CoordOp!$B1242),"",CoordOp!$B1242)</f>
        <v/>
      </c>
      <c r="AU1279" s="6" t="str">
        <f>IF(ISBLANK(CoordOp!$B1242),"",CONCATENATE(AS1279," - ",AT1279))</f>
        <v/>
      </c>
      <c r="AZ1279" s="3">
        <v>1271</v>
      </c>
      <c r="BA1279" s="8" t="str">
        <f>IF(ISBLANK(Ellipsoid!$B1274),"",Ellipsoid!$A1274)</f>
        <v/>
      </c>
      <c r="BB1279" s="8" t="str">
        <f>IF(ISBLANK(Ellipsoid!$B1274),"",Ellipsoid!$B1274)</f>
        <v/>
      </c>
      <c r="BC1279" s="6" t="str">
        <f>IF(ISBLANK(Ellipsoid!$B1274),"",CONCATENATE(BA1279," - ",BB1279))</f>
        <v/>
      </c>
      <c r="BQ1279" s="8" t="str">
        <f>IF(ISBLANK('Source Citation'!$B1281),"",'Source Citation'!$A1281)</f>
        <v/>
      </c>
      <c r="BR1279" s="8" t="str">
        <f>IF(ISBLANK('Source Citation'!$B1281),"",'Source Citation'!$B1281)</f>
        <v/>
      </c>
      <c r="BS1279" s="6" t="str">
        <f>IF(ISBLANK('Source Citation'!$B1281),"",CONCATENATE(BQ1279," - ",BR1279))</f>
        <v/>
      </c>
      <c r="BY1279" s="8" t="str">
        <f>IF(ISBLANK('Geographic Extent'!$B1281),"",'Geographic Extent'!$A1281)</f>
        <v/>
      </c>
      <c r="BZ1279" s="8" t="str">
        <f>IF(ISBLANK('Geographic Extent'!$B1281),"",'Geographic Extent'!$B1281)</f>
        <v/>
      </c>
      <c r="CA1279" s="6" t="str">
        <f>IF(ISBLANK('Geographic Extent'!$B1281),"",CONCATENATE(BY1279," - ",BZ1279))</f>
        <v/>
      </c>
    </row>
    <row r="1280" spans="1:79" x14ac:dyDescent="0.2">
      <c r="A1280" s="3">
        <v>1206</v>
      </c>
      <c r="B1280" s="8" t="str">
        <f>IF(ISBLANK(CRS!$B1209),"",CRS!$A1209)</f>
        <v/>
      </c>
      <c r="C1280" s="8" t="str">
        <f>IF(ISBLANK(CRS!$B1209),"",CRS!$B1209)</f>
        <v/>
      </c>
      <c r="D1280" s="8" t="str">
        <f>IF(ISBLANK(CRS!$B1209),"",CRS!$D1209)</f>
        <v/>
      </c>
      <c r="E1280" s="6" t="str">
        <f>IF(ISBLANK(CRS!$B1209),"",CONCATENATE(B1279," - (",LEFT(D1279,3),") - ",C1279))</f>
        <v/>
      </c>
      <c r="F1280" s="3">
        <v>1234</v>
      </c>
      <c r="G1280" s="8" t="str">
        <f>IF(ISBLANK(Datum!$B1237),"",Datum!$A1237)</f>
        <v/>
      </c>
      <c r="H1280" s="8" t="str">
        <f>IF(ISBLANK(Datum!$B1237),"",Datum!$B1237)</f>
        <v/>
      </c>
      <c r="I1280" s="8" t="str">
        <f>IF(ISBLANK(Datum!$B1237),"",Datum!$D1237)</f>
        <v/>
      </c>
      <c r="J1280" s="6" t="str">
        <f>IF(ISBLANK(Datum!$B1237),"",CONCATENATE(G1279," - (",LEFT(I1279,3),") - ",H1279))</f>
        <v/>
      </c>
      <c r="K1280" s="3">
        <v>1272</v>
      </c>
      <c r="L1280" s="8" t="str">
        <f>IF(ISBLANK(CoordSys!$B1275),"",CoordSys!$A1275)</f>
        <v/>
      </c>
      <c r="M1280" s="8" t="str">
        <f>IF(ISBLANK(CoordSys!$B1275),"",CoordSys!$B1275)</f>
        <v/>
      </c>
      <c r="N1280" s="8" t="str">
        <f>IF(ISBLANK(CoordSys!$B1275),"",CoordSys!$D1275)</f>
        <v/>
      </c>
      <c r="O1280" s="6" t="str">
        <f>IF(ISBLANK(CoordSys!$B1275),"",CONCATENATE(L1280," - ",M1280))</f>
        <v/>
      </c>
      <c r="P1280" s="3">
        <v>1267</v>
      </c>
      <c r="Q1280" s="8" t="str">
        <f>IF(ISBLANK(CSAxis!$B1270),"",CSAxis!$A1270)</f>
        <v/>
      </c>
      <c r="R1280" s="8" t="str">
        <f>IF(ISBLANK(CSAxis!$B1270),"",CSAxis!$B1270)</f>
        <v/>
      </c>
      <c r="S1280" s="6" t="str">
        <f>IF(ISBLANK(CSAxis!$B1270),"",CONCATENATE(Q1280," - ",R1280))</f>
        <v/>
      </c>
      <c r="AB1280" s="3">
        <v>1257</v>
      </c>
      <c r="AC1280" s="8" t="str">
        <f>IF(ISBLANK(UoM!$B1260),"",UoM!$A1260)</f>
        <v/>
      </c>
      <c r="AD1280" s="8" t="str">
        <f>IF(ISBLANK(UoM!$B1260),"",UoM!$B1260)</f>
        <v/>
      </c>
      <c r="AE1280" s="6" t="str">
        <f>IF(ISBLANK(UoM!$B1260),"",CONCATENATE(AC1280," - ",AD1280))</f>
        <v/>
      </c>
      <c r="AF1280" s="3">
        <v>1278</v>
      </c>
      <c r="AG1280" s="8" t="str">
        <f>IF(ISBLANK('Prime Meridian'!$B1281),"",'Prime Meridian'!$A1281)</f>
        <v/>
      </c>
      <c r="AH1280" s="8" t="str">
        <f>IF(ISBLANK('Prime Meridian'!$B1281),"",'Prime Meridian'!$B1281)</f>
        <v/>
      </c>
      <c r="AI1280" s="6" t="str">
        <f>IF(ISBLANK('Prime Meridian'!$B1281),"",CONCATENATE(AG1280," - ",AH1280))</f>
        <v/>
      </c>
      <c r="AN1280" s="3">
        <v>1263</v>
      </c>
      <c r="AO1280" s="8" t="str">
        <f>IF(ISBLANK(OpParam!$B1266),"",OpParam!$A1266)</f>
        <v/>
      </c>
      <c r="AP1280" s="8" t="str">
        <f>IF(ISBLANK(OpParam!$B1266),"",OpParam!$B1266)</f>
        <v/>
      </c>
      <c r="AQ1280" s="6" t="str">
        <f>IF(ISBLANK(OpParam!$B1266),"",CONCATENATE(AO1280," - ",AP1280))</f>
        <v/>
      </c>
      <c r="AS1280" s="8" t="str">
        <f>IF(ISBLANK(CoordOp!$B1243),"",CoordOp!$A1243)</f>
        <v/>
      </c>
      <c r="AT1280" s="8" t="str">
        <f>IF(ISBLANK(CoordOp!$B1243),"",CoordOp!$B1243)</f>
        <v/>
      </c>
      <c r="AU1280" s="6" t="str">
        <f>IF(ISBLANK(CoordOp!$B1243),"",CONCATENATE(AS1280," - ",AT1280))</f>
        <v/>
      </c>
      <c r="AZ1280" s="3">
        <v>1272</v>
      </c>
      <c r="BA1280" s="8" t="str">
        <f>IF(ISBLANK(Ellipsoid!$B1275),"",Ellipsoid!$A1275)</f>
        <v/>
      </c>
      <c r="BB1280" s="8" t="str">
        <f>IF(ISBLANK(Ellipsoid!$B1275),"",Ellipsoid!$B1275)</f>
        <v/>
      </c>
      <c r="BC1280" s="6" t="str">
        <f>IF(ISBLANK(Ellipsoid!$B1275),"",CONCATENATE(BA1280," - ",BB1280))</f>
        <v/>
      </c>
      <c r="BQ1280" s="8" t="str">
        <f>IF(ISBLANK('Source Citation'!$B1282),"",'Source Citation'!$A1282)</f>
        <v/>
      </c>
      <c r="BR1280" s="8" t="str">
        <f>IF(ISBLANK('Source Citation'!$B1282),"",'Source Citation'!$B1282)</f>
        <v/>
      </c>
      <c r="BS1280" s="6" t="str">
        <f>IF(ISBLANK('Source Citation'!$B1282),"",CONCATENATE(BQ1280," - ",BR1280))</f>
        <v/>
      </c>
      <c r="BY1280" s="8" t="str">
        <f>IF(ISBLANK('Geographic Extent'!$B1282),"",'Geographic Extent'!$A1282)</f>
        <v/>
      </c>
      <c r="BZ1280" s="8" t="str">
        <f>IF(ISBLANK('Geographic Extent'!$B1282),"",'Geographic Extent'!$B1282)</f>
        <v/>
      </c>
      <c r="CA1280" s="6" t="str">
        <f>IF(ISBLANK('Geographic Extent'!$B1282),"",CONCATENATE(BY1280," - ",BZ1280))</f>
        <v/>
      </c>
    </row>
    <row r="1281" spans="1:79" x14ac:dyDescent="0.2">
      <c r="A1281" s="3">
        <v>1207</v>
      </c>
      <c r="B1281" s="8" t="str">
        <f>IF(ISBLANK(CRS!$B1210),"",CRS!$A1210)</f>
        <v/>
      </c>
      <c r="C1281" s="8" t="str">
        <f>IF(ISBLANK(CRS!$B1210),"",CRS!$B1210)</f>
        <v/>
      </c>
      <c r="D1281" s="8" t="str">
        <f>IF(ISBLANK(CRS!$B1210),"",CRS!$D1210)</f>
        <v/>
      </c>
      <c r="E1281" s="6" t="str">
        <f>IF(ISBLANK(CRS!$B1210),"",CONCATENATE(B1280," - (",LEFT(D1280,3),") - ",C1280))</f>
        <v/>
      </c>
      <c r="F1281" s="3">
        <v>1235</v>
      </c>
      <c r="G1281" s="8" t="str">
        <f>IF(ISBLANK(Datum!$B1238),"",Datum!$A1238)</f>
        <v/>
      </c>
      <c r="H1281" s="8" t="str">
        <f>IF(ISBLANK(Datum!$B1238),"",Datum!$B1238)</f>
        <v/>
      </c>
      <c r="I1281" s="8" t="str">
        <f>IF(ISBLANK(Datum!$B1238),"",Datum!$D1238)</f>
        <v/>
      </c>
      <c r="J1281" s="6" t="str">
        <f>IF(ISBLANK(Datum!$B1238),"",CONCATENATE(G1280," - (",LEFT(I1280,3),") - ",H1280))</f>
        <v/>
      </c>
      <c r="K1281" s="3">
        <v>1273</v>
      </c>
      <c r="L1281" s="8" t="str">
        <f>IF(ISBLANK(CoordSys!$B1276),"",CoordSys!$A1276)</f>
        <v/>
      </c>
      <c r="M1281" s="8" t="str">
        <f>IF(ISBLANK(CoordSys!$B1276),"",CoordSys!$B1276)</f>
        <v/>
      </c>
      <c r="N1281" s="8" t="str">
        <f>IF(ISBLANK(CoordSys!$B1276),"",CoordSys!$D1276)</f>
        <v/>
      </c>
      <c r="O1281" s="6" t="str">
        <f>IF(ISBLANK(CoordSys!$B1276),"",CONCATENATE(L1281," - ",M1281))</f>
        <v/>
      </c>
      <c r="P1281" s="3">
        <v>1268</v>
      </c>
      <c r="Q1281" s="8" t="str">
        <f>IF(ISBLANK(CSAxis!$B1271),"",CSAxis!$A1271)</f>
        <v/>
      </c>
      <c r="R1281" s="8" t="str">
        <f>IF(ISBLANK(CSAxis!$B1271),"",CSAxis!$B1271)</f>
        <v/>
      </c>
      <c r="S1281" s="6" t="str">
        <f>IF(ISBLANK(CSAxis!$B1271),"",CONCATENATE(Q1281," - ",R1281))</f>
        <v/>
      </c>
      <c r="AB1281" s="3">
        <v>1258</v>
      </c>
      <c r="AC1281" s="8" t="str">
        <f>IF(ISBLANK(UoM!$B1261),"",UoM!$A1261)</f>
        <v/>
      </c>
      <c r="AD1281" s="8" t="str">
        <f>IF(ISBLANK(UoM!$B1261),"",UoM!$B1261)</f>
        <v/>
      </c>
      <c r="AE1281" s="6" t="str">
        <f>IF(ISBLANK(UoM!$B1261),"",CONCATENATE(AC1281," - ",AD1281))</f>
        <v/>
      </c>
      <c r="AF1281" s="3">
        <v>1279</v>
      </c>
      <c r="AG1281" s="8" t="str">
        <f>IF(ISBLANK('Prime Meridian'!$B1282),"",'Prime Meridian'!$A1282)</f>
        <v/>
      </c>
      <c r="AH1281" s="8" t="str">
        <f>IF(ISBLANK('Prime Meridian'!$B1282),"",'Prime Meridian'!$B1282)</f>
        <v/>
      </c>
      <c r="AI1281" s="6" t="str">
        <f>IF(ISBLANK('Prime Meridian'!$B1282),"",CONCATENATE(AG1281," - ",AH1281))</f>
        <v/>
      </c>
      <c r="AN1281" s="3">
        <v>1264</v>
      </c>
      <c r="AO1281" s="8" t="str">
        <f>IF(ISBLANK(OpParam!$B1267),"",OpParam!$A1267)</f>
        <v/>
      </c>
      <c r="AP1281" s="8" t="str">
        <f>IF(ISBLANK(OpParam!$B1267),"",OpParam!$B1267)</f>
        <v/>
      </c>
      <c r="AQ1281" s="6" t="str">
        <f>IF(ISBLANK(OpParam!$B1267),"",CONCATENATE(AO1281," - ",AP1281))</f>
        <v/>
      </c>
      <c r="AS1281" s="8" t="str">
        <f>IF(ISBLANK(CoordOp!$B1244),"",CoordOp!$A1244)</f>
        <v/>
      </c>
      <c r="AT1281" s="8" t="str">
        <f>IF(ISBLANK(CoordOp!$B1244),"",CoordOp!$B1244)</f>
        <v/>
      </c>
      <c r="AU1281" s="6" t="str">
        <f>IF(ISBLANK(CoordOp!$B1244),"",CONCATENATE(AS1281," - ",AT1281))</f>
        <v/>
      </c>
      <c r="AZ1281" s="3">
        <v>1273</v>
      </c>
      <c r="BA1281" s="8" t="str">
        <f>IF(ISBLANK(Ellipsoid!$B1276),"",Ellipsoid!$A1276)</f>
        <v/>
      </c>
      <c r="BB1281" s="8" t="str">
        <f>IF(ISBLANK(Ellipsoid!$B1276),"",Ellipsoid!$B1276)</f>
        <v/>
      </c>
      <c r="BC1281" s="6" t="str">
        <f>IF(ISBLANK(Ellipsoid!$B1276),"",CONCATENATE(BA1281," - ",BB1281))</f>
        <v/>
      </c>
      <c r="BQ1281" s="8" t="str">
        <f>IF(ISBLANK('Source Citation'!$B1283),"",'Source Citation'!$A1283)</f>
        <v/>
      </c>
      <c r="BR1281" s="8" t="str">
        <f>IF(ISBLANK('Source Citation'!$B1283),"",'Source Citation'!$B1283)</f>
        <v/>
      </c>
      <c r="BS1281" s="6" t="str">
        <f>IF(ISBLANK('Source Citation'!$B1283),"",CONCATENATE(BQ1281," - ",BR1281))</f>
        <v/>
      </c>
      <c r="BY1281" s="8" t="str">
        <f>IF(ISBLANK('Geographic Extent'!$B1283),"",'Geographic Extent'!$A1283)</f>
        <v/>
      </c>
      <c r="BZ1281" s="8" t="str">
        <f>IF(ISBLANK('Geographic Extent'!$B1283),"",'Geographic Extent'!$B1283)</f>
        <v/>
      </c>
      <c r="CA1281" s="6" t="str">
        <f>IF(ISBLANK('Geographic Extent'!$B1283),"",CONCATENATE(BY1281," - ",BZ1281))</f>
        <v/>
      </c>
    </row>
    <row r="1282" spans="1:79" x14ac:dyDescent="0.2">
      <c r="A1282" s="3">
        <v>1208</v>
      </c>
      <c r="B1282" s="8" t="str">
        <f>IF(ISBLANK(CRS!$B1211),"",CRS!$A1211)</f>
        <v/>
      </c>
      <c r="C1282" s="8" t="str">
        <f>IF(ISBLANK(CRS!$B1211),"",CRS!$B1211)</f>
        <v/>
      </c>
      <c r="D1282" s="8" t="str">
        <f>IF(ISBLANK(CRS!$B1211),"",CRS!$D1211)</f>
        <v/>
      </c>
      <c r="E1282" s="6" t="str">
        <f>IF(ISBLANK(CRS!$B1211),"",CONCATENATE(B1281," - (",LEFT(D1281,3),") - ",C1281))</f>
        <v/>
      </c>
      <c r="F1282" s="3">
        <v>1236</v>
      </c>
      <c r="G1282" s="8" t="str">
        <f>IF(ISBLANK(Datum!$B1239),"",Datum!$A1239)</f>
        <v/>
      </c>
      <c r="H1282" s="8" t="str">
        <f>IF(ISBLANK(Datum!$B1239),"",Datum!$B1239)</f>
        <v/>
      </c>
      <c r="I1282" s="8" t="str">
        <f>IF(ISBLANK(Datum!$B1239),"",Datum!$D1239)</f>
        <v/>
      </c>
      <c r="J1282" s="6" t="str">
        <f>IF(ISBLANK(Datum!$B1239),"",CONCATENATE(G1281," - (",LEFT(I1281,3),") - ",H1281))</f>
        <v/>
      </c>
      <c r="K1282" s="3">
        <v>1274</v>
      </c>
      <c r="L1282" s="8" t="str">
        <f>IF(ISBLANK(CoordSys!$B1277),"",CoordSys!$A1277)</f>
        <v/>
      </c>
      <c r="M1282" s="8" t="str">
        <f>IF(ISBLANK(CoordSys!$B1277),"",CoordSys!$B1277)</f>
        <v/>
      </c>
      <c r="N1282" s="8" t="str">
        <f>IF(ISBLANK(CoordSys!$B1277),"",CoordSys!$D1277)</f>
        <v/>
      </c>
      <c r="O1282" s="6" t="str">
        <f>IF(ISBLANK(CoordSys!$B1277),"",CONCATENATE(L1282," - ",M1282))</f>
        <v/>
      </c>
      <c r="P1282" s="3">
        <v>1269</v>
      </c>
      <c r="Q1282" s="8" t="str">
        <f>IF(ISBLANK(CSAxis!$B1272),"",CSAxis!$A1272)</f>
        <v/>
      </c>
      <c r="R1282" s="8" t="str">
        <f>IF(ISBLANK(CSAxis!$B1272),"",CSAxis!$B1272)</f>
        <v/>
      </c>
      <c r="S1282" s="6" t="str">
        <f>IF(ISBLANK(CSAxis!$B1272),"",CONCATENATE(Q1282," - ",R1282))</f>
        <v/>
      </c>
      <c r="AB1282" s="3">
        <v>1259</v>
      </c>
      <c r="AC1282" s="8" t="str">
        <f>IF(ISBLANK(UoM!$B1262),"",UoM!$A1262)</f>
        <v/>
      </c>
      <c r="AD1282" s="8" t="str">
        <f>IF(ISBLANK(UoM!$B1262),"",UoM!$B1262)</f>
        <v/>
      </c>
      <c r="AE1282" s="6" t="str">
        <f>IF(ISBLANK(UoM!$B1262),"",CONCATENATE(AC1282," - ",AD1282))</f>
        <v/>
      </c>
      <c r="AF1282" s="3">
        <v>1280</v>
      </c>
      <c r="AG1282" s="8" t="str">
        <f>IF(ISBLANK('Prime Meridian'!$B1283),"",'Prime Meridian'!$A1283)</f>
        <v/>
      </c>
      <c r="AH1282" s="8" t="str">
        <f>IF(ISBLANK('Prime Meridian'!$B1283),"",'Prime Meridian'!$B1283)</f>
        <v/>
      </c>
      <c r="AI1282" s="6" t="str">
        <f>IF(ISBLANK('Prime Meridian'!$B1283),"",CONCATENATE(AG1282," - ",AH1282))</f>
        <v/>
      </c>
      <c r="AN1282" s="3">
        <v>1265</v>
      </c>
      <c r="AO1282" s="8" t="str">
        <f>IF(ISBLANK(OpParam!$B1268),"",OpParam!$A1268)</f>
        <v/>
      </c>
      <c r="AP1282" s="8" t="str">
        <f>IF(ISBLANK(OpParam!$B1268),"",OpParam!$B1268)</f>
        <v/>
      </c>
      <c r="AQ1282" s="6" t="str">
        <f>IF(ISBLANK(OpParam!$B1268),"",CONCATENATE(AO1282," - ",AP1282))</f>
        <v/>
      </c>
      <c r="AS1282" s="8" t="str">
        <f>IF(ISBLANK(CoordOp!$B1245),"",CoordOp!$A1245)</f>
        <v/>
      </c>
      <c r="AT1282" s="8" t="str">
        <f>IF(ISBLANK(CoordOp!$B1245),"",CoordOp!$B1245)</f>
        <v/>
      </c>
      <c r="AU1282" s="6" t="str">
        <f>IF(ISBLANK(CoordOp!$B1245),"",CONCATENATE(AS1282," - ",AT1282))</f>
        <v/>
      </c>
      <c r="AZ1282" s="3">
        <v>1274</v>
      </c>
      <c r="BA1282" s="8" t="str">
        <f>IF(ISBLANK(Ellipsoid!$B1277),"",Ellipsoid!$A1277)</f>
        <v/>
      </c>
      <c r="BB1282" s="8" t="str">
        <f>IF(ISBLANK(Ellipsoid!$B1277),"",Ellipsoid!$B1277)</f>
        <v/>
      </c>
      <c r="BC1282" s="6" t="str">
        <f>IF(ISBLANK(Ellipsoid!$B1277),"",CONCATENATE(BA1282," - ",BB1282))</f>
        <v/>
      </c>
      <c r="BQ1282" s="8" t="str">
        <f>IF(ISBLANK('Source Citation'!$B1284),"",'Source Citation'!$A1284)</f>
        <v/>
      </c>
      <c r="BR1282" s="8" t="str">
        <f>IF(ISBLANK('Source Citation'!$B1284),"",'Source Citation'!$B1284)</f>
        <v/>
      </c>
      <c r="BS1282" s="6" t="str">
        <f>IF(ISBLANK('Source Citation'!$B1284),"",CONCATENATE(BQ1282," - ",BR1282))</f>
        <v/>
      </c>
      <c r="BY1282" s="8" t="str">
        <f>IF(ISBLANK('Geographic Extent'!$B1284),"",'Geographic Extent'!$A1284)</f>
        <v/>
      </c>
      <c r="BZ1282" s="8" t="str">
        <f>IF(ISBLANK('Geographic Extent'!$B1284),"",'Geographic Extent'!$B1284)</f>
        <v/>
      </c>
      <c r="CA1282" s="6" t="str">
        <f>IF(ISBLANK('Geographic Extent'!$B1284),"",CONCATENATE(BY1282," - ",BZ1282))</f>
        <v/>
      </c>
    </row>
    <row r="1283" spans="1:79" x14ac:dyDescent="0.2">
      <c r="A1283" s="3">
        <v>1209</v>
      </c>
      <c r="B1283" s="8" t="str">
        <f>IF(ISBLANK(CRS!$B1212),"",CRS!$A1212)</f>
        <v/>
      </c>
      <c r="C1283" s="8" t="str">
        <f>IF(ISBLANK(CRS!$B1212),"",CRS!$B1212)</f>
        <v/>
      </c>
      <c r="D1283" s="8" t="str">
        <f>IF(ISBLANK(CRS!$B1212),"",CRS!$D1212)</f>
        <v/>
      </c>
      <c r="E1283" s="6" t="str">
        <f>IF(ISBLANK(CRS!$B1212),"",CONCATENATE(B1282," - (",LEFT(D1282,3),") - ",C1282))</f>
        <v/>
      </c>
      <c r="F1283" s="3">
        <v>1237</v>
      </c>
      <c r="G1283" s="8" t="str">
        <f>IF(ISBLANK(Datum!$B1240),"",Datum!$A1240)</f>
        <v/>
      </c>
      <c r="H1283" s="8" t="str">
        <f>IF(ISBLANK(Datum!$B1240),"",Datum!$B1240)</f>
        <v/>
      </c>
      <c r="I1283" s="8" t="str">
        <f>IF(ISBLANK(Datum!$B1240),"",Datum!$D1240)</f>
        <v/>
      </c>
      <c r="J1283" s="6" t="str">
        <f>IF(ISBLANK(Datum!$B1240),"",CONCATENATE(G1282," - (",LEFT(I1282,3),") - ",H1282))</f>
        <v/>
      </c>
      <c r="K1283" s="3">
        <v>1275</v>
      </c>
      <c r="L1283" s="8" t="str">
        <f>IF(ISBLANK(CoordSys!$B1278),"",CoordSys!$A1278)</f>
        <v/>
      </c>
      <c r="M1283" s="8" t="str">
        <f>IF(ISBLANK(CoordSys!$B1278),"",CoordSys!$B1278)</f>
        <v/>
      </c>
      <c r="N1283" s="8" t="str">
        <f>IF(ISBLANK(CoordSys!$B1278),"",CoordSys!$D1278)</f>
        <v/>
      </c>
      <c r="O1283" s="6" t="str">
        <f>IF(ISBLANK(CoordSys!$B1278),"",CONCATENATE(L1283," - ",M1283))</f>
        <v/>
      </c>
      <c r="P1283" s="3">
        <v>1270</v>
      </c>
      <c r="Q1283" s="8" t="str">
        <f>IF(ISBLANK(CSAxis!$B1273),"",CSAxis!$A1273)</f>
        <v/>
      </c>
      <c r="R1283" s="8" t="str">
        <f>IF(ISBLANK(CSAxis!$B1273),"",CSAxis!$B1273)</f>
        <v/>
      </c>
      <c r="S1283" s="6" t="str">
        <f>IF(ISBLANK(CSAxis!$B1273),"",CONCATENATE(Q1283," - ",R1283))</f>
        <v/>
      </c>
      <c r="AB1283" s="3">
        <v>1260</v>
      </c>
      <c r="AC1283" s="8" t="str">
        <f>IF(ISBLANK(UoM!$B1263),"",UoM!$A1263)</f>
        <v/>
      </c>
      <c r="AD1283" s="8" t="str">
        <f>IF(ISBLANK(UoM!$B1263),"",UoM!$B1263)</f>
        <v/>
      </c>
      <c r="AE1283" s="6" t="str">
        <f>IF(ISBLANK(UoM!$B1263),"",CONCATENATE(AC1283," - ",AD1283))</f>
        <v/>
      </c>
      <c r="AF1283" s="3">
        <v>1281</v>
      </c>
      <c r="AG1283" s="8" t="str">
        <f>IF(ISBLANK('Prime Meridian'!$B1284),"",'Prime Meridian'!$A1284)</f>
        <v/>
      </c>
      <c r="AH1283" s="8" t="str">
        <f>IF(ISBLANK('Prime Meridian'!$B1284),"",'Prime Meridian'!$B1284)</f>
        <v/>
      </c>
      <c r="AI1283" s="6" t="str">
        <f>IF(ISBLANK('Prime Meridian'!$B1284),"",CONCATENATE(AG1283," - ",AH1283))</f>
        <v/>
      </c>
      <c r="AN1283" s="3">
        <v>1266</v>
      </c>
      <c r="AO1283" s="8" t="str">
        <f>IF(ISBLANK(OpParam!$B1269),"",OpParam!$A1269)</f>
        <v/>
      </c>
      <c r="AP1283" s="8" t="str">
        <f>IF(ISBLANK(OpParam!$B1269),"",OpParam!$B1269)</f>
        <v/>
      </c>
      <c r="AQ1283" s="6" t="str">
        <f>IF(ISBLANK(OpParam!$B1269),"",CONCATENATE(AO1283," - ",AP1283))</f>
        <v/>
      </c>
      <c r="AS1283" s="8" t="str">
        <f>IF(ISBLANK(CoordOp!$B1246),"",CoordOp!$A1246)</f>
        <v/>
      </c>
      <c r="AT1283" s="8" t="str">
        <f>IF(ISBLANK(CoordOp!$B1246),"",CoordOp!$B1246)</f>
        <v/>
      </c>
      <c r="AU1283" s="6" t="str">
        <f>IF(ISBLANK(CoordOp!$B1246),"",CONCATENATE(AS1283," - ",AT1283))</f>
        <v/>
      </c>
      <c r="AZ1283" s="3">
        <v>1275</v>
      </c>
      <c r="BA1283" s="8" t="str">
        <f>IF(ISBLANK(Ellipsoid!$B1278),"",Ellipsoid!$A1278)</f>
        <v/>
      </c>
      <c r="BB1283" s="8" t="str">
        <f>IF(ISBLANK(Ellipsoid!$B1278),"",Ellipsoid!$B1278)</f>
        <v/>
      </c>
      <c r="BC1283" s="6" t="str">
        <f>IF(ISBLANK(Ellipsoid!$B1278),"",CONCATENATE(BA1283," - ",BB1283))</f>
        <v/>
      </c>
      <c r="BQ1283" s="8" t="str">
        <f>IF(ISBLANK('Source Citation'!$B1285),"",'Source Citation'!$A1285)</f>
        <v/>
      </c>
      <c r="BR1283" s="8" t="str">
        <f>IF(ISBLANK('Source Citation'!$B1285),"",'Source Citation'!$B1285)</f>
        <v/>
      </c>
      <c r="BS1283" s="6" t="str">
        <f>IF(ISBLANK('Source Citation'!$B1285),"",CONCATENATE(BQ1283," - ",BR1283))</f>
        <v/>
      </c>
      <c r="BY1283" s="8" t="str">
        <f>IF(ISBLANK('Geographic Extent'!$B1285),"",'Geographic Extent'!$A1285)</f>
        <v/>
      </c>
      <c r="BZ1283" s="8" t="str">
        <f>IF(ISBLANK('Geographic Extent'!$B1285),"",'Geographic Extent'!$B1285)</f>
        <v/>
      </c>
      <c r="CA1283" s="6" t="str">
        <f>IF(ISBLANK('Geographic Extent'!$B1285),"",CONCATENATE(BY1283," - ",BZ1283))</f>
        <v/>
      </c>
    </row>
    <row r="1284" spans="1:79" x14ac:dyDescent="0.2">
      <c r="A1284" s="3">
        <v>1210</v>
      </c>
      <c r="B1284" s="8" t="str">
        <f>IF(ISBLANK(CRS!$B1213),"",CRS!$A1213)</f>
        <v/>
      </c>
      <c r="C1284" s="8" t="str">
        <f>IF(ISBLANK(CRS!$B1213),"",CRS!$B1213)</f>
        <v/>
      </c>
      <c r="D1284" s="8" t="str">
        <f>IF(ISBLANK(CRS!$B1213),"",CRS!$D1213)</f>
        <v/>
      </c>
      <c r="E1284" s="6" t="str">
        <f>IF(ISBLANK(CRS!$B1213),"",CONCATENATE(B1283," - (",LEFT(D1283,3),") - ",C1283))</f>
        <v/>
      </c>
      <c r="F1284" s="3">
        <v>1238</v>
      </c>
      <c r="G1284" s="8" t="str">
        <f>IF(ISBLANK(Datum!$B1241),"",Datum!$A1241)</f>
        <v/>
      </c>
      <c r="H1284" s="8" t="str">
        <f>IF(ISBLANK(Datum!$B1241),"",Datum!$B1241)</f>
        <v/>
      </c>
      <c r="I1284" s="8" t="str">
        <f>IF(ISBLANK(Datum!$B1241),"",Datum!$D1241)</f>
        <v/>
      </c>
      <c r="J1284" s="6" t="str">
        <f>IF(ISBLANK(Datum!$B1241),"",CONCATENATE(G1283," - (",LEFT(I1283,3),") - ",H1283))</f>
        <v/>
      </c>
      <c r="K1284" s="3">
        <v>1276</v>
      </c>
      <c r="L1284" s="8" t="str">
        <f>IF(ISBLANK(CoordSys!$B1279),"",CoordSys!$A1279)</f>
        <v/>
      </c>
      <c r="M1284" s="8" t="str">
        <f>IF(ISBLANK(CoordSys!$B1279),"",CoordSys!$B1279)</f>
        <v/>
      </c>
      <c r="N1284" s="8" t="str">
        <f>IF(ISBLANK(CoordSys!$B1279),"",CoordSys!$D1279)</f>
        <v/>
      </c>
      <c r="O1284" s="6" t="str">
        <f>IF(ISBLANK(CoordSys!$B1279),"",CONCATENATE(L1284," - ",M1284))</f>
        <v/>
      </c>
      <c r="P1284" s="3">
        <v>1271</v>
      </c>
      <c r="Q1284" s="8" t="str">
        <f>IF(ISBLANK(CSAxis!$B1274),"",CSAxis!$A1274)</f>
        <v/>
      </c>
      <c r="R1284" s="8" t="str">
        <f>IF(ISBLANK(CSAxis!$B1274),"",CSAxis!$B1274)</f>
        <v/>
      </c>
      <c r="S1284" s="6" t="str">
        <f>IF(ISBLANK(CSAxis!$B1274),"",CONCATENATE(Q1284," - ",R1284))</f>
        <v/>
      </c>
      <c r="AB1284" s="3">
        <v>1261</v>
      </c>
      <c r="AC1284" s="8" t="str">
        <f>IF(ISBLANK(UoM!$B1264),"",UoM!$A1264)</f>
        <v/>
      </c>
      <c r="AD1284" s="8" t="str">
        <f>IF(ISBLANK(UoM!$B1264),"",UoM!$B1264)</f>
        <v/>
      </c>
      <c r="AE1284" s="6" t="str">
        <f>IF(ISBLANK(UoM!$B1264),"",CONCATENATE(AC1284," - ",AD1284))</f>
        <v/>
      </c>
      <c r="AF1284" s="3">
        <v>1282</v>
      </c>
      <c r="AG1284" s="8" t="str">
        <f>IF(ISBLANK('Prime Meridian'!$B1285),"",'Prime Meridian'!$A1285)</f>
        <v/>
      </c>
      <c r="AH1284" s="8" t="str">
        <f>IF(ISBLANK('Prime Meridian'!$B1285),"",'Prime Meridian'!$B1285)</f>
        <v/>
      </c>
      <c r="AI1284" s="6" t="str">
        <f>IF(ISBLANK('Prime Meridian'!$B1285),"",CONCATENATE(AG1284," - ",AH1284))</f>
        <v/>
      </c>
      <c r="AN1284" s="3">
        <v>1267</v>
      </c>
      <c r="AO1284" s="8" t="str">
        <f>IF(ISBLANK(OpParam!$B1270),"",OpParam!$A1270)</f>
        <v/>
      </c>
      <c r="AP1284" s="8" t="str">
        <f>IF(ISBLANK(OpParam!$B1270),"",OpParam!$B1270)</f>
        <v/>
      </c>
      <c r="AQ1284" s="6" t="str">
        <f>IF(ISBLANK(OpParam!$B1270),"",CONCATENATE(AO1284," - ",AP1284))</f>
        <v/>
      </c>
      <c r="AS1284" s="8" t="str">
        <f>IF(ISBLANK(CoordOp!$B1247),"",CoordOp!$A1247)</f>
        <v/>
      </c>
      <c r="AT1284" s="8" t="str">
        <f>IF(ISBLANK(CoordOp!$B1247),"",CoordOp!$B1247)</f>
        <v/>
      </c>
      <c r="AU1284" s="6" t="str">
        <f>IF(ISBLANK(CoordOp!$B1247),"",CONCATENATE(AS1284," - ",AT1284))</f>
        <v/>
      </c>
      <c r="AZ1284" s="3">
        <v>1276</v>
      </c>
      <c r="BA1284" s="8" t="str">
        <f>IF(ISBLANK(Ellipsoid!$B1279),"",Ellipsoid!$A1279)</f>
        <v/>
      </c>
      <c r="BB1284" s="8" t="str">
        <f>IF(ISBLANK(Ellipsoid!$B1279),"",Ellipsoid!$B1279)</f>
        <v/>
      </c>
      <c r="BC1284" s="6" t="str">
        <f>IF(ISBLANK(Ellipsoid!$B1279),"",CONCATENATE(BA1284," - ",BB1284))</f>
        <v/>
      </c>
      <c r="BQ1284" s="8" t="str">
        <f>IF(ISBLANK('Source Citation'!$B1286),"",'Source Citation'!$A1286)</f>
        <v/>
      </c>
      <c r="BR1284" s="8" t="str">
        <f>IF(ISBLANK('Source Citation'!$B1286),"",'Source Citation'!$B1286)</f>
        <v/>
      </c>
      <c r="BS1284" s="6" t="str">
        <f>IF(ISBLANK('Source Citation'!$B1286),"",CONCATENATE(BQ1284," - ",BR1284))</f>
        <v/>
      </c>
      <c r="BY1284" s="8" t="str">
        <f>IF(ISBLANK('Geographic Extent'!$B1286),"",'Geographic Extent'!$A1286)</f>
        <v/>
      </c>
      <c r="BZ1284" s="8" t="str">
        <f>IF(ISBLANK('Geographic Extent'!$B1286),"",'Geographic Extent'!$B1286)</f>
        <v/>
      </c>
      <c r="CA1284" s="6" t="str">
        <f>IF(ISBLANK('Geographic Extent'!$B1286),"",CONCATENATE(BY1284," - ",BZ1284))</f>
        <v/>
      </c>
    </row>
    <row r="1285" spans="1:79" x14ac:dyDescent="0.2">
      <c r="A1285" s="3">
        <v>1211</v>
      </c>
      <c r="B1285" s="8" t="str">
        <f>IF(ISBLANK(CRS!$B1214),"",CRS!$A1214)</f>
        <v/>
      </c>
      <c r="C1285" s="8" t="str">
        <f>IF(ISBLANK(CRS!$B1214),"",CRS!$B1214)</f>
        <v/>
      </c>
      <c r="D1285" s="8" t="str">
        <f>IF(ISBLANK(CRS!$B1214),"",CRS!$D1214)</f>
        <v/>
      </c>
      <c r="E1285" s="6" t="str">
        <f>IF(ISBLANK(CRS!$B1214),"",CONCATENATE(B1284," - (",LEFT(D1284,3),") - ",C1284))</f>
        <v/>
      </c>
      <c r="F1285" s="3">
        <v>1239</v>
      </c>
      <c r="G1285" s="8" t="str">
        <f>IF(ISBLANK(Datum!$B1242),"",Datum!$A1242)</f>
        <v/>
      </c>
      <c r="H1285" s="8" t="str">
        <f>IF(ISBLANK(Datum!$B1242),"",Datum!$B1242)</f>
        <v/>
      </c>
      <c r="I1285" s="8" t="str">
        <f>IF(ISBLANK(Datum!$B1242),"",Datum!$D1242)</f>
        <v/>
      </c>
      <c r="J1285" s="6" t="str">
        <f>IF(ISBLANK(Datum!$B1242),"",CONCATENATE(G1284," - (",LEFT(I1284,3),") - ",H1284))</f>
        <v/>
      </c>
      <c r="K1285" s="3">
        <v>1277</v>
      </c>
      <c r="L1285" s="8" t="str">
        <f>IF(ISBLANK(CoordSys!$B1280),"",CoordSys!$A1280)</f>
        <v/>
      </c>
      <c r="M1285" s="8" t="str">
        <f>IF(ISBLANK(CoordSys!$B1280),"",CoordSys!$B1280)</f>
        <v/>
      </c>
      <c r="N1285" s="8" t="str">
        <f>IF(ISBLANK(CoordSys!$B1280),"",CoordSys!$D1280)</f>
        <v/>
      </c>
      <c r="O1285" s="6" t="str">
        <f>IF(ISBLANK(CoordSys!$B1280),"",CONCATENATE(L1285," - ",M1285))</f>
        <v/>
      </c>
      <c r="P1285" s="3">
        <v>1272</v>
      </c>
      <c r="Q1285" s="8" t="str">
        <f>IF(ISBLANK(CSAxis!$B1275),"",CSAxis!$A1275)</f>
        <v/>
      </c>
      <c r="R1285" s="8" t="str">
        <f>IF(ISBLANK(CSAxis!$B1275),"",CSAxis!$B1275)</f>
        <v/>
      </c>
      <c r="S1285" s="6" t="str">
        <f>IF(ISBLANK(CSAxis!$B1275),"",CONCATENATE(Q1285," - ",R1285))</f>
        <v/>
      </c>
      <c r="AB1285" s="3">
        <v>1262</v>
      </c>
      <c r="AC1285" s="8" t="str">
        <f>IF(ISBLANK(UoM!$B1265),"",UoM!$A1265)</f>
        <v/>
      </c>
      <c r="AD1285" s="8" t="str">
        <f>IF(ISBLANK(UoM!$B1265),"",UoM!$B1265)</f>
        <v/>
      </c>
      <c r="AE1285" s="6" t="str">
        <f>IF(ISBLANK(UoM!$B1265),"",CONCATENATE(AC1285," - ",AD1285))</f>
        <v/>
      </c>
      <c r="AF1285" s="3">
        <v>1283</v>
      </c>
      <c r="AG1285" s="8" t="str">
        <f>IF(ISBLANK('Prime Meridian'!$B1286),"",'Prime Meridian'!$A1286)</f>
        <v/>
      </c>
      <c r="AH1285" s="8" t="str">
        <f>IF(ISBLANK('Prime Meridian'!$B1286),"",'Prime Meridian'!$B1286)</f>
        <v/>
      </c>
      <c r="AI1285" s="6" t="str">
        <f>IF(ISBLANK('Prime Meridian'!$B1286),"",CONCATENATE(AG1285," - ",AH1285))</f>
        <v/>
      </c>
      <c r="AN1285" s="3">
        <v>1268</v>
      </c>
      <c r="AO1285" s="8" t="str">
        <f>IF(ISBLANK(OpParam!$B1271),"",OpParam!$A1271)</f>
        <v/>
      </c>
      <c r="AP1285" s="8" t="str">
        <f>IF(ISBLANK(OpParam!$B1271),"",OpParam!$B1271)</f>
        <v/>
      </c>
      <c r="AQ1285" s="6" t="str">
        <f>IF(ISBLANK(OpParam!$B1271),"",CONCATENATE(AO1285," - ",AP1285))</f>
        <v/>
      </c>
      <c r="AS1285" s="8" t="str">
        <f>IF(ISBLANK(CoordOp!$B1248),"",CoordOp!$A1248)</f>
        <v/>
      </c>
      <c r="AT1285" s="8" t="str">
        <f>IF(ISBLANK(CoordOp!$B1248),"",CoordOp!$B1248)</f>
        <v/>
      </c>
      <c r="AU1285" s="6" t="str">
        <f>IF(ISBLANK(CoordOp!$B1248),"",CONCATENATE(AS1285," - ",AT1285))</f>
        <v/>
      </c>
      <c r="AZ1285" s="3">
        <v>1277</v>
      </c>
      <c r="BA1285" s="8" t="str">
        <f>IF(ISBLANK(Ellipsoid!$B1280),"",Ellipsoid!$A1280)</f>
        <v/>
      </c>
      <c r="BB1285" s="8" t="str">
        <f>IF(ISBLANK(Ellipsoid!$B1280),"",Ellipsoid!$B1280)</f>
        <v/>
      </c>
      <c r="BC1285" s="6" t="str">
        <f>IF(ISBLANK(Ellipsoid!$B1280),"",CONCATENATE(BA1285," - ",BB1285))</f>
        <v/>
      </c>
      <c r="BQ1285" s="8" t="str">
        <f>IF(ISBLANK('Source Citation'!$B1287),"",'Source Citation'!$A1287)</f>
        <v/>
      </c>
      <c r="BR1285" s="8" t="str">
        <f>IF(ISBLANK('Source Citation'!$B1287),"",'Source Citation'!$B1287)</f>
        <v/>
      </c>
      <c r="BS1285" s="6" t="str">
        <f>IF(ISBLANK('Source Citation'!$B1287),"",CONCATENATE(BQ1285," - ",BR1285))</f>
        <v/>
      </c>
      <c r="BY1285" s="8" t="str">
        <f>IF(ISBLANK('Geographic Extent'!$B1287),"",'Geographic Extent'!$A1287)</f>
        <v/>
      </c>
      <c r="BZ1285" s="8" t="str">
        <f>IF(ISBLANK('Geographic Extent'!$B1287),"",'Geographic Extent'!$B1287)</f>
        <v/>
      </c>
      <c r="CA1285" s="6" t="str">
        <f>IF(ISBLANK('Geographic Extent'!$B1287),"",CONCATENATE(BY1285," - ",BZ1285))</f>
        <v/>
      </c>
    </row>
    <row r="1286" spans="1:79" x14ac:dyDescent="0.2">
      <c r="A1286" s="3">
        <v>1212</v>
      </c>
      <c r="B1286" s="8" t="str">
        <f>IF(ISBLANK(CRS!$B1215),"",CRS!$A1215)</f>
        <v/>
      </c>
      <c r="C1286" s="8" t="str">
        <f>IF(ISBLANK(CRS!$B1215),"",CRS!$B1215)</f>
        <v/>
      </c>
      <c r="D1286" s="8" t="str">
        <f>IF(ISBLANK(CRS!$B1215),"",CRS!$D1215)</f>
        <v/>
      </c>
      <c r="E1286" s="6" t="str">
        <f>IF(ISBLANK(CRS!$B1215),"",CONCATENATE(B1285," - (",LEFT(D1285,3),") - ",C1285))</f>
        <v/>
      </c>
      <c r="F1286" s="3">
        <v>1240</v>
      </c>
      <c r="G1286" s="8" t="str">
        <f>IF(ISBLANK(Datum!$B1243),"",Datum!$A1243)</f>
        <v/>
      </c>
      <c r="H1286" s="8" t="str">
        <f>IF(ISBLANK(Datum!$B1243),"",Datum!$B1243)</f>
        <v/>
      </c>
      <c r="I1286" s="8" t="str">
        <f>IF(ISBLANK(Datum!$B1243),"",Datum!$D1243)</f>
        <v/>
      </c>
      <c r="J1286" s="6" t="str">
        <f>IF(ISBLANK(Datum!$B1243),"",CONCATENATE(G1285," - (",LEFT(I1285,3),") - ",H1285))</f>
        <v/>
      </c>
      <c r="K1286" s="3">
        <v>1278</v>
      </c>
      <c r="L1286" s="8" t="str">
        <f>IF(ISBLANK(CoordSys!$B1281),"",CoordSys!$A1281)</f>
        <v/>
      </c>
      <c r="M1286" s="8" t="str">
        <f>IF(ISBLANK(CoordSys!$B1281),"",CoordSys!$B1281)</f>
        <v/>
      </c>
      <c r="N1286" s="8" t="str">
        <f>IF(ISBLANK(CoordSys!$B1281),"",CoordSys!$D1281)</f>
        <v/>
      </c>
      <c r="O1286" s="6" t="str">
        <f>IF(ISBLANK(CoordSys!$B1281),"",CONCATENATE(L1286," - ",M1286))</f>
        <v/>
      </c>
      <c r="P1286" s="3">
        <v>1273</v>
      </c>
      <c r="Q1286" s="8" t="str">
        <f>IF(ISBLANK(CSAxis!$B1276),"",CSAxis!$A1276)</f>
        <v/>
      </c>
      <c r="R1286" s="8" t="str">
        <f>IF(ISBLANK(CSAxis!$B1276),"",CSAxis!$B1276)</f>
        <v/>
      </c>
      <c r="S1286" s="6" t="str">
        <f>IF(ISBLANK(CSAxis!$B1276),"",CONCATENATE(Q1286," - ",R1286))</f>
        <v/>
      </c>
      <c r="AB1286" s="3">
        <v>1263</v>
      </c>
      <c r="AC1286" s="8" t="str">
        <f>IF(ISBLANK(UoM!$B1266),"",UoM!$A1266)</f>
        <v/>
      </c>
      <c r="AD1286" s="8" t="str">
        <f>IF(ISBLANK(UoM!$B1266),"",UoM!$B1266)</f>
        <v/>
      </c>
      <c r="AE1286" s="6" t="str">
        <f>IF(ISBLANK(UoM!$B1266),"",CONCATENATE(AC1286," - ",AD1286))</f>
        <v/>
      </c>
      <c r="AF1286" s="3">
        <v>1284</v>
      </c>
      <c r="AG1286" s="8" t="str">
        <f>IF(ISBLANK('Prime Meridian'!$B1287),"",'Prime Meridian'!$A1287)</f>
        <v/>
      </c>
      <c r="AH1286" s="8" t="str">
        <f>IF(ISBLANK('Prime Meridian'!$B1287),"",'Prime Meridian'!$B1287)</f>
        <v/>
      </c>
      <c r="AI1286" s="6" t="str">
        <f>IF(ISBLANK('Prime Meridian'!$B1287),"",CONCATENATE(AG1286," - ",AH1286))</f>
        <v/>
      </c>
      <c r="AN1286" s="3">
        <v>1269</v>
      </c>
      <c r="AO1286" s="8" t="str">
        <f>IF(ISBLANK(OpParam!$B1272),"",OpParam!$A1272)</f>
        <v/>
      </c>
      <c r="AP1286" s="8" t="str">
        <f>IF(ISBLANK(OpParam!$B1272),"",OpParam!$B1272)</f>
        <v/>
      </c>
      <c r="AQ1286" s="6" t="str">
        <f>IF(ISBLANK(OpParam!$B1272),"",CONCATENATE(AO1286," - ",AP1286))</f>
        <v/>
      </c>
      <c r="AS1286" s="8" t="str">
        <f>IF(ISBLANK(CoordOp!$B1249),"",CoordOp!$A1249)</f>
        <v/>
      </c>
      <c r="AT1286" s="8" t="str">
        <f>IF(ISBLANK(CoordOp!$B1249),"",CoordOp!$B1249)</f>
        <v/>
      </c>
      <c r="AU1286" s="6" t="str">
        <f>IF(ISBLANK(CoordOp!$B1249),"",CONCATENATE(AS1286," - ",AT1286))</f>
        <v/>
      </c>
      <c r="AZ1286" s="3">
        <v>1278</v>
      </c>
      <c r="BA1286" s="8" t="str">
        <f>IF(ISBLANK(Ellipsoid!$B1281),"",Ellipsoid!$A1281)</f>
        <v/>
      </c>
      <c r="BB1286" s="8" t="str">
        <f>IF(ISBLANK(Ellipsoid!$B1281),"",Ellipsoid!$B1281)</f>
        <v/>
      </c>
      <c r="BC1286" s="6" t="str">
        <f>IF(ISBLANK(Ellipsoid!$B1281),"",CONCATENATE(BA1286," - ",BB1286))</f>
        <v/>
      </c>
      <c r="BQ1286" s="8" t="str">
        <f>IF(ISBLANK('Source Citation'!$B1288),"",'Source Citation'!$A1288)</f>
        <v/>
      </c>
      <c r="BR1286" s="8" t="str">
        <f>IF(ISBLANK('Source Citation'!$B1288),"",'Source Citation'!$B1288)</f>
        <v/>
      </c>
      <c r="BS1286" s="6" t="str">
        <f>IF(ISBLANK('Source Citation'!$B1288),"",CONCATENATE(BQ1286," - ",BR1286))</f>
        <v/>
      </c>
      <c r="BY1286" s="8" t="str">
        <f>IF(ISBLANK('Geographic Extent'!$B1288),"",'Geographic Extent'!$A1288)</f>
        <v/>
      </c>
      <c r="BZ1286" s="8" t="str">
        <f>IF(ISBLANK('Geographic Extent'!$B1288),"",'Geographic Extent'!$B1288)</f>
        <v/>
      </c>
      <c r="CA1286" s="6" t="str">
        <f>IF(ISBLANK('Geographic Extent'!$B1288),"",CONCATENATE(BY1286," - ",BZ1286))</f>
        <v/>
      </c>
    </row>
    <row r="1287" spans="1:79" x14ac:dyDescent="0.2">
      <c r="A1287" s="3">
        <v>1213</v>
      </c>
      <c r="B1287" s="8" t="str">
        <f>IF(ISBLANK(CRS!$B1216),"",CRS!$A1216)</f>
        <v/>
      </c>
      <c r="C1287" s="8" t="str">
        <f>IF(ISBLANK(CRS!$B1216),"",CRS!$B1216)</f>
        <v/>
      </c>
      <c r="D1287" s="8" t="str">
        <f>IF(ISBLANK(CRS!$B1216),"",CRS!$D1216)</f>
        <v/>
      </c>
      <c r="E1287" s="6" t="str">
        <f>IF(ISBLANK(CRS!$B1216),"",CONCATENATE(B1286," - (",LEFT(D1286,3),") - ",C1286))</f>
        <v/>
      </c>
      <c r="F1287" s="3">
        <v>1241</v>
      </c>
      <c r="G1287" s="8" t="str">
        <f>IF(ISBLANK(Datum!$B1244),"",Datum!$A1244)</f>
        <v/>
      </c>
      <c r="H1287" s="8" t="str">
        <f>IF(ISBLANK(Datum!$B1244),"",Datum!$B1244)</f>
        <v/>
      </c>
      <c r="I1287" s="8" t="str">
        <f>IF(ISBLANK(Datum!$B1244),"",Datum!$D1244)</f>
        <v/>
      </c>
      <c r="J1287" s="6" t="str">
        <f>IF(ISBLANK(Datum!$B1244),"",CONCATENATE(G1286," - (",LEFT(I1286,3),") - ",H1286))</f>
        <v/>
      </c>
      <c r="K1287" s="3">
        <v>1279</v>
      </c>
      <c r="L1287" s="8" t="str">
        <f>IF(ISBLANK(CoordSys!$B1282),"",CoordSys!$A1282)</f>
        <v/>
      </c>
      <c r="M1287" s="8" t="str">
        <f>IF(ISBLANK(CoordSys!$B1282),"",CoordSys!$B1282)</f>
        <v/>
      </c>
      <c r="N1287" s="8" t="str">
        <f>IF(ISBLANK(CoordSys!$B1282),"",CoordSys!$D1282)</f>
        <v/>
      </c>
      <c r="O1287" s="6" t="str">
        <f>IF(ISBLANK(CoordSys!$B1282),"",CONCATENATE(L1287," - ",M1287))</f>
        <v/>
      </c>
      <c r="P1287" s="3">
        <v>1274</v>
      </c>
      <c r="Q1287" s="8" t="str">
        <f>IF(ISBLANK(CSAxis!$B1277),"",CSAxis!$A1277)</f>
        <v/>
      </c>
      <c r="R1287" s="8" t="str">
        <f>IF(ISBLANK(CSAxis!$B1277),"",CSAxis!$B1277)</f>
        <v/>
      </c>
      <c r="S1287" s="6" t="str">
        <f>IF(ISBLANK(CSAxis!$B1277),"",CONCATENATE(Q1287," - ",R1287))</f>
        <v/>
      </c>
      <c r="AB1287" s="3">
        <v>1264</v>
      </c>
      <c r="AC1287" s="8" t="str">
        <f>IF(ISBLANK(UoM!$B1267),"",UoM!$A1267)</f>
        <v/>
      </c>
      <c r="AD1287" s="8" t="str">
        <f>IF(ISBLANK(UoM!$B1267),"",UoM!$B1267)</f>
        <v/>
      </c>
      <c r="AE1287" s="6" t="str">
        <f>IF(ISBLANK(UoM!$B1267),"",CONCATENATE(AC1287," - ",AD1287))</f>
        <v/>
      </c>
      <c r="AF1287" s="3">
        <v>1285</v>
      </c>
      <c r="AG1287" s="8" t="str">
        <f>IF(ISBLANK('Prime Meridian'!$B1288),"",'Prime Meridian'!$A1288)</f>
        <v/>
      </c>
      <c r="AH1287" s="8" t="str">
        <f>IF(ISBLANK('Prime Meridian'!$B1288),"",'Prime Meridian'!$B1288)</f>
        <v/>
      </c>
      <c r="AI1287" s="6" t="str">
        <f>IF(ISBLANK('Prime Meridian'!$B1288),"",CONCATENATE(AG1287," - ",AH1287))</f>
        <v/>
      </c>
      <c r="AN1287" s="3">
        <v>1270</v>
      </c>
      <c r="AO1287" s="8" t="str">
        <f>IF(ISBLANK(OpParam!$B1273),"",OpParam!$A1273)</f>
        <v/>
      </c>
      <c r="AP1287" s="8" t="str">
        <f>IF(ISBLANK(OpParam!$B1273),"",OpParam!$B1273)</f>
        <v/>
      </c>
      <c r="AQ1287" s="6" t="str">
        <f>IF(ISBLANK(OpParam!$B1273),"",CONCATENATE(AO1287," - ",AP1287))</f>
        <v/>
      </c>
      <c r="AS1287" s="8" t="str">
        <f>IF(ISBLANK(CoordOp!$B1250),"",CoordOp!$A1250)</f>
        <v/>
      </c>
      <c r="AT1287" s="8" t="str">
        <f>IF(ISBLANK(CoordOp!$B1250),"",CoordOp!$B1250)</f>
        <v/>
      </c>
      <c r="AU1287" s="6" t="str">
        <f>IF(ISBLANK(CoordOp!$B1250),"",CONCATENATE(AS1287," - ",AT1287))</f>
        <v/>
      </c>
      <c r="AZ1287" s="3">
        <v>1279</v>
      </c>
      <c r="BA1287" s="8" t="str">
        <f>IF(ISBLANK(Ellipsoid!$B1282),"",Ellipsoid!$A1282)</f>
        <v/>
      </c>
      <c r="BB1287" s="8" t="str">
        <f>IF(ISBLANK(Ellipsoid!$B1282),"",Ellipsoid!$B1282)</f>
        <v/>
      </c>
      <c r="BC1287" s="6" t="str">
        <f>IF(ISBLANK(Ellipsoid!$B1282),"",CONCATENATE(BA1287," - ",BB1287))</f>
        <v/>
      </c>
      <c r="BQ1287" s="8" t="str">
        <f>IF(ISBLANK('Source Citation'!$B1289),"",'Source Citation'!$A1289)</f>
        <v/>
      </c>
      <c r="BR1287" s="8" t="str">
        <f>IF(ISBLANK('Source Citation'!$B1289),"",'Source Citation'!$B1289)</f>
        <v/>
      </c>
      <c r="BS1287" s="6" t="str">
        <f>IF(ISBLANK('Source Citation'!$B1289),"",CONCATENATE(BQ1287," - ",BR1287))</f>
        <v/>
      </c>
      <c r="BY1287" s="8" t="str">
        <f>IF(ISBLANK('Geographic Extent'!$B1289),"",'Geographic Extent'!$A1289)</f>
        <v/>
      </c>
      <c r="BZ1287" s="8" t="str">
        <f>IF(ISBLANK('Geographic Extent'!$B1289),"",'Geographic Extent'!$B1289)</f>
        <v/>
      </c>
      <c r="CA1287" s="6" t="str">
        <f>IF(ISBLANK('Geographic Extent'!$B1289),"",CONCATENATE(BY1287," - ",BZ1287))</f>
        <v/>
      </c>
    </row>
    <row r="1288" spans="1:79" x14ac:dyDescent="0.2">
      <c r="A1288" s="3">
        <v>1214</v>
      </c>
      <c r="B1288" s="8" t="str">
        <f>IF(ISBLANK(CRS!$B1217),"",CRS!$A1217)</f>
        <v/>
      </c>
      <c r="C1288" s="8" t="str">
        <f>IF(ISBLANK(CRS!$B1217),"",CRS!$B1217)</f>
        <v/>
      </c>
      <c r="D1288" s="8" t="str">
        <f>IF(ISBLANK(CRS!$B1217),"",CRS!$D1217)</f>
        <v/>
      </c>
      <c r="E1288" s="6" t="str">
        <f>IF(ISBLANK(CRS!$B1217),"",CONCATENATE(B1287," - (",LEFT(D1287,3),") - ",C1287))</f>
        <v/>
      </c>
      <c r="F1288" s="3">
        <v>1242</v>
      </c>
      <c r="G1288" s="8" t="str">
        <f>IF(ISBLANK(Datum!$B1245),"",Datum!$A1245)</f>
        <v/>
      </c>
      <c r="H1288" s="8" t="str">
        <f>IF(ISBLANK(Datum!$B1245),"",Datum!$B1245)</f>
        <v/>
      </c>
      <c r="I1288" s="8" t="str">
        <f>IF(ISBLANK(Datum!$B1245),"",Datum!$D1245)</f>
        <v/>
      </c>
      <c r="J1288" s="6" t="str">
        <f>IF(ISBLANK(Datum!$B1245),"",CONCATENATE(G1287," - (",LEFT(I1287,3),") - ",H1287))</f>
        <v/>
      </c>
      <c r="K1288" s="3">
        <v>1280</v>
      </c>
      <c r="L1288" s="8" t="str">
        <f>IF(ISBLANK(CoordSys!$B1283),"",CoordSys!$A1283)</f>
        <v/>
      </c>
      <c r="M1288" s="8" t="str">
        <f>IF(ISBLANK(CoordSys!$B1283),"",CoordSys!$B1283)</f>
        <v/>
      </c>
      <c r="N1288" s="8" t="str">
        <f>IF(ISBLANK(CoordSys!$B1283),"",CoordSys!$D1283)</f>
        <v/>
      </c>
      <c r="O1288" s="6" t="str">
        <f>IF(ISBLANK(CoordSys!$B1283),"",CONCATENATE(L1288," - ",M1288))</f>
        <v/>
      </c>
      <c r="P1288" s="3">
        <v>1275</v>
      </c>
      <c r="Q1288" s="8" t="str">
        <f>IF(ISBLANK(CSAxis!$B1278),"",CSAxis!$A1278)</f>
        <v/>
      </c>
      <c r="R1288" s="8" t="str">
        <f>IF(ISBLANK(CSAxis!$B1278),"",CSAxis!$B1278)</f>
        <v/>
      </c>
      <c r="S1288" s="6" t="str">
        <f>IF(ISBLANK(CSAxis!$B1278),"",CONCATENATE(Q1288," - ",R1288))</f>
        <v/>
      </c>
      <c r="AB1288" s="3">
        <v>1265</v>
      </c>
      <c r="AC1288" s="8" t="str">
        <f>IF(ISBLANK(UoM!$B1268),"",UoM!$A1268)</f>
        <v/>
      </c>
      <c r="AD1288" s="8" t="str">
        <f>IF(ISBLANK(UoM!$B1268),"",UoM!$B1268)</f>
        <v/>
      </c>
      <c r="AE1288" s="6" t="str">
        <f>IF(ISBLANK(UoM!$B1268),"",CONCATENATE(AC1288," - ",AD1288))</f>
        <v/>
      </c>
      <c r="AF1288" s="3">
        <v>1286</v>
      </c>
      <c r="AG1288" s="8" t="str">
        <f>IF(ISBLANK('Prime Meridian'!$B1289),"",'Prime Meridian'!$A1289)</f>
        <v/>
      </c>
      <c r="AH1288" s="8" t="str">
        <f>IF(ISBLANK('Prime Meridian'!$B1289),"",'Prime Meridian'!$B1289)</f>
        <v/>
      </c>
      <c r="AI1288" s="6" t="str">
        <f>IF(ISBLANK('Prime Meridian'!$B1289),"",CONCATENATE(AG1288," - ",AH1288))</f>
        <v/>
      </c>
      <c r="AN1288" s="3">
        <v>1271</v>
      </c>
      <c r="AO1288" s="8" t="str">
        <f>IF(ISBLANK(OpParam!$B1274),"",OpParam!$A1274)</f>
        <v/>
      </c>
      <c r="AP1288" s="8" t="str">
        <f>IF(ISBLANK(OpParam!$B1274),"",OpParam!$B1274)</f>
        <v/>
      </c>
      <c r="AQ1288" s="6" t="str">
        <f>IF(ISBLANK(OpParam!$B1274),"",CONCATENATE(AO1288," - ",AP1288))</f>
        <v/>
      </c>
      <c r="AS1288" s="8" t="str">
        <f>IF(ISBLANK(CoordOp!$B1251),"",CoordOp!$A1251)</f>
        <v/>
      </c>
      <c r="AT1288" s="8" t="str">
        <f>IF(ISBLANK(CoordOp!$B1251),"",CoordOp!$B1251)</f>
        <v/>
      </c>
      <c r="AU1288" s="6" t="str">
        <f>IF(ISBLANK(CoordOp!$B1251),"",CONCATENATE(AS1288," - ",AT1288))</f>
        <v/>
      </c>
      <c r="AZ1288" s="3">
        <v>1280</v>
      </c>
      <c r="BA1288" s="8" t="str">
        <f>IF(ISBLANK(Ellipsoid!$B1283),"",Ellipsoid!$A1283)</f>
        <v/>
      </c>
      <c r="BB1288" s="8" t="str">
        <f>IF(ISBLANK(Ellipsoid!$B1283),"",Ellipsoid!$B1283)</f>
        <v/>
      </c>
      <c r="BC1288" s="6" t="str">
        <f>IF(ISBLANK(Ellipsoid!$B1283),"",CONCATENATE(BA1288," - ",BB1288))</f>
        <v/>
      </c>
      <c r="BQ1288" s="8" t="str">
        <f>IF(ISBLANK('Source Citation'!$B1290),"",'Source Citation'!$A1290)</f>
        <v/>
      </c>
      <c r="BR1288" s="8" t="str">
        <f>IF(ISBLANK('Source Citation'!$B1290),"",'Source Citation'!$B1290)</f>
        <v/>
      </c>
      <c r="BS1288" s="6" t="str">
        <f>IF(ISBLANK('Source Citation'!$B1290),"",CONCATENATE(BQ1288," - ",BR1288))</f>
        <v/>
      </c>
      <c r="BY1288" s="8" t="str">
        <f>IF(ISBLANK('Geographic Extent'!$B1290),"",'Geographic Extent'!$A1290)</f>
        <v/>
      </c>
      <c r="BZ1288" s="8" t="str">
        <f>IF(ISBLANK('Geographic Extent'!$B1290),"",'Geographic Extent'!$B1290)</f>
        <v/>
      </c>
      <c r="CA1288" s="6" t="str">
        <f>IF(ISBLANK('Geographic Extent'!$B1290),"",CONCATENATE(BY1288," - ",BZ1288))</f>
        <v/>
      </c>
    </row>
    <row r="1289" spans="1:79" x14ac:dyDescent="0.2">
      <c r="A1289" s="3">
        <v>1215</v>
      </c>
      <c r="B1289" s="8" t="str">
        <f>IF(ISBLANK(CRS!$B1218),"",CRS!$A1218)</f>
        <v/>
      </c>
      <c r="C1289" s="8" t="str">
        <f>IF(ISBLANK(CRS!$B1218),"",CRS!$B1218)</f>
        <v/>
      </c>
      <c r="D1289" s="8" t="str">
        <f>IF(ISBLANK(CRS!$B1218),"",CRS!$D1218)</f>
        <v/>
      </c>
      <c r="E1289" s="6" t="str">
        <f>IF(ISBLANK(CRS!$B1218),"",CONCATENATE(B1288," - (",LEFT(D1288,3),") - ",C1288))</f>
        <v/>
      </c>
      <c r="F1289" s="3">
        <v>1243</v>
      </c>
      <c r="G1289" s="8" t="str">
        <f>IF(ISBLANK(Datum!$B1246),"",Datum!$A1246)</f>
        <v/>
      </c>
      <c r="H1289" s="8" t="str">
        <f>IF(ISBLANK(Datum!$B1246),"",Datum!$B1246)</f>
        <v/>
      </c>
      <c r="I1289" s="8" t="str">
        <f>IF(ISBLANK(Datum!$B1246),"",Datum!$D1246)</f>
        <v/>
      </c>
      <c r="J1289" s="6" t="str">
        <f>IF(ISBLANK(Datum!$B1246),"",CONCATENATE(G1288," - (",LEFT(I1288,3),") - ",H1288))</f>
        <v/>
      </c>
      <c r="K1289" s="3">
        <v>1281</v>
      </c>
      <c r="L1289" s="8" t="str">
        <f>IF(ISBLANK(CoordSys!$B1284),"",CoordSys!$A1284)</f>
        <v/>
      </c>
      <c r="M1289" s="8" t="str">
        <f>IF(ISBLANK(CoordSys!$B1284),"",CoordSys!$B1284)</f>
        <v/>
      </c>
      <c r="N1289" s="8" t="str">
        <f>IF(ISBLANK(CoordSys!$B1284),"",CoordSys!$D1284)</f>
        <v/>
      </c>
      <c r="O1289" s="6" t="str">
        <f>IF(ISBLANK(CoordSys!$B1284),"",CONCATENATE(L1289," - ",M1289))</f>
        <v/>
      </c>
      <c r="P1289" s="3">
        <v>1276</v>
      </c>
      <c r="Q1289" s="8" t="str">
        <f>IF(ISBLANK(CSAxis!$B1279),"",CSAxis!$A1279)</f>
        <v/>
      </c>
      <c r="R1289" s="8" t="str">
        <f>IF(ISBLANK(CSAxis!$B1279),"",CSAxis!$B1279)</f>
        <v/>
      </c>
      <c r="S1289" s="6" t="str">
        <f>IF(ISBLANK(CSAxis!$B1279),"",CONCATENATE(Q1289," - ",R1289))</f>
        <v/>
      </c>
      <c r="AB1289" s="3">
        <v>1266</v>
      </c>
      <c r="AC1289" s="8" t="str">
        <f>IF(ISBLANK(UoM!$B1269),"",UoM!$A1269)</f>
        <v/>
      </c>
      <c r="AD1289" s="8" t="str">
        <f>IF(ISBLANK(UoM!$B1269),"",UoM!$B1269)</f>
        <v/>
      </c>
      <c r="AE1289" s="6" t="str">
        <f>IF(ISBLANK(UoM!$B1269),"",CONCATENATE(AC1289," - ",AD1289))</f>
        <v/>
      </c>
      <c r="AF1289" s="3">
        <v>1287</v>
      </c>
      <c r="AG1289" s="8" t="str">
        <f>IF(ISBLANK('Prime Meridian'!$B1290),"",'Prime Meridian'!$A1290)</f>
        <v/>
      </c>
      <c r="AH1289" s="8" t="str">
        <f>IF(ISBLANK('Prime Meridian'!$B1290),"",'Prime Meridian'!$B1290)</f>
        <v/>
      </c>
      <c r="AI1289" s="6" t="str">
        <f>IF(ISBLANK('Prime Meridian'!$B1290),"",CONCATENATE(AG1289," - ",AH1289))</f>
        <v/>
      </c>
      <c r="AN1289" s="3">
        <v>1272</v>
      </c>
      <c r="AO1289" s="8" t="str">
        <f>IF(ISBLANK(OpParam!$B1275),"",OpParam!$A1275)</f>
        <v/>
      </c>
      <c r="AP1289" s="8" t="str">
        <f>IF(ISBLANK(OpParam!$B1275),"",OpParam!$B1275)</f>
        <v/>
      </c>
      <c r="AQ1289" s="6" t="str">
        <f>IF(ISBLANK(OpParam!$B1275),"",CONCATENATE(AO1289," - ",AP1289))</f>
        <v/>
      </c>
      <c r="AS1289" s="8" t="str">
        <f>IF(ISBLANK(CoordOp!$B1252),"",CoordOp!$A1252)</f>
        <v/>
      </c>
      <c r="AT1289" s="8" t="str">
        <f>IF(ISBLANK(CoordOp!$B1252),"",CoordOp!$B1252)</f>
        <v/>
      </c>
      <c r="AU1289" s="6" t="str">
        <f>IF(ISBLANK(CoordOp!$B1252),"",CONCATENATE(AS1289," - ",AT1289))</f>
        <v/>
      </c>
      <c r="AZ1289" s="3">
        <v>1281</v>
      </c>
      <c r="BA1289" s="8" t="str">
        <f>IF(ISBLANK(Ellipsoid!$B1284),"",Ellipsoid!$A1284)</f>
        <v/>
      </c>
      <c r="BB1289" s="8" t="str">
        <f>IF(ISBLANK(Ellipsoid!$B1284),"",Ellipsoid!$B1284)</f>
        <v/>
      </c>
      <c r="BC1289" s="6" t="str">
        <f>IF(ISBLANK(Ellipsoid!$B1284),"",CONCATENATE(BA1289," - ",BB1289))</f>
        <v/>
      </c>
      <c r="BQ1289" s="8" t="str">
        <f>IF(ISBLANK('Source Citation'!$B1291),"",'Source Citation'!$A1291)</f>
        <v/>
      </c>
      <c r="BR1289" s="8" t="str">
        <f>IF(ISBLANK('Source Citation'!$B1291),"",'Source Citation'!$B1291)</f>
        <v/>
      </c>
      <c r="BS1289" s="6" t="str">
        <f>IF(ISBLANK('Source Citation'!$B1291),"",CONCATENATE(BQ1289," - ",BR1289))</f>
        <v/>
      </c>
      <c r="BY1289" s="8" t="str">
        <f>IF(ISBLANK('Geographic Extent'!$B1291),"",'Geographic Extent'!$A1291)</f>
        <v/>
      </c>
      <c r="BZ1289" s="8" t="str">
        <f>IF(ISBLANK('Geographic Extent'!$B1291),"",'Geographic Extent'!$B1291)</f>
        <v/>
      </c>
      <c r="CA1289" s="6" t="str">
        <f>IF(ISBLANK('Geographic Extent'!$B1291),"",CONCATENATE(BY1289," - ",BZ1289))</f>
        <v/>
      </c>
    </row>
    <row r="1290" spans="1:79" x14ac:dyDescent="0.2">
      <c r="A1290" s="3">
        <v>1216</v>
      </c>
      <c r="B1290" s="8" t="str">
        <f>IF(ISBLANK(CRS!$B1219),"",CRS!$A1219)</f>
        <v/>
      </c>
      <c r="C1290" s="8" t="str">
        <f>IF(ISBLANK(CRS!$B1219),"",CRS!$B1219)</f>
        <v/>
      </c>
      <c r="D1290" s="8" t="str">
        <f>IF(ISBLANK(CRS!$B1219),"",CRS!$D1219)</f>
        <v/>
      </c>
      <c r="E1290" s="6" t="str">
        <f>IF(ISBLANK(CRS!$B1219),"",CONCATENATE(B1289," - (",LEFT(D1289,3),") - ",C1289))</f>
        <v/>
      </c>
      <c r="F1290" s="3">
        <v>1244</v>
      </c>
      <c r="G1290" s="8" t="str">
        <f>IF(ISBLANK(Datum!$B1247),"",Datum!$A1247)</f>
        <v/>
      </c>
      <c r="H1290" s="8" t="str">
        <f>IF(ISBLANK(Datum!$B1247),"",Datum!$B1247)</f>
        <v/>
      </c>
      <c r="I1290" s="8" t="str">
        <f>IF(ISBLANK(Datum!$B1247),"",Datum!$D1247)</f>
        <v/>
      </c>
      <c r="J1290" s="6" t="str">
        <f>IF(ISBLANK(Datum!$B1247),"",CONCATENATE(G1289," - (",LEFT(I1289,3),") - ",H1289))</f>
        <v/>
      </c>
      <c r="K1290" s="3">
        <v>1282</v>
      </c>
      <c r="L1290" s="8" t="str">
        <f>IF(ISBLANK(CoordSys!$B1285),"",CoordSys!$A1285)</f>
        <v/>
      </c>
      <c r="M1290" s="8" t="str">
        <f>IF(ISBLANK(CoordSys!$B1285),"",CoordSys!$B1285)</f>
        <v/>
      </c>
      <c r="N1290" s="8" t="str">
        <f>IF(ISBLANK(CoordSys!$B1285),"",CoordSys!$D1285)</f>
        <v/>
      </c>
      <c r="O1290" s="6" t="str">
        <f>IF(ISBLANK(CoordSys!$B1285),"",CONCATENATE(L1290," - ",M1290))</f>
        <v/>
      </c>
      <c r="P1290" s="3">
        <v>1277</v>
      </c>
      <c r="Q1290" s="8" t="str">
        <f>IF(ISBLANK(CSAxis!$B1280),"",CSAxis!$A1280)</f>
        <v/>
      </c>
      <c r="R1290" s="8" t="str">
        <f>IF(ISBLANK(CSAxis!$B1280),"",CSAxis!$B1280)</f>
        <v/>
      </c>
      <c r="S1290" s="6" t="str">
        <f>IF(ISBLANK(CSAxis!$B1280),"",CONCATENATE(Q1290," - ",R1290))</f>
        <v/>
      </c>
      <c r="AB1290" s="3">
        <v>1267</v>
      </c>
      <c r="AC1290" s="8" t="str">
        <f>IF(ISBLANK(UoM!$B1270),"",UoM!$A1270)</f>
        <v/>
      </c>
      <c r="AD1290" s="8" t="str">
        <f>IF(ISBLANK(UoM!$B1270),"",UoM!$B1270)</f>
        <v/>
      </c>
      <c r="AE1290" s="6" t="str">
        <f>IF(ISBLANK(UoM!$B1270),"",CONCATENATE(AC1290," - ",AD1290))</f>
        <v/>
      </c>
      <c r="AF1290" s="3">
        <v>1288</v>
      </c>
      <c r="AG1290" s="8" t="str">
        <f>IF(ISBLANK('Prime Meridian'!$B1291),"",'Prime Meridian'!$A1291)</f>
        <v/>
      </c>
      <c r="AH1290" s="8" t="str">
        <f>IF(ISBLANK('Prime Meridian'!$B1291),"",'Prime Meridian'!$B1291)</f>
        <v/>
      </c>
      <c r="AI1290" s="6" t="str">
        <f>IF(ISBLANK('Prime Meridian'!$B1291),"",CONCATENATE(AG1290," - ",AH1290))</f>
        <v/>
      </c>
      <c r="AN1290" s="3">
        <v>1273</v>
      </c>
      <c r="AO1290" s="8" t="str">
        <f>IF(ISBLANK(OpParam!$B1276),"",OpParam!$A1276)</f>
        <v/>
      </c>
      <c r="AP1290" s="8" t="str">
        <f>IF(ISBLANK(OpParam!$B1276),"",OpParam!$B1276)</f>
        <v/>
      </c>
      <c r="AQ1290" s="6" t="str">
        <f>IF(ISBLANK(OpParam!$B1276),"",CONCATENATE(AO1290," - ",AP1290))</f>
        <v/>
      </c>
      <c r="AS1290" s="8" t="str">
        <f>IF(ISBLANK(CoordOp!$B1253),"",CoordOp!$A1253)</f>
        <v/>
      </c>
      <c r="AT1290" s="8" t="str">
        <f>IF(ISBLANK(CoordOp!$B1253),"",CoordOp!$B1253)</f>
        <v/>
      </c>
      <c r="AU1290" s="6" t="str">
        <f>IF(ISBLANK(CoordOp!$B1253),"",CONCATENATE(AS1290," - ",AT1290))</f>
        <v/>
      </c>
      <c r="AZ1290" s="3">
        <v>1282</v>
      </c>
      <c r="BA1290" s="8" t="str">
        <f>IF(ISBLANK(Ellipsoid!$B1285),"",Ellipsoid!$A1285)</f>
        <v/>
      </c>
      <c r="BB1290" s="8" t="str">
        <f>IF(ISBLANK(Ellipsoid!$B1285),"",Ellipsoid!$B1285)</f>
        <v/>
      </c>
      <c r="BC1290" s="6" t="str">
        <f>IF(ISBLANK(Ellipsoid!$B1285),"",CONCATENATE(BA1290," - ",BB1290))</f>
        <v/>
      </c>
      <c r="BQ1290" s="8" t="str">
        <f>IF(ISBLANK('Source Citation'!$B1292),"",'Source Citation'!$A1292)</f>
        <v/>
      </c>
      <c r="BR1290" s="8" t="str">
        <f>IF(ISBLANK('Source Citation'!$B1292),"",'Source Citation'!$B1292)</f>
        <v/>
      </c>
      <c r="BS1290" s="6" t="str">
        <f>IF(ISBLANK('Source Citation'!$B1292),"",CONCATENATE(BQ1290," - ",BR1290))</f>
        <v/>
      </c>
      <c r="BY1290" s="8" t="str">
        <f>IF(ISBLANK('Geographic Extent'!$B1292),"",'Geographic Extent'!$A1292)</f>
        <v/>
      </c>
      <c r="BZ1290" s="8" t="str">
        <f>IF(ISBLANK('Geographic Extent'!$B1292),"",'Geographic Extent'!$B1292)</f>
        <v/>
      </c>
      <c r="CA1290" s="6" t="str">
        <f>IF(ISBLANK('Geographic Extent'!$B1292),"",CONCATENATE(BY1290," - ",BZ1290))</f>
        <v/>
      </c>
    </row>
    <row r="1291" spans="1:79" x14ac:dyDescent="0.2">
      <c r="A1291" s="3">
        <v>1217</v>
      </c>
      <c r="B1291" s="8" t="str">
        <f>IF(ISBLANK(CRS!$B1220),"",CRS!$A1220)</f>
        <v/>
      </c>
      <c r="C1291" s="8" t="str">
        <f>IF(ISBLANK(CRS!$B1220),"",CRS!$B1220)</f>
        <v/>
      </c>
      <c r="D1291" s="8" t="str">
        <f>IF(ISBLANK(CRS!$B1220),"",CRS!$D1220)</f>
        <v/>
      </c>
      <c r="E1291" s="6" t="str">
        <f>IF(ISBLANK(CRS!$B1220),"",CONCATENATE(B1290," - (",LEFT(D1290,3),") - ",C1290))</f>
        <v/>
      </c>
      <c r="F1291" s="3">
        <v>1245</v>
      </c>
      <c r="G1291" s="8" t="str">
        <f>IF(ISBLANK(Datum!$B1248),"",Datum!$A1248)</f>
        <v/>
      </c>
      <c r="H1291" s="8" t="str">
        <f>IF(ISBLANK(Datum!$B1248),"",Datum!$B1248)</f>
        <v/>
      </c>
      <c r="I1291" s="8" t="str">
        <f>IF(ISBLANK(Datum!$B1248),"",Datum!$D1248)</f>
        <v/>
      </c>
      <c r="J1291" s="6" t="str">
        <f>IF(ISBLANK(Datum!$B1248),"",CONCATENATE(G1290," - (",LEFT(I1290,3),") - ",H1290))</f>
        <v/>
      </c>
      <c r="K1291" s="3">
        <v>1283</v>
      </c>
      <c r="L1291" s="8" t="str">
        <f>IF(ISBLANK(CoordSys!$B1286),"",CoordSys!$A1286)</f>
        <v/>
      </c>
      <c r="M1291" s="8" t="str">
        <f>IF(ISBLANK(CoordSys!$B1286),"",CoordSys!$B1286)</f>
        <v/>
      </c>
      <c r="N1291" s="8" t="str">
        <f>IF(ISBLANK(CoordSys!$B1286),"",CoordSys!$D1286)</f>
        <v/>
      </c>
      <c r="O1291" s="6" t="str">
        <f>IF(ISBLANK(CoordSys!$B1286),"",CONCATENATE(L1291," - ",M1291))</f>
        <v/>
      </c>
      <c r="P1291" s="3">
        <v>1278</v>
      </c>
      <c r="Q1291" s="8" t="str">
        <f>IF(ISBLANK(CSAxis!$B1281),"",CSAxis!$A1281)</f>
        <v/>
      </c>
      <c r="R1291" s="8" t="str">
        <f>IF(ISBLANK(CSAxis!$B1281),"",CSAxis!$B1281)</f>
        <v/>
      </c>
      <c r="S1291" s="6" t="str">
        <f>IF(ISBLANK(CSAxis!$B1281),"",CONCATENATE(Q1291," - ",R1291))</f>
        <v/>
      </c>
      <c r="AB1291" s="3">
        <v>1268</v>
      </c>
      <c r="AC1291" s="8" t="str">
        <f>IF(ISBLANK(UoM!$B1271),"",UoM!$A1271)</f>
        <v/>
      </c>
      <c r="AD1291" s="8" t="str">
        <f>IF(ISBLANK(UoM!$B1271),"",UoM!$B1271)</f>
        <v/>
      </c>
      <c r="AE1291" s="6" t="str">
        <f>IF(ISBLANK(UoM!$B1271),"",CONCATENATE(AC1291," - ",AD1291))</f>
        <v/>
      </c>
      <c r="AF1291" s="3">
        <v>1289</v>
      </c>
      <c r="AG1291" s="8" t="str">
        <f>IF(ISBLANK('Prime Meridian'!$B1292),"",'Prime Meridian'!$A1292)</f>
        <v/>
      </c>
      <c r="AH1291" s="8" t="str">
        <f>IF(ISBLANK('Prime Meridian'!$B1292),"",'Prime Meridian'!$B1292)</f>
        <v/>
      </c>
      <c r="AI1291" s="6" t="str">
        <f>IF(ISBLANK('Prime Meridian'!$B1292),"",CONCATENATE(AG1291," - ",AH1291))</f>
        <v/>
      </c>
      <c r="AN1291" s="3">
        <v>1274</v>
      </c>
      <c r="AO1291" s="8" t="str">
        <f>IF(ISBLANK(OpParam!$B1277),"",OpParam!$A1277)</f>
        <v/>
      </c>
      <c r="AP1291" s="8" t="str">
        <f>IF(ISBLANK(OpParam!$B1277),"",OpParam!$B1277)</f>
        <v/>
      </c>
      <c r="AQ1291" s="6" t="str">
        <f>IF(ISBLANK(OpParam!$B1277),"",CONCATENATE(AO1291," - ",AP1291))</f>
        <v/>
      </c>
      <c r="AS1291" s="8" t="str">
        <f>IF(ISBLANK(CoordOp!$B1254),"",CoordOp!$A1254)</f>
        <v/>
      </c>
      <c r="AT1291" s="8" t="str">
        <f>IF(ISBLANK(CoordOp!$B1254),"",CoordOp!$B1254)</f>
        <v/>
      </c>
      <c r="AU1291" s="6" t="str">
        <f>IF(ISBLANK(CoordOp!$B1254),"",CONCATENATE(AS1291," - ",AT1291))</f>
        <v/>
      </c>
      <c r="AZ1291" s="3">
        <v>1283</v>
      </c>
      <c r="BA1291" s="8" t="str">
        <f>IF(ISBLANK(Ellipsoid!$B1286),"",Ellipsoid!$A1286)</f>
        <v/>
      </c>
      <c r="BB1291" s="8" t="str">
        <f>IF(ISBLANK(Ellipsoid!$B1286),"",Ellipsoid!$B1286)</f>
        <v/>
      </c>
      <c r="BC1291" s="6" t="str">
        <f>IF(ISBLANK(Ellipsoid!$B1286),"",CONCATENATE(BA1291," - ",BB1291))</f>
        <v/>
      </c>
      <c r="BQ1291" s="8" t="str">
        <f>IF(ISBLANK('Source Citation'!$B1293),"",'Source Citation'!$A1293)</f>
        <v/>
      </c>
      <c r="BR1291" s="8" t="str">
        <f>IF(ISBLANK('Source Citation'!$B1293),"",'Source Citation'!$B1293)</f>
        <v/>
      </c>
      <c r="BS1291" s="6" t="str">
        <f>IF(ISBLANK('Source Citation'!$B1293),"",CONCATENATE(BQ1291," - ",BR1291))</f>
        <v/>
      </c>
      <c r="BY1291" s="8" t="str">
        <f>IF(ISBLANK('Geographic Extent'!$B1293),"",'Geographic Extent'!$A1293)</f>
        <v/>
      </c>
      <c r="BZ1291" s="8" t="str">
        <f>IF(ISBLANK('Geographic Extent'!$B1293),"",'Geographic Extent'!$B1293)</f>
        <v/>
      </c>
      <c r="CA1291" s="6" t="str">
        <f>IF(ISBLANK('Geographic Extent'!$B1293),"",CONCATENATE(BY1291," - ",BZ1291))</f>
        <v/>
      </c>
    </row>
    <row r="1292" spans="1:79" x14ac:dyDescent="0.2">
      <c r="A1292" s="3">
        <v>1218</v>
      </c>
      <c r="B1292" s="8" t="str">
        <f>IF(ISBLANK(CRS!$B1221),"",CRS!$A1221)</f>
        <v/>
      </c>
      <c r="C1292" s="8" t="str">
        <f>IF(ISBLANK(CRS!$B1221),"",CRS!$B1221)</f>
        <v/>
      </c>
      <c r="D1292" s="8" t="str">
        <f>IF(ISBLANK(CRS!$B1221),"",CRS!$D1221)</f>
        <v/>
      </c>
      <c r="E1292" s="6" t="str">
        <f>IF(ISBLANK(CRS!$B1221),"",CONCATENATE(B1291," - (",LEFT(D1291,3),") - ",C1291))</f>
        <v/>
      </c>
      <c r="F1292" s="3">
        <v>1246</v>
      </c>
      <c r="G1292" s="8" t="str">
        <f>IF(ISBLANK(Datum!$B1249),"",Datum!$A1249)</f>
        <v/>
      </c>
      <c r="H1292" s="8" t="str">
        <f>IF(ISBLANK(Datum!$B1249),"",Datum!$B1249)</f>
        <v/>
      </c>
      <c r="I1292" s="8" t="str">
        <f>IF(ISBLANK(Datum!$B1249),"",Datum!$D1249)</f>
        <v/>
      </c>
      <c r="J1292" s="6" t="str">
        <f>IF(ISBLANK(Datum!$B1249),"",CONCATENATE(G1291," - (",LEFT(I1291,3),") - ",H1291))</f>
        <v/>
      </c>
      <c r="K1292" s="3">
        <v>1284</v>
      </c>
      <c r="L1292" s="8" t="str">
        <f>IF(ISBLANK(CoordSys!$B1287),"",CoordSys!$A1287)</f>
        <v/>
      </c>
      <c r="M1292" s="8" t="str">
        <f>IF(ISBLANK(CoordSys!$B1287),"",CoordSys!$B1287)</f>
        <v/>
      </c>
      <c r="N1292" s="8" t="str">
        <f>IF(ISBLANK(CoordSys!$B1287),"",CoordSys!$D1287)</f>
        <v/>
      </c>
      <c r="O1292" s="6" t="str">
        <f>IF(ISBLANK(CoordSys!$B1287),"",CONCATENATE(L1292," - ",M1292))</f>
        <v/>
      </c>
      <c r="P1292" s="3">
        <v>1279</v>
      </c>
      <c r="Q1292" s="8" t="str">
        <f>IF(ISBLANK(CSAxis!$B1282),"",CSAxis!$A1282)</f>
        <v/>
      </c>
      <c r="R1292" s="8" t="str">
        <f>IF(ISBLANK(CSAxis!$B1282),"",CSAxis!$B1282)</f>
        <v/>
      </c>
      <c r="S1292" s="6" t="str">
        <f>IF(ISBLANK(CSAxis!$B1282),"",CONCATENATE(Q1292," - ",R1292))</f>
        <v/>
      </c>
      <c r="AB1292" s="3">
        <v>1269</v>
      </c>
      <c r="AC1292" s="8" t="str">
        <f>IF(ISBLANK(UoM!$B1272),"",UoM!$A1272)</f>
        <v/>
      </c>
      <c r="AD1292" s="8" t="str">
        <f>IF(ISBLANK(UoM!$B1272),"",UoM!$B1272)</f>
        <v/>
      </c>
      <c r="AE1292" s="6" t="str">
        <f>IF(ISBLANK(UoM!$B1272),"",CONCATENATE(AC1292," - ",AD1292))</f>
        <v/>
      </c>
      <c r="AF1292" s="3">
        <v>1290</v>
      </c>
      <c r="AG1292" s="8" t="str">
        <f>IF(ISBLANK('Prime Meridian'!$B1293),"",'Prime Meridian'!$A1293)</f>
        <v/>
      </c>
      <c r="AH1292" s="8" t="str">
        <f>IF(ISBLANK('Prime Meridian'!$B1293),"",'Prime Meridian'!$B1293)</f>
        <v/>
      </c>
      <c r="AI1292" s="6" t="str">
        <f>IF(ISBLANK('Prime Meridian'!$B1293),"",CONCATENATE(AG1292," - ",AH1292))</f>
        <v/>
      </c>
      <c r="AN1292" s="3">
        <v>1275</v>
      </c>
      <c r="AO1292" s="8" t="str">
        <f>IF(ISBLANK(OpParam!$B1278),"",OpParam!$A1278)</f>
        <v/>
      </c>
      <c r="AP1292" s="8" t="str">
        <f>IF(ISBLANK(OpParam!$B1278),"",OpParam!$B1278)</f>
        <v/>
      </c>
      <c r="AQ1292" s="6" t="str">
        <f>IF(ISBLANK(OpParam!$B1278),"",CONCATENATE(AO1292," - ",AP1292))</f>
        <v/>
      </c>
      <c r="AS1292" s="8" t="str">
        <f>IF(ISBLANK(CoordOp!$B1255),"",CoordOp!$A1255)</f>
        <v/>
      </c>
      <c r="AT1292" s="8" t="str">
        <f>IF(ISBLANK(CoordOp!$B1255),"",CoordOp!$B1255)</f>
        <v/>
      </c>
      <c r="AU1292" s="6" t="str">
        <f>IF(ISBLANK(CoordOp!$B1255),"",CONCATENATE(AS1292," - ",AT1292))</f>
        <v/>
      </c>
      <c r="AZ1292" s="3">
        <v>1284</v>
      </c>
      <c r="BA1292" s="8" t="str">
        <f>IF(ISBLANK(Ellipsoid!$B1287),"",Ellipsoid!$A1287)</f>
        <v/>
      </c>
      <c r="BB1292" s="8" t="str">
        <f>IF(ISBLANK(Ellipsoid!$B1287),"",Ellipsoid!$B1287)</f>
        <v/>
      </c>
      <c r="BC1292" s="6" t="str">
        <f>IF(ISBLANK(Ellipsoid!$B1287),"",CONCATENATE(BA1292," - ",BB1292))</f>
        <v/>
      </c>
      <c r="BQ1292" s="8" t="str">
        <f>IF(ISBLANK('Source Citation'!$B1294),"",'Source Citation'!$A1294)</f>
        <v/>
      </c>
      <c r="BR1292" s="8" t="str">
        <f>IF(ISBLANK('Source Citation'!$B1294),"",'Source Citation'!$B1294)</f>
        <v/>
      </c>
      <c r="BS1292" s="6" t="str">
        <f>IF(ISBLANK('Source Citation'!$B1294),"",CONCATENATE(BQ1292," - ",BR1292))</f>
        <v/>
      </c>
      <c r="BY1292" s="8" t="str">
        <f>IF(ISBLANK('Geographic Extent'!$B1294),"",'Geographic Extent'!$A1294)</f>
        <v/>
      </c>
      <c r="BZ1292" s="8" t="str">
        <f>IF(ISBLANK('Geographic Extent'!$B1294),"",'Geographic Extent'!$B1294)</f>
        <v/>
      </c>
      <c r="CA1292" s="6" t="str">
        <f>IF(ISBLANK('Geographic Extent'!$B1294),"",CONCATENATE(BY1292," - ",BZ1292))</f>
        <v/>
      </c>
    </row>
    <row r="1293" spans="1:79" x14ac:dyDescent="0.2">
      <c r="A1293" s="3">
        <v>1219</v>
      </c>
      <c r="B1293" s="8" t="str">
        <f>IF(ISBLANK(CRS!$B1222),"",CRS!$A1222)</f>
        <v/>
      </c>
      <c r="C1293" s="8" t="str">
        <f>IF(ISBLANK(CRS!$B1222),"",CRS!$B1222)</f>
        <v/>
      </c>
      <c r="D1293" s="8" t="str">
        <f>IF(ISBLANK(CRS!$B1222),"",CRS!$D1222)</f>
        <v/>
      </c>
      <c r="E1293" s="6" t="str">
        <f>IF(ISBLANK(CRS!$B1222),"",CONCATENATE(B1292," - (",LEFT(D1292,3),") - ",C1292))</f>
        <v/>
      </c>
      <c r="F1293" s="3">
        <v>1247</v>
      </c>
      <c r="G1293" s="8" t="str">
        <f>IF(ISBLANK(Datum!$B1250),"",Datum!$A1250)</f>
        <v/>
      </c>
      <c r="H1293" s="8" t="str">
        <f>IF(ISBLANK(Datum!$B1250),"",Datum!$B1250)</f>
        <v/>
      </c>
      <c r="I1293" s="8" t="str">
        <f>IF(ISBLANK(Datum!$B1250),"",Datum!$D1250)</f>
        <v/>
      </c>
      <c r="J1293" s="6" t="str">
        <f>IF(ISBLANK(Datum!$B1250),"",CONCATENATE(G1292," - (",LEFT(I1292,3),") - ",H1292))</f>
        <v/>
      </c>
      <c r="K1293" s="3">
        <v>1285</v>
      </c>
      <c r="L1293" s="8" t="str">
        <f>IF(ISBLANK(CoordSys!$B1288),"",CoordSys!$A1288)</f>
        <v/>
      </c>
      <c r="M1293" s="8" t="str">
        <f>IF(ISBLANK(CoordSys!$B1288),"",CoordSys!$B1288)</f>
        <v/>
      </c>
      <c r="N1293" s="8" t="str">
        <f>IF(ISBLANK(CoordSys!$B1288),"",CoordSys!$D1288)</f>
        <v/>
      </c>
      <c r="O1293" s="6" t="str">
        <f>IF(ISBLANK(CoordSys!$B1288),"",CONCATENATE(L1293," - ",M1293))</f>
        <v/>
      </c>
      <c r="P1293" s="3">
        <v>1280</v>
      </c>
      <c r="Q1293" s="8" t="str">
        <f>IF(ISBLANK(CSAxis!$B1283),"",CSAxis!$A1283)</f>
        <v/>
      </c>
      <c r="R1293" s="8" t="str">
        <f>IF(ISBLANK(CSAxis!$B1283),"",CSAxis!$B1283)</f>
        <v/>
      </c>
      <c r="S1293" s="6" t="str">
        <f>IF(ISBLANK(CSAxis!$B1283),"",CONCATENATE(Q1293," - ",R1293))</f>
        <v/>
      </c>
      <c r="AB1293" s="3">
        <v>1270</v>
      </c>
      <c r="AC1293" s="8" t="str">
        <f>IF(ISBLANK(UoM!$B1273),"",UoM!$A1273)</f>
        <v/>
      </c>
      <c r="AD1293" s="8" t="str">
        <f>IF(ISBLANK(UoM!$B1273),"",UoM!$B1273)</f>
        <v/>
      </c>
      <c r="AE1293" s="6" t="str">
        <f>IF(ISBLANK(UoM!$B1273),"",CONCATENATE(AC1293," - ",AD1293))</f>
        <v/>
      </c>
      <c r="AF1293" s="3">
        <v>1291</v>
      </c>
      <c r="AG1293" s="8" t="str">
        <f>IF(ISBLANK('Prime Meridian'!$B1294),"",'Prime Meridian'!$A1294)</f>
        <v/>
      </c>
      <c r="AH1293" s="8" t="str">
        <f>IF(ISBLANK('Prime Meridian'!$B1294),"",'Prime Meridian'!$B1294)</f>
        <v/>
      </c>
      <c r="AI1293" s="6" t="str">
        <f>IF(ISBLANK('Prime Meridian'!$B1294),"",CONCATENATE(AG1293," - ",AH1293))</f>
        <v/>
      </c>
      <c r="AN1293" s="3">
        <v>1276</v>
      </c>
      <c r="AO1293" s="8" t="str">
        <f>IF(ISBLANK(OpParam!$B1279),"",OpParam!$A1279)</f>
        <v/>
      </c>
      <c r="AP1293" s="8" t="str">
        <f>IF(ISBLANK(OpParam!$B1279),"",OpParam!$B1279)</f>
        <v/>
      </c>
      <c r="AQ1293" s="6" t="str">
        <f>IF(ISBLANK(OpParam!$B1279),"",CONCATENATE(AO1293," - ",AP1293))</f>
        <v/>
      </c>
      <c r="AS1293" s="8" t="str">
        <f>IF(ISBLANK(CoordOp!$B1256),"",CoordOp!$A1256)</f>
        <v/>
      </c>
      <c r="AT1293" s="8" t="str">
        <f>IF(ISBLANK(CoordOp!$B1256),"",CoordOp!$B1256)</f>
        <v/>
      </c>
      <c r="AU1293" s="6" t="str">
        <f>IF(ISBLANK(CoordOp!$B1256),"",CONCATENATE(AS1293," - ",AT1293))</f>
        <v/>
      </c>
      <c r="AZ1293" s="3">
        <v>1285</v>
      </c>
      <c r="BA1293" s="8" t="str">
        <f>IF(ISBLANK(Ellipsoid!$B1288),"",Ellipsoid!$A1288)</f>
        <v/>
      </c>
      <c r="BB1293" s="8" t="str">
        <f>IF(ISBLANK(Ellipsoid!$B1288),"",Ellipsoid!$B1288)</f>
        <v/>
      </c>
      <c r="BC1293" s="6" t="str">
        <f>IF(ISBLANK(Ellipsoid!$B1288),"",CONCATENATE(BA1293," - ",BB1293))</f>
        <v/>
      </c>
      <c r="BQ1293" s="8" t="str">
        <f>IF(ISBLANK('Source Citation'!$B1295),"",'Source Citation'!$A1295)</f>
        <v/>
      </c>
      <c r="BR1293" s="8" t="str">
        <f>IF(ISBLANK('Source Citation'!$B1295),"",'Source Citation'!$B1295)</f>
        <v/>
      </c>
      <c r="BS1293" s="6" t="str">
        <f>IF(ISBLANK('Source Citation'!$B1295),"",CONCATENATE(BQ1293," - ",BR1293))</f>
        <v/>
      </c>
      <c r="BY1293" s="8" t="str">
        <f>IF(ISBLANK('Geographic Extent'!$B1295),"",'Geographic Extent'!$A1295)</f>
        <v/>
      </c>
      <c r="BZ1293" s="8" t="str">
        <f>IF(ISBLANK('Geographic Extent'!$B1295),"",'Geographic Extent'!$B1295)</f>
        <v/>
      </c>
      <c r="CA1293" s="6" t="str">
        <f>IF(ISBLANK('Geographic Extent'!$B1295),"",CONCATENATE(BY1293," - ",BZ1293))</f>
        <v/>
      </c>
    </row>
    <row r="1294" spans="1:79" x14ac:dyDescent="0.2">
      <c r="A1294" s="3">
        <v>1220</v>
      </c>
      <c r="B1294" s="8" t="str">
        <f>IF(ISBLANK(CRS!$B1223),"",CRS!$A1223)</f>
        <v/>
      </c>
      <c r="C1294" s="8" t="str">
        <f>IF(ISBLANK(CRS!$B1223),"",CRS!$B1223)</f>
        <v/>
      </c>
      <c r="D1294" s="8" t="str">
        <f>IF(ISBLANK(CRS!$B1223),"",CRS!$D1223)</f>
        <v/>
      </c>
      <c r="E1294" s="6" t="str">
        <f>IF(ISBLANK(CRS!$B1223),"",CONCATENATE(B1293," - (",LEFT(D1293,3),") - ",C1293))</f>
        <v/>
      </c>
      <c r="F1294" s="3">
        <v>1248</v>
      </c>
      <c r="G1294" s="8" t="str">
        <f>IF(ISBLANK(Datum!$B1251),"",Datum!$A1251)</f>
        <v/>
      </c>
      <c r="H1294" s="8" t="str">
        <f>IF(ISBLANK(Datum!$B1251),"",Datum!$B1251)</f>
        <v/>
      </c>
      <c r="I1294" s="8" t="str">
        <f>IF(ISBLANK(Datum!$B1251),"",Datum!$D1251)</f>
        <v/>
      </c>
      <c r="J1294" s="6" t="str">
        <f>IF(ISBLANK(Datum!$B1251),"",CONCATENATE(G1293," - (",LEFT(I1293,3),") - ",H1293))</f>
        <v/>
      </c>
      <c r="K1294" s="3">
        <v>1286</v>
      </c>
      <c r="L1294" s="8" t="str">
        <f>IF(ISBLANK(CoordSys!$B1289),"",CoordSys!$A1289)</f>
        <v/>
      </c>
      <c r="M1294" s="8" t="str">
        <f>IF(ISBLANK(CoordSys!$B1289),"",CoordSys!$B1289)</f>
        <v/>
      </c>
      <c r="N1294" s="8" t="str">
        <f>IF(ISBLANK(CoordSys!$B1289),"",CoordSys!$D1289)</f>
        <v/>
      </c>
      <c r="O1294" s="6" t="str">
        <f>IF(ISBLANK(CoordSys!$B1289),"",CONCATENATE(L1294," - ",M1294))</f>
        <v/>
      </c>
      <c r="P1294" s="3">
        <v>1281</v>
      </c>
      <c r="Q1294" s="8" t="str">
        <f>IF(ISBLANK(CSAxis!$B1284),"",CSAxis!$A1284)</f>
        <v/>
      </c>
      <c r="R1294" s="8" t="str">
        <f>IF(ISBLANK(CSAxis!$B1284),"",CSAxis!$B1284)</f>
        <v/>
      </c>
      <c r="S1294" s="6" t="str">
        <f>IF(ISBLANK(CSAxis!$B1284),"",CONCATENATE(Q1294," - ",R1294))</f>
        <v/>
      </c>
      <c r="AB1294" s="3">
        <v>1271</v>
      </c>
      <c r="AC1294" s="8" t="str">
        <f>IF(ISBLANK(UoM!$B1274),"",UoM!$A1274)</f>
        <v/>
      </c>
      <c r="AD1294" s="8" t="str">
        <f>IF(ISBLANK(UoM!$B1274),"",UoM!$B1274)</f>
        <v/>
      </c>
      <c r="AE1294" s="6" t="str">
        <f>IF(ISBLANK(UoM!$B1274),"",CONCATENATE(AC1294," - ",AD1294))</f>
        <v/>
      </c>
      <c r="AF1294" s="3">
        <v>1292</v>
      </c>
      <c r="AG1294" s="8" t="str">
        <f>IF(ISBLANK('Prime Meridian'!$B1295),"",'Prime Meridian'!$A1295)</f>
        <v/>
      </c>
      <c r="AH1294" s="8" t="str">
        <f>IF(ISBLANK('Prime Meridian'!$B1295),"",'Prime Meridian'!$B1295)</f>
        <v/>
      </c>
      <c r="AI1294" s="6" t="str">
        <f>IF(ISBLANK('Prime Meridian'!$B1295),"",CONCATENATE(AG1294," - ",AH1294))</f>
        <v/>
      </c>
      <c r="AN1294" s="3">
        <v>1277</v>
      </c>
      <c r="AO1294" s="8" t="str">
        <f>IF(ISBLANK(OpParam!$B1280),"",OpParam!$A1280)</f>
        <v/>
      </c>
      <c r="AP1294" s="8" t="str">
        <f>IF(ISBLANK(OpParam!$B1280),"",OpParam!$B1280)</f>
        <v/>
      </c>
      <c r="AQ1294" s="6" t="str">
        <f>IF(ISBLANK(OpParam!$B1280),"",CONCATENATE(AO1294," - ",AP1294))</f>
        <v/>
      </c>
      <c r="AS1294" s="8" t="str">
        <f>IF(ISBLANK(CoordOp!$B1257),"",CoordOp!$A1257)</f>
        <v/>
      </c>
      <c r="AT1294" s="8" t="str">
        <f>IF(ISBLANK(CoordOp!$B1257),"",CoordOp!$B1257)</f>
        <v/>
      </c>
      <c r="AU1294" s="6" t="str">
        <f>IF(ISBLANK(CoordOp!$B1257),"",CONCATENATE(AS1294," - ",AT1294))</f>
        <v/>
      </c>
      <c r="AZ1294" s="3">
        <v>1286</v>
      </c>
      <c r="BA1294" s="8" t="str">
        <f>IF(ISBLANK(Ellipsoid!$B1289),"",Ellipsoid!$A1289)</f>
        <v/>
      </c>
      <c r="BB1294" s="8" t="str">
        <f>IF(ISBLANK(Ellipsoid!$B1289),"",Ellipsoid!$B1289)</f>
        <v/>
      </c>
      <c r="BC1294" s="6" t="str">
        <f>IF(ISBLANK(Ellipsoid!$B1289),"",CONCATENATE(BA1294," - ",BB1294))</f>
        <v/>
      </c>
      <c r="BQ1294" s="8" t="str">
        <f>IF(ISBLANK('Source Citation'!$B1296),"",'Source Citation'!$A1296)</f>
        <v/>
      </c>
      <c r="BR1294" s="8" t="str">
        <f>IF(ISBLANK('Source Citation'!$B1296),"",'Source Citation'!$B1296)</f>
        <v/>
      </c>
      <c r="BS1294" s="6" t="str">
        <f>IF(ISBLANK('Source Citation'!$B1296),"",CONCATENATE(BQ1294," - ",BR1294))</f>
        <v/>
      </c>
      <c r="BY1294" s="8" t="str">
        <f>IF(ISBLANK('Geographic Extent'!$B1296),"",'Geographic Extent'!$A1296)</f>
        <v/>
      </c>
      <c r="BZ1294" s="8" t="str">
        <f>IF(ISBLANK('Geographic Extent'!$B1296),"",'Geographic Extent'!$B1296)</f>
        <v/>
      </c>
      <c r="CA1294" s="6" t="str">
        <f>IF(ISBLANK('Geographic Extent'!$B1296),"",CONCATENATE(BY1294," - ",BZ1294))</f>
        <v/>
      </c>
    </row>
    <row r="1295" spans="1:79" x14ac:dyDescent="0.2">
      <c r="A1295" s="3">
        <v>1221</v>
      </c>
      <c r="B1295" s="8" t="str">
        <f>IF(ISBLANK(CRS!$B1224),"",CRS!$A1224)</f>
        <v/>
      </c>
      <c r="C1295" s="8" t="str">
        <f>IF(ISBLANK(CRS!$B1224),"",CRS!$B1224)</f>
        <v/>
      </c>
      <c r="D1295" s="8" t="str">
        <f>IF(ISBLANK(CRS!$B1224),"",CRS!$D1224)</f>
        <v/>
      </c>
      <c r="E1295" s="6" t="str">
        <f>IF(ISBLANK(CRS!$B1224),"",CONCATENATE(B1294," - (",LEFT(D1294,3),") - ",C1294))</f>
        <v/>
      </c>
      <c r="F1295" s="3">
        <v>1249</v>
      </c>
      <c r="G1295" s="8" t="str">
        <f>IF(ISBLANK(Datum!$B1252),"",Datum!$A1252)</f>
        <v/>
      </c>
      <c r="H1295" s="8" t="str">
        <f>IF(ISBLANK(Datum!$B1252),"",Datum!$B1252)</f>
        <v/>
      </c>
      <c r="I1295" s="8" t="str">
        <f>IF(ISBLANK(Datum!$B1252),"",Datum!$D1252)</f>
        <v/>
      </c>
      <c r="J1295" s="6" t="str">
        <f>IF(ISBLANK(Datum!$B1252),"",CONCATENATE(G1294," - (",LEFT(I1294,3),") - ",H1294))</f>
        <v/>
      </c>
      <c r="K1295" s="3">
        <v>1287</v>
      </c>
      <c r="L1295" s="8" t="str">
        <f>IF(ISBLANK(CoordSys!$B1290),"",CoordSys!$A1290)</f>
        <v/>
      </c>
      <c r="M1295" s="8" t="str">
        <f>IF(ISBLANK(CoordSys!$B1290),"",CoordSys!$B1290)</f>
        <v/>
      </c>
      <c r="N1295" s="8" t="str">
        <f>IF(ISBLANK(CoordSys!$B1290),"",CoordSys!$D1290)</f>
        <v/>
      </c>
      <c r="O1295" s="6" t="str">
        <f>IF(ISBLANK(CoordSys!$B1290),"",CONCATENATE(L1295," - ",M1295))</f>
        <v/>
      </c>
      <c r="P1295" s="3">
        <v>1282</v>
      </c>
      <c r="Q1295" s="8" t="str">
        <f>IF(ISBLANK(CSAxis!$B1285),"",CSAxis!$A1285)</f>
        <v/>
      </c>
      <c r="R1295" s="8" t="str">
        <f>IF(ISBLANK(CSAxis!$B1285),"",CSAxis!$B1285)</f>
        <v/>
      </c>
      <c r="S1295" s="6" t="str">
        <f>IF(ISBLANK(CSAxis!$B1285),"",CONCATENATE(Q1295," - ",R1295))</f>
        <v/>
      </c>
      <c r="AB1295" s="3">
        <v>1272</v>
      </c>
      <c r="AC1295" s="8" t="str">
        <f>IF(ISBLANK(UoM!$B1275),"",UoM!$A1275)</f>
        <v/>
      </c>
      <c r="AD1295" s="8" t="str">
        <f>IF(ISBLANK(UoM!$B1275),"",UoM!$B1275)</f>
        <v/>
      </c>
      <c r="AE1295" s="6" t="str">
        <f>IF(ISBLANK(UoM!$B1275),"",CONCATENATE(AC1295," - ",AD1295))</f>
        <v/>
      </c>
      <c r="AF1295" s="3">
        <v>1293</v>
      </c>
      <c r="AG1295" s="8" t="str">
        <f>IF(ISBLANK('Prime Meridian'!$B1296),"",'Prime Meridian'!$A1296)</f>
        <v/>
      </c>
      <c r="AH1295" s="8" t="str">
        <f>IF(ISBLANK('Prime Meridian'!$B1296),"",'Prime Meridian'!$B1296)</f>
        <v/>
      </c>
      <c r="AI1295" s="6" t="str">
        <f>IF(ISBLANK('Prime Meridian'!$B1296),"",CONCATENATE(AG1295," - ",AH1295))</f>
        <v/>
      </c>
      <c r="AN1295" s="3">
        <v>1278</v>
      </c>
      <c r="AO1295" s="8" t="str">
        <f>IF(ISBLANK(OpParam!$B1281),"",OpParam!$A1281)</f>
        <v/>
      </c>
      <c r="AP1295" s="8" t="str">
        <f>IF(ISBLANK(OpParam!$B1281),"",OpParam!$B1281)</f>
        <v/>
      </c>
      <c r="AQ1295" s="6" t="str">
        <f>IF(ISBLANK(OpParam!$B1281),"",CONCATENATE(AO1295," - ",AP1295))</f>
        <v/>
      </c>
      <c r="AS1295" s="8" t="str">
        <f>IF(ISBLANK(CoordOp!$B1258),"",CoordOp!$A1258)</f>
        <v/>
      </c>
      <c r="AT1295" s="8" t="str">
        <f>IF(ISBLANK(CoordOp!$B1258),"",CoordOp!$B1258)</f>
        <v/>
      </c>
      <c r="AU1295" s="6" t="str">
        <f>IF(ISBLANK(CoordOp!$B1258),"",CONCATENATE(AS1295," - ",AT1295))</f>
        <v/>
      </c>
      <c r="AZ1295" s="3">
        <v>1287</v>
      </c>
      <c r="BA1295" s="8" t="str">
        <f>IF(ISBLANK(Ellipsoid!$B1290),"",Ellipsoid!$A1290)</f>
        <v/>
      </c>
      <c r="BB1295" s="8" t="str">
        <f>IF(ISBLANK(Ellipsoid!$B1290),"",Ellipsoid!$B1290)</f>
        <v/>
      </c>
      <c r="BC1295" s="6" t="str">
        <f>IF(ISBLANK(Ellipsoid!$B1290),"",CONCATENATE(BA1295," - ",BB1295))</f>
        <v/>
      </c>
      <c r="BQ1295" s="8" t="str">
        <f>IF(ISBLANK('Source Citation'!$B1297),"",'Source Citation'!$A1297)</f>
        <v/>
      </c>
      <c r="BR1295" s="8" t="str">
        <f>IF(ISBLANK('Source Citation'!$B1297),"",'Source Citation'!$B1297)</f>
        <v/>
      </c>
      <c r="BS1295" s="6" t="str">
        <f>IF(ISBLANK('Source Citation'!$B1297),"",CONCATENATE(BQ1295," - ",BR1295))</f>
        <v/>
      </c>
      <c r="BY1295" s="8" t="str">
        <f>IF(ISBLANK('Geographic Extent'!$B1297),"",'Geographic Extent'!$A1297)</f>
        <v/>
      </c>
      <c r="BZ1295" s="8" t="str">
        <f>IF(ISBLANK('Geographic Extent'!$B1297),"",'Geographic Extent'!$B1297)</f>
        <v/>
      </c>
      <c r="CA1295" s="6" t="str">
        <f>IF(ISBLANK('Geographic Extent'!$B1297),"",CONCATENATE(BY1295," - ",BZ1295))</f>
        <v/>
      </c>
    </row>
    <row r="1296" spans="1:79" x14ac:dyDescent="0.2">
      <c r="A1296" s="3">
        <v>1222</v>
      </c>
      <c r="B1296" s="8" t="str">
        <f>IF(ISBLANK(CRS!$B1225),"",CRS!$A1225)</f>
        <v/>
      </c>
      <c r="C1296" s="8" t="str">
        <f>IF(ISBLANK(CRS!$B1225),"",CRS!$B1225)</f>
        <v/>
      </c>
      <c r="D1296" s="8" t="str">
        <f>IF(ISBLANK(CRS!$B1225),"",CRS!$D1225)</f>
        <v/>
      </c>
      <c r="E1296" s="6" t="str">
        <f>IF(ISBLANK(CRS!$B1225),"",CONCATENATE(B1295," - (",LEFT(D1295,3),") - ",C1295))</f>
        <v/>
      </c>
      <c r="F1296" s="3">
        <v>1250</v>
      </c>
      <c r="G1296" s="8" t="str">
        <f>IF(ISBLANK(Datum!$B1253),"",Datum!$A1253)</f>
        <v/>
      </c>
      <c r="H1296" s="8" t="str">
        <f>IF(ISBLANK(Datum!$B1253),"",Datum!$B1253)</f>
        <v/>
      </c>
      <c r="I1296" s="8" t="str">
        <f>IF(ISBLANK(Datum!$B1253),"",Datum!$D1253)</f>
        <v/>
      </c>
      <c r="J1296" s="6" t="str">
        <f>IF(ISBLANK(Datum!$B1253),"",CONCATENATE(G1295," - (",LEFT(I1295,3),") - ",H1295))</f>
        <v/>
      </c>
      <c r="K1296" s="3">
        <v>1288</v>
      </c>
      <c r="L1296" s="8" t="str">
        <f>IF(ISBLANK(CoordSys!$B1291),"",CoordSys!$A1291)</f>
        <v/>
      </c>
      <c r="M1296" s="8" t="str">
        <f>IF(ISBLANK(CoordSys!$B1291),"",CoordSys!$B1291)</f>
        <v/>
      </c>
      <c r="N1296" s="8" t="str">
        <f>IF(ISBLANK(CoordSys!$B1291),"",CoordSys!$D1291)</f>
        <v/>
      </c>
      <c r="O1296" s="6" t="str">
        <f>IF(ISBLANK(CoordSys!$B1291),"",CONCATENATE(L1296," - ",M1296))</f>
        <v/>
      </c>
      <c r="P1296" s="3">
        <v>1283</v>
      </c>
      <c r="Q1296" s="8" t="str">
        <f>IF(ISBLANK(CSAxis!$B1286),"",CSAxis!$A1286)</f>
        <v/>
      </c>
      <c r="R1296" s="8" t="str">
        <f>IF(ISBLANK(CSAxis!$B1286),"",CSAxis!$B1286)</f>
        <v/>
      </c>
      <c r="S1296" s="6" t="str">
        <f>IF(ISBLANK(CSAxis!$B1286),"",CONCATENATE(Q1296," - ",R1296))</f>
        <v/>
      </c>
      <c r="AB1296" s="3">
        <v>1273</v>
      </c>
      <c r="AC1296" s="8" t="str">
        <f>IF(ISBLANK(UoM!$B1276),"",UoM!$A1276)</f>
        <v/>
      </c>
      <c r="AD1296" s="8" t="str">
        <f>IF(ISBLANK(UoM!$B1276),"",UoM!$B1276)</f>
        <v/>
      </c>
      <c r="AE1296" s="6" t="str">
        <f>IF(ISBLANK(UoM!$B1276),"",CONCATENATE(AC1296," - ",AD1296))</f>
        <v/>
      </c>
      <c r="AF1296" s="3">
        <v>1294</v>
      </c>
      <c r="AG1296" s="8" t="str">
        <f>IF(ISBLANK('Prime Meridian'!$B1297),"",'Prime Meridian'!$A1297)</f>
        <v/>
      </c>
      <c r="AH1296" s="8" t="str">
        <f>IF(ISBLANK('Prime Meridian'!$B1297),"",'Prime Meridian'!$B1297)</f>
        <v/>
      </c>
      <c r="AI1296" s="6" t="str">
        <f>IF(ISBLANK('Prime Meridian'!$B1297),"",CONCATENATE(AG1296," - ",AH1296))</f>
        <v/>
      </c>
      <c r="AN1296" s="3">
        <v>1279</v>
      </c>
      <c r="AO1296" s="8" t="str">
        <f>IF(ISBLANK(OpParam!$B1282),"",OpParam!$A1282)</f>
        <v/>
      </c>
      <c r="AP1296" s="8" t="str">
        <f>IF(ISBLANK(OpParam!$B1282),"",OpParam!$B1282)</f>
        <v/>
      </c>
      <c r="AQ1296" s="6" t="str">
        <f>IF(ISBLANK(OpParam!$B1282),"",CONCATENATE(AO1296," - ",AP1296))</f>
        <v/>
      </c>
      <c r="AS1296" s="8" t="str">
        <f>IF(ISBLANK(CoordOp!$B1259),"",CoordOp!$A1259)</f>
        <v/>
      </c>
      <c r="AT1296" s="8" t="str">
        <f>IF(ISBLANK(CoordOp!$B1259),"",CoordOp!$B1259)</f>
        <v/>
      </c>
      <c r="AU1296" s="6" t="str">
        <f>IF(ISBLANK(CoordOp!$B1259),"",CONCATENATE(AS1296," - ",AT1296))</f>
        <v/>
      </c>
      <c r="AZ1296" s="3">
        <v>1288</v>
      </c>
      <c r="BA1296" s="8" t="str">
        <f>IF(ISBLANK(Ellipsoid!$B1291),"",Ellipsoid!$A1291)</f>
        <v/>
      </c>
      <c r="BB1296" s="8" t="str">
        <f>IF(ISBLANK(Ellipsoid!$B1291),"",Ellipsoid!$B1291)</f>
        <v/>
      </c>
      <c r="BC1296" s="6" t="str">
        <f>IF(ISBLANK(Ellipsoid!$B1291),"",CONCATENATE(BA1296," - ",BB1296))</f>
        <v/>
      </c>
      <c r="BQ1296" s="8" t="str">
        <f>IF(ISBLANK('Source Citation'!$B1298),"",'Source Citation'!$A1298)</f>
        <v/>
      </c>
      <c r="BR1296" s="8" t="str">
        <f>IF(ISBLANK('Source Citation'!$B1298),"",'Source Citation'!$B1298)</f>
        <v/>
      </c>
      <c r="BS1296" s="6" t="str">
        <f>IF(ISBLANK('Source Citation'!$B1298),"",CONCATENATE(BQ1296," - ",BR1296))</f>
        <v/>
      </c>
      <c r="BY1296" s="8" t="str">
        <f>IF(ISBLANK('Geographic Extent'!$B1298),"",'Geographic Extent'!$A1298)</f>
        <v/>
      </c>
      <c r="BZ1296" s="8" t="str">
        <f>IF(ISBLANK('Geographic Extent'!$B1298),"",'Geographic Extent'!$B1298)</f>
        <v/>
      </c>
      <c r="CA1296" s="6" t="str">
        <f>IF(ISBLANK('Geographic Extent'!$B1298),"",CONCATENATE(BY1296," - ",BZ1296))</f>
        <v/>
      </c>
    </row>
    <row r="1297" spans="1:79" x14ac:dyDescent="0.2">
      <c r="A1297" s="3">
        <v>1223</v>
      </c>
      <c r="B1297" s="8" t="str">
        <f>IF(ISBLANK(CRS!$B1226),"",CRS!$A1226)</f>
        <v/>
      </c>
      <c r="C1297" s="8" t="str">
        <f>IF(ISBLANK(CRS!$B1226),"",CRS!$B1226)</f>
        <v/>
      </c>
      <c r="D1297" s="8" t="str">
        <f>IF(ISBLANK(CRS!$B1226),"",CRS!$D1226)</f>
        <v/>
      </c>
      <c r="E1297" s="6" t="str">
        <f>IF(ISBLANK(CRS!$B1226),"",CONCATENATE(B1296," - (",LEFT(D1296,3),") - ",C1296))</f>
        <v/>
      </c>
      <c r="F1297" s="3">
        <v>1251</v>
      </c>
      <c r="G1297" s="8" t="str">
        <f>IF(ISBLANK(Datum!$B1254),"",Datum!$A1254)</f>
        <v/>
      </c>
      <c r="H1297" s="8" t="str">
        <f>IF(ISBLANK(Datum!$B1254),"",Datum!$B1254)</f>
        <v/>
      </c>
      <c r="I1297" s="8" t="str">
        <f>IF(ISBLANK(Datum!$B1254),"",Datum!$D1254)</f>
        <v/>
      </c>
      <c r="J1297" s="6" t="str">
        <f>IF(ISBLANK(Datum!$B1254),"",CONCATENATE(G1296," - (",LEFT(I1296,3),") - ",H1296))</f>
        <v/>
      </c>
      <c r="K1297" s="3">
        <v>1289</v>
      </c>
      <c r="L1297" s="8" t="str">
        <f>IF(ISBLANK(CoordSys!$B1292),"",CoordSys!$A1292)</f>
        <v/>
      </c>
      <c r="M1297" s="8" t="str">
        <f>IF(ISBLANK(CoordSys!$B1292),"",CoordSys!$B1292)</f>
        <v/>
      </c>
      <c r="N1297" s="8" t="str">
        <f>IF(ISBLANK(CoordSys!$B1292),"",CoordSys!$D1292)</f>
        <v/>
      </c>
      <c r="O1297" s="6" t="str">
        <f>IF(ISBLANK(CoordSys!$B1292),"",CONCATENATE(L1297," - ",M1297))</f>
        <v/>
      </c>
      <c r="P1297" s="3">
        <v>1284</v>
      </c>
      <c r="Q1297" s="8" t="str">
        <f>IF(ISBLANK(CSAxis!$B1287),"",CSAxis!$A1287)</f>
        <v/>
      </c>
      <c r="R1297" s="8" t="str">
        <f>IF(ISBLANK(CSAxis!$B1287),"",CSAxis!$B1287)</f>
        <v/>
      </c>
      <c r="S1297" s="6" t="str">
        <f>IF(ISBLANK(CSAxis!$B1287),"",CONCATENATE(Q1297," - ",R1297))</f>
        <v/>
      </c>
      <c r="AB1297" s="3">
        <v>1274</v>
      </c>
      <c r="AC1297" s="8" t="str">
        <f>IF(ISBLANK(UoM!$B1277),"",UoM!$A1277)</f>
        <v/>
      </c>
      <c r="AD1297" s="8" t="str">
        <f>IF(ISBLANK(UoM!$B1277),"",UoM!$B1277)</f>
        <v/>
      </c>
      <c r="AE1297" s="6" t="str">
        <f>IF(ISBLANK(UoM!$B1277),"",CONCATENATE(AC1297," - ",AD1297))</f>
        <v/>
      </c>
      <c r="AF1297" s="3">
        <v>1295</v>
      </c>
      <c r="AG1297" s="8" t="str">
        <f>IF(ISBLANK('Prime Meridian'!$B1298),"",'Prime Meridian'!$A1298)</f>
        <v/>
      </c>
      <c r="AH1297" s="8" t="str">
        <f>IF(ISBLANK('Prime Meridian'!$B1298),"",'Prime Meridian'!$B1298)</f>
        <v/>
      </c>
      <c r="AI1297" s="6" t="str">
        <f>IF(ISBLANK('Prime Meridian'!$B1298),"",CONCATENATE(AG1297," - ",AH1297))</f>
        <v/>
      </c>
      <c r="AN1297" s="3">
        <v>1280</v>
      </c>
      <c r="AO1297" s="8" t="str">
        <f>IF(ISBLANK(OpParam!$B1283),"",OpParam!$A1283)</f>
        <v/>
      </c>
      <c r="AP1297" s="8" t="str">
        <f>IF(ISBLANK(OpParam!$B1283),"",OpParam!$B1283)</f>
        <v/>
      </c>
      <c r="AQ1297" s="6" t="str">
        <f>IF(ISBLANK(OpParam!$B1283),"",CONCATENATE(AO1297," - ",AP1297))</f>
        <v/>
      </c>
      <c r="AS1297" s="8" t="str">
        <f>IF(ISBLANK(CoordOp!$B1260),"",CoordOp!$A1260)</f>
        <v/>
      </c>
      <c r="AT1297" s="8" t="str">
        <f>IF(ISBLANK(CoordOp!$B1260),"",CoordOp!$B1260)</f>
        <v/>
      </c>
      <c r="AU1297" s="6" t="str">
        <f>IF(ISBLANK(CoordOp!$B1260),"",CONCATENATE(AS1297," - ",AT1297))</f>
        <v/>
      </c>
      <c r="AZ1297" s="3">
        <v>1289</v>
      </c>
      <c r="BA1297" s="8" t="str">
        <f>IF(ISBLANK(Ellipsoid!$B1292),"",Ellipsoid!$A1292)</f>
        <v/>
      </c>
      <c r="BB1297" s="8" t="str">
        <f>IF(ISBLANK(Ellipsoid!$B1292),"",Ellipsoid!$B1292)</f>
        <v/>
      </c>
      <c r="BC1297" s="6" t="str">
        <f>IF(ISBLANK(Ellipsoid!$B1292),"",CONCATENATE(BA1297," - ",BB1297))</f>
        <v/>
      </c>
      <c r="BQ1297" s="8" t="str">
        <f>IF(ISBLANK('Source Citation'!$B1299),"",'Source Citation'!$A1299)</f>
        <v/>
      </c>
      <c r="BR1297" s="8" t="str">
        <f>IF(ISBLANK('Source Citation'!$B1299),"",'Source Citation'!$B1299)</f>
        <v/>
      </c>
      <c r="BS1297" s="6" t="str">
        <f>IF(ISBLANK('Source Citation'!$B1299),"",CONCATENATE(BQ1297," - ",BR1297))</f>
        <v/>
      </c>
      <c r="BY1297" s="8" t="str">
        <f>IF(ISBLANK('Geographic Extent'!$B1299),"",'Geographic Extent'!$A1299)</f>
        <v/>
      </c>
      <c r="BZ1297" s="8" t="str">
        <f>IF(ISBLANK('Geographic Extent'!$B1299),"",'Geographic Extent'!$B1299)</f>
        <v/>
      </c>
      <c r="CA1297" s="6" t="str">
        <f>IF(ISBLANK('Geographic Extent'!$B1299),"",CONCATENATE(BY1297," - ",BZ1297))</f>
        <v/>
      </c>
    </row>
    <row r="1298" spans="1:79" x14ac:dyDescent="0.2">
      <c r="A1298" s="3">
        <v>1224</v>
      </c>
      <c r="B1298" s="8" t="str">
        <f>IF(ISBLANK(CRS!$B1227),"",CRS!$A1227)</f>
        <v/>
      </c>
      <c r="C1298" s="8" t="str">
        <f>IF(ISBLANK(CRS!$B1227),"",CRS!$B1227)</f>
        <v/>
      </c>
      <c r="D1298" s="8" t="str">
        <f>IF(ISBLANK(CRS!$B1227),"",CRS!$D1227)</f>
        <v/>
      </c>
      <c r="E1298" s="6" t="str">
        <f>IF(ISBLANK(CRS!$B1227),"",CONCATENATE(B1297," - (",LEFT(D1297,3),") - ",C1297))</f>
        <v/>
      </c>
      <c r="F1298" s="3">
        <v>1252</v>
      </c>
      <c r="G1298" s="8" t="str">
        <f>IF(ISBLANK(Datum!$B1255),"",Datum!$A1255)</f>
        <v/>
      </c>
      <c r="H1298" s="8" t="str">
        <f>IF(ISBLANK(Datum!$B1255),"",Datum!$B1255)</f>
        <v/>
      </c>
      <c r="I1298" s="8" t="str">
        <f>IF(ISBLANK(Datum!$B1255),"",Datum!$D1255)</f>
        <v/>
      </c>
      <c r="J1298" s="6" t="str">
        <f>IF(ISBLANK(Datum!$B1255),"",CONCATENATE(G1297," - (",LEFT(I1297,3),") - ",H1297))</f>
        <v/>
      </c>
      <c r="K1298" s="3">
        <v>1290</v>
      </c>
      <c r="L1298" s="8" t="str">
        <f>IF(ISBLANK(CoordSys!$B1293),"",CoordSys!$A1293)</f>
        <v/>
      </c>
      <c r="M1298" s="8" t="str">
        <f>IF(ISBLANK(CoordSys!$B1293),"",CoordSys!$B1293)</f>
        <v/>
      </c>
      <c r="N1298" s="8" t="str">
        <f>IF(ISBLANK(CoordSys!$B1293),"",CoordSys!$D1293)</f>
        <v/>
      </c>
      <c r="O1298" s="6" t="str">
        <f>IF(ISBLANK(CoordSys!$B1293),"",CONCATENATE(L1298," - ",M1298))</f>
        <v/>
      </c>
      <c r="P1298" s="3">
        <v>1285</v>
      </c>
      <c r="Q1298" s="8" t="str">
        <f>IF(ISBLANK(CSAxis!$B1288),"",CSAxis!$A1288)</f>
        <v/>
      </c>
      <c r="R1298" s="8" t="str">
        <f>IF(ISBLANK(CSAxis!$B1288),"",CSAxis!$B1288)</f>
        <v/>
      </c>
      <c r="S1298" s="6" t="str">
        <f>IF(ISBLANK(CSAxis!$B1288),"",CONCATENATE(Q1298," - ",R1298))</f>
        <v/>
      </c>
      <c r="AB1298" s="3">
        <v>1275</v>
      </c>
      <c r="AC1298" s="8" t="str">
        <f>IF(ISBLANK(UoM!$B1278),"",UoM!$A1278)</f>
        <v/>
      </c>
      <c r="AD1298" s="8" t="str">
        <f>IF(ISBLANK(UoM!$B1278),"",UoM!$B1278)</f>
        <v/>
      </c>
      <c r="AE1298" s="6" t="str">
        <f>IF(ISBLANK(UoM!$B1278),"",CONCATENATE(AC1298," - ",AD1298))</f>
        <v/>
      </c>
      <c r="AF1298" s="3">
        <v>1296</v>
      </c>
      <c r="AG1298" s="8" t="str">
        <f>IF(ISBLANK('Prime Meridian'!$B1299),"",'Prime Meridian'!$A1299)</f>
        <v/>
      </c>
      <c r="AH1298" s="8" t="str">
        <f>IF(ISBLANK('Prime Meridian'!$B1299),"",'Prime Meridian'!$B1299)</f>
        <v/>
      </c>
      <c r="AI1298" s="6" t="str">
        <f>IF(ISBLANK('Prime Meridian'!$B1299),"",CONCATENATE(AG1298," - ",AH1298))</f>
        <v/>
      </c>
      <c r="AN1298" s="3">
        <v>1281</v>
      </c>
      <c r="AO1298" s="8" t="str">
        <f>IF(ISBLANK(OpParam!$B1284),"",OpParam!$A1284)</f>
        <v/>
      </c>
      <c r="AP1298" s="8" t="str">
        <f>IF(ISBLANK(OpParam!$B1284),"",OpParam!$B1284)</f>
        <v/>
      </c>
      <c r="AQ1298" s="6" t="str">
        <f>IF(ISBLANK(OpParam!$B1284),"",CONCATENATE(AO1298," - ",AP1298))</f>
        <v/>
      </c>
      <c r="AS1298" s="8" t="str">
        <f>IF(ISBLANK(CoordOp!$B1261),"",CoordOp!$A1261)</f>
        <v/>
      </c>
      <c r="AT1298" s="8" t="str">
        <f>IF(ISBLANK(CoordOp!$B1261),"",CoordOp!$B1261)</f>
        <v/>
      </c>
      <c r="AU1298" s="6" t="str">
        <f>IF(ISBLANK(CoordOp!$B1261),"",CONCATENATE(AS1298," - ",AT1298))</f>
        <v/>
      </c>
      <c r="AZ1298" s="3">
        <v>1290</v>
      </c>
      <c r="BA1298" s="8" t="str">
        <f>IF(ISBLANK(Ellipsoid!$B1293),"",Ellipsoid!$A1293)</f>
        <v/>
      </c>
      <c r="BB1298" s="8" t="str">
        <f>IF(ISBLANK(Ellipsoid!$B1293),"",Ellipsoid!$B1293)</f>
        <v/>
      </c>
      <c r="BC1298" s="6" t="str">
        <f>IF(ISBLANK(Ellipsoid!$B1293),"",CONCATENATE(BA1298," - ",BB1298))</f>
        <v/>
      </c>
      <c r="BQ1298" s="8" t="str">
        <f>IF(ISBLANK('Source Citation'!$B1300),"",'Source Citation'!$A1300)</f>
        <v/>
      </c>
      <c r="BR1298" s="8" t="str">
        <f>IF(ISBLANK('Source Citation'!$B1300),"",'Source Citation'!$B1300)</f>
        <v/>
      </c>
      <c r="BS1298" s="6" t="str">
        <f>IF(ISBLANK('Source Citation'!$B1300),"",CONCATENATE(BQ1298," - ",BR1298))</f>
        <v/>
      </c>
      <c r="BY1298" s="8" t="str">
        <f>IF(ISBLANK('Geographic Extent'!$B1300),"",'Geographic Extent'!$A1300)</f>
        <v/>
      </c>
      <c r="BZ1298" s="8" t="str">
        <f>IF(ISBLANK('Geographic Extent'!$B1300),"",'Geographic Extent'!$B1300)</f>
        <v/>
      </c>
      <c r="CA1298" s="6" t="str">
        <f>IF(ISBLANK('Geographic Extent'!$B1300),"",CONCATENATE(BY1298," - ",BZ1298))</f>
        <v/>
      </c>
    </row>
    <row r="1299" spans="1:79" x14ac:dyDescent="0.2">
      <c r="A1299" s="3">
        <v>1225</v>
      </c>
      <c r="B1299" s="8" t="str">
        <f>IF(ISBLANK(CRS!$B1228),"",CRS!$A1228)</f>
        <v/>
      </c>
      <c r="C1299" s="8" t="str">
        <f>IF(ISBLANK(CRS!$B1228),"",CRS!$B1228)</f>
        <v/>
      </c>
      <c r="D1299" s="8" t="str">
        <f>IF(ISBLANK(CRS!$B1228),"",CRS!$D1228)</f>
        <v/>
      </c>
      <c r="E1299" s="6" t="str">
        <f>IF(ISBLANK(CRS!$B1228),"",CONCATENATE(B1298," - (",LEFT(D1298,3),") - ",C1298))</f>
        <v/>
      </c>
      <c r="F1299" s="3">
        <v>1253</v>
      </c>
      <c r="G1299" s="8" t="str">
        <f>IF(ISBLANK(Datum!$B1256),"",Datum!$A1256)</f>
        <v/>
      </c>
      <c r="H1299" s="8" t="str">
        <f>IF(ISBLANK(Datum!$B1256),"",Datum!$B1256)</f>
        <v/>
      </c>
      <c r="I1299" s="8" t="str">
        <f>IF(ISBLANK(Datum!$B1256),"",Datum!$D1256)</f>
        <v/>
      </c>
      <c r="J1299" s="6" t="str">
        <f>IF(ISBLANK(Datum!$B1256),"",CONCATENATE(G1298," - (",LEFT(I1298,3),") - ",H1298))</f>
        <v/>
      </c>
      <c r="K1299" s="3">
        <v>1291</v>
      </c>
      <c r="L1299" s="8" t="str">
        <f>IF(ISBLANK(CoordSys!$B1294),"",CoordSys!$A1294)</f>
        <v/>
      </c>
      <c r="M1299" s="8" t="str">
        <f>IF(ISBLANK(CoordSys!$B1294),"",CoordSys!$B1294)</f>
        <v/>
      </c>
      <c r="N1299" s="8" t="str">
        <f>IF(ISBLANK(CoordSys!$B1294),"",CoordSys!$D1294)</f>
        <v/>
      </c>
      <c r="O1299" s="6" t="str">
        <f>IF(ISBLANK(CoordSys!$B1294),"",CONCATENATE(L1299," - ",M1299))</f>
        <v/>
      </c>
      <c r="P1299" s="3">
        <v>1286</v>
      </c>
      <c r="Q1299" s="8" t="str">
        <f>IF(ISBLANK(CSAxis!$B1289),"",CSAxis!$A1289)</f>
        <v/>
      </c>
      <c r="R1299" s="8" t="str">
        <f>IF(ISBLANK(CSAxis!$B1289),"",CSAxis!$B1289)</f>
        <v/>
      </c>
      <c r="S1299" s="6" t="str">
        <f>IF(ISBLANK(CSAxis!$B1289),"",CONCATENATE(Q1299," - ",R1299))</f>
        <v/>
      </c>
      <c r="AB1299" s="3">
        <v>1276</v>
      </c>
      <c r="AC1299" s="8" t="str">
        <f>IF(ISBLANK(UoM!$B1279),"",UoM!$A1279)</f>
        <v/>
      </c>
      <c r="AD1299" s="8" t="str">
        <f>IF(ISBLANK(UoM!$B1279),"",UoM!$B1279)</f>
        <v/>
      </c>
      <c r="AE1299" s="6" t="str">
        <f>IF(ISBLANK(UoM!$B1279),"",CONCATENATE(AC1299," - ",AD1299))</f>
        <v/>
      </c>
      <c r="AF1299" s="3">
        <v>1297</v>
      </c>
      <c r="AG1299" s="8" t="str">
        <f>IF(ISBLANK('Prime Meridian'!$B1300),"",'Prime Meridian'!$A1300)</f>
        <v/>
      </c>
      <c r="AH1299" s="8" t="str">
        <f>IF(ISBLANK('Prime Meridian'!$B1300),"",'Prime Meridian'!$B1300)</f>
        <v/>
      </c>
      <c r="AI1299" s="6" t="str">
        <f>IF(ISBLANK('Prime Meridian'!$B1300),"",CONCATENATE(AG1299," - ",AH1299))</f>
        <v/>
      </c>
      <c r="AN1299" s="3">
        <v>1282</v>
      </c>
      <c r="AO1299" s="8" t="str">
        <f>IF(ISBLANK(OpParam!$B1285),"",OpParam!$A1285)</f>
        <v/>
      </c>
      <c r="AP1299" s="8" t="str">
        <f>IF(ISBLANK(OpParam!$B1285),"",OpParam!$B1285)</f>
        <v/>
      </c>
      <c r="AQ1299" s="6" t="str">
        <f>IF(ISBLANK(OpParam!$B1285),"",CONCATENATE(AO1299," - ",AP1299))</f>
        <v/>
      </c>
      <c r="AS1299" s="8" t="str">
        <f>IF(ISBLANK(CoordOp!$B1262),"",CoordOp!$A1262)</f>
        <v/>
      </c>
      <c r="AT1299" s="8" t="str">
        <f>IF(ISBLANK(CoordOp!$B1262),"",CoordOp!$B1262)</f>
        <v/>
      </c>
      <c r="AU1299" s="6" t="str">
        <f>IF(ISBLANK(CoordOp!$B1262),"",CONCATENATE(AS1299," - ",AT1299))</f>
        <v/>
      </c>
      <c r="AZ1299" s="3">
        <v>1291</v>
      </c>
      <c r="BA1299" s="8" t="str">
        <f>IF(ISBLANK(Ellipsoid!$B1294),"",Ellipsoid!$A1294)</f>
        <v/>
      </c>
      <c r="BB1299" s="8" t="str">
        <f>IF(ISBLANK(Ellipsoid!$B1294),"",Ellipsoid!$B1294)</f>
        <v/>
      </c>
      <c r="BC1299" s="6" t="str">
        <f>IF(ISBLANK(Ellipsoid!$B1294),"",CONCATENATE(BA1299," - ",BB1299))</f>
        <v/>
      </c>
      <c r="BQ1299" s="8" t="str">
        <f>IF(ISBLANK('Source Citation'!$B1301),"",'Source Citation'!$A1301)</f>
        <v/>
      </c>
      <c r="BR1299" s="8" t="str">
        <f>IF(ISBLANK('Source Citation'!$B1301),"",'Source Citation'!$B1301)</f>
        <v/>
      </c>
      <c r="BS1299" s="6" t="str">
        <f>IF(ISBLANK('Source Citation'!$B1301),"",CONCATENATE(BQ1299," - ",BR1299))</f>
        <v/>
      </c>
      <c r="BY1299" s="8" t="str">
        <f>IF(ISBLANK('Geographic Extent'!$B1301),"",'Geographic Extent'!$A1301)</f>
        <v/>
      </c>
      <c r="BZ1299" s="8" t="str">
        <f>IF(ISBLANK('Geographic Extent'!$B1301),"",'Geographic Extent'!$B1301)</f>
        <v/>
      </c>
      <c r="CA1299" s="6" t="str">
        <f>IF(ISBLANK('Geographic Extent'!$B1301),"",CONCATENATE(BY1299," - ",BZ1299))</f>
        <v/>
      </c>
    </row>
    <row r="1300" spans="1:79" x14ac:dyDescent="0.2">
      <c r="A1300" s="3">
        <v>1226</v>
      </c>
      <c r="B1300" s="8" t="str">
        <f>IF(ISBLANK(CRS!$B1229),"",CRS!$A1229)</f>
        <v/>
      </c>
      <c r="C1300" s="8" t="str">
        <f>IF(ISBLANK(CRS!$B1229),"",CRS!$B1229)</f>
        <v/>
      </c>
      <c r="D1300" s="8" t="str">
        <f>IF(ISBLANK(CRS!$B1229),"",CRS!$D1229)</f>
        <v/>
      </c>
      <c r="E1300" s="6" t="str">
        <f>IF(ISBLANK(CRS!$B1229),"",CONCATENATE(B1299," - (",LEFT(D1299,3),") - ",C1299))</f>
        <v/>
      </c>
      <c r="F1300" s="3">
        <v>1254</v>
      </c>
      <c r="G1300" s="8" t="str">
        <f>IF(ISBLANK(Datum!$B1257),"",Datum!$A1257)</f>
        <v/>
      </c>
      <c r="H1300" s="8" t="str">
        <f>IF(ISBLANK(Datum!$B1257),"",Datum!$B1257)</f>
        <v/>
      </c>
      <c r="I1300" s="8" t="str">
        <f>IF(ISBLANK(Datum!$B1257),"",Datum!$D1257)</f>
        <v/>
      </c>
      <c r="J1300" s="6" t="str">
        <f>IF(ISBLANK(Datum!$B1257),"",CONCATENATE(G1299," - (",LEFT(I1299,3),") - ",H1299))</f>
        <v/>
      </c>
      <c r="K1300" s="3">
        <v>1292</v>
      </c>
      <c r="L1300" s="8" t="str">
        <f>IF(ISBLANK(CoordSys!$B1295),"",CoordSys!$A1295)</f>
        <v/>
      </c>
      <c r="M1300" s="8" t="str">
        <f>IF(ISBLANK(CoordSys!$B1295),"",CoordSys!$B1295)</f>
        <v/>
      </c>
      <c r="N1300" s="8" t="str">
        <f>IF(ISBLANK(CoordSys!$B1295),"",CoordSys!$D1295)</f>
        <v/>
      </c>
      <c r="O1300" s="6" t="str">
        <f>IF(ISBLANK(CoordSys!$B1295),"",CONCATENATE(L1300," - ",M1300))</f>
        <v/>
      </c>
      <c r="P1300" s="3">
        <v>1287</v>
      </c>
      <c r="Q1300" s="8" t="str">
        <f>IF(ISBLANK(CSAxis!$B1290),"",CSAxis!$A1290)</f>
        <v/>
      </c>
      <c r="R1300" s="8" t="str">
        <f>IF(ISBLANK(CSAxis!$B1290),"",CSAxis!$B1290)</f>
        <v/>
      </c>
      <c r="S1300" s="6" t="str">
        <f>IF(ISBLANK(CSAxis!$B1290),"",CONCATENATE(Q1300," - ",R1300))</f>
        <v/>
      </c>
      <c r="AB1300" s="3">
        <v>1277</v>
      </c>
      <c r="AC1300" s="8" t="str">
        <f>IF(ISBLANK(UoM!$B1280),"",UoM!$A1280)</f>
        <v/>
      </c>
      <c r="AD1300" s="8" t="str">
        <f>IF(ISBLANK(UoM!$B1280),"",UoM!$B1280)</f>
        <v/>
      </c>
      <c r="AE1300" s="6" t="str">
        <f>IF(ISBLANK(UoM!$B1280),"",CONCATENATE(AC1300," - ",AD1300))</f>
        <v/>
      </c>
      <c r="AF1300" s="3">
        <v>1298</v>
      </c>
      <c r="AG1300" s="8" t="str">
        <f>IF(ISBLANK('Prime Meridian'!$B1301),"",'Prime Meridian'!$A1301)</f>
        <v/>
      </c>
      <c r="AH1300" s="8" t="str">
        <f>IF(ISBLANK('Prime Meridian'!$B1301),"",'Prime Meridian'!$B1301)</f>
        <v/>
      </c>
      <c r="AI1300" s="6" t="str">
        <f>IF(ISBLANK('Prime Meridian'!$B1301),"",CONCATENATE(AG1300," - ",AH1300))</f>
        <v/>
      </c>
      <c r="AN1300" s="3">
        <v>1283</v>
      </c>
      <c r="AO1300" s="8" t="str">
        <f>IF(ISBLANK(OpParam!$B1286),"",OpParam!$A1286)</f>
        <v/>
      </c>
      <c r="AP1300" s="8" t="str">
        <f>IF(ISBLANK(OpParam!$B1286),"",OpParam!$B1286)</f>
        <v/>
      </c>
      <c r="AQ1300" s="6" t="str">
        <f>IF(ISBLANK(OpParam!$B1286),"",CONCATENATE(AO1300," - ",AP1300))</f>
        <v/>
      </c>
      <c r="AS1300" s="8" t="str">
        <f>IF(ISBLANK(CoordOp!$B1263),"",CoordOp!$A1263)</f>
        <v/>
      </c>
      <c r="AT1300" s="8" t="str">
        <f>IF(ISBLANK(CoordOp!$B1263),"",CoordOp!$B1263)</f>
        <v/>
      </c>
      <c r="AU1300" s="6" t="str">
        <f>IF(ISBLANK(CoordOp!$B1263),"",CONCATENATE(AS1300," - ",AT1300))</f>
        <v/>
      </c>
      <c r="AZ1300" s="3">
        <v>1292</v>
      </c>
      <c r="BA1300" s="8" t="str">
        <f>IF(ISBLANK(Ellipsoid!$B1295),"",Ellipsoid!$A1295)</f>
        <v/>
      </c>
      <c r="BB1300" s="8" t="str">
        <f>IF(ISBLANK(Ellipsoid!$B1295),"",Ellipsoid!$B1295)</f>
        <v/>
      </c>
      <c r="BC1300" s="6" t="str">
        <f>IF(ISBLANK(Ellipsoid!$B1295),"",CONCATENATE(BA1300," - ",BB1300))</f>
        <v/>
      </c>
      <c r="BQ1300" s="8" t="str">
        <f>IF(ISBLANK('Source Citation'!$B1302),"",'Source Citation'!$A1302)</f>
        <v/>
      </c>
      <c r="BR1300" s="8" t="str">
        <f>IF(ISBLANK('Source Citation'!$B1302),"",'Source Citation'!$B1302)</f>
        <v/>
      </c>
      <c r="BS1300" s="6" t="str">
        <f>IF(ISBLANK('Source Citation'!$B1302),"",CONCATENATE(BQ1300," - ",BR1300))</f>
        <v/>
      </c>
      <c r="BY1300" s="8" t="str">
        <f>IF(ISBLANK('Geographic Extent'!$B1302),"",'Geographic Extent'!$A1302)</f>
        <v/>
      </c>
      <c r="BZ1300" s="8" t="str">
        <f>IF(ISBLANK('Geographic Extent'!$B1302),"",'Geographic Extent'!$B1302)</f>
        <v/>
      </c>
      <c r="CA1300" s="6" t="str">
        <f>IF(ISBLANK('Geographic Extent'!$B1302),"",CONCATENATE(BY1300," - ",BZ1300))</f>
        <v/>
      </c>
    </row>
    <row r="1301" spans="1:79" x14ac:dyDescent="0.2">
      <c r="A1301" s="3">
        <v>1227</v>
      </c>
      <c r="B1301" s="8" t="str">
        <f>IF(ISBLANK(CRS!$B1230),"",CRS!$A1230)</f>
        <v/>
      </c>
      <c r="C1301" s="8" t="str">
        <f>IF(ISBLANK(CRS!$B1230),"",CRS!$B1230)</f>
        <v/>
      </c>
      <c r="D1301" s="8" t="str">
        <f>IF(ISBLANK(CRS!$B1230),"",CRS!$D1230)</f>
        <v/>
      </c>
      <c r="E1301" s="6" t="str">
        <f>IF(ISBLANK(CRS!$B1230),"",CONCATENATE(B1300," - (",LEFT(D1300,3),") - ",C1300))</f>
        <v/>
      </c>
      <c r="F1301" s="3">
        <v>1255</v>
      </c>
      <c r="G1301" s="8" t="str">
        <f>IF(ISBLANK(Datum!$B1258),"",Datum!$A1258)</f>
        <v/>
      </c>
      <c r="H1301" s="8" t="str">
        <f>IF(ISBLANK(Datum!$B1258),"",Datum!$B1258)</f>
        <v/>
      </c>
      <c r="I1301" s="8" t="str">
        <f>IF(ISBLANK(Datum!$B1258),"",Datum!$D1258)</f>
        <v/>
      </c>
      <c r="J1301" s="6" t="str">
        <f>IF(ISBLANK(Datum!$B1258),"",CONCATENATE(G1300," - (",LEFT(I1300,3),") - ",H1300))</f>
        <v/>
      </c>
      <c r="K1301" s="3">
        <v>1293</v>
      </c>
      <c r="L1301" s="8" t="str">
        <f>IF(ISBLANK(CoordSys!$B1296),"",CoordSys!$A1296)</f>
        <v/>
      </c>
      <c r="M1301" s="8" t="str">
        <f>IF(ISBLANK(CoordSys!$B1296),"",CoordSys!$B1296)</f>
        <v/>
      </c>
      <c r="N1301" s="8" t="str">
        <f>IF(ISBLANK(CoordSys!$B1296),"",CoordSys!$D1296)</f>
        <v/>
      </c>
      <c r="O1301" s="6" t="str">
        <f>IF(ISBLANK(CoordSys!$B1296),"",CONCATENATE(L1301," - ",M1301))</f>
        <v/>
      </c>
      <c r="P1301" s="3">
        <v>1288</v>
      </c>
      <c r="Q1301" s="8" t="str">
        <f>IF(ISBLANK(CSAxis!$B1291),"",CSAxis!$A1291)</f>
        <v/>
      </c>
      <c r="R1301" s="8" t="str">
        <f>IF(ISBLANK(CSAxis!$B1291),"",CSAxis!$B1291)</f>
        <v/>
      </c>
      <c r="S1301" s="6" t="str">
        <f>IF(ISBLANK(CSAxis!$B1291),"",CONCATENATE(Q1301," - ",R1301))</f>
        <v/>
      </c>
      <c r="AB1301" s="3">
        <v>1278</v>
      </c>
      <c r="AC1301" s="8" t="str">
        <f>IF(ISBLANK(UoM!$B1281),"",UoM!$A1281)</f>
        <v/>
      </c>
      <c r="AD1301" s="8" t="str">
        <f>IF(ISBLANK(UoM!$B1281),"",UoM!$B1281)</f>
        <v/>
      </c>
      <c r="AE1301" s="6" t="str">
        <f>IF(ISBLANK(UoM!$B1281),"",CONCATENATE(AC1301," - ",AD1301))</f>
        <v/>
      </c>
      <c r="AF1301" s="3">
        <v>1299</v>
      </c>
      <c r="AG1301" s="8" t="str">
        <f>IF(ISBLANK('Prime Meridian'!$B1302),"",'Prime Meridian'!$A1302)</f>
        <v/>
      </c>
      <c r="AH1301" s="8" t="str">
        <f>IF(ISBLANK('Prime Meridian'!$B1302),"",'Prime Meridian'!$B1302)</f>
        <v/>
      </c>
      <c r="AI1301" s="6" t="str">
        <f>IF(ISBLANK('Prime Meridian'!$B1302),"",CONCATENATE(AG1301," - ",AH1301))</f>
        <v/>
      </c>
      <c r="AN1301" s="3">
        <v>1284</v>
      </c>
      <c r="AO1301" s="8" t="str">
        <f>IF(ISBLANK(OpParam!$B1287),"",OpParam!$A1287)</f>
        <v/>
      </c>
      <c r="AP1301" s="8" t="str">
        <f>IF(ISBLANK(OpParam!$B1287),"",OpParam!$B1287)</f>
        <v/>
      </c>
      <c r="AQ1301" s="6" t="str">
        <f>IF(ISBLANK(OpParam!$B1287),"",CONCATENATE(AO1301," - ",AP1301))</f>
        <v/>
      </c>
      <c r="AS1301" s="8" t="str">
        <f>IF(ISBLANK(CoordOp!$B1264),"",CoordOp!$A1264)</f>
        <v/>
      </c>
      <c r="AT1301" s="8" t="str">
        <f>IF(ISBLANK(CoordOp!$B1264),"",CoordOp!$B1264)</f>
        <v/>
      </c>
      <c r="AU1301" s="6" t="str">
        <f>IF(ISBLANK(CoordOp!$B1264),"",CONCATENATE(AS1301," - ",AT1301))</f>
        <v/>
      </c>
      <c r="AZ1301" s="3">
        <v>1293</v>
      </c>
      <c r="BA1301" s="8" t="str">
        <f>IF(ISBLANK(Ellipsoid!$B1296),"",Ellipsoid!$A1296)</f>
        <v/>
      </c>
      <c r="BB1301" s="8" t="str">
        <f>IF(ISBLANK(Ellipsoid!$B1296),"",Ellipsoid!$B1296)</f>
        <v/>
      </c>
      <c r="BC1301" s="6" t="str">
        <f>IF(ISBLANK(Ellipsoid!$B1296),"",CONCATENATE(BA1301," - ",BB1301))</f>
        <v/>
      </c>
      <c r="BQ1301" s="8" t="str">
        <f>IF(ISBLANK('Source Citation'!$B1303),"",'Source Citation'!$A1303)</f>
        <v/>
      </c>
      <c r="BR1301" s="8" t="str">
        <f>IF(ISBLANK('Source Citation'!$B1303),"",'Source Citation'!$B1303)</f>
        <v/>
      </c>
      <c r="BS1301" s="6" t="str">
        <f>IF(ISBLANK('Source Citation'!$B1303),"",CONCATENATE(BQ1301," - ",BR1301))</f>
        <v/>
      </c>
      <c r="BY1301" s="8" t="str">
        <f>IF(ISBLANK('Geographic Extent'!$B1303),"",'Geographic Extent'!$A1303)</f>
        <v/>
      </c>
      <c r="BZ1301" s="8" t="str">
        <f>IF(ISBLANK('Geographic Extent'!$B1303),"",'Geographic Extent'!$B1303)</f>
        <v/>
      </c>
      <c r="CA1301" s="6" t="str">
        <f>IF(ISBLANK('Geographic Extent'!$B1303),"",CONCATENATE(BY1301," - ",BZ1301))</f>
        <v/>
      </c>
    </row>
    <row r="1302" spans="1:79" x14ac:dyDescent="0.2">
      <c r="A1302" s="3">
        <v>1228</v>
      </c>
      <c r="B1302" s="8" t="str">
        <f>IF(ISBLANK(CRS!$B1231),"",CRS!$A1231)</f>
        <v/>
      </c>
      <c r="C1302" s="8" t="str">
        <f>IF(ISBLANK(CRS!$B1231),"",CRS!$B1231)</f>
        <v/>
      </c>
      <c r="D1302" s="8" t="str">
        <f>IF(ISBLANK(CRS!$B1231),"",CRS!$D1231)</f>
        <v/>
      </c>
      <c r="E1302" s="6" t="str">
        <f>IF(ISBLANK(CRS!$B1231),"",CONCATENATE(B1301," - (",LEFT(D1301,3),") - ",C1301))</f>
        <v/>
      </c>
      <c r="F1302" s="3">
        <v>1256</v>
      </c>
      <c r="G1302" s="8" t="str">
        <f>IF(ISBLANK(Datum!$B1259),"",Datum!$A1259)</f>
        <v/>
      </c>
      <c r="H1302" s="8" t="str">
        <f>IF(ISBLANK(Datum!$B1259),"",Datum!$B1259)</f>
        <v/>
      </c>
      <c r="I1302" s="8" t="str">
        <f>IF(ISBLANK(Datum!$B1259),"",Datum!$D1259)</f>
        <v/>
      </c>
      <c r="J1302" s="6" t="str">
        <f>IF(ISBLANK(Datum!$B1259),"",CONCATENATE(G1301," - (",LEFT(I1301,3),") - ",H1301))</f>
        <v/>
      </c>
      <c r="K1302" s="3">
        <v>1294</v>
      </c>
      <c r="L1302" s="8" t="str">
        <f>IF(ISBLANK(CoordSys!$B1297),"",CoordSys!$A1297)</f>
        <v/>
      </c>
      <c r="M1302" s="8" t="str">
        <f>IF(ISBLANK(CoordSys!$B1297),"",CoordSys!$B1297)</f>
        <v/>
      </c>
      <c r="N1302" s="8" t="str">
        <f>IF(ISBLANK(CoordSys!$B1297),"",CoordSys!$D1297)</f>
        <v/>
      </c>
      <c r="O1302" s="6" t="str">
        <f>IF(ISBLANK(CoordSys!$B1297),"",CONCATENATE(L1302," - ",M1302))</f>
        <v/>
      </c>
      <c r="P1302" s="3">
        <v>1289</v>
      </c>
      <c r="Q1302" s="8" t="str">
        <f>IF(ISBLANK(CSAxis!$B1292),"",CSAxis!$A1292)</f>
        <v/>
      </c>
      <c r="R1302" s="8" t="str">
        <f>IF(ISBLANK(CSAxis!$B1292),"",CSAxis!$B1292)</f>
        <v/>
      </c>
      <c r="S1302" s="6" t="str">
        <f>IF(ISBLANK(CSAxis!$B1292),"",CONCATENATE(Q1302," - ",R1302))</f>
        <v/>
      </c>
      <c r="AB1302" s="3">
        <v>1279</v>
      </c>
      <c r="AC1302" s="8" t="str">
        <f>IF(ISBLANK(UoM!$B1282),"",UoM!$A1282)</f>
        <v/>
      </c>
      <c r="AD1302" s="8" t="str">
        <f>IF(ISBLANK(UoM!$B1282),"",UoM!$B1282)</f>
        <v/>
      </c>
      <c r="AE1302" s="6" t="str">
        <f>IF(ISBLANK(UoM!$B1282),"",CONCATENATE(AC1302," - ",AD1302))</f>
        <v/>
      </c>
      <c r="AF1302" s="3">
        <v>1300</v>
      </c>
      <c r="AG1302" s="8" t="str">
        <f>IF(ISBLANK('Prime Meridian'!$B1303),"",'Prime Meridian'!$A1303)</f>
        <v/>
      </c>
      <c r="AH1302" s="8" t="str">
        <f>IF(ISBLANK('Prime Meridian'!$B1303),"",'Prime Meridian'!$B1303)</f>
        <v/>
      </c>
      <c r="AI1302" s="6" t="str">
        <f>IF(ISBLANK('Prime Meridian'!$B1303),"",CONCATENATE(AG1302," - ",AH1302))</f>
        <v/>
      </c>
      <c r="AN1302" s="3">
        <v>1285</v>
      </c>
      <c r="AO1302" s="8" t="str">
        <f>IF(ISBLANK(OpParam!$B1288),"",OpParam!$A1288)</f>
        <v/>
      </c>
      <c r="AP1302" s="8" t="str">
        <f>IF(ISBLANK(OpParam!$B1288),"",OpParam!$B1288)</f>
        <v/>
      </c>
      <c r="AQ1302" s="6" t="str">
        <f>IF(ISBLANK(OpParam!$B1288),"",CONCATENATE(AO1302," - ",AP1302))</f>
        <v/>
      </c>
      <c r="AS1302" s="8" t="str">
        <f>IF(ISBLANK(CoordOp!$B1265),"",CoordOp!$A1265)</f>
        <v/>
      </c>
      <c r="AT1302" s="8" t="str">
        <f>IF(ISBLANK(CoordOp!$B1265),"",CoordOp!$B1265)</f>
        <v/>
      </c>
      <c r="AU1302" s="6" t="str">
        <f>IF(ISBLANK(CoordOp!$B1265),"",CONCATENATE(AS1302," - ",AT1302))</f>
        <v/>
      </c>
      <c r="AZ1302" s="3">
        <v>1294</v>
      </c>
      <c r="BA1302" s="8" t="str">
        <f>IF(ISBLANK(Ellipsoid!$B1297),"",Ellipsoid!$A1297)</f>
        <v/>
      </c>
      <c r="BB1302" s="8" t="str">
        <f>IF(ISBLANK(Ellipsoid!$B1297),"",Ellipsoid!$B1297)</f>
        <v/>
      </c>
      <c r="BC1302" s="6" t="str">
        <f>IF(ISBLANK(Ellipsoid!$B1297),"",CONCATENATE(BA1302," - ",BB1302))</f>
        <v/>
      </c>
      <c r="BQ1302" s="8" t="str">
        <f>IF(ISBLANK('Source Citation'!$B1304),"",'Source Citation'!$A1304)</f>
        <v/>
      </c>
      <c r="BR1302" s="8" t="str">
        <f>IF(ISBLANK('Source Citation'!$B1304),"",'Source Citation'!$B1304)</f>
        <v/>
      </c>
      <c r="BS1302" s="6" t="str">
        <f>IF(ISBLANK('Source Citation'!$B1304),"",CONCATENATE(BQ1302," - ",BR1302))</f>
        <v/>
      </c>
      <c r="BY1302" s="8" t="str">
        <f>IF(ISBLANK('Geographic Extent'!$B1304),"",'Geographic Extent'!$A1304)</f>
        <v/>
      </c>
      <c r="BZ1302" s="8" t="str">
        <f>IF(ISBLANK('Geographic Extent'!$B1304),"",'Geographic Extent'!$B1304)</f>
        <v/>
      </c>
      <c r="CA1302" s="6" t="str">
        <f>IF(ISBLANK('Geographic Extent'!$B1304),"",CONCATENATE(BY1302," - ",BZ1302))</f>
        <v/>
      </c>
    </row>
    <row r="1303" spans="1:79" x14ac:dyDescent="0.2">
      <c r="A1303" s="3">
        <v>1229</v>
      </c>
      <c r="B1303" s="8" t="str">
        <f>IF(ISBLANK(CRS!$B1232),"",CRS!$A1232)</f>
        <v/>
      </c>
      <c r="C1303" s="8" t="str">
        <f>IF(ISBLANK(CRS!$B1232),"",CRS!$B1232)</f>
        <v/>
      </c>
      <c r="D1303" s="8" t="str">
        <f>IF(ISBLANK(CRS!$B1232),"",CRS!$D1232)</f>
        <v/>
      </c>
      <c r="E1303" s="6" t="str">
        <f>IF(ISBLANK(CRS!$B1232),"",CONCATENATE(B1302," - (",LEFT(D1302,3),") - ",C1302))</f>
        <v/>
      </c>
      <c r="F1303" s="3">
        <v>1257</v>
      </c>
      <c r="G1303" s="8" t="str">
        <f>IF(ISBLANK(Datum!$B1260),"",Datum!$A1260)</f>
        <v/>
      </c>
      <c r="H1303" s="8" t="str">
        <f>IF(ISBLANK(Datum!$B1260),"",Datum!$B1260)</f>
        <v/>
      </c>
      <c r="I1303" s="8" t="str">
        <f>IF(ISBLANK(Datum!$B1260),"",Datum!$D1260)</f>
        <v/>
      </c>
      <c r="J1303" s="6" t="str">
        <f>IF(ISBLANK(Datum!$B1260),"",CONCATENATE(G1302," - (",LEFT(I1302,3),") - ",H1302))</f>
        <v/>
      </c>
      <c r="K1303" s="3">
        <v>1295</v>
      </c>
      <c r="L1303" s="8" t="str">
        <f>IF(ISBLANK(CoordSys!$B1298),"",CoordSys!$A1298)</f>
        <v/>
      </c>
      <c r="M1303" s="8" t="str">
        <f>IF(ISBLANK(CoordSys!$B1298),"",CoordSys!$B1298)</f>
        <v/>
      </c>
      <c r="N1303" s="8" t="str">
        <f>IF(ISBLANK(CoordSys!$B1298),"",CoordSys!$D1298)</f>
        <v/>
      </c>
      <c r="O1303" s="6" t="str">
        <f>IF(ISBLANK(CoordSys!$B1298),"",CONCATENATE(L1303," - ",M1303))</f>
        <v/>
      </c>
      <c r="P1303" s="3">
        <v>1290</v>
      </c>
      <c r="Q1303" s="8" t="str">
        <f>IF(ISBLANK(CSAxis!$B1293),"",CSAxis!$A1293)</f>
        <v/>
      </c>
      <c r="R1303" s="8" t="str">
        <f>IF(ISBLANK(CSAxis!$B1293),"",CSAxis!$B1293)</f>
        <v/>
      </c>
      <c r="S1303" s="6" t="str">
        <f>IF(ISBLANK(CSAxis!$B1293),"",CONCATENATE(Q1303," - ",R1303))</f>
        <v/>
      </c>
      <c r="AB1303" s="3">
        <v>1280</v>
      </c>
      <c r="AC1303" s="8" t="str">
        <f>IF(ISBLANK(UoM!$B1283),"",UoM!$A1283)</f>
        <v/>
      </c>
      <c r="AD1303" s="8" t="str">
        <f>IF(ISBLANK(UoM!$B1283),"",UoM!$B1283)</f>
        <v/>
      </c>
      <c r="AE1303" s="6" t="str">
        <f>IF(ISBLANK(UoM!$B1283),"",CONCATENATE(AC1303," - ",AD1303))</f>
        <v/>
      </c>
      <c r="AF1303" s="3">
        <v>1301</v>
      </c>
      <c r="AG1303" s="8" t="str">
        <f>IF(ISBLANK('Prime Meridian'!$B1304),"",'Prime Meridian'!$A1304)</f>
        <v/>
      </c>
      <c r="AH1303" s="8" t="str">
        <f>IF(ISBLANK('Prime Meridian'!$B1304),"",'Prime Meridian'!$B1304)</f>
        <v/>
      </c>
      <c r="AI1303" s="6" t="str">
        <f>IF(ISBLANK('Prime Meridian'!$B1304),"",CONCATENATE(AG1303," - ",AH1303))</f>
        <v/>
      </c>
      <c r="AN1303" s="3">
        <v>1286</v>
      </c>
      <c r="AO1303" s="8" t="str">
        <f>IF(ISBLANK(OpParam!$B1289),"",OpParam!$A1289)</f>
        <v/>
      </c>
      <c r="AP1303" s="8" t="str">
        <f>IF(ISBLANK(OpParam!$B1289),"",OpParam!$B1289)</f>
        <v/>
      </c>
      <c r="AQ1303" s="6" t="str">
        <f>IF(ISBLANK(OpParam!$B1289),"",CONCATENATE(AO1303," - ",AP1303))</f>
        <v/>
      </c>
      <c r="AS1303" s="8" t="str">
        <f>IF(ISBLANK(CoordOp!$B1266),"",CoordOp!$A1266)</f>
        <v/>
      </c>
      <c r="AT1303" s="8" t="str">
        <f>IF(ISBLANK(CoordOp!$B1266),"",CoordOp!$B1266)</f>
        <v/>
      </c>
      <c r="AU1303" s="6" t="str">
        <f>IF(ISBLANK(CoordOp!$B1266),"",CONCATENATE(AS1303," - ",AT1303))</f>
        <v/>
      </c>
      <c r="AZ1303" s="3">
        <v>1295</v>
      </c>
      <c r="BA1303" s="8" t="str">
        <f>IF(ISBLANK(Ellipsoid!$B1298),"",Ellipsoid!$A1298)</f>
        <v/>
      </c>
      <c r="BB1303" s="8" t="str">
        <f>IF(ISBLANK(Ellipsoid!$B1298),"",Ellipsoid!$B1298)</f>
        <v/>
      </c>
      <c r="BC1303" s="6" t="str">
        <f>IF(ISBLANK(Ellipsoid!$B1298),"",CONCATENATE(BA1303," - ",BB1303))</f>
        <v/>
      </c>
      <c r="BQ1303" s="8" t="str">
        <f>IF(ISBLANK('Source Citation'!$B1305),"",'Source Citation'!$A1305)</f>
        <v/>
      </c>
      <c r="BR1303" s="8" t="str">
        <f>IF(ISBLANK('Source Citation'!$B1305),"",'Source Citation'!$B1305)</f>
        <v/>
      </c>
      <c r="BS1303" s="6" t="str">
        <f>IF(ISBLANK('Source Citation'!$B1305),"",CONCATENATE(BQ1303," - ",BR1303))</f>
        <v/>
      </c>
      <c r="BY1303" s="8" t="str">
        <f>IF(ISBLANK('Geographic Extent'!$B1305),"",'Geographic Extent'!$A1305)</f>
        <v/>
      </c>
      <c r="BZ1303" s="8" t="str">
        <f>IF(ISBLANK('Geographic Extent'!$B1305),"",'Geographic Extent'!$B1305)</f>
        <v/>
      </c>
      <c r="CA1303" s="6" t="str">
        <f>IF(ISBLANK('Geographic Extent'!$B1305),"",CONCATENATE(BY1303," - ",BZ1303))</f>
        <v/>
      </c>
    </row>
    <row r="1304" spans="1:79" x14ac:dyDescent="0.2">
      <c r="A1304" s="3">
        <v>1230</v>
      </c>
      <c r="B1304" s="8" t="str">
        <f>IF(ISBLANK(CRS!$B1233),"",CRS!$A1233)</f>
        <v/>
      </c>
      <c r="C1304" s="8" t="str">
        <f>IF(ISBLANK(CRS!$B1233),"",CRS!$B1233)</f>
        <v/>
      </c>
      <c r="D1304" s="8" t="str">
        <f>IF(ISBLANK(CRS!$B1233),"",CRS!$D1233)</f>
        <v/>
      </c>
      <c r="E1304" s="6" t="str">
        <f>IF(ISBLANK(CRS!$B1233),"",CONCATENATE(B1303," - (",LEFT(D1303,3),") - ",C1303))</f>
        <v/>
      </c>
      <c r="F1304" s="3">
        <v>1258</v>
      </c>
      <c r="G1304" s="8" t="str">
        <f>IF(ISBLANK(Datum!$B1261),"",Datum!$A1261)</f>
        <v/>
      </c>
      <c r="H1304" s="8" t="str">
        <f>IF(ISBLANK(Datum!$B1261),"",Datum!$B1261)</f>
        <v/>
      </c>
      <c r="I1304" s="8" t="str">
        <f>IF(ISBLANK(Datum!$B1261),"",Datum!$D1261)</f>
        <v/>
      </c>
      <c r="J1304" s="6" t="str">
        <f>IF(ISBLANK(Datum!$B1261),"",CONCATENATE(G1303," - (",LEFT(I1303,3),") - ",H1303))</f>
        <v/>
      </c>
      <c r="K1304" s="3">
        <v>1296</v>
      </c>
      <c r="L1304" s="8" t="str">
        <f>IF(ISBLANK(CoordSys!$B1299),"",CoordSys!$A1299)</f>
        <v/>
      </c>
      <c r="M1304" s="8" t="str">
        <f>IF(ISBLANK(CoordSys!$B1299),"",CoordSys!$B1299)</f>
        <v/>
      </c>
      <c r="N1304" s="8" t="str">
        <f>IF(ISBLANK(CoordSys!$B1299),"",CoordSys!$D1299)</f>
        <v/>
      </c>
      <c r="O1304" s="6" t="str">
        <f>IF(ISBLANK(CoordSys!$B1299),"",CONCATENATE(L1304," - ",M1304))</f>
        <v/>
      </c>
      <c r="P1304" s="3">
        <v>1291</v>
      </c>
      <c r="Q1304" s="8" t="str">
        <f>IF(ISBLANK(CSAxis!$B1294),"",CSAxis!$A1294)</f>
        <v/>
      </c>
      <c r="R1304" s="8" t="str">
        <f>IF(ISBLANK(CSAxis!$B1294),"",CSAxis!$B1294)</f>
        <v/>
      </c>
      <c r="S1304" s="6" t="str">
        <f>IF(ISBLANK(CSAxis!$B1294),"",CONCATENATE(Q1304," - ",R1304))</f>
        <v/>
      </c>
      <c r="AB1304" s="3">
        <v>1281</v>
      </c>
      <c r="AC1304" s="8" t="str">
        <f>IF(ISBLANK(UoM!$B1284),"",UoM!$A1284)</f>
        <v/>
      </c>
      <c r="AD1304" s="8" t="str">
        <f>IF(ISBLANK(UoM!$B1284),"",UoM!$B1284)</f>
        <v/>
      </c>
      <c r="AE1304" s="6" t="str">
        <f>IF(ISBLANK(UoM!$B1284),"",CONCATENATE(AC1304," - ",AD1304))</f>
        <v/>
      </c>
      <c r="AF1304" s="3">
        <v>1302</v>
      </c>
      <c r="AG1304" s="8" t="str">
        <f>IF(ISBLANK('Prime Meridian'!$B1305),"",'Prime Meridian'!$A1305)</f>
        <v/>
      </c>
      <c r="AH1304" s="8" t="str">
        <f>IF(ISBLANK('Prime Meridian'!$B1305),"",'Prime Meridian'!$B1305)</f>
        <v/>
      </c>
      <c r="AI1304" s="6" t="str">
        <f>IF(ISBLANK('Prime Meridian'!$B1305),"",CONCATENATE(AG1304," - ",AH1304))</f>
        <v/>
      </c>
      <c r="AN1304" s="3">
        <v>1287</v>
      </c>
      <c r="AO1304" s="8" t="str">
        <f>IF(ISBLANK(OpParam!$B1290),"",OpParam!$A1290)</f>
        <v/>
      </c>
      <c r="AP1304" s="8" t="str">
        <f>IF(ISBLANK(OpParam!$B1290),"",OpParam!$B1290)</f>
        <v/>
      </c>
      <c r="AQ1304" s="6" t="str">
        <f>IF(ISBLANK(OpParam!$B1290),"",CONCATENATE(AO1304," - ",AP1304))</f>
        <v/>
      </c>
      <c r="AS1304" s="8" t="str">
        <f>IF(ISBLANK(CoordOp!$B1267),"",CoordOp!$A1267)</f>
        <v/>
      </c>
      <c r="AT1304" s="8" t="str">
        <f>IF(ISBLANK(CoordOp!$B1267),"",CoordOp!$B1267)</f>
        <v/>
      </c>
      <c r="AU1304" s="6" t="str">
        <f>IF(ISBLANK(CoordOp!$B1267),"",CONCATENATE(AS1304," - ",AT1304))</f>
        <v/>
      </c>
      <c r="AZ1304" s="3">
        <v>1296</v>
      </c>
      <c r="BA1304" s="8" t="str">
        <f>IF(ISBLANK(Ellipsoid!$B1299),"",Ellipsoid!$A1299)</f>
        <v/>
      </c>
      <c r="BB1304" s="8" t="str">
        <f>IF(ISBLANK(Ellipsoid!$B1299),"",Ellipsoid!$B1299)</f>
        <v/>
      </c>
      <c r="BC1304" s="6" t="str">
        <f>IF(ISBLANK(Ellipsoid!$B1299),"",CONCATENATE(BA1304," - ",BB1304))</f>
        <v/>
      </c>
      <c r="BQ1304" s="8" t="str">
        <f>IF(ISBLANK('Source Citation'!$B1306),"",'Source Citation'!$A1306)</f>
        <v/>
      </c>
      <c r="BR1304" s="8" t="str">
        <f>IF(ISBLANK('Source Citation'!$B1306),"",'Source Citation'!$B1306)</f>
        <v/>
      </c>
      <c r="BS1304" s="6" t="str">
        <f>IF(ISBLANK('Source Citation'!$B1306),"",CONCATENATE(BQ1304," - ",BR1304))</f>
        <v/>
      </c>
      <c r="BY1304" s="8" t="str">
        <f>IF(ISBLANK('Geographic Extent'!$B1306),"",'Geographic Extent'!$A1306)</f>
        <v/>
      </c>
      <c r="BZ1304" s="8" t="str">
        <f>IF(ISBLANK('Geographic Extent'!$B1306),"",'Geographic Extent'!$B1306)</f>
        <v/>
      </c>
      <c r="CA1304" s="6" t="str">
        <f>IF(ISBLANK('Geographic Extent'!$B1306),"",CONCATENATE(BY1304," - ",BZ1304))</f>
        <v/>
      </c>
    </row>
    <row r="1305" spans="1:79" x14ac:dyDescent="0.2">
      <c r="A1305" s="3">
        <v>1231</v>
      </c>
      <c r="B1305" s="8" t="str">
        <f>IF(ISBLANK(CRS!$B1234),"",CRS!$A1234)</f>
        <v/>
      </c>
      <c r="C1305" s="8" t="str">
        <f>IF(ISBLANK(CRS!$B1234),"",CRS!$B1234)</f>
        <v/>
      </c>
      <c r="D1305" s="8" t="str">
        <f>IF(ISBLANK(CRS!$B1234),"",CRS!$D1234)</f>
        <v/>
      </c>
      <c r="E1305" s="6" t="str">
        <f>IF(ISBLANK(CRS!$B1234),"",CONCATENATE(B1304," - (",LEFT(D1304,3),") - ",C1304))</f>
        <v/>
      </c>
      <c r="F1305" s="3">
        <v>1259</v>
      </c>
      <c r="G1305" s="8" t="str">
        <f>IF(ISBLANK(Datum!$B1262),"",Datum!$A1262)</f>
        <v/>
      </c>
      <c r="H1305" s="8" t="str">
        <f>IF(ISBLANK(Datum!$B1262),"",Datum!$B1262)</f>
        <v/>
      </c>
      <c r="I1305" s="8" t="str">
        <f>IF(ISBLANK(Datum!$B1262),"",Datum!$D1262)</f>
        <v/>
      </c>
      <c r="J1305" s="6" t="str">
        <f>IF(ISBLANK(Datum!$B1262),"",CONCATENATE(G1304," - (",LEFT(I1304,3),") - ",H1304))</f>
        <v/>
      </c>
      <c r="K1305" s="3">
        <v>1297</v>
      </c>
      <c r="L1305" s="8" t="str">
        <f>IF(ISBLANK(CoordSys!$B1300),"",CoordSys!$A1300)</f>
        <v/>
      </c>
      <c r="M1305" s="8" t="str">
        <f>IF(ISBLANK(CoordSys!$B1300),"",CoordSys!$B1300)</f>
        <v/>
      </c>
      <c r="N1305" s="8" t="str">
        <f>IF(ISBLANK(CoordSys!$B1300),"",CoordSys!$D1300)</f>
        <v/>
      </c>
      <c r="O1305" s="6" t="str">
        <f>IF(ISBLANK(CoordSys!$B1300),"",CONCATENATE(L1305," - ",M1305))</f>
        <v/>
      </c>
      <c r="P1305" s="3">
        <v>1292</v>
      </c>
      <c r="Q1305" s="8" t="str">
        <f>IF(ISBLANK(CSAxis!$B1295),"",CSAxis!$A1295)</f>
        <v/>
      </c>
      <c r="R1305" s="8" t="str">
        <f>IF(ISBLANK(CSAxis!$B1295),"",CSAxis!$B1295)</f>
        <v/>
      </c>
      <c r="S1305" s="6" t="str">
        <f>IF(ISBLANK(CSAxis!$B1295),"",CONCATENATE(Q1305," - ",R1305))</f>
        <v/>
      </c>
      <c r="AB1305" s="3">
        <v>1282</v>
      </c>
      <c r="AC1305" s="8" t="str">
        <f>IF(ISBLANK(UoM!$B1285),"",UoM!$A1285)</f>
        <v/>
      </c>
      <c r="AD1305" s="8" t="str">
        <f>IF(ISBLANK(UoM!$B1285),"",UoM!$B1285)</f>
        <v/>
      </c>
      <c r="AE1305" s="6" t="str">
        <f>IF(ISBLANK(UoM!$B1285),"",CONCATENATE(AC1305," - ",AD1305))</f>
        <v/>
      </c>
      <c r="AF1305" s="3">
        <v>1303</v>
      </c>
      <c r="AG1305" s="8" t="str">
        <f>IF(ISBLANK('Prime Meridian'!$B1306),"",'Prime Meridian'!$A1306)</f>
        <v/>
      </c>
      <c r="AH1305" s="8" t="str">
        <f>IF(ISBLANK('Prime Meridian'!$B1306),"",'Prime Meridian'!$B1306)</f>
        <v/>
      </c>
      <c r="AI1305" s="6" t="str">
        <f>IF(ISBLANK('Prime Meridian'!$B1306),"",CONCATENATE(AG1305," - ",AH1305))</f>
        <v/>
      </c>
      <c r="AN1305" s="3">
        <v>1288</v>
      </c>
      <c r="AO1305" s="8" t="str">
        <f>IF(ISBLANK(OpParam!$B1291),"",OpParam!$A1291)</f>
        <v/>
      </c>
      <c r="AP1305" s="8" t="str">
        <f>IF(ISBLANK(OpParam!$B1291),"",OpParam!$B1291)</f>
        <v/>
      </c>
      <c r="AQ1305" s="6" t="str">
        <f>IF(ISBLANK(OpParam!$B1291),"",CONCATENATE(AO1305," - ",AP1305))</f>
        <v/>
      </c>
      <c r="AS1305" s="8" t="str">
        <f>IF(ISBLANK(CoordOp!$B1268),"",CoordOp!$A1268)</f>
        <v/>
      </c>
      <c r="AT1305" s="8" t="str">
        <f>IF(ISBLANK(CoordOp!$B1268),"",CoordOp!$B1268)</f>
        <v/>
      </c>
      <c r="AU1305" s="6" t="str">
        <f>IF(ISBLANK(CoordOp!$B1268),"",CONCATENATE(AS1305," - ",AT1305))</f>
        <v/>
      </c>
      <c r="AZ1305" s="3">
        <v>1297</v>
      </c>
      <c r="BA1305" s="8" t="str">
        <f>IF(ISBLANK(Ellipsoid!$B1300),"",Ellipsoid!$A1300)</f>
        <v/>
      </c>
      <c r="BB1305" s="8" t="str">
        <f>IF(ISBLANK(Ellipsoid!$B1300),"",Ellipsoid!$B1300)</f>
        <v/>
      </c>
      <c r="BC1305" s="6" t="str">
        <f>IF(ISBLANK(Ellipsoid!$B1300),"",CONCATENATE(BA1305," - ",BB1305))</f>
        <v/>
      </c>
      <c r="BQ1305" s="8" t="str">
        <f>IF(ISBLANK('Source Citation'!$B1307),"",'Source Citation'!$A1307)</f>
        <v/>
      </c>
      <c r="BR1305" s="8" t="str">
        <f>IF(ISBLANK('Source Citation'!$B1307),"",'Source Citation'!$B1307)</f>
        <v/>
      </c>
      <c r="BS1305" s="6" t="str">
        <f>IF(ISBLANK('Source Citation'!$B1307),"",CONCATENATE(BQ1305," - ",BR1305))</f>
        <v/>
      </c>
      <c r="BY1305" s="8" t="str">
        <f>IF(ISBLANK('Geographic Extent'!$B1307),"",'Geographic Extent'!$A1307)</f>
        <v/>
      </c>
      <c r="BZ1305" s="8" t="str">
        <f>IF(ISBLANK('Geographic Extent'!$B1307),"",'Geographic Extent'!$B1307)</f>
        <v/>
      </c>
      <c r="CA1305" s="6" t="str">
        <f>IF(ISBLANK('Geographic Extent'!$B1307),"",CONCATENATE(BY1305," - ",BZ1305))</f>
        <v/>
      </c>
    </row>
    <row r="1306" spans="1:79" x14ac:dyDescent="0.2">
      <c r="A1306" s="3">
        <v>1232</v>
      </c>
      <c r="B1306" s="8" t="str">
        <f>IF(ISBLANK(CRS!$B1235),"",CRS!$A1235)</f>
        <v/>
      </c>
      <c r="C1306" s="8" t="str">
        <f>IF(ISBLANK(CRS!$B1235),"",CRS!$B1235)</f>
        <v/>
      </c>
      <c r="D1306" s="8" t="str">
        <f>IF(ISBLANK(CRS!$B1235),"",CRS!$D1235)</f>
        <v/>
      </c>
      <c r="E1306" s="6" t="str">
        <f>IF(ISBLANK(CRS!$B1235),"",CONCATENATE(B1305," - (",LEFT(D1305,3),") - ",C1305))</f>
        <v/>
      </c>
      <c r="F1306" s="3">
        <v>1260</v>
      </c>
      <c r="G1306" s="8" t="str">
        <f>IF(ISBLANK(Datum!$B1263),"",Datum!$A1263)</f>
        <v/>
      </c>
      <c r="H1306" s="8" t="str">
        <f>IF(ISBLANK(Datum!$B1263),"",Datum!$B1263)</f>
        <v/>
      </c>
      <c r="I1306" s="8" t="str">
        <f>IF(ISBLANK(Datum!$B1263),"",Datum!$D1263)</f>
        <v/>
      </c>
      <c r="J1306" s="6" t="str">
        <f>IF(ISBLANK(Datum!$B1263),"",CONCATENATE(G1305," - (",LEFT(I1305,3),") - ",H1305))</f>
        <v/>
      </c>
      <c r="K1306" s="3">
        <v>1298</v>
      </c>
      <c r="L1306" s="8" t="str">
        <f>IF(ISBLANK(CoordSys!$B1301),"",CoordSys!$A1301)</f>
        <v/>
      </c>
      <c r="M1306" s="8" t="str">
        <f>IF(ISBLANK(CoordSys!$B1301),"",CoordSys!$B1301)</f>
        <v/>
      </c>
      <c r="N1306" s="8" t="str">
        <f>IF(ISBLANK(CoordSys!$B1301),"",CoordSys!$D1301)</f>
        <v/>
      </c>
      <c r="O1306" s="6" t="str">
        <f>IF(ISBLANK(CoordSys!$B1301),"",CONCATENATE(L1306," - ",M1306))</f>
        <v/>
      </c>
      <c r="P1306" s="3">
        <v>1293</v>
      </c>
      <c r="Q1306" s="8" t="str">
        <f>IF(ISBLANK(CSAxis!$B1296),"",CSAxis!$A1296)</f>
        <v/>
      </c>
      <c r="R1306" s="8" t="str">
        <f>IF(ISBLANK(CSAxis!$B1296),"",CSAxis!$B1296)</f>
        <v/>
      </c>
      <c r="S1306" s="6" t="str">
        <f>IF(ISBLANK(CSAxis!$B1296),"",CONCATENATE(Q1306," - ",R1306))</f>
        <v/>
      </c>
      <c r="AB1306" s="3">
        <v>1283</v>
      </c>
      <c r="AC1306" s="8" t="str">
        <f>IF(ISBLANK(UoM!$B1286),"",UoM!$A1286)</f>
        <v/>
      </c>
      <c r="AD1306" s="8" t="str">
        <f>IF(ISBLANK(UoM!$B1286),"",UoM!$B1286)</f>
        <v/>
      </c>
      <c r="AE1306" s="6" t="str">
        <f>IF(ISBLANK(UoM!$B1286),"",CONCATENATE(AC1306," - ",AD1306))</f>
        <v/>
      </c>
      <c r="AF1306" s="3">
        <v>1304</v>
      </c>
      <c r="AG1306" s="8" t="str">
        <f>IF(ISBLANK('Prime Meridian'!$B1307),"",'Prime Meridian'!$A1307)</f>
        <v/>
      </c>
      <c r="AH1306" s="8" t="str">
        <f>IF(ISBLANK('Prime Meridian'!$B1307),"",'Prime Meridian'!$B1307)</f>
        <v/>
      </c>
      <c r="AI1306" s="6" t="str">
        <f>IF(ISBLANK('Prime Meridian'!$B1307),"",CONCATENATE(AG1306," - ",AH1306))</f>
        <v/>
      </c>
      <c r="AN1306" s="3">
        <v>1289</v>
      </c>
      <c r="AO1306" s="8" t="str">
        <f>IF(ISBLANK(OpParam!$B1292),"",OpParam!$A1292)</f>
        <v/>
      </c>
      <c r="AP1306" s="8" t="str">
        <f>IF(ISBLANK(OpParam!$B1292),"",OpParam!$B1292)</f>
        <v/>
      </c>
      <c r="AQ1306" s="6" t="str">
        <f>IF(ISBLANK(OpParam!$B1292),"",CONCATENATE(AO1306," - ",AP1306))</f>
        <v/>
      </c>
      <c r="AS1306" s="8" t="str">
        <f>IF(ISBLANK(CoordOp!$B1269),"",CoordOp!$A1269)</f>
        <v/>
      </c>
      <c r="AT1306" s="8" t="str">
        <f>IF(ISBLANK(CoordOp!$B1269),"",CoordOp!$B1269)</f>
        <v/>
      </c>
      <c r="AU1306" s="6" t="str">
        <f>IF(ISBLANK(CoordOp!$B1269),"",CONCATENATE(AS1306," - ",AT1306))</f>
        <v/>
      </c>
      <c r="AZ1306" s="3">
        <v>1298</v>
      </c>
      <c r="BA1306" s="8" t="str">
        <f>IF(ISBLANK(Ellipsoid!$B1301),"",Ellipsoid!$A1301)</f>
        <v/>
      </c>
      <c r="BB1306" s="8" t="str">
        <f>IF(ISBLANK(Ellipsoid!$B1301),"",Ellipsoid!$B1301)</f>
        <v/>
      </c>
      <c r="BC1306" s="6" t="str">
        <f>IF(ISBLANK(Ellipsoid!$B1301),"",CONCATENATE(BA1306," - ",BB1306))</f>
        <v/>
      </c>
      <c r="BQ1306" s="8" t="str">
        <f>IF(ISBLANK('Source Citation'!$B1308),"",'Source Citation'!$A1308)</f>
        <v/>
      </c>
      <c r="BR1306" s="8" t="str">
        <f>IF(ISBLANK('Source Citation'!$B1308),"",'Source Citation'!$B1308)</f>
        <v/>
      </c>
      <c r="BS1306" s="6" t="str">
        <f>IF(ISBLANK('Source Citation'!$B1308),"",CONCATENATE(BQ1306," - ",BR1306))</f>
        <v/>
      </c>
      <c r="BY1306" s="8" t="str">
        <f>IF(ISBLANK('Geographic Extent'!$B1308),"",'Geographic Extent'!$A1308)</f>
        <v/>
      </c>
      <c r="BZ1306" s="8" t="str">
        <f>IF(ISBLANK('Geographic Extent'!$B1308),"",'Geographic Extent'!$B1308)</f>
        <v/>
      </c>
      <c r="CA1306" s="6" t="str">
        <f>IF(ISBLANK('Geographic Extent'!$B1308),"",CONCATENATE(BY1306," - ",BZ1306))</f>
        <v/>
      </c>
    </row>
    <row r="1307" spans="1:79" x14ac:dyDescent="0.2">
      <c r="A1307" s="3">
        <v>1233</v>
      </c>
      <c r="B1307" s="8" t="str">
        <f>IF(ISBLANK(CRS!$B1236),"",CRS!$A1236)</f>
        <v/>
      </c>
      <c r="C1307" s="8" t="str">
        <f>IF(ISBLANK(CRS!$B1236),"",CRS!$B1236)</f>
        <v/>
      </c>
      <c r="D1307" s="8" t="str">
        <f>IF(ISBLANK(CRS!$B1236),"",CRS!$D1236)</f>
        <v/>
      </c>
      <c r="E1307" s="6" t="str">
        <f>IF(ISBLANK(CRS!$B1236),"",CONCATENATE(B1306," - (",LEFT(D1306,3),") - ",C1306))</f>
        <v/>
      </c>
      <c r="F1307" s="3">
        <v>1261</v>
      </c>
      <c r="G1307" s="8" t="str">
        <f>IF(ISBLANK(Datum!$B1264),"",Datum!$A1264)</f>
        <v/>
      </c>
      <c r="H1307" s="8" t="str">
        <f>IF(ISBLANK(Datum!$B1264),"",Datum!$B1264)</f>
        <v/>
      </c>
      <c r="I1307" s="8" t="str">
        <f>IF(ISBLANK(Datum!$B1264),"",Datum!$D1264)</f>
        <v/>
      </c>
      <c r="J1307" s="6" t="str">
        <f>IF(ISBLANK(Datum!$B1264),"",CONCATENATE(G1306," - (",LEFT(I1306,3),") - ",H1306))</f>
        <v/>
      </c>
      <c r="K1307" s="3">
        <v>1299</v>
      </c>
      <c r="L1307" s="8" t="str">
        <f>IF(ISBLANK(CoordSys!$B1302),"",CoordSys!$A1302)</f>
        <v/>
      </c>
      <c r="M1307" s="8" t="str">
        <f>IF(ISBLANK(CoordSys!$B1302),"",CoordSys!$B1302)</f>
        <v/>
      </c>
      <c r="N1307" s="8" t="str">
        <f>IF(ISBLANK(CoordSys!$B1302),"",CoordSys!$D1302)</f>
        <v/>
      </c>
      <c r="O1307" s="6" t="str">
        <f>IF(ISBLANK(CoordSys!$B1302),"",CONCATENATE(L1307," - ",M1307))</f>
        <v/>
      </c>
      <c r="P1307" s="3">
        <v>1294</v>
      </c>
      <c r="Q1307" s="8" t="str">
        <f>IF(ISBLANK(CSAxis!$B1297),"",CSAxis!$A1297)</f>
        <v/>
      </c>
      <c r="R1307" s="8" t="str">
        <f>IF(ISBLANK(CSAxis!$B1297),"",CSAxis!$B1297)</f>
        <v/>
      </c>
      <c r="S1307" s="6" t="str">
        <f>IF(ISBLANK(CSAxis!$B1297),"",CONCATENATE(Q1307," - ",R1307))</f>
        <v/>
      </c>
      <c r="AB1307" s="3">
        <v>1284</v>
      </c>
      <c r="AC1307" s="8" t="str">
        <f>IF(ISBLANK(UoM!$B1287),"",UoM!$A1287)</f>
        <v/>
      </c>
      <c r="AD1307" s="8" t="str">
        <f>IF(ISBLANK(UoM!$B1287),"",UoM!$B1287)</f>
        <v/>
      </c>
      <c r="AE1307" s="6" t="str">
        <f>IF(ISBLANK(UoM!$B1287),"",CONCATENATE(AC1307," - ",AD1307))</f>
        <v/>
      </c>
      <c r="AF1307" s="3">
        <v>1305</v>
      </c>
      <c r="AG1307" s="8" t="str">
        <f>IF(ISBLANK('Prime Meridian'!$B1308),"",'Prime Meridian'!$A1308)</f>
        <v/>
      </c>
      <c r="AH1307" s="8" t="str">
        <f>IF(ISBLANK('Prime Meridian'!$B1308),"",'Prime Meridian'!$B1308)</f>
        <v/>
      </c>
      <c r="AI1307" s="6" t="str">
        <f>IF(ISBLANK('Prime Meridian'!$B1308),"",CONCATENATE(AG1307," - ",AH1307))</f>
        <v/>
      </c>
      <c r="AN1307" s="3">
        <v>1290</v>
      </c>
      <c r="AO1307" s="8" t="str">
        <f>IF(ISBLANK(OpParam!$B1293),"",OpParam!$A1293)</f>
        <v/>
      </c>
      <c r="AP1307" s="8" t="str">
        <f>IF(ISBLANK(OpParam!$B1293),"",OpParam!$B1293)</f>
        <v/>
      </c>
      <c r="AQ1307" s="6" t="str">
        <f>IF(ISBLANK(OpParam!$B1293),"",CONCATENATE(AO1307," - ",AP1307))</f>
        <v/>
      </c>
      <c r="AS1307" s="8" t="str">
        <f>IF(ISBLANK(CoordOp!$B1270),"",CoordOp!$A1270)</f>
        <v/>
      </c>
      <c r="AT1307" s="8" t="str">
        <f>IF(ISBLANK(CoordOp!$B1270),"",CoordOp!$B1270)</f>
        <v/>
      </c>
      <c r="AU1307" s="6" t="str">
        <f>IF(ISBLANK(CoordOp!$B1270),"",CONCATENATE(AS1307," - ",AT1307))</f>
        <v/>
      </c>
      <c r="AZ1307" s="3">
        <v>1299</v>
      </c>
      <c r="BA1307" s="8" t="str">
        <f>IF(ISBLANK(Ellipsoid!$B1302),"",Ellipsoid!$A1302)</f>
        <v/>
      </c>
      <c r="BB1307" s="8" t="str">
        <f>IF(ISBLANK(Ellipsoid!$B1302),"",Ellipsoid!$B1302)</f>
        <v/>
      </c>
      <c r="BC1307" s="6" t="str">
        <f>IF(ISBLANK(Ellipsoid!$B1302),"",CONCATENATE(BA1307," - ",BB1307))</f>
        <v/>
      </c>
      <c r="BQ1307" s="8" t="str">
        <f>IF(ISBLANK('Source Citation'!$B1309),"",'Source Citation'!$A1309)</f>
        <v/>
      </c>
      <c r="BR1307" s="8" t="str">
        <f>IF(ISBLANK('Source Citation'!$B1309),"",'Source Citation'!$B1309)</f>
        <v/>
      </c>
      <c r="BS1307" s="6" t="str">
        <f>IF(ISBLANK('Source Citation'!$B1309),"",CONCATENATE(BQ1307," - ",BR1307))</f>
        <v/>
      </c>
      <c r="BY1307" s="8" t="str">
        <f>IF(ISBLANK('Geographic Extent'!$B1309),"",'Geographic Extent'!$A1309)</f>
        <v/>
      </c>
      <c r="BZ1307" s="8" t="str">
        <f>IF(ISBLANK('Geographic Extent'!$B1309),"",'Geographic Extent'!$B1309)</f>
        <v/>
      </c>
      <c r="CA1307" s="6" t="str">
        <f>IF(ISBLANK('Geographic Extent'!$B1309),"",CONCATENATE(BY1307," - ",BZ1307))</f>
        <v/>
      </c>
    </row>
    <row r="1308" spans="1:79" x14ac:dyDescent="0.2">
      <c r="A1308" s="3">
        <v>1234</v>
      </c>
      <c r="B1308" s="8" t="str">
        <f>IF(ISBLANK(CRS!$B1237),"",CRS!$A1237)</f>
        <v/>
      </c>
      <c r="C1308" s="8" t="str">
        <f>IF(ISBLANK(CRS!$B1237),"",CRS!$B1237)</f>
        <v/>
      </c>
      <c r="D1308" s="8" t="str">
        <f>IF(ISBLANK(CRS!$B1237),"",CRS!$D1237)</f>
        <v/>
      </c>
      <c r="E1308" s="6" t="str">
        <f>IF(ISBLANK(CRS!$B1237),"",CONCATENATE(B1307," - (",LEFT(D1307,3),") - ",C1307))</f>
        <v/>
      </c>
      <c r="F1308" s="3">
        <v>1262</v>
      </c>
      <c r="G1308" s="8" t="str">
        <f>IF(ISBLANK(Datum!$B1265),"",Datum!$A1265)</f>
        <v/>
      </c>
      <c r="H1308" s="8" t="str">
        <f>IF(ISBLANK(Datum!$B1265),"",Datum!$B1265)</f>
        <v/>
      </c>
      <c r="I1308" s="8" t="str">
        <f>IF(ISBLANK(Datum!$B1265),"",Datum!$D1265)</f>
        <v/>
      </c>
      <c r="J1308" s="6" t="str">
        <f>IF(ISBLANK(Datum!$B1265),"",CONCATENATE(G1307," - (",LEFT(I1307,3),") - ",H1307))</f>
        <v/>
      </c>
      <c r="K1308" s="3">
        <v>1300</v>
      </c>
      <c r="L1308" s="8" t="str">
        <f>IF(ISBLANK(CoordSys!$B1303),"",CoordSys!$A1303)</f>
        <v/>
      </c>
      <c r="M1308" s="8" t="str">
        <f>IF(ISBLANK(CoordSys!$B1303),"",CoordSys!$B1303)</f>
        <v/>
      </c>
      <c r="N1308" s="8" t="str">
        <f>IF(ISBLANK(CoordSys!$B1303),"",CoordSys!$D1303)</f>
        <v/>
      </c>
      <c r="O1308" s="6" t="str">
        <f>IF(ISBLANK(CoordSys!$B1303),"",CONCATENATE(L1308," - ",M1308))</f>
        <v/>
      </c>
      <c r="P1308" s="3">
        <v>1295</v>
      </c>
      <c r="Q1308" s="8" t="str">
        <f>IF(ISBLANK(CSAxis!$B1298),"",CSAxis!$A1298)</f>
        <v/>
      </c>
      <c r="R1308" s="8" t="str">
        <f>IF(ISBLANK(CSAxis!$B1298),"",CSAxis!$B1298)</f>
        <v/>
      </c>
      <c r="S1308" s="6" t="str">
        <f>IF(ISBLANK(CSAxis!$B1298),"",CONCATENATE(Q1308," - ",R1308))</f>
        <v/>
      </c>
      <c r="AB1308" s="3">
        <v>1285</v>
      </c>
      <c r="AC1308" s="8" t="str">
        <f>IF(ISBLANK(UoM!$B1288),"",UoM!$A1288)</f>
        <v/>
      </c>
      <c r="AD1308" s="8" t="str">
        <f>IF(ISBLANK(UoM!$B1288),"",UoM!$B1288)</f>
        <v/>
      </c>
      <c r="AE1308" s="6" t="str">
        <f>IF(ISBLANK(UoM!$B1288),"",CONCATENATE(AC1308," - ",AD1308))</f>
        <v/>
      </c>
      <c r="AF1308" s="3">
        <v>1306</v>
      </c>
      <c r="AG1308" s="8" t="str">
        <f>IF(ISBLANK('Prime Meridian'!$B1309),"",'Prime Meridian'!$A1309)</f>
        <v/>
      </c>
      <c r="AH1308" s="8" t="str">
        <f>IF(ISBLANK('Prime Meridian'!$B1309),"",'Prime Meridian'!$B1309)</f>
        <v/>
      </c>
      <c r="AI1308" s="6" t="str">
        <f>IF(ISBLANK('Prime Meridian'!$B1309),"",CONCATENATE(AG1308," - ",AH1308))</f>
        <v/>
      </c>
      <c r="AN1308" s="3">
        <v>1291</v>
      </c>
      <c r="AO1308" s="8" t="str">
        <f>IF(ISBLANK(OpParam!$B1294),"",OpParam!$A1294)</f>
        <v/>
      </c>
      <c r="AP1308" s="8" t="str">
        <f>IF(ISBLANK(OpParam!$B1294),"",OpParam!$B1294)</f>
        <v/>
      </c>
      <c r="AQ1308" s="6" t="str">
        <f>IF(ISBLANK(OpParam!$B1294),"",CONCATENATE(AO1308," - ",AP1308))</f>
        <v/>
      </c>
      <c r="AS1308" s="8" t="str">
        <f>IF(ISBLANK(CoordOp!$B1271),"",CoordOp!$A1271)</f>
        <v/>
      </c>
      <c r="AT1308" s="8" t="str">
        <f>IF(ISBLANK(CoordOp!$B1271),"",CoordOp!$B1271)</f>
        <v/>
      </c>
      <c r="AU1308" s="6" t="str">
        <f>IF(ISBLANK(CoordOp!$B1271),"",CONCATENATE(AS1308," - ",AT1308))</f>
        <v/>
      </c>
      <c r="AZ1308" s="3">
        <v>1300</v>
      </c>
      <c r="BA1308" s="8" t="str">
        <f>IF(ISBLANK(Ellipsoid!$B1303),"",Ellipsoid!$A1303)</f>
        <v/>
      </c>
      <c r="BB1308" s="8" t="str">
        <f>IF(ISBLANK(Ellipsoid!$B1303),"",Ellipsoid!$B1303)</f>
        <v/>
      </c>
      <c r="BC1308" s="6" t="str">
        <f>IF(ISBLANK(Ellipsoid!$B1303),"",CONCATENATE(BA1308," - ",BB1308))</f>
        <v/>
      </c>
      <c r="BQ1308" s="8" t="str">
        <f>IF(ISBLANK('Source Citation'!$B1310),"",'Source Citation'!$A1310)</f>
        <v/>
      </c>
      <c r="BR1308" s="8" t="str">
        <f>IF(ISBLANK('Source Citation'!$B1310),"",'Source Citation'!$B1310)</f>
        <v/>
      </c>
      <c r="BS1308" s="6" t="str">
        <f>IF(ISBLANK('Source Citation'!$B1310),"",CONCATENATE(BQ1308," - ",BR1308))</f>
        <v/>
      </c>
      <c r="BY1308" s="8" t="str">
        <f>IF(ISBLANK('Geographic Extent'!$B1310),"",'Geographic Extent'!$A1310)</f>
        <v/>
      </c>
      <c r="BZ1308" s="8" t="str">
        <f>IF(ISBLANK('Geographic Extent'!$B1310),"",'Geographic Extent'!$B1310)</f>
        <v/>
      </c>
      <c r="CA1308" s="6" t="str">
        <f>IF(ISBLANK('Geographic Extent'!$B1310),"",CONCATENATE(BY1308," - ",BZ1308))</f>
        <v/>
      </c>
    </row>
    <row r="1309" spans="1:79" x14ac:dyDescent="0.2">
      <c r="A1309" s="3">
        <v>1235</v>
      </c>
      <c r="B1309" s="8" t="str">
        <f>IF(ISBLANK(CRS!$B1238),"",CRS!$A1238)</f>
        <v/>
      </c>
      <c r="C1309" s="8" t="str">
        <f>IF(ISBLANK(CRS!$B1238),"",CRS!$B1238)</f>
        <v/>
      </c>
      <c r="D1309" s="8" t="str">
        <f>IF(ISBLANK(CRS!$B1238),"",CRS!$D1238)</f>
        <v/>
      </c>
      <c r="E1309" s="6" t="str">
        <f>IF(ISBLANK(CRS!$B1238),"",CONCATENATE(B1308," - (",LEFT(D1308,3),") - ",C1308))</f>
        <v/>
      </c>
      <c r="F1309" s="3">
        <v>1263</v>
      </c>
      <c r="G1309" s="8" t="str">
        <f>IF(ISBLANK(Datum!$B1266),"",Datum!$A1266)</f>
        <v/>
      </c>
      <c r="H1309" s="8" t="str">
        <f>IF(ISBLANK(Datum!$B1266),"",Datum!$B1266)</f>
        <v/>
      </c>
      <c r="I1309" s="8" t="str">
        <f>IF(ISBLANK(Datum!$B1266),"",Datum!$D1266)</f>
        <v/>
      </c>
      <c r="J1309" s="6" t="str">
        <f>IF(ISBLANK(Datum!$B1266),"",CONCATENATE(G1308," - (",LEFT(I1308,3),") - ",H1308))</f>
        <v/>
      </c>
      <c r="K1309" s="3">
        <v>1301</v>
      </c>
      <c r="L1309" s="8" t="str">
        <f>IF(ISBLANK(CoordSys!$B1304),"",CoordSys!$A1304)</f>
        <v/>
      </c>
      <c r="M1309" s="8" t="str">
        <f>IF(ISBLANK(CoordSys!$B1304),"",CoordSys!$B1304)</f>
        <v/>
      </c>
      <c r="N1309" s="8" t="str">
        <f>IF(ISBLANK(CoordSys!$B1304),"",CoordSys!$D1304)</f>
        <v/>
      </c>
      <c r="O1309" s="6" t="str">
        <f>IF(ISBLANK(CoordSys!$B1304),"",CONCATENATE(L1309," - ",M1309))</f>
        <v/>
      </c>
      <c r="P1309" s="3">
        <v>1296</v>
      </c>
      <c r="Q1309" s="8" t="str">
        <f>IF(ISBLANK(CSAxis!$B1299),"",CSAxis!$A1299)</f>
        <v/>
      </c>
      <c r="R1309" s="8" t="str">
        <f>IF(ISBLANK(CSAxis!$B1299),"",CSAxis!$B1299)</f>
        <v/>
      </c>
      <c r="S1309" s="6" t="str">
        <f>IF(ISBLANK(CSAxis!$B1299),"",CONCATENATE(Q1309," - ",R1309))</f>
        <v/>
      </c>
      <c r="AB1309" s="3">
        <v>1286</v>
      </c>
      <c r="AC1309" s="8" t="str">
        <f>IF(ISBLANK(UoM!$B1289),"",UoM!$A1289)</f>
        <v/>
      </c>
      <c r="AD1309" s="8" t="str">
        <f>IF(ISBLANK(UoM!$B1289),"",UoM!$B1289)</f>
        <v/>
      </c>
      <c r="AE1309" s="6" t="str">
        <f>IF(ISBLANK(UoM!$B1289),"",CONCATENATE(AC1309," - ",AD1309))</f>
        <v/>
      </c>
      <c r="AF1309" s="3">
        <v>1307</v>
      </c>
      <c r="AG1309" s="8" t="str">
        <f>IF(ISBLANK('Prime Meridian'!$B1310),"",'Prime Meridian'!$A1310)</f>
        <v/>
      </c>
      <c r="AH1309" s="8" t="str">
        <f>IF(ISBLANK('Prime Meridian'!$B1310),"",'Prime Meridian'!$B1310)</f>
        <v/>
      </c>
      <c r="AI1309" s="6" t="str">
        <f>IF(ISBLANK('Prime Meridian'!$B1310),"",CONCATENATE(AG1309," - ",AH1309))</f>
        <v/>
      </c>
      <c r="AN1309" s="3">
        <v>1292</v>
      </c>
      <c r="AO1309" s="8" t="str">
        <f>IF(ISBLANK(OpParam!$B1295),"",OpParam!$A1295)</f>
        <v/>
      </c>
      <c r="AP1309" s="8" t="str">
        <f>IF(ISBLANK(OpParam!$B1295),"",OpParam!$B1295)</f>
        <v/>
      </c>
      <c r="AQ1309" s="6" t="str">
        <f>IF(ISBLANK(OpParam!$B1295),"",CONCATENATE(AO1309," - ",AP1309))</f>
        <v/>
      </c>
      <c r="AS1309" s="8" t="str">
        <f>IF(ISBLANK(CoordOp!$B1272),"",CoordOp!$A1272)</f>
        <v/>
      </c>
      <c r="AT1309" s="8" t="str">
        <f>IF(ISBLANK(CoordOp!$B1272),"",CoordOp!$B1272)</f>
        <v/>
      </c>
      <c r="AU1309" s="6" t="str">
        <f>IF(ISBLANK(CoordOp!$B1272),"",CONCATENATE(AS1309," - ",AT1309))</f>
        <v/>
      </c>
      <c r="AZ1309" s="3">
        <v>1301</v>
      </c>
      <c r="BA1309" s="8" t="str">
        <f>IF(ISBLANK(Ellipsoid!$B1304),"",Ellipsoid!$A1304)</f>
        <v/>
      </c>
      <c r="BB1309" s="8" t="str">
        <f>IF(ISBLANK(Ellipsoid!$B1304),"",Ellipsoid!$B1304)</f>
        <v/>
      </c>
      <c r="BC1309" s="6" t="str">
        <f>IF(ISBLANK(Ellipsoid!$B1304),"",CONCATENATE(BA1309," - ",BB1309))</f>
        <v/>
      </c>
      <c r="BQ1309" s="8" t="str">
        <f>IF(ISBLANK('Source Citation'!$B1311),"",'Source Citation'!$A1311)</f>
        <v/>
      </c>
      <c r="BR1309" s="8" t="str">
        <f>IF(ISBLANK('Source Citation'!$B1311),"",'Source Citation'!$B1311)</f>
        <v/>
      </c>
      <c r="BS1309" s="6" t="str">
        <f>IF(ISBLANK('Source Citation'!$B1311),"",CONCATENATE(BQ1309," - ",BR1309))</f>
        <v/>
      </c>
      <c r="BY1309" s="8" t="str">
        <f>IF(ISBLANK('Geographic Extent'!$B1311),"",'Geographic Extent'!$A1311)</f>
        <v/>
      </c>
      <c r="BZ1309" s="8" t="str">
        <f>IF(ISBLANK('Geographic Extent'!$B1311),"",'Geographic Extent'!$B1311)</f>
        <v/>
      </c>
      <c r="CA1309" s="6" t="str">
        <f>IF(ISBLANK('Geographic Extent'!$B1311),"",CONCATENATE(BY1309," - ",BZ1309))</f>
        <v/>
      </c>
    </row>
    <row r="1310" spans="1:79" x14ac:dyDescent="0.2">
      <c r="A1310" s="3">
        <v>1236</v>
      </c>
      <c r="B1310" s="8" t="str">
        <f>IF(ISBLANK(CRS!$B1239),"",CRS!$A1239)</f>
        <v/>
      </c>
      <c r="C1310" s="8" t="str">
        <f>IF(ISBLANK(CRS!$B1239),"",CRS!$B1239)</f>
        <v/>
      </c>
      <c r="D1310" s="8" t="str">
        <f>IF(ISBLANK(CRS!$B1239),"",CRS!$D1239)</f>
        <v/>
      </c>
      <c r="E1310" s="6" t="str">
        <f>IF(ISBLANK(CRS!$B1239),"",CONCATENATE(B1309," - (",LEFT(D1309,3),") - ",C1309))</f>
        <v/>
      </c>
      <c r="F1310" s="3">
        <v>1264</v>
      </c>
      <c r="G1310" s="8" t="str">
        <f>IF(ISBLANK(Datum!$B1267),"",Datum!$A1267)</f>
        <v/>
      </c>
      <c r="H1310" s="8" t="str">
        <f>IF(ISBLANK(Datum!$B1267),"",Datum!$B1267)</f>
        <v/>
      </c>
      <c r="I1310" s="8" t="str">
        <f>IF(ISBLANK(Datum!$B1267),"",Datum!$D1267)</f>
        <v/>
      </c>
      <c r="J1310" s="6" t="str">
        <f>IF(ISBLANK(Datum!$B1267),"",CONCATENATE(G1309," - (",LEFT(I1309,3),") - ",H1309))</f>
        <v/>
      </c>
      <c r="K1310" s="3">
        <v>1302</v>
      </c>
      <c r="L1310" s="8" t="str">
        <f>IF(ISBLANK(CoordSys!$B1305),"",CoordSys!$A1305)</f>
        <v/>
      </c>
      <c r="M1310" s="8" t="str">
        <f>IF(ISBLANK(CoordSys!$B1305),"",CoordSys!$B1305)</f>
        <v/>
      </c>
      <c r="N1310" s="8" t="str">
        <f>IF(ISBLANK(CoordSys!$B1305),"",CoordSys!$D1305)</f>
        <v/>
      </c>
      <c r="O1310" s="6" t="str">
        <f>IF(ISBLANK(CoordSys!$B1305),"",CONCATENATE(L1310," - ",M1310))</f>
        <v/>
      </c>
      <c r="P1310" s="3">
        <v>1297</v>
      </c>
      <c r="Q1310" s="8" t="str">
        <f>IF(ISBLANK(CSAxis!$B1300),"",CSAxis!$A1300)</f>
        <v/>
      </c>
      <c r="R1310" s="8" t="str">
        <f>IF(ISBLANK(CSAxis!$B1300),"",CSAxis!$B1300)</f>
        <v/>
      </c>
      <c r="S1310" s="6" t="str">
        <f>IF(ISBLANK(CSAxis!$B1300),"",CONCATENATE(Q1310," - ",R1310))</f>
        <v/>
      </c>
      <c r="AB1310" s="3">
        <v>1287</v>
      </c>
      <c r="AC1310" s="8" t="str">
        <f>IF(ISBLANK(UoM!$B1290),"",UoM!$A1290)</f>
        <v/>
      </c>
      <c r="AD1310" s="8" t="str">
        <f>IF(ISBLANK(UoM!$B1290),"",UoM!$B1290)</f>
        <v/>
      </c>
      <c r="AE1310" s="6" t="str">
        <f>IF(ISBLANK(UoM!$B1290),"",CONCATENATE(AC1310," - ",AD1310))</f>
        <v/>
      </c>
      <c r="AF1310" s="3">
        <v>1308</v>
      </c>
      <c r="AG1310" s="8" t="str">
        <f>IF(ISBLANK('Prime Meridian'!$B1311),"",'Prime Meridian'!$A1311)</f>
        <v/>
      </c>
      <c r="AH1310" s="8" t="str">
        <f>IF(ISBLANK('Prime Meridian'!$B1311),"",'Prime Meridian'!$B1311)</f>
        <v/>
      </c>
      <c r="AI1310" s="6" t="str">
        <f>IF(ISBLANK('Prime Meridian'!$B1311),"",CONCATENATE(AG1310," - ",AH1310))</f>
        <v/>
      </c>
      <c r="AN1310" s="3">
        <v>1293</v>
      </c>
      <c r="AO1310" s="8" t="str">
        <f>IF(ISBLANK(OpParam!$B1296),"",OpParam!$A1296)</f>
        <v/>
      </c>
      <c r="AP1310" s="8" t="str">
        <f>IF(ISBLANK(OpParam!$B1296),"",OpParam!$B1296)</f>
        <v/>
      </c>
      <c r="AQ1310" s="6" t="str">
        <f>IF(ISBLANK(OpParam!$B1296),"",CONCATENATE(AO1310," - ",AP1310))</f>
        <v/>
      </c>
      <c r="AS1310" s="8" t="str">
        <f>IF(ISBLANK(CoordOp!$B1273),"",CoordOp!$A1273)</f>
        <v/>
      </c>
      <c r="AT1310" s="8" t="str">
        <f>IF(ISBLANK(CoordOp!$B1273),"",CoordOp!$B1273)</f>
        <v/>
      </c>
      <c r="AU1310" s="6" t="str">
        <f>IF(ISBLANK(CoordOp!$B1273),"",CONCATENATE(AS1310," - ",AT1310))</f>
        <v/>
      </c>
      <c r="AZ1310" s="3">
        <v>1302</v>
      </c>
      <c r="BA1310" s="8" t="str">
        <f>IF(ISBLANK(Ellipsoid!$B1305),"",Ellipsoid!$A1305)</f>
        <v/>
      </c>
      <c r="BB1310" s="8" t="str">
        <f>IF(ISBLANK(Ellipsoid!$B1305),"",Ellipsoid!$B1305)</f>
        <v/>
      </c>
      <c r="BC1310" s="6" t="str">
        <f>IF(ISBLANK(Ellipsoid!$B1305),"",CONCATENATE(BA1310," - ",BB1310))</f>
        <v/>
      </c>
      <c r="BQ1310" s="8" t="str">
        <f>IF(ISBLANK('Source Citation'!$B1312),"",'Source Citation'!$A1312)</f>
        <v/>
      </c>
      <c r="BR1310" s="8" t="str">
        <f>IF(ISBLANK('Source Citation'!$B1312),"",'Source Citation'!$B1312)</f>
        <v/>
      </c>
      <c r="BS1310" s="6" t="str">
        <f>IF(ISBLANK('Source Citation'!$B1312),"",CONCATENATE(BQ1310," - ",BR1310))</f>
        <v/>
      </c>
      <c r="BY1310" s="8" t="str">
        <f>IF(ISBLANK('Geographic Extent'!$B1312),"",'Geographic Extent'!$A1312)</f>
        <v/>
      </c>
      <c r="BZ1310" s="8" t="str">
        <f>IF(ISBLANK('Geographic Extent'!$B1312),"",'Geographic Extent'!$B1312)</f>
        <v/>
      </c>
      <c r="CA1310" s="6" t="str">
        <f>IF(ISBLANK('Geographic Extent'!$B1312),"",CONCATENATE(BY1310," - ",BZ1310))</f>
        <v/>
      </c>
    </row>
    <row r="1311" spans="1:79" x14ac:dyDescent="0.2">
      <c r="A1311" s="3">
        <v>1237</v>
      </c>
      <c r="B1311" s="8" t="str">
        <f>IF(ISBLANK(CRS!$B1240),"",CRS!$A1240)</f>
        <v/>
      </c>
      <c r="C1311" s="8" t="str">
        <f>IF(ISBLANK(CRS!$B1240),"",CRS!$B1240)</f>
        <v/>
      </c>
      <c r="D1311" s="8" t="str">
        <f>IF(ISBLANK(CRS!$B1240),"",CRS!$D1240)</f>
        <v/>
      </c>
      <c r="E1311" s="6" t="str">
        <f>IF(ISBLANK(CRS!$B1240),"",CONCATENATE(B1310," - (",LEFT(D1310,3),") - ",C1310))</f>
        <v/>
      </c>
      <c r="F1311" s="3">
        <v>1265</v>
      </c>
      <c r="G1311" s="8" t="str">
        <f>IF(ISBLANK(Datum!$B1268),"",Datum!$A1268)</f>
        <v/>
      </c>
      <c r="H1311" s="8" t="str">
        <f>IF(ISBLANK(Datum!$B1268),"",Datum!$B1268)</f>
        <v/>
      </c>
      <c r="I1311" s="8" t="str">
        <f>IF(ISBLANK(Datum!$B1268),"",Datum!$D1268)</f>
        <v/>
      </c>
      <c r="J1311" s="6" t="str">
        <f>IF(ISBLANK(Datum!$B1268),"",CONCATENATE(G1310," - (",LEFT(I1310,3),") - ",H1310))</f>
        <v/>
      </c>
      <c r="K1311" s="3">
        <v>1303</v>
      </c>
      <c r="L1311" s="8" t="str">
        <f>IF(ISBLANK(CoordSys!$B1306),"",CoordSys!$A1306)</f>
        <v/>
      </c>
      <c r="M1311" s="8" t="str">
        <f>IF(ISBLANK(CoordSys!$B1306),"",CoordSys!$B1306)</f>
        <v/>
      </c>
      <c r="N1311" s="8" t="str">
        <f>IF(ISBLANK(CoordSys!$B1306),"",CoordSys!$D1306)</f>
        <v/>
      </c>
      <c r="O1311" s="6" t="str">
        <f>IF(ISBLANK(CoordSys!$B1306),"",CONCATENATE(L1311," - ",M1311))</f>
        <v/>
      </c>
      <c r="P1311" s="3">
        <v>1298</v>
      </c>
      <c r="Q1311" s="8" t="str">
        <f>IF(ISBLANK(CSAxis!$B1301),"",CSAxis!$A1301)</f>
        <v/>
      </c>
      <c r="R1311" s="8" t="str">
        <f>IF(ISBLANK(CSAxis!$B1301),"",CSAxis!$B1301)</f>
        <v/>
      </c>
      <c r="S1311" s="6" t="str">
        <f>IF(ISBLANK(CSAxis!$B1301),"",CONCATENATE(Q1311," - ",R1311))</f>
        <v/>
      </c>
      <c r="AB1311" s="3">
        <v>1288</v>
      </c>
      <c r="AC1311" s="8" t="str">
        <f>IF(ISBLANK(UoM!$B1291),"",UoM!$A1291)</f>
        <v/>
      </c>
      <c r="AD1311" s="8" t="str">
        <f>IF(ISBLANK(UoM!$B1291),"",UoM!$B1291)</f>
        <v/>
      </c>
      <c r="AE1311" s="6" t="str">
        <f>IF(ISBLANK(UoM!$B1291),"",CONCATENATE(AC1311," - ",AD1311))</f>
        <v/>
      </c>
      <c r="AF1311" s="3">
        <v>1309</v>
      </c>
      <c r="AG1311" s="8" t="str">
        <f>IF(ISBLANK('Prime Meridian'!$B1312),"",'Prime Meridian'!$A1312)</f>
        <v/>
      </c>
      <c r="AH1311" s="8" t="str">
        <f>IF(ISBLANK('Prime Meridian'!$B1312),"",'Prime Meridian'!$B1312)</f>
        <v/>
      </c>
      <c r="AI1311" s="6" t="str">
        <f>IF(ISBLANK('Prime Meridian'!$B1312),"",CONCATENATE(AG1311," - ",AH1311))</f>
        <v/>
      </c>
      <c r="AN1311" s="3">
        <v>1294</v>
      </c>
      <c r="AO1311" s="8" t="str">
        <f>IF(ISBLANK(OpParam!$B1297),"",OpParam!$A1297)</f>
        <v/>
      </c>
      <c r="AP1311" s="8" t="str">
        <f>IF(ISBLANK(OpParam!$B1297),"",OpParam!$B1297)</f>
        <v/>
      </c>
      <c r="AQ1311" s="6" t="str">
        <f>IF(ISBLANK(OpParam!$B1297),"",CONCATENATE(AO1311," - ",AP1311))</f>
        <v/>
      </c>
      <c r="AS1311" s="8" t="str">
        <f>IF(ISBLANK(CoordOp!$B1274),"",CoordOp!$A1274)</f>
        <v/>
      </c>
      <c r="AT1311" s="8" t="str">
        <f>IF(ISBLANK(CoordOp!$B1274),"",CoordOp!$B1274)</f>
        <v/>
      </c>
      <c r="AU1311" s="6" t="str">
        <f>IF(ISBLANK(CoordOp!$B1274),"",CONCATENATE(AS1311," - ",AT1311))</f>
        <v/>
      </c>
      <c r="AZ1311" s="3">
        <v>1303</v>
      </c>
      <c r="BA1311" s="8" t="str">
        <f>IF(ISBLANK(Ellipsoid!$B1306),"",Ellipsoid!$A1306)</f>
        <v/>
      </c>
      <c r="BB1311" s="8" t="str">
        <f>IF(ISBLANK(Ellipsoid!$B1306),"",Ellipsoid!$B1306)</f>
        <v/>
      </c>
      <c r="BC1311" s="6" t="str">
        <f>IF(ISBLANK(Ellipsoid!$B1306),"",CONCATENATE(BA1311," - ",BB1311))</f>
        <v/>
      </c>
      <c r="BQ1311" s="8" t="str">
        <f>IF(ISBLANK('Source Citation'!$B1313),"",'Source Citation'!$A1313)</f>
        <v/>
      </c>
      <c r="BR1311" s="8" t="str">
        <f>IF(ISBLANK('Source Citation'!$B1313),"",'Source Citation'!$B1313)</f>
        <v/>
      </c>
      <c r="BS1311" s="6" t="str">
        <f>IF(ISBLANK('Source Citation'!$B1313),"",CONCATENATE(BQ1311," - ",BR1311))</f>
        <v/>
      </c>
      <c r="BY1311" s="8" t="str">
        <f>IF(ISBLANK('Geographic Extent'!$B1313),"",'Geographic Extent'!$A1313)</f>
        <v/>
      </c>
      <c r="BZ1311" s="8" t="str">
        <f>IF(ISBLANK('Geographic Extent'!$B1313),"",'Geographic Extent'!$B1313)</f>
        <v/>
      </c>
      <c r="CA1311" s="6" t="str">
        <f>IF(ISBLANK('Geographic Extent'!$B1313),"",CONCATENATE(BY1311," - ",BZ1311))</f>
        <v/>
      </c>
    </row>
    <row r="1312" spans="1:79" x14ac:dyDescent="0.2">
      <c r="A1312" s="3">
        <v>1238</v>
      </c>
      <c r="B1312" s="8" t="str">
        <f>IF(ISBLANK(CRS!$B1241),"",CRS!$A1241)</f>
        <v/>
      </c>
      <c r="C1312" s="8" t="str">
        <f>IF(ISBLANK(CRS!$B1241),"",CRS!$B1241)</f>
        <v/>
      </c>
      <c r="D1312" s="8" t="str">
        <f>IF(ISBLANK(CRS!$B1241),"",CRS!$D1241)</f>
        <v/>
      </c>
      <c r="E1312" s="6" t="str">
        <f>IF(ISBLANK(CRS!$B1241),"",CONCATENATE(B1311," - (",LEFT(D1311,3),") - ",C1311))</f>
        <v/>
      </c>
      <c r="F1312" s="3">
        <v>1266</v>
      </c>
      <c r="G1312" s="8" t="str">
        <f>IF(ISBLANK(Datum!$B1269),"",Datum!$A1269)</f>
        <v/>
      </c>
      <c r="H1312" s="8" t="str">
        <f>IF(ISBLANK(Datum!$B1269),"",Datum!$B1269)</f>
        <v/>
      </c>
      <c r="I1312" s="8" t="str">
        <f>IF(ISBLANK(Datum!$B1269),"",Datum!$D1269)</f>
        <v/>
      </c>
      <c r="J1312" s="6" t="str">
        <f>IF(ISBLANK(Datum!$B1269),"",CONCATENATE(G1311," - (",LEFT(I1311,3),") - ",H1311))</f>
        <v/>
      </c>
      <c r="K1312" s="3">
        <v>1304</v>
      </c>
      <c r="L1312" s="8" t="str">
        <f>IF(ISBLANK(CoordSys!$B1307),"",CoordSys!$A1307)</f>
        <v/>
      </c>
      <c r="M1312" s="8" t="str">
        <f>IF(ISBLANK(CoordSys!$B1307),"",CoordSys!$B1307)</f>
        <v/>
      </c>
      <c r="N1312" s="8" t="str">
        <f>IF(ISBLANK(CoordSys!$B1307),"",CoordSys!$D1307)</f>
        <v/>
      </c>
      <c r="O1312" s="6" t="str">
        <f>IF(ISBLANK(CoordSys!$B1307),"",CONCATENATE(L1312," - ",M1312))</f>
        <v/>
      </c>
      <c r="P1312" s="3">
        <v>1299</v>
      </c>
      <c r="Q1312" s="8" t="str">
        <f>IF(ISBLANK(CSAxis!$B1302),"",CSAxis!$A1302)</f>
        <v/>
      </c>
      <c r="R1312" s="8" t="str">
        <f>IF(ISBLANK(CSAxis!$B1302),"",CSAxis!$B1302)</f>
        <v/>
      </c>
      <c r="S1312" s="6" t="str">
        <f>IF(ISBLANK(CSAxis!$B1302),"",CONCATENATE(Q1312," - ",R1312))</f>
        <v/>
      </c>
      <c r="AB1312" s="3">
        <v>1289</v>
      </c>
      <c r="AC1312" s="8" t="str">
        <f>IF(ISBLANK(UoM!$B1292),"",UoM!$A1292)</f>
        <v/>
      </c>
      <c r="AD1312" s="8" t="str">
        <f>IF(ISBLANK(UoM!$B1292),"",UoM!$B1292)</f>
        <v/>
      </c>
      <c r="AE1312" s="6" t="str">
        <f>IF(ISBLANK(UoM!$B1292),"",CONCATENATE(AC1312," - ",AD1312))</f>
        <v/>
      </c>
      <c r="AF1312" s="3">
        <v>1310</v>
      </c>
      <c r="AG1312" s="8" t="str">
        <f>IF(ISBLANK('Prime Meridian'!$B1313),"",'Prime Meridian'!$A1313)</f>
        <v/>
      </c>
      <c r="AH1312" s="8" t="str">
        <f>IF(ISBLANK('Prime Meridian'!$B1313),"",'Prime Meridian'!$B1313)</f>
        <v/>
      </c>
      <c r="AI1312" s="6" t="str">
        <f>IF(ISBLANK('Prime Meridian'!$B1313),"",CONCATENATE(AG1312," - ",AH1312))</f>
        <v/>
      </c>
      <c r="AN1312" s="3">
        <v>1295</v>
      </c>
      <c r="AO1312" s="8" t="str">
        <f>IF(ISBLANK(OpParam!$B1298),"",OpParam!$A1298)</f>
        <v/>
      </c>
      <c r="AP1312" s="8" t="str">
        <f>IF(ISBLANK(OpParam!$B1298),"",OpParam!$B1298)</f>
        <v/>
      </c>
      <c r="AQ1312" s="6" t="str">
        <f>IF(ISBLANK(OpParam!$B1298),"",CONCATENATE(AO1312," - ",AP1312))</f>
        <v/>
      </c>
      <c r="AS1312" s="8" t="str">
        <f>IF(ISBLANK(CoordOp!$B1275),"",CoordOp!$A1275)</f>
        <v/>
      </c>
      <c r="AT1312" s="8" t="str">
        <f>IF(ISBLANK(CoordOp!$B1275),"",CoordOp!$B1275)</f>
        <v/>
      </c>
      <c r="AU1312" s="6" t="str">
        <f>IF(ISBLANK(CoordOp!$B1275),"",CONCATENATE(AS1312," - ",AT1312))</f>
        <v/>
      </c>
      <c r="AZ1312" s="3">
        <v>1304</v>
      </c>
      <c r="BA1312" s="8" t="str">
        <f>IF(ISBLANK(Ellipsoid!$B1307),"",Ellipsoid!$A1307)</f>
        <v/>
      </c>
      <c r="BB1312" s="8" t="str">
        <f>IF(ISBLANK(Ellipsoid!$B1307),"",Ellipsoid!$B1307)</f>
        <v/>
      </c>
      <c r="BC1312" s="6" t="str">
        <f>IF(ISBLANK(Ellipsoid!$B1307),"",CONCATENATE(BA1312," - ",BB1312))</f>
        <v/>
      </c>
      <c r="BQ1312" s="8" t="str">
        <f>IF(ISBLANK('Source Citation'!$B1314),"",'Source Citation'!$A1314)</f>
        <v/>
      </c>
      <c r="BR1312" s="8" t="str">
        <f>IF(ISBLANK('Source Citation'!$B1314),"",'Source Citation'!$B1314)</f>
        <v/>
      </c>
      <c r="BS1312" s="6" t="str">
        <f>IF(ISBLANK('Source Citation'!$B1314),"",CONCATENATE(BQ1312," - ",BR1312))</f>
        <v/>
      </c>
      <c r="BY1312" s="8" t="str">
        <f>IF(ISBLANK('Geographic Extent'!$B1314),"",'Geographic Extent'!$A1314)</f>
        <v/>
      </c>
      <c r="BZ1312" s="8" t="str">
        <f>IF(ISBLANK('Geographic Extent'!$B1314),"",'Geographic Extent'!$B1314)</f>
        <v/>
      </c>
      <c r="CA1312" s="6" t="str">
        <f>IF(ISBLANK('Geographic Extent'!$B1314),"",CONCATENATE(BY1312," - ",BZ1312))</f>
        <v/>
      </c>
    </row>
    <row r="1313" spans="1:79" x14ac:dyDescent="0.2">
      <c r="A1313" s="3">
        <v>1239</v>
      </c>
      <c r="B1313" s="8" t="str">
        <f>IF(ISBLANK(CRS!$B1242),"",CRS!$A1242)</f>
        <v/>
      </c>
      <c r="C1313" s="8" t="str">
        <f>IF(ISBLANK(CRS!$B1242),"",CRS!$B1242)</f>
        <v/>
      </c>
      <c r="D1313" s="8" t="str">
        <f>IF(ISBLANK(CRS!$B1242),"",CRS!$D1242)</f>
        <v/>
      </c>
      <c r="E1313" s="6" t="str">
        <f>IF(ISBLANK(CRS!$B1242),"",CONCATENATE(B1312," - (",LEFT(D1312,3),") - ",C1312))</f>
        <v/>
      </c>
      <c r="F1313" s="3">
        <v>1267</v>
      </c>
      <c r="G1313" s="8" t="str">
        <f>IF(ISBLANK(Datum!$B1270),"",Datum!$A1270)</f>
        <v/>
      </c>
      <c r="H1313" s="8" t="str">
        <f>IF(ISBLANK(Datum!$B1270),"",Datum!$B1270)</f>
        <v/>
      </c>
      <c r="I1313" s="8" t="str">
        <f>IF(ISBLANK(Datum!$B1270),"",Datum!$D1270)</f>
        <v/>
      </c>
      <c r="J1313" s="6" t="str">
        <f>IF(ISBLANK(Datum!$B1270),"",CONCATENATE(G1312," - (",LEFT(I1312,3),") - ",H1312))</f>
        <v/>
      </c>
      <c r="K1313" s="3">
        <v>1305</v>
      </c>
      <c r="L1313" s="8" t="str">
        <f>IF(ISBLANK(CoordSys!$B1308),"",CoordSys!$A1308)</f>
        <v/>
      </c>
      <c r="M1313" s="8" t="str">
        <f>IF(ISBLANK(CoordSys!$B1308),"",CoordSys!$B1308)</f>
        <v/>
      </c>
      <c r="N1313" s="8" t="str">
        <f>IF(ISBLANK(CoordSys!$B1308),"",CoordSys!$D1308)</f>
        <v/>
      </c>
      <c r="O1313" s="6" t="str">
        <f>IF(ISBLANK(CoordSys!$B1308),"",CONCATENATE(L1313," - ",M1313))</f>
        <v/>
      </c>
      <c r="P1313" s="3">
        <v>1300</v>
      </c>
      <c r="Q1313" s="8" t="str">
        <f>IF(ISBLANK(CSAxis!$B1303),"",CSAxis!$A1303)</f>
        <v/>
      </c>
      <c r="R1313" s="8" t="str">
        <f>IF(ISBLANK(CSAxis!$B1303),"",CSAxis!$B1303)</f>
        <v/>
      </c>
      <c r="S1313" s="6" t="str">
        <f>IF(ISBLANK(CSAxis!$B1303),"",CONCATENATE(Q1313," - ",R1313))</f>
        <v/>
      </c>
      <c r="AB1313" s="3">
        <v>1290</v>
      </c>
      <c r="AC1313" s="8" t="str">
        <f>IF(ISBLANK(UoM!$B1293),"",UoM!$A1293)</f>
        <v/>
      </c>
      <c r="AD1313" s="8" t="str">
        <f>IF(ISBLANK(UoM!$B1293),"",UoM!$B1293)</f>
        <v/>
      </c>
      <c r="AE1313" s="6" t="str">
        <f>IF(ISBLANK(UoM!$B1293),"",CONCATENATE(AC1313," - ",AD1313))</f>
        <v/>
      </c>
      <c r="AF1313" s="3">
        <v>1311</v>
      </c>
      <c r="AG1313" s="8" t="str">
        <f>IF(ISBLANK('Prime Meridian'!$B1314),"",'Prime Meridian'!$A1314)</f>
        <v/>
      </c>
      <c r="AH1313" s="8" t="str">
        <f>IF(ISBLANK('Prime Meridian'!$B1314),"",'Prime Meridian'!$B1314)</f>
        <v/>
      </c>
      <c r="AI1313" s="6" t="str">
        <f>IF(ISBLANK('Prime Meridian'!$B1314),"",CONCATENATE(AG1313," - ",AH1313))</f>
        <v/>
      </c>
      <c r="AN1313" s="3">
        <v>1296</v>
      </c>
      <c r="AO1313" s="8" t="str">
        <f>IF(ISBLANK(OpParam!$B1299),"",OpParam!$A1299)</f>
        <v/>
      </c>
      <c r="AP1313" s="8" t="str">
        <f>IF(ISBLANK(OpParam!$B1299),"",OpParam!$B1299)</f>
        <v/>
      </c>
      <c r="AQ1313" s="6" t="str">
        <f>IF(ISBLANK(OpParam!$B1299),"",CONCATENATE(AO1313," - ",AP1313))</f>
        <v/>
      </c>
      <c r="AS1313" s="8" t="str">
        <f>IF(ISBLANK(CoordOp!$B1276),"",CoordOp!$A1276)</f>
        <v/>
      </c>
      <c r="AT1313" s="8" t="str">
        <f>IF(ISBLANK(CoordOp!$B1276),"",CoordOp!$B1276)</f>
        <v/>
      </c>
      <c r="AU1313" s="6" t="str">
        <f>IF(ISBLANK(CoordOp!$B1276),"",CONCATENATE(AS1313," - ",AT1313))</f>
        <v/>
      </c>
      <c r="AZ1313" s="3">
        <v>1305</v>
      </c>
      <c r="BA1313" s="8" t="str">
        <f>IF(ISBLANK(Ellipsoid!$B1308),"",Ellipsoid!$A1308)</f>
        <v/>
      </c>
      <c r="BB1313" s="8" t="str">
        <f>IF(ISBLANK(Ellipsoid!$B1308),"",Ellipsoid!$B1308)</f>
        <v/>
      </c>
      <c r="BC1313" s="6" t="str">
        <f>IF(ISBLANK(Ellipsoid!$B1308),"",CONCATENATE(BA1313," - ",BB1313))</f>
        <v/>
      </c>
      <c r="BQ1313" s="8" t="str">
        <f>IF(ISBLANK('Source Citation'!$B1315),"",'Source Citation'!$A1315)</f>
        <v/>
      </c>
      <c r="BR1313" s="8" t="str">
        <f>IF(ISBLANK('Source Citation'!$B1315),"",'Source Citation'!$B1315)</f>
        <v/>
      </c>
      <c r="BS1313" s="6" t="str">
        <f>IF(ISBLANK('Source Citation'!$B1315),"",CONCATENATE(BQ1313," - ",BR1313))</f>
        <v/>
      </c>
      <c r="BY1313" s="8" t="str">
        <f>IF(ISBLANK('Geographic Extent'!$B1315),"",'Geographic Extent'!$A1315)</f>
        <v/>
      </c>
      <c r="BZ1313" s="8" t="str">
        <f>IF(ISBLANK('Geographic Extent'!$B1315),"",'Geographic Extent'!$B1315)</f>
        <v/>
      </c>
      <c r="CA1313" s="6" t="str">
        <f>IF(ISBLANK('Geographic Extent'!$B1315),"",CONCATENATE(BY1313," - ",BZ1313))</f>
        <v/>
      </c>
    </row>
    <row r="1314" spans="1:79" x14ac:dyDescent="0.2">
      <c r="A1314" s="3">
        <v>1240</v>
      </c>
      <c r="B1314" s="8" t="str">
        <f>IF(ISBLANK(CRS!$B1243),"",CRS!$A1243)</f>
        <v/>
      </c>
      <c r="C1314" s="8" t="str">
        <f>IF(ISBLANK(CRS!$B1243),"",CRS!$B1243)</f>
        <v/>
      </c>
      <c r="D1314" s="8" t="str">
        <f>IF(ISBLANK(CRS!$B1243),"",CRS!$D1243)</f>
        <v/>
      </c>
      <c r="E1314" s="6" t="str">
        <f>IF(ISBLANK(CRS!$B1243),"",CONCATENATE(B1313," - (",LEFT(D1313,3),") - ",C1313))</f>
        <v/>
      </c>
      <c r="F1314" s="3">
        <v>1268</v>
      </c>
      <c r="G1314" s="8" t="str">
        <f>IF(ISBLANK(Datum!$B1271),"",Datum!$A1271)</f>
        <v/>
      </c>
      <c r="H1314" s="8" t="str">
        <f>IF(ISBLANK(Datum!$B1271),"",Datum!$B1271)</f>
        <v/>
      </c>
      <c r="I1314" s="8" t="str">
        <f>IF(ISBLANK(Datum!$B1271),"",Datum!$D1271)</f>
        <v/>
      </c>
      <c r="J1314" s="6" t="str">
        <f>IF(ISBLANK(Datum!$B1271),"",CONCATENATE(G1313," - (",LEFT(I1313,3),") - ",H1313))</f>
        <v/>
      </c>
      <c r="K1314" s="3">
        <v>1306</v>
      </c>
      <c r="L1314" s="8" t="str">
        <f>IF(ISBLANK(CoordSys!$B1309),"",CoordSys!$A1309)</f>
        <v/>
      </c>
      <c r="M1314" s="8" t="str">
        <f>IF(ISBLANK(CoordSys!$B1309),"",CoordSys!$B1309)</f>
        <v/>
      </c>
      <c r="N1314" s="8" t="str">
        <f>IF(ISBLANK(CoordSys!$B1309),"",CoordSys!$D1309)</f>
        <v/>
      </c>
      <c r="O1314" s="6" t="str">
        <f>IF(ISBLANK(CoordSys!$B1309),"",CONCATENATE(L1314," - ",M1314))</f>
        <v/>
      </c>
      <c r="P1314" s="3">
        <v>1301</v>
      </c>
      <c r="Q1314" s="8" t="str">
        <f>IF(ISBLANK(CSAxis!$B1304),"",CSAxis!$A1304)</f>
        <v/>
      </c>
      <c r="R1314" s="8" t="str">
        <f>IF(ISBLANK(CSAxis!$B1304),"",CSAxis!$B1304)</f>
        <v/>
      </c>
      <c r="S1314" s="6" t="str">
        <f>IF(ISBLANK(CSAxis!$B1304),"",CONCATENATE(Q1314," - ",R1314))</f>
        <v/>
      </c>
      <c r="AB1314" s="3">
        <v>1291</v>
      </c>
      <c r="AC1314" s="8" t="str">
        <f>IF(ISBLANK(UoM!$B1294),"",UoM!$A1294)</f>
        <v/>
      </c>
      <c r="AD1314" s="8" t="str">
        <f>IF(ISBLANK(UoM!$B1294),"",UoM!$B1294)</f>
        <v/>
      </c>
      <c r="AE1314" s="6" t="str">
        <f>IF(ISBLANK(UoM!$B1294),"",CONCATENATE(AC1314," - ",AD1314))</f>
        <v/>
      </c>
      <c r="AF1314" s="3">
        <v>1312</v>
      </c>
      <c r="AG1314" s="8" t="str">
        <f>IF(ISBLANK('Prime Meridian'!$B1315),"",'Prime Meridian'!$A1315)</f>
        <v/>
      </c>
      <c r="AH1314" s="8" t="str">
        <f>IF(ISBLANK('Prime Meridian'!$B1315),"",'Prime Meridian'!$B1315)</f>
        <v/>
      </c>
      <c r="AI1314" s="6" t="str">
        <f>IF(ISBLANK('Prime Meridian'!$B1315),"",CONCATENATE(AG1314," - ",AH1314))</f>
        <v/>
      </c>
      <c r="AN1314" s="3">
        <v>1297</v>
      </c>
      <c r="AO1314" s="8" t="str">
        <f>IF(ISBLANK(OpParam!$B1300),"",OpParam!$A1300)</f>
        <v/>
      </c>
      <c r="AP1314" s="8" t="str">
        <f>IF(ISBLANK(OpParam!$B1300),"",OpParam!$B1300)</f>
        <v/>
      </c>
      <c r="AQ1314" s="6" t="str">
        <f>IF(ISBLANK(OpParam!$B1300),"",CONCATENATE(AO1314," - ",AP1314))</f>
        <v/>
      </c>
      <c r="AS1314" s="8" t="str">
        <f>IF(ISBLANK(CoordOp!$B1277),"",CoordOp!$A1277)</f>
        <v/>
      </c>
      <c r="AT1314" s="8" t="str">
        <f>IF(ISBLANK(CoordOp!$B1277),"",CoordOp!$B1277)</f>
        <v/>
      </c>
      <c r="AU1314" s="6" t="str">
        <f>IF(ISBLANK(CoordOp!$B1277),"",CONCATENATE(AS1314," - ",AT1314))</f>
        <v/>
      </c>
      <c r="AZ1314" s="3">
        <v>1306</v>
      </c>
      <c r="BA1314" s="8" t="str">
        <f>IF(ISBLANK(Ellipsoid!$B1309),"",Ellipsoid!$A1309)</f>
        <v/>
      </c>
      <c r="BB1314" s="8" t="str">
        <f>IF(ISBLANK(Ellipsoid!$B1309),"",Ellipsoid!$B1309)</f>
        <v/>
      </c>
      <c r="BC1314" s="6" t="str">
        <f>IF(ISBLANK(Ellipsoid!$B1309),"",CONCATENATE(BA1314," - ",BB1314))</f>
        <v/>
      </c>
      <c r="BQ1314" s="8" t="str">
        <f>IF(ISBLANK('Source Citation'!$B1316),"",'Source Citation'!$A1316)</f>
        <v/>
      </c>
      <c r="BR1314" s="8" t="str">
        <f>IF(ISBLANK('Source Citation'!$B1316),"",'Source Citation'!$B1316)</f>
        <v/>
      </c>
      <c r="BS1314" s="6" t="str">
        <f>IF(ISBLANK('Source Citation'!$B1316),"",CONCATENATE(BQ1314," - ",BR1314))</f>
        <v/>
      </c>
      <c r="BY1314" s="8" t="str">
        <f>IF(ISBLANK('Geographic Extent'!$B1316),"",'Geographic Extent'!$A1316)</f>
        <v/>
      </c>
      <c r="BZ1314" s="8" t="str">
        <f>IF(ISBLANK('Geographic Extent'!$B1316),"",'Geographic Extent'!$B1316)</f>
        <v/>
      </c>
      <c r="CA1314" s="6" t="str">
        <f>IF(ISBLANK('Geographic Extent'!$B1316),"",CONCATENATE(BY1314," - ",BZ1314))</f>
        <v/>
      </c>
    </row>
    <row r="1315" spans="1:79" x14ac:dyDescent="0.2">
      <c r="A1315" s="3">
        <v>1241</v>
      </c>
      <c r="B1315" s="8" t="str">
        <f>IF(ISBLANK(CRS!$B1244),"",CRS!$A1244)</f>
        <v/>
      </c>
      <c r="C1315" s="8" t="str">
        <f>IF(ISBLANK(CRS!$B1244),"",CRS!$B1244)</f>
        <v/>
      </c>
      <c r="D1315" s="8" t="str">
        <f>IF(ISBLANK(CRS!$B1244),"",CRS!$D1244)</f>
        <v/>
      </c>
      <c r="E1315" s="6" t="str">
        <f>IF(ISBLANK(CRS!$B1244),"",CONCATENATE(B1314," - (",LEFT(D1314,3),") - ",C1314))</f>
        <v/>
      </c>
      <c r="F1315" s="3">
        <v>1269</v>
      </c>
      <c r="G1315" s="8" t="str">
        <f>IF(ISBLANK(Datum!$B1272),"",Datum!$A1272)</f>
        <v/>
      </c>
      <c r="H1315" s="8" t="str">
        <f>IF(ISBLANK(Datum!$B1272),"",Datum!$B1272)</f>
        <v/>
      </c>
      <c r="I1315" s="8" t="str">
        <f>IF(ISBLANK(Datum!$B1272),"",Datum!$D1272)</f>
        <v/>
      </c>
      <c r="J1315" s="6" t="str">
        <f>IF(ISBLANK(Datum!$B1272),"",CONCATENATE(G1314," - (",LEFT(I1314,3),") - ",H1314))</f>
        <v/>
      </c>
      <c r="K1315" s="3">
        <v>1307</v>
      </c>
      <c r="L1315" s="8" t="str">
        <f>IF(ISBLANK(CoordSys!$B1310),"",CoordSys!$A1310)</f>
        <v/>
      </c>
      <c r="M1315" s="8" t="str">
        <f>IF(ISBLANK(CoordSys!$B1310),"",CoordSys!$B1310)</f>
        <v/>
      </c>
      <c r="N1315" s="8" t="str">
        <f>IF(ISBLANK(CoordSys!$B1310),"",CoordSys!$D1310)</f>
        <v/>
      </c>
      <c r="O1315" s="6" t="str">
        <f>IF(ISBLANK(CoordSys!$B1310),"",CONCATENATE(L1315," - ",M1315))</f>
        <v/>
      </c>
      <c r="P1315" s="3">
        <v>1302</v>
      </c>
      <c r="Q1315" s="8" t="str">
        <f>IF(ISBLANK(CSAxis!$B1305),"",CSAxis!$A1305)</f>
        <v/>
      </c>
      <c r="R1315" s="8" t="str">
        <f>IF(ISBLANK(CSAxis!$B1305),"",CSAxis!$B1305)</f>
        <v/>
      </c>
      <c r="S1315" s="6" t="str">
        <f>IF(ISBLANK(CSAxis!$B1305),"",CONCATENATE(Q1315," - ",R1315))</f>
        <v/>
      </c>
      <c r="AB1315" s="3">
        <v>1292</v>
      </c>
      <c r="AC1315" s="8" t="str">
        <f>IF(ISBLANK(UoM!$B1295),"",UoM!$A1295)</f>
        <v/>
      </c>
      <c r="AD1315" s="8" t="str">
        <f>IF(ISBLANK(UoM!$B1295),"",UoM!$B1295)</f>
        <v/>
      </c>
      <c r="AE1315" s="6" t="str">
        <f>IF(ISBLANK(UoM!$B1295),"",CONCATENATE(AC1315," - ",AD1315))</f>
        <v/>
      </c>
      <c r="AF1315" s="3">
        <v>1313</v>
      </c>
      <c r="AG1315" s="8" t="str">
        <f>IF(ISBLANK('Prime Meridian'!$B1316),"",'Prime Meridian'!$A1316)</f>
        <v/>
      </c>
      <c r="AH1315" s="8" t="str">
        <f>IF(ISBLANK('Prime Meridian'!$B1316),"",'Prime Meridian'!$B1316)</f>
        <v/>
      </c>
      <c r="AI1315" s="6" t="str">
        <f>IF(ISBLANK('Prime Meridian'!$B1316),"",CONCATENATE(AG1315," - ",AH1315))</f>
        <v/>
      </c>
      <c r="AN1315" s="3">
        <v>1298</v>
      </c>
      <c r="AO1315" s="8" t="str">
        <f>IF(ISBLANK(OpParam!$B1301),"",OpParam!$A1301)</f>
        <v/>
      </c>
      <c r="AP1315" s="8" t="str">
        <f>IF(ISBLANK(OpParam!$B1301),"",OpParam!$B1301)</f>
        <v/>
      </c>
      <c r="AQ1315" s="6" t="str">
        <f>IF(ISBLANK(OpParam!$B1301),"",CONCATENATE(AO1315," - ",AP1315))</f>
        <v/>
      </c>
      <c r="AS1315" s="8" t="str">
        <f>IF(ISBLANK(CoordOp!$B1278),"",CoordOp!$A1278)</f>
        <v/>
      </c>
      <c r="AT1315" s="8" t="str">
        <f>IF(ISBLANK(CoordOp!$B1278),"",CoordOp!$B1278)</f>
        <v/>
      </c>
      <c r="AU1315" s="6" t="str">
        <f>IF(ISBLANK(CoordOp!$B1278),"",CONCATENATE(AS1315," - ",AT1315))</f>
        <v/>
      </c>
      <c r="AZ1315" s="3">
        <v>1307</v>
      </c>
      <c r="BA1315" s="8" t="str">
        <f>IF(ISBLANK(Ellipsoid!$B1310),"",Ellipsoid!$A1310)</f>
        <v/>
      </c>
      <c r="BB1315" s="8" t="str">
        <f>IF(ISBLANK(Ellipsoid!$B1310),"",Ellipsoid!$B1310)</f>
        <v/>
      </c>
      <c r="BC1315" s="6" t="str">
        <f>IF(ISBLANK(Ellipsoid!$B1310),"",CONCATENATE(BA1315," - ",BB1315))</f>
        <v/>
      </c>
      <c r="BQ1315" s="8" t="str">
        <f>IF(ISBLANK('Source Citation'!$B1317),"",'Source Citation'!$A1317)</f>
        <v/>
      </c>
      <c r="BR1315" s="8" t="str">
        <f>IF(ISBLANK('Source Citation'!$B1317),"",'Source Citation'!$B1317)</f>
        <v/>
      </c>
      <c r="BS1315" s="6" t="str">
        <f>IF(ISBLANK('Source Citation'!$B1317),"",CONCATENATE(BQ1315," - ",BR1315))</f>
        <v/>
      </c>
      <c r="BY1315" s="8" t="str">
        <f>IF(ISBLANK('Geographic Extent'!$B1317),"",'Geographic Extent'!$A1317)</f>
        <v/>
      </c>
      <c r="BZ1315" s="8" t="str">
        <f>IF(ISBLANK('Geographic Extent'!$B1317),"",'Geographic Extent'!$B1317)</f>
        <v/>
      </c>
      <c r="CA1315" s="6" t="str">
        <f>IF(ISBLANK('Geographic Extent'!$B1317),"",CONCATENATE(BY1315," - ",BZ1315))</f>
        <v/>
      </c>
    </row>
    <row r="1316" spans="1:79" x14ac:dyDescent="0.2">
      <c r="A1316" s="3">
        <v>1242</v>
      </c>
      <c r="B1316" s="8" t="str">
        <f>IF(ISBLANK(CRS!$B1245),"",CRS!$A1245)</f>
        <v/>
      </c>
      <c r="C1316" s="8" t="str">
        <f>IF(ISBLANK(CRS!$B1245),"",CRS!$B1245)</f>
        <v/>
      </c>
      <c r="D1316" s="8" t="str">
        <f>IF(ISBLANK(CRS!$B1245),"",CRS!$D1245)</f>
        <v/>
      </c>
      <c r="E1316" s="6" t="str">
        <f>IF(ISBLANK(CRS!$B1245),"",CONCATENATE(B1315," - (",LEFT(D1315,3),") - ",C1315))</f>
        <v/>
      </c>
      <c r="F1316" s="3">
        <v>1270</v>
      </c>
      <c r="G1316" s="8" t="str">
        <f>IF(ISBLANK(Datum!$B1273),"",Datum!$A1273)</f>
        <v/>
      </c>
      <c r="H1316" s="8" t="str">
        <f>IF(ISBLANK(Datum!$B1273),"",Datum!$B1273)</f>
        <v/>
      </c>
      <c r="I1316" s="8" t="str">
        <f>IF(ISBLANK(Datum!$B1273),"",Datum!$D1273)</f>
        <v/>
      </c>
      <c r="J1316" s="6" t="str">
        <f>IF(ISBLANK(Datum!$B1273),"",CONCATENATE(G1315," - (",LEFT(I1315,3),") - ",H1315))</f>
        <v/>
      </c>
      <c r="K1316" s="3">
        <v>1308</v>
      </c>
      <c r="L1316" s="8" t="str">
        <f>IF(ISBLANK(CoordSys!$B1311),"",CoordSys!$A1311)</f>
        <v/>
      </c>
      <c r="M1316" s="8" t="str">
        <f>IF(ISBLANK(CoordSys!$B1311),"",CoordSys!$B1311)</f>
        <v/>
      </c>
      <c r="N1316" s="8" t="str">
        <f>IF(ISBLANK(CoordSys!$B1311),"",CoordSys!$D1311)</f>
        <v/>
      </c>
      <c r="O1316" s="6" t="str">
        <f>IF(ISBLANK(CoordSys!$B1311),"",CONCATENATE(L1316," - ",M1316))</f>
        <v/>
      </c>
      <c r="P1316" s="3">
        <v>1303</v>
      </c>
      <c r="Q1316" s="8" t="str">
        <f>IF(ISBLANK(CSAxis!$B1306),"",CSAxis!$A1306)</f>
        <v/>
      </c>
      <c r="R1316" s="8" t="str">
        <f>IF(ISBLANK(CSAxis!$B1306),"",CSAxis!$B1306)</f>
        <v/>
      </c>
      <c r="S1316" s="6" t="str">
        <f>IF(ISBLANK(CSAxis!$B1306),"",CONCATENATE(Q1316," - ",R1316))</f>
        <v/>
      </c>
      <c r="AB1316" s="3">
        <v>1293</v>
      </c>
      <c r="AC1316" s="8" t="str">
        <f>IF(ISBLANK(UoM!$B1296),"",UoM!$A1296)</f>
        <v/>
      </c>
      <c r="AD1316" s="8" t="str">
        <f>IF(ISBLANK(UoM!$B1296),"",UoM!$B1296)</f>
        <v/>
      </c>
      <c r="AE1316" s="6" t="str">
        <f>IF(ISBLANK(UoM!$B1296),"",CONCATENATE(AC1316," - ",AD1316))</f>
        <v/>
      </c>
      <c r="AF1316" s="3">
        <v>1314</v>
      </c>
      <c r="AG1316" s="8" t="str">
        <f>IF(ISBLANK('Prime Meridian'!$B1317),"",'Prime Meridian'!$A1317)</f>
        <v/>
      </c>
      <c r="AH1316" s="8" t="str">
        <f>IF(ISBLANK('Prime Meridian'!$B1317),"",'Prime Meridian'!$B1317)</f>
        <v/>
      </c>
      <c r="AI1316" s="6" t="str">
        <f>IF(ISBLANK('Prime Meridian'!$B1317),"",CONCATENATE(AG1316," - ",AH1316))</f>
        <v/>
      </c>
      <c r="AN1316" s="3">
        <v>1299</v>
      </c>
      <c r="AO1316" s="8" t="str">
        <f>IF(ISBLANK(OpParam!$B1302),"",OpParam!$A1302)</f>
        <v/>
      </c>
      <c r="AP1316" s="8" t="str">
        <f>IF(ISBLANK(OpParam!$B1302),"",OpParam!$B1302)</f>
        <v/>
      </c>
      <c r="AQ1316" s="6" t="str">
        <f>IF(ISBLANK(OpParam!$B1302),"",CONCATENATE(AO1316," - ",AP1316))</f>
        <v/>
      </c>
      <c r="AS1316" s="8" t="str">
        <f>IF(ISBLANK(CoordOp!$B1279),"",CoordOp!$A1279)</f>
        <v/>
      </c>
      <c r="AT1316" s="8" t="str">
        <f>IF(ISBLANK(CoordOp!$B1279),"",CoordOp!$B1279)</f>
        <v/>
      </c>
      <c r="AU1316" s="6" t="str">
        <f>IF(ISBLANK(CoordOp!$B1279),"",CONCATENATE(AS1316," - ",AT1316))</f>
        <v/>
      </c>
      <c r="AZ1316" s="3">
        <v>1308</v>
      </c>
      <c r="BA1316" s="8" t="str">
        <f>IF(ISBLANK(Ellipsoid!$B1311),"",Ellipsoid!$A1311)</f>
        <v/>
      </c>
      <c r="BB1316" s="8" t="str">
        <f>IF(ISBLANK(Ellipsoid!$B1311),"",Ellipsoid!$B1311)</f>
        <v/>
      </c>
      <c r="BC1316" s="6" t="str">
        <f>IF(ISBLANK(Ellipsoid!$B1311),"",CONCATENATE(BA1316," - ",BB1316))</f>
        <v/>
      </c>
      <c r="BQ1316" s="8" t="str">
        <f>IF(ISBLANK('Source Citation'!$B1318),"",'Source Citation'!$A1318)</f>
        <v/>
      </c>
      <c r="BR1316" s="8" t="str">
        <f>IF(ISBLANK('Source Citation'!$B1318),"",'Source Citation'!$B1318)</f>
        <v/>
      </c>
      <c r="BS1316" s="6" t="str">
        <f>IF(ISBLANK('Source Citation'!$B1318),"",CONCATENATE(BQ1316," - ",BR1316))</f>
        <v/>
      </c>
      <c r="BY1316" s="8" t="str">
        <f>IF(ISBLANK('Geographic Extent'!$B1318),"",'Geographic Extent'!$A1318)</f>
        <v/>
      </c>
      <c r="BZ1316" s="8" t="str">
        <f>IF(ISBLANK('Geographic Extent'!$B1318),"",'Geographic Extent'!$B1318)</f>
        <v/>
      </c>
      <c r="CA1316" s="6" t="str">
        <f>IF(ISBLANK('Geographic Extent'!$B1318),"",CONCATENATE(BY1316," - ",BZ1316))</f>
        <v/>
      </c>
    </row>
    <row r="1317" spans="1:79" x14ac:dyDescent="0.2">
      <c r="A1317" s="3">
        <v>1243</v>
      </c>
      <c r="B1317" s="8" t="str">
        <f>IF(ISBLANK(CRS!$B1246),"",CRS!$A1246)</f>
        <v/>
      </c>
      <c r="C1317" s="8" t="str">
        <f>IF(ISBLANK(CRS!$B1246),"",CRS!$B1246)</f>
        <v/>
      </c>
      <c r="D1317" s="8" t="str">
        <f>IF(ISBLANK(CRS!$B1246),"",CRS!$D1246)</f>
        <v/>
      </c>
      <c r="E1317" s="6" t="str">
        <f>IF(ISBLANK(CRS!$B1246),"",CONCATENATE(B1316," - (",LEFT(D1316,3),") - ",C1316))</f>
        <v/>
      </c>
      <c r="F1317" s="3">
        <v>1271</v>
      </c>
      <c r="G1317" s="8" t="str">
        <f>IF(ISBLANK(Datum!$B1274),"",Datum!$A1274)</f>
        <v/>
      </c>
      <c r="H1317" s="8" t="str">
        <f>IF(ISBLANK(Datum!$B1274),"",Datum!$B1274)</f>
        <v/>
      </c>
      <c r="I1317" s="8" t="str">
        <f>IF(ISBLANK(Datum!$B1274),"",Datum!$D1274)</f>
        <v/>
      </c>
      <c r="J1317" s="6" t="str">
        <f>IF(ISBLANK(Datum!$B1274),"",CONCATENATE(G1316," - (",LEFT(I1316,3),") - ",H1316))</f>
        <v/>
      </c>
      <c r="K1317" s="3">
        <v>1309</v>
      </c>
      <c r="L1317" s="8" t="str">
        <f>IF(ISBLANK(CoordSys!$B1312),"",CoordSys!$A1312)</f>
        <v/>
      </c>
      <c r="M1317" s="8" t="str">
        <f>IF(ISBLANK(CoordSys!$B1312),"",CoordSys!$B1312)</f>
        <v/>
      </c>
      <c r="N1317" s="8" t="str">
        <f>IF(ISBLANK(CoordSys!$B1312),"",CoordSys!$D1312)</f>
        <v/>
      </c>
      <c r="O1317" s="6" t="str">
        <f>IF(ISBLANK(CoordSys!$B1312),"",CONCATENATE(L1317," - ",M1317))</f>
        <v/>
      </c>
      <c r="P1317" s="3">
        <v>1304</v>
      </c>
      <c r="Q1317" s="8" t="str">
        <f>IF(ISBLANK(CSAxis!$B1307),"",CSAxis!$A1307)</f>
        <v/>
      </c>
      <c r="R1317" s="8" t="str">
        <f>IF(ISBLANK(CSAxis!$B1307),"",CSAxis!$B1307)</f>
        <v/>
      </c>
      <c r="S1317" s="6" t="str">
        <f>IF(ISBLANK(CSAxis!$B1307),"",CONCATENATE(Q1317," - ",R1317))</f>
        <v/>
      </c>
      <c r="AB1317" s="3">
        <v>1294</v>
      </c>
      <c r="AC1317" s="8" t="str">
        <f>IF(ISBLANK(UoM!$B1297),"",UoM!$A1297)</f>
        <v/>
      </c>
      <c r="AD1317" s="8" t="str">
        <f>IF(ISBLANK(UoM!$B1297),"",UoM!$B1297)</f>
        <v/>
      </c>
      <c r="AE1317" s="6" t="str">
        <f>IF(ISBLANK(UoM!$B1297),"",CONCATENATE(AC1317," - ",AD1317))</f>
        <v/>
      </c>
      <c r="AF1317" s="3">
        <v>1315</v>
      </c>
      <c r="AG1317" s="8" t="str">
        <f>IF(ISBLANK('Prime Meridian'!$B1318),"",'Prime Meridian'!$A1318)</f>
        <v/>
      </c>
      <c r="AH1317" s="8" t="str">
        <f>IF(ISBLANK('Prime Meridian'!$B1318),"",'Prime Meridian'!$B1318)</f>
        <v/>
      </c>
      <c r="AI1317" s="6" t="str">
        <f>IF(ISBLANK('Prime Meridian'!$B1318),"",CONCATENATE(AG1317," - ",AH1317))</f>
        <v/>
      </c>
      <c r="AN1317" s="3">
        <v>1300</v>
      </c>
      <c r="AO1317" s="8" t="str">
        <f>IF(ISBLANK(OpParam!$B1303),"",OpParam!$A1303)</f>
        <v/>
      </c>
      <c r="AP1317" s="8" t="str">
        <f>IF(ISBLANK(OpParam!$B1303),"",OpParam!$B1303)</f>
        <v/>
      </c>
      <c r="AQ1317" s="6" t="str">
        <f>IF(ISBLANK(OpParam!$B1303),"",CONCATENATE(AO1317," - ",AP1317))</f>
        <v/>
      </c>
      <c r="AS1317" s="8" t="str">
        <f>IF(ISBLANK(CoordOp!$B1280),"",CoordOp!$A1280)</f>
        <v/>
      </c>
      <c r="AT1317" s="8" t="str">
        <f>IF(ISBLANK(CoordOp!$B1280),"",CoordOp!$B1280)</f>
        <v/>
      </c>
      <c r="AU1317" s="6" t="str">
        <f>IF(ISBLANK(CoordOp!$B1280),"",CONCATENATE(AS1317," - ",AT1317))</f>
        <v/>
      </c>
      <c r="AZ1317" s="3">
        <v>1309</v>
      </c>
      <c r="BA1317" s="8" t="str">
        <f>IF(ISBLANK(Ellipsoid!$B1312),"",Ellipsoid!$A1312)</f>
        <v/>
      </c>
      <c r="BB1317" s="8" t="str">
        <f>IF(ISBLANK(Ellipsoid!$B1312),"",Ellipsoid!$B1312)</f>
        <v/>
      </c>
      <c r="BC1317" s="6" t="str">
        <f>IF(ISBLANK(Ellipsoid!$B1312),"",CONCATENATE(BA1317," - ",BB1317))</f>
        <v/>
      </c>
      <c r="BQ1317" s="8" t="str">
        <f>IF(ISBLANK('Source Citation'!$B1319),"",'Source Citation'!$A1319)</f>
        <v/>
      </c>
      <c r="BR1317" s="8" t="str">
        <f>IF(ISBLANK('Source Citation'!$B1319),"",'Source Citation'!$B1319)</f>
        <v/>
      </c>
      <c r="BS1317" s="6" t="str">
        <f>IF(ISBLANK('Source Citation'!$B1319),"",CONCATENATE(BQ1317," - ",BR1317))</f>
        <v/>
      </c>
      <c r="BY1317" s="8" t="str">
        <f>IF(ISBLANK('Geographic Extent'!$B1319),"",'Geographic Extent'!$A1319)</f>
        <v/>
      </c>
      <c r="BZ1317" s="8" t="str">
        <f>IF(ISBLANK('Geographic Extent'!$B1319),"",'Geographic Extent'!$B1319)</f>
        <v/>
      </c>
      <c r="CA1317" s="6" t="str">
        <f>IF(ISBLANK('Geographic Extent'!$B1319),"",CONCATENATE(BY1317," - ",BZ1317))</f>
        <v/>
      </c>
    </row>
    <row r="1318" spans="1:79" x14ac:dyDescent="0.2">
      <c r="A1318" s="3">
        <v>1244</v>
      </c>
      <c r="B1318" s="8" t="str">
        <f>IF(ISBLANK(CRS!$B1247),"",CRS!$A1247)</f>
        <v/>
      </c>
      <c r="C1318" s="8" t="str">
        <f>IF(ISBLANK(CRS!$B1247),"",CRS!$B1247)</f>
        <v/>
      </c>
      <c r="D1318" s="8" t="str">
        <f>IF(ISBLANK(CRS!$B1247),"",CRS!$D1247)</f>
        <v/>
      </c>
      <c r="E1318" s="6" t="str">
        <f>IF(ISBLANK(CRS!$B1247),"",CONCATENATE(B1317," - (",LEFT(D1317,3),") - ",C1317))</f>
        <v/>
      </c>
      <c r="F1318" s="3">
        <v>1272</v>
      </c>
      <c r="G1318" s="8" t="str">
        <f>IF(ISBLANK(Datum!$B1275),"",Datum!$A1275)</f>
        <v/>
      </c>
      <c r="H1318" s="8" t="str">
        <f>IF(ISBLANK(Datum!$B1275),"",Datum!$B1275)</f>
        <v/>
      </c>
      <c r="I1318" s="8" t="str">
        <f>IF(ISBLANK(Datum!$B1275),"",Datum!$D1275)</f>
        <v/>
      </c>
      <c r="J1318" s="6" t="str">
        <f>IF(ISBLANK(Datum!$B1275),"",CONCATENATE(G1317," - (",LEFT(I1317,3),") - ",H1317))</f>
        <v/>
      </c>
      <c r="K1318" s="3">
        <v>1310</v>
      </c>
      <c r="L1318" s="8" t="str">
        <f>IF(ISBLANK(CoordSys!$B1313),"",CoordSys!$A1313)</f>
        <v/>
      </c>
      <c r="M1318" s="8" t="str">
        <f>IF(ISBLANK(CoordSys!$B1313),"",CoordSys!$B1313)</f>
        <v/>
      </c>
      <c r="N1318" s="8" t="str">
        <f>IF(ISBLANK(CoordSys!$B1313),"",CoordSys!$D1313)</f>
        <v/>
      </c>
      <c r="O1318" s="6" t="str">
        <f>IF(ISBLANK(CoordSys!$B1313),"",CONCATENATE(L1318," - ",M1318))</f>
        <v/>
      </c>
      <c r="P1318" s="3">
        <v>1305</v>
      </c>
      <c r="Q1318" s="8" t="str">
        <f>IF(ISBLANK(CSAxis!$B1308),"",CSAxis!$A1308)</f>
        <v/>
      </c>
      <c r="R1318" s="8" t="str">
        <f>IF(ISBLANK(CSAxis!$B1308),"",CSAxis!$B1308)</f>
        <v/>
      </c>
      <c r="S1318" s="6" t="str">
        <f>IF(ISBLANK(CSAxis!$B1308),"",CONCATENATE(Q1318," - ",R1318))</f>
        <v/>
      </c>
      <c r="AB1318" s="3">
        <v>1295</v>
      </c>
      <c r="AC1318" s="8" t="str">
        <f>IF(ISBLANK(UoM!$B1298),"",UoM!$A1298)</f>
        <v/>
      </c>
      <c r="AD1318" s="8" t="str">
        <f>IF(ISBLANK(UoM!$B1298),"",UoM!$B1298)</f>
        <v/>
      </c>
      <c r="AE1318" s="6" t="str">
        <f>IF(ISBLANK(UoM!$B1298),"",CONCATENATE(AC1318," - ",AD1318))</f>
        <v/>
      </c>
      <c r="AF1318" s="3">
        <v>1316</v>
      </c>
      <c r="AG1318" s="8" t="str">
        <f>IF(ISBLANK('Prime Meridian'!$B1319),"",'Prime Meridian'!$A1319)</f>
        <v/>
      </c>
      <c r="AH1318" s="8" t="str">
        <f>IF(ISBLANK('Prime Meridian'!$B1319),"",'Prime Meridian'!$B1319)</f>
        <v/>
      </c>
      <c r="AI1318" s="6" t="str">
        <f>IF(ISBLANK('Prime Meridian'!$B1319),"",CONCATENATE(AG1318," - ",AH1318))</f>
        <v/>
      </c>
      <c r="AN1318" s="3">
        <v>1301</v>
      </c>
      <c r="AO1318" s="8" t="str">
        <f>IF(ISBLANK(OpParam!$B1304),"",OpParam!$A1304)</f>
        <v/>
      </c>
      <c r="AP1318" s="8" t="str">
        <f>IF(ISBLANK(OpParam!$B1304),"",OpParam!$B1304)</f>
        <v/>
      </c>
      <c r="AQ1318" s="6" t="str">
        <f>IF(ISBLANK(OpParam!$B1304),"",CONCATENATE(AO1318," - ",AP1318))</f>
        <v/>
      </c>
      <c r="AS1318" s="8" t="str">
        <f>IF(ISBLANK(CoordOp!$B1281),"",CoordOp!$A1281)</f>
        <v/>
      </c>
      <c r="AT1318" s="8" t="str">
        <f>IF(ISBLANK(CoordOp!$B1281),"",CoordOp!$B1281)</f>
        <v/>
      </c>
      <c r="AU1318" s="6" t="str">
        <f>IF(ISBLANK(CoordOp!$B1281),"",CONCATENATE(AS1318," - ",AT1318))</f>
        <v/>
      </c>
      <c r="AZ1318" s="3">
        <v>1310</v>
      </c>
      <c r="BA1318" s="8" t="str">
        <f>IF(ISBLANK(Ellipsoid!$B1313),"",Ellipsoid!$A1313)</f>
        <v/>
      </c>
      <c r="BB1318" s="8" t="str">
        <f>IF(ISBLANK(Ellipsoid!$B1313),"",Ellipsoid!$B1313)</f>
        <v/>
      </c>
      <c r="BC1318" s="6" t="str">
        <f>IF(ISBLANK(Ellipsoid!$B1313),"",CONCATENATE(BA1318," - ",BB1318))</f>
        <v/>
      </c>
      <c r="BQ1318" s="8" t="str">
        <f>IF(ISBLANK('Source Citation'!$B1320),"",'Source Citation'!$A1320)</f>
        <v/>
      </c>
      <c r="BR1318" s="8" t="str">
        <f>IF(ISBLANK('Source Citation'!$B1320),"",'Source Citation'!$B1320)</f>
        <v/>
      </c>
      <c r="BS1318" s="6" t="str">
        <f>IF(ISBLANK('Source Citation'!$B1320),"",CONCATENATE(BQ1318," - ",BR1318))</f>
        <v/>
      </c>
      <c r="BY1318" s="8" t="str">
        <f>IF(ISBLANK('Geographic Extent'!$B1320),"",'Geographic Extent'!$A1320)</f>
        <v/>
      </c>
      <c r="BZ1318" s="8" t="str">
        <f>IF(ISBLANK('Geographic Extent'!$B1320),"",'Geographic Extent'!$B1320)</f>
        <v/>
      </c>
      <c r="CA1318" s="6" t="str">
        <f>IF(ISBLANK('Geographic Extent'!$B1320),"",CONCATENATE(BY1318," - ",BZ1318))</f>
        <v/>
      </c>
    </row>
    <row r="1319" spans="1:79" x14ac:dyDescent="0.2">
      <c r="A1319" s="3">
        <v>1245</v>
      </c>
      <c r="B1319" s="8" t="str">
        <f>IF(ISBLANK(CRS!$B1248),"",CRS!$A1248)</f>
        <v/>
      </c>
      <c r="C1319" s="8" t="str">
        <f>IF(ISBLANK(CRS!$B1248),"",CRS!$B1248)</f>
        <v/>
      </c>
      <c r="D1319" s="8" t="str">
        <f>IF(ISBLANK(CRS!$B1248),"",CRS!$D1248)</f>
        <v/>
      </c>
      <c r="E1319" s="6" t="str">
        <f>IF(ISBLANK(CRS!$B1248),"",CONCATENATE(B1318," - (",LEFT(D1318,3),") - ",C1318))</f>
        <v/>
      </c>
      <c r="F1319" s="3">
        <v>1273</v>
      </c>
      <c r="G1319" s="8" t="str">
        <f>IF(ISBLANK(Datum!$B1276),"",Datum!$A1276)</f>
        <v/>
      </c>
      <c r="H1319" s="8" t="str">
        <f>IF(ISBLANK(Datum!$B1276),"",Datum!$B1276)</f>
        <v/>
      </c>
      <c r="I1319" s="8" t="str">
        <f>IF(ISBLANK(Datum!$B1276),"",Datum!$D1276)</f>
        <v/>
      </c>
      <c r="J1319" s="6" t="str">
        <f>IF(ISBLANK(Datum!$B1276),"",CONCATENATE(G1318," - (",LEFT(I1318,3),") - ",H1318))</f>
        <v/>
      </c>
      <c r="K1319" s="3">
        <v>1311</v>
      </c>
      <c r="L1319" s="8" t="str">
        <f>IF(ISBLANK(CoordSys!$B1314),"",CoordSys!$A1314)</f>
        <v/>
      </c>
      <c r="M1319" s="8" t="str">
        <f>IF(ISBLANK(CoordSys!$B1314),"",CoordSys!$B1314)</f>
        <v/>
      </c>
      <c r="N1319" s="8" t="str">
        <f>IF(ISBLANK(CoordSys!$B1314),"",CoordSys!$D1314)</f>
        <v/>
      </c>
      <c r="O1319" s="6" t="str">
        <f>IF(ISBLANK(CoordSys!$B1314),"",CONCATENATE(L1319," - ",M1319))</f>
        <v/>
      </c>
      <c r="P1319" s="3">
        <v>1306</v>
      </c>
      <c r="Q1319" s="8" t="str">
        <f>IF(ISBLANK(CSAxis!$B1309),"",CSAxis!$A1309)</f>
        <v/>
      </c>
      <c r="R1319" s="8" t="str">
        <f>IF(ISBLANK(CSAxis!$B1309),"",CSAxis!$B1309)</f>
        <v/>
      </c>
      <c r="S1319" s="6" t="str">
        <f>IF(ISBLANK(CSAxis!$B1309),"",CONCATENATE(Q1319," - ",R1319))</f>
        <v/>
      </c>
      <c r="AB1319" s="3">
        <v>1296</v>
      </c>
      <c r="AC1319" s="8" t="str">
        <f>IF(ISBLANK(UoM!$B1299),"",UoM!$A1299)</f>
        <v/>
      </c>
      <c r="AD1319" s="8" t="str">
        <f>IF(ISBLANK(UoM!$B1299),"",UoM!$B1299)</f>
        <v/>
      </c>
      <c r="AE1319" s="6" t="str">
        <f>IF(ISBLANK(UoM!$B1299),"",CONCATENATE(AC1319," - ",AD1319))</f>
        <v/>
      </c>
      <c r="AF1319" s="3">
        <v>1317</v>
      </c>
      <c r="AG1319" s="8" t="str">
        <f>IF(ISBLANK('Prime Meridian'!$B1320),"",'Prime Meridian'!$A1320)</f>
        <v/>
      </c>
      <c r="AH1319" s="8" t="str">
        <f>IF(ISBLANK('Prime Meridian'!$B1320),"",'Prime Meridian'!$B1320)</f>
        <v/>
      </c>
      <c r="AI1319" s="6" t="str">
        <f>IF(ISBLANK('Prime Meridian'!$B1320),"",CONCATENATE(AG1319," - ",AH1319))</f>
        <v/>
      </c>
      <c r="AN1319" s="3">
        <v>1302</v>
      </c>
      <c r="AO1319" s="8" t="str">
        <f>IF(ISBLANK(OpParam!$B1305),"",OpParam!$A1305)</f>
        <v/>
      </c>
      <c r="AP1319" s="8" t="str">
        <f>IF(ISBLANK(OpParam!$B1305),"",OpParam!$B1305)</f>
        <v/>
      </c>
      <c r="AQ1319" s="6" t="str">
        <f>IF(ISBLANK(OpParam!$B1305),"",CONCATENATE(AO1319," - ",AP1319))</f>
        <v/>
      </c>
      <c r="AS1319" s="8" t="str">
        <f>IF(ISBLANK(CoordOp!$B1282),"",CoordOp!$A1282)</f>
        <v/>
      </c>
      <c r="AT1319" s="8" t="str">
        <f>IF(ISBLANK(CoordOp!$B1282),"",CoordOp!$B1282)</f>
        <v/>
      </c>
      <c r="AU1319" s="6" t="str">
        <f>IF(ISBLANK(CoordOp!$B1282),"",CONCATENATE(AS1319," - ",AT1319))</f>
        <v/>
      </c>
      <c r="AZ1319" s="3">
        <v>1311</v>
      </c>
      <c r="BA1319" s="8" t="str">
        <f>IF(ISBLANK(Ellipsoid!$B1314),"",Ellipsoid!$A1314)</f>
        <v/>
      </c>
      <c r="BB1319" s="8" t="str">
        <f>IF(ISBLANK(Ellipsoid!$B1314),"",Ellipsoid!$B1314)</f>
        <v/>
      </c>
      <c r="BC1319" s="6" t="str">
        <f>IF(ISBLANK(Ellipsoid!$B1314),"",CONCATENATE(BA1319," - ",BB1319))</f>
        <v/>
      </c>
      <c r="BQ1319" s="8" t="str">
        <f>IF(ISBLANK('Source Citation'!$B1321),"",'Source Citation'!$A1321)</f>
        <v/>
      </c>
      <c r="BR1319" s="8" t="str">
        <f>IF(ISBLANK('Source Citation'!$B1321),"",'Source Citation'!$B1321)</f>
        <v/>
      </c>
      <c r="BS1319" s="6" t="str">
        <f>IF(ISBLANK('Source Citation'!$B1321),"",CONCATENATE(BQ1319," - ",BR1319))</f>
        <v/>
      </c>
      <c r="BY1319" s="8" t="str">
        <f>IF(ISBLANK('Geographic Extent'!$B1321),"",'Geographic Extent'!$A1321)</f>
        <v/>
      </c>
      <c r="BZ1319" s="8" t="str">
        <f>IF(ISBLANK('Geographic Extent'!$B1321),"",'Geographic Extent'!$B1321)</f>
        <v/>
      </c>
      <c r="CA1319" s="6" t="str">
        <f>IF(ISBLANK('Geographic Extent'!$B1321),"",CONCATENATE(BY1319," - ",BZ1319))</f>
        <v/>
      </c>
    </row>
    <row r="1320" spans="1:79" x14ac:dyDescent="0.2">
      <c r="A1320" s="3">
        <v>1246</v>
      </c>
      <c r="B1320" s="8" t="str">
        <f>IF(ISBLANK(CRS!$B1249),"",CRS!$A1249)</f>
        <v/>
      </c>
      <c r="C1320" s="8" t="str">
        <f>IF(ISBLANK(CRS!$B1249),"",CRS!$B1249)</f>
        <v/>
      </c>
      <c r="D1320" s="8" t="str">
        <f>IF(ISBLANK(CRS!$B1249),"",CRS!$D1249)</f>
        <v/>
      </c>
      <c r="E1320" s="6" t="str">
        <f>IF(ISBLANK(CRS!$B1249),"",CONCATENATE(B1319," - (",LEFT(D1319,3),") - ",C1319))</f>
        <v/>
      </c>
      <c r="F1320" s="3">
        <v>1274</v>
      </c>
      <c r="G1320" s="8" t="str">
        <f>IF(ISBLANK(Datum!$B1277),"",Datum!$A1277)</f>
        <v/>
      </c>
      <c r="H1320" s="8" t="str">
        <f>IF(ISBLANK(Datum!$B1277),"",Datum!$B1277)</f>
        <v/>
      </c>
      <c r="I1320" s="8" t="str">
        <f>IF(ISBLANK(Datum!$B1277),"",Datum!$D1277)</f>
        <v/>
      </c>
      <c r="J1320" s="6" t="str">
        <f>IF(ISBLANK(Datum!$B1277),"",CONCATENATE(G1319," - (",LEFT(I1319,3),") - ",H1319))</f>
        <v/>
      </c>
      <c r="K1320" s="3">
        <v>1312</v>
      </c>
      <c r="L1320" s="8" t="str">
        <f>IF(ISBLANK(CoordSys!$B1315),"",CoordSys!$A1315)</f>
        <v/>
      </c>
      <c r="M1320" s="8" t="str">
        <f>IF(ISBLANK(CoordSys!$B1315),"",CoordSys!$B1315)</f>
        <v/>
      </c>
      <c r="N1320" s="8" t="str">
        <f>IF(ISBLANK(CoordSys!$B1315),"",CoordSys!$D1315)</f>
        <v/>
      </c>
      <c r="O1320" s="6" t="str">
        <f>IF(ISBLANK(CoordSys!$B1315),"",CONCATENATE(L1320," - ",M1320))</f>
        <v/>
      </c>
      <c r="P1320" s="3">
        <v>1307</v>
      </c>
      <c r="Q1320" s="8" t="str">
        <f>IF(ISBLANK(CSAxis!$B1310),"",CSAxis!$A1310)</f>
        <v/>
      </c>
      <c r="R1320" s="8" t="str">
        <f>IF(ISBLANK(CSAxis!$B1310),"",CSAxis!$B1310)</f>
        <v/>
      </c>
      <c r="S1320" s="6" t="str">
        <f>IF(ISBLANK(CSAxis!$B1310),"",CONCATENATE(Q1320," - ",R1320))</f>
        <v/>
      </c>
      <c r="AB1320" s="3">
        <v>1297</v>
      </c>
      <c r="AC1320" s="8" t="str">
        <f>IF(ISBLANK(UoM!$B1300),"",UoM!$A1300)</f>
        <v/>
      </c>
      <c r="AD1320" s="8" t="str">
        <f>IF(ISBLANK(UoM!$B1300),"",UoM!$B1300)</f>
        <v/>
      </c>
      <c r="AE1320" s="6" t="str">
        <f>IF(ISBLANK(UoM!$B1300),"",CONCATENATE(AC1320," - ",AD1320))</f>
        <v/>
      </c>
      <c r="AF1320" s="3">
        <v>1318</v>
      </c>
      <c r="AG1320" s="8" t="str">
        <f>IF(ISBLANK('Prime Meridian'!$B1321),"",'Prime Meridian'!$A1321)</f>
        <v/>
      </c>
      <c r="AH1320" s="8" t="str">
        <f>IF(ISBLANK('Prime Meridian'!$B1321),"",'Prime Meridian'!$B1321)</f>
        <v/>
      </c>
      <c r="AI1320" s="6" t="str">
        <f>IF(ISBLANK('Prime Meridian'!$B1321),"",CONCATENATE(AG1320," - ",AH1320))</f>
        <v/>
      </c>
      <c r="AN1320" s="3">
        <v>1303</v>
      </c>
      <c r="AO1320" s="8" t="str">
        <f>IF(ISBLANK(OpParam!$B1306),"",OpParam!$A1306)</f>
        <v/>
      </c>
      <c r="AP1320" s="8" t="str">
        <f>IF(ISBLANK(OpParam!$B1306),"",OpParam!$B1306)</f>
        <v/>
      </c>
      <c r="AQ1320" s="6" t="str">
        <f>IF(ISBLANK(OpParam!$B1306),"",CONCATENATE(AO1320," - ",AP1320))</f>
        <v/>
      </c>
      <c r="AS1320" s="8" t="str">
        <f>IF(ISBLANK(CoordOp!$B1283),"",CoordOp!$A1283)</f>
        <v/>
      </c>
      <c r="AT1320" s="8" t="str">
        <f>IF(ISBLANK(CoordOp!$B1283),"",CoordOp!$B1283)</f>
        <v/>
      </c>
      <c r="AU1320" s="6" t="str">
        <f>IF(ISBLANK(CoordOp!$B1283),"",CONCATENATE(AS1320," - ",AT1320))</f>
        <v/>
      </c>
      <c r="AZ1320" s="3">
        <v>1312</v>
      </c>
      <c r="BA1320" s="8" t="str">
        <f>IF(ISBLANK(Ellipsoid!$B1315),"",Ellipsoid!$A1315)</f>
        <v/>
      </c>
      <c r="BB1320" s="8" t="str">
        <f>IF(ISBLANK(Ellipsoid!$B1315),"",Ellipsoid!$B1315)</f>
        <v/>
      </c>
      <c r="BC1320" s="6" t="str">
        <f>IF(ISBLANK(Ellipsoid!$B1315),"",CONCATENATE(BA1320," - ",BB1320))</f>
        <v/>
      </c>
      <c r="BQ1320" s="8" t="str">
        <f>IF(ISBLANK('Source Citation'!$B1322),"",'Source Citation'!$A1322)</f>
        <v/>
      </c>
      <c r="BR1320" s="8" t="str">
        <f>IF(ISBLANK('Source Citation'!$B1322),"",'Source Citation'!$B1322)</f>
        <v/>
      </c>
      <c r="BS1320" s="6" t="str">
        <f>IF(ISBLANK('Source Citation'!$B1322),"",CONCATENATE(BQ1320," - ",BR1320))</f>
        <v/>
      </c>
      <c r="BY1320" s="8" t="str">
        <f>IF(ISBLANK('Geographic Extent'!$B1322),"",'Geographic Extent'!$A1322)</f>
        <v/>
      </c>
      <c r="BZ1320" s="8" t="str">
        <f>IF(ISBLANK('Geographic Extent'!$B1322),"",'Geographic Extent'!$B1322)</f>
        <v/>
      </c>
      <c r="CA1320" s="6" t="str">
        <f>IF(ISBLANK('Geographic Extent'!$B1322),"",CONCATENATE(BY1320," - ",BZ1320))</f>
        <v/>
      </c>
    </row>
    <row r="1321" spans="1:79" x14ac:dyDescent="0.2">
      <c r="A1321" s="3">
        <v>1247</v>
      </c>
      <c r="B1321" s="8" t="str">
        <f>IF(ISBLANK(CRS!$B1250),"",CRS!$A1250)</f>
        <v/>
      </c>
      <c r="C1321" s="8" t="str">
        <f>IF(ISBLANK(CRS!$B1250),"",CRS!$B1250)</f>
        <v/>
      </c>
      <c r="D1321" s="8" t="str">
        <f>IF(ISBLANK(CRS!$B1250),"",CRS!$D1250)</f>
        <v/>
      </c>
      <c r="E1321" s="6" t="str">
        <f>IF(ISBLANK(CRS!$B1250),"",CONCATENATE(B1320," - (",LEFT(D1320,3),") - ",C1320))</f>
        <v/>
      </c>
      <c r="F1321" s="3">
        <v>1275</v>
      </c>
      <c r="G1321" s="8" t="str">
        <f>IF(ISBLANK(Datum!$B1278),"",Datum!$A1278)</f>
        <v/>
      </c>
      <c r="H1321" s="8" t="str">
        <f>IF(ISBLANK(Datum!$B1278),"",Datum!$B1278)</f>
        <v/>
      </c>
      <c r="I1321" s="8" t="str">
        <f>IF(ISBLANK(Datum!$B1278),"",Datum!$D1278)</f>
        <v/>
      </c>
      <c r="J1321" s="6" t="str">
        <f>IF(ISBLANK(Datum!$B1278),"",CONCATENATE(G1320," - (",LEFT(I1320,3),") - ",H1320))</f>
        <v/>
      </c>
      <c r="K1321" s="3">
        <v>1313</v>
      </c>
      <c r="L1321" s="8" t="str">
        <f>IF(ISBLANK(CoordSys!$B1316),"",CoordSys!$A1316)</f>
        <v/>
      </c>
      <c r="M1321" s="8" t="str">
        <f>IF(ISBLANK(CoordSys!$B1316),"",CoordSys!$B1316)</f>
        <v/>
      </c>
      <c r="N1321" s="8" t="str">
        <f>IF(ISBLANK(CoordSys!$B1316),"",CoordSys!$D1316)</f>
        <v/>
      </c>
      <c r="O1321" s="6" t="str">
        <f>IF(ISBLANK(CoordSys!$B1316),"",CONCATENATE(L1321," - ",M1321))</f>
        <v/>
      </c>
      <c r="P1321" s="3">
        <v>1308</v>
      </c>
      <c r="Q1321" s="8" t="str">
        <f>IF(ISBLANK(CSAxis!$B1311),"",CSAxis!$A1311)</f>
        <v/>
      </c>
      <c r="R1321" s="8" t="str">
        <f>IF(ISBLANK(CSAxis!$B1311),"",CSAxis!$B1311)</f>
        <v/>
      </c>
      <c r="S1321" s="6" t="str">
        <f>IF(ISBLANK(CSAxis!$B1311),"",CONCATENATE(Q1321," - ",R1321))</f>
        <v/>
      </c>
      <c r="AB1321" s="3">
        <v>1298</v>
      </c>
      <c r="AC1321" s="8" t="str">
        <f>IF(ISBLANK(UoM!$B1301),"",UoM!$A1301)</f>
        <v/>
      </c>
      <c r="AD1321" s="8" t="str">
        <f>IF(ISBLANK(UoM!$B1301),"",UoM!$B1301)</f>
        <v/>
      </c>
      <c r="AE1321" s="6" t="str">
        <f>IF(ISBLANK(UoM!$B1301),"",CONCATENATE(AC1321," - ",AD1321))</f>
        <v/>
      </c>
      <c r="AF1321" s="3">
        <v>1319</v>
      </c>
      <c r="AG1321" s="8" t="str">
        <f>IF(ISBLANK('Prime Meridian'!$B1322),"",'Prime Meridian'!$A1322)</f>
        <v/>
      </c>
      <c r="AH1321" s="8" t="str">
        <f>IF(ISBLANK('Prime Meridian'!$B1322),"",'Prime Meridian'!$B1322)</f>
        <v/>
      </c>
      <c r="AI1321" s="6" t="str">
        <f>IF(ISBLANK('Prime Meridian'!$B1322),"",CONCATENATE(AG1321," - ",AH1321))</f>
        <v/>
      </c>
      <c r="AN1321" s="3">
        <v>1304</v>
      </c>
      <c r="AO1321" s="8" t="str">
        <f>IF(ISBLANK(OpParam!$B1307),"",OpParam!$A1307)</f>
        <v/>
      </c>
      <c r="AP1321" s="8" t="str">
        <f>IF(ISBLANK(OpParam!$B1307),"",OpParam!$B1307)</f>
        <v/>
      </c>
      <c r="AQ1321" s="6" t="str">
        <f>IF(ISBLANK(OpParam!$B1307),"",CONCATENATE(AO1321," - ",AP1321))</f>
        <v/>
      </c>
      <c r="AS1321" s="8" t="str">
        <f>IF(ISBLANK(CoordOp!$B1284),"",CoordOp!$A1284)</f>
        <v/>
      </c>
      <c r="AT1321" s="8" t="str">
        <f>IF(ISBLANK(CoordOp!$B1284),"",CoordOp!$B1284)</f>
        <v/>
      </c>
      <c r="AU1321" s="6" t="str">
        <f>IF(ISBLANK(CoordOp!$B1284),"",CONCATENATE(AS1321," - ",AT1321))</f>
        <v/>
      </c>
      <c r="AZ1321" s="3">
        <v>1313</v>
      </c>
      <c r="BA1321" s="8" t="str">
        <f>IF(ISBLANK(Ellipsoid!$B1316),"",Ellipsoid!$A1316)</f>
        <v/>
      </c>
      <c r="BB1321" s="8" t="str">
        <f>IF(ISBLANK(Ellipsoid!$B1316),"",Ellipsoid!$B1316)</f>
        <v/>
      </c>
      <c r="BC1321" s="6" t="str">
        <f>IF(ISBLANK(Ellipsoid!$B1316),"",CONCATENATE(BA1321," - ",BB1321))</f>
        <v/>
      </c>
      <c r="BQ1321" s="8" t="str">
        <f>IF(ISBLANK('Source Citation'!$B1323),"",'Source Citation'!$A1323)</f>
        <v/>
      </c>
      <c r="BR1321" s="8" t="str">
        <f>IF(ISBLANK('Source Citation'!$B1323),"",'Source Citation'!$B1323)</f>
        <v/>
      </c>
      <c r="BS1321" s="6" t="str">
        <f>IF(ISBLANK('Source Citation'!$B1323),"",CONCATENATE(BQ1321," - ",BR1321))</f>
        <v/>
      </c>
      <c r="BY1321" s="8" t="str">
        <f>IF(ISBLANK('Geographic Extent'!$B1323),"",'Geographic Extent'!$A1323)</f>
        <v/>
      </c>
      <c r="BZ1321" s="8" t="str">
        <f>IF(ISBLANK('Geographic Extent'!$B1323),"",'Geographic Extent'!$B1323)</f>
        <v/>
      </c>
      <c r="CA1321" s="6" t="str">
        <f>IF(ISBLANK('Geographic Extent'!$B1323),"",CONCATENATE(BY1321," - ",BZ1321))</f>
        <v/>
      </c>
    </row>
    <row r="1322" spans="1:79" x14ac:dyDescent="0.2">
      <c r="A1322" s="3">
        <v>1248</v>
      </c>
      <c r="B1322" s="8" t="str">
        <f>IF(ISBLANK(CRS!$B1251),"",CRS!$A1251)</f>
        <v/>
      </c>
      <c r="C1322" s="8" t="str">
        <f>IF(ISBLANK(CRS!$B1251),"",CRS!$B1251)</f>
        <v/>
      </c>
      <c r="D1322" s="8" t="str">
        <f>IF(ISBLANK(CRS!$B1251),"",CRS!$D1251)</f>
        <v/>
      </c>
      <c r="E1322" s="6" t="str">
        <f>IF(ISBLANK(CRS!$B1251),"",CONCATENATE(B1321," - (",LEFT(D1321,3),") - ",C1321))</f>
        <v/>
      </c>
      <c r="F1322" s="3">
        <v>1276</v>
      </c>
      <c r="G1322" s="8" t="str">
        <f>IF(ISBLANK(Datum!$B1279),"",Datum!$A1279)</f>
        <v/>
      </c>
      <c r="H1322" s="8" t="str">
        <f>IF(ISBLANK(Datum!$B1279),"",Datum!$B1279)</f>
        <v/>
      </c>
      <c r="I1322" s="8" t="str">
        <f>IF(ISBLANK(Datum!$B1279),"",Datum!$D1279)</f>
        <v/>
      </c>
      <c r="J1322" s="6" t="str">
        <f>IF(ISBLANK(Datum!$B1279),"",CONCATENATE(G1321," - (",LEFT(I1321,3),") - ",H1321))</f>
        <v/>
      </c>
      <c r="K1322" s="3">
        <v>1314</v>
      </c>
      <c r="L1322" s="8" t="str">
        <f>IF(ISBLANK(CoordSys!$B1317),"",CoordSys!$A1317)</f>
        <v/>
      </c>
      <c r="M1322" s="8" t="str">
        <f>IF(ISBLANK(CoordSys!$B1317),"",CoordSys!$B1317)</f>
        <v/>
      </c>
      <c r="N1322" s="8" t="str">
        <f>IF(ISBLANK(CoordSys!$B1317),"",CoordSys!$D1317)</f>
        <v/>
      </c>
      <c r="O1322" s="6" t="str">
        <f>IF(ISBLANK(CoordSys!$B1317),"",CONCATENATE(L1322," - ",M1322))</f>
        <v/>
      </c>
      <c r="P1322" s="3">
        <v>1309</v>
      </c>
      <c r="Q1322" s="8" t="str">
        <f>IF(ISBLANK(CSAxis!$B1312),"",CSAxis!$A1312)</f>
        <v/>
      </c>
      <c r="R1322" s="8" t="str">
        <f>IF(ISBLANK(CSAxis!$B1312),"",CSAxis!$B1312)</f>
        <v/>
      </c>
      <c r="S1322" s="6" t="str">
        <f>IF(ISBLANK(CSAxis!$B1312),"",CONCATENATE(Q1322," - ",R1322))</f>
        <v/>
      </c>
      <c r="AB1322" s="3">
        <v>1299</v>
      </c>
      <c r="AC1322" s="8" t="str">
        <f>IF(ISBLANK(UoM!$B1302),"",UoM!$A1302)</f>
        <v/>
      </c>
      <c r="AD1322" s="8" t="str">
        <f>IF(ISBLANK(UoM!$B1302),"",UoM!$B1302)</f>
        <v/>
      </c>
      <c r="AE1322" s="6" t="str">
        <f>IF(ISBLANK(UoM!$B1302),"",CONCATENATE(AC1322," - ",AD1322))</f>
        <v/>
      </c>
      <c r="AF1322" s="3">
        <v>1320</v>
      </c>
      <c r="AG1322" s="8" t="str">
        <f>IF(ISBLANK('Prime Meridian'!$B1323),"",'Prime Meridian'!$A1323)</f>
        <v/>
      </c>
      <c r="AH1322" s="8" t="str">
        <f>IF(ISBLANK('Prime Meridian'!$B1323),"",'Prime Meridian'!$B1323)</f>
        <v/>
      </c>
      <c r="AI1322" s="6" t="str">
        <f>IF(ISBLANK('Prime Meridian'!$B1323),"",CONCATENATE(AG1322," - ",AH1322))</f>
        <v/>
      </c>
      <c r="AN1322" s="3">
        <v>1305</v>
      </c>
      <c r="AO1322" s="8" t="str">
        <f>IF(ISBLANK(OpParam!$B1308),"",OpParam!$A1308)</f>
        <v/>
      </c>
      <c r="AP1322" s="8" t="str">
        <f>IF(ISBLANK(OpParam!$B1308),"",OpParam!$B1308)</f>
        <v/>
      </c>
      <c r="AQ1322" s="6" t="str">
        <f>IF(ISBLANK(OpParam!$B1308),"",CONCATENATE(AO1322," - ",AP1322))</f>
        <v/>
      </c>
      <c r="AS1322" s="8" t="str">
        <f>IF(ISBLANK(CoordOp!$B1285),"",CoordOp!$A1285)</f>
        <v/>
      </c>
      <c r="AT1322" s="8" t="str">
        <f>IF(ISBLANK(CoordOp!$B1285),"",CoordOp!$B1285)</f>
        <v/>
      </c>
      <c r="AU1322" s="6" t="str">
        <f>IF(ISBLANK(CoordOp!$B1285),"",CONCATENATE(AS1322," - ",AT1322))</f>
        <v/>
      </c>
      <c r="AZ1322" s="3">
        <v>1314</v>
      </c>
      <c r="BA1322" s="8" t="str">
        <f>IF(ISBLANK(Ellipsoid!$B1317),"",Ellipsoid!$A1317)</f>
        <v/>
      </c>
      <c r="BB1322" s="8" t="str">
        <f>IF(ISBLANK(Ellipsoid!$B1317),"",Ellipsoid!$B1317)</f>
        <v/>
      </c>
      <c r="BC1322" s="6" t="str">
        <f>IF(ISBLANK(Ellipsoid!$B1317),"",CONCATENATE(BA1322," - ",BB1322))</f>
        <v/>
      </c>
      <c r="BQ1322" s="8" t="str">
        <f>IF(ISBLANK('Source Citation'!$B1324),"",'Source Citation'!$A1324)</f>
        <v/>
      </c>
      <c r="BR1322" s="8" t="str">
        <f>IF(ISBLANK('Source Citation'!$B1324),"",'Source Citation'!$B1324)</f>
        <v/>
      </c>
      <c r="BS1322" s="6" t="str">
        <f>IF(ISBLANK('Source Citation'!$B1324),"",CONCATENATE(BQ1322," - ",BR1322))</f>
        <v/>
      </c>
      <c r="BY1322" s="8" t="str">
        <f>IF(ISBLANK('Geographic Extent'!$B1324),"",'Geographic Extent'!$A1324)</f>
        <v/>
      </c>
      <c r="BZ1322" s="8" t="str">
        <f>IF(ISBLANK('Geographic Extent'!$B1324),"",'Geographic Extent'!$B1324)</f>
        <v/>
      </c>
      <c r="CA1322" s="6" t="str">
        <f>IF(ISBLANK('Geographic Extent'!$B1324),"",CONCATENATE(BY1322," - ",BZ1322))</f>
        <v/>
      </c>
    </row>
    <row r="1323" spans="1:79" x14ac:dyDescent="0.2">
      <c r="A1323" s="3">
        <v>1249</v>
      </c>
      <c r="B1323" s="8" t="str">
        <f>IF(ISBLANK(CRS!$B1252),"",CRS!$A1252)</f>
        <v/>
      </c>
      <c r="C1323" s="8" t="str">
        <f>IF(ISBLANK(CRS!$B1252),"",CRS!$B1252)</f>
        <v/>
      </c>
      <c r="D1323" s="8" t="str">
        <f>IF(ISBLANK(CRS!$B1252),"",CRS!$D1252)</f>
        <v/>
      </c>
      <c r="E1323" s="6" t="str">
        <f>IF(ISBLANK(CRS!$B1252),"",CONCATENATE(B1322," - (",LEFT(D1322,3),") - ",C1322))</f>
        <v/>
      </c>
      <c r="F1323" s="3">
        <v>1277</v>
      </c>
      <c r="G1323" s="8" t="str">
        <f>IF(ISBLANK(Datum!$B1280),"",Datum!$A1280)</f>
        <v/>
      </c>
      <c r="H1323" s="8" t="str">
        <f>IF(ISBLANK(Datum!$B1280),"",Datum!$B1280)</f>
        <v/>
      </c>
      <c r="I1323" s="8" t="str">
        <f>IF(ISBLANK(Datum!$B1280),"",Datum!$D1280)</f>
        <v/>
      </c>
      <c r="J1323" s="6" t="str">
        <f>IF(ISBLANK(Datum!$B1280),"",CONCATENATE(G1322," - (",LEFT(I1322,3),") - ",H1322))</f>
        <v/>
      </c>
      <c r="K1323" s="3">
        <v>1315</v>
      </c>
      <c r="L1323" s="8" t="str">
        <f>IF(ISBLANK(CoordSys!$B1318),"",CoordSys!$A1318)</f>
        <v/>
      </c>
      <c r="M1323" s="8" t="str">
        <f>IF(ISBLANK(CoordSys!$B1318),"",CoordSys!$B1318)</f>
        <v/>
      </c>
      <c r="N1323" s="8" t="str">
        <f>IF(ISBLANK(CoordSys!$B1318),"",CoordSys!$D1318)</f>
        <v/>
      </c>
      <c r="O1323" s="6" t="str">
        <f>IF(ISBLANK(CoordSys!$B1318),"",CONCATENATE(L1323," - ",M1323))</f>
        <v/>
      </c>
      <c r="P1323" s="3">
        <v>1310</v>
      </c>
      <c r="Q1323" s="8" t="str">
        <f>IF(ISBLANK(CSAxis!$B1313),"",CSAxis!$A1313)</f>
        <v/>
      </c>
      <c r="R1323" s="8" t="str">
        <f>IF(ISBLANK(CSAxis!$B1313),"",CSAxis!$B1313)</f>
        <v/>
      </c>
      <c r="S1323" s="6" t="str">
        <f>IF(ISBLANK(CSAxis!$B1313),"",CONCATENATE(Q1323," - ",R1323))</f>
        <v/>
      </c>
      <c r="AB1323" s="3">
        <v>1300</v>
      </c>
      <c r="AC1323" s="8" t="str">
        <f>IF(ISBLANK(UoM!$B1303),"",UoM!$A1303)</f>
        <v/>
      </c>
      <c r="AD1323" s="8" t="str">
        <f>IF(ISBLANK(UoM!$B1303),"",UoM!$B1303)</f>
        <v/>
      </c>
      <c r="AE1323" s="6" t="str">
        <f>IF(ISBLANK(UoM!$B1303),"",CONCATENATE(AC1323," - ",AD1323))</f>
        <v/>
      </c>
      <c r="AF1323" s="3">
        <v>1321</v>
      </c>
      <c r="AG1323" s="8" t="str">
        <f>IF(ISBLANK('Prime Meridian'!$B1324),"",'Prime Meridian'!$A1324)</f>
        <v/>
      </c>
      <c r="AH1323" s="8" t="str">
        <f>IF(ISBLANK('Prime Meridian'!$B1324),"",'Prime Meridian'!$B1324)</f>
        <v/>
      </c>
      <c r="AI1323" s="6" t="str">
        <f>IF(ISBLANK('Prime Meridian'!$B1324),"",CONCATENATE(AG1323," - ",AH1323))</f>
        <v/>
      </c>
      <c r="AN1323" s="3">
        <v>1306</v>
      </c>
      <c r="AO1323" s="8" t="str">
        <f>IF(ISBLANK(OpParam!$B1309),"",OpParam!$A1309)</f>
        <v/>
      </c>
      <c r="AP1323" s="8" t="str">
        <f>IF(ISBLANK(OpParam!$B1309),"",OpParam!$B1309)</f>
        <v/>
      </c>
      <c r="AQ1323" s="6" t="str">
        <f>IF(ISBLANK(OpParam!$B1309),"",CONCATENATE(AO1323," - ",AP1323))</f>
        <v/>
      </c>
      <c r="AS1323" s="8" t="str">
        <f>IF(ISBLANK(CoordOp!$B1286),"",CoordOp!$A1286)</f>
        <v/>
      </c>
      <c r="AT1323" s="8" t="str">
        <f>IF(ISBLANK(CoordOp!$B1286),"",CoordOp!$B1286)</f>
        <v/>
      </c>
      <c r="AU1323" s="6" t="str">
        <f>IF(ISBLANK(CoordOp!$B1286),"",CONCATENATE(AS1323," - ",AT1323))</f>
        <v/>
      </c>
      <c r="AZ1323" s="3">
        <v>1315</v>
      </c>
      <c r="BA1323" s="8" t="str">
        <f>IF(ISBLANK(Ellipsoid!$B1318),"",Ellipsoid!$A1318)</f>
        <v/>
      </c>
      <c r="BB1323" s="8" t="str">
        <f>IF(ISBLANK(Ellipsoid!$B1318),"",Ellipsoid!$B1318)</f>
        <v/>
      </c>
      <c r="BC1323" s="6" t="str">
        <f>IF(ISBLANK(Ellipsoid!$B1318),"",CONCATENATE(BA1323," - ",BB1323))</f>
        <v/>
      </c>
      <c r="BQ1323" s="8" t="str">
        <f>IF(ISBLANK('Source Citation'!$B1325),"",'Source Citation'!$A1325)</f>
        <v/>
      </c>
      <c r="BR1323" s="8" t="str">
        <f>IF(ISBLANK('Source Citation'!$B1325),"",'Source Citation'!$B1325)</f>
        <v/>
      </c>
      <c r="BS1323" s="6" t="str">
        <f>IF(ISBLANK('Source Citation'!$B1325),"",CONCATENATE(BQ1323," - ",BR1323))</f>
        <v/>
      </c>
      <c r="BY1323" s="8" t="str">
        <f>IF(ISBLANK('Geographic Extent'!$B1325),"",'Geographic Extent'!$A1325)</f>
        <v/>
      </c>
      <c r="BZ1323" s="8" t="str">
        <f>IF(ISBLANK('Geographic Extent'!$B1325),"",'Geographic Extent'!$B1325)</f>
        <v/>
      </c>
      <c r="CA1323" s="6" t="str">
        <f>IF(ISBLANK('Geographic Extent'!$B1325),"",CONCATENATE(BY1323," - ",BZ1323))</f>
        <v/>
      </c>
    </row>
    <row r="1324" spans="1:79" x14ac:dyDescent="0.2">
      <c r="A1324" s="3">
        <v>1250</v>
      </c>
      <c r="B1324" s="8" t="str">
        <f>IF(ISBLANK(CRS!$B1253),"",CRS!$A1253)</f>
        <v/>
      </c>
      <c r="C1324" s="8" t="str">
        <f>IF(ISBLANK(CRS!$B1253),"",CRS!$B1253)</f>
        <v/>
      </c>
      <c r="D1324" s="8" t="str">
        <f>IF(ISBLANK(CRS!$B1253),"",CRS!$D1253)</f>
        <v/>
      </c>
      <c r="E1324" s="6" t="str">
        <f>IF(ISBLANK(CRS!$B1253),"",CONCATENATE(B1323," - (",LEFT(D1323,3),") - ",C1323))</f>
        <v/>
      </c>
      <c r="F1324" s="3">
        <v>1278</v>
      </c>
      <c r="G1324" s="8" t="str">
        <f>IF(ISBLANK(Datum!$B1281),"",Datum!$A1281)</f>
        <v/>
      </c>
      <c r="H1324" s="8" t="str">
        <f>IF(ISBLANK(Datum!$B1281),"",Datum!$B1281)</f>
        <v/>
      </c>
      <c r="I1324" s="8" t="str">
        <f>IF(ISBLANK(Datum!$B1281),"",Datum!$D1281)</f>
        <v/>
      </c>
      <c r="J1324" s="6" t="str">
        <f>IF(ISBLANK(Datum!$B1281),"",CONCATENATE(G1323," - (",LEFT(I1323,3),") - ",H1323))</f>
        <v/>
      </c>
      <c r="K1324" s="3">
        <v>1316</v>
      </c>
      <c r="L1324" s="8" t="str">
        <f>IF(ISBLANK(CoordSys!$B1319),"",CoordSys!$A1319)</f>
        <v/>
      </c>
      <c r="M1324" s="8" t="str">
        <f>IF(ISBLANK(CoordSys!$B1319),"",CoordSys!$B1319)</f>
        <v/>
      </c>
      <c r="N1324" s="8" t="str">
        <f>IF(ISBLANK(CoordSys!$B1319),"",CoordSys!$D1319)</f>
        <v/>
      </c>
      <c r="O1324" s="6" t="str">
        <f>IF(ISBLANK(CoordSys!$B1319),"",CONCATENATE(L1324," - ",M1324))</f>
        <v/>
      </c>
      <c r="P1324" s="3">
        <v>1311</v>
      </c>
      <c r="Q1324" s="8" t="str">
        <f>IF(ISBLANK(CSAxis!$B1314),"",CSAxis!$A1314)</f>
        <v/>
      </c>
      <c r="R1324" s="8" t="str">
        <f>IF(ISBLANK(CSAxis!$B1314),"",CSAxis!$B1314)</f>
        <v/>
      </c>
      <c r="S1324" s="6" t="str">
        <f>IF(ISBLANK(CSAxis!$B1314),"",CONCATENATE(Q1324," - ",R1324))</f>
        <v/>
      </c>
      <c r="AB1324" s="3">
        <v>1301</v>
      </c>
      <c r="AC1324" s="8" t="str">
        <f>IF(ISBLANK(UoM!$B1304),"",UoM!$A1304)</f>
        <v/>
      </c>
      <c r="AD1324" s="8" t="str">
        <f>IF(ISBLANK(UoM!$B1304),"",UoM!$B1304)</f>
        <v/>
      </c>
      <c r="AE1324" s="6" t="str">
        <f>IF(ISBLANK(UoM!$B1304),"",CONCATENATE(AC1324," - ",AD1324))</f>
        <v/>
      </c>
      <c r="AF1324" s="3">
        <v>1322</v>
      </c>
      <c r="AG1324" s="8" t="str">
        <f>IF(ISBLANK('Prime Meridian'!$B1325),"",'Prime Meridian'!$A1325)</f>
        <v/>
      </c>
      <c r="AH1324" s="8" t="str">
        <f>IF(ISBLANK('Prime Meridian'!$B1325),"",'Prime Meridian'!$B1325)</f>
        <v/>
      </c>
      <c r="AI1324" s="6" t="str">
        <f>IF(ISBLANK('Prime Meridian'!$B1325),"",CONCATENATE(AG1324," - ",AH1324))</f>
        <v/>
      </c>
      <c r="AN1324" s="3">
        <v>1307</v>
      </c>
      <c r="AO1324" s="8" t="str">
        <f>IF(ISBLANK(OpParam!$B1310),"",OpParam!$A1310)</f>
        <v/>
      </c>
      <c r="AP1324" s="8" t="str">
        <f>IF(ISBLANK(OpParam!$B1310),"",OpParam!$B1310)</f>
        <v/>
      </c>
      <c r="AQ1324" s="6" t="str">
        <f>IF(ISBLANK(OpParam!$B1310),"",CONCATENATE(AO1324," - ",AP1324))</f>
        <v/>
      </c>
      <c r="AS1324" s="8" t="str">
        <f>IF(ISBLANK(CoordOp!$B1287),"",CoordOp!$A1287)</f>
        <v/>
      </c>
      <c r="AT1324" s="8" t="str">
        <f>IF(ISBLANK(CoordOp!$B1287),"",CoordOp!$B1287)</f>
        <v/>
      </c>
      <c r="AU1324" s="6" t="str">
        <f>IF(ISBLANK(CoordOp!$B1287),"",CONCATENATE(AS1324," - ",AT1324))</f>
        <v/>
      </c>
      <c r="AZ1324" s="3">
        <v>1316</v>
      </c>
      <c r="BA1324" s="8" t="str">
        <f>IF(ISBLANK(Ellipsoid!$B1319),"",Ellipsoid!$A1319)</f>
        <v/>
      </c>
      <c r="BB1324" s="8" t="str">
        <f>IF(ISBLANK(Ellipsoid!$B1319),"",Ellipsoid!$B1319)</f>
        <v/>
      </c>
      <c r="BC1324" s="6" t="str">
        <f>IF(ISBLANK(Ellipsoid!$B1319),"",CONCATENATE(BA1324," - ",BB1324))</f>
        <v/>
      </c>
      <c r="BQ1324" s="8" t="str">
        <f>IF(ISBLANK('Source Citation'!$B1326),"",'Source Citation'!$A1326)</f>
        <v/>
      </c>
      <c r="BR1324" s="8" t="str">
        <f>IF(ISBLANK('Source Citation'!$B1326),"",'Source Citation'!$B1326)</f>
        <v/>
      </c>
      <c r="BS1324" s="6" t="str">
        <f>IF(ISBLANK('Source Citation'!$B1326),"",CONCATENATE(BQ1324," - ",BR1324))</f>
        <v/>
      </c>
      <c r="BY1324" s="8" t="str">
        <f>IF(ISBLANK('Geographic Extent'!$B1326),"",'Geographic Extent'!$A1326)</f>
        <v/>
      </c>
      <c r="BZ1324" s="8" t="str">
        <f>IF(ISBLANK('Geographic Extent'!$B1326),"",'Geographic Extent'!$B1326)</f>
        <v/>
      </c>
      <c r="CA1324" s="6" t="str">
        <f>IF(ISBLANK('Geographic Extent'!$B1326),"",CONCATENATE(BY1324," - ",BZ1324))</f>
        <v/>
      </c>
    </row>
    <row r="1325" spans="1:79" x14ac:dyDescent="0.2">
      <c r="A1325" s="3">
        <v>1251</v>
      </c>
      <c r="B1325" s="8" t="str">
        <f>IF(ISBLANK(CRS!$B1254),"",CRS!$A1254)</f>
        <v/>
      </c>
      <c r="C1325" s="8" t="str">
        <f>IF(ISBLANK(CRS!$B1254),"",CRS!$B1254)</f>
        <v/>
      </c>
      <c r="D1325" s="8" t="str">
        <f>IF(ISBLANK(CRS!$B1254),"",CRS!$D1254)</f>
        <v/>
      </c>
      <c r="E1325" s="6" t="str">
        <f>IF(ISBLANK(CRS!$B1254),"",CONCATENATE(B1324," - (",LEFT(D1324,3),") - ",C1324))</f>
        <v/>
      </c>
      <c r="F1325" s="3">
        <v>1279</v>
      </c>
      <c r="G1325" s="8" t="str">
        <f>IF(ISBLANK(Datum!$B1282),"",Datum!$A1282)</f>
        <v/>
      </c>
      <c r="H1325" s="8" t="str">
        <f>IF(ISBLANK(Datum!$B1282),"",Datum!$B1282)</f>
        <v/>
      </c>
      <c r="I1325" s="8" t="str">
        <f>IF(ISBLANK(Datum!$B1282),"",Datum!$D1282)</f>
        <v/>
      </c>
      <c r="J1325" s="6" t="str">
        <f>IF(ISBLANK(Datum!$B1282),"",CONCATENATE(G1324," - (",LEFT(I1324,3),") - ",H1324))</f>
        <v/>
      </c>
      <c r="K1325" s="3">
        <v>1317</v>
      </c>
      <c r="L1325" s="8" t="str">
        <f>IF(ISBLANK(CoordSys!$B1320),"",CoordSys!$A1320)</f>
        <v/>
      </c>
      <c r="M1325" s="8" t="str">
        <f>IF(ISBLANK(CoordSys!$B1320),"",CoordSys!$B1320)</f>
        <v/>
      </c>
      <c r="N1325" s="8" t="str">
        <f>IF(ISBLANK(CoordSys!$B1320),"",CoordSys!$D1320)</f>
        <v/>
      </c>
      <c r="O1325" s="6" t="str">
        <f>IF(ISBLANK(CoordSys!$B1320),"",CONCATENATE(L1325," - ",M1325))</f>
        <v/>
      </c>
      <c r="P1325" s="3">
        <v>1312</v>
      </c>
      <c r="Q1325" s="8" t="str">
        <f>IF(ISBLANK(CSAxis!$B1315),"",CSAxis!$A1315)</f>
        <v/>
      </c>
      <c r="R1325" s="8" t="str">
        <f>IF(ISBLANK(CSAxis!$B1315),"",CSAxis!$B1315)</f>
        <v/>
      </c>
      <c r="S1325" s="6" t="str">
        <f>IF(ISBLANK(CSAxis!$B1315),"",CONCATENATE(Q1325," - ",R1325))</f>
        <v/>
      </c>
      <c r="AB1325" s="3">
        <v>1302</v>
      </c>
      <c r="AC1325" s="8" t="str">
        <f>IF(ISBLANK(UoM!$B1305),"",UoM!$A1305)</f>
        <v/>
      </c>
      <c r="AD1325" s="8" t="str">
        <f>IF(ISBLANK(UoM!$B1305),"",UoM!$B1305)</f>
        <v/>
      </c>
      <c r="AE1325" s="6" t="str">
        <f>IF(ISBLANK(UoM!$B1305),"",CONCATENATE(AC1325," - ",AD1325))</f>
        <v/>
      </c>
      <c r="AF1325" s="3">
        <v>1323</v>
      </c>
      <c r="AG1325" s="8" t="str">
        <f>IF(ISBLANK('Prime Meridian'!$B1326),"",'Prime Meridian'!$A1326)</f>
        <v/>
      </c>
      <c r="AH1325" s="8" t="str">
        <f>IF(ISBLANK('Prime Meridian'!$B1326),"",'Prime Meridian'!$B1326)</f>
        <v/>
      </c>
      <c r="AI1325" s="6" t="str">
        <f>IF(ISBLANK('Prime Meridian'!$B1326),"",CONCATENATE(AG1325," - ",AH1325))</f>
        <v/>
      </c>
      <c r="AN1325" s="3">
        <v>1308</v>
      </c>
      <c r="AO1325" s="8" t="str">
        <f>IF(ISBLANK(OpParam!$B1311),"",OpParam!$A1311)</f>
        <v/>
      </c>
      <c r="AP1325" s="8" t="str">
        <f>IF(ISBLANK(OpParam!$B1311),"",OpParam!$B1311)</f>
        <v/>
      </c>
      <c r="AQ1325" s="6" t="str">
        <f>IF(ISBLANK(OpParam!$B1311),"",CONCATENATE(AO1325," - ",AP1325))</f>
        <v/>
      </c>
      <c r="AS1325" s="8" t="str">
        <f>IF(ISBLANK(CoordOp!$B1288),"",CoordOp!$A1288)</f>
        <v/>
      </c>
      <c r="AT1325" s="8" t="str">
        <f>IF(ISBLANK(CoordOp!$B1288),"",CoordOp!$B1288)</f>
        <v/>
      </c>
      <c r="AU1325" s="6" t="str">
        <f>IF(ISBLANK(CoordOp!$B1288),"",CONCATENATE(AS1325," - ",AT1325))</f>
        <v/>
      </c>
      <c r="AZ1325" s="3">
        <v>1317</v>
      </c>
      <c r="BA1325" s="8" t="str">
        <f>IF(ISBLANK(Ellipsoid!$B1320),"",Ellipsoid!$A1320)</f>
        <v/>
      </c>
      <c r="BB1325" s="8" t="str">
        <f>IF(ISBLANK(Ellipsoid!$B1320),"",Ellipsoid!$B1320)</f>
        <v/>
      </c>
      <c r="BC1325" s="6" t="str">
        <f>IF(ISBLANK(Ellipsoid!$B1320),"",CONCATENATE(BA1325," - ",BB1325))</f>
        <v/>
      </c>
      <c r="BQ1325" s="8" t="str">
        <f>IF(ISBLANK('Source Citation'!$B1327),"",'Source Citation'!$A1327)</f>
        <v/>
      </c>
      <c r="BR1325" s="8" t="str">
        <f>IF(ISBLANK('Source Citation'!$B1327),"",'Source Citation'!$B1327)</f>
        <v/>
      </c>
      <c r="BS1325" s="6" t="str">
        <f>IF(ISBLANK('Source Citation'!$B1327),"",CONCATENATE(BQ1325," - ",BR1325))</f>
        <v/>
      </c>
      <c r="BY1325" s="8" t="str">
        <f>IF(ISBLANK('Geographic Extent'!$B1327),"",'Geographic Extent'!$A1327)</f>
        <v/>
      </c>
      <c r="BZ1325" s="8" t="str">
        <f>IF(ISBLANK('Geographic Extent'!$B1327),"",'Geographic Extent'!$B1327)</f>
        <v/>
      </c>
      <c r="CA1325" s="6" t="str">
        <f>IF(ISBLANK('Geographic Extent'!$B1327),"",CONCATENATE(BY1325," - ",BZ1325))</f>
        <v/>
      </c>
    </row>
    <row r="1326" spans="1:79" x14ac:dyDescent="0.2">
      <c r="A1326" s="3">
        <v>1252</v>
      </c>
      <c r="B1326" s="8" t="str">
        <f>IF(ISBLANK(CRS!$B1255),"",CRS!$A1255)</f>
        <v/>
      </c>
      <c r="C1326" s="8" t="str">
        <f>IF(ISBLANK(CRS!$B1255),"",CRS!$B1255)</f>
        <v/>
      </c>
      <c r="D1326" s="8" t="str">
        <f>IF(ISBLANK(CRS!$B1255),"",CRS!$D1255)</f>
        <v/>
      </c>
      <c r="E1326" s="6" t="str">
        <f>IF(ISBLANK(CRS!$B1255),"",CONCATENATE(B1325," - (",LEFT(D1325,3),") - ",C1325))</f>
        <v/>
      </c>
      <c r="F1326" s="3">
        <v>1280</v>
      </c>
      <c r="G1326" s="8" t="str">
        <f>IF(ISBLANK(Datum!$B1283),"",Datum!$A1283)</f>
        <v/>
      </c>
      <c r="H1326" s="8" t="str">
        <f>IF(ISBLANK(Datum!$B1283),"",Datum!$B1283)</f>
        <v/>
      </c>
      <c r="I1326" s="8" t="str">
        <f>IF(ISBLANK(Datum!$B1283),"",Datum!$D1283)</f>
        <v/>
      </c>
      <c r="J1326" s="6" t="str">
        <f>IF(ISBLANK(Datum!$B1283),"",CONCATENATE(G1325," - (",LEFT(I1325,3),") - ",H1325))</f>
        <v/>
      </c>
      <c r="K1326" s="3">
        <v>1318</v>
      </c>
      <c r="L1326" s="8" t="str">
        <f>IF(ISBLANK(CoordSys!$B1321),"",CoordSys!$A1321)</f>
        <v/>
      </c>
      <c r="M1326" s="8" t="str">
        <f>IF(ISBLANK(CoordSys!$B1321),"",CoordSys!$B1321)</f>
        <v/>
      </c>
      <c r="N1326" s="8" t="str">
        <f>IF(ISBLANK(CoordSys!$B1321),"",CoordSys!$D1321)</f>
        <v/>
      </c>
      <c r="O1326" s="6" t="str">
        <f>IF(ISBLANK(CoordSys!$B1321),"",CONCATENATE(L1326," - ",M1326))</f>
        <v/>
      </c>
      <c r="P1326" s="3">
        <v>1313</v>
      </c>
      <c r="Q1326" s="8" t="str">
        <f>IF(ISBLANK(CSAxis!$B1316),"",CSAxis!$A1316)</f>
        <v/>
      </c>
      <c r="R1326" s="8" t="str">
        <f>IF(ISBLANK(CSAxis!$B1316),"",CSAxis!$B1316)</f>
        <v/>
      </c>
      <c r="S1326" s="6" t="str">
        <f>IF(ISBLANK(CSAxis!$B1316),"",CONCATENATE(Q1326," - ",R1326))</f>
        <v/>
      </c>
      <c r="AB1326" s="3">
        <v>1303</v>
      </c>
      <c r="AC1326" s="8" t="str">
        <f>IF(ISBLANK(UoM!$B1306),"",UoM!$A1306)</f>
        <v/>
      </c>
      <c r="AD1326" s="8" t="str">
        <f>IF(ISBLANK(UoM!$B1306),"",UoM!$B1306)</f>
        <v/>
      </c>
      <c r="AE1326" s="6" t="str">
        <f>IF(ISBLANK(UoM!$B1306),"",CONCATENATE(AC1326," - ",AD1326))</f>
        <v/>
      </c>
      <c r="AF1326" s="3">
        <v>1324</v>
      </c>
      <c r="AG1326" s="8" t="str">
        <f>IF(ISBLANK('Prime Meridian'!$B1327),"",'Prime Meridian'!$A1327)</f>
        <v/>
      </c>
      <c r="AH1326" s="8" t="str">
        <f>IF(ISBLANK('Prime Meridian'!$B1327),"",'Prime Meridian'!$B1327)</f>
        <v/>
      </c>
      <c r="AI1326" s="6" t="str">
        <f>IF(ISBLANK('Prime Meridian'!$B1327),"",CONCATENATE(AG1326," - ",AH1326))</f>
        <v/>
      </c>
      <c r="AN1326" s="3">
        <v>1309</v>
      </c>
      <c r="AO1326" s="8" t="str">
        <f>IF(ISBLANK(OpParam!$B1312),"",OpParam!$A1312)</f>
        <v/>
      </c>
      <c r="AP1326" s="8" t="str">
        <f>IF(ISBLANK(OpParam!$B1312),"",OpParam!$B1312)</f>
        <v/>
      </c>
      <c r="AQ1326" s="6" t="str">
        <f>IF(ISBLANK(OpParam!$B1312),"",CONCATENATE(AO1326," - ",AP1326))</f>
        <v/>
      </c>
      <c r="AS1326" s="8" t="str">
        <f>IF(ISBLANK(CoordOp!$B1289),"",CoordOp!$A1289)</f>
        <v/>
      </c>
      <c r="AT1326" s="8" t="str">
        <f>IF(ISBLANK(CoordOp!$B1289),"",CoordOp!$B1289)</f>
        <v/>
      </c>
      <c r="AU1326" s="6" t="str">
        <f>IF(ISBLANK(CoordOp!$B1289),"",CONCATENATE(AS1326," - ",AT1326))</f>
        <v/>
      </c>
      <c r="AZ1326" s="3">
        <v>1318</v>
      </c>
      <c r="BA1326" s="8" t="str">
        <f>IF(ISBLANK(Ellipsoid!$B1321),"",Ellipsoid!$A1321)</f>
        <v/>
      </c>
      <c r="BB1326" s="8" t="str">
        <f>IF(ISBLANK(Ellipsoid!$B1321),"",Ellipsoid!$B1321)</f>
        <v/>
      </c>
      <c r="BC1326" s="6" t="str">
        <f>IF(ISBLANK(Ellipsoid!$B1321),"",CONCATENATE(BA1326," - ",BB1326))</f>
        <v/>
      </c>
      <c r="BQ1326" s="8" t="str">
        <f>IF(ISBLANK('Source Citation'!$B1328),"",'Source Citation'!$A1328)</f>
        <v/>
      </c>
      <c r="BR1326" s="8" t="str">
        <f>IF(ISBLANK('Source Citation'!$B1328),"",'Source Citation'!$B1328)</f>
        <v/>
      </c>
      <c r="BS1326" s="6" t="str">
        <f>IF(ISBLANK('Source Citation'!$B1328),"",CONCATENATE(BQ1326," - ",BR1326))</f>
        <v/>
      </c>
      <c r="BY1326" s="8" t="str">
        <f>IF(ISBLANK('Geographic Extent'!$B1328),"",'Geographic Extent'!$A1328)</f>
        <v/>
      </c>
      <c r="BZ1326" s="8" t="str">
        <f>IF(ISBLANK('Geographic Extent'!$B1328),"",'Geographic Extent'!$B1328)</f>
        <v/>
      </c>
      <c r="CA1326" s="6" t="str">
        <f>IF(ISBLANK('Geographic Extent'!$B1328),"",CONCATENATE(BY1326," - ",BZ1326))</f>
        <v/>
      </c>
    </row>
    <row r="1327" spans="1:79" x14ac:dyDescent="0.2">
      <c r="A1327" s="3">
        <v>1253</v>
      </c>
      <c r="B1327" s="8" t="str">
        <f>IF(ISBLANK(CRS!$B1256),"",CRS!$A1256)</f>
        <v/>
      </c>
      <c r="C1327" s="8" t="str">
        <f>IF(ISBLANK(CRS!$B1256),"",CRS!$B1256)</f>
        <v/>
      </c>
      <c r="D1327" s="8" t="str">
        <f>IF(ISBLANK(CRS!$B1256),"",CRS!$D1256)</f>
        <v/>
      </c>
      <c r="E1327" s="6" t="str">
        <f>IF(ISBLANK(CRS!$B1256),"",CONCATENATE(B1326," - (",LEFT(D1326,3),") - ",C1326))</f>
        <v/>
      </c>
      <c r="F1327" s="3">
        <v>1281</v>
      </c>
      <c r="G1327" s="8" t="str">
        <f>IF(ISBLANK(Datum!$B1284),"",Datum!$A1284)</f>
        <v/>
      </c>
      <c r="H1327" s="8" t="str">
        <f>IF(ISBLANK(Datum!$B1284),"",Datum!$B1284)</f>
        <v/>
      </c>
      <c r="I1327" s="8" t="str">
        <f>IF(ISBLANK(Datum!$B1284),"",Datum!$D1284)</f>
        <v/>
      </c>
      <c r="J1327" s="6" t="str">
        <f>IF(ISBLANK(Datum!$B1284),"",CONCATENATE(G1326," - (",LEFT(I1326,3),") - ",H1326))</f>
        <v/>
      </c>
      <c r="K1327" s="3">
        <v>1319</v>
      </c>
      <c r="L1327" s="8" t="str">
        <f>IF(ISBLANK(CoordSys!$B1322),"",CoordSys!$A1322)</f>
        <v/>
      </c>
      <c r="M1327" s="8" t="str">
        <f>IF(ISBLANK(CoordSys!$B1322),"",CoordSys!$B1322)</f>
        <v/>
      </c>
      <c r="N1327" s="8" t="str">
        <f>IF(ISBLANK(CoordSys!$B1322),"",CoordSys!$D1322)</f>
        <v/>
      </c>
      <c r="O1327" s="6" t="str">
        <f>IF(ISBLANK(CoordSys!$B1322),"",CONCATENATE(L1327," - ",M1327))</f>
        <v/>
      </c>
      <c r="P1327" s="3">
        <v>1314</v>
      </c>
      <c r="Q1327" s="8" t="str">
        <f>IF(ISBLANK(CSAxis!$B1317),"",CSAxis!$A1317)</f>
        <v/>
      </c>
      <c r="R1327" s="8" t="str">
        <f>IF(ISBLANK(CSAxis!$B1317),"",CSAxis!$B1317)</f>
        <v/>
      </c>
      <c r="S1327" s="6" t="str">
        <f>IF(ISBLANK(CSAxis!$B1317),"",CONCATENATE(Q1327," - ",R1327))</f>
        <v/>
      </c>
      <c r="AB1327" s="3">
        <v>1304</v>
      </c>
      <c r="AC1327" s="8" t="str">
        <f>IF(ISBLANK(UoM!$B1307),"",UoM!$A1307)</f>
        <v/>
      </c>
      <c r="AD1327" s="8" t="str">
        <f>IF(ISBLANK(UoM!$B1307),"",UoM!$B1307)</f>
        <v/>
      </c>
      <c r="AE1327" s="6" t="str">
        <f>IF(ISBLANK(UoM!$B1307),"",CONCATENATE(AC1327," - ",AD1327))</f>
        <v/>
      </c>
      <c r="AF1327" s="3">
        <v>1325</v>
      </c>
      <c r="AG1327" s="8" t="str">
        <f>IF(ISBLANK('Prime Meridian'!$B1328),"",'Prime Meridian'!$A1328)</f>
        <v/>
      </c>
      <c r="AH1327" s="8" t="str">
        <f>IF(ISBLANK('Prime Meridian'!$B1328),"",'Prime Meridian'!$B1328)</f>
        <v/>
      </c>
      <c r="AI1327" s="6" t="str">
        <f>IF(ISBLANK('Prime Meridian'!$B1328),"",CONCATENATE(AG1327," - ",AH1327))</f>
        <v/>
      </c>
      <c r="AN1327" s="3">
        <v>1310</v>
      </c>
      <c r="AO1327" s="8" t="str">
        <f>IF(ISBLANK(OpParam!$B1313),"",OpParam!$A1313)</f>
        <v/>
      </c>
      <c r="AP1327" s="8" t="str">
        <f>IF(ISBLANK(OpParam!$B1313),"",OpParam!$B1313)</f>
        <v/>
      </c>
      <c r="AQ1327" s="6" t="str">
        <f>IF(ISBLANK(OpParam!$B1313),"",CONCATENATE(AO1327," - ",AP1327))</f>
        <v/>
      </c>
      <c r="AS1327" s="8" t="str">
        <f>IF(ISBLANK(CoordOp!$B1290),"",CoordOp!$A1290)</f>
        <v/>
      </c>
      <c r="AT1327" s="8" t="str">
        <f>IF(ISBLANK(CoordOp!$B1290),"",CoordOp!$B1290)</f>
        <v/>
      </c>
      <c r="AU1327" s="6" t="str">
        <f>IF(ISBLANK(CoordOp!$B1290),"",CONCATENATE(AS1327," - ",AT1327))</f>
        <v/>
      </c>
      <c r="AZ1327" s="3">
        <v>1319</v>
      </c>
      <c r="BA1327" s="8" t="str">
        <f>IF(ISBLANK(Ellipsoid!$B1322),"",Ellipsoid!$A1322)</f>
        <v/>
      </c>
      <c r="BB1327" s="8" t="str">
        <f>IF(ISBLANK(Ellipsoid!$B1322),"",Ellipsoid!$B1322)</f>
        <v/>
      </c>
      <c r="BC1327" s="6" t="str">
        <f>IF(ISBLANK(Ellipsoid!$B1322),"",CONCATENATE(BA1327," - ",BB1327))</f>
        <v/>
      </c>
      <c r="BQ1327" s="8" t="str">
        <f>IF(ISBLANK('Source Citation'!$B1329),"",'Source Citation'!$A1329)</f>
        <v/>
      </c>
      <c r="BR1327" s="8" t="str">
        <f>IF(ISBLANK('Source Citation'!$B1329),"",'Source Citation'!$B1329)</f>
        <v/>
      </c>
      <c r="BS1327" s="6" t="str">
        <f>IF(ISBLANK('Source Citation'!$B1329),"",CONCATENATE(BQ1327," - ",BR1327))</f>
        <v/>
      </c>
      <c r="BY1327" s="8" t="str">
        <f>IF(ISBLANK('Geographic Extent'!$B1329),"",'Geographic Extent'!$A1329)</f>
        <v/>
      </c>
      <c r="BZ1327" s="8" t="str">
        <f>IF(ISBLANK('Geographic Extent'!$B1329),"",'Geographic Extent'!$B1329)</f>
        <v/>
      </c>
      <c r="CA1327" s="6" t="str">
        <f>IF(ISBLANK('Geographic Extent'!$B1329),"",CONCATENATE(BY1327," - ",BZ1327))</f>
        <v/>
      </c>
    </row>
    <row r="1328" spans="1:79" x14ac:dyDescent="0.2">
      <c r="A1328" s="3">
        <v>1254</v>
      </c>
      <c r="B1328" s="8" t="str">
        <f>IF(ISBLANK(CRS!$B1257),"",CRS!$A1257)</f>
        <v/>
      </c>
      <c r="C1328" s="8" t="str">
        <f>IF(ISBLANK(CRS!$B1257),"",CRS!$B1257)</f>
        <v/>
      </c>
      <c r="D1328" s="8" t="str">
        <f>IF(ISBLANK(CRS!$B1257),"",CRS!$D1257)</f>
        <v/>
      </c>
      <c r="E1328" s="6" t="str">
        <f>IF(ISBLANK(CRS!$B1257),"",CONCATENATE(B1327," - (",LEFT(D1327,3),") - ",C1327))</f>
        <v/>
      </c>
      <c r="F1328" s="3">
        <v>1282</v>
      </c>
      <c r="G1328" s="8" t="str">
        <f>IF(ISBLANK(Datum!$B1285),"",Datum!$A1285)</f>
        <v/>
      </c>
      <c r="H1328" s="8" t="str">
        <f>IF(ISBLANK(Datum!$B1285),"",Datum!$B1285)</f>
        <v/>
      </c>
      <c r="I1328" s="8" t="str">
        <f>IF(ISBLANK(Datum!$B1285),"",Datum!$D1285)</f>
        <v/>
      </c>
      <c r="J1328" s="6" t="str">
        <f>IF(ISBLANK(Datum!$B1285),"",CONCATENATE(G1327," - (",LEFT(I1327,3),") - ",H1327))</f>
        <v/>
      </c>
      <c r="K1328" s="3">
        <v>1320</v>
      </c>
      <c r="L1328" s="8" t="str">
        <f>IF(ISBLANK(CoordSys!$B1323),"",CoordSys!$A1323)</f>
        <v/>
      </c>
      <c r="M1328" s="8" t="str">
        <f>IF(ISBLANK(CoordSys!$B1323),"",CoordSys!$B1323)</f>
        <v/>
      </c>
      <c r="N1328" s="8" t="str">
        <f>IF(ISBLANK(CoordSys!$B1323),"",CoordSys!$D1323)</f>
        <v/>
      </c>
      <c r="O1328" s="6" t="str">
        <f>IF(ISBLANK(CoordSys!$B1323),"",CONCATENATE(L1328," - ",M1328))</f>
        <v/>
      </c>
      <c r="P1328" s="3">
        <v>1315</v>
      </c>
      <c r="Q1328" s="8" t="str">
        <f>IF(ISBLANK(CSAxis!$B1318),"",CSAxis!$A1318)</f>
        <v/>
      </c>
      <c r="R1328" s="8" t="str">
        <f>IF(ISBLANK(CSAxis!$B1318),"",CSAxis!$B1318)</f>
        <v/>
      </c>
      <c r="S1328" s="6" t="str">
        <f>IF(ISBLANK(CSAxis!$B1318),"",CONCATENATE(Q1328," - ",R1328))</f>
        <v/>
      </c>
      <c r="AB1328" s="3">
        <v>1305</v>
      </c>
      <c r="AC1328" s="8" t="str">
        <f>IF(ISBLANK(UoM!$B1308),"",UoM!$A1308)</f>
        <v/>
      </c>
      <c r="AD1328" s="8" t="str">
        <f>IF(ISBLANK(UoM!$B1308),"",UoM!$B1308)</f>
        <v/>
      </c>
      <c r="AE1328" s="6" t="str">
        <f>IF(ISBLANK(UoM!$B1308),"",CONCATENATE(AC1328," - ",AD1328))</f>
        <v/>
      </c>
      <c r="AF1328" s="3">
        <v>1326</v>
      </c>
      <c r="AG1328" s="8" t="str">
        <f>IF(ISBLANK('Prime Meridian'!$B1329),"",'Prime Meridian'!$A1329)</f>
        <v/>
      </c>
      <c r="AH1328" s="8" t="str">
        <f>IF(ISBLANK('Prime Meridian'!$B1329),"",'Prime Meridian'!$B1329)</f>
        <v/>
      </c>
      <c r="AI1328" s="6" t="str">
        <f>IF(ISBLANK('Prime Meridian'!$B1329),"",CONCATENATE(AG1328," - ",AH1328))</f>
        <v/>
      </c>
      <c r="AN1328" s="3">
        <v>1311</v>
      </c>
      <c r="AO1328" s="8" t="str">
        <f>IF(ISBLANK(OpParam!$B1314),"",OpParam!$A1314)</f>
        <v/>
      </c>
      <c r="AP1328" s="8" t="str">
        <f>IF(ISBLANK(OpParam!$B1314),"",OpParam!$B1314)</f>
        <v/>
      </c>
      <c r="AQ1328" s="6" t="str">
        <f>IF(ISBLANK(OpParam!$B1314),"",CONCATENATE(AO1328," - ",AP1328))</f>
        <v/>
      </c>
      <c r="AS1328" s="8" t="str">
        <f>IF(ISBLANK(CoordOp!$B1291),"",CoordOp!$A1291)</f>
        <v/>
      </c>
      <c r="AT1328" s="8" t="str">
        <f>IF(ISBLANK(CoordOp!$B1291),"",CoordOp!$B1291)</f>
        <v/>
      </c>
      <c r="AU1328" s="6" t="str">
        <f>IF(ISBLANK(CoordOp!$B1291),"",CONCATENATE(AS1328," - ",AT1328))</f>
        <v/>
      </c>
      <c r="AZ1328" s="3">
        <v>1320</v>
      </c>
      <c r="BA1328" s="8" t="str">
        <f>IF(ISBLANK(Ellipsoid!$B1323),"",Ellipsoid!$A1323)</f>
        <v/>
      </c>
      <c r="BB1328" s="8" t="str">
        <f>IF(ISBLANK(Ellipsoid!$B1323),"",Ellipsoid!$B1323)</f>
        <v/>
      </c>
      <c r="BC1328" s="6" t="str">
        <f>IF(ISBLANK(Ellipsoid!$B1323),"",CONCATENATE(BA1328," - ",BB1328))</f>
        <v/>
      </c>
      <c r="BQ1328" s="8" t="str">
        <f>IF(ISBLANK('Source Citation'!$B1330),"",'Source Citation'!$A1330)</f>
        <v/>
      </c>
      <c r="BR1328" s="8" t="str">
        <f>IF(ISBLANK('Source Citation'!$B1330),"",'Source Citation'!$B1330)</f>
        <v/>
      </c>
      <c r="BS1328" s="6" t="str">
        <f>IF(ISBLANK('Source Citation'!$B1330),"",CONCATENATE(BQ1328," - ",BR1328))</f>
        <v/>
      </c>
      <c r="BY1328" s="8" t="str">
        <f>IF(ISBLANK('Geographic Extent'!$B1330),"",'Geographic Extent'!$A1330)</f>
        <v/>
      </c>
      <c r="BZ1328" s="8" t="str">
        <f>IF(ISBLANK('Geographic Extent'!$B1330),"",'Geographic Extent'!$B1330)</f>
        <v/>
      </c>
      <c r="CA1328" s="6" t="str">
        <f>IF(ISBLANK('Geographic Extent'!$B1330),"",CONCATENATE(BY1328," - ",BZ1328))</f>
        <v/>
      </c>
    </row>
    <row r="1329" spans="1:79" x14ac:dyDescent="0.2">
      <c r="A1329" s="3">
        <v>1255</v>
      </c>
      <c r="B1329" s="8" t="str">
        <f>IF(ISBLANK(CRS!$B1258),"",CRS!$A1258)</f>
        <v/>
      </c>
      <c r="C1329" s="8" t="str">
        <f>IF(ISBLANK(CRS!$B1258),"",CRS!$B1258)</f>
        <v/>
      </c>
      <c r="D1329" s="8" t="str">
        <f>IF(ISBLANK(CRS!$B1258),"",CRS!$D1258)</f>
        <v/>
      </c>
      <c r="E1329" s="6" t="str">
        <f>IF(ISBLANK(CRS!$B1258),"",CONCATENATE(B1328," - (",LEFT(D1328,3),") - ",C1328))</f>
        <v/>
      </c>
      <c r="F1329" s="3">
        <v>1283</v>
      </c>
      <c r="G1329" s="8" t="str">
        <f>IF(ISBLANK(Datum!$B1286),"",Datum!$A1286)</f>
        <v/>
      </c>
      <c r="H1329" s="8" t="str">
        <f>IF(ISBLANK(Datum!$B1286),"",Datum!$B1286)</f>
        <v/>
      </c>
      <c r="I1329" s="8" t="str">
        <f>IF(ISBLANK(Datum!$B1286),"",Datum!$D1286)</f>
        <v/>
      </c>
      <c r="J1329" s="6" t="str">
        <f>IF(ISBLANK(Datum!$B1286),"",CONCATENATE(G1328," - (",LEFT(I1328,3),") - ",H1328))</f>
        <v/>
      </c>
      <c r="K1329" s="3">
        <v>1321</v>
      </c>
      <c r="L1329" s="8" t="str">
        <f>IF(ISBLANK(CoordSys!$B1324),"",CoordSys!$A1324)</f>
        <v/>
      </c>
      <c r="M1329" s="8" t="str">
        <f>IF(ISBLANK(CoordSys!$B1324),"",CoordSys!$B1324)</f>
        <v/>
      </c>
      <c r="N1329" s="8" t="str">
        <f>IF(ISBLANK(CoordSys!$B1324),"",CoordSys!$D1324)</f>
        <v/>
      </c>
      <c r="O1329" s="6" t="str">
        <f>IF(ISBLANK(CoordSys!$B1324),"",CONCATENATE(L1329," - ",M1329))</f>
        <v/>
      </c>
      <c r="P1329" s="3">
        <v>1316</v>
      </c>
      <c r="Q1329" s="8" t="str">
        <f>IF(ISBLANK(CSAxis!$B1319),"",CSAxis!$A1319)</f>
        <v/>
      </c>
      <c r="R1329" s="8" t="str">
        <f>IF(ISBLANK(CSAxis!$B1319),"",CSAxis!$B1319)</f>
        <v/>
      </c>
      <c r="S1329" s="6" t="str">
        <f>IF(ISBLANK(CSAxis!$B1319),"",CONCATENATE(Q1329," - ",R1329))</f>
        <v/>
      </c>
      <c r="AB1329" s="3">
        <v>1306</v>
      </c>
      <c r="AC1329" s="8" t="str">
        <f>IF(ISBLANK(UoM!$B1309),"",UoM!$A1309)</f>
        <v/>
      </c>
      <c r="AD1329" s="8" t="str">
        <f>IF(ISBLANK(UoM!$B1309),"",UoM!$B1309)</f>
        <v/>
      </c>
      <c r="AE1329" s="6" t="str">
        <f>IF(ISBLANK(UoM!$B1309),"",CONCATENATE(AC1329," - ",AD1329))</f>
        <v/>
      </c>
      <c r="AF1329" s="3">
        <v>1327</v>
      </c>
      <c r="AG1329" s="8" t="str">
        <f>IF(ISBLANK('Prime Meridian'!$B1330),"",'Prime Meridian'!$A1330)</f>
        <v/>
      </c>
      <c r="AH1329" s="8" t="str">
        <f>IF(ISBLANK('Prime Meridian'!$B1330),"",'Prime Meridian'!$B1330)</f>
        <v/>
      </c>
      <c r="AI1329" s="6" t="str">
        <f>IF(ISBLANK('Prime Meridian'!$B1330),"",CONCATENATE(AG1329," - ",AH1329))</f>
        <v/>
      </c>
      <c r="AN1329" s="3">
        <v>1312</v>
      </c>
      <c r="AO1329" s="8" t="str">
        <f>IF(ISBLANK(OpParam!$B1315),"",OpParam!$A1315)</f>
        <v/>
      </c>
      <c r="AP1329" s="8" t="str">
        <f>IF(ISBLANK(OpParam!$B1315),"",OpParam!$B1315)</f>
        <v/>
      </c>
      <c r="AQ1329" s="6" t="str">
        <f>IF(ISBLANK(OpParam!$B1315),"",CONCATENATE(AO1329," - ",AP1329))</f>
        <v/>
      </c>
      <c r="AS1329" s="8" t="str">
        <f>IF(ISBLANK(CoordOp!$B1292),"",CoordOp!$A1292)</f>
        <v/>
      </c>
      <c r="AT1329" s="8" t="str">
        <f>IF(ISBLANK(CoordOp!$B1292),"",CoordOp!$B1292)</f>
        <v/>
      </c>
      <c r="AU1329" s="6" t="str">
        <f>IF(ISBLANK(CoordOp!$B1292),"",CONCATENATE(AS1329," - ",AT1329))</f>
        <v/>
      </c>
      <c r="AZ1329" s="3">
        <v>1321</v>
      </c>
      <c r="BA1329" s="8" t="str">
        <f>IF(ISBLANK(Ellipsoid!$B1324),"",Ellipsoid!$A1324)</f>
        <v/>
      </c>
      <c r="BB1329" s="8" t="str">
        <f>IF(ISBLANK(Ellipsoid!$B1324),"",Ellipsoid!$B1324)</f>
        <v/>
      </c>
      <c r="BC1329" s="6" t="str">
        <f>IF(ISBLANK(Ellipsoid!$B1324),"",CONCATENATE(BA1329," - ",BB1329))</f>
        <v/>
      </c>
      <c r="BQ1329" s="8" t="str">
        <f>IF(ISBLANK('Source Citation'!$B1331),"",'Source Citation'!$A1331)</f>
        <v/>
      </c>
      <c r="BR1329" s="8" t="str">
        <f>IF(ISBLANK('Source Citation'!$B1331),"",'Source Citation'!$B1331)</f>
        <v/>
      </c>
      <c r="BS1329" s="6" t="str">
        <f>IF(ISBLANK('Source Citation'!$B1331),"",CONCATENATE(BQ1329," - ",BR1329))</f>
        <v/>
      </c>
      <c r="BY1329" s="8" t="str">
        <f>IF(ISBLANK('Geographic Extent'!$B1331),"",'Geographic Extent'!$A1331)</f>
        <v/>
      </c>
      <c r="BZ1329" s="8" t="str">
        <f>IF(ISBLANK('Geographic Extent'!$B1331),"",'Geographic Extent'!$B1331)</f>
        <v/>
      </c>
      <c r="CA1329" s="6" t="str">
        <f>IF(ISBLANK('Geographic Extent'!$B1331),"",CONCATENATE(BY1329," - ",BZ1329))</f>
        <v/>
      </c>
    </row>
    <row r="1330" spans="1:79" x14ac:dyDescent="0.2">
      <c r="A1330" s="3">
        <v>1256</v>
      </c>
      <c r="B1330" s="8" t="str">
        <f>IF(ISBLANK(CRS!$B1259),"",CRS!$A1259)</f>
        <v/>
      </c>
      <c r="C1330" s="8" t="str">
        <f>IF(ISBLANK(CRS!$B1259),"",CRS!$B1259)</f>
        <v/>
      </c>
      <c r="D1330" s="8" t="str">
        <f>IF(ISBLANK(CRS!$B1259),"",CRS!$D1259)</f>
        <v/>
      </c>
      <c r="E1330" s="6" t="str">
        <f>IF(ISBLANK(CRS!$B1259),"",CONCATENATE(B1329," - (",LEFT(D1329,3),") - ",C1329))</f>
        <v/>
      </c>
      <c r="F1330" s="3">
        <v>1284</v>
      </c>
      <c r="G1330" s="8" t="str">
        <f>IF(ISBLANK(Datum!$B1287),"",Datum!$A1287)</f>
        <v/>
      </c>
      <c r="H1330" s="8" t="str">
        <f>IF(ISBLANK(Datum!$B1287),"",Datum!$B1287)</f>
        <v/>
      </c>
      <c r="I1330" s="8" t="str">
        <f>IF(ISBLANK(Datum!$B1287),"",Datum!$D1287)</f>
        <v/>
      </c>
      <c r="J1330" s="6" t="str">
        <f>IF(ISBLANK(Datum!$B1287),"",CONCATENATE(G1329," - (",LEFT(I1329,3),") - ",H1329))</f>
        <v/>
      </c>
      <c r="K1330" s="3">
        <v>1322</v>
      </c>
      <c r="L1330" s="8" t="str">
        <f>IF(ISBLANK(CoordSys!$B1325),"",CoordSys!$A1325)</f>
        <v/>
      </c>
      <c r="M1330" s="8" t="str">
        <f>IF(ISBLANK(CoordSys!$B1325),"",CoordSys!$B1325)</f>
        <v/>
      </c>
      <c r="N1330" s="8" t="str">
        <f>IF(ISBLANK(CoordSys!$B1325),"",CoordSys!$D1325)</f>
        <v/>
      </c>
      <c r="O1330" s="6" t="str">
        <f>IF(ISBLANK(CoordSys!$B1325),"",CONCATENATE(L1330," - ",M1330))</f>
        <v/>
      </c>
      <c r="P1330" s="3">
        <v>1317</v>
      </c>
      <c r="Q1330" s="8" t="str">
        <f>IF(ISBLANK(CSAxis!$B1320),"",CSAxis!$A1320)</f>
        <v/>
      </c>
      <c r="R1330" s="8" t="str">
        <f>IF(ISBLANK(CSAxis!$B1320),"",CSAxis!$B1320)</f>
        <v/>
      </c>
      <c r="S1330" s="6" t="str">
        <f>IF(ISBLANK(CSAxis!$B1320),"",CONCATENATE(Q1330," - ",R1330))</f>
        <v/>
      </c>
      <c r="AB1330" s="3">
        <v>1307</v>
      </c>
      <c r="AC1330" s="8" t="str">
        <f>IF(ISBLANK(UoM!$B1310),"",UoM!$A1310)</f>
        <v/>
      </c>
      <c r="AD1330" s="8" t="str">
        <f>IF(ISBLANK(UoM!$B1310),"",UoM!$B1310)</f>
        <v/>
      </c>
      <c r="AE1330" s="6" t="str">
        <f>IF(ISBLANK(UoM!$B1310),"",CONCATENATE(AC1330," - ",AD1330))</f>
        <v/>
      </c>
      <c r="AF1330" s="3">
        <v>1328</v>
      </c>
      <c r="AG1330" s="8" t="str">
        <f>IF(ISBLANK('Prime Meridian'!$B1331),"",'Prime Meridian'!$A1331)</f>
        <v/>
      </c>
      <c r="AH1330" s="8" t="str">
        <f>IF(ISBLANK('Prime Meridian'!$B1331),"",'Prime Meridian'!$B1331)</f>
        <v/>
      </c>
      <c r="AI1330" s="6" t="str">
        <f>IF(ISBLANK('Prime Meridian'!$B1331),"",CONCATENATE(AG1330," - ",AH1330))</f>
        <v/>
      </c>
      <c r="AN1330" s="3">
        <v>1313</v>
      </c>
      <c r="AO1330" s="8" t="str">
        <f>IF(ISBLANK(OpParam!$B1316),"",OpParam!$A1316)</f>
        <v/>
      </c>
      <c r="AP1330" s="8" t="str">
        <f>IF(ISBLANK(OpParam!$B1316),"",OpParam!$B1316)</f>
        <v/>
      </c>
      <c r="AQ1330" s="6" t="str">
        <f>IF(ISBLANK(OpParam!$B1316),"",CONCATENATE(AO1330," - ",AP1330))</f>
        <v/>
      </c>
      <c r="AS1330" s="8" t="str">
        <f>IF(ISBLANK(CoordOp!$B1293),"",CoordOp!$A1293)</f>
        <v/>
      </c>
      <c r="AT1330" s="8" t="str">
        <f>IF(ISBLANK(CoordOp!$B1293),"",CoordOp!$B1293)</f>
        <v/>
      </c>
      <c r="AU1330" s="6" t="str">
        <f>IF(ISBLANK(CoordOp!$B1293),"",CONCATENATE(AS1330," - ",AT1330))</f>
        <v/>
      </c>
      <c r="AZ1330" s="3">
        <v>1322</v>
      </c>
      <c r="BA1330" s="8" t="str">
        <f>IF(ISBLANK(Ellipsoid!$B1325),"",Ellipsoid!$A1325)</f>
        <v/>
      </c>
      <c r="BB1330" s="8" t="str">
        <f>IF(ISBLANK(Ellipsoid!$B1325),"",Ellipsoid!$B1325)</f>
        <v/>
      </c>
      <c r="BC1330" s="6" t="str">
        <f>IF(ISBLANK(Ellipsoid!$B1325),"",CONCATENATE(BA1330," - ",BB1330))</f>
        <v/>
      </c>
      <c r="BQ1330" s="8" t="str">
        <f>IF(ISBLANK('Source Citation'!$B1332),"",'Source Citation'!$A1332)</f>
        <v/>
      </c>
      <c r="BR1330" s="8" t="str">
        <f>IF(ISBLANK('Source Citation'!$B1332),"",'Source Citation'!$B1332)</f>
        <v/>
      </c>
      <c r="BS1330" s="6" t="str">
        <f>IF(ISBLANK('Source Citation'!$B1332),"",CONCATENATE(BQ1330," - ",BR1330))</f>
        <v/>
      </c>
      <c r="BY1330" s="8" t="str">
        <f>IF(ISBLANK('Geographic Extent'!$B1332),"",'Geographic Extent'!$A1332)</f>
        <v/>
      </c>
      <c r="BZ1330" s="8" t="str">
        <f>IF(ISBLANK('Geographic Extent'!$B1332),"",'Geographic Extent'!$B1332)</f>
        <v/>
      </c>
      <c r="CA1330" s="6" t="str">
        <f>IF(ISBLANK('Geographic Extent'!$B1332),"",CONCATENATE(BY1330," - ",BZ1330))</f>
        <v/>
      </c>
    </row>
    <row r="1331" spans="1:79" x14ac:dyDescent="0.2">
      <c r="A1331" s="3">
        <v>1257</v>
      </c>
      <c r="B1331" s="8" t="str">
        <f>IF(ISBLANK(CRS!$B1260),"",CRS!$A1260)</f>
        <v/>
      </c>
      <c r="C1331" s="8" t="str">
        <f>IF(ISBLANK(CRS!$B1260),"",CRS!$B1260)</f>
        <v/>
      </c>
      <c r="D1331" s="8" t="str">
        <f>IF(ISBLANK(CRS!$B1260),"",CRS!$D1260)</f>
        <v/>
      </c>
      <c r="E1331" s="6" t="str">
        <f>IF(ISBLANK(CRS!$B1260),"",CONCATENATE(B1330," - (",LEFT(D1330,3),") - ",C1330))</f>
        <v/>
      </c>
      <c r="F1331" s="3">
        <v>1285</v>
      </c>
      <c r="G1331" s="8" t="str">
        <f>IF(ISBLANK(Datum!$B1288),"",Datum!$A1288)</f>
        <v/>
      </c>
      <c r="H1331" s="8" t="str">
        <f>IF(ISBLANK(Datum!$B1288),"",Datum!$B1288)</f>
        <v/>
      </c>
      <c r="I1331" s="8" t="str">
        <f>IF(ISBLANK(Datum!$B1288),"",Datum!$D1288)</f>
        <v/>
      </c>
      <c r="J1331" s="6" t="str">
        <f>IF(ISBLANK(Datum!$B1288),"",CONCATENATE(G1330," - (",LEFT(I1330,3),") - ",H1330))</f>
        <v/>
      </c>
      <c r="K1331" s="3">
        <v>1323</v>
      </c>
      <c r="L1331" s="8" t="str">
        <f>IF(ISBLANK(CoordSys!$B1326),"",CoordSys!$A1326)</f>
        <v/>
      </c>
      <c r="M1331" s="8" t="str">
        <f>IF(ISBLANK(CoordSys!$B1326),"",CoordSys!$B1326)</f>
        <v/>
      </c>
      <c r="N1331" s="8" t="str">
        <f>IF(ISBLANK(CoordSys!$B1326),"",CoordSys!$D1326)</f>
        <v/>
      </c>
      <c r="O1331" s="6" t="str">
        <f>IF(ISBLANK(CoordSys!$B1326),"",CONCATENATE(L1331," - ",M1331))</f>
        <v/>
      </c>
      <c r="P1331" s="3">
        <v>1318</v>
      </c>
      <c r="Q1331" s="8" t="str">
        <f>IF(ISBLANK(CSAxis!$B1321),"",CSAxis!$A1321)</f>
        <v/>
      </c>
      <c r="R1331" s="8" t="str">
        <f>IF(ISBLANK(CSAxis!$B1321),"",CSAxis!$B1321)</f>
        <v/>
      </c>
      <c r="S1331" s="6" t="str">
        <f>IF(ISBLANK(CSAxis!$B1321),"",CONCATENATE(Q1331," - ",R1331))</f>
        <v/>
      </c>
      <c r="AB1331" s="3">
        <v>1308</v>
      </c>
      <c r="AC1331" s="8" t="str">
        <f>IF(ISBLANK(UoM!$B1311),"",UoM!$A1311)</f>
        <v/>
      </c>
      <c r="AD1331" s="8" t="str">
        <f>IF(ISBLANK(UoM!$B1311),"",UoM!$B1311)</f>
        <v/>
      </c>
      <c r="AE1331" s="6" t="str">
        <f>IF(ISBLANK(UoM!$B1311),"",CONCATENATE(AC1331," - ",AD1331))</f>
        <v/>
      </c>
      <c r="AF1331" s="3">
        <v>1329</v>
      </c>
      <c r="AG1331" s="8" t="str">
        <f>IF(ISBLANK('Prime Meridian'!$B1332),"",'Prime Meridian'!$A1332)</f>
        <v/>
      </c>
      <c r="AH1331" s="8" t="str">
        <f>IF(ISBLANK('Prime Meridian'!$B1332),"",'Prime Meridian'!$B1332)</f>
        <v/>
      </c>
      <c r="AI1331" s="6" t="str">
        <f>IF(ISBLANK('Prime Meridian'!$B1332),"",CONCATENATE(AG1331," - ",AH1331))</f>
        <v/>
      </c>
      <c r="AN1331" s="3">
        <v>1314</v>
      </c>
      <c r="AO1331" s="8" t="str">
        <f>IF(ISBLANK(OpParam!$B1317),"",OpParam!$A1317)</f>
        <v/>
      </c>
      <c r="AP1331" s="8" t="str">
        <f>IF(ISBLANK(OpParam!$B1317),"",OpParam!$B1317)</f>
        <v/>
      </c>
      <c r="AQ1331" s="6" t="str">
        <f>IF(ISBLANK(OpParam!$B1317),"",CONCATENATE(AO1331," - ",AP1331))</f>
        <v/>
      </c>
      <c r="AS1331" s="8" t="str">
        <f>IF(ISBLANK(CoordOp!$B1294),"",CoordOp!$A1294)</f>
        <v/>
      </c>
      <c r="AT1331" s="8" t="str">
        <f>IF(ISBLANK(CoordOp!$B1294),"",CoordOp!$B1294)</f>
        <v/>
      </c>
      <c r="AU1331" s="6" t="str">
        <f>IF(ISBLANK(CoordOp!$B1294),"",CONCATENATE(AS1331," - ",AT1331))</f>
        <v/>
      </c>
      <c r="AZ1331" s="3">
        <v>1323</v>
      </c>
      <c r="BA1331" s="8" t="str">
        <f>IF(ISBLANK(Ellipsoid!$B1326),"",Ellipsoid!$A1326)</f>
        <v/>
      </c>
      <c r="BB1331" s="8" t="str">
        <f>IF(ISBLANK(Ellipsoid!$B1326),"",Ellipsoid!$B1326)</f>
        <v/>
      </c>
      <c r="BC1331" s="6" t="str">
        <f>IF(ISBLANK(Ellipsoid!$B1326),"",CONCATENATE(BA1331," - ",BB1331))</f>
        <v/>
      </c>
      <c r="BQ1331" s="8" t="str">
        <f>IF(ISBLANK('Source Citation'!$B1333),"",'Source Citation'!$A1333)</f>
        <v/>
      </c>
      <c r="BR1331" s="8" t="str">
        <f>IF(ISBLANK('Source Citation'!$B1333),"",'Source Citation'!$B1333)</f>
        <v/>
      </c>
      <c r="BS1331" s="6" t="str">
        <f>IF(ISBLANK('Source Citation'!$B1333),"",CONCATENATE(BQ1331," - ",BR1331))</f>
        <v/>
      </c>
      <c r="BY1331" s="8" t="str">
        <f>IF(ISBLANK('Geographic Extent'!$B1333),"",'Geographic Extent'!$A1333)</f>
        <v/>
      </c>
      <c r="BZ1331" s="8" t="str">
        <f>IF(ISBLANK('Geographic Extent'!$B1333),"",'Geographic Extent'!$B1333)</f>
        <v/>
      </c>
      <c r="CA1331" s="6" t="str">
        <f>IF(ISBLANK('Geographic Extent'!$B1333),"",CONCATENATE(BY1331," - ",BZ1331))</f>
        <v/>
      </c>
    </row>
    <row r="1332" spans="1:79" x14ac:dyDescent="0.2">
      <c r="A1332" s="3">
        <v>1258</v>
      </c>
      <c r="B1332" s="8" t="str">
        <f>IF(ISBLANK(CRS!$B1261),"",CRS!$A1261)</f>
        <v/>
      </c>
      <c r="C1332" s="8" t="str">
        <f>IF(ISBLANK(CRS!$B1261),"",CRS!$B1261)</f>
        <v/>
      </c>
      <c r="D1332" s="8" t="str">
        <f>IF(ISBLANK(CRS!$B1261),"",CRS!$D1261)</f>
        <v/>
      </c>
      <c r="E1332" s="6" t="str">
        <f>IF(ISBLANK(CRS!$B1261),"",CONCATENATE(B1331," - (",LEFT(D1331,3),") - ",C1331))</f>
        <v/>
      </c>
      <c r="F1332" s="3">
        <v>1286</v>
      </c>
      <c r="G1332" s="8" t="str">
        <f>IF(ISBLANK(Datum!$B1289),"",Datum!$A1289)</f>
        <v/>
      </c>
      <c r="H1332" s="8" t="str">
        <f>IF(ISBLANK(Datum!$B1289),"",Datum!$B1289)</f>
        <v/>
      </c>
      <c r="I1332" s="8" t="str">
        <f>IF(ISBLANK(Datum!$B1289),"",Datum!$D1289)</f>
        <v/>
      </c>
      <c r="J1332" s="6" t="str">
        <f>IF(ISBLANK(Datum!$B1289),"",CONCATENATE(G1331," - (",LEFT(I1331,3),") - ",H1331))</f>
        <v/>
      </c>
      <c r="K1332" s="3">
        <v>1324</v>
      </c>
      <c r="L1332" s="8" t="str">
        <f>IF(ISBLANK(CoordSys!$B1327),"",CoordSys!$A1327)</f>
        <v/>
      </c>
      <c r="M1332" s="8" t="str">
        <f>IF(ISBLANK(CoordSys!$B1327),"",CoordSys!$B1327)</f>
        <v/>
      </c>
      <c r="N1332" s="8" t="str">
        <f>IF(ISBLANK(CoordSys!$B1327),"",CoordSys!$D1327)</f>
        <v/>
      </c>
      <c r="O1332" s="6" t="str">
        <f>IF(ISBLANK(CoordSys!$B1327),"",CONCATENATE(L1332," - ",M1332))</f>
        <v/>
      </c>
      <c r="P1332" s="3">
        <v>1319</v>
      </c>
      <c r="Q1332" s="8" t="str">
        <f>IF(ISBLANK(CSAxis!$B1322),"",CSAxis!$A1322)</f>
        <v/>
      </c>
      <c r="R1332" s="8" t="str">
        <f>IF(ISBLANK(CSAxis!$B1322),"",CSAxis!$B1322)</f>
        <v/>
      </c>
      <c r="S1332" s="6" t="str">
        <f>IF(ISBLANK(CSAxis!$B1322),"",CONCATENATE(Q1332," - ",R1332))</f>
        <v/>
      </c>
      <c r="AB1332" s="3">
        <v>1309</v>
      </c>
      <c r="AC1332" s="8" t="str">
        <f>IF(ISBLANK(UoM!$B1312),"",UoM!$A1312)</f>
        <v/>
      </c>
      <c r="AD1332" s="8" t="str">
        <f>IF(ISBLANK(UoM!$B1312),"",UoM!$B1312)</f>
        <v/>
      </c>
      <c r="AE1332" s="6" t="str">
        <f>IF(ISBLANK(UoM!$B1312),"",CONCATENATE(AC1332," - ",AD1332))</f>
        <v/>
      </c>
      <c r="AF1332" s="3">
        <v>1330</v>
      </c>
      <c r="AG1332" s="8" t="str">
        <f>IF(ISBLANK('Prime Meridian'!$B1333),"",'Prime Meridian'!$A1333)</f>
        <v/>
      </c>
      <c r="AH1332" s="8" t="str">
        <f>IF(ISBLANK('Prime Meridian'!$B1333),"",'Prime Meridian'!$B1333)</f>
        <v/>
      </c>
      <c r="AI1332" s="6" t="str">
        <f>IF(ISBLANK('Prime Meridian'!$B1333),"",CONCATENATE(AG1332," - ",AH1332))</f>
        <v/>
      </c>
      <c r="AN1332" s="3">
        <v>1315</v>
      </c>
      <c r="AO1332" s="8" t="str">
        <f>IF(ISBLANK(OpParam!$B1318),"",OpParam!$A1318)</f>
        <v/>
      </c>
      <c r="AP1332" s="8" t="str">
        <f>IF(ISBLANK(OpParam!$B1318),"",OpParam!$B1318)</f>
        <v/>
      </c>
      <c r="AQ1332" s="6" t="str">
        <f>IF(ISBLANK(OpParam!$B1318),"",CONCATENATE(AO1332," - ",AP1332))</f>
        <v/>
      </c>
      <c r="AS1332" s="8" t="str">
        <f>IF(ISBLANK(CoordOp!$B1295),"",CoordOp!$A1295)</f>
        <v/>
      </c>
      <c r="AT1332" s="8" t="str">
        <f>IF(ISBLANK(CoordOp!$B1295),"",CoordOp!$B1295)</f>
        <v/>
      </c>
      <c r="AU1332" s="6" t="str">
        <f>IF(ISBLANK(CoordOp!$B1295),"",CONCATENATE(AS1332," - ",AT1332))</f>
        <v/>
      </c>
      <c r="AZ1332" s="3">
        <v>1324</v>
      </c>
      <c r="BA1332" s="8" t="str">
        <f>IF(ISBLANK(Ellipsoid!$B1327),"",Ellipsoid!$A1327)</f>
        <v/>
      </c>
      <c r="BB1332" s="8" t="str">
        <f>IF(ISBLANK(Ellipsoid!$B1327),"",Ellipsoid!$B1327)</f>
        <v/>
      </c>
      <c r="BC1332" s="6" t="str">
        <f>IF(ISBLANK(Ellipsoid!$B1327),"",CONCATENATE(BA1332," - ",BB1332))</f>
        <v/>
      </c>
      <c r="BQ1332" s="8" t="str">
        <f>IF(ISBLANK('Source Citation'!$B1334),"",'Source Citation'!$A1334)</f>
        <v/>
      </c>
      <c r="BR1332" s="8" t="str">
        <f>IF(ISBLANK('Source Citation'!$B1334),"",'Source Citation'!$B1334)</f>
        <v/>
      </c>
      <c r="BS1332" s="6" t="str">
        <f>IF(ISBLANK('Source Citation'!$B1334),"",CONCATENATE(BQ1332," - ",BR1332))</f>
        <v/>
      </c>
      <c r="BY1332" s="8" t="str">
        <f>IF(ISBLANK('Geographic Extent'!$B1334),"",'Geographic Extent'!$A1334)</f>
        <v/>
      </c>
      <c r="BZ1332" s="8" t="str">
        <f>IF(ISBLANK('Geographic Extent'!$B1334),"",'Geographic Extent'!$B1334)</f>
        <v/>
      </c>
      <c r="CA1332" s="6" t="str">
        <f>IF(ISBLANK('Geographic Extent'!$B1334),"",CONCATENATE(BY1332," - ",BZ1332))</f>
        <v/>
      </c>
    </row>
    <row r="1333" spans="1:79" x14ac:dyDescent="0.2">
      <c r="A1333" s="3">
        <v>1259</v>
      </c>
      <c r="B1333" s="8" t="str">
        <f>IF(ISBLANK(CRS!$B1262),"",CRS!$A1262)</f>
        <v/>
      </c>
      <c r="C1333" s="8" t="str">
        <f>IF(ISBLANK(CRS!$B1262),"",CRS!$B1262)</f>
        <v/>
      </c>
      <c r="D1333" s="8" t="str">
        <f>IF(ISBLANK(CRS!$B1262),"",CRS!$D1262)</f>
        <v/>
      </c>
      <c r="E1333" s="6" t="str">
        <f>IF(ISBLANK(CRS!$B1262),"",CONCATENATE(B1332," - (",LEFT(D1332,3),") - ",C1332))</f>
        <v/>
      </c>
      <c r="F1333" s="3">
        <v>1287</v>
      </c>
      <c r="G1333" s="8" t="str">
        <f>IF(ISBLANK(Datum!$B1290),"",Datum!$A1290)</f>
        <v/>
      </c>
      <c r="H1333" s="8" t="str">
        <f>IF(ISBLANK(Datum!$B1290),"",Datum!$B1290)</f>
        <v/>
      </c>
      <c r="I1333" s="8" t="str">
        <f>IF(ISBLANK(Datum!$B1290),"",Datum!$D1290)</f>
        <v/>
      </c>
      <c r="J1333" s="6" t="str">
        <f>IF(ISBLANK(Datum!$B1290),"",CONCATENATE(G1332," - (",LEFT(I1332,3),") - ",H1332))</f>
        <v/>
      </c>
      <c r="K1333" s="3">
        <v>1325</v>
      </c>
      <c r="L1333" s="8" t="str">
        <f>IF(ISBLANK(CoordSys!$B1328),"",CoordSys!$A1328)</f>
        <v/>
      </c>
      <c r="M1333" s="8" t="str">
        <f>IF(ISBLANK(CoordSys!$B1328),"",CoordSys!$B1328)</f>
        <v/>
      </c>
      <c r="N1333" s="8" t="str">
        <f>IF(ISBLANK(CoordSys!$B1328),"",CoordSys!$D1328)</f>
        <v/>
      </c>
      <c r="O1333" s="6" t="str">
        <f>IF(ISBLANK(CoordSys!$B1328),"",CONCATENATE(L1333," - ",M1333))</f>
        <v/>
      </c>
      <c r="P1333" s="3">
        <v>1320</v>
      </c>
      <c r="Q1333" s="8" t="str">
        <f>IF(ISBLANK(CSAxis!$B1323),"",CSAxis!$A1323)</f>
        <v/>
      </c>
      <c r="R1333" s="8" t="str">
        <f>IF(ISBLANK(CSAxis!$B1323),"",CSAxis!$B1323)</f>
        <v/>
      </c>
      <c r="S1333" s="6" t="str">
        <f>IF(ISBLANK(CSAxis!$B1323),"",CONCATENATE(Q1333," - ",R1333))</f>
        <v/>
      </c>
      <c r="AB1333" s="3">
        <v>1310</v>
      </c>
      <c r="AC1333" s="8" t="str">
        <f>IF(ISBLANK(UoM!$B1313),"",UoM!$A1313)</f>
        <v/>
      </c>
      <c r="AD1333" s="8" t="str">
        <f>IF(ISBLANK(UoM!$B1313),"",UoM!$B1313)</f>
        <v/>
      </c>
      <c r="AE1333" s="6" t="str">
        <f>IF(ISBLANK(UoM!$B1313),"",CONCATENATE(AC1333," - ",AD1333))</f>
        <v/>
      </c>
      <c r="AF1333" s="3">
        <v>1331</v>
      </c>
      <c r="AG1333" s="8" t="str">
        <f>IF(ISBLANK('Prime Meridian'!$B1334),"",'Prime Meridian'!$A1334)</f>
        <v/>
      </c>
      <c r="AH1333" s="8" t="str">
        <f>IF(ISBLANK('Prime Meridian'!$B1334),"",'Prime Meridian'!$B1334)</f>
        <v/>
      </c>
      <c r="AI1333" s="6" t="str">
        <f>IF(ISBLANK('Prime Meridian'!$B1334),"",CONCATENATE(AG1333," - ",AH1333))</f>
        <v/>
      </c>
      <c r="AN1333" s="3">
        <v>1316</v>
      </c>
      <c r="AO1333" s="8" t="str">
        <f>IF(ISBLANK(OpParam!$B1319),"",OpParam!$A1319)</f>
        <v/>
      </c>
      <c r="AP1333" s="8" t="str">
        <f>IF(ISBLANK(OpParam!$B1319),"",OpParam!$B1319)</f>
        <v/>
      </c>
      <c r="AQ1333" s="6" t="str">
        <f>IF(ISBLANK(OpParam!$B1319),"",CONCATENATE(AO1333," - ",AP1333))</f>
        <v/>
      </c>
      <c r="AS1333" s="8" t="str">
        <f>IF(ISBLANK(CoordOp!$B1296),"",CoordOp!$A1296)</f>
        <v/>
      </c>
      <c r="AT1333" s="8" t="str">
        <f>IF(ISBLANK(CoordOp!$B1296),"",CoordOp!$B1296)</f>
        <v/>
      </c>
      <c r="AU1333" s="6" t="str">
        <f>IF(ISBLANK(CoordOp!$B1296),"",CONCATENATE(AS1333," - ",AT1333))</f>
        <v/>
      </c>
      <c r="AZ1333" s="3">
        <v>1325</v>
      </c>
      <c r="BA1333" s="8" t="str">
        <f>IF(ISBLANK(Ellipsoid!$B1328),"",Ellipsoid!$A1328)</f>
        <v/>
      </c>
      <c r="BB1333" s="8" t="str">
        <f>IF(ISBLANK(Ellipsoid!$B1328),"",Ellipsoid!$B1328)</f>
        <v/>
      </c>
      <c r="BC1333" s="6" t="str">
        <f>IF(ISBLANK(Ellipsoid!$B1328),"",CONCATENATE(BA1333," - ",BB1333))</f>
        <v/>
      </c>
      <c r="BQ1333" s="8" t="str">
        <f>IF(ISBLANK('Source Citation'!$B1335),"",'Source Citation'!$A1335)</f>
        <v/>
      </c>
      <c r="BR1333" s="8" t="str">
        <f>IF(ISBLANK('Source Citation'!$B1335),"",'Source Citation'!$B1335)</f>
        <v/>
      </c>
      <c r="BS1333" s="6" t="str">
        <f>IF(ISBLANK('Source Citation'!$B1335),"",CONCATENATE(BQ1333," - ",BR1333))</f>
        <v/>
      </c>
      <c r="BY1333" s="8" t="str">
        <f>IF(ISBLANK('Geographic Extent'!$B1335),"",'Geographic Extent'!$A1335)</f>
        <v/>
      </c>
      <c r="BZ1333" s="8" t="str">
        <f>IF(ISBLANK('Geographic Extent'!$B1335),"",'Geographic Extent'!$B1335)</f>
        <v/>
      </c>
      <c r="CA1333" s="6" t="str">
        <f>IF(ISBLANK('Geographic Extent'!$B1335),"",CONCATENATE(BY1333," - ",BZ1333))</f>
        <v/>
      </c>
    </row>
    <row r="1334" spans="1:79" x14ac:dyDescent="0.2">
      <c r="A1334" s="3">
        <v>1260</v>
      </c>
      <c r="B1334" s="8" t="str">
        <f>IF(ISBLANK(CRS!$B1263),"",CRS!$A1263)</f>
        <v/>
      </c>
      <c r="C1334" s="8" t="str">
        <f>IF(ISBLANK(CRS!$B1263),"",CRS!$B1263)</f>
        <v/>
      </c>
      <c r="D1334" s="8" t="str">
        <f>IF(ISBLANK(CRS!$B1263),"",CRS!$D1263)</f>
        <v/>
      </c>
      <c r="E1334" s="6" t="str">
        <f>IF(ISBLANK(CRS!$B1263),"",CONCATENATE(B1333," - (",LEFT(D1333,3),") - ",C1333))</f>
        <v/>
      </c>
      <c r="F1334" s="3">
        <v>1288</v>
      </c>
      <c r="G1334" s="8" t="str">
        <f>IF(ISBLANK(Datum!$B1291),"",Datum!$A1291)</f>
        <v/>
      </c>
      <c r="H1334" s="8" t="str">
        <f>IF(ISBLANK(Datum!$B1291),"",Datum!$B1291)</f>
        <v/>
      </c>
      <c r="I1334" s="8" t="str">
        <f>IF(ISBLANK(Datum!$B1291),"",Datum!$D1291)</f>
        <v/>
      </c>
      <c r="J1334" s="6" t="str">
        <f>IF(ISBLANK(Datum!$B1291),"",CONCATENATE(G1333," - (",LEFT(I1333,3),") - ",H1333))</f>
        <v/>
      </c>
      <c r="K1334" s="3">
        <v>1326</v>
      </c>
      <c r="L1334" s="8" t="str">
        <f>IF(ISBLANK(CoordSys!$B1329),"",CoordSys!$A1329)</f>
        <v/>
      </c>
      <c r="M1334" s="8" t="str">
        <f>IF(ISBLANK(CoordSys!$B1329),"",CoordSys!$B1329)</f>
        <v/>
      </c>
      <c r="N1334" s="8" t="str">
        <f>IF(ISBLANK(CoordSys!$B1329),"",CoordSys!$D1329)</f>
        <v/>
      </c>
      <c r="O1334" s="6" t="str">
        <f>IF(ISBLANK(CoordSys!$B1329),"",CONCATENATE(L1334," - ",M1334))</f>
        <v/>
      </c>
      <c r="P1334" s="3">
        <v>1321</v>
      </c>
      <c r="Q1334" s="8" t="str">
        <f>IF(ISBLANK(CSAxis!$B1324),"",CSAxis!$A1324)</f>
        <v/>
      </c>
      <c r="R1334" s="8" t="str">
        <f>IF(ISBLANK(CSAxis!$B1324),"",CSAxis!$B1324)</f>
        <v/>
      </c>
      <c r="S1334" s="6" t="str">
        <f>IF(ISBLANK(CSAxis!$B1324),"",CONCATENATE(Q1334," - ",R1334))</f>
        <v/>
      </c>
      <c r="AB1334" s="3">
        <v>1311</v>
      </c>
      <c r="AC1334" s="8" t="str">
        <f>IF(ISBLANK(UoM!$B1314),"",UoM!$A1314)</f>
        <v/>
      </c>
      <c r="AD1334" s="8" t="str">
        <f>IF(ISBLANK(UoM!$B1314),"",UoM!$B1314)</f>
        <v/>
      </c>
      <c r="AE1334" s="6" t="str">
        <f>IF(ISBLANK(UoM!$B1314),"",CONCATENATE(AC1334," - ",AD1334))</f>
        <v/>
      </c>
      <c r="AF1334" s="3">
        <v>1332</v>
      </c>
      <c r="AG1334" s="8" t="str">
        <f>IF(ISBLANK('Prime Meridian'!$B1335),"",'Prime Meridian'!$A1335)</f>
        <v/>
      </c>
      <c r="AH1334" s="8" t="str">
        <f>IF(ISBLANK('Prime Meridian'!$B1335),"",'Prime Meridian'!$B1335)</f>
        <v/>
      </c>
      <c r="AI1334" s="6" t="str">
        <f>IF(ISBLANK('Prime Meridian'!$B1335),"",CONCATENATE(AG1334," - ",AH1334))</f>
        <v/>
      </c>
      <c r="AN1334" s="3">
        <v>1317</v>
      </c>
      <c r="AO1334" s="8" t="str">
        <f>IF(ISBLANK(OpParam!$B1320),"",OpParam!$A1320)</f>
        <v/>
      </c>
      <c r="AP1334" s="8" t="str">
        <f>IF(ISBLANK(OpParam!$B1320),"",OpParam!$B1320)</f>
        <v/>
      </c>
      <c r="AQ1334" s="6" t="str">
        <f>IF(ISBLANK(OpParam!$B1320),"",CONCATENATE(AO1334," - ",AP1334))</f>
        <v/>
      </c>
      <c r="AS1334" s="8" t="str">
        <f>IF(ISBLANK(CoordOp!$B1297),"",CoordOp!$A1297)</f>
        <v/>
      </c>
      <c r="AT1334" s="8" t="str">
        <f>IF(ISBLANK(CoordOp!$B1297),"",CoordOp!$B1297)</f>
        <v/>
      </c>
      <c r="AU1334" s="6" t="str">
        <f>IF(ISBLANK(CoordOp!$B1297),"",CONCATENATE(AS1334," - ",AT1334))</f>
        <v/>
      </c>
      <c r="AZ1334" s="3">
        <v>1326</v>
      </c>
      <c r="BA1334" s="8" t="str">
        <f>IF(ISBLANK(Ellipsoid!$B1329),"",Ellipsoid!$A1329)</f>
        <v/>
      </c>
      <c r="BB1334" s="8" t="str">
        <f>IF(ISBLANK(Ellipsoid!$B1329),"",Ellipsoid!$B1329)</f>
        <v/>
      </c>
      <c r="BC1334" s="6" t="str">
        <f>IF(ISBLANK(Ellipsoid!$B1329),"",CONCATENATE(BA1334," - ",BB1334))</f>
        <v/>
      </c>
      <c r="BQ1334" s="8" t="str">
        <f>IF(ISBLANK('Source Citation'!$B1336),"",'Source Citation'!$A1336)</f>
        <v/>
      </c>
      <c r="BR1334" s="8" t="str">
        <f>IF(ISBLANK('Source Citation'!$B1336),"",'Source Citation'!$B1336)</f>
        <v/>
      </c>
      <c r="BS1334" s="6" t="str">
        <f>IF(ISBLANK('Source Citation'!$B1336),"",CONCATENATE(BQ1334," - ",BR1334))</f>
        <v/>
      </c>
      <c r="BY1334" s="8" t="str">
        <f>IF(ISBLANK('Geographic Extent'!$B1336),"",'Geographic Extent'!$A1336)</f>
        <v/>
      </c>
      <c r="BZ1334" s="8" t="str">
        <f>IF(ISBLANK('Geographic Extent'!$B1336),"",'Geographic Extent'!$B1336)</f>
        <v/>
      </c>
      <c r="CA1334" s="6" t="str">
        <f>IF(ISBLANK('Geographic Extent'!$B1336),"",CONCATENATE(BY1334," - ",BZ1334))</f>
        <v/>
      </c>
    </row>
    <row r="1335" spans="1:79" x14ac:dyDescent="0.2">
      <c r="A1335" s="3">
        <v>1261</v>
      </c>
      <c r="B1335" s="8" t="str">
        <f>IF(ISBLANK(CRS!$B1264),"",CRS!$A1264)</f>
        <v/>
      </c>
      <c r="C1335" s="8" t="str">
        <f>IF(ISBLANK(CRS!$B1264),"",CRS!$B1264)</f>
        <v/>
      </c>
      <c r="D1335" s="8" t="str">
        <f>IF(ISBLANK(CRS!$B1264),"",CRS!$D1264)</f>
        <v/>
      </c>
      <c r="E1335" s="6" t="str">
        <f>IF(ISBLANK(CRS!$B1264),"",CONCATENATE(B1334," - (",LEFT(D1334,3),") - ",C1334))</f>
        <v/>
      </c>
      <c r="F1335" s="3">
        <v>1289</v>
      </c>
      <c r="G1335" s="8" t="str">
        <f>IF(ISBLANK(Datum!$B1292),"",Datum!$A1292)</f>
        <v/>
      </c>
      <c r="H1335" s="8" t="str">
        <f>IF(ISBLANK(Datum!$B1292),"",Datum!$B1292)</f>
        <v/>
      </c>
      <c r="I1335" s="8" t="str">
        <f>IF(ISBLANK(Datum!$B1292),"",Datum!$D1292)</f>
        <v/>
      </c>
      <c r="J1335" s="6" t="str">
        <f>IF(ISBLANK(Datum!$B1292),"",CONCATENATE(G1334," - (",LEFT(I1334,3),") - ",H1334))</f>
        <v/>
      </c>
      <c r="K1335" s="3">
        <v>1327</v>
      </c>
      <c r="L1335" s="8" t="str">
        <f>IF(ISBLANK(CoordSys!$B1330),"",CoordSys!$A1330)</f>
        <v/>
      </c>
      <c r="M1335" s="8" t="str">
        <f>IF(ISBLANK(CoordSys!$B1330),"",CoordSys!$B1330)</f>
        <v/>
      </c>
      <c r="N1335" s="8" t="str">
        <f>IF(ISBLANK(CoordSys!$B1330),"",CoordSys!$D1330)</f>
        <v/>
      </c>
      <c r="O1335" s="6" t="str">
        <f>IF(ISBLANK(CoordSys!$B1330),"",CONCATENATE(L1335," - ",M1335))</f>
        <v/>
      </c>
      <c r="P1335" s="3">
        <v>1322</v>
      </c>
      <c r="Q1335" s="8" t="str">
        <f>IF(ISBLANK(CSAxis!$B1325),"",CSAxis!$A1325)</f>
        <v/>
      </c>
      <c r="R1335" s="8" t="str">
        <f>IF(ISBLANK(CSAxis!$B1325),"",CSAxis!$B1325)</f>
        <v/>
      </c>
      <c r="S1335" s="6" t="str">
        <f>IF(ISBLANK(CSAxis!$B1325),"",CONCATENATE(Q1335," - ",R1335))</f>
        <v/>
      </c>
      <c r="AB1335" s="3">
        <v>1312</v>
      </c>
      <c r="AC1335" s="8" t="str">
        <f>IF(ISBLANK(UoM!$B1315),"",UoM!$A1315)</f>
        <v/>
      </c>
      <c r="AD1335" s="8" t="str">
        <f>IF(ISBLANK(UoM!$B1315),"",UoM!$B1315)</f>
        <v/>
      </c>
      <c r="AE1335" s="6" t="str">
        <f>IF(ISBLANK(UoM!$B1315),"",CONCATENATE(AC1335," - ",AD1335))</f>
        <v/>
      </c>
      <c r="AF1335" s="3">
        <v>1333</v>
      </c>
      <c r="AG1335" s="8" t="str">
        <f>IF(ISBLANK('Prime Meridian'!$B1336),"",'Prime Meridian'!$A1336)</f>
        <v/>
      </c>
      <c r="AH1335" s="8" t="str">
        <f>IF(ISBLANK('Prime Meridian'!$B1336),"",'Prime Meridian'!$B1336)</f>
        <v/>
      </c>
      <c r="AI1335" s="6" t="str">
        <f>IF(ISBLANK('Prime Meridian'!$B1336),"",CONCATENATE(AG1335," - ",AH1335))</f>
        <v/>
      </c>
      <c r="AN1335" s="3">
        <v>1318</v>
      </c>
      <c r="AO1335" s="8" t="str">
        <f>IF(ISBLANK(OpParam!$B1321),"",OpParam!$A1321)</f>
        <v/>
      </c>
      <c r="AP1335" s="8" t="str">
        <f>IF(ISBLANK(OpParam!$B1321),"",OpParam!$B1321)</f>
        <v/>
      </c>
      <c r="AQ1335" s="6" t="str">
        <f>IF(ISBLANK(OpParam!$B1321),"",CONCATENATE(AO1335," - ",AP1335))</f>
        <v/>
      </c>
      <c r="AS1335" s="8" t="str">
        <f>IF(ISBLANK(CoordOp!$B1298),"",CoordOp!$A1298)</f>
        <v/>
      </c>
      <c r="AT1335" s="8" t="str">
        <f>IF(ISBLANK(CoordOp!$B1298),"",CoordOp!$B1298)</f>
        <v/>
      </c>
      <c r="AU1335" s="6" t="str">
        <f>IF(ISBLANK(CoordOp!$B1298),"",CONCATENATE(AS1335," - ",AT1335))</f>
        <v/>
      </c>
      <c r="AZ1335" s="3">
        <v>1327</v>
      </c>
      <c r="BA1335" s="8" t="str">
        <f>IF(ISBLANK(Ellipsoid!$B1330),"",Ellipsoid!$A1330)</f>
        <v/>
      </c>
      <c r="BB1335" s="8" t="str">
        <f>IF(ISBLANK(Ellipsoid!$B1330),"",Ellipsoid!$B1330)</f>
        <v/>
      </c>
      <c r="BC1335" s="6" t="str">
        <f>IF(ISBLANK(Ellipsoid!$B1330),"",CONCATENATE(BA1335," - ",BB1335))</f>
        <v/>
      </c>
      <c r="BQ1335" s="8" t="str">
        <f>IF(ISBLANK('Source Citation'!$B1337),"",'Source Citation'!$A1337)</f>
        <v/>
      </c>
      <c r="BR1335" s="8" t="str">
        <f>IF(ISBLANK('Source Citation'!$B1337),"",'Source Citation'!$B1337)</f>
        <v/>
      </c>
      <c r="BS1335" s="6" t="str">
        <f>IF(ISBLANK('Source Citation'!$B1337),"",CONCATENATE(BQ1335," - ",BR1335))</f>
        <v/>
      </c>
      <c r="BY1335" s="8" t="str">
        <f>IF(ISBLANK('Geographic Extent'!$B1337),"",'Geographic Extent'!$A1337)</f>
        <v/>
      </c>
      <c r="BZ1335" s="8" t="str">
        <f>IF(ISBLANK('Geographic Extent'!$B1337),"",'Geographic Extent'!$B1337)</f>
        <v/>
      </c>
      <c r="CA1335" s="6" t="str">
        <f>IF(ISBLANK('Geographic Extent'!$B1337),"",CONCATENATE(BY1335," - ",BZ1335))</f>
        <v/>
      </c>
    </row>
    <row r="1336" spans="1:79" x14ac:dyDescent="0.2">
      <c r="A1336" s="3">
        <v>1262</v>
      </c>
      <c r="B1336" s="8" t="str">
        <f>IF(ISBLANK(CRS!$B1265),"",CRS!$A1265)</f>
        <v/>
      </c>
      <c r="C1336" s="8" t="str">
        <f>IF(ISBLANK(CRS!$B1265),"",CRS!$B1265)</f>
        <v/>
      </c>
      <c r="D1336" s="8" t="str">
        <f>IF(ISBLANK(CRS!$B1265),"",CRS!$D1265)</f>
        <v/>
      </c>
      <c r="E1336" s="6" t="str">
        <f>IF(ISBLANK(CRS!$B1265),"",CONCATENATE(B1335," - (",LEFT(D1335,3),") - ",C1335))</f>
        <v/>
      </c>
      <c r="F1336" s="3">
        <v>1290</v>
      </c>
      <c r="G1336" s="8" t="str">
        <f>IF(ISBLANK(Datum!$B1293),"",Datum!$A1293)</f>
        <v/>
      </c>
      <c r="H1336" s="8" t="str">
        <f>IF(ISBLANK(Datum!$B1293),"",Datum!$B1293)</f>
        <v/>
      </c>
      <c r="I1336" s="8" t="str">
        <f>IF(ISBLANK(Datum!$B1293),"",Datum!$D1293)</f>
        <v/>
      </c>
      <c r="J1336" s="6" t="str">
        <f>IF(ISBLANK(Datum!$B1293),"",CONCATENATE(G1335," - (",LEFT(I1335,3),") - ",H1335))</f>
        <v/>
      </c>
      <c r="K1336" s="3">
        <v>1328</v>
      </c>
      <c r="L1336" s="8" t="str">
        <f>IF(ISBLANK(CoordSys!$B1331),"",CoordSys!$A1331)</f>
        <v/>
      </c>
      <c r="M1336" s="8" t="str">
        <f>IF(ISBLANK(CoordSys!$B1331),"",CoordSys!$B1331)</f>
        <v/>
      </c>
      <c r="N1336" s="8" t="str">
        <f>IF(ISBLANK(CoordSys!$B1331),"",CoordSys!$D1331)</f>
        <v/>
      </c>
      <c r="O1336" s="6" t="str">
        <f>IF(ISBLANK(CoordSys!$B1331),"",CONCATENATE(L1336," - ",M1336))</f>
        <v/>
      </c>
      <c r="P1336" s="3">
        <v>1323</v>
      </c>
      <c r="Q1336" s="8" t="str">
        <f>IF(ISBLANK(CSAxis!$B1326),"",CSAxis!$A1326)</f>
        <v/>
      </c>
      <c r="R1336" s="8" t="str">
        <f>IF(ISBLANK(CSAxis!$B1326),"",CSAxis!$B1326)</f>
        <v/>
      </c>
      <c r="S1336" s="6" t="str">
        <f>IF(ISBLANK(CSAxis!$B1326),"",CONCATENATE(Q1336," - ",R1336))</f>
        <v/>
      </c>
      <c r="AB1336" s="3">
        <v>1313</v>
      </c>
      <c r="AC1336" s="8" t="str">
        <f>IF(ISBLANK(UoM!$B1316),"",UoM!$A1316)</f>
        <v/>
      </c>
      <c r="AD1336" s="8" t="str">
        <f>IF(ISBLANK(UoM!$B1316),"",UoM!$B1316)</f>
        <v/>
      </c>
      <c r="AE1336" s="6" t="str">
        <f>IF(ISBLANK(UoM!$B1316),"",CONCATENATE(AC1336," - ",AD1336))</f>
        <v/>
      </c>
      <c r="AF1336" s="3">
        <v>1334</v>
      </c>
      <c r="AG1336" s="8" t="str">
        <f>IF(ISBLANK('Prime Meridian'!$B1337),"",'Prime Meridian'!$A1337)</f>
        <v/>
      </c>
      <c r="AH1336" s="8" t="str">
        <f>IF(ISBLANK('Prime Meridian'!$B1337),"",'Prime Meridian'!$B1337)</f>
        <v/>
      </c>
      <c r="AI1336" s="6" t="str">
        <f>IF(ISBLANK('Prime Meridian'!$B1337),"",CONCATENATE(AG1336," - ",AH1336))</f>
        <v/>
      </c>
      <c r="AN1336" s="3">
        <v>1319</v>
      </c>
      <c r="AO1336" s="8" t="str">
        <f>IF(ISBLANK(OpParam!$B1322),"",OpParam!$A1322)</f>
        <v/>
      </c>
      <c r="AP1336" s="8" t="str">
        <f>IF(ISBLANK(OpParam!$B1322),"",OpParam!$B1322)</f>
        <v/>
      </c>
      <c r="AQ1336" s="6" t="str">
        <f>IF(ISBLANK(OpParam!$B1322),"",CONCATENATE(AO1336," - ",AP1336))</f>
        <v/>
      </c>
      <c r="AS1336" s="8" t="str">
        <f>IF(ISBLANK(CoordOp!$B1299),"",CoordOp!$A1299)</f>
        <v/>
      </c>
      <c r="AT1336" s="8" t="str">
        <f>IF(ISBLANK(CoordOp!$B1299),"",CoordOp!$B1299)</f>
        <v/>
      </c>
      <c r="AU1336" s="6" t="str">
        <f>IF(ISBLANK(CoordOp!$B1299),"",CONCATENATE(AS1336," - ",AT1336))</f>
        <v/>
      </c>
      <c r="AZ1336" s="3">
        <v>1328</v>
      </c>
      <c r="BA1336" s="8" t="str">
        <f>IF(ISBLANK(Ellipsoid!$B1331),"",Ellipsoid!$A1331)</f>
        <v/>
      </c>
      <c r="BB1336" s="8" t="str">
        <f>IF(ISBLANK(Ellipsoid!$B1331),"",Ellipsoid!$B1331)</f>
        <v/>
      </c>
      <c r="BC1336" s="6" t="str">
        <f>IF(ISBLANK(Ellipsoid!$B1331),"",CONCATENATE(BA1336," - ",BB1336))</f>
        <v/>
      </c>
      <c r="BQ1336" s="8" t="str">
        <f>IF(ISBLANK('Source Citation'!$B1338),"",'Source Citation'!$A1338)</f>
        <v/>
      </c>
      <c r="BR1336" s="8" t="str">
        <f>IF(ISBLANK('Source Citation'!$B1338),"",'Source Citation'!$B1338)</f>
        <v/>
      </c>
      <c r="BS1336" s="6" t="str">
        <f>IF(ISBLANK('Source Citation'!$B1338),"",CONCATENATE(BQ1336," - ",BR1336))</f>
        <v/>
      </c>
      <c r="BY1336" s="8" t="str">
        <f>IF(ISBLANK('Geographic Extent'!$B1338),"",'Geographic Extent'!$A1338)</f>
        <v/>
      </c>
      <c r="BZ1336" s="8" t="str">
        <f>IF(ISBLANK('Geographic Extent'!$B1338),"",'Geographic Extent'!$B1338)</f>
        <v/>
      </c>
      <c r="CA1336" s="6" t="str">
        <f>IF(ISBLANK('Geographic Extent'!$B1338),"",CONCATENATE(BY1336," - ",BZ1336))</f>
        <v/>
      </c>
    </row>
    <row r="1337" spans="1:79" x14ac:dyDescent="0.2">
      <c r="A1337" s="3">
        <v>1263</v>
      </c>
      <c r="B1337" s="8" t="str">
        <f>IF(ISBLANK(CRS!$B1266),"",CRS!$A1266)</f>
        <v/>
      </c>
      <c r="C1337" s="8" t="str">
        <f>IF(ISBLANK(CRS!$B1266),"",CRS!$B1266)</f>
        <v/>
      </c>
      <c r="D1337" s="8" t="str">
        <f>IF(ISBLANK(CRS!$B1266),"",CRS!$D1266)</f>
        <v/>
      </c>
      <c r="E1337" s="6" t="str">
        <f>IF(ISBLANK(CRS!$B1266),"",CONCATENATE(B1336," - (",LEFT(D1336,3),") - ",C1336))</f>
        <v/>
      </c>
      <c r="F1337" s="3">
        <v>1291</v>
      </c>
      <c r="G1337" s="8" t="str">
        <f>IF(ISBLANK(Datum!$B1294),"",Datum!$A1294)</f>
        <v/>
      </c>
      <c r="H1337" s="8" t="str">
        <f>IF(ISBLANK(Datum!$B1294),"",Datum!$B1294)</f>
        <v/>
      </c>
      <c r="I1337" s="8" t="str">
        <f>IF(ISBLANK(Datum!$B1294),"",Datum!$D1294)</f>
        <v/>
      </c>
      <c r="J1337" s="6" t="str">
        <f>IF(ISBLANK(Datum!$B1294),"",CONCATENATE(G1336," - (",LEFT(I1336,3),") - ",H1336))</f>
        <v/>
      </c>
      <c r="K1337" s="3">
        <v>1329</v>
      </c>
      <c r="L1337" s="8" t="str">
        <f>IF(ISBLANK(CoordSys!$B1332),"",CoordSys!$A1332)</f>
        <v/>
      </c>
      <c r="M1337" s="8" t="str">
        <f>IF(ISBLANK(CoordSys!$B1332),"",CoordSys!$B1332)</f>
        <v/>
      </c>
      <c r="N1337" s="8" t="str">
        <f>IF(ISBLANK(CoordSys!$B1332),"",CoordSys!$D1332)</f>
        <v/>
      </c>
      <c r="O1337" s="6" t="str">
        <f>IF(ISBLANK(CoordSys!$B1332),"",CONCATENATE(L1337," - ",M1337))</f>
        <v/>
      </c>
      <c r="P1337" s="3">
        <v>1324</v>
      </c>
      <c r="Q1337" s="8" t="str">
        <f>IF(ISBLANK(CSAxis!$B1327),"",CSAxis!$A1327)</f>
        <v/>
      </c>
      <c r="R1337" s="8" t="str">
        <f>IF(ISBLANK(CSAxis!$B1327),"",CSAxis!$B1327)</f>
        <v/>
      </c>
      <c r="S1337" s="6" t="str">
        <f>IF(ISBLANK(CSAxis!$B1327),"",CONCATENATE(Q1337," - ",R1337))</f>
        <v/>
      </c>
      <c r="AB1337" s="3">
        <v>1314</v>
      </c>
      <c r="AC1337" s="8" t="str">
        <f>IF(ISBLANK(UoM!$B1317),"",UoM!$A1317)</f>
        <v/>
      </c>
      <c r="AD1337" s="8" t="str">
        <f>IF(ISBLANK(UoM!$B1317),"",UoM!$B1317)</f>
        <v/>
      </c>
      <c r="AE1337" s="6" t="str">
        <f>IF(ISBLANK(UoM!$B1317),"",CONCATENATE(AC1337," - ",AD1337))</f>
        <v/>
      </c>
      <c r="AF1337" s="3">
        <v>1335</v>
      </c>
      <c r="AG1337" s="8" t="str">
        <f>IF(ISBLANK('Prime Meridian'!$B1338),"",'Prime Meridian'!$A1338)</f>
        <v/>
      </c>
      <c r="AH1337" s="8" t="str">
        <f>IF(ISBLANK('Prime Meridian'!$B1338),"",'Prime Meridian'!$B1338)</f>
        <v/>
      </c>
      <c r="AI1337" s="6" t="str">
        <f>IF(ISBLANK('Prime Meridian'!$B1338),"",CONCATENATE(AG1337," - ",AH1337))</f>
        <v/>
      </c>
      <c r="AN1337" s="3">
        <v>1320</v>
      </c>
      <c r="AO1337" s="8" t="str">
        <f>IF(ISBLANK(OpParam!$B1323),"",OpParam!$A1323)</f>
        <v/>
      </c>
      <c r="AP1337" s="8" t="str">
        <f>IF(ISBLANK(OpParam!$B1323),"",OpParam!$B1323)</f>
        <v/>
      </c>
      <c r="AQ1337" s="6" t="str">
        <f>IF(ISBLANK(OpParam!$B1323),"",CONCATENATE(AO1337," - ",AP1337))</f>
        <v/>
      </c>
      <c r="AS1337" s="8" t="str">
        <f>IF(ISBLANK(CoordOp!$B1300),"",CoordOp!$A1300)</f>
        <v/>
      </c>
      <c r="AT1337" s="8" t="str">
        <f>IF(ISBLANK(CoordOp!$B1300),"",CoordOp!$B1300)</f>
        <v/>
      </c>
      <c r="AU1337" s="6" t="str">
        <f>IF(ISBLANK(CoordOp!$B1300),"",CONCATENATE(AS1337," - ",AT1337))</f>
        <v/>
      </c>
      <c r="AZ1337" s="3">
        <v>1329</v>
      </c>
      <c r="BA1337" s="8" t="str">
        <f>IF(ISBLANK(Ellipsoid!$B1332),"",Ellipsoid!$A1332)</f>
        <v/>
      </c>
      <c r="BB1337" s="8" t="str">
        <f>IF(ISBLANK(Ellipsoid!$B1332),"",Ellipsoid!$B1332)</f>
        <v/>
      </c>
      <c r="BC1337" s="6" t="str">
        <f>IF(ISBLANK(Ellipsoid!$B1332),"",CONCATENATE(BA1337," - ",BB1337))</f>
        <v/>
      </c>
      <c r="BQ1337" s="8" t="str">
        <f>IF(ISBLANK('Source Citation'!$B1339),"",'Source Citation'!$A1339)</f>
        <v/>
      </c>
      <c r="BR1337" s="8" t="str">
        <f>IF(ISBLANK('Source Citation'!$B1339),"",'Source Citation'!$B1339)</f>
        <v/>
      </c>
      <c r="BS1337" s="6" t="str">
        <f>IF(ISBLANK('Source Citation'!$B1339),"",CONCATENATE(BQ1337," - ",BR1337))</f>
        <v/>
      </c>
      <c r="BY1337" s="8" t="str">
        <f>IF(ISBLANK('Geographic Extent'!$B1339),"",'Geographic Extent'!$A1339)</f>
        <v/>
      </c>
      <c r="BZ1337" s="8" t="str">
        <f>IF(ISBLANK('Geographic Extent'!$B1339),"",'Geographic Extent'!$B1339)</f>
        <v/>
      </c>
      <c r="CA1337" s="6" t="str">
        <f>IF(ISBLANK('Geographic Extent'!$B1339),"",CONCATENATE(BY1337," - ",BZ1337))</f>
        <v/>
      </c>
    </row>
    <row r="1338" spans="1:79" x14ac:dyDescent="0.2">
      <c r="A1338" s="3">
        <v>1264</v>
      </c>
      <c r="B1338" s="8" t="str">
        <f>IF(ISBLANK(CRS!$B1267),"",CRS!$A1267)</f>
        <v/>
      </c>
      <c r="C1338" s="8" t="str">
        <f>IF(ISBLANK(CRS!$B1267),"",CRS!$B1267)</f>
        <v/>
      </c>
      <c r="D1338" s="8" t="str">
        <f>IF(ISBLANK(CRS!$B1267),"",CRS!$D1267)</f>
        <v/>
      </c>
      <c r="E1338" s="6" t="str">
        <f>IF(ISBLANK(CRS!$B1267),"",CONCATENATE(B1337," - (",LEFT(D1337,3),") - ",C1337))</f>
        <v/>
      </c>
      <c r="F1338" s="3">
        <v>1292</v>
      </c>
      <c r="G1338" s="8" t="str">
        <f>IF(ISBLANK(Datum!$B1295),"",Datum!$A1295)</f>
        <v/>
      </c>
      <c r="H1338" s="8" t="str">
        <f>IF(ISBLANK(Datum!$B1295),"",Datum!$B1295)</f>
        <v/>
      </c>
      <c r="I1338" s="8" t="str">
        <f>IF(ISBLANK(Datum!$B1295),"",Datum!$D1295)</f>
        <v/>
      </c>
      <c r="J1338" s="6" t="str">
        <f>IF(ISBLANK(Datum!$B1295),"",CONCATENATE(G1337," - (",LEFT(I1337,3),") - ",H1337))</f>
        <v/>
      </c>
      <c r="K1338" s="3">
        <v>1330</v>
      </c>
      <c r="L1338" s="8" t="str">
        <f>IF(ISBLANK(CoordSys!$B1333),"",CoordSys!$A1333)</f>
        <v/>
      </c>
      <c r="M1338" s="8" t="str">
        <f>IF(ISBLANK(CoordSys!$B1333),"",CoordSys!$B1333)</f>
        <v/>
      </c>
      <c r="N1338" s="8" t="str">
        <f>IF(ISBLANK(CoordSys!$B1333),"",CoordSys!$D1333)</f>
        <v/>
      </c>
      <c r="O1338" s="6" t="str">
        <f>IF(ISBLANK(CoordSys!$B1333),"",CONCATENATE(L1338," - ",M1338))</f>
        <v/>
      </c>
      <c r="P1338" s="3">
        <v>1325</v>
      </c>
      <c r="Q1338" s="8" t="str">
        <f>IF(ISBLANK(CSAxis!$B1328),"",CSAxis!$A1328)</f>
        <v/>
      </c>
      <c r="R1338" s="8" t="str">
        <f>IF(ISBLANK(CSAxis!$B1328),"",CSAxis!$B1328)</f>
        <v/>
      </c>
      <c r="S1338" s="6" t="str">
        <f>IF(ISBLANK(CSAxis!$B1328),"",CONCATENATE(Q1338," - ",R1338))</f>
        <v/>
      </c>
      <c r="AB1338" s="3">
        <v>1315</v>
      </c>
      <c r="AC1338" s="8" t="str">
        <f>IF(ISBLANK(UoM!$B1318),"",UoM!$A1318)</f>
        <v/>
      </c>
      <c r="AD1338" s="8" t="str">
        <f>IF(ISBLANK(UoM!$B1318),"",UoM!$B1318)</f>
        <v/>
      </c>
      <c r="AE1338" s="6" t="str">
        <f>IF(ISBLANK(UoM!$B1318),"",CONCATENATE(AC1338," - ",AD1338))</f>
        <v/>
      </c>
      <c r="AF1338" s="3">
        <v>1336</v>
      </c>
      <c r="AG1338" s="8" t="str">
        <f>IF(ISBLANK('Prime Meridian'!$B1339),"",'Prime Meridian'!$A1339)</f>
        <v/>
      </c>
      <c r="AH1338" s="8" t="str">
        <f>IF(ISBLANK('Prime Meridian'!$B1339),"",'Prime Meridian'!$B1339)</f>
        <v/>
      </c>
      <c r="AI1338" s="6" t="str">
        <f>IF(ISBLANK('Prime Meridian'!$B1339),"",CONCATENATE(AG1338," - ",AH1338))</f>
        <v/>
      </c>
      <c r="AN1338" s="3">
        <v>1321</v>
      </c>
      <c r="AO1338" s="8" t="str">
        <f>IF(ISBLANK(OpParam!$B1324),"",OpParam!$A1324)</f>
        <v/>
      </c>
      <c r="AP1338" s="8" t="str">
        <f>IF(ISBLANK(OpParam!$B1324),"",OpParam!$B1324)</f>
        <v/>
      </c>
      <c r="AQ1338" s="6" t="str">
        <f>IF(ISBLANK(OpParam!$B1324),"",CONCATENATE(AO1338," - ",AP1338))</f>
        <v/>
      </c>
      <c r="AS1338" s="8" t="str">
        <f>IF(ISBLANK(CoordOp!$B1301),"",CoordOp!$A1301)</f>
        <v/>
      </c>
      <c r="AT1338" s="8" t="str">
        <f>IF(ISBLANK(CoordOp!$B1301),"",CoordOp!$B1301)</f>
        <v/>
      </c>
      <c r="AU1338" s="6" t="str">
        <f>IF(ISBLANK(CoordOp!$B1301),"",CONCATENATE(AS1338," - ",AT1338))</f>
        <v/>
      </c>
      <c r="AZ1338" s="3">
        <v>1330</v>
      </c>
      <c r="BA1338" s="8" t="str">
        <f>IF(ISBLANK(Ellipsoid!$B1333),"",Ellipsoid!$A1333)</f>
        <v/>
      </c>
      <c r="BB1338" s="8" t="str">
        <f>IF(ISBLANK(Ellipsoid!$B1333),"",Ellipsoid!$B1333)</f>
        <v/>
      </c>
      <c r="BC1338" s="6" t="str">
        <f>IF(ISBLANK(Ellipsoid!$B1333),"",CONCATENATE(BA1338," - ",BB1338))</f>
        <v/>
      </c>
      <c r="BQ1338" s="8" t="str">
        <f>IF(ISBLANK('Source Citation'!$B1340),"",'Source Citation'!$A1340)</f>
        <v/>
      </c>
      <c r="BR1338" s="8" t="str">
        <f>IF(ISBLANK('Source Citation'!$B1340),"",'Source Citation'!$B1340)</f>
        <v/>
      </c>
      <c r="BS1338" s="6" t="str">
        <f>IF(ISBLANK('Source Citation'!$B1340),"",CONCATENATE(BQ1338," - ",BR1338))</f>
        <v/>
      </c>
      <c r="BY1338" s="8" t="str">
        <f>IF(ISBLANK('Geographic Extent'!$B1340),"",'Geographic Extent'!$A1340)</f>
        <v/>
      </c>
      <c r="BZ1338" s="8" t="str">
        <f>IF(ISBLANK('Geographic Extent'!$B1340),"",'Geographic Extent'!$B1340)</f>
        <v/>
      </c>
      <c r="CA1338" s="6" t="str">
        <f>IF(ISBLANK('Geographic Extent'!$B1340),"",CONCATENATE(BY1338," - ",BZ1338))</f>
        <v/>
      </c>
    </row>
    <row r="1339" spans="1:79" x14ac:dyDescent="0.2">
      <c r="A1339" s="3">
        <v>1265</v>
      </c>
      <c r="B1339" s="8" t="str">
        <f>IF(ISBLANK(CRS!$B1268),"",CRS!$A1268)</f>
        <v/>
      </c>
      <c r="C1339" s="8" t="str">
        <f>IF(ISBLANK(CRS!$B1268),"",CRS!$B1268)</f>
        <v/>
      </c>
      <c r="D1339" s="8" t="str">
        <f>IF(ISBLANK(CRS!$B1268),"",CRS!$D1268)</f>
        <v/>
      </c>
      <c r="E1339" s="6" t="str">
        <f>IF(ISBLANK(CRS!$B1268),"",CONCATENATE(B1338," - (",LEFT(D1338,3),") - ",C1338))</f>
        <v/>
      </c>
      <c r="F1339" s="3">
        <v>1293</v>
      </c>
      <c r="G1339" s="8" t="str">
        <f>IF(ISBLANK(Datum!$B1296),"",Datum!$A1296)</f>
        <v/>
      </c>
      <c r="H1339" s="8" t="str">
        <f>IF(ISBLANK(Datum!$B1296),"",Datum!$B1296)</f>
        <v/>
      </c>
      <c r="I1339" s="8" t="str">
        <f>IF(ISBLANK(Datum!$B1296),"",Datum!$D1296)</f>
        <v/>
      </c>
      <c r="J1339" s="6" t="str">
        <f>IF(ISBLANK(Datum!$B1296),"",CONCATENATE(G1338," - (",LEFT(I1338,3),") - ",H1338))</f>
        <v/>
      </c>
      <c r="K1339" s="3">
        <v>1331</v>
      </c>
      <c r="L1339" s="8" t="str">
        <f>IF(ISBLANK(CoordSys!$B1334),"",CoordSys!$A1334)</f>
        <v/>
      </c>
      <c r="M1339" s="8" t="str">
        <f>IF(ISBLANK(CoordSys!$B1334),"",CoordSys!$B1334)</f>
        <v/>
      </c>
      <c r="N1339" s="8" t="str">
        <f>IF(ISBLANK(CoordSys!$B1334),"",CoordSys!$D1334)</f>
        <v/>
      </c>
      <c r="O1339" s="6" t="str">
        <f>IF(ISBLANK(CoordSys!$B1334),"",CONCATENATE(L1339," - ",M1339))</f>
        <v/>
      </c>
      <c r="P1339" s="3">
        <v>1326</v>
      </c>
      <c r="Q1339" s="8" t="str">
        <f>IF(ISBLANK(CSAxis!$B1329),"",CSAxis!$A1329)</f>
        <v/>
      </c>
      <c r="R1339" s="8" t="str">
        <f>IF(ISBLANK(CSAxis!$B1329),"",CSAxis!$B1329)</f>
        <v/>
      </c>
      <c r="S1339" s="6" t="str">
        <f>IF(ISBLANK(CSAxis!$B1329),"",CONCATENATE(Q1339," - ",R1339))</f>
        <v/>
      </c>
      <c r="AB1339" s="3">
        <v>1316</v>
      </c>
      <c r="AC1339" s="8" t="str">
        <f>IF(ISBLANK(UoM!$B1319),"",UoM!$A1319)</f>
        <v/>
      </c>
      <c r="AD1339" s="8" t="str">
        <f>IF(ISBLANK(UoM!$B1319),"",UoM!$B1319)</f>
        <v/>
      </c>
      <c r="AE1339" s="6" t="str">
        <f>IF(ISBLANK(UoM!$B1319),"",CONCATENATE(AC1339," - ",AD1339))</f>
        <v/>
      </c>
      <c r="AF1339" s="3">
        <v>1337</v>
      </c>
      <c r="AG1339" s="8" t="str">
        <f>IF(ISBLANK('Prime Meridian'!$B1340),"",'Prime Meridian'!$A1340)</f>
        <v/>
      </c>
      <c r="AH1339" s="8" t="str">
        <f>IF(ISBLANK('Prime Meridian'!$B1340),"",'Prime Meridian'!$B1340)</f>
        <v/>
      </c>
      <c r="AI1339" s="6" t="str">
        <f>IF(ISBLANK('Prime Meridian'!$B1340),"",CONCATENATE(AG1339," - ",AH1339))</f>
        <v/>
      </c>
      <c r="AN1339" s="3">
        <v>1322</v>
      </c>
      <c r="AO1339" s="8" t="str">
        <f>IF(ISBLANK(OpParam!$B1325),"",OpParam!$A1325)</f>
        <v/>
      </c>
      <c r="AP1339" s="8" t="str">
        <f>IF(ISBLANK(OpParam!$B1325),"",OpParam!$B1325)</f>
        <v/>
      </c>
      <c r="AQ1339" s="6" t="str">
        <f>IF(ISBLANK(OpParam!$B1325),"",CONCATENATE(AO1339," - ",AP1339))</f>
        <v/>
      </c>
      <c r="AS1339" s="8" t="str">
        <f>IF(ISBLANK(CoordOp!$B1302),"",CoordOp!$A1302)</f>
        <v/>
      </c>
      <c r="AT1339" s="8" t="str">
        <f>IF(ISBLANK(CoordOp!$B1302),"",CoordOp!$B1302)</f>
        <v/>
      </c>
      <c r="AU1339" s="6" t="str">
        <f>IF(ISBLANK(CoordOp!$B1302),"",CONCATENATE(AS1339," - ",AT1339))</f>
        <v/>
      </c>
      <c r="AZ1339" s="3">
        <v>1331</v>
      </c>
      <c r="BA1339" s="8" t="str">
        <f>IF(ISBLANK(Ellipsoid!$B1334),"",Ellipsoid!$A1334)</f>
        <v/>
      </c>
      <c r="BB1339" s="8" t="str">
        <f>IF(ISBLANK(Ellipsoid!$B1334),"",Ellipsoid!$B1334)</f>
        <v/>
      </c>
      <c r="BC1339" s="6" t="str">
        <f>IF(ISBLANK(Ellipsoid!$B1334),"",CONCATENATE(BA1339," - ",BB1339))</f>
        <v/>
      </c>
      <c r="BQ1339" s="8" t="str">
        <f>IF(ISBLANK('Source Citation'!$B1341),"",'Source Citation'!$A1341)</f>
        <v/>
      </c>
      <c r="BR1339" s="8" t="str">
        <f>IF(ISBLANK('Source Citation'!$B1341),"",'Source Citation'!$B1341)</f>
        <v/>
      </c>
      <c r="BS1339" s="6" t="str">
        <f>IF(ISBLANK('Source Citation'!$B1341),"",CONCATENATE(BQ1339," - ",BR1339))</f>
        <v/>
      </c>
      <c r="BY1339" s="8" t="str">
        <f>IF(ISBLANK('Geographic Extent'!$B1341),"",'Geographic Extent'!$A1341)</f>
        <v/>
      </c>
      <c r="BZ1339" s="8" t="str">
        <f>IF(ISBLANK('Geographic Extent'!$B1341),"",'Geographic Extent'!$B1341)</f>
        <v/>
      </c>
      <c r="CA1339" s="6" t="str">
        <f>IF(ISBLANK('Geographic Extent'!$B1341),"",CONCATENATE(BY1339," - ",BZ1339))</f>
        <v/>
      </c>
    </row>
    <row r="1340" spans="1:79" x14ac:dyDescent="0.2">
      <c r="A1340" s="3">
        <v>1266</v>
      </c>
      <c r="B1340" s="8" t="str">
        <f>IF(ISBLANK(CRS!$B1269),"",CRS!$A1269)</f>
        <v/>
      </c>
      <c r="C1340" s="8" t="str">
        <f>IF(ISBLANK(CRS!$B1269),"",CRS!$B1269)</f>
        <v/>
      </c>
      <c r="D1340" s="8" t="str">
        <f>IF(ISBLANK(CRS!$B1269),"",CRS!$D1269)</f>
        <v/>
      </c>
      <c r="E1340" s="6" t="str">
        <f>IF(ISBLANK(CRS!$B1269),"",CONCATENATE(B1339," - (",LEFT(D1339,3),") - ",C1339))</f>
        <v/>
      </c>
      <c r="F1340" s="3">
        <v>1294</v>
      </c>
      <c r="G1340" s="8" t="str">
        <f>IF(ISBLANK(Datum!$B1297),"",Datum!$A1297)</f>
        <v/>
      </c>
      <c r="H1340" s="8" t="str">
        <f>IF(ISBLANK(Datum!$B1297),"",Datum!$B1297)</f>
        <v/>
      </c>
      <c r="I1340" s="8" t="str">
        <f>IF(ISBLANK(Datum!$B1297),"",Datum!$D1297)</f>
        <v/>
      </c>
      <c r="J1340" s="6" t="str">
        <f>IF(ISBLANK(Datum!$B1297),"",CONCATENATE(G1339," - (",LEFT(I1339,3),") - ",H1339))</f>
        <v/>
      </c>
      <c r="K1340" s="3">
        <v>1332</v>
      </c>
      <c r="L1340" s="8" t="str">
        <f>IF(ISBLANK(CoordSys!$B1335),"",CoordSys!$A1335)</f>
        <v/>
      </c>
      <c r="M1340" s="8" t="str">
        <f>IF(ISBLANK(CoordSys!$B1335),"",CoordSys!$B1335)</f>
        <v/>
      </c>
      <c r="N1340" s="8" t="str">
        <f>IF(ISBLANK(CoordSys!$B1335),"",CoordSys!$D1335)</f>
        <v/>
      </c>
      <c r="O1340" s="6" t="str">
        <f>IF(ISBLANK(CoordSys!$B1335),"",CONCATENATE(L1340," - ",M1340))</f>
        <v/>
      </c>
      <c r="P1340" s="3">
        <v>1327</v>
      </c>
      <c r="Q1340" s="8" t="str">
        <f>IF(ISBLANK(CSAxis!$B1330),"",CSAxis!$A1330)</f>
        <v/>
      </c>
      <c r="R1340" s="8" t="str">
        <f>IF(ISBLANK(CSAxis!$B1330),"",CSAxis!$B1330)</f>
        <v/>
      </c>
      <c r="S1340" s="6" t="str">
        <f>IF(ISBLANK(CSAxis!$B1330),"",CONCATENATE(Q1340," - ",R1340))</f>
        <v/>
      </c>
      <c r="AB1340" s="3">
        <v>1317</v>
      </c>
      <c r="AC1340" s="8" t="str">
        <f>IF(ISBLANK(UoM!$B1320),"",UoM!$A1320)</f>
        <v/>
      </c>
      <c r="AD1340" s="8" t="str">
        <f>IF(ISBLANK(UoM!$B1320),"",UoM!$B1320)</f>
        <v/>
      </c>
      <c r="AE1340" s="6" t="str">
        <f>IF(ISBLANK(UoM!$B1320),"",CONCATENATE(AC1340," - ",AD1340))</f>
        <v/>
      </c>
      <c r="AF1340" s="3">
        <v>1338</v>
      </c>
      <c r="AG1340" s="8" t="str">
        <f>IF(ISBLANK('Prime Meridian'!$B1341),"",'Prime Meridian'!$A1341)</f>
        <v/>
      </c>
      <c r="AH1340" s="8" t="str">
        <f>IF(ISBLANK('Prime Meridian'!$B1341),"",'Prime Meridian'!$B1341)</f>
        <v/>
      </c>
      <c r="AI1340" s="6" t="str">
        <f>IF(ISBLANK('Prime Meridian'!$B1341),"",CONCATENATE(AG1340," - ",AH1340))</f>
        <v/>
      </c>
      <c r="AN1340" s="3">
        <v>1323</v>
      </c>
      <c r="AO1340" s="8" t="str">
        <f>IF(ISBLANK(OpParam!$B1326),"",OpParam!$A1326)</f>
        <v/>
      </c>
      <c r="AP1340" s="8" t="str">
        <f>IF(ISBLANK(OpParam!$B1326),"",OpParam!$B1326)</f>
        <v/>
      </c>
      <c r="AQ1340" s="6" t="str">
        <f>IF(ISBLANK(OpParam!$B1326),"",CONCATENATE(AO1340," - ",AP1340))</f>
        <v/>
      </c>
      <c r="AS1340" s="8" t="str">
        <f>IF(ISBLANK(CoordOp!$B1303),"",CoordOp!$A1303)</f>
        <v/>
      </c>
      <c r="AT1340" s="8" t="str">
        <f>IF(ISBLANK(CoordOp!$B1303),"",CoordOp!$B1303)</f>
        <v/>
      </c>
      <c r="AU1340" s="6" t="str">
        <f>IF(ISBLANK(CoordOp!$B1303),"",CONCATENATE(AS1340," - ",AT1340))</f>
        <v/>
      </c>
      <c r="AZ1340" s="3">
        <v>1332</v>
      </c>
      <c r="BA1340" s="8" t="str">
        <f>IF(ISBLANK(Ellipsoid!$B1335),"",Ellipsoid!$A1335)</f>
        <v/>
      </c>
      <c r="BB1340" s="8" t="str">
        <f>IF(ISBLANK(Ellipsoid!$B1335),"",Ellipsoid!$B1335)</f>
        <v/>
      </c>
      <c r="BC1340" s="6" t="str">
        <f>IF(ISBLANK(Ellipsoid!$B1335),"",CONCATENATE(BA1340," - ",BB1340))</f>
        <v/>
      </c>
      <c r="BQ1340" s="8" t="str">
        <f>IF(ISBLANK('Source Citation'!$B1342),"",'Source Citation'!$A1342)</f>
        <v/>
      </c>
      <c r="BR1340" s="8" t="str">
        <f>IF(ISBLANK('Source Citation'!$B1342),"",'Source Citation'!$B1342)</f>
        <v/>
      </c>
      <c r="BS1340" s="6" t="str">
        <f>IF(ISBLANK('Source Citation'!$B1342),"",CONCATENATE(BQ1340," - ",BR1340))</f>
        <v/>
      </c>
      <c r="BY1340" s="8" t="str">
        <f>IF(ISBLANK('Geographic Extent'!$B1342),"",'Geographic Extent'!$A1342)</f>
        <v/>
      </c>
      <c r="BZ1340" s="8" t="str">
        <f>IF(ISBLANK('Geographic Extent'!$B1342),"",'Geographic Extent'!$B1342)</f>
        <v/>
      </c>
      <c r="CA1340" s="6" t="str">
        <f>IF(ISBLANK('Geographic Extent'!$B1342),"",CONCATENATE(BY1340," - ",BZ1340))</f>
        <v/>
      </c>
    </row>
    <row r="1341" spans="1:79" x14ac:dyDescent="0.2">
      <c r="A1341" s="3">
        <v>1267</v>
      </c>
      <c r="B1341" s="8" t="str">
        <f>IF(ISBLANK(CRS!$B1270),"",CRS!$A1270)</f>
        <v/>
      </c>
      <c r="C1341" s="8" t="str">
        <f>IF(ISBLANK(CRS!$B1270),"",CRS!$B1270)</f>
        <v/>
      </c>
      <c r="D1341" s="8" t="str">
        <f>IF(ISBLANK(CRS!$B1270),"",CRS!$D1270)</f>
        <v/>
      </c>
      <c r="E1341" s="6" t="str">
        <f>IF(ISBLANK(CRS!$B1270),"",CONCATENATE(B1340," - (",LEFT(D1340,3),") - ",C1340))</f>
        <v/>
      </c>
      <c r="F1341" s="3">
        <v>1295</v>
      </c>
      <c r="G1341" s="8" t="str">
        <f>IF(ISBLANK(Datum!$B1298),"",Datum!$A1298)</f>
        <v/>
      </c>
      <c r="H1341" s="8" t="str">
        <f>IF(ISBLANK(Datum!$B1298),"",Datum!$B1298)</f>
        <v/>
      </c>
      <c r="I1341" s="8" t="str">
        <f>IF(ISBLANK(Datum!$B1298),"",Datum!$D1298)</f>
        <v/>
      </c>
      <c r="J1341" s="6" t="str">
        <f>IF(ISBLANK(Datum!$B1298),"",CONCATENATE(G1340," - (",LEFT(I1340,3),") - ",H1340))</f>
        <v/>
      </c>
      <c r="K1341" s="3">
        <v>1333</v>
      </c>
      <c r="L1341" s="8" t="str">
        <f>IF(ISBLANK(CoordSys!$B1336),"",CoordSys!$A1336)</f>
        <v/>
      </c>
      <c r="M1341" s="8" t="str">
        <f>IF(ISBLANK(CoordSys!$B1336),"",CoordSys!$B1336)</f>
        <v/>
      </c>
      <c r="N1341" s="8" t="str">
        <f>IF(ISBLANK(CoordSys!$B1336),"",CoordSys!$D1336)</f>
        <v/>
      </c>
      <c r="O1341" s="6" t="str">
        <f>IF(ISBLANK(CoordSys!$B1336),"",CONCATENATE(L1341," - ",M1341))</f>
        <v/>
      </c>
      <c r="P1341" s="3">
        <v>1328</v>
      </c>
      <c r="Q1341" s="8" t="str">
        <f>IF(ISBLANK(CSAxis!$B1331),"",CSAxis!$A1331)</f>
        <v/>
      </c>
      <c r="R1341" s="8" t="str">
        <f>IF(ISBLANK(CSAxis!$B1331),"",CSAxis!$B1331)</f>
        <v/>
      </c>
      <c r="S1341" s="6" t="str">
        <f>IF(ISBLANK(CSAxis!$B1331),"",CONCATENATE(Q1341," - ",R1341))</f>
        <v/>
      </c>
      <c r="AB1341" s="3">
        <v>1318</v>
      </c>
      <c r="AC1341" s="8" t="str">
        <f>IF(ISBLANK(UoM!$B1321),"",UoM!$A1321)</f>
        <v/>
      </c>
      <c r="AD1341" s="8" t="str">
        <f>IF(ISBLANK(UoM!$B1321),"",UoM!$B1321)</f>
        <v/>
      </c>
      <c r="AE1341" s="6" t="str">
        <f>IF(ISBLANK(UoM!$B1321),"",CONCATENATE(AC1341," - ",AD1341))</f>
        <v/>
      </c>
      <c r="AF1341" s="3">
        <v>1339</v>
      </c>
      <c r="AG1341" s="8" t="str">
        <f>IF(ISBLANK('Prime Meridian'!$B1342),"",'Prime Meridian'!$A1342)</f>
        <v/>
      </c>
      <c r="AH1341" s="8" t="str">
        <f>IF(ISBLANK('Prime Meridian'!$B1342),"",'Prime Meridian'!$B1342)</f>
        <v/>
      </c>
      <c r="AI1341" s="6" t="str">
        <f>IF(ISBLANK('Prime Meridian'!$B1342),"",CONCATENATE(AG1341," - ",AH1341))</f>
        <v/>
      </c>
      <c r="AN1341" s="3">
        <v>1324</v>
      </c>
      <c r="AO1341" s="8" t="str">
        <f>IF(ISBLANK(OpParam!$B1327),"",OpParam!$A1327)</f>
        <v/>
      </c>
      <c r="AP1341" s="8" t="str">
        <f>IF(ISBLANK(OpParam!$B1327),"",OpParam!$B1327)</f>
        <v/>
      </c>
      <c r="AQ1341" s="6" t="str">
        <f>IF(ISBLANK(OpParam!$B1327),"",CONCATENATE(AO1341," - ",AP1341))</f>
        <v/>
      </c>
      <c r="AS1341" s="8" t="str">
        <f>IF(ISBLANK(CoordOp!$B1304),"",CoordOp!$A1304)</f>
        <v/>
      </c>
      <c r="AT1341" s="8" t="str">
        <f>IF(ISBLANK(CoordOp!$B1304),"",CoordOp!$B1304)</f>
        <v/>
      </c>
      <c r="AU1341" s="6" t="str">
        <f>IF(ISBLANK(CoordOp!$B1304),"",CONCATENATE(AS1341," - ",AT1341))</f>
        <v/>
      </c>
      <c r="AZ1341" s="3">
        <v>1333</v>
      </c>
      <c r="BA1341" s="8" t="str">
        <f>IF(ISBLANK(Ellipsoid!$B1336),"",Ellipsoid!$A1336)</f>
        <v/>
      </c>
      <c r="BB1341" s="8" t="str">
        <f>IF(ISBLANK(Ellipsoid!$B1336),"",Ellipsoid!$B1336)</f>
        <v/>
      </c>
      <c r="BC1341" s="6" t="str">
        <f>IF(ISBLANK(Ellipsoid!$B1336),"",CONCATENATE(BA1341," - ",BB1341))</f>
        <v/>
      </c>
      <c r="BQ1341" s="8" t="str">
        <f>IF(ISBLANK('Source Citation'!$B1343),"",'Source Citation'!$A1343)</f>
        <v/>
      </c>
      <c r="BR1341" s="8" t="str">
        <f>IF(ISBLANK('Source Citation'!$B1343),"",'Source Citation'!$B1343)</f>
        <v/>
      </c>
      <c r="BS1341" s="6" t="str">
        <f>IF(ISBLANK('Source Citation'!$B1343),"",CONCATENATE(BQ1341," - ",BR1341))</f>
        <v/>
      </c>
      <c r="BY1341" s="8" t="str">
        <f>IF(ISBLANK('Geographic Extent'!$B1343),"",'Geographic Extent'!$A1343)</f>
        <v/>
      </c>
      <c r="BZ1341" s="8" t="str">
        <f>IF(ISBLANK('Geographic Extent'!$B1343),"",'Geographic Extent'!$B1343)</f>
        <v/>
      </c>
      <c r="CA1341" s="6" t="str">
        <f>IF(ISBLANK('Geographic Extent'!$B1343),"",CONCATENATE(BY1341," - ",BZ1341))</f>
        <v/>
      </c>
    </row>
    <row r="1342" spans="1:79" x14ac:dyDescent="0.2">
      <c r="A1342" s="3">
        <v>1268</v>
      </c>
      <c r="B1342" s="8" t="str">
        <f>IF(ISBLANK(CRS!$B1271),"",CRS!$A1271)</f>
        <v/>
      </c>
      <c r="C1342" s="8" t="str">
        <f>IF(ISBLANK(CRS!$B1271),"",CRS!$B1271)</f>
        <v/>
      </c>
      <c r="D1342" s="8" t="str">
        <f>IF(ISBLANK(CRS!$B1271),"",CRS!$D1271)</f>
        <v/>
      </c>
      <c r="E1342" s="6" t="str">
        <f>IF(ISBLANK(CRS!$B1271),"",CONCATENATE(B1341," - (",LEFT(D1341,3),") - ",C1341))</f>
        <v/>
      </c>
      <c r="F1342" s="3">
        <v>1296</v>
      </c>
      <c r="G1342" s="8" t="str">
        <f>IF(ISBLANK(Datum!$B1299),"",Datum!$A1299)</f>
        <v/>
      </c>
      <c r="H1342" s="8" t="str">
        <f>IF(ISBLANK(Datum!$B1299),"",Datum!$B1299)</f>
        <v/>
      </c>
      <c r="I1342" s="8" t="str">
        <f>IF(ISBLANK(Datum!$B1299),"",Datum!$D1299)</f>
        <v/>
      </c>
      <c r="J1342" s="6" t="str">
        <f>IF(ISBLANK(Datum!$B1299),"",CONCATENATE(G1341," - (",LEFT(I1341,3),") - ",H1341))</f>
        <v/>
      </c>
      <c r="K1342" s="3">
        <v>1334</v>
      </c>
      <c r="L1342" s="8" t="str">
        <f>IF(ISBLANK(CoordSys!$B1337),"",CoordSys!$A1337)</f>
        <v/>
      </c>
      <c r="M1342" s="8" t="str">
        <f>IF(ISBLANK(CoordSys!$B1337),"",CoordSys!$B1337)</f>
        <v/>
      </c>
      <c r="N1342" s="8" t="str">
        <f>IF(ISBLANK(CoordSys!$B1337),"",CoordSys!$D1337)</f>
        <v/>
      </c>
      <c r="O1342" s="6" t="str">
        <f>IF(ISBLANK(CoordSys!$B1337),"",CONCATENATE(L1342," - ",M1342))</f>
        <v/>
      </c>
      <c r="P1342" s="3">
        <v>1329</v>
      </c>
      <c r="Q1342" s="8" t="str">
        <f>IF(ISBLANK(CSAxis!$B1332),"",CSAxis!$A1332)</f>
        <v/>
      </c>
      <c r="R1342" s="8" t="str">
        <f>IF(ISBLANK(CSAxis!$B1332),"",CSAxis!$B1332)</f>
        <v/>
      </c>
      <c r="S1342" s="6" t="str">
        <f>IF(ISBLANK(CSAxis!$B1332),"",CONCATENATE(Q1342," - ",R1342))</f>
        <v/>
      </c>
      <c r="AB1342" s="3">
        <v>1319</v>
      </c>
      <c r="AC1342" s="8" t="str">
        <f>IF(ISBLANK(UoM!$B1322),"",UoM!$A1322)</f>
        <v/>
      </c>
      <c r="AD1342" s="8" t="str">
        <f>IF(ISBLANK(UoM!$B1322),"",UoM!$B1322)</f>
        <v/>
      </c>
      <c r="AE1342" s="6" t="str">
        <f>IF(ISBLANK(UoM!$B1322),"",CONCATENATE(AC1342," - ",AD1342))</f>
        <v/>
      </c>
      <c r="AF1342" s="3">
        <v>1340</v>
      </c>
      <c r="AG1342" s="8" t="str">
        <f>IF(ISBLANK('Prime Meridian'!$B1343),"",'Prime Meridian'!$A1343)</f>
        <v/>
      </c>
      <c r="AH1342" s="8" t="str">
        <f>IF(ISBLANK('Prime Meridian'!$B1343),"",'Prime Meridian'!$B1343)</f>
        <v/>
      </c>
      <c r="AI1342" s="6" t="str">
        <f>IF(ISBLANK('Prime Meridian'!$B1343),"",CONCATENATE(AG1342," - ",AH1342))</f>
        <v/>
      </c>
      <c r="AN1342" s="3">
        <v>1325</v>
      </c>
      <c r="AO1342" s="8" t="str">
        <f>IF(ISBLANK(OpParam!$B1328),"",OpParam!$A1328)</f>
        <v/>
      </c>
      <c r="AP1342" s="8" t="str">
        <f>IF(ISBLANK(OpParam!$B1328),"",OpParam!$B1328)</f>
        <v/>
      </c>
      <c r="AQ1342" s="6" t="str">
        <f>IF(ISBLANK(OpParam!$B1328),"",CONCATENATE(AO1342," - ",AP1342))</f>
        <v/>
      </c>
      <c r="AS1342" s="8" t="str">
        <f>IF(ISBLANK(CoordOp!$B1305),"",CoordOp!$A1305)</f>
        <v/>
      </c>
      <c r="AT1342" s="8" t="str">
        <f>IF(ISBLANK(CoordOp!$B1305),"",CoordOp!$B1305)</f>
        <v/>
      </c>
      <c r="AU1342" s="6" t="str">
        <f>IF(ISBLANK(CoordOp!$B1305),"",CONCATENATE(AS1342," - ",AT1342))</f>
        <v/>
      </c>
      <c r="AZ1342" s="3">
        <v>1334</v>
      </c>
      <c r="BA1342" s="8" t="str">
        <f>IF(ISBLANK(Ellipsoid!$B1337),"",Ellipsoid!$A1337)</f>
        <v/>
      </c>
      <c r="BB1342" s="8" t="str">
        <f>IF(ISBLANK(Ellipsoid!$B1337),"",Ellipsoid!$B1337)</f>
        <v/>
      </c>
      <c r="BC1342" s="6" t="str">
        <f>IF(ISBLANK(Ellipsoid!$B1337),"",CONCATENATE(BA1342," - ",BB1342))</f>
        <v/>
      </c>
      <c r="BQ1342" s="8" t="str">
        <f>IF(ISBLANK('Source Citation'!$B1344),"",'Source Citation'!$A1344)</f>
        <v/>
      </c>
      <c r="BR1342" s="8" t="str">
        <f>IF(ISBLANK('Source Citation'!$B1344),"",'Source Citation'!$B1344)</f>
        <v/>
      </c>
      <c r="BS1342" s="6" t="str">
        <f>IF(ISBLANK('Source Citation'!$B1344),"",CONCATENATE(BQ1342," - ",BR1342))</f>
        <v/>
      </c>
      <c r="BY1342" s="8" t="str">
        <f>IF(ISBLANK('Geographic Extent'!$B1344),"",'Geographic Extent'!$A1344)</f>
        <v/>
      </c>
      <c r="BZ1342" s="8" t="str">
        <f>IF(ISBLANK('Geographic Extent'!$B1344),"",'Geographic Extent'!$B1344)</f>
        <v/>
      </c>
      <c r="CA1342" s="6" t="str">
        <f>IF(ISBLANK('Geographic Extent'!$B1344),"",CONCATENATE(BY1342," - ",BZ1342))</f>
        <v/>
      </c>
    </row>
    <row r="1343" spans="1:79" x14ac:dyDescent="0.2">
      <c r="A1343" s="3">
        <v>1269</v>
      </c>
      <c r="B1343" s="8" t="str">
        <f>IF(ISBLANK(CRS!$B1272),"",CRS!$A1272)</f>
        <v/>
      </c>
      <c r="C1343" s="8" t="str">
        <f>IF(ISBLANK(CRS!$B1272),"",CRS!$B1272)</f>
        <v/>
      </c>
      <c r="D1343" s="8" t="str">
        <f>IF(ISBLANK(CRS!$B1272),"",CRS!$D1272)</f>
        <v/>
      </c>
      <c r="E1343" s="6" t="str">
        <f>IF(ISBLANK(CRS!$B1272),"",CONCATENATE(B1342," - (",LEFT(D1342,3),") - ",C1342))</f>
        <v/>
      </c>
      <c r="F1343" s="3">
        <v>1297</v>
      </c>
      <c r="G1343" s="8" t="str">
        <f>IF(ISBLANK(Datum!$B1300),"",Datum!$A1300)</f>
        <v/>
      </c>
      <c r="H1343" s="8" t="str">
        <f>IF(ISBLANK(Datum!$B1300),"",Datum!$B1300)</f>
        <v/>
      </c>
      <c r="I1343" s="8" t="str">
        <f>IF(ISBLANK(Datum!$B1300),"",Datum!$D1300)</f>
        <v/>
      </c>
      <c r="J1343" s="6" t="str">
        <f>IF(ISBLANK(Datum!$B1300),"",CONCATENATE(G1342," - (",LEFT(I1342,3),") - ",H1342))</f>
        <v/>
      </c>
      <c r="K1343" s="3">
        <v>1335</v>
      </c>
      <c r="L1343" s="8" t="str">
        <f>IF(ISBLANK(CoordSys!$B1338),"",CoordSys!$A1338)</f>
        <v/>
      </c>
      <c r="M1343" s="8" t="str">
        <f>IF(ISBLANK(CoordSys!$B1338),"",CoordSys!$B1338)</f>
        <v/>
      </c>
      <c r="N1343" s="8" t="str">
        <f>IF(ISBLANK(CoordSys!$B1338),"",CoordSys!$D1338)</f>
        <v/>
      </c>
      <c r="O1343" s="6" t="str">
        <f>IF(ISBLANK(CoordSys!$B1338),"",CONCATENATE(L1343," - ",M1343))</f>
        <v/>
      </c>
      <c r="P1343" s="3">
        <v>1330</v>
      </c>
      <c r="Q1343" s="8" t="str">
        <f>IF(ISBLANK(CSAxis!$B1333),"",CSAxis!$A1333)</f>
        <v/>
      </c>
      <c r="R1343" s="8" t="str">
        <f>IF(ISBLANK(CSAxis!$B1333),"",CSAxis!$B1333)</f>
        <v/>
      </c>
      <c r="S1343" s="6" t="str">
        <f>IF(ISBLANK(CSAxis!$B1333),"",CONCATENATE(Q1343," - ",R1343))</f>
        <v/>
      </c>
      <c r="AB1343" s="3">
        <v>1320</v>
      </c>
      <c r="AC1343" s="8" t="str">
        <f>IF(ISBLANK(UoM!$B1323),"",UoM!$A1323)</f>
        <v/>
      </c>
      <c r="AD1343" s="8" t="str">
        <f>IF(ISBLANK(UoM!$B1323),"",UoM!$B1323)</f>
        <v/>
      </c>
      <c r="AE1343" s="6" t="str">
        <f>IF(ISBLANK(UoM!$B1323),"",CONCATENATE(AC1343," - ",AD1343))</f>
        <v/>
      </c>
      <c r="AF1343" s="3">
        <v>1341</v>
      </c>
      <c r="AG1343" s="8" t="str">
        <f>IF(ISBLANK('Prime Meridian'!$B1344),"",'Prime Meridian'!$A1344)</f>
        <v/>
      </c>
      <c r="AH1343" s="8" t="str">
        <f>IF(ISBLANK('Prime Meridian'!$B1344),"",'Prime Meridian'!$B1344)</f>
        <v/>
      </c>
      <c r="AI1343" s="6" t="str">
        <f>IF(ISBLANK('Prime Meridian'!$B1344),"",CONCATENATE(AG1343," - ",AH1343))</f>
        <v/>
      </c>
      <c r="AN1343" s="3">
        <v>1326</v>
      </c>
      <c r="AO1343" s="8" t="str">
        <f>IF(ISBLANK(OpParam!$B1329),"",OpParam!$A1329)</f>
        <v/>
      </c>
      <c r="AP1343" s="8" t="str">
        <f>IF(ISBLANK(OpParam!$B1329),"",OpParam!$B1329)</f>
        <v/>
      </c>
      <c r="AQ1343" s="6" t="str">
        <f>IF(ISBLANK(OpParam!$B1329),"",CONCATENATE(AO1343," - ",AP1343))</f>
        <v/>
      </c>
      <c r="AS1343" s="8" t="str">
        <f>IF(ISBLANK(CoordOp!$B1306),"",CoordOp!$A1306)</f>
        <v/>
      </c>
      <c r="AT1343" s="8" t="str">
        <f>IF(ISBLANK(CoordOp!$B1306),"",CoordOp!$B1306)</f>
        <v/>
      </c>
      <c r="AU1343" s="6" t="str">
        <f>IF(ISBLANK(CoordOp!$B1306),"",CONCATENATE(AS1343," - ",AT1343))</f>
        <v/>
      </c>
      <c r="AZ1343" s="3">
        <v>1335</v>
      </c>
      <c r="BA1343" s="8" t="str">
        <f>IF(ISBLANK(Ellipsoid!$B1338),"",Ellipsoid!$A1338)</f>
        <v/>
      </c>
      <c r="BB1343" s="8" t="str">
        <f>IF(ISBLANK(Ellipsoid!$B1338),"",Ellipsoid!$B1338)</f>
        <v/>
      </c>
      <c r="BC1343" s="6" t="str">
        <f>IF(ISBLANK(Ellipsoid!$B1338),"",CONCATENATE(BA1343," - ",BB1343))</f>
        <v/>
      </c>
      <c r="BQ1343" s="8" t="str">
        <f>IF(ISBLANK('Source Citation'!$B1345),"",'Source Citation'!$A1345)</f>
        <v/>
      </c>
      <c r="BR1343" s="8" t="str">
        <f>IF(ISBLANK('Source Citation'!$B1345),"",'Source Citation'!$B1345)</f>
        <v/>
      </c>
      <c r="BS1343" s="6" t="str">
        <f>IF(ISBLANK('Source Citation'!$B1345),"",CONCATENATE(BQ1343," - ",BR1343))</f>
        <v/>
      </c>
      <c r="BY1343" s="8" t="str">
        <f>IF(ISBLANK('Geographic Extent'!$B1345),"",'Geographic Extent'!$A1345)</f>
        <v/>
      </c>
      <c r="BZ1343" s="8" t="str">
        <f>IF(ISBLANK('Geographic Extent'!$B1345),"",'Geographic Extent'!$B1345)</f>
        <v/>
      </c>
      <c r="CA1343" s="6" t="str">
        <f>IF(ISBLANK('Geographic Extent'!$B1345),"",CONCATENATE(BY1343," - ",BZ1343))</f>
        <v/>
      </c>
    </row>
    <row r="1344" spans="1:79" x14ac:dyDescent="0.2">
      <c r="A1344" s="3">
        <v>1270</v>
      </c>
      <c r="B1344" s="8" t="str">
        <f>IF(ISBLANK(CRS!$B1273),"",CRS!$A1273)</f>
        <v/>
      </c>
      <c r="C1344" s="8" t="str">
        <f>IF(ISBLANK(CRS!$B1273),"",CRS!$B1273)</f>
        <v/>
      </c>
      <c r="D1344" s="8" t="str">
        <f>IF(ISBLANK(CRS!$B1273),"",CRS!$D1273)</f>
        <v/>
      </c>
      <c r="E1344" s="6" t="str">
        <f>IF(ISBLANK(CRS!$B1273),"",CONCATENATE(B1343," - (",LEFT(D1343,3),") - ",C1343))</f>
        <v/>
      </c>
      <c r="F1344" s="3">
        <v>1298</v>
      </c>
      <c r="G1344" s="8" t="str">
        <f>IF(ISBLANK(Datum!$B1301),"",Datum!$A1301)</f>
        <v/>
      </c>
      <c r="H1344" s="8" t="str">
        <f>IF(ISBLANK(Datum!$B1301),"",Datum!$B1301)</f>
        <v/>
      </c>
      <c r="I1344" s="8" t="str">
        <f>IF(ISBLANK(Datum!$B1301),"",Datum!$D1301)</f>
        <v/>
      </c>
      <c r="J1344" s="6" t="str">
        <f>IF(ISBLANK(Datum!$B1301),"",CONCATENATE(G1343," - (",LEFT(I1343,3),") - ",H1343))</f>
        <v/>
      </c>
      <c r="K1344" s="3">
        <v>1336</v>
      </c>
      <c r="L1344" s="8" t="str">
        <f>IF(ISBLANK(CoordSys!$B1339),"",CoordSys!$A1339)</f>
        <v/>
      </c>
      <c r="M1344" s="8" t="str">
        <f>IF(ISBLANK(CoordSys!$B1339),"",CoordSys!$B1339)</f>
        <v/>
      </c>
      <c r="N1344" s="8" t="str">
        <f>IF(ISBLANK(CoordSys!$B1339),"",CoordSys!$D1339)</f>
        <v/>
      </c>
      <c r="O1344" s="6" t="str">
        <f>IF(ISBLANK(CoordSys!$B1339),"",CONCATENATE(L1344," - ",M1344))</f>
        <v/>
      </c>
      <c r="P1344" s="3">
        <v>1331</v>
      </c>
      <c r="Q1344" s="8" t="str">
        <f>IF(ISBLANK(CSAxis!$B1334),"",CSAxis!$A1334)</f>
        <v/>
      </c>
      <c r="R1344" s="8" t="str">
        <f>IF(ISBLANK(CSAxis!$B1334),"",CSAxis!$B1334)</f>
        <v/>
      </c>
      <c r="S1344" s="6" t="str">
        <f>IF(ISBLANK(CSAxis!$B1334),"",CONCATENATE(Q1344," - ",R1344))</f>
        <v/>
      </c>
      <c r="AB1344" s="3">
        <v>1321</v>
      </c>
      <c r="AC1344" s="8" t="str">
        <f>IF(ISBLANK(UoM!$B1324),"",UoM!$A1324)</f>
        <v/>
      </c>
      <c r="AD1344" s="8" t="str">
        <f>IF(ISBLANK(UoM!$B1324),"",UoM!$B1324)</f>
        <v/>
      </c>
      <c r="AE1344" s="6" t="str">
        <f>IF(ISBLANK(UoM!$B1324),"",CONCATENATE(AC1344," - ",AD1344))</f>
        <v/>
      </c>
      <c r="AF1344" s="3">
        <v>1342</v>
      </c>
      <c r="AG1344" s="8" t="str">
        <f>IF(ISBLANK('Prime Meridian'!$B1345),"",'Prime Meridian'!$A1345)</f>
        <v/>
      </c>
      <c r="AH1344" s="8" t="str">
        <f>IF(ISBLANK('Prime Meridian'!$B1345),"",'Prime Meridian'!$B1345)</f>
        <v/>
      </c>
      <c r="AI1344" s="6" t="str">
        <f>IF(ISBLANK('Prime Meridian'!$B1345),"",CONCATENATE(AG1344," - ",AH1344))</f>
        <v/>
      </c>
      <c r="AN1344" s="3">
        <v>1327</v>
      </c>
      <c r="AO1344" s="8" t="str">
        <f>IF(ISBLANK(OpParam!$B1330),"",OpParam!$A1330)</f>
        <v/>
      </c>
      <c r="AP1344" s="8" t="str">
        <f>IF(ISBLANK(OpParam!$B1330),"",OpParam!$B1330)</f>
        <v/>
      </c>
      <c r="AQ1344" s="6" t="str">
        <f>IF(ISBLANK(OpParam!$B1330),"",CONCATENATE(AO1344," - ",AP1344))</f>
        <v/>
      </c>
      <c r="AS1344" s="8" t="str">
        <f>IF(ISBLANK(CoordOp!$B1307),"",CoordOp!$A1307)</f>
        <v/>
      </c>
      <c r="AT1344" s="8" t="str">
        <f>IF(ISBLANK(CoordOp!$B1307),"",CoordOp!$B1307)</f>
        <v/>
      </c>
      <c r="AU1344" s="6" t="str">
        <f>IF(ISBLANK(CoordOp!$B1307),"",CONCATENATE(AS1344," - ",AT1344))</f>
        <v/>
      </c>
      <c r="AZ1344" s="3">
        <v>1336</v>
      </c>
      <c r="BA1344" s="8" t="str">
        <f>IF(ISBLANK(Ellipsoid!$B1339),"",Ellipsoid!$A1339)</f>
        <v/>
      </c>
      <c r="BB1344" s="8" t="str">
        <f>IF(ISBLANK(Ellipsoid!$B1339),"",Ellipsoid!$B1339)</f>
        <v/>
      </c>
      <c r="BC1344" s="6" t="str">
        <f>IF(ISBLANK(Ellipsoid!$B1339),"",CONCATENATE(BA1344," - ",BB1344))</f>
        <v/>
      </c>
      <c r="BQ1344" s="8" t="str">
        <f>IF(ISBLANK('Source Citation'!$B1346),"",'Source Citation'!$A1346)</f>
        <v/>
      </c>
      <c r="BR1344" s="8" t="str">
        <f>IF(ISBLANK('Source Citation'!$B1346),"",'Source Citation'!$B1346)</f>
        <v/>
      </c>
      <c r="BS1344" s="6" t="str">
        <f>IF(ISBLANK('Source Citation'!$B1346),"",CONCATENATE(BQ1344," - ",BR1344))</f>
        <v/>
      </c>
      <c r="BY1344" s="8" t="str">
        <f>IF(ISBLANK('Geographic Extent'!$B1346),"",'Geographic Extent'!$A1346)</f>
        <v/>
      </c>
      <c r="BZ1344" s="8" t="str">
        <f>IF(ISBLANK('Geographic Extent'!$B1346),"",'Geographic Extent'!$B1346)</f>
        <v/>
      </c>
      <c r="CA1344" s="6" t="str">
        <f>IF(ISBLANK('Geographic Extent'!$B1346),"",CONCATENATE(BY1344," - ",BZ1344))</f>
        <v/>
      </c>
    </row>
    <row r="1345" spans="1:79" x14ac:dyDescent="0.2">
      <c r="A1345" s="3">
        <v>1271</v>
      </c>
      <c r="B1345" s="8" t="str">
        <f>IF(ISBLANK(CRS!$B1274),"",CRS!$A1274)</f>
        <v/>
      </c>
      <c r="C1345" s="8" t="str">
        <f>IF(ISBLANK(CRS!$B1274),"",CRS!$B1274)</f>
        <v/>
      </c>
      <c r="D1345" s="8" t="str">
        <f>IF(ISBLANK(CRS!$B1274),"",CRS!$D1274)</f>
        <v/>
      </c>
      <c r="E1345" s="6" t="str">
        <f>IF(ISBLANK(CRS!$B1274),"",CONCATENATE(B1344," - (",LEFT(D1344,3),") - ",C1344))</f>
        <v/>
      </c>
      <c r="F1345" s="3">
        <v>1299</v>
      </c>
      <c r="G1345" s="8" t="str">
        <f>IF(ISBLANK(Datum!$B1302),"",Datum!$A1302)</f>
        <v/>
      </c>
      <c r="H1345" s="8" t="str">
        <f>IF(ISBLANK(Datum!$B1302),"",Datum!$B1302)</f>
        <v/>
      </c>
      <c r="I1345" s="8" t="str">
        <f>IF(ISBLANK(Datum!$B1302),"",Datum!$D1302)</f>
        <v/>
      </c>
      <c r="J1345" s="6" t="str">
        <f>IF(ISBLANK(Datum!$B1302),"",CONCATENATE(G1344," - (",LEFT(I1344,3),") - ",H1344))</f>
        <v/>
      </c>
      <c r="K1345" s="3">
        <v>1337</v>
      </c>
      <c r="L1345" s="8" t="str">
        <f>IF(ISBLANK(CoordSys!$B1340),"",CoordSys!$A1340)</f>
        <v/>
      </c>
      <c r="M1345" s="8" t="str">
        <f>IF(ISBLANK(CoordSys!$B1340),"",CoordSys!$B1340)</f>
        <v/>
      </c>
      <c r="N1345" s="8" t="str">
        <f>IF(ISBLANK(CoordSys!$B1340),"",CoordSys!$D1340)</f>
        <v/>
      </c>
      <c r="O1345" s="6" t="str">
        <f>IF(ISBLANK(CoordSys!$B1340),"",CONCATENATE(L1345," - ",M1345))</f>
        <v/>
      </c>
      <c r="P1345" s="3">
        <v>1332</v>
      </c>
      <c r="Q1345" s="8" t="str">
        <f>IF(ISBLANK(CSAxis!$B1335),"",CSAxis!$A1335)</f>
        <v/>
      </c>
      <c r="R1345" s="8" t="str">
        <f>IF(ISBLANK(CSAxis!$B1335),"",CSAxis!$B1335)</f>
        <v/>
      </c>
      <c r="S1345" s="6" t="str">
        <f>IF(ISBLANK(CSAxis!$B1335),"",CONCATENATE(Q1345," - ",R1345))</f>
        <v/>
      </c>
      <c r="AB1345" s="3">
        <v>1322</v>
      </c>
      <c r="AC1345" s="8" t="str">
        <f>IF(ISBLANK(UoM!$B1325),"",UoM!$A1325)</f>
        <v/>
      </c>
      <c r="AD1345" s="8" t="str">
        <f>IF(ISBLANK(UoM!$B1325),"",UoM!$B1325)</f>
        <v/>
      </c>
      <c r="AE1345" s="6" t="str">
        <f>IF(ISBLANK(UoM!$B1325),"",CONCATENATE(AC1345," - ",AD1345))</f>
        <v/>
      </c>
      <c r="AF1345" s="3">
        <v>1343</v>
      </c>
      <c r="AG1345" s="8" t="str">
        <f>IF(ISBLANK('Prime Meridian'!$B1346),"",'Prime Meridian'!$A1346)</f>
        <v/>
      </c>
      <c r="AH1345" s="8" t="str">
        <f>IF(ISBLANK('Prime Meridian'!$B1346),"",'Prime Meridian'!$B1346)</f>
        <v/>
      </c>
      <c r="AI1345" s="6" t="str">
        <f>IF(ISBLANK('Prime Meridian'!$B1346),"",CONCATENATE(AG1345," - ",AH1345))</f>
        <v/>
      </c>
      <c r="AN1345" s="3">
        <v>1328</v>
      </c>
      <c r="AO1345" s="8" t="str">
        <f>IF(ISBLANK(OpParam!$B1331),"",OpParam!$A1331)</f>
        <v/>
      </c>
      <c r="AP1345" s="8" t="str">
        <f>IF(ISBLANK(OpParam!$B1331),"",OpParam!$B1331)</f>
        <v/>
      </c>
      <c r="AQ1345" s="6" t="str">
        <f>IF(ISBLANK(OpParam!$B1331),"",CONCATENATE(AO1345," - ",AP1345))</f>
        <v/>
      </c>
      <c r="AS1345" s="8" t="str">
        <f>IF(ISBLANK(CoordOp!$B1308),"",CoordOp!$A1308)</f>
        <v/>
      </c>
      <c r="AT1345" s="8" t="str">
        <f>IF(ISBLANK(CoordOp!$B1308),"",CoordOp!$B1308)</f>
        <v/>
      </c>
      <c r="AU1345" s="6" t="str">
        <f>IF(ISBLANK(CoordOp!$B1308),"",CONCATENATE(AS1345," - ",AT1345))</f>
        <v/>
      </c>
      <c r="AZ1345" s="3">
        <v>1337</v>
      </c>
      <c r="BA1345" s="8" t="str">
        <f>IF(ISBLANK(Ellipsoid!$B1340),"",Ellipsoid!$A1340)</f>
        <v/>
      </c>
      <c r="BB1345" s="8" t="str">
        <f>IF(ISBLANK(Ellipsoid!$B1340),"",Ellipsoid!$B1340)</f>
        <v/>
      </c>
      <c r="BC1345" s="6" t="str">
        <f>IF(ISBLANK(Ellipsoid!$B1340),"",CONCATENATE(BA1345," - ",BB1345))</f>
        <v/>
      </c>
      <c r="BQ1345" s="8" t="str">
        <f>IF(ISBLANK('Source Citation'!$B1347),"",'Source Citation'!$A1347)</f>
        <v/>
      </c>
      <c r="BR1345" s="8" t="str">
        <f>IF(ISBLANK('Source Citation'!$B1347),"",'Source Citation'!$B1347)</f>
        <v/>
      </c>
      <c r="BS1345" s="6" t="str">
        <f>IF(ISBLANK('Source Citation'!$B1347),"",CONCATENATE(BQ1345," - ",BR1345))</f>
        <v/>
      </c>
      <c r="BY1345" s="8" t="str">
        <f>IF(ISBLANK('Geographic Extent'!$B1347),"",'Geographic Extent'!$A1347)</f>
        <v/>
      </c>
      <c r="BZ1345" s="8" t="str">
        <f>IF(ISBLANK('Geographic Extent'!$B1347),"",'Geographic Extent'!$B1347)</f>
        <v/>
      </c>
      <c r="CA1345" s="6" t="str">
        <f>IF(ISBLANK('Geographic Extent'!$B1347),"",CONCATENATE(BY1345," - ",BZ1345))</f>
        <v/>
      </c>
    </row>
    <row r="1346" spans="1:79" x14ac:dyDescent="0.2">
      <c r="A1346" s="3">
        <v>1272</v>
      </c>
      <c r="B1346" s="8" t="str">
        <f>IF(ISBLANK(CRS!$B1275),"",CRS!$A1275)</f>
        <v/>
      </c>
      <c r="C1346" s="8" t="str">
        <f>IF(ISBLANK(CRS!$B1275),"",CRS!$B1275)</f>
        <v/>
      </c>
      <c r="D1346" s="8" t="str">
        <f>IF(ISBLANK(CRS!$B1275),"",CRS!$D1275)</f>
        <v/>
      </c>
      <c r="E1346" s="6" t="str">
        <f>IF(ISBLANK(CRS!$B1275),"",CONCATENATE(B1345," - (",LEFT(D1345,3),") - ",C1345))</f>
        <v/>
      </c>
      <c r="F1346" s="3">
        <v>1300</v>
      </c>
      <c r="G1346" s="8" t="str">
        <f>IF(ISBLANK(Datum!$B1303),"",Datum!$A1303)</f>
        <v/>
      </c>
      <c r="H1346" s="8" t="str">
        <f>IF(ISBLANK(Datum!$B1303),"",Datum!$B1303)</f>
        <v/>
      </c>
      <c r="I1346" s="8" t="str">
        <f>IF(ISBLANK(Datum!$B1303),"",Datum!$D1303)</f>
        <v/>
      </c>
      <c r="J1346" s="6" t="str">
        <f>IF(ISBLANK(Datum!$B1303),"",CONCATENATE(G1345," - (",LEFT(I1345,3),") - ",H1345))</f>
        <v/>
      </c>
      <c r="K1346" s="3">
        <v>1338</v>
      </c>
      <c r="L1346" s="8" t="str">
        <f>IF(ISBLANK(CoordSys!$B1341),"",CoordSys!$A1341)</f>
        <v/>
      </c>
      <c r="M1346" s="8" t="str">
        <f>IF(ISBLANK(CoordSys!$B1341),"",CoordSys!$B1341)</f>
        <v/>
      </c>
      <c r="N1346" s="8" t="str">
        <f>IF(ISBLANK(CoordSys!$B1341),"",CoordSys!$D1341)</f>
        <v/>
      </c>
      <c r="O1346" s="6" t="str">
        <f>IF(ISBLANK(CoordSys!$B1341),"",CONCATENATE(L1346," - ",M1346))</f>
        <v/>
      </c>
      <c r="P1346" s="3">
        <v>1333</v>
      </c>
      <c r="Q1346" s="8" t="str">
        <f>IF(ISBLANK(CSAxis!$B1336),"",CSAxis!$A1336)</f>
        <v/>
      </c>
      <c r="R1346" s="8" t="str">
        <f>IF(ISBLANK(CSAxis!$B1336),"",CSAxis!$B1336)</f>
        <v/>
      </c>
      <c r="S1346" s="6" t="str">
        <f>IF(ISBLANK(CSAxis!$B1336),"",CONCATENATE(Q1346," - ",R1346))</f>
        <v/>
      </c>
      <c r="AB1346" s="3">
        <v>1323</v>
      </c>
      <c r="AC1346" s="8" t="str">
        <f>IF(ISBLANK(UoM!$B1326),"",UoM!$A1326)</f>
        <v/>
      </c>
      <c r="AD1346" s="8" t="str">
        <f>IF(ISBLANK(UoM!$B1326),"",UoM!$B1326)</f>
        <v/>
      </c>
      <c r="AE1346" s="6" t="str">
        <f>IF(ISBLANK(UoM!$B1326),"",CONCATENATE(AC1346," - ",AD1346))</f>
        <v/>
      </c>
      <c r="AF1346" s="3">
        <v>1344</v>
      </c>
      <c r="AG1346" s="8" t="str">
        <f>IF(ISBLANK('Prime Meridian'!$B1347),"",'Prime Meridian'!$A1347)</f>
        <v/>
      </c>
      <c r="AH1346" s="8" t="str">
        <f>IF(ISBLANK('Prime Meridian'!$B1347),"",'Prime Meridian'!$B1347)</f>
        <v/>
      </c>
      <c r="AI1346" s="6" t="str">
        <f>IF(ISBLANK('Prime Meridian'!$B1347),"",CONCATENATE(AG1346," - ",AH1346))</f>
        <v/>
      </c>
      <c r="AN1346" s="3">
        <v>1329</v>
      </c>
      <c r="AO1346" s="8" t="str">
        <f>IF(ISBLANK(OpParam!$B1332),"",OpParam!$A1332)</f>
        <v/>
      </c>
      <c r="AP1346" s="8" t="str">
        <f>IF(ISBLANK(OpParam!$B1332),"",OpParam!$B1332)</f>
        <v/>
      </c>
      <c r="AQ1346" s="6" t="str">
        <f>IF(ISBLANK(OpParam!$B1332),"",CONCATENATE(AO1346," - ",AP1346))</f>
        <v/>
      </c>
      <c r="AS1346" s="8" t="str">
        <f>IF(ISBLANK(CoordOp!$B1309),"",CoordOp!$A1309)</f>
        <v/>
      </c>
      <c r="AT1346" s="8" t="str">
        <f>IF(ISBLANK(CoordOp!$B1309),"",CoordOp!$B1309)</f>
        <v/>
      </c>
      <c r="AU1346" s="6" t="str">
        <f>IF(ISBLANK(CoordOp!$B1309),"",CONCATENATE(AS1346," - ",AT1346))</f>
        <v/>
      </c>
      <c r="AZ1346" s="3">
        <v>1338</v>
      </c>
      <c r="BA1346" s="8" t="str">
        <f>IF(ISBLANK(Ellipsoid!$B1341),"",Ellipsoid!$A1341)</f>
        <v/>
      </c>
      <c r="BB1346" s="8" t="str">
        <f>IF(ISBLANK(Ellipsoid!$B1341),"",Ellipsoid!$B1341)</f>
        <v/>
      </c>
      <c r="BC1346" s="6" t="str">
        <f>IF(ISBLANK(Ellipsoid!$B1341),"",CONCATENATE(BA1346," - ",BB1346))</f>
        <v/>
      </c>
      <c r="BQ1346" s="8" t="str">
        <f>IF(ISBLANK('Source Citation'!$B1348),"",'Source Citation'!$A1348)</f>
        <v/>
      </c>
      <c r="BR1346" s="8" t="str">
        <f>IF(ISBLANK('Source Citation'!$B1348),"",'Source Citation'!$B1348)</f>
        <v/>
      </c>
      <c r="BS1346" s="6" t="str">
        <f>IF(ISBLANK('Source Citation'!$B1348),"",CONCATENATE(BQ1346," - ",BR1346))</f>
        <v/>
      </c>
      <c r="BY1346" s="8" t="str">
        <f>IF(ISBLANK('Geographic Extent'!$B1348),"",'Geographic Extent'!$A1348)</f>
        <v/>
      </c>
      <c r="BZ1346" s="8" t="str">
        <f>IF(ISBLANK('Geographic Extent'!$B1348),"",'Geographic Extent'!$B1348)</f>
        <v/>
      </c>
      <c r="CA1346" s="6" t="str">
        <f>IF(ISBLANK('Geographic Extent'!$B1348),"",CONCATENATE(BY1346," - ",BZ1346))</f>
        <v/>
      </c>
    </row>
    <row r="1347" spans="1:79" x14ac:dyDescent="0.2">
      <c r="A1347" s="3">
        <v>1273</v>
      </c>
      <c r="B1347" s="8" t="str">
        <f>IF(ISBLANK(CRS!$B1276),"",CRS!$A1276)</f>
        <v/>
      </c>
      <c r="C1347" s="8" t="str">
        <f>IF(ISBLANK(CRS!$B1276),"",CRS!$B1276)</f>
        <v/>
      </c>
      <c r="D1347" s="8" t="str">
        <f>IF(ISBLANK(CRS!$B1276),"",CRS!$D1276)</f>
        <v/>
      </c>
      <c r="E1347" s="6" t="str">
        <f>IF(ISBLANK(CRS!$B1276),"",CONCATENATE(B1346," - (",LEFT(D1346,3),") - ",C1346))</f>
        <v/>
      </c>
      <c r="F1347" s="3">
        <v>1301</v>
      </c>
      <c r="G1347" s="8" t="str">
        <f>IF(ISBLANK(Datum!$B1304),"",Datum!$A1304)</f>
        <v/>
      </c>
      <c r="H1347" s="8" t="str">
        <f>IF(ISBLANK(Datum!$B1304),"",Datum!$B1304)</f>
        <v/>
      </c>
      <c r="I1347" s="8" t="str">
        <f>IF(ISBLANK(Datum!$B1304),"",Datum!$D1304)</f>
        <v/>
      </c>
      <c r="J1347" s="6" t="str">
        <f>IF(ISBLANK(Datum!$B1304),"",CONCATENATE(G1346," - (",LEFT(I1346,3),") - ",H1346))</f>
        <v/>
      </c>
      <c r="K1347" s="3">
        <v>1339</v>
      </c>
      <c r="L1347" s="8" t="str">
        <f>IF(ISBLANK(CoordSys!$B1342),"",CoordSys!$A1342)</f>
        <v/>
      </c>
      <c r="M1347" s="8" t="str">
        <f>IF(ISBLANK(CoordSys!$B1342),"",CoordSys!$B1342)</f>
        <v/>
      </c>
      <c r="N1347" s="8" t="str">
        <f>IF(ISBLANK(CoordSys!$B1342),"",CoordSys!$D1342)</f>
        <v/>
      </c>
      <c r="O1347" s="6" t="str">
        <f>IF(ISBLANK(CoordSys!$B1342),"",CONCATENATE(L1347," - ",M1347))</f>
        <v/>
      </c>
      <c r="P1347" s="3">
        <v>1334</v>
      </c>
      <c r="Q1347" s="8" t="str">
        <f>IF(ISBLANK(CSAxis!$B1337),"",CSAxis!$A1337)</f>
        <v/>
      </c>
      <c r="R1347" s="8" t="str">
        <f>IF(ISBLANK(CSAxis!$B1337),"",CSAxis!$B1337)</f>
        <v/>
      </c>
      <c r="S1347" s="6" t="str">
        <f>IF(ISBLANK(CSAxis!$B1337),"",CONCATENATE(Q1347," - ",R1347))</f>
        <v/>
      </c>
      <c r="AB1347" s="3">
        <v>1324</v>
      </c>
      <c r="AC1347" s="8" t="str">
        <f>IF(ISBLANK(UoM!$B1327),"",UoM!$A1327)</f>
        <v/>
      </c>
      <c r="AD1347" s="8" t="str">
        <f>IF(ISBLANK(UoM!$B1327),"",UoM!$B1327)</f>
        <v/>
      </c>
      <c r="AE1347" s="6" t="str">
        <f>IF(ISBLANK(UoM!$B1327),"",CONCATENATE(AC1347," - ",AD1347))</f>
        <v/>
      </c>
      <c r="AF1347" s="3">
        <v>1345</v>
      </c>
      <c r="AG1347" s="8" t="str">
        <f>IF(ISBLANK('Prime Meridian'!$B1348),"",'Prime Meridian'!$A1348)</f>
        <v/>
      </c>
      <c r="AH1347" s="8" t="str">
        <f>IF(ISBLANK('Prime Meridian'!$B1348),"",'Prime Meridian'!$B1348)</f>
        <v/>
      </c>
      <c r="AI1347" s="6" t="str">
        <f>IF(ISBLANK('Prime Meridian'!$B1348),"",CONCATENATE(AG1347," - ",AH1347))</f>
        <v/>
      </c>
      <c r="AN1347" s="3">
        <v>1330</v>
      </c>
      <c r="AO1347" s="8" t="str">
        <f>IF(ISBLANK(OpParam!$B1333),"",OpParam!$A1333)</f>
        <v/>
      </c>
      <c r="AP1347" s="8" t="str">
        <f>IF(ISBLANK(OpParam!$B1333),"",OpParam!$B1333)</f>
        <v/>
      </c>
      <c r="AQ1347" s="6" t="str">
        <f>IF(ISBLANK(OpParam!$B1333),"",CONCATENATE(AO1347," - ",AP1347))</f>
        <v/>
      </c>
      <c r="AS1347" s="8" t="str">
        <f>IF(ISBLANK(CoordOp!$B1310),"",CoordOp!$A1310)</f>
        <v/>
      </c>
      <c r="AT1347" s="8" t="str">
        <f>IF(ISBLANK(CoordOp!$B1310),"",CoordOp!$B1310)</f>
        <v/>
      </c>
      <c r="AU1347" s="6" t="str">
        <f>IF(ISBLANK(CoordOp!$B1310),"",CONCATENATE(AS1347," - ",AT1347))</f>
        <v/>
      </c>
      <c r="AZ1347" s="3">
        <v>1339</v>
      </c>
      <c r="BA1347" s="8" t="str">
        <f>IF(ISBLANK(Ellipsoid!$B1342),"",Ellipsoid!$A1342)</f>
        <v/>
      </c>
      <c r="BB1347" s="8" t="str">
        <f>IF(ISBLANK(Ellipsoid!$B1342),"",Ellipsoid!$B1342)</f>
        <v/>
      </c>
      <c r="BC1347" s="6" t="str">
        <f>IF(ISBLANK(Ellipsoid!$B1342),"",CONCATENATE(BA1347," - ",BB1347))</f>
        <v/>
      </c>
      <c r="BQ1347" s="8" t="str">
        <f>IF(ISBLANK('Source Citation'!$B1349),"",'Source Citation'!$A1349)</f>
        <v/>
      </c>
      <c r="BR1347" s="8" t="str">
        <f>IF(ISBLANK('Source Citation'!$B1349),"",'Source Citation'!$B1349)</f>
        <v/>
      </c>
      <c r="BS1347" s="6" t="str">
        <f>IF(ISBLANK('Source Citation'!$B1349),"",CONCATENATE(BQ1347," - ",BR1347))</f>
        <v/>
      </c>
      <c r="BY1347" s="8" t="str">
        <f>IF(ISBLANK('Geographic Extent'!$B1349),"",'Geographic Extent'!$A1349)</f>
        <v/>
      </c>
      <c r="BZ1347" s="8" t="str">
        <f>IF(ISBLANK('Geographic Extent'!$B1349),"",'Geographic Extent'!$B1349)</f>
        <v/>
      </c>
      <c r="CA1347" s="6" t="str">
        <f>IF(ISBLANK('Geographic Extent'!$B1349),"",CONCATENATE(BY1347," - ",BZ1347))</f>
        <v/>
      </c>
    </row>
    <row r="1348" spans="1:79" x14ac:dyDescent="0.2">
      <c r="A1348" s="3">
        <v>1274</v>
      </c>
      <c r="B1348" s="8" t="str">
        <f>IF(ISBLANK(CRS!$B1277),"",CRS!$A1277)</f>
        <v/>
      </c>
      <c r="C1348" s="8" t="str">
        <f>IF(ISBLANK(CRS!$B1277),"",CRS!$B1277)</f>
        <v/>
      </c>
      <c r="D1348" s="8" t="str">
        <f>IF(ISBLANK(CRS!$B1277),"",CRS!$D1277)</f>
        <v/>
      </c>
      <c r="E1348" s="6" t="str">
        <f>IF(ISBLANK(CRS!$B1277),"",CONCATENATE(B1347," - (",LEFT(D1347,3),") - ",C1347))</f>
        <v/>
      </c>
      <c r="F1348" s="3">
        <v>1302</v>
      </c>
      <c r="G1348" s="8" t="str">
        <f>IF(ISBLANK(Datum!$B1305),"",Datum!$A1305)</f>
        <v/>
      </c>
      <c r="H1348" s="8" t="str">
        <f>IF(ISBLANK(Datum!$B1305),"",Datum!$B1305)</f>
        <v/>
      </c>
      <c r="I1348" s="8" t="str">
        <f>IF(ISBLANK(Datum!$B1305),"",Datum!$D1305)</f>
        <v/>
      </c>
      <c r="J1348" s="6" t="str">
        <f>IF(ISBLANK(Datum!$B1305),"",CONCATENATE(G1347," - (",LEFT(I1347,3),") - ",H1347))</f>
        <v/>
      </c>
      <c r="K1348" s="3">
        <v>1340</v>
      </c>
      <c r="L1348" s="8" t="str">
        <f>IF(ISBLANK(CoordSys!$B1343),"",CoordSys!$A1343)</f>
        <v/>
      </c>
      <c r="M1348" s="8" t="str">
        <f>IF(ISBLANK(CoordSys!$B1343),"",CoordSys!$B1343)</f>
        <v/>
      </c>
      <c r="N1348" s="8" t="str">
        <f>IF(ISBLANK(CoordSys!$B1343),"",CoordSys!$D1343)</f>
        <v/>
      </c>
      <c r="O1348" s="6" t="str">
        <f>IF(ISBLANK(CoordSys!$B1343),"",CONCATENATE(L1348," - ",M1348))</f>
        <v/>
      </c>
      <c r="P1348" s="3">
        <v>1335</v>
      </c>
      <c r="Q1348" s="8" t="str">
        <f>IF(ISBLANK(CSAxis!$B1338),"",CSAxis!$A1338)</f>
        <v/>
      </c>
      <c r="R1348" s="8" t="str">
        <f>IF(ISBLANK(CSAxis!$B1338),"",CSAxis!$B1338)</f>
        <v/>
      </c>
      <c r="S1348" s="6" t="str">
        <f>IF(ISBLANK(CSAxis!$B1338),"",CONCATENATE(Q1348," - ",R1348))</f>
        <v/>
      </c>
      <c r="AB1348" s="3">
        <v>1325</v>
      </c>
      <c r="AC1348" s="8" t="str">
        <f>IF(ISBLANK(UoM!$B1328),"",UoM!$A1328)</f>
        <v/>
      </c>
      <c r="AD1348" s="8" t="str">
        <f>IF(ISBLANK(UoM!$B1328),"",UoM!$B1328)</f>
        <v/>
      </c>
      <c r="AE1348" s="6" t="str">
        <f>IF(ISBLANK(UoM!$B1328),"",CONCATENATE(AC1348," - ",AD1348))</f>
        <v/>
      </c>
      <c r="AF1348" s="3">
        <v>1346</v>
      </c>
      <c r="AG1348" s="8" t="str">
        <f>IF(ISBLANK('Prime Meridian'!$B1349),"",'Prime Meridian'!$A1349)</f>
        <v/>
      </c>
      <c r="AH1348" s="8" t="str">
        <f>IF(ISBLANK('Prime Meridian'!$B1349),"",'Prime Meridian'!$B1349)</f>
        <v/>
      </c>
      <c r="AI1348" s="6" t="str">
        <f>IF(ISBLANK('Prime Meridian'!$B1349),"",CONCATENATE(AG1348," - ",AH1348))</f>
        <v/>
      </c>
      <c r="AN1348" s="3">
        <v>1331</v>
      </c>
      <c r="AO1348" s="8" t="str">
        <f>IF(ISBLANK(OpParam!$B1334),"",OpParam!$A1334)</f>
        <v/>
      </c>
      <c r="AP1348" s="8" t="str">
        <f>IF(ISBLANK(OpParam!$B1334),"",OpParam!$B1334)</f>
        <v/>
      </c>
      <c r="AQ1348" s="6" t="str">
        <f>IF(ISBLANK(OpParam!$B1334),"",CONCATENATE(AO1348," - ",AP1348))</f>
        <v/>
      </c>
      <c r="AS1348" s="8" t="str">
        <f>IF(ISBLANK(CoordOp!$B1311),"",CoordOp!$A1311)</f>
        <v/>
      </c>
      <c r="AT1348" s="8" t="str">
        <f>IF(ISBLANK(CoordOp!$B1311),"",CoordOp!$B1311)</f>
        <v/>
      </c>
      <c r="AU1348" s="6" t="str">
        <f>IF(ISBLANK(CoordOp!$B1311),"",CONCATENATE(AS1348," - ",AT1348))</f>
        <v/>
      </c>
      <c r="AZ1348" s="3">
        <v>1340</v>
      </c>
      <c r="BA1348" s="8" t="str">
        <f>IF(ISBLANK(Ellipsoid!$B1343),"",Ellipsoid!$A1343)</f>
        <v/>
      </c>
      <c r="BB1348" s="8" t="str">
        <f>IF(ISBLANK(Ellipsoid!$B1343),"",Ellipsoid!$B1343)</f>
        <v/>
      </c>
      <c r="BC1348" s="6" t="str">
        <f>IF(ISBLANK(Ellipsoid!$B1343),"",CONCATENATE(BA1348," - ",BB1348))</f>
        <v/>
      </c>
      <c r="BQ1348" s="8" t="str">
        <f>IF(ISBLANK('Source Citation'!$B1350),"",'Source Citation'!$A1350)</f>
        <v/>
      </c>
      <c r="BR1348" s="8" t="str">
        <f>IF(ISBLANK('Source Citation'!$B1350),"",'Source Citation'!$B1350)</f>
        <v/>
      </c>
      <c r="BS1348" s="6" t="str">
        <f>IF(ISBLANK('Source Citation'!$B1350),"",CONCATENATE(BQ1348," - ",BR1348))</f>
        <v/>
      </c>
      <c r="BY1348" s="8" t="str">
        <f>IF(ISBLANK('Geographic Extent'!$B1350),"",'Geographic Extent'!$A1350)</f>
        <v/>
      </c>
      <c r="BZ1348" s="8" t="str">
        <f>IF(ISBLANK('Geographic Extent'!$B1350),"",'Geographic Extent'!$B1350)</f>
        <v/>
      </c>
      <c r="CA1348" s="6" t="str">
        <f>IF(ISBLANK('Geographic Extent'!$B1350),"",CONCATENATE(BY1348," - ",BZ1348))</f>
        <v/>
      </c>
    </row>
    <row r="1349" spans="1:79" x14ac:dyDescent="0.2">
      <c r="A1349" s="3">
        <v>1275</v>
      </c>
      <c r="B1349" s="8" t="str">
        <f>IF(ISBLANK(CRS!$B1278),"",CRS!$A1278)</f>
        <v/>
      </c>
      <c r="C1349" s="8" t="str">
        <f>IF(ISBLANK(CRS!$B1278),"",CRS!$B1278)</f>
        <v/>
      </c>
      <c r="D1349" s="8" t="str">
        <f>IF(ISBLANK(CRS!$B1278),"",CRS!$D1278)</f>
        <v/>
      </c>
      <c r="E1349" s="6" t="str">
        <f>IF(ISBLANK(CRS!$B1278),"",CONCATENATE(B1348," - (",LEFT(D1348,3),") - ",C1348))</f>
        <v/>
      </c>
      <c r="F1349" s="3">
        <v>1303</v>
      </c>
      <c r="G1349" s="8" t="str">
        <f>IF(ISBLANK(Datum!$B1306),"",Datum!$A1306)</f>
        <v/>
      </c>
      <c r="H1349" s="8" t="str">
        <f>IF(ISBLANK(Datum!$B1306),"",Datum!$B1306)</f>
        <v/>
      </c>
      <c r="I1349" s="8" t="str">
        <f>IF(ISBLANK(Datum!$B1306),"",Datum!$D1306)</f>
        <v/>
      </c>
      <c r="J1349" s="6" t="str">
        <f>IF(ISBLANK(Datum!$B1306),"",CONCATENATE(G1348," - (",LEFT(I1348,3),") - ",H1348))</f>
        <v/>
      </c>
      <c r="K1349" s="3">
        <v>1341</v>
      </c>
      <c r="L1349" s="8" t="str">
        <f>IF(ISBLANK(CoordSys!$B1344),"",CoordSys!$A1344)</f>
        <v/>
      </c>
      <c r="M1349" s="8" t="str">
        <f>IF(ISBLANK(CoordSys!$B1344),"",CoordSys!$B1344)</f>
        <v/>
      </c>
      <c r="N1349" s="8" t="str">
        <f>IF(ISBLANK(CoordSys!$B1344),"",CoordSys!$D1344)</f>
        <v/>
      </c>
      <c r="O1349" s="6" t="str">
        <f>IF(ISBLANK(CoordSys!$B1344),"",CONCATENATE(L1349," - ",M1349))</f>
        <v/>
      </c>
      <c r="P1349" s="3">
        <v>1336</v>
      </c>
      <c r="Q1349" s="8" t="str">
        <f>IF(ISBLANK(CSAxis!$B1339),"",CSAxis!$A1339)</f>
        <v/>
      </c>
      <c r="R1349" s="8" t="str">
        <f>IF(ISBLANK(CSAxis!$B1339),"",CSAxis!$B1339)</f>
        <v/>
      </c>
      <c r="S1349" s="6" t="str">
        <f>IF(ISBLANK(CSAxis!$B1339),"",CONCATENATE(Q1349," - ",R1349))</f>
        <v/>
      </c>
      <c r="AB1349" s="3">
        <v>1326</v>
      </c>
      <c r="AC1349" s="8" t="str">
        <f>IF(ISBLANK(UoM!$B1329),"",UoM!$A1329)</f>
        <v/>
      </c>
      <c r="AD1349" s="8" t="str">
        <f>IF(ISBLANK(UoM!$B1329),"",UoM!$B1329)</f>
        <v/>
      </c>
      <c r="AE1349" s="6" t="str">
        <f>IF(ISBLANK(UoM!$B1329),"",CONCATENATE(AC1349," - ",AD1349))</f>
        <v/>
      </c>
      <c r="AF1349" s="3">
        <v>1347</v>
      </c>
      <c r="AG1349" s="8" t="str">
        <f>IF(ISBLANK('Prime Meridian'!$B1350),"",'Prime Meridian'!$A1350)</f>
        <v/>
      </c>
      <c r="AH1349" s="8" t="str">
        <f>IF(ISBLANK('Prime Meridian'!$B1350),"",'Prime Meridian'!$B1350)</f>
        <v/>
      </c>
      <c r="AI1349" s="6" t="str">
        <f>IF(ISBLANK('Prime Meridian'!$B1350),"",CONCATENATE(AG1349," - ",AH1349))</f>
        <v/>
      </c>
      <c r="AN1349" s="3">
        <v>1332</v>
      </c>
      <c r="AO1349" s="8" t="str">
        <f>IF(ISBLANK(OpParam!$B1335),"",OpParam!$A1335)</f>
        <v/>
      </c>
      <c r="AP1349" s="8" t="str">
        <f>IF(ISBLANK(OpParam!$B1335),"",OpParam!$B1335)</f>
        <v/>
      </c>
      <c r="AQ1349" s="6" t="str">
        <f>IF(ISBLANK(OpParam!$B1335),"",CONCATENATE(AO1349," - ",AP1349))</f>
        <v/>
      </c>
      <c r="AS1349" s="8" t="str">
        <f>IF(ISBLANK(CoordOp!$B1312),"",CoordOp!$A1312)</f>
        <v/>
      </c>
      <c r="AT1349" s="8" t="str">
        <f>IF(ISBLANK(CoordOp!$B1312),"",CoordOp!$B1312)</f>
        <v/>
      </c>
      <c r="AU1349" s="6" t="str">
        <f>IF(ISBLANK(CoordOp!$B1312),"",CONCATENATE(AS1349," - ",AT1349))</f>
        <v/>
      </c>
      <c r="AZ1349" s="3">
        <v>1341</v>
      </c>
      <c r="BA1349" s="8" t="str">
        <f>IF(ISBLANK(Ellipsoid!$B1344),"",Ellipsoid!$A1344)</f>
        <v/>
      </c>
      <c r="BB1349" s="8" t="str">
        <f>IF(ISBLANK(Ellipsoid!$B1344),"",Ellipsoid!$B1344)</f>
        <v/>
      </c>
      <c r="BC1349" s="6" t="str">
        <f>IF(ISBLANK(Ellipsoid!$B1344),"",CONCATENATE(BA1349," - ",BB1349))</f>
        <v/>
      </c>
      <c r="BQ1349" s="8" t="str">
        <f>IF(ISBLANK('Source Citation'!$B1351),"",'Source Citation'!$A1351)</f>
        <v/>
      </c>
      <c r="BR1349" s="8" t="str">
        <f>IF(ISBLANK('Source Citation'!$B1351),"",'Source Citation'!$B1351)</f>
        <v/>
      </c>
      <c r="BS1349" s="6" t="str">
        <f>IF(ISBLANK('Source Citation'!$B1351),"",CONCATENATE(BQ1349," - ",BR1349))</f>
        <v/>
      </c>
      <c r="BY1349" s="8" t="str">
        <f>IF(ISBLANK('Geographic Extent'!$B1351),"",'Geographic Extent'!$A1351)</f>
        <v/>
      </c>
      <c r="BZ1349" s="8" t="str">
        <f>IF(ISBLANK('Geographic Extent'!$B1351),"",'Geographic Extent'!$B1351)</f>
        <v/>
      </c>
      <c r="CA1349" s="6" t="str">
        <f>IF(ISBLANK('Geographic Extent'!$B1351),"",CONCATENATE(BY1349," - ",BZ1349))</f>
        <v/>
      </c>
    </row>
    <row r="1350" spans="1:79" x14ac:dyDescent="0.2">
      <c r="A1350" s="3">
        <v>1276</v>
      </c>
      <c r="B1350" s="8" t="str">
        <f>IF(ISBLANK(CRS!$B1279),"",CRS!$A1279)</f>
        <v/>
      </c>
      <c r="C1350" s="8" t="str">
        <f>IF(ISBLANK(CRS!$B1279),"",CRS!$B1279)</f>
        <v/>
      </c>
      <c r="D1350" s="8" t="str">
        <f>IF(ISBLANK(CRS!$B1279),"",CRS!$D1279)</f>
        <v/>
      </c>
      <c r="E1350" s="6" t="str">
        <f>IF(ISBLANK(CRS!$B1279),"",CONCATENATE(B1349," - (",LEFT(D1349,3),") - ",C1349))</f>
        <v/>
      </c>
      <c r="F1350" s="3">
        <v>1304</v>
      </c>
      <c r="G1350" s="8" t="str">
        <f>IF(ISBLANK(Datum!$B1307),"",Datum!$A1307)</f>
        <v/>
      </c>
      <c r="H1350" s="8" t="str">
        <f>IF(ISBLANK(Datum!$B1307),"",Datum!$B1307)</f>
        <v/>
      </c>
      <c r="I1350" s="8" t="str">
        <f>IF(ISBLANK(Datum!$B1307),"",Datum!$D1307)</f>
        <v/>
      </c>
      <c r="J1350" s="6" t="str">
        <f>IF(ISBLANK(Datum!$B1307),"",CONCATENATE(G1349," - (",LEFT(I1349,3),") - ",H1349))</f>
        <v/>
      </c>
      <c r="K1350" s="3">
        <v>1342</v>
      </c>
      <c r="L1350" s="8" t="str">
        <f>IF(ISBLANK(CoordSys!$B1345),"",CoordSys!$A1345)</f>
        <v/>
      </c>
      <c r="M1350" s="8" t="str">
        <f>IF(ISBLANK(CoordSys!$B1345),"",CoordSys!$B1345)</f>
        <v/>
      </c>
      <c r="N1350" s="8" t="str">
        <f>IF(ISBLANK(CoordSys!$B1345),"",CoordSys!$D1345)</f>
        <v/>
      </c>
      <c r="O1350" s="6" t="str">
        <f>IF(ISBLANK(CoordSys!$B1345),"",CONCATENATE(L1350," - ",M1350))</f>
        <v/>
      </c>
      <c r="P1350" s="3">
        <v>1337</v>
      </c>
      <c r="Q1350" s="8" t="str">
        <f>IF(ISBLANK(CSAxis!$B1340),"",CSAxis!$A1340)</f>
        <v/>
      </c>
      <c r="R1350" s="8" t="str">
        <f>IF(ISBLANK(CSAxis!$B1340),"",CSAxis!$B1340)</f>
        <v/>
      </c>
      <c r="S1350" s="6" t="str">
        <f>IF(ISBLANK(CSAxis!$B1340),"",CONCATENATE(Q1350," - ",R1350))</f>
        <v/>
      </c>
      <c r="AB1350" s="3">
        <v>1327</v>
      </c>
      <c r="AC1350" s="8" t="str">
        <f>IF(ISBLANK(UoM!$B1330),"",UoM!$A1330)</f>
        <v/>
      </c>
      <c r="AD1350" s="8" t="str">
        <f>IF(ISBLANK(UoM!$B1330),"",UoM!$B1330)</f>
        <v/>
      </c>
      <c r="AE1350" s="6" t="str">
        <f>IF(ISBLANK(UoM!$B1330),"",CONCATENATE(AC1350," - ",AD1350))</f>
        <v/>
      </c>
      <c r="AF1350" s="3">
        <v>1348</v>
      </c>
      <c r="AG1350" s="8" t="str">
        <f>IF(ISBLANK('Prime Meridian'!$B1351),"",'Prime Meridian'!$A1351)</f>
        <v/>
      </c>
      <c r="AH1350" s="8" t="str">
        <f>IF(ISBLANK('Prime Meridian'!$B1351),"",'Prime Meridian'!$B1351)</f>
        <v/>
      </c>
      <c r="AI1350" s="6" t="str">
        <f>IF(ISBLANK('Prime Meridian'!$B1351),"",CONCATENATE(AG1350," - ",AH1350))</f>
        <v/>
      </c>
      <c r="AN1350" s="3">
        <v>1333</v>
      </c>
      <c r="AO1350" s="8" t="str">
        <f>IF(ISBLANK(OpParam!$B1336),"",OpParam!$A1336)</f>
        <v/>
      </c>
      <c r="AP1350" s="8" t="str">
        <f>IF(ISBLANK(OpParam!$B1336),"",OpParam!$B1336)</f>
        <v/>
      </c>
      <c r="AQ1350" s="6" t="str">
        <f>IF(ISBLANK(OpParam!$B1336),"",CONCATENATE(AO1350," - ",AP1350))</f>
        <v/>
      </c>
      <c r="AS1350" s="8" t="str">
        <f>IF(ISBLANK(CoordOp!$B1313),"",CoordOp!$A1313)</f>
        <v/>
      </c>
      <c r="AT1350" s="8" t="str">
        <f>IF(ISBLANK(CoordOp!$B1313),"",CoordOp!$B1313)</f>
        <v/>
      </c>
      <c r="AU1350" s="6" t="str">
        <f>IF(ISBLANK(CoordOp!$B1313),"",CONCATENATE(AS1350," - ",AT1350))</f>
        <v/>
      </c>
      <c r="AZ1350" s="3">
        <v>1342</v>
      </c>
      <c r="BA1350" s="8" t="str">
        <f>IF(ISBLANK(Ellipsoid!$B1345),"",Ellipsoid!$A1345)</f>
        <v/>
      </c>
      <c r="BB1350" s="8" t="str">
        <f>IF(ISBLANK(Ellipsoid!$B1345),"",Ellipsoid!$B1345)</f>
        <v/>
      </c>
      <c r="BC1350" s="6" t="str">
        <f>IF(ISBLANK(Ellipsoid!$B1345),"",CONCATENATE(BA1350," - ",BB1350))</f>
        <v/>
      </c>
      <c r="BQ1350" s="8" t="str">
        <f>IF(ISBLANK('Source Citation'!$B1352),"",'Source Citation'!$A1352)</f>
        <v/>
      </c>
      <c r="BR1350" s="8" t="str">
        <f>IF(ISBLANK('Source Citation'!$B1352),"",'Source Citation'!$B1352)</f>
        <v/>
      </c>
      <c r="BS1350" s="6" t="str">
        <f>IF(ISBLANK('Source Citation'!$B1352),"",CONCATENATE(BQ1350," - ",BR1350))</f>
        <v/>
      </c>
      <c r="BY1350" s="8" t="str">
        <f>IF(ISBLANK('Geographic Extent'!$B1352),"",'Geographic Extent'!$A1352)</f>
        <v/>
      </c>
      <c r="BZ1350" s="8" t="str">
        <f>IF(ISBLANK('Geographic Extent'!$B1352),"",'Geographic Extent'!$B1352)</f>
        <v/>
      </c>
      <c r="CA1350" s="6" t="str">
        <f>IF(ISBLANK('Geographic Extent'!$B1352),"",CONCATENATE(BY1350," - ",BZ1350))</f>
        <v/>
      </c>
    </row>
    <row r="1351" spans="1:79" x14ac:dyDescent="0.2">
      <c r="A1351" s="3">
        <v>1277</v>
      </c>
      <c r="B1351" s="8" t="str">
        <f>IF(ISBLANK(CRS!$B1280),"",CRS!$A1280)</f>
        <v/>
      </c>
      <c r="C1351" s="8" t="str">
        <f>IF(ISBLANK(CRS!$B1280),"",CRS!$B1280)</f>
        <v/>
      </c>
      <c r="D1351" s="8" t="str">
        <f>IF(ISBLANK(CRS!$B1280),"",CRS!$D1280)</f>
        <v/>
      </c>
      <c r="E1351" s="6" t="str">
        <f>IF(ISBLANK(CRS!$B1280),"",CONCATENATE(B1350," - (",LEFT(D1350,3),") - ",C1350))</f>
        <v/>
      </c>
      <c r="F1351" s="3">
        <v>1305</v>
      </c>
      <c r="G1351" s="8" t="str">
        <f>IF(ISBLANK(Datum!$B1308),"",Datum!$A1308)</f>
        <v/>
      </c>
      <c r="H1351" s="8" t="str">
        <f>IF(ISBLANK(Datum!$B1308),"",Datum!$B1308)</f>
        <v/>
      </c>
      <c r="I1351" s="8" t="str">
        <f>IF(ISBLANK(Datum!$B1308),"",Datum!$D1308)</f>
        <v/>
      </c>
      <c r="J1351" s="6" t="str">
        <f>IF(ISBLANK(Datum!$B1308),"",CONCATENATE(G1350," - (",LEFT(I1350,3),") - ",H1350))</f>
        <v/>
      </c>
      <c r="K1351" s="3">
        <v>1343</v>
      </c>
      <c r="L1351" s="8" t="str">
        <f>IF(ISBLANK(CoordSys!$B1346),"",CoordSys!$A1346)</f>
        <v/>
      </c>
      <c r="M1351" s="8" t="str">
        <f>IF(ISBLANK(CoordSys!$B1346),"",CoordSys!$B1346)</f>
        <v/>
      </c>
      <c r="N1351" s="8" t="str">
        <f>IF(ISBLANK(CoordSys!$B1346),"",CoordSys!$D1346)</f>
        <v/>
      </c>
      <c r="O1351" s="6" t="str">
        <f>IF(ISBLANK(CoordSys!$B1346),"",CONCATENATE(L1351," - ",M1351))</f>
        <v/>
      </c>
      <c r="P1351" s="3">
        <v>1338</v>
      </c>
      <c r="Q1351" s="8" t="str">
        <f>IF(ISBLANK(CSAxis!$B1341),"",CSAxis!$A1341)</f>
        <v/>
      </c>
      <c r="R1351" s="8" t="str">
        <f>IF(ISBLANK(CSAxis!$B1341),"",CSAxis!$B1341)</f>
        <v/>
      </c>
      <c r="S1351" s="6" t="str">
        <f>IF(ISBLANK(CSAxis!$B1341),"",CONCATENATE(Q1351," - ",R1351))</f>
        <v/>
      </c>
      <c r="AB1351" s="3">
        <v>1328</v>
      </c>
      <c r="AC1351" s="8" t="str">
        <f>IF(ISBLANK(UoM!$B1331),"",UoM!$A1331)</f>
        <v/>
      </c>
      <c r="AD1351" s="8" t="str">
        <f>IF(ISBLANK(UoM!$B1331),"",UoM!$B1331)</f>
        <v/>
      </c>
      <c r="AE1351" s="6" t="str">
        <f>IF(ISBLANK(UoM!$B1331),"",CONCATENATE(AC1351," - ",AD1351))</f>
        <v/>
      </c>
      <c r="AF1351" s="3">
        <v>1349</v>
      </c>
      <c r="AG1351" s="8" t="str">
        <f>IF(ISBLANK('Prime Meridian'!$B1352),"",'Prime Meridian'!$A1352)</f>
        <v/>
      </c>
      <c r="AH1351" s="8" t="str">
        <f>IF(ISBLANK('Prime Meridian'!$B1352),"",'Prime Meridian'!$B1352)</f>
        <v/>
      </c>
      <c r="AI1351" s="6" t="str">
        <f>IF(ISBLANK('Prime Meridian'!$B1352),"",CONCATENATE(AG1351," - ",AH1351))</f>
        <v/>
      </c>
      <c r="AN1351" s="3">
        <v>1334</v>
      </c>
      <c r="AO1351" s="8" t="str">
        <f>IF(ISBLANK(OpParam!$B1337),"",OpParam!$A1337)</f>
        <v/>
      </c>
      <c r="AP1351" s="8" t="str">
        <f>IF(ISBLANK(OpParam!$B1337),"",OpParam!$B1337)</f>
        <v/>
      </c>
      <c r="AQ1351" s="6" t="str">
        <f>IF(ISBLANK(OpParam!$B1337),"",CONCATENATE(AO1351," - ",AP1351))</f>
        <v/>
      </c>
      <c r="AS1351" s="8" t="str">
        <f>IF(ISBLANK(CoordOp!$B1314),"",CoordOp!$A1314)</f>
        <v/>
      </c>
      <c r="AT1351" s="8" t="str">
        <f>IF(ISBLANK(CoordOp!$B1314),"",CoordOp!$B1314)</f>
        <v/>
      </c>
      <c r="AU1351" s="6" t="str">
        <f>IF(ISBLANK(CoordOp!$B1314),"",CONCATENATE(AS1351," - ",AT1351))</f>
        <v/>
      </c>
      <c r="AZ1351" s="3">
        <v>1343</v>
      </c>
      <c r="BA1351" s="8" t="str">
        <f>IF(ISBLANK(Ellipsoid!$B1346),"",Ellipsoid!$A1346)</f>
        <v/>
      </c>
      <c r="BB1351" s="8" t="str">
        <f>IF(ISBLANK(Ellipsoid!$B1346),"",Ellipsoid!$B1346)</f>
        <v/>
      </c>
      <c r="BC1351" s="6" t="str">
        <f>IF(ISBLANK(Ellipsoid!$B1346),"",CONCATENATE(BA1351," - ",BB1351))</f>
        <v/>
      </c>
      <c r="BQ1351" s="8" t="str">
        <f>IF(ISBLANK('Source Citation'!$B1353),"",'Source Citation'!$A1353)</f>
        <v/>
      </c>
      <c r="BR1351" s="8" t="str">
        <f>IF(ISBLANK('Source Citation'!$B1353),"",'Source Citation'!$B1353)</f>
        <v/>
      </c>
      <c r="BS1351" s="6" t="str">
        <f>IF(ISBLANK('Source Citation'!$B1353),"",CONCATENATE(BQ1351," - ",BR1351))</f>
        <v/>
      </c>
      <c r="BY1351" s="8" t="str">
        <f>IF(ISBLANK('Geographic Extent'!$B1353),"",'Geographic Extent'!$A1353)</f>
        <v/>
      </c>
      <c r="BZ1351" s="8" t="str">
        <f>IF(ISBLANK('Geographic Extent'!$B1353),"",'Geographic Extent'!$B1353)</f>
        <v/>
      </c>
      <c r="CA1351" s="6" t="str">
        <f>IF(ISBLANK('Geographic Extent'!$B1353),"",CONCATENATE(BY1351," - ",BZ1351))</f>
        <v/>
      </c>
    </row>
    <row r="1352" spans="1:79" x14ac:dyDescent="0.2">
      <c r="A1352" s="3">
        <v>1278</v>
      </c>
      <c r="B1352" s="8" t="str">
        <f>IF(ISBLANK(CRS!$B1281),"",CRS!$A1281)</f>
        <v/>
      </c>
      <c r="C1352" s="8" t="str">
        <f>IF(ISBLANK(CRS!$B1281),"",CRS!$B1281)</f>
        <v/>
      </c>
      <c r="D1352" s="8" t="str">
        <f>IF(ISBLANK(CRS!$B1281),"",CRS!$D1281)</f>
        <v/>
      </c>
      <c r="E1352" s="6" t="str">
        <f>IF(ISBLANK(CRS!$B1281),"",CONCATENATE(B1351," - (",LEFT(D1351,3),") - ",C1351))</f>
        <v/>
      </c>
      <c r="F1352" s="3">
        <v>1306</v>
      </c>
      <c r="G1352" s="8" t="str">
        <f>IF(ISBLANK(Datum!$B1309),"",Datum!$A1309)</f>
        <v/>
      </c>
      <c r="H1352" s="8" t="str">
        <f>IF(ISBLANK(Datum!$B1309),"",Datum!$B1309)</f>
        <v/>
      </c>
      <c r="I1352" s="8" t="str">
        <f>IF(ISBLANK(Datum!$B1309),"",Datum!$D1309)</f>
        <v/>
      </c>
      <c r="J1352" s="6" t="str">
        <f>IF(ISBLANK(Datum!$B1309),"",CONCATENATE(G1351," - (",LEFT(I1351,3),") - ",H1351))</f>
        <v/>
      </c>
      <c r="K1352" s="3">
        <v>1344</v>
      </c>
      <c r="L1352" s="8" t="str">
        <f>IF(ISBLANK(CoordSys!$B1347),"",CoordSys!$A1347)</f>
        <v/>
      </c>
      <c r="M1352" s="8" t="str">
        <f>IF(ISBLANK(CoordSys!$B1347),"",CoordSys!$B1347)</f>
        <v/>
      </c>
      <c r="N1352" s="8" t="str">
        <f>IF(ISBLANK(CoordSys!$B1347),"",CoordSys!$D1347)</f>
        <v/>
      </c>
      <c r="O1352" s="6" t="str">
        <f>IF(ISBLANK(CoordSys!$B1347),"",CONCATENATE(L1352," - ",M1352))</f>
        <v/>
      </c>
      <c r="P1352" s="3">
        <v>1339</v>
      </c>
      <c r="Q1352" s="8" t="str">
        <f>IF(ISBLANK(CSAxis!$B1342),"",CSAxis!$A1342)</f>
        <v/>
      </c>
      <c r="R1352" s="8" t="str">
        <f>IF(ISBLANK(CSAxis!$B1342),"",CSAxis!$B1342)</f>
        <v/>
      </c>
      <c r="S1352" s="6" t="str">
        <f>IF(ISBLANK(CSAxis!$B1342),"",CONCATENATE(Q1352," - ",R1352))</f>
        <v/>
      </c>
      <c r="AB1352" s="3">
        <v>1329</v>
      </c>
      <c r="AC1352" s="8" t="str">
        <f>IF(ISBLANK(UoM!$B1332),"",UoM!$A1332)</f>
        <v/>
      </c>
      <c r="AD1352" s="8" t="str">
        <f>IF(ISBLANK(UoM!$B1332),"",UoM!$B1332)</f>
        <v/>
      </c>
      <c r="AE1352" s="6" t="str">
        <f>IF(ISBLANK(UoM!$B1332),"",CONCATENATE(AC1352," - ",AD1352))</f>
        <v/>
      </c>
      <c r="AF1352" s="3">
        <v>1350</v>
      </c>
      <c r="AG1352" s="8" t="str">
        <f>IF(ISBLANK('Prime Meridian'!$B1353),"",'Prime Meridian'!$A1353)</f>
        <v/>
      </c>
      <c r="AH1352" s="8" t="str">
        <f>IF(ISBLANK('Prime Meridian'!$B1353),"",'Prime Meridian'!$B1353)</f>
        <v/>
      </c>
      <c r="AI1352" s="6" t="str">
        <f>IF(ISBLANK('Prime Meridian'!$B1353),"",CONCATENATE(AG1352," - ",AH1352))</f>
        <v/>
      </c>
      <c r="AN1352" s="3">
        <v>1335</v>
      </c>
      <c r="AO1352" s="8" t="str">
        <f>IF(ISBLANK(OpParam!$B1338),"",OpParam!$A1338)</f>
        <v/>
      </c>
      <c r="AP1352" s="8" t="str">
        <f>IF(ISBLANK(OpParam!$B1338),"",OpParam!$B1338)</f>
        <v/>
      </c>
      <c r="AQ1352" s="6" t="str">
        <f>IF(ISBLANK(OpParam!$B1338),"",CONCATENATE(AO1352," - ",AP1352))</f>
        <v/>
      </c>
      <c r="AS1352" s="8" t="str">
        <f>IF(ISBLANK(CoordOp!$B1315),"",CoordOp!$A1315)</f>
        <v/>
      </c>
      <c r="AT1352" s="8" t="str">
        <f>IF(ISBLANK(CoordOp!$B1315),"",CoordOp!$B1315)</f>
        <v/>
      </c>
      <c r="AU1352" s="6" t="str">
        <f>IF(ISBLANK(CoordOp!$B1315),"",CONCATENATE(AS1352," - ",AT1352))</f>
        <v/>
      </c>
      <c r="AZ1352" s="3">
        <v>1344</v>
      </c>
      <c r="BA1352" s="8" t="str">
        <f>IF(ISBLANK(Ellipsoid!$B1347),"",Ellipsoid!$A1347)</f>
        <v/>
      </c>
      <c r="BB1352" s="8" t="str">
        <f>IF(ISBLANK(Ellipsoid!$B1347),"",Ellipsoid!$B1347)</f>
        <v/>
      </c>
      <c r="BC1352" s="6" t="str">
        <f>IF(ISBLANK(Ellipsoid!$B1347),"",CONCATENATE(BA1352," - ",BB1352))</f>
        <v/>
      </c>
      <c r="BQ1352" s="8" t="str">
        <f>IF(ISBLANK('Source Citation'!$B1354),"",'Source Citation'!$A1354)</f>
        <v/>
      </c>
      <c r="BR1352" s="8" t="str">
        <f>IF(ISBLANK('Source Citation'!$B1354),"",'Source Citation'!$B1354)</f>
        <v/>
      </c>
      <c r="BS1352" s="6" t="str">
        <f>IF(ISBLANK('Source Citation'!$B1354),"",CONCATENATE(BQ1352," - ",BR1352))</f>
        <v/>
      </c>
      <c r="BY1352" s="8" t="str">
        <f>IF(ISBLANK('Geographic Extent'!$B1354),"",'Geographic Extent'!$A1354)</f>
        <v/>
      </c>
      <c r="BZ1352" s="8" t="str">
        <f>IF(ISBLANK('Geographic Extent'!$B1354),"",'Geographic Extent'!$B1354)</f>
        <v/>
      </c>
      <c r="CA1352" s="6" t="str">
        <f>IF(ISBLANK('Geographic Extent'!$B1354),"",CONCATENATE(BY1352," - ",BZ1352))</f>
        <v/>
      </c>
    </row>
    <row r="1353" spans="1:79" x14ac:dyDescent="0.2">
      <c r="A1353" s="3">
        <v>1279</v>
      </c>
      <c r="B1353" s="8" t="str">
        <f>IF(ISBLANK(CRS!$B1282),"",CRS!$A1282)</f>
        <v/>
      </c>
      <c r="C1353" s="8" t="str">
        <f>IF(ISBLANK(CRS!$B1282),"",CRS!$B1282)</f>
        <v/>
      </c>
      <c r="D1353" s="8" t="str">
        <f>IF(ISBLANK(CRS!$B1282),"",CRS!$D1282)</f>
        <v/>
      </c>
      <c r="E1353" s="6" t="str">
        <f>IF(ISBLANK(CRS!$B1282),"",CONCATENATE(B1352," - (",LEFT(D1352,3),") - ",C1352))</f>
        <v/>
      </c>
      <c r="F1353" s="3">
        <v>1307</v>
      </c>
      <c r="G1353" s="8" t="str">
        <f>IF(ISBLANK(Datum!$B1310),"",Datum!$A1310)</f>
        <v/>
      </c>
      <c r="H1353" s="8" t="str">
        <f>IF(ISBLANK(Datum!$B1310),"",Datum!$B1310)</f>
        <v/>
      </c>
      <c r="I1353" s="8" t="str">
        <f>IF(ISBLANK(Datum!$B1310),"",Datum!$D1310)</f>
        <v/>
      </c>
      <c r="J1353" s="6" t="str">
        <f>IF(ISBLANK(Datum!$B1310),"",CONCATENATE(G1352," - (",LEFT(I1352,3),") - ",H1352))</f>
        <v/>
      </c>
      <c r="K1353" s="3">
        <v>1345</v>
      </c>
      <c r="L1353" s="8" t="str">
        <f>IF(ISBLANK(CoordSys!$B1348),"",CoordSys!$A1348)</f>
        <v/>
      </c>
      <c r="M1353" s="8" t="str">
        <f>IF(ISBLANK(CoordSys!$B1348),"",CoordSys!$B1348)</f>
        <v/>
      </c>
      <c r="N1353" s="8" t="str">
        <f>IF(ISBLANK(CoordSys!$B1348),"",CoordSys!$D1348)</f>
        <v/>
      </c>
      <c r="O1353" s="6" t="str">
        <f>IF(ISBLANK(CoordSys!$B1348),"",CONCATENATE(L1353," - ",M1353))</f>
        <v/>
      </c>
      <c r="P1353" s="3">
        <v>1340</v>
      </c>
      <c r="Q1353" s="8" t="str">
        <f>IF(ISBLANK(CSAxis!$B1343),"",CSAxis!$A1343)</f>
        <v/>
      </c>
      <c r="R1353" s="8" t="str">
        <f>IF(ISBLANK(CSAxis!$B1343),"",CSAxis!$B1343)</f>
        <v/>
      </c>
      <c r="S1353" s="6" t="str">
        <f>IF(ISBLANK(CSAxis!$B1343),"",CONCATENATE(Q1353," - ",R1353))</f>
        <v/>
      </c>
      <c r="AB1353" s="3">
        <v>1330</v>
      </c>
      <c r="AC1353" s="8" t="str">
        <f>IF(ISBLANK(UoM!$B1333),"",UoM!$A1333)</f>
        <v/>
      </c>
      <c r="AD1353" s="8" t="str">
        <f>IF(ISBLANK(UoM!$B1333),"",UoM!$B1333)</f>
        <v/>
      </c>
      <c r="AE1353" s="6" t="str">
        <f>IF(ISBLANK(UoM!$B1333),"",CONCATENATE(AC1353," - ",AD1353))</f>
        <v/>
      </c>
      <c r="AF1353" s="3">
        <v>1351</v>
      </c>
      <c r="AG1353" s="8" t="str">
        <f>IF(ISBLANK('Prime Meridian'!$B1354),"",'Prime Meridian'!$A1354)</f>
        <v/>
      </c>
      <c r="AH1353" s="8" t="str">
        <f>IF(ISBLANK('Prime Meridian'!$B1354),"",'Prime Meridian'!$B1354)</f>
        <v/>
      </c>
      <c r="AI1353" s="6" t="str">
        <f>IF(ISBLANK('Prime Meridian'!$B1354),"",CONCATENATE(AG1353," - ",AH1353))</f>
        <v/>
      </c>
      <c r="AN1353" s="3">
        <v>1336</v>
      </c>
      <c r="AO1353" s="8" t="str">
        <f>IF(ISBLANK(OpParam!$B1339),"",OpParam!$A1339)</f>
        <v/>
      </c>
      <c r="AP1353" s="8" t="str">
        <f>IF(ISBLANK(OpParam!$B1339),"",OpParam!$B1339)</f>
        <v/>
      </c>
      <c r="AQ1353" s="6" t="str">
        <f>IF(ISBLANK(OpParam!$B1339),"",CONCATENATE(AO1353," - ",AP1353))</f>
        <v/>
      </c>
      <c r="AS1353" s="8" t="str">
        <f>IF(ISBLANK(CoordOp!$B1316),"",CoordOp!$A1316)</f>
        <v/>
      </c>
      <c r="AT1353" s="8" t="str">
        <f>IF(ISBLANK(CoordOp!$B1316),"",CoordOp!$B1316)</f>
        <v/>
      </c>
      <c r="AU1353" s="6" t="str">
        <f>IF(ISBLANK(CoordOp!$B1316),"",CONCATENATE(AS1353," - ",AT1353))</f>
        <v/>
      </c>
      <c r="AZ1353" s="3">
        <v>1345</v>
      </c>
      <c r="BA1353" s="8" t="str">
        <f>IF(ISBLANK(Ellipsoid!$B1348),"",Ellipsoid!$A1348)</f>
        <v/>
      </c>
      <c r="BB1353" s="8" t="str">
        <f>IF(ISBLANK(Ellipsoid!$B1348),"",Ellipsoid!$B1348)</f>
        <v/>
      </c>
      <c r="BC1353" s="6" t="str">
        <f>IF(ISBLANK(Ellipsoid!$B1348),"",CONCATENATE(BA1353," - ",BB1353))</f>
        <v/>
      </c>
      <c r="BQ1353" s="8" t="str">
        <f>IF(ISBLANK('Source Citation'!$B1355),"",'Source Citation'!$A1355)</f>
        <v/>
      </c>
      <c r="BR1353" s="8" t="str">
        <f>IF(ISBLANK('Source Citation'!$B1355),"",'Source Citation'!$B1355)</f>
        <v/>
      </c>
      <c r="BS1353" s="6" t="str">
        <f>IF(ISBLANK('Source Citation'!$B1355),"",CONCATENATE(BQ1353," - ",BR1353))</f>
        <v/>
      </c>
      <c r="BY1353" s="8" t="str">
        <f>IF(ISBLANK('Geographic Extent'!$B1355),"",'Geographic Extent'!$A1355)</f>
        <v/>
      </c>
      <c r="BZ1353" s="8" t="str">
        <f>IF(ISBLANK('Geographic Extent'!$B1355),"",'Geographic Extent'!$B1355)</f>
        <v/>
      </c>
      <c r="CA1353" s="6" t="str">
        <f>IF(ISBLANK('Geographic Extent'!$B1355),"",CONCATENATE(BY1353," - ",BZ1353))</f>
        <v/>
      </c>
    </row>
    <row r="1354" spans="1:79" x14ac:dyDescent="0.2">
      <c r="A1354" s="3">
        <v>1280</v>
      </c>
      <c r="B1354" s="8" t="str">
        <f>IF(ISBLANK(CRS!$B1283),"",CRS!$A1283)</f>
        <v/>
      </c>
      <c r="C1354" s="8" t="str">
        <f>IF(ISBLANK(CRS!$B1283),"",CRS!$B1283)</f>
        <v/>
      </c>
      <c r="D1354" s="8" t="str">
        <f>IF(ISBLANK(CRS!$B1283),"",CRS!$D1283)</f>
        <v/>
      </c>
      <c r="E1354" s="6" t="str">
        <f>IF(ISBLANK(CRS!$B1283),"",CONCATENATE(B1353," - (",LEFT(D1353,3),") - ",C1353))</f>
        <v/>
      </c>
      <c r="F1354" s="3">
        <v>1308</v>
      </c>
      <c r="G1354" s="8" t="str">
        <f>IF(ISBLANK(Datum!$B1311),"",Datum!$A1311)</f>
        <v/>
      </c>
      <c r="H1354" s="8" t="str">
        <f>IF(ISBLANK(Datum!$B1311),"",Datum!$B1311)</f>
        <v/>
      </c>
      <c r="I1354" s="8" t="str">
        <f>IF(ISBLANK(Datum!$B1311),"",Datum!$D1311)</f>
        <v/>
      </c>
      <c r="J1354" s="6" t="str">
        <f>IF(ISBLANK(Datum!$B1311),"",CONCATENATE(G1353," - (",LEFT(I1353,3),") - ",H1353))</f>
        <v/>
      </c>
      <c r="K1354" s="3">
        <v>1346</v>
      </c>
      <c r="L1354" s="8" t="str">
        <f>IF(ISBLANK(CoordSys!$B1349),"",CoordSys!$A1349)</f>
        <v/>
      </c>
      <c r="M1354" s="8" t="str">
        <f>IF(ISBLANK(CoordSys!$B1349),"",CoordSys!$B1349)</f>
        <v/>
      </c>
      <c r="N1354" s="8" t="str">
        <f>IF(ISBLANK(CoordSys!$B1349),"",CoordSys!$D1349)</f>
        <v/>
      </c>
      <c r="O1354" s="6" t="str">
        <f>IF(ISBLANK(CoordSys!$B1349),"",CONCATENATE(L1354," - ",M1354))</f>
        <v/>
      </c>
      <c r="P1354" s="3">
        <v>1341</v>
      </c>
      <c r="Q1354" s="8" t="str">
        <f>IF(ISBLANK(CSAxis!$B1344),"",CSAxis!$A1344)</f>
        <v/>
      </c>
      <c r="R1354" s="8" t="str">
        <f>IF(ISBLANK(CSAxis!$B1344),"",CSAxis!$B1344)</f>
        <v/>
      </c>
      <c r="S1354" s="6" t="str">
        <f>IF(ISBLANK(CSAxis!$B1344),"",CONCATENATE(Q1354," - ",R1354))</f>
        <v/>
      </c>
      <c r="AB1354" s="3">
        <v>1331</v>
      </c>
      <c r="AC1354" s="8" t="str">
        <f>IF(ISBLANK(UoM!$B1334),"",UoM!$A1334)</f>
        <v/>
      </c>
      <c r="AD1354" s="8" t="str">
        <f>IF(ISBLANK(UoM!$B1334),"",UoM!$B1334)</f>
        <v/>
      </c>
      <c r="AE1354" s="6" t="str">
        <f>IF(ISBLANK(UoM!$B1334),"",CONCATENATE(AC1354," - ",AD1354))</f>
        <v/>
      </c>
      <c r="AF1354" s="3">
        <v>1352</v>
      </c>
      <c r="AG1354" s="8" t="str">
        <f>IF(ISBLANK('Prime Meridian'!$B1355),"",'Prime Meridian'!$A1355)</f>
        <v/>
      </c>
      <c r="AH1354" s="8" t="str">
        <f>IF(ISBLANK('Prime Meridian'!$B1355),"",'Prime Meridian'!$B1355)</f>
        <v/>
      </c>
      <c r="AI1354" s="6" t="str">
        <f>IF(ISBLANK('Prime Meridian'!$B1355),"",CONCATENATE(AG1354," - ",AH1354))</f>
        <v/>
      </c>
      <c r="AN1354" s="3">
        <v>1337</v>
      </c>
      <c r="AO1354" s="8" t="str">
        <f>IF(ISBLANK(OpParam!$B1340),"",OpParam!$A1340)</f>
        <v/>
      </c>
      <c r="AP1354" s="8" t="str">
        <f>IF(ISBLANK(OpParam!$B1340),"",OpParam!$B1340)</f>
        <v/>
      </c>
      <c r="AQ1354" s="6" t="str">
        <f>IF(ISBLANK(OpParam!$B1340),"",CONCATENATE(AO1354," - ",AP1354))</f>
        <v/>
      </c>
      <c r="AS1354" s="8" t="str">
        <f>IF(ISBLANK(CoordOp!$B1317),"",CoordOp!$A1317)</f>
        <v/>
      </c>
      <c r="AT1354" s="8" t="str">
        <f>IF(ISBLANK(CoordOp!$B1317),"",CoordOp!$B1317)</f>
        <v/>
      </c>
      <c r="AU1354" s="6" t="str">
        <f>IF(ISBLANK(CoordOp!$B1317),"",CONCATENATE(AS1354," - ",AT1354))</f>
        <v/>
      </c>
      <c r="AZ1354" s="3">
        <v>1346</v>
      </c>
      <c r="BA1354" s="8" t="str">
        <f>IF(ISBLANK(Ellipsoid!$B1349),"",Ellipsoid!$A1349)</f>
        <v/>
      </c>
      <c r="BB1354" s="8" t="str">
        <f>IF(ISBLANK(Ellipsoid!$B1349),"",Ellipsoid!$B1349)</f>
        <v/>
      </c>
      <c r="BC1354" s="6" t="str">
        <f>IF(ISBLANK(Ellipsoid!$B1349),"",CONCATENATE(BA1354," - ",BB1354))</f>
        <v/>
      </c>
      <c r="BQ1354" s="8" t="str">
        <f>IF(ISBLANK('Source Citation'!$B1356),"",'Source Citation'!$A1356)</f>
        <v/>
      </c>
      <c r="BR1354" s="8" t="str">
        <f>IF(ISBLANK('Source Citation'!$B1356),"",'Source Citation'!$B1356)</f>
        <v/>
      </c>
      <c r="BS1354" s="6" t="str">
        <f>IF(ISBLANK('Source Citation'!$B1356),"",CONCATENATE(BQ1354," - ",BR1354))</f>
        <v/>
      </c>
      <c r="BY1354" s="8" t="str">
        <f>IF(ISBLANK('Geographic Extent'!$B1356),"",'Geographic Extent'!$A1356)</f>
        <v/>
      </c>
      <c r="BZ1354" s="8" t="str">
        <f>IF(ISBLANK('Geographic Extent'!$B1356),"",'Geographic Extent'!$B1356)</f>
        <v/>
      </c>
      <c r="CA1354" s="6" t="str">
        <f>IF(ISBLANK('Geographic Extent'!$B1356),"",CONCATENATE(BY1354," - ",BZ1354))</f>
        <v/>
      </c>
    </row>
    <row r="1355" spans="1:79" x14ac:dyDescent="0.2">
      <c r="A1355" s="3">
        <v>1281</v>
      </c>
      <c r="B1355" s="8" t="str">
        <f>IF(ISBLANK(CRS!$B1284),"",CRS!$A1284)</f>
        <v/>
      </c>
      <c r="C1355" s="8" t="str">
        <f>IF(ISBLANK(CRS!$B1284),"",CRS!$B1284)</f>
        <v/>
      </c>
      <c r="D1355" s="8" t="str">
        <f>IF(ISBLANK(CRS!$B1284),"",CRS!$D1284)</f>
        <v/>
      </c>
      <c r="E1355" s="6" t="str">
        <f>IF(ISBLANK(CRS!$B1284),"",CONCATENATE(B1354," - (",LEFT(D1354,3),") - ",C1354))</f>
        <v/>
      </c>
      <c r="F1355" s="3">
        <v>1309</v>
      </c>
      <c r="G1355" s="8" t="str">
        <f>IF(ISBLANK(Datum!$B1312),"",Datum!$A1312)</f>
        <v/>
      </c>
      <c r="H1355" s="8" t="str">
        <f>IF(ISBLANK(Datum!$B1312),"",Datum!$B1312)</f>
        <v/>
      </c>
      <c r="I1355" s="8" t="str">
        <f>IF(ISBLANK(Datum!$B1312),"",Datum!$D1312)</f>
        <v/>
      </c>
      <c r="J1355" s="6" t="str">
        <f>IF(ISBLANK(Datum!$B1312),"",CONCATENATE(G1354," - (",LEFT(I1354,3),") - ",H1354))</f>
        <v/>
      </c>
      <c r="K1355" s="3">
        <v>1347</v>
      </c>
      <c r="L1355" s="8" t="str">
        <f>IF(ISBLANK(CoordSys!$B1350),"",CoordSys!$A1350)</f>
        <v/>
      </c>
      <c r="M1355" s="8" t="str">
        <f>IF(ISBLANK(CoordSys!$B1350),"",CoordSys!$B1350)</f>
        <v/>
      </c>
      <c r="N1355" s="8" t="str">
        <f>IF(ISBLANK(CoordSys!$B1350),"",CoordSys!$D1350)</f>
        <v/>
      </c>
      <c r="O1355" s="6" t="str">
        <f>IF(ISBLANK(CoordSys!$B1350),"",CONCATENATE(L1355," - ",M1355))</f>
        <v/>
      </c>
      <c r="P1355" s="3">
        <v>1342</v>
      </c>
      <c r="Q1355" s="8" t="str">
        <f>IF(ISBLANK(CSAxis!$B1345),"",CSAxis!$A1345)</f>
        <v/>
      </c>
      <c r="R1355" s="8" t="str">
        <f>IF(ISBLANK(CSAxis!$B1345),"",CSAxis!$B1345)</f>
        <v/>
      </c>
      <c r="S1355" s="6" t="str">
        <f>IF(ISBLANK(CSAxis!$B1345),"",CONCATENATE(Q1355," - ",R1355))</f>
        <v/>
      </c>
      <c r="AB1355" s="3">
        <v>1332</v>
      </c>
      <c r="AC1355" s="8" t="str">
        <f>IF(ISBLANK(UoM!$B1335),"",UoM!$A1335)</f>
        <v/>
      </c>
      <c r="AD1355" s="8" t="str">
        <f>IF(ISBLANK(UoM!$B1335),"",UoM!$B1335)</f>
        <v/>
      </c>
      <c r="AE1355" s="6" t="str">
        <f>IF(ISBLANK(UoM!$B1335),"",CONCATENATE(AC1355," - ",AD1355))</f>
        <v/>
      </c>
      <c r="AF1355" s="3">
        <v>1353</v>
      </c>
      <c r="AG1355" s="8" t="str">
        <f>IF(ISBLANK('Prime Meridian'!$B1356),"",'Prime Meridian'!$A1356)</f>
        <v/>
      </c>
      <c r="AH1355" s="8" t="str">
        <f>IF(ISBLANK('Prime Meridian'!$B1356),"",'Prime Meridian'!$B1356)</f>
        <v/>
      </c>
      <c r="AI1355" s="6" t="str">
        <f>IF(ISBLANK('Prime Meridian'!$B1356),"",CONCATENATE(AG1355," - ",AH1355))</f>
        <v/>
      </c>
      <c r="AN1355" s="3">
        <v>1338</v>
      </c>
      <c r="AO1355" s="8" t="str">
        <f>IF(ISBLANK(OpParam!$B1341),"",OpParam!$A1341)</f>
        <v/>
      </c>
      <c r="AP1355" s="8" t="str">
        <f>IF(ISBLANK(OpParam!$B1341),"",OpParam!$B1341)</f>
        <v/>
      </c>
      <c r="AQ1355" s="6" t="str">
        <f>IF(ISBLANK(OpParam!$B1341),"",CONCATENATE(AO1355," - ",AP1355))</f>
        <v/>
      </c>
      <c r="AS1355" s="8" t="str">
        <f>IF(ISBLANK(CoordOp!$B1318),"",CoordOp!$A1318)</f>
        <v/>
      </c>
      <c r="AT1355" s="8" t="str">
        <f>IF(ISBLANK(CoordOp!$B1318),"",CoordOp!$B1318)</f>
        <v/>
      </c>
      <c r="AU1355" s="6" t="str">
        <f>IF(ISBLANK(CoordOp!$B1318),"",CONCATENATE(AS1355," - ",AT1355))</f>
        <v/>
      </c>
      <c r="AZ1355" s="3">
        <v>1347</v>
      </c>
      <c r="BA1355" s="8" t="str">
        <f>IF(ISBLANK(Ellipsoid!$B1350),"",Ellipsoid!$A1350)</f>
        <v/>
      </c>
      <c r="BB1355" s="8" t="str">
        <f>IF(ISBLANK(Ellipsoid!$B1350),"",Ellipsoid!$B1350)</f>
        <v/>
      </c>
      <c r="BC1355" s="6" t="str">
        <f>IF(ISBLANK(Ellipsoid!$B1350),"",CONCATENATE(BA1355," - ",BB1355))</f>
        <v/>
      </c>
      <c r="BQ1355" s="8" t="str">
        <f>IF(ISBLANK('Source Citation'!$B1357),"",'Source Citation'!$A1357)</f>
        <v/>
      </c>
      <c r="BR1355" s="8" t="str">
        <f>IF(ISBLANK('Source Citation'!$B1357),"",'Source Citation'!$B1357)</f>
        <v/>
      </c>
      <c r="BS1355" s="6" t="str">
        <f>IF(ISBLANK('Source Citation'!$B1357),"",CONCATENATE(BQ1355," - ",BR1355))</f>
        <v/>
      </c>
      <c r="BY1355" s="8" t="str">
        <f>IF(ISBLANK('Geographic Extent'!$B1357),"",'Geographic Extent'!$A1357)</f>
        <v/>
      </c>
      <c r="BZ1355" s="8" t="str">
        <f>IF(ISBLANK('Geographic Extent'!$B1357),"",'Geographic Extent'!$B1357)</f>
        <v/>
      </c>
      <c r="CA1355" s="6" t="str">
        <f>IF(ISBLANK('Geographic Extent'!$B1357),"",CONCATENATE(BY1355," - ",BZ1355))</f>
        <v/>
      </c>
    </row>
    <row r="1356" spans="1:79" x14ac:dyDescent="0.2">
      <c r="A1356" s="3">
        <v>1282</v>
      </c>
      <c r="B1356" s="8" t="str">
        <f>IF(ISBLANK(CRS!$B1285),"",CRS!$A1285)</f>
        <v/>
      </c>
      <c r="C1356" s="8" t="str">
        <f>IF(ISBLANK(CRS!$B1285),"",CRS!$B1285)</f>
        <v/>
      </c>
      <c r="D1356" s="8" t="str">
        <f>IF(ISBLANK(CRS!$B1285),"",CRS!$D1285)</f>
        <v/>
      </c>
      <c r="E1356" s="6" t="str">
        <f>IF(ISBLANK(CRS!$B1285),"",CONCATENATE(B1355," - (",LEFT(D1355,3),") - ",C1355))</f>
        <v/>
      </c>
      <c r="F1356" s="3">
        <v>1310</v>
      </c>
      <c r="G1356" s="8" t="str">
        <f>IF(ISBLANK(Datum!$B1313),"",Datum!$A1313)</f>
        <v/>
      </c>
      <c r="H1356" s="8" t="str">
        <f>IF(ISBLANK(Datum!$B1313),"",Datum!$B1313)</f>
        <v/>
      </c>
      <c r="I1356" s="8" t="str">
        <f>IF(ISBLANK(Datum!$B1313),"",Datum!$D1313)</f>
        <v/>
      </c>
      <c r="J1356" s="6" t="str">
        <f>IF(ISBLANK(Datum!$B1313),"",CONCATENATE(G1355," - (",LEFT(I1355,3),") - ",H1355))</f>
        <v/>
      </c>
      <c r="K1356" s="3">
        <v>1348</v>
      </c>
      <c r="L1356" s="8" t="str">
        <f>IF(ISBLANK(CoordSys!$B1351),"",CoordSys!$A1351)</f>
        <v/>
      </c>
      <c r="M1356" s="8" t="str">
        <f>IF(ISBLANK(CoordSys!$B1351),"",CoordSys!$B1351)</f>
        <v/>
      </c>
      <c r="N1356" s="8" t="str">
        <f>IF(ISBLANK(CoordSys!$B1351),"",CoordSys!$D1351)</f>
        <v/>
      </c>
      <c r="O1356" s="6" t="str">
        <f>IF(ISBLANK(CoordSys!$B1351),"",CONCATENATE(L1356," - ",M1356))</f>
        <v/>
      </c>
      <c r="P1356" s="3">
        <v>1343</v>
      </c>
      <c r="Q1356" s="8" t="str">
        <f>IF(ISBLANK(CSAxis!$B1346),"",CSAxis!$A1346)</f>
        <v/>
      </c>
      <c r="R1356" s="8" t="str">
        <f>IF(ISBLANK(CSAxis!$B1346),"",CSAxis!$B1346)</f>
        <v/>
      </c>
      <c r="S1356" s="6" t="str">
        <f>IF(ISBLANK(CSAxis!$B1346),"",CONCATENATE(Q1356," - ",R1356))</f>
        <v/>
      </c>
      <c r="AB1356" s="3">
        <v>1333</v>
      </c>
      <c r="AC1356" s="8" t="str">
        <f>IF(ISBLANK(UoM!$B1336),"",UoM!$A1336)</f>
        <v/>
      </c>
      <c r="AD1356" s="8" t="str">
        <f>IF(ISBLANK(UoM!$B1336),"",UoM!$B1336)</f>
        <v/>
      </c>
      <c r="AE1356" s="6" t="str">
        <f>IF(ISBLANK(UoM!$B1336),"",CONCATENATE(AC1356," - ",AD1356))</f>
        <v/>
      </c>
      <c r="AF1356" s="3">
        <v>1354</v>
      </c>
      <c r="AG1356" s="8" t="str">
        <f>IF(ISBLANK('Prime Meridian'!$B1357),"",'Prime Meridian'!$A1357)</f>
        <v/>
      </c>
      <c r="AH1356" s="8" t="str">
        <f>IF(ISBLANK('Prime Meridian'!$B1357),"",'Prime Meridian'!$B1357)</f>
        <v/>
      </c>
      <c r="AI1356" s="6" t="str">
        <f>IF(ISBLANK('Prime Meridian'!$B1357),"",CONCATENATE(AG1356," - ",AH1356))</f>
        <v/>
      </c>
      <c r="AN1356" s="3">
        <v>1339</v>
      </c>
      <c r="AO1356" s="8" t="str">
        <f>IF(ISBLANK(OpParam!$B1342),"",OpParam!$A1342)</f>
        <v/>
      </c>
      <c r="AP1356" s="8" t="str">
        <f>IF(ISBLANK(OpParam!$B1342),"",OpParam!$B1342)</f>
        <v/>
      </c>
      <c r="AQ1356" s="6" t="str">
        <f>IF(ISBLANK(OpParam!$B1342),"",CONCATENATE(AO1356," - ",AP1356))</f>
        <v/>
      </c>
      <c r="AS1356" s="8" t="str">
        <f>IF(ISBLANK(CoordOp!$B1319),"",CoordOp!$A1319)</f>
        <v/>
      </c>
      <c r="AT1356" s="8" t="str">
        <f>IF(ISBLANK(CoordOp!$B1319),"",CoordOp!$B1319)</f>
        <v/>
      </c>
      <c r="AU1356" s="6" t="str">
        <f>IF(ISBLANK(CoordOp!$B1319),"",CONCATENATE(AS1356," - ",AT1356))</f>
        <v/>
      </c>
      <c r="AZ1356" s="3">
        <v>1348</v>
      </c>
      <c r="BA1356" s="8" t="str">
        <f>IF(ISBLANK(Ellipsoid!$B1351),"",Ellipsoid!$A1351)</f>
        <v/>
      </c>
      <c r="BB1356" s="8" t="str">
        <f>IF(ISBLANK(Ellipsoid!$B1351),"",Ellipsoid!$B1351)</f>
        <v/>
      </c>
      <c r="BC1356" s="6" t="str">
        <f>IF(ISBLANK(Ellipsoid!$B1351),"",CONCATENATE(BA1356," - ",BB1356))</f>
        <v/>
      </c>
      <c r="BQ1356" s="8" t="str">
        <f>IF(ISBLANK('Source Citation'!$B1358),"",'Source Citation'!$A1358)</f>
        <v/>
      </c>
      <c r="BR1356" s="8" t="str">
        <f>IF(ISBLANK('Source Citation'!$B1358),"",'Source Citation'!$B1358)</f>
        <v/>
      </c>
      <c r="BS1356" s="6" t="str">
        <f>IF(ISBLANK('Source Citation'!$B1358),"",CONCATENATE(BQ1356," - ",BR1356))</f>
        <v/>
      </c>
      <c r="BY1356" s="8" t="str">
        <f>IF(ISBLANK('Geographic Extent'!$B1358),"",'Geographic Extent'!$A1358)</f>
        <v/>
      </c>
      <c r="BZ1356" s="8" t="str">
        <f>IF(ISBLANK('Geographic Extent'!$B1358),"",'Geographic Extent'!$B1358)</f>
        <v/>
      </c>
      <c r="CA1356" s="6" t="str">
        <f>IF(ISBLANK('Geographic Extent'!$B1358),"",CONCATENATE(BY1356," - ",BZ1356))</f>
        <v/>
      </c>
    </row>
    <row r="1357" spans="1:79" x14ac:dyDescent="0.2">
      <c r="A1357" s="3">
        <v>1283</v>
      </c>
      <c r="B1357" s="8" t="str">
        <f>IF(ISBLANK(CRS!$B1286),"",CRS!$A1286)</f>
        <v/>
      </c>
      <c r="C1357" s="8" t="str">
        <f>IF(ISBLANK(CRS!$B1286),"",CRS!$B1286)</f>
        <v/>
      </c>
      <c r="D1357" s="8" t="str">
        <f>IF(ISBLANK(CRS!$B1286),"",CRS!$D1286)</f>
        <v/>
      </c>
      <c r="E1357" s="6" t="str">
        <f>IF(ISBLANK(CRS!$B1286),"",CONCATENATE(B1356," - (",LEFT(D1356,3),") - ",C1356))</f>
        <v/>
      </c>
      <c r="F1357" s="3">
        <v>1311</v>
      </c>
      <c r="G1357" s="8" t="str">
        <f>IF(ISBLANK(Datum!$B1314),"",Datum!$A1314)</f>
        <v/>
      </c>
      <c r="H1357" s="8" t="str">
        <f>IF(ISBLANK(Datum!$B1314),"",Datum!$B1314)</f>
        <v/>
      </c>
      <c r="I1357" s="8" t="str">
        <f>IF(ISBLANK(Datum!$B1314),"",Datum!$D1314)</f>
        <v/>
      </c>
      <c r="J1357" s="6" t="str">
        <f>IF(ISBLANK(Datum!$B1314),"",CONCATENATE(G1356," - (",LEFT(I1356,3),") - ",H1356))</f>
        <v/>
      </c>
      <c r="K1357" s="3">
        <v>1349</v>
      </c>
      <c r="L1357" s="8" t="str">
        <f>IF(ISBLANK(CoordSys!$B1352),"",CoordSys!$A1352)</f>
        <v/>
      </c>
      <c r="M1357" s="8" t="str">
        <f>IF(ISBLANK(CoordSys!$B1352),"",CoordSys!$B1352)</f>
        <v/>
      </c>
      <c r="N1357" s="8" t="str">
        <f>IF(ISBLANK(CoordSys!$B1352),"",CoordSys!$D1352)</f>
        <v/>
      </c>
      <c r="O1357" s="6" t="str">
        <f>IF(ISBLANK(CoordSys!$B1352),"",CONCATENATE(L1357," - ",M1357))</f>
        <v/>
      </c>
      <c r="P1357" s="3">
        <v>1344</v>
      </c>
      <c r="Q1357" s="8" t="str">
        <f>IF(ISBLANK(CSAxis!$B1347),"",CSAxis!$A1347)</f>
        <v/>
      </c>
      <c r="R1357" s="8" t="str">
        <f>IF(ISBLANK(CSAxis!$B1347),"",CSAxis!$B1347)</f>
        <v/>
      </c>
      <c r="S1357" s="6" t="str">
        <f>IF(ISBLANK(CSAxis!$B1347),"",CONCATENATE(Q1357," - ",R1357))</f>
        <v/>
      </c>
      <c r="AB1357" s="3">
        <v>1334</v>
      </c>
      <c r="AC1357" s="8" t="str">
        <f>IF(ISBLANK(UoM!$B1337),"",UoM!$A1337)</f>
        <v/>
      </c>
      <c r="AD1357" s="8" t="str">
        <f>IF(ISBLANK(UoM!$B1337),"",UoM!$B1337)</f>
        <v/>
      </c>
      <c r="AE1357" s="6" t="str">
        <f>IF(ISBLANK(UoM!$B1337),"",CONCATENATE(AC1357," - ",AD1357))</f>
        <v/>
      </c>
      <c r="AF1357" s="3">
        <v>1355</v>
      </c>
      <c r="AG1357" s="8" t="str">
        <f>IF(ISBLANK('Prime Meridian'!$B1358),"",'Prime Meridian'!$A1358)</f>
        <v/>
      </c>
      <c r="AH1357" s="8" t="str">
        <f>IF(ISBLANK('Prime Meridian'!$B1358),"",'Prime Meridian'!$B1358)</f>
        <v/>
      </c>
      <c r="AI1357" s="6" t="str">
        <f>IF(ISBLANK('Prime Meridian'!$B1358),"",CONCATENATE(AG1357," - ",AH1357))</f>
        <v/>
      </c>
      <c r="AN1357" s="3">
        <v>1340</v>
      </c>
      <c r="AO1357" s="8" t="str">
        <f>IF(ISBLANK(OpParam!$B1343),"",OpParam!$A1343)</f>
        <v/>
      </c>
      <c r="AP1357" s="8" t="str">
        <f>IF(ISBLANK(OpParam!$B1343),"",OpParam!$B1343)</f>
        <v/>
      </c>
      <c r="AQ1357" s="6" t="str">
        <f>IF(ISBLANK(OpParam!$B1343),"",CONCATENATE(AO1357," - ",AP1357))</f>
        <v/>
      </c>
      <c r="AS1357" s="8" t="str">
        <f>IF(ISBLANK(CoordOp!$B1320),"",CoordOp!$A1320)</f>
        <v/>
      </c>
      <c r="AT1357" s="8" t="str">
        <f>IF(ISBLANK(CoordOp!$B1320),"",CoordOp!$B1320)</f>
        <v/>
      </c>
      <c r="AU1357" s="6" t="str">
        <f>IF(ISBLANK(CoordOp!$B1320),"",CONCATENATE(AS1357," - ",AT1357))</f>
        <v/>
      </c>
      <c r="AZ1357" s="3">
        <v>1349</v>
      </c>
      <c r="BA1357" s="8" t="str">
        <f>IF(ISBLANK(Ellipsoid!$B1352),"",Ellipsoid!$A1352)</f>
        <v/>
      </c>
      <c r="BB1357" s="8" t="str">
        <f>IF(ISBLANK(Ellipsoid!$B1352),"",Ellipsoid!$B1352)</f>
        <v/>
      </c>
      <c r="BC1357" s="6" t="str">
        <f>IF(ISBLANK(Ellipsoid!$B1352),"",CONCATENATE(BA1357," - ",BB1357))</f>
        <v/>
      </c>
      <c r="BQ1357" s="8" t="str">
        <f>IF(ISBLANK('Source Citation'!$B1359),"",'Source Citation'!$A1359)</f>
        <v/>
      </c>
      <c r="BR1357" s="8" t="str">
        <f>IF(ISBLANK('Source Citation'!$B1359),"",'Source Citation'!$B1359)</f>
        <v/>
      </c>
      <c r="BS1357" s="6" t="str">
        <f>IF(ISBLANK('Source Citation'!$B1359),"",CONCATENATE(BQ1357," - ",BR1357))</f>
        <v/>
      </c>
      <c r="BY1357" s="8" t="str">
        <f>IF(ISBLANK('Geographic Extent'!$B1359),"",'Geographic Extent'!$A1359)</f>
        <v/>
      </c>
      <c r="BZ1357" s="8" t="str">
        <f>IF(ISBLANK('Geographic Extent'!$B1359),"",'Geographic Extent'!$B1359)</f>
        <v/>
      </c>
      <c r="CA1357" s="6" t="str">
        <f>IF(ISBLANK('Geographic Extent'!$B1359),"",CONCATENATE(BY1357," - ",BZ1357))</f>
        <v/>
      </c>
    </row>
    <row r="1358" spans="1:79" x14ac:dyDescent="0.2">
      <c r="A1358" s="3">
        <v>1284</v>
      </c>
      <c r="B1358" s="8" t="str">
        <f>IF(ISBLANK(CRS!$B1287),"",CRS!$A1287)</f>
        <v/>
      </c>
      <c r="C1358" s="8" t="str">
        <f>IF(ISBLANK(CRS!$B1287),"",CRS!$B1287)</f>
        <v/>
      </c>
      <c r="D1358" s="8" t="str">
        <f>IF(ISBLANK(CRS!$B1287),"",CRS!$D1287)</f>
        <v/>
      </c>
      <c r="E1358" s="6" t="str">
        <f>IF(ISBLANK(CRS!$B1287),"",CONCATENATE(B1357," - (",LEFT(D1357,3),") - ",C1357))</f>
        <v/>
      </c>
      <c r="F1358" s="3">
        <v>1312</v>
      </c>
      <c r="G1358" s="8" t="str">
        <f>IF(ISBLANK(Datum!$B1315),"",Datum!$A1315)</f>
        <v/>
      </c>
      <c r="H1358" s="8" t="str">
        <f>IF(ISBLANK(Datum!$B1315),"",Datum!$B1315)</f>
        <v/>
      </c>
      <c r="I1358" s="8" t="str">
        <f>IF(ISBLANK(Datum!$B1315),"",Datum!$D1315)</f>
        <v/>
      </c>
      <c r="J1358" s="6" t="str">
        <f>IF(ISBLANK(Datum!$B1315),"",CONCATENATE(G1357," - (",LEFT(I1357,3),") - ",H1357))</f>
        <v/>
      </c>
      <c r="K1358" s="3">
        <v>1350</v>
      </c>
      <c r="L1358" s="8" t="str">
        <f>IF(ISBLANK(CoordSys!$B1353),"",CoordSys!$A1353)</f>
        <v/>
      </c>
      <c r="M1358" s="8" t="str">
        <f>IF(ISBLANK(CoordSys!$B1353),"",CoordSys!$B1353)</f>
        <v/>
      </c>
      <c r="N1358" s="8" t="str">
        <f>IF(ISBLANK(CoordSys!$B1353),"",CoordSys!$D1353)</f>
        <v/>
      </c>
      <c r="O1358" s="6" t="str">
        <f>IF(ISBLANK(CoordSys!$B1353),"",CONCATENATE(L1358," - ",M1358))</f>
        <v/>
      </c>
      <c r="P1358" s="3">
        <v>1345</v>
      </c>
      <c r="Q1358" s="8" t="str">
        <f>IF(ISBLANK(CSAxis!$B1348),"",CSAxis!$A1348)</f>
        <v/>
      </c>
      <c r="R1358" s="8" t="str">
        <f>IF(ISBLANK(CSAxis!$B1348),"",CSAxis!$B1348)</f>
        <v/>
      </c>
      <c r="S1358" s="6" t="str">
        <f>IF(ISBLANK(CSAxis!$B1348),"",CONCATENATE(Q1358," - ",R1358))</f>
        <v/>
      </c>
      <c r="AB1358" s="3">
        <v>1335</v>
      </c>
      <c r="AC1358" s="8" t="str">
        <f>IF(ISBLANK(UoM!$B1338),"",UoM!$A1338)</f>
        <v/>
      </c>
      <c r="AD1358" s="8" t="str">
        <f>IF(ISBLANK(UoM!$B1338),"",UoM!$B1338)</f>
        <v/>
      </c>
      <c r="AE1358" s="6" t="str">
        <f>IF(ISBLANK(UoM!$B1338),"",CONCATENATE(AC1358," - ",AD1358))</f>
        <v/>
      </c>
      <c r="AF1358" s="3">
        <v>1356</v>
      </c>
      <c r="AG1358" s="8" t="str">
        <f>IF(ISBLANK('Prime Meridian'!$B1359),"",'Prime Meridian'!$A1359)</f>
        <v/>
      </c>
      <c r="AH1358" s="8" t="str">
        <f>IF(ISBLANK('Prime Meridian'!$B1359),"",'Prime Meridian'!$B1359)</f>
        <v/>
      </c>
      <c r="AI1358" s="6" t="str">
        <f>IF(ISBLANK('Prime Meridian'!$B1359),"",CONCATENATE(AG1358," - ",AH1358))</f>
        <v/>
      </c>
      <c r="AN1358" s="3">
        <v>1341</v>
      </c>
      <c r="AO1358" s="8" t="str">
        <f>IF(ISBLANK(OpParam!$B1344),"",OpParam!$A1344)</f>
        <v/>
      </c>
      <c r="AP1358" s="8" t="str">
        <f>IF(ISBLANK(OpParam!$B1344),"",OpParam!$B1344)</f>
        <v/>
      </c>
      <c r="AQ1358" s="6" t="str">
        <f>IF(ISBLANK(OpParam!$B1344),"",CONCATENATE(AO1358," - ",AP1358))</f>
        <v/>
      </c>
      <c r="AS1358" s="8" t="str">
        <f>IF(ISBLANK(CoordOp!$B1321),"",CoordOp!$A1321)</f>
        <v/>
      </c>
      <c r="AT1358" s="8" t="str">
        <f>IF(ISBLANK(CoordOp!$B1321),"",CoordOp!$B1321)</f>
        <v/>
      </c>
      <c r="AU1358" s="6" t="str">
        <f>IF(ISBLANK(CoordOp!$B1321),"",CONCATENATE(AS1358," - ",AT1358))</f>
        <v/>
      </c>
      <c r="AZ1358" s="3">
        <v>1350</v>
      </c>
      <c r="BA1358" s="8" t="str">
        <f>IF(ISBLANK(Ellipsoid!$B1353),"",Ellipsoid!$A1353)</f>
        <v/>
      </c>
      <c r="BB1358" s="8" t="str">
        <f>IF(ISBLANK(Ellipsoid!$B1353),"",Ellipsoid!$B1353)</f>
        <v/>
      </c>
      <c r="BC1358" s="6" t="str">
        <f>IF(ISBLANK(Ellipsoid!$B1353),"",CONCATENATE(BA1358," - ",BB1358))</f>
        <v/>
      </c>
      <c r="BQ1358" s="8" t="str">
        <f>IF(ISBLANK('Source Citation'!$B1360),"",'Source Citation'!$A1360)</f>
        <v/>
      </c>
      <c r="BR1358" s="8" t="str">
        <f>IF(ISBLANK('Source Citation'!$B1360),"",'Source Citation'!$B1360)</f>
        <v/>
      </c>
      <c r="BS1358" s="6" t="str">
        <f>IF(ISBLANK('Source Citation'!$B1360),"",CONCATENATE(BQ1358," - ",BR1358))</f>
        <v/>
      </c>
      <c r="BY1358" s="8" t="str">
        <f>IF(ISBLANK('Geographic Extent'!$B1360),"",'Geographic Extent'!$A1360)</f>
        <v/>
      </c>
      <c r="BZ1358" s="8" t="str">
        <f>IF(ISBLANK('Geographic Extent'!$B1360),"",'Geographic Extent'!$B1360)</f>
        <v/>
      </c>
      <c r="CA1358" s="6" t="str">
        <f>IF(ISBLANK('Geographic Extent'!$B1360),"",CONCATENATE(BY1358," - ",BZ1358))</f>
        <v/>
      </c>
    </row>
    <row r="1359" spans="1:79" x14ac:dyDescent="0.2">
      <c r="A1359" s="3">
        <v>1285</v>
      </c>
      <c r="B1359" s="8" t="str">
        <f>IF(ISBLANK(CRS!$B1288),"",CRS!$A1288)</f>
        <v/>
      </c>
      <c r="C1359" s="8" t="str">
        <f>IF(ISBLANK(CRS!$B1288),"",CRS!$B1288)</f>
        <v/>
      </c>
      <c r="D1359" s="8" t="str">
        <f>IF(ISBLANK(CRS!$B1288),"",CRS!$D1288)</f>
        <v/>
      </c>
      <c r="E1359" s="6" t="str">
        <f>IF(ISBLANK(CRS!$B1288),"",CONCATENATE(B1358," - (",LEFT(D1358,3),") - ",C1358))</f>
        <v/>
      </c>
      <c r="F1359" s="3">
        <v>1313</v>
      </c>
      <c r="G1359" s="8" t="str">
        <f>IF(ISBLANK(Datum!$B1316),"",Datum!$A1316)</f>
        <v/>
      </c>
      <c r="H1359" s="8" t="str">
        <f>IF(ISBLANK(Datum!$B1316),"",Datum!$B1316)</f>
        <v/>
      </c>
      <c r="I1359" s="8" t="str">
        <f>IF(ISBLANK(Datum!$B1316),"",Datum!$D1316)</f>
        <v/>
      </c>
      <c r="J1359" s="6" t="str">
        <f>IF(ISBLANK(Datum!$B1316),"",CONCATENATE(G1358," - (",LEFT(I1358,3),") - ",H1358))</f>
        <v/>
      </c>
      <c r="K1359" s="3">
        <v>1351</v>
      </c>
      <c r="L1359" s="8" t="str">
        <f>IF(ISBLANK(CoordSys!$B1354),"",CoordSys!$A1354)</f>
        <v/>
      </c>
      <c r="M1359" s="8" t="str">
        <f>IF(ISBLANK(CoordSys!$B1354),"",CoordSys!$B1354)</f>
        <v/>
      </c>
      <c r="N1359" s="8" t="str">
        <f>IF(ISBLANK(CoordSys!$B1354),"",CoordSys!$D1354)</f>
        <v/>
      </c>
      <c r="O1359" s="6" t="str">
        <f>IF(ISBLANK(CoordSys!$B1354),"",CONCATENATE(L1359," - ",M1359))</f>
        <v/>
      </c>
      <c r="P1359" s="3">
        <v>1346</v>
      </c>
      <c r="Q1359" s="8" t="str">
        <f>IF(ISBLANK(CSAxis!$B1349),"",CSAxis!$A1349)</f>
        <v/>
      </c>
      <c r="R1359" s="8" t="str">
        <f>IF(ISBLANK(CSAxis!$B1349),"",CSAxis!$B1349)</f>
        <v/>
      </c>
      <c r="S1359" s="6" t="str">
        <f>IF(ISBLANK(CSAxis!$B1349),"",CONCATENATE(Q1359," - ",R1359))</f>
        <v/>
      </c>
      <c r="AB1359" s="3">
        <v>1336</v>
      </c>
      <c r="AC1359" s="8" t="str">
        <f>IF(ISBLANK(UoM!$B1339),"",UoM!$A1339)</f>
        <v/>
      </c>
      <c r="AD1359" s="8" t="str">
        <f>IF(ISBLANK(UoM!$B1339),"",UoM!$B1339)</f>
        <v/>
      </c>
      <c r="AE1359" s="6" t="str">
        <f>IF(ISBLANK(UoM!$B1339),"",CONCATENATE(AC1359," - ",AD1359))</f>
        <v/>
      </c>
      <c r="AF1359" s="3">
        <v>1357</v>
      </c>
      <c r="AG1359" s="8" t="str">
        <f>IF(ISBLANK('Prime Meridian'!$B1360),"",'Prime Meridian'!$A1360)</f>
        <v/>
      </c>
      <c r="AH1359" s="8" t="str">
        <f>IF(ISBLANK('Prime Meridian'!$B1360),"",'Prime Meridian'!$B1360)</f>
        <v/>
      </c>
      <c r="AI1359" s="6" t="str">
        <f>IF(ISBLANK('Prime Meridian'!$B1360),"",CONCATENATE(AG1359," - ",AH1359))</f>
        <v/>
      </c>
      <c r="AN1359" s="3">
        <v>1342</v>
      </c>
      <c r="AO1359" s="8" t="str">
        <f>IF(ISBLANK(OpParam!$B1345),"",OpParam!$A1345)</f>
        <v/>
      </c>
      <c r="AP1359" s="8" t="str">
        <f>IF(ISBLANK(OpParam!$B1345),"",OpParam!$B1345)</f>
        <v/>
      </c>
      <c r="AQ1359" s="6" t="str">
        <f>IF(ISBLANK(OpParam!$B1345),"",CONCATENATE(AO1359," - ",AP1359))</f>
        <v/>
      </c>
      <c r="AS1359" s="8" t="str">
        <f>IF(ISBLANK(CoordOp!$B1322),"",CoordOp!$A1322)</f>
        <v/>
      </c>
      <c r="AT1359" s="8" t="str">
        <f>IF(ISBLANK(CoordOp!$B1322),"",CoordOp!$B1322)</f>
        <v/>
      </c>
      <c r="AU1359" s="6" t="str">
        <f>IF(ISBLANK(CoordOp!$B1322),"",CONCATENATE(AS1359," - ",AT1359))</f>
        <v/>
      </c>
      <c r="AZ1359" s="3">
        <v>1351</v>
      </c>
      <c r="BA1359" s="8" t="str">
        <f>IF(ISBLANK(Ellipsoid!$B1354),"",Ellipsoid!$A1354)</f>
        <v/>
      </c>
      <c r="BB1359" s="8" t="str">
        <f>IF(ISBLANK(Ellipsoid!$B1354),"",Ellipsoid!$B1354)</f>
        <v/>
      </c>
      <c r="BC1359" s="6" t="str">
        <f>IF(ISBLANK(Ellipsoid!$B1354),"",CONCATENATE(BA1359," - ",BB1359))</f>
        <v/>
      </c>
      <c r="BQ1359" s="8" t="str">
        <f>IF(ISBLANK('Source Citation'!$B1361),"",'Source Citation'!$A1361)</f>
        <v/>
      </c>
      <c r="BR1359" s="8" t="str">
        <f>IF(ISBLANK('Source Citation'!$B1361),"",'Source Citation'!$B1361)</f>
        <v/>
      </c>
      <c r="BS1359" s="6" t="str">
        <f>IF(ISBLANK('Source Citation'!$B1361),"",CONCATENATE(BQ1359," - ",BR1359))</f>
        <v/>
      </c>
      <c r="BY1359" s="8" t="str">
        <f>IF(ISBLANK('Geographic Extent'!$B1361),"",'Geographic Extent'!$A1361)</f>
        <v/>
      </c>
      <c r="BZ1359" s="8" t="str">
        <f>IF(ISBLANK('Geographic Extent'!$B1361),"",'Geographic Extent'!$B1361)</f>
        <v/>
      </c>
      <c r="CA1359" s="6" t="str">
        <f>IF(ISBLANK('Geographic Extent'!$B1361),"",CONCATENATE(BY1359," - ",BZ1359))</f>
        <v/>
      </c>
    </row>
    <row r="1360" spans="1:79" x14ac:dyDescent="0.2">
      <c r="A1360" s="3">
        <v>1286</v>
      </c>
      <c r="B1360" s="8" t="str">
        <f>IF(ISBLANK(CRS!$B1289),"",CRS!$A1289)</f>
        <v/>
      </c>
      <c r="C1360" s="8" t="str">
        <f>IF(ISBLANK(CRS!$B1289),"",CRS!$B1289)</f>
        <v/>
      </c>
      <c r="D1360" s="8" t="str">
        <f>IF(ISBLANK(CRS!$B1289),"",CRS!$D1289)</f>
        <v/>
      </c>
      <c r="E1360" s="6" t="str">
        <f>IF(ISBLANK(CRS!$B1289),"",CONCATENATE(B1359," - (",LEFT(D1359,3),") - ",C1359))</f>
        <v/>
      </c>
      <c r="F1360" s="3">
        <v>1314</v>
      </c>
      <c r="G1360" s="8" t="str">
        <f>IF(ISBLANK(Datum!$B1317),"",Datum!$A1317)</f>
        <v/>
      </c>
      <c r="H1360" s="8" t="str">
        <f>IF(ISBLANK(Datum!$B1317),"",Datum!$B1317)</f>
        <v/>
      </c>
      <c r="I1360" s="8" t="str">
        <f>IF(ISBLANK(Datum!$B1317),"",Datum!$D1317)</f>
        <v/>
      </c>
      <c r="J1360" s="6" t="str">
        <f>IF(ISBLANK(Datum!$B1317),"",CONCATENATE(G1359," - (",LEFT(I1359,3),") - ",H1359))</f>
        <v/>
      </c>
      <c r="K1360" s="3">
        <v>1352</v>
      </c>
      <c r="L1360" s="8" t="str">
        <f>IF(ISBLANK(CoordSys!$B1355),"",CoordSys!$A1355)</f>
        <v/>
      </c>
      <c r="M1360" s="8" t="str">
        <f>IF(ISBLANK(CoordSys!$B1355),"",CoordSys!$B1355)</f>
        <v/>
      </c>
      <c r="N1360" s="8" t="str">
        <f>IF(ISBLANK(CoordSys!$B1355),"",CoordSys!$D1355)</f>
        <v/>
      </c>
      <c r="O1360" s="6" t="str">
        <f>IF(ISBLANK(CoordSys!$B1355),"",CONCATENATE(L1360," - ",M1360))</f>
        <v/>
      </c>
      <c r="P1360" s="3">
        <v>1347</v>
      </c>
      <c r="Q1360" s="8" t="str">
        <f>IF(ISBLANK(CSAxis!$B1350),"",CSAxis!$A1350)</f>
        <v/>
      </c>
      <c r="R1360" s="8" t="str">
        <f>IF(ISBLANK(CSAxis!$B1350),"",CSAxis!$B1350)</f>
        <v/>
      </c>
      <c r="S1360" s="6" t="str">
        <f>IF(ISBLANK(CSAxis!$B1350),"",CONCATENATE(Q1360," - ",R1360))</f>
        <v/>
      </c>
      <c r="AB1360" s="3">
        <v>1337</v>
      </c>
      <c r="AC1360" s="8" t="str">
        <f>IF(ISBLANK(UoM!$B1340),"",UoM!$A1340)</f>
        <v/>
      </c>
      <c r="AD1360" s="8" t="str">
        <f>IF(ISBLANK(UoM!$B1340),"",UoM!$B1340)</f>
        <v/>
      </c>
      <c r="AE1360" s="6" t="str">
        <f>IF(ISBLANK(UoM!$B1340),"",CONCATENATE(AC1360," - ",AD1360))</f>
        <v/>
      </c>
      <c r="AF1360" s="3">
        <v>1358</v>
      </c>
      <c r="AG1360" s="8" t="str">
        <f>IF(ISBLANK('Prime Meridian'!$B1361),"",'Prime Meridian'!$A1361)</f>
        <v/>
      </c>
      <c r="AH1360" s="8" t="str">
        <f>IF(ISBLANK('Prime Meridian'!$B1361),"",'Prime Meridian'!$B1361)</f>
        <v/>
      </c>
      <c r="AI1360" s="6" t="str">
        <f>IF(ISBLANK('Prime Meridian'!$B1361),"",CONCATENATE(AG1360," - ",AH1360))</f>
        <v/>
      </c>
      <c r="AN1360" s="3">
        <v>1343</v>
      </c>
      <c r="AO1360" s="8" t="str">
        <f>IF(ISBLANK(OpParam!$B1346),"",OpParam!$A1346)</f>
        <v/>
      </c>
      <c r="AP1360" s="8" t="str">
        <f>IF(ISBLANK(OpParam!$B1346),"",OpParam!$B1346)</f>
        <v/>
      </c>
      <c r="AQ1360" s="6" t="str">
        <f>IF(ISBLANK(OpParam!$B1346),"",CONCATENATE(AO1360," - ",AP1360))</f>
        <v/>
      </c>
      <c r="AS1360" s="8" t="str">
        <f>IF(ISBLANK(CoordOp!$B1323),"",CoordOp!$A1323)</f>
        <v/>
      </c>
      <c r="AT1360" s="8" t="str">
        <f>IF(ISBLANK(CoordOp!$B1323),"",CoordOp!$B1323)</f>
        <v/>
      </c>
      <c r="AU1360" s="6" t="str">
        <f>IF(ISBLANK(CoordOp!$B1323),"",CONCATENATE(AS1360," - ",AT1360))</f>
        <v/>
      </c>
      <c r="AZ1360" s="3">
        <v>1352</v>
      </c>
      <c r="BA1360" s="8" t="str">
        <f>IF(ISBLANK(Ellipsoid!$B1355),"",Ellipsoid!$A1355)</f>
        <v/>
      </c>
      <c r="BB1360" s="8" t="str">
        <f>IF(ISBLANK(Ellipsoid!$B1355),"",Ellipsoid!$B1355)</f>
        <v/>
      </c>
      <c r="BC1360" s="6" t="str">
        <f>IF(ISBLANK(Ellipsoid!$B1355),"",CONCATENATE(BA1360," - ",BB1360))</f>
        <v/>
      </c>
      <c r="BQ1360" s="8" t="str">
        <f>IF(ISBLANK('Source Citation'!$B1362),"",'Source Citation'!$A1362)</f>
        <v/>
      </c>
      <c r="BR1360" s="8" t="str">
        <f>IF(ISBLANK('Source Citation'!$B1362),"",'Source Citation'!$B1362)</f>
        <v/>
      </c>
      <c r="BS1360" s="6" t="str">
        <f>IF(ISBLANK('Source Citation'!$B1362),"",CONCATENATE(BQ1360," - ",BR1360))</f>
        <v/>
      </c>
      <c r="BY1360" s="8" t="str">
        <f>IF(ISBLANK('Geographic Extent'!$B1362),"",'Geographic Extent'!$A1362)</f>
        <v/>
      </c>
      <c r="BZ1360" s="8" t="str">
        <f>IF(ISBLANK('Geographic Extent'!$B1362),"",'Geographic Extent'!$B1362)</f>
        <v/>
      </c>
      <c r="CA1360" s="6" t="str">
        <f>IF(ISBLANK('Geographic Extent'!$B1362),"",CONCATENATE(BY1360," - ",BZ1360))</f>
        <v/>
      </c>
    </row>
    <row r="1361" spans="1:79" x14ac:dyDescent="0.2">
      <c r="A1361" s="3">
        <v>1287</v>
      </c>
      <c r="B1361" s="8" t="str">
        <f>IF(ISBLANK(CRS!$B1290),"",CRS!$A1290)</f>
        <v/>
      </c>
      <c r="C1361" s="8" t="str">
        <f>IF(ISBLANK(CRS!$B1290),"",CRS!$B1290)</f>
        <v/>
      </c>
      <c r="D1361" s="8" t="str">
        <f>IF(ISBLANK(CRS!$B1290),"",CRS!$D1290)</f>
        <v/>
      </c>
      <c r="E1361" s="6" t="str">
        <f>IF(ISBLANK(CRS!$B1290),"",CONCATENATE(B1360," - (",LEFT(D1360,3),") - ",C1360))</f>
        <v/>
      </c>
      <c r="F1361" s="3">
        <v>1315</v>
      </c>
      <c r="G1361" s="8" t="str">
        <f>IF(ISBLANK(Datum!$B1318),"",Datum!$A1318)</f>
        <v/>
      </c>
      <c r="H1361" s="8" t="str">
        <f>IF(ISBLANK(Datum!$B1318),"",Datum!$B1318)</f>
        <v/>
      </c>
      <c r="I1361" s="8" t="str">
        <f>IF(ISBLANK(Datum!$B1318),"",Datum!$D1318)</f>
        <v/>
      </c>
      <c r="J1361" s="6" t="str">
        <f>IF(ISBLANK(Datum!$B1318),"",CONCATENATE(G1360," - (",LEFT(I1360,3),") - ",H1360))</f>
        <v/>
      </c>
      <c r="K1361" s="3">
        <v>1353</v>
      </c>
      <c r="L1361" s="8" t="str">
        <f>IF(ISBLANK(CoordSys!$B1356),"",CoordSys!$A1356)</f>
        <v/>
      </c>
      <c r="M1361" s="8" t="str">
        <f>IF(ISBLANK(CoordSys!$B1356),"",CoordSys!$B1356)</f>
        <v/>
      </c>
      <c r="N1361" s="8" t="str">
        <f>IF(ISBLANK(CoordSys!$B1356),"",CoordSys!$D1356)</f>
        <v/>
      </c>
      <c r="O1361" s="6" t="str">
        <f>IF(ISBLANK(CoordSys!$B1356),"",CONCATENATE(L1361," - ",M1361))</f>
        <v/>
      </c>
      <c r="P1361" s="3">
        <v>1348</v>
      </c>
      <c r="Q1361" s="8" t="str">
        <f>IF(ISBLANK(CSAxis!$B1351),"",CSAxis!$A1351)</f>
        <v/>
      </c>
      <c r="R1361" s="8" t="str">
        <f>IF(ISBLANK(CSAxis!$B1351),"",CSAxis!$B1351)</f>
        <v/>
      </c>
      <c r="S1361" s="6" t="str">
        <f>IF(ISBLANK(CSAxis!$B1351),"",CONCATENATE(Q1361," - ",R1361))</f>
        <v/>
      </c>
      <c r="AB1361" s="3">
        <v>1338</v>
      </c>
      <c r="AC1361" s="8" t="str">
        <f>IF(ISBLANK(UoM!$B1341),"",UoM!$A1341)</f>
        <v/>
      </c>
      <c r="AD1361" s="8" t="str">
        <f>IF(ISBLANK(UoM!$B1341),"",UoM!$B1341)</f>
        <v/>
      </c>
      <c r="AE1361" s="6" t="str">
        <f>IF(ISBLANK(UoM!$B1341),"",CONCATENATE(AC1361," - ",AD1361))</f>
        <v/>
      </c>
      <c r="AF1361" s="3">
        <v>1359</v>
      </c>
      <c r="AG1361" s="8" t="str">
        <f>IF(ISBLANK('Prime Meridian'!$B1362),"",'Prime Meridian'!$A1362)</f>
        <v/>
      </c>
      <c r="AH1361" s="8" t="str">
        <f>IF(ISBLANK('Prime Meridian'!$B1362),"",'Prime Meridian'!$B1362)</f>
        <v/>
      </c>
      <c r="AI1361" s="6" t="str">
        <f>IF(ISBLANK('Prime Meridian'!$B1362),"",CONCATENATE(AG1361," - ",AH1361))</f>
        <v/>
      </c>
      <c r="AN1361" s="3">
        <v>1344</v>
      </c>
      <c r="AO1361" s="8" t="str">
        <f>IF(ISBLANK(OpParam!$B1347),"",OpParam!$A1347)</f>
        <v/>
      </c>
      <c r="AP1361" s="8" t="str">
        <f>IF(ISBLANK(OpParam!$B1347),"",OpParam!$B1347)</f>
        <v/>
      </c>
      <c r="AQ1361" s="6" t="str">
        <f>IF(ISBLANK(OpParam!$B1347),"",CONCATENATE(AO1361," - ",AP1361))</f>
        <v/>
      </c>
      <c r="AS1361" s="8" t="str">
        <f>IF(ISBLANK(CoordOp!$B1324),"",CoordOp!$A1324)</f>
        <v/>
      </c>
      <c r="AT1361" s="8" t="str">
        <f>IF(ISBLANK(CoordOp!$B1324),"",CoordOp!$B1324)</f>
        <v/>
      </c>
      <c r="AU1361" s="6" t="str">
        <f>IF(ISBLANK(CoordOp!$B1324),"",CONCATENATE(AS1361," - ",AT1361))</f>
        <v/>
      </c>
      <c r="AZ1361" s="3">
        <v>1353</v>
      </c>
      <c r="BA1361" s="8" t="str">
        <f>IF(ISBLANK(Ellipsoid!$B1356),"",Ellipsoid!$A1356)</f>
        <v/>
      </c>
      <c r="BB1361" s="8" t="str">
        <f>IF(ISBLANK(Ellipsoid!$B1356),"",Ellipsoid!$B1356)</f>
        <v/>
      </c>
      <c r="BC1361" s="6" t="str">
        <f>IF(ISBLANK(Ellipsoid!$B1356),"",CONCATENATE(BA1361," - ",BB1361))</f>
        <v/>
      </c>
      <c r="BQ1361" s="8" t="str">
        <f>IF(ISBLANK('Source Citation'!$B1363),"",'Source Citation'!$A1363)</f>
        <v/>
      </c>
      <c r="BR1361" s="8" t="str">
        <f>IF(ISBLANK('Source Citation'!$B1363),"",'Source Citation'!$B1363)</f>
        <v/>
      </c>
      <c r="BS1361" s="6" t="str">
        <f>IF(ISBLANK('Source Citation'!$B1363),"",CONCATENATE(BQ1361," - ",BR1361))</f>
        <v/>
      </c>
      <c r="BY1361" s="8" t="str">
        <f>IF(ISBLANK('Geographic Extent'!$B1363),"",'Geographic Extent'!$A1363)</f>
        <v/>
      </c>
      <c r="BZ1361" s="8" t="str">
        <f>IF(ISBLANK('Geographic Extent'!$B1363),"",'Geographic Extent'!$B1363)</f>
        <v/>
      </c>
      <c r="CA1361" s="6" t="str">
        <f>IF(ISBLANK('Geographic Extent'!$B1363),"",CONCATENATE(BY1361," - ",BZ1361))</f>
        <v/>
      </c>
    </row>
    <row r="1362" spans="1:79" x14ac:dyDescent="0.2">
      <c r="A1362" s="3">
        <v>1288</v>
      </c>
      <c r="B1362" s="8" t="str">
        <f>IF(ISBLANK(CRS!$B1291),"",CRS!$A1291)</f>
        <v/>
      </c>
      <c r="C1362" s="8" t="str">
        <f>IF(ISBLANK(CRS!$B1291),"",CRS!$B1291)</f>
        <v/>
      </c>
      <c r="D1362" s="8" t="str">
        <f>IF(ISBLANK(CRS!$B1291),"",CRS!$D1291)</f>
        <v/>
      </c>
      <c r="E1362" s="6" t="str">
        <f>IF(ISBLANK(CRS!$B1291),"",CONCATENATE(B1361," - (",LEFT(D1361,3),") - ",C1361))</f>
        <v/>
      </c>
      <c r="F1362" s="3">
        <v>1316</v>
      </c>
      <c r="G1362" s="8" t="str">
        <f>IF(ISBLANK(Datum!$B1319),"",Datum!$A1319)</f>
        <v/>
      </c>
      <c r="H1362" s="8" t="str">
        <f>IF(ISBLANK(Datum!$B1319),"",Datum!$B1319)</f>
        <v/>
      </c>
      <c r="I1362" s="8" t="str">
        <f>IF(ISBLANK(Datum!$B1319),"",Datum!$D1319)</f>
        <v/>
      </c>
      <c r="J1362" s="6" t="str">
        <f>IF(ISBLANK(Datum!$B1319),"",CONCATENATE(G1361," - (",LEFT(I1361,3),") - ",H1361))</f>
        <v/>
      </c>
      <c r="K1362" s="3">
        <v>1354</v>
      </c>
      <c r="L1362" s="8" t="str">
        <f>IF(ISBLANK(CoordSys!$B1357),"",CoordSys!$A1357)</f>
        <v/>
      </c>
      <c r="M1362" s="8" t="str">
        <f>IF(ISBLANK(CoordSys!$B1357),"",CoordSys!$B1357)</f>
        <v/>
      </c>
      <c r="N1362" s="8" t="str">
        <f>IF(ISBLANK(CoordSys!$B1357),"",CoordSys!$D1357)</f>
        <v/>
      </c>
      <c r="O1362" s="6" t="str">
        <f>IF(ISBLANK(CoordSys!$B1357),"",CONCATENATE(L1362," - ",M1362))</f>
        <v/>
      </c>
      <c r="P1362" s="3">
        <v>1349</v>
      </c>
      <c r="Q1362" s="8" t="str">
        <f>IF(ISBLANK(CSAxis!$B1352),"",CSAxis!$A1352)</f>
        <v/>
      </c>
      <c r="R1362" s="8" t="str">
        <f>IF(ISBLANK(CSAxis!$B1352),"",CSAxis!$B1352)</f>
        <v/>
      </c>
      <c r="S1362" s="6" t="str">
        <f>IF(ISBLANK(CSAxis!$B1352),"",CONCATENATE(Q1362," - ",R1362))</f>
        <v/>
      </c>
      <c r="AB1362" s="3">
        <v>1339</v>
      </c>
      <c r="AC1362" s="8" t="str">
        <f>IF(ISBLANK(UoM!$B1342),"",UoM!$A1342)</f>
        <v/>
      </c>
      <c r="AD1362" s="8" t="str">
        <f>IF(ISBLANK(UoM!$B1342),"",UoM!$B1342)</f>
        <v/>
      </c>
      <c r="AE1362" s="6" t="str">
        <f>IF(ISBLANK(UoM!$B1342),"",CONCATENATE(AC1362," - ",AD1362))</f>
        <v/>
      </c>
      <c r="AF1362" s="3">
        <v>1360</v>
      </c>
      <c r="AG1362" s="8" t="str">
        <f>IF(ISBLANK('Prime Meridian'!$B1363),"",'Prime Meridian'!$A1363)</f>
        <v/>
      </c>
      <c r="AH1362" s="8" t="str">
        <f>IF(ISBLANK('Prime Meridian'!$B1363),"",'Prime Meridian'!$B1363)</f>
        <v/>
      </c>
      <c r="AI1362" s="6" t="str">
        <f>IF(ISBLANK('Prime Meridian'!$B1363),"",CONCATENATE(AG1362," - ",AH1362))</f>
        <v/>
      </c>
      <c r="AN1362" s="3">
        <v>1345</v>
      </c>
      <c r="AO1362" s="8" t="str">
        <f>IF(ISBLANK(OpParam!$B1348),"",OpParam!$A1348)</f>
        <v/>
      </c>
      <c r="AP1362" s="8" t="str">
        <f>IF(ISBLANK(OpParam!$B1348),"",OpParam!$B1348)</f>
        <v/>
      </c>
      <c r="AQ1362" s="6" t="str">
        <f>IF(ISBLANK(OpParam!$B1348),"",CONCATENATE(AO1362," - ",AP1362))</f>
        <v/>
      </c>
      <c r="AS1362" s="8" t="str">
        <f>IF(ISBLANK(CoordOp!$B1325),"",CoordOp!$A1325)</f>
        <v/>
      </c>
      <c r="AT1362" s="8" t="str">
        <f>IF(ISBLANK(CoordOp!$B1325),"",CoordOp!$B1325)</f>
        <v/>
      </c>
      <c r="AU1362" s="6" t="str">
        <f>IF(ISBLANK(CoordOp!$B1325),"",CONCATENATE(AS1362," - ",AT1362))</f>
        <v/>
      </c>
      <c r="AZ1362" s="3">
        <v>1354</v>
      </c>
      <c r="BA1362" s="8" t="str">
        <f>IF(ISBLANK(Ellipsoid!$B1357),"",Ellipsoid!$A1357)</f>
        <v/>
      </c>
      <c r="BB1362" s="8" t="str">
        <f>IF(ISBLANK(Ellipsoid!$B1357),"",Ellipsoid!$B1357)</f>
        <v/>
      </c>
      <c r="BC1362" s="6" t="str">
        <f>IF(ISBLANK(Ellipsoid!$B1357),"",CONCATENATE(BA1362," - ",BB1362))</f>
        <v/>
      </c>
      <c r="BQ1362" s="8" t="str">
        <f>IF(ISBLANK('Source Citation'!$B1364),"",'Source Citation'!$A1364)</f>
        <v/>
      </c>
      <c r="BR1362" s="8" t="str">
        <f>IF(ISBLANK('Source Citation'!$B1364),"",'Source Citation'!$B1364)</f>
        <v/>
      </c>
      <c r="BS1362" s="6" t="str">
        <f>IF(ISBLANK('Source Citation'!$B1364),"",CONCATENATE(BQ1362," - ",BR1362))</f>
        <v/>
      </c>
      <c r="BY1362" s="8" t="str">
        <f>IF(ISBLANK('Geographic Extent'!$B1364),"",'Geographic Extent'!$A1364)</f>
        <v/>
      </c>
      <c r="BZ1362" s="8" t="str">
        <f>IF(ISBLANK('Geographic Extent'!$B1364),"",'Geographic Extent'!$B1364)</f>
        <v/>
      </c>
      <c r="CA1362" s="6" t="str">
        <f>IF(ISBLANK('Geographic Extent'!$B1364),"",CONCATENATE(BY1362," - ",BZ1362))</f>
        <v/>
      </c>
    </row>
    <row r="1363" spans="1:79" x14ac:dyDescent="0.2">
      <c r="A1363" s="3">
        <v>1289</v>
      </c>
      <c r="B1363" s="8" t="str">
        <f>IF(ISBLANK(CRS!$B1292),"",CRS!$A1292)</f>
        <v/>
      </c>
      <c r="C1363" s="8" t="str">
        <f>IF(ISBLANK(CRS!$B1292),"",CRS!$B1292)</f>
        <v/>
      </c>
      <c r="D1363" s="8" t="str">
        <f>IF(ISBLANK(CRS!$B1292),"",CRS!$D1292)</f>
        <v/>
      </c>
      <c r="E1363" s="6" t="str">
        <f>IF(ISBLANK(CRS!$B1292),"",CONCATENATE(B1362," - (",LEFT(D1362,3),") - ",C1362))</f>
        <v/>
      </c>
      <c r="F1363" s="3">
        <v>1317</v>
      </c>
      <c r="G1363" s="8" t="str">
        <f>IF(ISBLANK(Datum!$B1320),"",Datum!$A1320)</f>
        <v/>
      </c>
      <c r="H1363" s="8" t="str">
        <f>IF(ISBLANK(Datum!$B1320),"",Datum!$B1320)</f>
        <v/>
      </c>
      <c r="I1363" s="8" t="str">
        <f>IF(ISBLANK(Datum!$B1320),"",Datum!$D1320)</f>
        <v/>
      </c>
      <c r="J1363" s="6" t="str">
        <f>IF(ISBLANK(Datum!$B1320),"",CONCATENATE(G1362," - (",LEFT(I1362,3),") - ",H1362))</f>
        <v/>
      </c>
      <c r="K1363" s="3">
        <v>1355</v>
      </c>
      <c r="L1363" s="8" t="str">
        <f>IF(ISBLANK(CoordSys!$B1358),"",CoordSys!$A1358)</f>
        <v/>
      </c>
      <c r="M1363" s="8" t="str">
        <f>IF(ISBLANK(CoordSys!$B1358),"",CoordSys!$B1358)</f>
        <v/>
      </c>
      <c r="N1363" s="8" t="str">
        <f>IF(ISBLANK(CoordSys!$B1358),"",CoordSys!$D1358)</f>
        <v/>
      </c>
      <c r="O1363" s="6" t="str">
        <f>IF(ISBLANK(CoordSys!$B1358),"",CONCATENATE(L1363," - ",M1363))</f>
        <v/>
      </c>
      <c r="P1363" s="3">
        <v>1350</v>
      </c>
      <c r="Q1363" s="8" t="str">
        <f>IF(ISBLANK(CSAxis!$B1353),"",CSAxis!$A1353)</f>
        <v/>
      </c>
      <c r="R1363" s="8" t="str">
        <f>IF(ISBLANK(CSAxis!$B1353),"",CSAxis!$B1353)</f>
        <v/>
      </c>
      <c r="S1363" s="6" t="str">
        <f>IF(ISBLANK(CSAxis!$B1353),"",CONCATENATE(Q1363," - ",R1363))</f>
        <v/>
      </c>
      <c r="AB1363" s="3">
        <v>1340</v>
      </c>
      <c r="AC1363" s="8" t="str">
        <f>IF(ISBLANK(UoM!$B1343),"",UoM!$A1343)</f>
        <v/>
      </c>
      <c r="AD1363" s="8" t="str">
        <f>IF(ISBLANK(UoM!$B1343),"",UoM!$B1343)</f>
        <v/>
      </c>
      <c r="AE1363" s="6" t="str">
        <f>IF(ISBLANK(UoM!$B1343),"",CONCATENATE(AC1363," - ",AD1363))</f>
        <v/>
      </c>
      <c r="AF1363" s="3">
        <v>1361</v>
      </c>
      <c r="AG1363" s="8" t="str">
        <f>IF(ISBLANK('Prime Meridian'!$B1364),"",'Prime Meridian'!$A1364)</f>
        <v/>
      </c>
      <c r="AH1363" s="8" t="str">
        <f>IF(ISBLANK('Prime Meridian'!$B1364),"",'Prime Meridian'!$B1364)</f>
        <v/>
      </c>
      <c r="AI1363" s="6" t="str">
        <f>IF(ISBLANK('Prime Meridian'!$B1364),"",CONCATENATE(AG1363," - ",AH1363))</f>
        <v/>
      </c>
      <c r="AN1363" s="3">
        <v>1346</v>
      </c>
      <c r="AO1363" s="8" t="str">
        <f>IF(ISBLANK(OpParam!$B1349),"",OpParam!$A1349)</f>
        <v/>
      </c>
      <c r="AP1363" s="8" t="str">
        <f>IF(ISBLANK(OpParam!$B1349),"",OpParam!$B1349)</f>
        <v/>
      </c>
      <c r="AQ1363" s="6" t="str">
        <f>IF(ISBLANK(OpParam!$B1349),"",CONCATENATE(AO1363," - ",AP1363))</f>
        <v/>
      </c>
      <c r="AS1363" s="8" t="str">
        <f>IF(ISBLANK(CoordOp!$B1326),"",CoordOp!$A1326)</f>
        <v/>
      </c>
      <c r="AT1363" s="8" t="str">
        <f>IF(ISBLANK(CoordOp!$B1326),"",CoordOp!$B1326)</f>
        <v/>
      </c>
      <c r="AU1363" s="6" t="str">
        <f>IF(ISBLANK(CoordOp!$B1326),"",CONCATENATE(AS1363," - ",AT1363))</f>
        <v/>
      </c>
      <c r="AZ1363" s="3">
        <v>1355</v>
      </c>
      <c r="BA1363" s="8" t="str">
        <f>IF(ISBLANK(Ellipsoid!$B1358),"",Ellipsoid!$A1358)</f>
        <v/>
      </c>
      <c r="BB1363" s="8" t="str">
        <f>IF(ISBLANK(Ellipsoid!$B1358),"",Ellipsoid!$B1358)</f>
        <v/>
      </c>
      <c r="BC1363" s="6" t="str">
        <f>IF(ISBLANK(Ellipsoid!$B1358),"",CONCATENATE(BA1363," - ",BB1363))</f>
        <v/>
      </c>
      <c r="BQ1363" s="8" t="str">
        <f>IF(ISBLANK('Source Citation'!$B1365),"",'Source Citation'!$A1365)</f>
        <v/>
      </c>
      <c r="BR1363" s="8" t="str">
        <f>IF(ISBLANK('Source Citation'!$B1365),"",'Source Citation'!$B1365)</f>
        <v/>
      </c>
      <c r="BS1363" s="6" t="str">
        <f>IF(ISBLANK('Source Citation'!$B1365),"",CONCATENATE(BQ1363," - ",BR1363))</f>
        <v/>
      </c>
      <c r="BY1363" s="8" t="str">
        <f>IF(ISBLANK('Geographic Extent'!$B1365),"",'Geographic Extent'!$A1365)</f>
        <v/>
      </c>
      <c r="BZ1363" s="8" t="str">
        <f>IF(ISBLANK('Geographic Extent'!$B1365),"",'Geographic Extent'!$B1365)</f>
        <v/>
      </c>
      <c r="CA1363" s="6" t="str">
        <f>IF(ISBLANK('Geographic Extent'!$B1365),"",CONCATENATE(BY1363," - ",BZ1363))</f>
        <v/>
      </c>
    </row>
    <row r="1364" spans="1:79" x14ac:dyDescent="0.2">
      <c r="A1364" s="3">
        <v>1290</v>
      </c>
      <c r="B1364" s="8" t="str">
        <f>IF(ISBLANK(CRS!$B1293),"",CRS!$A1293)</f>
        <v/>
      </c>
      <c r="C1364" s="8" t="str">
        <f>IF(ISBLANK(CRS!$B1293),"",CRS!$B1293)</f>
        <v/>
      </c>
      <c r="D1364" s="8" t="str">
        <f>IF(ISBLANK(CRS!$B1293),"",CRS!$D1293)</f>
        <v/>
      </c>
      <c r="E1364" s="6" t="str">
        <f>IF(ISBLANK(CRS!$B1293),"",CONCATENATE(B1363," - (",LEFT(D1363,3),") - ",C1363))</f>
        <v/>
      </c>
      <c r="F1364" s="3">
        <v>1318</v>
      </c>
      <c r="G1364" s="8" t="str">
        <f>IF(ISBLANK(Datum!$B1321),"",Datum!$A1321)</f>
        <v/>
      </c>
      <c r="H1364" s="8" t="str">
        <f>IF(ISBLANK(Datum!$B1321),"",Datum!$B1321)</f>
        <v/>
      </c>
      <c r="I1364" s="8" t="str">
        <f>IF(ISBLANK(Datum!$B1321),"",Datum!$D1321)</f>
        <v/>
      </c>
      <c r="J1364" s="6" t="str">
        <f>IF(ISBLANK(Datum!$B1321),"",CONCATENATE(G1363," - (",LEFT(I1363,3),") - ",H1363))</f>
        <v/>
      </c>
      <c r="K1364" s="3">
        <v>1356</v>
      </c>
      <c r="L1364" s="8" t="str">
        <f>IF(ISBLANK(CoordSys!$B1359),"",CoordSys!$A1359)</f>
        <v/>
      </c>
      <c r="M1364" s="8" t="str">
        <f>IF(ISBLANK(CoordSys!$B1359),"",CoordSys!$B1359)</f>
        <v/>
      </c>
      <c r="N1364" s="8" t="str">
        <f>IF(ISBLANK(CoordSys!$B1359),"",CoordSys!$D1359)</f>
        <v/>
      </c>
      <c r="O1364" s="6" t="str">
        <f>IF(ISBLANK(CoordSys!$B1359),"",CONCATENATE(L1364," - ",M1364))</f>
        <v/>
      </c>
      <c r="P1364" s="3">
        <v>1351</v>
      </c>
      <c r="Q1364" s="8" t="str">
        <f>IF(ISBLANK(CSAxis!$B1354),"",CSAxis!$A1354)</f>
        <v/>
      </c>
      <c r="R1364" s="8" t="str">
        <f>IF(ISBLANK(CSAxis!$B1354),"",CSAxis!$B1354)</f>
        <v/>
      </c>
      <c r="S1364" s="6" t="str">
        <f>IF(ISBLANK(CSAxis!$B1354),"",CONCATENATE(Q1364," - ",R1364))</f>
        <v/>
      </c>
      <c r="AB1364" s="3">
        <v>1341</v>
      </c>
      <c r="AC1364" s="8" t="str">
        <f>IF(ISBLANK(UoM!$B1344),"",UoM!$A1344)</f>
        <v/>
      </c>
      <c r="AD1364" s="8" t="str">
        <f>IF(ISBLANK(UoM!$B1344),"",UoM!$B1344)</f>
        <v/>
      </c>
      <c r="AE1364" s="6" t="str">
        <f>IF(ISBLANK(UoM!$B1344),"",CONCATENATE(AC1364," - ",AD1364))</f>
        <v/>
      </c>
      <c r="AF1364" s="3">
        <v>1362</v>
      </c>
      <c r="AG1364" s="8" t="str">
        <f>IF(ISBLANK('Prime Meridian'!$B1365),"",'Prime Meridian'!$A1365)</f>
        <v/>
      </c>
      <c r="AH1364" s="8" t="str">
        <f>IF(ISBLANK('Prime Meridian'!$B1365),"",'Prime Meridian'!$B1365)</f>
        <v/>
      </c>
      <c r="AI1364" s="6" t="str">
        <f>IF(ISBLANK('Prime Meridian'!$B1365),"",CONCATENATE(AG1364," - ",AH1364))</f>
        <v/>
      </c>
      <c r="AN1364" s="3">
        <v>1347</v>
      </c>
      <c r="AO1364" s="8" t="str">
        <f>IF(ISBLANK(OpParam!$B1350),"",OpParam!$A1350)</f>
        <v/>
      </c>
      <c r="AP1364" s="8" t="str">
        <f>IF(ISBLANK(OpParam!$B1350),"",OpParam!$B1350)</f>
        <v/>
      </c>
      <c r="AQ1364" s="6" t="str">
        <f>IF(ISBLANK(OpParam!$B1350),"",CONCATENATE(AO1364," - ",AP1364))</f>
        <v/>
      </c>
      <c r="AS1364" s="8" t="str">
        <f>IF(ISBLANK(CoordOp!$B1327),"",CoordOp!$A1327)</f>
        <v/>
      </c>
      <c r="AT1364" s="8" t="str">
        <f>IF(ISBLANK(CoordOp!$B1327),"",CoordOp!$B1327)</f>
        <v/>
      </c>
      <c r="AU1364" s="6" t="str">
        <f>IF(ISBLANK(CoordOp!$B1327),"",CONCATENATE(AS1364," - ",AT1364))</f>
        <v/>
      </c>
      <c r="AZ1364" s="3">
        <v>1356</v>
      </c>
      <c r="BA1364" s="8" t="str">
        <f>IF(ISBLANK(Ellipsoid!$B1359),"",Ellipsoid!$A1359)</f>
        <v/>
      </c>
      <c r="BB1364" s="8" t="str">
        <f>IF(ISBLANK(Ellipsoid!$B1359),"",Ellipsoid!$B1359)</f>
        <v/>
      </c>
      <c r="BC1364" s="6" t="str">
        <f>IF(ISBLANK(Ellipsoid!$B1359),"",CONCATENATE(BA1364," - ",BB1364))</f>
        <v/>
      </c>
      <c r="BQ1364" s="8" t="str">
        <f>IF(ISBLANK('Source Citation'!$B1366),"",'Source Citation'!$A1366)</f>
        <v/>
      </c>
      <c r="BR1364" s="8" t="str">
        <f>IF(ISBLANK('Source Citation'!$B1366),"",'Source Citation'!$B1366)</f>
        <v/>
      </c>
      <c r="BS1364" s="6" t="str">
        <f>IF(ISBLANK('Source Citation'!$B1366),"",CONCATENATE(BQ1364," - ",BR1364))</f>
        <v/>
      </c>
      <c r="BY1364" s="8" t="str">
        <f>IF(ISBLANK('Geographic Extent'!$B1366),"",'Geographic Extent'!$A1366)</f>
        <v/>
      </c>
      <c r="BZ1364" s="8" t="str">
        <f>IF(ISBLANK('Geographic Extent'!$B1366),"",'Geographic Extent'!$B1366)</f>
        <v/>
      </c>
      <c r="CA1364" s="6" t="str">
        <f>IF(ISBLANK('Geographic Extent'!$B1366),"",CONCATENATE(BY1364," - ",BZ1364))</f>
        <v/>
      </c>
    </row>
    <row r="1365" spans="1:79" x14ac:dyDescent="0.2">
      <c r="A1365" s="3">
        <v>1291</v>
      </c>
      <c r="B1365" s="8" t="str">
        <f>IF(ISBLANK(CRS!$B1294),"",CRS!$A1294)</f>
        <v/>
      </c>
      <c r="C1365" s="8" t="str">
        <f>IF(ISBLANK(CRS!$B1294),"",CRS!$B1294)</f>
        <v/>
      </c>
      <c r="D1365" s="8" t="str">
        <f>IF(ISBLANK(CRS!$B1294),"",CRS!$D1294)</f>
        <v/>
      </c>
      <c r="E1365" s="6" t="str">
        <f>IF(ISBLANK(CRS!$B1294),"",CONCATENATE(B1364," - (",LEFT(D1364,3),") - ",C1364))</f>
        <v/>
      </c>
      <c r="F1365" s="3">
        <v>1319</v>
      </c>
      <c r="G1365" s="8" t="str">
        <f>IF(ISBLANK(Datum!$B1322),"",Datum!$A1322)</f>
        <v/>
      </c>
      <c r="H1365" s="8" t="str">
        <f>IF(ISBLANK(Datum!$B1322),"",Datum!$B1322)</f>
        <v/>
      </c>
      <c r="I1365" s="8" t="str">
        <f>IF(ISBLANK(Datum!$B1322),"",Datum!$D1322)</f>
        <v/>
      </c>
      <c r="J1365" s="6" t="str">
        <f>IF(ISBLANK(Datum!$B1322),"",CONCATENATE(G1364," - (",LEFT(I1364,3),") - ",H1364))</f>
        <v/>
      </c>
      <c r="K1365" s="3">
        <v>1357</v>
      </c>
      <c r="L1365" s="8" t="str">
        <f>IF(ISBLANK(CoordSys!$B1360),"",CoordSys!$A1360)</f>
        <v/>
      </c>
      <c r="M1365" s="8" t="str">
        <f>IF(ISBLANK(CoordSys!$B1360),"",CoordSys!$B1360)</f>
        <v/>
      </c>
      <c r="N1365" s="8" t="str">
        <f>IF(ISBLANK(CoordSys!$B1360),"",CoordSys!$D1360)</f>
        <v/>
      </c>
      <c r="O1365" s="6" t="str">
        <f>IF(ISBLANK(CoordSys!$B1360),"",CONCATENATE(L1365," - ",M1365))</f>
        <v/>
      </c>
      <c r="P1365" s="3">
        <v>1352</v>
      </c>
      <c r="Q1365" s="8" t="str">
        <f>IF(ISBLANK(CSAxis!$B1355),"",CSAxis!$A1355)</f>
        <v/>
      </c>
      <c r="R1365" s="8" t="str">
        <f>IF(ISBLANK(CSAxis!$B1355),"",CSAxis!$B1355)</f>
        <v/>
      </c>
      <c r="S1365" s="6" t="str">
        <f>IF(ISBLANK(CSAxis!$B1355),"",CONCATENATE(Q1365," - ",R1365))</f>
        <v/>
      </c>
      <c r="AB1365" s="3">
        <v>1342</v>
      </c>
      <c r="AC1365" s="8" t="str">
        <f>IF(ISBLANK(UoM!$B1345),"",UoM!$A1345)</f>
        <v/>
      </c>
      <c r="AD1365" s="8" t="str">
        <f>IF(ISBLANK(UoM!$B1345),"",UoM!$B1345)</f>
        <v/>
      </c>
      <c r="AE1365" s="6" t="str">
        <f>IF(ISBLANK(UoM!$B1345),"",CONCATENATE(AC1365," - ",AD1365))</f>
        <v/>
      </c>
      <c r="AF1365" s="3">
        <v>1363</v>
      </c>
      <c r="AG1365" s="8" t="str">
        <f>IF(ISBLANK('Prime Meridian'!$B1366),"",'Prime Meridian'!$A1366)</f>
        <v/>
      </c>
      <c r="AH1365" s="8" t="str">
        <f>IF(ISBLANK('Prime Meridian'!$B1366),"",'Prime Meridian'!$B1366)</f>
        <v/>
      </c>
      <c r="AI1365" s="6" t="str">
        <f>IF(ISBLANK('Prime Meridian'!$B1366),"",CONCATENATE(AG1365," - ",AH1365))</f>
        <v/>
      </c>
      <c r="AN1365" s="3">
        <v>1348</v>
      </c>
      <c r="AO1365" s="8" t="str">
        <f>IF(ISBLANK(OpParam!$B1351),"",OpParam!$A1351)</f>
        <v/>
      </c>
      <c r="AP1365" s="8" t="str">
        <f>IF(ISBLANK(OpParam!$B1351),"",OpParam!$B1351)</f>
        <v/>
      </c>
      <c r="AQ1365" s="6" t="str">
        <f>IF(ISBLANK(OpParam!$B1351),"",CONCATENATE(AO1365," - ",AP1365))</f>
        <v/>
      </c>
      <c r="AS1365" s="8" t="str">
        <f>IF(ISBLANK(CoordOp!$B1328),"",CoordOp!$A1328)</f>
        <v/>
      </c>
      <c r="AT1365" s="8" t="str">
        <f>IF(ISBLANK(CoordOp!$B1328),"",CoordOp!$B1328)</f>
        <v/>
      </c>
      <c r="AU1365" s="6" t="str">
        <f>IF(ISBLANK(CoordOp!$B1328),"",CONCATENATE(AS1365," - ",AT1365))</f>
        <v/>
      </c>
      <c r="AZ1365" s="3">
        <v>1357</v>
      </c>
      <c r="BA1365" s="8" t="str">
        <f>IF(ISBLANK(Ellipsoid!$B1360),"",Ellipsoid!$A1360)</f>
        <v/>
      </c>
      <c r="BB1365" s="8" t="str">
        <f>IF(ISBLANK(Ellipsoid!$B1360),"",Ellipsoid!$B1360)</f>
        <v/>
      </c>
      <c r="BC1365" s="6" t="str">
        <f>IF(ISBLANK(Ellipsoid!$B1360),"",CONCATENATE(BA1365," - ",BB1365))</f>
        <v/>
      </c>
      <c r="BQ1365" s="8" t="str">
        <f>IF(ISBLANK('Source Citation'!$B1367),"",'Source Citation'!$A1367)</f>
        <v/>
      </c>
      <c r="BR1365" s="8" t="str">
        <f>IF(ISBLANK('Source Citation'!$B1367),"",'Source Citation'!$B1367)</f>
        <v/>
      </c>
      <c r="BS1365" s="6" t="str">
        <f>IF(ISBLANK('Source Citation'!$B1367),"",CONCATENATE(BQ1365," - ",BR1365))</f>
        <v/>
      </c>
      <c r="BY1365" s="8" t="str">
        <f>IF(ISBLANK('Geographic Extent'!$B1367),"",'Geographic Extent'!$A1367)</f>
        <v/>
      </c>
      <c r="BZ1365" s="8" t="str">
        <f>IF(ISBLANK('Geographic Extent'!$B1367),"",'Geographic Extent'!$B1367)</f>
        <v/>
      </c>
      <c r="CA1365" s="6" t="str">
        <f>IF(ISBLANK('Geographic Extent'!$B1367),"",CONCATENATE(BY1365," - ",BZ1365))</f>
        <v/>
      </c>
    </row>
    <row r="1366" spans="1:79" x14ac:dyDescent="0.2">
      <c r="A1366" s="3">
        <v>1292</v>
      </c>
      <c r="B1366" s="8" t="str">
        <f>IF(ISBLANK(CRS!$B1295),"",CRS!$A1295)</f>
        <v/>
      </c>
      <c r="C1366" s="8" t="str">
        <f>IF(ISBLANK(CRS!$B1295),"",CRS!$B1295)</f>
        <v/>
      </c>
      <c r="D1366" s="8" t="str">
        <f>IF(ISBLANK(CRS!$B1295),"",CRS!$D1295)</f>
        <v/>
      </c>
      <c r="E1366" s="6" t="str">
        <f>IF(ISBLANK(CRS!$B1295),"",CONCATENATE(B1365," - (",LEFT(D1365,3),") - ",C1365))</f>
        <v/>
      </c>
      <c r="F1366" s="3">
        <v>1320</v>
      </c>
      <c r="G1366" s="8" t="str">
        <f>IF(ISBLANK(Datum!$B1323),"",Datum!$A1323)</f>
        <v/>
      </c>
      <c r="H1366" s="8" t="str">
        <f>IF(ISBLANK(Datum!$B1323),"",Datum!$B1323)</f>
        <v/>
      </c>
      <c r="I1366" s="8" t="str">
        <f>IF(ISBLANK(Datum!$B1323),"",Datum!$D1323)</f>
        <v/>
      </c>
      <c r="J1366" s="6" t="str">
        <f>IF(ISBLANK(Datum!$B1323),"",CONCATENATE(G1365," - (",LEFT(I1365,3),") - ",H1365))</f>
        <v/>
      </c>
      <c r="K1366" s="3">
        <v>1358</v>
      </c>
      <c r="L1366" s="8" t="str">
        <f>IF(ISBLANK(CoordSys!$B1361),"",CoordSys!$A1361)</f>
        <v/>
      </c>
      <c r="M1366" s="8" t="str">
        <f>IF(ISBLANK(CoordSys!$B1361),"",CoordSys!$B1361)</f>
        <v/>
      </c>
      <c r="N1366" s="8" t="str">
        <f>IF(ISBLANK(CoordSys!$B1361),"",CoordSys!$D1361)</f>
        <v/>
      </c>
      <c r="O1366" s="6" t="str">
        <f>IF(ISBLANK(CoordSys!$B1361),"",CONCATENATE(L1366," - ",M1366))</f>
        <v/>
      </c>
      <c r="P1366" s="3">
        <v>1353</v>
      </c>
      <c r="Q1366" s="8" t="str">
        <f>IF(ISBLANK(CSAxis!$B1356),"",CSAxis!$A1356)</f>
        <v/>
      </c>
      <c r="R1366" s="8" t="str">
        <f>IF(ISBLANK(CSAxis!$B1356),"",CSAxis!$B1356)</f>
        <v/>
      </c>
      <c r="S1366" s="6" t="str">
        <f>IF(ISBLANK(CSAxis!$B1356),"",CONCATENATE(Q1366," - ",R1366))</f>
        <v/>
      </c>
      <c r="AB1366" s="3">
        <v>1343</v>
      </c>
      <c r="AC1366" s="8" t="str">
        <f>IF(ISBLANK(UoM!$B1346),"",UoM!$A1346)</f>
        <v/>
      </c>
      <c r="AD1366" s="8" t="str">
        <f>IF(ISBLANK(UoM!$B1346),"",UoM!$B1346)</f>
        <v/>
      </c>
      <c r="AE1366" s="6" t="str">
        <f>IF(ISBLANK(UoM!$B1346),"",CONCATENATE(AC1366," - ",AD1366))</f>
        <v/>
      </c>
      <c r="AF1366" s="3">
        <v>1364</v>
      </c>
      <c r="AG1366" s="8" t="str">
        <f>IF(ISBLANK('Prime Meridian'!$B1367),"",'Prime Meridian'!$A1367)</f>
        <v/>
      </c>
      <c r="AH1366" s="8" t="str">
        <f>IF(ISBLANK('Prime Meridian'!$B1367),"",'Prime Meridian'!$B1367)</f>
        <v/>
      </c>
      <c r="AI1366" s="6" t="str">
        <f>IF(ISBLANK('Prime Meridian'!$B1367),"",CONCATENATE(AG1366," - ",AH1366))</f>
        <v/>
      </c>
      <c r="AN1366" s="3">
        <v>1349</v>
      </c>
      <c r="AO1366" s="8" t="str">
        <f>IF(ISBLANK(OpParam!$B1352),"",OpParam!$A1352)</f>
        <v/>
      </c>
      <c r="AP1366" s="8" t="str">
        <f>IF(ISBLANK(OpParam!$B1352),"",OpParam!$B1352)</f>
        <v/>
      </c>
      <c r="AQ1366" s="6" t="str">
        <f>IF(ISBLANK(OpParam!$B1352),"",CONCATENATE(AO1366," - ",AP1366))</f>
        <v/>
      </c>
      <c r="AS1366" s="8" t="str">
        <f>IF(ISBLANK(CoordOp!$B1329),"",CoordOp!$A1329)</f>
        <v/>
      </c>
      <c r="AT1366" s="8" t="str">
        <f>IF(ISBLANK(CoordOp!$B1329),"",CoordOp!$B1329)</f>
        <v/>
      </c>
      <c r="AU1366" s="6" t="str">
        <f>IF(ISBLANK(CoordOp!$B1329),"",CONCATENATE(AS1366," - ",AT1366))</f>
        <v/>
      </c>
      <c r="AZ1366" s="3">
        <v>1358</v>
      </c>
      <c r="BA1366" s="8" t="str">
        <f>IF(ISBLANK(Ellipsoid!$B1361),"",Ellipsoid!$A1361)</f>
        <v/>
      </c>
      <c r="BB1366" s="8" t="str">
        <f>IF(ISBLANK(Ellipsoid!$B1361),"",Ellipsoid!$B1361)</f>
        <v/>
      </c>
      <c r="BC1366" s="6" t="str">
        <f>IF(ISBLANK(Ellipsoid!$B1361),"",CONCATENATE(BA1366," - ",BB1366))</f>
        <v/>
      </c>
      <c r="BQ1366" s="8" t="str">
        <f>IF(ISBLANK('Source Citation'!$B1368),"",'Source Citation'!$A1368)</f>
        <v/>
      </c>
      <c r="BR1366" s="8" t="str">
        <f>IF(ISBLANK('Source Citation'!$B1368),"",'Source Citation'!$B1368)</f>
        <v/>
      </c>
      <c r="BS1366" s="6" t="str">
        <f>IF(ISBLANK('Source Citation'!$B1368),"",CONCATENATE(BQ1366," - ",BR1366))</f>
        <v/>
      </c>
      <c r="BY1366" s="8" t="str">
        <f>IF(ISBLANK('Geographic Extent'!$B1368),"",'Geographic Extent'!$A1368)</f>
        <v/>
      </c>
      <c r="BZ1366" s="8" t="str">
        <f>IF(ISBLANK('Geographic Extent'!$B1368),"",'Geographic Extent'!$B1368)</f>
        <v/>
      </c>
      <c r="CA1366" s="6" t="str">
        <f>IF(ISBLANK('Geographic Extent'!$B1368),"",CONCATENATE(BY1366," - ",BZ1366))</f>
        <v/>
      </c>
    </row>
    <row r="1367" spans="1:79" x14ac:dyDescent="0.2">
      <c r="A1367" s="3">
        <v>1293</v>
      </c>
      <c r="B1367" s="8" t="str">
        <f>IF(ISBLANK(CRS!$B1296),"",CRS!$A1296)</f>
        <v/>
      </c>
      <c r="C1367" s="8" t="str">
        <f>IF(ISBLANK(CRS!$B1296),"",CRS!$B1296)</f>
        <v/>
      </c>
      <c r="D1367" s="8" t="str">
        <f>IF(ISBLANK(CRS!$B1296),"",CRS!$D1296)</f>
        <v/>
      </c>
      <c r="E1367" s="6" t="str">
        <f>IF(ISBLANK(CRS!$B1296),"",CONCATENATE(B1366," - (",LEFT(D1366,3),") - ",C1366))</f>
        <v/>
      </c>
      <c r="F1367" s="3">
        <v>1321</v>
      </c>
      <c r="G1367" s="8" t="str">
        <f>IF(ISBLANK(Datum!$B1324),"",Datum!$A1324)</f>
        <v/>
      </c>
      <c r="H1367" s="8" t="str">
        <f>IF(ISBLANK(Datum!$B1324),"",Datum!$B1324)</f>
        <v/>
      </c>
      <c r="I1367" s="8" t="str">
        <f>IF(ISBLANK(Datum!$B1324),"",Datum!$D1324)</f>
        <v/>
      </c>
      <c r="J1367" s="6" t="str">
        <f>IF(ISBLANK(Datum!$B1324),"",CONCATENATE(G1366," - (",LEFT(I1366,3),") - ",H1366))</f>
        <v/>
      </c>
      <c r="K1367" s="3">
        <v>1359</v>
      </c>
      <c r="L1367" s="8" t="str">
        <f>IF(ISBLANK(CoordSys!$B1362),"",CoordSys!$A1362)</f>
        <v/>
      </c>
      <c r="M1367" s="8" t="str">
        <f>IF(ISBLANK(CoordSys!$B1362),"",CoordSys!$B1362)</f>
        <v/>
      </c>
      <c r="N1367" s="8" t="str">
        <f>IF(ISBLANK(CoordSys!$B1362),"",CoordSys!$D1362)</f>
        <v/>
      </c>
      <c r="O1367" s="6" t="str">
        <f>IF(ISBLANK(CoordSys!$B1362),"",CONCATENATE(L1367," - ",M1367))</f>
        <v/>
      </c>
      <c r="P1367" s="3">
        <v>1354</v>
      </c>
      <c r="Q1367" s="8" t="str">
        <f>IF(ISBLANK(CSAxis!$B1357),"",CSAxis!$A1357)</f>
        <v/>
      </c>
      <c r="R1367" s="8" t="str">
        <f>IF(ISBLANK(CSAxis!$B1357),"",CSAxis!$B1357)</f>
        <v/>
      </c>
      <c r="S1367" s="6" t="str">
        <f>IF(ISBLANK(CSAxis!$B1357),"",CONCATENATE(Q1367," - ",R1367))</f>
        <v/>
      </c>
      <c r="AB1367" s="3">
        <v>1344</v>
      </c>
      <c r="AC1367" s="8" t="str">
        <f>IF(ISBLANK(UoM!$B1347),"",UoM!$A1347)</f>
        <v/>
      </c>
      <c r="AD1367" s="8" t="str">
        <f>IF(ISBLANK(UoM!$B1347),"",UoM!$B1347)</f>
        <v/>
      </c>
      <c r="AE1367" s="6" t="str">
        <f>IF(ISBLANK(UoM!$B1347),"",CONCATENATE(AC1367," - ",AD1367))</f>
        <v/>
      </c>
      <c r="AF1367" s="3">
        <v>1365</v>
      </c>
      <c r="AG1367" s="8" t="str">
        <f>IF(ISBLANK('Prime Meridian'!$B1368),"",'Prime Meridian'!$A1368)</f>
        <v/>
      </c>
      <c r="AH1367" s="8" t="str">
        <f>IF(ISBLANK('Prime Meridian'!$B1368),"",'Prime Meridian'!$B1368)</f>
        <v/>
      </c>
      <c r="AI1367" s="6" t="str">
        <f>IF(ISBLANK('Prime Meridian'!$B1368),"",CONCATENATE(AG1367," - ",AH1367))</f>
        <v/>
      </c>
      <c r="AN1367" s="3">
        <v>1350</v>
      </c>
      <c r="AO1367" s="8" t="str">
        <f>IF(ISBLANK(OpParam!$B1353),"",OpParam!$A1353)</f>
        <v/>
      </c>
      <c r="AP1367" s="8" t="str">
        <f>IF(ISBLANK(OpParam!$B1353),"",OpParam!$B1353)</f>
        <v/>
      </c>
      <c r="AQ1367" s="6" t="str">
        <f>IF(ISBLANK(OpParam!$B1353),"",CONCATENATE(AO1367," - ",AP1367))</f>
        <v/>
      </c>
      <c r="AS1367" s="8" t="str">
        <f>IF(ISBLANK(CoordOp!$B1330),"",CoordOp!$A1330)</f>
        <v/>
      </c>
      <c r="AT1367" s="8" t="str">
        <f>IF(ISBLANK(CoordOp!$B1330),"",CoordOp!$B1330)</f>
        <v/>
      </c>
      <c r="AU1367" s="6" t="str">
        <f>IF(ISBLANK(CoordOp!$B1330),"",CONCATENATE(AS1367," - ",AT1367))</f>
        <v/>
      </c>
      <c r="AZ1367" s="3">
        <v>1359</v>
      </c>
      <c r="BA1367" s="8" t="str">
        <f>IF(ISBLANK(Ellipsoid!$B1362),"",Ellipsoid!$A1362)</f>
        <v/>
      </c>
      <c r="BB1367" s="8" t="str">
        <f>IF(ISBLANK(Ellipsoid!$B1362),"",Ellipsoid!$B1362)</f>
        <v/>
      </c>
      <c r="BC1367" s="6" t="str">
        <f>IF(ISBLANK(Ellipsoid!$B1362),"",CONCATENATE(BA1367," - ",BB1367))</f>
        <v/>
      </c>
      <c r="BQ1367" s="8" t="str">
        <f>IF(ISBLANK('Source Citation'!$B1369),"",'Source Citation'!$A1369)</f>
        <v/>
      </c>
      <c r="BR1367" s="8" t="str">
        <f>IF(ISBLANK('Source Citation'!$B1369),"",'Source Citation'!$B1369)</f>
        <v/>
      </c>
      <c r="BS1367" s="6" t="str">
        <f>IF(ISBLANK('Source Citation'!$B1369),"",CONCATENATE(BQ1367," - ",BR1367))</f>
        <v/>
      </c>
      <c r="BY1367" s="8" t="str">
        <f>IF(ISBLANK('Geographic Extent'!$B1369),"",'Geographic Extent'!$A1369)</f>
        <v/>
      </c>
      <c r="BZ1367" s="8" t="str">
        <f>IF(ISBLANK('Geographic Extent'!$B1369),"",'Geographic Extent'!$B1369)</f>
        <v/>
      </c>
      <c r="CA1367" s="6" t="str">
        <f>IF(ISBLANK('Geographic Extent'!$B1369),"",CONCATENATE(BY1367," - ",BZ1367))</f>
        <v/>
      </c>
    </row>
    <row r="1368" spans="1:79" x14ac:dyDescent="0.2">
      <c r="A1368" s="3">
        <v>1294</v>
      </c>
      <c r="B1368" s="8" t="str">
        <f>IF(ISBLANK(CRS!$B1297),"",CRS!$A1297)</f>
        <v/>
      </c>
      <c r="C1368" s="8" t="str">
        <f>IF(ISBLANK(CRS!$B1297),"",CRS!$B1297)</f>
        <v/>
      </c>
      <c r="D1368" s="8" t="str">
        <f>IF(ISBLANK(CRS!$B1297),"",CRS!$D1297)</f>
        <v/>
      </c>
      <c r="E1368" s="6" t="str">
        <f>IF(ISBLANK(CRS!$B1297),"",CONCATENATE(B1367," - (",LEFT(D1367,3),") - ",C1367))</f>
        <v/>
      </c>
      <c r="F1368" s="3">
        <v>1322</v>
      </c>
      <c r="G1368" s="8" t="str">
        <f>IF(ISBLANK(Datum!$B1325),"",Datum!$A1325)</f>
        <v/>
      </c>
      <c r="H1368" s="8" t="str">
        <f>IF(ISBLANK(Datum!$B1325),"",Datum!$B1325)</f>
        <v/>
      </c>
      <c r="I1368" s="8" t="str">
        <f>IF(ISBLANK(Datum!$B1325),"",Datum!$D1325)</f>
        <v/>
      </c>
      <c r="J1368" s="6" t="str">
        <f>IF(ISBLANK(Datum!$B1325),"",CONCATENATE(G1367," - (",LEFT(I1367,3),") - ",H1367))</f>
        <v/>
      </c>
      <c r="K1368" s="3">
        <v>1360</v>
      </c>
      <c r="L1368" s="8" t="str">
        <f>IF(ISBLANK(CoordSys!$B1363),"",CoordSys!$A1363)</f>
        <v/>
      </c>
      <c r="M1368" s="8" t="str">
        <f>IF(ISBLANK(CoordSys!$B1363),"",CoordSys!$B1363)</f>
        <v/>
      </c>
      <c r="N1368" s="8" t="str">
        <f>IF(ISBLANK(CoordSys!$B1363),"",CoordSys!$D1363)</f>
        <v/>
      </c>
      <c r="O1368" s="6" t="str">
        <f>IF(ISBLANK(CoordSys!$B1363),"",CONCATENATE(L1368," - ",M1368))</f>
        <v/>
      </c>
      <c r="P1368" s="3">
        <v>1355</v>
      </c>
      <c r="Q1368" s="8" t="str">
        <f>IF(ISBLANK(CSAxis!$B1358),"",CSAxis!$A1358)</f>
        <v/>
      </c>
      <c r="R1368" s="8" t="str">
        <f>IF(ISBLANK(CSAxis!$B1358),"",CSAxis!$B1358)</f>
        <v/>
      </c>
      <c r="S1368" s="6" t="str">
        <f>IF(ISBLANK(CSAxis!$B1358),"",CONCATENATE(Q1368," - ",R1368))</f>
        <v/>
      </c>
      <c r="AB1368" s="3">
        <v>1345</v>
      </c>
      <c r="AC1368" s="8" t="str">
        <f>IF(ISBLANK(UoM!$B1348),"",UoM!$A1348)</f>
        <v/>
      </c>
      <c r="AD1368" s="8" t="str">
        <f>IF(ISBLANK(UoM!$B1348),"",UoM!$B1348)</f>
        <v/>
      </c>
      <c r="AE1368" s="6" t="str">
        <f>IF(ISBLANK(UoM!$B1348),"",CONCATENATE(AC1368," - ",AD1368))</f>
        <v/>
      </c>
      <c r="AF1368" s="3">
        <v>1366</v>
      </c>
      <c r="AG1368" s="8" t="str">
        <f>IF(ISBLANK('Prime Meridian'!$B1369),"",'Prime Meridian'!$A1369)</f>
        <v/>
      </c>
      <c r="AH1368" s="8" t="str">
        <f>IF(ISBLANK('Prime Meridian'!$B1369),"",'Prime Meridian'!$B1369)</f>
        <v/>
      </c>
      <c r="AI1368" s="6" t="str">
        <f>IF(ISBLANK('Prime Meridian'!$B1369),"",CONCATENATE(AG1368," - ",AH1368))</f>
        <v/>
      </c>
      <c r="AN1368" s="3">
        <v>1351</v>
      </c>
      <c r="AO1368" s="8" t="str">
        <f>IF(ISBLANK(OpParam!$B1354),"",OpParam!$A1354)</f>
        <v/>
      </c>
      <c r="AP1368" s="8" t="str">
        <f>IF(ISBLANK(OpParam!$B1354),"",OpParam!$B1354)</f>
        <v/>
      </c>
      <c r="AQ1368" s="6" t="str">
        <f>IF(ISBLANK(OpParam!$B1354),"",CONCATENATE(AO1368," - ",AP1368))</f>
        <v/>
      </c>
      <c r="AS1368" s="8" t="str">
        <f>IF(ISBLANK(CoordOp!$B1331),"",CoordOp!$A1331)</f>
        <v/>
      </c>
      <c r="AT1368" s="8" t="str">
        <f>IF(ISBLANK(CoordOp!$B1331),"",CoordOp!$B1331)</f>
        <v/>
      </c>
      <c r="AU1368" s="6" t="str">
        <f>IF(ISBLANK(CoordOp!$B1331),"",CONCATENATE(AS1368," - ",AT1368))</f>
        <v/>
      </c>
      <c r="AZ1368" s="3">
        <v>1360</v>
      </c>
      <c r="BA1368" s="8" t="str">
        <f>IF(ISBLANK(Ellipsoid!$B1363),"",Ellipsoid!$A1363)</f>
        <v/>
      </c>
      <c r="BB1368" s="8" t="str">
        <f>IF(ISBLANK(Ellipsoid!$B1363),"",Ellipsoid!$B1363)</f>
        <v/>
      </c>
      <c r="BC1368" s="6" t="str">
        <f>IF(ISBLANK(Ellipsoid!$B1363),"",CONCATENATE(BA1368," - ",BB1368))</f>
        <v/>
      </c>
      <c r="BQ1368" s="8" t="str">
        <f>IF(ISBLANK('Source Citation'!$B1370),"",'Source Citation'!$A1370)</f>
        <v/>
      </c>
      <c r="BR1368" s="8" t="str">
        <f>IF(ISBLANK('Source Citation'!$B1370),"",'Source Citation'!$B1370)</f>
        <v/>
      </c>
      <c r="BS1368" s="6" t="str">
        <f>IF(ISBLANK('Source Citation'!$B1370),"",CONCATENATE(BQ1368," - ",BR1368))</f>
        <v/>
      </c>
      <c r="BY1368" s="8" t="str">
        <f>IF(ISBLANK('Geographic Extent'!$B1370),"",'Geographic Extent'!$A1370)</f>
        <v/>
      </c>
      <c r="BZ1368" s="8" t="str">
        <f>IF(ISBLANK('Geographic Extent'!$B1370),"",'Geographic Extent'!$B1370)</f>
        <v/>
      </c>
      <c r="CA1368" s="6" t="str">
        <f>IF(ISBLANK('Geographic Extent'!$B1370),"",CONCATENATE(BY1368," - ",BZ1368))</f>
        <v/>
      </c>
    </row>
    <row r="1369" spans="1:79" x14ac:dyDescent="0.2">
      <c r="A1369" s="3">
        <v>1295</v>
      </c>
      <c r="B1369" s="8" t="str">
        <f>IF(ISBLANK(CRS!$B1298),"",CRS!$A1298)</f>
        <v/>
      </c>
      <c r="C1369" s="8" t="str">
        <f>IF(ISBLANK(CRS!$B1298),"",CRS!$B1298)</f>
        <v/>
      </c>
      <c r="D1369" s="8" t="str">
        <f>IF(ISBLANK(CRS!$B1298),"",CRS!$D1298)</f>
        <v/>
      </c>
      <c r="E1369" s="6" t="str">
        <f>IF(ISBLANK(CRS!$B1298),"",CONCATENATE(B1368," - (",LEFT(D1368,3),") - ",C1368))</f>
        <v/>
      </c>
      <c r="F1369" s="3">
        <v>1323</v>
      </c>
      <c r="G1369" s="8" t="str">
        <f>IF(ISBLANK(Datum!$B1326),"",Datum!$A1326)</f>
        <v/>
      </c>
      <c r="H1369" s="8" t="str">
        <f>IF(ISBLANK(Datum!$B1326),"",Datum!$B1326)</f>
        <v/>
      </c>
      <c r="I1369" s="8" t="str">
        <f>IF(ISBLANK(Datum!$B1326),"",Datum!$D1326)</f>
        <v/>
      </c>
      <c r="J1369" s="6" t="str">
        <f>IF(ISBLANK(Datum!$B1326),"",CONCATENATE(G1368," - (",LEFT(I1368,3),") - ",H1368))</f>
        <v/>
      </c>
      <c r="K1369" s="3">
        <v>1361</v>
      </c>
      <c r="L1369" s="8" t="str">
        <f>IF(ISBLANK(CoordSys!$B1364),"",CoordSys!$A1364)</f>
        <v/>
      </c>
      <c r="M1369" s="8" t="str">
        <f>IF(ISBLANK(CoordSys!$B1364),"",CoordSys!$B1364)</f>
        <v/>
      </c>
      <c r="N1369" s="8" t="str">
        <f>IF(ISBLANK(CoordSys!$B1364),"",CoordSys!$D1364)</f>
        <v/>
      </c>
      <c r="O1369" s="6" t="str">
        <f>IF(ISBLANK(CoordSys!$B1364),"",CONCATENATE(L1369," - ",M1369))</f>
        <v/>
      </c>
      <c r="P1369" s="3">
        <v>1356</v>
      </c>
      <c r="Q1369" s="8" t="str">
        <f>IF(ISBLANK(CSAxis!$B1359),"",CSAxis!$A1359)</f>
        <v/>
      </c>
      <c r="R1369" s="8" t="str">
        <f>IF(ISBLANK(CSAxis!$B1359),"",CSAxis!$B1359)</f>
        <v/>
      </c>
      <c r="S1369" s="6" t="str">
        <f>IF(ISBLANK(CSAxis!$B1359),"",CONCATENATE(Q1369," - ",R1369))</f>
        <v/>
      </c>
      <c r="AB1369" s="3">
        <v>1346</v>
      </c>
      <c r="AC1369" s="8" t="str">
        <f>IF(ISBLANK(UoM!$B1349),"",UoM!$A1349)</f>
        <v/>
      </c>
      <c r="AD1369" s="8" t="str">
        <f>IF(ISBLANK(UoM!$B1349),"",UoM!$B1349)</f>
        <v/>
      </c>
      <c r="AE1369" s="6" t="str">
        <f>IF(ISBLANK(UoM!$B1349),"",CONCATENATE(AC1369," - ",AD1369))</f>
        <v/>
      </c>
      <c r="AF1369" s="3">
        <v>1367</v>
      </c>
      <c r="AG1369" s="8" t="str">
        <f>IF(ISBLANK('Prime Meridian'!$B1370),"",'Prime Meridian'!$A1370)</f>
        <v/>
      </c>
      <c r="AH1369" s="8" t="str">
        <f>IF(ISBLANK('Prime Meridian'!$B1370),"",'Prime Meridian'!$B1370)</f>
        <v/>
      </c>
      <c r="AI1369" s="6" t="str">
        <f>IF(ISBLANK('Prime Meridian'!$B1370),"",CONCATENATE(AG1369," - ",AH1369))</f>
        <v/>
      </c>
      <c r="AN1369" s="3">
        <v>1352</v>
      </c>
      <c r="AO1369" s="8" t="str">
        <f>IF(ISBLANK(OpParam!$B1355),"",OpParam!$A1355)</f>
        <v/>
      </c>
      <c r="AP1369" s="8" t="str">
        <f>IF(ISBLANK(OpParam!$B1355),"",OpParam!$B1355)</f>
        <v/>
      </c>
      <c r="AQ1369" s="6" t="str">
        <f>IF(ISBLANK(OpParam!$B1355),"",CONCATENATE(AO1369," - ",AP1369))</f>
        <v/>
      </c>
      <c r="AS1369" s="8" t="str">
        <f>IF(ISBLANK(CoordOp!$B1332),"",CoordOp!$A1332)</f>
        <v/>
      </c>
      <c r="AT1369" s="8" t="str">
        <f>IF(ISBLANK(CoordOp!$B1332),"",CoordOp!$B1332)</f>
        <v/>
      </c>
      <c r="AU1369" s="6" t="str">
        <f>IF(ISBLANK(CoordOp!$B1332),"",CONCATENATE(AS1369," - ",AT1369))</f>
        <v/>
      </c>
      <c r="AZ1369" s="3">
        <v>1361</v>
      </c>
      <c r="BA1369" s="8" t="str">
        <f>IF(ISBLANK(Ellipsoid!$B1364),"",Ellipsoid!$A1364)</f>
        <v/>
      </c>
      <c r="BB1369" s="8" t="str">
        <f>IF(ISBLANK(Ellipsoid!$B1364),"",Ellipsoid!$B1364)</f>
        <v/>
      </c>
      <c r="BC1369" s="6" t="str">
        <f>IF(ISBLANK(Ellipsoid!$B1364),"",CONCATENATE(BA1369," - ",BB1369))</f>
        <v/>
      </c>
      <c r="BQ1369" s="8" t="str">
        <f>IF(ISBLANK('Source Citation'!$B1371),"",'Source Citation'!$A1371)</f>
        <v/>
      </c>
      <c r="BR1369" s="8" t="str">
        <f>IF(ISBLANK('Source Citation'!$B1371),"",'Source Citation'!$B1371)</f>
        <v/>
      </c>
      <c r="BS1369" s="6" t="str">
        <f>IF(ISBLANK('Source Citation'!$B1371),"",CONCATENATE(BQ1369," - ",BR1369))</f>
        <v/>
      </c>
      <c r="BY1369" s="8" t="str">
        <f>IF(ISBLANK('Geographic Extent'!$B1371),"",'Geographic Extent'!$A1371)</f>
        <v/>
      </c>
      <c r="BZ1369" s="8" t="str">
        <f>IF(ISBLANK('Geographic Extent'!$B1371),"",'Geographic Extent'!$B1371)</f>
        <v/>
      </c>
      <c r="CA1369" s="6" t="str">
        <f>IF(ISBLANK('Geographic Extent'!$B1371),"",CONCATENATE(BY1369," - ",BZ1369))</f>
        <v/>
      </c>
    </row>
    <row r="1370" spans="1:79" x14ac:dyDescent="0.2">
      <c r="A1370" s="3">
        <v>1296</v>
      </c>
      <c r="B1370" s="8" t="str">
        <f>IF(ISBLANK(CRS!$B1299),"",CRS!$A1299)</f>
        <v/>
      </c>
      <c r="C1370" s="8" t="str">
        <f>IF(ISBLANK(CRS!$B1299),"",CRS!$B1299)</f>
        <v/>
      </c>
      <c r="D1370" s="8" t="str">
        <f>IF(ISBLANK(CRS!$B1299),"",CRS!$D1299)</f>
        <v/>
      </c>
      <c r="E1370" s="6" t="str">
        <f>IF(ISBLANK(CRS!$B1299),"",CONCATENATE(B1369," - (",LEFT(D1369,3),") - ",C1369))</f>
        <v/>
      </c>
      <c r="F1370" s="3">
        <v>1324</v>
      </c>
      <c r="G1370" s="8" t="str">
        <f>IF(ISBLANK(Datum!$B1327),"",Datum!$A1327)</f>
        <v/>
      </c>
      <c r="H1370" s="8" t="str">
        <f>IF(ISBLANK(Datum!$B1327),"",Datum!$B1327)</f>
        <v/>
      </c>
      <c r="I1370" s="8" t="str">
        <f>IF(ISBLANK(Datum!$B1327),"",Datum!$D1327)</f>
        <v/>
      </c>
      <c r="J1370" s="6" t="str">
        <f>IF(ISBLANK(Datum!$B1327),"",CONCATENATE(G1369," - (",LEFT(I1369,3),") - ",H1369))</f>
        <v/>
      </c>
      <c r="K1370" s="3">
        <v>1362</v>
      </c>
      <c r="L1370" s="8" t="str">
        <f>IF(ISBLANK(CoordSys!$B1365),"",CoordSys!$A1365)</f>
        <v/>
      </c>
      <c r="M1370" s="8" t="str">
        <f>IF(ISBLANK(CoordSys!$B1365),"",CoordSys!$B1365)</f>
        <v/>
      </c>
      <c r="N1370" s="8" t="str">
        <f>IF(ISBLANK(CoordSys!$B1365),"",CoordSys!$D1365)</f>
        <v/>
      </c>
      <c r="O1370" s="6" t="str">
        <f>IF(ISBLANK(CoordSys!$B1365),"",CONCATENATE(L1370," - ",M1370))</f>
        <v/>
      </c>
      <c r="P1370" s="3">
        <v>1357</v>
      </c>
      <c r="Q1370" s="8" t="str">
        <f>IF(ISBLANK(CSAxis!$B1360),"",CSAxis!$A1360)</f>
        <v/>
      </c>
      <c r="R1370" s="8" t="str">
        <f>IF(ISBLANK(CSAxis!$B1360),"",CSAxis!$B1360)</f>
        <v/>
      </c>
      <c r="S1370" s="6" t="str">
        <f>IF(ISBLANK(CSAxis!$B1360),"",CONCATENATE(Q1370," - ",R1370))</f>
        <v/>
      </c>
      <c r="AB1370" s="3">
        <v>1347</v>
      </c>
      <c r="AC1370" s="8" t="str">
        <f>IF(ISBLANK(UoM!$B1350),"",UoM!$A1350)</f>
        <v/>
      </c>
      <c r="AD1370" s="8" t="str">
        <f>IF(ISBLANK(UoM!$B1350),"",UoM!$B1350)</f>
        <v/>
      </c>
      <c r="AE1370" s="6" t="str">
        <f>IF(ISBLANK(UoM!$B1350),"",CONCATENATE(AC1370," - ",AD1370))</f>
        <v/>
      </c>
      <c r="AF1370" s="3">
        <v>1368</v>
      </c>
      <c r="AG1370" s="8" t="str">
        <f>IF(ISBLANK('Prime Meridian'!$B1371),"",'Prime Meridian'!$A1371)</f>
        <v/>
      </c>
      <c r="AH1370" s="8" t="str">
        <f>IF(ISBLANK('Prime Meridian'!$B1371),"",'Prime Meridian'!$B1371)</f>
        <v/>
      </c>
      <c r="AI1370" s="6" t="str">
        <f>IF(ISBLANK('Prime Meridian'!$B1371),"",CONCATENATE(AG1370," - ",AH1370))</f>
        <v/>
      </c>
      <c r="AN1370" s="3">
        <v>1353</v>
      </c>
      <c r="AO1370" s="8" t="str">
        <f>IF(ISBLANK(OpParam!$B1356),"",OpParam!$A1356)</f>
        <v/>
      </c>
      <c r="AP1370" s="8" t="str">
        <f>IF(ISBLANK(OpParam!$B1356),"",OpParam!$B1356)</f>
        <v/>
      </c>
      <c r="AQ1370" s="6" t="str">
        <f>IF(ISBLANK(OpParam!$B1356),"",CONCATENATE(AO1370," - ",AP1370))</f>
        <v/>
      </c>
      <c r="AS1370" s="8" t="str">
        <f>IF(ISBLANK(CoordOp!$B1333),"",CoordOp!$A1333)</f>
        <v/>
      </c>
      <c r="AT1370" s="8" t="str">
        <f>IF(ISBLANK(CoordOp!$B1333),"",CoordOp!$B1333)</f>
        <v/>
      </c>
      <c r="AU1370" s="6" t="str">
        <f>IF(ISBLANK(CoordOp!$B1333),"",CONCATENATE(AS1370," - ",AT1370))</f>
        <v/>
      </c>
      <c r="AZ1370" s="3">
        <v>1362</v>
      </c>
      <c r="BA1370" s="8" t="str">
        <f>IF(ISBLANK(Ellipsoid!$B1365),"",Ellipsoid!$A1365)</f>
        <v/>
      </c>
      <c r="BB1370" s="8" t="str">
        <f>IF(ISBLANK(Ellipsoid!$B1365),"",Ellipsoid!$B1365)</f>
        <v/>
      </c>
      <c r="BC1370" s="6" t="str">
        <f>IF(ISBLANK(Ellipsoid!$B1365),"",CONCATENATE(BA1370," - ",BB1370))</f>
        <v/>
      </c>
      <c r="BQ1370" s="8" t="str">
        <f>IF(ISBLANK('Source Citation'!$B1372),"",'Source Citation'!$A1372)</f>
        <v/>
      </c>
      <c r="BR1370" s="8" t="str">
        <f>IF(ISBLANK('Source Citation'!$B1372),"",'Source Citation'!$B1372)</f>
        <v/>
      </c>
      <c r="BS1370" s="6" t="str">
        <f>IF(ISBLANK('Source Citation'!$B1372),"",CONCATENATE(BQ1370," - ",BR1370))</f>
        <v/>
      </c>
      <c r="BY1370" s="8" t="str">
        <f>IF(ISBLANK('Geographic Extent'!$B1372),"",'Geographic Extent'!$A1372)</f>
        <v/>
      </c>
      <c r="BZ1370" s="8" t="str">
        <f>IF(ISBLANK('Geographic Extent'!$B1372),"",'Geographic Extent'!$B1372)</f>
        <v/>
      </c>
      <c r="CA1370" s="6" t="str">
        <f>IF(ISBLANK('Geographic Extent'!$B1372),"",CONCATENATE(BY1370," - ",BZ1370))</f>
        <v/>
      </c>
    </row>
    <row r="1371" spans="1:79" x14ac:dyDescent="0.2">
      <c r="A1371" s="3">
        <v>1297</v>
      </c>
      <c r="B1371" s="8" t="str">
        <f>IF(ISBLANK(CRS!$B1300),"",CRS!$A1300)</f>
        <v/>
      </c>
      <c r="C1371" s="8" t="str">
        <f>IF(ISBLANK(CRS!$B1300),"",CRS!$B1300)</f>
        <v/>
      </c>
      <c r="D1371" s="8" t="str">
        <f>IF(ISBLANK(CRS!$B1300),"",CRS!$D1300)</f>
        <v/>
      </c>
      <c r="E1371" s="6" t="str">
        <f>IF(ISBLANK(CRS!$B1300),"",CONCATENATE(B1370," - (",LEFT(D1370,3),") - ",C1370))</f>
        <v/>
      </c>
      <c r="F1371" s="3">
        <v>1325</v>
      </c>
      <c r="G1371" s="8" t="str">
        <f>IF(ISBLANK(Datum!$B1328),"",Datum!$A1328)</f>
        <v/>
      </c>
      <c r="H1371" s="8" t="str">
        <f>IF(ISBLANK(Datum!$B1328),"",Datum!$B1328)</f>
        <v/>
      </c>
      <c r="I1371" s="8" t="str">
        <f>IF(ISBLANK(Datum!$B1328),"",Datum!$D1328)</f>
        <v/>
      </c>
      <c r="J1371" s="6" t="str">
        <f>IF(ISBLANK(Datum!$B1328),"",CONCATENATE(G1370," - (",LEFT(I1370,3),") - ",H1370))</f>
        <v/>
      </c>
      <c r="K1371" s="3">
        <v>1363</v>
      </c>
      <c r="L1371" s="8" t="str">
        <f>IF(ISBLANK(CoordSys!$B1366),"",CoordSys!$A1366)</f>
        <v/>
      </c>
      <c r="M1371" s="8" t="str">
        <f>IF(ISBLANK(CoordSys!$B1366),"",CoordSys!$B1366)</f>
        <v/>
      </c>
      <c r="N1371" s="8" t="str">
        <f>IF(ISBLANK(CoordSys!$B1366),"",CoordSys!$D1366)</f>
        <v/>
      </c>
      <c r="O1371" s="6" t="str">
        <f>IF(ISBLANK(CoordSys!$B1366),"",CONCATENATE(L1371," - ",M1371))</f>
        <v/>
      </c>
      <c r="P1371" s="3">
        <v>1358</v>
      </c>
      <c r="Q1371" s="8" t="str">
        <f>IF(ISBLANK(CSAxis!$B1361),"",CSAxis!$A1361)</f>
        <v/>
      </c>
      <c r="R1371" s="8" t="str">
        <f>IF(ISBLANK(CSAxis!$B1361),"",CSAxis!$B1361)</f>
        <v/>
      </c>
      <c r="S1371" s="6" t="str">
        <f>IF(ISBLANK(CSAxis!$B1361),"",CONCATENATE(Q1371," - ",R1371))</f>
        <v/>
      </c>
      <c r="AB1371" s="3">
        <v>1348</v>
      </c>
      <c r="AC1371" s="8" t="str">
        <f>IF(ISBLANK(UoM!$B1351),"",UoM!$A1351)</f>
        <v/>
      </c>
      <c r="AD1371" s="8" t="str">
        <f>IF(ISBLANK(UoM!$B1351),"",UoM!$B1351)</f>
        <v/>
      </c>
      <c r="AE1371" s="6" t="str">
        <f>IF(ISBLANK(UoM!$B1351),"",CONCATENATE(AC1371," - ",AD1371))</f>
        <v/>
      </c>
      <c r="AF1371" s="3">
        <v>1369</v>
      </c>
      <c r="AG1371" s="8" t="str">
        <f>IF(ISBLANK('Prime Meridian'!$B1372),"",'Prime Meridian'!$A1372)</f>
        <v/>
      </c>
      <c r="AH1371" s="8" t="str">
        <f>IF(ISBLANK('Prime Meridian'!$B1372),"",'Prime Meridian'!$B1372)</f>
        <v/>
      </c>
      <c r="AI1371" s="6" t="str">
        <f>IF(ISBLANK('Prime Meridian'!$B1372),"",CONCATENATE(AG1371," - ",AH1371))</f>
        <v/>
      </c>
      <c r="AN1371" s="3">
        <v>1354</v>
      </c>
      <c r="AO1371" s="8" t="str">
        <f>IF(ISBLANK(OpParam!$B1357),"",OpParam!$A1357)</f>
        <v/>
      </c>
      <c r="AP1371" s="8" t="str">
        <f>IF(ISBLANK(OpParam!$B1357),"",OpParam!$B1357)</f>
        <v/>
      </c>
      <c r="AQ1371" s="6" t="str">
        <f>IF(ISBLANK(OpParam!$B1357),"",CONCATENATE(AO1371," - ",AP1371))</f>
        <v/>
      </c>
      <c r="AS1371" s="8" t="str">
        <f>IF(ISBLANK(CoordOp!$B1334),"",CoordOp!$A1334)</f>
        <v/>
      </c>
      <c r="AT1371" s="8" t="str">
        <f>IF(ISBLANK(CoordOp!$B1334),"",CoordOp!$B1334)</f>
        <v/>
      </c>
      <c r="AU1371" s="6" t="str">
        <f>IF(ISBLANK(CoordOp!$B1334),"",CONCATENATE(AS1371," - ",AT1371))</f>
        <v/>
      </c>
      <c r="AZ1371" s="3">
        <v>1363</v>
      </c>
      <c r="BA1371" s="8" t="str">
        <f>IF(ISBLANK(Ellipsoid!$B1366),"",Ellipsoid!$A1366)</f>
        <v/>
      </c>
      <c r="BB1371" s="8" t="str">
        <f>IF(ISBLANK(Ellipsoid!$B1366),"",Ellipsoid!$B1366)</f>
        <v/>
      </c>
      <c r="BC1371" s="6" t="str">
        <f>IF(ISBLANK(Ellipsoid!$B1366),"",CONCATENATE(BA1371," - ",BB1371))</f>
        <v/>
      </c>
      <c r="BQ1371" s="8" t="str">
        <f>IF(ISBLANK('Source Citation'!$B1373),"",'Source Citation'!$A1373)</f>
        <v/>
      </c>
      <c r="BR1371" s="8" t="str">
        <f>IF(ISBLANK('Source Citation'!$B1373),"",'Source Citation'!$B1373)</f>
        <v/>
      </c>
      <c r="BS1371" s="6" t="str">
        <f>IF(ISBLANK('Source Citation'!$B1373),"",CONCATENATE(BQ1371," - ",BR1371))</f>
        <v/>
      </c>
      <c r="BY1371" s="8" t="str">
        <f>IF(ISBLANK('Geographic Extent'!$B1373),"",'Geographic Extent'!$A1373)</f>
        <v/>
      </c>
      <c r="BZ1371" s="8" t="str">
        <f>IF(ISBLANK('Geographic Extent'!$B1373),"",'Geographic Extent'!$B1373)</f>
        <v/>
      </c>
      <c r="CA1371" s="6" t="str">
        <f>IF(ISBLANK('Geographic Extent'!$B1373),"",CONCATENATE(BY1371," - ",BZ1371))</f>
        <v/>
      </c>
    </row>
    <row r="1372" spans="1:79" x14ac:dyDescent="0.2">
      <c r="A1372" s="3">
        <v>1298</v>
      </c>
      <c r="B1372" s="8" t="str">
        <f>IF(ISBLANK(CRS!$B1301),"",CRS!$A1301)</f>
        <v/>
      </c>
      <c r="C1372" s="8" t="str">
        <f>IF(ISBLANK(CRS!$B1301),"",CRS!$B1301)</f>
        <v/>
      </c>
      <c r="D1372" s="8" t="str">
        <f>IF(ISBLANK(CRS!$B1301),"",CRS!$D1301)</f>
        <v/>
      </c>
      <c r="E1372" s="6" t="str">
        <f>IF(ISBLANK(CRS!$B1301),"",CONCATENATE(B1371," - (",LEFT(D1371,3),") - ",C1371))</f>
        <v/>
      </c>
      <c r="F1372" s="3">
        <v>1326</v>
      </c>
      <c r="G1372" s="8" t="str">
        <f>IF(ISBLANK(Datum!$B1329),"",Datum!$A1329)</f>
        <v/>
      </c>
      <c r="H1372" s="8" t="str">
        <f>IF(ISBLANK(Datum!$B1329),"",Datum!$B1329)</f>
        <v/>
      </c>
      <c r="I1372" s="8" t="str">
        <f>IF(ISBLANK(Datum!$B1329),"",Datum!$D1329)</f>
        <v/>
      </c>
      <c r="J1372" s="6" t="str">
        <f>IF(ISBLANK(Datum!$B1329),"",CONCATENATE(G1371," - (",LEFT(I1371,3),") - ",H1371))</f>
        <v/>
      </c>
      <c r="K1372" s="3">
        <v>1364</v>
      </c>
      <c r="L1372" s="8" t="str">
        <f>IF(ISBLANK(CoordSys!$B1367),"",CoordSys!$A1367)</f>
        <v/>
      </c>
      <c r="M1372" s="8" t="str">
        <f>IF(ISBLANK(CoordSys!$B1367),"",CoordSys!$B1367)</f>
        <v/>
      </c>
      <c r="N1372" s="8" t="str">
        <f>IF(ISBLANK(CoordSys!$B1367),"",CoordSys!$D1367)</f>
        <v/>
      </c>
      <c r="O1372" s="6" t="str">
        <f>IF(ISBLANK(CoordSys!$B1367),"",CONCATENATE(L1372," - ",M1372))</f>
        <v/>
      </c>
      <c r="P1372" s="3">
        <v>1359</v>
      </c>
      <c r="Q1372" s="8" t="str">
        <f>IF(ISBLANK(CSAxis!$B1362),"",CSAxis!$A1362)</f>
        <v/>
      </c>
      <c r="R1372" s="8" t="str">
        <f>IF(ISBLANK(CSAxis!$B1362),"",CSAxis!$B1362)</f>
        <v/>
      </c>
      <c r="S1372" s="6" t="str">
        <f>IF(ISBLANK(CSAxis!$B1362),"",CONCATENATE(Q1372," - ",R1372))</f>
        <v/>
      </c>
      <c r="AB1372" s="3">
        <v>1349</v>
      </c>
      <c r="AC1372" s="8" t="str">
        <f>IF(ISBLANK(UoM!$B1352),"",UoM!$A1352)</f>
        <v/>
      </c>
      <c r="AD1372" s="8" t="str">
        <f>IF(ISBLANK(UoM!$B1352),"",UoM!$B1352)</f>
        <v/>
      </c>
      <c r="AE1372" s="6" t="str">
        <f>IF(ISBLANK(UoM!$B1352),"",CONCATENATE(AC1372," - ",AD1372))</f>
        <v/>
      </c>
      <c r="AF1372" s="3">
        <v>1370</v>
      </c>
      <c r="AG1372" s="8" t="str">
        <f>IF(ISBLANK('Prime Meridian'!$B1373),"",'Prime Meridian'!$A1373)</f>
        <v/>
      </c>
      <c r="AH1372" s="8" t="str">
        <f>IF(ISBLANK('Prime Meridian'!$B1373),"",'Prime Meridian'!$B1373)</f>
        <v/>
      </c>
      <c r="AI1372" s="6" t="str">
        <f>IF(ISBLANK('Prime Meridian'!$B1373),"",CONCATENATE(AG1372," - ",AH1372))</f>
        <v/>
      </c>
      <c r="AN1372" s="3">
        <v>1355</v>
      </c>
      <c r="AO1372" s="8" t="str">
        <f>IF(ISBLANK(OpParam!$B1358),"",OpParam!$A1358)</f>
        <v/>
      </c>
      <c r="AP1372" s="8" t="str">
        <f>IF(ISBLANK(OpParam!$B1358),"",OpParam!$B1358)</f>
        <v/>
      </c>
      <c r="AQ1372" s="6" t="str">
        <f>IF(ISBLANK(OpParam!$B1358),"",CONCATENATE(AO1372," - ",AP1372))</f>
        <v/>
      </c>
      <c r="AS1372" s="8" t="str">
        <f>IF(ISBLANK(CoordOp!$B1335),"",CoordOp!$A1335)</f>
        <v/>
      </c>
      <c r="AT1372" s="8" t="str">
        <f>IF(ISBLANK(CoordOp!$B1335),"",CoordOp!$B1335)</f>
        <v/>
      </c>
      <c r="AU1372" s="6" t="str">
        <f>IF(ISBLANK(CoordOp!$B1335),"",CONCATENATE(AS1372," - ",AT1372))</f>
        <v/>
      </c>
      <c r="AZ1372" s="3">
        <v>1364</v>
      </c>
      <c r="BA1372" s="8" t="str">
        <f>IF(ISBLANK(Ellipsoid!$B1367),"",Ellipsoid!$A1367)</f>
        <v/>
      </c>
      <c r="BB1372" s="8" t="str">
        <f>IF(ISBLANK(Ellipsoid!$B1367),"",Ellipsoid!$B1367)</f>
        <v/>
      </c>
      <c r="BC1372" s="6" t="str">
        <f>IF(ISBLANK(Ellipsoid!$B1367),"",CONCATENATE(BA1372," - ",BB1372))</f>
        <v/>
      </c>
      <c r="BQ1372" s="8" t="str">
        <f>IF(ISBLANK('Source Citation'!$B1374),"",'Source Citation'!$A1374)</f>
        <v/>
      </c>
      <c r="BR1372" s="8" t="str">
        <f>IF(ISBLANK('Source Citation'!$B1374),"",'Source Citation'!$B1374)</f>
        <v/>
      </c>
      <c r="BS1372" s="6" t="str">
        <f>IF(ISBLANK('Source Citation'!$B1374),"",CONCATENATE(BQ1372," - ",BR1372))</f>
        <v/>
      </c>
      <c r="BY1372" s="8" t="str">
        <f>IF(ISBLANK('Geographic Extent'!$B1374),"",'Geographic Extent'!$A1374)</f>
        <v/>
      </c>
      <c r="BZ1372" s="8" t="str">
        <f>IF(ISBLANK('Geographic Extent'!$B1374),"",'Geographic Extent'!$B1374)</f>
        <v/>
      </c>
      <c r="CA1372" s="6" t="str">
        <f>IF(ISBLANK('Geographic Extent'!$B1374),"",CONCATENATE(BY1372," - ",BZ1372))</f>
        <v/>
      </c>
    </row>
    <row r="1373" spans="1:79" x14ac:dyDescent="0.2">
      <c r="A1373" s="3">
        <v>1299</v>
      </c>
      <c r="B1373" s="8" t="str">
        <f>IF(ISBLANK(CRS!$B1302),"",CRS!$A1302)</f>
        <v/>
      </c>
      <c r="C1373" s="8" t="str">
        <f>IF(ISBLANK(CRS!$B1302),"",CRS!$B1302)</f>
        <v/>
      </c>
      <c r="D1373" s="8" t="str">
        <f>IF(ISBLANK(CRS!$B1302),"",CRS!$D1302)</f>
        <v/>
      </c>
      <c r="E1373" s="6" t="str">
        <f>IF(ISBLANK(CRS!$B1302),"",CONCATENATE(B1372," - (",LEFT(D1372,3),") - ",C1372))</f>
        <v/>
      </c>
      <c r="F1373" s="3">
        <v>1327</v>
      </c>
      <c r="G1373" s="8" t="str">
        <f>IF(ISBLANK(Datum!$B1330),"",Datum!$A1330)</f>
        <v/>
      </c>
      <c r="H1373" s="8" t="str">
        <f>IF(ISBLANK(Datum!$B1330),"",Datum!$B1330)</f>
        <v/>
      </c>
      <c r="I1373" s="8" t="str">
        <f>IF(ISBLANK(Datum!$B1330),"",Datum!$D1330)</f>
        <v/>
      </c>
      <c r="J1373" s="6" t="str">
        <f>IF(ISBLANK(Datum!$B1330),"",CONCATENATE(G1372," - (",LEFT(I1372,3),") - ",H1372))</f>
        <v/>
      </c>
      <c r="K1373" s="3">
        <v>1365</v>
      </c>
      <c r="L1373" s="8" t="str">
        <f>IF(ISBLANK(CoordSys!$B1368),"",CoordSys!$A1368)</f>
        <v/>
      </c>
      <c r="M1373" s="8" t="str">
        <f>IF(ISBLANK(CoordSys!$B1368),"",CoordSys!$B1368)</f>
        <v/>
      </c>
      <c r="N1373" s="8" t="str">
        <f>IF(ISBLANK(CoordSys!$B1368),"",CoordSys!$D1368)</f>
        <v/>
      </c>
      <c r="O1373" s="6" t="str">
        <f>IF(ISBLANK(CoordSys!$B1368),"",CONCATENATE(L1373," - ",M1373))</f>
        <v/>
      </c>
      <c r="P1373" s="3">
        <v>1360</v>
      </c>
      <c r="Q1373" s="8" t="str">
        <f>IF(ISBLANK(CSAxis!$B1363),"",CSAxis!$A1363)</f>
        <v/>
      </c>
      <c r="R1373" s="8" t="str">
        <f>IF(ISBLANK(CSAxis!$B1363),"",CSAxis!$B1363)</f>
        <v/>
      </c>
      <c r="S1373" s="6" t="str">
        <f>IF(ISBLANK(CSAxis!$B1363),"",CONCATENATE(Q1373," - ",R1373))</f>
        <v/>
      </c>
      <c r="AB1373" s="3">
        <v>1350</v>
      </c>
      <c r="AC1373" s="8" t="str">
        <f>IF(ISBLANK(UoM!$B1353),"",UoM!$A1353)</f>
        <v/>
      </c>
      <c r="AD1373" s="8" t="str">
        <f>IF(ISBLANK(UoM!$B1353),"",UoM!$B1353)</f>
        <v/>
      </c>
      <c r="AE1373" s="6" t="str">
        <f>IF(ISBLANK(UoM!$B1353),"",CONCATENATE(AC1373," - ",AD1373))</f>
        <v/>
      </c>
      <c r="AF1373" s="3">
        <v>1371</v>
      </c>
      <c r="AG1373" s="8" t="str">
        <f>IF(ISBLANK('Prime Meridian'!$B1374),"",'Prime Meridian'!$A1374)</f>
        <v/>
      </c>
      <c r="AH1373" s="8" t="str">
        <f>IF(ISBLANK('Prime Meridian'!$B1374),"",'Prime Meridian'!$B1374)</f>
        <v/>
      </c>
      <c r="AI1373" s="6" t="str">
        <f>IF(ISBLANK('Prime Meridian'!$B1374),"",CONCATENATE(AG1373," - ",AH1373))</f>
        <v/>
      </c>
      <c r="AN1373" s="3">
        <v>1356</v>
      </c>
      <c r="AO1373" s="8" t="str">
        <f>IF(ISBLANK(OpParam!$B1359),"",OpParam!$A1359)</f>
        <v/>
      </c>
      <c r="AP1373" s="8" t="str">
        <f>IF(ISBLANK(OpParam!$B1359),"",OpParam!$B1359)</f>
        <v/>
      </c>
      <c r="AQ1373" s="6" t="str">
        <f>IF(ISBLANK(OpParam!$B1359),"",CONCATENATE(AO1373," - ",AP1373))</f>
        <v/>
      </c>
      <c r="AS1373" s="8" t="str">
        <f>IF(ISBLANK(CoordOp!$B1336),"",CoordOp!$A1336)</f>
        <v/>
      </c>
      <c r="AT1373" s="8" t="str">
        <f>IF(ISBLANK(CoordOp!$B1336),"",CoordOp!$B1336)</f>
        <v/>
      </c>
      <c r="AU1373" s="6" t="str">
        <f>IF(ISBLANK(CoordOp!$B1336),"",CONCATENATE(AS1373," - ",AT1373))</f>
        <v/>
      </c>
      <c r="AZ1373" s="3">
        <v>1365</v>
      </c>
      <c r="BA1373" s="8" t="str">
        <f>IF(ISBLANK(Ellipsoid!$B1368),"",Ellipsoid!$A1368)</f>
        <v/>
      </c>
      <c r="BB1373" s="8" t="str">
        <f>IF(ISBLANK(Ellipsoid!$B1368),"",Ellipsoid!$B1368)</f>
        <v/>
      </c>
      <c r="BC1373" s="6" t="str">
        <f>IF(ISBLANK(Ellipsoid!$B1368),"",CONCATENATE(BA1373," - ",BB1373))</f>
        <v/>
      </c>
      <c r="BQ1373" s="8" t="str">
        <f>IF(ISBLANK('Source Citation'!$B1375),"",'Source Citation'!$A1375)</f>
        <v/>
      </c>
      <c r="BR1373" s="8" t="str">
        <f>IF(ISBLANK('Source Citation'!$B1375),"",'Source Citation'!$B1375)</f>
        <v/>
      </c>
      <c r="BS1373" s="6" t="str">
        <f>IF(ISBLANK('Source Citation'!$B1375),"",CONCATENATE(BQ1373," - ",BR1373))</f>
        <v/>
      </c>
      <c r="BY1373" s="8" t="str">
        <f>IF(ISBLANK('Geographic Extent'!$B1375),"",'Geographic Extent'!$A1375)</f>
        <v/>
      </c>
      <c r="BZ1373" s="8" t="str">
        <f>IF(ISBLANK('Geographic Extent'!$B1375),"",'Geographic Extent'!$B1375)</f>
        <v/>
      </c>
      <c r="CA1373" s="6" t="str">
        <f>IF(ISBLANK('Geographic Extent'!$B1375),"",CONCATENATE(BY1373," - ",BZ1373))</f>
        <v/>
      </c>
    </row>
    <row r="1374" spans="1:79" x14ac:dyDescent="0.2">
      <c r="A1374" s="3">
        <v>1300</v>
      </c>
      <c r="B1374" s="8" t="str">
        <f>IF(ISBLANK(CRS!$B1303),"",CRS!$A1303)</f>
        <v/>
      </c>
      <c r="C1374" s="8" t="str">
        <f>IF(ISBLANK(CRS!$B1303),"",CRS!$B1303)</f>
        <v/>
      </c>
      <c r="D1374" s="8" t="str">
        <f>IF(ISBLANK(CRS!$B1303),"",CRS!$D1303)</f>
        <v/>
      </c>
      <c r="E1374" s="6" t="str">
        <f>IF(ISBLANK(CRS!$B1303),"",CONCATENATE(B1373," - (",LEFT(D1373,3),") - ",C1373))</f>
        <v/>
      </c>
      <c r="F1374" s="3">
        <v>1328</v>
      </c>
      <c r="G1374" s="8" t="str">
        <f>IF(ISBLANK(Datum!$B1331),"",Datum!$A1331)</f>
        <v/>
      </c>
      <c r="H1374" s="8" t="str">
        <f>IF(ISBLANK(Datum!$B1331),"",Datum!$B1331)</f>
        <v/>
      </c>
      <c r="I1374" s="8" t="str">
        <f>IF(ISBLANK(Datum!$B1331),"",Datum!$D1331)</f>
        <v/>
      </c>
      <c r="J1374" s="6" t="str">
        <f>IF(ISBLANK(Datum!$B1331),"",CONCATENATE(G1373," - (",LEFT(I1373,3),") - ",H1373))</f>
        <v/>
      </c>
      <c r="K1374" s="3">
        <v>1366</v>
      </c>
      <c r="L1374" s="8" t="str">
        <f>IF(ISBLANK(CoordSys!$B1369),"",CoordSys!$A1369)</f>
        <v/>
      </c>
      <c r="M1374" s="8" t="str">
        <f>IF(ISBLANK(CoordSys!$B1369),"",CoordSys!$B1369)</f>
        <v/>
      </c>
      <c r="N1374" s="8" t="str">
        <f>IF(ISBLANK(CoordSys!$B1369),"",CoordSys!$D1369)</f>
        <v/>
      </c>
      <c r="O1374" s="6" t="str">
        <f>IF(ISBLANK(CoordSys!$B1369),"",CONCATENATE(L1374," - ",M1374))</f>
        <v/>
      </c>
      <c r="P1374" s="3">
        <v>1361</v>
      </c>
      <c r="Q1374" s="8" t="str">
        <f>IF(ISBLANK(CSAxis!$B1364),"",CSAxis!$A1364)</f>
        <v/>
      </c>
      <c r="R1374" s="8" t="str">
        <f>IF(ISBLANK(CSAxis!$B1364),"",CSAxis!$B1364)</f>
        <v/>
      </c>
      <c r="S1374" s="6" t="str">
        <f>IF(ISBLANK(CSAxis!$B1364),"",CONCATENATE(Q1374," - ",R1374))</f>
        <v/>
      </c>
      <c r="AB1374" s="3">
        <v>1351</v>
      </c>
      <c r="AC1374" s="8" t="str">
        <f>IF(ISBLANK(UoM!$B1354),"",UoM!$A1354)</f>
        <v/>
      </c>
      <c r="AD1374" s="8" t="str">
        <f>IF(ISBLANK(UoM!$B1354),"",UoM!$B1354)</f>
        <v/>
      </c>
      <c r="AE1374" s="6" t="str">
        <f>IF(ISBLANK(UoM!$B1354),"",CONCATENATE(AC1374," - ",AD1374))</f>
        <v/>
      </c>
      <c r="AF1374" s="3">
        <v>1372</v>
      </c>
      <c r="AG1374" s="8" t="str">
        <f>IF(ISBLANK('Prime Meridian'!$B1375),"",'Prime Meridian'!$A1375)</f>
        <v/>
      </c>
      <c r="AH1374" s="8" t="str">
        <f>IF(ISBLANK('Prime Meridian'!$B1375),"",'Prime Meridian'!$B1375)</f>
        <v/>
      </c>
      <c r="AI1374" s="6" t="str">
        <f>IF(ISBLANK('Prime Meridian'!$B1375),"",CONCATENATE(AG1374," - ",AH1374))</f>
        <v/>
      </c>
      <c r="AN1374" s="3">
        <v>1357</v>
      </c>
      <c r="AO1374" s="8" t="str">
        <f>IF(ISBLANK(OpParam!$B1360),"",OpParam!$A1360)</f>
        <v/>
      </c>
      <c r="AP1374" s="8" t="str">
        <f>IF(ISBLANK(OpParam!$B1360),"",OpParam!$B1360)</f>
        <v/>
      </c>
      <c r="AQ1374" s="6" t="str">
        <f>IF(ISBLANK(OpParam!$B1360),"",CONCATENATE(AO1374," - ",AP1374))</f>
        <v/>
      </c>
      <c r="AS1374" s="8" t="str">
        <f>IF(ISBLANK(CoordOp!$B1337),"",CoordOp!$A1337)</f>
        <v/>
      </c>
      <c r="AT1374" s="8" t="str">
        <f>IF(ISBLANK(CoordOp!$B1337),"",CoordOp!$B1337)</f>
        <v/>
      </c>
      <c r="AU1374" s="6" t="str">
        <f>IF(ISBLANK(CoordOp!$B1337),"",CONCATENATE(AS1374," - ",AT1374))</f>
        <v/>
      </c>
      <c r="AZ1374" s="3">
        <v>1366</v>
      </c>
      <c r="BA1374" s="8" t="str">
        <f>IF(ISBLANK(Ellipsoid!$B1369),"",Ellipsoid!$A1369)</f>
        <v/>
      </c>
      <c r="BB1374" s="8" t="str">
        <f>IF(ISBLANK(Ellipsoid!$B1369),"",Ellipsoid!$B1369)</f>
        <v/>
      </c>
      <c r="BC1374" s="6" t="str">
        <f>IF(ISBLANK(Ellipsoid!$B1369),"",CONCATENATE(BA1374," - ",BB1374))</f>
        <v/>
      </c>
      <c r="BQ1374" s="8" t="str">
        <f>IF(ISBLANK('Source Citation'!$B1376),"",'Source Citation'!$A1376)</f>
        <v/>
      </c>
      <c r="BR1374" s="8" t="str">
        <f>IF(ISBLANK('Source Citation'!$B1376),"",'Source Citation'!$B1376)</f>
        <v/>
      </c>
      <c r="BS1374" s="6" t="str">
        <f>IF(ISBLANK('Source Citation'!$B1376),"",CONCATENATE(BQ1374," - ",BR1374))</f>
        <v/>
      </c>
      <c r="BY1374" s="8" t="str">
        <f>IF(ISBLANK('Geographic Extent'!$B1376),"",'Geographic Extent'!$A1376)</f>
        <v/>
      </c>
      <c r="BZ1374" s="8" t="str">
        <f>IF(ISBLANK('Geographic Extent'!$B1376),"",'Geographic Extent'!$B1376)</f>
        <v/>
      </c>
      <c r="CA1374" s="6" t="str">
        <f>IF(ISBLANK('Geographic Extent'!$B1376),"",CONCATENATE(BY1374," - ",BZ1374))</f>
        <v/>
      </c>
    </row>
    <row r="1375" spans="1:79" x14ac:dyDescent="0.2">
      <c r="A1375" s="3">
        <v>1301</v>
      </c>
      <c r="B1375" s="8" t="str">
        <f>IF(ISBLANK(CRS!$B1304),"",CRS!$A1304)</f>
        <v/>
      </c>
      <c r="C1375" s="8" t="str">
        <f>IF(ISBLANK(CRS!$B1304),"",CRS!$B1304)</f>
        <v/>
      </c>
      <c r="D1375" s="8" t="str">
        <f>IF(ISBLANK(CRS!$B1304),"",CRS!$D1304)</f>
        <v/>
      </c>
      <c r="E1375" s="6" t="str">
        <f>IF(ISBLANK(CRS!$B1304),"",CONCATENATE(B1374," - (",LEFT(D1374,3),") - ",C1374))</f>
        <v/>
      </c>
      <c r="F1375" s="3">
        <v>1329</v>
      </c>
      <c r="G1375" s="8" t="str">
        <f>IF(ISBLANK(Datum!$B1332),"",Datum!$A1332)</f>
        <v/>
      </c>
      <c r="H1375" s="8" t="str">
        <f>IF(ISBLANK(Datum!$B1332),"",Datum!$B1332)</f>
        <v/>
      </c>
      <c r="I1375" s="8" t="str">
        <f>IF(ISBLANK(Datum!$B1332),"",Datum!$D1332)</f>
        <v/>
      </c>
      <c r="J1375" s="6" t="str">
        <f>IF(ISBLANK(Datum!$B1332),"",CONCATENATE(G1374," - (",LEFT(I1374,3),") - ",H1374))</f>
        <v/>
      </c>
      <c r="K1375" s="3">
        <v>1367</v>
      </c>
      <c r="L1375" s="8" t="str">
        <f>IF(ISBLANK(CoordSys!$B1370),"",CoordSys!$A1370)</f>
        <v/>
      </c>
      <c r="M1375" s="8" t="str">
        <f>IF(ISBLANK(CoordSys!$B1370),"",CoordSys!$B1370)</f>
        <v/>
      </c>
      <c r="N1375" s="8" t="str">
        <f>IF(ISBLANK(CoordSys!$B1370),"",CoordSys!$D1370)</f>
        <v/>
      </c>
      <c r="O1375" s="6" t="str">
        <f>IF(ISBLANK(CoordSys!$B1370),"",CONCATENATE(L1375," - ",M1375))</f>
        <v/>
      </c>
      <c r="P1375" s="3">
        <v>1362</v>
      </c>
      <c r="Q1375" s="8" t="str">
        <f>IF(ISBLANK(CSAxis!$B1365),"",CSAxis!$A1365)</f>
        <v/>
      </c>
      <c r="R1375" s="8" t="str">
        <f>IF(ISBLANK(CSAxis!$B1365),"",CSAxis!$B1365)</f>
        <v/>
      </c>
      <c r="S1375" s="6" t="str">
        <f>IF(ISBLANK(CSAxis!$B1365),"",CONCATENATE(Q1375," - ",R1375))</f>
        <v/>
      </c>
      <c r="AB1375" s="3">
        <v>1352</v>
      </c>
      <c r="AC1375" s="8" t="str">
        <f>IF(ISBLANK(UoM!$B1355),"",UoM!$A1355)</f>
        <v/>
      </c>
      <c r="AD1375" s="8" t="str">
        <f>IF(ISBLANK(UoM!$B1355),"",UoM!$B1355)</f>
        <v/>
      </c>
      <c r="AE1375" s="6" t="str">
        <f>IF(ISBLANK(UoM!$B1355),"",CONCATENATE(AC1375," - ",AD1375))</f>
        <v/>
      </c>
      <c r="AF1375" s="3">
        <v>1373</v>
      </c>
      <c r="AG1375" s="8" t="str">
        <f>IF(ISBLANK('Prime Meridian'!$B1376),"",'Prime Meridian'!$A1376)</f>
        <v/>
      </c>
      <c r="AH1375" s="8" t="str">
        <f>IF(ISBLANK('Prime Meridian'!$B1376),"",'Prime Meridian'!$B1376)</f>
        <v/>
      </c>
      <c r="AI1375" s="6" t="str">
        <f>IF(ISBLANK('Prime Meridian'!$B1376),"",CONCATENATE(AG1375," - ",AH1375))</f>
        <v/>
      </c>
      <c r="AN1375" s="3">
        <v>1358</v>
      </c>
      <c r="AO1375" s="8" t="str">
        <f>IF(ISBLANK(OpParam!$B1361),"",OpParam!$A1361)</f>
        <v/>
      </c>
      <c r="AP1375" s="8" t="str">
        <f>IF(ISBLANK(OpParam!$B1361),"",OpParam!$B1361)</f>
        <v/>
      </c>
      <c r="AQ1375" s="6" t="str">
        <f>IF(ISBLANK(OpParam!$B1361),"",CONCATENATE(AO1375," - ",AP1375))</f>
        <v/>
      </c>
      <c r="AS1375" s="8" t="str">
        <f>IF(ISBLANK(CoordOp!$B1338),"",CoordOp!$A1338)</f>
        <v/>
      </c>
      <c r="AT1375" s="8" t="str">
        <f>IF(ISBLANK(CoordOp!$B1338),"",CoordOp!$B1338)</f>
        <v/>
      </c>
      <c r="AU1375" s="6" t="str">
        <f>IF(ISBLANK(CoordOp!$B1338),"",CONCATENATE(AS1375," - ",AT1375))</f>
        <v/>
      </c>
      <c r="AZ1375" s="3">
        <v>1367</v>
      </c>
      <c r="BA1375" s="8" t="str">
        <f>IF(ISBLANK(Ellipsoid!$B1370),"",Ellipsoid!$A1370)</f>
        <v/>
      </c>
      <c r="BB1375" s="8" t="str">
        <f>IF(ISBLANK(Ellipsoid!$B1370),"",Ellipsoid!$B1370)</f>
        <v/>
      </c>
      <c r="BC1375" s="6" t="str">
        <f>IF(ISBLANK(Ellipsoid!$B1370),"",CONCATENATE(BA1375," - ",BB1375))</f>
        <v/>
      </c>
      <c r="BQ1375" s="8" t="str">
        <f>IF(ISBLANK('Source Citation'!$B1377),"",'Source Citation'!$A1377)</f>
        <v/>
      </c>
      <c r="BR1375" s="8" t="str">
        <f>IF(ISBLANK('Source Citation'!$B1377),"",'Source Citation'!$B1377)</f>
        <v/>
      </c>
      <c r="BS1375" s="6" t="str">
        <f>IF(ISBLANK('Source Citation'!$B1377),"",CONCATENATE(BQ1375," - ",BR1375))</f>
        <v/>
      </c>
      <c r="BY1375" s="8" t="str">
        <f>IF(ISBLANK('Geographic Extent'!$B1377),"",'Geographic Extent'!$A1377)</f>
        <v/>
      </c>
      <c r="BZ1375" s="8" t="str">
        <f>IF(ISBLANK('Geographic Extent'!$B1377),"",'Geographic Extent'!$B1377)</f>
        <v/>
      </c>
      <c r="CA1375" s="6" t="str">
        <f>IF(ISBLANK('Geographic Extent'!$B1377),"",CONCATENATE(BY1375," - ",BZ1375))</f>
        <v/>
      </c>
    </row>
    <row r="1376" spans="1:79" x14ac:dyDescent="0.2">
      <c r="A1376" s="3">
        <v>1302</v>
      </c>
      <c r="B1376" s="8" t="str">
        <f>IF(ISBLANK(CRS!$B1305),"",CRS!$A1305)</f>
        <v/>
      </c>
      <c r="C1376" s="8" t="str">
        <f>IF(ISBLANK(CRS!$B1305),"",CRS!$B1305)</f>
        <v/>
      </c>
      <c r="D1376" s="8" t="str">
        <f>IF(ISBLANK(CRS!$B1305),"",CRS!$D1305)</f>
        <v/>
      </c>
      <c r="E1376" s="6" t="str">
        <f>IF(ISBLANK(CRS!$B1305),"",CONCATENATE(B1375," - (",LEFT(D1375,3),") - ",C1375))</f>
        <v/>
      </c>
      <c r="F1376" s="3">
        <v>1330</v>
      </c>
      <c r="G1376" s="8" t="str">
        <f>IF(ISBLANK(Datum!$B1333),"",Datum!$A1333)</f>
        <v/>
      </c>
      <c r="H1376" s="8" t="str">
        <f>IF(ISBLANK(Datum!$B1333),"",Datum!$B1333)</f>
        <v/>
      </c>
      <c r="I1376" s="8" t="str">
        <f>IF(ISBLANK(Datum!$B1333),"",Datum!$D1333)</f>
        <v/>
      </c>
      <c r="J1376" s="6" t="str">
        <f>IF(ISBLANK(Datum!$B1333),"",CONCATENATE(G1375," - (",LEFT(I1375,3),") - ",H1375))</f>
        <v/>
      </c>
      <c r="K1376" s="3">
        <v>1368</v>
      </c>
      <c r="L1376" s="8" t="str">
        <f>IF(ISBLANK(CoordSys!$B1371),"",CoordSys!$A1371)</f>
        <v/>
      </c>
      <c r="M1376" s="8" t="str">
        <f>IF(ISBLANK(CoordSys!$B1371),"",CoordSys!$B1371)</f>
        <v/>
      </c>
      <c r="N1376" s="8" t="str">
        <f>IF(ISBLANK(CoordSys!$B1371),"",CoordSys!$D1371)</f>
        <v/>
      </c>
      <c r="O1376" s="6" t="str">
        <f>IF(ISBLANK(CoordSys!$B1371),"",CONCATENATE(L1376," - ",M1376))</f>
        <v/>
      </c>
      <c r="P1376" s="3">
        <v>1363</v>
      </c>
      <c r="Q1376" s="8" t="str">
        <f>IF(ISBLANK(CSAxis!$B1366),"",CSAxis!$A1366)</f>
        <v/>
      </c>
      <c r="R1376" s="8" t="str">
        <f>IF(ISBLANK(CSAxis!$B1366),"",CSAxis!$B1366)</f>
        <v/>
      </c>
      <c r="S1376" s="6" t="str">
        <f>IF(ISBLANK(CSAxis!$B1366),"",CONCATENATE(Q1376," - ",R1376))</f>
        <v/>
      </c>
      <c r="AB1376" s="3">
        <v>1353</v>
      </c>
      <c r="AC1376" s="8" t="str">
        <f>IF(ISBLANK(UoM!$B1356),"",UoM!$A1356)</f>
        <v/>
      </c>
      <c r="AD1376" s="8" t="str">
        <f>IF(ISBLANK(UoM!$B1356),"",UoM!$B1356)</f>
        <v/>
      </c>
      <c r="AE1376" s="6" t="str">
        <f>IF(ISBLANK(UoM!$B1356),"",CONCATENATE(AC1376," - ",AD1376))</f>
        <v/>
      </c>
      <c r="AF1376" s="3">
        <v>1374</v>
      </c>
      <c r="AG1376" s="8" t="str">
        <f>IF(ISBLANK('Prime Meridian'!$B1377),"",'Prime Meridian'!$A1377)</f>
        <v/>
      </c>
      <c r="AH1376" s="8" t="str">
        <f>IF(ISBLANK('Prime Meridian'!$B1377),"",'Prime Meridian'!$B1377)</f>
        <v/>
      </c>
      <c r="AI1376" s="6" t="str">
        <f>IF(ISBLANK('Prime Meridian'!$B1377),"",CONCATENATE(AG1376," - ",AH1376))</f>
        <v/>
      </c>
      <c r="AN1376" s="3">
        <v>1359</v>
      </c>
      <c r="AO1376" s="8" t="str">
        <f>IF(ISBLANK(OpParam!$B1362),"",OpParam!$A1362)</f>
        <v/>
      </c>
      <c r="AP1376" s="8" t="str">
        <f>IF(ISBLANK(OpParam!$B1362),"",OpParam!$B1362)</f>
        <v/>
      </c>
      <c r="AQ1376" s="6" t="str">
        <f>IF(ISBLANK(OpParam!$B1362),"",CONCATENATE(AO1376," - ",AP1376))</f>
        <v/>
      </c>
      <c r="AS1376" s="8" t="str">
        <f>IF(ISBLANK(CoordOp!$B1339),"",CoordOp!$A1339)</f>
        <v/>
      </c>
      <c r="AT1376" s="8" t="str">
        <f>IF(ISBLANK(CoordOp!$B1339),"",CoordOp!$B1339)</f>
        <v/>
      </c>
      <c r="AU1376" s="6" t="str">
        <f>IF(ISBLANK(CoordOp!$B1339),"",CONCATENATE(AS1376," - ",AT1376))</f>
        <v/>
      </c>
      <c r="AZ1376" s="3">
        <v>1368</v>
      </c>
      <c r="BA1376" s="8" t="str">
        <f>IF(ISBLANK(Ellipsoid!$B1371),"",Ellipsoid!$A1371)</f>
        <v/>
      </c>
      <c r="BB1376" s="8" t="str">
        <f>IF(ISBLANK(Ellipsoid!$B1371),"",Ellipsoid!$B1371)</f>
        <v/>
      </c>
      <c r="BC1376" s="6" t="str">
        <f>IF(ISBLANK(Ellipsoid!$B1371),"",CONCATENATE(BA1376," - ",BB1376))</f>
        <v/>
      </c>
      <c r="BQ1376" s="8" t="str">
        <f>IF(ISBLANK('Source Citation'!$B1378),"",'Source Citation'!$A1378)</f>
        <v/>
      </c>
      <c r="BR1376" s="8" t="str">
        <f>IF(ISBLANK('Source Citation'!$B1378),"",'Source Citation'!$B1378)</f>
        <v/>
      </c>
      <c r="BS1376" s="6" t="str">
        <f>IF(ISBLANK('Source Citation'!$B1378),"",CONCATENATE(BQ1376," - ",BR1376))</f>
        <v/>
      </c>
      <c r="BY1376" s="8" t="str">
        <f>IF(ISBLANK('Geographic Extent'!$B1378),"",'Geographic Extent'!$A1378)</f>
        <v/>
      </c>
      <c r="BZ1376" s="8" t="str">
        <f>IF(ISBLANK('Geographic Extent'!$B1378),"",'Geographic Extent'!$B1378)</f>
        <v/>
      </c>
      <c r="CA1376" s="6" t="str">
        <f>IF(ISBLANK('Geographic Extent'!$B1378),"",CONCATENATE(BY1376," - ",BZ1376))</f>
        <v/>
      </c>
    </row>
    <row r="1377" spans="1:79" x14ac:dyDescent="0.2">
      <c r="A1377" s="3">
        <v>1303</v>
      </c>
      <c r="B1377" s="8" t="str">
        <f>IF(ISBLANK(CRS!$B1306),"",CRS!$A1306)</f>
        <v/>
      </c>
      <c r="C1377" s="8" t="str">
        <f>IF(ISBLANK(CRS!$B1306),"",CRS!$B1306)</f>
        <v/>
      </c>
      <c r="D1377" s="8" t="str">
        <f>IF(ISBLANK(CRS!$B1306),"",CRS!$D1306)</f>
        <v/>
      </c>
      <c r="E1377" s="6" t="str">
        <f>IF(ISBLANK(CRS!$B1306),"",CONCATENATE(B1376," - (",LEFT(D1376,3),") - ",C1376))</f>
        <v/>
      </c>
      <c r="F1377" s="3">
        <v>1331</v>
      </c>
      <c r="G1377" s="8" t="str">
        <f>IF(ISBLANK(Datum!$B1334),"",Datum!$A1334)</f>
        <v/>
      </c>
      <c r="H1377" s="8" t="str">
        <f>IF(ISBLANK(Datum!$B1334),"",Datum!$B1334)</f>
        <v/>
      </c>
      <c r="I1377" s="8" t="str">
        <f>IF(ISBLANK(Datum!$B1334),"",Datum!$D1334)</f>
        <v/>
      </c>
      <c r="J1377" s="6" t="str">
        <f>IF(ISBLANK(Datum!$B1334),"",CONCATENATE(G1376," - (",LEFT(I1376,3),") - ",H1376))</f>
        <v/>
      </c>
      <c r="K1377" s="3">
        <v>1369</v>
      </c>
      <c r="L1377" s="8" t="str">
        <f>IF(ISBLANK(CoordSys!$B1372),"",CoordSys!$A1372)</f>
        <v/>
      </c>
      <c r="M1377" s="8" t="str">
        <f>IF(ISBLANK(CoordSys!$B1372),"",CoordSys!$B1372)</f>
        <v/>
      </c>
      <c r="N1377" s="8" t="str">
        <f>IF(ISBLANK(CoordSys!$B1372),"",CoordSys!$D1372)</f>
        <v/>
      </c>
      <c r="O1377" s="6" t="str">
        <f>IF(ISBLANK(CoordSys!$B1372),"",CONCATENATE(L1377," - ",M1377))</f>
        <v/>
      </c>
      <c r="P1377" s="3">
        <v>1364</v>
      </c>
      <c r="Q1377" s="8" t="str">
        <f>IF(ISBLANK(CSAxis!$B1367),"",CSAxis!$A1367)</f>
        <v/>
      </c>
      <c r="R1377" s="8" t="str">
        <f>IF(ISBLANK(CSAxis!$B1367),"",CSAxis!$B1367)</f>
        <v/>
      </c>
      <c r="S1377" s="6" t="str">
        <f>IF(ISBLANK(CSAxis!$B1367),"",CONCATENATE(Q1377," - ",R1377))</f>
        <v/>
      </c>
      <c r="AB1377" s="3">
        <v>1354</v>
      </c>
      <c r="AC1377" s="8" t="str">
        <f>IF(ISBLANK(UoM!$B1357),"",UoM!$A1357)</f>
        <v/>
      </c>
      <c r="AD1377" s="8" t="str">
        <f>IF(ISBLANK(UoM!$B1357),"",UoM!$B1357)</f>
        <v/>
      </c>
      <c r="AE1377" s="6" t="str">
        <f>IF(ISBLANK(UoM!$B1357),"",CONCATENATE(AC1377," - ",AD1377))</f>
        <v/>
      </c>
      <c r="AF1377" s="3">
        <v>1375</v>
      </c>
      <c r="AG1377" s="8" t="str">
        <f>IF(ISBLANK('Prime Meridian'!$B1378),"",'Prime Meridian'!$A1378)</f>
        <v/>
      </c>
      <c r="AH1377" s="8" t="str">
        <f>IF(ISBLANK('Prime Meridian'!$B1378),"",'Prime Meridian'!$B1378)</f>
        <v/>
      </c>
      <c r="AI1377" s="6" t="str">
        <f>IF(ISBLANK('Prime Meridian'!$B1378),"",CONCATENATE(AG1377," - ",AH1377))</f>
        <v/>
      </c>
      <c r="AN1377" s="3">
        <v>1360</v>
      </c>
      <c r="AO1377" s="8" t="str">
        <f>IF(ISBLANK(OpParam!$B1363),"",OpParam!$A1363)</f>
        <v/>
      </c>
      <c r="AP1377" s="8" t="str">
        <f>IF(ISBLANK(OpParam!$B1363),"",OpParam!$B1363)</f>
        <v/>
      </c>
      <c r="AQ1377" s="6" t="str">
        <f>IF(ISBLANK(OpParam!$B1363),"",CONCATENATE(AO1377," - ",AP1377))</f>
        <v/>
      </c>
      <c r="AS1377" s="8" t="str">
        <f>IF(ISBLANK(CoordOp!$B1340),"",CoordOp!$A1340)</f>
        <v/>
      </c>
      <c r="AT1377" s="8" t="str">
        <f>IF(ISBLANK(CoordOp!$B1340),"",CoordOp!$B1340)</f>
        <v/>
      </c>
      <c r="AU1377" s="6" t="str">
        <f>IF(ISBLANK(CoordOp!$B1340),"",CONCATENATE(AS1377," - ",AT1377))</f>
        <v/>
      </c>
      <c r="AZ1377" s="3">
        <v>1369</v>
      </c>
      <c r="BA1377" s="8" t="str">
        <f>IF(ISBLANK(Ellipsoid!$B1372),"",Ellipsoid!$A1372)</f>
        <v/>
      </c>
      <c r="BB1377" s="8" t="str">
        <f>IF(ISBLANK(Ellipsoid!$B1372),"",Ellipsoid!$B1372)</f>
        <v/>
      </c>
      <c r="BC1377" s="6" t="str">
        <f>IF(ISBLANK(Ellipsoid!$B1372),"",CONCATENATE(BA1377," - ",BB1377))</f>
        <v/>
      </c>
      <c r="BQ1377" s="8" t="str">
        <f>IF(ISBLANK('Source Citation'!$B1379),"",'Source Citation'!$A1379)</f>
        <v/>
      </c>
      <c r="BR1377" s="8" t="str">
        <f>IF(ISBLANK('Source Citation'!$B1379),"",'Source Citation'!$B1379)</f>
        <v/>
      </c>
      <c r="BS1377" s="6" t="str">
        <f>IF(ISBLANK('Source Citation'!$B1379),"",CONCATENATE(BQ1377," - ",BR1377))</f>
        <v/>
      </c>
      <c r="BY1377" s="8" t="str">
        <f>IF(ISBLANK('Geographic Extent'!$B1379),"",'Geographic Extent'!$A1379)</f>
        <v/>
      </c>
      <c r="BZ1377" s="8" t="str">
        <f>IF(ISBLANK('Geographic Extent'!$B1379),"",'Geographic Extent'!$B1379)</f>
        <v/>
      </c>
      <c r="CA1377" s="6" t="str">
        <f>IF(ISBLANK('Geographic Extent'!$B1379),"",CONCATENATE(BY1377," - ",BZ1377))</f>
        <v/>
      </c>
    </row>
    <row r="1378" spans="1:79" x14ac:dyDescent="0.2">
      <c r="A1378" s="3">
        <v>1304</v>
      </c>
      <c r="B1378" s="8" t="str">
        <f>IF(ISBLANK(CRS!$B1307),"",CRS!$A1307)</f>
        <v/>
      </c>
      <c r="C1378" s="8" t="str">
        <f>IF(ISBLANK(CRS!$B1307),"",CRS!$B1307)</f>
        <v/>
      </c>
      <c r="D1378" s="8" t="str">
        <f>IF(ISBLANK(CRS!$B1307),"",CRS!$D1307)</f>
        <v/>
      </c>
      <c r="E1378" s="6" t="str">
        <f>IF(ISBLANK(CRS!$B1307),"",CONCATENATE(B1377," - (",LEFT(D1377,3),") - ",C1377))</f>
        <v/>
      </c>
      <c r="F1378" s="3">
        <v>1332</v>
      </c>
      <c r="G1378" s="8" t="str">
        <f>IF(ISBLANK(Datum!$B1335),"",Datum!$A1335)</f>
        <v/>
      </c>
      <c r="H1378" s="8" t="str">
        <f>IF(ISBLANK(Datum!$B1335),"",Datum!$B1335)</f>
        <v/>
      </c>
      <c r="I1378" s="8" t="str">
        <f>IF(ISBLANK(Datum!$B1335),"",Datum!$D1335)</f>
        <v/>
      </c>
      <c r="J1378" s="6" t="str">
        <f>IF(ISBLANK(Datum!$B1335),"",CONCATENATE(G1377," - (",LEFT(I1377,3),") - ",H1377))</f>
        <v/>
      </c>
      <c r="K1378" s="3">
        <v>1370</v>
      </c>
      <c r="L1378" s="8" t="str">
        <f>IF(ISBLANK(CoordSys!$B1373),"",CoordSys!$A1373)</f>
        <v/>
      </c>
      <c r="M1378" s="8" t="str">
        <f>IF(ISBLANK(CoordSys!$B1373),"",CoordSys!$B1373)</f>
        <v/>
      </c>
      <c r="N1378" s="8" t="str">
        <f>IF(ISBLANK(CoordSys!$B1373),"",CoordSys!$D1373)</f>
        <v/>
      </c>
      <c r="O1378" s="6" t="str">
        <f>IF(ISBLANK(CoordSys!$B1373),"",CONCATENATE(L1378," - ",M1378))</f>
        <v/>
      </c>
      <c r="P1378" s="3">
        <v>1365</v>
      </c>
      <c r="Q1378" s="8" t="str">
        <f>IF(ISBLANK(CSAxis!$B1368),"",CSAxis!$A1368)</f>
        <v/>
      </c>
      <c r="R1378" s="8" t="str">
        <f>IF(ISBLANK(CSAxis!$B1368),"",CSAxis!$B1368)</f>
        <v/>
      </c>
      <c r="S1378" s="6" t="str">
        <f>IF(ISBLANK(CSAxis!$B1368),"",CONCATENATE(Q1378," - ",R1378))</f>
        <v/>
      </c>
      <c r="AB1378" s="3">
        <v>1355</v>
      </c>
      <c r="AC1378" s="8" t="str">
        <f>IF(ISBLANK(UoM!$B1358),"",UoM!$A1358)</f>
        <v/>
      </c>
      <c r="AD1378" s="8" t="str">
        <f>IF(ISBLANK(UoM!$B1358),"",UoM!$B1358)</f>
        <v/>
      </c>
      <c r="AE1378" s="6" t="str">
        <f>IF(ISBLANK(UoM!$B1358),"",CONCATENATE(AC1378," - ",AD1378))</f>
        <v/>
      </c>
      <c r="AF1378" s="3">
        <v>1376</v>
      </c>
      <c r="AG1378" s="8" t="str">
        <f>IF(ISBLANK('Prime Meridian'!$B1379),"",'Prime Meridian'!$A1379)</f>
        <v/>
      </c>
      <c r="AH1378" s="8" t="str">
        <f>IF(ISBLANK('Prime Meridian'!$B1379),"",'Prime Meridian'!$B1379)</f>
        <v/>
      </c>
      <c r="AI1378" s="6" t="str">
        <f>IF(ISBLANK('Prime Meridian'!$B1379),"",CONCATENATE(AG1378," - ",AH1378))</f>
        <v/>
      </c>
      <c r="AN1378" s="3">
        <v>1361</v>
      </c>
      <c r="AO1378" s="8" t="str">
        <f>IF(ISBLANK(OpParam!$B1364),"",OpParam!$A1364)</f>
        <v/>
      </c>
      <c r="AP1378" s="8" t="str">
        <f>IF(ISBLANK(OpParam!$B1364),"",OpParam!$B1364)</f>
        <v/>
      </c>
      <c r="AQ1378" s="6" t="str">
        <f>IF(ISBLANK(OpParam!$B1364),"",CONCATENATE(AO1378," - ",AP1378))</f>
        <v/>
      </c>
      <c r="AS1378" s="8" t="str">
        <f>IF(ISBLANK(CoordOp!$B1341),"",CoordOp!$A1341)</f>
        <v/>
      </c>
      <c r="AT1378" s="8" t="str">
        <f>IF(ISBLANK(CoordOp!$B1341),"",CoordOp!$B1341)</f>
        <v/>
      </c>
      <c r="AU1378" s="6" t="str">
        <f>IF(ISBLANK(CoordOp!$B1341),"",CONCATENATE(AS1378," - ",AT1378))</f>
        <v/>
      </c>
      <c r="AZ1378" s="3">
        <v>1370</v>
      </c>
      <c r="BA1378" s="8" t="str">
        <f>IF(ISBLANK(Ellipsoid!$B1373),"",Ellipsoid!$A1373)</f>
        <v/>
      </c>
      <c r="BB1378" s="8" t="str">
        <f>IF(ISBLANK(Ellipsoid!$B1373),"",Ellipsoid!$B1373)</f>
        <v/>
      </c>
      <c r="BC1378" s="6" t="str">
        <f>IF(ISBLANK(Ellipsoid!$B1373),"",CONCATENATE(BA1378," - ",BB1378))</f>
        <v/>
      </c>
      <c r="BQ1378" s="8" t="str">
        <f>IF(ISBLANK('Source Citation'!$B1380),"",'Source Citation'!$A1380)</f>
        <v/>
      </c>
      <c r="BR1378" s="8" t="str">
        <f>IF(ISBLANK('Source Citation'!$B1380),"",'Source Citation'!$B1380)</f>
        <v/>
      </c>
      <c r="BS1378" s="6" t="str">
        <f>IF(ISBLANK('Source Citation'!$B1380),"",CONCATENATE(BQ1378," - ",BR1378))</f>
        <v/>
      </c>
      <c r="BY1378" s="8" t="str">
        <f>IF(ISBLANK('Geographic Extent'!$B1380),"",'Geographic Extent'!$A1380)</f>
        <v/>
      </c>
      <c r="BZ1378" s="8" t="str">
        <f>IF(ISBLANK('Geographic Extent'!$B1380),"",'Geographic Extent'!$B1380)</f>
        <v/>
      </c>
      <c r="CA1378" s="6" t="str">
        <f>IF(ISBLANK('Geographic Extent'!$B1380),"",CONCATENATE(BY1378," - ",BZ1378))</f>
        <v/>
      </c>
    </row>
    <row r="1379" spans="1:79" x14ac:dyDescent="0.2">
      <c r="A1379" s="3">
        <v>1305</v>
      </c>
      <c r="B1379" s="8" t="str">
        <f>IF(ISBLANK(CRS!$B1308),"",CRS!$A1308)</f>
        <v/>
      </c>
      <c r="C1379" s="8" t="str">
        <f>IF(ISBLANK(CRS!$B1308),"",CRS!$B1308)</f>
        <v/>
      </c>
      <c r="D1379" s="8" t="str">
        <f>IF(ISBLANK(CRS!$B1308),"",CRS!$D1308)</f>
        <v/>
      </c>
      <c r="E1379" s="6" t="str">
        <f>IF(ISBLANK(CRS!$B1308),"",CONCATENATE(B1378," - (",LEFT(D1378,3),") - ",C1378))</f>
        <v/>
      </c>
      <c r="F1379" s="3">
        <v>1333</v>
      </c>
      <c r="G1379" s="8" t="str">
        <f>IF(ISBLANK(Datum!$B1336),"",Datum!$A1336)</f>
        <v/>
      </c>
      <c r="H1379" s="8" t="str">
        <f>IF(ISBLANK(Datum!$B1336),"",Datum!$B1336)</f>
        <v/>
      </c>
      <c r="I1379" s="8" t="str">
        <f>IF(ISBLANK(Datum!$B1336),"",Datum!$D1336)</f>
        <v/>
      </c>
      <c r="J1379" s="6" t="str">
        <f>IF(ISBLANK(Datum!$B1336),"",CONCATENATE(G1378," - (",LEFT(I1378,3),") - ",H1378))</f>
        <v/>
      </c>
      <c r="K1379" s="3">
        <v>1371</v>
      </c>
      <c r="L1379" s="8" t="str">
        <f>IF(ISBLANK(CoordSys!$B1374),"",CoordSys!$A1374)</f>
        <v/>
      </c>
      <c r="M1379" s="8" t="str">
        <f>IF(ISBLANK(CoordSys!$B1374),"",CoordSys!$B1374)</f>
        <v/>
      </c>
      <c r="N1379" s="8" t="str">
        <f>IF(ISBLANK(CoordSys!$B1374),"",CoordSys!$D1374)</f>
        <v/>
      </c>
      <c r="O1379" s="6" t="str">
        <f>IF(ISBLANK(CoordSys!$B1374),"",CONCATENATE(L1379," - ",M1379))</f>
        <v/>
      </c>
      <c r="P1379" s="3">
        <v>1366</v>
      </c>
      <c r="Q1379" s="8" t="str">
        <f>IF(ISBLANK(CSAxis!$B1369),"",CSAxis!$A1369)</f>
        <v/>
      </c>
      <c r="R1379" s="8" t="str">
        <f>IF(ISBLANK(CSAxis!$B1369),"",CSAxis!$B1369)</f>
        <v/>
      </c>
      <c r="S1379" s="6" t="str">
        <f>IF(ISBLANK(CSAxis!$B1369),"",CONCATENATE(Q1379," - ",R1379))</f>
        <v/>
      </c>
      <c r="AB1379" s="3">
        <v>1356</v>
      </c>
      <c r="AC1379" s="8" t="str">
        <f>IF(ISBLANK(UoM!$B1359),"",UoM!$A1359)</f>
        <v/>
      </c>
      <c r="AD1379" s="8" t="str">
        <f>IF(ISBLANK(UoM!$B1359),"",UoM!$B1359)</f>
        <v/>
      </c>
      <c r="AE1379" s="6" t="str">
        <f>IF(ISBLANK(UoM!$B1359),"",CONCATENATE(AC1379," - ",AD1379))</f>
        <v/>
      </c>
      <c r="AF1379" s="3">
        <v>1377</v>
      </c>
      <c r="AG1379" s="8" t="str">
        <f>IF(ISBLANK('Prime Meridian'!$B1380),"",'Prime Meridian'!$A1380)</f>
        <v/>
      </c>
      <c r="AH1379" s="8" t="str">
        <f>IF(ISBLANK('Prime Meridian'!$B1380),"",'Prime Meridian'!$B1380)</f>
        <v/>
      </c>
      <c r="AI1379" s="6" t="str">
        <f>IF(ISBLANK('Prime Meridian'!$B1380),"",CONCATENATE(AG1379," - ",AH1379))</f>
        <v/>
      </c>
      <c r="AN1379" s="3">
        <v>1362</v>
      </c>
      <c r="AO1379" s="8" t="str">
        <f>IF(ISBLANK(OpParam!$B1365),"",OpParam!$A1365)</f>
        <v/>
      </c>
      <c r="AP1379" s="8" t="str">
        <f>IF(ISBLANK(OpParam!$B1365),"",OpParam!$B1365)</f>
        <v/>
      </c>
      <c r="AQ1379" s="6" t="str">
        <f>IF(ISBLANK(OpParam!$B1365),"",CONCATENATE(AO1379," - ",AP1379))</f>
        <v/>
      </c>
      <c r="AS1379" s="8" t="str">
        <f>IF(ISBLANK(CoordOp!$B1342),"",CoordOp!$A1342)</f>
        <v/>
      </c>
      <c r="AT1379" s="8" t="str">
        <f>IF(ISBLANK(CoordOp!$B1342),"",CoordOp!$B1342)</f>
        <v/>
      </c>
      <c r="AU1379" s="6" t="str">
        <f>IF(ISBLANK(CoordOp!$B1342),"",CONCATENATE(AS1379," - ",AT1379))</f>
        <v/>
      </c>
      <c r="AZ1379" s="3">
        <v>1371</v>
      </c>
      <c r="BA1379" s="8" t="str">
        <f>IF(ISBLANK(Ellipsoid!$B1374),"",Ellipsoid!$A1374)</f>
        <v/>
      </c>
      <c r="BB1379" s="8" t="str">
        <f>IF(ISBLANK(Ellipsoid!$B1374),"",Ellipsoid!$B1374)</f>
        <v/>
      </c>
      <c r="BC1379" s="6" t="str">
        <f>IF(ISBLANK(Ellipsoid!$B1374),"",CONCATENATE(BA1379," - ",BB1379))</f>
        <v/>
      </c>
      <c r="BQ1379" s="8" t="str">
        <f>IF(ISBLANK('Source Citation'!$B1381),"",'Source Citation'!$A1381)</f>
        <v/>
      </c>
      <c r="BR1379" s="8" t="str">
        <f>IF(ISBLANK('Source Citation'!$B1381),"",'Source Citation'!$B1381)</f>
        <v/>
      </c>
      <c r="BS1379" s="6" t="str">
        <f>IF(ISBLANK('Source Citation'!$B1381),"",CONCATENATE(BQ1379," - ",BR1379))</f>
        <v/>
      </c>
      <c r="BY1379" s="8" t="str">
        <f>IF(ISBLANK('Geographic Extent'!$B1381),"",'Geographic Extent'!$A1381)</f>
        <v/>
      </c>
      <c r="BZ1379" s="8" t="str">
        <f>IF(ISBLANK('Geographic Extent'!$B1381),"",'Geographic Extent'!$B1381)</f>
        <v/>
      </c>
      <c r="CA1379" s="6" t="str">
        <f>IF(ISBLANK('Geographic Extent'!$B1381),"",CONCATENATE(BY1379," - ",BZ1379))</f>
        <v/>
      </c>
    </row>
    <row r="1380" spans="1:79" x14ac:dyDescent="0.2">
      <c r="A1380" s="3">
        <v>1306</v>
      </c>
      <c r="B1380" s="8" t="str">
        <f>IF(ISBLANK(CRS!$B1309),"",CRS!$A1309)</f>
        <v/>
      </c>
      <c r="C1380" s="8" t="str">
        <f>IF(ISBLANK(CRS!$B1309),"",CRS!$B1309)</f>
        <v/>
      </c>
      <c r="D1380" s="8" t="str">
        <f>IF(ISBLANK(CRS!$B1309),"",CRS!$D1309)</f>
        <v/>
      </c>
      <c r="E1380" s="6" t="str">
        <f>IF(ISBLANK(CRS!$B1309),"",CONCATENATE(B1379," - (",LEFT(D1379,3),") - ",C1379))</f>
        <v/>
      </c>
      <c r="F1380" s="3">
        <v>1334</v>
      </c>
      <c r="G1380" s="8" t="str">
        <f>IF(ISBLANK(Datum!$B1337),"",Datum!$A1337)</f>
        <v/>
      </c>
      <c r="H1380" s="8" t="str">
        <f>IF(ISBLANK(Datum!$B1337),"",Datum!$B1337)</f>
        <v/>
      </c>
      <c r="I1380" s="8" t="str">
        <f>IF(ISBLANK(Datum!$B1337),"",Datum!$D1337)</f>
        <v/>
      </c>
      <c r="J1380" s="6" t="str">
        <f>IF(ISBLANK(Datum!$B1337),"",CONCATENATE(G1379," - (",LEFT(I1379,3),") - ",H1379))</f>
        <v/>
      </c>
      <c r="K1380" s="3">
        <v>1372</v>
      </c>
      <c r="L1380" s="8" t="str">
        <f>IF(ISBLANK(CoordSys!$B1375),"",CoordSys!$A1375)</f>
        <v/>
      </c>
      <c r="M1380" s="8" t="str">
        <f>IF(ISBLANK(CoordSys!$B1375),"",CoordSys!$B1375)</f>
        <v/>
      </c>
      <c r="N1380" s="8" t="str">
        <f>IF(ISBLANK(CoordSys!$B1375),"",CoordSys!$D1375)</f>
        <v/>
      </c>
      <c r="O1380" s="6" t="str">
        <f>IF(ISBLANK(CoordSys!$B1375),"",CONCATENATE(L1380," - ",M1380))</f>
        <v/>
      </c>
      <c r="P1380" s="3">
        <v>1367</v>
      </c>
      <c r="Q1380" s="8" t="str">
        <f>IF(ISBLANK(CSAxis!$B1370),"",CSAxis!$A1370)</f>
        <v/>
      </c>
      <c r="R1380" s="8" t="str">
        <f>IF(ISBLANK(CSAxis!$B1370),"",CSAxis!$B1370)</f>
        <v/>
      </c>
      <c r="S1380" s="6" t="str">
        <f>IF(ISBLANK(CSAxis!$B1370),"",CONCATENATE(Q1380," - ",R1380))</f>
        <v/>
      </c>
      <c r="AB1380" s="3">
        <v>1357</v>
      </c>
      <c r="AC1380" s="8" t="str">
        <f>IF(ISBLANK(UoM!$B1360),"",UoM!$A1360)</f>
        <v/>
      </c>
      <c r="AD1380" s="8" t="str">
        <f>IF(ISBLANK(UoM!$B1360),"",UoM!$B1360)</f>
        <v/>
      </c>
      <c r="AE1380" s="6" t="str">
        <f>IF(ISBLANK(UoM!$B1360),"",CONCATENATE(AC1380," - ",AD1380))</f>
        <v/>
      </c>
      <c r="AF1380" s="3">
        <v>1378</v>
      </c>
      <c r="AG1380" s="8" t="str">
        <f>IF(ISBLANK('Prime Meridian'!$B1381),"",'Prime Meridian'!$A1381)</f>
        <v/>
      </c>
      <c r="AH1380" s="8" t="str">
        <f>IF(ISBLANK('Prime Meridian'!$B1381),"",'Prime Meridian'!$B1381)</f>
        <v/>
      </c>
      <c r="AI1380" s="6" t="str">
        <f>IF(ISBLANK('Prime Meridian'!$B1381),"",CONCATENATE(AG1380," - ",AH1380))</f>
        <v/>
      </c>
      <c r="AN1380" s="3">
        <v>1363</v>
      </c>
      <c r="AO1380" s="8" t="str">
        <f>IF(ISBLANK(OpParam!$B1366),"",OpParam!$A1366)</f>
        <v/>
      </c>
      <c r="AP1380" s="8" t="str">
        <f>IF(ISBLANK(OpParam!$B1366),"",OpParam!$B1366)</f>
        <v/>
      </c>
      <c r="AQ1380" s="6" t="str">
        <f>IF(ISBLANK(OpParam!$B1366),"",CONCATENATE(AO1380," - ",AP1380))</f>
        <v/>
      </c>
      <c r="AS1380" s="8" t="str">
        <f>IF(ISBLANK(CoordOp!$B1343),"",CoordOp!$A1343)</f>
        <v/>
      </c>
      <c r="AT1380" s="8" t="str">
        <f>IF(ISBLANK(CoordOp!$B1343),"",CoordOp!$B1343)</f>
        <v/>
      </c>
      <c r="AU1380" s="6" t="str">
        <f>IF(ISBLANK(CoordOp!$B1343),"",CONCATENATE(AS1380," - ",AT1380))</f>
        <v/>
      </c>
      <c r="AZ1380" s="3">
        <v>1372</v>
      </c>
      <c r="BA1380" s="8" t="str">
        <f>IF(ISBLANK(Ellipsoid!$B1375),"",Ellipsoid!$A1375)</f>
        <v/>
      </c>
      <c r="BB1380" s="8" t="str">
        <f>IF(ISBLANK(Ellipsoid!$B1375),"",Ellipsoid!$B1375)</f>
        <v/>
      </c>
      <c r="BC1380" s="6" t="str">
        <f>IF(ISBLANK(Ellipsoid!$B1375),"",CONCATENATE(BA1380," - ",BB1380))</f>
        <v/>
      </c>
      <c r="BQ1380" s="8" t="str">
        <f>IF(ISBLANK('Source Citation'!$B1382),"",'Source Citation'!$A1382)</f>
        <v/>
      </c>
      <c r="BR1380" s="8" t="str">
        <f>IF(ISBLANK('Source Citation'!$B1382),"",'Source Citation'!$B1382)</f>
        <v/>
      </c>
      <c r="BS1380" s="6" t="str">
        <f>IF(ISBLANK('Source Citation'!$B1382),"",CONCATENATE(BQ1380," - ",BR1380))</f>
        <v/>
      </c>
      <c r="BY1380" s="8" t="str">
        <f>IF(ISBLANK('Geographic Extent'!$B1382),"",'Geographic Extent'!$A1382)</f>
        <v/>
      </c>
      <c r="BZ1380" s="8" t="str">
        <f>IF(ISBLANK('Geographic Extent'!$B1382),"",'Geographic Extent'!$B1382)</f>
        <v/>
      </c>
      <c r="CA1380" s="6" t="str">
        <f>IF(ISBLANK('Geographic Extent'!$B1382),"",CONCATENATE(BY1380," - ",BZ1380))</f>
        <v/>
      </c>
    </row>
    <row r="1381" spans="1:79" x14ac:dyDescent="0.2">
      <c r="A1381" s="3">
        <v>1307</v>
      </c>
      <c r="B1381" s="8" t="str">
        <f>IF(ISBLANK(CRS!$B1310),"",CRS!$A1310)</f>
        <v/>
      </c>
      <c r="C1381" s="8" t="str">
        <f>IF(ISBLANK(CRS!$B1310),"",CRS!$B1310)</f>
        <v/>
      </c>
      <c r="D1381" s="8" t="str">
        <f>IF(ISBLANK(CRS!$B1310),"",CRS!$D1310)</f>
        <v/>
      </c>
      <c r="E1381" s="6" t="str">
        <f>IF(ISBLANK(CRS!$B1310),"",CONCATENATE(B1380," - (",LEFT(D1380,3),") - ",C1380))</f>
        <v/>
      </c>
      <c r="F1381" s="3">
        <v>1335</v>
      </c>
      <c r="G1381" s="8" t="str">
        <f>IF(ISBLANK(Datum!$B1338),"",Datum!$A1338)</f>
        <v/>
      </c>
      <c r="H1381" s="8" t="str">
        <f>IF(ISBLANK(Datum!$B1338),"",Datum!$B1338)</f>
        <v/>
      </c>
      <c r="I1381" s="8" t="str">
        <f>IF(ISBLANK(Datum!$B1338),"",Datum!$D1338)</f>
        <v/>
      </c>
      <c r="J1381" s="6" t="str">
        <f>IF(ISBLANK(Datum!$B1338),"",CONCATENATE(G1380," - (",LEFT(I1380,3),") - ",H1380))</f>
        <v/>
      </c>
      <c r="K1381" s="3">
        <v>1373</v>
      </c>
      <c r="L1381" s="8" t="str">
        <f>IF(ISBLANK(CoordSys!$B1376),"",CoordSys!$A1376)</f>
        <v/>
      </c>
      <c r="M1381" s="8" t="str">
        <f>IF(ISBLANK(CoordSys!$B1376),"",CoordSys!$B1376)</f>
        <v/>
      </c>
      <c r="N1381" s="8" t="str">
        <f>IF(ISBLANK(CoordSys!$B1376),"",CoordSys!$D1376)</f>
        <v/>
      </c>
      <c r="O1381" s="6" t="str">
        <f>IF(ISBLANK(CoordSys!$B1376),"",CONCATENATE(L1381," - ",M1381))</f>
        <v/>
      </c>
      <c r="P1381" s="3">
        <v>1368</v>
      </c>
      <c r="Q1381" s="8" t="str">
        <f>IF(ISBLANK(CSAxis!$B1371),"",CSAxis!$A1371)</f>
        <v/>
      </c>
      <c r="R1381" s="8" t="str">
        <f>IF(ISBLANK(CSAxis!$B1371),"",CSAxis!$B1371)</f>
        <v/>
      </c>
      <c r="S1381" s="6" t="str">
        <f>IF(ISBLANK(CSAxis!$B1371),"",CONCATENATE(Q1381," - ",R1381))</f>
        <v/>
      </c>
      <c r="AB1381" s="3">
        <v>1358</v>
      </c>
      <c r="AC1381" s="8" t="str">
        <f>IF(ISBLANK(UoM!$B1361),"",UoM!$A1361)</f>
        <v/>
      </c>
      <c r="AD1381" s="8" t="str">
        <f>IF(ISBLANK(UoM!$B1361),"",UoM!$B1361)</f>
        <v/>
      </c>
      <c r="AE1381" s="6" t="str">
        <f>IF(ISBLANK(UoM!$B1361),"",CONCATENATE(AC1381," - ",AD1381))</f>
        <v/>
      </c>
      <c r="AF1381" s="3">
        <v>1379</v>
      </c>
      <c r="AG1381" s="8" t="str">
        <f>IF(ISBLANK('Prime Meridian'!$B1382),"",'Prime Meridian'!$A1382)</f>
        <v/>
      </c>
      <c r="AH1381" s="8" t="str">
        <f>IF(ISBLANK('Prime Meridian'!$B1382),"",'Prime Meridian'!$B1382)</f>
        <v/>
      </c>
      <c r="AI1381" s="6" t="str">
        <f>IF(ISBLANK('Prime Meridian'!$B1382),"",CONCATENATE(AG1381," - ",AH1381))</f>
        <v/>
      </c>
      <c r="AN1381" s="3">
        <v>1364</v>
      </c>
      <c r="AO1381" s="8" t="str">
        <f>IF(ISBLANK(OpParam!$B1367),"",OpParam!$A1367)</f>
        <v/>
      </c>
      <c r="AP1381" s="8" t="str">
        <f>IF(ISBLANK(OpParam!$B1367),"",OpParam!$B1367)</f>
        <v/>
      </c>
      <c r="AQ1381" s="6" t="str">
        <f>IF(ISBLANK(OpParam!$B1367),"",CONCATENATE(AO1381," - ",AP1381))</f>
        <v/>
      </c>
      <c r="AS1381" s="8" t="str">
        <f>IF(ISBLANK(CoordOp!$B1344),"",CoordOp!$A1344)</f>
        <v/>
      </c>
      <c r="AT1381" s="8" t="str">
        <f>IF(ISBLANK(CoordOp!$B1344),"",CoordOp!$B1344)</f>
        <v/>
      </c>
      <c r="AU1381" s="6" t="str">
        <f>IF(ISBLANK(CoordOp!$B1344),"",CONCATENATE(AS1381," - ",AT1381))</f>
        <v/>
      </c>
      <c r="AZ1381" s="3">
        <v>1373</v>
      </c>
      <c r="BA1381" s="8" t="str">
        <f>IF(ISBLANK(Ellipsoid!$B1376),"",Ellipsoid!$A1376)</f>
        <v/>
      </c>
      <c r="BB1381" s="8" t="str">
        <f>IF(ISBLANK(Ellipsoid!$B1376),"",Ellipsoid!$B1376)</f>
        <v/>
      </c>
      <c r="BC1381" s="6" t="str">
        <f>IF(ISBLANK(Ellipsoid!$B1376),"",CONCATENATE(BA1381," - ",BB1381))</f>
        <v/>
      </c>
      <c r="BQ1381" s="8" t="str">
        <f>IF(ISBLANK('Source Citation'!$B1383),"",'Source Citation'!$A1383)</f>
        <v/>
      </c>
      <c r="BR1381" s="8" t="str">
        <f>IF(ISBLANK('Source Citation'!$B1383),"",'Source Citation'!$B1383)</f>
        <v/>
      </c>
      <c r="BS1381" s="6" t="str">
        <f>IF(ISBLANK('Source Citation'!$B1383),"",CONCATENATE(BQ1381," - ",BR1381))</f>
        <v/>
      </c>
      <c r="BY1381" s="8" t="str">
        <f>IF(ISBLANK('Geographic Extent'!$B1383),"",'Geographic Extent'!$A1383)</f>
        <v/>
      </c>
      <c r="BZ1381" s="8" t="str">
        <f>IF(ISBLANK('Geographic Extent'!$B1383),"",'Geographic Extent'!$B1383)</f>
        <v/>
      </c>
      <c r="CA1381" s="6" t="str">
        <f>IF(ISBLANK('Geographic Extent'!$B1383),"",CONCATENATE(BY1381," - ",BZ1381))</f>
        <v/>
      </c>
    </row>
    <row r="1382" spans="1:79" x14ac:dyDescent="0.2">
      <c r="A1382" s="3">
        <v>1308</v>
      </c>
      <c r="B1382" s="8" t="str">
        <f>IF(ISBLANK(CRS!$B1311),"",CRS!$A1311)</f>
        <v/>
      </c>
      <c r="C1382" s="8" t="str">
        <f>IF(ISBLANK(CRS!$B1311),"",CRS!$B1311)</f>
        <v/>
      </c>
      <c r="D1382" s="8" t="str">
        <f>IF(ISBLANK(CRS!$B1311),"",CRS!$D1311)</f>
        <v/>
      </c>
      <c r="E1382" s="6" t="str">
        <f>IF(ISBLANK(CRS!$B1311),"",CONCATENATE(B1381," - (",LEFT(D1381,3),") - ",C1381))</f>
        <v/>
      </c>
      <c r="F1382" s="3">
        <v>1336</v>
      </c>
      <c r="G1382" s="8" t="str">
        <f>IF(ISBLANK(Datum!$B1339),"",Datum!$A1339)</f>
        <v/>
      </c>
      <c r="H1382" s="8" t="str">
        <f>IF(ISBLANK(Datum!$B1339),"",Datum!$B1339)</f>
        <v/>
      </c>
      <c r="I1382" s="8" t="str">
        <f>IF(ISBLANK(Datum!$B1339),"",Datum!$D1339)</f>
        <v/>
      </c>
      <c r="J1382" s="6" t="str">
        <f>IF(ISBLANK(Datum!$B1339),"",CONCATENATE(G1381," - (",LEFT(I1381,3),") - ",H1381))</f>
        <v/>
      </c>
      <c r="K1382" s="3">
        <v>1374</v>
      </c>
      <c r="L1382" s="8" t="str">
        <f>IF(ISBLANK(CoordSys!$B1377),"",CoordSys!$A1377)</f>
        <v/>
      </c>
      <c r="M1382" s="8" t="str">
        <f>IF(ISBLANK(CoordSys!$B1377),"",CoordSys!$B1377)</f>
        <v/>
      </c>
      <c r="N1382" s="8" t="str">
        <f>IF(ISBLANK(CoordSys!$B1377),"",CoordSys!$D1377)</f>
        <v/>
      </c>
      <c r="O1382" s="6" t="str">
        <f>IF(ISBLANK(CoordSys!$B1377),"",CONCATENATE(L1382," - ",M1382))</f>
        <v/>
      </c>
      <c r="P1382" s="3">
        <v>1369</v>
      </c>
      <c r="Q1382" s="8" t="str">
        <f>IF(ISBLANK(CSAxis!$B1372),"",CSAxis!$A1372)</f>
        <v/>
      </c>
      <c r="R1382" s="8" t="str">
        <f>IF(ISBLANK(CSAxis!$B1372),"",CSAxis!$B1372)</f>
        <v/>
      </c>
      <c r="S1382" s="6" t="str">
        <f>IF(ISBLANK(CSAxis!$B1372),"",CONCATENATE(Q1382," - ",R1382))</f>
        <v/>
      </c>
      <c r="AB1382" s="3">
        <v>1359</v>
      </c>
      <c r="AC1382" s="8" t="str">
        <f>IF(ISBLANK(UoM!$B1362),"",UoM!$A1362)</f>
        <v/>
      </c>
      <c r="AD1382" s="8" t="str">
        <f>IF(ISBLANK(UoM!$B1362),"",UoM!$B1362)</f>
        <v/>
      </c>
      <c r="AE1382" s="6" t="str">
        <f>IF(ISBLANK(UoM!$B1362),"",CONCATENATE(AC1382," - ",AD1382))</f>
        <v/>
      </c>
      <c r="AF1382" s="3">
        <v>1380</v>
      </c>
      <c r="AG1382" s="8" t="str">
        <f>IF(ISBLANK('Prime Meridian'!$B1383),"",'Prime Meridian'!$A1383)</f>
        <v/>
      </c>
      <c r="AH1382" s="8" t="str">
        <f>IF(ISBLANK('Prime Meridian'!$B1383),"",'Prime Meridian'!$B1383)</f>
        <v/>
      </c>
      <c r="AI1382" s="6" t="str">
        <f>IF(ISBLANK('Prime Meridian'!$B1383),"",CONCATENATE(AG1382," - ",AH1382))</f>
        <v/>
      </c>
      <c r="AN1382" s="3">
        <v>1365</v>
      </c>
      <c r="AO1382" s="8" t="str">
        <f>IF(ISBLANK(OpParam!$B1368),"",OpParam!$A1368)</f>
        <v/>
      </c>
      <c r="AP1382" s="8" t="str">
        <f>IF(ISBLANK(OpParam!$B1368),"",OpParam!$B1368)</f>
        <v/>
      </c>
      <c r="AQ1382" s="6" t="str">
        <f>IF(ISBLANK(OpParam!$B1368),"",CONCATENATE(AO1382," - ",AP1382))</f>
        <v/>
      </c>
      <c r="AS1382" s="8" t="str">
        <f>IF(ISBLANK(CoordOp!$B1345),"",CoordOp!$A1345)</f>
        <v/>
      </c>
      <c r="AT1382" s="8" t="str">
        <f>IF(ISBLANK(CoordOp!$B1345),"",CoordOp!$B1345)</f>
        <v/>
      </c>
      <c r="AU1382" s="6" t="str">
        <f>IF(ISBLANK(CoordOp!$B1345),"",CONCATENATE(AS1382," - ",AT1382))</f>
        <v/>
      </c>
      <c r="AZ1382" s="3">
        <v>1374</v>
      </c>
      <c r="BA1382" s="8" t="str">
        <f>IF(ISBLANK(Ellipsoid!$B1377),"",Ellipsoid!$A1377)</f>
        <v/>
      </c>
      <c r="BB1382" s="8" t="str">
        <f>IF(ISBLANK(Ellipsoid!$B1377),"",Ellipsoid!$B1377)</f>
        <v/>
      </c>
      <c r="BC1382" s="6" t="str">
        <f>IF(ISBLANK(Ellipsoid!$B1377),"",CONCATENATE(BA1382," - ",BB1382))</f>
        <v/>
      </c>
      <c r="BQ1382" s="8" t="str">
        <f>IF(ISBLANK('Source Citation'!$B1384),"",'Source Citation'!$A1384)</f>
        <v/>
      </c>
      <c r="BR1382" s="8" t="str">
        <f>IF(ISBLANK('Source Citation'!$B1384),"",'Source Citation'!$B1384)</f>
        <v/>
      </c>
      <c r="BS1382" s="6" t="str">
        <f>IF(ISBLANK('Source Citation'!$B1384),"",CONCATENATE(BQ1382," - ",BR1382))</f>
        <v/>
      </c>
      <c r="BY1382" s="8" t="str">
        <f>IF(ISBLANK('Geographic Extent'!$B1384),"",'Geographic Extent'!$A1384)</f>
        <v/>
      </c>
      <c r="BZ1382" s="8" t="str">
        <f>IF(ISBLANK('Geographic Extent'!$B1384),"",'Geographic Extent'!$B1384)</f>
        <v/>
      </c>
      <c r="CA1382" s="6" t="str">
        <f>IF(ISBLANK('Geographic Extent'!$B1384),"",CONCATENATE(BY1382," - ",BZ1382))</f>
        <v/>
      </c>
    </row>
    <row r="1383" spans="1:79" x14ac:dyDescent="0.2">
      <c r="A1383" s="3">
        <v>1309</v>
      </c>
      <c r="B1383" s="8" t="str">
        <f>IF(ISBLANK(CRS!$B1312),"",CRS!$A1312)</f>
        <v/>
      </c>
      <c r="C1383" s="8" t="str">
        <f>IF(ISBLANK(CRS!$B1312),"",CRS!$B1312)</f>
        <v/>
      </c>
      <c r="D1383" s="8" t="str">
        <f>IF(ISBLANK(CRS!$B1312),"",CRS!$D1312)</f>
        <v/>
      </c>
      <c r="E1383" s="6" t="str">
        <f>IF(ISBLANK(CRS!$B1312),"",CONCATENATE(B1382," - (",LEFT(D1382,3),") - ",C1382))</f>
        <v/>
      </c>
      <c r="F1383" s="3">
        <v>1337</v>
      </c>
      <c r="G1383" s="8" t="str">
        <f>IF(ISBLANK(Datum!$B1340),"",Datum!$A1340)</f>
        <v/>
      </c>
      <c r="H1383" s="8" t="str">
        <f>IF(ISBLANK(Datum!$B1340),"",Datum!$B1340)</f>
        <v/>
      </c>
      <c r="I1383" s="8" t="str">
        <f>IF(ISBLANK(Datum!$B1340),"",Datum!$D1340)</f>
        <v/>
      </c>
      <c r="J1383" s="6" t="str">
        <f>IF(ISBLANK(Datum!$B1340),"",CONCATENATE(G1382," - (",LEFT(I1382,3),") - ",H1382))</f>
        <v/>
      </c>
      <c r="K1383" s="3">
        <v>1375</v>
      </c>
      <c r="L1383" s="8" t="str">
        <f>IF(ISBLANK(CoordSys!$B1378),"",CoordSys!$A1378)</f>
        <v/>
      </c>
      <c r="M1383" s="8" t="str">
        <f>IF(ISBLANK(CoordSys!$B1378),"",CoordSys!$B1378)</f>
        <v/>
      </c>
      <c r="N1383" s="8" t="str">
        <f>IF(ISBLANK(CoordSys!$B1378),"",CoordSys!$D1378)</f>
        <v/>
      </c>
      <c r="O1383" s="6" t="str">
        <f>IF(ISBLANK(CoordSys!$B1378),"",CONCATENATE(L1383," - ",M1383))</f>
        <v/>
      </c>
      <c r="P1383" s="3">
        <v>1370</v>
      </c>
      <c r="Q1383" s="8" t="str">
        <f>IF(ISBLANK(CSAxis!$B1373),"",CSAxis!$A1373)</f>
        <v/>
      </c>
      <c r="R1383" s="8" t="str">
        <f>IF(ISBLANK(CSAxis!$B1373),"",CSAxis!$B1373)</f>
        <v/>
      </c>
      <c r="S1383" s="6" t="str">
        <f>IF(ISBLANK(CSAxis!$B1373),"",CONCATENATE(Q1383," - ",R1383))</f>
        <v/>
      </c>
      <c r="AB1383" s="3">
        <v>1360</v>
      </c>
      <c r="AC1383" s="8" t="str">
        <f>IF(ISBLANK(UoM!$B1363),"",UoM!$A1363)</f>
        <v/>
      </c>
      <c r="AD1383" s="8" t="str">
        <f>IF(ISBLANK(UoM!$B1363),"",UoM!$B1363)</f>
        <v/>
      </c>
      <c r="AE1383" s="6" t="str">
        <f>IF(ISBLANK(UoM!$B1363),"",CONCATENATE(AC1383," - ",AD1383))</f>
        <v/>
      </c>
      <c r="AF1383" s="3">
        <v>1381</v>
      </c>
      <c r="AG1383" s="8" t="str">
        <f>IF(ISBLANK('Prime Meridian'!$B1384),"",'Prime Meridian'!$A1384)</f>
        <v/>
      </c>
      <c r="AH1383" s="8" t="str">
        <f>IF(ISBLANK('Prime Meridian'!$B1384),"",'Prime Meridian'!$B1384)</f>
        <v/>
      </c>
      <c r="AI1383" s="6" t="str">
        <f>IF(ISBLANK('Prime Meridian'!$B1384),"",CONCATENATE(AG1383," - ",AH1383))</f>
        <v/>
      </c>
      <c r="AN1383" s="3">
        <v>1366</v>
      </c>
      <c r="AO1383" s="8" t="str">
        <f>IF(ISBLANK(OpParam!$B1369),"",OpParam!$A1369)</f>
        <v/>
      </c>
      <c r="AP1383" s="8" t="str">
        <f>IF(ISBLANK(OpParam!$B1369),"",OpParam!$B1369)</f>
        <v/>
      </c>
      <c r="AQ1383" s="6" t="str">
        <f>IF(ISBLANK(OpParam!$B1369),"",CONCATENATE(AO1383," - ",AP1383))</f>
        <v/>
      </c>
      <c r="AS1383" s="8" t="str">
        <f>IF(ISBLANK(CoordOp!$B1346),"",CoordOp!$A1346)</f>
        <v/>
      </c>
      <c r="AT1383" s="8" t="str">
        <f>IF(ISBLANK(CoordOp!$B1346),"",CoordOp!$B1346)</f>
        <v/>
      </c>
      <c r="AU1383" s="6" t="str">
        <f>IF(ISBLANK(CoordOp!$B1346),"",CONCATENATE(AS1383," - ",AT1383))</f>
        <v/>
      </c>
      <c r="AZ1383" s="3">
        <v>1375</v>
      </c>
      <c r="BA1383" s="8" t="str">
        <f>IF(ISBLANK(Ellipsoid!$B1378),"",Ellipsoid!$A1378)</f>
        <v/>
      </c>
      <c r="BB1383" s="8" t="str">
        <f>IF(ISBLANK(Ellipsoid!$B1378),"",Ellipsoid!$B1378)</f>
        <v/>
      </c>
      <c r="BC1383" s="6" t="str">
        <f>IF(ISBLANK(Ellipsoid!$B1378),"",CONCATENATE(BA1383," - ",BB1383))</f>
        <v/>
      </c>
      <c r="BQ1383" s="8" t="str">
        <f>IF(ISBLANK('Source Citation'!$B1385),"",'Source Citation'!$A1385)</f>
        <v/>
      </c>
      <c r="BR1383" s="8" t="str">
        <f>IF(ISBLANK('Source Citation'!$B1385),"",'Source Citation'!$B1385)</f>
        <v/>
      </c>
      <c r="BS1383" s="6" t="str">
        <f>IF(ISBLANK('Source Citation'!$B1385),"",CONCATENATE(BQ1383," - ",BR1383))</f>
        <v/>
      </c>
      <c r="BY1383" s="8" t="str">
        <f>IF(ISBLANK('Geographic Extent'!$B1385),"",'Geographic Extent'!$A1385)</f>
        <v/>
      </c>
      <c r="BZ1383" s="8" t="str">
        <f>IF(ISBLANK('Geographic Extent'!$B1385),"",'Geographic Extent'!$B1385)</f>
        <v/>
      </c>
      <c r="CA1383" s="6" t="str">
        <f>IF(ISBLANK('Geographic Extent'!$B1385),"",CONCATENATE(BY1383," - ",BZ1383))</f>
        <v/>
      </c>
    </row>
    <row r="1384" spans="1:79" x14ac:dyDescent="0.2">
      <c r="A1384" s="3">
        <v>1310</v>
      </c>
      <c r="B1384" s="8" t="str">
        <f>IF(ISBLANK(CRS!$B1313),"",CRS!$A1313)</f>
        <v/>
      </c>
      <c r="C1384" s="8" t="str">
        <f>IF(ISBLANK(CRS!$B1313),"",CRS!$B1313)</f>
        <v/>
      </c>
      <c r="D1384" s="8" t="str">
        <f>IF(ISBLANK(CRS!$B1313),"",CRS!$D1313)</f>
        <v/>
      </c>
      <c r="E1384" s="6" t="str">
        <f>IF(ISBLANK(CRS!$B1313),"",CONCATENATE(B1383," - (",LEFT(D1383,3),") - ",C1383))</f>
        <v/>
      </c>
      <c r="F1384" s="3">
        <v>1338</v>
      </c>
      <c r="G1384" s="8" t="str">
        <f>IF(ISBLANK(Datum!$B1341),"",Datum!$A1341)</f>
        <v/>
      </c>
      <c r="H1384" s="8" t="str">
        <f>IF(ISBLANK(Datum!$B1341),"",Datum!$B1341)</f>
        <v/>
      </c>
      <c r="I1384" s="8" t="str">
        <f>IF(ISBLANK(Datum!$B1341),"",Datum!$D1341)</f>
        <v/>
      </c>
      <c r="J1384" s="6" t="str">
        <f>IF(ISBLANK(Datum!$B1341),"",CONCATENATE(G1383," - (",LEFT(I1383,3),") - ",H1383))</f>
        <v/>
      </c>
      <c r="K1384" s="3">
        <v>1376</v>
      </c>
      <c r="L1384" s="8" t="str">
        <f>IF(ISBLANK(CoordSys!$B1379),"",CoordSys!$A1379)</f>
        <v/>
      </c>
      <c r="M1384" s="8" t="str">
        <f>IF(ISBLANK(CoordSys!$B1379),"",CoordSys!$B1379)</f>
        <v/>
      </c>
      <c r="N1384" s="8" t="str">
        <f>IF(ISBLANK(CoordSys!$B1379),"",CoordSys!$D1379)</f>
        <v/>
      </c>
      <c r="O1384" s="6" t="str">
        <f>IF(ISBLANK(CoordSys!$B1379),"",CONCATENATE(L1384," - ",M1384))</f>
        <v/>
      </c>
      <c r="P1384" s="3">
        <v>1371</v>
      </c>
      <c r="Q1384" s="8" t="str">
        <f>IF(ISBLANK(CSAxis!$B1374),"",CSAxis!$A1374)</f>
        <v/>
      </c>
      <c r="R1384" s="8" t="str">
        <f>IF(ISBLANK(CSAxis!$B1374),"",CSAxis!$B1374)</f>
        <v/>
      </c>
      <c r="S1384" s="6" t="str">
        <f>IF(ISBLANK(CSAxis!$B1374),"",CONCATENATE(Q1384," - ",R1384))</f>
        <v/>
      </c>
      <c r="AB1384" s="3">
        <v>1361</v>
      </c>
      <c r="AC1384" s="8" t="str">
        <f>IF(ISBLANK(UoM!$B1364),"",UoM!$A1364)</f>
        <v/>
      </c>
      <c r="AD1384" s="8" t="str">
        <f>IF(ISBLANK(UoM!$B1364),"",UoM!$B1364)</f>
        <v/>
      </c>
      <c r="AE1384" s="6" t="str">
        <f>IF(ISBLANK(UoM!$B1364),"",CONCATENATE(AC1384," - ",AD1384))</f>
        <v/>
      </c>
      <c r="AF1384" s="3">
        <v>1382</v>
      </c>
      <c r="AG1384" s="8" t="str">
        <f>IF(ISBLANK('Prime Meridian'!$B1385),"",'Prime Meridian'!$A1385)</f>
        <v/>
      </c>
      <c r="AH1384" s="8" t="str">
        <f>IF(ISBLANK('Prime Meridian'!$B1385),"",'Prime Meridian'!$B1385)</f>
        <v/>
      </c>
      <c r="AI1384" s="6" t="str">
        <f>IF(ISBLANK('Prime Meridian'!$B1385),"",CONCATENATE(AG1384," - ",AH1384))</f>
        <v/>
      </c>
      <c r="AN1384" s="3">
        <v>1367</v>
      </c>
      <c r="AO1384" s="8" t="str">
        <f>IF(ISBLANK(OpParam!$B1370),"",OpParam!$A1370)</f>
        <v/>
      </c>
      <c r="AP1384" s="8" t="str">
        <f>IF(ISBLANK(OpParam!$B1370),"",OpParam!$B1370)</f>
        <v/>
      </c>
      <c r="AQ1384" s="6" t="str">
        <f>IF(ISBLANK(OpParam!$B1370),"",CONCATENATE(AO1384," - ",AP1384))</f>
        <v/>
      </c>
      <c r="AS1384" s="8" t="str">
        <f>IF(ISBLANK(CoordOp!$B1347),"",CoordOp!$A1347)</f>
        <v/>
      </c>
      <c r="AT1384" s="8" t="str">
        <f>IF(ISBLANK(CoordOp!$B1347),"",CoordOp!$B1347)</f>
        <v/>
      </c>
      <c r="AU1384" s="6" t="str">
        <f>IF(ISBLANK(CoordOp!$B1347),"",CONCATENATE(AS1384," - ",AT1384))</f>
        <v/>
      </c>
      <c r="AZ1384" s="3">
        <v>1376</v>
      </c>
      <c r="BA1384" s="8" t="str">
        <f>IF(ISBLANK(Ellipsoid!$B1379),"",Ellipsoid!$A1379)</f>
        <v/>
      </c>
      <c r="BB1384" s="8" t="str">
        <f>IF(ISBLANK(Ellipsoid!$B1379),"",Ellipsoid!$B1379)</f>
        <v/>
      </c>
      <c r="BC1384" s="6" t="str">
        <f>IF(ISBLANK(Ellipsoid!$B1379),"",CONCATENATE(BA1384," - ",BB1384))</f>
        <v/>
      </c>
      <c r="BQ1384" s="8" t="str">
        <f>IF(ISBLANK('Source Citation'!$B1386),"",'Source Citation'!$A1386)</f>
        <v/>
      </c>
      <c r="BR1384" s="8" t="str">
        <f>IF(ISBLANK('Source Citation'!$B1386),"",'Source Citation'!$B1386)</f>
        <v/>
      </c>
      <c r="BS1384" s="6" t="str">
        <f>IF(ISBLANK('Source Citation'!$B1386),"",CONCATENATE(BQ1384," - ",BR1384))</f>
        <v/>
      </c>
      <c r="BY1384" s="8" t="str">
        <f>IF(ISBLANK('Geographic Extent'!$B1386),"",'Geographic Extent'!$A1386)</f>
        <v/>
      </c>
      <c r="BZ1384" s="8" t="str">
        <f>IF(ISBLANK('Geographic Extent'!$B1386),"",'Geographic Extent'!$B1386)</f>
        <v/>
      </c>
      <c r="CA1384" s="6" t="str">
        <f>IF(ISBLANK('Geographic Extent'!$B1386),"",CONCATENATE(BY1384," - ",BZ1384))</f>
        <v/>
      </c>
    </row>
    <row r="1385" spans="1:79" x14ac:dyDescent="0.2">
      <c r="A1385" s="3">
        <v>1311</v>
      </c>
      <c r="B1385" s="8" t="str">
        <f>IF(ISBLANK(CRS!$B1314),"",CRS!$A1314)</f>
        <v/>
      </c>
      <c r="C1385" s="8" t="str">
        <f>IF(ISBLANK(CRS!$B1314),"",CRS!$B1314)</f>
        <v/>
      </c>
      <c r="D1385" s="8" t="str">
        <f>IF(ISBLANK(CRS!$B1314),"",CRS!$D1314)</f>
        <v/>
      </c>
      <c r="E1385" s="6" t="str">
        <f>IF(ISBLANK(CRS!$B1314),"",CONCATENATE(B1384," - (",LEFT(D1384,3),") - ",C1384))</f>
        <v/>
      </c>
      <c r="F1385" s="3">
        <v>1339</v>
      </c>
      <c r="G1385" s="8" t="str">
        <f>IF(ISBLANK(Datum!$B1342),"",Datum!$A1342)</f>
        <v/>
      </c>
      <c r="H1385" s="8" t="str">
        <f>IF(ISBLANK(Datum!$B1342),"",Datum!$B1342)</f>
        <v/>
      </c>
      <c r="I1385" s="8" t="str">
        <f>IF(ISBLANK(Datum!$B1342),"",Datum!$D1342)</f>
        <v/>
      </c>
      <c r="J1385" s="6" t="str">
        <f>IF(ISBLANK(Datum!$B1342),"",CONCATENATE(G1384," - (",LEFT(I1384,3),") - ",H1384))</f>
        <v/>
      </c>
      <c r="K1385" s="3">
        <v>1377</v>
      </c>
      <c r="L1385" s="8" t="str">
        <f>IF(ISBLANK(CoordSys!$B1380),"",CoordSys!$A1380)</f>
        <v/>
      </c>
      <c r="M1385" s="8" t="str">
        <f>IF(ISBLANK(CoordSys!$B1380),"",CoordSys!$B1380)</f>
        <v/>
      </c>
      <c r="N1385" s="8" t="str">
        <f>IF(ISBLANK(CoordSys!$B1380),"",CoordSys!$D1380)</f>
        <v/>
      </c>
      <c r="O1385" s="6" t="str">
        <f>IF(ISBLANK(CoordSys!$B1380),"",CONCATENATE(L1385," - ",M1385))</f>
        <v/>
      </c>
      <c r="P1385" s="3">
        <v>1372</v>
      </c>
      <c r="Q1385" s="8" t="str">
        <f>IF(ISBLANK(CSAxis!$B1375),"",CSAxis!$A1375)</f>
        <v/>
      </c>
      <c r="R1385" s="8" t="str">
        <f>IF(ISBLANK(CSAxis!$B1375),"",CSAxis!$B1375)</f>
        <v/>
      </c>
      <c r="S1385" s="6" t="str">
        <f>IF(ISBLANK(CSAxis!$B1375),"",CONCATENATE(Q1385," - ",R1385))</f>
        <v/>
      </c>
      <c r="AB1385" s="3">
        <v>1362</v>
      </c>
      <c r="AC1385" s="8" t="str">
        <f>IF(ISBLANK(UoM!$B1365),"",UoM!$A1365)</f>
        <v/>
      </c>
      <c r="AD1385" s="8" t="str">
        <f>IF(ISBLANK(UoM!$B1365),"",UoM!$B1365)</f>
        <v/>
      </c>
      <c r="AE1385" s="6" t="str">
        <f>IF(ISBLANK(UoM!$B1365),"",CONCATENATE(AC1385," - ",AD1385))</f>
        <v/>
      </c>
      <c r="AF1385" s="3">
        <v>1383</v>
      </c>
      <c r="AG1385" s="8" t="str">
        <f>IF(ISBLANK('Prime Meridian'!$B1386),"",'Prime Meridian'!$A1386)</f>
        <v/>
      </c>
      <c r="AH1385" s="8" t="str">
        <f>IF(ISBLANK('Prime Meridian'!$B1386),"",'Prime Meridian'!$B1386)</f>
        <v/>
      </c>
      <c r="AI1385" s="6" t="str">
        <f>IF(ISBLANK('Prime Meridian'!$B1386),"",CONCATENATE(AG1385," - ",AH1385))</f>
        <v/>
      </c>
      <c r="AN1385" s="3">
        <v>1368</v>
      </c>
      <c r="AO1385" s="8" t="str">
        <f>IF(ISBLANK(OpParam!$B1371),"",OpParam!$A1371)</f>
        <v/>
      </c>
      <c r="AP1385" s="8" t="str">
        <f>IF(ISBLANK(OpParam!$B1371),"",OpParam!$B1371)</f>
        <v/>
      </c>
      <c r="AQ1385" s="6" t="str">
        <f>IF(ISBLANK(OpParam!$B1371),"",CONCATENATE(AO1385," - ",AP1385))</f>
        <v/>
      </c>
      <c r="AS1385" s="8" t="str">
        <f>IF(ISBLANK(CoordOp!$B1348),"",CoordOp!$A1348)</f>
        <v/>
      </c>
      <c r="AT1385" s="8" t="str">
        <f>IF(ISBLANK(CoordOp!$B1348),"",CoordOp!$B1348)</f>
        <v/>
      </c>
      <c r="AU1385" s="6" t="str">
        <f>IF(ISBLANK(CoordOp!$B1348),"",CONCATENATE(AS1385," - ",AT1385))</f>
        <v/>
      </c>
      <c r="AZ1385" s="3">
        <v>1377</v>
      </c>
      <c r="BA1385" s="8" t="str">
        <f>IF(ISBLANK(Ellipsoid!$B1380),"",Ellipsoid!$A1380)</f>
        <v/>
      </c>
      <c r="BB1385" s="8" t="str">
        <f>IF(ISBLANK(Ellipsoid!$B1380),"",Ellipsoid!$B1380)</f>
        <v/>
      </c>
      <c r="BC1385" s="6" t="str">
        <f>IF(ISBLANK(Ellipsoid!$B1380),"",CONCATENATE(BA1385," - ",BB1385))</f>
        <v/>
      </c>
      <c r="BQ1385" s="8" t="str">
        <f>IF(ISBLANK('Source Citation'!$B1387),"",'Source Citation'!$A1387)</f>
        <v/>
      </c>
      <c r="BR1385" s="8" t="str">
        <f>IF(ISBLANK('Source Citation'!$B1387),"",'Source Citation'!$B1387)</f>
        <v/>
      </c>
      <c r="BS1385" s="6" t="str">
        <f>IF(ISBLANK('Source Citation'!$B1387),"",CONCATENATE(BQ1385," - ",BR1385))</f>
        <v/>
      </c>
      <c r="BY1385" s="8" t="str">
        <f>IF(ISBLANK('Geographic Extent'!$B1387),"",'Geographic Extent'!$A1387)</f>
        <v/>
      </c>
      <c r="BZ1385" s="8" t="str">
        <f>IF(ISBLANK('Geographic Extent'!$B1387),"",'Geographic Extent'!$B1387)</f>
        <v/>
      </c>
      <c r="CA1385" s="6" t="str">
        <f>IF(ISBLANK('Geographic Extent'!$B1387),"",CONCATENATE(BY1385," - ",BZ1385))</f>
        <v/>
      </c>
    </row>
    <row r="1386" spans="1:79" x14ac:dyDescent="0.2">
      <c r="A1386" s="3">
        <v>1312</v>
      </c>
      <c r="B1386" s="8" t="str">
        <f>IF(ISBLANK(CRS!$B1315),"",CRS!$A1315)</f>
        <v/>
      </c>
      <c r="C1386" s="8" t="str">
        <f>IF(ISBLANK(CRS!$B1315),"",CRS!$B1315)</f>
        <v/>
      </c>
      <c r="D1386" s="8" t="str">
        <f>IF(ISBLANK(CRS!$B1315),"",CRS!$D1315)</f>
        <v/>
      </c>
      <c r="E1386" s="6" t="str">
        <f>IF(ISBLANK(CRS!$B1315),"",CONCATENATE(B1385," - (",LEFT(D1385,3),") - ",C1385))</f>
        <v/>
      </c>
      <c r="F1386" s="3">
        <v>1340</v>
      </c>
      <c r="G1386" s="8" t="str">
        <f>IF(ISBLANK(Datum!$B1343),"",Datum!$A1343)</f>
        <v/>
      </c>
      <c r="H1386" s="8" t="str">
        <f>IF(ISBLANK(Datum!$B1343),"",Datum!$B1343)</f>
        <v/>
      </c>
      <c r="I1386" s="8" t="str">
        <f>IF(ISBLANK(Datum!$B1343),"",Datum!$D1343)</f>
        <v/>
      </c>
      <c r="J1386" s="6" t="str">
        <f>IF(ISBLANK(Datum!$B1343),"",CONCATENATE(G1385," - (",LEFT(I1385,3),") - ",H1385))</f>
        <v/>
      </c>
      <c r="K1386" s="3">
        <v>1378</v>
      </c>
      <c r="L1386" s="8" t="str">
        <f>IF(ISBLANK(CoordSys!$B1381),"",CoordSys!$A1381)</f>
        <v/>
      </c>
      <c r="M1386" s="8" t="str">
        <f>IF(ISBLANK(CoordSys!$B1381),"",CoordSys!$B1381)</f>
        <v/>
      </c>
      <c r="N1386" s="8" t="str">
        <f>IF(ISBLANK(CoordSys!$B1381),"",CoordSys!$D1381)</f>
        <v/>
      </c>
      <c r="O1386" s="6" t="str">
        <f>IF(ISBLANK(CoordSys!$B1381),"",CONCATENATE(L1386," - ",M1386))</f>
        <v/>
      </c>
      <c r="P1386" s="3">
        <v>1373</v>
      </c>
      <c r="Q1386" s="8" t="str">
        <f>IF(ISBLANK(CSAxis!$B1376),"",CSAxis!$A1376)</f>
        <v/>
      </c>
      <c r="R1386" s="8" t="str">
        <f>IF(ISBLANK(CSAxis!$B1376),"",CSAxis!$B1376)</f>
        <v/>
      </c>
      <c r="S1386" s="6" t="str">
        <f>IF(ISBLANK(CSAxis!$B1376),"",CONCATENATE(Q1386," - ",R1386))</f>
        <v/>
      </c>
      <c r="AB1386" s="3">
        <v>1363</v>
      </c>
      <c r="AC1386" s="8" t="str">
        <f>IF(ISBLANK(UoM!$B1366),"",UoM!$A1366)</f>
        <v/>
      </c>
      <c r="AD1386" s="8" t="str">
        <f>IF(ISBLANK(UoM!$B1366),"",UoM!$B1366)</f>
        <v/>
      </c>
      <c r="AE1386" s="6" t="str">
        <f>IF(ISBLANK(UoM!$B1366),"",CONCATENATE(AC1386," - ",AD1386))</f>
        <v/>
      </c>
      <c r="AF1386" s="3">
        <v>1384</v>
      </c>
      <c r="AG1386" s="8" t="str">
        <f>IF(ISBLANK('Prime Meridian'!$B1387),"",'Prime Meridian'!$A1387)</f>
        <v/>
      </c>
      <c r="AH1386" s="8" t="str">
        <f>IF(ISBLANK('Prime Meridian'!$B1387),"",'Prime Meridian'!$B1387)</f>
        <v/>
      </c>
      <c r="AI1386" s="6" t="str">
        <f>IF(ISBLANK('Prime Meridian'!$B1387),"",CONCATENATE(AG1386," - ",AH1386))</f>
        <v/>
      </c>
      <c r="AN1386" s="3">
        <v>1369</v>
      </c>
      <c r="AO1386" s="8" t="str">
        <f>IF(ISBLANK(OpParam!$B1372),"",OpParam!$A1372)</f>
        <v/>
      </c>
      <c r="AP1386" s="8" t="str">
        <f>IF(ISBLANK(OpParam!$B1372),"",OpParam!$B1372)</f>
        <v/>
      </c>
      <c r="AQ1386" s="6" t="str">
        <f>IF(ISBLANK(OpParam!$B1372),"",CONCATENATE(AO1386," - ",AP1386))</f>
        <v/>
      </c>
      <c r="AS1386" s="8" t="str">
        <f>IF(ISBLANK(CoordOp!$B1349),"",CoordOp!$A1349)</f>
        <v/>
      </c>
      <c r="AT1386" s="8" t="str">
        <f>IF(ISBLANK(CoordOp!$B1349),"",CoordOp!$B1349)</f>
        <v/>
      </c>
      <c r="AU1386" s="6" t="str">
        <f>IF(ISBLANK(CoordOp!$B1349),"",CONCATENATE(AS1386," - ",AT1386))</f>
        <v/>
      </c>
      <c r="AZ1386" s="3">
        <v>1378</v>
      </c>
      <c r="BA1386" s="8" t="str">
        <f>IF(ISBLANK(Ellipsoid!$B1381),"",Ellipsoid!$A1381)</f>
        <v/>
      </c>
      <c r="BB1386" s="8" t="str">
        <f>IF(ISBLANK(Ellipsoid!$B1381),"",Ellipsoid!$B1381)</f>
        <v/>
      </c>
      <c r="BC1386" s="6" t="str">
        <f>IF(ISBLANK(Ellipsoid!$B1381),"",CONCATENATE(BA1386," - ",BB1386))</f>
        <v/>
      </c>
      <c r="BQ1386" s="8" t="str">
        <f>IF(ISBLANK('Source Citation'!$B1388),"",'Source Citation'!$A1388)</f>
        <v/>
      </c>
      <c r="BR1386" s="8" t="str">
        <f>IF(ISBLANK('Source Citation'!$B1388),"",'Source Citation'!$B1388)</f>
        <v/>
      </c>
      <c r="BS1386" s="6" t="str">
        <f>IF(ISBLANK('Source Citation'!$B1388),"",CONCATENATE(BQ1386," - ",BR1386))</f>
        <v/>
      </c>
      <c r="BY1386" s="8" t="str">
        <f>IF(ISBLANK('Geographic Extent'!$B1388),"",'Geographic Extent'!$A1388)</f>
        <v/>
      </c>
      <c r="BZ1386" s="8" t="str">
        <f>IF(ISBLANK('Geographic Extent'!$B1388),"",'Geographic Extent'!$B1388)</f>
        <v/>
      </c>
      <c r="CA1386" s="6" t="str">
        <f>IF(ISBLANK('Geographic Extent'!$B1388),"",CONCATENATE(BY1386," - ",BZ1386))</f>
        <v/>
      </c>
    </row>
    <row r="1387" spans="1:79" x14ac:dyDescent="0.2">
      <c r="A1387" s="3">
        <v>1313</v>
      </c>
      <c r="B1387" s="8" t="str">
        <f>IF(ISBLANK(CRS!$B1316),"",CRS!$A1316)</f>
        <v/>
      </c>
      <c r="C1387" s="8" t="str">
        <f>IF(ISBLANK(CRS!$B1316),"",CRS!$B1316)</f>
        <v/>
      </c>
      <c r="D1387" s="8" t="str">
        <f>IF(ISBLANK(CRS!$B1316),"",CRS!$D1316)</f>
        <v/>
      </c>
      <c r="E1387" s="6" t="str">
        <f>IF(ISBLANK(CRS!$B1316),"",CONCATENATE(B1386," - (",LEFT(D1386,3),") - ",C1386))</f>
        <v/>
      </c>
      <c r="F1387" s="3">
        <v>1341</v>
      </c>
      <c r="G1387" s="8" t="str">
        <f>IF(ISBLANK(Datum!$B1344),"",Datum!$A1344)</f>
        <v/>
      </c>
      <c r="H1387" s="8" t="str">
        <f>IF(ISBLANK(Datum!$B1344),"",Datum!$B1344)</f>
        <v/>
      </c>
      <c r="I1387" s="8" t="str">
        <f>IF(ISBLANK(Datum!$B1344),"",Datum!$D1344)</f>
        <v/>
      </c>
      <c r="J1387" s="6" t="str">
        <f>IF(ISBLANK(Datum!$B1344),"",CONCATENATE(G1386," - (",LEFT(I1386,3),") - ",H1386))</f>
        <v/>
      </c>
      <c r="K1387" s="3">
        <v>1379</v>
      </c>
      <c r="L1387" s="8" t="str">
        <f>IF(ISBLANK(CoordSys!$B1382),"",CoordSys!$A1382)</f>
        <v/>
      </c>
      <c r="M1387" s="8" t="str">
        <f>IF(ISBLANK(CoordSys!$B1382),"",CoordSys!$B1382)</f>
        <v/>
      </c>
      <c r="N1387" s="8" t="str">
        <f>IF(ISBLANK(CoordSys!$B1382),"",CoordSys!$D1382)</f>
        <v/>
      </c>
      <c r="O1387" s="6" t="str">
        <f>IF(ISBLANK(CoordSys!$B1382),"",CONCATENATE(L1387," - ",M1387))</f>
        <v/>
      </c>
      <c r="P1387" s="3">
        <v>1374</v>
      </c>
      <c r="Q1387" s="8" t="str">
        <f>IF(ISBLANK(CSAxis!$B1377),"",CSAxis!$A1377)</f>
        <v/>
      </c>
      <c r="R1387" s="8" t="str">
        <f>IF(ISBLANK(CSAxis!$B1377),"",CSAxis!$B1377)</f>
        <v/>
      </c>
      <c r="S1387" s="6" t="str">
        <f>IF(ISBLANK(CSAxis!$B1377),"",CONCATENATE(Q1387," - ",R1387))</f>
        <v/>
      </c>
      <c r="AB1387" s="3">
        <v>1364</v>
      </c>
      <c r="AC1387" s="8" t="str">
        <f>IF(ISBLANK(UoM!$B1367),"",UoM!$A1367)</f>
        <v/>
      </c>
      <c r="AD1387" s="8" t="str">
        <f>IF(ISBLANK(UoM!$B1367),"",UoM!$B1367)</f>
        <v/>
      </c>
      <c r="AE1387" s="6" t="str">
        <f>IF(ISBLANK(UoM!$B1367),"",CONCATENATE(AC1387," - ",AD1387))</f>
        <v/>
      </c>
      <c r="AF1387" s="3">
        <v>1385</v>
      </c>
      <c r="AG1387" s="8" t="str">
        <f>IF(ISBLANK('Prime Meridian'!$B1388),"",'Prime Meridian'!$A1388)</f>
        <v/>
      </c>
      <c r="AH1387" s="8" t="str">
        <f>IF(ISBLANK('Prime Meridian'!$B1388),"",'Prime Meridian'!$B1388)</f>
        <v/>
      </c>
      <c r="AI1387" s="6" t="str">
        <f>IF(ISBLANK('Prime Meridian'!$B1388),"",CONCATENATE(AG1387," - ",AH1387))</f>
        <v/>
      </c>
      <c r="AN1387" s="3">
        <v>1370</v>
      </c>
      <c r="AO1387" s="8" t="str">
        <f>IF(ISBLANK(OpParam!$B1373),"",OpParam!$A1373)</f>
        <v/>
      </c>
      <c r="AP1387" s="8" t="str">
        <f>IF(ISBLANK(OpParam!$B1373),"",OpParam!$B1373)</f>
        <v/>
      </c>
      <c r="AQ1387" s="6" t="str">
        <f>IF(ISBLANK(OpParam!$B1373),"",CONCATENATE(AO1387," - ",AP1387))</f>
        <v/>
      </c>
      <c r="AS1387" s="8" t="str">
        <f>IF(ISBLANK(CoordOp!$B1350),"",CoordOp!$A1350)</f>
        <v/>
      </c>
      <c r="AT1387" s="8" t="str">
        <f>IF(ISBLANK(CoordOp!$B1350),"",CoordOp!$B1350)</f>
        <v/>
      </c>
      <c r="AU1387" s="6" t="str">
        <f>IF(ISBLANK(CoordOp!$B1350),"",CONCATENATE(AS1387," - ",AT1387))</f>
        <v/>
      </c>
      <c r="AZ1387" s="3">
        <v>1379</v>
      </c>
      <c r="BA1387" s="8" t="str">
        <f>IF(ISBLANK(Ellipsoid!$B1382),"",Ellipsoid!$A1382)</f>
        <v/>
      </c>
      <c r="BB1387" s="8" t="str">
        <f>IF(ISBLANK(Ellipsoid!$B1382),"",Ellipsoid!$B1382)</f>
        <v/>
      </c>
      <c r="BC1387" s="6" t="str">
        <f>IF(ISBLANK(Ellipsoid!$B1382),"",CONCATENATE(BA1387," - ",BB1387))</f>
        <v/>
      </c>
      <c r="BQ1387" s="8" t="str">
        <f>IF(ISBLANK('Source Citation'!$B1389),"",'Source Citation'!$A1389)</f>
        <v/>
      </c>
      <c r="BR1387" s="8" t="str">
        <f>IF(ISBLANK('Source Citation'!$B1389),"",'Source Citation'!$B1389)</f>
        <v/>
      </c>
      <c r="BS1387" s="6" t="str">
        <f>IF(ISBLANK('Source Citation'!$B1389),"",CONCATENATE(BQ1387," - ",BR1387))</f>
        <v/>
      </c>
      <c r="BY1387" s="8" t="str">
        <f>IF(ISBLANK('Geographic Extent'!$B1389),"",'Geographic Extent'!$A1389)</f>
        <v/>
      </c>
      <c r="BZ1387" s="8" t="str">
        <f>IF(ISBLANK('Geographic Extent'!$B1389),"",'Geographic Extent'!$B1389)</f>
        <v/>
      </c>
      <c r="CA1387" s="6" t="str">
        <f>IF(ISBLANK('Geographic Extent'!$B1389),"",CONCATENATE(BY1387," - ",BZ1387))</f>
        <v/>
      </c>
    </row>
    <row r="1388" spans="1:79" x14ac:dyDescent="0.2">
      <c r="A1388" s="3">
        <v>1314</v>
      </c>
      <c r="B1388" s="8" t="str">
        <f>IF(ISBLANK(CRS!$B1317),"",CRS!$A1317)</f>
        <v/>
      </c>
      <c r="C1388" s="8" t="str">
        <f>IF(ISBLANK(CRS!$B1317),"",CRS!$B1317)</f>
        <v/>
      </c>
      <c r="D1388" s="8" t="str">
        <f>IF(ISBLANK(CRS!$B1317),"",CRS!$D1317)</f>
        <v/>
      </c>
      <c r="E1388" s="6" t="str">
        <f>IF(ISBLANK(CRS!$B1317),"",CONCATENATE(B1387," - (",LEFT(D1387,3),") - ",C1387))</f>
        <v/>
      </c>
      <c r="F1388" s="3">
        <v>1342</v>
      </c>
      <c r="G1388" s="8" t="str">
        <f>IF(ISBLANK(Datum!$B1345),"",Datum!$A1345)</f>
        <v/>
      </c>
      <c r="H1388" s="8" t="str">
        <f>IF(ISBLANK(Datum!$B1345),"",Datum!$B1345)</f>
        <v/>
      </c>
      <c r="I1388" s="8" t="str">
        <f>IF(ISBLANK(Datum!$B1345),"",Datum!$D1345)</f>
        <v/>
      </c>
      <c r="J1388" s="6" t="str">
        <f>IF(ISBLANK(Datum!$B1345),"",CONCATENATE(G1387," - (",LEFT(I1387,3),") - ",H1387))</f>
        <v/>
      </c>
      <c r="K1388" s="3">
        <v>1380</v>
      </c>
      <c r="L1388" s="8" t="str">
        <f>IF(ISBLANK(CoordSys!$B1383),"",CoordSys!$A1383)</f>
        <v/>
      </c>
      <c r="M1388" s="8" t="str">
        <f>IF(ISBLANK(CoordSys!$B1383),"",CoordSys!$B1383)</f>
        <v/>
      </c>
      <c r="N1388" s="8" t="str">
        <f>IF(ISBLANK(CoordSys!$B1383),"",CoordSys!$D1383)</f>
        <v/>
      </c>
      <c r="O1388" s="6" t="str">
        <f>IF(ISBLANK(CoordSys!$B1383),"",CONCATENATE(L1388," - ",M1388))</f>
        <v/>
      </c>
      <c r="P1388" s="3">
        <v>1375</v>
      </c>
      <c r="Q1388" s="8" t="str">
        <f>IF(ISBLANK(CSAxis!$B1378),"",CSAxis!$A1378)</f>
        <v/>
      </c>
      <c r="R1388" s="8" t="str">
        <f>IF(ISBLANK(CSAxis!$B1378),"",CSAxis!$B1378)</f>
        <v/>
      </c>
      <c r="S1388" s="6" t="str">
        <f>IF(ISBLANK(CSAxis!$B1378),"",CONCATENATE(Q1388," - ",R1388))</f>
        <v/>
      </c>
      <c r="AB1388" s="3">
        <v>1365</v>
      </c>
      <c r="AC1388" s="8" t="str">
        <f>IF(ISBLANK(UoM!$B1368),"",UoM!$A1368)</f>
        <v/>
      </c>
      <c r="AD1388" s="8" t="str">
        <f>IF(ISBLANK(UoM!$B1368),"",UoM!$B1368)</f>
        <v/>
      </c>
      <c r="AE1388" s="6" t="str">
        <f>IF(ISBLANK(UoM!$B1368),"",CONCATENATE(AC1388," - ",AD1388))</f>
        <v/>
      </c>
      <c r="AF1388" s="3">
        <v>1386</v>
      </c>
      <c r="AG1388" s="8" t="str">
        <f>IF(ISBLANK('Prime Meridian'!$B1389),"",'Prime Meridian'!$A1389)</f>
        <v/>
      </c>
      <c r="AH1388" s="8" t="str">
        <f>IF(ISBLANK('Prime Meridian'!$B1389),"",'Prime Meridian'!$B1389)</f>
        <v/>
      </c>
      <c r="AI1388" s="6" t="str">
        <f>IF(ISBLANK('Prime Meridian'!$B1389),"",CONCATENATE(AG1388," - ",AH1388))</f>
        <v/>
      </c>
      <c r="AN1388" s="3">
        <v>1371</v>
      </c>
      <c r="AO1388" s="8" t="str">
        <f>IF(ISBLANK(OpParam!$B1374),"",OpParam!$A1374)</f>
        <v/>
      </c>
      <c r="AP1388" s="8" t="str">
        <f>IF(ISBLANK(OpParam!$B1374),"",OpParam!$B1374)</f>
        <v/>
      </c>
      <c r="AQ1388" s="6" t="str">
        <f>IF(ISBLANK(OpParam!$B1374),"",CONCATENATE(AO1388," - ",AP1388))</f>
        <v/>
      </c>
      <c r="AS1388" s="8" t="str">
        <f>IF(ISBLANK(CoordOp!$B1351),"",CoordOp!$A1351)</f>
        <v/>
      </c>
      <c r="AT1388" s="8" t="str">
        <f>IF(ISBLANK(CoordOp!$B1351),"",CoordOp!$B1351)</f>
        <v/>
      </c>
      <c r="AU1388" s="6" t="str">
        <f>IF(ISBLANK(CoordOp!$B1351),"",CONCATENATE(AS1388," - ",AT1388))</f>
        <v/>
      </c>
      <c r="AZ1388" s="3">
        <v>1380</v>
      </c>
      <c r="BA1388" s="8" t="str">
        <f>IF(ISBLANK(Ellipsoid!$B1383),"",Ellipsoid!$A1383)</f>
        <v/>
      </c>
      <c r="BB1388" s="8" t="str">
        <f>IF(ISBLANK(Ellipsoid!$B1383),"",Ellipsoid!$B1383)</f>
        <v/>
      </c>
      <c r="BC1388" s="6" t="str">
        <f>IF(ISBLANK(Ellipsoid!$B1383),"",CONCATENATE(BA1388," - ",BB1388))</f>
        <v/>
      </c>
      <c r="BQ1388" s="8" t="str">
        <f>IF(ISBLANK('Source Citation'!$B1390),"",'Source Citation'!$A1390)</f>
        <v/>
      </c>
      <c r="BR1388" s="8" t="str">
        <f>IF(ISBLANK('Source Citation'!$B1390),"",'Source Citation'!$B1390)</f>
        <v/>
      </c>
      <c r="BS1388" s="6" t="str">
        <f>IF(ISBLANK('Source Citation'!$B1390),"",CONCATENATE(BQ1388," - ",BR1388))</f>
        <v/>
      </c>
      <c r="BY1388" s="8" t="str">
        <f>IF(ISBLANK('Geographic Extent'!$B1390),"",'Geographic Extent'!$A1390)</f>
        <v/>
      </c>
      <c r="BZ1388" s="8" t="str">
        <f>IF(ISBLANK('Geographic Extent'!$B1390),"",'Geographic Extent'!$B1390)</f>
        <v/>
      </c>
      <c r="CA1388" s="6" t="str">
        <f>IF(ISBLANK('Geographic Extent'!$B1390),"",CONCATENATE(BY1388," - ",BZ1388))</f>
        <v/>
      </c>
    </row>
    <row r="1389" spans="1:79" x14ac:dyDescent="0.2">
      <c r="A1389" s="3">
        <v>1315</v>
      </c>
      <c r="B1389" s="8" t="str">
        <f>IF(ISBLANK(CRS!$B1318),"",CRS!$A1318)</f>
        <v/>
      </c>
      <c r="C1389" s="8" t="str">
        <f>IF(ISBLANK(CRS!$B1318),"",CRS!$B1318)</f>
        <v/>
      </c>
      <c r="D1389" s="8" t="str">
        <f>IF(ISBLANK(CRS!$B1318),"",CRS!$D1318)</f>
        <v/>
      </c>
      <c r="E1389" s="6" t="str">
        <f>IF(ISBLANK(CRS!$B1318),"",CONCATENATE(B1388," - (",LEFT(D1388,3),") - ",C1388))</f>
        <v/>
      </c>
      <c r="F1389" s="3">
        <v>1343</v>
      </c>
      <c r="G1389" s="8" t="str">
        <f>IF(ISBLANK(Datum!$B1346),"",Datum!$A1346)</f>
        <v/>
      </c>
      <c r="H1389" s="8" t="str">
        <f>IF(ISBLANK(Datum!$B1346),"",Datum!$B1346)</f>
        <v/>
      </c>
      <c r="I1389" s="8" t="str">
        <f>IF(ISBLANK(Datum!$B1346),"",Datum!$D1346)</f>
        <v/>
      </c>
      <c r="J1389" s="6" t="str">
        <f>IF(ISBLANK(Datum!$B1346),"",CONCATENATE(G1388," - (",LEFT(I1388,3),") - ",H1388))</f>
        <v/>
      </c>
      <c r="K1389" s="3">
        <v>1381</v>
      </c>
      <c r="L1389" s="8" t="str">
        <f>IF(ISBLANK(CoordSys!$B1384),"",CoordSys!$A1384)</f>
        <v/>
      </c>
      <c r="M1389" s="8" t="str">
        <f>IF(ISBLANK(CoordSys!$B1384),"",CoordSys!$B1384)</f>
        <v/>
      </c>
      <c r="N1389" s="8" t="str">
        <f>IF(ISBLANK(CoordSys!$B1384),"",CoordSys!$D1384)</f>
        <v/>
      </c>
      <c r="O1389" s="6" t="str">
        <f>IF(ISBLANK(CoordSys!$B1384),"",CONCATENATE(L1389," - ",M1389))</f>
        <v/>
      </c>
      <c r="P1389" s="3">
        <v>1376</v>
      </c>
      <c r="Q1389" s="8" t="str">
        <f>IF(ISBLANK(CSAxis!$B1379),"",CSAxis!$A1379)</f>
        <v/>
      </c>
      <c r="R1389" s="8" t="str">
        <f>IF(ISBLANK(CSAxis!$B1379),"",CSAxis!$B1379)</f>
        <v/>
      </c>
      <c r="S1389" s="6" t="str">
        <f>IF(ISBLANK(CSAxis!$B1379),"",CONCATENATE(Q1389," - ",R1389))</f>
        <v/>
      </c>
      <c r="AB1389" s="3">
        <v>1366</v>
      </c>
      <c r="AC1389" s="8" t="str">
        <f>IF(ISBLANK(UoM!$B1369),"",UoM!$A1369)</f>
        <v/>
      </c>
      <c r="AD1389" s="8" t="str">
        <f>IF(ISBLANK(UoM!$B1369),"",UoM!$B1369)</f>
        <v/>
      </c>
      <c r="AE1389" s="6" t="str">
        <f>IF(ISBLANK(UoM!$B1369),"",CONCATENATE(AC1389," - ",AD1389))</f>
        <v/>
      </c>
      <c r="AF1389" s="3">
        <v>1387</v>
      </c>
      <c r="AG1389" s="8" t="str">
        <f>IF(ISBLANK('Prime Meridian'!$B1390),"",'Prime Meridian'!$A1390)</f>
        <v/>
      </c>
      <c r="AH1389" s="8" t="str">
        <f>IF(ISBLANK('Prime Meridian'!$B1390),"",'Prime Meridian'!$B1390)</f>
        <v/>
      </c>
      <c r="AI1389" s="6" t="str">
        <f>IF(ISBLANK('Prime Meridian'!$B1390),"",CONCATENATE(AG1389," - ",AH1389))</f>
        <v/>
      </c>
      <c r="AN1389" s="3">
        <v>1372</v>
      </c>
      <c r="AO1389" s="8" t="str">
        <f>IF(ISBLANK(OpParam!$B1375),"",OpParam!$A1375)</f>
        <v/>
      </c>
      <c r="AP1389" s="8" t="str">
        <f>IF(ISBLANK(OpParam!$B1375),"",OpParam!$B1375)</f>
        <v/>
      </c>
      <c r="AQ1389" s="6" t="str">
        <f>IF(ISBLANK(OpParam!$B1375),"",CONCATENATE(AO1389," - ",AP1389))</f>
        <v/>
      </c>
      <c r="AS1389" s="8" t="str">
        <f>IF(ISBLANK(CoordOp!$B1352),"",CoordOp!$A1352)</f>
        <v/>
      </c>
      <c r="AT1389" s="8" t="str">
        <f>IF(ISBLANK(CoordOp!$B1352),"",CoordOp!$B1352)</f>
        <v/>
      </c>
      <c r="AU1389" s="6" t="str">
        <f>IF(ISBLANK(CoordOp!$B1352),"",CONCATENATE(AS1389," - ",AT1389))</f>
        <v/>
      </c>
      <c r="AZ1389" s="3">
        <v>1381</v>
      </c>
      <c r="BA1389" s="8" t="str">
        <f>IF(ISBLANK(Ellipsoid!$B1384),"",Ellipsoid!$A1384)</f>
        <v/>
      </c>
      <c r="BB1389" s="8" t="str">
        <f>IF(ISBLANK(Ellipsoid!$B1384),"",Ellipsoid!$B1384)</f>
        <v/>
      </c>
      <c r="BC1389" s="6" t="str">
        <f>IF(ISBLANK(Ellipsoid!$B1384),"",CONCATENATE(BA1389," - ",BB1389))</f>
        <v/>
      </c>
      <c r="BQ1389" s="8" t="str">
        <f>IF(ISBLANK('Source Citation'!$B1391),"",'Source Citation'!$A1391)</f>
        <v/>
      </c>
      <c r="BR1389" s="8" t="str">
        <f>IF(ISBLANK('Source Citation'!$B1391),"",'Source Citation'!$B1391)</f>
        <v/>
      </c>
      <c r="BS1389" s="6" t="str">
        <f>IF(ISBLANK('Source Citation'!$B1391),"",CONCATENATE(BQ1389," - ",BR1389))</f>
        <v/>
      </c>
      <c r="BY1389" s="8" t="str">
        <f>IF(ISBLANK('Geographic Extent'!$B1391),"",'Geographic Extent'!$A1391)</f>
        <v/>
      </c>
      <c r="BZ1389" s="8" t="str">
        <f>IF(ISBLANK('Geographic Extent'!$B1391),"",'Geographic Extent'!$B1391)</f>
        <v/>
      </c>
      <c r="CA1389" s="6" t="str">
        <f>IF(ISBLANK('Geographic Extent'!$B1391),"",CONCATENATE(BY1389," - ",BZ1389))</f>
        <v/>
      </c>
    </row>
    <row r="1390" spans="1:79" x14ac:dyDescent="0.2">
      <c r="A1390" s="3">
        <v>1316</v>
      </c>
      <c r="B1390" s="8" t="str">
        <f>IF(ISBLANK(CRS!$B1319),"",CRS!$A1319)</f>
        <v/>
      </c>
      <c r="C1390" s="8" t="str">
        <f>IF(ISBLANK(CRS!$B1319),"",CRS!$B1319)</f>
        <v/>
      </c>
      <c r="D1390" s="8" t="str">
        <f>IF(ISBLANK(CRS!$B1319),"",CRS!$D1319)</f>
        <v/>
      </c>
      <c r="E1390" s="6" t="str">
        <f>IF(ISBLANK(CRS!$B1319),"",CONCATENATE(B1389," - (",LEFT(D1389,3),") - ",C1389))</f>
        <v/>
      </c>
      <c r="F1390" s="3">
        <v>1344</v>
      </c>
      <c r="G1390" s="8" t="str">
        <f>IF(ISBLANK(Datum!$B1347),"",Datum!$A1347)</f>
        <v/>
      </c>
      <c r="H1390" s="8" t="str">
        <f>IF(ISBLANK(Datum!$B1347),"",Datum!$B1347)</f>
        <v/>
      </c>
      <c r="I1390" s="8" t="str">
        <f>IF(ISBLANK(Datum!$B1347),"",Datum!$D1347)</f>
        <v/>
      </c>
      <c r="J1390" s="6" t="str">
        <f>IF(ISBLANK(Datum!$B1347),"",CONCATENATE(G1389," - (",LEFT(I1389,3),") - ",H1389))</f>
        <v/>
      </c>
      <c r="K1390" s="3">
        <v>1382</v>
      </c>
      <c r="L1390" s="8" t="str">
        <f>IF(ISBLANK(CoordSys!$B1385),"",CoordSys!$A1385)</f>
        <v/>
      </c>
      <c r="M1390" s="8" t="str">
        <f>IF(ISBLANK(CoordSys!$B1385),"",CoordSys!$B1385)</f>
        <v/>
      </c>
      <c r="N1390" s="8" t="str">
        <f>IF(ISBLANK(CoordSys!$B1385),"",CoordSys!$D1385)</f>
        <v/>
      </c>
      <c r="O1390" s="6" t="str">
        <f>IF(ISBLANK(CoordSys!$B1385),"",CONCATENATE(L1390," - ",M1390))</f>
        <v/>
      </c>
      <c r="P1390" s="3">
        <v>1377</v>
      </c>
      <c r="Q1390" s="8" t="str">
        <f>IF(ISBLANK(CSAxis!$B1380),"",CSAxis!$A1380)</f>
        <v/>
      </c>
      <c r="R1390" s="8" t="str">
        <f>IF(ISBLANK(CSAxis!$B1380),"",CSAxis!$B1380)</f>
        <v/>
      </c>
      <c r="S1390" s="6" t="str">
        <f>IF(ISBLANK(CSAxis!$B1380),"",CONCATENATE(Q1390," - ",R1390))</f>
        <v/>
      </c>
      <c r="AB1390" s="3">
        <v>1367</v>
      </c>
      <c r="AC1390" s="8" t="str">
        <f>IF(ISBLANK(UoM!$B1370),"",UoM!$A1370)</f>
        <v/>
      </c>
      <c r="AD1390" s="8" t="str">
        <f>IF(ISBLANK(UoM!$B1370),"",UoM!$B1370)</f>
        <v/>
      </c>
      <c r="AE1390" s="6" t="str">
        <f>IF(ISBLANK(UoM!$B1370),"",CONCATENATE(AC1390," - ",AD1390))</f>
        <v/>
      </c>
      <c r="AF1390" s="3">
        <v>1388</v>
      </c>
      <c r="AG1390" s="8" t="str">
        <f>IF(ISBLANK('Prime Meridian'!$B1391),"",'Prime Meridian'!$A1391)</f>
        <v/>
      </c>
      <c r="AH1390" s="8" t="str">
        <f>IF(ISBLANK('Prime Meridian'!$B1391),"",'Prime Meridian'!$B1391)</f>
        <v/>
      </c>
      <c r="AI1390" s="6" t="str">
        <f>IF(ISBLANK('Prime Meridian'!$B1391),"",CONCATENATE(AG1390," - ",AH1390))</f>
        <v/>
      </c>
      <c r="AN1390" s="3">
        <v>1373</v>
      </c>
      <c r="AO1390" s="8" t="str">
        <f>IF(ISBLANK(OpParam!$B1376),"",OpParam!$A1376)</f>
        <v/>
      </c>
      <c r="AP1390" s="8" t="str">
        <f>IF(ISBLANK(OpParam!$B1376),"",OpParam!$B1376)</f>
        <v/>
      </c>
      <c r="AQ1390" s="6" t="str">
        <f>IF(ISBLANK(OpParam!$B1376),"",CONCATENATE(AO1390," - ",AP1390))</f>
        <v/>
      </c>
      <c r="AS1390" s="8" t="str">
        <f>IF(ISBLANK(CoordOp!$B1353),"",CoordOp!$A1353)</f>
        <v/>
      </c>
      <c r="AT1390" s="8" t="str">
        <f>IF(ISBLANK(CoordOp!$B1353),"",CoordOp!$B1353)</f>
        <v/>
      </c>
      <c r="AU1390" s="6" t="str">
        <f>IF(ISBLANK(CoordOp!$B1353),"",CONCATENATE(AS1390," - ",AT1390))</f>
        <v/>
      </c>
      <c r="AZ1390" s="3">
        <v>1382</v>
      </c>
      <c r="BA1390" s="8" t="str">
        <f>IF(ISBLANK(Ellipsoid!$B1385),"",Ellipsoid!$A1385)</f>
        <v/>
      </c>
      <c r="BB1390" s="8" t="str">
        <f>IF(ISBLANK(Ellipsoid!$B1385),"",Ellipsoid!$B1385)</f>
        <v/>
      </c>
      <c r="BC1390" s="6" t="str">
        <f>IF(ISBLANK(Ellipsoid!$B1385),"",CONCATENATE(BA1390," - ",BB1390))</f>
        <v/>
      </c>
      <c r="BQ1390" s="8" t="str">
        <f>IF(ISBLANK('Source Citation'!$B1392),"",'Source Citation'!$A1392)</f>
        <v/>
      </c>
      <c r="BR1390" s="8" t="str">
        <f>IF(ISBLANK('Source Citation'!$B1392),"",'Source Citation'!$B1392)</f>
        <v/>
      </c>
      <c r="BS1390" s="6" t="str">
        <f>IF(ISBLANK('Source Citation'!$B1392),"",CONCATENATE(BQ1390," - ",BR1390))</f>
        <v/>
      </c>
      <c r="BY1390" s="8" t="str">
        <f>IF(ISBLANK('Geographic Extent'!$B1392),"",'Geographic Extent'!$A1392)</f>
        <v/>
      </c>
      <c r="BZ1390" s="8" t="str">
        <f>IF(ISBLANK('Geographic Extent'!$B1392),"",'Geographic Extent'!$B1392)</f>
        <v/>
      </c>
      <c r="CA1390" s="6" t="str">
        <f>IF(ISBLANK('Geographic Extent'!$B1392),"",CONCATENATE(BY1390," - ",BZ1390))</f>
        <v/>
      </c>
    </row>
    <row r="1391" spans="1:79" x14ac:dyDescent="0.2">
      <c r="A1391" s="3">
        <v>1317</v>
      </c>
      <c r="B1391" s="8" t="str">
        <f>IF(ISBLANK(CRS!$B1320),"",CRS!$A1320)</f>
        <v/>
      </c>
      <c r="C1391" s="8" t="str">
        <f>IF(ISBLANK(CRS!$B1320),"",CRS!$B1320)</f>
        <v/>
      </c>
      <c r="D1391" s="8" t="str">
        <f>IF(ISBLANK(CRS!$B1320),"",CRS!$D1320)</f>
        <v/>
      </c>
      <c r="E1391" s="6" t="str">
        <f>IF(ISBLANK(CRS!$B1320),"",CONCATENATE(B1390," - (",LEFT(D1390,3),") - ",C1390))</f>
        <v/>
      </c>
      <c r="F1391" s="3">
        <v>1345</v>
      </c>
      <c r="G1391" s="8" t="str">
        <f>IF(ISBLANK(Datum!$B1348),"",Datum!$A1348)</f>
        <v/>
      </c>
      <c r="H1391" s="8" t="str">
        <f>IF(ISBLANK(Datum!$B1348),"",Datum!$B1348)</f>
        <v/>
      </c>
      <c r="I1391" s="8" t="str">
        <f>IF(ISBLANK(Datum!$B1348),"",Datum!$D1348)</f>
        <v/>
      </c>
      <c r="J1391" s="6" t="str">
        <f>IF(ISBLANK(Datum!$B1348),"",CONCATENATE(G1390," - (",LEFT(I1390,3),") - ",H1390))</f>
        <v/>
      </c>
      <c r="K1391" s="3">
        <v>1383</v>
      </c>
      <c r="L1391" s="8" t="str">
        <f>IF(ISBLANK(CoordSys!$B1386),"",CoordSys!$A1386)</f>
        <v/>
      </c>
      <c r="M1391" s="8" t="str">
        <f>IF(ISBLANK(CoordSys!$B1386),"",CoordSys!$B1386)</f>
        <v/>
      </c>
      <c r="N1391" s="8" t="str">
        <f>IF(ISBLANK(CoordSys!$B1386),"",CoordSys!$D1386)</f>
        <v/>
      </c>
      <c r="O1391" s="6" t="str">
        <f>IF(ISBLANK(CoordSys!$B1386),"",CONCATENATE(L1391," - ",M1391))</f>
        <v/>
      </c>
      <c r="P1391" s="3">
        <v>1378</v>
      </c>
      <c r="Q1391" s="8" t="str">
        <f>IF(ISBLANK(CSAxis!$B1381),"",CSAxis!$A1381)</f>
        <v/>
      </c>
      <c r="R1391" s="8" t="str">
        <f>IF(ISBLANK(CSAxis!$B1381),"",CSAxis!$B1381)</f>
        <v/>
      </c>
      <c r="S1391" s="6" t="str">
        <f>IF(ISBLANK(CSAxis!$B1381),"",CONCATENATE(Q1391," - ",R1391))</f>
        <v/>
      </c>
      <c r="AB1391" s="3">
        <v>1368</v>
      </c>
      <c r="AC1391" s="8" t="str">
        <f>IF(ISBLANK(UoM!$B1371),"",UoM!$A1371)</f>
        <v/>
      </c>
      <c r="AD1391" s="8" t="str">
        <f>IF(ISBLANK(UoM!$B1371),"",UoM!$B1371)</f>
        <v/>
      </c>
      <c r="AE1391" s="6" t="str">
        <f>IF(ISBLANK(UoM!$B1371),"",CONCATENATE(AC1391," - ",AD1391))</f>
        <v/>
      </c>
      <c r="AF1391" s="3">
        <v>1389</v>
      </c>
      <c r="AG1391" s="8" t="str">
        <f>IF(ISBLANK('Prime Meridian'!$B1392),"",'Prime Meridian'!$A1392)</f>
        <v/>
      </c>
      <c r="AH1391" s="8" t="str">
        <f>IF(ISBLANK('Prime Meridian'!$B1392),"",'Prime Meridian'!$B1392)</f>
        <v/>
      </c>
      <c r="AI1391" s="6" t="str">
        <f>IF(ISBLANK('Prime Meridian'!$B1392),"",CONCATENATE(AG1391," - ",AH1391))</f>
        <v/>
      </c>
      <c r="AN1391" s="3">
        <v>1374</v>
      </c>
      <c r="AO1391" s="8" t="str">
        <f>IF(ISBLANK(OpParam!$B1377),"",OpParam!$A1377)</f>
        <v/>
      </c>
      <c r="AP1391" s="8" t="str">
        <f>IF(ISBLANK(OpParam!$B1377),"",OpParam!$B1377)</f>
        <v/>
      </c>
      <c r="AQ1391" s="6" t="str">
        <f>IF(ISBLANK(OpParam!$B1377),"",CONCATENATE(AO1391," - ",AP1391))</f>
        <v/>
      </c>
      <c r="AS1391" s="8" t="str">
        <f>IF(ISBLANK(CoordOp!$B1354),"",CoordOp!$A1354)</f>
        <v/>
      </c>
      <c r="AT1391" s="8" t="str">
        <f>IF(ISBLANK(CoordOp!$B1354),"",CoordOp!$B1354)</f>
        <v/>
      </c>
      <c r="AU1391" s="6" t="str">
        <f>IF(ISBLANK(CoordOp!$B1354),"",CONCATENATE(AS1391," - ",AT1391))</f>
        <v/>
      </c>
      <c r="AZ1391" s="3">
        <v>1383</v>
      </c>
      <c r="BA1391" s="8" t="str">
        <f>IF(ISBLANK(Ellipsoid!$B1386),"",Ellipsoid!$A1386)</f>
        <v/>
      </c>
      <c r="BB1391" s="8" t="str">
        <f>IF(ISBLANK(Ellipsoid!$B1386),"",Ellipsoid!$B1386)</f>
        <v/>
      </c>
      <c r="BC1391" s="6" t="str">
        <f>IF(ISBLANK(Ellipsoid!$B1386),"",CONCATENATE(BA1391," - ",BB1391))</f>
        <v/>
      </c>
      <c r="BQ1391" s="8" t="str">
        <f>IF(ISBLANK('Source Citation'!$B1393),"",'Source Citation'!$A1393)</f>
        <v/>
      </c>
      <c r="BR1391" s="8" t="str">
        <f>IF(ISBLANK('Source Citation'!$B1393),"",'Source Citation'!$B1393)</f>
        <v/>
      </c>
      <c r="BS1391" s="6" t="str">
        <f>IF(ISBLANK('Source Citation'!$B1393),"",CONCATENATE(BQ1391," - ",BR1391))</f>
        <v/>
      </c>
      <c r="BY1391" s="8" t="str">
        <f>IF(ISBLANK('Geographic Extent'!$B1393),"",'Geographic Extent'!$A1393)</f>
        <v/>
      </c>
      <c r="BZ1391" s="8" t="str">
        <f>IF(ISBLANK('Geographic Extent'!$B1393),"",'Geographic Extent'!$B1393)</f>
        <v/>
      </c>
      <c r="CA1391" s="6" t="str">
        <f>IF(ISBLANK('Geographic Extent'!$B1393),"",CONCATENATE(BY1391," - ",BZ1391))</f>
        <v/>
      </c>
    </row>
    <row r="1392" spans="1:79" x14ac:dyDescent="0.2">
      <c r="A1392" s="3">
        <v>1318</v>
      </c>
      <c r="B1392" s="8" t="str">
        <f>IF(ISBLANK(CRS!$B1321),"",CRS!$A1321)</f>
        <v/>
      </c>
      <c r="C1392" s="8" t="str">
        <f>IF(ISBLANK(CRS!$B1321),"",CRS!$B1321)</f>
        <v/>
      </c>
      <c r="D1392" s="8" t="str">
        <f>IF(ISBLANK(CRS!$B1321),"",CRS!$D1321)</f>
        <v/>
      </c>
      <c r="E1392" s="6" t="str">
        <f>IF(ISBLANK(CRS!$B1321),"",CONCATENATE(B1391," - (",LEFT(D1391,3),") - ",C1391))</f>
        <v/>
      </c>
      <c r="F1392" s="3">
        <v>1346</v>
      </c>
      <c r="G1392" s="8" t="str">
        <f>IF(ISBLANK(Datum!$B1349),"",Datum!$A1349)</f>
        <v/>
      </c>
      <c r="H1392" s="8" t="str">
        <f>IF(ISBLANK(Datum!$B1349),"",Datum!$B1349)</f>
        <v/>
      </c>
      <c r="I1392" s="8" t="str">
        <f>IF(ISBLANK(Datum!$B1349),"",Datum!$D1349)</f>
        <v/>
      </c>
      <c r="J1392" s="6" t="str">
        <f>IF(ISBLANK(Datum!$B1349),"",CONCATENATE(G1391," - (",LEFT(I1391,3),") - ",H1391))</f>
        <v/>
      </c>
      <c r="K1392" s="3">
        <v>1384</v>
      </c>
      <c r="L1392" s="8" t="str">
        <f>IF(ISBLANK(CoordSys!$B1387),"",CoordSys!$A1387)</f>
        <v/>
      </c>
      <c r="M1392" s="8" t="str">
        <f>IF(ISBLANK(CoordSys!$B1387),"",CoordSys!$B1387)</f>
        <v/>
      </c>
      <c r="N1392" s="8" t="str">
        <f>IF(ISBLANK(CoordSys!$B1387),"",CoordSys!$D1387)</f>
        <v/>
      </c>
      <c r="O1392" s="6" t="str">
        <f>IF(ISBLANK(CoordSys!$B1387),"",CONCATENATE(L1392," - ",M1392))</f>
        <v/>
      </c>
      <c r="P1392" s="3">
        <v>1379</v>
      </c>
      <c r="Q1392" s="8" t="str">
        <f>IF(ISBLANK(CSAxis!$B1382),"",CSAxis!$A1382)</f>
        <v/>
      </c>
      <c r="R1392" s="8" t="str">
        <f>IF(ISBLANK(CSAxis!$B1382),"",CSAxis!$B1382)</f>
        <v/>
      </c>
      <c r="S1392" s="6" t="str">
        <f>IF(ISBLANK(CSAxis!$B1382),"",CONCATENATE(Q1392," - ",R1392))</f>
        <v/>
      </c>
      <c r="AB1392" s="3">
        <v>1369</v>
      </c>
      <c r="AC1392" s="8" t="str">
        <f>IF(ISBLANK(UoM!$B1372),"",UoM!$A1372)</f>
        <v/>
      </c>
      <c r="AD1392" s="8" t="str">
        <f>IF(ISBLANK(UoM!$B1372),"",UoM!$B1372)</f>
        <v/>
      </c>
      <c r="AE1392" s="6" t="str">
        <f>IF(ISBLANK(UoM!$B1372),"",CONCATENATE(AC1392," - ",AD1392))</f>
        <v/>
      </c>
      <c r="AF1392" s="3">
        <v>1390</v>
      </c>
      <c r="AG1392" s="8" t="str">
        <f>IF(ISBLANK('Prime Meridian'!$B1393),"",'Prime Meridian'!$A1393)</f>
        <v/>
      </c>
      <c r="AH1392" s="8" t="str">
        <f>IF(ISBLANK('Prime Meridian'!$B1393),"",'Prime Meridian'!$B1393)</f>
        <v/>
      </c>
      <c r="AI1392" s="6" t="str">
        <f>IF(ISBLANK('Prime Meridian'!$B1393),"",CONCATENATE(AG1392," - ",AH1392))</f>
        <v/>
      </c>
      <c r="AN1392" s="3">
        <v>1375</v>
      </c>
      <c r="AO1392" s="8" t="str">
        <f>IF(ISBLANK(OpParam!$B1378),"",OpParam!$A1378)</f>
        <v/>
      </c>
      <c r="AP1392" s="8" t="str">
        <f>IF(ISBLANK(OpParam!$B1378),"",OpParam!$B1378)</f>
        <v/>
      </c>
      <c r="AQ1392" s="6" t="str">
        <f>IF(ISBLANK(OpParam!$B1378),"",CONCATENATE(AO1392," - ",AP1392))</f>
        <v/>
      </c>
      <c r="AS1392" s="8" t="str">
        <f>IF(ISBLANK(CoordOp!$B1355),"",CoordOp!$A1355)</f>
        <v/>
      </c>
      <c r="AT1392" s="8" t="str">
        <f>IF(ISBLANK(CoordOp!$B1355),"",CoordOp!$B1355)</f>
        <v/>
      </c>
      <c r="AU1392" s="6" t="str">
        <f>IF(ISBLANK(CoordOp!$B1355),"",CONCATENATE(AS1392," - ",AT1392))</f>
        <v/>
      </c>
      <c r="AZ1392" s="3">
        <v>1384</v>
      </c>
      <c r="BA1392" s="8" t="str">
        <f>IF(ISBLANK(Ellipsoid!$B1387),"",Ellipsoid!$A1387)</f>
        <v/>
      </c>
      <c r="BB1392" s="8" t="str">
        <f>IF(ISBLANK(Ellipsoid!$B1387),"",Ellipsoid!$B1387)</f>
        <v/>
      </c>
      <c r="BC1392" s="6" t="str">
        <f>IF(ISBLANK(Ellipsoid!$B1387),"",CONCATENATE(BA1392," - ",BB1392))</f>
        <v/>
      </c>
      <c r="BQ1392" s="8" t="str">
        <f>IF(ISBLANK('Source Citation'!$B1394),"",'Source Citation'!$A1394)</f>
        <v/>
      </c>
      <c r="BR1392" s="8" t="str">
        <f>IF(ISBLANK('Source Citation'!$B1394),"",'Source Citation'!$B1394)</f>
        <v/>
      </c>
      <c r="BS1392" s="6" t="str">
        <f>IF(ISBLANK('Source Citation'!$B1394),"",CONCATENATE(BQ1392," - ",BR1392))</f>
        <v/>
      </c>
      <c r="BY1392" s="8" t="str">
        <f>IF(ISBLANK('Geographic Extent'!$B1394),"",'Geographic Extent'!$A1394)</f>
        <v/>
      </c>
      <c r="BZ1392" s="8" t="str">
        <f>IF(ISBLANK('Geographic Extent'!$B1394),"",'Geographic Extent'!$B1394)</f>
        <v/>
      </c>
      <c r="CA1392" s="6" t="str">
        <f>IF(ISBLANK('Geographic Extent'!$B1394),"",CONCATENATE(BY1392," - ",BZ1392))</f>
        <v/>
      </c>
    </row>
    <row r="1393" spans="1:79" x14ac:dyDescent="0.2">
      <c r="A1393" s="3">
        <v>1319</v>
      </c>
      <c r="B1393" s="8" t="str">
        <f>IF(ISBLANK(CRS!$B1322),"",CRS!$A1322)</f>
        <v/>
      </c>
      <c r="C1393" s="8" t="str">
        <f>IF(ISBLANK(CRS!$B1322),"",CRS!$B1322)</f>
        <v/>
      </c>
      <c r="D1393" s="8" t="str">
        <f>IF(ISBLANK(CRS!$B1322),"",CRS!$D1322)</f>
        <v/>
      </c>
      <c r="E1393" s="6" t="str">
        <f>IF(ISBLANK(CRS!$B1322),"",CONCATENATE(B1392," - (",LEFT(D1392,3),") - ",C1392))</f>
        <v/>
      </c>
      <c r="F1393" s="3">
        <v>1347</v>
      </c>
      <c r="G1393" s="8" t="str">
        <f>IF(ISBLANK(Datum!$B1350),"",Datum!$A1350)</f>
        <v/>
      </c>
      <c r="H1393" s="8" t="str">
        <f>IF(ISBLANK(Datum!$B1350),"",Datum!$B1350)</f>
        <v/>
      </c>
      <c r="I1393" s="8" t="str">
        <f>IF(ISBLANK(Datum!$B1350),"",Datum!$D1350)</f>
        <v/>
      </c>
      <c r="J1393" s="6" t="str">
        <f>IF(ISBLANK(Datum!$B1350),"",CONCATENATE(G1392," - (",LEFT(I1392,3),") - ",H1392))</f>
        <v/>
      </c>
      <c r="K1393" s="3">
        <v>1385</v>
      </c>
      <c r="L1393" s="8" t="str">
        <f>IF(ISBLANK(CoordSys!$B1388),"",CoordSys!$A1388)</f>
        <v/>
      </c>
      <c r="M1393" s="8" t="str">
        <f>IF(ISBLANK(CoordSys!$B1388),"",CoordSys!$B1388)</f>
        <v/>
      </c>
      <c r="N1393" s="8" t="str">
        <f>IF(ISBLANK(CoordSys!$B1388),"",CoordSys!$D1388)</f>
        <v/>
      </c>
      <c r="O1393" s="6" t="str">
        <f>IF(ISBLANK(CoordSys!$B1388),"",CONCATENATE(L1393," - ",M1393))</f>
        <v/>
      </c>
      <c r="P1393" s="3">
        <v>1380</v>
      </c>
      <c r="Q1393" s="8" t="str">
        <f>IF(ISBLANK(CSAxis!$B1383),"",CSAxis!$A1383)</f>
        <v/>
      </c>
      <c r="R1393" s="8" t="str">
        <f>IF(ISBLANK(CSAxis!$B1383),"",CSAxis!$B1383)</f>
        <v/>
      </c>
      <c r="S1393" s="6" t="str">
        <f>IF(ISBLANK(CSAxis!$B1383),"",CONCATENATE(Q1393," - ",R1393))</f>
        <v/>
      </c>
      <c r="AB1393" s="3">
        <v>1370</v>
      </c>
      <c r="AC1393" s="8" t="str">
        <f>IF(ISBLANK(UoM!$B1373),"",UoM!$A1373)</f>
        <v/>
      </c>
      <c r="AD1393" s="8" t="str">
        <f>IF(ISBLANK(UoM!$B1373),"",UoM!$B1373)</f>
        <v/>
      </c>
      <c r="AE1393" s="6" t="str">
        <f>IF(ISBLANK(UoM!$B1373),"",CONCATENATE(AC1393," - ",AD1393))</f>
        <v/>
      </c>
      <c r="AF1393" s="3">
        <v>1391</v>
      </c>
      <c r="AG1393" s="8" t="str">
        <f>IF(ISBLANK('Prime Meridian'!$B1394),"",'Prime Meridian'!$A1394)</f>
        <v/>
      </c>
      <c r="AH1393" s="8" t="str">
        <f>IF(ISBLANK('Prime Meridian'!$B1394),"",'Prime Meridian'!$B1394)</f>
        <v/>
      </c>
      <c r="AI1393" s="6" t="str">
        <f>IF(ISBLANK('Prime Meridian'!$B1394),"",CONCATENATE(AG1393," - ",AH1393))</f>
        <v/>
      </c>
      <c r="AN1393" s="3">
        <v>1376</v>
      </c>
      <c r="AO1393" s="8" t="str">
        <f>IF(ISBLANK(OpParam!$B1379),"",OpParam!$A1379)</f>
        <v/>
      </c>
      <c r="AP1393" s="8" t="str">
        <f>IF(ISBLANK(OpParam!$B1379),"",OpParam!$B1379)</f>
        <v/>
      </c>
      <c r="AQ1393" s="6" t="str">
        <f>IF(ISBLANK(OpParam!$B1379),"",CONCATENATE(AO1393," - ",AP1393))</f>
        <v/>
      </c>
      <c r="AS1393" s="8" t="str">
        <f>IF(ISBLANK(CoordOp!$B1356),"",CoordOp!$A1356)</f>
        <v/>
      </c>
      <c r="AT1393" s="8" t="str">
        <f>IF(ISBLANK(CoordOp!$B1356),"",CoordOp!$B1356)</f>
        <v/>
      </c>
      <c r="AU1393" s="6" t="str">
        <f>IF(ISBLANK(CoordOp!$B1356),"",CONCATENATE(AS1393," - ",AT1393))</f>
        <v/>
      </c>
      <c r="AZ1393" s="3">
        <v>1385</v>
      </c>
      <c r="BA1393" s="8" t="str">
        <f>IF(ISBLANK(Ellipsoid!$B1388),"",Ellipsoid!$A1388)</f>
        <v/>
      </c>
      <c r="BB1393" s="8" t="str">
        <f>IF(ISBLANK(Ellipsoid!$B1388),"",Ellipsoid!$B1388)</f>
        <v/>
      </c>
      <c r="BC1393" s="6" t="str">
        <f>IF(ISBLANK(Ellipsoid!$B1388),"",CONCATENATE(BA1393," - ",BB1393))</f>
        <v/>
      </c>
      <c r="BQ1393" s="8" t="str">
        <f>IF(ISBLANK('Source Citation'!$B1395),"",'Source Citation'!$A1395)</f>
        <v/>
      </c>
      <c r="BR1393" s="8" t="str">
        <f>IF(ISBLANK('Source Citation'!$B1395),"",'Source Citation'!$B1395)</f>
        <v/>
      </c>
      <c r="BS1393" s="6" t="str">
        <f>IF(ISBLANK('Source Citation'!$B1395),"",CONCATENATE(BQ1393," - ",BR1393))</f>
        <v/>
      </c>
      <c r="BY1393" s="8" t="str">
        <f>IF(ISBLANK('Geographic Extent'!$B1395),"",'Geographic Extent'!$A1395)</f>
        <v/>
      </c>
      <c r="BZ1393" s="8" t="str">
        <f>IF(ISBLANK('Geographic Extent'!$B1395),"",'Geographic Extent'!$B1395)</f>
        <v/>
      </c>
      <c r="CA1393" s="6" t="str">
        <f>IF(ISBLANK('Geographic Extent'!$B1395),"",CONCATENATE(BY1393," - ",BZ1393))</f>
        <v/>
      </c>
    </row>
    <row r="1394" spans="1:79" x14ac:dyDescent="0.2">
      <c r="A1394" s="3">
        <v>1320</v>
      </c>
      <c r="B1394" s="8" t="str">
        <f>IF(ISBLANK(CRS!$B1323),"",CRS!$A1323)</f>
        <v/>
      </c>
      <c r="C1394" s="8" t="str">
        <f>IF(ISBLANK(CRS!$B1323),"",CRS!$B1323)</f>
        <v/>
      </c>
      <c r="D1394" s="8" t="str">
        <f>IF(ISBLANK(CRS!$B1323),"",CRS!$D1323)</f>
        <v/>
      </c>
      <c r="E1394" s="6" t="str">
        <f>IF(ISBLANK(CRS!$B1323),"",CONCATENATE(B1393," - (",LEFT(D1393,3),") - ",C1393))</f>
        <v/>
      </c>
      <c r="F1394" s="3">
        <v>1348</v>
      </c>
      <c r="G1394" s="8" t="str">
        <f>IF(ISBLANK(Datum!$B1351),"",Datum!$A1351)</f>
        <v/>
      </c>
      <c r="H1394" s="8" t="str">
        <f>IF(ISBLANK(Datum!$B1351),"",Datum!$B1351)</f>
        <v/>
      </c>
      <c r="I1394" s="8" t="str">
        <f>IF(ISBLANK(Datum!$B1351),"",Datum!$D1351)</f>
        <v/>
      </c>
      <c r="J1394" s="6" t="str">
        <f>IF(ISBLANK(Datum!$B1351),"",CONCATENATE(G1393," - (",LEFT(I1393,3),") - ",H1393))</f>
        <v/>
      </c>
      <c r="K1394" s="3">
        <v>1386</v>
      </c>
      <c r="L1394" s="8" t="str">
        <f>IF(ISBLANK(CoordSys!$B1389),"",CoordSys!$A1389)</f>
        <v/>
      </c>
      <c r="M1394" s="8" t="str">
        <f>IF(ISBLANK(CoordSys!$B1389),"",CoordSys!$B1389)</f>
        <v/>
      </c>
      <c r="N1394" s="8" t="str">
        <f>IF(ISBLANK(CoordSys!$B1389),"",CoordSys!$D1389)</f>
        <v/>
      </c>
      <c r="O1394" s="6" t="str">
        <f>IF(ISBLANK(CoordSys!$B1389),"",CONCATENATE(L1394," - ",M1394))</f>
        <v/>
      </c>
      <c r="P1394" s="3">
        <v>1381</v>
      </c>
      <c r="Q1394" s="8" t="str">
        <f>IF(ISBLANK(CSAxis!$B1384),"",CSAxis!$A1384)</f>
        <v/>
      </c>
      <c r="R1394" s="8" t="str">
        <f>IF(ISBLANK(CSAxis!$B1384),"",CSAxis!$B1384)</f>
        <v/>
      </c>
      <c r="S1394" s="6" t="str">
        <f>IF(ISBLANK(CSAxis!$B1384),"",CONCATENATE(Q1394," - ",R1394))</f>
        <v/>
      </c>
      <c r="AB1394" s="3">
        <v>1371</v>
      </c>
      <c r="AC1394" s="8" t="str">
        <f>IF(ISBLANK(UoM!$B1374),"",UoM!$A1374)</f>
        <v/>
      </c>
      <c r="AD1394" s="8" t="str">
        <f>IF(ISBLANK(UoM!$B1374),"",UoM!$B1374)</f>
        <v/>
      </c>
      <c r="AE1394" s="6" t="str">
        <f>IF(ISBLANK(UoM!$B1374),"",CONCATENATE(AC1394," - ",AD1394))</f>
        <v/>
      </c>
      <c r="AF1394" s="3">
        <v>1392</v>
      </c>
      <c r="AG1394" s="8" t="str">
        <f>IF(ISBLANK('Prime Meridian'!$B1395),"",'Prime Meridian'!$A1395)</f>
        <v/>
      </c>
      <c r="AH1394" s="8" t="str">
        <f>IF(ISBLANK('Prime Meridian'!$B1395),"",'Prime Meridian'!$B1395)</f>
        <v/>
      </c>
      <c r="AI1394" s="6" t="str">
        <f>IF(ISBLANK('Prime Meridian'!$B1395),"",CONCATENATE(AG1394," - ",AH1394))</f>
        <v/>
      </c>
      <c r="AN1394" s="3">
        <v>1377</v>
      </c>
      <c r="AO1394" s="8" t="str">
        <f>IF(ISBLANK(OpParam!$B1380),"",OpParam!$A1380)</f>
        <v/>
      </c>
      <c r="AP1394" s="8" t="str">
        <f>IF(ISBLANK(OpParam!$B1380),"",OpParam!$B1380)</f>
        <v/>
      </c>
      <c r="AQ1394" s="6" t="str">
        <f>IF(ISBLANK(OpParam!$B1380),"",CONCATENATE(AO1394," - ",AP1394))</f>
        <v/>
      </c>
      <c r="AS1394" s="8" t="str">
        <f>IF(ISBLANK(CoordOp!$B1357),"",CoordOp!$A1357)</f>
        <v/>
      </c>
      <c r="AT1394" s="8" t="str">
        <f>IF(ISBLANK(CoordOp!$B1357),"",CoordOp!$B1357)</f>
        <v/>
      </c>
      <c r="AU1394" s="6" t="str">
        <f>IF(ISBLANK(CoordOp!$B1357),"",CONCATENATE(AS1394," - ",AT1394))</f>
        <v/>
      </c>
      <c r="AZ1394" s="3">
        <v>1386</v>
      </c>
      <c r="BA1394" s="8" t="str">
        <f>IF(ISBLANK(Ellipsoid!$B1389),"",Ellipsoid!$A1389)</f>
        <v/>
      </c>
      <c r="BB1394" s="8" t="str">
        <f>IF(ISBLANK(Ellipsoid!$B1389),"",Ellipsoid!$B1389)</f>
        <v/>
      </c>
      <c r="BC1394" s="6" t="str">
        <f>IF(ISBLANK(Ellipsoid!$B1389),"",CONCATENATE(BA1394," - ",BB1394))</f>
        <v/>
      </c>
      <c r="BQ1394" s="8" t="str">
        <f>IF(ISBLANK('Source Citation'!$B1396),"",'Source Citation'!$A1396)</f>
        <v/>
      </c>
      <c r="BR1394" s="8" t="str">
        <f>IF(ISBLANK('Source Citation'!$B1396),"",'Source Citation'!$B1396)</f>
        <v/>
      </c>
      <c r="BS1394" s="6" t="str">
        <f>IF(ISBLANK('Source Citation'!$B1396),"",CONCATENATE(BQ1394," - ",BR1394))</f>
        <v/>
      </c>
      <c r="BY1394" s="8" t="str">
        <f>IF(ISBLANK('Geographic Extent'!$B1396),"",'Geographic Extent'!$A1396)</f>
        <v/>
      </c>
      <c r="BZ1394" s="8" t="str">
        <f>IF(ISBLANK('Geographic Extent'!$B1396),"",'Geographic Extent'!$B1396)</f>
        <v/>
      </c>
      <c r="CA1394" s="6" t="str">
        <f>IF(ISBLANK('Geographic Extent'!$B1396),"",CONCATENATE(BY1394," - ",BZ1394))</f>
        <v/>
      </c>
    </row>
    <row r="1395" spans="1:79" x14ac:dyDescent="0.2">
      <c r="A1395" s="3">
        <v>1321</v>
      </c>
      <c r="B1395" s="8" t="str">
        <f>IF(ISBLANK(CRS!$B1324),"",CRS!$A1324)</f>
        <v/>
      </c>
      <c r="C1395" s="8" t="str">
        <f>IF(ISBLANK(CRS!$B1324),"",CRS!$B1324)</f>
        <v/>
      </c>
      <c r="D1395" s="8" t="str">
        <f>IF(ISBLANK(CRS!$B1324),"",CRS!$D1324)</f>
        <v/>
      </c>
      <c r="E1395" s="6" t="str">
        <f>IF(ISBLANK(CRS!$B1324),"",CONCATENATE(B1394," - (",LEFT(D1394,3),") - ",C1394))</f>
        <v/>
      </c>
      <c r="F1395" s="3">
        <v>1349</v>
      </c>
      <c r="G1395" s="8" t="str">
        <f>IF(ISBLANK(Datum!$B1352),"",Datum!$A1352)</f>
        <v/>
      </c>
      <c r="H1395" s="8" t="str">
        <f>IF(ISBLANK(Datum!$B1352),"",Datum!$B1352)</f>
        <v/>
      </c>
      <c r="I1395" s="8" t="str">
        <f>IF(ISBLANK(Datum!$B1352),"",Datum!$D1352)</f>
        <v/>
      </c>
      <c r="J1395" s="6" t="str">
        <f>IF(ISBLANK(Datum!$B1352),"",CONCATENATE(G1394," - (",LEFT(I1394,3),") - ",H1394))</f>
        <v/>
      </c>
      <c r="K1395" s="3">
        <v>1387</v>
      </c>
      <c r="L1395" s="8" t="str">
        <f>IF(ISBLANK(CoordSys!$B1390),"",CoordSys!$A1390)</f>
        <v/>
      </c>
      <c r="M1395" s="8" t="str">
        <f>IF(ISBLANK(CoordSys!$B1390),"",CoordSys!$B1390)</f>
        <v/>
      </c>
      <c r="N1395" s="8" t="str">
        <f>IF(ISBLANK(CoordSys!$B1390),"",CoordSys!$D1390)</f>
        <v/>
      </c>
      <c r="O1395" s="6" t="str">
        <f>IF(ISBLANK(CoordSys!$B1390),"",CONCATENATE(L1395," - ",M1395))</f>
        <v/>
      </c>
      <c r="P1395" s="3">
        <v>1382</v>
      </c>
      <c r="Q1395" s="8" t="str">
        <f>IF(ISBLANK(CSAxis!$B1385),"",CSAxis!$A1385)</f>
        <v/>
      </c>
      <c r="R1395" s="8" t="str">
        <f>IF(ISBLANK(CSAxis!$B1385),"",CSAxis!$B1385)</f>
        <v/>
      </c>
      <c r="S1395" s="6" t="str">
        <f>IF(ISBLANK(CSAxis!$B1385),"",CONCATENATE(Q1395," - ",R1395))</f>
        <v/>
      </c>
      <c r="AB1395" s="3">
        <v>1372</v>
      </c>
      <c r="AC1395" s="8" t="str">
        <f>IF(ISBLANK(UoM!$B1375),"",UoM!$A1375)</f>
        <v/>
      </c>
      <c r="AD1395" s="8" t="str">
        <f>IF(ISBLANK(UoM!$B1375),"",UoM!$B1375)</f>
        <v/>
      </c>
      <c r="AE1395" s="6" t="str">
        <f>IF(ISBLANK(UoM!$B1375),"",CONCATENATE(AC1395," - ",AD1395))</f>
        <v/>
      </c>
      <c r="AF1395" s="3">
        <v>1393</v>
      </c>
      <c r="AG1395" s="8" t="str">
        <f>IF(ISBLANK('Prime Meridian'!$B1396),"",'Prime Meridian'!$A1396)</f>
        <v/>
      </c>
      <c r="AH1395" s="8" t="str">
        <f>IF(ISBLANK('Prime Meridian'!$B1396),"",'Prime Meridian'!$B1396)</f>
        <v/>
      </c>
      <c r="AI1395" s="6" t="str">
        <f>IF(ISBLANK('Prime Meridian'!$B1396),"",CONCATENATE(AG1395," - ",AH1395))</f>
        <v/>
      </c>
      <c r="AN1395" s="3">
        <v>1378</v>
      </c>
      <c r="AO1395" s="8" t="str">
        <f>IF(ISBLANK(OpParam!$B1381),"",OpParam!$A1381)</f>
        <v/>
      </c>
      <c r="AP1395" s="8" t="str">
        <f>IF(ISBLANK(OpParam!$B1381),"",OpParam!$B1381)</f>
        <v/>
      </c>
      <c r="AQ1395" s="6" t="str">
        <f>IF(ISBLANK(OpParam!$B1381),"",CONCATENATE(AO1395," - ",AP1395))</f>
        <v/>
      </c>
      <c r="AS1395" s="8" t="str">
        <f>IF(ISBLANK(CoordOp!$B1358),"",CoordOp!$A1358)</f>
        <v/>
      </c>
      <c r="AT1395" s="8" t="str">
        <f>IF(ISBLANK(CoordOp!$B1358),"",CoordOp!$B1358)</f>
        <v/>
      </c>
      <c r="AU1395" s="6" t="str">
        <f>IF(ISBLANK(CoordOp!$B1358),"",CONCATENATE(AS1395," - ",AT1395))</f>
        <v/>
      </c>
      <c r="AZ1395" s="3">
        <v>1387</v>
      </c>
      <c r="BA1395" s="8" t="str">
        <f>IF(ISBLANK(Ellipsoid!$B1390),"",Ellipsoid!$A1390)</f>
        <v/>
      </c>
      <c r="BB1395" s="8" t="str">
        <f>IF(ISBLANK(Ellipsoid!$B1390),"",Ellipsoid!$B1390)</f>
        <v/>
      </c>
      <c r="BC1395" s="6" t="str">
        <f>IF(ISBLANK(Ellipsoid!$B1390),"",CONCATENATE(BA1395," - ",BB1395))</f>
        <v/>
      </c>
      <c r="BQ1395" s="8" t="str">
        <f>IF(ISBLANK('Source Citation'!$B1397),"",'Source Citation'!$A1397)</f>
        <v/>
      </c>
      <c r="BR1395" s="8" t="str">
        <f>IF(ISBLANK('Source Citation'!$B1397),"",'Source Citation'!$B1397)</f>
        <v/>
      </c>
      <c r="BS1395" s="6" t="str">
        <f>IF(ISBLANK('Source Citation'!$B1397),"",CONCATENATE(BQ1395," - ",BR1395))</f>
        <v/>
      </c>
      <c r="BY1395" s="8" t="str">
        <f>IF(ISBLANK('Geographic Extent'!$B1397),"",'Geographic Extent'!$A1397)</f>
        <v/>
      </c>
      <c r="BZ1395" s="8" t="str">
        <f>IF(ISBLANK('Geographic Extent'!$B1397),"",'Geographic Extent'!$B1397)</f>
        <v/>
      </c>
      <c r="CA1395" s="6" t="str">
        <f>IF(ISBLANK('Geographic Extent'!$B1397),"",CONCATENATE(BY1395," - ",BZ1395))</f>
        <v/>
      </c>
    </row>
    <row r="1396" spans="1:79" x14ac:dyDescent="0.2">
      <c r="A1396" s="3">
        <v>1322</v>
      </c>
      <c r="B1396" s="8" t="str">
        <f>IF(ISBLANK(CRS!$B1325),"",CRS!$A1325)</f>
        <v/>
      </c>
      <c r="C1396" s="8" t="str">
        <f>IF(ISBLANK(CRS!$B1325),"",CRS!$B1325)</f>
        <v/>
      </c>
      <c r="D1396" s="8" t="str">
        <f>IF(ISBLANK(CRS!$B1325),"",CRS!$D1325)</f>
        <v/>
      </c>
      <c r="E1396" s="6" t="str">
        <f>IF(ISBLANK(CRS!$B1325),"",CONCATENATE(B1395," - (",LEFT(D1395,3),") - ",C1395))</f>
        <v/>
      </c>
      <c r="F1396" s="3">
        <v>1350</v>
      </c>
      <c r="G1396" s="8" t="str">
        <f>IF(ISBLANK(Datum!$B1353),"",Datum!$A1353)</f>
        <v/>
      </c>
      <c r="H1396" s="8" t="str">
        <f>IF(ISBLANK(Datum!$B1353),"",Datum!$B1353)</f>
        <v/>
      </c>
      <c r="I1396" s="8" t="str">
        <f>IF(ISBLANK(Datum!$B1353),"",Datum!$D1353)</f>
        <v/>
      </c>
      <c r="J1396" s="6" t="str">
        <f>IF(ISBLANK(Datum!$B1353),"",CONCATENATE(G1395," - (",LEFT(I1395,3),") - ",H1395))</f>
        <v/>
      </c>
      <c r="K1396" s="3">
        <v>1388</v>
      </c>
      <c r="L1396" s="8" t="str">
        <f>IF(ISBLANK(CoordSys!$B1391),"",CoordSys!$A1391)</f>
        <v/>
      </c>
      <c r="M1396" s="8" t="str">
        <f>IF(ISBLANK(CoordSys!$B1391),"",CoordSys!$B1391)</f>
        <v/>
      </c>
      <c r="N1396" s="8" t="str">
        <f>IF(ISBLANK(CoordSys!$B1391),"",CoordSys!$D1391)</f>
        <v/>
      </c>
      <c r="O1396" s="6" t="str">
        <f>IF(ISBLANK(CoordSys!$B1391),"",CONCATENATE(L1396," - ",M1396))</f>
        <v/>
      </c>
      <c r="P1396" s="3">
        <v>1383</v>
      </c>
      <c r="Q1396" s="8" t="str">
        <f>IF(ISBLANK(CSAxis!$B1386),"",CSAxis!$A1386)</f>
        <v/>
      </c>
      <c r="R1396" s="8" t="str">
        <f>IF(ISBLANK(CSAxis!$B1386),"",CSAxis!$B1386)</f>
        <v/>
      </c>
      <c r="S1396" s="6" t="str">
        <f>IF(ISBLANK(CSAxis!$B1386),"",CONCATENATE(Q1396," - ",R1396))</f>
        <v/>
      </c>
      <c r="AB1396" s="3">
        <v>1373</v>
      </c>
      <c r="AC1396" s="8" t="str">
        <f>IF(ISBLANK(UoM!$B1376),"",UoM!$A1376)</f>
        <v/>
      </c>
      <c r="AD1396" s="8" t="str">
        <f>IF(ISBLANK(UoM!$B1376),"",UoM!$B1376)</f>
        <v/>
      </c>
      <c r="AE1396" s="6" t="str">
        <f>IF(ISBLANK(UoM!$B1376),"",CONCATENATE(AC1396," - ",AD1396))</f>
        <v/>
      </c>
      <c r="AF1396" s="3">
        <v>1394</v>
      </c>
      <c r="AG1396" s="8" t="str">
        <f>IF(ISBLANK('Prime Meridian'!$B1397),"",'Prime Meridian'!$A1397)</f>
        <v/>
      </c>
      <c r="AH1396" s="8" t="str">
        <f>IF(ISBLANK('Prime Meridian'!$B1397),"",'Prime Meridian'!$B1397)</f>
        <v/>
      </c>
      <c r="AI1396" s="6" t="str">
        <f>IF(ISBLANK('Prime Meridian'!$B1397),"",CONCATENATE(AG1396," - ",AH1396))</f>
        <v/>
      </c>
      <c r="AN1396" s="3">
        <v>1379</v>
      </c>
      <c r="AO1396" s="8" t="str">
        <f>IF(ISBLANK(OpParam!$B1382),"",OpParam!$A1382)</f>
        <v/>
      </c>
      <c r="AP1396" s="8" t="str">
        <f>IF(ISBLANK(OpParam!$B1382),"",OpParam!$B1382)</f>
        <v/>
      </c>
      <c r="AQ1396" s="6" t="str">
        <f>IF(ISBLANK(OpParam!$B1382),"",CONCATENATE(AO1396," - ",AP1396))</f>
        <v/>
      </c>
      <c r="AS1396" s="8" t="str">
        <f>IF(ISBLANK(CoordOp!$B1359),"",CoordOp!$A1359)</f>
        <v/>
      </c>
      <c r="AT1396" s="8" t="str">
        <f>IF(ISBLANK(CoordOp!$B1359),"",CoordOp!$B1359)</f>
        <v/>
      </c>
      <c r="AU1396" s="6" t="str">
        <f>IF(ISBLANK(CoordOp!$B1359),"",CONCATENATE(AS1396," - ",AT1396))</f>
        <v/>
      </c>
      <c r="AZ1396" s="3">
        <v>1388</v>
      </c>
      <c r="BA1396" s="8" t="str">
        <f>IF(ISBLANK(Ellipsoid!$B1391),"",Ellipsoid!$A1391)</f>
        <v/>
      </c>
      <c r="BB1396" s="8" t="str">
        <f>IF(ISBLANK(Ellipsoid!$B1391),"",Ellipsoid!$B1391)</f>
        <v/>
      </c>
      <c r="BC1396" s="6" t="str">
        <f>IF(ISBLANK(Ellipsoid!$B1391),"",CONCATENATE(BA1396," - ",BB1396))</f>
        <v/>
      </c>
      <c r="BQ1396" s="8" t="str">
        <f>IF(ISBLANK('Source Citation'!$B1398),"",'Source Citation'!$A1398)</f>
        <v/>
      </c>
      <c r="BR1396" s="8" t="str">
        <f>IF(ISBLANK('Source Citation'!$B1398),"",'Source Citation'!$B1398)</f>
        <v/>
      </c>
      <c r="BS1396" s="6" t="str">
        <f>IF(ISBLANK('Source Citation'!$B1398),"",CONCATENATE(BQ1396," - ",BR1396))</f>
        <v/>
      </c>
      <c r="BY1396" s="8" t="str">
        <f>IF(ISBLANK('Geographic Extent'!$B1398),"",'Geographic Extent'!$A1398)</f>
        <v/>
      </c>
      <c r="BZ1396" s="8" t="str">
        <f>IF(ISBLANK('Geographic Extent'!$B1398),"",'Geographic Extent'!$B1398)</f>
        <v/>
      </c>
      <c r="CA1396" s="6" t="str">
        <f>IF(ISBLANK('Geographic Extent'!$B1398),"",CONCATENATE(BY1396," - ",BZ1396))</f>
        <v/>
      </c>
    </row>
    <row r="1397" spans="1:79" x14ac:dyDescent="0.2">
      <c r="A1397" s="3">
        <v>1323</v>
      </c>
      <c r="B1397" s="8" t="str">
        <f>IF(ISBLANK(CRS!$B1326),"",CRS!$A1326)</f>
        <v/>
      </c>
      <c r="C1397" s="8" t="str">
        <f>IF(ISBLANK(CRS!$B1326),"",CRS!$B1326)</f>
        <v/>
      </c>
      <c r="D1397" s="8" t="str">
        <f>IF(ISBLANK(CRS!$B1326),"",CRS!$D1326)</f>
        <v/>
      </c>
      <c r="E1397" s="6" t="str">
        <f>IF(ISBLANK(CRS!$B1326),"",CONCATENATE(B1396," - (",LEFT(D1396,3),") - ",C1396))</f>
        <v/>
      </c>
      <c r="F1397" s="3">
        <v>1351</v>
      </c>
      <c r="G1397" s="8" t="str">
        <f>IF(ISBLANK(Datum!$B1354),"",Datum!$A1354)</f>
        <v/>
      </c>
      <c r="H1397" s="8" t="str">
        <f>IF(ISBLANK(Datum!$B1354),"",Datum!$B1354)</f>
        <v/>
      </c>
      <c r="I1397" s="8" t="str">
        <f>IF(ISBLANK(Datum!$B1354),"",Datum!$D1354)</f>
        <v/>
      </c>
      <c r="J1397" s="6" t="str">
        <f>IF(ISBLANK(Datum!$B1354),"",CONCATENATE(G1396," - (",LEFT(I1396,3),") - ",H1396))</f>
        <v/>
      </c>
      <c r="K1397" s="3">
        <v>1389</v>
      </c>
      <c r="L1397" s="8" t="str">
        <f>IF(ISBLANK(CoordSys!$B1392),"",CoordSys!$A1392)</f>
        <v/>
      </c>
      <c r="M1397" s="8" t="str">
        <f>IF(ISBLANK(CoordSys!$B1392),"",CoordSys!$B1392)</f>
        <v/>
      </c>
      <c r="N1397" s="8" t="str">
        <f>IF(ISBLANK(CoordSys!$B1392),"",CoordSys!$D1392)</f>
        <v/>
      </c>
      <c r="O1397" s="6" t="str">
        <f>IF(ISBLANK(CoordSys!$B1392),"",CONCATENATE(L1397," - ",M1397))</f>
        <v/>
      </c>
      <c r="P1397" s="3">
        <v>1384</v>
      </c>
      <c r="Q1397" s="8" t="str">
        <f>IF(ISBLANK(CSAxis!$B1387),"",CSAxis!$A1387)</f>
        <v/>
      </c>
      <c r="R1397" s="8" t="str">
        <f>IF(ISBLANK(CSAxis!$B1387),"",CSAxis!$B1387)</f>
        <v/>
      </c>
      <c r="S1397" s="6" t="str">
        <f>IF(ISBLANK(CSAxis!$B1387),"",CONCATENATE(Q1397," - ",R1397))</f>
        <v/>
      </c>
      <c r="AB1397" s="3">
        <v>1374</v>
      </c>
      <c r="AC1397" s="8" t="str">
        <f>IF(ISBLANK(UoM!$B1377),"",UoM!$A1377)</f>
        <v/>
      </c>
      <c r="AD1397" s="8" t="str">
        <f>IF(ISBLANK(UoM!$B1377),"",UoM!$B1377)</f>
        <v/>
      </c>
      <c r="AE1397" s="6" t="str">
        <f>IF(ISBLANK(UoM!$B1377),"",CONCATENATE(AC1397," - ",AD1397))</f>
        <v/>
      </c>
      <c r="AF1397" s="3">
        <v>1395</v>
      </c>
      <c r="AG1397" s="8" t="str">
        <f>IF(ISBLANK('Prime Meridian'!$B1398),"",'Prime Meridian'!$A1398)</f>
        <v/>
      </c>
      <c r="AH1397" s="8" t="str">
        <f>IF(ISBLANK('Prime Meridian'!$B1398),"",'Prime Meridian'!$B1398)</f>
        <v/>
      </c>
      <c r="AI1397" s="6" t="str">
        <f>IF(ISBLANK('Prime Meridian'!$B1398),"",CONCATENATE(AG1397," - ",AH1397))</f>
        <v/>
      </c>
      <c r="AN1397" s="3">
        <v>1380</v>
      </c>
      <c r="AO1397" s="8" t="str">
        <f>IF(ISBLANK(OpParam!$B1383),"",OpParam!$A1383)</f>
        <v/>
      </c>
      <c r="AP1397" s="8" t="str">
        <f>IF(ISBLANK(OpParam!$B1383),"",OpParam!$B1383)</f>
        <v/>
      </c>
      <c r="AQ1397" s="6" t="str">
        <f>IF(ISBLANK(OpParam!$B1383),"",CONCATENATE(AO1397," - ",AP1397))</f>
        <v/>
      </c>
      <c r="AS1397" s="8" t="str">
        <f>IF(ISBLANK(CoordOp!$B1360),"",CoordOp!$A1360)</f>
        <v/>
      </c>
      <c r="AT1397" s="8" t="str">
        <f>IF(ISBLANK(CoordOp!$B1360),"",CoordOp!$B1360)</f>
        <v/>
      </c>
      <c r="AU1397" s="6" t="str">
        <f>IF(ISBLANK(CoordOp!$B1360),"",CONCATENATE(AS1397," - ",AT1397))</f>
        <v/>
      </c>
      <c r="AZ1397" s="3">
        <v>1389</v>
      </c>
      <c r="BA1397" s="8" t="str">
        <f>IF(ISBLANK(Ellipsoid!$B1392),"",Ellipsoid!$A1392)</f>
        <v/>
      </c>
      <c r="BB1397" s="8" t="str">
        <f>IF(ISBLANK(Ellipsoid!$B1392),"",Ellipsoid!$B1392)</f>
        <v/>
      </c>
      <c r="BC1397" s="6" t="str">
        <f>IF(ISBLANK(Ellipsoid!$B1392),"",CONCATENATE(BA1397," - ",BB1397))</f>
        <v/>
      </c>
      <c r="BQ1397" s="8" t="str">
        <f>IF(ISBLANK('Source Citation'!$B1399),"",'Source Citation'!$A1399)</f>
        <v/>
      </c>
      <c r="BR1397" s="8" t="str">
        <f>IF(ISBLANK('Source Citation'!$B1399),"",'Source Citation'!$B1399)</f>
        <v/>
      </c>
      <c r="BS1397" s="6" t="str">
        <f>IF(ISBLANK('Source Citation'!$B1399),"",CONCATENATE(BQ1397," - ",BR1397))</f>
        <v/>
      </c>
      <c r="BY1397" s="8" t="str">
        <f>IF(ISBLANK('Geographic Extent'!$B1399),"",'Geographic Extent'!$A1399)</f>
        <v/>
      </c>
      <c r="BZ1397" s="8" t="str">
        <f>IF(ISBLANK('Geographic Extent'!$B1399),"",'Geographic Extent'!$B1399)</f>
        <v/>
      </c>
      <c r="CA1397" s="6" t="str">
        <f>IF(ISBLANK('Geographic Extent'!$B1399),"",CONCATENATE(BY1397," - ",BZ1397))</f>
        <v/>
      </c>
    </row>
    <row r="1398" spans="1:79" x14ac:dyDescent="0.2">
      <c r="A1398" s="3">
        <v>1324</v>
      </c>
      <c r="B1398" s="8" t="str">
        <f>IF(ISBLANK(CRS!$B1327),"",CRS!$A1327)</f>
        <v/>
      </c>
      <c r="C1398" s="8" t="str">
        <f>IF(ISBLANK(CRS!$B1327),"",CRS!$B1327)</f>
        <v/>
      </c>
      <c r="D1398" s="8" t="str">
        <f>IF(ISBLANK(CRS!$B1327),"",CRS!$D1327)</f>
        <v/>
      </c>
      <c r="E1398" s="6" t="str">
        <f>IF(ISBLANK(CRS!$B1327),"",CONCATENATE(B1397," - (",LEFT(D1397,3),") - ",C1397))</f>
        <v/>
      </c>
      <c r="F1398" s="3">
        <v>1352</v>
      </c>
      <c r="G1398" s="8" t="str">
        <f>IF(ISBLANK(Datum!$B1355),"",Datum!$A1355)</f>
        <v/>
      </c>
      <c r="H1398" s="8" t="str">
        <f>IF(ISBLANK(Datum!$B1355),"",Datum!$B1355)</f>
        <v/>
      </c>
      <c r="I1398" s="8" t="str">
        <f>IF(ISBLANK(Datum!$B1355),"",Datum!$D1355)</f>
        <v/>
      </c>
      <c r="J1398" s="6" t="str">
        <f>IF(ISBLANK(Datum!$B1355),"",CONCATENATE(G1397," - (",LEFT(I1397,3),") - ",H1397))</f>
        <v/>
      </c>
      <c r="K1398" s="3">
        <v>1390</v>
      </c>
      <c r="L1398" s="8" t="str">
        <f>IF(ISBLANK(CoordSys!$B1393),"",CoordSys!$A1393)</f>
        <v/>
      </c>
      <c r="M1398" s="8" t="str">
        <f>IF(ISBLANK(CoordSys!$B1393),"",CoordSys!$B1393)</f>
        <v/>
      </c>
      <c r="N1398" s="8" t="str">
        <f>IF(ISBLANK(CoordSys!$B1393),"",CoordSys!$D1393)</f>
        <v/>
      </c>
      <c r="O1398" s="6" t="str">
        <f>IF(ISBLANK(CoordSys!$B1393),"",CONCATENATE(L1398," - ",M1398))</f>
        <v/>
      </c>
      <c r="P1398" s="3">
        <v>1385</v>
      </c>
      <c r="Q1398" s="8" t="str">
        <f>IF(ISBLANK(CSAxis!$B1388),"",CSAxis!$A1388)</f>
        <v/>
      </c>
      <c r="R1398" s="8" t="str">
        <f>IF(ISBLANK(CSAxis!$B1388),"",CSAxis!$B1388)</f>
        <v/>
      </c>
      <c r="S1398" s="6" t="str">
        <f>IF(ISBLANK(CSAxis!$B1388),"",CONCATENATE(Q1398," - ",R1398))</f>
        <v/>
      </c>
      <c r="AB1398" s="3">
        <v>1375</v>
      </c>
      <c r="AC1398" s="8" t="str">
        <f>IF(ISBLANK(UoM!$B1378),"",UoM!$A1378)</f>
        <v/>
      </c>
      <c r="AD1398" s="8" t="str">
        <f>IF(ISBLANK(UoM!$B1378),"",UoM!$B1378)</f>
        <v/>
      </c>
      <c r="AE1398" s="6" t="str">
        <f>IF(ISBLANK(UoM!$B1378),"",CONCATENATE(AC1398," - ",AD1398))</f>
        <v/>
      </c>
      <c r="AF1398" s="3">
        <v>1396</v>
      </c>
      <c r="AG1398" s="8" t="str">
        <f>IF(ISBLANK('Prime Meridian'!$B1399),"",'Prime Meridian'!$A1399)</f>
        <v/>
      </c>
      <c r="AH1398" s="8" t="str">
        <f>IF(ISBLANK('Prime Meridian'!$B1399),"",'Prime Meridian'!$B1399)</f>
        <v/>
      </c>
      <c r="AI1398" s="6" t="str">
        <f>IF(ISBLANK('Prime Meridian'!$B1399),"",CONCATENATE(AG1398," - ",AH1398))</f>
        <v/>
      </c>
      <c r="AN1398" s="3">
        <v>1381</v>
      </c>
      <c r="AO1398" s="8" t="str">
        <f>IF(ISBLANK(OpParam!$B1384),"",OpParam!$A1384)</f>
        <v/>
      </c>
      <c r="AP1398" s="8" t="str">
        <f>IF(ISBLANK(OpParam!$B1384),"",OpParam!$B1384)</f>
        <v/>
      </c>
      <c r="AQ1398" s="6" t="str">
        <f>IF(ISBLANK(OpParam!$B1384),"",CONCATENATE(AO1398," - ",AP1398))</f>
        <v/>
      </c>
      <c r="AS1398" s="8" t="str">
        <f>IF(ISBLANK(CoordOp!$B1361),"",CoordOp!$A1361)</f>
        <v/>
      </c>
      <c r="AT1398" s="8" t="str">
        <f>IF(ISBLANK(CoordOp!$B1361),"",CoordOp!$B1361)</f>
        <v/>
      </c>
      <c r="AU1398" s="6" t="str">
        <f>IF(ISBLANK(CoordOp!$B1361),"",CONCATENATE(AS1398," - ",AT1398))</f>
        <v/>
      </c>
      <c r="AZ1398" s="3">
        <v>1390</v>
      </c>
      <c r="BA1398" s="8" t="str">
        <f>IF(ISBLANK(Ellipsoid!$B1393),"",Ellipsoid!$A1393)</f>
        <v/>
      </c>
      <c r="BB1398" s="8" t="str">
        <f>IF(ISBLANK(Ellipsoid!$B1393),"",Ellipsoid!$B1393)</f>
        <v/>
      </c>
      <c r="BC1398" s="6" t="str">
        <f>IF(ISBLANK(Ellipsoid!$B1393),"",CONCATENATE(BA1398," - ",BB1398))</f>
        <v/>
      </c>
      <c r="BQ1398" s="8" t="str">
        <f>IF(ISBLANK('Source Citation'!$B1400),"",'Source Citation'!$A1400)</f>
        <v/>
      </c>
      <c r="BR1398" s="8" t="str">
        <f>IF(ISBLANK('Source Citation'!$B1400),"",'Source Citation'!$B1400)</f>
        <v/>
      </c>
      <c r="BS1398" s="6" t="str">
        <f>IF(ISBLANK('Source Citation'!$B1400),"",CONCATENATE(BQ1398," - ",BR1398))</f>
        <v/>
      </c>
      <c r="BY1398" s="8" t="str">
        <f>IF(ISBLANK('Geographic Extent'!$B1400),"",'Geographic Extent'!$A1400)</f>
        <v/>
      </c>
      <c r="BZ1398" s="8" t="str">
        <f>IF(ISBLANK('Geographic Extent'!$B1400),"",'Geographic Extent'!$B1400)</f>
        <v/>
      </c>
      <c r="CA1398" s="6" t="str">
        <f>IF(ISBLANK('Geographic Extent'!$B1400),"",CONCATENATE(BY1398," - ",BZ1398))</f>
        <v/>
      </c>
    </row>
    <row r="1399" spans="1:79" x14ac:dyDescent="0.2">
      <c r="A1399" s="3">
        <v>1325</v>
      </c>
      <c r="B1399" s="8" t="str">
        <f>IF(ISBLANK(CRS!$B1328),"",CRS!$A1328)</f>
        <v/>
      </c>
      <c r="C1399" s="8" t="str">
        <f>IF(ISBLANK(CRS!$B1328),"",CRS!$B1328)</f>
        <v/>
      </c>
      <c r="D1399" s="8" t="str">
        <f>IF(ISBLANK(CRS!$B1328),"",CRS!$D1328)</f>
        <v/>
      </c>
      <c r="E1399" s="6" t="str">
        <f>IF(ISBLANK(CRS!$B1328),"",CONCATENATE(B1398," - (",LEFT(D1398,3),") - ",C1398))</f>
        <v/>
      </c>
      <c r="F1399" s="3">
        <v>1353</v>
      </c>
      <c r="G1399" s="8" t="str">
        <f>IF(ISBLANK(Datum!$B1356),"",Datum!$A1356)</f>
        <v/>
      </c>
      <c r="H1399" s="8" t="str">
        <f>IF(ISBLANK(Datum!$B1356),"",Datum!$B1356)</f>
        <v/>
      </c>
      <c r="I1399" s="8" t="str">
        <f>IF(ISBLANK(Datum!$B1356),"",Datum!$D1356)</f>
        <v/>
      </c>
      <c r="J1399" s="6" t="str">
        <f>IF(ISBLANK(Datum!$B1356),"",CONCATENATE(G1398," - (",LEFT(I1398,3),") - ",H1398))</f>
        <v/>
      </c>
      <c r="K1399" s="3">
        <v>1391</v>
      </c>
      <c r="L1399" s="8" t="str">
        <f>IF(ISBLANK(CoordSys!$B1394),"",CoordSys!$A1394)</f>
        <v/>
      </c>
      <c r="M1399" s="8" t="str">
        <f>IF(ISBLANK(CoordSys!$B1394),"",CoordSys!$B1394)</f>
        <v/>
      </c>
      <c r="N1399" s="8" t="str">
        <f>IF(ISBLANK(CoordSys!$B1394),"",CoordSys!$D1394)</f>
        <v/>
      </c>
      <c r="O1399" s="6" t="str">
        <f>IF(ISBLANK(CoordSys!$B1394),"",CONCATENATE(L1399," - ",M1399))</f>
        <v/>
      </c>
      <c r="P1399" s="3">
        <v>1386</v>
      </c>
      <c r="Q1399" s="8" t="str">
        <f>IF(ISBLANK(CSAxis!$B1389),"",CSAxis!$A1389)</f>
        <v/>
      </c>
      <c r="R1399" s="8" t="str">
        <f>IF(ISBLANK(CSAxis!$B1389),"",CSAxis!$B1389)</f>
        <v/>
      </c>
      <c r="S1399" s="6" t="str">
        <f>IF(ISBLANK(CSAxis!$B1389),"",CONCATENATE(Q1399," - ",R1399))</f>
        <v/>
      </c>
      <c r="AB1399" s="3">
        <v>1376</v>
      </c>
      <c r="AC1399" s="8" t="str">
        <f>IF(ISBLANK(UoM!$B1379),"",UoM!$A1379)</f>
        <v/>
      </c>
      <c r="AD1399" s="8" t="str">
        <f>IF(ISBLANK(UoM!$B1379),"",UoM!$B1379)</f>
        <v/>
      </c>
      <c r="AE1399" s="6" t="str">
        <f>IF(ISBLANK(UoM!$B1379),"",CONCATENATE(AC1399," - ",AD1399))</f>
        <v/>
      </c>
      <c r="AF1399" s="3">
        <v>1397</v>
      </c>
      <c r="AG1399" s="8" t="str">
        <f>IF(ISBLANK('Prime Meridian'!$B1400),"",'Prime Meridian'!$A1400)</f>
        <v/>
      </c>
      <c r="AH1399" s="8" t="str">
        <f>IF(ISBLANK('Prime Meridian'!$B1400),"",'Prime Meridian'!$B1400)</f>
        <v/>
      </c>
      <c r="AI1399" s="6" t="str">
        <f>IF(ISBLANK('Prime Meridian'!$B1400),"",CONCATENATE(AG1399," - ",AH1399))</f>
        <v/>
      </c>
      <c r="AN1399" s="3">
        <v>1382</v>
      </c>
      <c r="AO1399" s="8" t="str">
        <f>IF(ISBLANK(OpParam!$B1385),"",OpParam!$A1385)</f>
        <v/>
      </c>
      <c r="AP1399" s="8" t="str">
        <f>IF(ISBLANK(OpParam!$B1385),"",OpParam!$B1385)</f>
        <v/>
      </c>
      <c r="AQ1399" s="6" t="str">
        <f>IF(ISBLANK(OpParam!$B1385),"",CONCATENATE(AO1399," - ",AP1399))</f>
        <v/>
      </c>
      <c r="AS1399" s="8" t="str">
        <f>IF(ISBLANK(CoordOp!$B1362),"",CoordOp!$A1362)</f>
        <v/>
      </c>
      <c r="AT1399" s="8" t="str">
        <f>IF(ISBLANK(CoordOp!$B1362),"",CoordOp!$B1362)</f>
        <v/>
      </c>
      <c r="AU1399" s="6" t="str">
        <f>IF(ISBLANK(CoordOp!$B1362),"",CONCATENATE(AS1399," - ",AT1399))</f>
        <v/>
      </c>
      <c r="AZ1399" s="3">
        <v>1391</v>
      </c>
      <c r="BA1399" s="8" t="str">
        <f>IF(ISBLANK(Ellipsoid!$B1394),"",Ellipsoid!$A1394)</f>
        <v/>
      </c>
      <c r="BB1399" s="8" t="str">
        <f>IF(ISBLANK(Ellipsoid!$B1394),"",Ellipsoid!$B1394)</f>
        <v/>
      </c>
      <c r="BC1399" s="6" t="str">
        <f>IF(ISBLANK(Ellipsoid!$B1394),"",CONCATENATE(BA1399," - ",BB1399))</f>
        <v/>
      </c>
      <c r="BQ1399" s="8" t="str">
        <f>IF(ISBLANK('Source Citation'!$B1401),"",'Source Citation'!$A1401)</f>
        <v/>
      </c>
      <c r="BR1399" s="8" t="str">
        <f>IF(ISBLANK('Source Citation'!$B1401),"",'Source Citation'!$B1401)</f>
        <v/>
      </c>
      <c r="BS1399" s="6" t="str">
        <f>IF(ISBLANK('Source Citation'!$B1401),"",CONCATENATE(BQ1399," - ",BR1399))</f>
        <v/>
      </c>
      <c r="BY1399" s="8" t="str">
        <f>IF(ISBLANK('Geographic Extent'!$B1401),"",'Geographic Extent'!$A1401)</f>
        <v/>
      </c>
      <c r="BZ1399" s="8" t="str">
        <f>IF(ISBLANK('Geographic Extent'!$B1401),"",'Geographic Extent'!$B1401)</f>
        <v/>
      </c>
      <c r="CA1399" s="6" t="str">
        <f>IF(ISBLANK('Geographic Extent'!$B1401),"",CONCATENATE(BY1399," - ",BZ1399))</f>
        <v/>
      </c>
    </row>
    <row r="1400" spans="1:79" x14ac:dyDescent="0.2">
      <c r="A1400" s="3">
        <v>1326</v>
      </c>
      <c r="B1400" s="8" t="str">
        <f>IF(ISBLANK(CRS!$B1329),"",CRS!$A1329)</f>
        <v/>
      </c>
      <c r="C1400" s="8" t="str">
        <f>IF(ISBLANK(CRS!$B1329),"",CRS!$B1329)</f>
        <v/>
      </c>
      <c r="D1400" s="8" t="str">
        <f>IF(ISBLANK(CRS!$B1329),"",CRS!$D1329)</f>
        <v/>
      </c>
      <c r="E1400" s="6" t="str">
        <f>IF(ISBLANK(CRS!$B1329),"",CONCATENATE(B1399," - (",LEFT(D1399,3),") - ",C1399))</f>
        <v/>
      </c>
      <c r="F1400" s="3">
        <v>1354</v>
      </c>
      <c r="G1400" s="8" t="str">
        <f>IF(ISBLANK(Datum!$B1357),"",Datum!$A1357)</f>
        <v/>
      </c>
      <c r="H1400" s="8" t="str">
        <f>IF(ISBLANK(Datum!$B1357),"",Datum!$B1357)</f>
        <v/>
      </c>
      <c r="I1400" s="8" t="str">
        <f>IF(ISBLANK(Datum!$B1357),"",Datum!$D1357)</f>
        <v/>
      </c>
      <c r="J1400" s="6" t="str">
        <f>IF(ISBLANK(Datum!$B1357),"",CONCATENATE(G1399," - (",LEFT(I1399,3),") - ",H1399))</f>
        <v/>
      </c>
      <c r="K1400" s="3">
        <v>1392</v>
      </c>
      <c r="L1400" s="8" t="str">
        <f>IF(ISBLANK(CoordSys!$B1395),"",CoordSys!$A1395)</f>
        <v/>
      </c>
      <c r="M1400" s="8" t="str">
        <f>IF(ISBLANK(CoordSys!$B1395),"",CoordSys!$B1395)</f>
        <v/>
      </c>
      <c r="N1400" s="8" t="str">
        <f>IF(ISBLANK(CoordSys!$B1395),"",CoordSys!$D1395)</f>
        <v/>
      </c>
      <c r="O1400" s="6" t="str">
        <f>IF(ISBLANK(CoordSys!$B1395),"",CONCATENATE(L1400," - ",M1400))</f>
        <v/>
      </c>
      <c r="P1400" s="3">
        <v>1387</v>
      </c>
      <c r="Q1400" s="8" t="str">
        <f>IF(ISBLANK(CSAxis!$B1390),"",CSAxis!$A1390)</f>
        <v/>
      </c>
      <c r="R1400" s="8" t="str">
        <f>IF(ISBLANK(CSAxis!$B1390),"",CSAxis!$B1390)</f>
        <v/>
      </c>
      <c r="S1400" s="6" t="str">
        <f>IF(ISBLANK(CSAxis!$B1390),"",CONCATENATE(Q1400," - ",R1400))</f>
        <v/>
      </c>
      <c r="AB1400" s="3">
        <v>1377</v>
      </c>
      <c r="AC1400" s="8" t="str">
        <f>IF(ISBLANK(UoM!$B1380),"",UoM!$A1380)</f>
        <v/>
      </c>
      <c r="AD1400" s="8" t="str">
        <f>IF(ISBLANK(UoM!$B1380),"",UoM!$B1380)</f>
        <v/>
      </c>
      <c r="AE1400" s="6" t="str">
        <f>IF(ISBLANK(UoM!$B1380),"",CONCATENATE(AC1400," - ",AD1400))</f>
        <v/>
      </c>
      <c r="AF1400" s="3">
        <v>1398</v>
      </c>
      <c r="AG1400" s="8" t="str">
        <f>IF(ISBLANK('Prime Meridian'!$B1401),"",'Prime Meridian'!$A1401)</f>
        <v/>
      </c>
      <c r="AH1400" s="8" t="str">
        <f>IF(ISBLANK('Prime Meridian'!$B1401),"",'Prime Meridian'!$B1401)</f>
        <v/>
      </c>
      <c r="AI1400" s="6" t="str">
        <f>IF(ISBLANK('Prime Meridian'!$B1401),"",CONCATENATE(AG1400," - ",AH1400))</f>
        <v/>
      </c>
      <c r="AN1400" s="3">
        <v>1383</v>
      </c>
      <c r="AO1400" s="8" t="str">
        <f>IF(ISBLANK(OpParam!$B1386),"",OpParam!$A1386)</f>
        <v/>
      </c>
      <c r="AP1400" s="8" t="str">
        <f>IF(ISBLANK(OpParam!$B1386),"",OpParam!$B1386)</f>
        <v/>
      </c>
      <c r="AQ1400" s="6" t="str">
        <f>IF(ISBLANK(OpParam!$B1386),"",CONCATENATE(AO1400," - ",AP1400))</f>
        <v/>
      </c>
      <c r="AS1400" s="8" t="str">
        <f>IF(ISBLANK(CoordOp!$B1363),"",CoordOp!$A1363)</f>
        <v/>
      </c>
      <c r="AT1400" s="8" t="str">
        <f>IF(ISBLANK(CoordOp!$B1363),"",CoordOp!$B1363)</f>
        <v/>
      </c>
      <c r="AU1400" s="6" t="str">
        <f>IF(ISBLANK(CoordOp!$B1363),"",CONCATENATE(AS1400," - ",AT1400))</f>
        <v/>
      </c>
      <c r="AZ1400" s="3">
        <v>1392</v>
      </c>
      <c r="BA1400" s="8" t="str">
        <f>IF(ISBLANK(Ellipsoid!$B1395),"",Ellipsoid!$A1395)</f>
        <v/>
      </c>
      <c r="BB1400" s="8" t="str">
        <f>IF(ISBLANK(Ellipsoid!$B1395),"",Ellipsoid!$B1395)</f>
        <v/>
      </c>
      <c r="BC1400" s="6" t="str">
        <f>IF(ISBLANK(Ellipsoid!$B1395),"",CONCATENATE(BA1400," - ",BB1400))</f>
        <v/>
      </c>
      <c r="BQ1400" s="8" t="str">
        <f>IF(ISBLANK('Source Citation'!$B1402),"",'Source Citation'!$A1402)</f>
        <v/>
      </c>
      <c r="BR1400" s="8" t="str">
        <f>IF(ISBLANK('Source Citation'!$B1402),"",'Source Citation'!$B1402)</f>
        <v/>
      </c>
      <c r="BS1400" s="6" t="str">
        <f>IF(ISBLANK('Source Citation'!$B1402),"",CONCATENATE(BQ1400," - ",BR1400))</f>
        <v/>
      </c>
      <c r="BY1400" s="8" t="str">
        <f>IF(ISBLANK('Geographic Extent'!$B1402),"",'Geographic Extent'!$A1402)</f>
        <v/>
      </c>
      <c r="BZ1400" s="8" t="str">
        <f>IF(ISBLANK('Geographic Extent'!$B1402),"",'Geographic Extent'!$B1402)</f>
        <v/>
      </c>
      <c r="CA1400" s="6" t="str">
        <f>IF(ISBLANK('Geographic Extent'!$B1402),"",CONCATENATE(BY1400," - ",BZ1400))</f>
        <v/>
      </c>
    </row>
    <row r="1401" spans="1:79" x14ac:dyDescent="0.2">
      <c r="A1401" s="3">
        <v>1327</v>
      </c>
      <c r="B1401" s="8" t="str">
        <f>IF(ISBLANK(CRS!$B1330),"",CRS!$A1330)</f>
        <v/>
      </c>
      <c r="C1401" s="8" t="str">
        <f>IF(ISBLANK(CRS!$B1330),"",CRS!$B1330)</f>
        <v/>
      </c>
      <c r="D1401" s="8" t="str">
        <f>IF(ISBLANK(CRS!$B1330),"",CRS!$D1330)</f>
        <v/>
      </c>
      <c r="E1401" s="6" t="str">
        <f>IF(ISBLANK(CRS!$B1330),"",CONCATENATE(B1400," - (",LEFT(D1400,3),") - ",C1400))</f>
        <v/>
      </c>
      <c r="F1401" s="3">
        <v>1355</v>
      </c>
      <c r="G1401" s="8" t="str">
        <f>IF(ISBLANK(Datum!$B1358),"",Datum!$A1358)</f>
        <v/>
      </c>
      <c r="H1401" s="8" t="str">
        <f>IF(ISBLANK(Datum!$B1358),"",Datum!$B1358)</f>
        <v/>
      </c>
      <c r="I1401" s="8" t="str">
        <f>IF(ISBLANK(Datum!$B1358),"",Datum!$D1358)</f>
        <v/>
      </c>
      <c r="J1401" s="6" t="str">
        <f>IF(ISBLANK(Datum!$B1358),"",CONCATENATE(G1400," - (",LEFT(I1400,3),") - ",H1400))</f>
        <v/>
      </c>
      <c r="K1401" s="3">
        <v>1393</v>
      </c>
      <c r="L1401" s="8" t="str">
        <f>IF(ISBLANK(CoordSys!$B1396),"",CoordSys!$A1396)</f>
        <v/>
      </c>
      <c r="M1401" s="8" t="str">
        <f>IF(ISBLANK(CoordSys!$B1396),"",CoordSys!$B1396)</f>
        <v/>
      </c>
      <c r="N1401" s="8" t="str">
        <f>IF(ISBLANK(CoordSys!$B1396),"",CoordSys!$D1396)</f>
        <v/>
      </c>
      <c r="O1401" s="6" t="str">
        <f>IF(ISBLANK(CoordSys!$B1396),"",CONCATENATE(L1401," - ",M1401))</f>
        <v/>
      </c>
      <c r="P1401" s="3">
        <v>1388</v>
      </c>
      <c r="Q1401" s="8" t="str">
        <f>IF(ISBLANK(CSAxis!$B1391),"",CSAxis!$A1391)</f>
        <v/>
      </c>
      <c r="R1401" s="8" t="str">
        <f>IF(ISBLANK(CSAxis!$B1391),"",CSAxis!$B1391)</f>
        <v/>
      </c>
      <c r="S1401" s="6" t="str">
        <f>IF(ISBLANK(CSAxis!$B1391),"",CONCATENATE(Q1401," - ",R1401))</f>
        <v/>
      </c>
      <c r="AB1401" s="3">
        <v>1378</v>
      </c>
      <c r="AC1401" s="8" t="str">
        <f>IF(ISBLANK(UoM!$B1381),"",UoM!$A1381)</f>
        <v/>
      </c>
      <c r="AD1401" s="8" t="str">
        <f>IF(ISBLANK(UoM!$B1381),"",UoM!$B1381)</f>
        <v/>
      </c>
      <c r="AE1401" s="6" t="str">
        <f>IF(ISBLANK(UoM!$B1381),"",CONCATENATE(AC1401," - ",AD1401))</f>
        <v/>
      </c>
      <c r="AF1401" s="3">
        <v>1399</v>
      </c>
      <c r="AG1401" s="8" t="str">
        <f>IF(ISBLANK('Prime Meridian'!$B1402),"",'Prime Meridian'!$A1402)</f>
        <v/>
      </c>
      <c r="AH1401" s="8" t="str">
        <f>IF(ISBLANK('Prime Meridian'!$B1402),"",'Prime Meridian'!$B1402)</f>
        <v/>
      </c>
      <c r="AI1401" s="6" t="str">
        <f>IF(ISBLANK('Prime Meridian'!$B1402),"",CONCATENATE(AG1401," - ",AH1401))</f>
        <v/>
      </c>
      <c r="AN1401" s="3">
        <v>1384</v>
      </c>
      <c r="AO1401" s="8" t="str">
        <f>IF(ISBLANK(OpParam!$B1387),"",OpParam!$A1387)</f>
        <v/>
      </c>
      <c r="AP1401" s="8" t="str">
        <f>IF(ISBLANK(OpParam!$B1387),"",OpParam!$B1387)</f>
        <v/>
      </c>
      <c r="AQ1401" s="6" t="str">
        <f>IF(ISBLANK(OpParam!$B1387),"",CONCATENATE(AO1401," - ",AP1401))</f>
        <v/>
      </c>
      <c r="AS1401" s="8" t="str">
        <f>IF(ISBLANK(CoordOp!$B1364),"",CoordOp!$A1364)</f>
        <v/>
      </c>
      <c r="AT1401" s="8" t="str">
        <f>IF(ISBLANK(CoordOp!$B1364),"",CoordOp!$B1364)</f>
        <v/>
      </c>
      <c r="AU1401" s="6" t="str">
        <f>IF(ISBLANK(CoordOp!$B1364),"",CONCATENATE(AS1401," - ",AT1401))</f>
        <v/>
      </c>
      <c r="AZ1401" s="3">
        <v>1393</v>
      </c>
      <c r="BA1401" s="8" t="str">
        <f>IF(ISBLANK(Ellipsoid!$B1396),"",Ellipsoid!$A1396)</f>
        <v/>
      </c>
      <c r="BB1401" s="8" t="str">
        <f>IF(ISBLANK(Ellipsoid!$B1396),"",Ellipsoid!$B1396)</f>
        <v/>
      </c>
      <c r="BC1401" s="6" t="str">
        <f>IF(ISBLANK(Ellipsoid!$B1396),"",CONCATENATE(BA1401," - ",BB1401))</f>
        <v/>
      </c>
      <c r="BQ1401" s="8" t="str">
        <f>IF(ISBLANK('Source Citation'!$B1403),"",'Source Citation'!$A1403)</f>
        <v/>
      </c>
      <c r="BR1401" s="8" t="str">
        <f>IF(ISBLANK('Source Citation'!$B1403),"",'Source Citation'!$B1403)</f>
        <v/>
      </c>
      <c r="BS1401" s="6" t="str">
        <f>IF(ISBLANK('Source Citation'!$B1403),"",CONCATENATE(BQ1401," - ",BR1401))</f>
        <v/>
      </c>
      <c r="BY1401" s="8" t="str">
        <f>IF(ISBLANK('Geographic Extent'!$B1403),"",'Geographic Extent'!$A1403)</f>
        <v/>
      </c>
      <c r="BZ1401" s="8" t="str">
        <f>IF(ISBLANK('Geographic Extent'!$B1403),"",'Geographic Extent'!$B1403)</f>
        <v/>
      </c>
      <c r="CA1401" s="6" t="str">
        <f>IF(ISBLANK('Geographic Extent'!$B1403),"",CONCATENATE(BY1401," - ",BZ1401))</f>
        <v/>
      </c>
    </row>
    <row r="1402" spans="1:79" x14ac:dyDescent="0.2">
      <c r="A1402" s="3">
        <v>1328</v>
      </c>
      <c r="B1402" s="8" t="str">
        <f>IF(ISBLANK(CRS!$B1331),"",CRS!$A1331)</f>
        <v/>
      </c>
      <c r="C1402" s="8" t="str">
        <f>IF(ISBLANK(CRS!$B1331),"",CRS!$B1331)</f>
        <v/>
      </c>
      <c r="D1402" s="8" t="str">
        <f>IF(ISBLANK(CRS!$B1331),"",CRS!$D1331)</f>
        <v/>
      </c>
      <c r="E1402" s="6" t="str">
        <f>IF(ISBLANK(CRS!$B1331),"",CONCATENATE(B1401," - (",LEFT(D1401,3),") - ",C1401))</f>
        <v/>
      </c>
      <c r="F1402" s="3">
        <v>1356</v>
      </c>
      <c r="G1402" s="8" t="str">
        <f>IF(ISBLANK(Datum!$B1359),"",Datum!$A1359)</f>
        <v/>
      </c>
      <c r="H1402" s="8" t="str">
        <f>IF(ISBLANK(Datum!$B1359),"",Datum!$B1359)</f>
        <v/>
      </c>
      <c r="I1402" s="8" t="str">
        <f>IF(ISBLANK(Datum!$B1359),"",Datum!$D1359)</f>
        <v/>
      </c>
      <c r="J1402" s="6" t="str">
        <f>IF(ISBLANK(Datum!$B1359),"",CONCATENATE(G1401," - (",LEFT(I1401,3),") - ",H1401))</f>
        <v/>
      </c>
      <c r="K1402" s="3">
        <v>1394</v>
      </c>
      <c r="L1402" s="8" t="str">
        <f>IF(ISBLANK(CoordSys!$B1397),"",CoordSys!$A1397)</f>
        <v/>
      </c>
      <c r="M1402" s="8" t="str">
        <f>IF(ISBLANK(CoordSys!$B1397),"",CoordSys!$B1397)</f>
        <v/>
      </c>
      <c r="N1402" s="8" t="str">
        <f>IF(ISBLANK(CoordSys!$B1397),"",CoordSys!$D1397)</f>
        <v/>
      </c>
      <c r="O1402" s="6" t="str">
        <f>IF(ISBLANK(CoordSys!$B1397),"",CONCATENATE(L1402," - ",M1402))</f>
        <v/>
      </c>
      <c r="P1402" s="3">
        <v>1389</v>
      </c>
      <c r="Q1402" s="8" t="str">
        <f>IF(ISBLANK(CSAxis!$B1392),"",CSAxis!$A1392)</f>
        <v/>
      </c>
      <c r="R1402" s="8" t="str">
        <f>IF(ISBLANK(CSAxis!$B1392),"",CSAxis!$B1392)</f>
        <v/>
      </c>
      <c r="S1402" s="6" t="str">
        <f>IF(ISBLANK(CSAxis!$B1392),"",CONCATENATE(Q1402," - ",R1402))</f>
        <v/>
      </c>
      <c r="AB1402" s="3">
        <v>1379</v>
      </c>
      <c r="AC1402" s="8" t="str">
        <f>IF(ISBLANK(UoM!$B1382),"",UoM!$A1382)</f>
        <v/>
      </c>
      <c r="AD1402" s="8" t="str">
        <f>IF(ISBLANK(UoM!$B1382),"",UoM!$B1382)</f>
        <v/>
      </c>
      <c r="AE1402" s="6" t="str">
        <f>IF(ISBLANK(UoM!$B1382),"",CONCATENATE(AC1402," - ",AD1402))</f>
        <v/>
      </c>
      <c r="AF1402" s="3">
        <v>1400</v>
      </c>
      <c r="AG1402" s="8" t="str">
        <f>IF(ISBLANK('Prime Meridian'!$B1403),"",'Prime Meridian'!$A1403)</f>
        <v/>
      </c>
      <c r="AH1402" s="8" t="str">
        <f>IF(ISBLANK('Prime Meridian'!$B1403),"",'Prime Meridian'!$B1403)</f>
        <v/>
      </c>
      <c r="AI1402" s="6" t="str">
        <f>IF(ISBLANK('Prime Meridian'!$B1403),"",CONCATENATE(AG1402," - ",AH1402))</f>
        <v/>
      </c>
      <c r="AN1402" s="3">
        <v>1385</v>
      </c>
      <c r="AO1402" s="8" t="str">
        <f>IF(ISBLANK(OpParam!$B1388),"",OpParam!$A1388)</f>
        <v/>
      </c>
      <c r="AP1402" s="8" t="str">
        <f>IF(ISBLANK(OpParam!$B1388),"",OpParam!$B1388)</f>
        <v/>
      </c>
      <c r="AQ1402" s="6" t="str">
        <f>IF(ISBLANK(OpParam!$B1388),"",CONCATENATE(AO1402," - ",AP1402))</f>
        <v/>
      </c>
      <c r="AS1402" s="8" t="str">
        <f>IF(ISBLANK(CoordOp!$B1365),"",CoordOp!$A1365)</f>
        <v/>
      </c>
      <c r="AT1402" s="8" t="str">
        <f>IF(ISBLANK(CoordOp!$B1365),"",CoordOp!$B1365)</f>
        <v/>
      </c>
      <c r="AU1402" s="6" t="str">
        <f>IF(ISBLANK(CoordOp!$B1365),"",CONCATENATE(AS1402," - ",AT1402))</f>
        <v/>
      </c>
      <c r="AZ1402" s="3">
        <v>1394</v>
      </c>
      <c r="BA1402" s="8" t="str">
        <f>IF(ISBLANK(Ellipsoid!$B1397),"",Ellipsoid!$A1397)</f>
        <v/>
      </c>
      <c r="BB1402" s="8" t="str">
        <f>IF(ISBLANK(Ellipsoid!$B1397),"",Ellipsoid!$B1397)</f>
        <v/>
      </c>
      <c r="BC1402" s="6" t="str">
        <f>IF(ISBLANK(Ellipsoid!$B1397),"",CONCATENATE(BA1402," - ",BB1402))</f>
        <v/>
      </c>
      <c r="BQ1402" s="8" t="str">
        <f>IF(ISBLANK('Source Citation'!$B1404),"",'Source Citation'!$A1404)</f>
        <v/>
      </c>
      <c r="BR1402" s="8" t="str">
        <f>IF(ISBLANK('Source Citation'!$B1404),"",'Source Citation'!$B1404)</f>
        <v/>
      </c>
      <c r="BS1402" s="6" t="str">
        <f>IF(ISBLANK('Source Citation'!$B1404),"",CONCATENATE(BQ1402," - ",BR1402))</f>
        <v/>
      </c>
      <c r="BY1402" s="8" t="str">
        <f>IF(ISBLANK('Geographic Extent'!$B1404),"",'Geographic Extent'!$A1404)</f>
        <v/>
      </c>
      <c r="BZ1402" s="8" t="str">
        <f>IF(ISBLANK('Geographic Extent'!$B1404),"",'Geographic Extent'!$B1404)</f>
        <v/>
      </c>
      <c r="CA1402" s="6" t="str">
        <f>IF(ISBLANK('Geographic Extent'!$B1404),"",CONCATENATE(BY1402," - ",BZ1402))</f>
        <v/>
      </c>
    </row>
    <row r="1403" spans="1:79" x14ac:dyDescent="0.2">
      <c r="A1403" s="3">
        <v>1329</v>
      </c>
      <c r="B1403" s="8" t="str">
        <f>IF(ISBLANK(CRS!$B1332),"",CRS!$A1332)</f>
        <v/>
      </c>
      <c r="C1403" s="8" t="str">
        <f>IF(ISBLANK(CRS!$B1332),"",CRS!$B1332)</f>
        <v/>
      </c>
      <c r="D1403" s="8" t="str">
        <f>IF(ISBLANK(CRS!$B1332),"",CRS!$D1332)</f>
        <v/>
      </c>
      <c r="E1403" s="6" t="str">
        <f>IF(ISBLANK(CRS!$B1332),"",CONCATENATE(B1402," - (",LEFT(D1402,3),") - ",C1402))</f>
        <v/>
      </c>
      <c r="F1403" s="3">
        <v>1357</v>
      </c>
      <c r="G1403" s="8" t="str">
        <f>IF(ISBLANK(Datum!$B1360),"",Datum!$A1360)</f>
        <v/>
      </c>
      <c r="H1403" s="8" t="str">
        <f>IF(ISBLANK(Datum!$B1360),"",Datum!$B1360)</f>
        <v/>
      </c>
      <c r="I1403" s="8" t="str">
        <f>IF(ISBLANK(Datum!$B1360),"",Datum!$D1360)</f>
        <v/>
      </c>
      <c r="J1403" s="6" t="str">
        <f>IF(ISBLANK(Datum!$B1360),"",CONCATENATE(G1402," - (",LEFT(I1402,3),") - ",H1402))</f>
        <v/>
      </c>
      <c r="K1403" s="3">
        <v>1395</v>
      </c>
      <c r="L1403" s="8" t="str">
        <f>IF(ISBLANK(CoordSys!$B1398),"",CoordSys!$A1398)</f>
        <v/>
      </c>
      <c r="M1403" s="8" t="str">
        <f>IF(ISBLANK(CoordSys!$B1398),"",CoordSys!$B1398)</f>
        <v/>
      </c>
      <c r="N1403" s="8" t="str">
        <f>IF(ISBLANK(CoordSys!$B1398),"",CoordSys!$D1398)</f>
        <v/>
      </c>
      <c r="O1403" s="6" t="str">
        <f>IF(ISBLANK(CoordSys!$B1398),"",CONCATENATE(L1403," - ",M1403))</f>
        <v/>
      </c>
      <c r="P1403" s="3">
        <v>1390</v>
      </c>
      <c r="Q1403" s="8" t="str">
        <f>IF(ISBLANK(CSAxis!$B1393),"",CSAxis!$A1393)</f>
        <v/>
      </c>
      <c r="R1403" s="8" t="str">
        <f>IF(ISBLANK(CSAxis!$B1393),"",CSAxis!$B1393)</f>
        <v/>
      </c>
      <c r="S1403" s="6" t="str">
        <f>IF(ISBLANK(CSAxis!$B1393),"",CONCATENATE(Q1403," - ",R1403))</f>
        <v/>
      </c>
      <c r="AB1403" s="3">
        <v>1380</v>
      </c>
      <c r="AC1403" s="8" t="str">
        <f>IF(ISBLANK(UoM!$B1383),"",UoM!$A1383)</f>
        <v/>
      </c>
      <c r="AD1403" s="8" t="str">
        <f>IF(ISBLANK(UoM!$B1383),"",UoM!$B1383)</f>
        <v/>
      </c>
      <c r="AE1403" s="6" t="str">
        <f>IF(ISBLANK(UoM!$B1383),"",CONCATENATE(AC1403," - ",AD1403))</f>
        <v/>
      </c>
      <c r="AF1403" s="3">
        <v>1401</v>
      </c>
      <c r="AG1403" s="8" t="str">
        <f>IF(ISBLANK('Prime Meridian'!$B1404),"",'Prime Meridian'!$A1404)</f>
        <v/>
      </c>
      <c r="AH1403" s="8" t="str">
        <f>IF(ISBLANK('Prime Meridian'!$B1404),"",'Prime Meridian'!$B1404)</f>
        <v/>
      </c>
      <c r="AI1403" s="6" t="str">
        <f>IF(ISBLANK('Prime Meridian'!$B1404),"",CONCATENATE(AG1403," - ",AH1403))</f>
        <v/>
      </c>
      <c r="AN1403" s="3">
        <v>1386</v>
      </c>
      <c r="AO1403" s="8" t="str">
        <f>IF(ISBLANK(OpParam!$B1389),"",OpParam!$A1389)</f>
        <v/>
      </c>
      <c r="AP1403" s="8" t="str">
        <f>IF(ISBLANK(OpParam!$B1389),"",OpParam!$B1389)</f>
        <v/>
      </c>
      <c r="AQ1403" s="6" t="str">
        <f>IF(ISBLANK(OpParam!$B1389),"",CONCATENATE(AO1403," - ",AP1403))</f>
        <v/>
      </c>
      <c r="AS1403" s="8" t="str">
        <f>IF(ISBLANK(CoordOp!$B1366),"",CoordOp!$A1366)</f>
        <v/>
      </c>
      <c r="AT1403" s="8" t="str">
        <f>IF(ISBLANK(CoordOp!$B1366),"",CoordOp!$B1366)</f>
        <v/>
      </c>
      <c r="AU1403" s="6" t="str">
        <f>IF(ISBLANK(CoordOp!$B1366),"",CONCATENATE(AS1403," - ",AT1403))</f>
        <v/>
      </c>
      <c r="AZ1403" s="3">
        <v>1395</v>
      </c>
      <c r="BA1403" s="8" t="str">
        <f>IF(ISBLANK(Ellipsoid!$B1398),"",Ellipsoid!$A1398)</f>
        <v/>
      </c>
      <c r="BB1403" s="8" t="str">
        <f>IF(ISBLANK(Ellipsoid!$B1398),"",Ellipsoid!$B1398)</f>
        <v/>
      </c>
      <c r="BC1403" s="6" t="str">
        <f>IF(ISBLANK(Ellipsoid!$B1398),"",CONCATENATE(BA1403," - ",BB1403))</f>
        <v/>
      </c>
      <c r="BQ1403" s="8" t="str">
        <f>IF(ISBLANK('Source Citation'!$B1405),"",'Source Citation'!$A1405)</f>
        <v/>
      </c>
      <c r="BR1403" s="8" t="str">
        <f>IF(ISBLANK('Source Citation'!$B1405),"",'Source Citation'!$B1405)</f>
        <v/>
      </c>
      <c r="BS1403" s="6" t="str">
        <f>IF(ISBLANK('Source Citation'!$B1405),"",CONCATENATE(BQ1403," - ",BR1403))</f>
        <v/>
      </c>
      <c r="BY1403" s="8" t="str">
        <f>IF(ISBLANK('Geographic Extent'!$B1405),"",'Geographic Extent'!$A1405)</f>
        <v/>
      </c>
      <c r="BZ1403" s="8" t="str">
        <f>IF(ISBLANK('Geographic Extent'!$B1405),"",'Geographic Extent'!$B1405)</f>
        <v/>
      </c>
      <c r="CA1403" s="6" t="str">
        <f>IF(ISBLANK('Geographic Extent'!$B1405),"",CONCATENATE(BY1403," - ",BZ1403))</f>
        <v/>
      </c>
    </row>
    <row r="1404" spans="1:79" x14ac:dyDescent="0.2">
      <c r="A1404" s="3">
        <v>1330</v>
      </c>
      <c r="B1404" s="8" t="str">
        <f>IF(ISBLANK(CRS!$B1333),"",CRS!$A1333)</f>
        <v/>
      </c>
      <c r="C1404" s="8" t="str">
        <f>IF(ISBLANK(CRS!$B1333),"",CRS!$B1333)</f>
        <v/>
      </c>
      <c r="D1404" s="8" t="str">
        <f>IF(ISBLANK(CRS!$B1333),"",CRS!$D1333)</f>
        <v/>
      </c>
      <c r="E1404" s="6" t="str">
        <f>IF(ISBLANK(CRS!$B1333),"",CONCATENATE(B1403," - (",LEFT(D1403,3),") - ",C1403))</f>
        <v/>
      </c>
      <c r="F1404" s="3">
        <v>1358</v>
      </c>
      <c r="G1404" s="8" t="str">
        <f>IF(ISBLANK(Datum!$B1361),"",Datum!$A1361)</f>
        <v/>
      </c>
      <c r="H1404" s="8" t="str">
        <f>IF(ISBLANK(Datum!$B1361),"",Datum!$B1361)</f>
        <v/>
      </c>
      <c r="I1404" s="8" t="str">
        <f>IF(ISBLANK(Datum!$B1361),"",Datum!$D1361)</f>
        <v/>
      </c>
      <c r="J1404" s="6" t="str">
        <f>IF(ISBLANK(Datum!$B1361),"",CONCATENATE(G1403," - (",LEFT(I1403,3),") - ",H1403))</f>
        <v/>
      </c>
      <c r="K1404" s="3">
        <v>1396</v>
      </c>
      <c r="L1404" s="8" t="str">
        <f>IF(ISBLANK(CoordSys!$B1399),"",CoordSys!$A1399)</f>
        <v/>
      </c>
      <c r="M1404" s="8" t="str">
        <f>IF(ISBLANK(CoordSys!$B1399),"",CoordSys!$B1399)</f>
        <v/>
      </c>
      <c r="N1404" s="8" t="str">
        <f>IF(ISBLANK(CoordSys!$B1399),"",CoordSys!$D1399)</f>
        <v/>
      </c>
      <c r="O1404" s="6" t="str">
        <f>IF(ISBLANK(CoordSys!$B1399),"",CONCATENATE(L1404," - ",M1404))</f>
        <v/>
      </c>
      <c r="P1404" s="3">
        <v>1391</v>
      </c>
      <c r="Q1404" s="8" t="str">
        <f>IF(ISBLANK(CSAxis!$B1394),"",CSAxis!$A1394)</f>
        <v/>
      </c>
      <c r="R1404" s="8" t="str">
        <f>IF(ISBLANK(CSAxis!$B1394),"",CSAxis!$B1394)</f>
        <v/>
      </c>
      <c r="S1404" s="6" t="str">
        <f>IF(ISBLANK(CSAxis!$B1394),"",CONCATENATE(Q1404," - ",R1404))</f>
        <v/>
      </c>
      <c r="AB1404" s="3">
        <v>1381</v>
      </c>
      <c r="AC1404" s="8" t="str">
        <f>IF(ISBLANK(UoM!$B1384),"",UoM!$A1384)</f>
        <v/>
      </c>
      <c r="AD1404" s="8" t="str">
        <f>IF(ISBLANK(UoM!$B1384),"",UoM!$B1384)</f>
        <v/>
      </c>
      <c r="AE1404" s="6" t="str">
        <f>IF(ISBLANK(UoM!$B1384),"",CONCATENATE(AC1404," - ",AD1404))</f>
        <v/>
      </c>
      <c r="AF1404" s="3">
        <v>1402</v>
      </c>
      <c r="AG1404" s="8" t="str">
        <f>IF(ISBLANK('Prime Meridian'!$B1405),"",'Prime Meridian'!$A1405)</f>
        <v/>
      </c>
      <c r="AH1404" s="8" t="str">
        <f>IF(ISBLANK('Prime Meridian'!$B1405),"",'Prime Meridian'!$B1405)</f>
        <v/>
      </c>
      <c r="AI1404" s="6" t="str">
        <f>IF(ISBLANK('Prime Meridian'!$B1405),"",CONCATENATE(AG1404," - ",AH1404))</f>
        <v/>
      </c>
      <c r="AN1404" s="3">
        <v>1387</v>
      </c>
      <c r="AO1404" s="8" t="str">
        <f>IF(ISBLANK(OpParam!$B1390),"",OpParam!$A1390)</f>
        <v/>
      </c>
      <c r="AP1404" s="8" t="str">
        <f>IF(ISBLANK(OpParam!$B1390),"",OpParam!$B1390)</f>
        <v/>
      </c>
      <c r="AQ1404" s="6" t="str">
        <f>IF(ISBLANK(OpParam!$B1390),"",CONCATENATE(AO1404," - ",AP1404))</f>
        <v/>
      </c>
      <c r="AS1404" s="8" t="str">
        <f>IF(ISBLANK(CoordOp!$B1367),"",CoordOp!$A1367)</f>
        <v/>
      </c>
      <c r="AT1404" s="8" t="str">
        <f>IF(ISBLANK(CoordOp!$B1367),"",CoordOp!$B1367)</f>
        <v/>
      </c>
      <c r="AU1404" s="6" t="str">
        <f>IF(ISBLANK(CoordOp!$B1367),"",CONCATENATE(AS1404," - ",AT1404))</f>
        <v/>
      </c>
      <c r="AZ1404" s="3">
        <v>1396</v>
      </c>
      <c r="BA1404" s="8" t="str">
        <f>IF(ISBLANK(Ellipsoid!$B1399),"",Ellipsoid!$A1399)</f>
        <v/>
      </c>
      <c r="BB1404" s="8" t="str">
        <f>IF(ISBLANK(Ellipsoid!$B1399),"",Ellipsoid!$B1399)</f>
        <v/>
      </c>
      <c r="BC1404" s="6" t="str">
        <f>IF(ISBLANK(Ellipsoid!$B1399),"",CONCATENATE(BA1404," - ",BB1404))</f>
        <v/>
      </c>
      <c r="BQ1404" s="8" t="str">
        <f>IF(ISBLANK('Source Citation'!$B1406),"",'Source Citation'!$A1406)</f>
        <v/>
      </c>
      <c r="BR1404" s="8" t="str">
        <f>IF(ISBLANK('Source Citation'!$B1406),"",'Source Citation'!$B1406)</f>
        <v/>
      </c>
      <c r="BS1404" s="6" t="str">
        <f>IF(ISBLANK('Source Citation'!$B1406),"",CONCATENATE(BQ1404," - ",BR1404))</f>
        <v/>
      </c>
      <c r="BY1404" s="8" t="str">
        <f>IF(ISBLANK('Geographic Extent'!$B1406),"",'Geographic Extent'!$A1406)</f>
        <v/>
      </c>
      <c r="BZ1404" s="8" t="str">
        <f>IF(ISBLANK('Geographic Extent'!$B1406),"",'Geographic Extent'!$B1406)</f>
        <v/>
      </c>
      <c r="CA1404" s="6" t="str">
        <f>IF(ISBLANK('Geographic Extent'!$B1406),"",CONCATENATE(BY1404," - ",BZ1404))</f>
        <v/>
      </c>
    </row>
    <row r="1405" spans="1:79" x14ac:dyDescent="0.2">
      <c r="A1405" s="3">
        <v>1331</v>
      </c>
      <c r="B1405" s="8" t="str">
        <f>IF(ISBLANK(CRS!$B1334),"",CRS!$A1334)</f>
        <v/>
      </c>
      <c r="C1405" s="8" t="str">
        <f>IF(ISBLANK(CRS!$B1334),"",CRS!$B1334)</f>
        <v/>
      </c>
      <c r="D1405" s="8" t="str">
        <f>IF(ISBLANK(CRS!$B1334),"",CRS!$D1334)</f>
        <v/>
      </c>
      <c r="E1405" s="6" t="str">
        <f>IF(ISBLANK(CRS!$B1334),"",CONCATENATE(B1404," - (",LEFT(D1404,3),") - ",C1404))</f>
        <v/>
      </c>
      <c r="F1405" s="3">
        <v>1359</v>
      </c>
      <c r="G1405" s="8" t="str">
        <f>IF(ISBLANK(Datum!$B1362),"",Datum!$A1362)</f>
        <v/>
      </c>
      <c r="H1405" s="8" t="str">
        <f>IF(ISBLANK(Datum!$B1362),"",Datum!$B1362)</f>
        <v/>
      </c>
      <c r="I1405" s="8" t="str">
        <f>IF(ISBLANK(Datum!$B1362),"",Datum!$D1362)</f>
        <v/>
      </c>
      <c r="J1405" s="6" t="str">
        <f>IF(ISBLANK(Datum!$B1362),"",CONCATENATE(G1404," - (",LEFT(I1404,3),") - ",H1404))</f>
        <v/>
      </c>
      <c r="K1405" s="3">
        <v>1397</v>
      </c>
      <c r="L1405" s="8" t="str">
        <f>IF(ISBLANK(CoordSys!$B1400),"",CoordSys!$A1400)</f>
        <v/>
      </c>
      <c r="M1405" s="8" t="str">
        <f>IF(ISBLANK(CoordSys!$B1400),"",CoordSys!$B1400)</f>
        <v/>
      </c>
      <c r="N1405" s="8" t="str">
        <f>IF(ISBLANK(CoordSys!$B1400),"",CoordSys!$D1400)</f>
        <v/>
      </c>
      <c r="O1405" s="6" t="str">
        <f>IF(ISBLANK(CoordSys!$B1400),"",CONCATENATE(L1405," - ",M1405))</f>
        <v/>
      </c>
      <c r="P1405" s="3">
        <v>1392</v>
      </c>
      <c r="Q1405" s="8" t="str">
        <f>IF(ISBLANK(CSAxis!$B1395),"",CSAxis!$A1395)</f>
        <v/>
      </c>
      <c r="R1405" s="8" t="str">
        <f>IF(ISBLANK(CSAxis!$B1395),"",CSAxis!$B1395)</f>
        <v/>
      </c>
      <c r="S1405" s="6" t="str">
        <f>IF(ISBLANK(CSAxis!$B1395),"",CONCATENATE(Q1405," - ",R1405))</f>
        <v/>
      </c>
      <c r="AB1405" s="3">
        <v>1382</v>
      </c>
      <c r="AC1405" s="8" t="str">
        <f>IF(ISBLANK(UoM!$B1385),"",UoM!$A1385)</f>
        <v/>
      </c>
      <c r="AD1405" s="8" t="str">
        <f>IF(ISBLANK(UoM!$B1385),"",UoM!$B1385)</f>
        <v/>
      </c>
      <c r="AE1405" s="6" t="str">
        <f>IF(ISBLANK(UoM!$B1385),"",CONCATENATE(AC1405," - ",AD1405))</f>
        <v/>
      </c>
      <c r="AF1405" s="3">
        <v>1403</v>
      </c>
      <c r="AG1405" s="8" t="str">
        <f>IF(ISBLANK('Prime Meridian'!$B1406),"",'Prime Meridian'!$A1406)</f>
        <v/>
      </c>
      <c r="AH1405" s="8" t="str">
        <f>IF(ISBLANK('Prime Meridian'!$B1406),"",'Prime Meridian'!$B1406)</f>
        <v/>
      </c>
      <c r="AI1405" s="6" t="str">
        <f>IF(ISBLANK('Prime Meridian'!$B1406),"",CONCATENATE(AG1405," - ",AH1405))</f>
        <v/>
      </c>
      <c r="AN1405" s="3">
        <v>1388</v>
      </c>
      <c r="AO1405" s="8" t="str">
        <f>IF(ISBLANK(OpParam!$B1391),"",OpParam!$A1391)</f>
        <v/>
      </c>
      <c r="AP1405" s="8" t="str">
        <f>IF(ISBLANK(OpParam!$B1391),"",OpParam!$B1391)</f>
        <v/>
      </c>
      <c r="AQ1405" s="6" t="str">
        <f>IF(ISBLANK(OpParam!$B1391),"",CONCATENATE(AO1405," - ",AP1405))</f>
        <v/>
      </c>
      <c r="AS1405" s="8" t="str">
        <f>IF(ISBLANK(CoordOp!$B1368),"",CoordOp!$A1368)</f>
        <v/>
      </c>
      <c r="AT1405" s="8" t="str">
        <f>IF(ISBLANK(CoordOp!$B1368),"",CoordOp!$B1368)</f>
        <v/>
      </c>
      <c r="AU1405" s="6" t="str">
        <f>IF(ISBLANK(CoordOp!$B1368),"",CONCATENATE(AS1405," - ",AT1405))</f>
        <v/>
      </c>
      <c r="AZ1405" s="3">
        <v>1397</v>
      </c>
      <c r="BA1405" s="8" t="str">
        <f>IF(ISBLANK(Ellipsoid!$B1400),"",Ellipsoid!$A1400)</f>
        <v/>
      </c>
      <c r="BB1405" s="8" t="str">
        <f>IF(ISBLANK(Ellipsoid!$B1400),"",Ellipsoid!$B1400)</f>
        <v/>
      </c>
      <c r="BC1405" s="6" t="str">
        <f>IF(ISBLANK(Ellipsoid!$B1400),"",CONCATENATE(BA1405," - ",BB1405))</f>
        <v/>
      </c>
      <c r="BQ1405" s="8" t="str">
        <f>IF(ISBLANK('Source Citation'!$B1407),"",'Source Citation'!$A1407)</f>
        <v/>
      </c>
      <c r="BR1405" s="8" t="str">
        <f>IF(ISBLANK('Source Citation'!$B1407),"",'Source Citation'!$B1407)</f>
        <v/>
      </c>
      <c r="BS1405" s="6" t="str">
        <f>IF(ISBLANK('Source Citation'!$B1407),"",CONCATENATE(BQ1405," - ",BR1405))</f>
        <v/>
      </c>
      <c r="BY1405" s="8" t="str">
        <f>IF(ISBLANK('Geographic Extent'!$B1407),"",'Geographic Extent'!$A1407)</f>
        <v/>
      </c>
      <c r="BZ1405" s="8" t="str">
        <f>IF(ISBLANK('Geographic Extent'!$B1407),"",'Geographic Extent'!$B1407)</f>
        <v/>
      </c>
      <c r="CA1405" s="6" t="str">
        <f>IF(ISBLANK('Geographic Extent'!$B1407),"",CONCATENATE(BY1405," - ",BZ1405))</f>
        <v/>
      </c>
    </row>
    <row r="1406" spans="1:79" x14ac:dyDescent="0.2">
      <c r="A1406" s="3">
        <v>1332</v>
      </c>
      <c r="B1406" s="8" t="str">
        <f>IF(ISBLANK(CRS!$B1335),"",CRS!$A1335)</f>
        <v/>
      </c>
      <c r="C1406" s="8" t="str">
        <f>IF(ISBLANK(CRS!$B1335),"",CRS!$B1335)</f>
        <v/>
      </c>
      <c r="D1406" s="8" t="str">
        <f>IF(ISBLANK(CRS!$B1335),"",CRS!$D1335)</f>
        <v/>
      </c>
      <c r="E1406" s="6" t="str">
        <f>IF(ISBLANK(CRS!$B1335),"",CONCATENATE(B1405," - (",LEFT(D1405,3),") - ",C1405))</f>
        <v/>
      </c>
      <c r="F1406" s="3">
        <v>1360</v>
      </c>
      <c r="G1406" s="8" t="str">
        <f>IF(ISBLANK(Datum!$B1363),"",Datum!$A1363)</f>
        <v/>
      </c>
      <c r="H1406" s="8" t="str">
        <f>IF(ISBLANK(Datum!$B1363),"",Datum!$B1363)</f>
        <v/>
      </c>
      <c r="I1406" s="8" t="str">
        <f>IF(ISBLANK(Datum!$B1363),"",Datum!$D1363)</f>
        <v/>
      </c>
      <c r="J1406" s="6" t="str">
        <f>IF(ISBLANK(Datum!$B1363),"",CONCATENATE(G1405," - (",LEFT(I1405,3),") - ",H1405))</f>
        <v/>
      </c>
      <c r="K1406" s="3">
        <v>1398</v>
      </c>
      <c r="L1406" s="8" t="str">
        <f>IF(ISBLANK(CoordSys!$B1401),"",CoordSys!$A1401)</f>
        <v/>
      </c>
      <c r="M1406" s="8" t="str">
        <f>IF(ISBLANK(CoordSys!$B1401),"",CoordSys!$B1401)</f>
        <v/>
      </c>
      <c r="N1406" s="8" t="str">
        <f>IF(ISBLANK(CoordSys!$B1401),"",CoordSys!$D1401)</f>
        <v/>
      </c>
      <c r="O1406" s="6" t="str">
        <f>IF(ISBLANK(CoordSys!$B1401),"",CONCATENATE(L1406," - ",M1406))</f>
        <v/>
      </c>
      <c r="P1406" s="3">
        <v>1393</v>
      </c>
      <c r="Q1406" s="8" t="str">
        <f>IF(ISBLANK(CSAxis!$B1396),"",CSAxis!$A1396)</f>
        <v/>
      </c>
      <c r="R1406" s="8" t="str">
        <f>IF(ISBLANK(CSAxis!$B1396),"",CSAxis!$B1396)</f>
        <v/>
      </c>
      <c r="S1406" s="6" t="str">
        <f>IF(ISBLANK(CSAxis!$B1396),"",CONCATENATE(Q1406," - ",R1406))</f>
        <v/>
      </c>
      <c r="AB1406" s="3">
        <v>1383</v>
      </c>
      <c r="AC1406" s="8" t="str">
        <f>IF(ISBLANK(UoM!$B1386),"",UoM!$A1386)</f>
        <v/>
      </c>
      <c r="AD1406" s="8" t="str">
        <f>IF(ISBLANK(UoM!$B1386),"",UoM!$B1386)</f>
        <v/>
      </c>
      <c r="AE1406" s="6" t="str">
        <f>IF(ISBLANK(UoM!$B1386),"",CONCATENATE(AC1406," - ",AD1406))</f>
        <v/>
      </c>
      <c r="AF1406" s="3">
        <v>1404</v>
      </c>
      <c r="AG1406" s="8" t="str">
        <f>IF(ISBLANK('Prime Meridian'!$B1407),"",'Prime Meridian'!$A1407)</f>
        <v/>
      </c>
      <c r="AH1406" s="8" t="str">
        <f>IF(ISBLANK('Prime Meridian'!$B1407),"",'Prime Meridian'!$B1407)</f>
        <v/>
      </c>
      <c r="AI1406" s="6" t="str">
        <f>IF(ISBLANK('Prime Meridian'!$B1407),"",CONCATENATE(AG1406," - ",AH1406))</f>
        <v/>
      </c>
      <c r="AN1406" s="3">
        <v>1389</v>
      </c>
      <c r="AO1406" s="8" t="str">
        <f>IF(ISBLANK(OpParam!$B1392),"",OpParam!$A1392)</f>
        <v/>
      </c>
      <c r="AP1406" s="8" t="str">
        <f>IF(ISBLANK(OpParam!$B1392),"",OpParam!$B1392)</f>
        <v/>
      </c>
      <c r="AQ1406" s="6" t="str">
        <f>IF(ISBLANK(OpParam!$B1392),"",CONCATENATE(AO1406," - ",AP1406))</f>
        <v/>
      </c>
      <c r="AS1406" s="8" t="str">
        <f>IF(ISBLANK(CoordOp!$B1369),"",CoordOp!$A1369)</f>
        <v/>
      </c>
      <c r="AT1406" s="8" t="str">
        <f>IF(ISBLANK(CoordOp!$B1369),"",CoordOp!$B1369)</f>
        <v/>
      </c>
      <c r="AU1406" s="6" t="str">
        <f>IF(ISBLANK(CoordOp!$B1369),"",CONCATENATE(AS1406," - ",AT1406))</f>
        <v/>
      </c>
      <c r="AZ1406" s="3">
        <v>1398</v>
      </c>
      <c r="BA1406" s="8" t="str">
        <f>IF(ISBLANK(Ellipsoid!$B1401),"",Ellipsoid!$A1401)</f>
        <v/>
      </c>
      <c r="BB1406" s="8" t="str">
        <f>IF(ISBLANK(Ellipsoid!$B1401),"",Ellipsoid!$B1401)</f>
        <v/>
      </c>
      <c r="BC1406" s="6" t="str">
        <f>IF(ISBLANK(Ellipsoid!$B1401),"",CONCATENATE(BA1406," - ",BB1406))</f>
        <v/>
      </c>
      <c r="BQ1406" s="8" t="str">
        <f>IF(ISBLANK('Source Citation'!$B1408),"",'Source Citation'!$A1408)</f>
        <v/>
      </c>
      <c r="BR1406" s="8" t="str">
        <f>IF(ISBLANK('Source Citation'!$B1408),"",'Source Citation'!$B1408)</f>
        <v/>
      </c>
      <c r="BS1406" s="6" t="str">
        <f>IF(ISBLANK('Source Citation'!$B1408),"",CONCATENATE(BQ1406," - ",BR1406))</f>
        <v/>
      </c>
      <c r="BY1406" s="8" t="str">
        <f>IF(ISBLANK('Geographic Extent'!$B1408),"",'Geographic Extent'!$A1408)</f>
        <v/>
      </c>
      <c r="BZ1406" s="8" t="str">
        <f>IF(ISBLANK('Geographic Extent'!$B1408),"",'Geographic Extent'!$B1408)</f>
        <v/>
      </c>
      <c r="CA1406" s="6" t="str">
        <f>IF(ISBLANK('Geographic Extent'!$B1408),"",CONCATENATE(BY1406," - ",BZ1406))</f>
        <v/>
      </c>
    </row>
    <row r="1407" spans="1:79" x14ac:dyDescent="0.2">
      <c r="A1407" s="3">
        <v>1333</v>
      </c>
      <c r="B1407" s="8" t="str">
        <f>IF(ISBLANK(CRS!$B1336),"",CRS!$A1336)</f>
        <v/>
      </c>
      <c r="C1407" s="8" t="str">
        <f>IF(ISBLANK(CRS!$B1336),"",CRS!$B1336)</f>
        <v/>
      </c>
      <c r="D1407" s="8" t="str">
        <f>IF(ISBLANK(CRS!$B1336),"",CRS!$D1336)</f>
        <v/>
      </c>
      <c r="E1407" s="6" t="str">
        <f>IF(ISBLANK(CRS!$B1336),"",CONCATENATE(B1406," - (",LEFT(D1406,3),") - ",C1406))</f>
        <v/>
      </c>
      <c r="F1407" s="3">
        <v>1361</v>
      </c>
      <c r="G1407" s="8" t="str">
        <f>IF(ISBLANK(Datum!$B1364),"",Datum!$A1364)</f>
        <v/>
      </c>
      <c r="H1407" s="8" t="str">
        <f>IF(ISBLANK(Datum!$B1364),"",Datum!$B1364)</f>
        <v/>
      </c>
      <c r="I1407" s="8" t="str">
        <f>IF(ISBLANK(Datum!$B1364),"",Datum!$D1364)</f>
        <v/>
      </c>
      <c r="J1407" s="6" t="str">
        <f>IF(ISBLANK(Datum!$B1364),"",CONCATENATE(G1406," - (",LEFT(I1406,3),") - ",H1406))</f>
        <v/>
      </c>
      <c r="K1407" s="3">
        <v>1399</v>
      </c>
      <c r="L1407" s="8" t="str">
        <f>IF(ISBLANK(CoordSys!$B1402),"",CoordSys!$A1402)</f>
        <v/>
      </c>
      <c r="M1407" s="8" t="str">
        <f>IF(ISBLANK(CoordSys!$B1402),"",CoordSys!$B1402)</f>
        <v/>
      </c>
      <c r="N1407" s="8" t="str">
        <f>IF(ISBLANK(CoordSys!$B1402),"",CoordSys!$D1402)</f>
        <v/>
      </c>
      <c r="O1407" s="6" t="str">
        <f>IF(ISBLANK(CoordSys!$B1402),"",CONCATENATE(L1407," - ",M1407))</f>
        <v/>
      </c>
      <c r="P1407" s="3">
        <v>1394</v>
      </c>
      <c r="Q1407" s="8" t="str">
        <f>IF(ISBLANK(CSAxis!$B1397),"",CSAxis!$A1397)</f>
        <v/>
      </c>
      <c r="R1407" s="8" t="str">
        <f>IF(ISBLANK(CSAxis!$B1397),"",CSAxis!$B1397)</f>
        <v/>
      </c>
      <c r="S1407" s="6" t="str">
        <f>IF(ISBLANK(CSAxis!$B1397),"",CONCATENATE(Q1407," - ",R1407))</f>
        <v/>
      </c>
      <c r="AB1407" s="3">
        <v>1384</v>
      </c>
      <c r="AC1407" s="8" t="str">
        <f>IF(ISBLANK(UoM!$B1387),"",UoM!$A1387)</f>
        <v/>
      </c>
      <c r="AD1407" s="8" t="str">
        <f>IF(ISBLANK(UoM!$B1387),"",UoM!$B1387)</f>
        <v/>
      </c>
      <c r="AE1407" s="6" t="str">
        <f>IF(ISBLANK(UoM!$B1387),"",CONCATENATE(AC1407," - ",AD1407))</f>
        <v/>
      </c>
      <c r="AF1407" s="3">
        <v>1405</v>
      </c>
      <c r="AG1407" s="8" t="str">
        <f>IF(ISBLANK('Prime Meridian'!$B1408),"",'Prime Meridian'!$A1408)</f>
        <v/>
      </c>
      <c r="AH1407" s="8" t="str">
        <f>IF(ISBLANK('Prime Meridian'!$B1408),"",'Prime Meridian'!$B1408)</f>
        <v/>
      </c>
      <c r="AI1407" s="6" t="str">
        <f>IF(ISBLANK('Prime Meridian'!$B1408),"",CONCATENATE(AG1407," - ",AH1407))</f>
        <v/>
      </c>
      <c r="AN1407" s="3">
        <v>1390</v>
      </c>
      <c r="AO1407" s="8" t="str">
        <f>IF(ISBLANK(OpParam!$B1393),"",OpParam!$A1393)</f>
        <v/>
      </c>
      <c r="AP1407" s="8" t="str">
        <f>IF(ISBLANK(OpParam!$B1393),"",OpParam!$B1393)</f>
        <v/>
      </c>
      <c r="AQ1407" s="6" t="str">
        <f>IF(ISBLANK(OpParam!$B1393),"",CONCATENATE(AO1407," - ",AP1407))</f>
        <v/>
      </c>
      <c r="AS1407" s="8" t="str">
        <f>IF(ISBLANK(CoordOp!$B1370),"",CoordOp!$A1370)</f>
        <v/>
      </c>
      <c r="AT1407" s="8" t="str">
        <f>IF(ISBLANK(CoordOp!$B1370),"",CoordOp!$B1370)</f>
        <v/>
      </c>
      <c r="AU1407" s="6" t="str">
        <f>IF(ISBLANK(CoordOp!$B1370),"",CONCATENATE(AS1407," - ",AT1407))</f>
        <v/>
      </c>
      <c r="AZ1407" s="3">
        <v>1399</v>
      </c>
      <c r="BA1407" s="8" t="str">
        <f>IF(ISBLANK(Ellipsoid!$B1402),"",Ellipsoid!$A1402)</f>
        <v/>
      </c>
      <c r="BB1407" s="8" t="str">
        <f>IF(ISBLANK(Ellipsoid!$B1402),"",Ellipsoid!$B1402)</f>
        <v/>
      </c>
      <c r="BC1407" s="6" t="str">
        <f>IF(ISBLANK(Ellipsoid!$B1402),"",CONCATENATE(BA1407," - ",BB1407))</f>
        <v/>
      </c>
      <c r="BQ1407" s="8" t="str">
        <f>IF(ISBLANK('Source Citation'!$B1409),"",'Source Citation'!$A1409)</f>
        <v/>
      </c>
      <c r="BR1407" s="8" t="str">
        <f>IF(ISBLANK('Source Citation'!$B1409),"",'Source Citation'!$B1409)</f>
        <v/>
      </c>
      <c r="BS1407" s="6" t="str">
        <f>IF(ISBLANK('Source Citation'!$B1409),"",CONCATENATE(BQ1407," - ",BR1407))</f>
        <v/>
      </c>
      <c r="BY1407" s="8" t="str">
        <f>IF(ISBLANK('Geographic Extent'!$B1409),"",'Geographic Extent'!$A1409)</f>
        <v/>
      </c>
      <c r="BZ1407" s="8" t="str">
        <f>IF(ISBLANK('Geographic Extent'!$B1409),"",'Geographic Extent'!$B1409)</f>
        <v/>
      </c>
      <c r="CA1407" s="6" t="str">
        <f>IF(ISBLANK('Geographic Extent'!$B1409),"",CONCATENATE(BY1407," - ",BZ1407))</f>
        <v/>
      </c>
    </row>
    <row r="1408" spans="1:79" x14ac:dyDescent="0.2">
      <c r="A1408" s="3">
        <v>1334</v>
      </c>
      <c r="B1408" s="8" t="str">
        <f>IF(ISBLANK(CRS!$B1337),"",CRS!$A1337)</f>
        <v/>
      </c>
      <c r="C1408" s="8" t="str">
        <f>IF(ISBLANK(CRS!$B1337),"",CRS!$B1337)</f>
        <v/>
      </c>
      <c r="D1408" s="8" t="str">
        <f>IF(ISBLANK(CRS!$B1337),"",CRS!$D1337)</f>
        <v/>
      </c>
      <c r="E1408" s="6" t="str">
        <f>IF(ISBLANK(CRS!$B1337),"",CONCATENATE(B1407," - (",LEFT(D1407,3),") - ",C1407))</f>
        <v/>
      </c>
      <c r="F1408" s="3">
        <v>1362</v>
      </c>
      <c r="G1408" s="8" t="str">
        <f>IF(ISBLANK(Datum!$B1365),"",Datum!$A1365)</f>
        <v/>
      </c>
      <c r="H1408" s="8" t="str">
        <f>IF(ISBLANK(Datum!$B1365),"",Datum!$B1365)</f>
        <v/>
      </c>
      <c r="I1408" s="8" t="str">
        <f>IF(ISBLANK(Datum!$B1365),"",Datum!$D1365)</f>
        <v/>
      </c>
      <c r="J1408" s="6" t="str">
        <f>IF(ISBLANK(Datum!$B1365),"",CONCATENATE(G1407," - (",LEFT(I1407,3),") - ",H1407))</f>
        <v/>
      </c>
      <c r="K1408" s="3">
        <v>1400</v>
      </c>
      <c r="L1408" s="8" t="str">
        <f>IF(ISBLANK(CoordSys!$B1403),"",CoordSys!$A1403)</f>
        <v/>
      </c>
      <c r="M1408" s="8" t="str">
        <f>IF(ISBLANK(CoordSys!$B1403),"",CoordSys!$B1403)</f>
        <v/>
      </c>
      <c r="N1408" s="8" t="str">
        <f>IF(ISBLANK(CoordSys!$B1403),"",CoordSys!$D1403)</f>
        <v/>
      </c>
      <c r="O1408" s="6" t="str">
        <f>IF(ISBLANK(CoordSys!$B1403),"",CONCATENATE(L1408," - ",M1408))</f>
        <v/>
      </c>
      <c r="P1408" s="3">
        <v>1395</v>
      </c>
      <c r="Q1408" s="8" t="str">
        <f>IF(ISBLANK(CSAxis!$B1398),"",CSAxis!$A1398)</f>
        <v/>
      </c>
      <c r="R1408" s="8" t="str">
        <f>IF(ISBLANK(CSAxis!$B1398),"",CSAxis!$B1398)</f>
        <v/>
      </c>
      <c r="S1408" s="6" t="str">
        <f>IF(ISBLANK(CSAxis!$B1398),"",CONCATENATE(Q1408," - ",R1408))</f>
        <v/>
      </c>
      <c r="AB1408" s="3">
        <v>1385</v>
      </c>
      <c r="AC1408" s="8" t="str">
        <f>IF(ISBLANK(UoM!$B1388),"",UoM!$A1388)</f>
        <v/>
      </c>
      <c r="AD1408" s="8" t="str">
        <f>IF(ISBLANK(UoM!$B1388),"",UoM!$B1388)</f>
        <v/>
      </c>
      <c r="AE1408" s="6" t="str">
        <f>IF(ISBLANK(UoM!$B1388),"",CONCATENATE(AC1408," - ",AD1408))</f>
        <v/>
      </c>
      <c r="AF1408" s="3">
        <v>1406</v>
      </c>
      <c r="AG1408" s="8" t="str">
        <f>IF(ISBLANK('Prime Meridian'!$B1409),"",'Prime Meridian'!$A1409)</f>
        <v/>
      </c>
      <c r="AH1408" s="8" t="str">
        <f>IF(ISBLANK('Prime Meridian'!$B1409),"",'Prime Meridian'!$B1409)</f>
        <v/>
      </c>
      <c r="AI1408" s="6" t="str">
        <f>IF(ISBLANK('Prime Meridian'!$B1409),"",CONCATENATE(AG1408," - ",AH1408))</f>
        <v/>
      </c>
      <c r="AN1408" s="3">
        <v>1391</v>
      </c>
      <c r="AO1408" s="8" t="str">
        <f>IF(ISBLANK(OpParam!$B1394),"",OpParam!$A1394)</f>
        <v/>
      </c>
      <c r="AP1408" s="8" t="str">
        <f>IF(ISBLANK(OpParam!$B1394),"",OpParam!$B1394)</f>
        <v/>
      </c>
      <c r="AQ1408" s="6" t="str">
        <f>IF(ISBLANK(OpParam!$B1394),"",CONCATENATE(AO1408," - ",AP1408))</f>
        <v/>
      </c>
      <c r="AS1408" s="8" t="str">
        <f>IF(ISBLANK(CoordOp!$B1371),"",CoordOp!$A1371)</f>
        <v/>
      </c>
      <c r="AT1408" s="8" t="str">
        <f>IF(ISBLANK(CoordOp!$B1371),"",CoordOp!$B1371)</f>
        <v/>
      </c>
      <c r="AU1408" s="6" t="str">
        <f>IF(ISBLANK(CoordOp!$B1371),"",CONCATENATE(AS1408," - ",AT1408))</f>
        <v/>
      </c>
      <c r="AZ1408" s="3">
        <v>1400</v>
      </c>
      <c r="BA1408" s="8" t="str">
        <f>IF(ISBLANK(Ellipsoid!$B1403),"",Ellipsoid!$A1403)</f>
        <v/>
      </c>
      <c r="BB1408" s="8" t="str">
        <f>IF(ISBLANK(Ellipsoid!$B1403),"",Ellipsoid!$B1403)</f>
        <v/>
      </c>
      <c r="BC1408" s="6" t="str">
        <f>IF(ISBLANK(Ellipsoid!$B1403),"",CONCATENATE(BA1408," - ",BB1408))</f>
        <v/>
      </c>
      <c r="BQ1408" s="8" t="str">
        <f>IF(ISBLANK('Source Citation'!$B1410),"",'Source Citation'!$A1410)</f>
        <v/>
      </c>
      <c r="BR1408" s="8" t="str">
        <f>IF(ISBLANK('Source Citation'!$B1410),"",'Source Citation'!$B1410)</f>
        <v/>
      </c>
      <c r="BS1408" s="6" t="str">
        <f>IF(ISBLANK('Source Citation'!$B1410),"",CONCATENATE(BQ1408," - ",BR1408))</f>
        <v/>
      </c>
      <c r="BY1408" s="8" t="str">
        <f>IF(ISBLANK('Geographic Extent'!$B1410),"",'Geographic Extent'!$A1410)</f>
        <v/>
      </c>
      <c r="BZ1408" s="8" t="str">
        <f>IF(ISBLANK('Geographic Extent'!$B1410),"",'Geographic Extent'!$B1410)</f>
        <v/>
      </c>
      <c r="CA1408" s="6" t="str">
        <f>IF(ISBLANK('Geographic Extent'!$B1410),"",CONCATENATE(BY1408," - ",BZ1408))</f>
        <v/>
      </c>
    </row>
    <row r="1409" spans="1:79" x14ac:dyDescent="0.2">
      <c r="A1409" s="3">
        <v>1335</v>
      </c>
      <c r="B1409" s="8" t="str">
        <f>IF(ISBLANK(CRS!$B1338),"",CRS!$A1338)</f>
        <v/>
      </c>
      <c r="C1409" s="8" t="str">
        <f>IF(ISBLANK(CRS!$B1338),"",CRS!$B1338)</f>
        <v/>
      </c>
      <c r="D1409" s="8" t="str">
        <f>IF(ISBLANK(CRS!$B1338),"",CRS!$D1338)</f>
        <v/>
      </c>
      <c r="E1409" s="6" t="str">
        <f>IF(ISBLANK(CRS!$B1338),"",CONCATENATE(B1408," - (",LEFT(D1408,3),") - ",C1408))</f>
        <v/>
      </c>
      <c r="F1409" s="3">
        <v>1363</v>
      </c>
      <c r="G1409" s="8" t="str">
        <f>IF(ISBLANK(Datum!$B1366),"",Datum!$A1366)</f>
        <v/>
      </c>
      <c r="H1409" s="8" t="str">
        <f>IF(ISBLANK(Datum!$B1366),"",Datum!$B1366)</f>
        <v/>
      </c>
      <c r="I1409" s="8" t="str">
        <f>IF(ISBLANK(Datum!$B1366),"",Datum!$D1366)</f>
        <v/>
      </c>
      <c r="J1409" s="6" t="str">
        <f>IF(ISBLANK(Datum!$B1366),"",CONCATENATE(G1408," - (",LEFT(I1408,3),") - ",H1408))</f>
        <v/>
      </c>
      <c r="K1409" s="3">
        <v>1401</v>
      </c>
      <c r="L1409" s="8" t="str">
        <f>IF(ISBLANK(CoordSys!$B1404),"",CoordSys!$A1404)</f>
        <v/>
      </c>
      <c r="M1409" s="8" t="str">
        <f>IF(ISBLANK(CoordSys!$B1404),"",CoordSys!$B1404)</f>
        <v/>
      </c>
      <c r="N1409" s="8" t="str">
        <f>IF(ISBLANK(CoordSys!$B1404),"",CoordSys!$D1404)</f>
        <v/>
      </c>
      <c r="O1409" s="6" t="str">
        <f>IF(ISBLANK(CoordSys!$B1404),"",CONCATENATE(L1409," - ",M1409))</f>
        <v/>
      </c>
      <c r="P1409" s="3">
        <v>1396</v>
      </c>
      <c r="Q1409" s="8" t="str">
        <f>IF(ISBLANK(CSAxis!$B1399),"",CSAxis!$A1399)</f>
        <v/>
      </c>
      <c r="R1409" s="8" t="str">
        <f>IF(ISBLANK(CSAxis!$B1399),"",CSAxis!$B1399)</f>
        <v/>
      </c>
      <c r="S1409" s="6" t="str">
        <f>IF(ISBLANK(CSAxis!$B1399),"",CONCATENATE(Q1409," - ",R1409))</f>
        <v/>
      </c>
      <c r="AB1409" s="3">
        <v>1386</v>
      </c>
      <c r="AC1409" s="8" t="str">
        <f>IF(ISBLANK(UoM!$B1389),"",UoM!$A1389)</f>
        <v/>
      </c>
      <c r="AD1409" s="8" t="str">
        <f>IF(ISBLANK(UoM!$B1389),"",UoM!$B1389)</f>
        <v/>
      </c>
      <c r="AE1409" s="6" t="str">
        <f>IF(ISBLANK(UoM!$B1389),"",CONCATENATE(AC1409," - ",AD1409))</f>
        <v/>
      </c>
      <c r="AF1409" s="3">
        <v>1407</v>
      </c>
      <c r="AG1409" s="8" t="str">
        <f>IF(ISBLANK('Prime Meridian'!$B1410),"",'Prime Meridian'!$A1410)</f>
        <v/>
      </c>
      <c r="AH1409" s="8" t="str">
        <f>IF(ISBLANK('Prime Meridian'!$B1410),"",'Prime Meridian'!$B1410)</f>
        <v/>
      </c>
      <c r="AI1409" s="6" t="str">
        <f>IF(ISBLANK('Prime Meridian'!$B1410),"",CONCATENATE(AG1409," - ",AH1409))</f>
        <v/>
      </c>
      <c r="AN1409" s="3">
        <v>1392</v>
      </c>
      <c r="AO1409" s="8" t="str">
        <f>IF(ISBLANK(OpParam!$B1395),"",OpParam!$A1395)</f>
        <v/>
      </c>
      <c r="AP1409" s="8" t="str">
        <f>IF(ISBLANK(OpParam!$B1395),"",OpParam!$B1395)</f>
        <v/>
      </c>
      <c r="AQ1409" s="6" t="str">
        <f>IF(ISBLANK(OpParam!$B1395),"",CONCATENATE(AO1409," - ",AP1409))</f>
        <v/>
      </c>
      <c r="AS1409" s="8" t="str">
        <f>IF(ISBLANK(CoordOp!$B1372),"",CoordOp!$A1372)</f>
        <v/>
      </c>
      <c r="AT1409" s="8" t="str">
        <f>IF(ISBLANK(CoordOp!$B1372),"",CoordOp!$B1372)</f>
        <v/>
      </c>
      <c r="AU1409" s="6" t="str">
        <f>IF(ISBLANK(CoordOp!$B1372),"",CONCATENATE(AS1409," - ",AT1409))</f>
        <v/>
      </c>
      <c r="AZ1409" s="3">
        <v>1401</v>
      </c>
      <c r="BA1409" s="8" t="str">
        <f>IF(ISBLANK(Ellipsoid!$B1404),"",Ellipsoid!$A1404)</f>
        <v/>
      </c>
      <c r="BB1409" s="8" t="str">
        <f>IF(ISBLANK(Ellipsoid!$B1404),"",Ellipsoid!$B1404)</f>
        <v/>
      </c>
      <c r="BC1409" s="6" t="str">
        <f>IF(ISBLANK(Ellipsoid!$B1404),"",CONCATENATE(BA1409," - ",BB1409))</f>
        <v/>
      </c>
      <c r="BQ1409" s="8" t="str">
        <f>IF(ISBLANK('Source Citation'!$B1411),"",'Source Citation'!$A1411)</f>
        <v/>
      </c>
      <c r="BR1409" s="8" t="str">
        <f>IF(ISBLANK('Source Citation'!$B1411),"",'Source Citation'!$B1411)</f>
        <v/>
      </c>
      <c r="BS1409" s="6" t="str">
        <f>IF(ISBLANK('Source Citation'!$B1411),"",CONCATENATE(BQ1409," - ",BR1409))</f>
        <v/>
      </c>
      <c r="BY1409" s="8" t="str">
        <f>IF(ISBLANK('Geographic Extent'!$B1411),"",'Geographic Extent'!$A1411)</f>
        <v/>
      </c>
      <c r="BZ1409" s="8" t="str">
        <f>IF(ISBLANK('Geographic Extent'!$B1411),"",'Geographic Extent'!$B1411)</f>
        <v/>
      </c>
      <c r="CA1409" s="6" t="str">
        <f>IF(ISBLANK('Geographic Extent'!$B1411),"",CONCATENATE(BY1409," - ",BZ1409))</f>
        <v/>
      </c>
    </row>
    <row r="1410" spans="1:79" x14ac:dyDescent="0.2">
      <c r="A1410" s="3">
        <v>1336</v>
      </c>
      <c r="B1410" s="8" t="str">
        <f>IF(ISBLANK(CRS!$B1339),"",CRS!$A1339)</f>
        <v/>
      </c>
      <c r="C1410" s="8" t="str">
        <f>IF(ISBLANK(CRS!$B1339),"",CRS!$B1339)</f>
        <v/>
      </c>
      <c r="D1410" s="8" t="str">
        <f>IF(ISBLANK(CRS!$B1339),"",CRS!$D1339)</f>
        <v/>
      </c>
      <c r="E1410" s="6" t="str">
        <f>IF(ISBLANK(CRS!$B1339),"",CONCATENATE(B1409," - (",LEFT(D1409,3),") - ",C1409))</f>
        <v/>
      </c>
      <c r="F1410" s="3">
        <v>1364</v>
      </c>
      <c r="G1410" s="8" t="str">
        <f>IF(ISBLANK(Datum!$B1367),"",Datum!$A1367)</f>
        <v/>
      </c>
      <c r="H1410" s="8" t="str">
        <f>IF(ISBLANK(Datum!$B1367),"",Datum!$B1367)</f>
        <v/>
      </c>
      <c r="I1410" s="8" t="str">
        <f>IF(ISBLANK(Datum!$B1367),"",Datum!$D1367)</f>
        <v/>
      </c>
      <c r="J1410" s="6" t="str">
        <f>IF(ISBLANK(Datum!$B1367),"",CONCATENATE(G1409," - (",LEFT(I1409,3),") - ",H1409))</f>
        <v/>
      </c>
      <c r="K1410" s="3">
        <v>1402</v>
      </c>
      <c r="L1410" s="8" t="str">
        <f>IF(ISBLANK(CoordSys!$B1405),"",CoordSys!$A1405)</f>
        <v/>
      </c>
      <c r="M1410" s="8" t="str">
        <f>IF(ISBLANK(CoordSys!$B1405),"",CoordSys!$B1405)</f>
        <v/>
      </c>
      <c r="N1410" s="8" t="str">
        <f>IF(ISBLANK(CoordSys!$B1405),"",CoordSys!$D1405)</f>
        <v/>
      </c>
      <c r="O1410" s="6" t="str">
        <f>IF(ISBLANK(CoordSys!$B1405),"",CONCATENATE(L1410," - ",M1410))</f>
        <v/>
      </c>
      <c r="P1410" s="3">
        <v>1397</v>
      </c>
      <c r="Q1410" s="8" t="str">
        <f>IF(ISBLANK(CSAxis!$B1400),"",CSAxis!$A1400)</f>
        <v/>
      </c>
      <c r="R1410" s="8" t="str">
        <f>IF(ISBLANK(CSAxis!$B1400),"",CSAxis!$B1400)</f>
        <v/>
      </c>
      <c r="S1410" s="6" t="str">
        <f>IF(ISBLANK(CSAxis!$B1400),"",CONCATENATE(Q1410," - ",R1410))</f>
        <v/>
      </c>
      <c r="AB1410" s="3">
        <v>1387</v>
      </c>
      <c r="AC1410" s="8" t="str">
        <f>IF(ISBLANK(UoM!$B1390),"",UoM!$A1390)</f>
        <v/>
      </c>
      <c r="AD1410" s="8" t="str">
        <f>IF(ISBLANK(UoM!$B1390),"",UoM!$B1390)</f>
        <v/>
      </c>
      <c r="AE1410" s="6" t="str">
        <f>IF(ISBLANK(UoM!$B1390),"",CONCATENATE(AC1410," - ",AD1410))</f>
        <v/>
      </c>
      <c r="AF1410" s="3">
        <v>1408</v>
      </c>
      <c r="AG1410" s="8" t="str">
        <f>IF(ISBLANK('Prime Meridian'!$B1411),"",'Prime Meridian'!$A1411)</f>
        <v/>
      </c>
      <c r="AH1410" s="8" t="str">
        <f>IF(ISBLANK('Prime Meridian'!$B1411),"",'Prime Meridian'!$B1411)</f>
        <v/>
      </c>
      <c r="AI1410" s="6" t="str">
        <f>IF(ISBLANK('Prime Meridian'!$B1411),"",CONCATENATE(AG1410," - ",AH1410))</f>
        <v/>
      </c>
      <c r="AN1410" s="3">
        <v>1393</v>
      </c>
      <c r="AO1410" s="8" t="str">
        <f>IF(ISBLANK(OpParam!$B1396),"",OpParam!$A1396)</f>
        <v/>
      </c>
      <c r="AP1410" s="8" t="str">
        <f>IF(ISBLANK(OpParam!$B1396),"",OpParam!$B1396)</f>
        <v/>
      </c>
      <c r="AQ1410" s="6" t="str">
        <f>IF(ISBLANK(OpParam!$B1396),"",CONCATENATE(AO1410," - ",AP1410))</f>
        <v/>
      </c>
      <c r="AS1410" s="8" t="str">
        <f>IF(ISBLANK(CoordOp!$B1373),"",CoordOp!$A1373)</f>
        <v/>
      </c>
      <c r="AT1410" s="8" t="str">
        <f>IF(ISBLANK(CoordOp!$B1373),"",CoordOp!$B1373)</f>
        <v/>
      </c>
      <c r="AU1410" s="6" t="str">
        <f>IF(ISBLANK(CoordOp!$B1373),"",CONCATENATE(AS1410," - ",AT1410))</f>
        <v/>
      </c>
      <c r="AZ1410" s="3">
        <v>1402</v>
      </c>
      <c r="BA1410" s="8" t="str">
        <f>IF(ISBLANK(Ellipsoid!$B1405),"",Ellipsoid!$A1405)</f>
        <v/>
      </c>
      <c r="BB1410" s="8" t="str">
        <f>IF(ISBLANK(Ellipsoid!$B1405),"",Ellipsoid!$B1405)</f>
        <v/>
      </c>
      <c r="BC1410" s="6" t="str">
        <f>IF(ISBLANK(Ellipsoid!$B1405),"",CONCATENATE(BA1410," - ",BB1410))</f>
        <v/>
      </c>
      <c r="BQ1410" s="8" t="str">
        <f>IF(ISBLANK('Source Citation'!$B1412),"",'Source Citation'!$A1412)</f>
        <v/>
      </c>
      <c r="BR1410" s="8" t="str">
        <f>IF(ISBLANK('Source Citation'!$B1412),"",'Source Citation'!$B1412)</f>
        <v/>
      </c>
      <c r="BS1410" s="6" t="str">
        <f>IF(ISBLANK('Source Citation'!$B1412),"",CONCATENATE(BQ1410," - ",BR1410))</f>
        <v/>
      </c>
      <c r="BY1410" s="8" t="str">
        <f>IF(ISBLANK('Geographic Extent'!$B1412),"",'Geographic Extent'!$A1412)</f>
        <v/>
      </c>
      <c r="BZ1410" s="8" t="str">
        <f>IF(ISBLANK('Geographic Extent'!$B1412),"",'Geographic Extent'!$B1412)</f>
        <v/>
      </c>
      <c r="CA1410" s="6" t="str">
        <f>IF(ISBLANK('Geographic Extent'!$B1412),"",CONCATENATE(BY1410," - ",BZ1410))</f>
        <v/>
      </c>
    </row>
    <row r="1411" spans="1:79" x14ac:dyDescent="0.2">
      <c r="A1411" s="3">
        <v>1337</v>
      </c>
      <c r="B1411" s="8" t="str">
        <f>IF(ISBLANK(CRS!$B1340),"",CRS!$A1340)</f>
        <v/>
      </c>
      <c r="C1411" s="8" t="str">
        <f>IF(ISBLANK(CRS!$B1340),"",CRS!$B1340)</f>
        <v/>
      </c>
      <c r="D1411" s="8" t="str">
        <f>IF(ISBLANK(CRS!$B1340),"",CRS!$D1340)</f>
        <v/>
      </c>
      <c r="E1411" s="6" t="str">
        <f>IF(ISBLANK(CRS!$B1340),"",CONCATENATE(B1410," - (",LEFT(D1410,3),") - ",C1410))</f>
        <v/>
      </c>
      <c r="F1411" s="3">
        <v>1365</v>
      </c>
      <c r="G1411" s="8" t="str">
        <f>IF(ISBLANK(Datum!$B1368),"",Datum!$A1368)</f>
        <v/>
      </c>
      <c r="H1411" s="8" t="str">
        <f>IF(ISBLANK(Datum!$B1368),"",Datum!$B1368)</f>
        <v/>
      </c>
      <c r="I1411" s="8" t="str">
        <f>IF(ISBLANK(Datum!$B1368),"",Datum!$D1368)</f>
        <v/>
      </c>
      <c r="J1411" s="6" t="str">
        <f>IF(ISBLANK(Datum!$B1368),"",CONCATENATE(G1410," - (",LEFT(I1410,3),") - ",H1410))</f>
        <v/>
      </c>
      <c r="K1411" s="3">
        <v>1403</v>
      </c>
      <c r="L1411" s="8" t="str">
        <f>IF(ISBLANK(CoordSys!$B1406),"",CoordSys!$A1406)</f>
        <v/>
      </c>
      <c r="M1411" s="8" t="str">
        <f>IF(ISBLANK(CoordSys!$B1406),"",CoordSys!$B1406)</f>
        <v/>
      </c>
      <c r="N1411" s="8" t="str">
        <f>IF(ISBLANK(CoordSys!$B1406),"",CoordSys!$D1406)</f>
        <v/>
      </c>
      <c r="O1411" s="6" t="str">
        <f>IF(ISBLANK(CoordSys!$B1406),"",CONCATENATE(L1411," - ",M1411))</f>
        <v/>
      </c>
      <c r="P1411" s="3">
        <v>1398</v>
      </c>
      <c r="Q1411" s="8" t="str">
        <f>IF(ISBLANK(CSAxis!$B1401),"",CSAxis!$A1401)</f>
        <v/>
      </c>
      <c r="R1411" s="8" t="str">
        <f>IF(ISBLANK(CSAxis!$B1401),"",CSAxis!$B1401)</f>
        <v/>
      </c>
      <c r="S1411" s="6" t="str">
        <f>IF(ISBLANK(CSAxis!$B1401),"",CONCATENATE(Q1411," - ",R1411))</f>
        <v/>
      </c>
      <c r="AB1411" s="3">
        <v>1388</v>
      </c>
      <c r="AC1411" s="8" t="str">
        <f>IF(ISBLANK(UoM!$B1391),"",UoM!$A1391)</f>
        <v/>
      </c>
      <c r="AD1411" s="8" t="str">
        <f>IF(ISBLANK(UoM!$B1391),"",UoM!$B1391)</f>
        <v/>
      </c>
      <c r="AE1411" s="6" t="str">
        <f>IF(ISBLANK(UoM!$B1391),"",CONCATENATE(AC1411," - ",AD1411))</f>
        <v/>
      </c>
      <c r="AF1411" s="3">
        <v>1409</v>
      </c>
      <c r="AG1411" s="8" t="str">
        <f>IF(ISBLANK('Prime Meridian'!$B1412),"",'Prime Meridian'!$A1412)</f>
        <v/>
      </c>
      <c r="AH1411" s="8" t="str">
        <f>IF(ISBLANK('Prime Meridian'!$B1412),"",'Prime Meridian'!$B1412)</f>
        <v/>
      </c>
      <c r="AI1411" s="6" t="str">
        <f>IF(ISBLANK('Prime Meridian'!$B1412),"",CONCATENATE(AG1411," - ",AH1411))</f>
        <v/>
      </c>
      <c r="AN1411" s="3">
        <v>1394</v>
      </c>
      <c r="AO1411" s="8" t="str">
        <f>IF(ISBLANK(OpParam!$B1397),"",OpParam!$A1397)</f>
        <v/>
      </c>
      <c r="AP1411" s="8" t="str">
        <f>IF(ISBLANK(OpParam!$B1397),"",OpParam!$B1397)</f>
        <v/>
      </c>
      <c r="AQ1411" s="6" t="str">
        <f>IF(ISBLANK(OpParam!$B1397),"",CONCATENATE(AO1411," - ",AP1411))</f>
        <v/>
      </c>
      <c r="AS1411" s="8" t="str">
        <f>IF(ISBLANK(CoordOp!$B1374),"",CoordOp!$A1374)</f>
        <v/>
      </c>
      <c r="AT1411" s="8" t="str">
        <f>IF(ISBLANK(CoordOp!$B1374),"",CoordOp!$B1374)</f>
        <v/>
      </c>
      <c r="AU1411" s="6" t="str">
        <f>IF(ISBLANK(CoordOp!$B1374),"",CONCATENATE(AS1411," - ",AT1411))</f>
        <v/>
      </c>
      <c r="AZ1411" s="3">
        <v>1403</v>
      </c>
      <c r="BA1411" s="8" t="str">
        <f>IF(ISBLANK(Ellipsoid!$B1406),"",Ellipsoid!$A1406)</f>
        <v/>
      </c>
      <c r="BB1411" s="8" t="str">
        <f>IF(ISBLANK(Ellipsoid!$B1406),"",Ellipsoid!$B1406)</f>
        <v/>
      </c>
      <c r="BC1411" s="6" t="str">
        <f>IF(ISBLANK(Ellipsoid!$B1406),"",CONCATENATE(BA1411," - ",BB1411))</f>
        <v/>
      </c>
      <c r="BQ1411" s="8" t="str">
        <f>IF(ISBLANK('Source Citation'!$B1413),"",'Source Citation'!$A1413)</f>
        <v/>
      </c>
      <c r="BR1411" s="8" t="str">
        <f>IF(ISBLANK('Source Citation'!$B1413),"",'Source Citation'!$B1413)</f>
        <v/>
      </c>
      <c r="BS1411" s="6" t="str">
        <f>IF(ISBLANK('Source Citation'!$B1413),"",CONCATENATE(BQ1411," - ",BR1411))</f>
        <v/>
      </c>
      <c r="BY1411" s="8" t="str">
        <f>IF(ISBLANK('Geographic Extent'!$B1413),"",'Geographic Extent'!$A1413)</f>
        <v/>
      </c>
      <c r="BZ1411" s="8" t="str">
        <f>IF(ISBLANK('Geographic Extent'!$B1413),"",'Geographic Extent'!$B1413)</f>
        <v/>
      </c>
      <c r="CA1411" s="6" t="str">
        <f>IF(ISBLANK('Geographic Extent'!$B1413),"",CONCATENATE(BY1411," - ",BZ1411))</f>
        <v/>
      </c>
    </row>
    <row r="1412" spans="1:79" x14ac:dyDescent="0.2">
      <c r="A1412" s="3">
        <v>1338</v>
      </c>
      <c r="B1412" s="8" t="str">
        <f>IF(ISBLANK(CRS!$B1341),"",CRS!$A1341)</f>
        <v/>
      </c>
      <c r="C1412" s="8" t="str">
        <f>IF(ISBLANK(CRS!$B1341),"",CRS!$B1341)</f>
        <v/>
      </c>
      <c r="D1412" s="8" t="str">
        <f>IF(ISBLANK(CRS!$B1341),"",CRS!$D1341)</f>
        <v/>
      </c>
      <c r="E1412" s="6" t="str">
        <f>IF(ISBLANK(CRS!$B1341),"",CONCATENATE(B1411," - (",LEFT(D1411,3),") - ",C1411))</f>
        <v/>
      </c>
      <c r="F1412" s="3">
        <v>1366</v>
      </c>
      <c r="G1412" s="8" t="str">
        <f>IF(ISBLANK(Datum!$B1369),"",Datum!$A1369)</f>
        <v/>
      </c>
      <c r="H1412" s="8" t="str">
        <f>IF(ISBLANK(Datum!$B1369),"",Datum!$B1369)</f>
        <v/>
      </c>
      <c r="I1412" s="8" t="str">
        <f>IF(ISBLANK(Datum!$B1369),"",Datum!$D1369)</f>
        <v/>
      </c>
      <c r="J1412" s="6" t="str">
        <f>IF(ISBLANK(Datum!$B1369),"",CONCATENATE(G1411," - (",LEFT(I1411,3),") - ",H1411))</f>
        <v/>
      </c>
      <c r="K1412" s="3">
        <v>1404</v>
      </c>
      <c r="L1412" s="8" t="str">
        <f>IF(ISBLANK(CoordSys!$B1407),"",CoordSys!$A1407)</f>
        <v/>
      </c>
      <c r="M1412" s="8" t="str">
        <f>IF(ISBLANK(CoordSys!$B1407),"",CoordSys!$B1407)</f>
        <v/>
      </c>
      <c r="N1412" s="8" t="str">
        <f>IF(ISBLANK(CoordSys!$B1407),"",CoordSys!$D1407)</f>
        <v/>
      </c>
      <c r="O1412" s="6" t="str">
        <f>IF(ISBLANK(CoordSys!$B1407),"",CONCATENATE(L1412," - ",M1412))</f>
        <v/>
      </c>
      <c r="P1412" s="3">
        <v>1399</v>
      </c>
      <c r="Q1412" s="8" t="str">
        <f>IF(ISBLANK(CSAxis!$B1402),"",CSAxis!$A1402)</f>
        <v/>
      </c>
      <c r="R1412" s="8" t="str">
        <f>IF(ISBLANK(CSAxis!$B1402),"",CSAxis!$B1402)</f>
        <v/>
      </c>
      <c r="S1412" s="6" t="str">
        <f>IF(ISBLANK(CSAxis!$B1402),"",CONCATENATE(Q1412," - ",R1412))</f>
        <v/>
      </c>
      <c r="AB1412" s="3">
        <v>1389</v>
      </c>
      <c r="AC1412" s="8" t="str">
        <f>IF(ISBLANK(UoM!$B1392),"",UoM!$A1392)</f>
        <v/>
      </c>
      <c r="AD1412" s="8" t="str">
        <f>IF(ISBLANK(UoM!$B1392),"",UoM!$B1392)</f>
        <v/>
      </c>
      <c r="AE1412" s="6" t="str">
        <f>IF(ISBLANK(UoM!$B1392),"",CONCATENATE(AC1412," - ",AD1412))</f>
        <v/>
      </c>
      <c r="AF1412" s="3">
        <v>1410</v>
      </c>
      <c r="AG1412" s="8" t="str">
        <f>IF(ISBLANK('Prime Meridian'!$B1413),"",'Prime Meridian'!$A1413)</f>
        <v/>
      </c>
      <c r="AH1412" s="8" t="str">
        <f>IF(ISBLANK('Prime Meridian'!$B1413),"",'Prime Meridian'!$B1413)</f>
        <v/>
      </c>
      <c r="AI1412" s="6" t="str">
        <f>IF(ISBLANK('Prime Meridian'!$B1413),"",CONCATENATE(AG1412," - ",AH1412))</f>
        <v/>
      </c>
      <c r="AN1412" s="3">
        <v>1395</v>
      </c>
      <c r="AO1412" s="8" t="str">
        <f>IF(ISBLANK(OpParam!$B1398),"",OpParam!$A1398)</f>
        <v/>
      </c>
      <c r="AP1412" s="8" t="str">
        <f>IF(ISBLANK(OpParam!$B1398),"",OpParam!$B1398)</f>
        <v/>
      </c>
      <c r="AQ1412" s="6" t="str">
        <f>IF(ISBLANK(OpParam!$B1398),"",CONCATENATE(AO1412," - ",AP1412))</f>
        <v/>
      </c>
      <c r="AS1412" s="8" t="str">
        <f>IF(ISBLANK(CoordOp!$B1375),"",CoordOp!$A1375)</f>
        <v/>
      </c>
      <c r="AT1412" s="8" t="str">
        <f>IF(ISBLANK(CoordOp!$B1375),"",CoordOp!$B1375)</f>
        <v/>
      </c>
      <c r="AU1412" s="6" t="str">
        <f>IF(ISBLANK(CoordOp!$B1375),"",CONCATENATE(AS1412," - ",AT1412))</f>
        <v/>
      </c>
      <c r="AZ1412" s="3">
        <v>1404</v>
      </c>
      <c r="BA1412" s="8" t="str">
        <f>IF(ISBLANK(Ellipsoid!$B1407),"",Ellipsoid!$A1407)</f>
        <v/>
      </c>
      <c r="BB1412" s="8" t="str">
        <f>IF(ISBLANK(Ellipsoid!$B1407),"",Ellipsoid!$B1407)</f>
        <v/>
      </c>
      <c r="BC1412" s="6" t="str">
        <f>IF(ISBLANK(Ellipsoid!$B1407),"",CONCATENATE(BA1412," - ",BB1412))</f>
        <v/>
      </c>
      <c r="BQ1412" s="8" t="str">
        <f>IF(ISBLANK('Source Citation'!$B1414),"",'Source Citation'!$A1414)</f>
        <v/>
      </c>
      <c r="BR1412" s="8" t="str">
        <f>IF(ISBLANK('Source Citation'!$B1414),"",'Source Citation'!$B1414)</f>
        <v/>
      </c>
      <c r="BS1412" s="6" t="str">
        <f>IF(ISBLANK('Source Citation'!$B1414),"",CONCATENATE(BQ1412," - ",BR1412))</f>
        <v/>
      </c>
      <c r="BY1412" s="8" t="str">
        <f>IF(ISBLANK('Geographic Extent'!$B1414),"",'Geographic Extent'!$A1414)</f>
        <v/>
      </c>
      <c r="BZ1412" s="8" t="str">
        <f>IF(ISBLANK('Geographic Extent'!$B1414),"",'Geographic Extent'!$B1414)</f>
        <v/>
      </c>
      <c r="CA1412" s="6" t="str">
        <f>IF(ISBLANK('Geographic Extent'!$B1414),"",CONCATENATE(BY1412," - ",BZ1412))</f>
        <v/>
      </c>
    </row>
    <row r="1413" spans="1:79" x14ac:dyDescent="0.2">
      <c r="A1413" s="3">
        <v>1339</v>
      </c>
      <c r="B1413" s="8" t="str">
        <f>IF(ISBLANK(CRS!$B1342),"",CRS!$A1342)</f>
        <v/>
      </c>
      <c r="C1413" s="8" t="str">
        <f>IF(ISBLANK(CRS!$B1342),"",CRS!$B1342)</f>
        <v/>
      </c>
      <c r="D1413" s="8" t="str">
        <f>IF(ISBLANK(CRS!$B1342),"",CRS!$D1342)</f>
        <v/>
      </c>
      <c r="E1413" s="6" t="str">
        <f>IF(ISBLANK(CRS!$B1342),"",CONCATENATE(B1412," - (",LEFT(D1412,3),") - ",C1412))</f>
        <v/>
      </c>
      <c r="F1413" s="3">
        <v>1367</v>
      </c>
      <c r="G1413" s="8" t="str">
        <f>IF(ISBLANK(Datum!$B1370),"",Datum!$A1370)</f>
        <v/>
      </c>
      <c r="H1413" s="8" t="str">
        <f>IF(ISBLANK(Datum!$B1370),"",Datum!$B1370)</f>
        <v/>
      </c>
      <c r="I1413" s="8" t="str">
        <f>IF(ISBLANK(Datum!$B1370),"",Datum!$D1370)</f>
        <v/>
      </c>
      <c r="J1413" s="6" t="str">
        <f>IF(ISBLANK(Datum!$B1370),"",CONCATENATE(G1412," - (",LEFT(I1412,3),") - ",H1412))</f>
        <v/>
      </c>
      <c r="K1413" s="3">
        <v>1405</v>
      </c>
      <c r="L1413" s="8" t="str">
        <f>IF(ISBLANK(CoordSys!$B1408),"",CoordSys!$A1408)</f>
        <v/>
      </c>
      <c r="M1413" s="8" t="str">
        <f>IF(ISBLANK(CoordSys!$B1408),"",CoordSys!$B1408)</f>
        <v/>
      </c>
      <c r="N1413" s="8" t="str">
        <f>IF(ISBLANK(CoordSys!$B1408),"",CoordSys!$D1408)</f>
        <v/>
      </c>
      <c r="O1413" s="6" t="str">
        <f>IF(ISBLANK(CoordSys!$B1408),"",CONCATENATE(L1413," - ",M1413))</f>
        <v/>
      </c>
      <c r="P1413" s="3">
        <v>1400</v>
      </c>
      <c r="Q1413" s="8" t="str">
        <f>IF(ISBLANK(CSAxis!$B1403),"",CSAxis!$A1403)</f>
        <v/>
      </c>
      <c r="R1413" s="8" t="str">
        <f>IF(ISBLANK(CSAxis!$B1403),"",CSAxis!$B1403)</f>
        <v/>
      </c>
      <c r="S1413" s="6" t="str">
        <f>IF(ISBLANK(CSAxis!$B1403),"",CONCATENATE(Q1413," - ",R1413))</f>
        <v/>
      </c>
      <c r="AB1413" s="3">
        <v>1390</v>
      </c>
      <c r="AC1413" s="8" t="str">
        <f>IF(ISBLANK(UoM!$B1393),"",UoM!$A1393)</f>
        <v/>
      </c>
      <c r="AD1413" s="8" t="str">
        <f>IF(ISBLANK(UoM!$B1393),"",UoM!$B1393)</f>
        <v/>
      </c>
      <c r="AE1413" s="6" t="str">
        <f>IF(ISBLANK(UoM!$B1393),"",CONCATENATE(AC1413," - ",AD1413))</f>
        <v/>
      </c>
      <c r="AF1413" s="3">
        <v>1411</v>
      </c>
      <c r="AG1413" s="8" t="str">
        <f>IF(ISBLANK('Prime Meridian'!$B1414),"",'Prime Meridian'!$A1414)</f>
        <v/>
      </c>
      <c r="AH1413" s="8" t="str">
        <f>IF(ISBLANK('Prime Meridian'!$B1414),"",'Prime Meridian'!$B1414)</f>
        <v/>
      </c>
      <c r="AI1413" s="6" t="str">
        <f>IF(ISBLANK('Prime Meridian'!$B1414),"",CONCATENATE(AG1413," - ",AH1413))</f>
        <v/>
      </c>
      <c r="AN1413" s="3">
        <v>1396</v>
      </c>
      <c r="AO1413" s="8" t="str">
        <f>IF(ISBLANK(OpParam!$B1399),"",OpParam!$A1399)</f>
        <v/>
      </c>
      <c r="AP1413" s="8" t="str">
        <f>IF(ISBLANK(OpParam!$B1399),"",OpParam!$B1399)</f>
        <v/>
      </c>
      <c r="AQ1413" s="6" t="str">
        <f>IF(ISBLANK(OpParam!$B1399),"",CONCATENATE(AO1413," - ",AP1413))</f>
        <v/>
      </c>
      <c r="AS1413" s="8" t="str">
        <f>IF(ISBLANK(CoordOp!$B1376),"",CoordOp!$A1376)</f>
        <v/>
      </c>
      <c r="AT1413" s="8" t="str">
        <f>IF(ISBLANK(CoordOp!$B1376),"",CoordOp!$B1376)</f>
        <v/>
      </c>
      <c r="AU1413" s="6" t="str">
        <f>IF(ISBLANK(CoordOp!$B1376),"",CONCATENATE(AS1413," - ",AT1413))</f>
        <v/>
      </c>
      <c r="AZ1413" s="3">
        <v>1405</v>
      </c>
      <c r="BA1413" s="8" t="str">
        <f>IF(ISBLANK(Ellipsoid!$B1408),"",Ellipsoid!$A1408)</f>
        <v/>
      </c>
      <c r="BB1413" s="8" t="str">
        <f>IF(ISBLANK(Ellipsoid!$B1408),"",Ellipsoid!$B1408)</f>
        <v/>
      </c>
      <c r="BC1413" s="6" t="str">
        <f>IF(ISBLANK(Ellipsoid!$B1408),"",CONCATENATE(BA1413," - ",BB1413))</f>
        <v/>
      </c>
      <c r="BQ1413" s="8" t="str">
        <f>IF(ISBLANK('Source Citation'!$B1415),"",'Source Citation'!$A1415)</f>
        <v/>
      </c>
      <c r="BR1413" s="8" t="str">
        <f>IF(ISBLANK('Source Citation'!$B1415),"",'Source Citation'!$B1415)</f>
        <v/>
      </c>
      <c r="BS1413" s="6" t="str">
        <f>IF(ISBLANK('Source Citation'!$B1415),"",CONCATENATE(BQ1413," - ",BR1413))</f>
        <v/>
      </c>
      <c r="BY1413" s="8" t="str">
        <f>IF(ISBLANK('Geographic Extent'!$B1415),"",'Geographic Extent'!$A1415)</f>
        <v/>
      </c>
      <c r="BZ1413" s="8" t="str">
        <f>IF(ISBLANK('Geographic Extent'!$B1415),"",'Geographic Extent'!$B1415)</f>
        <v/>
      </c>
      <c r="CA1413" s="6" t="str">
        <f>IF(ISBLANK('Geographic Extent'!$B1415),"",CONCATENATE(BY1413," - ",BZ1413))</f>
        <v/>
      </c>
    </row>
    <row r="1414" spans="1:79" x14ac:dyDescent="0.2">
      <c r="A1414" s="3">
        <v>1340</v>
      </c>
      <c r="B1414" s="8" t="str">
        <f>IF(ISBLANK(CRS!$B1343),"",CRS!$A1343)</f>
        <v/>
      </c>
      <c r="C1414" s="8" t="str">
        <f>IF(ISBLANK(CRS!$B1343),"",CRS!$B1343)</f>
        <v/>
      </c>
      <c r="D1414" s="8" t="str">
        <f>IF(ISBLANK(CRS!$B1343),"",CRS!$D1343)</f>
        <v/>
      </c>
      <c r="E1414" s="6" t="str">
        <f>IF(ISBLANK(CRS!$B1343),"",CONCATENATE(B1413," - (",LEFT(D1413,3),") - ",C1413))</f>
        <v/>
      </c>
      <c r="F1414" s="3">
        <v>1368</v>
      </c>
      <c r="G1414" s="8" t="str">
        <f>IF(ISBLANK(Datum!$B1371),"",Datum!$A1371)</f>
        <v/>
      </c>
      <c r="H1414" s="8" t="str">
        <f>IF(ISBLANK(Datum!$B1371),"",Datum!$B1371)</f>
        <v/>
      </c>
      <c r="I1414" s="8" t="str">
        <f>IF(ISBLANK(Datum!$B1371),"",Datum!$D1371)</f>
        <v/>
      </c>
      <c r="J1414" s="6" t="str">
        <f>IF(ISBLANK(Datum!$B1371),"",CONCATENATE(G1413," - (",LEFT(I1413,3),") - ",H1413))</f>
        <v/>
      </c>
      <c r="K1414" s="3">
        <v>1406</v>
      </c>
      <c r="L1414" s="8" t="str">
        <f>IF(ISBLANK(CoordSys!$B1409),"",CoordSys!$A1409)</f>
        <v/>
      </c>
      <c r="M1414" s="8" t="str">
        <f>IF(ISBLANK(CoordSys!$B1409),"",CoordSys!$B1409)</f>
        <v/>
      </c>
      <c r="N1414" s="8" t="str">
        <f>IF(ISBLANK(CoordSys!$B1409),"",CoordSys!$D1409)</f>
        <v/>
      </c>
      <c r="O1414" s="6" t="str">
        <f>IF(ISBLANK(CoordSys!$B1409),"",CONCATENATE(L1414," - ",M1414))</f>
        <v/>
      </c>
      <c r="P1414" s="3">
        <v>1401</v>
      </c>
      <c r="Q1414" s="8" t="str">
        <f>IF(ISBLANK(CSAxis!$B1404),"",CSAxis!$A1404)</f>
        <v/>
      </c>
      <c r="R1414" s="8" t="str">
        <f>IF(ISBLANK(CSAxis!$B1404),"",CSAxis!$B1404)</f>
        <v/>
      </c>
      <c r="S1414" s="6" t="str">
        <f>IF(ISBLANK(CSAxis!$B1404),"",CONCATENATE(Q1414," - ",R1414))</f>
        <v/>
      </c>
      <c r="AB1414" s="3">
        <v>1391</v>
      </c>
      <c r="AC1414" s="8" t="str">
        <f>IF(ISBLANK(UoM!$B1394),"",UoM!$A1394)</f>
        <v/>
      </c>
      <c r="AD1414" s="8" t="str">
        <f>IF(ISBLANK(UoM!$B1394),"",UoM!$B1394)</f>
        <v/>
      </c>
      <c r="AE1414" s="6" t="str">
        <f>IF(ISBLANK(UoM!$B1394),"",CONCATENATE(AC1414," - ",AD1414))</f>
        <v/>
      </c>
      <c r="AF1414" s="3">
        <v>1412</v>
      </c>
      <c r="AG1414" s="8" t="str">
        <f>IF(ISBLANK('Prime Meridian'!$B1415),"",'Prime Meridian'!$A1415)</f>
        <v/>
      </c>
      <c r="AH1414" s="8" t="str">
        <f>IF(ISBLANK('Prime Meridian'!$B1415),"",'Prime Meridian'!$B1415)</f>
        <v/>
      </c>
      <c r="AI1414" s="6" t="str">
        <f>IF(ISBLANK('Prime Meridian'!$B1415),"",CONCATENATE(AG1414," - ",AH1414))</f>
        <v/>
      </c>
      <c r="AN1414" s="3">
        <v>1397</v>
      </c>
      <c r="AO1414" s="8" t="str">
        <f>IF(ISBLANK(OpParam!$B1400),"",OpParam!$A1400)</f>
        <v/>
      </c>
      <c r="AP1414" s="8" t="str">
        <f>IF(ISBLANK(OpParam!$B1400),"",OpParam!$B1400)</f>
        <v/>
      </c>
      <c r="AQ1414" s="6" t="str">
        <f>IF(ISBLANK(OpParam!$B1400),"",CONCATENATE(AO1414," - ",AP1414))</f>
        <v/>
      </c>
      <c r="AS1414" s="8" t="str">
        <f>IF(ISBLANK(CoordOp!$B1377),"",CoordOp!$A1377)</f>
        <v/>
      </c>
      <c r="AT1414" s="8" t="str">
        <f>IF(ISBLANK(CoordOp!$B1377),"",CoordOp!$B1377)</f>
        <v/>
      </c>
      <c r="AU1414" s="6" t="str">
        <f>IF(ISBLANK(CoordOp!$B1377),"",CONCATENATE(AS1414," - ",AT1414))</f>
        <v/>
      </c>
      <c r="AZ1414" s="3">
        <v>1406</v>
      </c>
      <c r="BA1414" s="8" t="str">
        <f>IF(ISBLANK(Ellipsoid!$B1409),"",Ellipsoid!$A1409)</f>
        <v/>
      </c>
      <c r="BB1414" s="8" t="str">
        <f>IF(ISBLANK(Ellipsoid!$B1409),"",Ellipsoid!$B1409)</f>
        <v/>
      </c>
      <c r="BC1414" s="6" t="str">
        <f>IF(ISBLANK(Ellipsoid!$B1409),"",CONCATENATE(BA1414," - ",BB1414))</f>
        <v/>
      </c>
      <c r="BQ1414" s="8" t="str">
        <f>IF(ISBLANK('Source Citation'!$B1416),"",'Source Citation'!$A1416)</f>
        <v/>
      </c>
      <c r="BR1414" s="8" t="str">
        <f>IF(ISBLANK('Source Citation'!$B1416),"",'Source Citation'!$B1416)</f>
        <v/>
      </c>
      <c r="BS1414" s="6" t="str">
        <f>IF(ISBLANK('Source Citation'!$B1416),"",CONCATENATE(BQ1414," - ",BR1414))</f>
        <v/>
      </c>
      <c r="BY1414" s="8" t="str">
        <f>IF(ISBLANK('Geographic Extent'!$B1416),"",'Geographic Extent'!$A1416)</f>
        <v/>
      </c>
      <c r="BZ1414" s="8" t="str">
        <f>IF(ISBLANK('Geographic Extent'!$B1416),"",'Geographic Extent'!$B1416)</f>
        <v/>
      </c>
      <c r="CA1414" s="6" t="str">
        <f>IF(ISBLANK('Geographic Extent'!$B1416),"",CONCATENATE(BY1414," - ",BZ1414))</f>
        <v/>
      </c>
    </row>
    <row r="1415" spans="1:79" x14ac:dyDescent="0.2">
      <c r="A1415" s="3">
        <v>1341</v>
      </c>
      <c r="B1415" s="8" t="str">
        <f>IF(ISBLANK(CRS!$B1344),"",CRS!$A1344)</f>
        <v/>
      </c>
      <c r="C1415" s="8" t="str">
        <f>IF(ISBLANK(CRS!$B1344),"",CRS!$B1344)</f>
        <v/>
      </c>
      <c r="D1415" s="8" t="str">
        <f>IF(ISBLANK(CRS!$B1344),"",CRS!$D1344)</f>
        <v/>
      </c>
      <c r="E1415" s="6" t="str">
        <f>IF(ISBLANK(CRS!$B1344),"",CONCATENATE(B1414," - (",LEFT(D1414,3),") - ",C1414))</f>
        <v/>
      </c>
      <c r="F1415" s="3">
        <v>1369</v>
      </c>
      <c r="G1415" s="8" t="str">
        <f>IF(ISBLANK(Datum!$B1372),"",Datum!$A1372)</f>
        <v/>
      </c>
      <c r="H1415" s="8" t="str">
        <f>IF(ISBLANK(Datum!$B1372),"",Datum!$B1372)</f>
        <v/>
      </c>
      <c r="I1415" s="8" t="str">
        <f>IF(ISBLANK(Datum!$B1372),"",Datum!$D1372)</f>
        <v/>
      </c>
      <c r="J1415" s="6" t="str">
        <f>IF(ISBLANK(Datum!$B1372),"",CONCATENATE(G1414," - (",LEFT(I1414,3),") - ",H1414))</f>
        <v/>
      </c>
      <c r="K1415" s="3">
        <v>1407</v>
      </c>
      <c r="L1415" s="8" t="str">
        <f>IF(ISBLANK(CoordSys!$B1410),"",CoordSys!$A1410)</f>
        <v/>
      </c>
      <c r="M1415" s="8" t="str">
        <f>IF(ISBLANK(CoordSys!$B1410),"",CoordSys!$B1410)</f>
        <v/>
      </c>
      <c r="N1415" s="8" t="str">
        <f>IF(ISBLANK(CoordSys!$B1410),"",CoordSys!$D1410)</f>
        <v/>
      </c>
      <c r="O1415" s="6" t="str">
        <f>IF(ISBLANK(CoordSys!$B1410),"",CONCATENATE(L1415," - ",M1415))</f>
        <v/>
      </c>
      <c r="P1415" s="3">
        <v>1402</v>
      </c>
      <c r="Q1415" s="8" t="str">
        <f>IF(ISBLANK(CSAxis!$B1405),"",CSAxis!$A1405)</f>
        <v/>
      </c>
      <c r="R1415" s="8" t="str">
        <f>IF(ISBLANK(CSAxis!$B1405),"",CSAxis!$B1405)</f>
        <v/>
      </c>
      <c r="S1415" s="6" t="str">
        <f>IF(ISBLANK(CSAxis!$B1405),"",CONCATENATE(Q1415," - ",R1415))</f>
        <v/>
      </c>
      <c r="AB1415" s="3">
        <v>1392</v>
      </c>
      <c r="AC1415" s="8" t="str">
        <f>IF(ISBLANK(UoM!$B1395),"",UoM!$A1395)</f>
        <v/>
      </c>
      <c r="AD1415" s="8" t="str">
        <f>IF(ISBLANK(UoM!$B1395),"",UoM!$B1395)</f>
        <v/>
      </c>
      <c r="AE1415" s="6" t="str">
        <f>IF(ISBLANK(UoM!$B1395),"",CONCATENATE(AC1415," - ",AD1415))</f>
        <v/>
      </c>
      <c r="AF1415" s="3">
        <v>1413</v>
      </c>
      <c r="AG1415" s="8" t="str">
        <f>IF(ISBLANK('Prime Meridian'!$B1416),"",'Prime Meridian'!$A1416)</f>
        <v/>
      </c>
      <c r="AH1415" s="8" t="str">
        <f>IF(ISBLANK('Prime Meridian'!$B1416),"",'Prime Meridian'!$B1416)</f>
        <v/>
      </c>
      <c r="AI1415" s="6" t="str">
        <f>IF(ISBLANK('Prime Meridian'!$B1416),"",CONCATENATE(AG1415," - ",AH1415))</f>
        <v/>
      </c>
      <c r="AN1415" s="3">
        <v>1398</v>
      </c>
      <c r="AO1415" s="8" t="str">
        <f>IF(ISBLANK(OpParam!$B1401),"",OpParam!$A1401)</f>
        <v/>
      </c>
      <c r="AP1415" s="8" t="str">
        <f>IF(ISBLANK(OpParam!$B1401),"",OpParam!$B1401)</f>
        <v/>
      </c>
      <c r="AQ1415" s="6" t="str">
        <f>IF(ISBLANK(OpParam!$B1401),"",CONCATENATE(AO1415," - ",AP1415))</f>
        <v/>
      </c>
      <c r="AS1415" s="8" t="str">
        <f>IF(ISBLANK(CoordOp!$B1378),"",CoordOp!$A1378)</f>
        <v/>
      </c>
      <c r="AT1415" s="8" t="str">
        <f>IF(ISBLANK(CoordOp!$B1378),"",CoordOp!$B1378)</f>
        <v/>
      </c>
      <c r="AU1415" s="6" t="str">
        <f>IF(ISBLANK(CoordOp!$B1378),"",CONCATENATE(AS1415," - ",AT1415))</f>
        <v/>
      </c>
      <c r="AZ1415" s="3">
        <v>1407</v>
      </c>
      <c r="BA1415" s="8" t="str">
        <f>IF(ISBLANK(Ellipsoid!$B1410),"",Ellipsoid!$A1410)</f>
        <v/>
      </c>
      <c r="BB1415" s="8" t="str">
        <f>IF(ISBLANK(Ellipsoid!$B1410),"",Ellipsoid!$B1410)</f>
        <v/>
      </c>
      <c r="BC1415" s="6" t="str">
        <f>IF(ISBLANK(Ellipsoid!$B1410),"",CONCATENATE(BA1415," - ",BB1415))</f>
        <v/>
      </c>
      <c r="BQ1415" s="8" t="str">
        <f>IF(ISBLANK('Source Citation'!$B1417),"",'Source Citation'!$A1417)</f>
        <v/>
      </c>
      <c r="BR1415" s="8" t="str">
        <f>IF(ISBLANK('Source Citation'!$B1417),"",'Source Citation'!$B1417)</f>
        <v/>
      </c>
      <c r="BS1415" s="6" t="str">
        <f>IF(ISBLANK('Source Citation'!$B1417),"",CONCATENATE(BQ1415," - ",BR1415))</f>
        <v/>
      </c>
      <c r="BY1415" s="8" t="str">
        <f>IF(ISBLANK('Geographic Extent'!$B1417),"",'Geographic Extent'!$A1417)</f>
        <v/>
      </c>
      <c r="BZ1415" s="8" t="str">
        <f>IF(ISBLANK('Geographic Extent'!$B1417),"",'Geographic Extent'!$B1417)</f>
        <v/>
      </c>
      <c r="CA1415" s="6" t="str">
        <f>IF(ISBLANK('Geographic Extent'!$B1417),"",CONCATENATE(BY1415," - ",BZ1415))</f>
        <v/>
      </c>
    </row>
    <row r="1416" spans="1:79" x14ac:dyDescent="0.2">
      <c r="A1416" s="3">
        <v>1342</v>
      </c>
      <c r="B1416" s="8" t="str">
        <f>IF(ISBLANK(CRS!$B1345),"",CRS!$A1345)</f>
        <v/>
      </c>
      <c r="C1416" s="8" t="str">
        <f>IF(ISBLANK(CRS!$B1345),"",CRS!$B1345)</f>
        <v/>
      </c>
      <c r="D1416" s="8" t="str">
        <f>IF(ISBLANK(CRS!$B1345),"",CRS!$D1345)</f>
        <v/>
      </c>
      <c r="E1416" s="6" t="str">
        <f>IF(ISBLANK(CRS!$B1345),"",CONCATENATE(B1415," - (",LEFT(D1415,3),") - ",C1415))</f>
        <v/>
      </c>
      <c r="F1416" s="3">
        <v>1370</v>
      </c>
      <c r="G1416" s="8" t="str">
        <f>IF(ISBLANK(Datum!$B1373),"",Datum!$A1373)</f>
        <v/>
      </c>
      <c r="H1416" s="8" t="str">
        <f>IF(ISBLANK(Datum!$B1373),"",Datum!$B1373)</f>
        <v/>
      </c>
      <c r="I1416" s="8" t="str">
        <f>IF(ISBLANK(Datum!$B1373),"",Datum!$D1373)</f>
        <v/>
      </c>
      <c r="J1416" s="6" t="str">
        <f>IF(ISBLANK(Datum!$B1373),"",CONCATENATE(G1415," - (",LEFT(I1415,3),") - ",H1415))</f>
        <v/>
      </c>
      <c r="K1416" s="3">
        <v>1408</v>
      </c>
      <c r="L1416" s="8" t="str">
        <f>IF(ISBLANK(CoordSys!$B1411),"",CoordSys!$A1411)</f>
        <v/>
      </c>
      <c r="M1416" s="8" t="str">
        <f>IF(ISBLANK(CoordSys!$B1411),"",CoordSys!$B1411)</f>
        <v/>
      </c>
      <c r="N1416" s="8" t="str">
        <f>IF(ISBLANK(CoordSys!$B1411),"",CoordSys!$D1411)</f>
        <v/>
      </c>
      <c r="O1416" s="6" t="str">
        <f>IF(ISBLANK(CoordSys!$B1411),"",CONCATENATE(L1416," - ",M1416))</f>
        <v/>
      </c>
      <c r="P1416" s="3">
        <v>1403</v>
      </c>
      <c r="Q1416" s="8" t="str">
        <f>IF(ISBLANK(CSAxis!$B1406),"",CSAxis!$A1406)</f>
        <v/>
      </c>
      <c r="R1416" s="8" t="str">
        <f>IF(ISBLANK(CSAxis!$B1406),"",CSAxis!$B1406)</f>
        <v/>
      </c>
      <c r="S1416" s="6" t="str">
        <f>IF(ISBLANK(CSAxis!$B1406),"",CONCATENATE(Q1416," - ",R1416))</f>
        <v/>
      </c>
      <c r="AB1416" s="3">
        <v>1393</v>
      </c>
      <c r="AC1416" s="8" t="str">
        <f>IF(ISBLANK(UoM!$B1396),"",UoM!$A1396)</f>
        <v/>
      </c>
      <c r="AD1416" s="8" t="str">
        <f>IF(ISBLANK(UoM!$B1396),"",UoM!$B1396)</f>
        <v/>
      </c>
      <c r="AE1416" s="6" t="str">
        <f>IF(ISBLANK(UoM!$B1396),"",CONCATENATE(AC1416," - ",AD1416))</f>
        <v/>
      </c>
      <c r="AF1416" s="3">
        <v>1414</v>
      </c>
      <c r="AG1416" s="8" t="str">
        <f>IF(ISBLANK('Prime Meridian'!$B1417),"",'Prime Meridian'!$A1417)</f>
        <v/>
      </c>
      <c r="AH1416" s="8" t="str">
        <f>IF(ISBLANK('Prime Meridian'!$B1417),"",'Prime Meridian'!$B1417)</f>
        <v/>
      </c>
      <c r="AI1416" s="6" t="str">
        <f>IF(ISBLANK('Prime Meridian'!$B1417),"",CONCATENATE(AG1416," - ",AH1416))</f>
        <v/>
      </c>
      <c r="AN1416" s="3">
        <v>1399</v>
      </c>
      <c r="AO1416" s="8" t="str">
        <f>IF(ISBLANK(OpParam!$B1402),"",OpParam!$A1402)</f>
        <v/>
      </c>
      <c r="AP1416" s="8" t="str">
        <f>IF(ISBLANK(OpParam!$B1402),"",OpParam!$B1402)</f>
        <v/>
      </c>
      <c r="AQ1416" s="6" t="str">
        <f>IF(ISBLANK(OpParam!$B1402),"",CONCATENATE(AO1416," - ",AP1416))</f>
        <v/>
      </c>
      <c r="AS1416" s="8" t="str">
        <f>IF(ISBLANK(CoordOp!$B1379),"",CoordOp!$A1379)</f>
        <v/>
      </c>
      <c r="AT1416" s="8" t="str">
        <f>IF(ISBLANK(CoordOp!$B1379),"",CoordOp!$B1379)</f>
        <v/>
      </c>
      <c r="AU1416" s="6" t="str">
        <f>IF(ISBLANK(CoordOp!$B1379),"",CONCATENATE(AS1416," - ",AT1416))</f>
        <v/>
      </c>
      <c r="AZ1416" s="3">
        <v>1408</v>
      </c>
      <c r="BA1416" s="8" t="str">
        <f>IF(ISBLANK(Ellipsoid!$B1411),"",Ellipsoid!$A1411)</f>
        <v/>
      </c>
      <c r="BB1416" s="8" t="str">
        <f>IF(ISBLANK(Ellipsoid!$B1411),"",Ellipsoid!$B1411)</f>
        <v/>
      </c>
      <c r="BC1416" s="6" t="str">
        <f>IF(ISBLANK(Ellipsoid!$B1411),"",CONCATENATE(BA1416," - ",BB1416))</f>
        <v/>
      </c>
      <c r="BQ1416" s="8" t="str">
        <f>IF(ISBLANK('Source Citation'!$B1418),"",'Source Citation'!$A1418)</f>
        <v/>
      </c>
      <c r="BR1416" s="8" t="str">
        <f>IF(ISBLANK('Source Citation'!$B1418),"",'Source Citation'!$B1418)</f>
        <v/>
      </c>
      <c r="BS1416" s="6" t="str">
        <f>IF(ISBLANK('Source Citation'!$B1418),"",CONCATENATE(BQ1416," - ",BR1416))</f>
        <v/>
      </c>
      <c r="BY1416" s="8" t="str">
        <f>IF(ISBLANK('Geographic Extent'!$B1418),"",'Geographic Extent'!$A1418)</f>
        <v/>
      </c>
      <c r="BZ1416" s="8" t="str">
        <f>IF(ISBLANK('Geographic Extent'!$B1418),"",'Geographic Extent'!$B1418)</f>
        <v/>
      </c>
      <c r="CA1416" s="6" t="str">
        <f>IF(ISBLANK('Geographic Extent'!$B1418),"",CONCATENATE(BY1416," - ",BZ1416))</f>
        <v/>
      </c>
    </row>
    <row r="1417" spans="1:79" x14ac:dyDescent="0.2">
      <c r="A1417" s="3">
        <v>1343</v>
      </c>
      <c r="B1417" s="8" t="str">
        <f>IF(ISBLANK(CRS!$B1346),"",CRS!$A1346)</f>
        <v/>
      </c>
      <c r="C1417" s="8" t="str">
        <f>IF(ISBLANK(CRS!$B1346),"",CRS!$B1346)</f>
        <v/>
      </c>
      <c r="D1417" s="8" t="str">
        <f>IF(ISBLANK(CRS!$B1346),"",CRS!$D1346)</f>
        <v/>
      </c>
      <c r="E1417" s="6" t="str">
        <f>IF(ISBLANK(CRS!$B1346),"",CONCATENATE(B1416," - (",LEFT(D1416,3),") - ",C1416))</f>
        <v/>
      </c>
      <c r="F1417" s="3">
        <v>1371</v>
      </c>
      <c r="G1417" s="8" t="str">
        <f>IF(ISBLANK(Datum!$B1374),"",Datum!$A1374)</f>
        <v/>
      </c>
      <c r="H1417" s="8" t="str">
        <f>IF(ISBLANK(Datum!$B1374),"",Datum!$B1374)</f>
        <v/>
      </c>
      <c r="I1417" s="8" t="str">
        <f>IF(ISBLANK(Datum!$B1374),"",Datum!$D1374)</f>
        <v/>
      </c>
      <c r="J1417" s="6" t="str">
        <f>IF(ISBLANK(Datum!$B1374),"",CONCATENATE(G1416," - (",LEFT(I1416,3),") - ",H1416))</f>
        <v/>
      </c>
      <c r="K1417" s="3">
        <v>1409</v>
      </c>
      <c r="L1417" s="8" t="str">
        <f>IF(ISBLANK(CoordSys!$B1412),"",CoordSys!$A1412)</f>
        <v/>
      </c>
      <c r="M1417" s="8" t="str">
        <f>IF(ISBLANK(CoordSys!$B1412),"",CoordSys!$B1412)</f>
        <v/>
      </c>
      <c r="N1417" s="8" t="str">
        <f>IF(ISBLANK(CoordSys!$B1412),"",CoordSys!$D1412)</f>
        <v/>
      </c>
      <c r="O1417" s="6" t="str">
        <f>IF(ISBLANK(CoordSys!$B1412),"",CONCATENATE(L1417," - ",M1417))</f>
        <v/>
      </c>
      <c r="P1417" s="3">
        <v>1404</v>
      </c>
      <c r="Q1417" s="8" t="str">
        <f>IF(ISBLANK(CSAxis!$B1407),"",CSAxis!$A1407)</f>
        <v/>
      </c>
      <c r="R1417" s="8" t="str">
        <f>IF(ISBLANK(CSAxis!$B1407),"",CSAxis!$B1407)</f>
        <v/>
      </c>
      <c r="S1417" s="6" t="str">
        <f>IF(ISBLANK(CSAxis!$B1407),"",CONCATENATE(Q1417," - ",R1417))</f>
        <v/>
      </c>
      <c r="AB1417" s="3">
        <v>1394</v>
      </c>
      <c r="AC1417" s="8" t="str">
        <f>IF(ISBLANK(UoM!$B1397),"",UoM!$A1397)</f>
        <v/>
      </c>
      <c r="AD1417" s="8" t="str">
        <f>IF(ISBLANK(UoM!$B1397),"",UoM!$B1397)</f>
        <v/>
      </c>
      <c r="AE1417" s="6" t="str">
        <f>IF(ISBLANK(UoM!$B1397),"",CONCATENATE(AC1417," - ",AD1417))</f>
        <v/>
      </c>
      <c r="AF1417" s="3">
        <v>1415</v>
      </c>
      <c r="AG1417" s="8" t="str">
        <f>IF(ISBLANK('Prime Meridian'!$B1418),"",'Prime Meridian'!$A1418)</f>
        <v/>
      </c>
      <c r="AH1417" s="8" t="str">
        <f>IF(ISBLANK('Prime Meridian'!$B1418),"",'Prime Meridian'!$B1418)</f>
        <v/>
      </c>
      <c r="AI1417" s="6" t="str">
        <f>IF(ISBLANK('Prime Meridian'!$B1418),"",CONCATENATE(AG1417," - ",AH1417))</f>
        <v/>
      </c>
      <c r="AN1417" s="3">
        <v>1400</v>
      </c>
      <c r="AO1417" s="8" t="str">
        <f>IF(ISBLANK(OpParam!$B1403),"",OpParam!$A1403)</f>
        <v/>
      </c>
      <c r="AP1417" s="8" t="str">
        <f>IF(ISBLANK(OpParam!$B1403),"",OpParam!$B1403)</f>
        <v/>
      </c>
      <c r="AQ1417" s="6" t="str">
        <f>IF(ISBLANK(OpParam!$B1403),"",CONCATENATE(AO1417," - ",AP1417))</f>
        <v/>
      </c>
      <c r="AS1417" s="8" t="str">
        <f>IF(ISBLANK(CoordOp!$B1380),"",CoordOp!$A1380)</f>
        <v/>
      </c>
      <c r="AT1417" s="8" t="str">
        <f>IF(ISBLANK(CoordOp!$B1380),"",CoordOp!$B1380)</f>
        <v/>
      </c>
      <c r="AU1417" s="6" t="str">
        <f>IF(ISBLANK(CoordOp!$B1380),"",CONCATENATE(AS1417," - ",AT1417))</f>
        <v/>
      </c>
      <c r="AZ1417" s="3">
        <v>1409</v>
      </c>
      <c r="BA1417" s="8" t="str">
        <f>IF(ISBLANK(Ellipsoid!$B1412),"",Ellipsoid!$A1412)</f>
        <v/>
      </c>
      <c r="BB1417" s="8" t="str">
        <f>IF(ISBLANK(Ellipsoid!$B1412),"",Ellipsoid!$B1412)</f>
        <v/>
      </c>
      <c r="BC1417" s="6" t="str">
        <f>IF(ISBLANK(Ellipsoid!$B1412),"",CONCATENATE(BA1417," - ",BB1417))</f>
        <v/>
      </c>
      <c r="BQ1417" s="8" t="str">
        <f>IF(ISBLANK('Source Citation'!$B1419),"",'Source Citation'!$A1419)</f>
        <v/>
      </c>
      <c r="BR1417" s="8" t="str">
        <f>IF(ISBLANK('Source Citation'!$B1419),"",'Source Citation'!$B1419)</f>
        <v/>
      </c>
      <c r="BS1417" s="6" t="str">
        <f>IF(ISBLANK('Source Citation'!$B1419),"",CONCATENATE(BQ1417," - ",BR1417))</f>
        <v/>
      </c>
      <c r="BY1417" s="8" t="str">
        <f>IF(ISBLANK('Geographic Extent'!$B1419),"",'Geographic Extent'!$A1419)</f>
        <v/>
      </c>
      <c r="BZ1417" s="8" t="str">
        <f>IF(ISBLANK('Geographic Extent'!$B1419),"",'Geographic Extent'!$B1419)</f>
        <v/>
      </c>
      <c r="CA1417" s="6" t="str">
        <f>IF(ISBLANK('Geographic Extent'!$B1419),"",CONCATENATE(BY1417," - ",BZ1417))</f>
        <v/>
      </c>
    </row>
    <row r="1418" spans="1:79" x14ac:dyDescent="0.2">
      <c r="A1418" s="3">
        <v>1344</v>
      </c>
      <c r="B1418" s="8" t="str">
        <f>IF(ISBLANK(CRS!$B1347),"",CRS!$A1347)</f>
        <v/>
      </c>
      <c r="C1418" s="8" t="str">
        <f>IF(ISBLANK(CRS!$B1347),"",CRS!$B1347)</f>
        <v/>
      </c>
      <c r="D1418" s="8" t="str">
        <f>IF(ISBLANK(CRS!$B1347),"",CRS!$D1347)</f>
        <v/>
      </c>
      <c r="E1418" s="6" t="str">
        <f>IF(ISBLANK(CRS!$B1347),"",CONCATENATE(B1417," - (",LEFT(D1417,3),") - ",C1417))</f>
        <v/>
      </c>
      <c r="F1418" s="3">
        <v>1372</v>
      </c>
      <c r="G1418" s="8" t="str">
        <f>IF(ISBLANK(Datum!$B1375),"",Datum!$A1375)</f>
        <v/>
      </c>
      <c r="H1418" s="8" t="str">
        <f>IF(ISBLANK(Datum!$B1375),"",Datum!$B1375)</f>
        <v/>
      </c>
      <c r="I1418" s="8" t="str">
        <f>IF(ISBLANK(Datum!$B1375),"",Datum!$D1375)</f>
        <v/>
      </c>
      <c r="J1418" s="6" t="str">
        <f>IF(ISBLANK(Datum!$B1375),"",CONCATENATE(G1417," - (",LEFT(I1417,3),") - ",H1417))</f>
        <v/>
      </c>
      <c r="K1418" s="3">
        <v>1410</v>
      </c>
      <c r="L1418" s="8" t="str">
        <f>IF(ISBLANK(CoordSys!$B1413),"",CoordSys!$A1413)</f>
        <v/>
      </c>
      <c r="M1418" s="8" t="str">
        <f>IF(ISBLANK(CoordSys!$B1413),"",CoordSys!$B1413)</f>
        <v/>
      </c>
      <c r="N1418" s="8" t="str">
        <f>IF(ISBLANK(CoordSys!$B1413),"",CoordSys!$D1413)</f>
        <v/>
      </c>
      <c r="O1418" s="6" t="str">
        <f>IF(ISBLANK(CoordSys!$B1413),"",CONCATENATE(L1418," - ",M1418))</f>
        <v/>
      </c>
      <c r="P1418" s="3">
        <v>1405</v>
      </c>
      <c r="Q1418" s="8" t="str">
        <f>IF(ISBLANK(CSAxis!$B1408),"",CSAxis!$A1408)</f>
        <v/>
      </c>
      <c r="R1418" s="8" t="str">
        <f>IF(ISBLANK(CSAxis!$B1408),"",CSAxis!$B1408)</f>
        <v/>
      </c>
      <c r="S1418" s="6" t="str">
        <f>IF(ISBLANK(CSAxis!$B1408),"",CONCATENATE(Q1418," - ",R1418))</f>
        <v/>
      </c>
      <c r="AB1418" s="3">
        <v>1395</v>
      </c>
      <c r="AC1418" s="8" t="str">
        <f>IF(ISBLANK(UoM!$B1398),"",UoM!$A1398)</f>
        <v/>
      </c>
      <c r="AD1418" s="8" t="str">
        <f>IF(ISBLANK(UoM!$B1398),"",UoM!$B1398)</f>
        <v/>
      </c>
      <c r="AE1418" s="6" t="str">
        <f>IF(ISBLANK(UoM!$B1398),"",CONCATENATE(AC1418," - ",AD1418))</f>
        <v/>
      </c>
      <c r="AF1418" s="3">
        <v>1416</v>
      </c>
      <c r="AG1418" s="8" t="str">
        <f>IF(ISBLANK('Prime Meridian'!$B1419),"",'Prime Meridian'!$A1419)</f>
        <v/>
      </c>
      <c r="AH1418" s="8" t="str">
        <f>IF(ISBLANK('Prime Meridian'!$B1419),"",'Prime Meridian'!$B1419)</f>
        <v/>
      </c>
      <c r="AI1418" s="6" t="str">
        <f>IF(ISBLANK('Prime Meridian'!$B1419),"",CONCATENATE(AG1418," - ",AH1418))</f>
        <v/>
      </c>
      <c r="AN1418" s="3">
        <v>1401</v>
      </c>
      <c r="AO1418" s="8" t="str">
        <f>IF(ISBLANK(OpParam!$B1404),"",OpParam!$A1404)</f>
        <v/>
      </c>
      <c r="AP1418" s="8" t="str">
        <f>IF(ISBLANK(OpParam!$B1404),"",OpParam!$B1404)</f>
        <v/>
      </c>
      <c r="AQ1418" s="6" t="str">
        <f>IF(ISBLANK(OpParam!$B1404),"",CONCATENATE(AO1418," - ",AP1418))</f>
        <v/>
      </c>
      <c r="AS1418" s="8" t="str">
        <f>IF(ISBLANK(CoordOp!$B1381),"",CoordOp!$A1381)</f>
        <v/>
      </c>
      <c r="AT1418" s="8" t="str">
        <f>IF(ISBLANK(CoordOp!$B1381),"",CoordOp!$B1381)</f>
        <v/>
      </c>
      <c r="AU1418" s="6" t="str">
        <f>IF(ISBLANK(CoordOp!$B1381),"",CONCATENATE(AS1418," - ",AT1418))</f>
        <v/>
      </c>
      <c r="AZ1418" s="3">
        <v>1410</v>
      </c>
      <c r="BA1418" s="8" t="str">
        <f>IF(ISBLANK(Ellipsoid!$B1413),"",Ellipsoid!$A1413)</f>
        <v/>
      </c>
      <c r="BB1418" s="8" t="str">
        <f>IF(ISBLANK(Ellipsoid!$B1413),"",Ellipsoid!$B1413)</f>
        <v/>
      </c>
      <c r="BC1418" s="6" t="str">
        <f>IF(ISBLANK(Ellipsoid!$B1413),"",CONCATENATE(BA1418," - ",BB1418))</f>
        <v/>
      </c>
      <c r="BQ1418" s="8" t="str">
        <f>IF(ISBLANK('Source Citation'!$B1420),"",'Source Citation'!$A1420)</f>
        <v/>
      </c>
      <c r="BR1418" s="8" t="str">
        <f>IF(ISBLANK('Source Citation'!$B1420),"",'Source Citation'!$B1420)</f>
        <v/>
      </c>
      <c r="BS1418" s="6" t="str">
        <f>IF(ISBLANK('Source Citation'!$B1420),"",CONCATENATE(BQ1418," - ",BR1418))</f>
        <v/>
      </c>
      <c r="BY1418" s="8" t="str">
        <f>IF(ISBLANK('Geographic Extent'!$B1420),"",'Geographic Extent'!$A1420)</f>
        <v/>
      </c>
      <c r="BZ1418" s="8" t="str">
        <f>IF(ISBLANK('Geographic Extent'!$B1420),"",'Geographic Extent'!$B1420)</f>
        <v/>
      </c>
      <c r="CA1418" s="6" t="str">
        <f>IF(ISBLANK('Geographic Extent'!$B1420),"",CONCATENATE(BY1418," - ",BZ1418))</f>
        <v/>
      </c>
    </row>
    <row r="1419" spans="1:79" x14ac:dyDescent="0.2">
      <c r="A1419" s="3">
        <v>1345</v>
      </c>
      <c r="B1419" s="8" t="str">
        <f>IF(ISBLANK(CRS!$B1348),"",CRS!$A1348)</f>
        <v/>
      </c>
      <c r="C1419" s="8" t="str">
        <f>IF(ISBLANK(CRS!$B1348),"",CRS!$B1348)</f>
        <v/>
      </c>
      <c r="D1419" s="8" t="str">
        <f>IF(ISBLANK(CRS!$B1348),"",CRS!$D1348)</f>
        <v/>
      </c>
      <c r="E1419" s="6" t="str">
        <f>IF(ISBLANK(CRS!$B1348),"",CONCATENATE(B1418," - (",LEFT(D1418,3),") - ",C1418))</f>
        <v/>
      </c>
      <c r="F1419" s="3">
        <v>1373</v>
      </c>
      <c r="G1419" s="8" t="str">
        <f>IF(ISBLANK(Datum!$B1376),"",Datum!$A1376)</f>
        <v/>
      </c>
      <c r="H1419" s="8" t="str">
        <f>IF(ISBLANK(Datum!$B1376),"",Datum!$B1376)</f>
        <v/>
      </c>
      <c r="I1419" s="8" t="str">
        <f>IF(ISBLANK(Datum!$B1376),"",Datum!$D1376)</f>
        <v/>
      </c>
      <c r="J1419" s="6" t="str">
        <f>IF(ISBLANK(Datum!$B1376),"",CONCATENATE(G1418," - (",LEFT(I1418,3),") - ",H1418))</f>
        <v/>
      </c>
      <c r="K1419" s="3">
        <v>1411</v>
      </c>
      <c r="L1419" s="8" t="str">
        <f>IF(ISBLANK(CoordSys!$B1414),"",CoordSys!$A1414)</f>
        <v/>
      </c>
      <c r="M1419" s="8" t="str">
        <f>IF(ISBLANK(CoordSys!$B1414),"",CoordSys!$B1414)</f>
        <v/>
      </c>
      <c r="N1419" s="8" t="str">
        <f>IF(ISBLANK(CoordSys!$B1414),"",CoordSys!$D1414)</f>
        <v/>
      </c>
      <c r="O1419" s="6" t="str">
        <f>IF(ISBLANK(CoordSys!$B1414),"",CONCATENATE(L1419," - ",M1419))</f>
        <v/>
      </c>
      <c r="P1419" s="3">
        <v>1406</v>
      </c>
      <c r="Q1419" s="8" t="str">
        <f>IF(ISBLANK(CSAxis!$B1409),"",CSAxis!$A1409)</f>
        <v/>
      </c>
      <c r="R1419" s="8" t="str">
        <f>IF(ISBLANK(CSAxis!$B1409),"",CSAxis!$B1409)</f>
        <v/>
      </c>
      <c r="S1419" s="6" t="str">
        <f>IF(ISBLANK(CSAxis!$B1409),"",CONCATENATE(Q1419," - ",R1419))</f>
        <v/>
      </c>
      <c r="AB1419" s="3">
        <v>1396</v>
      </c>
      <c r="AC1419" s="8" t="str">
        <f>IF(ISBLANK(UoM!$B1399),"",UoM!$A1399)</f>
        <v/>
      </c>
      <c r="AD1419" s="8" t="str">
        <f>IF(ISBLANK(UoM!$B1399),"",UoM!$B1399)</f>
        <v/>
      </c>
      <c r="AE1419" s="6" t="str">
        <f>IF(ISBLANK(UoM!$B1399),"",CONCATENATE(AC1419," - ",AD1419))</f>
        <v/>
      </c>
      <c r="AF1419" s="3">
        <v>1417</v>
      </c>
      <c r="AG1419" s="8" t="str">
        <f>IF(ISBLANK('Prime Meridian'!$B1420),"",'Prime Meridian'!$A1420)</f>
        <v/>
      </c>
      <c r="AH1419" s="8" t="str">
        <f>IF(ISBLANK('Prime Meridian'!$B1420),"",'Prime Meridian'!$B1420)</f>
        <v/>
      </c>
      <c r="AI1419" s="6" t="str">
        <f>IF(ISBLANK('Prime Meridian'!$B1420),"",CONCATENATE(AG1419," - ",AH1419))</f>
        <v/>
      </c>
      <c r="AN1419" s="3">
        <v>1402</v>
      </c>
      <c r="AO1419" s="8" t="str">
        <f>IF(ISBLANK(OpParam!$B1405),"",OpParam!$A1405)</f>
        <v/>
      </c>
      <c r="AP1419" s="8" t="str">
        <f>IF(ISBLANK(OpParam!$B1405),"",OpParam!$B1405)</f>
        <v/>
      </c>
      <c r="AQ1419" s="6" t="str">
        <f>IF(ISBLANK(OpParam!$B1405),"",CONCATENATE(AO1419," - ",AP1419))</f>
        <v/>
      </c>
      <c r="AS1419" s="8" t="str">
        <f>IF(ISBLANK(CoordOp!$B1382),"",CoordOp!$A1382)</f>
        <v/>
      </c>
      <c r="AT1419" s="8" t="str">
        <f>IF(ISBLANK(CoordOp!$B1382),"",CoordOp!$B1382)</f>
        <v/>
      </c>
      <c r="AU1419" s="6" t="str">
        <f>IF(ISBLANK(CoordOp!$B1382),"",CONCATENATE(AS1419," - ",AT1419))</f>
        <v/>
      </c>
      <c r="AZ1419" s="3">
        <v>1411</v>
      </c>
      <c r="BA1419" s="8" t="str">
        <f>IF(ISBLANK(Ellipsoid!$B1414),"",Ellipsoid!$A1414)</f>
        <v/>
      </c>
      <c r="BB1419" s="8" t="str">
        <f>IF(ISBLANK(Ellipsoid!$B1414),"",Ellipsoid!$B1414)</f>
        <v/>
      </c>
      <c r="BC1419" s="6" t="str">
        <f>IF(ISBLANK(Ellipsoid!$B1414),"",CONCATENATE(BA1419," - ",BB1419))</f>
        <v/>
      </c>
      <c r="BQ1419" s="8" t="str">
        <f>IF(ISBLANK('Source Citation'!$B1421),"",'Source Citation'!$A1421)</f>
        <v/>
      </c>
      <c r="BR1419" s="8" t="str">
        <f>IF(ISBLANK('Source Citation'!$B1421),"",'Source Citation'!$B1421)</f>
        <v/>
      </c>
      <c r="BS1419" s="6" t="str">
        <f>IF(ISBLANK('Source Citation'!$B1421),"",CONCATENATE(BQ1419," - ",BR1419))</f>
        <v/>
      </c>
      <c r="BY1419" s="8" t="str">
        <f>IF(ISBLANK('Geographic Extent'!$B1421),"",'Geographic Extent'!$A1421)</f>
        <v/>
      </c>
      <c r="BZ1419" s="8" t="str">
        <f>IF(ISBLANK('Geographic Extent'!$B1421),"",'Geographic Extent'!$B1421)</f>
        <v/>
      </c>
      <c r="CA1419" s="6" t="str">
        <f>IF(ISBLANK('Geographic Extent'!$B1421),"",CONCATENATE(BY1419," - ",BZ1419))</f>
        <v/>
      </c>
    </row>
    <row r="1420" spans="1:79" x14ac:dyDescent="0.2">
      <c r="A1420" s="3">
        <v>1346</v>
      </c>
      <c r="B1420" s="8" t="str">
        <f>IF(ISBLANK(CRS!$B1349),"",CRS!$A1349)</f>
        <v/>
      </c>
      <c r="C1420" s="8" t="str">
        <f>IF(ISBLANK(CRS!$B1349),"",CRS!$B1349)</f>
        <v/>
      </c>
      <c r="D1420" s="8" t="str">
        <f>IF(ISBLANK(CRS!$B1349),"",CRS!$D1349)</f>
        <v/>
      </c>
      <c r="E1420" s="6" t="str">
        <f>IF(ISBLANK(CRS!$B1349),"",CONCATENATE(B1419," - (",LEFT(D1419,3),") - ",C1419))</f>
        <v/>
      </c>
      <c r="F1420" s="3">
        <v>1374</v>
      </c>
      <c r="G1420" s="8" t="str">
        <f>IF(ISBLANK(Datum!$B1377),"",Datum!$A1377)</f>
        <v/>
      </c>
      <c r="H1420" s="8" t="str">
        <f>IF(ISBLANK(Datum!$B1377),"",Datum!$B1377)</f>
        <v/>
      </c>
      <c r="I1420" s="8" t="str">
        <f>IF(ISBLANK(Datum!$B1377),"",Datum!$D1377)</f>
        <v/>
      </c>
      <c r="J1420" s="6" t="str">
        <f>IF(ISBLANK(Datum!$B1377),"",CONCATENATE(G1419," - (",LEFT(I1419,3),") - ",H1419))</f>
        <v/>
      </c>
      <c r="K1420" s="3">
        <v>1412</v>
      </c>
      <c r="L1420" s="8" t="str">
        <f>IF(ISBLANK(CoordSys!$B1415),"",CoordSys!$A1415)</f>
        <v/>
      </c>
      <c r="M1420" s="8" t="str">
        <f>IF(ISBLANK(CoordSys!$B1415),"",CoordSys!$B1415)</f>
        <v/>
      </c>
      <c r="N1420" s="8" t="str">
        <f>IF(ISBLANK(CoordSys!$B1415),"",CoordSys!$D1415)</f>
        <v/>
      </c>
      <c r="O1420" s="6" t="str">
        <f>IF(ISBLANK(CoordSys!$B1415),"",CONCATENATE(L1420," - ",M1420))</f>
        <v/>
      </c>
      <c r="P1420" s="3">
        <v>1407</v>
      </c>
      <c r="Q1420" s="8" t="str">
        <f>IF(ISBLANK(CSAxis!$B1410),"",CSAxis!$A1410)</f>
        <v/>
      </c>
      <c r="R1420" s="8" t="str">
        <f>IF(ISBLANK(CSAxis!$B1410),"",CSAxis!$B1410)</f>
        <v/>
      </c>
      <c r="S1420" s="6" t="str">
        <f>IF(ISBLANK(CSAxis!$B1410),"",CONCATENATE(Q1420," - ",R1420))</f>
        <v/>
      </c>
      <c r="AB1420" s="3">
        <v>1397</v>
      </c>
      <c r="AC1420" s="8" t="str">
        <f>IF(ISBLANK(UoM!$B1400),"",UoM!$A1400)</f>
        <v/>
      </c>
      <c r="AD1420" s="8" t="str">
        <f>IF(ISBLANK(UoM!$B1400),"",UoM!$B1400)</f>
        <v/>
      </c>
      <c r="AE1420" s="6" t="str">
        <f>IF(ISBLANK(UoM!$B1400),"",CONCATENATE(AC1420," - ",AD1420))</f>
        <v/>
      </c>
      <c r="AF1420" s="3">
        <v>1418</v>
      </c>
      <c r="AG1420" s="8" t="str">
        <f>IF(ISBLANK('Prime Meridian'!$B1421),"",'Prime Meridian'!$A1421)</f>
        <v/>
      </c>
      <c r="AH1420" s="8" t="str">
        <f>IF(ISBLANK('Prime Meridian'!$B1421),"",'Prime Meridian'!$B1421)</f>
        <v/>
      </c>
      <c r="AI1420" s="6" t="str">
        <f>IF(ISBLANK('Prime Meridian'!$B1421),"",CONCATENATE(AG1420," - ",AH1420))</f>
        <v/>
      </c>
      <c r="AN1420" s="3">
        <v>1403</v>
      </c>
      <c r="AO1420" s="8" t="str">
        <f>IF(ISBLANK(OpParam!$B1406),"",OpParam!$A1406)</f>
        <v/>
      </c>
      <c r="AP1420" s="8" t="str">
        <f>IF(ISBLANK(OpParam!$B1406),"",OpParam!$B1406)</f>
        <v/>
      </c>
      <c r="AQ1420" s="6" t="str">
        <f>IF(ISBLANK(OpParam!$B1406),"",CONCATENATE(AO1420," - ",AP1420))</f>
        <v/>
      </c>
      <c r="AS1420" s="8" t="str">
        <f>IF(ISBLANK(CoordOp!$B1383),"",CoordOp!$A1383)</f>
        <v/>
      </c>
      <c r="AT1420" s="8" t="str">
        <f>IF(ISBLANK(CoordOp!$B1383),"",CoordOp!$B1383)</f>
        <v/>
      </c>
      <c r="AU1420" s="6" t="str">
        <f>IF(ISBLANK(CoordOp!$B1383),"",CONCATENATE(AS1420," - ",AT1420))</f>
        <v/>
      </c>
      <c r="AZ1420" s="3">
        <v>1412</v>
      </c>
      <c r="BA1420" s="8" t="str">
        <f>IF(ISBLANK(Ellipsoid!$B1415),"",Ellipsoid!$A1415)</f>
        <v/>
      </c>
      <c r="BB1420" s="8" t="str">
        <f>IF(ISBLANK(Ellipsoid!$B1415),"",Ellipsoid!$B1415)</f>
        <v/>
      </c>
      <c r="BC1420" s="6" t="str">
        <f>IF(ISBLANK(Ellipsoid!$B1415),"",CONCATENATE(BA1420," - ",BB1420))</f>
        <v/>
      </c>
      <c r="BQ1420" s="8" t="str">
        <f>IF(ISBLANK('Source Citation'!$B1422),"",'Source Citation'!$A1422)</f>
        <v/>
      </c>
      <c r="BR1420" s="8" t="str">
        <f>IF(ISBLANK('Source Citation'!$B1422),"",'Source Citation'!$B1422)</f>
        <v/>
      </c>
      <c r="BS1420" s="6" t="str">
        <f>IF(ISBLANK('Source Citation'!$B1422),"",CONCATENATE(BQ1420," - ",BR1420))</f>
        <v/>
      </c>
      <c r="BY1420" s="8" t="str">
        <f>IF(ISBLANK('Geographic Extent'!$B1422),"",'Geographic Extent'!$A1422)</f>
        <v/>
      </c>
      <c r="BZ1420" s="8" t="str">
        <f>IF(ISBLANK('Geographic Extent'!$B1422),"",'Geographic Extent'!$B1422)</f>
        <v/>
      </c>
      <c r="CA1420" s="6" t="str">
        <f>IF(ISBLANK('Geographic Extent'!$B1422),"",CONCATENATE(BY1420," - ",BZ1420))</f>
        <v/>
      </c>
    </row>
    <row r="1421" spans="1:79" x14ac:dyDescent="0.2">
      <c r="A1421" s="3">
        <v>1347</v>
      </c>
      <c r="B1421" s="8" t="str">
        <f>IF(ISBLANK(CRS!$B1350),"",CRS!$A1350)</f>
        <v/>
      </c>
      <c r="C1421" s="8" t="str">
        <f>IF(ISBLANK(CRS!$B1350),"",CRS!$B1350)</f>
        <v/>
      </c>
      <c r="D1421" s="8" t="str">
        <f>IF(ISBLANK(CRS!$B1350),"",CRS!$D1350)</f>
        <v/>
      </c>
      <c r="E1421" s="6" t="str">
        <f>IF(ISBLANK(CRS!$B1350),"",CONCATENATE(B1420," - (",LEFT(D1420,3),") - ",C1420))</f>
        <v/>
      </c>
      <c r="F1421" s="3">
        <v>1375</v>
      </c>
      <c r="G1421" s="8" t="str">
        <f>IF(ISBLANK(Datum!$B1378),"",Datum!$A1378)</f>
        <v/>
      </c>
      <c r="H1421" s="8" t="str">
        <f>IF(ISBLANK(Datum!$B1378),"",Datum!$B1378)</f>
        <v/>
      </c>
      <c r="I1421" s="8" t="str">
        <f>IF(ISBLANK(Datum!$B1378),"",Datum!$D1378)</f>
        <v/>
      </c>
      <c r="J1421" s="6" t="str">
        <f>IF(ISBLANK(Datum!$B1378),"",CONCATENATE(G1420," - (",LEFT(I1420,3),") - ",H1420))</f>
        <v/>
      </c>
      <c r="K1421" s="3">
        <v>1413</v>
      </c>
      <c r="L1421" s="8" t="str">
        <f>IF(ISBLANK(CoordSys!$B1416),"",CoordSys!$A1416)</f>
        <v/>
      </c>
      <c r="M1421" s="8" t="str">
        <f>IF(ISBLANK(CoordSys!$B1416),"",CoordSys!$B1416)</f>
        <v/>
      </c>
      <c r="N1421" s="8" t="str">
        <f>IF(ISBLANK(CoordSys!$B1416),"",CoordSys!$D1416)</f>
        <v/>
      </c>
      <c r="O1421" s="6" t="str">
        <f>IF(ISBLANK(CoordSys!$B1416),"",CONCATENATE(L1421," - ",M1421))</f>
        <v/>
      </c>
      <c r="P1421" s="3">
        <v>1408</v>
      </c>
      <c r="Q1421" s="8" t="str">
        <f>IF(ISBLANK(CSAxis!$B1411),"",CSAxis!$A1411)</f>
        <v/>
      </c>
      <c r="R1421" s="8" t="str">
        <f>IF(ISBLANK(CSAxis!$B1411),"",CSAxis!$B1411)</f>
        <v/>
      </c>
      <c r="S1421" s="6" t="str">
        <f>IF(ISBLANK(CSAxis!$B1411),"",CONCATENATE(Q1421," - ",R1421))</f>
        <v/>
      </c>
      <c r="AB1421" s="3">
        <v>1398</v>
      </c>
      <c r="AC1421" s="8" t="str">
        <f>IF(ISBLANK(UoM!$B1401),"",UoM!$A1401)</f>
        <v/>
      </c>
      <c r="AD1421" s="8" t="str">
        <f>IF(ISBLANK(UoM!$B1401),"",UoM!$B1401)</f>
        <v/>
      </c>
      <c r="AE1421" s="6" t="str">
        <f>IF(ISBLANK(UoM!$B1401),"",CONCATENATE(AC1421," - ",AD1421))</f>
        <v/>
      </c>
      <c r="AF1421" s="3">
        <v>1419</v>
      </c>
      <c r="AG1421" s="8" t="str">
        <f>IF(ISBLANK('Prime Meridian'!$B1422),"",'Prime Meridian'!$A1422)</f>
        <v/>
      </c>
      <c r="AH1421" s="8" t="str">
        <f>IF(ISBLANK('Prime Meridian'!$B1422),"",'Prime Meridian'!$B1422)</f>
        <v/>
      </c>
      <c r="AI1421" s="6" t="str">
        <f>IF(ISBLANK('Prime Meridian'!$B1422),"",CONCATENATE(AG1421," - ",AH1421))</f>
        <v/>
      </c>
      <c r="AN1421" s="3">
        <v>1404</v>
      </c>
      <c r="AO1421" s="8" t="str">
        <f>IF(ISBLANK(OpParam!$B1407),"",OpParam!$A1407)</f>
        <v/>
      </c>
      <c r="AP1421" s="8" t="str">
        <f>IF(ISBLANK(OpParam!$B1407),"",OpParam!$B1407)</f>
        <v/>
      </c>
      <c r="AQ1421" s="6" t="str">
        <f>IF(ISBLANK(OpParam!$B1407),"",CONCATENATE(AO1421," - ",AP1421))</f>
        <v/>
      </c>
      <c r="AS1421" s="8" t="str">
        <f>IF(ISBLANK(CoordOp!$B1384),"",CoordOp!$A1384)</f>
        <v/>
      </c>
      <c r="AT1421" s="8" t="str">
        <f>IF(ISBLANK(CoordOp!$B1384),"",CoordOp!$B1384)</f>
        <v/>
      </c>
      <c r="AU1421" s="6" t="str">
        <f>IF(ISBLANK(CoordOp!$B1384),"",CONCATENATE(AS1421," - ",AT1421))</f>
        <v/>
      </c>
      <c r="AZ1421" s="3">
        <v>1413</v>
      </c>
      <c r="BA1421" s="8" t="str">
        <f>IF(ISBLANK(Ellipsoid!$B1416),"",Ellipsoid!$A1416)</f>
        <v/>
      </c>
      <c r="BB1421" s="8" t="str">
        <f>IF(ISBLANK(Ellipsoid!$B1416),"",Ellipsoid!$B1416)</f>
        <v/>
      </c>
      <c r="BC1421" s="6" t="str">
        <f>IF(ISBLANK(Ellipsoid!$B1416),"",CONCATENATE(BA1421," - ",BB1421))</f>
        <v/>
      </c>
      <c r="BQ1421" s="8" t="str">
        <f>IF(ISBLANK('Source Citation'!$B1423),"",'Source Citation'!$A1423)</f>
        <v/>
      </c>
      <c r="BR1421" s="8" t="str">
        <f>IF(ISBLANK('Source Citation'!$B1423),"",'Source Citation'!$B1423)</f>
        <v/>
      </c>
      <c r="BS1421" s="6" t="str">
        <f>IF(ISBLANK('Source Citation'!$B1423),"",CONCATENATE(BQ1421," - ",BR1421))</f>
        <v/>
      </c>
      <c r="BY1421" s="8" t="str">
        <f>IF(ISBLANK('Geographic Extent'!$B1423),"",'Geographic Extent'!$A1423)</f>
        <v/>
      </c>
      <c r="BZ1421" s="8" t="str">
        <f>IF(ISBLANK('Geographic Extent'!$B1423),"",'Geographic Extent'!$B1423)</f>
        <v/>
      </c>
      <c r="CA1421" s="6" t="str">
        <f>IF(ISBLANK('Geographic Extent'!$B1423),"",CONCATENATE(BY1421," - ",BZ1421))</f>
        <v/>
      </c>
    </row>
    <row r="1422" spans="1:79" x14ac:dyDescent="0.2">
      <c r="A1422" s="3">
        <v>1348</v>
      </c>
      <c r="B1422" s="8" t="str">
        <f>IF(ISBLANK(CRS!$B1351),"",CRS!$A1351)</f>
        <v/>
      </c>
      <c r="C1422" s="8" t="str">
        <f>IF(ISBLANK(CRS!$B1351),"",CRS!$B1351)</f>
        <v/>
      </c>
      <c r="D1422" s="8" t="str">
        <f>IF(ISBLANK(CRS!$B1351),"",CRS!$D1351)</f>
        <v/>
      </c>
      <c r="E1422" s="6" t="str">
        <f>IF(ISBLANK(CRS!$B1351),"",CONCATENATE(B1421," - (",LEFT(D1421,3),") - ",C1421))</f>
        <v/>
      </c>
      <c r="F1422" s="3">
        <v>1376</v>
      </c>
      <c r="G1422" s="8" t="str">
        <f>IF(ISBLANK(Datum!$B1379),"",Datum!$A1379)</f>
        <v/>
      </c>
      <c r="H1422" s="8" t="str">
        <f>IF(ISBLANK(Datum!$B1379),"",Datum!$B1379)</f>
        <v/>
      </c>
      <c r="I1422" s="8" t="str">
        <f>IF(ISBLANK(Datum!$B1379),"",Datum!$D1379)</f>
        <v/>
      </c>
      <c r="J1422" s="6" t="str">
        <f>IF(ISBLANK(Datum!$B1379),"",CONCATENATE(G1421," - (",LEFT(I1421,3),") - ",H1421))</f>
        <v/>
      </c>
      <c r="K1422" s="3">
        <v>1414</v>
      </c>
      <c r="L1422" s="8" t="str">
        <f>IF(ISBLANK(CoordSys!$B1417),"",CoordSys!$A1417)</f>
        <v/>
      </c>
      <c r="M1422" s="8" t="str">
        <f>IF(ISBLANK(CoordSys!$B1417),"",CoordSys!$B1417)</f>
        <v/>
      </c>
      <c r="N1422" s="8" t="str">
        <f>IF(ISBLANK(CoordSys!$B1417),"",CoordSys!$D1417)</f>
        <v/>
      </c>
      <c r="O1422" s="6" t="str">
        <f>IF(ISBLANK(CoordSys!$B1417),"",CONCATENATE(L1422," - ",M1422))</f>
        <v/>
      </c>
      <c r="P1422" s="3">
        <v>1409</v>
      </c>
      <c r="Q1422" s="8" t="str">
        <f>IF(ISBLANK(CSAxis!$B1412),"",CSAxis!$A1412)</f>
        <v/>
      </c>
      <c r="R1422" s="8" t="str">
        <f>IF(ISBLANK(CSAxis!$B1412),"",CSAxis!$B1412)</f>
        <v/>
      </c>
      <c r="S1422" s="6" t="str">
        <f>IF(ISBLANK(CSAxis!$B1412),"",CONCATENATE(Q1422," - ",R1422))</f>
        <v/>
      </c>
      <c r="AB1422" s="3">
        <v>1399</v>
      </c>
      <c r="AC1422" s="8" t="str">
        <f>IF(ISBLANK(UoM!$B1402),"",UoM!$A1402)</f>
        <v/>
      </c>
      <c r="AD1422" s="8" t="str">
        <f>IF(ISBLANK(UoM!$B1402),"",UoM!$B1402)</f>
        <v/>
      </c>
      <c r="AE1422" s="6" t="str">
        <f>IF(ISBLANK(UoM!$B1402),"",CONCATENATE(AC1422," - ",AD1422))</f>
        <v/>
      </c>
      <c r="AF1422" s="3">
        <v>1420</v>
      </c>
      <c r="AG1422" s="8" t="str">
        <f>IF(ISBLANK('Prime Meridian'!$B1423),"",'Prime Meridian'!$A1423)</f>
        <v/>
      </c>
      <c r="AH1422" s="8" t="str">
        <f>IF(ISBLANK('Prime Meridian'!$B1423),"",'Prime Meridian'!$B1423)</f>
        <v/>
      </c>
      <c r="AI1422" s="6" t="str">
        <f>IF(ISBLANK('Prime Meridian'!$B1423),"",CONCATENATE(AG1422," - ",AH1422))</f>
        <v/>
      </c>
      <c r="AN1422" s="3">
        <v>1405</v>
      </c>
      <c r="AO1422" s="8" t="str">
        <f>IF(ISBLANK(OpParam!$B1408),"",OpParam!$A1408)</f>
        <v/>
      </c>
      <c r="AP1422" s="8" t="str">
        <f>IF(ISBLANK(OpParam!$B1408),"",OpParam!$B1408)</f>
        <v/>
      </c>
      <c r="AQ1422" s="6" t="str">
        <f>IF(ISBLANK(OpParam!$B1408),"",CONCATENATE(AO1422," - ",AP1422))</f>
        <v/>
      </c>
      <c r="AS1422" s="8" t="str">
        <f>IF(ISBLANK(CoordOp!$B1385),"",CoordOp!$A1385)</f>
        <v/>
      </c>
      <c r="AT1422" s="8" t="str">
        <f>IF(ISBLANK(CoordOp!$B1385),"",CoordOp!$B1385)</f>
        <v/>
      </c>
      <c r="AU1422" s="6" t="str">
        <f>IF(ISBLANK(CoordOp!$B1385),"",CONCATENATE(AS1422," - ",AT1422))</f>
        <v/>
      </c>
      <c r="AZ1422" s="3">
        <v>1414</v>
      </c>
      <c r="BA1422" s="8" t="str">
        <f>IF(ISBLANK(Ellipsoid!$B1417),"",Ellipsoid!$A1417)</f>
        <v/>
      </c>
      <c r="BB1422" s="8" t="str">
        <f>IF(ISBLANK(Ellipsoid!$B1417),"",Ellipsoid!$B1417)</f>
        <v/>
      </c>
      <c r="BC1422" s="6" t="str">
        <f>IF(ISBLANK(Ellipsoid!$B1417),"",CONCATENATE(BA1422," - ",BB1422))</f>
        <v/>
      </c>
      <c r="BQ1422" s="8" t="str">
        <f>IF(ISBLANK('Source Citation'!$B1424),"",'Source Citation'!$A1424)</f>
        <v/>
      </c>
      <c r="BR1422" s="8" t="str">
        <f>IF(ISBLANK('Source Citation'!$B1424),"",'Source Citation'!$B1424)</f>
        <v/>
      </c>
      <c r="BS1422" s="6" t="str">
        <f>IF(ISBLANK('Source Citation'!$B1424),"",CONCATENATE(BQ1422," - ",BR1422))</f>
        <v/>
      </c>
      <c r="BY1422" s="8" t="str">
        <f>IF(ISBLANK('Geographic Extent'!$B1424),"",'Geographic Extent'!$A1424)</f>
        <v/>
      </c>
      <c r="BZ1422" s="8" t="str">
        <f>IF(ISBLANK('Geographic Extent'!$B1424),"",'Geographic Extent'!$B1424)</f>
        <v/>
      </c>
      <c r="CA1422" s="6" t="str">
        <f>IF(ISBLANK('Geographic Extent'!$B1424),"",CONCATENATE(BY1422," - ",BZ1422))</f>
        <v/>
      </c>
    </row>
    <row r="1423" spans="1:79" x14ac:dyDescent="0.2">
      <c r="A1423" s="3">
        <v>1349</v>
      </c>
      <c r="B1423" s="8" t="str">
        <f>IF(ISBLANK(CRS!$B1352),"",CRS!$A1352)</f>
        <v/>
      </c>
      <c r="C1423" s="8" t="str">
        <f>IF(ISBLANK(CRS!$B1352),"",CRS!$B1352)</f>
        <v/>
      </c>
      <c r="D1423" s="8" t="str">
        <f>IF(ISBLANK(CRS!$B1352),"",CRS!$D1352)</f>
        <v/>
      </c>
      <c r="E1423" s="6" t="str">
        <f>IF(ISBLANK(CRS!$B1352),"",CONCATENATE(B1422," - (",LEFT(D1422,3),") - ",C1422))</f>
        <v/>
      </c>
      <c r="F1423" s="3">
        <v>1377</v>
      </c>
      <c r="G1423" s="8" t="str">
        <f>IF(ISBLANK(Datum!$B1380),"",Datum!$A1380)</f>
        <v/>
      </c>
      <c r="H1423" s="8" t="str">
        <f>IF(ISBLANK(Datum!$B1380),"",Datum!$B1380)</f>
        <v/>
      </c>
      <c r="I1423" s="8" t="str">
        <f>IF(ISBLANK(Datum!$B1380),"",Datum!$D1380)</f>
        <v/>
      </c>
      <c r="J1423" s="6" t="str">
        <f>IF(ISBLANK(Datum!$B1380),"",CONCATENATE(G1422," - (",LEFT(I1422,3),") - ",H1422))</f>
        <v/>
      </c>
      <c r="K1423" s="3">
        <v>1415</v>
      </c>
      <c r="L1423" s="8" t="str">
        <f>IF(ISBLANK(CoordSys!$B1418),"",CoordSys!$A1418)</f>
        <v/>
      </c>
      <c r="M1423" s="8" t="str">
        <f>IF(ISBLANK(CoordSys!$B1418),"",CoordSys!$B1418)</f>
        <v/>
      </c>
      <c r="N1423" s="8" t="str">
        <f>IF(ISBLANK(CoordSys!$B1418),"",CoordSys!$D1418)</f>
        <v/>
      </c>
      <c r="O1423" s="6" t="str">
        <f>IF(ISBLANK(CoordSys!$B1418),"",CONCATENATE(L1423," - ",M1423))</f>
        <v/>
      </c>
      <c r="P1423" s="3">
        <v>1410</v>
      </c>
      <c r="Q1423" s="8" t="str">
        <f>IF(ISBLANK(CSAxis!$B1413),"",CSAxis!$A1413)</f>
        <v/>
      </c>
      <c r="R1423" s="8" t="str">
        <f>IF(ISBLANK(CSAxis!$B1413),"",CSAxis!$B1413)</f>
        <v/>
      </c>
      <c r="S1423" s="6" t="str">
        <f>IF(ISBLANK(CSAxis!$B1413),"",CONCATENATE(Q1423," - ",R1423))</f>
        <v/>
      </c>
      <c r="AB1423" s="3">
        <v>1400</v>
      </c>
      <c r="AC1423" s="8" t="str">
        <f>IF(ISBLANK(UoM!$B1403),"",UoM!$A1403)</f>
        <v/>
      </c>
      <c r="AD1423" s="8" t="str">
        <f>IF(ISBLANK(UoM!$B1403),"",UoM!$B1403)</f>
        <v/>
      </c>
      <c r="AE1423" s="6" t="str">
        <f>IF(ISBLANK(UoM!$B1403),"",CONCATENATE(AC1423," - ",AD1423))</f>
        <v/>
      </c>
      <c r="AF1423" s="3">
        <v>1421</v>
      </c>
      <c r="AG1423" s="8" t="str">
        <f>IF(ISBLANK('Prime Meridian'!$B1424),"",'Prime Meridian'!$A1424)</f>
        <v/>
      </c>
      <c r="AH1423" s="8" t="str">
        <f>IF(ISBLANK('Prime Meridian'!$B1424),"",'Prime Meridian'!$B1424)</f>
        <v/>
      </c>
      <c r="AI1423" s="6" t="str">
        <f>IF(ISBLANK('Prime Meridian'!$B1424),"",CONCATENATE(AG1423," - ",AH1423))</f>
        <v/>
      </c>
      <c r="AN1423" s="3">
        <v>1406</v>
      </c>
      <c r="AO1423" s="8" t="str">
        <f>IF(ISBLANK(OpParam!$B1409),"",OpParam!$A1409)</f>
        <v/>
      </c>
      <c r="AP1423" s="8" t="str">
        <f>IF(ISBLANK(OpParam!$B1409),"",OpParam!$B1409)</f>
        <v/>
      </c>
      <c r="AQ1423" s="6" t="str">
        <f>IF(ISBLANK(OpParam!$B1409),"",CONCATENATE(AO1423," - ",AP1423))</f>
        <v/>
      </c>
      <c r="AS1423" s="8" t="str">
        <f>IF(ISBLANK(CoordOp!$B1386),"",CoordOp!$A1386)</f>
        <v/>
      </c>
      <c r="AT1423" s="8" t="str">
        <f>IF(ISBLANK(CoordOp!$B1386),"",CoordOp!$B1386)</f>
        <v/>
      </c>
      <c r="AU1423" s="6" t="str">
        <f>IF(ISBLANK(CoordOp!$B1386),"",CONCATENATE(AS1423," - ",AT1423))</f>
        <v/>
      </c>
      <c r="AZ1423" s="3">
        <v>1415</v>
      </c>
      <c r="BA1423" s="8" t="str">
        <f>IF(ISBLANK(Ellipsoid!$B1418),"",Ellipsoid!$A1418)</f>
        <v/>
      </c>
      <c r="BB1423" s="8" t="str">
        <f>IF(ISBLANK(Ellipsoid!$B1418),"",Ellipsoid!$B1418)</f>
        <v/>
      </c>
      <c r="BC1423" s="6" t="str">
        <f>IF(ISBLANK(Ellipsoid!$B1418),"",CONCATENATE(BA1423," - ",BB1423))</f>
        <v/>
      </c>
      <c r="BQ1423" s="8" t="str">
        <f>IF(ISBLANK('Source Citation'!$B1425),"",'Source Citation'!$A1425)</f>
        <v/>
      </c>
      <c r="BR1423" s="8" t="str">
        <f>IF(ISBLANK('Source Citation'!$B1425),"",'Source Citation'!$B1425)</f>
        <v/>
      </c>
      <c r="BS1423" s="6" t="str">
        <f>IF(ISBLANK('Source Citation'!$B1425),"",CONCATENATE(BQ1423," - ",BR1423))</f>
        <v/>
      </c>
      <c r="BY1423" s="8" t="str">
        <f>IF(ISBLANK('Geographic Extent'!$B1425),"",'Geographic Extent'!$A1425)</f>
        <v/>
      </c>
      <c r="BZ1423" s="8" t="str">
        <f>IF(ISBLANK('Geographic Extent'!$B1425),"",'Geographic Extent'!$B1425)</f>
        <v/>
      </c>
      <c r="CA1423" s="6" t="str">
        <f>IF(ISBLANK('Geographic Extent'!$B1425),"",CONCATENATE(BY1423," - ",BZ1423))</f>
        <v/>
      </c>
    </row>
    <row r="1424" spans="1:79" x14ac:dyDescent="0.2">
      <c r="A1424" s="3">
        <v>1350</v>
      </c>
      <c r="B1424" s="8" t="str">
        <f>IF(ISBLANK(CRS!$B1353),"",CRS!$A1353)</f>
        <v/>
      </c>
      <c r="C1424" s="8" t="str">
        <f>IF(ISBLANK(CRS!$B1353),"",CRS!$B1353)</f>
        <v/>
      </c>
      <c r="D1424" s="8" t="str">
        <f>IF(ISBLANK(CRS!$B1353),"",CRS!$D1353)</f>
        <v/>
      </c>
      <c r="E1424" s="6" t="str">
        <f>IF(ISBLANK(CRS!$B1353),"",CONCATENATE(B1423," - (",LEFT(D1423,3),") - ",C1423))</f>
        <v/>
      </c>
      <c r="F1424" s="3">
        <v>1378</v>
      </c>
      <c r="G1424" s="8" t="str">
        <f>IF(ISBLANK(Datum!$B1381),"",Datum!$A1381)</f>
        <v/>
      </c>
      <c r="H1424" s="8" t="str">
        <f>IF(ISBLANK(Datum!$B1381),"",Datum!$B1381)</f>
        <v/>
      </c>
      <c r="I1424" s="8" t="str">
        <f>IF(ISBLANK(Datum!$B1381),"",Datum!$D1381)</f>
        <v/>
      </c>
      <c r="J1424" s="6" t="str">
        <f>IF(ISBLANK(Datum!$B1381),"",CONCATENATE(G1423," - (",LEFT(I1423,3),") - ",H1423))</f>
        <v/>
      </c>
      <c r="K1424" s="3">
        <v>1416</v>
      </c>
      <c r="L1424" s="8" t="str">
        <f>IF(ISBLANK(CoordSys!$B1419),"",CoordSys!$A1419)</f>
        <v/>
      </c>
      <c r="M1424" s="8" t="str">
        <f>IF(ISBLANK(CoordSys!$B1419),"",CoordSys!$B1419)</f>
        <v/>
      </c>
      <c r="N1424" s="8" t="str">
        <f>IF(ISBLANK(CoordSys!$B1419),"",CoordSys!$D1419)</f>
        <v/>
      </c>
      <c r="O1424" s="6" t="str">
        <f>IF(ISBLANK(CoordSys!$B1419),"",CONCATENATE(L1424," - ",M1424))</f>
        <v/>
      </c>
      <c r="P1424" s="3">
        <v>1411</v>
      </c>
      <c r="Q1424" s="8" t="str">
        <f>IF(ISBLANK(CSAxis!$B1414),"",CSAxis!$A1414)</f>
        <v/>
      </c>
      <c r="R1424" s="8" t="str">
        <f>IF(ISBLANK(CSAxis!$B1414),"",CSAxis!$B1414)</f>
        <v/>
      </c>
      <c r="S1424" s="6" t="str">
        <f>IF(ISBLANK(CSAxis!$B1414),"",CONCATENATE(Q1424," - ",R1424))</f>
        <v/>
      </c>
      <c r="AB1424" s="3">
        <v>1401</v>
      </c>
      <c r="AC1424" s="8" t="str">
        <f>IF(ISBLANK(UoM!$B1404),"",UoM!$A1404)</f>
        <v/>
      </c>
      <c r="AD1424" s="8" t="str">
        <f>IF(ISBLANK(UoM!$B1404),"",UoM!$B1404)</f>
        <v/>
      </c>
      <c r="AE1424" s="6" t="str">
        <f>IF(ISBLANK(UoM!$B1404),"",CONCATENATE(AC1424," - ",AD1424))</f>
        <v/>
      </c>
      <c r="AF1424" s="3">
        <v>1422</v>
      </c>
      <c r="AG1424" s="8" t="str">
        <f>IF(ISBLANK('Prime Meridian'!$B1425),"",'Prime Meridian'!$A1425)</f>
        <v/>
      </c>
      <c r="AH1424" s="8" t="str">
        <f>IF(ISBLANK('Prime Meridian'!$B1425),"",'Prime Meridian'!$B1425)</f>
        <v/>
      </c>
      <c r="AI1424" s="6" t="str">
        <f>IF(ISBLANK('Prime Meridian'!$B1425),"",CONCATENATE(AG1424," - ",AH1424))</f>
        <v/>
      </c>
      <c r="AN1424" s="3">
        <v>1407</v>
      </c>
      <c r="AO1424" s="8" t="str">
        <f>IF(ISBLANK(OpParam!$B1410),"",OpParam!$A1410)</f>
        <v/>
      </c>
      <c r="AP1424" s="8" t="str">
        <f>IF(ISBLANK(OpParam!$B1410),"",OpParam!$B1410)</f>
        <v/>
      </c>
      <c r="AQ1424" s="6" t="str">
        <f>IF(ISBLANK(OpParam!$B1410),"",CONCATENATE(AO1424," - ",AP1424))</f>
        <v/>
      </c>
      <c r="AS1424" s="8" t="str">
        <f>IF(ISBLANK(CoordOp!$B1387),"",CoordOp!$A1387)</f>
        <v/>
      </c>
      <c r="AT1424" s="8" t="str">
        <f>IF(ISBLANK(CoordOp!$B1387),"",CoordOp!$B1387)</f>
        <v/>
      </c>
      <c r="AU1424" s="6" t="str">
        <f>IF(ISBLANK(CoordOp!$B1387),"",CONCATENATE(AS1424," - ",AT1424))</f>
        <v/>
      </c>
      <c r="AZ1424" s="3">
        <v>1416</v>
      </c>
      <c r="BA1424" s="8" t="str">
        <f>IF(ISBLANK(Ellipsoid!$B1419),"",Ellipsoid!$A1419)</f>
        <v/>
      </c>
      <c r="BB1424" s="8" t="str">
        <f>IF(ISBLANK(Ellipsoid!$B1419),"",Ellipsoid!$B1419)</f>
        <v/>
      </c>
      <c r="BC1424" s="6" t="str">
        <f>IF(ISBLANK(Ellipsoid!$B1419),"",CONCATENATE(BA1424," - ",BB1424))</f>
        <v/>
      </c>
      <c r="BQ1424" s="8" t="str">
        <f>IF(ISBLANK('Source Citation'!$B1426),"",'Source Citation'!$A1426)</f>
        <v/>
      </c>
      <c r="BR1424" s="8" t="str">
        <f>IF(ISBLANK('Source Citation'!$B1426),"",'Source Citation'!$B1426)</f>
        <v/>
      </c>
      <c r="BS1424" s="6" t="str">
        <f>IF(ISBLANK('Source Citation'!$B1426),"",CONCATENATE(BQ1424," - ",BR1424))</f>
        <v/>
      </c>
      <c r="BY1424" s="8" t="str">
        <f>IF(ISBLANK('Geographic Extent'!$B1426),"",'Geographic Extent'!$A1426)</f>
        <v/>
      </c>
      <c r="BZ1424" s="8" t="str">
        <f>IF(ISBLANK('Geographic Extent'!$B1426),"",'Geographic Extent'!$B1426)</f>
        <v/>
      </c>
      <c r="CA1424" s="6" t="str">
        <f>IF(ISBLANK('Geographic Extent'!$B1426),"",CONCATENATE(BY1424," - ",BZ1424))</f>
        <v/>
      </c>
    </row>
    <row r="1425" spans="1:79" x14ac:dyDescent="0.2">
      <c r="A1425" s="3">
        <v>1351</v>
      </c>
      <c r="B1425" s="8" t="str">
        <f>IF(ISBLANK(CRS!$B1354),"",CRS!$A1354)</f>
        <v/>
      </c>
      <c r="C1425" s="8" t="str">
        <f>IF(ISBLANK(CRS!$B1354),"",CRS!$B1354)</f>
        <v/>
      </c>
      <c r="D1425" s="8" t="str">
        <f>IF(ISBLANK(CRS!$B1354),"",CRS!$D1354)</f>
        <v/>
      </c>
      <c r="E1425" s="6" t="str">
        <f>IF(ISBLANK(CRS!$B1354),"",CONCATENATE(B1424," - (",LEFT(D1424,3),") - ",C1424))</f>
        <v/>
      </c>
      <c r="F1425" s="3">
        <v>1379</v>
      </c>
      <c r="G1425" s="8" t="str">
        <f>IF(ISBLANK(Datum!$B1382),"",Datum!$A1382)</f>
        <v/>
      </c>
      <c r="H1425" s="8" t="str">
        <f>IF(ISBLANK(Datum!$B1382),"",Datum!$B1382)</f>
        <v/>
      </c>
      <c r="I1425" s="8" t="str">
        <f>IF(ISBLANK(Datum!$B1382),"",Datum!$D1382)</f>
        <v/>
      </c>
      <c r="J1425" s="6" t="str">
        <f>IF(ISBLANK(Datum!$B1382),"",CONCATENATE(G1424," - (",LEFT(I1424,3),") - ",H1424))</f>
        <v/>
      </c>
      <c r="K1425" s="3">
        <v>1417</v>
      </c>
      <c r="L1425" s="8" t="str">
        <f>IF(ISBLANK(CoordSys!$B1420),"",CoordSys!$A1420)</f>
        <v/>
      </c>
      <c r="M1425" s="8" t="str">
        <f>IF(ISBLANK(CoordSys!$B1420),"",CoordSys!$B1420)</f>
        <v/>
      </c>
      <c r="N1425" s="8" t="str">
        <f>IF(ISBLANK(CoordSys!$B1420),"",CoordSys!$D1420)</f>
        <v/>
      </c>
      <c r="O1425" s="6" t="str">
        <f>IF(ISBLANK(CoordSys!$B1420),"",CONCATENATE(L1425," - ",M1425))</f>
        <v/>
      </c>
      <c r="P1425" s="3">
        <v>1412</v>
      </c>
      <c r="Q1425" s="8" t="str">
        <f>IF(ISBLANK(CSAxis!$B1415),"",CSAxis!$A1415)</f>
        <v/>
      </c>
      <c r="R1425" s="8" t="str">
        <f>IF(ISBLANK(CSAxis!$B1415),"",CSAxis!$B1415)</f>
        <v/>
      </c>
      <c r="S1425" s="6" t="str">
        <f>IF(ISBLANK(CSAxis!$B1415),"",CONCATENATE(Q1425," - ",R1425))</f>
        <v/>
      </c>
      <c r="AB1425" s="3">
        <v>1402</v>
      </c>
      <c r="AC1425" s="8" t="str">
        <f>IF(ISBLANK(UoM!$B1405),"",UoM!$A1405)</f>
        <v/>
      </c>
      <c r="AD1425" s="8" t="str">
        <f>IF(ISBLANK(UoM!$B1405),"",UoM!$B1405)</f>
        <v/>
      </c>
      <c r="AE1425" s="6" t="str">
        <f>IF(ISBLANK(UoM!$B1405),"",CONCATENATE(AC1425," - ",AD1425))</f>
        <v/>
      </c>
      <c r="AF1425" s="3">
        <v>1423</v>
      </c>
      <c r="AG1425" s="8" t="str">
        <f>IF(ISBLANK('Prime Meridian'!$B1426),"",'Prime Meridian'!$A1426)</f>
        <v/>
      </c>
      <c r="AH1425" s="8" t="str">
        <f>IF(ISBLANK('Prime Meridian'!$B1426),"",'Prime Meridian'!$B1426)</f>
        <v/>
      </c>
      <c r="AI1425" s="6" t="str">
        <f>IF(ISBLANK('Prime Meridian'!$B1426),"",CONCATENATE(AG1425," - ",AH1425))</f>
        <v/>
      </c>
      <c r="AN1425" s="3">
        <v>1408</v>
      </c>
      <c r="AO1425" s="8" t="str">
        <f>IF(ISBLANK(OpParam!$B1411),"",OpParam!$A1411)</f>
        <v/>
      </c>
      <c r="AP1425" s="8" t="str">
        <f>IF(ISBLANK(OpParam!$B1411),"",OpParam!$B1411)</f>
        <v/>
      </c>
      <c r="AQ1425" s="6" t="str">
        <f>IF(ISBLANK(OpParam!$B1411),"",CONCATENATE(AO1425," - ",AP1425))</f>
        <v/>
      </c>
      <c r="AS1425" s="8" t="str">
        <f>IF(ISBLANK(CoordOp!$B1388),"",CoordOp!$A1388)</f>
        <v/>
      </c>
      <c r="AT1425" s="8" t="str">
        <f>IF(ISBLANK(CoordOp!$B1388),"",CoordOp!$B1388)</f>
        <v/>
      </c>
      <c r="AU1425" s="6" t="str">
        <f>IF(ISBLANK(CoordOp!$B1388),"",CONCATENATE(AS1425," - ",AT1425))</f>
        <v/>
      </c>
      <c r="AZ1425" s="3">
        <v>1417</v>
      </c>
      <c r="BA1425" s="8" t="str">
        <f>IF(ISBLANK(Ellipsoid!$B1420),"",Ellipsoid!$A1420)</f>
        <v/>
      </c>
      <c r="BB1425" s="8" t="str">
        <f>IF(ISBLANK(Ellipsoid!$B1420),"",Ellipsoid!$B1420)</f>
        <v/>
      </c>
      <c r="BC1425" s="6" t="str">
        <f>IF(ISBLANK(Ellipsoid!$B1420),"",CONCATENATE(BA1425," - ",BB1425))</f>
        <v/>
      </c>
      <c r="BQ1425" s="8" t="str">
        <f>IF(ISBLANK('Source Citation'!$B1427),"",'Source Citation'!$A1427)</f>
        <v/>
      </c>
      <c r="BR1425" s="8" t="str">
        <f>IF(ISBLANK('Source Citation'!$B1427),"",'Source Citation'!$B1427)</f>
        <v/>
      </c>
      <c r="BS1425" s="6" t="str">
        <f>IF(ISBLANK('Source Citation'!$B1427),"",CONCATENATE(BQ1425," - ",BR1425))</f>
        <v/>
      </c>
      <c r="BY1425" s="8" t="str">
        <f>IF(ISBLANK('Geographic Extent'!$B1427),"",'Geographic Extent'!$A1427)</f>
        <v/>
      </c>
      <c r="BZ1425" s="8" t="str">
        <f>IF(ISBLANK('Geographic Extent'!$B1427),"",'Geographic Extent'!$B1427)</f>
        <v/>
      </c>
      <c r="CA1425" s="6" t="str">
        <f>IF(ISBLANK('Geographic Extent'!$B1427),"",CONCATENATE(BY1425," - ",BZ1425))</f>
        <v/>
      </c>
    </row>
    <row r="1426" spans="1:79" x14ac:dyDescent="0.2">
      <c r="A1426" s="3">
        <v>1352</v>
      </c>
      <c r="B1426" s="8" t="str">
        <f>IF(ISBLANK(CRS!$B1355),"",CRS!$A1355)</f>
        <v/>
      </c>
      <c r="C1426" s="8" t="str">
        <f>IF(ISBLANK(CRS!$B1355),"",CRS!$B1355)</f>
        <v/>
      </c>
      <c r="D1426" s="8" t="str">
        <f>IF(ISBLANK(CRS!$B1355),"",CRS!$D1355)</f>
        <v/>
      </c>
      <c r="E1426" s="6" t="str">
        <f>IF(ISBLANK(CRS!$B1355),"",CONCATENATE(B1425," - (",LEFT(D1425,3),") - ",C1425))</f>
        <v/>
      </c>
      <c r="F1426" s="3">
        <v>1380</v>
      </c>
      <c r="G1426" s="8" t="str">
        <f>IF(ISBLANK(Datum!$B1383),"",Datum!$A1383)</f>
        <v/>
      </c>
      <c r="H1426" s="8" t="str">
        <f>IF(ISBLANK(Datum!$B1383),"",Datum!$B1383)</f>
        <v/>
      </c>
      <c r="I1426" s="8" t="str">
        <f>IF(ISBLANK(Datum!$B1383),"",Datum!$D1383)</f>
        <v/>
      </c>
      <c r="J1426" s="6" t="str">
        <f>IF(ISBLANK(Datum!$B1383),"",CONCATENATE(G1425," - (",LEFT(I1425,3),") - ",H1425))</f>
        <v/>
      </c>
      <c r="K1426" s="3">
        <v>1418</v>
      </c>
      <c r="L1426" s="8" t="str">
        <f>IF(ISBLANK(CoordSys!$B1421),"",CoordSys!$A1421)</f>
        <v/>
      </c>
      <c r="M1426" s="8" t="str">
        <f>IF(ISBLANK(CoordSys!$B1421),"",CoordSys!$B1421)</f>
        <v/>
      </c>
      <c r="N1426" s="8" t="str">
        <f>IF(ISBLANK(CoordSys!$B1421),"",CoordSys!$D1421)</f>
        <v/>
      </c>
      <c r="O1426" s="6" t="str">
        <f>IF(ISBLANK(CoordSys!$B1421),"",CONCATENATE(L1426," - ",M1426))</f>
        <v/>
      </c>
      <c r="P1426" s="3">
        <v>1413</v>
      </c>
      <c r="Q1426" s="8" t="str">
        <f>IF(ISBLANK(CSAxis!$B1416),"",CSAxis!$A1416)</f>
        <v/>
      </c>
      <c r="R1426" s="8" t="str">
        <f>IF(ISBLANK(CSAxis!$B1416),"",CSAxis!$B1416)</f>
        <v/>
      </c>
      <c r="S1426" s="6" t="str">
        <f>IF(ISBLANK(CSAxis!$B1416),"",CONCATENATE(Q1426," - ",R1426))</f>
        <v/>
      </c>
      <c r="AB1426" s="3">
        <v>1403</v>
      </c>
      <c r="AC1426" s="8" t="str">
        <f>IF(ISBLANK(UoM!$B1406),"",UoM!$A1406)</f>
        <v/>
      </c>
      <c r="AD1426" s="8" t="str">
        <f>IF(ISBLANK(UoM!$B1406),"",UoM!$B1406)</f>
        <v/>
      </c>
      <c r="AE1426" s="6" t="str">
        <f>IF(ISBLANK(UoM!$B1406),"",CONCATENATE(AC1426," - ",AD1426))</f>
        <v/>
      </c>
      <c r="AF1426" s="3">
        <v>1424</v>
      </c>
      <c r="AG1426" s="8" t="str">
        <f>IF(ISBLANK('Prime Meridian'!$B1427),"",'Prime Meridian'!$A1427)</f>
        <v/>
      </c>
      <c r="AH1426" s="8" t="str">
        <f>IF(ISBLANK('Prime Meridian'!$B1427),"",'Prime Meridian'!$B1427)</f>
        <v/>
      </c>
      <c r="AI1426" s="6" t="str">
        <f>IF(ISBLANK('Prime Meridian'!$B1427),"",CONCATENATE(AG1426," - ",AH1426))</f>
        <v/>
      </c>
      <c r="AN1426" s="3">
        <v>1409</v>
      </c>
      <c r="AO1426" s="8" t="str">
        <f>IF(ISBLANK(OpParam!$B1412),"",OpParam!$A1412)</f>
        <v/>
      </c>
      <c r="AP1426" s="8" t="str">
        <f>IF(ISBLANK(OpParam!$B1412),"",OpParam!$B1412)</f>
        <v/>
      </c>
      <c r="AQ1426" s="6" t="str">
        <f>IF(ISBLANK(OpParam!$B1412),"",CONCATENATE(AO1426," - ",AP1426))</f>
        <v/>
      </c>
      <c r="AS1426" s="8" t="str">
        <f>IF(ISBLANK(CoordOp!$B1389),"",CoordOp!$A1389)</f>
        <v/>
      </c>
      <c r="AT1426" s="8" t="str">
        <f>IF(ISBLANK(CoordOp!$B1389),"",CoordOp!$B1389)</f>
        <v/>
      </c>
      <c r="AU1426" s="6" t="str">
        <f>IF(ISBLANK(CoordOp!$B1389),"",CONCATENATE(AS1426," - ",AT1426))</f>
        <v/>
      </c>
      <c r="AZ1426" s="3">
        <v>1418</v>
      </c>
      <c r="BA1426" s="8" t="str">
        <f>IF(ISBLANK(Ellipsoid!$B1421),"",Ellipsoid!$A1421)</f>
        <v/>
      </c>
      <c r="BB1426" s="8" t="str">
        <f>IF(ISBLANK(Ellipsoid!$B1421),"",Ellipsoid!$B1421)</f>
        <v/>
      </c>
      <c r="BC1426" s="6" t="str">
        <f>IF(ISBLANK(Ellipsoid!$B1421),"",CONCATENATE(BA1426," - ",BB1426))</f>
        <v/>
      </c>
      <c r="BQ1426" s="8" t="str">
        <f>IF(ISBLANK('Source Citation'!$B1428),"",'Source Citation'!$A1428)</f>
        <v/>
      </c>
      <c r="BR1426" s="8" t="str">
        <f>IF(ISBLANK('Source Citation'!$B1428),"",'Source Citation'!$B1428)</f>
        <v/>
      </c>
      <c r="BS1426" s="6" t="str">
        <f>IF(ISBLANK('Source Citation'!$B1428),"",CONCATENATE(BQ1426," - ",BR1426))</f>
        <v/>
      </c>
      <c r="BY1426" s="8" t="str">
        <f>IF(ISBLANK('Geographic Extent'!$B1428),"",'Geographic Extent'!$A1428)</f>
        <v/>
      </c>
      <c r="BZ1426" s="8" t="str">
        <f>IF(ISBLANK('Geographic Extent'!$B1428),"",'Geographic Extent'!$B1428)</f>
        <v/>
      </c>
      <c r="CA1426" s="6" t="str">
        <f>IF(ISBLANK('Geographic Extent'!$B1428),"",CONCATENATE(BY1426," - ",BZ1426))</f>
        <v/>
      </c>
    </row>
    <row r="1427" spans="1:79" x14ac:dyDescent="0.2">
      <c r="A1427" s="3">
        <v>1353</v>
      </c>
      <c r="B1427" s="8" t="str">
        <f>IF(ISBLANK(CRS!$B1356),"",CRS!$A1356)</f>
        <v/>
      </c>
      <c r="C1427" s="8" t="str">
        <f>IF(ISBLANK(CRS!$B1356),"",CRS!$B1356)</f>
        <v/>
      </c>
      <c r="D1427" s="8" t="str">
        <f>IF(ISBLANK(CRS!$B1356),"",CRS!$D1356)</f>
        <v/>
      </c>
      <c r="E1427" s="6" t="str">
        <f>IF(ISBLANK(CRS!$B1356),"",CONCATENATE(B1426," - (",LEFT(D1426,3),") - ",C1426))</f>
        <v/>
      </c>
      <c r="F1427" s="3">
        <v>1381</v>
      </c>
      <c r="G1427" s="8" t="str">
        <f>IF(ISBLANK(Datum!$B1384),"",Datum!$A1384)</f>
        <v/>
      </c>
      <c r="H1427" s="8" t="str">
        <f>IF(ISBLANK(Datum!$B1384),"",Datum!$B1384)</f>
        <v/>
      </c>
      <c r="I1427" s="8" t="str">
        <f>IF(ISBLANK(Datum!$B1384),"",Datum!$D1384)</f>
        <v/>
      </c>
      <c r="J1427" s="6" t="str">
        <f>IF(ISBLANK(Datum!$B1384),"",CONCATENATE(G1426," - (",LEFT(I1426,3),") - ",H1426))</f>
        <v/>
      </c>
      <c r="K1427" s="3">
        <v>1419</v>
      </c>
      <c r="L1427" s="8" t="str">
        <f>IF(ISBLANK(CoordSys!$B1422),"",CoordSys!$A1422)</f>
        <v/>
      </c>
      <c r="M1427" s="8" t="str">
        <f>IF(ISBLANK(CoordSys!$B1422),"",CoordSys!$B1422)</f>
        <v/>
      </c>
      <c r="N1427" s="8" t="str">
        <f>IF(ISBLANK(CoordSys!$B1422),"",CoordSys!$D1422)</f>
        <v/>
      </c>
      <c r="O1427" s="6" t="str">
        <f>IF(ISBLANK(CoordSys!$B1422),"",CONCATENATE(L1427," - ",M1427))</f>
        <v/>
      </c>
      <c r="P1427" s="3">
        <v>1414</v>
      </c>
      <c r="Q1427" s="8" t="str">
        <f>IF(ISBLANK(CSAxis!$B1417),"",CSAxis!$A1417)</f>
        <v/>
      </c>
      <c r="R1427" s="8" t="str">
        <f>IF(ISBLANK(CSAxis!$B1417),"",CSAxis!$B1417)</f>
        <v/>
      </c>
      <c r="S1427" s="6" t="str">
        <f>IF(ISBLANK(CSAxis!$B1417),"",CONCATENATE(Q1427," - ",R1427))</f>
        <v/>
      </c>
      <c r="AB1427" s="3">
        <v>1404</v>
      </c>
      <c r="AC1427" s="8" t="str">
        <f>IF(ISBLANK(UoM!$B1407),"",UoM!$A1407)</f>
        <v/>
      </c>
      <c r="AD1427" s="8" t="str">
        <f>IF(ISBLANK(UoM!$B1407),"",UoM!$B1407)</f>
        <v/>
      </c>
      <c r="AE1427" s="6" t="str">
        <f>IF(ISBLANK(UoM!$B1407),"",CONCATENATE(AC1427," - ",AD1427))</f>
        <v/>
      </c>
      <c r="AF1427" s="3">
        <v>1425</v>
      </c>
      <c r="AG1427" s="8" t="str">
        <f>IF(ISBLANK('Prime Meridian'!$B1428),"",'Prime Meridian'!$A1428)</f>
        <v/>
      </c>
      <c r="AH1427" s="8" t="str">
        <f>IF(ISBLANK('Prime Meridian'!$B1428),"",'Prime Meridian'!$B1428)</f>
        <v/>
      </c>
      <c r="AI1427" s="6" t="str">
        <f>IF(ISBLANK('Prime Meridian'!$B1428),"",CONCATENATE(AG1427," - ",AH1427))</f>
        <v/>
      </c>
      <c r="AN1427" s="3">
        <v>1410</v>
      </c>
      <c r="AO1427" s="8" t="str">
        <f>IF(ISBLANK(OpParam!$B1413),"",OpParam!$A1413)</f>
        <v/>
      </c>
      <c r="AP1427" s="8" t="str">
        <f>IF(ISBLANK(OpParam!$B1413),"",OpParam!$B1413)</f>
        <v/>
      </c>
      <c r="AQ1427" s="6" t="str">
        <f>IF(ISBLANK(OpParam!$B1413),"",CONCATENATE(AO1427," - ",AP1427))</f>
        <v/>
      </c>
      <c r="AS1427" s="8" t="str">
        <f>IF(ISBLANK(CoordOp!$B1390),"",CoordOp!$A1390)</f>
        <v/>
      </c>
      <c r="AT1427" s="8" t="str">
        <f>IF(ISBLANK(CoordOp!$B1390),"",CoordOp!$B1390)</f>
        <v/>
      </c>
      <c r="AU1427" s="6" t="str">
        <f>IF(ISBLANK(CoordOp!$B1390),"",CONCATENATE(AS1427," - ",AT1427))</f>
        <v/>
      </c>
      <c r="AZ1427" s="3">
        <v>1419</v>
      </c>
      <c r="BA1427" s="8" t="str">
        <f>IF(ISBLANK(Ellipsoid!$B1422),"",Ellipsoid!$A1422)</f>
        <v/>
      </c>
      <c r="BB1427" s="8" t="str">
        <f>IF(ISBLANK(Ellipsoid!$B1422),"",Ellipsoid!$B1422)</f>
        <v/>
      </c>
      <c r="BC1427" s="6" t="str">
        <f>IF(ISBLANK(Ellipsoid!$B1422),"",CONCATENATE(BA1427," - ",BB1427))</f>
        <v/>
      </c>
      <c r="BQ1427" s="8" t="str">
        <f>IF(ISBLANK('Source Citation'!$B1429),"",'Source Citation'!$A1429)</f>
        <v/>
      </c>
      <c r="BR1427" s="8" t="str">
        <f>IF(ISBLANK('Source Citation'!$B1429),"",'Source Citation'!$B1429)</f>
        <v/>
      </c>
      <c r="BS1427" s="6" t="str">
        <f>IF(ISBLANK('Source Citation'!$B1429),"",CONCATENATE(BQ1427," - ",BR1427))</f>
        <v/>
      </c>
      <c r="BY1427" s="8" t="str">
        <f>IF(ISBLANK('Geographic Extent'!$B1429),"",'Geographic Extent'!$A1429)</f>
        <v/>
      </c>
      <c r="BZ1427" s="8" t="str">
        <f>IF(ISBLANK('Geographic Extent'!$B1429),"",'Geographic Extent'!$B1429)</f>
        <v/>
      </c>
      <c r="CA1427" s="6" t="str">
        <f>IF(ISBLANK('Geographic Extent'!$B1429),"",CONCATENATE(BY1427," - ",BZ1427))</f>
        <v/>
      </c>
    </row>
    <row r="1428" spans="1:79" x14ac:dyDescent="0.2">
      <c r="A1428" s="3">
        <v>1354</v>
      </c>
      <c r="B1428" s="8" t="str">
        <f>IF(ISBLANK(CRS!$B1357),"",CRS!$A1357)</f>
        <v/>
      </c>
      <c r="C1428" s="8" t="str">
        <f>IF(ISBLANK(CRS!$B1357),"",CRS!$B1357)</f>
        <v/>
      </c>
      <c r="D1428" s="8" t="str">
        <f>IF(ISBLANK(CRS!$B1357),"",CRS!$D1357)</f>
        <v/>
      </c>
      <c r="E1428" s="6" t="str">
        <f>IF(ISBLANK(CRS!$B1357),"",CONCATENATE(B1427," - (",LEFT(D1427,3),") - ",C1427))</f>
        <v/>
      </c>
      <c r="F1428" s="3">
        <v>1382</v>
      </c>
      <c r="G1428" s="8" t="str">
        <f>IF(ISBLANK(Datum!$B1385),"",Datum!$A1385)</f>
        <v/>
      </c>
      <c r="H1428" s="8" t="str">
        <f>IF(ISBLANK(Datum!$B1385),"",Datum!$B1385)</f>
        <v/>
      </c>
      <c r="I1428" s="8" t="str">
        <f>IF(ISBLANK(Datum!$B1385),"",Datum!$D1385)</f>
        <v/>
      </c>
      <c r="J1428" s="6" t="str">
        <f>IF(ISBLANK(Datum!$B1385),"",CONCATENATE(G1427," - (",LEFT(I1427,3),") - ",H1427))</f>
        <v/>
      </c>
      <c r="K1428" s="3">
        <v>1420</v>
      </c>
      <c r="L1428" s="8" t="str">
        <f>IF(ISBLANK(CoordSys!$B1423),"",CoordSys!$A1423)</f>
        <v/>
      </c>
      <c r="M1428" s="8" t="str">
        <f>IF(ISBLANK(CoordSys!$B1423),"",CoordSys!$B1423)</f>
        <v/>
      </c>
      <c r="N1428" s="8" t="str">
        <f>IF(ISBLANK(CoordSys!$B1423),"",CoordSys!$D1423)</f>
        <v/>
      </c>
      <c r="O1428" s="6" t="str">
        <f>IF(ISBLANK(CoordSys!$B1423),"",CONCATENATE(L1428," - ",M1428))</f>
        <v/>
      </c>
      <c r="P1428" s="3">
        <v>1415</v>
      </c>
      <c r="Q1428" s="8" t="str">
        <f>IF(ISBLANK(CSAxis!$B1418),"",CSAxis!$A1418)</f>
        <v/>
      </c>
      <c r="R1428" s="8" t="str">
        <f>IF(ISBLANK(CSAxis!$B1418),"",CSAxis!$B1418)</f>
        <v/>
      </c>
      <c r="S1428" s="6" t="str">
        <f>IF(ISBLANK(CSAxis!$B1418),"",CONCATENATE(Q1428," - ",R1428))</f>
        <v/>
      </c>
      <c r="AB1428" s="3">
        <v>1405</v>
      </c>
      <c r="AC1428" s="8" t="str">
        <f>IF(ISBLANK(UoM!$B1408),"",UoM!$A1408)</f>
        <v/>
      </c>
      <c r="AD1428" s="8" t="str">
        <f>IF(ISBLANK(UoM!$B1408),"",UoM!$B1408)</f>
        <v/>
      </c>
      <c r="AE1428" s="6" t="str">
        <f>IF(ISBLANK(UoM!$B1408),"",CONCATENATE(AC1428," - ",AD1428))</f>
        <v/>
      </c>
      <c r="AF1428" s="3">
        <v>1426</v>
      </c>
      <c r="AG1428" s="8" t="str">
        <f>IF(ISBLANK('Prime Meridian'!$B1429),"",'Prime Meridian'!$A1429)</f>
        <v/>
      </c>
      <c r="AH1428" s="8" t="str">
        <f>IF(ISBLANK('Prime Meridian'!$B1429),"",'Prime Meridian'!$B1429)</f>
        <v/>
      </c>
      <c r="AI1428" s="6" t="str">
        <f>IF(ISBLANK('Prime Meridian'!$B1429),"",CONCATENATE(AG1428," - ",AH1428))</f>
        <v/>
      </c>
      <c r="AN1428" s="3">
        <v>1411</v>
      </c>
      <c r="AO1428" s="8" t="str">
        <f>IF(ISBLANK(OpParam!$B1414),"",OpParam!$A1414)</f>
        <v/>
      </c>
      <c r="AP1428" s="8" t="str">
        <f>IF(ISBLANK(OpParam!$B1414),"",OpParam!$B1414)</f>
        <v/>
      </c>
      <c r="AQ1428" s="6" t="str">
        <f>IF(ISBLANK(OpParam!$B1414),"",CONCATENATE(AO1428," - ",AP1428))</f>
        <v/>
      </c>
      <c r="AS1428" s="8" t="str">
        <f>IF(ISBLANK(CoordOp!$B1391),"",CoordOp!$A1391)</f>
        <v/>
      </c>
      <c r="AT1428" s="8" t="str">
        <f>IF(ISBLANK(CoordOp!$B1391),"",CoordOp!$B1391)</f>
        <v/>
      </c>
      <c r="AU1428" s="6" t="str">
        <f>IF(ISBLANK(CoordOp!$B1391),"",CONCATENATE(AS1428," - ",AT1428))</f>
        <v/>
      </c>
      <c r="AZ1428" s="3">
        <v>1420</v>
      </c>
      <c r="BA1428" s="8" t="str">
        <f>IF(ISBLANK(Ellipsoid!$B1423),"",Ellipsoid!$A1423)</f>
        <v/>
      </c>
      <c r="BB1428" s="8" t="str">
        <f>IF(ISBLANK(Ellipsoid!$B1423),"",Ellipsoid!$B1423)</f>
        <v/>
      </c>
      <c r="BC1428" s="6" t="str">
        <f>IF(ISBLANK(Ellipsoid!$B1423),"",CONCATENATE(BA1428," - ",BB1428))</f>
        <v/>
      </c>
      <c r="BQ1428" s="8" t="str">
        <f>IF(ISBLANK('Source Citation'!$B1430),"",'Source Citation'!$A1430)</f>
        <v/>
      </c>
      <c r="BR1428" s="8" t="str">
        <f>IF(ISBLANK('Source Citation'!$B1430),"",'Source Citation'!$B1430)</f>
        <v/>
      </c>
      <c r="BS1428" s="6" t="str">
        <f>IF(ISBLANK('Source Citation'!$B1430),"",CONCATENATE(BQ1428," - ",BR1428))</f>
        <v/>
      </c>
      <c r="BY1428" s="8" t="str">
        <f>IF(ISBLANK('Geographic Extent'!$B1430),"",'Geographic Extent'!$A1430)</f>
        <v/>
      </c>
      <c r="BZ1428" s="8" t="str">
        <f>IF(ISBLANK('Geographic Extent'!$B1430),"",'Geographic Extent'!$B1430)</f>
        <v/>
      </c>
      <c r="CA1428" s="6" t="str">
        <f>IF(ISBLANK('Geographic Extent'!$B1430),"",CONCATENATE(BY1428," - ",BZ1428))</f>
        <v/>
      </c>
    </row>
    <row r="1429" spans="1:79" x14ac:dyDescent="0.2">
      <c r="A1429" s="3">
        <v>1355</v>
      </c>
      <c r="B1429" s="8" t="str">
        <f>IF(ISBLANK(CRS!$B1358),"",CRS!$A1358)</f>
        <v/>
      </c>
      <c r="C1429" s="8" t="str">
        <f>IF(ISBLANK(CRS!$B1358),"",CRS!$B1358)</f>
        <v/>
      </c>
      <c r="D1429" s="8" t="str">
        <f>IF(ISBLANK(CRS!$B1358),"",CRS!$D1358)</f>
        <v/>
      </c>
      <c r="E1429" s="6" t="str">
        <f>IF(ISBLANK(CRS!$B1358),"",CONCATENATE(B1428," - (",LEFT(D1428,3),") - ",C1428))</f>
        <v/>
      </c>
      <c r="F1429" s="3">
        <v>1383</v>
      </c>
      <c r="G1429" s="8" t="str">
        <f>IF(ISBLANK(Datum!$B1386),"",Datum!$A1386)</f>
        <v/>
      </c>
      <c r="H1429" s="8" t="str">
        <f>IF(ISBLANK(Datum!$B1386),"",Datum!$B1386)</f>
        <v/>
      </c>
      <c r="I1429" s="8" t="str">
        <f>IF(ISBLANK(Datum!$B1386),"",Datum!$D1386)</f>
        <v/>
      </c>
      <c r="J1429" s="6" t="str">
        <f>IF(ISBLANK(Datum!$B1386),"",CONCATENATE(G1428," - (",LEFT(I1428,3),") - ",H1428))</f>
        <v/>
      </c>
      <c r="K1429" s="3">
        <v>1421</v>
      </c>
      <c r="L1429" s="8" t="str">
        <f>IF(ISBLANK(CoordSys!$B1424),"",CoordSys!$A1424)</f>
        <v/>
      </c>
      <c r="M1429" s="8" t="str">
        <f>IF(ISBLANK(CoordSys!$B1424),"",CoordSys!$B1424)</f>
        <v/>
      </c>
      <c r="N1429" s="8" t="str">
        <f>IF(ISBLANK(CoordSys!$B1424),"",CoordSys!$D1424)</f>
        <v/>
      </c>
      <c r="O1429" s="6" t="str">
        <f>IF(ISBLANK(CoordSys!$B1424),"",CONCATENATE(L1429," - ",M1429))</f>
        <v/>
      </c>
      <c r="P1429" s="3">
        <v>1416</v>
      </c>
      <c r="Q1429" s="8" t="str">
        <f>IF(ISBLANK(CSAxis!$B1419),"",CSAxis!$A1419)</f>
        <v/>
      </c>
      <c r="R1429" s="8" t="str">
        <f>IF(ISBLANK(CSAxis!$B1419),"",CSAxis!$B1419)</f>
        <v/>
      </c>
      <c r="S1429" s="6" t="str">
        <f>IF(ISBLANK(CSAxis!$B1419),"",CONCATENATE(Q1429," - ",R1429))</f>
        <v/>
      </c>
      <c r="AB1429" s="3">
        <v>1406</v>
      </c>
      <c r="AC1429" s="8" t="str">
        <f>IF(ISBLANK(UoM!$B1409),"",UoM!$A1409)</f>
        <v/>
      </c>
      <c r="AD1429" s="8" t="str">
        <f>IF(ISBLANK(UoM!$B1409),"",UoM!$B1409)</f>
        <v/>
      </c>
      <c r="AE1429" s="6" t="str">
        <f>IF(ISBLANK(UoM!$B1409),"",CONCATENATE(AC1429," - ",AD1429))</f>
        <v/>
      </c>
      <c r="AF1429" s="3">
        <v>1427</v>
      </c>
      <c r="AG1429" s="8" t="str">
        <f>IF(ISBLANK('Prime Meridian'!$B1430),"",'Prime Meridian'!$A1430)</f>
        <v/>
      </c>
      <c r="AH1429" s="8" t="str">
        <f>IF(ISBLANK('Prime Meridian'!$B1430),"",'Prime Meridian'!$B1430)</f>
        <v/>
      </c>
      <c r="AI1429" s="6" t="str">
        <f>IF(ISBLANK('Prime Meridian'!$B1430),"",CONCATENATE(AG1429," - ",AH1429))</f>
        <v/>
      </c>
      <c r="AN1429" s="3">
        <v>1412</v>
      </c>
      <c r="AO1429" s="8" t="str">
        <f>IF(ISBLANK(OpParam!$B1415),"",OpParam!$A1415)</f>
        <v/>
      </c>
      <c r="AP1429" s="8" t="str">
        <f>IF(ISBLANK(OpParam!$B1415),"",OpParam!$B1415)</f>
        <v/>
      </c>
      <c r="AQ1429" s="6" t="str">
        <f>IF(ISBLANK(OpParam!$B1415),"",CONCATENATE(AO1429," - ",AP1429))</f>
        <v/>
      </c>
      <c r="AS1429" s="8" t="str">
        <f>IF(ISBLANK(CoordOp!$B1392),"",CoordOp!$A1392)</f>
        <v/>
      </c>
      <c r="AT1429" s="8" t="str">
        <f>IF(ISBLANK(CoordOp!$B1392),"",CoordOp!$B1392)</f>
        <v/>
      </c>
      <c r="AU1429" s="6" t="str">
        <f>IF(ISBLANK(CoordOp!$B1392),"",CONCATENATE(AS1429," - ",AT1429))</f>
        <v/>
      </c>
      <c r="AZ1429" s="3">
        <v>1421</v>
      </c>
      <c r="BA1429" s="8" t="str">
        <f>IF(ISBLANK(Ellipsoid!$B1424),"",Ellipsoid!$A1424)</f>
        <v/>
      </c>
      <c r="BB1429" s="8" t="str">
        <f>IF(ISBLANK(Ellipsoid!$B1424),"",Ellipsoid!$B1424)</f>
        <v/>
      </c>
      <c r="BC1429" s="6" t="str">
        <f>IF(ISBLANK(Ellipsoid!$B1424),"",CONCATENATE(BA1429," - ",BB1429))</f>
        <v/>
      </c>
      <c r="BQ1429" s="8" t="str">
        <f>IF(ISBLANK('Source Citation'!$B1431),"",'Source Citation'!$A1431)</f>
        <v/>
      </c>
      <c r="BR1429" s="8" t="str">
        <f>IF(ISBLANK('Source Citation'!$B1431),"",'Source Citation'!$B1431)</f>
        <v/>
      </c>
      <c r="BS1429" s="6" t="str">
        <f>IF(ISBLANK('Source Citation'!$B1431),"",CONCATENATE(BQ1429," - ",BR1429))</f>
        <v/>
      </c>
      <c r="BY1429" s="8" t="str">
        <f>IF(ISBLANK('Geographic Extent'!$B1431),"",'Geographic Extent'!$A1431)</f>
        <v/>
      </c>
      <c r="BZ1429" s="8" t="str">
        <f>IF(ISBLANK('Geographic Extent'!$B1431),"",'Geographic Extent'!$B1431)</f>
        <v/>
      </c>
      <c r="CA1429" s="6" t="str">
        <f>IF(ISBLANK('Geographic Extent'!$B1431),"",CONCATENATE(BY1429," - ",BZ1429))</f>
        <v/>
      </c>
    </row>
    <row r="1430" spans="1:79" x14ac:dyDescent="0.2">
      <c r="A1430" s="3">
        <v>1356</v>
      </c>
      <c r="B1430" s="8" t="str">
        <f>IF(ISBLANK(CRS!$B1359),"",CRS!$A1359)</f>
        <v/>
      </c>
      <c r="C1430" s="8" t="str">
        <f>IF(ISBLANK(CRS!$B1359),"",CRS!$B1359)</f>
        <v/>
      </c>
      <c r="D1430" s="8" t="str">
        <f>IF(ISBLANK(CRS!$B1359),"",CRS!$D1359)</f>
        <v/>
      </c>
      <c r="E1430" s="6" t="str">
        <f>IF(ISBLANK(CRS!$B1359),"",CONCATENATE(B1429," - (",LEFT(D1429,3),") - ",C1429))</f>
        <v/>
      </c>
      <c r="F1430" s="3">
        <v>1384</v>
      </c>
      <c r="G1430" s="8" t="str">
        <f>IF(ISBLANK(Datum!$B1387),"",Datum!$A1387)</f>
        <v/>
      </c>
      <c r="H1430" s="8" t="str">
        <f>IF(ISBLANK(Datum!$B1387),"",Datum!$B1387)</f>
        <v/>
      </c>
      <c r="I1430" s="8" t="str">
        <f>IF(ISBLANK(Datum!$B1387),"",Datum!$D1387)</f>
        <v/>
      </c>
      <c r="J1430" s="6" t="str">
        <f>IF(ISBLANK(Datum!$B1387),"",CONCATENATE(G1429," - (",LEFT(I1429,3),") - ",H1429))</f>
        <v/>
      </c>
      <c r="K1430" s="3">
        <v>1422</v>
      </c>
      <c r="L1430" s="8" t="str">
        <f>IF(ISBLANK(CoordSys!$B1425),"",CoordSys!$A1425)</f>
        <v/>
      </c>
      <c r="M1430" s="8" t="str">
        <f>IF(ISBLANK(CoordSys!$B1425),"",CoordSys!$B1425)</f>
        <v/>
      </c>
      <c r="N1430" s="8" t="str">
        <f>IF(ISBLANK(CoordSys!$B1425),"",CoordSys!$D1425)</f>
        <v/>
      </c>
      <c r="O1430" s="6" t="str">
        <f>IF(ISBLANK(CoordSys!$B1425),"",CONCATENATE(L1430," - ",M1430))</f>
        <v/>
      </c>
      <c r="P1430" s="3">
        <v>1417</v>
      </c>
      <c r="Q1430" s="8" t="str">
        <f>IF(ISBLANK(CSAxis!$B1420),"",CSAxis!$A1420)</f>
        <v/>
      </c>
      <c r="R1430" s="8" t="str">
        <f>IF(ISBLANK(CSAxis!$B1420),"",CSAxis!$B1420)</f>
        <v/>
      </c>
      <c r="S1430" s="6" t="str">
        <f>IF(ISBLANK(CSAxis!$B1420),"",CONCATENATE(Q1430," - ",R1430))</f>
        <v/>
      </c>
      <c r="AB1430" s="3">
        <v>1407</v>
      </c>
      <c r="AC1430" s="8" t="str">
        <f>IF(ISBLANK(UoM!$B1410),"",UoM!$A1410)</f>
        <v/>
      </c>
      <c r="AD1430" s="8" t="str">
        <f>IF(ISBLANK(UoM!$B1410),"",UoM!$B1410)</f>
        <v/>
      </c>
      <c r="AE1430" s="6" t="str">
        <f>IF(ISBLANK(UoM!$B1410),"",CONCATENATE(AC1430," - ",AD1430))</f>
        <v/>
      </c>
      <c r="AF1430" s="3">
        <v>1428</v>
      </c>
      <c r="AG1430" s="8" t="str">
        <f>IF(ISBLANK('Prime Meridian'!$B1431),"",'Prime Meridian'!$A1431)</f>
        <v/>
      </c>
      <c r="AH1430" s="8" t="str">
        <f>IF(ISBLANK('Prime Meridian'!$B1431),"",'Prime Meridian'!$B1431)</f>
        <v/>
      </c>
      <c r="AI1430" s="6" t="str">
        <f>IF(ISBLANK('Prime Meridian'!$B1431),"",CONCATENATE(AG1430," - ",AH1430))</f>
        <v/>
      </c>
      <c r="AN1430" s="3">
        <v>1413</v>
      </c>
      <c r="AO1430" s="8" t="str">
        <f>IF(ISBLANK(OpParam!$B1416),"",OpParam!$A1416)</f>
        <v/>
      </c>
      <c r="AP1430" s="8" t="str">
        <f>IF(ISBLANK(OpParam!$B1416),"",OpParam!$B1416)</f>
        <v/>
      </c>
      <c r="AQ1430" s="6" t="str">
        <f>IF(ISBLANK(OpParam!$B1416),"",CONCATENATE(AO1430," - ",AP1430))</f>
        <v/>
      </c>
      <c r="AS1430" s="8" t="str">
        <f>IF(ISBLANK(CoordOp!$B1393),"",CoordOp!$A1393)</f>
        <v/>
      </c>
      <c r="AT1430" s="8" t="str">
        <f>IF(ISBLANK(CoordOp!$B1393),"",CoordOp!$B1393)</f>
        <v/>
      </c>
      <c r="AU1430" s="6" t="str">
        <f>IF(ISBLANK(CoordOp!$B1393),"",CONCATENATE(AS1430," - ",AT1430))</f>
        <v/>
      </c>
      <c r="AZ1430" s="3">
        <v>1422</v>
      </c>
      <c r="BA1430" s="8" t="str">
        <f>IF(ISBLANK(Ellipsoid!$B1425),"",Ellipsoid!$A1425)</f>
        <v/>
      </c>
      <c r="BB1430" s="8" t="str">
        <f>IF(ISBLANK(Ellipsoid!$B1425),"",Ellipsoid!$B1425)</f>
        <v/>
      </c>
      <c r="BC1430" s="6" t="str">
        <f>IF(ISBLANK(Ellipsoid!$B1425),"",CONCATENATE(BA1430," - ",BB1430))</f>
        <v/>
      </c>
      <c r="BQ1430" s="8" t="str">
        <f>IF(ISBLANK('Source Citation'!$B1432),"",'Source Citation'!$A1432)</f>
        <v/>
      </c>
      <c r="BR1430" s="8" t="str">
        <f>IF(ISBLANK('Source Citation'!$B1432),"",'Source Citation'!$B1432)</f>
        <v/>
      </c>
      <c r="BS1430" s="6" t="str">
        <f>IF(ISBLANK('Source Citation'!$B1432),"",CONCATENATE(BQ1430," - ",BR1430))</f>
        <v/>
      </c>
      <c r="BY1430" s="8" t="str">
        <f>IF(ISBLANK('Geographic Extent'!$B1432),"",'Geographic Extent'!$A1432)</f>
        <v/>
      </c>
      <c r="BZ1430" s="8" t="str">
        <f>IF(ISBLANK('Geographic Extent'!$B1432),"",'Geographic Extent'!$B1432)</f>
        <v/>
      </c>
      <c r="CA1430" s="6" t="str">
        <f>IF(ISBLANK('Geographic Extent'!$B1432),"",CONCATENATE(BY1430," - ",BZ1430))</f>
        <v/>
      </c>
    </row>
    <row r="1431" spans="1:79" x14ac:dyDescent="0.2">
      <c r="A1431" s="3">
        <v>1357</v>
      </c>
      <c r="B1431" s="8" t="str">
        <f>IF(ISBLANK(CRS!$B1360),"",CRS!$A1360)</f>
        <v/>
      </c>
      <c r="C1431" s="8" t="str">
        <f>IF(ISBLANK(CRS!$B1360),"",CRS!$B1360)</f>
        <v/>
      </c>
      <c r="D1431" s="8" t="str">
        <f>IF(ISBLANK(CRS!$B1360),"",CRS!$D1360)</f>
        <v/>
      </c>
      <c r="E1431" s="6" t="str">
        <f>IF(ISBLANK(CRS!$B1360),"",CONCATENATE(B1430," - (",LEFT(D1430,3),") - ",C1430))</f>
        <v/>
      </c>
      <c r="F1431" s="3">
        <v>1385</v>
      </c>
      <c r="G1431" s="8" t="str">
        <f>IF(ISBLANK(Datum!$B1388),"",Datum!$A1388)</f>
        <v/>
      </c>
      <c r="H1431" s="8" t="str">
        <f>IF(ISBLANK(Datum!$B1388),"",Datum!$B1388)</f>
        <v/>
      </c>
      <c r="I1431" s="8" t="str">
        <f>IF(ISBLANK(Datum!$B1388),"",Datum!$D1388)</f>
        <v/>
      </c>
      <c r="J1431" s="6" t="str">
        <f>IF(ISBLANK(Datum!$B1388),"",CONCATENATE(G1430," - (",LEFT(I1430,3),") - ",H1430))</f>
        <v/>
      </c>
      <c r="K1431" s="3">
        <v>1423</v>
      </c>
      <c r="L1431" s="8" t="str">
        <f>IF(ISBLANK(CoordSys!$B1426),"",CoordSys!$A1426)</f>
        <v/>
      </c>
      <c r="M1431" s="8" t="str">
        <f>IF(ISBLANK(CoordSys!$B1426),"",CoordSys!$B1426)</f>
        <v/>
      </c>
      <c r="N1431" s="8" t="str">
        <f>IF(ISBLANK(CoordSys!$B1426),"",CoordSys!$D1426)</f>
        <v/>
      </c>
      <c r="O1431" s="6" t="str">
        <f>IF(ISBLANK(CoordSys!$B1426),"",CONCATENATE(L1431," - ",M1431))</f>
        <v/>
      </c>
      <c r="P1431" s="3">
        <v>1418</v>
      </c>
      <c r="Q1431" s="8" t="str">
        <f>IF(ISBLANK(CSAxis!$B1421),"",CSAxis!$A1421)</f>
        <v/>
      </c>
      <c r="R1431" s="8" t="str">
        <f>IF(ISBLANK(CSAxis!$B1421),"",CSAxis!$B1421)</f>
        <v/>
      </c>
      <c r="S1431" s="6" t="str">
        <f>IF(ISBLANK(CSAxis!$B1421),"",CONCATENATE(Q1431," - ",R1431))</f>
        <v/>
      </c>
      <c r="AB1431" s="3">
        <v>1408</v>
      </c>
      <c r="AC1431" s="8" t="str">
        <f>IF(ISBLANK(UoM!$B1411),"",UoM!$A1411)</f>
        <v/>
      </c>
      <c r="AD1431" s="8" t="str">
        <f>IF(ISBLANK(UoM!$B1411),"",UoM!$B1411)</f>
        <v/>
      </c>
      <c r="AE1431" s="6" t="str">
        <f>IF(ISBLANK(UoM!$B1411),"",CONCATENATE(AC1431," - ",AD1431))</f>
        <v/>
      </c>
      <c r="AF1431" s="3">
        <v>1429</v>
      </c>
      <c r="AG1431" s="8" t="str">
        <f>IF(ISBLANK('Prime Meridian'!$B1432),"",'Prime Meridian'!$A1432)</f>
        <v/>
      </c>
      <c r="AH1431" s="8" t="str">
        <f>IF(ISBLANK('Prime Meridian'!$B1432),"",'Prime Meridian'!$B1432)</f>
        <v/>
      </c>
      <c r="AI1431" s="6" t="str">
        <f>IF(ISBLANK('Prime Meridian'!$B1432),"",CONCATENATE(AG1431," - ",AH1431))</f>
        <v/>
      </c>
      <c r="AN1431" s="3">
        <v>1414</v>
      </c>
      <c r="AO1431" s="8" t="str">
        <f>IF(ISBLANK(OpParam!$B1417),"",OpParam!$A1417)</f>
        <v/>
      </c>
      <c r="AP1431" s="8" t="str">
        <f>IF(ISBLANK(OpParam!$B1417),"",OpParam!$B1417)</f>
        <v/>
      </c>
      <c r="AQ1431" s="6" t="str">
        <f>IF(ISBLANK(OpParam!$B1417),"",CONCATENATE(AO1431," - ",AP1431))</f>
        <v/>
      </c>
      <c r="AS1431" s="8" t="str">
        <f>IF(ISBLANK(CoordOp!$B1394),"",CoordOp!$A1394)</f>
        <v/>
      </c>
      <c r="AT1431" s="8" t="str">
        <f>IF(ISBLANK(CoordOp!$B1394),"",CoordOp!$B1394)</f>
        <v/>
      </c>
      <c r="AU1431" s="6" t="str">
        <f>IF(ISBLANK(CoordOp!$B1394),"",CONCATENATE(AS1431," - ",AT1431))</f>
        <v/>
      </c>
      <c r="AZ1431" s="3">
        <v>1423</v>
      </c>
      <c r="BA1431" s="8" t="str">
        <f>IF(ISBLANK(Ellipsoid!$B1426),"",Ellipsoid!$A1426)</f>
        <v/>
      </c>
      <c r="BB1431" s="8" t="str">
        <f>IF(ISBLANK(Ellipsoid!$B1426),"",Ellipsoid!$B1426)</f>
        <v/>
      </c>
      <c r="BC1431" s="6" t="str">
        <f>IF(ISBLANK(Ellipsoid!$B1426),"",CONCATENATE(BA1431," - ",BB1431))</f>
        <v/>
      </c>
      <c r="BQ1431" s="8" t="str">
        <f>IF(ISBLANK('Source Citation'!$B1433),"",'Source Citation'!$A1433)</f>
        <v/>
      </c>
      <c r="BR1431" s="8" t="str">
        <f>IF(ISBLANK('Source Citation'!$B1433),"",'Source Citation'!$B1433)</f>
        <v/>
      </c>
      <c r="BS1431" s="6" t="str">
        <f>IF(ISBLANK('Source Citation'!$B1433),"",CONCATENATE(BQ1431," - ",BR1431))</f>
        <v/>
      </c>
      <c r="BY1431" s="8" t="str">
        <f>IF(ISBLANK('Geographic Extent'!$B1433),"",'Geographic Extent'!$A1433)</f>
        <v/>
      </c>
      <c r="BZ1431" s="8" t="str">
        <f>IF(ISBLANK('Geographic Extent'!$B1433),"",'Geographic Extent'!$B1433)</f>
        <v/>
      </c>
      <c r="CA1431" s="6" t="str">
        <f>IF(ISBLANK('Geographic Extent'!$B1433),"",CONCATENATE(BY1431," - ",BZ1431))</f>
        <v/>
      </c>
    </row>
    <row r="1432" spans="1:79" x14ac:dyDescent="0.2">
      <c r="A1432" s="3">
        <v>1358</v>
      </c>
      <c r="B1432" s="8" t="str">
        <f>IF(ISBLANK(CRS!$B1361),"",CRS!$A1361)</f>
        <v/>
      </c>
      <c r="C1432" s="8" t="str">
        <f>IF(ISBLANK(CRS!$B1361),"",CRS!$B1361)</f>
        <v/>
      </c>
      <c r="D1432" s="8" t="str">
        <f>IF(ISBLANK(CRS!$B1361),"",CRS!$D1361)</f>
        <v/>
      </c>
      <c r="E1432" s="6" t="str">
        <f>IF(ISBLANK(CRS!$B1361),"",CONCATENATE(B1431," - (",LEFT(D1431,3),") - ",C1431))</f>
        <v/>
      </c>
      <c r="F1432" s="3">
        <v>1386</v>
      </c>
      <c r="G1432" s="8" t="str">
        <f>IF(ISBLANK(Datum!$B1389),"",Datum!$A1389)</f>
        <v/>
      </c>
      <c r="H1432" s="8" t="str">
        <f>IF(ISBLANK(Datum!$B1389),"",Datum!$B1389)</f>
        <v/>
      </c>
      <c r="I1432" s="8" t="str">
        <f>IF(ISBLANK(Datum!$B1389),"",Datum!$D1389)</f>
        <v/>
      </c>
      <c r="J1432" s="6" t="str">
        <f>IF(ISBLANK(Datum!$B1389),"",CONCATENATE(G1431," - (",LEFT(I1431,3),") - ",H1431))</f>
        <v/>
      </c>
      <c r="K1432" s="3">
        <v>1424</v>
      </c>
      <c r="L1432" s="8" t="str">
        <f>IF(ISBLANK(CoordSys!$B1427),"",CoordSys!$A1427)</f>
        <v/>
      </c>
      <c r="M1432" s="8" t="str">
        <f>IF(ISBLANK(CoordSys!$B1427),"",CoordSys!$B1427)</f>
        <v/>
      </c>
      <c r="N1432" s="8" t="str">
        <f>IF(ISBLANK(CoordSys!$B1427),"",CoordSys!$D1427)</f>
        <v/>
      </c>
      <c r="O1432" s="6" t="str">
        <f>IF(ISBLANK(CoordSys!$B1427),"",CONCATENATE(L1432," - ",M1432))</f>
        <v/>
      </c>
      <c r="P1432" s="3">
        <v>1419</v>
      </c>
      <c r="Q1432" s="8" t="str">
        <f>IF(ISBLANK(CSAxis!$B1422),"",CSAxis!$A1422)</f>
        <v/>
      </c>
      <c r="R1432" s="8" t="str">
        <f>IF(ISBLANK(CSAxis!$B1422),"",CSAxis!$B1422)</f>
        <v/>
      </c>
      <c r="S1432" s="6" t="str">
        <f>IF(ISBLANK(CSAxis!$B1422),"",CONCATENATE(Q1432," - ",R1432))</f>
        <v/>
      </c>
      <c r="AB1432" s="3">
        <v>1409</v>
      </c>
      <c r="AC1432" s="8" t="str">
        <f>IF(ISBLANK(UoM!$B1412),"",UoM!$A1412)</f>
        <v/>
      </c>
      <c r="AD1432" s="8" t="str">
        <f>IF(ISBLANK(UoM!$B1412),"",UoM!$B1412)</f>
        <v/>
      </c>
      <c r="AE1432" s="6" t="str">
        <f>IF(ISBLANK(UoM!$B1412),"",CONCATENATE(AC1432," - ",AD1432))</f>
        <v/>
      </c>
      <c r="AF1432" s="3">
        <v>1430</v>
      </c>
      <c r="AG1432" s="8" t="str">
        <f>IF(ISBLANK('Prime Meridian'!$B1433),"",'Prime Meridian'!$A1433)</f>
        <v/>
      </c>
      <c r="AH1432" s="8" t="str">
        <f>IF(ISBLANK('Prime Meridian'!$B1433),"",'Prime Meridian'!$B1433)</f>
        <v/>
      </c>
      <c r="AI1432" s="6" t="str">
        <f>IF(ISBLANK('Prime Meridian'!$B1433),"",CONCATENATE(AG1432," - ",AH1432))</f>
        <v/>
      </c>
      <c r="AN1432" s="3">
        <v>1415</v>
      </c>
      <c r="AO1432" s="8" t="str">
        <f>IF(ISBLANK(OpParam!$B1418),"",OpParam!$A1418)</f>
        <v/>
      </c>
      <c r="AP1432" s="8" t="str">
        <f>IF(ISBLANK(OpParam!$B1418),"",OpParam!$B1418)</f>
        <v/>
      </c>
      <c r="AQ1432" s="6" t="str">
        <f>IF(ISBLANK(OpParam!$B1418),"",CONCATENATE(AO1432," - ",AP1432))</f>
        <v/>
      </c>
      <c r="AS1432" s="8" t="str">
        <f>IF(ISBLANK(CoordOp!$B1395),"",CoordOp!$A1395)</f>
        <v/>
      </c>
      <c r="AT1432" s="8" t="str">
        <f>IF(ISBLANK(CoordOp!$B1395),"",CoordOp!$B1395)</f>
        <v/>
      </c>
      <c r="AU1432" s="6" t="str">
        <f>IF(ISBLANK(CoordOp!$B1395),"",CONCATENATE(AS1432," - ",AT1432))</f>
        <v/>
      </c>
      <c r="AZ1432" s="3">
        <v>1424</v>
      </c>
      <c r="BA1432" s="8" t="str">
        <f>IF(ISBLANK(Ellipsoid!$B1427),"",Ellipsoid!$A1427)</f>
        <v/>
      </c>
      <c r="BB1432" s="8" t="str">
        <f>IF(ISBLANK(Ellipsoid!$B1427),"",Ellipsoid!$B1427)</f>
        <v/>
      </c>
      <c r="BC1432" s="6" t="str">
        <f>IF(ISBLANK(Ellipsoid!$B1427),"",CONCATENATE(BA1432," - ",BB1432))</f>
        <v/>
      </c>
      <c r="BQ1432" s="8" t="str">
        <f>IF(ISBLANK('Source Citation'!$B1434),"",'Source Citation'!$A1434)</f>
        <v/>
      </c>
      <c r="BR1432" s="8" t="str">
        <f>IF(ISBLANK('Source Citation'!$B1434),"",'Source Citation'!$B1434)</f>
        <v/>
      </c>
      <c r="BS1432" s="6" t="str">
        <f>IF(ISBLANK('Source Citation'!$B1434),"",CONCATENATE(BQ1432," - ",BR1432))</f>
        <v/>
      </c>
      <c r="BY1432" s="8" t="str">
        <f>IF(ISBLANK('Geographic Extent'!$B1434),"",'Geographic Extent'!$A1434)</f>
        <v/>
      </c>
      <c r="BZ1432" s="8" t="str">
        <f>IF(ISBLANK('Geographic Extent'!$B1434),"",'Geographic Extent'!$B1434)</f>
        <v/>
      </c>
      <c r="CA1432" s="6" t="str">
        <f>IF(ISBLANK('Geographic Extent'!$B1434),"",CONCATENATE(BY1432," - ",BZ1432))</f>
        <v/>
      </c>
    </row>
    <row r="1433" spans="1:79" x14ac:dyDescent="0.2">
      <c r="A1433" s="3">
        <v>1359</v>
      </c>
      <c r="B1433" s="8" t="str">
        <f>IF(ISBLANK(CRS!$B1362),"",CRS!$A1362)</f>
        <v/>
      </c>
      <c r="C1433" s="8" t="str">
        <f>IF(ISBLANK(CRS!$B1362),"",CRS!$B1362)</f>
        <v/>
      </c>
      <c r="D1433" s="8" t="str">
        <f>IF(ISBLANK(CRS!$B1362),"",CRS!$D1362)</f>
        <v/>
      </c>
      <c r="E1433" s="6" t="str">
        <f>IF(ISBLANK(CRS!$B1362),"",CONCATENATE(B1432," - (",LEFT(D1432,3),") - ",C1432))</f>
        <v/>
      </c>
      <c r="F1433" s="3">
        <v>1387</v>
      </c>
      <c r="G1433" s="8" t="str">
        <f>IF(ISBLANK(Datum!$B1390),"",Datum!$A1390)</f>
        <v/>
      </c>
      <c r="H1433" s="8" t="str">
        <f>IF(ISBLANK(Datum!$B1390),"",Datum!$B1390)</f>
        <v/>
      </c>
      <c r="I1433" s="8" t="str">
        <f>IF(ISBLANK(Datum!$B1390),"",Datum!$D1390)</f>
        <v/>
      </c>
      <c r="J1433" s="6" t="str">
        <f>IF(ISBLANK(Datum!$B1390),"",CONCATENATE(G1432," - (",LEFT(I1432,3),") - ",H1432))</f>
        <v/>
      </c>
      <c r="K1433" s="3">
        <v>1425</v>
      </c>
      <c r="L1433" s="8" t="str">
        <f>IF(ISBLANK(CoordSys!$B1428),"",CoordSys!$A1428)</f>
        <v/>
      </c>
      <c r="M1433" s="8" t="str">
        <f>IF(ISBLANK(CoordSys!$B1428),"",CoordSys!$B1428)</f>
        <v/>
      </c>
      <c r="N1433" s="8" t="str">
        <f>IF(ISBLANK(CoordSys!$B1428),"",CoordSys!$D1428)</f>
        <v/>
      </c>
      <c r="O1433" s="6" t="str">
        <f>IF(ISBLANK(CoordSys!$B1428),"",CONCATENATE(L1433," - ",M1433))</f>
        <v/>
      </c>
      <c r="P1433" s="3">
        <v>1420</v>
      </c>
      <c r="Q1433" s="8" t="str">
        <f>IF(ISBLANK(CSAxis!$B1423),"",CSAxis!$A1423)</f>
        <v/>
      </c>
      <c r="R1433" s="8" t="str">
        <f>IF(ISBLANK(CSAxis!$B1423),"",CSAxis!$B1423)</f>
        <v/>
      </c>
      <c r="S1433" s="6" t="str">
        <f>IF(ISBLANK(CSAxis!$B1423),"",CONCATENATE(Q1433," - ",R1433))</f>
        <v/>
      </c>
      <c r="AB1433" s="3">
        <v>1410</v>
      </c>
      <c r="AC1433" s="8" t="str">
        <f>IF(ISBLANK(UoM!$B1413),"",UoM!$A1413)</f>
        <v/>
      </c>
      <c r="AD1433" s="8" t="str">
        <f>IF(ISBLANK(UoM!$B1413),"",UoM!$B1413)</f>
        <v/>
      </c>
      <c r="AE1433" s="6" t="str">
        <f>IF(ISBLANK(UoM!$B1413),"",CONCATENATE(AC1433," - ",AD1433))</f>
        <v/>
      </c>
      <c r="AF1433" s="3">
        <v>1431</v>
      </c>
      <c r="AG1433" s="8" t="str">
        <f>IF(ISBLANK('Prime Meridian'!$B1434),"",'Prime Meridian'!$A1434)</f>
        <v/>
      </c>
      <c r="AH1433" s="8" t="str">
        <f>IF(ISBLANK('Prime Meridian'!$B1434),"",'Prime Meridian'!$B1434)</f>
        <v/>
      </c>
      <c r="AI1433" s="6" t="str">
        <f>IF(ISBLANK('Prime Meridian'!$B1434),"",CONCATENATE(AG1433," - ",AH1433))</f>
        <v/>
      </c>
      <c r="AN1433" s="3">
        <v>1416</v>
      </c>
      <c r="AO1433" s="8" t="str">
        <f>IF(ISBLANK(OpParam!$B1419),"",OpParam!$A1419)</f>
        <v/>
      </c>
      <c r="AP1433" s="8" t="str">
        <f>IF(ISBLANK(OpParam!$B1419),"",OpParam!$B1419)</f>
        <v/>
      </c>
      <c r="AQ1433" s="6" t="str">
        <f>IF(ISBLANK(OpParam!$B1419),"",CONCATENATE(AO1433," - ",AP1433))</f>
        <v/>
      </c>
      <c r="AS1433" s="8" t="str">
        <f>IF(ISBLANK(CoordOp!$B1396),"",CoordOp!$A1396)</f>
        <v/>
      </c>
      <c r="AT1433" s="8" t="str">
        <f>IF(ISBLANK(CoordOp!$B1396),"",CoordOp!$B1396)</f>
        <v/>
      </c>
      <c r="AU1433" s="6" t="str">
        <f>IF(ISBLANK(CoordOp!$B1396),"",CONCATENATE(AS1433," - ",AT1433))</f>
        <v/>
      </c>
      <c r="AZ1433" s="3">
        <v>1425</v>
      </c>
      <c r="BA1433" s="8" t="str">
        <f>IF(ISBLANK(Ellipsoid!$B1428),"",Ellipsoid!$A1428)</f>
        <v/>
      </c>
      <c r="BB1433" s="8" t="str">
        <f>IF(ISBLANK(Ellipsoid!$B1428),"",Ellipsoid!$B1428)</f>
        <v/>
      </c>
      <c r="BC1433" s="6" t="str">
        <f>IF(ISBLANK(Ellipsoid!$B1428),"",CONCATENATE(BA1433," - ",BB1433))</f>
        <v/>
      </c>
      <c r="BQ1433" s="8" t="str">
        <f>IF(ISBLANK('Source Citation'!$B1435),"",'Source Citation'!$A1435)</f>
        <v/>
      </c>
      <c r="BR1433" s="8" t="str">
        <f>IF(ISBLANK('Source Citation'!$B1435),"",'Source Citation'!$B1435)</f>
        <v/>
      </c>
      <c r="BS1433" s="6" t="str">
        <f>IF(ISBLANK('Source Citation'!$B1435),"",CONCATENATE(BQ1433," - ",BR1433))</f>
        <v/>
      </c>
      <c r="BY1433" s="8" t="str">
        <f>IF(ISBLANK('Geographic Extent'!$B1435),"",'Geographic Extent'!$A1435)</f>
        <v/>
      </c>
      <c r="BZ1433" s="8" t="str">
        <f>IF(ISBLANK('Geographic Extent'!$B1435),"",'Geographic Extent'!$B1435)</f>
        <v/>
      </c>
      <c r="CA1433" s="6" t="str">
        <f>IF(ISBLANK('Geographic Extent'!$B1435),"",CONCATENATE(BY1433," - ",BZ1433))</f>
        <v/>
      </c>
    </row>
    <row r="1434" spans="1:79" x14ac:dyDescent="0.2">
      <c r="A1434" s="3">
        <v>1360</v>
      </c>
      <c r="B1434" s="8" t="str">
        <f>IF(ISBLANK(CRS!$B1363),"",CRS!$A1363)</f>
        <v/>
      </c>
      <c r="C1434" s="8" t="str">
        <f>IF(ISBLANK(CRS!$B1363),"",CRS!$B1363)</f>
        <v/>
      </c>
      <c r="D1434" s="8" t="str">
        <f>IF(ISBLANK(CRS!$B1363),"",CRS!$D1363)</f>
        <v/>
      </c>
      <c r="E1434" s="6" t="str">
        <f>IF(ISBLANK(CRS!$B1363),"",CONCATENATE(B1433," - (",LEFT(D1433,3),") - ",C1433))</f>
        <v/>
      </c>
      <c r="F1434" s="3">
        <v>1388</v>
      </c>
      <c r="G1434" s="8" t="str">
        <f>IF(ISBLANK(Datum!$B1391),"",Datum!$A1391)</f>
        <v/>
      </c>
      <c r="H1434" s="8" t="str">
        <f>IF(ISBLANK(Datum!$B1391),"",Datum!$B1391)</f>
        <v/>
      </c>
      <c r="I1434" s="8" t="str">
        <f>IF(ISBLANK(Datum!$B1391),"",Datum!$D1391)</f>
        <v/>
      </c>
      <c r="J1434" s="6" t="str">
        <f>IF(ISBLANK(Datum!$B1391),"",CONCATENATE(G1433," - (",LEFT(I1433,3),") - ",H1433))</f>
        <v/>
      </c>
      <c r="K1434" s="3">
        <v>1426</v>
      </c>
      <c r="L1434" s="8" t="str">
        <f>IF(ISBLANK(CoordSys!$B1429),"",CoordSys!$A1429)</f>
        <v/>
      </c>
      <c r="M1434" s="8" t="str">
        <f>IF(ISBLANK(CoordSys!$B1429),"",CoordSys!$B1429)</f>
        <v/>
      </c>
      <c r="N1434" s="8" t="str">
        <f>IF(ISBLANK(CoordSys!$B1429),"",CoordSys!$D1429)</f>
        <v/>
      </c>
      <c r="O1434" s="6" t="str">
        <f>IF(ISBLANK(CoordSys!$B1429),"",CONCATENATE(L1434," - ",M1434))</f>
        <v/>
      </c>
      <c r="P1434" s="3">
        <v>1421</v>
      </c>
      <c r="Q1434" s="8" t="str">
        <f>IF(ISBLANK(CSAxis!$B1424),"",CSAxis!$A1424)</f>
        <v/>
      </c>
      <c r="R1434" s="8" t="str">
        <f>IF(ISBLANK(CSAxis!$B1424),"",CSAxis!$B1424)</f>
        <v/>
      </c>
      <c r="S1434" s="6" t="str">
        <f>IF(ISBLANK(CSAxis!$B1424),"",CONCATENATE(Q1434," - ",R1434))</f>
        <v/>
      </c>
      <c r="AB1434" s="3">
        <v>1411</v>
      </c>
      <c r="AC1434" s="8" t="str">
        <f>IF(ISBLANK(UoM!$B1414),"",UoM!$A1414)</f>
        <v/>
      </c>
      <c r="AD1434" s="8" t="str">
        <f>IF(ISBLANK(UoM!$B1414),"",UoM!$B1414)</f>
        <v/>
      </c>
      <c r="AE1434" s="6" t="str">
        <f>IF(ISBLANK(UoM!$B1414),"",CONCATENATE(AC1434," - ",AD1434))</f>
        <v/>
      </c>
      <c r="AF1434" s="3">
        <v>1432</v>
      </c>
      <c r="AG1434" s="8" t="str">
        <f>IF(ISBLANK('Prime Meridian'!$B1435),"",'Prime Meridian'!$A1435)</f>
        <v/>
      </c>
      <c r="AH1434" s="8" t="str">
        <f>IF(ISBLANK('Prime Meridian'!$B1435),"",'Prime Meridian'!$B1435)</f>
        <v/>
      </c>
      <c r="AI1434" s="6" t="str">
        <f>IF(ISBLANK('Prime Meridian'!$B1435),"",CONCATENATE(AG1434," - ",AH1434))</f>
        <v/>
      </c>
      <c r="AN1434" s="3">
        <v>1417</v>
      </c>
      <c r="AO1434" s="8" t="str">
        <f>IF(ISBLANK(OpParam!$B1420),"",OpParam!$A1420)</f>
        <v/>
      </c>
      <c r="AP1434" s="8" t="str">
        <f>IF(ISBLANK(OpParam!$B1420),"",OpParam!$B1420)</f>
        <v/>
      </c>
      <c r="AQ1434" s="6" t="str">
        <f>IF(ISBLANK(OpParam!$B1420),"",CONCATENATE(AO1434," - ",AP1434))</f>
        <v/>
      </c>
      <c r="AS1434" s="8" t="str">
        <f>IF(ISBLANK(CoordOp!$B1397),"",CoordOp!$A1397)</f>
        <v/>
      </c>
      <c r="AT1434" s="8" t="str">
        <f>IF(ISBLANK(CoordOp!$B1397),"",CoordOp!$B1397)</f>
        <v/>
      </c>
      <c r="AU1434" s="6" t="str">
        <f>IF(ISBLANK(CoordOp!$B1397),"",CONCATENATE(AS1434," - ",AT1434))</f>
        <v/>
      </c>
      <c r="AZ1434" s="3">
        <v>1426</v>
      </c>
      <c r="BA1434" s="8" t="str">
        <f>IF(ISBLANK(Ellipsoid!$B1429),"",Ellipsoid!$A1429)</f>
        <v/>
      </c>
      <c r="BB1434" s="8" t="str">
        <f>IF(ISBLANK(Ellipsoid!$B1429),"",Ellipsoid!$B1429)</f>
        <v/>
      </c>
      <c r="BC1434" s="6" t="str">
        <f>IF(ISBLANK(Ellipsoid!$B1429),"",CONCATENATE(BA1434," - ",BB1434))</f>
        <v/>
      </c>
      <c r="BQ1434" s="8" t="str">
        <f>IF(ISBLANK('Source Citation'!$B1436),"",'Source Citation'!$A1436)</f>
        <v/>
      </c>
      <c r="BR1434" s="8" t="str">
        <f>IF(ISBLANK('Source Citation'!$B1436),"",'Source Citation'!$B1436)</f>
        <v/>
      </c>
      <c r="BS1434" s="6" t="str">
        <f>IF(ISBLANK('Source Citation'!$B1436),"",CONCATENATE(BQ1434," - ",BR1434))</f>
        <v/>
      </c>
      <c r="BY1434" s="8" t="str">
        <f>IF(ISBLANK('Geographic Extent'!$B1436),"",'Geographic Extent'!$A1436)</f>
        <v/>
      </c>
      <c r="BZ1434" s="8" t="str">
        <f>IF(ISBLANK('Geographic Extent'!$B1436),"",'Geographic Extent'!$B1436)</f>
        <v/>
      </c>
      <c r="CA1434" s="6" t="str">
        <f>IF(ISBLANK('Geographic Extent'!$B1436),"",CONCATENATE(BY1434," - ",BZ1434))</f>
        <v/>
      </c>
    </row>
    <row r="1435" spans="1:79" x14ac:dyDescent="0.2">
      <c r="A1435" s="3">
        <v>1361</v>
      </c>
      <c r="B1435" s="8" t="str">
        <f>IF(ISBLANK(CRS!$B1364),"",CRS!$A1364)</f>
        <v/>
      </c>
      <c r="C1435" s="8" t="str">
        <f>IF(ISBLANK(CRS!$B1364),"",CRS!$B1364)</f>
        <v/>
      </c>
      <c r="D1435" s="8" t="str">
        <f>IF(ISBLANK(CRS!$B1364),"",CRS!$D1364)</f>
        <v/>
      </c>
      <c r="E1435" s="6" t="str">
        <f>IF(ISBLANK(CRS!$B1364),"",CONCATENATE(B1434," - (",LEFT(D1434,3),") - ",C1434))</f>
        <v/>
      </c>
      <c r="F1435" s="3">
        <v>1389</v>
      </c>
      <c r="G1435" s="8" t="str">
        <f>IF(ISBLANK(Datum!$B1392),"",Datum!$A1392)</f>
        <v/>
      </c>
      <c r="H1435" s="8" t="str">
        <f>IF(ISBLANK(Datum!$B1392),"",Datum!$B1392)</f>
        <v/>
      </c>
      <c r="I1435" s="8" t="str">
        <f>IF(ISBLANK(Datum!$B1392),"",Datum!$D1392)</f>
        <v/>
      </c>
      <c r="J1435" s="6" t="str">
        <f>IF(ISBLANK(Datum!$B1392),"",CONCATENATE(G1434," - (",LEFT(I1434,3),") - ",H1434))</f>
        <v/>
      </c>
      <c r="K1435" s="3">
        <v>1427</v>
      </c>
      <c r="L1435" s="8" t="str">
        <f>IF(ISBLANK(CoordSys!$B1430),"",CoordSys!$A1430)</f>
        <v/>
      </c>
      <c r="M1435" s="8" t="str">
        <f>IF(ISBLANK(CoordSys!$B1430),"",CoordSys!$B1430)</f>
        <v/>
      </c>
      <c r="N1435" s="8" t="str">
        <f>IF(ISBLANK(CoordSys!$B1430),"",CoordSys!$D1430)</f>
        <v/>
      </c>
      <c r="O1435" s="6" t="str">
        <f>IF(ISBLANK(CoordSys!$B1430),"",CONCATENATE(L1435," - ",M1435))</f>
        <v/>
      </c>
      <c r="P1435" s="3">
        <v>1422</v>
      </c>
      <c r="Q1435" s="8" t="str">
        <f>IF(ISBLANK(CSAxis!$B1425),"",CSAxis!$A1425)</f>
        <v/>
      </c>
      <c r="R1435" s="8" t="str">
        <f>IF(ISBLANK(CSAxis!$B1425),"",CSAxis!$B1425)</f>
        <v/>
      </c>
      <c r="S1435" s="6" t="str">
        <f>IF(ISBLANK(CSAxis!$B1425),"",CONCATENATE(Q1435," - ",R1435))</f>
        <v/>
      </c>
      <c r="AB1435" s="3">
        <v>1412</v>
      </c>
      <c r="AC1435" s="8" t="str">
        <f>IF(ISBLANK(UoM!$B1415),"",UoM!$A1415)</f>
        <v/>
      </c>
      <c r="AD1435" s="8" t="str">
        <f>IF(ISBLANK(UoM!$B1415),"",UoM!$B1415)</f>
        <v/>
      </c>
      <c r="AE1435" s="6" t="str">
        <f>IF(ISBLANK(UoM!$B1415),"",CONCATENATE(AC1435," - ",AD1435))</f>
        <v/>
      </c>
      <c r="AF1435" s="3">
        <v>1433</v>
      </c>
      <c r="AG1435" s="8" t="str">
        <f>IF(ISBLANK('Prime Meridian'!$B1436),"",'Prime Meridian'!$A1436)</f>
        <v/>
      </c>
      <c r="AH1435" s="8" t="str">
        <f>IF(ISBLANK('Prime Meridian'!$B1436),"",'Prime Meridian'!$B1436)</f>
        <v/>
      </c>
      <c r="AI1435" s="6" t="str">
        <f>IF(ISBLANK('Prime Meridian'!$B1436),"",CONCATENATE(AG1435," - ",AH1435))</f>
        <v/>
      </c>
      <c r="AN1435" s="3">
        <v>1418</v>
      </c>
      <c r="AO1435" s="8" t="str">
        <f>IF(ISBLANK(OpParam!$B1421),"",OpParam!$A1421)</f>
        <v/>
      </c>
      <c r="AP1435" s="8" t="str">
        <f>IF(ISBLANK(OpParam!$B1421),"",OpParam!$B1421)</f>
        <v/>
      </c>
      <c r="AQ1435" s="6" t="str">
        <f>IF(ISBLANK(OpParam!$B1421),"",CONCATENATE(AO1435," - ",AP1435))</f>
        <v/>
      </c>
      <c r="AS1435" s="8" t="str">
        <f>IF(ISBLANK(CoordOp!$B1398),"",CoordOp!$A1398)</f>
        <v/>
      </c>
      <c r="AT1435" s="8" t="str">
        <f>IF(ISBLANK(CoordOp!$B1398),"",CoordOp!$B1398)</f>
        <v/>
      </c>
      <c r="AU1435" s="6" t="str">
        <f>IF(ISBLANK(CoordOp!$B1398),"",CONCATENATE(AS1435," - ",AT1435))</f>
        <v/>
      </c>
      <c r="AZ1435" s="3">
        <v>1427</v>
      </c>
      <c r="BA1435" s="8" t="str">
        <f>IF(ISBLANK(Ellipsoid!$B1430),"",Ellipsoid!$A1430)</f>
        <v/>
      </c>
      <c r="BB1435" s="8" t="str">
        <f>IF(ISBLANK(Ellipsoid!$B1430),"",Ellipsoid!$B1430)</f>
        <v/>
      </c>
      <c r="BC1435" s="6" t="str">
        <f>IF(ISBLANK(Ellipsoid!$B1430),"",CONCATENATE(BA1435," - ",BB1435))</f>
        <v/>
      </c>
      <c r="BQ1435" s="8" t="str">
        <f>IF(ISBLANK('Source Citation'!$B1437),"",'Source Citation'!$A1437)</f>
        <v/>
      </c>
      <c r="BR1435" s="8" t="str">
        <f>IF(ISBLANK('Source Citation'!$B1437),"",'Source Citation'!$B1437)</f>
        <v/>
      </c>
      <c r="BS1435" s="6" t="str">
        <f>IF(ISBLANK('Source Citation'!$B1437),"",CONCATENATE(BQ1435," - ",BR1435))</f>
        <v/>
      </c>
      <c r="BY1435" s="8" t="str">
        <f>IF(ISBLANK('Geographic Extent'!$B1437),"",'Geographic Extent'!$A1437)</f>
        <v/>
      </c>
      <c r="BZ1435" s="8" t="str">
        <f>IF(ISBLANK('Geographic Extent'!$B1437),"",'Geographic Extent'!$B1437)</f>
        <v/>
      </c>
      <c r="CA1435" s="6" t="str">
        <f>IF(ISBLANK('Geographic Extent'!$B1437),"",CONCATENATE(BY1435," - ",BZ1435))</f>
        <v/>
      </c>
    </row>
    <row r="1436" spans="1:79" x14ac:dyDescent="0.2">
      <c r="A1436" s="3">
        <v>1362</v>
      </c>
      <c r="B1436" s="8" t="str">
        <f>IF(ISBLANK(CRS!$B1365),"",CRS!$A1365)</f>
        <v/>
      </c>
      <c r="C1436" s="8" t="str">
        <f>IF(ISBLANK(CRS!$B1365),"",CRS!$B1365)</f>
        <v/>
      </c>
      <c r="D1436" s="8" t="str">
        <f>IF(ISBLANK(CRS!$B1365),"",CRS!$D1365)</f>
        <v/>
      </c>
      <c r="E1436" s="6" t="str">
        <f>IF(ISBLANK(CRS!$B1365),"",CONCATENATE(B1435," - (",LEFT(D1435,3),") - ",C1435))</f>
        <v/>
      </c>
      <c r="F1436" s="3">
        <v>1390</v>
      </c>
      <c r="G1436" s="8" t="str">
        <f>IF(ISBLANK(Datum!$B1393),"",Datum!$A1393)</f>
        <v/>
      </c>
      <c r="H1436" s="8" t="str">
        <f>IF(ISBLANK(Datum!$B1393),"",Datum!$B1393)</f>
        <v/>
      </c>
      <c r="I1436" s="8" t="str">
        <f>IF(ISBLANK(Datum!$B1393),"",Datum!$D1393)</f>
        <v/>
      </c>
      <c r="J1436" s="6" t="str">
        <f>IF(ISBLANK(Datum!$B1393),"",CONCATENATE(G1435," - (",LEFT(I1435,3),") - ",H1435))</f>
        <v/>
      </c>
      <c r="K1436" s="3">
        <v>1428</v>
      </c>
      <c r="L1436" s="8" t="str">
        <f>IF(ISBLANK(CoordSys!$B1431),"",CoordSys!$A1431)</f>
        <v/>
      </c>
      <c r="M1436" s="8" t="str">
        <f>IF(ISBLANK(CoordSys!$B1431),"",CoordSys!$B1431)</f>
        <v/>
      </c>
      <c r="N1436" s="8" t="str">
        <f>IF(ISBLANK(CoordSys!$B1431),"",CoordSys!$D1431)</f>
        <v/>
      </c>
      <c r="O1436" s="6" t="str">
        <f>IF(ISBLANK(CoordSys!$B1431),"",CONCATENATE(L1436," - ",M1436))</f>
        <v/>
      </c>
      <c r="P1436" s="3">
        <v>1423</v>
      </c>
      <c r="Q1436" s="8" t="str">
        <f>IF(ISBLANK(CSAxis!$B1426),"",CSAxis!$A1426)</f>
        <v/>
      </c>
      <c r="R1436" s="8" t="str">
        <f>IF(ISBLANK(CSAxis!$B1426),"",CSAxis!$B1426)</f>
        <v/>
      </c>
      <c r="S1436" s="6" t="str">
        <f>IF(ISBLANK(CSAxis!$B1426),"",CONCATENATE(Q1436," - ",R1436))</f>
        <v/>
      </c>
      <c r="AB1436" s="3">
        <v>1413</v>
      </c>
      <c r="AC1436" s="8" t="str">
        <f>IF(ISBLANK(UoM!$B1416),"",UoM!$A1416)</f>
        <v/>
      </c>
      <c r="AD1436" s="8" t="str">
        <f>IF(ISBLANK(UoM!$B1416),"",UoM!$B1416)</f>
        <v/>
      </c>
      <c r="AE1436" s="6" t="str">
        <f>IF(ISBLANK(UoM!$B1416),"",CONCATENATE(AC1436," - ",AD1436))</f>
        <v/>
      </c>
      <c r="AF1436" s="3">
        <v>1434</v>
      </c>
      <c r="AG1436" s="8" t="str">
        <f>IF(ISBLANK('Prime Meridian'!$B1437),"",'Prime Meridian'!$A1437)</f>
        <v/>
      </c>
      <c r="AH1436" s="8" t="str">
        <f>IF(ISBLANK('Prime Meridian'!$B1437),"",'Prime Meridian'!$B1437)</f>
        <v/>
      </c>
      <c r="AI1436" s="6" t="str">
        <f>IF(ISBLANK('Prime Meridian'!$B1437),"",CONCATENATE(AG1436," - ",AH1436))</f>
        <v/>
      </c>
      <c r="AN1436" s="3">
        <v>1419</v>
      </c>
      <c r="AO1436" s="8" t="str">
        <f>IF(ISBLANK(OpParam!$B1422),"",OpParam!$A1422)</f>
        <v/>
      </c>
      <c r="AP1436" s="8" t="str">
        <f>IF(ISBLANK(OpParam!$B1422),"",OpParam!$B1422)</f>
        <v/>
      </c>
      <c r="AQ1436" s="6" t="str">
        <f>IF(ISBLANK(OpParam!$B1422),"",CONCATENATE(AO1436," - ",AP1436))</f>
        <v/>
      </c>
      <c r="AS1436" s="8" t="str">
        <f>IF(ISBLANK(CoordOp!$B1399),"",CoordOp!$A1399)</f>
        <v/>
      </c>
      <c r="AT1436" s="8" t="str">
        <f>IF(ISBLANK(CoordOp!$B1399),"",CoordOp!$B1399)</f>
        <v/>
      </c>
      <c r="AU1436" s="6" t="str">
        <f>IF(ISBLANK(CoordOp!$B1399),"",CONCATENATE(AS1436," - ",AT1436))</f>
        <v/>
      </c>
      <c r="AZ1436" s="3">
        <v>1428</v>
      </c>
      <c r="BA1436" s="8" t="str">
        <f>IF(ISBLANK(Ellipsoid!$B1431),"",Ellipsoid!$A1431)</f>
        <v/>
      </c>
      <c r="BB1436" s="8" t="str">
        <f>IF(ISBLANK(Ellipsoid!$B1431),"",Ellipsoid!$B1431)</f>
        <v/>
      </c>
      <c r="BC1436" s="6" t="str">
        <f>IF(ISBLANK(Ellipsoid!$B1431),"",CONCATENATE(BA1436," - ",BB1436))</f>
        <v/>
      </c>
      <c r="BQ1436" s="8" t="str">
        <f>IF(ISBLANK('Source Citation'!$B1438),"",'Source Citation'!$A1438)</f>
        <v/>
      </c>
      <c r="BR1436" s="8" t="str">
        <f>IF(ISBLANK('Source Citation'!$B1438),"",'Source Citation'!$B1438)</f>
        <v/>
      </c>
      <c r="BS1436" s="6" t="str">
        <f>IF(ISBLANK('Source Citation'!$B1438),"",CONCATENATE(BQ1436," - ",BR1436))</f>
        <v/>
      </c>
      <c r="BY1436" s="8" t="str">
        <f>IF(ISBLANK('Geographic Extent'!$B1438),"",'Geographic Extent'!$A1438)</f>
        <v/>
      </c>
      <c r="BZ1436" s="8" t="str">
        <f>IF(ISBLANK('Geographic Extent'!$B1438),"",'Geographic Extent'!$B1438)</f>
        <v/>
      </c>
      <c r="CA1436" s="6" t="str">
        <f>IF(ISBLANK('Geographic Extent'!$B1438),"",CONCATENATE(BY1436," - ",BZ1436))</f>
        <v/>
      </c>
    </row>
    <row r="1437" spans="1:79" x14ac:dyDescent="0.2">
      <c r="A1437" s="3">
        <v>1363</v>
      </c>
      <c r="B1437" s="8" t="str">
        <f>IF(ISBLANK(CRS!$B1366),"",CRS!$A1366)</f>
        <v/>
      </c>
      <c r="C1437" s="8" t="str">
        <f>IF(ISBLANK(CRS!$B1366),"",CRS!$B1366)</f>
        <v/>
      </c>
      <c r="D1437" s="8" t="str">
        <f>IF(ISBLANK(CRS!$B1366),"",CRS!$D1366)</f>
        <v/>
      </c>
      <c r="E1437" s="6" t="str">
        <f>IF(ISBLANK(CRS!$B1366),"",CONCATENATE(B1436," - (",LEFT(D1436,3),") - ",C1436))</f>
        <v/>
      </c>
      <c r="F1437" s="3">
        <v>1391</v>
      </c>
      <c r="G1437" s="8" t="str">
        <f>IF(ISBLANK(Datum!$B1394),"",Datum!$A1394)</f>
        <v/>
      </c>
      <c r="H1437" s="8" t="str">
        <f>IF(ISBLANK(Datum!$B1394),"",Datum!$B1394)</f>
        <v/>
      </c>
      <c r="I1437" s="8" t="str">
        <f>IF(ISBLANK(Datum!$B1394),"",Datum!$D1394)</f>
        <v/>
      </c>
      <c r="J1437" s="6" t="str">
        <f>IF(ISBLANK(Datum!$B1394),"",CONCATENATE(G1436," - (",LEFT(I1436,3),") - ",H1436))</f>
        <v/>
      </c>
      <c r="K1437" s="3">
        <v>1429</v>
      </c>
      <c r="L1437" s="8" t="str">
        <f>IF(ISBLANK(CoordSys!$B1432),"",CoordSys!$A1432)</f>
        <v/>
      </c>
      <c r="M1437" s="8" t="str">
        <f>IF(ISBLANK(CoordSys!$B1432),"",CoordSys!$B1432)</f>
        <v/>
      </c>
      <c r="N1437" s="8" t="str">
        <f>IF(ISBLANK(CoordSys!$B1432),"",CoordSys!$D1432)</f>
        <v/>
      </c>
      <c r="O1437" s="6" t="str">
        <f>IF(ISBLANK(CoordSys!$B1432),"",CONCATENATE(L1437," - ",M1437))</f>
        <v/>
      </c>
      <c r="P1437" s="3">
        <v>1424</v>
      </c>
      <c r="Q1437" s="8" t="str">
        <f>IF(ISBLANK(CSAxis!$B1427),"",CSAxis!$A1427)</f>
        <v/>
      </c>
      <c r="R1437" s="8" t="str">
        <f>IF(ISBLANK(CSAxis!$B1427),"",CSAxis!$B1427)</f>
        <v/>
      </c>
      <c r="S1437" s="6" t="str">
        <f>IF(ISBLANK(CSAxis!$B1427),"",CONCATENATE(Q1437," - ",R1437))</f>
        <v/>
      </c>
      <c r="AB1437" s="3">
        <v>1414</v>
      </c>
      <c r="AC1437" s="8" t="str">
        <f>IF(ISBLANK(UoM!$B1417),"",UoM!$A1417)</f>
        <v/>
      </c>
      <c r="AD1437" s="8" t="str">
        <f>IF(ISBLANK(UoM!$B1417),"",UoM!$B1417)</f>
        <v/>
      </c>
      <c r="AE1437" s="6" t="str">
        <f>IF(ISBLANK(UoM!$B1417),"",CONCATENATE(AC1437," - ",AD1437))</f>
        <v/>
      </c>
      <c r="AF1437" s="3">
        <v>1435</v>
      </c>
      <c r="AG1437" s="8" t="str">
        <f>IF(ISBLANK('Prime Meridian'!$B1438),"",'Prime Meridian'!$A1438)</f>
        <v/>
      </c>
      <c r="AH1437" s="8" t="str">
        <f>IF(ISBLANK('Prime Meridian'!$B1438),"",'Prime Meridian'!$B1438)</f>
        <v/>
      </c>
      <c r="AI1437" s="6" t="str">
        <f>IF(ISBLANK('Prime Meridian'!$B1438),"",CONCATENATE(AG1437," - ",AH1437))</f>
        <v/>
      </c>
      <c r="AN1437" s="3">
        <v>1420</v>
      </c>
      <c r="AO1437" s="8" t="str">
        <f>IF(ISBLANK(OpParam!$B1423),"",OpParam!$A1423)</f>
        <v/>
      </c>
      <c r="AP1437" s="8" t="str">
        <f>IF(ISBLANK(OpParam!$B1423),"",OpParam!$B1423)</f>
        <v/>
      </c>
      <c r="AQ1437" s="6" t="str">
        <f>IF(ISBLANK(OpParam!$B1423),"",CONCATENATE(AO1437," - ",AP1437))</f>
        <v/>
      </c>
      <c r="AS1437" s="8" t="str">
        <f>IF(ISBLANK(CoordOp!$B1400),"",CoordOp!$A1400)</f>
        <v/>
      </c>
      <c r="AT1437" s="8" t="str">
        <f>IF(ISBLANK(CoordOp!$B1400),"",CoordOp!$B1400)</f>
        <v/>
      </c>
      <c r="AU1437" s="6" t="str">
        <f>IF(ISBLANK(CoordOp!$B1400),"",CONCATENATE(AS1437," - ",AT1437))</f>
        <v/>
      </c>
      <c r="AZ1437" s="3">
        <v>1429</v>
      </c>
      <c r="BA1437" s="8" t="str">
        <f>IF(ISBLANK(Ellipsoid!$B1432),"",Ellipsoid!$A1432)</f>
        <v/>
      </c>
      <c r="BB1437" s="8" t="str">
        <f>IF(ISBLANK(Ellipsoid!$B1432),"",Ellipsoid!$B1432)</f>
        <v/>
      </c>
      <c r="BC1437" s="6" t="str">
        <f>IF(ISBLANK(Ellipsoid!$B1432),"",CONCATENATE(BA1437," - ",BB1437))</f>
        <v/>
      </c>
      <c r="BQ1437" s="8" t="str">
        <f>IF(ISBLANK('Source Citation'!$B1439),"",'Source Citation'!$A1439)</f>
        <v/>
      </c>
      <c r="BR1437" s="8" t="str">
        <f>IF(ISBLANK('Source Citation'!$B1439),"",'Source Citation'!$B1439)</f>
        <v/>
      </c>
      <c r="BS1437" s="6" t="str">
        <f>IF(ISBLANK('Source Citation'!$B1439),"",CONCATENATE(BQ1437," - ",BR1437))</f>
        <v/>
      </c>
      <c r="BY1437" s="8" t="str">
        <f>IF(ISBLANK('Geographic Extent'!$B1439),"",'Geographic Extent'!$A1439)</f>
        <v/>
      </c>
      <c r="BZ1437" s="8" t="str">
        <f>IF(ISBLANK('Geographic Extent'!$B1439),"",'Geographic Extent'!$B1439)</f>
        <v/>
      </c>
      <c r="CA1437" s="6" t="str">
        <f>IF(ISBLANK('Geographic Extent'!$B1439),"",CONCATENATE(BY1437," - ",BZ1437))</f>
        <v/>
      </c>
    </row>
    <row r="1438" spans="1:79" x14ac:dyDescent="0.2">
      <c r="A1438" s="3">
        <v>1364</v>
      </c>
      <c r="B1438" s="8" t="str">
        <f>IF(ISBLANK(CRS!$B1367),"",CRS!$A1367)</f>
        <v/>
      </c>
      <c r="C1438" s="8" t="str">
        <f>IF(ISBLANK(CRS!$B1367),"",CRS!$B1367)</f>
        <v/>
      </c>
      <c r="D1438" s="8" t="str">
        <f>IF(ISBLANK(CRS!$B1367),"",CRS!$D1367)</f>
        <v/>
      </c>
      <c r="E1438" s="6" t="str">
        <f>IF(ISBLANK(CRS!$B1367),"",CONCATENATE(B1437," - (",LEFT(D1437,3),") - ",C1437))</f>
        <v/>
      </c>
      <c r="F1438" s="3">
        <v>1392</v>
      </c>
      <c r="G1438" s="8" t="str">
        <f>IF(ISBLANK(Datum!$B1395),"",Datum!$A1395)</f>
        <v/>
      </c>
      <c r="H1438" s="8" t="str">
        <f>IF(ISBLANK(Datum!$B1395),"",Datum!$B1395)</f>
        <v/>
      </c>
      <c r="I1438" s="8" t="str">
        <f>IF(ISBLANK(Datum!$B1395),"",Datum!$D1395)</f>
        <v/>
      </c>
      <c r="J1438" s="6" t="str">
        <f>IF(ISBLANK(Datum!$B1395),"",CONCATENATE(G1437," - (",LEFT(I1437,3),") - ",H1437))</f>
        <v/>
      </c>
      <c r="K1438" s="3">
        <v>1430</v>
      </c>
      <c r="L1438" s="8" t="str">
        <f>IF(ISBLANK(CoordSys!$B1433),"",CoordSys!$A1433)</f>
        <v/>
      </c>
      <c r="M1438" s="8" t="str">
        <f>IF(ISBLANK(CoordSys!$B1433),"",CoordSys!$B1433)</f>
        <v/>
      </c>
      <c r="N1438" s="8" t="str">
        <f>IF(ISBLANK(CoordSys!$B1433),"",CoordSys!$D1433)</f>
        <v/>
      </c>
      <c r="O1438" s="6" t="str">
        <f>IF(ISBLANK(CoordSys!$B1433),"",CONCATENATE(L1438," - ",M1438))</f>
        <v/>
      </c>
      <c r="P1438" s="3">
        <v>1425</v>
      </c>
      <c r="Q1438" s="8" t="str">
        <f>IF(ISBLANK(CSAxis!$B1428),"",CSAxis!$A1428)</f>
        <v/>
      </c>
      <c r="R1438" s="8" t="str">
        <f>IF(ISBLANK(CSAxis!$B1428),"",CSAxis!$B1428)</f>
        <v/>
      </c>
      <c r="S1438" s="6" t="str">
        <f>IF(ISBLANK(CSAxis!$B1428),"",CONCATENATE(Q1438," - ",R1438))</f>
        <v/>
      </c>
      <c r="AB1438" s="3">
        <v>1415</v>
      </c>
      <c r="AC1438" s="8" t="str">
        <f>IF(ISBLANK(UoM!$B1418),"",UoM!$A1418)</f>
        <v/>
      </c>
      <c r="AD1438" s="8" t="str">
        <f>IF(ISBLANK(UoM!$B1418),"",UoM!$B1418)</f>
        <v/>
      </c>
      <c r="AE1438" s="6" t="str">
        <f>IF(ISBLANK(UoM!$B1418),"",CONCATENATE(AC1438," - ",AD1438))</f>
        <v/>
      </c>
      <c r="AF1438" s="3">
        <v>1436</v>
      </c>
      <c r="AG1438" s="8" t="str">
        <f>IF(ISBLANK('Prime Meridian'!$B1439),"",'Prime Meridian'!$A1439)</f>
        <v/>
      </c>
      <c r="AH1438" s="8" t="str">
        <f>IF(ISBLANK('Prime Meridian'!$B1439),"",'Prime Meridian'!$B1439)</f>
        <v/>
      </c>
      <c r="AI1438" s="6" t="str">
        <f>IF(ISBLANK('Prime Meridian'!$B1439),"",CONCATENATE(AG1438," - ",AH1438))</f>
        <v/>
      </c>
      <c r="AN1438" s="3">
        <v>1421</v>
      </c>
      <c r="AO1438" s="8" t="str">
        <f>IF(ISBLANK(OpParam!$B1424),"",OpParam!$A1424)</f>
        <v/>
      </c>
      <c r="AP1438" s="8" t="str">
        <f>IF(ISBLANK(OpParam!$B1424),"",OpParam!$B1424)</f>
        <v/>
      </c>
      <c r="AQ1438" s="6" t="str">
        <f>IF(ISBLANK(OpParam!$B1424),"",CONCATENATE(AO1438," - ",AP1438))</f>
        <v/>
      </c>
      <c r="AS1438" s="8" t="str">
        <f>IF(ISBLANK(CoordOp!$B1401),"",CoordOp!$A1401)</f>
        <v/>
      </c>
      <c r="AT1438" s="8" t="str">
        <f>IF(ISBLANK(CoordOp!$B1401),"",CoordOp!$B1401)</f>
        <v/>
      </c>
      <c r="AU1438" s="6" t="str">
        <f>IF(ISBLANK(CoordOp!$B1401),"",CONCATENATE(AS1438," - ",AT1438))</f>
        <v/>
      </c>
      <c r="AZ1438" s="3">
        <v>1430</v>
      </c>
      <c r="BA1438" s="8" t="str">
        <f>IF(ISBLANK(Ellipsoid!$B1433),"",Ellipsoid!$A1433)</f>
        <v/>
      </c>
      <c r="BB1438" s="8" t="str">
        <f>IF(ISBLANK(Ellipsoid!$B1433),"",Ellipsoid!$B1433)</f>
        <v/>
      </c>
      <c r="BC1438" s="6" t="str">
        <f>IF(ISBLANK(Ellipsoid!$B1433),"",CONCATENATE(BA1438," - ",BB1438))</f>
        <v/>
      </c>
      <c r="BQ1438" s="8" t="str">
        <f>IF(ISBLANK('Source Citation'!$B1440),"",'Source Citation'!$A1440)</f>
        <v/>
      </c>
      <c r="BR1438" s="8" t="str">
        <f>IF(ISBLANK('Source Citation'!$B1440),"",'Source Citation'!$B1440)</f>
        <v/>
      </c>
      <c r="BS1438" s="6" t="str">
        <f>IF(ISBLANK('Source Citation'!$B1440),"",CONCATENATE(BQ1438," - ",BR1438))</f>
        <v/>
      </c>
      <c r="BY1438" s="8" t="str">
        <f>IF(ISBLANK('Geographic Extent'!$B1440),"",'Geographic Extent'!$A1440)</f>
        <v/>
      </c>
      <c r="BZ1438" s="8" t="str">
        <f>IF(ISBLANK('Geographic Extent'!$B1440),"",'Geographic Extent'!$B1440)</f>
        <v/>
      </c>
      <c r="CA1438" s="6" t="str">
        <f>IF(ISBLANK('Geographic Extent'!$B1440),"",CONCATENATE(BY1438," - ",BZ1438))</f>
        <v/>
      </c>
    </row>
    <row r="1439" spans="1:79" x14ac:dyDescent="0.2">
      <c r="A1439" s="3">
        <v>1365</v>
      </c>
      <c r="B1439" s="8" t="str">
        <f>IF(ISBLANK(CRS!$B1368),"",CRS!$A1368)</f>
        <v/>
      </c>
      <c r="C1439" s="8" t="str">
        <f>IF(ISBLANK(CRS!$B1368),"",CRS!$B1368)</f>
        <v/>
      </c>
      <c r="D1439" s="8" t="str">
        <f>IF(ISBLANK(CRS!$B1368),"",CRS!$D1368)</f>
        <v/>
      </c>
      <c r="E1439" s="6" t="str">
        <f>IF(ISBLANK(CRS!$B1368),"",CONCATENATE(B1438," - (",LEFT(D1438,3),") - ",C1438))</f>
        <v/>
      </c>
      <c r="F1439" s="3">
        <v>1393</v>
      </c>
      <c r="G1439" s="8" t="str">
        <f>IF(ISBLANK(Datum!$B1396),"",Datum!$A1396)</f>
        <v/>
      </c>
      <c r="H1439" s="8" t="str">
        <f>IF(ISBLANK(Datum!$B1396),"",Datum!$B1396)</f>
        <v/>
      </c>
      <c r="I1439" s="8" t="str">
        <f>IF(ISBLANK(Datum!$B1396),"",Datum!$D1396)</f>
        <v/>
      </c>
      <c r="J1439" s="6" t="str">
        <f>IF(ISBLANK(Datum!$B1396),"",CONCATENATE(G1438," - (",LEFT(I1438,3),") - ",H1438))</f>
        <v/>
      </c>
      <c r="K1439" s="3">
        <v>1431</v>
      </c>
      <c r="L1439" s="8" t="str">
        <f>IF(ISBLANK(CoordSys!$B1434),"",CoordSys!$A1434)</f>
        <v/>
      </c>
      <c r="M1439" s="8" t="str">
        <f>IF(ISBLANK(CoordSys!$B1434),"",CoordSys!$B1434)</f>
        <v/>
      </c>
      <c r="N1439" s="8" t="str">
        <f>IF(ISBLANK(CoordSys!$B1434),"",CoordSys!$D1434)</f>
        <v/>
      </c>
      <c r="O1439" s="6" t="str">
        <f>IF(ISBLANK(CoordSys!$B1434),"",CONCATENATE(L1439," - ",M1439))</f>
        <v/>
      </c>
      <c r="P1439" s="3">
        <v>1426</v>
      </c>
      <c r="Q1439" s="8" t="str">
        <f>IF(ISBLANK(CSAxis!$B1429),"",CSAxis!$A1429)</f>
        <v/>
      </c>
      <c r="R1439" s="8" t="str">
        <f>IF(ISBLANK(CSAxis!$B1429),"",CSAxis!$B1429)</f>
        <v/>
      </c>
      <c r="S1439" s="6" t="str">
        <f>IF(ISBLANK(CSAxis!$B1429),"",CONCATENATE(Q1439," - ",R1439))</f>
        <v/>
      </c>
      <c r="AB1439" s="3">
        <v>1416</v>
      </c>
      <c r="AC1439" s="8" t="str">
        <f>IF(ISBLANK(UoM!$B1419),"",UoM!$A1419)</f>
        <v/>
      </c>
      <c r="AD1439" s="8" t="str">
        <f>IF(ISBLANK(UoM!$B1419),"",UoM!$B1419)</f>
        <v/>
      </c>
      <c r="AE1439" s="6" t="str">
        <f>IF(ISBLANK(UoM!$B1419),"",CONCATENATE(AC1439," - ",AD1439))</f>
        <v/>
      </c>
      <c r="AF1439" s="3">
        <v>1437</v>
      </c>
      <c r="AG1439" s="8" t="str">
        <f>IF(ISBLANK('Prime Meridian'!$B1440),"",'Prime Meridian'!$A1440)</f>
        <v/>
      </c>
      <c r="AH1439" s="8" t="str">
        <f>IF(ISBLANK('Prime Meridian'!$B1440),"",'Prime Meridian'!$B1440)</f>
        <v/>
      </c>
      <c r="AI1439" s="6" t="str">
        <f>IF(ISBLANK('Prime Meridian'!$B1440),"",CONCATENATE(AG1439," - ",AH1439))</f>
        <v/>
      </c>
      <c r="AN1439" s="3">
        <v>1422</v>
      </c>
      <c r="AO1439" s="8" t="str">
        <f>IF(ISBLANK(OpParam!$B1425),"",OpParam!$A1425)</f>
        <v/>
      </c>
      <c r="AP1439" s="8" t="str">
        <f>IF(ISBLANK(OpParam!$B1425),"",OpParam!$B1425)</f>
        <v/>
      </c>
      <c r="AQ1439" s="6" t="str">
        <f>IF(ISBLANK(OpParam!$B1425),"",CONCATENATE(AO1439," - ",AP1439))</f>
        <v/>
      </c>
      <c r="AS1439" s="8" t="str">
        <f>IF(ISBLANK(CoordOp!$B1402),"",CoordOp!$A1402)</f>
        <v/>
      </c>
      <c r="AT1439" s="8" t="str">
        <f>IF(ISBLANK(CoordOp!$B1402),"",CoordOp!$B1402)</f>
        <v/>
      </c>
      <c r="AU1439" s="6" t="str">
        <f>IF(ISBLANK(CoordOp!$B1402),"",CONCATENATE(AS1439," - ",AT1439))</f>
        <v/>
      </c>
      <c r="AZ1439" s="3">
        <v>1431</v>
      </c>
      <c r="BA1439" s="8" t="str">
        <f>IF(ISBLANK(Ellipsoid!$B1434),"",Ellipsoid!$A1434)</f>
        <v/>
      </c>
      <c r="BB1439" s="8" t="str">
        <f>IF(ISBLANK(Ellipsoid!$B1434),"",Ellipsoid!$B1434)</f>
        <v/>
      </c>
      <c r="BC1439" s="6" t="str">
        <f>IF(ISBLANK(Ellipsoid!$B1434),"",CONCATENATE(BA1439," - ",BB1439))</f>
        <v/>
      </c>
      <c r="BQ1439" s="8" t="str">
        <f>IF(ISBLANK('Source Citation'!$B1441),"",'Source Citation'!$A1441)</f>
        <v/>
      </c>
      <c r="BR1439" s="8" t="str">
        <f>IF(ISBLANK('Source Citation'!$B1441),"",'Source Citation'!$B1441)</f>
        <v/>
      </c>
      <c r="BS1439" s="6" t="str">
        <f>IF(ISBLANK('Source Citation'!$B1441),"",CONCATENATE(BQ1439," - ",BR1439))</f>
        <v/>
      </c>
      <c r="BY1439" s="8" t="str">
        <f>IF(ISBLANK('Geographic Extent'!$B1441),"",'Geographic Extent'!$A1441)</f>
        <v/>
      </c>
      <c r="BZ1439" s="8" t="str">
        <f>IF(ISBLANK('Geographic Extent'!$B1441),"",'Geographic Extent'!$B1441)</f>
        <v/>
      </c>
      <c r="CA1439" s="6" t="str">
        <f>IF(ISBLANK('Geographic Extent'!$B1441),"",CONCATENATE(BY1439," - ",BZ1439))</f>
        <v/>
      </c>
    </row>
    <row r="1440" spans="1:79" x14ac:dyDescent="0.2">
      <c r="A1440" s="3">
        <v>1366</v>
      </c>
      <c r="B1440" s="8" t="str">
        <f>IF(ISBLANK(CRS!$B1369),"",CRS!$A1369)</f>
        <v/>
      </c>
      <c r="C1440" s="8" t="str">
        <f>IF(ISBLANK(CRS!$B1369),"",CRS!$B1369)</f>
        <v/>
      </c>
      <c r="D1440" s="8" t="str">
        <f>IF(ISBLANK(CRS!$B1369),"",CRS!$D1369)</f>
        <v/>
      </c>
      <c r="E1440" s="6" t="str">
        <f>IF(ISBLANK(CRS!$B1369),"",CONCATENATE(B1439," - (",LEFT(D1439,3),") - ",C1439))</f>
        <v/>
      </c>
      <c r="F1440" s="3">
        <v>1394</v>
      </c>
      <c r="G1440" s="8" t="str">
        <f>IF(ISBLANK(Datum!$B1397),"",Datum!$A1397)</f>
        <v/>
      </c>
      <c r="H1440" s="8" t="str">
        <f>IF(ISBLANK(Datum!$B1397),"",Datum!$B1397)</f>
        <v/>
      </c>
      <c r="I1440" s="8" t="str">
        <f>IF(ISBLANK(Datum!$B1397),"",Datum!$D1397)</f>
        <v/>
      </c>
      <c r="J1440" s="6" t="str">
        <f>IF(ISBLANK(Datum!$B1397),"",CONCATENATE(G1439," - (",LEFT(I1439,3),") - ",H1439))</f>
        <v/>
      </c>
      <c r="K1440" s="3">
        <v>1432</v>
      </c>
      <c r="L1440" s="8" t="str">
        <f>IF(ISBLANK(CoordSys!$B1435),"",CoordSys!$A1435)</f>
        <v/>
      </c>
      <c r="M1440" s="8" t="str">
        <f>IF(ISBLANK(CoordSys!$B1435),"",CoordSys!$B1435)</f>
        <v/>
      </c>
      <c r="N1440" s="8" t="str">
        <f>IF(ISBLANK(CoordSys!$B1435),"",CoordSys!$D1435)</f>
        <v/>
      </c>
      <c r="O1440" s="6" t="str">
        <f>IF(ISBLANK(CoordSys!$B1435),"",CONCATENATE(L1440," - ",M1440))</f>
        <v/>
      </c>
      <c r="P1440" s="3">
        <v>1427</v>
      </c>
      <c r="Q1440" s="8" t="str">
        <f>IF(ISBLANK(CSAxis!$B1430),"",CSAxis!$A1430)</f>
        <v/>
      </c>
      <c r="R1440" s="8" t="str">
        <f>IF(ISBLANK(CSAxis!$B1430),"",CSAxis!$B1430)</f>
        <v/>
      </c>
      <c r="S1440" s="6" t="str">
        <f>IF(ISBLANK(CSAxis!$B1430),"",CONCATENATE(Q1440," - ",R1440))</f>
        <v/>
      </c>
      <c r="AB1440" s="3">
        <v>1417</v>
      </c>
      <c r="AC1440" s="8" t="str">
        <f>IF(ISBLANK(UoM!$B1420),"",UoM!$A1420)</f>
        <v/>
      </c>
      <c r="AD1440" s="8" t="str">
        <f>IF(ISBLANK(UoM!$B1420),"",UoM!$B1420)</f>
        <v/>
      </c>
      <c r="AE1440" s="6" t="str">
        <f>IF(ISBLANK(UoM!$B1420),"",CONCATENATE(AC1440," - ",AD1440))</f>
        <v/>
      </c>
      <c r="AF1440" s="3">
        <v>1438</v>
      </c>
      <c r="AG1440" s="8" t="str">
        <f>IF(ISBLANK('Prime Meridian'!$B1441),"",'Prime Meridian'!$A1441)</f>
        <v/>
      </c>
      <c r="AH1440" s="8" t="str">
        <f>IF(ISBLANK('Prime Meridian'!$B1441),"",'Prime Meridian'!$B1441)</f>
        <v/>
      </c>
      <c r="AI1440" s="6" t="str">
        <f>IF(ISBLANK('Prime Meridian'!$B1441),"",CONCATENATE(AG1440," - ",AH1440))</f>
        <v/>
      </c>
      <c r="AN1440" s="3">
        <v>1423</v>
      </c>
      <c r="AO1440" s="8" t="str">
        <f>IF(ISBLANK(OpParam!$B1426),"",OpParam!$A1426)</f>
        <v/>
      </c>
      <c r="AP1440" s="8" t="str">
        <f>IF(ISBLANK(OpParam!$B1426),"",OpParam!$B1426)</f>
        <v/>
      </c>
      <c r="AQ1440" s="6" t="str">
        <f>IF(ISBLANK(OpParam!$B1426),"",CONCATENATE(AO1440," - ",AP1440))</f>
        <v/>
      </c>
      <c r="AS1440" s="8" t="str">
        <f>IF(ISBLANK(CoordOp!$B1403),"",CoordOp!$A1403)</f>
        <v/>
      </c>
      <c r="AT1440" s="8" t="str">
        <f>IF(ISBLANK(CoordOp!$B1403),"",CoordOp!$B1403)</f>
        <v/>
      </c>
      <c r="AU1440" s="6" t="str">
        <f>IF(ISBLANK(CoordOp!$B1403),"",CONCATENATE(AS1440," - ",AT1440))</f>
        <v/>
      </c>
      <c r="AZ1440" s="3">
        <v>1432</v>
      </c>
      <c r="BA1440" s="8" t="str">
        <f>IF(ISBLANK(Ellipsoid!$B1435),"",Ellipsoid!$A1435)</f>
        <v/>
      </c>
      <c r="BB1440" s="8" t="str">
        <f>IF(ISBLANK(Ellipsoid!$B1435),"",Ellipsoid!$B1435)</f>
        <v/>
      </c>
      <c r="BC1440" s="6" t="str">
        <f>IF(ISBLANK(Ellipsoid!$B1435),"",CONCATENATE(BA1440," - ",BB1440))</f>
        <v/>
      </c>
      <c r="BQ1440" s="8" t="str">
        <f>IF(ISBLANK('Source Citation'!$B1442),"",'Source Citation'!$A1442)</f>
        <v/>
      </c>
      <c r="BR1440" s="8" t="str">
        <f>IF(ISBLANK('Source Citation'!$B1442),"",'Source Citation'!$B1442)</f>
        <v/>
      </c>
      <c r="BS1440" s="6" t="str">
        <f>IF(ISBLANK('Source Citation'!$B1442),"",CONCATENATE(BQ1440," - ",BR1440))</f>
        <v/>
      </c>
      <c r="BY1440" s="8" t="str">
        <f>IF(ISBLANK('Geographic Extent'!$B1442),"",'Geographic Extent'!$A1442)</f>
        <v/>
      </c>
      <c r="BZ1440" s="8" t="str">
        <f>IF(ISBLANK('Geographic Extent'!$B1442),"",'Geographic Extent'!$B1442)</f>
        <v/>
      </c>
      <c r="CA1440" s="6" t="str">
        <f>IF(ISBLANK('Geographic Extent'!$B1442),"",CONCATENATE(BY1440," - ",BZ1440))</f>
        <v/>
      </c>
    </row>
    <row r="1441" spans="1:79" x14ac:dyDescent="0.2">
      <c r="A1441" s="3">
        <v>1367</v>
      </c>
      <c r="B1441" s="8" t="str">
        <f>IF(ISBLANK(CRS!$B1370),"",CRS!$A1370)</f>
        <v/>
      </c>
      <c r="C1441" s="8" t="str">
        <f>IF(ISBLANK(CRS!$B1370),"",CRS!$B1370)</f>
        <v/>
      </c>
      <c r="D1441" s="8" t="str">
        <f>IF(ISBLANK(CRS!$B1370),"",CRS!$D1370)</f>
        <v/>
      </c>
      <c r="E1441" s="6" t="str">
        <f>IF(ISBLANK(CRS!$B1370),"",CONCATENATE(B1440," - (",LEFT(D1440,3),") - ",C1440))</f>
        <v/>
      </c>
      <c r="F1441" s="3">
        <v>1395</v>
      </c>
      <c r="G1441" s="8" t="str">
        <f>IF(ISBLANK(Datum!$B1398),"",Datum!$A1398)</f>
        <v/>
      </c>
      <c r="H1441" s="8" t="str">
        <f>IF(ISBLANK(Datum!$B1398),"",Datum!$B1398)</f>
        <v/>
      </c>
      <c r="I1441" s="8" t="str">
        <f>IF(ISBLANK(Datum!$B1398),"",Datum!$D1398)</f>
        <v/>
      </c>
      <c r="J1441" s="6" t="str">
        <f>IF(ISBLANK(Datum!$B1398),"",CONCATENATE(G1440," - (",LEFT(I1440,3),") - ",H1440))</f>
        <v/>
      </c>
      <c r="K1441" s="3">
        <v>1433</v>
      </c>
      <c r="L1441" s="8" t="str">
        <f>IF(ISBLANK(CoordSys!$B1436),"",CoordSys!$A1436)</f>
        <v/>
      </c>
      <c r="M1441" s="8" t="str">
        <f>IF(ISBLANK(CoordSys!$B1436),"",CoordSys!$B1436)</f>
        <v/>
      </c>
      <c r="N1441" s="8" t="str">
        <f>IF(ISBLANK(CoordSys!$B1436),"",CoordSys!$D1436)</f>
        <v/>
      </c>
      <c r="O1441" s="6" t="str">
        <f>IF(ISBLANK(CoordSys!$B1436),"",CONCATENATE(L1441," - ",M1441))</f>
        <v/>
      </c>
      <c r="P1441" s="3">
        <v>1428</v>
      </c>
      <c r="Q1441" s="8" t="str">
        <f>IF(ISBLANK(CSAxis!$B1431),"",CSAxis!$A1431)</f>
        <v/>
      </c>
      <c r="R1441" s="8" t="str">
        <f>IF(ISBLANK(CSAxis!$B1431),"",CSAxis!$B1431)</f>
        <v/>
      </c>
      <c r="S1441" s="6" t="str">
        <f>IF(ISBLANK(CSAxis!$B1431),"",CONCATENATE(Q1441," - ",R1441))</f>
        <v/>
      </c>
      <c r="AB1441" s="3">
        <v>1418</v>
      </c>
      <c r="AC1441" s="8" t="str">
        <f>IF(ISBLANK(UoM!$B1421),"",UoM!$A1421)</f>
        <v/>
      </c>
      <c r="AD1441" s="8" t="str">
        <f>IF(ISBLANK(UoM!$B1421),"",UoM!$B1421)</f>
        <v/>
      </c>
      <c r="AE1441" s="6" t="str">
        <f>IF(ISBLANK(UoM!$B1421),"",CONCATENATE(AC1441," - ",AD1441))</f>
        <v/>
      </c>
      <c r="AF1441" s="3">
        <v>1439</v>
      </c>
      <c r="AG1441" s="8" t="str">
        <f>IF(ISBLANK('Prime Meridian'!$B1442),"",'Prime Meridian'!$A1442)</f>
        <v/>
      </c>
      <c r="AH1441" s="8" t="str">
        <f>IF(ISBLANK('Prime Meridian'!$B1442),"",'Prime Meridian'!$B1442)</f>
        <v/>
      </c>
      <c r="AI1441" s="6" t="str">
        <f>IF(ISBLANK('Prime Meridian'!$B1442),"",CONCATENATE(AG1441," - ",AH1441))</f>
        <v/>
      </c>
      <c r="AN1441" s="3">
        <v>1424</v>
      </c>
      <c r="AO1441" s="8" t="str">
        <f>IF(ISBLANK(OpParam!$B1427),"",OpParam!$A1427)</f>
        <v/>
      </c>
      <c r="AP1441" s="8" t="str">
        <f>IF(ISBLANK(OpParam!$B1427),"",OpParam!$B1427)</f>
        <v/>
      </c>
      <c r="AQ1441" s="6" t="str">
        <f>IF(ISBLANK(OpParam!$B1427),"",CONCATENATE(AO1441," - ",AP1441))</f>
        <v/>
      </c>
      <c r="AS1441" s="8" t="str">
        <f>IF(ISBLANK(CoordOp!$B1404),"",CoordOp!$A1404)</f>
        <v/>
      </c>
      <c r="AT1441" s="8" t="str">
        <f>IF(ISBLANK(CoordOp!$B1404),"",CoordOp!$B1404)</f>
        <v/>
      </c>
      <c r="AU1441" s="6" t="str">
        <f>IF(ISBLANK(CoordOp!$B1404),"",CONCATENATE(AS1441," - ",AT1441))</f>
        <v/>
      </c>
      <c r="AZ1441" s="3">
        <v>1433</v>
      </c>
      <c r="BA1441" s="8" t="str">
        <f>IF(ISBLANK(Ellipsoid!$B1436),"",Ellipsoid!$A1436)</f>
        <v/>
      </c>
      <c r="BB1441" s="8" t="str">
        <f>IF(ISBLANK(Ellipsoid!$B1436),"",Ellipsoid!$B1436)</f>
        <v/>
      </c>
      <c r="BC1441" s="6" t="str">
        <f>IF(ISBLANK(Ellipsoid!$B1436),"",CONCATENATE(BA1441," - ",BB1441))</f>
        <v/>
      </c>
      <c r="BQ1441" s="8" t="str">
        <f>IF(ISBLANK('Source Citation'!$B1443),"",'Source Citation'!$A1443)</f>
        <v/>
      </c>
      <c r="BR1441" s="8" t="str">
        <f>IF(ISBLANK('Source Citation'!$B1443),"",'Source Citation'!$B1443)</f>
        <v/>
      </c>
      <c r="BS1441" s="6" t="str">
        <f>IF(ISBLANK('Source Citation'!$B1443),"",CONCATENATE(BQ1441," - ",BR1441))</f>
        <v/>
      </c>
      <c r="BY1441" s="8" t="str">
        <f>IF(ISBLANK('Geographic Extent'!$B1443),"",'Geographic Extent'!$A1443)</f>
        <v/>
      </c>
      <c r="BZ1441" s="8" t="str">
        <f>IF(ISBLANK('Geographic Extent'!$B1443),"",'Geographic Extent'!$B1443)</f>
        <v/>
      </c>
      <c r="CA1441" s="6" t="str">
        <f>IF(ISBLANK('Geographic Extent'!$B1443),"",CONCATENATE(BY1441," - ",BZ1441))</f>
        <v/>
      </c>
    </row>
    <row r="1442" spans="1:79" x14ac:dyDescent="0.2">
      <c r="A1442" s="3">
        <v>1368</v>
      </c>
      <c r="B1442" s="8" t="str">
        <f>IF(ISBLANK(CRS!$B1371),"",CRS!$A1371)</f>
        <v/>
      </c>
      <c r="C1442" s="8" t="str">
        <f>IF(ISBLANK(CRS!$B1371),"",CRS!$B1371)</f>
        <v/>
      </c>
      <c r="D1442" s="8" t="str">
        <f>IF(ISBLANK(CRS!$B1371),"",CRS!$D1371)</f>
        <v/>
      </c>
      <c r="E1442" s="6" t="str">
        <f>IF(ISBLANK(CRS!$B1371),"",CONCATENATE(B1441," - (",LEFT(D1441,3),") - ",C1441))</f>
        <v/>
      </c>
      <c r="F1442" s="3">
        <v>1396</v>
      </c>
      <c r="G1442" s="8" t="str">
        <f>IF(ISBLANK(Datum!$B1399),"",Datum!$A1399)</f>
        <v/>
      </c>
      <c r="H1442" s="8" t="str">
        <f>IF(ISBLANK(Datum!$B1399),"",Datum!$B1399)</f>
        <v/>
      </c>
      <c r="I1442" s="8" t="str">
        <f>IF(ISBLANK(Datum!$B1399),"",Datum!$D1399)</f>
        <v/>
      </c>
      <c r="J1442" s="6" t="str">
        <f>IF(ISBLANK(Datum!$B1399),"",CONCATENATE(G1441," - (",LEFT(I1441,3),") - ",H1441))</f>
        <v/>
      </c>
      <c r="K1442" s="3">
        <v>1434</v>
      </c>
      <c r="L1442" s="8" t="str">
        <f>IF(ISBLANK(CoordSys!$B1437),"",CoordSys!$A1437)</f>
        <v/>
      </c>
      <c r="M1442" s="8" t="str">
        <f>IF(ISBLANK(CoordSys!$B1437),"",CoordSys!$B1437)</f>
        <v/>
      </c>
      <c r="N1442" s="8" t="str">
        <f>IF(ISBLANK(CoordSys!$B1437),"",CoordSys!$D1437)</f>
        <v/>
      </c>
      <c r="O1442" s="6" t="str">
        <f>IF(ISBLANK(CoordSys!$B1437),"",CONCATENATE(L1442," - ",M1442))</f>
        <v/>
      </c>
      <c r="P1442" s="3">
        <v>1429</v>
      </c>
      <c r="Q1442" s="8" t="str">
        <f>IF(ISBLANK(CSAxis!$B1432),"",CSAxis!$A1432)</f>
        <v/>
      </c>
      <c r="R1442" s="8" t="str">
        <f>IF(ISBLANK(CSAxis!$B1432),"",CSAxis!$B1432)</f>
        <v/>
      </c>
      <c r="S1442" s="6" t="str">
        <f>IF(ISBLANK(CSAxis!$B1432),"",CONCATENATE(Q1442," - ",R1442))</f>
        <v/>
      </c>
      <c r="AB1442" s="3">
        <v>1419</v>
      </c>
      <c r="AC1442" s="8" t="str">
        <f>IF(ISBLANK(UoM!$B1422),"",UoM!$A1422)</f>
        <v/>
      </c>
      <c r="AD1442" s="8" t="str">
        <f>IF(ISBLANK(UoM!$B1422),"",UoM!$B1422)</f>
        <v/>
      </c>
      <c r="AE1442" s="6" t="str">
        <f>IF(ISBLANK(UoM!$B1422),"",CONCATENATE(AC1442," - ",AD1442))</f>
        <v/>
      </c>
      <c r="AF1442" s="3">
        <v>1440</v>
      </c>
      <c r="AG1442" s="8" t="str">
        <f>IF(ISBLANK('Prime Meridian'!$B1443),"",'Prime Meridian'!$A1443)</f>
        <v/>
      </c>
      <c r="AH1442" s="8" t="str">
        <f>IF(ISBLANK('Prime Meridian'!$B1443),"",'Prime Meridian'!$B1443)</f>
        <v/>
      </c>
      <c r="AI1442" s="6" t="str">
        <f>IF(ISBLANK('Prime Meridian'!$B1443),"",CONCATENATE(AG1442," - ",AH1442))</f>
        <v/>
      </c>
      <c r="AN1442" s="3">
        <v>1425</v>
      </c>
      <c r="AO1442" s="8" t="str">
        <f>IF(ISBLANK(OpParam!$B1428),"",OpParam!$A1428)</f>
        <v/>
      </c>
      <c r="AP1442" s="8" t="str">
        <f>IF(ISBLANK(OpParam!$B1428),"",OpParam!$B1428)</f>
        <v/>
      </c>
      <c r="AQ1442" s="6" t="str">
        <f>IF(ISBLANK(OpParam!$B1428),"",CONCATENATE(AO1442," - ",AP1442))</f>
        <v/>
      </c>
      <c r="AS1442" s="8" t="str">
        <f>IF(ISBLANK(CoordOp!$B1405),"",CoordOp!$A1405)</f>
        <v/>
      </c>
      <c r="AT1442" s="8" t="str">
        <f>IF(ISBLANK(CoordOp!$B1405),"",CoordOp!$B1405)</f>
        <v/>
      </c>
      <c r="AU1442" s="6" t="str">
        <f>IF(ISBLANK(CoordOp!$B1405),"",CONCATENATE(AS1442," - ",AT1442))</f>
        <v/>
      </c>
      <c r="AZ1442" s="3">
        <v>1434</v>
      </c>
      <c r="BA1442" s="8" t="str">
        <f>IF(ISBLANK(Ellipsoid!$B1437),"",Ellipsoid!$A1437)</f>
        <v/>
      </c>
      <c r="BB1442" s="8" t="str">
        <f>IF(ISBLANK(Ellipsoid!$B1437),"",Ellipsoid!$B1437)</f>
        <v/>
      </c>
      <c r="BC1442" s="6" t="str">
        <f>IF(ISBLANK(Ellipsoid!$B1437),"",CONCATENATE(BA1442," - ",BB1442))</f>
        <v/>
      </c>
      <c r="BQ1442" s="8" t="str">
        <f>IF(ISBLANK('Source Citation'!$B1444),"",'Source Citation'!$A1444)</f>
        <v/>
      </c>
      <c r="BR1442" s="8" t="str">
        <f>IF(ISBLANK('Source Citation'!$B1444),"",'Source Citation'!$B1444)</f>
        <v/>
      </c>
      <c r="BS1442" s="6" t="str">
        <f>IF(ISBLANK('Source Citation'!$B1444),"",CONCATENATE(BQ1442," - ",BR1442))</f>
        <v/>
      </c>
      <c r="BY1442" s="8" t="str">
        <f>IF(ISBLANK('Geographic Extent'!$B1444),"",'Geographic Extent'!$A1444)</f>
        <v/>
      </c>
      <c r="BZ1442" s="8" t="str">
        <f>IF(ISBLANK('Geographic Extent'!$B1444),"",'Geographic Extent'!$B1444)</f>
        <v/>
      </c>
      <c r="CA1442" s="6" t="str">
        <f>IF(ISBLANK('Geographic Extent'!$B1444),"",CONCATENATE(BY1442," - ",BZ1442))</f>
        <v/>
      </c>
    </row>
    <row r="1443" spans="1:79" x14ac:dyDescent="0.2">
      <c r="A1443" s="3">
        <v>1369</v>
      </c>
      <c r="B1443" s="8" t="str">
        <f>IF(ISBLANK(CRS!$B1372),"",CRS!$A1372)</f>
        <v/>
      </c>
      <c r="C1443" s="8" t="str">
        <f>IF(ISBLANK(CRS!$B1372),"",CRS!$B1372)</f>
        <v/>
      </c>
      <c r="D1443" s="8" t="str">
        <f>IF(ISBLANK(CRS!$B1372),"",CRS!$D1372)</f>
        <v/>
      </c>
      <c r="E1443" s="6" t="str">
        <f>IF(ISBLANK(CRS!$B1372),"",CONCATENATE(B1442," - (",LEFT(D1442,3),") - ",C1442))</f>
        <v/>
      </c>
      <c r="F1443" s="3">
        <v>1397</v>
      </c>
      <c r="G1443" s="8" t="str">
        <f>IF(ISBLANK(Datum!$B1400),"",Datum!$A1400)</f>
        <v/>
      </c>
      <c r="H1443" s="8" t="str">
        <f>IF(ISBLANK(Datum!$B1400),"",Datum!$B1400)</f>
        <v/>
      </c>
      <c r="I1443" s="8" t="str">
        <f>IF(ISBLANK(Datum!$B1400),"",Datum!$D1400)</f>
        <v/>
      </c>
      <c r="J1443" s="6" t="str">
        <f>IF(ISBLANK(Datum!$B1400),"",CONCATENATE(G1442," - (",LEFT(I1442,3),") - ",H1442))</f>
        <v/>
      </c>
      <c r="K1443" s="3">
        <v>1435</v>
      </c>
      <c r="L1443" s="8" t="str">
        <f>IF(ISBLANK(CoordSys!$B1438),"",CoordSys!$A1438)</f>
        <v/>
      </c>
      <c r="M1443" s="8" t="str">
        <f>IF(ISBLANK(CoordSys!$B1438),"",CoordSys!$B1438)</f>
        <v/>
      </c>
      <c r="N1443" s="8" t="str">
        <f>IF(ISBLANK(CoordSys!$B1438),"",CoordSys!$D1438)</f>
        <v/>
      </c>
      <c r="O1443" s="6" t="str">
        <f>IF(ISBLANK(CoordSys!$B1438),"",CONCATENATE(L1443," - ",M1443))</f>
        <v/>
      </c>
      <c r="P1443" s="3">
        <v>1430</v>
      </c>
      <c r="Q1443" s="8" t="str">
        <f>IF(ISBLANK(CSAxis!$B1433),"",CSAxis!$A1433)</f>
        <v/>
      </c>
      <c r="R1443" s="8" t="str">
        <f>IF(ISBLANK(CSAxis!$B1433),"",CSAxis!$B1433)</f>
        <v/>
      </c>
      <c r="S1443" s="6" t="str">
        <f>IF(ISBLANK(CSAxis!$B1433),"",CONCATENATE(Q1443," - ",R1443))</f>
        <v/>
      </c>
      <c r="AB1443" s="3">
        <v>1420</v>
      </c>
      <c r="AC1443" s="8" t="str">
        <f>IF(ISBLANK(UoM!$B1423),"",UoM!$A1423)</f>
        <v/>
      </c>
      <c r="AD1443" s="8" t="str">
        <f>IF(ISBLANK(UoM!$B1423),"",UoM!$B1423)</f>
        <v/>
      </c>
      <c r="AE1443" s="6" t="str">
        <f>IF(ISBLANK(UoM!$B1423),"",CONCATENATE(AC1443," - ",AD1443))</f>
        <v/>
      </c>
      <c r="AF1443" s="3">
        <v>1441</v>
      </c>
      <c r="AG1443" s="8" t="str">
        <f>IF(ISBLANK('Prime Meridian'!$B1444),"",'Prime Meridian'!$A1444)</f>
        <v/>
      </c>
      <c r="AH1443" s="8" t="str">
        <f>IF(ISBLANK('Prime Meridian'!$B1444),"",'Prime Meridian'!$B1444)</f>
        <v/>
      </c>
      <c r="AI1443" s="6" t="str">
        <f>IF(ISBLANK('Prime Meridian'!$B1444),"",CONCATENATE(AG1443," - ",AH1443))</f>
        <v/>
      </c>
      <c r="AN1443" s="3">
        <v>1426</v>
      </c>
      <c r="AO1443" s="8" t="str">
        <f>IF(ISBLANK(OpParam!$B1429),"",OpParam!$A1429)</f>
        <v/>
      </c>
      <c r="AP1443" s="8" t="str">
        <f>IF(ISBLANK(OpParam!$B1429),"",OpParam!$B1429)</f>
        <v/>
      </c>
      <c r="AQ1443" s="6" t="str">
        <f>IF(ISBLANK(OpParam!$B1429),"",CONCATENATE(AO1443," - ",AP1443))</f>
        <v/>
      </c>
      <c r="AS1443" s="8" t="str">
        <f>IF(ISBLANK(CoordOp!$B1406),"",CoordOp!$A1406)</f>
        <v/>
      </c>
      <c r="AT1443" s="8" t="str">
        <f>IF(ISBLANK(CoordOp!$B1406),"",CoordOp!$B1406)</f>
        <v/>
      </c>
      <c r="AU1443" s="6" t="str">
        <f>IF(ISBLANK(CoordOp!$B1406),"",CONCATENATE(AS1443," - ",AT1443))</f>
        <v/>
      </c>
      <c r="AZ1443" s="3">
        <v>1435</v>
      </c>
      <c r="BA1443" s="8" t="str">
        <f>IF(ISBLANK(Ellipsoid!$B1438),"",Ellipsoid!$A1438)</f>
        <v/>
      </c>
      <c r="BB1443" s="8" t="str">
        <f>IF(ISBLANK(Ellipsoid!$B1438),"",Ellipsoid!$B1438)</f>
        <v/>
      </c>
      <c r="BC1443" s="6" t="str">
        <f>IF(ISBLANK(Ellipsoid!$B1438),"",CONCATENATE(BA1443," - ",BB1443))</f>
        <v/>
      </c>
      <c r="BQ1443" s="8" t="str">
        <f>IF(ISBLANK('Source Citation'!$B1445),"",'Source Citation'!$A1445)</f>
        <v/>
      </c>
      <c r="BR1443" s="8" t="str">
        <f>IF(ISBLANK('Source Citation'!$B1445),"",'Source Citation'!$B1445)</f>
        <v/>
      </c>
      <c r="BS1443" s="6" t="str">
        <f>IF(ISBLANK('Source Citation'!$B1445),"",CONCATENATE(BQ1443," - ",BR1443))</f>
        <v/>
      </c>
      <c r="BY1443" s="8" t="str">
        <f>IF(ISBLANK('Geographic Extent'!$B1445),"",'Geographic Extent'!$A1445)</f>
        <v/>
      </c>
      <c r="BZ1443" s="8" t="str">
        <f>IF(ISBLANK('Geographic Extent'!$B1445),"",'Geographic Extent'!$B1445)</f>
        <v/>
      </c>
      <c r="CA1443" s="6" t="str">
        <f>IF(ISBLANK('Geographic Extent'!$B1445),"",CONCATENATE(BY1443," - ",BZ1443))</f>
        <v/>
      </c>
    </row>
    <row r="1444" spans="1:79" x14ac:dyDescent="0.2">
      <c r="A1444" s="3">
        <v>1370</v>
      </c>
      <c r="B1444" s="8" t="str">
        <f>IF(ISBLANK(CRS!$B1373),"",CRS!$A1373)</f>
        <v/>
      </c>
      <c r="C1444" s="8" t="str">
        <f>IF(ISBLANK(CRS!$B1373),"",CRS!$B1373)</f>
        <v/>
      </c>
      <c r="D1444" s="8" t="str">
        <f>IF(ISBLANK(CRS!$B1373),"",CRS!$D1373)</f>
        <v/>
      </c>
      <c r="E1444" s="6" t="str">
        <f>IF(ISBLANK(CRS!$B1373),"",CONCATENATE(B1443," - (",LEFT(D1443,3),") - ",C1443))</f>
        <v/>
      </c>
      <c r="F1444" s="3">
        <v>1398</v>
      </c>
      <c r="G1444" s="8" t="str">
        <f>IF(ISBLANK(Datum!$B1401),"",Datum!$A1401)</f>
        <v/>
      </c>
      <c r="H1444" s="8" t="str">
        <f>IF(ISBLANK(Datum!$B1401),"",Datum!$B1401)</f>
        <v/>
      </c>
      <c r="I1444" s="8" t="str">
        <f>IF(ISBLANK(Datum!$B1401),"",Datum!$D1401)</f>
        <v/>
      </c>
      <c r="J1444" s="6" t="str">
        <f>IF(ISBLANK(Datum!$B1401),"",CONCATENATE(G1443," - (",LEFT(I1443,3),") - ",H1443))</f>
        <v/>
      </c>
      <c r="K1444" s="3">
        <v>1436</v>
      </c>
      <c r="L1444" s="8" t="str">
        <f>IF(ISBLANK(CoordSys!$B1439),"",CoordSys!$A1439)</f>
        <v/>
      </c>
      <c r="M1444" s="8" t="str">
        <f>IF(ISBLANK(CoordSys!$B1439),"",CoordSys!$B1439)</f>
        <v/>
      </c>
      <c r="N1444" s="8" t="str">
        <f>IF(ISBLANK(CoordSys!$B1439),"",CoordSys!$D1439)</f>
        <v/>
      </c>
      <c r="O1444" s="6" t="str">
        <f>IF(ISBLANK(CoordSys!$B1439),"",CONCATENATE(L1444," - ",M1444))</f>
        <v/>
      </c>
      <c r="P1444" s="3">
        <v>1431</v>
      </c>
      <c r="Q1444" s="8" t="str">
        <f>IF(ISBLANK(CSAxis!$B1434),"",CSAxis!$A1434)</f>
        <v/>
      </c>
      <c r="R1444" s="8" t="str">
        <f>IF(ISBLANK(CSAxis!$B1434),"",CSAxis!$B1434)</f>
        <v/>
      </c>
      <c r="S1444" s="6" t="str">
        <f>IF(ISBLANK(CSAxis!$B1434),"",CONCATENATE(Q1444," - ",R1444))</f>
        <v/>
      </c>
      <c r="AB1444" s="3">
        <v>1421</v>
      </c>
      <c r="AC1444" s="8" t="str">
        <f>IF(ISBLANK(UoM!$B1424),"",UoM!$A1424)</f>
        <v/>
      </c>
      <c r="AD1444" s="8" t="str">
        <f>IF(ISBLANK(UoM!$B1424),"",UoM!$B1424)</f>
        <v/>
      </c>
      <c r="AE1444" s="6" t="str">
        <f>IF(ISBLANK(UoM!$B1424),"",CONCATENATE(AC1444," - ",AD1444))</f>
        <v/>
      </c>
      <c r="AF1444" s="3">
        <v>1442</v>
      </c>
      <c r="AG1444" s="8" t="str">
        <f>IF(ISBLANK('Prime Meridian'!$B1445),"",'Prime Meridian'!$A1445)</f>
        <v/>
      </c>
      <c r="AH1444" s="8" t="str">
        <f>IF(ISBLANK('Prime Meridian'!$B1445),"",'Prime Meridian'!$B1445)</f>
        <v/>
      </c>
      <c r="AI1444" s="6" t="str">
        <f>IF(ISBLANK('Prime Meridian'!$B1445),"",CONCATENATE(AG1444," - ",AH1444))</f>
        <v/>
      </c>
      <c r="AN1444" s="3">
        <v>1427</v>
      </c>
      <c r="AO1444" s="8" t="str">
        <f>IF(ISBLANK(OpParam!$B1430),"",OpParam!$A1430)</f>
        <v/>
      </c>
      <c r="AP1444" s="8" t="str">
        <f>IF(ISBLANK(OpParam!$B1430),"",OpParam!$B1430)</f>
        <v/>
      </c>
      <c r="AQ1444" s="6" t="str">
        <f>IF(ISBLANK(OpParam!$B1430),"",CONCATENATE(AO1444," - ",AP1444))</f>
        <v/>
      </c>
      <c r="AS1444" s="8" t="str">
        <f>IF(ISBLANK(CoordOp!$B1407),"",CoordOp!$A1407)</f>
        <v/>
      </c>
      <c r="AT1444" s="8" t="str">
        <f>IF(ISBLANK(CoordOp!$B1407),"",CoordOp!$B1407)</f>
        <v/>
      </c>
      <c r="AU1444" s="6" t="str">
        <f>IF(ISBLANK(CoordOp!$B1407),"",CONCATENATE(AS1444," - ",AT1444))</f>
        <v/>
      </c>
      <c r="AZ1444" s="3">
        <v>1436</v>
      </c>
      <c r="BA1444" s="8" t="str">
        <f>IF(ISBLANK(Ellipsoid!$B1439),"",Ellipsoid!$A1439)</f>
        <v/>
      </c>
      <c r="BB1444" s="8" t="str">
        <f>IF(ISBLANK(Ellipsoid!$B1439),"",Ellipsoid!$B1439)</f>
        <v/>
      </c>
      <c r="BC1444" s="6" t="str">
        <f>IF(ISBLANK(Ellipsoid!$B1439),"",CONCATENATE(BA1444," - ",BB1444))</f>
        <v/>
      </c>
      <c r="BQ1444" s="8" t="str">
        <f>IF(ISBLANK('Source Citation'!$B1446),"",'Source Citation'!$A1446)</f>
        <v/>
      </c>
      <c r="BR1444" s="8" t="str">
        <f>IF(ISBLANK('Source Citation'!$B1446),"",'Source Citation'!$B1446)</f>
        <v/>
      </c>
      <c r="BS1444" s="6" t="str">
        <f>IF(ISBLANK('Source Citation'!$B1446),"",CONCATENATE(BQ1444," - ",BR1444))</f>
        <v/>
      </c>
      <c r="BY1444" s="8" t="str">
        <f>IF(ISBLANK('Geographic Extent'!$B1446),"",'Geographic Extent'!$A1446)</f>
        <v/>
      </c>
      <c r="BZ1444" s="8" t="str">
        <f>IF(ISBLANK('Geographic Extent'!$B1446),"",'Geographic Extent'!$B1446)</f>
        <v/>
      </c>
      <c r="CA1444" s="6" t="str">
        <f>IF(ISBLANK('Geographic Extent'!$B1446),"",CONCATENATE(BY1444," - ",BZ1444))</f>
        <v/>
      </c>
    </row>
    <row r="1445" spans="1:79" x14ac:dyDescent="0.2">
      <c r="A1445" s="3">
        <v>1371</v>
      </c>
      <c r="B1445" s="8" t="str">
        <f>IF(ISBLANK(CRS!$B1374),"",CRS!$A1374)</f>
        <v/>
      </c>
      <c r="C1445" s="8" t="str">
        <f>IF(ISBLANK(CRS!$B1374),"",CRS!$B1374)</f>
        <v/>
      </c>
      <c r="D1445" s="8" t="str">
        <f>IF(ISBLANK(CRS!$B1374),"",CRS!$D1374)</f>
        <v/>
      </c>
      <c r="E1445" s="6" t="str">
        <f>IF(ISBLANK(CRS!$B1374),"",CONCATENATE(B1444," - (",LEFT(D1444,3),") - ",C1444))</f>
        <v/>
      </c>
      <c r="F1445" s="3">
        <v>1399</v>
      </c>
      <c r="G1445" s="8" t="str">
        <f>IF(ISBLANK(Datum!$B1402),"",Datum!$A1402)</f>
        <v/>
      </c>
      <c r="H1445" s="8" t="str">
        <f>IF(ISBLANK(Datum!$B1402),"",Datum!$B1402)</f>
        <v/>
      </c>
      <c r="I1445" s="8" t="str">
        <f>IF(ISBLANK(Datum!$B1402),"",Datum!$D1402)</f>
        <v/>
      </c>
      <c r="J1445" s="6" t="str">
        <f>IF(ISBLANK(Datum!$B1402),"",CONCATENATE(G1444," - (",LEFT(I1444,3),") - ",H1444))</f>
        <v/>
      </c>
      <c r="K1445" s="3">
        <v>1437</v>
      </c>
      <c r="L1445" s="8" t="str">
        <f>IF(ISBLANK(CoordSys!$B1440),"",CoordSys!$A1440)</f>
        <v/>
      </c>
      <c r="M1445" s="8" t="str">
        <f>IF(ISBLANK(CoordSys!$B1440),"",CoordSys!$B1440)</f>
        <v/>
      </c>
      <c r="N1445" s="8" t="str">
        <f>IF(ISBLANK(CoordSys!$B1440),"",CoordSys!$D1440)</f>
        <v/>
      </c>
      <c r="O1445" s="6" t="str">
        <f>IF(ISBLANK(CoordSys!$B1440),"",CONCATENATE(L1445," - ",M1445))</f>
        <v/>
      </c>
      <c r="P1445" s="3">
        <v>1432</v>
      </c>
      <c r="Q1445" s="8" t="str">
        <f>IF(ISBLANK(CSAxis!$B1435),"",CSAxis!$A1435)</f>
        <v/>
      </c>
      <c r="R1445" s="8" t="str">
        <f>IF(ISBLANK(CSAxis!$B1435),"",CSAxis!$B1435)</f>
        <v/>
      </c>
      <c r="S1445" s="6" t="str">
        <f>IF(ISBLANK(CSAxis!$B1435),"",CONCATENATE(Q1445," - ",R1445))</f>
        <v/>
      </c>
      <c r="AB1445" s="3">
        <v>1422</v>
      </c>
      <c r="AC1445" s="8" t="str">
        <f>IF(ISBLANK(UoM!$B1425),"",UoM!$A1425)</f>
        <v/>
      </c>
      <c r="AD1445" s="8" t="str">
        <f>IF(ISBLANK(UoM!$B1425),"",UoM!$B1425)</f>
        <v/>
      </c>
      <c r="AE1445" s="6" t="str">
        <f>IF(ISBLANK(UoM!$B1425),"",CONCATENATE(AC1445," - ",AD1445))</f>
        <v/>
      </c>
      <c r="AF1445" s="3">
        <v>1443</v>
      </c>
      <c r="AG1445" s="8" t="str">
        <f>IF(ISBLANK('Prime Meridian'!$B1446),"",'Prime Meridian'!$A1446)</f>
        <v/>
      </c>
      <c r="AH1445" s="8" t="str">
        <f>IF(ISBLANK('Prime Meridian'!$B1446),"",'Prime Meridian'!$B1446)</f>
        <v/>
      </c>
      <c r="AI1445" s="6" t="str">
        <f>IF(ISBLANK('Prime Meridian'!$B1446),"",CONCATENATE(AG1445," - ",AH1445))</f>
        <v/>
      </c>
      <c r="AN1445" s="3">
        <v>1428</v>
      </c>
      <c r="AO1445" s="8" t="str">
        <f>IF(ISBLANK(OpParam!$B1431),"",OpParam!$A1431)</f>
        <v/>
      </c>
      <c r="AP1445" s="8" t="str">
        <f>IF(ISBLANK(OpParam!$B1431),"",OpParam!$B1431)</f>
        <v/>
      </c>
      <c r="AQ1445" s="6" t="str">
        <f>IF(ISBLANK(OpParam!$B1431),"",CONCATENATE(AO1445," - ",AP1445))</f>
        <v/>
      </c>
      <c r="AS1445" s="8" t="str">
        <f>IF(ISBLANK(CoordOp!$B1408),"",CoordOp!$A1408)</f>
        <v/>
      </c>
      <c r="AT1445" s="8" t="str">
        <f>IF(ISBLANK(CoordOp!$B1408),"",CoordOp!$B1408)</f>
        <v/>
      </c>
      <c r="AU1445" s="6" t="str">
        <f>IF(ISBLANK(CoordOp!$B1408),"",CONCATENATE(AS1445," - ",AT1445))</f>
        <v/>
      </c>
      <c r="AZ1445" s="3">
        <v>1437</v>
      </c>
      <c r="BA1445" s="8" t="str">
        <f>IF(ISBLANK(Ellipsoid!$B1440),"",Ellipsoid!$A1440)</f>
        <v/>
      </c>
      <c r="BB1445" s="8" t="str">
        <f>IF(ISBLANK(Ellipsoid!$B1440),"",Ellipsoid!$B1440)</f>
        <v/>
      </c>
      <c r="BC1445" s="6" t="str">
        <f>IF(ISBLANK(Ellipsoid!$B1440),"",CONCATENATE(BA1445," - ",BB1445))</f>
        <v/>
      </c>
      <c r="BQ1445" s="8" t="str">
        <f>IF(ISBLANK('Source Citation'!$B1447),"",'Source Citation'!$A1447)</f>
        <v/>
      </c>
      <c r="BR1445" s="8" t="str">
        <f>IF(ISBLANK('Source Citation'!$B1447),"",'Source Citation'!$B1447)</f>
        <v/>
      </c>
      <c r="BS1445" s="6" t="str">
        <f>IF(ISBLANK('Source Citation'!$B1447),"",CONCATENATE(BQ1445," - ",BR1445))</f>
        <v/>
      </c>
      <c r="BY1445" s="8" t="str">
        <f>IF(ISBLANK('Geographic Extent'!$B1447),"",'Geographic Extent'!$A1447)</f>
        <v/>
      </c>
      <c r="BZ1445" s="8" t="str">
        <f>IF(ISBLANK('Geographic Extent'!$B1447),"",'Geographic Extent'!$B1447)</f>
        <v/>
      </c>
      <c r="CA1445" s="6" t="str">
        <f>IF(ISBLANK('Geographic Extent'!$B1447),"",CONCATENATE(BY1445," - ",BZ1445))</f>
        <v/>
      </c>
    </row>
    <row r="1446" spans="1:79" x14ac:dyDescent="0.2">
      <c r="A1446" s="3">
        <v>1372</v>
      </c>
      <c r="B1446" s="8" t="str">
        <f>IF(ISBLANK(CRS!$B1375),"",CRS!$A1375)</f>
        <v/>
      </c>
      <c r="C1446" s="8" t="str">
        <f>IF(ISBLANK(CRS!$B1375),"",CRS!$B1375)</f>
        <v/>
      </c>
      <c r="D1446" s="8" t="str">
        <f>IF(ISBLANK(CRS!$B1375),"",CRS!$D1375)</f>
        <v/>
      </c>
      <c r="E1446" s="6" t="str">
        <f>IF(ISBLANK(CRS!$B1375),"",CONCATENATE(B1445," - (",LEFT(D1445,3),") - ",C1445))</f>
        <v/>
      </c>
      <c r="F1446" s="3">
        <v>1400</v>
      </c>
      <c r="G1446" s="8" t="str">
        <f>IF(ISBLANK(Datum!$B1403),"",Datum!$A1403)</f>
        <v/>
      </c>
      <c r="H1446" s="8" t="str">
        <f>IF(ISBLANK(Datum!$B1403),"",Datum!$B1403)</f>
        <v/>
      </c>
      <c r="I1446" s="8" t="str">
        <f>IF(ISBLANK(Datum!$B1403),"",Datum!$D1403)</f>
        <v/>
      </c>
      <c r="J1446" s="6" t="str">
        <f>IF(ISBLANK(Datum!$B1403),"",CONCATENATE(G1445," - (",LEFT(I1445,3),") - ",H1445))</f>
        <v/>
      </c>
      <c r="K1446" s="3">
        <v>1438</v>
      </c>
      <c r="L1446" s="8" t="str">
        <f>IF(ISBLANK(CoordSys!$B1441),"",CoordSys!$A1441)</f>
        <v/>
      </c>
      <c r="M1446" s="8" t="str">
        <f>IF(ISBLANK(CoordSys!$B1441),"",CoordSys!$B1441)</f>
        <v/>
      </c>
      <c r="N1446" s="8" t="str">
        <f>IF(ISBLANK(CoordSys!$B1441),"",CoordSys!$D1441)</f>
        <v/>
      </c>
      <c r="O1446" s="6" t="str">
        <f>IF(ISBLANK(CoordSys!$B1441),"",CONCATENATE(L1446," - ",M1446))</f>
        <v/>
      </c>
      <c r="P1446" s="3">
        <v>1433</v>
      </c>
      <c r="Q1446" s="8" t="str">
        <f>IF(ISBLANK(CSAxis!$B1436),"",CSAxis!$A1436)</f>
        <v/>
      </c>
      <c r="R1446" s="8" t="str">
        <f>IF(ISBLANK(CSAxis!$B1436),"",CSAxis!$B1436)</f>
        <v/>
      </c>
      <c r="S1446" s="6" t="str">
        <f>IF(ISBLANK(CSAxis!$B1436),"",CONCATENATE(Q1446," - ",R1446))</f>
        <v/>
      </c>
      <c r="AB1446" s="3">
        <v>1423</v>
      </c>
      <c r="AC1446" s="8" t="str">
        <f>IF(ISBLANK(UoM!$B1426),"",UoM!$A1426)</f>
        <v/>
      </c>
      <c r="AD1446" s="8" t="str">
        <f>IF(ISBLANK(UoM!$B1426),"",UoM!$B1426)</f>
        <v/>
      </c>
      <c r="AE1446" s="6" t="str">
        <f>IF(ISBLANK(UoM!$B1426),"",CONCATENATE(AC1446," - ",AD1446))</f>
        <v/>
      </c>
      <c r="AF1446" s="3">
        <v>1444</v>
      </c>
      <c r="AG1446" s="8" t="str">
        <f>IF(ISBLANK('Prime Meridian'!$B1447),"",'Prime Meridian'!$A1447)</f>
        <v/>
      </c>
      <c r="AH1446" s="8" t="str">
        <f>IF(ISBLANK('Prime Meridian'!$B1447),"",'Prime Meridian'!$B1447)</f>
        <v/>
      </c>
      <c r="AI1446" s="6" t="str">
        <f>IF(ISBLANK('Prime Meridian'!$B1447),"",CONCATENATE(AG1446," - ",AH1446))</f>
        <v/>
      </c>
      <c r="AN1446" s="3">
        <v>1429</v>
      </c>
      <c r="AO1446" s="8" t="str">
        <f>IF(ISBLANK(OpParam!$B1432),"",OpParam!$A1432)</f>
        <v/>
      </c>
      <c r="AP1446" s="8" t="str">
        <f>IF(ISBLANK(OpParam!$B1432),"",OpParam!$B1432)</f>
        <v/>
      </c>
      <c r="AQ1446" s="6" t="str">
        <f>IF(ISBLANK(OpParam!$B1432),"",CONCATENATE(AO1446," - ",AP1446))</f>
        <v/>
      </c>
      <c r="AS1446" s="8" t="str">
        <f>IF(ISBLANK(CoordOp!$B1409),"",CoordOp!$A1409)</f>
        <v/>
      </c>
      <c r="AT1446" s="8" t="str">
        <f>IF(ISBLANK(CoordOp!$B1409),"",CoordOp!$B1409)</f>
        <v/>
      </c>
      <c r="AU1446" s="6" t="str">
        <f>IF(ISBLANK(CoordOp!$B1409),"",CONCATENATE(AS1446," - ",AT1446))</f>
        <v/>
      </c>
      <c r="AZ1446" s="3">
        <v>1438</v>
      </c>
      <c r="BA1446" s="8" t="str">
        <f>IF(ISBLANK(Ellipsoid!$B1441),"",Ellipsoid!$A1441)</f>
        <v/>
      </c>
      <c r="BB1446" s="8" t="str">
        <f>IF(ISBLANK(Ellipsoid!$B1441),"",Ellipsoid!$B1441)</f>
        <v/>
      </c>
      <c r="BC1446" s="6" t="str">
        <f>IF(ISBLANK(Ellipsoid!$B1441),"",CONCATENATE(BA1446," - ",BB1446))</f>
        <v/>
      </c>
      <c r="BQ1446" s="8" t="str">
        <f>IF(ISBLANK('Source Citation'!$B1448),"",'Source Citation'!$A1448)</f>
        <v/>
      </c>
      <c r="BR1446" s="8" t="str">
        <f>IF(ISBLANK('Source Citation'!$B1448),"",'Source Citation'!$B1448)</f>
        <v/>
      </c>
      <c r="BS1446" s="6" t="str">
        <f>IF(ISBLANK('Source Citation'!$B1448),"",CONCATENATE(BQ1446," - ",BR1446))</f>
        <v/>
      </c>
      <c r="BY1446" s="8" t="str">
        <f>IF(ISBLANK('Geographic Extent'!$B1448),"",'Geographic Extent'!$A1448)</f>
        <v/>
      </c>
      <c r="BZ1446" s="8" t="str">
        <f>IF(ISBLANK('Geographic Extent'!$B1448),"",'Geographic Extent'!$B1448)</f>
        <v/>
      </c>
      <c r="CA1446" s="6" t="str">
        <f>IF(ISBLANK('Geographic Extent'!$B1448),"",CONCATENATE(BY1446," - ",BZ1446))</f>
        <v/>
      </c>
    </row>
    <row r="1447" spans="1:79" x14ac:dyDescent="0.2">
      <c r="A1447" s="3">
        <v>1373</v>
      </c>
      <c r="B1447" s="8" t="str">
        <f>IF(ISBLANK(CRS!$B1376),"",CRS!$A1376)</f>
        <v/>
      </c>
      <c r="C1447" s="8" t="str">
        <f>IF(ISBLANK(CRS!$B1376),"",CRS!$B1376)</f>
        <v/>
      </c>
      <c r="D1447" s="8" t="str">
        <f>IF(ISBLANK(CRS!$B1376),"",CRS!$D1376)</f>
        <v/>
      </c>
      <c r="E1447" s="6" t="str">
        <f>IF(ISBLANK(CRS!$B1376),"",CONCATENATE(B1446," - (",LEFT(D1446,3),") - ",C1446))</f>
        <v/>
      </c>
      <c r="F1447" s="3">
        <v>1401</v>
      </c>
      <c r="G1447" s="8" t="str">
        <f>IF(ISBLANK(Datum!$B1404),"",Datum!$A1404)</f>
        <v/>
      </c>
      <c r="H1447" s="8" t="str">
        <f>IF(ISBLANK(Datum!$B1404),"",Datum!$B1404)</f>
        <v/>
      </c>
      <c r="I1447" s="8" t="str">
        <f>IF(ISBLANK(Datum!$B1404),"",Datum!$D1404)</f>
        <v/>
      </c>
      <c r="J1447" s="6" t="str">
        <f>IF(ISBLANK(Datum!$B1404),"",CONCATENATE(G1446," - (",LEFT(I1446,3),") - ",H1446))</f>
        <v/>
      </c>
      <c r="K1447" s="3">
        <v>1439</v>
      </c>
      <c r="L1447" s="8" t="str">
        <f>IF(ISBLANK(CoordSys!$B1442),"",CoordSys!$A1442)</f>
        <v/>
      </c>
      <c r="M1447" s="8" t="str">
        <f>IF(ISBLANK(CoordSys!$B1442),"",CoordSys!$B1442)</f>
        <v/>
      </c>
      <c r="N1447" s="8" t="str">
        <f>IF(ISBLANK(CoordSys!$B1442),"",CoordSys!$D1442)</f>
        <v/>
      </c>
      <c r="O1447" s="6" t="str">
        <f>IF(ISBLANK(CoordSys!$B1442),"",CONCATENATE(L1447," - ",M1447))</f>
        <v/>
      </c>
      <c r="P1447" s="3">
        <v>1434</v>
      </c>
      <c r="Q1447" s="8" t="str">
        <f>IF(ISBLANK(CSAxis!$B1437),"",CSAxis!$A1437)</f>
        <v/>
      </c>
      <c r="R1447" s="8" t="str">
        <f>IF(ISBLANK(CSAxis!$B1437),"",CSAxis!$B1437)</f>
        <v/>
      </c>
      <c r="S1447" s="6" t="str">
        <f>IF(ISBLANK(CSAxis!$B1437),"",CONCATENATE(Q1447," - ",R1447))</f>
        <v/>
      </c>
      <c r="AB1447" s="3">
        <v>1424</v>
      </c>
      <c r="AC1447" s="8" t="str">
        <f>IF(ISBLANK(UoM!$B1427),"",UoM!$A1427)</f>
        <v/>
      </c>
      <c r="AD1447" s="8" t="str">
        <f>IF(ISBLANK(UoM!$B1427),"",UoM!$B1427)</f>
        <v/>
      </c>
      <c r="AE1447" s="6" t="str">
        <f>IF(ISBLANK(UoM!$B1427),"",CONCATENATE(AC1447," - ",AD1447))</f>
        <v/>
      </c>
      <c r="AF1447" s="3">
        <v>1445</v>
      </c>
      <c r="AG1447" s="8" t="str">
        <f>IF(ISBLANK('Prime Meridian'!$B1448),"",'Prime Meridian'!$A1448)</f>
        <v/>
      </c>
      <c r="AH1447" s="8" t="str">
        <f>IF(ISBLANK('Prime Meridian'!$B1448),"",'Prime Meridian'!$B1448)</f>
        <v/>
      </c>
      <c r="AI1447" s="6" t="str">
        <f>IF(ISBLANK('Prime Meridian'!$B1448),"",CONCATENATE(AG1447," - ",AH1447))</f>
        <v/>
      </c>
      <c r="AN1447" s="3">
        <v>1430</v>
      </c>
      <c r="AO1447" s="8" t="str">
        <f>IF(ISBLANK(OpParam!$B1433),"",OpParam!$A1433)</f>
        <v/>
      </c>
      <c r="AP1447" s="8" t="str">
        <f>IF(ISBLANK(OpParam!$B1433),"",OpParam!$B1433)</f>
        <v/>
      </c>
      <c r="AQ1447" s="6" t="str">
        <f>IF(ISBLANK(OpParam!$B1433),"",CONCATENATE(AO1447," - ",AP1447))</f>
        <v/>
      </c>
      <c r="AS1447" s="8" t="str">
        <f>IF(ISBLANK(CoordOp!$B1410),"",CoordOp!$A1410)</f>
        <v/>
      </c>
      <c r="AT1447" s="8" t="str">
        <f>IF(ISBLANK(CoordOp!$B1410),"",CoordOp!$B1410)</f>
        <v/>
      </c>
      <c r="AU1447" s="6" t="str">
        <f>IF(ISBLANK(CoordOp!$B1410),"",CONCATENATE(AS1447," - ",AT1447))</f>
        <v/>
      </c>
      <c r="AZ1447" s="3">
        <v>1439</v>
      </c>
      <c r="BA1447" s="8" t="str">
        <f>IF(ISBLANK(Ellipsoid!$B1442),"",Ellipsoid!$A1442)</f>
        <v/>
      </c>
      <c r="BB1447" s="8" t="str">
        <f>IF(ISBLANK(Ellipsoid!$B1442),"",Ellipsoid!$B1442)</f>
        <v/>
      </c>
      <c r="BC1447" s="6" t="str">
        <f>IF(ISBLANK(Ellipsoid!$B1442),"",CONCATENATE(BA1447," - ",BB1447))</f>
        <v/>
      </c>
      <c r="BQ1447" s="8" t="str">
        <f>IF(ISBLANK('Source Citation'!$B1449),"",'Source Citation'!$A1449)</f>
        <v/>
      </c>
      <c r="BR1447" s="8" t="str">
        <f>IF(ISBLANK('Source Citation'!$B1449),"",'Source Citation'!$B1449)</f>
        <v/>
      </c>
      <c r="BS1447" s="6" t="str">
        <f>IF(ISBLANK('Source Citation'!$B1449),"",CONCATENATE(BQ1447," - ",BR1447))</f>
        <v/>
      </c>
      <c r="BY1447" s="8" t="str">
        <f>IF(ISBLANK('Geographic Extent'!$B1449),"",'Geographic Extent'!$A1449)</f>
        <v/>
      </c>
      <c r="BZ1447" s="8" t="str">
        <f>IF(ISBLANK('Geographic Extent'!$B1449),"",'Geographic Extent'!$B1449)</f>
        <v/>
      </c>
      <c r="CA1447" s="6" t="str">
        <f>IF(ISBLANK('Geographic Extent'!$B1449),"",CONCATENATE(BY1447," - ",BZ1447))</f>
        <v/>
      </c>
    </row>
    <row r="1448" spans="1:79" x14ac:dyDescent="0.2">
      <c r="A1448" s="3">
        <v>1374</v>
      </c>
      <c r="B1448" s="8" t="str">
        <f>IF(ISBLANK(CRS!$B1377),"",CRS!$A1377)</f>
        <v/>
      </c>
      <c r="C1448" s="8" t="str">
        <f>IF(ISBLANK(CRS!$B1377),"",CRS!$B1377)</f>
        <v/>
      </c>
      <c r="D1448" s="8" t="str">
        <f>IF(ISBLANK(CRS!$B1377),"",CRS!$D1377)</f>
        <v/>
      </c>
      <c r="E1448" s="6" t="str">
        <f>IF(ISBLANK(CRS!$B1377),"",CONCATENATE(B1447," - (",LEFT(D1447,3),") - ",C1447))</f>
        <v/>
      </c>
      <c r="F1448" s="3">
        <v>1402</v>
      </c>
      <c r="G1448" s="8" t="str">
        <f>IF(ISBLANK(Datum!$B1405),"",Datum!$A1405)</f>
        <v/>
      </c>
      <c r="H1448" s="8" t="str">
        <f>IF(ISBLANK(Datum!$B1405),"",Datum!$B1405)</f>
        <v/>
      </c>
      <c r="I1448" s="8" t="str">
        <f>IF(ISBLANK(Datum!$B1405),"",Datum!$D1405)</f>
        <v/>
      </c>
      <c r="J1448" s="6" t="str">
        <f>IF(ISBLANK(Datum!$B1405),"",CONCATENATE(G1447," - (",LEFT(I1447,3),") - ",H1447))</f>
        <v/>
      </c>
      <c r="K1448" s="3">
        <v>1440</v>
      </c>
      <c r="L1448" s="8" t="str">
        <f>IF(ISBLANK(CoordSys!$B1443),"",CoordSys!$A1443)</f>
        <v/>
      </c>
      <c r="M1448" s="8" t="str">
        <f>IF(ISBLANK(CoordSys!$B1443),"",CoordSys!$B1443)</f>
        <v/>
      </c>
      <c r="N1448" s="8" t="str">
        <f>IF(ISBLANK(CoordSys!$B1443),"",CoordSys!$D1443)</f>
        <v/>
      </c>
      <c r="O1448" s="6" t="str">
        <f>IF(ISBLANK(CoordSys!$B1443),"",CONCATENATE(L1448," - ",M1448))</f>
        <v/>
      </c>
      <c r="P1448" s="3">
        <v>1435</v>
      </c>
      <c r="Q1448" s="8" t="str">
        <f>IF(ISBLANK(CSAxis!$B1438),"",CSAxis!$A1438)</f>
        <v/>
      </c>
      <c r="R1448" s="8" t="str">
        <f>IF(ISBLANK(CSAxis!$B1438),"",CSAxis!$B1438)</f>
        <v/>
      </c>
      <c r="S1448" s="6" t="str">
        <f>IF(ISBLANK(CSAxis!$B1438),"",CONCATENATE(Q1448," - ",R1448))</f>
        <v/>
      </c>
      <c r="AB1448" s="3">
        <v>1425</v>
      </c>
      <c r="AC1448" s="8" t="str">
        <f>IF(ISBLANK(UoM!$B1428),"",UoM!$A1428)</f>
        <v/>
      </c>
      <c r="AD1448" s="8" t="str">
        <f>IF(ISBLANK(UoM!$B1428),"",UoM!$B1428)</f>
        <v/>
      </c>
      <c r="AE1448" s="6" t="str">
        <f>IF(ISBLANK(UoM!$B1428),"",CONCATENATE(AC1448," - ",AD1448))</f>
        <v/>
      </c>
      <c r="AF1448" s="3">
        <v>1446</v>
      </c>
      <c r="AG1448" s="8" t="str">
        <f>IF(ISBLANK('Prime Meridian'!$B1449),"",'Prime Meridian'!$A1449)</f>
        <v/>
      </c>
      <c r="AH1448" s="8" t="str">
        <f>IF(ISBLANK('Prime Meridian'!$B1449),"",'Prime Meridian'!$B1449)</f>
        <v/>
      </c>
      <c r="AI1448" s="6" t="str">
        <f>IF(ISBLANK('Prime Meridian'!$B1449),"",CONCATENATE(AG1448," - ",AH1448))</f>
        <v/>
      </c>
      <c r="AN1448" s="3">
        <v>1431</v>
      </c>
      <c r="AO1448" s="8" t="str">
        <f>IF(ISBLANK(OpParam!$B1434),"",OpParam!$A1434)</f>
        <v/>
      </c>
      <c r="AP1448" s="8" t="str">
        <f>IF(ISBLANK(OpParam!$B1434),"",OpParam!$B1434)</f>
        <v/>
      </c>
      <c r="AQ1448" s="6" t="str">
        <f>IF(ISBLANK(OpParam!$B1434),"",CONCATENATE(AO1448," - ",AP1448))</f>
        <v/>
      </c>
      <c r="AS1448" s="8" t="str">
        <f>IF(ISBLANK(CoordOp!$B1411),"",CoordOp!$A1411)</f>
        <v/>
      </c>
      <c r="AT1448" s="8" t="str">
        <f>IF(ISBLANK(CoordOp!$B1411),"",CoordOp!$B1411)</f>
        <v/>
      </c>
      <c r="AU1448" s="6" t="str">
        <f>IF(ISBLANK(CoordOp!$B1411),"",CONCATENATE(AS1448," - ",AT1448))</f>
        <v/>
      </c>
      <c r="AZ1448" s="3">
        <v>1440</v>
      </c>
      <c r="BA1448" s="8" t="str">
        <f>IF(ISBLANK(Ellipsoid!$B1443),"",Ellipsoid!$A1443)</f>
        <v/>
      </c>
      <c r="BB1448" s="8" t="str">
        <f>IF(ISBLANK(Ellipsoid!$B1443),"",Ellipsoid!$B1443)</f>
        <v/>
      </c>
      <c r="BC1448" s="6" t="str">
        <f>IF(ISBLANK(Ellipsoid!$B1443),"",CONCATENATE(BA1448," - ",BB1448))</f>
        <v/>
      </c>
      <c r="BQ1448" s="8" t="str">
        <f>IF(ISBLANK('Source Citation'!$B1450),"",'Source Citation'!$A1450)</f>
        <v/>
      </c>
      <c r="BR1448" s="8" t="str">
        <f>IF(ISBLANK('Source Citation'!$B1450),"",'Source Citation'!$B1450)</f>
        <v/>
      </c>
      <c r="BS1448" s="6" t="str">
        <f>IF(ISBLANK('Source Citation'!$B1450),"",CONCATENATE(BQ1448," - ",BR1448))</f>
        <v/>
      </c>
      <c r="BY1448" s="8" t="str">
        <f>IF(ISBLANK('Geographic Extent'!$B1450),"",'Geographic Extent'!$A1450)</f>
        <v/>
      </c>
      <c r="BZ1448" s="8" t="str">
        <f>IF(ISBLANK('Geographic Extent'!$B1450),"",'Geographic Extent'!$B1450)</f>
        <v/>
      </c>
      <c r="CA1448" s="6" t="str">
        <f>IF(ISBLANK('Geographic Extent'!$B1450),"",CONCATENATE(BY1448," - ",BZ1448))</f>
        <v/>
      </c>
    </row>
    <row r="1449" spans="1:79" x14ac:dyDescent="0.2">
      <c r="A1449" s="3">
        <v>1375</v>
      </c>
      <c r="B1449" s="8" t="str">
        <f>IF(ISBLANK(CRS!$B1378),"",CRS!$A1378)</f>
        <v/>
      </c>
      <c r="C1449" s="8" t="str">
        <f>IF(ISBLANK(CRS!$B1378),"",CRS!$B1378)</f>
        <v/>
      </c>
      <c r="D1449" s="8" t="str">
        <f>IF(ISBLANK(CRS!$B1378),"",CRS!$D1378)</f>
        <v/>
      </c>
      <c r="E1449" s="6" t="str">
        <f>IF(ISBLANK(CRS!$B1378),"",CONCATENATE(B1448," - (",LEFT(D1448,3),") - ",C1448))</f>
        <v/>
      </c>
      <c r="F1449" s="3">
        <v>1403</v>
      </c>
      <c r="G1449" s="8" t="str">
        <f>IF(ISBLANK(Datum!$B1406),"",Datum!$A1406)</f>
        <v/>
      </c>
      <c r="H1449" s="8" t="str">
        <f>IF(ISBLANK(Datum!$B1406),"",Datum!$B1406)</f>
        <v/>
      </c>
      <c r="I1449" s="8" t="str">
        <f>IF(ISBLANK(Datum!$B1406),"",Datum!$D1406)</f>
        <v/>
      </c>
      <c r="J1449" s="6" t="str">
        <f>IF(ISBLANK(Datum!$B1406),"",CONCATENATE(G1448," - (",LEFT(I1448,3),") - ",H1448))</f>
        <v/>
      </c>
      <c r="K1449" s="3">
        <v>1441</v>
      </c>
      <c r="L1449" s="8" t="str">
        <f>IF(ISBLANK(CoordSys!$B1444),"",CoordSys!$A1444)</f>
        <v/>
      </c>
      <c r="M1449" s="8" t="str">
        <f>IF(ISBLANK(CoordSys!$B1444),"",CoordSys!$B1444)</f>
        <v/>
      </c>
      <c r="N1449" s="8" t="str">
        <f>IF(ISBLANK(CoordSys!$B1444),"",CoordSys!$D1444)</f>
        <v/>
      </c>
      <c r="O1449" s="6" t="str">
        <f>IF(ISBLANK(CoordSys!$B1444),"",CONCATENATE(L1449," - ",M1449))</f>
        <v/>
      </c>
      <c r="P1449" s="3">
        <v>1436</v>
      </c>
      <c r="Q1449" s="8" t="str">
        <f>IF(ISBLANK(CSAxis!$B1439),"",CSAxis!$A1439)</f>
        <v/>
      </c>
      <c r="R1449" s="8" t="str">
        <f>IF(ISBLANK(CSAxis!$B1439),"",CSAxis!$B1439)</f>
        <v/>
      </c>
      <c r="S1449" s="6" t="str">
        <f>IF(ISBLANK(CSAxis!$B1439),"",CONCATENATE(Q1449," - ",R1449))</f>
        <v/>
      </c>
      <c r="AB1449" s="3">
        <v>1426</v>
      </c>
      <c r="AC1449" s="8" t="str">
        <f>IF(ISBLANK(UoM!$B1429),"",UoM!$A1429)</f>
        <v/>
      </c>
      <c r="AD1449" s="8" t="str">
        <f>IF(ISBLANK(UoM!$B1429),"",UoM!$B1429)</f>
        <v/>
      </c>
      <c r="AE1449" s="6" t="str">
        <f>IF(ISBLANK(UoM!$B1429),"",CONCATENATE(AC1449," - ",AD1449))</f>
        <v/>
      </c>
      <c r="AF1449" s="3">
        <v>1447</v>
      </c>
      <c r="AG1449" s="8" t="str">
        <f>IF(ISBLANK('Prime Meridian'!$B1450),"",'Prime Meridian'!$A1450)</f>
        <v/>
      </c>
      <c r="AH1449" s="8" t="str">
        <f>IF(ISBLANK('Prime Meridian'!$B1450),"",'Prime Meridian'!$B1450)</f>
        <v/>
      </c>
      <c r="AI1449" s="6" t="str">
        <f>IF(ISBLANK('Prime Meridian'!$B1450),"",CONCATENATE(AG1449," - ",AH1449))</f>
        <v/>
      </c>
      <c r="AN1449" s="3">
        <v>1432</v>
      </c>
      <c r="AO1449" s="8" t="str">
        <f>IF(ISBLANK(OpParam!$B1435),"",OpParam!$A1435)</f>
        <v/>
      </c>
      <c r="AP1449" s="8" t="str">
        <f>IF(ISBLANK(OpParam!$B1435),"",OpParam!$B1435)</f>
        <v/>
      </c>
      <c r="AQ1449" s="6" t="str">
        <f>IF(ISBLANK(OpParam!$B1435),"",CONCATENATE(AO1449," - ",AP1449))</f>
        <v/>
      </c>
      <c r="AS1449" s="8" t="str">
        <f>IF(ISBLANK(CoordOp!$B1412),"",CoordOp!$A1412)</f>
        <v/>
      </c>
      <c r="AT1449" s="8" t="str">
        <f>IF(ISBLANK(CoordOp!$B1412),"",CoordOp!$B1412)</f>
        <v/>
      </c>
      <c r="AU1449" s="6" t="str">
        <f>IF(ISBLANK(CoordOp!$B1412),"",CONCATENATE(AS1449," - ",AT1449))</f>
        <v/>
      </c>
      <c r="AZ1449" s="3">
        <v>1441</v>
      </c>
      <c r="BA1449" s="8" t="str">
        <f>IF(ISBLANK(Ellipsoid!$B1444),"",Ellipsoid!$A1444)</f>
        <v/>
      </c>
      <c r="BB1449" s="8" t="str">
        <f>IF(ISBLANK(Ellipsoid!$B1444),"",Ellipsoid!$B1444)</f>
        <v/>
      </c>
      <c r="BC1449" s="6" t="str">
        <f>IF(ISBLANK(Ellipsoid!$B1444),"",CONCATENATE(BA1449," - ",BB1449))</f>
        <v/>
      </c>
      <c r="BQ1449" s="8" t="str">
        <f>IF(ISBLANK('Source Citation'!$B1451),"",'Source Citation'!$A1451)</f>
        <v/>
      </c>
      <c r="BR1449" s="8" t="str">
        <f>IF(ISBLANK('Source Citation'!$B1451),"",'Source Citation'!$B1451)</f>
        <v/>
      </c>
      <c r="BS1449" s="6" t="str">
        <f>IF(ISBLANK('Source Citation'!$B1451),"",CONCATENATE(BQ1449," - ",BR1449))</f>
        <v/>
      </c>
      <c r="BY1449" s="8" t="str">
        <f>IF(ISBLANK('Geographic Extent'!$B1451),"",'Geographic Extent'!$A1451)</f>
        <v/>
      </c>
      <c r="BZ1449" s="8" t="str">
        <f>IF(ISBLANK('Geographic Extent'!$B1451),"",'Geographic Extent'!$B1451)</f>
        <v/>
      </c>
      <c r="CA1449" s="6" t="str">
        <f>IF(ISBLANK('Geographic Extent'!$B1451),"",CONCATENATE(BY1449," - ",BZ1449))</f>
        <v/>
      </c>
    </row>
    <row r="1450" spans="1:79" x14ac:dyDescent="0.2">
      <c r="A1450" s="3">
        <v>1376</v>
      </c>
      <c r="B1450" s="8" t="str">
        <f>IF(ISBLANK(CRS!$B1379),"",CRS!$A1379)</f>
        <v/>
      </c>
      <c r="C1450" s="8" t="str">
        <f>IF(ISBLANK(CRS!$B1379),"",CRS!$B1379)</f>
        <v/>
      </c>
      <c r="D1450" s="8" t="str">
        <f>IF(ISBLANK(CRS!$B1379),"",CRS!$D1379)</f>
        <v/>
      </c>
      <c r="E1450" s="6" t="str">
        <f>IF(ISBLANK(CRS!$B1379),"",CONCATENATE(B1449," - (",LEFT(D1449,3),") - ",C1449))</f>
        <v/>
      </c>
      <c r="F1450" s="3">
        <v>1404</v>
      </c>
      <c r="G1450" s="8" t="str">
        <f>IF(ISBLANK(Datum!$B1407),"",Datum!$A1407)</f>
        <v/>
      </c>
      <c r="H1450" s="8" t="str">
        <f>IF(ISBLANK(Datum!$B1407),"",Datum!$B1407)</f>
        <v/>
      </c>
      <c r="I1450" s="8" t="str">
        <f>IF(ISBLANK(Datum!$B1407),"",Datum!$D1407)</f>
        <v/>
      </c>
      <c r="J1450" s="6" t="str">
        <f>IF(ISBLANK(Datum!$B1407),"",CONCATENATE(G1449," - (",LEFT(I1449,3),") - ",H1449))</f>
        <v/>
      </c>
      <c r="K1450" s="3">
        <v>1442</v>
      </c>
      <c r="L1450" s="8" t="str">
        <f>IF(ISBLANK(CoordSys!$B1445),"",CoordSys!$A1445)</f>
        <v/>
      </c>
      <c r="M1450" s="8" t="str">
        <f>IF(ISBLANK(CoordSys!$B1445),"",CoordSys!$B1445)</f>
        <v/>
      </c>
      <c r="N1450" s="8" t="str">
        <f>IF(ISBLANK(CoordSys!$B1445),"",CoordSys!$D1445)</f>
        <v/>
      </c>
      <c r="O1450" s="6" t="str">
        <f>IF(ISBLANK(CoordSys!$B1445),"",CONCATENATE(L1450," - ",M1450))</f>
        <v/>
      </c>
      <c r="P1450" s="3">
        <v>1437</v>
      </c>
      <c r="Q1450" s="8" t="str">
        <f>IF(ISBLANK(CSAxis!$B1440),"",CSAxis!$A1440)</f>
        <v/>
      </c>
      <c r="R1450" s="8" t="str">
        <f>IF(ISBLANK(CSAxis!$B1440),"",CSAxis!$B1440)</f>
        <v/>
      </c>
      <c r="S1450" s="6" t="str">
        <f>IF(ISBLANK(CSAxis!$B1440),"",CONCATENATE(Q1450," - ",R1450))</f>
        <v/>
      </c>
      <c r="AB1450" s="3">
        <v>1427</v>
      </c>
      <c r="AC1450" s="8" t="str">
        <f>IF(ISBLANK(UoM!$B1430),"",UoM!$A1430)</f>
        <v/>
      </c>
      <c r="AD1450" s="8" t="str">
        <f>IF(ISBLANK(UoM!$B1430),"",UoM!$B1430)</f>
        <v/>
      </c>
      <c r="AE1450" s="6" t="str">
        <f>IF(ISBLANK(UoM!$B1430),"",CONCATENATE(AC1450," - ",AD1450))</f>
        <v/>
      </c>
      <c r="AF1450" s="3">
        <v>1448</v>
      </c>
      <c r="AG1450" s="8" t="str">
        <f>IF(ISBLANK('Prime Meridian'!$B1451),"",'Prime Meridian'!$A1451)</f>
        <v/>
      </c>
      <c r="AH1450" s="8" t="str">
        <f>IF(ISBLANK('Prime Meridian'!$B1451),"",'Prime Meridian'!$B1451)</f>
        <v/>
      </c>
      <c r="AI1450" s="6" t="str">
        <f>IF(ISBLANK('Prime Meridian'!$B1451),"",CONCATENATE(AG1450," - ",AH1450))</f>
        <v/>
      </c>
      <c r="AN1450" s="3">
        <v>1433</v>
      </c>
      <c r="AO1450" s="8" t="str">
        <f>IF(ISBLANK(OpParam!$B1436),"",OpParam!$A1436)</f>
        <v/>
      </c>
      <c r="AP1450" s="8" t="str">
        <f>IF(ISBLANK(OpParam!$B1436),"",OpParam!$B1436)</f>
        <v/>
      </c>
      <c r="AQ1450" s="6" t="str">
        <f>IF(ISBLANK(OpParam!$B1436),"",CONCATENATE(AO1450," - ",AP1450))</f>
        <v/>
      </c>
      <c r="AS1450" s="8" t="str">
        <f>IF(ISBLANK(CoordOp!$B1413),"",CoordOp!$A1413)</f>
        <v/>
      </c>
      <c r="AT1450" s="8" t="str">
        <f>IF(ISBLANK(CoordOp!$B1413),"",CoordOp!$B1413)</f>
        <v/>
      </c>
      <c r="AU1450" s="6" t="str">
        <f>IF(ISBLANK(CoordOp!$B1413),"",CONCATENATE(AS1450," - ",AT1450))</f>
        <v/>
      </c>
      <c r="AZ1450" s="3">
        <v>1442</v>
      </c>
      <c r="BA1450" s="8" t="str">
        <f>IF(ISBLANK(Ellipsoid!$B1445),"",Ellipsoid!$A1445)</f>
        <v/>
      </c>
      <c r="BB1450" s="8" t="str">
        <f>IF(ISBLANK(Ellipsoid!$B1445),"",Ellipsoid!$B1445)</f>
        <v/>
      </c>
      <c r="BC1450" s="6" t="str">
        <f>IF(ISBLANK(Ellipsoid!$B1445),"",CONCATENATE(BA1450," - ",BB1450))</f>
        <v/>
      </c>
      <c r="BQ1450" s="8" t="str">
        <f>IF(ISBLANK('Source Citation'!$B1452),"",'Source Citation'!$A1452)</f>
        <v/>
      </c>
      <c r="BR1450" s="8" t="str">
        <f>IF(ISBLANK('Source Citation'!$B1452),"",'Source Citation'!$B1452)</f>
        <v/>
      </c>
      <c r="BS1450" s="6" t="str">
        <f>IF(ISBLANK('Source Citation'!$B1452),"",CONCATENATE(BQ1450," - ",BR1450))</f>
        <v/>
      </c>
      <c r="BY1450" s="8" t="str">
        <f>IF(ISBLANK('Geographic Extent'!$B1452),"",'Geographic Extent'!$A1452)</f>
        <v/>
      </c>
      <c r="BZ1450" s="8" t="str">
        <f>IF(ISBLANK('Geographic Extent'!$B1452),"",'Geographic Extent'!$B1452)</f>
        <v/>
      </c>
      <c r="CA1450" s="6" t="str">
        <f>IF(ISBLANK('Geographic Extent'!$B1452),"",CONCATENATE(BY1450," - ",BZ1450))</f>
        <v/>
      </c>
    </row>
    <row r="1451" spans="1:79" x14ac:dyDescent="0.2">
      <c r="A1451" s="3">
        <v>1377</v>
      </c>
      <c r="B1451" s="8" t="str">
        <f>IF(ISBLANK(CRS!$B1380),"",CRS!$A1380)</f>
        <v/>
      </c>
      <c r="C1451" s="8" t="str">
        <f>IF(ISBLANK(CRS!$B1380),"",CRS!$B1380)</f>
        <v/>
      </c>
      <c r="D1451" s="8" t="str">
        <f>IF(ISBLANK(CRS!$B1380),"",CRS!$D1380)</f>
        <v/>
      </c>
      <c r="E1451" s="6" t="str">
        <f>IF(ISBLANK(CRS!$B1380),"",CONCATENATE(B1450," - (",LEFT(D1450,3),") - ",C1450))</f>
        <v/>
      </c>
      <c r="F1451" s="3">
        <v>1405</v>
      </c>
      <c r="G1451" s="8" t="str">
        <f>IF(ISBLANK(Datum!$B1408),"",Datum!$A1408)</f>
        <v/>
      </c>
      <c r="H1451" s="8" t="str">
        <f>IF(ISBLANK(Datum!$B1408),"",Datum!$B1408)</f>
        <v/>
      </c>
      <c r="I1451" s="8" t="str">
        <f>IF(ISBLANK(Datum!$B1408),"",Datum!$D1408)</f>
        <v/>
      </c>
      <c r="J1451" s="6" t="str">
        <f>IF(ISBLANK(Datum!$B1408),"",CONCATENATE(G1450," - (",LEFT(I1450,3),") - ",H1450))</f>
        <v/>
      </c>
      <c r="K1451" s="3">
        <v>1443</v>
      </c>
      <c r="L1451" s="8" t="str">
        <f>IF(ISBLANK(CoordSys!$B1446),"",CoordSys!$A1446)</f>
        <v/>
      </c>
      <c r="M1451" s="8" t="str">
        <f>IF(ISBLANK(CoordSys!$B1446),"",CoordSys!$B1446)</f>
        <v/>
      </c>
      <c r="N1451" s="8" t="str">
        <f>IF(ISBLANK(CoordSys!$B1446),"",CoordSys!$D1446)</f>
        <v/>
      </c>
      <c r="O1451" s="6" t="str">
        <f>IF(ISBLANK(CoordSys!$B1446),"",CONCATENATE(L1451," - ",M1451))</f>
        <v/>
      </c>
      <c r="P1451" s="3">
        <v>1438</v>
      </c>
      <c r="Q1451" s="8" t="str">
        <f>IF(ISBLANK(CSAxis!$B1441),"",CSAxis!$A1441)</f>
        <v/>
      </c>
      <c r="R1451" s="8" t="str">
        <f>IF(ISBLANK(CSAxis!$B1441),"",CSAxis!$B1441)</f>
        <v/>
      </c>
      <c r="S1451" s="6" t="str">
        <f>IF(ISBLANK(CSAxis!$B1441),"",CONCATENATE(Q1451," - ",R1451))</f>
        <v/>
      </c>
      <c r="AB1451" s="3">
        <v>1428</v>
      </c>
      <c r="AC1451" s="8" t="str">
        <f>IF(ISBLANK(UoM!$B1431),"",UoM!$A1431)</f>
        <v/>
      </c>
      <c r="AD1451" s="8" t="str">
        <f>IF(ISBLANK(UoM!$B1431),"",UoM!$B1431)</f>
        <v/>
      </c>
      <c r="AE1451" s="6" t="str">
        <f>IF(ISBLANK(UoM!$B1431),"",CONCATENATE(AC1451," - ",AD1451))</f>
        <v/>
      </c>
      <c r="AF1451" s="3">
        <v>1449</v>
      </c>
      <c r="AG1451" s="8" t="str">
        <f>IF(ISBLANK('Prime Meridian'!$B1452),"",'Prime Meridian'!$A1452)</f>
        <v/>
      </c>
      <c r="AH1451" s="8" t="str">
        <f>IF(ISBLANK('Prime Meridian'!$B1452),"",'Prime Meridian'!$B1452)</f>
        <v/>
      </c>
      <c r="AI1451" s="6" t="str">
        <f>IF(ISBLANK('Prime Meridian'!$B1452),"",CONCATENATE(AG1451," - ",AH1451))</f>
        <v/>
      </c>
      <c r="AN1451" s="3">
        <v>1434</v>
      </c>
      <c r="AO1451" s="8" t="str">
        <f>IF(ISBLANK(OpParam!$B1437),"",OpParam!$A1437)</f>
        <v/>
      </c>
      <c r="AP1451" s="8" t="str">
        <f>IF(ISBLANK(OpParam!$B1437),"",OpParam!$B1437)</f>
        <v/>
      </c>
      <c r="AQ1451" s="6" t="str">
        <f>IF(ISBLANK(OpParam!$B1437),"",CONCATENATE(AO1451," - ",AP1451))</f>
        <v/>
      </c>
      <c r="AS1451" s="8" t="str">
        <f>IF(ISBLANK(CoordOp!$B1414),"",CoordOp!$A1414)</f>
        <v/>
      </c>
      <c r="AT1451" s="8" t="str">
        <f>IF(ISBLANK(CoordOp!$B1414),"",CoordOp!$B1414)</f>
        <v/>
      </c>
      <c r="AU1451" s="6" t="str">
        <f>IF(ISBLANK(CoordOp!$B1414),"",CONCATENATE(AS1451," - ",AT1451))</f>
        <v/>
      </c>
      <c r="AZ1451" s="3">
        <v>1443</v>
      </c>
      <c r="BA1451" s="8" t="str">
        <f>IF(ISBLANK(Ellipsoid!$B1446),"",Ellipsoid!$A1446)</f>
        <v/>
      </c>
      <c r="BB1451" s="8" t="str">
        <f>IF(ISBLANK(Ellipsoid!$B1446),"",Ellipsoid!$B1446)</f>
        <v/>
      </c>
      <c r="BC1451" s="6" t="str">
        <f>IF(ISBLANK(Ellipsoid!$B1446),"",CONCATENATE(BA1451," - ",BB1451))</f>
        <v/>
      </c>
      <c r="BQ1451" s="8" t="str">
        <f>IF(ISBLANK('Source Citation'!$B1453),"",'Source Citation'!$A1453)</f>
        <v/>
      </c>
      <c r="BR1451" s="8" t="str">
        <f>IF(ISBLANK('Source Citation'!$B1453),"",'Source Citation'!$B1453)</f>
        <v/>
      </c>
      <c r="BS1451" s="6" t="str">
        <f>IF(ISBLANK('Source Citation'!$B1453),"",CONCATENATE(BQ1451," - ",BR1451))</f>
        <v/>
      </c>
      <c r="BY1451" s="8" t="str">
        <f>IF(ISBLANK('Geographic Extent'!$B1453),"",'Geographic Extent'!$A1453)</f>
        <v/>
      </c>
      <c r="BZ1451" s="8" t="str">
        <f>IF(ISBLANK('Geographic Extent'!$B1453),"",'Geographic Extent'!$B1453)</f>
        <v/>
      </c>
      <c r="CA1451" s="6" t="str">
        <f>IF(ISBLANK('Geographic Extent'!$B1453),"",CONCATENATE(BY1451," - ",BZ1451))</f>
        <v/>
      </c>
    </row>
    <row r="1452" spans="1:79" x14ac:dyDescent="0.2">
      <c r="A1452" s="3">
        <v>1378</v>
      </c>
      <c r="B1452" s="8" t="str">
        <f>IF(ISBLANK(CRS!$B1381),"",CRS!$A1381)</f>
        <v/>
      </c>
      <c r="C1452" s="8" t="str">
        <f>IF(ISBLANK(CRS!$B1381),"",CRS!$B1381)</f>
        <v/>
      </c>
      <c r="D1452" s="8" t="str">
        <f>IF(ISBLANK(CRS!$B1381),"",CRS!$D1381)</f>
        <v/>
      </c>
      <c r="E1452" s="6" t="str">
        <f>IF(ISBLANK(CRS!$B1381),"",CONCATENATE(B1451," - (",LEFT(D1451,3),") - ",C1451))</f>
        <v/>
      </c>
      <c r="F1452" s="3">
        <v>1406</v>
      </c>
      <c r="G1452" s="8" t="str">
        <f>IF(ISBLANK(Datum!$B1409),"",Datum!$A1409)</f>
        <v/>
      </c>
      <c r="H1452" s="8" t="str">
        <f>IF(ISBLANK(Datum!$B1409),"",Datum!$B1409)</f>
        <v/>
      </c>
      <c r="I1452" s="8" t="str">
        <f>IF(ISBLANK(Datum!$B1409),"",Datum!$D1409)</f>
        <v/>
      </c>
      <c r="J1452" s="6" t="str">
        <f>IF(ISBLANK(Datum!$B1409),"",CONCATENATE(G1451," - (",LEFT(I1451,3),") - ",H1451))</f>
        <v/>
      </c>
      <c r="K1452" s="3">
        <v>1444</v>
      </c>
      <c r="L1452" s="8" t="str">
        <f>IF(ISBLANK(CoordSys!$B1447),"",CoordSys!$A1447)</f>
        <v/>
      </c>
      <c r="M1452" s="8" t="str">
        <f>IF(ISBLANK(CoordSys!$B1447),"",CoordSys!$B1447)</f>
        <v/>
      </c>
      <c r="N1452" s="8" t="str">
        <f>IF(ISBLANK(CoordSys!$B1447),"",CoordSys!$D1447)</f>
        <v/>
      </c>
      <c r="O1452" s="6" t="str">
        <f>IF(ISBLANK(CoordSys!$B1447),"",CONCATENATE(L1452," - ",M1452))</f>
        <v/>
      </c>
      <c r="P1452" s="3">
        <v>1439</v>
      </c>
      <c r="Q1452" s="8" t="str">
        <f>IF(ISBLANK(CSAxis!$B1442),"",CSAxis!$A1442)</f>
        <v/>
      </c>
      <c r="R1452" s="8" t="str">
        <f>IF(ISBLANK(CSAxis!$B1442),"",CSAxis!$B1442)</f>
        <v/>
      </c>
      <c r="S1452" s="6" t="str">
        <f>IF(ISBLANK(CSAxis!$B1442),"",CONCATENATE(Q1452," - ",R1452))</f>
        <v/>
      </c>
      <c r="AB1452" s="3">
        <v>1429</v>
      </c>
      <c r="AC1452" s="8" t="str">
        <f>IF(ISBLANK(UoM!$B1432),"",UoM!$A1432)</f>
        <v/>
      </c>
      <c r="AD1452" s="8" t="str">
        <f>IF(ISBLANK(UoM!$B1432),"",UoM!$B1432)</f>
        <v/>
      </c>
      <c r="AE1452" s="6" t="str">
        <f>IF(ISBLANK(UoM!$B1432),"",CONCATENATE(AC1452," - ",AD1452))</f>
        <v/>
      </c>
      <c r="AF1452" s="3">
        <v>1450</v>
      </c>
      <c r="AG1452" s="8" t="str">
        <f>IF(ISBLANK('Prime Meridian'!$B1453),"",'Prime Meridian'!$A1453)</f>
        <v/>
      </c>
      <c r="AH1452" s="8" t="str">
        <f>IF(ISBLANK('Prime Meridian'!$B1453),"",'Prime Meridian'!$B1453)</f>
        <v/>
      </c>
      <c r="AI1452" s="6" t="str">
        <f>IF(ISBLANK('Prime Meridian'!$B1453),"",CONCATENATE(AG1452," - ",AH1452))</f>
        <v/>
      </c>
      <c r="AN1452" s="3">
        <v>1435</v>
      </c>
      <c r="AO1452" s="8" t="str">
        <f>IF(ISBLANK(OpParam!$B1438),"",OpParam!$A1438)</f>
        <v/>
      </c>
      <c r="AP1452" s="8" t="str">
        <f>IF(ISBLANK(OpParam!$B1438),"",OpParam!$B1438)</f>
        <v/>
      </c>
      <c r="AQ1452" s="6" t="str">
        <f>IF(ISBLANK(OpParam!$B1438),"",CONCATENATE(AO1452," - ",AP1452))</f>
        <v/>
      </c>
      <c r="AS1452" s="8" t="str">
        <f>IF(ISBLANK(CoordOp!$B1415),"",CoordOp!$A1415)</f>
        <v/>
      </c>
      <c r="AT1452" s="8" t="str">
        <f>IF(ISBLANK(CoordOp!$B1415),"",CoordOp!$B1415)</f>
        <v/>
      </c>
      <c r="AU1452" s="6" t="str">
        <f>IF(ISBLANK(CoordOp!$B1415),"",CONCATENATE(AS1452," - ",AT1452))</f>
        <v/>
      </c>
      <c r="AZ1452" s="3">
        <v>1444</v>
      </c>
      <c r="BA1452" s="8" t="str">
        <f>IF(ISBLANK(Ellipsoid!$B1447),"",Ellipsoid!$A1447)</f>
        <v/>
      </c>
      <c r="BB1452" s="8" t="str">
        <f>IF(ISBLANK(Ellipsoid!$B1447),"",Ellipsoid!$B1447)</f>
        <v/>
      </c>
      <c r="BC1452" s="6" t="str">
        <f>IF(ISBLANK(Ellipsoid!$B1447),"",CONCATENATE(BA1452," - ",BB1452))</f>
        <v/>
      </c>
      <c r="BQ1452" s="8" t="str">
        <f>IF(ISBLANK('Source Citation'!$B1454),"",'Source Citation'!$A1454)</f>
        <v/>
      </c>
      <c r="BR1452" s="8" t="str">
        <f>IF(ISBLANK('Source Citation'!$B1454),"",'Source Citation'!$B1454)</f>
        <v/>
      </c>
      <c r="BS1452" s="6" t="str">
        <f>IF(ISBLANK('Source Citation'!$B1454),"",CONCATENATE(BQ1452," - ",BR1452))</f>
        <v/>
      </c>
      <c r="BY1452" s="8" t="str">
        <f>IF(ISBLANK('Geographic Extent'!$B1454),"",'Geographic Extent'!$A1454)</f>
        <v/>
      </c>
      <c r="BZ1452" s="8" t="str">
        <f>IF(ISBLANK('Geographic Extent'!$B1454),"",'Geographic Extent'!$B1454)</f>
        <v/>
      </c>
      <c r="CA1452" s="6" t="str">
        <f>IF(ISBLANK('Geographic Extent'!$B1454),"",CONCATENATE(BY1452," - ",BZ1452))</f>
        <v/>
      </c>
    </row>
    <row r="1453" spans="1:79" x14ac:dyDescent="0.2">
      <c r="A1453" s="3">
        <v>1379</v>
      </c>
      <c r="B1453" s="8" t="str">
        <f>IF(ISBLANK(CRS!$B1382),"",CRS!$A1382)</f>
        <v/>
      </c>
      <c r="C1453" s="8" t="str">
        <f>IF(ISBLANK(CRS!$B1382),"",CRS!$B1382)</f>
        <v/>
      </c>
      <c r="D1453" s="8" t="str">
        <f>IF(ISBLANK(CRS!$B1382),"",CRS!$D1382)</f>
        <v/>
      </c>
      <c r="E1453" s="6" t="str">
        <f>IF(ISBLANK(CRS!$B1382),"",CONCATENATE(B1452," - (",LEFT(D1452,3),") - ",C1452))</f>
        <v/>
      </c>
      <c r="F1453" s="3">
        <v>1407</v>
      </c>
      <c r="G1453" s="8" t="str">
        <f>IF(ISBLANK(Datum!$B1410),"",Datum!$A1410)</f>
        <v/>
      </c>
      <c r="H1453" s="8" t="str">
        <f>IF(ISBLANK(Datum!$B1410),"",Datum!$B1410)</f>
        <v/>
      </c>
      <c r="I1453" s="8" t="str">
        <f>IF(ISBLANK(Datum!$B1410),"",Datum!$D1410)</f>
        <v/>
      </c>
      <c r="J1453" s="6" t="str">
        <f>IF(ISBLANK(Datum!$B1410),"",CONCATENATE(G1452," - (",LEFT(I1452,3),") - ",H1452))</f>
        <v/>
      </c>
      <c r="K1453" s="3">
        <v>1445</v>
      </c>
      <c r="L1453" s="8" t="str">
        <f>IF(ISBLANK(CoordSys!$B1448),"",CoordSys!$A1448)</f>
        <v/>
      </c>
      <c r="M1453" s="8" t="str">
        <f>IF(ISBLANK(CoordSys!$B1448),"",CoordSys!$B1448)</f>
        <v/>
      </c>
      <c r="N1453" s="8" t="str">
        <f>IF(ISBLANK(CoordSys!$B1448),"",CoordSys!$D1448)</f>
        <v/>
      </c>
      <c r="O1453" s="6" t="str">
        <f>IF(ISBLANK(CoordSys!$B1448),"",CONCATENATE(L1453," - ",M1453))</f>
        <v/>
      </c>
      <c r="P1453" s="3">
        <v>1440</v>
      </c>
      <c r="Q1453" s="8" t="str">
        <f>IF(ISBLANK(CSAxis!$B1443),"",CSAxis!$A1443)</f>
        <v/>
      </c>
      <c r="R1453" s="8" t="str">
        <f>IF(ISBLANK(CSAxis!$B1443),"",CSAxis!$B1443)</f>
        <v/>
      </c>
      <c r="S1453" s="6" t="str">
        <f>IF(ISBLANK(CSAxis!$B1443),"",CONCATENATE(Q1453," - ",R1453))</f>
        <v/>
      </c>
      <c r="AB1453" s="3">
        <v>1430</v>
      </c>
      <c r="AC1453" s="8" t="str">
        <f>IF(ISBLANK(UoM!$B1433),"",UoM!$A1433)</f>
        <v/>
      </c>
      <c r="AD1453" s="8" t="str">
        <f>IF(ISBLANK(UoM!$B1433),"",UoM!$B1433)</f>
        <v/>
      </c>
      <c r="AE1453" s="6" t="str">
        <f>IF(ISBLANK(UoM!$B1433),"",CONCATENATE(AC1453," - ",AD1453))</f>
        <v/>
      </c>
      <c r="AF1453" s="3">
        <v>1451</v>
      </c>
      <c r="AG1453" s="8" t="str">
        <f>IF(ISBLANK('Prime Meridian'!$B1454),"",'Prime Meridian'!$A1454)</f>
        <v/>
      </c>
      <c r="AH1453" s="8" t="str">
        <f>IF(ISBLANK('Prime Meridian'!$B1454),"",'Prime Meridian'!$B1454)</f>
        <v/>
      </c>
      <c r="AI1453" s="6" t="str">
        <f>IF(ISBLANK('Prime Meridian'!$B1454),"",CONCATENATE(AG1453," - ",AH1453))</f>
        <v/>
      </c>
      <c r="AN1453" s="3">
        <v>1436</v>
      </c>
      <c r="AO1453" s="8" t="str">
        <f>IF(ISBLANK(OpParam!$B1439),"",OpParam!$A1439)</f>
        <v/>
      </c>
      <c r="AP1453" s="8" t="str">
        <f>IF(ISBLANK(OpParam!$B1439),"",OpParam!$B1439)</f>
        <v/>
      </c>
      <c r="AQ1453" s="6" t="str">
        <f>IF(ISBLANK(OpParam!$B1439),"",CONCATENATE(AO1453," - ",AP1453))</f>
        <v/>
      </c>
      <c r="AS1453" s="8" t="str">
        <f>IF(ISBLANK(CoordOp!$B1416),"",CoordOp!$A1416)</f>
        <v/>
      </c>
      <c r="AT1453" s="8" t="str">
        <f>IF(ISBLANK(CoordOp!$B1416),"",CoordOp!$B1416)</f>
        <v/>
      </c>
      <c r="AU1453" s="6" t="str">
        <f>IF(ISBLANK(CoordOp!$B1416),"",CONCATENATE(AS1453," - ",AT1453))</f>
        <v/>
      </c>
      <c r="AZ1453" s="3">
        <v>1445</v>
      </c>
      <c r="BA1453" s="8" t="str">
        <f>IF(ISBLANK(Ellipsoid!$B1448),"",Ellipsoid!$A1448)</f>
        <v/>
      </c>
      <c r="BB1453" s="8" t="str">
        <f>IF(ISBLANK(Ellipsoid!$B1448),"",Ellipsoid!$B1448)</f>
        <v/>
      </c>
      <c r="BC1453" s="6" t="str">
        <f>IF(ISBLANK(Ellipsoid!$B1448),"",CONCATENATE(BA1453," - ",BB1453))</f>
        <v/>
      </c>
      <c r="BQ1453" s="8" t="str">
        <f>IF(ISBLANK('Source Citation'!$B1455),"",'Source Citation'!$A1455)</f>
        <v/>
      </c>
      <c r="BR1453" s="8" t="str">
        <f>IF(ISBLANK('Source Citation'!$B1455),"",'Source Citation'!$B1455)</f>
        <v/>
      </c>
      <c r="BS1453" s="6" t="str">
        <f>IF(ISBLANK('Source Citation'!$B1455),"",CONCATENATE(BQ1453," - ",BR1453))</f>
        <v/>
      </c>
      <c r="BY1453" s="8" t="str">
        <f>IF(ISBLANK('Geographic Extent'!$B1455),"",'Geographic Extent'!$A1455)</f>
        <v/>
      </c>
      <c r="BZ1453" s="8" t="str">
        <f>IF(ISBLANK('Geographic Extent'!$B1455),"",'Geographic Extent'!$B1455)</f>
        <v/>
      </c>
      <c r="CA1453" s="6" t="str">
        <f>IF(ISBLANK('Geographic Extent'!$B1455),"",CONCATENATE(BY1453," - ",BZ1453))</f>
        <v/>
      </c>
    </row>
    <row r="1454" spans="1:79" x14ac:dyDescent="0.2">
      <c r="A1454" s="3">
        <v>1380</v>
      </c>
      <c r="B1454" s="8" t="str">
        <f>IF(ISBLANK(CRS!$B1383),"",CRS!$A1383)</f>
        <v/>
      </c>
      <c r="C1454" s="8" t="str">
        <f>IF(ISBLANK(CRS!$B1383),"",CRS!$B1383)</f>
        <v/>
      </c>
      <c r="D1454" s="8" t="str">
        <f>IF(ISBLANK(CRS!$B1383),"",CRS!$D1383)</f>
        <v/>
      </c>
      <c r="E1454" s="6" t="str">
        <f>IF(ISBLANK(CRS!$B1383),"",CONCATENATE(B1453," - (",LEFT(D1453,3),") - ",C1453))</f>
        <v/>
      </c>
      <c r="F1454" s="3">
        <v>1408</v>
      </c>
      <c r="G1454" s="8" t="str">
        <f>IF(ISBLANK(Datum!$B1411),"",Datum!$A1411)</f>
        <v/>
      </c>
      <c r="H1454" s="8" t="str">
        <f>IF(ISBLANK(Datum!$B1411),"",Datum!$B1411)</f>
        <v/>
      </c>
      <c r="I1454" s="8" t="str">
        <f>IF(ISBLANK(Datum!$B1411),"",Datum!$D1411)</f>
        <v/>
      </c>
      <c r="J1454" s="6" t="str">
        <f>IF(ISBLANK(Datum!$B1411),"",CONCATENATE(G1453," - (",LEFT(I1453,3),") - ",H1453))</f>
        <v/>
      </c>
      <c r="K1454" s="3">
        <v>1446</v>
      </c>
      <c r="L1454" s="8" t="str">
        <f>IF(ISBLANK(CoordSys!$B1449),"",CoordSys!$A1449)</f>
        <v/>
      </c>
      <c r="M1454" s="8" t="str">
        <f>IF(ISBLANK(CoordSys!$B1449),"",CoordSys!$B1449)</f>
        <v/>
      </c>
      <c r="N1454" s="8" t="str">
        <f>IF(ISBLANK(CoordSys!$B1449),"",CoordSys!$D1449)</f>
        <v/>
      </c>
      <c r="O1454" s="6" t="str">
        <f>IF(ISBLANK(CoordSys!$B1449),"",CONCATENATE(L1454," - ",M1454))</f>
        <v/>
      </c>
      <c r="P1454" s="3">
        <v>1441</v>
      </c>
      <c r="Q1454" s="8" t="str">
        <f>IF(ISBLANK(CSAxis!$B1444),"",CSAxis!$A1444)</f>
        <v/>
      </c>
      <c r="R1454" s="8" t="str">
        <f>IF(ISBLANK(CSAxis!$B1444),"",CSAxis!$B1444)</f>
        <v/>
      </c>
      <c r="S1454" s="6" t="str">
        <f>IF(ISBLANK(CSAxis!$B1444),"",CONCATENATE(Q1454," - ",R1454))</f>
        <v/>
      </c>
      <c r="AB1454" s="3">
        <v>1431</v>
      </c>
      <c r="AC1454" s="8" t="str">
        <f>IF(ISBLANK(UoM!$B1434),"",UoM!$A1434)</f>
        <v/>
      </c>
      <c r="AD1454" s="8" t="str">
        <f>IF(ISBLANK(UoM!$B1434),"",UoM!$B1434)</f>
        <v/>
      </c>
      <c r="AE1454" s="6" t="str">
        <f>IF(ISBLANK(UoM!$B1434),"",CONCATENATE(AC1454," - ",AD1454))</f>
        <v/>
      </c>
      <c r="AF1454" s="3">
        <v>1452</v>
      </c>
      <c r="AG1454" s="8" t="str">
        <f>IF(ISBLANK('Prime Meridian'!$B1455),"",'Prime Meridian'!$A1455)</f>
        <v/>
      </c>
      <c r="AH1454" s="8" t="str">
        <f>IF(ISBLANK('Prime Meridian'!$B1455),"",'Prime Meridian'!$B1455)</f>
        <v/>
      </c>
      <c r="AI1454" s="6" t="str">
        <f>IF(ISBLANK('Prime Meridian'!$B1455),"",CONCATENATE(AG1454," - ",AH1454))</f>
        <v/>
      </c>
      <c r="AN1454" s="3">
        <v>1437</v>
      </c>
      <c r="AO1454" s="8" t="str">
        <f>IF(ISBLANK(OpParam!$B1440),"",OpParam!$A1440)</f>
        <v/>
      </c>
      <c r="AP1454" s="8" t="str">
        <f>IF(ISBLANK(OpParam!$B1440),"",OpParam!$B1440)</f>
        <v/>
      </c>
      <c r="AQ1454" s="6" t="str">
        <f>IF(ISBLANK(OpParam!$B1440),"",CONCATENATE(AO1454," - ",AP1454))</f>
        <v/>
      </c>
      <c r="AS1454" s="8" t="str">
        <f>IF(ISBLANK(CoordOp!$B1417),"",CoordOp!$A1417)</f>
        <v/>
      </c>
      <c r="AT1454" s="8" t="str">
        <f>IF(ISBLANK(CoordOp!$B1417),"",CoordOp!$B1417)</f>
        <v/>
      </c>
      <c r="AU1454" s="6" t="str">
        <f>IF(ISBLANK(CoordOp!$B1417),"",CONCATENATE(AS1454," - ",AT1454))</f>
        <v/>
      </c>
      <c r="AZ1454" s="3">
        <v>1446</v>
      </c>
      <c r="BA1454" s="8" t="str">
        <f>IF(ISBLANK(Ellipsoid!$B1449),"",Ellipsoid!$A1449)</f>
        <v/>
      </c>
      <c r="BB1454" s="8" t="str">
        <f>IF(ISBLANK(Ellipsoid!$B1449),"",Ellipsoid!$B1449)</f>
        <v/>
      </c>
      <c r="BC1454" s="6" t="str">
        <f>IF(ISBLANK(Ellipsoid!$B1449),"",CONCATENATE(BA1454," - ",BB1454))</f>
        <v/>
      </c>
      <c r="BQ1454" s="8" t="str">
        <f>IF(ISBLANK('Source Citation'!$B1456),"",'Source Citation'!$A1456)</f>
        <v/>
      </c>
      <c r="BR1454" s="8" t="str">
        <f>IF(ISBLANK('Source Citation'!$B1456),"",'Source Citation'!$B1456)</f>
        <v/>
      </c>
      <c r="BS1454" s="6" t="str">
        <f>IF(ISBLANK('Source Citation'!$B1456),"",CONCATENATE(BQ1454," - ",BR1454))</f>
        <v/>
      </c>
      <c r="BY1454" s="8" t="str">
        <f>IF(ISBLANK('Geographic Extent'!$B1456),"",'Geographic Extent'!$A1456)</f>
        <v/>
      </c>
      <c r="BZ1454" s="8" t="str">
        <f>IF(ISBLANK('Geographic Extent'!$B1456),"",'Geographic Extent'!$B1456)</f>
        <v/>
      </c>
      <c r="CA1454" s="6" t="str">
        <f>IF(ISBLANK('Geographic Extent'!$B1456),"",CONCATENATE(BY1454," - ",BZ1454))</f>
        <v/>
      </c>
    </row>
    <row r="1455" spans="1:79" x14ac:dyDescent="0.2">
      <c r="A1455" s="3">
        <v>1381</v>
      </c>
      <c r="B1455" s="8" t="str">
        <f>IF(ISBLANK(CRS!$B1384),"",CRS!$A1384)</f>
        <v/>
      </c>
      <c r="C1455" s="8" t="str">
        <f>IF(ISBLANK(CRS!$B1384),"",CRS!$B1384)</f>
        <v/>
      </c>
      <c r="D1455" s="8" t="str">
        <f>IF(ISBLANK(CRS!$B1384),"",CRS!$D1384)</f>
        <v/>
      </c>
      <c r="E1455" s="6" t="str">
        <f>IF(ISBLANK(CRS!$B1384),"",CONCATENATE(B1454," - (",LEFT(D1454,3),") - ",C1454))</f>
        <v/>
      </c>
      <c r="F1455" s="3">
        <v>1409</v>
      </c>
      <c r="G1455" s="8" t="str">
        <f>IF(ISBLANK(Datum!$B1412),"",Datum!$A1412)</f>
        <v/>
      </c>
      <c r="H1455" s="8" t="str">
        <f>IF(ISBLANK(Datum!$B1412),"",Datum!$B1412)</f>
        <v/>
      </c>
      <c r="I1455" s="8" t="str">
        <f>IF(ISBLANK(Datum!$B1412),"",Datum!$D1412)</f>
        <v/>
      </c>
      <c r="J1455" s="6" t="str">
        <f>IF(ISBLANK(Datum!$B1412),"",CONCATENATE(G1454," - (",LEFT(I1454,3),") - ",H1454))</f>
        <v/>
      </c>
      <c r="K1455" s="3">
        <v>1447</v>
      </c>
      <c r="L1455" s="8" t="str">
        <f>IF(ISBLANK(CoordSys!$B1450),"",CoordSys!$A1450)</f>
        <v/>
      </c>
      <c r="M1455" s="8" t="str">
        <f>IF(ISBLANK(CoordSys!$B1450),"",CoordSys!$B1450)</f>
        <v/>
      </c>
      <c r="N1455" s="8" t="str">
        <f>IF(ISBLANK(CoordSys!$B1450),"",CoordSys!$D1450)</f>
        <v/>
      </c>
      <c r="O1455" s="6" t="str">
        <f>IF(ISBLANK(CoordSys!$B1450),"",CONCATENATE(L1455," - ",M1455))</f>
        <v/>
      </c>
      <c r="P1455" s="3">
        <v>1442</v>
      </c>
      <c r="Q1455" s="8" t="str">
        <f>IF(ISBLANK(CSAxis!$B1445),"",CSAxis!$A1445)</f>
        <v/>
      </c>
      <c r="R1455" s="8" t="str">
        <f>IF(ISBLANK(CSAxis!$B1445),"",CSAxis!$B1445)</f>
        <v/>
      </c>
      <c r="S1455" s="6" t="str">
        <f>IF(ISBLANK(CSAxis!$B1445),"",CONCATENATE(Q1455," - ",R1455))</f>
        <v/>
      </c>
      <c r="AB1455" s="3">
        <v>1432</v>
      </c>
      <c r="AC1455" s="8" t="str">
        <f>IF(ISBLANK(UoM!$B1435),"",UoM!$A1435)</f>
        <v/>
      </c>
      <c r="AD1455" s="8" t="str">
        <f>IF(ISBLANK(UoM!$B1435),"",UoM!$B1435)</f>
        <v/>
      </c>
      <c r="AE1455" s="6" t="str">
        <f>IF(ISBLANK(UoM!$B1435),"",CONCATENATE(AC1455," - ",AD1455))</f>
        <v/>
      </c>
      <c r="AF1455" s="3">
        <v>1453</v>
      </c>
      <c r="AG1455" s="8" t="str">
        <f>IF(ISBLANK('Prime Meridian'!$B1456),"",'Prime Meridian'!$A1456)</f>
        <v/>
      </c>
      <c r="AH1455" s="8" t="str">
        <f>IF(ISBLANK('Prime Meridian'!$B1456),"",'Prime Meridian'!$B1456)</f>
        <v/>
      </c>
      <c r="AI1455" s="6" t="str">
        <f>IF(ISBLANK('Prime Meridian'!$B1456),"",CONCATENATE(AG1455," - ",AH1455))</f>
        <v/>
      </c>
      <c r="AN1455" s="3">
        <v>1438</v>
      </c>
      <c r="AO1455" s="8" t="str">
        <f>IF(ISBLANK(OpParam!$B1441),"",OpParam!$A1441)</f>
        <v/>
      </c>
      <c r="AP1455" s="8" t="str">
        <f>IF(ISBLANK(OpParam!$B1441),"",OpParam!$B1441)</f>
        <v/>
      </c>
      <c r="AQ1455" s="6" t="str">
        <f>IF(ISBLANK(OpParam!$B1441),"",CONCATENATE(AO1455," - ",AP1455))</f>
        <v/>
      </c>
      <c r="AS1455" s="8" t="str">
        <f>IF(ISBLANK(CoordOp!$B1418),"",CoordOp!$A1418)</f>
        <v/>
      </c>
      <c r="AT1455" s="8" t="str">
        <f>IF(ISBLANK(CoordOp!$B1418),"",CoordOp!$B1418)</f>
        <v/>
      </c>
      <c r="AU1455" s="6" t="str">
        <f>IF(ISBLANK(CoordOp!$B1418),"",CONCATENATE(AS1455," - ",AT1455))</f>
        <v/>
      </c>
      <c r="AZ1455" s="3">
        <v>1447</v>
      </c>
      <c r="BA1455" s="8" t="str">
        <f>IF(ISBLANK(Ellipsoid!$B1450),"",Ellipsoid!$A1450)</f>
        <v/>
      </c>
      <c r="BB1455" s="8" t="str">
        <f>IF(ISBLANK(Ellipsoid!$B1450),"",Ellipsoid!$B1450)</f>
        <v/>
      </c>
      <c r="BC1455" s="6" t="str">
        <f>IF(ISBLANK(Ellipsoid!$B1450),"",CONCATENATE(BA1455," - ",BB1455))</f>
        <v/>
      </c>
      <c r="BQ1455" s="8" t="str">
        <f>IF(ISBLANK('Source Citation'!$B1457),"",'Source Citation'!$A1457)</f>
        <v/>
      </c>
      <c r="BR1455" s="8" t="str">
        <f>IF(ISBLANK('Source Citation'!$B1457),"",'Source Citation'!$B1457)</f>
        <v/>
      </c>
      <c r="BS1455" s="6" t="str">
        <f>IF(ISBLANK('Source Citation'!$B1457),"",CONCATENATE(BQ1455," - ",BR1455))</f>
        <v/>
      </c>
      <c r="BY1455" s="8" t="str">
        <f>IF(ISBLANK('Geographic Extent'!$B1457),"",'Geographic Extent'!$A1457)</f>
        <v/>
      </c>
      <c r="BZ1455" s="8" t="str">
        <f>IF(ISBLANK('Geographic Extent'!$B1457),"",'Geographic Extent'!$B1457)</f>
        <v/>
      </c>
      <c r="CA1455" s="6" t="str">
        <f>IF(ISBLANK('Geographic Extent'!$B1457),"",CONCATENATE(BY1455," - ",BZ1455))</f>
        <v/>
      </c>
    </row>
    <row r="1456" spans="1:79" x14ac:dyDescent="0.2">
      <c r="A1456" s="3">
        <v>1382</v>
      </c>
      <c r="B1456" s="8" t="str">
        <f>IF(ISBLANK(CRS!$B1385),"",CRS!$A1385)</f>
        <v/>
      </c>
      <c r="C1456" s="8" t="str">
        <f>IF(ISBLANK(CRS!$B1385),"",CRS!$B1385)</f>
        <v/>
      </c>
      <c r="D1456" s="8" t="str">
        <f>IF(ISBLANK(CRS!$B1385),"",CRS!$D1385)</f>
        <v/>
      </c>
      <c r="E1456" s="6" t="str">
        <f>IF(ISBLANK(CRS!$B1385),"",CONCATENATE(B1455," - (",LEFT(D1455,3),") - ",C1455))</f>
        <v/>
      </c>
      <c r="F1456" s="3">
        <v>1410</v>
      </c>
      <c r="G1456" s="8" t="str">
        <f>IF(ISBLANK(Datum!$B1413),"",Datum!$A1413)</f>
        <v/>
      </c>
      <c r="H1456" s="8" t="str">
        <f>IF(ISBLANK(Datum!$B1413),"",Datum!$B1413)</f>
        <v/>
      </c>
      <c r="I1456" s="8" t="str">
        <f>IF(ISBLANK(Datum!$B1413),"",Datum!$D1413)</f>
        <v/>
      </c>
      <c r="J1456" s="6" t="str">
        <f>IF(ISBLANK(Datum!$B1413),"",CONCATENATE(G1455," - (",LEFT(I1455,3),") - ",H1455))</f>
        <v/>
      </c>
      <c r="K1456" s="3">
        <v>1448</v>
      </c>
      <c r="L1456" s="8" t="str">
        <f>IF(ISBLANK(CoordSys!$B1451),"",CoordSys!$A1451)</f>
        <v/>
      </c>
      <c r="M1456" s="8" t="str">
        <f>IF(ISBLANK(CoordSys!$B1451),"",CoordSys!$B1451)</f>
        <v/>
      </c>
      <c r="N1456" s="8" t="str">
        <f>IF(ISBLANK(CoordSys!$B1451),"",CoordSys!$D1451)</f>
        <v/>
      </c>
      <c r="O1456" s="6" t="str">
        <f>IF(ISBLANK(CoordSys!$B1451),"",CONCATENATE(L1456," - ",M1456))</f>
        <v/>
      </c>
      <c r="P1456" s="3">
        <v>1443</v>
      </c>
      <c r="Q1456" s="8" t="str">
        <f>IF(ISBLANK(CSAxis!$B1446),"",CSAxis!$A1446)</f>
        <v/>
      </c>
      <c r="R1456" s="8" t="str">
        <f>IF(ISBLANK(CSAxis!$B1446),"",CSAxis!$B1446)</f>
        <v/>
      </c>
      <c r="S1456" s="6" t="str">
        <f>IF(ISBLANK(CSAxis!$B1446),"",CONCATENATE(Q1456," - ",R1456))</f>
        <v/>
      </c>
      <c r="AB1456" s="3">
        <v>1433</v>
      </c>
      <c r="AC1456" s="8" t="str">
        <f>IF(ISBLANK(UoM!$B1436),"",UoM!$A1436)</f>
        <v/>
      </c>
      <c r="AD1456" s="8" t="str">
        <f>IF(ISBLANK(UoM!$B1436),"",UoM!$B1436)</f>
        <v/>
      </c>
      <c r="AE1456" s="6" t="str">
        <f>IF(ISBLANK(UoM!$B1436),"",CONCATENATE(AC1456," - ",AD1456))</f>
        <v/>
      </c>
      <c r="AF1456" s="3">
        <v>1454</v>
      </c>
      <c r="AG1456" s="8" t="str">
        <f>IF(ISBLANK('Prime Meridian'!$B1457),"",'Prime Meridian'!$A1457)</f>
        <v/>
      </c>
      <c r="AH1456" s="8" t="str">
        <f>IF(ISBLANK('Prime Meridian'!$B1457),"",'Prime Meridian'!$B1457)</f>
        <v/>
      </c>
      <c r="AI1456" s="6" t="str">
        <f>IF(ISBLANK('Prime Meridian'!$B1457),"",CONCATENATE(AG1456," - ",AH1456))</f>
        <v/>
      </c>
      <c r="AN1456" s="3">
        <v>1439</v>
      </c>
      <c r="AO1456" s="8" t="str">
        <f>IF(ISBLANK(OpParam!$B1442),"",OpParam!$A1442)</f>
        <v/>
      </c>
      <c r="AP1456" s="8" t="str">
        <f>IF(ISBLANK(OpParam!$B1442),"",OpParam!$B1442)</f>
        <v/>
      </c>
      <c r="AQ1456" s="6" t="str">
        <f>IF(ISBLANK(OpParam!$B1442),"",CONCATENATE(AO1456," - ",AP1456))</f>
        <v/>
      </c>
      <c r="AS1456" s="8" t="str">
        <f>IF(ISBLANK(CoordOp!$B1419),"",CoordOp!$A1419)</f>
        <v/>
      </c>
      <c r="AT1456" s="8" t="str">
        <f>IF(ISBLANK(CoordOp!$B1419),"",CoordOp!$B1419)</f>
        <v/>
      </c>
      <c r="AU1456" s="6" t="str">
        <f>IF(ISBLANK(CoordOp!$B1419),"",CONCATENATE(AS1456," - ",AT1456))</f>
        <v/>
      </c>
      <c r="AZ1456" s="3">
        <v>1448</v>
      </c>
      <c r="BA1456" s="8" t="str">
        <f>IF(ISBLANK(Ellipsoid!$B1451),"",Ellipsoid!$A1451)</f>
        <v/>
      </c>
      <c r="BB1456" s="8" t="str">
        <f>IF(ISBLANK(Ellipsoid!$B1451),"",Ellipsoid!$B1451)</f>
        <v/>
      </c>
      <c r="BC1456" s="6" t="str">
        <f>IF(ISBLANK(Ellipsoid!$B1451),"",CONCATENATE(BA1456," - ",BB1456))</f>
        <v/>
      </c>
      <c r="BQ1456" s="8" t="str">
        <f>IF(ISBLANK('Source Citation'!$B1458),"",'Source Citation'!$A1458)</f>
        <v/>
      </c>
      <c r="BR1456" s="8" t="str">
        <f>IF(ISBLANK('Source Citation'!$B1458),"",'Source Citation'!$B1458)</f>
        <v/>
      </c>
      <c r="BS1456" s="6" t="str">
        <f>IF(ISBLANK('Source Citation'!$B1458),"",CONCATENATE(BQ1456," - ",BR1456))</f>
        <v/>
      </c>
      <c r="BY1456" s="8" t="str">
        <f>IF(ISBLANK('Geographic Extent'!$B1458),"",'Geographic Extent'!$A1458)</f>
        <v/>
      </c>
      <c r="BZ1456" s="8" t="str">
        <f>IF(ISBLANK('Geographic Extent'!$B1458),"",'Geographic Extent'!$B1458)</f>
        <v/>
      </c>
      <c r="CA1456" s="6" t="str">
        <f>IF(ISBLANK('Geographic Extent'!$B1458),"",CONCATENATE(BY1456," - ",BZ1456))</f>
        <v/>
      </c>
    </row>
    <row r="1457" spans="1:79" x14ac:dyDescent="0.2">
      <c r="A1457" s="3">
        <v>1383</v>
      </c>
      <c r="B1457" s="8" t="str">
        <f>IF(ISBLANK(CRS!$B1386),"",CRS!$A1386)</f>
        <v/>
      </c>
      <c r="C1457" s="8" t="str">
        <f>IF(ISBLANK(CRS!$B1386),"",CRS!$B1386)</f>
        <v/>
      </c>
      <c r="D1457" s="8" t="str">
        <f>IF(ISBLANK(CRS!$B1386),"",CRS!$D1386)</f>
        <v/>
      </c>
      <c r="E1457" s="6" t="str">
        <f>IF(ISBLANK(CRS!$B1386),"",CONCATENATE(B1456," - (",LEFT(D1456,3),") - ",C1456))</f>
        <v/>
      </c>
      <c r="F1457" s="3">
        <v>1411</v>
      </c>
      <c r="G1457" s="8" t="str">
        <f>IF(ISBLANK(Datum!$B1414),"",Datum!$A1414)</f>
        <v/>
      </c>
      <c r="H1457" s="8" t="str">
        <f>IF(ISBLANK(Datum!$B1414),"",Datum!$B1414)</f>
        <v/>
      </c>
      <c r="I1457" s="8" t="str">
        <f>IF(ISBLANK(Datum!$B1414),"",Datum!$D1414)</f>
        <v/>
      </c>
      <c r="J1457" s="6" t="str">
        <f>IF(ISBLANK(Datum!$B1414),"",CONCATENATE(G1456," - (",LEFT(I1456,3),") - ",H1456))</f>
        <v/>
      </c>
      <c r="K1457" s="3">
        <v>1449</v>
      </c>
      <c r="L1457" s="8" t="str">
        <f>IF(ISBLANK(CoordSys!$B1452),"",CoordSys!$A1452)</f>
        <v/>
      </c>
      <c r="M1457" s="8" t="str">
        <f>IF(ISBLANK(CoordSys!$B1452),"",CoordSys!$B1452)</f>
        <v/>
      </c>
      <c r="N1457" s="8" t="str">
        <f>IF(ISBLANK(CoordSys!$B1452),"",CoordSys!$D1452)</f>
        <v/>
      </c>
      <c r="O1457" s="6" t="str">
        <f>IF(ISBLANK(CoordSys!$B1452),"",CONCATENATE(L1457," - ",M1457))</f>
        <v/>
      </c>
      <c r="P1457" s="3">
        <v>1444</v>
      </c>
      <c r="Q1457" s="8" t="str">
        <f>IF(ISBLANK(CSAxis!$B1447),"",CSAxis!$A1447)</f>
        <v/>
      </c>
      <c r="R1457" s="8" t="str">
        <f>IF(ISBLANK(CSAxis!$B1447),"",CSAxis!$B1447)</f>
        <v/>
      </c>
      <c r="S1457" s="6" t="str">
        <f>IF(ISBLANK(CSAxis!$B1447),"",CONCATENATE(Q1457," - ",R1457))</f>
        <v/>
      </c>
      <c r="AB1457" s="3">
        <v>1434</v>
      </c>
      <c r="AC1457" s="8" t="str">
        <f>IF(ISBLANK(UoM!$B1437),"",UoM!$A1437)</f>
        <v/>
      </c>
      <c r="AD1457" s="8" t="str">
        <f>IF(ISBLANK(UoM!$B1437),"",UoM!$B1437)</f>
        <v/>
      </c>
      <c r="AE1457" s="6" t="str">
        <f>IF(ISBLANK(UoM!$B1437),"",CONCATENATE(AC1457," - ",AD1457))</f>
        <v/>
      </c>
      <c r="AF1457" s="3">
        <v>1455</v>
      </c>
      <c r="AG1457" s="8" t="str">
        <f>IF(ISBLANK('Prime Meridian'!$B1458),"",'Prime Meridian'!$A1458)</f>
        <v/>
      </c>
      <c r="AH1457" s="8" t="str">
        <f>IF(ISBLANK('Prime Meridian'!$B1458),"",'Prime Meridian'!$B1458)</f>
        <v/>
      </c>
      <c r="AI1457" s="6" t="str">
        <f>IF(ISBLANK('Prime Meridian'!$B1458),"",CONCATENATE(AG1457," - ",AH1457))</f>
        <v/>
      </c>
      <c r="AN1457" s="3">
        <v>1440</v>
      </c>
      <c r="AO1457" s="8" t="str">
        <f>IF(ISBLANK(OpParam!$B1443),"",OpParam!$A1443)</f>
        <v/>
      </c>
      <c r="AP1457" s="8" t="str">
        <f>IF(ISBLANK(OpParam!$B1443),"",OpParam!$B1443)</f>
        <v/>
      </c>
      <c r="AQ1457" s="6" t="str">
        <f>IF(ISBLANK(OpParam!$B1443),"",CONCATENATE(AO1457," - ",AP1457))</f>
        <v/>
      </c>
      <c r="AS1457" s="8" t="str">
        <f>IF(ISBLANK(CoordOp!$B1420),"",CoordOp!$A1420)</f>
        <v/>
      </c>
      <c r="AT1457" s="8" t="str">
        <f>IF(ISBLANK(CoordOp!$B1420),"",CoordOp!$B1420)</f>
        <v/>
      </c>
      <c r="AU1457" s="6" t="str">
        <f>IF(ISBLANK(CoordOp!$B1420),"",CONCATENATE(AS1457," - ",AT1457))</f>
        <v/>
      </c>
      <c r="AZ1457" s="3">
        <v>1449</v>
      </c>
      <c r="BA1457" s="8" t="str">
        <f>IF(ISBLANK(Ellipsoid!$B1452),"",Ellipsoid!$A1452)</f>
        <v/>
      </c>
      <c r="BB1457" s="8" t="str">
        <f>IF(ISBLANK(Ellipsoid!$B1452),"",Ellipsoid!$B1452)</f>
        <v/>
      </c>
      <c r="BC1457" s="6" t="str">
        <f>IF(ISBLANK(Ellipsoid!$B1452),"",CONCATENATE(BA1457," - ",BB1457))</f>
        <v/>
      </c>
      <c r="BQ1457" s="8" t="str">
        <f>IF(ISBLANK('Source Citation'!$B1459),"",'Source Citation'!$A1459)</f>
        <v/>
      </c>
      <c r="BR1457" s="8" t="str">
        <f>IF(ISBLANK('Source Citation'!$B1459),"",'Source Citation'!$B1459)</f>
        <v/>
      </c>
      <c r="BS1457" s="6" t="str">
        <f>IF(ISBLANK('Source Citation'!$B1459),"",CONCATENATE(BQ1457," - ",BR1457))</f>
        <v/>
      </c>
      <c r="BY1457" s="8" t="str">
        <f>IF(ISBLANK('Geographic Extent'!$B1459),"",'Geographic Extent'!$A1459)</f>
        <v/>
      </c>
      <c r="BZ1457" s="8" t="str">
        <f>IF(ISBLANK('Geographic Extent'!$B1459),"",'Geographic Extent'!$B1459)</f>
        <v/>
      </c>
      <c r="CA1457" s="6" t="str">
        <f>IF(ISBLANK('Geographic Extent'!$B1459),"",CONCATENATE(BY1457," - ",BZ1457))</f>
        <v/>
      </c>
    </row>
    <row r="1458" spans="1:79" x14ac:dyDescent="0.2">
      <c r="A1458" s="3">
        <v>1384</v>
      </c>
      <c r="B1458" s="8" t="str">
        <f>IF(ISBLANK(CRS!$B1387),"",CRS!$A1387)</f>
        <v/>
      </c>
      <c r="C1458" s="8" t="str">
        <f>IF(ISBLANK(CRS!$B1387),"",CRS!$B1387)</f>
        <v/>
      </c>
      <c r="D1458" s="8" t="str">
        <f>IF(ISBLANK(CRS!$B1387),"",CRS!$D1387)</f>
        <v/>
      </c>
      <c r="E1458" s="6" t="str">
        <f>IF(ISBLANK(CRS!$B1387),"",CONCATENATE(B1457," - (",LEFT(D1457,3),") - ",C1457))</f>
        <v/>
      </c>
      <c r="F1458" s="3">
        <v>1412</v>
      </c>
      <c r="G1458" s="8" t="str">
        <f>IF(ISBLANK(Datum!$B1415),"",Datum!$A1415)</f>
        <v/>
      </c>
      <c r="H1458" s="8" t="str">
        <f>IF(ISBLANK(Datum!$B1415),"",Datum!$B1415)</f>
        <v/>
      </c>
      <c r="I1458" s="8" t="str">
        <f>IF(ISBLANK(Datum!$B1415),"",Datum!$D1415)</f>
        <v/>
      </c>
      <c r="J1458" s="6" t="str">
        <f>IF(ISBLANK(Datum!$B1415),"",CONCATENATE(G1457," - (",LEFT(I1457,3),") - ",H1457))</f>
        <v/>
      </c>
      <c r="K1458" s="3">
        <v>1450</v>
      </c>
      <c r="L1458" s="8" t="str">
        <f>IF(ISBLANK(CoordSys!$B1453),"",CoordSys!$A1453)</f>
        <v/>
      </c>
      <c r="M1458" s="8" t="str">
        <f>IF(ISBLANK(CoordSys!$B1453),"",CoordSys!$B1453)</f>
        <v/>
      </c>
      <c r="N1458" s="8" t="str">
        <f>IF(ISBLANK(CoordSys!$B1453),"",CoordSys!$D1453)</f>
        <v/>
      </c>
      <c r="O1458" s="6" t="str">
        <f>IF(ISBLANK(CoordSys!$B1453),"",CONCATENATE(L1458," - ",M1458))</f>
        <v/>
      </c>
      <c r="P1458" s="3">
        <v>1445</v>
      </c>
      <c r="Q1458" s="8" t="str">
        <f>IF(ISBLANK(CSAxis!$B1448),"",CSAxis!$A1448)</f>
        <v/>
      </c>
      <c r="R1458" s="8" t="str">
        <f>IF(ISBLANK(CSAxis!$B1448),"",CSAxis!$B1448)</f>
        <v/>
      </c>
      <c r="S1458" s="6" t="str">
        <f>IF(ISBLANK(CSAxis!$B1448),"",CONCATENATE(Q1458," - ",R1458))</f>
        <v/>
      </c>
      <c r="AB1458" s="3">
        <v>1435</v>
      </c>
      <c r="AC1458" s="8" t="str">
        <f>IF(ISBLANK(UoM!$B1438),"",UoM!$A1438)</f>
        <v/>
      </c>
      <c r="AD1458" s="8" t="str">
        <f>IF(ISBLANK(UoM!$B1438),"",UoM!$B1438)</f>
        <v/>
      </c>
      <c r="AE1458" s="6" t="str">
        <f>IF(ISBLANK(UoM!$B1438),"",CONCATENATE(AC1458," - ",AD1458))</f>
        <v/>
      </c>
      <c r="AF1458" s="3">
        <v>1456</v>
      </c>
      <c r="AG1458" s="8" t="str">
        <f>IF(ISBLANK('Prime Meridian'!$B1459),"",'Prime Meridian'!$A1459)</f>
        <v/>
      </c>
      <c r="AH1458" s="8" t="str">
        <f>IF(ISBLANK('Prime Meridian'!$B1459),"",'Prime Meridian'!$B1459)</f>
        <v/>
      </c>
      <c r="AI1458" s="6" t="str">
        <f>IF(ISBLANK('Prime Meridian'!$B1459),"",CONCATENATE(AG1458," - ",AH1458))</f>
        <v/>
      </c>
      <c r="AN1458" s="3">
        <v>1441</v>
      </c>
      <c r="AO1458" s="8" t="str">
        <f>IF(ISBLANK(OpParam!$B1444),"",OpParam!$A1444)</f>
        <v/>
      </c>
      <c r="AP1458" s="8" t="str">
        <f>IF(ISBLANK(OpParam!$B1444),"",OpParam!$B1444)</f>
        <v/>
      </c>
      <c r="AQ1458" s="6" t="str">
        <f>IF(ISBLANK(OpParam!$B1444),"",CONCATENATE(AO1458," - ",AP1458))</f>
        <v/>
      </c>
      <c r="AS1458" s="8" t="str">
        <f>IF(ISBLANK(CoordOp!$B1421),"",CoordOp!$A1421)</f>
        <v/>
      </c>
      <c r="AT1458" s="8" t="str">
        <f>IF(ISBLANK(CoordOp!$B1421),"",CoordOp!$B1421)</f>
        <v/>
      </c>
      <c r="AU1458" s="6" t="str">
        <f>IF(ISBLANK(CoordOp!$B1421),"",CONCATENATE(AS1458," - ",AT1458))</f>
        <v/>
      </c>
      <c r="AZ1458" s="3">
        <v>1450</v>
      </c>
      <c r="BA1458" s="8" t="str">
        <f>IF(ISBLANK(Ellipsoid!$B1453),"",Ellipsoid!$A1453)</f>
        <v/>
      </c>
      <c r="BB1458" s="8" t="str">
        <f>IF(ISBLANK(Ellipsoid!$B1453),"",Ellipsoid!$B1453)</f>
        <v/>
      </c>
      <c r="BC1458" s="6" t="str">
        <f>IF(ISBLANK(Ellipsoid!$B1453),"",CONCATENATE(BA1458," - ",BB1458))</f>
        <v/>
      </c>
      <c r="BQ1458" s="8" t="str">
        <f>IF(ISBLANK('Source Citation'!$B1460),"",'Source Citation'!$A1460)</f>
        <v/>
      </c>
      <c r="BR1458" s="8" t="str">
        <f>IF(ISBLANK('Source Citation'!$B1460),"",'Source Citation'!$B1460)</f>
        <v/>
      </c>
      <c r="BS1458" s="6" t="str">
        <f>IF(ISBLANK('Source Citation'!$B1460),"",CONCATENATE(BQ1458," - ",BR1458))</f>
        <v/>
      </c>
      <c r="BY1458" s="8" t="str">
        <f>IF(ISBLANK('Geographic Extent'!$B1460),"",'Geographic Extent'!$A1460)</f>
        <v/>
      </c>
      <c r="BZ1458" s="8" t="str">
        <f>IF(ISBLANK('Geographic Extent'!$B1460),"",'Geographic Extent'!$B1460)</f>
        <v/>
      </c>
      <c r="CA1458" s="6" t="str">
        <f>IF(ISBLANK('Geographic Extent'!$B1460),"",CONCATENATE(BY1458," - ",BZ1458))</f>
        <v/>
      </c>
    </row>
    <row r="1459" spans="1:79" x14ac:dyDescent="0.2">
      <c r="A1459" s="3">
        <v>1385</v>
      </c>
      <c r="B1459" s="8" t="str">
        <f>IF(ISBLANK(CRS!$B1388),"",CRS!$A1388)</f>
        <v/>
      </c>
      <c r="C1459" s="8" t="str">
        <f>IF(ISBLANK(CRS!$B1388),"",CRS!$B1388)</f>
        <v/>
      </c>
      <c r="D1459" s="8" t="str">
        <f>IF(ISBLANK(CRS!$B1388),"",CRS!$D1388)</f>
        <v/>
      </c>
      <c r="E1459" s="6" t="str">
        <f>IF(ISBLANK(CRS!$B1388),"",CONCATENATE(B1458," - (",LEFT(D1458,3),") - ",C1458))</f>
        <v/>
      </c>
      <c r="F1459" s="3">
        <v>1413</v>
      </c>
      <c r="G1459" s="8" t="str">
        <f>IF(ISBLANK(Datum!$B1416),"",Datum!$A1416)</f>
        <v/>
      </c>
      <c r="H1459" s="8" t="str">
        <f>IF(ISBLANK(Datum!$B1416),"",Datum!$B1416)</f>
        <v/>
      </c>
      <c r="I1459" s="8" t="str">
        <f>IF(ISBLANK(Datum!$B1416),"",Datum!$D1416)</f>
        <v/>
      </c>
      <c r="J1459" s="6" t="str">
        <f>IF(ISBLANK(Datum!$B1416),"",CONCATENATE(G1458," - (",LEFT(I1458,3),") - ",H1458))</f>
        <v/>
      </c>
      <c r="K1459" s="3">
        <v>1451</v>
      </c>
      <c r="L1459" s="8" t="str">
        <f>IF(ISBLANK(CoordSys!$B1454),"",CoordSys!$A1454)</f>
        <v/>
      </c>
      <c r="M1459" s="8" t="str">
        <f>IF(ISBLANK(CoordSys!$B1454),"",CoordSys!$B1454)</f>
        <v/>
      </c>
      <c r="N1459" s="8" t="str">
        <f>IF(ISBLANK(CoordSys!$B1454),"",CoordSys!$D1454)</f>
        <v/>
      </c>
      <c r="O1459" s="6" t="str">
        <f>IF(ISBLANK(CoordSys!$B1454),"",CONCATENATE(L1459," - ",M1459))</f>
        <v/>
      </c>
      <c r="P1459" s="3">
        <v>1446</v>
      </c>
      <c r="Q1459" s="8" t="str">
        <f>IF(ISBLANK(CSAxis!$B1449),"",CSAxis!$A1449)</f>
        <v/>
      </c>
      <c r="R1459" s="8" t="str">
        <f>IF(ISBLANK(CSAxis!$B1449),"",CSAxis!$B1449)</f>
        <v/>
      </c>
      <c r="S1459" s="6" t="str">
        <f>IF(ISBLANK(CSAxis!$B1449),"",CONCATENATE(Q1459," - ",R1459))</f>
        <v/>
      </c>
      <c r="AB1459" s="3">
        <v>1436</v>
      </c>
      <c r="AC1459" s="8" t="str">
        <f>IF(ISBLANK(UoM!$B1439),"",UoM!$A1439)</f>
        <v/>
      </c>
      <c r="AD1459" s="8" t="str">
        <f>IF(ISBLANK(UoM!$B1439),"",UoM!$B1439)</f>
        <v/>
      </c>
      <c r="AE1459" s="6" t="str">
        <f>IF(ISBLANK(UoM!$B1439),"",CONCATENATE(AC1459," - ",AD1459))</f>
        <v/>
      </c>
      <c r="AF1459" s="3">
        <v>1457</v>
      </c>
      <c r="AG1459" s="8" t="str">
        <f>IF(ISBLANK('Prime Meridian'!$B1460),"",'Prime Meridian'!$A1460)</f>
        <v/>
      </c>
      <c r="AH1459" s="8" t="str">
        <f>IF(ISBLANK('Prime Meridian'!$B1460),"",'Prime Meridian'!$B1460)</f>
        <v/>
      </c>
      <c r="AI1459" s="6" t="str">
        <f>IF(ISBLANK('Prime Meridian'!$B1460),"",CONCATENATE(AG1459," - ",AH1459))</f>
        <v/>
      </c>
      <c r="AN1459" s="3">
        <v>1442</v>
      </c>
      <c r="AO1459" s="8" t="str">
        <f>IF(ISBLANK(OpParam!$B1445),"",OpParam!$A1445)</f>
        <v/>
      </c>
      <c r="AP1459" s="8" t="str">
        <f>IF(ISBLANK(OpParam!$B1445),"",OpParam!$B1445)</f>
        <v/>
      </c>
      <c r="AQ1459" s="6" t="str">
        <f>IF(ISBLANK(OpParam!$B1445),"",CONCATENATE(AO1459," - ",AP1459))</f>
        <v/>
      </c>
      <c r="AS1459" s="8" t="str">
        <f>IF(ISBLANK(CoordOp!$B1422),"",CoordOp!$A1422)</f>
        <v/>
      </c>
      <c r="AT1459" s="8" t="str">
        <f>IF(ISBLANK(CoordOp!$B1422),"",CoordOp!$B1422)</f>
        <v/>
      </c>
      <c r="AU1459" s="6" t="str">
        <f>IF(ISBLANK(CoordOp!$B1422),"",CONCATENATE(AS1459," - ",AT1459))</f>
        <v/>
      </c>
      <c r="AZ1459" s="3">
        <v>1451</v>
      </c>
      <c r="BA1459" s="8" t="str">
        <f>IF(ISBLANK(Ellipsoid!$B1454),"",Ellipsoid!$A1454)</f>
        <v/>
      </c>
      <c r="BB1459" s="8" t="str">
        <f>IF(ISBLANK(Ellipsoid!$B1454),"",Ellipsoid!$B1454)</f>
        <v/>
      </c>
      <c r="BC1459" s="6" t="str">
        <f>IF(ISBLANK(Ellipsoid!$B1454),"",CONCATENATE(BA1459," - ",BB1459))</f>
        <v/>
      </c>
      <c r="BQ1459" s="8" t="str">
        <f>IF(ISBLANK('Source Citation'!$B1461),"",'Source Citation'!$A1461)</f>
        <v/>
      </c>
      <c r="BR1459" s="8" t="str">
        <f>IF(ISBLANK('Source Citation'!$B1461),"",'Source Citation'!$B1461)</f>
        <v/>
      </c>
      <c r="BS1459" s="6" t="str">
        <f>IF(ISBLANK('Source Citation'!$B1461),"",CONCATENATE(BQ1459," - ",BR1459))</f>
        <v/>
      </c>
      <c r="BY1459" s="8" t="str">
        <f>IF(ISBLANK('Geographic Extent'!$B1461),"",'Geographic Extent'!$A1461)</f>
        <v/>
      </c>
      <c r="BZ1459" s="8" t="str">
        <f>IF(ISBLANK('Geographic Extent'!$B1461),"",'Geographic Extent'!$B1461)</f>
        <v/>
      </c>
      <c r="CA1459" s="6" t="str">
        <f>IF(ISBLANK('Geographic Extent'!$B1461),"",CONCATENATE(BY1459," - ",BZ1459))</f>
        <v/>
      </c>
    </row>
    <row r="1460" spans="1:79" x14ac:dyDescent="0.2">
      <c r="A1460" s="3">
        <v>1386</v>
      </c>
      <c r="B1460" s="8" t="str">
        <f>IF(ISBLANK(CRS!$B1389),"",CRS!$A1389)</f>
        <v/>
      </c>
      <c r="C1460" s="8" t="str">
        <f>IF(ISBLANK(CRS!$B1389),"",CRS!$B1389)</f>
        <v/>
      </c>
      <c r="D1460" s="8" t="str">
        <f>IF(ISBLANK(CRS!$B1389),"",CRS!$D1389)</f>
        <v/>
      </c>
      <c r="E1460" s="6" t="str">
        <f>IF(ISBLANK(CRS!$B1389),"",CONCATENATE(B1459," - (",LEFT(D1459,3),") - ",C1459))</f>
        <v/>
      </c>
      <c r="F1460" s="3">
        <v>1414</v>
      </c>
      <c r="G1460" s="8" t="str">
        <f>IF(ISBLANK(Datum!$B1417),"",Datum!$A1417)</f>
        <v/>
      </c>
      <c r="H1460" s="8" t="str">
        <f>IF(ISBLANK(Datum!$B1417),"",Datum!$B1417)</f>
        <v/>
      </c>
      <c r="I1460" s="8" t="str">
        <f>IF(ISBLANK(Datum!$B1417),"",Datum!$D1417)</f>
        <v/>
      </c>
      <c r="J1460" s="6" t="str">
        <f>IF(ISBLANK(Datum!$B1417),"",CONCATENATE(G1459," - (",LEFT(I1459,3),") - ",H1459))</f>
        <v/>
      </c>
      <c r="K1460" s="3">
        <v>1452</v>
      </c>
      <c r="L1460" s="8" t="str">
        <f>IF(ISBLANK(CoordSys!$B1455),"",CoordSys!$A1455)</f>
        <v/>
      </c>
      <c r="M1460" s="8" t="str">
        <f>IF(ISBLANK(CoordSys!$B1455),"",CoordSys!$B1455)</f>
        <v/>
      </c>
      <c r="N1460" s="8" t="str">
        <f>IF(ISBLANK(CoordSys!$B1455),"",CoordSys!$D1455)</f>
        <v/>
      </c>
      <c r="O1460" s="6" t="str">
        <f>IF(ISBLANK(CoordSys!$B1455),"",CONCATENATE(L1460," - ",M1460))</f>
        <v/>
      </c>
      <c r="P1460" s="3">
        <v>1447</v>
      </c>
      <c r="Q1460" s="8" t="str">
        <f>IF(ISBLANK(CSAxis!$B1450),"",CSAxis!$A1450)</f>
        <v/>
      </c>
      <c r="R1460" s="8" t="str">
        <f>IF(ISBLANK(CSAxis!$B1450),"",CSAxis!$B1450)</f>
        <v/>
      </c>
      <c r="S1460" s="6" t="str">
        <f>IF(ISBLANK(CSAxis!$B1450),"",CONCATENATE(Q1460," - ",R1460))</f>
        <v/>
      </c>
      <c r="AB1460" s="3">
        <v>1437</v>
      </c>
      <c r="AC1460" s="8" t="str">
        <f>IF(ISBLANK(UoM!$B1440),"",UoM!$A1440)</f>
        <v/>
      </c>
      <c r="AD1460" s="8" t="str">
        <f>IF(ISBLANK(UoM!$B1440),"",UoM!$B1440)</f>
        <v/>
      </c>
      <c r="AE1460" s="6" t="str">
        <f>IF(ISBLANK(UoM!$B1440),"",CONCATENATE(AC1460," - ",AD1460))</f>
        <v/>
      </c>
      <c r="AF1460" s="3">
        <v>1458</v>
      </c>
      <c r="AG1460" s="8" t="str">
        <f>IF(ISBLANK('Prime Meridian'!$B1461),"",'Prime Meridian'!$A1461)</f>
        <v/>
      </c>
      <c r="AH1460" s="8" t="str">
        <f>IF(ISBLANK('Prime Meridian'!$B1461),"",'Prime Meridian'!$B1461)</f>
        <v/>
      </c>
      <c r="AI1460" s="6" t="str">
        <f>IF(ISBLANK('Prime Meridian'!$B1461),"",CONCATENATE(AG1460," - ",AH1460))</f>
        <v/>
      </c>
      <c r="AN1460" s="3">
        <v>1443</v>
      </c>
      <c r="AO1460" s="8" t="str">
        <f>IF(ISBLANK(OpParam!$B1446),"",OpParam!$A1446)</f>
        <v/>
      </c>
      <c r="AP1460" s="8" t="str">
        <f>IF(ISBLANK(OpParam!$B1446),"",OpParam!$B1446)</f>
        <v/>
      </c>
      <c r="AQ1460" s="6" t="str">
        <f>IF(ISBLANK(OpParam!$B1446),"",CONCATENATE(AO1460," - ",AP1460))</f>
        <v/>
      </c>
      <c r="AS1460" s="8" t="str">
        <f>IF(ISBLANK(CoordOp!$B1423),"",CoordOp!$A1423)</f>
        <v/>
      </c>
      <c r="AT1460" s="8" t="str">
        <f>IF(ISBLANK(CoordOp!$B1423),"",CoordOp!$B1423)</f>
        <v/>
      </c>
      <c r="AU1460" s="6" t="str">
        <f>IF(ISBLANK(CoordOp!$B1423),"",CONCATENATE(AS1460," - ",AT1460))</f>
        <v/>
      </c>
      <c r="AZ1460" s="3">
        <v>1452</v>
      </c>
      <c r="BA1460" s="8" t="str">
        <f>IF(ISBLANK(Ellipsoid!$B1455),"",Ellipsoid!$A1455)</f>
        <v/>
      </c>
      <c r="BB1460" s="8" t="str">
        <f>IF(ISBLANK(Ellipsoid!$B1455),"",Ellipsoid!$B1455)</f>
        <v/>
      </c>
      <c r="BC1460" s="6" t="str">
        <f>IF(ISBLANK(Ellipsoid!$B1455),"",CONCATENATE(BA1460," - ",BB1460))</f>
        <v/>
      </c>
      <c r="BQ1460" s="8" t="str">
        <f>IF(ISBLANK('Source Citation'!$B1462),"",'Source Citation'!$A1462)</f>
        <v/>
      </c>
      <c r="BR1460" s="8" t="str">
        <f>IF(ISBLANK('Source Citation'!$B1462),"",'Source Citation'!$B1462)</f>
        <v/>
      </c>
      <c r="BS1460" s="6" t="str">
        <f>IF(ISBLANK('Source Citation'!$B1462),"",CONCATENATE(BQ1460," - ",BR1460))</f>
        <v/>
      </c>
      <c r="BY1460" s="8" t="str">
        <f>IF(ISBLANK('Geographic Extent'!$B1462),"",'Geographic Extent'!$A1462)</f>
        <v/>
      </c>
      <c r="BZ1460" s="8" t="str">
        <f>IF(ISBLANK('Geographic Extent'!$B1462),"",'Geographic Extent'!$B1462)</f>
        <v/>
      </c>
      <c r="CA1460" s="6" t="str">
        <f>IF(ISBLANK('Geographic Extent'!$B1462),"",CONCATENATE(BY1460," - ",BZ1460))</f>
        <v/>
      </c>
    </row>
    <row r="1461" spans="1:79" x14ac:dyDescent="0.2">
      <c r="A1461" s="3">
        <v>1387</v>
      </c>
      <c r="B1461" s="8" t="str">
        <f>IF(ISBLANK(CRS!$B1390),"",CRS!$A1390)</f>
        <v/>
      </c>
      <c r="C1461" s="8" t="str">
        <f>IF(ISBLANK(CRS!$B1390),"",CRS!$B1390)</f>
        <v/>
      </c>
      <c r="D1461" s="8" t="str">
        <f>IF(ISBLANK(CRS!$B1390),"",CRS!$D1390)</f>
        <v/>
      </c>
      <c r="E1461" s="6" t="str">
        <f>IF(ISBLANK(CRS!$B1390),"",CONCATENATE(B1460," - (",LEFT(D1460,3),") - ",C1460))</f>
        <v/>
      </c>
      <c r="F1461" s="3">
        <v>1415</v>
      </c>
      <c r="G1461" s="8" t="str">
        <f>IF(ISBLANK(Datum!$B1418),"",Datum!$A1418)</f>
        <v/>
      </c>
      <c r="H1461" s="8" t="str">
        <f>IF(ISBLANK(Datum!$B1418),"",Datum!$B1418)</f>
        <v/>
      </c>
      <c r="I1461" s="8" t="str">
        <f>IF(ISBLANK(Datum!$B1418),"",Datum!$D1418)</f>
        <v/>
      </c>
      <c r="J1461" s="6" t="str">
        <f>IF(ISBLANK(Datum!$B1418),"",CONCATENATE(G1460," - (",LEFT(I1460,3),") - ",H1460))</f>
        <v/>
      </c>
      <c r="K1461" s="3">
        <v>1453</v>
      </c>
      <c r="L1461" s="8" t="str">
        <f>IF(ISBLANK(CoordSys!$B1456),"",CoordSys!$A1456)</f>
        <v/>
      </c>
      <c r="M1461" s="8" t="str">
        <f>IF(ISBLANK(CoordSys!$B1456),"",CoordSys!$B1456)</f>
        <v/>
      </c>
      <c r="N1461" s="8" t="str">
        <f>IF(ISBLANK(CoordSys!$B1456),"",CoordSys!$D1456)</f>
        <v/>
      </c>
      <c r="O1461" s="6" t="str">
        <f>IF(ISBLANK(CoordSys!$B1456),"",CONCATENATE(L1461," - ",M1461))</f>
        <v/>
      </c>
      <c r="P1461" s="3">
        <v>1448</v>
      </c>
      <c r="Q1461" s="8" t="str">
        <f>IF(ISBLANK(CSAxis!$B1451),"",CSAxis!$A1451)</f>
        <v/>
      </c>
      <c r="R1461" s="8" t="str">
        <f>IF(ISBLANK(CSAxis!$B1451),"",CSAxis!$B1451)</f>
        <v/>
      </c>
      <c r="S1461" s="6" t="str">
        <f>IF(ISBLANK(CSAxis!$B1451),"",CONCATENATE(Q1461," - ",R1461))</f>
        <v/>
      </c>
      <c r="AB1461" s="3">
        <v>1438</v>
      </c>
      <c r="AC1461" s="8" t="str">
        <f>IF(ISBLANK(UoM!$B1441),"",UoM!$A1441)</f>
        <v/>
      </c>
      <c r="AD1461" s="8" t="str">
        <f>IF(ISBLANK(UoM!$B1441),"",UoM!$B1441)</f>
        <v/>
      </c>
      <c r="AE1461" s="6" t="str">
        <f>IF(ISBLANK(UoM!$B1441),"",CONCATENATE(AC1461," - ",AD1461))</f>
        <v/>
      </c>
      <c r="AF1461" s="3">
        <v>1459</v>
      </c>
      <c r="AG1461" s="8" t="str">
        <f>IF(ISBLANK('Prime Meridian'!$B1462),"",'Prime Meridian'!$A1462)</f>
        <v/>
      </c>
      <c r="AH1461" s="8" t="str">
        <f>IF(ISBLANK('Prime Meridian'!$B1462),"",'Prime Meridian'!$B1462)</f>
        <v/>
      </c>
      <c r="AI1461" s="6" t="str">
        <f>IF(ISBLANK('Prime Meridian'!$B1462),"",CONCATENATE(AG1461," - ",AH1461))</f>
        <v/>
      </c>
      <c r="AN1461" s="3">
        <v>1444</v>
      </c>
      <c r="AO1461" s="8" t="str">
        <f>IF(ISBLANK(OpParam!$B1447),"",OpParam!$A1447)</f>
        <v/>
      </c>
      <c r="AP1461" s="8" t="str">
        <f>IF(ISBLANK(OpParam!$B1447),"",OpParam!$B1447)</f>
        <v/>
      </c>
      <c r="AQ1461" s="6" t="str">
        <f>IF(ISBLANK(OpParam!$B1447),"",CONCATENATE(AO1461," - ",AP1461))</f>
        <v/>
      </c>
      <c r="AS1461" s="8" t="str">
        <f>IF(ISBLANK(CoordOp!$B1424),"",CoordOp!$A1424)</f>
        <v/>
      </c>
      <c r="AT1461" s="8" t="str">
        <f>IF(ISBLANK(CoordOp!$B1424),"",CoordOp!$B1424)</f>
        <v/>
      </c>
      <c r="AU1461" s="6" t="str">
        <f>IF(ISBLANK(CoordOp!$B1424),"",CONCATENATE(AS1461," - ",AT1461))</f>
        <v/>
      </c>
      <c r="AZ1461" s="3">
        <v>1453</v>
      </c>
      <c r="BA1461" s="8" t="str">
        <f>IF(ISBLANK(Ellipsoid!$B1456),"",Ellipsoid!$A1456)</f>
        <v/>
      </c>
      <c r="BB1461" s="8" t="str">
        <f>IF(ISBLANK(Ellipsoid!$B1456),"",Ellipsoid!$B1456)</f>
        <v/>
      </c>
      <c r="BC1461" s="6" t="str">
        <f>IF(ISBLANK(Ellipsoid!$B1456),"",CONCATENATE(BA1461," - ",BB1461))</f>
        <v/>
      </c>
      <c r="BQ1461" s="8" t="str">
        <f>IF(ISBLANK('Source Citation'!$B1463),"",'Source Citation'!$A1463)</f>
        <v/>
      </c>
      <c r="BR1461" s="8" t="str">
        <f>IF(ISBLANK('Source Citation'!$B1463),"",'Source Citation'!$B1463)</f>
        <v/>
      </c>
      <c r="BS1461" s="6" t="str">
        <f>IF(ISBLANK('Source Citation'!$B1463),"",CONCATENATE(BQ1461," - ",BR1461))</f>
        <v/>
      </c>
      <c r="BY1461" s="8" t="str">
        <f>IF(ISBLANK('Geographic Extent'!$B1463),"",'Geographic Extent'!$A1463)</f>
        <v/>
      </c>
      <c r="BZ1461" s="8" t="str">
        <f>IF(ISBLANK('Geographic Extent'!$B1463),"",'Geographic Extent'!$B1463)</f>
        <v/>
      </c>
      <c r="CA1461" s="6" t="str">
        <f>IF(ISBLANK('Geographic Extent'!$B1463),"",CONCATENATE(BY1461," - ",BZ1461))</f>
        <v/>
      </c>
    </row>
    <row r="1462" spans="1:79" x14ac:dyDescent="0.2">
      <c r="A1462" s="3">
        <v>1388</v>
      </c>
      <c r="B1462" s="8" t="str">
        <f>IF(ISBLANK(CRS!$B1391),"",CRS!$A1391)</f>
        <v/>
      </c>
      <c r="C1462" s="8" t="str">
        <f>IF(ISBLANK(CRS!$B1391),"",CRS!$B1391)</f>
        <v/>
      </c>
      <c r="D1462" s="8" t="str">
        <f>IF(ISBLANK(CRS!$B1391),"",CRS!$D1391)</f>
        <v/>
      </c>
      <c r="E1462" s="6" t="str">
        <f>IF(ISBLANK(CRS!$B1391),"",CONCATENATE(B1461," - (",LEFT(D1461,3),") - ",C1461))</f>
        <v/>
      </c>
      <c r="F1462" s="3">
        <v>1416</v>
      </c>
      <c r="G1462" s="8" t="str">
        <f>IF(ISBLANK(Datum!$B1419),"",Datum!$A1419)</f>
        <v/>
      </c>
      <c r="H1462" s="8" t="str">
        <f>IF(ISBLANK(Datum!$B1419),"",Datum!$B1419)</f>
        <v/>
      </c>
      <c r="I1462" s="8" t="str">
        <f>IF(ISBLANK(Datum!$B1419),"",Datum!$D1419)</f>
        <v/>
      </c>
      <c r="J1462" s="6" t="str">
        <f>IF(ISBLANK(Datum!$B1419),"",CONCATENATE(G1461," - (",LEFT(I1461,3),") - ",H1461))</f>
        <v/>
      </c>
      <c r="K1462" s="3">
        <v>1454</v>
      </c>
      <c r="L1462" s="8" t="str">
        <f>IF(ISBLANK(CoordSys!$B1457),"",CoordSys!$A1457)</f>
        <v/>
      </c>
      <c r="M1462" s="8" t="str">
        <f>IF(ISBLANK(CoordSys!$B1457),"",CoordSys!$B1457)</f>
        <v/>
      </c>
      <c r="N1462" s="8" t="str">
        <f>IF(ISBLANK(CoordSys!$B1457),"",CoordSys!$D1457)</f>
        <v/>
      </c>
      <c r="O1462" s="6" t="str">
        <f>IF(ISBLANK(CoordSys!$B1457),"",CONCATENATE(L1462," - ",M1462))</f>
        <v/>
      </c>
      <c r="P1462" s="3">
        <v>1449</v>
      </c>
      <c r="Q1462" s="8" t="str">
        <f>IF(ISBLANK(CSAxis!$B1452),"",CSAxis!$A1452)</f>
        <v/>
      </c>
      <c r="R1462" s="8" t="str">
        <f>IF(ISBLANK(CSAxis!$B1452),"",CSAxis!$B1452)</f>
        <v/>
      </c>
      <c r="S1462" s="6" t="str">
        <f>IF(ISBLANK(CSAxis!$B1452),"",CONCATENATE(Q1462," - ",R1462))</f>
        <v/>
      </c>
      <c r="AB1462" s="3">
        <v>1439</v>
      </c>
      <c r="AC1462" s="8" t="str">
        <f>IF(ISBLANK(UoM!$B1442),"",UoM!$A1442)</f>
        <v/>
      </c>
      <c r="AD1462" s="8" t="str">
        <f>IF(ISBLANK(UoM!$B1442),"",UoM!$B1442)</f>
        <v/>
      </c>
      <c r="AE1462" s="6" t="str">
        <f>IF(ISBLANK(UoM!$B1442),"",CONCATENATE(AC1462," - ",AD1462))</f>
        <v/>
      </c>
      <c r="AF1462" s="3">
        <v>1460</v>
      </c>
      <c r="AG1462" s="8" t="str">
        <f>IF(ISBLANK('Prime Meridian'!$B1463),"",'Prime Meridian'!$A1463)</f>
        <v/>
      </c>
      <c r="AH1462" s="8" t="str">
        <f>IF(ISBLANK('Prime Meridian'!$B1463),"",'Prime Meridian'!$B1463)</f>
        <v/>
      </c>
      <c r="AI1462" s="6" t="str">
        <f>IF(ISBLANK('Prime Meridian'!$B1463),"",CONCATENATE(AG1462," - ",AH1462))</f>
        <v/>
      </c>
      <c r="AN1462" s="3">
        <v>1445</v>
      </c>
      <c r="AO1462" s="8" t="str">
        <f>IF(ISBLANK(OpParam!$B1448),"",OpParam!$A1448)</f>
        <v/>
      </c>
      <c r="AP1462" s="8" t="str">
        <f>IF(ISBLANK(OpParam!$B1448),"",OpParam!$B1448)</f>
        <v/>
      </c>
      <c r="AQ1462" s="6" t="str">
        <f>IF(ISBLANK(OpParam!$B1448),"",CONCATENATE(AO1462," - ",AP1462))</f>
        <v/>
      </c>
      <c r="AS1462" s="8" t="str">
        <f>IF(ISBLANK(CoordOp!$B1425),"",CoordOp!$A1425)</f>
        <v/>
      </c>
      <c r="AT1462" s="8" t="str">
        <f>IF(ISBLANK(CoordOp!$B1425),"",CoordOp!$B1425)</f>
        <v/>
      </c>
      <c r="AU1462" s="6" t="str">
        <f>IF(ISBLANK(CoordOp!$B1425),"",CONCATENATE(AS1462," - ",AT1462))</f>
        <v/>
      </c>
      <c r="AZ1462" s="3">
        <v>1454</v>
      </c>
      <c r="BA1462" s="8" t="str">
        <f>IF(ISBLANK(Ellipsoid!$B1457),"",Ellipsoid!$A1457)</f>
        <v/>
      </c>
      <c r="BB1462" s="8" t="str">
        <f>IF(ISBLANK(Ellipsoid!$B1457),"",Ellipsoid!$B1457)</f>
        <v/>
      </c>
      <c r="BC1462" s="6" t="str">
        <f>IF(ISBLANK(Ellipsoid!$B1457),"",CONCATENATE(BA1462," - ",BB1462))</f>
        <v/>
      </c>
      <c r="BQ1462" s="8" t="str">
        <f>IF(ISBLANK('Source Citation'!$B1464),"",'Source Citation'!$A1464)</f>
        <v/>
      </c>
      <c r="BR1462" s="8" t="str">
        <f>IF(ISBLANK('Source Citation'!$B1464),"",'Source Citation'!$B1464)</f>
        <v/>
      </c>
      <c r="BS1462" s="6" t="str">
        <f>IF(ISBLANK('Source Citation'!$B1464),"",CONCATENATE(BQ1462," - ",BR1462))</f>
        <v/>
      </c>
      <c r="BY1462" s="8" t="str">
        <f>IF(ISBLANK('Geographic Extent'!$B1464),"",'Geographic Extent'!$A1464)</f>
        <v/>
      </c>
      <c r="BZ1462" s="8" t="str">
        <f>IF(ISBLANK('Geographic Extent'!$B1464),"",'Geographic Extent'!$B1464)</f>
        <v/>
      </c>
      <c r="CA1462" s="6" t="str">
        <f>IF(ISBLANK('Geographic Extent'!$B1464),"",CONCATENATE(BY1462," - ",BZ1462))</f>
        <v/>
      </c>
    </row>
    <row r="1463" spans="1:79" x14ac:dyDescent="0.2">
      <c r="A1463" s="3">
        <v>1389</v>
      </c>
      <c r="B1463" s="8" t="str">
        <f>IF(ISBLANK(CRS!$B1392),"",CRS!$A1392)</f>
        <v/>
      </c>
      <c r="C1463" s="8" t="str">
        <f>IF(ISBLANK(CRS!$B1392),"",CRS!$B1392)</f>
        <v/>
      </c>
      <c r="D1463" s="8" t="str">
        <f>IF(ISBLANK(CRS!$B1392),"",CRS!$D1392)</f>
        <v/>
      </c>
      <c r="E1463" s="6" t="str">
        <f>IF(ISBLANK(CRS!$B1392),"",CONCATENATE(B1462," - (",LEFT(D1462,3),") - ",C1462))</f>
        <v/>
      </c>
      <c r="F1463" s="3">
        <v>1417</v>
      </c>
      <c r="G1463" s="8" t="str">
        <f>IF(ISBLANK(Datum!$B1420),"",Datum!$A1420)</f>
        <v/>
      </c>
      <c r="H1463" s="8" t="str">
        <f>IF(ISBLANK(Datum!$B1420),"",Datum!$B1420)</f>
        <v/>
      </c>
      <c r="I1463" s="8" t="str">
        <f>IF(ISBLANK(Datum!$B1420),"",Datum!$D1420)</f>
        <v/>
      </c>
      <c r="J1463" s="6" t="str">
        <f>IF(ISBLANK(Datum!$B1420),"",CONCATENATE(G1462," - (",LEFT(I1462,3),") - ",H1462))</f>
        <v/>
      </c>
      <c r="K1463" s="3">
        <v>1455</v>
      </c>
      <c r="L1463" s="8" t="str">
        <f>IF(ISBLANK(CoordSys!$B1458),"",CoordSys!$A1458)</f>
        <v/>
      </c>
      <c r="M1463" s="8" t="str">
        <f>IF(ISBLANK(CoordSys!$B1458),"",CoordSys!$B1458)</f>
        <v/>
      </c>
      <c r="N1463" s="8" t="str">
        <f>IF(ISBLANK(CoordSys!$B1458),"",CoordSys!$D1458)</f>
        <v/>
      </c>
      <c r="O1463" s="6" t="str">
        <f>IF(ISBLANK(CoordSys!$B1458),"",CONCATENATE(L1463," - ",M1463))</f>
        <v/>
      </c>
      <c r="P1463" s="3">
        <v>1450</v>
      </c>
      <c r="Q1463" s="8" t="str">
        <f>IF(ISBLANK(CSAxis!$B1453),"",CSAxis!$A1453)</f>
        <v/>
      </c>
      <c r="R1463" s="8" t="str">
        <f>IF(ISBLANK(CSAxis!$B1453),"",CSAxis!$B1453)</f>
        <v/>
      </c>
      <c r="S1463" s="6" t="str">
        <f>IF(ISBLANK(CSAxis!$B1453),"",CONCATENATE(Q1463," - ",R1463))</f>
        <v/>
      </c>
      <c r="AB1463" s="3">
        <v>1440</v>
      </c>
      <c r="AC1463" s="8" t="str">
        <f>IF(ISBLANK(UoM!$B1443),"",UoM!$A1443)</f>
        <v/>
      </c>
      <c r="AD1463" s="8" t="str">
        <f>IF(ISBLANK(UoM!$B1443),"",UoM!$B1443)</f>
        <v/>
      </c>
      <c r="AE1463" s="6" t="str">
        <f>IF(ISBLANK(UoM!$B1443),"",CONCATENATE(AC1463," - ",AD1463))</f>
        <v/>
      </c>
      <c r="AF1463" s="3">
        <v>1461</v>
      </c>
      <c r="AG1463" s="8" t="str">
        <f>IF(ISBLANK('Prime Meridian'!$B1464),"",'Prime Meridian'!$A1464)</f>
        <v/>
      </c>
      <c r="AH1463" s="8" t="str">
        <f>IF(ISBLANK('Prime Meridian'!$B1464),"",'Prime Meridian'!$B1464)</f>
        <v/>
      </c>
      <c r="AI1463" s="6" t="str">
        <f>IF(ISBLANK('Prime Meridian'!$B1464),"",CONCATENATE(AG1463," - ",AH1463))</f>
        <v/>
      </c>
      <c r="AN1463" s="3">
        <v>1446</v>
      </c>
      <c r="AO1463" s="8" t="str">
        <f>IF(ISBLANK(OpParam!$B1449),"",OpParam!$A1449)</f>
        <v/>
      </c>
      <c r="AP1463" s="8" t="str">
        <f>IF(ISBLANK(OpParam!$B1449),"",OpParam!$B1449)</f>
        <v/>
      </c>
      <c r="AQ1463" s="6" t="str">
        <f>IF(ISBLANK(OpParam!$B1449),"",CONCATENATE(AO1463," - ",AP1463))</f>
        <v/>
      </c>
      <c r="AS1463" s="8" t="str">
        <f>IF(ISBLANK(CoordOp!$B1426),"",CoordOp!$A1426)</f>
        <v/>
      </c>
      <c r="AT1463" s="8" t="str">
        <f>IF(ISBLANK(CoordOp!$B1426),"",CoordOp!$B1426)</f>
        <v/>
      </c>
      <c r="AU1463" s="6" t="str">
        <f>IF(ISBLANK(CoordOp!$B1426),"",CONCATENATE(AS1463," - ",AT1463))</f>
        <v/>
      </c>
      <c r="AZ1463" s="3">
        <v>1455</v>
      </c>
      <c r="BA1463" s="8" t="str">
        <f>IF(ISBLANK(Ellipsoid!$B1458),"",Ellipsoid!$A1458)</f>
        <v/>
      </c>
      <c r="BB1463" s="8" t="str">
        <f>IF(ISBLANK(Ellipsoid!$B1458),"",Ellipsoid!$B1458)</f>
        <v/>
      </c>
      <c r="BC1463" s="6" t="str">
        <f>IF(ISBLANK(Ellipsoid!$B1458),"",CONCATENATE(BA1463," - ",BB1463))</f>
        <v/>
      </c>
      <c r="BQ1463" s="8" t="str">
        <f>IF(ISBLANK('Source Citation'!$B1465),"",'Source Citation'!$A1465)</f>
        <v/>
      </c>
      <c r="BR1463" s="8" t="str">
        <f>IF(ISBLANK('Source Citation'!$B1465),"",'Source Citation'!$B1465)</f>
        <v/>
      </c>
      <c r="BS1463" s="6" t="str">
        <f>IF(ISBLANK('Source Citation'!$B1465),"",CONCATENATE(BQ1463," - ",BR1463))</f>
        <v/>
      </c>
      <c r="BY1463" s="8" t="str">
        <f>IF(ISBLANK('Geographic Extent'!$B1465),"",'Geographic Extent'!$A1465)</f>
        <v/>
      </c>
      <c r="BZ1463" s="8" t="str">
        <f>IF(ISBLANK('Geographic Extent'!$B1465),"",'Geographic Extent'!$B1465)</f>
        <v/>
      </c>
      <c r="CA1463" s="6" t="str">
        <f>IF(ISBLANK('Geographic Extent'!$B1465),"",CONCATENATE(BY1463," - ",BZ1463))</f>
        <v/>
      </c>
    </row>
    <row r="1464" spans="1:79" x14ac:dyDescent="0.2">
      <c r="A1464" s="3">
        <v>1390</v>
      </c>
      <c r="B1464" s="8" t="str">
        <f>IF(ISBLANK(CRS!$B1393),"",CRS!$A1393)</f>
        <v/>
      </c>
      <c r="C1464" s="8" t="str">
        <f>IF(ISBLANK(CRS!$B1393),"",CRS!$B1393)</f>
        <v/>
      </c>
      <c r="D1464" s="8" t="str">
        <f>IF(ISBLANK(CRS!$B1393),"",CRS!$D1393)</f>
        <v/>
      </c>
      <c r="E1464" s="6" t="str">
        <f>IF(ISBLANK(CRS!$B1393),"",CONCATENATE(B1463," - (",LEFT(D1463,3),") - ",C1463))</f>
        <v/>
      </c>
      <c r="F1464" s="3">
        <v>1418</v>
      </c>
      <c r="G1464" s="8" t="str">
        <f>IF(ISBLANK(Datum!$B1421),"",Datum!$A1421)</f>
        <v/>
      </c>
      <c r="H1464" s="8" t="str">
        <f>IF(ISBLANK(Datum!$B1421),"",Datum!$B1421)</f>
        <v/>
      </c>
      <c r="I1464" s="8" t="str">
        <f>IF(ISBLANK(Datum!$B1421),"",Datum!$D1421)</f>
        <v/>
      </c>
      <c r="J1464" s="6" t="str">
        <f>IF(ISBLANK(Datum!$B1421),"",CONCATENATE(G1463," - (",LEFT(I1463,3),") - ",H1463))</f>
        <v/>
      </c>
      <c r="K1464" s="3">
        <v>1456</v>
      </c>
      <c r="L1464" s="8" t="str">
        <f>IF(ISBLANK(CoordSys!$B1459),"",CoordSys!$A1459)</f>
        <v/>
      </c>
      <c r="M1464" s="8" t="str">
        <f>IF(ISBLANK(CoordSys!$B1459),"",CoordSys!$B1459)</f>
        <v/>
      </c>
      <c r="N1464" s="8" t="str">
        <f>IF(ISBLANK(CoordSys!$B1459),"",CoordSys!$D1459)</f>
        <v/>
      </c>
      <c r="O1464" s="6" t="str">
        <f>IF(ISBLANK(CoordSys!$B1459),"",CONCATENATE(L1464," - ",M1464))</f>
        <v/>
      </c>
      <c r="P1464" s="3">
        <v>1451</v>
      </c>
      <c r="Q1464" s="8" t="str">
        <f>IF(ISBLANK(CSAxis!$B1454),"",CSAxis!$A1454)</f>
        <v/>
      </c>
      <c r="R1464" s="8" t="str">
        <f>IF(ISBLANK(CSAxis!$B1454),"",CSAxis!$B1454)</f>
        <v/>
      </c>
      <c r="S1464" s="6" t="str">
        <f>IF(ISBLANK(CSAxis!$B1454),"",CONCATENATE(Q1464," - ",R1464))</f>
        <v/>
      </c>
      <c r="AB1464" s="3">
        <v>1441</v>
      </c>
      <c r="AC1464" s="8" t="str">
        <f>IF(ISBLANK(UoM!$B1444),"",UoM!$A1444)</f>
        <v/>
      </c>
      <c r="AD1464" s="8" t="str">
        <f>IF(ISBLANK(UoM!$B1444),"",UoM!$B1444)</f>
        <v/>
      </c>
      <c r="AE1464" s="6" t="str">
        <f>IF(ISBLANK(UoM!$B1444),"",CONCATENATE(AC1464," - ",AD1464))</f>
        <v/>
      </c>
      <c r="AF1464" s="3">
        <v>1462</v>
      </c>
      <c r="AG1464" s="8" t="str">
        <f>IF(ISBLANK('Prime Meridian'!$B1465),"",'Prime Meridian'!$A1465)</f>
        <v/>
      </c>
      <c r="AH1464" s="8" t="str">
        <f>IF(ISBLANK('Prime Meridian'!$B1465),"",'Prime Meridian'!$B1465)</f>
        <v/>
      </c>
      <c r="AI1464" s="6" t="str">
        <f>IF(ISBLANK('Prime Meridian'!$B1465),"",CONCATENATE(AG1464," - ",AH1464))</f>
        <v/>
      </c>
      <c r="AN1464" s="3">
        <v>1447</v>
      </c>
      <c r="AO1464" s="8" t="str">
        <f>IF(ISBLANK(OpParam!$B1450),"",OpParam!$A1450)</f>
        <v/>
      </c>
      <c r="AP1464" s="8" t="str">
        <f>IF(ISBLANK(OpParam!$B1450),"",OpParam!$B1450)</f>
        <v/>
      </c>
      <c r="AQ1464" s="6" t="str">
        <f>IF(ISBLANK(OpParam!$B1450),"",CONCATENATE(AO1464," - ",AP1464))</f>
        <v/>
      </c>
      <c r="AS1464" s="8" t="str">
        <f>IF(ISBLANK(CoordOp!$B1427),"",CoordOp!$A1427)</f>
        <v/>
      </c>
      <c r="AT1464" s="8" t="str">
        <f>IF(ISBLANK(CoordOp!$B1427),"",CoordOp!$B1427)</f>
        <v/>
      </c>
      <c r="AU1464" s="6" t="str">
        <f>IF(ISBLANK(CoordOp!$B1427),"",CONCATENATE(AS1464," - ",AT1464))</f>
        <v/>
      </c>
      <c r="AZ1464" s="3">
        <v>1456</v>
      </c>
      <c r="BA1464" s="8" t="str">
        <f>IF(ISBLANK(Ellipsoid!$B1459),"",Ellipsoid!$A1459)</f>
        <v/>
      </c>
      <c r="BB1464" s="8" t="str">
        <f>IF(ISBLANK(Ellipsoid!$B1459),"",Ellipsoid!$B1459)</f>
        <v/>
      </c>
      <c r="BC1464" s="6" t="str">
        <f>IF(ISBLANK(Ellipsoid!$B1459),"",CONCATENATE(BA1464," - ",BB1464))</f>
        <v/>
      </c>
      <c r="BQ1464" s="8" t="str">
        <f>IF(ISBLANK('Source Citation'!$B1466),"",'Source Citation'!$A1466)</f>
        <v/>
      </c>
      <c r="BR1464" s="8" t="str">
        <f>IF(ISBLANK('Source Citation'!$B1466),"",'Source Citation'!$B1466)</f>
        <v/>
      </c>
      <c r="BS1464" s="6" t="str">
        <f>IF(ISBLANK('Source Citation'!$B1466),"",CONCATENATE(BQ1464," - ",BR1464))</f>
        <v/>
      </c>
      <c r="BY1464" s="8" t="str">
        <f>IF(ISBLANK('Geographic Extent'!$B1466),"",'Geographic Extent'!$A1466)</f>
        <v/>
      </c>
      <c r="BZ1464" s="8" t="str">
        <f>IF(ISBLANK('Geographic Extent'!$B1466),"",'Geographic Extent'!$B1466)</f>
        <v/>
      </c>
      <c r="CA1464" s="6" t="str">
        <f>IF(ISBLANK('Geographic Extent'!$B1466),"",CONCATENATE(BY1464," - ",BZ1464))</f>
        <v/>
      </c>
    </row>
    <row r="1465" spans="1:79" x14ac:dyDescent="0.2">
      <c r="A1465" s="3">
        <v>1391</v>
      </c>
      <c r="B1465" s="8" t="str">
        <f>IF(ISBLANK(CRS!$B1394),"",CRS!$A1394)</f>
        <v/>
      </c>
      <c r="C1465" s="8" t="str">
        <f>IF(ISBLANK(CRS!$B1394),"",CRS!$B1394)</f>
        <v/>
      </c>
      <c r="D1465" s="8" t="str">
        <f>IF(ISBLANK(CRS!$B1394),"",CRS!$D1394)</f>
        <v/>
      </c>
      <c r="E1465" s="6" t="str">
        <f>IF(ISBLANK(CRS!$B1394),"",CONCATENATE(B1464," - (",LEFT(D1464,3),") - ",C1464))</f>
        <v/>
      </c>
      <c r="F1465" s="3">
        <v>1419</v>
      </c>
      <c r="G1465" s="8" t="str">
        <f>IF(ISBLANK(Datum!$B1422),"",Datum!$A1422)</f>
        <v/>
      </c>
      <c r="H1465" s="8" t="str">
        <f>IF(ISBLANK(Datum!$B1422),"",Datum!$B1422)</f>
        <v/>
      </c>
      <c r="I1465" s="8" t="str">
        <f>IF(ISBLANK(Datum!$B1422),"",Datum!$D1422)</f>
        <v/>
      </c>
      <c r="J1465" s="6" t="str">
        <f>IF(ISBLANK(Datum!$B1422),"",CONCATENATE(G1464," - (",LEFT(I1464,3),") - ",H1464))</f>
        <v/>
      </c>
      <c r="K1465" s="3">
        <v>1457</v>
      </c>
      <c r="L1465" s="8" t="str">
        <f>IF(ISBLANK(CoordSys!$B1460),"",CoordSys!$A1460)</f>
        <v/>
      </c>
      <c r="M1465" s="8" t="str">
        <f>IF(ISBLANK(CoordSys!$B1460),"",CoordSys!$B1460)</f>
        <v/>
      </c>
      <c r="N1465" s="8" t="str">
        <f>IF(ISBLANK(CoordSys!$B1460),"",CoordSys!$D1460)</f>
        <v/>
      </c>
      <c r="O1465" s="6" t="str">
        <f>IF(ISBLANK(CoordSys!$B1460),"",CONCATENATE(L1465," - ",M1465))</f>
        <v/>
      </c>
      <c r="P1465" s="3">
        <v>1452</v>
      </c>
      <c r="Q1465" s="8" t="str">
        <f>IF(ISBLANK(CSAxis!$B1455),"",CSAxis!$A1455)</f>
        <v/>
      </c>
      <c r="R1465" s="8" t="str">
        <f>IF(ISBLANK(CSAxis!$B1455),"",CSAxis!$B1455)</f>
        <v/>
      </c>
      <c r="S1465" s="6" t="str">
        <f>IF(ISBLANK(CSAxis!$B1455),"",CONCATENATE(Q1465," - ",R1465))</f>
        <v/>
      </c>
      <c r="AB1465" s="3">
        <v>1442</v>
      </c>
      <c r="AC1465" s="8" t="str">
        <f>IF(ISBLANK(UoM!$B1445),"",UoM!$A1445)</f>
        <v/>
      </c>
      <c r="AD1465" s="8" t="str">
        <f>IF(ISBLANK(UoM!$B1445),"",UoM!$B1445)</f>
        <v/>
      </c>
      <c r="AE1465" s="6" t="str">
        <f>IF(ISBLANK(UoM!$B1445),"",CONCATENATE(AC1465," - ",AD1465))</f>
        <v/>
      </c>
      <c r="AF1465" s="3">
        <v>1463</v>
      </c>
      <c r="AG1465" s="8" t="str">
        <f>IF(ISBLANK('Prime Meridian'!$B1466),"",'Prime Meridian'!$A1466)</f>
        <v/>
      </c>
      <c r="AH1465" s="8" t="str">
        <f>IF(ISBLANK('Prime Meridian'!$B1466),"",'Prime Meridian'!$B1466)</f>
        <v/>
      </c>
      <c r="AI1465" s="6" t="str">
        <f>IF(ISBLANK('Prime Meridian'!$B1466),"",CONCATENATE(AG1465," - ",AH1465))</f>
        <v/>
      </c>
      <c r="AN1465" s="3">
        <v>1448</v>
      </c>
      <c r="AO1465" s="8" t="str">
        <f>IF(ISBLANK(OpParam!$B1451),"",OpParam!$A1451)</f>
        <v/>
      </c>
      <c r="AP1465" s="8" t="str">
        <f>IF(ISBLANK(OpParam!$B1451),"",OpParam!$B1451)</f>
        <v/>
      </c>
      <c r="AQ1465" s="6" t="str">
        <f>IF(ISBLANK(OpParam!$B1451),"",CONCATENATE(AO1465," - ",AP1465))</f>
        <v/>
      </c>
      <c r="AS1465" s="8" t="str">
        <f>IF(ISBLANK(CoordOp!$B1428),"",CoordOp!$A1428)</f>
        <v/>
      </c>
      <c r="AT1465" s="8" t="str">
        <f>IF(ISBLANK(CoordOp!$B1428),"",CoordOp!$B1428)</f>
        <v/>
      </c>
      <c r="AU1465" s="6" t="str">
        <f>IF(ISBLANK(CoordOp!$B1428),"",CONCATENATE(AS1465," - ",AT1465))</f>
        <v/>
      </c>
      <c r="AZ1465" s="3">
        <v>1457</v>
      </c>
      <c r="BA1465" s="8" t="str">
        <f>IF(ISBLANK(Ellipsoid!$B1460),"",Ellipsoid!$A1460)</f>
        <v/>
      </c>
      <c r="BB1465" s="8" t="str">
        <f>IF(ISBLANK(Ellipsoid!$B1460),"",Ellipsoid!$B1460)</f>
        <v/>
      </c>
      <c r="BC1465" s="6" t="str">
        <f>IF(ISBLANK(Ellipsoid!$B1460),"",CONCATENATE(BA1465," - ",BB1465))</f>
        <v/>
      </c>
      <c r="BQ1465" s="8" t="str">
        <f>IF(ISBLANK('Source Citation'!$B1467),"",'Source Citation'!$A1467)</f>
        <v/>
      </c>
      <c r="BR1465" s="8" t="str">
        <f>IF(ISBLANK('Source Citation'!$B1467),"",'Source Citation'!$B1467)</f>
        <v/>
      </c>
      <c r="BS1465" s="6" t="str">
        <f>IF(ISBLANK('Source Citation'!$B1467),"",CONCATENATE(BQ1465," - ",BR1465))</f>
        <v/>
      </c>
      <c r="BY1465" s="8" t="str">
        <f>IF(ISBLANK('Geographic Extent'!$B1467),"",'Geographic Extent'!$A1467)</f>
        <v/>
      </c>
      <c r="BZ1465" s="8" t="str">
        <f>IF(ISBLANK('Geographic Extent'!$B1467),"",'Geographic Extent'!$B1467)</f>
        <v/>
      </c>
      <c r="CA1465" s="6" t="str">
        <f>IF(ISBLANK('Geographic Extent'!$B1467),"",CONCATENATE(BY1465," - ",BZ1465))</f>
        <v/>
      </c>
    </row>
    <row r="1466" spans="1:79" x14ac:dyDescent="0.2">
      <c r="A1466" s="3">
        <v>1392</v>
      </c>
      <c r="B1466" s="8" t="str">
        <f>IF(ISBLANK(CRS!$B1395),"",CRS!$A1395)</f>
        <v/>
      </c>
      <c r="C1466" s="8" t="str">
        <f>IF(ISBLANK(CRS!$B1395),"",CRS!$B1395)</f>
        <v/>
      </c>
      <c r="D1466" s="8" t="str">
        <f>IF(ISBLANK(CRS!$B1395),"",CRS!$D1395)</f>
        <v/>
      </c>
      <c r="E1466" s="6" t="str">
        <f>IF(ISBLANK(CRS!$B1395),"",CONCATENATE(B1465," - (",LEFT(D1465,3),") - ",C1465))</f>
        <v/>
      </c>
      <c r="F1466" s="3">
        <v>1420</v>
      </c>
      <c r="G1466" s="8" t="str">
        <f>IF(ISBLANK(Datum!$B1423),"",Datum!$A1423)</f>
        <v/>
      </c>
      <c r="H1466" s="8" t="str">
        <f>IF(ISBLANK(Datum!$B1423),"",Datum!$B1423)</f>
        <v/>
      </c>
      <c r="I1466" s="8" t="str">
        <f>IF(ISBLANK(Datum!$B1423),"",Datum!$D1423)</f>
        <v/>
      </c>
      <c r="J1466" s="6" t="str">
        <f>IF(ISBLANK(Datum!$B1423),"",CONCATENATE(G1465," - (",LEFT(I1465,3),") - ",H1465))</f>
        <v/>
      </c>
      <c r="K1466" s="3">
        <v>1458</v>
      </c>
      <c r="L1466" s="8" t="str">
        <f>IF(ISBLANK(CoordSys!$B1461),"",CoordSys!$A1461)</f>
        <v/>
      </c>
      <c r="M1466" s="8" t="str">
        <f>IF(ISBLANK(CoordSys!$B1461),"",CoordSys!$B1461)</f>
        <v/>
      </c>
      <c r="N1466" s="8" t="str">
        <f>IF(ISBLANK(CoordSys!$B1461),"",CoordSys!$D1461)</f>
        <v/>
      </c>
      <c r="O1466" s="6" t="str">
        <f>IF(ISBLANK(CoordSys!$B1461),"",CONCATENATE(L1466," - ",M1466))</f>
        <v/>
      </c>
      <c r="P1466" s="3">
        <v>1453</v>
      </c>
      <c r="Q1466" s="8" t="str">
        <f>IF(ISBLANK(CSAxis!$B1456),"",CSAxis!$A1456)</f>
        <v/>
      </c>
      <c r="R1466" s="8" t="str">
        <f>IF(ISBLANK(CSAxis!$B1456),"",CSAxis!$B1456)</f>
        <v/>
      </c>
      <c r="S1466" s="6" t="str">
        <f>IF(ISBLANK(CSAxis!$B1456),"",CONCATENATE(Q1466," - ",R1466))</f>
        <v/>
      </c>
      <c r="AB1466" s="3">
        <v>1443</v>
      </c>
      <c r="AC1466" s="8" t="str">
        <f>IF(ISBLANK(UoM!$B1446),"",UoM!$A1446)</f>
        <v/>
      </c>
      <c r="AD1466" s="8" t="str">
        <f>IF(ISBLANK(UoM!$B1446),"",UoM!$B1446)</f>
        <v/>
      </c>
      <c r="AE1466" s="6" t="str">
        <f>IF(ISBLANK(UoM!$B1446),"",CONCATENATE(AC1466," - ",AD1466))</f>
        <v/>
      </c>
      <c r="AF1466" s="3">
        <v>1464</v>
      </c>
      <c r="AG1466" s="8" t="str">
        <f>IF(ISBLANK('Prime Meridian'!$B1467),"",'Prime Meridian'!$A1467)</f>
        <v/>
      </c>
      <c r="AH1466" s="8" t="str">
        <f>IF(ISBLANK('Prime Meridian'!$B1467),"",'Prime Meridian'!$B1467)</f>
        <v/>
      </c>
      <c r="AI1466" s="6" t="str">
        <f>IF(ISBLANK('Prime Meridian'!$B1467),"",CONCATENATE(AG1466," - ",AH1466))</f>
        <v/>
      </c>
      <c r="AN1466" s="3">
        <v>1449</v>
      </c>
      <c r="AO1466" s="8" t="str">
        <f>IF(ISBLANK(OpParam!$B1452),"",OpParam!$A1452)</f>
        <v/>
      </c>
      <c r="AP1466" s="8" t="str">
        <f>IF(ISBLANK(OpParam!$B1452),"",OpParam!$B1452)</f>
        <v/>
      </c>
      <c r="AQ1466" s="6" t="str">
        <f>IF(ISBLANK(OpParam!$B1452),"",CONCATENATE(AO1466," - ",AP1466))</f>
        <v/>
      </c>
      <c r="AS1466" s="8" t="str">
        <f>IF(ISBLANK(CoordOp!$B1429),"",CoordOp!$A1429)</f>
        <v/>
      </c>
      <c r="AT1466" s="8" t="str">
        <f>IF(ISBLANK(CoordOp!$B1429),"",CoordOp!$B1429)</f>
        <v/>
      </c>
      <c r="AU1466" s="6" t="str">
        <f>IF(ISBLANK(CoordOp!$B1429),"",CONCATENATE(AS1466," - ",AT1466))</f>
        <v/>
      </c>
      <c r="AZ1466" s="3">
        <v>1458</v>
      </c>
      <c r="BA1466" s="8" t="str">
        <f>IF(ISBLANK(Ellipsoid!$B1461),"",Ellipsoid!$A1461)</f>
        <v/>
      </c>
      <c r="BB1466" s="8" t="str">
        <f>IF(ISBLANK(Ellipsoid!$B1461),"",Ellipsoid!$B1461)</f>
        <v/>
      </c>
      <c r="BC1466" s="6" t="str">
        <f>IF(ISBLANK(Ellipsoid!$B1461),"",CONCATENATE(BA1466," - ",BB1466))</f>
        <v/>
      </c>
      <c r="BQ1466" s="8" t="str">
        <f>IF(ISBLANK('Source Citation'!$B1468),"",'Source Citation'!$A1468)</f>
        <v/>
      </c>
      <c r="BR1466" s="8" t="str">
        <f>IF(ISBLANK('Source Citation'!$B1468),"",'Source Citation'!$B1468)</f>
        <v/>
      </c>
      <c r="BS1466" s="6" t="str">
        <f>IF(ISBLANK('Source Citation'!$B1468),"",CONCATENATE(BQ1466," - ",BR1466))</f>
        <v/>
      </c>
      <c r="BY1466" s="8" t="str">
        <f>IF(ISBLANK('Geographic Extent'!$B1468),"",'Geographic Extent'!$A1468)</f>
        <v/>
      </c>
      <c r="BZ1466" s="8" t="str">
        <f>IF(ISBLANK('Geographic Extent'!$B1468),"",'Geographic Extent'!$B1468)</f>
        <v/>
      </c>
      <c r="CA1466" s="6" t="str">
        <f>IF(ISBLANK('Geographic Extent'!$B1468),"",CONCATENATE(BY1466," - ",BZ1466))</f>
        <v/>
      </c>
    </row>
    <row r="1467" spans="1:79" x14ac:dyDescent="0.2">
      <c r="A1467" s="3">
        <v>1393</v>
      </c>
      <c r="B1467" s="8" t="str">
        <f>IF(ISBLANK(CRS!$B1396),"",CRS!$A1396)</f>
        <v/>
      </c>
      <c r="C1467" s="8" t="str">
        <f>IF(ISBLANK(CRS!$B1396),"",CRS!$B1396)</f>
        <v/>
      </c>
      <c r="D1467" s="8" t="str">
        <f>IF(ISBLANK(CRS!$B1396),"",CRS!$D1396)</f>
        <v/>
      </c>
      <c r="E1467" s="6" t="str">
        <f>IF(ISBLANK(CRS!$B1396),"",CONCATENATE(B1466," - (",LEFT(D1466,3),") - ",C1466))</f>
        <v/>
      </c>
      <c r="F1467" s="3">
        <v>1421</v>
      </c>
      <c r="G1467" s="8" t="str">
        <f>IF(ISBLANK(Datum!$B1424),"",Datum!$A1424)</f>
        <v/>
      </c>
      <c r="H1467" s="8" t="str">
        <f>IF(ISBLANK(Datum!$B1424),"",Datum!$B1424)</f>
        <v/>
      </c>
      <c r="I1467" s="8" t="str">
        <f>IF(ISBLANK(Datum!$B1424),"",Datum!$D1424)</f>
        <v/>
      </c>
      <c r="J1467" s="6" t="str">
        <f>IF(ISBLANK(Datum!$B1424),"",CONCATENATE(G1466," - (",LEFT(I1466,3),") - ",H1466))</f>
        <v/>
      </c>
      <c r="K1467" s="3">
        <v>1459</v>
      </c>
      <c r="L1467" s="8" t="str">
        <f>IF(ISBLANK(CoordSys!$B1462),"",CoordSys!$A1462)</f>
        <v/>
      </c>
      <c r="M1467" s="8" t="str">
        <f>IF(ISBLANK(CoordSys!$B1462),"",CoordSys!$B1462)</f>
        <v/>
      </c>
      <c r="N1467" s="8" t="str">
        <f>IF(ISBLANK(CoordSys!$B1462),"",CoordSys!$D1462)</f>
        <v/>
      </c>
      <c r="O1467" s="6" t="str">
        <f>IF(ISBLANK(CoordSys!$B1462),"",CONCATENATE(L1467," - ",M1467))</f>
        <v/>
      </c>
      <c r="P1467" s="3">
        <v>1454</v>
      </c>
      <c r="Q1467" s="8" t="str">
        <f>IF(ISBLANK(CSAxis!$B1457),"",CSAxis!$A1457)</f>
        <v/>
      </c>
      <c r="R1467" s="8" t="str">
        <f>IF(ISBLANK(CSAxis!$B1457),"",CSAxis!$B1457)</f>
        <v/>
      </c>
      <c r="S1467" s="6" t="str">
        <f>IF(ISBLANK(CSAxis!$B1457),"",CONCATENATE(Q1467," - ",R1467))</f>
        <v/>
      </c>
      <c r="AB1467" s="3">
        <v>1444</v>
      </c>
      <c r="AC1467" s="8" t="str">
        <f>IF(ISBLANK(UoM!$B1447),"",UoM!$A1447)</f>
        <v/>
      </c>
      <c r="AD1467" s="8" t="str">
        <f>IF(ISBLANK(UoM!$B1447),"",UoM!$B1447)</f>
        <v/>
      </c>
      <c r="AE1467" s="6" t="str">
        <f>IF(ISBLANK(UoM!$B1447),"",CONCATENATE(AC1467," - ",AD1467))</f>
        <v/>
      </c>
      <c r="AF1467" s="3">
        <v>1465</v>
      </c>
      <c r="AG1467" s="8" t="str">
        <f>IF(ISBLANK('Prime Meridian'!$B1468),"",'Prime Meridian'!$A1468)</f>
        <v/>
      </c>
      <c r="AH1467" s="8" t="str">
        <f>IF(ISBLANK('Prime Meridian'!$B1468),"",'Prime Meridian'!$B1468)</f>
        <v/>
      </c>
      <c r="AI1467" s="6" t="str">
        <f>IF(ISBLANK('Prime Meridian'!$B1468),"",CONCATENATE(AG1467," - ",AH1467))</f>
        <v/>
      </c>
      <c r="AN1467" s="3">
        <v>1450</v>
      </c>
      <c r="AO1467" s="8" t="str">
        <f>IF(ISBLANK(OpParam!$B1453),"",OpParam!$A1453)</f>
        <v/>
      </c>
      <c r="AP1467" s="8" t="str">
        <f>IF(ISBLANK(OpParam!$B1453),"",OpParam!$B1453)</f>
        <v/>
      </c>
      <c r="AQ1467" s="6" t="str">
        <f>IF(ISBLANK(OpParam!$B1453),"",CONCATENATE(AO1467," - ",AP1467))</f>
        <v/>
      </c>
      <c r="AS1467" s="8" t="str">
        <f>IF(ISBLANK(CoordOp!$B1430),"",CoordOp!$A1430)</f>
        <v/>
      </c>
      <c r="AT1467" s="8" t="str">
        <f>IF(ISBLANK(CoordOp!$B1430),"",CoordOp!$B1430)</f>
        <v/>
      </c>
      <c r="AU1467" s="6" t="str">
        <f>IF(ISBLANK(CoordOp!$B1430),"",CONCATENATE(AS1467," - ",AT1467))</f>
        <v/>
      </c>
      <c r="AZ1467" s="3">
        <v>1459</v>
      </c>
      <c r="BA1467" s="8" t="str">
        <f>IF(ISBLANK(Ellipsoid!$B1462),"",Ellipsoid!$A1462)</f>
        <v/>
      </c>
      <c r="BB1467" s="8" t="str">
        <f>IF(ISBLANK(Ellipsoid!$B1462),"",Ellipsoid!$B1462)</f>
        <v/>
      </c>
      <c r="BC1467" s="6" t="str">
        <f>IF(ISBLANK(Ellipsoid!$B1462),"",CONCATENATE(BA1467," - ",BB1467))</f>
        <v/>
      </c>
      <c r="BQ1467" s="8" t="str">
        <f>IF(ISBLANK('Source Citation'!$B1469),"",'Source Citation'!$A1469)</f>
        <v/>
      </c>
      <c r="BR1467" s="8" t="str">
        <f>IF(ISBLANK('Source Citation'!$B1469),"",'Source Citation'!$B1469)</f>
        <v/>
      </c>
      <c r="BS1467" s="6" t="str">
        <f>IF(ISBLANK('Source Citation'!$B1469),"",CONCATENATE(BQ1467," - ",BR1467))</f>
        <v/>
      </c>
      <c r="BY1467" s="8" t="str">
        <f>IF(ISBLANK('Geographic Extent'!$B1469),"",'Geographic Extent'!$A1469)</f>
        <v/>
      </c>
      <c r="BZ1467" s="8" t="str">
        <f>IF(ISBLANK('Geographic Extent'!$B1469),"",'Geographic Extent'!$B1469)</f>
        <v/>
      </c>
      <c r="CA1467" s="6" t="str">
        <f>IF(ISBLANK('Geographic Extent'!$B1469),"",CONCATENATE(BY1467," - ",BZ1467))</f>
        <v/>
      </c>
    </row>
    <row r="1468" spans="1:79" x14ac:dyDescent="0.2">
      <c r="A1468" s="3">
        <v>1394</v>
      </c>
      <c r="B1468" s="8" t="str">
        <f>IF(ISBLANK(CRS!$B1397),"",CRS!$A1397)</f>
        <v/>
      </c>
      <c r="C1468" s="8" t="str">
        <f>IF(ISBLANK(CRS!$B1397),"",CRS!$B1397)</f>
        <v/>
      </c>
      <c r="D1468" s="8" t="str">
        <f>IF(ISBLANK(CRS!$B1397),"",CRS!$D1397)</f>
        <v/>
      </c>
      <c r="E1468" s="6" t="str">
        <f>IF(ISBLANK(CRS!$B1397),"",CONCATENATE(B1467," - (",LEFT(D1467,3),") - ",C1467))</f>
        <v/>
      </c>
      <c r="F1468" s="3">
        <v>1422</v>
      </c>
      <c r="G1468" s="8" t="str">
        <f>IF(ISBLANK(Datum!$B1425),"",Datum!$A1425)</f>
        <v/>
      </c>
      <c r="H1468" s="8" t="str">
        <f>IF(ISBLANK(Datum!$B1425),"",Datum!$B1425)</f>
        <v/>
      </c>
      <c r="I1468" s="8" t="str">
        <f>IF(ISBLANK(Datum!$B1425),"",Datum!$D1425)</f>
        <v/>
      </c>
      <c r="J1468" s="6" t="str">
        <f>IF(ISBLANK(Datum!$B1425),"",CONCATENATE(G1467," - (",LEFT(I1467,3),") - ",H1467))</f>
        <v/>
      </c>
      <c r="K1468" s="3">
        <v>1460</v>
      </c>
      <c r="L1468" s="8" t="str">
        <f>IF(ISBLANK(CoordSys!$B1463),"",CoordSys!$A1463)</f>
        <v/>
      </c>
      <c r="M1468" s="8" t="str">
        <f>IF(ISBLANK(CoordSys!$B1463),"",CoordSys!$B1463)</f>
        <v/>
      </c>
      <c r="N1468" s="8" t="str">
        <f>IF(ISBLANK(CoordSys!$B1463),"",CoordSys!$D1463)</f>
        <v/>
      </c>
      <c r="O1468" s="6" t="str">
        <f>IF(ISBLANK(CoordSys!$B1463),"",CONCATENATE(L1468," - ",M1468))</f>
        <v/>
      </c>
      <c r="P1468" s="3">
        <v>1455</v>
      </c>
      <c r="Q1468" s="8" t="str">
        <f>IF(ISBLANK(CSAxis!$B1458),"",CSAxis!$A1458)</f>
        <v/>
      </c>
      <c r="R1468" s="8" t="str">
        <f>IF(ISBLANK(CSAxis!$B1458),"",CSAxis!$B1458)</f>
        <v/>
      </c>
      <c r="S1468" s="6" t="str">
        <f>IF(ISBLANK(CSAxis!$B1458),"",CONCATENATE(Q1468," - ",R1468))</f>
        <v/>
      </c>
      <c r="AB1468" s="3">
        <v>1445</v>
      </c>
      <c r="AC1468" s="8" t="str">
        <f>IF(ISBLANK(UoM!$B1448),"",UoM!$A1448)</f>
        <v/>
      </c>
      <c r="AD1468" s="8" t="str">
        <f>IF(ISBLANK(UoM!$B1448),"",UoM!$B1448)</f>
        <v/>
      </c>
      <c r="AE1468" s="6" t="str">
        <f>IF(ISBLANK(UoM!$B1448),"",CONCATENATE(AC1468," - ",AD1468))</f>
        <v/>
      </c>
      <c r="AF1468" s="3">
        <v>1466</v>
      </c>
      <c r="AG1468" s="8" t="str">
        <f>IF(ISBLANK('Prime Meridian'!$B1469),"",'Prime Meridian'!$A1469)</f>
        <v/>
      </c>
      <c r="AH1468" s="8" t="str">
        <f>IF(ISBLANK('Prime Meridian'!$B1469),"",'Prime Meridian'!$B1469)</f>
        <v/>
      </c>
      <c r="AI1468" s="6" t="str">
        <f>IF(ISBLANK('Prime Meridian'!$B1469),"",CONCATENATE(AG1468," - ",AH1468))</f>
        <v/>
      </c>
      <c r="AN1468" s="3">
        <v>1451</v>
      </c>
      <c r="AO1468" s="8" t="str">
        <f>IF(ISBLANK(OpParam!$B1454),"",OpParam!$A1454)</f>
        <v/>
      </c>
      <c r="AP1468" s="8" t="str">
        <f>IF(ISBLANK(OpParam!$B1454),"",OpParam!$B1454)</f>
        <v/>
      </c>
      <c r="AQ1468" s="6" t="str">
        <f>IF(ISBLANK(OpParam!$B1454),"",CONCATENATE(AO1468," - ",AP1468))</f>
        <v/>
      </c>
      <c r="AS1468" s="8" t="str">
        <f>IF(ISBLANK(CoordOp!$B1431),"",CoordOp!$A1431)</f>
        <v/>
      </c>
      <c r="AT1468" s="8" t="str">
        <f>IF(ISBLANK(CoordOp!$B1431),"",CoordOp!$B1431)</f>
        <v/>
      </c>
      <c r="AU1468" s="6" t="str">
        <f>IF(ISBLANK(CoordOp!$B1431),"",CONCATENATE(AS1468," - ",AT1468))</f>
        <v/>
      </c>
      <c r="AZ1468" s="3">
        <v>1460</v>
      </c>
      <c r="BA1468" s="8" t="str">
        <f>IF(ISBLANK(Ellipsoid!$B1463),"",Ellipsoid!$A1463)</f>
        <v/>
      </c>
      <c r="BB1468" s="8" t="str">
        <f>IF(ISBLANK(Ellipsoid!$B1463),"",Ellipsoid!$B1463)</f>
        <v/>
      </c>
      <c r="BC1468" s="6" t="str">
        <f>IF(ISBLANK(Ellipsoid!$B1463),"",CONCATENATE(BA1468," - ",BB1468))</f>
        <v/>
      </c>
      <c r="BQ1468" s="8" t="str">
        <f>IF(ISBLANK('Source Citation'!$B1470),"",'Source Citation'!$A1470)</f>
        <v/>
      </c>
      <c r="BR1468" s="8" t="str">
        <f>IF(ISBLANK('Source Citation'!$B1470),"",'Source Citation'!$B1470)</f>
        <v/>
      </c>
      <c r="BS1468" s="6" t="str">
        <f>IF(ISBLANK('Source Citation'!$B1470),"",CONCATENATE(BQ1468," - ",BR1468))</f>
        <v/>
      </c>
      <c r="BY1468" s="8" t="str">
        <f>IF(ISBLANK('Geographic Extent'!$B1470),"",'Geographic Extent'!$A1470)</f>
        <v/>
      </c>
      <c r="BZ1468" s="8" t="str">
        <f>IF(ISBLANK('Geographic Extent'!$B1470),"",'Geographic Extent'!$B1470)</f>
        <v/>
      </c>
      <c r="CA1468" s="6" t="str">
        <f>IF(ISBLANK('Geographic Extent'!$B1470),"",CONCATENATE(BY1468," - ",BZ1468))</f>
        <v/>
      </c>
    </row>
    <row r="1469" spans="1:79" x14ac:dyDescent="0.2">
      <c r="A1469" s="3">
        <v>1395</v>
      </c>
      <c r="B1469" s="8" t="str">
        <f>IF(ISBLANK(CRS!$B1398),"",CRS!$A1398)</f>
        <v/>
      </c>
      <c r="C1469" s="8" t="str">
        <f>IF(ISBLANK(CRS!$B1398),"",CRS!$B1398)</f>
        <v/>
      </c>
      <c r="D1469" s="8" t="str">
        <f>IF(ISBLANK(CRS!$B1398),"",CRS!$D1398)</f>
        <v/>
      </c>
      <c r="E1469" s="6" t="str">
        <f>IF(ISBLANK(CRS!$B1398),"",CONCATENATE(B1468," - (",LEFT(D1468,3),") - ",C1468))</f>
        <v/>
      </c>
      <c r="F1469" s="3">
        <v>1423</v>
      </c>
      <c r="G1469" s="8" t="str">
        <f>IF(ISBLANK(Datum!$B1426),"",Datum!$A1426)</f>
        <v/>
      </c>
      <c r="H1469" s="8" t="str">
        <f>IF(ISBLANK(Datum!$B1426),"",Datum!$B1426)</f>
        <v/>
      </c>
      <c r="I1469" s="8" t="str">
        <f>IF(ISBLANK(Datum!$B1426),"",Datum!$D1426)</f>
        <v/>
      </c>
      <c r="J1469" s="6" t="str">
        <f>IF(ISBLANK(Datum!$B1426),"",CONCATENATE(G1468," - (",LEFT(I1468,3),") - ",H1468))</f>
        <v/>
      </c>
      <c r="K1469" s="3">
        <v>1461</v>
      </c>
      <c r="L1469" s="8" t="str">
        <f>IF(ISBLANK(CoordSys!$B1464),"",CoordSys!$A1464)</f>
        <v/>
      </c>
      <c r="M1469" s="8" t="str">
        <f>IF(ISBLANK(CoordSys!$B1464),"",CoordSys!$B1464)</f>
        <v/>
      </c>
      <c r="N1469" s="8" t="str">
        <f>IF(ISBLANK(CoordSys!$B1464),"",CoordSys!$D1464)</f>
        <v/>
      </c>
      <c r="O1469" s="6" t="str">
        <f>IF(ISBLANK(CoordSys!$B1464),"",CONCATENATE(L1469," - ",M1469))</f>
        <v/>
      </c>
      <c r="P1469" s="3">
        <v>1456</v>
      </c>
      <c r="Q1469" s="8" t="str">
        <f>IF(ISBLANK(CSAxis!$B1459),"",CSAxis!$A1459)</f>
        <v/>
      </c>
      <c r="R1469" s="8" t="str">
        <f>IF(ISBLANK(CSAxis!$B1459),"",CSAxis!$B1459)</f>
        <v/>
      </c>
      <c r="S1469" s="6" t="str">
        <f>IF(ISBLANK(CSAxis!$B1459),"",CONCATENATE(Q1469," - ",R1469))</f>
        <v/>
      </c>
      <c r="AB1469" s="3">
        <v>1446</v>
      </c>
      <c r="AC1469" s="8" t="str">
        <f>IF(ISBLANK(UoM!$B1449),"",UoM!$A1449)</f>
        <v/>
      </c>
      <c r="AD1469" s="8" t="str">
        <f>IF(ISBLANK(UoM!$B1449),"",UoM!$B1449)</f>
        <v/>
      </c>
      <c r="AE1469" s="6" t="str">
        <f>IF(ISBLANK(UoM!$B1449),"",CONCATENATE(AC1469," - ",AD1469))</f>
        <v/>
      </c>
      <c r="AF1469" s="3">
        <v>1467</v>
      </c>
      <c r="AG1469" s="8" t="str">
        <f>IF(ISBLANK('Prime Meridian'!$B1470),"",'Prime Meridian'!$A1470)</f>
        <v/>
      </c>
      <c r="AH1469" s="8" t="str">
        <f>IF(ISBLANK('Prime Meridian'!$B1470),"",'Prime Meridian'!$B1470)</f>
        <v/>
      </c>
      <c r="AI1469" s="6" t="str">
        <f>IF(ISBLANK('Prime Meridian'!$B1470),"",CONCATENATE(AG1469," - ",AH1469))</f>
        <v/>
      </c>
      <c r="AN1469" s="3">
        <v>1452</v>
      </c>
      <c r="AO1469" s="8" t="str">
        <f>IF(ISBLANK(OpParam!$B1455),"",OpParam!$A1455)</f>
        <v/>
      </c>
      <c r="AP1469" s="8" t="str">
        <f>IF(ISBLANK(OpParam!$B1455),"",OpParam!$B1455)</f>
        <v/>
      </c>
      <c r="AQ1469" s="6" t="str">
        <f>IF(ISBLANK(OpParam!$B1455),"",CONCATENATE(AO1469," - ",AP1469))</f>
        <v/>
      </c>
      <c r="AS1469" s="8" t="str">
        <f>IF(ISBLANK(CoordOp!$B1432),"",CoordOp!$A1432)</f>
        <v/>
      </c>
      <c r="AT1469" s="8" t="str">
        <f>IF(ISBLANK(CoordOp!$B1432),"",CoordOp!$B1432)</f>
        <v/>
      </c>
      <c r="AU1469" s="6" t="str">
        <f>IF(ISBLANK(CoordOp!$B1432),"",CONCATENATE(AS1469," - ",AT1469))</f>
        <v/>
      </c>
      <c r="AZ1469" s="3">
        <v>1461</v>
      </c>
      <c r="BA1469" s="8" t="str">
        <f>IF(ISBLANK(Ellipsoid!$B1464),"",Ellipsoid!$A1464)</f>
        <v/>
      </c>
      <c r="BB1469" s="8" t="str">
        <f>IF(ISBLANK(Ellipsoid!$B1464),"",Ellipsoid!$B1464)</f>
        <v/>
      </c>
      <c r="BC1469" s="6" t="str">
        <f>IF(ISBLANK(Ellipsoid!$B1464),"",CONCATENATE(BA1469," - ",BB1469))</f>
        <v/>
      </c>
      <c r="BQ1469" s="8" t="str">
        <f>IF(ISBLANK('Source Citation'!$B1471),"",'Source Citation'!$A1471)</f>
        <v/>
      </c>
      <c r="BR1469" s="8" t="str">
        <f>IF(ISBLANK('Source Citation'!$B1471),"",'Source Citation'!$B1471)</f>
        <v/>
      </c>
      <c r="BS1469" s="6" t="str">
        <f>IF(ISBLANK('Source Citation'!$B1471),"",CONCATENATE(BQ1469," - ",BR1469))</f>
        <v/>
      </c>
      <c r="BY1469" s="8" t="str">
        <f>IF(ISBLANK('Geographic Extent'!$B1471),"",'Geographic Extent'!$A1471)</f>
        <v/>
      </c>
      <c r="BZ1469" s="8" t="str">
        <f>IF(ISBLANK('Geographic Extent'!$B1471),"",'Geographic Extent'!$B1471)</f>
        <v/>
      </c>
      <c r="CA1469" s="6" t="str">
        <f>IF(ISBLANK('Geographic Extent'!$B1471),"",CONCATENATE(BY1469," - ",BZ1469))</f>
        <v/>
      </c>
    </row>
    <row r="1470" spans="1:79" x14ac:dyDescent="0.2">
      <c r="A1470" s="3">
        <v>1396</v>
      </c>
      <c r="B1470" s="8" t="str">
        <f>IF(ISBLANK(CRS!$B1399),"",CRS!$A1399)</f>
        <v/>
      </c>
      <c r="C1470" s="8" t="str">
        <f>IF(ISBLANK(CRS!$B1399),"",CRS!$B1399)</f>
        <v/>
      </c>
      <c r="D1470" s="8" t="str">
        <f>IF(ISBLANK(CRS!$B1399),"",CRS!$D1399)</f>
        <v/>
      </c>
      <c r="E1470" s="6" t="str">
        <f>IF(ISBLANK(CRS!$B1399),"",CONCATENATE(B1469," - (",LEFT(D1469,3),") - ",C1469))</f>
        <v/>
      </c>
      <c r="F1470" s="3">
        <v>1424</v>
      </c>
      <c r="G1470" s="8" t="str">
        <f>IF(ISBLANK(Datum!$B1427),"",Datum!$A1427)</f>
        <v/>
      </c>
      <c r="H1470" s="8" t="str">
        <f>IF(ISBLANK(Datum!$B1427),"",Datum!$B1427)</f>
        <v/>
      </c>
      <c r="I1470" s="8" t="str">
        <f>IF(ISBLANK(Datum!$B1427),"",Datum!$D1427)</f>
        <v/>
      </c>
      <c r="J1470" s="6" t="str">
        <f>IF(ISBLANK(Datum!$B1427),"",CONCATENATE(G1469," - (",LEFT(I1469,3),") - ",H1469))</f>
        <v/>
      </c>
      <c r="K1470" s="3">
        <v>1462</v>
      </c>
      <c r="L1470" s="8" t="str">
        <f>IF(ISBLANK(CoordSys!$B1465),"",CoordSys!$A1465)</f>
        <v/>
      </c>
      <c r="M1470" s="8" t="str">
        <f>IF(ISBLANK(CoordSys!$B1465),"",CoordSys!$B1465)</f>
        <v/>
      </c>
      <c r="N1470" s="8" t="str">
        <f>IF(ISBLANK(CoordSys!$B1465),"",CoordSys!$D1465)</f>
        <v/>
      </c>
      <c r="O1470" s="6" t="str">
        <f>IF(ISBLANK(CoordSys!$B1465),"",CONCATENATE(L1470," - ",M1470))</f>
        <v/>
      </c>
      <c r="P1470" s="3">
        <v>1457</v>
      </c>
      <c r="Q1470" s="8" t="str">
        <f>IF(ISBLANK(CSAxis!$B1460),"",CSAxis!$A1460)</f>
        <v/>
      </c>
      <c r="R1470" s="8" t="str">
        <f>IF(ISBLANK(CSAxis!$B1460),"",CSAxis!$B1460)</f>
        <v/>
      </c>
      <c r="S1470" s="6" t="str">
        <f>IF(ISBLANK(CSAxis!$B1460),"",CONCATENATE(Q1470," - ",R1470))</f>
        <v/>
      </c>
      <c r="AB1470" s="3">
        <v>1447</v>
      </c>
      <c r="AC1470" s="8" t="str">
        <f>IF(ISBLANK(UoM!$B1450),"",UoM!$A1450)</f>
        <v/>
      </c>
      <c r="AD1470" s="8" t="str">
        <f>IF(ISBLANK(UoM!$B1450),"",UoM!$B1450)</f>
        <v/>
      </c>
      <c r="AE1470" s="6" t="str">
        <f>IF(ISBLANK(UoM!$B1450),"",CONCATENATE(AC1470," - ",AD1470))</f>
        <v/>
      </c>
      <c r="AF1470" s="3">
        <v>1468</v>
      </c>
      <c r="AG1470" s="8" t="str">
        <f>IF(ISBLANK('Prime Meridian'!$B1471),"",'Prime Meridian'!$A1471)</f>
        <v/>
      </c>
      <c r="AH1470" s="8" t="str">
        <f>IF(ISBLANK('Prime Meridian'!$B1471),"",'Prime Meridian'!$B1471)</f>
        <v/>
      </c>
      <c r="AI1470" s="6" t="str">
        <f>IF(ISBLANK('Prime Meridian'!$B1471),"",CONCATENATE(AG1470," - ",AH1470))</f>
        <v/>
      </c>
      <c r="AN1470" s="3">
        <v>1453</v>
      </c>
      <c r="AO1470" s="8" t="str">
        <f>IF(ISBLANK(OpParam!$B1456),"",OpParam!$A1456)</f>
        <v/>
      </c>
      <c r="AP1470" s="8" t="str">
        <f>IF(ISBLANK(OpParam!$B1456),"",OpParam!$B1456)</f>
        <v/>
      </c>
      <c r="AQ1470" s="6" t="str">
        <f>IF(ISBLANK(OpParam!$B1456),"",CONCATENATE(AO1470," - ",AP1470))</f>
        <v/>
      </c>
      <c r="AS1470" s="8" t="str">
        <f>IF(ISBLANK(CoordOp!$B1433),"",CoordOp!$A1433)</f>
        <v/>
      </c>
      <c r="AT1470" s="8" t="str">
        <f>IF(ISBLANK(CoordOp!$B1433),"",CoordOp!$B1433)</f>
        <v/>
      </c>
      <c r="AU1470" s="6" t="str">
        <f>IF(ISBLANK(CoordOp!$B1433),"",CONCATENATE(AS1470," - ",AT1470))</f>
        <v/>
      </c>
      <c r="AZ1470" s="3">
        <v>1462</v>
      </c>
      <c r="BA1470" s="8" t="str">
        <f>IF(ISBLANK(Ellipsoid!$B1465),"",Ellipsoid!$A1465)</f>
        <v/>
      </c>
      <c r="BB1470" s="8" t="str">
        <f>IF(ISBLANK(Ellipsoid!$B1465),"",Ellipsoid!$B1465)</f>
        <v/>
      </c>
      <c r="BC1470" s="6" t="str">
        <f>IF(ISBLANK(Ellipsoid!$B1465),"",CONCATENATE(BA1470," - ",BB1470))</f>
        <v/>
      </c>
      <c r="BQ1470" s="8" t="str">
        <f>IF(ISBLANK('Source Citation'!$B1472),"",'Source Citation'!$A1472)</f>
        <v/>
      </c>
      <c r="BR1470" s="8" t="str">
        <f>IF(ISBLANK('Source Citation'!$B1472),"",'Source Citation'!$B1472)</f>
        <v/>
      </c>
      <c r="BS1470" s="6" t="str">
        <f>IF(ISBLANK('Source Citation'!$B1472),"",CONCATENATE(BQ1470," - ",BR1470))</f>
        <v/>
      </c>
      <c r="BY1470" s="8" t="str">
        <f>IF(ISBLANK('Geographic Extent'!$B1472),"",'Geographic Extent'!$A1472)</f>
        <v/>
      </c>
      <c r="BZ1470" s="8" t="str">
        <f>IF(ISBLANK('Geographic Extent'!$B1472),"",'Geographic Extent'!$B1472)</f>
        <v/>
      </c>
      <c r="CA1470" s="6" t="str">
        <f>IF(ISBLANK('Geographic Extent'!$B1472),"",CONCATENATE(BY1470," - ",BZ1470))</f>
        <v/>
      </c>
    </row>
    <row r="1471" spans="1:79" x14ac:dyDescent="0.2">
      <c r="A1471" s="3">
        <v>1397</v>
      </c>
      <c r="B1471" s="8" t="str">
        <f>IF(ISBLANK(CRS!$B1400),"",CRS!$A1400)</f>
        <v/>
      </c>
      <c r="C1471" s="8" t="str">
        <f>IF(ISBLANK(CRS!$B1400),"",CRS!$B1400)</f>
        <v/>
      </c>
      <c r="D1471" s="8" t="str">
        <f>IF(ISBLANK(CRS!$B1400),"",CRS!$D1400)</f>
        <v/>
      </c>
      <c r="E1471" s="6" t="str">
        <f>IF(ISBLANK(CRS!$B1400),"",CONCATENATE(B1470," - (",LEFT(D1470,3),") - ",C1470))</f>
        <v/>
      </c>
      <c r="F1471" s="3">
        <v>1425</v>
      </c>
      <c r="G1471" s="8" t="str">
        <f>IF(ISBLANK(Datum!$B1428),"",Datum!$A1428)</f>
        <v/>
      </c>
      <c r="H1471" s="8" t="str">
        <f>IF(ISBLANK(Datum!$B1428),"",Datum!$B1428)</f>
        <v/>
      </c>
      <c r="I1471" s="8" t="str">
        <f>IF(ISBLANK(Datum!$B1428),"",Datum!$D1428)</f>
        <v/>
      </c>
      <c r="J1471" s="6" t="str">
        <f>IF(ISBLANK(Datum!$B1428),"",CONCATENATE(G1470," - (",LEFT(I1470,3),") - ",H1470))</f>
        <v/>
      </c>
      <c r="K1471" s="3">
        <v>1463</v>
      </c>
      <c r="L1471" s="8" t="str">
        <f>IF(ISBLANK(CoordSys!$B1466),"",CoordSys!$A1466)</f>
        <v/>
      </c>
      <c r="M1471" s="8" t="str">
        <f>IF(ISBLANK(CoordSys!$B1466),"",CoordSys!$B1466)</f>
        <v/>
      </c>
      <c r="N1471" s="8" t="str">
        <f>IF(ISBLANK(CoordSys!$B1466),"",CoordSys!$D1466)</f>
        <v/>
      </c>
      <c r="O1471" s="6" t="str">
        <f>IF(ISBLANK(CoordSys!$B1466),"",CONCATENATE(L1471," - ",M1471))</f>
        <v/>
      </c>
      <c r="P1471" s="3">
        <v>1458</v>
      </c>
      <c r="Q1471" s="8" t="str">
        <f>IF(ISBLANK(CSAxis!$B1461),"",CSAxis!$A1461)</f>
        <v/>
      </c>
      <c r="R1471" s="8" t="str">
        <f>IF(ISBLANK(CSAxis!$B1461),"",CSAxis!$B1461)</f>
        <v/>
      </c>
      <c r="S1471" s="6" t="str">
        <f>IF(ISBLANK(CSAxis!$B1461),"",CONCATENATE(Q1471," - ",R1471))</f>
        <v/>
      </c>
      <c r="AB1471" s="3">
        <v>1448</v>
      </c>
      <c r="AC1471" s="8" t="str">
        <f>IF(ISBLANK(UoM!$B1451),"",UoM!$A1451)</f>
        <v/>
      </c>
      <c r="AD1471" s="8" t="str">
        <f>IF(ISBLANK(UoM!$B1451),"",UoM!$B1451)</f>
        <v/>
      </c>
      <c r="AE1471" s="6" t="str">
        <f>IF(ISBLANK(UoM!$B1451),"",CONCATENATE(AC1471," - ",AD1471))</f>
        <v/>
      </c>
      <c r="AF1471" s="3">
        <v>1469</v>
      </c>
      <c r="AG1471" s="8" t="str">
        <f>IF(ISBLANK('Prime Meridian'!$B1472),"",'Prime Meridian'!$A1472)</f>
        <v/>
      </c>
      <c r="AH1471" s="8" t="str">
        <f>IF(ISBLANK('Prime Meridian'!$B1472),"",'Prime Meridian'!$B1472)</f>
        <v/>
      </c>
      <c r="AI1471" s="6" t="str">
        <f>IF(ISBLANK('Prime Meridian'!$B1472),"",CONCATENATE(AG1471," - ",AH1471))</f>
        <v/>
      </c>
      <c r="AN1471" s="3">
        <v>1454</v>
      </c>
      <c r="AO1471" s="8" t="str">
        <f>IF(ISBLANK(OpParam!$B1457),"",OpParam!$A1457)</f>
        <v/>
      </c>
      <c r="AP1471" s="8" t="str">
        <f>IF(ISBLANK(OpParam!$B1457),"",OpParam!$B1457)</f>
        <v/>
      </c>
      <c r="AQ1471" s="6" t="str">
        <f>IF(ISBLANK(OpParam!$B1457),"",CONCATENATE(AO1471," - ",AP1471))</f>
        <v/>
      </c>
      <c r="AS1471" s="8" t="str">
        <f>IF(ISBLANK(CoordOp!$B1434),"",CoordOp!$A1434)</f>
        <v/>
      </c>
      <c r="AT1471" s="8" t="str">
        <f>IF(ISBLANK(CoordOp!$B1434),"",CoordOp!$B1434)</f>
        <v/>
      </c>
      <c r="AU1471" s="6" t="str">
        <f>IF(ISBLANK(CoordOp!$B1434),"",CONCATENATE(AS1471," - ",AT1471))</f>
        <v/>
      </c>
      <c r="AZ1471" s="3">
        <v>1463</v>
      </c>
      <c r="BA1471" s="8" t="str">
        <f>IF(ISBLANK(Ellipsoid!$B1466),"",Ellipsoid!$A1466)</f>
        <v/>
      </c>
      <c r="BB1471" s="8" t="str">
        <f>IF(ISBLANK(Ellipsoid!$B1466),"",Ellipsoid!$B1466)</f>
        <v/>
      </c>
      <c r="BC1471" s="6" t="str">
        <f>IF(ISBLANK(Ellipsoid!$B1466),"",CONCATENATE(BA1471," - ",BB1471))</f>
        <v/>
      </c>
      <c r="BQ1471" s="8" t="str">
        <f>IF(ISBLANK('Source Citation'!$B1473),"",'Source Citation'!$A1473)</f>
        <v/>
      </c>
      <c r="BR1471" s="8" t="str">
        <f>IF(ISBLANK('Source Citation'!$B1473),"",'Source Citation'!$B1473)</f>
        <v/>
      </c>
      <c r="BS1471" s="6" t="str">
        <f>IF(ISBLANK('Source Citation'!$B1473),"",CONCATENATE(BQ1471," - ",BR1471))</f>
        <v/>
      </c>
      <c r="BY1471" s="8" t="str">
        <f>IF(ISBLANK('Geographic Extent'!$B1473),"",'Geographic Extent'!$A1473)</f>
        <v/>
      </c>
      <c r="BZ1471" s="8" t="str">
        <f>IF(ISBLANK('Geographic Extent'!$B1473),"",'Geographic Extent'!$B1473)</f>
        <v/>
      </c>
      <c r="CA1471" s="6" t="str">
        <f>IF(ISBLANK('Geographic Extent'!$B1473),"",CONCATENATE(BY1471," - ",BZ1471))</f>
        <v/>
      </c>
    </row>
    <row r="1472" spans="1:79" x14ac:dyDescent="0.2">
      <c r="A1472" s="3">
        <v>1398</v>
      </c>
      <c r="B1472" s="8" t="str">
        <f>IF(ISBLANK(CRS!$B1401),"",CRS!$A1401)</f>
        <v/>
      </c>
      <c r="C1472" s="8" t="str">
        <f>IF(ISBLANK(CRS!$B1401),"",CRS!$B1401)</f>
        <v/>
      </c>
      <c r="D1472" s="8" t="str">
        <f>IF(ISBLANK(CRS!$B1401),"",CRS!$D1401)</f>
        <v/>
      </c>
      <c r="E1472" s="6" t="str">
        <f>IF(ISBLANK(CRS!$B1401),"",CONCATENATE(B1471," - (",LEFT(D1471,3),") - ",C1471))</f>
        <v/>
      </c>
      <c r="F1472" s="3">
        <v>1426</v>
      </c>
      <c r="G1472" s="8" t="str">
        <f>IF(ISBLANK(Datum!$B1429),"",Datum!$A1429)</f>
        <v/>
      </c>
      <c r="H1472" s="8" t="str">
        <f>IF(ISBLANK(Datum!$B1429),"",Datum!$B1429)</f>
        <v/>
      </c>
      <c r="I1472" s="8" t="str">
        <f>IF(ISBLANK(Datum!$B1429),"",Datum!$D1429)</f>
        <v/>
      </c>
      <c r="J1472" s="6" t="str">
        <f>IF(ISBLANK(Datum!$B1429),"",CONCATENATE(G1471," - (",LEFT(I1471,3),") - ",H1471))</f>
        <v/>
      </c>
      <c r="K1472" s="3">
        <v>1464</v>
      </c>
      <c r="L1472" s="8" t="str">
        <f>IF(ISBLANK(CoordSys!$B1467),"",CoordSys!$A1467)</f>
        <v/>
      </c>
      <c r="M1472" s="8" t="str">
        <f>IF(ISBLANK(CoordSys!$B1467),"",CoordSys!$B1467)</f>
        <v/>
      </c>
      <c r="N1472" s="8" t="str">
        <f>IF(ISBLANK(CoordSys!$B1467),"",CoordSys!$D1467)</f>
        <v/>
      </c>
      <c r="O1472" s="6" t="str">
        <f>IF(ISBLANK(CoordSys!$B1467),"",CONCATENATE(L1472," - ",M1472))</f>
        <v/>
      </c>
      <c r="P1472" s="3">
        <v>1459</v>
      </c>
      <c r="Q1472" s="8" t="str">
        <f>IF(ISBLANK(CSAxis!$B1462),"",CSAxis!$A1462)</f>
        <v/>
      </c>
      <c r="R1472" s="8" t="str">
        <f>IF(ISBLANK(CSAxis!$B1462),"",CSAxis!$B1462)</f>
        <v/>
      </c>
      <c r="S1472" s="6" t="str">
        <f>IF(ISBLANK(CSAxis!$B1462),"",CONCATENATE(Q1472," - ",R1472))</f>
        <v/>
      </c>
      <c r="AB1472" s="3">
        <v>1449</v>
      </c>
      <c r="AC1472" s="8" t="str">
        <f>IF(ISBLANK(UoM!$B1452),"",UoM!$A1452)</f>
        <v/>
      </c>
      <c r="AD1472" s="8" t="str">
        <f>IF(ISBLANK(UoM!$B1452),"",UoM!$B1452)</f>
        <v/>
      </c>
      <c r="AE1472" s="6" t="str">
        <f>IF(ISBLANK(UoM!$B1452),"",CONCATENATE(AC1472," - ",AD1472))</f>
        <v/>
      </c>
      <c r="AF1472" s="3">
        <v>1470</v>
      </c>
      <c r="AG1472" s="8" t="str">
        <f>IF(ISBLANK('Prime Meridian'!$B1473),"",'Prime Meridian'!$A1473)</f>
        <v/>
      </c>
      <c r="AH1472" s="8" t="str">
        <f>IF(ISBLANK('Prime Meridian'!$B1473),"",'Prime Meridian'!$B1473)</f>
        <v/>
      </c>
      <c r="AI1472" s="6" t="str">
        <f>IF(ISBLANK('Prime Meridian'!$B1473),"",CONCATENATE(AG1472," - ",AH1472))</f>
        <v/>
      </c>
      <c r="AN1472" s="3">
        <v>1455</v>
      </c>
      <c r="AO1472" s="8" t="str">
        <f>IF(ISBLANK(OpParam!$B1458),"",OpParam!$A1458)</f>
        <v/>
      </c>
      <c r="AP1472" s="8" t="str">
        <f>IF(ISBLANK(OpParam!$B1458),"",OpParam!$B1458)</f>
        <v/>
      </c>
      <c r="AQ1472" s="6" t="str">
        <f>IF(ISBLANK(OpParam!$B1458),"",CONCATENATE(AO1472," - ",AP1472))</f>
        <v/>
      </c>
      <c r="AS1472" s="8" t="str">
        <f>IF(ISBLANK(CoordOp!$B1435),"",CoordOp!$A1435)</f>
        <v/>
      </c>
      <c r="AT1472" s="8" t="str">
        <f>IF(ISBLANK(CoordOp!$B1435),"",CoordOp!$B1435)</f>
        <v/>
      </c>
      <c r="AU1472" s="6" t="str">
        <f>IF(ISBLANK(CoordOp!$B1435),"",CONCATENATE(AS1472," - ",AT1472))</f>
        <v/>
      </c>
      <c r="AZ1472" s="3">
        <v>1464</v>
      </c>
      <c r="BA1472" s="8" t="str">
        <f>IF(ISBLANK(Ellipsoid!$B1467),"",Ellipsoid!$A1467)</f>
        <v/>
      </c>
      <c r="BB1472" s="8" t="str">
        <f>IF(ISBLANK(Ellipsoid!$B1467),"",Ellipsoid!$B1467)</f>
        <v/>
      </c>
      <c r="BC1472" s="6" t="str">
        <f>IF(ISBLANK(Ellipsoid!$B1467),"",CONCATENATE(BA1472," - ",BB1472))</f>
        <v/>
      </c>
      <c r="BQ1472" s="8" t="str">
        <f>IF(ISBLANK('Source Citation'!$B1474),"",'Source Citation'!$A1474)</f>
        <v/>
      </c>
      <c r="BR1472" s="8" t="str">
        <f>IF(ISBLANK('Source Citation'!$B1474),"",'Source Citation'!$B1474)</f>
        <v/>
      </c>
      <c r="BS1472" s="6" t="str">
        <f>IF(ISBLANK('Source Citation'!$B1474),"",CONCATENATE(BQ1472," - ",BR1472))</f>
        <v/>
      </c>
      <c r="BY1472" s="8" t="str">
        <f>IF(ISBLANK('Geographic Extent'!$B1474),"",'Geographic Extent'!$A1474)</f>
        <v/>
      </c>
      <c r="BZ1472" s="8" t="str">
        <f>IF(ISBLANK('Geographic Extent'!$B1474),"",'Geographic Extent'!$B1474)</f>
        <v/>
      </c>
      <c r="CA1472" s="6" t="str">
        <f>IF(ISBLANK('Geographic Extent'!$B1474),"",CONCATENATE(BY1472," - ",BZ1472))</f>
        <v/>
      </c>
    </row>
    <row r="1473" spans="1:79" x14ac:dyDescent="0.2">
      <c r="A1473" s="3">
        <v>1399</v>
      </c>
      <c r="B1473" s="8" t="str">
        <f>IF(ISBLANK(CRS!$B1402),"",CRS!$A1402)</f>
        <v/>
      </c>
      <c r="C1473" s="8" t="str">
        <f>IF(ISBLANK(CRS!$B1402),"",CRS!$B1402)</f>
        <v/>
      </c>
      <c r="D1473" s="8" t="str">
        <f>IF(ISBLANK(CRS!$B1402),"",CRS!$D1402)</f>
        <v/>
      </c>
      <c r="E1473" s="6" t="str">
        <f>IF(ISBLANK(CRS!$B1402),"",CONCATENATE(B1472," - (",LEFT(D1472,3),") - ",C1472))</f>
        <v/>
      </c>
      <c r="F1473" s="3">
        <v>1427</v>
      </c>
      <c r="G1473" s="8" t="str">
        <f>IF(ISBLANK(Datum!$B1430),"",Datum!$A1430)</f>
        <v/>
      </c>
      <c r="H1473" s="8" t="str">
        <f>IF(ISBLANK(Datum!$B1430),"",Datum!$B1430)</f>
        <v/>
      </c>
      <c r="I1473" s="8" t="str">
        <f>IF(ISBLANK(Datum!$B1430),"",Datum!$D1430)</f>
        <v/>
      </c>
      <c r="J1473" s="6" t="str">
        <f>IF(ISBLANK(Datum!$B1430),"",CONCATENATE(G1472," - (",LEFT(I1472,3),") - ",H1472))</f>
        <v/>
      </c>
      <c r="K1473" s="3">
        <v>1465</v>
      </c>
      <c r="L1473" s="8" t="str">
        <f>IF(ISBLANK(CoordSys!$B1468),"",CoordSys!$A1468)</f>
        <v/>
      </c>
      <c r="M1473" s="8" t="str">
        <f>IF(ISBLANK(CoordSys!$B1468),"",CoordSys!$B1468)</f>
        <v/>
      </c>
      <c r="N1473" s="8" t="str">
        <f>IF(ISBLANK(CoordSys!$B1468),"",CoordSys!$D1468)</f>
        <v/>
      </c>
      <c r="O1473" s="6" t="str">
        <f>IF(ISBLANK(CoordSys!$B1468),"",CONCATENATE(L1473," - ",M1473))</f>
        <v/>
      </c>
      <c r="P1473" s="3">
        <v>1460</v>
      </c>
      <c r="Q1473" s="8" t="str">
        <f>IF(ISBLANK(CSAxis!$B1463),"",CSAxis!$A1463)</f>
        <v/>
      </c>
      <c r="R1473" s="8" t="str">
        <f>IF(ISBLANK(CSAxis!$B1463),"",CSAxis!$B1463)</f>
        <v/>
      </c>
      <c r="S1473" s="6" t="str">
        <f>IF(ISBLANK(CSAxis!$B1463),"",CONCATENATE(Q1473," - ",R1473))</f>
        <v/>
      </c>
      <c r="AB1473" s="3">
        <v>1450</v>
      </c>
      <c r="AC1473" s="8" t="str">
        <f>IF(ISBLANK(UoM!$B1453),"",UoM!$A1453)</f>
        <v/>
      </c>
      <c r="AD1473" s="8" t="str">
        <f>IF(ISBLANK(UoM!$B1453),"",UoM!$B1453)</f>
        <v/>
      </c>
      <c r="AE1473" s="6" t="str">
        <f>IF(ISBLANK(UoM!$B1453),"",CONCATENATE(AC1473," - ",AD1473))</f>
        <v/>
      </c>
      <c r="AF1473" s="3">
        <v>1471</v>
      </c>
      <c r="AG1473" s="8" t="str">
        <f>IF(ISBLANK('Prime Meridian'!$B1474),"",'Prime Meridian'!$A1474)</f>
        <v/>
      </c>
      <c r="AH1473" s="8" t="str">
        <f>IF(ISBLANK('Prime Meridian'!$B1474),"",'Prime Meridian'!$B1474)</f>
        <v/>
      </c>
      <c r="AI1473" s="6" t="str">
        <f>IF(ISBLANK('Prime Meridian'!$B1474),"",CONCATENATE(AG1473," - ",AH1473))</f>
        <v/>
      </c>
      <c r="AN1473" s="3">
        <v>1456</v>
      </c>
      <c r="AO1473" s="8" t="str">
        <f>IF(ISBLANK(OpParam!$B1459),"",OpParam!$A1459)</f>
        <v/>
      </c>
      <c r="AP1473" s="8" t="str">
        <f>IF(ISBLANK(OpParam!$B1459),"",OpParam!$B1459)</f>
        <v/>
      </c>
      <c r="AQ1473" s="6" t="str">
        <f>IF(ISBLANK(OpParam!$B1459),"",CONCATENATE(AO1473," - ",AP1473))</f>
        <v/>
      </c>
      <c r="AS1473" s="8" t="str">
        <f>IF(ISBLANK(CoordOp!$B1436),"",CoordOp!$A1436)</f>
        <v/>
      </c>
      <c r="AT1473" s="8" t="str">
        <f>IF(ISBLANK(CoordOp!$B1436),"",CoordOp!$B1436)</f>
        <v/>
      </c>
      <c r="AU1473" s="6" t="str">
        <f>IF(ISBLANK(CoordOp!$B1436),"",CONCATENATE(AS1473," - ",AT1473))</f>
        <v/>
      </c>
      <c r="AZ1473" s="3">
        <v>1465</v>
      </c>
      <c r="BA1473" s="8" t="str">
        <f>IF(ISBLANK(Ellipsoid!$B1468),"",Ellipsoid!$A1468)</f>
        <v/>
      </c>
      <c r="BB1473" s="8" t="str">
        <f>IF(ISBLANK(Ellipsoid!$B1468),"",Ellipsoid!$B1468)</f>
        <v/>
      </c>
      <c r="BC1473" s="6" t="str">
        <f>IF(ISBLANK(Ellipsoid!$B1468),"",CONCATENATE(BA1473," - ",BB1473))</f>
        <v/>
      </c>
      <c r="BQ1473" s="8" t="str">
        <f>IF(ISBLANK('Source Citation'!$B1475),"",'Source Citation'!$A1475)</f>
        <v/>
      </c>
      <c r="BR1473" s="8" t="str">
        <f>IF(ISBLANK('Source Citation'!$B1475),"",'Source Citation'!$B1475)</f>
        <v/>
      </c>
      <c r="BS1473" s="6" t="str">
        <f>IF(ISBLANK('Source Citation'!$B1475),"",CONCATENATE(BQ1473," - ",BR1473))</f>
        <v/>
      </c>
      <c r="BY1473" s="8" t="str">
        <f>IF(ISBLANK('Geographic Extent'!$B1475),"",'Geographic Extent'!$A1475)</f>
        <v/>
      </c>
      <c r="BZ1473" s="8" t="str">
        <f>IF(ISBLANK('Geographic Extent'!$B1475),"",'Geographic Extent'!$B1475)</f>
        <v/>
      </c>
      <c r="CA1473" s="6" t="str">
        <f>IF(ISBLANK('Geographic Extent'!$B1475),"",CONCATENATE(BY1473," - ",BZ1473))</f>
        <v/>
      </c>
    </row>
    <row r="1474" spans="1:79" x14ac:dyDescent="0.2">
      <c r="A1474" s="3">
        <v>1400</v>
      </c>
      <c r="B1474" s="8" t="str">
        <f>IF(ISBLANK(CRS!$B1403),"",CRS!$A1403)</f>
        <v/>
      </c>
      <c r="C1474" s="8" t="str">
        <f>IF(ISBLANK(CRS!$B1403),"",CRS!$B1403)</f>
        <v/>
      </c>
      <c r="D1474" s="8" t="str">
        <f>IF(ISBLANK(CRS!$B1403),"",CRS!$D1403)</f>
        <v/>
      </c>
      <c r="E1474" s="6" t="str">
        <f>IF(ISBLANK(CRS!$B1403),"",CONCATENATE(B1473," - (",LEFT(D1473,3),") - ",C1473))</f>
        <v/>
      </c>
      <c r="F1474" s="3">
        <v>1428</v>
      </c>
      <c r="G1474" s="8" t="str">
        <f>IF(ISBLANK(Datum!$B1431),"",Datum!$A1431)</f>
        <v/>
      </c>
      <c r="H1474" s="8" t="str">
        <f>IF(ISBLANK(Datum!$B1431),"",Datum!$B1431)</f>
        <v/>
      </c>
      <c r="I1474" s="8" t="str">
        <f>IF(ISBLANK(Datum!$B1431),"",Datum!$D1431)</f>
        <v/>
      </c>
      <c r="J1474" s="6" t="str">
        <f>IF(ISBLANK(Datum!$B1431),"",CONCATENATE(G1473," - (",LEFT(I1473,3),") - ",H1473))</f>
        <v/>
      </c>
      <c r="K1474" s="3">
        <v>1466</v>
      </c>
      <c r="L1474" s="8" t="str">
        <f>IF(ISBLANK(CoordSys!$B1469),"",CoordSys!$A1469)</f>
        <v/>
      </c>
      <c r="M1474" s="8" t="str">
        <f>IF(ISBLANK(CoordSys!$B1469),"",CoordSys!$B1469)</f>
        <v/>
      </c>
      <c r="N1474" s="8" t="str">
        <f>IF(ISBLANK(CoordSys!$B1469),"",CoordSys!$D1469)</f>
        <v/>
      </c>
      <c r="O1474" s="6" t="str">
        <f>IF(ISBLANK(CoordSys!$B1469),"",CONCATENATE(L1474," - ",M1474))</f>
        <v/>
      </c>
      <c r="P1474" s="3">
        <v>1461</v>
      </c>
      <c r="Q1474" s="8" t="str">
        <f>IF(ISBLANK(CSAxis!$B1464),"",CSAxis!$A1464)</f>
        <v/>
      </c>
      <c r="R1474" s="8" t="str">
        <f>IF(ISBLANK(CSAxis!$B1464),"",CSAxis!$B1464)</f>
        <v/>
      </c>
      <c r="S1474" s="6" t="str">
        <f>IF(ISBLANK(CSAxis!$B1464),"",CONCATENATE(Q1474," - ",R1474))</f>
        <v/>
      </c>
      <c r="AB1474" s="3">
        <v>1451</v>
      </c>
      <c r="AC1474" s="8" t="str">
        <f>IF(ISBLANK(UoM!$B1454),"",UoM!$A1454)</f>
        <v/>
      </c>
      <c r="AD1474" s="8" t="str">
        <f>IF(ISBLANK(UoM!$B1454),"",UoM!$B1454)</f>
        <v/>
      </c>
      <c r="AE1474" s="6" t="str">
        <f>IF(ISBLANK(UoM!$B1454),"",CONCATENATE(AC1474," - ",AD1474))</f>
        <v/>
      </c>
      <c r="AF1474" s="3">
        <v>1472</v>
      </c>
      <c r="AG1474" s="8" t="str">
        <f>IF(ISBLANK('Prime Meridian'!$B1475),"",'Prime Meridian'!$A1475)</f>
        <v/>
      </c>
      <c r="AH1474" s="8" t="str">
        <f>IF(ISBLANK('Prime Meridian'!$B1475),"",'Prime Meridian'!$B1475)</f>
        <v/>
      </c>
      <c r="AI1474" s="6" t="str">
        <f>IF(ISBLANK('Prime Meridian'!$B1475),"",CONCATENATE(AG1474," - ",AH1474))</f>
        <v/>
      </c>
      <c r="AN1474" s="3">
        <v>1457</v>
      </c>
      <c r="AO1474" s="8" t="str">
        <f>IF(ISBLANK(OpParam!$B1460),"",OpParam!$A1460)</f>
        <v/>
      </c>
      <c r="AP1474" s="8" t="str">
        <f>IF(ISBLANK(OpParam!$B1460),"",OpParam!$B1460)</f>
        <v/>
      </c>
      <c r="AQ1474" s="6" t="str">
        <f>IF(ISBLANK(OpParam!$B1460),"",CONCATENATE(AO1474," - ",AP1474))</f>
        <v/>
      </c>
      <c r="AS1474" s="8" t="str">
        <f>IF(ISBLANK(CoordOp!$B1437),"",CoordOp!$A1437)</f>
        <v/>
      </c>
      <c r="AT1474" s="8" t="str">
        <f>IF(ISBLANK(CoordOp!$B1437),"",CoordOp!$B1437)</f>
        <v/>
      </c>
      <c r="AU1474" s="6" t="str">
        <f>IF(ISBLANK(CoordOp!$B1437),"",CONCATENATE(AS1474," - ",AT1474))</f>
        <v/>
      </c>
      <c r="AZ1474" s="3">
        <v>1466</v>
      </c>
      <c r="BA1474" s="8" t="str">
        <f>IF(ISBLANK(Ellipsoid!$B1469),"",Ellipsoid!$A1469)</f>
        <v/>
      </c>
      <c r="BB1474" s="8" t="str">
        <f>IF(ISBLANK(Ellipsoid!$B1469),"",Ellipsoid!$B1469)</f>
        <v/>
      </c>
      <c r="BC1474" s="6" t="str">
        <f>IF(ISBLANK(Ellipsoid!$B1469),"",CONCATENATE(BA1474," - ",BB1474))</f>
        <v/>
      </c>
      <c r="BQ1474" s="8" t="str">
        <f>IF(ISBLANK('Source Citation'!$B1476),"",'Source Citation'!$A1476)</f>
        <v/>
      </c>
      <c r="BR1474" s="8" t="str">
        <f>IF(ISBLANK('Source Citation'!$B1476),"",'Source Citation'!$B1476)</f>
        <v/>
      </c>
      <c r="BS1474" s="6" t="str">
        <f>IF(ISBLANK('Source Citation'!$B1476),"",CONCATENATE(BQ1474," - ",BR1474))</f>
        <v/>
      </c>
      <c r="BY1474" s="8" t="str">
        <f>IF(ISBLANK('Geographic Extent'!$B1476),"",'Geographic Extent'!$A1476)</f>
        <v/>
      </c>
      <c r="BZ1474" s="8" t="str">
        <f>IF(ISBLANK('Geographic Extent'!$B1476),"",'Geographic Extent'!$B1476)</f>
        <v/>
      </c>
      <c r="CA1474" s="6" t="str">
        <f>IF(ISBLANK('Geographic Extent'!$B1476),"",CONCATENATE(BY1474," - ",BZ1474))</f>
        <v/>
      </c>
    </row>
    <row r="1475" spans="1:79" x14ac:dyDescent="0.2">
      <c r="A1475" s="3">
        <v>1401</v>
      </c>
      <c r="B1475" s="8" t="str">
        <f>IF(ISBLANK(CRS!$B1404),"",CRS!$A1404)</f>
        <v/>
      </c>
      <c r="C1475" s="8" t="str">
        <f>IF(ISBLANK(CRS!$B1404),"",CRS!$B1404)</f>
        <v/>
      </c>
      <c r="D1475" s="8" t="str">
        <f>IF(ISBLANK(CRS!$B1404),"",CRS!$D1404)</f>
        <v/>
      </c>
      <c r="E1475" s="6" t="str">
        <f>IF(ISBLANK(CRS!$B1404),"",CONCATENATE(B1474," - (",LEFT(D1474,3),") - ",C1474))</f>
        <v/>
      </c>
      <c r="F1475" s="3">
        <v>1429</v>
      </c>
      <c r="G1475" s="8" t="str">
        <f>IF(ISBLANK(Datum!$B1432),"",Datum!$A1432)</f>
        <v/>
      </c>
      <c r="H1475" s="8" t="str">
        <f>IF(ISBLANK(Datum!$B1432),"",Datum!$B1432)</f>
        <v/>
      </c>
      <c r="I1475" s="8" t="str">
        <f>IF(ISBLANK(Datum!$B1432),"",Datum!$D1432)</f>
        <v/>
      </c>
      <c r="J1475" s="6" t="str">
        <f>IF(ISBLANK(Datum!$B1432),"",CONCATENATE(G1474," - (",LEFT(I1474,3),") - ",H1474))</f>
        <v/>
      </c>
      <c r="K1475" s="3">
        <v>1467</v>
      </c>
      <c r="L1475" s="8" t="str">
        <f>IF(ISBLANK(CoordSys!$B1470),"",CoordSys!$A1470)</f>
        <v/>
      </c>
      <c r="M1475" s="8" t="str">
        <f>IF(ISBLANK(CoordSys!$B1470),"",CoordSys!$B1470)</f>
        <v/>
      </c>
      <c r="N1475" s="8" t="str">
        <f>IF(ISBLANK(CoordSys!$B1470),"",CoordSys!$D1470)</f>
        <v/>
      </c>
      <c r="O1475" s="6" t="str">
        <f>IF(ISBLANK(CoordSys!$B1470),"",CONCATENATE(L1475," - ",M1475))</f>
        <v/>
      </c>
      <c r="P1475" s="3">
        <v>1462</v>
      </c>
      <c r="Q1475" s="8" t="str">
        <f>IF(ISBLANK(CSAxis!$B1465),"",CSAxis!$A1465)</f>
        <v/>
      </c>
      <c r="R1475" s="8" t="str">
        <f>IF(ISBLANK(CSAxis!$B1465),"",CSAxis!$B1465)</f>
        <v/>
      </c>
      <c r="S1475" s="6" t="str">
        <f>IF(ISBLANK(CSAxis!$B1465),"",CONCATENATE(Q1475," - ",R1475))</f>
        <v/>
      </c>
      <c r="AB1475" s="3">
        <v>1452</v>
      </c>
      <c r="AC1475" s="8" t="str">
        <f>IF(ISBLANK(UoM!$B1455),"",UoM!$A1455)</f>
        <v/>
      </c>
      <c r="AD1475" s="8" t="str">
        <f>IF(ISBLANK(UoM!$B1455),"",UoM!$B1455)</f>
        <v/>
      </c>
      <c r="AE1475" s="6" t="str">
        <f>IF(ISBLANK(UoM!$B1455),"",CONCATENATE(AC1475," - ",AD1475))</f>
        <v/>
      </c>
      <c r="AF1475" s="3">
        <v>1473</v>
      </c>
      <c r="AG1475" s="8" t="str">
        <f>IF(ISBLANK('Prime Meridian'!$B1476),"",'Prime Meridian'!$A1476)</f>
        <v/>
      </c>
      <c r="AH1475" s="8" t="str">
        <f>IF(ISBLANK('Prime Meridian'!$B1476),"",'Prime Meridian'!$B1476)</f>
        <v/>
      </c>
      <c r="AI1475" s="6" t="str">
        <f>IF(ISBLANK('Prime Meridian'!$B1476),"",CONCATENATE(AG1475," - ",AH1475))</f>
        <v/>
      </c>
      <c r="AN1475" s="3">
        <v>1458</v>
      </c>
      <c r="AO1475" s="8" t="str">
        <f>IF(ISBLANK(OpParam!$B1461),"",OpParam!$A1461)</f>
        <v/>
      </c>
      <c r="AP1475" s="8" t="str">
        <f>IF(ISBLANK(OpParam!$B1461),"",OpParam!$B1461)</f>
        <v/>
      </c>
      <c r="AQ1475" s="6" t="str">
        <f>IF(ISBLANK(OpParam!$B1461),"",CONCATENATE(AO1475," - ",AP1475))</f>
        <v/>
      </c>
      <c r="AS1475" s="8" t="str">
        <f>IF(ISBLANK(CoordOp!$B1438),"",CoordOp!$A1438)</f>
        <v/>
      </c>
      <c r="AT1475" s="8" t="str">
        <f>IF(ISBLANK(CoordOp!$B1438),"",CoordOp!$B1438)</f>
        <v/>
      </c>
      <c r="AU1475" s="6" t="str">
        <f>IF(ISBLANK(CoordOp!$B1438),"",CONCATENATE(AS1475," - ",AT1475))</f>
        <v/>
      </c>
      <c r="AZ1475" s="3">
        <v>1467</v>
      </c>
      <c r="BA1475" s="8" t="str">
        <f>IF(ISBLANK(Ellipsoid!$B1470),"",Ellipsoid!$A1470)</f>
        <v/>
      </c>
      <c r="BB1475" s="8" t="str">
        <f>IF(ISBLANK(Ellipsoid!$B1470),"",Ellipsoid!$B1470)</f>
        <v/>
      </c>
      <c r="BC1475" s="6" t="str">
        <f>IF(ISBLANK(Ellipsoid!$B1470),"",CONCATENATE(BA1475," - ",BB1475))</f>
        <v/>
      </c>
      <c r="BQ1475" s="8" t="str">
        <f>IF(ISBLANK('Source Citation'!$B1477),"",'Source Citation'!$A1477)</f>
        <v/>
      </c>
      <c r="BR1475" s="8" t="str">
        <f>IF(ISBLANK('Source Citation'!$B1477),"",'Source Citation'!$B1477)</f>
        <v/>
      </c>
      <c r="BS1475" s="6" t="str">
        <f>IF(ISBLANK('Source Citation'!$B1477),"",CONCATENATE(BQ1475," - ",BR1475))</f>
        <v/>
      </c>
      <c r="BY1475" s="8" t="str">
        <f>IF(ISBLANK('Geographic Extent'!$B1477),"",'Geographic Extent'!$A1477)</f>
        <v/>
      </c>
      <c r="BZ1475" s="8" t="str">
        <f>IF(ISBLANK('Geographic Extent'!$B1477),"",'Geographic Extent'!$B1477)</f>
        <v/>
      </c>
      <c r="CA1475" s="6" t="str">
        <f>IF(ISBLANK('Geographic Extent'!$B1477),"",CONCATENATE(BY1475," - ",BZ1475))</f>
        <v/>
      </c>
    </row>
    <row r="1476" spans="1:79" x14ac:dyDescent="0.2">
      <c r="A1476" s="3">
        <v>1402</v>
      </c>
      <c r="B1476" s="8" t="str">
        <f>IF(ISBLANK(CRS!$B1405),"",CRS!$A1405)</f>
        <v/>
      </c>
      <c r="C1476" s="8" t="str">
        <f>IF(ISBLANK(CRS!$B1405),"",CRS!$B1405)</f>
        <v/>
      </c>
      <c r="D1476" s="8" t="str">
        <f>IF(ISBLANK(CRS!$B1405),"",CRS!$D1405)</f>
        <v/>
      </c>
      <c r="E1476" s="6" t="str">
        <f>IF(ISBLANK(CRS!$B1405),"",CONCATENATE(B1475," - (",LEFT(D1475,3),") - ",C1475))</f>
        <v/>
      </c>
      <c r="F1476" s="3">
        <v>1430</v>
      </c>
      <c r="G1476" s="8" t="str">
        <f>IF(ISBLANK(Datum!$B1433),"",Datum!$A1433)</f>
        <v/>
      </c>
      <c r="H1476" s="8" t="str">
        <f>IF(ISBLANK(Datum!$B1433),"",Datum!$B1433)</f>
        <v/>
      </c>
      <c r="I1476" s="8" t="str">
        <f>IF(ISBLANK(Datum!$B1433),"",Datum!$D1433)</f>
        <v/>
      </c>
      <c r="J1476" s="6" t="str">
        <f>IF(ISBLANK(Datum!$B1433),"",CONCATENATE(G1475," - (",LEFT(I1475,3),") - ",H1475))</f>
        <v/>
      </c>
      <c r="K1476" s="3">
        <v>1468</v>
      </c>
      <c r="L1476" s="8" t="str">
        <f>IF(ISBLANK(CoordSys!$B1471),"",CoordSys!$A1471)</f>
        <v/>
      </c>
      <c r="M1476" s="8" t="str">
        <f>IF(ISBLANK(CoordSys!$B1471),"",CoordSys!$B1471)</f>
        <v/>
      </c>
      <c r="N1476" s="8" t="str">
        <f>IF(ISBLANK(CoordSys!$B1471),"",CoordSys!$D1471)</f>
        <v/>
      </c>
      <c r="O1476" s="6" t="str">
        <f>IF(ISBLANK(CoordSys!$B1471),"",CONCATENATE(L1476," - ",M1476))</f>
        <v/>
      </c>
      <c r="P1476" s="3">
        <v>1463</v>
      </c>
      <c r="Q1476" s="8" t="str">
        <f>IF(ISBLANK(CSAxis!$B1466),"",CSAxis!$A1466)</f>
        <v/>
      </c>
      <c r="R1476" s="8" t="str">
        <f>IF(ISBLANK(CSAxis!$B1466),"",CSAxis!$B1466)</f>
        <v/>
      </c>
      <c r="S1476" s="6" t="str">
        <f>IF(ISBLANK(CSAxis!$B1466),"",CONCATENATE(Q1476," - ",R1476))</f>
        <v/>
      </c>
      <c r="AB1476" s="3">
        <v>1453</v>
      </c>
      <c r="AC1476" s="8" t="str">
        <f>IF(ISBLANK(UoM!$B1456),"",UoM!$A1456)</f>
        <v/>
      </c>
      <c r="AD1476" s="8" t="str">
        <f>IF(ISBLANK(UoM!$B1456),"",UoM!$B1456)</f>
        <v/>
      </c>
      <c r="AE1476" s="6" t="str">
        <f>IF(ISBLANK(UoM!$B1456),"",CONCATENATE(AC1476," - ",AD1476))</f>
        <v/>
      </c>
      <c r="AF1476" s="3">
        <v>1474</v>
      </c>
      <c r="AG1476" s="8" t="str">
        <f>IF(ISBLANK('Prime Meridian'!$B1477),"",'Prime Meridian'!$A1477)</f>
        <v/>
      </c>
      <c r="AH1476" s="8" t="str">
        <f>IF(ISBLANK('Prime Meridian'!$B1477),"",'Prime Meridian'!$B1477)</f>
        <v/>
      </c>
      <c r="AI1476" s="6" t="str">
        <f>IF(ISBLANK('Prime Meridian'!$B1477),"",CONCATENATE(AG1476," - ",AH1476))</f>
        <v/>
      </c>
      <c r="AN1476" s="3">
        <v>1459</v>
      </c>
      <c r="AO1476" s="8" t="str">
        <f>IF(ISBLANK(OpParam!$B1462),"",OpParam!$A1462)</f>
        <v/>
      </c>
      <c r="AP1476" s="8" t="str">
        <f>IF(ISBLANK(OpParam!$B1462),"",OpParam!$B1462)</f>
        <v/>
      </c>
      <c r="AQ1476" s="6" t="str">
        <f>IF(ISBLANK(OpParam!$B1462),"",CONCATENATE(AO1476," - ",AP1476))</f>
        <v/>
      </c>
      <c r="AS1476" s="8" t="str">
        <f>IF(ISBLANK(CoordOp!$B1439),"",CoordOp!$A1439)</f>
        <v/>
      </c>
      <c r="AT1476" s="8" t="str">
        <f>IF(ISBLANK(CoordOp!$B1439),"",CoordOp!$B1439)</f>
        <v/>
      </c>
      <c r="AU1476" s="6" t="str">
        <f>IF(ISBLANK(CoordOp!$B1439),"",CONCATENATE(AS1476," - ",AT1476))</f>
        <v/>
      </c>
      <c r="AZ1476" s="3">
        <v>1468</v>
      </c>
      <c r="BA1476" s="8" t="str">
        <f>IF(ISBLANK(Ellipsoid!$B1471),"",Ellipsoid!$A1471)</f>
        <v/>
      </c>
      <c r="BB1476" s="8" t="str">
        <f>IF(ISBLANK(Ellipsoid!$B1471),"",Ellipsoid!$B1471)</f>
        <v/>
      </c>
      <c r="BC1476" s="6" t="str">
        <f>IF(ISBLANK(Ellipsoid!$B1471),"",CONCATENATE(BA1476," - ",BB1476))</f>
        <v/>
      </c>
      <c r="BQ1476" s="8" t="str">
        <f>IF(ISBLANK('Source Citation'!$B1478),"",'Source Citation'!$A1478)</f>
        <v/>
      </c>
      <c r="BR1476" s="8" t="str">
        <f>IF(ISBLANK('Source Citation'!$B1478),"",'Source Citation'!$B1478)</f>
        <v/>
      </c>
      <c r="BS1476" s="6" t="str">
        <f>IF(ISBLANK('Source Citation'!$B1478),"",CONCATENATE(BQ1476," - ",BR1476))</f>
        <v/>
      </c>
      <c r="BY1476" s="8" t="str">
        <f>IF(ISBLANK('Geographic Extent'!$B1478),"",'Geographic Extent'!$A1478)</f>
        <v/>
      </c>
      <c r="BZ1476" s="8" t="str">
        <f>IF(ISBLANK('Geographic Extent'!$B1478),"",'Geographic Extent'!$B1478)</f>
        <v/>
      </c>
      <c r="CA1476" s="6" t="str">
        <f>IF(ISBLANK('Geographic Extent'!$B1478),"",CONCATENATE(BY1476," - ",BZ1476))</f>
        <v/>
      </c>
    </row>
    <row r="1477" spans="1:79" x14ac:dyDescent="0.2">
      <c r="A1477" s="3">
        <v>1403</v>
      </c>
      <c r="B1477" s="8" t="str">
        <f>IF(ISBLANK(CRS!$B1406),"",CRS!$A1406)</f>
        <v/>
      </c>
      <c r="C1477" s="8" t="str">
        <f>IF(ISBLANK(CRS!$B1406),"",CRS!$B1406)</f>
        <v/>
      </c>
      <c r="D1477" s="8" t="str">
        <f>IF(ISBLANK(CRS!$B1406),"",CRS!$D1406)</f>
        <v/>
      </c>
      <c r="E1477" s="6" t="str">
        <f>IF(ISBLANK(CRS!$B1406),"",CONCATENATE(B1476," - (",LEFT(D1476,3),") - ",C1476))</f>
        <v/>
      </c>
      <c r="F1477" s="3">
        <v>1431</v>
      </c>
      <c r="G1477" s="8" t="str">
        <f>IF(ISBLANK(Datum!$B1434),"",Datum!$A1434)</f>
        <v/>
      </c>
      <c r="H1477" s="8" t="str">
        <f>IF(ISBLANK(Datum!$B1434),"",Datum!$B1434)</f>
        <v/>
      </c>
      <c r="I1477" s="8" t="str">
        <f>IF(ISBLANK(Datum!$B1434),"",Datum!$D1434)</f>
        <v/>
      </c>
      <c r="J1477" s="6" t="str">
        <f>IF(ISBLANK(Datum!$B1434),"",CONCATENATE(G1476," - (",LEFT(I1476,3),") - ",H1476))</f>
        <v/>
      </c>
      <c r="K1477" s="3">
        <v>1469</v>
      </c>
      <c r="L1477" s="8" t="str">
        <f>IF(ISBLANK(CoordSys!$B1472),"",CoordSys!$A1472)</f>
        <v/>
      </c>
      <c r="M1477" s="8" t="str">
        <f>IF(ISBLANK(CoordSys!$B1472),"",CoordSys!$B1472)</f>
        <v/>
      </c>
      <c r="N1477" s="8" t="str">
        <f>IF(ISBLANK(CoordSys!$B1472),"",CoordSys!$D1472)</f>
        <v/>
      </c>
      <c r="O1477" s="6" t="str">
        <f>IF(ISBLANK(CoordSys!$B1472),"",CONCATENATE(L1477," - ",M1477))</f>
        <v/>
      </c>
      <c r="P1477" s="3">
        <v>1464</v>
      </c>
      <c r="Q1477" s="8" t="str">
        <f>IF(ISBLANK(CSAxis!$B1467),"",CSAxis!$A1467)</f>
        <v/>
      </c>
      <c r="R1477" s="8" t="str">
        <f>IF(ISBLANK(CSAxis!$B1467),"",CSAxis!$B1467)</f>
        <v/>
      </c>
      <c r="S1477" s="6" t="str">
        <f>IF(ISBLANK(CSAxis!$B1467),"",CONCATENATE(Q1477," - ",R1477))</f>
        <v/>
      </c>
      <c r="AB1477" s="3">
        <v>1454</v>
      </c>
      <c r="AC1477" s="8" t="str">
        <f>IF(ISBLANK(UoM!$B1457),"",UoM!$A1457)</f>
        <v/>
      </c>
      <c r="AD1477" s="8" t="str">
        <f>IF(ISBLANK(UoM!$B1457),"",UoM!$B1457)</f>
        <v/>
      </c>
      <c r="AE1477" s="6" t="str">
        <f>IF(ISBLANK(UoM!$B1457),"",CONCATENATE(AC1477," - ",AD1477))</f>
        <v/>
      </c>
      <c r="AF1477" s="3">
        <v>1475</v>
      </c>
      <c r="AG1477" s="8" t="str">
        <f>IF(ISBLANK('Prime Meridian'!$B1478),"",'Prime Meridian'!$A1478)</f>
        <v/>
      </c>
      <c r="AH1477" s="8" t="str">
        <f>IF(ISBLANK('Prime Meridian'!$B1478),"",'Prime Meridian'!$B1478)</f>
        <v/>
      </c>
      <c r="AI1477" s="6" t="str">
        <f>IF(ISBLANK('Prime Meridian'!$B1478),"",CONCATENATE(AG1477," - ",AH1477))</f>
        <v/>
      </c>
      <c r="AN1477" s="3">
        <v>1460</v>
      </c>
      <c r="AO1477" s="8" t="str">
        <f>IF(ISBLANK(OpParam!$B1463),"",OpParam!$A1463)</f>
        <v/>
      </c>
      <c r="AP1477" s="8" t="str">
        <f>IF(ISBLANK(OpParam!$B1463),"",OpParam!$B1463)</f>
        <v/>
      </c>
      <c r="AQ1477" s="6" t="str">
        <f>IF(ISBLANK(OpParam!$B1463),"",CONCATENATE(AO1477," - ",AP1477))</f>
        <v/>
      </c>
      <c r="AS1477" s="8" t="str">
        <f>IF(ISBLANK(CoordOp!$B1440),"",CoordOp!$A1440)</f>
        <v/>
      </c>
      <c r="AT1477" s="8" t="str">
        <f>IF(ISBLANK(CoordOp!$B1440),"",CoordOp!$B1440)</f>
        <v/>
      </c>
      <c r="AU1477" s="6" t="str">
        <f>IF(ISBLANK(CoordOp!$B1440),"",CONCATENATE(AS1477," - ",AT1477))</f>
        <v/>
      </c>
      <c r="AZ1477" s="3">
        <v>1469</v>
      </c>
      <c r="BA1477" s="8" t="str">
        <f>IF(ISBLANK(Ellipsoid!$B1472),"",Ellipsoid!$A1472)</f>
        <v/>
      </c>
      <c r="BB1477" s="8" t="str">
        <f>IF(ISBLANK(Ellipsoid!$B1472),"",Ellipsoid!$B1472)</f>
        <v/>
      </c>
      <c r="BC1477" s="6" t="str">
        <f>IF(ISBLANK(Ellipsoid!$B1472),"",CONCATENATE(BA1477," - ",BB1477))</f>
        <v/>
      </c>
      <c r="BQ1477" s="8" t="str">
        <f>IF(ISBLANK('Source Citation'!$B1479),"",'Source Citation'!$A1479)</f>
        <v/>
      </c>
      <c r="BR1477" s="8" t="str">
        <f>IF(ISBLANK('Source Citation'!$B1479),"",'Source Citation'!$B1479)</f>
        <v/>
      </c>
      <c r="BS1477" s="6" t="str">
        <f>IF(ISBLANK('Source Citation'!$B1479),"",CONCATENATE(BQ1477," - ",BR1477))</f>
        <v/>
      </c>
      <c r="BY1477" s="8" t="str">
        <f>IF(ISBLANK('Geographic Extent'!$B1479),"",'Geographic Extent'!$A1479)</f>
        <v/>
      </c>
      <c r="BZ1477" s="8" t="str">
        <f>IF(ISBLANK('Geographic Extent'!$B1479),"",'Geographic Extent'!$B1479)</f>
        <v/>
      </c>
      <c r="CA1477" s="6" t="str">
        <f>IF(ISBLANK('Geographic Extent'!$B1479),"",CONCATENATE(BY1477," - ",BZ1477))</f>
        <v/>
      </c>
    </row>
    <row r="1478" spans="1:79" x14ac:dyDescent="0.2">
      <c r="A1478" s="3">
        <v>1404</v>
      </c>
      <c r="B1478" s="8" t="str">
        <f>IF(ISBLANK(CRS!$B1407),"",CRS!$A1407)</f>
        <v/>
      </c>
      <c r="C1478" s="8" t="str">
        <f>IF(ISBLANK(CRS!$B1407),"",CRS!$B1407)</f>
        <v/>
      </c>
      <c r="D1478" s="8" t="str">
        <f>IF(ISBLANK(CRS!$B1407),"",CRS!$D1407)</f>
        <v/>
      </c>
      <c r="E1478" s="6" t="str">
        <f>IF(ISBLANK(CRS!$B1407),"",CONCATENATE(B1477," - (",LEFT(D1477,3),") - ",C1477))</f>
        <v/>
      </c>
      <c r="F1478" s="3">
        <v>1432</v>
      </c>
      <c r="G1478" s="8" t="str">
        <f>IF(ISBLANK(Datum!$B1435),"",Datum!$A1435)</f>
        <v/>
      </c>
      <c r="H1478" s="8" t="str">
        <f>IF(ISBLANK(Datum!$B1435),"",Datum!$B1435)</f>
        <v/>
      </c>
      <c r="I1478" s="8" t="str">
        <f>IF(ISBLANK(Datum!$B1435),"",Datum!$D1435)</f>
        <v/>
      </c>
      <c r="J1478" s="6" t="str">
        <f>IF(ISBLANK(Datum!$B1435),"",CONCATENATE(G1477," - (",LEFT(I1477,3),") - ",H1477))</f>
        <v/>
      </c>
      <c r="K1478" s="3">
        <v>1470</v>
      </c>
      <c r="L1478" s="8" t="str">
        <f>IF(ISBLANK(CoordSys!$B1473),"",CoordSys!$A1473)</f>
        <v/>
      </c>
      <c r="M1478" s="8" t="str">
        <f>IF(ISBLANK(CoordSys!$B1473),"",CoordSys!$B1473)</f>
        <v/>
      </c>
      <c r="N1478" s="8" t="str">
        <f>IF(ISBLANK(CoordSys!$B1473),"",CoordSys!$D1473)</f>
        <v/>
      </c>
      <c r="O1478" s="6" t="str">
        <f>IF(ISBLANK(CoordSys!$B1473),"",CONCATENATE(L1478," - ",M1478))</f>
        <v/>
      </c>
      <c r="P1478" s="3">
        <v>1465</v>
      </c>
      <c r="Q1478" s="8" t="str">
        <f>IF(ISBLANK(CSAxis!$B1468),"",CSAxis!$A1468)</f>
        <v/>
      </c>
      <c r="R1478" s="8" t="str">
        <f>IF(ISBLANK(CSAxis!$B1468),"",CSAxis!$B1468)</f>
        <v/>
      </c>
      <c r="S1478" s="6" t="str">
        <f>IF(ISBLANK(CSAxis!$B1468),"",CONCATENATE(Q1478," - ",R1478))</f>
        <v/>
      </c>
      <c r="AB1478" s="3">
        <v>1455</v>
      </c>
      <c r="AC1478" s="8" t="str">
        <f>IF(ISBLANK(UoM!$B1458),"",UoM!$A1458)</f>
        <v/>
      </c>
      <c r="AD1478" s="8" t="str">
        <f>IF(ISBLANK(UoM!$B1458),"",UoM!$B1458)</f>
        <v/>
      </c>
      <c r="AE1478" s="6" t="str">
        <f>IF(ISBLANK(UoM!$B1458),"",CONCATENATE(AC1478," - ",AD1478))</f>
        <v/>
      </c>
      <c r="AF1478" s="3">
        <v>1476</v>
      </c>
      <c r="AG1478" s="8" t="str">
        <f>IF(ISBLANK('Prime Meridian'!$B1479),"",'Prime Meridian'!$A1479)</f>
        <v/>
      </c>
      <c r="AH1478" s="8" t="str">
        <f>IF(ISBLANK('Prime Meridian'!$B1479),"",'Prime Meridian'!$B1479)</f>
        <v/>
      </c>
      <c r="AI1478" s="6" t="str">
        <f>IF(ISBLANK('Prime Meridian'!$B1479),"",CONCATENATE(AG1478," - ",AH1478))</f>
        <v/>
      </c>
      <c r="AN1478" s="3">
        <v>1461</v>
      </c>
      <c r="AO1478" s="8" t="str">
        <f>IF(ISBLANK(OpParam!$B1464),"",OpParam!$A1464)</f>
        <v/>
      </c>
      <c r="AP1478" s="8" t="str">
        <f>IF(ISBLANK(OpParam!$B1464),"",OpParam!$B1464)</f>
        <v/>
      </c>
      <c r="AQ1478" s="6" t="str">
        <f>IF(ISBLANK(OpParam!$B1464),"",CONCATENATE(AO1478," - ",AP1478))</f>
        <v/>
      </c>
      <c r="AS1478" s="8" t="str">
        <f>IF(ISBLANK(CoordOp!$B1441),"",CoordOp!$A1441)</f>
        <v/>
      </c>
      <c r="AT1478" s="8" t="str">
        <f>IF(ISBLANK(CoordOp!$B1441),"",CoordOp!$B1441)</f>
        <v/>
      </c>
      <c r="AU1478" s="6" t="str">
        <f>IF(ISBLANK(CoordOp!$B1441),"",CONCATENATE(AS1478," - ",AT1478))</f>
        <v/>
      </c>
      <c r="AZ1478" s="3">
        <v>1470</v>
      </c>
      <c r="BA1478" s="8" t="str">
        <f>IF(ISBLANK(Ellipsoid!$B1473),"",Ellipsoid!$A1473)</f>
        <v/>
      </c>
      <c r="BB1478" s="8" t="str">
        <f>IF(ISBLANK(Ellipsoid!$B1473),"",Ellipsoid!$B1473)</f>
        <v/>
      </c>
      <c r="BC1478" s="6" t="str">
        <f>IF(ISBLANK(Ellipsoid!$B1473),"",CONCATENATE(BA1478," - ",BB1478))</f>
        <v/>
      </c>
      <c r="BQ1478" s="8" t="str">
        <f>IF(ISBLANK('Source Citation'!$B1480),"",'Source Citation'!$A1480)</f>
        <v/>
      </c>
      <c r="BR1478" s="8" t="str">
        <f>IF(ISBLANK('Source Citation'!$B1480),"",'Source Citation'!$B1480)</f>
        <v/>
      </c>
      <c r="BS1478" s="6" t="str">
        <f>IF(ISBLANK('Source Citation'!$B1480),"",CONCATENATE(BQ1478," - ",BR1478))</f>
        <v/>
      </c>
      <c r="BY1478" s="8" t="str">
        <f>IF(ISBLANK('Geographic Extent'!$B1480),"",'Geographic Extent'!$A1480)</f>
        <v/>
      </c>
      <c r="BZ1478" s="8" t="str">
        <f>IF(ISBLANK('Geographic Extent'!$B1480),"",'Geographic Extent'!$B1480)</f>
        <v/>
      </c>
      <c r="CA1478" s="6" t="str">
        <f>IF(ISBLANK('Geographic Extent'!$B1480),"",CONCATENATE(BY1478," - ",BZ1478))</f>
        <v/>
      </c>
    </row>
    <row r="1479" spans="1:79" x14ac:dyDescent="0.2">
      <c r="A1479" s="3">
        <v>1405</v>
      </c>
      <c r="B1479" s="8" t="str">
        <f>IF(ISBLANK(CRS!$B1408),"",CRS!$A1408)</f>
        <v/>
      </c>
      <c r="C1479" s="8" t="str">
        <f>IF(ISBLANK(CRS!$B1408),"",CRS!$B1408)</f>
        <v/>
      </c>
      <c r="D1479" s="8" t="str">
        <f>IF(ISBLANK(CRS!$B1408),"",CRS!$D1408)</f>
        <v/>
      </c>
      <c r="E1479" s="6" t="str">
        <f>IF(ISBLANK(CRS!$B1408),"",CONCATENATE(B1478," - (",LEFT(D1478,3),") - ",C1478))</f>
        <v/>
      </c>
      <c r="F1479" s="3">
        <v>1433</v>
      </c>
      <c r="G1479" s="8" t="str">
        <f>IF(ISBLANK(Datum!$B1436),"",Datum!$A1436)</f>
        <v/>
      </c>
      <c r="H1479" s="8" t="str">
        <f>IF(ISBLANK(Datum!$B1436),"",Datum!$B1436)</f>
        <v/>
      </c>
      <c r="I1479" s="8" t="str">
        <f>IF(ISBLANK(Datum!$B1436),"",Datum!$D1436)</f>
        <v/>
      </c>
      <c r="J1479" s="6" t="str">
        <f>IF(ISBLANK(Datum!$B1436),"",CONCATENATE(G1478," - (",LEFT(I1478,3),") - ",H1478))</f>
        <v/>
      </c>
      <c r="K1479" s="3">
        <v>1471</v>
      </c>
      <c r="L1479" s="8" t="str">
        <f>IF(ISBLANK(CoordSys!$B1474),"",CoordSys!$A1474)</f>
        <v/>
      </c>
      <c r="M1479" s="8" t="str">
        <f>IF(ISBLANK(CoordSys!$B1474),"",CoordSys!$B1474)</f>
        <v/>
      </c>
      <c r="N1479" s="8" t="str">
        <f>IF(ISBLANK(CoordSys!$B1474),"",CoordSys!$D1474)</f>
        <v/>
      </c>
      <c r="O1479" s="6" t="str">
        <f>IF(ISBLANK(CoordSys!$B1474),"",CONCATENATE(L1479," - ",M1479))</f>
        <v/>
      </c>
      <c r="P1479" s="3">
        <v>1466</v>
      </c>
      <c r="Q1479" s="8" t="str">
        <f>IF(ISBLANK(CSAxis!$B1469),"",CSAxis!$A1469)</f>
        <v/>
      </c>
      <c r="R1479" s="8" t="str">
        <f>IF(ISBLANK(CSAxis!$B1469),"",CSAxis!$B1469)</f>
        <v/>
      </c>
      <c r="S1479" s="6" t="str">
        <f>IF(ISBLANK(CSAxis!$B1469),"",CONCATENATE(Q1479," - ",R1479))</f>
        <v/>
      </c>
      <c r="AB1479" s="3">
        <v>1456</v>
      </c>
      <c r="AC1479" s="8" t="str">
        <f>IF(ISBLANK(UoM!$B1459),"",UoM!$A1459)</f>
        <v/>
      </c>
      <c r="AD1479" s="8" t="str">
        <f>IF(ISBLANK(UoM!$B1459),"",UoM!$B1459)</f>
        <v/>
      </c>
      <c r="AE1479" s="6" t="str">
        <f>IF(ISBLANK(UoM!$B1459),"",CONCATENATE(AC1479," - ",AD1479))</f>
        <v/>
      </c>
      <c r="AF1479" s="3">
        <v>1477</v>
      </c>
      <c r="AG1479" s="8" t="str">
        <f>IF(ISBLANK('Prime Meridian'!$B1480),"",'Prime Meridian'!$A1480)</f>
        <v/>
      </c>
      <c r="AH1479" s="8" t="str">
        <f>IF(ISBLANK('Prime Meridian'!$B1480),"",'Prime Meridian'!$B1480)</f>
        <v/>
      </c>
      <c r="AI1479" s="6" t="str">
        <f>IF(ISBLANK('Prime Meridian'!$B1480),"",CONCATENATE(AG1479," - ",AH1479))</f>
        <v/>
      </c>
      <c r="AN1479" s="3">
        <v>1462</v>
      </c>
      <c r="AO1479" s="8" t="str">
        <f>IF(ISBLANK(OpParam!$B1465),"",OpParam!$A1465)</f>
        <v/>
      </c>
      <c r="AP1479" s="8" t="str">
        <f>IF(ISBLANK(OpParam!$B1465),"",OpParam!$B1465)</f>
        <v/>
      </c>
      <c r="AQ1479" s="6" t="str">
        <f>IF(ISBLANK(OpParam!$B1465),"",CONCATENATE(AO1479," - ",AP1479))</f>
        <v/>
      </c>
      <c r="AS1479" s="8" t="str">
        <f>IF(ISBLANK(CoordOp!$B1442),"",CoordOp!$A1442)</f>
        <v/>
      </c>
      <c r="AT1479" s="8" t="str">
        <f>IF(ISBLANK(CoordOp!$B1442),"",CoordOp!$B1442)</f>
        <v/>
      </c>
      <c r="AU1479" s="6" t="str">
        <f>IF(ISBLANK(CoordOp!$B1442),"",CONCATENATE(AS1479," - ",AT1479))</f>
        <v/>
      </c>
      <c r="AZ1479" s="3">
        <v>1471</v>
      </c>
      <c r="BA1479" s="8" t="str">
        <f>IF(ISBLANK(Ellipsoid!$B1474),"",Ellipsoid!$A1474)</f>
        <v/>
      </c>
      <c r="BB1479" s="8" t="str">
        <f>IF(ISBLANK(Ellipsoid!$B1474),"",Ellipsoid!$B1474)</f>
        <v/>
      </c>
      <c r="BC1479" s="6" t="str">
        <f>IF(ISBLANK(Ellipsoid!$B1474),"",CONCATENATE(BA1479," - ",BB1479))</f>
        <v/>
      </c>
      <c r="BQ1479" s="8" t="str">
        <f>IF(ISBLANK('Source Citation'!$B1481),"",'Source Citation'!$A1481)</f>
        <v/>
      </c>
      <c r="BR1479" s="8" t="str">
        <f>IF(ISBLANK('Source Citation'!$B1481),"",'Source Citation'!$B1481)</f>
        <v/>
      </c>
      <c r="BS1479" s="6" t="str">
        <f>IF(ISBLANK('Source Citation'!$B1481),"",CONCATENATE(BQ1479," - ",BR1479))</f>
        <v/>
      </c>
      <c r="BY1479" s="8" t="str">
        <f>IF(ISBLANK('Geographic Extent'!$B1481),"",'Geographic Extent'!$A1481)</f>
        <v/>
      </c>
      <c r="BZ1479" s="8" t="str">
        <f>IF(ISBLANK('Geographic Extent'!$B1481),"",'Geographic Extent'!$B1481)</f>
        <v/>
      </c>
      <c r="CA1479" s="6" t="str">
        <f>IF(ISBLANK('Geographic Extent'!$B1481),"",CONCATENATE(BY1479," - ",BZ1479))</f>
        <v/>
      </c>
    </row>
    <row r="1480" spans="1:79" x14ac:dyDescent="0.2">
      <c r="A1480" s="3">
        <v>1406</v>
      </c>
      <c r="B1480" s="8" t="str">
        <f>IF(ISBLANK(CRS!$B1409),"",CRS!$A1409)</f>
        <v/>
      </c>
      <c r="C1480" s="8" t="str">
        <f>IF(ISBLANK(CRS!$B1409),"",CRS!$B1409)</f>
        <v/>
      </c>
      <c r="D1480" s="8" t="str">
        <f>IF(ISBLANK(CRS!$B1409),"",CRS!$D1409)</f>
        <v/>
      </c>
      <c r="E1480" s="6" t="str">
        <f>IF(ISBLANK(CRS!$B1409),"",CONCATENATE(B1479," - (",LEFT(D1479,3),") - ",C1479))</f>
        <v/>
      </c>
      <c r="F1480" s="3">
        <v>1434</v>
      </c>
      <c r="G1480" s="8" t="str">
        <f>IF(ISBLANK(Datum!$B1437),"",Datum!$A1437)</f>
        <v/>
      </c>
      <c r="H1480" s="8" t="str">
        <f>IF(ISBLANK(Datum!$B1437),"",Datum!$B1437)</f>
        <v/>
      </c>
      <c r="I1480" s="8" t="str">
        <f>IF(ISBLANK(Datum!$B1437),"",Datum!$D1437)</f>
        <v/>
      </c>
      <c r="J1480" s="6" t="str">
        <f>IF(ISBLANK(Datum!$B1437),"",CONCATENATE(G1479," - (",LEFT(I1479,3),") - ",H1479))</f>
        <v/>
      </c>
      <c r="K1480" s="3">
        <v>1472</v>
      </c>
      <c r="L1480" s="8" t="str">
        <f>IF(ISBLANK(CoordSys!$B1475),"",CoordSys!$A1475)</f>
        <v/>
      </c>
      <c r="M1480" s="8" t="str">
        <f>IF(ISBLANK(CoordSys!$B1475),"",CoordSys!$B1475)</f>
        <v/>
      </c>
      <c r="N1480" s="8" t="str">
        <f>IF(ISBLANK(CoordSys!$B1475),"",CoordSys!$D1475)</f>
        <v/>
      </c>
      <c r="O1480" s="6" t="str">
        <f>IF(ISBLANK(CoordSys!$B1475),"",CONCATENATE(L1480," - ",M1480))</f>
        <v/>
      </c>
      <c r="P1480" s="3">
        <v>1467</v>
      </c>
      <c r="Q1480" s="8" t="str">
        <f>IF(ISBLANK(CSAxis!$B1470),"",CSAxis!$A1470)</f>
        <v/>
      </c>
      <c r="R1480" s="8" t="str">
        <f>IF(ISBLANK(CSAxis!$B1470),"",CSAxis!$B1470)</f>
        <v/>
      </c>
      <c r="S1480" s="6" t="str">
        <f>IF(ISBLANK(CSAxis!$B1470),"",CONCATENATE(Q1480," - ",R1480))</f>
        <v/>
      </c>
      <c r="AB1480" s="3">
        <v>1457</v>
      </c>
      <c r="AC1480" s="8" t="str">
        <f>IF(ISBLANK(UoM!$B1460),"",UoM!$A1460)</f>
        <v/>
      </c>
      <c r="AD1480" s="8" t="str">
        <f>IF(ISBLANK(UoM!$B1460),"",UoM!$B1460)</f>
        <v/>
      </c>
      <c r="AE1480" s="6" t="str">
        <f>IF(ISBLANK(UoM!$B1460),"",CONCATENATE(AC1480," - ",AD1480))</f>
        <v/>
      </c>
      <c r="AF1480" s="3">
        <v>1478</v>
      </c>
      <c r="AG1480" s="8" t="str">
        <f>IF(ISBLANK('Prime Meridian'!$B1481),"",'Prime Meridian'!$A1481)</f>
        <v/>
      </c>
      <c r="AH1480" s="8" t="str">
        <f>IF(ISBLANK('Prime Meridian'!$B1481),"",'Prime Meridian'!$B1481)</f>
        <v/>
      </c>
      <c r="AI1480" s="6" t="str">
        <f>IF(ISBLANK('Prime Meridian'!$B1481),"",CONCATENATE(AG1480," - ",AH1480))</f>
        <v/>
      </c>
      <c r="AN1480" s="3">
        <v>1463</v>
      </c>
      <c r="AO1480" s="8" t="str">
        <f>IF(ISBLANK(OpParam!$B1466),"",OpParam!$A1466)</f>
        <v/>
      </c>
      <c r="AP1480" s="8" t="str">
        <f>IF(ISBLANK(OpParam!$B1466),"",OpParam!$B1466)</f>
        <v/>
      </c>
      <c r="AQ1480" s="6" t="str">
        <f>IF(ISBLANK(OpParam!$B1466),"",CONCATENATE(AO1480," - ",AP1480))</f>
        <v/>
      </c>
      <c r="AS1480" s="8" t="str">
        <f>IF(ISBLANK(CoordOp!$B1443),"",CoordOp!$A1443)</f>
        <v/>
      </c>
      <c r="AT1480" s="8" t="str">
        <f>IF(ISBLANK(CoordOp!$B1443),"",CoordOp!$B1443)</f>
        <v/>
      </c>
      <c r="AU1480" s="6" t="str">
        <f>IF(ISBLANK(CoordOp!$B1443),"",CONCATENATE(AS1480," - ",AT1480))</f>
        <v/>
      </c>
      <c r="AZ1480" s="3">
        <v>1472</v>
      </c>
      <c r="BA1480" s="8" t="str">
        <f>IF(ISBLANK(Ellipsoid!$B1475),"",Ellipsoid!$A1475)</f>
        <v/>
      </c>
      <c r="BB1480" s="8" t="str">
        <f>IF(ISBLANK(Ellipsoid!$B1475),"",Ellipsoid!$B1475)</f>
        <v/>
      </c>
      <c r="BC1480" s="6" t="str">
        <f>IF(ISBLANK(Ellipsoid!$B1475),"",CONCATENATE(BA1480," - ",BB1480))</f>
        <v/>
      </c>
      <c r="BQ1480" s="8" t="str">
        <f>IF(ISBLANK('Source Citation'!$B1482),"",'Source Citation'!$A1482)</f>
        <v/>
      </c>
      <c r="BR1480" s="8" t="str">
        <f>IF(ISBLANK('Source Citation'!$B1482),"",'Source Citation'!$B1482)</f>
        <v/>
      </c>
      <c r="BS1480" s="6" t="str">
        <f>IF(ISBLANK('Source Citation'!$B1482),"",CONCATENATE(BQ1480," - ",BR1480))</f>
        <v/>
      </c>
      <c r="BY1480" s="8" t="str">
        <f>IF(ISBLANK('Geographic Extent'!$B1482),"",'Geographic Extent'!$A1482)</f>
        <v/>
      </c>
      <c r="BZ1480" s="8" t="str">
        <f>IF(ISBLANK('Geographic Extent'!$B1482),"",'Geographic Extent'!$B1482)</f>
        <v/>
      </c>
      <c r="CA1480" s="6" t="str">
        <f>IF(ISBLANK('Geographic Extent'!$B1482),"",CONCATENATE(BY1480," - ",BZ1480))</f>
        <v/>
      </c>
    </row>
    <row r="1481" spans="1:79" x14ac:dyDescent="0.2">
      <c r="A1481" s="3">
        <v>1407</v>
      </c>
      <c r="B1481" s="8" t="str">
        <f>IF(ISBLANK(CRS!$B1410),"",CRS!$A1410)</f>
        <v/>
      </c>
      <c r="C1481" s="8" t="str">
        <f>IF(ISBLANK(CRS!$B1410),"",CRS!$B1410)</f>
        <v/>
      </c>
      <c r="D1481" s="8" t="str">
        <f>IF(ISBLANK(CRS!$B1410),"",CRS!$D1410)</f>
        <v/>
      </c>
      <c r="E1481" s="6" t="str">
        <f>IF(ISBLANK(CRS!$B1410),"",CONCATENATE(B1480," - (",LEFT(D1480,3),") - ",C1480))</f>
        <v/>
      </c>
      <c r="F1481" s="3">
        <v>1435</v>
      </c>
      <c r="G1481" s="8" t="str">
        <f>IF(ISBLANK(Datum!$B1438),"",Datum!$A1438)</f>
        <v/>
      </c>
      <c r="H1481" s="8" t="str">
        <f>IF(ISBLANK(Datum!$B1438),"",Datum!$B1438)</f>
        <v/>
      </c>
      <c r="I1481" s="8" t="str">
        <f>IF(ISBLANK(Datum!$B1438),"",Datum!$D1438)</f>
        <v/>
      </c>
      <c r="J1481" s="6" t="str">
        <f>IF(ISBLANK(Datum!$B1438),"",CONCATENATE(G1480," - (",LEFT(I1480,3),") - ",H1480))</f>
        <v/>
      </c>
      <c r="K1481" s="3">
        <v>1473</v>
      </c>
      <c r="L1481" s="8" t="str">
        <f>IF(ISBLANK(CoordSys!$B1476),"",CoordSys!$A1476)</f>
        <v/>
      </c>
      <c r="M1481" s="8" t="str">
        <f>IF(ISBLANK(CoordSys!$B1476),"",CoordSys!$B1476)</f>
        <v/>
      </c>
      <c r="N1481" s="8" t="str">
        <f>IF(ISBLANK(CoordSys!$B1476),"",CoordSys!$D1476)</f>
        <v/>
      </c>
      <c r="O1481" s="6" t="str">
        <f>IF(ISBLANK(CoordSys!$B1476),"",CONCATENATE(L1481," - ",M1481))</f>
        <v/>
      </c>
      <c r="P1481" s="3">
        <v>1468</v>
      </c>
      <c r="Q1481" s="8" t="str">
        <f>IF(ISBLANK(CSAxis!$B1471),"",CSAxis!$A1471)</f>
        <v/>
      </c>
      <c r="R1481" s="8" t="str">
        <f>IF(ISBLANK(CSAxis!$B1471),"",CSAxis!$B1471)</f>
        <v/>
      </c>
      <c r="S1481" s="6" t="str">
        <f>IF(ISBLANK(CSAxis!$B1471),"",CONCATENATE(Q1481," - ",R1481))</f>
        <v/>
      </c>
      <c r="AB1481" s="3">
        <v>1458</v>
      </c>
      <c r="AC1481" s="8" t="str">
        <f>IF(ISBLANK(UoM!$B1461),"",UoM!$A1461)</f>
        <v/>
      </c>
      <c r="AD1481" s="8" t="str">
        <f>IF(ISBLANK(UoM!$B1461),"",UoM!$B1461)</f>
        <v/>
      </c>
      <c r="AE1481" s="6" t="str">
        <f>IF(ISBLANK(UoM!$B1461),"",CONCATENATE(AC1481," - ",AD1481))</f>
        <v/>
      </c>
      <c r="AF1481" s="3">
        <v>1479</v>
      </c>
      <c r="AG1481" s="8" t="str">
        <f>IF(ISBLANK('Prime Meridian'!$B1482),"",'Prime Meridian'!$A1482)</f>
        <v/>
      </c>
      <c r="AH1481" s="8" t="str">
        <f>IF(ISBLANK('Prime Meridian'!$B1482),"",'Prime Meridian'!$B1482)</f>
        <v/>
      </c>
      <c r="AI1481" s="6" t="str">
        <f>IF(ISBLANK('Prime Meridian'!$B1482),"",CONCATENATE(AG1481," - ",AH1481))</f>
        <v/>
      </c>
      <c r="AN1481" s="3">
        <v>1464</v>
      </c>
      <c r="AO1481" s="8" t="str">
        <f>IF(ISBLANK(OpParam!$B1467),"",OpParam!$A1467)</f>
        <v/>
      </c>
      <c r="AP1481" s="8" t="str">
        <f>IF(ISBLANK(OpParam!$B1467),"",OpParam!$B1467)</f>
        <v/>
      </c>
      <c r="AQ1481" s="6" t="str">
        <f>IF(ISBLANK(OpParam!$B1467),"",CONCATENATE(AO1481," - ",AP1481))</f>
        <v/>
      </c>
      <c r="AS1481" s="8" t="str">
        <f>IF(ISBLANK(CoordOp!$B1444),"",CoordOp!$A1444)</f>
        <v/>
      </c>
      <c r="AT1481" s="8" t="str">
        <f>IF(ISBLANK(CoordOp!$B1444),"",CoordOp!$B1444)</f>
        <v/>
      </c>
      <c r="AU1481" s="6" t="str">
        <f>IF(ISBLANK(CoordOp!$B1444),"",CONCATENATE(AS1481," - ",AT1481))</f>
        <v/>
      </c>
      <c r="AZ1481" s="3">
        <v>1473</v>
      </c>
      <c r="BA1481" s="8" t="str">
        <f>IF(ISBLANK(Ellipsoid!$B1476),"",Ellipsoid!$A1476)</f>
        <v/>
      </c>
      <c r="BB1481" s="8" t="str">
        <f>IF(ISBLANK(Ellipsoid!$B1476),"",Ellipsoid!$B1476)</f>
        <v/>
      </c>
      <c r="BC1481" s="6" t="str">
        <f>IF(ISBLANK(Ellipsoid!$B1476),"",CONCATENATE(BA1481," - ",BB1481))</f>
        <v/>
      </c>
      <c r="BQ1481" s="8" t="str">
        <f>IF(ISBLANK('Source Citation'!$B1483),"",'Source Citation'!$A1483)</f>
        <v/>
      </c>
      <c r="BR1481" s="8" t="str">
        <f>IF(ISBLANK('Source Citation'!$B1483),"",'Source Citation'!$B1483)</f>
        <v/>
      </c>
      <c r="BS1481" s="6" t="str">
        <f>IF(ISBLANK('Source Citation'!$B1483),"",CONCATENATE(BQ1481," - ",BR1481))</f>
        <v/>
      </c>
      <c r="BY1481" s="8" t="str">
        <f>IF(ISBLANK('Geographic Extent'!$B1483),"",'Geographic Extent'!$A1483)</f>
        <v/>
      </c>
      <c r="BZ1481" s="8" t="str">
        <f>IF(ISBLANK('Geographic Extent'!$B1483),"",'Geographic Extent'!$B1483)</f>
        <v/>
      </c>
      <c r="CA1481" s="6" t="str">
        <f>IF(ISBLANK('Geographic Extent'!$B1483),"",CONCATENATE(BY1481," - ",BZ1481))</f>
        <v/>
      </c>
    </row>
    <row r="1482" spans="1:79" x14ac:dyDescent="0.2">
      <c r="A1482" s="3">
        <v>1408</v>
      </c>
      <c r="B1482" s="8" t="str">
        <f>IF(ISBLANK(CRS!$B1411),"",CRS!$A1411)</f>
        <v/>
      </c>
      <c r="C1482" s="8" t="str">
        <f>IF(ISBLANK(CRS!$B1411),"",CRS!$B1411)</f>
        <v/>
      </c>
      <c r="D1482" s="8" t="str">
        <f>IF(ISBLANK(CRS!$B1411),"",CRS!$D1411)</f>
        <v/>
      </c>
      <c r="E1482" s="6" t="str">
        <f>IF(ISBLANK(CRS!$B1411),"",CONCATENATE(B1481," - (",LEFT(D1481,3),") - ",C1481))</f>
        <v/>
      </c>
      <c r="F1482" s="3">
        <v>1436</v>
      </c>
      <c r="G1482" s="8" t="str">
        <f>IF(ISBLANK(Datum!$B1439),"",Datum!$A1439)</f>
        <v/>
      </c>
      <c r="H1482" s="8" t="str">
        <f>IF(ISBLANK(Datum!$B1439),"",Datum!$B1439)</f>
        <v/>
      </c>
      <c r="I1482" s="8" t="str">
        <f>IF(ISBLANK(Datum!$B1439),"",Datum!$D1439)</f>
        <v/>
      </c>
      <c r="J1482" s="6" t="str">
        <f>IF(ISBLANK(Datum!$B1439),"",CONCATENATE(G1481," - (",LEFT(I1481,3),") - ",H1481))</f>
        <v/>
      </c>
      <c r="K1482" s="3">
        <v>1474</v>
      </c>
      <c r="L1482" s="8" t="str">
        <f>IF(ISBLANK(CoordSys!$B1477),"",CoordSys!$A1477)</f>
        <v/>
      </c>
      <c r="M1482" s="8" t="str">
        <f>IF(ISBLANK(CoordSys!$B1477),"",CoordSys!$B1477)</f>
        <v/>
      </c>
      <c r="N1482" s="8" t="str">
        <f>IF(ISBLANK(CoordSys!$B1477),"",CoordSys!$D1477)</f>
        <v/>
      </c>
      <c r="O1482" s="6" t="str">
        <f>IF(ISBLANK(CoordSys!$B1477),"",CONCATENATE(L1482," - ",M1482))</f>
        <v/>
      </c>
      <c r="P1482" s="3">
        <v>1469</v>
      </c>
      <c r="Q1482" s="8" t="str">
        <f>IF(ISBLANK(CSAxis!$B1472),"",CSAxis!$A1472)</f>
        <v/>
      </c>
      <c r="R1482" s="8" t="str">
        <f>IF(ISBLANK(CSAxis!$B1472),"",CSAxis!$B1472)</f>
        <v/>
      </c>
      <c r="S1482" s="6" t="str">
        <f>IF(ISBLANK(CSAxis!$B1472),"",CONCATENATE(Q1482," - ",R1482))</f>
        <v/>
      </c>
      <c r="AB1482" s="3">
        <v>1459</v>
      </c>
      <c r="AC1482" s="8" t="str">
        <f>IF(ISBLANK(UoM!$B1462),"",UoM!$A1462)</f>
        <v/>
      </c>
      <c r="AD1482" s="8" t="str">
        <f>IF(ISBLANK(UoM!$B1462),"",UoM!$B1462)</f>
        <v/>
      </c>
      <c r="AE1482" s="6" t="str">
        <f>IF(ISBLANK(UoM!$B1462),"",CONCATENATE(AC1482," - ",AD1482))</f>
        <v/>
      </c>
      <c r="AF1482" s="3">
        <v>1480</v>
      </c>
      <c r="AG1482" s="8" t="str">
        <f>IF(ISBLANK('Prime Meridian'!$B1483),"",'Prime Meridian'!$A1483)</f>
        <v/>
      </c>
      <c r="AH1482" s="8" t="str">
        <f>IF(ISBLANK('Prime Meridian'!$B1483),"",'Prime Meridian'!$B1483)</f>
        <v/>
      </c>
      <c r="AI1482" s="6" t="str">
        <f>IF(ISBLANK('Prime Meridian'!$B1483),"",CONCATENATE(AG1482," - ",AH1482))</f>
        <v/>
      </c>
      <c r="AN1482" s="3">
        <v>1465</v>
      </c>
      <c r="AO1482" s="8" t="str">
        <f>IF(ISBLANK(OpParam!$B1468),"",OpParam!$A1468)</f>
        <v/>
      </c>
      <c r="AP1482" s="8" t="str">
        <f>IF(ISBLANK(OpParam!$B1468),"",OpParam!$B1468)</f>
        <v/>
      </c>
      <c r="AQ1482" s="6" t="str">
        <f>IF(ISBLANK(OpParam!$B1468),"",CONCATENATE(AO1482," - ",AP1482))</f>
        <v/>
      </c>
      <c r="AS1482" s="8" t="str">
        <f>IF(ISBLANK(CoordOp!$B1445),"",CoordOp!$A1445)</f>
        <v/>
      </c>
      <c r="AT1482" s="8" t="str">
        <f>IF(ISBLANK(CoordOp!$B1445),"",CoordOp!$B1445)</f>
        <v/>
      </c>
      <c r="AU1482" s="6" t="str">
        <f>IF(ISBLANK(CoordOp!$B1445),"",CONCATENATE(AS1482," - ",AT1482))</f>
        <v/>
      </c>
      <c r="AZ1482" s="3">
        <v>1474</v>
      </c>
      <c r="BA1482" s="8" t="str">
        <f>IF(ISBLANK(Ellipsoid!$B1477),"",Ellipsoid!$A1477)</f>
        <v/>
      </c>
      <c r="BB1482" s="8" t="str">
        <f>IF(ISBLANK(Ellipsoid!$B1477),"",Ellipsoid!$B1477)</f>
        <v/>
      </c>
      <c r="BC1482" s="6" t="str">
        <f>IF(ISBLANK(Ellipsoid!$B1477),"",CONCATENATE(BA1482," - ",BB1482))</f>
        <v/>
      </c>
      <c r="BQ1482" s="8" t="str">
        <f>IF(ISBLANK('Source Citation'!$B1484),"",'Source Citation'!$A1484)</f>
        <v/>
      </c>
      <c r="BR1482" s="8" t="str">
        <f>IF(ISBLANK('Source Citation'!$B1484),"",'Source Citation'!$B1484)</f>
        <v/>
      </c>
      <c r="BS1482" s="6" t="str">
        <f>IF(ISBLANK('Source Citation'!$B1484),"",CONCATENATE(BQ1482," - ",BR1482))</f>
        <v/>
      </c>
      <c r="BY1482" s="8" t="str">
        <f>IF(ISBLANK('Geographic Extent'!$B1484),"",'Geographic Extent'!$A1484)</f>
        <v/>
      </c>
      <c r="BZ1482" s="8" t="str">
        <f>IF(ISBLANK('Geographic Extent'!$B1484),"",'Geographic Extent'!$B1484)</f>
        <v/>
      </c>
      <c r="CA1482" s="6" t="str">
        <f>IF(ISBLANK('Geographic Extent'!$B1484),"",CONCATENATE(BY1482," - ",BZ1482))</f>
        <v/>
      </c>
    </row>
    <row r="1483" spans="1:79" x14ac:dyDescent="0.2">
      <c r="A1483" s="3">
        <v>1409</v>
      </c>
      <c r="B1483" s="8" t="str">
        <f>IF(ISBLANK(CRS!$B1412),"",CRS!$A1412)</f>
        <v/>
      </c>
      <c r="C1483" s="8" t="str">
        <f>IF(ISBLANK(CRS!$B1412),"",CRS!$B1412)</f>
        <v/>
      </c>
      <c r="D1483" s="8" t="str">
        <f>IF(ISBLANK(CRS!$B1412),"",CRS!$D1412)</f>
        <v/>
      </c>
      <c r="E1483" s="6" t="str">
        <f>IF(ISBLANK(CRS!$B1412),"",CONCATENATE(B1482," - (",LEFT(D1482,3),") - ",C1482))</f>
        <v/>
      </c>
      <c r="F1483" s="3">
        <v>1437</v>
      </c>
      <c r="G1483" s="8" t="str">
        <f>IF(ISBLANK(Datum!$B1440),"",Datum!$A1440)</f>
        <v/>
      </c>
      <c r="H1483" s="8" t="str">
        <f>IF(ISBLANK(Datum!$B1440),"",Datum!$B1440)</f>
        <v/>
      </c>
      <c r="I1483" s="8" t="str">
        <f>IF(ISBLANK(Datum!$B1440),"",Datum!$D1440)</f>
        <v/>
      </c>
      <c r="J1483" s="6" t="str">
        <f>IF(ISBLANK(Datum!$B1440),"",CONCATENATE(G1482," - (",LEFT(I1482,3),") - ",H1482))</f>
        <v/>
      </c>
      <c r="K1483" s="3">
        <v>1475</v>
      </c>
      <c r="L1483" s="8" t="str">
        <f>IF(ISBLANK(CoordSys!$B1478),"",CoordSys!$A1478)</f>
        <v/>
      </c>
      <c r="M1483" s="8" t="str">
        <f>IF(ISBLANK(CoordSys!$B1478),"",CoordSys!$B1478)</f>
        <v/>
      </c>
      <c r="N1483" s="8" t="str">
        <f>IF(ISBLANK(CoordSys!$B1478),"",CoordSys!$D1478)</f>
        <v/>
      </c>
      <c r="O1483" s="6" t="str">
        <f>IF(ISBLANK(CoordSys!$B1478),"",CONCATENATE(L1483," - ",M1483))</f>
        <v/>
      </c>
      <c r="P1483" s="3">
        <v>1470</v>
      </c>
      <c r="Q1483" s="8" t="str">
        <f>IF(ISBLANK(CSAxis!$B1473),"",CSAxis!$A1473)</f>
        <v/>
      </c>
      <c r="R1483" s="8" t="str">
        <f>IF(ISBLANK(CSAxis!$B1473),"",CSAxis!$B1473)</f>
        <v/>
      </c>
      <c r="S1483" s="6" t="str">
        <f>IF(ISBLANK(CSAxis!$B1473),"",CONCATENATE(Q1483," - ",R1483))</f>
        <v/>
      </c>
      <c r="AB1483" s="3">
        <v>1460</v>
      </c>
      <c r="AC1483" s="8" t="str">
        <f>IF(ISBLANK(UoM!$B1463),"",UoM!$A1463)</f>
        <v/>
      </c>
      <c r="AD1483" s="8" t="str">
        <f>IF(ISBLANK(UoM!$B1463),"",UoM!$B1463)</f>
        <v/>
      </c>
      <c r="AE1483" s="6" t="str">
        <f>IF(ISBLANK(UoM!$B1463),"",CONCATENATE(AC1483," - ",AD1483))</f>
        <v/>
      </c>
      <c r="AF1483" s="3">
        <v>1481</v>
      </c>
      <c r="AG1483" s="8" t="str">
        <f>IF(ISBLANK('Prime Meridian'!$B1484),"",'Prime Meridian'!$A1484)</f>
        <v/>
      </c>
      <c r="AH1483" s="8" t="str">
        <f>IF(ISBLANK('Prime Meridian'!$B1484),"",'Prime Meridian'!$B1484)</f>
        <v/>
      </c>
      <c r="AI1483" s="6" t="str">
        <f>IF(ISBLANK('Prime Meridian'!$B1484),"",CONCATENATE(AG1483," - ",AH1483))</f>
        <v/>
      </c>
      <c r="AN1483" s="3">
        <v>1466</v>
      </c>
      <c r="AO1483" s="8" t="str">
        <f>IF(ISBLANK(OpParam!$B1469),"",OpParam!$A1469)</f>
        <v/>
      </c>
      <c r="AP1483" s="8" t="str">
        <f>IF(ISBLANK(OpParam!$B1469),"",OpParam!$B1469)</f>
        <v/>
      </c>
      <c r="AQ1483" s="6" t="str">
        <f>IF(ISBLANK(OpParam!$B1469),"",CONCATENATE(AO1483," - ",AP1483))</f>
        <v/>
      </c>
      <c r="AS1483" s="8" t="str">
        <f>IF(ISBLANK(CoordOp!$B1446),"",CoordOp!$A1446)</f>
        <v/>
      </c>
      <c r="AT1483" s="8" t="str">
        <f>IF(ISBLANK(CoordOp!$B1446),"",CoordOp!$B1446)</f>
        <v/>
      </c>
      <c r="AU1483" s="6" t="str">
        <f>IF(ISBLANK(CoordOp!$B1446),"",CONCATENATE(AS1483," - ",AT1483))</f>
        <v/>
      </c>
      <c r="AZ1483" s="3">
        <v>1475</v>
      </c>
      <c r="BA1483" s="8" t="str">
        <f>IF(ISBLANK(Ellipsoid!$B1478),"",Ellipsoid!$A1478)</f>
        <v/>
      </c>
      <c r="BB1483" s="8" t="str">
        <f>IF(ISBLANK(Ellipsoid!$B1478),"",Ellipsoid!$B1478)</f>
        <v/>
      </c>
      <c r="BC1483" s="6" t="str">
        <f>IF(ISBLANK(Ellipsoid!$B1478),"",CONCATENATE(BA1483," - ",BB1483))</f>
        <v/>
      </c>
      <c r="BQ1483" s="8" t="str">
        <f>IF(ISBLANK('Source Citation'!$B1485),"",'Source Citation'!$A1485)</f>
        <v/>
      </c>
      <c r="BR1483" s="8" t="str">
        <f>IF(ISBLANK('Source Citation'!$B1485),"",'Source Citation'!$B1485)</f>
        <v/>
      </c>
      <c r="BS1483" s="6" t="str">
        <f>IF(ISBLANK('Source Citation'!$B1485),"",CONCATENATE(BQ1483," - ",BR1483))</f>
        <v/>
      </c>
      <c r="BY1483" s="8" t="str">
        <f>IF(ISBLANK('Geographic Extent'!$B1485),"",'Geographic Extent'!$A1485)</f>
        <v/>
      </c>
      <c r="BZ1483" s="8" t="str">
        <f>IF(ISBLANK('Geographic Extent'!$B1485),"",'Geographic Extent'!$B1485)</f>
        <v/>
      </c>
      <c r="CA1483" s="6" t="str">
        <f>IF(ISBLANK('Geographic Extent'!$B1485),"",CONCATENATE(BY1483," - ",BZ1483))</f>
        <v/>
      </c>
    </row>
    <row r="1484" spans="1:79" x14ac:dyDescent="0.2">
      <c r="A1484" s="3">
        <v>1410</v>
      </c>
      <c r="B1484" s="8" t="str">
        <f>IF(ISBLANK(CRS!$B1413),"",CRS!$A1413)</f>
        <v/>
      </c>
      <c r="C1484" s="8" t="str">
        <f>IF(ISBLANK(CRS!$B1413),"",CRS!$B1413)</f>
        <v/>
      </c>
      <c r="D1484" s="8" t="str">
        <f>IF(ISBLANK(CRS!$B1413),"",CRS!$D1413)</f>
        <v/>
      </c>
      <c r="E1484" s="6" t="str">
        <f>IF(ISBLANK(CRS!$B1413),"",CONCATENATE(B1483," - (",LEFT(D1483,3),") - ",C1483))</f>
        <v/>
      </c>
      <c r="F1484" s="3">
        <v>1438</v>
      </c>
      <c r="G1484" s="8" t="str">
        <f>IF(ISBLANK(Datum!$B1441),"",Datum!$A1441)</f>
        <v/>
      </c>
      <c r="H1484" s="8" t="str">
        <f>IF(ISBLANK(Datum!$B1441),"",Datum!$B1441)</f>
        <v/>
      </c>
      <c r="I1484" s="8" t="str">
        <f>IF(ISBLANK(Datum!$B1441),"",Datum!$D1441)</f>
        <v/>
      </c>
      <c r="J1484" s="6" t="str">
        <f>IF(ISBLANK(Datum!$B1441),"",CONCATENATE(G1483," - (",LEFT(I1483,3),") - ",H1483))</f>
        <v/>
      </c>
      <c r="K1484" s="3">
        <v>1476</v>
      </c>
      <c r="L1484" s="8" t="str">
        <f>IF(ISBLANK(CoordSys!$B1479),"",CoordSys!$A1479)</f>
        <v/>
      </c>
      <c r="M1484" s="8" t="str">
        <f>IF(ISBLANK(CoordSys!$B1479),"",CoordSys!$B1479)</f>
        <v/>
      </c>
      <c r="N1484" s="8" t="str">
        <f>IF(ISBLANK(CoordSys!$B1479),"",CoordSys!$D1479)</f>
        <v/>
      </c>
      <c r="O1484" s="6" t="str">
        <f>IF(ISBLANK(CoordSys!$B1479),"",CONCATENATE(L1484," - ",M1484))</f>
        <v/>
      </c>
      <c r="P1484" s="3">
        <v>1471</v>
      </c>
      <c r="Q1484" s="8" t="str">
        <f>IF(ISBLANK(CSAxis!$B1474),"",CSAxis!$A1474)</f>
        <v/>
      </c>
      <c r="R1484" s="8" t="str">
        <f>IF(ISBLANK(CSAxis!$B1474),"",CSAxis!$B1474)</f>
        <v/>
      </c>
      <c r="S1484" s="6" t="str">
        <f>IF(ISBLANK(CSAxis!$B1474),"",CONCATENATE(Q1484," - ",R1484))</f>
        <v/>
      </c>
      <c r="AB1484" s="3">
        <v>1461</v>
      </c>
      <c r="AC1484" s="8" t="str">
        <f>IF(ISBLANK(UoM!$B1464),"",UoM!$A1464)</f>
        <v/>
      </c>
      <c r="AD1484" s="8" t="str">
        <f>IF(ISBLANK(UoM!$B1464),"",UoM!$B1464)</f>
        <v/>
      </c>
      <c r="AE1484" s="6" t="str">
        <f>IF(ISBLANK(UoM!$B1464),"",CONCATENATE(AC1484," - ",AD1484))</f>
        <v/>
      </c>
      <c r="AF1484" s="3">
        <v>1482</v>
      </c>
      <c r="AG1484" s="8" t="str">
        <f>IF(ISBLANK('Prime Meridian'!$B1485),"",'Prime Meridian'!$A1485)</f>
        <v/>
      </c>
      <c r="AH1484" s="8" t="str">
        <f>IF(ISBLANK('Prime Meridian'!$B1485),"",'Prime Meridian'!$B1485)</f>
        <v/>
      </c>
      <c r="AI1484" s="6" t="str">
        <f>IF(ISBLANK('Prime Meridian'!$B1485),"",CONCATENATE(AG1484," - ",AH1484))</f>
        <v/>
      </c>
      <c r="AN1484" s="3">
        <v>1467</v>
      </c>
      <c r="AO1484" s="8" t="str">
        <f>IF(ISBLANK(OpParam!$B1470),"",OpParam!$A1470)</f>
        <v/>
      </c>
      <c r="AP1484" s="8" t="str">
        <f>IF(ISBLANK(OpParam!$B1470),"",OpParam!$B1470)</f>
        <v/>
      </c>
      <c r="AQ1484" s="6" t="str">
        <f>IF(ISBLANK(OpParam!$B1470),"",CONCATENATE(AO1484," - ",AP1484))</f>
        <v/>
      </c>
      <c r="AS1484" s="8" t="str">
        <f>IF(ISBLANK(CoordOp!$B1447),"",CoordOp!$A1447)</f>
        <v/>
      </c>
      <c r="AT1484" s="8" t="str">
        <f>IF(ISBLANK(CoordOp!$B1447),"",CoordOp!$B1447)</f>
        <v/>
      </c>
      <c r="AU1484" s="6" t="str">
        <f>IF(ISBLANK(CoordOp!$B1447),"",CONCATENATE(AS1484," - ",AT1484))</f>
        <v/>
      </c>
      <c r="AZ1484" s="3">
        <v>1476</v>
      </c>
      <c r="BA1484" s="8" t="str">
        <f>IF(ISBLANK(Ellipsoid!$B1479),"",Ellipsoid!$A1479)</f>
        <v/>
      </c>
      <c r="BB1484" s="8" t="str">
        <f>IF(ISBLANK(Ellipsoid!$B1479),"",Ellipsoid!$B1479)</f>
        <v/>
      </c>
      <c r="BC1484" s="6" t="str">
        <f>IF(ISBLANK(Ellipsoid!$B1479),"",CONCATENATE(BA1484," - ",BB1484))</f>
        <v/>
      </c>
      <c r="BQ1484" s="8" t="str">
        <f>IF(ISBLANK('Source Citation'!$B1486),"",'Source Citation'!$A1486)</f>
        <v/>
      </c>
      <c r="BR1484" s="8" t="str">
        <f>IF(ISBLANK('Source Citation'!$B1486),"",'Source Citation'!$B1486)</f>
        <v/>
      </c>
      <c r="BS1484" s="6" t="str">
        <f>IF(ISBLANK('Source Citation'!$B1486),"",CONCATENATE(BQ1484," - ",BR1484))</f>
        <v/>
      </c>
      <c r="BY1484" s="8" t="str">
        <f>IF(ISBLANK('Geographic Extent'!$B1486),"",'Geographic Extent'!$A1486)</f>
        <v/>
      </c>
      <c r="BZ1484" s="8" t="str">
        <f>IF(ISBLANK('Geographic Extent'!$B1486),"",'Geographic Extent'!$B1486)</f>
        <v/>
      </c>
      <c r="CA1484" s="6" t="str">
        <f>IF(ISBLANK('Geographic Extent'!$B1486),"",CONCATENATE(BY1484," - ",BZ1484))</f>
        <v/>
      </c>
    </row>
    <row r="1485" spans="1:79" x14ac:dyDescent="0.2">
      <c r="A1485" s="3">
        <v>1411</v>
      </c>
      <c r="B1485" s="8" t="str">
        <f>IF(ISBLANK(CRS!$B1414),"",CRS!$A1414)</f>
        <v/>
      </c>
      <c r="C1485" s="8" t="str">
        <f>IF(ISBLANK(CRS!$B1414),"",CRS!$B1414)</f>
        <v/>
      </c>
      <c r="D1485" s="8" t="str">
        <f>IF(ISBLANK(CRS!$B1414),"",CRS!$D1414)</f>
        <v/>
      </c>
      <c r="E1485" s="6" t="str">
        <f>IF(ISBLANK(CRS!$B1414),"",CONCATENATE(B1484," - (",LEFT(D1484,3),") - ",C1484))</f>
        <v/>
      </c>
      <c r="F1485" s="3">
        <v>1439</v>
      </c>
      <c r="G1485" s="8" t="str">
        <f>IF(ISBLANK(Datum!$B1442),"",Datum!$A1442)</f>
        <v/>
      </c>
      <c r="H1485" s="8" t="str">
        <f>IF(ISBLANK(Datum!$B1442),"",Datum!$B1442)</f>
        <v/>
      </c>
      <c r="I1485" s="8" t="str">
        <f>IF(ISBLANK(Datum!$B1442),"",Datum!$D1442)</f>
        <v/>
      </c>
      <c r="J1485" s="6" t="str">
        <f>IF(ISBLANK(Datum!$B1442),"",CONCATENATE(G1484," - (",LEFT(I1484,3),") - ",H1484))</f>
        <v/>
      </c>
      <c r="K1485" s="3">
        <v>1477</v>
      </c>
      <c r="L1485" s="8" t="str">
        <f>IF(ISBLANK(CoordSys!$B1480),"",CoordSys!$A1480)</f>
        <v/>
      </c>
      <c r="M1485" s="8" t="str">
        <f>IF(ISBLANK(CoordSys!$B1480),"",CoordSys!$B1480)</f>
        <v/>
      </c>
      <c r="N1485" s="8" t="str">
        <f>IF(ISBLANK(CoordSys!$B1480),"",CoordSys!$D1480)</f>
        <v/>
      </c>
      <c r="O1485" s="6" t="str">
        <f>IF(ISBLANK(CoordSys!$B1480),"",CONCATENATE(L1485," - ",M1485))</f>
        <v/>
      </c>
      <c r="P1485" s="3">
        <v>1472</v>
      </c>
      <c r="Q1485" s="8" t="str">
        <f>IF(ISBLANK(CSAxis!$B1475),"",CSAxis!$A1475)</f>
        <v/>
      </c>
      <c r="R1485" s="8" t="str">
        <f>IF(ISBLANK(CSAxis!$B1475),"",CSAxis!$B1475)</f>
        <v/>
      </c>
      <c r="S1485" s="6" t="str">
        <f>IF(ISBLANK(CSAxis!$B1475),"",CONCATENATE(Q1485," - ",R1485))</f>
        <v/>
      </c>
      <c r="AB1485" s="3">
        <v>1462</v>
      </c>
      <c r="AC1485" s="8" t="str">
        <f>IF(ISBLANK(UoM!$B1465),"",UoM!$A1465)</f>
        <v/>
      </c>
      <c r="AD1485" s="8" t="str">
        <f>IF(ISBLANK(UoM!$B1465),"",UoM!$B1465)</f>
        <v/>
      </c>
      <c r="AE1485" s="6" t="str">
        <f>IF(ISBLANK(UoM!$B1465),"",CONCATENATE(AC1485," - ",AD1485))</f>
        <v/>
      </c>
      <c r="AF1485" s="3">
        <v>1483</v>
      </c>
      <c r="AG1485" s="8" t="str">
        <f>IF(ISBLANK('Prime Meridian'!$B1486),"",'Prime Meridian'!$A1486)</f>
        <v/>
      </c>
      <c r="AH1485" s="8" t="str">
        <f>IF(ISBLANK('Prime Meridian'!$B1486),"",'Prime Meridian'!$B1486)</f>
        <v/>
      </c>
      <c r="AI1485" s="6" t="str">
        <f>IF(ISBLANK('Prime Meridian'!$B1486),"",CONCATENATE(AG1485," - ",AH1485))</f>
        <v/>
      </c>
      <c r="AN1485" s="3">
        <v>1468</v>
      </c>
      <c r="AO1485" s="8" t="str">
        <f>IF(ISBLANK(OpParam!$B1471),"",OpParam!$A1471)</f>
        <v/>
      </c>
      <c r="AP1485" s="8" t="str">
        <f>IF(ISBLANK(OpParam!$B1471),"",OpParam!$B1471)</f>
        <v/>
      </c>
      <c r="AQ1485" s="6" t="str">
        <f>IF(ISBLANK(OpParam!$B1471),"",CONCATENATE(AO1485," - ",AP1485))</f>
        <v/>
      </c>
      <c r="AS1485" s="8" t="str">
        <f>IF(ISBLANK(CoordOp!$B1448),"",CoordOp!$A1448)</f>
        <v/>
      </c>
      <c r="AT1485" s="8" t="str">
        <f>IF(ISBLANK(CoordOp!$B1448),"",CoordOp!$B1448)</f>
        <v/>
      </c>
      <c r="AU1485" s="6" t="str">
        <f>IF(ISBLANK(CoordOp!$B1448),"",CONCATENATE(AS1485," - ",AT1485))</f>
        <v/>
      </c>
      <c r="AZ1485" s="3">
        <v>1477</v>
      </c>
      <c r="BA1485" s="8" t="str">
        <f>IF(ISBLANK(Ellipsoid!$B1480),"",Ellipsoid!$A1480)</f>
        <v/>
      </c>
      <c r="BB1485" s="8" t="str">
        <f>IF(ISBLANK(Ellipsoid!$B1480),"",Ellipsoid!$B1480)</f>
        <v/>
      </c>
      <c r="BC1485" s="6" t="str">
        <f>IF(ISBLANK(Ellipsoid!$B1480),"",CONCATENATE(BA1485," - ",BB1485))</f>
        <v/>
      </c>
      <c r="BQ1485" s="8" t="str">
        <f>IF(ISBLANK('Source Citation'!$B1487),"",'Source Citation'!$A1487)</f>
        <v/>
      </c>
      <c r="BR1485" s="8" t="str">
        <f>IF(ISBLANK('Source Citation'!$B1487),"",'Source Citation'!$B1487)</f>
        <v/>
      </c>
      <c r="BS1485" s="6" t="str">
        <f>IF(ISBLANK('Source Citation'!$B1487),"",CONCATENATE(BQ1485," - ",BR1485))</f>
        <v/>
      </c>
      <c r="BY1485" s="8" t="str">
        <f>IF(ISBLANK('Geographic Extent'!$B1487),"",'Geographic Extent'!$A1487)</f>
        <v/>
      </c>
      <c r="BZ1485" s="8" t="str">
        <f>IF(ISBLANK('Geographic Extent'!$B1487),"",'Geographic Extent'!$B1487)</f>
        <v/>
      </c>
      <c r="CA1485" s="6" t="str">
        <f>IF(ISBLANK('Geographic Extent'!$B1487),"",CONCATENATE(BY1485," - ",BZ1485))</f>
        <v/>
      </c>
    </row>
    <row r="1486" spans="1:79" x14ac:dyDescent="0.2">
      <c r="A1486" s="3">
        <v>1412</v>
      </c>
      <c r="B1486" s="8" t="str">
        <f>IF(ISBLANK(CRS!$B1415),"",CRS!$A1415)</f>
        <v/>
      </c>
      <c r="C1486" s="8" t="str">
        <f>IF(ISBLANK(CRS!$B1415),"",CRS!$B1415)</f>
        <v/>
      </c>
      <c r="D1486" s="8" t="str">
        <f>IF(ISBLANK(CRS!$B1415),"",CRS!$D1415)</f>
        <v/>
      </c>
      <c r="E1486" s="6" t="str">
        <f>IF(ISBLANK(CRS!$B1415),"",CONCATENATE(B1485," - (",LEFT(D1485,3),") - ",C1485))</f>
        <v/>
      </c>
      <c r="F1486" s="3">
        <v>1440</v>
      </c>
      <c r="G1486" s="8" t="str">
        <f>IF(ISBLANK(Datum!$B1443),"",Datum!$A1443)</f>
        <v/>
      </c>
      <c r="H1486" s="8" t="str">
        <f>IF(ISBLANK(Datum!$B1443),"",Datum!$B1443)</f>
        <v/>
      </c>
      <c r="I1486" s="8" t="str">
        <f>IF(ISBLANK(Datum!$B1443),"",Datum!$D1443)</f>
        <v/>
      </c>
      <c r="J1486" s="6" t="str">
        <f>IF(ISBLANK(Datum!$B1443),"",CONCATENATE(G1485," - (",LEFT(I1485,3),") - ",H1485))</f>
        <v/>
      </c>
      <c r="K1486" s="3">
        <v>1478</v>
      </c>
      <c r="L1486" s="8" t="str">
        <f>IF(ISBLANK(CoordSys!$B1481),"",CoordSys!$A1481)</f>
        <v/>
      </c>
      <c r="M1486" s="8" t="str">
        <f>IF(ISBLANK(CoordSys!$B1481),"",CoordSys!$B1481)</f>
        <v/>
      </c>
      <c r="N1486" s="8" t="str">
        <f>IF(ISBLANK(CoordSys!$B1481),"",CoordSys!$D1481)</f>
        <v/>
      </c>
      <c r="O1486" s="6" t="str">
        <f>IF(ISBLANK(CoordSys!$B1481),"",CONCATENATE(L1486," - ",M1486))</f>
        <v/>
      </c>
      <c r="P1486" s="3">
        <v>1473</v>
      </c>
      <c r="Q1486" s="8" t="str">
        <f>IF(ISBLANK(CSAxis!$B1476),"",CSAxis!$A1476)</f>
        <v/>
      </c>
      <c r="R1486" s="8" t="str">
        <f>IF(ISBLANK(CSAxis!$B1476),"",CSAxis!$B1476)</f>
        <v/>
      </c>
      <c r="S1486" s="6" t="str">
        <f>IF(ISBLANK(CSAxis!$B1476),"",CONCATENATE(Q1486," - ",R1486))</f>
        <v/>
      </c>
      <c r="AB1486" s="3">
        <v>1463</v>
      </c>
      <c r="AC1486" s="8" t="str">
        <f>IF(ISBLANK(UoM!$B1466),"",UoM!$A1466)</f>
        <v/>
      </c>
      <c r="AD1486" s="8" t="str">
        <f>IF(ISBLANK(UoM!$B1466),"",UoM!$B1466)</f>
        <v/>
      </c>
      <c r="AE1486" s="6" t="str">
        <f>IF(ISBLANK(UoM!$B1466),"",CONCATENATE(AC1486," - ",AD1486))</f>
        <v/>
      </c>
      <c r="AF1486" s="3">
        <v>1484</v>
      </c>
      <c r="AG1486" s="8" t="str">
        <f>IF(ISBLANK('Prime Meridian'!$B1487),"",'Prime Meridian'!$A1487)</f>
        <v/>
      </c>
      <c r="AH1486" s="8" t="str">
        <f>IF(ISBLANK('Prime Meridian'!$B1487),"",'Prime Meridian'!$B1487)</f>
        <v/>
      </c>
      <c r="AI1486" s="6" t="str">
        <f>IF(ISBLANK('Prime Meridian'!$B1487),"",CONCATENATE(AG1486," - ",AH1486))</f>
        <v/>
      </c>
      <c r="AN1486" s="3">
        <v>1469</v>
      </c>
      <c r="AO1486" s="8" t="str">
        <f>IF(ISBLANK(OpParam!$B1472),"",OpParam!$A1472)</f>
        <v/>
      </c>
      <c r="AP1486" s="8" t="str">
        <f>IF(ISBLANK(OpParam!$B1472),"",OpParam!$B1472)</f>
        <v/>
      </c>
      <c r="AQ1486" s="6" t="str">
        <f>IF(ISBLANK(OpParam!$B1472),"",CONCATENATE(AO1486," - ",AP1486))</f>
        <v/>
      </c>
      <c r="AS1486" s="8" t="str">
        <f>IF(ISBLANK(CoordOp!$B1449),"",CoordOp!$A1449)</f>
        <v/>
      </c>
      <c r="AT1486" s="8" t="str">
        <f>IF(ISBLANK(CoordOp!$B1449),"",CoordOp!$B1449)</f>
        <v/>
      </c>
      <c r="AU1486" s="6" t="str">
        <f>IF(ISBLANK(CoordOp!$B1449),"",CONCATENATE(AS1486," - ",AT1486))</f>
        <v/>
      </c>
      <c r="AZ1486" s="3">
        <v>1478</v>
      </c>
      <c r="BA1486" s="8" t="str">
        <f>IF(ISBLANK(Ellipsoid!$B1481),"",Ellipsoid!$A1481)</f>
        <v/>
      </c>
      <c r="BB1486" s="8" t="str">
        <f>IF(ISBLANK(Ellipsoid!$B1481),"",Ellipsoid!$B1481)</f>
        <v/>
      </c>
      <c r="BC1486" s="6" t="str">
        <f>IF(ISBLANK(Ellipsoid!$B1481),"",CONCATENATE(BA1486," - ",BB1486))</f>
        <v/>
      </c>
      <c r="BQ1486" s="8" t="str">
        <f>IF(ISBLANK('Source Citation'!$B1488),"",'Source Citation'!$A1488)</f>
        <v/>
      </c>
      <c r="BR1486" s="8" t="str">
        <f>IF(ISBLANK('Source Citation'!$B1488),"",'Source Citation'!$B1488)</f>
        <v/>
      </c>
      <c r="BS1486" s="6" t="str">
        <f>IF(ISBLANK('Source Citation'!$B1488),"",CONCATENATE(BQ1486," - ",BR1486))</f>
        <v/>
      </c>
      <c r="BY1486" s="8" t="str">
        <f>IF(ISBLANK('Geographic Extent'!$B1488),"",'Geographic Extent'!$A1488)</f>
        <v/>
      </c>
      <c r="BZ1486" s="8" t="str">
        <f>IF(ISBLANK('Geographic Extent'!$B1488),"",'Geographic Extent'!$B1488)</f>
        <v/>
      </c>
      <c r="CA1486" s="6" t="str">
        <f>IF(ISBLANK('Geographic Extent'!$B1488),"",CONCATENATE(BY1486," - ",BZ1486))</f>
        <v/>
      </c>
    </row>
    <row r="1487" spans="1:79" x14ac:dyDescent="0.2">
      <c r="A1487" s="3">
        <v>1413</v>
      </c>
      <c r="B1487" s="8" t="str">
        <f>IF(ISBLANK(CRS!$B1416),"",CRS!$A1416)</f>
        <v/>
      </c>
      <c r="C1487" s="8" t="str">
        <f>IF(ISBLANK(CRS!$B1416),"",CRS!$B1416)</f>
        <v/>
      </c>
      <c r="D1487" s="8" t="str">
        <f>IF(ISBLANK(CRS!$B1416),"",CRS!$D1416)</f>
        <v/>
      </c>
      <c r="E1487" s="6" t="str">
        <f>IF(ISBLANK(CRS!$B1416),"",CONCATENATE(B1486," - (",LEFT(D1486,3),") - ",C1486))</f>
        <v/>
      </c>
      <c r="F1487" s="3">
        <v>1441</v>
      </c>
      <c r="G1487" s="8" t="str">
        <f>IF(ISBLANK(Datum!$B1444),"",Datum!$A1444)</f>
        <v/>
      </c>
      <c r="H1487" s="8" t="str">
        <f>IF(ISBLANK(Datum!$B1444),"",Datum!$B1444)</f>
        <v/>
      </c>
      <c r="I1487" s="8" t="str">
        <f>IF(ISBLANK(Datum!$B1444),"",Datum!$D1444)</f>
        <v/>
      </c>
      <c r="J1487" s="6" t="str">
        <f>IF(ISBLANK(Datum!$B1444),"",CONCATENATE(G1486," - (",LEFT(I1486,3),") - ",H1486))</f>
        <v/>
      </c>
      <c r="K1487" s="3">
        <v>1479</v>
      </c>
      <c r="L1487" s="8" t="str">
        <f>IF(ISBLANK(CoordSys!$B1482),"",CoordSys!$A1482)</f>
        <v/>
      </c>
      <c r="M1487" s="8" t="str">
        <f>IF(ISBLANK(CoordSys!$B1482),"",CoordSys!$B1482)</f>
        <v/>
      </c>
      <c r="N1487" s="8" t="str">
        <f>IF(ISBLANK(CoordSys!$B1482),"",CoordSys!$D1482)</f>
        <v/>
      </c>
      <c r="O1487" s="6" t="str">
        <f>IF(ISBLANK(CoordSys!$B1482),"",CONCATENATE(L1487," - ",M1487))</f>
        <v/>
      </c>
      <c r="P1487" s="3">
        <v>1474</v>
      </c>
      <c r="Q1487" s="8" t="str">
        <f>IF(ISBLANK(CSAxis!$B1477),"",CSAxis!$A1477)</f>
        <v/>
      </c>
      <c r="R1487" s="8" t="str">
        <f>IF(ISBLANK(CSAxis!$B1477),"",CSAxis!$B1477)</f>
        <v/>
      </c>
      <c r="S1487" s="6" t="str">
        <f>IF(ISBLANK(CSAxis!$B1477),"",CONCATENATE(Q1487," - ",R1487))</f>
        <v/>
      </c>
      <c r="AB1487" s="3">
        <v>1464</v>
      </c>
      <c r="AC1487" s="8" t="str">
        <f>IF(ISBLANK(UoM!$B1467),"",UoM!$A1467)</f>
        <v/>
      </c>
      <c r="AD1487" s="8" t="str">
        <f>IF(ISBLANK(UoM!$B1467),"",UoM!$B1467)</f>
        <v/>
      </c>
      <c r="AE1487" s="6" t="str">
        <f>IF(ISBLANK(UoM!$B1467),"",CONCATENATE(AC1487," - ",AD1487))</f>
        <v/>
      </c>
      <c r="AF1487" s="3">
        <v>1485</v>
      </c>
      <c r="AG1487" s="8" t="str">
        <f>IF(ISBLANK('Prime Meridian'!$B1488),"",'Prime Meridian'!$A1488)</f>
        <v/>
      </c>
      <c r="AH1487" s="8" t="str">
        <f>IF(ISBLANK('Prime Meridian'!$B1488),"",'Prime Meridian'!$B1488)</f>
        <v/>
      </c>
      <c r="AI1487" s="6" t="str">
        <f>IF(ISBLANK('Prime Meridian'!$B1488),"",CONCATENATE(AG1487," - ",AH1487))</f>
        <v/>
      </c>
      <c r="AN1487" s="3">
        <v>1470</v>
      </c>
      <c r="AO1487" s="8" t="str">
        <f>IF(ISBLANK(OpParam!$B1473),"",OpParam!$A1473)</f>
        <v/>
      </c>
      <c r="AP1487" s="8" t="str">
        <f>IF(ISBLANK(OpParam!$B1473),"",OpParam!$B1473)</f>
        <v/>
      </c>
      <c r="AQ1487" s="6" t="str">
        <f>IF(ISBLANK(OpParam!$B1473),"",CONCATENATE(AO1487," - ",AP1487))</f>
        <v/>
      </c>
      <c r="AS1487" s="8" t="str">
        <f>IF(ISBLANK(CoordOp!$B1450),"",CoordOp!$A1450)</f>
        <v/>
      </c>
      <c r="AT1487" s="8" t="str">
        <f>IF(ISBLANK(CoordOp!$B1450),"",CoordOp!$B1450)</f>
        <v/>
      </c>
      <c r="AU1487" s="6" t="str">
        <f>IF(ISBLANK(CoordOp!$B1450),"",CONCATENATE(AS1487," - ",AT1487))</f>
        <v/>
      </c>
      <c r="AZ1487" s="3">
        <v>1479</v>
      </c>
      <c r="BA1487" s="8" t="str">
        <f>IF(ISBLANK(Ellipsoid!$B1482),"",Ellipsoid!$A1482)</f>
        <v/>
      </c>
      <c r="BB1487" s="8" t="str">
        <f>IF(ISBLANK(Ellipsoid!$B1482),"",Ellipsoid!$B1482)</f>
        <v/>
      </c>
      <c r="BC1487" s="6" t="str">
        <f>IF(ISBLANK(Ellipsoid!$B1482),"",CONCATENATE(BA1487," - ",BB1487))</f>
        <v/>
      </c>
      <c r="BQ1487" s="8" t="str">
        <f>IF(ISBLANK('Source Citation'!$B1489),"",'Source Citation'!$A1489)</f>
        <v/>
      </c>
      <c r="BR1487" s="8" t="str">
        <f>IF(ISBLANK('Source Citation'!$B1489),"",'Source Citation'!$B1489)</f>
        <v/>
      </c>
      <c r="BS1487" s="6" t="str">
        <f>IF(ISBLANK('Source Citation'!$B1489),"",CONCATENATE(BQ1487," - ",BR1487))</f>
        <v/>
      </c>
      <c r="BY1487" s="8" t="str">
        <f>IF(ISBLANK('Geographic Extent'!$B1489),"",'Geographic Extent'!$A1489)</f>
        <v/>
      </c>
      <c r="BZ1487" s="8" t="str">
        <f>IF(ISBLANK('Geographic Extent'!$B1489),"",'Geographic Extent'!$B1489)</f>
        <v/>
      </c>
      <c r="CA1487" s="6" t="str">
        <f>IF(ISBLANK('Geographic Extent'!$B1489),"",CONCATENATE(BY1487," - ",BZ1487))</f>
        <v/>
      </c>
    </row>
    <row r="1488" spans="1:79" x14ac:dyDescent="0.2">
      <c r="A1488" s="3">
        <v>1414</v>
      </c>
      <c r="B1488" s="8" t="str">
        <f>IF(ISBLANK(CRS!$B1417),"",CRS!$A1417)</f>
        <v/>
      </c>
      <c r="C1488" s="8" t="str">
        <f>IF(ISBLANK(CRS!$B1417),"",CRS!$B1417)</f>
        <v/>
      </c>
      <c r="D1488" s="8" t="str">
        <f>IF(ISBLANK(CRS!$B1417),"",CRS!$D1417)</f>
        <v/>
      </c>
      <c r="E1488" s="6" t="str">
        <f>IF(ISBLANK(CRS!$B1417),"",CONCATENATE(B1487," - (",LEFT(D1487,3),") - ",C1487))</f>
        <v/>
      </c>
      <c r="F1488" s="3">
        <v>1442</v>
      </c>
      <c r="G1488" s="8" t="str">
        <f>IF(ISBLANK(Datum!$B1445),"",Datum!$A1445)</f>
        <v/>
      </c>
      <c r="H1488" s="8" t="str">
        <f>IF(ISBLANK(Datum!$B1445),"",Datum!$B1445)</f>
        <v/>
      </c>
      <c r="I1488" s="8" t="str">
        <f>IF(ISBLANK(Datum!$B1445),"",Datum!$D1445)</f>
        <v/>
      </c>
      <c r="J1488" s="6" t="str">
        <f>IF(ISBLANK(Datum!$B1445),"",CONCATENATE(G1487," - (",LEFT(I1487,3),") - ",H1487))</f>
        <v/>
      </c>
      <c r="K1488" s="3">
        <v>1480</v>
      </c>
      <c r="L1488" s="8" t="str">
        <f>IF(ISBLANK(CoordSys!$B1483),"",CoordSys!$A1483)</f>
        <v/>
      </c>
      <c r="M1488" s="8" t="str">
        <f>IF(ISBLANK(CoordSys!$B1483),"",CoordSys!$B1483)</f>
        <v/>
      </c>
      <c r="N1488" s="8" t="str">
        <f>IF(ISBLANK(CoordSys!$B1483),"",CoordSys!$D1483)</f>
        <v/>
      </c>
      <c r="O1488" s="6" t="str">
        <f>IF(ISBLANK(CoordSys!$B1483),"",CONCATENATE(L1488," - ",M1488))</f>
        <v/>
      </c>
      <c r="P1488" s="3">
        <v>1475</v>
      </c>
      <c r="Q1488" s="8" t="str">
        <f>IF(ISBLANK(CSAxis!$B1478),"",CSAxis!$A1478)</f>
        <v/>
      </c>
      <c r="R1488" s="8" t="str">
        <f>IF(ISBLANK(CSAxis!$B1478),"",CSAxis!$B1478)</f>
        <v/>
      </c>
      <c r="S1488" s="6" t="str">
        <f>IF(ISBLANK(CSAxis!$B1478),"",CONCATENATE(Q1488," - ",R1488))</f>
        <v/>
      </c>
      <c r="AB1488" s="3">
        <v>1465</v>
      </c>
      <c r="AC1488" s="8" t="str">
        <f>IF(ISBLANK(UoM!$B1468),"",UoM!$A1468)</f>
        <v/>
      </c>
      <c r="AD1488" s="8" t="str">
        <f>IF(ISBLANK(UoM!$B1468),"",UoM!$B1468)</f>
        <v/>
      </c>
      <c r="AE1488" s="6" t="str">
        <f>IF(ISBLANK(UoM!$B1468),"",CONCATENATE(AC1488," - ",AD1488))</f>
        <v/>
      </c>
      <c r="AF1488" s="3">
        <v>1486</v>
      </c>
      <c r="AG1488" s="8" t="str">
        <f>IF(ISBLANK('Prime Meridian'!$B1489),"",'Prime Meridian'!$A1489)</f>
        <v/>
      </c>
      <c r="AH1488" s="8" t="str">
        <f>IF(ISBLANK('Prime Meridian'!$B1489),"",'Prime Meridian'!$B1489)</f>
        <v/>
      </c>
      <c r="AI1488" s="6" t="str">
        <f>IF(ISBLANK('Prime Meridian'!$B1489),"",CONCATENATE(AG1488," - ",AH1488))</f>
        <v/>
      </c>
      <c r="AN1488" s="3">
        <v>1471</v>
      </c>
      <c r="AO1488" s="8" t="str">
        <f>IF(ISBLANK(OpParam!$B1474),"",OpParam!$A1474)</f>
        <v/>
      </c>
      <c r="AP1488" s="8" t="str">
        <f>IF(ISBLANK(OpParam!$B1474),"",OpParam!$B1474)</f>
        <v/>
      </c>
      <c r="AQ1488" s="6" t="str">
        <f>IF(ISBLANK(OpParam!$B1474),"",CONCATENATE(AO1488," - ",AP1488))</f>
        <v/>
      </c>
      <c r="AS1488" s="8" t="str">
        <f>IF(ISBLANK(CoordOp!$B1451),"",CoordOp!$A1451)</f>
        <v/>
      </c>
      <c r="AT1488" s="8" t="str">
        <f>IF(ISBLANK(CoordOp!$B1451),"",CoordOp!$B1451)</f>
        <v/>
      </c>
      <c r="AU1488" s="6" t="str">
        <f>IF(ISBLANK(CoordOp!$B1451),"",CONCATENATE(AS1488," - ",AT1488))</f>
        <v/>
      </c>
      <c r="AZ1488" s="3">
        <v>1480</v>
      </c>
      <c r="BA1488" s="8" t="str">
        <f>IF(ISBLANK(Ellipsoid!$B1483),"",Ellipsoid!$A1483)</f>
        <v/>
      </c>
      <c r="BB1488" s="8" t="str">
        <f>IF(ISBLANK(Ellipsoid!$B1483),"",Ellipsoid!$B1483)</f>
        <v/>
      </c>
      <c r="BC1488" s="6" t="str">
        <f>IF(ISBLANK(Ellipsoid!$B1483),"",CONCATENATE(BA1488," - ",BB1488))</f>
        <v/>
      </c>
      <c r="BQ1488" s="8" t="str">
        <f>IF(ISBLANK('Source Citation'!$B1490),"",'Source Citation'!$A1490)</f>
        <v/>
      </c>
      <c r="BR1488" s="8" t="str">
        <f>IF(ISBLANK('Source Citation'!$B1490),"",'Source Citation'!$B1490)</f>
        <v/>
      </c>
      <c r="BS1488" s="6" t="str">
        <f>IF(ISBLANK('Source Citation'!$B1490),"",CONCATENATE(BQ1488," - ",BR1488))</f>
        <v/>
      </c>
      <c r="BY1488" s="8" t="str">
        <f>IF(ISBLANK('Geographic Extent'!$B1490),"",'Geographic Extent'!$A1490)</f>
        <v/>
      </c>
      <c r="BZ1488" s="8" t="str">
        <f>IF(ISBLANK('Geographic Extent'!$B1490),"",'Geographic Extent'!$B1490)</f>
        <v/>
      </c>
      <c r="CA1488" s="6" t="str">
        <f>IF(ISBLANK('Geographic Extent'!$B1490),"",CONCATENATE(BY1488," - ",BZ1488))</f>
        <v/>
      </c>
    </row>
    <row r="1489" spans="1:79" x14ac:dyDescent="0.2">
      <c r="A1489" s="3">
        <v>1415</v>
      </c>
      <c r="B1489" s="8" t="str">
        <f>IF(ISBLANK(CRS!$B1418),"",CRS!$A1418)</f>
        <v/>
      </c>
      <c r="C1489" s="8" t="str">
        <f>IF(ISBLANK(CRS!$B1418),"",CRS!$B1418)</f>
        <v/>
      </c>
      <c r="D1489" s="8" t="str">
        <f>IF(ISBLANK(CRS!$B1418),"",CRS!$D1418)</f>
        <v/>
      </c>
      <c r="E1489" s="6" t="str">
        <f>IF(ISBLANK(CRS!$B1418),"",CONCATENATE(B1488," - (",LEFT(D1488,3),") - ",C1488))</f>
        <v/>
      </c>
      <c r="F1489" s="3">
        <v>1443</v>
      </c>
      <c r="G1489" s="8" t="str">
        <f>IF(ISBLANK(Datum!$B1446),"",Datum!$A1446)</f>
        <v/>
      </c>
      <c r="H1489" s="8" t="str">
        <f>IF(ISBLANK(Datum!$B1446),"",Datum!$B1446)</f>
        <v/>
      </c>
      <c r="I1489" s="8" t="str">
        <f>IF(ISBLANK(Datum!$B1446),"",Datum!$D1446)</f>
        <v/>
      </c>
      <c r="J1489" s="6" t="str">
        <f>IF(ISBLANK(Datum!$B1446),"",CONCATENATE(G1488," - (",LEFT(I1488,3),") - ",H1488))</f>
        <v/>
      </c>
      <c r="K1489" s="3">
        <v>1481</v>
      </c>
      <c r="L1489" s="8" t="str">
        <f>IF(ISBLANK(CoordSys!$B1484),"",CoordSys!$A1484)</f>
        <v/>
      </c>
      <c r="M1489" s="8" t="str">
        <f>IF(ISBLANK(CoordSys!$B1484),"",CoordSys!$B1484)</f>
        <v/>
      </c>
      <c r="N1489" s="8" t="str">
        <f>IF(ISBLANK(CoordSys!$B1484),"",CoordSys!$D1484)</f>
        <v/>
      </c>
      <c r="O1489" s="6" t="str">
        <f>IF(ISBLANK(CoordSys!$B1484),"",CONCATENATE(L1489," - ",M1489))</f>
        <v/>
      </c>
      <c r="P1489" s="3">
        <v>1476</v>
      </c>
      <c r="Q1489" s="8" t="str">
        <f>IF(ISBLANK(CSAxis!$B1479),"",CSAxis!$A1479)</f>
        <v/>
      </c>
      <c r="R1489" s="8" t="str">
        <f>IF(ISBLANK(CSAxis!$B1479),"",CSAxis!$B1479)</f>
        <v/>
      </c>
      <c r="S1489" s="6" t="str">
        <f>IF(ISBLANK(CSAxis!$B1479),"",CONCATENATE(Q1489," - ",R1489))</f>
        <v/>
      </c>
      <c r="AB1489" s="3">
        <v>1466</v>
      </c>
      <c r="AC1489" s="8" t="str">
        <f>IF(ISBLANK(UoM!$B1469),"",UoM!$A1469)</f>
        <v/>
      </c>
      <c r="AD1489" s="8" t="str">
        <f>IF(ISBLANK(UoM!$B1469),"",UoM!$B1469)</f>
        <v/>
      </c>
      <c r="AE1489" s="6" t="str">
        <f>IF(ISBLANK(UoM!$B1469),"",CONCATENATE(AC1489," - ",AD1489))</f>
        <v/>
      </c>
      <c r="AF1489" s="3">
        <v>1487</v>
      </c>
      <c r="AG1489" s="8" t="str">
        <f>IF(ISBLANK('Prime Meridian'!$B1490),"",'Prime Meridian'!$A1490)</f>
        <v/>
      </c>
      <c r="AH1489" s="8" t="str">
        <f>IF(ISBLANK('Prime Meridian'!$B1490),"",'Prime Meridian'!$B1490)</f>
        <v/>
      </c>
      <c r="AI1489" s="6" t="str">
        <f>IF(ISBLANK('Prime Meridian'!$B1490),"",CONCATENATE(AG1489," - ",AH1489))</f>
        <v/>
      </c>
      <c r="AN1489" s="3">
        <v>1472</v>
      </c>
      <c r="AO1489" s="8" t="str">
        <f>IF(ISBLANK(OpParam!$B1475),"",OpParam!$A1475)</f>
        <v/>
      </c>
      <c r="AP1489" s="8" t="str">
        <f>IF(ISBLANK(OpParam!$B1475),"",OpParam!$B1475)</f>
        <v/>
      </c>
      <c r="AQ1489" s="6" t="str">
        <f>IF(ISBLANK(OpParam!$B1475),"",CONCATENATE(AO1489," - ",AP1489))</f>
        <v/>
      </c>
      <c r="AS1489" s="8" t="str">
        <f>IF(ISBLANK(CoordOp!$B1452),"",CoordOp!$A1452)</f>
        <v/>
      </c>
      <c r="AT1489" s="8" t="str">
        <f>IF(ISBLANK(CoordOp!$B1452),"",CoordOp!$B1452)</f>
        <v/>
      </c>
      <c r="AU1489" s="6" t="str">
        <f>IF(ISBLANK(CoordOp!$B1452),"",CONCATENATE(AS1489," - ",AT1489))</f>
        <v/>
      </c>
      <c r="AZ1489" s="3">
        <v>1481</v>
      </c>
      <c r="BA1489" s="8" t="str">
        <f>IF(ISBLANK(Ellipsoid!$B1484),"",Ellipsoid!$A1484)</f>
        <v/>
      </c>
      <c r="BB1489" s="8" t="str">
        <f>IF(ISBLANK(Ellipsoid!$B1484),"",Ellipsoid!$B1484)</f>
        <v/>
      </c>
      <c r="BC1489" s="6" t="str">
        <f>IF(ISBLANK(Ellipsoid!$B1484),"",CONCATENATE(BA1489," - ",BB1489))</f>
        <v/>
      </c>
      <c r="BQ1489" s="8" t="str">
        <f>IF(ISBLANK('Source Citation'!$B1491),"",'Source Citation'!$A1491)</f>
        <v/>
      </c>
      <c r="BR1489" s="8" t="str">
        <f>IF(ISBLANK('Source Citation'!$B1491),"",'Source Citation'!$B1491)</f>
        <v/>
      </c>
      <c r="BS1489" s="6" t="str">
        <f>IF(ISBLANK('Source Citation'!$B1491),"",CONCATENATE(BQ1489," - ",BR1489))</f>
        <v/>
      </c>
      <c r="BY1489" s="8" t="str">
        <f>IF(ISBLANK('Geographic Extent'!$B1491),"",'Geographic Extent'!$A1491)</f>
        <v/>
      </c>
      <c r="BZ1489" s="8" t="str">
        <f>IF(ISBLANK('Geographic Extent'!$B1491),"",'Geographic Extent'!$B1491)</f>
        <v/>
      </c>
      <c r="CA1489" s="6" t="str">
        <f>IF(ISBLANK('Geographic Extent'!$B1491),"",CONCATENATE(BY1489," - ",BZ1489))</f>
        <v/>
      </c>
    </row>
    <row r="1490" spans="1:79" x14ac:dyDescent="0.2">
      <c r="A1490" s="3">
        <v>1416</v>
      </c>
      <c r="B1490" s="8" t="str">
        <f>IF(ISBLANK(CRS!$B1419),"",CRS!$A1419)</f>
        <v/>
      </c>
      <c r="C1490" s="8" t="str">
        <f>IF(ISBLANK(CRS!$B1419),"",CRS!$B1419)</f>
        <v/>
      </c>
      <c r="D1490" s="8" t="str">
        <f>IF(ISBLANK(CRS!$B1419),"",CRS!$D1419)</f>
        <v/>
      </c>
      <c r="E1490" s="6" t="str">
        <f>IF(ISBLANK(CRS!$B1419),"",CONCATENATE(B1489," - (",LEFT(D1489,3),") - ",C1489))</f>
        <v/>
      </c>
      <c r="F1490" s="3">
        <v>1444</v>
      </c>
      <c r="G1490" s="8" t="str">
        <f>IF(ISBLANK(Datum!$B1447),"",Datum!$A1447)</f>
        <v/>
      </c>
      <c r="H1490" s="8" t="str">
        <f>IF(ISBLANK(Datum!$B1447),"",Datum!$B1447)</f>
        <v/>
      </c>
      <c r="I1490" s="8" t="str">
        <f>IF(ISBLANK(Datum!$B1447),"",Datum!$D1447)</f>
        <v/>
      </c>
      <c r="J1490" s="6" t="str">
        <f>IF(ISBLANK(Datum!$B1447),"",CONCATENATE(G1489," - (",LEFT(I1489,3),") - ",H1489))</f>
        <v/>
      </c>
      <c r="K1490" s="3">
        <v>1482</v>
      </c>
      <c r="L1490" s="8" t="str">
        <f>IF(ISBLANK(CoordSys!$B1485),"",CoordSys!$A1485)</f>
        <v/>
      </c>
      <c r="M1490" s="8" t="str">
        <f>IF(ISBLANK(CoordSys!$B1485),"",CoordSys!$B1485)</f>
        <v/>
      </c>
      <c r="N1490" s="8" t="str">
        <f>IF(ISBLANK(CoordSys!$B1485),"",CoordSys!$D1485)</f>
        <v/>
      </c>
      <c r="O1490" s="6" t="str">
        <f>IF(ISBLANK(CoordSys!$B1485),"",CONCATENATE(L1490," - ",M1490))</f>
        <v/>
      </c>
      <c r="P1490" s="3">
        <v>1477</v>
      </c>
      <c r="Q1490" s="8" t="str">
        <f>IF(ISBLANK(CSAxis!$B1480),"",CSAxis!$A1480)</f>
        <v/>
      </c>
      <c r="R1490" s="8" t="str">
        <f>IF(ISBLANK(CSAxis!$B1480),"",CSAxis!$B1480)</f>
        <v/>
      </c>
      <c r="S1490" s="6" t="str">
        <f>IF(ISBLANK(CSAxis!$B1480),"",CONCATENATE(Q1490," - ",R1490))</f>
        <v/>
      </c>
      <c r="AB1490" s="3">
        <v>1467</v>
      </c>
      <c r="AC1490" s="8" t="str">
        <f>IF(ISBLANK(UoM!$B1470),"",UoM!$A1470)</f>
        <v/>
      </c>
      <c r="AD1490" s="8" t="str">
        <f>IF(ISBLANK(UoM!$B1470),"",UoM!$B1470)</f>
        <v/>
      </c>
      <c r="AE1490" s="6" t="str">
        <f>IF(ISBLANK(UoM!$B1470),"",CONCATENATE(AC1490," - ",AD1490))</f>
        <v/>
      </c>
      <c r="AF1490" s="3">
        <v>1488</v>
      </c>
      <c r="AG1490" s="8" t="str">
        <f>IF(ISBLANK('Prime Meridian'!$B1491),"",'Prime Meridian'!$A1491)</f>
        <v/>
      </c>
      <c r="AH1490" s="8" t="str">
        <f>IF(ISBLANK('Prime Meridian'!$B1491),"",'Prime Meridian'!$B1491)</f>
        <v/>
      </c>
      <c r="AI1490" s="6" t="str">
        <f>IF(ISBLANK('Prime Meridian'!$B1491),"",CONCATENATE(AG1490," - ",AH1490))</f>
        <v/>
      </c>
      <c r="AN1490" s="3">
        <v>1473</v>
      </c>
      <c r="AO1490" s="8" t="str">
        <f>IF(ISBLANK(OpParam!$B1476),"",OpParam!$A1476)</f>
        <v/>
      </c>
      <c r="AP1490" s="8" t="str">
        <f>IF(ISBLANK(OpParam!$B1476),"",OpParam!$B1476)</f>
        <v/>
      </c>
      <c r="AQ1490" s="6" t="str">
        <f>IF(ISBLANK(OpParam!$B1476),"",CONCATENATE(AO1490," - ",AP1490))</f>
        <v/>
      </c>
      <c r="AS1490" s="8" t="str">
        <f>IF(ISBLANK(CoordOp!$B1453),"",CoordOp!$A1453)</f>
        <v/>
      </c>
      <c r="AT1490" s="8" t="str">
        <f>IF(ISBLANK(CoordOp!$B1453),"",CoordOp!$B1453)</f>
        <v/>
      </c>
      <c r="AU1490" s="6" t="str">
        <f>IF(ISBLANK(CoordOp!$B1453),"",CONCATENATE(AS1490," - ",AT1490))</f>
        <v/>
      </c>
      <c r="AZ1490" s="3">
        <v>1482</v>
      </c>
      <c r="BA1490" s="8" t="str">
        <f>IF(ISBLANK(Ellipsoid!$B1485),"",Ellipsoid!$A1485)</f>
        <v/>
      </c>
      <c r="BB1490" s="8" t="str">
        <f>IF(ISBLANK(Ellipsoid!$B1485),"",Ellipsoid!$B1485)</f>
        <v/>
      </c>
      <c r="BC1490" s="6" t="str">
        <f>IF(ISBLANK(Ellipsoid!$B1485),"",CONCATENATE(BA1490," - ",BB1490))</f>
        <v/>
      </c>
      <c r="BQ1490" s="8" t="str">
        <f>IF(ISBLANK('Source Citation'!$B1492),"",'Source Citation'!$A1492)</f>
        <v/>
      </c>
      <c r="BR1490" s="8" t="str">
        <f>IF(ISBLANK('Source Citation'!$B1492),"",'Source Citation'!$B1492)</f>
        <v/>
      </c>
      <c r="BS1490" s="6" t="str">
        <f>IF(ISBLANK('Source Citation'!$B1492),"",CONCATENATE(BQ1490," - ",BR1490))</f>
        <v/>
      </c>
      <c r="BY1490" s="8" t="str">
        <f>IF(ISBLANK('Geographic Extent'!$B1492),"",'Geographic Extent'!$A1492)</f>
        <v/>
      </c>
      <c r="BZ1490" s="8" t="str">
        <f>IF(ISBLANK('Geographic Extent'!$B1492),"",'Geographic Extent'!$B1492)</f>
        <v/>
      </c>
      <c r="CA1490" s="6" t="str">
        <f>IF(ISBLANK('Geographic Extent'!$B1492),"",CONCATENATE(BY1490," - ",BZ1490))</f>
        <v/>
      </c>
    </row>
    <row r="1491" spans="1:79" x14ac:dyDescent="0.2">
      <c r="A1491" s="3">
        <v>1417</v>
      </c>
      <c r="B1491" s="8" t="str">
        <f>IF(ISBLANK(CRS!$B1420),"",CRS!$A1420)</f>
        <v/>
      </c>
      <c r="C1491" s="8" t="str">
        <f>IF(ISBLANK(CRS!$B1420),"",CRS!$B1420)</f>
        <v/>
      </c>
      <c r="D1491" s="8" t="str">
        <f>IF(ISBLANK(CRS!$B1420),"",CRS!$D1420)</f>
        <v/>
      </c>
      <c r="E1491" s="6" t="str">
        <f>IF(ISBLANK(CRS!$B1420),"",CONCATENATE(B1490," - (",LEFT(D1490,3),") - ",C1490))</f>
        <v/>
      </c>
      <c r="F1491" s="3">
        <v>1445</v>
      </c>
      <c r="G1491" s="8" t="str">
        <f>IF(ISBLANK(Datum!$B1448),"",Datum!$A1448)</f>
        <v/>
      </c>
      <c r="H1491" s="8" t="str">
        <f>IF(ISBLANK(Datum!$B1448),"",Datum!$B1448)</f>
        <v/>
      </c>
      <c r="I1491" s="8" t="str">
        <f>IF(ISBLANK(Datum!$B1448),"",Datum!$D1448)</f>
        <v/>
      </c>
      <c r="J1491" s="6" t="str">
        <f>IF(ISBLANK(Datum!$B1448),"",CONCATENATE(G1490," - (",LEFT(I1490,3),") - ",H1490))</f>
        <v/>
      </c>
      <c r="K1491" s="3">
        <v>1483</v>
      </c>
      <c r="L1491" s="8" t="str">
        <f>IF(ISBLANK(CoordSys!$B1486),"",CoordSys!$A1486)</f>
        <v/>
      </c>
      <c r="M1491" s="8" t="str">
        <f>IF(ISBLANK(CoordSys!$B1486),"",CoordSys!$B1486)</f>
        <v/>
      </c>
      <c r="N1491" s="8" t="str">
        <f>IF(ISBLANK(CoordSys!$B1486),"",CoordSys!$D1486)</f>
        <v/>
      </c>
      <c r="O1491" s="6" t="str">
        <f>IF(ISBLANK(CoordSys!$B1486),"",CONCATENATE(L1491," - ",M1491))</f>
        <v/>
      </c>
      <c r="P1491" s="3">
        <v>1478</v>
      </c>
      <c r="Q1491" s="8" t="str">
        <f>IF(ISBLANK(CSAxis!$B1481),"",CSAxis!$A1481)</f>
        <v/>
      </c>
      <c r="R1491" s="8" t="str">
        <f>IF(ISBLANK(CSAxis!$B1481),"",CSAxis!$B1481)</f>
        <v/>
      </c>
      <c r="S1491" s="6" t="str">
        <f>IF(ISBLANK(CSAxis!$B1481),"",CONCATENATE(Q1491," - ",R1491))</f>
        <v/>
      </c>
      <c r="AB1491" s="3">
        <v>1468</v>
      </c>
      <c r="AC1491" s="8" t="str">
        <f>IF(ISBLANK(UoM!$B1471),"",UoM!$A1471)</f>
        <v/>
      </c>
      <c r="AD1491" s="8" t="str">
        <f>IF(ISBLANK(UoM!$B1471),"",UoM!$B1471)</f>
        <v/>
      </c>
      <c r="AE1491" s="6" t="str">
        <f>IF(ISBLANK(UoM!$B1471),"",CONCATENATE(AC1491," - ",AD1491))</f>
        <v/>
      </c>
      <c r="AF1491" s="3">
        <v>1489</v>
      </c>
      <c r="AG1491" s="8" t="str">
        <f>IF(ISBLANK('Prime Meridian'!$B1492),"",'Prime Meridian'!$A1492)</f>
        <v/>
      </c>
      <c r="AH1491" s="8" t="str">
        <f>IF(ISBLANK('Prime Meridian'!$B1492),"",'Prime Meridian'!$B1492)</f>
        <v/>
      </c>
      <c r="AI1491" s="6" t="str">
        <f>IF(ISBLANK('Prime Meridian'!$B1492),"",CONCATENATE(AG1491," - ",AH1491))</f>
        <v/>
      </c>
      <c r="AN1491" s="3">
        <v>1474</v>
      </c>
      <c r="AO1491" s="8" t="str">
        <f>IF(ISBLANK(OpParam!$B1477),"",OpParam!$A1477)</f>
        <v/>
      </c>
      <c r="AP1491" s="8" t="str">
        <f>IF(ISBLANK(OpParam!$B1477),"",OpParam!$B1477)</f>
        <v/>
      </c>
      <c r="AQ1491" s="6" t="str">
        <f>IF(ISBLANK(OpParam!$B1477),"",CONCATENATE(AO1491," - ",AP1491))</f>
        <v/>
      </c>
      <c r="AS1491" s="8" t="str">
        <f>IF(ISBLANK(CoordOp!$B1454),"",CoordOp!$A1454)</f>
        <v/>
      </c>
      <c r="AT1491" s="8" t="str">
        <f>IF(ISBLANK(CoordOp!$B1454),"",CoordOp!$B1454)</f>
        <v/>
      </c>
      <c r="AU1491" s="6" t="str">
        <f>IF(ISBLANK(CoordOp!$B1454),"",CONCATENATE(AS1491," - ",AT1491))</f>
        <v/>
      </c>
      <c r="AZ1491" s="3">
        <v>1483</v>
      </c>
      <c r="BA1491" s="8" t="str">
        <f>IF(ISBLANK(Ellipsoid!$B1486),"",Ellipsoid!$A1486)</f>
        <v/>
      </c>
      <c r="BB1491" s="8" t="str">
        <f>IF(ISBLANK(Ellipsoid!$B1486),"",Ellipsoid!$B1486)</f>
        <v/>
      </c>
      <c r="BC1491" s="6" t="str">
        <f>IF(ISBLANK(Ellipsoid!$B1486),"",CONCATENATE(BA1491," - ",BB1491))</f>
        <v/>
      </c>
      <c r="BQ1491" s="8" t="str">
        <f>IF(ISBLANK('Source Citation'!$B1493),"",'Source Citation'!$A1493)</f>
        <v/>
      </c>
      <c r="BR1491" s="8" t="str">
        <f>IF(ISBLANK('Source Citation'!$B1493),"",'Source Citation'!$B1493)</f>
        <v/>
      </c>
      <c r="BS1491" s="6" t="str">
        <f>IF(ISBLANK('Source Citation'!$B1493),"",CONCATENATE(BQ1491," - ",BR1491))</f>
        <v/>
      </c>
      <c r="BY1491" s="8" t="str">
        <f>IF(ISBLANK('Geographic Extent'!$B1493),"",'Geographic Extent'!$A1493)</f>
        <v/>
      </c>
      <c r="BZ1491" s="8" t="str">
        <f>IF(ISBLANK('Geographic Extent'!$B1493),"",'Geographic Extent'!$B1493)</f>
        <v/>
      </c>
      <c r="CA1491" s="6" t="str">
        <f>IF(ISBLANK('Geographic Extent'!$B1493),"",CONCATENATE(BY1491," - ",BZ1491))</f>
        <v/>
      </c>
    </row>
    <row r="1492" spans="1:79" x14ac:dyDescent="0.2">
      <c r="A1492" s="3">
        <v>1418</v>
      </c>
      <c r="B1492" s="8" t="str">
        <f>IF(ISBLANK(CRS!$B1421),"",CRS!$A1421)</f>
        <v/>
      </c>
      <c r="C1492" s="8" t="str">
        <f>IF(ISBLANK(CRS!$B1421),"",CRS!$B1421)</f>
        <v/>
      </c>
      <c r="D1492" s="8" t="str">
        <f>IF(ISBLANK(CRS!$B1421),"",CRS!$D1421)</f>
        <v/>
      </c>
      <c r="E1492" s="6" t="str">
        <f>IF(ISBLANK(CRS!$B1421),"",CONCATENATE(B1491," - (",LEFT(D1491,3),") - ",C1491))</f>
        <v/>
      </c>
      <c r="F1492" s="3">
        <v>1446</v>
      </c>
      <c r="G1492" s="8" t="str">
        <f>IF(ISBLANK(Datum!$B1449),"",Datum!$A1449)</f>
        <v/>
      </c>
      <c r="H1492" s="8" t="str">
        <f>IF(ISBLANK(Datum!$B1449),"",Datum!$B1449)</f>
        <v/>
      </c>
      <c r="I1492" s="8" t="str">
        <f>IF(ISBLANK(Datum!$B1449),"",Datum!$D1449)</f>
        <v/>
      </c>
      <c r="J1492" s="6" t="str">
        <f>IF(ISBLANK(Datum!$B1449),"",CONCATENATE(G1491," - (",LEFT(I1491,3),") - ",H1491))</f>
        <v/>
      </c>
      <c r="K1492" s="3">
        <v>1484</v>
      </c>
      <c r="L1492" s="8" t="str">
        <f>IF(ISBLANK(CoordSys!$B1487),"",CoordSys!$A1487)</f>
        <v/>
      </c>
      <c r="M1492" s="8" t="str">
        <f>IF(ISBLANK(CoordSys!$B1487),"",CoordSys!$B1487)</f>
        <v/>
      </c>
      <c r="N1492" s="8" t="str">
        <f>IF(ISBLANK(CoordSys!$B1487),"",CoordSys!$D1487)</f>
        <v/>
      </c>
      <c r="O1492" s="6" t="str">
        <f>IF(ISBLANK(CoordSys!$B1487),"",CONCATENATE(L1492," - ",M1492))</f>
        <v/>
      </c>
      <c r="P1492" s="3">
        <v>1479</v>
      </c>
      <c r="Q1492" s="8" t="str">
        <f>IF(ISBLANK(CSAxis!$B1482),"",CSAxis!$A1482)</f>
        <v/>
      </c>
      <c r="R1492" s="8" t="str">
        <f>IF(ISBLANK(CSAxis!$B1482),"",CSAxis!$B1482)</f>
        <v/>
      </c>
      <c r="S1492" s="6" t="str">
        <f>IF(ISBLANK(CSAxis!$B1482),"",CONCATENATE(Q1492," - ",R1492))</f>
        <v/>
      </c>
      <c r="AB1492" s="3">
        <v>1469</v>
      </c>
      <c r="AC1492" s="8" t="str">
        <f>IF(ISBLANK(UoM!$B1472),"",UoM!$A1472)</f>
        <v/>
      </c>
      <c r="AD1492" s="8" t="str">
        <f>IF(ISBLANK(UoM!$B1472),"",UoM!$B1472)</f>
        <v/>
      </c>
      <c r="AE1492" s="6" t="str">
        <f>IF(ISBLANK(UoM!$B1472),"",CONCATENATE(AC1492," - ",AD1492))</f>
        <v/>
      </c>
      <c r="AF1492" s="3">
        <v>1490</v>
      </c>
      <c r="AG1492" s="8" t="str">
        <f>IF(ISBLANK('Prime Meridian'!$B1493),"",'Prime Meridian'!$A1493)</f>
        <v/>
      </c>
      <c r="AH1492" s="8" t="str">
        <f>IF(ISBLANK('Prime Meridian'!$B1493),"",'Prime Meridian'!$B1493)</f>
        <v/>
      </c>
      <c r="AI1492" s="6" t="str">
        <f>IF(ISBLANK('Prime Meridian'!$B1493),"",CONCATENATE(AG1492," - ",AH1492))</f>
        <v/>
      </c>
      <c r="AN1492" s="3">
        <v>1475</v>
      </c>
      <c r="AO1492" s="8" t="str">
        <f>IF(ISBLANK(OpParam!$B1478),"",OpParam!$A1478)</f>
        <v/>
      </c>
      <c r="AP1492" s="8" t="str">
        <f>IF(ISBLANK(OpParam!$B1478),"",OpParam!$B1478)</f>
        <v/>
      </c>
      <c r="AQ1492" s="6" t="str">
        <f>IF(ISBLANK(OpParam!$B1478),"",CONCATENATE(AO1492," - ",AP1492))</f>
        <v/>
      </c>
      <c r="AS1492" s="8" t="str">
        <f>IF(ISBLANK(CoordOp!$B1455),"",CoordOp!$A1455)</f>
        <v/>
      </c>
      <c r="AT1492" s="8" t="str">
        <f>IF(ISBLANK(CoordOp!$B1455),"",CoordOp!$B1455)</f>
        <v/>
      </c>
      <c r="AU1492" s="6" t="str">
        <f>IF(ISBLANK(CoordOp!$B1455),"",CONCATENATE(AS1492," - ",AT1492))</f>
        <v/>
      </c>
      <c r="AZ1492" s="3">
        <v>1484</v>
      </c>
      <c r="BA1492" s="8" t="str">
        <f>IF(ISBLANK(Ellipsoid!$B1487),"",Ellipsoid!$A1487)</f>
        <v/>
      </c>
      <c r="BB1492" s="8" t="str">
        <f>IF(ISBLANK(Ellipsoid!$B1487),"",Ellipsoid!$B1487)</f>
        <v/>
      </c>
      <c r="BC1492" s="6" t="str">
        <f>IF(ISBLANK(Ellipsoid!$B1487),"",CONCATENATE(BA1492," - ",BB1492))</f>
        <v/>
      </c>
      <c r="BQ1492" s="8" t="str">
        <f>IF(ISBLANK('Source Citation'!$B1494),"",'Source Citation'!$A1494)</f>
        <v/>
      </c>
      <c r="BR1492" s="8" t="str">
        <f>IF(ISBLANK('Source Citation'!$B1494),"",'Source Citation'!$B1494)</f>
        <v/>
      </c>
      <c r="BS1492" s="6" t="str">
        <f>IF(ISBLANK('Source Citation'!$B1494),"",CONCATENATE(BQ1492," - ",BR1492))</f>
        <v/>
      </c>
      <c r="BY1492" s="8" t="str">
        <f>IF(ISBLANK('Geographic Extent'!$B1494),"",'Geographic Extent'!$A1494)</f>
        <v/>
      </c>
      <c r="BZ1492" s="8" t="str">
        <f>IF(ISBLANK('Geographic Extent'!$B1494),"",'Geographic Extent'!$B1494)</f>
        <v/>
      </c>
      <c r="CA1492" s="6" t="str">
        <f>IF(ISBLANK('Geographic Extent'!$B1494),"",CONCATENATE(BY1492," - ",BZ1492))</f>
        <v/>
      </c>
    </row>
    <row r="1493" spans="1:79" x14ac:dyDescent="0.2">
      <c r="A1493" s="3">
        <v>1419</v>
      </c>
      <c r="B1493" s="8" t="str">
        <f>IF(ISBLANK(CRS!$B1422),"",CRS!$A1422)</f>
        <v/>
      </c>
      <c r="C1493" s="8" t="str">
        <f>IF(ISBLANK(CRS!$B1422),"",CRS!$B1422)</f>
        <v/>
      </c>
      <c r="D1493" s="8" t="str">
        <f>IF(ISBLANK(CRS!$B1422),"",CRS!$D1422)</f>
        <v/>
      </c>
      <c r="E1493" s="6" t="str">
        <f>IF(ISBLANK(CRS!$B1422),"",CONCATENATE(B1492," - (",LEFT(D1492,3),") - ",C1492))</f>
        <v/>
      </c>
      <c r="F1493" s="3">
        <v>1447</v>
      </c>
      <c r="G1493" s="8" t="str">
        <f>IF(ISBLANK(Datum!$B1450),"",Datum!$A1450)</f>
        <v/>
      </c>
      <c r="H1493" s="8" t="str">
        <f>IF(ISBLANK(Datum!$B1450),"",Datum!$B1450)</f>
        <v/>
      </c>
      <c r="I1493" s="8" t="str">
        <f>IF(ISBLANK(Datum!$B1450),"",Datum!$D1450)</f>
        <v/>
      </c>
      <c r="J1493" s="6" t="str">
        <f>IF(ISBLANK(Datum!$B1450),"",CONCATENATE(G1492," - (",LEFT(I1492,3),") - ",H1492))</f>
        <v/>
      </c>
      <c r="K1493" s="3">
        <v>1485</v>
      </c>
      <c r="L1493" s="8" t="str">
        <f>IF(ISBLANK(CoordSys!$B1488),"",CoordSys!$A1488)</f>
        <v/>
      </c>
      <c r="M1493" s="8" t="str">
        <f>IF(ISBLANK(CoordSys!$B1488),"",CoordSys!$B1488)</f>
        <v/>
      </c>
      <c r="N1493" s="8" t="str">
        <f>IF(ISBLANK(CoordSys!$B1488),"",CoordSys!$D1488)</f>
        <v/>
      </c>
      <c r="O1493" s="6" t="str">
        <f>IF(ISBLANK(CoordSys!$B1488),"",CONCATENATE(L1493," - ",M1493))</f>
        <v/>
      </c>
      <c r="P1493" s="3">
        <v>1480</v>
      </c>
      <c r="Q1493" s="8" t="str">
        <f>IF(ISBLANK(CSAxis!$B1483),"",CSAxis!$A1483)</f>
        <v/>
      </c>
      <c r="R1493" s="8" t="str">
        <f>IF(ISBLANK(CSAxis!$B1483),"",CSAxis!$B1483)</f>
        <v/>
      </c>
      <c r="S1493" s="6" t="str">
        <f>IF(ISBLANK(CSAxis!$B1483),"",CONCATENATE(Q1493," - ",R1493))</f>
        <v/>
      </c>
      <c r="AB1493" s="3">
        <v>1470</v>
      </c>
      <c r="AC1493" s="8" t="str">
        <f>IF(ISBLANK(UoM!$B1473),"",UoM!$A1473)</f>
        <v/>
      </c>
      <c r="AD1493" s="8" t="str">
        <f>IF(ISBLANK(UoM!$B1473),"",UoM!$B1473)</f>
        <v/>
      </c>
      <c r="AE1493" s="6" t="str">
        <f>IF(ISBLANK(UoM!$B1473),"",CONCATENATE(AC1493," - ",AD1493))</f>
        <v/>
      </c>
      <c r="AF1493" s="3">
        <v>1491</v>
      </c>
      <c r="AG1493" s="8" t="str">
        <f>IF(ISBLANK('Prime Meridian'!$B1494),"",'Prime Meridian'!$A1494)</f>
        <v/>
      </c>
      <c r="AH1493" s="8" t="str">
        <f>IF(ISBLANK('Prime Meridian'!$B1494),"",'Prime Meridian'!$B1494)</f>
        <v/>
      </c>
      <c r="AI1493" s="6" t="str">
        <f>IF(ISBLANK('Prime Meridian'!$B1494),"",CONCATENATE(AG1493," - ",AH1493))</f>
        <v/>
      </c>
      <c r="AN1493" s="3">
        <v>1476</v>
      </c>
      <c r="AO1493" s="8" t="str">
        <f>IF(ISBLANK(OpParam!$B1479),"",OpParam!$A1479)</f>
        <v/>
      </c>
      <c r="AP1493" s="8" t="str">
        <f>IF(ISBLANK(OpParam!$B1479),"",OpParam!$B1479)</f>
        <v/>
      </c>
      <c r="AQ1493" s="6" t="str">
        <f>IF(ISBLANK(OpParam!$B1479),"",CONCATENATE(AO1493," - ",AP1493))</f>
        <v/>
      </c>
      <c r="AS1493" s="8" t="str">
        <f>IF(ISBLANK(CoordOp!$B1456),"",CoordOp!$A1456)</f>
        <v/>
      </c>
      <c r="AT1493" s="8" t="str">
        <f>IF(ISBLANK(CoordOp!$B1456),"",CoordOp!$B1456)</f>
        <v/>
      </c>
      <c r="AU1493" s="6" t="str">
        <f>IF(ISBLANK(CoordOp!$B1456),"",CONCATENATE(AS1493," - ",AT1493))</f>
        <v/>
      </c>
      <c r="AZ1493" s="3">
        <v>1485</v>
      </c>
      <c r="BA1493" s="8" t="str">
        <f>IF(ISBLANK(Ellipsoid!$B1488),"",Ellipsoid!$A1488)</f>
        <v/>
      </c>
      <c r="BB1493" s="8" t="str">
        <f>IF(ISBLANK(Ellipsoid!$B1488),"",Ellipsoid!$B1488)</f>
        <v/>
      </c>
      <c r="BC1493" s="6" t="str">
        <f>IF(ISBLANK(Ellipsoid!$B1488),"",CONCATENATE(BA1493," - ",BB1493))</f>
        <v/>
      </c>
      <c r="BQ1493" s="8" t="str">
        <f>IF(ISBLANK('Source Citation'!$B1495),"",'Source Citation'!$A1495)</f>
        <v/>
      </c>
      <c r="BR1493" s="8" t="str">
        <f>IF(ISBLANK('Source Citation'!$B1495),"",'Source Citation'!$B1495)</f>
        <v/>
      </c>
      <c r="BS1493" s="6" t="str">
        <f>IF(ISBLANK('Source Citation'!$B1495),"",CONCATENATE(BQ1493," - ",BR1493))</f>
        <v/>
      </c>
      <c r="BY1493" s="8" t="str">
        <f>IF(ISBLANK('Geographic Extent'!$B1495),"",'Geographic Extent'!$A1495)</f>
        <v/>
      </c>
      <c r="BZ1493" s="8" t="str">
        <f>IF(ISBLANK('Geographic Extent'!$B1495),"",'Geographic Extent'!$B1495)</f>
        <v/>
      </c>
      <c r="CA1493" s="6" t="str">
        <f>IF(ISBLANK('Geographic Extent'!$B1495),"",CONCATENATE(BY1493," - ",BZ1493))</f>
        <v/>
      </c>
    </row>
    <row r="1494" spans="1:79" x14ac:dyDescent="0.2">
      <c r="A1494" s="3">
        <v>1420</v>
      </c>
      <c r="B1494" s="8" t="str">
        <f>IF(ISBLANK(CRS!$B1423),"",CRS!$A1423)</f>
        <v/>
      </c>
      <c r="C1494" s="8" t="str">
        <f>IF(ISBLANK(CRS!$B1423),"",CRS!$B1423)</f>
        <v/>
      </c>
      <c r="D1494" s="8" t="str">
        <f>IF(ISBLANK(CRS!$B1423),"",CRS!$D1423)</f>
        <v/>
      </c>
      <c r="E1494" s="6" t="str">
        <f>IF(ISBLANK(CRS!$B1423),"",CONCATENATE(B1493," - (",LEFT(D1493,3),") - ",C1493))</f>
        <v/>
      </c>
      <c r="F1494" s="3">
        <v>1448</v>
      </c>
      <c r="G1494" s="8" t="str">
        <f>IF(ISBLANK(Datum!$B1451),"",Datum!$A1451)</f>
        <v/>
      </c>
      <c r="H1494" s="8" t="str">
        <f>IF(ISBLANK(Datum!$B1451),"",Datum!$B1451)</f>
        <v/>
      </c>
      <c r="I1494" s="8" t="str">
        <f>IF(ISBLANK(Datum!$B1451),"",Datum!$D1451)</f>
        <v/>
      </c>
      <c r="J1494" s="6" t="str">
        <f>IF(ISBLANK(Datum!$B1451),"",CONCATENATE(G1493," - (",LEFT(I1493,3),") - ",H1493))</f>
        <v/>
      </c>
      <c r="K1494" s="3">
        <v>1486</v>
      </c>
      <c r="L1494" s="8" t="str">
        <f>IF(ISBLANK(CoordSys!$B1489),"",CoordSys!$A1489)</f>
        <v/>
      </c>
      <c r="M1494" s="8" t="str">
        <f>IF(ISBLANK(CoordSys!$B1489),"",CoordSys!$B1489)</f>
        <v/>
      </c>
      <c r="N1494" s="8" t="str">
        <f>IF(ISBLANK(CoordSys!$B1489),"",CoordSys!$D1489)</f>
        <v/>
      </c>
      <c r="O1494" s="6" t="str">
        <f>IF(ISBLANK(CoordSys!$B1489),"",CONCATENATE(L1494," - ",M1494))</f>
        <v/>
      </c>
      <c r="P1494" s="3">
        <v>1481</v>
      </c>
      <c r="Q1494" s="8" t="str">
        <f>IF(ISBLANK(CSAxis!$B1484),"",CSAxis!$A1484)</f>
        <v/>
      </c>
      <c r="R1494" s="8" t="str">
        <f>IF(ISBLANK(CSAxis!$B1484),"",CSAxis!$B1484)</f>
        <v/>
      </c>
      <c r="S1494" s="6" t="str">
        <f>IF(ISBLANK(CSAxis!$B1484),"",CONCATENATE(Q1494," - ",R1494))</f>
        <v/>
      </c>
      <c r="AB1494" s="3">
        <v>1471</v>
      </c>
      <c r="AC1494" s="8" t="str">
        <f>IF(ISBLANK(UoM!$B1474),"",UoM!$A1474)</f>
        <v/>
      </c>
      <c r="AD1494" s="8" t="str">
        <f>IF(ISBLANK(UoM!$B1474),"",UoM!$B1474)</f>
        <v/>
      </c>
      <c r="AE1494" s="6" t="str">
        <f>IF(ISBLANK(UoM!$B1474),"",CONCATENATE(AC1494," - ",AD1494))</f>
        <v/>
      </c>
      <c r="AF1494" s="3">
        <v>1492</v>
      </c>
      <c r="AG1494" s="8" t="str">
        <f>IF(ISBLANK('Prime Meridian'!$B1495),"",'Prime Meridian'!$A1495)</f>
        <v/>
      </c>
      <c r="AH1494" s="8" t="str">
        <f>IF(ISBLANK('Prime Meridian'!$B1495),"",'Prime Meridian'!$B1495)</f>
        <v/>
      </c>
      <c r="AI1494" s="6" t="str">
        <f>IF(ISBLANK('Prime Meridian'!$B1495),"",CONCATENATE(AG1494," - ",AH1494))</f>
        <v/>
      </c>
      <c r="AN1494" s="3">
        <v>1477</v>
      </c>
      <c r="AO1494" s="8" t="str">
        <f>IF(ISBLANK(OpParam!$B1480),"",OpParam!$A1480)</f>
        <v/>
      </c>
      <c r="AP1494" s="8" t="str">
        <f>IF(ISBLANK(OpParam!$B1480),"",OpParam!$B1480)</f>
        <v/>
      </c>
      <c r="AQ1494" s="6" t="str">
        <f>IF(ISBLANK(OpParam!$B1480),"",CONCATENATE(AO1494," - ",AP1494))</f>
        <v/>
      </c>
      <c r="AS1494" s="8" t="str">
        <f>IF(ISBLANK(CoordOp!$B1457),"",CoordOp!$A1457)</f>
        <v/>
      </c>
      <c r="AT1494" s="8" t="str">
        <f>IF(ISBLANK(CoordOp!$B1457),"",CoordOp!$B1457)</f>
        <v/>
      </c>
      <c r="AU1494" s="6" t="str">
        <f>IF(ISBLANK(CoordOp!$B1457),"",CONCATENATE(AS1494," - ",AT1494))</f>
        <v/>
      </c>
      <c r="AZ1494" s="3">
        <v>1486</v>
      </c>
      <c r="BA1494" s="8" t="str">
        <f>IF(ISBLANK(Ellipsoid!$B1489),"",Ellipsoid!$A1489)</f>
        <v/>
      </c>
      <c r="BB1494" s="8" t="str">
        <f>IF(ISBLANK(Ellipsoid!$B1489),"",Ellipsoid!$B1489)</f>
        <v/>
      </c>
      <c r="BC1494" s="6" t="str">
        <f>IF(ISBLANK(Ellipsoid!$B1489),"",CONCATENATE(BA1494," - ",BB1494))</f>
        <v/>
      </c>
      <c r="BQ1494" s="8" t="str">
        <f>IF(ISBLANK('Source Citation'!$B1496),"",'Source Citation'!$A1496)</f>
        <v/>
      </c>
      <c r="BR1494" s="8" t="str">
        <f>IF(ISBLANK('Source Citation'!$B1496),"",'Source Citation'!$B1496)</f>
        <v/>
      </c>
      <c r="BS1494" s="6" t="str">
        <f>IF(ISBLANK('Source Citation'!$B1496),"",CONCATENATE(BQ1494," - ",BR1494))</f>
        <v/>
      </c>
      <c r="BY1494" s="8" t="str">
        <f>IF(ISBLANK('Geographic Extent'!$B1496),"",'Geographic Extent'!$A1496)</f>
        <v/>
      </c>
      <c r="BZ1494" s="8" t="str">
        <f>IF(ISBLANK('Geographic Extent'!$B1496),"",'Geographic Extent'!$B1496)</f>
        <v/>
      </c>
      <c r="CA1494" s="6" t="str">
        <f>IF(ISBLANK('Geographic Extent'!$B1496),"",CONCATENATE(BY1494," - ",BZ1494))</f>
        <v/>
      </c>
    </row>
    <row r="1495" spans="1:79" x14ac:dyDescent="0.2">
      <c r="A1495" s="3">
        <v>1421</v>
      </c>
      <c r="B1495" s="8" t="str">
        <f>IF(ISBLANK(CRS!$B1424),"",CRS!$A1424)</f>
        <v/>
      </c>
      <c r="C1495" s="8" t="str">
        <f>IF(ISBLANK(CRS!$B1424),"",CRS!$B1424)</f>
        <v/>
      </c>
      <c r="D1495" s="8" t="str">
        <f>IF(ISBLANK(CRS!$B1424),"",CRS!$D1424)</f>
        <v/>
      </c>
      <c r="E1495" s="6" t="str">
        <f>IF(ISBLANK(CRS!$B1424),"",CONCATENATE(B1494," - (",LEFT(D1494,3),") - ",C1494))</f>
        <v/>
      </c>
      <c r="F1495" s="3">
        <v>1449</v>
      </c>
      <c r="G1495" s="8" t="str">
        <f>IF(ISBLANK(Datum!$B1452),"",Datum!$A1452)</f>
        <v/>
      </c>
      <c r="H1495" s="8" t="str">
        <f>IF(ISBLANK(Datum!$B1452),"",Datum!$B1452)</f>
        <v/>
      </c>
      <c r="I1495" s="8" t="str">
        <f>IF(ISBLANK(Datum!$B1452),"",Datum!$D1452)</f>
        <v/>
      </c>
      <c r="J1495" s="6" t="str">
        <f>IF(ISBLANK(Datum!$B1452),"",CONCATENATE(G1494," - (",LEFT(I1494,3),") - ",H1494))</f>
        <v/>
      </c>
      <c r="K1495" s="3">
        <v>1487</v>
      </c>
      <c r="L1495" s="8" t="str">
        <f>IF(ISBLANK(CoordSys!$B1490),"",CoordSys!$A1490)</f>
        <v/>
      </c>
      <c r="M1495" s="8" t="str">
        <f>IF(ISBLANK(CoordSys!$B1490),"",CoordSys!$B1490)</f>
        <v/>
      </c>
      <c r="N1495" s="8" t="str">
        <f>IF(ISBLANK(CoordSys!$B1490),"",CoordSys!$D1490)</f>
        <v/>
      </c>
      <c r="O1495" s="6" t="str">
        <f>IF(ISBLANK(CoordSys!$B1490),"",CONCATENATE(L1495," - ",M1495))</f>
        <v/>
      </c>
      <c r="P1495" s="3">
        <v>1482</v>
      </c>
      <c r="Q1495" s="8" t="str">
        <f>IF(ISBLANK(CSAxis!$B1485),"",CSAxis!$A1485)</f>
        <v/>
      </c>
      <c r="R1495" s="8" t="str">
        <f>IF(ISBLANK(CSAxis!$B1485),"",CSAxis!$B1485)</f>
        <v/>
      </c>
      <c r="S1495" s="6" t="str">
        <f>IF(ISBLANK(CSAxis!$B1485),"",CONCATENATE(Q1495," - ",R1495))</f>
        <v/>
      </c>
      <c r="AB1495" s="3">
        <v>1472</v>
      </c>
      <c r="AC1495" s="8" t="str">
        <f>IF(ISBLANK(UoM!$B1475),"",UoM!$A1475)</f>
        <v/>
      </c>
      <c r="AD1495" s="8" t="str">
        <f>IF(ISBLANK(UoM!$B1475),"",UoM!$B1475)</f>
        <v/>
      </c>
      <c r="AE1495" s="6" t="str">
        <f>IF(ISBLANK(UoM!$B1475),"",CONCATENATE(AC1495," - ",AD1495))</f>
        <v/>
      </c>
      <c r="AF1495" s="3">
        <v>1493</v>
      </c>
      <c r="AG1495" s="8" t="str">
        <f>IF(ISBLANK('Prime Meridian'!$B1496),"",'Prime Meridian'!$A1496)</f>
        <v/>
      </c>
      <c r="AH1495" s="8" t="str">
        <f>IF(ISBLANK('Prime Meridian'!$B1496),"",'Prime Meridian'!$B1496)</f>
        <v/>
      </c>
      <c r="AI1495" s="6" t="str">
        <f>IF(ISBLANK('Prime Meridian'!$B1496),"",CONCATENATE(AG1495," - ",AH1495))</f>
        <v/>
      </c>
      <c r="AN1495" s="3">
        <v>1478</v>
      </c>
      <c r="AO1495" s="8" t="str">
        <f>IF(ISBLANK(OpParam!$B1481),"",OpParam!$A1481)</f>
        <v/>
      </c>
      <c r="AP1495" s="8" t="str">
        <f>IF(ISBLANK(OpParam!$B1481),"",OpParam!$B1481)</f>
        <v/>
      </c>
      <c r="AQ1495" s="6" t="str">
        <f>IF(ISBLANK(OpParam!$B1481),"",CONCATENATE(AO1495," - ",AP1495))</f>
        <v/>
      </c>
      <c r="AS1495" s="8" t="str">
        <f>IF(ISBLANK(CoordOp!$B1458),"",CoordOp!$A1458)</f>
        <v/>
      </c>
      <c r="AT1495" s="8" t="str">
        <f>IF(ISBLANK(CoordOp!$B1458),"",CoordOp!$B1458)</f>
        <v/>
      </c>
      <c r="AU1495" s="6" t="str">
        <f>IF(ISBLANK(CoordOp!$B1458),"",CONCATENATE(AS1495," - ",AT1495))</f>
        <v/>
      </c>
      <c r="AZ1495" s="3">
        <v>1487</v>
      </c>
      <c r="BA1495" s="8" t="str">
        <f>IF(ISBLANK(Ellipsoid!$B1490),"",Ellipsoid!$A1490)</f>
        <v/>
      </c>
      <c r="BB1495" s="8" t="str">
        <f>IF(ISBLANK(Ellipsoid!$B1490),"",Ellipsoid!$B1490)</f>
        <v/>
      </c>
      <c r="BC1495" s="6" t="str">
        <f>IF(ISBLANK(Ellipsoid!$B1490),"",CONCATENATE(BA1495," - ",BB1495))</f>
        <v/>
      </c>
      <c r="BQ1495" s="8" t="str">
        <f>IF(ISBLANK('Source Citation'!$B1497),"",'Source Citation'!$A1497)</f>
        <v/>
      </c>
      <c r="BR1495" s="8" t="str">
        <f>IF(ISBLANK('Source Citation'!$B1497),"",'Source Citation'!$B1497)</f>
        <v/>
      </c>
      <c r="BS1495" s="6" t="str">
        <f>IF(ISBLANK('Source Citation'!$B1497),"",CONCATENATE(BQ1495," - ",BR1495))</f>
        <v/>
      </c>
      <c r="BY1495" s="8" t="str">
        <f>IF(ISBLANK('Geographic Extent'!$B1497),"",'Geographic Extent'!$A1497)</f>
        <v/>
      </c>
      <c r="BZ1495" s="8" t="str">
        <f>IF(ISBLANK('Geographic Extent'!$B1497),"",'Geographic Extent'!$B1497)</f>
        <v/>
      </c>
      <c r="CA1495" s="6" t="str">
        <f>IF(ISBLANK('Geographic Extent'!$B1497),"",CONCATENATE(BY1495," - ",BZ1495))</f>
        <v/>
      </c>
    </row>
    <row r="1496" spans="1:79" x14ac:dyDescent="0.2">
      <c r="A1496" s="3">
        <v>1422</v>
      </c>
      <c r="B1496" s="8" t="str">
        <f>IF(ISBLANK(CRS!$B1425),"",CRS!$A1425)</f>
        <v/>
      </c>
      <c r="C1496" s="8" t="str">
        <f>IF(ISBLANK(CRS!$B1425),"",CRS!$B1425)</f>
        <v/>
      </c>
      <c r="D1496" s="8" t="str">
        <f>IF(ISBLANK(CRS!$B1425),"",CRS!$D1425)</f>
        <v/>
      </c>
      <c r="E1496" s="6" t="str">
        <f>IF(ISBLANK(CRS!$B1425),"",CONCATENATE(B1495," - (",LEFT(D1495,3),") - ",C1495))</f>
        <v/>
      </c>
      <c r="F1496" s="3">
        <v>1450</v>
      </c>
      <c r="G1496" s="8" t="str">
        <f>IF(ISBLANK(Datum!$B1453),"",Datum!$A1453)</f>
        <v/>
      </c>
      <c r="H1496" s="8" t="str">
        <f>IF(ISBLANK(Datum!$B1453),"",Datum!$B1453)</f>
        <v/>
      </c>
      <c r="I1496" s="8" t="str">
        <f>IF(ISBLANK(Datum!$B1453),"",Datum!$D1453)</f>
        <v/>
      </c>
      <c r="J1496" s="6" t="str">
        <f>IF(ISBLANK(Datum!$B1453),"",CONCATENATE(G1495," - (",LEFT(I1495,3),") - ",H1495))</f>
        <v/>
      </c>
      <c r="K1496" s="3">
        <v>1488</v>
      </c>
      <c r="L1496" s="8" t="str">
        <f>IF(ISBLANK(CoordSys!$B1491),"",CoordSys!$A1491)</f>
        <v/>
      </c>
      <c r="M1496" s="8" t="str">
        <f>IF(ISBLANK(CoordSys!$B1491),"",CoordSys!$B1491)</f>
        <v/>
      </c>
      <c r="N1496" s="8" t="str">
        <f>IF(ISBLANK(CoordSys!$B1491),"",CoordSys!$D1491)</f>
        <v/>
      </c>
      <c r="O1496" s="6" t="str">
        <f>IF(ISBLANK(CoordSys!$B1491),"",CONCATENATE(L1496," - ",M1496))</f>
        <v/>
      </c>
      <c r="P1496" s="3">
        <v>1483</v>
      </c>
      <c r="Q1496" s="8" t="str">
        <f>IF(ISBLANK(CSAxis!$B1486),"",CSAxis!$A1486)</f>
        <v/>
      </c>
      <c r="R1496" s="8" t="str">
        <f>IF(ISBLANK(CSAxis!$B1486),"",CSAxis!$B1486)</f>
        <v/>
      </c>
      <c r="S1496" s="6" t="str">
        <f>IF(ISBLANK(CSAxis!$B1486),"",CONCATENATE(Q1496," - ",R1496))</f>
        <v/>
      </c>
      <c r="AB1496" s="3">
        <v>1473</v>
      </c>
      <c r="AC1496" s="8" t="str">
        <f>IF(ISBLANK(UoM!$B1476),"",UoM!$A1476)</f>
        <v/>
      </c>
      <c r="AD1496" s="8" t="str">
        <f>IF(ISBLANK(UoM!$B1476),"",UoM!$B1476)</f>
        <v/>
      </c>
      <c r="AE1496" s="6" t="str">
        <f>IF(ISBLANK(UoM!$B1476),"",CONCATENATE(AC1496," - ",AD1496))</f>
        <v/>
      </c>
      <c r="AF1496" s="3">
        <v>1494</v>
      </c>
      <c r="AG1496" s="8" t="str">
        <f>IF(ISBLANK('Prime Meridian'!$B1497),"",'Prime Meridian'!$A1497)</f>
        <v/>
      </c>
      <c r="AH1496" s="8" t="str">
        <f>IF(ISBLANK('Prime Meridian'!$B1497),"",'Prime Meridian'!$B1497)</f>
        <v/>
      </c>
      <c r="AI1496" s="6" t="str">
        <f>IF(ISBLANK('Prime Meridian'!$B1497),"",CONCATENATE(AG1496," - ",AH1496))</f>
        <v/>
      </c>
      <c r="AN1496" s="3">
        <v>1479</v>
      </c>
      <c r="AO1496" s="8" t="str">
        <f>IF(ISBLANK(OpParam!$B1482),"",OpParam!$A1482)</f>
        <v/>
      </c>
      <c r="AP1496" s="8" t="str">
        <f>IF(ISBLANK(OpParam!$B1482),"",OpParam!$B1482)</f>
        <v/>
      </c>
      <c r="AQ1496" s="6" t="str">
        <f>IF(ISBLANK(OpParam!$B1482),"",CONCATENATE(AO1496," - ",AP1496))</f>
        <v/>
      </c>
      <c r="AS1496" s="8" t="str">
        <f>IF(ISBLANK(CoordOp!$B1459),"",CoordOp!$A1459)</f>
        <v/>
      </c>
      <c r="AT1496" s="8" t="str">
        <f>IF(ISBLANK(CoordOp!$B1459),"",CoordOp!$B1459)</f>
        <v/>
      </c>
      <c r="AU1496" s="6" t="str">
        <f>IF(ISBLANK(CoordOp!$B1459),"",CONCATENATE(AS1496," - ",AT1496))</f>
        <v/>
      </c>
      <c r="AZ1496" s="3">
        <v>1488</v>
      </c>
      <c r="BA1496" s="8" t="str">
        <f>IF(ISBLANK(Ellipsoid!$B1491),"",Ellipsoid!$A1491)</f>
        <v/>
      </c>
      <c r="BB1496" s="8" t="str">
        <f>IF(ISBLANK(Ellipsoid!$B1491),"",Ellipsoid!$B1491)</f>
        <v/>
      </c>
      <c r="BC1496" s="6" t="str">
        <f>IF(ISBLANK(Ellipsoid!$B1491),"",CONCATENATE(BA1496," - ",BB1496))</f>
        <v/>
      </c>
      <c r="BQ1496" s="8" t="str">
        <f>IF(ISBLANK('Source Citation'!$B1498),"",'Source Citation'!$A1498)</f>
        <v/>
      </c>
      <c r="BR1496" s="8" t="str">
        <f>IF(ISBLANK('Source Citation'!$B1498),"",'Source Citation'!$B1498)</f>
        <v/>
      </c>
      <c r="BS1496" s="6" t="str">
        <f>IF(ISBLANK('Source Citation'!$B1498),"",CONCATENATE(BQ1496," - ",BR1496))</f>
        <v/>
      </c>
      <c r="BY1496" s="8" t="str">
        <f>IF(ISBLANK('Geographic Extent'!$B1498),"",'Geographic Extent'!$A1498)</f>
        <v/>
      </c>
      <c r="BZ1496" s="8" t="str">
        <f>IF(ISBLANK('Geographic Extent'!$B1498),"",'Geographic Extent'!$B1498)</f>
        <v/>
      </c>
      <c r="CA1496" s="6" t="str">
        <f>IF(ISBLANK('Geographic Extent'!$B1498),"",CONCATENATE(BY1496," - ",BZ1496))</f>
        <v/>
      </c>
    </row>
    <row r="1497" spans="1:79" x14ac:dyDescent="0.2">
      <c r="A1497" s="3">
        <v>1423</v>
      </c>
      <c r="B1497" s="8" t="str">
        <f>IF(ISBLANK(CRS!$B1426),"",CRS!$A1426)</f>
        <v/>
      </c>
      <c r="C1497" s="8" t="str">
        <f>IF(ISBLANK(CRS!$B1426),"",CRS!$B1426)</f>
        <v/>
      </c>
      <c r="D1497" s="8" t="str">
        <f>IF(ISBLANK(CRS!$B1426),"",CRS!$D1426)</f>
        <v/>
      </c>
      <c r="E1497" s="6" t="str">
        <f>IF(ISBLANK(CRS!$B1426),"",CONCATENATE(B1496," - (",LEFT(D1496,3),") - ",C1496))</f>
        <v/>
      </c>
      <c r="F1497" s="3">
        <v>1451</v>
      </c>
      <c r="G1497" s="8" t="str">
        <f>IF(ISBLANK(Datum!$B1454),"",Datum!$A1454)</f>
        <v/>
      </c>
      <c r="H1497" s="8" t="str">
        <f>IF(ISBLANK(Datum!$B1454),"",Datum!$B1454)</f>
        <v/>
      </c>
      <c r="I1497" s="8" t="str">
        <f>IF(ISBLANK(Datum!$B1454),"",Datum!$D1454)</f>
        <v/>
      </c>
      <c r="J1497" s="6" t="str">
        <f>IF(ISBLANK(Datum!$B1454),"",CONCATENATE(G1496," - (",LEFT(I1496,3),") - ",H1496))</f>
        <v/>
      </c>
      <c r="K1497" s="3">
        <v>1489</v>
      </c>
      <c r="L1497" s="8" t="str">
        <f>IF(ISBLANK(CoordSys!$B1492),"",CoordSys!$A1492)</f>
        <v/>
      </c>
      <c r="M1497" s="8" t="str">
        <f>IF(ISBLANK(CoordSys!$B1492),"",CoordSys!$B1492)</f>
        <v/>
      </c>
      <c r="N1497" s="8" t="str">
        <f>IF(ISBLANK(CoordSys!$B1492),"",CoordSys!$D1492)</f>
        <v/>
      </c>
      <c r="O1497" s="6" t="str">
        <f>IF(ISBLANK(CoordSys!$B1492),"",CONCATENATE(L1497," - ",M1497))</f>
        <v/>
      </c>
      <c r="P1497" s="3">
        <v>1484</v>
      </c>
      <c r="Q1497" s="8" t="str">
        <f>IF(ISBLANK(CSAxis!$B1487),"",CSAxis!$A1487)</f>
        <v/>
      </c>
      <c r="R1497" s="8" t="str">
        <f>IF(ISBLANK(CSAxis!$B1487),"",CSAxis!$B1487)</f>
        <v/>
      </c>
      <c r="S1497" s="6" t="str">
        <f>IF(ISBLANK(CSAxis!$B1487),"",CONCATENATE(Q1497," - ",R1497))</f>
        <v/>
      </c>
      <c r="AB1497" s="3">
        <v>1474</v>
      </c>
      <c r="AC1497" s="8" t="str">
        <f>IF(ISBLANK(UoM!$B1477),"",UoM!$A1477)</f>
        <v/>
      </c>
      <c r="AD1497" s="8" t="str">
        <f>IF(ISBLANK(UoM!$B1477),"",UoM!$B1477)</f>
        <v/>
      </c>
      <c r="AE1497" s="6" t="str">
        <f>IF(ISBLANK(UoM!$B1477),"",CONCATENATE(AC1497," - ",AD1497))</f>
        <v/>
      </c>
      <c r="AF1497" s="3">
        <v>1495</v>
      </c>
      <c r="AG1497" s="8" t="str">
        <f>IF(ISBLANK('Prime Meridian'!$B1498),"",'Prime Meridian'!$A1498)</f>
        <v/>
      </c>
      <c r="AH1497" s="8" t="str">
        <f>IF(ISBLANK('Prime Meridian'!$B1498),"",'Prime Meridian'!$B1498)</f>
        <v/>
      </c>
      <c r="AI1497" s="6" t="str">
        <f>IF(ISBLANK('Prime Meridian'!$B1498),"",CONCATENATE(AG1497," - ",AH1497))</f>
        <v/>
      </c>
      <c r="AN1497" s="3">
        <v>1480</v>
      </c>
      <c r="AO1497" s="8" t="str">
        <f>IF(ISBLANK(OpParam!$B1483),"",OpParam!$A1483)</f>
        <v/>
      </c>
      <c r="AP1497" s="8" t="str">
        <f>IF(ISBLANK(OpParam!$B1483),"",OpParam!$B1483)</f>
        <v/>
      </c>
      <c r="AQ1497" s="6" t="str">
        <f>IF(ISBLANK(OpParam!$B1483),"",CONCATENATE(AO1497," - ",AP1497))</f>
        <v/>
      </c>
      <c r="AS1497" s="8" t="str">
        <f>IF(ISBLANK(CoordOp!$B1460),"",CoordOp!$A1460)</f>
        <v/>
      </c>
      <c r="AT1497" s="8" t="str">
        <f>IF(ISBLANK(CoordOp!$B1460),"",CoordOp!$B1460)</f>
        <v/>
      </c>
      <c r="AU1497" s="6" t="str">
        <f>IF(ISBLANK(CoordOp!$B1460),"",CONCATENATE(AS1497," - ",AT1497))</f>
        <v/>
      </c>
      <c r="AZ1497" s="3">
        <v>1489</v>
      </c>
      <c r="BA1497" s="8" t="str">
        <f>IF(ISBLANK(Ellipsoid!$B1492),"",Ellipsoid!$A1492)</f>
        <v/>
      </c>
      <c r="BB1497" s="8" t="str">
        <f>IF(ISBLANK(Ellipsoid!$B1492),"",Ellipsoid!$B1492)</f>
        <v/>
      </c>
      <c r="BC1497" s="6" t="str">
        <f>IF(ISBLANK(Ellipsoid!$B1492),"",CONCATENATE(BA1497," - ",BB1497))</f>
        <v/>
      </c>
      <c r="BQ1497" s="8" t="str">
        <f>IF(ISBLANK('Source Citation'!$B1499),"",'Source Citation'!$A1499)</f>
        <v/>
      </c>
      <c r="BR1497" s="8" t="str">
        <f>IF(ISBLANK('Source Citation'!$B1499),"",'Source Citation'!$B1499)</f>
        <v/>
      </c>
      <c r="BS1497" s="6" t="str">
        <f>IF(ISBLANK('Source Citation'!$B1499),"",CONCATENATE(BQ1497," - ",BR1497))</f>
        <v/>
      </c>
      <c r="BY1497" s="8" t="str">
        <f>IF(ISBLANK('Geographic Extent'!$B1499),"",'Geographic Extent'!$A1499)</f>
        <v/>
      </c>
      <c r="BZ1497" s="8" t="str">
        <f>IF(ISBLANK('Geographic Extent'!$B1499),"",'Geographic Extent'!$B1499)</f>
        <v/>
      </c>
      <c r="CA1497" s="6" t="str">
        <f>IF(ISBLANK('Geographic Extent'!$B1499),"",CONCATENATE(BY1497," - ",BZ1497))</f>
        <v/>
      </c>
    </row>
    <row r="1498" spans="1:79" x14ac:dyDescent="0.2">
      <c r="A1498" s="3">
        <v>1424</v>
      </c>
      <c r="B1498" s="8" t="str">
        <f>IF(ISBLANK(CRS!$B1427),"",CRS!$A1427)</f>
        <v/>
      </c>
      <c r="C1498" s="8" t="str">
        <f>IF(ISBLANK(CRS!$B1427),"",CRS!$B1427)</f>
        <v/>
      </c>
      <c r="D1498" s="8" t="str">
        <f>IF(ISBLANK(CRS!$B1427),"",CRS!$D1427)</f>
        <v/>
      </c>
      <c r="E1498" s="6" t="str">
        <f>IF(ISBLANK(CRS!$B1427),"",CONCATENATE(B1497," - (",LEFT(D1497,3),") - ",C1497))</f>
        <v/>
      </c>
      <c r="F1498" s="3">
        <v>1452</v>
      </c>
      <c r="G1498" s="8" t="str">
        <f>IF(ISBLANK(Datum!$B1455),"",Datum!$A1455)</f>
        <v/>
      </c>
      <c r="H1498" s="8" t="str">
        <f>IF(ISBLANK(Datum!$B1455),"",Datum!$B1455)</f>
        <v/>
      </c>
      <c r="I1498" s="8" t="str">
        <f>IF(ISBLANK(Datum!$B1455),"",Datum!$D1455)</f>
        <v/>
      </c>
      <c r="J1498" s="6" t="str">
        <f>IF(ISBLANK(Datum!$B1455),"",CONCATENATE(G1497," - (",LEFT(I1497,3),") - ",H1497))</f>
        <v/>
      </c>
      <c r="K1498" s="3">
        <v>1490</v>
      </c>
      <c r="L1498" s="8" t="str">
        <f>IF(ISBLANK(CoordSys!$B1493),"",CoordSys!$A1493)</f>
        <v/>
      </c>
      <c r="M1498" s="8" t="str">
        <f>IF(ISBLANK(CoordSys!$B1493),"",CoordSys!$B1493)</f>
        <v/>
      </c>
      <c r="N1498" s="8" t="str">
        <f>IF(ISBLANK(CoordSys!$B1493),"",CoordSys!$D1493)</f>
        <v/>
      </c>
      <c r="O1498" s="6" t="str">
        <f>IF(ISBLANK(CoordSys!$B1493),"",CONCATENATE(L1498," - ",M1498))</f>
        <v/>
      </c>
      <c r="P1498" s="3">
        <v>1485</v>
      </c>
      <c r="Q1498" s="8" t="str">
        <f>IF(ISBLANK(CSAxis!$B1488),"",CSAxis!$A1488)</f>
        <v/>
      </c>
      <c r="R1498" s="8" t="str">
        <f>IF(ISBLANK(CSAxis!$B1488),"",CSAxis!$B1488)</f>
        <v/>
      </c>
      <c r="S1498" s="6" t="str">
        <f>IF(ISBLANK(CSAxis!$B1488),"",CONCATENATE(Q1498," - ",R1498))</f>
        <v/>
      </c>
      <c r="AB1498" s="3">
        <v>1475</v>
      </c>
      <c r="AC1498" s="8" t="str">
        <f>IF(ISBLANK(UoM!$B1478),"",UoM!$A1478)</f>
        <v/>
      </c>
      <c r="AD1498" s="8" t="str">
        <f>IF(ISBLANK(UoM!$B1478),"",UoM!$B1478)</f>
        <v/>
      </c>
      <c r="AE1498" s="6" t="str">
        <f>IF(ISBLANK(UoM!$B1478),"",CONCATENATE(AC1498," - ",AD1498))</f>
        <v/>
      </c>
      <c r="AF1498" s="3">
        <v>1496</v>
      </c>
      <c r="AG1498" s="8" t="str">
        <f>IF(ISBLANK('Prime Meridian'!$B1499),"",'Prime Meridian'!$A1499)</f>
        <v/>
      </c>
      <c r="AH1498" s="8" t="str">
        <f>IF(ISBLANK('Prime Meridian'!$B1499),"",'Prime Meridian'!$B1499)</f>
        <v/>
      </c>
      <c r="AI1498" s="6" t="str">
        <f>IF(ISBLANK('Prime Meridian'!$B1499),"",CONCATENATE(AG1498," - ",AH1498))</f>
        <v/>
      </c>
      <c r="AN1498" s="3">
        <v>1481</v>
      </c>
      <c r="AO1498" s="8" t="str">
        <f>IF(ISBLANK(OpParam!$B1484),"",OpParam!$A1484)</f>
        <v/>
      </c>
      <c r="AP1498" s="8" t="str">
        <f>IF(ISBLANK(OpParam!$B1484),"",OpParam!$B1484)</f>
        <v/>
      </c>
      <c r="AQ1498" s="6" t="str">
        <f>IF(ISBLANK(OpParam!$B1484),"",CONCATENATE(AO1498," - ",AP1498))</f>
        <v/>
      </c>
      <c r="AS1498" s="8" t="str">
        <f>IF(ISBLANK(CoordOp!$B1461),"",CoordOp!$A1461)</f>
        <v/>
      </c>
      <c r="AT1498" s="8" t="str">
        <f>IF(ISBLANK(CoordOp!$B1461),"",CoordOp!$B1461)</f>
        <v/>
      </c>
      <c r="AU1498" s="6" t="str">
        <f>IF(ISBLANK(CoordOp!$B1461),"",CONCATENATE(AS1498," - ",AT1498))</f>
        <v/>
      </c>
      <c r="AZ1498" s="3">
        <v>1490</v>
      </c>
      <c r="BA1498" s="8" t="str">
        <f>IF(ISBLANK(Ellipsoid!$B1493),"",Ellipsoid!$A1493)</f>
        <v/>
      </c>
      <c r="BB1498" s="8" t="str">
        <f>IF(ISBLANK(Ellipsoid!$B1493),"",Ellipsoid!$B1493)</f>
        <v/>
      </c>
      <c r="BC1498" s="6" t="str">
        <f>IF(ISBLANK(Ellipsoid!$B1493),"",CONCATENATE(BA1498," - ",BB1498))</f>
        <v/>
      </c>
      <c r="BQ1498" s="8" t="str">
        <f>IF(ISBLANK('Source Citation'!$B1500),"",'Source Citation'!$A1500)</f>
        <v/>
      </c>
      <c r="BR1498" s="8" t="str">
        <f>IF(ISBLANK('Source Citation'!$B1500),"",'Source Citation'!$B1500)</f>
        <v/>
      </c>
      <c r="BS1498" s="6" t="str">
        <f>IF(ISBLANK('Source Citation'!$B1500),"",CONCATENATE(BQ1498," - ",BR1498))</f>
        <v/>
      </c>
      <c r="BY1498" s="8" t="str">
        <f>IF(ISBLANK('Geographic Extent'!$B1500),"",'Geographic Extent'!$A1500)</f>
        <v/>
      </c>
      <c r="BZ1498" s="8" t="str">
        <f>IF(ISBLANK('Geographic Extent'!$B1500),"",'Geographic Extent'!$B1500)</f>
        <v/>
      </c>
      <c r="CA1498" s="6" t="str">
        <f>IF(ISBLANK('Geographic Extent'!$B1500),"",CONCATENATE(BY1498," - ",BZ1498))</f>
        <v/>
      </c>
    </row>
    <row r="1499" spans="1:79" x14ac:dyDescent="0.2">
      <c r="A1499" s="3">
        <v>1425</v>
      </c>
      <c r="B1499" s="8" t="str">
        <f>IF(ISBLANK(CRS!$B1428),"",CRS!$A1428)</f>
        <v/>
      </c>
      <c r="C1499" s="8" t="str">
        <f>IF(ISBLANK(CRS!$B1428),"",CRS!$B1428)</f>
        <v/>
      </c>
      <c r="D1499" s="8" t="str">
        <f>IF(ISBLANK(CRS!$B1428),"",CRS!$D1428)</f>
        <v/>
      </c>
      <c r="E1499" s="6" t="str">
        <f>IF(ISBLANK(CRS!$B1428),"",CONCATENATE(B1498," - (",LEFT(D1498,3),") - ",C1498))</f>
        <v/>
      </c>
      <c r="F1499" s="3">
        <v>1453</v>
      </c>
      <c r="G1499" s="8" t="str">
        <f>IF(ISBLANK(Datum!$B1456),"",Datum!$A1456)</f>
        <v/>
      </c>
      <c r="H1499" s="8" t="str">
        <f>IF(ISBLANK(Datum!$B1456),"",Datum!$B1456)</f>
        <v/>
      </c>
      <c r="I1499" s="8" t="str">
        <f>IF(ISBLANK(Datum!$B1456),"",Datum!$D1456)</f>
        <v/>
      </c>
      <c r="J1499" s="6" t="str">
        <f>IF(ISBLANK(Datum!$B1456),"",CONCATENATE(G1498," - (",LEFT(I1498,3),") - ",H1498))</f>
        <v/>
      </c>
      <c r="K1499" s="3">
        <v>1491</v>
      </c>
      <c r="L1499" s="8" t="str">
        <f>IF(ISBLANK(CoordSys!$B1494),"",CoordSys!$A1494)</f>
        <v/>
      </c>
      <c r="M1499" s="8" t="str">
        <f>IF(ISBLANK(CoordSys!$B1494),"",CoordSys!$B1494)</f>
        <v/>
      </c>
      <c r="N1499" s="8" t="str">
        <f>IF(ISBLANK(CoordSys!$B1494),"",CoordSys!$D1494)</f>
        <v/>
      </c>
      <c r="O1499" s="6" t="str">
        <f>IF(ISBLANK(CoordSys!$B1494),"",CONCATENATE(L1499," - ",M1499))</f>
        <v/>
      </c>
      <c r="P1499" s="3">
        <v>1486</v>
      </c>
      <c r="Q1499" s="8" t="str">
        <f>IF(ISBLANK(CSAxis!$B1489),"",CSAxis!$A1489)</f>
        <v/>
      </c>
      <c r="R1499" s="8" t="str">
        <f>IF(ISBLANK(CSAxis!$B1489),"",CSAxis!$B1489)</f>
        <v/>
      </c>
      <c r="S1499" s="6" t="str">
        <f>IF(ISBLANK(CSAxis!$B1489),"",CONCATENATE(Q1499," - ",R1499))</f>
        <v/>
      </c>
      <c r="AB1499" s="3">
        <v>1476</v>
      </c>
      <c r="AC1499" s="8" t="str">
        <f>IF(ISBLANK(UoM!$B1479),"",UoM!$A1479)</f>
        <v/>
      </c>
      <c r="AD1499" s="8" t="str">
        <f>IF(ISBLANK(UoM!$B1479),"",UoM!$B1479)</f>
        <v/>
      </c>
      <c r="AE1499" s="6" t="str">
        <f>IF(ISBLANK(UoM!$B1479),"",CONCATENATE(AC1499," - ",AD1499))</f>
        <v/>
      </c>
      <c r="AF1499" s="3">
        <v>1497</v>
      </c>
      <c r="AG1499" s="8" t="str">
        <f>IF(ISBLANK('Prime Meridian'!$B1500),"",'Prime Meridian'!$A1500)</f>
        <v/>
      </c>
      <c r="AH1499" s="8" t="str">
        <f>IF(ISBLANK('Prime Meridian'!$B1500),"",'Prime Meridian'!$B1500)</f>
        <v/>
      </c>
      <c r="AI1499" s="6" t="str">
        <f>IF(ISBLANK('Prime Meridian'!$B1500),"",CONCATENATE(AG1499," - ",AH1499))</f>
        <v/>
      </c>
      <c r="AN1499" s="3">
        <v>1482</v>
      </c>
      <c r="AO1499" s="8" t="str">
        <f>IF(ISBLANK(OpParam!$B1485),"",OpParam!$A1485)</f>
        <v/>
      </c>
      <c r="AP1499" s="8" t="str">
        <f>IF(ISBLANK(OpParam!$B1485),"",OpParam!$B1485)</f>
        <v/>
      </c>
      <c r="AQ1499" s="6" t="str">
        <f>IF(ISBLANK(OpParam!$B1485),"",CONCATENATE(AO1499," - ",AP1499))</f>
        <v/>
      </c>
      <c r="AS1499" s="8" t="str">
        <f>IF(ISBLANK(CoordOp!$B1462),"",CoordOp!$A1462)</f>
        <v/>
      </c>
      <c r="AT1499" s="8" t="str">
        <f>IF(ISBLANK(CoordOp!$B1462),"",CoordOp!$B1462)</f>
        <v/>
      </c>
      <c r="AU1499" s="6" t="str">
        <f>IF(ISBLANK(CoordOp!$B1462),"",CONCATENATE(AS1499," - ",AT1499))</f>
        <v/>
      </c>
      <c r="AZ1499" s="3">
        <v>1491</v>
      </c>
      <c r="BA1499" s="8" t="str">
        <f>IF(ISBLANK(Ellipsoid!$B1494),"",Ellipsoid!$A1494)</f>
        <v/>
      </c>
      <c r="BB1499" s="8" t="str">
        <f>IF(ISBLANK(Ellipsoid!$B1494),"",Ellipsoid!$B1494)</f>
        <v/>
      </c>
      <c r="BC1499" s="6" t="str">
        <f>IF(ISBLANK(Ellipsoid!$B1494),"",CONCATENATE(BA1499," - ",BB1499))</f>
        <v/>
      </c>
      <c r="BQ1499" s="8" t="str">
        <f>IF(ISBLANK('Source Citation'!$B1501),"",'Source Citation'!$A1501)</f>
        <v/>
      </c>
      <c r="BR1499" s="8" t="str">
        <f>IF(ISBLANK('Source Citation'!$B1501),"",'Source Citation'!$B1501)</f>
        <v/>
      </c>
      <c r="BS1499" s="6" t="str">
        <f>IF(ISBLANK('Source Citation'!$B1501),"",CONCATENATE(BQ1499," - ",BR1499))</f>
        <v/>
      </c>
      <c r="BY1499" s="8" t="str">
        <f>IF(ISBLANK('Geographic Extent'!$B1501),"",'Geographic Extent'!$A1501)</f>
        <v/>
      </c>
      <c r="BZ1499" s="8" t="str">
        <f>IF(ISBLANK('Geographic Extent'!$B1501),"",'Geographic Extent'!$B1501)</f>
        <v/>
      </c>
      <c r="CA1499" s="6" t="str">
        <f>IF(ISBLANK('Geographic Extent'!$B1501),"",CONCATENATE(BY1499," - ",BZ1499))</f>
        <v/>
      </c>
    </row>
    <row r="1500" spans="1:79" x14ac:dyDescent="0.2">
      <c r="A1500" s="3">
        <v>1426</v>
      </c>
      <c r="B1500" s="8" t="str">
        <f>IF(ISBLANK(CRS!$B1429),"",CRS!$A1429)</f>
        <v/>
      </c>
      <c r="C1500" s="8" t="str">
        <f>IF(ISBLANK(CRS!$B1429),"",CRS!$B1429)</f>
        <v/>
      </c>
      <c r="D1500" s="8" t="str">
        <f>IF(ISBLANK(CRS!$B1429),"",CRS!$D1429)</f>
        <v/>
      </c>
      <c r="E1500" s="6" t="str">
        <f>IF(ISBLANK(CRS!$B1429),"",CONCATENATE(B1499," - (",LEFT(D1499,3),") - ",C1499))</f>
        <v/>
      </c>
      <c r="F1500" s="3">
        <v>1454</v>
      </c>
      <c r="G1500" s="8" t="str">
        <f>IF(ISBLANK(Datum!$B1457),"",Datum!$A1457)</f>
        <v/>
      </c>
      <c r="H1500" s="8" t="str">
        <f>IF(ISBLANK(Datum!$B1457),"",Datum!$B1457)</f>
        <v/>
      </c>
      <c r="I1500" s="8" t="str">
        <f>IF(ISBLANK(Datum!$B1457),"",Datum!$D1457)</f>
        <v/>
      </c>
      <c r="J1500" s="6" t="str">
        <f>IF(ISBLANK(Datum!$B1457),"",CONCATENATE(G1499," - (",LEFT(I1499,3),") - ",H1499))</f>
        <v/>
      </c>
      <c r="K1500" s="3">
        <v>1492</v>
      </c>
      <c r="L1500" s="8" t="str">
        <f>IF(ISBLANK(CoordSys!$B1495),"",CoordSys!$A1495)</f>
        <v/>
      </c>
      <c r="M1500" s="8" t="str">
        <f>IF(ISBLANK(CoordSys!$B1495),"",CoordSys!$B1495)</f>
        <v/>
      </c>
      <c r="N1500" s="8" t="str">
        <f>IF(ISBLANK(CoordSys!$B1495),"",CoordSys!$D1495)</f>
        <v/>
      </c>
      <c r="O1500" s="6" t="str">
        <f>IF(ISBLANK(CoordSys!$B1495),"",CONCATENATE(L1500," - ",M1500))</f>
        <v/>
      </c>
      <c r="P1500" s="3">
        <v>1487</v>
      </c>
      <c r="Q1500" s="8" t="str">
        <f>IF(ISBLANK(CSAxis!$B1490),"",CSAxis!$A1490)</f>
        <v/>
      </c>
      <c r="R1500" s="8" t="str">
        <f>IF(ISBLANK(CSAxis!$B1490),"",CSAxis!$B1490)</f>
        <v/>
      </c>
      <c r="S1500" s="6" t="str">
        <f>IF(ISBLANK(CSAxis!$B1490),"",CONCATENATE(Q1500," - ",R1500))</f>
        <v/>
      </c>
      <c r="AB1500" s="3">
        <v>1477</v>
      </c>
      <c r="AC1500" s="8" t="str">
        <f>IF(ISBLANK(UoM!$B1480),"",UoM!$A1480)</f>
        <v/>
      </c>
      <c r="AD1500" s="8" t="str">
        <f>IF(ISBLANK(UoM!$B1480),"",UoM!$B1480)</f>
        <v/>
      </c>
      <c r="AE1500" s="6" t="str">
        <f>IF(ISBLANK(UoM!$B1480),"",CONCATENATE(AC1500," - ",AD1500))</f>
        <v/>
      </c>
      <c r="AF1500" s="3">
        <v>1498</v>
      </c>
      <c r="AG1500" s="8" t="str">
        <f>IF(ISBLANK('Prime Meridian'!$B1501),"",'Prime Meridian'!$A1501)</f>
        <v/>
      </c>
      <c r="AH1500" s="8" t="str">
        <f>IF(ISBLANK('Prime Meridian'!$B1501),"",'Prime Meridian'!$B1501)</f>
        <v/>
      </c>
      <c r="AI1500" s="6" t="str">
        <f>IF(ISBLANK('Prime Meridian'!$B1501),"",CONCATENATE(AG1500," - ",AH1500))</f>
        <v/>
      </c>
      <c r="AN1500" s="3">
        <v>1483</v>
      </c>
      <c r="AO1500" s="8" t="str">
        <f>IF(ISBLANK(OpParam!$B1486),"",OpParam!$A1486)</f>
        <v/>
      </c>
      <c r="AP1500" s="8" t="str">
        <f>IF(ISBLANK(OpParam!$B1486),"",OpParam!$B1486)</f>
        <v/>
      </c>
      <c r="AQ1500" s="6" t="str">
        <f>IF(ISBLANK(OpParam!$B1486),"",CONCATENATE(AO1500," - ",AP1500))</f>
        <v/>
      </c>
      <c r="AS1500" s="8" t="str">
        <f>IF(ISBLANK(CoordOp!$B1463),"",CoordOp!$A1463)</f>
        <v/>
      </c>
      <c r="AT1500" s="8" t="str">
        <f>IF(ISBLANK(CoordOp!$B1463),"",CoordOp!$B1463)</f>
        <v/>
      </c>
      <c r="AU1500" s="6" t="str">
        <f>IF(ISBLANK(CoordOp!$B1463),"",CONCATENATE(AS1500," - ",AT1500))</f>
        <v/>
      </c>
      <c r="AZ1500" s="3">
        <v>1492</v>
      </c>
      <c r="BA1500" s="8" t="str">
        <f>IF(ISBLANK(Ellipsoid!$B1495),"",Ellipsoid!$A1495)</f>
        <v/>
      </c>
      <c r="BB1500" s="8" t="str">
        <f>IF(ISBLANK(Ellipsoid!$B1495),"",Ellipsoid!$B1495)</f>
        <v/>
      </c>
      <c r="BC1500" s="6" t="str">
        <f>IF(ISBLANK(Ellipsoid!$B1495),"",CONCATENATE(BA1500," - ",BB1500))</f>
        <v/>
      </c>
      <c r="BQ1500" s="8" t="str">
        <f>IF(ISBLANK('Source Citation'!$B1502),"",'Source Citation'!$A1502)</f>
        <v/>
      </c>
      <c r="BR1500" s="8" t="str">
        <f>IF(ISBLANK('Source Citation'!$B1502),"",'Source Citation'!$B1502)</f>
        <v/>
      </c>
      <c r="BS1500" s="6" t="str">
        <f>IF(ISBLANK('Source Citation'!$B1502),"",CONCATENATE(BQ1500," - ",BR1500))</f>
        <v/>
      </c>
      <c r="BY1500" s="8" t="str">
        <f>IF(ISBLANK('Geographic Extent'!$B1502),"",'Geographic Extent'!$A1502)</f>
        <v/>
      </c>
      <c r="BZ1500" s="8" t="str">
        <f>IF(ISBLANK('Geographic Extent'!$B1502),"",'Geographic Extent'!$B1502)</f>
        <v/>
      </c>
      <c r="CA1500" s="6" t="str">
        <f>IF(ISBLANK('Geographic Extent'!$B1502),"",CONCATENATE(BY1500," - ",BZ1500))</f>
        <v/>
      </c>
    </row>
    <row r="1501" spans="1:79" x14ac:dyDescent="0.2">
      <c r="A1501" s="3">
        <v>1427</v>
      </c>
      <c r="B1501" s="8" t="str">
        <f>IF(ISBLANK(CRS!$B1430),"",CRS!$A1430)</f>
        <v/>
      </c>
      <c r="C1501" s="8" t="str">
        <f>IF(ISBLANK(CRS!$B1430),"",CRS!$B1430)</f>
        <v/>
      </c>
      <c r="D1501" s="8" t="str">
        <f>IF(ISBLANK(CRS!$B1430),"",CRS!$D1430)</f>
        <v/>
      </c>
      <c r="E1501" s="6" t="str">
        <f>IF(ISBLANK(CRS!$B1430),"",CONCATENATE(B1500," - (",LEFT(D1500,3),") - ",C1500))</f>
        <v/>
      </c>
      <c r="F1501" s="3">
        <v>1455</v>
      </c>
      <c r="G1501" s="8" t="str">
        <f>IF(ISBLANK(Datum!$B1458),"",Datum!$A1458)</f>
        <v/>
      </c>
      <c r="H1501" s="8" t="str">
        <f>IF(ISBLANK(Datum!$B1458),"",Datum!$B1458)</f>
        <v/>
      </c>
      <c r="I1501" s="8" t="str">
        <f>IF(ISBLANK(Datum!$B1458),"",Datum!$D1458)</f>
        <v/>
      </c>
      <c r="J1501" s="6" t="str">
        <f>IF(ISBLANK(Datum!$B1458),"",CONCATENATE(G1500," - (",LEFT(I1500,3),") - ",H1500))</f>
        <v/>
      </c>
      <c r="K1501" s="3">
        <v>1493</v>
      </c>
      <c r="L1501" s="8" t="str">
        <f>IF(ISBLANK(CoordSys!$B1496),"",CoordSys!$A1496)</f>
        <v/>
      </c>
      <c r="M1501" s="8" t="str">
        <f>IF(ISBLANK(CoordSys!$B1496),"",CoordSys!$B1496)</f>
        <v/>
      </c>
      <c r="N1501" s="8" t="str">
        <f>IF(ISBLANK(CoordSys!$B1496),"",CoordSys!$D1496)</f>
        <v/>
      </c>
      <c r="O1501" s="6" t="str">
        <f>IF(ISBLANK(CoordSys!$B1496),"",CONCATENATE(L1501," - ",M1501))</f>
        <v/>
      </c>
      <c r="P1501" s="3">
        <v>1488</v>
      </c>
      <c r="Q1501" s="8" t="str">
        <f>IF(ISBLANK(CSAxis!$B1491),"",CSAxis!$A1491)</f>
        <v/>
      </c>
      <c r="R1501" s="8" t="str">
        <f>IF(ISBLANK(CSAxis!$B1491),"",CSAxis!$B1491)</f>
        <v/>
      </c>
      <c r="S1501" s="6" t="str">
        <f>IF(ISBLANK(CSAxis!$B1491),"",CONCATENATE(Q1501," - ",R1501))</f>
        <v/>
      </c>
      <c r="AB1501" s="3">
        <v>1478</v>
      </c>
      <c r="AC1501" s="8" t="str">
        <f>IF(ISBLANK(UoM!$B1481),"",UoM!$A1481)</f>
        <v/>
      </c>
      <c r="AD1501" s="8" t="str">
        <f>IF(ISBLANK(UoM!$B1481),"",UoM!$B1481)</f>
        <v/>
      </c>
      <c r="AE1501" s="6" t="str">
        <f>IF(ISBLANK(UoM!$B1481),"",CONCATENATE(AC1501," - ",AD1501))</f>
        <v/>
      </c>
      <c r="AF1501" s="3">
        <v>1499</v>
      </c>
      <c r="AG1501" s="8" t="str">
        <f>IF(ISBLANK('Prime Meridian'!$B1502),"",'Prime Meridian'!$A1502)</f>
        <v/>
      </c>
      <c r="AH1501" s="8" t="str">
        <f>IF(ISBLANK('Prime Meridian'!$B1502),"",'Prime Meridian'!$B1502)</f>
        <v/>
      </c>
      <c r="AI1501" s="6" t="str">
        <f>IF(ISBLANK('Prime Meridian'!$B1502),"",CONCATENATE(AG1501," - ",AH1501))</f>
        <v/>
      </c>
      <c r="AN1501" s="3">
        <v>1484</v>
      </c>
      <c r="AO1501" s="8" t="str">
        <f>IF(ISBLANK(OpParam!$B1487),"",OpParam!$A1487)</f>
        <v/>
      </c>
      <c r="AP1501" s="8" t="str">
        <f>IF(ISBLANK(OpParam!$B1487),"",OpParam!$B1487)</f>
        <v/>
      </c>
      <c r="AQ1501" s="6" t="str">
        <f>IF(ISBLANK(OpParam!$B1487),"",CONCATENATE(AO1501," - ",AP1501))</f>
        <v/>
      </c>
      <c r="AS1501" s="8" t="str">
        <f>IF(ISBLANK(CoordOp!$B1464),"",CoordOp!$A1464)</f>
        <v/>
      </c>
      <c r="AT1501" s="8" t="str">
        <f>IF(ISBLANK(CoordOp!$B1464),"",CoordOp!$B1464)</f>
        <v/>
      </c>
      <c r="AU1501" s="6" t="str">
        <f>IF(ISBLANK(CoordOp!$B1464),"",CONCATENATE(AS1501," - ",AT1501))</f>
        <v/>
      </c>
      <c r="AZ1501" s="3">
        <v>1493</v>
      </c>
      <c r="BA1501" s="8" t="str">
        <f>IF(ISBLANK(Ellipsoid!$B1496),"",Ellipsoid!$A1496)</f>
        <v/>
      </c>
      <c r="BB1501" s="8" t="str">
        <f>IF(ISBLANK(Ellipsoid!$B1496),"",Ellipsoid!$B1496)</f>
        <v/>
      </c>
      <c r="BC1501" s="6" t="str">
        <f>IF(ISBLANK(Ellipsoid!$B1496),"",CONCATENATE(BA1501," - ",BB1501))</f>
        <v/>
      </c>
      <c r="BQ1501" s="8" t="str">
        <f>IF(ISBLANK('Source Citation'!$B1503),"",'Source Citation'!$A1503)</f>
        <v/>
      </c>
      <c r="BR1501" s="8" t="str">
        <f>IF(ISBLANK('Source Citation'!$B1503),"",'Source Citation'!$B1503)</f>
        <v/>
      </c>
      <c r="BS1501" s="6" t="str">
        <f>IF(ISBLANK('Source Citation'!$B1503),"",CONCATENATE(BQ1501," - ",BR1501))</f>
        <v/>
      </c>
      <c r="BY1501" s="8" t="str">
        <f>IF(ISBLANK('Geographic Extent'!$B1503),"",'Geographic Extent'!$A1503)</f>
        <v/>
      </c>
      <c r="BZ1501" s="8" t="str">
        <f>IF(ISBLANK('Geographic Extent'!$B1503),"",'Geographic Extent'!$B1503)</f>
        <v/>
      </c>
      <c r="CA1501" s="6" t="str">
        <f>IF(ISBLANK('Geographic Extent'!$B1503),"",CONCATENATE(BY1501," - ",BZ1501))</f>
        <v/>
      </c>
    </row>
    <row r="1502" spans="1:79" x14ac:dyDescent="0.2">
      <c r="A1502" s="3">
        <v>1428</v>
      </c>
      <c r="B1502" s="8" t="str">
        <f>IF(ISBLANK(CRS!$B1431),"",CRS!$A1431)</f>
        <v/>
      </c>
      <c r="C1502" s="8" t="str">
        <f>IF(ISBLANK(CRS!$B1431),"",CRS!$B1431)</f>
        <v/>
      </c>
      <c r="D1502" s="8" t="str">
        <f>IF(ISBLANK(CRS!$B1431),"",CRS!$D1431)</f>
        <v/>
      </c>
      <c r="E1502" s="6" t="str">
        <f>IF(ISBLANK(CRS!$B1431),"",CONCATENATE(B1501," - (",LEFT(D1501,3),") - ",C1501))</f>
        <v/>
      </c>
      <c r="F1502" s="3">
        <v>1456</v>
      </c>
      <c r="G1502" s="8" t="str">
        <f>IF(ISBLANK(Datum!$B1459),"",Datum!$A1459)</f>
        <v/>
      </c>
      <c r="H1502" s="8" t="str">
        <f>IF(ISBLANK(Datum!$B1459),"",Datum!$B1459)</f>
        <v/>
      </c>
      <c r="I1502" s="8" t="str">
        <f>IF(ISBLANK(Datum!$B1459),"",Datum!$D1459)</f>
        <v/>
      </c>
      <c r="J1502" s="6" t="str">
        <f>IF(ISBLANK(Datum!$B1459),"",CONCATENATE(G1501," - (",LEFT(I1501,3),") - ",H1501))</f>
        <v/>
      </c>
      <c r="K1502" s="3">
        <v>1494</v>
      </c>
      <c r="L1502" s="8" t="str">
        <f>IF(ISBLANK(CoordSys!$B1497),"",CoordSys!$A1497)</f>
        <v/>
      </c>
      <c r="M1502" s="8" t="str">
        <f>IF(ISBLANK(CoordSys!$B1497),"",CoordSys!$B1497)</f>
        <v/>
      </c>
      <c r="N1502" s="8" t="str">
        <f>IF(ISBLANK(CoordSys!$B1497),"",CoordSys!$D1497)</f>
        <v/>
      </c>
      <c r="O1502" s="6" t="str">
        <f>IF(ISBLANK(CoordSys!$B1497),"",CONCATENATE(L1502," - ",M1502))</f>
        <v/>
      </c>
      <c r="P1502" s="3">
        <v>1489</v>
      </c>
      <c r="Q1502" s="8" t="str">
        <f>IF(ISBLANK(CSAxis!$B1492),"",CSAxis!$A1492)</f>
        <v/>
      </c>
      <c r="R1502" s="8" t="str">
        <f>IF(ISBLANK(CSAxis!$B1492),"",CSAxis!$B1492)</f>
        <v/>
      </c>
      <c r="S1502" s="6" t="str">
        <f>IF(ISBLANK(CSAxis!$B1492),"",CONCATENATE(Q1502," - ",R1502))</f>
        <v/>
      </c>
      <c r="AB1502" s="3">
        <v>1479</v>
      </c>
      <c r="AC1502" s="8" t="str">
        <f>IF(ISBLANK(UoM!$B1482),"",UoM!$A1482)</f>
        <v/>
      </c>
      <c r="AD1502" s="8" t="str">
        <f>IF(ISBLANK(UoM!$B1482),"",UoM!$B1482)</f>
        <v/>
      </c>
      <c r="AE1502" s="6" t="str">
        <f>IF(ISBLANK(UoM!$B1482),"",CONCATENATE(AC1502," - ",AD1502))</f>
        <v/>
      </c>
      <c r="AF1502" s="3">
        <v>1500</v>
      </c>
      <c r="AG1502" s="8" t="str">
        <f>IF(ISBLANK('Prime Meridian'!$B1503),"",'Prime Meridian'!$A1503)</f>
        <v/>
      </c>
      <c r="AH1502" s="8" t="str">
        <f>IF(ISBLANK('Prime Meridian'!$B1503),"",'Prime Meridian'!$B1503)</f>
        <v/>
      </c>
      <c r="AI1502" s="6" t="str">
        <f>IF(ISBLANK('Prime Meridian'!$B1503),"",CONCATENATE(AG1502," - ",AH1502))</f>
        <v/>
      </c>
      <c r="AN1502" s="3">
        <v>1485</v>
      </c>
      <c r="AO1502" s="8" t="str">
        <f>IF(ISBLANK(OpParam!$B1488),"",OpParam!$A1488)</f>
        <v/>
      </c>
      <c r="AP1502" s="8" t="str">
        <f>IF(ISBLANK(OpParam!$B1488),"",OpParam!$B1488)</f>
        <v/>
      </c>
      <c r="AQ1502" s="6" t="str">
        <f>IF(ISBLANK(OpParam!$B1488),"",CONCATENATE(AO1502," - ",AP1502))</f>
        <v/>
      </c>
      <c r="AS1502" s="8" t="str">
        <f>IF(ISBLANK(CoordOp!$B1465),"",CoordOp!$A1465)</f>
        <v/>
      </c>
      <c r="AT1502" s="8" t="str">
        <f>IF(ISBLANK(CoordOp!$B1465),"",CoordOp!$B1465)</f>
        <v/>
      </c>
      <c r="AU1502" s="6" t="str">
        <f>IF(ISBLANK(CoordOp!$B1465),"",CONCATENATE(AS1502," - ",AT1502))</f>
        <v/>
      </c>
      <c r="AZ1502" s="3">
        <v>1494</v>
      </c>
      <c r="BA1502" s="8" t="str">
        <f>IF(ISBLANK(Ellipsoid!$B1497),"",Ellipsoid!$A1497)</f>
        <v/>
      </c>
      <c r="BB1502" s="8" t="str">
        <f>IF(ISBLANK(Ellipsoid!$B1497),"",Ellipsoid!$B1497)</f>
        <v/>
      </c>
      <c r="BC1502" s="6" t="str">
        <f>IF(ISBLANK(Ellipsoid!$B1497),"",CONCATENATE(BA1502," - ",BB1502))</f>
        <v/>
      </c>
      <c r="BQ1502" s="8" t="str">
        <f>IF(ISBLANK('Source Citation'!$B1504),"",'Source Citation'!$A1504)</f>
        <v/>
      </c>
      <c r="BR1502" s="8" t="str">
        <f>IF(ISBLANK('Source Citation'!$B1504),"",'Source Citation'!$B1504)</f>
        <v/>
      </c>
      <c r="BS1502" s="6" t="str">
        <f>IF(ISBLANK('Source Citation'!$B1504),"",CONCATENATE(BQ1502," - ",BR1502))</f>
        <v/>
      </c>
      <c r="BY1502" s="8" t="str">
        <f>IF(ISBLANK('Geographic Extent'!$B1504),"",'Geographic Extent'!$A1504)</f>
        <v/>
      </c>
      <c r="BZ1502" s="8" t="str">
        <f>IF(ISBLANK('Geographic Extent'!$B1504),"",'Geographic Extent'!$B1504)</f>
        <v/>
      </c>
      <c r="CA1502" s="6" t="str">
        <f>IF(ISBLANK('Geographic Extent'!$B1504),"",CONCATENATE(BY1502," - ",BZ1502))</f>
        <v/>
      </c>
    </row>
    <row r="1503" spans="1:79" x14ac:dyDescent="0.2">
      <c r="A1503" s="3">
        <v>1429</v>
      </c>
      <c r="B1503" s="8" t="str">
        <f>IF(ISBLANK(CRS!$B1432),"",CRS!$A1432)</f>
        <v/>
      </c>
      <c r="C1503" s="8" t="str">
        <f>IF(ISBLANK(CRS!$B1432),"",CRS!$B1432)</f>
        <v/>
      </c>
      <c r="D1503" s="8" t="str">
        <f>IF(ISBLANK(CRS!$B1432),"",CRS!$D1432)</f>
        <v/>
      </c>
      <c r="E1503" s="6" t="str">
        <f>IF(ISBLANK(CRS!$B1432),"",CONCATENATE(B1502," - (",LEFT(D1502,3),") - ",C1502))</f>
        <v/>
      </c>
      <c r="F1503" s="3">
        <v>1457</v>
      </c>
      <c r="G1503" s="8" t="str">
        <f>IF(ISBLANK(Datum!$B1460),"",Datum!$A1460)</f>
        <v/>
      </c>
      <c r="H1503" s="8" t="str">
        <f>IF(ISBLANK(Datum!$B1460),"",Datum!$B1460)</f>
        <v/>
      </c>
      <c r="I1503" s="8" t="str">
        <f>IF(ISBLANK(Datum!$B1460),"",Datum!$D1460)</f>
        <v/>
      </c>
      <c r="J1503" s="6" t="str">
        <f>IF(ISBLANK(Datum!$B1460),"",CONCATENATE(G1502," - (",LEFT(I1502,3),") - ",H1502))</f>
        <v/>
      </c>
      <c r="K1503" s="3">
        <v>1495</v>
      </c>
      <c r="L1503" s="8" t="str">
        <f>IF(ISBLANK(CoordSys!$B1498),"",CoordSys!$A1498)</f>
        <v/>
      </c>
      <c r="M1503" s="8" t="str">
        <f>IF(ISBLANK(CoordSys!$B1498),"",CoordSys!$B1498)</f>
        <v/>
      </c>
      <c r="N1503" s="8" t="str">
        <f>IF(ISBLANK(CoordSys!$B1498),"",CoordSys!$D1498)</f>
        <v/>
      </c>
      <c r="O1503" s="6" t="str">
        <f>IF(ISBLANK(CoordSys!$B1498),"",CONCATENATE(L1503," - ",M1503))</f>
        <v/>
      </c>
      <c r="P1503" s="3">
        <v>1490</v>
      </c>
      <c r="Q1503" s="8" t="str">
        <f>IF(ISBLANK(CSAxis!$B1493),"",CSAxis!$A1493)</f>
        <v/>
      </c>
      <c r="R1503" s="8" t="str">
        <f>IF(ISBLANK(CSAxis!$B1493),"",CSAxis!$B1493)</f>
        <v/>
      </c>
      <c r="S1503" s="6" t="str">
        <f>IF(ISBLANK(CSAxis!$B1493),"",CONCATENATE(Q1503," - ",R1503))</f>
        <v/>
      </c>
      <c r="AB1503" s="3">
        <v>1480</v>
      </c>
      <c r="AC1503" s="8" t="str">
        <f>IF(ISBLANK(UoM!$B1483),"",UoM!$A1483)</f>
        <v/>
      </c>
      <c r="AD1503" s="8" t="str">
        <f>IF(ISBLANK(UoM!$B1483),"",UoM!$B1483)</f>
        <v/>
      </c>
      <c r="AE1503" s="6" t="str">
        <f>IF(ISBLANK(UoM!$B1483),"",CONCATENATE(AC1503," - ",AD1503))</f>
        <v/>
      </c>
      <c r="AF1503" s="3">
        <v>1501</v>
      </c>
      <c r="AG1503" s="8" t="str">
        <f>IF(ISBLANK('Prime Meridian'!$B1504),"",'Prime Meridian'!$A1504)</f>
        <v/>
      </c>
      <c r="AH1503" s="8" t="str">
        <f>IF(ISBLANK('Prime Meridian'!$B1504),"",'Prime Meridian'!$B1504)</f>
        <v/>
      </c>
      <c r="AI1503" s="6" t="str">
        <f>IF(ISBLANK('Prime Meridian'!$B1504),"",CONCATENATE(AG1503," - ",AH1503))</f>
        <v/>
      </c>
      <c r="AN1503" s="3">
        <v>1486</v>
      </c>
      <c r="AO1503" s="8" t="str">
        <f>IF(ISBLANK(OpParam!$B1489),"",OpParam!$A1489)</f>
        <v/>
      </c>
      <c r="AP1503" s="8" t="str">
        <f>IF(ISBLANK(OpParam!$B1489),"",OpParam!$B1489)</f>
        <v/>
      </c>
      <c r="AQ1503" s="6" t="str">
        <f>IF(ISBLANK(OpParam!$B1489),"",CONCATENATE(AO1503," - ",AP1503))</f>
        <v/>
      </c>
      <c r="AS1503" s="8" t="str">
        <f>IF(ISBLANK(CoordOp!$B1466),"",CoordOp!$A1466)</f>
        <v/>
      </c>
      <c r="AT1503" s="8" t="str">
        <f>IF(ISBLANK(CoordOp!$B1466),"",CoordOp!$B1466)</f>
        <v/>
      </c>
      <c r="AU1503" s="6" t="str">
        <f>IF(ISBLANK(CoordOp!$B1466),"",CONCATENATE(AS1503," - ",AT1503))</f>
        <v/>
      </c>
      <c r="AZ1503" s="3">
        <v>1495</v>
      </c>
      <c r="BA1503" s="8" t="str">
        <f>IF(ISBLANK(Ellipsoid!$B1498),"",Ellipsoid!$A1498)</f>
        <v/>
      </c>
      <c r="BB1503" s="8" t="str">
        <f>IF(ISBLANK(Ellipsoid!$B1498),"",Ellipsoid!$B1498)</f>
        <v/>
      </c>
      <c r="BC1503" s="6" t="str">
        <f>IF(ISBLANK(Ellipsoid!$B1498),"",CONCATENATE(BA1503," - ",BB1503))</f>
        <v/>
      </c>
      <c r="BQ1503" s="8" t="str">
        <f>IF(ISBLANK('Source Citation'!$B1505),"",'Source Citation'!$A1505)</f>
        <v/>
      </c>
      <c r="BR1503" s="8" t="str">
        <f>IF(ISBLANK('Source Citation'!$B1505),"",'Source Citation'!$B1505)</f>
        <v/>
      </c>
      <c r="BS1503" s="6" t="str">
        <f>IF(ISBLANK('Source Citation'!$B1505),"",CONCATENATE(BQ1503," - ",BR1503))</f>
        <v/>
      </c>
      <c r="BY1503" s="8" t="str">
        <f>IF(ISBLANK('Geographic Extent'!$B1505),"",'Geographic Extent'!$A1505)</f>
        <v/>
      </c>
      <c r="BZ1503" s="8" t="str">
        <f>IF(ISBLANK('Geographic Extent'!$B1505),"",'Geographic Extent'!$B1505)</f>
        <v/>
      </c>
      <c r="CA1503" s="6" t="str">
        <f>IF(ISBLANK('Geographic Extent'!$B1505),"",CONCATENATE(BY1503," - ",BZ1503))</f>
        <v/>
      </c>
    </row>
    <row r="1504" spans="1:79" x14ac:dyDescent="0.2">
      <c r="A1504" s="3">
        <v>1430</v>
      </c>
      <c r="B1504" s="8" t="str">
        <f>IF(ISBLANK(CRS!$B1433),"",CRS!$A1433)</f>
        <v/>
      </c>
      <c r="C1504" s="8" t="str">
        <f>IF(ISBLANK(CRS!$B1433),"",CRS!$B1433)</f>
        <v/>
      </c>
      <c r="D1504" s="8" t="str">
        <f>IF(ISBLANK(CRS!$B1433),"",CRS!$D1433)</f>
        <v/>
      </c>
      <c r="E1504" s="6" t="str">
        <f>IF(ISBLANK(CRS!$B1433),"",CONCATENATE(B1503," - (",LEFT(D1503,3),") - ",C1503))</f>
        <v/>
      </c>
      <c r="F1504" s="3">
        <v>1458</v>
      </c>
      <c r="G1504" s="8" t="str">
        <f>IF(ISBLANK(Datum!$B1461),"",Datum!$A1461)</f>
        <v/>
      </c>
      <c r="H1504" s="8" t="str">
        <f>IF(ISBLANK(Datum!$B1461),"",Datum!$B1461)</f>
        <v/>
      </c>
      <c r="I1504" s="8" t="str">
        <f>IF(ISBLANK(Datum!$B1461),"",Datum!$D1461)</f>
        <v/>
      </c>
      <c r="J1504" s="6" t="str">
        <f>IF(ISBLANK(Datum!$B1461),"",CONCATENATE(G1503," - (",LEFT(I1503,3),") - ",H1503))</f>
        <v/>
      </c>
      <c r="K1504" s="3">
        <v>1496</v>
      </c>
      <c r="L1504" s="8" t="str">
        <f>IF(ISBLANK(CoordSys!$B1499),"",CoordSys!$A1499)</f>
        <v/>
      </c>
      <c r="M1504" s="8" t="str">
        <f>IF(ISBLANK(CoordSys!$B1499),"",CoordSys!$B1499)</f>
        <v/>
      </c>
      <c r="N1504" s="8" t="str">
        <f>IF(ISBLANK(CoordSys!$B1499),"",CoordSys!$D1499)</f>
        <v/>
      </c>
      <c r="O1504" s="6" t="str">
        <f>IF(ISBLANK(CoordSys!$B1499),"",CONCATENATE(L1504," - ",M1504))</f>
        <v/>
      </c>
      <c r="P1504" s="3">
        <v>1491</v>
      </c>
      <c r="Q1504" s="8" t="str">
        <f>IF(ISBLANK(CSAxis!$B1494),"",CSAxis!$A1494)</f>
        <v/>
      </c>
      <c r="R1504" s="8" t="str">
        <f>IF(ISBLANK(CSAxis!$B1494),"",CSAxis!$B1494)</f>
        <v/>
      </c>
      <c r="S1504" s="6" t="str">
        <f>IF(ISBLANK(CSAxis!$B1494),"",CONCATENATE(Q1504," - ",R1504))</f>
        <v/>
      </c>
      <c r="AB1504" s="3">
        <v>1481</v>
      </c>
      <c r="AC1504" s="8" t="str">
        <f>IF(ISBLANK(UoM!$B1484),"",UoM!$A1484)</f>
        <v/>
      </c>
      <c r="AD1504" s="8" t="str">
        <f>IF(ISBLANK(UoM!$B1484),"",UoM!$B1484)</f>
        <v/>
      </c>
      <c r="AE1504" s="6" t="str">
        <f>IF(ISBLANK(UoM!$B1484),"",CONCATENATE(AC1504," - ",AD1504))</f>
        <v/>
      </c>
      <c r="AF1504" s="3">
        <v>1502</v>
      </c>
      <c r="AG1504" s="8" t="str">
        <f>IF(ISBLANK('Prime Meridian'!$B1505),"",'Prime Meridian'!$A1505)</f>
        <v/>
      </c>
      <c r="AH1504" s="8" t="str">
        <f>IF(ISBLANK('Prime Meridian'!$B1505),"",'Prime Meridian'!$B1505)</f>
        <v/>
      </c>
      <c r="AI1504" s="6" t="str">
        <f>IF(ISBLANK('Prime Meridian'!$B1505),"",CONCATENATE(AG1504," - ",AH1504))</f>
        <v/>
      </c>
      <c r="AN1504" s="3">
        <v>1487</v>
      </c>
      <c r="AO1504" s="8" t="str">
        <f>IF(ISBLANK(OpParam!$B1490),"",OpParam!$A1490)</f>
        <v/>
      </c>
      <c r="AP1504" s="8" t="str">
        <f>IF(ISBLANK(OpParam!$B1490),"",OpParam!$B1490)</f>
        <v/>
      </c>
      <c r="AQ1504" s="6" t="str">
        <f>IF(ISBLANK(OpParam!$B1490),"",CONCATENATE(AO1504," - ",AP1504))</f>
        <v/>
      </c>
      <c r="AS1504" s="8" t="str">
        <f>IF(ISBLANK(CoordOp!$B1467),"",CoordOp!$A1467)</f>
        <v/>
      </c>
      <c r="AT1504" s="8" t="str">
        <f>IF(ISBLANK(CoordOp!$B1467),"",CoordOp!$B1467)</f>
        <v/>
      </c>
      <c r="AU1504" s="6" t="str">
        <f>IF(ISBLANK(CoordOp!$B1467),"",CONCATENATE(AS1504," - ",AT1504))</f>
        <v/>
      </c>
      <c r="AZ1504" s="3">
        <v>1496</v>
      </c>
      <c r="BA1504" s="8" t="str">
        <f>IF(ISBLANK(Ellipsoid!$B1499),"",Ellipsoid!$A1499)</f>
        <v/>
      </c>
      <c r="BB1504" s="8" t="str">
        <f>IF(ISBLANK(Ellipsoid!$B1499),"",Ellipsoid!$B1499)</f>
        <v/>
      </c>
      <c r="BC1504" s="6" t="str">
        <f>IF(ISBLANK(Ellipsoid!$B1499),"",CONCATENATE(BA1504," - ",BB1504))</f>
        <v/>
      </c>
      <c r="BQ1504" s="8" t="str">
        <f>IF(ISBLANK('Source Citation'!$B1506),"",'Source Citation'!$A1506)</f>
        <v/>
      </c>
      <c r="BR1504" s="8" t="str">
        <f>IF(ISBLANK('Source Citation'!$B1506),"",'Source Citation'!$B1506)</f>
        <v/>
      </c>
      <c r="BS1504" s="6" t="str">
        <f>IF(ISBLANK('Source Citation'!$B1506),"",CONCATENATE(BQ1504," - ",BR1504))</f>
        <v/>
      </c>
      <c r="BY1504" s="8" t="str">
        <f>IF(ISBLANK('Geographic Extent'!$B1506),"",'Geographic Extent'!$A1506)</f>
        <v/>
      </c>
      <c r="BZ1504" s="8" t="str">
        <f>IF(ISBLANK('Geographic Extent'!$B1506),"",'Geographic Extent'!$B1506)</f>
        <v/>
      </c>
      <c r="CA1504" s="6" t="str">
        <f>IF(ISBLANK('Geographic Extent'!$B1506),"",CONCATENATE(BY1504," - ",BZ1504))</f>
        <v/>
      </c>
    </row>
    <row r="1505" spans="1:79" x14ac:dyDescent="0.2">
      <c r="A1505" s="3">
        <v>1431</v>
      </c>
      <c r="B1505" s="8" t="str">
        <f>IF(ISBLANK(CRS!$B1434),"",CRS!$A1434)</f>
        <v/>
      </c>
      <c r="C1505" s="8" t="str">
        <f>IF(ISBLANK(CRS!$B1434),"",CRS!$B1434)</f>
        <v/>
      </c>
      <c r="D1505" s="8" t="str">
        <f>IF(ISBLANK(CRS!$B1434),"",CRS!$D1434)</f>
        <v/>
      </c>
      <c r="E1505" s="6" t="str">
        <f>IF(ISBLANK(CRS!$B1434),"",CONCATENATE(B1504," - (",LEFT(D1504,3),") - ",C1504))</f>
        <v/>
      </c>
      <c r="F1505" s="3">
        <v>1459</v>
      </c>
      <c r="G1505" s="8" t="str">
        <f>IF(ISBLANK(Datum!$B1462),"",Datum!$A1462)</f>
        <v/>
      </c>
      <c r="H1505" s="8" t="str">
        <f>IF(ISBLANK(Datum!$B1462),"",Datum!$B1462)</f>
        <v/>
      </c>
      <c r="I1505" s="8" t="str">
        <f>IF(ISBLANK(Datum!$B1462),"",Datum!$D1462)</f>
        <v/>
      </c>
      <c r="J1505" s="6" t="str">
        <f>IF(ISBLANK(Datum!$B1462),"",CONCATENATE(G1504," - (",LEFT(I1504,3),") - ",H1504))</f>
        <v/>
      </c>
      <c r="K1505" s="3">
        <v>1497</v>
      </c>
      <c r="L1505" s="8" t="str">
        <f>IF(ISBLANK(CoordSys!$B1500),"",CoordSys!$A1500)</f>
        <v/>
      </c>
      <c r="M1505" s="8" t="str">
        <f>IF(ISBLANK(CoordSys!$B1500),"",CoordSys!$B1500)</f>
        <v/>
      </c>
      <c r="N1505" s="8" t="str">
        <f>IF(ISBLANK(CoordSys!$B1500),"",CoordSys!$D1500)</f>
        <v/>
      </c>
      <c r="O1505" s="6" t="str">
        <f>IF(ISBLANK(CoordSys!$B1500),"",CONCATENATE(L1505," - ",M1505))</f>
        <v/>
      </c>
      <c r="P1505" s="3">
        <v>1492</v>
      </c>
      <c r="Q1505" s="8" t="str">
        <f>IF(ISBLANK(CSAxis!$B1495),"",CSAxis!$A1495)</f>
        <v/>
      </c>
      <c r="R1505" s="8" t="str">
        <f>IF(ISBLANK(CSAxis!$B1495),"",CSAxis!$B1495)</f>
        <v/>
      </c>
      <c r="S1505" s="6" t="str">
        <f>IF(ISBLANK(CSAxis!$B1495),"",CONCATENATE(Q1505," - ",R1505))</f>
        <v/>
      </c>
      <c r="AB1505" s="3">
        <v>1482</v>
      </c>
      <c r="AC1505" s="8" t="str">
        <f>IF(ISBLANK(UoM!$B1485),"",UoM!$A1485)</f>
        <v/>
      </c>
      <c r="AD1505" s="8" t="str">
        <f>IF(ISBLANK(UoM!$B1485),"",UoM!$B1485)</f>
        <v/>
      </c>
      <c r="AE1505" s="6" t="str">
        <f>IF(ISBLANK(UoM!$B1485),"",CONCATENATE(AC1505," - ",AD1505))</f>
        <v/>
      </c>
      <c r="AF1505" s="3">
        <v>1503</v>
      </c>
      <c r="AG1505" s="8" t="str">
        <f>IF(ISBLANK('Prime Meridian'!$B1506),"",'Prime Meridian'!$A1506)</f>
        <v/>
      </c>
      <c r="AH1505" s="8" t="str">
        <f>IF(ISBLANK('Prime Meridian'!$B1506),"",'Prime Meridian'!$B1506)</f>
        <v/>
      </c>
      <c r="AI1505" s="6" t="str">
        <f>IF(ISBLANK('Prime Meridian'!$B1506),"",CONCATENATE(AG1505," - ",AH1505))</f>
        <v/>
      </c>
      <c r="AN1505" s="3">
        <v>1488</v>
      </c>
      <c r="AO1505" s="8" t="str">
        <f>IF(ISBLANK(OpParam!$B1491),"",OpParam!$A1491)</f>
        <v/>
      </c>
      <c r="AP1505" s="8" t="str">
        <f>IF(ISBLANK(OpParam!$B1491),"",OpParam!$B1491)</f>
        <v/>
      </c>
      <c r="AQ1505" s="6" t="str">
        <f>IF(ISBLANK(OpParam!$B1491),"",CONCATENATE(AO1505," - ",AP1505))</f>
        <v/>
      </c>
      <c r="AS1505" s="8" t="str">
        <f>IF(ISBLANK(CoordOp!$B1468),"",CoordOp!$A1468)</f>
        <v/>
      </c>
      <c r="AT1505" s="8" t="str">
        <f>IF(ISBLANK(CoordOp!$B1468),"",CoordOp!$B1468)</f>
        <v/>
      </c>
      <c r="AU1505" s="6" t="str">
        <f>IF(ISBLANK(CoordOp!$B1468),"",CONCATENATE(AS1505," - ",AT1505))</f>
        <v/>
      </c>
      <c r="AZ1505" s="3">
        <v>1497</v>
      </c>
      <c r="BA1505" s="8" t="str">
        <f>IF(ISBLANK(Ellipsoid!$B1500),"",Ellipsoid!$A1500)</f>
        <v/>
      </c>
      <c r="BB1505" s="8" t="str">
        <f>IF(ISBLANK(Ellipsoid!$B1500),"",Ellipsoid!$B1500)</f>
        <v/>
      </c>
      <c r="BC1505" s="6" t="str">
        <f>IF(ISBLANK(Ellipsoid!$B1500),"",CONCATENATE(BA1505," - ",BB1505))</f>
        <v/>
      </c>
      <c r="BQ1505" s="8" t="str">
        <f>IF(ISBLANK('Source Citation'!$B1507),"",'Source Citation'!$A1507)</f>
        <v/>
      </c>
      <c r="BR1505" s="8" t="str">
        <f>IF(ISBLANK('Source Citation'!$B1507),"",'Source Citation'!$B1507)</f>
        <v/>
      </c>
      <c r="BS1505" s="6" t="str">
        <f>IF(ISBLANK('Source Citation'!$B1507),"",CONCATENATE(BQ1505," - ",BR1505))</f>
        <v/>
      </c>
      <c r="BY1505" s="8" t="str">
        <f>IF(ISBLANK('Geographic Extent'!$B1507),"",'Geographic Extent'!$A1507)</f>
        <v/>
      </c>
      <c r="BZ1505" s="8" t="str">
        <f>IF(ISBLANK('Geographic Extent'!$B1507),"",'Geographic Extent'!$B1507)</f>
        <v/>
      </c>
      <c r="CA1505" s="6" t="str">
        <f>IF(ISBLANK('Geographic Extent'!$B1507),"",CONCATENATE(BY1505," - ",BZ1505))</f>
        <v/>
      </c>
    </row>
    <row r="1506" spans="1:79" x14ac:dyDescent="0.2">
      <c r="A1506" s="3">
        <v>1432</v>
      </c>
      <c r="B1506" s="8" t="str">
        <f>IF(ISBLANK(CRS!$B1435),"",CRS!$A1435)</f>
        <v/>
      </c>
      <c r="C1506" s="8" t="str">
        <f>IF(ISBLANK(CRS!$B1435),"",CRS!$B1435)</f>
        <v/>
      </c>
      <c r="D1506" s="8" t="str">
        <f>IF(ISBLANK(CRS!$B1435),"",CRS!$D1435)</f>
        <v/>
      </c>
      <c r="E1506" s="6" t="str">
        <f>IF(ISBLANK(CRS!$B1435),"",CONCATENATE(B1505," - (",LEFT(D1505,3),") - ",C1505))</f>
        <v/>
      </c>
      <c r="F1506" s="3">
        <v>1460</v>
      </c>
      <c r="G1506" s="8" t="str">
        <f>IF(ISBLANK(Datum!$B1463),"",Datum!$A1463)</f>
        <v/>
      </c>
      <c r="H1506" s="8" t="str">
        <f>IF(ISBLANK(Datum!$B1463),"",Datum!$B1463)</f>
        <v/>
      </c>
      <c r="I1506" s="8" t="str">
        <f>IF(ISBLANK(Datum!$B1463),"",Datum!$D1463)</f>
        <v/>
      </c>
      <c r="J1506" s="6" t="str">
        <f>IF(ISBLANK(Datum!$B1463),"",CONCATENATE(G1505," - (",LEFT(I1505,3),") - ",H1505))</f>
        <v/>
      </c>
      <c r="K1506" s="3">
        <v>1498</v>
      </c>
      <c r="L1506" s="8" t="str">
        <f>IF(ISBLANK(CoordSys!$B1501),"",CoordSys!$A1501)</f>
        <v/>
      </c>
      <c r="M1506" s="8" t="str">
        <f>IF(ISBLANK(CoordSys!$B1501),"",CoordSys!$B1501)</f>
        <v/>
      </c>
      <c r="N1506" s="8" t="str">
        <f>IF(ISBLANK(CoordSys!$B1501),"",CoordSys!$D1501)</f>
        <v/>
      </c>
      <c r="O1506" s="6" t="str">
        <f>IF(ISBLANK(CoordSys!$B1501),"",CONCATENATE(L1506," - ",M1506))</f>
        <v/>
      </c>
      <c r="P1506" s="3">
        <v>1493</v>
      </c>
      <c r="Q1506" s="8" t="str">
        <f>IF(ISBLANK(CSAxis!$B1496),"",CSAxis!$A1496)</f>
        <v/>
      </c>
      <c r="R1506" s="8" t="str">
        <f>IF(ISBLANK(CSAxis!$B1496),"",CSAxis!$B1496)</f>
        <v/>
      </c>
      <c r="S1506" s="6" t="str">
        <f>IF(ISBLANK(CSAxis!$B1496),"",CONCATENATE(Q1506," - ",R1506))</f>
        <v/>
      </c>
      <c r="AB1506" s="3">
        <v>1483</v>
      </c>
      <c r="AC1506" s="8" t="str">
        <f>IF(ISBLANK(UoM!$B1486),"",UoM!$A1486)</f>
        <v/>
      </c>
      <c r="AD1506" s="8" t="str">
        <f>IF(ISBLANK(UoM!$B1486),"",UoM!$B1486)</f>
        <v/>
      </c>
      <c r="AE1506" s="6" t="str">
        <f>IF(ISBLANK(UoM!$B1486),"",CONCATENATE(AC1506," - ",AD1506))</f>
        <v/>
      </c>
      <c r="AF1506" s="3">
        <v>1504</v>
      </c>
      <c r="AG1506" s="8" t="str">
        <f>IF(ISBLANK('Prime Meridian'!$B1507),"",'Prime Meridian'!$A1507)</f>
        <v/>
      </c>
      <c r="AH1506" s="8" t="str">
        <f>IF(ISBLANK('Prime Meridian'!$B1507),"",'Prime Meridian'!$B1507)</f>
        <v/>
      </c>
      <c r="AI1506" s="6" t="str">
        <f>IF(ISBLANK('Prime Meridian'!$B1507),"",CONCATENATE(AG1506," - ",AH1506))</f>
        <v/>
      </c>
      <c r="AN1506" s="3">
        <v>1489</v>
      </c>
      <c r="AO1506" s="8" t="str">
        <f>IF(ISBLANK(OpParam!$B1492),"",OpParam!$A1492)</f>
        <v/>
      </c>
      <c r="AP1506" s="8" t="str">
        <f>IF(ISBLANK(OpParam!$B1492),"",OpParam!$B1492)</f>
        <v/>
      </c>
      <c r="AQ1506" s="6" t="str">
        <f>IF(ISBLANK(OpParam!$B1492),"",CONCATENATE(AO1506," - ",AP1506))</f>
        <v/>
      </c>
      <c r="AS1506" s="8" t="str">
        <f>IF(ISBLANK(CoordOp!$B1469),"",CoordOp!$A1469)</f>
        <v/>
      </c>
      <c r="AT1506" s="8" t="str">
        <f>IF(ISBLANK(CoordOp!$B1469),"",CoordOp!$B1469)</f>
        <v/>
      </c>
      <c r="AU1506" s="6" t="str">
        <f>IF(ISBLANK(CoordOp!$B1469),"",CONCATENATE(AS1506," - ",AT1506))</f>
        <v/>
      </c>
      <c r="AZ1506" s="3">
        <v>1498</v>
      </c>
      <c r="BA1506" s="8" t="str">
        <f>IF(ISBLANK(Ellipsoid!$B1501),"",Ellipsoid!$A1501)</f>
        <v/>
      </c>
      <c r="BB1506" s="8" t="str">
        <f>IF(ISBLANK(Ellipsoid!$B1501),"",Ellipsoid!$B1501)</f>
        <v/>
      </c>
      <c r="BC1506" s="6" t="str">
        <f>IF(ISBLANK(Ellipsoid!$B1501),"",CONCATENATE(BA1506," - ",BB1506))</f>
        <v/>
      </c>
      <c r="BQ1506" s="8" t="str">
        <f>IF(ISBLANK('Source Citation'!$B1508),"",'Source Citation'!$A1508)</f>
        <v/>
      </c>
      <c r="BR1506" s="8" t="str">
        <f>IF(ISBLANK('Source Citation'!$B1508),"",'Source Citation'!$B1508)</f>
        <v/>
      </c>
      <c r="BS1506" s="6" t="str">
        <f>IF(ISBLANK('Source Citation'!$B1508),"",CONCATENATE(BQ1506," - ",BR1506))</f>
        <v/>
      </c>
      <c r="BY1506" s="8" t="str">
        <f>IF(ISBLANK('Geographic Extent'!$B1508),"",'Geographic Extent'!$A1508)</f>
        <v/>
      </c>
      <c r="BZ1506" s="8" t="str">
        <f>IF(ISBLANK('Geographic Extent'!$B1508),"",'Geographic Extent'!$B1508)</f>
        <v/>
      </c>
      <c r="CA1506" s="6" t="str">
        <f>IF(ISBLANK('Geographic Extent'!$B1508),"",CONCATENATE(BY1506," - ",BZ1506))</f>
        <v/>
      </c>
    </row>
    <row r="1507" spans="1:79" x14ac:dyDescent="0.2">
      <c r="A1507" s="3">
        <v>1433</v>
      </c>
      <c r="B1507" s="8" t="str">
        <f>IF(ISBLANK(CRS!$B1436),"",CRS!$A1436)</f>
        <v/>
      </c>
      <c r="C1507" s="8" t="str">
        <f>IF(ISBLANK(CRS!$B1436),"",CRS!$B1436)</f>
        <v/>
      </c>
      <c r="D1507" s="8" t="str">
        <f>IF(ISBLANK(CRS!$B1436),"",CRS!$D1436)</f>
        <v/>
      </c>
      <c r="E1507" s="6" t="str">
        <f>IF(ISBLANK(CRS!$B1436),"",CONCATENATE(B1506," - (",LEFT(D1506,3),") - ",C1506))</f>
        <v/>
      </c>
      <c r="F1507" s="3">
        <v>1461</v>
      </c>
      <c r="G1507" s="8" t="str">
        <f>IF(ISBLANK(Datum!$B1464),"",Datum!$A1464)</f>
        <v/>
      </c>
      <c r="H1507" s="8" t="str">
        <f>IF(ISBLANK(Datum!$B1464),"",Datum!$B1464)</f>
        <v/>
      </c>
      <c r="I1507" s="8" t="str">
        <f>IF(ISBLANK(Datum!$B1464),"",Datum!$D1464)</f>
        <v/>
      </c>
      <c r="J1507" s="6" t="str">
        <f>IF(ISBLANK(Datum!$B1464),"",CONCATENATE(G1506," - (",LEFT(I1506,3),") - ",H1506))</f>
        <v/>
      </c>
      <c r="K1507" s="3">
        <v>1499</v>
      </c>
      <c r="L1507" s="8" t="str">
        <f>IF(ISBLANK(CoordSys!$B1502),"",CoordSys!$A1502)</f>
        <v/>
      </c>
      <c r="M1507" s="8" t="str">
        <f>IF(ISBLANK(CoordSys!$B1502),"",CoordSys!$B1502)</f>
        <v/>
      </c>
      <c r="N1507" s="8" t="str">
        <f>IF(ISBLANK(CoordSys!$B1502),"",CoordSys!$D1502)</f>
        <v/>
      </c>
      <c r="O1507" s="6" t="str">
        <f>IF(ISBLANK(CoordSys!$B1502),"",CONCATENATE(L1507," - ",M1507))</f>
        <v/>
      </c>
      <c r="P1507" s="3">
        <v>1494</v>
      </c>
      <c r="Q1507" s="8" t="str">
        <f>IF(ISBLANK(CSAxis!$B1497),"",CSAxis!$A1497)</f>
        <v/>
      </c>
      <c r="R1507" s="8" t="str">
        <f>IF(ISBLANK(CSAxis!$B1497),"",CSAxis!$B1497)</f>
        <v/>
      </c>
      <c r="S1507" s="6" t="str">
        <f>IF(ISBLANK(CSAxis!$B1497),"",CONCATENATE(Q1507," - ",R1507))</f>
        <v/>
      </c>
      <c r="AB1507" s="3">
        <v>1484</v>
      </c>
      <c r="AC1507" s="8" t="str">
        <f>IF(ISBLANK(UoM!$B1487),"",UoM!$A1487)</f>
        <v/>
      </c>
      <c r="AD1507" s="8" t="str">
        <f>IF(ISBLANK(UoM!$B1487),"",UoM!$B1487)</f>
        <v/>
      </c>
      <c r="AE1507" s="6" t="str">
        <f>IF(ISBLANK(UoM!$B1487),"",CONCATENATE(AC1507," - ",AD1507))</f>
        <v/>
      </c>
      <c r="AF1507" s="3">
        <v>1505</v>
      </c>
      <c r="AG1507" s="8" t="str">
        <f>IF(ISBLANK('Prime Meridian'!$B1508),"",'Prime Meridian'!$A1508)</f>
        <v/>
      </c>
      <c r="AH1507" s="8" t="str">
        <f>IF(ISBLANK('Prime Meridian'!$B1508),"",'Prime Meridian'!$B1508)</f>
        <v/>
      </c>
      <c r="AI1507" s="6" t="str">
        <f>IF(ISBLANK('Prime Meridian'!$B1508),"",CONCATENATE(AG1507," - ",AH1507))</f>
        <v/>
      </c>
      <c r="AN1507" s="3">
        <v>1490</v>
      </c>
      <c r="AO1507" s="8" t="str">
        <f>IF(ISBLANK(OpParam!$B1493),"",OpParam!$A1493)</f>
        <v/>
      </c>
      <c r="AP1507" s="8" t="str">
        <f>IF(ISBLANK(OpParam!$B1493),"",OpParam!$B1493)</f>
        <v/>
      </c>
      <c r="AQ1507" s="6" t="str">
        <f>IF(ISBLANK(OpParam!$B1493),"",CONCATENATE(AO1507," - ",AP1507))</f>
        <v/>
      </c>
      <c r="AS1507" s="8" t="str">
        <f>IF(ISBLANK(CoordOp!$B1470),"",CoordOp!$A1470)</f>
        <v/>
      </c>
      <c r="AT1507" s="8" t="str">
        <f>IF(ISBLANK(CoordOp!$B1470),"",CoordOp!$B1470)</f>
        <v/>
      </c>
      <c r="AU1507" s="6" t="str">
        <f>IF(ISBLANK(CoordOp!$B1470),"",CONCATENATE(AS1507," - ",AT1507))</f>
        <v/>
      </c>
      <c r="AZ1507" s="3">
        <v>1499</v>
      </c>
      <c r="BA1507" s="8" t="str">
        <f>IF(ISBLANK(Ellipsoid!$B1502),"",Ellipsoid!$A1502)</f>
        <v/>
      </c>
      <c r="BB1507" s="8" t="str">
        <f>IF(ISBLANK(Ellipsoid!$B1502),"",Ellipsoid!$B1502)</f>
        <v/>
      </c>
      <c r="BC1507" s="6" t="str">
        <f>IF(ISBLANK(Ellipsoid!$B1502),"",CONCATENATE(BA1507," - ",BB1507))</f>
        <v/>
      </c>
      <c r="BQ1507" s="8" t="str">
        <f>IF(ISBLANK('Source Citation'!$B1509),"",'Source Citation'!$A1509)</f>
        <v/>
      </c>
      <c r="BR1507" s="8" t="str">
        <f>IF(ISBLANK('Source Citation'!$B1509),"",'Source Citation'!$B1509)</f>
        <v/>
      </c>
      <c r="BS1507" s="6" t="str">
        <f>IF(ISBLANK('Source Citation'!$B1509),"",CONCATENATE(BQ1507," - ",BR1507))</f>
        <v/>
      </c>
      <c r="BY1507" s="8" t="str">
        <f>IF(ISBLANK('Geographic Extent'!$B1509),"",'Geographic Extent'!$A1509)</f>
        <v/>
      </c>
      <c r="BZ1507" s="8" t="str">
        <f>IF(ISBLANK('Geographic Extent'!$B1509),"",'Geographic Extent'!$B1509)</f>
        <v/>
      </c>
      <c r="CA1507" s="6" t="str">
        <f>IF(ISBLANK('Geographic Extent'!$B1509),"",CONCATENATE(BY1507," - ",BZ1507))</f>
        <v/>
      </c>
    </row>
    <row r="1508" spans="1:79" x14ac:dyDescent="0.2">
      <c r="A1508" s="3">
        <v>1434</v>
      </c>
      <c r="B1508" s="8" t="str">
        <f>IF(ISBLANK(CRS!$B1437),"",CRS!$A1437)</f>
        <v/>
      </c>
      <c r="C1508" s="8" t="str">
        <f>IF(ISBLANK(CRS!$B1437),"",CRS!$B1437)</f>
        <v/>
      </c>
      <c r="D1508" s="8" t="str">
        <f>IF(ISBLANK(CRS!$B1437),"",CRS!$D1437)</f>
        <v/>
      </c>
      <c r="E1508" s="6" t="str">
        <f>IF(ISBLANK(CRS!$B1437),"",CONCATENATE(B1507," - (",LEFT(D1507,3),") - ",C1507))</f>
        <v/>
      </c>
      <c r="F1508" s="3">
        <v>1462</v>
      </c>
      <c r="G1508" s="8" t="str">
        <f>IF(ISBLANK(Datum!$B1465),"",Datum!$A1465)</f>
        <v/>
      </c>
      <c r="H1508" s="8" t="str">
        <f>IF(ISBLANK(Datum!$B1465),"",Datum!$B1465)</f>
        <v/>
      </c>
      <c r="I1508" s="8" t="str">
        <f>IF(ISBLANK(Datum!$B1465),"",Datum!$D1465)</f>
        <v/>
      </c>
      <c r="J1508" s="6" t="str">
        <f>IF(ISBLANK(Datum!$B1465),"",CONCATENATE(G1507," - (",LEFT(I1507,3),") - ",H1507))</f>
        <v/>
      </c>
      <c r="K1508" s="3">
        <v>1500</v>
      </c>
      <c r="L1508" s="8" t="str">
        <f>IF(ISBLANK(CoordSys!$B1503),"",CoordSys!$A1503)</f>
        <v/>
      </c>
      <c r="M1508" s="8" t="str">
        <f>IF(ISBLANK(CoordSys!$B1503),"",CoordSys!$B1503)</f>
        <v/>
      </c>
      <c r="N1508" s="8" t="str">
        <f>IF(ISBLANK(CoordSys!$B1503),"",CoordSys!$D1503)</f>
        <v/>
      </c>
      <c r="O1508" s="6" t="str">
        <f>IF(ISBLANK(CoordSys!$B1503),"",CONCATENATE(L1508," - ",M1508))</f>
        <v/>
      </c>
      <c r="P1508" s="3">
        <v>1495</v>
      </c>
      <c r="Q1508" s="8" t="str">
        <f>IF(ISBLANK(CSAxis!$B1498),"",CSAxis!$A1498)</f>
        <v/>
      </c>
      <c r="R1508" s="8" t="str">
        <f>IF(ISBLANK(CSAxis!$B1498),"",CSAxis!$B1498)</f>
        <v/>
      </c>
      <c r="S1508" s="6" t="str">
        <f>IF(ISBLANK(CSAxis!$B1498),"",CONCATENATE(Q1508," - ",R1508))</f>
        <v/>
      </c>
      <c r="AB1508" s="3">
        <v>1485</v>
      </c>
      <c r="AC1508" s="8" t="str">
        <f>IF(ISBLANK(UoM!$B1488),"",UoM!$A1488)</f>
        <v/>
      </c>
      <c r="AD1508" s="8" t="str">
        <f>IF(ISBLANK(UoM!$B1488),"",UoM!$B1488)</f>
        <v/>
      </c>
      <c r="AE1508" s="6" t="str">
        <f>IF(ISBLANK(UoM!$B1488),"",CONCATENATE(AC1508," - ",AD1508))</f>
        <v/>
      </c>
      <c r="AF1508" s="3">
        <v>1506</v>
      </c>
      <c r="AG1508" s="8" t="str">
        <f>IF(ISBLANK('Prime Meridian'!$B1509),"",'Prime Meridian'!$A1509)</f>
        <v/>
      </c>
      <c r="AH1508" s="8" t="str">
        <f>IF(ISBLANK('Prime Meridian'!$B1509),"",'Prime Meridian'!$B1509)</f>
        <v/>
      </c>
      <c r="AI1508" s="6" t="str">
        <f>IF(ISBLANK('Prime Meridian'!$B1509),"",CONCATENATE(AG1508," - ",AH1508))</f>
        <v/>
      </c>
      <c r="AN1508" s="3">
        <v>1491</v>
      </c>
      <c r="AO1508" s="8" t="str">
        <f>IF(ISBLANK(OpParam!$B1494),"",OpParam!$A1494)</f>
        <v/>
      </c>
      <c r="AP1508" s="8" t="str">
        <f>IF(ISBLANK(OpParam!$B1494),"",OpParam!$B1494)</f>
        <v/>
      </c>
      <c r="AQ1508" s="6" t="str">
        <f>IF(ISBLANK(OpParam!$B1494),"",CONCATENATE(AO1508," - ",AP1508))</f>
        <v/>
      </c>
      <c r="AS1508" s="8" t="str">
        <f>IF(ISBLANK(CoordOp!$B1471),"",CoordOp!$A1471)</f>
        <v/>
      </c>
      <c r="AT1508" s="8" t="str">
        <f>IF(ISBLANK(CoordOp!$B1471),"",CoordOp!$B1471)</f>
        <v/>
      </c>
      <c r="AU1508" s="6" t="str">
        <f>IF(ISBLANK(CoordOp!$B1471),"",CONCATENATE(AS1508," - ",AT1508))</f>
        <v/>
      </c>
      <c r="AZ1508" s="3">
        <v>1500</v>
      </c>
      <c r="BA1508" s="8" t="str">
        <f>IF(ISBLANK(Ellipsoid!$B1503),"",Ellipsoid!$A1503)</f>
        <v/>
      </c>
      <c r="BB1508" s="8" t="str">
        <f>IF(ISBLANK(Ellipsoid!$B1503),"",Ellipsoid!$B1503)</f>
        <v/>
      </c>
      <c r="BC1508" s="6" t="str">
        <f>IF(ISBLANK(Ellipsoid!$B1503),"",CONCATENATE(BA1508," - ",BB1508))</f>
        <v/>
      </c>
      <c r="BQ1508" s="8" t="str">
        <f>IF(ISBLANK('Source Citation'!$B1510),"",'Source Citation'!$A1510)</f>
        <v/>
      </c>
      <c r="BR1508" s="8" t="str">
        <f>IF(ISBLANK('Source Citation'!$B1510),"",'Source Citation'!$B1510)</f>
        <v/>
      </c>
      <c r="BS1508" s="6" t="str">
        <f>IF(ISBLANK('Source Citation'!$B1510),"",CONCATENATE(BQ1508," - ",BR1508))</f>
        <v/>
      </c>
      <c r="BY1508" s="8" t="str">
        <f>IF(ISBLANK('Geographic Extent'!$B1510),"",'Geographic Extent'!$A1510)</f>
        <v/>
      </c>
      <c r="BZ1508" s="8" t="str">
        <f>IF(ISBLANK('Geographic Extent'!$B1510),"",'Geographic Extent'!$B1510)</f>
        <v/>
      </c>
      <c r="CA1508" s="6" t="str">
        <f>IF(ISBLANK('Geographic Extent'!$B1510),"",CONCATENATE(BY1508," - ",BZ1508))</f>
        <v/>
      </c>
    </row>
    <row r="1509" spans="1:79" x14ac:dyDescent="0.2">
      <c r="A1509" s="3">
        <v>1435</v>
      </c>
      <c r="B1509" s="8" t="str">
        <f>IF(ISBLANK(CRS!$B1438),"",CRS!$A1438)</f>
        <v/>
      </c>
      <c r="C1509" s="8" t="str">
        <f>IF(ISBLANK(CRS!$B1438),"",CRS!$B1438)</f>
        <v/>
      </c>
      <c r="D1509" s="8" t="str">
        <f>IF(ISBLANK(CRS!$B1438),"",CRS!$D1438)</f>
        <v/>
      </c>
      <c r="E1509" s="6" t="str">
        <f>IF(ISBLANK(CRS!$B1438),"",CONCATENATE(B1508," - (",LEFT(D1508,3),") - ",C1508))</f>
        <v/>
      </c>
      <c r="F1509" s="3">
        <v>1463</v>
      </c>
      <c r="G1509" s="8" t="str">
        <f>IF(ISBLANK(Datum!$B1466),"",Datum!$A1466)</f>
        <v/>
      </c>
      <c r="H1509" s="8" t="str">
        <f>IF(ISBLANK(Datum!$B1466),"",Datum!$B1466)</f>
        <v/>
      </c>
      <c r="I1509" s="8" t="str">
        <f>IF(ISBLANK(Datum!$B1466),"",Datum!$D1466)</f>
        <v/>
      </c>
      <c r="J1509" s="6" t="str">
        <f>IF(ISBLANK(Datum!$B1466),"",CONCATENATE(G1508," - (",LEFT(I1508,3),") - ",H1508))</f>
        <v/>
      </c>
      <c r="K1509" s="3">
        <v>1501</v>
      </c>
      <c r="L1509" s="8" t="str">
        <f>IF(ISBLANK(CoordSys!$B1504),"",CoordSys!$A1504)</f>
        <v/>
      </c>
      <c r="M1509" s="8" t="str">
        <f>IF(ISBLANK(CoordSys!$B1504),"",CoordSys!$B1504)</f>
        <v/>
      </c>
      <c r="N1509" s="8" t="str">
        <f>IF(ISBLANK(CoordSys!$B1504),"",CoordSys!$D1504)</f>
        <v/>
      </c>
      <c r="O1509" s="6" t="str">
        <f>IF(ISBLANK(CoordSys!$B1504),"",CONCATENATE(L1509," - ",M1509))</f>
        <v/>
      </c>
      <c r="P1509" s="3">
        <v>1496</v>
      </c>
      <c r="Q1509" s="8" t="str">
        <f>IF(ISBLANK(CSAxis!$B1499),"",CSAxis!$A1499)</f>
        <v/>
      </c>
      <c r="R1509" s="8" t="str">
        <f>IF(ISBLANK(CSAxis!$B1499),"",CSAxis!$B1499)</f>
        <v/>
      </c>
      <c r="S1509" s="6" t="str">
        <f>IF(ISBLANK(CSAxis!$B1499),"",CONCATENATE(Q1509," - ",R1509))</f>
        <v/>
      </c>
      <c r="AB1509" s="3">
        <v>1486</v>
      </c>
      <c r="AC1509" s="8" t="str">
        <f>IF(ISBLANK(UoM!$B1489),"",UoM!$A1489)</f>
        <v/>
      </c>
      <c r="AD1509" s="8" t="str">
        <f>IF(ISBLANK(UoM!$B1489),"",UoM!$B1489)</f>
        <v/>
      </c>
      <c r="AE1509" s="6" t="str">
        <f>IF(ISBLANK(UoM!$B1489),"",CONCATENATE(AC1509," - ",AD1509))</f>
        <v/>
      </c>
      <c r="AF1509" s="3">
        <v>1507</v>
      </c>
      <c r="AG1509" s="8" t="str">
        <f>IF(ISBLANK('Prime Meridian'!$B1510),"",'Prime Meridian'!$A1510)</f>
        <v/>
      </c>
      <c r="AH1509" s="8" t="str">
        <f>IF(ISBLANK('Prime Meridian'!$B1510),"",'Prime Meridian'!$B1510)</f>
        <v/>
      </c>
      <c r="AI1509" s="6" t="str">
        <f>IF(ISBLANK('Prime Meridian'!$B1510),"",CONCATENATE(AG1509," - ",AH1509))</f>
        <v/>
      </c>
      <c r="AN1509" s="3">
        <v>1492</v>
      </c>
      <c r="AO1509" s="8" t="str">
        <f>IF(ISBLANK(OpParam!$B1495),"",OpParam!$A1495)</f>
        <v/>
      </c>
      <c r="AP1509" s="8" t="str">
        <f>IF(ISBLANK(OpParam!$B1495),"",OpParam!$B1495)</f>
        <v/>
      </c>
      <c r="AQ1509" s="6" t="str">
        <f>IF(ISBLANK(OpParam!$B1495),"",CONCATENATE(AO1509," - ",AP1509))</f>
        <v/>
      </c>
      <c r="AS1509" s="8" t="str">
        <f>IF(ISBLANK(CoordOp!$B1472),"",CoordOp!$A1472)</f>
        <v/>
      </c>
      <c r="AT1509" s="8" t="str">
        <f>IF(ISBLANK(CoordOp!$B1472),"",CoordOp!$B1472)</f>
        <v/>
      </c>
      <c r="AU1509" s="6" t="str">
        <f>IF(ISBLANK(CoordOp!$B1472),"",CONCATENATE(AS1509," - ",AT1509))</f>
        <v/>
      </c>
      <c r="AZ1509" s="3">
        <v>1501</v>
      </c>
      <c r="BA1509" s="8" t="str">
        <f>IF(ISBLANK(Ellipsoid!$B1504),"",Ellipsoid!$A1504)</f>
        <v/>
      </c>
      <c r="BB1509" s="8" t="str">
        <f>IF(ISBLANK(Ellipsoid!$B1504),"",Ellipsoid!$B1504)</f>
        <v/>
      </c>
      <c r="BC1509" s="6" t="str">
        <f>IF(ISBLANK(Ellipsoid!$B1504),"",CONCATENATE(BA1509," - ",BB1509))</f>
        <v/>
      </c>
      <c r="BQ1509" s="8" t="str">
        <f>IF(ISBLANK('Source Citation'!$B1511),"",'Source Citation'!$A1511)</f>
        <v/>
      </c>
      <c r="BR1509" s="8" t="str">
        <f>IF(ISBLANK('Source Citation'!$B1511),"",'Source Citation'!$B1511)</f>
        <v/>
      </c>
      <c r="BS1509" s="6" t="str">
        <f>IF(ISBLANK('Source Citation'!$B1511),"",CONCATENATE(BQ1509," - ",BR1509))</f>
        <v/>
      </c>
      <c r="BY1509" s="8" t="str">
        <f>IF(ISBLANK('Geographic Extent'!$B1511),"",'Geographic Extent'!$A1511)</f>
        <v/>
      </c>
      <c r="BZ1509" s="8" t="str">
        <f>IF(ISBLANK('Geographic Extent'!$B1511),"",'Geographic Extent'!$B1511)</f>
        <v/>
      </c>
      <c r="CA1509" s="6" t="str">
        <f>IF(ISBLANK('Geographic Extent'!$B1511),"",CONCATENATE(BY1509," - ",BZ1509))</f>
        <v/>
      </c>
    </row>
    <row r="1510" spans="1:79" x14ac:dyDescent="0.2">
      <c r="A1510" s="3">
        <v>1436</v>
      </c>
      <c r="B1510" s="8" t="str">
        <f>IF(ISBLANK(CRS!$B1439),"",CRS!$A1439)</f>
        <v/>
      </c>
      <c r="C1510" s="8" t="str">
        <f>IF(ISBLANK(CRS!$B1439),"",CRS!$B1439)</f>
        <v/>
      </c>
      <c r="D1510" s="8" t="str">
        <f>IF(ISBLANK(CRS!$B1439),"",CRS!$D1439)</f>
        <v/>
      </c>
      <c r="E1510" s="6" t="str">
        <f>IF(ISBLANK(CRS!$B1439),"",CONCATENATE(B1509," - (",LEFT(D1509,3),") - ",C1509))</f>
        <v/>
      </c>
      <c r="F1510" s="3">
        <v>1464</v>
      </c>
      <c r="G1510" s="8" t="str">
        <f>IF(ISBLANK(Datum!$B1467),"",Datum!$A1467)</f>
        <v/>
      </c>
      <c r="H1510" s="8" t="str">
        <f>IF(ISBLANK(Datum!$B1467),"",Datum!$B1467)</f>
        <v/>
      </c>
      <c r="I1510" s="8" t="str">
        <f>IF(ISBLANK(Datum!$B1467),"",Datum!$D1467)</f>
        <v/>
      </c>
      <c r="J1510" s="6" t="str">
        <f>IF(ISBLANK(Datum!$B1467),"",CONCATENATE(G1509," - (",LEFT(I1509,3),") - ",H1509))</f>
        <v/>
      </c>
      <c r="K1510" s="3">
        <v>1502</v>
      </c>
      <c r="L1510" s="8" t="str">
        <f>IF(ISBLANK(CoordSys!$B1505),"",CoordSys!$A1505)</f>
        <v/>
      </c>
      <c r="M1510" s="8" t="str">
        <f>IF(ISBLANK(CoordSys!$B1505),"",CoordSys!$B1505)</f>
        <v/>
      </c>
      <c r="N1510" s="8" t="str">
        <f>IF(ISBLANK(CoordSys!$B1505),"",CoordSys!$D1505)</f>
        <v/>
      </c>
      <c r="O1510" s="6" t="str">
        <f>IF(ISBLANK(CoordSys!$B1505),"",CONCATENATE(L1510," - ",M1510))</f>
        <v/>
      </c>
      <c r="P1510" s="3">
        <v>1497</v>
      </c>
      <c r="Q1510" s="8" t="str">
        <f>IF(ISBLANK(CSAxis!$B1500),"",CSAxis!$A1500)</f>
        <v/>
      </c>
      <c r="R1510" s="8" t="str">
        <f>IF(ISBLANK(CSAxis!$B1500),"",CSAxis!$B1500)</f>
        <v/>
      </c>
      <c r="S1510" s="6" t="str">
        <f>IF(ISBLANK(CSAxis!$B1500),"",CONCATENATE(Q1510," - ",R1510))</f>
        <v/>
      </c>
      <c r="AB1510" s="3">
        <v>1487</v>
      </c>
      <c r="AC1510" s="8" t="str">
        <f>IF(ISBLANK(UoM!$B1490),"",UoM!$A1490)</f>
        <v/>
      </c>
      <c r="AD1510" s="8" t="str">
        <f>IF(ISBLANK(UoM!$B1490),"",UoM!$B1490)</f>
        <v/>
      </c>
      <c r="AE1510" s="6" t="str">
        <f>IF(ISBLANK(UoM!$B1490),"",CONCATENATE(AC1510," - ",AD1510))</f>
        <v/>
      </c>
      <c r="AF1510" s="3">
        <v>1508</v>
      </c>
      <c r="AG1510" s="8" t="str">
        <f>IF(ISBLANK('Prime Meridian'!$B1511),"",'Prime Meridian'!$A1511)</f>
        <v/>
      </c>
      <c r="AH1510" s="8" t="str">
        <f>IF(ISBLANK('Prime Meridian'!$B1511),"",'Prime Meridian'!$B1511)</f>
        <v/>
      </c>
      <c r="AI1510" s="6" t="str">
        <f>IF(ISBLANK('Prime Meridian'!$B1511),"",CONCATENATE(AG1510," - ",AH1510))</f>
        <v/>
      </c>
      <c r="AN1510" s="3">
        <v>1493</v>
      </c>
      <c r="AO1510" s="8" t="str">
        <f>IF(ISBLANK(OpParam!$B1496),"",OpParam!$A1496)</f>
        <v/>
      </c>
      <c r="AP1510" s="8" t="str">
        <f>IF(ISBLANK(OpParam!$B1496),"",OpParam!$B1496)</f>
        <v/>
      </c>
      <c r="AQ1510" s="6" t="str">
        <f>IF(ISBLANK(OpParam!$B1496),"",CONCATENATE(AO1510," - ",AP1510))</f>
        <v/>
      </c>
      <c r="AS1510" s="8" t="str">
        <f>IF(ISBLANK(CoordOp!$B1473),"",CoordOp!$A1473)</f>
        <v/>
      </c>
      <c r="AT1510" s="8" t="str">
        <f>IF(ISBLANK(CoordOp!$B1473),"",CoordOp!$B1473)</f>
        <v/>
      </c>
      <c r="AU1510" s="6" t="str">
        <f>IF(ISBLANK(CoordOp!$B1473),"",CONCATENATE(AS1510," - ",AT1510))</f>
        <v/>
      </c>
      <c r="AZ1510" s="3">
        <v>1502</v>
      </c>
      <c r="BA1510" s="8" t="str">
        <f>IF(ISBLANK(Ellipsoid!$B1505),"",Ellipsoid!$A1505)</f>
        <v/>
      </c>
      <c r="BB1510" s="8" t="str">
        <f>IF(ISBLANK(Ellipsoid!$B1505),"",Ellipsoid!$B1505)</f>
        <v/>
      </c>
      <c r="BC1510" s="6" t="str">
        <f>IF(ISBLANK(Ellipsoid!$B1505),"",CONCATENATE(BA1510," - ",BB1510))</f>
        <v/>
      </c>
      <c r="BQ1510" s="8" t="str">
        <f>IF(ISBLANK('Source Citation'!$B1512),"",'Source Citation'!$A1512)</f>
        <v/>
      </c>
      <c r="BR1510" s="8" t="str">
        <f>IF(ISBLANK('Source Citation'!$B1512),"",'Source Citation'!$B1512)</f>
        <v/>
      </c>
      <c r="BS1510" s="6" t="str">
        <f>IF(ISBLANK('Source Citation'!$B1512),"",CONCATENATE(BQ1510," - ",BR1510))</f>
        <v/>
      </c>
      <c r="BY1510" s="8" t="str">
        <f>IF(ISBLANK('Geographic Extent'!$B1512),"",'Geographic Extent'!$A1512)</f>
        <v/>
      </c>
      <c r="BZ1510" s="8" t="str">
        <f>IF(ISBLANK('Geographic Extent'!$B1512),"",'Geographic Extent'!$B1512)</f>
        <v/>
      </c>
      <c r="CA1510" s="6" t="str">
        <f>IF(ISBLANK('Geographic Extent'!$B1512),"",CONCATENATE(BY1510," - ",BZ1510))</f>
        <v/>
      </c>
    </row>
    <row r="1511" spans="1:79" x14ac:dyDescent="0.2">
      <c r="A1511" s="3">
        <v>1437</v>
      </c>
      <c r="B1511" s="8" t="str">
        <f>IF(ISBLANK(CRS!$B1440),"",CRS!$A1440)</f>
        <v/>
      </c>
      <c r="C1511" s="8" t="str">
        <f>IF(ISBLANK(CRS!$B1440),"",CRS!$B1440)</f>
        <v/>
      </c>
      <c r="D1511" s="8" t="str">
        <f>IF(ISBLANK(CRS!$B1440),"",CRS!$D1440)</f>
        <v/>
      </c>
      <c r="E1511" s="6" t="str">
        <f>IF(ISBLANK(CRS!$B1440),"",CONCATENATE(B1510," - (",LEFT(D1510,3),") - ",C1510))</f>
        <v/>
      </c>
      <c r="F1511" s="3">
        <v>1465</v>
      </c>
      <c r="G1511" s="8" t="str">
        <f>IF(ISBLANK(Datum!$B1468),"",Datum!$A1468)</f>
        <v/>
      </c>
      <c r="H1511" s="8" t="str">
        <f>IF(ISBLANK(Datum!$B1468),"",Datum!$B1468)</f>
        <v/>
      </c>
      <c r="I1511" s="8" t="str">
        <f>IF(ISBLANK(Datum!$B1468),"",Datum!$D1468)</f>
        <v/>
      </c>
      <c r="J1511" s="6" t="str">
        <f>IF(ISBLANK(Datum!$B1468),"",CONCATENATE(G1510," - (",LEFT(I1510,3),") - ",H1510))</f>
        <v/>
      </c>
      <c r="K1511" s="3">
        <v>1503</v>
      </c>
      <c r="L1511" s="8" t="str">
        <f>IF(ISBLANK(CoordSys!$B1506),"",CoordSys!$A1506)</f>
        <v/>
      </c>
      <c r="M1511" s="8" t="str">
        <f>IF(ISBLANK(CoordSys!$B1506),"",CoordSys!$B1506)</f>
        <v/>
      </c>
      <c r="N1511" s="8" t="str">
        <f>IF(ISBLANK(CoordSys!$B1506),"",CoordSys!$D1506)</f>
        <v/>
      </c>
      <c r="O1511" s="6" t="str">
        <f>IF(ISBLANK(CoordSys!$B1506),"",CONCATENATE(L1511," - ",M1511))</f>
        <v/>
      </c>
      <c r="P1511" s="3">
        <v>1498</v>
      </c>
      <c r="Q1511" s="8" t="str">
        <f>IF(ISBLANK(CSAxis!$B1501),"",CSAxis!$A1501)</f>
        <v/>
      </c>
      <c r="R1511" s="8" t="str">
        <f>IF(ISBLANK(CSAxis!$B1501),"",CSAxis!$B1501)</f>
        <v/>
      </c>
      <c r="S1511" s="6" t="str">
        <f>IF(ISBLANK(CSAxis!$B1501),"",CONCATENATE(Q1511," - ",R1511))</f>
        <v/>
      </c>
      <c r="AB1511" s="3">
        <v>1488</v>
      </c>
      <c r="AC1511" s="8" t="str">
        <f>IF(ISBLANK(UoM!$B1491),"",UoM!$A1491)</f>
        <v/>
      </c>
      <c r="AD1511" s="8" t="str">
        <f>IF(ISBLANK(UoM!$B1491),"",UoM!$B1491)</f>
        <v/>
      </c>
      <c r="AE1511" s="6" t="str">
        <f>IF(ISBLANK(UoM!$B1491),"",CONCATENATE(AC1511," - ",AD1511))</f>
        <v/>
      </c>
      <c r="AF1511" s="3">
        <v>1509</v>
      </c>
      <c r="AG1511" s="8" t="str">
        <f>IF(ISBLANK('Prime Meridian'!$B1512),"",'Prime Meridian'!$A1512)</f>
        <v/>
      </c>
      <c r="AH1511" s="8" t="str">
        <f>IF(ISBLANK('Prime Meridian'!$B1512),"",'Prime Meridian'!$B1512)</f>
        <v/>
      </c>
      <c r="AI1511" s="6" t="str">
        <f>IF(ISBLANK('Prime Meridian'!$B1512),"",CONCATENATE(AG1511," - ",AH1511))</f>
        <v/>
      </c>
      <c r="AN1511" s="3">
        <v>1494</v>
      </c>
      <c r="AO1511" s="8" t="str">
        <f>IF(ISBLANK(OpParam!$B1497),"",OpParam!$A1497)</f>
        <v/>
      </c>
      <c r="AP1511" s="8" t="str">
        <f>IF(ISBLANK(OpParam!$B1497),"",OpParam!$B1497)</f>
        <v/>
      </c>
      <c r="AQ1511" s="6" t="str">
        <f>IF(ISBLANK(OpParam!$B1497),"",CONCATENATE(AO1511," - ",AP1511))</f>
        <v/>
      </c>
      <c r="AS1511" s="8" t="str">
        <f>IF(ISBLANK(CoordOp!$B1474),"",CoordOp!$A1474)</f>
        <v/>
      </c>
      <c r="AT1511" s="8" t="str">
        <f>IF(ISBLANK(CoordOp!$B1474),"",CoordOp!$B1474)</f>
        <v/>
      </c>
      <c r="AU1511" s="6" t="str">
        <f>IF(ISBLANK(CoordOp!$B1474),"",CONCATENATE(AS1511," - ",AT1511))</f>
        <v/>
      </c>
      <c r="AZ1511" s="3">
        <v>1503</v>
      </c>
      <c r="BA1511" s="8" t="str">
        <f>IF(ISBLANK(Ellipsoid!$B1506),"",Ellipsoid!$A1506)</f>
        <v/>
      </c>
      <c r="BB1511" s="8" t="str">
        <f>IF(ISBLANK(Ellipsoid!$B1506),"",Ellipsoid!$B1506)</f>
        <v/>
      </c>
      <c r="BC1511" s="6" t="str">
        <f>IF(ISBLANK(Ellipsoid!$B1506),"",CONCATENATE(BA1511," - ",BB1511))</f>
        <v/>
      </c>
      <c r="BQ1511" s="8" t="str">
        <f>IF(ISBLANK('Source Citation'!$B1513),"",'Source Citation'!$A1513)</f>
        <v/>
      </c>
      <c r="BR1511" s="8" t="str">
        <f>IF(ISBLANK('Source Citation'!$B1513),"",'Source Citation'!$B1513)</f>
        <v/>
      </c>
      <c r="BS1511" s="6" t="str">
        <f>IF(ISBLANK('Source Citation'!$B1513),"",CONCATENATE(BQ1511," - ",BR1511))</f>
        <v/>
      </c>
      <c r="BY1511" s="8" t="str">
        <f>IF(ISBLANK('Geographic Extent'!$B1513),"",'Geographic Extent'!$A1513)</f>
        <v/>
      </c>
      <c r="BZ1511" s="8" t="str">
        <f>IF(ISBLANK('Geographic Extent'!$B1513),"",'Geographic Extent'!$B1513)</f>
        <v/>
      </c>
      <c r="CA1511" s="6" t="str">
        <f>IF(ISBLANK('Geographic Extent'!$B1513),"",CONCATENATE(BY1511," - ",BZ1511))</f>
        <v/>
      </c>
    </row>
    <row r="1512" spans="1:79" x14ac:dyDescent="0.2">
      <c r="A1512" s="3">
        <v>1438</v>
      </c>
      <c r="B1512" s="8" t="str">
        <f>IF(ISBLANK(CRS!$B1441),"",CRS!$A1441)</f>
        <v/>
      </c>
      <c r="C1512" s="8" t="str">
        <f>IF(ISBLANK(CRS!$B1441),"",CRS!$B1441)</f>
        <v/>
      </c>
      <c r="D1512" s="8" t="str">
        <f>IF(ISBLANK(CRS!$B1441),"",CRS!$D1441)</f>
        <v/>
      </c>
      <c r="E1512" s="6" t="str">
        <f>IF(ISBLANK(CRS!$B1441),"",CONCATENATE(B1511," - (",LEFT(D1511,3),") - ",C1511))</f>
        <v/>
      </c>
      <c r="F1512" s="3">
        <v>1466</v>
      </c>
      <c r="G1512" s="8" t="str">
        <f>IF(ISBLANK(Datum!$B1469),"",Datum!$A1469)</f>
        <v/>
      </c>
      <c r="H1512" s="8" t="str">
        <f>IF(ISBLANK(Datum!$B1469),"",Datum!$B1469)</f>
        <v/>
      </c>
      <c r="I1512" s="8" t="str">
        <f>IF(ISBLANK(Datum!$B1469),"",Datum!$D1469)</f>
        <v/>
      </c>
      <c r="J1512" s="6" t="str">
        <f>IF(ISBLANK(Datum!$B1469),"",CONCATENATE(G1511," - (",LEFT(I1511,3),") - ",H1511))</f>
        <v/>
      </c>
      <c r="K1512" s="3">
        <v>1504</v>
      </c>
      <c r="L1512" s="8" t="str">
        <f>IF(ISBLANK(CoordSys!$B1507),"",CoordSys!$A1507)</f>
        <v/>
      </c>
      <c r="M1512" s="8" t="str">
        <f>IF(ISBLANK(CoordSys!$B1507),"",CoordSys!$B1507)</f>
        <v/>
      </c>
      <c r="N1512" s="8" t="str">
        <f>IF(ISBLANK(CoordSys!$B1507),"",CoordSys!$D1507)</f>
        <v/>
      </c>
      <c r="O1512" s="6" t="str">
        <f>IF(ISBLANK(CoordSys!$B1507),"",CONCATENATE(L1512," - ",M1512))</f>
        <v/>
      </c>
      <c r="P1512" s="3">
        <v>1499</v>
      </c>
      <c r="Q1512" s="8" t="str">
        <f>IF(ISBLANK(CSAxis!$B1502),"",CSAxis!$A1502)</f>
        <v/>
      </c>
      <c r="R1512" s="8" t="str">
        <f>IF(ISBLANK(CSAxis!$B1502),"",CSAxis!$B1502)</f>
        <v/>
      </c>
      <c r="S1512" s="6" t="str">
        <f>IF(ISBLANK(CSAxis!$B1502),"",CONCATENATE(Q1512," - ",R1512))</f>
        <v/>
      </c>
      <c r="AB1512" s="3">
        <v>1489</v>
      </c>
      <c r="AC1512" s="8" t="str">
        <f>IF(ISBLANK(UoM!$B1492),"",UoM!$A1492)</f>
        <v/>
      </c>
      <c r="AD1512" s="8" t="str">
        <f>IF(ISBLANK(UoM!$B1492),"",UoM!$B1492)</f>
        <v/>
      </c>
      <c r="AE1512" s="6" t="str">
        <f>IF(ISBLANK(UoM!$B1492),"",CONCATENATE(AC1512," - ",AD1512))</f>
        <v/>
      </c>
      <c r="AF1512" s="3">
        <v>1510</v>
      </c>
      <c r="AG1512" s="8" t="str">
        <f>IF(ISBLANK('Prime Meridian'!$B1513),"",'Prime Meridian'!$A1513)</f>
        <v/>
      </c>
      <c r="AH1512" s="8" t="str">
        <f>IF(ISBLANK('Prime Meridian'!$B1513),"",'Prime Meridian'!$B1513)</f>
        <v/>
      </c>
      <c r="AI1512" s="6" t="str">
        <f>IF(ISBLANK('Prime Meridian'!$B1513),"",CONCATENATE(AG1512," - ",AH1512))</f>
        <v/>
      </c>
      <c r="AN1512" s="3">
        <v>1495</v>
      </c>
      <c r="AO1512" s="8" t="str">
        <f>IF(ISBLANK(OpParam!$B1498),"",OpParam!$A1498)</f>
        <v/>
      </c>
      <c r="AP1512" s="8" t="str">
        <f>IF(ISBLANK(OpParam!$B1498),"",OpParam!$B1498)</f>
        <v/>
      </c>
      <c r="AQ1512" s="6" t="str">
        <f>IF(ISBLANK(OpParam!$B1498),"",CONCATENATE(AO1512," - ",AP1512))</f>
        <v/>
      </c>
      <c r="AS1512" s="8" t="str">
        <f>IF(ISBLANK(CoordOp!$B1475),"",CoordOp!$A1475)</f>
        <v/>
      </c>
      <c r="AT1512" s="8" t="str">
        <f>IF(ISBLANK(CoordOp!$B1475),"",CoordOp!$B1475)</f>
        <v/>
      </c>
      <c r="AU1512" s="6" t="str">
        <f>IF(ISBLANK(CoordOp!$B1475),"",CONCATENATE(AS1512," - ",AT1512))</f>
        <v/>
      </c>
      <c r="AZ1512" s="3">
        <v>1504</v>
      </c>
      <c r="BA1512" s="8" t="str">
        <f>IF(ISBLANK(Ellipsoid!$B1507),"",Ellipsoid!$A1507)</f>
        <v/>
      </c>
      <c r="BB1512" s="8" t="str">
        <f>IF(ISBLANK(Ellipsoid!$B1507),"",Ellipsoid!$B1507)</f>
        <v/>
      </c>
      <c r="BC1512" s="6" t="str">
        <f>IF(ISBLANK(Ellipsoid!$B1507),"",CONCATENATE(BA1512," - ",BB1512))</f>
        <v/>
      </c>
      <c r="BQ1512" s="8" t="str">
        <f>IF(ISBLANK('Source Citation'!$B1514),"",'Source Citation'!$A1514)</f>
        <v/>
      </c>
      <c r="BR1512" s="8" t="str">
        <f>IF(ISBLANK('Source Citation'!$B1514),"",'Source Citation'!$B1514)</f>
        <v/>
      </c>
      <c r="BS1512" s="6" t="str">
        <f>IF(ISBLANK('Source Citation'!$B1514),"",CONCATENATE(BQ1512," - ",BR1512))</f>
        <v/>
      </c>
      <c r="BY1512" s="8" t="str">
        <f>IF(ISBLANK('Geographic Extent'!$B1514),"",'Geographic Extent'!$A1514)</f>
        <v/>
      </c>
      <c r="BZ1512" s="8" t="str">
        <f>IF(ISBLANK('Geographic Extent'!$B1514),"",'Geographic Extent'!$B1514)</f>
        <v/>
      </c>
      <c r="CA1512" s="6" t="str">
        <f>IF(ISBLANK('Geographic Extent'!$B1514),"",CONCATENATE(BY1512," - ",BZ1512))</f>
        <v/>
      </c>
    </row>
    <row r="1513" spans="1:79" x14ac:dyDescent="0.2">
      <c r="A1513" s="3">
        <v>1439</v>
      </c>
      <c r="B1513" s="8" t="str">
        <f>IF(ISBLANK(CRS!$B1442),"",CRS!$A1442)</f>
        <v/>
      </c>
      <c r="C1513" s="8" t="str">
        <f>IF(ISBLANK(CRS!$B1442),"",CRS!$B1442)</f>
        <v/>
      </c>
      <c r="D1513" s="8" t="str">
        <f>IF(ISBLANK(CRS!$B1442),"",CRS!$D1442)</f>
        <v/>
      </c>
      <c r="E1513" s="6" t="str">
        <f>IF(ISBLANK(CRS!$B1442),"",CONCATENATE(B1512," - (",LEFT(D1512,3),") - ",C1512))</f>
        <v/>
      </c>
      <c r="F1513" s="3">
        <v>1467</v>
      </c>
      <c r="G1513" s="8" t="str">
        <f>IF(ISBLANK(Datum!$B1470),"",Datum!$A1470)</f>
        <v/>
      </c>
      <c r="H1513" s="8" t="str">
        <f>IF(ISBLANK(Datum!$B1470),"",Datum!$B1470)</f>
        <v/>
      </c>
      <c r="I1513" s="8" t="str">
        <f>IF(ISBLANK(Datum!$B1470),"",Datum!$D1470)</f>
        <v/>
      </c>
      <c r="J1513" s="6" t="str">
        <f>IF(ISBLANK(Datum!$B1470),"",CONCATENATE(G1512," - (",LEFT(I1512,3),") - ",H1512))</f>
        <v/>
      </c>
      <c r="K1513" s="3">
        <v>1505</v>
      </c>
      <c r="L1513" s="8" t="str">
        <f>IF(ISBLANK(CoordSys!$B1508),"",CoordSys!$A1508)</f>
        <v/>
      </c>
      <c r="M1513" s="8" t="str">
        <f>IF(ISBLANK(CoordSys!$B1508),"",CoordSys!$B1508)</f>
        <v/>
      </c>
      <c r="N1513" s="8" t="str">
        <f>IF(ISBLANK(CoordSys!$B1508),"",CoordSys!$D1508)</f>
        <v/>
      </c>
      <c r="O1513" s="6" t="str">
        <f>IF(ISBLANK(CoordSys!$B1508),"",CONCATENATE(L1513," - ",M1513))</f>
        <v/>
      </c>
      <c r="P1513" s="3">
        <v>1500</v>
      </c>
      <c r="Q1513" s="8" t="str">
        <f>IF(ISBLANK(CSAxis!$B1503),"",CSAxis!$A1503)</f>
        <v/>
      </c>
      <c r="R1513" s="8" t="str">
        <f>IF(ISBLANK(CSAxis!$B1503),"",CSAxis!$B1503)</f>
        <v/>
      </c>
      <c r="S1513" s="6" t="str">
        <f>IF(ISBLANK(CSAxis!$B1503),"",CONCATENATE(Q1513," - ",R1513))</f>
        <v/>
      </c>
      <c r="AB1513" s="3">
        <v>1490</v>
      </c>
      <c r="AC1513" s="8" t="str">
        <f>IF(ISBLANK(UoM!$B1493),"",UoM!$A1493)</f>
        <v/>
      </c>
      <c r="AD1513" s="8" t="str">
        <f>IF(ISBLANK(UoM!$B1493),"",UoM!$B1493)</f>
        <v/>
      </c>
      <c r="AE1513" s="6" t="str">
        <f>IF(ISBLANK(UoM!$B1493),"",CONCATENATE(AC1513," - ",AD1513))</f>
        <v/>
      </c>
      <c r="AF1513" s="3">
        <v>1511</v>
      </c>
      <c r="AG1513" s="8" t="str">
        <f>IF(ISBLANK('Prime Meridian'!$B1514),"",'Prime Meridian'!$A1514)</f>
        <v/>
      </c>
      <c r="AH1513" s="8" t="str">
        <f>IF(ISBLANK('Prime Meridian'!$B1514),"",'Prime Meridian'!$B1514)</f>
        <v/>
      </c>
      <c r="AI1513" s="6" t="str">
        <f>IF(ISBLANK('Prime Meridian'!$B1514),"",CONCATENATE(AG1513," - ",AH1513))</f>
        <v/>
      </c>
      <c r="AN1513" s="3">
        <v>1496</v>
      </c>
      <c r="AO1513" s="8" t="str">
        <f>IF(ISBLANK(OpParam!$B1499),"",OpParam!$A1499)</f>
        <v/>
      </c>
      <c r="AP1513" s="8" t="str">
        <f>IF(ISBLANK(OpParam!$B1499),"",OpParam!$B1499)</f>
        <v/>
      </c>
      <c r="AQ1513" s="6" t="str">
        <f>IF(ISBLANK(OpParam!$B1499),"",CONCATENATE(AO1513," - ",AP1513))</f>
        <v/>
      </c>
      <c r="AS1513" s="8" t="str">
        <f>IF(ISBLANK(CoordOp!$B1476),"",CoordOp!$A1476)</f>
        <v/>
      </c>
      <c r="AT1513" s="8" t="str">
        <f>IF(ISBLANK(CoordOp!$B1476),"",CoordOp!$B1476)</f>
        <v/>
      </c>
      <c r="AU1513" s="6" t="str">
        <f>IF(ISBLANK(CoordOp!$B1476),"",CONCATENATE(AS1513," - ",AT1513))</f>
        <v/>
      </c>
      <c r="AZ1513" s="3">
        <v>1505</v>
      </c>
      <c r="BA1513" s="8" t="str">
        <f>IF(ISBLANK(Ellipsoid!$B1508),"",Ellipsoid!$A1508)</f>
        <v/>
      </c>
      <c r="BB1513" s="8" t="str">
        <f>IF(ISBLANK(Ellipsoid!$B1508),"",Ellipsoid!$B1508)</f>
        <v/>
      </c>
      <c r="BC1513" s="6" t="str">
        <f>IF(ISBLANK(Ellipsoid!$B1508),"",CONCATENATE(BA1513," - ",BB1513))</f>
        <v/>
      </c>
      <c r="BQ1513" s="8" t="str">
        <f>IF(ISBLANK('Source Citation'!$B1515),"",'Source Citation'!$A1515)</f>
        <v/>
      </c>
      <c r="BR1513" s="8" t="str">
        <f>IF(ISBLANK('Source Citation'!$B1515),"",'Source Citation'!$B1515)</f>
        <v/>
      </c>
      <c r="BS1513" s="6" t="str">
        <f>IF(ISBLANK('Source Citation'!$B1515),"",CONCATENATE(BQ1513," - ",BR1513))</f>
        <v/>
      </c>
      <c r="BY1513" s="8" t="str">
        <f>IF(ISBLANK('Geographic Extent'!$B1515),"",'Geographic Extent'!$A1515)</f>
        <v/>
      </c>
      <c r="BZ1513" s="8" t="str">
        <f>IF(ISBLANK('Geographic Extent'!$B1515),"",'Geographic Extent'!$B1515)</f>
        <v/>
      </c>
      <c r="CA1513" s="6" t="str">
        <f>IF(ISBLANK('Geographic Extent'!$B1515),"",CONCATENATE(BY1513," - ",BZ1513))</f>
        <v/>
      </c>
    </row>
    <row r="1514" spans="1:79" x14ac:dyDescent="0.2">
      <c r="A1514" s="3">
        <v>1440</v>
      </c>
      <c r="B1514" s="8" t="str">
        <f>IF(ISBLANK(CRS!$B1443),"",CRS!$A1443)</f>
        <v/>
      </c>
      <c r="C1514" s="8" t="str">
        <f>IF(ISBLANK(CRS!$B1443),"",CRS!$B1443)</f>
        <v/>
      </c>
      <c r="D1514" s="8" t="str">
        <f>IF(ISBLANK(CRS!$B1443),"",CRS!$D1443)</f>
        <v/>
      </c>
      <c r="E1514" s="6" t="str">
        <f>IF(ISBLANK(CRS!$B1443),"",CONCATENATE(B1513," - (",LEFT(D1513,3),") - ",C1513))</f>
        <v/>
      </c>
      <c r="F1514" s="3">
        <v>1468</v>
      </c>
      <c r="G1514" s="8" t="str">
        <f>IF(ISBLANK(Datum!$B1471),"",Datum!$A1471)</f>
        <v/>
      </c>
      <c r="H1514" s="8" t="str">
        <f>IF(ISBLANK(Datum!$B1471),"",Datum!$B1471)</f>
        <v/>
      </c>
      <c r="I1514" s="8" t="str">
        <f>IF(ISBLANK(Datum!$B1471),"",Datum!$D1471)</f>
        <v/>
      </c>
      <c r="J1514" s="6" t="str">
        <f>IF(ISBLANK(Datum!$B1471),"",CONCATENATE(G1513," - (",LEFT(I1513,3),") - ",H1513))</f>
        <v/>
      </c>
      <c r="K1514" s="3">
        <v>1506</v>
      </c>
      <c r="L1514" s="8" t="str">
        <f>IF(ISBLANK(CoordSys!$B1509),"",CoordSys!$A1509)</f>
        <v/>
      </c>
      <c r="M1514" s="8" t="str">
        <f>IF(ISBLANK(CoordSys!$B1509),"",CoordSys!$B1509)</f>
        <v/>
      </c>
      <c r="N1514" s="8" t="str">
        <f>IF(ISBLANK(CoordSys!$B1509),"",CoordSys!$D1509)</f>
        <v/>
      </c>
      <c r="O1514" s="6" t="str">
        <f>IF(ISBLANK(CoordSys!$B1509),"",CONCATENATE(L1514," - ",M1514))</f>
        <v/>
      </c>
      <c r="P1514" s="3">
        <v>1501</v>
      </c>
      <c r="Q1514" s="8" t="str">
        <f>IF(ISBLANK(CSAxis!$B1504),"",CSAxis!$A1504)</f>
        <v/>
      </c>
      <c r="R1514" s="8" t="str">
        <f>IF(ISBLANK(CSAxis!$B1504),"",CSAxis!$B1504)</f>
        <v/>
      </c>
      <c r="S1514" s="6" t="str">
        <f>IF(ISBLANK(CSAxis!$B1504),"",CONCATENATE(Q1514," - ",R1514))</f>
        <v/>
      </c>
      <c r="AB1514" s="3">
        <v>1491</v>
      </c>
      <c r="AC1514" s="8" t="str">
        <f>IF(ISBLANK(UoM!$B1494),"",UoM!$A1494)</f>
        <v/>
      </c>
      <c r="AD1514" s="8" t="str">
        <f>IF(ISBLANK(UoM!$B1494),"",UoM!$B1494)</f>
        <v/>
      </c>
      <c r="AE1514" s="6" t="str">
        <f>IF(ISBLANK(UoM!$B1494),"",CONCATENATE(AC1514," - ",AD1514))</f>
        <v/>
      </c>
      <c r="AF1514" s="3">
        <v>1512</v>
      </c>
      <c r="AG1514" s="8" t="str">
        <f>IF(ISBLANK('Prime Meridian'!$B1515),"",'Prime Meridian'!$A1515)</f>
        <v/>
      </c>
      <c r="AH1514" s="8" t="str">
        <f>IF(ISBLANK('Prime Meridian'!$B1515),"",'Prime Meridian'!$B1515)</f>
        <v/>
      </c>
      <c r="AI1514" s="6" t="str">
        <f>IF(ISBLANK('Prime Meridian'!$B1515),"",CONCATENATE(AG1514," - ",AH1514))</f>
        <v/>
      </c>
      <c r="AN1514" s="3">
        <v>1497</v>
      </c>
      <c r="AO1514" s="8" t="str">
        <f>IF(ISBLANK(OpParam!$B1500),"",OpParam!$A1500)</f>
        <v/>
      </c>
      <c r="AP1514" s="8" t="str">
        <f>IF(ISBLANK(OpParam!$B1500),"",OpParam!$B1500)</f>
        <v/>
      </c>
      <c r="AQ1514" s="6" t="str">
        <f>IF(ISBLANK(OpParam!$B1500),"",CONCATENATE(AO1514," - ",AP1514))</f>
        <v/>
      </c>
      <c r="AS1514" s="8" t="str">
        <f>IF(ISBLANK(CoordOp!$B1477),"",CoordOp!$A1477)</f>
        <v/>
      </c>
      <c r="AT1514" s="8" t="str">
        <f>IF(ISBLANK(CoordOp!$B1477),"",CoordOp!$B1477)</f>
        <v/>
      </c>
      <c r="AU1514" s="6" t="str">
        <f>IF(ISBLANK(CoordOp!$B1477),"",CONCATENATE(AS1514," - ",AT1514))</f>
        <v/>
      </c>
      <c r="AZ1514" s="3">
        <v>1506</v>
      </c>
      <c r="BA1514" s="8" t="str">
        <f>IF(ISBLANK(Ellipsoid!$B1509),"",Ellipsoid!$A1509)</f>
        <v/>
      </c>
      <c r="BB1514" s="8" t="str">
        <f>IF(ISBLANK(Ellipsoid!$B1509),"",Ellipsoid!$B1509)</f>
        <v/>
      </c>
      <c r="BC1514" s="6" t="str">
        <f>IF(ISBLANK(Ellipsoid!$B1509),"",CONCATENATE(BA1514," - ",BB1514))</f>
        <v/>
      </c>
      <c r="BQ1514" s="8" t="str">
        <f>IF(ISBLANK('Source Citation'!$B1516),"",'Source Citation'!$A1516)</f>
        <v/>
      </c>
      <c r="BR1514" s="8" t="str">
        <f>IF(ISBLANK('Source Citation'!$B1516),"",'Source Citation'!$B1516)</f>
        <v/>
      </c>
      <c r="BS1514" s="6" t="str">
        <f>IF(ISBLANK('Source Citation'!$B1516),"",CONCATENATE(BQ1514," - ",BR1514))</f>
        <v/>
      </c>
      <c r="BY1514" s="8" t="str">
        <f>IF(ISBLANK('Geographic Extent'!$B1516),"",'Geographic Extent'!$A1516)</f>
        <v/>
      </c>
      <c r="BZ1514" s="8" t="str">
        <f>IF(ISBLANK('Geographic Extent'!$B1516),"",'Geographic Extent'!$B1516)</f>
        <v/>
      </c>
      <c r="CA1514" s="6" t="str">
        <f>IF(ISBLANK('Geographic Extent'!$B1516),"",CONCATENATE(BY1514," - ",BZ1514))</f>
        <v/>
      </c>
    </row>
    <row r="1515" spans="1:79" x14ac:dyDescent="0.2">
      <c r="A1515" s="3">
        <v>1441</v>
      </c>
      <c r="B1515" s="8" t="str">
        <f>IF(ISBLANK(CRS!$B1444),"",CRS!$A1444)</f>
        <v/>
      </c>
      <c r="C1515" s="8" t="str">
        <f>IF(ISBLANK(CRS!$B1444),"",CRS!$B1444)</f>
        <v/>
      </c>
      <c r="D1515" s="8" t="str">
        <f>IF(ISBLANK(CRS!$B1444),"",CRS!$D1444)</f>
        <v/>
      </c>
      <c r="E1515" s="6" t="str">
        <f>IF(ISBLANK(CRS!$B1444),"",CONCATENATE(B1514," - (",LEFT(D1514,3),") - ",C1514))</f>
        <v/>
      </c>
      <c r="F1515" s="3">
        <v>1469</v>
      </c>
      <c r="G1515" s="8" t="str">
        <f>IF(ISBLANK(Datum!$B1472),"",Datum!$A1472)</f>
        <v/>
      </c>
      <c r="H1515" s="8" t="str">
        <f>IF(ISBLANK(Datum!$B1472),"",Datum!$B1472)</f>
        <v/>
      </c>
      <c r="I1515" s="8" t="str">
        <f>IF(ISBLANK(Datum!$B1472),"",Datum!$D1472)</f>
        <v/>
      </c>
      <c r="J1515" s="6" t="str">
        <f>IF(ISBLANK(Datum!$B1472),"",CONCATENATE(G1514," - (",LEFT(I1514,3),") - ",H1514))</f>
        <v/>
      </c>
      <c r="K1515" s="3">
        <v>1507</v>
      </c>
      <c r="L1515" s="8" t="str">
        <f>IF(ISBLANK(CoordSys!$B1510),"",CoordSys!$A1510)</f>
        <v/>
      </c>
      <c r="M1515" s="8" t="str">
        <f>IF(ISBLANK(CoordSys!$B1510),"",CoordSys!$B1510)</f>
        <v/>
      </c>
      <c r="N1515" s="8" t="str">
        <f>IF(ISBLANK(CoordSys!$B1510),"",CoordSys!$D1510)</f>
        <v/>
      </c>
      <c r="O1515" s="6" t="str">
        <f>IF(ISBLANK(CoordSys!$B1510),"",CONCATENATE(L1515," - ",M1515))</f>
        <v/>
      </c>
      <c r="P1515" s="3">
        <v>1502</v>
      </c>
      <c r="Q1515" s="8" t="str">
        <f>IF(ISBLANK(CSAxis!$B1505),"",CSAxis!$A1505)</f>
        <v/>
      </c>
      <c r="R1515" s="8" t="str">
        <f>IF(ISBLANK(CSAxis!$B1505),"",CSAxis!$B1505)</f>
        <v/>
      </c>
      <c r="S1515" s="6" t="str">
        <f>IF(ISBLANK(CSAxis!$B1505),"",CONCATENATE(Q1515," - ",R1515))</f>
        <v/>
      </c>
      <c r="AB1515" s="3">
        <v>1492</v>
      </c>
      <c r="AC1515" s="8" t="str">
        <f>IF(ISBLANK(UoM!$B1495),"",UoM!$A1495)</f>
        <v/>
      </c>
      <c r="AD1515" s="8" t="str">
        <f>IF(ISBLANK(UoM!$B1495),"",UoM!$B1495)</f>
        <v/>
      </c>
      <c r="AE1515" s="6" t="str">
        <f>IF(ISBLANK(UoM!$B1495),"",CONCATENATE(AC1515," - ",AD1515))</f>
        <v/>
      </c>
      <c r="AF1515" s="3">
        <v>1513</v>
      </c>
      <c r="AG1515" s="8" t="str">
        <f>IF(ISBLANK('Prime Meridian'!$B1516),"",'Prime Meridian'!$A1516)</f>
        <v/>
      </c>
      <c r="AH1515" s="8" t="str">
        <f>IF(ISBLANK('Prime Meridian'!$B1516),"",'Prime Meridian'!$B1516)</f>
        <v/>
      </c>
      <c r="AI1515" s="6" t="str">
        <f>IF(ISBLANK('Prime Meridian'!$B1516),"",CONCATENATE(AG1515," - ",AH1515))</f>
        <v/>
      </c>
      <c r="AN1515" s="3">
        <v>1498</v>
      </c>
      <c r="AO1515" s="8" t="str">
        <f>IF(ISBLANK(OpParam!$B1501),"",OpParam!$A1501)</f>
        <v/>
      </c>
      <c r="AP1515" s="8" t="str">
        <f>IF(ISBLANK(OpParam!$B1501),"",OpParam!$B1501)</f>
        <v/>
      </c>
      <c r="AQ1515" s="6" t="str">
        <f>IF(ISBLANK(OpParam!$B1501),"",CONCATENATE(AO1515," - ",AP1515))</f>
        <v/>
      </c>
      <c r="AS1515" s="8" t="str">
        <f>IF(ISBLANK(CoordOp!$B1478),"",CoordOp!$A1478)</f>
        <v/>
      </c>
      <c r="AT1515" s="8" t="str">
        <f>IF(ISBLANK(CoordOp!$B1478),"",CoordOp!$B1478)</f>
        <v/>
      </c>
      <c r="AU1515" s="6" t="str">
        <f>IF(ISBLANK(CoordOp!$B1478),"",CONCATENATE(AS1515," - ",AT1515))</f>
        <v/>
      </c>
      <c r="AZ1515" s="3">
        <v>1507</v>
      </c>
      <c r="BA1515" s="8" t="str">
        <f>IF(ISBLANK(Ellipsoid!$B1510),"",Ellipsoid!$A1510)</f>
        <v/>
      </c>
      <c r="BB1515" s="8" t="str">
        <f>IF(ISBLANK(Ellipsoid!$B1510),"",Ellipsoid!$B1510)</f>
        <v/>
      </c>
      <c r="BC1515" s="6" t="str">
        <f>IF(ISBLANK(Ellipsoid!$B1510),"",CONCATENATE(BA1515," - ",BB1515))</f>
        <v/>
      </c>
      <c r="BQ1515" s="8" t="str">
        <f>IF(ISBLANK('Source Citation'!$B1517),"",'Source Citation'!$A1517)</f>
        <v/>
      </c>
      <c r="BR1515" s="8" t="str">
        <f>IF(ISBLANK('Source Citation'!$B1517),"",'Source Citation'!$B1517)</f>
        <v/>
      </c>
      <c r="BS1515" s="6" t="str">
        <f>IF(ISBLANK('Source Citation'!$B1517),"",CONCATENATE(BQ1515," - ",BR1515))</f>
        <v/>
      </c>
      <c r="BY1515" s="8" t="str">
        <f>IF(ISBLANK('Geographic Extent'!$B1517),"",'Geographic Extent'!$A1517)</f>
        <v/>
      </c>
      <c r="BZ1515" s="8" t="str">
        <f>IF(ISBLANK('Geographic Extent'!$B1517),"",'Geographic Extent'!$B1517)</f>
        <v/>
      </c>
      <c r="CA1515" s="6" t="str">
        <f>IF(ISBLANK('Geographic Extent'!$B1517),"",CONCATENATE(BY1515," - ",BZ1515))</f>
        <v/>
      </c>
    </row>
    <row r="1516" spans="1:79" x14ac:dyDescent="0.2">
      <c r="A1516" s="3">
        <v>1442</v>
      </c>
      <c r="B1516" s="8" t="str">
        <f>IF(ISBLANK(CRS!$B1445),"",CRS!$A1445)</f>
        <v/>
      </c>
      <c r="C1516" s="8" t="str">
        <f>IF(ISBLANK(CRS!$B1445),"",CRS!$B1445)</f>
        <v/>
      </c>
      <c r="D1516" s="8" t="str">
        <f>IF(ISBLANK(CRS!$B1445),"",CRS!$D1445)</f>
        <v/>
      </c>
      <c r="E1516" s="6" t="str">
        <f>IF(ISBLANK(CRS!$B1445),"",CONCATENATE(B1515," - (",LEFT(D1515,3),") - ",C1515))</f>
        <v/>
      </c>
      <c r="F1516" s="3">
        <v>1470</v>
      </c>
      <c r="G1516" s="8" t="str">
        <f>IF(ISBLANK(Datum!$B1473),"",Datum!$A1473)</f>
        <v/>
      </c>
      <c r="H1516" s="8" t="str">
        <f>IF(ISBLANK(Datum!$B1473),"",Datum!$B1473)</f>
        <v/>
      </c>
      <c r="I1516" s="8" t="str">
        <f>IF(ISBLANK(Datum!$B1473),"",Datum!$D1473)</f>
        <v/>
      </c>
      <c r="J1516" s="6" t="str">
        <f>IF(ISBLANK(Datum!$B1473),"",CONCATENATE(G1515," - (",LEFT(I1515,3),") - ",H1515))</f>
        <v/>
      </c>
      <c r="K1516" s="3">
        <v>1508</v>
      </c>
      <c r="L1516" s="8" t="str">
        <f>IF(ISBLANK(CoordSys!$B1511),"",CoordSys!$A1511)</f>
        <v/>
      </c>
      <c r="M1516" s="8" t="str">
        <f>IF(ISBLANK(CoordSys!$B1511),"",CoordSys!$B1511)</f>
        <v/>
      </c>
      <c r="N1516" s="8" t="str">
        <f>IF(ISBLANK(CoordSys!$B1511),"",CoordSys!$D1511)</f>
        <v/>
      </c>
      <c r="O1516" s="6" t="str">
        <f>IF(ISBLANK(CoordSys!$B1511),"",CONCATENATE(L1516," - ",M1516))</f>
        <v/>
      </c>
      <c r="P1516" s="3">
        <v>1503</v>
      </c>
      <c r="Q1516" s="8" t="str">
        <f>IF(ISBLANK(CSAxis!$B1506),"",CSAxis!$A1506)</f>
        <v/>
      </c>
      <c r="R1516" s="8" t="str">
        <f>IF(ISBLANK(CSAxis!$B1506),"",CSAxis!$B1506)</f>
        <v/>
      </c>
      <c r="S1516" s="6" t="str">
        <f>IF(ISBLANK(CSAxis!$B1506),"",CONCATENATE(Q1516," - ",R1516))</f>
        <v/>
      </c>
      <c r="AB1516" s="3">
        <v>1493</v>
      </c>
      <c r="AC1516" s="8" t="str">
        <f>IF(ISBLANK(UoM!$B1496),"",UoM!$A1496)</f>
        <v/>
      </c>
      <c r="AD1516" s="8" t="str">
        <f>IF(ISBLANK(UoM!$B1496),"",UoM!$B1496)</f>
        <v/>
      </c>
      <c r="AE1516" s="6" t="str">
        <f>IF(ISBLANK(UoM!$B1496),"",CONCATENATE(AC1516," - ",AD1516))</f>
        <v/>
      </c>
      <c r="AF1516" s="3">
        <v>1514</v>
      </c>
      <c r="AG1516" s="8" t="str">
        <f>IF(ISBLANK('Prime Meridian'!$B1517),"",'Prime Meridian'!$A1517)</f>
        <v/>
      </c>
      <c r="AH1516" s="8" t="str">
        <f>IF(ISBLANK('Prime Meridian'!$B1517),"",'Prime Meridian'!$B1517)</f>
        <v/>
      </c>
      <c r="AI1516" s="6" t="str">
        <f>IF(ISBLANK('Prime Meridian'!$B1517),"",CONCATENATE(AG1516," - ",AH1516))</f>
        <v/>
      </c>
      <c r="AN1516" s="3">
        <v>1499</v>
      </c>
      <c r="AO1516" s="8" t="str">
        <f>IF(ISBLANK(OpParam!$B1502),"",OpParam!$A1502)</f>
        <v/>
      </c>
      <c r="AP1516" s="8" t="str">
        <f>IF(ISBLANK(OpParam!$B1502),"",OpParam!$B1502)</f>
        <v/>
      </c>
      <c r="AQ1516" s="6" t="str">
        <f>IF(ISBLANK(OpParam!$B1502),"",CONCATENATE(AO1516," - ",AP1516))</f>
        <v/>
      </c>
      <c r="AS1516" s="8" t="str">
        <f>IF(ISBLANK(CoordOp!$B1479),"",CoordOp!$A1479)</f>
        <v/>
      </c>
      <c r="AT1516" s="8" t="str">
        <f>IF(ISBLANK(CoordOp!$B1479),"",CoordOp!$B1479)</f>
        <v/>
      </c>
      <c r="AU1516" s="6" t="str">
        <f>IF(ISBLANK(CoordOp!$B1479),"",CONCATENATE(AS1516," - ",AT1516))</f>
        <v/>
      </c>
      <c r="AZ1516" s="3">
        <v>1508</v>
      </c>
      <c r="BA1516" s="8" t="str">
        <f>IF(ISBLANK(Ellipsoid!$B1511),"",Ellipsoid!$A1511)</f>
        <v/>
      </c>
      <c r="BB1516" s="8" t="str">
        <f>IF(ISBLANK(Ellipsoid!$B1511),"",Ellipsoid!$B1511)</f>
        <v/>
      </c>
      <c r="BC1516" s="6" t="str">
        <f>IF(ISBLANK(Ellipsoid!$B1511),"",CONCATENATE(BA1516," - ",BB1516))</f>
        <v/>
      </c>
      <c r="BQ1516" s="8" t="str">
        <f>IF(ISBLANK('Source Citation'!$B1518),"",'Source Citation'!$A1518)</f>
        <v/>
      </c>
      <c r="BR1516" s="8" t="str">
        <f>IF(ISBLANK('Source Citation'!$B1518),"",'Source Citation'!$B1518)</f>
        <v/>
      </c>
      <c r="BS1516" s="6" t="str">
        <f>IF(ISBLANK('Source Citation'!$B1518),"",CONCATENATE(BQ1516," - ",BR1516))</f>
        <v/>
      </c>
      <c r="BY1516" s="8" t="str">
        <f>IF(ISBLANK('Geographic Extent'!$B1518),"",'Geographic Extent'!$A1518)</f>
        <v/>
      </c>
      <c r="BZ1516" s="8" t="str">
        <f>IF(ISBLANK('Geographic Extent'!$B1518),"",'Geographic Extent'!$B1518)</f>
        <v/>
      </c>
      <c r="CA1516" s="6" t="str">
        <f>IF(ISBLANK('Geographic Extent'!$B1518),"",CONCATENATE(BY1516," - ",BZ1516))</f>
        <v/>
      </c>
    </row>
    <row r="1517" spans="1:79" x14ac:dyDescent="0.2">
      <c r="A1517" s="3">
        <v>1443</v>
      </c>
      <c r="B1517" s="8" t="str">
        <f>IF(ISBLANK(CRS!$B1446),"",CRS!$A1446)</f>
        <v/>
      </c>
      <c r="C1517" s="8" t="str">
        <f>IF(ISBLANK(CRS!$B1446),"",CRS!$B1446)</f>
        <v/>
      </c>
      <c r="D1517" s="8" t="str">
        <f>IF(ISBLANK(CRS!$B1446),"",CRS!$D1446)</f>
        <v/>
      </c>
      <c r="E1517" s="6" t="str">
        <f>IF(ISBLANK(CRS!$B1446),"",CONCATENATE(B1516," - (",LEFT(D1516,3),") - ",C1516))</f>
        <v/>
      </c>
      <c r="F1517" s="3">
        <v>1471</v>
      </c>
      <c r="G1517" s="8" t="str">
        <f>IF(ISBLANK(Datum!$B1474),"",Datum!$A1474)</f>
        <v/>
      </c>
      <c r="H1517" s="8" t="str">
        <f>IF(ISBLANK(Datum!$B1474),"",Datum!$B1474)</f>
        <v/>
      </c>
      <c r="I1517" s="8" t="str">
        <f>IF(ISBLANK(Datum!$B1474),"",Datum!$D1474)</f>
        <v/>
      </c>
      <c r="J1517" s="6" t="str">
        <f>IF(ISBLANK(Datum!$B1474),"",CONCATENATE(G1516," - (",LEFT(I1516,3),") - ",H1516))</f>
        <v/>
      </c>
      <c r="K1517" s="3">
        <v>1509</v>
      </c>
      <c r="L1517" s="8" t="str">
        <f>IF(ISBLANK(CoordSys!$B1512),"",CoordSys!$A1512)</f>
        <v/>
      </c>
      <c r="M1517" s="8" t="str">
        <f>IF(ISBLANK(CoordSys!$B1512),"",CoordSys!$B1512)</f>
        <v/>
      </c>
      <c r="N1517" s="8" t="str">
        <f>IF(ISBLANK(CoordSys!$B1512),"",CoordSys!$D1512)</f>
        <v/>
      </c>
      <c r="O1517" s="6" t="str">
        <f>IF(ISBLANK(CoordSys!$B1512),"",CONCATENATE(L1517," - ",M1517))</f>
        <v/>
      </c>
      <c r="P1517" s="3">
        <v>1504</v>
      </c>
      <c r="Q1517" s="8" t="str">
        <f>IF(ISBLANK(CSAxis!$B1507),"",CSAxis!$A1507)</f>
        <v/>
      </c>
      <c r="R1517" s="8" t="str">
        <f>IF(ISBLANK(CSAxis!$B1507),"",CSAxis!$B1507)</f>
        <v/>
      </c>
      <c r="S1517" s="6" t="str">
        <f>IF(ISBLANK(CSAxis!$B1507),"",CONCATENATE(Q1517," - ",R1517))</f>
        <v/>
      </c>
      <c r="AB1517" s="3">
        <v>1494</v>
      </c>
      <c r="AC1517" s="8" t="str">
        <f>IF(ISBLANK(UoM!$B1497),"",UoM!$A1497)</f>
        <v/>
      </c>
      <c r="AD1517" s="8" t="str">
        <f>IF(ISBLANK(UoM!$B1497),"",UoM!$B1497)</f>
        <v/>
      </c>
      <c r="AE1517" s="6" t="str">
        <f>IF(ISBLANK(UoM!$B1497),"",CONCATENATE(AC1517," - ",AD1517))</f>
        <v/>
      </c>
      <c r="AF1517" s="3">
        <v>1515</v>
      </c>
      <c r="AG1517" s="8" t="str">
        <f>IF(ISBLANK('Prime Meridian'!$B1518),"",'Prime Meridian'!$A1518)</f>
        <v/>
      </c>
      <c r="AH1517" s="8" t="str">
        <f>IF(ISBLANK('Prime Meridian'!$B1518),"",'Prime Meridian'!$B1518)</f>
        <v/>
      </c>
      <c r="AI1517" s="6" t="str">
        <f>IF(ISBLANK('Prime Meridian'!$B1518),"",CONCATENATE(AG1517," - ",AH1517))</f>
        <v/>
      </c>
      <c r="AN1517" s="3">
        <v>1500</v>
      </c>
      <c r="AO1517" s="8" t="str">
        <f>IF(ISBLANK(OpParam!$B1503),"",OpParam!$A1503)</f>
        <v/>
      </c>
      <c r="AP1517" s="8" t="str">
        <f>IF(ISBLANK(OpParam!$B1503),"",OpParam!$B1503)</f>
        <v/>
      </c>
      <c r="AQ1517" s="6" t="str">
        <f>IF(ISBLANK(OpParam!$B1503),"",CONCATENATE(AO1517," - ",AP1517))</f>
        <v/>
      </c>
      <c r="AS1517" s="8" t="str">
        <f>IF(ISBLANK(CoordOp!$B1480),"",CoordOp!$A1480)</f>
        <v/>
      </c>
      <c r="AT1517" s="8" t="str">
        <f>IF(ISBLANK(CoordOp!$B1480),"",CoordOp!$B1480)</f>
        <v/>
      </c>
      <c r="AU1517" s="6" t="str">
        <f>IF(ISBLANK(CoordOp!$B1480),"",CONCATENATE(AS1517," - ",AT1517))</f>
        <v/>
      </c>
      <c r="AZ1517" s="3">
        <v>1509</v>
      </c>
      <c r="BA1517" s="8" t="str">
        <f>IF(ISBLANK(Ellipsoid!$B1512),"",Ellipsoid!$A1512)</f>
        <v/>
      </c>
      <c r="BB1517" s="8" t="str">
        <f>IF(ISBLANK(Ellipsoid!$B1512),"",Ellipsoid!$B1512)</f>
        <v/>
      </c>
      <c r="BC1517" s="6" t="str">
        <f>IF(ISBLANK(Ellipsoid!$B1512),"",CONCATENATE(BA1517," - ",BB1517))</f>
        <v/>
      </c>
      <c r="BQ1517" s="8" t="str">
        <f>IF(ISBLANK('Source Citation'!$B1519),"",'Source Citation'!$A1519)</f>
        <v/>
      </c>
      <c r="BR1517" s="8" t="str">
        <f>IF(ISBLANK('Source Citation'!$B1519),"",'Source Citation'!$B1519)</f>
        <v/>
      </c>
      <c r="BS1517" s="6" t="str">
        <f>IF(ISBLANK('Source Citation'!$B1519),"",CONCATENATE(BQ1517," - ",BR1517))</f>
        <v/>
      </c>
      <c r="BY1517" s="8" t="str">
        <f>IF(ISBLANK('Geographic Extent'!$B1519),"",'Geographic Extent'!$A1519)</f>
        <v/>
      </c>
      <c r="BZ1517" s="8" t="str">
        <f>IF(ISBLANK('Geographic Extent'!$B1519),"",'Geographic Extent'!$B1519)</f>
        <v/>
      </c>
      <c r="CA1517" s="6" t="str">
        <f>IF(ISBLANK('Geographic Extent'!$B1519),"",CONCATENATE(BY1517," - ",BZ1517))</f>
        <v/>
      </c>
    </row>
    <row r="1518" spans="1:79" x14ac:dyDescent="0.2">
      <c r="A1518" s="3">
        <v>1444</v>
      </c>
      <c r="B1518" s="8" t="str">
        <f>IF(ISBLANK(CRS!$B1447),"",CRS!$A1447)</f>
        <v/>
      </c>
      <c r="C1518" s="8" t="str">
        <f>IF(ISBLANK(CRS!$B1447),"",CRS!$B1447)</f>
        <v/>
      </c>
      <c r="D1518" s="8" t="str">
        <f>IF(ISBLANK(CRS!$B1447),"",CRS!$D1447)</f>
        <v/>
      </c>
      <c r="E1518" s="6" t="str">
        <f>IF(ISBLANK(CRS!$B1447),"",CONCATENATE(B1517," - (",LEFT(D1517,3),") - ",C1517))</f>
        <v/>
      </c>
      <c r="F1518" s="3">
        <v>1472</v>
      </c>
      <c r="G1518" s="8" t="str">
        <f>IF(ISBLANK(Datum!$B1475),"",Datum!$A1475)</f>
        <v/>
      </c>
      <c r="H1518" s="8" t="str">
        <f>IF(ISBLANK(Datum!$B1475),"",Datum!$B1475)</f>
        <v/>
      </c>
      <c r="I1518" s="8" t="str">
        <f>IF(ISBLANK(Datum!$B1475),"",Datum!$D1475)</f>
        <v/>
      </c>
      <c r="J1518" s="6" t="str">
        <f>IF(ISBLANK(Datum!$B1475),"",CONCATENATE(G1517," - (",LEFT(I1517,3),") - ",H1517))</f>
        <v/>
      </c>
      <c r="K1518" s="3">
        <v>1510</v>
      </c>
      <c r="L1518" s="8" t="str">
        <f>IF(ISBLANK(CoordSys!$B1513),"",CoordSys!$A1513)</f>
        <v/>
      </c>
      <c r="M1518" s="8" t="str">
        <f>IF(ISBLANK(CoordSys!$B1513),"",CoordSys!$B1513)</f>
        <v/>
      </c>
      <c r="N1518" s="8" t="str">
        <f>IF(ISBLANK(CoordSys!$B1513),"",CoordSys!$D1513)</f>
        <v/>
      </c>
      <c r="O1518" s="6" t="str">
        <f>IF(ISBLANK(CoordSys!$B1513),"",CONCATENATE(L1518," - ",M1518))</f>
        <v/>
      </c>
      <c r="P1518" s="3">
        <v>1505</v>
      </c>
      <c r="Q1518" s="8" t="str">
        <f>IF(ISBLANK(CSAxis!$B1508),"",CSAxis!$A1508)</f>
        <v/>
      </c>
      <c r="R1518" s="8" t="str">
        <f>IF(ISBLANK(CSAxis!$B1508),"",CSAxis!$B1508)</f>
        <v/>
      </c>
      <c r="S1518" s="6" t="str">
        <f>IF(ISBLANK(CSAxis!$B1508),"",CONCATENATE(Q1518," - ",R1518))</f>
        <v/>
      </c>
      <c r="AB1518" s="3">
        <v>1495</v>
      </c>
      <c r="AC1518" s="8" t="str">
        <f>IF(ISBLANK(UoM!$B1498),"",UoM!$A1498)</f>
        <v/>
      </c>
      <c r="AD1518" s="8" t="str">
        <f>IF(ISBLANK(UoM!$B1498),"",UoM!$B1498)</f>
        <v/>
      </c>
      <c r="AE1518" s="6" t="str">
        <f>IF(ISBLANK(UoM!$B1498),"",CONCATENATE(AC1518," - ",AD1518))</f>
        <v/>
      </c>
      <c r="AF1518" s="3">
        <v>1516</v>
      </c>
      <c r="AG1518" s="8" t="str">
        <f>IF(ISBLANK('Prime Meridian'!$B1519),"",'Prime Meridian'!$A1519)</f>
        <v/>
      </c>
      <c r="AH1518" s="8" t="str">
        <f>IF(ISBLANK('Prime Meridian'!$B1519),"",'Prime Meridian'!$B1519)</f>
        <v/>
      </c>
      <c r="AI1518" s="6" t="str">
        <f>IF(ISBLANK('Prime Meridian'!$B1519),"",CONCATENATE(AG1518," - ",AH1518))</f>
        <v/>
      </c>
      <c r="AN1518" s="3">
        <v>1501</v>
      </c>
      <c r="AO1518" s="8" t="str">
        <f>IF(ISBLANK(OpParam!$B1504),"",OpParam!$A1504)</f>
        <v/>
      </c>
      <c r="AP1518" s="8" t="str">
        <f>IF(ISBLANK(OpParam!$B1504),"",OpParam!$B1504)</f>
        <v/>
      </c>
      <c r="AQ1518" s="6" t="str">
        <f>IF(ISBLANK(OpParam!$B1504),"",CONCATENATE(AO1518," - ",AP1518))</f>
        <v/>
      </c>
      <c r="AS1518" s="8" t="str">
        <f>IF(ISBLANK(CoordOp!$B1481),"",CoordOp!$A1481)</f>
        <v/>
      </c>
      <c r="AT1518" s="8" t="str">
        <f>IF(ISBLANK(CoordOp!$B1481),"",CoordOp!$B1481)</f>
        <v/>
      </c>
      <c r="AU1518" s="6" t="str">
        <f>IF(ISBLANK(CoordOp!$B1481),"",CONCATENATE(AS1518," - ",AT1518))</f>
        <v/>
      </c>
      <c r="AZ1518" s="3">
        <v>1510</v>
      </c>
      <c r="BA1518" s="8" t="str">
        <f>IF(ISBLANK(Ellipsoid!$B1513),"",Ellipsoid!$A1513)</f>
        <v/>
      </c>
      <c r="BB1518" s="8" t="str">
        <f>IF(ISBLANK(Ellipsoid!$B1513),"",Ellipsoid!$B1513)</f>
        <v/>
      </c>
      <c r="BC1518" s="6" t="str">
        <f>IF(ISBLANK(Ellipsoid!$B1513),"",CONCATENATE(BA1518," - ",BB1518))</f>
        <v/>
      </c>
      <c r="BQ1518" s="8" t="str">
        <f>IF(ISBLANK('Source Citation'!$B1520),"",'Source Citation'!$A1520)</f>
        <v/>
      </c>
      <c r="BR1518" s="8" t="str">
        <f>IF(ISBLANK('Source Citation'!$B1520),"",'Source Citation'!$B1520)</f>
        <v/>
      </c>
      <c r="BS1518" s="6" t="str">
        <f>IF(ISBLANK('Source Citation'!$B1520),"",CONCATENATE(BQ1518," - ",BR1518))</f>
        <v/>
      </c>
      <c r="BY1518" s="8" t="str">
        <f>IF(ISBLANK('Geographic Extent'!$B1520),"",'Geographic Extent'!$A1520)</f>
        <v/>
      </c>
      <c r="BZ1518" s="8" t="str">
        <f>IF(ISBLANK('Geographic Extent'!$B1520),"",'Geographic Extent'!$B1520)</f>
        <v/>
      </c>
      <c r="CA1518" s="6" t="str">
        <f>IF(ISBLANK('Geographic Extent'!$B1520),"",CONCATENATE(BY1518," - ",BZ1518))</f>
        <v/>
      </c>
    </row>
    <row r="1519" spans="1:79" x14ac:dyDescent="0.2">
      <c r="A1519" s="3">
        <v>1445</v>
      </c>
      <c r="B1519" s="8" t="str">
        <f>IF(ISBLANK(CRS!$B1448),"",CRS!$A1448)</f>
        <v/>
      </c>
      <c r="C1519" s="8" t="str">
        <f>IF(ISBLANK(CRS!$B1448),"",CRS!$B1448)</f>
        <v/>
      </c>
      <c r="D1519" s="8" t="str">
        <f>IF(ISBLANK(CRS!$B1448),"",CRS!$D1448)</f>
        <v/>
      </c>
      <c r="E1519" s="6" t="str">
        <f>IF(ISBLANK(CRS!$B1448),"",CONCATENATE(B1518," - (",LEFT(D1518,3),") - ",C1518))</f>
        <v/>
      </c>
      <c r="F1519" s="3">
        <v>1473</v>
      </c>
      <c r="G1519" s="8" t="str">
        <f>IF(ISBLANK(Datum!$B1476),"",Datum!$A1476)</f>
        <v/>
      </c>
      <c r="H1519" s="8" t="str">
        <f>IF(ISBLANK(Datum!$B1476),"",Datum!$B1476)</f>
        <v/>
      </c>
      <c r="I1519" s="8" t="str">
        <f>IF(ISBLANK(Datum!$B1476),"",Datum!$D1476)</f>
        <v/>
      </c>
      <c r="J1519" s="6" t="str">
        <f>IF(ISBLANK(Datum!$B1476),"",CONCATENATE(G1518," - (",LEFT(I1518,3),") - ",H1518))</f>
        <v/>
      </c>
      <c r="K1519" s="3">
        <v>1511</v>
      </c>
      <c r="L1519" s="8" t="str">
        <f>IF(ISBLANK(CoordSys!$B1514),"",CoordSys!$A1514)</f>
        <v/>
      </c>
      <c r="M1519" s="8" t="str">
        <f>IF(ISBLANK(CoordSys!$B1514),"",CoordSys!$B1514)</f>
        <v/>
      </c>
      <c r="N1519" s="8" t="str">
        <f>IF(ISBLANK(CoordSys!$B1514),"",CoordSys!$D1514)</f>
        <v/>
      </c>
      <c r="O1519" s="6" t="str">
        <f>IF(ISBLANK(CoordSys!$B1514),"",CONCATENATE(L1519," - ",M1519))</f>
        <v/>
      </c>
      <c r="P1519" s="3">
        <v>1506</v>
      </c>
      <c r="Q1519" s="8" t="str">
        <f>IF(ISBLANK(CSAxis!$B1509),"",CSAxis!$A1509)</f>
        <v/>
      </c>
      <c r="R1519" s="8" t="str">
        <f>IF(ISBLANK(CSAxis!$B1509),"",CSAxis!$B1509)</f>
        <v/>
      </c>
      <c r="S1519" s="6" t="str">
        <f>IF(ISBLANK(CSAxis!$B1509),"",CONCATENATE(Q1519," - ",R1519))</f>
        <v/>
      </c>
      <c r="AB1519" s="3">
        <v>1496</v>
      </c>
      <c r="AC1519" s="8" t="str">
        <f>IF(ISBLANK(UoM!$B1499),"",UoM!$A1499)</f>
        <v/>
      </c>
      <c r="AD1519" s="8" t="str">
        <f>IF(ISBLANK(UoM!$B1499),"",UoM!$B1499)</f>
        <v/>
      </c>
      <c r="AE1519" s="6" t="str">
        <f>IF(ISBLANK(UoM!$B1499),"",CONCATENATE(AC1519," - ",AD1519))</f>
        <v/>
      </c>
      <c r="AF1519" s="3">
        <v>1517</v>
      </c>
      <c r="AG1519" s="8" t="str">
        <f>IF(ISBLANK('Prime Meridian'!$B1520),"",'Prime Meridian'!$A1520)</f>
        <v/>
      </c>
      <c r="AH1519" s="8" t="str">
        <f>IF(ISBLANK('Prime Meridian'!$B1520),"",'Prime Meridian'!$B1520)</f>
        <v/>
      </c>
      <c r="AI1519" s="6" t="str">
        <f>IF(ISBLANK('Prime Meridian'!$B1520),"",CONCATENATE(AG1519," - ",AH1519))</f>
        <v/>
      </c>
      <c r="AN1519" s="3">
        <v>1502</v>
      </c>
      <c r="AO1519" s="8" t="str">
        <f>IF(ISBLANK(OpParam!$B1505),"",OpParam!$A1505)</f>
        <v/>
      </c>
      <c r="AP1519" s="8" t="str">
        <f>IF(ISBLANK(OpParam!$B1505),"",OpParam!$B1505)</f>
        <v/>
      </c>
      <c r="AQ1519" s="6" t="str">
        <f>IF(ISBLANK(OpParam!$B1505),"",CONCATENATE(AO1519," - ",AP1519))</f>
        <v/>
      </c>
      <c r="AS1519" s="8" t="str">
        <f>IF(ISBLANK(CoordOp!$B1482),"",CoordOp!$A1482)</f>
        <v/>
      </c>
      <c r="AT1519" s="8" t="str">
        <f>IF(ISBLANK(CoordOp!$B1482),"",CoordOp!$B1482)</f>
        <v/>
      </c>
      <c r="AU1519" s="6" t="str">
        <f>IF(ISBLANK(CoordOp!$B1482),"",CONCATENATE(AS1519," - ",AT1519))</f>
        <v/>
      </c>
      <c r="AZ1519" s="3">
        <v>1511</v>
      </c>
      <c r="BA1519" s="8" t="str">
        <f>IF(ISBLANK(Ellipsoid!$B1514),"",Ellipsoid!$A1514)</f>
        <v/>
      </c>
      <c r="BB1519" s="8" t="str">
        <f>IF(ISBLANK(Ellipsoid!$B1514),"",Ellipsoid!$B1514)</f>
        <v/>
      </c>
      <c r="BC1519" s="6" t="str">
        <f>IF(ISBLANK(Ellipsoid!$B1514),"",CONCATENATE(BA1519," - ",BB1519))</f>
        <v/>
      </c>
      <c r="BQ1519" s="8" t="str">
        <f>IF(ISBLANK('Source Citation'!$B1521),"",'Source Citation'!$A1521)</f>
        <v/>
      </c>
      <c r="BR1519" s="8" t="str">
        <f>IF(ISBLANK('Source Citation'!$B1521),"",'Source Citation'!$B1521)</f>
        <v/>
      </c>
      <c r="BS1519" s="6" t="str">
        <f>IF(ISBLANK('Source Citation'!$B1521),"",CONCATENATE(BQ1519," - ",BR1519))</f>
        <v/>
      </c>
      <c r="BY1519" s="8" t="str">
        <f>IF(ISBLANK('Geographic Extent'!$B1521),"",'Geographic Extent'!$A1521)</f>
        <v/>
      </c>
      <c r="BZ1519" s="8" t="str">
        <f>IF(ISBLANK('Geographic Extent'!$B1521),"",'Geographic Extent'!$B1521)</f>
        <v/>
      </c>
      <c r="CA1519" s="6" t="str">
        <f>IF(ISBLANK('Geographic Extent'!$B1521),"",CONCATENATE(BY1519," - ",BZ1519))</f>
        <v/>
      </c>
    </row>
    <row r="1520" spans="1:79" x14ac:dyDescent="0.2">
      <c r="A1520" s="3">
        <v>1446</v>
      </c>
      <c r="B1520" s="8" t="str">
        <f>IF(ISBLANK(CRS!$B1449),"",CRS!$A1449)</f>
        <v/>
      </c>
      <c r="C1520" s="8" t="str">
        <f>IF(ISBLANK(CRS!$B1449),"",CRS!$B1449)</f>
        <v/>
      </c>
      <c r="D1520" s="8" t="str">
        <f>IF(ISBLANK(CRS!$B1449),"",CRS!$D1449)</f>
        <v/>
      </c>
      <c r="E1520" s="6" t="str">
        <f>IF(ISBLANK(CRS!$B1449),"",CONCATENATE(B1519," - (",LEFT(D1519,3),") - ",C1519))</f>
        <v/>
      </c>
      <c r="F1520" s="3">
        <v>1474</v>
      </c>
      <c r="G1520" s="8" t="str">
        <f>IF(ISBLANK(Datum!$B1477),"",Datum!$A1477)</f>
        <v/>
      </c>
      <c r="H1520" s="8" t="str">
        <f>IF(ISBLANK(Datum!$B1477),"",Datum!$B1477)</f>
        <v/>
      </c>
      <c r="I1520" s="8" t="str">
        <f>IF(ISBLANK(Datum!$B1477),"",Datum!$D1477)</f>
        <v/>
      </c>
      <c r="J1520" s="6" t="str">
        <f>IF(ISBLANK(Datum!$B1477),"",CONCATENATE(G1519," - (",LEFT(I1519,3),") - ",H1519))</f>
        <v/>
      </c>
      <c r="K1520" s="3">
        <v>1512</v>
      </c>
      <c r="L1520" s="8" t="str">
        <f>IF(ISBLANK(CoordSys!$B1515),"",CoordSys!$A1515)</f>
        <v/>
      </c>
      <c r="M1520" s="8" t="str">
        <f>IF(ISBLANK(CoordSys!$B1515),"",CoordSys!$B1515)</f>
        <v/>
      </c>
      <c r="N1520" s="8" t="str">
        <f>IF(ISBLANK(CoordSys!$B1515),"",CoordSys!$D1515)</f>
        <v/>
      </c>
      <c r="O1520" s="6" t="str">
        <f>IF(ISBLANK(CoordSys!$B1515),"",CONCATENATE(L1520," - ",M1520))</f>
        <v/>
      </c>
      <c r="P1520" s="3">
        <v>1507</v>
      </c>
      <c r="Q1520" s="8" t="str">
        <f>IF(ISBLANK(CSAxis!$B1510),"",CSAxis!$A1510)</f>
        <v/>
      </c>
      <c r="R1520" s="8" t="str">
        <f>IF(ISBLANK(CSAxis!$B1510),"",CSAxis!$B1510)</f>
        <v/>
      </c>
      <c r="S1520" s="6" t="str">
        <f>IF(ISBLANK(CSAxis!$B1510),"",CONCATENATE(Q1520," - ",R1520))</f>
        <v/>
      </c>
      <c r="AB1520" s="3">
        <v>1497</v>
      </c>
      <c r="AC1520" s="8" t="str">
        <f>IF(ISBLANK(UoM!$B1500),"",UoM!$A1500)</f>
        <v/>
      </c>
      <c r="AD1520" s="8" t="str">
        <f>IF(ISBLANK(UoM!$B1500),"",UoM!$B1500)</f>
        <v/>
      </c>
      <c r="AE1520" s="6" t="str">
        <f>IF(ISBLANK(UoM!$B1500),"",CONCATENATE(AC1520," - ",AD1520))</f>
        <v/>
      </c>
      <c r="AF1520" s="3">
        <v>1518</v>
      </c>
      <c r="AG1520" s="8" t="str">
        <f>IF(ISBLANK('Prime Meridian'!$B1521),"",'Prime Meridian'!$A1521)</f>
        <v/>
      </c>
      <c r="AH1520" s="8" t="str">
        <f>IF(ISBLANK('Prime Meridian'!$B1521),"",'Prime Meridian'!$B1521)</f>
        <v/>
      </c>
      <c r="AI1520" s="6" t="str">
        <f>IF(ISBLANK('Prime Meridian'!$B1521),"",CONCATENATE(AG1520," - ",AH1520))</f>
        <v/>
      </c>
      <c r="AN1520" s="3">
        <v>1503</v>
      </c>
      <c r="AO1520" s="8" t="str">
        <f>IF(ISBLANK(OpParam!$B1506),"",OpParam!$A1506)</f>
        <v/>
      </c>
      <c r="AP1520" s="8" t="str">
        <f>IF(ISBLANK(OpParam!$B1506),"",OpParam!$B1506)</f>
        <v/>
      </c>
      <c r="AQ1520" s="6" t="str">
        <f>IF(ISBLANK(OpParam!$B1506),"",CONCATENATE(AO1520," - ",AP1520))</f>
        <v/>
      </c>
      <c r="AS1520" s="8" t="str">
        <f>IF(ISBLANK(CoordOp!$B1483),"",CoordOp!$A1483)</f>
        <v/>
      </c>
      <c r="AT1520" s="8" t="str">
        <f>IF(ISBLANK(CoordOp!$B1483),"",CoordOp!$B1483)</f>
        <v/>
      </c>
      <c r="AU1520" s="6" t="str">
        <f>IF(ISBLANK(CoordOp!$B1483),"",CONCATENATE(AS1520," - ",AT1520))</f>
        <v/>
      </c>
      <c r="AZ1520" s="3">
        <v>1512</v>
      </c>
      <c r="BA1520" s="8" t="str">
        <f>IF(ISBLANK(Ellipsoid!$B1515),"",Ellipsoid!$A1515)</f>
        <v/>
      </c>
      <c r="BB1520" s="8" t="str">
        <f>IF(ISBLANK(Ellipsoid!$B1515),"",Ellipsoid!$B1515)</f>
        <v/>
      </c>
      <c r="BC1520" s="6" t="str">
        <f>IF(ISBLANK(Ellipsoid!$B1515),"",CONCATENATE(BA1520," - ",BB1520))</f>
        <v/>
      </c>
      <c r="BQ1520" s="8" t="str">
        <f>IF(ISBLANK('Source Citation'!$B1522),"",'Source Citation'!$A1522)</f>
        <v/>
      </c>
      <c r="BR1520" s="8" t="str">
        <f>IF(ISBLANK('Source Citation'!$B1522),"",'Source Citation'!$B1522)</f>
        <v/>
      </c>
      <c r="BS1520" s="6" t="str">
        <f>IF(ISBLANK('Source Citation'!$B1522),"",CONCATENATE(BQ1520," - ",BR1520))</f>
        <v/>
      </c>
      <c r="BY1520" s="8" t="str">
        <f>IF(ISBLANK('Geographic Extent'!$B1522),"",'Geographic Extent'!$A1522)</f>
        <v/>
      </c>
      <c r="BZ1520" s="8" t="str">
        <f>IF(ISBLANK('Geographic Extent'!$B1522),"",'Geographic Extent'!$B1522)</f>
        <v/>
      </c>
      <c r="CA1520" s="6" t="str">
        <f>IF(ISBLANK('Geographic Extent'!$B1522),"",CONCATENATE(BY1520," - ",BZ1520))</f>
        <v/>
      </c>
    </row>
    <row r="1521" spans="1:79" x14ac:dyDescent="0.2">
      <c r="A1521" s="3">
        <v>1447</v>
      </c>
      <c r="B1521" s="8" t="str">
        <f>IF(ISBLANK(CRS!$B1450),"",CRS!$A1450)</f>
        <v/>
      </c>
      <c r="C1521" s="8" t="str">
        <f>IF(ISBLANK(CRS!$B1450),"",CRS!$B1450)</f>
        <v/>
      </c>
      <c r="D1521" s="8" t="str">
        <f>IF(ISBLANK(CRS!$B1450),"",CRS!$D1450)</f>
        <v/>
      </c>
      <c r="E1521" s="6" t="str">
        <f>IF(ISBLANK(CRS!$B1450),"",CONCATENATE(B1520," - (",LEFT(D1520,3),") - ",C1520))</f>
        <v/>
      </c>
      <c r="F1521" s="3">
        <v>1475</v>
      </c>
      <c r="G1521" s="8" t="str">
        <f>IF(ISBLANK(Datum!$B1478),"",Datum!$A1478)</f>
        <v/>
      </c>
      <c r="H1521" s="8" t="str">
        <f>IF(ISBLANK(Datum!$B1478),"",Datum!$B1478)</f>
        <v/>
      </c>
      <c r="I1521" s="8" t="str">
        <f>IF(ISBLANK(Datum!$B1478),"",Datum!$D1478)</f>
        <v/>
      </c>
      <c r="J1521" s="6" t="str">
        <f>IF(ISBLANK(Datum!$B1478),"",CONCATENATE(G1520," - (",LEFT(I1520,3),") - ",H1520))</f>
        <v/>
      </c>
      <c r="K1521" s="3">
        <v>1513</v>
      </c>
      <c r="L1521" s="8" t="str">
        <f>IF(ISBLANK(CoordSys!$B1516),"",CoordSys!$A1516)</f>
        <v/>
      </c>
      <c r="M1521" s="8" t="str">
        <f>IF(ISBLANK(CoordSys!$B1516),"",CoordSys!$B1516)</f>
        <v/>
      </c>
      <c r="N1521" s="8" t="str">
        <f>IF(ISBLANK(CoordSys!$B1516),"",CoordSys!$D1516)</f>
        <v/>
      </c>
      <c r="O1521" s="6" t="str">
        <f>IF(ISBLANK(CoordSys!$B1516),"",CONCATENATE(L1521," - ",M1521))</f>
        <v/>
      </c>
      <c r="P1521" s="3">
        <v>1508</v>
      </c>
      <c r="Q1521" s="8" t="str">
        <f>IF(ISBLANK(CSAxis!$B1511),"",CSAxis!$A1511)</f>
        <v/>
      </c>
      <c r="R1521" s="8" t="str">
        <f>IF(ISBLANK(CSAxis!$B1511),"",CSAxis!$B1511)</f>
        <v/>
      </c>
      <c r="S1521" s="6" t="str">
        <f>IF(ISBLANK(CSAxis!$B1511),"",CONCATENATE(Q1521," - ",R1521))</f>
        <v/>
      </c>
      <c r="AB1521" s="3">
        <v>1498</v>
      </c>
      <c r="AC1521" s="8" t="str">
        <f>IF(ISBLANK(UoM!$B1501),"",UoM!$A1501)</f>
        <v/>
      </c>
      <c r="AD1521" s="8" t="str">
        <f>IF(ISBLANK(UoM!$B1501),"",UoM!$B1501)</f>
        <v/>
      </c>
      <c r="AE1521" s="6" t="str">
        <f>IF(ISBLANK(UoM!$B1501),"",CONCATENATE(AC1521," - ",AD1521))</f>
        <v/>
      </c>
      <c r="AF1521" s="3">
        <v>1519</v>
      </c>
      <c r="AG1521" s="8" t="str">
        <f>IF(ISBLANK('Prime Meridian'!$B1522),"",'Prime Meridian'!$A1522)</f>
        <v/>
      </c>
      <c r="AH1521" s="8" t="str">
        <f>IF(ISBLANK('Prime Meridian'!$B1522),"",'Prime Meridian'!$B1522)</f>
        <v/>
      </c>
      <c r="AI1521" s="6" t="str">
        <f>IF(ISBLANK('Prime Meridian'!$B1522),"",CONCATENATE(AG1521," - ",AH1521))</f>
        <v/>
      </c>
      <c r="AN1521" s="3">
        <v>1504</v>
      </c>
      <c r="AO1521" s="8" t="str">
        <f>IF(ISBLANK(OpParam!$B1507),"",OpParam!$A1507)</f>
        <v/>
      </c>
      <c r="AP1521" s="8" t="str">
        <f>IF(ISBLANK(OpParam!$B1507),"",OpParam!$B1507)</f>
        <v/>
      </c>
      <c r="AQ1521" s="6" t="str">
        <f>IF(ISBLANK(OpParam!$B1507),"",CONCATENATE(AO1521," - ",AP1521))</f>
        <v/>
      </c>
      <c r="AS1521" s="8" t="str">
        <f>IF(ISBLANK(CoordOp!$B1484),"",CoordOp!$A1484)</f>
        <v/>
      </c>
      <c r="AT1521" s="8" t="str">
        <f>IF(ISBLANK(CoordOp!$B1484),"",CoordOp!$B1484)</f>
        <v/>
      </c>
      <c r="AU1521" s="6" t="str">
        <f>IF(ISBLANK(CoordOp!$B1484),"",CONCATENATE(AS1521," - ",AT1521))</f>
        <v/>
      </c>
      <c r="AZ1521" s="3">
        <v>1513</v>
      </c>
      <c r="BA1521" s="8" t="str">
        <f>IF(ISBLANK(Ellipsoid!$B1516),"",Ellipsoid!$A1516)</f>
        <v/>
      </c>
      <c r="BB1521" s="8" t="str">
        <f>IF(ISBLANK(Ellipsoid!$B1516),"",Ellipsoid!$B1516)</f>
        <v/>
      </c>
      <c r="BC1521" s="6" t="str">
        <f>IF(ISBLANK(Ellipsoid!$B1516),"",CONCATENATE(BA1521," - ",BB1521))</f>
        <v/>
      </c>
      <c r="BQ1521" s="8" t="str">
        <f>IF(ISBLANK('Source Citation'!$B1523),"",'Source Citation'!$A1523)</f>
        <v/>
      </c>
      <c r="BR1521" s="8" t="str">
        <f>IF(ISBLANK('Source Citation'!$B1523),"",'Source Citation'!$B1523)</f>
        <v/>
      </c>
      <c r="BS1521" s="6" t="str">
        <f>IF(ISBLANK('Source Citation'!$B1523),"",CONCATENATE(BQ1521," - ",BR1521))</f>
        <v/>
      </c>
      <c r="BY1521" s="8" t="str">
        <f>IF(ISBLANK('Geographic Extent'!$B1523),"",'Geographic Extent'!$A1523)</f>
        <v/>
      </c>
      <c r="BZ1521" s="8" t="str">
        <f>IF(ISBLANK('Geographic Extent'!$B1523),"",'Geographic Extent'!$B1523)</f>
        <v/>
      </c>
      <c r="CA1521" s="6" t="str">
        <f>IF(ISBLANK('Geographic Extent'!$B1523),"",CONCATENATE(BY1521," - ",BZ1521))</f>
        <v/>
      </c>
    </row>
    <row r="1522" spans="1:79" x14ac:dyDescent="0.2">
      <c r="A1522" s="3">
        <v>1448</v>
      </c>
      <c r="B1522" s="8" t="str">
        <f>IF(ISBLANK(CRS!$B1451),"",CRS!$A1451)</f>
        <v/>
      </c>
      <c r="C1522" s="8" t="str">
        <f>IF(ISBLANK(CRS!$B1451),"",CRS!$B1451)</f>
        <v/>
      </c>
      <c r="D1522" s="8" t="str">
        <f>IF(ISBLANK(CRS!$B1451),"",CRS!$D1451)</f>
        <v/>
      </c>
      <c r="E1522" s="6" t="str">
        <f>IF(ISBLANK(CRS!$B1451),"",CONCATENATE(B1521," - (",LEFT(D1521,3),") - ",C1521))</f>
        <v/>
      </c>
      <c r="F1522" s="3">
        <v>1476</v>
      </c>
      <c r="G1522" s="8" t="str">
        <f>IF(ISBLANK(Datum!$B1479),"",Datum!$A1479)</f>
        <v/>
      </c>
      <c r="H1522" s="8" t="str">
        <f>IF(ISBLANK(Datum!$B1479),"",Datum!$B1479)</f>
        <v/>
      </c>
      <c r="I1522" s="8" t="str">
        <f>IF(ISBLANK(Datum!$B1479),"",Datum!$D1479)</f>
        <v/>
      </c>
      <c r="J1522" s="6" t="str">
        <f>IF(ISBLANK(Datum!$B1479),"",CONCATENATE(G1521," - (",LEFT(I1521,3),") - ",H1521))</f>
        <v/>
      </c>
      <c r="K1522" s="3">
        <v>1514</v>
      </c>
      <c r="L1522" s="8" t="str">
        <f>IF(ISBLANK(CoordSys!$B1517),"",CoordSys!$A1517)</f>
        <v/>
      </c>
      <c r="M1522" s="8" t="str">
        <f>IF(ISBLANK(CoordSys!$B1517),"",CoordSys!$B1517)</f>
        <v/>
      </c>
      <c r="N1522" s="8" t="str">
        <f>IF(ISBLANK(CoordSys!$B1517),"",CoordSys!$D1517)</f>
        <v/>
      </c>
      <c r="O1522" s="6" t="str">
        <f>IF(ISBLANK(CoordSys!$B1517),"",CONCATENATE(L1522," - ",M1522))</f>
        <v/>
      </c>
      <c r="P1522" s="3">
        <v>1509</v>
      </c>
      <c r="Q1522" s="8" t="str">
        <f>IF(ISBLANK(CSAxis!$B1512),"",CSAxis!$A1512)</f>
        <v/>
      </c>
      <c r="R1522" s="8" t="str">
        <f>IF(ISBLANK(CSAxis!$B1512),"",CSAxis!$B1512)</f>
        <v/>
      </c>
      <c r="S1522" s="6" t="str">
        <f>IF(ISBLANK(CSAxis!$B1512),"",CONCATENATE(Q1522," - ",R1522))</f>
        <v/>
      </c>
      <c r="AB1522" s="3">
        <v>1499</v>
      </c>
      <c r="AC1522" s="8" t="str">
        <f>IF(ISBLANK(UoM!$B1502),"",UoM!$A1502)</f>
        <v/>
      </c>
      <c r="AD1522" s="8" t="str">
        <f>IF(ISBLANK(UoM!$B1502),"",UoM!$B1502)</f>
        <v/>
      </c>
      <c r="AE1522" s="6" t="str">
        <f>IF(ISBLANK(UoM!$B1502),"",CONCATENATE(AC1522," - ",AD1522))</f>
        <v/>
      </c>
      <c r="AF1522" s="3">
        <v>1520</v>
      </c>
      <c r="AG1522" s="8" t="str">
        <f>IF(ISBLANK('Prime Meridian'!$B1523),"",'Prime Meridian'!$A1523)</f>
        <v/>
      </c>
      <c r="AH1522" s="8" t="str">
        <f>IF(ISBLANK('Prime Meridian'!$B1523),"",'Prime Meridian'!$B1523)</f>
        <v/>
      </c>
      <c r="AI1522" s="6" t="str">
        <f>IF(ISBLANK('Prime Meridian'!$B1523),"",CONCATENATE(AG1522," - ",AH1522))</f>
        <v/>
      </c>
      <c r="AN1522" s="3">
        <v>1505</v>
      </c>
      <c r="AO1522" s="8" t="str">
        <f>IF(ISBLANK(OpParam!$B1508),"",OpParam!$A1508)</f>
        <v/>
      </c>
      <c r="AP1522" s="8" t="str">
        <f>IF(ISBLANK(OpParam!$B1508),"",OpParam!$B1508)</f>
        <v/>
      </c>
      <c r="AQ1522" s="6" t="str">
        <f>IF(ISBLANK(OpParam!$B1508),"",CONCATENATE(AO1522," - ",AP1522))</f>
        <v/>
      </c>
      <c r="AS1522" s="8" t="str">
        <f>IF(ISBLANK(CoordOp!$B1485),"",CoordOp!$A1485)</f>
        <v/>
      </c>
      <c r="AT1522" s="8" t="str">
        <f>IF(ISBLANK(CoordOp!$B1485),"",CoordOp!$B1485)</f>
        <v/>
      </c>
      <c r="AU1522" s="6" t="str">
        <f>IF(ISBLANK(CoordOp!$B1485),"",CONCATENATE(AS1522," - ",AT1522))</f>
        <v/>
      </c>
      <c r="AZ1522" s="3">
        <v>1514</v>
      </c>
      <c r="BA1522" s="8" t="str">
        <f>IF(ISBLANK(Ellipsoid!$B1517),"",Ellipsoid!$A1517)</f>
        <v/>
      </c>
      <c r="BB1522" s="8" t="str">
        <f>IF(ISBLANK(Ellipsoid!$B1517),"",Ellipsoid!$B1517)</f>
        <v/>
      </c>
      <c r="BC1522" s="6" t="str">
        <f>IF(ISBLANK(Ellipsoid!$B1517),"",CONCATENATE(BA1522," - ",BB1522))</f>
        <v/>
      </c>
      <c r="BQ1522" s="8" t="str">
        <f>IF(ISBLANK('Source Citation'!$B1524),"",'Source Citation'!$A1524)</f>
        <v/>
      </c>
      <c r="BR1522" s="8" t="str">
        <f>IF(ISBLANK('Source Citation'!$B1524),"",'Source Citation'!$B1524)</f>
        <v/>
      </c>
      <c r="BS1522" s="6" t="str">
        <f>IF(ISBLANK('Source Citation'!$B1524),"",CONCATENATE(BQ1522," - ",BR1522))</f>
        <v/>
      </c>
      <c r="BY1522" s="8" t="str">
        <f>IF(ISBLANK('Geographic Extent'!$B1524),"",'Geographic Extent'!$A1524)</f>
        <v/>
      </c>
      <c r="BZ1522" s="8" t="str">
        <f>IF(ISBLANK('Geographic Extent'!$B1524),"",'Geographic Extent'!$B1524)</f>
        <v/>
      </c>
      <c r="CA1522" s="6" t="str">
        <f>IF(ISBLANK('Geographic Extent'!$B1524),"",CONCATENATE(BY1522," - ",BZ1522))</f>
        <v/>
      </c>
    </row>
    <row r="1523" spans="1:79" x14ac:dyDescent="0.2">
      <c r="A1523" s="3">
        <v>1449</v>
      </c>
      <c r="B1523" s="8" t="str">
        <f>IF(ISBLANK(CRS!$B1452),"",CRS!$A1452)</f>
        <v/>
      </c>
      <c r="C1523" s="8" t="str">
        <f>IF(ISBLANK(CRS!$B1452),"",CRS!$B1452)</f>
        <v/>
      </c>
      <c r="D1523" s="8" t="str">
        <f>IF(ISBLANK(CRS!$B1452),"",CRS!$D1452)</f>
        <v/>
      </c>
      <c r="E1523" s="6" t="str">
        <f>IF(ISBLANK(CRS!$B1452),"",CONCATENATE(B1522," - (",LEFT(D1522,3),") - ",C1522))</f>
        <v/>
      </c>
      <c r="F1523" s="3">
        <v>1477</v>
      </c>
      <c r="G1523" s="8" t="str">
        <f>IF(ISBLANK(Datum!$B1480),"",Datum!$A1480)</f>
        <v/>
      </c>
      <c r="H1523" s="8" t="str">
        <f>IF(ISBLANK(Datum!$B1480),"",Datum!$B1480)</f>
        <v/>
      </c>
      <c r="I1523" s="8" t="str">
        <f>IF(ISBLANK(Datum!$B1480),"",Datum!$D1480)</f>
        <v/>
      </c>
      <c r="J1523" s="6" t="str">
        <f>IF(ISBLANK(Datum!$B1480),"",CONCATENATE(G1522," - (",LEFT(I1522,3),") - ",H1522))</f>
        <v/>
      </c>
      <c r="K1523" s="3">
        <v>1515</v>
      </c>
      <c r="L1523" s="8" t="str">
        <f>IF(ISBLANK(CoordSys!$B1518),"",CoordSys!$A1518)</f>
        <v/>
      </c>
      <c r="M1523" s="8" t="str">
        <f>IF(ISBLANK(CoordSys!$B1518),"",CoordSys!$B1518)</f>
        <v/>
      </c>
      <c r="N1523" s="8" t="str">
        <f>IF(ISBLANK(CoordSys!$B1518),"",CoordSys!$D1518)</f>
        <v/>
      </c>
      <c r="O1523" s="6" t="str">
        <f>IF(ISBLANK(CoordSys!$B1518),"",CONCATENATE(L1523," - ",M1523))</f>
        <v/>
      </c>
      <c r="P1523" s="3">
        <v>1510</v>
      </c>
      <c r="Q1523" s="8" t="str">
        <f>IF(ISBLANK(CSAxis!$B1513),"",CSAxis!$A1513)</f>
        <v/>
      </c>
      <c r="R1523" s="8" t="str">
        <f>IF(ISBLANK(CSAxis!$B1513),"",CSAxis!$B1513)</f>
        <v/>
      </c>
      <c r="S1523" s="6" t="str">
        <f>IF(ISBLANK(CSAxis!$B1513),"",CONCATENATE(Q1523," - ",R1523))</f>
        <v/>
      </c>
      <c r="AB1523" s="3">
        <v>1500</v>
      </c>
      <c r="AC1523" s="8" t="str">
        <f>IF(ISBLANK(UoM!$B1503),"",UoM!$A1503)</f>
        <v/>
      </c>
      <c r="AD1523" s="8" t="str">
        <f>IF(ISBLANK(UoM!$B1503),"",UoM!$B1503)</f>
        <v/>
      </c>
      <c r="AE1523" s="6" t="str">
        <f>IF(ISBLANK(UoM!$B1503),"",CONCATENATE(AC1523," - ",AD1523))</f>
        <v/>
      </c>
      <c r="AF1523" s="3">
        <v>1521</v>
      </c>
      <c r="AG1523" s="8" t="str">
        <f>IF(ISBLANK('Prime Meridian'!$B1524),"",'Prime Meridian'!$A1524)</f>
        <v/>
      </c>
      <c r="AH1523" s="8" t="str">
        <f>IF(ISBLANK('Prime Meridian'!$B1524),"",'Prime Meridian'!$B1524)</f>
        <v/>
      </c>
      <c r="AI1523" s="6" t="str">
        <f>IF(ISBLANK('Prime Meridian'!$B1524),"",CONCATENATE(AG1523," - ",AH1523))</f>
        <v/>
      </c>
      <c r="AN1523" s="3">
        <v>1506</v>
      </c>
      <c r="AO1523" s="8" t="str">
        <f>IF(ISBLANK(OpParam!$B1509),"",OpParam!$A1509)</f>
        <v/>
      </c>
      <c r="AP1523" s="8" t="str">
        <f>IF(ISBLANK(OpParam!$B1509),"",OpParam!$B1509)</f>
        <v/>
      </c>
      <c r="AQ1523" s="6" t="str">
        <f>IF(ISBLANK(OpParam!$B1509),"",CONCATENATE(AO1523," - ",AP1523))</f>
        <v/>
      </c>
      <c r="AS1523" s="8" t="str">
        <f>IF(ISBLANK(CoordOp!$B1486),"",CoordOp!$A1486)</f>
        <v/>
      </c>
      <c r="AT1523" s="8" t="str">
        <f>IF(ISBLANK(CoordOp!$B1486),"",CoordOp!$B1486)</f>
        <v/>
      </c>
      <c r="AU1523" s="6" t="str">
        <f>IF(ISBLANK(CoordOp!$B1486),"",CONCATENATE(AS1523," - ",AT1523))</f>
        <v/>
      </c>
      <c r="AZ1523" s="3">
        <v>1515</v>
      </c>
      <c r="BA1523" s="8" t="str">
        <f>IF(ISBLANK(Ellipsoid!$B1518),"",Ellipsoid!$A1518)</f>
        <v/>
      </c>
      <c r="BB1523" s="8" t="str">
        <f>IF(ISBLANK(Ellipsoid!$B1518),"",Ellipsoid!$B1518)</f>
        <v/>
      </c>
      <c r="BC1523" s="6" t="str">
        <f>IF(ISBLANK(Ellipsoid!$B1518),"",CONCATENATE(BA1523," - ",BB1523))</f>
        <v/>
      </c>
      <c r="BQ1523" s="8" t="str">
        <f>IF(ISBLANK('Source Citation'!$B1525),"",'Source Citation'!$A1525)</f>
        <v/>
      </c>
      <c r="BR1523" s="8" t="str">
        <f>IF(ISBLANK('Source Citation'!$B1525),"",'Source Citation'!$B1525)</f>
        <v/>
      </c>
      <c r="BS1523" s="6" t="str">
        <f>IF(ISBLANK('Source Citation'!$B1525),"",CONCATENATE(BQ1523," - ",BR1523))</f>
        <v/>
      </c>
      <c r="BY1523" s="8" t="str">
        <f>IF(ISBLANK('Geographic Extent'!$B1525),"",'Geographic Extent'!$A1525)</f>
        <v/>
      </c>
      <c r="BZ1523" s="8" t="str">
        <f>IF(ISBLANK('Geographic Extent'!$B1525),"",'Geographic Extent'!$B1525)</f>
        <v/>
      </c>
      <c r="CA1523" s="6" t="str">
        <f>IF(ISBLANK('Geographic Extent'!$B1525),"",CONCATENATE(BY1523," - ",BZ1523))</f>
        <v/>
      </c>
    </row>
    <row r="1524" spans="1:79" x14ac:dyDescent="0.2">
      <c r="A1524" s="3">
        <v>1450</v>
      </c>
      <c r="B1524" s="8" t="str">
        <f>IF(ISBLANK(CRS!$B1453),"",CRS!$A1453)</f>
        <v/>
      </c>
      <c r="C1524" s="8" t="str">
        <f>IF(ISBLANK(CRS!$B1453),"",CRS!$B1453)</f>
        <v/>
      </c>
      <c r="D1524" s="8" t="str">
        <f>IF(ISBLANK(CRS!$B1453),"",CRS!$D1453)</f>
        <v/>
      </c>
      <c r="E1524" s="6" t="str">
        <f>IF(ISBLANK(CRS!$B1453),"",CONCATENATE(B1523," - (",LEFT(D1523,3),") - ",C1523))</f>
        <v/>
      </c>
      <c r="F1524" s="3">
        <v>1478</v>
      </c>
      <c r="G1524" s="8" t="str">
        <f>IF(ISBLANK(Datum!$B1481),"",Datum!$A1481)</f>
        <v/>
      </c>
      <c r="H1524" s="8" t="str">
        <f>IF(ISBLANK(Datum!$B1481),"",Datum!$B1481)</f>
        <v/>
      </c>
      <c r="I1524" s="8" t="str">
        <f>IF(ISBLANK(Datum!$B1481),"",Datum!$D1481)</f>
        <v/>
      </c>
      <c r="J1524" s="6" t="str">
        <f>IF(ISBLANK(Datum!$B1481),"",CONCATENATE(G1523," - (",LEFT(I1523,3),") - ",H1523))</f>
        <v/>
      </c>
      <c r="K1524" s="3">
        <v>1516</v>
      </c>
      <c r="L1524" s="8" t="str">
        <f>IF(ISBLANK(CoordSys!$B1519),"",CoordSys!$A1519)</f>
        <v/>
      </c>
      <c r="M1524" s="8" t="str">
        <f>IF(ISBLANK(CoordSys!$B1519),"",CoordSys!$B1519)</f>
        <v/>
      </c>
      <c r="N1524" s="8" t="str">
        <f>IF(ISBLANK(CoordSys!$B1519),"",CoordSys!$D1519)</f>
        <v/>
      </c>
      <c r="O1524" s="6" t="str">
        <f>IF(ISBLANK(CoordSys!$B1519),"",CONCATENATE(L1524," - ",M1524))</f>
        <v/>
      </c>
      <c r="P1524" s="3">
        <v>1511</v>
      </c>
      <c r="Q1524" s="8" t="str">
        <f>IF(ISBLANK(CSAxis!$B1514),"",CSAxis!$A1514)</f>
        <v/>
      </c>
      <c r="R1524" s="8" t="str">
        <f>IF(ISBLANK(CSAxis!$B1514),"",CSAxis!$B1514)</f>
        <v/>
      </c>
      <c r="S1524" s="6" t="str">
        <f>IF(ISBLANK(CSAxis!$B1514),"",CONCATENATE(Q1524," - ",R1524))</f>
        <v/>
      </c>
      <c r="AB1524" s="3">
        <v>1501</v>
      </c>
      <c r="AC1524" s="8" t="str">
        <f>IF(ISBLANK(UoM!$B1504),"",UoM!$A1504)</f>
        <v/>
      </c>
      <c r="AD1524" s="8" t="str">
        <f>IF(ISBLANK(UoM!$B1504),"",UoM!$B1504)</f>
        <v/>
      </c>
      <c r="AE1524" s="6" t="str">
        <f>IF(ISBLANK(UoM!$B1504),"",CONCATENATE(AC1524," - ",AD1524))</f>
        <v/>
      </c>
      <c r="AF1524" s="3">
        <v>1522</v>
      </c>
      <c r="AG1524" s="8" t="str">
        <f>IF(ISBLANK('Prime Meridian'!$B1525),"",'Prime Meridian'!$A1525)</f>
        <v/>
      </c>
      <c r="AH1524" s="8" t="str">
        <f>IF(ISBLANK('Prime Meridian'!$B1525),"",'Prime Meridian'!$B1525)</f>
        <v/>
      </c>
      <c r="AI1524" s="6" t="str">
        <f>IF(ISBLANK('Prime Meridian'!$B1525),"",CONCATENATE(AG1524," - ",AH1524))</f>
        <v/>
      </c>
      <c r="AN1524" s="3">
        <v>1507</v>
      </c>
      <c r="AO1524" s="8" t="str">
        <f>IF(ISBLANK(OpParam!$B1510),"",OpParam!$A1510)</f>
        <v/>
      </c>
      <c r="AP1524" s="8" t="str">
        <f>IF(ISBLANK(OpParam!$B1510),"",OpParam!$B1510)</f>
        <v/>
      </c>
      <c r="AQ1524" s="6" t="str">
        <f>IF(ISBLANK(OpParam!$B1510),"",CONCATENATE(AO1524," - ",AP1524))</f>
        <v/>
      </c>
      <c r="AS1524" s="8" t="str">
        <f>IF(ISBLANK(CoordOp!$B1487),"",CoordOp!$A1487)</f>
        <v/>
      </c>
      <c r="AT1524" s="8" t="str">
        <f>IF(ISBLANK(CoordOp!$B1487),"",CoordOp!$B1487)</f>
        <v/>
      </c>
      <c r="AU1524" s="6" t="str">
        <f>IF(ISBLANK(CoordOp!$B1487),"",CONCATENATE(AS1524," - ",AT1524))</f>
        <v/>
      </c>
      <c r="AZ1524" s="3">
        <v>1516</v>
      </c>
      <c r="BA1524" s="8" t="str">
        <f>IF(ISBLANK(Ellipsoid!$B1519),"",Ellipsoid!$A1519)</f>
        <v/>
      </c>
      <c r="BB1524" s="8" t="str">
        <f>IF(ISBLANK(Ellipsoid!$B1519),"",Ellipsoid!$B1519)</f>
        <v/>
      </c>
      <c r="BC1524" s="6" t="str">
        <f>IF(ISBLANK(Ellipsoid!$B1519),"",CONCATENATE(BA1524," - ",BB1524))</f>
        <v/>
      </c>
      <c r="BQ1524" s="8" t="str">
        <f>IF(ISBLANK('Source Citation'!$B1526),"",'Source Citation'!$A1526)</f>
        <v/>
      </c>
      <c r="BR1524" s="8" t="str">
        <f>IF(ISBLANK('Source Citation'!$B1526),"",'Source Citation'!$B1526)</f>
        <v/>
      </c>
      <c r="BS1524" s="6" t="str">
        <f>IF(ISBLANK('Source Citation'!$B1526),"",CONCATENATE(BQ1524," - ",BR1524))</f>
        <v/>
      </c>
      <c r="BY1524" s="8" t="str">
        <f>IF(ISBLANK('Geographic Extent'!$B1526),"",'Geographic Extent'!$A1526)</f>
        <v/>
      </c>
      <c r="BZ1524" s="8" t="str">
        <f>IF(ISBLANK('Geographic Extent'!$B1526),"",'Geographic Extent'!$B1526)</f>
        <v/>
      </c>
      <c r="CA1524" s="6" t="str">
        <f>IF(ISBLANK('Geographic Extent'!$B1526),"",CONCATENATE(BY1524," - ",BZ1524))</f>
        <v/>
      </c>
    </row>
    <row r="1525" spans="1:79" x14ac:dyDescent="0.2">
      <c r="A1525" s="3">
        <v>1451</v>
      </c>
      <c r="B1525" s="8" t="str">
        <f>IF(ISBLANK(CRS!$B1454),"",CRS!$A1454)</f>
        <v/>
      </c>
      <c r="C1525" s="8" t="str">
        <f>IF(ISBLANK(CRS!$B1454),"",CRS!$B1454)</f>
        <v/>
      </c>
      <c r="D1525" s="8" t="str">
        <f>IF(ISBLANK(CRS!$B1454),"",CRS!$D1454)</f>
        <v/>
      </c>
      <c r="E1525" s="6" t="str">
        <f>IF(ISBLANK(CRS!$B1454),"",CONCATENATE(B1524," - (",LEFT(D1524,3),") - ",C1524))</f>
        <v/>
      </c>
      <c r="F1525" s="3">
        <v>1479</v>
      </c>
      <c r="G1525" s="8" t="str">
        <f>IF(ISBLANK(Datum!$B1482),"",Datum!$A1482)</f>
        <v/>
      </c>
      <c r="H1525" s="8" t="str">
        <f>IF(ISBLANK(Datum!$B1482),"",Datum!$B1482)</f>
        <v/>
      </c>
      <c r="I1525" s="8" t="str">
        <f>IF(ISBLANK(Datum!$B1482),"",Datum!$D1482)</f>
        <v/>
      </c>
      <c r="J1525" s="6" t="str">
        <f>IF(ISBLANK(Datum!$B1482),"",CONCATENATE(G1524," - (",LEFT(I1524,3),") - ",H1524))</f>
        <v/>
      </c>
      <c r="K1525" s="3">
        <v>1517</v>
      </c>
      <c r="L1525" s="8" t="str">
        <f>IF(ISBLANK(CoordSys!$B1520),"",CoordSys!$A1520)</f>
        <v/>
      </c>
      <c r="M1525" s="8" t="str">
        <f>IF(ISBLANK(CoordSys!$B1520),"",CoordSys!$B1520)</f>
        <v/>
      </c>
      <c r="N1525" s="8" t="str">
        <f>IF(ISBLANK(CoordSys!$B1520),"",CoordSys!$D1520)</f>
        <v/>
      </c>
      <c r="O1525" s="6" t="str">
        <f>IF(ISBLANK(CoordSys!$B1520),"",CONCATENATE(L1525," - ",M1525))</f>
        <v/>
      </c>
      <c r="P1525" s="3">
        <v>1512</v>
      </c>
      <c r="Q1525" s="8" t="str">
        <f>IF(ISBLANK(CSAxis!$B1515),"",CSAxis!$A1515)</f>
        <v/>
      </c>
      <c r="R1525" s="8" t="str">
        <f>IF(ISBLANK(CSAxis!$B1515),"",CSAxis!$B1515)</f>
        <v/>
      </c>
      <c r="S1525" s="6" t="str">
        <f>IF(ISBLANK(CSAxis!$B1515),"",CONCATENATE(Q1525," - ",R1525))</f>
        <v/>
      </c>
      <c r="AB1525" s="3">
        <v>1502</v>
      </c>
      <c r="AC1525" s="8" t="str">
        <f>IF(ISBLANK(UoM!$B1505),"",UoM!$A1505)</f>
        <v/>
      </c>
      <c r="AD1525" s="8" t="str">
        <f>IF(ISBLANK(UoM!$B1505),"",UoM!$B1505)</f>
        <v/>
      </c>
      <c r="AE1525" s="6" t="str">
        <f>IF(ISBLANK(UoM!$B1505),"",CONCATENATE(AC1525," - ",AD1525))</f>
        <v/>
      </c>
      <c r="AF1525" s="3">
        <v>1523</v>
      </c>
      <c r="AG1525" s="8" t="str">
        <f>IF(ISBLANK('Prime Meridian'!$B1526),"",'Prime Meridian'!$A1526)</f>
        <v/>
      </c>
      <c r="AH1525" s="8" t="str">
        <f>IF(ISBLANK('Prime Meridian'!$B1526),"",'Prime Meridian'!$B1526)</f>
        <v/>
      </c>
      <c r="AI1525" s="6" t="str">
        <f>IF(ISBLANK('Prime Meridian'!$B1526),"",CONCATENATE(AG1525," - ",AH1525))</f>
        <v/>
      </c>
      <c r="AN1525" s="3">
        <v>1508</v>
      </c>
      <c r="AO1525" s="8" t="str">
        <f>IF(ISBLANK(OpParam!$B1511),"",OpParam!$A1511)</f>
        <v/>
      </c>
      <c r="AP1525" s="8" t="str">
        <f>IF(ISBLANK(OpParam!$B1511),"",OpParam!$B1511)</f>
        <v/>
      </c>
      <c r="AQ1525" s="6" t="str">
        <f>IF(ISBLANK(OpParam!$B1511),"",CONCATENATE(AO1525," - ",AP1525))</f>
        <v/>
      </c>
      <c r="AS1525" s="8" t="str">
        <f>IF(ISBLANK(CoordOp!$B1488),"",CoordOp!$A1488)</f>
        <v/>
      </c>
      <c r="AT1525" s="8" t="str">
        <f>IF(ISBLANK(CoordOp!$B1488),"",CoordOp!$B1488)</f>
        <v/>
      </c>
      <c r="AU1525" s="6" t="str">
        <f>IF(ISBLANK(CoordOp!$B1488),"",CONCATENATE(AS1525," - ",AT1525))</f>
        <v/>
      </c>
      <c r="AZ1525" s="3">
        <v>1517</v>
      </c>
      <c r="BA1525" s="8" t="str">
        <f>IF(ISBLANK(Ellipsoid!$B1520),"",Ellipsoid!$A1520)</f>
        <v/>
      </c>
      <c r="BB1525" s="8" t="str">
        <f>IF(ISBLANK(Ellipsoid!$B1520),"",Ellipsoid!$B1520)</f>
        <v/>
      </c>
      <c r="BC1525" s="6" t="str">
        <f>IF(ISBLANK(Ellipsoid!$B1520),"",CONCATENATE(BA1525," - ",BB1525))</f>
        <v/>
      </c>
      <c r="BQ1525" s="8" t="str">
        <f>IF(ISBLANK('Source Citation'!$B1527),"",'Source Citation'!$A1527)</f>
        <v/>
      </c>
      <c r="BR1525" s="8" t="str">
        <f>IF(ISBLANK('Source Citation'!$B1527),"",'Source Citation'!$B1527)</f>
        <v/>
      </c>
      <c r="BS1525" s="6" t="str">
        <f>IF(ISBLANK('Source Citation'!$B1527),"",CONCATENATE(BQ1525," - ",BR1525))</f>
        <v/>
      </c>
      <c r="BY1525" s="8" t="str">
        <f>IF(ISBLANK('Geographic Extent'!$B1527),"",'Geographic Extent'!$A1527)</f>
        <v/>
      </c>
      <c r="BZ1525" s="8" t="str">
        <f>IF(ISBLANK('Geographic Extent'!$B1527),"",'Geographic Extent'!$B1527)</f>
        <v/>
      </c>
      <c r="CA1525" s="6" t="str">
        <f>IF(ISBLANK('Geographic Extent'!$B1527),"",CONCATENATE(BY1525," - ",BZ1525))</f>
        <v/>
      </c>
    </row>
    <row r="1526" spans="1:79" x14ac:dyDescent="0.2">
      <c r="A1526" s="3">
        <v>1452</v>
      </c>
      <c r="B1526" s="8" t="str">
        <f>IF(ISBLANK(CRS!$B1455),"",CRS!$A1455)</f>
        <v/>
      </c>
      <c r="C1526" s="8" t="str">
        <f>IF(ISBLANK(CRS!$B1455),"",CRS!$B1455)</f>
        <v/>
      </c>
      <c r="D1526" s="8" t="str">
        <f>IF(ISBLANK(CRS!$B1455),"",CRS!$D1455)</f>
        <v/>
      </c>
      <c r="E1526" s="6" t="str">
        <f>IF(ISBLANK(CRS!$B1455),"",CONCATENATE(B1525," - (",LEFT(D1525,3),") - ",C1525))</f>
        <v/>
      </c>
      <c r="F1526" s="3">
        <v>1480</v>
      </c>
      <c r="G1526" s="8" t="str">
        <f>IF(ISBLANK(Datum!$B1483),"",Datum!$A1483)</f>
        <v/>
      </c>
      <c r="H1526" s="8" t="str">
        <f>IF(ISBLANK(Datum!$B1483),"",Datum!$B1483)</f>
        <v/>
      </c>
      <c r="I1526" s="8" t="str">
        <f>IF(ISBLANK(Datum!$B1483),"",Datum!$D1483)</f>
        <v/>
      </c>
      <c r="J1526" s="6" t="str">
        <f>IF(ISBLANK(Datum!$B1483),"",CONCATENATE(G1525," - (",LEFT(I1525,3),") - ",H1525))</f>
        <v/>
      </c>
      <c r="K1526" s="3">
        <v>1518</v>
      </c>
      <c r="L1526" s="8" t="str">
        <f>IF(ISBLANK(CoordSys!$B1521),"",CoordSys!$A1521)</f>
        <v/>
      </c>
      <c r="M1526" s="8" t="str">
        <f>IF(ISBLANK(CoordSys!$B1521),"",CoordSys!$B1521)</f>
        <v/>
      </c>
      <c r="N1526" s="8" t="str">
        <f>IF(ISBLANK(CoordSys!$B1521),"",CoordSys!$D1521)</f>
        <v/>
      </c>
      <c r="O1526" s="6" t="str">
        <f>IF(ISBLANK(CoordSys!$B1521),"",CONCATENATE(L1526," - ",M1526))</f>
        <v/>
      </c>
      <c r="P1526" s="3">
        <v>1513</v>
      </c>
      <c r="Q1526" s="8" t="str">
        <f>IF(ISBLANK(CSAxis!$B1516),"",CSAxis!$A1516)</f>
        <v/>
      </c>
      <c r="R1526" s="8" t="str">
        <f>IF(ISBLANK(CSAxis!$B1516),"",CSAxis!$B1516)</f>
        <v/>
      </c>
      <c r="S1526" s="6" t="str">
        <f>IF(ISBLANK(CSAxis!$B1516),"",CONCATENATE(Q1526," - ",R1526))</f>
        <v/>
      </c>
      <c r="AB1526" s="3">
        <v>1503</v>
      </c>
      <c r="AC1526" s="8" t="str">
        <f>IF(ISBLANK(UoM!$B1506),"",UoM!$A1506)</f>
        <v/>
      </c>
      <c r="AD1526" s="8" t="str">
        <f>IF(ISBLANK(UoM!$B1506),"",UoM!$B1506)</f>
        <v/>
      </c>
      <c r="AE1526" s="6" t="str">
        <f>IF(ISBLANK(UoM!$B1506),"",CONCATENATE(AC1526," - ",AD1526))</f>
        <v/>
      </c>
      <c r="AF1526" s="3">
        <v>1524</v>
      </c>
      <c r="AG1526" s="8" t="str">
        <f>IF(ISBLANK('Prime Meridian'!$B1527),"",'Prime Meridian'!$A1527)</f>
        <v/>
      </c>
      <c r="AH1526" s="8" t="str">
        <f>IF(ISBLANK('Prime Meridian'!$B1527),"",'Prime Meridian'!$B1527)</f>
        <v/>
      </c>
      <c r="AI1526" s="6" t="str">
        <f>IF(ISBLANK('Prime Meridian'!$B1527),"",CONCATENATE(AG1526," - ",AH1526))</f>
        <v/>
      </c>
      <c r="AN1526" s="3">
        <v>1509</v>
      </c>
      <c r="AO1526" s="8" t="str">
        <f>IF(ISBLANK(OpParam!$B1512),"",OpParam!$A1512)</f>
        <v/>
      </c>
      <c r="AP1526" s="8" t="str">
        <f>IF(ISBLANK(OpParam!$B1512),"",OpParam!$B1512)</f>
        <v/>
      </c>
      <c r="AQ1526" s="6" t="str">
        <f>IF(ISBLANK(OpParam!$B1512),"",CONCATENATE(AO1526," - ",AP1526))</f>
        <v/>
      </c>
      <c r="AS1526" s="8" t="str">
        <f>IF(ISBLANK(CoordOp!$B1489),"",CoordOp!$A1489)</f>
        <v/>
      </c>
      <c r="AT1526" s="8" t="str">
        <f>IF(ISBLANK(CoordOp!$B1489),"",CoordOp!$B1489)</f>
        <v/>
      </c>
      <c r="AU1526" s="6" t="str">
        <f>IF(ISBLANK(CoordOp!$B1489),"",CONCATENATE(AS1526," - ",AT1526))</f>
        <v/>
      </c>
      <c r="AZ1526" s="3">
        <v>1518</v>
      </c>
      <c r="BA1526" s="8" t="str">
        <f>IF(ISBLANK(Ellipsoid!$B1521),"",Ellipsoid!$A1521)</f>
        <v/>
      </c>
      <c r="BB1526" s="8" t="str">
        <f>IF(ISBLANK(Ellipsoid!$B1521),"",Ellipsoid!$B1521)</f>
        <v/>
      </c>
      <c r="BC1526" s="6" t="str">
        <f>IF(ISBLANK(Ellipsoid!$B1521),"",CONCATENATE(BA1526," - ",BB1526))</f>
        <v/>
      </c>
      <c r="BQ1526" s="8" t="str">
        <f>IF(ISBLANK('Source Citation'!$B1528),"",'Source Citation'!$A1528)</f>
        <v/>
      </c>
      <c r="BR1526" s="8" t="str">
        <f>IF(ISBLANK('Source Citation'!$B1528),"",'Source Citation'!$B1528)</f>
        <v/>
      </c>
      <c r="BS1526" s="6" t="str">
        <f>IF(ISBLANK('Source Citation'!$B1528),"",CONCATENATE(BQ1526," - ",BR1526))</f>
        <v/>
      </c>
      <c r="BY1526" s="8" t="str">
        <f>IF(ISBLANK('Geographic Extent'!$B1528),"",'Geographic Extent'!$A1528)</f>
        <v/>
      </c>
      <c r="BZ1526" s="8" t="str">
        <f>IF(ISBLANK('Geographic Extent'!$B1528),"",'Geographic Extent'!$B1528)</f>
        <v/>
      </c>
      <c r="CA1526" s="6" t="str">
        <f>IF(ISBLANK('Geographic Extent'!$B1528),"",CONCATENATE(BY1526," - ",BZ1526))</f>
        <v/>
      </c>
    </row>
    <row r="1527" spans="1:79" x14ac:dyDescent="0.2">
      <c r="A1527" s="3">
        <v>1453</v>
      </c>
      <c r="B1527" s="8" t="str">
        <f>IF(ISBLANK(CRS!$B1456),"",CRS!$A1456)</f>
        <v/>
      </c>
      <c r="C1527" s="8" t="str">
        <f>IF(ISBLANK(CRS!$B1456),"",CRS!$B1456)</f>
        <v/>
      </c>
      <c r="D1527" s="8" t="str">
        <f>IF(ISBLANK(CRS!$B1456),"",CRS!$D1456)</f>
        <v/>
      </c>
      <c r="E1527" s="6" t="str">
        <f>IF(ISBLANK(CRS!$B1456),"",CONCATENATE(B1526," - (",LEFT(D1526,3),") - ",C1526))</f>
        <v/>
      </c>
      <c r="F1527" s="3">
        <v>1481</v>
      </c>
      <c r="G1527" s="8" t="str">
        <f>IF(ISBLANK(Datum!$B1484),"",Datum!$A1484)</f>
        <v/>
      </c>
      <c r="H1527" s="8" t="str">
        <f>IF(ISBLANK(Datum!$B1484),"",Datum!$B1484)</f>
        <v/>
      </c>
      <c r="I1527" s="8" t="str">
        <f>IF(ISBLANK(Datum!$B1484),"",Datum!$D1484)</f>
        <v/>
      </c>
      <c r="J1527" s="6" t="str">
        <f>IF(ISBLANK(Datum!$B1484),"",CONCATENATE(G1526," - (",LEFT(I1526,3),") - ",H1526))</f>
        <v/>
      </c>
      <c r="K1527" s="3">
        <v>1519</v>
      </c>
      <c r="L1527" s="8" t="str">
        <f>IF(ISBLANK(CoordSys!$B1522),"",CoordSys!$A1522)</f>
        <v/>
      </c>
      <c r="M1527" s="8" t="str">
        <f>IF(ISBLANK(CoordSys!$B1522),"",CoordSys!$B1522)</f>
        <v/>
      </c>
      <c r="N1527" s="8" t="str">
        <f>IF(ISBLANK(CoordSys!$B1522),"",CoordSys!$D1522)</f>
        <v/>
      </c>
      <c r="O1527" s="6" t="str">
        <f>IF(ISBLANK(CoordSys!$B1522),"",CONCATENATE(L1527," - ",M1527))</f>
        <v/>
      </c>
      <c r="P1527" s="3">
        <v>1514</v>
      </c>
      <c r="Q1527" s="8" t="str">
        <f>IF(ISBLANK(CSAxis!$B1517),"",CSAxis!$A1517)</f>
        <v/>
      </c>
      <c r="R1527" s="8" t="str">
        <f>IF(ISBLANK(CSAxis!$B1517),"",CSAxis!$B1517)</f>
        <v/>
      </c>
      <c r="S1527" s="6" t="str">
        <f>IF(ISBLANK(CSAxis!$B1517),"",CONCATENATE(Q1527," - ",R1527))</f>
        <v/>
      </c>
      <c r="AB1527" s="3">
        <v>1504</v>
      </c>
      <c r="AC1527" s="8" t="str">
        <f>IF(ISBLANK(UoM!$B1507),"",UoM!$A1507)</f>
        <v/>
      </c>
      <c r="AD1527" s="8" t="str">
        <f>IF(ISBLANK(UoM!$B1507),"",UoM!$B1507)</f>
        <v/>
      </c>
      <c r="AE1527" s="6" t="str">
        <f>IF(ISBLANK(UoM!$B1507),"",CONCATENATE(AC1527," - ",AD1527))</f>
        <v/>
      </c>
      <c r="AF1527" s="3">
        <v>1525</v>
      </c>
      <c r="AG1527" s="8" t="str">
        <f>IF(ISBLANK('Prime Meridian'!$B1528),"",'Prime Meridian'!$A1528)</f>
        <v/>
      </c>
      <c r="AH1527" s="8" t="str">
        <f>IF(ISBLANK('Prime Meridian'!$B1528),"",'Prime Meridian'!$B1528)</f>
        <v/>
      </c>
      <c r="AI1527" s="6" t="str">
        <f>IF(ISBLANK('Prime Meridian'!$B1528),"",CONCATENATE(AG1527," - ",AH1527))</f>
        <v/>
      </c>
      <c r="AN1527" s="3">
        <v>1510</v>
      </c>
      <c r="AO1527" s="8" t="str">
        <f>IF(ISBLANK(OpParam!$B1513),"",OpParam!$A1513)</f>
        <v/>
      </c>
      <c r="AP1527" s="8" t="str">
        <f>IF(ISBLANK(OpParam!$B1513),"",OpParam!$B1513)</f>
        <v/>
      </c>
      <c r="AQ1527" s="6" t="str">
        <f>IF(ISBLANK(OpParam!$B1513),"",CONCATENATE(AO1527," - ",AP1527))</f>
        <v/>
      </c>
      <c r="AS1527" s="8" t="str">
        <f>IF(ISBLANK(CoordOp!$B1490),"",CoordOp!$A1490)</f>
        <v/>
      </c>
      <c r="AT1527" s="8" t="str">
        <f>IF(ISBLANK(CoordOp!$B1490),"",CoordOp!$B1490)</f>
        <v/>
      </c>
      <c r="AU1527" s="6" t="str">
        <f>IF(ISBLANK(CoordOp!$B1490),"",CONCATENATE(AS1527," - ",AT1527))</f>
        <v/>
      </c>
      <c r="AZ1527" s="3">
        <v>1519</v>
      </c>
      <c r="BA1527" s="8" t="str">
        <f>IF(ISBLANK(Ellipsoid!$B1522),"",Ellipsoid!$A1522)</f>
        <v/>
      </c>
      <c r="BB1527" s="8" t="str">
        <f>IF(ISBLANK(Ellipsoid!$B1522),"",Ellipsoid!$B1522)</f>
        <v/>
      </c>
      <c r="BC1527" s="6" t="str">
        <f>IF(ISBLANK(Ellipsoid!$B1522),"",CONCATENATE(BA1527," - ",BB1527))</f>
        <v/>
      </c>
      <c r="BQ1527" s="8" t="str">
        <f>IF(ISBLANK('Source Citation'!$B1529),"",'Source Citation'!$A1529)</f>
        <v/>
      </c>
      <c r="BR1527" s="8" t="str">
        <f>IF(ISBLANK('Source Citation'!$B1529),"",'Source Citation'!$B1529)</f>
        <v/>
      </c>
      <c r="BS1527" s="6" t="str">
        <f>IF(ISBLANK('Source Citation'!$B1529),"",CONCATENATE(BQ1527," - ",BR1527))</f>
        <v/>
      </c>
      <c r="BY1527" s="8" t="str">
        <f>IF(ISBLANK('Geographic Extent'!$B1529),"",'Geographic Extent'!$A1529)</f>
        <v/>
      </c>
      <c r="BZ1527" s="8" t="str">
        <f>IF(ISBLANK('Geographic Extent'!$B1529),"",'Geographic Extent'!$B1529)</f>
        <v/>
      </c>
      <c r="CA1527" s="6" t="str">
        <f>IF(ISBLANK('Geographic Extent'!$B1529),"",CONCATENATE(BY1527," - ",BZ1527))</f>
        <v/>
      </c>
    </row>
    <row r="1528" spans="1:79" x14ac:dyDescent="0.2">
      <c r="A1528" s="3">
        <v>1454</v>
      </c>
      <c r="B1528" s="8" t="str">
        <f>IF(ISBLANK(CRS!$B1457),"",CRS!$A1457)</f>
        <v/>
      </c>
      <c r="C1528" s="8" t="str">
        <f>IF(ISBLANK(CRS!$B1457),"",CRS!$B1457)</f>
        <v/>
      </c>
      <c r="D1528" s="8" t="str">
        <f>IF(ISBLANK(CRS!$B1457),"",CRS!$D1457)</f>
        <v/>
      </c>
      <c r="E1528" s="6" t="str">
        <f>IF(ISBLANK(CRS!$B1457),"",CONCATENATE(B1527," - (",LEFT(D1527,3),") - ",C1527))</f>
        <v/>
      </c>
      <c r="F1528" s="3">
        <v>1482</v>
      </c>
      <c r="G1528" s="8" t="str">
        <f>IF(ISBLANK(Datum!$B1485),"",Datum!$A1485)</f>
        <v/>
      </c>
      <c r="H1528" s="8" t="str">
        <f>IF(ISBLANK(Datum!$B1485),"",Datum!$B1485)</f>
        <v/>
      </c>
      <c r="I1528" s="8" t="str">
        <f>IF(ISBLANK(Datum!$B1485),"",Datum!$D1485)</f>
        <v/>
      </c>
      <c r="J1528" s="6" t="str">
        <f>IF(ISBLANK(Datum!$B1485),"",CONCATENATE(G1527," - (",LEFT(I1527,3),") - ",H1527))</f>
        <v/>
      </c>
      <c r="K1528" s="3">
        <v>1520</v>
      </c>
      <c r="L1528" s="8" t="str">
        <f>IF(ISBLANK(CoordSys!$B1523),"",CoordSys!$A1523)</f>
        <v/>
      </c>
      <c r="M1528" s="8" t="str">
        <f>IF(ISBLANK(CoordSys!$B1523),"",CoordSys!$B1523)</f>
        <v/>
      </c>
      <c r="N1528" s="8" t="str">
        <f>IF(ISBLANK(CoordSys!$B1523),"",CoordSys!$D1523)</f>
        <v/>
      </c>
      <c r="O1528" s="6" t="str">
        <f>IF(ISBLANK(CoordSys!$B1523),"",CONCATENATE(L1528," - ",M1528))</f>
        <v/>
      </c>
      <c r="P1528" s="3">
        <v>1515</v>
      </c>
      <c r="Q1528" s="8" t="str">
        <f>IF(ISBLANK(CSAxis!$B1518),"",CSAxis!$A1518)</f>
        <v/>
      </c>
      <c r="R1528" s="8" t="str">
        <f>IF(ISBLANK(CSAxis!$B1518),"",CSAxis!$B1518)</f>
        <v/>
      </c>
      <c r="S1528" s="6" t="str">
        <f>IF(ISBLANK(CSAxis!$B1518),"",CONCATENATE(Q1528," - ",R1528))</f>
        <v/>
      </c>
      <c r="AB1528" s="3">
        <v>1505</v>
      </c>
      <c r="AC1528" s="8" t="str">
        <f>IF(ISBLANK(UoM!$B1508),"",UoM!$A1508)</f>
        <v/>
      </c>
      <c r="AD1528" s="8" t="str">
        <f>IF(ISBLANK(UoM!$B1508),"",UoM!$B1508)</f>
        <v/>
      </c>
      <c r="AE1528" s="6" t="str">
        <f>IF(ISBLANK(UoM!$B1508),"",CONCATENATE(AC1528," - ",AD1528))</f>
        <v/>
      </c>
      <c r="AF1528" s="3">
        <v>1526</v>
      </c>
      <c r="AG1528" s="8" t="str">
        <f>IF(ISBLANK('Prime Meridian'!$B1529),"",'Prime Meridian'!$A1529)</f>
        <v/>
      </c>
      <c r="AH1528" s="8" t="str">
        <f>IF(ISBLANK('Prime Meridian'!$B1529),"",'Prime Meridian'!$B1529)</f>
        <v/>
      </c>
      <c r="AI1528" s="6" t="str">
        <f>IF(ISBLANK('Prime Meridian'!$B1529),"",CONCATENATE(AG1528," - ",AH1528))</f>
        <v/>
      </c>
      <c r="AN1528" s="3">
        <v>1511</v>
      </c>
      <c r="AO1528" s="8" t="str">
        <f>IF(ISBLANK(OpParam!$B1514),"",OpParam!$A1514)</f>
        <v/>
      </c>
      <c r="AP1528" s="8" t="str">
        <f>IF(ISBLANK(OpParam!$B1514),"",OpParam!$B1514)</f>
        <v/>
      </c>
      <c r="AQ1528" s="6" t="str">
        <f>IF(ISBLANK(OpParam!$B1514),"",CONCATENATE(AO1528," - ",AP1528))</f>
        <v/>
      </c>
      <c r="AS1528" s="8" t="str">
        <f>IF(ISBLANK(CoordOp!$B1491),"",CoordOp!$A1491)</f>
        <v/>
      </c>
      <c r="AT1528" s="8" t="str">
        <f>IF(ISBLANK(CoordOp!$B1491),"",CoordOp!$B1491)</f>
        <v/>
      </c>
      <c r="AU1528" s="6" t="str">
        <f>IF(ISBLANK(CoordOp!$B1491),"",CONCATENATE(AS1528," - ",AT1528))</f>
        <v/>
      </c>
      <c r="AZ1528" s="3">
        <v>1520</v>
      </c>
      <c r="BA1528" s="8" t="str">
        <f>IF(ISBLANK(Ellipsoid!$B1523),"",Ellipsoid!$A1523)</f>
        <v/>
      </c>
      <c r="BB1528" s="8" t="str">
        <f>IF(ISBLANK(Ellipsoid!$B1523),"",Ellipsoid!$B1523)</f>
        <v/>
      </c>
      <c r="BC1528" s="6" t="str">
        <f>IF(ISBLANK(Ellipsoid!$B1523),"",CONCATENATE(BA1528," - ",BB1528))</f>
        <v/>
      </c>
      <c r="BQ1528" s="8" t="str">
        <f>IF(ISBLANK('Source Citation'!$B1530),"",'Source Citation'!$A1530)</f>
        <v/>
      </c>
      <c r="BR1528" s="8" t="str">
        <f>IF(ISBLANK('Source Citation'!$B1530),"",'Source Citation'!$B1530)</f>
        <v/>
      </c>
      <c r="BS1528" s="6" t="str">
        <f>IF(ISBLANK('Source Citation'!$B1530),"",CONCATENATE(BQ1528," - ",BR1528))</f>
        <v/>
      </c>
      <c r="BY1528" s="8" t="str">
        <f>IF(ISBLANK('Geographic Extent'!$B1530),"",'Geographic Extent'!$A1530)</f>
        <v/>
      </c>
      <c r="BZ1528" s="8" t="str">
        <f>IF(ISBLANK('Geographic Extent'!$B1530),"",'Geographic Extent'!$B1530)</f>
        <v/>
      </c>
      <c r="CA1528" s="6" t="str">
        <f>IF(ISBLANK('Geographic Extent'!$B1530),"",CONCATENATE(BY1528," - ",BZ1528))</f>
        <v/>
      </c>
    </row>
    <row r="1529" spans="1:79" x14ac:dyDescent="0.2">
      <c r="A1529" s="3">
        <v>1455</v>
      </c>
      <c r="B1529" s="8" t="str">
        <f>IF(ISBLANK(CRS!$B1458),"",CRS!$A1458)</f>
        <v/>
      </c>
      <c r="C1529" s="8" t="str">
        <f>IF(ISBLANK(CRS!$B1458),"",CRS!$B1458)</f>
        <v/>
      </c>
      <c r="D1529" s="8" t="str">
        <f>IF(ISBLANK(CRS!$B1458),"",CRS!$D1458)</f>
        <v/>
      </c>
      <c r="E1529" s="6" t="str">
        <f>IF(ISBLANK(CRS!$B1458),"",CONCATENATE(B1528," - (",LEFT(D1528,3),") - ",C1528))</f>
        <v/>
      </c>
      <c r="F1529" s="3">
        <v>1483</v>
      </c>
      <c r="G1529" s="8" t="str">
        <f>IF(ISBLANK(Datum!$B1486),"",Datum!$A1486)</f>
        <v/>
      </c>
      <c r="H1529" s="8" t="str">
        <f>IF(ISBLANK(Datum!$B1486),"",Datum!$B1486)</f>
        <v/>
      </c>
      <c r="I1529" s="8" t="str">
        <f>IF(ISBLANK(Datum!$B1486),"",Datum!$D1486)</f>
        <v/>
      </c>
      <c r="J1529" s="6" t="str">
        <f>IF(ISBLANK(Datum!$B1486),"",CONCATENATE(G1528," - (",LEFT(I1528,3),") - ",H1528))</f>
        <v/>
      </c>
      <c r="K1529" s="3">
        <v>1521</v>
      </c>
      <c r="L1529" s="8" t="str">
        <f>IF(ISBLANK(CoordSys!$B1524),"",CoordSys!$A1524)</f>
        <v/>
      </c>
      <c r="M1529" s="8" t="str">
        <f>IF(ISBLANK(CoordSys!$B1524),"",CoordSys!$B1524)</f>
        <v/>
      </c>
      <c r="N1529" s="8" t="str">
        <f>IF(ISBLANK(CoordSys!$B1524),"",CoordSys!$D1524)</f>
        <v/>
      </c>
      <c r="O1529" s="6" t="str">
        <f>IF(ISBLANK(CoordSys!$B1524),"",CONCATENATE(L1529," - ",M1529))</f>
        <v/>
      </c>
      <c r="P1529" s="3">
        <v>1516</v>
      </c>
      <c r="Q1529" s="8" t="str">
        <f>IF(ISBLANK(CSAxis!$B1519),"",CSAxis!$A1519)</f>
        <v/>
      </c>
      <c r="R1529" s="8" t="str">
        <f>IF(ISBLANK(CSAxis!$B1519),"",CSAxis!$B1519)</f>
        <v/>
      </c>
      <c r="S1529" s="6" t="str">
        <f>IF(ISBLANK(CSAxis!$B1519),"",CONCATENATE(Q1529," - ",R1529))</f>
        <v/>
      </c>
      <c r="AB1529" s="3">
        <v>1506</v>
      </c>
      <c r="AC1529" s="8" t="str">
        <f>IF(ISBLANK(UoM!$B1509),"",UoM!$A1509)</f>
        <v/>
      </c>
      <c r="AD1529" s="8" t="str">
        <f>IF(ISBLANK(UoM!$B1509),"",UoM!$B1509)</f>
        <v/>
      </c>
      <c r="AE1529" s="6" t="str">
        <f>IF(ISBLANK(UoM!$B1509),"",CONCATENATE(AC1529," - ",AD1529))</f>
        <v/>
      </c>
      <c r="AF1529" s="3">
        <v>1527</v>
      </c>
      <c r="AG1529" s="8" t="str">
        <f>IF(ISBLANK('Prime Meridian'!$B1530),"",'Prime Meridian'!$A1530)</f>
        <v/>
      </c>
      <c r="AH1529" s="8" t="str">
        <f>IF(ISBLANK('Prime Meridian'!$B1530),"",'Prime Meridian'!$B1530)</f>
        <v/>
      </c>
      <c r="AI1529" s="6" t="str">
        <f>IF(ISBLANK('Prime Meridian'!$B1530),"",CONCATENATE(AG1529," - ",AH1529))</f>
        <v/>
      </c>
      <c r="AN1529" s="3">
        <v>1512</v>
      </c>
      <c r="AO1529" s="8" t="str">
        <f>IF(ISBLANK(OpParam!$B1515),"",OpParam!$A1515)</f>
        <v/>
      </c>
      <c r="AP1529" s="8" t="str">
        <f>IF(ISBLANK(OpParam!$B1515),"",OpParam!$B1515)</f>
        <v/>
      </c>
      <c r="AQ1529" s="6" t="str">
        <f>IF(ISBLANK(OpParam!$B1515),"",CONCATENATE(AO1529," - ",AP1529))</f>
        <v/>
      </c>
      <c r="AS1529" s="8" t="str">
        <f>IF(ISBLANK(CoordOp!$B1492),"",CoordOp!$A1492)</f>
        <v/>
      </c>
      <c r="AT1529" s="8" t="str">
        <f>IF(ISBLANK(CoordOp!$B1492),"",CoordOp!$B1492)</f>
        <v/>
      </c>
      <c r="AU1529" s="6" t="str">
        <f>IF(ISBLANK(CoordOp!$B1492),"",CONCATENATE(AS1529," - ",AT1529))</f>
        <v/>
      </c>
      <c r="AZ1529" s="3">
        <v>1521</v>
      </c>
      <c r="BA1529" s="8" t="str">
        <f>IF(ISBLANK(Ellipsoid!$B1524),"",Ellipsoid!$A1524)</f>
        <v/>
      </c>
      <c r="BB1529" s="8" t="str">
        <f>IF(ISBLANK(Ellipsoid!$B1524),"",Ellipsoid!$B1524)</f>
        <v/>
      </c>
      <c r="BC1529" s="6" t="str">
        <f>IF(ISBLANK(Ellipsoid!$B1524),"",CONCATENATE(BA1529," - ",BB1529))</f>
        <v/>
      </c>
      <c r="BQ1529" s="8" t="str">
        <f>IF(ISBLANK('Source Citation'!$B1531),"",'Source Citation'!$A1531)</f>
        <v/>
      </c>
      <c r="BR1529" s="8" t="str">
        <f>IF(ISBLANK('Source Citation'!$B1531),"",'Source Citation'!$B1531)</f>
        <v/>
      </c>
      <c r="BS1529" s="6" t="str">
        <f>IF(ISBLANK('Source Citation'!$B1531),"",CONCATENATE(BQ1529," - ",BR1529))</f>
        <v/>
      </c>
      <c r="BY1529" s="8" t="str">
        <f>IF(ISBLANK('Geographic Extent'!$B1531),"",'Geographic Extent'!$A1531)</f>
        <v/>
      </c>
      <c r="BZ1529" s="8" t="str">
        <f>IF(ISBLANK('Geographic Extent'!$B1531),"",'Geographic Extent'!$B1531)</f>
        <v/>
      </c>
      <c r="CA1529" s="6" t="str">
        <f>IF(ISBLANK('Geographic Extent'!$B1531),"",CONCATENATE(BY1529," - ",BZ1529))</f>
        <v/>
      </c>
    </row>
    <row r="1530" spans="1:79" x14ac:dyDescent="0.2">
      <c r="A1530" s="3">
        <v>1456</v>
      </c>
      <c r="B1530" s="8" t="str">
        <f>IF(ISBLANK(CRS!$B1459),"",CRS!$A1459)</f>
        <v/>
      </c>
      <c r="C1530" s="8" t="str">
        <f>IF(ISBLANK(CRS!$B1459),"",CRS!$B1459)</f>
        <v/>
      </c>
      <c r="D1530" s="8" t="str">
        <f>IF(ISBLANK(CRS!$B1459),"",CRS!$D1459)</f>
        <v/>
      </c>
      <c r="E1530" s="6" t="str">
        <f>IF(ISBLANK(CRS!$B1459),"",CONCATENATE(B1529," - (",LEFT(D1529,3),") - ",C1529))</f>
        <v/>
      </c>
      <c r="F1530" s="3">
        <v>1484</v>
      </c>
      <c r="G1530" s="8" t="str">
        <f>IF(ISBLANK(Datum!$B1487),"",Datum!$A1487)</f>
        <v/>
      </c>
      <c r="H1530" s="8" t="str">
        <f>IF(ISBLANK(Datum!$B1487),"",Datum!$B1487)</f>
        <v/>
      </c>
      <c r="I1530" s="8" t="str">
        <f>IF(ISBLANK(Datum!$B1487),"",Datum!$D1487)</f>
        <v/>
      </c>
      <c r="J1530" s="6" t="str">
        <f>IF(ISBLANK(Datum!$B1487),"",CONCATENATE(G1529," - (",LEFT(I1529,3),") - ",H1529))</f>
        <v/>
      </c>
      <c r="K1530" s="3">
        <v>1522</v>
      </c>
      <c r="L1530" s="8" t="str">
        <f>IF(ISBLANK(CoordSys!$B1525),"",CoordSys!$A1525)</f>
        <v/>
      </c>
      <c r="M1530" s="8" t="str">
        <f>IF(ISBLANK(CoordSys!$B1525),"",CoordSys!$B1525)</f>
        <v/>
      </c>
      <c r="N1530" s="8" t="str">
        <f>IF(ISBLANK(CoordSys!$B1525),"",CoordSys!$D1525)</f>
        <v/>
      </c>
      <c r="O1530" s="6" t="str">
        <f>IF(ISBLANK(CoordSys!$B1525),"",CONCATENATE(L1530," - ",M1530))</f>
        <v/>
      </c>
      <c r="P1530" s="3">
        <v>1517</v>
      </c>
      <c r="Q1530" s="8" t="str">
        <f>IF(ISBLANK(CSAxis!$B1520),"",CSAxis!$A1520)</f>
        <v/>
      </c>
      <c r="R1530" s="8" t="str">
        <f>IF(ISBLANK(CSAxis!$B1520),"",CSAxis!$B1520)</f>
        <v/>
      </c>
      <c r="S1530" s="6" t="str">
        <f>IF(ISBLANK(CSAxis!$B1520),"",CONCATENATE(Q1530," - ",R1530))</f>
        <v/>
      </c>
      <c r="AB1530" s="3">
        <v>1507</v>
      </c>
      <c r="AC1530" s="8" t="str">
        <f>IF(ISBLANK(UoM!$B1510),"",UoM!$A1510)</f>
        <v/>
      </c>
      <c r="AD1530" s="8" t="str">
        <f>IF(ISBLANK(UoM!$B1510),"",UoM!$B1510)</f>
        <v/>
      </c>
      <c r="AE1530" s="6" t="str">
        <f>IF(ISBLANK(UoM!$B1510),"",CONCATENATE(AC1530," - ",AD1530))</f>
        <v/>
      </c>
      <c r="AF1530" s="3">
        <v>1528</v>
      </c>
      <c r="AG1530" s="8" t="str">
        <f>IF(ISBLANK('Prime Meridian'!$B1531),"",'Prime Meridian'!$A1531)</f>
        <v/>
      </c>
      <c r="AH1530" s="8" t="str">
        <f>IF(ISBLANK('Prime Meridian'!$B1531),"",'Prime Meridian'!$B1531)</f>
        <v/>
      </c>
      <c r="AI1530" s="6" t="str">
        <f>IF(ISBLANK('Prime Meridian'!$B1531),"",CONCATENATE(AG1530," - ",AH1530))</f>
        <v/>
      </c>
      <c r="AN1530" s="3">
        <v>1513</v>
      </c>
      <c r="AO1530" s="8" t="str">
        <f>IF(ISBLANK(OpParam!$B1516),"",OpParam!$A1516)</f>
        <v/>
      </c>
      <c r="AP1530" s="8" t="str">
        <f>IF(ISBLANK(OpParam!$B1516),"",OpParam!$B1516)</f>
        <v/>
      </c>
      <c r="AQ1530" s="6" t="str">
        <f>IF(ISBLANK(OpParam!$B1516),"",CONCATENATE(AO1530," - ",AP1530))</f>
        <v/>
      </c>
      <c r="AS1530" s="8" t="str">
        <f>IF(ISBLANK(CoordOp!$B1493),"",CoordOp!$A1493)</f>
        <v/>
      </c>
      <c r="AT1530" s="8" t="str">
        <f>IF(ISBLANK(CoordOp!$B1493),"",CoordOp!$B1493)</f>
        <v/>
      </c>
      <c r="AU1530" s="6" t="str">
        <f>IF(ISBLANK(CoordOp!$B1493),"",CONCATENATE(AS1530," - ",AT1530))</f>
        <v/>
      </c>
      <c r="AZ1530" s="3">
        <v>1522</v>
      </c>
      <c r="BA1530" s="8" t="str">
        <f>IF(ISBLANK(Ellipsoid!$B1525),"",Ellipsoid!$A1525)</f>
        <v/>
      </c>
      <c r="BB1530" s="8" t="str">
        <f>IF(ISBLANK(Ellipsoid!$B1525),"",Ellipsoid!$B1525)</f>
        <v/>
      </c>
      <c r="BC1530" s="6" t="str">
        <f>IF(ISBLANK(Ellipsoid!$B1525),"",CONCATENATE(BA1530," - ",BB1530))</f>
        <v/>
      </c>
      <c r="BQ1530" s="8" t="str">
        <f>IF(ISBLANK('Source Citation'!$B1532),"",'Source Citation'!$A1532)</f>
        <v/>
      </c>
      <c r="BR1530" s="8" t="str">
        <f>IF(ISBLANK('Source Citation'!$B1532),"",'Source Citation'!$B1532)</f>
        <v/>
      </c>
      <c r="BS1530" s="6" t="str">
        <f>IF(ISBLANK('Source Citation'!$B1532),"",CONCATENATE(BQ1530," - ",BR1530))</f>
        <v/>
      </c>
      <c r="BY1530" s="8" t="str">
        <f>IF(ISBLANK('Geographic Extent'!$B1532),"",'Geographic Extent'!$A1532)</f>
        <v/>
      </c>
      <c r="BZ1530" s="8" t="str">
        <f>IF(ISBLANK('Geographic Extent'!$B1532),"",'Geographic Extent'!$B1532)</f>
        <v/>
      </c>
      <c r="CA1530" s="6" t="str">
        <f>IF(ISBLANK('Geographic Extent'!$B1532),"",CONCATENATE(BY1530," - ",BZ1530))</f>
        <v/>
      </c>
    </row>
    <row r="1531" spans="1:79" x14ac:dyDescent="0.2">
      <c r="A1531" s="3">
        <v>1457</v>
      </c>
      <c r="B1531" s="8" t="str">
        <f>IF(ISBLANK(CRS!$B1460),"",CRS!$A1460)</f>
        <v/>
      </c>
      <c r="C1531" s="8" t="str">
        <f>IF(ISBLANK(CRS!$B1460),"",CRS!$B1460)</f>
        <v/>
      </c>
      <c r="D1531" s="8" t="str">
        <f>IF(ISBLANK(CRS!$B1460),"",CRS!$D1460)</f>
        <v/>
      </c>
      <c r="E1531" s="6" t="str">
        <f>IF(ISBLANK(CRS!$B1460),"",CONCATENATE(B1530," - (",LEFT(D1530,3),") - ",C1530))</f>
        <v/>
      </c>
      <c r="F1531" s="3">
        <v>1485</v>
      </c>
      <c r="G1531" s="8" t="str">
        <f>IF(ISBLANK(Datum!$B1488),"",Datum!$A1488)</f>
        <v/>
      </c>
      <c r="H1531" s="8" t="str">
        <f>IF(ISBLANK(Datum!$B1488),"",Datum!$B1488)</f>
        <v/>
      </c>
      <c r="I1531" s="8" t="str">
        <f>IF(ISBLANK(Datum!$B1488),"",Datum!$D1488)</f>
        <v/>
      </c>
      <c r="J1531" s="6" t="str">
        <f>IF(ISBLANK(Datum!$B1488),"",CONCATENATE(G1530," - (",LEFT(I1530,3),") - ",H1530))</f>
        <v/>
      </c>
      <c r="K1531" s="3">
        <v>1523</v>
      </c>
      <c r="L1531" s="8" t="str">
        <f>IF(ISBLANK(CoordSys!$B1526),"",CoordSys!$A1526)</f>
        <v/>
      </c>
      <c r="M1531" s="8" t="str">
        <f>IF(ISBLANK(CoordSys!$B1526),"",CoordSys!$B1526)</f>
        <v/>
      </c>
      <c r="N1531" s="8" t="str">
        <f>IF(ISBLANK(CoordSys!$B1526),"",CoordSys!$D1526)</f>
        <v/>
      </c>
      <c r="O1531" s="6" t="str">
        <f>IF(ISBLANK(CoordSys!$B1526),"",CONCATENATE(L1531," - ",M1531))</f>
        <v/>
      </c>
      <c r="P1531" s="3">
        <v>1518</v>
      </c>
      <c r="Q1531" s="8" t="str">
        <f>IF(ISBLANK(CSAxis!$B1521),"",CSAxis!$A1521)</f>
        <v/>
      </c>
      <c r="R1531" s="8" t="str">
        <f>IF(ISBLANK(CSAxis!$B1521),"",CSAxis!$B1521)</f>
        <v/>
      </c>
      <c r="S1531" s="6" t="str">
        <f>IF(ISBLANK(CSAxis!$B1521),"",CONCATENATE(Q1531," - ",R1531))</f>
        <v/>
      </c>
      <c r="AB1531" s="3">
        <v>1508</v>
      </c>
      <c r="AC1531" s="8" t="str">
        <f>IF(ISBLANK(UoM!$B1511),"",UoM!$A1511)</f>
        <v/>
      </c>
      <c r="AD1531" s="8" t="str">
        <f>IF(ISBLANK(UoM!$B1511),"",UoM!$B1511)</f>
        <v/>
      </c>
      <c r="AE1531" s="6" t="str">
        <f>IF(ISBLANK(UoM!$B1511),"",CONCATENATE(AC1531," - ",AD1531))</f>
        <v/>
      </c>
      <c r="AF1531" s="3">
        <v>1529</v>
      </c>
      <c r="AG1531" s="8" t="str">
        <f>IF(ISBLANK('Prime Meridian'!$B1532),"",'Prime Meridian'!$A1532)</f>
        <v/>
      </c>
      <c r="AH1531" s="8" t="str">
        <f>IF(ISBLANK('Prime Meridian'!$B1532),"",'Prime Meridian'!$B1532)</f>
        <v/>
      </c>
      <c r="AI1531" s="6" t="str">
        <f>IF(ISBLANK('Prime Meridian'!$B1532),"",CONCATENATE(AG1531," - ",AH1531))</f>
        <v/>
      </c>
      <c r="AN1531" s="3">
        <v>1514</v>
      </c>
      <c r="AO1531" s="8" t="str">
        <f>IF(ISBLANK(OpParam!$B1517),"",OpParam!$A1517)</f>
        <v/>
      </c>
      <c r="AP1531" s="8" t="str">
        <f>IF(ISBLANK(OpParam!$B1517),"",OpParam!$B1517)</f>
        <v/>
      </c>
      <c r="AQ1531" s="6" t="str">
        <f>IF(ISBLANK(OpParam!$B1517),"",CONCATENATE(AO1531," - ",AP1531))</f>
        <v/>
      </c>
      <c r="AS1531" s="8" t="str">
        <f>IF(ISBLANK(CoordOp!$B1494),"",CoordOp!$A1494)</f>
        <v/>
      </c>
      <c r="AT1531" s="8" t="str">
        <f>IF(ISBLANK(CoordOp!$B1494),"",CoordOp!$B1494)</f>
        <v/>
      </c>
      <c r="AU1531" s="6" t="str">
        <f>IF(ISBLANK(CoordOp!$B1494),"",CONCATENATE(AS1531," - ",AT1531))</f>
        <v/>
      </c>
      <c r="AZ1531" s="3">
        <v>1523</v>
      </c>
      <c r="BA1531" s="8" t="str">
        <f>IF(ISBLANK(Ellipsoid!$B1526),"",Ellipsoid!$A1526)</f>
        <v/>
      </c>
      <c r="BB1531" s="8" t="str">
        <f>IF(ISBLANK(Ellipsoid!$B1526),"",Ellipsoid!$B1526)</f>
        <v/>
      </c>
      <c r="BC1531" s="6" t="str">
        <f>IF(ISBLANK(Ellipsoid!$B1526),"",CONCATENATE(BA1531," - ",BB1531))</f>
        <v/>
      </c>
      <c r="BQ1531" s="8" t="str">
        <f>IF(ISBLANK('Source Citation'!$B1533),"",'Source Citation'!$A1533)</f>
        <v/>
      </c>
      <c r="BR1531" s="8" t="str">
        <f>IF(ISBLANK('Source Citation'!$B1533),"",'Source Citation'!$B1533)</f>
        <v/>
      </c>
      <c r="BS1531" s="6" t="str">
        <f>IF(ISBLANK('Source Citation'!$B1533),"",CONCATENATE(BQ1531," - ",BR1531))</f>
        <v/>
      </c>
      <c r="BY1531" s="8" t="str">
        <f>IF(ISBLANK('Geographic Extent'!$B1533),"",'Geographic Extent'!$A1533)</f>
        <v/>
      </c>
      <c r="BZ1531" s="8" t="str">
        <f>IF(ISBLANK('Geographic Extent'!$B1533),"",'Geographic Extent'!$B1533)</f>
        <v/>
      </c>
      <c r="CA1531" s="6" t="str">
        <f>IF(ISBLANK('Geographic Extent'!$B1533),"",CONCATENATE(BY1531," - ",BZ1531))</f>
        <v/>
      </c>
    </row>
    <row r="1532" spans="1:79" x14ac:dyDescent="0.2">
      <c r="A1532" s="3">
        <v>1458</v>
      </c>
      <c r="B1532" s="8" t="str">
        <f>IF(ISBLANK(CRS!$B1461),"",CRS!$A1461)</f>
        <v/>
      </c>
      <c r="C1532" s="8" t="str">
        <f>IF(ISBLANK(CRS!$B1461),"",CRS!$B1461)</f>
        <v/>
      </c>
      <c r="D1532" s="8" t="str">
        <f>IF(ISBLANK(CRS!$B1461),"",CRS!$D1461)</f>
        <v/>
      </c>
      <c r="E1532" s="6" t="str">
        <f>IF(ISBLANK(CRS!$B1461),"",CONCATENATE(B1531," - (",LEFT(D1531,3),") - ",C1531))</f>
        <v/>
      </c>
      <c r="F1532" s="3">
        <v>1486</v>
      </c>
      <c r="G1532" s="8" t="str">
        <f>IF(ISBLANK(Datum!$B1489),"",Datum!$A1489)</f>
        <v/>
      </c>
      <c r="H1532" s="8" t="str">
        <f>IF(ISBLANK(Datum!$B1489),"",Datum!$B1489)</f>
        <v/>
      </c>
      <c r="I1532" s="8" t="str">
        <f>IF(ISBLANK(Datum!$B1489),"",Datum!$D1489)</f>
        <v/>
      </c>
      <c r="J1532" s="6" t="str">
        <f>IF(ISBLANK(Datum!$B1489),"",CONCATENATE(G1531," - (",LEFT(I1531,3),") - ",H1531))</f>
        <v/>
      </c>
      <c r="K1532" s="3">
        <v>1524</v>
      </c>
      <c r="L1532" s="8" t="str">
        <f>IF(ISBLANK(CoordSys!$B1527),"",CoordSys!$A1527)</f>
        <v/>
      </c>
      <c r="M1532" s="8" t="str">
        <f>IF(ISBLANK(CoordSys!$B1527),"",CoordSys!$B1527)</f>
        <v/>
      </c>
      <c r="N1532" s="8" t="str">
        <f>IF(ISBLANK(CoordSys!$B1527),"",CoordSys!$D1527)</f>
        <v/>
      </c>
      <c r="O1532" s="6" t="str">
        <f>IF(ISBLANK(CoordSys!$B1527),"",CONCATENATE(L1532," - ",M1532))</f>
        <v/>
      </c>
      <c r="P1532" s="3">
        <v>1519</v>
      </c>
      <c r="Q1532" s="8" t="str">
        <f>IF(ISBLANK(CSAxis!$B1522),"",CSAxis!$A1522)</f>
        <v/>
      </c>
      <c r="R1532" s="8" t="str">
        <f>IF(ISBLANK(CSAxis!$B1522),"",CSAxis!$B1522)</f>
        <v/>
      </c>
      <c r="S1532" s="6" t="str">
        <f>IF(ISBLANK(CSAxis!$B1522),"",CONCATENATE(Q1532," - ",R1532))</f>
        <v/>
      </c>
      <c r="AB1532" s="3">
        <v>1509</v>
      </c>
      <c r="AC1532" s="8" t="str">
        <f>IF(ISBLANK(UoM!$B1512),"",UoM!$A1512)</f>
        <v/>
      </c>
      <c r="AD1532" s="8" t="str">
        <f>IF(ISBLANK(UoM!$B1512),"",UoM!$B1512)</f>
        <v/>
      </c>
      <c r="AE1532" s="6" t="str">
        <f>IF(ISBLANK(UoM!$B1512),"",CONCATENATE(AC1532," - ",AD1532))</f>
        <v/>
      </c>
      <c r="AF1532" s="3">
        <v>1530</v>
      </c>
      <c r="AG1532" s="8" t="str">
        <f>IF(ISBLANK('Prime Meridian'!$B1533),"",'Prime Meridian'!$A1533)</f>
        <v/>
      </c>
      <c r="AH1532" s="8" t="str">
        <f>IF(ISBLANK('Prime Meridian'!$B1533),"",'Prime Meridian'!$B1533)</f>
        <v/>
      </c>
      <c r="AI1532" s="6" t="str">
        <f>IF(ISBLANK('Prime Meridian'!$B1533),"",CONCATENATE(AG1532," - ",AH1532))</f>
        <v/>
      </c>
      <c r="AN1532" s="3">
        <v>1515</v>
      </c>
      <c r="AO1532" s="8" t="str">
        <f>IF(ISBLANK(OpParam!$B1518),"",OpParam!$A1518)</f>
        <v/>
      </c>
      <c r="AP1532" s="8" t="str">
        <f>IF(ISBLANK(OpParam!$B1518),"",OpParam!$B1518)</f>
        <v/>
      </c>
      <c r="AQ1532" s="6" t="str">
        <f>IF(ISBLANK(OpParam!$B1518),"",CONCATENATE(AO1532," - ",AP1532))</f>
        <v/>
      </c>
      <c r="AS1532" s="8" t="str">
        <f>IF(ISBLANK(CoordOp!$B1495),"",CoordOp!$A1495)</f>
        <v/>
      </c>
      <c r="AT1532" s="8" t="str">
        <f>IF(ISBLANK(CoordOp!$B1495),"",CoordOp!$B1495)</f>
        <v/>
      </c>
      <c r="AU1532" s="6" t="str">
        <f>IF(ISBLANK(CoordOp!$B1495),"",CONCATENATE(AS1532," - ",AT1532))</f>
        <v/>
      </c>
      <c r="AZ1532" s="3">
        <v>1524</v>
      </c>
      <c r="BA1532" s="8" t="str">
        <f>IF(ISBLANK(Ellipsoid!$B1527),"",Ellipsoid!$A1527)</f>
        <v/>
      </c>
      <c r="BB1532" s="8" t="str">
        <f>IF(ISBLANK(Ellipsoid!$B1527),"",Ellipsoid!$B1527)</f>
        <v/>
      </c>
      <c r="BC1532" s="6" t="str">
        <f>IF(ISBLANK(Ellipsoid!$B1527),"",CONCATENATE(BA1532," - ",BB1532))</f>
        <v/>
      </c>
      <c r="BQ1532" s="8" t="str">
        <f>IF(ISBLANK('Source Citation'!$B1534),"",'Source Citation'!$A1534)</f>
        <v/>
      </c>
      <c r="BR1532" s="8" t="str">
        <f>IF(ISBLANK('Source Citation'!$B1534),"",'Source Citation'!$B1534)</f>
        <v/>
      </c>
      <c r="BS1532" s="6" t="str">
        <f>IF(ISBLANK('Source Citation'!$B1534),"",CONCATENATE(BQ1532," - ",BR1532))</f>
        <v/>
      </c>
      <c r="BY1532" s="8" t="str">
        <f>IF(ISBLANK('Geographic Extent'!$B1534),"",'Geographic Extent'!$A1534)</f>
        <v/>
      </c>
      <c r="BZ1532" s="8" t="str">
        <f>IF(ISBLANK('Geographic Extent'!$B1534),"",'Geographic Extent'!$B1534)</f>
        <v/>
      </c>
      <c r="CA1532" s="6" t="str">
        <f>IF(ISBLANK('Geographic Extent'!$B1534),"",CONCATENATE(BY1532," - ",BZ1532))</f>
        <v/>
      </c>
    </row>
    <row r="1533" spans="1:79" x14ac:dyDescent="0.2">
      <c r="A1533" s="3">
        <v>1459</v>
      </c>
      <c r="B1533" s="8" t="str">
        <f>IF(ISBLANK(CRS!$B1462),"",CRS!$A1462)</f>
        <v/>
      </c>
      <c r="C1533" s="8" t="str">
        <f>IF(ISBLANK(CRS!$B1462),"",CRS!$B1462)</f>
        <v/>
      </c>
      <c r="D1533" s="8" t="str">
        <f>IF(ISBLANK(CRS!$B1462),"",CRS!$D1462)</f>
        <v/>
      </c>
      <c r="E1533" s="6" t="str">
        <f>IF(ISBLANK(CRS!$B1462),"",CONCATENATE(B1532," - (",LEFT(D1532,3),") - ",C1532))</f>
        <v/>
      </c>
      <c r="F1533" s="3">
        <v>1487</v>
      </c>
      <c r="G1533" s="8" t="str">
        <f>IF(ISBLANK(Datum!$B1490),"",Datum!$A1490)</f>
        <v/>
      </c>
      <c r="H1533" s="8" t="str">
        <f>IF(ISBLANK(Datum!$B1490),"",Datum!$B1490)</f>
        <v/>
      </c>
      <c r="I1533" s="8" t="str">
        <f>IF(ISBLANK(Datum!$B1490),"",Datum!$D1490)</f>
        <v/>
      </c>
      <c r="J1533" s="6" t="str">
        <f>IF(ISBLANK(Datum!$B1490),"",CONCATENATE(G1532," - (",LEFT(I1532,3),") - ",H1532))</f>
        <v/>
      </c>
      <c r="K1533" s="3">
        <v>1525</v>
      </c>
      <c r="L1533" s="8" t="str">
        <f>IF(ISBLANK(CoordSys!$B1528),"",CoordSys!$A1528)</f>
        <v/>
      </c>
      <c r="M1533" s="8" t="str">
        <f>IF(ISBLANK(CoordSys!$B1528),"",CoordSys!$B1528)</f>
        <v/>
      </c>
      <c r="N1533" s="8" t="str">
        <f>IF(ISBLANK(CoordSys!$B1528),"",CoordSys!$D1528)</f>
        <v/>
      </c>
      <c r="O1533" s="6" t="str">
        <f>IF(ISBLANK(CoordSys!$B1528),"",CONCATENATE(L1533," - ",M1533))</f>
        <v/>
      </c>
      <c r="P1533" s="3">
        <v>1520</v>
      </c>
      <c r="Q1533" s="8" t="str">
        <f>IF(ISBLANK(CSAxis!$B1523),"",CSAxis!$A1523)</f>
        <v/>
      </c>
      <c r="R1533" s="8" t="str">
        <f>IF(ISBLANK(CSAxis!$B1523),"",CSAxis!$B1523)</f>
        <v/>
      </c>
      <c r="S1533" s="6" t="str">
        <f>IF(ISBLANK(CSAxis!$B1523),"",CONCATENATE(Q1533," - ",R1533))</f>
        <v/>
      </c>
      <c r="AB1533" s="3">
        <v>1510</v>
      </c>
      <c r="AC1533" s="8" t="str">
        <f>IF(ISBLANK(UoM!$B1513),"",UoM!$A1513)</f>
        <v/>
      </c>
      <c r="AD1533" s="8" t="str">
        <f>IF(ISBLANK(UoM!$B1513),"",UoM!$B1513)</f>
        <v/>
      </c>
      <c r="AE1533" s="6" t="str">
        <f>IF(ISBLANK(UoM!$B1513),"",CONCATENATE(AC1533," - ",AD1533))</f>
        <v/>
      </c>
      <c r="AF1533" s="3">
        <v>1531</v>
      </c>
      <c r="AG1533" s="8" t="str">
        <f>IF(ISBLANK('Prime Meridian'!$B1534),"",'Prime Meridian'!$A1534)</f>
        <v/>
      </c>
      <c r="AH1533" s="8" t="str">
        <f>IF(ISBLANK('Prime Meridian'!$B1534),"",'Prime Meridian'!$B1534)</f>
        <v/>
      </c>
      <c r="AI1533" s="6" t="str">
        <f>IF(ISBLANK('Prime Meridian'!$B1534),"",CONCATENATE(AG1533," - ",AH1533))</f>
        <v/>
      </c>
      <c r="AN1533" s="3">
        <v>1516</v>
      </c>
      <c r="AO1533" s="8" t="str">
        <f>IF(ISBLANK(OpParam!$B1519),"",OpParam!$A1519)</f>
        <v/>
      </c>
      <c r="AP1533" s="8" t="str">
        <f>IF(ISBLANK(OpParam!$B1519),"",OpParam!$B1519)</f>
        <v/>
      </c>
      <c r="AQ1533" s="6" t="str">
        <f>IF(ISBLANK(OpParam!$B1519),"",CONCATENATE(AO1533," - ",AP1533))</f>
        <v/>
      </c>
      <c r="AS1533" s="8" t="str">
        <f>IF(ISBLANK(CoordOp!$B1496),"",CoordOp!$A1496)</f>
        <v/>
      </c>
      <c r="AT1533" s="8" t="str">
        <f>IF(ISBLANK(CoordOp!$B1496),"",CoordOp!$B1496)</f>
        <v/>
      </c>
      <c r="AU1533" s="6" t="str">
        <f>IF(ISBLANK(CoordOp!$B1496),"",CONCATENATE(AS1533," - ",AT1533))</f>
        <v/>
      </c>
      <c r="AZ1533" s="3">
        <v>1525</v>
      </c>
      <c r="BA1533" s="8" t="str">
        <f>IF(ISBLANK(Ellipsoid!$B1528),"",Ellipsoid!$A1528)</f>
        <v/>
      </c>
      <c r="BB1533" s="8" t="str">
        <f>IF(ISBLANK(Ellipsoid!$B1528),"",Ellipsoid!$B1528)</f>
        <v/>
      </c>
      <c r="BC1533" s="6" t="str">
        <f>IF(ISBLANK(Ellipsoid!$B1528),"",CONCATENATE(BA1533," - ",BB1533))</f>
        <v/>
      </c>
      <c r="BQ1533" s="8" t="str">
        <f>IF(ISBLANK('Source Citation'!$B1535),"",'Source Citation'!$A1535)</f>
        <v/>
      </c>
      <c r="BR1533" s="8" t="str">
        <f>IF(ISBLANK('Source Citation'!$B1535),"",'Source Citation'!$B1535)</f>
        <v/>
      </c>
      <c r="BS1533" s="6" t="str">
        <f>IF(ISBLANK('Source Citation'!$B1535),"",CONCATENATE(BQ1533," - ",BR1533))</f>
        <v/>
      </c>
      <c r="BY1533" s="8" t="str">
        <f>IF(ISBLANK('Geographic Extent'!$B1535),"",'Geographic Extent'!$A1535)</f>
        <v/>
      </c>
      <c r="BZ1533" s="8" t="str">
        <f>IF(ISBLANK('Geographic Extent'!$B1535),"",'Geographic Extent'!$B1535)</f>
        <v/>
      </c>
      <c r="CA1533" s="6" t="str">
        <f>IF(ISBLANK('Geographic Extent'!$B1535),"",CONCATENATE(BY1533," - ",BZ1533))</f>
        <v/>
      </c>
    </row>
    <row r="1534" spans="1:79" x14ac:dyDescent="0.2">
      <c r="A1534" s="3">
        <v>1460</v>
      </c>
      <c r="B1534" s="8" t="str">
        <f>IF(ISBLANK(CRS!$B1463),"",CRS!$A1463)</f>
        <v/>
      </c>
      <c r="C1534" s="8" t="str">
        <f>IF(ISBLANK(CRS!$B1463),"",CRS!$B1463)</f>
        <v/>
      </c>
      <c r="D1534" s="8" t="str">
        <f>IF(ISBLANK(CRS!$B1463),"",CRS!$D1463)</f>
        <v/>
      </c>
      <c r="E1534" s="6" t="str">
        <f>IF(ISBLANK(CRS!$B1463),"",CONCATENATE(B1533," - (",LEFT(D1533,3),") - ",C1533))</f>
        <v/>
      </c>
      <c r="F1534" s="3">
        <v>1488</v>
      </c>
      <c r="G1534" s="8" t="str">
        <f>IF(ISBLANK(Datum!$B1491),"",Datum!$A1491)</f>
        <v/>
      </c>
      <c r="H1534" s="8" t="str">
        <f>IF(ISBLANK(Datum!$B1491),"",Datum!$B1491)</f>
        <v/>
      </c>
      <c r="I1534" s="8" t="str">
        <f>IF(ISBLANK(Datum!$B1491),"",Datum!$D1491)</f>
        <v/>
      </c>
      <c r="J1534" s="6" t="str">
        <f>IF(ISBLANK(Datum!$B1491),"",CONCATENATE(G1533," - (",LEFT(I1533,3),") - ",H1533))</f>
        <v/>
      </c>
      <c r="K1534" s="3">
        <v>1526</v>
      </c>
      <c r="L1534" s="8" t="str">
        <f>IF(ISBLANK(CoordSys!$B1529),"",CoordSys!$A1529)</f>
        <v/>
      </c>
      <c r="M1534" s="8" t="str">
        <f>IF(ISBLANK(CoordSys!$B1529),"",CoordSys!$B1529)</f>
        <v/>
      </c>
      <c r="N1534" s="8" t="str">
        <f>IF(ISBLANK(CoordSys!$B1529),"",CoordSys!$D1529)</f>
        <v/>
      </c>
      <c r="O1534" s="6" t="str">
        <f>IF(ISBLANK(CoordSys!$B1529),"",CONCATENATE(L1534," - ",M1534))</f>
        <v/>
      </c>
      <c r="P1534" s="3">
        <v>1521</v>
      </c>
      <c r="Q1534" s="8" t="str">
        <f>IF(ISBLANK(CSAxis!$B1524),"",CSAxis!$A1524)</f>
        <v/>
      </c>
      <c r="R1534" s="8" t="str">
        <f>IF(ISBLANK(CSAxis!$B1524),"",CSAxis!$B1524)</f>
        <v/>
      </c>
      <c r="S1534" s="6" t="str">
        <f>IF(ISBLANK(CSAxis!$B1524),"",CONCATENATE(Q1534," - ",R1534))</f>
        <v/>
      </c>
      <c r="AB1534" s="3">
        <v>1511</v>
      </c>
      <c r="AC1534" s="8" t="str">
        <f>IF(ISBLANK(UoM!$B1514),"",UoM!$A1514)</f>
        <v/>
      </c>
      <c r="AD1534" s="8" t="str">
        <f>IF(ISBLANK(UoM!$B1514),"",UoM!$B1514)</f>
        <v/>
      </c>
      <c r="AE1534" s="6" t="str">
        <f>IF(ISBLANK(UoM!$B1514),"",CONCATENATE(AC1534," - ",AD1534))</f>
        <v/>
      </c>
      <c r="AF1534" s="3">
        <v>1532</v>
      </c>
      <c r="AG1534" s="8" t="str">
        <f>IF(ISBLANK('Prime Meridian'!$B1535),"",'Prime Meridian'!$A1535)</f>
        <v/>
      </c>
      <c r="AH1534" s="8" t="str">
        <f>IF(ISBLANK('Prime Meridian'!$B1535),"",'Prime Meridian'!$B1535)</f>
        <v/>
      </c>
      <c r="AI1534" s="6" t="str">
        <f>IF(ISBLANK('Prime Meridian'!$B1535),"",CONCATENATE(AG1534," - ",AH1534))</f>
        <v/>
      </c>
      <c r="AN1534" s="3">
        <v>1517</v>
      </c>
      <c r="AO1534" s="8" t="str">
        <f>IF(ISBLANK(OpParam!$B1520),"",OpParam!$A1520)</f>
        <v/>
      </c>
      <c r="AP1534" s="8" t="str">
        <f>IF(ISBLANK(OpParam!$B1520),"",OpParam!$B1520)</f>
        <v/>
      </c>
      <c r="AQ1534" s="6" t="str">
        <f>IF(ISBLANK(OpParam!$B1520),"",CONCATENATE(AO1534," - ",AP1534))</f>
        <v/>
      </c>
      <c r="AS1534" s="8" t="str">
        <f>IF(ISBLANK(CoordOp!$B1497),"",CoordOp!$A1497)</f>
        <v/>
      </c>
      <c r="AT1534" s="8" t="str">
        <f>IF(ISBLANK(CoordOp!$B1497),"",CoordOp!$B1497)</f>
        <v/>
      </c>
      <c r="AU1534" s="6" t="str">
        <f>IF(ISBLANK(CoordOp!$B1497),"",CONCATENATE(AS1534," - ",AT1534))</f>
        <v/>
      </c>
      <c r="AZ1534" s="3">
        <v>1526</v>
      </c>
      <c r="BA1534" s="8" t="str">
        <f>IF(ISBLANK(Ellipsoid!$B1529),"",Ellipsoid!$A1529)</f>
        <v/>
      </c>
      <c r="BB1534" s="8" t="str">
        <f>IF(ISBLANK(Ellipsoid!$B1529),"",Ellipsoid!$B1529)</f>
        <v/>
      </c>
      <c r="BC1534" s="6" t="str">
        <f>IF(ISBLANK(Ellipsoid!$B1529),"",CONCATENATE(BA1534," - ",BB1534))</f>
        <v/>
      </c>
      <c r="BQ1534" s="8" t="str">
        <f>IF(ISBLANK('Source Citation'!$B1536),"",'Source Citation'!$A1536)</f>
        <v/>
      </c>
      <c r="BR1534" s="8" t="str">
        <f>IF(ISBLANK('Source Citation'!$B1536),"",'Source Citation'!$B1536)</f>
        <v/>
      </c>
      <c r="BS1534" s="6" t="str">
        <f>IF(ISBLANK('Source Citation'!$B1536),"",CONCATENATE(BQ1534," - ",BR1534))</f>
        <v/>
      </c>
      <c r="BY1534" s="8" t="str">
        <f>IF(ISBLANK('Geographic Extent'!$B1536),"",'Geographic Extent'!$A1536)</f>
        <v/>
      </c>
      <c r="BZ1534" s="8" t="str">
        <f>IF(ISBLANK('Geographic Extent'!$B1536),"",'Geographic Extent'!$B1536)</f>
        <v/>
      </c>
      <c r="CA1534" s="6" t="str">
        <f>IF(ISBLANK('Geographic Extent'!$B1536),"",CONCATENATE(BY1534," - ",BZ1534))</f>
        <v/>
      </c>
    </row>
    <row r="1535" spans="1:79" x14ac:dyDescent="0.2">
      <c r="A1535" s="3">
        <v>1461</v>
      </c>
      <c r="B1535" s="8" t="str">
        <f>IF(ISBLANK(CRS!$B1464),"",CRS!$A1464)</f>
        <v/>
      </c>
      <c r="C1535" s="8" t="str">
        <f>IF(ISBLANK(CRS!$B1464),"",CRS!$B1464)</f>
        <v/>
      </c>
      <c r="D1535" s="8" t="str">
        <f>IF(ISBLANK(CRS!$B1464),"",CRS!$D1464)</f>
        <v/>
      </c>
      <c r="E1535" s="6" t="str">
        <f>IF(ISBLANK(CRS!$B1464),"",CONCATENATE(B1534," - (",LEFT(D1534,3),") - ",C1534))</f>
        <v/>
      </c>
      <c r="F1535" s="3">
        <v>1489</v>
      </c>
      <c r="G1535" s="8" t="str">
        <f>IF(ISBLANK(Datum!$B1492),"",Datum!$A1492)</f>
        <v/>
      </c>
      <c r="H1535" s="8" t="str">
        <f>IF(ISBLANK(Datum!$B1492),"",Datum!$B1492)</f>
        <v/>
      </c>
      <c r="I1535" s="8" t="str">
        <f>IF(ISBLANK(Datum!$B1492),"",Datum!$D1492)</f>
        <v/>
      </c>
      <c r="J1535" s="6" t="str">
        <f>IF(ISBLANK(Datum!$B1492),"",CONCATENATE(G1534," - (",LEFT(I1534,3),") - ",H1534))</f>
        <v/>
      </c>
      <c r="K1535" s="3">
        <v>1527</v>
      </c>
      <c r="L1535" s="8" t="str">
        <f>IF(ISBLANK(CoordSys!$B1530),"",CoordSys!$A1530)</f>
        <v/>
      </c>
      <c r="M1535" s="8" t="str">
        <f>IF(ISBLANK(CoordSys!$B1530),"",CoordSys!$B1530)</f>
        <v/>
      </c>
      <c r="N1535" s="8" t="str">
        <f>IF(ISBLANK(CoordSys!$B1530),"",CoordSys!$D1530)</f>
        <v/>
      </c>
      <c r="O1535" s="6" t="str">
        <f>IF(ISBLANK(CoordSys!$B1530),"",CONCATENATE(L1535," - ",M1535))</f>
        <v/>
      </c>
      <c r="P1535" s="3">
        <v>1522</v>
      </c>
      <c r="Q1535" s="8" t="str">
        <f>IF(ISBLANK(CSAxis!$B1525),"",CSAxis!$A1525)</f>
        <v/>
      </c>
      <c r="R1535" s="8" t="str">
        <f>IF(ISBLANK(CSAxis!$B1525),"",CSAxis!$B1525)</f>
        <v/>
      </c>
      <c r="S1535" s="6" t="str">
        <f>IF(ISBLANK(CSAxis!$B1525),"",CONCATENATE(Q1535," - ",R1535))</f>
        <v/>
      </c>
      <c r="AB1535" s="3">
        <v>1512</v>
      </c>
      <c r="AC1535" s="8" t="str">
        <f>IF(ISBLANK(UoM!$B1515),"",UoM!$A1515)</f>
        <v/>
      </c>
      <c r="AD1535" s="8" t="str">
        <f>IF(ISBLANK(UoM!$B1515),"",UoM!$B1515)</f>
        <v/>
      </c>
      <c r="AE1535" s="6" t="str">
        <f>IF(ISBLANK(UoM!$B1515),"",CONCATENATE(AC1535," - ",AD1535))</f>
        <v/>
      </c>
      <c r="AF1535" s="3">
        <v>1533</v>
      </c>
      <c r="AG1535" s="8" t="str">
        <f>IF(ISBLANK('Prime Meridian'!$B1536),"",'Prime Meridian'!$A1536)</f>
        <v/>
      </c>
      <c r="AH1535" s="8" t="str">
        <f>IF(ISBLANK('Prime Meridian'!$B1536),"",'Prime Meridian'!$B1536)</f>
        <v/>
      </c>
      <c r="AI1535" s="6" t="str">
        <f>IF(ISBLANK('Prime Meridian'!$B1536),"",CONCATENATE(AG1535," - ",AH1535))</f>
        <v/>
      </c>
      <c r="AN1535" s="3">
        <v>1518</v>
      </c>
      <c r="AO1535" s="8" t="str">
        <f>IF(ISBLANK(OpParam!$B1521),"",OpParam!$A1521)</f>
        <v/>
      </c>
      <c r="AP1535" s="8" t="str">
        <f>IF(ISBLANK(OpParam!$B1521),"",OpParam!$B1521)</f>
        <v/>
      </c>
      <c r="AQ1535" s="6" t="str">
        <f>IF(ISBLANK(OpParam!$B1521),"",CONCATENATE(AO1535," - ",AP1535))</f>
        <v/>
      </c>
      <c r="AS1535" s="8" t="str">
        <f>IF(ISBLANK(CoordOp!$B1498),"",CoordOp!$A1498)</f>
        <v/>
      </c>
      <c r="AT1535" s="8" t="str">
        <f>IF(ISBLANK(CoordOp!$B1498),"",CoordOp!$B1498)</f>
        <v/>
      </c>
      <c r="AU1535" s="6" t="str">
        <f>IF(ISBLANK(CoordOp!$B1498),"",CONCATENATE(AS1535," - ",AT1535))</f>
        <v/>
      </c>
      <c r="AZ1535" s="3">
        <v>1527</v>
      </c>
      <c r="BA1535" s="8" t="str">
        <f>IF(ISBLANK(Ellipsoid!$B1530),"",Ellipsoid!$A1530)</f>
        <v/>
      </c>
      <c r="BB1535" s="8" t="str">
        <f>IF(ISBLANK(Ellipsoid!$B1530),"",Ellipsoid!$B1530)</f>
        <v/>
      </c>
      <c r="BC1535" s="6" t="str">
        <f>IF(ISBLANK(Ellipsoid!$B1530),"",CONCATENATE(BA1535," - ",BB1535))</f>
        <v/>
      </c>
      <c r="BQ1535" s="8" t="str">
        <f>IF(ISBLANK('Source Citation'!$B1537),"",'Source Citation'!$A1537)</f>
        <v/>
      </c>
      <c r="BR1535" s="8" t="str">
        <f>IF(ISBLANK('Source Citation'!$B1537),"",'Source Citation'!$B1537)</f>
        <v/>
      </c>
      <c r="BS1535" s="6" t="str">
        <f>IF(ISBLANK('Source Citation'!$B1537),"",CONCATENATE(BQ1535," - ",BR1535))</f>
        <v/>
      </c>
      <c r="BY1535" s="8" t="str">
        <f>IF(ISBLANK('Geographic Extent'!$B1537),"",'Geographic Extent'!$A1537)</f>
        <v/>
      </c>
      <c r="BZ1535" s="8" t="str">
        <f>IF(ISBLANK('Geographic Extent'!$B1537),"",'Geographic Extent'!$B1537)</f>
        <v/>
      </c>
      <c r="CA1535" s="6" t="str">
        <f>IF(ISBLANK('Geographic Extent'!$B1537),"",CONCATENATE(BY1535," - ",BZ1535))</f>
        <v/>
      </c>
    </row>
    <row r="1536" spans="1:79" x14ac:dyDescent="0.2">
      <c r="A1536" s="3">
        <v>1462</v>
      </c>
      <c r="B1536" s="8" t="str">
        <f>IF(ISBLANK(CRS!$B1465),"",CRS!$A1465)</f>
        <v/>
      </c>
      <c r="C1536" s="8" t="str">
        <f>IF(ISBLANK(CRS!$B1465),"",CRS!$B1465)</f>
        <v/>
      </c>
      <c r="D1536" s="8" t="str">
        <f>IF(ISBLANK(CRS!$B1465),"",CRS!$D1465)</f>
        <v/>
      </c>
      <c r="E1536" s="6" t="str">
        <f>IF(ISBLANK(CRS!$B1465),"",CONCATENATE(B1535," - (",LEFT(D1535,3),") - ",C1535))</f>
        <v/>
      </c>
      <c r="F1536" s="3">
        <v>1490</v>
      </c>
      <c r="G1536" s="8" t="str">
        <f>IF(ISBLANK(Datum!$B1493),"",Datum!$A1493)</f>
        <v/>
      </c>
      <c r="H1536" s="8" t="str">
        <f>IF(ISBLANK(Datum!$B1493),"",Datum!$B1493)</f>
        <v/>
      </c>
      <c r="I1536" s="8" t="str">
        <f>IF(ISBLANK(Datum!$B1493),"",Datum!$D1493)</f>
        <v/>
      </c>
      <c r="J1536" s="6" t="str">
        <f>IF(ISBLANK(Datum!$B1493),"",CONCATENATE(G1535," - (",LEFT(I1535,3),") - ",H1535))</f>
        <v/>
      </c>
      <c r="K1536" s="3">
        <v>1528</v>
      </c>
      <c r="L1536" s="8" t="str">
        <f>IF(ISBLANK(CoordSys!$B1531),"",CoordSys!$A1531)</f>
        <v/>
      </c>
      <c r="M1536" s="8" t="str">
        <f>IF(ISBLANK(CoordSys!$B1531),"",CoordSys!$B1531)</f>
        <v/>
      </c>
      <c r="N1536" s="8" t="str">
        <f>IF(ISBLANK(CoordSys!$B1531),"",CoordSys!$D1531)</f>
        <v/>
      </c>
      <c r="O1536" s="6" t="str">
        <f>IF(ISBLANK(CoordSys!$B1531),"",CONCATENATE(L1536," - ",M1536))</f>
        <v/>
      </c>
      <c r="P1536" s="3">
        <v>1523</v>
      </c>
      <c r="Q1536" s="8" t="str">
        <f>IF(ISBLANK(CSAxis!$B1526),"",CSAxis!$A1526)</f>
        <v/>
      </c>
      <c r="R1536" s="8" t="str">
        <f>IF(ISBLANK(CSAxis!$B1526),"",CSAxis!$B1526)</f>
        <v/>
      </c>
      <c r="S1536" s="6" t="str">
        <f>IF(ISBLANK(CSAxis!$B1526),"",CONCATENATE(Q1536," - ",R1536))</f>
        <v/>
      </c>
      <c r="AB1536" s="3">
        <v>1513</v>
      </c>
      <c r="AC1536" s="8" t="str">
        <f>IF(ISBLANK(UoM!$B1516),"",UoM!$A1516)</f>
        <v/>
      </c>
      <c r="AD1536" s="8" t="str">
        <f>IF(ISBLANK(UoM!$B1516),"",UoM!$B1516)</f>
        <v/>
      </c>
      <c r="AE1536" s="6" t="str">
        <f>IF(ISBLANK(UoM!$B1516),"",CONCATENATE(AC1536," - ",AD1536))</f>
        <v/>
      </c>
      <c r="AF1536" s="3">
        <v>1534</v>
      </c>
      <c r="AG1536" s="8" t="str">
        <f>IF(ISBLANK('Prime Meridian'!$B1537),"",'Prime Meridian'!$A1537)</f>
        <v/>
      </c>
      <c r="AH1536" s="8" t="str">
        <f>IF(ISBLANK('Prime Meridian'!$B1537),"",'Prime Meridian'!$B1537)</f>
        <v/>
      </c>
      <c r="AI1536" s="6" t="str">
        <f>IF(ISBLANK('Prime Meridian'!$B1537),"",CONCATENATE(AG1536," - ",AH1536))</f>
        <v/>
      </c>
      <c r="AN1536" s="3">
        <v>1519</v>
      </c>
      <c r="AO1536" s="8" t="str">
        <f>IF(ISBLANK(OpParam!$B1522),"",OpParam!$A1522)</f>
        <v/>
      </c>
      <c r="AP1536" s="8" t="str">
        <f>IF(ISBLANK(OpParam!$B1522),"",OpParam!$B1522)</f>
        <v/>
      </c>
      <c r="AQ1536" s="6" t="str">
        <f>IF(ISBLANK(OpParam!$B1522),"",CONCATENATE(AO1536," - ",AP1536))</f>
        <v/>
      </c>
      <c r="AS1536" s="8" t="str">
        <f>IF(ISBLANK(CoordOp!$B1499),"",CoordOp!$A1499)</f>
        <v/>
      </c>
      <c r="AT1536" s="8" t="str">
        <f>IF(ISBLANK(CoordOp!$B1499),"",CoordOp!$B1499)</f>
        <v/>
      </c>
      <c r="AU1536" s="6" t="str">
        <f>IF(ISBLANK(CoordOp!$B1499),"",CONCATENATE(AS1536," - ",AT1536))</f>
        <v/>
      </c>
      <c r="AZ1536" s="3">
        <v>1528</v>
      </c>
      <c r="BA1536" s="8" t="str">
        <f>IF(ISBLANK(Ellipsoid!$B1531),"",Ellipsoid!$A1531)</f>
        <v/>
      </c>
      <c r="BB1536" s="8" t="str">
        <f>IF(ISBLANK(Ellipsoid!$B1531),"",Ellipsoid!$B1531)</f>
        <v/>
      </c>
      <c r="BC1536" s="6" t="str">
        <f>IF(ISBLANK(Ellipsoid!$B1531),"",CONCATENATE(BA1536," - ",BB1536))</f>
        <v/>
      </c>
      <c r="BQ1536" s="8" t="str">
        <f>IF(ISBLANK('Source Citation'!$B1538),"",'Source Citation'!$A1538)</f>
        <v/>
      </c>
      <c r="BR1536" s="8" t="str">
        <f>IF(ISBLANK('Source Citation'!$B1538),"",'Source Citation'!$B1538)</f>
        <v/>
      </c>
      <c r="BS1536" s="6" t="str">
        <f>IF(ISBLANK('Source Citation'!$B1538),"",CONCATENATE(BQ1536," - ",BR1536))</f>
        <v/>
      </c>
      <c r="BY1536" s="8" t="str">
        <f>IF(ISBLANK('Geographic Extent'!$B1538),"",'Geographic Extent'!$A1538)</f>
        <v/>
      </c>
      <c r="BZ1536" s="8" t="str">
        <f>IF(ISBLANK('Geographic Extent'!$B1538),"",'Geographic Extent'!$B1538)</f>
        <v/>
      </c>
      <c r="CA1536" s="6" t="str">
        <f>IF(ISBLANK('Geographic Extent'!$B1538),"",CONCATENATE(BY1536," - ",BZ1536))</f>
        <v/>
      </c>
    </row>
    <row r="1537" spans="1:79" x14ac:dyDescent="0.2">
      <c r="A1537" s="3">
        <v>1463</v>
      </c>
      <c r="B1537" s="8" t="str">
        <f>IF(ISBLANK(CRS!$B1466),"",CRS!$A1466)</f>
        <v/>
      </c>
      <c r="C1537" s="8" t="str">
        <f>IF(ISBLANK(CRS!$B1466),"",CRS!$B1466)</f>
        <v/>
      </c>
      <c r="D1537" s="8" t="str">
        <f>IF(ISBLANK(CRS!$B1466),"",CRS!$D1466)</f>
        <v/>
      </c>
      <c r="E1537" s="6" t="str">
        <f>IF(ISBLANK(CRS!$B1466),"",CONCATENATE(B1536," - (",LEFT(D1536,3),") - ",C1536))</f>
        <v/>
      </c>
      <c r="F1537" s="3">
        <v>1491</v>
      </c>
      <c r="G1537" s="8" t="str">
        <f>IF(ISBLANK(Datum!$B1494),"",Datum!$A1494)</f>
        <v/>
      </c>
      <c r="H1537" s="8" t="str">
        <f>IF(ISBLANK(Datum!$B1494),"",Datum!$B1494)</f>
        <v/>
      </c>
      <c r="I1537" s="8" t="str">
        <f>IF(ISBLANK(Datum!$B1494),"",Datum!$D1494)</f>
        <v/>
      </c>
      <c r="J1537" s="6" t="str">
        <f>IF(ISBLANK(Datum!$B1494),"",CONCATENATE(G1536," - (",LEFT(I1536,3),") - ",H1536))</f>
        <v/>
      </c>
      <c r="K1537" s="3">
        <v>1529</v>
      </c>
      <c r="L1537" s="8" t="str">
        <f>IF(ISBLANK(CoordSys!$B1532),"",CoordSys!$A1532)</f>
        <v/>
      </c>
      <c r="M1537" s="8" t="str">
        <f>IF(ISBLANK(CoordSys!$B1532),"",CoordSys!$B1532)</f>
        <v/>
      </c>
      <c r="N1537" s="8" t="str">
        <f>IF(ISBLANK(CoordSys!$B1532),"",CoordSys!$D1532)</f>
        <v/>
      </c>
      <c r="O1537" s="6" t="str">
        <f>IF(ISBLANK(CoordSys!$B1532),"",CONCATENATE(L1537," - ",M1537))</f>
        <v/>
      </c>
      <c r="P1537" s="3">
        <v>1524</v>
      </c>
      <c r="Q1537" s="8" t="str">
        <f>IF(ISBLANK(CSAxis!$B1527),"",CSAxis!$A1527)</f>
        <v/>
      </c>
      <c r="R1537" s="8" t="str">
        <f>IF(ISBLANK(CSAxis!$B1527),"",CSAxis!$B1527)</f>
        <v/>
      </c>
      <c r="S1537" s="6" t="str">
        <f>IF(ISBLANK(CSAxis!$B1527),"",CONCATENATE(Q1537," - ",R1537))</f>
        <v/>
      </c>
      <c r="AB1537" s="3">
        <v>1514</v>
      </c>
      <c r="AC1537" s="8" t="str">
        <f>IF(ISBLANK(UoM!$B1517),"",UoM!$A1517)</f>
        <v/>
      </c>
      <c r="AD1537" s="8" t="str">
        <f>IF(ISBLANK(UoM!$B1517),"",UoM!$B1517)</f>
        <v/>
      </c>
      <c r="AE1537" s="6" t="str">
        <f>IF(ISBLANK(UoM!$B1517),"",CONCATENATE(AC1537," - ",AD1537))</f>
        <v/>
      </c>
      <c r="AF1537" s="3">
        <v>1535</v>
      </c>
      <c r="AG1537" s="8" t="str">
        <f>IF(ISBLANK('Prime Meridian'!$B1538),"",'Prime Meridian'!$A1538)</f>
        <v/>
      </c>
      <c r="AH1537" s="8" t="str">
        <f>IF(ISBLANK('Prime Meridian'!$B1538),"",'Prime Meridian'!$B1538)</f>
        <v/>
      </c>
      <c r="AI1537" s="6" t="str">
        <f>IF(ISBLANK('Prime Meridian'!$B1538),"",CONCATENATE(AG1537," - ",AH1537))</f>
        <v/>
      </c>
      <c r="AN1537" s="3">
        <v>1520</v>
      </c>
      <c r="AO1537" s="8" t="str">
        <f>IF(ISBLANK(OpParam!$B1523),"",OpParam!$A1523)</f>
        <v/>
      </c>
      <c r="AP1537" s="8" t="str">
        <f>IF(ISBLANK(OpParam!$B1523),"",OpParam!$B1523)</f>
        <v/>
      </c>
      <c r="AQ1537" s="6" t="str">
        <f>IF(ISBLANK(OpParam!$B1523),"",CONCATENATE(AO1537," - ",AP1537))</f>
        <v/>
      </c>
      <c r="AS1537" s="8" t="str">
        <f>IF(ISBLANK(CoordOp!$B1500),"",CoordOp!$A1500)</f>
        <v/>
      </c>
      <c r="AT1537" s="8" t="str">
        <f>IF(ISBLANK(CoordOp!$B1500),"",CoordOp!$B1500)</f>
        <v/>
      </c>
      <c r="AU1537" s="6" t="str">
        <f>IF(ISBLANK(CoordOp!$B1500),"",CONCATENATE(AS1537," - ",AT1537))</f>
        <v/>
      </c>
      <c r="AZ1537" s="3">
        <v>1529</v>
      </c>
      <c r="BA1537" s="8" t="str">
        <f>IF(ISBLANK(Ellipsoid!$B1532),"",Ellipsoid!$A1532)</f>
        <v/>
      </c>
      <c r="BB1537" s="8" t="str">
        <f>IF(ISBLANK(Ellipsoid!$B1532),"",Ellipsoid!$B1532)</f>
        <v/>
      </c>
      <c r="BC1537" s="6" t="str">
        <f>IF(ISBLANK(Ellipsoid!$B1532),"",CONCATENATE(BA1537," - ",BB1537))</f>
        <v/>
      </c>
      <c r="BQ1537" s="8" t="str">
        <f>IF(ISBLANK('Source Citation'!$B1539),"",'Source Citation'!$A1539)</f>
        <v/>
      </c>
      <c r="BR1537" s="8" t="str">
        <f>IF(ISBLANK('Source Citation'!$B1539),"",'Source Citation'!$B1539)</f>
        <v/>
      </c>
      <c r="BS1537" s="6" t="str">
        <f>IF(ISBLANK('Source Citation'!$B1539),"",CONCATENATE(BQ1537," - ",BR1537))</f>
        <v/>
      </c>
      <c r="BY1537" s="8" t="str">
        <f>IF(ISBLANK('Geographic Extent'!$B1539),"",'Geographic Extent'!$A1539)</f>
        <v/>
      </c>
      <c r="BZ1537" s="8" t="str">
        <f>IF(ISBLANK('Geographic Extent'!$B1539),"",'Geographic Extent'!$B1539)</f>
        <v/>
      </c>
      <c r="CA1537" s="6" t="str">
        <f>IF(ISBLANK('Geographic Extent'!$B1539),"",CONCATENATE(BY1537," - ",BZ1537))</f>
        <v/>
      </c>
    </row>
    <row r="1538" spans="1:79" x14ac:dyDescent="0.2">
      <c r="A1538" s="3">
        <v>1464</v>
      </c>
      <c r="B1538" s="8" t="str">
        <f>IF(ISBLANK(CRS!$B1467),"",CRS!$A1467)</f>
        <v/>
      </c>
      <c r="C1538" s="8" t="str">
        <f>IF(ISBLANK(CRS!$B1467),"",CRS!$B1467)</f>
        <v/>
      </c>
      <c r="D1538" s="8" t="str">
        <f>IF(ISBLANK(CRS!$B1467),"",CRS!$D1467)</f>
        <v/>
      </c>
      <c r="E1538" s="6" t="str">
        <f>IF(ISBLANK(CRS!$B1467),"",CONCATENATE(B1537," - (",LEFT(D1537,3),") - ",C1537))</f>
        <v/>
      </c>
      <c r="F1538" s="3">
        <v>1492</v>
      </c>
      <c r="G1538" s="8" t="str">
        <f>IF(ISBLANK(Datum!$B1495),"",Datum!$A1495)</f>
        <v/>
      </c>
      <c r="H1538" s="8" t="str">
        <f>IF(ISBLANK(Datum!$B1495),"",Datum!$B1495)</f>
        <v/>
      </c>
      <c r="I1538" s="8" t="str">
        <f>IF(ISBLANK(Datum!$B1495),"",Datum!$D1495)</f>
        <v/>
      </c>
      <c r="J1538" s="6" t="str">
        <f>IF(ISBLANK(Datum!$B1495),"",CONCATENATE(G1537," - (",LEFT(I1537,3),") - ",H1537))</f>
        <v/>
      </c>
      <c r="K1538" s="3">
        <v>1530</v>
      </c>
      <c r="L1538" s="8" t="str">
        <f>IF(ISBLANK(CoordSys!$B1533),"",CoordSys!$A1533)</f>
        <v/>
      </c>
      <c r="M1538" s="8" t="str">
        <f>IF(ISBLANK(CoordSys!$B1533),"",CoordSys!$B1533)</f>
        <v/>
      </c>
      <c r="N1538" s="8" t="str">
        <f>IF(ISBLANK(CoordSys!$B1533),"",CoordSys!$D1533)</f>
        <v/>
      </c>
      <c r="O1538" s="6" t="str">
        <f>IF(ISBLANK(CoordSys!$B1533),"",CONCATENATE(L1538," - ",M1538))</f>
        <v/>
      </c>
      <c r="P1538" s="3">
        <v>1525</v>
      </c>
      <c r="Q1538" s="8" t="str">
        <f>IF(ISBLANK(CSAxis!$B1528),"",CSAxis!$A1528)</f>
        <v/>
      </c>
      <c r="R1538" s="8" t="str">
        <f>IF(ISBLANK(CSAxis!$B1528),"",CSAxis!$B1528)</f>
        <v/>
      </c>
      <c r="S1538" s="6" t="str">
        <f>IF(ISBLANK(CSAxis!$B1528),"",CONCATENATE(Q1538," - ",R1538))</f>
        <v/>
      </c>
      <c r="AB1538" s="3">
        <v>1515</v>
      </c>
      <c r="AC1538" s="8" t="str">
        <f>IF(ISBLANK(UoM!$B1518),"",UoM!$A1518)</f>
        <v/>
      </c>
      <c r="AD1538" s="8" t="str">
        <f>IF(ISBLANK(UoM!$B1518),"",UoM!$B1518)</f>
        <v/>
      </c>
      <c r="AE1538" s="6" t="str">
        <f>IF(ISBLANK(UoM!$B1518),"",CONCATENATE(AC1538," - ",AD1538))</f>
        <v/>
      </c>
      <c r="AF1538" s="3">
        <v>1536</v>
      </c>
      <c r="AG1538" s="8" t="str">
        <f>IF(ISBLANK('Prime Meridian'!$B1539),"",'Prime Meridian'!$A1539)</f>
        <v/>
      </c>
      <c r="AH1538" s="8" t="str">
        <f>IF(ISBLANK('Prime Meridian'!$B1539),"",'Prime Meridian'!$B1539)</f>
        <v/>
      </c>
      <c r="AI1538" s="6" t="str">
        <f>IF(ISBLANK('Prime Meridian'!$B1539),"",CONCATENATE(AG1538," - ",AH1538))</f>
        <v/>
      </c>
      <c r="AN1538" s="3">
        <v>1521</v>
      </c>
      <c r="AO1538" s="8" t="str">
        <f>IF(ISBLANK(OpParam!$B1524),"",OpParam!$A1524)</f>
        <v/>
      </c>
      <c r="AP1538" s="8" t="str">
        <f>IF(ISBLANK(OpParam!$B1524),"",OpParam!$B1524)</f>
        <v/>
      </c>
      <c r="AQ1538" s="6" t="str">
        <f>IF(ISBLANK(OpParam!$B1524),"",CONCATENATE(AO1538," - ",AP1538))</f>
        <v/>
      </c>
      <c r="AS1538" s="8" t="str">
        <f>IF(ISBLANK(CoordOp!$B1501),"",CoordOp!$A1501)</f>
        <v/>
      </c>
      <c r="AT1538" s="8" t="str">
        <f>IF(ISBLANK(CoordOp!$B1501),"",CoordOp!$B1501)</f>
        <v/>
      </c>
      <c r="AU1538" s="6" t="str">
        <f>IF(ISBLANK(CoordOp!$B1501),"",CONCATENATE(AS1538," - ",AT1538))</f>
        <v/>
      </c>
      <c r="AZ1538" s="3">
        <v>1530</v>
      </c>
      <c r="BA1538" s="8" t="str">
        <f>IF(ISBLANK(Ellipsoid!$B1533),"",Ellipsoid!$A1533)</f>
        <v/>
      </c>
      <c r="BB1538" s="8" t="str">
        <f>IF(ISBLANK(Ellipsoid!$B1533),"",Ellipsoid!$B1533)</f>
        <v/>
      </c>
      <c r="BC1538" s="6" t="str">
        <f>IF(ISBLANK(Ellipsoid!$B1533),"",CONCATENATE(BA1538," - ",BB1538))</f>
        <v/>
      </c>
      <c r="BQ1538" s="8" t="str">
        <f>IF(ISBLANK('Source Citation'!$B1540),"",'Source Citation'!$A1540)</f>
        <v/>
      </c>
      <c r="BR1538" s="8" t="str">
        <f>IF(ISBLANK('Source Citation'!$B1540),"",'Source Citation'!$B1540)</f>
        <v/>
      </c>
      <c r="BS1538" s="6" t="str">
        <f>IF(ISBLANK('Source Citation'!$B1540),"",CONCATENATE(BQ1538," - ",BR1538))</f>
        <v/>
      </c>
      <c r="BY1538" s="8" t="str">
        <f>IF(ISBLANK('Geographic Extent'!$B1540),"",'Geographic Extent'!$A1540)</f>
        <v/>
      </c>
      <c r="BZ1538" s="8" t="str">
        <f>IF(ISBLANK('Geographic Extent'!$B1540),"",'Geographic Extent'!$B1540)</f>
        <v/>
      </c>
      <c r="CA1538" s="6" t="str">
        <f>IF(ISBLANK('Geographic Extent'!$B1540),"",CONCATENATE(BY1538," - ",BZ1538))</f>
        <v/>
      </c>
    </row>
    <row r="1539" spans="1:79" x14ac:dyDescent="0.2">
      <c r="A1539" s="3">
        <v>1465</v>
      </c>
      <c r="B1539" s="8" t="str">
        <f>IF(ISBLANK(CRS!$B1468),"",CRS!$A1468)</f>
        <v/>
      </c>
      <c r="C1539" s="8" t="str">
        <f>IF(ISBLANK(CRS!$B1468),"",CRS!$B1468)</f>
        <v/>
      </c>
      <c r="D1539" s="8" t="str">
        <f>IF(ISBLANK(CRS!$B1468),"",CRS!$D1468)</f>
        <v/>
      </c>
      <c r="E1539" s="6" t="str">
        <f>IF(ISBLANK(CRS!$B1468),"",CONCATENATE(B1538," - (",LEFT(D1538,3),") - ",C1538))</f>
        <v/>
      </c>
      <c r="F1539" s="3">
        <v>1493</v>
      </c>
      <c r="G1539" s="8" t="str">
        <f>IF(ISBLANK(Datum!$B1496),"",Datum!$A1496)</f>
        <v/>
      </c>
      <c r="H1539" s="8" t="str">
        <f>IF(ISBLANK(Datum!$B1496),"",Datum!$B1496)</f>
        <v/>
      </c>
      <c r="I1539" s="8" t="str">
        <f>IF(ISBLANK(Datum!$B1496),"",Datum!$D1496)</f>
        <v/>
      </c>
      <c r="J1539" s="6" t="str">
        <f>IF(ISBLANK(Datum!$B1496),"",CONCATENATE(G1538," - (",LEFT(I1538,3),") - ",H1538))</f>
        <v/>
      </c>
      <c r="K1539" s="3">
        <v>1531</v>
      </c>
      <c r="L1539" s="8" t="str">
        <f>IF(ISBLANK(CoordSys!$B1534),"",CoordSys!$A1534)</f>
        <v/>
      </c>
      <c r="M1539" s="8" t="str">
        <f>IF(ISBLANK(CoordSys!$B1534),"",CoordSys!$B1534)</f>
        <v/>
      </c>
      <c r="N1539" s="8" t="str">
        <f>IF(ISBLANK(CoordSys!$B1534),"",CoordSys!$D1534)</f>
        <v/>
      </c>
      <c r="O1539" s="6" t="str">
        <f>IF(ISBLANK(CoordSys!$B1534),"",CONCATENATE(L1539," - ",M1539))</f>
        <v/>
      </c>
      <c r="P1539" s="3">
        <v>1526</v>
      </c>
      <c r="Q1539" s="8" t="str">
        <f>IF(ISBLANK(CSAxis!$B1529),"",CSAxis!$A1529)</f>
        <v/>
      </c>
      <c r="R1539" s="8" t="str">
        <f>IF(ISBLANK(CSAxis!$B1529),"",CSAxis!$B1529)</f>
        <v/>
      </c>
      <c r="S1539" s="6" t="str">
        <f>IF(ISBLANK(CSAxis!$B1529),"",CONCATENATE(Q1539," - ",R1539))</f>
        <v/>
      </c>
      <c r="AB1539" s="3">
        <v>1516</v>
      </c>
      <c r="AC1539" s="8" t="str">
        <f>IF(ISBLANK(UoM!$B1519),"",UoM!$A1519)</f>
        <v/>
      </c>
      <c r="AD1539" s="8" t="str">
        <f>IF(ISBLANK(UoM!$B1519),"",UoM!$B1519)</f>
        <v/>
      </c>
      <c r="AE1539" s="6" t="str">
        <f>IF(ISBLANK(UoM!$B1519),"",CONCATENATE(AC1539," - ",AD1539))</f>
        <v/>
      </c>
      <c r="AF1539" s="3">
        <v>1537</v>
      </c>
      <c r="AG1539" s="8" t="str">
        <f>IF(ISBLANK('Prime Meridian'!$B1540),"",'Prime Meridian'!$A1540)</f>
        <v/>
      </c>
      <c r="AH1539" s="8" t="str">
        <f>IF(ISBLANK('Prime Meridian'!$B1540),"",'Prime Meridian'!$B1540)</f>
        <v/>
      </c>
      <c r="AI1539" s="6" t="str">
        <f>IF(ISBLANK('Prime Meridian'!$B1540),"",CONCATENATE(AG1539," - ",AH1539))</f>
        <v/>
      </c>
      <c r="AN1539" s="3">
        <v>1522</v>
      </c>
      <c r="AO1539" s="8" t="str">
        <f>IF(ISBLANK(OpParam!$B1525),"",OpParam!$A1525)</f>
        <v/>
      </c>
      <c r="AP1539" s="8" t="str">
        <f>IF(ISBLANK(OpParam!$B1525),"",OpParam!$B1525)</f>
        <v/>
      </c>
      <c r="AQ1539" s="6" t="str">
        <f>IF(ISBLANK(OpParam!$B1525),"",CONCATENATE(AO1539," - ",AP1539))</f>
        <v/>
      </c>
      <c r="AS1539" s="8" t="str">
        <f>IF(ISBLANK(CoordOp!$B1502),"",CoordOp!$A1502)</f>
        <v/>
      </c>
      <c r="AT1539" s="8" t="str">
        <f>IF(ISBLANK(CoordOp!$B1502),"",CoordOp!$B1502)</f>
        <v/>
      </c>
      <c r="AU1539" s="6" t="str">
        <f>IF(ISBLANK(CoordOp!$B1502),"",CONCATENATE(AS1539," - ",AT1539))</f>
        <v/>
      </c>
      <c r="AZ1539" s="3">
        <v>1531</v>
      </c>
      <c r="BA1539" s="8" t="str">
        <f>IF(ISBLANK(Ellipsoid!$B1534),"",Ellipsoid!$A1534)</f>
        <v/>
      </c>
      <c r="BB1539" s="8" t="str">
        <f>IF(ISBLANK(Ellipsoid!$B1534),"",Ellipsoid!$B1534)</f>
        <v/>
      </c>
      <c r="BC1539" s="6" t="str">
        <f>IF(ISBLANK(Ellipsoid!$B1534),"",CONCATENATE(BA1539," - ",BB1539))</f>
        <v/>
      </c>
      <c r="BQ1539" s="8" t="str">
        <f>IF(ISBLANK('Source Citation'!$B1541),"",'Source Citation'!$A1541)</f>
        <v/>
      </c>
      <c r="BR1539" s="8" t="str">
        <f>IF(ISBLANK('Source Citation'!$B1541),"",'Source Citation'!$B1541)</f>
        <v/>
      </c>
      <c r="BS1539" s="6" t="str">
        <f>IF(ISBLANK('Source Citation'!$B1541),"",CONCATENATE(BQ1539," - ",BR1539))</f>
        <v/>
      </c>
      <c r="BY1539" s="8" t="str">
        <f>IF(ISBLANK('Geographic Extent'!$B1541),"",'Geographic Extent'!$A1541)</f>
        <v/>
      </c>
      <c r="BZ1539" s="8" t="str">
        <f>IF(ISBLANK('Geographic Extent'!$B1541),"",'Geographic Extent'!$B1541)</f>
        <v/>
      </c>
      <c r="CA1539" s="6" t="str">
        <f>IF(ISBLANK('Geographic Extent'!$B1541),"",CONCATENATE(BY1539," - ",BZ1539))</f>
        <v/>
      </c>
    </row>
    <row r="1540" spans="1:79" x14ac:dyDescent="0.2">
      <c r="A1540" s="3">
        <v>1466</v>
      </c>
      <c r="B1540" s="8" t="str">
        <f>IF(ISBLANK(CRS!$B1469),"",CRS!$A1469)</f>
        <v/>
      </c>
      <c r="C1540" s="8" t="str">
        <f>IF(ISBLANK(CRS!$B1469),"",CRS!$B1469)</f>
        <v/>
      </c>
      <c r="D1540" s="8" t="str">
        <f>IF(ISBLANK(CRS!$B1469),"",CRS!$D1469)</f>
        <v/>
      </c>
      <c r="E1540" s="6" t="str">
        <f>IF(ISBLANK(CRS!$B1469),"",CONCATENATE(B1539," - (",LEFT(D1539,3),") - ",C1539))</f>
        <v/>
      </c>
      <c r="F1540" s="3">
        <v>1494</v>
      </c>
      <c r="G1540" s="8" t="str">
        <f>IF(ISBLANK(Datum!$B1497),"",Datum!$A1497)</f>
        <v/>
      </c>
      <c r="H1540" s="8" t="str">
        <f>IF(ISBLANK(Datum!$B1497),"",Datum!$B1497)</f>
        <v/>
      </c>
      <c r="I1540" s="8" t="str">
        <f>IF(ISBLANK(Datum!$B1497),"",Datum!$D1497)</f>
        <v/>
      </c>
      <c r="J1540" s="6" t="str">
        <f>IF(ISBLANK(Datum!$B1497),"",CONCATENATE(G1539," - (",LEFT(I1539,3),") - ",H1539))</f>
        <v/>
      </c>
      <c r="K1540" s="3">
        <v>1532</v>
      </c>
      <c r="L1540" s="8" t="str">
        <f>IF(ISBLANK(CoordSys!$B1535),"",CoordSys!$A1535)</f>
        <v/>
      </c>
      <c r="M1540" s="8" t="str">
        <f>IF(ISBLANK(CoordSys!$B1535),"",CoordSys!$B1535)</f>
        <v/>
      </c>
      <c r="N1540" s="8" t="str">
        <f>IF(ISBLANK(CoordSys!$B1535),"",CoordSys!$D1535)</f>
        <v/>
      </c>
      <c r="O1540" s="6" t="str">
        <f>IF(ISBLANK(CoordSys!$B1535),"",CONCATENATE(L1540," - ",M1540))</f>
        <v/>
      </c>
      <c r="P1540" s="3">
        <v>1527</v>
      </c>
      <c r="Q1540" s="8" t="str">
        <f>IF(ISBLANK(CSAxis!$B1530),"",CSAxis!$A1530)</f>
        <v/>
      </c>
      <c r="R1540" s="8" t="str">
        <f>IF(ISBLANK(CSAxis!$B1530),"",CSAxis!$B1530)</f>
        <v/>
      </c>
      <c r="S1540" s="6" t="str">
        <f>IF(ISBLANK(CSAxis!$B1530),"",CONCATENATE(Q1540," - ",R1540))</f>
        <v/>
      </c>
      <c r="AB1540" s="3">
        <v>1517</v>
      </c>
      <c r="AC1540" s="8" t="str">
        <f>IF(ISBLANK(UoM!$B1520),"",UoM!$A1520)</f>
        <v/>
      </c>
      <c r="AD1540" s="8" t="str">
        <f>IF(ISBLANK(UoM!$B1520),"",UoM!$B1520)</f>
        <v/>
      </c>
      <c r="AE1540" s="6" t="str">
        <f>IF(ISBLANK(UoM!$B1520),"",CONCATENATE(AC1540," - ",AD1540))</f>
        <v/>
      </c>
      <c r="AF1540" s="3">
        <v>1538</v>
      </c>
      <c r="AG1540" s="8" t="str">
        <f>IF(ISBLANK('Prime Meridian'!$B1541),"",'Prime Meridian'!$A1541)</f>
        <v/>
      </c>
      <c r="AH1540" s="8" t="str">
        <f>IF(ISBLANK('Prime Meridian'!$B1541),"",'Prime Meridian'!$B1541)</f>
        <v/>
      </c>
      <c r="AI1540" s="6" t="str">
        <f>IF(ISBLANK('Prime Meridian'!$B1541),"",CONCATENATE(AG1540," - ",AH1540))</f>
        <v/>
      </c>
      <c r="AN1540" s="3">
        <v>1523</v>
      </c>
      <c r="AO1540" s="8" t="str">
        <f>IF(ISBLANK(OpParam!$B1526),"",OpParam!$A1526)</f>
        <v/>
      </c>
      <c r="AP1540" s="8" t="str">
        <f>IF(ISBLANK(OpParam!$B1526),"",OpParam!$B1526)</f>
        <v/>
      </c>
      <c r="AQ1540" s="6" t="str">
        <f>IF(ISBLANK(OpParam!$B1526),"",CONCATENATE(AO1540," - ",AP1540))</f>
        <v/>
      </c>
      <c r="AS1540" s="8" t="str">
        <f>IF(ISBLANK(CoordOp!$B1503),"",CoordOp!$A1503)</f>
        <v/>
      </c>
      <c r="AT1540" s="8" t="str">
        <f>IF(ISBLANK(CoordOp!$B1503),"",CoordOp!$B1503)</f>
        <v/>
      </c>
      <c r="AU1540" s="6" t="str">
        <f>IF(ISBLANK(CoordOp!$B1503),"",CONCATENATE(AS1540," - ",AT1540))</f>
        <v/>
      </c>
      <c r="AZ1540" s="3">
        <v>1532</v>
      </c>
      <c r="BA1540" s="8" t="str">
        <f>IF(ISBLANK(Ellipsoid!$B1535),"",Ellipsoid!$A1535)</f>
        <v/>
      </c>
      <c r="BB1540" s="8" t="str">
        <f>IF(ISBLANK(Ellipsoid!$B1535),"",Ellipsoid!$B1535)</f>
        <v/>
      </c>
      <c r="BC1540" s="6" t="str">
        <f>IF(ISBLANK(Ellipsoid!$B1535),"",CONCATENATE(BA1540," - ",BB1540))</f>
        <v/>
      </c>
      <c r="BQ1540" s="8" t="str">
        <f>IF(ISBLANK('Source Citation'!$B1542),"",'Source Citation'!$A1542)</f>
        <v/>
      </c>
      <c r="BR1540" s="8" t="str">
        <f>IF(ISBLANK('Source Citation'!$B1542),"",'Source Citation'!$B1542)</f>
        <v/>
      </c>
      <c r="BS1540" s="6" t="str">
        <f>IF(ISBLANK('Source Citation'!$B1542),"",CONCATENATE(BQ1540," - ",BR1540))</f>
        <v/>
      </c>
      <c r="BY1540" s="8" t="str">
        <f>IF(ISBLANK('Geographic Extent'!$B1542),"",'Geographic Extent'!$A1542)</f>
        <v/>
      </c>
      <c r="BZ1540" s="8" t="str">
        <f>IF(ISBLANK('Geographic Extent'!$B1542),"",'Geographic Extent'!$B1542)</f>
        <v/>
      </c>
      <c r="CA1540" s="6" t="str">
        <f>IF(ISBLANK('Geographic Extent'!$B1542),"",CONCATENATE(BY1540," - ",BZ1540))</f>
        <v/>
      </c>
    </row>
    <row r="1541" spans="1:79" x14ac:dyDescent="0.2">
      <c r="A1541" s="3">
        <v>1467</v>
      </c>
      <c r="B1541" s="8" t="str">
        <f>IF(ISBLANK(CRS!$B1470),"",CRS!$A1470)</f>
        <v/>
      </c>
      <c r="C1541" s="8" t="str">
        <f>IF(ISBLANK(CRS!$B1470),"",CRS!$B1470)</f>
        <v/>
      </c>
      <c r="D1541" s="8" t="str">
        <f>IF(ISBLANK(CRS!$B1470),"",CRS!$D1470)</f>
        <v/>
      </c>
      <c r="E1541" s="6" t="str">
        <f>IF(ISBLANK(CRS!$B1470),"",CONCATENATE(B1540," - (",LEFT(D1540,3),") - ",C1540))</f>
        <v/>
      </c>
      <c r="F1541" s="3">
        <v>1495</v>
      </c>
      <c r="G1541" s="8" t="str">
        <f>IF(ISBLANK(Datum!$B1498),"",Datum!$A1498)</f>
        <v/>
      </c>
      <c r="H1541" s="8" t="str">
        <f>IF(ISBLANK(Datum!$B1498),"",Datum!$B1498)</f>
        <v/>
      </c>
      <c r="I1541" s="8" t="str">
        <f>IF(ISBLANK(Datum!$B1498),"",Datum!$D1498)</f>
        <v/>
      </c>
      <c r="J1541" s="6" t="str">
        <f>IF(ISBLANK(Datum!$B1498),"",CONCATENATE(G1540," - (",LEFT(I1540,3),") - ",H1540))</f>
        <v/>
      </c>
      <c r="K1541" s="3">
        <v>1533</v>
      </c>
      <c r="L1541" s="8" t="str">
        <f>IF(ISBLANK(CoordSys!$B1536),"",CoordSys!$A1536)</f>
        <v/>
      </c>
      <c r="M1541" s="8" t="str">
        <f>IF(ISBLANK(CoordSys!$B1536),"",CoordSys!$B1536)</f>
        <v/>
      </c>
      <c r="N1541" s="8" t="str">
        <f>IF(ISBLANK(CoordSys!$B1536),"",CoordSys!$D1536)</f>
        <v/>
      </c>
      <c r="O1541" s="6" t="str">
        <f>IF(ISBLANK(CoordSys!$B1536),"",CONCATENATE(L1541," - ",M1541))</f>
        <v/>
      </c>
      <c r="P1541" s="3">
        <v>1528</v>
      </c>
      <c r="Q1541" s="8" t="str">
        <f>IF(ISBLANK(CSAxis!$B1531),"",CSAxis!$A1531)</f>
        <v/>
      </c>
      <c r="R1541" s="8" t="str">
        <f>IF(ISBLANK(CSAxis!$B1531),"",CSAxis!$B1531)</f>
        <v/>
      </c>
      <c r="S1541" s="6" t="str">
        <f>IF(ISBLANK(CSAxis!$B1531),"",CONCATENATE(Q1541," - ",R1541))</f>
        <v/>
      </c>
      <c r="AB1541" s="3">
        <v>1518</v>
      </c>
      <c r="AC1541" s="8" t="str">
        <f>IF(ISBLANK(UoM!$B1521),"",UoM!$A1521)</f>
        <v/>
      </c>
      <c r="AD1541" s="8" t="str">
        <f>IF(ISBLANK(UoM!$B1521),"",UoM!$B1521)</f>
        <v/>
      </c>
      <c r="AE1541" s="6" t="str">
        <f>IF(ISBLANK(UoM!$B1521),"",CONCATENATE(AC1541," - ",AD1541))</f>
        <v/>
      </c>
      <c r="AF1541" s="3">
        <v>1539</v>
      </c>
      <c r="AG1541" s="8" t="str">
        <f>IF(ISBLANK('Prime Meridian'!$B1542),"",'Prime Meridian'!$A1542)</f>
        <v/>
      </c>
      <c r="AH1541" s="8" t="str">
        <f>IF(ISBLANK('Prime Meridian'!$B1542),"",'Prime Meridian'!$B1542)</f>
        <v/>
      </c>
      <c r="AI1541" s="6" t="str">
        <f>IF(ISBLANK('Prime Meridian'!$B1542),"",CONCATENATE(AG1541," - ",AH1541))</f>
        <v/>
      </c>
      <c r="AN1541" s="3">
        <v>1524</v>
      </c>
      <c r="AO1541" s="8" t="str">
        <f>IF(ISBLANK(OpParam!$B1527),"",OpParam!$A1527)</f>
        <v/>
      </c>
      <c r="AP1541" s="8" t="str">
        <f>IF(ISBLANK(OpParam!$B1527),"",OpParam!$B1527)</f>
        <v/>
      </c>
      <c r="AQ1541" s="6" t="str">
        <f>IF(ISBLANK(OpParam!$B1527),"",CONCATENATE(AO1541," - ",AP1541))</f>
        <v/>
      </c>
      <c r="AS1541" s="8" t="str">
        <f>IF(ISBLANK(CoordOp!$B1504),"",CoordOp!$A1504)</f>
        <v/>
      </c>
      <c r="AT1541" s="8" t="str">
        <f>IF(ISBLANK(CoordOp!$B1504),"",CoordOp!$B1504)</f>
        <v/>
      </c>
      <c r="AU1541" s="6" t="str">
        <f>IF(ISBLANK(CoordOp!$B1504),"",CONCATENATE(AS1541," - ",AT1541))</f>
        <v/>
      </c>
      <c r="AZ1541" s="3">
        <v>1533</v>
      </c>
      <c r="BA1541" s="8" t="str">
        <f>IF(ISBLANK(Ellipsoid!$B1536),"",Ellipsoid!$A1536)</f>
        <v/>
      </c>
      <c r="BB1541" s="8" t="str">
        <f>IF(ISBLANK(Ellipsoid!$B1536),"",Ellipsoid!$B1536)</f>
        <v/>
      </c>
      <c r="BC1541" s="6" t="str">
        <f>IF(ISBLANK(Ellipsoid!$B1536),"",CONCATENATE(BA1541," - ",BB1541))</f>
        <v/>
      </c>
      <c r="BQ1541" s="8" t="str">
        <f>IF(ISBLANK('Source Citation'!$B1543),"",'Source Citation'!$A1543)</f>
        <v/>
      </c>
      <c r="BR1541" s="8" t="str">
        <f>IF(ISBLANK('Source Citation'!$B1543),"",'Source Citation'!$B1543)</f>
        <v/>
      </c>
      <c r="BS1541" s="6" t="str">
        <f>IF(ISBLANK('Source Citation'!$B1543),"",CONCATENATE(BQ1541," - ",BR1541))</f>
        <v/>
      </c>
      <c r="BY1541" s="8" t="str">
        <f>IF(ISBLANK('Geographic Extent'!$B1543),"",'Geographic Extent'!$A1543)</f>
        <v/>
      </c>
      <c r="BZ1541" s="8" t="str">
        <f>IF(ISBLANK('Geographic Extent'!$B1543),"",'Geographic Extent'!$B1543)</f>
        <v/>
      </c>
      <c r="CA1541" s="6" t="str">
        <f>IF(ISBLANK('Geographic Extent'!$B1543),"",CONCATENATE(BY1541," - ",BZ1541))</f>
        <v/>
      </c>
    </row>
    <row r="1542" spans="1:79" x14ac:dyDescent="0.2">
      <c r="A1542" s="3">
        <v>1468</v>
      </c>
      <c r="B1542" s="8" t="str">
        <f>IF(ISBLANK(CRS!$B1471),"",CRS!$A1471)</f>
        <v/>
      </c>
      <c r="C1542" s="8" t="str">
        <f>IF(ISBLANK(CRS!$B1471),"",CRS!$B1471)</f>
        <v/>
      </c>
      <c r="D1542" s="8" t="str">
        <f>IF(ISBLANK(CRS!$B1471),"",CRS!$D1471)</f>
        <v/>
      </c>
      <c r="E1542" s="6" t="str">
        <f>IF(ISBLANK(CRS!$B1471),"",CONCATENATE(B1541," - (",LEFT(D1541,3),") - ",C1541))</f>
        <v/>
      </c>
      <c r="F1542" s="3">
        <v>1496</v>
      </c>
      <c r="G1542" s="8" t="str">
        <f>IF(ISBLANK(Datum!$B1499),"",Datum!$A1499)</f>
        <v/>
      </c>
      <c r="H1542" s="8" t="str">
        <f>IF(ISBLANK(Datum!$B1499),"",Datum!$B1499)</f>
        <v/>
      </c>
      <c r="I1542" s="8" t="str">
        <f>IF(ISBLANK(Datum!$B1499),"",Datum!$D1499)</f>
        <v/>
      </c>
      <c r="J1542" s="6" t="str">
        <f>IF(ISBLANK(Datum!$B1499),"",CONCATENATE(G1541," - (",LEFT(I1541,3),") - ",H1541))</f>
        <v/>
      </c>
      <c r="K1542" s="3">
        <v>1534</v>
      </c>
      <c r="L1542" s="8" t="str">
        <f>IF(ISBLANK(CoordSys!$B1537),"",CoordSys!$A1537)</f>
        <v/>
      </c>
      <c r="M1542" s="8" t="str">
        <f>IF(ISBLANK(CoordSys!$B1537),"",CoordSys!$B1537)</f>
        <v/>
      </c>
      <c r="N1542" s="8" t="str">
        <f>IF(ISBLANK(CoordSys!$B1537),"",CoordSys!$D1537)</f>
        <v/>
      </c>
      <c r="O1542" s="6" t="str">
        <f>IF(ISBLANK(CoordSys!$B1537),"",CONCATENATE(L1542," - ",M1542))</f>
        <v/>
      </c>
      <c r="P1542" s="3">
        <v>1529</v>
      </c>
      <c r="Q1542" s="8" t="str">
        <f>IF(ISBLANK(CSAxis!$B1532),"",CSAxis!$A1532)</f>
        <v/>
      </c>
      <c r="R1542" s="8" t="str">
        <f>IF(ISBLANK(CSAxis!$B1532),"",CSAxis!$B1532)</f>
        <v/>
      </c>
      <c r="S1542" s="6" t="str">
        <f>IF(ISBLANK(CSAxis!$B1532),"",CONCATENATE(Q1542," - ",R1542))</f>
        <v/>
      </c>
      <c r="AB1542" s="3">
        <v>1519</v>
      </c>
      <c r="AC1542" s="8" t="str">
        <f>IF(ISBLANK(UoM!$B1522),"",UoM!$A1522)</f>
        <v/>
      </c>
      <c r="AD1542" s="8" t="str">
        <f>IF(ISBLANK(UoM!$B1522),"",UoM!$B1522)</f>
        <v/>
      </c>
      <c r="AE1542" s="6" t="str">
        <f>IF(ISBLANK(UoM!$B1522),"",CONCATENATE(AC1542," - ",AD1542))</f>
        <v/>
      </c>
      <c r="AF1542" s="3">
        <v>1540</v>
      </c>
      <c r="AG1542" s="8" t="str">
        <f>IF(ISBLANK('Prime Meridian'!$B1543),"",'Prime Meridian'!$A1543)</f>
        <v/>
      </c>
      <c r="AH1542" s="8" t="str">
        <f>IF(ISBLANK('Prime Meridian'!$B1543),"",'Prime Meridian'!$B1543)</f>
        <v/>
      </c>
      <c r="AI1542" s="6" t="str">
        <f>IF(ISBLANK('Prime Meridian'!$B1543),"",CONCATENATE(AG1542," - ",AH1542))</f>
        <v/>
      </c>
      <c r="AN1542" s="3">
        <v>1525</v>
      </c>
      <c r="AO1542" s="8" t="str">
        <f>IF(ISBLANK(OpParam!$B1528),"",OpParam!$A1528)</f>
        <v/>
      </c>
      <c r="AP1542" s="8" t="str">
        <f>IF(ISBLANK(OpParam!$B1528),"",OpParam!$B1528)</f>
        <v/>
      </c>
      <c r="AQ1542" s="6" t="str">
        <f>IF(ISBLANK(OpParam!$B1528),"",CONCATENATE(AO1542," - ",AP1542))</f>
        <v/>
      </c>
      <c r="AS1542" s="8" t="str">
        <f>IF(ISBLANK(CoordOp!$B1505),"",CoordOp!$A1505)</f>
        <v/>
      </c>
      <c r="AT1542" s="8" t="str">
        <f>IF(ISBLANK(CoordOp!$B1505),"",CoordOp!$B1505)</f>
        <v/>
      </c>
      <c r="AU1542" s="6" t="str">
        <f>IF(ISBLANK(CoordOp!$B1505),"",CONCATENATE(AS1542," - ",AT1542))</f>
        <v/>
      </c>
      <c r="AZ1542" s="3">
        <v>1534</v>
      </c>
      <c r="BA1542" s="8" t="str">
        <f>IF(ISBLANK(Ellipsoid!$B1537),"",Ellipsoid!$A1537)</f>
        <v/>
      </c>
      <c r="BB1542" s="8" t="str">
        <f>IF(ISBLANK(Ellipsoid!$B1537),"",Ellipsoid!$B1537)</f>
        <v/>
      </c>
      <c r="BC1542" s="6" t="str">
        <f>IF(ISBLANK(Ellipsoid!$B1537),"",CONCATENATE(BA1542," - ",BB1542))</f>
        <v/>
      </c>
      <c r="BQ1542" s="8" t="str">
        <f>IF(ISBLANK('Source Citation'!$B1544),"",'Source Citation'!$A1544)</f>
        <v/>
      </c>
      <c r="BR1542" s="8" t="str">
        <f>IF(ISBLANK('Source Citation'!$B1544),"",'Source Citation'!$B1544)</f>
        <v/>
      </c>
      <c r="BS1542" s="6" t="str">
        <f>IF(ISBLANK('Source Citation'!$B1544),"",CONCATENATE(BQ1542," - ",BR1542))</f>
        <v/>
      </c>
      <c r="BY1542" s="8" t="str">
        <f>IF(ISBLANK('Geographic Extent'!$B1544),"",'Geographic Extent'!$A1544)</f>
        <v/>
      </c>
      <c r="BZ1542" s="8" t="str">
        <f>IF(ISBLANK('Geographic Extent'!$B1544),"",'Geographic Extent'!$B1544)</f>
        <v/>
      </c>
      <c r="CA1542" s="6" t="str">
        <f>IF(ISBLANK('Geographic Extent'!$B1544),"",CONCATENATE(BY1542," - ",BZ1542))</f>
        <v/>
      </c>
    </row>
    <row r="1543" spans="1:79" x14ac:dyDescent="0.2">
      <c r="A1543" s="3">
        <v>1469</v>
      </c>
      <c r="B1543" s="8" t="str">
        <f>IF(ISBLANK(CRS!$B1472),"",CRS!$A1472)</f>
        <v/>
      </c>
      <c r="C1543" s="8" t="str">
        <f>IF(ISBLANK(CRS!$B1472),"",CRS!$B1472)</f>
        <v/>
      </c>
      <c r="D1543" s="8" t="str">
        <f>IF(ISBLANK(CRS!$B1472),"",CRS!$D1472)</f>
        <v/>
      </c>
      <c r="E1543" s="6" t="str">
        <f>IF(ISBLANK(CRS!$B1472),"",CONCATENATE(B1542," - (",LEFT(D1542,3),") - ",C1542))</f>
        <v/>
      </c>
      <c r="F1543" s="3">
        <v>1497</v>
      </c>
      <c r="G1543" s="8" t="str">
        <f>IF(ISBLANK(Datum!$B1500),"",Datum!$A1500)</f>
        <v/>
      </c>
      <c r="H1543" s="8" t="str">
        <f>IF(ISBLANK(Datum!$B1500),"",Datum!$B1500)</f>
        <v/>
      </c>
      <c r="I1543" s="8" t="str">
        <f>IF(ISBLANK(Datum!$B1500),"",Datum!$D1500)</f>
        <v/>
      </c>
      <c r="J1543" s="6" t="str">
        <f>IF(ISBLANK(Datum!$B1500),"",CONCATENATE(G1542," - (",LEFT(I1542,3),") - ",H1542))</f>
        <v/>
      </c>
      <c r="K1543" s="3">
        <v>1535</v>
      </c>
      <c r="L1543" s="8" t="str">
        <f>IF(ISBLANK(CoordSys!$B1538),"",CoordSys!$A1538)</f>
        <v/>
      </c>
      <c r="M1543" s="8" t="str">
        <f>IF(ISBLANK(CoordSys!$B1538),"",CoordSys!$B1538)</f>
        <v/>
      </c>
      <c r="N1543" s="8" t="str">
        <f>IF(ISBLANK(CoordSys!$B1538),"",CoordSys!$D1538)</f>
        <v/>
      </c>
      <c r="O1543" s="6" t="str">
        <f>IF(ISBLANK(CoordSys!$B1538),"",CONCATENATE(L1543," - ",M1543))</f>
        <v/>
      </c>
      <c r="P1543" s="3">
        <v>1530</v>
      </c>
      <c r="Q1543" s="8" t="str">
        <f>IF(ISBLANK(CSAxis!$B1533),"",CSAxis!$A1533)</f>
        <v/>
      </c>
      <c r="R1543" s="8" t="str">
        <f>IF(ISBLANK(CSAxis!$B1533),"",CSAxis!$B1533)</f>
        <v/>
      </c>
      <c r="S1543" s="6" t="str">
        <f>IF(ISBLANK(CSAxis!$B1533),"",CONCATENATE(Q1543," - ",R1543))</f>
        <v/>
      </c>
      <c r="AB1543" s="3">
        <v>1520</v>
      </c>
      <c r="AC1543" s="8" t="str">
        <f>IF(ISBLANK(UoM!$B1523),"",UoM!$A1523)</f>
        <v/>
      </c>
      <c r="AD1543" s="8" t="str">
        <f>IF(ISBLANK(UoM!$B1523),"",UoM!$B1523)</f>
        <v/>
      </c>
      <c r="AE1543" s="6" t="str">
        <f>IF(ISBLANK(UoM!$B1523),"",CONCATENATE(AC1543," - ",AD1543))</f>
        <v/>
      </c>
      <c r="AF1543" s="3">
        <v>1541</v>
      </c>
      <c r="AG1543" s="8" t="str">
        <f>IF(ISBLANK('Prime Meridian'!$B1544),"",'Prime Meridian'!$A1544)</f>
        <v/>
      </c>
      <c r="AH1543" s="8" t="str">
        <f>IF(ISBLANK('Prime Meridian'!$B1544),"",'Prime Meridian'!$B1544)</f>
        <v/>
      </c>
      <c r="AI1543" s="6" t="str">
        <f>IF(ISBLANK('Prime Meridian'!$B1544),"",CONCATENATE(AG1543," - ",AH1543))</f>
        <v/>
      </c>
      <c r="AN1543" s="3">
        <v>1526</v>
      </c>
      <c r="AO1543" s="8" t="str">
        <f>IF(ISBLANK(OpParam!$B1529),"",OpParam!$A1529)</f>
        <v/>
      </c>
      <c r="AP1543" s="8" t="str">
        <f>IF(ISBLANK(OpParam!$B1529),"",OpParam!$B1529)</f>
        <v/>
      </c>
      <c r="AQ1543" s="6" t="str">
        <f>IF(ISBLANK(OpParam!$B1529),"",CONCATENATE(AO1543," - ",AP1543))</f>
        <v/>
      </c>
      <c r="AS1543" s="8" t="str">
        <f>IF(ISBLANK(CoordOp!$B1506),"",CoordOp!$A1506)</f>
        <v/>
      </c>
      <c r="AT1543" s="8" t="str">
        <f>IF(ISBLANK(CoordOp!$B1506),"",CoordOp!$B1506)</f>
        <v/>
      </c>
      <c r="AU1543" s="6" t="str">
        <f>IF(ISBLANK(CoordOp!$B1506),"",CONCATENATE(AS1543," - ",AT1543))</f>
        <v/>
      </c>
      <c r="AZ1543" s="3">
        <v>1535</v>
      </c>
      <c r="BA1543" s="8" t="str">
        <f>IF(ISBLANK(Ellipsoid!$B1538),"",Ellipsoid!$A1538)</f>
        <v/>
      </c>
      <c r="BB1543" s="8" t="str">
        <f>IF(ISBLANK(Ellipsoid!$B1538),"",Ellipsoid!$B1538)</f>
        <v/>
      </c>
      <c r="BC1543" s="6" t="str">
        <f>IF(ISBLANK(Ellipsoid!$B1538),"",CONCATENATE(BA1543," - ",BB1543))</f>
        <v/>
      </c>
      <c r="BQ1543" s="8" t="str">
        <f>IF(ISBLANK('Source Citation'!$B1545),"",'Source Citation'!$A1545)</f>
        <v/>
      </c>
      <c r="BR1543" s="8" t="str">
        <f>IF(ISBLANK('Source Citation'!$B1545),"",'Source Citation'!$B1545)</f>
        <v/>
      </c>
      <c r="BS1543" s="6" t="str">
        <f>IF(ISBLANK('Source Citation'!$B1545),"",CONCATENATE(BQ1543," - ",BR1543))</f>
        <v/>
      </c>
      <c r="BY1543" s="8" t="str">
        <f>IF(ISBLANK('Geographic Extent'!$B1545),"",'Geographic Extent'!$A1545)</f>
        <v/>
      </c>
      <c r="BZ1543" s="8" t="str">
        <f>IF(ISBLANK('Geographic Extent'!$B1545),"",'Geographic Extent'!$B1545)</f>
        <v/>
      </c>
      <c r="CA1543" s="6" t="str">
        <f>IF(ISBLANK('Geographic Extent'!$B1545),"",CONCATENATE(BY1543," - ",BZ1543))</f>
        <v/>
      </c>
    </row>
    <row r="1544" spans="1:79" x14ac:dyDescent="0.2">
      <c r="A1544" s="3">
        <v>1470</v>
      </c>
      <c r="B1544" s="8" t="str">
        <f>IF(ISBLANK(CRS!$B1473),"",CRS!$A1473)</f>
        <v/>
      </c>
      <c r="C1544" s="8" t="str">
        <f>IF(ISBLANK(CRS!$B1473),"",CRS!$B1473)</f>
        <v/>
      </c>
      <c r="D1544" s="8" t="str">
        <f>IF(ISBLANK(CRS!$B1473),"",CRS!$D1473)</f>
        <v/>
      </c>
      <c r="E1544" s="6" t="str">
        <f>IF(ISBLANK(CRS!$B1473),"",CONCATENATE(B1543," - (",LEFT(D1543,3),") - ",C1543))</f>
        <v/>
      </c>
      <c r="F1544" s="3">
        <v>1498</v>
      </c>
      <c r="G1544" s="8" t="str">
        <f>IF(ISBLANK(Datum!$B1501),"",Datum!$A1501)</f>
        <v/>
      </c>
      <c r="H1544" s="8" t="str">
        <f>IF(ISBLANK(Datum!$B1501),"",Datum!$B1501)</f>
        <v/>
      </c>
      <c r="I1544" s="8" t="str">
        <f>IF(ISBLANK(Datum!$B1501),"",Datum!$D1501)</f>
        <v/>
      </c>
      <c r="J1544" s="6" t="str">
        <f>IF(ISBLANK(Datum!$B1501),"",CONCATENATE(G1543," - (",LEFT(I1543,3),") - ",H1543))</f>
        <v/>
      </c>
      <c r="K1544" s="3">
        <v>1536</v>
      </c>
      <c r="L1544" s="8" t="str">
        <f>IF(ISBLANK(CoordSys!$B1539),"",CoordSys!$A1539)</f>
        <v/>
      </c>
      <c r="M1544" s="8" t="str">
        <f>IF(ISBLANK(CoordSys!$B1539),"",CoordSys!$B1539)</f>
        <v/>
      </c>
      <c r="N1544" s="8" t="str">
        <f>IF(ISBLANK(CoordSys!$B1539),"",CoordSys!$D1539)</f>
        <v/>
      </c>
      <c r="O1544" s="6" t="str">
        <f>IF(ISBLANK(CoordSys!$B1539),"",CONCATENATE(L1544," - ",M1544))</f>
        <v/>
      </c>
      <c r="P1544" s="3">
        <v>1531</v>
      </c>
      <c r="Q1544" s="8" t="str">
        <f>IF(ISBLANK(CSAxis!$B1534),"",CSAxis!$A1534)</f>
        <v/>
      </c>
      <c r="R1544" s="8" t="str">
        <f>IF(ISBLANK(CSAxis!$B1534),"",CSAxis!$B1534)</f>
        <v/>
      </c>
      <c r="S1544" s="6" t="str">
        <f>IF(ISBLANK(CSAxis!$B1534),"",CONCATENATE(Q1544," - ",R1544))</f>
        <v/>
      </c>
      <c r="AB1544" s="3">
        <v>1521</v>
      </c>
      <c r="AC1544" s="8" t="str">
        <f>IF(ISBLANK(UoM!$B1524),"",UoM!$A1524)</f>
        <v/>
      </c>
      <c r="AD1544" s="8" t="str">
        <f>IF(ISBLANK(UoM!$B1524),"",UoM!$B1524)</f>
        <v/>
      </c>
      <c r="AE1544" s="6" t="str">
        <f>IF(ISBLANK(UoM!$B1524),"",CONCATENATE(AC1544," - ",AD1544))</f>
        <v/>
      </c>
      <c r="AF1544" s="3">
        <v>1542</v>
      </c>
      <c r="AG1544" s="8" t="str">
        <f>IF(ISBLANK('Prime Meridian'!$B1545),"",'Prime Meridian'!$A1545)</f>
        <v/>
      </c>
      <c r="AH1544" s="8" t="str">
        <f>IF(ISBLANK('Prime Meridian'!$B1545),"",'Prime Meridian'!$B1545)</f>
        <v/>
      </c>
      <c r="AI1544" s="6" t="str">
        <f>IF(ISBLANK('Prime Meridian'!$B1545),"",CONCATENATE(AG1544," - ",AH1544))</f>
        <v/>
      </c>
      <c r="AN1544" s="3">
        <v>1527</v>
      </c>
      <c r="AO1544" s="8" t="str">
        <f>IF(ISBLANK(OpParam!$B1530),"",OpParam!$A1530)</f>
        <v/>
      </c>
      <c r="AP1544" s="8" t="str">
        <f>IF(ISBLANK(OpParam!$B1530),"",OpParam!$B1530)</f>
        <v/>
      </c>
      <c r="AQ1544" s="6" t="str">
        <f>IF(ISBLANK(OpParam!$B1530),"",CONCATENATE(AO1544," - ",AP1544))</f>
        <v/>
      </c>
      <c r="AS1544" s="8" t="str">
        <f>IF(ISBLANK(CoordOp!$B1507),"",CoordOp!$A1507)</f>
        <v/>
      </c>
      <c r="AT1544" s="8" t="str">
        <f>IF(ISBLANK(CoordOp!$B1507),"",CoordOp!$B1507)</f>
        <v/>
      </c>
      <c r="AU1544" s="6" t="str">
        <f>IF(ISBLANK(CoordOp!$B1507),"",CONCATENATE(AS1544," - ",AT1544))</f>
        <v/>
      </c>
      <c r="AZ1544" s="3">
        <v>1536</v>
      </c>
      <c r="BA1544" s="8" t="str">
        <f>IF(ISBLANK(Ellipsoid!$B1539),"",Ellipsoid!$A1539)</f>
        <v/>
      </c>
      <c r="BB1544" s="8" t="str">
        <f>IF(ISBLANK(Ellipsoid!$B1539),"",Ellipsoid!$B1539)</f>
        <v/>
      </c>
      <c r="BC1544" s="6" t="str">
        <f>IF(ISBLANK(Ellipsoid!$B1539),"",CONCATENATE(BA1544," - ",BB1544))</f>
        <v/>
      </c>
      <c r="BQ1544" s="8" t="str">
        <f>IF(ISBLANK('Source Citation'!$B1546),"",'Source Citation'!$A1546)</f>
        <v/>
      </c>
      <c r="BR1544" s="8" t="str">
        <f>IF(ISBLANK('Source Citation'!$B1546),"",'Source Citation'!$B1546)</f>
        <v/>
      </c>
      <c r="BS1544" s="6" t="str">
        <f>IF(ISBLANK('Source Citation'!$B1546),"",CONCATENATE(BQ1544," - ",BR1544))</f>
        <v/>
      </c>
      <c r="BY1544" s="8" t="str">
        <f>IF(ISBLANK('Geographic Extent'!$B1546),"",'Geographic Extent'!$A1546)</f>
        <v/>
      </c>
      <c r="BZ1544" s="8" t="str">
        <f>IF(ISBLANK('Geographic Extent'!$B1546),"",'Geographic Extent'!$B1546)</f>
        <v/>
      </c>
      <c r="CA1544" s="6" t="str">
        <f>IF(ISBLANK('Geographic Extent'!$B1546),"",CONCATENATE(BY1544," - ",BZ1544))</f>
        <v/>
      </c>
    </row>
    <row r="1545" spans="1:79" x14ac:dyDescent="0.2">
      <c r="A1545" s="3">
        <v>1471</v>
      </c>
      <c r="B1545" s="8" t="str">
        <f>IF(ISBLANK(CRS!$B1474),"",CRS!$A1474)</f>
        <v/>
      </c>
      <c r="C1545" s="8" t="str">
        <f>IF(ISBLANK(CRS!$B1474),"",CRS!$B1474)</f>
        <v/>
      </c>
      <c r="D1545" s="8" t="str">
        <f>IF(ISBLANK(CRS!$B1474),"",CRS!$D1474)</f>
        <v/>
      </c>
      <c r="E1545" s="6" t="str">
        <f>IF(ISBLANK(CRS!$B1474),"",CONCATENATE(B1544," - (",LEFT(D1544,3),") - ",C1544))</f>
        <v/>
      </c>
      <c r="F1545" s="3">
        <v>1499</v>
      </c>
      <c r="G1545" s="8" t="str">
        <f>IF(ISBLANK(Datum!$B1502),"",Datum!$A1502)</f>
        <v/>
      </c>
      <c r="H1545" s="8" t="str">
        <f>IF(ISBLANK(Datum!$B1502),"",Datum!$B1502)</f>
        <v/>
      </c>
      <c r="I1545" s="8" t="str">
        <f>IF(ISBLANK(Datum!$B1502),"",Datum!$D1502)</f>
        <v/>
      </c>
      <c r="J1545" s="6" t="str">
        <f>IF(ISBLANK(Datum!$B1502),"",CONCATENATE(G1544," - (",LEFT(I1544,3),") - ",H1544))</f>
        <v/>
      </c>
      <c r="K1545" s="3">
        <v>1537</v>
      </c>
      <c r="L1545" s="8" t="str">
        <f>IF(ISBLANK(CoordSys!$B1540),"",CoordSys!$A1540)</f>
        <v/>
      </c>
      <c r="M1545" s="8" t="str">
        <f>IF(ISBLANK(CoordSys!$B1540),"",CoordSys!$B1540)</f>
        <v/>
      </c>
      <c r="N1545" s="8" t="str">
        <f>IF(ISBLANK(CoordSys!$B1540),"",CoordSys!$D1540)</f>
        <v/>
      </c>
      <c r="O1545" s="6" t="str">
        <f>IF(ISBLANK(CoordSys!$B1540),"",CONCATENATE(L1545," - ",M1545))</f>
        <v/>
      </c>
      <c r="P1545" s="3">
        <v>1532</v>
      </c>
      <c r="Q1545" s="8" t="str">
        <f>IF(ISBLANK(CSAxis!$B1535),"",CSAxis!$A1535)</f>
        <v/>
      </c>
      <c r="R1545" s="8" t="str">
        <f>IF(ISBLANK(CSAxis!$B1535),"",CSAxis!$B1535)</f>
        <v/>
      </c>
      <c r="S1545" s="6" t="str">
        <f>IF(ISBLANK(CSAxis!$B1535),"",CONCATENATE(Q1545," - ",R1545))</f>
        <v/>
      </c>
      <c r="AB1545" s="3">
        <v>1522</v>
      </c>
      <c r="AC1545" s="8" t="str">
        <f>IF(ISBLANK(UoM!$B1525),"",UoM!$A1525)</f>
        <v/>
      </c>
      <c r="AD1545" s="8" t="str">
        <f>IF(ISBLANK(UoM!$B1525),"",UoM!$B1525)</f>
        <v/>
      </c>
      <c r="AE1545" s="6" t="str">
        <f>IF(ISBLANK(UoM!$B1525),"",CONCATENATE(AC1545," - ",AD1545))</f>
        <v/>
      </c>
      <c r="AF1545" s="3">
        <v>1543</v>
      </c>
      <c r="AG1545" s="8" t="str">
        <f>IF(ISBLANK('Prime Meridian'!$B1546),"",'Prime Meridian'!$A1546)</f>
        <v/>
      </c>
      <c r="AH1545" s="8" t="str">
        <f>IF(ISBLANK('Prime Meridian'!$B1546),"",'Prime Meridian'!$B1546)</f>
        <v/>
      </c>
      <c r="AI1545" s="6" t="str">
        <f>IF(ISBLANK('Prime Meridian'!$B1546),"",CONCATENATE(AG1545," - ",AH1545))</f>
        <v/>
      </c>
      <c r="AN1545" s="3">
        <v>1528</v>
      </c>
      <c r="AO1545" s="8" t="str">
        <f>IF(ISBLANK(OpParam!$B1531),"",OpParam!$A1531)</f>
        <v/>
      </c>
      <c r="AP1545" s="8" t="str">
        <f>IF(ISBLANK(OpParam!$B1531),"",OpParam!$B1531)</f>
        <v/>
      </c>
      <c r="AQ1545" s="6" t="str">
        <f>IF(ISBLANK(OpParam!$B1531),"",CONCATENATE(AO1545," - ",AP1545))</f>
        <v/>
      </c>
      <c r="AS1545" s="8" t="str">
        <f>IF(ISBLANK(CoordOp!$B1508),"",CoordOp!$A1508)</f>
        <v/>
      </c>
      <c r="AT1545" s="8" t="str">
        <f>IF(ISBLANK(CoordOp!$B1508),"",CoordOp!$B1508)</f>
        <v/>
      </c>
      <c r="AU1545" s="6" t="str">
        <f>IF(ISBLANK(CoordOp!$B1508),"",CONCATENATE(AS1545," - ",AT1545))</f>
        <v/>
      </c>
      <c r="AZ1545" s="3">
        <v>1537</v>
      </c>
      <c r="BA1545" s="8" t="str">
        <f>IF(ISBLANK(Ellipsoid!$B1540),"",Ellipsoid!$A1540)</f>
        <v/>
      </c>
      <c r="BB1545" s="8" t="str">
        <f>IF(ISBLANK(Ellipsoid!$B1540),"",Ellipsoid!$B1540)</f>
        <v/>
      </c>
      <c r="BC1545" s="6" t="str">
        <f>IF(ISBLANK(Ellipsoid!$B1540),"",CONCATENATE(BA1545," - ",BB1545))</f>
        <v/>
      </c>
      <c r="BQ1545" s="8" t="str">
        <f>IF(ISBLANK('Source Citation'!$B1547),"",'Source Citation'!$A1547)</f>
        <v/>
      </c>
      <c r="BR1545" s="8" t="str">
        <f>IF(ISBLANK('Source Citation'!$B1547),"",'Source Citation'!$B1547)</f>
        <v/>
      </c>
      <c r="BS1545" s="6" t="str">
        <f>IF(ISBLANK('Source Citation'!$B1547),"",CONCATENATE(BQ1545," - ",BR1545))</f>
        <v/>
      </c>
      <c r="BY1545" s="8" t="str">
        <f>IF(ISBLANK('Geographic Extent'!$B1547),"",'Geographic Extent'!$A1547)</f>
        <v/>
      </c>
      <c r="BZ1545" s="8" t="str">
        <f>IF(ISBLANK('Geographic Extent'!$B1547),"",'Geographic Extent'!$B1547)</f>
        <v/>
      </c>
      <c r="CA1545" s="6" t="str">
        <f>IF(ISBLANK('Geographic Extent'!$B1547),"",CONCATENATE(BY1545," - ",BZ1545))</f>
        <v/>
      </c>
    </row>
    <row r="1546" spans="1:79" x14ac:dyDescent="0.2">
      <c r="A1546" s="3">
        <v>1472</v>
      </c>
      <c r="B1546" s="8" t="str">
        <f>IF(ISBLANK(CRS!$B1475),"",CRS!$A1475)</f>
        <v/>
      </c>
      <c r="C1546" s="8" t="str">
        <f>IF(ISBLANK(CRS!$B1475),"",CRS!$B1475)</f>
        <v/>
      </c>
      <c r="D1546" s="8" t="str">
        <f>IF(ISBLANK(CRS!$B1475),"",CRS!$D1475)</f>
        <v/>
      </c>
      <c r="E1546" s="6" t="str">
        <f>IF(ISBLANK(CRS!$B1475),"",CONCATENATE(B1545," - (",LEFT(D1545,3),") - ",C1545))</f>
        <v/>
      </c>
      <c r="F1546" s="3">
        <v>1500</v>
      </c>
      <c r="G1546" s="8" t="str">
        <f>IF(ISBLANK(Datum!$B1503),"",Datum!$A1503)</f>
        <v/>
      </c>
      <c r="H1546" s="8" t="str">
        <f>IF(ISBLANK(Datum!$B1503),"",Datum!$B1503)</f>
        <v/>
      </c>
      <c r="I1546" s="8" t="str">
        <f>IF(ISBLANK(Datum!$B1503),"",Datum!$D1503)</f>
        <v/>
      </c>
      <c r="J1546" s="6" t="str">
        <f>IF(ISBLANK(Datum!$B1503),"",CONCATENATE(G1545," - (",LEFT(I1545,3),") - ",H1545))</f>
        <v/>
      </c>
      <c r="K1546" s="3">
        <v>1538</v>
      </c>
      <c r="L1546" s="8" t="str">
        <f>IF(ISBLANK(CoordSys!$B1541),"",CoordSys!$A1541)</f>
        <v/>
      </c>
      <c r="M1546" s="8" t="str">
        <f>IF(ISBLANK(CoordSys!$B1541),"",CoordSys!$B1541)</f>
        <v/>
      </c>
      <c r="N1546" s="8" t="str">
        <f>IF(ISBLANK(CoordSys!$B1541),"",CoordSys!$D1541)</f>
        <v/>
      </c>
      <c r="O1546" s="6" t="str">
        <f>IF(ISBLANK(CoordSys!$B1541),"",CONCATENATE(L1546," - ",M1546))</f>
        <v/>
      </c>
      <c r="P1546" s="3">
        <v>1533</v>
      </c>
      <c r="Q1546" s="8" t="str">
        <f>IF(ISBLANK(CSAxis!$B1536),"",CSAxis!$A1536)</f>
        <v/>
      </c>
      <c r="R1546" s="8" t="str">
        <f>IF(ISBLANK(CSAxis!$B1536),"",CSAxis!$B1536)</f>
        <v/>
      </c>
      <c r="S1546" s="6" t="str">
        <f>IF(ISBLANK(CSAxis!$B1536),"",CONCATENATE(Q1546," - ",R1546))</f>
        <v/>
      </c>
      <c r="AB1546" s="3">
        <v>1523</v>
      </c>
      <c r="AC1546" s="8" t="str">
        <f>IF(ISBLANK(UoM!$B1526),"",UoM!$A1526)</f>
        <v/>
      </c>
      <c r="AD1546" s="8" t="str">
        <f>IF(ISBLANK(UoM!$B1526),"",UoM!$B1526)</f>
        <v/>
      </c>
      <c r="AE1546" s="6" t="str">
        <f>IF(ISBLANK(UoM!$B1526),"",CONCATENATE(AC1546," - ",AD1546))</f>
        <v/>
      </c>
      <c r="AF1546" s="3">
        <v>1544</v>
      </c>
      <c r="AG1546" s="8" t="str">
        <f>IF(ISBLANK('Prime Meridian'!$B1547),"",'Prime Meridian'!$A1547)</f>
        <v/>
      </c>
      <c r="AH1546" s="8" t="str">
        <f>IF(ISBLANK('Prime Meridian'!$B1547),"",'Prime Meridian'!$B1547)</f>
        <v/>
      </c>
      <c r="AI1546" s="6" t="str">
        <f>IF(ISBLANK('Prime Meridian'!$B1547),"",CONCATENATE(AG1546," - ",AH1546))</f>
        <v/>
      </c>
      <c r="AN1546" s="3">
        <v>1529</v>
      </c>
      <c r="AO1546" s="8" t="str">
        <f>IF(ISBLANK(OpParam!$B1532),"",OpParam!$A1532)</f>
        <v/>
      </c>
      <c r="AP1546" s="8" t="str">
        <f>IF(ISBLANK(OpParam!$B1532),"",OpParam!$B1532)</f>
        <v/>
      </c>
      <c r="AQ1546" s="6" t="str">
        <f>IF(ISBLANK(OpParam!$B1532),"",CONCATENATE(AO1546," - ",AP1546))</f>
        <v/>
      </c>
      <c r="AS1546" s="8" t="str">
        <f>IF(ISBLANK(CoordOp!$B1509),"",CoordOp!$A1509)</f>
        <v/>
      </c>
      <c r="AT1546" s="8" t="str">
        <f>IF(ISBLANK(CoordOp!$B1509),"",CoordOp!$B1509)</f>
        <v/>
      </c>
      <c r="AU1546" s="6" t="str">
        <f>IF(ISBLANK(CoordOp!$B1509),"",CONCATENATE(AS1546," - ",AT1546))</f>
        <v/>
      </c>
      <c r="AZ1546" s="3">
        <v>1538</v>
      </c>
      <c r="BA1546" s="8" t="str">
        <f>IF(ISBLANK(Ellipsoid!$B1541),"",Ellipsoid!$A1541)</f>
        <v/>
      </c>
      <c r="BB1546" s="8" t="str">
        <f>IF(ISBLANK(Ellipsoid!$B1541),"",Ellipsoid!$B1541)</f>
        <v/>
      </c>
      <c r="BC1546" s="6" t="str">
        <f>IF(ISBLANK(Ellipsoid!$B1541),"",CONCATENATE(BA1546," - ",BB1546))</f>
        <v/>
      </c>
      <c r="BQ1546" s="8" t="str">
        <f>IF(ISBLANK('Source Citation'!$B1548),"",'Source Citation'!$A1548)</f>
        <v/>
      </c>
      <c r="BR1546" s="8" t="str">
        <f>IF(ISBLANK('Source Citation'!$B1548),"",'Source Citation'!$B1548)</f>
        <v/>
      </c>
      <c r="BS1546" s="6" t="str">
        <f>IF(ISBLANK('Source Citation'!$B1548),"",CONCATENATE(BQ1546," - ",BR1546))</f>
        <v/>
      </c>
      <c r="BY1546" s="8" t="str">
        <f>IF(ISBLANK('Geographic Extent'!$B1548),"",'Geographic Extent'!$A1548)</f>
        <v/>
      </c>
      <c r="BZ1546" s="8" t="str">
        <f>IF(ISBLANK('Geographic Extent'!$B1548),"",'Geographic Extent'!$B1548)</f>
        <v/>
      </c>
      <c r="CA1546" s="6" t="str">
        <f>IF(ISBLANK('Geographic Extent'!$B1548),"",CONCATENATE(BY1546," - ",BZ1546))</f>
        <v/>
      </c>
    </row>
    <row r="1547" spans="1:79" x14ac:dyDescent="0.2">
      <c r="A1547" s="3">
        <v>1473</v>
      </c>
      <c r="B1547" s="8" t="str">
        <f>IF(ISBLANK(CRS!$B1476),"",CRS!$A1476)</f>
        <v/>
      </c>
      <c r="C1547" s="8" t="str">
        <f>IF(ISBLANK(CRS!$B1476),"",CRS!$B1476)</f>
        <v/>
      </c>
      <c r="D1547" s="8" t="str">
        <f>IF(ISBLANK(CRS!$B1476),"",CRS!$D1476)</f>
        <v/>
      </c>
      <c r="E1547" s="6" t="str">
        <f>IF(ISBLANK(CRS!$B1476),"",CONCATENATE(B1546," - (",LEFT(D1546,3),") - ",C1546))</f>
        <v/>
      </c>
      <c r="F1547" s="3">
        <v>1501</v>
      </c>
      <c r="G1547" s="8" t="str">
        <f>IF(ISBLANK(Datum!$B1504),"",Datum!$A1504)</f>
        <v/>
      </c>
      <c r="H1547" s="8" t="str">
        <f>IF(ISBLANK(Datum!$B1504),"",Datum!$B1504)</f>
        <v/>
      </c>
      <c r="I1547" s="8" t="str">
        <f>IF(ISBLANK(Datum!$B1504),"",Datum!$D1504)</f>
        <v/>
      </c>
      <c r="J1547" s="6" t="str">
        <f>IF(ISBLANK(Datum!$B1504),"",CONCATENATE(G1546," - (",LEFT(I1546,3),") - ",H1546))</f>
        <v/>
      </c>
      <c r="K1547" s="3">
        <v>1539</v>
      </c>
      <c r="L1547" s="8" t="str">
        <f>IF(ISBLANK(CoordSys!$B1542),"",CoordSys!$A1542)</f>
        <v/>
      </c>
      <c r="M1547" s="8" t="str">
        <f>IF(ISBLANK(CoordSys!$B1542),"",CoordSys!$B1542)</f>
        <v/>
      </c>
      <c r="N1547" s="8" t="str">
        <f>IF(ISBLANK(CoordSys!$B1542),"",CoordSys!$D1542)</f>
        <v/>
      </c>
      <c r="O1547" s="6" t="str">
        <f>IF(ISBLANK(CoordSys!$B1542),"",CONCATENATE(L1547," - ",M1547))</f>
        <v/>
      </c>
      <c r="P1547" s="3">
        <v>1534</v>
      </c>
      <c r="Q1547" s="8" t="str">
        <f>IF(ISBLANK(CSAxis!$B1537),"",CSAxis!$A1537)</f>
        <v/>
      </c>
      <c r="R1547" s="8" t="str">
        <f>IF(ISBLANK(CSAxis!$B1537),"",CSAxis!$B1537)</f>
        <v/>
      </c>
      <c r="S1547" s="6" t="str">
        <f>IF(ISBLANK(CSAxis!$B1537),"",CONCATENATE(Q1547," - ",R1547))</f>
        <v/>
      </c>
      <c r="AB1547" s="3">
        <v>1524</v>
      </c>
      <c r="AC1547" s="8" t="str">
        <f>IF(ISBLANK(UoM!$B1527),"",UoM!$A1527)</f>
        <v/>
      </c>
      <c r="AD1547" s="8" t="str">
        <f>IF(ISBLANK(UoM!$B1527),"",UoM!$B1527)</f>
        <v/>
      </c>
      <c r="AE1547" s="6" t="str">
        <f>IF(ISBLANK(UoM!$B1527),"",CONCATENATE(AC1547," - ",AD1547))</f>
        <v/>
      </c>
      <c r="AF1547" s="3">
        <v>1545</v>
      </c>
      <c r="AG1547" s="8" t="str">
        <f>IF(ISBLANK('Prime Meridian'!$B1548),"",'Prime Meridian'!$A1548)</f>
        <v/>
      </c>
      <c r="AH1547" s="8" t="str">
        <f>IF(ISBLANK('Prime Meridian'!$B1548),"",'Prime Meridian'!$B1548)</f>
        <v/>
      </c>
      <c r="AI1547" s="6" t="str">
        <f>IF(ISBLANK('Prime Meridian'!$B1548),"",CONCATENATE(AG1547," - ",AH1547))</f>
        <v/>
      </c>
      <c r="AN1547" s="3">
        <v>1530</v>
      </c>
      <c r="AO1547" s="8" t="str">
        <f>IF(ISBLANK(OpParam!$B1533),"",OpParam!$A1533)</f>
        <v/>
      </c>
      <c r="AP1547" s="8" t="str">
        <f>IF(ISBLANK(OpParam!$B1533),"",OpParam!$B1533)</f>
        <v/>
      </c>
      <c r="AQ1547" s="6" t="str">
        <f>IF(ISBLANK(OpParam!$B1533),"",CONCATENATE(AO1547," - ",AP1547))</f>
        <v/>
      </c>
      <c r="AS1547" s="8" t="str">
        <f>IF(ISBLANK(CoordOp!$B1510),"",CoordOp!$A1510)</f>
        <v/>
      </c>
      <c r="AT1547" s="8" t="str">
        <f>IF(ISBLANK(CoordOp!$B1510),"",CoordOp!$B1510)</f>
        <v/>
      </c>
      <c r="AU1547" s="6" t="str">
        <f>IF(ISBLANK(CoordOp!$B1510),"",CONCATENATE(AS1547," - ",AT1547))</f>
        <v/>
      </c>
      <c r="AZ1547" s="3">
        <v>1539</v>
      </c>
      <c r="BA1547" s="8" t="str">
        <f>IF(ISBLANK(Ellipsoid!$B1542),"",Ellipsoid!$A1542)</f>
        <v/>
      </c>
      <c r="BB1547" s="8" t="str">
        <f>IF(ISBLANK(Ellipsoid!$B1542),"",Ellipsoid!$B1542)</f>
        <v/>
      </c>
      <c r="BC1547" s="6" t="str">
        <f>IF(ISBLANK(Ellipsoid!$B1542),"",CONCATENATE(BA1547," - ",BB1547))</f>
        <v/>
      </c>
      <c r="BQ1547" s="8" t="str">
        <f>IF(ISBLANK('Source Citation'!$B1549),"",'Source Citation'!$A1549)</f>
        <v/>
      </c>
      <c r="BR1547" s="8" t="str">
        <f>IF(ISBLANK('Source Citation'!$B1549),"",'Source Citation'!$B1549)</f>
        <v/>
      </c>
      <c r="BS1547" s="6" t="str">
        <f>IF(ISBLANK('Source Citation'!$B1549),"",CONCATENATE(BQ1547," - ",BR1547))</f>
        <v/>
      </c>
      <c r="BY1547" s="8" t="str">
        <f>IF(ISBLANK('Geographic Extent'!$B1549),"",'Geographic Extent'!$A1549)</f>
        <v/>
      </c>
      <c r="BZ1547" s="8" t="str">
        <f>IF(ISBLANK('Geographic Extent'!$B1549),"",'Geographic Extent'!$B1549)</f>
        <v/>
      </c>
      <c r="CA1547" s="6" t="str">
        <f>IF(ISBLANK('Geographic Extent'!$B1549),"",CONCATENATE(BY1547," - ",BZ1547))</f>
        <v/>
      </c>
    </row>
    <row r="1548" spans="1:79" x14ac:dyDescent="0.2">
      <c r="A1548" s="3">
        <v>1474</v>
      </c>
      <c r="B1548" s="8" t="str">
        <f>IF(ISBLANK(CRS!$B1477),"",CRS!$A1477)</f>
        <v/>
      </c>
      <c r="C1548" s="8" t="str">
        <f>IF(ISBLANK(CRS!$B1477),"",CRS!$B1477)</f>
        <v/>
      </c>
      <c r="D1548" s="8" t="str">
        <f>IF(ISBLANK(CRS!$B1477),"",CRS!$D1477)</f>
        <v/>
      </c>
      <c r="E1548" s="6" t="str">
        <f>IF(ISBLANK(CRS!$B1477),"",CONCATENATE(B1547," - (",LEFT(D1547,3),") - ",C1547))</f>
        <v/>
      </c>
      <c r="F1548" s="3">
        <v>1502</v>
      </c>
      <c r="G1548" s="8" t="str">
        <f>IF(ISBLANK(Datum!$B1505),"",Datum!$A1505)</f>
        <v/>
      </c>
      <c r="H1548" s="8" t="str">
        <f>IF(ISBLANK(Datum!$B1505),"",Datum!$B1505)</f>
        <v/>
      </c>
      <c r="I1548" s="8" t="str">
        <f>IF(ISBLANK(Datum!$B1505),"",Datum!$D1505)</f>
        <v/>
      </c>
      <c r="J1548" s="6" t="str">
        <f>IF(ISBLANK(Datum!$B1505),"",CONCATENATE(G1547," - (",LEFT(I1547,3),") - ",H1547))</f>
        <v/>
      </c>
      <c r="K1548" s="3">
        <v>1540</v>
      </c>
      <c r="L1548" s="8" t="str">
        <f>IF(ISBLANK(CoordSys!$B1543),"",CoordSys!$A1543)</f>
        <v/>
      </c>
      <c r="M1548" s="8" t="str">
        <f>IF(ISBLANK(CoordSys!$B1543),"",CoordSys!$B1543)</f>
        <v/>
      </c>
      <c r="N1548" s="8" t="str">
        <f>IF(ISBLANK(CoordSys!$B1543),"",CoordSys!$D1543)</f>
        <v/>
      </c>
      <c r="O1548" s="6" t="str">
        <f>IF(ISBLANK(CoordSys!$B1543),"",CONCATENATE(L1548," - ",M1548))</f>
        <v/>
      </c>
      <c r="P1548" s="3">
        <v>1535</v>
      </c>
      <c r="Q1548" s="8" t="str">
        <f>IF(ISBLANK(CSAxis!$B1538),"",CSAxis!$A1538)</f>
        <v/>
      </c>
      <c r="R1548" s="8" t="str">
        <f>IF(ISBLANK(CSAxis!$B1538),"",CSAxis!$B1538)</f>
        <v/>
      </c>
      <c r="S1548" s="6" t="str">
        <f>IF(ISBLANK(CSAxis!$B1538),"",CONCATENATE(Q1548," - ",R1548))</f>
        <v/>
      </c>
      <c r="AB1548" s="3">
        <v>1525</v>
      </c>
      <c r="AC1548" s="8" t="str">
        <f>IF(ISBLANK(UoM!$B1528),"",UoM!$A1528)</f>
        <v/>
      </c>
      <c r="AD1548" s="8" t="str">
        <f>IF(ISBLANK(UoM!$B1528),"",UoM!$B1528)</f>
        <v/>
      </c>
      <c r="AE1548" s="6" t="str">
        <f>IF(ISBLANK(UoM!$B1528),"",CONCATENATE(AC1548," - ",AD1548))</f>
        <v/>
      </c>
      <c r="AF1548" s="3">
        <v>1546</v>
      </c>
      <c r="AG1548" s="8" t="str">
        <f>IF(ISBLANK('Prime Meridian'!$B1549),"",'Prime Meridian'!$A1549)</f>
        <v/>
      </c>
      <c r="AH1548" s="8" t="str">
        <f>IF(ISBLANK('Prime Meridian'!$B1549),"",'Prime Meridian'!$B1549)</f>
        <v/>
      </c>
      <c r="AI1548" s="6" t="str">
        <f>IF(ISBLANK('Prime Meridian'!$B1549),"",CONCATENATE(AG1548," - ",AH1548))</f>
        <v/>
      </c>
      <c r="AN1548" s="3">
        <v>1531</v>
      </c>
      <c r="AO1548" s="8" t="str">
        <f>IF(ISBLANK(OpParam!$B1534),"",OpParam!$A1534)</f>
        <v/>
      </c>
      <c r="AP1548" s="8" t="str">
        <f>IF(ISBLANK(OpParam!$B1534),"",OpParam!$B1534)</f>
        <v/>
      </c>
      <c r="AQ1548" s="6" t="str">
        <f>IF(ISBLANK(OpParam!$B1534),"",CONCATENATE(AO1548," - ",AP1548))</f>
        <v/>
      </c>
      <c r="AS1548" s="8" t="str">
        <f>IF(ISBLANK(CoordOp!$B1511),"",CoordOp!$A1511)</f>
        <v/>
      </c>
      <c r="AT1548" s="8" t="str">
        <f>IF(ISBLANK(CoordOp!$B1511),"",CoordOp!$B1511)</f>
        <v/>
      </c>
      <c r="AU1548" s="6" t="str">
        <f>IF(ISBLANK(CoordOp!$B1511),"",CONCATENATE(AS1548," - ",AT1548))</f>
        <v/>
      </c>
      <c r="AZ1548" s="3">
        <v>1540</v>
      </c>
      <c r="BA1548" s="8" t="str">
        <f>IF(ISBLANK(Ellipsoid!$B1543),"",Ellipsoid!$A1543)</f>
        <v/>
      </c>
      <c r="BB1548" s="8" t="str">
        <f>IF(ISBLANK(Ellipsoid!$B1543),"",Ellipsoid!$B1543)</f>
        <v/>
      </c>
      <c r="BC1548" s="6" t="str">
        <f>IF(ISBLANK(Ellipsoid!$B1543),"",CONCATENATE(BA1548," - ",BB1548))</f>
        <v/>
      </c>
      <c r="BQ1548" s="8" t="str">
        <f>IF(ISBLANK('Source Citation'!$B1550),"",'Source Citation'!$A1550)</f>
        <v/>
      </c>
      <c r="BR1548" s="8" t="str">
        <f>IF(ISBLANK('Source Citation'!$B1550),"",'Source Citation'!$B1550)</f>
        <v/>
      </c>
      <c r="BS1548" s="6" t="str">
        <f>IF(ISBLANK('Source Citation'!$B1550),"",CONCATENATE(BQ1548," - ",BR1548))</f>
        <v/>
      </c>
      <c r="BY1548" s="8" t="str">
        <f>IF(ISBLANK('Geographic Extent'!$B1550),"",'Geographic Extent'!$A1550)</f>
        <v/>
      </c>
      <c r="BZ1548" s="8" t="str">
        <f>IF(ISBLANK('Geographic Extent'!$B1550),"",'Geographic Extent'!$B1550)</f>
        <v/>
      </c>
      <c r="CA1548" s="6" t="str">
        <f>IF(ISBLANK('Geographic Extent'!$B1550),"",CONCATENATE(BY1548," - ",BZ1548))</f>
        <v/>
      </c>
    </row>
    <row r="1549" spans="1:79" x14ac:dyDescent="0.2">
      <c r="A1549" s="3">
        <v>1475</v>
      </c>
      <c r="B1549" s="8" t="str">
        <f>IF(ISBLANK(CRS!$B1478),"",CRS!$A1478)</f>
        <v/>
      </c>
      <c r="C1549" s="8" t="str">
        <f>IF(ISBLANK(CRS!$B1478),"",CRS!$B1478)</f>
        <v/>
      </c>
      <c r="D1549" s="8" t="str">
        <f>IF(ISBLANK(CRS!$B1478),"",CRS!$D1478)</f>
        <v/>
      </c>
      <c r="E1549" s="6" t="str">
        <f>IF(ISBLANK(CRS!$B1478),"",CONCATENATE(B1548," - (",LEFT(D1548,3),") - ",C1548))</f>
        <v/>
      </c>
      <c r="F1549" s="3">
        <v>1503</v>
      </c>
      <c r="G1549" s="8" t="str">
        <f>IF(ISBLANK(Datum!$B1506),"",Datum!$A1506)</f>
        <v/>
      </c>
      <c r="H1549" s="8" t="str">
        <f>IF(ISBLANK(Datum!$B1506),"",Datum!$B1506)</f>
        <v/>
      </c>
      <c r="I1549" s="8" t="str">
        <f>IF(ISBLANK(Datum!$B1506),"",Datum!$D1506)</f>
        <v/>
      </c>
      <c r="J1549" s="6" t="str">
        <f>IF(ISBLANK(Datum!$B1506),"",CONCATENATE(G1548," - (",LEFT(I1548,3),") - ",H1548))</f>
        <v/>
      </c>
      <c r="K1549" s="3">
        <v>1541</v>
      </c>
      <c r="L1549" s="8" t="str">
        <f>IF(ISBLANK(CoordSys!$B1544),"",CoordSys!$A1544)</f>
        <v/>
      </c>
      <c r="M1549" s="8" t="str">
        <f>IF(ISBLANK(CoordSys!$B1544),"",CoordSys!$B1544)</f>
        <v/>
      </c>
      <c r="N1549" s="8" t="str">
        <f>IF(ISBLANK(CoordSys!$B1544),"",CoordSys!$D1544)</f>
        <v/>
      </c>
      <c r="O1549" s="6" t="str">
        <f>IF(ISBLANK(CoordSys!$B1544),"",CONCATENATE(L1549," - ",M1549))</f>
        <v/>
      </c>
      <c r="P1549" s="3">
        <v>1536</v>
      </c>
      <c r="Q1549" s="8" t="str">
        <f>IF(ISBLANK(CSAxis!$B1539),"",CSAxis!$A1539)</f>
        <v/>
      </c>
      <c r="R1549" s="8" t="str">
        <f>IF(ISBLANK(CSAxis!$B1539),"",CSAxis!$B1539)</f>
        <v/>
      </c>
      <c r="S1549" s="6" t="str">
        <f>IF(ISBLANK(CSAxis!$B1539),"",CONCATENATE(Q1549," - ",R1549))</f>
        <v/>
      </c>
      <c r="AB1549" s="3">
        <v>1526</v>
      </c>
      <c r="AC1549" s="8" t="str">
        <f>IF(ISBLANK(UoM!$B1529),"",UoM!$A1529)</f>
        <v/>
      </c>
      <c r="AD1549" s="8" t="str">
        <f>IF(ISBLANK(UoM!$B1529),"",UoM!$B1529)</f>
        <v/>
      </c>
      <c r="AE1549" s="6" t="str">
        <f>IF(ISBLANK(UoM!$B1529),"",CONCATENATE(AC1549," - ",AD1549))</f>
        <v/>
      </c>
      <c r="AF1549" s="3">
        <v>1547</v>
      </c>
      <c r="AG1549" s="8" t="str">
        <f>IF(ISBLANK('Prime Meridian'!$B1550),"",'Prime Meridian'!$A1550)</f>
        <v/>
      </c>
      <c r="AH1549" s="8" t="str">
        <f>IF(ISBLANK('Prime Meridian'!$B1550),"",'Prime Meridian'!$B1550)</f>
        <v/>
      </c>
      <c r="AI1549" s="6" t="str">
        <f>IF(ISBLANK('Prime Meridian'!$B1550),"",CONCATENATE(AG1549," - ",AH1549))</f>
        <v/>
      </c>
      <c r="AN1549" s="3">
        <v>1532</v>
      </c>
      <c r="AO1549" s="8" t="str">
        <f>IF(ISBLANK(OpParam!$B1535),"",OpParam!$A1535)</f>
        <v/>
      </c>
      <c r="AP1549" s="8" t="str">
        <f>IF(ISBLANK(OpParam!$B1535),"",OpParam!$B1535)</f>
        <v/>
      </c>
      <c r="AQ1549" s="6" t="str">
        <f>IF(ISBLANK(OpParam!$B1535),"",CONCATENATE(AO1549," - ",AP1549))</f>
        <v/>
      </c>
      <c r="AS1549" s="8" t="str">
        <f>IF(ISBLANK(CoordOp!$B1512),"",CoordOp!$A1512)</f>
        <v/>
      </c>
      <c r="AT1549" s="8" t="str">
        <f>IF(ISBLANK(CoordOp!$B1512),"",CoordOp!$B1512)</f>
        <v/>
      </c>
      <c r="AU1549" s="6" t="str">
        <f>IF(ISBLANK(CoordOp!$B1512),"",CONCATENATE(AS1549," - ",AT1549))</f>
        <v/>
      </c>
      <c r="AZ1549" s="3">
        <v>1541</v>
      </c>
      <c r="BA1549" s="8" t="str">
        <f>IF(ISBLANK(Ellipsoid!$B1544),"",Ellipsoid!$A1544)</f>
        <v/>
      </c>
      <c r="BB1549" s="8" t="str">
        <f>IF(ISBLANK(Ellipsoid!$B1544),"",Ellipsoid!$B1544)</f>
        <v/>
      </c>
      <c r="BC1549" s="6" t="str">
        <f>IF(ISBLANK(Ellipsoid!$B1544),"",CONCATENATE(BA1549," - ",BB1549))</f>
        <v/>
      </c>
      <c r="BQ1549" s="8" t="str">
        <f>IF(ISBLANK('Source Citation'!$B1551),"",'Source Citation'!$A1551)</f>
        <v/>
      </c>
      <c r="BR1549" s="8" t="str">
        <f>IF(ISBLANK('Source Citation'!$B1551),"",'Source Citation'!$B1551)</f>
        <v/>
      </c>
      <c r="BS1549" s="6" t="str">
        <f>IF(ISBLANK('Source Citation'!$B1551),"",CONCATENATE(BQ1549," - ",BR1549))</f>
        <v/>
      </c>
      <c r="BY1549" s="8" t="str">
        <f>IF(ISBLANK('Geographic Extent'!$B1551),"",'Geographic Extent'!$A1551)</f>
        <v/>
      </c>
      <c r="BZ1549" s="8" t="str">
        <f>IF(ISBLANK('Geographic Extent'!$B1551),"",'Geographic Extent'!$B1551)</f>
        <v/>
      </c>
      <c r="CA1549" s="6" t="str">
        <f>IF(ISBLANK('Geographic Extent'!$B1551),"",CONCATENATE(BY1549," - ",BZ1549))</f>
        <v/>
      </c>
    </row>
    <row r="1550" spans="1:79" x14ac:dyDescent="0.2">
      <c r="A1550" s="3">
        <v>1476</v>
      </c>
      <c r="B1550" s="8" t="str">
        <f>IF(ISBLANK(CRS!$B1479),"",CRS!$A1479)</f>
        <v/>
      </c>
      <c r="C1550" s="8" t="str">
        <f>IF(ISBLANK(CRS!$B1479),"",CRS!$B1479)</f>
        <v/>
      </c>
      <c r="D1550" s="8" t="str">
        <f>IF(ISBLANK(CRS!$B1479),"",CRS!$D1479)</f>
        <v/>
      </c>
      <c r="E1550" s="6" t="str">
        <f>IF(ISBLANK(CRS!$B1479),"",CONCATENATE(B1549," - (",LEFT(D1549,3),") - ",C1549))</f>
        <v/>
      </c>
      <c r="F1550" s="3">
        <v>1504</v>
      </c>
      <c r="G1550" s="8" t="str">
        <f>IF(ISBLANK(Datum!$B1507),"",Datum!$A1507)</f>
        <v/>
      </c>
      <c r="H1550" s="8" t="str">
        <f>IF(ISBLANK(Datum!$B1507),"",Datum!$B1507)</f>
        <v/>
      </c>
      <c r="I1550" s="8" t="str">
        <f>IF(ISBLANK(Datum!$B1507),"",Datum!$D1507)</f>
        <v/>
      </c>
      <c r="J1550" s="6" t="str">
        <f>IF(ISBLANK(Datum!$B1507),"",CONCATENATE(G1549," - (",LEFT(I1549,3),") - ",H1549))</f>
        <v/>
      </c>
      <c r="K1550" s="3">
        <v>1542</v>
      </c>
      <c r="L1550" s="8" t="str">
        <f>IF(ISBLANK(CoordSys!$B1545),"",CoordSys!$A1545)</f>
        <v/>
      </c>
      <c r="M1550" s="8" t="str">
        <f>IF(ISBLANK(CoordSys!$B1545),"",CoordSys!$B1545)</f>
        <v/>
      </c>
      <c r="N1550" s="8" t="str">
        <f>IF(ISBLANK(CoordSys!$B1545),"",CoordSys!$D1545)</f>
        <v/>
      </c>
      <c r="O1550" s="6" t="str">
        <f>IF(ISBLANK(CoordSys!$B1545),"",CONCATENATE(L1550," - ",M1550))</f>
        <v/>
      </c>
      <c r="P1550" s="3">
        <v>1537</v>
      </c>
      <c r="Q1550" s="8" t="str">
        <f>IF(ISBLANK(CSAxis!$B1540),"",CSAxis!$A1540)</f>
        <v/>
      </c>
      <c r="R1550" s="8" t="str">
        <f>IF(ISBLANK(CSAxis!$B1540),"",CSAxis!$B1540)</f>
        <v/>
      </c>
      <c r="S1550" s="6" t="str">
        <f>IF(ISBLANK(CSAxis!$B1540),"",CONCATENATE(Q1550," - ",R1550))</f>
        <v/>
      </c>
      <c r="AB1550" s="3">
        <v>1527</v>
      </c>
      <c r="AC1550" s="8" t="str">
        <f>IF(ISBLANK(UoM!$B1530),"",UoM!$A1530)</f>
        <v/>
      </c>
      <c r="AD1550" s="8" t="str">
        <f>IF(ISBLANK(UoM!$B1530),"",UoM!$B1530)</f>
        <v/>
      </c>
      <c r="AE1550" s="6" t="str">
        <f>IF(ISBLANK(UoM!$B1530),"",CONCATENATE(AC1550," - ",AD1550))</f>
        <v/>
      </c>
      <c r="AF1550" s="3">
        <v>1548</v>
      </c>
      <c r="AG1550" s="8" t="str">
        <f>IF(ISBLANK('Prime Meridian'!$B1551),"",'Prime Meridian'!$A1551)</f>
        <v/>
      </c>
      <c r="AH1550" s="8" t="str">
        <f>IF(ISBLANK('Prime Meridian'!$B1551),"",'Prime Meridian'!$B1551)</f>
        <v/>
      </c>
      <c r="AI1550" s="6" t="str">
        <f>IF(ISBLANK('Prime Meridian'!$B1551),"",CONCATENATE(AG1550," - ",AH1550))</f>
        <v/>
      </c>
      <c r="AN1550" s="3">
        <v>1533</v>
      </c>
      <c r="AO1550" s="8" t="str">
        <f>IF(ISBLANK(OpParam!$B1536),"",OpParam!$A1536)</f>
        <v/>
      </c>
      <c r="AP1550" s="8" t="str">
        <f>IF(ISBLANK(OpParam!$B1536),"",OpParam!$B1536)</f>
        <v/>
      </c>
      <c r="AQ1550" s="6" t="str">
        <f>IF(ISBLANK(OpParam!$B1536),"",CONCATENATE(AO1550," - ",AP1550))</f>
        <v/>
      </c>
      <c r="AS1550" s="8" t="str">
        <f>IF(ISBLANK(CoordOp!$B1513),"",CoordOp!$A1513)</f>
        <v/>
      </c>
      <c r="AT1550" s="8" t="str">
        <f>IF(ISBLANK(CoordOp!$B1513),"",CoordOp!$B1513)</f>
        <v/>
      </c>
      <c r="AU1550" s="6" t="str">
        <f>IF(ISBLANK(CoordOp!$B1513),"",CONCATENATE(AS1550," - ",AT1550))</f>
        <v/>
      </c>
      <c r="AZ1550" s="3">
        <v>1542</v>
      </c>
      <c r="BA1550" s="8" t="str">
        <f>IF(ISBLANK(Ellipsoid!$B1545),"",Ellipsoid!$A1545)</f>
        <v/>
      </c>
      <c r="BB1550" s="8" t="str">
        <f>IF(ISBLANK(Ellipsoid!$B1545),"",Ellipsoid!$B1545)</f>
        <v/>
      </c>
      <c r="BC1550" s="6" t="str">
        <f>IF(ISBLANK(Ellipsoid!$B1545),"",CONCATENATE(BA1550," - ",BB1550))</f>
        <v/>
      </c>
      <c r="BQ1550" s="8" t="str">
        <f>IF(ISBLANK('Source Citation'!$B1552),"",'Source Citation'!$A1552)</f>
        <v/>
      </c>
      <c r="BR1550" s="8" t="str">
        <f>IF(ISBLANK('Source Citation'!$B1552),"",'Source Citation'!$B1552)</f>
        <v/>
      </c>
      <c r="BS1550" s="6" t="str">
        <f>IF(ISBLANK('Source Citation'!$B1552),"",CONCATENATE(BQ1550," - ",BR1550))</f>
        <v/>
      </c>
      <c r="BY1550" s="8" t="str">
        <f>IF(ISBLANK('Geographic Extent'!$B1552),"",'Geographic Extent'!$A1552)</f>
        <v/>
      </c>
      <c r="BZ1550" s="8" t="str">
        <f>IF(ISBLANK('Geographic Extent'!$B1552),"",'Geographic Extent'!$B1552)</f>
        <v/>
      </c>
      <c r="CA1550" s="6" t="str">
        <f>IF(ISBLANK('Geographic Extent'!$B1552),"",CONCATENATE(BY1550," - ",BZ1550))</f>
        <v/>
      </c>
    </row>
    <row r="1551" spans="1:79" x14ac:dyDescent="0.2">
      <c r="A1551" s="3">
        <v>1477</v>
      </c>
      <c r="B1551" s="8" t="str">
        <f>IF(ISBLANK(CRS!$B1480),"",CRS!$A1480)</f>
        <v/>
      </c>
      <c r="C1551" s="8" t="str">
        <f>IF(ISBLANK(CRS!$B1480),"",CRS!$B1480)</f>
        <v/>
      </c>
      <c r="D1551" s="8" t="str">
        <f>IF(ISBLANK(CRS!$B1480),"",CRS!$D1480)</f>
        <v/>
      </c>
      <c r="E1551" s="6" t="str">
        <f>IF(ISBLANK(CRS!$B1480),"",CONCATENATE(B1550," - (",LEFT(D1550,3),") - ",C1550))</f>
        <v/>
      </c>
      <c r="F1551" s="3">
        <v>1505</v>
      </c>
      <c r="G1551" s="8" t="str">
        <f>IF(ISBLANK(Datum!$B1508),"",Datum!$A1508)</f>
        <v/>
      </c>
      <c r="H1551" s="8" t="str">
        <f>IF(ISBLANK(Datum!$B1508),"",Datum!$B1508)</f>
        <v/>
      </c>
      <c r="I1551" s="8" t="str">
        <f>IF(ISBLANK(Datum!$B1508),"",Datum!$D1508)</f>
        <v/>
      </c>
      <c r="J1551" s="6" t="str">
        <f>IF(ISBLANK(Datum!$B1508),"",CONCATENATE(G1550," - (",LEFT(I1550,3),") - ",H1550))</f>
        <v/>
      </c>
      <c r="K1551" s="3">
        <v>1543</v>
      </c>
      <c r="L1551" s="8" t="str">
        <f>IF(ISBLANK(CoordSys!$B1546),"",CoordSys!$A1546)</f>
        <v/>
      </c>
      <c r="M1551" s="8" t="str">
        <f>IF(ISBLANK(CoordSys!$B1546),"",CoordSys!$B1546)</f>
        <v/>
      </c>
      <c r="N1551" s="8" t="str">
        <f>IF(ISBLANK(CoordSys!$B1546),"",CoordSys!$D1546)</f>
        <v/>
      </c>
      <c r="O1551" s="6" t="str">
        <f>IF(ISBLANK(CoordSys!$B1546),"",CONCATENATE(L1551," - ",M1551))</f>
        <v/>
      </c>
      <c r="P1551" s="3">
        <v>1538</v>
      </c>
      <c r="Q1551" s="8" t="str">
        <f>IF(ISBLANK(CSAxis!$B1541),"",CSAxis!$A1541)</f>
        <v/>
      </c>
      <c r="R1551" s="8" t="str">
        <f>IF(ISBLANK(CSAxis!$B1541),"",CSAxis!$B1541)</f>
        <v/>
      </c>
      <c r="S1551" s="6" t="str">
        <f>IF(ISBLANK(CSAxis!$B1541),"",CONCATENATE(Q1551," - ",R1551))</f>
        <v/>
      </c>
      <c r="AB1551" s="3">
        <v>1528</v>
      </c>
      <c r="AC1551" s="8" t="str">
        <f>IF(ISBLANK(UoM!$B1531),"",UoM!$A1531)</f>
        <v/>
      </c>
      <c r="AD1551" s="8" t="str">
        <f>IF(ISBLANK(UoM!$B1531),"",UoM!$B1531)</f>
        <v/>
      </c>
      <c r="AE1551" s="6" t="str">
        <f>IF(ISBLANK(UoM!$B1531),"",CONCATENATE(AC1551," - ",AD1551))</f>
        <v/>
      </c>
      <c r="AF1551" s="3">
        <v>1549</v>
      </c>
      <c r="AG1551" s="8" t="str">
        <f>IF(ISBLANK('Prime Meridian'!$B1552),"",'Prime Meridian'!$A1552)</f>
        <v/>
      </c>
      <c r="AH1551" s="8" t="str">
        <f>IF(ISBLANK('Prime Meridian'!$B1552),"",'Prime Meridian'!$B1552)</f>
        <v/>
      </c>
      <c r="AI1551" s="6" t="str">
        <f>IF(ISBLANK('Prime Meridian'!$B1552),"",CONCATENATE(AG1551," - ",AH1551))</f>
        <v/>
      </c>
      <c r="AN1551" s="3">
        <v>1534</v>
      </c>
      <c r="AO1551" s="8" t="str">
        <f>IF(ISBLANK(OpParam!$B1537),"",OpParam!$A1537)</f>
        <v/>
      </c>
      <c r="AP1551" s="8" t="str">
        <f>IF(ISBLANK(OpParam!$B1537),"",OpParam!$B1537)</f>
        <v/>
      </c>
      <c r="AQ1551" s="6" t="str">
        <f>IF(ISBLANK(OpParam!$B1537),"",CONCATENATE(AO1551," - ",AP1551))</f>
        <v/>
      </c>
      <c r="AS1551" s="8" t="str">
        <f>IF(ISBLANK(CoordOp!$B1514),"",CoordOp!$A1514)</f>
        <v/>
      </c>
      <c r="AT1551" s="8" t="str">
        <f>IF(ISBLANK(CoordOp!$B1514),"",CoordOp!$B1514)</f>
        <v/>
      </c>
      <c r="AU1551" s="6" t="str">
        <f>IF(ISBLANK(CoordOp!$B1514),"",CONCATENATE(AS1551," - ",AT1551))</f>
        <v/>
      </c>
      <c r="AZ1551" s="3">
        <v>1543</v>
      </c>
      <c r="BA1551" s="8" t="str">
        <f>IF(ISBLANK(Ellipsoid!$B1546),"",Ellipsoid!$A1546)</f>
        <v/>
      </c>
      <c r="BB1551" s="8" t="str">
        <f>IF(ISBLANK(Ellipsoid!$B1546),"",Ellipsoid!$B1546)</f>
        <v/>
      </c>
      <c r="BC1551" s="6" t="str">
        <f>IF(ISBLANK(Ellipsoid!$B1546),"",CONCATENATE(BA1551," - ",BB1551))</f>
        <v/>
      </c>
      <c r="BQ1551" s="8" t="str">
        <f>IF(ISBLANK('Source Citation'!$B1553),"",'Source Citation'!$A1553)</f>
        <v/>
      </c>
      <c r="BR1551" s="8" t="str">
        <f>IF(ISBLANK('Source Citation'!$B1553),"",'Source Citation'!$B1553)</f>
        <v/>
      </c>
      <c r="BS1551" s="6" t="str">
        <f>IF(ISBLANK('Source Citation'!$B1553),"",CONCATENATE(BQ1551," - ",BR1551))</f>
        <v/>
      </c>
      <c r="BY1551" s="8" t="str">
        <f>IF(ISBLANK('Geographic Extent'!$B1553),"",'Geographic Extent'!$A1553)</f>
        <v/>
      </c>
      <c r="BZ1551" s="8" t="str">
        <f>IF(ISBLANK('Geographic Extent'!$B1553),"",'Geographic Extent'!$B1553)</f>
        <v/>
      </c>
      <c r="CA1551" s="6" t="str">
        <f>IF(ISBLANK('Geographic Extent'!$B1553),"",CONCATENATE(BY1551," - ",BZ1551))</f>
        <v/>
      </c>
    </row>
    <row r="1552" spans="1:79" x14ac:dyDescent="0.2">
      <c r="A1552" s="3">
        <v>1478</v>
      </c>
      <c r="B1552" s="8" t="str">
        <f>IF(ISBLANK(CRS!$B1481),"",CRS!$A1481)</f>
        <v/>
      </c>
      <c r="C1552" s="8" t="str">
        <f>IF(ISBLANK(CRS!$B1481),"",CRS!$B1481)</f>
        <v/>
      </c>
      <c r="D1552" s="8" t="str">
        <f>IF(ISBLANK(CRS!$B1481),"",CRS!$D1481)</f>
        <v/>
      </c>
      <c r="E1552" s="6" t="str">
        <f>IF(ISBLANK(CRS!$B1481),"",CONCATENATE(B1551," - (",LEFT(D1551,3),") - ",C1551))</f>
        <v/>
      </c>
      <c r="F1552" s="3">
        <v>1506</v>
      </c>
      <c r="G1552" s="8" t="str">
        <f>IF(ISBLANK(Datum!$B1509),"",Datum!$A1509)</f>
        <v/>
      </c>
      <c r="H1552" s="8" t="str">
        <f>IF(ISBLANK(Datum!$B1509),"",Datum!$B1509)</f>
        <v/>
      </c>
      <c r="I1552" s="8" t="str">
        <f>IF(ISBLANK(Datum!$B1509),"",Datum!$D1509)</f>
        <v/>
      </c>
      <c r="J1552" s="6" t="str">
        <f>IF(ISBLANK(Datum!$B1509),"",CONCATENATE(G1551," - (",LEFT(I1551,3),") - ",H1551))</f>
        <v/>
      </c>
      <c r="K1552" s="3">
        <v>1544</v>
      </c>
      <c r="L1552" s="8" t="str">
        <f>IF(ISBLANK(CoordSys!$B1547),"",CoordSys!$A1547)</f>
        <v/>
      </c>
      <c r="M1552" s="8" t="str">
        <f>IF(ISBLANK(CoordSys!$B1547),"",CoordSys!$B1547)</f>
        <v/>
      </c>
      <c r="N1552" s="8" t="str">
        <f>IF(ISBLANK(CoordSys!$B1547),"",CoordSys!$D1547)</f>
        <v/>
      </c>
      <c r="O1552" s="6" t="str">
        <f>IF(ISBLANK(CoordSys!$B1547),"",CONCATENATE(L1552," - ",M1552))</f>
        <v/>
      </c>
      <c r="P1552" s="3">
        <v>1539</v>
      </c>
      <c r="Q1552" s="8" t="str">
        <f>IF(ISBLANK(CSAxis!$B1542),"",CSAxis!$A1542)</f>
        <v/>
      </c>
      <c r="R1552" s="8" t="str">
        <f>IF(ISBLANK(CSAxis!$B1542),"",CSAxis!$B1542)</f>
        <v/>
      </c>
      <c r="S1552" s="6" t="str">
        <f>IF(ISBLANK(CSAxis!$B1542),"",CONCATENATE(Q1552," - ",R1552))</f>
        <v/>
      </c>
      <c r="AB1552" s="3">
        <v>1529</v>
      </c>
      <c r="AC1552" s="8" t="str">
        <f>IF(ISBLANK(UoM!$B1532),"",UoM!$A1532)</f>
        <v/>
      </c>
      <c r="AD1552" s="8" t="str">
        <f>IF(ISBLANK(UoM!$B1532),"",UoM!$B1532)</f>
        <v/>
      </c>
      <c r="AE1552" s="6" t="str">
        <f>IF(ISBLANK(UoM!$B1532),"",CONCATENATE(AC1552," - ",AD1552))</f>
        <v/>
      </c>
      <c r="AF1552" s="3">
        <v>1550</v>
      </c>
      <c r="AG1552" s="8" t="str">
        <f>IF(ISBLANK('Prime Meridian'!$B1553),"",'Prime Meridian'!$A1553)</f>
        <v/>
      </c>
      <c r="AH1552" s="8" t="str">
        <f>IF(ISBLANK('Prime Meridian'!$B1553),"",'Prime Meridian'!$B1553)</f>
        <v/>
      </c>
      <c r="AI1552" s="6" t="str">
        <f>IF(ISBLANK('Prime Meridian'!$B1553),"",CONCATENATE(AG1552," - ",AH1552))</f>
        <v/>
      </c>
      <c r="AN1552" s="3">
        <v>1535</v>
      </c>
      <c r="AO1552" s="8" t="str">
        <f>IF(ISBLANK(OpParam!$B1538),"",OpParam!$A1538)</f>
        <v/>
      </c>
      <c r="AP1552" s="8" t="str">
        <f>IF(ISBLANK(OpParam!$B1538),"",OpParam!$B1538)</f>
        <v/>
      </c>
      <c r="AQ1552" s="6" t="str">
        <f>IF(ISBLANK(OpParam!$B1538),"",CONCATENATE(AO1552," - ",AP1552))</f>
        <v/>
      </c>
      <c r="AS1552" s="8" t="str">
        <f>IF(ISBLANK(CoordOp!$B1515),"",CoordOp!$A1515)</f>
        <v/>
      </c>
      <c r="AT1552" s="8" t="str">
        <f>IF(ISBLANK(CoordOp!$B1515),"",CoordOp!$B1515)</f>
        <v/>
      </c>
      <c r="AU1552" s="6" t="str">
        <f>IF(ISBLANK(CoordOp!$B1515),"",CONCATENATE(AS1552," - ",AT1552))</f>
        <v/>
      </c>
      <c r="AZ1552" s="3">
        <v>1544</v>
      </c>
      <c r="BA1552" s="8" t="str">
        <f>IF(ISBLANK(Ellipsoid!$B1547),"",Ellipsoid!$A1547)</f>
        <v/>
      </c>
      <c r="BB1552" s="8" t="str">
        <f>IF(ISBLANK(Ellipsoid!$B1547),"",Ellipsoid!$B1547)</f>
        <v/>
      </c>
      <c r="BC1552" s="6" t="str">
        <f>IF(ISBLANK(Ellipsoid!$B1547),"",CONCATENATE(BA1552," - ",BB1552))</f>
        <v/>
      </c>
      <c r="BQ1552" s="8" t="str">
        <f>IF(ISBLANK('Source Citation'!$B1554),"",'Source Citation'!$A1554)</f>
        <v/>
      </c>
      <c r="BR1552" s="8" t="str">
        <f>IF(ISBLANK('Source Citation'!$B1554),"",'Source Citation'!$B1554)</f>
        <v/>
      </c>
      <c r="BS1552" s="6" t="str">
        <f>IF(ISBLANK('Source Citation'!$B1554),"",CONCATENATE(BQ1552," - ",BR1552))</f>
        <v/>
      </c>
      <c r="BY1552" s="8" t="str">
        <f>IF(ISBLANK('Geographic Extent'!$B1554),"",'Geographic Extent'!$A1554)</f>
        <v/>
      </c>
      <c r="BZ1552" s="8" t="str">
        <f>IF(ISBLANK('Geographic Extent'!$B1554),"",'Geographic Extent'!$B1554)</f>
        <v/>
      </c>
      <c r="CA1552" s="6" t="str">
        <f>IF(ISBLANK('Geographic Extent'!$B1554),"",CONCATENATE(BY1552," - ",BZ1552))</f>
        <v/>
      </c>
    </row>
    <row r="1553" spans="1:79" x14ac:dyDescent="0.2">
      <c r="A1553" s="3">
        <v>1479</v>
      </c>
      <c r="B1553" s="8" t="str">
        <f>IF(ISBLANK(CRS!$B1482),"",CRS!$A1482)</f>
        <v/>
      </c>
      <c r="C1553" s="8" t="str">
        <f>IF(ISBLANK(CRS!$B1482),"",CRS!$B1482)</f>
        <v/>
      </c>
      <c r="D1553" s="8" t="str">
        <f>IF(ISBLANK(CRS!$B1482),"",CRS!$D1482)</f>
        <v/>
      </c>
      <c r="E1553" s="6" t="str">
        <f>IF(ISBLANK(CRS!$B1482),"",CONCATENATE(B1552," - (",LEFT(D1552,3),") - ",C1552))</f>
        <v/>
      </c>
      <c r="F1553" s="3">
        <v>1507</v>
      </c>
      <c r="G1553" s="8" t="str">
        <f>IF(ISBLANK(Datum!$B1510),"",Datum!$A1510)</f>
        <v/>
      </c>
      <c r="H1553" s="8" t="str">
        <f>IF(ISBLANK(Datum!$B1510),"",Datum!$B1510)</f>
        <v/>
      </c>
      <c r="I1553" s="8" t="str">
        <f>IF(ISBLANK(Datum!$B1510),"",Datum!$D1510)</f>
        <v/>
      </c>
      <c r="J1553" s="6" t="str">
        <f>IF(ISBLANK(Datum!$B1510),"",CONCATENATE(G1552," - (",LEFT(I1552,3),") - ",H1552))</f>
        <v/>
      </c>
      <c r="K1553" s="3">
        <v>1545</v>
      </c>
      <c r="L1553" s="8" t="str">
        <f>IF(ISBLANK(CoordSys!$B1548),"",CoordSys!$A1548)</f>
        <v/>
      </c>
      <c r="M1553" s="8" t="str">
        <f>IF(ISBLANK(CoordSys!$B1548),"",CoordSys!$B1548)</f>
        <v/>
      </c>
      <c r="N1553" s="8" t="str">
        <f>IF(ISBLANK(CoordSys!$B1548),"",CoordSys!$D1548)</f>
        <v/>
      </c>
      <c r="O1553" s="6" t="str">
        <f>IF(ISBLANK(CoordSys!$B1548),"",CONCATENATE(L1553," - ",M1553))</f>
        <v/>
      </c>
      <c r="P1553" s="3">
        <v>1540</v>
      </c>
      <c r="Q1553" s="8" t="str">
        <f>IF(ISBLANK(CSAxis!$B1543),"",CSAxis!$A1543)</f>
        <v/>
      </c>
      <c r="R1553" s="8" t="str">
        <f>IF(ISBLANK(CSAxis!$B1543),"",CSAxis!$B1543)</f>
        <v/>
      </c>
      <c r="S1553" s="6" t="str">
        <f>IF(ISBLANK(CSAxis!$B1543),"",CONCATENATE(Q1553," - ",R1553))</f>
        <v/>
      </c>
      <c r="AB1553" s="3">
        <v>1530</v>
      </c>
      <c r="AC1553" s="8" t="str">
        <f>IF(ISBLANK(UoM!$B1533),"",UoM!$A1533)</f>
        <v/>
      </c>
      <c r="AD1553" s="8" t="str">
        <f>IF(ISBLANK(UoM!$B1533),"",UoM!$B1533)</f>
        <v/>
      </c>
      <c r="AE1553" s="6" t="str">
        <f>IF(ISBLANK(UoM!$B1533),"",CONCATENATE(AC1553," - ",AD1553))</f>
        <v/>
      </c>
      <c r="AF1553" s="3">
        <v>1551</v>
      </c>
      <c r="AG1553" s="8" t="str">
        <f>IF(ISBLANK('Prime Meridian'!$B1554),"",'Prime Meridian'!$A1554)</f>
        <v/>
      </c>
      <c r="AH1553" s="8" t="str">
        <f>IF(ISBLANK('Prime Meridian'!$B1554),"",'Prime Meridian'!$B1554)</f>
        <v/>
      </c>
      <c r="AI1553" s="6" t="str">
        <f>IF(ISBLANK('Prime Meridian'!$B1554),"",CONCATENATE(AG1553," - ",AH1553))</f>
        <v/>
      </c>
      <c r="AN1553" s="3">
        <v>1536</v>
      </c>
      <c r="AO1553" s="8" t="str">
        <f>IF(ISBLANK(OpParam!$B1539),"",OpParam!$A1539)</f>
        <v/>
      </c>
      <c r="AP1553" s="8" t="str">
        <f>IF(ISBLANK(OpParam!$B1539),"",OpParam!$B1539)</f>
        <v/>
      </c>
      <c r="AQ1553" s="6" t="str">
        <f>IF(ISBLANK(OpParam!$B1539),"",CONCATENATE(AO1553," - ",AP1553))</f>
        <v/>
      </c>
      <c r="AS1553" s="8" t="str">
        <f>IF(ISBLANK(CoordOp!$B1516),"",CoordOp!$A1516)</f>
        <v/>
      </c>
      <c r="AT1553" s="8" t="str">
        <f>IF(ISBLANK(CoordOp!$B1516),"",CoordOp!$B1516)</f>
        <v/>
      </c>
      <c r="AU1553" s="6" t="str">
        <f>IF(ISBLANK(CoordOp!$B1516),"",CONCATENATE(AS1553," - ",AT1553))</f>
        <v/>
      </c>
      <c r="AZ1553" s="3">
        <v>1545</v>
      </c>
      <c r="BA1553" s="8" t="str">
        <f>IF(ISBLANK(Ellipsoid!$B1548),"",Ellipsoid!$A1548)</f>
        <v/>
      </c>
      <c r="BB1553" s="8" t="str">
        <f>IF(ISBLANK(Ellipsoid!$B1548),"",Ellipsoid!$B1548)</f>
        <v/>
      </c>
      <c r="BC1553" s="6" t="str">
        <f>IF(ISBLANK(Ellipsoid!$B1548),"",CONCATENATE(BA1553," - ",BB1553))</f>
        <v/>
      </c>
      <c r="BQ1553" s="8" t="str">
        <f>IF(ISBLANK('Source Citation'!$B1555),"",'Source Citation'!$A1555)</f>
        <v/>
      </c>
      <c r="BR1553" s="8" t="str">
        <f>IF(ISBLANK('Source Citation'!$B1555),"",'Source Citation'!$B1555)</f>
        <v/>
      </c>
      <c r="BS1553" s="6" t="str">
        <f>IF(ISBLANK('Source Citation'!$B1555),"",CONCATENATE(BQ1553," - ",BR1553))</f>
        <v/>
      </c>
      <c r="BY1553" s="8" t="str">
        <f>IF(ISBLANK('Geographic Extent'!$B1555),"",'Geographic Extent'!$A1555)</f>
        <v/>
      </c>
      <c r="BZ1553" s="8" t="str">
        <f>IF(ISBLANK('Geographic Extent'!$B1555),"",'Geographic Extent'!$B1555)</f>
        <v/>
      </c>
      <c r="CA1553" s="6" t="str">
        <f>IF(ISBLANK('Geographic Extent'!$B1555),"",CONCATENATE(BY1553," - ",BZ1553))</f>
        <v/>
      </c>
    </row>
    <row r="1554" spans="1:79" x14ac:dyDescent="0.2">
      <c r="A1554" s="3">
        <v>1480</v>
      </c>
      <c r="B1554" s="8" t="str">
        <f>IF(ISBLANK(CRS!$B1483),"",CRS!$A1483)</f>
        <v/>
      </c>
      <c r="C1554" s="8" t="str">
        <f>IF(ISBLANK(CRS!$B1483),"",CRS!$B1483)</f>
        <v/>
      </c>
      <c r="D1554" s="8" t="str">
        <f>IF(ISBLANK(CRS!$B1483),"",CRS!$D1483)</f>
        <v/>
      </c>
      <c r="E1554" s="6" t="str">
        <f>IF(ISBLANK(CRS!$B1483),"",CONCATENATE(B1553," - (",LEFT(D1553,3),") - ",C1553))</f>
        <v/>
      </c>
      <c r="F1554" s="3">
        <v>1508</v>
      </c>
      <c r="G1554" s="8" t="str">
        <f>IF(ISBLANK(Datum!$B1511),"",Datum!$A1511)</f>
        <v/>
      </c>
      <c r="H1554" s="8" t="str">
        <f>IF(ISBLANK(Datum!$B1511),"",Datum!$B1511)</f>
        <v/>
      </c>
      <c r="I1554" s="8" t="str">
        <f>IF(ISBLANK(Datum!$B1511),"",Datum!$D1511)</f>
        <v/>
      </c>
      <c r="J1554" s="6" t="str">
        <f>IF(ISBLANK(Datum!$B1511),"",CONCATENATE(G1553," - (",LEFT(I1553,3),") - ",H1553))</f>
        <v/>
      </c>
      <c r="K1554" s="3">
        <v>1546</v>
      </c>
      <c r="L1554" s="8" t="str">
        <f>IF(ISBLANK(CoordSys!$B1549),"",CoordSys!$A1549)</f>
        <v/>
      </c>
      <c r="M1554" s="8" t="str">
        <f>IF(ISBLANK(CoordSys!$B1549),"",CoordSys!$B1549)</f>
        <v/>
      </c>
      <c r="N1554" s="8" t="str">
        <f>IF(ISBLANK(CoordSys!$B1549),"",CoordSys!$D1549)</f>
        <v/>
      </c>
      <c r="O1554" s="6" t="str">
        <f>IF(ISBLANK(CoordSys!$B1549),"",CONCATENATE(L1554," - ",M1554))</f>
        <v/>
      </c>
      <c r="P1554" s="3">
        <v>1541</v>
      </c>
      <c r="Q1554" s="8" t="str">
        <f>IF(ISBLANK(CSAxis!$B1544),"",CSAxis!$A1544)</f>
        <v/>
      </c>
      <c r="R1554" s="8" t="str">
        <f>IF(ISBLANK(CSAxis!$B1544),"",CSAxis!$B1544)</f>
        <v/>
      </c>
      <c r="S1554" s="6" t="str">
        <f>IF(ISBLANK(CSAxis!$B1544),"",CONCATENATE(Q1554," - ",R1554))</f>
        <v/>
      </c>
      <c r="AB1554" s="3">
        <v>1531</v>
      </c>
      <c r="AC1554" s="8" t="str">
        <f>IF(ISBLANK(UoM!$B1534),"",UoM!$A1534)</f>
        <v/>
      </c>
      <c r="AD1554" s="8" t="str">
        <f>IF(ISBLANK(UoM!$B1534),"",UoM!$B1534)</f>
        <v/>
      </c>
      <c r="AE1554" s="6" t="str">
        <f>IF(ISBLANK(UoM!$B1534),"",CONCATENATE(AC1554," - ",AD1554))</f>
        <v/>
      </c>
      <c r="AF1554" s="3">
        <v>1552</v>
      </c>
      <c r="AG1554" s="8" t="str">
        <f>IF(ISBLANK('Prime Meridian'!$B1555),"",'Prime Meridian'!$A1555)</f>
        <v/>
      </c>
      <c r="AH1554" s="8" t="str">
        <f>IF(ISBLANK('Prime Meridian'!$B1555),"",'Prime Meridian'!$B1555)</f>
        <v/>
      </c>
      <c r="AI1554" s="6" t="str">
        <f>IF(ISBLANK('Prime Meridian'!$B1555),"",CONCATENATE(AG1554," - ",AH1554))</f>
        <v/>
      </c>
      <c r="AN1554" s="3">
        <v>1537</v>
      </c>
      <c r="AO1554" s="8" t="str">
        <f>IF(ISBLANK(OpParam!$B1540),"",OpParam!$A1540)</f>
        <v/>
      </c>
      <c r="AP1554" s="8" t="str">
        <f>IF(ISBLANK(OpParam!$B1540),"",OpParam!$B1540)</f>
        <v/>
      </c>
      <c r="AQ1554" s="6" t="str">
        <f>IF(ISBLANK(OpParam!$B1540),"",CONCATENATE(AO1554," - ",AP1554))</f>
        <v/>
      </c>
      <c r="AS1554" s="8" t="str">
        <f>IF(ISBLANK(CoordOp!$B1517),"",CoordOp!$A1517)</f>
        <v/>
      </c>
      <c r="AT1554" s="8" t="str">
        <f>IF(ISBLANK(CoordOp!$B1517),"",CoordOp!$B1517)</f>
        <v/>
      </c>
      <c r="AU1554" s="6" t="str">
        <f>IF(ISBLANK(CoordOp!$B1517),"",CONCATENATE(AS1554," - ",AT1554))</f>
        <v/>
      </c>
      <c r="AZ1554" s="3">
        <v>1546</v>
      </c>
      <c r="BA1554" s="8" t="str">
        <f>IF(ISBLANK(Ellipsoid!$B1549),"",Ellipsoid!$A1549)</f>
        <v/>
      </c>
      <c r="BB1554" s="8" t="str">
        <f>IF(ISBLANK(Ellipsoid!$B1549),"",Ellipsoid!$B1549)</f>
        <v/>
      </c>
      <c r="BC1554" s="6" t="str">
        <f>IF(ISBLANK(Ellipsoid!$B1549),"",CONCATENATE(BA1554," - ",BB1554))</f>
        <v/>
      </c>
      <c r="BQ1554" s="8" t="str">
        <f>IF(ISBLANK('Source Citation'!$B1556),"",'Source Citation'!$A1556)</f>
        <v/>
      </c>
      <c r="BR1554" s="8" t="str">
        <f>IF(ISBLANK('Source Citation'!$B1556),"",'Source Citation'!$B1556)</f>
        <v/>
      </c>
      <c r="BS1554" s="6" t="str">
        <f>IF(ISBLANK('Source Citation'!$B1556),"",CONCATENATE(BQ1554," - ",BR1554))</f>
        <v/>
      </c>
      <c r="BY1554" s="8" t="str">
        <f>IF(ISBLANK('Geographic Extent'!$B1556),"",'Geographic Extent'!$A1556)</f>
        <v/>
      </c>
      <c r="BZ1554" s="8" t="str">
        <f>IF(ISBLANK('Geographic Extent'!$B1556),"",'Geographic Extent'!$B1556)</f>
        <v/>
      </c>
      <c r="CA1554" s="6" t="str">
        <f>IF(ISBLANK('Geographic Extent'!$B1556),"",CONCATENATE(BY1554," - ",BZ1554))</f>
        <v/>
      </c>
    </row>
    <row r="1555" spans="1:79" x14ac:dyDescent="0.2">
      <c r="A1555" s="3">
        <v>1481</v>
      </c>
      <c r="B1555" s="8" t="str">
        <f>IF(ISBLANK(CRS!$B1484),"",CRS!$A1484)</f>
        <v/>
      </c>
      <c r="C1555" s="8" t="str">
        <f>IF(ISBLANK(CRS!$B1484),"",CRS!$B1484)</f>
        <v/>
      </c>
      <c r="D1555" s="8" t="str">
        <f>IF(ISBLANK(CRS!$B1484),"",CRS!$D1484)</f>
        <v/>
      </c>
      <c r="E1555" s="6" t="str">
        <f>IF(ISBLANK(CRS!$B1484),"",CONCATENATE(B1554," - (",LEFT(D1554,3),") - ",C1554))</f>
        <v/>
      </c>
      <c r="F1555" s="3">
        <v>1509</v>
      </c>
      <c r="G1555" s="8" t="str">
        <f>IF(ISBLANK(Datum!$B1512),"",Datum!$A1512)</f>
        <v/>
      </c>
      <c r="H1555" s="8" t="str">
        <f>IF(ISBLANK(Datum!$B1512),"",Datum!$B1512)</f>
        <v/>
      </c>
      <c r="I1555" s="8" t="str">
        <f>IF(ISBLANK(Datum!$B1512),"",Datum!$D1512)</f>
        <v/>
      </c>
      <c r="J1555" s="6" t="str">
        <f>IF(ISBLANK(Datum!$B1512),"",CONCATENATE(G1554," - (",LEFT(I1554,3),") - ",H1554))</f>
        <v/>
      </c>
      <c r="K1555" s="3">
        <v>1547</v>
      </c>
      <c r="L1555" s="8" t="str">
        <f>IF(ISBLANK(CoordSys!$B1550),"",CoordSys!$A1550)</f>
        <v/>
      </c>
      <c r="M1555" s="8" t="str">
        <f>IF(ISBLANK(CoordSys!$B1550),"",CoordSys!$B1550)</f>
        <v/>
      </c>
      <c r="N1555" s="8" t="str">
        <f>IF(ISBLANK(CoordSys!$B1550),"",CoordSys!$D1550)</f>
        <v/>
      </c>
      <c r="O1555" s="6" t="str">
        <f>IF(ISBLANK(CoordSys!$B1550),"",CONCATENATE(L1555," - ",M1555))</f>
        <v/>
      </c>
      <c r="P1555" s="3">
        <v>1542</v>
      </c>
      <c r="Q1555" s="8" t="str">
        <f>IF(ISBLANK(CSAxis!$B1545),"",CSAxis!$A1545)</f>
        <v/>
      </c>
      <c r="R1555" s="8" t="str">
        <f>IF(ISBLANK(CSAxis!$B1545),"",CSAxis!$B1545)</f>
        <v/>
      </c>
      <c r="S1555" s="6" t="str">
        <f>IF(ISBLANK(CSAxis!$B1545),"",CONCATENATE(Q1555," - ",R1555))</f>
        <v/>
      </c>
      <c r="AB1555" s="3">
        <v>1532</v>
      </c>
      <c r="AC1555" s="8" t="str">
        <f>IF(ISBLANK(UoM!$B1535),"",UoM!$A1535)</f>
        <v/>
      </c>
      <c r="AD1555" s="8" t="str">
        <f>IF(ISBLANK(UoM!$B1535),"",UoM!$B1535)</f>
        <v/>
      </c>
      <c r="AE1555" s="6" t="str">
        <f>IF(ISBLANK(UoM!$B1535),"",CONCATENATE(AC1555," - ",AD1555))</f>
        <v/>
      </c>
      <c r="AF1555" s="3">
        <v>1553</v>
      </c>
      <c r="AG1555" s="8" t="str">
        <f>IF(ISBLANK('Prime Meridian'!$B1556),"",'Prime Meridian'!$A1556)</f>
        <v/>
      </c>
      <c r="AH1555" s="8" t="str">
        <f>IF(ISBLANK('Prime Meridian'!$B1556),"",'Prime Meridian'!$B1556)</f>
        <v/>
      </c>
      <c r="AI1555" s="6" t="str">
        <f>IF(ISBLANK('Prime Meridian'!$B1556),"",CONCATENATE(AG1555," - ",AH1555))</f>
        <v/>
      </c>
      <c r="AN1555" s="3">
        <v>1538</v>
      </c>
      <c r="AO1555" s="8" t="str">
        <f>IF(ISBLANK(OpParam!$B1541),"",OpParam!$A1541)</f>
        <v/>
      </c>
      <c r="AP1555" s="8" t="str">
        <f>IF(ISBLANK(OpParam!$B1541),"",OpParam!$B1541)</f>
        <v/>
      </c>
      <c r="AQ1555" s="6" t="str">
        <f>IF(ISBLANK(OpParam!$B1541),"",CONCATENATE(AO1555," - ",AP1555))</f>
        <v/>
      </c>
      <c r="AS1555" s="8" t="str">
        <f>IF(ISBLANK(CoordOp!$B1518),"",CoordOp!$A1518)</f>
        <v/>
      </c>
      <c r="AT1555" s="8" t="str">
        <f>IF(ISBLANK(CoordOp!$B1518),"",CoordOp!$B1518)</f>
        <v/>
      </c>
      <c r="AU1555" s="6" t="str">
        <f>IF(ISBLANK(CoordOp!$B1518),"",CONCATENATE(AS1555," - ",AT1555))</f>
        <v/>
      </c>
      <c r="AZ1555" s="3">
        <v>1547</v>
      </c>
      <c r="BA1555" s="8" t="str">
        <f>IF(ISBLANK(Ellipsoid!$B1550),"",Ellipsoid!$A1550)</f>
        <v/>
      </c>
      <c r="BB1555" s="8" t="str">
        <f>IF(ISBLANK(Ellipsoid!$B1550),"",Ellipsoid!$B1550)</f>
        <v/>
      </c>
      <c r="BC1555" s="6" t="str">
        <f>IF(ISBLANK(Ellipsoid!$B1550),"",CONCATENATE(BA1555," - ",BB1555))</f>
        <v/>
      </c>
      <c r="BQ1555" s="8" t="str">
        <f>IF(ISBLANK('Source Citation'!$B1557),"",'Source Citation'!$A1557)</f>
        <v/>
      </c>
      <c r="BR1555" s="8" t="str">
        <f>IF(ISBLANK('Source Citation'!$B1557),"",'Source Citation'!$B1557)</f>
        <v/>
      </c>
      <c r="BS1555" s="6" t="str">
        <f>IF(ISBLANK('Source Citation'!$B1557),"",CONCATENATE(BQ1555," - ",BR1555))</f>
        <v/>
      </c>
      <c r="BY1555" s="8" t="str">
        <f>IF(ISBLANK('Geographic Extent'!$B1557),"",'Geographic Extent'!$A1557)</f>
        <v/>
      </c>
      <c r="BZ1555" s="8" t="str">
        <f>IF(ISBLANK('Geographic Extent'!$B1557),"",'Geographic Extent'!$B1557)</f>
        <v/>
      </c>
      <c r="CA1555" s="6" t="str">
        <f>IF(ISBLANK('Geographic Extent'!$B1557),"",CONCATENATE(BY1555," - ",BZ1555))</f>
        <v/>
      </c>
    </row>
    <row r="1556" spans="1:79" x14ac:dyDescent="0.2">
      <c r="A1556" s="3">
        <v>1482</v>
      </c>
      <c r="B1556" s="8" t="str">
        <f>IF(ISBLANK(CRS!$B1485),"",CRS!$A1485)</f>
        <v/>
      </c>
      <c r="C1556" s="8" t="str">
        <f>IF(ISBLANK(CRS!$B1485),"",CRS!$B1485)</f>
        <v/>
      </c>
      <c r="D1556" s="8" t="str">
        <f>IF(ISBLANK(CRS!$B1485),"",CRS!$D1485)</f>
        <v/>
      </c>
      <c r="E1556" s="6" t="str">
        <f>IF(ISBLANK(CRS!$B1485),"",CONCATENATE(B1555," - (",LEFT(D1555,3),") - ",C1555))</f>
        <v/>
      </c>
      <c r="F1556" s="3">
        <v>1510</v>
      </c>
      <c r="G1556" s="8" t="str">
        <f>IF(ISBLANK(Datum!$B1513),"",Datum!$A1513)</f>
        <v/>
      </c>
      <c r="H1556" s="8" t="str">
        <f>IF(ISBLANK(Datum!$B1513),"",Datum!$B1513)</f>
        <v/>
      </c>
      <c r="I1556" s="8" t="str">
        <f>IF(ISBLANK(Datum!$B1513),"",Datum!$D1513)</f>
        <v/>
      </c>
      <c r="J1556" s="6" t="str">
        <f>IF(ISBLANK(Datum!$B1513),"",CONCATENATE(G1555," - (",LEFT(I1555,3),") - ",H1555))</f>
        <v/>
      </c>
      <c r="K1556" s="3">
        <v>1548</v>
      </c>
      <c r="L1556" s="8" t="str">
        <f>IF(ISBLANK(CoordSys!$B1551),"",CoordSys!$A1551)</f>
        <v/>
      </c>
      <c r="M1556" s="8" t="str">
        <f>IF(ISBLANK(CoordSys!$B1551),"",CoordSys!$B1551)</f>
        <v/>
      </c>
      <c r="N1556" s="8" t="str">
        <f>IF(ISBLANK(CoordSys!$B1551),"",CoordSys!$D1551)</f>
        <v/>
      </c>
      <c r="O1556" s="6" t="str">
        <f>IF(ISBLANK(CoordSys!$B1551),"",CONCATENATE(L1556," - ",M1556))</f>
        <v/>
      </c>
      <c r="P1556" s="3">
        <v>1543</v>
      </c>
      <c r="Q1556" s="8" t="str">
        <f>IF(ISBLANK(CSAxis!$B1546),"",CSAxis!$A1546)</f>
        <v/>
      </c>
      <c r="R1556" s="8" t="str">
        <f>IF(ISBLANK(CSAxis!$B1546),"",CSAxis!$B1546)</f>
        <v/>
      </c>
      <c r="S1556" s="6" t="str">
        <f>IF(ISBLANK(CSAxis!$B1546),"",CONCATENATE(Q1556," - ",R1556))</f>
        <v/>
      </c>
      <c r="AB1556" s="3">
        <v>1533</v>
      </c>
      <c r="AC1556" s="8" t="str">
        <f>IF(ISBLANK(UoM!$B1536),"",UoM!$A1536)</f>
        <v/>
      </c>
      <c r="AD1556" s="8" t="str">
        <f>IF(ISBLANK(UoM!$B1536),"",UoM!$B1536)</f>
        <v/>
      </c>
      <c r="AE1556" s="6" t="str">
        <f>IF(ISBLANK(UoM!$B1536),"",CONCATENATE(AC1556," - ",AD1556))</f>
        <v/>
      </c>
      <c r="AF1556" s="3">
        <v>1554</v>
      </c>
      <c r="AG1556" s="8" t="str">
        <f>IF(ISBLANK('Prime Meridian'!$B1557),"",'Prime Meridian'!$A1557)</f>
        <v/>
      </c>
      <c r="AH1556" s="8" t="str">
        <f>IF(ISBLANK('Prime Meridian'!$B1557),"",'Prime Meridian'!$B1557)</f>
        <v/>
      </c>
      <c r="AI1556" s="6" t="str">
        <f>IF(ISBLANK('Prime Meridian'!$B1557),"",CONCATENATE(AG1556," - ",AH1556))</f>
        <v/>
      </c>
      <c r="AN1556" s="3">
        <v>1539</v>
      </c>
      <c r="AO1556" s="8" t="str">
        <f>IF(ISBLANK(OpParam!$B1542),"",OpParam!$A1542)</f>
        <v/>
      </c>
      <c r="AP1556" s="8" t="str">
        <f>IF(ISBLANK(OpParam!$B1542),"",OpParam!$B1542)</f>
        <v/>
      </c>
      <c r="AQ1556" s="6" t="str">
        <f>IF(ISBLANK(OpParam!$B1542),"",CONCATENATE(AO1556," - ",AP1556))</f>
        <v/>
      </c>
      <c r="AS1556" s="8" t="str">
        <f>IF(ISBLANK(CoordOp!$B1519),"",CoordOp!$A1519)</f>
        <v/>
      </c>
      <c r="AT1556" s="8" t="str">
        <f>IF(ISBLANK(CoordOp!$B1519),"",CoordOp!$B1519)</f>
        <v/>
      </c>
      <c r="AU1556" s="6" t="str">
        <f>IF(ISBLANK(CoordOp!$B1519),"",CONCATENATE(AS1556," - ",AT1556))</f>
        <v/>
      </c>
      <c r="AZ1556" s="3">
        <v>1548</v>
      </c>
      <c r="BA1556" s="8" t="str">
        <f>IF(ISBLANK(Ellipsoid!$B1551),"",Ellipsoid!$A1551)</f>
        <v/>
      </c>
      <c r="BB1556" s="8" t="str">
        <f>IF(ISBLANK(Ellipsoid!$B1551),"",Ellipsoid!$B1551)</f>
        <v/>
      </c>
      <c r="BC1556" s="6" t="str">
        <f>IF(ISBLANK(Ellipsoid!$B1551),"",CONCATENATE(BA1556," - ",BB1556))</f>
        <v/>
      </c>
      <c r="BQ1556" s="8" t="str">
        <f>IF(ISBLANK('Source Citation'!$B1558),"",'Source Citation'!$A1558)</f>
        <v/>
      </c>
      <c r="BR1556" s="8" t="str">
        <f>IF(ISBLANK('Source Citation'!$B1558),"",'Source Citation'!$B1558)</f>
        <v/>
      </c>
      <c r="BS1556" s="6" t="str">
        <f>IF(ISBLANK('Source Citation'!$B1558),"",CONCATENATE(BQ1556," - ",BR1556))</f>
        <v/>
      </c>
      <c r="BY1556" s="8" t="str">
        <f>IF(ISBLANK('Geographic Extent'!$B1558),"",'Geographic Extent'!$A1558)</f>
        <v/>
      </c>
      <c r="BZ1556" s="8" t="str">
        <f>IF(ISBLANK('Geographic Extent'!$B1558),"",'Geographic Extent'!$B1558)</f>
        <v/>
      </c>
      <c r="CA1556" s="6" t="str">
        <f>IF(ISBLANK('Geographic Extent'!$B1558),"",CONCATENATE(BY1556," - ",BZ1556))</f>
        <v/>
      </c>
    </row>
    <row r="1557" spans="1:79" x14ac:dyDescent="0.2">
      <c r="A1557" s="3">
        <v>1483</v>
      </c>
      <c r="B1557" s="8" t="str">
        <f>IF(ISBLANK(CRS!$B1486),"",CRS!$A1486)</f>
        <v/>
      </c>
      <c r="C1557" s="8" t="str">
        <f>IF(ISBLANK(CRS!$B1486),"",CRS!$B1486)</f>
        <v/>
      </c>
      <c r="D1557" s="8" t="str">
        <f>IF(ISBLANK(CRS!$B1486),"",CRS!$D1486)</f>
        <v/>
      </c>
      <c r="E1557" s="6" t="str">
        <f>IF(ISBLANK(CRS!$B1486),"",CONCATENATE(B1556," - (",LEFT(D1556,3),") - ",C1556))</f>
        <v/>
      </c>
      <c r="F1557" s="3">
        <v>1511</v>
      </c>
      <c r="G1557" s="8" t="str">
        <f>IF(ISBLANK(Datum!$B1514),"",Datum!$A1514)</f>
        <v/>
      </c>
      <c r="H1557" s="8" t="str">
        <f>IF(ISBLANK(Datum!$B1514),"",Datum!$B1514)</f>
        <v/>
      </c>
      <c r="I1557" s="8" t="str">
        <f>IF(ISBLANK(Datum!$B1514),"",Datum!$D1514)</f>
        <v/>
      </c>
      <c r="J1557" s="6" t="str">
        <f>IF(ISBLANK(Datum!$B1514),"",CONCATENATE(G1556," - (",LEFT(I1556,3),") - ",H1556))</f>
        <v/>
      </c>
      <c r="K1557" s="3">
        <v>1549</v>
      </c>
      <c r="L1557" s="8" t="str">
        <f>IF(ISBLANK(CoordSys!$B1552),"",CoordSys!$A1552)</f>
        <v/>
      </c>
      <c r="M1557" s="8" t="str">
        <f>IF(ISBLANK(CoordSys!$B1552),"",CoordSys!$B1552)</f>
        <v/>
      </c>
      <c r="N1557" s="8" t="str">
        <f>IF(ISBLANK(CoordSys!$B1552),"",CoordSys!$D1552)</f>
        <v/>
      </c>
      <c r="O1557" s="6" t="str">
        <f>IF(ISBLANK(CoordSys!$B1552),"",CONCATENATE(L1557," - ",M1557))</f>
        <v/>
      </c>
      <c r="P1557" s="3">
        <v>1544</v>
      </c>
      <c r="Q1557" s="8" t="str">
        <f>IF(ISBLANK(CSAxis!$B1547),"",CSAxis!$A1547)</f>
        <v/>
      </c>
      <c r="R1557" s="8" t="str">
        <f>IF(ISBLANK(CSAxis!$B1547),"",CSAxis!$B1547)</f>
        <v/>
      </c>
      <c r="S1557" s="6" t="str">
        <f>IF(ISBLANK(CSAxis!$B1547),"",CONCATENATE(Q1557," - ",R1557))</f>
        <v/>
      </c>
      <c r="AB1557" s="3">
        <v>1534</v>
      </c>
      <c r="AC1557" s="8" t="str">
        <f>IF(ISBLANK(UoM!$B1537),"",UoM!$A1537)</f>
        <v/>
      </c>
      <c r="AD1557" s="8" t="str">
        <f>IF(ISBLANK(UoM!$B1537),"",UoM!$B1537)</f>
        <v/>
      </c>
      <c r="AE1557" s="6" t="str">
        <f>IF(ISBLANK(UoM!$B1537),"",CONCATENATE(AC1557," - ",AD1557))</f>
        <v/>
      </c>
      <c r="AF1557" s="3">
        <v>1555</v>
      </c>
      <c r="AG1557" s="8" t="str">
        <f>IF(ISBLANK('Prime Meridian'!$B1558),"",'Prime Meridian'!$A1558)</f>
        <v/>
      </c>
      <c r="AH1557" s="8" t="str">
        <f>IF(ISBLANK('Prime Meridian'!$B1558),"",'Prime Meridian'!$B1558)</f>
        <v/>
      </c>
      <c r="AI1557" s="6" t="str">
        <f>IF(ISBLANK('Prime Meridian'!$B1558),"",CONCATENATE(AG1557," - ",AH1557))</f>
        <v/>
      </c>
      <c r="AN1557" s="3">
        <v>1540</v>
      </c>
      <c r="AO1557" s="8" t="str">
        <f>IF(ISBLANK(OpParam!$B1543),"",OpParam!$A1543)</f>
        <v/>
      </c>
      <c r="AP1557" s="8" t="str">
        <f>IF(ISBLANK(OpParam!$B1543),"",OpParam!$B1543)</f>
        <v/>
      </c>
      <c r="AQ1557" s="6" t="str">
        <f>IF(ISBLANK(OpParam!$B1543),"",CONCATENATE(AO1557," - ",AP1557))</f>
        <v/>
      </c>
      <c r="AS1557" s="8" t="str">
        <f>IF(ISBLANK(CoordOp!$B1520),"",CoordOp!$A1520)</f>
        <v/>
      </c>
      <c r="AT1557" s="8" t="str">
        <f>IF(ISBLANK(CoordOp!$B1520),"",CoordOp!$B1520)</f>
        <v/>
      </c>
      <c r="AU1557" s="6" t="str">
        <f>IF(ISBLANK(CoordOp!$B1520),"",CONCATENATE(AS1557," - ",AT1557))</f>
        <v/>
      </c>
      <c r="AZ1557" s="3">
        <v>1549</v>
      </c>
      <c r="BA1557" s="8" t="str">
        <f>IF(ISBLANK(Ellipsoid!$B1552),"",Ellipsoid!$A1552)</f>
        <v/>
      </c>
      <c r="BB1557" s="8" t="str">
        <f>IF(ISBLANK(Ellipsoid!$B1552),"",Ellipsoid!$B1552)</f>
        <v/>
      </c>
      <c r="BC1557" s="6" t="str">
        <f>IF(ISBLANK(Ellipsoid!$B1552),"",CONCATENATE(BA1557," - ",BB1557))</f>
        <v/>
      </c>
      <c r="BQ1557" s="8" t="str">
        <f>IF(ISBLANK('Source Citation'!$B1559),"",'Source Citation'!$A1559)</f>
        <v/>
      </c>
      <c r="BR1557" s="8" t="str">
        <f>IF(ISBLANK('Source Citation'!$B1559),"",'Source Citation'!$B1559)</f>
        <v/>
      </c>
      <c r="BS1557" s="6" t="str">
        <f>IF(ISBLANK('Source Citation'!$B1559),"",CONCATENATE(BQ1557," - ",BR1557))</f>
        <v/>
      </c>
      <c r="BY1557" s="8" t="str">
        <f>IF(ISBLANK('Geographic Extent'!$B1559),"",'Geographic Extent'!$A1559)</f>
        <v/>
      </c>
      <c r="BZ1557" s="8" t="str">
        <f>IF(ISBLANK('Geographic Extent'!$B1559),"",'Geographic Extent'!$B1559)</f>
        <v/>
      </c>
      <c r="CA1557" s="6" t="str">
        <f>IF(ISBLANK('Geographic Extent'!$B1559),"",CONCATENATE(BY1557," - ",BZ1557))</f>
        <v/>
      </c>
    </row>
    <row r="1558" spans="1:79" x14ac:dyDescent="0.2">
      <c r="A1558" s="3">
        <v>1484</v>
      </c>
      <c r="B1558" s="8" t="str">
        <f>IF(ISBLANK(CRS!$B1487),"",CRS!$A1487)</f>
        <v/>
      </c>
      <c r="C1558" s="8" t="str">
        <f>IF(ISBLANK(CRS!$B1487),"",CRS!$B1487)</f>
        <v/>
      </c>
      <c r="D1558" s="8" t="str">
        <f>IF(ISBLANK(CRS!$B1487),"",CRS!$D1487)</f>
        <v/>
      </c>
      <c r="E1558" s="6" t="str">
        <f>IF(ISBLANK(CRS!$B1487),"",CONCATENATE(B1557," - (",LEFT(D1557,3),") - ",C1557))</f>
        <v/>
      </c>
      <c r="F1558" s="3">
        <v>1512</v>
      </c>
      <c r="G1558" s="8" t="str">
        <f>IF(ISBLANK(Datum!$B1515),"",Datum!$A1515)</f>
        <v/>
      </c>
      <c r="H1558" s="8" t="str">
        <f>IF(ISBLANK(Datum!$B1515),"",Datum!$B1515)</f>
        <v/>
      </c>
      <c r="I1558" s="8" t="str">
        <f>IF(ISBLANK(Datum!$B1515),"",Datum!$D1515)</f>
        <v/>
      </c>
      <c r="J1558" s="6" t="str">
        <f>IF(ISBLANK(Datum!$B1515),"",CONCATENATE(G1557," - (",LEFT(I1557,3),") - ",H1557))</f>
        <v/>
      </c>
      <c r="K1558" s="3">
        <v>1550</v>
      </c>
      <c r="L1558" s="8" t="str">
        <f>IF(ISBLANK(CoordSys!$B1553),"",CoordSys!$A1553)</f>
        <v/>
      </c>
      <c r="M1558" s="8" t="str">
        <f>IF(ISBLANK(CoordSys!$B1553),"",CoordSys!$B1553)</f>
        <v/>
      </c>
      <c r="N1558" s="8" t="str">
        <f>IF(ISBLANK(CoordSys!$B1553),"",CoordSys!$D1553)</f>
        <v/>
      </c>
      <c r="O1558" s="6" t="str">
        <f>IF(ISBLANK(CoordSys!$B1553),"",CONCATENATE(L1558," - ",M1558))</f>
        <v/>
      </c>
      <c r="P1558" s="3">
        <v>1545</v>
      </c>
      <c r="Q1558" s="8" t="str">
        <f>IF(ISBLANK(CSAxis!$B1548),"",CSAxis!$A1548)</f>
        <v/>
      </c>
      <c r="R1558" s="8" t="str">
        <f>IF(ISBLANK(CSAxis!$B1548),"",CSAxis!$B1548)</f>
        <v/>
      </c>
      <c r="S1558" s="6" t="str">
        <f>IF(ISBLANK(CSAxis!$B1548),"",CONCATENATE(Q1558," - ",R1558))</f>
        <v/>
      </c>
      <c r="AB1558" s="3">
        <v>1535</v>
      </c>
      <c r="AC1558" s="8" t="str">
        <f>IF(ISBLANK(UoM!$B1538),"",UoM!$A1538)</f>
        <v/>
      </c>
      <c r="AD1558" s="8" t="str">
        <f>IF(ISBLANK(UoM!$B1538),"",UoM!$B1538)</f>
        <v/>
      </c>
      <c r="AE1558" s="6" t="str">
        <f>IF(ISBLANK(UoM!$B1538),"",CONCATENATE(AC1558," - ",AD1558))</f>
        <v/>
      </c>
      <c r="AF1558" s="3">
        <v>1556</v>
      </c>
      <c r="AG1558" s="8" t="str">
        <f>IF(ISBLANK('Prime Meridian'!$B1559),"",'Prime Meridian'!$A1559)</f>
        <v/>
      </c>
      <c r="AH1558" s="8" t="str">
        <f>IF(ISBLANK('Prime Meridian'!$B1559),"",'Prime Meridian'!$B1559)</f>
        <v/>
      </c>
      <c r="AI1558" s="6" t="str">
        <f>IF(ISBLANK('Prime Meridian'!$B1559),"",CONCATENATE(AG1558," - ",AH1558))</f>
        <v/>
      </c>
      <c r="AN1558" s="3">
        <v>1541</v>
      </c>
      <c r="AO1558" s="8" t="str">
        <f>IF(ISBLANK(OpParam!$B1544),"",OpParam!$A1544)</f>
        <v/>
      </c>
      <c r="AP1558" s="8" t="str">
        <f>IF(ISBLANK(OpParam!$B1544),"",OpParam!$B1544)</f>
        <v/>
      </c>
      <c r="AQ1558" s="6" t="str">
        <f>IF(ISBLANK(OpParam!$B1544),"",CONCATENATE(AO1558," - ",AP1558))</f>
        <v/>
      </c>
      <c r="AS1558" s="8" t="str">
        <f>IF(ISBLANK(CoordOp!$B1521),"",CoordOp!$A1521)</f>
        <v/>
      </c>
      <c r="AT1558" s="8" t="str">
        <f>IF(ISBLANK(CoordOp!$B1521),"",CoordOp!$B1521)</f>
        <v/>
      </c>
      <c r="AU1558" s="6" t="str">
        <f>IF(ISBLANK(CoordOp!$B1521),"",CONCATENATE(AS1558," - ",AT1558))</f>
        <v/>
      </c>
      <c r="AZ1558" s="3">
        <v>1550</v>
      </c>
      <c r="BA1558" s="8" t="str">
        <f>IF(ISBLANK(Ellipsoid!$B1553),"",Ellipsoid!$A1553)</f>
        <v/>
      </c>
      <c r="BB1558" s="8" t="str">
        <f>IF(ISBLANK(Ellipsoid!$B1553),"",Ellipsoid!$B1553)</f>
        <v/>
      </c>
      <c r="BC1558" s="6" t="str">
        <f>IF(ISBLANK(Ellipsoid!$B1553),"",CONCATENATE(BA1558," - ",BB1558))</f>
        <v/>
      </c>
      <c r="BQ1558" s="8" t="str">
        <f>IF(ISBLANK('Source Citation'!$B1560),"",'Source Citation'!$A1560)</f>
        <v/>
      </c>
      <c r="BR1558" s="8" t="str">
        <f>IF(ISBLANK('Source Citation'!$B1560),"",'Source Citation'!$B1560)</f>
        <v/>
      </c>
      <c r="BS1558" s="6" t="str">
        <f>IF(ISBLANK('Source Citation'!$B1560),"",CONCATENATE(BQ1558," - ",BR1558))</f>
        <v/>
      </c>
      <c r="BY1558" s="8" t="str">
        <f>IF(ISBLANK('Geographic Extent'!$B1560),"",'Geographic Extent'!$A1560)</f>
        <v/>
      </c>
      <c r="BZ1558" s="8" t="str">
        <f>IF(ISBLANK('Geographic Extent'!$B1560),"",'Geographic Extent'!$B1560)</f>
        <v/>
      </c>
      <c r="CA1558" s="6" t="str">
        <f>IF(ISBLANK('Geographic Extent'!$B1560),"",CONCATENATE(BY1558," - ",BZ1558))</f>
        <v/>
      </c>
    </row>
    <row r="1559" spans="1:79" x14ac:dyDescent="0.2">
      <c r="A1559" s="3">
        <v>1485</v>
      </c>
      <c r="B1559" s="8" t="str">
        <f>IF(ISBLANK(CRS!$B1488),"",CRS!$A1488)</f>
        <v/>
      </c>
      <c r="C1559" s="8" t="str">
        <f>IF(ISBLANK(CRS!$B1488),"",CRS!$B1488)</f>
        <v/>
      </c>
      <c r="D1559" s="8" t="str">
        <f>IF(ISBLANK(CRS!$B1488),"",CRS!$D1488)</f>
        <v/>
      </c>
      <c r="E1559" s="6" t="str">
        <f>IF(ISBLANK(CRS!$B1488),"",CONCATENATE(B1558," - (",LEFT(D1558,3),") - ",C1558))</f>
        <v/>
      </c>
      <c r="F1559" s="3">
        <v>1513</v>
      </c>
      <c r="G1559" s="8" t="str">
        <f>IF(ISBLANK(Datum!$B1516),"",Datum!$A1516)</f>
        <v/>
      </c>
      <c r="H1559" s="8" t="str">
        <f>IF(ISBLANK(Datum!$B1516),"",Datum!$B1516)</f>
        <v/>
      </c>
      <c r="I1559" s="8" t="str">
        <f>IF(ISBLANK(Datum!$B1516),"",Datum!$D1516)</f>
        <v/>
      </c>
      <c r="J1559" s="6" t="str">
        <f>IF(ISBLANK(Datum!$B1516),"",CONCATENATE(G1558," - (",LEFT(I1558,3),") - ",H1558))</f>
        <v/>
      </c>
      <c r="K1559" s="3">
        <v>1551</v>
      </c>
      <c r="L1559" s="8" t="str">
        <f>IF(ISBLANK(CoordSys!$B1554),"",CoordSys!$A1554)</f>
        <v/>
      </c>
      <c r="M1559" s="8" t="str">
        <f>IF(ISBLANK(CoordSys!$B1554),"",CoordSys!$B1554)</f>
        <v/>
      </c>
      <c r="N1559" s="8" t="str">
        <f>IF(ISBLANK(CoordSys!$B1554),"",CoordSys!$D1554)</f>
        <v/>
      </c>
      <c r="O1559" s="6" t="str">
        <f>IF(ISBLANK(CoordSys!$B1554),"",CONCATENATE(L1559," - ",M1559))</f>
        <v/>
      </c>
      <c r="P1559" s="3">
        <v>1546</v>
      </c>
      <c r="Q1559" s="8" t="str">
        <f>IF(ISBLANK(CSAxis!$B1549),"",CSAxis!$A1549)</f>
        <v/>
      </c>
      <c r="R1559" s="8" t="str">
        <f>IF(ISBLANK(CSAxis!$B1549),"",CSAxis!$B1549)</f>
        <v/>
      </c>
      <c r="S1559" s="6" t="str">
        <f>IF(ISBLANK(CSAxis!$B1549),"",CONCATENATE(Q1559," - ",R1559))</f>
        <v/>
      </c>
      <c r="AB1559" s="3">
        <v>1536</v>
      </c>
      <c r="AC1559" s="8" t="str">
        <f>IF(ISBLANK(UoM!$B1539),"",UoM!$A1539)</f>
        <v/>
      </c>
      <c r="AD1559" s="8" t="str">
        <f>IF(ISBLANK(UoM!$B1539),"",UoM!$B1539)</f>
        <v/>
      </c>
      <c r="AE1559" s="6" t="str">
        <f>IF(ISBLANK(UoM!$B1539),"",CONCATENATE(AC1559," - ",AD1559))</f>
        <v/>
      </c>
      <c r="AF1559" s="3">
        <v>1557</v>
      </c>
      <c r="AG1559" s="8" t="str">
        <f>IF(ISBLANK('Prime Meridian'!$B1560),"",'Prime Meridian'!$A1560)</f>
        <v/>
      </c>
      <c r="AH1559" s="8" t="str">
        <f>IF(ISBLANK('Prime Meridian'!$B1560),"",'Prime Meridian'!$B1560)</f>
        <v/>
      </c>
      <c r="AI1559" s="6" t="str">
        <f>IF(ISBLANK('Prime Meridian'!$B1560),"",CONCATENATE(AG1559," - ",AH1559))</f>
        <v/>
      </c>
      <c r="AN1559" s="3">
        <v>1542</v>
      </c>
      <c r="AO1559" s="8" t="str">
        <f>IF(ISBLANK(OpParam!$B1545),"",OpParam!$A1545)</f>
        <v/>
      </c>
      <c r="AP1559" s="8" t="str">
        <f>IF(ISBLANK(OpParam!$B1545),"",OpParam!$B1545)</f>
        <v/>
      </c>
      <c r="AQ1559" s="6" t="str">
        <f>IF(ISBLANK(OpParam!$B1545),"",CONCATENATE(AO1559," - ",AP1559))</f>
        <v/>
      </c>
      <c r="AS1559" s="8" t="str">
        <f>IF(ISBLANK(CoordOp!$B1522),"",CoordOp!$A1522)</f>
        <v/>
      </c>
      <c r="AT1559" s="8" t="str">
        <f>IF(ISBLANK(CoordOp!$B1522),"",CoordOp!$B1522)</f>
        <v/>
      </c>
      <c r="AU1559" s="6" t="str">
        <f>IF(ISBLANK(CoordOp!$B1522),"",CONCATENATE(AS1559," - ",AT1559))</f>
        <v/>
      </c>
      <c r="AZ1559" s="3">
        <v>1551</v>
      </c>
      <c r="BA1559" s="8" t="str">
        <f>IF(ISBLANK(Ellipsoid!$B1554),"",Ellipsoid!$A1554)</f>
        <v/>
      </c>
      <c r="BB1559" s="8" t="str">
        <f>IF(ISBLANK(Ellipsoid!$B1554),"",Ellipsoid!$B1554)</f>
        <v/>
      </c>
      <c r="BC1559" s="6" t="str">
        <f>IF(ISBLANK(Ellipsoid!$B1554),"",CONCATENATE(BA1559," - ",BB1559))</f>
        <v/>
      </c>
      <c r="BQ1559" s="8" t="str">
        <f>IF(ISBLANK('Source Citation'!$B1561),"",'Source Citation'!$A1561)</f>
        <v/>
      </c>
      <c r="BR1559" s="8" t="str">
        <f>IF(ISBLANK('Source Citation'!$B1561),"",'Source Citation'!$B1561)</f>
        <v/>
      </c>
      <c r="BS1559" s="6" t="str">
        <f>IF(ISBLANK('Source Citation'!$B1561),"",CONCATENATE(BQ1559," - ",BR1559))</f>
        <v/>
      </c>
      <c r="BY1559" s="8" t="str">
        <f>IF(ISBLANK('Geographic Extent'!$B1561),"",'Geographic Extent'!$A1561)</f>
        <v/>
      </c>
      <c r="BZ1559" s="8" t="str">
        <f>IF(ISBLANK('Geographic Extent'!$B1561),"",'Geographic Extent'!$B1561)</f>
        <v/>
      </c>
      <c r="CA1559" s="6" t="str">
        <f>IF(ISBLANK('Geographic Extent'!$B1561),"",CONCATENATE(BY1559," - ",BZ1559))</f>
        <v/>
      </c>
    </row>
    <row r="1560" spans="1:79" x14ac:dyDescent="0.2">
      <c r="A1560" s="3">
        <v>1486</v>
      </c>
      <c r="B1560" s="8" t="str">
        <f>IF(ISBLANK(CRS!$B1489),"",CRS!$A1489)</f>
        <v/>
      </c>
      <c r="C1560" s="8" t="str">
        <f>IF(ISBLANK(CRS!$B1489),"",CRS!$B1489)</f>
        <v/>
      </c>
      <c r="D1560" s="8" t="str">
        <f>IF(ISBLANK(CRS!$B1489),"",CRS!$D1489)</f>
        <v/>
      </c>
      <c r="E1560" s="6" t="str">
        <f>IF(ISBLANK(CRS!$B1489),"",CONCATENATE(B1559," - (",LEFT(D1559,3),") - ",C1559))</f>
        <v/>
      </c>
      <c r="F1560" s="3">
        <v>1514</v>
      </c>
      <c r="G1560" s="8" t="str">
        <f>IF(ISBLANK(Datum!$B1517),"",Datum!$A1517)</f>
        <v/>
      </c>
      <c r="H1560" s="8" t="str">
        <f>IF(ISBLANK(Datum!$B1517),"",Datum!$B1517)</f>
        <v/>
      </c>
      <c r="I1560" s="8" t="str">
        <f>IF(ISBLANK(Datum!$B1517),"",Datum!$D1517)</f>
        <v/>
      </c>
      <c r="J1560" s="6" t="str">
        <f>IF(ISBLANK(Datum!$B1517),"",CONCATENATE(G1559," - (",LEFT(I1559,3),") - ",H1559))</f>
        <v/>
      </c>
      <c r="K1560" s="3">
        <v>1552</v>
      </c>
      <c r="L1560" s="8" t="str">
        <f>IF(ISBLANK(CoordSys!$B1555),"",CoordSys!$A1555)</f>
        <v/>
      </c>
      <c r="M1560" s="8" t="str">
        <f>IF(ISBLANK(CoordSys!$B1555),"",CoordSys!$B1555)</f>
        <v/>
      </c>
      <c r="N1560" s="8" t="str">
        <f>IF(ISBLANK(CoordSys!$B1555),"",CoordSys!$D1555)</f>
        <v/>
      </c>
      <c r="O1560" s="6" t="str">
        <f>IF(ISBLANK(CoordSys!$B1555),"",CONCATENATE(L1560," - ",M1560))</f>
        <v/>
      </c>
      <c r="P1560" s="3">
        <v>1547</v>
      </c>
      <c r="Q1560" s="8" t="str">
        <f>IF(ISBLANK(CSAxis!$B1550),"",CSAxis!$A1550)</f>
        <v/>
      </c>
      <c r="R1560" s="8" t="str">
        <f>IF(ISBLANK(CSAxis!$B1550),"",CSAxis!$B1550)</f>
        <v/>
      </c>
      <c r="S1560" s="6" t="str">
        <f>IF(ISBLANK(CSAxis!$B1550),"",CONCATENATE(Q1560," - ",R1560))</f>
        <v/>
      </c>
      <c r="AB1560" s="3">
        <v>1537</v>
      </c>
      <c r="AC1560" s="8" t="str">
        <f>IF(ISBLANK(UoM!$B1540),"",UoM!$A1540)</f>
        <v/>
      </c>
      <c r="AD1560" s="8" t="str">
        <f>IF(ISBLANK(UoM!$B1540),"",UoM!$B1540)</f>
        <v/>
      </c>
      <c r="AE1560" s="6" t="str">
        <f>IF(ISBLANK(UoM!$B1540),"",CONCATENATE(AC1560," - ",AD1560))</f>
        <v/>
      </c>
      <c r="AF1560" s="3">
        <v>1558</v>
      </c>
      <c r="AG1560" s="8" t="str">
        <f>IF(ISBLANK('Prime Meridian'!$B1561),"",'Prime Meridian'!$A1561)</f>
        <v/>
      </c>
      <c r="AH1560" s="8" t="str">
        <f>IF(ISBLANK('Prime Meridian'!$B1561),"",'Prime Meridian'!$B1561)</f>
        <v/>
      </c>
      <c r="AI1560" s="6" t="str">
        <f>IF(ISBLANK('Prime Meridian'!$B1561),"",CONCATENATE(AG1560," - ",AH1560))</f>
        <v/>
      </c>
      <c r="AN1560" s="3">
        <v>1543</v>
      </c>
      <c r="AO1560" s="8" t="str">
        <f>IF(ISBLANK(OpParam!$B1546),"",OpParam!$A1546)</f>
        <v/>
      </c>
      <c r="AP1560" s="8" t="str">
        <f>IF(ISBLANK(OpParam!$B1546),"",OpParam!$B1546)</f>
        <v/>
      </c>
      <c r="AQ1560" s="6" t="str">
        <f>IF(ISBLANK(OpParam!$B1546),"",CONCATENATE(AO1560," - ",AP1560))</f>
        <v/>
      </c>
      <c r="AS1560" s="8" t="str">
        <f>IF(ISBLANK(CoordOp!$B1523),"",CoordOp!$A1523)</f>
        <v/>
      </c>
      <c r="AT1560" s="8" t="str">
        <f>IF(ISBLANK(CoordOp!$B1523),"",CoordOp!$B1523)</f>
        <v/>
      </c>
      <c r="AU1560" s="6" t="str">
        <f>IF(ISBLANK(CoordOp!$B1523),"",CONCATENATE(AS1560," - ",AT1560))</f>
        <v/>
      </c>
      <c r="AZ1560" s="3">
        <v>1552</v>
      </c>
      <c r="BA1560" s="8" t="str">
        <f>IF(ISBLANK(Ellipsoid!$B1555),"",Ellipsoid!$A1555)</f>
        <v/>
      </c>
      <c r="BB1560" s="8" t="str">
        <f>IF(ISBLANK(Ellipsoid!$B1555),"",Ellipsoid!$B1555)</f>
        <v/>
      </c>
      <c r="BC1560" s="6" t="str">
        <f>IF(ISBLANK(Ellipsoid!$B1555),"",CONCATENATE(BA1560," - ",BB1560))</f>
        <v/>
      </c>
      <c r="BQ1560" s="8" t="str">
        <f>IF(ISBLANK('Source Citation'!$B1562),"",'Source Citation'!$A1562)</f>
        <v/>
      </c>
      <c r="BR1560" s="8" t="str">
        <f>IF(ISBLANK('Source Citation'!$B1562),"",'Source Citation'!$B1562)</f>
        <v/>
      </c>
      <c r="BS1560" s="6" t="str">
        <f>IF(ISBLANK('Source Citation'!$B1562),"",CONCATENATE(BQ1560," - ",BR1560))</f>
        <v/>
      </c>
      <c r="BY1560" s="8" t="str">
        <f>IF(ISBLANK('Geographic Extent'!$B1562),"",'Geographic Extent'!$A1562)</f>
        <v/>
      </c>
      <c r="BZ1560" s="8" t="str">
        <f>IF(ISBLANK('Geographic Extent'!$B1562),"",'Geographic Extent'!$B1562)</f>
        <v/>
      </c>
      <c r="CA1560" s="6" t="str">
        <f>IF(ISBLANK('Geographic Extent'!$B1562),"",CONCATENATE(BY1560," - ",BZ1560))</f>
        <v/>
      </c>
    </row>
    <row r="1561" spans="1:79" x14ac:dyDescent="0.2">
      <c r="A1561" s="3">
        <v>1487</v>
      </c>
      <c r="B1561" s="8" t="str">
        <f>IF(ISBLANK(CRS!$B1490),"",CRS!$A1490)</f>
        <v/>
      </c>
      <c r="C1561" s="8" t="str">
        <f>IF(ISBLANK(CRS!$B1490),"",CRS!$B1490)</f>
        <v/>
      </c>
      <c r="D1561" s="8" t="str">
        <f>IF(ISBLANK(CRS!$B1490),"",CRS!$D1490)</f>
        <v/>
      </c>
      <c r="E1561" s="6" t="str">
        <f>IF(ISBLANK(CRS!$B1490),"",CONCATENATE(B1560," - (",LEFT(D1560,3),") - ",C1560))</f>
        <v/>
      </c>
      <c r="F1561" s="3">
        <v>1515</v>
      </c>
      <c r="G1561" s="8" t="str">
        <f>IF(ISBLANK(Datum!$B1518),"",Datum!$A1518)</f>
        <v/>
      </c>
      <c r="H1561" s="8" t="str">
        <f>IF(ISBLANK(Datum!$B1518),"",Datum!$B1518)</f>
        <v/>
      </c>
      <c r="I1561" s="8" t="str">
        <f>IF(ISBLANK(Datum!$B1518),"",Datum!$D1518)</f>
        <v/>
      </c>
      <c r="J1561" s="6" t="str">
        <f>IF(ISBLANK(Datum!$B1518),"",CONCATENATE(G1560," - (",LEFT(I1560,3),") - ",H1560))</f>
        <v/>
      </c>
      <c r="K1561" s="3">
        <v>1553</v>
      </c>
      <c r="L1561" s="8" t="str">
        <f>IF(ISBLANK(CoordSys!$B1556),"",CoordSys!$A1556)</f>
        <v/>
      </c>
      <c r="M1561" s="8" t="str">
        <f>IF(ISBLANK(CoordSys!$B1556),"",CoordSys!$B1556)</f>
        <v/>
      </c>
      <c r="N1561" s="8" t="str">
        <f>IF(ISBLANK(CoordSys!$B1556),"",CoordSys!$D1556)</f>
        <v/>
      </c>
      <c r="O1561" s="6" t="str">
        <f>IF(ISBLANK(CoordSys!$B1556),"",CONCATENATE(L1561," - ",M1561))</f>
        <v/>
      </c>
      <c r="P1561" s="3">
        <v>1548</v>
      </c>
      <c r="Q1561" s="8" t="str">
        <f>IF(ISBLANK(CSAxis!$B1551),"",CSAxis!$A1551)</f>
        <v/>
      </c>
      <c r="R1561" s="8" t="str">
        <f>IF(ISBLANK(CSAxis!$B1551),"",CSAxis!$B1551)</f>
        <v/>
      </c>
      <c r="S1561" s="6" t="str">
        <f>IF(ISBLANK(CSAxis!$B1551),"",CONCATENATE(Q1561," - ",R1561))</f>
        <v/>
      </c>
      <c r="AB1561" s="3">
        <v>1538</v>
      </c>
      <c r="AC1561" s="8" t="str">
        <f>IF(ISBLANK(UoM!$B1541),"",UoM!$A1541)</f>
        <v/>
      </c>
      <c r="AD1561" s="8" t="str">
        <f>IF(ISBLANK(UoM!$B1541),"",UoM!$B1541)</f>
        <v/>
      </c>
      <c r="AE1561" s="6" t="str">
        <f>IF(ISBLANK(UoM!$B1541),"",CONCATENATE(AC1561," - ",AD1561))</f>
        <v/>
      </c>
      <c r="AF1561" s="3">
        <v>1559</v>
      </c>
      <c r="AG1561" s="8" t="str">
        <f>IF(ISBLANK('Prime Meridian'!$B1562),"",'Prime Meridian'!$A1562)</f>
        <v/>
      </c>
      <c r="AH1561" s="8" t="str">
        <f>IF(ISBLANK('Prime Meridian'!$B1562),"",'Prime Meridian'!$B1562)</f>
        <v/>
      </c>
      <c r="AI1561" s="6" t="str">
        <f>IF(ISBLANK('Prime Meridian'!$B1562),"",CONCATENATE(AG1561," - ",AH1561))</f>
        <v/>
      </c>
      <c r="AN1561" s="3">
        <v>1544</v>
      </c>
      <c r="AO1561" s="8" t="str">
        <f>IF(ISBLANK(OpParam!$B1547),"",OpParam!$A1547)</f>
        <v/>
      </c>
      <c r="AP1561" s="8" t="str">
        <f>IF(ISBLANK(OpParam!$B1547),"",OpParam!$B1547)</f>
        <v/>
      </c>
      <c r="AQ1561" s="6" t="str">
        <f>IF(ISBLANK(OpParam!$B1547),"",CONCATENATE(AO1561," - ",AP1561))</f>
        <v/>
      </c>
      <c r="AS1561" s="8" t="str">
        <f>IF(ISBLANK(CoordOp!$B1524),"",CoordOp!$A1524)</f>
        <v/>
      </c>
      <c r="AT1561" s="8" t="str">
        <f>IF(ISBLANK(CoordOp!$B1524),"",CoordOp!$B1524)</f>
        <v/>
      </c>
      <c r="AU1561" s="6" t="str">
        <f>IF(ISBLANK(CoordOp!$B1524),"",CONCATENATE(AS1561," - ",AT1561))</f>
        <v/>
      </c>
      <c r="AZ1561" s="3">
        <v>1553</v>
      </c>
      <c r="BA1561" s="8" t="str">
        <f>IF(ISBLANK(Ellipsoid!$B1556),"",Ellipsoid!$A1556)</f>
        <v/>
      </c>
      <c r="BB1561" s="8" t="str">
        <f>IF(ISBLANK(Ellipsoid!$B1556),"",Ellipsoid!$B1556)</f>
        <v/>
      </c>
      <c r="BC1561" s="6" t="str">
        <f>IF(ISBLANK(Ellipsoid!$B1556),"",CONCATENATE(BA1561," - ",BB1561))</f>
        <v/>
      </c>
      <c r="BQ1561" s="8" t="str">
        <f>IF(ISBLANK('Source Citation'!$B1563),"",'Source Citation'!$A1563)</f>
        <v/>
      </c>
      <c r="BR1561" s="8" t="str">
        <f>IF(ISBLANK('Source Citation'!$B1563),"",'Source Citation'!$B1563)</f>
        <v/>
      </c>
      <c r="BS1561" s="6" t="str">
        <f>IF(ISBLANK('Source Citation'!$B1563),"",CONCATENATE(BQ1561," - ",BR1561))</f>
        <v/>
      </c>
      <c r="BY1561" s="8" t="str">
        <f>IF(ISBLANK('Geographic Extent'!$B1563),"",'Geographic Extent'!$A1563)</f>
        <v/>
      </c>
      <c r="BZ1561" s="8" t="str">
        <f>IF(ISBLANK('Geographic Extent'!$B1563),"",'Geographic Extent'!$B1563)</f>
        <v/>
      </c>
      <c r="CA1561" s="6" t="str">
        <f>IF(ISBLANK('Geographic Extent'!$B1563),"",CONCATENATE(BY1561," - ",BZ1561))</f>
        <v/>
      </c>
    </row>
    <row r="1562" spans="1:79" x14ac:dyDescent="0.2">
      <c r="A1562" s="3">
        <v>1488</v>
      </c>
      <c r="B1562" s="8" t="str">
        <f>IF(ISBLANK(CRS!$B1491),"",CRS!$A1491)</f>
        <v/>
      </c>
      <c r="C1562" s="8" t="str">
        <f>IF(ISBLANK(CRS!$B1491),"",CRS!$B1491)</f>
        <v/>
      </c>
      <c r="D1562" s="8" t="str">
        <f>IF(ISBLANK(CRS!$B1491),"",CRS!$D1491)</f>
        <v/>
      </c>
      <c r="E1562" s="6" t="str">
        <f>IF(ISBLANK(CRS!$B1491),"",CONCATENATE(B1561," - (",LEFT(D1561,3),") - ",C1561))</f>
        <v/>
      </c>
      <c r="F1562" s="3">
        <v>1516</v>
      </c>
      <c r="G1562" s="8" t="str">
        <f>IF(ISBLANK(Datum!$B1519),"",Datum!$A1519)</f>
        <v/>
      </c>
      <c r="H1562" s="8" t="str">
        <f>IF(ISBLANK(Datum!$B1519),"",Datum!$B1519)</f>
        <v/>
      </c>
      <c r="I1562" s="8" t="str">
        <f>IF(ISBLANK(Datum!$B1519),"",Datum!$D1519)</f>
        <v/>
      </c>
      <c r="J1562" s="6" t="str">
        <f>IF(ISBLANK(Datum!$B1519),"",CONCATENATE(G1561," - (",LEFT(I1561,3),") - ",H1561))</f>
        <v/>
      </c>
      <c r="K1562" s="3">
        <v>1554</v>
      </c>
      <c r="L1562" s="8" t="str">
        <f>IF(ISBLANK(CoordSys!$B1557),"",CoordSys!$A1557)</f>
        <v/>
      </c>
      <c r="M1562" s="8" t="str">
        <f>IF(ISBLANK(CoordSys!$B1557),"",CoordSys!$B1557)</f>
        <v/>
      </c>
      <c r="N1562" s="8" t="str">
        <f>IF(ISBLANK(CoordSys!$B1557),"",CoordSys!$D1557)</f>
        <v/>
      </c>
      <c r="O1562" s="6" t="str">
        <f>IF(ISBLANK(CoordSys!$B1557),"",CONCATENATE(L1562," - ",M1562))</f>
        <v/>
      </c>
      <c r="P1562" s="3">
        <v>1549</v>
      </c>
      <c r="Q1562" s="8" t="str">
        <f>IF(ISBLANK(CSAxis!$B1552),"",CSAxis!$A1552)</f>
        <v/>
      </c>
      <c r="R1562" s="8" t="str">
        <f>IF(ISBLANK(CSAxis!$B1552),"",CSAxis!$B1552)</f>
        <v/>
      </c>
      <c r="S1562" s="6" t="str">
        <f>IF(ISBLANK(CSAxis!$B1552),"",CONCATENATE(Q1562," - ",R1562))</f>
        <v/>
      </c>
      <c r="AB1562" s="3">
        <v>1539</v>
      </c>
      <c r="AC1562" s="8" t="str">
        <f>IF(ISBLANK(UoM!$B1542),"",UoM!$A1542)</f>
        <v/>
      </c>
      <c r="AD1562" s="8" t="str">
        <f>IF(ISBLANK(UoM!$B1542),"",UoM!$B1542)</f>
        <v/>
      </c>
      <c r="AE1562" s="6" t="str">
        <f>IF(ISBLANK(UoM!$B1542),"",CONCATENATE(AC1562," - ",AD1562))</f>
        <v/>
      </c>
      <c r="AF1562" s="3">
        <v>1560</v>
      </c>
      <c r="AG1562" s="8" t="str">
        <f>IF(ISBLANK('Prime Meridian'!$B1563),"",'Prime Meridian'!$A1563)</f>
        <v/>
      </c>
      <c r="AH1562" s="8" t="str">
        <f>IF(ISBLANK('Prime Meridian'!$B1563),"",'Prime Meridian'!$B1563)</f>
        <v/>
      </c>
      <c r="AI1562" s="6" t="str">
        <f>IF(ISBLANK('Prime Meridian'!$B1563),"",CONCATENATE(AG1562," - ",AH1562))</f>
        <v/>
      </c>
      <c r="AN1562" s="3">
        <v>1545</v>
      </c>
      <c r="AO1562" s="8" t="str">
        <f>IF(ISBLANK(OpParam!$B1548),"",OpParam!$A1548)</f>
        <v/>
      </c>
      <c r="AP1562" s="8" t="str">
        <f>IF(ISBLANK(OpParam!$B1548),"",OpParam!$B1548)</f>
        <v/>
      </c>
      <c r="AQ1562" s="6" t="str">
        <f>IF(ISBLANK(OpParam!$B1548),"",CONCATENATE(AO1562," - ",AP1562))</f>
        <v/>
      </c>
      <c r="AS1562" s="8" t="str">
        <f>IF(ISBLANK(CoordOp!$B1525),"",CoordOp!$A1525)</f>
        <v/>
      </c>
      <c r="AT1562" s="8" t="str">
        <f>IF(ISBLANK(CoordOp!$B1525),"",CoordOp!$B1525)</f>
        <v/>
      </c>
      <c r="AU1562" s="6" t="str">
        <f>IF(ISBLANK(CoordOp!$B1525),"",CONCATENATE(AS1562," - ",AT1562))</f>
        <v/>
      </c>
      <c r="AZ1562" s="3">
        <v>1554</v>
      </c>
      <c r="BA1562" s="8" t="str">
        <f>IF(ISBLANK(Ellipsoid!$B1557),"",Ellipsoid!$A1557)</f>
        <v/>
      </c>
      <c r="BB1562" s="8" t="str">
        <f>IF(ISBLANK(Ellipsoid!$B1557),"",Ellipsoid!$B1557)</f>
        <v/>
      </c>
      <c r="BC1562" s="6" t="str">
        <f>IF(ISBLANK(Ellipsoid!$B1557),"",CONCATENATE(BA1562," - ",BB1562))</f>
        <v/>
      </c>
      <c r="BQ1562" s="8" t="str">
        <f>IF(ISBLANK('Source Citation'!$B1564),"",'Source Citation'!$A1564)</f>
        <v/>
      </c>
      <c r="BR1562" s="8" t="str">
        <f>IF(ISBLANK('Source Citation'!$B1564),"",'Source Citation'!$B1564)</f>
        <v/>
      </c>
      <c r="BS1562" s="6" t="str">
        <f>IF(ISBLANK('Source Citation'!$B1564),"",CONCATENATE(BQ1562," - ",BR1562))</f>
        <v/>
      </c>
      <c r="BY1562" s="8" t="str">
        <f>IF(ISBLANK('Geographic Extent'!$B1564),"",'Geographic Extent'!$A1564)</f>
        <v/>
      </c>
      <c r="BZ1562" s="8" t="str">
        <f>IF(ISBLANK('Geographic Extent'!$B1564),"",'Geographic Extent'!$B1564)</f>
        <v/>
      </c>
      <c r="CA1562" s="6" t="str">
        <f>IF(ISBLANK('Geographic Extent'!$B1564),"",CONCATENATE(BY1562," - ",BZ1562))</f>
        <v/>
      </c>
    </row>
    <row r="1563" spans="1:79" x14ac:dyDescent="0.2">
      <c r="A1563" s="3">
        <v>1489</v>
      </c>
      <c r="B1563" s="8" t="str">
        <f>IF(ISBLANK(CRS!$B1492),"",CRS!$A1492)</f>
        <v/>
      </c>
      <c r="C1563" s="8" t="str">
        <f>IF(ISBLANK(CRS!$B1492),"",CRS!$B1492)</f>
        <v/>
      </c>
      <c r="D1563" s="8" t="str">
        <f>IF(ISBLANK(CRS!$B1492),"",CRS!$D1492)</f>
        <v/>
      </c>
      <c r="E1563" s="6" t="str">
        <f>IF(ISBLANK(CRS!$B1492),"",CONCATENATE(B1562," - (",LEFT(D1562,3),") - ",C1562))</f>
        <v/>
      </c>
      <c r="F1563" s="3">
        <v>1517</v>
      </c>
      <c r="G1563" s="8" t="str">
        <f>IF(ISBLANK(Datum!$B1520),"",Datum!$A1520)</f>
        <v/>
      </c>
      <c r="H1563" s="8" t="str">
        <f>IF(ISBLANK(Datum!$B1520),"",Datum!$B1520)</f>
        <v/>
      </c>
      <c r="I1563" s="8" t="str">
        <f>IF(ISBLANK(Datum!$B1520),"",Datum!$D1520)</f>
        <v/>
      </c>
      <c r="J1563" s="6" t="str">
        <f>IF(ISBLANK(Datum!$B1520),"",CONCATENATE(G1562," - (",LEFT(I1562,3),") - ",H1562))</f>
        <v/>
      </c>
      <c r="K1563" s="3">
        <v>1555</v>
      </c>
      <c r="L1563" s="8" t="str">
        <f>IF(ISBLANK(CoordSys!$B1558),"",CoordSys!$A1558)</f>
        <v/>
      </c>
      <c r="M1563" s="8" t="str">
        <f>IF(ISBLANK(CoordSys!$B1558),"",CoordSys!$B1558)</f>
        <v/>
      </c>
      <c r="N1563" s="8" t="str">
        <f>IF(ISBLANK(CoordSys!$B1558),"",CoordSys!$D1558)</f>
        <v/>
      </c>
      <c r="O1563" s="6" t="str">
        <f>IF(ISBLANK(CoordSys!$B1558),"",CONCATENATE(L1563," - ",M1563))</f>
        <v/>
      </c>
      <c r="P1563" s="3">
        <v>1550</v>
      </c>
      <c r="Q1563" s="8" t="str">
        <f>IF(ISBLANK(CSAxis!$B1553),"",CSAxis!$A1553)</f>
        <v/>
      </c>
      <c r="R1563" s="8" t="str">
        <f>IF(ISBLANK(CSAxis!$B1553),"",CSAxis!$B1553)</f>
        <v/>
      </c>
      <c r="S1563" s="6" t="str">
        <f>IF(ISBLANK(CSAxis!$B1553),"",CONCATENATE(Q1563," - ",R1563))</f>
        <v/>
      </c>
      <c r="AB1563" s="3">
        <v>1540</v>
      </c>
      <c r="AC1563" s="8" t="str">
        <f>IF(ISBLANK(UoM!$B1543),"",UoM!$A1543)</f>
        <v/>
      </c>
      <c r="AD1563" s="8" t="str">
        <f>IF(ISBLANK(UoM!$B1543),"",UoM!$B1543)</f>
        <v/>
      </c>
      <c r="AE1563" s="6" t="str">
        <f>IF(ISBLANK(UoM!$B1543),"",CONCATENATE(AC1563," - ",AD1563))</f>
        <v/>
      </c>
      <c r="AF1563" s="3">
        <v>1561</v>
      </c>
      <c r="AG1563" s="8" t="str">
        <f>IF(ISBLANK('Prime Meridian'!$B1564),"",'Prime Meridian'!$A1564)</f>
        <v/>
      </c>
      <c r="AH1563" s="8" t="str">
        <f>IF(ISBLANK('Prime Meridian'!$B1564),"",'Prime Meridian'!$B1564)</f>
        <v/>
      </c>
      <c r="AI1563" s="6" t="str">
        <f>IF(ISBLANK('Prime Meridian'!$B1564),"",CONCATENATE(AG1563," - ",AH1563))</f>
        <v/>
      </c>
      <c r="AN1563" s="3">
        <v>1546</v>
      </c>
      <c r="AO1563" s="8" t="str">
        <f>IF(ISBLANK(OpParam!$B1549),"",OpParam!$A1549)</f>
        <v/>
      </c>
      <c r="AP1563" s="8" t="str">
        <f>IF(ISBLANK(OpParam!$B1549),"",OpParam!$B1549)</f>
        <v/>
      </c>
      <c r="AQ1563" s="6" t="str">
        <f>IF(ISBLANK(OpParam!$B1549),"",CONCATENATE(AO1563," - ",AP1563))</f>
        <v/>
      </c>
      <c r="AS1563" s="8" t="str">
        <f>IF(ISBLANK(CoordOp!$B1526),"",CoordOp!$A1526)</f>
        <v/>
      </c>
      <c r="AT1563" s="8" t="str">
        <f>IF(ISBLANK(CoordOp!$B1526),"",CoordOp!$B1526)</f>
        <v/>
      </c>
      <c r="AU1563" s="6" t="str">
        <f>IF(ISBLANK(CoordOp!$B1526),"",CONCATENATE(AS1563," - ",AT1563))</f>
        <v/>
      </c>
      <c r="AZ1563" s="3">
        <v>1555</v>
      </c>
      <c r="BA1563" s="8" t="str">
        <f>IF(ISBLANK(Ellipsoid!$B1558),"",Ellipsoid!$A1558)</f>
        <v/>
      </c>
      <c r="BB1563" s="8" t="str">
        <f>IF(ISBLANK(Ellipsoid!$B1558),"",Ellipsoid!$B1558)</f>
        <v/>
      </c>
      <c r="BC1563" s="6" t="str">
        <f>IF(ISBLANK(Ellipsoid!$B1558),"",CONCATENATE(BA1563," - ",BB1563))</f>
        <v/>
      </c>
      <c r="BQ1563" s="8" t="str">
        <f>IF(ISBLANK('Source Citation'!$B1565),"",'Source Citation'!$A1565)</f>
        <v/>
      </c>
      <c r="BR1563" s="8" t="str">
        <f>IF(ISBLANK('Source Citation'!$B1565),"",'Source Citation'!$B1565)</f>
        <v/>
      </c>
      <c r="BS1563" s="6" t="str">
        <f>IF(ISBLANK('Source Citation'!$B1565),"",CONCATENATE(BQ1563," - ",BR1563))</f>
        <v/>
      </c>
      <c r="BY1563" s="8" t="str">
        <f>IF(ISBLANK('Geographic Extent'!$B1565),"",'Geographic Extent'!$A1565)</f>
        <v/>
      </c>
      <c r="BZ1563" s="8" t="str">
        <f>IF(ISBLANK('Geographic Extent'!$B1565),"",'Geographic Extent'!$B1565)</f>
        <v/>
      </c>
      <c r="CA1563" s="6" t="str">
        <f>IF(ISBLANK('Geographic Extent'!$B1565),"",CONCATENATE(BY1563," - ",BZ1563))</f>
        <v/>
      </c>
    </row>
    <row r="1564" spans="1:79" x14ac:dyDescent="0.2">
      <c r="A1564" s="3">
        <v>1490</v>
      </c>
      <c r="B1564" s="8" t="str">
        <f>IF(ISBLANK(CRS!$B1493),"",CRS!$A1493)</f>
        <v/>
      </c>
      <c r="C1564" s="8" t="str">
        <f>IF(ISBLANK(CRS!$B1493),"",CRS!$B1493)</f>
        <v/>
      </c>
      <c r="D1564" s="8" t="str">
        <f>IF(ISBLANK(CRS!$B1493),"",CRS!$D1493)</f>
        <v/>
      </c>
      <c r="E1564" s="6" t="str">
        <f>IF(ISBLANK(CRS!$B1493),"",CONCATENATE(B1563," - (",LEFT(D1563,3),") - ",C1563))</f>
        <v/>
      </c>
      <c r="F1564" s="3">
        <v>1518</v>
      </c>
      <c r="G1564" s="8" t="str">
        <f>IF(ISBLANK(Datum!$B1521),"",Datum!$A1521)</f>
        <v/>
      </c>
      <c r="H1564" s="8" t="str">
        <f>IF(ISBLANK(Datum!$B1521),"",Datum!$B1521)</f>
        <v/>
      </c>
      <c r="I1564" s="8" t="str">
        <f>IF(ISBLANK(Datum!$B1521),"",Datum!$D1521)</f>
        <v/>
      </c>
      <c r="J1564" s="6" t="str">
        <f>IF(ISBLANK(Datum!$B1521),"",CONCATENATE(G1563," - (",LEFT(I1563,3),") - ",H1563))</f>
        <v/>
      </c>
      <c r="K1564" s="3">
        <v>1556</v>
      </c>
      <c r="L1564" s="8" t="str">
        <f>IF(ISBLANK(CoordSys!$B1559),"",CoordSys!$A1559)</f>
        <v/>
      </c>
      <c r="M1564" s="8" t="str">
        <f>IF(ISBLANK(CoordSys!$B1559),"",CoordSys!$B1559)</f>
        <v/>
      </c>
      <c r="N1564" s="8" t="str">
        <f>IF(ISBLANK(CoordSys!$B1559),"",CoordSys!$D1559)</f>
        <v/>
      </c>
      <c r="O1564" s="6" t="str">
        <f>IF(ISBLANK(CoordSys!$B1559),"",CONCATENATE(L1564," - ",M1564))</f>
        <v/>
      </c>
      <c r="P1564" s="3">
        <v>1551</v>
      </c>
      <c r="Q1564" s="8" t="str">
        <f>IF(ISBLANK(CSAxis!$B1554),"",CSAxis!$A1554)</f>
        <v/>
      </c>
      <c r="R1564" s="8" t="str">
        <f>IF(ISBLANK(CSAxis!$B1554),"",CSAxis!$B1554)</f>
        <v/>
      </c>
      <c r="S1564" s="6" t="str">
        <f>IF(ISBLANK(CSAxis!$B1554),"",CONCATENATE(Q1564," - ",R1564))</f>
        <v/>
      </c>
      <c r="AB1564" s="3">
        <v>1541</v>
      </c>
      <c r="AC1564" s="8" t="str">
        <f>IF(ISBLANK(UoM!$B1544),"",UoM!$A1544)</f>
        <v/>
      </c>
      <c r="AD1564" s="8" t="str">
        <f>IF(ISBLANK(UoM!$B1544),"",UoM!$B1544)</f>
        <v/>
      </c>
      <c r="AE1564" s="6" t="str">
        <f>IF(ISBLANK(UoM!$B1544),"",CONCATENATE(AC1564," - ",AD1564))</f>
        <v/>
      </c>
      <c r="AF1564" s="3">
        <v>1562</v>
      </c>
      <c r="AG1564" s="8" t="str">
        <f>IF(ISBLANK('Prime Meridian'!$B1565),"",'Prime Meridian'!$A1565)</f>
        <v/>
      </c>
      <c r="AH1564" s="8" t="str">
        <f>IF(ISBLANK('Prime Meridian'!$B1565),"",'Prime Meridian'!$B1565)</f>
        <v/>
      </c>
      <c r="AI1564" s="6" t="str">
        <f>IF(ISBLANK('Prime Meridian'!$B1565),"",CONCATENATE(AG1564," - ",AH1564))</f>
        <v/>
      </c>
      <c r="AN1564" s="3">
        <v>1547</v>
      </c>
      <c r="AO1564" s="8" t="str">
        <f>IF(ISBLANK(OpParam!$B1550),"",OpParam!$A1550)</f>
        <v/>
      </c>
      <c r="AP1564" s="8" t="str">
        <f>IF(ISBLANK(OpParam!$B1550),"",OpParam!$B1550)</f>
        <v/>
      </c>
      <c r="AQ1564" s="6" t="str">
        <f>IF(ISBLANK(OpParam!$B1550),"",CONCATENATE(AO1564," - ",AP1564))</f>
        <v/>
      </c>
      <c r="AS1564" s="8" t="str">
        <f>IF(ISBLANK(CoordOp!$B1527),"",CoordOp!$A1527)</f>
        <v/>
      </c>
      <c r="AT1564" s="8" t="str">
        <f>IF(ISBLANK(CoordOp!$B1527),"",CoordOp!$B1527)</f>
        <v/>
      </c>
      <c r="AU1564" s="6" t="str">
        <f>IF(ISBLANK(CoordOp!$B1527),"",CONCATENATE(AS1564," - ",AT1564))</f>
        <v/>
      </c>
      <c r="AZ1564" s="3">
        <v>1556</v>
      </c>
      <c r="BA1564" s="8" t="str">
        <f>IF(ISBLANK(Ellipsoid!$B1559),"",Ellipsoid!$A1559)</f>
        <v/>
      </c>
      <c r="BB1564" s="8" t="str">
        <f>IF(ISBLANK(Ellipsoid!$B1559),"",Ellipsoid!$B1559)</f>
        <v/>
      </c>
      <c r="BC1564" s="6" t="str">
        <f>IF(ISBLANK(Ellipsoid!$B1559),"",CONCATENATE(BA1564," - ",BB1564))</f>
        <v/>
      </c>
      <c r="BQ1564" s="8" t="str">
        <f>IF(ISBLANK('Source Citation'!$B1566),"",'Source Citation'!$A1566)</f>
        <v/>
      </c>
      <c r="BR1564" s="8" t="str">
        <f>IF(ISBLANK('Source Citation'!$B1566),"",'Source Citation'!$B1566)</f>
        <v/>
      </c>
      <c r="BS1564" s="6" t="str">
        <f>IF(ISBLANK('Source Citation'!$B1566),"",CONCATENATE(BQ1564," - ",BR1564))</f>
        <v/>
      </c>
      <c r="BY1564" s="8" t="str">
        <f>IF(ISBLANK('Geographic Extent'!$B1566),"",'Geographic Extent'!$A1566)</f>
        <v/>
      </c>
      <c r="BZ1564" s="8" t="str">
        <f>IF(ISBLANK('Geographic Extent'!$B1566),"",'Geographic Extent'!$B1566)</f>
        <v/>
      </c>
      <c r="CA1564" s="6" t="str">
        <f>IF(ISBLANK('Geographic Extent'!$B1566),"",CONCATENATE(BY1564," - ",BZ1564))</f>
        <v/>
      </c>
    </row>
    <row r="1565" spans="1:79" x14ac:dyDescent="0.2">
      <c r="A1565" s="3">
        <v>1491</v>
      </c>
      <c r="B1565" s="8" t="str">
        <f>IF(ISBLANK(CRS!$B1494),"",CRS!$A1494)</f>
        <v/>
      </c>
      <c r="C1565" s="8" t="str">
        <f>IF(ISBLANK(CRS!$B1494),"",CRS!$B1494)</f>
        <v/>
      </c>
      <c r="D1565" s="8" t="str">
        <f>IF(ISBLANK(CRS!$B1494),"",CRS!$D1494)</f>
        <v/>
      </c>
      <c r="E1565" s="6" t="str">
        <f>IF(ISBLANK(CRS!$B1494),"",CONCATENATE(B1564," - (",LEFT(D1564,3),") - ",C1564))</f>
        <v/>
      </c>
      <c r="F1565" s="3">
        <v>1519</v>
      </c>
      <c r="G1565" s="8" t="str">
        <f>IF(ISBLANK(Datum!$B1522),"",Datum!$A1522)</f>
        <v/>
      </c>
      <c r="H1565" s="8" t="str">
        <f>IF(ISBLANK(Datum!$B1522),"",Datum!$B1522)</f>
        <v/>
      </c>
      <c r="I1565" s="8" t="str">
        <f>IF(ISBLANK(Datum!$B1522),"",Datum!$D1522)</f>
        <v/>
      </c>
      <c r="J1565" s="6" t="str">
        <f>IF(ISBLANK(Datum!$B1522),"",CONCATENATE(G1564," - (",LEFT(I1564,3),") - ",H1564))</f>
        <v/>
      </c>
      <c r="K1565" s="3">
        <v>1557</v>
      </c>
      <c r="L1565" s="8" t="str">
        <f>IF(ISBLANK(CoordSys!$B1560),"",CoordSys!$A1560)</f>
        <v/>
      </c>
      <c r="M1565" s="8" t="str">
        <f>IF(ISBLANK(CoordSys!$B1560),"",CoordSys!$B1560)</f>
        <v/>
      </c>
      <c r="N1565" s="8" t="str">
        <f>IF(ISBLANK(CoordSys!$B1560),"",CoordSys!$D1560)</f>
        <v/>
      </c>
      <c r="O1565" s="6" t="str">
        <f>IF(ISBLANK(CoordSys!$B1560),"",CONCATENATE(L1565," - ",M1565))</f>
        <v/>
      </c>
      <c r="P1565" s="3">
        <v>1552</v>
      </c>
      <c r="Q1565" s="8" t="str">
        <f>IF(ISBLANK(CSAxis!$B1555),"",CSAxis!$A1555)</f>
        <v/>
      </c>
      <c r="R1565" s="8" t="str">
        <f>IF(ISBLANK(CSAxis!$B1555),"",CSAxis!$B1555)</f>
        <v/>
      </c>
      <c r="S1565" s="6" t="str">
        <f>IF(ISBLANK(CSAxis!$B1555),"",CONCATENATE(Q1565," - ",R1565))</f>
        <v/>
      </c>
      <c r="AB1565" s="3">
        <v>1542</v>
      </c>
      <c r="AC1565" s="8" t="str">
        <f>IF(ISBLANK(UoM!$B1545),"",UoM!$A1545)</f>
        <v/>
      </c>
      <c r="AD1565" s="8" t="str">
        <f>IF(ISBLANK(UoM!$B1545),"",UoM!$B1545)</f>
        <v/>
      </c>
      <c r="AE1565" s="6" t="str">
        <f>IF(ISBLANK(UoM!$B1545),"",CONCATENATE(AC1565," - ",AD1565))</f>
        <v/>
      </c>
      <c r="AF1565" s="3">
        <v>1563</v>
      </c>
      <c r="AG1565" s="8" t="str">
        <f>IF(ISBLANK('Prime Meridian'!$B1566),"",'Prime Meridian'!$A1566)</f>
        <v/>
      </c>
      <c r="AH1565" s="8" t="str">
        <f>IF(ISBLANK('Prime Meridian'!$B1566),"",'Prime Meridian'!$B1566)</f>
        <v/>
      </c>
      <c r="AI1565" s="6" t="str">
        <f>IF(ISBLANK('Prime Meridian'!$B1566),"",CONCATENATE(AG1565," - ",AH1565))</f>
        <v/>
      </c>
      <c r="AN1565" s="3">
        <v>1548</v>
      </c>
      <c r="AO1565" s="8" t="str">
        <f>IF(ISBLANK(OpParam!$B1551),"",OpParam!$A1551)</f>
        <v/>
      </c>
      <c r="AP1565" s="8" t="str">
        <f>IF(ISBLANK(OpParam!$B1551),"",OpParam!$B1551)</f>
        <v/>
      </c>
      <c r="AQ1565" s="6" t="str">
        <f>IF(ISBLANK(OpParam!$B1551),"",CONCATENATE(AO1565," - ",AP1565))</f>
        <v/>
      </c>
      <c r="AS1565" s="8" t="str">
        <f>IF(ISBLANK(CoordOp!$B1528),"",CoordOp!$A1528)</f>
        <v/>
      </c>
      <c r="AT1565" s="8" t="str">
        <f>IF(ISBLANK(CoordOp!$B1528),"",CoordOp!$B1528)</f>
        <v/>
      </c>
      <c r="AU1565" s="6" t="str">
        <f>IF(ISBLANK(CoordOp!$B1528),"",CONCATENATE(AS1565," - ",AT1565))</f>
        <v/>
      </c>
      <c r="AZ1565" s="3">
        <v>1557</v>
      </c>
      <c r="BA1565" s="8" t="str">
        <f>IF(ISBLANK(Ellipsoid!$B1560),"",Ellipsoid!$A1560)</f>
        <v/>
      </c>
      <c r="BB1565" s="8" t="str">
        <f>IF(ISBLANK(Ellipsoid!$B1560),"",Ellipsoid!$B1560)</f>
        <v/>
      </c>
      <c r="BC1565" s="6" t="str">
        <f>IF(ISBLANK(Ellipsoid!$B1560),"",CONCATENATE(BA1565," - ",BB1565))</f>
        <v/>
      </c>
      <c r="BQ1565" s="8" t="str">
        <f>IF(ISBLANK('Source Citation'!$B1567),"",'Source Citation'!$A1567)</f>
        <v/>
      </c>
      <c r="BR1565" s="8" t="str">
        <f>IF(ISBLANK('Source Citation'!$B1567),"",'Source Citation'!$B1567)</f>
        <v/>
      </c>
      <c r="BS1565" s="6" t="str">
        <f>IF(ISBLANK('Source Citation'!$B1567),"",CONCATENATE(BQ1565," - ",BR1565))</f>
        <v/>
      </c>
      <c r="BY1565" s="8" t="str">
        <f>IF(ISBLANK('Geographic Extent'!$B1567),"",'Geographic Extent'!$A1567)</f>
        <v/>
      </c>
      <c r="BZ1565" s="8" t="str">
        <f>IF(ISBLANK('Geographic Extent'!$B1567),"",'Geographic Extent'!$B1567)</f>
        <v/>
      </c>
      <c r="CA1565" s="6" t="str">
        <f>IF(ISBLANK('Geographic Extent'!$B1567),"",CONCATENATE(BY1565," - ",BZ1565))</f>
        <v/>
      </c>
    </row>
    <row r="1566" spans="1:79" x14ac:dyDescent="0.2">
      <c r="A1566" s="3">
        <v>1492</v>
      </c>
      <c r="B1566" s="8" t="str">
        <f>IF(ISBLANK(CRS!$B1495),"",CRS!$A1495)</f>
        <v/>
      </c>
      <c r="C1566" s="8" t="str">
        <f>IF(ISBLANK(CRS!$B1495),"",CRS!$B1495)</f>
        <v/>
      </c>
      <c r="D1566" s="8" t="str">
        <f>IF(ISBLANK(CRS!$B1495),"",CRS!$D1495)</f>
        <v/>
      </c>
      <c r="E1566" s="6" t="str">
        <f>IF(ISBLANK(CRS!$B1495),"",CONCATENATE(B1565," - (",LEFT(D1565,3),") - ",C1565))</f>
        <v/>
      </c>
      <c r="F1566" s="3">
        <v>1520</v>
      </c>
      <c r="G1566" s="8" t="str">
        <f>IF(ISBLANK(Datum!$B1523),"",Datum!$A1523)</f>
        <v/>
      </c>
      <c r="H1566" s="8" t="str">
        <f>IF(ISBLANK(Datum!$B1523),"",Datum!$B1523)</f>
        <v/>
      </c>
      <c r="I1566" s="8" t="str">
        <f>IF(ISBLANK(Datum!$B1523),"",Datum!$D1523)</f>
        <v/>
      </c>
      <c r="J1566" s="6" t="str">
        <f>IF(ISBLANK(Datum!$B1523),"",CONCATENATE(G1565," - (",LEFT(I1565,3),") - ",H1565))</f>
        <v/>
      </c>
      <c r="K1566" s="3">
        <v>1558</v>
      </c>
      <c r="L1566" s="8" t="str">
        <f>IF(ISBLANK(CoordSys!$B1561),"",CoordSys!$A1561)</f>
        <v/>
      </c>
      <c r="M1566" s="8" t="str">
        <f>IF(ISBLANK(CoordSys!$B1561),"",CoordSys!$B1561)</f>
        <v/>
      </c>
      <c r="N1566" s="8" t="str">
        <f>IF(ISBLANK(CoordSys!$B1561),"",CoordSys!$D1561)</f>
        <v/>
      </c>
      <c r="O1566" s="6" t="str">
        <f>IF(ISBLANK(CoordSys!$B1561),"",CONCATENATE(L1566," - ",M1566))</f>
        <v/>
      </c>
      <c r="P1566" s="3">
        <v>1553</v>
      </c>
      <c r="Q1566" s="8" t="str">
        <f>IF(ISBLANK(CSAxis!$B1556),"",CSAxis!$A1556)</f>
        <v/>
      </c>
      <c r="R1566" s="8" t="str">
        <f>IF(ISBLANK(CSAxis!$B1556),"",CSAxis!$B1556)</f>
        <v/>
      </c>
      <c r="S1566" s="6" t="str">
        <f>IF(ISBLANK(CSAxis!$B1556),"",CONCATENATE(Q1566," - ",R1566))</f>
        <v/>
      </c>
      <c r="AB1566" s="3">
        <v>1543</v>
      </c>
      <c r="AC1566" s="8" t="str">
        <f>IF(ISBLANK(UoM!$B1546),"",UoM!$A1546)</f>
        <v/>
      </c>
      <c r="AD1566" s="8" t="str">
        <f>IF(ISBLANK(UoM!$B1546),"",UoM!$B1546)</f>
        <v/>
      </c>
      <c r="AE1566" s="6" t="str">
        <f>IF(ISBLANK(UoM!$B1546),"",CONCATENATE(AC1566," - ",AD1566))</f>
        <v/>
      </c>
      <c r="AF1566" s="3">
        <v>1564</v>
      </c>
      <c r="AG1566" s="8" t="str">
        <f>IF(ISBLANK('Prime Meridian'!$B1567),"",'Prime Meridian'!$A1567)</f>
        <v/>
      </c>
      <c r="AH1566" s="8" t="str">
        <f>IF(ISBLANK('Prime Meridian'!$B1567),"",'Prime Meridian'!$B1567)</f>
        <v/>
      </c>
      <c r="AI1566" s="6" t="str">
        <f>IF(ISBLANK('Prime Meridian'!$B1567),"",CONCATENATE(AG1566," - ",AH1566))</f>
        <v/>
      </c>
      <c r="AN1566" s="3">
        <v>1549</v>
      </c>
      <c r="AO1566" s="8" t="str">
        <f>IF(ISBLANK(OpParam!$B1552),"",OpParam!$A1552)</f>
        <v/>
      </c>
      <c r="AP1566" s="8" t="str">
        <f>IF(ISBLANK(OpParam!$B1552),"",OpParam!$B1552)</f>
        <v/>
      </c>
      <c r="AQ1566" s="6" t="str">
        <f>IF(ISBLANK(OpParam!$B1552),"",CONCATENATE(AO1566," - ",AP1566))</f>
        <v/>
      </c>
      <c r="AS1566" s="8" t="str">
        <f>IF(ISBLANK(CoordOp!$B1529),"",CoordOp!$A1529)</f>
        <v/>
      </c>
      <c r="AT1566" s="8" t="str">
        <f>IF(ISBLANK(CoordOp!$B1529),"",CoordOp!$B1529)</f>
        <v/>
      </c>
      <c r="AU1566" s="6" t="str">
        <f>IF(ISBLANK(CoordOp!$B1529),"",CONCATENATE(AS1566," - ",AT1566))</f>
        <v/>
      </c>
      <c r="AZ1566" s="3">
        <v>1558</v>
      </c>
      <c r="BA1566" s="8" t="str">
        <f>IF(ISBLANK(Ellipsoid!$B1561),"",Ellipsoid!$A1561)</f>
        <v/>
      </c>
      <c r="BB1566" s="8" t="str">
        <f>IF(ISBLANK(Ellipsoid!$B1561),"",Ellipsoid!$B1561)</f>
        <v/>
      </c>
      <c r="BC1566" s="6" t="str">
        <f>IF(ISBLANK(Ellipsoid!$B1561),"",CONCATENATE(BA1566," - ",BB1566))</f>
        <v/>
      </c>
      <c r="BQ1566" s="8" t="str">
        <f>IF(ISBLANK('Source Citation'!$B1568),"",'Source Citation'!$A1568)</f>
        <v/>
      </c>
      <c r="BR1566" s="8" t="str">
        <f>IF(ISBLANK('Source Citation'!$B1568),"",'Source Citation'!$B1568)</f>
        <v/>
      </c>
      <c r="BS1566" s="6" t="str">
        <f>IF(ISBLANK('Source Citation'!$B1568),"",CONCATENATE(BQ1566," - ",BR1566))</f>
        <v/>
      </c>
      <c r="BY1566" s="8" t="str">
        <f>IF(ISBLANK('Geographic Extent'!$B1568),"",'Geographic Extent'!$A1568)</f>
        <v/>
      </c>
      <c r="BZ1566" s="8" t="str">
        <f>IF(ISBLANK('Geographic Extent'!$B1568),"",'Geographic Extent'!$B1568)</f>
        <v/>
      </c>
      <c r="CA1566" s="6" t="str">
        <f>IF(ISBLANK('Geographic Extent'!$B1568),"",CONCATENATE(BY1566," - ",BZ1566))</f>
        <v/>
      </c>
    </row>
    <row r="1567" spans="1:79" x14ac:dyDescent="0.2">
      <c r="A1567" s="3">
        <v>1493</v>
      </c>
      <c r="B1567" s="8" t="str">
        <f>IF(ISBLANK(CRS!$B1496),"",CRS!$A1496)</f>
        <v/>
      </c>
      <c r="C1567" s="8" t="str">
        <f>IF(ISBLANK(CRS!$B1496),"",CRS!$B1496)</f>
        <v/>
      </c>
      <c r="D1567" s="8" t="str">
        <f>IF(ISBLANK(CRS!$B1496),"",CRS!$D1496)</f>
        <v/>
      </c>
      <c r="E1567" s="6" t="str">
        <f>IF(ISBLANK(CRS!$B1496),"",CONCATENATE(B1566," - (",LEFT(D1566,3),") - ",C1566))</f>
        <v/>
      </c>
      <c r="F1567" s="3">
        <v>1521</v>
      </c>
      <c r="G1567" s="8" t="str">
        <f>IF(ISBLANK(Datum!$B1524),"",Datum!$A1524)</f>
        <v/>
      </c>
      <c r="H1567" s="8" t="str">
        <f>IF(ISBLANK(Datum!$B1524),"",Datum!$B1524)</f>
        <v/>
      </c>
      <c r="I1567" s="8" t="str">
        <f>IF(ISBLANK(Datum!$B1524),"",Datum!$D1524)</f>
        <v/>
      </c>
      <c r="J1567" s="6" t="str">
        <f>IF(ISBLANK(Datum!$B1524),"",CONCATENATE(G1566," - (",LEFT(I1566,3),") - ",H1566))</f>
        <v/>
      </c>
      <c r="K1567" s="3">
        <v>1559</v>
      </c>
      <c r="L1567" s="8" t="str">
        <f>IF(ISBLANK(CoordSys!$B1562),"",CoordSys!$A1562)</f>
        <v/>
      </c>
      <c r="M1567" s="8" t="str">
        <f>IF(ISBLANK(CoordSys!$B1562),"",CoordSys!$B1562)</f>
        <v/>
      </c>
      <c r="N1567" s="8" t="str">
        <f>IF(ISBLANK(CoordSys!$B1562),"",CoordSys!$D1562)</f>
        <v/>
      </c>
      <c r="O1567" s="6" t="str">
        <f>IF(ISBLANK(CoordSys!$B1562),"",CONCATENATE(L1567," - ",M1567))</f>
        <v/>
      </c>
      <c r="P1567" s="3">
        <v>1554</v>
      </c>
      <c r="Q1567" s="8" t="str">
        <f>IF(ISBLANK(CSAxis!$B1557),"",CSAxis!$A1557)</f>
        <v/>
      </c>
      <c r="R1567" s="8" t="str">
        <f>IF(ISBLANK(CSAxis!$B1557),"",CSAxis!$B1557)</f>
        <v/>
      </c>
      <c r="S1567" s="6" t="str">
        <f>IF(ISBLANK(CSAxis!$B1557),"",CONCATENATE(Q1567," - ",R1567))</f>
        <v/>
      </c>
      <c r="AB1567" s="3">
        <v>1544</v>
      </c>
      <c r="AC1567" s="8" t="str">
        <f>IF(ISBLANK(UoM!$B1547),"",UoM!$A1547)</f>
        <v/>
      </c>
      <c r="AD1567" s="8" t="str">
        <f>IF(ISBLANK(UoM!$B1547),"",UoM!$B1547)</f>
        <v/>
      </c>
      <c r="AE1567" s="6" t="str">
        <f>IF(ISBLANK(UoM!$B1547),"",CONCATENATE(AC1567," - ",AD1567))</f>
        <v/>
      </c>
      <c r="AF1567" s="3">
        <v>1565</v>
      </c>
      <c r="AG1567" s="8" t="str">
        <f>IF(ISBLANK('Prime Meridian'!$B1568),"",'Prime Meridian'!$A1568)</f>
        <v/>
      </c>
      <c r="AH1567" s="8" t="str">
        <f>IF(ISBLANK('Prime Meridian'!$B1568),"",'Prime Meridian'!$B1568)</f>
        <v/>
      </c>
      <c r="AI1567" s="6" t="str">
        <f>IF(ISBLANK('Prime Meridian'!$B1568),"",CONCATENATE(AG1567," - ",AH1567))</f>
        <v/>
      </c>
      <c r="AN1567" s="3">
        <v>1550</v>
      </c>
      <c r="AO1567" s="8" t="str">
        <f>IF(ISBLANK(OpParam!$B1553),"",OpParam!$A1553)</f>
        <v/>
      </c>
      <c r="AP1567" s="8" t="str">
        <f>IF(ISBLANK(OpParam!$B1553),"",OpParam!$B1553)</f>
        <v/>
      </c>
      <c r="AQ1567" s="6" t="str">
        <f>IF(ISBLANK(OpParam!$B1553),"",CONCATENATE(AO1567," - ",AP1567))</f>
        <v/>
      </c>
      <c r="AS1567" s="8" t="str">
        <f>IF(ISBLANK(CoordOp!$B1530),"",CoordOp!$A1530)</f>
        <v/>
      </c>
      <c r="AT1567" s="8" t="str">
        <f>IF(ISBLANK(CoordOp!$B1530),"",CoordOp!$B1530)</f>
        <v/>
      </c>
      <c r="AU1567" s="6" t="str">
        <f>IF(ISBLANK(CoordOp!$B1530),"",CONCATENATE(AS1567," - ",AT1567))</f>
        <v/>
      </c>
      <c r="AZ1567" s="3">
        <v>1559</v>
      </c>
      <c r="BA1567" s="8" t="str">
        <f>IF(ISBLANK(Ellipsoid!$B1562),"",Ellipsoid!$A1562)</f>
        <v/>
      </c>
      <c r="BB1567" s="8" t="str">
        <f>IF(ISBLANK(Ellipsoid!$B1562),"",Ellipsoid!$B1562)</f>
        <v/>
      </c>
      <c r="BC1567" s="6" t="str">
        <f>IF(ISBLANK(Ellipsoid!$B1562),"",CONCATENATE(BA1567," - ",BB1567))</f>
        <v/>
      </c>
      <c r="BQ1567" s="8" t="str">
        <f>IF(ISBLANK('Source Citation'!$B1569),"",'Source Citation'!$A1569)</f>
        <v/>
      </c>
      <c r="BR1567" s="8" t="str">
        <f>IF(ISBLANK('Source Citation'!$B1569),"",'Source Citation'!$B1569)</f>
        <v/>
      </c>
      <c r="BS1567" s="6" t="str">
        <f>IF(ISBLANK('Source Citation'!$B1569),"",CONCATENATE(BQ1567," - ",BR1567))</f>
        <v/>
      </c>
      <c r="BY1567" s="8" t="str">
        <f>IF(ISBLANK('Geographic Extent'!$B1569),"",'Geographic Extent'!$A1569)</f>
        <v/>
      </c>
      <c r="BZ1567" s="8" t="str">
        <f>IF(ISBLANK('Geographic Extent'!$B1569),"",'Geographic Extent'!$B1569)</f>
        <v/>
      </c>
      <c r="CA1567" s="6" t="str">
        <f>IF(ISBLANK('Geographic Extent'!$B1569),"",CONCATENATE(BY1567," - ",BZ1567))</f>
        <v/>
      </c>
    </row>
    <row r="1568" spans="1:79" x14ac:dyDescent="0.2">
      <c r="A1568" s="3">
        <v>1494</v>
      </c>
      <c r="B1568" s="8" t="str">
        <f>IF(ISBLANK(CRS!$B1497),"",CRS!$A1497)</f>
        <v/>
      </c>
      <c r="C1568" s="8" t="str">
        <f>IF(ISBLANK(CRS!$B1497),"",CRS!$B1497)</f>
        <v/>
      </c>
      <c r="D1568" s="8" t="str">
        <f>IF(ISBLANK(CRS!$B1497),"",CRS!$D1497)</f>
        <v/>
      </c>
      <c r="E1568" s="6" t="str">
        <f>IF(ISBLANK(CRS!$B1497),"",CONCATENATE(B1567," - (",LEFT(D1567,3),") - ",C1567))</f>
        <v/>
      </c>
      <c r="F1568" s="3">
        <v>1522</v>
      </c>
      <c r="G1568" s="8" t="str">
        <f>IF(ISBLANK(Datum!$B1525),"",Datum!$A1525)</f>
        <v/>
      </c>
      <c r="H1568" s="8" t="str">
        <f>IF(ISBLANK(Datum!$B1525),"",Datum!$B1525)</f>
        <v/>
      </c>
      <c r="I1568" s="8" t="str">
        <f>IF(ISBLANK(Datum!$B1525),"",Datum!$D1525)</f>
        <v/>
      </c>
      <c r="J1568" s="6" t="str">
        <f>IF(ISBLANK(Datum!$B1525),"",CONCATENATE(G1567," - (",LEFT(I1567,3),") - ",H1567))</f>
        <v/>
      </c>
      <c r="K1568" s="3">
        <v>1560</v>
      </c>
      <c r="L1568" s="8" t="str">
        <f>IF(ISBLANK(CoordSys!$B1563),"",CoordSys!$A1563)</f>
        <v/>
      </c>
      <c r="M1568" s="8" t="str">
        <f>IF(ISBLANK(CoordSys!$B1563),"",CoordSys!$B1563)</f>
        <v/>
      </c>
      <c r="N1568" s="8" t="str">
        <f>IF(ISBLANK(CoordSys!$B1563),"",CoordSys!$D1563)</f>
        <v/>
      </c>
      <c r="O1568" s="6" t="str">
        <f>IF(ISBLANK(CoordSys!$B1563),"",CONCATENATE(L1568," - ",M1568))</f>
        <v/>
      </c>
      <c r="P1568" s="3">
        <v>1555</v>
      </c>
      <c r="Q1568" s="8" t="str">
        <f>IF(ISBLANK(CSAxis!$B1558),"",CSAxis!$A1558)</f>
        <v/>
      </c>
      <c r="R1568" s="8" t="str">
        <f>IF(ISBLANK(CSAxis!$B1558),"",CSAxis!$B1558)</f>
        <v/>
      </c>
      <c r="S1568" s="6" t="str">
        <f>IF(ISBLANK(CSAxis!$B1558),"",CONCATENATE(Q1568," - ",R1568))</f>
        <v/>
      </c>
      <c r="AB1568" s="3">
        <v>1545</v>
      </c>
      <c r="AC1568" s="8" t="str">
        <f>IF(ISBLANK(UoM!$B1548),"",UoM!$A1548)</f>
        <v/>
      </c>
      <c r="AD1568" s="8" t="str">
        <f>IF(ISBLANK(UoM!$B1548),"",UoM!$B1548)</f>
        <v/>
      </c>
      <c r="AE1568" s="6" t="str">
        <f>IF(ISBLANK(UoM!$B1548),"",CONCATENATE(AC1568," - ",AD1568))</f>
        <v/>
      </c>
      <c r="AF1568" s="3">
        <v>1566</v>
      </c>
      <c r="AG1568" s="8" t="str">
        <f>IF(ISBLANK('Prime Meridian'!$B1569),"",'Prime Meridian'!$A1569)</f>
        <v/>
      </c>
      <c r="AH1568" s="8" t="str">
        <f>IF(ISBLANK('Prime Meridian'!$B1569),"",'Prime Meridian'!$B1569)</f>
        <v/>
      </c>
      <c r="AI1568" s="6" t="str">
        <f>IF(ISBLANK('Prime Meridian'!$B1569),"",CONCATENATE(AG1568," - ",AH1568))</f>
        <v/>
      </c>
      <c r="AN1568" s="3">
        <v>1551</v>
      </c>
      <c r="AO1568" s="8" t="str">
        <f>IF(ISBLANK(OpParam!$B1554),"",OpParam!$A1554)</f>
        <v/>
      </c>
      <c r="AP1568" s="8" t="str">
        <f>IF(ISBLANK(OpParam!$B1554),"",OpParam!$B1554)</f>
        <v/>
      </c>
      <c r="AQ1568" s="6" t="str">
        <f>IF(ISBLANK(OpParam!$B1554),"",CONCATENATE(AO1568," - ",AP1568))</f>
        <v/>
      </c>
      <c r="AS1568" s="8" t="str">
        <f>IF(ISBLANK(CoordOp!$B1531),"",CoordOp!$A1531)</f>
        <v/>
      </c>
      <c r="AT1568" s="8" t="str">
        <f>IF(ISBLANK(CoordOp!$B1531),"",CoordOp!$B1531)</f>
        <v/>
      </c>
      <c r="AU1568" s="6" t="str">
        <f>IF(ISBLANK(CoordOp!$B1531),"",CONCATENATE(AS1568," - ",AT1568))</f>
        <v/>
      </c>
      <c r="AZ1568" s="3">
        <v>1560</v>
      </c>
      <c r="BA1568" s="8" t="str">
        <f>IF(ISBLANK(Ellipsoid!$B1563),"",Ellipsoid!$A1563)</f>
        <v/>
      </c>
      <c r="BB1568" s="8" t="str">
        <f>IF(ISBLANK(Ellipsoid!$B1563),"",Ellipsoid!$B1563)</f>
        <v/>
      </c>
      <c r="BC1568" s="6" t="str">
        <f>IF(ISBLANK(Ellipsoid!$B1563),"",CONCATENATE(BA1568," - ",BB1568))</f>
        <v/>
      </c>
      <c r="BQ1568" s="8" t="str">
        <f>IF(ISBLANK('Source Citation'!$B1570),"",'Source Citation'!$A1570)</f>
        <v/>
      </c>
      <c r="BR1568" s="8" t="str">
        <f>IF(ISBLANK('Source Citation'!$B1570),"",'Source Citation'!$B1570)</f>
        <v/>
      </c>
      <c r="BS1568" s="6" t="str">
        <f>IF(ISBLANK('Source Citation'!$B1570),"",CONCATENATE(BQ1568," - ",BR1568))</f>
        <v/>
      </c>
      <c r="BY1568" s="8" t="str">
        <f>IF(ISBLANK('Geographic Extent'!$B1570),"",'Geographic Extent'!$A1570)</f>
        <v/>
      </c>
      <c r="BZ1568" s="8" t="str">
        <f>IF(ISBLANK('Geographic Extent'!$B1570),"",'Geographic Extent'!$B1570)</f>
        <v/>
      </c>
      <c r="CA1568" s="6" t="str">
        <f>IF(ISBLANK('Geographic Extent'!$B1570),"",CONCATENATE(BY1568," - ",BZ1568))</f>
        <v/>
      </c>
    </row>
    <row r="1569" spans="1:79" x14ac:dyDescent="0.2">
      <c r="A1569" s="3">
        <v>1495</v>
      </c>
      <c r="B1569" s="8" t="str">
        <f>IF(ISBLANK(CRS!$B1498),"",CRS!$A1498)</f>
        <v/>
      </c>
      <c r="C1569" s="8" t="str">
        <f>IF(ISBLANK(CRS!$B1498),"",CRS!$B1498)</f>
        <v/>
      </c>
      <c r="D1569" s="8" t="str">
        <f>IF(ISBLANK(CRS!$B1498),"",CRS!$D1498)</f>
        <v/>
      </c>
      <c r="E1569" s="6" t="str">
        <f>IF(ISBLANK(CRS!$B1498),"",CONCATENATE(B1568," - (",LEFT(D1568,3),") - ",C1568))</f>
        <v/>
      </c>
      <c r="F1569" s="3">
        <v>1523</v>
      </c>
      <c r="G1569" s="8" t="str">
        <f>IF(ISBLANK(Datum!$B1526),"",Datum!$A1526)</f>
        <v/>
      </c>
      <c r="H1569" s="8" t="str">
        <f>IF(ISBLANK(Datum!$B1526),"",Datum!$B1526)</f>
        <v/>
      </c>
      <c r="I1569" s="8" t="str">
        <f>IF(ISBLANK(Datum!$B1526),"",Datum!$D1526)</f>
        <v/>
      </c>
      <c r="J1569" s="6" t="str">
        <f>IF(ISBLANK(Datum!$B1526),"",CONCATENATE(G1568," - (",LEFT(I1568,3),") - ",H1568))</f>
        <v/>
      </c>
      <c r="K1569" s="3">
        <v>1561</v>
      </c>
      <c r="L1569" s="8" t="str">
        <f>IF(ISBLANK(CoordSys!$B1564),"",CoordSys!$A1564)</f>
        <v/>
      </c>
      <c r="M1569" s="8" t="str">
        <f>IF(ISBLANK(CoordSys!$B1564),"",CoordSys!$B1564)</f>
        <v/>
      </c>
      <c r="N1569" s="8" t="str">
        <f>IF(ISBLANK(CoordSys!$B1564),"",CoordSys!$D1564)</f>
        <v/>
      </c>
      <c r="O1569" s="6" t="str">
        <f>IF(ISBLANK(CoordSys!$B1564),"",CONCATENATE(L1569," - ",M1569))</f>
        <v/>
      </c>
      <c r="P1569" s="3">
        <v>1556</v>
      </c>
      <c r="Q1569" s="8" t="str">
        <f>IF(ISBLANK(CSAxis!$B1559),"",CSAxis!$A1559)</f>
        <v/>
      </c>
      <c r="R1569" s="8" t="str">
        <f>IF(ISBLANK(CSAxis!$B1559),"",CSAxis!$B1559)</f>
        <v/>
      </c>
      <c r="S1569" s="6" t="str">
        <f>IF(ISBLANK(CSAxis!$B1559),"",CONCATENATE(Q1569," - ",R1569))</f>
        <v/>
      </c>
      <c r="AB1569" s="3">
        <v>1546</v>
      </c>
      <c r="AC1569" s="8" t="str">
        <f>IF(ISBLANK(UoM!$B1549),"",UoM!$A1549)</f>
        <v/>
      </c>
      <c r="AD1569" s="8" t="str">
        <f>IF(ISBLANK(UoM!$B1549),"",UoM!$B1549)</f>
        <v/>
      </c>
      <c r="AE1569" s="6" t="str">
        <f>IF(ISBLANK(UoM!$B1549),"",CONCATENATE(AC1569," - ",AD1569))</f>
        <v/>
      </c>
      <c r="AF1569" s="3">
        <v>1567</v>
      </c>
      <c r="AG1569" s="8" t="str">
        <f>IF(ISBLANK('Prime Meridian'!$B1570),"",'Prime Meridian'!$A1570)</f>
        <v/>
      </c>
      <c r="AH1569" s="8" t="str">
        <f>IF(ISBLANK('Prime Meridian'!$B1570),"",'Prime Meridian'!$B1570)</f>
        <v/>
      </c>
      <c r="AI1569" s="6" t="str">
        <f>IF(ISBLANK('Prime Meridian'!$B1570),"",CONCATENATE(AG1569," - ",AH1569))</f>
        <v/>
      </c>
      <c r="AN1569" s="3">
        <v>1552</v>
      </c>
      <c r="AO1569" s="8" t="str">
        <f>IF(ISBLANK(OpParam!$B1555),"",OpParam!$A1555)</f>
        <v/>
      </c>
      <c r="AP1569" s="8" t="str">
        <f>IF(ISBLANK(OpParam!$B1555),"",OpParam!$B1555)</f>
        <v/>
      </c>
      <c r="AQ1569" s="6" t="str">
        <f>IF(ISBLANK(OpParam!$B1555),"",CONCATENATE(AO1569," - ",AP1569))</f>
        <v/>
      </c>
      <c r="AS1569" s="8" t="str">
        <f>IF(ISBLANK(CoordOp!$B1532),"",CoordOp!$A1532)</f>
        <v/>
      </c>
      <c r="AT1569" s="8" t="str">
        <f>IF(ISBLANK(CoordOp!$B1532),"",CoordOp!$B1532)</f>
        <v/>
      </c>
      <c r="AU1569" s="6" t="str">
        <f>IF(ISBLANK(CoordOp!$B1532),"",CONCATENATE(AS1569," - ",AT1569))</f>
        <v/>
      </c>
      <c r="AZ1569" s="3">
        <v>1561</v>
      </c>
      <c r="BA1569" s="8" t="str">
        <f>IF(ISBLANK(Ellipsoid!$B1564),"",Ellipsoid!$A1564)</f>
        <v/>
      </c>
      <c r="BB1569" s="8" t="str">
        <f>IF(ISBLANK(Ellipsoid!$B1564),"",Ellipsoid!$B1564)</f>
        <v/>
      </c>
      <c r="BC1569" s="6" t="str">
        <f>IF(ISBLANK(Ellipsoid!$B1564),"",CONCATENATE(BA1569," - ",BB1569))</f>
        <v/>
      </c>
      <c r="BQ1569" s="8" t="str">
        <f>IF(ISBLANK('Source Citation'!$B1571),"",'Source Citation'!$A1571)</f>
        <v/>
      </c>
      <c r="BR1569" s="8" t="str">
        <f>IF(ISBLANK('Source Citation'!$B1571),"",'Source Citation'!$B1571)</f>
        <v/>
      </c>
      <c r="BS1569" s="6" t="str">
        <f>IF(ISBLANK('Source Citation'!$B1571),"",CONCATENATE(BQ1569," - ",BR1569))</f>
        <v/>
      </c>
      <c r="BY1569" s="8" t="str">
        <f>IF(ISBLANK('Geographic Extent'!$B1571),"",'Geographic Extent'!$A1571)</f>
        <v/>
      </c>
      <c r="BZ1569" s="8" t="str">
        <f>IF(ISBLANK('Geographic Extent'!$B1571),"",'Geographic Extent'!$B1571)</f>
        <v/>
      </c>
      <c r="CA1569" s="6" t="str">
        <f>IF(ISBLANK('Geographic Extent'!$B1571),"",CONCATENATE(BY1569," - ",BZ1569))</f>
        <v/>
      </c>
    </row>
    <row r="1570" spans="1:79" x14ac:dyDescent="0.2">
      <c r="A1570" s="3">
        <v>1496</v>
      </c>
      <c r="B1570" s="8" t="str">
        <f>IF(ISBLANK(CRS!$B1499),"",CRS!$A1499)</f>
        <v/>
      </c>
      <c r="C1570" s="8" t="str">
        <f>IF(ISBLANK(CRS!$B1499),"",CRS!$B1499)</f>
        <v/>
      </c>
      <c r="D1570" s="8" t="str">
        <f>IF(ISBLANK(CRS!$B1499),"",CRS!$D1499)</f>
        <v/>
      </c>
      <c r="E1570" s="6" t="str">
        <f>IF(ISBLANK(CRS!$B1499),"",CONCATENATE(B1569," - (",LEFT(D1569,3),") - ",C1569))</f>
        <v/>
      </c>
      <c r="F1570" s="3">
        <v>1524</v>
      </c>
      <c r="G1570" s="8" t="str">
        <f>IF(ISBLANK(Datum!$B1527),"",Datum!$A1527)</f>
        <v/>
      </c>
      <c r="H1570" s="8" t="str">
        <f>IF(ISBLANK(Datum!$B1527),"",Datum!$B1527)</f>
        <v/>
      </c>
      <c r="I1570" s="8" t="str">
        <f>IF(ISBLANK(Datum!$B1527),"",Datum!$D1527)</f>
        <v/>
      </c>
      <c r="J1570" s="6" t="str">
        <f>IF(ISBLANK(Datum!$B1527),"",CONCATENATE(G1569," - (",LEFT(I1569,3),") - ",H1569))</f>
        <v/>
      </c>
      <c r="K1570" s="3">
        <v>1562</v>
      </c>
      <c r="L1570" s="8" t="str">
        <f>IF(ISBLANK(CoordSys!$B1565),"",CoordSys!$A1565)</f>
        <v/>
      </c>
      <c r="M1570" s="8" t="str">
        <f>IF(ISBLANK(CoordSys!$B1565),"",CoordSys!$B1565)</f>
        <v/>
      </c>
      <c r="N1570" s="8" t="str">
        <f>IF(ISBLANK(CoordSys!$B1565),"",CoordSys!$D1565)</f>
        <v/>
      </c>
      <c r="O1570" s="6" t="str">
        <f>IF(ISBLANK(CoordSys!$B1565),"",CONCATENATE(L1570," - ",M1570))</f>
        <v/>
      </c>
      <c r="P1570" s="3">
        <v>1557</v>
      </c>
      <c r="Q1570" s="8" t="str">
        <f>IF(ISBLANK(CSAxis!$B1560),"",CSAxis!$A1560)</f>
        <v/>
      </c>
      <c r="R1570" s="8" t="str">
        <f>IF(ISBLANK(CSAxis!$B1560),"",CSAxis!$B1560)</f>
        <v/>
      </c>
      <c r="S1570" s="6" t="str">
        <f>IF(ISBLANK(CSAxis!$B1560),"",CONCATENATE(Q1570," - ",R1570))</f>
        <v/>
      </c>
      <c r="AB1570" s="3">
        <v>1547</v>
      </c>
      <c r="AC1570" s="8" t="str">
        <f>IF(ISBLANK(UoM!$B1550),"",UoM!$A1550)</f>
        <v/>
      </c>
      <c r="AD1570" s="8" t="str">
        <f>IF(ISBLANK(UoM!$B1550),"",UoM!$B1550)</f>
        <v/>
      </c>
      <c r="AE1570" s="6" t="str">
        <f>IF(ISBLANK(UoM!$B1550),"",CONCATENATE(AC1570," - ",AD1570))</f>
        <v/>
      </c>
      <c r="AF1570" s="3">
        <v>1568</v>
      </c>
      <c r="AG1570" s="8" t="str">
        <f>IF(ISBLANK('Prime Meridian'!$B1571),"",'Prime Meridian'!$A1571)</f>
        <v/>
      </c>
      <c r="AH1570" s="8" t="str">
        <f>IF(ISBLANK('Prime Meridian'!$B1571),"",'Prime Meridian'!$B1571)</f>
        <v/>
      </c>
      <c r="AI1570" s="6" t="str">
        <f>IF(ISBLANK('Prime Meridian'!$B1571),"",CONCATENATE(AG1570," - ",AH1570))</f>
        <v/>
      </c>
      <c r="AN1570" s="3">
        <v>1553</v>
      </c>
      <c r="AO1570" s="8" t="str">
        <f>IF(ISBLANK(OpParam!$B1556),"",OpParam!$A1556)</f>
        <v/>
      </c>
      <c r="AP1570" s="8" t="str">
        <f>IF(ISBLANK(OpParam!$B1556),"",OpParam!$B1556)</f>
        <v/>
      </c>
      <c r="AQ1570" s="6" t="str">
        <f>IF(ISBLANK(OpParam!$B1556),"",CONCATENATE(AO1570," - ",AP1570))</f>
        <v/>
      </c>
      <c r="AS1570" s="8" t="str">
        <f>IF(ISBLANK(CoordOp!$B1533),"",CoordOp!$A1533)</f>
        <v/>
      </c>
      <c r="AT1570" s="8" t="str">
        <f>IF(ISBLANK(CoordOp!$B1533),"",CoordOp!$B1533)</f>
        <v/>
      </c>
      <c r="AU1570" s="6" t="str">
        <f>IF(ISBLANK(CoordOp!$B1533),"",CONCATENATE(AS1570," - ",AT1570))</f>
        <v/>
      </c>
      <c r="AZ1570" s="3">
        <v>1562</v>
      </c>
      <c r="BA1570" s="8" t="str">
        <f>IF(ISBLANK(Ellipsoid!$B1565),"",Ellipsoid!$A1565)</f>
        <v/>
      </c>
      <c r="BB1570" s="8" t="str">
        <f>IF(ISBLANK(Ellipsoid!$B1565),"",Ellipsoid!$B1565)</f>
        <v/>
      </c>
      <c r="BC1570" s="6" t="str">
        <f>IF(ISBLANK(Ellipsoid!$B1565),"",CONCATENATE(BA1570," - ",BB1570))</f>
        <v/>
      </c>
      <c r="BQ1570" s="8" t="str">
        <f>IF(ISBLANK('Source Citation'!$B1572),"",'Source Citation'!$A1572)</f>
        <v/>
      </c>
      <c r="BR1570" s="8" t="str">
        <f>IF(ISBLANK('Source Citation'!$B1572),"",'Source Citation'!$B1572)</f>
        <v/>
      </c>
      <c r="BS1570" s="6" t="str">
        <f>IF(ISBLANK('Source Citation'!$B1572),"",CONCATENATE(BQ1570," - ",BR1570))</f>
        <v/>
      </c>
      <c r="BY1570" s="8" t="str">
        <f>IF(ISBLANK('Geographic Extent'!$B1572),"",'Geographic Extent'!$A1572)</f>
        <v/>
      </c>
      <c r="BZ1570" s="8" t="str">
        <f>IF(ISBLANK('Geographic Extent'!$B1572),"",'Geographic Extent'!$B1572)</f>
        <v/>
      </c>
      <c r="CA1570" s="6" t="str">
        <f>IF(ISBLANK('Geographic Extent'!$B1572),"",CONCATENATE(BY1570," - ",BZ1570))</f>
        <v/>
      </c>
    </row>
    <row r="1571" spans="1:79" x14ac:dyDescent="0.2">
      <c r="A1571" s="3">
        <v>1497</v>
      </c>
      <c r="B1571" s="8" t="str">
        <f>IF(ISBLANK(CRS!$B1500),"",CRS!$A1500)</f>
        <v/>
      </c>
      <c r="C1571" s="8" t="str">
        <f>IF(ISBLANK(CRS!$B1500),"",CRS!$B1500)</f>
        <v/>
      </c>
      <c r="D1571" s="8" t="str">
        <f>IF(ISBLANK(CRS!$B1500),"",CRS!$D1500)</f>
        <v/>
      </c>
      <c r="E1571" s="6" t="str">
        <f>IF(ISBLANK(CRS!$B1500),"",CONCATENATE(B1570," - (",LEFT(D1570,3),") - ",C1570))</f>
        <v/>
      </c>
      <c r="F1571" s="3">
        <v>1525</v>
      </c>
      <c r="G1571" s="8" t="str">
        <f>IF(ISBLANK(Datum!$B1528),"",Datum!$A1528)</f>
        <v/>
      </c>
      <c r="H1571" s="8" t="str">
        <f>IF(ISBLANK(Datum!$B1528),"",Datum!$B1528)</f>
        <v/>
      </c>
      <c r="I1571" s="8" t="str">
        <f>IF(ISBLANK(Datum!$B1528),"",Datum!$D1528)</f>
        <v/>
      </c>
      <c r="J1571" s="6" t="str">
        <f>IF(ISBLANK(Datum!$B1528),"",CONCATENATE(G1570," - (",LEFT(I1570,3),") - ",H1570))</f>
        <v/>
      </c>
      <c r="K1571" s="3">
        <v>1563</v>
      </c>
      <c r="L1571" s="8" t="str">
        <f>IF(ISBLANK(CoordSys!$B1566),"",CoordSys!$A1566)</f>
        <v/>
      </c>
      <c r="M1571" s="8" t="str">
        <f>IF(ISBLANK(CoordSys!$B1566),"",CoordSys!$B1566)</f>
        <v/>
      </c>
      <c r="N1571" s="8" t="str">
        <f>IF(ISBLANK(CoordSys!$B1566),"",CoordSys!$D1566)</f>
        <v/>
      </c>
      <c r="O1571" s="6" t="str">
        <f>IF(ISBLANK(CoordSys!$B1566),"",CONCATENATE(L1571," - ",M1571))</f>
        <v/>
      </c>
      <c r="P1571" s="3">
        <v>1558</v>
      </c>
      <c r="Q1571" s="8" t="str">
        <f>IF(ISBLANK(CSAxis!$B1561),"",CSAxis!$A1561)</f>
        <v/>
      </c>
      <c r="R1571" s="8" t="str">
        <f>IF(ISBLANK(CSAxis!$B1561),"",CSAxis!$B1561)</f>
        <v/>
      </c>
      <c r="S1571" s="6" t="str">
        <f>IF(ISBLANK(CSAxis!$B1561),"",CONCATENATE(Q1571," - ",R1571))</f>
        <v/>
      </c>
      <c r="AB1571" s="3">
        <v>1548</v>
      </c>
      <c r="AC1571" s="8" t="str">
        <f>IF(ISBLANK(UoM!$B1551),"",UoM!$A1551)</f>
        <v/>
      </c>
      <c r="AD1571" s="8" t="str">
        <f>IF(ISBLANK(UoM!$B1551),"",UoM!$B1551)</f>
        <v/>
      </c>
      <c r="AE1571" s="6" t="str">
        <f>IF(ISBLANK(UoM!$B1551),"",CONCATENATE(AC1571," - ",AD1571))</f>
        <v/>
      </c>
      <c r="AF1571" s="3">
        <v>1569</v>
      </c>
      <c r="AG1571" s="8" t="str">
        <f>IF(ISBLANK('Prime Meridian'!$B1572),"",'Prime Meridian'!$A1572)</f>
        <v/>
      </c>
      <c r="AH1571" s="8" t="str">
        <f>IF(ISBLANK('Prime Meridian'!$B1572),"",'Prime Meridian'!$B1572)</f>
        <v/>
      </c>
      <c r="AI1571" s="6" t="str">
        <f>IF(ISBLANK('Prime Meridian'!$B1572),"",CONCATENATE(AG1571," - ",AH1571))</f>
        <v/>
      </c>
      <c r="AN1571" s="3">
        <v>1554</v>
      </c>
      <c r="AO1571" s="8" t="str">
        <f>IF(ISBLANK(OpParam!$B1557),"",OpParam!$A1557)</f>
        <v/>
      </c>
      <c r="AP1571" s="8" t="str">
        <f>IF(ISBLANK(OpParam!$B1557),"",OpParam!$B1557)</f>
        <v/>
      </c>
      <c r="AQ1571" s="6" t="str">
        <f>IF(ISBLANK(OpParam!$B1557),"",CONCATENATE(AO1571," - ",AP1571))</f>
        <v/>
      </c>
      <c r="AS1571" s="8" t="str">
        <f>IF(ISBLANK(CoordOp!$B1534),"",CoordOp!$A1534)</f>
        <v/>
      </c>
      <c r="AT1571" s="8" t="str">
        <f>IF(ISBLANK(CoordOp!$B1534),"",CoordOp!$B1534)</f>
        <v/>
      </c>
      <c r="AU1571" s="6" t="str">
        <f>IF(ISBLANK(CoordOp!$B1534),"",CONCATENATE(AS1571," - ",AT1571))</f>
        <v/>
      </c>
      <c r="AZ1571" s="3">
        <v>1563</v>
      </c>
      <c r="BA1571" s="8" t="str">
        <f>IF(ISBLANK(Ellipsoid!$B1566),"",Ellipsoid!$A1566)</f>
        <v/>
      </c>
      <c r="BB1571" s="8" t="str">
        <f>IF(ISBLANK(Ellipsoid!$B1566),"",Ellipsoid!$B1566)</f>
        <v/>
      </c>
      <c r="BC1571" s="6" t="str">
        <f>IF(ISBLANK(Ellipsoid!$B1566),"",CONCATENATE(BA1571," - ",BB1571))</f>
        <v/>
      </c>
      <c r="BQ1571" s="8" t="str">
        <f>IF(ISBLANK('Source Citation'!$B1573),"",'Source Citation'!$A1573)</f>
        <v/>
      </c>
      <c r="BR1571" s="8" t="str">
        <f>IF(ISBLANK('Source Citation'!$B1573),"",'Source Citation'!$B1573)</f>
        <v/>
      </c>
      <c r="BS1571" s="6" t="str">
        <f>IF(ISBLANK('Source Citation'!$B1573),"",CONCATENATE(BQ1571," - ",BR1571))</f>
        <v/>
      </c>
      <c r="BY1571" s="8" t="str">
        <f>IF(ISBLANK('Geographic Extent'!$B1573),"",'Geographic Extent'!$A1573)</f>
        <v/>
      </c>
      <c r="BZ1571" s="8" t="str">
        <f>IF(ISBLANK('Geographic Extent'!$B1573),"",'Geographic Extent'!$B1573)</f>
        <v/>
      </c>
      <c r="CA1571" s="6" t="str">
        <f>IF(ISBLANK('Geographic Extent'!$B1573),"",CONCATENATE(BY1571," - ",BZ1571))</f>
        <v/>
      </c>
    </row>
    <row r="1572" spans="1:79" x14ac:dyDescent="0.2">
      <c r="A1572" s="3">
        <v>1498</v>
      </c>
      <c r="B1572" s="8" t="str">
        <f>IF(ISBLANK(CRS!$B1501),"",CRS!$A1501)</f>
        <v/>
      </c>
      <c r="C1572" s="8" t="str">
        <f>IF(ISBLANK(CRS!$B1501),"",CRS!$B1501)</f>
        <v/>
      </c>
      <c r="D1572" s="8" t="str">
        <f>IF(ISBLANK(CRS!$B1501),"",CRS!$D1501)</f>
        <v/>
      </c>
      <c r="E1572" s="6" t="str">
        <f>IF(ISBLANK(CRS!$B1501),"",CONCATENATE(B1571," - (",LEFT(D1571,3),") - ",C1571))</f>
        <v/>
      </c>
      <c r="F1572" s="3">
        <v>1526</v>
      </c>
      <c r="G1572" s="8" t="str">
        <f>IF(ISBLANK(Datum!$B1529),"",Datum!$A1529)</f>
        <v/>
      </c>
      <c r="H1572" s="8" t="str">
        <f>IF(ISBLANK(Datum!$B1529),"",Datum!$B1529)</f>
        <v/>
      </c>
      <c r="I1572" s="8" t="str">
        <f>IF(ISBLANK(Datum!$B1529),"",Datum!$D1529)</f>
        <v/>
      </c>
      <c r="J1572" s="6" t="str">
        <f>IF(ISBLANK(Datum!$B1529),"",CONCATENATE(G1571," - (",LEFT(I1571,3),") - ",H1571))</f>
        <v/>
      </c>
      <c r="K1572" s="3">
        <v>1564</v>
      </c>
      <c r="L1572" s="8" t="str">
        <f>IF(ISBLANK(CoordSys!$B1567),"",CoordSys!$A1567)</f>
        <v/>
      </c>
      <c r="M1572" s="8" t="str">
        <f>IF(ISBLANK(CoordSys!$B1567),"",CoordSys!$B1567)</f>
        <v/>
      </c>
      <c r="N1572" s="8" t="str">
        <f>IF(ISBLANK(CoordSys!$B1567),"",CoordSys!$D1567)</f>
        <v/>
      </c>
      <c r="O1572" s="6" t="str">
        <f>IF(ISBLANK(CoordSys!$B1567),"",CONCATENATE(L1572," - ",M1572))</f>
        <v/>
      </c>
      <c r="P1572" s="3">
        <v>1559</v>
      </c>
      <c r="Q1572" s="8" t="str">
        <f>IF(ISBLANK(CSAxis!$B1562),"",CSAxis!$A1562)</f>
        <v/>
      </c>
      <c r="R1572" s="8" t="str">
        <f>IF(ISBLANK(CSAxis!$B1562),"",CSAxis!$B1562)</f>
        <v/>
      </c>
      <c r="S1572" s="6" t="str">
        <f>IF(ISBLANK(CSAxis!$B1562),"",CONCATENATE(Q1572," - ",R1572))</f>
        <v/>
      </c>
      <c r="AB1572" s="3">
        <v>1549</v>
      </c>
      <c r="AC1572" s="8" t="str">
        <f>IF(ISBLANK(UoM!$B1552),"",UoM!$A1552)</f>
        <v/>
      </c>
      <c r="AD1572" s="8" t="str">
        <f>IF(ISBLANK(UoM!$B1552),"",UoM!$B1552)</f>
        <v/>
      </c>
      <c r="AE1572" s="6" t="str">
        <f>IF(ISBLANK(UoM!$B1552),"",CONCATENATE(AC1572," - ",AD1572))</f>
        <v/>
      </c>
      <c r="AF1572" s="3">
        <v>1570</v>
      </c>
      <c r="AG1572" s="8" t="str">
        <f>IF(ISBLANK('Prime Meridian'!$B1573),"",'Prime Meridian'!$A1573)</f>
        <v/>
      </c>
      <c r="AH1572" s="8" t="str">
        <f>IF(ISBLANK('Prime Meridian'!$B1573),"",'Prime Meridian'!$B1573)</f>
        <v/>
      </c>
      <c r="AI1572" s="6" t="str">
        <f>IF(ISBLANK('Prime Meridian'!$B1573),"",CONCATENATE(AG1572," - ",AH1572))</f>
        <v/>
      </c>
      <c r="AN1572" s="3">
        <v>1555</v>
      </c>
      <c r="AO1572" s="8" t="str">
        <f>IF(ISBLANK(OpParam!$B1558),"",OpParam!$A1558)</f>
        <v/>
      </c>
      <c r="AP1572" s="8" t="str">
        <f>IF(ISBLANK(OpParam!$B1558),"",OpParam!$B1558)</f>
        <v/>
      </c>
      <c r="AQ1572" s="6" t="str">
        <f>IF(ISBLANK(OpParam!$B1558),"",CONCATENATE(AO1572," - ",AP1572))</f>
        <v/>
      </c>
      <c r="AS1572" s="8" t="str">
        <f>IF(ISBLANK(CoordOp!$B1535),"",CoordOp!$A1535)</f>
        <v/>
      </c>
      <c r="AT1572" s="8" t="str">
        <f>IF(ISBLANK(CoordOp!$B1535),"",CoordOp!$B1535)</f>
        <v/>
      </c>
      <c r="AU1572" s="6" t="str">
        <f>IF(ISBLANK(CoordOp!$B1535),"",CONCATENATE(AS1572," - ",AT1572))</f>
        <v/>
      </c>
      <c r="AZ1572" s="3">
        <v>1564</v>
      </c>
      <c r="BA1572" s="8" t="str">
        <f>IF(ISBLANK(Ellipsoid!$B1567),"",Ellipsoid!$A1567)</f>
        <v/>
      </c>
      <c r="BB1572" s="8" t="str">
        <f>IF(ISBLANK(Ellipsoid!$B1567),"",Ellipsoid!$B1567)</f>
        <v/>
      </c>
      <c r="BC1572" s="6" t="str">
        <f>IF(ISBLANK(Ellipsoid!$B1567),"",CONCATENATE(BA1572," - ",BB1572))</f>
        <v/>
      </c>
      <c r="BQ1572" s="8" t="str">
        <f>IF(ISBLANK('Source Citation'!$B1574),"",'Source Citation'!$A1574)</f>
        <v/>
      </c>
      <c r="BR1572" s="8" t="str">
        <f>IF(ISBLANK('Source Citation'!$B1574),"",'Source Citation'!$B1574)</f>
        <v/>
      </c>
      <c r="BS1572" s="6" t="str">
        <f>IF(ISBLANK('Source Citation'!$B1574),"",CONCATENATE(BQ1572," - ",BR1572))</f>
        <v/>
      </c>
      <c r="BY1572" s="8" t="str">
        <f>IF(ISBLANK('Geographic Extent'!$B1574),"",'Geographic Extent'!$A1574)</f>
        <v/>
      </c>
      <c r="BZ1572" s="8" t="str">
        <f>IF(ISBLANK('Geographic Extent'!$B1574),"",'Geographic Extent'!$B1574)</f>
        <v/>
      </c>
      <c r="CA1572" s="6" t="str">
        <f>IF(ISBLANK('Geographic Extent'!$B1574),"",CONCATENATE(BY1572," - ",BZ1572))</f>
        <v/>
      </c>
    </row>
    <row r="1573" spans="1:79" x14ac:dyDescent="0.2">
      <c r="A1573" s="3">
        <v>1499</v>
      </c>
      <c r="B1573" s="8" t="str">
        <f>IF(ISBLANK(CRS!$B1502),"",CRS!$A1502)</f>
        <v/>
      </c>
      <c r="C1573" s="8" t="str">
        <f>IF(ISBLANK(CRS!$B1502),"",CRS!$B1502)</f>
        <v/>
      </c>
      <c r="D1573" s="8" t="str">
        <f>IF(ISBLANK(CRS!$B1502),"",CRS!$D1502)</f>
        <v/>
      </c>
      <c r="E1573" s="6" t="str">
        <f>IF(ISBLANK(CRS!$B1502),"",CONCATENATE(B1572," - (",LEFT(D1572,3),") - ",C1572))</f>
        <v/>
      </c>
      <c r="F1573" s="3">
        <v>1527</v>
      </c>
      <c r="G1573" s="8" t="str">
        <f>IF(ISBLANK(Datum!$B1530),"",Datum!$A1530)</f>
        <v/>
      </c>
      <c r="H1573" s="8" t="str">
        <f>IF(ISBLANK(Datum!$B1530),"",Datum!$B1530)</f>
        <v/>
      </c>
      <c r="I1573" s="8" t="str">
        <f>IF(ISBLANK(Datum!$B1530),"",Datum!$D1530)</f>
        <v/>
      </c>
      <c r="J1573" s="6" t="str">
        <f>IF(ISBLANK(Datum!$B1530),"",CONCATENATE(G1572," - (",LEFT(I1572,3),") - ",H1572))</f>
        <v/>
      </c>
      <c r="K1573" s="3">
        <v>1565</v>
      </c>
      <c r="L1573" s="8" t="str">
        <f>IF(ISBLANK(CoordSys!$B1568),"",CoordSys!$A1568)</f>
        <v/>
      </c>
      <c r="M1573" s="8" t="str">
        <f>IF(ISBLANK(CoordSys!$B1568),"",CoordSys!$B1568)</f>
        <v/>
      </c>
      <c r="N1573" s="8" t="str">
        <f>IF(ISBLANK(CoordSys!$B1568),"",CoordSys!$D1568)</f>
        <v/>
      </c>
      <c r="O1573" s="6" t="str">
        <f>IF(ISBLANK(CoordSys!$B1568),"",CONCATENATE(L1573," - ",M1573))</f>
        <v/>
      </c>
      <c r="P1573" s="3">
        <v>1560</v>
      </c>
      <c r="Q1573" s="8" t="str">
        <f>IF(ISBLANK(CSAxis!$B1563),"",CSAxis!$A1563)</f>
        <v/>
      </c>
      <c r="R1573" s="8" t="str">
        <f>IF(ISBLANK(CSAxis!$B1563),"",CSAxis!$B1563)</f>
        <v/>
      </c>
      <c r="S1573" s="6" t="str">
        <f>IF(ISBLANK(CSAxis!$B1563),"",CONCATENATE(Q1573," - ",R1573))</f>
        <v/>
      </c>
      <c r="AB1573" s="3">
        <v>1550</v>
      </c>
      <c r="AC1573" s="8" t="str">
        <f>IF(ISBLANK(UoM!$B1553),"",UoM!$A1553)</f>
        <v/>
      </c>
      <c r="AD1573" s="8" t="str">
        <f>IF(ISBLANK(UoM!$B1553),"",UoM!$B1553)</f>
        <v/>
      </c>
      <c r="AE1573" s="6" t="str">
        <f>IF(ISBLANK(UoM!$B1553),"",CONCATENATE(AC1573," - ",AD1573))</f>
        <v/>
      </c>
      <c r="AF1573" s="3">
        <v>1571</v>
      </c>
      <c r="AG1573" s="8" t="str">
        <f>IF(ISBLANK('Prime Meridian'!$B1574),"",'Prime Meridian'!$A1574)</f>
        <v/>
      </c>
      <c r="AH1573" s="8" t="str">
        <f>IF(ISBLANK('Prime Meridian'!$B1574),"",'Prime Meridian'!$B1574)</f>
        <v/>
      </c>
      <c r="AI1573" s="6" t="str">
        <f>IF(ISBLANK('Prime Meridian'!$B1574),"",CONCATENATE(AG1573," - ",AH1573))</f>
        <v/>
      </c>
      <c r="AN1573" s="3">
        <v>1556</v>
      </c>
      <c r="AO1573" s="8" t="str">
        <f>IF(ISBLANK(OpParam!$B1559),"",OpParam!$A1559)</f>
        <v/>
      </c>
      <c r="AP1573" s="8" t="str">
        <f>IF(ISBLANK(OpParam!$B1559),"",OpParam!$B1559)</f>
        <v/>
      </c>
      <c r="AQ1573" s="6" t="str">
        <f>IF(ISBLANK(OpParam!$B1559),"",CONCATENATE(AO1573," - ",AP1573))</f>
        <v/>
      </c>
      <c r="AS1573" s="8" t="str">
        <f>IF(ISBLANK(CoordOp!$B1536),"",CoordOp!$A1536)</f>
        <v/>
      </c>
      <c r="AT1573" s="8" t="str">
        <f>IF(ISBLANK(CoordOp!$B1536),"",CoordOp!$B1536)</f>
        <v/>
      </c>
      <c r="AU1573" s="6" t="str">
        <f>IF(ISBLANK(CoordOp!$B1536),"",CONCATENATE(AS1573," - ",AT1573))</f>
        <v/>
      </c>
      <c r="AZ1573" s="3">
        <v>1565</v>
      </c>
      <c r="BA1573" s="8" t="str">
        <f>IF(ISBLANK(Ellipsoid!$B1568),"",Ellipsoid!$A1568)</f>
        <v/>
      </c>
      <c r="BB1573" s="8" t="str">
        <f>IF(ISBLANK(Ellipsoid!$B1568),"",Ellipsoid!$B1568)</f>
        <v/>
      </c>
      <c r="BC1573" s="6" t="str">
        <f>IF(ISBLANK(Ellipsoid!$B1568),"",CONCATENATE(BA1573," - ",BB1573))</f>
        <v/>
      </c>
      <c r="BQ1573" s="8" t="str">
        <f>IF(ISBLANK('Source Citation'!$B1575),"",'Source Citation'!$A1575)</f>
        <v/>
      </c>
      <c r="BR1573" s="8" t="str">
        <f>IF(ISBLANK('Source Citation'!$B1575),"",'Source Citation'!$B1575)</f>
        <v/>
      </c>
      <c r="BS1573" s="6" t="str">
        <f>IF(ISBLANK('Source Citation'!$B1575),"",CONCATENATE(BQ1573," - ",BR1573))</f>
        <v/>
      </c>
      <c r="BY1573" s="8" t="str">
        <f>IF(ISBLANK('Geographic Extent'!$B1575),"",'Geographic Extent'!$A1575)</f>
        <v/>
      </c>
      <c r="BZ1573" s="8" t="str">
        <f>IF(ISBLANK('Geographic Extent'!$B1575),"",'Geographic Extent'!$B1575)</f>
        <v/>
      </c>
      <c r="CA1573" s="6" t="str">
        <f>IF(ISBLANK('Geographic Extent'!$B1575),"",CONCATENATE(BY1573," - ",BZ1573))</f>
        <v/>
      </c>
    </row>
    <row r="1574" spans="1:79" x14ac:dyDescent="0.2">
      <c r="A1574" s="3">
        <v>1500</v>
      </c>
      <c r="B1574" s="8" t="str">
        <f>IF(ISBLANK(CRS!$B1503),"",CRS!$A1503)</f>
        <v/>
      </c>
      <c r="C1574" s="8" t="str">
        <f>IF(ISBLANK(CRS!$B1503),"",CRS!$B1503)</f>
        <v/>
      </c>
      <c r="D1574" s="8" t="str">
        <f>IF(ISBLANK(CRS!$B1503),"",CRS!$D1503)</f>
        <v/>
      </c>
      <c r="E1574" s="6" t="str">
        <f>IF(ISBLANK(CRS!$B1503),"",CONCATENATE(B1573," - (",LEFT(D1573,3),") - ",C1573))</f>
        <v/>
      </c>
      <c r="F1574" s="3">
        <v>1528</v>
      </c>
      <c r="G1574" s="8" t="str">
        <f>IF(ISBLANK(Datum!$B1531),"",Datum!$A1531)</f>
        <v/>
      </c>
      <c r="H1574" s="8" t="str">
        <f>IF(ISBLANK(Datum!$B1531),"",Datum!$B1531)</f>
        <v/>
      </c>
      <c r="I1574" s="8" t="str">
        <f>IF(ISBLANK(Datum!$B1531),"",Datum!$D1531)</f>
        <v/>
      </c>
      <c r="J1574" s="6" t="str">
        <f>IF(ISBLANK(Datum!$B1531),"",CONCATENATE(G1573," - (",LEFT(I1573,3),") - ",H1573))</f>
        <v/>
      </c>
      <c r="K1574" s="3">
        <v>1566</v>
      </c>
      <c r="L1574" s="8" t="str">
        <f>IF(ISBLANK(CoordSys!$B1569),"",CoordSys!$A1569)</f>
        <v/>
      </c>
      <c r="M1574" s="8" t="str">
        <f>IF(ISBLANK(CoordSys!$B1569),"",CoordSys!$B1569)</f>
        <v/>
      </c>
      <c r="N1574" s="8" t="str">
        <f>IF(ISBLANK(CoordSys!$B1569),"",CoordSys!$D1569)</f>
        <v/>
      </c>
      <c r="O1574" s="6" t="str">
        <f>IF(ISBLANK(CoordSys!$B1569),"",CONCATENATE(L1574," - ",M1574))</f>
        <v/>
      </c>
      <c r="P1574" s="3">
        <v>1561</v>
      </c>
      <c r="Q1574" s="8" t="str">
        <f>IF(ISBLANK(CSAxis!$B1564),"",CSAxis!$A1564)</f>
        <v/>
      </c>
      <c r="R1574" s="8" t="str">
        <f>IF(ISBLANK(CSAxis!$B1564),"",CSAxis!$B1564)</f>
        <v/>
      </c>
      <c r="S1574" s="6" t="str">
        <f>IF(ISBLANK(CSAxis!$B1564),"",CONCATENATE(Q1574," - ",R1574))</f>
        <v/>
      </c>
      <c r="AB1574" s="3">
        <v>1551</v>
      </c>
      <c r="AC1574" s="8" t="str">
        <f>IF(ISBLANK(UoM!$B1554),"",UoM!$A1554)</f>
        <v/>
      </c>
      <c r="AD1574" s="8" t="str">
        <f>IF(ISBLANK(UoM!$B1554),"",UoM!$B1554)</f>
        <v/>
      </c>
      <c r="AE1574" s="6" t="str">
        <f>IF(ISBLANK(UoM!$B1554),"",CONCATENATE(AC1574," - ",AD1574))</f>
        <v/>
      </c>
      <c r="AF1574" s="3">
        <v>1572</v>
      </c>
      <c r="AG1574" s="8" t="str">
        <f>IF(ISBLANK('Prime Meridian'!$B1575),"",'Prime Meridian'!$A1575)</f>
        <v/>
      </c>
      <c r="AH1574" s="8" t="str">
        <f>IF(ISBLANK('Prime Meridian'!$B1575),"",'Prime Meridian'!$B1575)</f>
        <v/>
      </c>
      <c r="AI1574" s="6" t="str">
        <f>IF(ISBLANK('Prime Meridian'!$B1575),"",CONCATENATE(AG1574," - ",AH1574))</f>
        <v/>
      </c>
      <c r="AN1574" s="3">
        <v>1557</v>
      </c>
      <c r="AO1574" s="8" t="str">
        <f>IF(ISBLANK(OpParam!$B1560),"",OpParam!$A1560)</f>
        <v/>
      </c>
      <c r="AP1574" s="8" t="str">
        <f>IF(ISBLANK(OpParam!$B1560),"",OpParam!$B1560)</f>
        <v/>
      </c>
      <c r="AQ1574" s="6" t="str">
        <f>IF(ISBLANK(OpParam!$B1560),"",CONCATENATE(AO1574," - ",AP1574))</f>
        <v/>
      </c>
      <c r="AS1574" s="8" t="str">
        <f>IF(ISBLANK(CoordOp!$B1537),"",CoordOp!$A1537)</f>
        <v/>
      </c>
      <c r="AT1574" s="8" t="str">
        <f>IF(ISBLANK(CoordOp!$B1537),"",CoordOp!$B1537)</f>
        <v/>
      </c>
      <c r="AU1574" s="6" t="str">
        <f>IF(ISBLANK(CoordOp!$B1537),"",CONCATENATE(AS1574," - ",AT1574))</f>
        <v/>
      </c>
      <c r="AZ1574" s="3">
        <v>1566</v>
      </c>
      <c r="BA1574" s="8" t="str">
        <f>IF(ISBLANK(Ellipsoid!$B1569),"",Ellipsoid!$A1569)</f>
        <v/>
      </c>
      <c r="BB1574" s="8" t="str">
        <f>IF(ISBLANK(Ellipsoid!$B1569),"",Ellipsoid!$B1569)</f>
        <v/>
      </c>
      <c r="BC1574" s="6" t="str">
        <f>IF(ISBLANK(Ellipsoid!$B1569),"",CONCATENATE(BA1574," - ",BB1574))</f>
        <v/>
      </c>
      <c r="BQ1574" s="8" t="str">
        <f>IF(ISBLANK('Source Citation'!$B1576),"",'Source Citation'!$A1576)</f>
        <v/>
      </c>
      <c r="BR1574" s="8" t="str">
        <f>IF(ISBLANK('Source Citation'!$B1576),"",'Source Citation'!$B1576)</f>
        <v/>
      </c>
      <c r="BS1574" s="6" t="str">
        <f>IF(ISBLANK('Source Citation'!$B1576),"",CONCATENATE(BQ1574," - ",BR1574))</f>
        <v/>
      </c>
      <c r="BY1574" s="8" t="str">
        <f>IF(ISBLANK('Geographic Extent'!$B1576),"",'Geographic Extent'!$A1576)</f>
        <v/>
      </c>
      <c r="BZ1574" s="8" t="str">
        <f>IF(ISBLANK('Geographic Extent'!$B1576),"",'Geographic Extent'!$B1576)</f>
        <v/>
      </c>
      <c r="CA1574" s="6" t="str">
        <f>IF(ISBLANK('Geographic Extent'!$B1576),"",CONCATENATE(BY1574," - ",BZ1574))</f>
        <v/>
      </c>
    </row>
    <row r="1575" spans="1:79" x14ac:dyDescent="0.2">
      <c r="A1575" s="3">
        <v>1501</v>
      </c>
      <c r="B1575" s="8" t="str">
        <f>IF(ISBLANK(CRS!$B1504),"",CRS!$A1504)</f>
        <v/>
      </c>
      <c r="C1575" s="8" t="str">
        <f>IF(ISBLANK(CRS!$B1504),"",CRS!$B1504)</f>
        <v/>
      </c>
      <c r="D1575" s="8" t="str">
        <f>IF(ISBLANK(CRS!$B1504),"",CRS!$D1504)</f>
        <v/>
      </c>
      <c r="E1575" s="6" t="str">
        <f>IF(ISBLANK(CRS!$B1504),"",CONCATENATE(B1574," - (",LEFT(D1574,3),") - ",C1574))</f>
        <v/>
      </c>
      <c r="F1575" s="3">
        <v>1529</v>
      </c>
      <c r="G1575" s="8" t="str">
        <f>IF(ISBLANK(Datum!$B1532),"",Datum!$A1532)</f>
        <v/>
      </c>
      <c r="H1575" s="8" t="str">
        <f>IF(ISBLANK(Datum!$B1532),"",Datum!$B1532)</f>
        <v/>
      </c>
      <c r="I1575" s="8" t="str">
        <f>IF(ISBLANK(Datum!$B1532),"",Datum!$D1532)</f>
        <v/>
      </c>
      <c r="J1575" s="6" t="str">
        <f>IF(ISBLANK(Datum!$B1532),"",CONCATENATE(G1574," - (",LEFT(I1574,3),") - ",H1574))</f>
        <v/>
      </c>
      <c r="K1575" s="3">
        <v>1567</v>
      </c>
      <c r="L1575" s="8" t="str">
        <f>IF(ISBLANK(CoordSys!$B1570),"",CoordSys!$A1570)</f>
        <v/>
      </c>
      <c r="M1575" s="8" t="str">
        <f>IF(ISBLANK(CoordSys!$B1570),"",CoordSys!$B1570)</f>
        <v/>
      </c>
      <c r="N1575" s="8" t="str">
        <f>IF(ISBLANK(CoordSys!$B1570),"",CoordSys!$D1570)</f>
        <v/>
      </c>
      <c r="O1575" s="6" t="str">
        <f>IF(ISBLANK(CoordSys!$B1570),"",CONCATENATE(L1575," - ",M1575))</f>
        <v/>
      </c>
      <c r="P1575" s="3">
        <v>1562</v>
      </c>
      <c r="Q1575" s="8" t="str">
        <f>IF(ISBLANK(CSAxis!$B1565),"",CSAxis!$A1565)</f>
        <v/>
      </c>
      <c r="R1575" s="8" t="str">
        <f>IF(ISBLANK(CSAxis!$B1565),"",CSAxis!$B1565)</f>
        <v/>
      </c>
      <c r="S1575" s="6" t="str">
        <f>IF(ISBLANK(CSAxis!$B1565),"",CONCATENATE(Q1575," - ",R1575))</f>
        <v/>
      </c>
      <c r="AB1575" s="3">
        <v>1552</v>
      </c>
      <c r="AC1575" s="8" t="str">
        <f>IF(ISBLANK(UoM!$B1555),"",UoM!$A1555)</f>
        <v/>
      </c>
      <c r="AD1575" s="8" t="str">
        <f>IF(ISBLANK(UoM!$B1555),"",UoM!$B1555)</f>
        <v/>
      </c>
      <c r="AE1575" s="6" t="str">
        <f>IF(ISBLANK(UoM!$B1555),"",CONCATENATE(AC1575," - ",AD1575))</f>
        <v/>
      </c>
      <c r="AF1575" s="3">
        <v>1573</v>
      </c>
      <c r="AG1575" s="8" t="str">
        <f>IF(ISBLANK('Prime Meridian'!$B1576),"",'Prime Meridian'!$A1576)</f>
        <v/>
      </c>
      <c r="AH1575" s="8" t="str">
        <f>IF(ISBLANK('Prime Meridian'!$B1576),"",'Prime Meridian'!$B1576)</f>
        <v/>
      </c>
      <c r="AI1575" s="6" t="str">
        <f>IF(ISBLANK('Prime Meridian'!$B1576),"",CONCATENATE(AG1575," - ",AH1575))</f>
        <v/>
      </c>
      <c r="AN1575" s="3">
        <v>1558</v>
      </c>
      <c r="AO1575" s="8" t="str">
        <f>IF(ISBLANK(OpParam!$B1561),"",OpParam!$A1561)</f>
        <v/>
      </c>
      <c r="AP1575" s="8" t="str">
        <f>IF(ISBLANK(OpParam!$B1561),"",OpParam!$B1561)</f>
        <v/>
      </c>
      <c r="AQ1575" s="6" t="str">
        <f>IF(ISBLANK(OpParam!$B1561),"",CONCATENATE(AO1575," - ",AP1575))</f>
        <v/>
      </c>
      <c r="AS1575" s="8" t="str">
        <f>IF(ISBLANK(CoordOp!$B1538),"",CoordOp!$A1538)</f>
        <v/>
      </c>
      <c r="AT1575" s="8" t="str">
        <f>IF(ISBLANK(CoordOp!$B1538),"",CoordOp!$B1538)</f>
        <v/>
      </c>
      <c r="AU1575" s="6" t="str">
        <f>IF(ISBLANK(CoordOp!$B1538),"",CONCATENATE(AS1575," - ",AT1575))</f>
        <v/>
      </c>
      <c r="AZ1575" s="3">
        <v>1567</v>
      </c>
      <c r="BA1575" s="8" t="str">
        <f>IF(ISBLANK(Ellipsoid!$B1570),"",Ellipsoid!$A1570)</f>
        <v/>
      </c>
      <c r="BB1575" s="8" t="str">
        <f>IF(ISBLANK(Ellipsoid!$B1570),"",Ellipsoid!$B1570)</f>
        <v/>
      </c>
      <c r="BC1575" s="6" t="str">
        <f>IF(ISBLANK(Ellipsoid!$B1570),"",CONCATENATE(BA1575," - ",BB1575))</f>
        <v/>
      </c>
      <c r="BQ1575" s="8" t="str">
        <f>IF(ISBLANK('Source Citation'!$B1577),"",'Source Citation'!$A1577)</f>
        <v/>
      </c>
      <c r="BR1575" s="8" t="str">
        <f>IF(ISBLANK('Source Citation'!$B1577),"",'Source Citation'!$B1577)</f>
        <v/>
      </c>
      <c r="BS1575" s="6" t="str">
        <f>IF(ISBLANK('Source Citation'!$B1577),"",CONCATENATE(BQ1575," - ",BR1575))</f>
        <v/>
      </c>
      <c r="BY1575" s="8" t="str">
        <f>IF(ISBLANK('Geographic Extent'!$B1577),"",'Geographic Extent'!$A1577)</f>
        <v/>
      </c>
      <c r="BZ1575" s="8" t="str">
        <f>IF(ISBLANK('Geographic Extent'!$B1577),"",'Geographic Extent'!$B1577)</f>
        <v/>
      </c>
      <c r="CA1575" s="6" t="str">
        <f>IF(ISBLANK('Geographic Extent'!$B1577),"",CONCATENATE(BY1575," - ",BZ1575))</f>
        <v/>
      </c>
    </row>
    <row r="1576" spans="1:79" x14ac:dyDescent="0.2">
      <c r="A1576" s="3">
        <v>1502</v>
      </c>
      <c r="B1576" s="8" t="str">
        <f>IF(ISBLANK(CRS!$B1505),"",CRS!$A1505)</f>
        <v/>
      </c>
      <c r="C1576" s="8" t="str">
        <f>IF(ISBLANK(CRS!$B1505),"",CRS!$B1505)</f>
        <v/>
      </c>
      <c r="D1576" s="8" t="str">
        <f>IF(ISBLANK(CRS!$B1505),"",CRS!$D1505)</f>
        <v/>
      </c>
      <c r="E1576" s="6" t="str">
        <f>IF(ISBLANK(CRS!$B1505),"",CONCATENATE(B1575," - (",LEFT(D1575,3),") - ",C1575))</f>
        <v/>
      </c>
      <c r="F1576" s="3">
        <v>1530</v>
      </c>
      <c r="G1576" s="8" t="str">
        <f>IF(ISBLANK(Datum!$B1533),"",Datum!$A1533)</f>
        <v/>
      </c>
      <c r="H1576" s="8" t="str">
        <f>IF(ISBLANK(Datum!$B1533),"",Datum!$B1533)</f>
        <v/>
      </c>
      <c r="I1576" s="8" t="str">
        <f>IF(ISBLANK(Datum!$B1533),"",Datum!$D1533)</f>
        <v/>
      </c>
      <c r="J1576" s="6" t="str">
        <f>IF(ISBLANK(Datum!$B1533),"",CONCATENATE(G1575," - (",LEFT(I1575,3),") - ",H1575))</f>
        <v/>
      </c>
      <c r="K1576" s="3">
        <v>1568</v>
      </c>
      <c r="L1576" s="8" t="str">
        <f>IF(ISBLANK(CoordSys!$B1571),"",CoordSys!$A1571)</f>
        <v/>
      </c>
      <c r="M1576" s="8" t="str">
        <f>IF(ISBLANK(CoordSys!$B1571),"",CoordSys!$B1571)</f>
        <v/>
      </c>
      <c r="N1576" s="8" t="str">
        <f>IF(ISBLANK(CoordSys!$B1571),"",CoordSys!$D1571)</f>
        <v/>
      </c>
      <c r="O1576" s="6" t="str">
        <f>IF(ISBLANK(CoordSys!$B1571),"",CONCATENATE(L1576," - ",M1576))</f>
        <v/>
      </c>
      <c r="P1576" s="3">
        <v>1563</v>
      </c>
      <c r="Q1576" s="8" t="str">
        <f>IF(ISBLANK(CSAxis!$B1566),"",CSAxis!$A1566)</f>
        <v/>
      </c>
      <c r="R1576" s="8" t="str">
        <f>IF(ISBLANK(CSAxis!$B1566),"",CSAxis!$B1566)</f>
        <v/>
      </c>
      <c r="S1576" s="6" t="str">
        <f>IF(ISBLANK(CSAxis!$B1566),"",CONCATENATE(Q1576," - ",R1576))</f>
        <v/>
      </c>
      <c r="AB1576" s="3">
        <v>1553</v>
      </c>
      <c r="AC1576" s="8" t="str">
        <f>IF(ISBLANK(UoM!$B1556),"",UoM!$A1556)</f>
        <v/>
      </c>
      <c r="AD1576" s="8" t="str">
        <f>IF(ISBLANK(UoM!$B1556),"",UoM!$B1556)</f>
        <v/>
      </c>
      <c r="AE1576" s="6" t="str">
        <f>IF(ISBLANK(UoM!$B1556),"",CONCATENATE(AC1576," - ",AD1576))</f>
        <v/>
      </c>
      <c r="AF1576" s="3">
        <v>1574</v>
      </c>
      <c r="AG1576" s="8" t="str">
        <f>IF(ISBLANK('Prime Meridian'!$B1577),"",'Prime Meridian'!$A1577)</f>
        <v/>
      </c>
      <c r="AH1576" s="8" t="str">
        <f>IF(ISBLANK('Prime Meridian'!$B1577),"",'Prime Meridian'!$B1577)</f>
        <v/>
      </c>
      <c r="AI1576" s="6" t="str">
        <f>IF(ISBLANK('Prime Meridian'!$B1577),"",CONCATENATE(AG1576," - ",AH1576))</f>
        <v/>
      </c>
      <c r="AN1576" s="3">
        <v>1559</v>
      </c>
      <c r="AO1576" s="8" t="str">
        <f>IF(ISBLANK(OpParam!$B1562),"",OpParam!$A1562)</f>
        <v/>
      </c>
      <c r="AP1576" s="8" t="str">
        <f>IF(ISBLANK(OpParam!$B1562),"",OpParam!$B1562)</f>
        <v/>
      </c>
      <c r="AQ1576" s="6" t="str">
        <f>IF(ISBLANK(OpParam!$B1562),"",CONCATENATE(AO1576," - ",AP1576))</f>
        <v/>
      </c>
      <c r="AS1576" s="8" t="str">
        <f>IF(ISBLANK(CoordOp!$B1539),"",CoordOp!$A1539)</f>
        <v/>
      </c>
      <c r="AT1576" s="8" t="str">
        <f>IF(ISBLANK(CoordOp!$B1539),"",CoordOp!$B1539)</f>
        <v/>
      </c>
      <c r="AU1576" s="6" t="str">
        <f>IF(ISBLANK(CoordOp!$B1539),"",CONCATENATE(AS1576," - ",AT1576))</f>
        <v/>
      </c>
      <c r="AZ1576" s="3">
        <v>1568</v>
      </c>
      <c r="BA1576" s="8" t="str">
        <f>IF(ISBLANK(Ellipsoid!$B1571),"",Ellipsoid!$A1571)</f>
        <v/>
      </c>
      <c r="BB1576" s="8" t="str">
        <f>IF(ISBLANK(Ellipsoid!$B1571),"",Ellipsoid!$B1571)</f>
        <v/>
      </c>
      <c r="BC1576" s="6" t="str">
        <f>IF(ISBLANK(Ellipsoid!$B1571),"",CONCATENATE(BA1576," - ",BB1576))</f>
        <v/>
      </c>
      <c r="BQ1576" s="8" t="str">
        <f>IF(ISBLANK('Source Citation'!$B1578),"",'Source Citation'!$A1578)</f>
        <v/>
      </c>
      <c r="BR1576" s="8" t="str">
        <f>IF(ISBLANK('Source Citation'!$B1578),"",'Source Citation'!$B1578)</f>
        <v/>
      </c>
      <c r="BS1576" s="6" t="str">
        <f>IF(ISBLANK('Source Citation'!$B1578),"",CONCATENATE(BQ1576," - ",BR1576))</f>
        <v/>
      </c>
      <c r="BY1576" s="8" t="str">
        <f>IF(ISBLANK('Geographic Extent'!$B1578),"",'Geographic Extent'!$A1578)</f>
        <v/>
      </c>
      <c r="BZ1576" s="8" t="str">
        <f>IF(ISBLANK('Geographic Extent'!$B1578),"",'Geographic Extent'!$B1578)</f>
        <v/>
      </c>
      <c r="CA1576" s="6" t="str">
        <f>IF(ISBLANK('Geographic Extent'!$B1578),"",CONCATENATE(BY1576," - ",BZ1576))</f>
        <v/>
      </c>
    </row>
    <row r="1577" spans="1:79" x14ac:dyDescent="0.2">
      <c r="A1577" s="3">
        <v>1503</v>
      </c>
      <c r="B1577" s="8" t="str">
        <f>IF(ISBLANK(CRS!$B1506),"",CRS!$A1506)</f>
        <v/>
      </c>
      <c r="C1577" s="8" t="str">
        <f>IF(ISBLANK(CRS!$B1506),"",CRS!$B1506)</f>
        <v/>
      </c>
      <c r="D1577" s="8" t="str">
        <f>IF(ISBLANK(CRS!$B1506),"",CRS!$D1506)</f>
        <v/>
      </c>
      <c r="E1577" s="6" t="str">
        <f>IF(ISBLANK(CRS!$B1506),"",CONCATENATE(B1576," - (",LEFT(D1576,3),") - ",C1576))</f>
        <v/>
      </c>
      <c r="F1577" s="3">
        <v>1531</v>
      </c>
      <c r="G1577" s="8" t="str">
        <f>IF(ISBLANK(Datum!$B1534),"",Datum!$A1534)</f>
        <v/>
      </c>
      <c r="H1577" s="8" t="str">
        <f>IF(ISBLANK(Datum!$B1534),"",Datum!$B1534)</f>
        <v/>
      </c>
      <c r="I1577" s="8" t="str">
        <f>IF(ISBLANK(Datum!$B1534),"",Datum!$D1534)</f>
        <v/>
      </c>
      <c r="J1577" s="6" t="str">
        <f>IF(ISBLANK(Datum!$B1534),"",CONCATENATE(G1576," - (",LEFT(I1576,3),") - ",H1576))</f>
        <v/>
      </c>
      <c r="K1577" s="3">
        <v>1569</v>
      </c>
      <c r="L1577" s="8" t="str">
        <f>IF(ISBLANK(CoordSys!$B1572),"",CoordSys!$A1572)</f>
        <v/>
      </c>
      <c r="M1577" s="8" t="str">
        <f>IF(ISBLANK(CoordSys!$B1572),"",CoordSys!$B1572)</f>
        <v/>
      </c>
      <c r="N1577" s="8" t="str">
        <f>IF(ISBLANK(CoordSys!$B1572),"",CoordSys!$D1572)</f>
        <v/>
      </c>
      <c r="O1577" s="6" t="str">
        <f>IF(ISBLANK(CoordSys!$B1572),"",CONCATENATE(L1577," - ",M1577))</f>
        <v/>
      </c>
      <c r="P1577" s="3">
        <v>1564</v>
      </c>
      <c r="Q1577" s="8" t="str">
        <f>IF(ISBLANK(CSAxis!$B1567),"",CSAxis!$A1567)</f>
        <v/>
      </c>
      <c r="R1577" s="8" t="str">
        <f>IF(ISBLANK(CSAxis!$B1567),"",CSAxis!$B1567)</f>
        <v/>
      </c>
      <c r="S1577" s="6" t="str">
        <f>IF(ISBLANK(CSAxis!$B1567),"",CONCATENATE(Q1577," - ",R1577))</f>
        <v/>
      </c>
      <c r="AB1577" s="3">
        <v>1554</v>
      </c>
      <c r="AC1577" s="8" t="str">
        <f>IF(ISBLANK(UoM!$B1557),"",UoM!$A1557)</f>
        <v/>
      </c>
      <c r="AD1577" s="8" t="str">
        <f>IF(ISBLANK(UoM!$B1557),"",UoM!$B1557)</f>
        <v/>
      </c>
      <c r="AE1577" s="6" t="str">
        <f>IF(ISBLANK(UoM!$B1557),"",CONCATENATE(AC1577," - ",AD1577))</f>
        <v/>
      </c>
      <c r="AF1577" s="3">
        <v>1575</v>
      </c>
      <c r="AG1577" s="8" t="str">
        <f>IF(ISBLANK('Prime Meridian'!$B1578),"",'Prime Meridian'!$A1578)</f>
        <v/>
      </c>
      <c r="AH1577" s="8" t="str">
        <f>IF(ISBLANK('Prime Meridian'!$B1578),"",'Prime Meridian'!$B1578)</f>
        <v/>
      </c>
      <c r="AI1577" s="6" t="str">
        <f>IF(ISBLANK('Prime Meridian'!$B1578),"",CONCATENATE(AG1577," - ",AH1577))</f>
        <v/>
      </c>
      <c r="AN1577" s="3">
        <v>1560</v>
      </c>
      <c r="AO1577" s="8" t="str">
        <f>IF(ISBLANK(OpParam!$B1563),"",OpParam!$A1563)</f>
        <v/>
      </c>
      <c r="AP1577" s="8" t="str">
        <f>IF(ISBLANK(OpParam!$B1563),"",OpParam!$B1563)</f>
        <v/>
      </c>
      <c r="AQ1577" s="6" t="str">
        <f>IF(ISBLANK(OpParam!$B1563),"",CONCATENATE(AO1577," - ",AP1577))</f>
        <v/>
      </c>
      <c r="AS1577" s="8" t="str">
        <f>IF(ISBLANK(CoordOp!$B1540),"",CoordOp!$A1540)</f>
        <v/>
      </c>
      <c r="AT1577" s="8" t="str">
        <f>IF(ISBLANK(CoordOp!$B1540),"",CoordOp!$B1540)</f>
        <v/>
      </c>
      <c r="AU1577" s="6" t="str">
        <f>IF(ISBLANK(CoordOp!$B1540),"",CONCATENATE(AS1577," - ",AT1577))</f>
        <v/>
      </c>
      <c r="AZ1577" s="3">
        <v>1569</v>
      </c>
      <c r="BA1577" s="8" t="str">
        <f>IF(ISBLANK(Ellipsoid!$B1572),"",Ellipsoid!$A1572)</f>
        <v/>
      </c>
      <c r="BB1577" s="8" t="str">
        <f>IF(ISBLANK(Ellipsoid!$B1572),"",Ellipsoid!$B1572)</f>
        <v/>
      </c>
      <c r="BC1577" s="6" t="str">
        <f>IF(ISBLANK(Ellipsoid!$B1572),"",CONCATENATE(BA1577," - ",BB1577))</f>
        <v/>
      </c>
      <c r="BQ1577" s="8" t="str">
        <f>IF(ISBLANK('Source Citation'!$B1579),"",'Source Citation'!$A1579)</f>
        <v/>
      </c>
      <c r="BR1577" s="8" t="str">
        <f>IF(ISBLANK('Source Citation'!$B1579),"",'Source Citation'!$B1579)</f>
        <v/>
      </c>
      <c r="BS1577" s="6" t="str">
        <f>IF(ISBLANK('Source Citation'!$B1579),"",CONCATENATE(BQ1577," - ",BR1577))</f>
        <v/>
      </c>
      <c r="BY1577" s="8" t="str">
        <f>IF(ISBLANK('Geographic Extent'!$B1579),"",'Geographic Extent'!$A1579)</f>
        <v/>
      </c>
      <c r="BZ1577" s="8" t="str">
        <f>IF(ISBLANK('Geographic Extent'!$B1579),"",'Geographic Extent'!$B1579)</f>
        <v/>
      </c>
      <c r="CA1577" s="6" t="str">
        <f>IF(ISBLANK('Geographic Extent'!$B1579),"",CONCATENATE(BY1577," - ",BZ1577))</f>
        <v/>
      </c>
    </row>
    <row r="1578" spans="1:79" x14ac:dyDescent="0.2">
      <c r="A1578" s="3">
        <v>1504</v>
      </c>
      <c r="B1578" s="8" t="str">
        <f>IF(ISBLANK(CRS!$B1507),"",CRS!$A1507)</f>
        <v/>
      </c>
      <c r="C1578" s="8" t="str">
        <f>IF(ISBLANK(CRS!$B1507),"",CRS!$B1507)</f>
        <v/>
      </c>
      <c r="D1578" s="8" t="str">
        <f>IF(ISBLANK(CRS!$B1507),"",CRS!$D1507)</f>
        <v/>
      </c>
      <c r="E1578" s="6" t="str">
        <f>IF(ISBLANK(CRS!$B1507),"",CONCATENATE(B1577," - (",LEFT(D1577,3),") - ",C1577))</f>
        <v/>
      </c>
      <c r="F1578" s="3">
        <v>1532</v>
      </c>
      <c r="G1578" s="8" t="str">
        <f>IF(ISBLANK(Datum!$B1535),"",Datum!$A1535)</f>
        <v/>
      </c>
      <c r="H1578" s="8" t="str">
        <f>IF(ISBLANK(Datum!$B1535),"",Datum!$B1535)</f>
        <v/>
      </c>
      <c r="I1578" s="8" t="str">
        <f>IF(ISBLANK(Datum!$B1535),"",Datum!$D1535)</f>
        <v/>
      </c>
      <c r="J1578" s="6" t="str">
        <f>IF(ISBLANK(Datum!$B1535),"",CONCATENATE(G1577," - (",LEFT(I1577,3),") - ",H1577))</f>
        <v/>
      </c>
      <c r="K1578" s="3">
        <v>1570</v>
      </c>
      <c r="L1578" s="8" t="str">
        <f>IF(ISBLANK(CoordSys!$B1573),"",CoordSys!$A1573)</f>
        <v/>
      </c>
      <c r="M1578" s="8" t="str">
        <f>IF(ISBLANK(CoordSys!$B1573),"",CoordSys!$B1573)</f>
        <v/>
      </c>
      <c r="N1578" s="8" t="str">
        <f>IF(ISBLANK(CoordSys!$B1573),"",CoordSys!$D1573)</f>
        <v/>
      </c>
      <c r="O1578" s="6" t="str">
        <f>IF(ISBLANK(CoordSys!$B1573),"",CONCATENATE(L1578," - ",M1578))</f>
        <v/>
      </c>
      <c r="P1578" s="3">
        <v>1565</v>
      </c>
      <c r="Q1578" s="8" t="str">
        <f>IF(ISBLANK(CSAxis!$B1568),"",CSAxis!$A1568)</f>
        <v/>
      </c>
      <c r="R1578" s="8" t="str">
        <f>IF(ISBLANK(CSAxis!$B1568),"",CSAxis!$B1568)</f>
        <v/>
      </c>
      <c r="S1578" s="6" t="str">
        <f>IF(ISBLANK(CSAxis!$B1568),"",CONCATENATE(Q1578," - ",R1578))</f>
        <v/>
      </c>
      <c r="AB1578" s="3">
        <v>1555</v>
      </c>
      <c r="AC1578" s="8" t="str">
        <f>IF(ISBLANK(UoM!$B1558),"",UoM!$A1558)</f>
        <v/>
      </c>
      <c r="AD1578" s="8" t="str">
        <f>IF(ISBLANK(UoM!$B1558),"",UoM!$B1558)</f>
        <v/>
      </c>
      <c r="AE1578" s="6" t="str">
        <f>IF(ISBLANK(UoM!$B1558),"",CONCATENATE(AC1578," - ",AD1578))</f>
        <v/>
      </c>
      <c r="AF1578" s="3">
        <v>1576</v>
      </c>
      <c r="AG1578" s="8" t="str">
        <f>IF(ISBLANK('Prime Meridian'!$B1579),"",'Prime Meridian'!$A1579)</f>
        <v/>
      </c>
      <c r="AH1578" s="8" t="str">
        <f>IF(ISBLANK('Prime Meridian'!$B1579),"",'Prime Meridian'!$B1579)</f>
        <v/>
      </c>
      <c r="AI1578" s="6" t="str">
        <f>IF(ISBLANK('Prime Meridian'!$B1579),"",CONCATENATE(AG1578," - ",AH1578))</f>
        <v/>
      </c>
      <c r="AN1578" s="3">
        <v>1561</v>
      </c>
      <c r="AO1578" s="8" t="str">
        <f>IF(ISBLANK(OpParam!$B1564),"",OpParam!$A1564)</f>
        <v/>
      </c>
      <c r="AP1578" s="8" t="str">
        <f>IF(ISBLANK(OpParam!$B1564),"",OpParam!$B1564)</f>
        <v/>
      </c>
      <c r="AQ1578" s="6" t="str">
        <f>IF(ISBLANK(OpParam!$B1564),"",CONCATENATE(AO1578," - ",AP1578))</f>
        <v/>
      </c>
      <c r="AS1578" s="8" t="str">
        <f>IF(ISBLANK(CoordOp!$B1541),"",CoordOp!$A1541)</f>
        <v/>
      </c>
      <c r="AT1578" s="8" t="str">
        <f>IF(ISBLANK(CoordOp!$B1541),"",CoordOp!$B1541)</f>
        <v/>
      </c>
      <c r="AU1578" s="6" t="str">
        <f>IF(ISBLANK(CoordOp!$B1541),"",CONCATENATE(AS1578," - ",AT1578))</f>
        <v/>
      </c>
      <c r="AZ1578" s="3">
        <v>1570</v>
      </c>
      <c r="BA1578" s="8" t="str">
        <f>IF(ISBLANK(Ellipsoid!$B1573),"",Ellipsoid!$A1573)</f>
        <v/>
      </c>
      <c r="BB1578" s="8" t="str">
        <f>IF(ISBLANK(Ellipsoid!$B1573),"",Ellipsoid!$B1573)</f>
        <v/>
      </c>
      <c r="BC1578" s="6" t="str">
        <f>IF(ISBLANK(Ellipsoid!$B1573),"",CONCATENATE(BA1578," - ",BB1578))</f>
        <v/>
      </c>
      <c r="BQ1578" s="8" t="str">
        <f>IF(ISBLANK('Source Citation'!$B1580),"",'Source Citation'!$A1580)</f>
        <v/>
      </c>
      <c r="BR1578" s="8" t="str">
        <f>IF(ISBLANK('Source Citation'!$B1580),"",'Source Citation'!$B1580)</f>
        <v/>
      </c>
      <c r="BS1578" s="6" t="str">
        <f>IF(ISBLANK('Source Citation'!$B1580),"",CONCATENATE(BQ1578," - ",BR1578))</f>
        <v/>
      </c>
      <c r="BY1578" s="8" t="str">
        <f>IF(ISBLANK('Geographic Extent'!$B1580),"",'Geographic Extent'!$A1580)</f>
        <v/>
      </c>
      <c r="BZ1578" s="8" t="str">
        <f>IF(ISBLANK('Geographic Extent'!$B1580),"",'Geographic Extent'!$B1580)</f>
        <v/>
      </c>
      <c r="CA1578" s="6" t="str">
        <f>IF(ISBLANK('Geographic Extent'!$B1580),"",CONCATENATE(BY1578," - ",BZ1578))</f>
        <v/>
      </c>
    </row>
    <row r="1579" spans="1:79" x14ac:dyDescent="0.2">
      <c r="A1579" s="3">
        <v>1505</v>
      </c>
      <c r="B1579" s="8" t="str">
        <f>IF(ISBLANK(CRS!$B1508),"",CRS!$A1508)</f>
        <v/>
      </c>
      <c r="C1579" s="8" t="str">
        <f>IF(ISBLANK(CRS!$B1508),"",CRS!$B1508)</f>
        <v/>
      </c>
      <c r="D1579" s="8" t="str">
        <f>IF(ISBLANK(CRS!$B1508),"",CRS!$D1508)</f>
        <v/>
      </c>
      <c r="E1579" s="6" t="str">
        <f>IF(ISBLANK(CRS!$B1508),"",CONCATENATE(B1578," - (",LEFT(D1578,3),") - ",C1578))</f>
        <v/>
      </c>
      <c r="F1579" s="3">
        <v>1533</v>
      </c>
      <c r="G1579" s="8" t="str">
        <f>IF(ISBLANK(Datum!$B1536),"",Datum!$A1536)</f>
        <v/>
      </c>
      <c r="H1579" s="8" t="str">
        <f>IF(ISBLANK(Datum!$B1536),"",Datum!$B1536)</f>
        <v/>
      </c>
      <c r="I1579" s="8" t="str">
        <f>IF(ISBLANK(Datum!$B1536),"",Datum!$D1536)</f>
        <v/>
      </c>
      <c r="J1579" s="6" t="str">
        <f>IF(ISBLANK(Datum!$B1536),"",CONCATENATE(G1578," - (",LEFT(I1578,3),") - ",H1578))</f>
        <v/>
      </c>
      <c r="K1579" s="3">
        <v>1571</v>
      </c>
      <c r="L1579" s="8" t="str">
        <f>IF(ISBLANK(CoordSys!$B1574),"",CoordSys!$A1574)</f>
        <v/>
      </c>
      <c r="M1579" s="8" t="str">
        <f>IF(ISBLANK(CoordSys!$B1574),"",CoordSys!$B1574)</f>
        <v/>
      </c>
      <c r="N1579" s="8" t="str">
        <f>IF(ISBLANK(CoordSys!$B1574),"",CoordSys!$D1574)</f>
        <v/>
      </c>
      <c r="O1579" s="6" t="str">
        <f>IF(ISBLANK(CoordSys!$B1574),"",CONCATENATE(L1579," - ",M1579))</f>
        <v/>
      </c>
      <c r="P1579" s="3">
        <v>1566</v>
      </c>
      <c r="Q1579" s="8" t="str">
        <f>IF(ISBLANK(CSAxis!$B1569),"",CSAxis!$A1569)</f>
        <v/>
      </c>
      <c r="R1579" s="8" t="str">
        <f>IF(ISBLANK(CSAxis!$B1569),"",CSAxis!$B1569)</f>
        <v/>
      </c>
      <c r="S1579" s="6" t="str">
        <f>IF(ISBLANK(CSAxis!$B1569),"",CONCATENATE(Q1579," - ",R1579))</f>
        <v/>
      </c>
      <c r="AB1579" s="3">
        <v>1556</v>
      </c>
      <c r="AC1579" s="8" t="str">
        <f>IF(ISBLANK(UoM!$B1559),"",UoM!$A1559)</f>
        <v/>
      </c>
      <c r="AD1579" s="8" t="str">
        <f>IF(ISBLANK(UoM!$B1559),"",UoM!$B1559)</f>
        <v/>
      </c>
      <c r="AE1579" s="6" t="str">
        <f>IF(ISBLANK(UoM!$B1559),"",CONCATENATE(AC1579," - ",AD1579))</f>
        <v/>
      </c>
      <c r="AF1579" s="3">
        <v>1577</v>
      </c>
      <c r="AG1579" s="8" t="str">
        <f>IF(ISBLANK('Prime Meridian'!$B1580),"",'Prime Meridian'!$A1580)</f>
        <v/>
      </c>
      <c r="AH1579" s="8" t="str">
        <f>IF(ISBLANK('Prime Meridian'!$B1580),"",'Prime Meridian'!$B1580)</f>
        <v/>
      </c>
      <c r="AI1579" s="6" t="str">
        <f>IF(ISBLANK('Prime Meridian'!$B1580),"",CONCATENATE(AG1579," - ",AH1579))</f>
        <v/>
      </c>
      <c r="AN1579" s="3">
        <v>1562</v>
      </c>
      <c r="AO1579" s="8" t="str">
        <f>IF(ISBLANK(OpParam!$B1565),"",OpParam!$A1565)</f>
        <v/>
      </c>
      <c r="AP1579" s="8" t="str">
        <f>IF(ISBLANK(OpParam!$B1565),"",OpParam!$B1565)</f>
        <v/>
      </c>
      <c r="AQ1579" s="6" t="str">
        <f>IF(ISBLANK(OpParam!$B1565),"",CONCATENATE(AO1579," - ",AP1579))</f>
        <v/>
      </c>
      <c r="AS1579" s="8" t="str">
        <f>IF(ISBLANK(CoordOp!$B1542),"",CoordOp!$A1542)</f>
        <v/>
      </c>
      <c r="AT1579" s="8" t="str">
        <f>IF(ISBLANK(CoordOp!$B1542),"",CoordOp!$B1542)</f>
        <v/>
      </c>
      <c r="AU1579" s="6" t="str">
        <f>IF(ISBLANK(CoordOp!$B1542),"",CONCATENATE(AS1579," - ",AT1579))</f>
        <v/>
      </c>
      <c r="AZ1579" s="3">
        <v>1571</v>
      </c>
      <c r="BA1579" s="8" t="str">
        <f>IF(ISBLANK(Ellipsoid!$B1574),"",Ellipsoid!$A1574)</f>
        <v/>
      </c>
      <c r="BB1579" s="8" t="str">
        <f>IF(ISBLANK(Ellipsoid!$B1574),"",Ellipsoid!$B1574)</f>
        <v/>
      </c>
      <c r="BC1579" s="6" t="str">
        <f>IF(ISBLANK(Ellipsoid!$B1574),"",CONCATENATE(BA1579," - ",BB1579))</f>
        <v/>
      </c>
      <c r="BQ1579" s="8" t="str">
        <f>IF(ISBLANK('Source Citation'!$B1581),"",'Source Citation'!$A1581)</f>
        <v/>
      </c>
      <c r="BR1579" s="8" t="str">
        <f>IF(ISBLANK('Source Citation'!$B1581),"",'Source Citation'!$B1581)</f>
        <v/>
      </c>
      <c r="BS1579" s="6" t="str">
        <f>IF(ISBLANK('Source Citation'!$B1581),"",CONCATENATE(BQ1579," - ",BR1579))</f>
        <v/>
      </c>
      <c r="BY1579" s="8" t="str">
        <f>IF(ISBLANK('Geographic Extent'!$B1581),"",'Geographic Extent'!$A1581)</f>
        <v/>
      </c>
      <c r="BZ1579" s="8" t="str">
        <f>IF(ISBLANK('Geographic Extent'!$B1581),"",'Geographic Extent'!$B1581)</f>
        <v/>
      </c>
      <c r="CA1579" s="6" t="str">
        <f>IF(ISBLANK('Geographic Extent'!$B1581),"",CONCATENATE(BY1579," - ",BZ1579))</f>
        <v/>
      </c>
    </row>
    <row r="1580" spans="1:79" x14ac:dyDescent="0.2">
      <c r="A1580" s="3">
        <v>1506</v>
      </c>
      <c r="B1580" s="8" t="str">
        <f>IF(ISBLANK(CRS!$B1509),"",CRS!$A1509)</f>
        <v/>
      </c>
      <c r="C1580" s="8" t="str">
        <f>IF(ISBLANK(CRS!$B1509),"",CRS!$B1509)</f>
        <v/>
      </c>
      <c r="D1580" s="8" t="str">
        <f>IF(ISBLANK(CRS!$B1509),"",CRS!$D1509)</f>
        <v/>
      </c>
      <c r="E1580" s="6" t="str">
        <f>IF(ISBLANK(CRS!$B1509),"",CONCATENATE(B1579," - (",LEFT(D1579,3),") - ",C1579))</f>
        <v/>
      </c>
      <c r="F1580" s="3">
        <v>1534</v>
      </c>
      <c r="G1580" s="8" t="str">
        <f>IF(ISBLANK(Datum!$B1537),"",Datum!$A1537)</f>
        <v/>
      </c>
      <c r="H1580" s="8" t="str">
        <f>IF(ISBLANK(Datum!$B1537),"",Datum!$B1537)</f>
        <v/>
      </c>
      <c r="I1580" s="8" t="str">
        <f>IF(ISBLANK(Datum!$B1537),"",Datum!$D1537)</f>
        <v/>
      </c>
      <c r="J1580" s="6" t="str">
        <f>IF(ISBLANK(Datum!$B1537),"",CONCATENATE(G1579," - (",LEFT(I1579,3),") - ",H1579))</f>
        <v/>
      </c>
      <c r="K1580" s="3">
        <v>1572</v>
      </c>
      <c r="L1580" s="8" t="str">
        <f>IF(ISBLANK(CoordSys!$B1575),"",CoordSys!$A1575)</f>
        <v/>
      </c>
      <c r="M1580" s="8" t="str">
        <f>IF(ISBLANK(CoordSys!$B1575),"",CoordSys!$B1575)</f>
        <v/>
      </c>
      <c r="N1580" s="8" t="str">
        <f>IF(ISBLANK(CoordSys!$B1575),"",CoordSys!$D1575)</f>
        <v/>
      </c>
      <c r="O1580" s="6" t="str">
        <f>IF(ISBLANK(CoordSys!$B1575),"",CONCATENATE(L1580," - ",M1580))</f>
        <v/>
      </c>
      <c r="P1580" s="3">
        <v>1567</v>
      </c>
      <c r="Q1580" s="8" t="str">
        <f>IF(ISBLANK(CSAxis!$B1570),"",CSAxis!$A1570)</f>
        <v/>
      </c>
      <c r="R1580" s="8" t="str">
        <f>IF(ISBLANK(CSAxis!$B1570),"",CSAxis!$B1570)</f>
        <v/>
      </c>
      <c r="S1580" s="6" t="str">
        <f>IF(ISBLANK(CSAxis!$B1570),"",CONCATENATE(Q1580," - ",R1580))</f>
        <v/>
      </c>
      <c r="AB1580" s="3">
        <v>1557</v>
      </c>
      <c r="AC1580" s="8" t="str">
        <f>IF(ISBLANK(UoM!$B1560),"",UoM!$A1560)</f>
        <v/>
      </c>
      <c r="AD1580" s="8" t="str">
        <f>IF(ISBLANK(UoM!$B1560),"",UoM!$B1560)</f>
        <v/>
      </c>
      <c r="AE1580" s="6" t="str">
        <f>IF(ISBLANK(UoM!$B1560),"",CONCATENATE(AC1580," - ",AD1580))</f>
        <v/>
      </c>
      <c r="AF1580" s="3">
        <v>1578</v>
      </c>
      <c r="AG1580" s="8" t="str">
        <f>IF(ISBLANK('Prime Meridian'!$B1581),"",'Prime Meridian'!$A1581)</f>
        <v/>
      </c>
      <c r="AH1580" s="8" t="str">
        <f>IF(ISBLANK('Prime Meridian'!$B1581),"",'Prime Meridian'!$B1581)</f>
        <v/>
      </c>
      <c r="AI1580" s="6" t="str">
        <f>IF(ISBLANK('Prime Meridian'!$B1581),"",CONCATENATE(AG1580," - ",AH1580))</f>
        <v/>
      </c>
      <c r="AN1580" s="3">
        <v>1563</v>
      </c>
      <c r="AO1580" s="8" t="str">
        <f>IF(ISBLANK(OpParam!$B1566),"",OpParam!$A1566)</f>
        <v/>
      </c>
      <c r="AP1580" s="8" t="str">
        <f>IF(ISBLANK(OpParam!$B1566),"",OpParam!$B1566)</f>
        <v/>
      </c>
      <c r="AQ1580" s="6" t="str">
        <f>IF(ISBLANK(OpParam!$B1566),"",CONCATENATE(AO1580," - ",AP1580))</f>
        <v/>
      </c>
      <c r="AS1580" s="8" t="str">
        <f>IF(ISBLANK(CoordOp!$B1543),"",CoordOp!$A1543)</f>
        <v/>
      </c>
      <c r="AT1580" s="8" t="str">
        <f>IF(ISBLANK(CoordOp!$B1543),"",CoordOp!$B1543)</f>
        <v/>
      </c>
      <c r="AU1580" s="6" t="str">
        <f>IF(ISBLANK(CoordOp!$B1543),"",CONCATENATE(AS1580," - ",AT1580))</f>
        <v/>
      </c>
      <c r="AZ1580" s="3">
        <v>1572</v>
      </c>
      <c r="BA1580" s="8" t="str">
        <f>IF(ISBLANK(Ellipsoid!$B1575),"",Ellipsoid!$A1575)</f>
        <v/>
      </c>
      <c r="BB1580" s="8" t="str">
        <f>IF(ISBLANK(Ellipsoid!$B1575),"",Ellipsoid!$B1575)</f>
        <v/>
      </c>
      <c r="BC1580" s="6" t="str">
        <f>IF(ISBLANK(Ellipsoid!$B1575),"",CONCATENATE(BA1580," - ",BB1580))</f>
        <v/>
      </c>
      <c r="BQ1580" s="8" t="str">
        <f>IF(ISBLANK('Source Citation'!$B1582),"",'Source Citation'!$A1582)</f>
        <v/>
      </c>
      <c r="BR1580" s="8" t="str">
        <f>IF(ISBLANK('Source Citation'!$B1582),"",'Source Citation'!$B1582)</f>
        <v/>
      </c>
      <c r="BS1580" s="6" t="str">
        <f>IF(ISBLANK('Source Citation'!$B1582),"",CONCATENATE(BQ1580," - ",BR1580))</f>
        <v/>
      </c>
      <c r="BY1580" s="8" t="str">
        <f>IF(ISBLANK('Geographic Extent'!$B1582),"",'Geographic Extent'!$A1582)</f>
        <v/>
      </c>
      <c r="BZ1580" s="8" t="str">
        <f>IF(ISBLANK('Geographic Extent'!$B1582),"",'Geographic Extent'!$B1582)</f>
        <v/>
      </c>
      <c r="CA1580" s="6" t="str">
        <f>IF(ISBLANK('Geographic Extent'!$B1582),"",CONCATENATE(BY1580," - ",BZ1580))</f>
        <v/>
      </c>
    </row>
    <row r="1581" spans="1:79" x14ac:dyDescent="0.2">
      <c r="A1581" s="3">
        <v>1507</v>
      </c>
      <c r="B1581" s="8" t="str">
        <f>IF(ISBLANK(CRS!$B1510),"",CRS!$A1510)</f>
        <v/>
      </c>
      <c r="C1581" s="8" t="str">
        <f>IF(ISBLANK(CRS!$B1510),"",CRS!$B1510)</f>
        <v/>
      </c>
      <c r="D1581" s="8" t="str">
        <f>IF(ISBLANK(CRS!$B1510),"",CRS!$D1510)</f>
        <v/>
      </c>
      <c r="E1581" s="6" t="str">
        <f>IF(ISBLANK(CRS!$B1510),"",CONCATENATE(B1580," - (",LEFT(D1580,3),") - ",C1580))</f>
        <v/>
      </c>
      <c r="F1581" s="3">
        <v>1535</v>
      </c>
      <c r="G1581" s="8" t="str">
        <f>IF(ISBLANK(Datum!$B1538),"",Datum!$A1538)</f>
        <v/>
      </c>
      <c r="H1581" s="8" t="str">
        <f>IF(ISBLANK(Datum!$B1538),"",Datum!$B1538)</f>
        <v/>
      </c>
      <c r="I1581" s="8" t="str">
        <f>IF(ISBLANK(Datum!$B1538),"",Datum!$D1538)</f>
        <v/>
      </c>
      <c r="J1581" s="6" t="str">
        <f>IF(ISBLANK(Datum!$B1538),"",CONCATENATE(G1580," - (",LEFT(I1580,3),") - ",H1580))</f>
        <v/>
      </c>
      <c r="K1581" s="3">
        <v>1573</v>
      </c>
      <c r="L1581" s="8" t="str">
        <f>IF(ISBLANK(CoordSys!$B1576),"",CoordSys!$A1576)</f>
        <v/>
      </c>
      <c r="M1581" s="8" t="str">
        <f>IF(ISBLANK(CoordSys!$B1576),"",CoordSys!$B1576)</f>
        <v/>
      </c>
      <c r="N1581" s="8" t="str">
        <f>IF(ISBLANK(CoordSys!$B1576),"",CoordSys!$D1576)</f>
        <v/>
      </c>
      <c r="O1581" s="6" t="str">
        <f>IF(ISBLANK(CoordSys!$B1576),"",CONCATENATE(L1581," - ",M1581))</f>
        <v/>
      </c>
      <c r="P1581" s="3">
        <v>1568</v>
      </c>
      <c r="Q1581" s="8" t="str">
        <f>IF(ISBLANK(CSAxis!$B1571),"",CSAxis!$A1571)</f>
        <v/>
      </c>
      <c r="R1581" s="8" t="str">
        <f>IF(ISBLANK(CSAxis!$B1571),"",CSAxis!$B1571)</f>
        <v/>
      </c>
      <c r="S1581" s="6" t="str">
        <f>IF(ISBLANK(CSAxis!$B1571),"",CONCATENATE(Q1581," - ",R1581))</f>
        <v/>
      </c>
      <c r="AB1581" s="3">
        <v>1558</v>
      </c>
      <c r="AC1581" s="8" t="str">
        <f>IF(ISBLANK(UoM!$B1561),"",UoM!$A1561)</f>
        <v/>
      </c>
      <c r="AD1581" s="8" t="str">
        <f>IF(ISBLANK(UoM!$B1561),"",UoM!$B1561)</f>
        <v/>
      </c>
      <c r="AE1581" s="6" t="str">
        <f>IF(ISBLANK(UoM!$B1561),"",CONCATENATE(AC1581," - ",AD1581))</f>
        <v/>
      </c>
      <c r="AF1581" s="3">
        <v>1579</v>
      </c>
      <c r="AG1581" s="8" t="str">
        <f>IF(ISBLANK('Prime Meridian'!$B1582),"",'Prime Meridian'!$A1582)</f>
        <v/>
      </c>
      <c r="AH1581" s="8" t="str">
        <f>IF(ISBLANK('Prime Meridian'!$B1582),"",'Prime Meridian'!$B1582)</f>
        <v/>
      </c>
      <c r="AI1581" s="6" t="str">
        <f>IF(ISBLANK('Prime Meridian'!$B1582),"",CONCATENATE(AG1581," - ",AH1581))</f>
        <v/>
      </c>
      <c r="AN1581" s="3">
        <v>1564</v>
      </c>
      <c r="AO1581" s="8" t="str">
        <f>IF(ISBLANK(OpParam!$B1567),"",OpParam!$A1567)</f>
        <v/>
      </c>
      <c r="AP1581" s="8" t="str">
        <f>IF(ISBLANK(OpParam!$B1567),"",OpParam!$B1567)</f>
        <v/>
      </c>
      <c r="AQ1581" s="6" t="str">
        <f>IF(ISBLANK(OpParam!$B1567),"",CONCATENATE(AO1581," - ",AP1581))</f>
        <v/>
      </c>
      <c r="AS1581" s="8" t="str">
        <f>IF(ISBLANK(CoordOp!$B1544),"",CoordOp!$A1544)</f>
        <v/>
      </c>
      <c r="AT1581" s="8" t="str">
        <f>IF(ISBLANK(CoordOp!$B1544),"",CoordOp!$B1544)</f>
        <v/>
      </c>
      <c r="AU1581" s="6" t="str">
        <f>IF(ISBLANK(CoordOp!$B1544),"",CONCATENATE(AS1581," - ",AT1581))</f>
        <v/>
      </c>
      <c r="AZ1581" s="3">
        <v>1573</v>
      </c>
      <c r="BA1581" s="8" t="str">
        <f>IF(ISBLANK(Ellipsoid!$B1576),"",Ellipsoid!$A1576)</f>
        <v/>
      </c>
      <c r="BB1581" s="8" t="str">
        <f>IF(ISBLANK(Ellipsoid!$B1576),"",Ellipsoid!$B1576)</f>
        <v/>
      </c>
      <c r="BC1581" s="6" t="str">
        <f>IF(ISBLANK(Ellipsoid!$B1576),"",CONCATENATE(BA1581," - ",BB1581))</f>
        <v/>
      </c>
      <c r="BQ1581" s="8" t="str">
        <f>IF(ISBLANK('Source Citation'!$B1583),"",'Source Citation'!$A1583)</f>
        <v/>
      </c>
      <c r="BR1581" s="8" t="str">
        <f>IF(ISBLANK('Source Citation'!$B1583),"",'Source Citation'!$B1583)</f>
        <v/>
      </c>
      <c r="BS1581" s="6" t="str">
        <f>IF(ISBLANK('Source Citation'!$B1583),"",CONCATENATE(BQ1581," - ",BR1581))</f>
        <v/>
      </c>
      <c r="BY1581" s="8" t="str">
        <f>IF(ISBLANK('Geographic Extent'!$B1583),"",'Geographic Extent'!$A1583)</f>
        <v/>
      </c>
      <c r="BZ1581" s="8" t="str">
        <f>IF(ISBLANK('Geographic Extent'!$B1583),"",'Geographic Extent'!$B1583)</f>
        <v/>
      </c>
      <c r="CA1581" s="6" t="str">
        <f>IF(ISBLANK('Geographic Extent'!$B1583),"",CONCATENATE(BY1581," - ",BZ1581))</f>
        <v/>
      </c>
    </row>
    <row r="1582" spans="1:79" x14ac:dyDescent="0.2">
      <c r="A1582" s="3">
        <v>1508</v>
      </c>
      <c r="B1582" s="8" t="str">
        <f>IF(ISBLANK(CRS!$B1511),"",CRS!$A1511)</f>
        <v/>
      </c>
      <c r="C1582" s="8" t="str">
        <f>IF(ISBLANK(CRS!$B1511),"",CRS!$B1511)</f>
        <v/>
      </c>
      <c r="D1582" s="8" t="str">
        <f>IF(ISBLANK(CRS!$B1511),"",CRS!$D1511)</f>
        <v/>
      </c>
      <c r="E1582" s="6" t="str">
        <f>IF(ISBLANK(CRS!$B1511),"",CONCATENATE(B1581," - (",LEFT(D1581,3),") - ",C1581))</f>
        <v/>
      </c>
      <c r="F1582" s="3">
        <v>1536</v>
      </c>
      <c r="G1582" s="8" t="str">
        <f>IF(ISBLANK(Datum!$B1539),"",Datum!$A1539)</f>
        <v/>
      </c>
      <c r="H1582" s="8" t="str">
        <f>IF(ISBLANK(Datum!$B1539),"",Datum!$B1539)</f>
        <v/>
      </c>
      <c r="I1582" s="8" t="str">
        <f>IF(ISBLANK(Datum!$B1539),"",Datum!$D1539)</f>
        <v/>
      </c>
      <c r="J1582" s="6" t="str">
        <f>IF(ISBLANK(Datum!$B1539),"",CONCATENATE(G1581," - (",LEFT(I1581,3),") - ",H1581))</f>
        <v/>
      </c>
      <c r="K1582" s="3">
        <v>1574</v>
      </c>
      <c r="L1582" s="8" t="str">
        <f>IF(ISBLANK(CoordSys!$B1577),"",CoordSys!$A1577)</f>
        <v/>
      </c>
      <c r="M1582" s="8" t="str">
        <f>IF(ISBLANK(CoordSys!$B1577),"",CoordSys!$B1577)</f>
        <v/>
      </c>
      <c r="N1582" s="8" t="str">
        <f>IF(ISBLANK(CoordSys!$B1577),"",CoordSys!$D1577)</f>
        <v/>
      </c>
      <c r="O1582" s="6" t="str">
        <f>IF(ISBLANK(CoordSys!$B1577),"",CONCATENATE(L1582," - ",M1582))</f>
        <v/>
      </c>
      <c r="P1582" s="3">
        <v>1569</v>
      </c>
      <c r="Q1582" s="8" t="str">
        <f>IF(ISBLANK(CSAxis!$B1572),"",CSAxis!$A1572)</f>
        <v/>
      </c>
      <c r="R1582" s="8" t="str">
        <f>IF(ISBLANK(CSAxis!$B1572),"",CSAxis!$B1572)</f>
        <v/>
      </c>
      <c r="S1582" s="6" t="str">
        <f>IF(ISBLANK(CSAxis!$B1572),"",CONCATENATE(Q1582," - ",R1582))</f>
        <v/>
      </c>
      <c r="AB1582" s="3">
        <v>1559</v>
      </c>
      <c r="AC1582" s="8" t="str">
        <f>IF(ISBLANK(UoM!$B1562),"",UoM!$A1562)</f>
        <v/>
      </c>
      <c r="AD1582" s="8" t="str">
        <f>IF(ISBLANK(UoM!$B1562),"",UoM!$B1562)</f>
        <v/>
      </c>
      <c r="AE1582" s="6" t="str">
        <f>IF(ISBLANK(UoM!$B1562),"",CONCATENATE(AC1582," - ",AD1582))</f>
        <v/>
      </c>
      <c r="AF1582" s="3">
        <v>1580</v>
      </c>
      <c r="AG1582" s="8" t="str">
        <f>IF(ISBLANK('Prime Meridian'!$B1583),"",'Prime Meridian'!$A1583)</f>
        <v/>
      </c>
      <c r="AH1582" s="8" t="str">
        <f>IF(ISBLANK('Prime Meridian'!$B1583),"",'Prime Meridian'!$B1583)</f>
        <v/>
      </c>
      <c r="AI1582" s="6" t="str">
        <f>IF(ISBLANK('Prime Meridian'!$B1583),"",CONCATENATE(AG1582," - ",AH1582))</f>
        <v/>
      </c>
      <c r="AN1582" s="3">
        <v>1565</v>
      </c>
      <c r="AO1582" s="8" t="str">
        <f>IF(ISBLANK(OpParam!$B1568),"",OpParam!$A1568)</f>
        <v/>
      </c>
      <c r="AP1582" s="8" t="str">
        <f>IF(ISBLANK(OpParam!$B1568),"",OpParam!$B1568)</f>
        <v/>
      </c>
      <c r="AQ1582" s="6" t="str">
        <f>IF(ISBLANK(OpParam!$B1568),"",CONCATENATE(AO1582," - ",AP1582))</f>
        <v/>
      </c>
      <c r="AS1582" s="8" t="str">
        <f>IF(ISBLANK(CoordOp!$B1545),"",CoordOp!$A1545)</f>
        <v/>
      </c>
      <c r="AT1582" s="8" t="str">
        <f>IF(ISBLANK(CoordOp!$B1545),"",CoordOp!$B1545)</f>
        <v/>
      </c>
      <c r="AU1582" s="6" t="str">
        <f>IF(ISBLANK(CoordOp!$B1545),"",CONCATENATE(AS1582," - ",AT1582))</f>
        <v/>
      </c>
      <c r="AZ1582" s="3">
        <v>1574</v>
      </c>
      <c r="BA1582" s="8" t="str">
        <f>IF(ISBLANK(Ellipsoid!$B1577),"",Ellipsoid!$A1577)</f>
        <v/>
      </c>
      <c r="BB1582" s="8" t="str">
        <f>IF(ISBLANK(Ellipsoid!$B1577),"",Ellipsoid!$B1577)</f>
        <v/>
      </c>
      <c r="BC1582" s="6" t="str">
        <f>IF(ISBLANK(Ellipsoid!$B1577),"",CONCATENATE(BA1582," - ",BB1582))</f>
        <v/>
      </c>
      <c r="BQ1582" s="8" t="str">
        <f>IF(ISBLANK('Source Citation'!$B1584),"",'Source Citation'!$A1584)</f>
        <v/>
      </c>
      <c r="BR1582" s="8" t="str">
        <f>IF(ISBLANK('Source Citation'!$B1584),"",'Source Citation'!$B1584)</f>
        <v/>
      </c>
      <c r="BS1582" s="6" t="str">
        <f>IF(ISBLANK('Source Citation'!$B1584),"",CONCATENATE(BQ1582," - ",BR1582))</f>
        <v/>
      </c>
      <c r="BY1582" s="8" t="str">
        <f>IF(ISBLANK('Geographic Extent'!$B1584),"",'Geographic Extent'!$A1584)</f>
        <v/>
      </c>
      <c r="BZ1582" s="8" t="str">
        <f>IF(ISBLANK('Geographic Extent'!$B1584),"",'Geographic Extent'!$B1584)</f>
        <v/>
      </c>
      <c r="CA1582" s="6" t="str">
        <f>IF(ISBLANK('Geographic Extent'!$B1584),"",CONCATENATE(BY1582," - ",BZ1582))</f>
        <v/>
      </c>
    </row>
    <row r="1583" spans="1:79" x14ac:dyDescent="0.2">
      <c r="A1583" s="3">
        <v>1509</v>
      </c>
      <c r="B1583" s="8" t="str">
        <f>IF(ISBLANK(CRS!$B1512),"",CRS!$A1512)</f>
        <v/>
      </c>
      <c r="C1583" s="8" t="str">
        <f>IF(ISBLANK(CRS!$B1512),"",CRS!$B1512)</f>
        <v/>
      </c>
      <c r="D1583" s="8" t="str">
        <f>IF(ISBLANK(CRS!$B1512),"",CRS!$D1512)</f>
        <v/>
      </c>
      <c r="E1583" s="6" t="str">
        <f>IF(ISBLANK(CRS!$B1512),"",CONCATENATE(B1582," - (",LEFT(D1582,3),") - ",C1582))</f>
        <v/>
      </c>
      <c r="F1583" s="3">
        <v>1537</v>
      </c>
      <c r="G1583" s="8" t="str">
        <f>IF(ISBLANK(Datum!$B1540),"",Datum!$A1540)</f>
        <v/>
      </c>
      <c r="H1583" s="8" t="str">
        <f>IF(ISBLANK(Datum!$B1540),"",Datum!$B1540)</f>
        <v/>
      </c>
      <c r="I1583" s="8" t="str">
        <f>IF(ISBLANK(Datum!$B1540),"",Datum!$D1540)</f>
        <v/>
      </c>
      <c r="J1583" s="6" t="str">
        <f>IF(ISBLANK(Datum!$B1540),"",CONCATENATE(G1582," - (",LEFT(I1582,3),") - ",H1582))</f>
        <v/>
      </c>
      <c r="K1583" s="3">
        <v>1575</v>
      </c>
      <c r="L1583" s="8" t="str">
        <f>IF(ISBLANK(CoordSys!$B1578),"",CoordSys!$A1578)</f>
        <v/>
      </c>
      <c r="M1583" s="8" t="str">
        <f>IF(ISBLANK(CoordSys!$B1578),"",CoordSys!$B1578)</f>
        <v/>
      </c>
      <c r="N1583" s="8" t="str">
        <f>IF(ISBLANK(CoordSys!$B1578),"",CoordSys!$D1578)</f>
        <v/>
      </c>
      <c r="O1583" s="6" t="str">
        <f>IF(ISBLANK(CoordSys!$B1578),"",CONCATENATE(L1583," - ",M1583))</f>
        <v/>
      </c>
      <c r="P1583" s="3">
        <v>1570</v>
      </c>
      <c r="Q1583" s="8" t="str">
        <f>IF(ISBLANK(CSAxis!$B1573),"",CSAxis!$A1573)</f>
        <v/>
      </c>
      <c r="R1583" s="8" t="str">
        <f>IF(ISBLANK(CSAxis!$B1573),"",CSAxis!$B1573)</f>
        <v/>
      </c>
      <c r="S1583" s="6" t="str">
        <f>IF(ISBLANK(CSAxis!$B1573),"",CONCATENATE(Q1583," - ",R1583))</f>
        <v/>
      </c>
      <c r="AB1583" s="3">
        <v>1560</v>
      </c>
      <c r="AC1583" s="8" t="str">
        <f>IF(ISBLANK(UoM!$B1563),"",UoM!$A1563)</f>
        <v/>
      </c>
      <c r="AD1583" s="8" t="str">
        <f>IF(ISBLANK(UoM!$B1563),"",UoM!$B1563)</f>
        <v/>
      </c>
      <c r="AE1583" s="6" t="str">
        <f>IF(ISBLANK(UoM!$B1563),"",CONCATENATE(AC1583," - ",AD1583))</f>
        <v/>
      </c>
      <c r="AF1583" s="3">
        <v>1581</v>
      </c>
      <c r="AG1583" s="8" t="str">
        <f>IF(ISBLANK('Prime Meridian'!$B1584),"",'Prime Meridian'!$A1584)</f>
        <v/>
      </c>
      <c r="AH1583" s="8" t="str">
        <f>IF(ISBLANK('Prime Meridian'!$B1584),"",'Prime Meridian'!$B1584)</f>
        <v/>
      </c>
      <c r="AI1583" s="6" t="str">
        <f>IF(ISBLANK('Prime Meridian'!$B1584),"",CONCATENATE(AG1583," - ",AH1583))</f>
        <v/>
      </c>
      <c r="AN1583" s="3">
        <v>1566</v>
      </c>
      <c r="AO1583" s="8" t="str">
        <f>IF(ISBLANK(OpParam!$B1569),"",OpParam!$A1569)</f>
        <v/>
      </c>
      <c r="AP1583" s="8" t="str">
        <f>IF(ISBLANK(OpParam!$B1569),"",OpParam!$B1569)</f>
        <v/>
      </c>
      <c r="AQ1583" s="6" t="str">
        <f>IF(ISBLANK(OpParam!$B1569),"",CONCATENATE(AO1583," - ",AP1583))</f>
        <v/>
      </c>
      <c r="AS1583" s="8" t="str">
        <f>IF(ISBLANK(CoordOp!$B1546),"",CoordOp!$A1546)</f>
        <v/>
      </c>
      <c r="AT1583" s="8" t="str">
        <f>IF(ISBLANK(CoordOp!$B1546),"",CoordOp!$B1546)</f>
        <v/>
      </c>
      <c r="AU1583" s="6" t="str">
        <f>IF(ISBLANK(CoordOp!$B1546),"",CONCATENATE(AS1583," - ",AT1583))</f>
        <v/>
      </c>
      <c r="AZ1583" s="3">
        <v>1575</v>
      </c>
      <c r="BA1583" s="8" t="str">
        <f>IF(ISBLANK(Ellipsoid!$B1578),"",Ellipsoid!$A1578)</f>
        <v/>
      </c>
      <c r="BB1583" s="8" t="str">
        <f>IF(ISBLANK(Ellipsoid!$B1578),"",Ellipsoid!$B1578)</f>
        <v/>
      </c>
      <c r="BC1583" s="6" t="str">
        <f>IF(ISBLANK(Ellipsoid!$B1578),"",CONCATENATE(BA1583," - ",BB1583))</f>
        <v/>
      </c>
      <c r="BQ1583" s="8" t="str">
        <f>IF(ISBLANK('Source Citation'!$B1585),"",'Source Citation'!$A1585)</f>
        <v/>
      </c>
      <c r="BR1583" s="8" t="str">
        <f>IF(ISBLANK('Source Citation'!$B1585),"",'Source Citation'!$B1585)</f>
        <v/>
      </c>
      <c r="BS1583" s="6" t="str">
        <f>IF(ISBLANK('Source Citation'!$B1585),"",CONCATENATE(BQ1583," - ",BR1583))</f>
        <v/>
      </c>
      <c r="BY1583" s="8" t="str">
        <f>IF(ISBLANK('Geographic Extent'!$B1585),"",'Geographic Extent'!$A1585)</f>
        <v/>
      </c>
      <c r="BZ1583" s="8" t="str">
        <f>IF(ISBLANK('Geographic Extent'!$B1585),"",'Geographic Extent'!$B1585)</f>
        <v/>
      </c>
      <c r="CA1583" s="6" t="str">
        <f>IF(ISBLANK('Geographic Extent'!$B1585),"",CONCATENATE(BY1583," - ",BZ1583))</f>
        <v/>
      </c>
    </row>
    <row r="1584" spans="1:79" x14ac:dyDescent="0.2">
      <c r="A1584" s="3">
        <v>1510</v>
      </c>
      <c r="B1584" s="8" t="str">
        <f>IF(ISBLANK(CRS!$B1513),"",CRS!$A1513)</f>
        <v/>
      </c>
      <c r="C1584" s="8" t="str">
        <f>IF(ISBLANK(CRS!$B1513),"",CRS!$B1513)</f>
        <v/>
      </c>
      <c r="D1584" s="8" t="str">
        <f>IF(ISBLANK(CRS!$B1513),"",CRS!$D1513)</f>
        <v/>
      </c>
      <c r="E1584" s="6" t="str">
        <f>IF(ISBLANK(CRS!$B1513),"",CONCATENATE(B1583," - (",LEFT(D1583,3),") - ",C1583))</f>
        <v/>
      </c>
      <c r="F1584" s="3">
        <v>1538</v>
      </c>
      <c r="G1584" s="8" t="str">
        <f>IF(ISBLANK(Datum!$B1541),"",Datum!$A1541)</f>
        <v/>
      </c>
      <c r="H1584" s="8" t="str">
        <f>IF(ISBLANK(Datum!$B1541),"",Datum!$B1541)</f>
        <v/>
      </c>
      <c r="I1584" s="8" t="str">
        <f>IF(ISBLANK(Datum!$B1541),"",Datum!$D1541)</f>
        <v/>
      </c>
      <c r="J1584" s="6" t="str">
        <f>IF(ISBLANK(Datum!$B1541),"",CONCATENATE(G1583," - (",LEFT(I1583,3),") - ",H1583))</f>
        <v/>
      </c>
      <c r="K1584" s="3">
        <v>1576</v>
      </c>
      <c r="L1584" s="8" t="str">
        <f>IF(ISBLANK(CoordSys!$B1579),"",CoordSys!$A1579)</f>
        <v/>
      </c>
      <c r="M1584" s="8" t="str">
        <f>IF(ISBLANK(CoordSys!$B1579),"",CoordSys!$B1579)</f>
        <v/>
      </c>
      <c r="N1584" s="8" t="str">
        <f>IF(ISBLANK(CoordSys!$B1579),"",CoordSys!$D1579)</f>
        <v/>
      </c>
      <c r="O1584" s="6" t="str">
        <f>IF(ISBLANK(CoordSys!$B1579),"",CONCATENATE(L1584," - ",M1584))</f>
        <v/>
      </c>
      <c r="P1584" s="3">
        <v>1571</v>
      </c>
      <c r="Q1584" s="8" t="str">
        <f>IF(ISBLANK(CSAxis!$B1574),"",CSAxis!$A1574)</f>
        <v/>
      </c>
      <c r="R1584" s="8" t="str">
        <f>IF(ISBLANK(CSAxis!$B1574),"",CSAxis!$B1574)</f>
        <v/>
      </c>
      <c r="S1584" s="6" t="str">
        <f>IF(ISBLANK(CSAxis!$B1574),"",CONCATENATE(Q1584," - ",R1584))</f>
        <v/>
      </c>
      <c r="AB1584" s="3">
        <v>1561</v>
      </c>
      <c r="AC1584" s="8" t="str">
        <f>IF(ISBLANK(UoM!$B1564),"",UoM!$A1564)</f>
        <v/>
      </c>
      <c r="AD1584" s="8" t="str">
        <f>IF(ISBLANK(UoM!$B1564),"",UoM!$B1564)</f>
        <v/>
      </c>
      <c r="AE1584" s="6" t="str">
        <f>IF(ISBLANK(UoM!$B1564),"",CONCATENATE(AC1584," - ",AD1584))</f>
        <v/>
      </c>
      <c r="AF1584" s="3">
        <v>1582</v>
      </c>
      <c r="AG1584" s="8" t="str">
        <f>IF(ISBLANK('Prime Meridian'!$B1585),"",'Prime Meridian'!$A1585)</f>
        <v/>
      </c>
      <c r="AH1584" s="8" t="str">
        <f>IF(ISBLANK('Prime Meridian'!$B1585),"",'Prime Meridian'!$B1585)</f>
        <v/>
      </c>
      <c r="AI1584" s="6" t="str">
        <f>IF(ISBLANK('Prime Meridian'!$B1585),"",CONCATENATE(AG1584," - ",AH1584))</f>
        <v/>
      </c>
      <c r="AN1584" s="3">
        <v>1567</v>
      </c>
      <c r="AO1584" s="8" t="str">
        <f>IF(ISBLANK(OpParam!$B1570),"",OpParam!$A1570)</f>
        <v/>
      </c>
      <c r="AP1584" s="8" t="str">
        <f>IF(ISBLANK(OpParam!$B1570),"",OpParam!$B1570)</f>
        <v/>
      </c>
      <c r="AQ1584" s="6" t="str">
        <f>IF(ISBLANK(OpParam!$B1570),"",CONCATENATE(AO1584," - ",AP1584))</f>
        <v/>
      </c>
      <c r="AS1584" s="8" t="str">
        <f>IF(ISBLANK(CoordOp!$B1547),"",CoordOp!$A1547)</f>
        <v/>
      </c>
      <c r="AT1584" s="8" t="str">
        <f>IF(ISBLANK(CoordOp!$B1547),"",CoordOp!$B1547)</f>
        <v/>
      </c>
      <c r="AU1584" s="6" t="str">
        <f>IF(ISBLANK(CoordOp!$B1547),"",CONCATENATE(AS1584," - ",AT1584))</f>
        <v/>
      </c>
      <c r="AZ1584" s="3">
        <v>1576</v>
      </c>
      <c r="BA1584" s="8" t="str">
        <f>IF(ISBLANK(Ellipsoid!$B1579),"",Ellipsoid!$A1579)</f>
        <v/>
      </c>
      <c r="BB1584" s="8" t="str">
        <f>IF(ISBLANK(Ellipsoid!$B1579),"",Ellipsoid!$B1579)</f>
        <v/>
      </c>
      <c r="BC1584" s="6" t="str">
        <f>IF(ISBLANK(Ellipsoid!$B1579),"",CONCATENATE(BA1584," - ",BB1584))</f>
        <v/>
      </c>
      <c r="BQ1584" s="8" t="str">
        <f>IF(ISBLANK('Source Citation'!$B1586),"",'Source Citation'!$A1586)</f>
        <v/>
      </c>
      <c r="BR1584" s="8" t="str">
        <f>IF(ISBLANK('Source Citation'!$B1586),"",'Source Citation'!$B1586)</f>
        <v/>
      </c>
      <c r="BS1584" s="6" t="str">
        <f>IF(ISBLANK('Source Citation'!$B1586),"",CONCATENATE(BQ1584," - ",BR1584))</f>
        <v/>
      </c>
      <c r="BY1584" s="8" t="str">
        <f>IF(ISBLANK('Geographic Extent'!$B1586),"",'Geographic Extent'!$A1586)</f>
        <v/>
      </c>
      <c r="BZ1584" s="8" t="str">
        <f>IF(ISBLANK('Geographic Extent'!$B1586),"",'Geographic Extent'!$B1586)</f>
        <v/>
      </c>
      <c r="CA1584" s="6" t="str">
        <f>IF(ISBLANK('Geographic Extent'!$B1586),"",CONCATENATE(BY1584," - ",BZ1584))</f>
        <v/>
      </c>
    </row>
    <row r="1585" spans="1:79" x14ac:dyDescent="0.2">
      <c r="A1585" s="3">
        <v>1511</v>
      </c>
      <c r="B1585" s="8" t="str">
        <f>IF(ISBLANK(CRS!$B1514),"",CRS!$A1514)</f>
        <v/>
      </c>
      <c r="C1585" s="8" t="str">
        <f>IF(ISBLANK(CRS!$B1514),"",CRS!$B1514)</f>
        <v/>
      </c>
      <c r="D1585" s="8" t="str">
        <f>IF(ISBLANK(CRS!$B1514),"",CRS!$D1514)</f>
        <v/>
      </c>
      <c r="E1585" s="6" t="str">
        <f>IF(ISBLANK(CRS!$B1514),"",CONCATENATE(B1584," - (",LEFT(D1584,3),") - ",C1584))</f>
        <v/>
      </c>
      <c r="F1585" s="3">
        <v>1539</v>
      </c>
      <c r="G1585" s="8" t="str">
        <f>IF(ISBLANK(Datum!$B1542),"",Datum!$A1542)</f>
        <v/>
      </c>
      <c r="H1585" s="8" t="str">
        <f>IF(ISBLANK(Datum!$B1542),"",Datum!$B1542)</f>
        <v/>
      </c>
      <c r="I1585" s="8" t="str">
        <f>IF(ISBLANK(Datum!$B1542),"",Datum!$D1542)</f>
        <v/>
      </c>
      <c r="J1585" s="6" t="str">
        <f>IF(ISBLANK(Datum!$B1542),"",CONCATENATE(G1584," - (",LEFT(I1584,3),") - ",H1584))</f>
        <v/>
      </c>
      <c r="K1585" s="3">
        <v>1577</v>
      </c>
      <c r="L1585" s="8" t="str">
        <f>IF(ISBLANK(CoordSys!$B1580),"",CoordSys!$A1580)</f>
        <v/>
      </c>
      <c r="M1585" s="8" t="str">
        <f>IF(ISBLANK(CoordSys!$B1580),"",CoordSys!$B1580)</f>
        <v/>
      </c>
      <c r="N1585" s="8" t="str">
        <f>IF(ISBLANK(CoordSys!$B1580),"",CoordSys!$D1580)</f>
        <v/>
      </c>
      <c r="O1585" s="6" t="str">
        <f>IF(ISBLANK(CoordSys!$B1580),"",CONCATENATE(L1585," - ",M1585))</f>
        <v/>
      </c>
      <c r="P1585" s="3">
        <v>1572</v>
      </c>
      <c r="Q1585" s="8" t="str">
        <f>IF(ISBLANK(CSAxis!$B1575),"",CSAxis!$A1575)</f>
        <v/>
      </c>
      <c r="R1585" s="8" t="str">
        <f>IF(ISBLANK(CSAxis!$B1575),"",CSAxis!$B1575)</f>
        <v/>
      </c>
      <c r="S1585" s="6" t="str">
        <f>IF(ISBLANK(CSAxis!$B1575),"",CONCATENATE(Q1585," - ",R1585))</f>
        <v/>
      </c>
      <c r="AB1585" s="3">
        <v>1562</v>
      </c>
      <c r="AC1585" s="8" t="str">
        <f>IF(ISBLANK(UoM!$B1565),"",UoM!$A1565)</f>
        <v/>
      </c>
      <c r="AD1585" s="8" t="str">
        <f>IF(ISBLANK(UoM!$B1565),"",UoM!$B1565)</f>
        <v/>
      </c>
      <c r="AE1585" s="6" t="str">
        <f>IF(ISBLANK(UoM!$B1565),"",CONCATENATE(AC1585," - ",AD1585))</f>
        <v/>
      </c>
      <c r="AF1585" s="3">
        <v>1583</v>
      </c>
      <c r="AG1585" s="8" t="str">
        <f>IF(ISBLANK('Prime Meridian'!$B1586),"",'Prime Meridian'!$A1586)</f>
        <v/>
      </c>
      <c r="AH1585" s="8" t="str">
        <f>IF(ISBLANK('Prime Meridian'!$B1586),"",'Prime Meridian'!$B1586)</f>
        <v/>
      </c>
      <c r="AI1585" s="6" t="str">
        <f>IF(ISBLANK('Prime Meridian'!$B1586),"",CONCATENATE(AG1585," - ",AH1585))</f>
        <v/>
      </c>
      <c r="AN1585" s="3">
        <v>1568</v>
      </c>
      <c r="AO1585" s="8" t="str">
        <f>IF(ISBLANK(OpParam!$B1571),"",OpParam!$A1571)</f>
        <v/>
      </c>
      <c r="AP1585" s="8" t="str">
        <f>IF(ISBLANK(OpParam!$B1571),"",OpParam!$B1571)</f>
        <v/>
      </c>
      <c r="AQ1585" s="6" t="str">
        <f>IF(ISBLANK(OpParam!$B1571),"",CONCATENATE(AO1585," - ",AP1585))</f>
        <v/>
      </c>
      <c r="AS1585" s="8" t="str">
        <f>IF(ISBLANK(CoordOp!$B1548),"",CoordOp!$A1548)</f>
        <v/>
      </c>
      <c r="AT1585" s="8" t="str">
        <f>IF(ISBLANK(CoordOp!$B1548),"",CoordOp!$B1548)</f>
        <v/>
      </c>
      <c r="AU1585" s="6" t="str">
        <f>IF(ISBLANK(CoordOp!$B1548),"",CONCATENATE(AS1585," - ",AT1585))</f>
        <v/>
      </c>
      <c r="AZ1585" s="3">
        <v>1577</v>
      </c>
      <c r="BA1585" s="8" t="str">
        <f>IF(ISBLANK(Ellipsoid!$B1580),"",Ellipsoid!$A1580)</f>
        <v/>
      </c>
      <c r="BB1585" s="8" t="str">
        <f>IF(ISBLANK(Ellipsoid!$B1580),"",Ellipsoid!$B1580)</f>
        <v/>
      </c>
      <c r="BC1585" s="6" t="str">
        <f>IF(ISBLANK(Ellipsoid!$B1580),"",CONCATENATE(BA1585," - ",BB1585))</f>
        <v/>
      </c>
      <c r="BQ1585" s="8" t="str">
        <f>IF(ISBLANK('Source Citation'!$B1587),"",'Source Citation'!$A1587)</f>
        <v/>
      </c>
      <c r="BR1585" s="8" t="str">
        <f>IF(ISBLANK('Source Citation'!$B1587),"",'Source Citation'!$B1587)</f>
        <v/>
      </c>
      <c r="BS1585" s="6" t="str">
        <f>IF(ISBLANK('Source Citation'!$B1587),"",CONCATENATE(BQ1585," - ",BR1585))</f>
        <v/>
      </c>
      <c r="BY1585" s="8" t="str">
        <f>IF(ISBLANK('Geographic Extent'!$B1587),"",'Geographic Extent'!$A1587)</f>
        <v/>
      </c>
      <c r="BZ1585" s="8" t="str">
        <f>IF(ISBLANK('Geographic Extent'!$B1587),"",'Geographic Extent'!$B1587)</f>
        <v/>
      </c>
      <c r="CA1585" s="6" t="str">
        <f>IF(ISBLANK('Geographic Extent'!$B1587),"",CONCATENATE(BY1585," - ",BZ1585))</f>
        <v/>
      </c>
    </row>
    <row r="1586" spans="1:79" x14ac:dyDescent="0.2">
      <c r="A1586" s="3">
        <v>1512</v>
      </c>
      <c r="B1586" s="8" t="str">
        <f>IF(ISBLANK(CRS!$B1515),"",CRS!$A1515)</f>
        <v/>
      </c>
      <c r="C1586" s="8" t="str">
        <f>IF(ISBLANK(CRS!$B1515),"",CRS!$B1515)</f>
        <v/>
      </c>
      <c r="D1586" s="8" t="str">
        <f>IF(ISBLANK(CRS!$B1515),"",CRS!$D1515)</f>
        <v/>
      </c>
      <c r="E1586" s="6" t="str">
        <f>IF(ISBLANK(CRS!$B1515),"",CONCATENATE(B1585," - (",LEFT(D1585,3),") - ",C1585))</f>
        <v/>
      </c>
      <c r="F1586" s="3">
        <v>1540</v>
      </c>
      <c r="G1586" s="8" t="str">
        <f>IF(ISBLANK(Datum!$B1543),"",Datum!$A1543)</f>
        <v/>
      </c>
      <c r="H1586" s="8" t="str">
        <f>IF(ISBLANK(Datum!$B1543),"",Datum!$B1543)</f>
        <v/>
      </c>
      <c r="I1586" s="8" t="str">
        <f>IF(ISBLANK(Datum!$B1543),"",Datum!$D1543)</f>
        <v/>
      </c>
      <c r="J1586" s="6" t="str">
        <f>IF(ISBLANK(Datum!$B1543),"",CONCATENATE(G1585," - (",LEFT(I1585,3),") - ",H1585))</f>
        <v/>
      </c>
      <c r="K1586" s="3">
        <v>1578</v>
      </c>
      <c r="L1586" s="8" t="str">
        <f>IF(ISBLANK(CoordSys!$B1581),"",CoordSys!$A1581)</f>
        <v/>
      </c>
      <c r="M1586" s="8" t="str">
        <f>IF(ISBLANK(CoordSys!$B1581),"",CoordSys!$B1581)</f>
        <v/>
      </c>
      <c r="N1586" s="8" t="str">
        <f>IF(ISBLANK(CoordSys!$B1581),"",CoordSys!$D1581)</f>
        <v/>
      </c>
      <c r="O1586" s="6" t="str">
        <f>IF(ISBLANK(CoordSys!$B1581),"",CONCATENATE(L1586," - ",M1586))</f>
        <v/>
      </c>
      <c r="P1586" s="3">
        <v>1573</v>
      </c>
      <c r="Q1586" s="8" t="str">
        <f>IF(ISBLANK(CSAxis!$B1576),"",CSAxis!$A1576)</f>
        <v/>
      </c>
      <c r="R1586" s="8" t="str">
        <f>IF(ISBLANK(CSAxis!$B1576),"",CSAxis!$B1576)</f>
        <v/>
      </c>
      <c r="S1586" s="6" t="str">
        <f>IF(ISBLANK(CSAxis!$B1576),"",CONCATENATE(Q1586," - ",R1586))</f>
        <v/>
      </c>
      <c r="AB1586" s="3">
        <v>1563</v>
      </c>
      <c r="AC1586" s="8" t="str">
        <f>IF(ISBLANK(UoM!$B1566),"",UoM!$A1566)</f>
        <v/>
      </c>
      <c r="AD1586" s="8" t="str">
        <f>IF(ISBLANK(UoM!$B1566),"",UoM!$B1566)</f>
        <v/>
      </c>
      <c r="AE1586" s="6" t="str">
        <f>IF(ISBLANK(UoM!$B1566),"",CONCATENATE(AC1586," - ",AD1586))</f>
        <v/>
      </c>
      <c r="AF1586" s="3">
        <v>1584</v>
      </c>
      <c r="AG1586" s="8" t="str">
        <f>IF(ISBLANK('Prime Meridian'!$B1587),"",'Prime Meridian'!$A1587)</f>
        <v/>
      </c>
      <c r="AH1586" s="8" t="str">
        <f>IF(ISBLANK('Prime Meridian'!$B1587),"",'Prime Meridian'!$B1587)</f>
        <v/>
      </c>
      <c r="AI1586" s="6" t="str">
        <f>IF(ISBLANK('Prime Meridian'!$B1587),"",CONCATENATE(AG1586," - ",AH1586))</f>
        <v/>
      </c>
      <c r="AN1586" s="3">
        <v>1569</v>
      </c>
      <c r="AO1586" s="8" t="str">
        <f>IF(ISBLANK(OpParam!$B1572),"",OpParam!$A1572)</f>
        <v/>
      </c>
      <c r="AP1586" s="8" t="str">
        <f>IF(ISBLANK(OpParam!$B1572),"",OpParam!$B1572)</f>
        <v/>
      </c>
      <c r="AQ1586" s="6" t="str">
        <f>IF(ISBLANK(OpParam!$B1572),"",CONCATENATE(AO1586," - ",AP1586))</f>
        <v/>
      </c>
      <c r="AS1586" s="8" t="str">
        <f>IF(ISBLANK(CoordOp!$B1549),"",CoordOp!$A1549)</f>
        <v/>
      </c>
      <c r="AT1586" s="8" t="str">
        <f>IF(ISBLANK(CoordOp!$B1549),"",CoordOp!$B1549)</f>
        <v/>
      </c>
      <c r="AU1586" s="6" t="str">
        <f>IF(ISBLANK(CoordOp!$B1549),"",CONCATENATE(AS1586," - ",AT1586))</f>
        <v/>
      </c>
      <c r="AZ1586" s="3">
        <v>1578</v>
      </c>
      <c r="BA1586" s="8" t="str">
        <f>IF(ISBLANK(Ellipsoid!$B1581),"",Ellipsoid!$A1581)</f>
        <v/>
      </c>
      <c r="BB1586" s="8" t="str">
        <f>IF(ISBLANK(Ellipsoid!$B1581),"",Ellipsoid!$B1581)</f>
        <v/>
      </c>
      <c r="BC1586" s="6" t="str">
        <f>IF(ISBLANK(Ellipsoid!$B1581),"",CONCATENATE(BA1586," - ",BB1586))</f>
        <v/>
      </c>
      <c r="BQ1586" s="8" t="str">
        <f>IF(ISBLANK('Source Citation'!$B1588),"",'Source Citation'!$A1588)</f>
        <v/>
      </c>
      <c r="BR1586" s="8" t="str">
        <f>IF(ISBLANK('Source Citation'!$B1588),"",'Source Citation'!$B1588)</f>
        <v/>
      </c>
      <c r="BS1586" s="6" t="str">
        <f>IF(ISBLANK('Source Citation'!$B1588),"",CONCATENATE(BQ1586," - ",BR1586))</f>
        <v/>
      </c>
      <c r="BY1586" s="8" t="str">
        <f>IF(ISBLANK('Geographic Extent'!$B1588),"",'Geographic Extent'!$A1588)</f>
        <v/>
      </c>
      <c r="BZ1586" s="8" t="str">
        <f>IF(ISBLANK('Geographic Extent'!$B1588),"",'Geographic Extent'!$B1588)</f>
        <v/>
      </c>
      <c r="CA1586" s="6" t="str">
        <f>IF(ISBLANK('Geographic Extent'!$B1588),"",CONCATENATE(BY1586," - ",BZ1586))</f>
        <v/>
      </c>
    </row>
    <row r="1587" spans="1:79" x14ac:dyDescent="0.2">
      <c r="A1587" s="3">
        <v>1513</v>
      </c>
      <c r="B1587" s="8" t="str">
        <f>IF(ISBLANK(CRS!$B1516),"",CRS!$A1516)</f>
        <v/>
      </c>
      <c r="C1587" s="8" t="str">
        <f>IF(ISBLANK(CRS!$B1516),"",CRS!$B1516)</f>
        <v/>
      </c>
      <c r="D1587" s="8" t="str">
        <f>IF(ISBLANK(CRS!$B1516),"",CRS!$D1516)</f>
        <v/>
      </c>
      <c r="E1587" s="6" t="str">
        <f>IF(ISBLANK(CRS!$B1516),"",CONCATENATE(B1586," - (",LEFT(D1586,3),") - ",C1586))</f>
        <v/>
      </c>
      <c r="F1587" s="3">
        <v>1541</v>
      </c>
      <c r="G1587" s="8" t="str">
        <f>IF(ISBLANK(Datum!$B1544),"",Datum!$A1544)</f>
        <v/>
      </c>
      <c r="H1587" s="8" t="str">
        <f>IF(ISBLANK(Datum!$B1544),"",Datum!$B1544)</f>
        <v/>
      </c>
      <c r="I1587" s="8" t="str">
        <f>IF(ISBLANK(Datum!$B1544),"",Datum!$D1544)</f>
        <v/>
      </c>
      <c r="J1587" s="6" t="str">
        <f>IF(ISBLANK(Datum!$B1544),"",CONCATENATE(G1586," - (",LEFT(I1586,3),") - ",H1586))</f>
        <v/>
      </c>
      <c r="K1587" s="3">
        <v>1579</v>
      </c>
      <c r="L1587" s="8" t="str">
        <f>IF(ISBLANK(CoordSys!$B1582),"",CoordSys!$A1582)</f>
        <v/>
      </c>
      <c r="M1587" s="8" t="str">
        <f>IF(ISBLANK(CoordSys!$B1582),"",CoordSys!$B1582)</f>
        <v/>
      </c>
      <c r="N1587" s="8" t="str">
        <f>IF(ISBLANK(CoordSys!$B1582),"",CoordSys!$D1582)</f>
        <v/>
      </c>
      <c r="O1587" s="6" t="str">
        <f>IF(ISBLANK(CoordSys!$B1582),"",CONCATENATE(L1587," - ",M1587))</f>
        <v/>
      </c>
      <c r="P1587" s="3">
        <v>1574</v>
      </c>
      <c r="Q1587" s="8" t="str">
        <f>IF(ISBLANK(CSAxis!$B1577),"",CSAxis!$A1577)</f>
        <v/>
      </c>
      <c r="R1587" s="8" t="str">
        <f>IF(ISBLANK(CSAxis!$B1577),"",CSAxis!$B1577)</f>
        <v/>
      </c>
      <c r="S1587" s="6" t="str">
        <f>IF(ISBLANK(CSAxis!$B1577),"",CONCATENATE(Q1587," - ",R1587))</f>
        <v/>
      </c>
      <c r="AB1587" s="3">
        <v>1564</v>
      </c>
      <c r="AC1587" s="8" t="str">
        <f>IF(ISBLANK(UoM!$B1567),"",UoM!$A1567)</f>
        <v/>
      </c>
      <c r="AD1587" s="8" t="str">
        <f>IF(ISBLANK(UoM!$B1567),"",UoM!$B1567)</f>
        <v/>
      </c>
      <c r="AE1587" s="6" t="str">
        <f>IF(ISBLANK(UoM!$B1567),"",CONCATENATE(AC1587," - ",AD1587))</f>
        <v/>
      </c>
      <c r="AF1587" s="3">
        <v>1585</v>
      </c>
      <c r="AG1587" s="8" t="str">
        <f>IF(ISBLANK('Prime Meridian'!$B1588),"",'Prime Meridian'!$A1588)</f>
        <v/>
      </c>
      <c r="AH1587" s="8" t="str">
        <f>IF(ISBLANK('Prime Meridian'!$B1588),"",'Prime Meridian'!$B1588)</f>
        <v/>
      </c>
      <c r="AI1587" s="6" t="str">
        <f>IF(ISBLANK('Prime Meridian'!$B1588),"",CONCATENATE(AG1587," - ",AH1587))</f>
        <v/>
      </c>
      <c r="AN1587" s="3">
        <v>1570</v>
      </c>
      <c r="AO1587" s="8" t="str">
        <f>IF(ISBLANK(OpParam!$B1573),"",OpParam!$A1573)</f>
        <v/>
      </c>
      <c r="AP1587" s="8" t="str">
        <f>IF(ISBLANK(OpParam!$B1573),"",OpParam!$B1573)</f>
        <v/>
      </c>
      <c r="AQ1587" s="6" t="str">
        <f>IF(ISBLANK(OpParam!$B1573),"",CONCATENATE(AO1587," - ",AP1587))</f>
        <v/>
      </c>
      <c r="AS1587" s="8" t="str">
        <f>IF(ISBLANK(CoordOp!$B1550),"",CoordOp!$A1550)</f>
        <v/>
      </c>
      <c r="AT1587" s="8" t="str">
        <f>IF(ISBLANK(CoordOp!$B1550),"",CoordOp!$B1550)</f>
        <v/>
      </c>
      <c r="AU1587" s="6" t="str">
        <f>IF(ISBLANK(CoordOp!$B1550),"",CONCATENATE(AS1587," - ",AT1587))</f>
        <v/>
      </c>
      <c r="AZ1587" s="3">
        <v>1579</v>
      </c>
      <c r="BA1587" s="8" t="str">
        <f>IF(ISBLANK(Ellipsoid!$B1582),"",Ellipsoid!$A1582)</f>
        <v/>
      </c>
      <c r="BB1587" s="8" t="str">
        <f>IF(ISBLANK(Ellipsoid!$B1582),"",Ellipsoid!$B1582)</f>
        <v/>
      </c>
      <c r="BC1587" s="6" t="str">
        <f>IF(ISBLANK(Ellipsoid!$B1582),"",CONCATENATE(BA1587," - ",BB1587))</f>
        <v/>
      </c>
      <c r="BQ1587" s="8" t="str">
        <f>IF(ISBLANK('Source Citation'!$B1589),"",'Source Citation'!$A1589)</f>
        <v/>
      </c>
      <c r="BR1587" s="8" t="str">
        <f>IF(ISBLANK('Source Citation'!$B1589),"",'Source Citation'!$B1589)</f>
        <v/>
      </c>
      <c r="BS1587" s="6" t="str">
        <f>IF(ISBLANK('Source Citation'!$B1589),"",CONCATENATE(BQ1587," - ",BR1587))</f>
        <v/>
      </c>
      <c r="BY1587" s="8" t="str">
        <f>IF(ISBLANK('Geographic Extent'!$B1589),"",'Geographic Extent'!$A1589)</f>
        <v/>
      </c>
      <c r="BZ1587" s="8" t="str">
        <f>IF(ISBLANK('Geographic Extent'!$B1589),"",'Geographic Extent'!$B1589)</f>
        <v/>
      </c>
      <c r="CA1587" s="6" t="str">
        <f>IF(ISBLANK('Geographic Extent'!$B1589),"",CONCATENATE(BY1587," - ",BZ1587))</f>
        <v/>
      </c>
    </row>
    <row r="1588" spans="1:79" x14ac:dyDescent="0.2">
      <c r="A1588" s="3">
        <v>1514</v>
      </c>
      <c r="B1588" s="8" t="str">
        <f>IF(ISBLANK(CRS!$B1517),"",CRS!$A1517)</f>
        <v/>
      </c>
      <c r="C1588" s="8" t="str">
        <f>IF(ISBLANK(CRS!$B1517),"",CRS!$B1517)</f>
        <v/>
      </c>
      <c r="D1588" s="8" t="str">
        <f>IF(ISBLANK(CRS!$B1517),"",CRS!$D1517)</f>
        <v/>
      </c>
      <c r="E1588" s="6" t="str">
        <f>IF(ISBLANK(CRS!$B1517),"",CONCATENATE(B1587," - (",LEFT(D1587,3),") - ",C1587))</f>
        <v/>
      </c>
      <c r="F1588" s="3">
        <v>1542</v>
      </c>
      <c r="G1588" s="8" t="str">
        <f>IF(ISBLANK(Datum!$B1545),"",Datum!$A1545)</f>
        <v/>
      </c>
      <c r="H1588" s="8" t="str">
        <f>IF(ISBLANK(Datum!$B1545),"",Datum!$B1545)</f>
        <v/>
      </c>
      <c r="I1588" s="8" t="str">
        <f>IF(ISBLANK(Datum!$B1545),"",Datum!$D1545)</f>
        <v/>
      </c>
      <c r="J1588" s="6" t="str">
        <f>IF(ISBLANK(Datum!$B1545),"",CONCATENATE(G1587," - (",LEFT(I1587,3),") - ",H1587))</f>
        <v/>
      </c>
      <c r="K1588" s="3">
        <v>1580</v>
      </c>
      <c r="L1588" s="8" t="str">
        <f>IF(ISBLANK(CoordSys!$B1583),"",CoordSys!$A1583)</f>
        <v/>
      </c>
      <c r="M1588" s="8" t="str">
        <f>IF(ISBLANK(CoordSys!$B1583),"",CoordSys!$B1583)</f>
        <v/>
      </c>
      <c r="N1588" s="8" t="str">
        <f>IF(ISBLANK(CoordSys!$B1583),"",CoordSys!$D1583)</f>
        <v/>
      </c>
      <c r="O1588" s="6" t="str">
        <f>IF(ISBLANK(CoordSys!$B1583),"",CONCATENATE(L1588," - ",M1588))</f>
        <v/>
      </c>
      <c r="P1588" s="3">
        <v>1575</v>
      </c>
      <c r="Q1588" s="8" t="str">
        <f>IF(ISBLANK(CSAxis!$B1578),"",CSAxis!$A1578)</f>
        <v/>
      </c>
      <c r="R1588" s="8" t="str">
        <f>IF(ISBLANK(CSAxis!$B1578),"",CSAxis!$B1578)</f>
        <v/>
      </c>
      <c r="S1588" s="6" t="str">
        <f>IF(ISBLANK(CSAxis!$B1578),"",CONCATENATE(Q1588," - ",R1588))</f>
        <v/>
      </c>
      <c r="AB1588" s="3">
        <v>1565</v>
      </c>
      <c r="AC1588" s="8" t="str">
        <f>IF(ISBLANK(UoM!$B1568),"",UoM!$A1568)</f>
        <v/>
      </c>
      <c r="AD1588" s="8" t="str">
        <f>IF(ISBLANK(UoM!$B1568),"",UoM!$B1568)</f>
        <v/>
      </c>
      <c r="AE1588" s="6" t="str">
        <f>IF(ISBLANK(UoM!$B1568),"",CONCATENATE(AC1588," - ",AD1588))</f>
        <v/>
      </c>
      <c r="AF1588" s="3">
        <v>1586</v>
      </c>
      <c r="AG1588" s="8" t="str">
        <f>IF(ISBLANK('Prime Meridian'!$B1589),"",'Prime Meridian'!$A1589)</f>
        <v/>
      </c>
      <c r="AH1588" s="8" t="str">
        <f>IF(ISBLANK('Prime Meridian'!$B1589),"",'Prime Meridian'!$B1589)</f>
        <v/>
      </c>
      <c r="AI1588" s="6" t="str">
        <f>IF(ISBLANK('Prime Meridian'!$B1589),"",CONCATENATE(AG1588," - ",AH1588))</f>
        <v/>
      </c>
      <c r="AN1588" s="3">
        <v>1571</v>
      </c>
      <c r="AO1588" s="8" t="str">
        <f>IF(ISBLANK(OpParam!$B1574),"",OpParam!$A1574)</f>
        <v/>
      </c>
      <c r="AP1588" s="8" t="str">
        <f>IF(ISBLANK(OpParam!$B1574),"",OpParam!$B1574)</f>
        <v/>
      </c>
      <c r="AQ1588" s="6" t="str">
        <f>IF(ISBLANK(OpParam!$B1574),"",CONCATENATE(AO1588," - ",AP1588))</f>
        <v/>
      </c>
      <c r="AS1588" s="8" t="str">
        <f>IF(ISBLANK(CoordOp!$B1551),"",CoordOp!$A1551)</f>
        <v/>
      </c>
      <c r="AT1588" s="8" t="str">
        <f>IF(ISBLANK(CoordOp!$B1551),"",CoordOp!$B1551)</f>
        <v/>
      </c>
      <c r="AU1588" s="6" t="str">
        <f>IF(ISBLANK(CoordOp!$B1551),"",CONCATENATE(AS1588," - ",AT1588))</f>
        <v/>
      </c>
      <c r="AZ1588" s="3">
        <v>1580</v>
      </c>
      <c r="BA1588" s="8" t="str">
        <f>IF(ISBLANK(Ellipsoid!$B1583),"",Ellipsoid!$A1583)</f>
        <v/>
      </c>
      <c r="BB1588" s="8" t="str">
        <f>IF(ISBLANK(Ellipsoid!$B1583),"",Ellipsoid!$B1583)</f>
        <v/>
      </c>
      <c r="BC1588" s="6" t="str">
        <f>IF(ISBLANK(Ellipsoid!$B1583),"",CONCATENATE(BA1588," - ",BB1588))</f>
        <v/>
      </c>
      <c r="BQ1588" s="8" t="str">
        <f>IF(ISBLANK('Source Citation'!$B1590),"",'Source Citation'!$A1590)</f>
        <v/>
      </c>
      <c r="BR1588" s="8" t="str">
        <f>IF(ISBLANK('Source Citation'!$B1590),"",'Source Citation'!$B1590)</f>
        <v/>
      </c>
      <c r="BS1588" s="6" t="str">
        <f>IF(ISBLANK('Source Citation'!$B1590),"",CONCATENATE(BQ1588," - ",BR1588))</f>
        <v/>
      </c>
      <c r="BY1588" s="8" t="str">
        <f>IF(ISBLANK('Geographic Extent'!$B1590),"",'Geographic Extent'!$A1590)</f>
        <v/>
      </c>
      <c r="BZ1588" s="8" t="str">
        <f>IF(ISBLANK('Geographic Extent'!$B1590),"",'Geographic Extent'!$B1590)</f>
        <v/>
      </c>
      <c r="CA1588" s="6" t="str">
        <f>IF(ISBLANK('Geographic Extent'!$B1590),"",CONCATENATE(BY1588," - ",BZ1588))</f>
        <v/>
      </c>
    </row>
    <row r="1589" spans="1:79" x14ac:dyDescent="0.2">
      <c r="A1589" s="3">
        <v>1515</v>
      </c>
      <c r="B1589" s="8" t="str">
        <f>IF(ISBLANK(CRS!$B1518),"",CRS!$A1518)</f>
        <v/>
      </c>
      <c r="C1589" s="8" t="str">
        <f>IF(ISBLANK(CRS!$B1518),"",CRS!$B1518)</f>
        <v/>
      </c>
      <c r="D1589" s="8" t="str">
        <f>IF(ISBLANK(CRS!$B1518),"",CRS!$D1518)</f>
        <v/>
      </c>
      <c r="E1589" s="6" t="str">
        <f>IF(ISBLANK(CRS!$B1518),"",CONCATENATE(B1588," - (",LEFT(D1588,3),") - ",C1588))</f>
        <v/>
      </c>
      <c r="F1589" s="3">
        <v>1543</v>
      </c>
      <c r="G1589" s="8" t="str">
        <f>IF(ISBLANK(Datum!$B1546),"",Datum!$A1546)</f>
        <v/>
      </c>
      <c r="H1589" s="8" t="str">
        <f>IF(ISBLANK(Datum!$B1546),"",Datum!$B1546)</f>
        <v/>
      </c>
      <c r="I1589" s="8" t="str">
        <f>IF(ISBLANK(Datum!$B1546),"",Datum!$D1546)</f>
        <v/>
      </c>
      <c r="J1589" s="6" t="str">
        <f>IF(ISBLANK(Datum!$B1546),"",CONCATENATE(G1588," - (",LEFT(I1588,3),") - ",H1588))</f>
        <v/>
      </c>
      <c r="K1589" s="3">
        <v>1581</v>
      </c>
      <c r="L1589" s="8" t="str">
        <f>IF(ISBLANK(CoordSys!$B1584),"",CoordSys!$A1584)</f>
        <v/>
      </c>
      <c r="M1589" s="8" t="str">
        <f>IF(ISBLANK(CoordSys!$B1584),"",CoordSys!$B1584)</f>
        <v/>
      </c>
      <c r="N1589" s="8" t="str">
        <f>IF(ISBLANK(CoordSys!$B1584),"",CoordSys!$D1584)</f>
        <v/>
      </c>
      <c r="O1589" s="6" t="str">
        <f>IF(ISBLANK(CoordSys!$B1584),"",CONCATENATE(L1589," - ",M1589))</f>
        <v/>
      </c>
      <c r="P1589" s="3">
        <v>1576</v>
      </c>
      <c r="Q1589" s="8" t="str">
        <f>IF(ISBLANK(CSAxis!$B1579),"",CSAxis!$A1579)</f>
        <v/>
      </c>
      <c r="R1589" s="8" t="str">
        <f>IF(ISBLANK(CSAxis!$B1579),"",CSAxis!$B1579)</f>
        <v/>
      </c>
      <c r="S1589" s="6" t="str">
        <f>IF(ISBLANK(CSAxis!$B1579),"",CONCATENATE(Q1589," - ",R1589))</f>
        <v/>
      </c>
      <c r="AB1589" s="3">
        <v>1566</v>
      </c>
      <c r="AC1589" s="8" t="str">
        <f>IF(ISBLANK(UoM!$B1569),"",UoM!$A1569)</f>
        <v/>
      </c>
      <c r="AD1589" s="8" t="str">
        <f>IF(ISBLANK(UoM!$B1569),"",UoM!$B1569)</f>
        <v/>
      </c>
      <c r="AE1589" s="6" t="str">
        <f>IF(ISBLANK(UoM!$B1569),"",CONCATENATE(AC1589," - ",AD1589))</f>
        <v/>
      </c>
      <c r="AF1589" s="3">
        <v>1587</v>
      </c>
      <c r="AG1589" s="8" t="str">
        <f>IF(ISBLANK('Prime Meridian'!$B1590),"",'Prime Meridian'!$A1590)</f>
        <v/>
      </c>
      <c r="AH1589" s="8" t="str">
        <f>IF(ISBLANK('Prime Meridian'!$B1590),"",'Prime Meridian'!$B1590)</f>
        <v/>
      </c>
      <c r="AI1589" s="6" t="str">
        <f>IF(ISBLANK('Prime Meridian'!$B1590),"",CONCATENATE(AG1589," - ",AH1589))</f>
        <v/>
      </c>
      <c r="AN1589" s="3">
        <v>1572</v>
      </c>
      <c r="AO1589" s="8" t="str">
        <f>IF(ISBLANK(OpParam!$B1575),"",OpParam!$A1575)</f>
        <v/>
      </c>
      <c r="AP1589" s="8" t="str">
        <f>IF(ISBLANK(OpParam!$B1575),"",OpParam!$B1575)</f>
        <v/>
      </c>
      <c r="AQ1589" s="6" t="str">
        <f>IF(ISBLANK(OpParam!$B1575),"",CONCATENATE(AO1589," - ",AP1589))</f>
        <v/>
      </c>
      <c r="AS1589" s="8" t="str">
        <f>IF(ISBLANK(CoordOp!$B1552),"",CoordOp!$A1552)</f>
        <v/>
      </c>
      <c r="AT1589" s="8" t="str">
        <f>IF(ISBLANK(CoordOp!$B1552),"",CoordOp!$B1552)</f>
        <v/>
      </c>
      <c r="AU1589" s="6" t="str">
        <f>IF(ISBLANK(CoordOp!$B1552),"",CONCATENATE(AS1589," - ",AT1589))</f>
        <v/>
      </c>
      <c r="AZ1589" s="3">
        <v>1581</v>
      </c>
      <c r="BA1589" s="8" t="str">
        <f>IF(ISBLANK(Ellipsoid!$B1584),"",Ellipsoid!$A1584)</f>
        <v/>
      </c>
      <c r="BB1589" s="8" t="str">
        <f>IF(ISBLANK(Ellipsoid!$B1584),"",Ellipsoid!$B1584)</f>
        <v/>
      </c>
      <c r="BC1589" s="6" t="str">
        <f>IF(ISBLANK(Ellipsoid!$B1584),"",CONCATENATE(BA1589," - ",BB1589))</f>
        <v/>
      </c>
      <c r="BQ1589" s="8" t="str">
        <f>IF(ISBLANK('Source Citation'!$B1591),"",'Source Citation'!$A1591)</f>
        <v/>
      </c>
      <c r="BR1589" s="8" t="str">
        <f>IF(ISBLANK('Source Citation'!$B1591),"",'Source Citation'!$B1591)</f>
        <v/>
      </c>
      <c r="BS1589" s="6" t="str">
        <f>IF(ISBLANK('Source Citation'!$B1591),"",CONCATENATE(BQ1589," - ",BR1589))</f>
        <v/>
      </c>
      <c r="BY1589" s="8" t="str">
        <f>IF(ISBLANK('Geographic Extent'!$B1591),"",'Geographic Extent'!$A1591)</f>
        <v/>
      </c>
      <c r="BZ1589" s="8" t="str">
        <f>IF(ISBLANK('Geographic Extent'!$B1591),"",'Geographic Extent'!$B1591)</f>
        <v/>
      </c>
      <c r="CA1589" s="6" t="str">
        <f>IF(ISBLANK('Geographic Extent'!$B1591),"",CONCATENATE(BY1589," - ",BZ1589))</f>
        <v/>
      </c>
    </row>
    <row r="1590" spans="1:79" x14ac:dyDescent="0.2">
      <c r="A1590" s="3">
        <v>1516</v>
      </c>
      <c r="B1590" s="8" t="str">
        <f>IF(ISBLANK(CRS!$B1519),"",CRS!$A1519)</f>
        <v/>
      </c>
      <c r="C1590" s="8" t="str">
        <f>IF(ISBLANK(CRS!$B1519),"",CRS!$B1519)</f>
        <v/>
      </c>
      <c r="D1590" s="8" t="str">
        <f>IF(ISBLANK(CRS!$B1519),"",CRS!$D1519)</f>
        <v/>
      </c>
      <c r="E1590" s="6" t="str">
        <f>IF(ISBLANK(CRS!$B1519),"",CONCATENATE(B1589," - (",LEFT(D1589,3),") - ",C1589))</f>
        <v/>
      </c>
      <c r="F1590" s="3">
        <v>1544</v>
      </c>
      <c r="G1590" s="8" t="str">
        <f>IF(ISBLANK(Datum!$B1547),"",Datum!$A1547)</f>
        <v/>
      </c>
      <c r="H1590" s="8" t="str">
        <f>IF(ISBLANK(Datum!$B1547),"",Datum!$B1547)</f>
        <v/>
      </c>
      <c r="I1590" s="8" t="str">
        <f>IF(ISBLANK(Datum!$B1547),"",Datum!$D1547)</f>
        <v/>
      </c>
      <c r="J1590" s="6" t="str">
        <f>IF(ISBLANK(Datum!$B1547),"",CONCATENATE(G1589," - (",LEFT(I1589,3),") - ",H1589))</f>
        <v/>
      </c>
      <c r="K1590" s="3">
        <v>1582</v>
      </c>
      <c r="L1590" s="8" t="str">
        <f>IF(ISBLANK(CoordSys!$B1585),"",CoordSys!$A1585)</f>
        <v/>
      </c>
      <c r="M1590" s="8" t="str">
        <f>IF(ISBLANK(CoordSys!$B1585),"",CoordSys!$B1585)</f>
        <v/>
      </c>
      <c r="N1590" s="8" t="str">
        <f>IF(ISBLANK(CoordSys!$B1585),"",CoordSys!$D1585)</f>
        <v/>
      </c>
      <c r="O1590" s="6" t="str">
        <f>IF(ISBLANK(CoordSys!$B1585),"",CONCATENATE(L1590," - ",M1590))</f>
        <v/>
      </c>
      <c r="P1590" s="3">
        <v>1577</v>
      </c>
      <c r="Q1590" s="8" t="str">
        <f>IF(ISBLANK(CSAxis!$B1580),"",CSAxis!$A1580)</f>
        <v/>
      </c>
      <c r="R1590" s="8" t="str">
        <f>IF(ISBLANK(CSAxis!$B1580),"",CSAxis!$B1580)</f>
        <v/>
      </c>
      <c r="S1590" s="6" t="str">
        <f>IF(ISBLANK(CSAxis!$B1580),"",CONCATENATE(Q1590," - ",R1590))</f>
        <v/>
      </c>
      <c r="AB1590" s="3">
        <v>1567</v>
      </c>
      <c r="AC1590" s="8" t="str">
        <f>IF(ISBLANK(UoM!$B1570),"",UoM!$A1570)</f>
        <v/>
      </c>
      <c r="AD1590" s="8" t="str">
        <f>IF(ISBLANK(UoM!$B1570),"",UoM!$B1570)</f>
        <v/>
      </c>
      <c r="AE1590" s="6" t="str">
        <f>IF(ISBLANK(UoM!$B1570),"",CONCATENATE(AC1590," - ",AD1590))</f>
        <v/>
      </c>
      <c r="AF1590" s="3">
        <v>1588</v>
      </c>
      <c r="AG1590" s="8" t="str">
        <f>IF(ISBLANK('Prime Meridian'!$B1591),"",'Prime Meridian'!$A1591)</f>
        <v/>
      </c>
      <c r="AH1590" s="8" t="str">
        <f>IF(ISBLANK('Prime Meridian'!$B1591),"",'Prime Meridian'!$B1591)</f>
        <v/>
      </c>
      <c r="AI1590" s="6" t="str">
        <f>IF(ISBLANK('Prime Meridian'!$B1591),"",CONCATENATE(AG1590," - ",AH1590))</f>
        <v/>
      </c>
      <c r="AN1590" s="3">
        <v>1573</v>
      </c>
      <c r="AO1590" s="8" t="str">
        <f>IF(ISBLANK(OpParam!$B1576),"",OpParam!$A1576)</f>
        <v/>
      </c>
      <c r="AP1590" s="8" t="str">
        <f>IF(ISBLANK(OpParam!$B1576),"",OpParam!$B1576)</f>
        <v/>
      </c>
      <c r="AQ1590" s="6" t="str">
        <f>IF(ISBLANK(OpParam!$B1576),"",CONCATENATE(AO1590," - ",AP1590))</f>
        <v/>
      </c>
      <c r="AS1590" s="8" t="str">
        <f>IF(ISBLANK(CoordOp!$B1553),"",CoordOp!$A1553)</f>
        <v/>
      </c>
      <c r="AT1590" s="8" t="str">
        <f>IF(ISBLANK(CoordOp!$B1553),"",CoordOp!$B1553)</f>
        <v/>
      </c>
      <c r="AU1590" s="6" t="str">
        <f>IF(ISBLANK(CoordOp!$B1553),"",CONCATENATE(AS1590," - ",AT1590))</f>
        <v/>
      </c>
      <c r="AZ1590" s="3">
        <v>1582</v>
      </c>
      <c r="BA1590" s="8" t="str">
        <f>IF(ISBLANK(Ellipsoid!$B1585),"",Ellipsoid!$A1585)</f>
        <v/>
      </c>
      <c r="BB1590" s="8" t="str">
        <f>IF(ISBLANK(Ellipsoid!$B1585),"",Ellipsoid!$B1585)</f>
        <v/>
      </c>
      <c r="BC1590" s="6" t="str">
        <f>IF(ISBLANK(Ellipsoid!$B1585),"",CONCATENATE(BA1590," - ",BB1590))</f>
        <v/>
      </c>
      <c r="BQ1590" s="8" t="str">
        <f>IF(ISBLANK('Source Citation'!$B1592),"",'Source Citation'!$A1592)</f>
        <v/>
      </c>
      <c r="BR1590" s="8" t="str">
        <f>IF(ISBLANK('Source Citation'!$B1592),"",'Source Citation'!$B1592)</f>
        <v/>
      </c>
      <c r="BS1590" s="6" t="str">
        <f>IF(ISBLANK('Source Citation'!$B1592),"",CONCATENATE(BQ1590," - ",BR1590))</f>
        <v/>
      </c>
      <c r="BY1590" s="8" t="str">
        <f>IF(ISBLANK('Geographic Extent'!$B1592),"",'Geographic Extent'!$A1592)</f>
        <v/>
      </c>
      <c r="BZ1590" s="8" t="str">
        <f>IF(ISBLANK('Geographic Extent'!$B1592),"",'Geographic Extent'!$B1592)</f>
        <v/>
      </c>
      <c r="CA1590" s="6" t="str">
        <f>IF(ISBLANK('Geographic Extent'!$B1592),"",CONCATENATE(BY1590," - ",BZ1590))</f>
        <v/>
      </c>
    </row>
    <row r="1591" spans="1:79" x14ac:dyDescent="0.2">
      <c r="A1591" s="3">
        <v>1517</v>
      </c>
      <c r="B1591" s="8" t="str">
        <f>IF(ISBLANK(CRS!$B1520),"",CRS!$A1520)</f>
        <v/>
      </c>
      <c r="C1591" s="8" t="str">
        <f>IF(ISBLANK(CRS!$B1520),"",CRS!$B1520)</f>
        <v/>
      </c>
      <c r="D1591" s="8" t="str">
        <f>IF(ISBLANK(CRS!$B1520),"",CRS!$D1520)</f>
        <v/>
      </c>
      <c r="E1591" s="6" t="str">
        <f>IF(ISBLANK(CRS!$B1520),"",CONCATENATE(B1590," - (",LEFT(D1590,3),") - ",C1590))</f>
        <v/>
      </c>
      <c r="F1591" s="3">
        <v>1545</v>
      </c>
      <c r="G1591" s="8" t="str">
        <f>IF(ISBLANK(Datum!$B1548),"",Datum!$A1548)</f>
        <v/>
      </c>
      <c r="H1591" s="8" t="str">
        <f>IF(ISBLANK(Datum!$B1548),"",Datum!$B1548)</f>
        <v/>
      </c>
      <c r="I1591" s="8" t="str">
        <f>IF(ISBLANK(Datum!$B1548),"",Datum!$D1548)</f>
        <v/>
      </c>
      <c r="J1591" s="6" t="str">
        <f>IF(ISBLANK(Datum!$B1548),"",CONCATENATE(G1590," - (",LEFT(I1590,3),") - ",H1590))</f>
        <v/>
      </c>
      <c r="K1591" s="3">
        <v>1583</v>
      </c>
      <c r="L1591" s="8" t="str">
        <f>IF(ISBLANK(CoordSys!$B1586),"",CoordSys!$A1586)</f>
        <v/>
      </c>
      <c r="M1591" s="8" t="str">
        <f>IF(ISBLANK(CoordSys!$B1586),"",CoordSys!$B1586)</f>
        <v/>
      </c>
      <c r="N1591" s="8" t="str">
        <f>IF(ISBLANK(CoordSys!$B1586),"",CoordSys!$D1586)</f>
        <v/>
      </c>
      <c r="O1591" s="6" t="str">
        <f>IF(ISBLANK(CoordSys!$B1586),"",CONCATENATE(L1591," - ",M1591))</f>
        <v/>
      </c>
      <c r="P1591" s="3">
        <v>1578</v>
      </c>
      <c r="Q1591" s="8" t="str">
        <f>IF(ISBLANK(CSAxis!$B1581),"",CSAxis!$A1581)</f>
        <v/>
      </c>
      <c r="R1591" s="8" t="str">
        <f>IF(ISBLANK(CSAxis!$B1581),"",CSAxis!$B1581)</f>
        <v/>
      </c>
      <c r="S1591" s="6" t="str">
        <f>IF(ISBLANK(CSAxis!$B1581),"",CONCATENATE(Q1591," - ",R1591))</f>
        <v/>
      </c>
      <c r="AB1591" s="3">
        <v>1568</v>
      </c>
      <c r="AC1591" s="8" t="str">
        <f>IF(ISBLANK(UoM!$B1571),"",UoM!$A1571)</f>
        <v/>
      </c>
      <c r="AD1591" s="8" t="str">
        <f>IF(ISBLANK(UoM!$B1571),"",UoM!$B1571)</f>
        <v/>
      </c>
      <c r="AE1591" s="6" t="str">
        <f>IF(ISBLANK(UoM!$B1571),"",CONCATENATE(AC1591," - ",AD1591))</f>
        <v/>
      </c>
      <c r="AF1591" s="3">
        <v>1589</v>
      </c>
      <c r="AG1591" s="8" t="str">
        <f>IF(ISBLANK('Prime Meridian'!$B1592),"",'Prime Meridian'!$A1592)</f>
        <v/>
      </c>
      <c r="AH1591" s="8" t="str">
        <f>IF(ISBLANK('Prime Meridian'!$B1592),"",'Prime Meridian'!$B1592)</f>
        <v/>
      </c>
      <c r="AI1591" s="6" t="str">
        <f>IF(ISBLANK('Prime Meridian'!$B1592),"",CONCATENATE(AG1591," - ",AH1591))</f>
        <v/>
      </c>
      <c r="AN1591" s="3">
        <v>1574</v>
      </c>
      <c r="AO1591" s="8" t="str">
        <f>IF(ISBLANK(OpParam!$B1577),"",OpParam!$A1577)</f>
        <v/>
      </c>
      <c r="AP1591" s="8" t="str">
        <f>IF(ISBLANK(OpParam!$B1577),"",OpParam!$B1577)</f>
        <v/>
      </c>
      <c r="AQ1591" s="6" t="str">
        <f>IF(ISBLANK(OpParam!$B1577),"",CONCATENATE(AO1591," - ",AP1591))</f>
        <v/>
      </c>
      <c r="AS1591" s="8" t="str">
        <f>IF(ISBLANK(CoordOp!$B1554),"",CoordOp!$A1554)</f>
        <v/>
      </c>
      <c r="AT1591" s="8" t="str">
        <f>IF(ISBLANK(CoordOp!$B1554),"",CoordOp!$B1554)</f>
        <v/>
      </c>
      <c r="AU1591" s="6" t="str">
        <f>IF(ISBLANK(CoordOp!$B1554),"",CONCATENATE(AS1591," - ",AT1591))</f>
        <v/>
      </c>
      <c r="AZ1591" s="3">
        <v>1583</v>
      </c>
      <c r="BA1591" s="8" t="str">
        <f>IF(ISBLANK(Ellipsoid!$B1586),"",Ellipsoid!$A1586)</f>
        <v/>
      </c>
      <c r="BB1591" s="8" t="str">
        <f>IF(ISBLANK(Ellipsoid!$B1586),"",Ellipsoid!$B1586)</f>
        <v/>
      </c>
      <c r="BC1591" s="6" t="str">
        <f>IF(ISBLANK(Ellipsoid!$B1586),"",CONCATENATE(BA1591," - ",BB1591))</f>
        <v/>
      </c>
      <c r="BQ1591" s="8" t="str">
        <f>IF(ISBLANK('Source Citation'!$B1593),"",'Source Citation'!$A1593)</f>
        <v/>
      </c>
      <c r="BR1591" s="8" t="str">
        <f>IF(ISBLANK('Source Citation'!$B1593),"",'Source Citation'!$B1593)</f>
        <v/>
      </c>
      <c r="BS1591" s="6" t="str">
        <f>IF(ISBLANK('Source Citation'!$B1593),"",CONCATENATE(BQ1591," - ",BR1591))</f>
        <v/>
      </c>
      <c r="BY1591" s="8" t="str">
        <f>IF(ISBLANK('Geographic Extent'!$B1593),"",'Geographic Extent'!$A1593)</f>
        <v/>
      </c>
      <c r="BZ1591" s="8" t="str">
        <f>IF(ISBLANK('Geographic Extent'!$B1593),"",'Geographic Extent'!$B1593)</f>
        <v/>
      </c>
      <c r="CA1591" s="6" t="str">
        <f>IF(ISBLANK('Geographic Extent'!$B1593),"",CONCATENATE(BY1591," - ",BZ1591))</f>
        <v/>
      </c>
    </row>
    <row r="1592" spans="1:79" x14ac:dyDescent="0.2">
      <c r="A1592" s="3">
        <v>1518</v>
      </c>
      <c r="B1592" s="8" t="str">
        <f>IF(ISBLANK(CRS!$B1521),"",CRS!$A1521)</f>
        <v/>
      </c>
      <c r="C1592" s="8" t="str">
        <f>IF(ISBLANK(CRS!$B1521),"",CRS!$B1521)</f>
        <v/>
      </c>
      <c r="D1592" s="8" t="str">
        <f>IF(ISBLANK(CRS!$B1521),"",CRS!$D1521)</f>
        <v/>
      </c>
      <c r="E1592" s="6" t="str">
        <f>IF(ISBLANK(CRS!$B1521),"",CONCATENATE(B1591," - (",LEFT(D1591,3),") - ",C1591))</f>
        <v/>
      </c>
      <c r="F1592" s="3">
        <v>1546</v>
      </c>
      <c r="G1592" s="8" t="str">
        <f>IF(ISBLANK(Datum!$B1549),"",Datum!$A1549)</f>
        <v/>
      </c>
      <c r="H1592" s="8" t="str">
        <f>IF(ISBLANK(Datum!$B1549),"",Datum!$B1549)</f>
        <v/>
      </c>
      <c r="I1592" s="8" t="str">
        <f>IF(ISBLANK(Datum!$B1549),"",Datum!$D1549)</f>
        <v/>
      </c>
      <c r="J1592" s="6" t="str">
        <f>IF(ISBLANK(Datum!$B1549),"",CONCATENATE(G1591," - (",LEFT(I1591,3),") - ",H1591))</f>
        <v/>
      </c>
      <c r="K1592" s="3">
        <v>1584</v>
      </c>
      <c r="L1592" s="8" t="str">
        <f>IF(ISBLANK(CoordSys!$B1587),"",CoordSys!$A1587)</f>
        <v/>
      </c>
      <c r="M1592" s="8" t="str">
        <f>IF(ISBLANK(CoordSys!$B1587),"",CoordSys!$B1587)</f>
        <v/>
      </c>
      <c r="N1592" s="8" t="str">
        <f>IF(ISBLANK(CoordSys!$B1587),"",CoordSys!$D1587)</f>
        <v/>
      </c>
      <c r="O1592" s="6" t="str">
        <f>IF(ISBLANK(CoordSys!$B1587),"",CONCATENATE(L1592," - ",M1592))</f>
        <v/>
      </c>
      <c r="P1592" s="3">
        <v>1579</v>
      </c>
      <c r="Q1592" s="8" t="str">
        <f>IF(ISBLANK(CSAxis!$B1582),"",CSAxis!$A1582)</f>
        <v/>
      </c>
      <c r="R1592" s="8" t="str">
        <f>IF(ISBLANK(CSAxis!$B1582),"",CSAxis!$B1582)</f>
        <v/>
      </c>
      <c r="S1592" s="6" t="str">
        <f>IF(ISBLANK(CSAxis!$B1582),"",CONCATENATE(Q1592," - ",R1592))</f>
        <v/>
      </c>
      <c r="AB1592" s="3">
        <v>1569</v>
      </c>
      <c r="AC1592" s="8" t="str">
        <f>IF(ISBLANK(UoM!$B1572),"",UoM!$A1572)</f>
        <v/>
      </c>
      <c r="AD1592" s="8" t="str">
        <f>IF(ISBLANK(UoM!$B1572),"",UoM!$B1572)</f>
        <v/>
      </c>
      <c r="AE1592" s="6" t="str">
        <f>IF(ISBLANK(UoM!$B1572),"",CONCATENATE(AC1592," - ",AD1592))</f>
        <v/>
      </c>
      <c r="AF1592" s="3">
        <v>1590</v>
      </c>
      <c r="AG1592" s="8" t="str">
        <f>IF(ISBLANK('Prime Meridian'!$B1593),"",'Prime Meridian'!$A1593)</f>
        <v/>
      </c>
      <c r="AH1592" s="8" t="str">
        <f>IF(ISBLANK('Prime Meridian'!$B1593),"",'Prime Meridian'!$B1593)</f>
        <v/>
      </c>
      <c r="AI1592" s="6" t="str">
        <f>IF(ISBLANK('Prime Meridian'!$B1593),"",CONCATENATE(AG1592," - ",AH1592))</f>
        <v/>
      </c>
      <c r="AN1592" s="3">
        <v>1575</v>
      </c>
      <c r="AO1592" s="8" t="str">
        <f>IF(ISBLANK(OpParam!$B1578),"",OpParam!$A1578)</f>
        <v/>
      </c>
      <c r="AP1592" s="8" t="str">
        <f>IF(ISBLANK(OpParam!$B1578),"",OpParam!$B1578)</f>
        <v/>
      </c>
      <c r="AQ1592" s="6" t="str">
        <f>IF(ISBLANK(OpParam!$B1578),"",CONCATENATE(AO1592," - ",AP1592))</f>
        <v/>
      </c>
      <c r="AS1592" s="8" t="str">
        <f>IF(ISBLANK(CoordOp!$B1555),"",CoordOp!$A1555)</f>
        <v/>
      </c>
      <c r="AT1592" s="8" t="str">
        <f>IF(ISBLANK(CoordOp!$B1555),"",CoordOp!$B1555)</f>
        <v/>
      </c>
      <c r="AU1592" s="6" t="str">
        <f>IF(ISBLANK(CoordOp!$B1555),"",CONCATENATE(AS1592," - ",AT1592))</f>
        <v/>
      </c>
      <c r="AZ1592" s="3">
        <v>1584</v>
      </c>
      <c r="BA1592" s="8" t="str">
        <f>IF(ISBLANK(Ellipsoid!$B1587),"",Ellipsoid!$A1587)</f>
        <v/>
      </c>
      <c r="BB1592" s="8" t="str">
        <f>IF(ISBLANK(Ellipsoid!$B1587),"",Ellipsoid!$B1587)</f>
        <v/>
      </c>
      <c r="BC1592" s="6" t="str">
        <f>IF(ISBLANK(Ellipsoid!$B1587),"",CONCATENATE(BA1592," - ",BB1592))</f>
        <v/>
      </c>
      <c r="BQ1592" s="8" t="str">
        <f>IF(ISBLANK('Source Citation'!$B1594),"",'Source Citation'!$A1594)</f>
        <v/>
      </c>
      <c r="BR1592" s="8" t="str">
        <f>IF(ISBLANK('Source Citation'!$B1594),"",'Source Citation'!$B1594)</f>
        <v/>
      </c>
      <c r="BS1592" s="6" t="str">
        <f>IF(ISBLANK('Source Citation'!$B1594),"",CONCATENATE(BQ1592," - ",BR1592))</f>
        <v/>
      </c>
      <c r="BY1592" s="8" t="str">
        <f>IF(ISBLANK('Geographic Extent'!$B1594),"",'Geographic Extent'!$A1594)</f>
        <v/>
      </c>
      <c r="BZ1592" s="8" t="str">
        <f>IF(ISBLANK('Geographic Extent'!$B1594),"",'Geographic Extent'!$B1594)</f>
        <v/>
      </c>
      <c r="CA1592" s="6" t="str">
        <f>IF(ISBLANK('Geographic Extent'!$B1594),"",CONCATENATE(BY1592," - ",BZ1592))</f>
        <v/>
      </c>
    </row>
    <row r="1593" spans="1:79" x14ac:dyDescent="0.2">
      <c r="A1593" s="3">
        <v>1519</v>
      </c>
      <c r="B1593" s="8" t="str">
        <f>IF(ISBLANK(CRS!$B1522),"",CRS!$A1522)</f>
        <v/>
      </c>
      <c r="C1593" s="8" t="str">
        <f>IF(ISBLANK(CRS!$B1522),"",CRS!$B1522)</f>
        <v/>
      </c>
      <c r="D1593" s="8" t="str">
        <f>IF(ISBLANK(CRS!$B1522),"",CRS!$D1522)</f>
        <v/>
      </c>
      <c r="E1593" s="6" t="str">
        <f>IF(ISBLANK(CRS!$B1522),"",CONCATENATE(B1592," - (",LEFT(D1592,3),") - ",C1592))</f>
        <v/>
      </c>
      <c r="F1593" s="3">
        <v>1547</v>
      </c>
      <c r="G1593" s="8" t="str">
        <f>IF(ISBLANK(Datum!$B1550),"",Datum!$A1550)</f>
        <v/>
      </c>
      <c r="H1593" s="8" t="str">
        <f>IF(ISBLANK(Datum!$B1550),"",Datum!$B1550)</f>
        <v/>
      </c>
      <c r="I1593" s="8" t="str">
        <f>IF(ISBLANK(Datum!$B1550),"",Datum!$D1550)</f>
        <v/>
      </c>
      <c r="J1593" s="6" t="str">
        <f>IF(ISBLANK(Datum!$B1550),"",CONCATENATE(G1592," - (",LEFT(I1592,3),") - ",H1592))</f>
        <v/>
      </c>
      <c r="K1593" s="3">
        <v>1585</v>
      </c>
      <c r="L1593" s="8" t="str">
        <f>IF(ISBLANK(CoordSys!$B1588),"",CoordSys!$A1588)</f>
        <v/>
      </c>
      <c r="M1593" s="8" t="str">
        <f>IF(ISBLANK(CoordSys!$B1588),"",CoordSys!$B1588)</f>
        <v/>
      </c>
      <c r="N1593" s="8" t="str">
        <f>IF(ISBLANK(CoordSys!$B1588),"",CoordSys!$D1588)</f>
        <v/>
      </c>
      <c r="O1593" s="6" t="str">
        <f>IF(ISBLANK(CoordSys!$B1588),"",CONCATENATE(L1593," - ",M1593))</f>
        <v/>
      </c>
      <c r="P1593" s="3">
        <v>1580</v>
      </c>
      <c r="Q1593" s="8" t="str">
        <f>IF(ISBLANK(CSAxis!$B1583),"",CSAxis!$A1583)</f>
        <v/>
      </c>
      <c r="R1593" s="8" t="str">
        <f>IF(ISBLANK(CSAxis!$B1583),"",CSAxis!$B1583)</f>
        <v/>
      </c>
      <c r="S1593" s="6" t="str">
        <f>IF(ISBLANK(CSAxis!$B1583),"",CONCATENATE(Q1593," - ",R1593))</f>
        <v/>
      </c>
      <c r="AB1593" s="3">
        <v>1570</v>
      </c>
      <c r="AC1593" s="8" t="str">
        <f>IF(ISBLANK(UoM!$B1573),"",UoM!$A1573)</f>
        <v/>
      </c>
      <c r="AD1593" s="8" t="str">
        <f>IF(ISBLANK(UoM!$B1573),"",UoM!$B1573)</f>
        <v/>
      </c>
      <c r="AE1593" s="6" t="str">
        <f>IF(ISBLANK(UoM!$B1573),"",CONCATENATE(AC1593," - ",AD1593))</f>
        <v/>
      </c>
      <c r="AF1593" s="3">
        <v>1591</v>
      </c>
      <c r="AG1593" s="8" t="str">
        <f>IF(ISBLANK('Prime Meridian'!$B1594),"",'Prime Meridian'!$A1594)</f>
        <v/>
      </c>
      <c r="AH1593" s="8" t="str">
        <f>IF(ISBLANK('Prime Meridian'!$B1594),"",'Prime Meridian'!$B1594)</f>
        <v/>
      </c>
      <c r="AI1593" s="6" t="str">
        <f>IF(ISBLANK('Prime Meridian'!$B1594),"",CONCATENATE(AG1593," - ",AH1593))</f>
        <v/>
      </c>
      <c r="AN1593" s="3">
        <v>1576</v>
      </c>
      <c r="AO1593" s="8" t="str">
        <f>IF(ISBLANK(OpParam!$B1579),"",OpParam!$A1579)</f>
        <v/>
      </c>
      <c r="AP1593" s="8" t="str">
        <f>IF(ISBLANK(OpParam!$B1579),"",OpParam!$B1579)</f>
        <v/>
      </c>
      <c r="AQ1593" s="6" t="str">
        <f>IF(ISBLANK(OpParam!$B1579),"",CONCATENATE(AO1593," - ",AP1593))</f>
        <v/>
      </c>
      <c r="AS1593" s="8" t="str">
        <f>IF(ISBLANK(CoordOp!$B1556),"",CoordOp!$A1556)</f>
        <v/>
      </c>
      <c r="AT1593" s="8" t="str">
        <f>IF(ISBLANK(CoordOp!$B1556),"",CoordOp!$B1556)</f>
        <v/>
      </c>
      <c r="AU1593" s="6" t="str">
        <f>IF(ISBLANK(CoordOp!$B1556),"",CONCATENATE(AS1593," - ",AT1593))</f>
        <v/>
      </c>
      <c r="AZ1593" s="3">
        <v>1585</v>
      </c>
      <c r="BA1593" s="8" t="str">
        <f>IF(ISBLANK(Ellipsoid!$B1588),"",Ellipsoid!$A1588)</f>
        <v/>
      </c>
      <c r="BB1593" s="8" t="str">
        <f>IF(ISBLANK(Ellipsoid!$B1588),"",Ellipsoid!$B1588)</f>
        <v/>
      </c>
      <c r="BC1593" s="6" t="str">
        <f>IF(ISBLANK(Ellipsoid!$B1588),"",CONCATENATE(BA1593," - ",BB1593))</f>
        <v/>
      </c>
      <c r="BQ1593" s="8" t="str">
        <f>IF(ISBLANK('Source Citation'!$B1595),"",'Source Citation'!$A1595)</f>
        <v/>
      </c>
      <c r="BR1593" s="8" t="str">
        <f>IF(ISBLANK('Source Citation'!$B1595),"",'Source Citation'!$B1595)</f>
        <v/>
      </c>
      <c r="BS1593" s="6" t="str">
        <f>IF(ISBLANK('Source Citation'!$B1595),"",CONCATENATE(BQ1593," - ",BR1593))</f>
        <v/>
      </c>
      <c r="BY1593" s="8" t="str">
        <f>IF(ISBLANK('Geographic Extent'!$B1595),"",'Geographic Extent'!$A1595)</f>
        <v/>
      </c>
      <c r="BZ1593" s="8" t="str">
        <f>IF(ISBLANK('Geographic Extent'!$B1595),"",'Geographic Extent'!$B1595)</f>
        <v/>
      </c>
      <c r="CA1593" s="6" t="str">
        <f>IF(ISBLANK('Geographic Extent'!$B1595),"",CONCATENATE(BY1593," - ",BZ1593))</f>
        <v/>
      </c>
    </row>
    <row r="1594" spans="1:79" x14ac:dyDescent="0.2">
      <c r="A1594" s="3">
        <v>1520</v>
      </c>
      <c r="B1594" s="8" t="str">
        <f>IF(ISBLANK(CRS!$B1523),"",CRS!$A1523)</f>
        <v/>
      </c>
      <c r="C1594" s="8" t="str">
        <f>IF(ISBLANK(CRS!$B1523),"",CRS!$B1523)</f>
        <v/>
      </c>
      <c r="D1594" s="8" t="str">
        <f>IF(ISBLANK(CRS!$B1523),"",CRS!$D1523)</f>
        <v/>
      </c>
      <c r="E1594" s="6" t="str">
        <f>IF(ISBLANK(CRS!$B1523),"",CONCATENATE(B1593," - (",LEFT(D1593,3),") - ",C1593))</f>
        <v/>
      </c>
      <c r="F1594" s="3">
        <v>1548</v>
      </c>
      <c r="G1594" s="8" t="str">
        <f>IF(ISBLANK(Datum!$B1551),"",Datum!$A1551)</f>
        <v/>
      </c>
      <c r="H1594" s="8" t="str">
        <f>IF(ISBLANK(Datum!$B1551),"",Datum!$B1551)</f>
        <v/>
      </c>
      <c r="I1594" s="8" t="str">
        <f>IF(ISBLANK(Datum!$B1551),"",Datum!$D1551)</f>
        <v/>
      </c>
      <c r="J1594" s="6" t="str">
        <f>IF(ISBLANK(Datum!$B1551),"",CONCATENATE(G1593," - (",LEFT(I1593,3),") - ",H1593))</f>
        <v/>
      </c>
      <c r="K1594" s="3">
        <v>1586</v>
      </c>
      <c r="L1594" s="8" t="str">
        <f>IF(ISBLANK(CoordSys!$B1589),"",CoordSys!$A1589)</f>
        <v/>
      </c>
      <c r="M1594" s="8" t="str">
        <f>IF(ISBLANK(CoordSys!$B1589),"",CoordSys!$B1589)</f>
        <v/>
      </c>
      <c r="N1594" s="8" t="str">
        <f>IF(ISBLANK(CoordSys!$B1589),"",CoordSys!$D1589)</f>
        <v/>
      </c>
      <c r="O1594" s="6" t="str">
        <f>IF(ISBLANK(CoordSys!$B1589),"",CONCATENATE(L1594," - ",M1594))</f>
        <v/>
      </c>
      <c r="P1594" s="3">
        <v>1581</v>
      </c>
      <c r="Q1594" s="8" t="str">
        <f>IF(ISBLANK(CSAxis!$B1584),"",CSAxis!$A1584)</f>
        <v/>
      </c>
      <c r="R1594" s="8" t="str">
        <f>IF(ISBLANK(CSAxis!$B1584),"",CSAxis!$B1584)</f>
        <v/>
      </c>
      <c r="S1594" s="6" t="str">
        <f>IF(ISBLANK(CSAxis!$B1584),"",CONCATENATE(Q1594," - ",R1594))</f>
        <v/>
      </c>
      <c r="AB1594" s="3">
        <v>1571</v>
      </c>
      <c r="AC1594" s="8" t="str">
        <f>IF(ISBLANK(UoM!$B1574),"",UoM!$A1574)</f>
        <v/>
      </c>
      <c r="AD1594" s="8" t="str">
        <f>IF(ISBLANK(UoM!$B1574),"",UoM!$B1574)</f>
        <v/>
      </c>
      <c r="AE1594" s="6" t="str">
        <f>IF(ISBLANK(UoM!$B1574),"",CONCATENATE(AC1594," - ",AD1594))</f>
        <v/>
      </c>
      <c r="AF1594" s="3">
        <v>1592</v>
      </c>
      <c r="AG1594" s="8" t="str">
        <f>IF(ISBLANK('Prime Meridian'!$B1595),"",'Prime Meridian'!$A1595)</f>
        <v/>
      </c>
      <c r="AH1594" s="8" t="str">
        <f>IF(ISBLANK('Prime Meridian'!$B1595),"",'Prime Meridian'!$B1595)</f>
        <v/>
      </c>
      <c r="AI1594" s="6" t="str">
        <f>IF(ISBLANK('Prime Meridian'!$B1595),"",CONCATENATE(AG1594," - ",AH1594))</f>
        <v/>
      </c>
      <c r="AN1594" s="3">
        <v>1577</v>
      </c>
      <c r="AO1594" s="8" t="str">
        <f>IF(ISBLANK(OpParam!$B1580),"",OpParam!$A1580)</f>
        <v/>
      </c>
      <c r="AP1594" s="8" t="str">
        <f>IF(ISBLANK(OpParam!$B1580),"",OpParam!$B1580)</f>
        <v/>
      </c>
      <c r="AQ1594" s="6" t="str">
        <f>IF(ISBLANK(OpParam!$B1580),"",CONCATENATE(AO1594," - ",AP1594))</f>
        <v/>
      </c>
      <c r="AS1594" s="8" t="str">
        <f>IF(ISBLANK(CoordOp!$B1557),"",CoordOp!$A1557)</f>
        <v/>
      </c>
      <c r="AT1594" s="8" t="str">
        <f>IF(ISBLANK(CoordOp!$B1557),"",CoordOp!$B1557)</f>
        <v/>
      </c>
      <c r="AU1594" s="6" t="str">
        <f>IF(ISBLANK(CoordOp!$B1557),"",CONCATENATE(AS1594," - ",AT1594))</f>
        <v/>
      </c>
      <c r="AZ1594" s="3">
        <v>1586</v>
      </c>
      <c r="BA1594" s="8" t="str">
        <f>IF(ISBLANK(Ellipsoid!$B1589),"",Ellipsoid!$A1589)</f>
        <v/>
      </c>
      <c r="BB1594" s="8" t="str">
        <f>IF(ISBLANK(Ellipsoid!$B1589),"",Ellipsoid!$B1589)</f>
        <v/>
      </c>
      <c r="BC1594" s="6" t="str">
        <f>IF(ISBLANK(Ellipsoid!$B1589),"",CONCATENATE(BA1594," - ",BB1594))</f>
        <v/>
      </c>
      <c r="BQ1594" s="8" t="str">
        <f>IF(ISBLANK('Source Citation'!$B1596),"",'Source Citation'!$A1596)</f>
        <v/>
      </c>
      <c r="BR1594" s="8" t="str">
        <f>IF(ISBLANK('Source Citation'!$B1596),"",'Source Citation'!$B1596)</f>
        <v/>
      </c>
      <c r="BS1594" s="6" t="str">
        <f>IF(ISBLANK('Source Citation'!$B1596),"",CONCATENATE(BQ1594," - ",BR1594))</f>
        <v/>
      </c>
      <c r="BY1594" s="8" t="str">
        <f>IF(ISBLANK('Geographic Extent'!$B1596),"",'Geographic Extent'!$A1596)</f>
        <v/>
      </c>
      <c r="BZ1594" s="8" t="str">
        <f>IF(ISBLANK('Geographic Extent'!$B1596),"",'Geographic Extent'!$B1596)</f>
        <v/>
      </c>
      <c r="CA1594" s="6" t="str">
        <f>IF(ISBLANK('Geographic Extent'!$B1596),"",CONCATENATE(BY1594," - ",BZ1594))</f>
        <v/>
      </c>
    </row>
    <row r="1595" spans="1:79" x14ac:dyDescent="0.2">
      <c r="A1595" s="3">
        <v>1521</v>
      </c>
      <c r="B1595" s="8" t="str">
        <f>IF(ISBLANK(CRS!$B1524),"",CRS!$A1524)</f>
        <v/>
      </c>
      <c r="C1595" s="8" t="str">
        <f>IF(ISBLANK(CRS!$B1524),"",CRS!$B1524)</f>
        <v/>
      </c>
      <c r="D1595" s="8" t="str">
        <f>IF(ISBLANK(CRS!$B1524),"",CRS!$D1524)</f>
        <v/>
      </c>
      <c r="E1595" s="6" t="str">
        <f>IF(ISBLANK(CRS!$B1524),"",CONCATENATE(B1594," - (",LEFT(D1594,3),") - ",C1594))</f>
        <v/>
      </c>
      <c r="F1595" s="3">
        <v>1549</v>
      </c>
      <c r="G1595" s="8" t="str">
        <f>IF(ISBLANK(Datum!$B1552),"",Datum!$A1552)</f>
        <v/>
      </c>
      <c r="H1595" s="8" t="str">
        <f>IF(ISBLANK(Datum!$B1552),"",Datum!$B1552)</f>
        <v/>
      </c>
      <c r="I1595" s="8" t="str">
        <f>IF(ISBLANK(Datum!$B1552),"",Datum!$D1552)</f>
        <v/>
      </c>
      <c r="J1595" s="6" t="str">
        <f>IF(ISBLANK(Datum!$B1552),"",CONCATENATE(G1594," - (",LEFT(I1594,3),") - ",H1594))</f>
        <v/>
      </c>
      <c r="K1595" s="3">
        <v>1587</v>
      </c>
      <c r="L1595" s="8" t="str">
        <f>IF(ISBLANK(CoordSys!$B1590),"",CoordSys!$A1590)</f>
        <v/>
      </c>
      <c r="M1595" s="8" t="str">
        <f>IF(ISBLANK(CoordSys!$B1590),"",CoordSys!$B1590)</f>
        <v/>
      </c>
      <c r="N1595" s="8" t="str">
        <f>IF(ISBLANK(CoordSys!$B1590),"",CoordSys!$D1590)</f>
        <v/>
      </c>
      <c r="O1595" s="6" t="str">
        <f>IF(ISBLANK(CoordSys!$B1590),"",CONCATENATE(L1595," - ",M1595))</f>
        <v/>
      </c>
      <c r="P1595" s="3">
        <v>1582</v>
      </c>
      <c r="Q1595" s="8" t="str">
        <f>IF(ISBLANK(CSAxis!$B1585),"",CSAxis!$A1585)</f>
        <v/>
      </c>
      <c r="R1595" s="8" t="str">
        <f>IF(ISBLANK(CSAxis!$B1585),"",CSAxis!$B1585)</f>
        <v/>
      </c>
      <c r="S1595" s="6" t="str">
        <f>IF(ISBLANK(CSAxis!$B1585),"",CONCATENATE(Q1595," - ",R1595))</f>
        <v/>
      </c>
      <c r="AB1595" s="3">
        <v>1572</v>
      </c>
      <c r="AC1595" s="8" t="str">
        <f>IF(ISBLANK(UoM!$B1575),"",UoM!$A1575)</f>
        <v/>
      </c>
      <c r="AD1595" s="8" t="str">
        <f>IF(ISBLANK(UoM!$B1575),"",UoM!$B1575)</f>
        <v/>
      </c>
      <c r="AE1595" s="6" t="str">
        <f>IF(ISBLANK(UoM!$B1575),"",CONCATENATE(AC1595," - ",AD1595))</f>
        <v/>
      </c>
      <c r="AF1595" s="3">
        <v>1593</v>
      </c>
      <c r="AG1595" s="8" t="str">
        <f>IF(ISBLANK('Prime Meridian'!$B1596),"",'Prime Meridian'!$A1596)</f>
        <v/>
      </c>
      <c r="AH1595" s="8" t="str">
        <f>IF(ISBLANK('Prime Meridian'!$B1596),"",'Prime Meridian'!$B1596)</f>
        <v/>
      </c>
      <c r="AI1595" s="6" t="str">
        <f>IF(ISBLANK('Prime Meridian'!$B1596),"",CONCATENATE(AG1595," - ",AH1595))</f>
        <v/>
      </c>
      <c r="AN1595" s="3">
        <v>1578</v>
      </c>
      <c r="AO1595" s="8" t="str">
        <f>IF(ISBLANK(OpParam!$B1581),"",OpParam!$A1581)</f>
        <v/>
      </c>
      <c r="AP1595" s="8" t="str">
        <f>IF(ISBLANK(OpParam!$B1581),"",OpParam!$B1581)</f>
        <v/>
      </c>
      <c r="AQ1595" s="6" t="str">
        <f>IF(ISBLANK(OpParam!$B1581),"",CONCATENATE(AO1595," - ",AP1595))</f>
        <v/>
      </c>
      <c r="AS1595" s="8" t="str">
        <f>IF(ISBLANK(CoordOp!$B1558),"",CoordOp!$A1558)</f>
        <v/>
      </c>
      <c r="AT1595" s="8" t="str">
        <f>IF(ISBLANK(CoordOp!$B1558),"",CoordOp!$B1558)</f>
        <v/>
      </c>
      <c r="AU1595" s="6" t="str">
        <f>IF(ISBLANK(CoordOp!$B1558),"",CONCATENATE(AS1595," - ",AT1595))</f>
        <v/>
      </c>
      <c r="AZ1595" s="3">
        <v>1587</v>
      </c>
      <c r="BA1595" s="8" t="str">
        <f>IF(ISBLANK(Ellipsoid!$B1590),"",Ellipsoid!$A1590)</f>
        <v/>
      </c>
      <c r="BB1595" s="8" t="str">
        <f>IF(ISBLANK(Ellipsoid!$B1590),"",Ellipsoid!$B1590)</f>
        <v/>
      </c>
      <c r="BC1595" s="6" t="str">
        <f>IF(ISBLANK(Ellipsoid!$B1590),"",CONCATENATE(BA1595," - ",BB1595))</f>
        <v/>
      </c>
      <c r="BQ1595" s="8" t="str">
        <f>IF(ISBLANK('Source Citation'!$B1597),"",'Source Citation'!$A1597)</f>
        <v/>
      </c>
      <c r="BR1595" s="8" t="str">
        <f>IF(ISBLANK('Source Citation'!$B1597),"",'Source Citation'!$B1597)</f>
        <v/>
      </c>
      <c r="BS1595" s="6" t="str">
        <f>IF(ISBLANK('Source Citation'!$B1597),"",CONCATENATE(BQ1595," - ",BR1595))</f>
        <v/>
      </c>
      <c r="BY1595" s="8" t="str">
        <f>IF(ISBLANK('Geographic Extent'!$B1597),"",'Geographic Extent'!$A1597)</f>
        <v/>
      </c>
      <c r="BZ1595" s="8" t="str">
        <f>IF(ISBLANK('Geographic Extent'!$B1597),"",'Geographic Extent'!$B1597)</f>
        <v/>
      </c>
      <c r="CA1595" s="6" t="str">
        <f>IF(ISBLANK('Geographic Extent'!$B1597),"",CONCATENATE(BY1595," - ",BZ1595))</f>
        <v/>
      </c>
    </row>
    <row r="1596" spans="1:79" x14ac:dyDescent="0.2">
      <c r="A1596" s="3">
        <v>1522</v>
      </c>
      <c r="B1596" s="8" t="str">
        <f>IF(ISBLANK(CRS!$B1525),"",CRS!$A1525)</f>
        <v/>
      </c>
      <c r="C1596" s="8" t="str">
        <f>IF(ISBLANK(CRS!$B1525),"",CRS!$B1525)</f>
        <v/>
      </c>
      <c r="D1596" s="8" t="str">
        <f>IF(ISBLANK(CRS!$B1525),"",CRS!$D1525)</f>
        <v/>
      </c>
      <c r="E1596" s="6" t="str">
        <f>IF(ISBLANK(CRS!$B1525),"",CONCATENATE(B1595," - (",LEFT(D1595,3),") - ",C1595))</f>
        <v/>
      </c>
      <c r="F1596" s="3">
        <v>1550</v>
      </c>
      <c r="G1596" s="8" t="str">
        <f>IF(ISBLANK(Datum!$B1553),"",Datum!$A1553)</f>
        <v/>
      </c>
      <c r="H1596" s="8" t="str">
        <f>IF(ISBLANK(Datum!$B1553),"",Datum!$B1553)</f>
        <v/>
      </c>
      <c r="I1596" s="8" t="str">
        <f>IF(ISBLANK(Datum!$B1553),"",Datum!$D1553)</f>
        <v/>
      </c>
      <c r="J1596" s="6" t="str">
        <f>IF(ISBLANK(Datum!$B1553),"",CONCATENATE(G1595," - (",LEFT(I1595,3),") - ",H1595))</f>
        <v/>
      </c>
      <c r="K1596" s="3">
        <v>1588</v>
      </c>
      <c r="L1596" s="8" t="str">
        <f>IF(ISBLANK(CoordSys!$B1591),"",CoordSys!$A1591)</f>
        <v/>
      </c>
      <c r="M1596" s="8" t="str">
        <f>IF(ISBLANK(CoordSys!$B1591),"",CoordSys!$B1591)</f>
        <v/>
      </c>
      <c r="N1596" s="8" t="str">
        <f>IF(ISBLANK(CoordSys!$B1591),"",CoordSys!$D1591)</f>
        <v/>
      </c>
      <c r="O1596" s="6" t="str">
        <f>IF(ISBLANK(CoordSys!$B1591),"",CONCATENATE(L1596," - ",M1596))</f>
        <v/>
      </c>
      <c r="P1596" s="3">
        <v>1583</v>
      </c>
      <c r="Q1596" s="8" t="str">
        <f>IF(ISBLANK(CSAxis!$B1586),"",CSAxis!$A1586)</f>
        <v/>
      </c>
      <c r="R1596" s="8" t="str">
        <f>IF(ISBLANK(CSAxis!$B1586),"",CSAxis!$B1586)</f>
        <v/>
      </c>
      <c r="S1596" s="6" t="str">
        <f>IF(ISBLANK(CSAxis!$B1586),"",CONCATENATE(Q1596," - ",R1596))</f>
        <v/>
      </c>
      <c r="AB1596" s="3">
        <v>1573</v>
      </c>
      <c r="AC1596" s="8" t="str">
        <f>IF(ISBLANK(UoM!$B1576),"",UoM!$A1576)</f>
        <v/>
      </c>
      <c r="AD1596" s="8" t="str">
        <f>IF(ISBLANK(UoM!$B1576),"",UoM!$B1576)</f>
        <v/>
      </c>
      <c r="AE1596" s="6" t="str">
        <f>IF(ISBLANK(UoM!$B1576),"",CONCATENATE(AC1596," - ",AD1596))</f>
        <v/>
      </c>
      <c r="AF1596" s="3">
        <v>1594</v>
      </c>
      <c r="AG1596" s="8" t="str">
        <f>IF(ISBLANK('Prime Meridian'!$B1597),"",'Prime Meridian'!$A1597)</f>
        <v/>
      </c>
      <c r="AH1596" s="8" t="str">
        <f>IF(ISBLANK('Prime Meridian'!$B1597),"",'Prime Meridian'!$B1597)</f>
        <v/>
      </c>
      <c r="AI1596" s="6" t="str">
        <f>IF(ISBLANK('Prime Meridian'!$B1597),"",CONCATENATE(AG1596," - ",AH1596))</f>
        <v/>
      </c>
      <c r="AN1596" s="3">
        <v>1579</v>
      </c>
      <c r="AO1596" s="8" t="str">
        <f>IF(ISBLANK(OpParam!$B1582),"",OpParam!$A1582)</f>
        <v/>
      </c>
      <c r="AP1596" s="8" t="str">
        <f>IF(ISBLANK(OpParam!$B1582),"",OpParam!$B1582)</f>
        <v/>
      </c>
      <c r="AQ1596" s="6" t="str">
        <f>IF(ISBLANK(OpParam!$B1582),"",CONCATENATE(AO1596," - ",AP1596))</f>
        <v/>
      </c>
      <c r="AS1596" s="8" t="str">
        <f>IF(ISBLANK(CoordOp!$B1559),"",CoordOp!$A1559)</f>
        <v/>
      </c>
      <c r="AT1596" s="8" t="str">
        <f>IF(ISBLANK(CoordOp!$B1559),"",CoordOp!$B1559)</f>
        <v/>
      </c>
      <c r="AU1596" s="6" t="str">
        <f>IF(ISBLANK(CoordOp!$B1559),"",CONCATENATE(AS1596," - ",AT1596))</f>
        <v/>
      </c>
      <c r="AZ1596" s="3">
        <v>1588</v>
      </c>
      <c r="BA1596" s="8" t="str">
        <f>IF(ISBLANK(Ellipsoid!$B1591),"",Ellipsoid!$A1591)</f>
        <v/>
      </c>
      <c r="BB1596" s="8" t="str">
        <f>IF(ISBLANK(Ellipsoid!$B1591),"",Ellipsoid!$B1591)</f>
        <v/>
      </c>
      <c r="BC1596" s="6" t="str">
        <f>IF(ISBLANK(Ellipsoid!$B1591),"",CONCATENATE(BA1596," - ",BB1596))</f>
        <v/>
      </c>
      <c r="BQ1596" s="8" t="str">
        <f>IF(ISBLANK('Source Citation'!$B1598),"",'Source Citation'!$A1598)</f>
        <v/>
      </c>
      <c r="BR1596" s="8" t="str">
        <f>IF(ISBLANK('Source Citation'!$B1598),"",'Source Citation'!$B1598)</f>
        <v/>
      </c>
      <c r="BS1596" s="6" t="str">
        <f>IF(ISBLANK('Source Citation'!$B1598),"",CONCATENATE(BQ1596," - ",BR1596))</f>
        <v/>
      </c>
      <c r="BY1596" s="8" t="str">
        <f>IF(ISBLANK('Geographic Extent'!$B1598),"",'Geographic Extent'!$A1598)</f>
        <v/>
      </c>
      <c r="BZ1596" s="8" t="str">
        <f>IF(ISBLANK('Geographic Extent'!$B1598),"",'Geographic Extent'!$B1598)</f>
        <v/>
      </c>
      <c r="CA1596" s="6" t="str">
        <f>IF(ISBLANK('Geographic Extent'!$B1598),"",CONCATENATE(BY1596," - ",BZ1596))</f>
        <v/>
      </c>
    </row>
    <row r="1597" spans="1:79" x14ac:dyDescent="0.2">
      <c r="A1597" s="3">
        <v>1523</v>
      </c>
      <c r="B1597" s="8" t="str">
        <f>IF(ISBLANK(CRS!$B1526),"",CRS!$A1526)</f>
        <v/>
      </c>
      <c r="C1597" s="8" t="str">
        <f>IF(ISBLANK(CRS!$B1526),"",CRS!$B1526)</f>
        <v/>
      </c>
      <c r="D1597" s="8" t="str">
        <f>IF(ISBLANK(CRS!$B1526),"",CRS!$D1526)</f>
        <v/>
      </c>
      <c r="E1597" s="6" t="str">
        <f>IF(ISBLANK(CRS!$B1526),"",CONCATENATE(B1596," - (",LEFT(D1596,3),") - ",C1596))</f>
        <v/>
      </c>
      <c r="F1597" s="3">
        <v>1551</v>
      </c>
      <c r="G1597" s="8" t="str">
        <f>IF(ISBLANK(Datum!$B1554),"",Datum!$A1554)</f>
        <v/>
      </c>
      <c r="H1597" s="8" t="str">
        <f>IF(ISBLANK(Datum!$B1554),"",Datum!$B1554)</f>
        <v/>
      </c>
      <c r="I1597" s="8" t="str">
        <f>IF(ISBLANK(Datum!$B1554),"",Datum!$D1554)</f>
        <v/>
      </c>
      <c r="J1597" s="6" t="str">
        <f>IF(ISBLANK(Datum!$B1554),"",CONCATENATE(G1596," - (",LEFT(I1596,3),") - ",H1596))</f>
        <v/>
      </c>
      <c r="K1597" s="3">
        <v>1589</v>
      </c>
      <c r="L1597" s="8" t="str">
        <f>IF(ISBLANK(CoordSys!$B1592),"",CoordSys!$A1592)</f>
        <v/>
      </c>
      <c r="M1597" s="8" t="str">
        <f>IF(ISBLANK(CoordSys!$B1592),"",CoordSys!$B1592)</f>
        <v/>
      </c>
      <c r="N1597" s="8" t="str">
        <f>IF(ISBLANK(CoordSys!$B1592),"",CoordSys!$D1592)</f>
        <v/>
      </c>
      <c r="O1597" s="6" t="str">
        <f>IF(ISBLANK(CoordSys!$B1592),"",CONCATENATE(L1597," - ",M1597))</f>
        <v/>
      </c>
      <c r="P1597" s="3">
        <v>1584</v>
      </c>
      <c r="Q1597" s="8" t="str">
        <f>IF(ISBLANK(CSAxis!$B1587),"",CSAxis!$A1587)</f>
        <v/>
      </c>
      <c r="R1597" s="8" t="str">
        <f>IF(ISBLANK(CSAxis!$B1587),"",CSAxis!$B1587)</f>
        <v/>
      </c>
      <c r="S1597" s="6" t="str">
        <f>IF(ISBLANK(CSAxis!$B1587),"",CONCATENATE(Q1597," - ",R1597))</f>
        <v/>
      </c>
      <c r="AB1597" s="3">
        <v>1574</v>
      </c>
      <c r="AC1597" s="8" t="str">
        <f>IF(ISBLANK(UoM!$B1577),"",UoM!$A1577)</f>
        <v/>
      </c>
      <c r="AD1597" s="8" t="str">
        <f>IF(ISBLANK(UoM!$B1577),"",UoM!$B1577)</f>
        <v/>
      </c>
      <c r="AE1597" s="6" t="str">
        <f>IF(ISBLANK(UoM!$B1577),"",CONCATENATE(AC1597," - ",AD1597))</f>
        <v/>
      </c>
      <c r="AF1597" s="3">
        <v>1595</v>
      </c>
      <c r="AG1597" s="8" t="str">
        <f>IF(ISBLANK('Prime Meridian'!$B1598),"",'Prime Meridian'!$A1598)</f>
        <v/>
      </c>
      <c r="AH1597" s="8" t="str">
        <f>IF(ISBLANK('Prime Meridian'!$B1598),"",'Prime Meridian'!$B1598)</f>
        <v/>
      </c>
      <c r="AI1597" s="6" t="str">
        <f>IF(ISBLANK('Prime Meridian'!$B1598),"",CONCATENATE(AG1597," - ",AH1597))</f>
        <v/>
      </c>
      <c r="AN1597" s="3">
        <v>1580</v>
      </c>
      <c r="AO1597" s="8" t="str">
        <f>IF(ISBLANK(OpParam!$B1583),"",OpParam!$A1583)</f>
        <v/>
      </c>
      <c r="AP1597" s="8" t="str">
        <f>IF(ISBLANK(OpParam!$B1583),"",OpParam!$B1583)</f>
        <v/>
      </c>
      <c r="AQ1597" s="6" t="str">
        <f>IF(ISBLANK(OpParam!$B1583),"",CONCATENATE(AO1597," - ",AP1597))</f>
        <v/>
      </c>
      <c r="AS1597" s="8" t="str">
        <f>IF(ISBLANK(CoordOp!$B1560),"",CoordOp!$A1560)</f>
        <v/>
      </c>
      <c r="AT1597" s="8" t="str">
        <f>IF(ISBLANK(CoordOp!$B1560),"",CoordOp!$B1560)</f>
        <v/>
      </c>
      <c r="AU1597" s="6" t="str">
        <f>IF(ISBLANK(CoordOp!$B1560),"",CONCATENATE(AS1597," - ",AT1597))</f>
        <v/>
      </c>
      <c r="AZ1597" s="3">
        <v>1589</v>
      </c>
      <c r="BA1597" s="8" t="str">
        <f>IF(ISBLANK(Ellipsoid!$B1592),"",Ellipsoid!$A1592)</f>
        <v/>
      </c>
      <c r="BB1597" s="8" t="str">
        <f>IF(ISBLANK(Ellipsoid!$B1592),"",Ellipsoid!$B1592)</f>
        <v/>
      </c>
      <c r="BC1597" s="6" t="str">
        <f>IF(ISBLANK(Ellipsoid!$B1592),"",CONCATENATE(BA1597," - ",BB1597))</f>
        <v/>
      </c>
      <c r="BQ1597" s="8" t="str">
        <f>IF(ISBLANK('Source Citation'!$B1599),"",'Source Citation'!$A1599)</f>
        <v/>
      </c>
      <c r="BR1597" s="8" t="str">
        <f>IF(ISBLANK('Source Citation'!$B1599),"",'Source Citation'!$B1599)</f>
        <v/>
      </c>
      <c r="BS1597" s="6" t="str">
        <f>IF(ISBLANK('Source Citation'!$B1599),"",CONCATENATE(BQ1597," - ",BR1597))</f>
        <v/>
      </c>
      <c r="BY1597" s="8" t="str">
        <f>IF(ISBLANK('Geographic Extent'!$B1599),"",'Geographic Extent'!$A1599)</f>
        <v/>
      </c>
      <c r="BZ1597" s="8" t="str">
        <f>IF(ISBLANK('Geographic Extent'!$B1599),"",'Geographic Extent'!$B1599)</f>
        <v/>
      </c>
      <c r="CA1597" s="6" t="str">
        <f>IF(ISBLANK('Geographic Extent'!$B1599),"",CONCATENATE(BY1597," - ",BZ1597))</f>
        <v/>
      </c>
    </row>
    <row r="1598" spans="1:79" x14ac:dyDescent="0.2">
      <c r="A1598" s="3">
        <v>1524</v>
      </c>
      <c r="B1598" s="8" t="str">
        <f>IF(ISBLANK(CRS!$B1527),"",CRS!$A1527)</f>
        <v/>
      </c>
      <c r="C1598" s="8" t="str">
        <f>IF(ISBLANK(CRS!$B1527),"",CRS!$B1527)</f>
        <v/>
      </c>
      <c r="D1598" s="8" t="str">
        <f>IF(ISBLANK(CRS!$B1527),"",CRS!$D1527)</f>
        <v/>
      </c>
      <c r="E1598" s="6" t="str">
        <f>IF(ISBLANK(CRS!$B1527),"",CONCATENATE(B1597," - (",LEFT(D1597,3),") - ",C1597))</f>
        <v/>
      </c>
      <c r="F1598" s="3">
        <v>1552</v>
      </c>
      <c r="G1598" s="8" t="str">
        <f>IF(ISBLANK(Datum!$B1555),"",Datum!$A1555)</f>
        <v/>
      </c>
      <c r="H1598" s="8" t="str">
        <f>IF(ISBLANK(Datum!$B1555),"",Datum!$B1555)</f>
        <v/>
      </c>
      <c r="I1598" s="8" t="str">
        <f>IF(ISBLANK(Datum!$B1555),"",Datum!$D1555)</f>
        <v/>
      </c>
      <c r="J1598" s="6" t="str">
        <f>IF(ISBLANK(Datum!$B1555),"",CONCATENATE(G1597," - (",LEFT(I1597,3),") - ",H1597))</f>
        <v/>
      </c>
      <c r="K1598" s="3">
        <v>1590</v>
      </c>
      <c r="L1598" s="8" t="str">
        <f>IF(ISBLANK(CoordSys!$B1593),"",CoordSys!$A1593)</f>
        <v/>
      </c>
      <c r="M1598" s="8" t="str">
        <f>IF(ISBLANK(CoordSys!$B1593),"",CoordSys!$B1593)</f>
        <v/>
      </c>
      <c r="N1598" s="8" t="str">
        <f>IF(ISBLANK(CoordSys!$B1593),"",CoordSys!$D1593)</f>
        <v/>
      </c>
      <c r="O1598" s="6" t="str">
        <f>IF(ISBLANK(CoordSys!$B1593),"",CONCATENATE(L1598," - ",M1598))</f>
        <v/>
      </c>
      <c r="P1598" s="3">
        <v>1585</v>
      </c>
      <c r="Q1598" s="8" t="str">
        <f>IF(ISBLANK(CSAxis!$B1588),"",CSAxis!$A1588)</f>
        <v/>
      </c>
      <c r="R1598" s="8" t="str">
        <f>IF(ISBLANK(CSAxis!$B1588),"",CSAxis!$B1588)</f>
        <v/>
      </c>
      <c r="S1598" s="6" t="str">
        <f>IF(ISBLANK(CSAxis!$B1588),"",CONCATENATE(Q1598," - ",R1598))</f>
        <v/>
      </c>
      <c r="AB1598" s="3">
        <v>1575</v>
      </c>
      <c r="AC1598" s="8" t="str">
        <f>IF(ISBLANK(UoM!$B1578),"",UoM!$A1578)</f>
        <v/>
      </c>
      <c r="AD1598" s="8" t="str">
        <f>IF(ISBLANK(UoM!$B1578),"",UoM!$B1578)</f>
        <v/>
      </c>
      <c r="AE1598" s="6" t="str">
        <f>IF(ISBLANK(UoM!$B1578),"",CONCATENATE(AC1598," - ",AD1598))</f>
        <v/>
      </c>
      <c r="AF1598" s="3">
        <v>1596</v>
      </c>
      <c r="AG1598" s="8" t="str">
        <f>IF(ISBLANK('Prime Meridian'!$B1599),"",'Prime Meridian'!$A1599)</f>
        <v/>
      </c>
      <c r="AH1598" s="8" t="str">
        <f>IF(ISBLANK('Prime Meridian'!$B1599),"",'Prime Meridian'!$B1599)</f>
        <v/>
      </c>
      <c r="AI1598" s="6" t="str">
        <f>IF(ISBLANK('Prime Meridian'!$B1599),"",CONCATENATE(AG1598," - ",AH1598))</f>
        <v/>
      </c>
      <c r="AN1598" s="3">
        <v>1581</v>
      </c>
      <c r="AO1598" s="8" t="str">
        <f>IF(ISBLANK(OpParam!$B1584),"",OpParam!$A1584)</f>
        <v/>
      </c>
      <c r="AP1598" s="8" t="str">
        <f>IF(ISBLANK(OpParam!$B1584),"",OpParam!$B1584)</f>
        <v/>
      </c>
      <c r="AQ1598" s="6" t="str">
        <f>IF(ISBLANK(OpParam!$B1584),"",CONCATENATE(AO1598," - ",AP1598))</f>
        <v/>
      </c>
      <c r="AS1598" s="8" t="str">
        <f>IF(ISBLANK(CoordOp!$B1561),"",CoordOp!$A1561)</f>
        <v/>
      </c>
      <c r="AT1598" s="8" t="str">
        <f>IF(ISBLANK(CoordOp!$B1561),"",CoordOp!$B1561)</f>
        <v/>
      </c>
      <c r="AU1598" s="6" t="str">
        <f>IF(ISBLANK(CoordOp!$B1561),"",CONCATENATE(AS1598," - ",AT1598))</f>
        <v/>
      </c>
      <c r="AZ1598" s="3">
        <v>1590</v>
      </c>
      <c r="BA1598" s="8" t="str">
        <f>IF(ISBLANK(Ellipsoid!$B1593),"",Ellipsoid!$A1593)</f>
        <v/>
      </c>
      <c r="BB1598" s="8" t="str">
        <f>IF(ISBLANK(Ellipsoid!$B1593),"",Ellipsoid!$B1593)</f>
        <v/>
      </c>
      <c r="BC1598" s="6" t="str">
        <f>IF(ISBLANK(Ellipsoid!$B1593),"",CONCATENATE(BA1598," - ",BB1598))</f>
        <v/>
      </c>
      <c r="BQ1598" s="8" t="str">
        <f>IF(ISBLANK('Source Citation'!$B1600),"",'Source Citation'!$A1600)</f>
        <v/>
      </c>
      <c r="BR1598" s="8" t="str">
        <f>IF(ISBLANK('Source Citation'!$B1600),"",'Source Citation'!$B1600)</f>
        <v/>
      </c>
      <c r="BS1598" s="6" t="str">
        <f>IF(ISBLANK('Source Citation'!$B1600),"",CONCATENATE(BQ1598," - ",BR1598))</f>
        <v/>
      </c>
      <c r="BY1598" s="8" t="str">
        <f>IF(ISBLANK('Geographic Extent'!$B1600),"",'Geographic Extent'!$A1600)</f>
        <v/>
      </c>
      <c r="BZ1598" s="8" t="str">
        <f>IF(ISBLANK('Geographic Extent'!$B1600),"",'Geographic Extent'!$B1600)</f>
        <v/>
      </c>
      <c r="CA1598" s="6" t="str">
        <f>IF(ISBLANK('Geographic Extent'!$B1600),"",CONCATENATE(BY1598," - ",BZ1598))</f>
        <v/>
      </c>
    </row>
    <row r="1599" spans="1:79" x14ac:dyDescent="0.2">
      <c r="A1599" s="3">
        <v>1525</v>
      </c>
      <c r="B1599" s="8" t="str">
        <f>IF(ISBLANK(CRS!$B1528),"",CRS!$A1528)</f>
        <v/>
      </c>
      <c r="C1599" s="8" t="str">
        <f>IF(ISBLANK(CRS!$B1528),"",CRS!$B1528)</f>
        <v/>
      </c>
      <c r="D1599" s="8" t="str">
        <f>IF(ISBLANK(CRS!$B1528),"",CRS!$D1528)</f>
        <v/>
      </c>
      <c r="E1599" s="6" t="str">
        <f>IF(ISBLANK(CRS!$B1528),"",CONCATENATE(B1598," - (",LEFT(D1598,3),") - ",C1598))</f>
        <v/>
      </c>
      <c r="F1599" s="3">
        <v>1553</v>
      </c>
      <c r="G1599" s="8" t="str">
        <f>IF(ISBLANK(Datum!$B1556),"",Datum!$A1556)</f>
        <v/>
      </c>
      <c r="H1599" s="8" t="str">
        <f>IF(ISBLANK(Datum!$B1556),"",Datum!$B1556)</f>
        <v/>
      </c>
      <c r="I1599" s="8" t="str">
        <f>IF(ISBLANK(Datum!$B1556),"",Datum!$D1556)</f>
        <v/>
      </c>
      <c r="J1599" s="6" t="str">
        <f>IF(ISBLANK(Datum!$B1556),"",CONCATENATE(G1598," - (",LEFT(I1598,3),") - ",H1598))</f>
        <v/>
      </c>
      <c r="K1599" s="3">
        <v>1591</v>
      </c>
      <c r="L1599" s="8" t="str">
        <f>IF(ISBLANK(CoordSys!$B1594),"",CoordSys!$A1594)</f>
        <v/>
      </c>
      <c r="M1599" s="8" t="str">
        <f>IF(ISBLANK(CoordSys!$B1594),"",CoordSys!$B1594)</f>
        <v/>
      </c>
      <c r="N1599" s="8" t="str">
        <f>IF(ISBLANK(CoordSys!$B1594),"",CoordSys!$D1594)</f>
        <v/>
      </c>
      <c r="O1599" s="6" t="str">
        <f>IF(ISBLANK(CoordSys!$B1594),"",CONCATENATE(L1599," - ",M1599))</f>
        <v/>
      </c>
      <c r="P1599" s="3">
        <v>1586</v>
      </c>
      <c r="Q1599" s="8" t="str">
        <f>IF(ISBLANK(CSAxis!$B1589),"",CSAxis!$A1589)</f>
        <v/>
      </c>
      <c r="R1599" s="8" t="str">
        <f>IF(ISBLANK(CSAxis!$B1589),"",CSAxis!$B1589)</f>
        <v/>
      </c>
      <c r="S1599" s="6" t="str">
        <f>IF(ISBLANK(CSAxis!$B1589),"",CONCATENATE(Q1599," - ",R1599))</f>
        <v/>
      </c>
      <c r="AB1599" s="3">
        <v>1576</v>
      </c>
      <c r="AC1599" s="8" t="str">
        <f>IF(ISBLANK(UoM!$B1579),"",UoM!$A1579)</f>
        <v/>
      </c>
      <c r="AD1599" s="8" t="str">
        <f>IF(ISBLANK(UoM!$B1579),"",UoM!$B1579)</f>
        <v/>
      </c>
      <c r="AE1599" s="6" t="str">
        <f>IF(ISBLANK(UoM!$B1579),"",CONCATENATE(AC1599," - ",AD1599))</f>
        <v/>
      </c>
      <c r="AF1599" s="3">
        <v>1597</v>
      </c>
      <c r="AG1599" s="8" t="str">
        <f>IF(ISBLANK('Prime Meridian'!$B1600),"",'Prime Meridian'!$A1600)</f>
        <v/>
      </c>
      <c r="AH1599" s="8" t="str">
        <f>IF(ISBLANK('Prime Meridian'!$B1600),"",'Prime Meridian'!$B1600)</f>
        <v/>
      </c>
      <c r="AI1599" s="6" t="str">
        <f>IF(ISBLANK('Prime Meridian'!$B1600),"",CONCATENATE(AG1599," - ",AH1599))</f>
        <v/>
      </c>
      <c r="AN1599" s="3">
        <v>1582</v>
      </c>
      <c r="AO1599" s="8" t="str">
        <f>IF(ISBLANK(OpParam!$B1585),"",OpParam!$A1585)</f>
        <v/>
      </c>
      <c r="AP1599" s="8" t="str">
        <f>IF(ISBLANK(OpParam!$B1585),"",OpParam!$B1585)</f>
        <v/>
      </c>
      <c r="AQ1599" s="6" t="str">
        <f>IF(ISBLANK(OpParam!$B1585),"",CONCATENATE(AO1599," - ",AP1599))</f>
        <v/>
      </c>
      <c r="AS1599" s="8" t="str">
        <f>IF(ISBLANK(CoordOp!$B1562),"",CoordOp!$A1562)</f>
        <v/>
      </c>
      <c r="AT1599" s="8" t="str">
        <f>IF(ISBLANK(CoordOp!$B1562),"",CoordOp!$B1562)</f>
        <v/>
      </c>
      <c r="AU1599" s="6" t="str">
        <f>IF(ISBLANK(CoordOp!$B1562),"",CONCATENATE(AS1599," - ",AT1599))</f>
        <v/>
      </c>
      <c r="AZ1599" s="3">
        <v>1591</v>
      </c>
      <c r="BA1599" s="8" t="str">
        <f>IF(ISBLANK(Ellipsoid!$B1594),"",Ellipsoid!$A1594)</f>
        <v/>
      </c>
      <c r="BB1599" s="8" t="str">
        <f>IF(ISBLANK(Ellipsoid!$B1594),"",Ellipsoid!$B1594)</f>
        <v/>
      </c>
      <c r="BC1599" s="6" t="str">
        <f>IF(ISBLANK(Ellipsoid!$B1594),"",CONCATENATE(BA1599," - ",BB1599))</f>
        <v/>
      </c>
      <c r="BQ1599" s="8" t="str">
        <f>IF(ISBLANK('Source Citation'!$B1601),"",'Source Citation'!$A1601)</f>
        <v/>
      </c>
      <c r="BR1599" s="8" t="str">
        <f>IF(ISBLANK('Source Citation'!$B1601),"",'Source Citation'!$B1601)</f>
        <v/>
      </c>
      <c r="BS1599" s="6" t="str">
        <f>IF(ISBLANK('Source Citation'!$B1601),"",CONCATENATE(BQ1599," - ",BR1599))</f>
        <v/>
      </c>
      <c r="BY1599" s="8" t="str">
        <f>IF(ISBLANK('Geographic Extent'!$B1601),"",'Geographic Extent'!$A1601)</f>
        <v/>
      </c>
      <c r="BZ1599" s="8" t="str">
        <f>IF(ISBLANK('Geographic Extent'!$B1601),"",'Geographic Extent'!$B1601)</f>
        <v/>
      </c>
      <c r="CA1599" s="6" t="str">
        <f>IF(ISBLANK('Geographic Extent'!$B1601),"",CONCATENATE(BY1599," - ",BZ1599))</f>
        <v/>
      </c>
    </row>
    <row r="1600" spans="1:79" x14ac:dyDescent="0.2">
      <c r="A1600" s="3">
        <v>1526</v>
      </c>
      <c r="B1600" s="8" t="str">
        <f>IF(ISBLANK(CRS!$B1529),"",CRS!$A1529)</f>
        <v/>
      </c>
      <c r="C1600" s="8" t="str">
        <f>IF(ISBLANK(CRS!$B1529),"",CRS!$B1529)</f>
        <v/>
      </c>
      <c r="D1600" s="8" t="str">
        <f>IF(ISBLANK(CRS!$B1529),"",CRS!$D1529)</f>
        <v/>
      </c>
      <c r="E1600" s="6" t="str">
        <f>IF(ISBLANK(CRS!$B1529),"",CONCATENATE(B1599," - (",LEFT(D1599,3),") - ",C1599))</f>
        <v/>
      </c>
      <c r="F1600" s="3">
        <v>1554</v>
      </c>
      <c r="G1600" s="8" t="str">
        <f>IF(ISBLANK(Datum!$B1557),"",Datum!$A1557)</f>
        <v/>
      </c>
      <c r="H1600" s="8" t="str">
        <f>IF(ISBLANK(Datum!$B1557),"",Datum!$B1557)</f>
        <v/>
      </c>
      <c r="I1600" s="8" t="str">
        <f>IF(ISBLANK(Datum!$B1557),"",Datum!$D1557)</f>
        <v/>
      </c>
      <c r="J1600" s="6" t="str">
        <f>IF(ISBLANK(Datum!$B1557),"",CONCATENATE(G1599," - (",LEFT(I1599,3),") - ",H1599))</f>
        <v/>
      </c>
      <c r="K1600" s="3">
        <v>1592</v>
      </c>
      <c r="L1600" s="8" t="str">
        <f>IF(ISBLANK(CoordSys!$B1595),"",CoordSys!$A1595)</f>
        <v/>
      </c>
      <c r="M1600" s="8" t="str">
        <f>IF(ISBLANK(CoordSys!$B1595),"",CoordSys!$B1595)</f>
        <v/>
      </c>
      <c r="N1600" s="8" t="str">
        <f>IF(ISBLANK(CoordSys!$B1595),"",CoordSys!$D1595)</f>
        <v/>
      </c>
      <c r="O1600" s="6" t="str">
        <f>IF(ISBLANK(CoordSys!$B1595),"",CONCATENATE(L1600," - ",M1600))</f>
        <v/>
      </c>
      <c r="P1600" s="3">
        <v>1587</v>
      </c>
      <c r="Q1600" s="8" t="str">
        <f>IF(ISBLANK(CSAxis!$B1590),"",CSAxis!$A1590)</f>
        <v/>
      </c>
      <c r="R1600" s="8" t="str">
        <f>IF(ISBLANK(CSAxis!$B1590),"",CSAxis!$B1590)</f>
        <v/>
      </c>
      <c r="S1600" s="6" t="str">
        <f>IF(ISBLANK(CSAxis!$B1590),"",CONCATENATE(Q1600," - ",R1600))</f>
        <v/>
      </c>
      <c r="AB1600" s="3">
        <v>1577</v>
      </c>
      <c r="AC1600" s="8" t="str">
        <f>IF(ISBLANK(UoM!$B1580),"",UoM!$A1580)</f>
        <v/>
      </c>
      <c r="AD1600" s="8" t="str">
        <f>IF(ISBLANK(UoM!$B1580),"",UoM!$B1580)</f>
        <v/>
      </c>
      <c r="AE1600" s="6" t="str">
        <f>IF(ISBLANK(UoM!$B1580),"",CONCATENATE(AC1600," - ",AD1600))</f>
        <v/>
      </c>
      <c r="AF1600" s="3">
        <v>1598</v>
      </c>
      <c r="AG1600" s="8" t="str">
        <f>IF(ISBLANK('Prime Meridian'!$B1601),"",'Prime Meridian'!$A1601)</f>
        <v/>
      </c>
      <c r="AH1600" s="8" t="str">
        <f>IF(ISBLANK('Prime Meridian'!$B1601),"",'Prime Meridian'!$B1601)</f>
        <v/>
      </c>
      <c r="AI1600" s="6" t="str">
        <f>IF(ISBLANK('Prime Meridian'!$B1601),"",CONCATENATE(AG1600," - ",AH1600))</f>
        <v/>
      </c>
      <c r="AN1600" s="3">
        <v>1583</v>
      </c>
      <c r="AO1600" s="8" t="str">
        <f>IF(ISBLANK(OpParam!$B1586),"",OpParam!$A1586)</f>
        <v/>
      </c>
      <c r="AP1600" s="8" t="str">
        <f>IF(ISBLANK(OpParam!$B1586),"",OpParam!$B1586)</f>
        <v/>
      </c>
      <c r="AQ1600" s="6" t="str">
        <f>IF(ISBLANK(OpParam!$B1586),"",CONCATENATE(AO1600," - ",AP1600))</f>
        <v/>
      </c>
      <c r="AS1600" s="8" t="str">
        <f>IF(ISBLANK(CoordOp!$B1563),"",CoordOp!$A1563)</f>
        <v/>
      </c>
      <c r="AT1600" s="8" t="str">
        <f>IF(ISBLANK(CoordOp!$B1563),"",CoordOp!$B1563)</f>
        <v/>
      </c>
      <c r="AU1600" s="6" t="str">
        <f>IF(ISBLANK(CoordOp!$B1563),"",CONCATENATE(AS1600," - ",AT1600))</f>
        <v/>
      </c>
      <c r="AZ1600" s="3">
        <v>1592</v>
      </c>
      <c r="BA1600" s="8" t="str">
        <f>IF(ISBLANK(Ellipsoid!$B1595),"",Ellipsoid!$A1595)</f>
        <v/>
      </c>
      <c r="BB1600" s="8" t="str">
        <f>IF(ISBLANK(Ellipsoid!$B1595),"",Ellipsoid!$B1595)</f>
        <v/>
      </c>
      <c r="BC1600" s="6" t="str">
        <f>IF(ISBLANK(Ellipsoid!$B1595),"",CONCATENATE(BA1600," - ",BB1600))</f>
        <v/>
      </c>
      <c r="BQ1600" s="8" t="str">
        <f>IF(ISBLANK('Source Citation'!$B1602),"",'Source Citation'!$A1602)</f>
        <v/>
      </c>
      <c r="BR1600" s="8" t="str">
        <f>IF(ISBLANK('Source Citation'!$B1602),"",'Source Citation'!$B1602)</f>
        <v/>
      </c>
      <c r="BS1600" s="6" t="str">
        <f>IF(ISBLANK('Source Citation'!$B1602),"",CONCATENATE(BQ1600," - ",BR1600))</f>
        <v/>
      </c>
      <c r="BY1600" s="8" t="str">
        <f>IF(ISBLANK('Geographic Extent'!$B1602),"",'Geographic Extent'!$A1602)</f>
        <v/>
      </c>
      <c r="BZ1600" s="8" t="str">
        <f>IF(ISBLANK('Geographic Extent'!$B1602),"",'Geographic Extent'!$B1602)</f>
        <v/>
      </c>
      <c r="CA1600" s="6" t="str">
        <f>IF(ISBLANK('Geographic Extent'!$B1602),"",CONCATENATE(BY1600," - ",BZ1600))</f>
        <v/>
      </c>
    </row>
    <row r="1601" spans="1:79" x14ac:dyDescent="0.2">
      <c r="A1601" s="3">
        <v>1527</v>
      </c>
      <c r="B1601" s="8" t="str">
        <f>IF(ISBLANK(CRS!$B1530),"",CRS!$A1530)</f>
        <v/>
      </c>
      <c r="C1601" s="8" t="str">
        <f>IF(ISBLANK(CRS!$B1530),"",CRS!$B1530)</f>
        <v/>
      </c>
      <c r="D1601" s="8" t="str">
        <f>IF(ISBLANK(CRS!$B1530),"",CRS!$D1530)</f>
        <v/>
      </c>
      <c r="E1601" s="6" t="str">
        <f>IF(ISBLANK(CRS!$B1530),"",CONCATENATE(B1600," - (",LEFT(D1600,3),") - ",C1600))</f>
        <v/>
      </c>
      <c r="F1601" s="3">
        <v>1555</v>
      </c>
      <c r="G1601" s="8" t="str">
        <f>IF(ISBLANK(Datum!$B1558),"",Datum!$A1558)</f>
        <v/>
      </c>
      <c r="H1601" s="8" t="str">
        <f>IF(ISBLANK(Datum!$B1558),"",Datum!$B1558)</f>
        <v/>
      </c>
      <c r="I1601" s="8" t="str">
        <f>IF(ISBLANK(Datum!$B1558),"",Datum!$D1558)</f>
        <v/>
      </c>
      <c r="J1601" s="6" t="str">
        <f>IF(ISBLANK(Datum!$B1558),"",CONCATENATE(G1600," - (",LEFT(I1600,3),") - ",H1600))</f>
        <v/>
      </c>
      <c r="K1601" s="3">
        <v>1593</v>
      </c>
      <c r="L1601" s="8" t="str">
        <f>IF(ISBLANK(CoordSys!$B1596),"",CoordSys!$A1596)</f>
        <v/>
      </c>
      <c r="M1601" s="8" t="str">
        <f>IF(ISBLANK(CoordSys!$B1596),"",CoordSys!$B1596)</f>
        <v/>
      </c>
      <c r="N1601" s="8" t="str">
        <f>IF(ISBLANK(CoordSys!$B1596),"",CoordSys!$D1596)</f>
        <v/>
      </c>
      <c r="O1601" s="6" t="str">
        <f>IF(ISBLANK(CoordSys!$B1596),"",CONCATENATE(L1601," - ",M1601))</f>
        <v/>
      </c>
      <c r="P1601" s="3">
        <v>1588</v>
      </c>
      <c r="Q1601" s="8" t="str">
        <f>IF(ISBLANK(CSAxis!$B1591),"",CSAxis!$A1591)</f>
        <v/>
      </c>
      <c r="R1601" s="8" t="str">
        <f>IF(ISBLANK(CSAxis!$B1591),"",CSAxis!$B1591)</f>
        <v/>
      </c>
      <c r="S1601" s="6" t="str">
        <f>IF(ISBLANK(CSAxis!$B1591),"",CONCATENATE(Q1601," - ",R1601))</f>
        <v/>
      </c>
      <c r="AB1601" s="3">
        <v>1578</v>
      </c>
      <c r="AC1601" s="8" t="str">
        <f>IF(ISBLANK(UoM!$B1581),"",UoM!$A1581)</f>
        <v/>
      </c>
      <c r="AD1601" s="8" t="str">
        <f>IF(ISBLANK(UoM!$B1581),"",UoM!$B1581)</f>
        <v/>
      </c>
      <c r="AE1601" s="6" t="str">
        <f>IF(ISBLANK(UoM!$B1581),"",CONCATENATE(AC1601," - ",AD1601))</f>
        <v/>
      </c>
      <c r="AF1601" s="3">
        <v>1599</v>
      </c>
      <c r="AG1601" s="8" t="str">
        <f>IF(ISBLANK('Prime Meridian'!$B1602),"",'Prime Meridian'!$A1602)</f>
        <v/>
      </c>
      <c r="AH1601" s="8" t="str">
        <f>IF(ISBLANK('Prime Meridian'!$B1602),"",'Prime Meridian'!$B1602)</f>
        <v/>
      </c>
      <c r="AI1601" s="6" t="str">
        <f>IF(ISBLANK('Prime Meridian'!$B1602),"",CONCATENATE(AG1601," - ",AH1601))</f>
        <v/>
      </c>
      <c r="AN1601" s="3">
        <v>1584</v>
      </c>
      <c r="AO1601" s="8" t="str">
        <f>IF(ISBLANK(OpParam!$B1587),"",OpParam!$A1587)</f>
        <v/>
      </c>
      <c r="AP1601" s="8" t="str">
        <f>IF(ISBLANK(OpParam!$B1587),"",OpParam!$B1587)</f>
        <v/>
      </c>
      <c r="AQ1601" s="6" t="str">
        <f>IF(ISBLANK(OpParam!$B1587),"",CONCATENATE(AO1601," - ",AP1601))</f>
        <v/>
      </c>
      <c r="AS1601" s="8" t="str">
        <f>IF(ISBLANK(CoordOp!$B1564),"",CoordOp!$A1564)</f>
        <v/>
      </c>
      <c r="AT1601" s="8" t="str">
        <f>IF(ISBLANK(CoordOp!$B1564),"",CoordOp!$B1564)</f>
        <v/>
      </c>
      <c r="AU1601" s="6" t="str">
        <f>IF(ISBLANK(CoordOp!$B1564),"",CONCATENATE(AS1601," - ",AT1601))</f>
        <v/>
      </c>
      <c r="AZ1601" s="3">
        <v>1593</v>
      </c>
      <c r="BA1601" s="8" t="str">
        <f>IF(ISBLANK(Ellipsoid!$B1596),"",Ellipsoid!$A1596)</f>
        <v/>
      </c>
      <c r="BB1601" s="8" t="str">
        <f>IF(ISBLANK(Ellipsoid!$B1596),"",Ellipsoid!$B1596)</f>
        <v/>
      </c>
      <c r="BC1601" s="6" t="str">
        <f>IF(ISBLANK(Ellipsoid!$B1596),"",CONCATENATE(BA1601," - ",BB1601))</f>
        <v/>
      </c>
      <c r="BQ1601" s="8" t="str">
        <f>IF(ISBLANK('Source Citation'!$B1603),"",'Source Citation'!$A1603)</f>
        <v/>
      </c>
      <c r="BR1601" s="8" t="str">
        <f>IF(ISBLANK('Source Citation'!$B1603),"",'Source Citation'!$B1603)</f>
        <v/>
      </c>
      <c r="BS1601" s="6" t="str">
        <f>IF(ISBLANK('Source Citation'!$B1603),"",CONCATENATE(BQ1601," - ",BR1601))</f>
        <v/>
      </c>
      <c r="BY1601" s="8" t="str">
        <f>IF(ISBLANK('Geographic Extent'!$B1603),"",'Geographic Extent'!$A1603)</f>
        <v/>
      </c>
      <c r="BZ1601" s="8" t="str">
        <f>IF(ISBLANK('Geographic Extent'!$B1603),"",'Geographic Extent'!$B1603)</f>
        <v/>
      </c>
      <c r="CA1601" s="6" t="str">
        <f>IF(ISBLANK('Geographic Extent'!$B1603),"",CONCATENATE(BY1601," - ",BZ1601))</f>
        <v/>
      </c>
    </row>
    <row r="1602" spans="1:79" x14ac:dyDescent="0.2">
      <c r="A1602" s="3">
        <v>1528</v>
      </c>
      <c r="B1602" s="8" t="str">
        <f>IF(ISBLANK(CRS!$B1531),"",CRS!$A1531)</f>
        <v/>
      </c>
      <c r="C1602" s="8" t="str">
        <f>IF(ISBLANK(CRS!$B1531),"",CRS!$B1531)</f>
        <v/>
      </c>
      <c r="D1602" s="8" t="str">
        <f>IF(ISBLANK(CRS!$B1531),"",CRS!$D1531)</f>
        <v/>
      </c>
      <c r="E1602" s="6" t="str">
        <f>IF(ISBLANK(CRS!$B1531),"",CONCATENATE(B1601," - (",LEFT(D1601,3),") - ",C1601))</f>
        <v/>
      </c>
      <c r="F1602" s="3">
        <v>1556</v>
      </c>
      <c r="G1602" s="8" t="str">
        <f>IF(ISBLANK(Datum!$B1559),"",Datum!$A1559)</f>
        <v/>
      </c>
      <c r="H1602" s="8" t="str">
        <f>IF(ISBLANK(Datum!$B1559),"",Datum!$B1559)</f>
        <v/>
      </c>
      <c r="I1602" s="8" t="str">
        <f>IF(ISBLANK(Datum!$B1559),"",Datum!$D1559)</f>
        <v/>
      </c>
      <c r="J1602" s="6" t="str">
        <f>IF(ISBLANK(Datum!$B1559),"",CONCATENATE(G1601," - (",LEFT(I1601,3),") - ",H1601))</f>
        <v/>
      </c>
      <c r="K1602" s="3">
        <v>1594</v>
      </c>
      <c r="L1602" s="8" t="str">
        <f>IF(ISBLANK(CoordSys!$B1597),"",CoordSys!$A1597)</f>
        <v/>
      </c>
      <c r="M1602" s="8" t="str">
        <f>IF(ISBLANK(CoordSys!$B1597),"",CoordSys!$B1597)</f>
        <v/>
      </c>
      <c r="N1602" s="8" t="str">
        <f>IF(ISBLANK(CoordSys!$B1597),"",CoordSys!$D1597)</f>
        <v/>
      </c>
      <c r="O1602" s="6" t="str">
        <f>IF(ISBLANK(CoordSys!$B1597),"",CONCATENATE(L1602," - ",M1602))</f>
        <v/>
      </c>
      <c r="P1602" s="3">
        <v>1589</v>
      </c>
      <c r="Q1602" s="8" t="str">
        <f>IF(ISBLANK(CSAxis!$B1592),"",CSAxis!$A1592)</f>
        <v/>
      </c>
      <c r="R1602" s="8" t="str">
        <f>IF(ISBLANK(CSAxis!$B1592),"",CSAxis!$B1592)</f>
        <v/>
      </c>
      <c r="S1602" s="6" t="str">
        <f>IF(ISBLANK(CSAxis!$B1592),"",CONCATENATE(Q1602," - ",R1602))</f>
        <v/>
      </c>
      <c r="AB1602" s="3">
        <v>1579</v>
      </c>
      <c r="AC1602" s="8" t="str">
        <f>IF(ISBLANK(UoM!$B1582),"",UoM!$A1582)</f>
        <v/>
      </c>
      <c r="AD1602" s="8" t="str">
        <f>IF(ISBLANK(UoM!$B1582),"",UoM!$B1582)</f>
        <v/>
      </c>
      <c r="AE1602" s="6" t="str">
        <f>IF(ISBLANK(UoM!$B1582),"",CONCATENATE(AC1602," - ",AD1602))</f>
        <v/>
      </c>
      <c r="AF1602" s="3">
        <v>1600</v>
      </c>
      <c r="AG1602" s="8" t="str">
        <f>IF(ISBLANK('Prime Meridian'!$B1603),"",'Prime Meridian'!$A1603)</f>
        <v/>
      </c>
      <c r="AH1602" s="8" t="str">
        <f>IF(ISBLANK('Prime Meridian'!$B1603),"",'Prime Meridian'!$B1603)</f>
        <v/>
      </c>
      <c r="AI1602" s="6" t="str">
        <f>IF(ISBLANK('Prime Meridian'!$B1603),"",CONCATENATE(AG1602," - ",AH1602))</f>
        <v/>
      </c>
      <c r="AN1602" s="3">
        <v>1585</v>
      </c>
      <c r="AO1602" s="8" t="str">
        <f>IF(ISBLANK(OpParam!$B1588),"",OpParam!$A1588)</f>
        <v/>
      </c>
      <c r="AP1602" s="8" t="str">
        <f>IF(ISBLANK(OpParam!$B1588),"",OpParam!$B1588)</f>
        <v/>
      </c>
      <c r="AQ1602" s="6" t="str">
        <f>IF(ISBLANK(OpParam!$B1588),"",CONCATENATE(AO1602," - ",AP1602))</f>
        <v/>
      </c>
      <c r="AS1602" s="8" t="str">
        <f>IF(ISBLANK(CoordOp!$B1565),"",CoordOp!$A1565)</f>
        <v/>
      </c>
      <c r="AT1602" s="8" t="str">
        <f>IF(ISBLANK(CoordOp!$B1565),"",CoordOp!$B1565)</f>
        <v/>
      </c>
      <c r="AU1602" s="6" t="str">
        <f>IF(ISBLANK(CoordOp!$B1565),"",CONCATENATE(AS1602," - ",AT1602))</f>
        <v/>
      </c>
      <c r="AZ1602" s="3">
        <v>1594</v>
      </c>
      <c r="BA1602" s="8" t="str">
        <f>IF(ISBLANK(Ellipsoid!$B1597),"",Ellipsoid!$A1597)</f>
        <v/>
      </c>
      <c r="BB1602" s="8" t="str">
        <f>IF(ISBLANK(Ellipsoid!$B1597),"",Ellipsoid!$B1597)</f>
        <v/>
      </c>
      <c r="BC1602" s="6" t="str">
        <f>IF(ISBLANK(Ellipsoid!$B1597),"",CONCATENATE(BA1602," - ",BB1602))</f>
        <v/>
      </c>
      <c r="BQ1602" s="8" t="str">
        <f>IF(ISBLANK('Source Citation'!$B1604),"",'Source Citation'!$A1604)</f>
        <v/>
      </c>
      <c r="BR1602" s="8" t="str">
        <f>IF(ISBLANK('Source Citation'!$B1604),"",'Source Citation'!$B1604)</f>
        <v/>
      </c>
      <c r="BS1602" s="6" t="str">
        <f>IF(ISBLANK('Source Citation'!$B1604),"",CONCATENATE(BQ1602," - ",BR1602))</f>
        <v/>
      </c>
      <c r="BY1602" s="8" t="str">
        <f>IF(ISBLANK('Geographic Extent'!$B1604),"",'Geographic Extent'!$A1604)</f>
        <v/>
      </c>
      <c r="BZ1602" s="8" t="str">
        <f>IF(ISBLANK('Geographic Extent'!$B1604),"",'Geographic Extent'!$B1604)</f>
        <v/>
      </c>
      <c r="CA1602" s="6" t="str">
        <f>IF(ISBLANK('Geographic Extent'!$B1604),"",CONCATENATE(BY1602," - ",BZ1602))</f>
        <v/>
      </c>
    </row>
    <row r="1603" spans="1:79" x14ac:dyDescent="0.2">
      <c r="A1603" s="3">
        <v>1529</v>
      </c>
      <c r="B1603" s="8" t="str">
        <f>IF(ISBLANK(CRS!$B1532),"",CRS!$A1532)</f>
        <v/>
      </c>
      <c r="C1603" s="8" t="str">
        <f>IF(ISBLANK(CRS!$B1532),"",CRS!$B1532)</f>
        <v/>
      </c>
      <c r="D1603" s="8" t="str">
        <f>IF(ISBLANK(CRS!$B1532),"",CRS!$D1532)</f>
        <v/>
      </c>
      <c r="E1603" s="6" t="str">
        <f>IF(ISBLANK(CRS!$B1532),"",CONCATENATE(B1602," - (",LEFT(D1602,3),") - ",C1602))</f>
        <v/>
      </c>
      <c r="F1603" s="3">
        <v>1557</v>
      </c>
      <c r="G1603" s="8" t="str">
        <f>IF(ISBLANK(Datum!$B1560),"",Datum!$A1560)</f>
        <v/>
      </c>
      <c r="H1603" s="8" t="str">
        <f>IF(ISBLANK(Datum!$B1560),"",Datum!$B1560)</f>
        <v/>
      </c>
      <c r="I1603" s="8" t="str">
        <f>IF(ISBLANK(Datum!$B1560),"",Datum!$D1560)</f>
        <v/>
      </c>
      <c r="J1603" s="6" t="str">
        <f>IF(ISBLANK(Datum!$B1560),"",CONCATENATE(G1602," - (",LEFT(I1602,3),") - ",H1602))</f>
        <v/>
      </c>
      <c r="K1603" s="3">
        <v>1595</v>
      </c>
      <c r="L1603" s="8" t="str">
        <f>IF(ISBLANK(CoordSys!$B1598),"",CoordSys!$A1598)</f>
        <v/>
      </c>
      <c r="M1603" s="8" t="str">
        <f>IF(ISBLANK(CoordSys!$B1598),"",CoordSys!$B1598)</f>
        <v/>
      </c>
      <c r="N1603" s="8" t="str">
        <f>IF(ISBLANK(CoordSys!$B1598),"",CoordSys!$D1598)</f>
        <v/>
      </c>
      <c r="O1603" s="6" t="str">
        <f>IF(ISBLANK(CoordSys!$B1598),"",CONCATENATE(L1603," - ",M1603))</f>
        <v/>
      </c>
      <c r="P1603" s="3">
        <v>1590</v>
      </c>
      <c r="Q1603" s="8" t="str">
        <f>IF(ISBLANK(CSAxis!$B1593),"",CSAxis!$A1593)</f>
        <v/>
      </c>
      <c r="R1603" s="8" t="str">
        <f>IF(ISBLANK(CSAxis!$B1593),"",CSAxis!$B1593)</f>
        <v/>
      </c>
      <c r="S1603" s="6" t="str">
        <f>IF(ISBLANK(CSAxis!$B1593),"",CONCATENATE(Q1603," - ",R1603))</f>
        <v/>
      </c>
      <c r="AB1603" s="3">
        <v>1580</v>
      </c>
      <c r="AC1603" s="8" t="str">
        <f>IF(ISBLANK(UoM!$B1583),"",UoM!$A1583)</f>
        <v/>
      </c>
      <c r="AD1603" s="8" t="str">
        <f>IF(ISBLANK(UoM!$B1583),"",UoM!$B1583)</f>
        <v/>
      </c>
      <c r="AE1603" s="6" t="str">
        <f>IF(ISBLANK(UoM!$B1583),"",CONCATENATE(AC1603," - ",AD1603))</f>
        <v/>
      </c>
      <c r="AF1603" s="3">
        <v>1601</v>
      </c>
      <c r="AG1603" s="8" t="str">
        <f>IF(ISBLANK('Prime Meridian'!$B1604),"",'Prime Meridian'!$A1604)</f>
        <v/>
      </c>
      <c r="AH1603" s="8" t="str">
        <f>IF(ISBLANK('Prime Meridian'!$B1604),"",'Prime Meridian'!$B1604)</f>
        <v/>
      </c>
      <c r="AI1603" s="6" t="str">
        <f>IF(ISBLANK('Prime Meridian'!$B1604),"",CONCATENATE(AG1603," - ",AH1603))</f>
        <v/>
      </c>
      <c r="AN1603" s="3">
        <v>1586</v>
      </c>
      <c r="AO1603" s="8" t="str">
        <f>IF(ISBLANK(OpParam!$B1589),"",OpParam!$A1589)</f>
        <v/>
      </c>
      <c r="AP1603" s="8" t="str">
        <f>IF(ISBLANK(OpParam!$B1589),"",OpParam!$B1589)</f>
        <v/>
      </c>
      <c r="AQ1603" s="6" t="str">
        <f>IF(ISBLANK(OpParam!$B1589),"",CONCATENATE(AO1603," - ",AP1603))</f>
        <v/>
      </c>
      <c r="AS1603" s="8" t="str">
        <f>IF(ISBLANK(CoordOp!$B1566),"",CoordOp!$A1566)</f>
        <v/>
      </c>
      <c r="AT1603" s="8" t="str">
        <f>IF(ISBLANK(CoordOp!$B1566),"",CoordOp!$B1566)</f>
        <v/>
      </c>
      <c r="AU1603" s="6" t="str">
        <f>IF(ISBLANK(CoordOp!$B1566),"",CONCATENATE(AS1603," - ",AT1603))</f>
        <v/>
      </c>
      <c r="AZ1603" s="3">
        <v>1595</v>
      </c>
      <c r="BA1603" s="8" t="str">
        <f>IF(ISBLANK(Ellipsoid!$B1598),"",Ellipsoid!$A1598)</f>
        <v/>
      </c>
      <c r="BB1603" s="8" t="str">
        <f>IF(ISBLANK(Ellipsoid!$B1598),"",Ellipsoid!$B1598)</f>
        <v/>
      </c>
      <c r="BC1603" s="6" t="str">
        <f>IF(ISBLANK(Ellipsoid!$B1598),"",CONCATENATE(BA1603," - ",BB1603))</f>
        <v/>
      </c>
      <c r="BQ1603" s="8" t="str">
        <f>IF(ISBLANK('Source Citation'!$B1605),"",'Source Citation'!$A1605)</f>
        <v/>
      </c>
      <c r="BR1603" s="8" t="str">
        <f>IF(ISBLANK('Source Citation'!$B1605),"",'Source Citation'!$B1605)</f>
        <v/>
      </c>
      <c r="BS1603" s="6" t="str">
        <f>IF(ISBLANK('Source Citation'!$B1605),"",CONCATENATE(BQ1603," - ",BR1603))</f>
        <v/>
      </c>
      <c r="BY1603" s="8" t="str">
        <f>IF(ISBLANK('Geographic Extent'!$B1605),"",'Geographic Extent'!$A1605)</f>
        <v/>
      </c>
      <c r="BZ1603" s="8" t="str">
        <f>IF(ISBLANK('Geographic Extent'!$B1605),"",'Geographic Extent'!$B1605)</f>
        <v/>
      </c>
      <c r="CA1603" s="6" t="str">
        <f>IF(ISBLANK('Geographic Extent'!$B1605),"",CONCATENATE(BY1603," - ",BZ1603))</f>
        <v/>
      </c>
    </row>
    <row r="1604" spans="1:79" x14ac:dyDescent="0.2">
      <c r="A1604" s="3">
        <v>1530</v>
      </c>
      <c r="B1604" s="8" t="str">
        <f>IF(ISBLANK(CRS!$B1533),"",CRS!$A1533)</f>
        <v/>
      </c>
      <c r="C1604" s="8" t="str">
        <f>IF(ISBLANK(CRS!$B1533),"",CRS!$B1533)</f>
        <v/>
      </c>
      <c r="D1604" s="8" t="str">
        <f>IF(ISBLANK(CRS!$B1533),"",CRS!$D1533)</f>
        <v/>
      </c>
      <c r="E1604" s="6" t="str">
        <f>IF(ISBLANK(CRS!$B1533),"",CONCATENATE(B1603," - (",LEFT(D1603,3),") - ",C1603))</f>
        <v/>
      </c>
      <c r="F1604" s="3">
        <v>1558</v>
      </c>
      <c r="G1604" s="8" t="str">
        <f>IF(ISBLANK(Datum!$B1561),"",Datum!$A1561)</f>
        <v/>
      </c>
      <c r="H1604" s="8" t="str">
        <f>IF(ISBLANK(Datum!$B1561),"",Datum!$B1561)</f>
        <v/>
      </c>
      <c r="I1604" s="8" t="str">
        <f>IF(ISBLANK(Datum!$B1561),"",Datum!$D1561)</f>
        <v/>
      </c>
      <c r="J1604" s="6" t="str">
        <f>IF(ISBLANK(Datum!$B1561),"",CONCATENATE(G1603," - (",LEFT(I1603,3),") - ",H1603))</f>
        <v/>
      </c>
      <c r="K1604" s="3">
        <v>1596</v>
      </c>
      <c r="L1604" s="8" t="str">
        <f>IF(ISBLANK(CoordSys!$B1599),"",CoordSys!$A1599)</f>
        <v/>
      </c>
      <c r="M1604" s="8" t="str">
        <f>IF(ISBLANK(CoordSys!$B1599),"",CoordSys!$B1599)</f>
        <v/>
      </c>
      <c r="N1604" s="8" t="str">
        <f>IF(ISBLANK(CoordSys!$B1599),"",CoordSys!$D1599)</f>
        <v/>
      </c>
      <c r="O1604" s="6" t="str">
        <f>IF(ISBLANK(CoordSys!$B1599),"",CONCATENATE(L1604," - ",M1604))</f>
        <v/>
      </c>
      <c r="P1604" s="3">
        <v>1591</v>
      </c>
      <c r="Q1604" s="8" t="str">
        <f>IF(ISBLANK(CSAxis!$B1594),"",CSAxis!$A1594)</f>
        <v/>
      </c>
      <c r="R1604" s="8" t="str">
        <f>IF(ISBLANK(CSAxis!$B1594),"",CSAxis!$B1594)</f>
        <v/>
      </c>
      <c r="S1604" s="6" t="str">
        <f>IF(ISBLANK(CSAxis!$B1594),"",CONCATENATE(Q1604," - ",R1604))</f>
        <v/>
      </c>
      <c r="AB1604" s="3">
        <v>1581</v>
      </c>
      <c r="AC1604" s="8" t="str">
        <f>IF(ISBLANK(UoM!$B1584),"",UoM!$A1584)</f>
        <v/>
      </c>
      <c r="AD1604" s="8" t="str">
        <f>IF(ISBLANK(UoM!$B1584),"",UoM!$B1584)</f>
        <v/>
      </c>
      <c r="AE1604" s="6" t="str">
        <f>IF(ISBLANK(UoM!$B1584),"",CONCATENATE(AC1604," - ",AD1604))</f>
        <v/>
      </c>
      <c r="AF1604" s="3">
        <v>1602</v>
      </c>
      <c r="AG1604" s="8" t="str">
        <f>IF(ISBLANK('Prime Meridian'!$B1605),"",'Prime Meridian'!$A1605)</f>
        <v/>
      </c>
      <c r="AH1604" s="8" t="str">
        <f>IF(ISBLANK('Prime Meridian'!$B1605),"",'Prime Meridian'!$B1605)</f>
        <v/>
      </c>
      <c r="AI1604" s="6" t="str">
        <f>IF(ISBLANK('Prime Meridian'!$B1605),"",CONCATENATE(AG1604," - ",AH1604))</f>
        <v/>
      </c>
      <c r="AN1604" s="3">
        <v>1587</v>
      </c>
      <c r="AO1604" s="8" t="str">
        <f>IF(ISBLANK(OpParam!$B1590),"",OpParam!$A1590)</f>
        <v/>
      </c>
      <c r="AP1604" s="8" t="str">
        <f>IF(ISBLANK(OpParam!$B1590),"",OpParam!$B1590)</f>
        <v/>
      </c>
      <c r="AQ1604" s="6" t="str">
        <f>IF(ISBLANK(OpParam!$B1590),"",CONCATENATE(AO1604," - ",AP1604))</f>
        <v/>
      </c>
      <c r="AS1604" s="8" t="str">
        <f>IF(ISBLANK(CoordOp!$B1567),"",CoordOp!$A1567)</f>
        <v/>
      </c>
      <c r="AT1604" s="8" t="str">
        <f>IF(ISBLANK(CoordOp!$B1567),"",CoordOp!$B1567)</f>
        <v/>
      </c>
      <c r="AU1604" s="6" t="str">
        <f>IF(ISBLANK(CoordOp!$B1567),"",CONCATENATE(AS1604," - ",AT1604))</f>
        <v/>
      </c>
      <c r="AZ1604" s="3">
        <v>1596</v>
      </c>
      <c r="BA1604" s="8" t="str">
        <f>IF(ISBLANK(Ellipsoid!$B1599),"",Ellipsoid!$A1599)</f>
        <v/>
      </c>
      <c r="BB1604" s="8" t="str">
        <f>IF(ISBLANK(Ellipsoid!$B1599),"",Ellipsoid!$B1599)</f>
        <v/>
      </c>
      <c r="BC1604" s="6" t="str">
        <f>IF(ISBLANK(Ellipsoid!$B1599),"",CONCATENATE(BA1604," - ",BB1604))</f>
        <v/>
      </c>
      <c r="BQ1604" s="8" t="str">
        <f>IF(ISBLANK('Source Citation'!$B1606),"",'Source Citation'!$A1606)</f>
        <v/>
      </c>
      <c r="BR1604" s="8" t="str">
        <f>IF(ISBLANK('Source Citation'!$B1606),"",'Source Citation'!$B1606)</f>
        <v/>
      </c>
      <c r="BS1604" s="6" t="str">
        <f>IF(ISBLANK('Source Citation'!$B1606),"",CONCATENATE(BQ1604," - ",BR1604))</f>
        <v/>
      </c>
      <c r="BY1604" s="8" t="str">
        <f>IF(ISBLANK('Geographic Extent'!$B1606),"",'Geographic Extent'!$A1606)</f>
        <v/>
      </c>
      <c r="BZ1604" s="8" t="str">
        <f>IF(ISBLANK('Geographic Extent'!$B1606),"",'Geographic Extent'!$B1606)</f>
        <v/>
      </c>
      <c r="CA1604" s="6" t="str">
        <f>IF(ISBLANK('Geographic Extent'!$B1606),"",CONCATENATE(BY1604," - ",BZ1604))</f>
        <v/>
      </c>
    </row>
    <row r="1605" spans="1:79" x14ac:dyDescent="0.2">
      <c r="A1605" s="3">
        <v>1531</v>
      </c>
      <c r="B1605" s="8" t="str">
        <f>IF(ISBLANK(CRS!$B1534),"",CRS!$A1534)</f>
        <v/>
      </c>
      <c r="C1605" s="8" t="str">
        <f>IF(ISBLANK(CRS!$B1534),"",CRS!$B1534)</f>
        <v/>
      </c>
      <c r="D1605" s="8" t="str">
        <f>IF(ISBLANK(CRS!$B1534),"",CRS!$D1534)</f>
        <v/>
      </c>
      <c r="E1605" s="6" t="str">
        <f>IF(ISBLANK(CRS!$B1534),"",CONCATENATE(B1604," - (",LEFT(D1604,3),") - ",C1604))</f>
        <v/>
      </c>
      <c r="F1605" s="3">
        <v>1559</v>
      </c>
      <c r="G1605" s="8" t="str">
        <f>IF(ISBLANK(Datum!$B1562),"",Datum!$A1562)</f>
        <v/>
      </c>
      <c r="H1605" s="8" t="str">
        <f>IF(ISBLANK(Datum!$B1562),"",Datum!$B1562)</f>
        <v/>
      </c>
      <c r="I1605" s="8" t="str">
        <f>IF(ISBLANK(Datum!$B1562),"",Datum!$D1562)</f>
        <v/>
      </c>
      <c r="J1605" s="6" t="str">
        <f>IF(ISBLANK(Datum!$B1562),"",CONCATENATE(G1604," - (",LEFT(I1604,3),") - ",H1604))</f>
        <v/>
      </c>
      <c r="K1605" s="3">
        <v>1597</v>
      </c>
      <c r="L1605" s="8" t="str">
        <f>IF(ISBLANK(CoordSys!$B1600),"",CoordSys!$A1600)</f>
        <v/>
      </c>
      <c r="M1605" s="8" t="str">
        <f>IF(ISBLANK(CoordSys!$B1600),"",CoordSys!$B1600)</f>
        <v/>
      </c>
      <c r="N1605" s="8" t="str">
        <f>IF(ISBLANK(CoordSys!$B1600),"",CoordSys!$D1600)</f>
        <v/>
      </c>
      <c r="O1605" s="6" t="str">
        <f>IF(ISBLANK(CoordSys!$B1600),"",CONCATENATE(L1605," - ",M1605))</f>
        <v/>
      </c>
      <c r="P1605" s="3">
        <v>1592</v>
      </c>
      <c r="Q1605" s="8" t="str">
        <f>IF(ISBLANK(CSAxis!$B1595),"",CSAxis!$A1595)</f>
        <v/>
      </c>
      <c r="R1605" s="8" t="str">
        <f>IF(ISBLANK(CSAxis!$B1595),"",CSAxis!$B1595)</f>
        <v/>
      </c>
      <c r="S1605" s="6" t="str">
        <f>IF(ISBLANK(CSAxis!$B1595),"",CONCATENATE(Q1605," - ",R1605))</f>
        <v/>
      </c>
      <c r="AB1605" s="3">
        <v>1582</v>
      </c>
      <c r="AC1605" s="8" t="str">
        <f>IF(ISBLANK(UoM!$B1585),"",UoM!$A1585)</f>
        <v/>
      </c>
      <c r="AD1605" s="8" t="str">
        <f>IF(ISBLANK(UoM!$B1585),"",UoM!$B1585)</f>
        <v/>
      </c>
      <c r="AE1605" s="6" t="str">
        <f>IF(ISBLANK(UoM!$B1585),"",CONCATENATE(AC1605," - ",AD1605))</f>
        <v/>
      </c>
      <c r="AF1605" s="3">
        <v>1603</v>
      </c>
      <c r="AG1605" s="8" t="str">
        <f>IF(ISBLANK('Prime Meridian'!$B1606),"",'Prime Meridian'!$A1606)</f>
        <v/>
      </c>
      <c r="AH1605" s="8" t="str">
        <f>IF(ISBLANK('Prime Meridian'!$B1606),"",'Prime Meridian'!$B1606)</f>
        <v/>
      </c>
      <c r="AI1605" s="6" t="str">
        <f>IF(ISBLANK('Prime Meridian'!$B1606),"",CONCATENATE(AG1605," - ",AH1605))</f>
        <v/>
      </c>
      <c r="AN1605" s="3">
        <v>1588</v>
      </c>
      <c r="AO1605" s="8" t="str">
        <f>IF(ISBLANK(OpParam!$B1591),"",OpParam!$A1591)</f>
        <v/>
      </c>
      <c r="AP1605" s="8" t="str">
        <f>IF(ISBLANK(OpParam!$B1591),"",OpParam!$B1591)</f>
        <v/>
      </c>
      <c r="AQ1605" s="6" t="str">
        <f>IF(ISBLANK(OpParam!$B1591),"",CONCATENATE(AO1605," - ",AP1605))</f>
        <v/>
      </c>
      <c r="AS1605" s="8" t="str">
        <f>IF(ISBLANK(CoordOp!$B1568),"",CoordOp!$A1568)</f>
        <v/>
      </c>
      <c r="AT1605" s="8" t="str">
        <f>IF(ISBLANK(CoordOp!$B1568),"",CoordOp!$B1568)</f>
        <v/>
      </c>
      <c r="AU1605" s="6" t="str">
        <f>IF(ISBLANK(CoordOp!$B1568),"",CONCATENATE(AS1605," - ",AT1605))</f>
        <v/>
      </c>
      <c r="AZ1605" s="3">
        <v>1597</v>
      </c>
      <c r="BA1605" s="8" t="str">
        <f>IF(ISBLANK(Ellipsoid!$B1600),"",Ellipsoid!$A1600)</f>
        <v/>
      </c>
      <c r="BB1605" s="8" t="str">
        <f>IF(ISBLANK(Ellipsoid!$B1600),"",Ellipsoid!$B1600)</f>
        <v/>
      </c>
      <c r="BC1605" s="6" t="str">
        <f>IF(ISBLANK(Ellipsoid!$B1600),"",CONCATENATE(BA1605," - ",BB1605))</f>
        <v/>
      </c>
      <c r="BQ1605" s="8" t="str">
        <f>IF(ISBLANK('Source Citation'!$B1607),"",'Source Citation'!$A1607)</f>
        <v/>
      </c>
      <c r="BR1605" s="8" t="str">
        <f>IF(ISBLANK('Source Citation'!$B1607),"",'Source Citation'!$B1607)</f>
        <v/>
      </c>
      <c r="BS1605" s="6" t="str">
        <f>IF(ISBLANK('Source Citation'!$B1607),"",CONCATENATE(BQ1605," - ",BR1605))</f>
        <v/>
      </c>
      <c r="BY1605" s="8" t="str">
        <f>IF(ISBLANK('Geographic Extent'!$B1607),"",'Geographic Extent'!$A1607)</f>
        <v/>
      </c>
      <c r="BZ1605" s="8" t="str">
        <f>IF(ISBLANK('Geographic Extent'!$B1607),"",'Geographic Extent'!$B1607)</f>
        <v/>
      </c>
      <c r="CA1605" s="6" t="str">
        <f>IF(ISBLANK('Geographic Extent'!$B1607),"",CONCATENATE(BY1605," - ",BZ1605))</f>
        <v/>
      </c>
    </row>
    <row r="1606" spans="1:79" x14ac:dyDescent="0.2">
      <c r="A1606" s="3">
        <v>1532</v>
      </c>
      <c r="B1606" s="8" t="str">
        <f>IF(ISBLANK(CRS!$B1535),"",CRS!$A1535)</f>
        <v/>
      </c>
      <c r="C1606" s="8" t="str">
        <f>IF(ISBLANK(CRS!$B1535),"",CRS!$B1535)</f>
        <v/>
      </c>
      <c r="D1606" s="8" t="str">
        <f>IF(ISBLANK(CRS!$B1535),"",CRS!$D1535)</f>
        <v/>
      </c>
      <c r="E1606" s="6" t="str">
        <f>IF(ISBLANK(CRS!$B1535),"",CONCATENATE(B1605," - (",LEFT(D1605,3),") - ",C1605))</f>
        <v/>
      </c>
      <c r="F1606" s="3">
        <v>1560</v>
      </c>
      <c r="G1606" s="8" t="str">
        <f>IF(ISBLANK(Datum!$B1563),"",Datum!$A1563)</f>
        <v/>
      </c>
      <c r="H1606" s="8" t="str">
        <f>IF(ISBLANK(Datum!$B1563),"",Datum!$B1563)</f>
        <v/>
      </c>
      <c r="I1606" s="8" t="str">
        <f>IF(ISBLANK(Datum!$B1563),"",Datum!$D1563)</f>
        <v/>
      </c>
      <c r="J1606" s="6" t="str">
        <f>IF(ISBLANK(Datum!$B1563),"",CONCATENATE(G1605," - (",LEFT(I1605,3),") - ",H1605))</f>
        <v/>
      </c>
      <c r="K1606" s="3">
        <v>1598</v>
      </c>
      <c r="L1606" s="8" t="str">
        <f>IF(ISBLANK(CoordSys!$B1601),"",CoordSys!$A1601)</f>
        <v/>
      </c>
      <c r="M1606" s="8" t="str">
        <f>IF(ISBLANK(CoordSys!$B1601),"",CoordSys!$B1601)</f>
        <v/>
      </c>
      <c r="N1606" s="8" t="str">
        <f>IF(ISBLANK(CoordSys!$B1601),"",CoordSys!$D1601)</f>
        <v/>
      </c>
      <c r="O1606" s="6" t="str">
        <f>IF(ISBLANK(CoordSys!$B1601),"",CONCATENATE(L1606," - ",M1606))</f>
        <v/>
      </c>
      <c r="P1606" s="3">
        <v>1593</v>
      </c>
      <c r="Q1606" s="8" t="str">
        <f>IF(ISBLANK(CSAxis!$B1596),"",CSAxis!$A1596)</f>
        <v/>
      </c>
      <c r="R1606" s="8" t="str">
        <f>IF(ISBLANK(CSAxis!$B1596),"",CSAxis!$B1596)</f>
        <v/>
      </c>
      <c r="S1606" s="6" t="str">
        <f>IF(ISBLANK(CSAxis!$B1596),"",CONCATENATE(Q1606," - ",R1606))</f>
        <v/>
      </c>
      <c r="AB1606" s="3">
        <v>1583</v>
      </c>
      <c r="AC1606" s="8" t="str">
        <f>IF(ISBLANK(UoM!$B1586),"",UoM!$A1586)</f>
        <v/>
      </c>
      <c r="AD1606" s="8" t="str">
        <f>IF(ISBLANK(UoM!$B1586),"",UoM!$B1586)</f>
        <v/>
      </c>
      <c r="AE1606" s="6" t="str">
        <f>IF(ISBLANK(UoM!$B1586),"",CONCATENATE(AC1606," - ",AD1606))</f>
        <v/>
      </c>
      <c r="AF1606" s="3">
        <v>1604</v>
      </c>
      <c r="AG1606" s="8" t="str">
        <f>IF(ISBLANK('Prime Meridian'!$B1607),"",'Prime Meridian'!$A1607)</f>
        <v/>
      </c>
      <c r="AH1606" s="8" t="str">
        <f>IF(ISBLANK('Prime Meridian'!$B1607),"",'Prime Meridian'!$B1607)</f>
        <v/>
      </c>
      <c r="AI1606" s="6" t="str">
        <f>IF(ISBLANK('Prime Meridian'!$B1607),"",CONCATENATE(AG1606," - ",AH1606))</f>
        <v/>
      </c>
      <c r="AN1606" s="3">
        <v>1589</v>
      </c>
      <c r="AO1606" s="8" t="str">
        <f>IF(ISBLANK(OpParam!$B1592),"",OpParam!$A1592)</f>
        <v/>
      </c>
      <c r="AP1606" s="8" t="str">
        <f>IF(ISBLANK(OpParam!$B1592),"",OpParam!$B1592)</f>
        <v/>
      </c>
      <c r="AQ1606" s="6" t="str">
        <f>IF(ISBLANK(OpParam!$B1592),"",CONCATENATE(AO1606," - ",AP1606))</f>
        <v/>
      </c>
      <c r="AS1606" s="8" t="str">
        <f>IF(ISBLANK(CoordOp!$B1569),"",CoordOp!$A1569)</f>
        <v/>
      </c>
      <c r="AT1606" s="8" t="str">
        <f>IF(ISBLANK(CoordOp!$B1569),"",CoordOp!$B1569)</f>
        <v/>
      </c>
      <c r="AU1606" s="6" t="str">
        <f>IF(ISBLANK(CoordOp!$B1569),"",CONCATENATE(AS1606," - ",AT1606))</f>
        <v/>
      </c>
      <c r="AZ1606" s="3">
        <v>1598</v>
      </c>
      <c r="BA1606" s="8" t="str">
        <f>IF(ISBLANK(Ellipsoid!$B1601),"",Ellipsoid!$A1601)</f>
        <v/>
      </c>
      <c r="BB1606" s="8" t="str">
        <f>IF(ISBLANK(Ellipsoid!$B1601),"",Ellipsoid!$B1601)</f>
        <v/>
      </c>
      <c r="BC1606" s="6" t="str">
        <f>IF(ISBLANK(Ellipsoid!$B1601),"",CONCATENATE(BA1606," - ",BB1606))</f>
        <v/>
      </c>
      <c r="BQ1606" s="8" t="str">
        <f>IF(ISBLANK('Source Citation'!$B1608),"",'Source Citation'!$A1608)</f>
        <v/>
      </c>
      <c r="BR1606" s="8" t="str">
        <f>IF(ISBLANK('Source Citation'!$B1608),"",'Source Citation'!$B1608)</f>
        <v/>
      </c>
      <c r="BS1606" s="6" t="str">
        <f>IF(ISBLANK('Source Citation'!$B1608),"",CONCATENATE(BQ1606," - ",BR1606))</f>
        <v/>
      </c>
      <c r="BY1606" s="8" t="str">
        <f>IF(ISBLANK('Geographic Extent'!$B1608),"",'Geographic Extent'!$A1608)</f>
        <v/>
      </c>
      <c r="BZ1606" s="8" t="str">
        <f>IF(ISBLANK('Geographic Extent'!$B1608),"",'Geographic Extent'!$B1608)</f>
        <v/>
      </c>
      <c r="CA1606" s="6" t="str">
        <f>IF(ISBLANK('Geographic Extent'!$B1608),"",CONCATENATE(BY1606," - ",BZ1606))</f>
        <v/>
      </c>
    </row>
    <row r="1607" spans="1:79" x14ac:dyDescent="0.2">
      <c r="A1607" s="3">
        <v>1533</v>
      </c>
      <c r="B1607" s="8" t="str">
        <f>IF(ISBLANK(CRS!$B1536),"",CRS!$A1536)</f>
        <v/>
      </c>
      <c r="C1607" s="8" t="str">
        <f>IF(ISBLANK(CRS!$B1536),"",CRS!$B1536)</f>
        <v/>
      </c>
      <c r="D1607" s="8" t="str">
        <f>IF(ISBLANK(CRS!$B1536),"",CRS!$D1536)</f>
        <v/>
      </c>
      <c r="E1607" s="6" t="str">
        <f>IF(ISBLANK(CRS!$B1536),"",CONCATENATE(B1606," - (",LEFT(D1606,3),") - ",C1606))</f>
        <v/>
      </c>
      <c r="F1607" s="3">
        <v>1561</v>
      </c>
      <c r="G1607" s="8" t="str">
        <f>IF(ISBLANK(Datum!$B1564),"",Datum!$A1564)</f>
        <v/>
      </c>
      <c r="H1607" s="8" t="str">
        <f>IF(ISBLANK(Datum!$B1564),"",Datum!$B1564)</f>
        <v/>
      </c>
      <c r="I1607" s="8" t="str">
        <f>IF(ISBLANK(Datum!$B1564),"",Datum!$D1564)</f>
        <v/>
      </c>
      <c r="J1607" s="6" t="str">
        <f>IF(ISBLANK(Datum!$B1564),"",CONCATENATE(G1606," - (",LEFT(I1606,3),") - ",H1606))</f>
        <v/>
      </c>
      <c r="K1607" s="3">
        <v>1599</v>
      </c>
      <c r="L1607" s="8" t="str">
        <f>IF(ISBLANK(CoordSys!$B1602),"",CoordSys!$A1602)</f>
        <v/>
      </c>
      <c r="M1607" s="8" t="str">
        <f>IF(ISBLANK(CoordSys!$B1602),"",CoordSys!$B1602)</f>
        <v/>
      </c>
      <c r="N1607" s="8" t="str">
        <f>IF(ISBLANK(CoordSys!$B1602),"",CoordSys!$D1602)</f>
        <v/>
      </c>
      <c r="O1607" s="6" t="str">
        <f>IF(ISBLANK(CoordSys!$B1602),"",CONCATENATE(L1607," - ",M1607))</f>
        <v/>
      </c>
      <c r="P1607" s="3">
        <v>1594</v>
      </c>
      <c r="Q1607" s="8" t="str">
        <f>IF(ISBLANK(CSAxis!$B1597),"",CSAxis!$A1597)</f>
        <v/>
      </c>
      <c r="R1607" s="8" t="str">
        <f>IF(ISBLANK(CSAxis!$B1597),"",CSAxis!$B1597)</f>
        <v/>
      </c>
      <c r="S1607" s="6" t="str">
        <f>IF(ISBLANK(CSAxis!$B1597),"",CONCATENATE(Q1607," - ",R1607))</f>
        <v/>
      </c>
      <c r="AB1607" s="3">
        <v>1584</v>
      </c>
      <c r="AC1607" s="8" t="str">
        <f>IF(ISBLANK(UoM!$B1587),"",UoM!$A1587)</f>
        <v/>
      </c>
      <c r="AD1607" s="8" t="str">
        <f>IF(ISBLANK(UoM!$B1587),"",UoM!$B1587)</f>
        <v/>
      </c>
      <c r="AE1607" s="6" t="str">
        <f>IF(ISBLANK(UoM!$B1587),"",CONCATENATE(AC1607," - ",AD1607))</f>
        <v/>
      </c>
      <c r="AF1607" s="3">
        <v>1605</v>
      </c>
      <c r="AG1607" s="8" t="str">
        <f>IF(ISBLANK('Prime Meridian'!$B1608),"",'Prime Meridian'!$A1608)</f>
        <v/>
      </c>
      <c r="AH1607" s="8" t="str">
        <f>IF(ISBLANK('Prime Meridian'!$B1608),"",'Prime Meridian'!$B1608)</f>
        <v/>
      </c>
      <c r="AI1607" s="6" t="str">
        <f>IF(ISBLANK('Prime Meridian'!$B1608),"",CONCATENATE(AG1607," - ",AH1607))</f>
        <v/>
      </c>
      <c r="AN1607" s="3">
        <v>1590</v>
      </c>
      <c r="AO1607" s="8" t="str">
        <f>IF(ISBLANK(OpParam!$B1593),"",OpParam!$A1593)</f>
        <v/>
      </c>
      <c r="AP1607" s="8" t="str">
        <f>IF(ISBLANK(OpParam!$B1593),"",OpParam!$B1593)</f>
        <v/>
      </c>
      <c r="AQ1607" s="6" t="str">
        <f>IF(ISBLANK(OpParam!$B1593),"",CONCATENATE(AO1607," - ",AP1607))</f>
        <v/>
      </c>
      <c r="AS1607" s="8" t="str">
        <f>IF(ISBLANK(CoordOp!$B1570),"",CoordOp!$A1570)</f>
        <v/>
      </c>
      <c r="AT1607" s="8" t="str">
        <f>IF(ISBLANK(CoordOp!$B1570),"",CoordOp!$B1570)</f>
        <v/>
      </c>
      <c r="AU1607" s="6" t="str">
        <f>IF(ISBLANK(CoordOp!$B1570),"",CONCATENATE(AS1607," - ",AT1607))</f>
        <v/>
      </c>
      <c r="AZ1607" s="3">
        <v>1599</v>
      </c>
      <c r="BA1607" s="8" t="str">
        <f>IF(ISBLANK(Ellipsoid!$B1602),"",Ellipsoid!$A1602)</f>
        <v/>
      </c>
      <c r="BB1607" s="8" t="str">
        <f>IF(ISBLANK(Ellipsoid!$B1602),"",Ellipsoid!$B1602)</f>
        <v/>
      </c>
      <c r="BC1607" s="6" t="str">
        <f>IF(ISBLANK(Ellipsoid!$B1602),"",CONCATENATE(BA1607," - ",BB1607))</f>
        <v/>
      </c>
      <c r="BQ1607" s="8" t="str">
        <f>IF(ISBLANK('Source Citation'!$B1609),"",'Source Citation'!$A1609)</f>
        <v/>
      </c>
      <c r="BR1607" s="8" t="str">
        <f>IF(ISBLANK('Source Citation'!$B1609),"",'Source Citation'!$B1609)</f>
        <v/>
      </c>
      <c r="BS1607" s="6" t="str">
        <f>IF(ISBLANK('Source Citation'!$B1609),"",CONCATENATE(BQ1607," - ",BR1607))</f>
        <v/>
      </c>
      <c r="BY1607" s="8" t="str">
        <f>IF(ISBLANK('Geographic Extent'!$B1609),"",'Geographic Extent'!$A1609)</f>
        <v/>
      </c>
      <c r="BZ1607" s="8" t="str">
        <f>IF(ISBLANK('Geographic Extent'!$B1609),"",'Geographic Extent'!$B1609)</f>
        <v/>
      </c>
      <c r="CA1607" s="6" t="str">
        <f>IF(ISBLANK('Geographic Extent'!$B1609),"",CONCATENATE(BY1607," - ",BZ1607))</f>
        <v/>
      </c>
    </row>
    <row r="1608" spans="1:79" x14ac:dyDescent="0.2">
      <c r="A1608" s="3">
        <v>1534</v>
      </c>
      <c r="B1608" s="8" t="str">
        <f>IF(ISBLANK(CRS!$B1537),"",CRS!$A1537)</f>
        <v/>
      </c>
      <c r="C1608" s="8" t="str">
        <f>IF(ISBLANK(CRS!$B1537),"",CRS!$B1537)</f>
        <v/>
      </c>
      <c r="D1608" s="8" t="str">
        <f>IF(ISBLANK(CRS!$B1537),"",CRS!$D1537)</f>
        <v/>
      </c>
      <c r="E1608" s="6" t="str">
        <f>IF(ISBLANK(CRS!$B1537),"",CONCATENATE(B1607," - (",LEFT(D1607,3),") - ",C1607))</f>
        <v/>
      </c>
      <c r="F1608" s="3">
        <v>1562</v>
      </c>
      <c r="G1608" s="8" t="str">
        <f>IF(ISBLANK(Datum!$B1565),"",Datum!$A1565)</f>
        <v/>
      </c>
      <c r="H1608" s="8" t="str">
        <f>IF(ISBLANK(Datum!$B1565),"",Datum!$B1565)</f>
        <v/>
      </c>
      <c r="I1608" s="8" t="str">
        <f>IF(ISBLANK(Datum!$B1565),"",Datum!$D1565)</f>
        <v/>
      </c>
      <c r="J1608" s="6" t="str">
        <f>IF(ISBLANK(Datum!$B1565),"",CONCATENATE(G1607," - (",LEFT(I1607,3),") - ",H1607))</f>
        <v/>
      </c>
      <c r="K1608" s="3">
        <v>1600</v>
      </c>
      <c r="L1608" s="8" t="str">
        <f>IF(ISBLANK(CoordSys!$B1603),"",CoordSys!$A1603)</f>
        <v/>
      </c>
      <c r="M1608" s="8" t="str">
        <f>IF(ISBLANK(CoordSys!$B1603),"",CoordSys!$B1603)</f>
        <v/>
      </c>
      <c r="N1608" s="8" t="str">
        <f>IF(ISBLANK(CoordSys!$B1603),"",CoordSys!$D1603)</f>
        <v/>
      </c>
      <c r="O1608" s="6" t="str">
        <f>IF(ISBLANK(CoordSys!$B1603),"",CONCATENATE(L1608," - ",M1608))</f>
        <v/>
      </c>
      <c r="P1608" s="3">
        <v>1595</v>
      </c>
      <c r="Q1608" s="8" t="str">
        <f>IF(ISBLANK(CSAxis!$B1598),"",CSAxis!$A1598)</f>
        <v/>
      </c>
      <c r="R1608" s="8" t="str">
        <f>IF(ISBLANK(CSAxis!$B1598),"",CSAxis!$B1598)</f>
        <v/>
      </c>
      <c r="S1608" s="6" t="str">
        <f>IF(ISBLANK(CSAxis!$B1598),"",CONCATENATE(Q1608," - ",R1608))</f>
        <v/>
      </c>
      <c r="AB1608" s="3">
        <v>1585</v>
      </c>
      <c r="AC1608" s="8" t="str">
        <f>IF(ISBLANK(UoM!$B1588),"",UoM!$A1588)</f>
        <v/>
      </c>
      <c r="AD1608" s="8" t="str">
        <f>IF(ISBLANK(UoM!$B1588),"",UoM!$B1588)</f>
        <v/>
      </c>
      <c r="AE1608" s="6" t="str">
        <f>IF(ISBLANK(UoM!$B1588),"",CONCATENATE(AC1608," - ",AD1608))</f>
        <v/>
      </c>
      <c r="AF1608" s="3">
        <v>1606</v>
      </c>
      <c r="AG1608" s="8" t="str">
        <f>IF(ISBLANK('Prime Meridian'!$B1609),"",'Prime Meridian'!$A1609)</f>
        <v/>
      </c>
      <c r="AH1608" s="8" t="str">
        <f>IF(ISBLANK('Prime Meridian'!$B1609),"",'Prime Meridian'!$B1609)</f>
        <v/>
      </c>
      <c r="AI1608" s="6" t="str">
        <f>IF(ISBLANK('Prime Meridian'!$B1609),"",CONCATENATE(AG1608," - ",AH1608))</f>
        <v/>
      </c>
      <c r="AN1608" s="3">
        <v>1591</v>
      </c>
      <c r="AO1608" s="8" t="str">
        <f>IF(ISBLANK(OpParam!$B1594),"",OpParam!$A1594)</f>
        <v/>
      </c>
      <c r="AP1608" s="8" t="str">
        <f>IF(ISBLANK(OpParam!$B1594),"",OpParam!$B1594)</f>
        <v/>
      </c>
      <c r="AQ1608" s="6" t="str">
        <f>IF(ISBLANK(OpParam!$B1594),"",CONCATENATE(AO1608," - ",AP1608))</f>
        <v/>
      </c>
      <c r="AS1608" s="8" t="str">
        <f>IF(ISBLANK(CoordOp!$B1571),"",CoordOp!$A1571)</f>
        <v/>
      </c>
      <c r="AT1608" s="8" t="str">
        <f>IF(ISBLANK(CoordOp!$B1571),"",CoordOp!$B1571)</f>
        <v/>
      </c>
      <c r="AU1608" s="6" t="str">
        <f>IF(ISBLANK(CoordOp!$B1571),"",CONCATENATE(AS1608," - ",AT1608))</f>
        <v/>
      </c>
      <c r="AZ1608" s="3">
        <v>1600</v>
      </c>
      <c r="BA1608" s="8" t="str">
        <f>IF(ISBLANK(Ellipsoid!$B1603),"",Ellipsoid!$A1603)</f>
        <v/>
      </c>
      <c r="BB1608" s="8" t="str">
        <f>IF(ISBLANK(Ellipsoid!$B1603),"",Ellipsoid!$B1603)</f>
        <v/>
      </c>
      <c r="BC1608" s="6" t="str">
        <f>IF(ISBLANK(Ellipsoid!$B1603),"",CONCATENATE(BA1608," - ",BB1608))</f>
        <v/>
      </c>
      <c r="BQ1608" s="8" t="str">
        <f>IF(ISBLANK('Source Citation'!$B1610),"",'Source Citation'!$A1610)</f>
        <v/>
      </c>
      <c r="BR1608" s="8" t="str">
        <f>IF(ISBLANK('Source Citation'!$B1610),"",'Source Citation'!$B1610)</f>
        <v/>
      </c>
      <c r="BS1608" s="6" t="str">
        <f>IF(ISBLANK('Source Citation'!$B1610),"",CONCATENATE(BQ1608," - ",BR1608))</f>
        <v/>
      </c>
      <c r="BY1608" s="8" t="str">
        <f>IF(ISBLANK('Geographic Extent'!$B1610),"",'Geographic Extent'!$A1610)</f>
        <v/>
      </c>
      <c r="BZ1608" s="8" t="str">
        <f>IF(ISBLANK('Geographic Extent'!$B1610),"",'Geographic Extent'!$B1610)</f>
        <v/>
      </c>
      <c r="CA1608" s="6" t="str">
        <f>IF(ISBLANK('Geographic Extent'!$B1610),"",CONCATENATE(BY1608," - ",BZ1608))</f>
        <v/>
      </c>
    </row>
    <row r="1609" spans="1:79" x14ac:dyDescent="0.2">
      <c r="A1609" s="3">
        <v>1535</v>
      </c>
      <c r="B1609" s="8" t="str">
        <f>IF(ISBLANK(CRS!$B1538),"",CRS!$A1538)</f>
        <v/>
      </c>
      <c r="C1609" s="8" t="str">
        <f>IF(ISBLANK(CRS!$B1538),"",CRS!$B1538)</f>
        <v/>
      </c>
      <c r="D1609" s="8" t="str">
        <f>IF(ISBLANK(CRS!$B1538),"",CRS!$D1538)</f>
        <v/>
      </c>
      <c r="E1609" s="6" t="str">
        <f>IF(ISBLANK(CRS!$B1538),"",CONCATENATE(B1608," - (",LEFT(D1608,3),") - ",C1608))</f>
        <v/>
      </c>
      <c r="F1609" s="3">
        <v>1563</v>
      </c>
      <c r="G1609" s="8" t="str">
        <f>IF(ISBLANK(Datum!$B1566),"",Datum!$A1566)</f>
        <v/>
      </c>
      <c r="H1609" s="8" t="str">
        <f>IF(ISBLANK(Datum!$B1566),"",Datum!$B1566)</f>
        <v/>
      </c>
      <c r="I1609" s="8" t="str">
        <f>IF(ISBLANK(Datum!$B1566),"",Datum!$D1566)</f>
        <v/>
      </c>
      <c r="J1609" s="6" t="str">
        <f>IF(ISBLANK(Datum!$B1566),"",CONCATENATE(G1608," - (",LEFT(I1608,3),") - ",H1608))</f>
        <v/>
      </c>
      <c r="K1609" s="3">
        <v>1601</v>
      </c>
      <c r="L1609" s="8" t="str">
        <f>IF(ISBLANK(CoordSys!$B1604),"",CoordSys!$A1604)</f>
        <v/>
      </c>
      <c r="M1609" s="8" t="str">
        <f>IF(ISBLANK(CoordSys!$B1604),"",CoordSys!$B1604)</f>
        <v/>
      </c>
      <c r="N1609" s="8" t="str">
        <f>IF(ISBLANK(CoordSys!$B1604),"",CoordSys!$D1604)</f>
        <v/>
      </c>
      <c r="O1609" s="6" t="str">
        <f>IF(ISBLANK(CoordSys!$B1604),"",CONCATENATE(L1609," - ",M1609))</f>
        <v/>
      </c>
      <c r="P1609" s="3">
        <v>1596</v>
      </c>
      <c r="Q1609" s="8" t="str">
        <f>IF(ISBLANK(CSAxis!$B1599),"",CSAxis!$A1599)</f>
        <v/>
      </c>
      <c r="R1609" s="8" t="str">
        <f>IF(ISBLANK(CSAxis!$B1599),"",CSAxis!$B1599)</f>
        <v/>
      </c>
      <c r="S1609" s="6" t="str">
        <f>IF(ISBLANK(CSAxis!$B1599),"",CONCATENATE(Q1609," - ",R1609))</f>
        <v/>
      </c>
      <c r="AB1609" s="3">
        <v>1586</v>
      </c>
      <c r="AC1609" s="8" t="str">
        <f>IF(ISBLANK(UoM!$B1589),"",UoM!$A1589)</f>
        <v/>
      </c>
      <c r="AD1609" s="8" t="str">
        <f>IF(ISBLANK(UoM!$B1589),"",UoM!$B1589)</f>
        <v/>
      </c>
      <c r="AE1609" s="6" t="str">
        <f>IF(ISBLANK(UoM!$B1589),"",CONCATENATE(AC1609," - ",AD1609))</f>
        <v/>
      </c>
      <c r="AF1609" s="3">
        <v>1607</v>
      </c>
      <c r="AG1609" s="8" t="str">
        <f>IF(ISBLANK('Prime Meridian'!$B1610),"",'Prime Meridian'!$A1610)</f>
        <v/>
      </c>
      <c r="AH1609" s="8" t="str">
        <f>IF(ISBLANK('Prime Meridian'!$B1610),"",'Prime Meridian'!$B1610)</f>
        <v/>
      </c>
      <c r="AI1609" s="6" t="str">
        <f>IF(ISBLANK('Prime Meridian'!$B1610),"",CONCATENATE(AG1609," - ",AH1609))</f>
        <v/>
      </c>
      <c r="AN1609" s="3">
        <v>1592</v>
      </c>
      <c r="AO1609" s="8" t="str">
        <f>IF(ISBLANK(OpParam!$B1595),"",OpParam!$A1595)</f>
        <v/>
      </c>
      <c r="AP1609" s="8" t="str">
        <f>IF(ISBLANK(OpParam!$B1595),"",OpParam!$B1595)</f>
        <v/>
      </c>
      <c r="AQ1609" s="6" t="str">
        <f>IF(ISBLANK(OpParam!$B1595),"",CONCATENATE(AO1609," - ",AP1609))</f>
        <v/>
      </c>
      <c r="AS1609" s="8" t="str">
        <f>IF(ISBLANK(CoordOp!$B1572),"",CoordOp!$A1572)</f>
        <v/>
      </c>
      <c r="AT1609" s="8" t="str">
        <f>IF(ISBLANK(CoordOp!$B1572),"",CoordOp!$B1572)</f>
        <v/>
      </c>
      <c r="AU1609" s="6" t="str">
        <f>IF(ISBLANK(CoordOp!$B1572),"",CONCATENATE(AS1609," - ",AT1609))</f>
        <v/>
      </c>
      <c r="AZ1609" s="3">
        <v>1601</v>
      </c>
      <c r="BA1609" s="8" t="str">
        <f>IF(ISBLANK(Ellipsoid!$B1604),"",Ellipsoid!$A1604)</f>
        <v/>
      </c>
      <c r="BB1609" s="8" t="str">
        <f>IF(ISBLANK(Ellipsoid!$B1604),"",Ellipsoid!$B1604)</f>
        <v/>
      </c>
      <c r="BC1609" s="6" t="str">
        <f>IF(ISBLANK(Ellipsoid!$B1604),"",CONCATENATE(BA1609," - ",BB1609))</f>
        <v/>
      </c>
      <c r="BQ1609" s="8" t="str">
        <f>IF(ISBLANK('Source Citation'!$B1611),"",'Source Citation'!$A1611)</f>
        <v/>
      </c>
      <c r="BR1609" s="8" t="str">
        <f>IF(ISBLANK('Source Citation'!$B1611),"",'Source Citation'!$B1611)</f>
        <v/>
      </c>
      <c r="BS1609" s="6" t="str">
        <f>IF(ISBLANK('Source Citation'!$B1611),"",CONCATENATE(BQ1609," - ",BR1609))</f>
        <v/>
      </c>
      <c r="BY1609" s="8" t="str">
        <f>IF(ISBLANK('Geographic Extent'!$B1611),"",'Geographic Extent'!$A1611)</f>
        <v/>
      </c>
      <c r="BZ1609" s="8" t="str">
        <f>IF(ISBLANK('Geographic Extent'!$B1611),"",'Geographic Extent'!$B1611)</f>
        <v/>
      </c>
      <c r="CA1609" s="6" t="str">
        <f>IF(ISBLANK('Geographic Extent'!$B1611),"",CONCATENATE(BY1609," - ",BZ1609))</f>
        <v/>
      </c>
    </row>
    <row r="1610" spans="1:79" x14ac:dyDescent="0.2">
      <c r="A1610" s="3">
        <v>1536</v>
      </c>
      <c r="B1610" s="8" t="str">
        <f>IF(ISBLANK(CRS!$B1539),"",CRS!$A1539)</f>
        <v/>
      </c>
      <c r="C1610" s="8" t="str">
        <f>IF(ISBLANK(CRS!$B1539),"",CRS!$B1539)</f>
        <v/>
      </c>
      <c r="D1610" s="8" t="str">
        <f>IF(ISBLANK(CRS!$B1539),"",CRS!$D1539)</f>
        <v/>
      </c>
      <c r="E1610" s="6" t="str">
        <f>IF(ISBLANK(CRS!$B1539),"",CONCATENATE(B1609," - (",LEFT(D1609,3),") - ",C1609))</f>
        <v/>
      </c>
      <c r="F1610" s="3">
        <v>1564</v>
      </c>
      <c r="G1610" s="8" t="str">
        <f>IF(ISBLANK(Datum!$B1567),"",Datum!$A1567)</f>
        <v/>
      </c>
      <c r="H1610" s="8" t="str">
        <f>IF(ISBLANK(Datum!$B1567),"",Datum!$B1567)</f>
        <v/>
      </c>
      <c r="I1610" s="8" t="str">
        <f>IF(ISBLANK(Datum!$B1567),"",Datum!$D1567)</f>
        <v/>
      </c>
      <c r="J1610" s="6" t="str">
        <f>IF(ISBLANK(Datum!$B1567),"",CONCATENATE(G1609," - (",LEFT(I1609,3),") - ",H1609))</f>
        <v/>
      </c>
      <c r="K1610" s="3">
        <v>1602</v>
      </c>
      <c r="L1610" s="8" t="str">
        <f>IF(ISBLANK(CoordSys!$B1605),"",CoordSys!$A1605)</f>
        <v/>
      </c>
      <c r="M1610" s="8" t="str">
        <f>IF(ISBLANK(CoordSys!$B1605),"",CoordSys!$B1605)</f>
        <v/>
      </c>
      <c r="N1610" s="8" t="str">
        <f>IF(ISBLANK(CoordSys!$B1605),"",CoordSys!$D1605)</f>
        <v/>
      </c>
      <c r="O1610" s="6" t="str">
        <f>IF(ISBLANK(CoordSys!$B1605),"",CONCATENATE(L1610," - ",M1610))</f>
        <v/>
      </c>
      <c r="P1610" s="3">
        <v>1597</v>
      </c>
      <c r="Q1610" s="8" t="str">
        <f>IF(ISBLANK(CSAxis!$B1600),"",CSAxis!$A1600)</f>
        <v/>
      </c>
      <c r="R1610" s="8" t="str">
        <f>IF(ISBLANK(CSAxis!$B1600),"",CSAxis!$B1600)</f>
        <v/>
      </c>
      <c r="S1610" s="6" t="str">
        <f>IF(ISBLANK(CSAxis!$B1600),"",CONCATENATE(Q1610," - ",R1610))</f>
        <v/>
      </c>
      <c r="AB1610" s="3">
        <v>1587</v>
      </c>
      <c r="AC1610" s="8" t="str">
        <f>IF(ISBLANK(UoM!$B1590),"",UoM!$A1590)</f>
        <v/>
      </c>
      <c r="AD1610" s="8" t="str">
        <f>IF(ISBLANK(UoM!$B1590),"",UoM!$B1590)</f>
        <v/>
      </c>
      <c r="AE1610" s="6" t="str">
        <f>IF(ISBLANK(UoM!$B1590),"",CONCATENATE(AC1610," - ",AD1610))</f>
        <v/>
      </c>
      <c r="AF1610" s="3">
        <v>1608</v>
      </c>
      <c r="AG1610" s="8" t="str">
        <f>IF(ISBLANK('Prime Meridian'!$B1611),"",'Prime Meridian'!$A1611)</f>
        <v/>
      </c>
      <c r="AH1610" s="8" t="str">
        <f>IF(ISBLANK('Prime Meridian'!$B1611),"",'Prime Meridian'!$B1611)</f>
        <v/>
      </c>
      <c r="AI1610" s="6" t="str">
        <f>IF(ISBLANK('Prime Meridian'!$B1611),"",CONCATENATE(AG1610," - ",AH1610))</f>
        <v/>
      </c>
      <c r="AN1610" s="3">
        <v>1593</v>
      </c>
      <c r="AO1610" s="8" t="str">
        <f>IF(ISBLANK(OpParam!$B1596),"",OpParam!$A1596)</f>
        <v/>
      </c>
      <c r="AP1610" s="8" t="str">
        <f>IF(ISBLANK(OpParam!$B1596),"",OpParam!$B1596)</f>
        <v/>
      </c>
      <c r="AQ1610" s="6" t="str">
        <f>IF(ISBLANK(OpParam!$B1596),"",CONCATENATE(AO1610," - ",AP1610))</f>
        <v/>
      </c>
      <c r="AS1610" s="8" t="str">
        <f>IF(ISBLANK(CoordOp!$B1573),"",CoordOp!$A1573)</f>
        <v/>
      </c>
      <c r="AT1610" s="8" t="str">
        <f>IF(ISBLANK(CoordOp!$B1573),"",CoordOp!$B1573)</f>
        <v/>
      </c>
      <c r="AU1610" s="6" t="str">
        <f>IF(ISBLANK(CoordOp!$B1573),"",CONCATENATE(AS1610," - ",AT1610))</f>
        <v/>
      </c>
      <c r="AZ1610" s="3">
        <v>1602</v>
      </c>
      <c r="BA1610" s="8" t="str">
        <f>IF(ISBLANK(Ellipsoid!$B1605),"",Ellipsoid!$A1605)</f>
        <v/>
      </c>
      <c r="BB1610" s="8" t="str">
        <f>IF(ISBLANK(Ellipsoid!$B1605),"",Ellipsoid!$B1605)</f>
        <v/>
      </c>
      <c r="BC1610" s="6" t="str">
        <f>IF(ISBLANK(Ellipsoid!$B1605),"",CONCATENATE(BA1610," - ",BB1610))</f>
        <v/>
      </c>
      <c r="BQ1610" s="8" t="str">
        <f>IF(ISBLANK('Source Citation'!$B1612),"",'Source Citation'!$A1612)</f>
        <v/>
      </c>
      <c r="BR1610" s="8" t="str">
        <f>IF(ISBLANK('Source Citation'!$B1612),"",'Source Citation'!$B1612)</f>
        <v/>
      </c>
      <c r="BS1610" s="6" t="str">
        <f>IF(ISBLANK('Source Citation'!$B1612),"",CONCATENATE(BQ1610," - ",BR1610))</f>
        <v/>
      </c>
      <c r="BY1610" s="8" t="str">
        <f>IF(ISBLANK('Geographic Extent'!$B1612),"",'Geographic Extent'!$A1612)</f>
        <v/>
      </c>
      <c r="BZ1610" s="8" t="str">
        <f>IF(ISBLANK('Geographic Extent'!$B1612),"",'Geographic Extent'!$B1612)</f>
        <v/>
      </c>
      <c r="CA1610" s="6" t="str">
        <f>IF(ISBLANK('Geographic Extent'!$B1612),"",CONCATENATE(BY1610," - ",BZ1610))</f>
        <v/>
      </c>
    </row>
    <row r="1611" spans="1:79" x14ac:dyDescent="0.2">
      <c r="A1611" s="3">
        <v>1537</v>
      </c>
      <c r="B1611" s="8" t="str">
        <f>IF(ISBLANK(CRS!$B1540),"",CRS!$A1540)</f>
        <v/>
      </c>
      <c r="C1611" s="8" t="str">
        <f>IF(ISBLANK(CRS!$B1540),"",CRS!$B1540)</f>
        <v/>
      </c>
      <c r="D1611" s="8" t="str">
        <f>IF(ISBLANK(CRS!$B1540),"",CRS!$D1540)</f>
        <v/>
      </c>
      <c r="E1611" s="6" t="str">
        <f>IF(ISBLANK(CRS!$B1540),"",CONCATENATE(B1610," - (",LEFT(D1610,3),") - ",C1610))</f>
        <v/>
      </c>
      <c r="F1611" s="3">
        <v>1565</v>
      </c>
      <c r="G1611" s="8" t="str">
        <f>IF(ISBLANK(Datum!$B1568),"",Datum!$A1568)</f>
        <v/>
      </c>
      <c r="H1611" s="8" t="str">
        <f>IF(ISBLANK(Datum!$B1568),"",Datum!$B1568)</f>
        <v/>
      </c>
      <c r="I1611" s="8" t="str">
        <f>IF(ISBLANK(Datum!$B1568),"",Datum!$D1568)</f>
        <v/>
      </c>
      <c r="J1611" s="6" t="str">
        <f>IF(ISBLANK(Datum!$B1568),"",CONCATENATE(G1610," - (",LEFT(I1610,3),") - ",H1610))</f>
        <v/>
      </c>
      <c r="K1611" s="3">
        <v>1603</v>
      </c>
      <c r="L1611" s="8" t="str">
        <f>IF(ISBLANK(CoordSys!$B1606),"",CoordSys!$A1606)</f>
        <v/>
      </c>
      <c r="M1611" s="8" t="str">
        <f>IF(ISBLANK(CoordSys!$B1606),"",CoordSys!$B1606)</f>
        <v/>
      </c>
      <c r="N1611" s="8" t="str">
        <f>IF(ISBLANK(CoordSys!$B1606),"",CoordSys!$D1606)</f>
        <v/>
      </c>
      <c r="O1611" s="6" t="str">
        <f>IF(ISBLANK(CoordSys!$B1606),"",CONCATENATE(L1611," - ",M1611))</f>
        <v/>
      </c>
      <c r="P1611" s="3">
        <v>1598</v>
      </c>
      <c r="Q1611" s="8" t="str">
        <f>IF(ISBLANK(CSAxis!$B1601),"",CSAxis!$A1601)</f>
        <v/>
      </c>
      <c r="R1611" s="8" t="str">
        <f>IF(ISBLANK(CSAxis!$B1601),"",CSAxis!$B1601)</f>
        <v/>
      </c>
      <c r="S1611" s="6" t="str">
        <f>IF(ISBLANK(CSAxis!$B1601),"",CONCATENATE(Q1611," - ",R1611))</f>
        <v/>
      </c>
      <c r="AB1611" s="3">
        <v>1588</v>
      </c>
      <c r="AC1611" s="8" t="str">
        <f>IF(ISBLANK(UoM!$B1591),"",UoM!$A1591)</f>
        <v/>
      </c>
      <c r="AD1611" s="8" t="str">
        <f>IF(ISBLANK(UoM!$B1591),"",UoM!$B1591)</f>
        <v/>
      </c>
      <c r="AE1611" s="6" t="str">
        <f>IF(ISBLANK(UoM!$B1591),"",CONCATENATE(AC1611," - ",AD1611))</f>
        <v/>
      </c>
      <c r="AF1611" s="3">
        <v>1609</v>
      </c>
      <c r="AG1611" s="8" t="str">
        <f>IF(ISBLANK('Prime Meridian'!$B1612),"",'Prime Meridian'!$A1612)</f>
        <v/>
      </c>
      <c r="AH1611" s="8" t="str">
        <f>IF(ISBLANK('Prime Meridian'!$B1612),"",'Prime Meridian'!$B1612)</f>
        <v/>
      </c>
      <c r="AI1611" s="6" t="str">
        <f>IF(ISBLANK('Prime Meridian'!$B1612),"",CONCATENATE(AG1611," - ",AH1611))</f>
        <v/>
      </c>
      <c r="AN1611" s="3">
        <v>1594</v>
      </c>
      <c r="AO1611" s="8" t="str">
        <f>IF(ISBLANK(OpParam!$B1597),"",OpParam!$A1597)</f>
        <v/>
      </c>
      <c r="AP1611" s="8" t="str">
        <f>IF(ISBLANK(OpParam!$B1597),"",OpParam!$B1597)</f>
        <v/>
      </c>
      <c r="AQ1611" s="6" t="str">
        <f>IF(ISBLANK(OpParam!$B1597),"",CONCATENATE(AO1611," - ",AP1611))</f>
        <v/>
      </c>
      <c r="AS1611" s="8" t="str">
        <f>IF(ISBLANK(CoordOp!$B1574),"",CoordOp!$A1574)</f>
        <v/>
      </c>
      <c r="AT1611" s="8" t="str">
        <f>IF(ISBLANK(CoordOp!$B1574),"",CoordOp!$B1574)</f>
        <v/>
      </c>
      <c r="AU1611" s="6" t="str">
        <f>IF(ISBLANK(CoordOp!$B1574),"",CONCATENATE(AS1611," - ",AT1611))</f>
        <v/>
      </c>
      <c r="AZ1611" s="3">
        <v>1603</v>
      </c>
      <c r="BA1611" s="8" t="str">
        <f>IF(ISBLANK(Ellipsoid!$B1606),"",Ellipsoid!$A1606)</f>
        <v/>
      </c>
      <c r="BB1611" s="8" t="str">
        <f>IF(ISBLANK(Ellipsoid!$B1606),"",Ellipsoid!$B1606)</f>
        <v/>
      </c>
      <c r="BC1611" s="6" t="str">
        <f>IF(ISBLANK(Ellipsoid!$B1606),"",CONCATENATE(BA1611," - ",BB1611))</f>
        <v/>
      </c>
      <c r="BQ1611" s="8" t="str">
        <f>IF(ISBLANK('Source Citation'!$B1613),"",'Source Citation'!$A1613)</f>
        <v/>
      </c>
      <c r="BR1611" s="8" t="str">
        <f>IF(ISBLANK('Source Citation'!$B1613),"",'Source Citation'!$B1613)</f>
        <v/>
      </c>
      <c r="BS1611" s="6" t="str">
        <f>IF(ISBLANK('Source Citation'!$B1613),"",CONCATENATE(BQ1611," - ",BR1611))</f>
        <v/>
      </c>
      <c r="BY1611" s="8" t="str">
        <f>IF(ISBLANK('Geographic Extent'!$B1613),"",'Geographic Extent'!$A1613)</f>
        <v/>
      </c>
      <c r="BZ1611" s="8" t="str">
        <f>IF(ISBLANK('Geographic Extent'!$B1613),"",'Geographic Extent'!$B1613)</f>
        <v/>
      </c>
      <c r="CA1611" s="6" t="str">
        <f>IF(ISBLANK('Geographic Extent'!$B1613),"",CONCATENATE(BY1611," - ",BZ1611))</f>
        <v/>
      </c>
    </row>
    <row r="1612" spans="1:79" x14ac:dyDescent="0.2">
      <c r="A1612" s="3">
        <v>1538</v>
      </c>
      <c r="B1612" s="8" t="str">
        <f>IF(ISBLANK(CRS!$B1541),"",CRS!$A1541)</f>
        <v/>
      </c>
      <c r="C1612" s="8" t="str">
        <f>IF(ISBLANK(CRS!$B1541),"",CRS!$B1541)</f>
        <v/>
      </c>
      <c r="D1612" s="8" t="str">
        <f>IF(ISBLANK(CRS!$B1541),"",CRS!$D1541)</f>
        <v/>
      </c>
      <c r="E1612" s="6" t="str">
        <f>IF(ISBLANK(CRS!$B1541),"",CONCATENATE(B1611," - (",LEFT(D1611,3),") - ",C1611))</f>
        <v/>
      </c>
      <c r="F1612" s="3">
        <v>1566</v>
      </c>
      <c r="G1612" s="8" t="str">
        <f>IF(ISBLANK(Datum!$B1569),"",Datum!$A1569)</f>
        <v/>
      </c>
      <c r="H1612" s="8" t="str">
        <f>IF(ISBLANK(Datum!$B1569),"",Datum!$B1569)</f>
        <v/>
      </c>
      <c r="I1612" s="8" t="str">
        <f>IF(ISBLANK(Datum!$B1569),"",Datum!$D1569)</f>
        <v/>
      </c>
      <c r="J1612" s="6" t="str">
        <f>IF(ISBLANK(Datum!$B1569),"",CONCATENATE(G1611," - (",LEFT(I1611,3),") - ",H1611))</f>
        <v/>
      </c>
      <c r="K1612" s="3">
        <v>1604</v>
      </c>
      <c r="L1612" s="8" t="str">
        <f>IF(ISBLANK(CoordSys!$B1607),"",CoordSys!$A1607)</f>
        <v/>
      </c>
      <c r="M1612" s="8" t="str">
        <f>IF(ISBLANK(CoordSys!$B1607),"",CoordSys!$B1607)</f>
        <v/>
      </c>
      <c r="N1612" s="8" t="str">
        <f>IF(ISBLANK(CoordSys!$B1607),"",CoordSys!$D1607)</f>
        <v/>
      </c>
      <c r="O1612" s="6" t="str">
        <f>IF(ISBLANK(CoordSys!$B1607),"",CONCATENATE(L1612," - ",M1612))</f>
        <v/>
      </c>
      <c r="P1612" s="3">
        <v>1599</v>
      </c>
      <c r="Q1612" s="8" t="str">
        <f>IF(ISBLANK(CSAxis!$B1602),"",CSAxis!$A1602)</f>
        <v/>
      </c>
      <c r="R1612" s="8" t="str">
        <f>IF(ISBLANK(CSAxis!$B1602),"",CSAxis!$B1602)</f>
        <v/>
      </c>
      <c r="S1612" s="6" t="str">
        <f>IF(ISBLANK(CSAxis!$B1602),"",CONCATENATE(Q1612," - ",R1612))</f>
        <v/>
      </c>
      <c r="AB1612" s="3">
        <v>1589</v>
      </c>
      <c r="AC1612" s="8" t="str">
        <f>IF(ISBLANK(UoM!$B1592),"",UoM!$A1592)</f>
        <v/>
      </c>
      <c r="AD1612" s="8" t="str">
        <f>IF(ISBLANK(UoM!$B1592),"",UoM!$B1592)</f>
        <v/>
      </c>
      <c r="AE1612" s="6" t="str">
        <f>IF(ISBLANK(UoM!$B1592),"",CONCATENATE(AC1612," - ",AD1612))</f>
        <v/>
      </c>
      <c r="AF1612" s="3">
        <v>1610</v>
      </c>
      <c r="AG1612" s="8" t="str">
        <f>IF(ISBLANK('Prime Meridian'!$B1613),"",'Prime Meridian'!$A1613)</f>
        <v/>
      </c>
      <c r="AH1612" s="8" t="str">
        <f>IF(ISBLANK('Prime Meridian'!$B1613),"",'Prime Meridian'!$B1613)</f>
        <v/>
      </c>
      <c r="AI1612" s="6" t="str">
        <f>IF(ISBLANK('Prime Meridian'!$B1613),"",CONCATENATE(AG1612," - ",AH1612))</f>
        <v/>
      </c>
      <c r="AN1612" s="3">
        <v>1595</v>
      </c>
      <c r="AO1612" s="8" t="str">
        <f>IF(ISBLANK(OpParam!$B1598),"",OpParam!$A1598)</f>
        <v/>
      </c>
      <c r="AP1612" s="8" t="str">
        <f>IF(ISBLANK(OpParam!$B1598),"",OpParam!$B1598)</f>
        <v/>
      </c>
      <c r="AQ1612" s="6" t="str">
        <f>IF(ISBLANK(OpParam!$B1598),"",CONCATENATE(AO1612," - ",AP1612))</f>
        <v/>
      </c>
      <c r="AS1612" s="8" t="str">
        <f>IF(ISBLANK(CoordOp!$B1575),"",CoordOp!$A1575)</f>
        <v/>
      </c>
      <c r="AT1612" s="8" t="str">
        <f>IF(ISBLANK(CoordOp!$B1575),"",CoordOp!$B1575)</f>
        <v/>
      </c>
      <c r="AU1612" s="6" t="str">
        <f>IF(ISBLANK(CoordOp!$B1575),"",CONCATENATE(AS1612," - ",AT1612))</f>
        <v/>
      </c>
      <c r="AZ1612" s="3">
        <v>1604</v>
      </c>
      <c r="BA1612" s="8" t="str">
        <f>IF(ISBLANK(Ellipsoid!$B1607),"",Ellipsoid!$A1607)</f>
        <v/>
      </c>
      <c r="BB1612" s="8" t="str">
        <f>IF(ISBLANK(Ellipsoid!$B1607),"",Ellipsoid!$B1607)</f>
        <v/>
      </c>
      <c r="BC1612" s="6" t="str">
        <f>IF(ISBLANK(Ellipsoid!$B1607),"",CONCATENATE(BA1612," - ",BB1612))</f>
        <v/>
      </c>
      <c r="BQ1612" s="8" t="str">
        <f>IF(ISBLANK('Source Citation'!$B1614),"",'Source Citation'!$A1614)</f>
        <v/>
      </c>
      <c r="BR1612" s="8" t="str">
        <f>IF(ISBLANK('Source Citation'!$B1614),"",'Source Citation'!$B1614)</f>
        <v/>
      </c>
      <c r="BS1612" s="6" t="str">
        <f>IF(ISBLANK('Source Citation'!$B1614),"",CONCATENATE(BQ1612," - ",BR1612))</f>
        <v/>
      </c>
      <c r="BY1612" s="8" t="str">
        <f>IF(ISBLANK('Geographic Extent'!$B1614),"",'Geographic Extent'!$A1614)</f>
        <v/>
      </c>
      <c r="BZ1612" s="8" t="str">
        <f>IF(ISBLANK('Geographic Extent'!$B1614),"",'Geographic Extent'!$B1614)</f>
        <v/>
      </c>
      <c r="CA1612" s="6" t="str">
        <f>IF(ISBLANK('Geographic Extent'!$B1614),"",CONCATENATE(BY1612," - ",BZ1612))</f>
        <v/>
      </c>
    </row>
    <row r="1613" spans="1:79" x14ac:dyDescent="0.2">
      <c r="A1613" s="3">
        <v>1539</v>
      </c>
      <c r="B1613" s="8" t="str">
        <f>IF(ISBLANK(CRS!$B1542),"",CRS!$A1542)</f>
        <v/>
      </c>
      <c r="C1613" s="8" t="str">
        <f>IF(ISBLANK(CRS!$B1542),"",CRS!$B1542)</f>
        <v/>
      </c>
      <c r="D1613" s="8" t="str">
        <f>IF(ISBLANK(CRS!$B1542),"",CRS!$D1542)</f>
        <v/>
      </c>
      <c r="E1613" s="6" t="str">
        <f>IF(ISBLANK(CRS!$B1542),"",CONCATENATE(B1612," - (",LEFT(D1612,3),") - ",C1612))</f>
        <v/>
      </c>
      <c r="F1613" s="3">
        <v>1567</v>
      </c>
      <c r="G1613" s="8" t="str">
        <f>IF(ISBLANK(Datum!$B1570),"",Datum!$A1570)</f>
        <v/>
      </c>
      <c r="H1613" s="8" t="str">
        <f>IF(ISBLANK(Datum!$B1570),"",Datum!$B1570)</f>
        <v/>
      </c>
      <c r="I1613" s="8" t="str">
        <f>IF(ISBLANK(Datum!$B1570),"",Datum!$D1570)</f>
        <v/>
      </c>
      <c r="J1613" s="6" t="str">
        <f>IF(ISBLANK(Datum!$B1570),"",CONCATENATE(G1612," - (",LEFT(I1612,3),") - ",H1612))</f>
        <v/>
      </c>
      <c r="K1613" s="3">
        <v>1605</v>
      </c>
      <c r="L1613" s="8" t="str">
        <f>IF(ISBLANK(CoordSys!$B1608),"",CoordSys!$A1608)</f>
        <v/>
      </c>
      <c r="M1613" s="8" t="str">
        <f>IF(ISBLANK(CoordSys!$B1608),"",CoordSys!$B1608)</f>
        <v/>
      </c>
      <c r="N1613" s="8" t="str">
        <f>IF(ISBLANK(CoordSys!$B1608),"",CoordSys!$D1608)</f>
        <v/>
      </c>
      <c r="O1613" s="6" t="str">
        <f>IF(ISBLANK(CoordSys!$B1608),"",CONCATENATE(L1613," - ",M1613))</f>
        <v/>
      </c>
      <c r="P1613" s="3">
        <v>1600</v>
      </c>
      <c r="Q1613" s="8" t="str">
        <f>IF(ISBLANK(CSAxis!$B1603),"",CSAxis!$A1603)</f>
        <v/>
      </c>
      <c r="R1613" s="8" t="str">
        <f>IF(ISBLANK(CSAxis!$B1603),"",CSAxis!$B1603)</f>
        <v/>
      </c>
      <c r="S1613" s="6" t="str">
        <f>IF(ISBLANK(CSAxis!$B1603),"",CONCATENATE(Q1613," - ",R1613))</f>
        <v/>
      </c>
      <c r="AB1613" s="3">
        <v>1590</v>
      </c>
      <c r="AC1613" s="8" t="str">
        <f>IF(ISBLANK(UoM!$B1593),"",UoM!$A1593)</f>
        <v/>
      </c>
      <c r="AD1613" s="8" t="str">
        <f>IF(ISBLANK(UoM!$B1593),"",UoM!$B1593)</f>
        <v/>
      </c>
      <c r="AE1613" s="6" t="str">
        <f>IF(ISBLANK(UoM!$B1593),"",CONCATENATE(AC1613," - ",AD1613))</f>
        <v/>
      </c>
      <c r="AF1613" s="3">
        <v>1611</v>
      </c>
      <c r="AG1613" s="8" t="str">
        <f>IF(ISBLANK('Prime Meridian'!$B1614),"",'Prime Meridian'!$A1614)</f>
        <v/>
      </c>
      <c r="AH1613" s="8" t="str">
        <f>IF(ISBLANK('Prime Meridian'!$B1614),"",'Prime Meridian'!$B1614)</f>
        <v/>
      </c>
      <c r="AI1613" s="6" t="str">
        <f>IF(ISBLANK('Prime Meridian'!$B1614),"",CONCATENATE(AG1613," - ",AH1613))</f>
        <v/>
      </c>
      <c r="AN1613" s="3">
        <v>1596</v>
      </c>
      <c r="AO1613" s="8" t="str">
        <f>IF(ISBLANK(OpParam!$B1599),"",OpParam!$A1599)</f>
        <v/>
      </c>
      <c r="AP1613" s="8" t="str">
        <f>IF(ISBLANK(OpParam!$B1599),"",OpParam!$B1599)</f>
        <v/>
      </c>
      <c r="AQ1613" s="6" t="str">
        <f>IF(ISBLANK(OpParam!$B1599),"",CONCATENATE(AO1613," - ",AP1613))</f>
        <v/>
      </c>
      <c r="AS1613" s="8" t="str">
        <f>IF(ISBLANK(CoordOp!$B1576),"",CoordOp!$A1576)</f>
        <v/>
      </c>
      <c r="AT1613" s="8" t="str">
        <f>IF(ISBLANK(CoordOp!$B1576),"",CoordOp!$B1576)</f>
        <v/>
      </c>
      <c r="AU1613" s="6" t="str">
        <f>IF(ISBLANK(CoordOp!$B1576),"",CONCATENATE(AS1613," - ",AT1613))</f>
        <v/>
      </c>
      <c r="AZ1613" s="3">
        <v>1605</v>
      </c>
      <c r="BA1613" s="8" t="str">
        <f>IF(ISBLANK(Ellipsoid!$B1608),"",Ellipsoid!$A1608)</f>
        <v/>
      </c>
      <c r="BB1613" s="8" t="str">
        <f>IF(ISBLANK(Ellipsoid!$B1608),"",Ellipsoid!$B1608)</f>
        <v/>
      </c>
      <c r="BC1613" s="6" t="str">
        <f>IF(ISBLANK(Ellipsoid!$B1608),"",CONCATENATE(BA1613," - ",BB1613))</f>
        <v/>
      </c>
      <c r="BQ1613" s="8" t="str">
        <f>IF(ISBLANK('Source Citation'!$B1615),"",'Source Citation'!$A1615)</f>
        <v/>
      </c>
      <c r="BR1613" s="8" t="str">
        <f>IF(ISBLANK('Source Citation'!$B1615),"",'Source Citation'!$B1615)</f>
        <v/>
      </c>
      <c r="BS1613" s="6" t="str">
        <f>IF(ISBLANK('Source Citation'!$B1615),"",CONCATENATE(BQ1613," - ",BR1613))</f>
        <v/>
      </c>
      <c r="BY1613" s="8" t="str">
        <f>IF(ISBLANK('Geographic Extent'!$B1615),"",'Geographic Extent'!$A1615)</f>
        <v/>
      </c>
      <c r="BZ1613" s="8" t="str">
        <f>IF(ISBLANK('Geographic Extent'!$B1615),"",'Geographic Extent'!$B1615)</f>
        <v/>
      </c>
      <c r="CA1613" s="6" t="str">
        <f>IF(ISBLANK('Geographic Extent'!$B1615),"",CONCATENATE(BY1613," - ",BZ1613))</f>
        <v/>
      </c>
    </row>
    <row r="1614" spans="1:79" x14ac:dyDescent="0.2">
      <c r="A1614" s="3">
        <v>1540</v>
      </c>
      <c r="B1614" s="8" t="str">
        <f>IF(ISBLANK(CRS!$B1543),"",CRS!$A1543)</f>
        <v/>
      </c>
      <c r="C1614" s="8" t="str">
        <f>IF(ISBLANK(CRS!$B1543),"",CRS!$B1543)</f>
        <v/>
      </c>
      <c r="D1614" s="8" t="str">
        <f>IF(ISBLANK(CRS!$B1543),"",CRS!$D1543)</f>
        <v/>
      </c>
      <c r="E1614" s="6" t="str">
        <f>IF(ISBLANK(CRS!$B1543),"",CONCATENATE(B1613," - (",LEFT(D1613,3),") - ",C1613))</f>
        <v/>
      </c>
      <c r="F1614" s="3">
        <v>1568</v>
      </c>
      <c r="G1614" s="8" t="str">
        <f>IF(ISBLANK(Datum!$B1571),"",Datum!$A1571)</f>
        <v/>
      </c>
      <c r="H1614" s="8" t="str">
        <f>IF(ISBLANK(Datum!$B1571),"",Datum!$B1571)</f>
        <v/>
      </c>
      <c r="I1614" s="8" t="str">
        <f>IF(ISBLANK(Datum!$B1571),"",Datum!$D1571)</f>
        <v/>
      </c>
      <c r="J1614" s="6" t="str">
        <f>IF(ISBLANK(Datum!$B1571),"",CONCATENATE(G1613," - (",LEFT(I1613,3),") - ",H1613))</f>
        <v/>
      </c>
      <c r="K1614" s="3">
        <v>1606</v>
      </c>
      <c r="L1614" s="8" t="str">
        <f>IF(ISBLANK(CoordSys!$B1609),"",CoordSys!$A1609)</f>
        <v/>
      </c>
      <c r="M1614" s="8" t="str">
        <f>IF(ISBLANK(CoordSys!$B1609),"",CoordSys!$B1609)</f>
        <v/>
      </c>
      <c r="N1614" s="8" t="str">
        <f>IF(ISBLANK(CoordSys!$B1609),"",CoordSys!$D1609)</f>
        <v/>
      </c>
      <c r="O1614" s="6" t="str">
        <f>IF(ISBLANK(CoordSys!$B1609),"",CONCATENATE(L1614," - ",M1614))</f>
        <v/>
      </c>
      <c r="P1614" s="3">
        <v>1601</v>
      </c>
      <c r="Q1614" s="8" t="str">
        <f>IF(ISBLANK(CSAxis!$B1604),"",CSAxis!$A1604)</f>
        <v/>
      </c>
      <c r="R1614" s="8" t="str">
        <f>IF(ISBLANK(CSAxis!$B1604),"",CSAxis!$B1604)</f>
        <v/>
      </c>
      <c r="S1614" s="6" t="str">
        <f>IF(ISBLANK(CSAxis!$B1604),"",CONCATENATE(Q1614," - ",R1614))</f>
        <v/>
      </c>
      <c r="AB1614" s="3">
        <v>1591</v>
      </c>
      <c r="AC1614" s="8" t="str">
        <f>IF(ISBLANK(UoM!$B1594),"",UoM!$A1594)</f>
        <v/>
      </c>
      <c r="AD1614" s="8" t="str">
        <f>IF(ISBLANK(UoM!$B1594),"",UoM!$B1594)</f>
        <v/>
      </c>
      <c r="AE1614" s="6" t="str">
        <f>IF(ISBLANK(UoM!$B1594),"",CONCATENATE(AC1614," - ",AD1614))</f>
        <v/>
      </c>
      <c r="AF1614" s="3">
        <v>1612</v>
      </c>
      <c r="AG1614" s="8" t="str">
        <f>IF(ISBLANK('Prime Meridian'!$B1615),"",'Prime Meridian'!$A1615)</f>
        <v/>
      </c>
      <c r="AH1614" s="8" t="str">
        <f>IF(ISBLANK('Prime Meridian'!$B1615),"",'Prime Meridian'!$B1615)</f>
        <v/>
      </c>
      <c r="AI1614" s="6" t="str">
        <f>IF(ISBLANK('Prime Meridian'!$B1615),"",CONCATENATE(AG1614," - ",AH1614))</f>
        <v/>
      </c>
      <c r="AN1614" s="3">
        <v>1597</v>
      </c>
      <c r="AO1614" s="8" t="str">
        <f>IF(ISBLANK(OpParam!$B1600),"",OpParam!$A1600)</f>
        <v/>
      </c>
      <c r="AP1614" s="8" t="str">
        <f>IF(ISBLANK(OpParam!$B1600),"",OpParam!$B1600)</f>
        <v/>
      </c>
      <c r="AQ1614" s="6" t="str">
        <f>IF(ISBLANK(OpParam!$B1600),"",CONCATENATE(AO1614," - ",AP1614))</f>
        <v/>
      </c>
      <c r="AS1614" s="8" t="str">
        <f>IF(ISBLANK(CoordOp!$B1577),"",CoordOp!$A1577)</f>
        <v/>
      </c>
      <c r="AT1614" s="8" t="str">
        <f>IF(ISBLANK(CoordOp!$B1577),"",CoordOp!$B1577)</f>
        <v/>
      </c>
      <c r="AU1614" s="6" t="str">
        <f>IF(ISBLANK(CoordOp!$B1577),"",CONCATENATE(AS1614," - ",AT1614))</f>
        <v/>
      </c>
      <c r="AZ1614" s="3">
        <v>1606</v>
      </c>
      <c r="BA1614" s="8" t="str">
        <f>IF(ISBLANK(Ellipsoid!$B1609),"",Ellipsoid!$A1609)</f>
        <v/>
      </c>
      <c r="BB1614" s="8" t="str">
        <f>IF(ISBLANK(Ellipsoid!$B1609),"",Ellipsoid!$B1609)</f>
        <v/>
      </c>
      <c r="BC1614" s="6" t="str">
        <f>IF(ISBLANK(Ellipsoid!$B1609),"",CONCATENATE(BA1614," - ",BB1614))</f>
        <v/>
      </c>
      <c r="BQ1614" s="8" t="str">
        <f>IF(ISBLANK('Source Citation'!$B1616),"",'Source Citation'!$A1616)</f>
        <v/>
      </c>
      <c r="BR1614" s="8" t="str">
        <f>IF(ISBLANK('Source Citation'!$B1616),"",'Source Citation'!$B1616)</f>
        <v/>
      </c>
      <c r="BS1614" s="6" t="str">
        <f>IF(ISBLANK('Source Citation'!$B1616),"",CONCATENATE(BQ1614," - ",BR1614))</f>
        <v/>
      </c>
      <c r="BY1614" s="8" t="str">
        <f>IF(ISBLANK('Geographic Extent'!$B1616),"",'Geographic Extent'!$A1616)</f>
        <v/>
      </c>
      <c r="BZ1614" s="8" t="str">
        <f>IF(ISBLANK('Geographic Extent'!$B1616),"",'Geographic Extent'!$B1616)</f>
        <v/>
      </c>
      <c r="CA1614" s="6" t="str">
        <f>IF(ISBLANK('Geographic Extent'!$B1616),"",CONCATENATE(BY1614," - ",BZ1614))</f>
        <v/>
      </c>
    </row>
    <row r="1615" spans="1:79" x14ac:dyDescent="0.2">
      <c r="A1615" s="3">
        <v>1541</v>
      </c>
      <c r="B1615" s="8" t="str">
        <f>IF(ISBLANK(CRS!$B1544),"",CRS!$A1544)</f>
        <v/>
      </c>
      <c r="C1615" s="8" t="str">
        <f>IF(ISBLANK(CRS!$B1544),"",CRS!$B1544)</f>
        <v/>
      </c>
      <c r="D1615" s="8" t="str">
        <f>IF(ISBLANK(CRS!$B1544),"",CRS!$D1544)</f>
        <v/>
      </c>
      <c r="E1615" s="6" t="str">
        <f>IF(ISBLANK(CRS!$B1544),"",CONCATENATE(B1614," - (",LEFT(D1614,3),") - ",C1614))</f>
        <v/>
      </c>
      <c r="F1615" s="3">
        <v>1569</v>
      </c>
      <c r="G1615" s="8" t="str">
        <f>IF(ISBLANK(Datum!$B1572),"",Datum!$A1572)</f>
        <v/>
      </c>
      <c r="H1615" s="8" t="str">
        <f>IF(ISBLANK(Datum!$B1572),"",Datum!$B1572)</f>
        <v/>
      </c>
      <c r="I1615" s="8" t="str">
        <f>IF(ISBLANK(Datum!$B1572),"",Datum!$D1572)</f>
        <v/>
      </c>
      <c r="J1615" s="6" t="str">
        <f>IF(ISBLANK(Datum!$B1572),"",CONCATENATE(G1614," - (",LEFT(I1614,3),") - ",H1614))</f>
        <v/>
      </c>
      <c r="K1615" s="3">
        <v>1607</v>
      </c>
      <c r="L1615" s="8" t="str">
        <f>IF(ISBLANK(CoordSys!$B1610),"",CoordSys!$A1610)</f>
        <v/>
      </c>
      <c r="M1615" s="8" t="str">
        <f>IF(ISBLANK(CoordSys!$B1610),"",CoordSys!$B1610)</f>
        <v/>
      </c>
      <c r="N1615" s="8" t="str">
        <f>IF(ISBLANK(CoordSys!$B1610),"",CoordSys!$D1610)</f>
        <v/>
      </c>
      <c r="O1615" s="6" t="str">
        <f>IF(ISBLANK(CoordSys!$B1610),"",CONCATENATE(L1615," - ",M1615))</f>
        <v/>
      </c>
      <c r="P1615" s="3">
        <v>1602</v>
      </c>
      <c r="Q1615" s="8" t="str">
        <f>IF(ISBLANK(CSAxis!$B1605),"",CSAxis!$A1605)</f>
        <v/>
      </c>
      <c r="R1615" s="8" t="str">
        <f>IF(ISBLANK(CSAxis!$B1605),"",CSAxis!$B1605)</f>
        <v/>
      </c>
      <c r="S1615" s="6" t="str">
        <f>IF(ISBLANK(CSAxis!$B1605),"",CONCATENATE(Q1615," - ",R1615))</f>
        <v/>
      </c>
      <c r="AB1615" s="3">
        <v>1592</v>
      </c>
      <c r="AC1615" s="8" t="str">
        <f>IF(ISBLANK(UoM!$B1595),"",UoM!$A1595)</f>
        <v/>
      </c>
      <c r="AD1615" s="8" t="str">
        <f>IF(ISBLANK(UoM!$B1595),"",UoM!$B1595)</f>
        <v/>
      </c>
      <c r="AE1615" s="6" t="str">
        <f>IF(ISBLANK(UoM!$B1595),"",CONCATENATE(AC1615," - ",AD1615))</f>
        <v/>
      </c>
      <c r="AF1615" s="3">
        <v>1613</v>
      </c>
      <c r="AG1615" s="8" t="str">
        <f>IF(ISBLANK('Prime Meridian'!$B1616),"",'Prime Meridian'!$A1616)</f>
        <v/>
      </c>
      <c r="AH1615" s="8" t="str">
        <f>IF(ISBLANK('Prime Meridian'!$B1616),"",'Prime Meridian'!$B1616)</f>
        <v/>
      </c>
      <c r="AI1615" s="6" t="str">
        <f>IF(ISBLANK('Prime Meridian'!$B1616),"",CONCATENATE(AG1615," - ",AH1615))</f>
        <v/>
      </c>
      <c r="AN1615" s="3">
        <v>1598</v>
      </c>
      <c r="AO1615" s="8" t="str">
        <f>IF(ISBLANK(OpParam!$B1601),"",OpParam!$A1601)</f>
        <v/>
      </c>
      <c r="AP1615" s="8" t="str">
        <f>IF(ISBLANK(OpParam!$B1601),"",OpParam!$B1601)</f>
        <v/>
      </c>
      <c r="AQ1615" s="6" t="str">
        <f>IF(ISBLANK(OpParam!$B1601),"",CONCATENATE(AO1615," - ",AP1615))</f>
        <v/>
      </c>
      <c r="AS1615" s="8" t="str">
        <f>IF(ISBLANK(CoordOp!$B1578),"",CoordOp!$A1578)</f>
        <v/>
      </c>
      <c r="AT1615" s="8" t="str">
        <f>IF(ISBLANK(CoordOp!$B1578),"",CoordOp!$B1578)</f>
        <v/>
      </c>
      <c r="AU1615" s="6" t="str">
        <f>IF(ISBLANK(CoordOp!$B1578),"",CONCATENATE(AS1615," - ",AT1615))</f>
        <v/>
      </c>
      <c r="AZ1615" s="3">
        <v>1607</v>
      </c>
      <c r="BA1615" s="8" t="str">
        <f>IF(ISBLANK(Ellipsoid!$B1610),"",Ellipsoid!$A1610)</f>
        <v/>
      </c>
      <c r="BB1615" s="8" t="str">
        <f>IF(ISBLANK(Ellipsoid!$B1610),"",Ellipsoid!$B1610)</f>
        <v/>
      </c>
      <c r="BC1615" s="6" t="str">
        <f>IF(ISBLANK(Ellipsoid!$B1610),"",CONCATENATE(BA1615," - ",BB1615))</f>
        <v/>
      </c>
      <c r="BQ1615" s="8" t="str">
        <f>IF(ISBLANK('Source Citation'!$B1617),"",'Source Citation'!$A1617)</f>
        <v/>
      </c>
      <c r="BR1615" s="8" t="str">
        <f>IF(ISBLANK('Source Citation'!$B1617),"",'Source Citation'!$B1617)</f>
        <v/>
      </c>
      <c r="BS1615" s="6" t="str">
        <f>IF(ISBLANK('Source Citation'!$B1617),"",CONCATENATE(BQ1615," - ",BR1615))</f>
        <v/>
      </c>
      <c r="BY1615" s="8" t="str">
        <f>IF(ISBLANK('Geographic Extent'!$B1617),"",'Geographic Extent'!$A1617)</f>
        <v/>
      </c>
      <c r="BZ1615" s="8" t="str">
        <f>IF(ISBLANK('Geographic Extent'!$B1617),"",'Geographic Extent'!$B1617)</f>
        <v/>
      </c>
      <c r="CA1615" s="6" t="str">
        <f>IF(ISBLANK('Geographic Extent'!$B1617),"",CONCATENATE(BY1615," - ",BZ1615))</f>
        <v/>
      </c>
    </row>
    <row r="1616" spans="1:79" x14ac:dyDescent="0.2">
      <c r="A1616" s="3">
        <v>1542</v>
      </c>
      <c r="B1616" s="8" t="str">
        <f>IF(ISBLANK(CRS!$B1545),"",CRS!$A1545)</f>
        <v/>
      </c>
      <c r="C1616" s="8" t="str">
        <f>IF(ISBLANK(CRS!$B1545),"",CRS!$B1545)</f>
        <v/>
      </c>
      <c r="D1616" s="8" t="str">
        <f>IF(ISBLANK(CRS!$B1545),"",CRS!$D1545)</f>
        <v/>
      </c>
      <c r="E1616" s="6" t="str">
        <f>IF(ISBLANK(CRS!$B1545),"",CONCATENATE(B1615," - (",LEFT(D1615,3),") - ",C1615))</f>
        <v/>
      </c>
      <c r="F1616" s="3">
        <v>1570</v>
      </c>
      <c r="G1616" s="8" t="str">
        <f>IF(ISBLANK(Datum!$B1573),"",Datum!$A1573)</f>
        <v/>
      </c>
      <c r="H1616" s="8" t="str">
        <f>IF(ISBLANK(Datum!$B1573),"",Datum!$B1573)</f>
        <v/>
      </c>
      <c r="I1616" s="8" t="str">
        <f>IF(ISBLANK(Datum!$B1573),"",Datum!$D1573)</f>
        <v/>
      </c>
      <c r="J1616" s="6" t="str">
        <f>IF(ISBLANK(Datum!$B1573),"",CONCATENATE(G1615," - (",LEFT(I1615,3),") - ",H1615))</f>
        <v/>
      </c>
      <c r="K1616" s="3">
        <v>1608</v>
      </c>
      <c r="L1616" s="8" t="str">
        <f>IF(ISBLANK(CoordSys!$B1611),"",CoordSys!$A1611)</f>
        <v/>
      </c>
      <c r="M1616" s="8" t="str">
        <f>IF(ISBLANK(CoordSys!$B1611),"",CoordSys!$B1611)</f>
        <v/>
      </c>
      <c r="N1616" s="8" t="str">
        <f>IF(ISBLANK(CoordSys!$B1611),"",CoordSys!$D1611)</f>
        <v/>
      </c>
      <c r="O1616" s="6" t="str">
        <f>IF(ISBLANK(CoordSys!$B1611),"",CONCATENATE(L1616," - ",M1616))</f>
        <v/>
      </c>
      <c r="P1616" s="3">
        <v>1603</v>
      </c>
      <c r="Q1616" s="8" t="str">
        <f>IF(ISBLANK(CSAxis!$B1606),"",CSAxis!$A1606)</f>
        <v/>
      </c>
      <c r="R1616" s="8" t="str">
        <f>IF(ISBLANK(CSAxis!$B1606),"",CSAxis!$B1606)</f>
        <v/>
      </c>
      <c r="S1616" s="6" t="str">
        <f>IF(ISBLANK(CSAxis!$B1606),"",CONCATENATE(Q1616," - ",R1616))</f>
        <v/>
      </c>
      <c r="AB1616" s="3">
        <v>1593</v>
      </c>
      <c r="AC1616" s="8" t="str">
        <f>IF(ISBLANK(UoM!$B1596),"",UoM!$A1596)</f>
        <v/>
      </c>
      <c r="AD1616" s="8" t="str">
        <f>IF(ISBLANK(UoM!$B1596),"",UoM!$B1596)</f>
        <v/>
      </c>
      <c r="AE1616" s="6" t="str">
        <f>IF(ISBLANK(UoM!$B1596),"",CONCATENATE(AC1616," - ",AD1616))</f>
        <v/>
      </c>
      <c r="AF1616" s="3">
        <v>1614</v>
      </c>
      <c r="AG1616" s="8" t="str">
        <f>IF(ISBLANK('Prime Meridian'!$B1617),"",'Prime Meridian'!$A1617)</f>
        <v/>
      </c>
      <c r="AH1616" s="8" t="str">
        <f>IF(ISBLANK('Prime Meridian'!$B1617),"",'Prime Meridian'!$B1617)</f>
        <v/>
      </c>
      <c r="AI1616" s="6" t="str">
        <f>IF(ISBLANK('Prime Meridian'!$B1617),"",CONCATENATE(AG1616," - ",AH1616))</f>
        <v/>
      </c>
      <c r="AN1616" s="3">
        <v>1599</v>
      </c>
      <c r="AO1616" s="8" t="str">
        <f>IF(ISBLANK(OpParam!$B1602),"",OpParam!$A1602)</f>
        <v/>
      </c>
      <c r="AP1616" s="8" t="str">
        <f>IF(ISBLANK(OpParam!$B1602),"",OpParam!$B1602)</f>
        <v/>
      </c>
      <c r="AQ1616" s="6" t="str">
        <f>IF(ISBLANK(OpParam!$B1602),"",CONCATENATE(AO1616," - ",AP1616))</f>
        <v/>
      </c>
      <c r="AS1616" s="8" t="str">
        <f>IF(ISBLANK(CoordOp!$B1579),"",CoordOp!$A1579)</f>
        <v/>
      </c>
      <c r="AT1616" s="8" t="str">
        <f>IF(ISBLANK(CoordOp!$B1579),"",CoordOp!$B1579)</f>
        <v/>
      </c>
      <c r="AU1616" s="6" t="str">
        <f>IF(ISBLANK(CoordOp!$B1579),"",CONCATENATE(AS1616," - ",AT1616))</f>
        <v/>
      </c>
      <c r="AZ1616" s="3">
        <v>1608</v>
      </c>
      <c r="BA1616" s="8" t="str">
        <f>IF(ISBLANK(Ellipsoid!$B1611),"",Ellipsoid!$A1611)</f>
        <v/>
      </c>
      <c r="BB1616" s="8" t="str">
        <f>IF(ISBLANK(Ellipsoid!$B1611),"",Ellipsoid!$B1611)</f>
        <v/>
      </c>
      <c r="BC1616" s="6" t="str">
        <f>IF(ISBLANK(Ellipsoid!$B1611),"",CONCATENATE(BA1616," - ",BB1616))</f>
        <v/>
      </c>
      <c r="BQ1616" s="8" t="str">
        <f>IF(ISBLANK('Source Citation'!$B1618),"",'Source Citation'!$A1618)</f>
        <v/>
      </c>
      <c r="BR1616" s="8" t="str">
        <f>IF(ISBLANK('Source Citation'!$B1618),"",'Source Citation'!$B1618)</f>
        <v/>
      </c>
      <c r="BS1616" s="6" t="str">
        <f>IF(ISBLANK('Source Citation'!$B1618),"",CONCATENATE(BQ1616," - ",BR1616))</f>
        <v/>
      </c>
      <c r="BY1616" s="8" t="str">
        <f>IF(ISBLANK('Geographic Extent'!$B1618),"",'Geographic Extent'!$A1618)</f>
        <v/>
      </c>
      <c r="BZ1616" s="8" t="str">
        <f>IF(ISBLANK('Geographic Extent'!$B1618),"",'Geographic Extent'!$B1618)</f>
        <v/>
      </c>
      <c r="CA1616" s="6" t="str">
        <f>IF(ISBLANK('Geographic Extent'!$B1618),"",CONCATENATE(BY1616," - ",BZ1616))</f>
        <v/>
      </c>
    </row>
    <row r="1617" spans="1:79" x14ac:dyDescent="0.2">
      <c r="A1617" s="3">
        <v>1543</v>
      </c>
      <c r="B1617" s="8" t="str">
        <f>IF(ISBLANK(CRS!$B1546),"",CRS!$A1546)</f>
        <v/>
      </c>
      <c r="C1617" s="8" t="str">
        <f>IF(ISBLANK(CRS!$B1546),"",CRS!$B1546)</f>
        <v/>
      </c>
      <c r="D1617" s="8" t="str">
        <f>IF(ISBLANK(CRS!$B1546),"",CRS!$D1546)</f>
        <v/>
      </c>
      <c r="E1617" s="6" t="str">
        <f>IF(ISBLANK(CRS!$B1546),"",CONCATENATE(B1616," - (",LEFT(D1616,3),") - ",C1616))</f>
        <v/>
      </c>
      <c r="F1617" s="3">
        <v>1571</v>
      </c>
      <c r="G1617" s="8" t="str">
        <f>IF(ISBLANK(Datum!$B1574),"",Datum!$A1574)</f>
        <v/>
      </c>
      <c r="H1617" s="8" t="str">
        <f>IF(ISBLANK(Datum!$B1574),"",Datum!$B1574)</f>
        <v/>
      </c>
      <c r="I1617" s="8" t="str">
        <f>IF(ISBLANK(Datum!$B1574),"",Datum!$D1574)</f>
        <v/>
      </c>
      <c r="J1617" s="6" t="str">
        <f>IF(ISBLANK(Datum!$B1574),"",CONCATENATE(G1616," - (",LEFT(I1616,3),") - ",H1616))</f>
        <v/>
      </c>
      <c r="K1617" s="3">
        <v>1609</v>
      </c>
      <c r="L1617" s="8" t="str">
        <f>IF(ISBLANK(CoordSys!$B1612),"",CoordSys!$A1612)</f>
        <v/>
      </c>
      <c r="M1617" s="8" t="str">
        <f>IF(ISBLANK(CoordSys!$B1612),"",CoordSys!$B1612)</f>
        <v/>
      </c>
      <c r="N1617" s="8" t="str">
        <f>IF(ISBLANK(CoordSys!$B1612),"",CoordSys!$D1612)</f>
        <v/>
      </c>
      <c r="O1617" s="6" t="str">
        <f>IF(ISBLANK(CoordSys!$B1612),"",CONCATENATE(L1617," - ",M1617))</f>
        <v/>
      </c>
      <c r="P1617" s="3">
        <v>1604</v>
      </c>
      <c r="Q1617" s="8" t="str">
        <f>IF(ISBLANK(CSAxis!$B1607),"",CSAxis!$A1607)</f>
        <v/>
      </c>
      <c r="R1617" s="8" t="str">
        <f>IF(ISBLANK(CSAxis!$B1607),"",CSAxis!$B1607)</f>
        <v/>
      </c>
      <c r="S1617" s="6" t="str">
        <f>IF(ISBLANK(CSAxis!$B1607),"",CONCATENATE(Q1617," - ",R1617))</f>
        <v/>
      </c>
      <c r="AB1617" s="3">
        <v>1594</v>
      </c>
      <c r="AC1617" s="8" t="str">
        <f>IF(ISBLANK(UoM!$B1597),"",UoM!$A1597)</f>
        <v/>
      </c>
      <c r="AD1617" s="8" t="str">
        <f>IF(ISBLANK(UoM!$B1597),"",UoM!$B1597)</f>
        <v/>
      </c>
      <c r="AE1617" s="6" t="str">
        <f>IF(ISBLANK(UoM!$B1597),"",CONCATENATE(AC1617," - ",AD1617))</f>
        <v/>
      </c>
      <c r="AF1617" s="3">
        <v>1615</v>
      </c>
      <c r="AG1617" s="8" t="str">
        <f>IF(ISBLANK('Prime Meridian'!$B1618),"",'Prime Meridian'!$A1618)</f>
        <v/>
      </c>
      <c r="AH1617" s="8" t="str">
        <f>IF(ISBLANK('Prime Meridian'!$B1618),"",'Prime Meridian'!$B1618)</f>
        <v/>
      </c>
      <c r="AI1617" s="6" t="str">
        <f>IF(ISBLANK('Prime Meridian'!$B1618),"",CONCATENATE(AG1617," - ",AH1617))</f>
        <v/>
      </c>
      <c r="AN1617" s="3">
        <v>1600</v>
      </c>
      <c r="AO1617" s="8" t="str">
        <f>IF(ISBLANK(OpParam!$B1603),"",OpParam!$A1603)</f>
        <v/>
      </c>
      <c r="AP1617" s="8" t="str">
        <f>IF(ISBLANK(OpParam!$B1603),"",OpParam!$B1603)</f>
        <v/>
      </c>
      <c r="AQ1617" s="6" t="str">
        <f>IF(ISBLANK(OpParam!$B1603),"",CONCATENATE(AO1617," - ",AP1617))</f>
        <v/>
      </c>
      <c r="AS1617" s="8" t="str">
        <f>IF(ISBLANK(CoordOp!$B1580),"",CoordOp!$A1580)</f>
        <v/>
      </c>
      <c r="AT1617" s="8" t="str">
        <f>IF(ISBLANK(CoordOp!$B1580),"",CoordOp!$B1580)</f>
        <v/>
      </c>
      <c r="AU1617" s="6" t="str">
        <f>IF(ISBLANK(CoordOp!$B1580),"",CONCATENATE(AS1617," - ",AT1617))</f>
        <v/>
      </c>
      <c r="AZ1617" s="3">
        <v>1609</v>
      </c>
      <c r="BA1617" s="8" t="str">
        <f>IF(ISBLANK(Ellipsoid!$B1612),"",Ellipsoid!$A1612)</f>
        <v/>
      </c>
      <c r="BB1617" s="8" t="str">
        <f>IF(ISBLANK(Ellipsoid!$B1612),"",Ellipsoid!$B1612)</f>
        <v/>
      </c>
      <c r="BC1617" s="6" t="str">
        <f>IF(ISBLANK(Ellipsoid!$B1612),"",CONCATENATE(BA1617," - ",BB1617))</f>
        <v/>
      </c>
      <c r="BQ1617" s="8" t="str">
        <f>IF(ISBLANK('Source Citation'!$B1619),"",'Source Citation'!$A1619)</f>
        <v/>
      </c>
      <c r="BR1617" s="8" t="str">
        <f>IF(ISBLANK('Source Citation'!$B1619),"",'Source Citation'!$B1619)</f>
        <v/>
      </c>
      <c r="BS1617" s="6" t="str">
        <f>IF(ISBLANK('Source Citation'!$B1619),"",CONCATENATE(BQ1617," - ",BR1617))</f>
        <v/>
      </c>
      <c r="BY1617" s="8" t="str">
        <f>IF(ISBLANK('Geographic Extent'!$B1619),"",'Geographic Extent'!$A1619)</f>
        <v/>
      </c>
      <c r="BZ1617" s="8" t="str">
        <f>IF(ISBLANK('Geographic Extent'!$B1619),"",'Geographic Extent'!$B1619)</f>
        <v/>
      </c>
      <c r="CA1617" s="6" t="str">
        <f>IF(ISBLANK('Geographic Extent'!$B1619),"",CONCATENATE(BY1617," - ",BZ1617))</f>
        <v/>
      </c>
    </row>
    <row r="1618" spans="1:79" x14ac:dyDescent="0.2">
      <c r="A1618" s="3">
        <v>1544</v>
      </c>
      <c r="B1618" s="8" t="str">
        <f>IF(ISBLANK(CRS!$B1547),"",CRS!$A1547)</f>
        <v/>
      </c>
      <c r="C1618" s="8" t="str">
        <f>IF(ISBLANK(CRS!$B1547),"",CRS!$B1547)</f>
        <v/>
      </c>
      <c r="D1618" s="8" t="str">
        <f>IF(ISBLANK(CRS!$B1547),"",CRS!$D1547)</f>
        <v/>
      </c>
      <c r="E1618" s="6" t="str">
        <f>IF(ISBLANK(CRS!$B1547),"",CONCATENATE(B1617," - (",LEFT(D1617,3),") - ",C1617))</f>
        <v/>
      </c>
      <c r="F1618" s="3">
        <v>1572</v>
      </c>
      <c r="G1618" s="8" t="str">
        <f>IF(ISBLANK(Datum!$B1575),"",Datum!$A1575)</f>
        <v/>
      </c>
      <c r="H1618" s="8" t="str">
        <f>IF(ISBLANK(Datum!$B1575),"",Datum!$B1575)</f>
        <v/>
      </c>
      <c r="I1618" s="8" t="str">
        <f>IF(ISBLANK(Datum!$B1575),"",Datum!$D1575)</f>
        <v/>
      </c>
      <c r="J1618" s="6" t="str">
        <f>IF(ISBLANK(Datum!$B1575),"",CONCATENATE(G1617," - (",LEFT(I1617,3),") - ",H1617))</f>
        <v/>
      </c>
      <c r="K1618" s="3">
        <v>1610</v>
      </c>
      <c r="L1618" s="8" t="str">
        <f>IF(ISBLANK(CoordSys!$B1613),"",CoordSys!$A1613)</f>
        <v/>
      </c>
      <c r="M1618" s="8" t="str">
        <f>IF(ISBLANK(CoordSys!$B1613),"",CoordSys!$B1613)</f>
        <v/>
      </c>
      <c r="N1618" s="8" t="str">
        <f>IF(ISBLANK(CoordSys!$B1613),"",CoordSys!$D1613)</f>
        <v/>
      </c>
      <c r="O1618" s="6" t="str">
        <f>IF(ISBLANK(CoordSys!$B1613),"",CONCATENATE(L1618," - ",M1618))</f>
        <v/>
      </c>
      <c r="P1618" s="3">
        <v>1605</v>
      </c>
      <c r="Q1618" s="8" t="str">
        <f>IF(ISBLANK(CSAxis!$B1608),"",CSAxis!$A1608)</f>
        <v/>
      </c>
      <c r="R1618" s="8" t="str">
        <f>IF(ISBLANK(CSAxis!$B1608),"",CSAxis!$B1608)</f>
        <v/>
      </c>
      <c r="S1618" s="6" t="str">
        <f>IF(ISBLANK(CSAxis!$B1608),"",CONCATENATE(Q1618," - ",R1618))</f>
        <v/>
      </c>
      <c r="AB1618" s="3">
        <v>1595</v>
      </c>
      <c r="AC1618" s="8" t="str">
        <f>IF(ISBLANK(UoM!$B1598),"",UoM!$A1598)</f>
        <v/>
      </c>
      <c r="AD1618" s="8" t="str">
        <f>IF(ISBLANK(UoM!$B1598),"",UoM!$B1598)</f>
        <v/>
      </c>
      <c r="AE1618" s="6" t="str">
        <f>IF(ISBLANK(UoM!$B1598),"",CONCATENATE(AC1618," - ",AD1618))</f>
        <v/>
      </c>
      <c r="AF1618" s="3">
        <v>1616</v>
      </c>
      <c r="AG1618" s="8" t="str">
        <f>IF(ISBLANK('Prime Meridian'!$B1619),"",'Prime Meridian'!$A1619)</f>
        <v/>
      </c>
      <c r="AH1618" s="8" t="str">
        <f>IF(ISBLANK('Prime Meridian'!$B1619),"",'Prime Meridian'!$B1619)</f>
        <v/>
      </c>
      <c r="AI1618" s="6" t="str">
        <f>IF(ISBLANK('Prime Meridian'!$B1619),"",CONCATENATE(AG1618," - ",AH1618))</f>
        <v/>
      </c>
      <c r="AN1618" s="3">
        <v>1601</v>
      </c>
      <c r="AO1618" s="8" t="str">
        <f>IF(ISBLANK(OpParam!$B1604),"",OpParam!$A1604)</f>
        <v/>
      </c>
      <c r="AP1618" s="8" t="str">
        <f>IF(ISBLANK(OpParam!$B1604),"",OpParam!$B1604)</f>
        <v/>
      </c>
      <c r="AQ1618" s="6" t="str">
        <f>IF(ISBLANK(OpParam!$B1604),"",CONCATENATE(AO1618," - ",AP1618))</f>
        <v/>
      </c>
      <c r="AS1618" s="8" t="str">
        <f>IF(ISBLANK(CoordOp!$B1581),"",CoordOp!$A1581)</f>
        <v/>
      </c>
      <c r="AT1618" s="8" t="str">
        <f>IF(ISBLANK(CoordOp!$B1581),"",CoordOp!$B1581)</f>
        <v/>
      </c>
      <c r="AU1618" s="6" t="str">
        <f>IF(ISBLANK(CoordOp!$B1581),"",CONCATENATE(AS1618," - ",AT1618))</f>
        <v/>
      </c>
      <c r="AZ1618" s="3">
        <v>1610</v>
      </c>
      <c r="BA1618" s="8" t="str">
        <f>IF(ISBLANK(Ellipsoid!$B1613),"",Ellipsoid!$A1613)</f>
        <v/>
      </c>
      <c r="BB1618" s="8" t="str">
        <f>IF(ISBLANK(Ellipsoid!$B1613),"",Ellipsoid!$B1613)</f>
        <v/>
      </c>
      <c r="BC1618" s="6" t="str">
        <f>IF(ISBLANK(Ellipsoid!$B1613),"",CONCATENATE(BA1618," - ",BB1618))</f>
        <v/>
      </c>
      <c r="BQ1618" s="8" t="str">
        <f>IF(ISBLANK('Source Citation'!$B1620),"",'Source Citation'!$A1620)</f>
        <v/>
      </c>
      <c r="BR1618" s="8" t="str">
        <f>IF(ISBLANK('Source Citation'!$B1620),"",'Source Citation'!$B1620)</f>
        <v/>
      </c>
      <c r="BS1618" s="6" t="str">
        <f>IF(ISBLANK('Source Citation'!$B1620),"",CONCATENATE(BQ1618," - ",BR1618))</f>
        <v/>
      </c>
      <c r="BY1618" s="8" t="str">
        <f>IF(ISBLANK('Geographic Extent'!$B1620),"",'Geographic Extent'!$A1620)</f>
        <v/>
      </c>
      <c r="BZ1618" s="8" t="str">
        <f>IF(ISBLANK('Geographic Extent'!$B1620),"",'Geographic Extent'!$B1620)</f>
        <v/>
      </c>
      <c r="CA1618" s="6" t="str">
        <f>IF(ISBLANK('Geographic Extent'!$B1620),"",CONCATENATE(BY1618," - ",BZ1618))</f>
        <v/>
      </c>
    </row>
    <row r="1619" spans="1:79" x14ac:dyDescent="0.2">
      <c r="A1619" s="3">
        <v>1545</v>
      </c>
      <c r="B1619" s="8" t="str">
        <f>IF(ISBLANK(CRS!$B1548),"",CRS!$A1548)</f>
        <v/>
      </c>
      <c r="C1619" s="8" t="str">
        <f>IF(ISBLANK(CRS!$B1548),"",CRS!$B1548)</f>
        <v/>
      </c>
      <c r="D1619" s="8" t="str">
        <f>IF(ISBLANK(CRS!$B1548),"",CRS!$D1548)</f>
        <v/>
      </c>
      <c r="E1619" s="6" t="str">
        <f>IF(ISBLANK(CRS!$B1548),"",CONCATENATE(B1618," - (",LEFT(D1618,3),") - ",C1618))</f>
        <v/>
      </c>
      <c r="F1619" s="3">
        <v>1573</v>
      </c>
      <c r="G1619" s="8" t="str">
        <f>IF(ISBLANK(Datum!$B1576),"",Datum!$A1576)</f>
        <v/>
      </c>
      <c r="H1619" s="8" t="str">
        <f>IF(ISBLANK(Datum!$B1576),"",Datum!$B1576)</f>
        <v/>
      </c>
      <c r="I1619" s="8" t="str">
        <f>IF(ISBLANK(Datum!$B1576),"",Datum!$D1576)</f>
        <v/>
      </c>
      <c r="J1619" s="6" t="str">
        <f>IF(ISBLANK(Datum!$B1576),"",CONCATENATE(G1618," - (",LEFT(I1618,3),") - ",H1618))</f>
        <v/>
      </c>
      <c r="K1619" s="3">
        <v>1611</v>
      </c>
      <c r="L1619" s="8" t="str">
        <f>IF(ISBLANK(CoordSys!$B1614),"",CoordSys!$A1614)</f>
        <v/>
      </c>
      <c r="M1619" s="8" t="str">
        <f>IF(ISBLANK(CoordSys!$B1614),"",CoordSys!$B1614)</f>
        <v/>
      </c>
      <c r="N1619" s="8" t="str">
        <f>IF(ISBLANK(CoordSys!$B1614),"",CoordSys!$D1614)</f>
        <v/>
      </c>
      <c r="O1619" s="6" t="str">
        <f>IF(ISBLANK(CoordSys!$B1614),"",CONCATENATE(L1619," - ",M1619))</f>
        <v/>
      </c>
      <c r="P1619" s="3">
        <v>1606</v>
      </c>
      <c r="Q1619" s="8" t="str">
        <f>IF(ISBLANK(CSAxis!$B1609),"",CSAxis!$A1609)</f>
        <v/>
      </c>
      <c r="R1619" s="8" t="str">
        <f>IF(ISBLANK(CSAxis!$B1609),"",CSAxis!$B1609)</f>
        <v/>
      </c>
      <c r="S1619" s="6" t="str">
        <f>IF(ISBLANK(CSAxis!$B1609),"",CONCATENATE(Q1619," - ",R1619))</f>
        <v/>
      </c>
      <c r="AB1619" s="3">
        <v>1596</v>
      </c>
      <c r="AC1619" s="8" t="str">
        <f>IF(ISBLANK(UoM!$B1599),"",UoM!$A1599)</f>
        <v/>
      </c>
      <c r="AD1619" s="8" t="str">
        <f>IF(ISBLANK(UoM!$B1599),"",UoM!$B1599)</f>
        <v/>
      </c>
      <c r="AE1619" s="6" t="str">
        <f>IF(ISBLANK(UoM!$B1599),"",CONCATENATE(AC1619," - ",AD1619))</f>
        <v/>
      </c>
      <c r="AF1619" s="3">
        <v>1617</v>
      </c>
      <c r="AG1619" s="8" t="str">
        <f>IF(ISBLANK('Prime Meridian'!$B1620),"",'Prime Meridian'!$A1620)</f>
        <v/>
      </c>
      <c r="AH1619" s="8" t="str">
        <f>IF(ISBLANK('Prime Meridian'!$B1620),"",'Prime Meridian'!$B1620)</f>
        <v/>
      </c>
      <c r="AI1619" s="6" t="str">
        <f>IF(ISBLANK('Prime Meridian'!$B1620),"",CONCATENATE(AG1619," - ",AH1619))</f>
        <v/>
      </c>
      <c r="AN1619" s="3">
        <v>1602</v>
      </c>
      <c r="AO1619" s="8" t="str">
        <f>IF(ISBLANK(OpParam!$B1605),"",OpParam!$A1605)</f>
        <v/>
      </c>
      <c r="AP1619" s="8" t="str">
        <f>IF(ISBLANK(OpParam!$B1605),"",OpParam!$B1605)</f>
        <v/>
      </c>
      <c r="AQ1619" s="6" t="str">
        <f>IF(ISBLANK(OpParam!$B1605),"",CONCATENATE(AO1619," - ",AP1619))</f>
        <v/>
      </c>
      <c r="AS1619" s="8" t="str">
        <f>IF(ISBLANK(CoordOp!$B1582),"",CoordOp!$A1582)</f>
        <v/>
      </c>
      <c r="AT1619" s="8" t="str">
        <f>IF(ISBLANK(CoordOp!$B1582),"",CoordOp!$B1582)</f>
        <v/>
      </c>
      <c r="AU1619" s="6" t="str">
        <f>IF(ISBLANK(CoordOp!$B1582),"",CONCATENATE(AS1619," - ",AT1619))</f>
        <v/>
      </c>
      <c r="AZ1619" s="3">
        <v>1611</v>
      </c>
      <c r="BA1619" s="8" t="str">
        <f>IF(ISBLANK(Ellipsoid!$B1614),"",Ellipsoid!$A1614)</f>
        <v/>
      </c>
      <c r="BB1619" s="8" t="str">
        <f>IF(ISBLANK(Ellipsoid!$B1614),"",Ellipsoid!$B1614)</f>
        <v/>
      </c>
      <c r="BC1619" s="6" t="str">
        <f>IF(ISBLANK(Ellipsoid!$B1614),"",CONCATENATE(BA1619," - ",BB1619))</f>
        <v/>
      </c>
      <c r="BQ1619" s="8" t="str">
        <f>IF(ISBLANK('Source Citation'!$B1621),"",'Source Citation'!$A1621)</f>
        <v/>
      </c>
      <c r="BR1619" s="8" t="str">
        <f>IF(ISBLANK('Source Citation'!$B1621),"",'Source Citation'!$B1621)</f>
        <v/>
      </c>
      <c r="BS1619" s="6" t="str">
        <f>IF(ISBLANK('Source Citation'!$B1621),"",CONCATENATE(BQ1619," - ",BR1619))</f>
        <v/>
      </c>
      <c r="BY1619" s="8" t="str">
        <f>IF(ISBLANK('Geographic Extent'!$B1621),"",'Geographic Extent'!$A1621)</f>
        <v/>
      </c>
      <c r="BZ1619" s="8" t="str">
        <f>IF(ISBLANK('Geographic Extent'!$B1621),"",'Geographic Extent'!$B1621)</f>
        <v/>
      </c>
      <c r="CA1619" s="6" t="str">
        <f>IF(ISBLANK('Geographic Extent'!$B1621),"",CONCATENATE(BY1619," - ",BZ1619))</f>
        <v/>
      </c>
    </row>
    <row r="1620" spans="1:79" x14ac:dyDescent="0.2">
      <c r="A1620" s="3">
        <v>1546</v>
      </c>
      <c r="B1620" s="8" t="str">
        <f>IF(ISBLANK(CRS!$B1549),"",CRS!$A1549)</f>
        <v/>
      </c>
      <c r="C1620" s="8" t="str">
        <f>IF(ISBLANK(CRS!$B1549),"",CRS!$B1549)</f>
        <v/>
      </c>
      <c r="D1620" s="8" t="str">
        <f>IF(ISBLANK(CRS!$B1549),"",CRS!$D1549)</f>
        <v/>
      </c>
      <c r="E1620" s="6" t="str">
        <f>IF(ISBLANK(CRS!$B1549),"",CONCATENATE(B1619," - (",LEFT(D1619,3),") - ",C1619))</f>
        <v/>
      </c>
      <c r="F1620" s="3">
        <v>1574</v>
      </c>
      <c r="G1620" s="8" t="str">
        <f>IF(ISBLANK(Datum!$B1577),"",Datum!$A1577)</f>
        <v/>
      </c>
      <c r="H1620" s="8" t="str">
        <f>IF(ISBLANK(Datum!$B1577),"",Datum!$B1577)</f>
        <v/>
      </c>
      <c r="I1620" s="8" t="str">
        <f>IF(ISBLANK(Datum!$B1577),"",Datum!$D1577)</f>
        <v/>
      </c>
      <c r="J1620" s="6" t="str">
        <f>IF(ISBLANK(Datum!$B1577),"",CONCATENATE(G1619," - (",LEFT(I1619,3),") - ",H1619))</f>
        <v/>
      </c>
      <c r="K1620" s="3">
        <v>1612</v>
      </c>
      <c r="L1620" s="8" t="str">
        <f>IF(ISBLANK(CoordSys!$B1615),"",CoordSys!$A1615)</f>
        <v/>
      </c>
      <c r="M1620" s="8" t="str">
        <f>IF(ISBLANK(CoordSys!$B1615),"",CoordSys!$B1615)</f>
        <v/>
      </c>
      <c r="N1620" s="8" t="str">
        <f>IF(ISBLANK(CoordSys!$B1615),"",CoordSys!$D1615)</f>
        <v/>
      </c>
      <c r="O1620" s="6" t="str">
        <f>IF(ISBLANK(CoordSys!$B1615),"",CONCATENATE(L1620," - ",M1620))</f>
        <v/>
      </c>
      <c r="P1620" s="3">
        <v>1607</v>
      </c>
      <c r="Q1620" s="8" t="str">
        <f>IF(ISBLANK(CSAxis!$B1610),"",CSAxis!$A1610)</f>
        <v/>
      </c>
      <c r="R1620" s="8" t="str">
        <f>IF(ISBLANK(CSAxis!$B1610),"",CSAxis!$B1610)</f>
        <v/>
      </c>
      <c r="S1620" s="6" t="str">
        <f>IF(ISBLANK(CSAxis!$B1610),"",CONCATENATE(Q1620," - ",R1620))</f>
        <v/>
      </c>
      <c r="AB1620" s="3">
        <v>1597</v>
      </c>
      <c r="AC1620" s="8" t="str">
        <f>IF(ISBLANK(UoM!$B1600),"",UoM!$A1600)</f>
        <v/>
      </c>
      <c r="AD1620" s="8" t="str">
        <f>IF(ISBLANK(UoM!$B1600),"",UoM!$B1600)</f>
        <v/>
      </c>
      <c r="AE1620" s="6" t="str">
        <f>IF(ISBLANK(UoM!$B1600),"",CONCATENATE(AC1620," - ",AD1620))</f>
        <v/>
      </c>
      <c r="AF1620" s="3">
        <v>1618</v>
      </c>
      <c r="AG1620" s="8" t="str">
        <f>IF(ISBLANK('Prime Meridian'!$B1621),"",'Prime Meridian'!$A1621)</f>
        <v/>
      </c>
      <c r="AH1620" s="8" t="str">
        <f>IF(ISBLANK('Prime Meridian'!$B1621),"",'Prime Meridian'!$B1621)</f>
        <v/>
      </c>
      <c r="AI1620" s="6" t="str">
        <f>IF(ISBLANK('Prime Meridian'!$B1621),"",CONCATENATE(AG1620," - ",AH1620))</f>
        <v/>
      </c>
      <c r="AN1620" s="3">
        <v>1603</v>
      </c>
      <c r="AO1620" s="8" t="str">
        <f>IF(ISBLANK(OpParam!$B1606),"",OpParam!$A1606)</f>
        <v/>
      </c>
      <c r="AP1620" s="8" t="str">
        <f>IF(ISBLANK(OpParam!$B1606),"",OpParam!$B1606)</f>
        <v/>
      </c>
      <c r="AQ1620" s="6" t="str">
        <f>IF(ISBLANK(OpParam!$B1606),"",CONCATENATE(AO1620," - ",AP1620))</f>
        <v/>
      </c>
      <c r="AS1620" s="8" t="str">
        <f>IF(ISBLANK(CoordOp!$B1583),"",CoordOp!$A1583)</f>
        <v/>
      </c>
      <c r="AT1620" s="8" t="str">
        <f>IF(ISBLANK(CoordOp!$B1583),"",CoordOp!$B1583)</f>
        <v/>
      </c>
      <c r="AU1620" s="6" t="str">
        <f>IF(ISBLANK(CoordOp!$B1583),"",CONCATENATE(AS1620," - ",AT1620))</f>
        <v/>
      </c>
      <c r="AZ1620" s="3">
        <v>1612</v>
      </c>
      <c r="BA1620" s="8" t="str">
        <f>IF(ISBLANK(Ellipsoid!$B1615),"",Ellipsoid!$A1615)</f>
        <v/>
      </c>
      <c r="BB1620" s="8" t="str">
        <f>IF(ISBLANK(Ellipsoid!$B1615),"",Ellipsoid!$B1615)</f>
        <v/>
      </c>
      <c r="BC1620" s="6" t="str">
        <f>IF(ISBLANK(Ellipsoid!$B1615),"",CONCATENATE(BA1620," - ",BB1620))</f>
        <v/>
      </c>
      <c r="BQ1620" s="8" t="str">
        <f>IF(ISBLANK('Source Citation'!$B1622),"",'Source Citation'!$A1622)</f>
        <v/>
      </c>
      <c r="BR1620" s="8" t="str">
        <f>IF(ISBLANK('Source Citation'!$B1622),"",'Source Citation'!$B1622)</f>
        <v/>
      </c>
      <c r="BS1620" s="6" t="str">
        <f>IF(ISBLANK('Source Citation'!$B1622),"",CONCATENATE(BQ1620," - ",BR1620))</f>
        <v/>
      </c>
      <c r="BY1620" s="8" t="str">
        <f>IF(ISBLANK('Geographic Extent'!$B1622),"",'Geographic Extent'!$A1622)</f>
        <v/>
      </c>
      <c r="BZ1620" s="8" t="str">
        <f>IF(ISBLANK('Geographic Extent'!$B1622),"",'Geographic Extent'!$B1622)</f>
        <v/>
      </c>
      <c r="CA1620" s="6" t="str">
        <f>IF(ISBLANK('Geographic Extent'!$B1622),"",CONCATENATE(BY1620," - ",BZ1620))</f>
        <v/>
      </c>
    </row>
    <row r="1621" spans="1:79" x14ac:dyDescent="0.2">
      <c r="A1621" s="3">
        <v>1547</v>
      </c>
      <c r="B1621" s="8" t="str">
        <f>IF(ISBLANK(CRS!$B1550),"",CRS!$A1550)</f>
        <v/>
      </c>
      <c r="C1621" s="8" t="str">
        <f>IF(ISBLANK(CRS!$B1550),"",CRS!$B1550)</f>
        <v/>
      </c>
      <c r="D1621" s="8" t="str">
        <f>IF(ISBLANK(CRS!$B1550),"",CRS!$D1550)</f>
        <v/>
      </c>
      <c r="E1621" s="6" t="str">
        <f>IF(ISBLANK(CRS!$B1550),"",CONCATENATE(B1620," - (",LEFT(D1620,3),") - ",C1620))</f>
        <v/>
      </c>
      <c r="F1621" s="3">
        <v>1575</v>
      </c>
      <c r="G1621" s="8" t="str">
        <f>IF(ISBLANK(Datum!$B1578),"",Datum!$A1578)</f>
        <v/>
      </c>
      <c r="H1621" s="8" t="str">
        <f>IF(ISBLANK(Datum!$B1578),"",Datum!$B1578)</f>
        <v/>
      </c>
      <c r="I1621" s="8" t="str">
        <f>IF(ISBLANK(Datum!$B1578),"",Datum!$D1578)</f>
        <v/>
      </c>
      <c r="J1621" s="6" t="str">
        <f>IF(ISBLANK(Datum!$B1578),"",CONCATENATE(G1620," - (",LEFT(I1620,3),") - ",H1620))</f>
        <v/>
      </c>
      <c r="K1621" s="3">
        <v>1613</v>
      </c>
      <c r="L1621" s="8" t="str">
        <f>IF(ISBLANK(CoordSys!$B1616),"",CoordSys!$A1616)</f>
        <v/>
      </c>
      <c r="M1621" s="8" t="str">
        <f>IF(ISBLANK(CoordSys!$B1616),"",CoordSys!$B1616)</f>
        <v/>
      </c>
      <c r="N1621" s="8" t="str">
        <f>IF(ISBLANK(CoordSys!$B1616),"",CoordSys!$D1616)</f>
        <v/>
      </c>
      <c r="O1621" s="6" t="str">
        <f>IF(ISBLANK(CoordSys!$B1616),"",CONCATENATE(L1621," - ",M1621))</f>
        <v/>
      </c>
      <c r="P1621" s="3">
        <v>1608</v>
      </c>
      <c r="Q1621" s="8" t="str">
        <f>IF(ISBLANK(CSAxis!$B1611),"",CSAxis!$A1611)</f>
        <v/>
      </c>
      <c r="R1621" s="8" t="str">
        <f>IF(ISBLANK(CSAxis!$B1611),"",CSAxis!$B1611)</f>
        <v/>
      </c>
      <c r="S1621" s="6" t="str">
        <f>IF(ISBLANK(CSAxis!$B1611),"",CONCATENATE(Q1621," - ",R1621))</f>
        <v/>
      </c>
      <c r="AB1621" s="3">
        <v>1598</v>
      </c>
      <c r="AC1621" s="8" t="str">
        <f>IF(ISBLANK(UoM!$B1601),"",UoM!$A1601)</f>
        <v/>
      </c>
      <c r="AD1621" s="8" t="str">
        <f>IF(ISBLANK(UoM!$B1601),"",UoM!$B1601)</f>
        <v/>
      </c>
      <c r="AE1621" s="6" t="str">
        <f>IF(ISBLANK(UoM!$B1601),"",CONCATENATE(AC1621," - ",AD1621))</f>
        <v/>
      </c>
      <c r="AF1621" s="3">
        <v>1619</v>
      </c>
      <c r="AG1621" s="8" t="str">
        <f>IF(ISBLANK('Prime Meridian'!$B1622),"",'Prime Meridian'!$A1622)</f>
        <v/>
      </c>
      <c r="AH1621" s="8" t="str">
        <f>IF(ISBLANK('Prime Meridian'!$B1622),"",'Prime Meridian'!$B1622)</f>
        <v/>
      </c>
      <c r="AI1621" s="6" t="str">
        <f>IF(ISBLANK('Prime Meridian'!$B1622),"",CONCATENATE(AG1621," - ",AH1621))</f>
        <v/>
      </c>
      <c r="AN1621" s="3">
        <v>1604</v>
      </c>
      <c r="AO1621" s="8" t="str">
        <f>IF(ISBLANK(OpParam!$B1607),"",OpParam!$A1607)</f>
        <v/>
      </c>
      <c r="AP1621" s="8" t="str">
        <f>IF(ISBLANK(OpParam!$B1607),"",OpParam!$B1607)</f>
        <v/>
      </c>
      <c r="AQ1621" s="6" t="str">
        <f>IF(ISBLANK(OpParam!$B1607),"",CONCATENATE(AO1621," - ",AP1621))</f>
        <v/>
      </c>
      <c r="AS1621" s="8" t="str">
        <f>IF(ISBLANK(CoordOp!$B1584),"",CoordOp!$A1584)</f>
        <v/>
      </c>
      <c r="AT1621" s="8" t="str">
        <f>IF(ISBLANK(CoordOp!$B1584),"",CoordOp!$B1584)</f>
        <v/>
      </c>
      <c r="AU1621" s="6" t="str">
        <f>IF(ISBLANK(CoordOp!$B1584),"",CONCATENATE(AS1621," - ",AT1621))</f>
        <v/>
      </c>
      <c r="AZ1621" s="3">
        <v>1613</v>
      </c>
      <c r="BA1621" s="8" t="str">
        <f>IF(ISBLANK(Ellipsoid!$B1616),"",Ellipsoid!$A1616)</f>
        <v/>
      </c>
      <c r="BB1621" s="8" t="str">
        <f>IF(ISBLANK(Ellipsoid!$B1616),"",Ellipsoid!$B1616)</f>
        <v/>
      </c>
      <c r="BC1621" s="6" t="str">
        <f>IF(ISBLANK(Ellipsoid!$B1616),"",CONCATENATE(BA1621," - ",BB1621))</f>
        <v/>
      </c>
      <c r="BQ1621" s="8" t="str">
        <f>IF(ISBLANK('Source Citation'!$B1623),"",'Source Citation'!$A1623)</f>
        <v/>
      </c>
      <c r="BR1621" s="8" t="str">
        <f>IF(ISBLANK('Source Citation'!$B1623),"",'Source Citation'!$B1623)</f>
        <v/>
      </c>
      <c r="BS1621" s="6" t="str">
        <f>IF(ISBLANK('Source Citation'!$B1623),"",CONCATENATE(BQ1621," - ",BR1621))</f>
        <v/>
      </c>
      <c r="BY1621" s="8" t="str">
        <f>IF(ISBLANK('Geographic Extent'!$B1623),"",'Geographic Extent'!$A1623)</f>
        <v/>
      </c>
      <c r="BZ1621" s="8" t="str">
        <f>IF(ISBLANK('Geographic Extent'!$B1623),"",'Geographic Extent'!$B1623)</f>
        <v/>
      </c>
      <c r="CA1621" s="6" t="str">
        <f>IF(ISBLANK('Geographic Extent'!$B1623),"",CONCATENATE(BY1621," - ",BZ1621))</f>
        <v/>
      </c>
    </row>
    <row r="1622" spans="1:79" x14ac:dyDescent="0.2">
      <c r="A1622" s="3">
        <v>1548</v>
      </c>
      <c r="B1622" s="8" t="str">
        <f>IF(ISBLANK(CRS!$B1551),"",CRS!$A1551)</f>
        <v/>
      </c>
      <c r="C1622" s="8" t="str">
        <f>IF(ISBLANK(CRS!$B1551),"",CRS!$B1551)</f>
        <v/>
      </c>
      <c r="D1622" s="8" t="str">
        <f>IF(ISBLANK(CRS!$B1551),"",CRS!$D1551)</f>
        <v/>
      </c>
      <c r="E1622" s="6" t="str">
        <f>IF(ISBLANK(CRS!$B1551),"",CONCATENATE(B1621," - (",LEFT(D1621,3),") - ",C1621))</f>
        <v/>
      </c>
      <c r="F1622" s="3">
        <v>1576</v>
      </c>
      <c r="G1622" s="8" t="str">
        <f>IF(ISBLANK(Datum!$B1579),"",Datum!$A1579)</f>
        <v/>
      </c>
      <c r="H1622" s="8" t="str">
        <f>IF(ISBLANK(Datum!$B1579),"",Datum!$B1579)</f>
        <v/>
      </c>
      <c r="I1622" s="8" t="str">
        <f>IF(ISBLANK(Datum!$B1579),"",Datum!$D1579)</f>
        <v/>
      </c>
      <c r="J1622" s="6" t="str">
        <f>IF(ISBLANK(Datum!$B1579),"",CONCATENATE(G1621," - (",LEFT(I1621,3),") - ",H1621))</f>
        <v/>
      </c>
      <c r="K1622" s="3">
        <v>1614</v>
      </c>
      <c r="L1622" s="8" t="str">
        <f>IF(ISBLANK(CoordSys!$B1617),"",CoordSys!$A1617)</f>
        <v/>
      </c>
      <c r="M1622" s="8" t="str">
        <f>IF(ISBLANK(CoordSys!$B1617),"",CoordSys!$B1617)</f>
        <v/>
      </c>
      <c r="N1622" s="8" t="str">
        <f>IF(ISBLANK(CoordSys!$B1617),"",CoordSys!$D1617)</f>
        <v/>
      </c>
      <c r="O1622" s="6" t="str">
        <f>IF(ISBLANK(CoordSys!$B1617),"",CONCATENATE(L1622," - ",M1622))</f>
        <v/>
      </c>
      <c r="P1622" s="3">
        <v>1609</v>
      </c>
      <c r="Q1622" s="8" t="str">
        <f>IF(ISBLANK(CSAxis!$B1612),"",CSAxis!$A1612)</f>
        <v/>
      </c>
      <c r="R1622" s="8" t="str">
        <f>IF(ISBLANK(CSAxis!$B1612),"",CSAxis!$B1612)</f>
        <v/>
      </c>
      <c r="S1622" s="6" t="str">
        <f>IF(ISBLANK(CSAxis!$B1612),"",CONCATENATE(Q1622," - ",R1622))</f>
        <v/>
      </c>
      <c r="AB1622" s="3">
        <v>1599</v>
      </c>
      <c r="AC1622" s="8" t="str">
        <f>IF(ISBLANK(UoM!$B1602),"",UoM!$A1602)</f>
        <v/>
      </c>
      <c r="AD1622" s="8" t="str">
        <f>IF(ISBLANK(UoM!$B1602),"",UoM!$B1602)</f>
        <v/>
      </c>
      <c r="AE1622" s="6" t="str">
        <f>IF(ISBLANK(UoM!$B1602),"",CONCATENATE(AC1622," - ",AD1622))</f>
        <v/>
      </c>
      <c r="AF1622" s="3">
        <v>1620</v>
      </c>
      <c r="AG1622" s="8" t="str">
        <f>IF(ISBLANK('Prime Meridian'!$B1623),"",'Prime Meridian'!$A1623)</f>
        <v/>
      </c>
      <c r="AH1622" s="8" t="str">
        <f>IF(ISBLANK('Prime Meridian'!$B1623),"",'Prime Meridian'!$B1623)</f>
        <v/>
      </c>
      <c r="AI1622" s="6" t="str">
        <f>IF(ISBLANK('Prime Meridian'!$B1623),"",CONCATENATE(AG1622," - ",AH1622))</f>
        <v/>
      </c>
      <c r="AN1622" s="3">
        <v>1605</v>
      </c>
      <c r="AO1622" s="8" t="str">
        <f>IF(ISBLANK(OpParam!$B1608),"",OpParam!$A1608)</f>
        <v/>
      </c>
      <c r="AP1622" s="8" t="str">
        <f>IF(ISBLANK(OpParam!$B1608),"",OpParam!$B1608)</f>
        <v/>
      </c>
      <c r="AQ1622" s="6" t="str">
        <f>IF(ISBLANK(OpParam!$B1608),"",CONCATENATE(AO1622," - ",AP1622))</f>
        <v/>
      </c>
      <c r="AS1622" s="8" t="str">
        <f>IF(ISBLANK(CoordOp!$B1585),"",CoordOp!$A1585)</f>
        <v/>
      </c>
      <c r="AT1622" s="8" t="str">
        <f>IF(ISBLANK(CoordOp!$B1585),"",CoordOp!$B1585)</f>
        <v/>
      </c>
      <c r="AU1622" s="6" t="str">
        <f>IF(ISBLANK(CoordOp!$B1585),"",CONCATENATE(AS1622," - ",AT1622))</f>
        <v/>
      </c>
      <c r="AZ1622" s="3">
        <v>1614</v>
      </c>
      <c r="BA1622" s="8" t="str">
        <f>IF(ISBLANK(Ellipsoid!$B1617),"",Ellipsoid!$A1617)</f>
        <v/>
      </c>
      <c r="BB1622" s="8" t="str">
        <f>IF(ISBLANK(Ellipsoid!$B1617),"",Ellipsoid!$B1617)</f>
        <v/>
      </c>
      <c r="BC1622" s="6" t="str">
        <f>IF(ISBLANK(Ellipsoid!$B1617),"",CONCATENATE(BA1622," - ",BB1622))</f>
        <v/>
      </c>
      <c r="BQ1622" s="8" t="str">
        <f>IF(ISBLANK('Source Citation'!$B1624),"",'Source Citation'!$A1624)</f>
        <v/>
      </c>
      <c r="BR1622" s="8" t="str">
        <f>IF(ISBLANK('Source Citation'!$B1624),"",'Source Citation'!$B1624)</f>
        <v/>
      </c>
      <c r="BS1622" s="6" t="str">
        <f>IF(ISBLANK('Source Citation'!$B1624),"",CONCATENATE(BQ1622," - ",BR1622))</f>
        <v/>
      </c>
      <c r="BY1622" s="8" t="str">
        <f>IF(ISBLANK('Geographic Extent'!$B1624),"",'Geographic Extent'!$A1624)</f>
        <v/>
      </c>
      <c r="BZ1622" s="8" t="str">
        <f>IF(ISBLANK('Geographic Extent'!$B1624),"",'Geographic Extent'!$B1624)</f>
        <v/>
      </c>
      <c r="CA1622" s="6" t="str">
        <f>IF(ISBLANK('Geographic Extent'!$B1624),"",CONCATENATE(BY1622," - ",BZ1622))</f>
        <v/>
      </c>
    </row>
    <row r="1623" spans="1:79" x14ac:dyDescent="0.2">
      <c r="A1623" s="3">
        <v>1549</v>
      </c>
      <c r="B1623" s="8" t="str">
        <f>IF(ISBLANK(CRS!$B1552),"",CRS!$A1552)</f>
        <v/>
      </c>
      <c r="C1623" s="8" t="str">
        <f>IF(ISBLANK(CRS!$B1552),"",CRS!$B1552)</f>
        <v/>
      </c>
      <c r="D1623" s="8" t="str">
        <f>IF(ISBLANK(CRS!$B1552),"",CRS!$D1552)</f>
        <v/>
      </c>
      <c r="E1623" s="6" t="str">
        <f>IF(ISBLANK(CRS!$B1552),"",CONCATENATE(B1622," - (",LEFT(D1622,3),") - ",C1622))</f>
        <v/>
      </c>
      <c r="F1623" s="3">
        <v>1577</v>
      </c>
      <c r="G1623" s="8" t="str">
        <f>IF(ISBLANK(Datum!$B1580),"",Datum!$A1580)</f>
        <v/>
      </c>
      <c r="H1623" s="8" t="str">
        <f>IF(ISBLANK(Datum!$B1580),"",Datum!$B1580)</f>
        <v/>
      </c>
      <c r="I1623" s="8" t="str">
        <f>IF(ISBLANK(Datum!$B1580),"",Datum!$D1580)</f>
        <v/>
      </c>
      <c r="J1623" s="6" t="str">
        <f>IF(ISBLANK(Datum!$B1580),"",CONCATENATE(G1622," - (",LEFT(I1622,3),") - ",H1622))</f>
        <v/>
      </c>
      <c r="K1623" s="3">
        <v>1615</v>
      </c>
      <c r="L1623" s="8" t="str">
        <f>IF(ISBLANK(CoordSys!$B1618),"",CoordSys!$A1618)</f>
        <v/>
      </c>
      <c r="M1623" s="8" t="str">
        <f>IF(ISBLANK(CoordSys!$B1618),"",CoordSys!$B1618)</f>
        <v/>
      </c>
      <c r="N1623" s="8" t="str">
        <f>IF(ISBLANK(CoordSys!$B1618),"",CoordSys!$D1618)</f>
        <v/>
      </c>
      <c r="O1623" s="6" t="str">
        <f>IF(ISBLANK(CoordSys!$B1618),"",CONCATENATE(L1623," - ",M1623))</f>
        <v/>
      </c>
      <c r="P1623" s="3">
        <v>1610</v>
      </c>
      <c r="Q1623" s="8" t="str">
        <f>IF(ISBLANK(CSAxis!$B1613),"",CSAxis!$A1613)</f>
        <v/>
      </c>
      <c r="R1623" s="8" t="str">
        <f>IF(ISBLANK(CSAxis!$B1613),"",CSAxis!$B1613)</f>
        <v/>
      </c>
      <c r="S1623" s="6" t="str">
        <f>IF(ISBLANK(CSAxis!$B1613),"",CONCATENATE(Q1623," - ",R1623))</f>
        <v/>
      </c>
      <c r="AB1623" s="3">
        <v>1600</v>
      </c>
      <c r="AC1623" s="8" t="str">
        <f>IF(ISBLANK(UoM!$B1603),"",UoM!$A1603)</f>
        <v/>
      </c>
      <c r="AD1623" s="8" t="str">
        <f>IF(ISBLANK(UoM!$B1603),"",UoM!$B1603)</f>
        <v/>
      </c>
      <c r="AE1623" s="6" t="str">
        <f>IF(ISBLANK(UoM!$B1603),"",CONCATENATE(AC1623," - ",AD1623))</f>
        <v/>
      </c>
      <c r="AF1623" s="3">
        <v>1621</v>
      </c>
      <c r="AG1623" s="8" t="str">
        <f>IF(ISBLANK('Prime Meridian'!$B1624),"",'Prime Meridian'!$A1624)</f>
        <v/>
      </c>
      <c r="AH1623" s="8" t="str">
        <f>IF(ISBLANK('Prime Meridian'!$B1624),"",'Prime Meridian'!$B1624)</f>
        <v/>
      </c>
      <c r="AI1623" s="6" t="str">
        <f>IF(ISBLANK('Prime Meridian'!$B1624),"",CONCATENATE(AG1623," - ",AH1623))</f>
        <v/>
      </c>
      <c r="AN1623" s="3">
        <v>1606</v>
      </c>
      <c r="AO1623" s="8" t="str">
        <f>IF(ISBLANK(OpParam!$B1609),"",OpParam!$A1609)</f>
        <v/>
      </c>
      <c r="AP1623" s="8" t="str">
        <f>IF(ISBLANK(OpParam!$B1609),"",OpParam!$B1609)</f>
        <v/>
      </c>
      <c r="AQ1623" s="6" t="str">
        <f>IF(ISBLANK(OpParam!$B1609),"",CONCATENATE(AO1623," - ",AP1623))</f>
        <v/>
      </c>
      <c r="AS1623" s="8" t="str">
        <f>IF(ISBLANK(CoordOp!$B1586),"",CoordOp!$A1586)</f>
        <v/>
      </c>
      <c r="AT1623" s="8" t="str">
        <f>IF(ISBLANK(CoordOp!$B1586),"",CoordOp!$B1586)</f>
        <v/>
      </c>
      <c r="AU1623" s="6" t="str">
        <f>IF(ISBLANK(CoordOp!$B1586),"",CONCATENATE(AS1623," - ",AT1623))</f>
        <v/>
      </c>
      <c r="AZ1623" s="3">
        <v>1615</v>
      </c>
      <c r="BA1623" s="8" t="str">
        <f>IF(ISBLANK(Ellipsoid!$B1618),"",Ellipsoid!$A1618)</f>
        <v/>
      </c>
      <c r="BB1623" s="8" t="str">
        <f>IF(ISBLANK(Ellipsoid!$B1618),"",Ellipsoid!$B1618)</f>
        <v/>
      </c>
      <c r="BC1623" s="6" t="str">
        <f>IF(ISBLANK(Ellipsoid!$B1618),"",CONCATENATE(BA1623," - ",BB1623))</f>
        <v/>
      </c>
      <c r="BQ1623" s="8" t="str">
        <f>IF(ISBLANK('Source Citation'!$B1625),"",'Source Citation'!$A1625)</f>
        <v/>
      </c>
      <c r="BR1623" s="8" t="str">
        <f>IF(ISBLANK('Source Citation'!$B1625),"",'Source Citation'!$B1625)</f>
        <v/>
      </c>
      <c r="BS1623" s="6" t="str">
        <f>IF(ISBLANK('Source Citation'!$B1625),"",CONCATENATE(BQ1623," - ",BR1623))</f>
        <v/>
      </c>
      <c r="BY1623" s="8" t="str">
        <f>IF(ISBLANK('Geographic Extent'!$B1625),"",'Geographic Extent'!$A1625)</f>
        <v/>
      </c>
      <c r="BZ1623" s="8" t="str">
        <f>IF(ISBLANK('Geographic Extent'!$B1625),"",'Geographic Extent'!$B1625)</f>
        <v/>
      </c>
      <c r="CA1623" s="6" t="str">
        <f>IF(ISBLANK('Geographic Extent'!$B1625),"",CONCATENATE(BY1623," - ",BZ1623))</f>
        <v/>
      </c>
    </row>
    <row r="1624" spans="1:79" x14ac:dyDescent="0.2">
      <c r="A1624" s="3">
        <v>1550</v>
      </c>
      <c r="B1624" s="8" t="str">
        <f>IF(ISBLANK(CRS!$B1553),"",CRS!$A1553)</f>
        <v/>
      </c>
      <c r="C1624" s="8" t="str">
        <f>IF(ISBLANK(CRS!$B1553),"",CRS!$B1553)</f>
        <v/>
      </c>
      <c r="D1624" s="8" t="str">
        <f>IF(ISBLANK(CRS!$B1553),"",CRS!$D1553)</f>
        <v/>
      </c>
      <c r="E1624" s="6" t="str">
        <f>IF(ISBLANK(CRS!$B1553),"",CONCATENATE(B1623," - (",LEFT(D1623,3),") - ",C1623))</f>
        <v/>
      </c>
      <c r="F1624" s="3">
        <v>1578</v>
      </c>
      <c r="G1624" s="8" t="str">
        <f>IF(ISBLANK(Datum!$B1581),"",Datum!$A1581)</f>
        <v/>
      </c>
      <c r="H1624" s="8" t="str">
        <f>IF(ISBLANK(Datum!$B1581),"",Datum!$B1581)</f>
        <v/>
      </c>
      <c r="I1624" s="8" t="str">
        <f>IF(ISBLANK(Datum!$B1581),"",Datum!$D1581)</f>
        <v/>
      </c>
      <c r="J1624" s="6" t="str">
        <f>IF(ISBLANK(Datum!$B1581),"",CONCATENATE(G1623," - (",LEFT(I1623,3),") - ",H1623))</f>
        <v/>
      </c>
      <c r="K1624" s="3">
        <v>1616</v>
      </c>
      <c r="L1624" s="8" t="str">
        <f>IF(ISBLANK(CoordSys!$B1619),"",CoordSys!$A1619)</f>
        <v/>
      </c>
      <c r="M1624" s="8" t="str">
        <f>IF(ISBLANK(CoordSys!$B1619),"",CoordSys!$B1619)</f>
        <v/>
      </c>
      <c r="N1624" s="8" t="str">
        <f>IF(ISBLANK(CoordSys!$B1619),"",CoordSys!$D1619)</f>
        <v/>
      </c>
      <c r="O1624" s="6" t="str">
        <f>IF(ISBLANK(CoordSys!$B1619),"",CONCATENATE(L1624," - ",M1624))</f>
        <v/>
      </c>
      <c r="P1624" s="3">
        <v>1611</v>
      </c>
      <c r="Q1624" s="8" t="str">
        <f>IF(ISBLANK(CSAxis!$B1614),"",CSAxis!$A1614)</f>
        <v/>
      </c>
      <c r="R1624" s="8" t="str">
        <f>IF(ISBLANK(CSAxis!$B1614),"",CSAxis!$B1614)</f>
        <v/>
      </c>
      <c r="S1624" s="6" t="str">
        <f>IF(ISBLANK(CSAxis!$B1614),"",CONCATENATE(Q1624," - ",R1624))</f>
        <v/>
      </c>
      <c r="AB1624" s="3">
        <v>1601</v>
      </c>
      <c r="AC1624" s="8" t="str">
        <f>IF(ISBLANK(UoM!$B1604),"",UoM!$A1604)</f>
        <v/>
      </c>
      <c r="AD1624" s="8" t="str">
        <f>IF(ISBLANK(UoM!$B1604),"",UoM!$B1604)</f>
        <v/>
      </c>
      <c r="AE1624" s="6" t="str">
        <f>IF(ISBLANK(UoM!$B1604),"",CONCATENATE(AC1624," - ",AD1624))</f>
        <v/>
      </c>
      <c r="AF1624" s="3">
        <v>1622</v>
      </c>
      <c r="AG1624" s="8" t="str">
        <f>IF(ISBLANK('Prime Meridian'!$B1625),"",'Prime Meridian'!$A1625)</f>
        <v/>
      </c>
      <c r="AH1624" s="8" t="str">
        <f>IF(ISBLANK('Prime Meridian'!$B1625),"",'Prime Meridian'!$B1625)</f>
        <v/>
      </c>
      <c r="AI1624" s="6" t="str">
        <f>IF(ISBLANK('Prime Meridian'!$B1625),"",CONCATENATE(AG1624," - ",AH1624))</f>
        <v/>
      </c>
      <c r="AN1624" s="3">
        <v>1607</v>
      </c>
      <c r="AO1624" s="8" t="str">
        <f>IF(ISBLANK(OpParam!$B1610),"",OpParam!$A1610)</f>
        <v/>
      </c>
      <c r="AP1624" s="8" t="str">
        <f>IF(ISBLANK(OpParam!$B1610),"",OpParam!$B1610)</f>
        <v/>
      </c>
      <c r="AQ1624" s="6" t="str">
        <f>IF(ISBLANK(OpParam!$B1610),"",CONCATENATE(AO1624," - ",AP1624))</f>
        <v/>
      </c>
      <c r="AS1624" s="8" t="str">
        <f>IF(ISBLANK(CoordOp!$B1587),"",CoordOp!$A1587)</f>
        <v/>
      </c>
      <c r="AT1624" s="8" t="str">
        <f>IF(ISBLANK(CoordOp!$B1587),"",CoordOp!$B1587)</f>
        <v/>
      </c>
      <c r="AU1624" s="6" t="str">
        <f>IF(ISBLANK(CoordOp!$B1587),"",CONCATENATE(AS1624," - ",AT1624))</f>
        <v/>
      </c>
      <c r="AZ1624" s="3">
        <v>1616</v>
      </c>
      <c r="BA1624" s="8" t="str">
        <f>IF(ISBLANK(Ellipsoid!$B1619),"",Ellipsoid!$A1619)</f>
        <v/>
      </c>
      <c r="BB1624" s="8" t="str">
        <f>IF(ISBLANK(Ellipsoid!$B1619),"",Ellipsoid!$B1619)</f>
        <v/>
      </c>
      <c r="BC1624" s="6" t="str">
        <f>IF(ISBLANK(Ellipsoid!$B1619),"",CONCATENATE(BA1624," - ",BB1624))</f>
        <v/>
      </c>
      <c r="BQ1624" s="8" t="str">
        <f>IF(ISBLANK('Source Citation'!$B1626),"",'Source Citation'!$A1626)</f>
        <v/>
      </c>
      <c r="BR1624" s="8" t="str">
        <f>IF(ISBLANK('Source Citation'!$B1626),"",'Source Citation'!$B1626)</f>
        <v/>
      </c>
      <c r="BS1624" s="6" t="str">
        <f>IF(ISBLANK('Source Citation'!$B1626),"",CONCATENATE(BQ1624," - ",BR1624))</f>
        <v/>
      </c>
      <c r="BY1624" s="8" t="str">
        <f>IF(ISBLANK('Geographic Extent'!$B1626),"",'Geographic Extent'!$A1626)</f>
        <v/>
      </c>
      <c r="BZ1624" s="8" t="str">
        <f>IF(ISBLANK('Geographic Extent'!$B1626),"",'Geographic Extent'!$B1626)</f>
        <v/>
      </c>
      <c r="CA1624" s="6" t="str">
        <f>IF(ISBLANK('Geographic Extent'!$B1626),"",CONCATENATE(BY1624," - ",BZ1624))</f>
        <v/>
      </c>
    </row>
    <row r="1625" spans="1:79" x14ac:dyDescent="0.2">
      <c r="A1625" s="3">
        <v>1551</v>
      </c>
      <c r="B1625" s="8" t="str">
        <f>IF(ISBLANK(CRS!$B1554),"",CRS!$A1554)</f>
        <v/>
      </c>
      <c r="C1625" s="8" t="str">
        <f>IF(ISBLANK(CRS!$B1554),"",CRS!$B1554)</f>
        <v/>
      </c>
      <c r="D1625" s="8" t="str">
        <f>IF(ISBLANK(CRS!$B1554),"",CRS!$D1554)</f>
        <v/>
      </c>
      <c r="E1625" s="6" t="str">
        <f>IF(ISBLANK(CRS!$B1554),"",CONCATENATE(B1624," - (",LEFT(D1624,3),") - ",C1624))</f>
        <v/>
      </c>
      <c r="F1625" s="3">
        <v>1579</v>
      </c>
      <c r="G1625" s="8" t="str">
        <f>IF(ISBLANK(Datum!$B1582),"",Datum!$A1582)</f>
        <v/>
      </c>
      <c r="H1625" s="8" t="str">
        <f>IF(ISBLANK(Datum!$B1582),"",Datum!$B1582)</f>
        <v/>
      </c>
      <c r="I1625" s="8" t="str">
        <f>IF(ISBLANK(Datum!$B1582),"",Datum!$D1582)</f>
        <v/>
      </c>
      <c r="J1625" s="6" t="str">
        <f>IF(ISBLANK(Datum!$B1582),"",CONCATENATE(G1624," - (",LEFT(I1624,3),") - ",H1624))</f>
        <v/>
      </c>
      <c r="K1625" s="3">
        <v>1617</v>
      </c>
      <c r="L1625" s="8" t="str">
        <f>IF(ISBLANK(CoordSys!$B1620),"",CoordSys!$A1620)</f>
        <v/>
      </c>
      <c r="M1625" s="8" t="str">
        <f>IF(ISBLANK(CoordSys!$B1620),"",CoordSys!$B1620)</f>
        <v/>
      </c>
      <c r="N1625" s="8" t="str">
        <f>IF(ISBLANK(CoordSys!$B1620),"",CoordSys!$D1620)</f>
        <v/>
      </c>
      <c r="O1625" s="6" t="str">
        <f>IF(ISBLANK(CoordSys!$B1620),"",CONCATENATE(L1625," - ",M1625))</f>
        <v/>
      </c>
      <c r="P1625" s="3">
        <v>1612</v>
      </c>
      <c r="Q1625" s="8" t="str">
        <f>IF(ISBLANK(CSAxis!$B1615),"",CSAxis!$A1615)</f>
        <v/>
      </c>
      <c r="R1625" s="8" t="str">
        <f>IF(ISBLANK(CSAxis!$B1615),"",CSAxis!$B1615)</f>
        <v/>
      </c>
      <c r="S1625" s="6" t="str">
        <f>IF(ISBLANK(CSAxis!$B1615),"",CONCATENATE(Q1625," - ",R1625))</f>
        <v/>
      </c>
      <c r="AB1625" s="3">
        <v>1602</v>
      </c>
      <c r="AC1625" s="8" t="str">
        <f>IF(ISBLANK(UoM!$B1605),"",UoM!$A1605)</f>
        <v/>
      </c>
      <c r="AD1625" s="8" t="str">
        <f>IF(ISBLANK(UoM!$B1605),"",UoM!$B1605)</f>
        <v/>
      </c>
      <c r="AE1625" s="6" t="str">
        <f>IF(ISBLANK(UoM!$B1605),"",CONCATENATE(AC1625," - ",AD1625))</f>
        <v/>
      </c>
      <c r="AF1625" s="3">
        <v>1623</v>
      </c>
      <c r="AG1625" s="8" t="str">
        <f>IF(ISBLANK('Prime Meridian'!$B1626),"",'Prime Meridian'!$A1626)</f>
        <v/>
      </c>
      <c r="AH1625" s="8" t="str">
        <f>IF(ISBLANK('Prime Meridian'!$B1626),"",'Prime Meridian'!$B1626)</f>
        <v/>
      </c>
      <c r="AI1625" s="6" t="str">
        <f>IF(ISBLANK('Prime Meridian'!$B1626),"",CONCATENATE(AG1625," - ",AH1625))</f>
        <v/>
      </c>
      <c r="AN1625" s="3">
        <v>1608</v>
      </c>
      <c r="AO1625" s="8" t="str">
        <f>IF(ISBLANK(OpParam!$B1611),"",OpParam!$A1611)</f>
        <v/>
      </c>
      <c r="AP1625" s="8" t="str">
        <f>IF(ISBLANK(OpParam!$B1611),"",OpParam!$B1611)</f>
        <v/>
      </c>
      <c r="AQ1625" s="6" t="str">
        <f>IF(ISBLANK(OpParam!$B1611),"",CONCATENATE(AO1625," - ",AP1625))</f>
        <v/>
      </c>
      <c r="AS1625" s="8" t="str">
        <f>IF(ISBLANK(CoordOp!$B1588),"",CoordOp!$A1588)</f>
        <v/>
      </c>
      <c r="AT1625" s="8" t="str">
        <f>IF(ISBLANK(CoordOp!$B1588),"",CoordOp!$B1588)</f>
        <v/>
      </c>
      <c r="AU1625" s="6" t="str">
        <f>IF(ISBLANK(CoordOp!$B1588),"",CONCATENATE(AS1625," - ",AT1625))</f>
        <v/>
      </c>
      <c r="AZ1625" s="3">
        <v>1617</v>
      </c>
      <c r="BA1625" s="8" t="str">
        <f>IF(ISBLANK(Ellipsoid!$B1620),"",Ellipsoid!$A1620)</f>
        <v/>
      </c>
      <c r="BB1625" s="8" t="str">
        <f>IF(ISBLANK(Ellipsoid!$B1620),"",Ellipsoid!$B1620)</f>
        <v/>
      </c>
      <c r="BC1625" s="6" t="str">
        <f>IF(ISBLANK(Ellipsoid!$B1620),"",CONCATENATE(BA1625," - ",BB1625))</f>
        <v/>
      </c>
      <c r="BQ1625" s="8" t="str">
        <f>IF(ISBLANK('Source Citation'!$B1627),"",'Source Citation'!$A1627)</f>
        <v/>
      </c>
      <c r="BR1625" s="8" t="str">
        <f>IF(ISBLANK('Source Citation'!$B1627),"",'Source Citation'!$B1627)</f>
        <v/>
      </c>
      <c r="BS1625" s="6" t="str">
        <f>IF(ISBLANK('Source Citation'!$B1627),"",CONCATENATE(BQ1625," - ",BR1625))</f>
        <v/>
      </c>
      <c r="BY1625" s="8" t="str">
        <f>IF(ISBLANK('Geographic Extent'!$B1627),"",'Geographic Extent'!$A1627)</f>
        <v/>
      </c>
      <c r="BZ1625" s="8" t="str">
        <f>IF(ISBLANK('Geographic Extent'!$B1627),"",'Geographic Extent'!$B1627)</f>
        <v/>
      </c>
      <c r="CA1625" s="6" t="str">
        <f>IF(ISBLANK('Geographic Extent'!$B1627),"",CONCATENATE(BY1625," - ",BZ1625))</f>
        <v/>
      </c>
    </row>
    <row r="1626" spans="1:79" x14ac:dyDescent="0.2">
      <c r="A1626" s="3">
        <v>1552</v>
      </c>
      <c r="B1626" s="8" t="str">
        <f>IF(ISBLANK(CRS!$B1555),"",CRS!$A1555)</f>
        <v/>
      </c>
      <c r="C1626" s="8" t="str">
        <f>IF(ISBLANK(CRS!$B1555),"",CRS!$B1555)</f>
        <v/>
      </c>
      <c r="D1626" s="8" t="str">
        <f>IF(ISBLANK(CRS!$B1555),"",CRS!$D1555)</f>
        <v/>
      </c>
      <c r="E1626" s="6" t="str">
        <f>IF(ISBLANK(CRS!$B1555),"",CONCATENATE(B1625," - (",LEFT(D1625,3),") - ",C1625))</f>
        <v/>
      </c>
      <c r="F1626" s="3">
        <v>1580</v>
      </c>
      <c r="G1626" s="8" t="str">
        <f>IF(ISBLANK(Datum!$B1583),"",Datum!$A1583)</f>
        <v/>
      </c>
      <c r="H1626" s="8" t="str">
        <f>IF(ISBLANK(Datum!$B1583),"",Datum!$B1583)</f>
        <v/>
      </c>
      <c r="I1626" s="8" t="str">
        <f>IF(ISBLANK(Datum!$B1583),"",Datum!$D1583)</f>
        <v/>
      </c>
      <c r="J1626" s="6" t="str">
        <f>IF(ISBLANK(Datum!$B1583),"",CONCATENATE(G1625," - (",LEFT(I1625,3),") - ",H1625))</f>
        <v/>
      </c>
      <c r="K1626" s="3">
        <v>1618</v>
      </c>
      <c r="L1626" s="8" t="str">
        <f>IF(ISBLANK(CoordSys!$B1621),"",CoordSys!$A1621)</f>
        <v/>
      </c>
      <c r="M1626" s="8" t="str">
        <f>IF(ISBLANK(CoordSys!$B1621),"",CoordSys!$B1621)</f>
        <v/>
      </c>
      <c r="N1626" s="8" t="str">
        <f>IF(ISBLANK(CoordSys!$B1621),"",CoordSys!$D1621)</f>
        <v/>
      </c>
      <c r="O1626" s="6" t="str">
        <f>IF(ISBLANK(CoordSys!$B1621),"",CONCATENATE(L1626," - ",M1626))</f>
        <v/>
      </c>
      <c r="P1626" s="3">
        <v>1613</v>
      </c>
      <c r="Q1626" s="8" t="str">
        <f>IF(ISBLANK(CSAxis!$B1616),"",CSAxis!$A1616)</f>
        <v/>
      </c>
      <c r="R1626" s="8" t="str">
        <f>IF(ISBLANK(CSAxis!$B1616),"",CSAxis!$B1616)</f>
        <v/>
      </c>
      <c r="S1626" s="6" t="str">
        <f>IF(ISBLANK(CSAxis!$B1616),"",CONCATENATE(Q1626," - ",R1626))</f>
        <v/>
      </c>
      <c r="AB1626" s="3">
        <v>1603</v>
      </c>
      <c r="AC1626" s="8" t="str">
        <f>IF(ISBLANK(UoM!$B1606),"",UoM!$A1606)</f>
        <v/>
      </c>
      <c r="AD1626" s="8" t="str">
        <f>IF(ISBLANK(UoM!$B1606),"",UoM!$B1606)</f>
        <v/>
      </c>
      <c r="AE1626" s="6" t="str">
        <f>IF(ISBLANK(UoM!$B1606),"",CONCATENATE(AC1626," - ",AD1626))</f>
        <v/>
      </c>
      <c r="AF1626" s="3">
        <v>1624</v>
      </c>
      <c r="AG1626" s="8" t="str">
        <f>IF(ISBLANK('Prime Meridian'!$B1627),"",'Prime Meridian'!$A1627)</f>
        <v/>
      </c>
      <c r="AH1626" s="8" t="str">
        <f>IF(ISBLANK('Prime Meridian'!$B1627),"",'Prime Meridian'!$B1627)</f>
        <v/>
      </c>
      <c r="AI1626" s="6" t="str">
        <f>IF(ISBLANK('Prime Meridian'!$B1627),"",CONCATENATE(AG1626," - ",AH1626))</f>
        <v/>
      </c>
      <c r="AN1626" s="3">
        <v>1609</v>
      </c>
      <c r="AO1626" s="8" t="str">
        <f>IF(ISBLANK(OpParam!$B1612),"",OpParam!$A1612)</f>
        <v/>
      </c>
      <c r="AP1626" s="8" t="str">
        <f>IF(ISBLANK(OpParam!$B1612),"",OpParam!$B1612)</f>
        <v/>
      </c>
      <c r="AQ1626" s="6" t="str">
        <f>IF(ISBLANK(OpParam!$B1612),"",CONCATENATE(AO1626," - ",AP1626))</f>
        <v/>
      </c>
      <c r="AS1626" s="8" t="str">
        <f>IF(ISBLANK(CoordOp!$B1589),"",CoordOp!$A1589)</f>
        <v/>
      </c>
      <c r="AT1626" s="8" t="str">
        <f>IF(ISBLANK(CoordOp!$B1589),"",CoordOp!$B1589)</f>
        <v/>
      </c>
      <c r="AU1626" s="6" t="str">
        <f>IF(ISBLANK(CoordOp!$B1589),"",CONCATENATE(AS1626," - ",AT1626))</f>
        <v/>
      </c>
      <c r="AZ1626" s="3">
        <v>1618</v>
      </c>
      <c r="BA1626" s="8" t="str">
        <f>IF(ISBLANK(Ellipsoid!$B1621),"",Ellipsoid!$A1621)</f>
        <v/>
      </c>
      <c r="BB1626" s="8" t="str">
        <f>IF(ISBLANK(Ellipsoid!$B1621),"",Ellipsoid!$B1621)</f>
        <v/>
      </c>
      <c r="BC1626" s="6" t="str">
        <f>IF(ISBLANK(Ellipsoid!$B1621),"",CONCATENATE(BA1626," - ",BB1626))</f>
        <v/>
      </c>
      <c r="BQ1626" s="8" t="str">
        <f>IF(ISBLANK('Source Citation'!$B1628),"",'Source Citation'!$A1628)</f>
        <v/>
      </c>
      <c r="BR1626" s="8" t="str">
        <f>IF(ISBLANK('Source Citation'!$B1628),"",'Source Citation'!$B1628)</f>
        <v/>
      </c>
      <c r="BS1626" s="6" t="str">
        <f>IF(ISBLANK('Source Citation'!$B1628),"",CONCATENATE(BQ1626," - ",BR1626))</f>
        <v/>
      </c>
      <c r="BY1626" s="8" t="str">
        <f>IF(ISBLANK('Geographic Extent'!$B1628),"",'Geographic Extent'!$A1628)</f>
        <v/>
      </c>
      <c r="BZ1626" s="8" t="str">
        <f>IF(ISBLANK('Geographic Extent'!$B1628),"",'Geographic Extent'!$B1628)</f>
        <v/>
      </c>
      <c r="CA1626" s="6" t="str">
        <f>IF(ISBLANK('Geographic Extent'!$B1628),"",CONCATENATE(BY1626," - ",BZ1626))</f>
        <v/>
      </c>
    </row>
    <row r="1627" spans="1:79" x14ac:dyDescent="0.2">
      <c r="A1627" s="3">
        <v>1553</v>
      </c>
      <c r="B1627" s="8" t="str">
        <f>IF(ISBLANK(CRS!$B1556),"",CRS!$A1556)</f>
        <v/>
      </c>
      <c r="C1627" s="8" t="str">
        <f>IF(ISBLANK(CRS!$B1556),"",CRS!$B1556)</f>
        <v/>
      </c>
      <c r="D1627" s="8" t="str">
        <f>IF(ISBLANK(CRS!$B1556),"",CRS!$D1556)</f>
        <v/>
      </c>
      <c r="E1627" s="6" t="str">
        <f>IF(ISBLANK(CRS!$B1556),"",CONCATENATE(B1626," - (",LEFT(D1626,3),") - ",C1626))</f>
        <v/>
      </c>
      <c r="F1627" s="3">
        <v>1581</v>
      </c>
      <c r="G1627" s="8" t="str">
        <f>IF(ISBLANK(Datum!$B1584),"",Datum!$A1584)</f>
        <v/>
      </c>
      <c r="H1627" s="8" t="str">
        <f>IF(ISBLANK(Datum!$B1584),"",Datum!$B1584)</f>
        <v/>
      </c>
      <c r="I1627" s="8" t="str">
        <f>IF(ISBLANK(Datum!$B1584),"",Datum!$D1584)</f>
        <v/>
      </c>
      <c r="J1627" s="6" t="str">
        <f>IF(ISBLANK(Datum!$B1584),"",CONCATENATE(G1626," - (",LEFT(I1626,3),") - ",H1626))</f>
        <v/>
      </c>
      <c r="K1627" s="3">
        <v>1619</v>
      </c>
      <c r="L1627" s="8" t="str">
        <f>IF(ISBLANK(CoordSys!$B1622),"",CoordSys!$A1622)</f>
        <v/>
      </c>
      <c r="M1627" s="8" t="str">
        <f>IF(ISBLANK(CoordSys!$B1622),"",CoordSys!$B1622)</f>
        <v/>
      </c>
      <c r="N1627" s="8" t="str">
        <f>IF(ISBLANK(CoordSys!$B1622),"",CoordSys!$D1622)</f>
        <v/>
      </c>
      <c r="O1627" s="6" t="str">
        <f>IF(ISBLANK(CoordSys!$B1622),"",CONCATENATE(L1627," - ",M1627))</f>
        <v/>
      </c>
      <c r="P1627" s="3">
        <v>1614</v>
      </c>
      <c r="Q1627" s="8" t="str">
        <f>IF(ISBLANK(CSAxis!$B1617),"",CSAxis!$A1617)</f>
        <v/>
      </c>
      <c r="R1627" s="8" t="str">
        <f>IF(ISBLANK(CSAxis!$B1617),"",CSAxis!$B1617)</f>
        <v/>
      </c>
      <c r="S1627" s="6" t="str">
        <f>IF(ISBLANK(CSAxis!$B1617),"",CONCATENATE(Q1627," - ",R1627))</f>
        <v/>
      </c>
      <c r="AB1627" s="3">
        <v>1604</v>
      </c>
      <c r="AC1627" s="8" t="str">
        <f>IF(ISBLANK(UoM!$B1607),"",UoM!$A1607)</f>
        <v/>
      </c>
      <c r="AD1627" s="8" t="str">
        <f>IF(ISBLANK(UoM!$B1607),"",UoM!$B1607)</f>
        <v/>
      </c>
      <c r="AE1627" s="6" t="str">
        <f>IF(ISBLANK(UoM!$B1607),"",CONCATENATE(AC1627," - ",AD1627))</f>
        <v/>
      </c>
      <c r="AF1627" s="3">
        <v>1625</v>
      </c>
      <c r="AG1627" s="8" t="str">
        <f>IF(ISBLANK('Prime Meridian'!$B1628),"",'Prime Meridian'!$A1628)</f>
        <v/>
      </c>
      <c r="AH1627" s="8" t="str">
        <f>IF(ISBLANK('Prime Meridian'!$B1628),"",'Prime Meridian'!$B1628)</f>
        <v/>
      </c>
      <c r="AI1627" s="6" t="str">
        <f>IF(ISBLANK('Prime Meridian'!$B1628),"",CONCATENATE(AG1627," - ",AH1627))</f>
        <v/>
      </c>
      <c r="AN1627" s="3">
        <v>1610</v>
      </c>
      <c r="AO1627" s="8" t="str">
        <f>IF(ISBLANK(OpParam!$B1613),"",OpParam!$A1613)</f>
        <v/>
      </c>
      <c r="AP1627" s="8" t="str">
        <f>IF(ISBLANK(OpParam!$B1613),"",OpParam!$B1613)</f>
        <v/>
      </c>
      <c r="AQ1627" s="6" t="str">
        <f>IF(ISBLANK(OpParam!$B1613),"",CONCATENATE(AO1627," - ",AP1627))</f>
        <v/>
      </c>
      <c r="AS1627" s="8" t="str">
        <f>IF(ISBLANK(CoordOp!$B1590),"",CoordOp!$A1590)</f>
        <v/>
      </c>
      <c r="AT1627" s="8" t="str">
        <f>IF(ISBLANK(CoordOp!$B1590),"",CoordOp!$B1590)</f>
        <v/>
      </c>
      <c r="AU1627" s="6" t="str">
        <f>IF(ISBLANK(CoordOp!$B1590),"",CONCATENATE(AS1627," - ",AT1627))</f>
        <v/>
      </c>
      <c r="AZ1627" s="3">
        <v>1619</v>
      </c>
      <c r="BA1627" s="8" t="str">
        <f>IF(ISBLANK(Ellipsoid!$B1622),"",Ellipsoid!$A1622)</f>
        <v/>
      </c>
      <c r="BB1627" s="8" t="str">
        <f>IF(ISBLANK(Ellipsoid!$B1622),"",Ellipsoid!$B1622)</f>
        <v/>
      </c>
      <c r="BC1627" s="6" t="str">
        <f>IF(ISBLANK(Ellipsoid!$B1622),"",CONCATENATE(BA1627," - ",BB1627))</f>
        <v/>
      </c>
      <c r="BQ1627" s="8" t="str">
        <f>IF(ISBLANK('Source Citation'!$B1629),"",'Source Citation'!$A1629)</f>
        <v/>
      </c>
      <c r="BR1627" s="8" t="str">
        <f>IF(ISBLANK('Source Citation'!$B1629),"",'Source Citation'!$B1629)</f>
        <v/>
      </c>
      <c r="BS1627" s="6" t="str">
        <f>IF(ISBLANK('Source Citation'!$B1629),"",CONCATENATE(BQ1627," - ",BR1627))</f>
        <v/>
      </c>
      <c r="BY1627" s="8" t="str">
        <f>IF(ISBLANK('Geographic Extent'!$B1629),"",'Geographic Extent'!$A1629)</f>
        <v/>
      </c>
      <c r="BZ1627" s="8" t="str">
        <f>IF(ISBLANK('Geographic Extent'!$B1629),"",'Geographic Extent'!$B1629)</f>
        <v/>
      </c>
      <c r="CA1627" s="6" t="str">
        <f>IF(ISBLANK('Geographic Extent'!$B1629),"",CONCATENATE(BY1627," - ",BZ1627))</f>
        <v/>
      </c>
    </row>
    <row r="1628" spans="1:79" x14ac:dyDescent="0.2">
      <c r="A1628" s="3">
        <v>1554</v>
      </c>
      <c r="B1628" s="8" t="str">
        <f>IF(ISBLANK(CRS!$B1557),"",CRS!$A1557)</f>
        <v/>
      </c>
      <c r="C1628" s="8" t="str">
        <f>IF(ISBLANK(CRS!$B1557),"",CRS!$B1557)</f>
        <v/>
      </c>
      <c r="D1628" s="8" t="str">
        <f>IF(ISBLANK(CRS!$B1557),"",CRS!$D1557)</f>
        <v/>
      </c>
      <c r="E1628" s="6" t="str">
        <f>IF(ISBLANK(CRS!$B1557),"",CONCATENATE(B1627," - (",LEFT(D1627,3),") - ",C1627))</f>
        <v/>
      </c>
      <c r="F1628" s="3">
        <v>1582</v>
      </c>
      <c r="G1628" s="8" t="str">
        <f>IF(ISBLANK(Datum!$B1585),"",Datum!$A1585)</f>
        <v/>
      </c>
      <c r="H1628" s="8" t="str">
        <f>IF(ISBLANK(Datum!$B1585),"",Datum!$B1585)</f>
        <v/>
      </c>
      <c r="I1628" s="8" t="str">
        <f>IF(ISBLANK(Datum!$B1585),"",Datum!$D1585)</f>
        <v/>
      </c>
      <c r="J1628" s="6" t="str">
        <f>IF(ISBLANK(Datum!$B1585),"",CONCATENATE(G1627," - (",LEFT(I1627,3),") - ",H1627))</f>
        <v/>
      </c>
      <c r="K1628" s="3">
        <v>1620</v>
      </c>
      <c r="L1628" s="8" t="str">
        <f>IF(ISBLANK(CoordSys!$B1623),"",CoordSys!$A1623)</f>
        <v/>
      </c>
      <c r="M1628" s="8" t="str">
        <f>IF(ISBLANK(CoordSys!$B1623),"",CoordSys!$B1623)</f>
        <v/>
      </c>
      <c r="N1628" s="8" t="str">
        <f>IF(ISBLANK(CoordSys!$B1623),"",CoordSys!$D1623)</f>
        <v/>
      </c>
      <c r="O1628" s="6" t="str">
        <f>IF(ISBLANK(CoordSys!$B1623),"",CONCATENATE(L1628," - ",M1628))</f>
        <v/>
      </c>
      <c r="P1628" s="3">
        <v>1615</v>
      </c>
      <c r="Q1628" s="8" t="str">
        <f>IF(ISBLANK(CSAxis!$B1618),"",CSAxis!$A1618)</f>
        <v/>
      </c>
      <c r="R1628" s="8" t="str">
        <f>IF(ISBLANK(CSAxis!$B1618),"",CSAxis!$B1618)</f>
        <v/>
      </c>
      <c r="S1628" s="6" t="str">
        <f>IF(ISBLANK(CSAxis!$B1618),"",CONCATENATE(Q1628," - ",R1628))</f>
        <v/>
      </c>
      <c r="AB1628" s="3">
        <v>1605</v>
      </c>
      <c r="AC1628" s="8" t="str">
        <f>IF(ISBLANK(UoM!$B1608),"",UoM!$A1608)</f>
        <v/>
      </c>
      <c r="AD1628" s="8" t="str">
        <f>IF(ISBLANK(UoM!$B1608),"",UoM!$B1608)</f>
        <v/>
      </c>
      <c r="AE1628" s="6" t="str">
        <f>IF(ISBLANK(UoM!$B1608),"",CONCATENATE(AC1628," - ",AD1628))</f>
        <v/>
      </c>
      <c r="AF1628" s="3">
        <v>1626</v>
      </c>
      <c r="AG1628" s="8" t="str">
        <f>IF(ISBLANK('Prime Meridian'!$B1629),"",'Prime Meridian'!$A1629)</f>
        <v/>
      </c>
      <c r="AH1628" s="8" t="str">
        <f>IF(ISBLANK('Prime Meridian'!$B1629),"",'Prime Meridian'!$B1629)</f>
        <v/>
      </c>
      <c r="AI1628" s="6" t="str">
        <f>IF(ISBLANK('Prime Meridian'!$B1629),"",CONCATENATE(AG1628," - ",AH1628))</f>
        <v/>
      </c>
      <c r="AN1628" s="3">
        <v>1611</v>
      </c>
      <c r="AO1628" s="8" t="str">
        <f>IF(ISBLANK(OpParam!$B1614),"",OpParam!$A1614)</f>
        <v/>
      </c>
      <c r="AP1628" s="8" t="str">
        <f>IF(ISBLANK(OpParam!$B1614),"",OpParam!$B1614)</f>
        <v/>
      </c>
      <c r="AQ1628" s="6" t="str">
        <f>IF(ISBLANK(OpParam!$B1614),"",CONCATENATE(AO1628," - ",AP1628))</f>
        <v/>
      </c>
      <c r="AS1628" s="8" t="str">
        <f>IF(ISBLANK(CoordOp!$B1591),"",CoordOp!$A1591)</f>
        <v/>
      </c>
      <c r="AT1628" s="8" t="str">
        <f>IF(ISBLANK(CoordOp!$B1591),"",CoordOp!$B1591)</f>
        <v/>
      </c>
      <c r="AU1628" s="6" t="str">
        <f>IF(ISBLANK(CoordOp!$B1591),"",CONCATENATE(AS1628," - ",AT1628))</f>
        <v/>
      </c>
      <c r="AZ1628" s="3">
        <v>1620</v>
      </c>
      <c r="BA1628" s="8" t="str">
        <f>IF(ISBLANK(Ellipsoid!$B1623),"",Ellipsoid!$A1623)</f>
        <v/>
      </c>
      <c r="BB1628" s="8" t="str">
        <f>IF(ISBLANK(Ellipsoid!$B1623),"",Ellipsoid!$B1623)</f>
        <v/>
      </c>
      <c r="BC1628" s="6" t="str">
        <f>IF(ISBLANK(Ellipsoid!$B1623),"",CONCATENATE(BA1628," - ",BB1628))</f>
        <v/>
      </c>
      <c r="BQ1628" s="8" t="str">
        <f>IF(ISBLANK('Source Citation'!$B1630),"",'Source Citation'!$A1630)</f>
        <v/>
      </c>
      <c r="BR1628" s="8" t="str">
        <f>IF(ISBLANK('Source Citation'!$B1630),"",'Source Citation'!$B1630)</f>
        <v/>
      </c>
      <c r="BS1628" s="6" t="str">
        <f>IF(ISBLANK('Source Citation'!$B1630),"",CONCATENATE(BQ1628," - ",BR1628))</f>
        <v/>
      </c>
      <c r="BY1628" s="8" t="str">
        <f>IF(ISBLANK('Geographic Extent'!$B1630),"",'Geographic Extent'!$A1630)</f>
        <v/>
      </c>
      <c r="BZ1628" s="8" t="str">
        <f>IF(ISBLANK('Geographic Extent'!$B1630),"",'Geographic Extent'!$B1630)</f>
        <v/>
      </c>
      <c r="CA1628" s="6" t="str">
        <f>IF(ISBLANK('Geographic Extent'!$B1630),"",CONCATENATE(BY1628," - ",BZ1628))</f>
        <v/>
      </c>
    </row>
    <row r="1629" spans="1:79" x14ac:dyDescent="0.2">
      <c r="A1629" s="3">
        <v>1555</v>
      </c>
      <c r="B1629" s="8" t="str">
        <f>IF(ISBLANK(CRS!$B1558),"",CRS!$A1558)</f>
        <v/>
      </c>
      <c r="C1629" s="8" t="str">
        <f>IF(ISBLANK(CRS!$B1558),"",CRS!$B1558)</f>
        <v/>
      </c>
      <c r="D1629" s="8" t="str">
        <f>IF(ISBLANK(CRS!$B1558),"",CRS!$D1558)</f>
        <v/>
      </c>
      <c r="E1629" s="6" t="str">
        <f>IF(ISBLANK(CRS!$B1558),"",CONCATENATE(B1628," - (",LEFT(D1628,3),") - ",C1628))</f>
        <v/>
      </c>
      <c r="F1629" s="3">
        <v>1583</v>
      </c>
      <c r="G1629" s="8" t="str">
        <f>IF(ISBLANK(Datum!$B1586),"",Datum!$A1586)</f>
        <v/>
      </c>
      <c r="H1629" s="8" t="str">
        <f>IF(ISBLANK(Datum!$B1586),"",Datum!$B1586)</f>
        <v/>
      </c>
      <c r="I1629" s="8" t="str">
        <f>IF(ISBLANK(Datum!$B1586),"",Datum!$D1586)</f>
        <v/>
      </c>
      <c r="J1629" s="6" t="str">
        <f>IF(ISBLANK(Datum!$B1586),"",CONCATENATE(G1628," - (",LEFT(I1628,3),") - ",H1628))</f>
        <v/>
      </c>
      <c r="K1629" s="3">
        <v>1621</v>
      </c>
      <c r="L1629" s="8" t="str">
        <f>IF(ISBLANK(CoordSys!$B1624),"",CoordSys!$A1624)</f>
        <v/>
      </c>
      <c r="M1629" s="8" t="str">
        <f>IF(ISBLANK(CoordSys!$B1624),"",CoordSys!$B1624)</f>
        <v/>
      </c>
      <c r="N1629" s="8" t="str">
        <f>IF(ISBLANK(CoordSys!$B1624),"",CoordSys!$D1624)</f>
        <v/>
      </c>
      <c r="O1629" s="6" t="str">
        <f>IF(ISBLANK(CoordSys!$B1624),"",CONCATENATE(L1629," - ",M1629))</f>
        <v/>
      </c>
      <c r="P1629" s="3">
        <v>1616</v>
      </c>
      <c r="Q1629" s="8" t="str">
        <f>IF(ISBLANK(CSAxis!$B1619),"",CSAxis!$A1619)</f>
        <v/>
      </c>
      <c r="R1629" s="8" t="str">
        <f>IF(ISBLANK(CSAxis!$B1619),"",CSAxis!$B1619)</f>
        <v/>
      </c>
      <c r="S1629" s="6" t="str">
        <f>IF(ISBLANK(CSAxis!$B1619),"",CONCATENATE(Q1629," - ",R1629))</f>
        <v/>
      </c>
      <c r="AB1629" s="3">
        <v>1606</v>
      </c>
      <c r="AC1629" s="8" t="str">
        <f>IF(ISBLANK(UoM!$B1609),"",UoM!$A1609)</f>
        <v/>
      </c>
      <c r="AD1629" s="8" t="str">
        <f>IF(ISBLANK(UoM!$B1609),"",UoM!$B1609)</f>
        <v/>
      </c>
      <c r="AE1629" s="6" t="str">
        <f>IF(ISBLANK(UoM!$B1609),"",CONCATENATE(AC1629," - ",AD1629))</f>
        <v/>
      </c>
      <c r="AF1629" s="3">
        <v>1627</v>
      </c>
      <c r="AG1629" s="8" t="str">
        <f>IF(ISBLANK('Prime Meridian'!$B1630),"",'Prime Meridian'!$A1630)</f>
        <v/>
      </c>
      <c r="AH1629" s="8" t="str">
        <f>IF(ISBLANK('Prime Meridian'!$B1630),"",'Prime Meridian'!$B1630)</f>
        <v/>
      </c>
      <c r="AI1629" s="6" t="str">
        <f>IF(ISBLANK('Prime Meridian'!$B1630),"",CONCATENATE(AG1629," - ",AH1629))</f>
        <v/>
      </c>
      <c r="AN1629" s="3">
        <v>1612</v>
      </c>
      <c r="AO1629" s="8" t="str">
        <f>IF(ISBLANK(OpParam!$B1615),"",OpParam!$A1615)</f>
        <v/>
      </c>
      <c r="AP1629" s="8" t="str">
        <f>IF(ISBLANK(OpParam!$B1615),"",OpParam!$B1615)</f>
        <v/>
      </c>
      <c r="AQ1629" s="6" t="str">
        <f>IF(ISBLANK(OpParam!$B1615),"",CONCATENATE(AO1629," - ",AP1629))</f>
        <v/>
      </c>
      <c r="AS1629" s="8" t="str">
        <f>IF(ISBLANK(CoordOp!$B1592),"",CoordOp!$A1592)</f>
        <v/>
      </c>
      <c r="AT1629" s="8" t="str">
        <f>IF(ISBLANK(CoordOp!$B1592),"",CoordOp!$B1592)</f>
        <v/>
      </c>
      <c r="AU1629" s="6" t="str">
        <f>IF(ISBLANK(CoordOp!$B1592),"",CONCATENATE(AS1629," - ",AT1629))</f>
        <v/>
      </c>
      <c r="AZ1629" s="3">
        <v>1621</v>
      </c>
      <c r="BA1629" s="8" t="str">
        <f>IF(ISBLANK(Ellipsoid!$B1624),"",Ellipsoid!$A1624)</f>
        <v/>
      </c>
      <c r="BB1629" s="8" t="str">
        <f>IF(ISBLANK(Ellipsoid!$B1624),"",Ellipsoid!$B1624)</f>
        <v/>
      </c>
      <c r="BC1629" s="6" t="str">
        <f>IF(ISBLANK(Ellipsoid!$B1624),"",CONCATENATE(BA1629," - ",BB1629))</f>
        <v/>
      </c>
      <c r="BQ1629" s="8" t="str">
        <f>IF(ISBLANK('Source Citation'!$B1631),"",'Source Citation'!$A1631)</f>
        <v/>
      </c>
      <c r="BR1629" s="8" t="str">
        <f>IF(ISBLANK('Source Citation'!$B1631),"",'Source Citation'!$B1631)</f>
        <v/>
      </c>
      <c r="BS1629" s="6" t="str">
        <f>IF(ISBLANK('Source Citation'!$B1631),"",CONCATENATE(BQ1629," - ",BR1629))</f>
        <v/>
      </c>
      <c r="BY1629" s="8" t="str">
        <f>IF(ISBLANK('Geographic Extent'!$B1631),"",'Geographic Extent'!$A1631)</f>
        <v/>
      </c>
      <c r="BZ1629" s="8" t="str">
        <f>IF(ISBLANK('Geographic Extent'!$B1631),"",'Geographic Extent'!$B1631)</f>
        <v/>
      </c>
      <c r="CA1629" s="6" t="str">
        <f>IF(ISBLANK('Geographic Extent'!$B1631),"",CONCATENATE(BY1629," - ",BZ1629))</f>
        <v/>
      </c>
    </row>
    <row r="1630" spans="1:79" x14ac:dyDescent="0.2">
      <c r="A1630" s="3">
        <v>1556</v>
      </c>
      <c r="B1630" s="8" t="str">
        <f>IF(ISBLANK(CRS!$B1559),"",CRS!$A1559)</f>
        <v/>
      </c>
      <c r="C1630" s="8" t="str">
        <f>IF(ISBLANK(CRS!$B1559),"",CRS!$B1559)</f>
        <v/>
      </c>
      <c r="D1630" s="8" t="str">
        <f>IF(ISBLANK(CRS!$B1559),"",CRS!$D1559)</f>
        <v/>
      </c>
      <c r="E1630" s="6" t="str">
        <f>IF(ISBLANK(CRS!$B1559),"",CONCATENATE(B1629," - (",LEFT(D1629,3),") - ",C1629))</f>
        <v/>
      </c>
      <c r="F1630" s="3">
        <v>1584</v>
      </c>
      <c r="G1630" s="8" t="str">
        <f>IF(ISBLANK(Datum!$B1587),"",Datum!$A1587)</f>
        <v/>
      </c>
      <c r="H1630" s="8" t="str">
        <f>IF(ISBLANK(Datum!$B1587),"",Datum!$B1587)</f>
        <v/>
      </c>
      <c r="I1630" s="8" t="str">
        <f>IF(ISBLANK(Datum!$B1587),"",Datum!$D1587)</f>
        <v/>
      </c>
      <c r="J1630" s="6" t="str">
        <f>IF(ISBLANK(Datum!$B1587),"",CONCATENATE(G1629," - (",LEFT(I1629,3),") - ",H1629))</f>
        <v/>
      </c>
      <c r="K1630" s="3">
        <v>1622</v>
      </c>
      <c r="L1630" s="8" t="str">
        <f>IF(ISBLANK(CoordSys!$B1625),"",CoordSys!$A1625)</f>
        <v/>
      </c>
      <c r="M1630" s="8" t="str">
        <f>IF(ISBLANK(CoordSys!$B1625),"",CoordSys!$B1625)</f>
        <v/>
      </c>
      <c r="N1630" s="8" t="str">
        <f>IF(ISBLANK(CoordSys!$B1625),"",CoordSys!$D1625)</f>
        <v/>
      </c>
      <c r="O1630" s="6" t="str">
        <f>IF(ISBLANK(CoordSys!$B1625),"",CONCATENATE(L1630," - ",M1630))</f>
        <v/>
      </c>
      <c r="P1630" s="3">
        <v>1617</v>
      </c>
      <c r="Q1630" s="8" t="str">
        <f>IF(ISBLANK(CSAxis!$B1620),"",CSAxis!$A1620)</f>
        <v/>
      </c>
      <c r="R1630" s="8" t="str">
        <f>IF(ISBLANK(CSAxis!$B1620),"",CSAxis!$B1620)</f>
        <v/>
      </c>
      <c r="S1630" s="6" t="str">
        <f>IF(ISBLANK(CSAxis!$B1620),"",CONCATENATE(Q1630," - ",R1630))</f>
        <v/>
      </c>
      <c r="AB1630" s="3">
        <v>1607</v>
      </c>
      <c r="AC1630" s="8" t="str">
        <f>IF(ISBLANK(UoM!$B1610),"",UoM!$A1610)</f>
        <v/>
      </c>
      <c r="AD1630" s="8" t="str">
        <f>IF(ISBLANK(UoM!$B1610),"",UoM!$B1610)</f>
        <v/>
      </c>
      <c r="AE1630" s="6" t="str">
        <f>IF(ISBLANK(UoM!$B1610),"",CONCATENATE(AC1630," - ",AD1630))</f>
        <v/>
      </c>
      <c r="AF1630" s="3">
        <v>1628</v>
      </c>
      <c r="AG1630" s="8" t="str">
        <f>IF(ISBLANK('Prime Meridian'!$B1631),"",'Prime Meridian'!$A1631)</f>
        <v/>
      </c>
      <c r="AH1630" s="8" t="str">
        <f>IF(ISBLANK('Prime Meridian'!$B1631),"",'Prime Meridian'!$B1631)</f>
        <v/>
      </c>
      <c r="AI1630" s="6" t="str">
        <f>IF(ISBLANK('Prime Meridian'!$B1631),"",CONCATENATE(AG1630," - ",AH1630))</f>
        <v/>
      </c>
      <c r="AN1630" s="3">
        <v>1613</v>
      </c>
      <c r="AO1630" s="8" t="str">
        <f>IF(ISBLANK(OpParam!$B1616),"",OpParam!$A1616)</f>
        <v/>
      </c>
      <c r="AP1630" s="8" t="str">
        <f>IF(ISBLANK(OpParam!$B1616),"",OpParam!$B1616)</f>
        <v/>
      </c>
      <c r="AQ1630" s="6" t="str">
        <f>IF(ISBLANK(OpParam!$B1616),"",CONCATENATE(AO1630," - ",AP1630))</f>
        <v/>
      </c>
      <c r="AS1630" s="8" t="str">
        <f>IF(ISBLANK(CoordOp!$B1593),"",CoordOp!$A1593)</f>
        <v/>
      </c>
      <c r="AT1630" s="8" t="str">
        <f>IF(ISBLANK(CoordOp!$B1593),"",CoordOp!$B1593)</f>
        <v/>
      </c>
      <c r="AU1630" s="6" t="str">
        <f>IF(ISBLANK(CoordOp!$B1593),"",CONCATENATE(AS1630," - ",AT1630))</f>
        <v/>
      </c>
      <c r="AZ1630" s="3">
        <v>1622</v>
      </c>
      <c r="BA1630" s="8" t="str">
        <f>IF(ISBLANK(Ellipsoid!$B1625),"",Ellipsoid!$A1625)</f>
        <v/>
      </c>
      <c r="BB1630" s="8" t="str">
        <f>IF(ISBLANK(Ellipsoid!$B1625),"",Ellipsoid!$B1625)</f>
        <v/>
      </c>
      <c r="BC1630" s="6" t="str">
        <f>IF(ISBLANK(Ellipsoid!$B1625),"",CONCATENATE(BA1630," - ",BB1630))</f>
        <v/>
      </c>
      <c r="BQ1630" s="8" t="str">
        <f>IF(ISBLANK('Source Citation'!$B1632),"",'Source Citation'!$A1632)</f>
        <v/>
      </c>
      <c r="BR1630" s="8" t="str">
        <f>IF(ISBLANK('Source Citation'!$B1632),"",'Source Citation'!$B1632)</f>
        <v/>
      </c>
      <c r="BS1630" s="6" t="str">
        <f>IF(ISBLANK('Source Citation'!$B1632),"",CONCATENATE(BQ1630," - ",BR1630))</f>
        <v/>
      </c>
      <c r="BY1630" s="8" t="str">
        <f>IF(ISBLANK('Geographic Extent'!$B1632),"",'Geographic Extent'!$A1632)</f>
        <v/>
      </c>
      <c r="BZ1630" s="8" t="str">
        <f>IF(ISBLANK('Geographic Extent'!$B1632),"",'Geographic Extent'!$B1632)</f>
        <v/>
      </c>
      <c r="CA1630" s="6" t="str">
        <f>IF(ISBLANK('Geographic Extent'!$B1632),"",CONCATENATE(BY1630," - ",BZ1630))</f>
        <v/>
      </c>
    </row>
    <row r="1631" spans="1:79" x14ac:dyDescent="0.2">
      <c r="A1631" s="3">
        <v>1557</v>
      </c>
      <c r="B1631" s="8" t="str">
        <f>IF(ISBLANK(CRS!$B1560),"",CRS!$A1560)</f>
        <v/>
      </c>
      <c r="C1631" s="8" t="str">
        <f>IF(ISBLANK(CRS!$B1560),"",CRS!$B1560)</f>
        <v/>
      </c>
      <c r="D1631" s="8" t="str">
        <f>IF(ISBLANK(CRS!$B1560),"",CRS!$D1560)</f>
        <v/>
      </c>
      <c r="E1631" s="6" t="str">
        <f>IF(ISBLANK(CRS!$B1560),"",CONCATENATE(B1630," - (",LEFT(D1630,3),") - ",C1630))</f>
        <v/>
      </c>
      <c r="F1631" s="3">
        <v>1585</v>
      </c>
      <c r="G1631" s="8" t="str">
        <f>IF(ISBLANK(Datum!$B1588),"",Datum!$A1588)</f>
        <v/>
      </c>
      <c r="H1631" s="8" t="str">
        <f>IF(ISBLANK(Datum!$B1588),"",Datum!$B1588)</f>
        <v/>
      </c>
      <c r="I1631" s="8" t="str">
        <f>IF(ISBLANK(Datum!$B1588),"",Datum!$D1588)</f>
        <v/>
      </c>
      <c r="J1631" s="6" t="str">
        <f>IF(ISBLANK(Datum!$B1588),"",CONCATENATE(G1630," - (",LEFT(I1630,3),") - ",H1630))</f>
        <v/>
      </c>
      <c r="K1631" s="3">
        <v>1623</v>
      </c>
      <c r="L1631" s="8" t="str">
        <f>IF(ISBLANK(CoordSys!$B1626),"",CoordSys!$A1626)</f>
        <v/>
      </c>
      <c r="M1631" s="8" t="str">
        <f>IF(ISBLANK(CoordSys!$B1626),"",CoordSys!$B1626)</f>
        <v/>
      </c>
      <c r="N1631" s="8" t="str">
        <f>IF(ISBLANK(CoordSys!$B1626),"",CoordSys!$D1626)</f>
        <v/>
      </c>
      <c r="O1631" s="6" t="str">
        <f>IF(ISBLANK(CoordSys!$B1626),"",CONCATENATE(L1631," - ",M1631))</f>
        <v/>
      </c>
      <c r="P1631" s="3">
        <v>1618</v>
      </c>
      <c r="Q1631" s="8" t="str">
        <f>IF(ISBLANK(CSAxis!$B1621),"",CSAxis!$A1621)</f>
        <v/>
      </c>
      <c r="R1631" s="8" t="str">
        <f>IF(ISBLANK(CSAxis!$B1621),"",CSAxis!$B1621)</f>
        <v/>
      </c>
      <c r="S1631" s="6" t="str">
        <f>IF(ISBLANK(CSAxis!$B1621),"",CONCATENATE(Q1631," - ",R1631))</f>
        <v/>
      </c>
      <c r="AB1631" s="3">
        <v>1608</v>
      </c>
      <c r="AC1631" s="8" t="str">
        <f>IF(ISBLANK(UoM!$B1611),"",UoM!$A1611)</f>
        <v/>
      </c>
      <c r="AD1631" s="8" t="str">
        <f>IF(ISBLANK(UoM!$B1611),"",UoM!$B1611)</f>
        <v/>
      </c>
      <c r="AE1631" s="6" t="str">
        <f>IF(ISBLANK(UoM!$B1611),"",CONCATENATE(AC1631," - ",AD1631))</f>
        <v/>
      </c>
      <c r="AF1631" s="3">
        <v>1629</v>
      </c>
      <c r="AG1631" s="8" t="str">
        <f>IF(ISBLANK('Prime Meridian'!$B1632),"",'Prime Meridian'!$A1632)</f>
        <v/>
      </c>
      <c r="AH1631" s="8" t="str">
        <f>IF(ISBLANK('Prime Meridian'!$B1632),"",'Prime Meridian'!$B1632)</f>
        <v/>
      </c>
      <c r="AI1631" s="6" t="str">
        <f>IF(ISBLANK('Prime Meridian'!$B1632),"",CONCATENATE(AG1631," - ",AH1631))</f>
        <v/>
      </c>
      <c r="AN1631" s="3">
        <v>1614</v>
      </c>
      <c r="AO1631" s="8" t="str">
        <f>IF(ISBLANK(OpParam!$B1617),"",OpParam!$A1617)</f>
        <v/>
      </c>
      <c r="AP1631" s="8" t="str">
        <f>IF(ISBLANK(OpParam!$B1617),"",OpParam!$B1617)</f>
        <v/>
      </c>
      <c r="AQ1631" s="6" t="str">
        <f>IF(ISBLANK(OpParam!$B1617),"",CONCATENATE(AO1631," - ",AP1631))</f>
        <v/>
      </c>
      <c r="AS1631" s="8" t="str">
        <f>IF(ISBLANK(CoordOp!$B1594),"",CoordOp!$A1594)</f>
        <v/>
      </c>
      <c r="AT1631" s="8" t="str">
        <f>IF(ISBLANK(CoordOp!$B1594),"",CoordOp!$B1594)</f>
        <v/>
      </c>
      <c r="AU1631" s="6" t="str">
        <f>IF(ISBLANK(CoordOp!$B1594),"",CONCATENATE(AS1631," - ",AT1631))</f>
        <v/>
      </c>
      <c r="AZ1631" s="3">
        <v>1623</v>
      </c>
      <c r="BA1631" s="8" t="str">
        <f>IF(ISBLANK(Ellipsoid!$B1626),"",Ellipsoid!$A1626)</f>
        <v/>
      </c>
      <c r="BB1631" s="8" t="str">
        <f>IF(ISBLANK(Ellipsoid!$B1626),"",Ellipsoid!$B1626)</f>
        <v/>
      </c>
      <c r="BC1631" s="6" t="str">
        <f>IF(ISBLANK(Ellipsoid!$B1626),"",CONCATENATE(BA1631," - ",BB1631))</f>
        <v/>
      </c>
      <c r="BQ1631" s="8" t="str">
        <f>IF(ISBLANK('Source Citation'!$B1633),"",'Source Citation'!$A1633)</f>
        <v/>
      </c>
      <c r="BR1631" s="8" t="str">
        <f>IF(ISBLANK('Source Citation'!$B1633),"",'Source Citation'!$B1633)</f>
        <v/>
      </c>
      <c r="BS1631" s="6" t="str">
        <f>IF(ISBLANK('Source Citation'!$B1633),"",CONCATENATE(BQ1631," - ",BR1631))</f>
        <v/>
      </c>
      <c r="BY1631" s="8" t="str">
        <f>IF(ISBLANK('Geographic Extent'!$B1633),"",'Geographic Extent'!$A1633)</f>
        <v/>
      </c>
      <c r="BZ1631" s="8" t="str">
        <f>IF(ISBLANK('Geographic Extent'!$B1633),"",'Geographic Extent'!$B1633)</f>
        <v/>
      </c>
      <c r="CA1631" s="6" t="str">
        <f>IF(ISBLANK('Geographic Extent'!$B1633),"",CONCATENATE(BY1631," - ",BZ1631))</f>
        <v/>
      </c>
    </row>
    <row r="1632" spans="1:79" x14ac:dyDescent="0.2">
      <c r="A1632" s="3">
        <v>1558</v>
      </c>
      <c r="B1632" s="8" t="str">
        <f>IF(ISBLANK(CRS!$B1561),"",CRS!$A1561)</f>
        <v/>
      </c>
      <c r="C1632" s="8" t="str">
        <f>IF(ISBLANK(CRS!$B1561),"",CRS!$B1561)</f>
        <v/>
      </c>
      <c r="D1632" s="8" t="str">
        <f>IF(ISBLANK(CRS!$B1561),"",CRS!$D1561)</f>
        <v/>
      </c>
      <c r="E1632" s="6" t="str">
        <f>IF(ISBLANK(CRS!$B1561),"",CONCATENATE(B1631," - (",LEFT(D1631,3),") - ",C1631))</f>
        <v/>
      </c>
      <c r="F1632" s="3">
        <v>1586</v>
      </c>
      <c r="G1632" s="8" t="str">
        <f>IF(ISBLANK(Datum!$B1589),"",Datum!$A1589)</f>
        <v/>
      </c>
      <c r="H1632" s="8" t="str">
        <f>IF(ISBLANK(Datum!$B1589),"",Datum!$B1589)</f>
        <v/>
      </c>
      <c r="I1632" s="8" t="str">
        <f>IF(ISBLANK(Datum!$B1589),"",Datum!$D1589)</f>
        <v/>
      </c>
      <c r="J1632" s="6" t="str">
        <f>IF(ISBLANK(Datum!$B1589),"",CONCATENATE(G1631," - (",LEFT(I1631,3),") - ",H1631))</f>
        <v/>
      </c>
      <c r="K1632" s="3">
        <v>1624</v>
      </c>
      <c r="L1632" s="8" t="str">
        <f>IF(ISBLANK(CoordSys!$B1627),"",CoordSys!$A1627)</f>
        <v/>
      </c>
      <c r="M1632" s="8" t="str">
        <f>IF(ISBLANK(CoordSys!$B1627),"",CoordSys!$B1627)</f>
        <v/>
      </c>
      <c r="N1632" s="8" t="str">
        <f>IF(ISBLANK(CoordSys!$B1627),"",CoordSys!$D1627)</f>
        <v/>
      </c>
      <c r="O1632" s="6" t="str">
        <f>IF(ISBLANK(CoordSys!$B1627),"",CONCATENATE(L1632," - ",M1632))</f>
        <v/>
      </c>
      <c r="P1632" s="3">
        <v>1619</v>
      </c>
      <c r="Q1632" s="8" t="str">
        <f>IF(ISBLANK(CSAxis!$B1622),"",CSAxis!$A1622)</f>
        <v/>
      </c>
      <c r="R1632" s="8" t="str">
        <f>IF(ISBLANK(CSAxis!$B1622),"",CSAxis!$B1622)</f>
        <v/>
      </c>
      <c r="S1632" s="6" t="str">
        <f>IF(ISBLANK(CSAxis!$B1622),"",CONCATENATE(Q1632," - ",R1632))</f>
        <v/>
      </c>
      <c r="AB1632" s="3">
        <v>1609</v>
      </c>
      <c r="AC1632" s="8" t="str">
        <f>IF(ISBLANK(UoM!$B1612),"",UoM!$A1612)</f>
        <v/>
      </c>
      <c r="AD1632" s="8" t="str">
        <f>IF(ISBLANK(UoM!$B1612),"",UoM!$B1612)</f>
        <v/>
      </c>
      <c r="AE1632" s="6" t="str">
        <f>IF(ISBLANK(UoM!$B1612),"",CONCATENATE(AC1632," - ",AD1632))</f>
        <v/>
      </c>
      <c r="AF1632" s="3">
        <v>1630</v>
      </c>
      <c r="AG1632" s="8" t="str">
        <f>IF(ISBLANK('Prime Meridian'!$B1633),"",'Prime Meridian'!$A1633)</f>
        <v/>
      </c>
      <c r="AH1632" s="8" t="str">
        <f>IF(ISBLANK('Prime Meridian'!$B1633),"",'Prime Meridian'!$B1633)</f>
        <v/>
      </c>
      <c r="AI1632" s="6" t="str">
        <f>IF(ISBLANK('Prime Meridian'!$B1633),"",CONCATENATE(AG1632," - ",AH1632))</f>
        <v/>
      </c>
      <c r="AN1632" s="3">
        <v>1615</v>
      </c>
      <c r="AO1632" s="8" t="str">
        <f>IF(ISBLANK(OpParam!$B1618),"",OpParam!$A1618)</f>
        <v/>
      </c>
      <c r="AP1632" s="8" t="str">
        <f>IF(ISBLANK(OpParam!$B1618),"",OpParam!$B1618)</f>
        <v/>
      </c>
      <c r="AQ1632" s="6" t="str">
        <f>IF(ISBLANK(OpParam!$B1618),"",CONCATENATE(AO1632," - ",AP1632))</f>
        <v/>
      </c>
      <c r="AS1632" s="8" t="str">
        <f>IF(ISBLANK(CoordOp!$B1595),"",CoordOp!$A1595)</f>
        <v/>
      </c>
      <c r="AT1632" s="8" t="str">
        <f>IF(ISBLANK(CoordOp!$B1595),"",CoordOp!$B1595)</f>
        <v/>
      </c>
      <c r="AU1632" s="6" t="str">
        <f>IF(ISBLANK(CoordOp!$B1595),"",CONCATENATE(AS1632," - ",AT1632))</f>
        <v/>
      </c>
      <c r="AZ1632" s="3">
        <v>1624</v>
      </c>
      <c r="BA1632" s="8" t="str">
        <f>IF(ISBLANK(Ellipsoid!$B1627),"",Ellipsoid!$A1627)</f>
        <v/>
      </c>
      <c r="BB1632" s="8" t="str">
        <f>IF(ISBLANK(Ellipsoid!$B1627),"",Ellipsoid!$B1627)</f>
        <v/>
      </c>
      <c r="BC1632" s="6" t="str">
        <f>IF(ISBLANK(Ellipsoid!$B1627),"",CONCATENATE(BA1632," - ",BB1632))</f>
        <v/>
      </c>
      <c r="BQ1632" s="8" t="str">
        <f>IF(ISBLANK('Source Citation'!$B1634),"",'Source Citation'!$A1634)</f>
        <v/>
      </c>
      <c r="BR1632" s="8" t="str">
        <f>IF(ISBLANK('Source Citation'!$B1634),"",'Source Citation'!$B1634)</f>
        <v/>
      </c>
      <c r="BS1632" s="6" t="str">
        <f>IF(ISBLANK('Source Citation'!$B1634),"",CONCATENATE(BQ1632," - ",BR1632))</f>
        <v/>
      </c>
      <c r="BY1632" s="8" t="str">
        <f>IF(ISBLANK('Geographic Extent'!$B1634),"",'Geographic Extent'!$A1634)</f>
        <v/>
      </c>
      <c r="BZ1632" s="8" t="str">
        <f>IF(ISBLANK('Geographic Extent'!$B1634),"",'Geographic Extent'!$B1634)</f>
        <v/>
      </c>
      <c r="CA1632" s="6" t="str">
        <f>IF(ISBLANK('Geographic Extent'!$B1634),"",CONCATENATE(BY1632," - ",BZ1632))</f>
        <v/>
      </c>
    </row>
    <row r="1633" spans="1:79" x14ac:dyDescent="0.2">
      <c r="A1633" s="3">
        <v>1559</v>
      </c>
      <c r="B1633" s="8" t="str">
        <f>IF(ISBLANK(CRS!$B1562),"",CRS!$A1562)</f>
        <v/>
      </c>
      <c r="C1633" s="8" t="str">
        <f>IF(ISBLANK(CRS!$B1562),"",CRS!$B1562)</f>
        <v/>
      </c>
      <c r="D1633" s="8" t="str">
        <f>IF(ISBLANK(CRS!$B1562),"",CRS!$D1562)</f>
        <v/>
      </c>
      <c r="E1633" s="6" t="str">
        <f>IF(ISBLANK(CRS!$B1562),"",CONCATENATE(B1632," - (",LEFT(D1632,3),") - ",C1632))</f>
        <v/>
      </c>
      <c r="F1633" s="3">
        <v>1587</v>
      </c>
      <c r="G1633" s="8" t="str">
        <f>IF(ISBLANK(Datum!$B1590),"",Datum!$A1590)</f>
        <v/>
      </c>
      <c r="H1633" s="8" t="str">
        <f>IF(ISBLANK(Datum!$B1590),"",Datum!$B1590)</f>
        <v/>
      </c>
      <c r="I1633" s="8" t="str">
        <f>IF(ISBLANK(Datum!$B1590),"",Datum!$D1590)</f>
        <v/>
      </c>
      <c r="J1633" s="6" t="str">
        <f>IF(ISBLANK(Datum!$B1590),"",CONCATENATE(G1632," - (",LEFT(I1632,3),") - ",H1632))</f>
        <v/>
      </c>
      <c r="K1633" s="3">
        <v>1625</v>
      </c>
      <c r="L1633" s="8" t="str">
        <f>IF(ISBLANK(CoordSys!$B1628),"",CoordSys!$A1628)</f>
        <v/>
      </c>
      <c r="M1633" s="8" t="str">
        <f>IF(ISBLANK(CoordSys!$B1628),"",CoordSys!$B1628)</f>
        <v/>
      </c>
      <c r="N1633" s="8" t="str">
        <f>IF(ISBLANK(CoordSys!$B1628),"",CoordSys!$D1628)</f>
        <v/>
      </c>
      <c r="O1633" s="6" t="str">
        <f>IF(ISBLANK(CoordSys!$B1628),"",CONCATENATE(L1633," - ",M1633))</f>
        <v/>
      </c>
      <c r="P1633" s="3">
        <v>1620</v>
      </c>
      <c r="Q1633" s="8" t="str">
        <f>IF(ISBLANK(CSAxis!$B1623),"",CSAxis!$A1623)</f>
        <v/>
      </c>
      <c r="R1633" s="8" t="str">
        <f>IF(ISBLANK(CSAxis!$B1623),"",CSAxis!$B1623)</f>
        <v/>
      </c>
      <c r="S1633" s="6" t="str">
        <f>IF(ISBLANK(CSAxis!$B1623),"",CONCATENATE(Q1633," - ",R1633))</f>
        <v/>
      </c>
      <c r="AB1633" s="3">
        <v>1610</v>
      </c>
      <c r="AC1633" s="8" t="str">
        <f>IF(ISBLANK(UoM!$B1613),"",UoM!$A1613)</f>
        <v/>
      </c>
      <c r="AD1633" s="8" t="str">
        <f>IF(ISBLANK(UoM!$B1613),"",UoM!$B1613)</f>
        <v/>
      </c>
      <c r="AE1633" s="6" t="str">
        <f>IF(ISBLANK(UoM!$B1613),"",CONCATENATE(AC1633," - ",AD1633))</f>
        <v/>
      </c>
      <c r="AF1633" s="3">
        <v>1631</v>
      </c>
      <c r="AG1633" s="8" t="str">
        <f>IF(ISBLANK('Prime Meridian'!$B1634),"",'Prime Meridian'!$A1634)</f>
        <v/>
      </c>
      <c r="AH1633" s="8" t="str">
        <f>IF(ISBLANK('Prime Meridian'!$B1634),"",'Prime Meridian'!$B1634)</f>
        <v/>
      </c>
      <c r="AI1633" s="6" t="str">
        <f>IF(ISBLANK('Prime Meridian'!$B1634),"",CONCATENATE(AG1633," - ",AH1633))</f>
        <v/>
      </c>
      <c r="AN1633" s="3">
        <v>1616</v>
      </c>
      <c r="AO1633" s="8" t="str">
        <f>IF(ISBLANK(OpParam!$B1619),"",OpParam!$A1619)</f>
        <v/>
      </c>
      <c r="AP1633" s="8" t="str">
        <f>IF(ISBLANK(OpParam!$B1619),"",OpParam!$B1619)</f>
        <v/>
      </c>
      <c r="AQ1633" s="6" t="str">
        <f>IF(ISBLANK(OpParam!$B1619),"",CONCATENATE(AO1633," - ",AP1633))</f>
        <v/>
      </c>
      <c r="AS1633" s="8" t="str">
        <f>IF(ISBLANK(CoordOp!$B1596),"",CoordOp!$A1596)</f>
        <v/>
      </c>
      <c r="AT1633" s="8" t="str">
        <f>IF(ISBLANK(CoordOp!$B1596),"",CoordOp!$B1596)</f>
        <v/>
      </c>
      <c r="AU1633" s="6" t="str">
        <f>IF(ISBLANK(CoordOp!$B1596),"",CONCATENATE(AS1633," - ",AT1633))</f>
        <v/>
      </c>
      <c r="AZ1633" s="3">
        <v>1625</v>
      </c>
      <c r="BA1633" s="8" t="str">
        <f>IF(ISBLANK(Ellipsoid!$B1628),"",Ellipsoid!$A1628)</f>
        <v/>
      </c>
      <c r="BB1633" s="8" t="str">
        <f>IF(ISBLANK(Ellipsoid!$B1628),"",Ellipsoid!$B1628)</f>
        <v/>
      </c>
      <c r="BC1633" s="6" t="str">
        <f>IF(ISBLANK(Ellipsoid!$B1628),"",CONCATENATE(BA1633," - ",BB1633))</f>
        <v/>
      </c>
      <c r="BQ1633" s="8" t="str">
        <f>IF(ISBLANK('Source Citation'!$B1635),"",'Source Citation'!$A1635)</f>
        <v/>
      </c>
      <c r="BR1633" s="8" t="str">
        <f>IF(ISBLANK('Source Citation'!$B1635),"",'Source Citation'!$B1635)</f>
        <v/>
      </c>
      <c r="BS1633" s="6" t="str">
        <f>IF(ISBLANK('Source Citation'!$B1635),"",CONCATENATE(BQ1633," - ",BR1633))</f>
        <v/>
      </c>
      <c r="BY1633" s="8" t="str">
        <f>IF(ISBLANK('Geographic Extent'!$B1635),"",'Geographic Extent'!$A1635)</f>
        <v/>
      </c>
      <c r="BZ1633" s="8" t="str">
        <f>IF(ISBLANK('Geographic Extent'!$B1635),"",'Geographic Extent'!$B1635)</f>
        <v/>
      </c>
      <c r="CA1633" s="6" t="str">
        <f>IF(ISBLANK('Geographic Extent'!$B1635),"",CONCATENATE(BY1633," - ",BZ1633))</f>
        <v/>
      </c>
    </row>
    <row r="1634" spans="1:79" x14ac:dyDescent="0.2">
      <c r="A1634" s="3">
        <v>1560</v>
      </c>
      <c r="B1634" s="8" t="str">
        <f>IF(ISBLANK(CRS!$B1563),"",CRS!$A1563)</f>
        <v/>
      </c>
      <c r="C1634" s="8" t="str">
        <f>IF(ISBLANK(CRS!$B1563),"",CRS!$B1563)</f>
        <v/>
      </c>
      <c r="D1634" s="8" t="str">
        <f>IF(ISBLANK(CRS!$B1563),"",CRS!$D1563)</f>
        <v/>
      </c>
      <c r="E1634" s="6" t="str">
        <f>IF(ISBLANK(CRS!$B1563),"",CONCATENATE(B1633," - (",LEFT(D1633,3),") - ",C1633))</f>
        <v/>
      </c>
      <c r="F1634" s="3">
        <v>1588</v>
      </c>
      <c r="G1634" s="8" t="str">
        <f>IF(ISBLANK(Datum!$B1591),"",Datum!$A1591)</f>
        <v/>
      </c>
      <c r="H1634" s="8" t="str">
        <f>IF(ISBLANK(Datum!$B1591),"",Datum!$B1591)</f>
        <v/>
      </c>
      <c r="I1634" s="8" t="str">
        <f>IF(ISBLANK(Datum!$B1591),"",Datum!$D1591)</f>
        <v/>
      </c>
      <c r="J1634" s="6" t="str">
        <f>IF(ISBLANK(Datum!$B1591),"",CONCATENATE(G1633," - (",LEFT(I1633,3),") - ",H1633))</f>
        <v/>
      </c>
      <c r="K1634" s="3">
        <v>1626</v>
      </c>
      <c r="L1634" s="8" t="str">
        <f>IF(ISBLANK(CoordSys!$B1629),"",CoordSys!$A1629)</f>
        <v/>
      </c>
      <c r="M1634" s="8" t="str">
        <f>IF(ISBLANK(CoordSys!$B1629),"",CoordSys!$B1629)</f>
        <v/>
      </c>
      <c r="N1634" s="8" t="str">
        <f>IF(ISBLANK(CoordSys!$B1629),"",CoordSys!$D1629)</f>
        <v/>
      </c>
      <c r="O1634" s="6" t="str">
        <f>IF(ISBLANK(CoordSys!$B1629),"",CONCATENATE(L1634," - ",M1634))</f>
        <v/>
      </c>
      <c r="P1634" s="3">
        <v>1621</v>
      </c>
      <c r="Q1634" s="8" t="str">
        <f>IF(ISBLANK(CSAxis!$B1624),"",CSAxis!$A1624)</f>
        <v/>
      </c>
      <c r="R1634" s="8" t="str">
        <f>IF(ISBLANK(CSAxis!$B1624),"",CSAxis!$B1624)</f>
        <v/>
      </c>
      <c r="S1634" s="6" t="str">
        <f>IF(ISBLANK(CSAxis!$B1624),"",CONCATENATE(Q1634," - ",R1634))</f>
        <v/>
      </c>
      <c r="AB1634" s="3">
        <v>1611</v>
      </c>
      <c r="AC1634" s="8" t="str">
        <f>IF(ISBLANK(UoM!$B1614),"",UoM!$A1614)</f>
        <v/>
      </c>
      <c r="AD1634" s="8" t="str">
        <f>IF(ISBLANK(UoM!$B1614),"",UoM!$B1614)</f>
        <v/>
      </c>
      <c r="AE1634" s="6" t="str">
        <f>IF(ISBLANK(UoM!$B1614),"",CONCATENATE(AC1634," - ",AD1634))</f>
        <v/>
      </c>
      <c r="AF1634" s="3">
        <v>1632</v>
      </c>
      <c r="AG1634" s="8" t="str">
        <f>IF(ISBLANK('Prime Meridian'!$B1635),"",'Prime Meridian'!$A1635)</f>
        <v/>
      </c>
      <c r="AH1634" s="8" t="str">
        <f>IF(ISBLANK('Prime Meridian'!$B1635),"",'Prime Meridian'!$B1635)</f>
        <v/>
      </c>
      <c r="AI1634" s="6" t="str">
        <f>IF(ISBLANK('Prime Meridian'!$B1635),"",CONCATENATE(AG1634," - ",AH1634))</f>
        <v/>
      </c>
      <c r="AN1634" s="3">
        <v>1617</v>
      </c>
      <c r="AO1634" s="8" t="str">
        <f>IF(ISBLANK(OpParam!$B1620),"",OpParam!$A1620)</f>
        <v/>
      </c>
      <c r="AP1634" s="8" t="str">
        <f>IF(ISBLANK(OpParam!$B1620),"",OpParam!$B1620)</f>
        <v/>
      </c>
      <c r="AQ1634" s="6" t="str">
        <f>IF(ISBLANK(OpParam!$B1620),"",CONCATENATE(AO1634," - ",AP1634))</f>
        <v/>
      </c>
      <c r="AS1634" s="8" t="str">
        <f>IF(ISBLANK(CoordOp!$B1597),"",CoordOp!$A1597)</f>
        <v/>
      </c>
      <c r="AT1634" s="8" t="str">
        <f>IF(ISBLANK(CoordOp!$B1597),"",CoordOp!$B1597)</f>
        <v/>
      </c>
      <c r="AU1634" s="6" t="str">
        <f>IF(ISBLANK(CoordOp!$B1597),"",CONCATENATE(AS1634," - ",AT1634))</f>
        <v/>
      </c>
      <c r="AZ1634" s="3">
        <v>1626</v>
      </c>
      <c r="BA1634" s="8" t="str">
        <f>IF(ISBLANK(Ellipsoid!$B1629),"",Ellipsoid!$A1629)</f>
        <v/>
      </c>
      <c r="BB1634" s="8" t="str">
        <f>IF(ISBLANK(Ellipsoid!$B1629),"",Ellipsoid!$B1629)</f>
        <v/>
      </c>
      <c r="BC1634" s="6" t="str">
        <f>IF(ISBLANK(Ellipsoid!$B1629),"",CONCATENATE(BA1634," - ",BB1634))</f>
        <v/>
      </c>
      <c r="BQ1634" s="8" t="str">
        <f>IF(ISBLANK('Source Citation'!$B1636),"",'Source Citation'!$A1636)</f>
        <v/>
      </c>
      <c r="BR1634" s="8" t="str">
        <f>IF(ISBLANK('Source Citation'!$B1636),"",'Source Citation'!$B1636)</f>
        <v/>
      </c>
      <c r="BS1634" s="6" t="str">
        <f>IF(ISBLANK('Source Citation'!$B1636),"",CONCATENATE(BQ1634," - ",BR1634))</f>
        <v/>
      </c>
      <c r="BY1634" s="8" t="str">
        <f>IF(ISBLANK('Geographic Extent'!$B1636),"",'Geographic Extent'!$A1636)</f>
        <v/>
      </c>
      <c r="BZ1634" s="8" t="str">
        <f>IF(ISBLANK('Geographic Extent'!$B1636),"",'Geographic Extent'!$B1636)</f>
        <v/>
      </c>
      <c r="CA1634" s="6" t="str">
        <f>IF(ISBLANK('Geographic Extent'!$B1636),"",CONCATENATE(BY1634," - ",BZ1634))</f>
        <v/>
      </c>
    </row>
    <row r="1635" spans="1:79" x14ac:dyDescent="0.2">
      <c r="A1635" s="3">
        <v>1561</v>
      </c>
      <c r="B1635" s="8" t="str">
        <f>IF(ISBLANK(CRS!$B1564),"",CRS!$A1564)</f>
        <v/>
      </c>
      <c r="C1635" s="8" t="str">
        <f>IF(ISBLANK(CRS!$B1564),"",CRS!$B1564)</f>
        <v/>
      </c>
      <c r="D1635" s="8" t="str">
        <f>IF(ISBLANK(CRS!$B1564),"",CRS!$D1564)</f>
        <v/>
      </c>
      <c r="E1635" s="6" t="str">
        <f>IF(ISBLANK(CRS!$B1564),"",CONCATENATE(B1634," - (",LEFT(D1634,3),") - ",C1634))</f>
        <v/>
      </c>
      <c r="F1635" s="3">
        <v>1589</v>
      </c>
      <c r="G1635" s="8" t="str">
        <f>IF(ISBLANK(Datum!$B1592),"",Datum!$A1592)</f>
        <v/>
      </c>
      <c r="H1635" s="8" t="str">
        <f>IF(ISBLANK(Datum!$B1592),"",Datum!$B1592)</f>
        <v/>
      </c>
      <c r="I1635" s="8" t="str">
        <f>IF(ISBLANK(Datum!$B1592),"",Datum!$D1592)</f>
        <v/>
      </c>
      <c r="J1635" s="6" t="str">
        <f>IF(ISBLANK(Datum!$B1592),"",CONCATENATE(G1634," - (",LEFT(I1634,3),") - ",H1634))</f>
        <v/>
      </c>
      <c r="K1635" s="3">
        <v>1627</v>
      </c>
      <c r="L1635" s="8" t="str">
        <f>IF(ISBLANK(CoordSys!$B1630),"",CoordSys!$A1630)</f>
        <v/>
      </c>
      <c r="M1635" s="8" t="str">
        <f>IF(ISBLANK(CoordSys!$B1630),"",CoordSys!$B1630)</f>
        <v/>
      </c>
      <c r="N1635" s="8" t="str">
        <f>IF(ISBLANK(CoordSys!$B1630),"",CoordSys!$D1630)</f>
        <v/>
      </c>
      <c r="O1635" s="6" t="str">
        <f>IF(ISBLANK(CoordSys!$B1630),"",CONCATENATE(L1635," - ",M1635))</f>
        <v/>
      </c>
      <c r="P1635" s="3">
        <v>1622</v>
      </c>
      <c r="Q1635" s="8" t="str">
        <f>IF(ISBLANK(CSAxis!$B1625),"",CSAxis!$A1625)</f>
        <v/>
      </c>
      <c r="R1635" s="8" t="str">
        <f>IF(ISBLANK(CSAxis!$B1625),"",CSAxis!$B1625)</f>
        <v/>
      </c>
      <c r="S1635" s="6" t="str">
        <f>IF(ISBLANK(CSAxis!$B1625),"",CONCATENATE(Q1635," - ",R1635))</f>
        <v/>
      </c>
      <c r="AB1635" s="3">
        <v>1612</v>
      </c>
      <c r="AC1635" s="8" t="str">
        <f>IF(ISBLANK(UoM!$B1615),"",UoM!$A1615)</f>
        <v/>
      </c>
      <c r="AD1635" s="8" t="str">
        <f>IF(ISBLANK(UoM!$B1615),"",UoM!$B1615)</f>
        <v/>
      </c>
      <c r="AE1635" s="6" t="str">
        <f>IF(ISBLANK(UoM!$B1615),"",CONCATENATE(AC1635," - ",AD1635))</f>
        <v/>
      </c>
      <c r="AF1635" s="3">
        <v>1633</v>
      </c>
      <c r="AG1635" s="8" t="str">
        <f>IF(ISBLANK('Prime Meridian'!$B1636),"",'Prime Meridian'!$A1636)</f>
        <v/>
      </c>
      <c r="AH1635" s="8" t="str">
        <f>IF(ISBLANK('Prime Meridian'!$B1636),"",'Prime Meridian'!$B1636)</f>
        <v/>
      </c>
      <c r="AI1635" s="6" t="str">
        <f>IF(ISBLANK('Prime Meridian'!$B1636),"",CONCATENATE(AG1635," - ",AH1635))</f>
        <v/>
      </c>
      <c r="AN1635" s="3">
        <v>1618</v>
      </c>
      <c r="AO1635" s="8" t="str">
        <f>IF(ISBLANK(OpParam!$B1621),"",OpParam!$A1621)</f>
        <v/>
      </c>
      <c r="AP1635" s="8" t="str">
        <f>IF(ISBLANK(OpParam!$B1621),"",OpParam!$B1621)</f>
        <v/>
      </c>
      <c r="AQ1635" s="6" t="str">
        <f>IF(ISBLANK(OpParam!$B1621),"",CONCATENATE(AO1635," - ",AP1635))</f>
        <v/>
      </c>
      <c r="AS1635" s="8" t="str">
        <f>IF(ISBLANK(CoordOp!$B1598),"",CoordOp!$A1598)</f>
        <v/>
      </c>
      <c r="AT1635" s="8" t="str">
        <f>IF(ISBLANK(CoordOp!$B1598),"",CoordOp!$B1598)</f>
        <v/>
      </c>
      <c r="AU1635" s="6" t="str">
        <f>IF(ISBLANK(CoordOp!$B1598),"",CONCATENATE(AS1635," - ",AT1635))</f>
        <v/>
      </c>
      <c r="AZ1635" s="3">
        <v>1627</v>
      </c>
      <c r="BA1635" s="8" t="str">
        <f>IF(ISBLANK(Ellipsoid!$B1630),"",Ellipsoid!$A1630)</f>
        <v/>
      </c>
      <c r="BB1635" s="8" t="str">
        <f>IF(ISBLANK(Ellipsoid!$B1630),"",Ellipsoid!$B1630)</f>
        <v/>
      </c>
      <c r="BC1635" s="6" t="str">
        <f>IF(ISBLANK(Ellipsoid!$B1630),"",CONCATENATE(BA1635," - ",BB1635))</f>
        <v/>
      </c>
      <c r="BQ1635" s="8" t="str">
        <f>IF(ISBLANK('Source Citation'!$B1637),"",'Source Citation'!$A1637)</f>
        <v/>
      </c>
      <c r="BR1635" s="8" t="str">
        <f>IF(ISBLANK('Source Citation'!$B1637),"",'Source Citation'!$B1637)</f>
        <v/>
      </c>
      <c r="BS1635" s="6" t="str">
        <f>IF(ISBLANK('Source Citation'!$B1637),"",CONCATENATE(BQ1635," - ",BR1635))</f>
        <v/>
      </c>
      <c r="BY1635" s="8" t="str">
        <f>IF(ISBLANK('Geographic Extent'!$B1637),"",'Geographic Extent'!$A1637)</f>
        <v/>
      </c>
      <c r="BZ1635" s="8" t="str">
        <f>IF(ISBLANK('Geographic Extent'!$B1637),"",'Geographic Extent'!$B1637)</f>
        <v/>
      </c>
      <c r="CA1635" s="6" t="str">
        <f>IF(ISBLANK('Geographic Extent'!$B1637),"",CONCATENATE(BY1635," - ",BZ1635))</f>
        <v/>
      </c>
    </row>
    <row r="1636" spans="1:79" x14ac:dyDescent="0.2">
      <c r="A1636" s="3">
        <v>1562</v>
      </c>
      <c r="B1636" s="8" t="str">
        <f>IF(ISBLANK(CRS!$B1565),"",CRS!$A1565)</f>
        <v/>
      </c>
      <c r="C1636" s="8" t="str">
        <f>IF(ISBLANK(CRS!$B1565),"",CRS!$B1565)</f>
        <v/>
      </c>
      <c r="D1636" s="8" t="str">
        <f>IF(ISBLANK(CRS!$B1565),"",CRS!$D1565)</f>
        <v/>
      </c>
      <c r="E1636" s="6" t="str">
        <f>IF(ISBLANK(CRS!$B1565),"",CONCATENATE(B1635," - (",LEFT(D1635,3),") - ",C1635))</f>
        <v/>
      </c>
      <c r="F1636" s="3">
        <v>1590</v>
      </c>
      <c r="G1636" s="8" t="str">
        <f>IF(ISBLANK(Datum!$B1593),"",Datum!$A1593)</f>
        <v/>
      </c>
      <c r="H1636" s="8" t="str">
        <f>IF(ISBLANK(Datum!$B1593),"",Datum!$B1593)</f>
        <v/>
      </c>
      <c r="I1636" s="8" t="str">
        <f>IF(ISBLANK(Datum!$B1593),"",Datum!$D1593)</f>
        <v/>
      </c>
      <c r="J1636" s="6" t="str">
        <f>IF(ISBLANK(Datum!$B1593),"",CONCATENATE(G1635," - (",LEFT(I1635,3),") - ",H1635))</f>
        <v/>
      </c>
      <c r="K1636" s="3">
        <v>1628</v>
      </c>
      <c r="L1636" s="8" t="str">
        <f>IF(ISBLANK(CoordSys!$B1631),"",CoordSys!$A1631)</f>
        <v/>
      </c>
      <c r="M1636" s="8" t="str">
        <f>IF(ISBLANK(CoordSys!$B1631),"",CoordSys!$B1631)</f>
        <v/>
      </c>
      <c r="N1636" s="8" t="str">
        <f>IF(ISBLANK(CoordSys!$B1631),"",CoordSys!$D1631)</f>
        <v/>
      </c>
      <c r="O1636" s="6" t="str">
        <f>IF(ISBLANK(CoordSys!$B1631),"",CONCATENATE(L1636," - ",M1636))</f>
        <v/>
      </c>
      <c r="P1636" s="3">
        <v>1623</v>
      </c>
      <c r="Q1636" s="8" t="str">
        <f>IF(ISBLANK(CSAxis!$B1626),"",CSAxis!$A1626)</f>
        <v/>
      </c>
      <c r="R1636" s="8" t="str">
        <f>IF(ISBLANK(CSAxis!$B1626),"",CSAxis!$B1626)</f>
        <v/>
      </c>
      <c r="S1636" s="6" t="str">
        <f>IF(ISBLANK(CSAxis!$B1626),"",CONCATENATE(Q1636," - ",R1636))</f>
        <v/>
      </c>
      <c r="AB1636" s="3">
        <v>1613</v>
      </c>
      <c r="AC1636" s="8" t="str">
        <f>IF(ISBLANK(UoM!$B1616),"",UoM!$A1616)</f>
        <v/>
      </c>
      <c r="AD1636" s="8" t="str">
        <f>IF(ISBLANK(UoM!$B1616),"",UoM!$B1616)</f>
        <v/>
      </c>
      <c r="AE1636" s="6" t="str">
        <f>IF(ISBLANK(UoM!$B1616),"",CONCATENATE(AC1636," - ",AD1636))</f>
        <v/>
      </c>
      <c r="AF1636" s="3">
        <v>1634</v>
      </c>
      <c r="AG1636" s="8" t="str">
        <f>IF(ISBLANK('Prime Meridian'!$B1637),"",'Prime Meridian'!$A1637)</f>
        <v/>
      </c>
      <c r="AH1636" s="8" t="str">
        <f>IF(ISBLANK('Prime Meridian'!$B1637),"",'Prime Meridian'!$B1637)</f>
        <v/>
      </c>
      <c r="AI1636" s="6" t="str">
        <f>IF(ISBLANK('Prime Meridian'!$B1637),"",CONCATENATE(AG1636," - ",AH1636))</f>
        <v/>
      </c>
      <c r="AN1636" s="3">
        <v>1619</v>
      </c>
      <c r="AO1636" s="8" t="str">
        <f>IF(ISBLANK(OpParam!$B1622),"",OpParam!$A1622)</f>
        <v/>
      </c>
      <c r="AP1636" s="8" t="str">
        <f>IF(ISBLANK(OpParam!$B1622),"",OpParam!$B1622)</f>
        <v/>
      </c>
      <c r="AQ1636" s="6" t="str">
        <f>IF(ISBLANK(OpParam!$B1622),"",CONCATENATE(AO1636," - ",AP1636))</f>
        <v/>
      </c>
      <c r="AS1636" s="8" t="str">
        <f>IF(ISBLANK(CoordOp!$B1599),"",CoordOp!$A1599)</f>
        <v/>
      </c>
      <c r="AT1636" s="8" t="str">
        <f>IF(ISBLANK(CoordOp!$B1599),"",CoordOp!$B1599)</f>
        <v/>
      </c>
      <c r="AU1636" s="6" t="str">
        <f>IF(ISBLANK(CoordOp!$B1599),"",CONCATENATE(AS1636," - ",AT1636))</f>
        <v/>
      </c>
      <c r="AZ1636" s="3">
        <v>1628</v>
      </c>
      <c r="BA1636" s="8" t="str">
        <f>IF(ISBLANK(Ellipsoid!$B1631),"",Ellipsoid!$A1631)</f>
        <v/>
      </c>
      <c r="BB1636" s="8" t="str">
        <f>IF(ISBLANK(Ellipsoid!$B1631),"",Ellipsoid!$B1631)</f>
        <v/>
      </c>
      <c r="BC1636" s="6" t="str">
        <f>IF(ISBLANK(Ellipsoid!$B1631),"",CONCATENATE(BA1636," - ",BB1636))</f>
        <v/>
      </c>
      <c r="BQ1636" s="8" t="str">
        <f>IF(ISBLANK('Source Citation'!$B1638),"",'Source Citation'!$A1638)</f>
        <v/>
      </c>
      <c r="BR1636" s="8" t="str">
        <f>IF(ISBLANK('Source Citation'!$B1638),"",'Source Citation'!$B1638)</f>
        <v/>
      </c>
      <c r="BS1636" s="6" t="str">
        <f>IF(ISBLANK('Source Citation'!$B1638),"",CONCATENATE(BQ1636," - ",BR1636))</f>
        <v/>
      </c>
      <c r="BY1636" s="8" t="str">
        <f>IF(ISBLANK('Geographic Extent'!$B1638),"",'Geographic Extent'!$A1638)</f>
        <v/>
      </c>
      <c r="BZ1636" s="8" t="str">
        <f>IF(ISBLANK('Geographic Extent'!$B1638),"",'Geographic Extent'!$B1638)</f>
        <v/>
      </c>
      <c r="CA1636" s="6" t="str">
        <f>IF(ISBLANK('Geographic Extent'!$B1638),"",CONCATENATE(BY1636," - ",BZ1636))</f>
        <v/>
      </c>
    </row>
    <row r="1637" spans="1:79" x14ac:dyDescent="0.2">
      <c r="A1637" s="3">
        <v>1563</v>
      </c>
      <c r="B1637" s="8" t="str">
        <f>IF(ISBLANK(CRS!$B1566),"",CRS!$A1566)</f>
        <v/>
      </c>
      <c r="C1637" s="8" t="str">
        <f>IF(ISBLANK(CRS!$B1566),"",CRS!$B1566)</f>
        <v/>
      </c>
      <c r="D1637" s="8" t="str">
        <f>IF(ISBLANK(CRS!$B1566),"",CRS!$D1566)</f>
        <v/>
      </c>
      <c r="E1637" s="6" t="str">
        <f>IF(ISBLANK(CRS!$B1566),"",CONCATENATE(B1636," - (",LEFT(D1636,3),") - ",C1636))</f>
        <v/>
      </c>
      <c r="F1637" s="3">
        <v>1591</v>
      </c>
      <c r="G1637" s="8" t="str">
        <f>IF(ISBLANK(Datum!$B1594),"",Datum!$A1594)</f>
        <v/>
      </c>
      <c r="H1637" s="8" t="str">
        <f>IF(ISBLANK(Datum!$B1594),"",Datum!$B1594)</f>
        <v/>
      </c>
      <c r="I1637" s="8" t="str">
        <f>IF(ISBLANK(Datum!$B1594),"",Datum!$D1594)</f>
        <v/>
      </c>
      <c r="J1637" s="6" t="str">
        <f>IF(ISBLANK(Datum!$B1594),"",CONCATENATE(G1636," - (",LEFT(I1636,3),") - ",H1636))</f>
        <v/>
      </c>
      <c r="K1637" s="3">
        <v>1629</v>
      </c>
      <c r="L1637" s="8" t="str">
        <f>IF(ISBLANK(CoordSys!$B1632),"",CoordSys!$A1632)</f>
        <v/>
      </c>
      <c r="M1637" s="8" t="str">
        <f>IF(ISBLANK(CoordSys!$B1632),"",CoordSys!$B1632)</f>
        <v/>
      </c>
      <c r="N1637" s="8" t="str">
        <f>IF(ISBLANK(CoordSys!$B1632),"",CoordSys!$D1632)</f>
        <v/>
      </c>
      <c r="O1637" s="6" t="str">
        <f>IF(ISBLANK(CoordSys!$B1632),"",CONCATENATE(L1637," - ",M1637))</f>
        <v/>
      </c>
      <c r="P1637" s="3">
        <v>1624</v>
      </c>
      <c r="Q1637" s="8" t="str">
        <f>IF(ISBLANK(CSAxis!$B1627),"",CSAxis!$A1627)</f>
        <v/>
      </c>
      <c r="R1637" s="8" t="str">
        <f>IF(ISBLANK(CSAxis!$B1627),"",CSAxis!$B1627)</f>
        <v/>
      </c>
      <c r="S1637" s="6" t="str">
        <f>IF(ISBLANK(CSAxis!$B1627),"",CONCATENATE(Q1637," - ",R1637))</f>
        <v/>
      </c>
      <c r="AB1637" s="3">
        <v>1614</v>
      </c>
      <c r="AC1637" s="8" t="str">
        <f>IF(ISBLANK(UoM!$B1617),"",UoM!$A1617)</f>
        <v/>
      </c>
      <c r="AD1637" s="8" t="str">
        <f>IF(ISBLANK(UoM!$B1617),"",UoM!$B1617)</f>
        <v/>
      </c>
      <c r="AE1637" s="6" t="str">
        <f>IF(ISBLANK(UoM!$B1617),"",CONCATENATE(AC1637," - ",AD1637))</f>
        <v/>
      </c>
      <c r="AF1637" s="3">
        <v>1635</v>
      </c>
      <c r="AG1637" s="8" t="str">
        <f>IF(ISBLANK('Prime Meridian'!$B1638),"",'Prime Meridian'!$A1638)</f>
        <v/>
      </c>
      <c r="AH1637" s="8" t="str">
        <f>IF(ISBLANK('Prime Meridian'!$B1638),"",'Prime Meridian'!$B1638)</f>
        <v/>
      </c>
      <c r="AI1637" s="6" t="str">
        <f>IF(ISBLANK('Prime Meridian'!$B1638),"",CONCATENATE(AG1637," - ",AH1637))</f>
        <v/>
      </c>
      <c r="AN1637" s="3">
        <v>1620</v>
      </c>
      <c r="AO1637" s="8" t="str">
        <f>IF(ISBLANK(OpParam!$B1623),"",OpParam!$A1623)</f>
        <v/>
      </c>
      <c r="AP1637" s="8" t="str">
        <f>IF(ISBLANK(OpParam!$B1623),"",OpParam!$B1623)</f>
        <v/>
      </c>
      <c r="AQ1637" s="6" t="str">
        <f>IF(ISBLANK(OpParam!$B1623),"",CONCATENATE(AO1637," - ",AP1637))</f>
        <v/>
      </c>
      <c r="AS1637" s="8" t="str">
        <f>IF(ISBLANK(CoordOp!$B1600),"",CoordOp!$A1600)</f>
        <v/>
      </c>
      <c r="AT1637" s="8" t="str">
        <f>IF(ISBLANK(CoordOp!$B1600),"",CoordOp!$B1600)</f>
        <v/>
      </c>
      <c r="AU1637" s="6" t="str">
        <f>IF(ISBLANK(CoordOp!$B1600),"",CONCATENATE(AS1637," - ",AT1637))</f>
        <v/>
      </c>
      <c r="AZ1637" s="3">
        <v>1629</v>
      </c>
      <c r="BA1637" s="8" t="str">
        <f>IF(ISBLANK(Ellipsoid!$B1632),"",Ellipsoid!$A1632)</f>
        <v/>
      </c>
      <c r="BB1637" s="8" t="str">
        <f>IF(ISBLANK(Ellipsoid!$B1632),"",Ellipsoid!$B1632)</f>
        <v/>
      </c>
      <c r="BC1637" s="6" t="str">
        <f>IF(ISBLANK(Ellipsoid!$B1632),"",CONCATENATE(BA1637," - ",BB1637))</f>
        <v/>
      </c>
      <c r="BQ1637" s="8" t="str">
        <f>IF(ISBLANK('Source Citation'!$B1639),"",'Source Citation'!$A1639)</f>
        <v/>
      </c>
      <c r="BR1637" s="8" t="str">
        <f>IF(ISBLANK('Source Citation'!$B1639),"",'Source Citation'!$B1639)</f>
        <v/>
      </c>
      <c r="BS1637" s="6" t="str">
        <f>IF(ISBLANK('Source Citation'!$B1639),"",CONCATENATE(BQ1637," - ",BR1637))</f>
        <v/>
      </c>
      <c r="BY1637" s="8" t="str">
        <f>IF(ISBLANK('Geographic Extent'!$B1639),"",'Geographic Extent'!$A1639)</f>
        <v/>
      </c>
      <c r="BZ1637" s="8" t="str">
        <f>IF(ISBLANK('Geographic Extent'!$B1639),"",'Geographic Extent'!$B1639)</f>
        <v/>
      </c>
      <c r="CA1637" s="6" t="str">
        <f>IF(ISBLANK('Geographic Extent'!$B1639),"",CONCATENATE(BY1637," - ",BZ1637))</f>
        <v/>
      </c>
    </row>
    <row r="1638" spans="1:79" x14ac:dyDescent="0.2">
      <c r="A1638" s="3">
        <v>1564</v>
      </c>
      <c r="B1638" s="8" t="str">
        <f>IF(ISBLANK(CRS!$B1567),"",CRS!$A1567)</f>
        <v/>
      </c>
      <c r="C1638" s="8" t="str">
        <f>IF(ISBLANK(CRS!$B1567),"",CRS!$B1567)</f>
        <v/>
      </c>
      <c r="D1638" s="8" t="str">
        <f>IF(ISBLANK(CRS!$B1567),"",CRS!$D1567)</f>
        <v/>
      </c>
      <c r="E1638" s="6" t="str">
        <f>IF(ISBLANK(CRS!$B1567),"",CONCATENATE(B1637," - (",LEFT(D1637,3),") - ",C1637))</f>
        <v/>
      </c>
      <c r="F1638" s="3">
        <v>1592</v>
      </c>
      <c r="G1638" s="8" t="str">
        <f>IF(ISBLANK(Datum!$B1595),"",Datum!$A1595)</f>
        <v/>
      </c>
      <c r="H1638" s="8" t="str">
        <f>IF(ISBLANK(Datum!$B1595),"",Datum!$B1595)</f>
        <v/>
      </c>
      <c r="I1638" s="8" t="str">
        <f>IF(ISBLANK(Datum!$B1595),"",Datum!$D1595)</f>
        <v/>
      </c>
      <c r="J1638" s="6" t="str">
        <f>IF(ISBLANK(Datum!$B1595),"",CONCATENATE(G1637," - (",LEFT(I1637,3),") - ",H1637))</f>
        <v/>
      </c>
      <c r="K1638" s="3">
        <v>1630</v>
      </c>
      <c r="L1638" s="8" t="str">
        <f>IF(ISBLANK(CoordSys!$B1633),"",CoordSys!$A1633)</f>
        <v/>
      </c>
      <c r="M1638" s="8" t="str">
        <f>IF(ISBLANK(CoordSys!$B1633),"",CoordSys!$B1633)</f>
        <v/>
      </c>
      <c r="N1638" s="8" t="str">
        <f>IF(ISBLANK(CoordSys!$B1633),"",CoordSys!$D1633)</f>
        <v/>
      </c>
      <c r="O1638" s="6" t="str">
        <f>IF(ISBLANK(CoordSys!$B1633),"",CONCATENATE(L1638," - ",M1638))</f>
        <v/>
      </c>
      <c r="P1638" s="3">
        <v>1625</v>
      </c>
      <c r="Q1638" s="8" t="str">
        <f>IF(ISBLANK(CSAxis!$B1628),"",CSAxis!$A1628)</f>
        <v/>
      </c>
      <c r="R1638" s="8" t="str">
        <f>IF(ISBLANK(CSAxis!$B1628),"",CSAxis!$B1628)</f>
        <v/>
      </c>
      <c r="S1638" s="6" t="str">
        <f>IF(ISBLANK(CSAxis!$B1628),"",CONCATENATE(Q1638," - ",R1638))</f>
        <v/>
      </c>
      <c r="AB1638" s="3">
        <v>1615</v>
      </c>
      <c r="AC1638" s="8" t="str">
        <f>IF(ISBLANK(UoM!$B1618),"",UoM!$A1618)</f>
        <v/>
      </c>
      <c r="AD1638" s="8" t="str">
        <f>IF(ISBLANK(UoM!$B1618),"",UoM!$B1618)</f>
        <v/>
      </c>
      <c r="AE1638" s="6" t="str">
        <f>IF(ISBLANK(UoM!$B1618),"",CONCATENATE(AC1638," - ",AD1638))</f>
        <v/>
      </c>
      <c r="AF1638" s="3">
        <v>1636</v>
      </c>
      <c r="AG1638" s="8" t="str">
        <f>IF(ISBLANK('Prime Meridian'!$B1639),"",'Prime Meridian'!$A1639)</f>
        <v/>
      </c>
      <c r="AH1638" s="8" t="str">
        <f>IF(ISBLANK('Prime Meridian'!$B1639),"",'Prime Meridian'!$B1639)</f>
        <v/>
      </c>
      <c r="AI1638" s="6" t="str">
        <f>IF(ISBLANK('Prime Meridian'!$B1639),"",CONCATENATE(AG1638," - ",AH1638))</f>
        <v/>
      </c>
      <c r="AN1638" s="3">
        <v>1621</v>
      </c>
      <c r="AO1638" s="8" t="str">
        <f>IF(ISBLANK(OpParam!$B1624),"",OpParam!$A1624)</f>
        <v/>
      </c>
      <c r="AP1638" s="8" t="str">
        <f>IF(ISBLANK(OpParam!$B1624),"",OpParam!$B1624)</f>
        <v/>
      </c>
      <c r="AQ1638" s="6" t="str">
        <f>IF(ISBLANK(OpParam!$B1624),"",CONCATENATE(AO1638," - ",AP1638))</f>
        <v/>
      </c>
      <c r="AS1638" s="8" t="str">
        <f>IF(ISBLANK(CoordOp!$B1601),"",CoordOp!$A1601)</f>
        <v/>
      </c>
      <c r="AT1638" s="8" t="str">
        <f>IF(ISBLANK(CoordOp!$B1601),"",CoordOp!$B1601)</f>
        <v/>
      </c>
      <c r="AU1638" s="6" t="str">
        <f>IF(ISBLANK(CoordOp!$B1601),"",CONCATENATE(AS1638," - ",AT1638))</f>
        <v/>
      </c>
      <c r="AZ1638" s="3">
        <v>1630</v>
      </c>
      <c r="BA1638" s="8" t="str">
        <f>IF(ISBLANK(Ellipsoid!$B1633),"",Ellipsoid!$A1633)</f>
        <v/>
      </c>
      <c r="BB1638" s="8" t="str">
        <f>IF(ISBLANK(Ellipsoid!$B1633),"",Ellipsoid!$B1633)</f>
        <v/>
      </c>
      <c r="BC1638" s="6" t="str">
        <f>IF(ISBLANK(Ellipsoid!$B1633),"",CONCATENATE(BA1638," - ",BB1638))</f>
        <v/>
      </c>
      <c r="BQ1638" s="8" t="str">
        <f>IF(ISBLANK('Source Citation'!$B1640),"",'Source Citation'!$A1640)</f>
        <v/>
      </c>
      <c r="BR1638" s="8" t="str">
        <f>IF(ISBLANK('Source Citation'!$B1640),"",'Source Citation'!$B1640)</f>
        <v/>
      </c>
      <c r="BS1638" s="6" t="str">
        <f>IF(ISBLANK('Source Citation'!$B1640),"",CONCATENATE(BQ1638," - ",BR1638))</f>
        <v/>
      </c>
      <c r="BY1638" s="8" t="str">
        <f>IF(ISBLANK('Geographic Extent'!$B1640),"",'Geographic Extent'!$A1640)</f>
        <v/>
      </c>
      <c r="BZ1638" s="8" t="str">
        <f>IF(ISBLANK('Geographic Extent'!$B1640),"",'Geographic Extent'!$B1640)</f>
        <v/>
      </c>
      <c r="CA1638" s="6" t="str">
        <f>IF(ISBLANK('Geographic Extent'!$B1640),"",CONCATENATE(BY1638," - ",BZ1638))</f>
        <v/>
      </c>
    </row>
    <row r="1639" spans="1:79" x14ac:dyDescent="0.2">
      <c r="A1639" s="3">
        <v>1565</v>
      </c>
      <c r="B1639" s="8" t="str">
        <f>IF(ISBLANK(CRS!$B1568),"",CRS!$A1568)</f>
        <v/>
      </c>
      <c r="C1639" s="8" t="str">
        <f>IF(ISBLANK(CRS!$B1568),"",CRS!$B1568)</f>
        <v/>
      </c>
      <c r="D1639" s="8" t="str">
        <f>IF(ISBLANK(CRS!$B1568),"",CRS!$D1568)</f>
        <v/>
      </c>
      <c r="E1639" s="6" t="str">
        <f>IF(ISBLANK(CRS!$B1568),"",CONCATENATE(B1638," - (",LEFT(D1638,3),") - ",C1638))</f>
        <v/>
      </c>
      <c r="F1639" s="3">
        <v>1593</v>
      </c>
      <c r="G1639" s="8" t="str">
        <f>IF(ISBLANK(Datum!$B1596),"",Datum!$A1596)</f>
        <v/>
      </c>
      <c r="H1639" s="8" t="str">
        <f>IF(ISBLANK(Datum!$B1596),"",Datum!$B1596)</f>
        <v/>
      </c>
      <c r="I1639" s="8" t="str">
        <f>IF(ISBLANK(Datum!$B1596),"",Datum!$D1596)</f>
        <v/>
      </c>
      <c r="J1639" s="6" t="str">
        <f>IF(ISBLANK(Datum!$B1596),"",CONCATENATE(G1638," - (",LEFT(I1638,3),") - ",H1638))</f>
        <v/>
      </c>
      <c r="K1639" s="3">
        <v>1631</v>
      </c>
      <c r="L1639" s="8" t="str">
        <f>IF(ISBLANK(CoordSys!$B1634),"",CoordSys!$A1634)</f>
        <v/>
      </c>
      <c r="M1639" s="8" t="str">
        <f>IF(ISBLANK(CoordSys!$B1634),"",CoordSys!$B1634)</f>
        <v/>
      </c>
      <c r="N1639" s="8" t="str">
        <f>IF(ISBLANK(CoordSys!$B1634),"",CoordSys!$D1634)</f>
        <v/>
      </c>
      <c r="O1639" s="6" t="str">
        <f>IF(ISBLANK(CoordSys!$B1634),"",CONCATENATE(L1639," - ",M1639))</f>
        <v/>
      </c>
      <c r="P1639" s="3">
        <v>1626</v>
      </c>
      <c r="Q1639" s="8" t="str">
        <f>IF(ISBLANK(CSAxis!$B1629),"",CSAxis!$A1629)</f>
        <v/>
      </c>
      <c r="R1639" s="8" t="str">
        <f>IF(ISBLANK(CSAxis!$B1629),"",CSAxis!$B1629)</f>
        <v/>
      </c>
      <c r="S1639" s="6" t="str">
        <f>IF(ISBLANK(CSAxis!$B1629),"",CONCATENATE(Q1639," - ",R1639))</f>
        <v/>
      </c>
      <c r="AB1639" s="3">
        <v>1616</v>
      </c>
      <c r="AC1639" s="8" t="str">
        <f>IF(ISBLANK(UoM!$B1619),"",UoM!$A1619)</f>
        <v/>
      </c>
      <c r="AD1639" s="8" t="str">
        <f>IF(ISBLANK(UoM!$B1619),"",UoM!$B1619)</f>
        <v/>
      </c>
      <c r="AE1639" s="6" t="str">
        <f>IF(ISBLANK(UoM!$B1619),"",CONCATENATE(AC1639," - ",AD1639))</f>
        <v/>
      </c>
      <c r="AF1639" s="3">
        <v>1637</v>
      </c>
      <c r="AG1639" s="8" t="str">
        <f>IF(ISBLANK('Prime Meridian'!$B1640),"",'Prime Meridian'!$A1640)</f>
        <v/>
      </c>
      <c r="AH1639" s="8" t="str">
        <f>IF(ISBLANK('Prime Meridian'!$B1640),"",'Prime Meridian'!$B1640)</f>
        <v/>
      </c>
      <c r="AI1639" s="6" t="str">
        <f>IF(ISBLANK('Prime Meridian'!$B1640),"",CONCATENATE(AG1639," - ",AH1639))</f>
        <v/>
      </c>
      <c r="AN1639" s="3">
        <v>1622</v>
      </c>
      <c r="AO1639" s="8" t="str">
        <f>IF(ISBLANK(OpParam!$B1625),"",OpParam!$A1625)</f>
        <v/>
      </c>
      <c r="AP1639" s="8" t="str">
        <f>IF(ISBLANK(OpParam!$B1625),"",OpParam!$B1625)</f>
        <v/>
      </c>
      <c r="AQ1639" s="6" t="str">
        <f>IF(ISBLANK(OpParam!$B1625),"",CONCATENATE(AO1639," - ",AP1639))</f>
        <v/>
      </c>
      <c r="AS1639" s="8" t="str">
        <f>IF(ISBLANK(CoordOp!$B1602),"",CoordOp!$A1602)</f>
        <v/>
      </c>
      <c r="AT1639" s="8" t="str">
        <f>IF(ISBLANK(CoordOp!$B1602),"",CoordOp!$B1602)</f>
        <v/>
      </c>
      <c r="AU1639" s="6" t="str">
        <f>IF(ISBLANK(CoordOp!$B1602),"",CONCATENATE(AS1639," - ",AT1639))</f>
        <v/>
      </c>
      <c r="AZ1639" s="3">
        <v>1631</v>
      </c>
      <c r="BA1639" s="8" t="str">
        <f>IF(ISBLANK(Ellipsoid!$B1634),"",Ellipsoid!$A1634)</f>
        <v/>
      </c>
      <c r="BB1639" s="8" t="str">
        <f>IF(ISBLANK(Ellipsoid!$B1634),"",Ellipsoid!$B1634)</f>
        <v/>
      </c>
      <c r="BC1639" s="6" t="str">
        <f>IF(ISBLANK(Ellipsoid!$B1634),"",CONCATENATE(BA1639," - ",BB1639))</f>
        <v/>
      </c>
      <c r="BQ1639" s="8" t="str">
        <f>IF(ISBLANK('Source Citation'!$B1641),"",'Source Citation'!$A1641)</f>
        <v/>
      </c>
      <c r="BR1639" s="8" t="str">
        <f>IF(ISBLANK('Source Citation'!$B1641),"",'Source Citation'!$B1641)</f>
        <v/>
      </c>
      <c r="BS1639" s="6" t="str">
        <f>IF(ISBLANK('Source Citation'!$B1641),"",CONCATENATE(BQ1639," - ",BR1639))</f>
        <v/>
      </c>
      <c r="BY1639" s="8" t="str">
        <f>IF(ISBLANK('Geographic Extent'!$B1641),"",'Geographic Extent'!$A1641)</f>
        <v/>
      </c>
      <c r="BZ1639" s="8" t="str">
        <f>IF(ISBLANK('Geographic Extent'!$B1641),"",'Geographic Extent'!$B1641)</f>
        <v/>
      </c>
      <c r="CA1639" s="6" t="str">
        <f>IF(ISBLANK('Geographic Extent'!$B1641),"",CONCATENATE(BY1639," - ",BZ1639))</f>
        <v/>
      </c>
    </row>
    <row r="1640" spans="1:79" x14ac:dyDescent="0.2">
      <c r="A1640" s="3">
        <v>1566</v>
      </c>
      <c r="B1640" s="8" t="str">
        <f>IF(ISBLANK(CRS!$B1569),"",CRS!$A1569)</f>
        <v/>
      </c>
      <c r="C1640" s="8" t="str">
        <f>IF(ISBLANK(CRS!$B1569),"",CRS!$B1569)</f>
        <v/>
      </c>
      <c r="D1640" s="8" t="str">
        <f>IF(ISBLANK(CRS!$B1569),"",CRS!$D1569)</f>
        <v/>
      </c>
      <c r="E1640" s="6" t="str">
        <f>IF(ISBLANK(CRS!$B1569),"",CONCATENATE(B1639," - (",LEFT(D1639,3),") - ",C1639))</f>
        <v/>
      </c>
      <c r="F1640" s="3">
        <v>1594</v>
      </c>
      <c r="G1640" s="8" t="str">
        <f>IF(ISBLANK(Datum!$B1597),"",Datum!$A1597)</f>
        <v/>
      </c>
      <c r="H1640" s="8" t="str">
        <f>IF(ISBLANK(Datum!$B1597),"",Datum!$B1597)</f>
        <v/>
      </c>
      <c r="I1640" s="8" t="str">
        <f>IF(ISBLANK(Datum!$B1597),"",Datum!$D1597)</f>
        <v/>
      </c>
      <c r="J1640" s="6" t="str">
        <f>IF(ISBLANK(Datum!$B1597),"",CONCATENATE(G1639," - (",LEFT(I1639,3),") - ",H1639))</f>
        <v/>
      </c>
      <c r="K1640" s="3">
        <v>1632</v>
      </c>
      <c r="L1640" s="8" t="str">
        <f>IF(ISBLANK(CoordSys!$B1635),"",CoordSys!$A1635)</f>
        <v/>
      </c>
      <c r="M1640" s="8" t="str">
        <f>IF(ISBLANK(CoordSys!$B1635),"",CoordSys!$B1635)</f>
        <v/>
      </c>
      <c r="N1640" s="8" t="str">
        <f>IF(ISBLANK(CoordSys!$B1635),"",CoordSys!$D1635)</f>
        <v/>
      </c>
      <c r="O1640" s="6" t="str">
        <f>IF(ISBLANK(CoordSys!$B1635),"",CONCATENATE(L1640," - ",M1640))</f>
        <v/>
      </c>
      <c r="P1640" s="3">
        <v>1627</v>
      </c>
      <c r="Q1640" s="8" t="str">
        <f>IF(ISBLANK(CSAxis!$B1630),"",CSAxis!$A1630)</f>
        <v/>
      </c>
      <c r="R1640" s="8" t="str">
        <f>IF(ISBLANK(CSAxis!$B1630),"",CSAxis!$B1630)</f>
        <v/>
      </c>
      <c r="S1640" s="6" t="str">
        <f>IF(ISBLANK(CSAxis!$B1630),"",CONCATENATE(Q1640," - ",R1640))</f>
        <v/>
      </c>
      <c r="AB1640" s="3">
        <v>1617</v>
      </c>
      <c r="AC1640" s="8" t="str">
        <f>IF(ISBLANK(UoM!$B1620),"",UoM!$A1620)</f>
        <v/>
      </c>
      <c r="AD1640" s="8" t="str">
        <f>IF(ISBLANK(UoM!$B1620),"",UoM!$B1620)</f>
        <v/>
      </c>
      <c r="AE1640" s="6" t="str">
        <f>IF(ISBLANK(UoM!$B1620),"",CONCATENATE(AC1640," - ",AD1640))</f>
        <v/>
      </c>
      <c r="AF1640" s="3">
        <v>1638</v>
      </c>
      <c r="AG1640" s="8" t="str">
        <f>IF(ISBLANK('Prime Meridian'!$B1641),"",'Prime Meridian'!$A1641)</f>
        <v/>
      </c>
      <c r="AH1640" s="8" t="str">
        <f>IF(ISBLANK('Prime Meridian'!$B1641),"",'Prime Meridian'!$B1641)</f>
        <v/>
      </c>
      <c r="AI1640" s="6" t="str">
        <f>IF(ISBLANK('Prime Meridian'!$B1641),"",CONCATENATE(AG1640," - ",AH1640))</f>
        <v/>
      </c>
      <c r="AN1640" s="3">
        <v>1623</v>
      </c>
      <c r="AO1640" s="8" t="str">
        <f>IF(ISBLANK(OpParam!$B1626),"",OpParam!$A1626)</f>
        <v/>
      </c>
      <c r="AP1640" s="8" t="str">
        <f>IF(ISBLANK(OpParam!$B1626),"",OpParam!$B1626)</f>
        <v/>
      </c>
      <c r="AQ1640" s="6" t="str">
        <f>IF(ISBLANK(OpParam!$B1626),"",CONCATENATE(AO1640," - ",AP1640))</f>
        <v/>
      </c>
      <c r="AS1640" s="8" t="str">
        <f>IF(ISBLANK(CoordOp!$B1603),"",CoordOp!$A1603)</f>
        <v/>
      </c>
      <c r="AT1640" s="8" t="str">
        <f>IF(ISBLANK(CoordOp!$B1603),"",CoordOp!$B1603)</f>
        <v/>
      </c>
      <c r="AU1640" s="6" t="str">
        <f>IF(ISBLANK(CoordOp!$B1603),"",CONCATENATE(AS1640," - ",AT1640))</f>
        <v/>
      </c>
      <c r="AZ1640" s="3">
        <v>1632</v>
      </c>
      <c r="BA1640" s="8" t="str">
        <f>IF(ISBLANK(Ellipsoid!$B1635),"",Ellipsoid!$A1635)</f>
        <v/>
      </c>
      <c r="BB1640" s="8" t="str">
        <f>IF(ISBLANK(Ellipsoid!$B1635),"",Ellipsoid!$B1635)</f>
        <v/>
      </c>
      <c r="BC1640" s="6" t="str">
        <f>IF(ISBLANK(Ellipsoid!$B1635),"",CONCATENATE(BA1640," - ",BB1640))</f>
        <v/>
      </c>
      <c r="BQ1640" s="8" t="str">
        <f>IF(ISBLANK('Source Citation'!$B1642),"",'Source Citation'!$A1642)</f>
        <v/>
      </c>
      <c r="BR1640" s="8" t="str">
        <f>IF(ISBLANK('Source Citation'!$B1642),"",'Source Citation'!$B1642)</f>
        <v/>
      </c>
      <c r="BS1640" s="6" t="str">
        <f>IF(ISBLANK('Source Citation'!$B1642),"",CONCATENATE(BQ1640," - ",BR1640))</f>
        <v/>
      </c>
      <c r="BY1640" s="8" t="str">
        <f>IF(ISBLANK('Geographic Extent'!$B1642),"",'Geographic Extent'!$A1642)</f>
        <v/>
      </c>
      <c r="BZ1640" s="8" t="str">
        <f>IF(ISBLANK('Geographic Extent'!$B1642),"",'Geographic Extent'!$B1642)</f>
        <v/>
      </c>
      <c r="CA1640" s="6" t="str">
        <f>IF(ISBLANK('Geographic Extent'!$B1642),"",CONCATENATE(BY1640," - ",BZ1640))</f>
        <v/>
      </c>
    </row>
    <row r="1641" spans="1:79" x14ac:dyDescent="0.2">
      <c r="A1641" s="3">
        <v>1567</v>
      </c>
      <c r="B1641" s="8" t="str">
        <f>IF(ISBLANK(CRS!$B1570),"",CRS!$A1570)</f>
        <v/>
      </c>
      <c r="C1641" s="8" t="str">
        <f>IF(ISBLANK(CRS!$B1570),"",CRS!$B1570)</f>
        <v/>
      </c>
      <c r="D1641" s="8" t="str">
        <f>IF(ISBLANK(CRS!$B1570),"",CRS!$D1570)</f>
        <v/>
      </c>
      <c r="E1641" s="6" t="str">
        <f>IF(ISBLANK(CRS!$B1570),"",CONCATENATE(B1640," - (",LEFT(D1640,3),") - ",C1640))</f>
        <v/>
      </c>
      <c r="F1641" s="3">
        <v>1595</v>
      </c>
      <c r="G1641" s="8" t="str">
        <f>IF(ISBLANK(Datum!$B1598),"",Datum!$A1598)</f>
        <v/>
      </c>
      <c r="H1641" s="8" t="str">
        <f>IF(ISBLANK(Datum!$B1598),"",Datum!$B1598)</f>
        <v/>
      </c>
      <c r="I1641" s="8" t="str">
        <f>IF(ISBLANK(Datum!$B1598),"",Datum!$D1598)</f>
        <v/>
      </c>
      <c r="J1641" s="6" t="str">
        <f>IF(ISBLANK(Datum!$B1598),"",CONCATENATE(G1640," - (",LEFT(I1640,3),") - ",H1640))</f>
        <v/>
      </c>
      <c r="K1641" s="3">
        <v>1633</v>
      </c>
      <c r="L1641" s="8" t="str">
        <f>IF(ISBLANK(CoordSys!$B1636),"",CoordSys!$A1636)</f>
        <v/>
      </c>
      <c r="M1641" s="8" t="str">
        <f>IF(ISBLANK(CoordSys!$B1636),"",CoordSys!$B1636)</f>
        <v/>
      </c>
      <c r="N1641" s="8" t="str">
        <f>IF(ISBLANK(CoordSys!$B1636),"",CoordSys!$D1636)</f>
        <v/>
      </c>
      <c r="O1641" s="6" t="str">
        <f>IF(ISBLANK(CoordSys!$B1636),"",CONCATENATE(L1641," - ",M1641))</f>
        <v/>
      </c>
      <c r="P1641" s="3">
        <v>1628</v>
      </c>
      <c r="Q1641" s="8" t="str">
        <f>IF(ISBLANK(CSAxis!$B1631),"",CSAxis!$A1631)</f>
        <v/>
      </c>
      <c r="R1641" s="8" t="str">
        <f>IF(ISBLANK(CSAxis!$B1631),"",CSAxis!$B1631)</f>
        <v/>
      </c>
      <c r="S1641" s="6" t="str">
        <f>IF(ISBLANK(CSAxis!$B1631),"",CONCATENATE(Q1641," - ",R1641))</f>
        <v/>
      </c>
      <c r="AB1641" s="3">
        <v>1618</v>
      </c>
      <c r="AC1641" s="8" t="str">
        <f>IF(ISBLANK(UoM!$B1621),"",UoM!$A1621)</f>
        <v/>
      </c>
      <c r="AD1641" s="8" t="str">
        <f>IF(ISBLANK(UoM!$B1621),"",UoM!$B1621)</f>
        <v/>
      </c>
      <c r="AE1641" s="6" t="str">
        <f>IF(ISBLANK(UoM!$B1621),"",CONCATENATE(AC1641," - ",AD1641))</f>
        <v/>
      </c>
      <c r="AF1641" s="3">
        <v>1639</v>
      </c>
      <c r="AG1641" s="8" t="str">
        <f>IF(ISBLANK('Prime Meridian'!$B1642),"",'Prime Meridian'!$A1642)</f>
        <v/>
      </c>
      <c r="AH1641" s="8" t="str">
        <f>IF(ISBLANK('Prime Meridian'!$B1642),"",'Prime Meridian'!$B1642)</f>
        <v/>
      </c>
      <c r="AI1641" s="6" t="str">
        <f>IF(ISBLANK('Prime Meridian'!$B1642),"",CONCATENATE(AG1641," - ",AH1641))</f>
        <v/>
      </c>
      <c r="AN1641" s="3">
        <v>1624</v>
      </c>
      <c r="AO1641" s="8" t="str">
        <f>IF(ISBLANK(OpParam!$B1627),"",OpParam!$A1627)</f>
        <v/>
      </c>
      <c r="AP1641" s="8" t="str">
        <f>IF(ISBLANK(OpParam!$B1627),"",OpParam!$B1627)</f>
        <v/>
      </c>
      <c r="AQ1641" s="6" t="str">
        <f>IF(ISBLANK(OpParam!$B1627),"",CONCATENATE(AO1641," - ",AP1641))</f>
        <v/>
      </c>
      <c r="AS1641" s="8" t="str">
        <f>IF(ISBLANK(CoordOp!$B1604),"",CoordOp!$A1604)</f>
        <v/>
      </c>
      <c r="AT1641" s="8" t="str">
        <f>IF(ISBLANK(CoordOp!$B1604),"",CoordOp!$B1604)</f>
        <v/>
      </c>
      <c r="AU1641" s="6" t="str">
        <f>IF(ISBLANK(CoordOp!$B1604),"",CONCATENATE(AS1641," - ",AT1641))</f>
        <v/>
      </c>
      <c r="AZ1641" s="3">
        <v>1633</v>
      </c>
      <c r="BA1641" s="8" t="str">
        <f>IF(ISBLANK(Ellipsoid!$B1636),"",Ellipsoid!$A1636)</f>
        <v/>
      </c>
      <c r="BB1641" s="8" t="str">
        <f>IF(ISBLANK(Ellipsoid!$B1636),"",Ellipsoid!$B1636)</f>
        <v/>
      </c>
      <c r="BC1641" s="6" t="str">
        <f>IF(ISBLANK(Ellipsoid!$B1636),"",CONCATENATE(BA1641," - ",BB1641))</f>
        <v/>
      </c>
      <c r="BQ1641" s="8" t="str">
        <f>IF(ISBLANK('Source Citation'!$B1643),"",'Source Citation'!$A1643)</f>
        <v/>
      </c>
      <c r="BR1641" s="8" t="str">
        <f>IF(ISBLANK('Source Citation'!$B1643),"",'Source Citation'!$B1643)</f>
        <v/>
      </c>
      <c r="BS1641" s="6" t="str">
        <f>IF(ISBLANK('Source Citation'!$B1643),"",CONCATENATE(BQ1641," - ",BR1641))</f>
        <v/>
      </c>
      <c r="BY1641" s="8" t="str">
        <f>IF(ISBLANK('Geographic Extent'!$B1643),"",'Geographic Extent'!$A1643)</f>
        <v/>
      </c>
      <c r="BZ1641" s="8" t="str">
        <f>IF(ISBLANK('Geographic Extent'!$B1643),"",'Geographic Extent'!$B1643)</f>
        <v/>
      </c>
      <c r="CA1641" s="6" t="str">
        <f>IF(ISBLANK('Geographic Extent'!$B1643),"",CONCATENATE(BY1641," - ",BZ1641))</f>
        <v/>
      </c>
    </row>
    <row r="1642" spans="1:79" x14ac:dyDescent="0.2">
      <c r="A1642" s="3">
        <v>1568</v>
      </c>
      <c r="B1642" s="8" t="str">
        <f>IF(ISBLANK(CRS!$B1571),"",CRS!$A1571)</f>
        <v/>
      </c>
      <c r="C1642" s="8" t="str">
        <f>IF(ISBLANK(CRS!$B1571),"",CRS!$B1571)</f>
        <v/>
      </c>
      <c r="D1642" s="8" t="str">
        <f>IF(ISBLANK(CRS!$B1571),"",CRS!$D1571)</f>
        <v/>
      </c>
      <c r="E1642" s="6" t="str">
        <f>IF(ISBLANK(CRS!$B1571),"",CONCATENATE(B1641," - (",LEFT(D1641,3),") - ",C1641))</f>
        <v/>
      </c>
      <c r="F1642" s="3">
        <v>1596</v>
      </c>
      <c r="G1642" s="8" t="str">
        <f>IF(ISBLANK(Datum!$B1599),"",Datum!$A1599)</f>
        <v/>
      </c>
      <c r="H1642" s="8" t="str">
        <f>IF(ISBLANK(Datum!$B1599),"",Datum!$B1599)</f>
        <v/>
      </c>
      <c r="I1642" s="8" t="str">
        <f>IF(ISBLANK(Datum!$B1599),"",Datum!$D1599)</f>
        <v/>
      </c>
      <c r="J1642" s="6" t="str">
        <f>IF(ISBLANK(Datum!$B1599),"",CONCATENATE(G1641," - (",LEFT(I1641,3),") - ",H1641))</f>
        <v/>
      </c>
      <c r="K1642" s="3">
        <v>1634</v>
      </c>
      <c r="L1642" s="8" t="str">
        <f>IF(ISBLANK(CoordSys!$B1637),"",CoordSys!$A1637)</f>
        <v/>
      </c>
      <c r="M1642" s="8" t="str">
        <f>IF(ISBLANK(CoordSys!$B1637),"",CoordSys!$B1637)</f>
        <v/>
      </c>
      <c r="N1642" s="8" t="str">
        <f>IF(ISBLANK(CoordSys!$B1637),"",CoordSys!$D1637)</f>
        <v/>
      </c>
      <c r="O1642" s="6" t="str">
        <f>IF(ISBLANK(CoordSys!$B1637),"",CONCATENATE(L1642," - ",M1642))</f>
        <v/>
      </c>
      <c r="P1642" s="3">
        <v>1629</v>
      </c>
      <c r="Q1642" s="8" t="str">
        <f>IF(ISBLANK(CSAxis!$B1632),"",CSAxis!$A1632)</f>
        <v/>
      </c>
      <c r="R1642" s="8" t="str">
        <f>IF(ISBLANK(CSAxis!$B1632),"",CSAxis!$B1632)</f>
        <v/>
      </c>
      <c r="S1642" s="6" t="str">
        <f>IF(ISBLANK(CSAxis!$B1632),"",CONCATENATE(Q1642," - ",R1642))</f>
        <v/>
      </c>
      <c r="AB1642" s="3">
        <v>1619</v>
      </c>
      <c r="AC1642" s="8" t="str">
        <f>IF(ISBLANK(UoM!$B1622),"",UoM!$A1622)</f>
        <v/>
      </c>
      <c r="AD1642" s="8" t="str">
        <f>IF(ISBLANK(UoM!$B1622),"",UoM!$B1622)</f>
        <v/>
      </c>
      <c r="AE1642" s="6" t="str">
        <f>IF(ISBLANK(UoM!$B1622),"",CONCATENATE(AC1642," - ",AD1642))</f>
        <v/>
      </c>
      <c r="AF1642" s="3">
        <v>1640</v>
      </c>
      <c r="AG1642" s="8" t="str">
        <f>IF(ISBLANK('Prime Meridian'!$B1643),"",'Prime Meridian'!$A1643)</f>
        <v/>
      </c>
      <c r="AH1642" s="8" t="str">
        <f>IF(ISBLANK('Prime Meridian'!$B1643),"",'Prime Meridian'!$B1643)</f>
        <v/>
      </c>
      <c r="AI1642" s="6" t="str">
        <f>IF(ISBLANK('Prime Meridian'!$B1643),"",CONCATENATE(AG1642," - ",AH1642))</f>
        <v/>
      </c>
      <c r="AN1642" s="3">
        <v>1625</v>
      </c>
      <c r="AO1642" s="8" t="str">
        <f>IF(ISBLANK(OpParam!$B1628),"",OpParam!$A1628)</f>
        <v/>
      </c>
      <c r="AP1642" s="8" t="str">
        <f>IF(ISBLANK(OpParam!$B1628),"",OpParam!$B1628)</f>
        <v/>
      </c>
      <c r="AQ1642" s="6" t="str">
        <f>IF(ISBLANK(OpParam!$B1628),"",CONCATENATE(AO1642," - ",AP1642))</f>
        <v/>
      </c>
      <c r="AS1642" s="8" t="str">
        <f>IF(ISBLANK(CoordOp!$B1605),"",CoordOp!$A1605)</f>
        <v/>
      </c>
      <c r="AT1642" s="8" t="str">
        <f>IF(ISBLANK(CoordOp!$B1605),"",CoordOp!$B1605)</f>
        <v/>
      </c>
      <c r="AU1642" s="6" t="str">
        <f>IF(ISBLANK(CoordOp!$B1605),"",CONCATENATE(AS1642," - ",AT1642))</f>
        <v/>
      </c>
      <c r="AZ1642" s="3">
        <v>1634</v>
      </c>
      <c r="BA1642" s="8" t="str">
        <f>IF(ISBLANK(Ellipsoid!$B1637),"",Ellipsoid!$A1637)</f>
        <v/>
      </c>
      <c r="BB1642" s="8" t="str">
        <f>IF(ISBLANK(Ellipsoid!$B1637),"",Ellipsoid!$B1637)</f>
        <v/>
      </c>
      <c r="BC1642" s="6" t="str">
        <f>IF(ISBLANK(Ellipsoid!$B1637),"",CONCATENATE(BA1642," - ",BB1642))</f>
        <v/>
      </c>
      <c r="BQ1642" s="8" t="str">
        <f>IF(ISBLANK('Source Citation'!$B1644),"",'Source Citation'!$A1644)</f>
        <v/>
      </c>
      <c r="BR1642" s="8" t="str">
        <f>IF(ISBLANK('Source Citation'!$B1644),"",'Source Citation'!$B1644)</f>
        <v/>
      </c>
      <c r="BS1642" s="6" t="str">
        <f>IF(ISBLANK('Source Citation'!$B1644),"",CONCATENATE(BQ1642," - ",BR1642))</f>
        <v/>
      </c>
      <c r="BY1642" s="8" t="str">
        <f>IF(ISBLANK('Geographic Extent'!$B1644),"",'Geographic Extent'!$A1644)</f>
        <v/>
      </c>
      <c r="BZ1642" s="8" t="str">
        <f>IF(ISBLANK('Geographic Extent'!$B1644),"",'Geographic Extent'!$B1644)</f>
        <v/>
      </c>
      <c r="CA1642" s="6" t="str">
        <f>IF(ISBLANK('Geographic Extent'!$B1644),"",CONCATENATE(BY1642," - ",BZ1642))</f>
        <v/>
      </c>
    </row>
    <row r="1643" spans="1:79" x14ac:dyDescent="0.2">
      <c r="A1643" s="3">
        <v>1569</v>
      </c>
      <c r="B1643" s="8" t="str">
        <f>IF(ISBLANK(CRS!$B1572),"",CRS!$A1572)</f>
        <v/>
      </c>
      <c r="C1643" s="8" t="str">
        <f>IF(ISBLANK(CRS!$B1572),"",CRS!$B1572)</f>
        <v/>
      </c>
      <c r="D1643" s="8" t="str">
        <f>IF(ISBLANK(CRS!$B1572),"",CRS!$D1572)</f>
        <v/>
      </c>
      <c r="E1643" s="6" t="str">
        <f>IF(ISBLANK(CRS!$B1572),"",CONCATENATE(B1642," - (",LEFT(D1642,3),") - ",C1642))</f>
        <v/>
      </c>
      <c r="F1643" s="3">
        <v>1597</v>
      </c>
      <c r="G1643" s="8" t="str">
        <f>IF(ISBLANK(Datum!$B1600),"",Datum!$A1600)</f>
        <v/>
      </c>
      <c r="H1643" s="8" t="str">
        <f>IF(ISBLANK(Datum!$B1600),"",Datum!$B1600)</f>
        <v/>
      </c>
      <c r="I1643" s="8" t="str">
        <f>IF(ISBLANK(Datum!$B1600),"",Datum!$D1600)</f>
        <v/>
      </c>
      <c r="J1643" s="6" t="str">
        <f>IF(ISBLANK(Datum!$B1600),"",CONCATENATE(G1642," - (",LEFT(I1642,3),") - ",H1642))</f>
        <v/>
      </c>
      <c r="K1643" s="3">
        <v>1635</v>
      </c>
      <c r="L1643" s="8" t="str">
        <f>IF(ISBLANK(CoordSys!$B1638),"",CoordSys!$A1638)</f>
        <v/>
      </c>
      <c r="M1643" s="8" t="str">
        <f>IF(ISBLANK(CoordSys!$B1638),"",CoordSys!$B1638)</f>
        <v/>
      </c>
      <c r="N1643" s="8" t="str">
        <f>IF(ISBLANK(CoordSys!$B1638),"",CoordSys!$D1638)</f>
        <v/>
      </c>
      <c r="O1643" s="6" t="str">
        <f>IF(ISBLANK(CoordSys!$B1638),"",CONCATENATE(L1643," - ",M1643))</f>
        <v/>
      </c>
      <c r="P1643" s="3">
        <v>1630</v>
      </c>
      <c r="Q1643" s="8" t="str">
        <f>IF(ISBLANK(CSAxis!$B1633),"",CSAxis!$A1633)</f>
        <v/>
      </c>
      <c r="R1643" s="8" t="str">
        <f>IF(ISBLANK(CSAxis!$B1633),"",CSAxis!$B1633)</f>
        <v/>
      </c>
      <c r="S1643" s="6" t="str">
        <f>IF(ISBLANK(CSAxis!$B1633),"",CONCATENATE(Q1643," - ",R1643))</f>
        <v/>
      </c>
      <c r="AB1643" s="3">
        <v>1620</v>
      </c>
      <c r="AC1643" s="8" t="str">
        <f>IF(ISBLANK(UoM!$B1623),"",UoM!$A1623)</f>
        <v/>
      </c>
      <c r="AD1643" s="8" t="str">
        <f>IF(ISBLANK(UoM!$B1623),"",UoM!$B1623)</f>
        <v/>
      </c>
      <c r="AE1643" s="6" t="str">
        <f>IF(ISBLANK(UoM!$B1623),"",CONCATENATE(AC1643," - ",AD1643))</f>
        <v/>
      </c>
      <c r="AF1643" s="3">
        <v>1641</v>
      </c>
      <c r="AG1643" s="8" t="str">
        <f>IF(ISBLANK('Prime Meridian'!$B1644),"",'Prime Meridian'!$A1644)</f>
        <v/>
      </c>
      <c r="AH1643" s="8" t="str">
        <f>IF(ISBLANK('Prime Meridian'!$B1644),"",'Prime Meridian'!$B1644)</f>
        <v/>
      </c>
      <c r="AI1643" s="6" t="str">
        <f>IF(ISBLANK('Prime Meridian'!$B1644),"",CONCATENATE(AG1643," - ",AH1643))</f>
        <v/>
      </c>
      <c r="AN1643" s="3">
        <v>1626</v>
      </c>
      <c r="AO1643" s="8" t="str">
        <f>IF(ISBLANK(OpParam!$B1629),"",OpParam!$A1629)</f>
        <v/>
      </c>
      <c r="AP1643" s="8" t="str">
        <f>IF(ISBLANK(OpParam!$B1629),"",OpParam!$B1629)</f>
        <v/>
      </c>
      <c r="AQ1643" s="6" t="str">
        <f>IF(ISBLANK(OpParam!$B1629),"",CONCATENATE(AO1643," - ",AP1643))</f>
        <v/>
      </c>
      <c r="AS1643" s="8" t="str">
        <f>IF(ISBLANK(CoordOp!$B1606),"",CoordOp!$A1606)</f>
        <v/>
      </c>
      <c r="AT1643" s="8" t="str">
        <f>IF(ISBLANK(CoordOp!$B1606),"",CoordOp!$B1606)</f>
        <v/>
      </c>
      <c r="AU1643" s="6" t="str">
        <f>IF(ISBLANK(CoordOp!$B1606),"",CONCATENATE(AS1643," - ",AT1643))</f>
        <v/>
      </c>
      <c r="AZ1643" s="3">
        <v>1635</v>
      </c>
      <c r="BA1643" s="8" t="str">
        <f>IF(ISBLANK(Ellipsoid!$B1638),"",Ellipsoid!$A1638)</f>
        <v/>
      </c>
      <c r="BB1643" s="8" t="str">
        <f>IF(ISBLANK(Ellipsoid!$B1638),"",Ellipsoid!$B1638)</f>
        <v/>
      </c>
      <c r="BC1643" s="6" t="str">
        <f>IF(ISBLANK(Ellipsoid!$B1638),"",CONCATENATE(BA1643," - ",BB1643))</f>
        <v/>
      </c>
      <c r="BQ1643" s="8" t="str">
        <f>IF(ISBLANK('Source Citation'!$B1645),"",'Source Citation'!$A1645)</f>
        <v/>
      </c>
      <c r="BR1643" s="8" t="str">
        <f>IF(ISBLANK('Source Citation'!$B1645),"",'Source Citation'!$B1645)</f>
        <v/>
      </c>
      <c r="BS1643" s="6" t="str">
        <f>IF(ISBLANK('Source Citation'!$B1645),"",CONCATENATE(BQ1643," - ",BR1643))</f>
        <v/>
      </c>
      <c r="BY1643" s="8" t="str">
        <f>IF(ISBLANK('Geographic Extent'!$B1645),"",'Geographic Extent'!$A1645)</f>
        <v/>
      </c>
      <c r="BZ1643" s="8" t="str">
        <f>IF(ISBLANK('Geographic Extent'!$B1645),"",'Geographic Extent'!$B1645)</f>
        <v/>
      </c>
      <c r="CA1643" s="6" t="str">
        <f>IF(ISBLANK('Geographic Extent'!$B1645),"",CONCATENATE(BY1643," - ",BZ1643))</f>
        <v/>
      </c>
    </row>
    <row r="1644" spans="1:79" x14ac:dyDescent="0.2">
      <c r="A1644" s="3">
        <v>1570</v>
      </c>
      <c r="B1644" s="8" t="str">
        <f>IF(ISBLANK(CRS!$B1573),"",CRS!$A1573)</f>
        <v/>
      </c>
      <c r="C1644" s="8" t="str">
        <f>IF(ISBLANK(CRS!$B1573),"",CRS!$B1573)</f>
        <v/>
      </c>
      <c r="D1644" s="8" t="str">
        <f>IF(ISBLANK(CRS!$B1573),"",CRS!$D1573)</f>
        <v/>
      </c>
      <c r="E1644" s="6" t="str">
        <f>IF(ISBLANK(CRS!$B1573),"",CONCATENATE(B1643," - (",LEFT(D1643,3),") - ",C1643))</f>
        <v/>
      </c>
      <c r="F1644" s="3">
        <v>1598</v>
      </c>
      <c r="G1644" s="8" t="str">
        <f>IF(ISBLANK(Datum!$B1601),"",Datum!$A1601)</f>
        <v/>
      </c>
      <c r="H1644" s="8" t="str">
        <f>IF(ISBLANK(Datum!$B1601),"",Datum!$B1601)</f>
        <v/>
      </c>
      <c r="I1644" s="8" t="str">
        <f>IF(ISBLANK(Datum!$B1601),"",Datum!$D1601)</f>
        <v/>
      </c>
      <c r="J1644" s="6" t="str">
        <f>IF(ISBLANK(Datum!$B1601),"",CONCATENATE(G1643," - (",LEFT(I1643,3),") - ",H1643))</f>
        <v/>
      </c>
      <c r="K1644" s="3">
        <v>1636</v>
      </c>
      <c r="L1644" s="8" t="str">
        <f>IF(ISBLANK(CoordSys!$B1639),"",CoordSys!$A1639)</f>
        <v/>
      </c>
      <c r="M1644" s="8" t="str">
        <f>IF(ISBLANK(CoordSys!$B1639),"",CoordSys!$B1639)</f>
        <v/>
      </c>
      <c r="N1644" s="8" t="str">
        <f>IF(ISBLANK(CoordSys!$B1639),"",CoordSys!$D1639)</f>
        <v/>
      </c>
      <c r="O1644" s="6" t="str">
        <f>IF(ISBLANK(CoordSys!$B1639),"",CONCATENATE(L1644," - ",M1644))</f>
        <v/>
      </c>
      <c r="P1644" s="3">
        <v>1631</v>
      </c>
      <c r="Q1644" s="8" t="str">
        <f>IF(ISBLANK(CSAxis!$B1634),"",CSAxis!$A1634)</f>
        <v/>
      </c>
      <c r="R1644" s="8" t="str">
        <f>IF(ISBLANK(CSAxis!$B1634),"",CSAxis!$B1634)</f>
        <v/>
      </c>
      <c r="S1644" s="6" t="str">
        <f>IF(ISBLANK(CSAxis!$B1634),"",CONCATENATE(Q1644," - ",R1644))</f>
        <v/>
      </c>
      <c r="AB1644" s="3">
        <v>1621</v>
      </c>
      <c r="AC1644" s="8" t="str">
        <f>IF(ISBLANK(UoM!$B1624),"",UoM!$A1624)</f>
        <v/>
      </c>
      <c r="AD1644" s="8" t="str">
        <f>IF(ISBLANK(UoM!$B1624),"",UoM!$B1624)</f>
        <v/>
      </c>
      <c r="AE1644" s="6" t="str">
        <f>IF(ISBLANK(UoM!$B1624),"",CONCATENATE(AC1644," - ",AD1644))</f>
        <v/>
      </c>
      <c r="AF1644" s="3">
        <v>1642</v>
      </c>
      <c r="AG1644" s="8" t="str">
        <f>IF(ISBLANK('Prime Meridian'!$B1645),"",'Prime Meridian'!$A1645)</f>
        <v/>
      </c>
      <c r="AH1644" s="8" t="str">
        <f>IF(ISBLANK('Prime Meridian'!$B1645),"",'Prime Meridian'!$B1645)</f>
        <v/>
      </c>
      <c r="AI1644" s="6" t="str">
        <f>IF(ISBLANK('Prime Meridian'!$B1645),"",CONCATENATE(AG1644," - ",AH1644))</f>
        <v/>
      </c>
      <c r="AN1644" s="3">
        <v>1627</v>
      </c>
      <c r="AO1644" s="8" t="str">
        <f>IF(ISBLANK(OpParam!$B1630),"",OpParam!$A1630)</f>
        <v/>
      </c>
      <c r="AP1644" s="8" t="str">
        <f>IF(ISBLANK(OpParam!$B1630),"",OpParam!$B1630)</f>
        <v/>
      </c>
      <c r="AQ1644" s="6" t="str">
        <f>IF(ISBLANK(OpParam!$B1630),"",CONCATENATE(AO1644," - ",AP1644))</f>
        <v/>
      </c>
      <c r="AS1644" s="8" t="str">
        <f>IF(ISBLANK(CoordOp!$B1607),"",CoordOp!$A1607)</f>
        <v/>
      </c>
      <c r="AT1644" s="8" t="str">
        <f>IF(ISBLANK(CoordOp!$B1607),"",CoordOp!$B1607)</f>
        <v/>
      </c>
      <c r="AU1644" s="6" t="str">
        <f>IF(ISBLANK(CoordOp!$B1607),"",CONCATENATE(AS1644," - ",AT1644))</f>
        <v/>
      </c>
      <c r="AZ1644" s="3">
        <v>1636</v>
      </c>
      <c r="BA1644" s="8" t="str">
        <f>IF(ISBLANK(Ellipsoid!$B1639),"",Ellipsoid!$A1639)</f>
        <v/>
      </c>
      <c r="BB1644" s="8" t="str">
        <f>IF(ISBLANK(Ellipsoid!$B1639),"",Ellipsoid!$B1639)</f>
        <v/>
      </c>
      <c r="BC1644" s="6" t="str">
        <f>IF(ISBLANK(Ellipsoid!$B1639),"",CONCATENATE(BA1644," - ",BB1644))</f>
        <v/>
      </c>
      <c r="BQ1644" s="8" t="str">
        <f>IF(ISBLANK('Source Citation'!$B1646),"",'Source Citation'!$A1646)</f>
        <v/>
      </c>
      <c r="BR1644" s="8" t="str">
        <f>IF(ISBLANK('Source Citation'!$B1646),"",'Source Citation'!$B1646)</f>
        <v/>
      </c>
      <c r="BS1644" s="6" t="str">
        <f>IF(ISBLANK('Source Citation'!$B1646),"",CONCATENATE(BQ1644," - ",BR1644))</f>
        <v/>
      </c>
      <c r="BY1644" s="8" t="str">
        <f>IF(ISBLANK('Geographic Extent'!$B1646),"",'Geographic Extent'!$A1646)</f>
        <v/>
      </c>
      <c r="BZ1644" s="8" t="str">
        <f>IF(ISBLANK('Geographic Extent'!$B1646),"",'Geographic Extent'!$B1646)</f>
        <v/>
      </c>
      <c r="CA1644" s="6" t="str">
        <f>IF(ISBLANK('Geographic Extent'!$B1646),"",CONCATENATE(BY1644," - ",BZ1644))</f>
        <v/>
      </c>
    </row>
    <row r="1645" spans="1:79" x14ac:dyDescent="0.2">
      <c r="A1645" s="3">
        <v>1571</v>
      </c>
      <c r="B1645" s="8" t="str">
        <f>IF(ISBLANK(CRS!$B1574),"",CRS!$A1574)</f>
        <v/>
      </c>
      <c r="C1645" s="8" t="str">
        <f>IF(ISBLANK(CRS!$B1574),"",CRS!$B1574)</f>
        <v/>
      </c>
      <c r="D1645" s="8" t="str">
        <f>IF(ISBLANK(CRS!$B1574),"",CRS!$D1574)</f>
        <v/>
      </c>
      <c r="E1645" s="6" t="str">
        <f>IF(ISBLANK(CRS!$B1574),"",CONCATENATE(B1644," - (",LEFT(D1644,3),") - ",C1644))</f>
        <v/>
      </c>
      <c r="F1645" s="3">
        <v>1599</v>
      </c>
      <c r="G1645" s="8" t="str">
        <f>IF(ISBLANK(Datum!$B1602),"",Datum!$A1602)</f>
        <v/>
      </c>
      <c r="H1645" s="8" t="str">
        <f>IF(ISBLANK(Datum!$B1602),"",Datum!$B1602)</f>
        <v/>
      </c>
      <c r="I1645" s="8" t="str">
        <f>IF(ISBLANK(Datum!$B1602),"",Datum!$D1602)</f>
        <v/>
      </c>
      <c r="J1645" s="6" t="str">
        <f>IF(ISBLANK(Datum!$B1602),"",CONCATENATE(G1644," - (",LEFT(I1644,3),") - ",H1644))</f>
        <v/>
      </c>
      <c r="K1645" s="3">
        <v>1637</v>
      </c>
      <c r="L1645" s="8" t="str">
        <f>IF(ISBLANK(CoordSys!$B1640),"",CoordSys!$A1640)</f>
        <v/>
      </c>
      <c r="M1645" s="8" t="str">
        <f>IF(ISBLANK(CoordSys!$B1640),"",CoordSys!$B1640)</f>
        <v/>
      </c>
      <c r="N1645" s="8" t="str">
        <f>IF(ISBLANK(CoordSys!$B1640),"",CoordSys!$D1640)</f>
        <v/>
      </c>
      <c r="O1645" s="6" t="str">
        <f>IF(ISBLANK(CoordSys!$B1640),"",CONCATENATE(L1645," - ",M1645))</f>
        <v/>
      </c>
      <c r="P1645" s="3">
        <v>1632</v>
      </c>
      <c r="Q1645" s="8" t="str">
        <f>IF(ISBLANK(CSAxis!$B1635),"",CSAxis!$A1635)</f>
        <v/>
      </c>
      <c r="R1645" s="8" t="str">
        <f>IF(ISBLANK(CSAxis!$B1635),"",CSAxis!$B1635)</f>
        <v/>
      </c>
      <c r="S1645" s="6" t="str">
        <f>IF(ISBLANK(CSAxis!$B1635),"",CONCATENATE(Q1645," - ",R1645))</f>
        <v/>
      </c>
      <c r="AB1645" s="3">
        <v>1622</v>
      </c>
      <c r="AC1645" s="8" t="str">
        <f>IF(ISBLANK(UoM!$B1625),"",UoM!$A1625)</f>
        <v/>
      </c>
      <c r="AD1645" s="8" t="str">
        <f>IF(ISBLANK(UoM!$B1625),"",UoM!$B1625)</f>
        <v/>
      </c>
      <c r="AE1645" s="6" t="str">
        <f>IF(ISBLANK(UoM!$B1625),"",CONCATENATE(AC1645," - ",AD1645))</f>
        <v/>
      </c>
      <c r="AF1645" s="3">
        <v>1643</v>
      </c>
      <c r="AG1645" s="8" t="str">
        <f>IF(ISBLANK('Prime Meridian'!$B1646),"",'Prime Meridian'!$A1646)</f>
        <v/>
      </c>
      <c r="AH1645" s="8" t="str">
        <f>IF(ISBLANK('Prime Meridian'!$B1646),"",'Prime Meridian'!$B1646)</f>
        <v/>
      </c>
      <c r="AI1645" s="6" t="str">
        <f>IF(ISBLANK('Prime Meridian'!$B1646),"",CONCATENATE(AG1645," - ",AH1645))</f>
        <v/>
      </c>
      <c r="AN1645" s="3">
        <v>1628</v>
      </c>
      <c r="AO1645" s="8" t="str">
        <f>IF(ISBLANK(OpParam!$B1631),"",OpParam!$A1631)</f>
        <v/>
      </c>
      <c r="AP1645" s="8" t="str">
        <f>IF(ISBLANK(OpParam!$B1631),"",OpParam!$B1631)</f>
        <v/>
      </c>
      <c r="AQ1645" s="6" t="str">
        <f>IF(ISBLANK(OpParam!$B1631),"",CONCATENATE(AO1645," - ",AP1645))</f>
        <v/>
      </c>
      <c r="AS1645" s="8" t="str">
        <f>IF(ISBLANK(CoordOp!$B1608),"",CoordOp!$A1608)</f>
        <v/>
      </c>
      <c r="AT1645" s="8" t="str">
        <f>IF(ISBLANK(CoordOp!$B1608),"",CoordOp!$B1608)</f>
        <v/>
      </c>
      <c r="AU1645" s="6" t="str">
        <f>IF(ISBLANK(CoordOp!$B1608),"",CONCATENATE(AS1645," - ",AT1645))</f>
        <v/>
      </c>
      <c r="AZ1645" s="3">
        <v>1637</v>
      </c>
      <c r="BA1645" s="8" t="str">
        <f>IF(ISBLANK(Ellipsoid!$B1640),"",Ellipsoid!$A1640)</f>
        <v/>
      </c>
      <c r="BB1645" s="8" t="str">
        <f>IF(ISBLANK(Ellipsoid!$B1640),"",Ellipsoid!$B1640)</f>
        <v/>
      </c>
      <c r="BC1645" s="6" t="str">
        <f>IF(ISBLANK(Ellipsoid!$B1640),"",CONCATENATE(BA1645," - ",BB1645))</f>
        <v/>
      </c>
      <c r="BQ1645" s="8" t="str">
        <f>IF(ISBLANK('Source Citation'!$B1647),"",'Source Citation'!$A1647)</f>
        <v/>
      </c>
      <c r="BR1645" s="8" t="str">
        <f>IF(ISBLANK('Source Citation'!$B1647),"",'Source Citation'!$B1647)</f>
        <v/>
      </c>
      <c r="BS1645" s="6" t="str">
        <f>IF(ISBLANK('Source Citation'!$B1647),"",CONCATENATE(BQ1645," - ",BR1645))</f>
        <v/>
      </c>
      <c r="BY1645" s="8" t="str">
        <f>IF(ISBLANK('Geographic Extent'!$B1647),"",'Geographic Extent'!$A1647)</f>
        <v/>
      </c>
      <c r="BZ1645" s="8" t="str">
        <f>IF(ISBLANK('Geographic Extent'!$B1647),"",'Geographic Extent'!$B1647)</f>
        <v/>
      </c>
      <c r="CA1645" s="6" t="str">
        <f>IF(ISBLANK('Geographic Extent'!$B1647),"",CONCATENATE(BY1645," - ",BZ1645))</f>
        <v/>
      </c>
    </row>
    <row r="1646" spans="1:79" x14ac:dyDescent="0.2">
      <c r="A1646" s="3">
        <v>1572</v>
      </c>
      <c r="B1646" s="8" t="str">
        <f>IF(ISBLANK(CRS!$B1575),"",CRS!$A1575)</f>
        <v/>
      </c>
      <c r="C1646" s="8" t="str">
        <f>IF(ISBLANK(CRS!$B1575),"",CRS!$B1575)</f>
        <v/>
      </c>
      <c r="D1646" s="8" t="str">
        <f>IF(ISBLANK(CRS!$B1575),"",CRS!$D1575)</f>
        <v/>
      </c>
      <c r="E1646" s="6" t="str">
        <f>IF(ISBLANK(CRS!$B1575),"",CONCATENATE(B1645," - (",LEFT(D1645,3),") - ",C1645))</f>
        <v/>
      </c>
      <c r="F1646" s="3">
        <v>1600</v>
      </c>
      <c r="G1646" s="8" t="str">
        <f>IF(ISBLANK(Datum!$B1603),"",Datum!$A1603)</f>
        <v/>
      </c>
      <c r="H1646" s="8" t="str">
        <f>IF(ISBLANK(Datum!$B1603),"",Datum!$B1603)</f>
        <v/>
      </c>
      <c r="I1646" s="8" t="str">
        <f>IF(ISBLANK(Datum!$B1603),"",Datum!$D1603)</f>
        <v/>
      </c>
      <c r="J1646" s="6" t="str">
        <f>IF(ISBLANK(Datum!$B1603),"",CONCATENATE(G1645," - (",LEFT(I1645,3),") - ",H1645))</f>
        <v/>
      </c>
      <c r="K1646" s="3">
        <v>1638</v>
      </c>
      <c r="L1646" s="8" t="str">
        <f>IF(ISBLANK(CoordSys!$B1641),"",CoordSys!$A1641)</f>
        <v/>
      </c>
      <c r="M1646" s="8" t="str">
        <f>IF(ISBLANK(CoordSys!$B1641),"",CoordSys!$B1641)</f>
        <v/>
      </c>
      <c r="N1646" s="8" t="str">
        <f>IF(ISBLANK(CoordSys!$B1641),"",CoordSys!$D1641)</f>
        <v/>
      </c>
      <c r="O1646" s="6" t="str">
        <f>IF(ISBLANK(CoordSys!$B1641),"",CONCATENATE(L1646," - ",M1646))</f>
        <v/>
      </c>
      <c r="P1646" s="3">
        <v>1633</v>
      </c>
      <c r="Q1646" s="8" t="str">
        <f>IF(ISBLANK(CSAxis!$B1636),"",CSAxis!$A1636)</f>
        <v/>
      </c>
      <c r="R1646" s="8" t="str">
        <f>IF(ISBLANK(CSAxis!$B1636),"",CSAxis!$B1636)</f>
        <v/>
      </c>
      <c r="S1646" s="6" t="str">
        <f>IF(ISBLANK(CSAxis!$B1636),"",CONCATENATE(Q1646," - ",R1646))</f>
        <v/>
      </c>
      <c r="AB1646" s="3">
        <v>1623</v>
      </c>
      <c r="AC1646" s="8" t="str">
        <f>IF(ISBLANK(UoM!$B1626),"",UoM!$A1626)</f>
        <v/>
      </c>
      <c r="AD1646" s="8" t="str">
        <f>IF(ISBLANK(UoM!$B1626),"",UoM!$B1626)</f>
        <v/>
      </c>
      <c r="AE1646" s="6" t="str">
        <f>IF(ISBLANK(UoM!$B1626),"",CONCATENATE(AC1646," - ",AD1646))</f>
        <v/>
      </c>
      <c r="AF1646" s="3">
        <v>1644</v>
      </c>
      <c r="AG1646" s="8" t="str">
        <f>IF(ISBLANK('Prime Meridian'!$B1647),"",'Prime Meridian'!$A1647)</f>
        <v/>
      </c>
      <c r="AH1646" s="8" t="str">
        <f>IF(ISBLANK('Prime Meridian'!$B1647),"",'Prime Meridian'!$B1647)</f>
        <v/>
      </c>
      <c r="AI1646" s="6" t="str">
        <f>IF(ISBLANK('Prime Meridian'!$B1647),"",CONCATENATE(AG1646," - ",AH1646))</f>
        <v/>
      </c>
      <c r="AN1646" s="3">
        <v>1629</v>
      </c>
      <c r="AO1646" s="8" t="str">
        <f>IF(ISBLANK(OpParam!$B1632),"",OpParam!$A1632)</f>
        <v/>
      </c>
      <c r="AP1646" s="8" t="str">
        <f>IF(ISBLANK(OpParam!$B1632),"",OpParam!$B1632)</f>
        <v/>
      </c>
      <c r="AQ1646" s="6" t="str">
        <f>IF(ISBLANK(OpParam!$B1632),"",CONCATENATE(AO1646," - ",AP1646))</f>
        <v/>
      </c>
      <c r="AS1646" s="8" t="str">
        <f>IF(ISBLANK(CoordOp!$B1609),"",CoordOp!$A1609)</f>
        <v/>
      </c>
      <c r="AT1646" s="8" t="str">
        <f>IF(ISBLANK(CoordOp!$B1609),"",CoordOp!$B1609)</f>
        <v/>
      </c>
      <c r="AU1646" s="6" t="str">
        <f>IF(ISBLANK(CoordOp!$B1609),"",CONCATENATE(AS1646," - ",AT1646))</f>
        <v/>
      </c>
      <c r="AZ1646" s="3">
        <v>1638</v>
      </c>
      <c r="BA1646" s="8" t="str">
        <f>IF(ISBLANK(Ellipsoid!$B1641),"",Ellipsoid!$A1641)</f>
        <v/>
      </c>
      <c r="BB1646" s="8" t="str">
        <f>IF(ISBLANK(Ellipsoid!$B1641),"",Ellipsoid!$B1641)</f>
        <v/>
      </c>
      <c r="BC1646" s="6" t="str">
        <f>IF(ISBLANK(Ellipsoid!$B1641),"",CONCATENATE(BA1646," - ",BB1646))</f>
        <v/>
      </c>
      <c r="BQ1646" s="8" t="str">
        <f>IF(ISBLANK('Source Citation'!$B1648),"",'Source Citation'!$A1648)</f>
        <v/>
      </c>
      <c r="BR1646" s="8" t="str">
        <f>IF(ISBLANK('Source Citation'!$B1648),"",'Source Citation'!$B1648)</f>
        <v/>
      </c>
      <c r="BS1646" s="6" t="str">
        <f>IF(ISBLANK('Source Citation'!$B1648),"",CONCATENATE(BQ1646," - ",BR1646))</f>
        <v/>
      </c>
      <c r="BY1646" s="8" t="str">
        <f>IF(ISBLANK('Geographic Extent'!$B1648),"",'Geographic Extent'!$A1648)</f>
        <v/>
      </c>
      <c r="BZ1646" s="8" t="str">
        <f>IF(ISBLANK('Geographic Extent'!$B1648),"",'Geographic Extent'!$B1648)</f>
        <v/>
      </c>
      <c r="CA1646" s="6" t="str">
        <f>IF(ISBLANK('Geographic Extent'!$B1648),"",CONCATENATE(BY1646," - ",BZ1646))</f>
        <v/>
      </c>
    </row>
    <row r="1647" spans="1:79" x14ac:dyDescent="0.2">
      <c r="A1647" s="3">
        <v>1573</v>
      </c>
      <c r="B1647" s="8" t="str">
        <f>IF(ISBLANK(CRS!$B1576),"",CRS!$A1576)</f>
        <v/>
      </c>
      <c r="C1647" s="8" t="str">
        <f>IF(ISBLANK(CRS!$B1576),"",CRS!$B1576)</f>
        <v/>
      </c>
      <c r="D1647" s="8" t="str">
        <f>IF(ISBLANK(CRS!$B1576),"",CRS!$D1576)</f>
        <v/>
      </c>
      <c r="E1647" s="6" t="str">
        <f>IF(ISBLANK(CRS!$B1576),"",CONCATENATE(B1646," - (",LEFT(D1646,3),") - ",C1646))</f>
        <v/>
      </c>
      <c r="F1647" s="3">
        <v>1601</v>
      </c>
      <c r="G1647" s="8" t="str">
        <f>IF(ISBLANK(Datum!$B1604),"",Datum!$A1604)</f>
        <v/>
      </c>
      <c r="H1647" s="8" t="str">
        <f>IF(ISBLANK(Datum!$B1604),"",Datum!$B1604)</f>
        <v/>
      </c>
      <c r="I1647" s="8" t="str">
        <f>IF(ISBLANK(Datum!$B1604),"",Datum!$D1604)</f>
        <v/>
      </c>
      <c r="J1647" s="6" t="str">
        <f>IF(ISBLANK(Datum!$B1604),"",CONCATENATE(G1646," - (",LEFT(I1646,3),") - ",H1646))</f>
        <v/>
      </c>
      <c r="K1647" s="3">
        <v>1639</v>
      </c>
      <c r="L1647" s="8" t="str">
        <f>IF(ISBLANK(CoordSys!$B1642),"",CoordSys!$A1642)</f>
        <v/>
      </c>
      <c r="M1647" s="8" t="str">
        <f>IF(ISBLANK(CoordSys!$B1642),"",CoordSys!$B1642)</f>
        <v/>
      </c>
      <c r="N1647" s="8" t="str">
        <f>IF(ISBLANK(CoordSys!$B1642),"",CoordSys!$D1642)</f>
        <v/>
      </c>
      <c r="O1647" s="6" t="str">
        <f>IF(ISBLANK(CoordSys!$B1642),"",CONCATENATE(L1647," - ",M1647))</f>
        <v/>
      </c>
      <c r="P1647" s="3">
        <v>1634</v>
      </c>
      <c r="Q1647" s="8" t="str">
        <f>IF(ISBLANK(CSAxis!$B1637),"",CSAxis!$A1637)</f>
        <v/>
      </c>
      <c r="R1647" s="8" t="str">
        <f>IF(ISBLANK(CSAxis!$B1637),"",CSAxis!$B1637)</f>
        <v/>
      </c>
      <c r="S1647" s="6" t="str">
        <f>IF(ISBLANK(CSAxis!$B1637),"",CONCATENATE(Q1647," - ",R1647))</f>
        <v/>
      </c>
      <c r="AB1647" s="3">
        <v>1624</v>
      </c>
      <c r="AC1647" s="8" t="str">
        <f>IF(ISBLANK(UoM!$B1627),"",UoM!$A1627)</f>
        <v/>
      </c>
      <c r="AD1647" s="8" t="str">
        <f>IF(ISBLANK(UoM!$B1627),"",UoM!$B1627)</f>
        <v/>
      </c>
      <c r="AE1647" s="6" t="str">
        <f>IF(ISBLANK(UoM!$B1627),"",CONCATENATE(AC1647," - ",AD1647))</f>
        <v/>
      </c>
      <c r="AF1647" s="3">
        <v>1645</v>
      </c>
      <c r="AG1647" s="8" t="str">
        <f>IF(ISBLANK('Prime Meridian'!$B1648),"",'Prime Meridian'!$A1648)</f>
        <v/>
      </c>
      <c r="AH1647" s="8" t="str">
        <f>IF(ISBLANK('Prime Meridian'!$B1648),"",'Prime Meridian'!$B1648)</f>
        <v/>
      </c>
      <c r="AI1647" s="6" t="str">
        <f>IF(ISBLANK('Prime Meridian'!$B1648),"",CONCATENATE(AG1647," - ",AH1647))</f>
        <v/>
      </c>
      <c r="AN1647" s="3">
        <v>1630</v>
      </c>
      <c r="AO1647" s="8" t="str">
        <f>IF(ISBLANK(OpParam!$B1633),"",OpParam!$A1633)</f>
        <v/>
      </c>
      <c r="AP1647" s="8" t="str">
        <f>IF(ISBLANK(OpParam!$B1633),"",OpParam!$B1633)</f>
        <v/>
      </c>
      <c r="AQ1647" s="6" t="str">
        <f>IF(ISBLANK(OpParam!$B1633),"",CONCATENATE(AO1647," - ",AP1647))</f>
        <v/>
      </c>
      <c r="AS1647" s="8" t="str">
        <f>IF(ISBLANK(CoordOp!$B1610),"",CoordOp!$A1610)</f>
        <v/>
      </c>
      <c r="AT1647" s="8" t="str">
        <f>IF(ISBLANK(CoordOp!$B1610),"",CoordOp!$B1610)</f>
        <v/>
      </c>
      <c r="AU1647" s="6" t="str">
        <f>IF(ISBLANK(CoordOp!$B1610),"",CONCATENATE(AS1647," - ",AT1647))</f>
        <v/>
      </c>
      <c r="AZ1647" s="3">
        <v>1639</v>
      </c>
      <c r="BA1647" s="8" t="str">
        <f>IF(ISBLANK(Ellipsoid!$B1642),"",Ellipsoid!$A1642)</f>
        <v/>
      </c>
      <c r="BB1647" s="8" t="str">
        <f>IF(ISBLANK(Ellipsoid!$B1642),"",Ellipsoid!$B1642)</f>
        <v/>
      </c>
      <c r="BC1647" s="6" t="str">
        <f>IF(ISBLANK(Ellipsoid!$B1642),"",CONCATENATE(BA1647," - ",BB1647))</f>
        <v/>
      </c>
      <c r="BQ1647" s="8" t="str">
        <f>IF(ISBLANK('Source Citation'!$B1649),"",'Source Citation'!$A1649)</f>
        <v/>
      </c>
      <c r="BR1647" s="8" t="str">
        <f>IF(ISBLANK('Source Citation'!$B1649),"",'Source Citation'!$B1649)</f>
        <v/>
      </c>
      <c r="BS1647" s="6" t="str">
        <f>IF(ISBLANK('Source Citation'!$B1649),"",CONCATENATE(BQ1647," - ",BR1647))</f>
        <v/>
      </c>
      <c r="BY1647" s="8" t="str">
        <f>IF(ISBLANK('Geographic Extent'!$B1649),"",'Geographic Extent'!$A1649)</f>
        <v/>
      </c>
      <c r="BZ1647" s="8" t="str">
        <f>IF(ISBLANK('Geographic Extent'!$B1649),"",'Geographic Extent'!$B1649)</f>
        <v/>
      </c>
      <c r="CA1647" s="6" t="str">
        <f>IF(ISBLANK('Geographic Extent'!$B1649),"",CONCATENATE(BY1647," - ",BZ1647))</f>
        <v/>
      </c>
    </row>
    <row r="1648" spans="1:79" x14ac:dyDescent="0.2">
      <c r="A1648" s="3">
        <v>1574</v>
      </c>
      <c r="B1648" s="8" t="str">
        <f>IF(ISBLANK(CRS!$B1577),"",CRS!$A1577)</f>
        <v/>
      </c>
      <c r="C1648" s="8" t="str">
        <f>IF(ISBLANK(CRS!$B1577),"",CRS!$B1577)</f>
        <v/>
      </c>
      <c r="D1648" s="8" t="str">
        <f>IF(ISBLANK(CRS!$B1577),"",CRS!$D1577)</f>
        <v/>
      </c>
      <c r="E1648" s="6" t="str">
        <f>IF(ISBLANK(CRS!$B1577),"",CONCATENATE(B1647," - (",LEFT(D1647,3),") - ",C1647))</f>
        <v/>
      </c>
      <c r="F1648" s="3">
        <v>1602</v>
      </c>
      <c r="G1648" s="8" t="str">
        <f>IF(ISBLANK(Datum!$B1605),"",Datum!$A1605)</f>
        <v/>
      </c>
      <c r="H1648" s="8" t="str">
        <f>IF(ISBLANK(Datum!$B1605),"",Datum!$B1605)</f>
        <v/>
      </c>
      <c r="I1648" s="8" t="str">
        <f>IF(ISBLANK(Datum!$B1605),"",Datum!$D1605)</f>
        <v/>
      </c>
      <c r="J1648" s="6" t="str">
        <f>IF(ISBLANK(Datum!$B1605),"",CONCATENATE(G1647," - (",LEFT(I1647,3),") - ",H1647))</f>
        <v/>
      </c>
      <c r="K1648" s="3">
        <v>1640</v>
      </c>
      <c r="L1648" s="8" t="str">
        <f>IF(ISBLANK(CoordSys!$B1643),"",CoordSys!$A1643)</f>
        <v/>
      </c>
      <c r="M1648" s="8" t="str">
        <f>IF(ISBLANK(CoordSys!$B1643),"",CoordSys!$B1643)</f>
        <v/>
      </c>
      <c r="N1648" s="8" t="str">
        <f>IF(ISBLANK(CoordSys!$B1643),"",CoordSys!$D1643)</f>
        <v/>
      </c>
      <c r="O1648" s="6" t="str">
        <f>IF(ISBLANK(CoordSys!$B1643),"",CONCATENATE(L1648," - ",M1648))</f>
        <v/>
      </c>
      <c r="P1648" s="3">
        <v>1635</v>
      </c>
      <c r="Q1648" s="8" t="str">
        <f>IF(ISBLANK(CSAxis!$B1638),"",CSAxis!$A1638)</f>
        <v/>
      </c>
      <c r="R1648" s="8" t="str">
        <f>IF(ISBLANK(CSAxis!$B1638),"",CSAxis!$B1638)</f>
        <v/>
      </c>
      <c r="S1648" s="6" t="str">
        <f>IF(ISBLANK(CSAxis!$B1638),"",CONCATENATE(Q1648," - ",R1648))</f>
        <v/>
      </c>
      <c r="AB1648" s="3">
        <v>1625</v>
      </c>
      <c r="AC1648" s="8" t="str">
        <f>IF(ISBLANK(UoM!$B1628),"",UoM!$A1628)</f>
        <v/>
      </c>
      <c r="AD1648" s="8" t="str">
        <f>IF(ISBLANK(UoM!$B1628),"",UoM!$B1628)</f>
        <v/>
      </c>
      <c r="AE1648" s="6" t="str">
        <f>IF(ISBLANK(UoM!$B1628),"",CONCATENATE(AC1648," - ",AD1648))</f>
        <v/>
      </c>
      <c r="AF1648" s="3">
        <v>1646</v>
      </c>
      <c r="AG1648" s="8" t="str">
        <f>IF(ISBLANK('Prime Meridian'!$B1649),"",'Prime Meridian'!$A1649)</f>
        <v/>
      </c>
      <c r="AH1648" s="8" t="str">
        <f>IF(ISBLANK('Prime Meridian'!$B1649),"",'Prime Meridian'!$B1649)</f>
        <v/>
      </c>
      <c r="AI1648" s="6" t="str">
        <f>IF(ISBLANK('Prime Meridian'!$B1649),"",CONCATENATE(AG1648," - ",AH1648))</f>
        <v/>
      </c>
      <c r="AN1648" s="3">
        <v>1631</v>
      </c>
      <c r="AO1648" s="8" t="str">
        <f>IF(ISBLANK(OpParam!$B1634),"",OpParam!$A1634)</f>
        <v/>
      </c>
      <c r="AP1648" s="8" t="str">
        <f>IF(ISBLANK(OpParam!$B1634),"",OpParam!$B1634)</f>
        <v/>
      </c>
      <c r="AQ1648" s="6" t="str">
        <f>IF(ISBLANK(OpParam!$B1634),"",CONCATENATE(AO1648," - ",AP1648))</f>
        <v/>
      </c>
      <c r="AS1648" s="8" t="str">
        <f>IF(ISBLANK(CoordOp!$B1611),"",CoordOp!$A1611)</f>
        <v/>
      </c>
      <c r="AT1648" s="8" t="str">
        <f>IF(ISBLANK(CoordOp!$B1611),"",CoordOp!$B1611)</f>
        <v/>
      </c>
      <c r="AU1648" s="6" t="str">
        <f>IF(ISBLANK(CoordOp!$B1611),"",CONCATENATE(AS1648," - ",AT1648))</f>
        <v/>
      </c>
      <c r="AZ1648" s="3">
        <v>1640</v>
      </c>
      <c r="BA1648" s="8" t="str">
        <f>IF(ISBLANK(Ellipsoid!$B1643),"",Ellipsoid!$A1643)</f>
        <v/>
      </c>
      <c r="BB1648" s="8" t="str">
        <f>IF(ISBLANK(Ellipsoid!$B1643),"",Ellipsoid!$B1643)</f>
        <v/>
      </c>
      <c r="BC1648" s="6" t="str">
        <f>IF(ISBLANK(Ellipsoid!$B1643),"",CONCATENATE(BA1648," - ",BB1648))</f>
        <v/>
      </c>
      <c r="BQ1648" s="8" t="str">
        <f>IF(ISBLANK('Source Citation'!$B1650),"",'Source Citation'!$A1650)</f>
        <v/>
      </c>
      <c r="BR1648" s="8" t="str">
        <f>IF(ISBLANK('Source Citation'!$B1650),"",'Source Citation'!$B1650)</f>
        <v/>
      </c>
      <c r="BS1648" s="6" t="str">
        <f>IF(ISBLANK('Source Citation'!$B1650),"",CONCATENATE(BQ1648," - ",BR1648))</f>
        <v/>
      </c>
      <c r="BY1648" s="8" t="str">
        <f>IF(ISBLANK('Geographic Extent'!$B1650),"",'Geographic Extent'!$A1650)</f>
        <v/>
      </c>
      <c r="BZ1648" s="8" t="str">
        <f>IF(ISBLANK('Geographic Extent'!$B1650),"",'Geographic Extent'!$B1650)</f>
        <v/>
      </c>
      <c r="CA1648" s="6" t="str">
        <f>IF(ISBLANK('Geographic Extent'!$B1650),"",CONCATENATE(BY1648," - ",BZ1648))</f>
        <v/>
      </c>
    </row>
    <row r="1649" spans="1:79" x14ac:dyDescent="0.2">
      <c r="A1649" s="3">
        <v>1575</v>
      </c>
      <c r="B1649" s="8" t="str">
        <f>IF(ISBLANK(CRS!$B1578),"",CRS!$A1578)</f>
        <v/>
      </c>
      <c r="C1649" s="8" t="str">
        <f>IF(ISBLANK(CRS!$B1578),"",CRS!$B1578)</f>
        <v/>
      </c>
      <c r="D1649" s="8" t="str">
        <f>IF(ISBLANK(CRS!$B1578),"",CRS!$D1578)</f>
        <v/>
      </c>
      <c r="E1649" s="6" t="str">
        <f>IF(ISBLANK(CRS!$B1578),"",CONCATENATE(B1648," - (",LEFT(D1648,3),") - ",C1648))</f>
        <v/>
      </c>
      <c r="F1649" s="3">
        <v>1603</v>
      </c>
      <c r="G1649" s="8" t="str">
        <f>IF(ISBLANK(Datum!$B1606),"",Datum!$A1606)</f>
        <v/>
      </c>
      <c r="H1649" s="8" t="str">
        <f>IF(ISBLANK(Datum!$B1606),"",Datum!$B1606)</f>
        <v/>
      </c>
      <c r="I1649" s="8" t="str">
        <f>IF(ISBLANK(Datum!$B1606),"",Datum!$D1606)</f>
        <v/>
      </c>
      <c r="J1649" s="6" t="str">
        <f>IF(ISBLANK(Datum!$B1606),"",CONCATENATE(G1648," - (",LEFT(I1648,3),") - ",H1648))</f>
        <v/>
      </c>
      <c r="K1649" s="3">
        <v>1641</v>
      </c>
      <c r="L1649" s="8" t="str">
        <f>IF(ISBLANK(CoordSys!$B1644),"",CoordSys!$A1644)</f>
        <v/>
      </c>
      <c r="M1649" s="8" t="str">
        <f>IF(ISBLANK(CoordSys!$B1644),"",CoordSys!$B1644)</f>
        <v/>
      </c>
      <c r="N1649" s="8" t="str">
        <f>IF(ISBLANK(CoordSys!$B1644),"",CoordSys!$D1644)</f>
        <v/>
      </c>
      <c r="O1649" s="6" t="str">
        <f>IF(ISBLANK(CoordSys!$B1644),"",CONCATENATE(L1649," - ",M1649))</f>
        <v/>
      </c>
      <c r="P1649" s="3">
        <v>1636</v>
      </c>
      <c r="Q1649" s="8" t="str">
        <f>IF(ISBLANK(CSAxis!$B1639),"",CSAxis!$A1639)</f>
        <v/>
      </c>
      <c r="R1649" s="8" t="str">
        <f>IF(ISBLANK(CSAxis!$B1639),"",CSAxis!$B1639)</f>
        <v/>
      </c>
      <c r="S1649" s="6" t="str">
        <f>IF(ISBLANK(CSAxis!$B1639),"",CONCATENATE(Q1649," - ",R1649))</f>
        <v/>
      </c>
      <c r="AB1649" s="3">
        <v>1626</v>
      </c>
      <c r="AC1649" s="8" t="str">
        <f>IF(ISBLANK(UoM!$B1629),"",UoM!$A1629)</f>
        <v/>
      </c>
      <c r="AD1649" s="8" t="str">
        <f>IF(ISBLANK(UoM!$B1629),"",UoM!$B1629)</f>
        <v/>
      </c>
      <c r="AE1649" s="6" t="str">
        <f>IF(ISBLANK(UoM!$B1629),"",CONCATENATE(AC1649," - ",AD1649))</f>
        <v/>
      </c>
      <c r="AF1649" s="3">
        <v>1647</v>
      </c>
      <c r="AG1649" s="8" t="str">
        <f>IF(ISBLANK('Prime Meridian'!$B1650),"",'Prime Meridian'!$A1650)</f>
        <v/>
      </c>
      <c r="AH1649" s="8" t="str">
        <f>IF(ISBLANK('Prime Meridian'!$B1650),"",'Prime Meridian'!$B1650)</f>
        <v/>
      </c>
      <c r="AI1649" s="6" t="str">
        <f>IF(ISBLANK('Prime Meridian'!$B1650),"",CONCATENATE(AG1649," - ",AH1649))</f>
        <v/>
      </c>
      <c r="AN1649" s="3">
        <v>1632</v>
      </c>
      <c r="AO1649" s="8" t="str">
        <f>IF(ISBLANK(OpParam!$B1635),"",OpParam!$A1635)</f>
        <v/>
      </c>
      <c r="AP1649" s="8" t="str">
        <f>IF(ISBLANK(OpParam!$B1635),"",OpParam!$B1635)</f>
        <v/>
      </c>
      <c r="AQ1649" s="6" t="str">
        <f>IF(ISBLANK(OpParam!$B1635),"",CONCATENATE(AO1649," - ",AP1649))</f>
        <v/>
      </c>
      <c r="AS1649" s="8" t="str">
        <f>IF(ISBLANK(CoordOp!$B1612),"",CoordOp!$A1612)</f>
        <v/>
      </c>
      <c r="AT1649" s="8" t="str">
        <f>IF(ISBLANK(CoordOp!$B1612),"",CoordOp!$B1612)</f>
        <v/>
      </c>
      <c r="AU1649" s="6" t="str">
        <f>IF(ISBLANK(CoordOp!$B1612),"",CONCATENATE(AS1649," - ",AT1649))</f>
        <v/>
      </c>
      <c r="AZ1649" s="3">
        <v>1641</v>
      </c>
      <c r="BA1649" s="8" t="str">
        <f>IF(ISBLANK(Ellipsoid!$B1644),"",Ellipsoid!$A1644)</f>
        <v/>
      </c>
      <c r="BB1649" s="8" t="str">
        <f>IF(ISBLANK(Ellipsoid!$B1644),"",Ellipsoid!$B1644)</f>
        <v/>
      </c>
      <c r="BC1649" s="6" t="str">
        <f>IF(ISBLANK(Ellipsoid!$B1644),"",CONCATENATE(BA1649," - ",BB1649))</f>
        <v/>
      </c>
      <c r="BQ1649" s="8" t="str">
        <f>IF(ISBLANK('Source Citation'!$B1651),"",'Source Citation'!$A1651)</f>
        <v/>
      </c>
      <c r="BR1649" s="8" t="str">
        <f>IF(ISBLANK('Source Citation'!$B1651),"",'Source Citation'!$B1651)</f>
        <v/>
      </c>
      <c r="BS1649" s="6" t="str">
        <f>IF(ISBLANK('Source Citation'!$B1651),"",CONCATENATE(BQ1649," - ",BR1649))</f>
        <v/>
      </c>
      <c r="BY1649" s="8" t="str">
        <f>IF(ISBLANK('Geographic Extent'!$B1651),"",'Geographic Extent'!$A1651)</f>
        <v/>
      </c>
      <c r="BZ1649" s="8" t="str">
        <f>IF(ISBLANK('Geographic Extent'!$B1651),"",'Geographic Extent'!$B1651)</f>
        <v/>
      </c>
      <c r="CA1649" s="6" t="str">
        <f>IF(ISBLANK('Geographic Extent'!$B1651),"",CONCATENATE(BY1649," - ",BZ1649))</f>
        <v/>
      </c>
    </row>
    <row r="1650" spans="1:79" x14ac:dyDescent="0.2">
      <c r="A1650" s="3">
        <v>1576</v>
      </c>
      <c r="B1650" s="8" t="str">
        <f>IF(ISBLANK(CRS!$B1579),"",CRS!$A1579)</f>
        <v/>
      </c>
      <c r="C1650" s="8" t="str">
        <f>IF(ISBLANK(CRS!$B1579),"",CRS!$B1579)</f>
        <v/>
      </c>
      <c r="D1650" s="8" t="str">
        <f>IF(ISBLANK(CRS!$B1579),"",CRS!$D1579)</f>
        <v/>
      </c>
      <c r="E1650" s="6" t="str">
        <f>IF(ISBLANK(CRS!$B1579),"",CONCATENATE(B1649," - (",LEFT(D1649,3),") - ",C1649))</f>
        <v/>
      </c>
      <c r="F1650" s="3">
        <v>1604</v>
      </c>
      <c r="G1650" s="8" t="str">
        <f>IF(ISBLANK(Datum!$B1607),"",Datum!$A1607)</f>
        <v/>
      </c>
      <c r="H1650" s="8" t="str">
        <f>IF(ISBLANK(Datum!$B1607),"",Datum!$B1607)</f>
        <v/>
      </c>
      <c r="I1650" s="8" t="str">
        <f>IF(ISBLANK(Datum!$B1607),"",Datum!$D1607)</f>
        <v/>
      </c>
      <c r="J1650" s="6" t="str">
        <f>IF(ISBLANK(Datum!$B1607),"",CONCATENATE(G1649," - (",LEFT(I1649,3),") - ",H1649))</f>
        <v/>
      </c>
      <c r="K1650" s="3">
        <v>1642</v>
      </c>
      <c r="L1650" s="8" t="str">
        <f>IF(ISBLANK(CoordSys!$B1645),"",CoordSys!$A1645)</f>
        <v/>
      </c>
      <c r="M1650" s="8" t="str">
        <f>IF(ISBLANK(CoordSys!$B1645),"",CoordSys!$B1645)</f>
        <v/>
      </c>
      <c r="N1650" s="8" t="str">
        <f>IF(ISBLANK(CoordSys!$B1645),"",CoordSys!$D1645)</f>
        <v/>
      </c>
      <c r="O1650" s="6" t="str">
        <f>IF(ISBLANK(CoordSys!$B1645),"",CONCATENATE(L1650," - ",M1650))</f>
        <v/>
      </c>
      <c r="P1650" s="3">
        <v>1637</v>
      </c>
      <c r="Q1650" s="8" t="str">
        <f>IF(ISBLANK(CSAxis!$B1640),"",CSAxis!$A1640)</f>
        <v/>
      </c>
      <c r="R1650" s="8" t="str">
        <f>IF(ISBLANK(CSAxis!$B1640),"",CSAxis!$B1640)</f>
        <v/>
      </c>
      <c r="S1650" s="6" t="str">
        <f>IF(ISBLANK(CSAxis!$B1640),"",CONCATENATE(Q1650," - ",R1650))</f>
        <v/>
      </c>
      <c r="AB1650" s="3">
        <v>1627</v>
      </c>
      <c r="AC1650" s="8" t="str">
        <f>IF(ISBLANK(UoM!$B1630),"",UoM!$A1630)</f>
        <v/>
      </c>
      <c r="AD1650" s="8" t="str">
        <f>IF(ISBLANK(UoM!$B1630),"",UoM!$B1630)</f>
        <v/>
      </c>
      <c r="AE1650" s="6" t="str">
        <f>IF(ISBLANK(UoM!$B1630),"",CONCATENATE(AC1650," - ",AD1650))</f>
        <v/>
      </c>
      <c r="AF1650" s="3">
        <v>1648</v>
      </c>
      <c r="AG1650" s="8" t="str">
        <f>IF(ISBLANK('Prime Meridian'!$B1651),"",'Prime Meridian'!$A1651)</f>
        <v/>
      </c>
      <c r="AH1650" s="8" t="str">
        <f>IF(ISBLANK('Prime Meridian'!$B1651),"",'Prime Meridian'!$B1651)</f>
        <v/>
      </c>
      <c r="AI1650" s="6" t="str">
        <f>IF(ISBLANK('Prime Meridian'!$B1651),"",CONCATENATE(AG1650," - ",AH1650))</f>
        <v/>
      </c>
      <c r="AN1650" s="3">
        <v>1633</v>
      </c>
      <c r="AO1650" s="8" t="str">
        <f>IF(ISBLANK(OpParam!$B1636),"",OpParam!$A1636)</f>
        <v/>
      </c>
      <c r="AP1650" s="8" t="str">
        <f>IF(ISBLANK(OpParam!$B1636),"",OpParam!$B1636)</f>
        <v/>
      </c>
      <c r="AQ1650" s="6" t="str">
        <f>IF(ISBLANK(OpParam!$B1636),"",CONCATENATE(AO1650," - ",AP1650))</f>
        <v/>
      </c>
      <c r="AS1650" s="8" t="str">
        <f>IF(ISBLANK(CoordOp!$B1613),"",CoordOp!$A1613)</f>
        <v/>
      </c>
      <c r="AT1650" s="8" t="str">
        <f>IF(ISBLANK(CoordOp!$B1613),"",CoordOp!$B1613)</f>
        <v/>
      </c>
      <c r="AU1650" s="6" t="str">
        <f>IF(ISBLANK(CoordOp!$B1613),"",CONCATENATE(AS1650," - ",AT1650))</f>
        <v/>
      </c>
      <c r="AZ1650" s="3">
        <v>1642</v>
      </c>
      <c r="BA1650" s="8" t="str">
        <f>IF(ISBLANK(Ellipsoid!$B1645),"",Ellipsoid!$A1645)</f>
        <v/>
      </c>
      <c r="BB1650" s="8" t="str">
        <f>IF(ISBLANK(Ellipsoid!$B1645),"",Ellipsoid!$B1645)</f>
        <v/>
      </c>
      <c r="BC1650" s="6" t="str">
        <f>IF(ISBLANK(Ellipsoid!$B1645),"",CONCATENATE(BA1650," - ",BB1650))</f>
        <v/>
      </c>
      <c r="BQ1650" s="8" t="str">
        <f>IF(ISBLANK('Source Citation'!$B1652),"",'Source Citation'!$A1652)</f>
        <v/>
      </c>
      <c r="BR1650" s="8" t="str">
        <f>IF(ISBLANK('Source Citation'!$B1652),"",'Source Citation'!$B1652)</f>
        <v/>
      </c>
      <c r="BS1650" s="6" t="str">
        <f>IF(ISBLANK('Source Citation'!$B1652),"",CONCATENATE(BQ1650," - ",BR1650))</f>
        <v/>
      </c>
      <c r="BY1650" s="8" t="str">
        <f>IF(ISBLANK('Geographic Extent'!$B1652),"",'Geographic Extent'!$A1652)</f>
        <v/>
      </c>
      <c r="BZ1650" s="8" t="str">
        <f>IF(ISBLANK('Geographic Extent'!$B1652),"",'Geographic Extent'!$B1652)</f>
        <v/>
      </c>
      <c r="CA1650" s="6" t="str">
        <f>IF(ISBLANK('Geographic Extent'!$B1652),"",CONCATENATE(BY1650," - ",BZ1650))</f>
        <v/>
      </c>
    </row>
    <row r="1651" spans="1:79" x14ac:dyDescent="0.2">
      <c r="A1651" s="3">
        <v>1577</v>
      </c>
      <c r="B1651" s="8" t="str">
        <f>IF(ISBLANK(CRS!$B1580),"",CRS!$A1580)</f>
        <v/>
      </c>
      <c r="C1651" s="8" t="str">
        <f>IF(ISBLANK(CRS!$B1580),"",CRS!$B1580)</f>
        <v/>
      </c>
      <c r="D1651" s="8" t="str">
        <f>IF(ISBLANK(CRS!$B1580),"",CRS!$D1580)</f>
        <v/>
      </c>
      <c r="E1651" s="6" t="str">
        <f>IF(ISBLANK(CRS!$B1580),"",CONCATENATE(B1650," - (",LEFT(D1650,3),") - ",C1650))</f>
        <v/>
      </c>
      <c r="F1651" s="3">
        <v>1605</v>
      </c>
      <c r="G1651" s="8" t="str">
        <f>IF(ISBLANK(Datum!$B1608),"",Datum!$A1608)</f>
        <v/>
      </c>
      <c r="H1651" s="8" t="str">
        <f>IF(ISBLANK(Datum!$B1608),"",Datum!$B1608)</f>
        <v/>
      </c>
      <c r="I1651" s="8" t="str">
        <f>IF(ISBLANK(Datum!$B1608),"",Datum!$D1608)</f>
        <v/>
      </c>
      <c r="J1651" s="6" t="str">
        <f>IF(ISBLANK(Datum!$B1608),"",CONCATENATE(G1650," - (",LEFT(I1650,3),") - ",H1650))</f>
        <v/>
      </c>
      <c r="K1651" s="3">
        <v>1643</v>
      </c>
      <c r="L1651" s="8" t="str">
        <f>IF(ISBLANK(CoordSys!$B1646),"",CoordSys!$A1646)</f>
        <v/>
      </c>
      <c r="M1651" s="8" t="str">
        <f>IF(ISBLANK(CoordSys!$B1646),"",CoordSys!$B1646)</f>
        <v/>
      </c>
      <c r="N1651" s="8" t="str">
        <f>IF(ISBLANK(CoordSys!$B1646),"",CoordSys!$D1646)</f>
        <v/>
      </c>
      <c r="O1651" s="6" t="str">
        <f>IF(ISBLANK(CoordSys!$B1646),"",CONCATENATE(L1651," - ",M1651))</f>
        <v/>
      </c>
      <c r="P1651" s="3">
        <v>1638</v>
      </c>
      <c r="Q1651" s="8" t="str">
        <f>IF(ISBLANK(CSAxis!$B1641),"",CSAxis!$A1641)</f>
        <v/>
      </c>
      <c r="R1651" s="8" t="str">
        <f>IF(ISBLANK(CSAxis!$B1641),"",CSAxis!$B1641)</f>
        <v/>
      </c>
      <c r="S1651" s="6" t="str">
        <f>IF(ISBLANK(CSAxis!$B1641),"",CONCATENATE(Q1651," - ",R1651))</f>
        <v/>
      </c>
      <c r="AB1651" s="3">
        <v>1628</v>
      </c>
      <c r="AC1651" s="8" t="str">
        <f>IF(ISBLANK(UoM!$B1631),"",UoM!$A1631)</f>
        <v/>
      </c>
      <c r="AD1651" s="8" t="str">
        <f>IF(ISBLANK(UoM!$B1631),"",UoM!$B1631)</f>
        <v/>
      </c>
      <c r="AE1651" s="6" t="str">
        <f>IF(ISBLANK(UoM!$B1631),"",CONCATENATE(AC1651," - ",AD1651))</f>
        <v/>
      </c>
      <c r="AF1651" s="3">
        <v>1649</v>
      </c>
      <c r="AG1651" s="8" t="str">
        <f>IF(ISBLANK('Prime Meridian'!$B1652),"",'Prime Meridian'!$A1652)</f>
        <v/>
      </c>
      <c r="AH1651" s="8" t="str">
        <f>IF(ISBLANK('Prime Meridian'!$B1652),"",'Prime Meridian'!$B1652)</f>
        <v/>
      </c>
      <c r="AI1651" s="6" t="str">
        <f>IF(ISBLANK('Prime Meridian'!$B1652),"",CONCATENATE(AG1651," - ",AH1651))</f>
        <v/>
      </c>
      <c r="AN1651" s="3">
        <v>1634</v>
      </c>
      <c r="AO1651" s="8" t="str">
        <f>IF(ISBLANK(OpParam!$B1637),"",OpParam!$A1637)</f>
        <v/>
      </c>
      <c r="AP1651" s="8" t="str">
        <f>IF(ISBLANK(OpParam!$B1637),"",OpParam!$B1637)</f>
        <v/>
      </c>
      <c r="AQ1651" s="6" t="str">
        <f>IF(ISBLANK(OpParam!$B1637),"",CONCATENATE(AO1651," - ",AP1651))</f>
        <v/>
      </c>
      <c r="AS1651" s="8" t="str">
        <f>IF(ISBLANK(CoordOp!$B1614),"",CoordOp!$A1614)</f>
        <v/>
      </c>
      <c r="AT1651" s="8" t="str">
        <f>IF(ISBLANK(CoordOp!$B1614),"",CoordOp!$B1614)</f>
        <v/>
      </c>
      <c r="AU1651" s="6" t="str">
        <f>IF(ISBLANK(CoordOp!$B1614),"",CONCATENATE(AS1651," - ",AT1651))</f>
        <v/>
      </c>
      <c r="AZ1651" s="3">
        <v>1643</v>
      </c>
      <c r="BA1651" s="8" t="str">
        <f>IF(ISBLANK(Ellipsoid!$B1646),"",Ellipsoid!$A1646)</f>
        <v/>
      </c>
      <c r="BB1651" s="8" t="str">
        <f>IF(ISBLANK(Ellipsoid!$B1646),"",Ellipsoid!$B1646)</f>
        <v/>
      </c>
      <c r="BC1651" s="6" t="str">
        <f>IF(ISBLANK(Ellipsoid!$B1646),"",CONCATENATE(BA1651," - ",BB1651))</f>
        <v/>
      </c>
      <c r="BQ1651" s="8" t="str">
        <f>IF(ISBLANK('Source Citation'!$B1653),"",'Source Citation'!$A1653)</f>
        <v/>
      </c>
      <c r="BR1651" s="8" t="str">
        <f>IF(ISBLANK('Source Citation'!$B1653),"",'Source Citation'!$B1653)</f>
        <v/>
      </c>
      <c r="BS1651" s="6" t="str">
        <f>IF(ISBLANK('Source Citation'!$B1653),"",CONCATENATE(BQ1651," - ",BR1651))</f>
        <v/>
      </c>
      <c r="BY1651" s="8" t="str">
        <f>IF(ISBLANK('Geographic Extent'!$B1653),"",'Geographic Extent'!$A1653)</f>
        <v/>
      </c>
      <c r="BZ1651" s="8" t="str">
        <f>IF(ISBLANK('Geographic Extent'!$B1653),"",'Geographic Extent'!$B1653)</f>
        <v/>
      </c>
      <c r="CA1651" s="6" t="str">
        <f>IF(ISBLANK('Geographic Extent'!$B1653),"",CONCATENATE(BY1651," - ",BZ1651))</f>
        <v/>
      </c>
    </row>
    <row r="1652" spans="1:79" x14ac:dyDescent="0.2">
      <c r="A1652" s="3">
        <v>1578</v>
      </c>
      <c r="B1652" s="8" t="str">
        <f>IF(ISBLANK(CRS!$B1581),"",CRS!$A1581)</f>
        <v/>
      </c>
      <c r="C1652" s="8" t="str">
        <f>IF(ISBLANK(CRS!$B1581),"",CRS!$B1581)</f>
        <v/>
      </c>
      <c r="D1652" s="8" t="str">
        <f>IF(ISBLANK(CRS!$B1581),"",CRS!$D1581)</f>
        <v/>
      </c>
      <c r="E1652" s="6" t="str">
        <f>IF(ISBLANK(CRS!$B1581),"",CONCATENATE(B1651," - (",LEFT(D1651,3),") - ",C1651))</f>
        <v/>
      </c>
      <c r="F1652" s="3">
        <v>1606</v>
      </c>
      <c r="G1652" s="8" t="str">
        <f>IF(ISBLANK(Datum!$B1609),"",Datum!$A1609)</f>
        <v/>
      </c>
      <c r="H1652" s="8" t="str">
        <f>IF(ISBLANK(Datum!$B1609),"",Datum!$B1609)</f>
        <v/>
      </c>
      <c r="I1652" s="8" t="str">
        <f>IF(ISBLANK(Datum!$B1609),"",Datum!$D1609)</f>
        <v/>
      </c>
      <c r="J1652" s="6" t="str">
        <f>IF(ISBLANK(Datum!$B1609),"",CONCATENATE(G1651," - (",LEFT(I1651,3),") - ",H1651))</f>
        <v/>
      </c>
      <c r="K1652" s="3">
        <v>1644</v>
      </c>
      <c r="L1652" s="8" t="str">
        <f>IF(ISBLANK(CoordSys!$B1647),"",CoordSys!$A1647)</f>
        <v/>
      </c>
      <c r="M1652" s="8" t="str">
        <f>IF(ISBLANK(CoordSys!$B1647),"",CoordSys!$B1647)</f>
        <v/>
      </c>
      <c r="N1652" s="8" t="str">
        <f>IF(ISBLANK(CoordSys!$B1647),"",CoordSys!$D1647)</f>
        <v/>
      </c>
      <c r="O1652" s="6" t="str">
        <f>IF(ISBLANK(CoordSys!$B1647),"",CONCATENATE(L1652," - ",M1652))</f>
        <v/>
      </c>
      <c r="P1652" s="3">
        <v>1639</v>
      </c>
      <c r="Q1652" s="8" t="str">
        <f>IF(ISBLANK(CSAxis!$B1642),"",CSAxis!$A1642)</f>
        <v/>
      </c>
      <c r="R1652" s="8" t="str">
        <f>IF(ISBLANK(CSAxis!$B1642),"",CSAxis!$B1642)</f>
        <v/>
      </c>
      <c r="S1652" s="6" t="str">
        <f>IF(ISBLANK(CSAxis!$B1642),"",CONCATENATE(Q1652," - ",R1652))</f>
        <v/>
      </c>
      <c r="AB1652" s="3">
        <v>1629</v>
      </c>
      <c r="AC1652" s="8" t="str">
        <f>IF(ISBLANK(UoM!$B1632),"",UoM!$A1632)</f>
        <v/>
      </c>
      <c r="AD1652" s="8" t="str">
        <f>IF(ISBLANK(UoM!$B1632),"",UoM!$B1632)</f>
        <v/>
      </c>
      <c r="AE1652" s="6" t="str">
        <f>IF(ISBLANK(UoM!$B1632),"",CONCATENATE(AC1652," - ",AD1652))</f>
        <v/>
      </c>
      <c r="AF1652" s="3">
        <v>1650</v>
      </c>
      <c r="AG1652" s="8" t="str">
        <f>IF(ISBLANK('Prime Meridian'!$B1653),"",'Prime Meridian'!$A1653)</f>
        <v/>
      </c>
      <c r="AH1652" s="8" t="str">
        <f>IF(ISBLANK('Prime Meridian'!$B1653),"",'Prime Meridian'!$B1653)</f>
        <v/>
      </c>
      <c r="AI1652" s="6" t="str">
        <f>IF(ISBLANK('Prime Meridian'!$B1653),"",CONCATENATE(AG1652," - ",AH1652))</f>
        <v/>
      </c>
      <c r="AN1652" s="3">
        <v>1635</v>
      </c>
      <c r="AO1652" s="8" t="str">
        <f>IF(ISBLANK(OpParam!$B1638),"",OpParam!$A1638)</f>
        <v/>
      </c>
      <c r="AP1652" s="8" t="str">
        <f>IF(ISBLANK(OpParam!$B1638),"",OpParam!$B1638)</f>
        <v/>
      </c>
      <c r="AQ1652" s="6" t="str">
        <f>IF(ISBLANK(OpParam!$B1638),"",CONCATENATE(AO1652," - ",AP1652))</f>
        <v/>
      </c>
      <c r="AS1652" s="8" t="str">
        <f>IF(ISBLANK(CoordOp!$B1615),"",CoordOp!$A1615)</f>
        <v/>
      </c>
      <c r="AT1652" s="8" t="str">
        <f>IF(ISBLANK(CoordOp!$B1615),"",CoordOp!$B1615)</f>
        <v/>
      </c>
      <c r="AU1652" s="6" t="str">
        <f>IF(ISBLANK(CoordOp!$B1615),"",CONCATENATE(AS1652," - ",AT1652))</f>
        <v/>
      </c>
      <c r="AZ1652" s="3">
        <v>1644</v>
      </c>
      <c r="BA1652" s="8" t="str">
        <f>IF(ISBLANK(Ellipsoid!$B1647),"",Ellipsoid!$A1647)</f>
        <v/>
      </c>
      <c r="BB1652" s="8" t="str">
        <f>IF(ISBLANK(Ellipsoid!$B1647),"",Ellipsoid!$B1647)</f>
        <v/>
      </c>
      <c r="BC1652" s="6" t="str">
        <f>IF(ISBLANK(Ellipsoid!$B1647),"",CONCATENATE(BA1652," - ",BB1652))</f>
        <v/>
      </c>
      <c r="BQ1652" s="8" t="str">
        <f>IF(ISBLANK('Source Citation'!$B1654),"",'Source Citation'!$A1654)</f>
        <v/>
      </c>
      <c r="BR1652" s="8" t="str">
        <f>IF(ISBLANK('Source Citation'!$B1654),"",'Source Citation'!$B1654)</f>
        <v/>
      </c>
      <c r="BS1652" s="6" t="str">
        <f>IF(ISBLANK('Source Citation'!$B1654),"",CONCATENATE(BQ1652," - ",BR1652))</f>
        <v/>
      </c>
      <c r="BY1652" s="8" t="str">
        <f>IF(ISBLANK('Geographic Extent'!$B1654),"",'Geographic Extent'!$A1654)</f>
        <v/>
      </c>
      <c r="BZ1652" s="8" t="str">
        <f>IF(ISBLANK('Geographic Extent'!$B1654),"",'Geographic Extent'!$B1654)</f>
        <v/>
      </c>
      <c r="CA1652" s="6" t="str">
        <f>IF(ISBLANK('Geographic Extent'!$B1654),"",CONCATENATE(BY1652," - ",BZ1652))</f>
        <v/>
      </c>
    </row>
    <row r="1653" spans="1:79" x14ac:dyDescent="0.2">
      <c r="A1653" s="3">
        <v>1579</v>
      </c>
      <c r="B1653" s="8" t="str">
        <f>IF(ISBLANK(CRS!$B1582),"",CRS!$A1582)</f>
        <v/>
      </c>
      <c r="C1653" s="8" t="str">
        <f>IF(ISBLANK(CRS!$B1582),"",CRS!$B1582)</f>
        <v/>
      </c>
      <c r="D1653" s="8" t="str">
        <f>IF(ISBLANK(CRS!$B1582),"",CRS!$D1582)</f>
        <v/>
      </c>
      <c r="E1653" s="6" t="str">
        <f>IF(ISBLANK(CRS!$B1582),"",CONCATENATE(B1652," - (",LEFT(D1652,3),") - ",C1652))</f>
        <v/>
      </c>
      <c r="F1653" s="3">
        <v>1607</v>
      </c>
      <c r="G1653" s="8" t="str">
        <f>IF(ISBLANK(Datum!$B1610),"",Datum!$A1610)</f>
        <v/>
      </c>
      <c r="H1653" s="8" t="str">
        <f>IF(ISBLANK(Datum!$B1610),"",Datum!$B1610)</f>
        <v/>
      </c>
      <c r="I1653" s="8" t="str">
        <f>IF(ISBLANK(Datum!$B1610),"",Datum!$D1610)</f>
        <v/>
      </c>
      <c r="J1653" s="6" t="str">
        <f>IF(ISBLANK(Datum!$B1610),"",CONCATENATE(G1652," - (",LEFT(I1652,3),") - ",H1652))</f>
        <v/>
      </c>
      <c r="K1653" s="3">
        <v>1645</v>
      </c>
      <c r="L1653" s="8" t="str">
        <f>IF(ISBLANK(CoordSys!$B1648),"",CoordSys!$A1648)</f>
        <v/>
      </c>
      <c r="M1653" s="8" t="str">
        <f>IF(ISBLANK(CoordSys!$B1648),"",CoordSys!$B1648)</f>
        <v/>
      </c>
      <c r="N1653" s="8" t="str">
        <f>IF(ISBLANK(CoordSys!$B1648),"",CoordSys!$D1648)</f>
        <v/>
      </c>
      <c r="O1653" s="6" t="str">
        <f>IF(ISBLANK(CoordSys!$B1648),"",CONCATENATE(L1653," - ",M1653))</f>
        <v/>
      </c>
      <c r="P1653" s="3">
        <v>1640</v>
      </c>
      <c r="Q1653" s="8" t="str">
        <f>IF(ISBLANK(CSAxis!$B1643),"",CSAxis!$A1643)</f>
        <v/>
      </c>
      <c r="R1653" s="8" t="str">
        <f>IF(ISBLANK(CSAxis!$B1643),"",CSAxis!$B1643)</f>
        <v/>
      </c>
      <c r="S1653" s="6" t="str">
        <f>IF(ISBLANK(CSAxis!$B1643),"",CONCATENATE(Q1653," - ",R1653))</f>
        <v/>
      </c>
      <c r="AB1653" s="3">
        <v>1630</v>
      </c>
      <c r="AC1653" s="8" t="str">
        <f>IF(ISBLANK(UoM!$B1633),"",UoM!$A1633)</f>
        <v/>
      </c>
      <c r="AD1653" s="8" t="str">
        <f>IF(ISBLANK(UoM!$B1633),"",UoM!$B1633)</f>
        <v/>
      </c>
      <c r="AE1653" s="6" t="str">
        <f>IF(ISBLANK(UoM!$B1633),"",CONCATENATE(AC1653," - ",AD1653))</f>
        <v/>
      </c>
      <c r="AF1653" s="3">
        <v>1651</v>
      </c>
      <c r="AG1653" s="8" t="str">
        <f>IF(ISBLANK('Prime Meridian'!$B1654),"",'Prime Meridian'!$A1654)</f>
        <v/>
      </c>
      <c r="AH1653" s="8" t="str">
        <f>IF(ISBLANK('Prime Meridian'!$B1654),"",'Prime Meridian'!$B1654)</f>
        <v/>
      </c>
      <c r="AI1653" s="6" t="str">
        <f>IF(ISBLANK('Prime Meridian'!$B1654),"",CONCATENATE(AG1653," - ",AH1653))</f>
        <v/>
      </c>
      <c r="AN1653" s="3">
        <v>1636</v>
      </c>
      <c r="AO1653" s="8" t="str">
        <f>IF(ISBLANK(OpParam!$B1639),"",OpParam!$A1639)</f>
        <v/>
      </c>
      <c r="AP1653" s="8" t="str">
        <f>IF(ISBLANK(OpParam!$B1639),"",OpParam!$B1639)</f>
        <v/>
      </c>
      <c r="AQ1653" s="6" t="str">
        <f>IF(ISBLANK(OpParam!$B1639),"",CONCATENATE(AO1653," - ",AP1653))</f>
        <v/>
      </c>
      <c r="AS1653" s="8" t="str">
        <f>IF(ISBLANK(CoordOp!$B1616),"",CoordOp!$A1616)</f>
        <v/>
      </c>
      <c r="AT1653" s="8" t="str">
        <f>IF(ISBLANK(CoordOp!$B1616),"",CoordOp!$B1616)</f>
        <v/>
      </c>
      <c r="AU1653" s="6" t="str">
        <f>IF(ISBLANK(CoordOp!$B1616),"",CONCATENATE(AS1653," - ",AT1653))</f>
        <v/>
      </c>
      <c r="AZ1653" s="3">
        <v>1645</v>
      </c>
      <c r="BA1653" s="8" t="str">
        <f>IF(ISBLANK(Ellipsoid!$B1648),"",Ellipsoid!$A1648)</f>
        <v/>
      </c>
      <c r="BB1653" s="8" t="str">
        <f>IF(ISBLANK(Ellipsoid!$B1648),"",Ellipsoid!$B1648)</f>
        <v/>
      </c>
      <c r="BC1653" s="6" t="str">
        <f>IF(ISBLANK(Ellipsoid!$B1648),"",CONCATENATE(BA1653," - ",BB1653))</f>
        <v/>
      </c>
      <c r="BQ1653" s="8" t="str">
        <f>IF(ISBLANK('Source Citation'!$B1655),"",'Source Citation'!$A1655)</f>
        <v/>
      </c>
      <c r="BR1653" s="8" t="str">
        <f>IF(ISBLANK('Source Citation'!$B1655),"",'Source Citation'!$B1655)</f>
        <v/>
      </c>
      <c r="BS1653" s="6" t="str">
        <f>IF(ISBLANK('Source Citation'!$B1655),"",CONCATENATE(BQ1653," - ",BR1653))</f>
        <v/>
      </c>
      <c r="BY1653" s="8" t="str">
        <f>IF(ISBLANK('Geographic Extent'!$B1655),"",'Geographic Extent'!$A1655)</f>
        <v/>
      </c>
      <c r="BZ1653" s="8" t="str">
        <f>IF(ISBLANK('Geographic Extent'!$B1655),"",'Geographic Extent'!$B1655)</f>
        <v/>
      </c>
      <c r="CA1653" s="6" t="str">
        <f>IF(ISBLANK('Geographic Extent'!$B1655),"",CONCATENATE(BY1653," - ",BZ1653))</f>
        <v/>
      </c>
    </row>
    <row r="1654" spans="1:79" x14ac:dyDescent="0.2">
      <c r="A1654" s="3">
        <v>1580</v>
      </c>
      <c r="B1654" s="8" t="str">
        <f>IF(ISBLANK(CRS!$B1583),"",CRS!$A1583)</f>
        <v/>
      </c>
      <c r="C1654" s="8" t="str">
        <f>IF(ISBLANK(CRS!$B1583),"",CRS!$B1583)</f>
        <v/>
      </c>
      <c r="D1654" s="8" t="str">
        <f>IF(ISBLANK(CRS!$B1583),"",CRS!$D1583)</f>
        <v/>
      </c>
      <c r="E1654" s="6" t="str">
        <f>IF(ISBLANK(CRS!$B1583),"",CONCATENATE(B1653," - (",LEFT(D1653,3),") - ",C1653))</f>
        <v/>
      </c>
      <c r="F1654" s="3">
        <v>1608</v>
      </c>
      <c r="G1654" s="8" t="str">
        <f>IF(ISBLANK(Datum!$B1611),"",Datum!$A1611)</f>
        <v/>
      </c>
      <c r="H1654" s="8" t="str">
        <f>IF(ISBLANK(Datum!$B1611),"",Datum!$B1611)</f>
        <v/>
      </c>
      <c r="I1654" s="8" t="str">
        <f>IF(ISBLANK(Datum!$B1611),"",Datum!$D1611)</f>
        <v/>
      </c>
      <c r="J1654" s="6" t="str">
        <f>IF(ISBLANK(Datum!$B1611),"",CONCATENATE(G1653," - (",LEFT(I1653,3),") - ",H1653))</f>
        <v/>
      </c>
      <c r="K1654" s="3">
        <v>1646</v>
      </c>
      <c r="L1654" s="8" t="str">
        <f>IF(ISBLANK(CoordSys!$B1649),"",CoordSys!$A1649)</f>
        <v/>
      </c>
      <c r="M1654" s="8" t="str">
        <f>IF(ISBLANK(CoordSys!$B1649),"",CoordSys!$B1649)</f>
        <v/>
      </c>
      <c r="N1654" s="8" t="str">
        <f>IF(ISBLANK(CoordSys!$B1649),"",CoordSys!$D1649)</f>
        <v/>
      </c>
      <c r="O1654" s="6" t="str">
        <f>IF(ISBLANK(CoordSys!$B1649),"",CONCATENATE(L1654," - ",M1654))</f>
        <v/>
      </c>
      <c r="P1654" s="3">
        <v>1641</v>
      </c>
      <c r="Q1654" s="8" t="str">
        <f>IF(ISBLANK(CSAxis!$B1644),"",CSAxis!$A1644)</f>
        <v/>
      </c>
      <c r="R1654" s="8" t="str">
        <f>IF(ISBLANK(CSAxis!$B1644),"",CSAxis!$B1644)</f>
        <v/>
      </c>
      <c r="S1654" s="6" t="str">
        <f>IF(ISBLANK(CSAxis!$B1644),"",CONCATENATE(Q1654," - ",R1654))</f>
        <v/>
      </c>
      <c r="AB1654" s="3">
        <v>1631</v>
      </c>
      <c r="AC1654" s="8" t="str">
        <f>IF(ISBLANK(UoM!$B1634),"",UoM!$A1634)</f>
        <v/>
      </c>
      <c r="AD1654" s="8" t="str">
        <f>IF(ISBLANK(UoM!$B1634),"",UoM!$B1634)</f>
        <v/>
      </c>
      <c r="AE1654" s="6" t="str">
        <f>IF(ISBLANK(UoM!$B1634),"",CONCATENATE(AC1654," - ",AD1654))</f>
        <v/>
      </c>
      <c r="AF1654" s="3">
        <v>1652</v>
      </c>
      <c r="AG1654" s="8" t="str">
        <f>IF(ISBLANK('Prime Meridian'!$B1655),"",'Prime Meridian'!$A1655)</f>
        <v/>
      </c>
      <c r="AH1654" s="8" t="str">
        <f>IF(ISBLANK('Prime Meridian'!$B1655),"",'Prime Meridian'!$B1655)</f>
        <v/>
      </c>
      <c r="AI1654" s="6" t="str">
        <f>IF(ISBLANK('Prime Meridian'!$B1655),"",CONCATENATE(AG1654," - ",AH1654))</f>
        <v/>
      </c>
      <c r="AN1654" s="3">
        <v>1637</v>
      </c>
      <c r="AO1654" s="8" t="str">
        <f>IF(ISBLANK(OpParam!$B1640),"",OpParam!$A1640)</f>
        <v/>
      </c>
      <c r="AP1654" s="8" t="str">
        <f>IF(ISBLANK(OpParam!$B1640),"",OpParam!$B1640)</f>
        <v/>
      </c>
      <c r="AQ1654" s="6" t="str">
        <f>IF(ISBLANK(OpParam!$B1640),"",CONCATENATE(AO1654," - ",AP1654))</f>
        <v/>
      </c>
      <c r="AS1654" s="8" t="str">
        <f>IF(ISBLANK(CoordOp!$B1617),"",CoordOp!$A1617)</f>
        <v/>
      </c>
      <c r="AT1654" s="8" t="str">
        <f>IF(ISBLANK(CoordOp!$B1617),"",CoordOp!$B1617)</f>
        <v/>
      </c>
      <c r="AU1654" s="6" t="str">
        <f>IF(ISBLANK(CoordOp!$B1617),"",CONCATENATE(AS1654," - ",AT1654))</f>
        <v/>
      </c>
      <c r="AZ1654" s="3">
        <v>1646</v>
      </c>
      <c r="BA1654" s="8" t="str">
        <f>IF(ISBLANK(Ellipsoid!$B1649),"",Ellipsoid!$A1649)</f>
        <v/>
      </c>
      <c r="BB1654" s="8" t="str">
        <f>IF(ISBLANK(Ellipsoid!$B1649),"",Ellipsoid!$B1649)</f>
        <v/>
      </c>
      <c r="BC1654" s="6" t="str">
        <f>IF(ISBLANK(Ellipsoid!$B1649),"",CONCATENATE(BA1654," - ",BB1654))</f>
        <v/>
      </c>
      <c r="BQ1654" s="8" t="str">
        <f>IF(ISBLANK('Source Citation'!$B1656),"",'Source Citation'!$A1656)</f>
        <v/>
      </c>
      <c r="BR1654" s="8" t="str">
        <f>IF(ISBLANK('Source Citation'!$B1656),"",'Source Citation'!$B1656)</f>
        <v/>
      </c>
      <c r="BS1654" s="6" t="str">
        <f>IF(ISBLANK('Source Citation'!$B1656),"",CONCATENATE(BQ1654," - ",BR1654))</f>
        <v/>
      </c>
      <c r="BY1654" s="8" t="str">
        <f>IF(ISBLANK('Geographic Extent'!$B1656),"",'Geographic Extent'!$A1656)</f>
        <v/>
      </c>
      <c r="BZ1654" s="8" t="str">
        <f>IF(ISBLANK('Geographic Extent'!$B1656),"",'Geographic Extent'!$B1656)</f>
        <v/>
      </c>
      <c r="CA1654" s="6" t="str">
        <f>IF(ISBLANK('Geographic Extent'!$B1656),"",CONCATENATE(BY1654," - ",BZ1654))</f>
        <v/>
      </c>
    </row>
    <row r="1655" spans="1:79" x14ac:dyDescent="0.2">
      <c r="A1655" s="3">
        <v>1581</v>
      </c>
      <c r="B1655" s="8" t="str">
        <f>IF(ISBLANK(CRS!$B1584),"",CRS!$A1584)</f>
        <v/>
      </c>
      <c r="C1655" s="8" t="str">
        <f>IF(ISBLANK(CRS!$B1584),"",CRS!$B1584)</f>
        <v/>
      </c>
      <c r="D1655" s="8" t="str">
        <f>IF(ISBLANK(CRS!$B1584),"",CRS!$D1584)</f>
        <v/>
      </c>
      <c r="E1655" s="6" t="str">
        <f>IF(ISBLANK(CRS!$B1584),"",CONCATENATE(B1654," - (",LEFT(D1654,3),") - ",C1654))</f>
        <v/>
      </c>
      <c r="F1655" s="3">
        <v>1609</v>
      </c>
      <c r="G1655" s="8" t="str">
        <f>IF(ISBLANK(Datum!$B1612),"",Datum!$A1612)</f>
        <v/>
      </c>
      <c r="H1655" s="8" t="str">
        <f>IF(ISBLANK(Datum!$B1612),"",Datum!$B1612)</f>
        <v/>
      </c>
      <c r="I1655" s="8" t="str">
        <f>IF(ISBLANK(Datum!$B1612),"",Datum!$D1612)</f>
        <v/>
      </c>
      <c r="J1655" s="6" t="str">
        <f>IF(ISBLANK(Datum!$B1612),"",CONCATENATE(G1654," - (",LEFT(I1654,3),") - ",H1654))</f>
        <v/>
      </c>
      <c r="K1655" s="3">
        <v>1647</v>
      </c>
      <c r="L1655" s="8" t="str">
        <f>IF(ISBLANK(CoordSys!$B1650),"",CoordSys!$A1650)</f>
        <v/>
      </c>
      <c r="M1655" s="8" t="str">
        <f>IF(ISBLANK(CoordSys!$B1650),"",CoordSys!$B1650)</f>
        <v/>
      </c>
      <c r="N1655" s="8" t="str">
        <f>IF(ISBLANK(CoordSys!$B1650),"",CoordSys!$D1650)</f>
        <v/>
      </c>
      <c r="O1655" s="6" t="str">
        <f>IF(ISBLANK(CoordSys!$B1650),"",CONCATENATE(L1655," - ",M1655))</f>
        <v/>
      </c>
      <c r="P1655" s="3">
        <v>1642</v>
      </c>
      <c r="Q1655" s="8" t="str">
        <f>IF(ISBLANK(CSAxis!$B1645),"",CSAxis!$A1645)</f>
        <v/>
      </c>
      <c r="R1655" s="8" t="str">
        <f>IF(ISBLANK(CSAxis!$B1645),"",CSAxis!$B1645)</f>
        <v/>
      </c>
      <c r="S1655" s="6" t="str">
        <f>IF(ISBLANK(CSAxis!$B1645),"",CONCATENATE(Q1655," - ",R1655))</f>
        <v/>
      </c>
      <c r="AB1655" s="3">
        <v>1632</v>
      </c>
      <c r="AC1655" s="8" t="str">
        <f>IF(ISBLANK(UoM!$B1635),"",UoM!$A1635)</f>
        <v/>
      </c>
      <c r="AD1655" s="8" t="str">
        <f>IF(ISBLANK(UoM!$B1635),"",UoM!$B1635)</f>
        <v/>
      </c>
      <c r="AE1655" s="6" t="str">
        <f>IF(ISBLANK(UoM!$B1635),"",CONCATENATE(AC1655," - ",AD1655))</f>
        <v/>
      </c>
      <c r="AF1655" s="3">
        <v>1653</v>
      </c>
      <c r="AG1655" s="8" t="str">
        <f>IF(ISBLANK('Prime Meridian'!$B1656),"",'Prime Meridian'!$A1656)</f>
        <v/>
      </c>
      <c r="AH1655" s="8" t="str">
        <f>IF(ISBLANK('Prime Meridian'!$B1656),"",'Prime Meridian'!$B1656)</f>
        <v/>
      </c>
      <c r="AI1655" s="6" t="str">
        <f>IF(ISBLANK('Prime Meridian'!$B1656),"",CONCATENATE(AG1655," - ",AH1655))</f>
        <v/>
      </c>
      <c r="AN1655" s="3">
        <v>1638</v>
      </c>
      <c r="AO1655" s="8" t="str">
        <f>IF(ISBLANK(OpParam!$B1641),"",OpParam!$A1641)</f>
        <v/>
      </c>
      <c r="AP1655" s="8" t="str">
        <f>IF(ISBLANK(OpParam!$B1641),"",OpParam!$B1641)</f>
        <v/>
      </c>
      <c r="AQ1655" s="6" t="str">
        <f>IF(ISBLANK(OpParam!$B1641),"",CONCATENATE(AO1655," - ",AP1655))</f>
        <v/>
      </c>
      <c r="AS1655" s="8" t="str">
        <f>IF(ISBLANK(CoordOp!$B1618),"",CoordOp!$A1618)</f>
        <v/>
      </c>
      <c r="AT1655" s="8" t="str">
        <f>IF(ISBLANK(CoordOp!$B1618),"",CoordOp!$B1618)</f>
        <v/>
      </c>
      <c r="AU1655" s="6" t="str">
        <f>IF(ISBLANK(CoordOp!$B1618),"",CONCATENATE(AS1655," - ",AT1655))</f>
        <v/>
      </c>
      <c r="AZ1655" s="3">
        <v>1647</v>
      </c>
      <c r="BA1655" s="8" t="str">
        <f>IF(ISBLANK(Ellipsoid!$B1650),"",Ellipsoid!$A1650)</f>
        <v/>
      </c>
      <c r="BB1655" s="8" t="str">
        <f>IF(ISBLANK(Ellipsoid!$B1650),"",Ellipsoid!$B1650)</f>
        <v/>
      </c>
      <c r="BC1655" s="6" t="str">
        <f>IF(ISBLANK(Ellipsoid!$B1650),"",CONCATENATE(BA1655," - ",BB1655))</f>
        <v/>
      </c>
      <c r="BQ1655" s="8" t="str">
        <f>IF(ISBLANK('Source Citation'!$B1657),"",'Source Citation'!$A1657)</f>
        <v/>
      </c>
      <c r="BR1655" s="8" t="str">
        <f>IF(ISBLANK('Source Citation'!$B1657),"",'Source Citation'!$B1657)</f>
        <v/>
      </c>
      <c r="BS1655" s="6" t="str">
        <f>IF(ISBLANK('Source Citation'!$B1657),"",CONCATENATE(BQ1655," - ",BR1655))</f>
        <v/>
      </c>
      <c r="BY1655" s="8" t="str">
        <f>IF(ISBLANK('Geographic Extent'!$B1657),"",'Geographic Extent'!$A1657)</f>
        <v/>
      </c>
      <c r="BZ1655" s="8" t="str">
        <f>IF(ISBLANK('Geographic Extent'!$B1657),"",'Geographic Extent'!$B1657)</f>
        <v/>
      </c>
      <c r="CA1655" s="6" t="str">
        <f>IF(ISBLANK('Geographic Extent'!$B1657),"",CONCATENATE(BY1655," - ",BZ1655))</f>
        <v/>
      </c>
    </row>
    <row r="1656" spans="1:79" x14ac:dyDescent="0.2">
      <c r="A1656" s="3">
        <v>1582</v>
      </c>
      <c r="B1656" s="8" t="str">
        <f>IF(ISBLANK(CRS!$B1585),"",CRS!$A1585)</f>
        <v/>
      </c>
      <c r="C1656" s="8" t="str">
        <f>IF(ISBLANK(CRS!$B1585),"",CRS!$B1585)</f>
        <v/>
      </c>
      <c r="D1656" s="8" t="str">
        <f>IF(ISBLANK(CRS!$B1585),"",CRS!$D1585)</f>
        <v/>
      </c>
      <c r="E1656" s="6" t="str">
        <f>IF(ISBLANK(CRS!$B1585),"",CONCATENATE(B1655," - (",LEFT(D1655,3),") - ",C1655))</f>
        <v/>
      </c>
      <c r="F1656" s="3">
        <v>1610</v>
      </c>
      <c r="G1656" s="8" t="str">
        <f>IF(ISBLANK(Datum!$B1613),"",Datum!$A1613)</f>
        <v/>
      </c>
      <c r="H1656" s="8" t="str">
        <f>IF(ISBLANK(Datum!$B1613),"",Datum!$B1613)</f>
        <v/>
      </c>
      <c r="I1656" s="8" t="str">
        <f>IF(ISBLANK(Datum!$B1613),"",Datum!$D1613)</f>
        <v/>
      </c>
      <c r="J1656" s="6" t="str">
        <f>IF(ISBLANK(Datum!$B1613),"",CONCATENATE(G1655," - (",LEFT(I1655,3),") - ",H1655))</f>
        <v/>
      </c>
      <c r="K1656" s="3">
        <v>1648</v>
      </c>
      <c r="L1656" s="8" t="str">
        <f>IF(ISBLANK(CoordSys!$B1651),"",CoordSys!$A1651)</f>
        <v/>
      </c>
      <c r="M1656" s="8" t="str">
        <f>IF(ISBLANK(CoordSys!$B1651),"",CoordSys!$B1651)</f>
        <v/>
      </c>
      <c r="N1656" s="8" t="str">
        <f>IF(ISBLANK(CoordSys!$B1651),"",CoordSys!$D1651)</f>
        <v/>
      </c>
      <c r="O1656" s="6" t="str">
        <f>IF(ISBLANK(CoordSys!$B1651),"",CONCATENATE(L1656," - ",M1656))</f>
        <v/>
      </c>
      <c r="P1656" s="3">
        <v>1643</v>
      </c>
      <c r="Q1656" s="8" t="str">
        <f>IF(ISBLANK(CSAxis!$B1646),"",CSAxis!$A1646)</f>
        <v/>
      </c>
      <c r="R1656" s="8" t="str">
        <f>IF(ISBLANK(CSAxis!$B1646),"",CSAxis!$B1646)</f>
        <v/>
      </c>
      <c r="S1656" s="6" t="str">
        <f>IF(ISBLANK(CSAxis!$B1646),"",CONCATENATE(Q1656," - ",R1656))</f>
        <v/>
      </c>
      <c r="AB1656" s="3">
        <v>1633</v>
      </c>
      <c r="AC1656" s="8" t="str">
        <f>IF(ISBLANK(UoM!$B1636),"",UoM!$A1636)</f>
        <v/>
      </c>
      <c r="AD1656" s="8" t="str">
        <f>IF(ISBLANK(UoM!$B1636),"",UoM!$B1636)</f>
        <v/>
      </c>
      <c r="AE1656" s="6" t="str">
        <f>IF(ISBLANK(UoM!$B1636),"",CONCATENATE(AC1656," - ",AD1656))</f>
        <v/>
      </c>
      <c r="AF1656" s="3">
        <v>1654</v>
      </c>
      <c r="AG1656" s="8" t="str">
        <f>IF(ISBLANK('Prime Meridian'!$B1657),"",'Prime Meridian'!$A1657)</f>
        <v/>
      </c>
      <c r="AH1656" s="8" t="str">
        <f>IF(ISBLANK('Prime Meridian'!$B1657),"",'Prime Meridian'!$B1657)</f>
        <v/>
      </c>
      <c r="AI1656" s="6" t="str">
        <f>IF(ISBLANK('Prime Meridian'!$B1657),"",CONCATENATE(AG1656," - ",AH1656))</f>
        <v/>
      </c>
      <c r="AN1656" s="3">
        <v>1639</v>
      </c>
      <c r="AO1656" s="8" t="str">
        <f>IF(ISBLANK(OpParam!$B1642),"",OpParam!$A1642)</f>
        <v/>
      </c>
      <c r="AP1656" s="8" t="str">
        <f>IF(ISBLANK(OpParam!$B1642),"",OpParam!$B1642)</f>
        <v/>
      </c>
      <c r="AQ1656" s="6" t="str">
        <f>IF(ISBLANK(OpParam!$B1642),"",CONCATENATE(AO1656," - ",AP1656))</f>
        <v/>
      </c>
      <c r="AS1656" s="8" t="str">
        <f>IF(ISBLANK(CoordOp!$B1619),"",CoordOp!$A1619)</f>
        <v/>
      </c>
      <c r="AT1656" s="8" t="str">
        <f>IF(ISBLANK(CoordOp!$B1619),"",CoordOp!$B1619)</f>
        <v/>
      </c>
      <c r="AU1656" s="6" t="str">
        <f>IF(ISBLANK(CoordOp!$B1619),"",CONCATENATE(AS1656," - ",AT1656))</f>
        <v/>
      </c>
      <c r="AZ1656" s="3">
        <v>1648</v>
      </c>
      <c r="BA1656" s="8" t="str">
        <f>IF(ISBLANK(Ellipsoid!$B1651),"",Ellipsoid!$A1651)</f>
        <v/>
      </c>
      <c r="BB1656" s="8" t="str">
        <f>IF(ISBLANK(Ellipsoid!$B1651),"",Ellipsoid!$B1651)</f>
        <v/>
      </c>
      <c r="BC1656" s="6" t="str">
        <f>IF(ISBLANK(Ellipsoid!$B1651),"",CONCATENATE(BA1656," - ",BB1656))</f>
        <v/>
      </c>
      <c r="BQ1656" s="8" t="str">
        <f>IF(ISBLANK('Source Citation'!$B1658),"",'Source Citation'!$A1658)</f>
        <v/>
      </c>
      <c r="BR1656" s="8" t="str">
        <f>IF(ISBLANK('Source Citation'!$B1658),"",'Source Citation'!$B1658)</f>
        <v/>
      </c>
      <c r="BS1656" s="6" t="str">
        <f>IF(ISBLANK('Source Citation'!$B1658),"",CONCATENATE(BQ1656," - ",BR1656))</f>
        <v/>
      </c>
      <c r="BY1656" s="8" t="str">
        <f>IF(ISBLANK('Geographic Extent'!$B1658),"",'Geographic Extent'!$A1658)</f>
        <v/>
      </c>
      <c r="BZ1656" s="8" t="str">
        <f>IF(ISBLANK('Geographic Extent'!$B1658),"",'Geographic Extent'!$B1658)</f>
        <v/>
      </c>
      <c r="CA1656" s="6" t="str">
        <f>IF(ISBLANK('Geographic Extent'!$B1658),"",CONCATENATE(BY1656," - ",BZ1656))</f>
        <v/>
      </c>
    </row>
    <row r="1657" spans="1:79" x14ac:dyDescent="0.2">
      <c r="A1657" s="3">
        <v>1583</v>
      </c>
      <c r="B1657" s="8" t="str">
        <f>IF(ISBLANK(CRS!$B1586),"",CRS!$A1586)</f>
        <v/>
      </c>
      <c r="C1657" s="8" t="str">
        <f>IF(ISBLANK(CRS!$B1586),"",CRS!$B1586)</f>
        <v/>
      </c>
      <c r="D1657" s="8" t="str">
        <f>IF(ISBLANK(CRS!$B1586),"",CRS!$D1586)</f>
        <v/>
      </c>
      <c r="E1657" s="6" t="str">
        <f>IF(ISBLANK(CRS!$B1586),"",CONCATENATE(B1656," - (",LEFT(D1656,3),") - ",C1656))</f>
        <v/>
      </c>
      <c r="F1657" s="3">
        <v>1611</v>
      </c>
      <c r="G1657" s="8" t="str">
        <f>IF(ISBLANK(Datum!$B1614),"",Datum!$A1614)</f>
        <v/>
      </c>
      <c r="H1657" s="8" t="str">
        <f>IF(ISBLANK(Datum!$B1614),"",Datum!$B1614)</f>
        <v/>
      </c>
      <c r="I1657" s="8" t="str">
        <f>IF(ISBLANK(Datum!$B1614),"",Datum!$D1614)</f>
        <v/>
      </c>
      <c r="J1657" s="6" t="str">
        <f>IF(ISBLANK(Datum!$B1614),"",CONCATENATE(G1656," - (",LEFT(I1656,3),") - ",H1656))</f>
        <v/>
      </c>
      <c r="K1657" s="3">
        <v>1649</v>
      </c>
      <c r="L1657" s="8" t="str">
        <f>IF(ISBLANK(CoordSys!$B1652),"",CoordSys!$A1652)</f>
        <v/>
      </c>
      <c r="M1657" s="8" t="str">
        <f>IF(ISBLANK(CoordSys!$B1652),"",CoordSys!$B1652)</f>
        <v/>
      </c>
      <c r="N1657" s="8" t="str">
        <f>IF(ISBLANK(CoordSys!$B1652),"",CoordSys!$D1652)</f>
        <v/>
      </c>
      <c r="O1657" s="6" t="str">
        <f>IF(ISBLANK(CoordSys!$B1652),"",CONCATENATE(L1657," - ",M1657))</f>
        <v/>
      </c>
      <c r="P1657" s="3">
        <v>1644</v>
      </c>
      <c r="Q1657" s="8" t="str">
        <f>IF(ISBLANK(CSAxis!$B1647),"",CSAxis!$A1647)</f>
        <v/>
      </c>
      <c r="R1657" s="8" t="str">
        <f>IF(ISBLANK(CSAxis!$B1647),"",CSAxis!$B1647)</f>
        <v/>
      </c>
      <c r="S1657" s="6" t="str">
        <f>IF(ISBLANK(CSAxis!$B1647),"",CONCATENATE(Q1657," - ",R1657))</f>
        <v/>
      </c>
      <c r="AB1657" s="3">
        <v>1634</v>
      </c>
      <c r="AC1657" s="8" t="str">
        <f>IF(ISBLANK(UoM!$B1637),"",UoM!$A1637)</f>
        <v/>
      </c>
      <c r="AD1657" s="8" t="str">
        <f>IF(ISBLANK(UoM!$B1637),"",UoM!$B1637)</f>
        <v/>
      </c>
      <c r="AE1657" s="6" t="str">
        <f>IF(ISBLANK(UoM!$B1637),"",CONCATENATE(AC1657," - ",AD1657))</f>
        <v/>
      </c>
      <c r="AF1657" s="3">
        <v>1655</v>
      </c>
      <c r="AG1657" s="8" t="str">
        <f>IF(ISBLANK('Prime Meridian'!$B1658),"",'Prime Meridian'!$A1658)</f>
        <v/>
      </c>
      <c r="AH1657" s="8" t="str">
        <f>IF(ISBLANK('Prime Meridian'!$B1658),"",'Prime Meridian'!$B1658)</f>
        <v/>
      </c>
      <c r="AI1657" s="6" t="str">
        <f>IF(ISBLANK('Prime Meridian'!$B1658),"",CONCATENATE(AG1657," - ",AH1657))</f>
        <v/>
      </c>
      <c r="AN1657" s="3">
        <v>1640</v>
      </c>
      <c r="AO1657" s="8" t="str">
        <f>IF(ISBLANK(OpParam!$B1643),"",OpParam!$A1643)</f>
        <v/>
      </c>
      <c r="AP1657" s="8" t="str">
        <f>IF(ISBLANK(OpParam!$B1643),"",OpParam!$B1643)</f>
        <v/>
      </c>
      <c r="AQ1657" s="6" t="str">
        <f>IF(ISBLANK(OpParam!$B1643),"",CONCATENATE(AO1657," - ",AP1657))</f>
        <v/>
      </c>
      <c r="AS1657" s="8" t="str">
        <f>IF(ISBLANK(CoordOp!$B1620),"",CoordOp!$A1620)</f>
        <v/>
      </c>
      <c r="AT1657" s="8" t="str">
        <f>IF(ISBLANK(CoordOp!$B1620),"",CoordOp!$B1620)</f>
        <v/>
      </c>
      <c r="AU1657" s="6" t="str">
        <f>IF(ISBLANK(CoordOp!$B1620),"",CONCATENATE(AS1657," - ",AT1657))</f>
        <v/>
      </c>
      <c r="AZ1657" s="3">
        <v>1649</v>
      </c>
      <c r="BA1657" s="8" t="str">
        <f>IF(ISBLANK(Ellipsoid!$B1652),"",Ellipsoid!$A1652)</f>
        <v/>
      </c>
      <c r="BB1657" s="8" t="str">
        <f>IF(ISBLANK(Ellipsoid!$B1652),"",Ellipsoid!$B1652)</f>
        <v/>
      </c>
      <c r="BC1657" s="6" t="str">
        <f>IF(ISBLANK(Ellipsoid!$B1652),"",CONCATENATE(BA1657," - ",BB1657))</f>
        <v/>
      </c>
      <c r="BQ1657" s="8" t="str">
        <f>IF(ISBLANK('Source Citation'!$B1659),"",'Source Citation'!$A1659)</f>
        <v/>
      </c>
      <c r="BR1657" s="8" t="str">
        <f>IF(ISBLANK('Source Citation'!$B1659),"",'Source Citation'!$B1659)</f>
        <v/>
      </c>
      <c r="BS1657" s="6" t="str">
        <f>IF(ISBLANK('Source Citation'!$B1659),"",CONCATENATE(BQ1657," - ",BR1657))</f>
        <v/>
      </c>
      <c r="BY1657" s="8" t="str">
        <f>IF(ISBLANK('Geographic Extent'!$B1659),"",'Geographic Extent'!$A1659)</f>
        <v/>
      </c>
      <c r="BZ1657" s="8" t="str">
        <f>IF(ISBLANK('Geographic Extent'!$B1659),"",'Geographic Extent'!$B1659)</f>
        <v/>
      </c>
      <c r="CA1657" s="6" t="str">
        <f>IF(ISBLANK('Geographic Extent'!$B1659),"",CONCATENATE(BY1657," - ",BZ1657))</f>
        <v/>
      </c>
    </row>
    <row r="1658" spans="1:79" x14ac:dyDescent="0.2">
      <c r="A1658" s="3">
        <v>1584</v>
      </c>
      <c r="B1658" s="8" t="str">
        <f>IF(ISBLANK(CRS!$B1587),"",CRS!$A1587)</f>
        <v/>
      </c>
      <c r="C1658" s="8" t="str">
        <f>IF(ISBLANK(CRS!$B1587),"",CRS!$B1587)</f>
        <v/>
      </c>
      <c r="D1658" s="8" t="str">
        <f>IF(ISBLANK(CRS!$B1587),"",CRS!$D1587)</f>
        <v/>
      </c>
      <c r="E1658" s="6" t="str">
        <f>IF(ISBLANK(CRS!$B1587),"",CONCATENATE(B1657," - (",LEFT(D1657,3),") - ",C1657))</f>
        <v/>
      </c>
      <c r="F1658" s="3">
        <v>1612</v>
      </c>
      <c r="G1658" s="8" t="str">
        <f>IF(ISBLANK(Datum!$B1615),"",Datum!$A1615)</f>
        <v/>
      </c>
      <c r="H1658" s="8" t="str">
        <f>IF(ISBLANK(Datum!$B1615),"",Datum!$B1615)</f>
        <v/>
      </c>
      <c r="I1658" s="8" t="str">
        <f>IF(ISBLANK(Datum!$B1615),"",Datum!$D1615)</f>
        <v/>
      </c>
      <c r="J1658" s="6" t="str">
        <f>IF(ISBLANK(Datum!$B1615),"",CONCATENATE(G1657," - (",LEFT(I1657,3),") - ",H1657))</f>
        <v/>
      </c>
      <c r="K1658" s="3">
        <v>1650</v>
      </c>
      <c r="L1658" s="8" t="str">
        <f>IF(ISBLANK(CoordSys!$B1653),"",CoordSys!$A1653)</f>
        <v/>
      </c>
      <c r="M1658" s="8" t="str">
        <f>IF(ISBLANK(CoordSys!$B1653),"",CoordSys!$B1653)</f>
        <v/>
      </c>
      <c r="N1658" s="8" t="str">
        <f>IF(ISBLANK(CoordSys!$B1653),"",CoordSys!$D1653)</f>
        <v/>
      </c>
      <c r="O1658" s="6" t="str">
        <f>IF(ISBLANK(CoordSys!$B1653),"",CONCATENATE(L1658," - ",M1658))</f>
        <v/>
      </c>
      <c r="P1658" s="3">
        <v>1645</v>
      </c>
      <c r="Q1658" s="8" t="str">
        <f>IF(ISBLANK(CSAxis!$B1648),"",CSAxis!$A1648)</f>
        <v/>
      </c>
      <c r="R1658" s="8" t="str">
        <f>IF(ISBLANK(CSAxis!$B1648),"",CSAxis!$B1648)</f>
        <v/>
      </c>
      <c r="S1658" s="6" t="str">
        <f>IF(ISBLANK(CSAxis!$B1648),"",CONCATENATE(Q1658," - ",R1658))</f>
        <v/>
      </c>
      <c r="AB1658" s="3">
        <v>1635</v>
      </c>
      <c r="AC1658" s="8" t="str">
        <f>IF(ISBLANK(UoM!$B1638),"",UoM!$A1638)</f>
        <v/>
      </c>
      <c r="AD1658" s="8" t="str">
        <f>IF(ISBLANK(UoM!$B1638),"",UoM!$B1638)</f>
        <v/>
      </c>
      <c r="AE1658" s="6" t="str">
        <f>IF(ISBLANK(UoM!$B1638),"",CONCATENATE(AC1658," - ",AD1658))</f>
        <v/>
      </c>
      <c r="AF1658" s="3">
        <v>1656</v>
      </c>
      <c r="AG1658" s="8" t="str">
        <f>IF(ISBLANK('Prime Meridian'!$B1659),"",'Prime Meridian'!$A1659)</f>
        <v/>
      </c>
      <c r="AH1658" s="8" t="str">
        <f>IF(ISBLANK('Prime Meridian'!$B1659),"",'Prime Meridian'!$B1659)</f>
        <v/>
      </c>
      <c r="AI1658" s="6" t="str">
        <f>IF(ISBLANK('Prime Meridian'!$B1659),"",CONCATENATE(AG1658," - ",AH1658))</f>
        <v/>
      </c>
      <c r="AN1658" s="3">
        <v>1641</v>
      </c>
      <c r="AO1658" s="8" t="str">
        <f>IF(ISBLANK(OpParam!$B1644),"",OpParam!$A1644)</f>
        <v/>
      </c>
      <c r="AP1658" s="8" t="str">
        <f>IF(ISBLANK(OpParam!$B1644),"",OpParam!$B1644)</f>
        <v/>
      </c>
      <c r="AQ1658" s="6" t="str">
        <f>IF(ISBLANK(OpParam!$B1644),"",CONCATENATE(AO1658," - ",AP1658))</f>
        <v/>
      </c>
      <c r="AS1658" s="8" t="str">
        <f>IF(ISBLANK(CoordOp!$B1621),"",CoordOp!$A1621)</f>
        <v/>
      </c>
      <c r="AT1658" s="8" t="str">
        <f>IF(ISBLANK(CoordOp!$B1621),"",CoordOp!$B1621)</f>
        <v/>
      </c>
      <c r="AU1658" s="6" t="str">
        <f>IF(ISBLANK(CoordOp!$B1621),"",CONCATENATE(AS1658," - ",AT1658))</f>
        <v/>
      </c>
      <c r="AZ1658" s="3">
        <v>1650</v>
      </c>
      <c r="BA1658" s="8" t="str">
        <f>IF(ISBLANK(Ellipsoid!$B1653),"",Ellipsoid!$A1653)</f>
        <v/>
      </c>
      <c r="BB1658" s="8" t="str">
        <f>IF(ISBLANK(Ellipsoid!$B1653),"",Ellipsoid!$B1653)</f>
        <v/>
      </c>
      <c r="BC1658" s="6" t="str">
        <f>IF(ISBLANK(Ellipsoid!$B1653),"",CONCATENATE(BA1658," - ",BB1658))</f>
        <v/>
      </c>
      <c r="BQ1658" s="8" t="str">
        <f>IF(ISBLANK('Source Citation'!$B1660),"",'Source Citation'!$A1660)</f>
        <v/>
      </c>
      <c r="BR1658" s="8" t="str">
        <f>IF(ISBLANK('Source Citation'!$B1660),"",'Source Citation'!$B1660)</f>
        <v/>
      </c>
      <c r="BS1658" s="6" t="str">
        <f>IF(ISBLANK('Source Citation'!$B1660),"",CONCATENATE(BQ1658," - ",BR1658))</f>
        <v/>
      </c>
      <c r="BY1658" s="8" t="str">
        <f>IF(ISBLANK('Geographic Extent'!$B1660),"",'Geographic Extent'!$A1660)</f>
        <v/>
      </c>
      <c r="BZ1658" s="8" t="str">
        <f>IF(ISBLANK('Geographic Extent'!$B1660),"",'Geographic Extent'!$B1660)</f>
        <v/>
      </c>
      <c r="CA1658" s="6" t="str">
        <f>IF(ISBLANK('Geographic Extent'!$B1660),"",CONCATENATE(BY1658," - ",BZ1658))</f>
        <v/>
      </c>
    </row>
    <row r="1659" spans="1:79" x14ac:dyDescent="0.2">
      <c r="A1659" s="3">
        <v>1585</v>
      </c>
      <c r="B1659" s="8" t="str">
        <f>IF(ISBLANK(CRS!$B1588),"",CRS!$A1588)</f>
        <v/>
      </c>
      <c r="C1659" s="8" t="str">
        <f>IF(ISBLANK(CRS!$B1588),"",CRS!$B1588)</f>
        <v/>
      </c>
      <c r="D1659" s="8" t="str">
        <f>IF(ISBLANK(CRS!$B1588),"",CRS!$D1588)</f>
        <v/>
      </c>
      <c r="E1659" s="6" t="str">
        <f>IF(ISBLANK(CRS!$B1588),"",CONCATENATE(B1658," - (",LEFT(D1658,3),") - ",C1658))</f>
        <v/>
      </c>
      <c r="F1659" s="3">
        <v>1613</v>
      </c>
      <c r="G1659" s="8" t="str">
        <f>IF(ISBLANK(Datum!$B1616),"",Datum!$A1616)</f>
        <v/>
      </c>
      <c r="H1659" s="8" t="str">
        <f>IF(ISBLANK(Datum!$B1616),"",Datum!$B1616)</f>
        <v/>
      </c>
      <c r="I1659" s="8" t="str">
        <f>IF(ISBLANK(Datum!$B1616),"",Datum!$D1616)</f>
        <v/>
      </c>
      <c r="J1659" s="6" t="str">
        <f>IF(ISBLANK(Datum!$B1616),"",CONCATENATE(G1658," - (",LEFT(I1658,3),") - ",H1658))</f>
        <v/>
      </c>
      <c r="K1659" s="3">
        <v>1651</v>
      </c>
      <c r="L1659" s="8" t="str">
        <f>IF(ISBLANK(CoordSys!$B1654),"",CoordSys!$A1654)</f>
        <v/>
      </c>
      <c r="M1659" s="8" t="str">
        <f>IF(ISBLANK(CoordSys!$B1654),"",CoordSys!$B1654)</f>
        <v/>
      </c>
      <c r="N1659" s="8" t="str">
        <f>IF(ISBLANK(CoordSys!$B1654),"",CoordSys!$D1654)</f>
        <v/>
      </c>
      <c r="O1659" s="6" t="str">
        <f>IF(ISBLANK(CoordSys!$B1654),"",CONCATENATE(L1659," - ",M1659))</f>
        <v/>
      </c>
      <c r="P1659" s="3">
        <v>1646</v>
      </c>
      <c r="Q1659" s="8" t="str">
        <f>IF(ISBLANK(CSAxis!$B1649),"",CSAxis!$A1649)</f>
        <v/>
      </c>
      <c r="R1659" s="8" t="str">
        <f>IF(ISBLANK(CSAxis!$B1649),"",CSAxis!$B1649)</f>
        <v/>
      </c>
      <c r="S1659" s="6" t="str">
        <f>IF(ISBLANK(CSAxis!$B1649),"",CONCATENATE(Q1659," - ",R1659))</f>
        <v/>
      </c>
      <c r="AB1659" s="3">
        <v>1636</v>
      </c>
      <c r="AC1659" s="8" t="str">
        <f>IF(ISBLANK(UoM!$B1639),"",UoM!$A1639)</f>
        <v/>
      </c>
      <c r="AD1659" s="8" t="str">
        <f>IF(ISBLANK(UoM!$B1639),"",UoM!$B1639)</f>
        <v/>
      </c>
      <c r="AE1659" s="6" t="str">
        <f>IF(ISBLANK(UoM!$B1639),"",CONCATENATE(AC1659," - ",AD1659))</f>
        <v/>
      </c>
      <c r="AF1659" s="3">
        <v>1657</v>
      </c>
      <c r="AG1659" s="8" t="str">
        <f>IF(ISBLANK('Prime Meridian'!$B1660),"",'Prime Meridian'!$A1660)</f>
        <v/>
      </c>
      <c r="AH1659" s="8" t="str">
        <f>IF(ISBLANK('Prime Meridian'!$B1660),"",'Prime Meridian'!$B1660)</f>
        <v/>
      </c>
      <c r="AI1659" s="6" t="str">
        <f>IF(ISBLANK('Prime Meridian'!$B1660),"",CONCATENATE(AG1659," - ",AH1659))</f>
        <v/>
      </c>
      <c r="AN1659" s="3">
        <v>1642</v>
      </c>
      <c r="AO1659" s="8" t="str">
        <f>IF(ISBLANK(OpParam!$B1645),"",OpParam!$A1645)</f>
        <v/>
      </c>
      <c r="AP1659" s="8" t="str">
        <f>IF(ISBLANK(OpParam!$B1645),"",OpParam!$B1645)</f>
        <v/>
      </c>
      <c r="AQ1659" s="6" t="str">
        <f>IF(ISBLANK(OpParam!$B1645),"",CONCATENATE(AO1659," - ",AP1659))</f>
        <v/>
      </c>
      <c r="AS1659" s="8" t="str">
        <f>IF(ISBLANK(CoordOp!$B1622),"",CoordOp!$A1622)</f>
        <v/>
      </c>
      <c r="AT1659" s="8" t="str">
        <f>IF(ISBLANK(CoordOp!$B1622),"",CoordOp!$B1622)</f>
        <v/>
      </c>
      <c r="AU1659" s="6" t="str">
        <f>IF(ISBLANK(CoordOp!$B1622),"",CONCATENATE(AS1659," - ",AT1659))</f>
        <v/>
      </c>
      <c r="AZ1659" s="3">
        <v>1651</v>
      </c>
      <c r="BA1659" s="8" t="str">
        <f>IF(ISBLANK(Ellipsoid!$B1654),"",Ellipsoid!$A1654)</f>
        <v/>
      </c>
      <c r="BB1659" s="8" t="str">
        <f>IF(ISBLANK(Ellipsoid!$B1654),"",Ellipsoid!$B1654)</f>
        <v/>
      </c>
      <c r="BC1659" s="6" t="str">
        <f>IF(ISBLANK(Ellipsoid!$B1654),"",CONCATENATE(BA1659," - ",BB1659))</f>
        <v/>
      </c>
      <c r="BQ1659" s="8" t="str">
        <f>IF(ISBLANK('Source Citation'!$B1661),"",'Source Citation'!$A1661)</f>
        <v/>
      </c>
      <c r="BR1659" s="8" t="str">
        <f>IF(ISBLANK('Source Citation'!$B1661),"",'Source Citation'!$B1661)</f>
        <v/>
      </c>
      <c r="BS1659" s="6" t="str">
        <f>IF(ISBLANK('Source Citation'!$B1661),"",CONCATENATE(BQ1659," - ",BR1659))</f>
        <v/>
      </c>
      <c r="BY1659" s="8" t="str">
        <f>IF(ISBLANK('Geographic Extent'!$B1661),"",'Geographic Extent'!$A1661)</f>
        <v/>
      </c>
      <c r="BZ1659" s="8" t="str">
        <f>IF(ISBLANK('Geographic Extent'!$B1661),"",'Geographic Extent'!$B1661)</f>
        <v/>
      </c>
      <c r="CA1659" s="6" t="str">
        <f>IF(ISBLANK('Geographic Extent'!$B1661),"",CONCATENATE(BY1659," - ",BZ1659))</f>
        <v/>
      </c>
    </row>
    <row r="1660" spans="1:79" x14ac:dyDescent="0.2">
      <c r="A1660" s="3">
        <v>1586</v>
      </c>
      <c r="B1660" s="8" t="str">
        <f>IF(ISBLANK(CRS!$B1589),"",CRS!$A1589)</f>
        <v/>
      </c>
      <c r="C1660" s="8" t="str">
        <f>IF(ISBLANK(CRS!$B1589),"",CRS!$B1589)</f>
        <v/>
      </c>
      <c r="D1660" s="8" t="str">
        <f>IF(ISBLANK(CRS!$B1589),"",CRS!$D1589)</f>
        <v/>
      </c>
      <c r="E1660" s="6" t="str">
        <f>IF(ISBLANK(CRS!$B1589),"",CONCATENATE(B1659," - (",LEFT(D1659,3),") - ",C1659))</f>
        <v/>
      </c>
      <c r="F1660" s="3">
        <v>1614</v>
      </c>
      <c r="G1660" s="8" t="str">
        <f>IF(ISBLANK(Datum!$B1617),"",Datum!$A1617)</f>
        <v/>
      </c>
      <c r="H1660" s="8" t="str">
        <f>IF(ISBLANK(Datum!$B1617),"",Datum!$B1617)</f>
        <v/>
      </c>
      <c r="I1660" s="8" t="str">
        <f>IF(ISBLANK(Datum!$B1617),"",Datum!$D1617)</f>
        <v/>
      </c>
      <c r="J1660" s="6" t="str">
        <f>IF(ISBLANK(Datum!$B1617),"",CONCATENATE(G1659," - (",LEFT(I1659,3),") - ",H1659))</f>
        <v/>
      </c>
      <c r="K1660" s="3">
        <v>1652</v>
      </c>
      <c r="L1660" s="8" t="str">
        <f>IF(ISBLANK(CoordSys!$B1655),"",CoordSys!$A1655)</f>
        <v/>
      </c>
      <c r="M1660" s="8" t="str">
        <f>IF(ISBLANK(CoordSys!$B1655),"",CoordSys!$B1655)</f>
        <v/>
      </c>
      <c r="N1660" s="8" t="str">
        <f>IF(ISBLANK(CoordSys!$B1655),"",CoordSys!$D1655)</f>
        <v/>
      </c>
      <c r="O1660" s="6" t="str">
        <f>IF(ISBLANK(CoordSys!$B1655),"",CONCATENATE(L1660," - ",M1660))</f>
        <v/>
      </c>
      <c r="P1660" s="3">
        <v>1647</v>
      </c>
      <c r="Q1660" s="8" t="str">
        <f>IF(ISBLANK(CSAxis!$B1650),"",CSAxis!$A1650)</f>
        <v/>
      </c>
      <c r="R1660" s="8" t="str">
        <f>IF(ISBLANK(CSAxis!$B1650),"",CSAxis!$B1650)</f>
        <v/>
      </c>
      <c r="S1660" s="6" t="str">
        <f>IF(ISBLANK(CSAxis!$B1650),"",CONCATENATE(Q1660," - ",R1660))</f>
        <v/>
      </c>
      <c r="AB1660" s="3">
        <v>1637</v>
      </c>
      <c r="AC1660" s="8" t="str">
        <f>IF(ISBLANK(UoM!$B1640),"",UoM!$A1640)</f>
        <v/>
      </c>
      <c r="AD1660" s="8" t="str">
        <f>IF(ISBLANK(UoM!$B1640),"",UoM!$B1640)</f>
        <v/>
      </c>
      <c r="AE1660" s="6" t="str">
        <f>IF(ISBLANK(UoM!$B1640),"",CONCATENATE(AC1660," - ",AD1660))</f>
        <v/>
      </c>
      <c r="AF1660" s="3">
        <v>1658</v>
      </c>
      <c r="AG1660" s="8" t="str">
        <f>IF(ISBLANK('Prime Meridian'!$B1661),"",'Prime Meridian'!$A1661)</f>
        <v/>
      </c>
      <c r="AH1660" s="8" t="str">
        <f>IF(ISBLANK('Prime Meridian'!$B1661),"",'Prime Meridian'!$B1661)</f>
        <v/>
      </c>
      <c r="AI1660" s="6" t="str">
        <f>IF(ISBLANK('Prime Meridian'!$B1661),"",CONCATENATE(AG1660," - ",AH1660))</f>
        <v/>
      </c>
      <c r="AN1660" s="3">
        <v>1643</v>
      </c>
      <c r="AO1660" s="8" t="str">
        <f>IF(ISBLANK(OpParam!$B1646),"",OpParam!$A1646)</f>
        <v/>
      </c>
      <c r="AP1660" s="8" t="str">
        <f>IF(ISBLANK(OpParam!$B1646),"",OpParam!$B1646)</f>
        <v/>
      </c>
      <c r="AQ1660" s="6" t="str">
        <f>IF(ISBLANK(OpParam!$B1646),"",CONCATENATE(AO1660," - ",AP1660))</f>
        <v/>
      </c>
      <c r="AS1660" s="8" t="str">
        <f>IF(ISBLANK(CoordOp!$B1623),"",CoordOp!$A1623)</f>
        <v/>
      </c>
      <c r="AT1660" s="8" t="str">
        <f>IF(ISBLANK(CoordOp!$B1623),"",CoordOp!$B1623)</f>
        <v/>
      </c>
      <c r="AU1660" s="6" t="str">
        <f>IF(ISBLANK(CoordOp!$B1623),"",CONCATENATE(AS1660," - ",AT1660))</f>
        <v/>
      </c>
      <c r="AZ1660" s="3">
        <v>1652</v>
      </c>
      <c r="BA1660" s="8" t="str">
        <f>IF(ISBLANK(Ellipsoid!$B1655),"",Ellipsoid!$A1655)</f>
        <v/>
      </c>
      <c r="BB1660" s="8" t="str">
        <f>IF(ISBLANK(Ellipsoid!$B1655),"",Ellipsoid!$B1655)</f>
        <v/>
      </c>
      <c r="BC1660" s="6" t="str">
        <f>IF(ISBLANK(Ellipsoid!$B1655),"",CONCATENATE(BA1660," - ",BB1660))</f>
        <v/>
      </c>
      <c r="BQ1660" s="8" t="str">
        <f>IF(ISBLANK('Source Citation'!$B1662),"",'Source Citation'!$A1662)</f>
        <v/>
      </c>
      <c r="BR1660" s="8" t="str">
        <f>IF(ISBLANK('Source Citation'!$B1662),"",'Source Citation'!$B1662)</f>
        <v/>
      </c>
      <c r="BS1660" s="6" t="str">
        <f>IF(ISBLANK('Source Citation'!$B1662),"",CONCATENATE(BQ1660," - ",BR1660))</f>
        <v/>
      </c>
      <c r="BY1660" s="8" t="str">
        <f>IF(ISBLANK('Geographic Extent'!$B1662),"",'Geographic Extent'!$A1662)</f>
        <v/>
      </c>
      <c r="BZ1660" s="8" t="str">
        <f>IF(ISBLANK('Geographic Extent'!$B1662),"",'Geographic Extent'!$B1662)</f>
        <v/>
      </c>
      <c r="CA1660" s="6" t="str">
        <f>IF(ISBLANK('Geographic Extent'!$B1662),"",CONCATENATE(BY1660," - ",BZ1660))</f>
        <v/>
      </c>
    </row>
    <row r="1661" spans="1:79" x14ac:dyDescent="0.2">
      <c r="A1661" s="3">
        <v>1587</v>
      </c>
      <c r="B1661" s="8" t="str">
        <f>IF(ISBLANK(CRS!$B1590),"",CRS!$A1590)</f>
        <v/>
      </c>
      <c r="C1661" s="8" t="str">
        <f>IF(ISBLANK(CRS!$B1590),"",CRS!$B1590)</f>
        <v/>
      </c>
      <c r="D1661" s="8" t="str">
        <f>IF(ISBLANK(CRS!$B1590),"",CRS!$D1590)</f>
        <v/>
      </c>
      <c r="E1661" s="6" t="str">
        <f>IF(ISBLANK(CRS!$B1590),"",CONCATENATE(B1660," - (",LEFT(D1660,3),") - ",C1660))</f>
        <v/>
      </c>
      <c r="F1661" s="3">
        <v>1615</v>
      </c>
      <c r="G1661" s="8" t="str">
        <f>IF(ISBLANK(Datum!$B1618),"",Datum!$A1618)</f>
        <v/>
      </c>
      <c r="H1661" s="8" t="str">
        <f>IF(ISBLANK(Datum!$B1618),"",Datum!$B1618)</f>
        <v/>
      </c>
      <c r="I1661" s="8" t="str">
        <f>IF(ISBLANK(Datum!$B1618),"",Datum!$D1618)</f>
        <v/>
      </c>
      <c r="J1661" s="6" t="str">
        <f>IF(ISBLANK(Datum!$B1618),"",CONCATENATE(G1660," - (",LEFT(I1660,3),") - ",H1660))</f>
        <v/>
      </c>
      <c r="K1661" s="3">
        <v>1653</v>
      </c>
      <c r="L1661" s="8" t="str">
        <f>IF(ISBLANK(CoordSys!$B1656),"",CoordSys!$A1656)</f>
        <v/>
      </c>
      <c r="M1661" s="8" t="str">
        <f>IF(ISBLANK(CoordSys!$B1656),"",CoordSys!$B1656)</f>
        <v/>
      </c>
      <c r="N1661" s="8" t="str">
        <f>IF(ISBLANK(CoordSys!$B1656),"",CoordSys!$D1656)</f>
        <v/>
      </c>
      <c r="O1661" s="6" t="str">
        <f>IF(ISBLANK(CoordSys!$B1656),"",CONCATENATE(L1661," - ",M1661))</f>
        <v/>
      </c>
      <c r="P1661" s="3">
        <v>1648</v>
      </c>
      <c r="Q1661" s="8" t="str">
        <f>IF(ISBLANK(CSAxis!$B1651),"",CSAxis!$A1651)</f>
        <v/>
      </c>
      <c r="R1661" s="8" t="str">
        <f>IF(ISBLANK(CSAxis!$B1651),"",CSAxis!$B1651)</f>
        <v/>
      </c>
      <c r="S1661" s="6" t="str">
        <f>IF(ISBLANK(CSAxis!$B1651),"",CONCATENATE(Q1661," - ",R1661))</f>
        <v/>
      </c>
      <c r="AB1661" s="3">
        <v>1638</v>
      </c>
      <c r="AC1661" s="8" t="str">
        <f>IF(ISBLANK(UoM!$B1641),"",UoM!$A1641)</f>
        <v/>
      </c>
      <c r="AD1661" s="8" t="str">
        <f>IF(ISBLANK(UoM!$B1641),"",UoM!$B1641)</f>
        <v/>
      </c>
      <c r="AE1661" s="6" t="str">
        <f>IF(ISBLANK(UoM!$B1641),"",CONCATENATE(AC1661," - ",AD1661))</f>
        <v/>
      </c>
      <c r="AF1661" s="3">
        <v>1659</v>
      </c>
      <c r="AG1661" s="8" t="str">
        <f>IF(ISBLANK('Prime Meridian'!$B1662),"",'Prime Meridian'!$A1662)</f>
        <v/>
      </c>
      <c r="AH1661" s="8" t="str">
        <f>IF(ISBLANK('Prime Meridian'!$B1662),"",'Prime Meridian'!$B1662)</f>
        <v/>
      </c>
      <c r="AI1661" s="6" t="str">
        <f>IF(ISBLANK('Prime Meridian'!$B1662),"",CONCATENATE(AG1661," - ",AH1661))</f>
        <v/>
      </c>
      <c r="AN1661" s="3">
        <v>1644</v>
      </c>
      <c r="AO1661" s="8" t="str">
        <f>IF(ISBLANK(OpParam!$B1647),"",OpParam!$A1647)</f>
        <v/>
      </c>
      <c r="AP1661" s="8" t="str">
        <f>IF(ISBLANK(OpParam!$B1647),"",OpParam!$B1647)</f>
        <v/>
      </c>
      <c r="AQ1661" s="6" t="str">
        <f>IF(ISBLANK(OpParam!$B1647),"",CONCATENATE(AO1661," - ",AP1661))</f>
        <v/>
      </c>
      <c r="AS1661" s="8" t="str">
        <f>IF(ISBLANK(CoordOp!$B1624),"",CoordOp!$A1624)</f>
        <v/>
      </c>
      <c r="AT1661" s="8" t="str">
        <f>IF(ISBLANK(CoordOp!$B1624),"",CoordOp!$B1624)</f>
        <v/>
      </c>
      <c r="AU1661" s="6" t="str">
        <f>IF(ISBLANK(CoordOp!$B1624),"",CONCATENATE(AS1661," - ",AT1661))</f>
        <v/>
      </c>
      <c r="AZ1661" s="3">
        <v>1653</v>
      </c>
      <c r="BA1661" s="8" t="str">
        <f>IF(ISBLANK(Ellipsoid!$B1656),"",Ellipsoid!$A1656)</f>
        <v/>
      </c>
      <c r="BB1661" s="8" t="str">
        <f>IF(ISBLANK(Ellipsoid!$B1656),"",Ellipsoid!$B1656)</f>
        <v/>
      </c>
      <c r="BC1661" s="6" t="str">
        <f>IF(ISBLANK(Ellipsoid!$B1656),"",CONCATENATE(BA1661," - ",BB1661))</f>
        <v/>
      </c>
      <c r="BQ1661" s="8" t="str">
        <f>IF(ISBLANK('Source Citation'!$B1663),"",'Source Citation'!$A1663)</f>
        <v/>
      </c>
      <c r="BR1661" s="8" t="str">
        <f>IF(ISBLANK('Source Citation'!$B1663),"",'Source Citation'!$B1663)</f>
        <v/>
      </c>
      <c r="BS1661" s="6" t="str">
        <f>IF(ISBLANK('Source Citation'!$B1663),"",CONCATENATE(BQ1661," - ",BR1661))</f>
        <v/>
      </c>
      <c r="BY1661" s="8" t="str">
        <f>IF(ISBLANK('Geographic Extent'!$B1663),"",'Geographic Extent'!$A1663)</f>
        <v/>
      </c>
      <c r="BZ1661" s="8" t="str">
        <f>IF(ISBLANK('Geographic Extent'!$B1663),"",'Geographic Extent'!$B1663)</f>
        <v/>
      </c>
      <c r="CA1661" s="6" t="str">
        <f>IF(ISBLANK('Geographic Extent'!$B1663),"",CONCATENATE(BY1661," - ",BZ1661))</f>
        <v/>
      </c>
    </row>
    <row r="1662" spans="1:79" x14ac:dyDescent="0.2">
      <c r="A1662" s="3">
        <v>1588</v>
      </c>
      <c r="B1662" s="8" t="str">
        <f>IF(ISBLANK(CRS!$B1591),"",CRS!$A1591)</f>
        <v/>
      </c>
      <c r="C1662" s="8" t="str">
        <f>IF(ISBLANK(CRS!$B1591),"",CRS!$B1591)</f>
        <v/>
      </c>
      <c r="D1662" s="8" t="str">
        <f>IF(ISBLANK(CRS!$B1591),"",CRS!$D1591)</f>
        <v/>
      </c>
      <c r="E1662" s="6" t="str">
        <f>IF(ISBLANK(CRS!$B1591),"",CONCATENATE(B1661," - (",LEFT(D1661,3),") - ",C1661))</f>
        <v/>
      </c>
      <c r="F1662" s="3">
        <v>1616</v>
      </c>
      <c r="G1662" s="8" t="str">
        <f>IF(ISBLANK(Datum!$B1619),"",Datum!$A1619)</f>
        <v/>
      </c>
      <c r="H1662" s="8" t="str">
        <f>IF(ISBLANK(Datum!$B1619),"",Datum!$B1619)</f>
        <v/>
      </c>
      <c r="I1662" s="8" t="str">
        <f>IF(ISBLANK(Datum!$B1619),"",Datum!$D1619)</f>
        <v/>
      </c>
      <c r="J1662" s="6" t="str">
        <f>IF(ISBLANK(Datum!$B1619),"",CONCATENATE(G1661," - (",LEFT(I1661,3),") - ",H1661))</f>
        <v/>
      </c>
      <c r="K1662" s="3">
        <v>1654</v>
      </c>
      <c r="L1662" s="8" t="str">
        <f>IF(ISBLANK(CoordSys!$B1657),"",CoordSys!$A1657)</f>
        <v/>
      </c>
      <c r="M1662" s="8" t="str">
        <f>IF(ISBLANK(CoordSys!$B1657),"",CoordSys!$B1657)</f>
        <v/>
      </c>
      <c r="N1662" s="8" t="str">
        <f>IF(ISBLANK(CoordSys!$B1657),"",CoordSys!$D1657)</f>
        <v/>
      </c>
      <c r="O1662" s="6" t="str">
        <f>IF(ISBLANK(CoordSys!$B1657),"",CONCATENATE(L1662," - ",M1662))</f>
        <v/>
      </c>
      <c r="P1662" s="3">
        <v>1649</v>
      </c>
      <c r="Q1662" s="8" t="str">
        <f>IF(ISBLANK(CSAxis!$B1652),"",CSAxis!$A1652)</f>
        <v/>
      </c>
      <c r="R1662" s="8" t="str">
        <f>IF(ISBLANK(CSAxis!$B1652),"",CSAxis!$B1652)</f>
        <v/>
      </c>
      <c r="S1662" s="6" t="str">
        <f>IF(ISBLANK(CSAxis!$B1652),"",CONCATENATE(Q1662," - ",R1662))</f>
        <v/>
      </c>
      <c r="AB1662" s="3">
        <v>1639</v>
      </c>
      <c r="AC1662" s="8" t="str">
        <f>IF(ISBLANK(UoM!$B1642),"",UoM!$A1642)</f>
        <v/>
      </c>
      <c r="AD1662" s="8" t="str">
        <f>IF(ISBLANK(UoM!$B1642),"",UoM!$B1642)</f>
        <v/>
      </c>
      <c r="AE1662" s="6" t="str">
        <f>IF(ISBLANK(UoM!$B1642),"",CONCATENATE(AC1662," - ",AD1662))</f>
        <v/>
      </c>
      <c r="AF1662" s="3">
        <v>1660</v>
      </c>
      <c r="AG1662" s="8" t="str">
        <f>IF(ISBLANK('Prime Meridian'!$B1663),"",'Prime Meridian'!$A1663)</f>
        <v/>
      </c>
      <c r="AH1662" s="8" t="str">
        <f>IF(ISBLANK('Prime Meridian'!$B1663),"",'Prime Meridian'!$B1663)</f>
        <v/>
      </c>
      <c r="AI1662" s="6" t="str">
        <f>IF(ISBLANK('Prime Meridian'!$B1663),"",CONCATENATE(AG1662," - ",AH1662))</f>
        <v/>
      </c>
      <c r="AN1662" s="3">
        <v>1645</v>
      </c>
      <c r="AO1662" s="8" t="str">
        <f>IF(ISBLANK(OpParam!$B1648),"",OpParam!$A1648)</f>
        <v/>
      </c>
      <c r="AP1662" s="8" t="str">
        <f>IF(ISBLANK(OpParam!$B1648),"",OpParam!$B1648)</f>
        <v/>
      </c>
      <c r="AQ1662" s="6" t="str">
        <f>IF(ISBLANK(OpParam!$B1648),"",CONCATENATE(AO1662," - ",AP1662))</f>
        <v/>
      </c>
      <c r="AS1662" s="8" t="str">
        <f>IF(ISBLANK(CoordOp!$B1625),"",CoordOp!$A1625)</f>
        <v/>
      </c>
      <c r="AT1662" s="8" t="str">
        <f>IF(ISBLANK(CoordOp!$B1625),"",CoordOp!$B1625)</f>
        <v/>
      </c>
      <c r="AU1662" s="6" t="str">
        <f>IF(ISBLANK(CoordOp!$B1625),"",CONCATENATE(AS1662," - ",AT1662))</f>
        <v/>
      </c>
      <c r="AZ1662" s="3">
        <v>1654</v>
      </c>
      <c r="BA1662" s="8" t="str">
        <f>IF(ISBLANK(Ellipsoid!$B1657),"",Ellipsoid!$A1657)</f>
        <v/>
      </c>
      <c r="BB1662" s="8" t="str">
        <f>IF(ISBLANK(Ellipsoid!$B1657),"",Ellipsoid!$B1657)</f>
        <v/>
      </c>
      <c r="BC1662" s="6" t="str">
        <f>IF(ISBLANK(Ellipsoid!$B1657),"",CONCATENATE(BA1662," - ",BB1662))</f>
        <v/>
      </c>
      <c r="BQ1662" s="8" t="str">
        <f>IF(ISBLANK('Source Citation'!$B1664),"",'Source Citation'!$A1664)</f>
        <v/>
      </c>
      <c r="BR1662" s="8" t="str">
        <f>IF(ISBLANK('Source Citation'!$B1664),"",'Source Citation'!$B1664)</f>
        <v/>
      </c>
      <c r="BS1662" s="6" t="str">
        <f>IF(ISBLANK('Source Citation'!$B1664),"",CONCATENATE(BQ1662," - ",BR1662))</f>
        <v/>
      </c>
      <c r="BY1662" s="8" t="str">
        <f>IF(ISBLANK('Geographic Extent'!$B1664),"",'Geographic Extent'!$A1664)</f>
        <v/>
      </c>
      <c r="BZ1662" s="8" t="str">
        <f>IF(ISBLANK('Geographic Extent'!$B1664),"",'Geographic Extent'!$B1664)</f>
        <v/>
      </c>
      <c r="CA1662" s="6" t="str">
        <f>IF(ISBLANK('Geographic Extent'!$B1664),"",CONCATENATE(BY1662," - ",BZ1662))</f>
        <v/>
      </c>
    </row>
    <row r="1663" spans="1:79" x14ac:dyDescent="0.2">
      <c r="A1663" s="3">
        <v>1589</v>
      </c>
      <c r="B1663" s="8" t="str">
        <f>IF(ISBLANK(CRS!$B1592),"",CRS!$A1592)</f>
        <v/>
      </c>
      <c r="C1663" s="8" t="str">
        <f>IF(ISBLANK(CRS!$B1592),"",CRS!$B1592)</f>
        <v/>
      </c>
      <c r="D1663" s="8" t="str">
        <f>IF(ISBLANK(CRS!$B1592),"",CRS!$D1592)</f>
        <v/>
      </c>
      <c r="E1663" s="6" t="str">
        <f>IF(ISBLANK(CRS!$B1592),"",CONCATENATE(B1662," - (",LEFT(D1662,3),") - ",C1662))</f>
        <v/>
      </c>
      <c r="F1663" s="3">
        <v>1617</v>
      </c>
      <c r="G1663" s="8" t="str">
        <f>IF(ISBLANK(Datum!$B1620),"",Datum!$A1620)</f>
        <v/>
      </c>
      <c r="H1663" s="8" t="str">
        <f>IF(ISBLANK(Datum!$B1620),"",Datum!$B1620)</f>
        <v/>
      </c>
      <c r="I1663" s="8" t="str">
        <f>IF(ISBLANK(Datum!$B1620),"",Datum!$D1620)</f>
        <v/>
      </c>
      <c r="J1663" s="6" t="str">
        <f>IF(ISBLANK(Datum!$B1620),"",CONCATENATE(G1662," - (",LEFT(I1662,3),") - ",H1662))</f>
        <v/>
      </c>
      <c r="K1663" s="3">
        <v>1655</v>
      </c>
      <c r="L1663" s="8" t="str">
        <f>IF(ISBLANK(CoordSys!$B1658),"",CoordSys!$A1658)</f>
        <v/>
      </c>
      <c r="M1663" s="8" t="str">
        <f>IF(ISBLANK(CoordSys!$B1658),"",CoordSys!$B1658)</f>
        <v/>
      </c>
      <c r="N1663" s="8" t="str">
        <f>IF(ISBLANK(CoordSys!$B1658),"",CoordSys!$D1658)</f>
        <v/>
      </c>
      <c r="O1663" s="6" t="str">
        <f>IF(ISBLANK(CoordSys!$B1658),"",CONCATENATE(L1663," - ",M1663))</f>
        <v/>
      </c>
      <c r="P1663" s="3">
        <v>1650</v>
      </c>
      <c r="Q1663" s="8" t="str">
        <f>IF(ISBLANK(CSAxis!$B1653),"",CSAxis!$A1653)</f>
        <v/>
      </c>
      <c r="R1663" s="8" t="str">
        <f>IF(ISBLANK(CSAxis!$B1653),"",CSAxis!$B1653)</f>
        <v/>
      </c>
      <c r="S1663" s="6" t="str">
        <f>IF(ISBLANK(CSAxis!$B1653),"",CONCATENATE(Q1663," - ",R1663))</f>
        <v/>
      </c>
      <c r="AB1663" s="3">
        <v>1640</v>
      </c>
      <c r="AC1663" s="8" t="str">
        <f>IF(ISBLANK(UoM!$B1643),"",UoM!$A1643)</f>
        <v/>
      </c>
      <c r="AD1663" s="8" t="str">
        <f>IF(ISBLANK(UoM!$B1643),"",UoM!$B1643)</f>
        <v/>
      </c>
      <c r="AE1663" s="6" t="str">
        <f>IF(ISBLANK(UoM!$B1643),"",CONCATENATE(AC1663," - ",AD1663))</f>
        <v/>
      </c>
      <c r="AF1663" s="3">
        <v>1661</v>
      </c>
      <c r="AG1663" s="8" t="str">
        <f>IF(ISBLANK('Prime Meridian'!$B1664),"",'Prime Meridian'!$A1664)</f>
        <v/>
      </c>
      <c r="AH1663" s="8" t="str">
        <f>IF(ISBLANK('Prime Meridian'!$B1664),"",'Prime Meridian'!$B1664)</f>
        <v/>
      </c>
      <c r="AI1663" s="6" t="str">
        <f>IF(ISBLANK('Prime Meridian'!$B1664),"",CONCATENATE(AG1663," - ",AH1663))</f>
        <v/>
      </c>
      <c r="AN1663" s="3">
        <v>1646</v>
      </c>
      <c r="AO1663" s="8" t="str">
        <f>IF(ISBLANK(OpParam!$B1649),"",OpParam!$A1649)</f>
        <v/>
      </c>
      <c r="AP1663" s="8" t="str">
        <f>IF(ISBLANK(OpParam!$B1649),"",OpParam!$B1649)</f>
        <v/>
      </c>
      <c r="AQ1663" s="6" t="str">
        <f>IF(ISBLANK(OpParam!$B1649),"",CONCATENATE(AO1663," - ",AP1663))</f>
        <v/>
      </c>
      <c r="AS1663" s="8" t="str">
        <f>IF(ISBLANK(CoordOp!$B1626),"",CoordOp!$A1626)</f>
        <v/>
      </c>
      <c r="AT1663" s="8" t="str">
        <f>IF(ISBLANK(CoordOp!$B1626),"",CoordOp!$B1626)</f>
        <v/>
      </c>
      <c r="AU1663" s="6" t="str">
        <f>IF(ISBLANK(CoordOp!$B1626),"",CONCATENATE(AS1663," - ",AT1663))</f>
        <v/>
      </c>
      <c r="AZ1663" s="3">
        <v>1655</v>
      </c>
      <c r="BA1663" s="8" t="str">
        <f>IF(ISBLANK(Ellipsoid!$B1658),"",Ellipsoid!$A1658)</f>
        <v/>
      </c>
      <c r="BB1663" s="8" t="str">
        <f>IF(ISBLANK(Ellipsoid!$B1658),"",Ellipsoid!$B1658)</f>
        <v/>
      </c>
      <c r="BC1663" s="6" t="str">
        <f>IF(ISBLANK(Ellipsoid!$B1658),"",CONCATENATE(BA1663," - ",BB1663))</f>
        <v/>
      </c>
      <c r="BQ1663" s="8" t="str">
        <f>IF(ISBLANK('Source Citation'!$B1665),"",'Source Citation'!$A1665)</f>
        <v/>
      </c>
      <c r="BR1663" s="8" t="str">
        <f>IF(ISBLANK('Source Citation'!$B1665),"",'Source Citation'!$B1665)</f>
        <v/>
      </c>
      <c r="BS1663" s="6" t="str">
        <f>IF(ISBLANK('Source Citation'!$B1665),"",CONCATENATE(BQ1663," - ",BR1663))</f>
        <v/>
      </c>
      <c r="BY1663" s="8" t="str">
        <f>IF(ISBLANK('Geographic Extent'!$B1665),"",'Geographic Extent'!$A1665)</f>
        <v/>
      </c>
      <c r="BZ1663" s="8" t="str">
        <f>IF(ISBLANK('Geographic Extent'!$B1665),"",'Geographic Extent'!$B1665)</f>
        <v/>
      </c>
      <c r="CA1663" s="6" t="str">
        <f>IF(ISBLANK('Geographic Extent'!$B1665),"",CONCATENATE(BY1663," - ",BZ1663))</f>
        <v/>
      </c>
    </row>
    <row r="1664" spans="1:79" x14ac:dyDescent="0.2">
      <c r="A1664" s="3">
        <v>1590</v>
      </c>
      <c r="B1664" s="8" t="str">
        <f>IF(ISBLANK(CRS!$B1593),"",CRS!$A1593)</f>
        <v/>
      </c>
      <c r="C1664" s="8" t="str">
        <f>IF(ISBLANK(CRS!$B1593),"",CRS!$B1593)</f>
        <v/>
      </c>
      <c r="D1664" s="8" t="str">
        <f>IF(ISBLANK(CRS!$B1593),"",CRS!$D1593)</f>
        <v/>
      </c>
      <c r="E1664" s="6" t="str">
        <f>IF(ISBLANK(CRS!$B1593),"",CONCATENATE(B1663," - (",LEFT(D1663,3),") - ",C1663))</f>
        <v/>
      </c>
      <c r="F1664" s="3">
        <v>1618</v>
      </c>
      <c r="G1664" s="8" t="str">
        <f>IF(ISBLANK(Datum!$B1621),"",Datum!$A1621)</f>
        <v/>
      </c>
      <c r="H1664" s="8" t="str">
        <f>IF(ISBLANK(Datum!$B1621),"",Datum!$B1621)</f>
        <v/>
      </c>
      <c r="I1664" s="8" t="str">
        <f>IF(ISBLANK(Datum!$B1621),"",Datum!$D1621)</f>
        <v/>
      </c>
      <c r="J1664" s="6" t="str">
        <f>IF(ISBLANK(Datum!$B1621),"",CONCATENATE(G1663," - (",LEFT(I1663,3),") - ",H1663))</f>
        <v/>
      </c>
      <c r="K1664" s="3">
        <v>1656</v>
      </c>
      <c r="L1664" s="8" t="str">
        <f>IF(ISBLANK(CoordSys!$B1659),"",CoordSys!$A1659)</f>
        <v/>
      </c>
      <c r="M1664" s="8" t="str">
        <f>IF(ISBLANK(CoordSys!$B1659),"",CoordSys!$B1659)</f>
        <v/>
      </c>
      <c r="N1664" s="8" t="str">
        <f>IF(ISBLANK(CoordSys!$B1659),"",CoordSys!$D1659)</f>
        <v/>
      </c>
      <c r="O1664" s="6" t="str">
        <f>IF(ISBLANK(CoordSys!$B1659),"",CONCATENATE(L1664," - ",M1664))</f>
        <v/>
      </c>
      <c r="P1664" s="3">
        <v>1651</v>
      </c>
      <c r="Q1664" s="8" t="str">
        <f>IF(ISBLANK(CSAxis!$B1654),"",CSAxis!$A1654)</f>
        <v/>
      </c>
      <c r="R1664" s="8" t="str">
        <f>IF(ISBLANK(CSAxis!$B1654),"",CSAxis!$B1654)</f>
        <v/>
      </c>
      <c r="S1664" s="6" t="str">
        <f>IF(ISBLANK(CSAxis!$B1654),"",CONCATENATE(Q1664," - ",R1664))</f>
        <v/>
      </c>
      <c r="AB1664" s="3">
        <v>1641</v>
      </c>
      <c r="AC1664" s="8" t="str">
        <f>IF(ISBLANK(UoM!$B1644),"",UoM!$A1644)</f>
        <v/>
      </c>
      <c r="AD1664" s="8" t="str">
        <f>IF(ISBLANK(UoM!$B1644),"",UoM!$B1644)</f>
        <v/>
      </c>
      <c r="AE1664" s="6" t="str">
        <f>IF(ISBLANK(UoM!$B1644),"",CONCATENATE(AC1664," - ",AD1664))</f>
        <v/>
      </c>
      <c r="AF1664" s="3">
        <v>1662</v>
      </c>
      <c r="AG1664" s="8" t="str">
        <f>IF(ISBLANK('Prime Meridian'!$B1665),"",'Prime Meridian'!$A1665)</f>
        <v/>
      </c>
      <c r="AH1664" s="8" t="str">
        <f>IF(ISBLANK('Prime Meridian'!$B1665),"",'Prime Meridian'!$B1665)</f>
        <v/>
      </c>
      <c r="AI1664" s="6" t="str">
        <f>IF(ISBLANK('Prime Meridian'!$B1665),"",CONCATENATE(AG1664," - ",AH1664))</f>
        <v/>
      </c>
      <c r="AN1664" s="3">
        <v>1647</v>
      </c>
      <c r="AO1664" s="8" t="str">
        <f>IF(ISBLANK(OpParam!$B1650),"",OpParam!$A1650)</f>
        <v/>
      </c>
      <c r="AP1664" s="8" t="str">
        <f>IF(ISBLANK(OpParam!$B1650),"",OpParam!$B1650)</f>
        <v/>
      </c>
      <c r="AQ1664" s="6" t="str">
        <f>IF(ISBLANK(OpParam!$B1650),"",CONCATENATE(AO1664," - ",AP1664))</f>
        <v/>
      </c>
      <c r="AS1664" s="8" t="str">
        <f>IF(ISBLANK(CoordOp!$B1627),"",CoordOp!$A1627)</f>
        <v/>
      </c>
      <c r="AT1664" s="8" t="str">
        <f>IF(ISBLANK(CoordOp!$B1627),"",CoordOp!$B1627)</f>
        <v/>
      </c>
      <c r="AU1664" s="6" t="str">
        <f>IF(ISBLANK(CoordOp!$B1627),"",CONCATENATE(AS1664," - ",AT1664))</f>
        <v/>
      </c>
      <c r="AZ1664" s="3">
        <v>1656</v>
      </c>
      <c r="BA1664" s="8" t="str">
        <f>IF(ISBLANK(Ellipsoid!$B1659),"",Ellipsoid!$A1659)</f>
        <v/>
      </c>
      <c r="BB1664" s="8" t="str">
        <f>IF(ISBLANK(Ellipsoid!$B1659),"",Ellipsoid!$B1659)</f>
        <v/>
      </c>
      <c r="BC1664" s="6" t="str">
        <f>IF(ISBLANK(Ellipsoid!$B1659),"",CONCATENATE(BA1664," - ",BB1664))</f>
        <v/>
      </c>
      <c r="BQ1664" s="8" t="str">
        <f>IF(ISBLANK('Source Citation'!$B1666),"",'Source Citation'!$A1666)</f>
        <v/>
      </c>
      <c r="BR1664" s="8" t="str">
        <f>IF(ISBLANK('Source Citation'!$B1666),"",'Source Citation'!$B1666)</f>
        <v/>
      </c>
      <c r="BS1664" s="6" t="str">
        <f>IF(ISBLANK('Source Citation'!$B1666),"",CONCATENATE(BQ1664," - ",BR1664))</f>
        <v/>
      </c>
      <c r="BY1664" s="8" t="str">
        <f>IF(ISBLANK('Geographic Extent'!$B1666),"",'Geographic Extent'!$A1666)</f>
        <v/>
      </c>
      <c r="BZ1664" s="8" t="str">
        <f>IF(ISBLANK('Geographic Extent'!$B1666),"",'Geographic Extent'!$B1666)</f>
        <v/>
      </c>
      <c r="CA1664" s="6" t="str">
        <f>IF(ISBLANK('Geographic Extent'!$B1666),"",CONCATENATE(BY1664," - ",BZ1664))</f>
        <v/>
      </c>
    </row>
    <row r="1665" spans="1:79" x14ac:dyDescent="0.2">
      <c r="A1665" s="3">
        <v>1591</v>
      </c>
      <c r="B1665" s="8" t="str">
        <f>IF(ISBLANK(CRS!$B1594),"",CRS!$A1594)</f>
        <v/>
      </c>
      <c r="C1665" s="8" t="str">
        <f>IF(ISBLANK(CRS!$B1594),"",CRS!$B1594)</f>
        <v/>
      </c>
      <c r="D1665" s="8" t="str">
        <f>IF(ISBLANK(CRS!$B1594),"",CRS!$D1594)</f>
        <v/>
      </c>
      <c r="E1665" s="6" t="str">
        <f>IF(ISBLANK(CRS!$B1594),"",CONCATENATE(B1664," - (",LEFT(D1664,3),") - ",C1664))</f>
        <v/>
      </c>
      <c r="F1665" s="3">
        <v>1619</v>
      </c>
      <c r="G1665" s="8" t="str">
        <f>IF(ISBLANK(Datum!$B1622),"",Datum!$A1622)</f>
        <v/>
      </c>
      <c r="H1665" s="8" t="str">
        <f>IF(ISBLANK(Datum!$B1622),"",Datum!$B1622)</f>
        <v/>
      </c>
      <c r="I1665" s="8" t="str">
        <f>IF(ISBLANK(Datum!$B1622),"",Datum!$D1622)</f>
        <v/>
      </c>
      <c r="J1665" s="6" t="str">
        <f>IF(ISBLANK(Datum!$B1622),"",CONCATENATE(G1664," - (",LEFT(I1664,3),") - ",H1664))</f>
        <v/>
      </c>
      <c r="K1665" s="3">
        <v>1657</v>
      </c>
      <c r="L1665" s="8" t="str">
        <f>IF(ISBLANK(CoordSys!$B1660),"",CoordSys!$A1660)</f>
        <v/>
      </c>
      <c r="M1665" s="8" t="str">
        <f>IF(ISBLANK(CoordSys!$B1660),"",CoordSys!$B1660)</f>
        <v/>
      </c>
      <c r="N1665" s="8" t="str">
        <f>IF(ISBLANK(CoordSys!$B1660),"",CoordSys!$D1660)</f>
        <v/>
      </c>
      <c r="O1665" s="6" t="str">
        <f>IF(ISBLANK(CoordSys!$B1660),"",CONCATENATE(L1665," - ",M1665))</f>
        <v/>
      </c>
      <c r="P1665" s="3">
        <v>1652</v>
      </c>
      <c r="Q1665" s="8" t="str">
        <f>IF(ISBLANK(CSAxis!$B1655),"",CSAxis!$A1655)</f>
        <v/>
      </c>
      <c r="R1665" s="8" t="str">
        <f>IF(ISBLANK(CSAxis!$B1655),"",CSAxis!$B1655)</f>
        <v/>
      </c>
      <c r="S1665" s="6" t="str">
        <f>IF(ISBLANK(CSAxis!$B1655),"",CONCATENATE(Q1665," - ",R1665))</f>
        <v/>
      </c>
      <c r="AB1665" s="3">
        <v>1642</v>
      </c>
      <c r="AC1665" s="8" t="str">
        <f>IF(ISBLANK(UoM!$B1645),"",UoM!$A1645)</f>
        <v/>
      </c>
      <c r="AD1665" s="8" t="str">
        <f>IF(ISBLANK(UoM!$B1645),"",UoM!$B1645)</f>
        <v/>
      </c>
      <c r="AE1665" s="6" t="str">
        <f>IF(ISBLANK(UoM!$B1645),"",CONCATENATE(AC1665," - ",AD1665))</f>
        <v/>
      </c>
      <c r="AF1665" s="3">
        <v>1663</v>
      </c>
      <c r="AG1665" s="8" t="str">
        <f>IF(ISBLANK('Prime Meridian'!$B1666),"",'Prime Meridian'!$A1666)</f>
        <v/>
      </c>
      <c r="AH1665" s="8" t="str">
        <f>IF(ISBLANK('Prime Meridian'!$B1666),"",'Prime Meridian'!$B1666)</f>
        <v/>
      </c>
      <c r="AI1665" s="6" t="str">
        <f>IF(ISBLANK('Prime Meridian'!$B1666),"",CONCATENATE(AG1665," - ",AH1665))</f>
        <v/>
      </c>
      <c r="AN1665" s="3">
        <v>1648</v>
      </c>
      <c r="AO1665" s="8" t="str">
        <f>IF(ISBLANK(OpParam!$B1651),"",OpParam!$A1651)</f>
        <v/>
      </c>
      <c r="AP1665" s="8" t="str">
        <f>IF(ISBLANK(OpParam!$B1651),"",OpParam!$B1651)</f>
        <v/>
      </c>
      <c r="AQ1665" s="6" t="str">
        <f>IF(ISBLANK(OpParam!$B1651),"",CONCATENATE(AO1665," - ",AP1665))</f>
        <v/>
      </c>
      <c r="AS1665" s="8" t="str">
        <f>IF(ISBLANK(CoordOp!$B1628),"",CoordOp!$A1628)</f>
        <v/>
      </c>
      <c r="AT1665" s="8" t="str">
        <f>IF(ISBLANK(CoordOp!$B1628),"",CoordOp!$B1628)</f>
        <v/>
      </c>
      <c r="AU1665" s="6" t="str">
        <f>IF(ISBLANK(CoordOp!$B1628),"",CONCATENATE(AS1665," - ",AT1665))</f>
        <v/>
      </c>
      <c r="AZ1665" s="3">
        <v>1657</v>
      </c>
      <c r="BA1665" s="8" t="str">
        <f>IF(ISBLANK(Ellipsoid!$B1660),"",Ellipsoid!$A1660)</f>
        <v/>
      </c>
      <c r="BB1665" s="8" t="str">
        <f>IF(ISBLANK(Ellipsoid!$B1660),"",Ellipsoid!$B1660)</f>
        <v/>
      </c>
      <c r="BC1665" s="6" t="str">
        <f>IF(ISBLANK(Ellipsoid!$B1660),"",CONCATENATE(BA1665," - ",BB1665))</f>
        <v/>
      </c>
      <c r="BQ1665" s="8" t="str">
        <f>IF(ISBLANK('Source Citation'!$B1667),"",'Source Citation'!$A1667)</f>
        <v/>
      </c>
      <c r="BR1665" s="8" t="str">
        <f>IF(ISBLANK('Source Citation'!$B1667),"",'Source Citation'!$B1667)</f>
        <v/>
      </c>
      <c r="BS1665" s="6" t="str">
        <f>IF(ISBLANK('Source Citation'!$B1667),"",CONCATENATE(BQ1665," - ",BR1665))</f>
        <v/>
      </c>
      <c r="BY1665" s="8" t="str">
        <f>IF(ISBLANK('Geographic Extent'!$B1667),"",'Geographic Extent'!$A1667)</f>
        <v/>
      </c>
      <c r="BZ1665" s="8" t="str">
        <f>IF(ISBLANK('Geographic Extent'!$B1667),"",'Geographic Extent'!$B1667)</f>
        <v/>
      </c>
      <c r="CA1665" s="6" t="str">
        <f>IF(ISBLANK('Geographic Extent'!$B1667),"",CONCATENATE(BY1665," - ",BZ1665))</f>
        <v/>
      </c>
    </row>
    <row r="1666" spans="1:79" x14ac:dyDescent="0.2">
      <c r="A1666" s="3">
        <v>1592</v>
      </c>
      <c r="B1666" s="8" t="str">
        <f>IF(ISBLANK(CRS!$B1595),"",CRS!$A1595)</f>
        <v/>
      </c>
      <c r="C1666" s="8" t="str">
        <f>IF(ISBLANK(CRS!$B1595),"",CRS!$B1595)</f>
        <v/>
      </c>
      <c r="D1666" s="8" t="str">
        <f>IF(ISBLANK(CRS!$B1595),"",CRS!$D1595)</f>
        <v/>
      </c>
      <c r="E1666" s="6" t="str">
        <f>IF(ISBLANK(CRS!$B1595),"",CONCATENATE(B1665," - (",LEFT(D1665,3),") - ",C1665))</f>
        <v/>
      </c>
      <c r="F1666" s="3">
        <v>1620</v>
      </c>
      <c r="G1666" s="8" t="str">
        <f>IF(ISBLANK(Datum!$B1623),"",Datum!$A1623)</f>
        <v/>
      </c>
      <c r="H1666" s="8" t="str">
        <f>IF(ISBLANK(Datum!$B1623),"",Datum!$B1623)</f>
        <v/>
      </c>
      <c r="I1666" s="8" t="str">
        <f>IF(ISBLANK(Datum!$B1623),"",Datum!$D1623)</f>
        <v/>
      </c>
      <c r="J1666" s="6" t="str">
        <f>IF(ISBLANK(Datum!$B1623),"",CONCATENATE(G1665," - (",LEFT(I1665,3),") - ",H1665))</f>
        <v/>
      </c>
      <c r="K1666" s="3">
        <v>1658</v>
      </c>
      <c r="L1666" s="8" t="str">
        <f>IF(ISBLANK(CoordSys!$B1661),"",CoordSys!$A1661)</f>
        <v/>
      </c>
      <c r="M1666" s="8" t="str">
        <f>IF(ISBLANK(CoordSys!$B1661),"",CoordSys!$B1661)</f>
        <v/>
      </c>
      <c r="N1666" s="8" t="str">
        <f>IF(ISBLANK(CoordSys!$B1661),"",CoordSys!$D1661)</f>
        <v/>
      </c>
      <c r="O1666" s="6" t="str">
        <f>IF(ISBLANK(CoordSys!$B1661),"",CONCATENATE(L1666," - ",M1666))</f>
        <v/>
      </c>
      <c r="P1666" s="3">
        <v>1653</v>
      </c>
      <c r="Q1666" s="8" t="str">
        <f>IF(ISBLANK(CSAxis!$B1656),"",CSAxis!$A1656)</f>
        <v/>
      </c>
      <c r="R1666" s="8" t="str">
        <f>IF(ISBLANK(CSAxis!$B1656),"",CSAxis!$B1656)</f>
        <v/>
      </c>
      <c r="S1666" s="6" t="str">
        <f>IF(ISBLANK(CSAxis!$B1656),"",CONCATENATE(Q1666," - ",R1666))</f>
        <v/>
      </c>
      <c r="AB1666" s="3">
        <v>1643</v>
      </c>
      <c r="AC1666" s="8" t="str">
        <f>IF(ISBLANK(UoM!$B1646),"",UoM!$A1646)</f>
        <v/>
      </c>
      <c r="AD1666" s="8" t="str">
        <f>IF(ISBLANK(UoM!$B1646),"",UoM!$B1646)</f>
        <v/>
      </c>
      <c r="AE1666" s="6" t="str">
        <f>IF(ISBLANK(UoM!$B1646),"",CONCATENATE(AC1666," - ",AD1666))</f>
        <v/>
      </c>
      <c r="AF1666" s="3">
        <v>1664</v>
      </c>
      <c r="AG1666" s="8" t="str">
        <f>IF(ISBLANK('Prime Meridian'!$B1667),"",'Prime Meridian'!$A1667)</f>
        <v/>
      </c>
      <c r="AH1666" s="8" t="str">
        <f>IF(ISBLANK('Prime Meridian'!$B1667),"",'Prime Meridian'!$B1667)</f>
        <v/>
      </c>
      <c r="AI1666" s="6" t="str">
        <f>IF(ISBLANK('Prime Meridian'!$B1667),"",CONCATENATE(AG1666," - ",AH1666))</f>
        <v/>
      </c>
      <c r="AN1666" s="3">
        <v>1649</v>
      </c>
      <c r="AO1666" s="8" t="str">
        <f>IF(ISBLANK(OpParam!$B1652),"",OpParam!$A1652)</f>
        <v/>
      </c>
      <c r="AP1666" s="8" t="str">
        <f>IF(ISBLANK(OpParam!$B1652),"",OpParam!$B1652)</f>
        <v/>
      </c>
      <c r="AQ1666" s="6" t="str">
        <f>IF(ISBLANK(OpParam!$B1652),"",CONCATENATE(AO1666," - ",AP1666))</f>
        <v/>
      </c>
      <c r="AS1666" s="8" t="str">
        <f>IF(ISBLANK(CoordOp!$B1629),"",CoordOp!$A1629)</f>
        <v/>
      </c>
      <c r="AT1666" s="8" t="str">
        <f>IF(ISBLANK(CoordOp!$B1629),"",CoordOp!$B1629)</f>
        <v/>
      </c>
      <c r="AU1666" s="6" t="str">
        <f>IF(ISBLANK(CoordOp!$B1629),"",CONCATENATE(AS1666," - ",AT1666))</f>
        <v/>
      </c>
      <c r="AZ1666" s="3">
        <v>1658</v>
      </c>
      <c r="BA1666" s="8" t="str">
        <f>IF(ISBLANK(Ellipsoid!$B1661),"",Ellipsoid!$A1661)</f>
        <v/>
      </c>
      <c r="BB1666" s="8" t="str">
        <f>IF(ISBLANK(Ellipsoid!$B1661),"",Ellipsoid!$B1661)</f>
        <v/>
      </c>
      <c r="BC1666" s="6" t="str">
        <f>IF(ISBLANK(Ellipsoid!$B1661),"",CONCATENATE(BA1666," - ",BB1666))</f>
        <v/>
      </c>
      <c r="BQ1666" s="8" t="str">
        <f>IF(ISBLANK('Source Citation'!$B1668),"",'Source Citation'!$A1668)</f>
        <v/>
      </c>
      <c r="BR1666" s="8" t="str">
        <f>IF(ISBLANK('Source Citation'!$B1668),"",'Source Citation'!$B1668)</f>
        <v/>
      </c>
      <c r="BS1666" s="6" t="str">
        <f>IF(ISBLANK('Source Citation'!$B1668),"",CONCATENATE(BQ1666," - ",BR1666))</f>
        <v/>
      </c>
      <c r="BY1666" s="8" t="str">
        <f>IF(ISBLANK('Geographic Extent'!$B1668),"",'Geographic Extent'!$A1668)</f>
        <v/>
      </c>
      <c r="BZ1666" s="8" t="str">
        <f>IF(ISBLANK('Geographic Extent'!$B1668),"",'Geographic Extent'!$B1668)</f>
        <v/>
      </c>
      <c r="CA1666" s="6" t="str">
        <f>IF(ISBLANK('Geographic Extent'!$B1668),"",CONCATENATE(BY1666," - ",BZ1666))</f>
        <v/>
      </c>
    </row>
    <row r="1667" spans="1:79" x14ac:dyDescent="0.2">
      <c r="A1667" s="3">
        <v>1593</v>
      </c>
      <c r="B1667" s="8" t="str">
        <f>IF(ISBLANK(CRS!$B1596),"",CRS!$A1596)</f>
        <v/>
      </c>
      <c r="C1667" s="8" t="str">
        <f>IF(ISBLANK(CRS!$B1596),"",CRS!$B1596)</f>
        <v/>
      </c>
      <c r="D1667" s="8" t="str">
        <f>IF(ISBLANK(CRS!$B1596),"",CRS!$D1596)</f>
        <v/>
      </c>
      <c r="E1667" s="6" t="str">
        <f>IF(ISBLANK(CRS!$B1596),"",CONCATENATE(B1666," - (",LEFT(D1666,3),") - ",C1666))</f>
        <v/>
      </c>
      <c r="F1667" s="3">
        <v>1621</v>
      </c>
      <c r="G1667" s="8" t="str">
        <f>IF(ISBLANK(Datum!$B1624),"",Datum!$A1624)</f>
        <v/>
      </c>
      <c r="H1667" s="8" t="str">
        <f>IF(ISBLANK(Datum!$B1624),"",Datum!$B1624)</f>
        <v/>
      </c>
      <c r="I1667" s="8" t="str">
        <f>IF(ISBLANK(Datum!$B1624),"",Datum!$D1624)</f>
        <v/>
      </c>
      <c r="J1667" s="6" t="str">
        <f>IF(ISBLANK(Datum!$B1624),"",CONCATENATE(G1666," - (",LEFT(I1666,3),") - ",H1666))</f>
        <v/>
      </c>
      <c r="K1667" s="3">
        <v>1659</v>
      </c>
      <c r="L1667" s="8" t="str">
        <f>IF(ISBLANK(CoordSys!$B1662),"",CoordSys!$A1662)</f>
        <v/>
      </c>
      <c r="M1667" s="8" t="str">
        <f>IF(ISBLANK(CoordSys!$B1662),"",CoordSys!$B1662)</f>
        <v/>
      </c>
      <c r="N1667" s="8" t="str">
        <f>IF(ISBLANK(CoordSys!$B1662),"",CoordSys!$D1662)</f>
        <v/>
      </c>
      <c r="O1667" s="6" t="str">
        <f>IF(ISBLANK(CoordSys!$B1662),"",CONCATENATE(L1667," - ",M1667))</f>
        <v/>
      </c>
      <c r="P1667" s="3">
        <v>1654</v>
      </c>
      <c r="Q1667" s="8" t="str">
        <f>IF(ISBLANK(CSAxis!$B1657),"",CSAxis!$A1657)</f>
        <v/>
      </c>
      <c r="R1667" s="8" t="str">
        <f>IF(ISBLANK(CSAxis!$B1657),"",CSAxis!$B1657)</f>
        <v/>
      </c>
      <c r="S1667" s="6" t="str">
        <f>IF(ISBLANK(CSAxis!$B1657),"",CONCATENATE(Q1667," - ",R1667))</f>
        <v/>
      </c>
      <c r="AB1667" s="3">
        <v>1644</v>
      </c>
      <c r="AC1667" s="8" t="str">
        <f>IF(ISBLANK(UoM!$B1647),"",UoM!$A1647)</f>
        <v/>
      </c>
      <c r="AD1667" s="8" t="str">
        <f>IF(ISBLANK(UoM!$B1647),"",UoM!$B1647)</f>
        <v/>
      </c>
      <c r="AE1667" s="6" t="str">
        <f>IF(ISBLANK(UoM!$B1647),"",CONCATENATE(AC1667," - ",AD1667))</f>
        <v/>
      </c>
      <c r="AF1667" s="3">
        <v>1665</v>
      </c>
      <c r="AG1667" s="8" t="str">
        <f>IF(ISBLANK('Prime Meridian'!$B1668),"",'Prime Meridian'!$A1668)</f>
        <v/>
      </c>
      <c r="AH1667" s="8" t="str">
        <f>IF(ISBLANK('Prime Meridian'!$B1668),"",'Prime Meridian'!$B1668)</f>
        <v/>
      </c>
      <c r="AI1667" s="6" t="str">
        <f>IF(ISBLANK('Prime Meridian'!$B1668),"",CONCATENATE(AG1667," - ",AH1667))</f>
        <v/>
      </c>
      <c r="AN1667" s="3">
        <v>1650</v>
      </c>
      <c r="AO1667" s="8" t="str">
        <f>IF(ISBLANK(OpParam!$B1653),"",OpParam!$A1653)</f>
        <v/>
      </c>
      <c r="AP1667" s="8" t="str">
        <f>IF(ISBLANK(OpParam!$B1653),"",OpParam!$B1653)</f>
        <v/>
      </c>
      <c r="AQ1667" s="6" t="str">
        <f>IF(ISBLANK(OpParam!$B1653),"",CONCATENATE(AO1667," - ",AP1667))</f>
        <v/>
      </c>
      <c r="AS1667" s="8" t="str">
        <f>IF(ISBLANK(CoordOp!$B1630),"",CoordOp!$A1630)</f>
        <v/>
      </c>
      <c r="AT1667" s="8" t="str">
        <f>IF(ISBLANK(CoordOp!$B1630),"",CoordOp!$B1630)</f>
        <v/>
      </c>
      <c r="AU1667" s="6" t="str">
        <f>IF(ISBLANK(CoordOp!$B1630),"",CONCATENATE(AS1667," - ",AT1667))</f>
        <v/>
      </c>
      <c r="AZ1667" s="3">
        <v>1659</v>
      </c>
      <c r="BA1667" s="8" t="str">
        <f>IF(ISBLANK(Ellipsoid!$B1662),"",Ellipsoid!$A1662)</f>
        <v/>
      </c>
      <c r="BB1667" s="8" t="str">
        <f>IF(ISBLANK(Ellipsoid!$B1662),"",Ellipsoid!$B1662)</f>
        <v/>
      </c>
      <c r="BC1667" s="6" t="str">
        <f>IF(ISBLANK(Ellipsoid!$B1662),"",CONCATENATE(BA1667," - ",BB1667))</f>
        <v/>
      </c>
      <c r="BQ1667" s="8" t="str">
        <f>IF(ISBLANK('Source Citation'!$B1669),"",'Source Citation'!$A1669)</f>
        <v/>
      </c>
      <c r="BR1667" s="8" t="str">
        <f>IF(ISBLANK('Source Citation'!$B1669),"",'Source Citation'!$B1669)</f>
        <v/>
      </c>
      <c r="BS1667" s="6" t="str">
        <f>IF(ISBLANK('Source Citation'!$B1669),"",CONCATENATE(BQ1667," - ",BR1667))</f>
        <v/>
      </c>
      <c r="BY1667" s="8" t="str">
        <f>IF(ISBLANK('Geographic Extent'!$B1669),"",'Geographic Extent'!$A1669)</f>
        <v/>
      </c>
      <c r="BZ1667" s="8" t="str">
        <f>IF(ISBLANK('Geographic Extent'!$B1669),"",'Geographic Extent'!$B1669)</f>
        <v/>
      </c>
      <c r="CA1667" s="6" t="str">
        <f>IF(ISBLANK('Geographic Extent'!$B1669),"",CONCATENATE(BY1667," - ",BZ1667))</f>
        <v/>
      </c>
    </row>
    <row r="1668" spans="1:79" x14ac:dyDescent="0.2">
      <c r="A1668" s="3">
        <v>1594</v>
      </c>
      <c r="B1668" s="8" t="str">
        <f>IF(ISBLANK(CRS!$B1597),"",CRS!$A1597)</f>
        <v/>
      </c>
      <c r="C1668" s="8" t="str">
        <f>IF(ISBLANK(CRS!$B1597),"",CRS!$B1597)</f>
        <v/>
      </c>
      <c r="D1668" s="8" t="str">
        <f>IF(ISBLANK(CRS!$B1597),"",CRS!$D1597)</f>
        <v/>
      </c>
      <c r="E1668" s="6" t="str">
        <f>IF(ISBLANK(CRS!$B1597),"",CONCATENATE(B1667," - (",LEFT(D1667,3),") - ",C1667))</f>
        <v/>
      </c>
      <c r="F1668" s="3">
        <v>1622</v>
      </c>
      <c r="G1668" s="8" t="str">
        <f>IF(ISBLANK(Datum!$B1625),"",Datum!$A1625)</f>
        <v/>
      </c>
      <c r="H1668" s="8" t="str">
        <f>IF(ISBLANK(Datum!$B1625),"",Datum!$B1625)</f>
        <v/>
      </c>
      <c r="I1668" s="8" t="str">
        <f>IF(ISBLANK(Datum!$B1625),"",Datum!$D1625)</f>
        <v/>
      </c>
      <c r="J1668" s="6" t="str">
        <f>IF(ISBLANK(Datum!$B1625),"",CONCATENATE(G1667," - (",LEFT(I1667,3),") - ",H1667))</f>
        <v/>
      </c>
      <c r="K1668" s="3">
        <v>1660</v>
      </c>
      <c r="L1668" s="8" t="str">
        <f>IF(ISBLANK(CoordSys!$B1663),"",CoordSys!$A1663)</f>
        <v/>
      </c>
      <c r="M1668" s="8" t="str">
        <f>IF(ISBLANK(CoordSys!$B1663),"",CoordSys!$B1663)</f>
        <v/>
      </c>
      <c r="N1668" s="8" t="str">
        <f>IF(ISBLANK(CoordSys!$B1663),"",CoordSys!$D1663)</f>
        <v/>
      </c>
      <c r="O1668" s="6" t="str">
        <f>IF(ISBLANK(CoordSys!$B1663),"",CONCATENATE(L1668," - ",M1668))</f>
        <v/>
      </c>
      <c r="P1668" s="3">
        <v>1655</v>
      </c>
      <c r="Q1668" s="8" t="str">
        <f>IF(ISBLANK(CSAxis!$B1658),"",CSAxis!$A1658)</f>
        <v/>
      </c>
      <c r="R1668" s="8" t="str">
        <f>IF(ISBLANK(CSAxis!$B1658),"",CSAxis!$B1658)</f>
        <v/>
      </c>
      <c r="S1668" s="6" t="str">
        <f>IF(ISBLANK(CSAxis!$B1658),"",CONCATENATE(Q1668," - ",R1668))</f>
        <v/>
      </c>
      <c r="AB1668" s="3">
        <v>1645</v>
      </c>
      <c r="AC1668" s="8" t="str">
        <f>IF(ISBLANK(UoM!$B1648),"",UoM!$A1648)</f>
        <v/>
      </c>
      <c r="AD1668" s="8" t="str">
        <f>IF(ISBLANK(UoM!$B1648),"",UoM!$B1648)</f>
        <v/>
      </c>
      <c r="AE1668" s="6" t="str">
        <f>IF(ISBLANK(UoM!$B1648),"",CONCATENATE(AC1668," - ",AD1668))</f>
        <v/>
      </c>
      <c r="AF1668" s="3">
        <v>1666</v>
      </c>
      <c r="AG1668" s="8" t="str">
        <f>IF(ISBLANK('Prime Meridian'!$B1669),"",'Prime Meridian'!$A1669)</f>
        <v/>
      </c>
      <c r="AH1668" s="8" t="str">
        <f>IF(ISBLANK('Prime Meridian'!$B1669),"",'Prime Meridian'!$B1669)</f>
        <v/>
      </c>
      <c r="AI1668" s="6" t="str">
        <f>IF(ISBLANK('Prime Meridian'!$B1669),"",CONCATENATE(AG1668," - ",AH1668))</f>
        <v/>
      </c>
      <c r="AN1668" s="3">
        <v>1651</v>
      </c>
      <c r="AO1668" s="8" t="str">
        <f>IF(ISBLANK(OpParam!$B1654),"",OpParam!$A1654)</f>
        <v/>
      </c>
      <c r="AP1668" s="8" t="str">
        <f>IF(ISBLANK(OpParam!$B1654),"",OpParam!$B1654)</f>
        <v/>
      </c>
      <c r="AQ1668" s="6" t="str">
        <f>IF(ISBLANK(OpParam!$B1654),"",CONCATENATE(AO1668," - ",AP1668))</f>
        <v/>
      </c>
      <c r="AS1668" s="8" t="str">
        <f>IF(ISBLANK(CoordOp!$B1631),"",CoordOp!$A1631)</f>
        <v/>
      </c>
      <c r="AT1668" s="8" t="str">
        <f>IF(ISBLANK(CoordOp!$B1631),"",CoordOp!$B1631)</f>
        <v/>
      </c>
      <c r="AU1668" s="6" t="str">
        <f>IF(ISBLANK(CoordOp!$B1631),"",CONCATENATE(AS1668," - ",AT1668))</f>
        <v/>
      </c>
      <c r="AZ1668" s="3">
        <v>1660</v>
      </c>
      <c r="BA1668" s="8" t="str">
        <f>IF(ISBLANK(Ellipsoid!$B1663),"",Ellipsoid!$A1663)</f>
        <v/>
      </c>
      <c r="BB1668" s="8" t="str">
        <f>IF(ISBLANK(Ellipsoid!$B1663),"",Ellipsoid!$B1663)</f>
        <v/>
      </c>
      <c r="BC1668" s="6" t="str">
        <f>IF(ISBLANK(Ellipsoid!$B1663),"",CONCATENATE(BA1668," - ",BB1668))</f>
        <v/>
      </c>
      <c r="BQ1668" s="8" t="str">
        <f>IF(ISBLANK('Source Citation'!$B1670),"",'Source Citation'!$A1670)</f>
        <v/>
      </c>
      <c r="BR1668" s="8" t="str">
        <f>IF(ISBLANK('Source Citation'!$B1670),"",'Source Citation'!$B1670)</f>
        <v/>
      </c>
      <c r="BS1668" s="6" t="str">
        <f>IF(ISBLANK('Source Citation'!$B1670),"",CONCATENATE(BQ1668," - ",BR1668))</f>
        <v/>
      </c>
      <c r="BY1668" s="8" t="str">
        <f>IF(ISBLANK('Geographic Extent'!$B1670),"",'Geographic Extent'!$A1670)</f>
        <v/>
      </c>
      <c r="BZ1668" s="8" t="str">
        <f>IF(ISBLANK('Geographic Extent'!$B1670),"",'Geographic Extent'!$B1670)</f>
        <v/>
      </c>
      <c r="CA1668" s="6" t="str">
        <f>IF(ISBLANK('Geographic Extent'!$B1670),"",CONCATENATE(BY1668," - ",BZ1668))</f>
        <v/>
      </c>
    </row>
    <row r="1669" spans="1:79" x14ac:dyDescent="0.2">
      <c r="A1669" s="3">
        <v>1595</v>
      </c>
      <c r="B1669" s="8" t="str">
        <f>IF(ISBLANK(CRS!$B1598),"",CRS!$A1598)</f>
        <v/>
      </c>
      <c r="C1669" s="8" t="str">
        <f>IF(ISBLANK(CRS!$B1598),"",CRS!$B1598)</f>
        <v/>
      </c>
      <c r="D1669" s="8" t="str">
        <f>IF(ISBLANK(CRS!$B1598),"",CRS!$D1598)</f>
        <v/>
      </c>
      <c r="E1669" s="6" t="str">
        <f>IF(ISBLANK(CRS!$B1598),"",CONCATENATE(B1668," - (",LEFT(D1668,3),") - ",C1668))</f>
        <v/>
      </c>
      <c r="F1669" s="3">
        <v>1623</v>
      </c>
      <c r="G1669" s="8" t="str">
        <f>IF(ISBLANK(Datum!$B1626),"",Datum!$A1626)</f>
        <v/>
      </c>
      <c r="H1669" s="8" t="str">
        <f>IF(ISBLANK(Datum!$B1626),"",Datum!$B1626)</f>
        <v/>
      </c>
      <c r="I1669" s="8" t="str">
        <f>IF(ISBLANK(Datum!$B1626),"",Datum!$D1626)</f>
        <v/>
      </c>
      <c r="J1669" s="6" t="str">
        <f>IF(ISBLANK(Datum!$B1626),"",CONCATENATE(G1668," - (",LEFT(I1668,3),") - ",H1668))</f>
        <v/>
      </c>
      <c r="K1669" s="3">
        <v>1661</v>
      </c>
      <c r="L1669" s="8" t="str">
        <f>IF(ISBLANK(CoordSys!$B1664),"",CoordSys!$A1664)</f>
        <v/>
      </c>
      <c r="M1669" s="8" t="str">
        <f>IF(ISBLANK(CoordSys!$B1664),"",CoordSys!$B1664)</f>
        <v/>
      </c>
      <c r="N1669" s="8" t="str">
        <f>IF(ISBLANK(CoordSys!$B1664),"",CoordSys!$D1664)</f>
        <v/>
      </c>
      <c r="O1669" s="6" t="str">
        <f>IF(ISBLANK(CoordSys!$B1664),"",CONCATENATE(L1669," - ",M1669))</f>
        <v/>
      </c>
      <c r="P1669" s="3">
        <v>1656</v>
      </c>
      <c r="Q1669" s="8" t="str">
        <f>IF(ISBLANK(CSAxis!$B1659),"",CSAxis!$A1659)</f>
        <v/>
      </c>
      <c r="R1669" s="8" t="str">
        <f>IF(ISBLANK(CSAxis!$B1659),"",CSAxis!$B1659)</f>
        <v/>
      </c>
      <c r="S1669" s="6" t="str">
        <f>IF(ISBLANK(CSAxis!$B1659),"",CONCATENATE(Q1669," - ",R1669))</f>
        <v/>
      </c>
      <c r="AB1669" s="3">
        <v>1646</v>
      </c>
      <c r="AC1669" s="8" t="str">
        <f>IF(ISBLANK(UoM!$B1649),"",UoM!$A1649)</f>
        <v/>
      </c>
      <c r="AD1669" s="8" t="str">
        <f>IF(ISBLANK(UoM!$B1649),"",UoM!$B1649)</f>
        <v/>
      </c>
      <c r="AE1669" s="6" t="str">
        <f>IF(ISBLANK(UoM!$B1649),"",CONCATENATE(AC1669," - ",AD1669))</f>
        <v/>
      </c>
      <c r="AF1669" s="3">
        <v>1667</v>
      </c>
      <c r="AG1669" s="8" t="str">
        <f>IF(ISBLANK('Prime Meridian'!$B1670),"",'Prime Meridian'!$A1670)</f>
        <v/>
      </c>
      <c r="AH1669" s="8" t="str">
        <f>IF(ISBLANK('Prime Meridian'!$B1670),"",'Prime Meridian'!$B1670)</f>
        <v/>
      </c>
      <c r="AI1669" s="6" t="str">
        <f>IF(ISBLANK('Prime Meridian'!$B1670),"",CONCATENATE(AG1669," - ",AH1669))</f>
        <v/>
      </c>
      <c r="AN1669" s="3">
        <v>1652</v>
      </c>
      <c r="AO1669" s="8" t="str">
        <f>IF(ISBLANK(OpParam!$B1655),"",OpParam!$A1655)</f>
        <v/>
      </c>
      <c r="AP1669" s="8" t="str">
        <f>IF(ISBLANK(OpParam!$B1655),"",OpParam!$B1655)</f>
        <v/>
      </c>
      <c r="AQ1669" s="6" t="str">
        <f>IF(ISBLANK(OpParam!$B1655),"",CONCATENATE(AO1669," - ",AP1669))</f>
        <v/>
      </c>
      <c r="AS1669" s="8" t="str">
        <f>IF(ISBLANK(CoordOp!$B1632),"",CoordOp!$A1632)</f>
        <v/>
      </c>
      <c r="AT1669" s="8" t="str">
        <f>IF(ISBLANK(CoordOp!$B1632),"",CoordOp!$B1632)</f>
        <v/>
      </c>
      <c r="AU1669" s="6" t="str">
        <f>IF(ISBLANK(CoordOp!$B1632),"",CONCATENATE(AS1669," - ",AT1669))</f>
        <v/>
      </c>
      <c r="AZ1669" s="3">
        <v>1661</v>
      </c>
      <c r="BA1669" s="8" t="str">
        <f>IF(ISBLANK(Ellipsoid!$B1664),"",Ellipsoid!$A1664)</f>
        <v/>
      </c>
      <c r="BB1669" s="8" t="str">
        <f>IF(ISBLANK(Ellipsoid!$B1664),"",Ellipsoid!$B1664)</f>
        <v/>
      </c>
      <c r="BC1669" s="6" t="str">
        <f>IF(ISBLANK(Ellipsoid!$B1664),"",CONCATENATE(BA1669," - ",BB1669))</f>
        <v/>
      </c>
      <c r="BQ1669" s="8" t="str">
        <f>IF(ISBLANK('Source Citation'!$B1671),"",'Source Citation'!$A1671)</f>
        <v/>
      </c>
      <c r="BR1669" s="8" t="str">
        <f>IF(ISBLANK('Source Citation'!$B1671),"",'Source Citation'!$B1671)</f>
        <v/>
      </c>
      <c r="BS1669" s="6" t="str">
        <f>IF(ISBLANK('Source Citation'!$B1671),"",CONCATENATE(BQ1669," - ",BR1669))</f>
        <v/>
      </c>
      <c r="BY1669" s="8" t="str">
        <f>IF(ISBLANK('Geographic Extent'!$B1671),"",'Geographic Extent'!$A1671)</f>
        <v/>
      </c>
      <c r="BZ1669" s="8" t="str">
        <f>IF(ISBLANK('Geographic Extent'!$B1671),"",'Geographic Extent'!$B1671)</f>
        <v/>
      </c>
      <c r="CA1669" s="6" t="str">
        <f>IF(ISBLANK('Geographic Extent'!$B1671),"",CONCATENATE(BY1669," - ",BZ1669))</f>
        <v/>
      </c>
    </row>
    <row r="1670" spans="1:79" x14ac:dyDescent="0.2">
      <c r="A1670" s="3">
        <v>1596</v>
      </c>
      <c r="B1670" s="8" t="str">
        <f>IF(ISBLANK(CRS!$B1599),"",CRS!$A1599)</f>
        <v/>
      </c>
      <c r="C1670" s="8" t="str">
        <f>IF(ISBLANK(CRS!$B1599),"",CRS!$B1599)</f>
        <v/>
      </c>
      <c r="D1670" s="8" t="str">
        <f>IF(ISBLANK(CRS!$B1599),"",CRS!$D1599)</f>
        <v/>
      </c>
      <c r="E1670" s="6" t="str">
        <f>IF(ISBLANK(CRS!$B1599),"",CONCATENATE(B1669," - (",LEFT(D1669,3),") - ",C1669))</f>
        <v/>
      </c>
      <c r="F1670" s="3">
        <v>1624</v>
      </c>
      <c r="G1670" s="8" t="str">
        <f>IF(ISBLANK(Datum!$B1627),"",Datum!$A1627)</f>
        <v/>
      </c>
      <c r="H1670" s="8" t="str">
        <f>IF(ISBLANK(Datum!$B1627),"",Datum!$B1627)</f>
        <v/>
      </c>
      <c r="I1670" s="8" t="str">
        <f>IF(ISBLANK(Datum!$B1627),"",Datum!$D1627)</f>
        <v/>
      </c>
      <c r="J1670" s="6" t="str">
        <f>IF(ISBLANK(Datum!$B1627),"",CONCATENATE(G1669," - (",LEFT(I1669,3),") - ",H1669))</f>
        <v/>
      </c>
      <c r="K1670" s="3">
        <v>1662</v>
      </c>
      <c r="L1670" s="8" t="str">
        <f>IF(ISBLANK(CoordSys!$B1665),"",CoordSys!$A1665)</f>
        <v/>
      </c>
      <c r="M1670" s="8" t="str">
        <f>IF(ISBLANK(CoordSys!$B1665),"",CoordSys!$B1665)</f>
        <v/>
      </c>
      <c r="N1670" s="8" t="str">
        <f>IF(ISBLANK(CoordSys!$B1665),"",CoordSys!$D1665)</f>
        <v/>
      </c>
      <c r="O1670" s="6" t="str">
        <f>IF(ISBLANK(CoordSys!$B1665),"",CONCATENATE(L1670," - ",M1670))</f>
        <v/>
      </c>
      <c r="P1670" s="3">
        <v>1657</v>
      </c>
      <c r="Q1670" s="8" t="str">
        <f>IF(ISBLANK(CSAxis!$B1660),"",CSAxis!$A1660)</f>
        <v/>
      </c>
      <c r="R1670" s="8" t="str">
        <f>IF(ISBLANK(CSAxis!$B1660),"",CSAxis!$B1660)</f>
        <v/>
      </c>
      <c r="S1670" s="6" t="str">
        <f>IF(ISBLANK(CSAxis!$B1660),"",CONCATENATE(Q1670," - ",R1670))</f>
        <v/>
      </c>
      <c r="AB1670" s="3">
        <v>1647</v>
      </c>
      <c r="AC1670" s="8" t="str">
        <f>IF(ISBLANK(UoM!$B1650),"",UoM!$A1650)</f>
        <v/>
      </c>
      <c r="AD1670" s="8" t="str">
        <f>IF(ISBLANK(UoM!$B1650),"",UoM!$B1650)</f>
        <v/>
      </c>
      <c r="AE1670" s="6" t="str">
        <f>IF(ISBLANK(UoM!$B1650),"",CONCATENATE(AC1670," - ",AD1670))</f>
        <v/>
      </c>
      <c r="AF1670" s="3">
        <v>1668</v>
      </c>
      <c r="AG1670" s="8" t="str">
        <f>IF(ISBLANK('Prime Meridian'!$B1671),"",'Prime Meridian'!$A1671)</f>
        <v/>
      </c>
      <c r="AH1670" s="8" t="str">
        <f>IF(ISBLANK('Prime Meridian'!$B1671),"",'Prime Meridian'!$B1671)</f>
        <v/>
      </c>
      <c r="AI1670" s="6" t="str">
        <f>IF(ISBLANK('Prime Meridian'!$B1671),"",CONCATENATE(AG1670," - ",AH1670))</f>
        <v/>
      </c>
      <c r="AN1670" s="3">
        <v>1653</v>
      </c>
      <c r="AO1670" s="8" t="str">
        <f>IF(ISBLANK(OpParam!$B1656),"",OpParam!$A1656)</f>
        <v/>
      </c>
      <c r="AP1670" s="8" t="str">
        <f>IF(ISBLANK(OpParam!$B1656),"",OpParam!$B1656)</f>
        <v/>
      </c>
      <c r="AQ1670" s="6" t="str">
        <f>IF(ISBLANK(OpParam!$B1656),"",CONCATENATE(AO1670," - ",AP1670))</f>
        <v/>
      </c>
      <c r="AS1670" s="8" t="str">
        <f>IF(ISBLANK(CoordOp!$B1633),"",CoordOp!$A1633)</f>
        <v/>
      </c>
      <c r="AT1670" s="8" t="str">
        <f>IF(ISBLANK(CoordOp!$B1633),"",CoordOp!$B1633)</f>
        <v/>
      </c>
      <c r="AU1670" s="6" t="str">
        <f>IF(ISBLANK(CoordOp!$B1633),"",CONCATENATE(AS1670," - ",AT1670))</f>
        <v/>
      </c>
      <c r="AZ1670" s="3">
        <v>1662</v>
      </c>
      <c r="BA1670" s="8" t="str">
        <f>IF(ISBLANK(Ellipsoid!$B1665),"",Ellipsoid!$A1665)</f>
        <v/>
      </c>
      <c r="BB1670" s="8" t="str">
        <f>IF(ISBLANK(Ellipsoid!$B1665),"",Ellipsoid!$B1665)</f>
        <v/>
      </c>
      <c r="BC1670" s="6" t="str">
        <f>IF(ISBLANK(Ellipsoid!$B1665),"",CONCATENATE(BA1670," - ",BB1670))</f>
        <v/>
      </c>
      <c r="BQ1670" s="8" t="str">
        <f>IF(ISBLANK('Source Citation'!$B1672),"",'Source Citation'!$A1672)</f>
        <v/>
      </c>
      <c r="BR1670" s="8" t="str">
        <f>IF(ISBLANK('Source Citation'!$B1672),"",'Source Citation'!$B1672)</f>
        <v/>
      </c>
      <c r="BS1670" s="6" t="str">
        <f>IF(ISBLANK('Source Citation'!$B1672),"",CONCATENATE(BQ1670," - ",BR1670))</f>
        <v/>
      </c>
      <c r="BY1670" s="8" t="str">
        <f>IF(ISBLANK('Geographic Extent'!$B1672),"",'Geographic Extent'!$A1672)</f>
        <v/>
      </c>
      <c r="BZ1670" s="8" t="str">
        <f>IF(ISBLANK('Geographic Extent'!$B1672),"",'Geographic Extent'!$B1672)</f>
        <v/>
      </c>
      <c r="CA1670" s="6" t="str">
        <f>IF(ISBLANK('Geographic Extent'!$B1672),"",CONCATENATE(BY1670," - ",BZ1670))</f>
        <v/>
      </c>
    </row>
    <row r="1671" spans="1:79" x14ac:dyDescent="0.2">
      <c r="A1671" s="3">
        <v>1597</v>
      </c>
      <c r="B1671" s="8" t="str">
        <f>IF(ISBLANK(CRS!$B1600),"",CRS!$A1600)</f>
        <v/>
      </c>
      <c r="C1671" s="8" t="str">
        <f>IF(ISBLANK(CRS!$B1600),"",CRS!$B1600)</f>
        <v/>
      </c>
      <c r="D1671" s="8" t="str">
        <f>IF(ISBLANK(CRS!$B1600),"",CRS!$D1600)</f>
        <v/>
      </c>
      <c r="E1671" s="6" t="str">
        <f>IF(ISBLANK(CRS!$B1600),"",CONCATENATE(B1670," - (",LEFT(D1670,3),") - ",C1670))</f>
        <v/>
      </c>
      <c r="F1671" s="3">
        <v>1625</v>
      </c>
      <c r="G1671" s="8" t="str">
        <f>IF(ISBLANK(Datum!$B1628),"",Datum!$A1628)</f>
        <v/>
      </c>
      <c r="H1671" s="8" t="str">
        <f>IF(ISBLANK(Datum!$B1628),"",Datum!$B1628)</f>
        <v/>
      </c>
      <c r="I1671" s="8" t="str">
        <f>IF(ISBLANK(Datum!$B1628),"",Datum!$D1628)</f>
        <v/>
      </c>
      <c r="J1671" s="6" t="str">
        <f>IF(ISBLANK(Datum!$B1628),"",CONCATENATE(G1670," - (",LEFT(I1670,3),") - ",H1670))</f>
        <v/>
      </c>
      <c r="K1671" s="3">
        <v>1663</v>
      </c>
      <c r="L1671" s="8" t="str">
        <f>IF(ISBLANK(CoordSys!$B1666),"",CoordSys!$A1666)</f>
        <v/>
      </c>
      <c r="M1671" s="8" t="str">
        <f>IF(ISBLANK(CoordSys!$B1666),"",CoordSys!$B1666)</f>
        <v/>
      </c>
      <c r="N1671" s="8" t="str">
        <f>IF(ISBLANK(CoordSys!$B1666),"",CoordSys!$D1666)</f>
        <v/>
      </c>
      <c r="O1671" s="6" t="str">
        <f>IF(ISBLANK(CoordSys!$B1666),"",CONCATENATE(L1671," - ",M1671))</f>
        <v/>
      </c>
      <c r="P1671" s="3">
        <v>1658</v>
      </c>
      <c r="Q1671" s="8" t="str">
        <f>IF(ISBLANK(CSAxis!$B1661),"",CSAxis!$A1661)</f>
        <v/>
      </c>
      <c r="R1671" s="8" t="str">
        <f>IF(ISBLANK(CSAxis!$B1661),"",CSAxis!$B1661)</f>
        <v/>
      </c>
      <c r="S1671" s="6" t="str">
        <f>IF(ISBLANK(CSAxis!$B1661),"",CONCATENATE(Q1671," - ",R1671))</f>
        <v/>
      </c>
      <c r="AB1671" s="3">
        <v>1648</v>
      </c>
      <c r="AC1671" s="8" t="str">
        <f>IF(ISBLANK(UoM!$B1651),"",UoM!$A1651)</f>
        <v/>
      </c>
      <c r="AD1671" s="8" t="str">
        <f>IF(ISBLANK(UoM!$B1651),"",UoM!$B1651)</f>
        <v/>
      </c>
      <c r="AE1671" s="6" t="str">
        <f>IF(ISBLANK(UoM!$B1651),"",CONCATENATE(AC1671," - ",AD1671))</f>
        <v/>
      </c>
      <c r="AF1671" s="3">
        <v>1669</v>
      </c>
      <c r="AG1671" s="8" t="str">
        <f>IF(ISBLANK('Prime Meridian'!$B1672),"",'Prime Meridian'!$A1672)</f>
        <v/>
      </c>
      <c r="AH1671" s="8" t="str">
        <f>IF(ISBLANK('Prime Meridian'!$B1672),"",'Prime Meridian'!$B1672)</f>
        <v/>
      </c>
      <c r="AI1671" s="6" t="str">
        <f>IF(ISBLANK('Prime Meridian'!$B1672),"",CONCATENATE(AG1671," - ",AH1671))</f>
        <v/>
      </c>
      <c r="AN1671" s="3">
        <v>1654</v>
      </c>
      <c r="AO1671" s="8" t="str">
        <f>IF(ISBLANK(OpParam!$B1657),"",OpParam!$A1657)</f>
        <v/>
      </c>
      <c r="AP1671" s="8" t="str">
        <f>IF(ISBLANK(OpParam!$B1657),"",OpParam!$B1657)</f>
        <v/>
      </c>
      <c r="AQ1671" s="6" t="str">
        <f>IF(ISBLANK(OpParam!$B1657),"",CONCATENATE(AO1671," - ",AP1671))</f>
        <v/>
      </c>
      <c r="AS1671" s="8" t="str">
        <f>IF(ISBLANK(CoordOp!$B1634),"",CoordOp!$A1634)</f>
        <v/>
      </c>
      <c r="AT1671" s="8" t="str">
        <f>IF(ISBLANK(CoordOp!$B1634),"",CoordOp!$B1634)</f>
        <v/>
      </c>
      <c r="AU1671" s="6" t="str">
        <f>IF(ISBLANK(CoordOp!$B1634),"",CONCATENATE(AS1671," - ",AT1671))</f>
        <v/>
      </c>
      <c r="AZ1671" s="3">
        <v>1663</v>
      </c>
      <c r="BA1671" s="8" t="str">
        <f>IF(ISBLANK(Ellipsoid!$B1666),"",Ellipsoid!$A1666)</f>
        <v/>
      </c>
      <c r="BB1671" s="8" t="str">
        <f>IF(ISBLANK(Ellipsoid!$B1666),"",Ellipsoid!$B1666)</f>
        <v/>
      </c>
      <c r="BC1671" s="6" t="str">
        <f>IF(ISBLANK(Ellipsoid!$B1666),"",CONCATENATE(BA1671," - ",BB1671))</f>
        <v/>
      </c>
      <c r="BQ1671" s="8" t="str">
        <f>IF(ISBLANK('Source Citation'!$B1673),"",'Source Citation'!$A1673)</f>
        <v/>
      </c>
      <c r="BR1671" s="8" t="str">
        <f>IF(ISBLANK('Source Citation'!$B1673),"",'Source Citation'!$B1673)</f>
        <v/>
      </c>
      <c r="BS1671" s="6" t="str">
        <f>IF(ISBLANK('Source Citation'!$B1673),"",CONCATENATE(BQ1671," - ",BR1671))</f>
        <v/>
      </c>
      <c r="BY1671" s="8" t="str">
        <f>IF(ISBLANK('Geographic Extent'!$B1673),"",'Geographic Extent'!$A1673)</f>
        <v/>
      </c>
      <c r="BZ1671" s="8" t="str">
        <f>IF(ISBLANK('Geographic Extent'!$B1673),"",'Geographic Extent'!$B1673)</f>
        <v/>
      </c>
      <c r="CA1671" s="6" t="str">
        <f>IF(ISBLANK('Geographic Extent'!$B1673),"",CONCATENATE(BY1671," - ",BZ1671))</f>
        <v/>
      </c>
    </row>
    <row r="1672" spans="1:79" x14ac:dyDescent="0.2">
      <c r="A1672" s="3">
        <v>1598</v>
      </c>
      <c r="B1672" s="8" t="str">
        <f>IF(ISBLANK(CRS!$B1601),"",CRS!$A1601)</f>
        <v/>
      </c>
      <c r="C1672" s="8" t="str">
        <f>IF(ISBLANK(CRS!$B1601),"",CRS!$B1601)</f>
        <v/>
      </c>
      <c r="D1672" s="8" t="str">
        <f>IF(ISBLANK(CRS!$B1601),"",CRS!$D1601)</f>
        <v/>
      </c>
      <c r="E1672" s="6" t="str">
        <f>IF(ISBLANK(CRS!$B1601),"",CONCATENATE(B1671," - (",LEFT(D1671,3),") - ",C1671))</f>
        <v/>
      </c>
      <c r="F1672" s="3">
        <v>1626</v>
      </c>
      <c r="G1672" s="8" t="str">
        <f>IF(ISBLANK(Datum!$B1629),"",Datum!$A1629)</f>
        <v/>
      </c>
      <c r="H1672" s="8" t="str">
        <f>IF(ISBLANK(Datum!$B1629),"",Datum!$B1629)</f>
        <v/>
      </c>
      <c r="I1672" s="8" t="str">
        <f>IF(ISBLANK(Datum!$B1629),"",Datum!$D1629)</f>
        <v/>
      </c>
      <c r="J1672" s="6" t="str">
        <f>IF(ISBLANK(Datum!$B1629),"",CONCATENATE(G1671," - (",LEFT(I1671,3),") - ",H1671))</f>
        <v/>
      </c>
      <c r="K1672" s="3">
        <v>1664</v>
      </c>
      <c r="L1672" s="8" t="str">
        <f>IF(ISBLANK(CoordSys!$B1667),"",CoordSys!$A1667)</f>
        <v/>
      </c>
      <c r="M1672" s="8" t="str">
        <f>IF(ISBLANK(CoordSys!$B1667),"",CoordSys!$B1667)</f>
        <v/>
      </c>
      <c r="N1672" s="8" t="str">
        <f>IF(ISBLANK(CoordSys!$B1667),"",CoordSys!$D1667)</f>
        <v/>
      </c>
      <c r="O1672" s="6" t="str">
        <f>IF(ISBLANK(CoordSys!$B1667),"",CONCATENATE(L1672," - ",M1672))</f>
        <v/>
      </c>
      <c r="P1672" s="3">
        <v>1659</v>
      </c>
      <c r="Q1672" s="8" t="str">
        <f>IF(ISBLANK(CSAxis!$B1662),"",CSAxis!$A1662)</f>
        <v/>
      </c>
      <c r="R1672" s="8" t="str">
        <f>IF(ISBLANK(CSAxis!$B1662),"",CSAxis!$B1662)</f>
        <v/>
      </c>
      <c r="S1672" s="6" t="str">
        <f>IF(ISBLANK(CSAxis!$B1662),"",CONCATENATE(Q1672," - ",R1672))</f>
        <v/>
      </c>
      <c r="AB1672" s="3">
        <v>1649</v>
      </c>
      <c r="AC1672" s="8" t="str">
        <f>IF(ISBLANK(UoM!$B1652),"",UoM!$A1652)</f>
        <v/>
      </c>
      <c r="AD1672" s="8" t="str">
        <f>IF(ISBLANK(UoM!$B1652),"",UoM!$B1652)</f>
        <v/>
      </c>
      <c r="AE1672" s="6" t="str">
        <f>IF(ISBLANK(UoM!$B1652),"",CONCATENATE(AC1672," - ",AD1672))</f>
        <v/>
      </c>
      <c r="AF1672" s="3">
        <v>1670</v>
      </c>
      <c r="AG1672" s="8" t="str">
        <f>IF(ISBLANK('Prime Meridian'!$B1673),"",'Prime Meridian'!$A1673)</f>
        <v/>
      </c>
      <c r="AH1672" s="8" t="str">
        <f>IF(ISBLANK('Prime Meridian'!$B1673),"",'Prime Meridian'!$B1673)</f>
        <v/>
      </c>
      <c r="AI1672" s="6" t="str">
        <f>IF(ISBLANK('Prime Meridian'!$B1673),"",CONCATENATE(AG1672," - ",AH1672))</f>
        <v/>
      </c>
      <c r="AN1672" s="3">
        <v>1655</v>
      </c>
      <c r="AO1672" s="8" t="str">
        <f>IF(ISBLANK(OpParam!$B1658),"",OpParam!$A1658)</f>
        <v/>
      </c>
      <c r="AP1672" s="8" t="str">
        <f>IF(ISBLANK(OpParam!$B1658),"",OpParam!$B1658)</f>
        <v/>
      </c>
      <c r="AQ1672" s="6" t="str">
        <f>IF(ISBLANK(OpParam!$B1658),"",CONCATENATE(AO1672," - ",AP1672))</f>
        <v/>
      </c>
      <c r="AS1672" s="8" t="str">
        <f>IF(ISBLANK(CoordOp!$B1635),"",CoordOp!$A1635)</f>
        <v/>
      </c>
      <c r="AT1672" s="8" t="str">
        <f>IF(ISBLANK(CoordOp!$B1635),"",CoordOp!$B1635)</f>
        <v/>
      </c>
      <c r="AU1672" s="6" t="str">
        <f>IF(ISBLANK(CoordOp!$B1635),"",CONCATENATE(AS1672," - ",AT1672))</f>
        <v/>
      </c>
      <c r="AZ1672" s="3">
        <v>1664</v>
      </c>
      <c r="BA1672" s="8" t="str">
        <f>IF(ISBLANK(Ellipsoid!$B1667),"",Ellipsoid!$A1667)</f>
        <v/>
      </c>
      <c r="BB1672" s="8" t="str">
        <f>IF(ISBLANK(Ellipsoid!$B1667),"",Ellipsoid!$B1667)</f>
        <v/>
      </c>
      <c r="BC1672" s="6" t="str">
        <f>IF(ISBLANK(Ellipsoid!$B1667),"",CONCATENATE(BA1672," - ",BB1672))</f>
        <v/>
      </c>
      <c r="BQ1672" s="8" t="str">
        <f>IF(ISBLANK('Source Citation'!$B1674),"",'Source Citation'!$A1674)</f>
        <v/>
      </c>
      <c r="BR1672" s="8" t="str">
        <f>IF(ISBLANK('Source Citation'!$B1674),"",'Source Citation'!$B1674)</f>
        <v/>
      </c>
      <c r="BS1672" s="6" t="str">
        <f>IF(ISBLANK('Source Citation'!$B1674),"",CONCATENATE(BQ1672," - ",BR1672))</f>
        <v/>
      </c>
      <c r="BY1672" s="8" t="str">
        <f>IF(ISBLANK('Geographic Extent'!$B1674),"",'Geographic Extent'!$A1674)</f>
        <v/>
      </c>
      <c r="BZ1672" s="8" t="str">
        <f>IF(ISBLANK('Geographic Extent'!$B1674),"",'Geographic Extent'!$B1674)</f>
        <v/>
      </c>
      <c r="CA1672" s="6" t="str">
        <f>IF(ISBLANK('Geographic Extent'!$B1674),"",CONCATENATE(BY1672," - ",BZ1672))</f>
        <v/>
      </c>
    </row>
    <row r="1673" spans="1:79" x14ac:dyDescent="0.2">
      <c r="A1673" s="3">
        <v>1599</v>
      </c>
      <c r="B1673" s="8" t="str">
        <f>IF(ISBLANK(CRS!$B1602),"",CRS!$A1602)</f>
        <v/>
      </c>
      <c r="C1673" s="8" t="str">
        <f>IF(ISBLANK(CRS!$B1602),"",CRS!$B1602)</f>
        <v/>
      </c>
      <c r="D1673" s="8" t="str">
        <f>IF(ISBLANK(CRS!$B1602),"",CRS!$D1602)</f>
        <v/>
      </c>
      <c r="E1673" s="6" t="str">
        <f>IF(ISBLANK(CRS!$B1602),"",CONCATENATE(B1672," - (",LEFT(D1672,3),") - ",C1672))</f>
        <v/>
      </c>
      <c r="F1673" s="3">
        <v>1627</v>
      </c>
      <c r="G1673" s="8" t="str">
        <f>IF(ISBLANK(Datum!$B1630),"",Datum!$A1630)</f>
        <v/>
      </c>
      <c r="H1673" s="8" t="str">
        <f>IF(ISBLANK(Datum!$B1630),"",Datum!$B1630)</f>
        <v/>
      </c>
      <c r="I1673" s="8" t="str">
        <f>IF(ISBLANK(Datum!$B1630),"",Datum!$D1630)</f>
        <v/>
      </c>
      <c r="J1673" s="6" t="str">
        <f>IF(ISBLANK(Datum!$B1630),"",CONCATENATE(G1672," - (",LEFT(I1672,3),") - ",H1672))</f>
        <v/>
      </c>
      <c r="K1673" s="3">
        <v>1665</v>
      </c>
      <c r="L1673" s="8" t="str">
        <f>IF(ISBLANK(CoordSys!$B1668),"",CoordSys!$A1668)</f>
        <v/>
      </c>
      <c r="M1673" s="8" t="str">
        <f>IF(ISBLANK(CoordSys!$B1668),"",CoordSys!$B1668)</f>
        <v/>
      </c>
      <c r="N1673" s="8" t="str">
        <f>IF(ISBLANK(CoordSys!$B1668),"",CoordSys!$D1668)</f>
        <v/>
      </c>
      <c r="O1673" s="6" t="str">
        <f>IF(ISBLANK(CoordSys!$B1668),"",CONCATENATE(L1673," - ",M1673))</f>
        <v/>
      </c>
      <c r="P1673" s="3">
        <v>1660</v>
      </c>
      <c r="Q1673" s="8" t="str">
        <f>IF(ISBLANK(CSAxis!$B1663),"",CSAxis!$A1663)</f>
        <v/>
      </c>
      <c r="R1673" s="8" t="str">
        <f>IF(ISBLANK(CSAxis!$B1663),"",CSAxis!$B1663)</f>
        <v/>
      </c>
      <c r="S1673" s="6" t="str">
        <f>IF(ISBLANK(CSAxis!$B1663),"",CONCATENATE(Q1673," - ",R1673))</f>
        <v/>
      </c>
      <c r="AB1673" s="3">
        <v>1650</v>
      </c>
      <c r="AC1673" s="8" t="str">
        <f>IF(ISBLANK(UoM!$B1653),"",UoM!$A1653)</f>
        <v/>
      </c>
      <c r="AD1673" s="8" t="str">
        <f>IF(ISBLANK(UoM!$B1653),"",UoM!$B1653)</f>
        <v/>
      </c>
      <c r="AE1673" s="6" t="str">
        <f>IF(ISBLANK(UoM!$B1653),"",CONCATENATE(AC1673," - ",AD1673))</f>
        <v/>
      </c>
      <c r="AF1673" s="3">
        <v>1671</v>
      </c>
      <c r="AG1673" s="8" t="str">
        <f>IF(ISBLANK('Prime Meridian'!$B1674),"",'Prime Meridian'!$A1674)</f>
        <v/>
      </c>
      <c r="AH1673" s="8" t="str">
        <f>IF(ISBLANK('Prime Meridian'!$B1674),"",'Prime Meridian'!$B1674)</f>
        <v/>
      </c>
      <c r="AI1673" s="6" t="str">
        <f>IF(ISBLANK('Prime Meridian'!$B1674),"",CONCATENATE(AG1673," - ",AH1673))</f>
        <v/>
      </c>
      <c r="AN1673" s="3">
        <v>1656</v>
      </c>
      <c r="AO1673" s="8" t="str">
        <f>IF(ISBLANK(OpParam!$B1659),"",OpParam!$A1659)</f>
        <v/>
      </c>
      <c r="AP1673" s="8" t="str">
        <f>IF(ISBLANK(OpParam!$B1659),"",OpParam!$B1659)</f>
        <v/>
      </c>
      <c r="AQ1673" s="6" t="str">
        <f>IF(ISBLANK(OpParam!$B1659),"",CONCATENATE(AO1673," - ",AP1673))</f>
        <v/>
      </c>
      <c r="AS1673" s="8" t="str">
        <f>IF(ISBLANK(CoordOp!$B1636),"",CoordOp!$A1636)</f>
        <v/>
      </c>
      <c r="AT1673" s="8" t="str">
        <f>IF(ISBLANK(CoordOp!$B1636),"",CoordOp!$B1636)</f>
        <v/>
      </c>
      <c r="AU1673" s="6" t="str">
        <f>IF(ISBLANK(CoordOp!$B1636),"",CONCATENATE(AS1673," - ",AT1673))</f>
        <v/>
      </c>
      <c r="AZ1673" s="3">
        <v>1665</v>
      </c>
      <c r="BA1673" s="8" t="str">
        <f>IF(ISBLANK(Ellipsoid!$B1668),"",Ellipsoid!$A1668)</f>
        <v/>
      </c>
      <c r="BB1673" s="8" t="str">
        <f>IF(ISBLANK(Ellipsoid!$B1668),"",Ellipsoid!$B1668)</f>
        <v/>
      </c>
      <c r="BC1673" s="6" t="str">
        <f>IF(ISBLANK(Ellipsoid!$B1668),"",CONCATENATE(BA1673," - ",BB1673))</f>
        <v/>
      </c>
      <c r="BQ1673" s="8" t="str">
        <f>IF(ISBLANK('Source Citation'!$B1675),"",'Source Citation'!$A1675)</f>
        <v/>
      </c>
      <c r="BR1673" s="8" t="str">
        <f>IF(ISBLANK('Source Citation'!$B1675),"",'Source Citation'!$B1675)</f>
        <v/>
      </c>
      <c r="BS1673" s="6" t="str">
        <f>IF(ISBLANK('Source Citation'!$B1675),"",CONCATENATE(BQ1673," - ",BR1673))</f>
        <v/>
      </c>
      <c r="BY1673" s="8" t="str">
        <f>IF(ISBLANK('Geographic Extent'!$B1675),"",'Geographic Extent'!$A1675)</f>
        <v/>
      </c>
      <c r="BZ1673" s="8" t="str">
        <f>IF(ISBLANK('Geographic Extent'!$B1675),"",'Geographic Extent'!$B1675)</f>
        <v/>
      </c>
      <c r="CA1673" s="6" t="str">
        <f>IF(ISBLANK('Geographic Extent'!$B1675),"",CONCATENATE(BY1673," - ",BZ1673))</f>
        <v/>
      </c>
    </row>
    <row r="1674" spans="1:79" x14ac:dyDescent="0.2">
      <c r="A1674" s="3">
        <v>1600</v>
      </c>
      <c r="B1674" s="8" t="str">
        <f>IF(ISBLANK(CRS!$B1603),"",CRS!$A1603)</f>
        <v/>
      </c>
      <c r="C1674" s="8" t="str">
        <f>IF(ISBLANK(CRS!$B1603),"",CRS!$B1603)</f>
        <v/>
      </c>
      <c r="D1674" s="8" t="str">
        <f>IF(ISBLANK(CRS!$B1603),"",CRS!$D1603)</f>
        <v/>
      </c>
      <c r="E1674" s="6" t="str">
        <f>IF(ISBLANK(CRS!$B1603),"",CONCATENATE(B1673," - (",LEFT(D1673,3),") - ",C1673))</f>
        <v/>
      </c>
      <c r="F1674" s="3">
        <v>1628</v>
      </c>
      <c r="G1674" s="8" t="str">
        <f>IF(ISBLANK(Datum!$B1631),"",Datum!$A1631)</f>
        <v/>
      </c>
      <c r="H1674" s="8" t="str">
        <f>IF(ISBLANK(Datum!$B1631),"",Datum!$B1631)</f>
        <v/>
      </c>
      <c r="I1674" s="8" t="str">
        <f>IF(ISBLANK(Datum!$B1631),"",Datum!$D1631)</f>
        <v/>
      </c>
      <c r="J1674" s="6" t="str">
        <f>IF(ISBLANK(Datum!$B1631),"",CONCATENATE(G1673," - (",LEFT(I1673,3),") - ",H1673))</f>
        <v/>
      </c>
      <c r="K1674" s="3">
        <v>1666</v>
      </c>
      <c r="L1674" s="8" t="str">
        <f>IF(ISBLANK(CoordSys!$B1669),"",CoordSys!$A1669)</f>
        <v/>
      </c>
      <c r="M1674" s="8" t="str">
        <f>IF(ISBLANK(CoordSys!$B1669),"",CoordSys!$B1669)</f>
        <v/>
      </c>
      <c r="N1674" s="8" t="str">
        <f>IF(ISBLANK(CoordSys!$B1669),"",CoordSys!$D1669)</f>
        <v/>
      </c>
      <c r="O1674" s="6" t="str">
        <f>IF(ISBLANK(CoordSys!$B1669),"",CONCATENATE(L1674," - ",M1674))</f>
        <v/>
      </c>
      <c r="P1674" s="3">
        <v>1661</v>
      </c>
      <c r="Q1674" s="8" t="str">
        <f>IF(ISBLANK(CSAxis!$B1664),"",CSAxis!$A1664)</f>
        <v/>
      </c>
      <c r="R1674" s="8" t="str">
        <f>IF(ISBLANK(CSAxis!$B1664),"",CSAxis!$B1664)</f>
        <v/>
      </c>
      <c r="S1674" s="6" t="str">
        <f>IF(ISBLANK(CSAxis!$B1664),"",CONCATENATE(Q1674," - ",R1674))</f>
        <v/>
      </c>
      <c r="AB1674" s="3">
        <v>1651</v>
      </c>
      <c r="AC1674" s="8" t="str">
        <f>IF(ISBLANK(UoM!$B1654),"",UoM!$A1654)</f>
        <v/>
      </c>
      <c r="AD1674" s="8" t="str">
        <f>IF(ISBLANK(UoM!$B1654),"",UoM!$B1654)</f>
        <v/>
      </c>
      <c r="AE1674" s="6" t="str">
        <f>IF(ISBLANK(UoM!$B1654),"",CONCATENATE(AC1674," - ",AD1674))</f>
        <v/>
      </c>
      <c r="AF1674" s="3">
        <v>1672</v>
      </c>
      <c r="AG1674" s="8" t="str">
        <f>IF(ISBLANK('Prime Meridian'!$B1675),"",'Prime Meridian'!$A1675)</f>
        <v/>
      </c>
      <c r="AH1674" s="8" t="str">
        <f>IF(ISBLANK('Prime Meridian'!$B1675),"",'Prime Meridian'!$B1675)</f>
        <v/>
      </c>
      <c r="AI1674" s="6" t="str">
        <f>IF(ISBLANK('Prime Meridian'!$B1675),"",CONCATENATE(AG1674," - ",AH1674))</f>
        <v/>
      </c>
      <c r="AN1674" s="3">
        <v>1657</v>
      </c>
      <c r="AO1674" s="8" t="str">
        <f>IF(ISBLANK(OpParam!$B1660),"",OpParam!$A1660)</f>
        <v/>
      </c>
      <c r="AP1674" s="8" t="str">
        <f>IF(ISBLANK(OpParam!$B1660),"",OpParam!$B1660)</f>
        <v/>
      </c>
      <c r="AQ1674" s="6" t="str">
        <f>IF(ISBLANK(OpParam!$B1660),"",CONCATENATE(AO1674," - ",AP1674))</f>
        <v/>
      </c>
      <c r="AS1674" s="8" t="str">
        <f>IF(ISBLANK(CoordOp!$B1637),"",CoordOp!$A1637)</f>
        <v/>
      </c>
      <c r="AT1674" s="8" t="str">
        <f>IF(ISBLANK(CoordOp!$B1637),"",CoordOp!$B1637)</f>
        <v/>
      </c>
      <c r="AU1674" s="6" t="str">
        <f>IF(ISBLANK(CoordOp!$B1637),"",CONCATENATE(AS1674," - ",AT1674))</f>
        <v/>
      </c>
      <c r="AZ1674" s="3">
        <v>1666</v>
      </c>
      <c r="BA1674" s="8" t="str">
        <f>IF(ISBLANK(Ellipsoid!$B1669),"",Ellipsoid!$A1669)</f>
        <v/>
      </c>
      <c r="BB1674" s="8" t="str">
        <f>IF(ISBLANK(Ellipsoid!$B1669),"",Ellipsoid!$B1669)</f>
        <v/>
      </c>
      <c r="BC1674" s="6" t="str">
        <f>IF(ISBLANK(Ellipsoid!$B1669),"",CONCATENATE(BA1674," - ",BB1674))</f>
        <v/>
      </c>
      <c r="BQ1674" s="8" t="str">
        <f>IF(ISBLANK('Source Citation'!$B1676),"",'Source Citation'!$A1676)</f>
        <v/>
      </c>
      <c r="BR1674" s="8" t="str">
        <f>IF(ISBLANK('Source Citation'!$B1676),"",'Source Citation'!$B1676)</f>
        <v/>
      </c>
      <c r="BS1674" s="6" t="str">
        <f>IF(ISBLANK('Source Citation'!$B1676),"",CONCATENATE(BQ1674," - ",BR1674))</f>
        <v/>
      </c>
      <c r="BY1674" s="8" t="str">
        <f>IF(ISBLANK('Geographic Extent'!$B1676),"",'Geographic Extent'!$A1676)</f>
        <v/>
      </c>
      <c r="BZ1674" s="8" t="str">
        <f>IF(ISBLANK('Geographic Extent'!$B1676),"",'Geographic Extent'!$B1676)</f>
        <v/>
      </c>
      <c r="CA1674" s="6" t="str">
        <f>IF(ISBLANK('Geographic Extent'!$B1676),"",CONCATENATE(BY1674," - ",BZ1674))</f>
        <v/>
      </c>
    </row>
    <row r="1675" spans="1:79" x14ac:dyDescent="0.2">
      <c r="A1675" s="3">
        <v>1601</v>
      </c>
      <c r="B1675" s="8" t="str">
        <f>IF(ISBLANK(CRS!$B1604),"",CRS!$A1604)</f>
        <v/>
      </c>
      <c r="C1675" s="8" t="str">
        <f>IF(ISBLANK(CRS!$B1604),"",CRS!$B1604)</f>
        <v/>
      </c>
      <c r="D1675" s="8" t="str">
        <f>IF(ISBLANK(CRS!$B1604),"",CRS!$D1604)</f>
        <v/>
      </c>
      <c r="E1675" s="6" t="str">
        <f>IF(ISBLANK(CRS!$B1604),"",CONCATENATE(B1674," - (",LEFT(D1674,3),") - ",C1674))</f>
        <v/>
      </c>
      <c r="F1675" s="3">
        <v>1629</v>
      </c>
      <c r="G1675" s="8" t="str">
        <f>IF(ISBLANK(Datum!$B1632),"",Datum!$A1632)</f>
        <v/>
      </c>
      <c r="H1675" s="8" t="str">
        <f>IF(ISBLANK(Datum!$B1632),"",Datum!$B1632)</f>
        <v/>
      </c>
      <c r="I1675" s="8" t="str">
        <f>IF(ISBLANK(Datum!$B1632),"",Datum!$D1632)</f>
        <v/>
      </c>
      <c r="J1675" s="6" t="str">
        <f>IF(ISBLANK(Datum!$B1632),"",CONCATENATE(G1674," - (",LEFT(I1674,3),") - ",H1674))</f>
        <v/>
      </c>
      <c r="K1675" s="3">
        <v>1667</v>
      </c>
      <c r="L1675" s="8" t="str">
        <f>IF(ISBLANK(CoordSys!$B1670),"",CoordSys!$A1670)</f>
        <v/>
      </c>
      <c r="M1675" s="8" t="str">
        <f>IF(ISBLANK(CoordSys!$B1670),"",CoordSys!$B1670)</f>
        <v/>
      </c>
      <c r="N1675" s="8" t="str">
        <f>IF(ISBLANK(CoordSys!$B1670),"",CoordSys!$D1670)</f>
        <v/>
      </c>
      <c r="O1675" s="6" t="str">
        <f>IF(ISBLANK(CoordSys!$B1670),"",CONCATENATE(L1675," - ",M1675))</f>
        <v/>
      </c>
      <c r="P1675" s="3">
        <v>1662</v>
      </c>
      <c r="Q1675" s="8" t="str">
        <f>IF(ISBLANK(CSAxis!$B1665),"",CSAxis!$A1665)</f>
        <v/>
      </c>
      <c r="R1675" s="8" t="str">
        <f>IF(ISBLANK(CSAxis!$B1665),"",CSAxis!$B1665)</f>
        <v/>
      </c>
      <c r="S1675" s="6" t="str">
        <f>IF(ISBLANK(CSAxis!$B1665),"",CONCATENATE(Q1675," - ",R1675))</f>
        <v/>
      </c>
      <c r="AB1675" s="3">
        <v>1652</v>
      </c>
      <c r="AC1675" s="8" t="str">
        <f>IF(ISBLANK(UoM!$B1655),"",UoM!$A1655)</f>
        <v/>
      </c>
      <c r="AD1675" s="8" t="str">
        <f>IF(ISBLANK(UoM!$B1655),"",UoM!$B1655)</f>
        <v/>
      </c>
      <c r="AE1675" s="6" t="str">
        <f>IF(ISBLANK(UoM!$B1655),"",CONCATENATE(AC1675," - ",AD1675))</f>
        <v/>
      </c>
      <c r="AF1675" s="3">
        <v>1673</v>
      </c>
      <c r="AG1675" s="8" t="str">
        <f>IF(ISBLANK('Prime Meridian'!$B1676),"",'Prime Meridian'!$A1676)</f>
        <v/>
      </c>
      <c r="AH1675" s="8" t="str">
        <f>IF(ISBLANK('Prime Meridian'!$B1676),"",'Prime Meridian'!$B1676)</f>
        <v/>
      </c>
      <c r="AI1675" s="6" t="str">
        <f>IF(ISBLANK('Prime Meridian'!$B1676),"",CONCATENATE(AG1675," - ",AH1675))</f>
        <v/>
      </c>
      <c r="AN1675" s="3">
        <v>1658</v>
      </c>
      <c r="AO1675" s="8" t="str">
        <f>IF(ISBLANK(OpParam!$B1661),"",OpParam!$A1661)</f>
        <v/>
      </c>
      <c r="AP1675" s="8" t="str">
        <f>IF(ISBLANK(OpParam!$B1661),"",OpParam!$B1661)</f>
        <v/>
      </c>
      <c r="AQ1675" s="6" t="str">
        <f>IF(ISBLANK(OpParam!$B1661),"",CONCATENATE(AO1675," - ",AP1675))</f>
        <v/>
      </c>
      <c r="AS1675" s="8" t="str">
        <f>IF(ISBLANK(CoordOp!$B1638),"",CoordOp!$A1638)</f>
        <v/>
      </c>
      <c r="AT1675" s="8" t="str">
        <f>IF(ISBLANK(CoordOp!$B1638),"",CoordOp!$B1638)</f>
        <v/>
      </c>
      <c r="AU1675" s="6" t="str">
        <f>IF(ISBLANK(CoordOp!$B1638),"",CONCATENATE(AS1675," - ",AT1675))</f>
        <v/>
      </c>
      <c r="AZ1675" s="3">
        <v>1667</v>
      </c>
      <c r="BA1675" s="8" t="str">
        <f>IF(ISBLANK(Ellipsoid!$B1670),"",Ellipsoid!$A1670)</f>
        <v/>
      </c>
      <c r="BB1675" s="8" t="str">
        <f>IF(ISBLANK(Ellipsoid!$B1670),"",Ellipsoid!$B1670)</f>
        <v/>
      </c>
      <c r="BC1675" s="6" t="str">
        <f>IF(ISBLANK(Ellipsoid!$B1670),"",CONCATENATE(BA1675," - ",BB1675))</f>
        <v/>
      </c>
      <c r="BQ1675" s="8" t="str">
        <f>IF(ISBLANK('Source Citation'!$B1677),"",'Source Citation'!$A1677)</f>
        <v/>
      </c>
      <c r="BR1675" s="8" t="str">
        <f>IF(ISBLANK('Source Citation'!$B1677),"",'Source Citation'!$B1677)</f>
        <v/>
      </c>
      <c r="BS1675" s="6" t="str">
        <f>IF(ISBLANK('Source Citation'!$B1677),"",CONCATENATE(BQ1675," - ",BR1675))</f>
        <v/>
      </c>
      <c r="BY1675" s="8" t="str">
        <f>IF(ISBLANK('Geographic Extent'!$B1677),"",'Geographic Extent'!$A1677)</f>
        <v/>
      </c>
      <c r="BZ1675" s="8" t="str">
        <f>IF(ISBLANK('Geographic Extent'!$B1677),"",'Geographic Extent'!$B1677)</f>
        <v/>
      </c>
      <c r="CA1675" s="6" t="str">
        <f>IF(ISBLANK('Geographic Extent'!$B1677),"",CONCATENATE(BY1675," - ",BZ1675))</f>
        <v/>
      </c>
    </row>
    <row r="1676" spans="1:79" x14ac:dyDescent="0.2">
      <c r="A1676" s="3">
        <v>1602</v>
      </c>
      <c r="B1676" s="8" t="str">
        <f>IF(ISBLANK(CRS!$B1605),"",CRS!$A1605)</f>
        <v/>
      </c>
      <c r="C1676" s="8" t="str">
        <f>IF(ISBLANK(CRS!$B1605),"",CRS!$B1605)</f>
        <v/>
      </c>
      <c r="D1676" s="8" t="str">
        <f>IF(ISBLANK(CRS!$B1605),"",CRS!$D1605)</f>
        <v/>
      </c>
      <c r="E1676" s="6" t="str">
        <f>IF(ISBLANK(CRS!$B1605),"",CONCATENATE(B1675," - (",LEFT(D1675,3),") - ",C1675))</f>
        <v/>
      </c>
      <c r="F1676" s="3">
        <v>1630</v>
      </c>
      <c r="G1676" s="8" t="str">
        <f>IF(ISBLANK(Datum!$B1633),"",Datum!$A1633)</f>
        <v/>
      </c>
      <c r="H1676" s="8" t="str">
        <f>IF(ISBLANK(Datum!$B1633),"",Datum!$B1633)</f>
        <v/>
      </c>
      <c r="I1676" s="8" t="str">
        <f>IF(ISBLANK(Datum!$B1633),"",Datum!$D1633)</f>
        <v/>
      </c>
      <c r="J1676" s="6" t="str">
        <f>IF(ISBLANK(Datum!$B1633),"",CONCATENATE(G1675," - (",LEFT(I1675,3),") - ",H1675))</f>
        <v/>
      </c>
      <c r="K1676" s="3">
        <v>1668</v>
      </c>
      <c r="L1676" s="8" t="str">
        <f>IF(ISBLANK(CoordSys!$B1671),"",CoordSys!$A1671)</f>
        <v/>
      </c>
      <c r="M1676" s="8" t="str">
        <f>IF(ISBLANK(CoordSys!$B1671),"",CoordSys!$B1671)</f>
        <v/>
      </c>
      <c r="N1676" s="8" t="str">
        <f>IF(ISBLANK(CoordSys!$B1671),"",CoordSys!$D1671)</f>
        <v/>
      </c>
      <c r="O1676" s="6" t="str">
        <f>IF(ISBLANK(CoordSys!$B1671),"",CONCATENATE(L1676," - ",M1676))</f>
        <v/>
      </c>
      <c r="P1676" s="3">
        <v>1663</v>
      </c>
      <c r="Q1676" s="8" t="str">
        <f>IF(ISBLANK(CSAxis!$B1666),"",CSAxis!$A1666)</f>
        <v/>
      </c>
      <c r="R1676" s="8" t="str">
        <f>IF(ISBLANK(CSAxis!$B1666),"",CSAxis!$B1666)</f>
        <v/>
      </c>
      <c r="S1676" s="6" t="str">
        <f>IF(ISBLANK(CSAxis!$B1666),"",CONCATENATE(Q1676," - ",R1676))</f>
        <v/>
      </c>
      <c r="AB1676" s="3">
        <v>1653</v>
      </c>
      <c r="AC1676" s="8" t="str">
        <f>IF(ISBLANK(UoM!$B1656),"",UoM!$A1656)</f>
        <v/>
      </c>
      <c r="AD1676" s="8" t="str">
        <f>IF(ISBLANK(UoM!$B1656),"",UoM!$B1656)</f>
        <v/>
      </c>
      <c r="AE1676" s="6" t="str">
        <f>IF(ISBLANK(UoM!$B1656),"",CONCATENATE(AC1676," - ",AD1676))</f>
        <v/>
      </c>
      <c r="AF1676" s="3">
        <v>1674</v>
      </c>
      <c r="AG1676" s="8" t="str">
        <f>IF(ISBLANK('Prime Meridian'!$B1677),"",'Prime Meridian'!$A1677)</f>
        <v/>
      </c>
      <c r="AH1676" s="8" t="str">
        <f>IF(ISBLANK('Prime Meridian'!$B1677),"",'Prime Meridian'!$B1677)</f>
        <v/>
      </c>
      <c r="AI1676" s="6" t="str">
        <f>IF(ISBLANK('Prime Meridian'!$B1677),"",CONCATENATE(AG1676," - ",AH1676))</f>
        <v/>
      </c>
      <c r="AN1676" s="3">
        <v>1659</v>
      </c>
      <c r="AO1676" s="8" t="str">
        <f>IF(ISBLANK(OpParam!$B1662),"",OpParam!$A1662)</f>
        <v/>
      </c>
      <c r="AP1676" s="8" t="str">
        <f>IF(ISBLANK(OpParam!$B1662),"",OpParam!$B1662)</f>
        <v/>
      </c>
      <c r="AQ1676" s="6" t="str">
        <f>IF(ISBLANK(OpParam!$B1662),"",CONCATENATE(AO1676," - ",AP1676))</f>
        <v/>
      </c>
      <c r="AS1676" s="8" t="str">
        <f>IF(ISBLANK(CoordOp!$B1639),"",CoordOp!$A1639)</f>
        <v/>
      </c>
      <c r="AT1676" s="8" t="str">
        <f>IF(ISBLANK(CoordOp!$B1639),"",CoordOp!$B1639)</f>
        <v/>
      </c>
      <c r="AU1676" s="6" t="str">
        <f>IF(ISBLANK(CoordOp!$B1639),"",CONCATENATE(AS1676," - ",AT1676))</f>
        <v/>
      </c>
      <c r="AZ1676" s="3">
        <v>1668</v>
      </c>
      <c r="BA1676" s="8" t="str">
        <f>IF(ISBLANK(Ellipsoid!$B1671),"",Ellipsoid!$A1671)</f>
        <v/>
      </c>
      <c r="BB1676" s="8" t="str">
        <f>IF(ISBLANK(Ellipsoid!$B1671),"",Ellipsoid!$B1671)</f>
        <v/>
      </c>
      <c r="BC1676" s="6" t="str">
        <f>IF(ISBLANK(Ellipsoid!$B1671),"",CONCATENATE(BA1676," - ",BB1676))</f>
        <v/>
      </c>
      <c r="BQ1676" s="8" t="str">
        <f>IF(ISBLANK('Source Citation'!$B1678),"",'Source Citation'!$A1678)</f>
        <v/>
      </c>
      <c r="BR1676" s="8" t="str">
        <f>IF(ISBLANK('Source Citation'!$B1678),"",'Source Citation'!$B1678)</f>
        <v/>
      </c>
      <c r="BS1676" s="6" t="str">
        <f>IF(ISBLANK('Source Citation'!$B1678),"",CONCATENATE(BQ1676," - ",BR1676))</f>
        <v/>
      </c>
      <c r="BY1676" s="8" t="str">
        <f>IF(ISBLANK('Geographic Extent'!$B1678),"",'Geographic Extent'!$A1678)</f>
        <v/>
      </c>
      <c r="BZ1676" s="8" t="str">
        <f>IF(ISBLANK('Geographic Extent'!$B1678),"",'Geographic Extent'!$B1678)</f>
        <v/>
      </c>
      <c r="CA1676" s="6" t="str">
        <f>IF(ISBLANK('Geographic Extent'!$B1678),"",CONCATENATE(BY1676," - ",BZ1676))</f>
        <v/>
      </c>
    </row>
    <row r="1677" spans="1:79" x14ac:dyDescent="0.2">
      <c r="A1677" s="3">
        <v>1603</v>
      </c>
      <c r="B1677" s="8" t="str">
        <f>IF(ISBLANK(CRS!$B1606),"",CRS!$A1606)</f>
        <v/>
      </c>
      <c r="C1677" s="8" t="str">
        <f>IF(ISBLANK(CRS!$B1606),"",CRS!$B1606)</f>
        <v/>
      </c>
      <c r="D1677" s="8" t="str">
        <f>IF(ISBLANK(CRS!$B1606),"",CRS!$D1606)</f>
        <v/>
      </c>
      <c r="E1677" s="6" t="str">
        <f>IF(ISBLANK(CRS!$B1606),"",CONCATENATE(B1676," - (",LEFT(D1676,3),") - ",C1676))</f>
        <v/>
      </c>
      <c r="F1677" s="3">
        <v>1631</v>
      </c>
      <c r="G1677" s="8" t="str">
        <f>IF(ISBLANK(Datum!$B1634),"",Datum!$A1634)</f>
        <v/>
      </c>
      <c r="H1677" s="8" t="str">
        <f>IF(ISBLANK(Datum!$B1634),"",Datum!$B1634)</f>
        <v/>
      </c>
      <c r="I1677" s="8" t="str">
        <f>IF(ISBLANK(Datum!$B1634),"",Datum!$D1634)</f>
        <v/>
      </c>
      <c r="J1677" s="6" t="str">
        <f>IF(ISBLANK(Datum!$B1634),"",CONCATENATE(G1676," - (",LEFT(I1676,3),") - ",H1676))</f>
        <v/>
      </c>
      <c r="K1677" s="3">
        <v>1669</v>
      </c>
      <c r="L1677" s="8" t="str">
        <f>IF(ISBLANK(CoordSys!$B1672),"",CoordSys!$A1672)</f>
        <v/>
      </c>
      <c r="M1677" s="8" t="str">
        <f>IF(ISBLANK(CoordSys!$B1672),"",CoordSys!$B1672)</f>
        <v/>
      </c>
      <c r="N1677" s="8" t="str">
        <f>IF(ISBLANK(CoordSys!$B1672),"",CoordSys!$D1672)</f>
        <v/>
      </c>
      <c r="O1677" s="6" t="str">
        <f>IF(ISBLANK(CoordSys!$B1672),"",CONCATENATE(L1677," - ",M1677))</f>
        <v/>
      </c>
      <c r="P1677" s="3">
        <v>1664</v>
      </c>
      <c r="Q1677" s="8" t="str">
        <f>IF(ISBLANK(CSAxis!$B1667),"",CSAxis!$A1667)</f>
        <v/>
      </c>
      <c r="R1677" s="8" t="str">
        <f>IF(ISBLANK(CSAxis!$B1667),"",CSAxis!$B1667)</f>
        <v/>
      </c>
      <c r="S1677" s="6" t="str">
        <f>IF(ISBLANK(CSAxis!$B1667),"",CONCATENATE(Q1677," - ",R1677))</f>
        <v/>
      </c>
      <c r="AB1677" s="3">
        <v>1654</v>
      </c>
      <c r="AC1677" s="8" t="str">
        <f>IF(ISBLANK(UoM!$B1657),"",UoM!$A1657)</f>
        <v/>
      </c>
      <c r="AD1677" s="8" t="str">
        <f>IF(ISBLANK(UoM!$B1657),"",UoM!$B1657)</f>
        <v/>
      </c>
      <c r="AE1677" s="6" t="str">
        <f>IF(ISBLANK(UoM!$B1657),"",CONCATENATE(AC1677," - ",AD1677))</f>
        <v/>
      </c>
      <c r="AF1677" s="3">
        <v>1675</v>
      </c>
      <c r="AG1677" s="8" t="str">
        <f>IF(ISBLANK('Prime Meridian'!$B1678),"",'Prime Meridian'!$A1678)</f>
        <v/>
      </c>
      <c r="AH1677" s="8" t="str">
        <f>IF(ISBLANK('Prime Meridian'!$B1678),"",'Prime Meridian'!$B1678)</f>
        <v/>
      </c>
      <c r="AI1677" s="6" t="str">
        <f>IF(ISBLANK('Prime Meridian'!$B1678),"",CONCATENATE(AG1677," - ",AH1677))</f>
        <v/>
      </c>
      <c r="AN1677" s="3">
        <v>1660</v>
      </c>
      <c r="AO1677" s="8" t="str">
        <f>IF(ISBLANK(OpParam!$B1663),"",OpParam!$A1663)</f>
        <v/>
      </c>
      <c r="AP1677" s="8" t="str">
        <f>IF(ISBLANK(OpParam!$B1663),"",OpParam!$B1663)</f>
        <v/>
      </c>
      <c r="AQ1677" s="6" t="str">
        <f>IF(ISBLANK(OpParam!$B1663),"",CONCATENATE(AO1677," - ",AP1677))</f>
        <v/>
      </c>
      <c r="AS1677" s="8" t="str">
        <f>IF(ISBLANK(CoordOp!$B1640),"",CoordOp!$A1640)</f>
        <v/>
      </c>
      <c r="AT1677" s="8" t="str">
        <f>IF(ISBLANK(CoordOp!$B1640),"",CoordOp!$B1640)</f>
        <v/>
      </c>
      <c r="AU1677" s="6" t="str">
        <f>IF(ISBLANK(CoordOp!$B1640),"",CONCATENATE(AS1677," - ",AT1677))</f>
        <v/>
      </c>
      <c r="AZ1677" s="3">
        <v>1669</v>
      </c>
      <c r="BA1677" s="8" t="str">
        <f>IF(ISBLANK(Ellipsoid!$B1672),"",Ellipsoid!$A1672)</f>
        <v/>
      </c>
      <c r="BB1677" s="8" t="str">
        <f>IF(ISBLANK(Ellipsoid!$B1672),"",Ellipsoid!$B1672)</f>
        <v/>
      </c>
      <c r="BC1677" s="6" t="str">
        <f>IF(ISBLANK(Ellipsoid!$B1672),"",CONCATENATE(BA1677," - ",BB1677))</f>
        <v/>
      </c>
      <c r="BQ1677" s="8" t="str">
        <f>IF(ISBLANK('Source Citation'!$B1679),"",'Source Citation'!$A1679)</f>
        <v/>
      </c>
      <c r="BR1677" s="8" t="str">
        <f>IF(ISBLANK('Source Citation'!$B1679),"",'Source Citation'!$B1679)</f>
        <v/>
      </c>
      <c r="BS1677" s="6" t="str">
        <f>IF(ISBLANK('Source Citation'!$B1679),"",CONCATENATE(BQ1677," - ",BR1677))</f>
        <v/>
      </c>
      <c r="BY1677" s="8" t="str">
        <f>IF(ISBLANK('Geographic Extent'!$B1679),"",'Geographic Extent'!$A1679)</f>
        <v/>
      </c>
      <c r="BZ1677" s="8" t="str">
        <f>IF(ISBLANK('Geographic Extent'!$B1679),"",'Geographic Extent'!$B1679)</f>
        <v/>
      </c>
      <c r="CA1677" s="6" t="str">
        <f>IF(ISBLANK('Geographic Extent'!$B1679),"",CONCATENATE(BY1677," - ",BZ1677))</f>
        <v/>
      </c>
    </row>
    <row r="1678" spans="1:79" x14ac:dyDescent="0.2">
      <c r="A1678" s="3">
        <v>1604</v>
      </c>
      <c r="B1678" s="8" t="str">
        <f>IF(ISBLANK(CRS!$B1607),"",CRS!$A1607)</f>
        <v/>
      </c>
      <c r="C1678" s="8" t="str">
        <f>IF(ISBLANK(CRS!$B1607),"",CRS!$B1607)</f>
        <v/>
      </c>
      <c r="D1678" s="8" t="str">
        <f>IF(ISBLANK(CRS!$B1607),"",CRS!$D1607)</f>
        <v/>
      </c>
      <c r="E1678" s="6" t="str">
        <f>IF(ISBLANK(CRS!$B1607),"",CONCATENATE(B1677," - (",LEFT(D1677,3),") - ",C1677))</f>
        <v/>
      </c>
      <c r="F1678" s="3">
        <v>1632</v>
      </c>
      <c r="G1678" s="8" t="str">
        <f>IF(ISBLANK(Datum!$B1635),"",Datum!$A1635)</f>
        <v/>
      </c>
      <c r="H1678" s="8" t="str">
        <f>IF(ISBLANK(Datum!$B1635),"",Datum!$B1635)</f>
        <v/>
      </c>
      <c r="I1678" s="8" t="str">
        <f>IF(ISBLANK(Datum!$B1635),"",Datum!$D1635)</f>
        <v/>
      </c>
      <c r="J1678" s="6" t="str">
        <f>IF(ISBLANK(Datum!$B1635),"",CONCATENATE(G1677," - (",LEFT(I1677,3),") - ",H1677))</f>
        <v/>
      </c>
      <c r="K1678" s="3">
        <v>1670</v>
      </c>
      <c r="L1678" s="8" t="str">
        <f>IF(ISBLANK(CoordSys!$B1673),"",CoordSys!$A1673)</f>
        <v/>
      </c>
      <c r="M1678" s="8" t="str">
        <f>IF(ISBLANK(CoordSys!$B1673),"",CoordSys!$B1673)</f>
        <v/>
      </c>
      <c r="N1678" s="8" t="str">
        <f>IF(ISBLANK(CoordSys!$B1673),"",CoordSys!$D1673)</f>
        <v/>
      </c>
      <c r="O1678" s="6" t="str">
        <f>IF(ISBLANK(CoordSys!$B1673),"",CONCATENATE(L1678," - ",M1678))</f>
        <v/>
      </c>
      <c r="P1678" s="3">
        <v>1665</v>
      </c>
      <c r="Q1678" s="8" t="str">
        <f>IF(ISBLANK(CSAxis!$B1668),"",CSAxis!$A1668)</f>
        <v/>
      </c>
      <c r="R1678" s="8" t="str">
        <f>IF(ISBLANK(CSAxis!$B1668),"",CSAxis!$B1668)</f>
        <v/>
      </c>
      <c r="S1678" s="6" t="str">
        <f>IF(ISBLANK(CSAxis!$B1668),"",CONCATENATE(Q1678," - ",R1678))</f>
        <v/>
      </c>
      <c r="AB1678" s="3">
        <v>1655</v>
      </c>
      <c r="AC1678" s="8" t="str">
        <f>IF(ISBLANK(UoM!$B1658),"",UoM!$A1658)</f>
        <v/>
      </c>
      <c r="AD1678" s="8" t="str">
        <f>IF(ISBLANK(UoM!$B1658),"",UoM!$B1658)</f>
        <v/>
      </c>
      <c r="AE1678" s="6" t="str">
        <f>IF(ISBLANK(UoM!$B1658),"",CONCATENATE(AC1678," - ",AD1678))</f>
        <v/>
      </c>
      <c r="AF1678" s="3">
        <v>1676</v>
      </c>
      <c r="AG1678" s="8" t="str">
        <f>IF(ISBLANK('Prime Meridian'!$B1679),"",'Prime Meridian'!$A1679)</f>
        <v/>
      </c>
      <c r="AH1678" s="8" t="str">
        <f>IF(ISBLANK('Prime Meridian'!$B1679),"",'Prime Meridian'!$B1679)</f>
        <v/>
      </c>
      <c r="AI1678" s="6" t="str">
        <f>IF(ISBLANK('Prime Meridian'!$B1679),"",CONCATENATE(AG1678," - ",AH1678))</f>
        <v/>
      </c>
      <c r="AN1678" s="3">
        <v>1661</v>
      </c>
      <c r="AO1678" s="8" t="str">
        <f>IF(ISBLANK(OpParam!$B1664),"",OpParam!$A1664)</f>
        <v/>
      </c>
      <c r="AP1678" s="8" t="str">
        <f>IF(ISBLANK(OpParam!$B1664),"",OpParam!$B1664)</f>
        <v/>
      </c>
      <c r="AQ1678" s="6" t="str">
        <f>IF(ISBLANK(OpParam!$B1664),"",CONCATENATE(AO1678," - ",AP1678))</f>
        <v/>
      </c>
      <c r="AS1678" s="8" t="str">
        <f>IF(ISBLANK(CoordOp!$B1641),"",CoordOp!$A1641)</f>
        <v/>
      </c>
      <c r="AT1678" s="8" t="str">
        <f>IF(ISBLANK(CoordOp!$B1641),"",CoordOp!$B1641)</f>
        <v/>
      </c>
      <c r="AU1678" s="6" t="str">
        <f>IF(ISBLANK(CoordOp!$B1641),"",CONCATENATE(AS1678," - ",AT1678))</f>
        <v/>
      </c>
      <c r="AZ1678" s="3">
        <v>1670</v>
      </c>
      <c r="BA1678" s="8" t="str">
        <f>IF(ISBLANK(Ellipsoid!$B1673),"",Ellipsoid!$A1673)</f>
        <v/>
      </c>
      <c r="BB1678" s="8" t="str">
        <f>IF(ISBLANK(Ellipsoid!$B1673),"",Ellipsoid!$B1673)</f>
        <v/>
      </c>
      <c r="BC1678" s="6" t="str">
        <f>IF(ISBLANK(Ellipsoid!$B1673),"",CONCATENATE(BA1678," - ",BB1678))</f>
        <v/>
      </c>
      <c r="BQ1678" s="8" t="str">
        <f>IF(ISBLANK('Source Citation'!$B1680),"",'Source Citation'!$A1680)</f>
        <v/>
      </c>
      <c r="BR1678" s="8" t="str">
        <f>IF(ISBLANK('Source Citation'!$B1680),"",'Source Citation'!$B1680)</f>
        <v/>
      </c>
      <c r="BS1678" s="6" t="str">
        <f>IF(ISBLANK('Source Citation'!$B1680),"",CONCATENATE(BQ1678," - ",BR1678))</f>
        <v/>
      </c>
      <c r="BY1678" s="8" t="str">
        <f>IF(ISBLANK('Geographic Extent'!$B1680),"",'Geographic Extent'!$A1680)</f>
        <v/>
      </c>
      <c r="BZ1678" s="8" t="str">
        <f>IF(ISBLANK('Geographic Extent'!$B1680),"",'Geographic Extent'!$B1680)</f>
        <v/>
      </c>
      <c r="CA1678" s="6" t="str">
        <f>IF(ISBLANK('Geographic Extent'!$B1680),"",CONCATENATE(BY1678," - ",BZ1678))</f>
        <v/>
      </c>
    </row>
    <row r="1679" spans="1:79" x14ac:dyDescent="0.2">
      <c r="A1679" s="3">
        <v>1605</v>
      </c>
      <c r="B1679" s="8" t="str">
        <f>IF(ISBLANK(CRS!$B1608),"",CRS!$A1608)</f>
        <v/>
      </c>
      <c r="C1679" s="8" t="str">
        <f>IF(ISBLANK(CRS!$B1608),"",CRS!$B1608)</f>
        <v/>
      </c>
      <c r="D1679" s="8" t="str">
        <f>IF(ISBLANK(CRS!$B1608),"",CRS!$D1608)</f>
        <v/>
      </c>
      <c r="E1679" s="6" t="str">
        <f>IF(ISBLANK(CRS!$B1608),"",CONCATENATE(B1678," - (",LEFT(D1678,3),") - ",C1678))</f>
        <v/>
      </c>
      <c r="F1679" s="3">
        <v>1633</v>
      </c>
      <c r="G1679" s="8" t="str">
        <f>IF(ISBLANK(Datum!$B1636),"",Datum!$A1636)</f>
        <v/>
      </c>
      <c r="H1679" s="8" t="str">
        <f>IF(ISBLANK(Datum!$B1636),"",Datum!$B1636)</f>
        <v/>
      </c>
      <c r="I1679" s="8" t="str">
        <f>IF(ISBLANK(Datum!$B1636),"",Datum!$D1636)</f>
        <v/>
      </c>
      <c r="J1679" s="6" t="str">
        <f>IF(ISBLANK(Datum!$B1636),"",CONCATENATE(G1678," - (",LEFT(I1678,3),") - ",H1678))</f>
        <v/>
      </c>
      <c r="K1679" s="3">
        <v>1671</v>
      </c>
      <c r="L1679" s="8" t="str">
        <f>IF(ISBLANK(CoordSys!$B1674),"",CoordSys!$A1674)</f>
        <v/>
      </c>
      <c r="M1679" s="8" t="str">
        <f>IF(ISBLANK(CoordSys!$B1674),"",CoordSys!$B1674)</f>
        <v/>
      </c>
      <c r="N1679" s="8" t="str">
        <f>IF(ISBLANK(CoordSys!$B1674),"",CoordSys!$D1674)</f>
        <v/>
      </c>
      <c r="O1679" s="6" t="str">
        <f>IF(ISBLANK(CoordSys!$B1674),"",CONCATENATE(L1679," - ",M1679))</f>
        <v/>
      </c>
      <c r="P1679" s="3">
        <v>1666</v>
      </c>
      <c r="Q1679" s="8" t="str">
        <f>IF(ISBLANK(CSAxis!$B1669),"",CSAxis!$A1669)</f>
        <v/>
      </c>
      <c r="R1679" s="8" t="str">
        <f>IF(ISBLANK(CSAxis!$B1669),"",CSAxis!$B1669)</f>
        <v/>
      </c>
      <c r="S1679" s="6" t="str">
        <f>IF(ISBLANK(CSAxis!$B1669),"",CONCATENATE(Q1679," - ",R1679))</f>
        <v/>
      </c>
      <c r="AB1679" s="3">
        <v>1656</v>
      </c>
      <c r="AC1679" s="8" t="str">
        <f>IF(ISBLANK(UoM!$B1659),"",UoM!$A1659)</f>
        <v/>
      </c>
      <c r="AD1679" s="8" t="str">
        <f>IF(ISBLANK(UoM!$B1659),"",UoM!$B1659)</f>
        <v/>
      </c>
      <c r="AE1679" s="6" t="str">
        <f>IF(ISBLANK(UoM!$B1659),"",CONCATENATE(AC1679," - ",AD1679))</f>
        <v/>
      </c>
      <c r="AF1679" s="3">
        <v>1677</v>
      </c>
      <c r="AG1679" s="8" t="str">
        <f>IF(ISBLANK('Prime Meridian'!$B1680),"",'Prime Meridian'!$A1680)</f>
        <v/>
      </c>
      <c r="AH1679" s="8" t="str">
        <f>IF(ISBLANK('Prime Meridian'!$B1680),"",'Prime Meridian'!$B1680)</f>
        <v/>
      </c>
      <c r="AI1679" s="6" t="str">
        <f>IF(ISBLANK('Prime Meridian'!$B1680),"",CONCATENATE(AG1679," - ",AH1679))</f>
        <v/>
      </c>
      <c r="AN1679" s="3">
        <v>1662</v>
      </c>
      <c r="AO1679" s="8" t="str">
        <f>IF(ISBLANK(OpParam!$B1665),"",OpParam!$A1665)</f>
        <v/>
      </c>
      <c r="AP1679" s="8" t="str">
        <f>IF(ISBLANK(OpParam!$B1665),"",OpParam!$B1665)</f>
        <v/>
      </c>
      <c r="AQ1679" s="6" t="str">
        <f>IF(ISBLANK(OpParam!$B1665),"",CONCATENATE(AO1679," - ",AP1679))</f>
        <v/>
      </c>
      <c r="AS1679" s="8" t="str">
        <f>IF(ISBLANK(CoordOp!$B1642),"",CoordOp!$A1642)</f>
        <v/>
      </c>
      <c r="AT1679" s="8" t="str">
        <f>IF(ISBLANK(CoordOp!$B1642),"",CoordOp!$B1642)</f>
        <v/>
      </c>
      <c r="AU1679" s="6" t="str">
        <f>IF(ISBLANK(CoordOp!$B1642),"",CONCATENATE(AS1679," - ",AT1679))</f>
        <v/>
      </c>
      <c r="AZ1679" s="3">
        <v>1671</v>
      </c>
      <c r="BA1679" s="8" t="str">
        <f>IF(ISBLANK(Ellipsoid!$B1674),"",Ellipsoid!$A1674)</f>
        <v/>
      </c>
      <c r="BB1679" s="8" t="str">
        <f>IF(ISBLANK(Ellipsoid!$B1674),"",Ellipsoid!$B1674)</f>
        <v/>
      </c>
      <c r="BC1679" s="6" t="str">
        <f>IF(ISBLANK(Ellipsoid!$B1674),"",CONCATENATE(BA1679," - ",BB1679))</f>
        <v/>
      </c>
      <c r="BQ1679" s="8" t="str">
        <f>IF(ISBLANK('Source Citation'!$B1681),"",'Source Citation'!$A1681)</f>
        <v/>
      </c>
      <c r="BR1679" s="8" t="str">
        <f>IF(ISBLANK('Source Citation'!$B1681),"",'Source Citation'!$B1681)</f>
        <v/>
      </c>
      <c r="BS1679" s="6" t="str">
        <f>IF(ISBLANK('Source Citation'!$B1681),"",CONCATENATE(BQ1679," - ",BR1679))</f>
        <v/>
      </c>
      <c r="BY1679" s="8" t="str">
        <f>IF(ISBLANK('Geographic Extent'!$B1681),"",'Geographic Extent'!$A1681)</f>
        <v/>
      </c>
      <c r="BZ1679" s="8" t="str">
        <f>IF(ISBLANK('Geographic Extent'!$B1681),"",'Geographic Extent'!$B1681)</f>
        <v/>
      </c>
      <c r="CA1679" s="6" t="str">
        <f>IF(ISBLANK('Geographic Extent'!$B1681),"",CONCATENATE(BY1679," - ",BZ1679))</f>
        <v/>
      </c>
    </row>
    <row r="1680" spans="1:79" x14ac:dyDescent="0.2">
      <c r="A1680" s="3">
        <v>1606</v>
      </c>
      <c r="B1680" s="8" t="str">
        <f>IF(ISBLANK(CRS!$B1609),"",CRS!$A1609)</f>
        <v/>
      </c>
      <c r="C1680" s="8" t="str">
        <f>IF(ISBLANK(CRS!$B1609),"",CRS!$B1609)</f>
        <v/>
      </c>
      <c r="D1680" s="8" t="str">
        <f>IF(ISBLANK(CRS!$B1609),"",CRS!$D1609)</f>
        <v/>
      </c>
      <c r="E1680" s="6" t="str">
        <f>IF(ISBLANK(CRS!$B1609),"",CONCATENATE(B1679," - (",LEFT(D1679,3),") - ",C1679))</f>
        <v/>
      </c>
      <c r="F1680" s="3">
        <v>1634</v>
      </c>
      <c r="G1680" s="8" t="str">
        <f>IF(ISBLANK(Datum!$B1637),"",Datum!$A1637)</f>
        <v/>
      </c>
      <c r="H1680" s="8" t="str">
        <f>IF(ISBLANK(Datum!$B1637),"",Datum!$B1637)</f>
        <v/>
      </c>
      <c r="I1680" s="8" t="str">
        <f>IF(ISBLANK(Datum!$B1637),"",Datum!$D1637)</f>
        <v/>
      </c>
      <c r="J1680" s="6" t="str">
        <f>IF(ISBLANK(Datum!$B1637),"",CONCATENATE(G1679," - (",LEFT(I1679,3),") - ",H1679))</f>
        <v/>
      </c>
      <c r="K1680" s="3">
        <v>1672</v>
      </c>
      <c r="L1680" s="8" t="str">
        <f>IF(ISBLANK(CoordSys!$B1675),"",CoordSys!$A1675)</f>
        <v/>
      </c>
      <c r="M1680" s="8" t="str">
        <f>IF(ISBLANK(CoordSys!$B1675),"",CoordSys!$B1675)</f>
        <v/>
      </c>
      <c r="N1680" s="8" t="str">
        <f>IF(ISBLANK(CoordSys!$B1675),"",CoordSys!$D1675)</f>
        <v/>
      </c>
      <c r="O1680" s="6" t="str">
        <f>IF(ISBLANK(CoordSys!$B1675),"",CONCATENATE(L1680," - ",M1680))</f>
        <v/>
      </c>
      <c r="P1680" s="3">
        <v>1667</v>
      </c>
      <c r="Q1680" s="8" t="str">
        <f>IF(ISBLANK(CSAxis!$B1670),"",CSAxis!$A1670)</f>
        <v/>
      </c>
      <c r="R1680" s="8" t="str">
        <f>IF(ISBLANK(CSAxis!$B1670),"",CSAxis!$B1670)</f>
        <v/>
      </c>
      <c r="S1680" s="6" t="str">
        <f>IF(ISBLANK(CSAxis!$B1670),"",CONCATENATE(Q1680," - ",R1680))</f>
        <v/>
      </c>
      <c r="AB1680" s="3">
        <v>1657</v>
      </c>
      <c r="AC1680" s="8" t="str">
        <f>IF(ISBLANK(UoM!$B1660),"",UoM!$A1660)</f>
        <v/>
      </c>
      <c r="AD1680" s="8" t="str">
        <f>IF(ISBLANK(UoM!$B1660),"",UoM!$B1660)</f>
        <v/>
      </c>
      <c r="AE1680" s="6" t="str">
        <f>IF(ISBLANK(UoM!$B1660),"",CONCATENATE(AC1680," - ",AD1680))</f>
        <v/>
      </c>
      <c r="AF1680" s="3">
        <v>1678</v>
      </c>
      <c r="AG1680" s="8" t="str">
        <f>IF(ISBLANK('Prime Meridian'!$B1681),"",'Prime Meridian'!$A1681)</f>
        <v/>
      </c>
      <c r="AH1680" s="8" t="str">
        <f>IF(ISBLANK('Prime Meridian'!$B1681),"",'Prime Meridian'!$B1681)</f>
        <v/>
      </c>
      <c r="AI1680" s="6" t="str">
        <f>IF(ISBLANK('Prime Meridian'!$B1681),"",CONCATENATE(AG1680," - ",AH1680))</f>
        <v/>
      </c>
      <c r="AN1680" s="3">
        <v>1663</v>
      </c>
      <c r="AO1680" s="8" t="str">
        <f>IF(ISBLANK(OpParam!$B1666),"",OpParam!$A1666)</f>
        <v/>
      </c>
      <c r="AP1680" s="8" t="str">
        <f>IF(ISBLANK(OpParam!$B1666),"",OpParam!$B1666)</f>
        <v/>
      </c>
      <c r="AQ1680" s="6" t="str">
        <f>IF(ISBLANK(OpParam!$B1666),"",CONCATENATE(AO1680," - ",AP1680))</f>
        <v/>
      </c>
      <c r="AS1680" s="8" t="str">
        <f>IF(ISBLANK(CoordOp!$B1643),"",CoordOp!$A1643)</f>
        <v/>
      </c>
      <c r="AT1680" s="8" t="str">
        <f>IF(ISBLANK(CoordOp!$B1643),"",CoordOp!$B1643)</f>
        <v/>
      </c>
      <c r="AU1680" s="6" t="str">
        <f>IF(ISBLANK(CoordOp!$B1643),"",CONCATENATE(AS1680," - ",AT1680))</f>
        <v/>
      </c>
      <c r="AZ1680" s="3">
        <v>1672</v>
      </c>
      <c r="BA1680" s="8" t="str">
        <f>IF(ISBLANK(Ellipsoid!$B1675),"",Ellipsoid!$A1675)</f>
        <v/>
      </c>
      <c r="BB1680" s="8" t="str">
        <f>IF(ISBLANK(Ellipsoid!$B1675),"",Ellipsoid!$B1675)</f>
        <v/>
      </c>
      <c r="BC1680" s="6" t="str">
        <f>IF(ISBLANK(Ellipsoid!$B1675),"",CONCATENATE(BA1680," - ",BB1680))</f>
        <v/>
      </c>
      <c r="BQ1680" s="8" t="str">
        <f>IF(ISBLANK('Source Citation'!$B1682),"",'Source Citation'!$A1682)</f>
        <v/>
      </c>
      <c r="BR1680" s="8" t="str">
        <f>IF(ISBLANK('Source Citation'!$B1682),"",'Source Citation'!$B1682)</f>
        <v/>
      </c>
      <c r="BS1680" s="6" t="str">
        <f>IF(ISBLANK('Source Citation'!$B1682),"",CONCATENATE(BQ1680," - ",BR1680))</f>
        <v/>
      </c>
      <c r="BY1680" s="8" t="str">
        <f>IF(ISBLANK('Geographic Extent'!$B1682),"",'Geographic Extent'!$A1682)</f>
        <v/>
      </c>
      <c r="BZ1680" s="8" t="str">
        <f>IF(ISBLANK('Geographic Extent'!$B1682),"",'Geographic Extent'!$B1682)</f>
        <v/>
      </c>
      <c r="CA1680" s="6" t="str">
        <f>IF(ISBLANK('Geographic Extent'!$B1682),"",CONCATENATE(BY1680," - ",BZ1680))</f>
        <v/>
      </c>
    </row>
    <row r="1681" spans="1:79" x14ac:dyDescent="0.2">
      <c r="A1681" s="3">
        <v>1607</v>
      </c>
      <c r="B1681" s="8" t="str">
        <f>IF(ISBLANK(CRS!$B1610),"",CRS!$A1610)</f>
        <v/>
      </c>
      <c r="C1681" s="8" t="str">
        <f>IF(ISBLANK(CRS!$B1610),"",CRS!$B1610)</f>
        <v/>
      </c>
      <c r="D1681" s="8" t="str">
        <f>IF(ISBLANK(CRS!$B1610),"",CRS!$D1610)</f>
        <v/>
      </c>
      <c r="E1681" s="6" t="str">
        <f>IF(ISBLANK(CRS!$B1610),"",CONCATENATE(B1680," - (",LEFT(D1680,3),") - ",C1680))</f>
        <v/>
      </c>
      <c r="F1681" s="3">
        <v>1635</v>
      </c>
      <c r="G1681" s="8" t="str">
        <f>IF(ISBLANK(Datum!$B1638),"",Datum!$A1638)</f>
        <v/>
      </c>
      <c r="H1681" s="8" t="str">
        <f>IF(ISBLANK(Datum!$B1638),"",Datum!$B1638)</f>
        <v/>
      </c>
      <c r="I1681" s="8" t="str">
        <f>IF(ISBLANK(Datum!$B1638),"",Datum!$D1638)</f>
        <v/>
      </c>
      <c r="J1681" s="6" t="str">
        <f>IF(ISBLANK(Datum!$B1638),"",CONCATENATE(G1680," - (",LEFT(I1680,3),") - ",H1680))</f>
        <v/>
      </c>
      <c r="K1681" s="3">
        <v>1673</v>
      </c>
      <c r="L1681" s="8" t="str">
        <f>IF(ISBLANK(CoordSys!$B1676),"",CoordSys!$A1676)</f>
        <v/>
      </c>
      <c r="M1681" s="8" t="str">
        <f>IF(ISBLANK(CoordSys!$B1676),"",CoordSys!$B1676)</f>
        <v/>
      </c>
      <c r="N1681" s="8" t="str">
        <f>IF(ISBLANK(CoordSys!$B1676),"",CoordSys!$D1676)</f>
        <v/>
      </c>
      <c r="O1681" s="6" t="str">
        <f>IF(ISBLANK(CoordSys!$B1676),"",CONCATENATE(L1681," - ",M1681))</f>
        <v/>
      </c>
      <c r="P1681" s="3">
        <v>1668</v>
      </c>
      <c r="Q1681" s="8" t="str">
        <f>IF(ISBLANK(CSAxis!$B1671),"",CSAxis!$A1671)</f>
        <v/>
      </c>
      <c r="R1681" s="8" t="str">
        <f>IF(ISBLANK(CSAxis!$B1671),"",CSAxis!$B1671)</f>
        <v/>
      </c>
      <c r="S1681" s="6" t="str">
        <f>IF(ISBLANK(CSAxis!$B1671),"",CONCATENATE(Q1681," - ",R1681))</f>
        <v/>
      </c>
      <c r="AB1681" s="3">
        <v>1658</v>
      </c>
      <c r="AC1681" s="8" t="str">
        <f>IF(ISBLANK(UoM!$B1661),"",UoM!$A1661)</f>
        <v/>
      </c>
      <c r="AD1681" s="8" t="str">
        <f>IF(ISBLANK(UoM!$B1661),"",UoM!$B1661)</f>
        <v/>
      </c>
      <c r="AE1681" s="6" t="str">
        <f>IF(ISBLANK(UoM!$B1661),"",CONCATENATE(AC1681," - ",AD1681))</f>
        <v/>
      </c>
      <c r="AF1681" s="3">
        <v>1679</v>
      </c>
      <c r="AG1681" s="8" t="str">
        <f>IF(ISBLANK('Prime Meridian'!$B1682),"",'Prime Meridian'!$A1682)</f>
        <v/>
      </c>
      <c r="AH1681" s="8" t="str">
        <f>IF(ISBLANK('Prime Meridian'!$B1682),"",'Prime Meridian'!$B1682)</f>
        <v/>
      </c>
      <c r="AI1681" s="6" t="str">
        <f>IF(ISBLANK('Prime Meridian'!$B1682),"",CONCATENATE(AG1681," - ",AH1681))</f>
        <v/>
      </c>
      <c r="AN1681" s="3">
        <v>1664</v>
      </c>
      <c r="AO1681" s="8" t="str">
        <f>IF(ISBLANK(OpParam!$B1667),"",OpParam!$A1667)</f>
        <v/>
      </c>
      <c r="AP1681" s="8" t="str">
        <f>IF(ISBLANK(OpParam!$B1667),"",OpParam!$B1667)</f>
        <v/>
      </c>
      <c r="AQ1681" s="6" t="str">
        <f>IF(ISBLANK(OpParam!$B1667),"",CONCATENATE(AO1681," - ",AP1681))</f>
        <v/>
      </c>
      <c r="AS1681" s="8" t="str">
        <f>IF(ISBLANK(CoordOp!$B1644),"",CoordOp!$A1644)</f>
        <v/>
      </c>
      <c r="AT1681" s="8" t="str">
        <f>IF(ISBLANK(CoordOp!$B1644),"",CoordOp!$B1644)</f>
        <v/>
      </c>
      <c r="AU1681" s="6" t="str">
        <f>IF(ISBLANK(CoordOp!$B1644),"",CONCATENATE(AS1681," - ",AT1681))</f>
        <v/>
      </c>
      <c r="AZ1681" s="3">
        <v>1673</v>
      </c>
      <c r="BA1681" s="8" t="str">
        <f>IF(ISBLANK(Ellipsoid!$B1676),"",Ellipsoid!$A1676)</f>
        <v/>
      </c>
      <c r="BB1681" s="8" t="str">
        <f>IF(ISBLANK(Ellipsoid!$B1676),"",Ellipsoid!$B1676)</f>
        <v/>
      </c>
      <c r="BC1681" s="6" t="str">
        <f>IF(ISBLANK(Ellipsoid!$B1676),"",CONCATENATE(BA1681," - ",BB1681))</f>
        <v/>
      </c>
      <c r="BQ1681" s="8" t="str">
        <f>IF(ISBLANK('Source Citation'!$B1683),"",'Source Citation'!$A1683)</f>
        <v/>
      </c>
      <c r="BR1681" s="8" t="str">
        <f>IF(ISBLANK('Source Citation'!$B1683),"",'Source Citation'!$B1683)</f>
        <v/>
      </c>
      <c r="BS1681" s="6" t="str">
        <f>IF(ISBLANK('Source Citation'!$B1683),"",CONCATENATE(BQ1681," - ",BR1681))</f>
        <v/>
      </c>
      <c r="BY1681" s="8" t="str">
        <f>IF(ISBLANK('Geographic Extent'!$B1683),"",'Geographic Extent'!$A1683)</f>
        <v/>
      </c>
      <c r="BZ1681" s="8" t="str">
        <f>IF(ISBLANK('Geographic Extent'!$B1683),"",'Geographic Extent'!$B1683)</f>
        <v/>
      </c>
      <c r="CA1681" s="6" t="str">
        <f>IF(ISBLANK('Geographic Extent'!$B1683),"",CONCATENATE(BY1681," - ",BZ1681))</f>
        <v/>
      </c>
    </row>
    <row r="1682" spans="1:79" x14ac:dyDescent="0.2">
      <c r="A1682" s="3">
        <v>1608</v>
      </c>
      <c r="B1682" s="8" t="str">
        <f>IF(ISBLANK(CRS!$B1611),"",CRS!$A1611)</f>
        <v/>
      </c>
      <c r="C1682" s="8" t="str">
        <f>IF(ISBLANK(CRS!$B1611),"",CRS!$B1611)</f>
        <v/>
      </c>
      <c r="D1682" s="8" t="str">
        <f>IF(ISBLANK(CRS!$B1611),"",CRS!$D1611)</f>
        <v/>
      </c>
      <c r="E1682" s="6" t="str">
        <f>IF(ISBLANK(CRS!$B1611),"",CONCATENATE(B1681," - (",LEFT(D1681,3),") - ",C1681))</f>
        <v/>
      </c>
      <c r="F1682" s="3">
        <v>1636</v>
      </c>
      <c r="G1682" s="8" t="str">
        <f>IF(ISBLANK(Datum!$B1639),"",Datum!$A1639)</f>
        <v/>
      </c>
      <c r="H1682" s="8" t="str">
        <f>IF(ISBLANK(Datum!$B1639),"",Datum!$B1639)</f>
        <v/>
      </c>
      <c r="I1682" s="8" t="str">
        <f>IF(ISBLANK(Datum!$B1639),"",Datum!$D1639)</f>
        <v/>
      </c>
      <c r="J1682" s="6" t="str">
        <f>IF(ISBLANK(Datum!$B1639),"",CONCATENATE(G1681," - (",LEFT(I1681,3),") - ",H1681))</f>
        <v/>
      </c>
      <c r="K1682" s="3">
        <v>1674</v>
      </c>
      <c r="L1682" s="8" t="str">
        <f>IF(ISBLANK(CoordSys!$B1677),"",CoordSys!$A1677)</f>
        <v/>
      </c>
      <c r="M1682" s="8" t="str">
        <f>IF(ISBLANK(CoordSys!$B1677),"",CoordSys!$B1677)</f>
        <v/>
      </c>
      <c r="N1682" s="8" t="str">
        <f>IF(ISBLANK(CoordSys!$B1677),"",CoordSys!$D1677)</f>
        <v/>
      </c>
      <c r="O1682" s="6" t="str">
        <f>IF(ISBLANK(CoordSys!$B1677),"",CONCATENATE(L1682," - ",M1682))</f>
        <v/>
      </c>
      <c r="P1682" s="3">
        <v>1669</v>
      </c>
      <c r="Q1682" s="8" t="str">
        <f>IF(ISBLANK(CSAxis!$B1672),"",CSAxis!$A1672)</f>
        <v/>
      </c>
      <c r="R1682" s="8" t="str">
        <f>IF(ISBLANK(CSAxis!$B1672),"",CSAxis!$B1672)</f>
        <v/>
      </c>
      <c r="S1682" s="6" t="str">
        <f>IF(ISBLANK(CSAxis!$B1672),"",CONCATENATE(Q1682," - ",R1682))</f>
        <v/>
      </c>
      <c r="AB1682" s="3">
        <v>1659</v>
      </c>
      <c r="AC1682" s="8" t="str">
        <f>IF(ISBLANK(UoM!$B1662),"",UoM!$A1662)</f>
        <v/>
      </c>
      <c r="AD1682" s="8" t="str">
        <f>IF(ISBLANK(UoM!$B1662),"",UoM!$B1662)</f>
        <v/>
      </c>
      <c r="AE1682" s="6" t="str">
        <f>IF(ISBLANK(UoM!$B1662),"",CONCATENATE(AC1682," - ",AD1682))</f>
        <v/>
      </c>
      <c r="AF1682" s="3">
        <v>1680</v>
      </c>
      <c r="AG1682" s="8" t="str">
        <f>IF(ISBLANK('Prime Meridian'!$B1683),"",'Prime Meridian'!$A1683)</f>
        <v/>
      </c>
      <c r="AH1682" s="8" t="str">
        <f>IF(ISBLANK('Prime Meridian'!$B1683),"",'Prime Meridian'!$B1683)</f>
        <v/>
      </c>
      <c r="AI1682" s="6" t="str">
        <f>IF(ISBLANK('Prime Meridian'!$B1683),"",CONCATENATE(AG1682," - ",AH1682))</f>
        <v/>
      </c>
      <c r="AN1682" s="3">
        <v>1665</v>
      </c>
      <c r="AO1682" s="8" t="str">
        <f>IF(ISBLANK(OpParam!$B1668),"",OpParam!$A1668)</f>
        <v/>
      </c>
      <c r="AP1682" s="8" t="str">
        <f>IF(ISBLANK(OpParam!$B1668),"",OpParam!$B1668)</f>
        <v/>
      </c>
      <c r="AQ1682" s="6" t="str">
        <f>IF(ISBLANK(OpParam!$B1668),"",CONCATENATE(AO1682," - ",AP1682))</f>
        <v/>
      </c>
      <c r="AS1682" s="8" t="str">
        <f>IF(ISBLANK(CoordOp!$B1645),"",CoordOp!$A1645)</f>
        <v/>
      </c>
      <c r="AT1682" s="8" t="str">
        <f>IF(ISBLANK(CoordOp!$B1645),"",CoordOp!$B1645)</f>
        <v/>
      </c>
      <c r="AU1682" s="6" t="str">
        <f>IF(ISBLANK(CoordOp!$B1645),"",CONCATENATE(AS1682," - ",AT1682))</f>
        <v/>
      </c>
      <c r="AZ1682" s="3">
        <v>1674</v>
      </c>
      <c r="BA1682" s="8" t="str">
        <f>IF(ISBLANK(Ellipsoid!$B1677),"",Ellipsoid!$A1677)</f>
        <v/>
      </c>
      <c r="BB1682" s="8" t="str">
        <f>IF(ISBLANK(Ellipsoid!$B1677),"",Ellipsoid!$B1677)</f>
        <v/>
      </c>
      <c r="BC1682" s="6" t="str">
        <f>IF(ISBLANK(Ellipsoid!$B1677),"",CONCATENATE(BA1682," - ",BB1682))</f>
        <v/>
      </c>
      <c r="BQ1682" s="8" t="str">
        <f>IF(ISBLANK('Source Citation'!$B1684),"",'Source Citation'!$A1684)</f>
        <v/>
      </c>
      <c r="BR1682" s="8" t="str">
        <f>IF(ISBLANK('Source Citation'!$B1684),"",'Source Citation'!$B1684)</f>
        <v/>
      </c>
      <c r="BS1682" s="6" t="str">
        <f>IF(ISBLANK('Source Citation'!$B1684),"",CONCATENATE(BQ1682," - ",BR1682))</f>
        <v/>
      </c>
      <c r="BY1682" s="8" t="str">
        <f>IF(ISBLANK('Geographic Extent'!$B1684),"",'Geographic Extent'!$A1684)</f>
        <v/>
      </c>
      <c r="BZ1682" s="8" t="str">
        <f>IF(ISBLANK('Geographic Extent'!$B1684),"",'Geographic Extent'!$B1684)</f>
        <v/>
      </c>
      <c r="CA1682" s="6" t="str">
        <f>IF(ISBLANK('Geographic Extent'!$B1684),"",CONCATENATE(BY1682," - ",BZ1682))</f>
        <v/>
      </c>
    </row>
    <row r="1683" spans="1:79" x14ac:dyDescent="0.2">
      <c r="A1683" s="3">
        <v>1609</v>
      </c>
      <c r="B1683" s="8" t="str">
        <f>IF(ISBLANK(CRS!$B1612),"",CRS!$A1612)</f>
        <v/>
      </c>
      <c r="C1683" s="8" t="str">
        <f>IF(ISBLANK(CRS!$B1612),"",CRS!$B1612)</f>
        <v/>
      </c>
      <c r="D1683" s="8" t="str">
        <f>IF(ISBLANK(CRS!$B1612),"",CRS!$D1612)</f>
        <v/>
      </c>
      <c r="E1683" s="6" t="str">
        <f>IF(ISBLANK(CRS!$B1612),"",CONCATENATE(B1682," - (",LEFT(D1682,3),") - ",C1682))</f>
        <v/>
      </c>
      <c r="F1683" s="3">
        <v>1637</v>
      </c>
      <c r="G1683" s="8" t="str">
        <f>IF(ISBLANK(Datum!$B1640),"",Datum!$A1640)</f>
        <v/>
      </c>
      <c r="H1683" s="8" t="str">
        <f>IF(ISBLANK(Datum!$B1640),"",Datum!$B1640)</f>
        <v/>
      </c>
      <c r="I1683" s="8" t="str">
        <f>IF(ISBLANK(Datum!$B1640),"",Datum!$D1640)</f>
        <v/>
      </c>
      <c r="J1683" s="6" t="str">
        <f>IF(ISBLANK(Datum!$B1640),"",CONCATENATE(G1682," - (",LEFT(I1682,3),") - ",H1682))</f>
        <v/>
      </c>
      <c r="K1683" s="3">
        <v>1675</v>
      </c>
      <c r="L1683" s="8" t="str">
        <f>IF(ISBLANK(CoordSys!$B1678),"",CoordSys!$A1678)</f>
        <v/>
      </c>
      <c r="M1683" s="8" t="str">
        <f>IF(ISBLANK(CoordSys!$B1678),"",CoordSys!$B1678)</f>
        <v/>
      </c>
      <c r="N1683" s="8" t="str">
        <f>IF(ISBLANK(CoordSys!$B1678),"",CoordSys!$D1678)</f>
        <v/>
      </c>
      <c r="O1683" s="6" t="str">
        <f>IF(ISBLANK(CoordSys!$B1678),"",CONCATENATE(L1683," - ",M1683))</f>
        <v/>
      </c>
      <c r="P1683" s="3">
        <v>1670</v>
      </c>
      <c r="Q1683" s="8" t="str">
        <f>IF(ISBLANK(CSAxis!$B1673),"",CSAxis!$A1673)</f>
        <v/>
      </c>
      <c r="R1683" s="8" t="str">
        <f>IF(ISBLANK(CSAxis!$B1673),"",CSAxis!$B1673)</f>
        <v/>
      </c>
      <c r="S1683" s="6" t="str">
        <f>IF(ISBLANK(CSAxis!$B1673),"",CONCATENATE(Q1683," - ",R1683))</f>
        <v/>
      </c>
      <c r="AB1683" s="3">
        <v>1660</v>
      </c>
      <c r="AC1683" s="8" t="str">
        <f>IF(ISBLANK(UoM!$B1663),"",UoM!$A1663)</f>
        <v/>
      </c>
      <c r="AD1683" s="8" t="str">
        <f>IF(ISBLANK(UoM!$B1663),"",UoM!$B1663)</f>
        <v/>
      </c>
      <c r="AE1683" s="6" t="str">
        <f>IF(ISBLANK(UoM!$B1663),"",CONCATENATE(AC1683," - ",AD1683))</f>
        <v/>
      </c>
      <c r="AF1683" s="3">
        <v>1681</v>
      </c>
      <c r="AG1683" s="8" t="str">
        <f>IF(ISBLANK('Prime Meridian'!$B1684),"",'Prime Meridian'!$A1684)</f>
        <v/>
      </c>
      <c r="AH1683" s="8" t="str">
        <f>IF(ISBLANK('Prime Meridian'!$B1684),"",'Prime Meridian'!$B1684)</f>
        <v/>
      </c>
      <c r="AI1683" s="6" t="str">
        <f>IF(ISBLANK('Prime Meridian'!$B1684),"",CONCATENATE(AG1683," - ",AH1683))</f>
        <v/>
      </c>
      <c r="AN1683" s="3">
        <v>1666</v>
      </c>
      <c r="AO1683" s="8" t="str">
        <f>IF(ISBLANK(OpParam!$B1669),"",OpParam!$A1669)</f>
        <v/>
      </c>
      <c r="AP1683" s="8" t="str">
        <f>IF(ISBLANK(OpParam!$B1669),"",OpParam!$B1669)</f>
        <v/>
      </c>
      <c r="AQ1683" s="6" t="str">
        <f>IF(ISBLANK(OpParam!$B1669),"",CONCATENATE(AO1683," - ",AP1683))</f>
        <v/>
      </c>
      <c r="AS1683" s="8" t="str">
        <f>IF(ISBLANK(CoordOp!$B1646),"",CoordOp!$A1646)</f>
        <v/>
      </c>
      <c r="AT1683" s="8" t="str">
        <f>IF(ISBLANK(CoordOp!$B1646),"",CoordOp!$B1646)</f>
        <v/>
      </c>
      <c r="AU1683" s="6" t="str">
        <f>IF(ISBLANK(CoordOp!$B1646),"",CONCATENATE(AS1683," - ",AT1683))</f>
        <v/>
      </c>
      <c r="AZ1683" s="3">
        <v>1675</v>
      </c>
      <c r="BA1683" s="8" t="str">
        <f>IF(ISBLANK(Ellipsoid!$B1678),"",Ellipsoid!$A1678)</f>
        <v/>
      </c>
      <c r="BB1683" s="8" t="str">
        <f>IF(ISBLANK(Ellipsoid!$B1678),"",Ellipsoid!$B1678)</f>
        <v/>
      </c>
      <c r="BC1683" s="6" t="str">
        <f>IF(ISBLANK(Ellipsoid!$B1678),"",CONCATENATE(BA1683," - ",BB1683))</f>
        <v/>
      </c>
      <c r="BQ1683" s="8" t="str">
        <f>IF(ISBLANK('Source Citation'!$B1685),"",'Source Citation'!$A1685)</f>
        <v/>
      </c>
      <c r="BR1683" s="8" t="str">
        <f>IF(ISBLANK('Source Citation'!$B1685),"",'Source Citation'!$B1685)</f>
        <v/>
      </c>
      <c r="BS1683" s="6" t="str">
        <f>IF(ISBLANK('Source Citation'!$B1685),"",CONCATENATE(BQ1683," - ",BR1683))</f>
        <v/>
      </c>
      <c r="BY1683" s="8" t="str">
        <f>IF(ISBLANK('Geographic Extent'!$B1685),"",'Geographic Extent'!$A1685)</f>
        <v/>
      </c>
      <c r="BZ1683" s="8" t="str">
        <f>IF(ISBLANK('Geographic Extent'!$B1685),"",'Geographic Extent'!$B1685)</f>
        <v/>
      </c>
      <c r="CA1683" s="6" t="str">
        <f>IF(ISBLANK('Geographic Extent'!$B1685),"",CONCATENATE(BY1683," - ",BZ1683))</f>
        <v/>
      </c>
    </row>
    <row r="1684" spans="1:79" x14ac:dyDescent="0.2">
      <c r="A1684" s="3">
        <v>1610</v>
      </c>
      <c r="B1684" s="8" t="str">
        <f>IF(ISBLANK(CRS!$B1613),"",CRS!$A1613)</f>
        <v/>
      </c>
      <c r="C1684" s="8" t="str">
        <f>IF(ISBLANK(CRS!$B1613),"",CRS!$B1613)</f>
        <v/>
      </c>
      <c r="D1684" s="8" t="str">
        <f>IF(ISBLANK(CRS!$B1613),"",CRS!$D1613)</f>
        <v/>
      </c>
      <c r="E1684" s="6" t="str">
        <f>IF(ISBLANK(CRS!$B1613),"",CONCATENATE(B1683," - (",LEFT(D1683,3),") - ",C1683))</f>
        <v/>
      </c>
      <c r="F1684" s="3">
        <v>1638</v>
      </c>
      <c r="G1684" s="8" t="str">
        <f>IF(ISBLANK(Datum!$B1641),"",Datum!$A1641)</f>
        <v/>
      </c>
      <c r="H1684" s="8" t="str">
        <f>IF(ISBLANK(Datum!$B1641),"",Datum!$B1641)</f>
        <v/>
      </c>
      <c r="I1684" s="8" t="str">
        <f>IF(ISBLANK(Datum!$B1641),"",Datum!$D1641)</f>
        <v/>
      </c>
      <c r="J1684" s="6" t="str">
        <f>IF(ISBLANK(Datum!$B1641),"",CONCATENATE(G1683," - (",LEFT(I1683,3),") - ",H1683))</f>
        <v/>
      </c>
      <c r="K1684" s="3">
        <v>1676</v>
      </c>
      <c r="L1684" s="8" t="str">
        <f>IF(ISBLANK(CoordSys!$B1679),"",CoordSys!$A1679)</f>
        <v/>
      </c>
      <c r="M1684" s="8" t="str">
        <f>IF(ISBLANK(CoordSys!$B1679),"",CoordSys!$B1679)</f>
        <v/>
      </c>
      <c r="N1684" s="8" t="str">
        <f>IF(ISBLANK(CoordSys!$B1679),"",CoordSys!$D1679)</f>
        <v/>
      </c>
      <c r="O1684" s="6" t="str">
        <f>IF(ISBLANK(CoordSys!$B1679),"",CONCATENATE(L1684," - ",M1684))</f>
        <v/>
      </c>
      <c r="P1684" s="3">
        <v>1671</v>
      </c>
      <c r="Q1684" s="8" t="str">
        <f>IF(ISBLANK(CSAxis!$B1674),"",CSAxis!$A1674)</f>
        <v/>
      </c>
      <c r="R1684" s="8" t="str">
        <f>IF(ISBLANK(CSAxis!$B1674),"",CSAxis!$B1674)</f>
        <v/>
      </c>
      <c r="S1684" s="6" t="str">
        <f>IF(ISBLANK(CSAxis!$B1674),"",CONCATENATE(Q1684," - ",R1684))</f>
        <v/>
      </c>
      <c r="AB1684" s="3">
        <v>1661</v>
      </c>
      <c r="AC1684" s="8" t="str">
        <f>IF(ISBLANK(UoM!$B1664),"",UoM!$A1664)</f>
        <v/>
      </c>
      <c r="AD1684" s="8" t="str">
        <f>IF(ISBLANK(UoM!$B1664),"",UoM!$B1664)</f>
        <v/>
      </c>
      <c r="AE1684" s="6" t="str">
        <f>IF(ISBLANK(UoM!$B1664),"",CONCATENATE(AC1684," - ",AD1684))</f>
        <v/>
      </c>
      <c r="AF1684" s="3">
        <v>1682</v>
      </c>
      <c r="AG1684" s="8" t="str">
        <f>IF(ISBLANK('Prime Meridian'!$B1685),"",'Prime Meridian'!$A1685)</f>
        <v/>
      </c>
      <c r="AH1684" s="8" t="str">
        <f>IF(ISBLANK('Prime Meridian'!$B1685),"",'Prime Meridian'!$B1685)</f>
        <v/>
      </c>
      <c r="AI1684" s="6" t="str">
        <f>IF(ISBLANK('Prime Meridian'!$B1685),"",CONCATENATE(AG1684," - ",AH1684))</f>
        <v/>
      </c>
      <c r="AN1684" s="3">
        <v>1667</v>
      </c>
      <c r="AO1684" s="8" t="str">
        <f>IF(ISBLANK(OpParam!$B1670),"",OpParam!$A1670)</f>
        <v/>
      </c>
      <c r="AP1684" s="8" t="str">
        <f>IF(ISBLANK(OpParam!$B1670),"",OpParam!$B1670)</f>
        <v/>
      </c>
      <c r="AQ1684" s="6" t="str">
        <f>IF(ISBLANK(OpParam!$B1670),"",CONCATENATE(AO1684," - ",AP1684))</f>
        <v/>
      </c>
      <c r="AS1684" s="8" t="str">
        <f>IF(ISBLANK(CoordOp!$B1647),"",CoordOp!$A1647)</f>
        <v/>
      </c>
      <c r="AT1684" s="8" t="str">
        <f>IF(ISBLANK(CoordOp!$B1647),"",CoordOp!$B1647)</f>
        <v/>
      </c>
      <c r="AU1684" s="6" t="str">
        <f>IF(ISBLANK(CoordOp!$B1647),"",CONCATENATE(AS1684," - ",AT1684))</f>
        <v/>
      </c>
      <c r="AZ1684" s="3">
        <v>1676</v>
      </c>
      <c r="BA1684" s="8" t="str">
        <f>IF(ISBLANK(Ellipsoid!$B1679),"",Ellipsoid!$A1679)</f>
        <v/>
      </c>
      <c r="BB1684" s="8" t="str">
        <f>IF(ISBLANK(Ellipsoid!$B1679),"",Ellipsoid!$B1679)</f>
        <v/>
      </c>
      <c r="BC1684" s="6" t="str">
        <f>IF(ISBLANK(Ellipsoid!$B1679),"",CONCATENATE(BA1684," - ",BB1684))</f>
        <v/>
      </c>
      <c r="BQ1684" s="8" t="str">
        <f>IF(ISBLANK('Source Citation'!$B1686),"",'Source Citation'!$A1686)</f>
        <v/>
      </c>
      <c r="BR1684" s="8" t="str">
        <f>IF(ISBLANK('Source Citation'!$B1686),"",'Source Citation'!$B1686)</f>
        <v/>
      </c>
      <c r="BS1684" s="6" t="str">
        <f>IF(ISBLANK('Source Citation'!$B1686),"",CONCATENATE(BQ1684," - ",BR1684))</f>
        <v/>
      </c>
      <c r="BY1684" s="8" t="str">
        <f>IF(ISBLANK('Geographic Extent'!$B1686),"",'Geographic Extent'!$A1686)</f>
        <v/>
      </c>
      <c r="BZ1684" s="8" t="str">
        <f>IF(ISBLANK('Geographic Extent'!$B1686),"",'Geographic Extent'!$B1686)</f>
        <v/>
      </c>
      <c r="CA1684" s="6" t="str">
        <f>IF(ISBLANK('Geographic Extent'!$B1686),"",CONCATENATE(BY1684," - ",BZ1684))</f>
        <v/>
      </c>
    </row>
    <row r="1685" spans="1:79" x14ac:dyDescent="0.2">
      <c r="A1685" s="3">
        <v>1611</v>
      </c>
      <c r="B1685" s="8" t="str">
        <f>IF(ISBLANK(CRS!$B1614),"",CRS!$A1614)</f>
        <v/>
      </c>
      <c r="C1685" s="8" t="str">
        <f>IF(ISBLANK(CRS!$B1614),"",CRS!$B1614)</f>
        <v/>
      </c>
      <c r="D1685" s="8" t="str">
        <f>IF(ISBLANK(CRS!$B1614),"",CRS!$D1614)</f>
        <v/>
      </c>
      <c r="E1685" s="6" t="str">
        <f>IF(ISBLANK(CRS!$B1614),"",CONCATENATE(B1684," - (",LEFT(D1684,3),") - ",C1684))</f>
        <v/>
      </c>
      <c r="F1685" s="3">
        <v>1639</v>
      </c>
      <c r="G1685" s="8" t="str">
        <f>IF(ISBLANK(Datum!$B1642),"",Datum!$A1642)</f>
        <v/>
      </c>
      <c r="H1685" s="8" t="str">
        <f>IF(ISBLANK(Datum!$B1642),"",Datum!$B1642)</f>
        <v/>
      </c>
      <c r="I1685" s="8" t="str">
        <f>IF(ISBLANK(Datum!$B1642),"",Datum!$D1642)</f>
        <v/>
      </c>
      <c r="J1685" s="6" t="str">
        <f>IF(ISBLANK(Datum!$B1642),"",CONCATENATE(G1684," - (",LEFT(I1684,3),") - ",H1684))</f>
        <v/>
      </c>
      <c r="K1685" s="3">
        <v>1677</v>
      </c>
      <c r="L1685" s="8" t="str">
        <f>IF(ISBLANK(CoordSys!$B1680),"",CoordSys!$A1680)</f>
        <v/>
      </c>
      <c r="M1685" s="8" t="str">
        <f>IF(ISBLANK(CoordSys!$B1680),"",CoordSys!$B1680)</f>
        <v/>
      </c>
      <c r="N1685" s="8" t="str">
        <f>IF(ISBLANK(CoordSys!$B1680),"",CoordSys!$D1680)</f>
        <v/>
      </c>
      <c r="O1685" s="6" t="str">
        <f>IF(ISBLANK(CoordSys!$B1680),"",CONCATENATE(L1685," - ",M1685))</f>
        <v/>
      </c>
      <c r="P1685" s="3">
        <v>1672</v>
      </c>
      <c r="Q1685" s="8" t="str">
        <f>IF(ISBLANK(CSAxis!$B1675),"",CSAxis!$A1675)</f>
        <v/>
      </c>
      <c r="R1685" s="8" t="str">
        <f>IF(ISBLANK(CSAxis!$B1675),"",CSAxis!$B1675)</f>
        <v/>
      </c>
      <c r="S1685" s="6" t="str">
        <f>IF(ISBLANK(CSAxis!$B1675),"",CONCATENATE(Q1685," - ",R1685))</f>
        <v/>
      </c>
      <c r="AB1685" s="3">
        <v>1662</v>
      </c>
      <c r="AC1685" s="8" t="str">
        <f>IF(ISBLANK(UoM!$B1665),"",UoM!$A1665)</f>
        <v/>
      </c>
      <c r="AD1685" s="8" t="str">
        <f>IF(ISBLANK(UoM!$B1665),"",UoM!$B1665)</f>
        <v/>
      </c>
      <c r="AE1685" s="6" t="str">
        <f>IF(ISBLANK(UoM!$B1665),"",CONCATENATE(AC1685," - ",AD1685))</f>
        <v/>
      </c>
      <c r="AF1685" s="3">
        <v>1683</v>
      </c>
      <c r="AG1685" s="8" t="str">
        <f>IF(ISBLANK('Prime Meridian'!$B1686),"",'Prime Meridian'!$A1686)</f>
        <v/>
      </c>
      <c r="AH1685" s="8" t="str">
        <f>IF(ISBLANK('Prime Meridian'!$B1686),"",'Prime Meridian'!$B1686)</f>
        <v/>
      </c>
      <c r="AI1685" s="6" t="str">
        <f>IF(ISBLANK('Prime Meridian'!$B1686),"",CONCATENATE(AG1685," - ",AH1685))</f>
        <v/>
      </c>
      <c r="AN1685" s="3">
        <v>1668</v>
      </c>
      <c r="AO1685" s="8" t="str">
        <f>IF(ISBLANK(OpParam!$B1671),"",OpParam!$A1671)</f>
        <v/>
      </c>
      <c r="AP1685" s="8" t="str">
        <f>IF(ISBLANK(OpParam!$B1671),"",OpParam!$B1671)</f>
        <v/>
      </c>
      <c r="AQ1685" s="6" t="str">
        <f>IF(ISBLANK(OpParam!$B1671),"",CONCATENATE(AO1685," - ",AP1685))</f>
        <v/>
      </c>
      <c r="AS1685" s="8" t="str">
        <f>IF(ISBLANK(CoordOp!$B1648),"",CoordOp!$A1648)</f>
        <v/>
      </c>
      <c r="AT1685" s="8" t="str">
        <f>IF(ISBLANK(CoordOp!$B1648),"",CoordOp!$B1648)</f>
        <v/>
      </c>
      <c r="AU1685" s="6" t="str">
        <f>IF(ISBLANK(CoordOp!$B1648),"",CONCATENATE(AS1685," - ",AT1685))</f>
        <v/>
      </c>
      <c r="AZ1685" s="3">
        <v>1677</v>
      </c>
      <c r="BA1685" s="8" t="str">
        <f>IF(ISBLANK(Ellipsoid!$B1680),"",Ellipsoid!$A1680)</f>
        <v/>
      </c>
      <c r="BB1685" s="8" t="str">
        <f>IF(ISBLANK(Ellipsoid!$B1680),"",Ellipsoid!$B1680)</f>
        <v/>
      </c>
      <c r="BC1685" s="6" t="str">
        <f>IF(ISBLANK(Ellipsoid!$B1680),"",CONCATENATE(BA1685," - ",BB1685))</f>
        <v/>
      </c>
      <c r="BQ1685" s="8" t="str">
        <f>IF(ISBLANK('Source Citation'!$B1687),"",'Source Citation'!$A1687)</f>
        <v/>
      </c>
      <c r="BR1685" s="8" t="str">
        <f>IF(ISBLANK('Source Citation'!$B1687),"",'Source Citation'!$B1687)</f>
        <v/>
      </c>
      <c r="BS1685" s="6" t="str">
        <f>IF(ISBLANK('Source Citation'!$B1687),"",CONCATENATE(BQ1685," - ",BR1685))</f>
        <v/>
      </c>
      <c r="BY1685" s="8" t="str">
        <f>IF(ISBLANK('Geographic Extent'!$B1687),"",'Geographic Extent'!$A1687)</f>
        <v/>
      </c>
      <c r="BZ1685" s="8" t="str">
        <f>IF(ISBLANK('Geographic Extent'!$B1687),"",'Geographic Extent'!$B1687)</f>
        <v/>
      </c>
      <c r="CA1685" s="6" t="str">
        <f>IF(ISBLANK('Geographic Extent'!$B1687),"",CONCATENATE(BY1685," - ",BZ1685))</f>
        <v/>
      </c>
    </row>
    <row r="1686" spans="1:79" x14ac:dyDescent="0.2">
      <c r="A1686" s="3">
        <v>1612</v>
      </c>
      <c r="B1686" s="8" t="str">
        <f>IF(ISBLANK(CRS!$B1615),"",CRS!$A1615)</f>
        <v/>
      </c>
      <c r="C1686" s="8" t="str">
        <f>IF(ISBLANK(CRS!$B1615),"",CRS!$B1615)</f>
        <v/>
      </c>
      <c r="D1686" s="8" t="str">
        <f>IF(ISBLANK(CRS!$B1615),"",CRS!$D1615)</f>
        <v/>
      </c>
      <c r="E1686" s="6" t="str">
        <f>IF(ISBLANK(CRS!$B1615),"",CONCATENATE(B1685," - (",LEFT(D1685,3),") - ",C1685))</f>
        <v/>
      </c>
      <c r="F1686" s="3">
        <v>1640</v>
      </c>
      <c r="G1686" s="8" t="str">
        <f>IF(ISBLANK(Datum!$B1643),"",Datum!$A1643)</f>
        <v/>
      </c>
      <c r="H1686" s="8" t="str">
        <f>IF(ISBLANK(Datum!$B1643),"",Datum!$B1643)</f>
        <v/>
      </c>
      <c r="I1686" s="8" t="str">
        <f>IF(ISBLANK(Datum!$B1643),"",Datum!$D1643)</f>
        <v/>
      </c>
      <c r="J1686" s="6" t="str">
        <f>IF(ISBLANK(Datum!$B1643),"",CONCATENATE(G1685," - (",LEFT(I1685,3),") - ",H1685))</f>
        <v/>
      </c>
      <c r="K1686" s="3">
        <v>1678</v>
      </c>
      <c r="L1686" s="8" t="str">
        <f>IF(ISBLANK(CoordSys!$B1681),"",CoordSys!$A1681)</f>
        <v/>
      </c>
      <c r="M1686" s="8" t="str">
        <f>IF(ISBLANK(CoordSys!$B1681),"",CoordSys!$B1681)</f>
        <v/>
      </c>
      <c r="N1686" s="8" t="str">
        <f>IF(ISBLANK(CoordSys!$B1681),"",CoordSys!$D1681)</f>
        <v/>
      </c>
      <c r="O1686" s="6" t="str">
        <f>IF(ISBLANK(CoordSys!$B1681),"",CONCATENATE(L1686," - ",M1686))</f>
        <v/>
      </c>
      <c r="P1686" s="3">
        <v>1673</v>
      </c>
      <c r="Q1686" s="8" t="str">
        <f>IF(ISBLANK(CSAxis!$B1676),"",CSAxis!$A1676)</f>
        <v/>
      </c>
      <c r="R1686" s="8" t="str">
        <f>IF(ISBLANK(CSAxis!$B1676),"",CSAxis!$B1676)</f>
        <v/>
      </c>
      <c r="S1686" s="6" t="str">
        <f>IF(ISBLANK(CSAxis!$B1676),"",CONCATENATE(Q1686," - ",R1686))</f>
        <v/>
      </c>
      <c r="AB1686" s="3">
        <v>1663</v>
      </c>
      <c r="AC1686" s="8" t="str">
        <f>IF(ISBLANK(UoM!$B1666),"",UoM!$A1666)</f>
        <v/>
      </c>
      <c r="AD1686" s="8" t="str">
        <f>IF(ISBLANK(UoM!$B1666),"",UoM!$B1666)</f>
        <v/>
      </c>
      <c r="AE1686" s="6" t="str">
        <f>IF(ISBLANK(UoM!$B1666),"",CONCATENATE(AC1686," - ",AD1686))</f>
        <v/>
      </c>
      <c r="AF1686" s="3">
        <v>1684</v>
      </c>
      <c r="AG1686" s="8" t="str">
        <f>IF(ISBLANK('Prime Meridian'!$B1687),"",'Prime Meridian'!$A1687)</f>
        <v/>
      </c>
      <c r="AH1686" s="8" t="str">
        <f>IF(ISBLANK('Prime Meridian'!$B1687),"",'Prime Meridian'!$B1687)</f>
        <v/>
      </c>
      <c r="AI1686" s="6" t="str">
        <f>IF(ISBLANK('Prime Meridian'!$B1687),"",CONCATENATE(AG1686," - ",AH1686))</f>
        <v/>
      </c>
      <c r="AN1686" s="3">
        <v>1669</v>
      </c>
      <c r="AO1686" s="8" t="str">
        <f>IF(ISBLANK(OpParam!$B1672),"",OpParam!$A1672)</f>
        <v/>
      </c>
      <c r="AP1686" s="8" t="str">
        <f>IF(ISBLANK(OpParam!$B1672),"",OpParam!$B1672)</f>
        <v/>
      </c>
      <c r="AQ1686" s="6" t="str">
        <f>IF(ISBLANK(OpParam!$B1672),"",CONCATENATE(AO1686," - ",AP1686))</f>
        <v/>
      </c>
      <c r="AS1686" s="8" t="str">
        <f>IF(ISBLANK(CoordOp!$B1649),"",CoordOp!$A1649)</f>
        <v/>
      </c>
      <c r="AT1686" s="8" t="str">
        <f>IF(ISBLANK(CoordOp!$B1649),"",CoordOp!$B1649)</f>
        <v/>
      </c>
      <c r="AU1686" s="6" t="str">
        <f>IF(ISBLANK(CoordOp!$B1649),"",CONCATENATE(AS1686," - ",AT1686))</f>
        <v/>
      </c>
      <c r="AZ1686" s="3">
        <v>1678</v>
      </c>
      <c r="BA1686" s="8" t="str">
        <f>IF(ISBLANK(Ellipsoid!$B1681),"",Ellipsoid!$A1681)</f>
        <v/>
      </c>
      <c r="BB1686" s="8" t="str">
        <f>IF(ISBLANK(Ellipsoid!$B1681),"",Ellipsoid!$B1681)</f>
        <v/>
      </c>
      <c r="BC1686" s="6" t="str">
        <f>IF(ISBLANK(Ellipsoid!$B1681),"",CONCATENATE(BA1686," - ",BB1686))</f>
        <v/>
      </c>
      <c r="BQ1686" s="8" t="str">
        <f>IF(ISBLANK('Source Citation'!$B1688),"",'Source Citation'!$A1688)</f>
        <v/>
      </c>
      <c r="BR1686" s="8" t="str">
        <f>IF(ISBLANK('Source Citation'!$B1688),"",'Source Citation'!$B1688)</f>
        <v/>
      </c>
      <c r="BS1686" s="6" t="str">
        <f>IF(ISBLANK('Source Citation'!$B1688),"",CONCATENATE(BQ1686," - ",BR1686))</f>
        <v/>
      </c>
      <c r="BY1686" s="8" t="str">
        <f>IF(ISBLANK('Geographic Extent'!$B1688),"",'Geographic Extent'!$A1688)</f>
        <v/>
      </c>
      <c r="BZ1686" s="8" t="str">
        <f>IF(ISBLANK('Geographic Extent'!$B1688),"",'Geographic Extent'!$B1688)</f>
        <v/>
      </c>
      <c r="CA1686" s="6" t="str">
        <f>IF(ISBLANK('Geographic Extent'!$B1688),"",CONCATENATE(BY1686," - ",BZ1686))</f>
        <v/>
      </c>
    </row>
    <row r="1687" spans="1:79" x14ac:dyDescent="0.2">
      <c r="A1687" s="3">
        <v>1613</v>
      </c>
      <c r="B1687" s="8" t="str">
        <f>IF(ISBLANK(CRS!$B1616),"",CRS!$A1616)</f>
        <v/>
      </c>
      <c r="C1687" s="8" t="str">
        <f>IF(ISBLANK(CRS!$B1616),"",CRS!$B1616)</f>
        <v/>
      </c>
      <c r="D1687" s="8" t="str">
        <f>IF(ISBLANK(CRS!$B1616),"",CRS!$D1616)</f>
        <v/>
      </c>
      <c r="E1687" s="6" t="str">
        <f>IF(ISBLANK(CRS!$B1616),"",CONCATENATE(B1686," - (",LEFT(D1686,3),") - ",C1686))</f>
        <v/>
      </c>
      <c r="F1687" s="3">
        <v>1641</v>
      </c>
      <c r="G1687" s="8" t="str">
        <f>IF(ISBLANK(Datum!$B1644),"",Datum!$A1644)</f>
        <v/>
      </c>
      <c r="H1687" s="8" t="str">
        <f>IF(ISBLANK(Datum!$B1644),"",Datum!$B1644)</f>
        <v/>
      </c>
      <c r="I1687" s="8" t="str">
        <f>IF(ISBLANK(Datum!$B1644),"",Datum!$D1644)</f>
        <v/>
      </c>
      <c r="J1687" s="6" t="str">
        <f>IF(ISBLANK(Datum!$B1644),"",CONCATENATE(G1686," - (",LEFT(I1686,3),") - ",H1686))</f>
        <v/>
      </c>
      <c r="K1687" s="3">
        <v>1679</v>
      </c>
      <c r="L1687" s="8" t="str">
        <f>IF(ISBLANK(CoordSys!$B1682),"",CoordSys!$A1682)</f>
        <v/>
      </c>
      <c r="M1687" s="8" t="str">
        <f>IF(ISBLANK(CoordSys!$B1682),"",CoordSys!$B1682)</f>
        <v/>
      </c>
      <c r="N1687" s="8" t="str">
        <f>IF(ISBLANK(CoordSys!$B1682),"",CoordSys!$D1682)</f>
        <v/>
      </c>
      <c r="O1687" s="6" t="str">
        <f>IF(ISBLANK(CoordSys!$B1682),"",CONCATENATE(L1687," - ",M1687))</f>
        <v/>
      </c>
      <c r="P1687" s="3">
        <v>1674</v>
      </c>
      <c r="Q1687" s="8" t="str">
        <f>IF(ISBLANK(CSAxis!$B1677),"",CSAxis!$A1677)</f>
        <v/>
      </c>
      <c r="R1687" s="8" t="str">
        <f>IF(ISBLANK(CSAxis!$B1677),"",CSAxis!$B1677)</f>
        <v/>
      </c>
      <c r="S1687" s="6" t="str">
        <f>IF(ISBLANK(CSAxis!$B1677),"",CONCATENATE(Q1687," - ",R1687))</f>
        <v/>
      </c>
      <c r="AB1687" s="3">
        <v>1664</v>
      </c>
      <c r="AC1687" s="8" t="str">
        <f>IF(ISBLANK(UoM!$B1667),"",UoM!$A1667)</f>
        <v/>
      </c>
      <c r="AD1687" s="8" t="str">
        <f>IF(ISBLANK(UoM!$B1667),"",UoM!$B1667)</f>
        <v/>
      </c>
      <c r="AE1687" s="6" t="str">
        <f>IF(ISBLANK(UoM!$B1667),"",CONCATENATE(AC1687," - ",AD1687))</f>
        <v/>
      </c>
      <c r="AF1687" s="3">
        <v>1685</v>
      </c>
      <c r="AG1687" s="8" t="str">
        <f>IF(ISBLANK('Prime Meridian'!$B1688),"",'Prime Meridian'!$A1688)</f>
        <v/>
      </c>
      <c r="AH1687" s="8" t="str">
        <f>IF(ISBLANK('Prime Meridian'!$B1688),"",'Prime Meridian'!$B1688)</f>
        <v/>
      </c>
      <c r="AI1687" s="6" t="str">
        <f>IF(ISBLANK('Prime Meridian'!$B1688),"",CONCATENATE(AG1687," - ",AH1687))</f>
        <v/>
      </c>
      <c r="AN1687" s="3">
        <v>1670</v>
      </c>
      <c r="AO1687" s="8" t="str">
        <f>IF(ISBLANK(OpParam!$B1673),"",OpParam!$A1673)</f>
        <v/>
      </c>
      <c r="AP1687" s="8" t="str">
        <f>IF(ISBLANK(OpParam!$B1673),"",OpParam!$B1673)</f>
        <v/>
      </c>
      <c r="AQ1687" s="6" t="str">
        <f>IF(ISBLANK(OpParam!$B1673),"",CONCATENATE(AO1687," - ",AP1687))</f>
        <v/>
      </c>
      <c r="AS1687" s="8" t="str">
        <f>IF(ISBLANK(CoordOp!$B1650),"",CoordOp!$A1650)</f>
        <v/>
      </c>
      <c r="AT1687" s="8" t="str">
        <f>IF(ISBLANK(CoordOp!$B1650),"",CoordOp!$B1650)</f>
        <v/>
      </c>
      <c r="AU1687" s="6" t="str">
        <f>IF(ISBLANK(CoordOp!$B1650),"",CONCATENATE(AS1687," - ",AT1687))</f>
        <v/>
      </c>
      <c r="AZ1687" s="3">
        <v>1679</v>
      </c>
      <c r="BA1687" s="8" t="str">
        <f>IF(ISBLANK(Ellipsoid!$B1682),"",Ellipsoid!$A1682)</f>
        <v/>
      </c>
      <c r="BB1687" s="8" t="str">
        <f>IF(ISBLANK(Ellipsoid!$B1682),"",Ellipsoid!$B1682)</f>
        <v/>
      </c>
      <c r="BC1687" s="6" t="str">
        <f>IF(ISBLANK(Ellipsoid!$B1682),"",CONCATENATE(BA1687," - ",BB1687))</f>
        <v/>
      </c>
      <c r="BQ1687" s="8" t="str">
        <f>IF(ISBLANK('Source Citation'!$B1689),"",'Source Citation'!$A1689)</f>
        <v/>
      </c>
      <c r="BR1687" s="8" t="str">
        <f>IF(ISBLANK('Source Citation'!$B1689),"",'Source Citation'!$B1689)</f>
        <v/>
      </c>
      <c r="BS1687" s="6" t="str">
        <f>IF(ISBLANK('Source Citation'!$B1689),"",CONCATENATE(BQ1687," - ",BR1687))</f>
        <v/>
      </c>
      <c r="BY1687" s="8" t="str">
        <f>IF(ISBLANK('Geographic Extent'!$B1689),"",'Geographic Extent'!$A1689)</f>
        <v/>
      </c>
      <c r="BZ1687" s="8" t="str">
        <f>IF(ISBLANK('Geographic Extent'!$B1689),"",'Geographic Extent'!$B1689)</f>
        <v/>
      </c>
      <c r="CA1687" s="6" t="str">
        <f>IF(ISBLANK('Geographic Extent'!$B1689),"",CONCATENATE(BY1687," - ",BZ1687))</f>
        <v/>
      </c>
    </row>
    <row r="1688" spans="1:79" x14ac:dyDescent="0.2">
      <c r="A1688" s="3">
        <v>1614</v>
      </c>
      <c r="B1688" s="8" t="str">
        <f>IF(ISBLANK(CRS!$B1617),"",CRS!$A1617)</f>
        <v/>
      </c>
      <c r="C1688" s="8" t="str">
        <f>IF(ISBLANK(CRS!$B1617),"",CRS!$B1617)</f>
        <v/>
      </c>
      <c r="D1688" s="8" t="str">
        <f>IF(ISBLANK(CRS!$B1617),"",CRS!$D1617)</f>
        <v/>
      </c>
      <c r="E1688" s="6" t="str">
        <f>IF(ISBLANK(CRS!$B1617),"",CONCATENATE(B1687," - (",LEFT(D1687,3),") - ",C1687))</f>
        <v/>
      </c>
      <c r="F1688" s="3">
        <v>1642</v>
      </c>
      <c r="G1688" s="8" t="str">
        <f>IF(ISBLANK(Datum!$B1645),"",Datum!$A1645)</f>
        <v/>
      </c>
      <c r="H1688" s="8" t="str">
        <f>IF(ISBLANK(Datum!$B1645),"",Datum!$B1645)</f>
        <v/>
      </c>
      <c r="I1688" s="8" t="str">
        <f>IF(ISBLANK(Datum!$B1645),"",Datum!$D1645)</f>
        <v/>
      </c>
      <c r="J1688" s="6" t="str">
        <f>IF(ISBLANK(Datum!$B1645),"",CONCATENATE(G1687," - (",LEFT(I1687,3),") - ",H1687))</f>
        <v/>
      </c>
      <c r="K1688" s="3">
        <v>1680</v>
      </c>
      <c r="L1688" s="8" t="str">
        <f>IF(ISBLANK(CoordSys!$B1683),"",CoordSys!$A1683)</f>
        <v/>
      </c>
      <c r="M1688" s="8" t="str">
        <f>IF(ISBLANK(CoordSys!$B1683),"",CoordSys!$B1683)</f>
        <v/>
      </c>
      <c r="N1688" s="8" t="str">
        <f>IF(ISBLANK(CoordSys!$B1683),"",CoordSys!$D1683)</f>
        <v/>
      </c>
      <c r="O1688" s="6" t="str">
        <f>IF(ISBLANK(CoordSys!$B1683),"",CONCATENATE(L1688," - ",M1688))</f>
        <v/>
      </c>
      <c r="P1688" s="3">
        <v>1675</v>
      </c>
      <c r="Q1688" s="8" t="str">
        <f>IF(ISBLANK(CSAxis!$B1678),"",CSAxis!$A1678)</f>
        <v/>
      </c>
      <c r="R1688" s="8" t="str">
        <f>IF(ISBLANK(CSAxis!$B1678),"",CSAxis!$B1678)</f>
        <v/>
      </c>
      <c r="S1688" s="6" t="str">
        <f>IF(ISBLANK(CSAxis!$B1678),"",CONCATENATE(Q1688," - ",R1688))</f>
        <v/>
      </c>
      <c r="AB1688" s="3">
        <v>1665</v>
      </c>
      <c r="AC1688" s="8" t="str">
        <f>IF(ISBLANK(UoM!$B1668),"",UoM!$A1668)</f>
        <v/>
      </c>
      <c r="AD1688" s="8" t="str">
        <f>IF(ISBLANK(UoM!$B1668),"",UoM!$B1668)</f>
        <v/>
      </c>
      <c r="AE1688" s="6" t="str">
        <f>IF(ISBLANK(UoM!$B1668),"",CONCATENATE(AC1688," - ",AD1688))</f>
        <v/>
      </c>
      <c r="AF1688" s="3">
        <v>1686</v>
      </c>
      <c r="AG1688" s="8" t="str">
        <f>IF(ISBLANK('Prime Meridian'!$B1689),"",'Prime Meridian'!$A1689)</f>
        <v/>
      </c>
      <c r="AH1688" s="8" t="str">
        <f>IF(ISBLANK('Prime Meridian'!$B1689),"",'Prime Meridian'!$B1689)</f>
        <v/>
      </c>
      <c r="AI1688" s="6" t="str">
        <f>IF(ISBLANK('Prime Meridian'!$B1689),"",CONCATENATE(AG1688," - ",AH1688))</f>
        <v/>
      </c>
      <c r="AN1688" s="3">
        <v>1671</v>
      </c>
      <c r="AO1688" s="8" t="str">
        <f>IF(ISBLANK(OpParam!$B1674),"",OpParam!$A1674)</f>
        <v/>
      </c>
      <c r="AP1688" s="8" t="str">
        <f>IF(ISBLANK(OpParam!$B1674),"",OpParam!$B1674)</f>
        <v/>
      </c>
      <c r="AQ1688" s="6" t="str">
        <f>IF(ISBLANK(OpParam!$B1674),"",CONCATENATE(AO1688," - ",AP1688))</f>
        <v/>
      </c>
      <c r="AS1688" s="8" t="str">
        <f>IF(ISBLANK(CoordOp!$B1651),"",CoordOp!$A1651)</f>
        <v/>
      </c>
      <c r="AT1688" s="8" t="str">
        <f>IF(ISBLANK(CoordOp!$B1651),"",CoordOp!$B1651)</f>
        <v/>
      </c>
      <c r="AU1688" s="6" t="str">
        <f>IF(ISBLANK(CoordOp!$B1651),"",CONCATENATE(AS1688," - ",AT1688))</f>
        <v/>
      </c>
      <c r="AZ1688" s="3">
        <v>1680</v>
      </c>
      <c r="BA1688" s="8" t="str">
        <f>IF(ISBLANK(Ellipsoid!$B1683),"",Ellipsoid!$A1683)</f>
        <v/>
      </c>
      <c r="BB1688" s="8" t="str">
        <f>IF(ISBLANK(Ellipsoid!$B1683),"",Ellipsoid!$B1683)</f>
        <v/>
      </c>
      <c r="BC1688" s="6" t="str">
        <f>IF(ISBLANK(Ellipsoid!$B1683),"",CONCATENATE(BA1688," - ",BB1688))</f>
        <v/>
      </c>
      <c r="BQ1688" s="8" t="str">
        <f>IF(ISBLANK('Source Citation'!$B1690),"",'Source Citation'!$A1690)</f>
        <v/>
      </c>
      <c r="BR1688" s="8" t="str">
        <f>IF(ISBLANK('Source Citation'!$B1690),"",'Source Citation'!$B1690)</f>
        <v/>
      </c>
      <c r="BS1688" s="6" t="str">
        <f>IF(ISBLANK('Source Citation'!$B1690),"",CONCATENATE(BQ1688," - ",BR1688))</f>
        <v/>
      </c>
      <c r="BY1688" s="8" t="str">
        <f>IF(ISBLANK('Geographic Extent'!$B1690),"",'Geographic Extent'!$A1690)</f>
        <v/>
      </c>
      <c r="BZ1688" s="8" t="str">
        <f>IF(ISBLANK('Geographic Extent'!$B1690),"",'Geographic Extent'!$B1690)</f>
        <v/>
      </c>
      <c r="CA1688" s="6" t="str">
        <f>IF(ISBLANK('Geographic Extent'!$B1690),"",CONCATENATE(BY1688," - ",BZ1688))</f>
        <v/>
      </c>
    </row>
    <row r="1689" spans="1:79" x14ac:dyDescent="0.2">
      <c r="A1689" s="3">
        <v>1615</v>
      </c>
      <c r="B1689" s="8" t="str">
        <f>IF(ISBLANK(CRS!$B1618),"",CRS!$A1618)</f>
        <v/>
      </c>
      <c r="C1689" s="8" t="str">
        <f>IF(ISBLANK(CRS!$B1618),"",CRS!$B1618)</f>
        <v/>
      </c>
      <c r="D1689" s="8" t="str">
        <f>IF(ISBLANK(CRS!$B1618),"",CRS!$D1618)</f>
        <v/>
      </c>
      <c r="E1689" s="6" t="str">
        <f>IF(ISBLANK(CRS!$B1618),"",CONCATENATE(B1688," - (",LEFT(D1688,3),") - ",C1688))</f>
        <v/>
      </c>
      <c r="F1689" s="3">
        <v>1643</v>
      </c>
      <c r="G1689" s="8" t="str">
        <f>IF(ISBLANK(Datum!$B1646),"",Datum!$A1646)</f>
        <v/>
      </c>
      <c r="H1689" s="8" t="str">
        <f>IF(ISBLANK(Datum!$B1646),"",Datum!$B1646)</f>
        <v/>
      </c>
      <c r="I1689" s="8" t="str">
        <f>IF(ISBLANK(Datum!$B1646),"",Datum!$D1646)</f>
        <v/>
      </c>
      <c r="J1689" s="6" t="str">
        <f>IF(ISBLANK(Datum!$B1646),"",CONCATENATE(G1688," - (",LEFT(I1688,3),") - ",H1688))</f>
        <v/>
      </c>
      <c r="K1689" s="3">
        <v>1681</v>
      </c>
      <c r="L1689" s="8" t="str">
        <f>IF(ISBLANK(CoordSys!$B1684),"",CoordSys!$A1684)</f>
        <v/>
      </c>
      <c r="M1689" s="8" t="str">
        <f>IF(ISBLANK(CoordSys!$B1684),"",CoordSys!$B1684)</f>
        <v/>
      </c>
      <c r="N1689" s="8" t="str">
        <f>IF(ISBLANK(CoordSys!$B1684),"",CoordSys!$D1684)</f>
        <v/>
      </c>
      <c r="O1689" s="6" t="str">
        <f>IF(ISBLANK(CoordSys!$B1684),"",CONCATENATE(L1689," - ",M1689))</f>
        <v/>
      </c>
      <c r="P1689" s="3">
        <v>1676</v>
      </c>
      <c r="Q1689" s="8" t="str">
        <f>IF(ISBLANK(CSAxis!$B1679),"",CSAxis!$A1679)</f>
        <v/>
      </c>
      <c r="R1689" s="8" t="str">
        <f>IF(ISBLANK(CSAxis!$B1679),"",CSAxis!$B1679)</f>
        <v/>
      </c>
      <c r="S1689" s="6" t="str">
        <f>IF(ISBLANK(CSAxis!$B1679),"",CONCATENATE(Q1689," - ",R1689))</f>
        <v/>
      </c>
      <c r="AB1689" s="3">
        <v>1666</v>
      </c>
      <c r="AC1689" s="8" t="str">
        <f>IF(ISBLANK(UoM!$B1669),"",UoM!$A1669)</f>
        <v/>
      </c>
      <c r="AD1689" s="8" t="str">
        <f>IF(ISBLANK(UoM!$B1669),"",UoM!$B1669)</f>
        <v/>
      </c>
      <c r="AE1689" s="6" t="str">
        <f>IF(ISBLANK(UoM!$B1669),"",CONCATENATE(AC1689," - ",AD1689))</f>
        <v/>
      </c>
      <c r="AF1689" s="3">
        <v>1687</v>
      </c>
      <c r="AG1689" s="8" t="str">
        <f>IF(ISBLANK('Prime Meridian'!$B1690),"",'Prime Meridian'!$A1690)</f>
        <v/>
      </c>
      <c r="AH1689" s="8" t="str">
        <f>IF(ISBLANK('Prime Meridian'!$B1690),"",'Prime Meridian'!$B1690)</f>
        <v/>
      </c>
      <c r="AI1689" s="6" t="str">
        <f>IF(ISBLANK('Prime Meridian'!$B1690),"",CONCATENATE(AG1689," - ",AH1689))</f>
        <v/>
      </c>
      <c r="AN1689" s="3">
        <v>1672</v>
      </c>
      <c r="AO1689" s="8" t="str">
        <f>IF(ISBLANK(OpParam!$B1675),"",OpParam!$A1675)</f>
        <v/>
      </c>
      <c r="AP1689" s="8" t="str">
        <f>IF(ISBLANK(OpParam!$B1675),"",OpParam!$B1675)</f>
        <v/>
      </c>
      <c r="AQ1689" s="6" t="str">
        <f>IF(ISBLANK(OpParam!$B1675),"",CONCATENATE(AO1689," - ",AP1689))</f>
        <v/>
      </c>
      <c r="AS1689" s="8" t="str">
        <f>IF(ISBLANK(CoordOp!$B1652),"",CoordOp!$A1652)</f>
        <v/>
      </c>
      <c r="AT1689" s="8" t="str">
        <f>IF(ISBLANK(CoordOp!$B1652),"",CoordOp!$B1652)</f>
        <v/>
      </c>
      <c r="AU1689" s="6" t="str">
        <f>IF(ISBLANK(CoordOp!$B1652),"",CONCATENATE(AS1689," - ",AT1689))</f>
        <v/>
      </c>
      <c r="AZ1689" s="3">
        <v>1681</v>
      </c>
      <c r="BA1689" s="8" t="str">
        <f>IF(ISBLANK(Ellipsoid!$B1684),"",Ellipsoid!$A1684)</f>
        <v/>
      </c>
      <c r="BB1689" s="8" t="str">
        <f>IF(ISBLANK(Ellipsoid!$B1684),"",Ellipsoid!$B1684)</f>
        <v/>
      </c>
      <c r="BC1689" s="6" t="str">
        <f>IF(ISBLANK(Ellipsoid!$B1684),"",CONCATENATE(BA1689," - ",BB1689))</f>
        <v/>
      </c>
      <c r="BQ1689" s="8" t="str">
        <f>IF(ISBLANK('Source Citation'!$B1691),"",'Source Citation'!$A1691)</f>
        <v/>
      </c>
      <c r="BR1689" s="8" t="str">
        <f>IF(ISBLANK('Source Citation'!$B1691),"",'Source Citation'!$B1691)</f>
        <v/>
      </c>
      <c r="BS1689" s="6" t="str">
        <f>IF(ISBLANK('Source Citation'!$B1691),"",CONCATENATE(BQ1689," - ",BR1689))</f>
        <v/>
      </c>
      <c r="BY1689" s="8" t="str">
        <f>IF(ISBLANK('Geographic Extent'!$B1691),"",'Geographic Extent'!$A1691)</f>
        <v/>
      </c>
      <c r="BZ1689" s="8" t="str">
        <f>IF(ISBLANK('Geographic Extent'!$B1691),"",'Geographic Extent'!$B1691)</f>
        <v/>
      </c>
      <c r="CA1689" s="6" t="str">
        <f>IF(ISBLANK('Geographic Extent'!$B1691),"",CONCATENATE(BY1689," - ",BZ1689))</f>
        <v/>
      </c>
    </row>
    <row r="1690" spans="1:79" x14ac:dyDescent="0.2">
      <c r="A1690" s="3">
        <v>1616</v>
      </c>
      <c r="B1690" s="8" t="str">
        <f>IF(ISBLANK(CRS!$B1619),"",CRS!$A1619)</f>
        <v/>
      </c>
      <c r="C1690" s="8" t="str">
        <f>IF(ISBLANK(CRS!$B1619),"",CRS!$B1619)</f>
        <v/>
      </c>
      <c r="D1690" s="8" t="str">
        <f>IF(ISBLANK(CRS!$B1619),"",CRS!$D1619)</f>
        <v/>
      </c>
      <c r="E1690" s="6" t="str">
        <f>IF(ISBLANK(CRS!$B1619),"",CONCATENATE(B1689," - (",LEFT(D1689,3),") - ",C1689))</f>
        <v/>
      </c>
      <c r="F1690" s="3">
        <v>1644</v>
      </c>
      <c r="G1690" s="8" t="str">
        <f>IF(ISBLANK(Datum!$B1647),"",Datum!$A1647)</f>
        <v/>
      </c>
      <c r="H1690" s="8" t="str">
        <f>IF(ISBLANK(Datum!$B1647),"",Datum!$B1647)</f>
        <v/>
      </c>
      <c r="I1690" s="8" t="str">
        <f>IF(ISBLANK(Datum!$B1647),"",Datum!$D1647)</f>
        <v/>
      </c>
      <c r="J1690" s="6" t="str">
        <f>IF(ISBLANK(Datum!$B1647),"",CONCATENATE(G1689," - (",LEFT(I1689,3),") - ",H1689))</f>
        <v/>
      </c>
      <c r="K1690" s="3">
        <v>1682</v>
      </c>
      <c r="L1690" s="8" t="str">
        <f>IF(ISBLANK(CoordSys!$B1685),"",CoordSys!$A1685)</f>
        <v/>
      </c>
      <c r="M1690" s="8" t="str">
        <f>IF(ISBLANK(CoordSys!$B1685),"",CoordSys!$B1685)</f>
        <v/>
      </c>
      <c r="N1690" s="8" t="str">
        <f>IF(ISBLANK(CoordSys!$B1685),"",CoordSys!$D1685)</f>
        <v/>
      </c>
      <c r="O1690" s="6" t="str">
        <f>IF(ISBLANK(CoordSys!$B1685),"",CONCATENATE(L1690," - ",M1690))</f>
        <v/>
      </c>
      <c r="P1690" s="3">
        <v>1677</v>
      </c>
      <c r="Q1690" s="8" t="str">
        <f>IF(ISBLANK(CSAxis!$B1680),"",CSAxis!$A1680)</f>
        <v/>
      </c>
      <c r="R1690" s="8" t="str">
        <f>IF(ISBLANK(CSAxis!$B1680),"",CSAxis!$B1680)</f>
        <v/>
      </c>
      <c r="S1690" s="6" t="str">
        <f>IF(ISBLANK(CSAxis!$B1680),"",CONCATENATE(Q1690," - ",R1690))</f>
        <v/>
      </c>
      <c r="AB1690" s="3">
        <v>1667</v>
      </c>
      <c r="AC1690" s="8" t="str">
        <f>IF(ISBLANK(UoM!$B1670),"",UoM!$A1670)</f>
        <v/>
      </c>
      <c r="AD1690" s="8" t="str">
        <f>IF(ISBLANK(UoM!$B1670),"",UoM!$B1670)</f>
        <v/>
      </c>
      <c r="AE1690" s="6" t="str">
        <f>IF(ISBLANK(UoM!$B1670),"",CONCATENATE(AC1690," - ",AD1690))</f>
        <v/>
      </c>
      <c r="AF1690" s="3">
        <v>1688</v>
      </c>
      <c r="AG1690" s="8" t="str">
        <f>IF(ISBLANK('Prime Meridian'!$B1691),"",'Prime Meridian'!$A1691)</f>
        <v/>
      </c>
      <c r="AH1690" s="8" t="str">
        <f>IF(ISBLANK('Prime Meridian'!$B1691),"",'Prime Meridian'!$B1691)</f>
        <v/>
      </c>
      <c r="AI1690" s="6" t="str">
        <f>IF(ISBLANK('Prime Meridian'!$B1691),"",CONCATENATE(AG1690," - ",AH1690))</f>
        <v/>
      </c>
      <c r="AN1690" s="3">
        <v>1673</v>
      </c>
      <c r="AO1690" s="8" t="str">
        <f>IF(ISBLANK(OpParam!$B1676),"",OpParam!$A1676)</f>
        <v/>
      </c>
      <c r="AP1690" s="8" t="str">
        <f>IF(ISBLANK(OpParam!$B1676),"",OpParam!$B1676)</f>
        <v/>
      </c>
      <c r="AQ1690" s="6" t="str">
        <f>IF(ISBLANK(OpParam!$B1676),"",CONCATENATE(AO1690," - ",AP1690))</f>
        <v/>
      </c>
      <c r="AS1690" s="8" t="str">
        <f>IF(ISBLANK(CoordOp!$B1653),"",CoordOp!$A1653)</f>
        <v/>
      </c>
      <c r="AT1690" s="8" t="str">
        <f>IF(ISBLANK(CoordOp!$B1653),"",CoordOp!$B1653)</f>
        <v/>
      </c>
      <c r="AU1690" s="6" t="str">
        <f>IF(ISBLANK(CoordOp!$B1653),"",CONCATENATE(AS1690," - ",AT1690))</f>
        <v/>
      </c>
      <c r="AZ1690" s="3">
        <v>1682</v>
      </c>
      <c r="BA1690" s="8" t="str">
        <f>IF(ISBLANK(Ellipsoid!$B1685),"",Ellipsoid!$A1685)</f>
        <v/>
      </c>
      <c r="BB1690" s="8" t="str">
        <f>IF(ISBLANK(Ellipsoid!$B1685),"",Ellipsoid!$B1685)</f>
        <v/>
      </c>
      <c r="BC1690" s="6" t="str">
        <f>IF(ISBLANK(Ellipsoid!$B1685),"",CONCATENATE(BA1690," - ",BB1690))</f>
        <v/>
      </c>
      <c r="BQ1690" s="8" t="str">
        <f>IF(ISBLANK('Source Citation'!$B1692),"",'Source Citation'!$A1692)</f>
        <v/>
      </c>
      <c r="BR1690" s="8" t="str">
        <f>IF(ISBLANK('Source Citation'!$B1692),"",'Source Citation'!$B1692)</f>
        <v/>
      </c>
      <c r="BS1690" s="6" t="str">
        <f>IF(ISBLANK('Source Citation'!$B1692),"",CONCATENATE(BQ1690," - ",BR1690))</f>
        <v/>
      </c>
      <c r="BY1690" s="8" t="str">
        <f>IF(ISBLANK('Geographic Extent'!$B1692),"",'Geographic Extent'!$A1692)</f>
        <v/>
      </c>
      <c r="BZ1690" s="8" t="str">
        <f>IF(ISBLANK('Geographic Extent'!$B1692),"",'Geographic Extent'!$B1692)</f>
        <v/>
      </c>
      <c r="CA1690" s="6" t="str">
        <f>IF(ISBLANK('Geographic Extent'!$B1692),"",CONCATENATE(BY1690," - ",BZ1690))</f>
        <v/>
      </c>
    </row>
    <row r="1691" spans="1:79" x14ac:dyDescent="0.2">
      <c r="A1691" s="3">
        <v>1617</v>
      </c>
      <c r="B1691" s="8" t="str">
        <f>IF(ISBLANK(CRS!$B1620),"",CRS!$A1620)</f>
        <v/>
      </c>
      <c r="C1691" s="8" t="str">
        <f>IF(ISBLANK(CRS!$B1620),"",CRS!$B1620)</f>
        <v/>
      </c>
      <c r="D1691" s="8" t="str">
        <f>IF(ISBLANK(CRS!$B1620),"",CRS!$D1620)</f>
        <v/>
      </c>
      <c r="E1691" s="6" t="str">
        <f>IF(ISBLANK(CRS!$B1620),"",CONCATENATE(B1690," - (",LEFT(D1690,3),") - ",C1690))</f>
        <v/>
      </c>
      <c r="F1691" s="3">
        <v>1645</v>
      </c>
      <c r="G1691" s="8" t="str">
        <f>IF(ISBLANK(Datum!$B1648),"",Datum!$A1648)</f>
        <v/>
      </c>
      <c r="H1691" s="8" t="str">
        <f>IF(ISBLANK(Datum!$B1648),"",Datum!$B1648)</f>
        <v/>
      </c>
      <c r="I1691" s="8" t="str">
        <f>IF(ISBLANK(Datum!$B1648),"",Datum!$D1648)</f>
        <v/>
      </c>
      <c r="J1691" s="6" t="str">
        <f>IF(ISBLANK(Datum!$B1648),"",CONCATENATE(G1690," - (",LEFT(I1690,3),") - ",H1690))</f>
        <v/>
      </c>
      <c r="K1691" s="3">
        <v>1683</v>
      </c>
      <c r="L1691" s="8" t="str">
        <f>IF(ISBLANK(CoordSys!$B1686),"",CoordSys!$A1686)</f>
        <v/>
      </c>
      <c r="M1691" s="8" t="str">
        <f>IF(ISBLANK(CoordSys!$B1686),"",CoordSys!$B1686)</f>
        <v/>
      </c>
      <c r="N1691" s="8" t="str">
        <f>IF(ISBLANK(CoordSys!$B1686),"",CoordSys!$D1686)</f>
        <v/>
      </c>
      <c r="O1691" s="6" t="str">
        <f>IF(ISBLANK(CoordSys!$B1686),"",CONCATENATE(L1691," - ",M1691))</f>
        <v/>
      </c>
      <c r="P1691" s="3">
        <v>1678</v>
      </c>
      <c r="Q1691" s="8" t="str">
        <f>IF(ISBLANK(CSAxis!$B1681),"",CSAxis!$A1681)</f>
        <v/>
      </c>
      <c r="R1691" s="8" t="str">
        <f>IF(ISBLANK(CSAxis!$B1681),"",CSAxis!$B1681)</f>
        <v/>
      </c>
      <c r="S1691" s="6" t="str">
        <f>IF(ISBLANK(CSAxis!$B1681),"",CONCATENATE(Q1691," - ",R1691))</f>
        <v/>
      </c>
      <c r="AB1691" s="3">
        <v>1668</v>
      </c>
      <c r="AC1691" s="8" t="str">
        <f>IF(ISBLANK(UoM!$B1671),"",UoM!$A1671)</f>
        <v/>
      </c>
      <c r="AD1691" s="8" t="str">
        <f>IF(ISBLANK(UoM!$B1671),"",UoM!$B1671)</f>
        <v/>
      </c>
      <c r="AE1691" s="6" t="str">
        <f>IF(ISBLANK(UoM!$B1671),"",CONCATENATE(AC1691," - ",AD1691))</f>
        <v/>
      </c>
      <c r="AF1691" s="3">
        <v>1689</v>
      </c>
      <c r="AG1691" s="8" t="str">
        <f>IF(ISBLANK('Prime Meridian'!$B1692),"",'Prime Meridian'!$A1692)</f>
        <v/>
      </c>
      <c r="AH1691" s="8" t="str">
        <f>IF(ISBLANK('Prime Meridian'!$B1692),"",'Prime Meridian'!$B1692)</f>
        <v/>
      </c>
      <c r="AI1691" s="6" t="str">
        <f>IF(ISBLANK('Prime Meridian'!$B1692),"",CONCATENATE(AG1691," - ",AH1691))</f>
        <v/>
      </c>
      <c r="AN1691" s="3">
        <v>1674</v>
      </c>
      <c r="AO1691" s="8" t="str">
        <f>IF(ISBLANK(OpParam!$B1677),"",OpParam!$A1677)</f>
        <v/>
      </c>
      <c r="AP1691" s="8" t="str">
        <f>IF(ISBLANK(OpParam!$B1677),"",OpParam!$B1677)</f>
        <v/>
      </c>
      <c r="AQ1691" s="6" t="str">
        <f>IF(ISBLANK(OpParam!$B1677),"",CONCATENATE(AO1691," - ",AP1691))</f>
        <v/>
      </c>
      <c r="AS1691" s="8" t="str">
        <f>IF(ISBLANK(CoordOp!$B1654),"",CoordOp!$A1654)</f>
        <v/>
      </c>
      <c r="AT1691" s="8" t="str">
        <f>IF(ISBLANK(CoordOp!$B1654),"",CoordOp!$B1654)</f>
        <v/>
      </c>
      <c r="AU1691" s="6" t="str">
        <f>IF(ISBLANK(CoordOp!$B1654),"",CONCATENATE(AS1691," - ",AT1691))</f>
        <v/>
      </c>
      <c r="AZ1691" s="3">
        <v>1683</v>
      </c>
      <c r="BA1691" s="8" t="str">
        <f>IF(ISBLANK(Ellipsoid!$B1686),"",Ellipsoid!$A1686)</f>
        <v/>
      </c>
      <c r="BB1691" s="8" t="str">
        <f>IF(ISBLANK(Ellipsoid!$B1686),"",Ellipsoid!$B1686)</f>
        <v/>
      </c>
      <c r="BC1691" s="6" t="str">
        <f>IF(ISBLANK(Ellipsoid!$B1686),"",CONCATENATE(BA1691," - ",BB1691))</f>
        <v/>
      </c>
      <c r="BQ1691" s="8" t="str">
        <f>IF(ISBLANK('Source Citation'!$B1693),"",'Source Citation'!$A1693)</f>
        <v/>
      </c>
      <c r="BR1691" s="8" t="str">
        <f>IF(ISBLANK('Source Citation'!$B1693),"",'Source Citation'!$B1693)</f>
        <v/>
      </c>
      <c r="BS1691" s="6" t="str">
        <f>IF(ISBLANK('Source Citation'!$B1693),"",CONCATENATE(BQ1691," - ",BR1691))</f>
        <v/>
      </c>
      <c r="BY1691" s="8" t="str">
        <f>IF(ISBLANK('Geographic Extent'!$B1693),"",'Geographic Extent'!$A1693)</f>
        <v/>
      </c>
      <c r="BZ1691" s="8" t="str">
        <f>IF(ISBLANK('Geographic Extent'!$B1693),"",'Geographic Extent'!$B1693)</f>
        <v/>
      </c>
      <c r="CA1691" s="6" t="str">
        <f>IF(ISBLANK('Geographic Extent'!$B1693),"",CONCATENATE(BY1691," - ",BZ1691))</f>
        <v/>
      </c>
    </row>
    <row r="1692" spans="1:79" x14ac:dyDescent="0.2">
      <c r="A1692" s="3">
        <v>1618</v>
      </c>
      <c r="B1692" s="8" t="str">
        <f>IF(ISBLANK(CRS!$B1621),"",CRS!$A1621)</f>
        <v/>
      </c>
      <c r="C1692" s="8" t="str">
        <f>IF(ISBLANK(CRS!$B1621),"",CRS!$B1621)</f>
        <v/>
      </c>
      <c r="D1692" s="8" t="str">
        <f>IF(ISBLANK(CRS!$B1621),"",CRS!$D1621)</f>
        <v/>
      </c>
      <c r="E1692" s="6" t="str">
        <f>IF(ISBLANK(CRS!$B1621),"",CONCATENATE(B1691," - (",LEFT(D1691,3),") - ",C1691))</f>
        <v/>
      </c>
      <c r="F1692" s="3">
        <v>1646</v>
      </c>
      <c r="G1692" s="8" t="str">
        <f>IF(ISBLANK(Datum!$B1649),"",Datum!$A1649)</f>
        <v/>
      </c>
      <c r="H1692" s="8" t="str">
        <f>IF(ISBLANK(Datum!$B1649),"",Datum!$B1649)</f>
        <v/>
      </c>
      <c r="I1692" s="8" t="str">
        <f>IF(ISBLANK(Datum!$B1649),"",Datum!$D1649)</f>
        <v/>
      </c>
      <c r="J1692" s="6" t="str">
        <f>IF(ISBLANK(Datum!$B1649),"",CONCATENATE(G1691," - (",LEFT(I1691,3),") - ",H1691))</f>
        <v/>
      </c>
      <c r="K1692" s="3">
        <v>1684</v>
      </c>
      <c r="L1692" s="8" t="str">
        <f>IF(ISBLANK(CoordSys!$B1687),"",CoordSys!$A1687)</f>
        <v/>
      </c>
      <c r="M1692" s="8" t="str">
        <f>IF(ISBLANK(CoordSys!$B1687),"",CoordSys!$B1687)</f>
        <v/>
      </c>
      <c r="N1692" s="8" t="str">
        <f>IF(ISBLANK(CoordSys!$B1687),"",CoordSys!$D1687)</f>
        <v/>
      </c>
      <c r="O1692" s="6" t="str">
        <f>IF(ISBLANK(CoordSys!$B1687),"",CONCATENATE(L1692," - ",M1692))</f>
        <v/>
      </c>
      <c r="P1692" s="3">
        <v>1679</v>
      </c>
      <c r="Q1692" s="8" t="str">
        <f>IF(ISBLANK(CSAxis!$B1682),"",CSAxis!$A1682)</f>
        <v/>
      </c>
      <c r="R1692" s="8" t="str">
        <f>IF(ISBLANK(CSAxis!$B1682),"",CSAxis!$B1682)</f>
        <v/>
      </c>
      <c r="S1692" s="6" t="str">
        <f>IF(ISBLANK(CSAxis!$B1682),"",CONCATENATE(Q1692," - ",R1692))</f>
        <v/>
      </c>
      <c r="AB1692" s="3">
        <v>1669</v>
      </c>
      <c r="AC1692" s="8" t="str">
        <f>IF(ISBLANK(UoM!$B1672),"",UoM!$A1672)</f>
        <v/>
      </c>
      <c r="AD1692" s="8" t="str">
        <f>IF(ISBLANK(UoM!$B1672),"",UoM!$B1672)</f>
        <v/>
      </c>
      <c r="AE1692" s="6" t="str">
        <f>IF(ISBLANK(UoM!$B1672),"",CONCATENATE(AC1692," - ",AD1692))</f>
        <v/>
      </c>
      <c r="AF1692" s="3">
        <v>1690</v>
      </c>
      <c r="AG1692" s="8" t="str">
        <f>IF(ISBLANK('Prime Meridian'!$B1693),"",'Prime Meridian'!$A1693)</f>
        <v/>
      </c>
      <c r="AH1692" s="8" t="str">
        <f>IF(ISBLANK('Prime Meridian'!$B1693),"",'Prime Meridian'!$B1693)</f>
        <v/>
      </c>
      <c r="AI1692" s="6" t="str">
        <f>IF(ISBLANK('Prime Meridian'!$B1693),"",CONCATENATE(AG1692," - ",AH1692))</f>
        <v/>
      </c>
      <c r="AN1692" s="3">
        <v>1675</v>
      </c>
      <c r="AO1692" s="8" t="str">
        <f>IF(ISBLANK(OpParam!$B1678),"",OpParam!$A1678)</f>
        <v/>
      </c>
      <c r="AP1692" s="8" t="str">
        <f>IF(ISBLANK(OpParam!$B1678),"",OpParam!$B1678)</f>
        <v/>
      </c>
      <c r="AQ1692" s="6" t="str">
        <f>IF(ISBLANK(OpParam!$B1678),"",CONCATENATE(AO1692," - ",AP1692))</f>
        <v/>
      </c>
      <c r="AS1692" s="8" t="str">
        <f>IF(ISBLANK(CoordOp!$B1655),"",CoordOp!$A1655)</f>
        <v/>
      </c>
      <c r="AT1692" s="8" t="str">
        <f>IF(ISBLANK(CoordOp!$B1655),"",CoordOp!$B1655)</f>
        <v/>
      </c>
      <c r="AU1692" s="6" t="str">
        <f>IF(ISBLANK(CoordOp!$B1655),"",CONCATENATE(AS1692," - ",AT1692))</f>
        <v/>
      </c>
      <c r="AZ1692" s="3">
        <v>1684</v>
      </c>
      <c r="BA1692" s="8" t="str">
        <f>IF(ISBLANK(Ellipsoid!$B1687),"",Ellipsoid!$A1687)</f>
        <v/>
      </c>
      <c r="BB1692" s="8" t="str">
        <f>IF(ISBLANK(Ellipsoid!$B1687),"",Ellipsoid!$B1687)</f>
        <v/>
      </c>
      <c r="BC1692" s="6" t="str">
        <f>IF(ISBLANK(Ellipsoid!$B1687),"",CONCATENATE(BA1692," - ",BB1692))</f>
        <v/>
      </c>
      <c r="BQ1692" s="8" t="str">
        <f>IF(ISBLANK('Source Citation'!$B1694),"",'Source Citation'!$A1694)</f>
        <v/>
      </c>
      <c r="BR1692" s="8" t="str">
        <f>IF(ISBLANK('Source Citation'!$B1694),"",'Source Citation'!$B1694)</f>
        <v/>
      </c>
      <c r="BS1692" s="6" t="str">
        <f>IF(ISBLANK('Source Citation'!$B1694),"",CONCATENATE(BQ1692," - ",BR1692))</f>
        <v/>
      </c>
      <c r="BY1692" s="8" t="str">
        <f>IF(ISBLANK('Geographic Extent'!$B1694),"",'Geographic Extent'!$A1694)</f>
        <v/>
      </c>
      <c r="BZ1692" s="8" t="str">
        <f>IF(ISBLANK('Geographic Extent'!$B1694),"",'Geographic Extent'!$B1694)</f>
        <v/>
      </c>
      <c r="CA1692" s="6" t="str">
        <f>IF(ISBLANK('Geographic Extent'!$B1694),"",CONCATENATE(BY1692," - ",BZ1692))</f>
        <v/>
      </c>
    </row>
    <row r="1693" spans="1:79" x14ac:dyDescent="0.2">
      <c r="A1693" s="3">
        <v>1619</v>
      </c>
      <c r="B1693" s="8" t="str">
        <f>IF(ISBLANK(CRS!$B1622),"",CRS!$A1622)</f>
        <v/>
      </c>
      <c r="C1693" s="8" t="str">
        <f>IF(ISBLANK(CRS!$B1622),"",CRS!$B1622)</f>
        <v/>
      </c>
      <c r="D1693" s="8" t="str">
        <f>IF(ISBLANK(CRS!$B1622),"",CRS!$D1622)</f>
        <v/>
      </c>
      <c r="E1693" s="6" t="str">
        <f>IF(ISBLANK(CRS!$B1622),"",CONCATENATE(B1692," - (",LEFT(D1692,3),") - ",C1692))</f>
        <v/>
      </c>
      <c r="F1693" s="3">
        <v>1647</v>
      </c>
      <c r="G1693" s="8" t="str">
        <f>IF(ISBLANK(Datum!$B1650),"",Datum!$A1650)</f>
        <v/>
      </c>
      <c r="H1693" s="8" t="str">
        <f>IF(ISBLANK(Datum!$B1650),"",Datum!$B1650)</f>
        <v/>
      </c>
      <c r="I1693" s="8" t="str">
        <f>IF(ISBLANK(Datum!$B1650),"",Datum!$D1650)</f>
        <v/>
      </c>
      <c r="J1693" s="6" t="str">
        <f>IF(ISBLANK(Datum!$B1650),"",CONCATENATE(G1692," - (",LEFT(I1692,3),") - ",H1692))</f>
        <v/>
      </c>
      <c r="K1693" s="3">
        <v>1685</v>
      </c>
      <c r="L1693" s="8" t="str">
        <f>IF(ISBLANK(CoordSys!$B1688),"",CoordSys!$A1688)</f>
        <v/>
      </c>
      <c r="M1693" s="8" t="str">
        <f>IF(ISBLANK(CoordSys!$B1688),"",CoordSys!$B1688)</f>
        <v/>
      </c>
      <c r="N1693" s="8" t="str">
        <f>IF(ISBLANK(CoordSys!$B1688),"",CoordSys!$D1688)</f>
        <v/>
      </c>
      <c r="O1693" s="6" t="str">
        <f>IF(ISBLANK(CoordSys!$B1688),"",CONCATENATE(L1693," - ",M1693))</f>
        <v/>
      </c>
      <c r="P1693" s="3">
        <v>1680</v>
      </c>
      <c r="Q1693" s="8" t="str">
        <f>IF(ISBLANK(CSAxis!$B1683),"",CSAxis!$A1683)</f>
        <v/>
      </c>
      <c r="R1693" s="8" t="str">
        <f>IF(ISBLANK(CSAxis!$B1683),"",CSAxis!$B1683)</f>
        <v/>
      </c>
      <c r="S1693" s="6" t="str">
        <f>IF(ISBLANK(CSAxis!$B1683),"",CONCATENATE(Q1693," - ",R1693))</f>
        <v/>
      </c>
      <c r="AB1693" s="3">
        <v>1670</v>
      </c>
      <c r="AC1693" s="8" t="str">
        <f>IF(ISBLANK(UoM!$B1673),"",UoM!$A1673)</f>
        <v/>
      </c>
      <c r="AD1693" s="8" t="str">
        <f>IF(ISBLANK(UoM!$B1673),"",UoM!$B1673)</f>
        <v/>
      </c>
      <c r="AE1693" s="6" t="str">
        <f>IF(ISBLANK(UoM!$B1673),"",CONCATENATE(AC1693," - ",AD1693))</f>
        <v/>
      </c>
      <c r="AF1693" s="3">
        <v>1691</v>
      </c>
      <c r="AG1693" s="8" t="str">
        <f>IF(ISBLANK('Prime Meridian'!$B1694),"",'Prime Meridian'!$A1694)</f>
        <v/>
      </c>
      <c r="AH1693" s="8" t="str">
        <f>IF(ISBLANK('Prime Meridian'!$B1694),"",'Prime Meridian'!$B1694)</f>
        <v/>
      </c>
      <c r="AI1693" s="6" t="str">
        <f>IF(ISBLANK('Prime Meridian'!$B1694),"",CONCATENATE(AG1693," - ",AH1693))</f>
        <v/>
      </c>
      <c r="AN1693" s="3">
        <v>1676</v>
      </c>
      <c r="AO1693" s="8" t="str">
        <f>IF(ISBLANK(OpParam!$B1679),"",OpParam!$A1679)</f>
        <v/>
      </c>
      <c r="AP1693" s="8" t="str">
        <f>IF(ISBLANK(OpParam!$B1679),"",OpParam!$B1679)</f>
        <v/>
      </c>
      <c r="AQ1693" s="6" t="str">
        <f>IF(ISBLANK(OpParam!$B1679),"",CONCATENATE(AO1693," - ",AP1693))</f>
        <v/>
      </c>
      <c r="AS1693" s="8" t="str">
        <f>IF(ISBLANK(CoordOp!$B1656),"",CoordOp!$A1656)</f>
        <v/>
      </c>
      <c r="AT1693" s="8" t="str">
        <f>IF(ISBLANK(CoordOp!$B1656),"",CoordOp!$B1656)</f>
        <v/>
      </c>
      <c r="AU1693" s="6" t="str">
        <f>IF(ISBLANK(CoordOp!$B1656),"",CONCATENATE(AS1693," - ",AT1693))</f>
        <v/>
      </c>
      <c r="AZ1693" s="3">
        <v>1685</v>
      </c>
      <c r="BA1693" s="8" t="str">
        <f>IF(ISBLANK(Ellipsoid!$B1688),"",Ellipsoid!$A1688)</f>
        <v/>
      </c>
      <c r="BB1693" s="8" t="str">
        <f>IF(ISBLANK(Ellipsoid!$B1688),"",Ellipsoid!$B1688)</f>
        <v/>
      </c>
      <c r="BC1693" s="6" t="str">
        <f>IF(ISBLANK(Ellipsoid!$B1688),"",CONCATENATE(BA1693," - ",BB1693))</f>
        <v/>
      </c>
      <c r="BQ1693" s="8" t="str">
        <f>IF(ISBLANK('Source Citation'!$B1695),"",'Source Citation'!$A1695)</f>
        <v/>
      </c>
      <c r="BR1693" s="8" t="str">
        <f>IF(ISBLANK('Source Citation'!$B1695),"",'Source Citation'!$B1695)</f>
        <v/>
      </c>
      <c r="BS1693" s="6" t="str">
        <f>IF(ISBLANK('Source Citation'!$B1695),"",CONCATENATE(BQ1693," - ",BR1693))</f>
        <v/>
      </c>
      <c r="BY1693" s="8" t="str">
        <f>IF(ISBLANK('Geographic Extent'!$B1695),"",'Geographic Extent'!$A1695)</f>
        <v/>
      </c>
      <c r="BZ1693" s="8" t="str">
        <f>IF(ISBLANK('Geographic Extent'!$B1695),"",'Geographic Extent'!$B1695)</f>
        <v/>
      </c>
      <c r="CA1693" s="6" t="str">
        <f>IF(ISBLANK('Geographic Extent'!$B1695),"",CONCATENATE(BY1693," - ",BZ1693))</f>
        <v/>
      </c>
    </row>
    <row r="1694" spans="1:79" x14ac:dyDescent="0.2">
      <c r="A1694" s="3">
        <v>1620</v>
      </c>
      <c r="B1694" s="8" t="str">
        <f>IF(ISBLANK(CRS!$B1623),"",CRS!$A1623)</f>
        <v/>
      </c>
      <c r="C1694" s="8" t="str">
        <f>IF(ISBLANK(CRS!$B1623),"",CRS!$B1623)</f>
        <v/>
      </c>
      <c r="D1694" s="8" t="str">
        <f>IF(ISBLANK(CRS!$B1623),"",CRS!$D1623)</f>
        <v/>
      </c>
      <c r="E1694" s="6" t="str">
        <f>IF(ISBLANK(CRS!$B1623),"",CONCATENATE(B1693," - (",LEFT(D1693,3),") - ",C1693))</f>
        <v/>
      </c>
      <c r="F1694" s="3">
        <v>1648</v>
      </c>
      <c r="G1694" s="8" t="str">
        <f>IF(ISBLANK(Datum!$B1651),"",Datum!$A1651)</f>
        <v/>
      </c>
      <c r="H1694" s="8" t="str">
        <f>IF(ISBLANK(Datum!$B1651),"",Datum!$B1651)</f>
        <v/>
      </c>
      <c r="I1694" s="8" t="str">
        <f>IF(ISBLANK(Datum!$B1651),"",Datum!$D1651)</f>
        <v/>
      </c>
      <c r="J1694" s="6" t="str">
        <f>IF(ISBLANK(Datum!$B1651),"",CONCATENATE(G1693," - (",LEFT(I1693,3),") - ",H1693))</f>
        <v/>
      </c>
      <c r="K1694" s="3">
        <v>1686</v>
      </c>
      <c r="L1694" s="8" t="str">
        <f>IF(ISBLANK(CoordSys!$B1689),"",CoordSys!$A1689)</f>
        <v/>
      </c>
      <c r="M1694" s="8" t="str">
        <f>IF(ISBLANK(CoordSys!$B1689),"",CoordSys!$B1689)</f>
        <v/>
      </c>
      <c r="N1694" s="8" t="str">
        <f>IF(ISBLANK(CoordSys!$B1689),"",CoordSys!$D1689)</f>
        <v/>
      </c>
      <c r="O1694" s="6" t="str">
        <f>IF(ISBLANK(CoordSys!$B1689),"",CONCATENATE(L1694," - ",M1694))</f>
        <v/>
      </c>
      <c r="P1694" s="3">
        <v>1681</v>
      </c>
      <c r="Q1694" s="8" t="str">
        <f>IF(ISBLANK(CSAxis!$B1684),"",CSAxis!$A1684)</f>
        <v/>
      </c>
      <c r="R1694" s="8" t="str">
        <f>IF(ISBLANK(CSAxis!$B1684),"",CSAxis!$B1684)</f>
        <v/>
      </c>
      <c r="S1694" s="6" t="str">
        <f>IF(ISBLANK(CSAxis!$B1684),"",CONCATENATE(Q1694," - ",R1694))</f>
        <v/>
      </c>
      <c r="AB1694" s="3">
        <v>1671</v>
      </c>
      <c r="AC1694" s="8" t="str">
        <f>IF(ISBLANK(UoM!$B1674),"",UoM!$A1674)</f>
        <v/>
      </c>
      <c r="AD1694" s="8" t="str">
        <f>IF(ISBLANK(UoM!$B1674),"",UoM!$B1674)</f>
        <v/>
      </c>
      <c r="AE1694" s="6" t="str">
        <f>IF(ISBLANK(UoM!$B1674),"",CONCATENATE(AC1694," - ",AD1694))</f>
        <v/>
      </c>
      <c r="AF1694" s="3">
        <v>1692</v>
      </c>
      <c r="AG1694" s="8" t="str">
        <f>IF(ISBLANK('Prime Meridian'!$B1695),"",'Prime Meridian'!$A1695)</f>
        <v/>
      </c>
      <c r="AH1694" s="8" t="str">
        <f>IF(ISBLANK('Prime Meridian'!$B1695),"",'Prime Meridian'!$B1695)</f>
        <v/>
      </c>
      <c r="AI1694" s="6" t="str">
        <f>IF(ISBLANK('Prime Meridian'!$B1695),"",CONCATENATE(AG1694," - ",AH1694))</f>
        <v/>
      </c>
      <c r="AN1694" s="3">
        <v>1677</v>
      </c>
      <c r="AO1694" s="8" t="str">
        <f>IF(ISBLANK(OpParam!$B1680),"",OpParam!$A1680)</f>
        <v/>
      </c>
      <c r="AP1694" s="8" t="str">
        <f>IF(ISBLANK(OpParam!$B1680),"",OpParam!$B1680)</f>
        <v/>
      </c>
      <c r="AQ1694" s="6" t="str">
        <f>IF(ISBLANK(OpParam!$B1680),"",CONCATENATE(AO1694," - ",AP1694))</f>
        <v/>
      </c>
      <c r="AS1694" s="8" t="str">
        <f>IF(ISBLANK(CoordOp!$B1657),"",CoordOp!$A1657)</f>
        <v/>
      </c>
      <c r="AT1694" s="8" t="str">
        <f>IF(ISBLANK(CoordOp!$B1657),"",CoordOp!$B1657)</f>
        <v/>
      </c>
      <c r="AU1694" s="6" t="str">
        <f>IF(ISBLANK(CoordOp!$B1657),"",CONCATENATE(AS1694," - ",AT1694))</f>
        <v/>
      </c>
      <c r="AZ1694" s="3">
        <v>1686</v>
      </c>
      <c r="BA1694" s="8" t="str">
        <f>IF(ISBLANK(Ellipsoid!$B1689),"",Ellipsoid!$A1689)</f>
        <v/>
      </c>
      <c r="BB1694" s="8" t="str">
        <f>IF(ISBLANK(Ellipsoid!$B1689),"",Ellipsoid!$B1689)</f>
        <v/>
      </c>
      <c r="BC1694" s="6" t="str">
        <f>IF(ISBLANK(Ellipsoid!$B1689),"",CONCATENATE(BA1694," - ",BB1694))</f>
        <v/>
      </c>
      <c r="BQ1694" s="8" t="str">
        <f>IF(ISBLANK('Source Citation'!$B1696),"",'Source Citation'!$A1696)</f>
        <v/>
      </c>
      <c r="BR1694" s="8" t="str">
        <f>IF(ISBLANK('Source Citation'!$B1696),"",'Source Citation'!$B1696)</f>
        <v/>
      </c>
      <c r="BS1694" s="6" t="str">
        <f>IF(ISBLANK('Source Citation'!$B1696),"",CONCATENATE(BQ1694," - ",BR1694))</f>
        <v/>
      </c>
      <c r="BY1694" s="8" t="str">
        <f>IF(ISBLANK('Geographic Extent'!$B1696),"",'Geographic Extent'!$A1696)</f>
        <v/>
      </c>
      <c r="BZ1694" s="8" t="str">
        <f>IF(ISBLANK('Geographic Extent'!$B1696),"",'Geographic Extent'!$B1696)</f>
        <v/>
      </c>
      <c r="CA1694" s="6" t="str">
        <f>IF(ISBLANK('Geographic Extent'!$B1696),"",CONCATENATE(BY1694," - ",BZ1694))</f>
        <v/>
      </c>
    </row>
    <row r="1695" spans="1:79" x14ac:dyDescent="0.2">
      <c r="A1695" s="3">
        <v>1621</v>
      </c>
      <c r="B1695" s="8" t="str">
        <f>IF(ISBLANK(CRS!$B1624),"",CRS!$A1624)</f>
        <v/>
      </c>
      <c r="C1695" s="8" t="str">
        <f>IF(ISBLANK(CRS!$B1624),"",CRS!$B1624)</f>
        <v/>
      </c>
      <c r="D1695" s="8" t="str">
        <f>IF(ISBLANK(CRS!$B1624),"",CRS!$D1624)</f>
        <v/>
      </c>
      <c r="E1695" s="6" t="str">
        <f>IF(ISBLANK(CRS!$B1624),"",CONCATENATE(B1694," - (",LEFT(D1694,3),") - ",C1694))</f>
        <v/>
      </c>
      <c r="F1695" s="3">
        <v>1649</v>
      </c>
      <c r="G1695" s="8" t="str">
        <f>IF(ISBLANK(Datum!$B1652),"",Datum!$A1652)</f>
        <v/>
      </c>
      <c r="H1695" s="8" t="str">
        <f>IF(ISBLANK(Datum!$B1652),"",Datum!$B1652)</f>
        <v/>
      </c>
      <c r="I1695" s="8" t="str">
        <f>IF(ISBLANK(Datum!$B1652),"",Datum!$D1652)</f>
        <v/>
      </c>
      <c r="J1695" s="6" t="str">
        <f>IF(ISBLANK(Datum!$B1652),"",CONCATENATE(G1694," - (",LEFT(I1694,3),") - ",H1694))</f>
        <v/>
      </c>
      <c r="K1695" s="3">
        <v>1687</v>
      </c>
      <c r="L1695" s="8" t="str">
        <f>IF(ISBLANK(CoordSys!$B1690),"",CoordSys!$A1690)</f>
        <v/>
      </c>
      <c r="M1695" s="8" t="str">
        <f>IF(ISBLANK(CoordSys!$B1690),"",CoordSys!$B1690)</f>
        <v/>
      </c>
      <c r="N1695" s="8" t="str">
        <f>IF(ISBLANK(CoordSys!$B1690),"",CoordSys!$D1690)</f>
        <v/>
      </c>
      <c r="O1695" s="6" t="str">
        <f>IF(ISBLANK(CoordSys!$B1690),"",CONCATENATE(L1695," - ",M1695))</f>
        <v/>
      </c>
      <c r="P1695" s="3">
        <v>1682</v>
      </c>
      <c r="Q1695" s="8" t="str">
        <f>IF(ISBLANK(CSAxis!$B1685),"",CSAxis!$A1685)</f>
        <v/>
      </c>
      <c r="R1695" s="8" t="str">
        <f>IF(ISBLANK(CSAxis!$B1685),"",CSAxis!$B1685)</f>
        <v/>
      </c>
      <c r="S1695" s="6" t="str">
        <f>IF(ISBLANK(CSAxis!$B1685),"",CONCATENATE(Q1695," - ",R1695))</f>
        <v/>
      </c>
      <c r="AB1695" s="3">
        <v>1672</v>
      </c>
      <c r="AC1695" s="8" t="str">
        <f>IF(ISBLANK(UoM!$B1675),"",UoM!$A1675)</f>
        <v/>
      </c>
      <c r="AD1695" s="8" t="str">
        <f>IF(ISBLANK(UoM!$B1675),"",UoM!$B1675)</f>
        <v/>
      </c>
      <c r="AE1695" s="6" t="str">
        <f>IF(ISBLANK(UoM!$B1675),"",CONCATENATE(AC1695," - ",AD1695))</f>
        <v/>
      </c>
      <c r="AF1695" s="3">
        <v>1693</v>
      </c>
      <c r="AG1695" s="8" t="str">
        <f>IF(ISBLANK('Prime Meridian'!$B1696),"",'Prime Meridian'!$A1696)</f>
        <v/>
      </c>
      <c r="AH1695" s="8" t="str">
        <f>IF(ISBLANK('Prime Meridian'!$B1696),"",'Prime Meridian'!$B1696)</f>
        <v/>
      </c>
      <c r="AI1695" s="6" t="str">
        <f>IF(ISBLANK('Prime Meridian'!$B1696),"",CONCATENATE(AG1695," - ",AH1695))</f>
        <v/>
      </c>
      <c r="AN1695" s="3">
        <v>1678</v>
      </c>
      <c r="AO1695" s="8" t="str">
        <f>IF(ISBLANK(OpParam!$B1681),"",OpParam!$A1681)</f>
        <v/>
      </c>
      <c r="AP1695" s="8" t="str">
        <f>IF(ISBLANK(OpParam!$B1681),"",OpParam!$B1681)</f>
        <v/>
      </c>
      <c r="AQ1695" s="6" t="str">
        <f>IF(ISBLANK(OpParam!$B1681),"",CONCATENATE(AO1695," - ",AP1695))</f>
        <v/>
      </c>
      <c r="AS1695" s="8" t="str">
        <f>IF(ISBLANK(CoordOp!$B1658),"",CoordOp!$A1658)</f>
        <v/>
      </c>
      <c r="AT1695" s="8" t="str">
        <f>IF(ISBLANK(CoordOp!$B1658),"",CoordOp!$B1658)</f>
        <v/>
      </c>
      <c r="AU1695" s="6" t="str">
        <f>IF(ISBLANK(CoordOp!$B1658),"",CONCATENATE(AS1695," - ",AT1695))</f>
        <v/>
      </c>
      <c r="AZ1695" s="3">
        <v>1687</v>
      </c>
      <c r="BA1695" s="8" t="str">
        <f>IF(ISBLANK(Ellipsoid!$B1690),"",Ellipsoid!$A1690)</f>
        <v/>
      </c>
      <c r="BB1695" s="8" t="str">
        <f>IF(ISBLANK(Ellipsoid!$B1690),"",Ellipsoid!$B1690)</f>
        <v/>
      </c>
      <c r="BC1695" s="6" t="str">
        <f>IF(ISBLANK(Ellipsoid!$B1690),"",CONCATENATE(BA1695," - ",BB1695))</f>
        <v/>
      </c>
      <c r="BQ1695" s="8" t="str">
        <f>IF(ISBLANK('Source Citation'!$B1697),"",'Source Citation'!$A1697)</f>
        <v/>
      </c>
      <c r="BR1695" s="8" t="str">
        <f>IF(ISBLANK('Source Citation'!$B1697),"",'Source Citation'!$B1697)</f>
        <v/>
      </c>
      <c r="BS1695" s="6" t="str">
        <f>IF(ISBLANK('Source Citation'!$B1697),"",CONCATENATE(BQ1695," - ",BR1695))</f>
        <v/>
      </c>
      <c r="BY1695" s="8" t="str">
        <f>IF(ISBLANK('Geographic Extent'!$B1697),"",'Geographic Extent'!$A1697)</f>
        <v/>
      </c>
      <c r="BZ1695" s="8" t="str">
        <f>IF(ISBLANK('Geographic Extent'!$B1697),"",'Geographic Extent'!$B1697)</f>
        <v/>
      </c>
      <c r="CA1695" s="6" t="str">
        <f>IF(ISBLANK('Geographic Extent'!$B1697),"",CONCATENATE(BY1695," - ",BZ1695))</f>
        <v/>
      </c>
    </row>
    <row r="1696" spans="1:79" x14ac:dyDescent="0.2">
      <c r="A1696" s="3">
        <v>1622</v>
      </c>
      <c r="B1696" s="8" t="str">
        <f>IF(ISBLANK(CRS!$B1625),"",CRS!$A1625)</f>
        <v/>
      </c>
      <c r="C1696" s="8" t="str">
        <f>IF(ISBLANK(CRS!$B1625),"",CRS!$B1625)</f>
        <v/>
      </c>
      <c r="D1696" s="8" t="str">
        <f>IF(ISBLANK(CRS!$B1625),"",CRS!$D1625)</f>
        <v/>
      </c>
      <c r="E1696" s="6" t="str">
        <f>IF(ISBLANK(CRS!$B1625),"",CONCATENATE(B1695," - (",LEFT(D1695,3),") - ",C1695))</f>
        <v/>
      </c>
      <c r="F1696" s="3">
        <v>1650</v>
      </c>
      <c r="G1696" s="8" t="str">
        <f>IF(ISBLANK(Datum!$B1653),"",Datum!$A1653)</f>
        <v/>
      </c>
      <c r="H1696" s="8" t="str">
        <f>IF(ISBLANK(Datum!$B1653),"",Datum!$B1653)</f>
        <v/>
      </c>
      <c r="I1696" s="8" t="str">
        <f>IF(ISBLANK(Datum!$B1653),"",Datum!$D1653)</f>
        <v/>
      </c>
      <c r="J1696" s="6" t="str">
        <f>IF(ISBLANK(Datum!$B1653),"",CONCATENATE(G1695," - (",LEFT(I1695,3),") - ",H1695))</f>
        <v/>
      </c>
      <c r="K1696" s="3">
        <v>1688</v>
      </c>
      <c r="L1696" s="8" t="str">
        <f>IF(ISBLANK(CoordSys!$B1691),"",CoordSys!$A1691)</f>
        <v/>
      </c>
      <c r="M1696" s="8" t="str">
        <f>IF(ISBLANK(CoordSys!$B1691),"",CoordSys!$B1691)</f>
        <v/>
      </c>
      <c r="N1696" s="8" t="str">
        <f>IF(ISBLANK(CoordSys!$B1691),"",CoordSys!$D1691)</f>
        <v/>
      </c>
      <c r="O1696" s="6" t="str">
        <f>IF(ISBLANK(CoordSys!$B1691),"",CONCATENATE(L1696," - ",M1696))</f>
        <v/>
      </c>
      <c r="P1696" s="3">
        <v>1683</v>
      </c>
      <c r="Q1696" s="8" t="str">
        <f>IF(ISBLANK(CSAxis!$B1686),"",CSAxis!$A1686)</f>
        <v/>
      </c>
      <c r="R1696" s="8" t="str">
        <f>IF(ISBLANK(CSAxis!$B1686),"",CSAxis!$B1686)</f>
        <v/>
      </c>
      <c r="S1696" s="6" t="str">
        <f>IF(ISBLANK(CSAxis!$B1686),"",CONCATENATE(Q1696," - ",R1696))</f>
        <v/>
      </c>
      <c r="AB1696" s="3">
        <v>1673</v>
      </c>
      <c r="AC1696" s="8" t="str">
        <f>IF(ISBLANK(UoM!$B1676),"",UoM!$A1676)</f>
        <v/>
      </c>
      <c r="AD1696" s="8" t="str">
        <f>IF(ISBLANK(UoM!$B1676),"",UoM!$B1676)</f>
        <v/>
      </c>
      <c r="AE1696" s="6" t="str">
        <f>IF(ISBLANK(UoM!$B1676),"",CONCATENATE(AC1696," - ",AD1696))</f>
        <v/>
      </c>
      <c r="AF1696" s="3">
        <v>1694</v>
      </c>
      <c r="AG1696" s="8" t="str">
        <f>IF(ISBLANK('Prime Meridian'!$B1697),"",'Prime Meridian'!$A1697)</f>
        <v/>
      </c>
      <c r="AH1696" s="8" t="str">
        <f>IF(ISBLANK('Prime Meridian'!$B1697),"",'Prime Meridian'!$B1697)</f>
        <v/>
      </c>
      <c r="AI1696" s="6" t="str">
        <f>IF(ISBLANK('Prime Meridian'!$B1697),"",CONCATENATE(AG1696," - ",AH1696))</f>
        <v/>
      </c>
      <c r="AN1696" s="3">
        <v>1679</v>
      </c>
      <c r="AO1696" s="8" t="str">
        <f>IF(ISBLANK(OpParam!$B1682),"",OpParam!$A1682)</f>
        <v/>
      </c>
      <c r="AP1696" s="8" t="str">
        <f>IF(ISBLANK(OpParam!$B1682),"",OpParam!$B1682)</f>
        <v/>
      </c>
      <c r="AQ1696" s="6" t="str">
        <f>IF(ISBLANK(OpParam!$B1682),"",CONCATENATE(AO1696," - ",AP1696))</f>
        <v/>
      </c>
      <c r="AS1696" s="8" t="str">
        <f>IF(ISBLANK(CoordOp!$B1659),"",CoordOp!$A1659)</f>
        <v/>
      </c>
      <c r="AT1696" s="8" t="str">
        <f>IF(ISBLANK(CoordOp!$B1659),"",CoordOp!$B1659)</f>
        <v/>
      </c>
      <c r="AU1696" s="6" t="str">
        <f>IF(ISBLANK(CoordOp!$B1659),"",CONCATENATE(AS1696," - ",AT1696))</f>
        <v/>
      </c>
      <c r="AZ1696" s="3">
        <v>1688</v>
      </c>
      <c r="BA1696" s="8" t="str">
        <f>IF(ISBLANK(Ellipsoid!$B1691),"",Ellipsoid!$A1691)</f>
        <v/>
      </c>
      <c r="BB1696" s="8" t="str">
        <f>IF(ISBLANK(Ellipsoid!$B1691),"",Ellipsoid!$B1691)</f>
        <v/>
      </c>
      <c r="BC1696" s="6" t="str">
        <f>IF(ISBLANK(Ellipsoid!$B1691),"",CONCATENATE(BA1696," - ",BB1696))</f>
        <v/>
      </c>
      <c r="BQ1696" s="8" t="str">
        <f>IF(ISBLANK('Source Citation'!$B1698),"",'Source Citation'!$A1698)</f>
        <v/>
      </c>
      <c r="BR1696" s="8" t="str">
        <f>IF(ISBLANK('Source Citation'!$B1698),"",'Source Citation'!$B1698)</f>
        <v/>
      </c>
      <c r="BS1696" s="6" t="str">
        <f>IF(ISBLANK('Source Citation'!$B1698),"",CONCATENATE(BQ1696," - ",BR1696))</f>
        <v/>
      </c>
      <c r="BY1696" s="8" t="str">
        <f>IF(ISBLANK('Geographic Extent'!$B1698),"",'Geographic Extent'!$A1698)</f>
        <v/>
      </c>
      <c r="BZ1696" s="8" t="str">
        <f>IF(ISBLANK('Geographic Extent'!$B1698),"",'Geographic Extent'!$B1698)</f>
        <v/>
      </c>
      <c r="CA1696" s="6" t="str">
        <f>IF(ISBLANK('Geographic Extent'!$B1698),"",CONCATENATE(BY1696," - ",BZ1696))</f>
        <v/>
      </c>
    </row>
    <row r="1697" spans="1:79" x14ac:dyDescent="0.2">
      <c r="A1697" s="3">
        <v>1623</v>
      </c>
      <c r="B1697" s="8" t="str">
        <f>IF(ISBLANK(CRS!$B1626),"",CRS!$A1626)</f>
        <v/>
      </c>
      <c r="C1697" s="8" t="str">
        <f>IF(ISBLANK(CRS!$B1626),"",CRS!$B1626)</f>
        <v/>
      </c>
      <c r="D1697" s="8" t="str">
        <f>IF(ISBLANK(CRS!$B1626),"",CRS!$D1626)</f>
        <v/>
      </c>
      <c r="E1697" s="6" t="str">
        <f>IF(ISBLANK(CRS!$B1626),"",CONCATENATE(B1696," - (",LEFT(D1696,3),") - ",C1696))</f>
        <v/>
      </c>
      <c r="F1697" s="3">
        <v>1651</v>
      </c>
      <c r="G1697" s="8" t="str">
        <f>IF(ISBLANK(Datum!$B1654),"",Datum!$A1654)</f>
        <v/>
      </c>
      <c r="H1697" s="8" t="str">
        <f>IF(ISBLANK(Datum!$B1654),"",Datum!$B1654)</f>
        <v/>
      </c>
      <c r="I1697" s="8" t="str">
        <f>IF(ISBLANK(Datum!$B1654),"",Datum!$D1654)</f>
        <v/>
      </c>
      <c r="J1697" s="6" t="str">
        <f>IF(ISBLANK(Datum!$B1654),"",CONCATENATE(G1696," - (",LEFT(I1696,3),") - ",H1696))</f>
        <v/>
      </c>
      <c r="K1697" s="3">
        <v>1689</v>
      </c>
      <c r="L1697" s="8" t="str">
        <f>IF(ISBLANK(CoordSys!$B1692),"",CoordSys!$A1692)</f>
        <v/>
      </c>
      <c r="M1697" s="8" t="str">
        <f>IF(ISBLANK(CoordSys!$B1692),"",CoordSys!$B1692)</f>
        <v/>
      </c>
      <c r="N1697" s="8" t="str">
        <f>IF(ISBLANK(CoordSys!$B1692),"",CoordSys!$D1692)</f>
        <v/>
      </c>
      <c r="O1697" s="6" t="str">
        <f>IF(ISBLANK(CoordSys!$B1692),"",CONCATENATE(L1697," - ",M1697))</f>
        <v/>
      </c>
      <c r="P1697" s="3">
        <v>1684</v>
      </c>
      <c r="Q1697" s="8" t="str">
        <f>IF(ISBLANK(CSAxis!$B1687),"",CSAxis!$A1687)</f>
        <v/>
      </c>
      <c r="R1697" s="8" t="str">
        <f>IF(ISBLANK(CSAxis!$B1687),"",CSAxis!$B1687)</f>
        <v/>
      </c>
      <c r="S1697" s="6" t="str">
        <f>IF(ISBLANK(CSAxis!$B1687),"",CONCATENATE(Q1697," - ",R1697))</f>
        <v/>
      </c>
      <c r="AB1697" s="3">
        <v>1674</v>
      </c>
      <c r="AC1697" s="8" t="str">
        <f>IF(ISBLANK(UoM!$B1677),"",UoM!$A1677)</f>
        <v/>
      </c>
      <c r="AD1697" s="8" t="str">
        <f>IF(ISBLANK(UoM!$B1677),"",UoM!$B1677)</f>
        <v/>
      </c>
      <c r="AE1697" s="6" t="str">
        <f>IF(ISBLANK(UoM!$B1677),"",CONCATENATE(AC1697," - ",AD1697))</f>
        <v/>
      </c>
      <c r="AF1697" s="3">
        <v>1695</v>
      </c>
      <c r="AG1697" s="8" t="str">
        <f>IF(ISBLANK('Prime Meridian'!$B1698),"",'Prime Meridian'!$A1698)</f>
        <v/>
      </c>
      <c r="AH1697" s="8" t="str">
        <f>IF(ISBLANK('Prime Meridian'!$B1698),"",'Prime Meridian'!$B1698)</f>
        <v/>
      </c>
      <c r="AI1697" s="6" t="str">
        <f>IF(ISBLANK('Prime Meridian'!$B1698),"",CONCATENATE(AG1697," - ",AH1697))</f>
        <v/>
      </c>
      <c r="AN1697" s="3">
        <v>1680</v>
      </c>
      <c r="AO1697" s="8" t="str">
        <f>IF(ISBLANK(OpParam!$B1683),"",OpParam!$A1683)</f>
        <v/>
      </c>
      <c r="AP1697" s="8" t="str">
        <f>IF(ISBLANK(OpParam!$B1683),"",OpParam!$B1683)</f>
        <v/>
      </c>
      <c r="AQ1697" s="6" t="str">
        <f>IF(ISBLANK(OpParam!$B1683),"",CONCATENATE(AO1697," - ",AP1697))</f>
        <v/>
      </c>
      <c r="AS1697" s="8" t="str">
        <f>IF(ISBLANK(CoordOp!$B1660),"",CoordOp!$A1660)</f>
        <v/>
      </c>
      <c r="AT1697" s="8" t="str">
        <f>IF(ISBLANK(CoordOp!$B1660),"",CoordOp!$B1660)</f>
        <v/>
      </c>
      <c r="AU1697" s="6" t="str">
        <f>IF(ISBLANK(CoordOp!$B1660),"",CONCATENATE(AS1697," - ",AT1697))</f>
        <v/>
      </c>
      <c r="AZ1697" s="3">
        <v>1689</v>
      </c>
      <c r="BA1697" s="8" t="str">
        <f>IF(ISBLANK(Ellipsoid!$B1692),"",Ellipsoid!$A1692)</f>
        <v/>
      </c>
      <c r="BB1697" s="8" t="str">
        <f>IF(ISBLANK(Ellipsoid!$B1692),"",Ellipsoid!$B1692)</f>
        <v/>
      </c>
      <c r="BC1697" s="6" t="str">
        <f>IF(ISBLANK(Ellipsoid!$B1692),"",CONCATENATE(BA1697," - ",BB1697))</f>
        <v/>
      </c>
      <c r="BQ1697" s="8" t="str">
        <f>IF(ISBLANK('Source Citation'!$B1699),"",'Source Citation'!$A1699)</f>
        <v/>
      </c>
      <c r="BR1697" s="8" t="str">
        <f>IF(ISBLANK('Source Citation'!$B1699),"",'Source Citation'!$B1699)</f>
        <v/>
      </c>
      <c r="BS1697" s="6" t="str">
        <f>IF(ISBLANK('Source Citation'!$B1699),"",CONCATENATE(BQ1697," - ",BR1697))</f>
        <v/>
      </c>
      <c r="BY1697" s="8" t="str">
        <f>IF(ISBLANK('Geographic Extent'!$B1699),"",'Geographic Extent'!$A1699)</f>
        <v/>
      </c>
      <c r="BZ1697" s="8" t="str">
        <f>IF(ISBLANK('Geographic Extent'!$B1699),"",'Geographic Extent'!$B1699)</f>
        <v/>
      </c>
      <c r="CA1697" s="6" t="str">
        <f>IF(ISBLANK('Geographic Extent'!$B1699),"",CONCATENATE(BY1697," - ",BZ1697))</f>
        <v/>
      </c>
    </row>
    <row r="1698" spans="1:79" x14ac:dyDescent="0.2">
      <c r="A1698" s="3">
        <v>1624</v>
      </c>
      <c r="B1698" s="8" t="str">
        <f>IF(ISBLANK(CRS!$B1627),"",CRS!$A1627)</f>
        <v/>
      </c>
      <c r="C1698" s="8" t="str">
        <f>IF(ISBLANK(CRS!$B1627),"",CRS!$B1627)</f>
        <v/>
      </c>
      <c r="D1698" s="8" t="str">
        <f>IF(ISBLANK(CRS!$B1627),"",CRS!$D1627)</f>
        <v/>
      </c>
      <c r="E1698" s="6" t="str">
        <f>IF(ISBLANK(CRS!$B1627),"",CONCATENATE(B1697," - (",LEFT(D1697,3),") - ",C1697))</f>
        <v/>
      </c>
      <c r="F1698" s="3">
        <v>1652</v>
      </c>
      <c r="G1698" s="8" t="str">
        <f>IF(ISBLANK(Datum!$B1655),"",Datum!$A1655)</f>
        <v/>
      </c>
      <c r="H1698" s="8" t="str">
        <f>IF(ISBLANK(Datum!$B1655),"",Datum!$B1655)</f>
        <v/>
      </c>
      <c r="I1698" s="8" t="str">
        <f>IF(ISBLANK(Datum!$B1655),"",Datum!$D1655)</f>
        <v/>
      </c>
      <c r="J1698" s="6" t="str">
        <f>IF(ISBLANK(Datum!$B1655),"",CONCATENATE(G1697," - (",LEFT(I1697,3),") - ",H1697))</f>
        <v/>
      </c>
      <c r="K1698" s="3">
        <v>1690</v>
      </c>
      <c r="L1698" s="8" t="str">
        <f>IF(ISBLANK(CoordSys!$B1693),"",CoordSys!$A1693)</f>
        <v/>
      </c>
      <c r="M1698" s="8" t="str">
        <f>IF(ISBLANK(CoordSys!$B1693),"",CoordSys!$B1693)</f>
        <v/>
      </c>
      <c r="N1698" s="8" t="str">
        <f>IF(ISBLANK(CoordSys!$B1693),"",CoordSys!$D1693)</f>
        <v/>
      </c>
      <c r="O1698" s="6" t="str">
        <f>IF(ISBLANK(CoordSys!$B1693),"",CONCATENATE(L1698," - ",M1698))</f>
        <v/>
      </c>
      <c r="P1698" s="3">
        <v>1685</v>
      </c>
      <c r="Q1698" s="8" t="str">
        <f>IF(ISBLANK(CSAxis!$B1688),"",CSAxis!$A1688)</f>
        <v/>
      </c>
      <c r="R1698" s="8" t="str">
        <f>IF(ISBLANK(CSAxis!$B1688),"",CSAxis!$B1688)</f>
        <v/>
      </c>
      <c r="S1698" s="6" t="str">
        <f>IF(ISBLANK(CSAxis!$B1688),"",CONCATENATE(Q1698," - ",R1698))</f>
        <v/>
      </c>
      <c r="AB1698" s="3">
        <v>1675</v>
      </c>
      <c r="AC1698" s="8" t="str">
        <f>IF(ISBLANK(UoM!$B1678),"",UoM!$A1678)</f>
        <v/>
      </c>
      <c r="AD1698" s="8" t="str">
        <f>IF(ISBLANK(UoM!$B1678),"",UoM!$B1678)</f>
        <v/>
      </c>
      <c r="AE1698" s="6" t="str">
        <f>IF(ISBLANK(UoM!$B1678),"",CONCATENATE(AC1698," - ",AD1698))</f>
        <v/>
      </c>
      <c r="AF1698" s="3">
        <v>1696</v>
      </c>
      <c r="AG1698" s="8" t="str">
        <f>IF(ISBLANK('Prime Meridian'!$B1699),"",'Prime Meridian'!$A1699)</f>
        <v/>
      </c>
      <c r="AH1698" s="8" t="str">
        <f>IF(ISBLANK('Prime Meridian'!$B1699),"",'Prime Meridian'!$B1699)</f>
        <v/>
      </c>
      <c r="AI1698" s="6" t="str">
        <f>IF(ISBLANK('Prime Meridian'!$B1699),"",CONCATENATE(AG1698," - ",AH1698))</f>
        <v/>
      </c>
      <c r="AN1698" s="3">
        <v>1681</v>
      </c>
      <c r="AO1698" s="8" t="str">
        <f>IF(ISBLANK(OpParam!$B1684),"",OpParam!$A1684)</f>
        <v/>
      </c>
      <c r="AP1698" s="8" t="str">
        <f>IF(ISBLANK(OpParam!$B1684),"",OpParam!$B1684)</f>
        <v/>
      </c>
      <c r="AQ1698" s="6" t="str">
        <f>IF(ISBLANK(OpParam!$B1684),"",CONCATENATE(AO1698," - ",AP1698))</f>
        <v/>
      </c>
      <c r="AS1698" s="8" t="str">
        <f>IF(ISBLANK(CoordOp!$B1661),"",CoordOp!$A1661)</f>
        <v/>
      </c>
      <c r="AT1698" s="8" t="str">
        <f>IF(ISBLANK(CoordOp!$B1661),"",CoordOp!$B1661)</f>
        <v/>
      </c>
      <c r="AU1698" s="6" t="str">
        <f>IF(ISBLANK(CoordOp!$B1661),"",CONCATENATE(AS1698," - ",AT1698))</f>
        <v/>
      </c>
      <c r="AZ1698" s="3">
        <v>1690</v>
      </c>
      <c r="BA1698" s="8" t="str">
        <f>IF(ISBLANK(Ellipsoid!$B1693),"",Ellipsoid!$A1693)</f>
        <v/>
      </c>
      <c r="BB1698" s="8" t="str">
        <f>IF(ISBLANK(Ellipsoid!$B1693),"",Ellipsoid!$B1693)</f>
        <v/>
      </c>
      <c r="BC1698" s="6" t="str">
        <f>IF(ISBLANK(Ellipsoid!$B1693),"",CONCATENATE(BA1698," - ",BB1698))</f>
        <v/>
      </c>
      <c r="BQ1698" s="8" t="str">
        <f>IF(ISBLANK('Source Citation'!$B1700),"",'Source Citation'!$A1700)</f>
        <v/>
      </c>
      <c r="BR1698" s="8" t="str">
        <f>IF(ISBLANK('Source Citation'!$B1700),"",'Source Citation'!$B1700)</f>
        <v/>
      </c>
      <c r="BS1698" s="6" t="str">
        <f>IF(ISBLANK('Source Citation'!$B1700),"",CONCATENATE(BQ1698," - ",BR1698))</f>
        <v/>
      </c>
      <c r="BY1698" s="8" t="str">
        <f>IF(ISBLANK('Geographic Extent'!$B1700),"",'Geographic Extent'!$A1700)</f>
        <v/>
      </c>
      <c r="BZ1698" s="8" t="str">
        <f>IF(ISBLANK('Geographic Extent'!$B1700),"",'Geographic Extent'!$B1700)</f>
        <v/>
      </c>
      <c r="CA1698" s="6" t="str">
        <f>IF(ISBLANK('Geographic Extent'!$B1700),"",CONCATENATE(BY1698," - ",BZ1698))</f>
        <v/>
      </c>
    </row>
    <row r="1699" spans="1:79" x14ac:dyDescent="0.2">
      <c r="A1699" s="3">
        <v>1625</v>
      </c>
      <c r="B1699" s="8" t="str">
        <f>IF(ISBLANK(CRS!$B1628),"",CRS!$A1628)</f>
        <v/>
      </c>
      <c r="C1699" s="8" t="str">
        <f>IF(ISBLANK(CRS!$B1628),"",CRS!$B1628)</f>
        <v/>
      </c>
      <c r="D1699" s="8" t="str">
        <f>IF(ISBLANK(CRS!$B1628),"",CRS!$D1628)</f>
        <v/>
      </c>
      <c r="E1699" s="6" t="str">
        <f>IF(ISBLANK(CRS!$B1628),"",CONCATENATE(B1698," - (",LEFT(D1698,3),") - ",C1698))</f>
        <v/>
      </c>
      <c r="F1699" s="3">
        <v>1653</v>
      </c>
      <c r="G1699" s="8" t="str">
        <f>IF(ISBLANK(Datum!$B1656),"",Datum!$A1656)</f>
        <v/>
      </c>
      <c r="H1699" s="8" t="str">
        <f>IF(ISBLANK(Datum!$B1656),"",Datum!$B1656)</f>
        <v/>
      </c>
      <c r="I1699" s="8" t="str">
        <f>IF(ISBLANK(Datum!$B1656),"",Datum!$D1656)</f>
        <v/>
      </c>
      <c r="J1699" s="6" t="str">
        <f>IF(ISBLANK(Datum!$B1656),"",CONCATENATE(G1698," - (",LEFT(I1698,3),") - ",H1698))</f>
        <v/>
      </c>
      <c r="K1699" s="3">
        <v>1691</v>
      </c>
      <c r="L1699" s="8" t="str">
        <f>IF(ISBLANK(CoordSys!$B1694),"",CoordSys!$A1694)</f>
        <v/>
      </c>
      <c r="M1699" s="8" t="str">
        <f>IF(ISBLANK(CoordSys!$B1694),"",CoordSys!$B1694)</f>
        <v/>
      </c>
      <c r="N1699" s="8" t="str">
        <f>IF(ISBLANK(CoordSys!$B1694),"",CoordSys!$D1694)</f>
        <v/>
      </c>
      <c r="O1699" s="6" t="str">
        <f>IF(ISBLANK(CoordSys!$B1694),"",CONCATENATE(L1699," - ",M1699))</f>
        <v/>
      </c>
      <c r="P1699" s="3">
        <v>1686</v>
      </c>
      <c r="Q1699" s="8" t="str">
        <f>IF(ISBLANK(CSAxis!$B1689),"",CSAxis!$A1689)</f>
        <v/>
      </c>
      <c r="R1699" s="8" t="str">
        <f>IF(ISBLANK(CSAxis!$B1689),"",CSAxis!$B1689)</f>
        <v/>
      </c>
      <c r="S1699" s="6" t="str">
        <f>IF(ISBLANK(CSAxis!$B1689),"",CONCATENATE(Q1699," - ",R1699))</f>
        <v/>
      </c>
      <c r="AB1699" s="3">
        <v>1676</v>
      </c>
      <c r="AC1699" s="8" t="str">
        <f>IF(ISBLANK(UoM!$B1679),"",UoM!$A1679)</f>
        <v/>
      </c>
      <c r="AD1699" s="8" t="str">
        <f>IF(ISBLANK(UoM!$B1679),"",UoM!$B1679)</f>
        <v/>
      </c>
      <c r="AE1699" s="6" t="str">
        <f>IF(ISBLANK(UoM!$B1679),"",CONCATENATE(AC1699," - ",AD1699))</f>
        <v/>
      </c>
      <c r="AF1699" s="3">
        <v>1697</v>
      </c>
      <c r="AG1699" s="8" t="str">
        <f>IF(ISBLANK('Prime Meridian'!$B1700),"",'Prime Meridian'!$A1700)</f>
        <v/>
      </c>
      <c r="AH1699" s="8" t="str">
        <f>IF(ISBLANK('Prime Meridian'!$B1700),"",'Prime Meridian'!$B1700)</f>
        <v/>
      </c>
      <c r="AI1699" s="6" t="str">
        <f>IF(ISBLANK('Prime Meridian'!$B1700),"",CONCATENATE(AG1699," - ",AH1699))</f>
        <v/>
      </c>
      <c r="AN1699" s="3">
        <v>1682</v>
      </c>
      <c r="AO1699" s="8" t="str">
        <f>IF(ISBLANK(OpParam!$B1685),"",OpParam!$A1685)</f>
        <v/>
      </c>
      <c r="AP1699" s="8" t="str">
        <f>IF(ISBLANK(OpParam!$B1685),"",OpParam!$B1685)</f>
        <v/>
      </c>
      <c r="AQ1699" s="6" t="str">
        <f>IF(ISBLANK(OpParam!$B1685),"",CONCATENATE(AO1699," - ",AP1699))</f>
        <v/>
      </c>
      <c r="AS1699" s="8" t="str">
        <f>IF(ISBLANK(CoordOp!$B1662),"",CoordOp!$A1662)</f>
        <v/>
      </c>
      <c r="AT1699" s="8" t="str">
        <f>IF(ISBLANK(CoordOp!$B1662),"",CoordOp!$B1662)</f>
        <v/>
      </c>
      <c r="AU1699" s="6" t="str">
        <f>IF(ISBLANK(CoordOp!$B1662),"",CONCATENATE(AS1699," - ",AT1699))</f>
        <v/>
      </c>
      <c r="AZ1699" s="3">
        <v>1691</v>
      </c>
      <c r="BA1699" s="8" t="str">
        <f>IF(ISBLANK(Ellipsoid!$B1694),"",Ellipsoid!$A1694)</f>
        <v/>
      </c>
      <c r="BB1699" s="8" t="str">
        <f>IF(ISBLANK(Ellipsoid!$B1694),"",Ellipsoid!$B1694)</f>
        <v/>
      </c>
      <c r="BC1699" s="6" t="str">
        <f>IF(ISBLANK(Ellipsoid!$B1694),"",CONCATENATE(BA1699," - ",BB1699))</f>
        <v/>
      </c>
      <c r="BQ1699" s="8" t="str">
        <f>IF(ISBLANK('Source Citation'!$B1701),"",'Source Citation'!$A1701)</f>
        <v/>
      </c>
      <c r="BR1699" s="8" t="str">
        <f>IF(ISBLANK('Source Citation'!$B1701),"",'Source Citation'!$B1701)</f>
        <v/>
      </c>
      <c r="BS1699" s="6" t="str">
        <f>IF(ISBLANK('Source Citation'!$B1701),"",CONCATENATE(BQ1699," - ",BR1699))</f>
        <v/>
      </c>
      <c r="BY1699" s="8" t="str">
        <f>IF(ISBLANK('Geographic Extent'!$B1701),"",'Geographic Extent'!$A1701)</f>
        <v/>
      </c>
      <c r="BZ1699" s="8" t="str">
        <f>IF(ISBLANK('Geographic Extent'!$B1701),"",'Geographic Extent'!$B1701)</f>
        <v/>
      </c>
      <c r="CA1699" s="6" t="str">
        <f>IF(ISBLANK('Geographic Extent'!$B1701),"",CONCATENATE(BY1699," - ",BZ1699))</f>
        <v/>
      </c>
    </row>
    <row r="1700" spans="1:79" x14ac:dyDescent="0.2">
      <c r="A1700" s="3">
        <v>1626</v>
      </c>
      <c r="B1700" s="8" t="str">
        <f>IF(ISBLANK(CRS!$B1629),"",CRS!$A1629)</f>
        <v/>
      </c>
      <c r="C1700" s="8" t="str">
        <f>IF(ISBLANK(CRS!$B1629),"",CRS!$B1629)</f>
        <v/>
      </c>
      <c r="D1700" s="8" t="str">
        <f>IF(ISBLANK(CRS!$B1629),"",CRS!$D1629)</f>
        <v/>
      </c>
      <c r="E1700" s="6" t="str">
        <f>IF(ISBLANK(CRS!$B1629),"",CONCATENATE(B1699," - (",LEFT(D1699,3),") - ",C1699))</f>
        <v/>
      </c>
      <c r="F1700" s="3">
        <v>1654</v>
      </c>
      <c r="G1700" s="8" t="str">
        <f>IF(ISBLANK(Datum!$B1657),"",Datum!$A1657)</f>
        <v/>
      </c>
      <c r="H1700" s="8" t="str">
        <f>IF(ISBLANK(Datum!$B1657),"",Datum!$B1657)</f>
        <v/>
      </c>
      <c r="I1700" s="8" t="str">
        <f>IF(ISBLANK(Datum!$B1657),"",Datum!$D1657)</f>
        <v/>
      </c>
      <c r="J1700" s="6" t="str">
        <f>IF(ISBLANK(Datum!$B1657),"",CONCATENATE(G1699," - (",LEFT(I1699,3),") - ",H1699))</f>
        <v/>
      </c>
      <c r="K1700" s="3">
        <v>1692</v>
      </c>
      <c r="L1700" s="8" t="str">
        <f>IF(ISBLANK(CoordSys!$B1695),"",CoordSys!$A1695)</f>
        <v/>
      </c>
      <c r="M1700" s="8" t="str">
        <f>IF(ISBLANK(CoordSys!$B1695),"",CoordSys!$B1695)</f>
        <v/>
      </c>
      <c r="N1700" s="8" t="str">
        <f>IF(ISBLANK(CoordSys!$B1695),"",CoordSys!$D1695)</f>
        <v/>
      </c>
      <c r="O1700" s="6" t="str">
        <f>IF(ISBLANK(CoordSys!$B1695),"",CONCATENATE(L1700," - ",M1700))</f>
        <v/>
      </c>
      <c r="P1700" s="3">
        <v>1687</v>
      </c>
      <c r="Q1700" s="8" t="str">
        <f>IF(ISBLANK(CSAxis!$B1690),"",CSAxis!$A1690)</f>
        <v/>
      </c>
      <c r="R1700" s="8" t="str">
        <f>IF(ISBLANK(CSAxis!$B1690),"",CSAxis!$B1690)</f>
        <v/>
      </c>
      <c r="S1700" s="6" t="str">
        <f>IF(ISBLANK(CSAxis!$B1690),"",CONCATENATE(Q1700," - ",R1700))</f>
        <v/>
      </c>
      <c r="AB1700" s="3">
        <v>1677</v>
      </c>
      <c r="AC1700" s="8" t="str">
        <f>IF(ISBLANK(UoM!$B1680),"",UoM!$A1680)</f>
        <v/>
      </c>
      <c r="AD1700" s="8" t="str">
        <f>IF(ISBLANK(UoM!$B1680),"",UoM!$B1680)</f>
        <v/>
      </c>
      <c r="AE1700" s="6" t="str">
        <f>IF(ISBLANK(UoM!$B1680),"",CONCATENATE(AC1700," - ",AD1700))</f>
        <v/>
      </c>
      <c r="AF1700" s="3">
        <v>1698</v>
      </c>
      <c r="AG1700" s="8" t="str">
        <f>IF(ISBLANK('Prime Meridian'!$B1701),"",'Prime Meridian'!$A1701)</f>
        <v/>
      </c>
      <c r="AH1700" s="8" t="str">
        <f>IF(ISBLANK('Prime Meridian'!$B1701),"",'Prime Meridian'!$B1701)</f>
        <v/>
      </c>
      <c r="AI1700" s="6" t="str">
        <f>IF(ISBLANK('Prime Meridian'!$B1701),"",CONCATENATE(AG1700," - ",AH1700))</f>
        <v/>
      </c>
      <c r="AN1700" s="3">
        <v>1683</v>
      </c>
      <c r="AO1700" s="8" t="str">
        <f>IF(ISBLANK(OpParam!$B1686),"",OpParam!$A1686)</f>
        <v/>
      </c>
      <c r="AP1700" s="8" t="str">
        <f>IF(ISBLANK(OpParam!$B1686),"",OpParam!$B1686)</f>
        <v/>
      </c>
      <c r="AQ1700" s="6" t="str">
        <f>IF(ISBLANK(OpParam!$B1686),"",CONCATENATE(AO1700," - ",AP1700))</f>
        <v/>
      </c>
      <c r="AS1700" s="8" t="str">
        <f>IF(ISBLANK(CoordOp!$B1663),"",CoordOp!$A1663)</f>
        <v/>
      </c>
      <c r="AT1700" s="8" t="str">
        <f>IF(ISBLANK(CoordOp!$B1663),"",CoordOp!$B1663)</f>
        <v/>
      </c>
      <c r="AU1700" s="6" t="str">
        <f>IF(ISBLANK(CoordOp!$B1663),"",CONCATENATE(AS1700," - ",AT1700))</f>
        <v/>
      </c>
      <c r="AZ1700" s="3">
        <v>1692</v>
      </c>
      <c r="BA1700" s="8" t="str">
        <f>IF(ISBLANK(Ellipsoid!$B1695),"",Ellipsoid!$A1695)</f>
        <v/>
      </c>
      <c r="BB1700" s="8" t="str">
        <f>IF(ISBLANK(Ellipsoid!$B1695),"",Ellipsoid!$B1695)</f>
        <v/>
      </c>
      <c r="BC1700" s="6" t="str">
        <f>IF(ISBLANK(Ellipsoid!$B1695),"",CONCATENATE(BA1700," - ",BB1700))</f>
        <v/>
      </c>
      <c r="BQ1700" s="8" t="str">
        <f>IF(ISBLANK('Source Citation'!$B1702),"",'Source Citation'!$A1702)</f>
        <v/>
      </c>
      <c r="BR1700" s="8" t="str">
        <f>IF(ISBLANK('Source Citation'!$B1702),"",'Source Citation'!$B1702)</f>
        <v/>
      </c>
      <c r="BS1700" s="6" t="str">
        <f>IF(ISBLANK('Source Citation'!$B1702),"",CONCATENATE(BQ1700," - ",BR1700))</f>
        <v/>
      </c>
      <c r="BY1700" s="8" t="str">
        <f>IF(ISBLANK('Geographic Extent'!$B1702),"",'Geographic Extent'!$A1702)</f>
        <v/>
      </c>
      <c r="BZ1700" s="8" t="str">
        <f>IF(ISBLANK('Geographic Extent'!$B1702),"",'Geographic Extent'!$B1702)</f>
        <v/>
      </c>
      <c r="CA1700" s="6" t="str">
        <f>IF(ISBLANK('Geographic Extent'!$B1702),"",CONCATENATE(BY1700," - ",BZ1700))</f>
        <v/>
      </c>
    </row>
    <row r="1701" spans="1:79" x14ac:dyDescent="0.2">
      <c r="A1701" s="3">
        <v>1627</v>
      </c>
      <c r="B1701" s="8" t="str">
        <f>IF(ISBLANK(CRS!$B1630),"",CRS!$A1630)</f>
        <v/>
      </c>
      <c r="C1701" s="8" t="str">
        <f>IF(ISBLANK(CRS!$B1630),"",CRS!$B1630)</f>
        <v/>
      </c>
      <c r="D1701" s="8" t="str">
        <f>IF(ISBLANK(CRS!$B1630),"",CRS!$D1630)</f>
        <v/>
      </c>
      <c r="E1701" s="6" t="str">
        <f>IF(ISBLANK(CRS!$B1630),"",CONCATENATE(B1700," - (",LEFT(D1700,3),") - ",C1700))</f>
        <v/>
      </c>
      <c r="F1701" s="3">
        <v>1655</v>
      </c>
      <c r="G1701" s="8" t="str">
        <f>IF(ISBLANK(Datum!$B1658),"",Datum!$A1658)</f>
        <v/>
      </c>
      <c r="H1701" s="8" t="str">
        <f>IF(ISBLANK(Datum!$B1658),"",Datum!$B1658)</f>
        <v/>
      </c>
      <c r="I1701" s="8" t="str">
        <f>IF(ISBLANK(Datum!$B1658),"",Datum!$D1658)</f>
        <v/>
      </c>
      <c r="J1701" s="6" t="str">
        <f>IF(ISBLANK(Datum!$B1658),"",CONCATENATE(G1700," - (",LEFT(I1700,3),") - ",H1700))</f>
        <v/>
      </c>
      <c r="K1701" s="3">
        <v>1693</v>
      </c>
      <c r="L1701" s="8" t="str">
        <f>IF(ISBLANK(CoordSys!$B1696),"",CoordSys!$A1696)</f>
        <v/>
      </c>
      <c r="M1701" s="8" t="str">
        <f>IF(ISBLANK(CoordSys!$B1696),"",CoordSys!$B1696)</f>
        <v/>
      </c>
      <c r="N1701" s="8" t="str">
        <f>IF(ISBLANK(CoordSys!$B1696),"",CoordSys!$D1696)</f>
        <v/>
      </c>
      <c r="O1701" s="6" t="str">
        <f>IF(ISBLANK(CoordSys!$B1696),"",CONCATENATE(L1701," - ",M1701))</f>
        <v/>
      </c>
      <c r="P1701" s="3">
        <v>1688</v>
      </c>
      <c r="Q1701" s="8" t="str">
        <f>IF(ISBLANK(CSAxis!$B1691),"",CSAxis!$A1691)</f>
        <v/>
      </c>
      <c r="R1701" s="8" t="str">
        <f>IF(ISBLANK(CSAxis!$B1691),"",CSAxis!$B1691)</f>
        <v/>
      </c>
      <c r="S1701" s="6" t="str">
        <f>IF(ISBLANK(CSAxis!$B1691),"",CONCATENATE(Q1701," - ",R1701))</f>
        <v/>
      </c>
      <c r="AB1701" s="3">
        <v>1678</v>
      </c>
      <c r="AC1701" s="8" t="str">
        <f>IF(ISBLANK(UoM!$B1681),"",UoM!$A1681)</f>
        <v/>
      </c>
      <c r="AD1701" s="8" t="str">
        <f>IF(ISBLANK(UoM!$B1681),"",UoM!$B1681)</f>
        <v/>
      </c>
      <c r="AE1701" s="6" t="str">
        <f>IF(ISBLANK(UoM!$B1681),"",CONCATENATE(AC1701," - ",AD1701))</f>
        <v/>
      </c>
      <c r="AF1701" s="3">
        <v>1699</v>
      </c>
      <c r="AG1701" s="8" t="str">
        <f>IF(ISBLANK('Prime Meridian'!$B1702),"",'Prime Meridian'!$A1702)</f>
        <v/>
      </c>
      <c r="AH1701" s="8" t="str">
        <f>IF(ISBLANK('Prime Meridian'!$B1702),"",'Prime Meridian'!$B1702)</f>
        <v/>
      </c>
      <c r="AI1701" s="6" t="str">
        <f>IF(ISBLANK('Prime Meridian'!$B1702),"",CONCATENATE(AG1701," - ",AH1701))</f>
        <v/>
      </c>
      <c r="AN1701" s="3">
        <v>1684</v>
      </c>
      <c r="AO1701" s="8" t="str">
        <f>IF(ISBLANK(OpParam!$B1687),"",OpParam!$A1687)</f>
        <v/>
      </c>
      <c r="AP1701" s="8" t="str">
        <f>IF(ISBLANK(OpParam!$B1687),"",OpParam!$B1687)</f>
        <v/>
      </c>
      <c r="AQ1701" s="6" t="str">
        <f>IF(ISBLANK(OpParam!$B1687),"",CONCATENATE(AO1701," - ",AP1701))</f>
        <v/>
      </c>
      <c r="AS1701" s="8" t="str">
        <f>IF(ISBLANK(CoordOp!$B1664),"",CoordOp!$A1664)</f>
        <v/>
      </c>
      <c r="AT1701" s="8" t="str">
        <f>IF(ISBLANK(CoordOp!$B1664),"",CoordOp!$B1664)</f>
        <v/>
      </c>
      <c r="AU1701" s="6" t="str">
        <f>IF(ISBLANK(CoordOp!$B1664),"",CONCATENATE(AS1701," - ",AT1701))</f>
        <v/>
      </c>
      <c r="AZ1701" s="3">
        <v>1693</v>
      </c>
      <c r="BA1701" s="8" t="str">
        <f>IF(ISBLANK(Ellipsoid!$B1696),"",Ellipsoid!$A1696)</f>
        <v/>
      </c>
      <c r="BB1701" s="8" t="str">
        <f>IF(ISBLANK(Ellipsoid!$B1696),"",Ellipsoid!$B1696)</f>
        <v/>
      </c>
      <c r="BC1701" s="6" t="str">
        <f>IF(ISBLANK(Ellipsoid!$B1696),"",CONCATENATE(BA1701," - ",BB1701))</f>
        <v/>
      </c>
      <c r="BQ1701" s="8" t="str">
        <f>IF(ISBLANK('Source Citation'!$B1703),"",'Source Citation'!$A1703)</f>
        <v/>
      </c>
      <c r="BR1701" s="8" t="str">
        <f>IF(ISBLANK('Source Citation'!$B1703),"",'Source Citation'!$B1703)</f>
        <v/>
      </c>
      <c r="BS1701" s="6" t="str">
        <f>IF(ISBLANK('Source Citation'!$B1703),"",CONCATENATE(BQ1701," - ",BR1701))</f>
        <v/>
      </c>
      <c r="BY1701" s="8" t="str">
        <f>IF(ISBLANK('Geographic Extent'!$B1703),"",'Geographic Extent'!$A1703)</f>
        <v/>
      </c>
      <c r="BZ1701" s="8" t="str">
        <f>IF(ISBLANK('Geographic Extent'!$B1703),"",'Geographic Extent'!$B1703)</f>
        <v/>
      </c>
      <c r="CA1701" s="6" t="str">
        <f>IF(ISBLANK('Geographic Extent'!$B1703),"",CONCATENATE(BY1701," - ",BZ1701))</f>
        <v/>
      </c>
    </row>
    <row r="1702" spans="1:79" x14ac:dyDescent="0.2">
      <c r="A1702" s="3">
        <v>1628</v>
      </c>
      <c r="B1702" s="8" t="str">
        <f>IF(ISBLANK(CRS!$B1631),"",CRS!$A1631)</f>
        <v/>
      </c>
      <c r="C1702" s="8" t="str">
        <f>IF(ISBLANK(CRS!$B1631),"",CRS!$B1631)</f>
        <v/>
      </c>
      <c r="D1702" s="8" t="str">
        <f>IF(ISBLANK(CRS!$B1631),"",CRS!$D1631)</f>
        <v/>
      </c>
      <c r="E1702" s="6" t="str">
        <f>IF(ISBLANK(CRS!$B1631),"",CONCATENATE(B1701," - (",LEFT(D1701,3),") - ",C1701))</f>
        <v/>
      </c>
      <c r="F1702" s="3">
        <v>1656</v>
      </c>
      <c r="G1702" s="8" t="str">
        <f>IF(ISBLANK(Datum!$B1659),"",Datum!$A1659)</f>
        <v/>
      </c>
      <c r="H1702" s="8" t="str">
        <f>IF(ISBLANK(Datum!$B1659),"",Datum!$B1659)</f>
        <v/>
      </c>
      <c r="I1702" s="8" t="str">
        <f>IF(ISBLANK(Datum!$B1659),"",Datum!$D1659)</f>
        <v/>
      </c>
      <c r="J1702" s="6" t="str">
        <f>IF(ISBLANK(Datum!$B1659),"",CONCATENATE(G1701," - (",LEFT(I1701,3),") - ",H1701))</f>
        <v/>
      </c>
      <c r="K1702" s="3">
        <v>1694</v>
      </c>
      <c r="L1702" s="8" t="str">
        <f>IF(ISBLANK(CoordSys!$B1697),"",CoordSys!$A1697)</f>
        <v/>
      </c>
      <c r="M1702" s="8" t="str">
        <f>IF(ISBLANK(CoordSys!$B1697),"",CoordSys!$B1697)</f>
        <v/>
      </c>
      <c r="N1702" s="8" t="str">
        <f>IF(ISBLANK(CoordSys!$B1697),"",CoordSys!$D1697)</f>
        <v/>
      </c>
      <c r="O1702" s="6" t="str">
        <f>IF(ISBLANK(CoordSys!$B1697),"",CONCATENATE(L1702," - ",M1702))</f>
        <v/>
      </c>
      <c r="P1702" s="3">
        <v>1689</v>
      </c>
      <c r="Q1702" s="8" t="str">
        <f>IF(ISBLANK(CSAxis!$B1692),"",CSAxis!$A1692)</f>
        <v/>
      </c>
      <c r="R1702" s="8" t="str">
        <f>IF(ISBLANK(CSAxis!$B1692),"",CSAxis!$B1692)</f>
        <v/>
      </c>
      <c r="S1702" s="6" t="str">
        <f>IF(ISBLANK(CSAxis!$B1692),"",CONCATENATE(Q1702," - ",R1702))</f>
        <v/>
      </c>
      <c r="AB1702" s="3">
        <v>1679</v>
      </c>
      <c r="AC1702" s="8" t="str">
        <f>IF(ISBLANK(UoM!$B1682),"",UoM!$A1682)</f>
        <v/>
      </c>
      <c r="AD1702" s="8" t="str">
        <f>IF(ISBLANK(UoM!$B1682),"",UoM!$B1682)</f>
        <v/>
      </c>
      <c r="AE1702" s="6" t="str">
        <f>IF(ISBLANK(UoM!$B1682),"",CONCATENATE(AC1702," - ",AD1702))</f>
        <v/>
      </c>
      <c r="AF1702" s="3">
        <v>1700</v>
      </c>
      <c r="AG1702" s="8" t="str">
        <f>IF(ISBLANK('Prime Meridian'!$B1703),"",'Prime Meridian'!$A1703)</f>
        <v/>
      </c>
      <c r="AH1702" s="8" t="str">
        <f>IF(ISBLANK('Prime Meridian'!$B1703),"",'Prime Meridian'!$B1703)</f>
        <v/>
      </c>
      <c r="AI1702" s="6" t="str">
        <f>IF(ISBLANK('Prime Meridian'!$B1703),"",CONCATENATE(AG1702," - ",AH1702))</f>
        <v/>
      </c>
      <c r="AN1702" s="3">
        <v>1685</v>
      </c>
      <c r="AO1702" s="8" t="str">
        <f>IF(ISBLANK(OpParam!$B1688),"",OpParam!$A1688)</f>
        <v/>
      </c>
      <c r="AP1702" s="8" t="str">
        <f>IF(ISBLANK(OpParam!$B1688),"",OpParam!$B1688)</f>
        <v/>
      </c>
      <c r="AQ1702" s="6" t="str">
        <f>IF(ISBLANK(OpParam!$B1688),"",CONCATENATE(AO1702," - ",AP1702))</f>
        <v/>
      </c>
      <c r="AS1702" s="8" t="str">
        <f>IF(ISBLANK(CoordOp!$B1665),"",CoordOp!$A1665)</f>
        <v/>
      </c>
      <c r="AT1702" s="8" t="str">
        <f>IF(ISBLANK(CoordOp!$B1665),"",CoordOp!$B1665)</f>
        <v/>
      </c>
      <c r="AU1702" s="6" t="str">
        <f>IF(ISBLANK(CoordOp!$B1665),"",CONCATENATE(AS1702," - ",AT1702))</f>
        <v/>
      </c>
      <c r="AZ1702" s="3">
        <v>1694</v>
      </c>
      <c r="BA1702" s="8" t="str">
        <f>IF(ISBLANK(Ellipsoid!$B1697),"",Ellipsoid!$A1697)</f>
        <v/>
      </c>
      <c r="BB1702" s="8" t="str">
        <f>IF(ISBLANK(Ellipsoid!$B1697),"",Ellipsoid!$B1697)</f>
        <v/>
      </c>
      <c r="BC1702" s="6" t="str">
        <f>IF(ISBLANK(Ellipsoid!$B1697),"",CONCATENATE(BA1702," - ",BB1702))</f>
        <v/>
      </c>
      <c r="BQ1702" s="8" t="str">
        <f>IF(ISBLANK('Source Citation'!$B1704),"",'Source Citation'!$A1704)</f>
        <v/>
      </c>
      <c r="BR1702" s="8" t="str">
        <f>IF(ISBLANK('Source Citation'!$B1704),"",'Source Citation'!$B1704)</f>
        <v/>
      </c>
      <c r="BS1702" s="6" t="str">
        <f>IF(ISBLANK('Source Citation'!$B1704),"",CONCATENATE(BQ1702," - ",BR1702))</f>
        <v/>
      </c>
      <c r="BY1702" s="8" t="str">
        <f>IF(ISBLANK('Geographic Extent'!$B1704),"",'Geographic Extent'!$A1704)</f>
        <v/>
      </c>
      <c r="BZ1702" s="8" t="str">
        <f>IF(ISBLANK('Geographic Extent'!$B1704),"",'Geographic Extent'!$B1704)</f>
        <v/>
      </c>
      <c r="CA1702" s="6" t="str">
        <f>IF(ISBLANK('Geographic Extent'!$B1704),"",CONCATENATE(BY1702," - ",BZ1702))</f>
        <v/>
      </c>
    </row>
    <row r="1703" spans="1:79" x14ac:dyDescent="0.2">
      <c r="A1703" s="3">
        <v>1629</v>
      </c>
      <c r="B1703" s="8" t="str">
        <f>IF(ISBLANK(CRS!$B1632),"",CRS!$A1632)</f>
        <v/>
      </c>
      <c r="C1703" s="8" t="str">
        <f>IF(ISBLANK(CRS!$B1632),"",CRS!$B1632)</f>
        <v/>
      </c>
      <c r="D1703" s="8" t="str">
        <f>IF(ISBLANK(CRS!$B1632),"",CRS!$D1632)</f>
        <v/>
      </c>
      <c r="E1703" s="6" t="str">
        <f>IF(ISBLANK(CRS!$B1632),"",CONCATENATE(B1702," - (",LEFT(D1702,3),") - ",C1702))</f>
        <v/>
      </c>
      <c r="F1703" s="3">
        <v>1657</v>
      </c>
      <c r="G1703" s="8" t="str">
        <f>IF(ISBLANK(Datum!$B1660),"",Datum!$A1660)</f>
        <v/>
      </c>
      <c r="H1703" s="8" t="str">
        <f>IF(ISBLANK(Datum!$B1660),"",Datum!$B1660)</f>
        <v/>
      </c>
      <c r="I1703" s="8" t="str">
        <f>IF(ISBLANK(Datum!$B1660),"",Datum!$D1660)</f>
        <v/>
      </c>
      <c r="J1703" s="6" t="str">
        <f>IF(ISBLANK(Datum!$B1660),"",CONCATENATE(G1702," - (",LEFT(I1702,3),") - ",H1702))</f>
        <v/>
      </c>
      <c r="K1703" s="3">
        <v>1695</v>
      </c>
      <c r="L1703" s="8" t="str">
        <f>IF(ISBLANK(CoordSys!$B1698),"",CoordSys!$A1698)</f>
        <v/>
      </c>
      <c r="M1703" s="8" t="str">
        <f>IF(ISBLANK(CoordSys!$B1698),"",CoordSys!$B1698)</f>
        <v/>
      </c>
      <c r="N1703" s="8" t="str">
        <f>IF(ISBLANK(CoordSys!$B1698),"",CoordSys!$D1698)</f>
        <v/>
      </c>
      <c r="O1703" s="6" t="str">
        <f>IF(ISBLANK(CoordSys!$B1698),"",CONCATENATE(L1703," - ",M1703))</f>
        <v/>
      </c>
      <c r="P1703" s="3">
        <v>1690</v>
      </c>
      <c r="Q1703" s="8" t="str">
        <f>IF(ISBLANK(CSAxis!$B1693),"",CSAxis!$A1693)</f>
        <v/>
      </c>
      <c r="R1703" s="8" t="str">
        <f>IF(ISBLANK(CSAxis!$B1693),"",CSAxis!$B1693)</f>
        <v/>
      </c>
      <c r="S1703" s="6" t="str">
        <f>IF(ISBLANK(CSAxis!$B1693),"",CONCATENATE(Q1703," - ",R1703))</f>
        <v/>
      </c>
      <c r="AB1703" s="3">
        <v>1680</v>
      </c>
      <c r="AC1703" s="8" t="str">
        <f>IF(ISBLANK(UoM!$B1683),"",UoM!$A1683)</f>
        <v/>
      </c>
      <c r="AD1703" s="8" t="str">
        <f>IF(ISBLANK(UoM!$B1683),"",UoM!$B1683)</f>
        <v/>
      </c>
      <c r="AE1703" s="6" t="str">
        <f>IF(ISBLANK(UoM!$B1683),"",CONCATENATE(AC1703," - ",AD1703))</f>
        <v/>
      </c>
      <c r="AF1703" s="3">
        <v>1701</v>
      </c>
      <c r="AG1703" s="8" t="str">
        <f>IF(ISBLANK('Prime Meridian'!$B1704),"",'Prime Meridian'!$A1704)</f>
        <v/>
      </c>
      <c r="AH1703" s="8" t="str">
        <f>IF(ISBLANK('Prime Meridian'!$B1704),"",'Prime Meridian'!$B1704)</f>
        <v/>
      </c>
      <c r="AI1703" s="6" t="str">
        <f>IF(ISBLANK('Prime Meridian'!$B1704),"",CONCATENATE(AG1703," - ",AH1703))</f>
        <v/>
      </c>
      <c r="AN1703" s="3">
        <v>1686</v>
      </c>
      <c r="AO1703" s="8" t="str">
        <f>IF(ISBLANK(OpParam!$B1689),"",OpParam!$A1689)</f>
        <v/>
      </c>
      <c r="AP1703" s="8" t="str">
        <f>IF(ISBLANK(OpParam!$B1689),"",OpParam!$B1689)</f>
        <v/>
      </c>
      <c r="AQ1703" s="6" t="str">
        <f>IF(ISBLANK(OpParam!$B1689),"",CONCATENATE(AO1703," - ",AP1703))</f>
        <v/>
      </c>
      <c r="AS1703" s="8" t="str">
        <f>IF(ISBLANK(CoordOp!$B1666),"",CoordOp!$A1666)</f>
        <v/>
      </c>
      <c r="AT1703" s="8" t="str">
        <f>IF(ISBLANK(CoordOp!$B1666),"",CoordOp!$B1666)</f>
        <v/>
      </c>
      <c r="AU1703" s="6" t="str">
        <f>IF(ISBLANK(CoordOp!$B1666),"",CONCATENATE(AS1703," - ",AT1703))</f>
        <v/>
      </c>
      <c r="AZ1703" s="3">
        <v>1695</v>
      </c>
      <c r="BA1703" s="8" t="str">
        <f>IF(ISBLANK(Ellipsoid!$B1698),"",Ellipsoid!$A1698)</f>
        <v/>
      </c>
      <c r="BB1703" s="8" t="str">
        <f>IF(ISBLANK(Ellipsoid!$B1698),"",Ellipsoid!$B1698)</f>
        <v/>
      </c>
      <c r="BC1703" s="6" t="str">
        <f>IF(ISBLANK(Ellipsoid!$B1698),"",CONCATENATE(BA1703," - ",BB1703))</f>
        <v/>
      </c>
      <c r="BQ1703" s="8" t="str">
        <f>IF(ISBLANK('Source Citation'!$B1705),"",'Source Citation'!$A1705)</f>
        <v/>
      </c>
      <c r="BR1703" s="8" t="str">
        <f>IF(ISBLANK('Source Citation'!$B1705),"",'Source Citation'!$B1705)</f>
        <v/>
      </c>
      <c r="BS1703" s="6" t="str">
        <f>IF(ISBLANK('Source Citation'!$B1705),"",CONCATENATE(BQ1703," - ",BR1703))</f>
        <v/>
      </c>
      <c r="BY1703" s="8" t="str">
        <f>IF(ISBLANK('Geographic Extent'!$B1705),"",'Geographic Extent'!$A1705)</f>
        <v/>
      </c>
      <c r="BZ1703" s="8" t="str">
        <f>IF(ISBLANK('Geographic Extent'!$B1705),"",'Geographic Extent'!$B1705)</f>
        <v/>
      </c>
      <c r="CA1703" s="6" t="str">
        <f>IF(ISBLANK('Geographic Extent'!$B1705),"",CONCATENATE(BY1703," - ",BZ1703))</f>
        <v/>
      </c>
    </row>
    <row r="1704" spans="1:79" x14ac:dyDescent="0.2">
      <c r="A1704" s="3">
        <v>1630</v>
      </c>
      <c r="B1704" s="8" t="str">
        <f>IF(ISBLANK(CRS!$B1633),"",CRS!$A1633)</f>
        <v/>
      </c>
      <c r="C1704" s="8" t="str">
        <f>IF(ISBLANK(CRS!$B1633),"",CRS!$B1633)</f>
        <v/>
      </c>
      <c r="D1704" s="8" t="str">
        <f>IF(ISBLANK(CRS!$B1633),"",CRS!$D1633)</f>
        <v/>
      </c>
      <c r="E1704" s="6" t="str">
        <f>IF(ISBLANK(CRS!$B1633),"",CONCATENATE(B1703," - (",LEFT(D1703,3),") - ",C1703))</f>
        <v/>
      </c>
      <c r="F1704" s="3">
        <v>1658</v>
      </c>
      <c r="G1704" s="8" t="str">
        <f>IF(ISBLANK(Datum!$B1661),"",Datum!$A1661)</f>
        <v/>
      </c>
      <c r="H1704" s="8" t="str">
        <f>IF(ISBLANK(Datum!$B1661),"",Datum!$B1661)</f>
        <v/>
      </c>
      <c r="I1704" s="8" t="str">
        <f>IF(ISBLANK(Datum!$B1661),"",Datum!$D1661)</f>
        <v/>
      </c>
      <c r="J1704" s="6" t="str">
        <f>IF(ISBLANK(Datum!$B1661),"",CONCATENATE(G1703," - (",LEFT(I1703,3),") - ",H1703))</f>
        <v/>
      </c>
      <c r="K1704" s="3">
        <v>1696</v>
      </c>
      <c r="L1704" s="8" t="str">
        <f>IF(ISBLANK(CoordSys!$B1699),"",CoordSys!$A1699)</f>
        <v/>
      </c>
      <c r="M1704" s="8" t="str">
        <f>IF(ISBLANK(CoordSys!$B1699),"",CoordSys!$B1699)</f>
        <v/>
      </c>
      <c r="N1704" s="8" t="str">
        <f>IF(ISBLANK(CoordSys!$B1699),"",CoordSys!$D1699)</f>
        <v/>
      </c>
      <c r="O1704" s="6" t="str">
        <f>IF(ISBLANK(CoordSys!$B1699),"",CONCATENATE(L1704," - ",M1704))</f>
        <v/>
      </c>
      <c r="P1704" s="3">
        <v>1691</v>
      </c>
      <c r="Q1704" s="8" t="str">
        <f>IF(ISBLANK(CSAxis!$B1694),"",CSAxis!$A1694)</f>
        <v/>
      </c>
      <c r="R1704" s="8" t="str">
        <f>IF(ISBLANK(CSAxis!$B1694),"",CSAxis!$B1694)</f>
        <v/>
      </c>
      <c r="S1704" s="6" t="str">
        <f>IF(ISBLANK(CSAxis!$B1694),"",CONCATENATE(Q1704," - ",R1704))</f>
        <v/>
      </c>
      <c r="AB1704" s="3">
        <v>1681</v>
      </c>
      <c r="AC1704" s="8" t="str">
        <f>IF(ISBLANK(UoM!$B1684),"",UoM!$A1684)</f>
        <v/>
      </c>
      <c r="AD1704" s="8" t="str">
        <f>IF(ISBLANK(UoM!$B1684),"",UoM!$B1684)</f>
        <v/>
      </c>
      <c r="AE1704" s="6" t="str">
        <f>IF(ISBLANK(UoM!$B1684),"",CONCATENATE(AC1704," - ",AD1704))</f>
        <v/>
      </c>
      <c r="AF1704" s="3">
        <v>1702</v>
      </c>
      <c r="AG1704" s="8" t="str">
        <f>IF(ISBLANK('Prime Meridian'!$B1705),"",'Prime Meridian'!$A1705)</f>
        <v/>
      </c>
      <c r="AH1704" s="8" t="str">
        <f>IF(ISBLANK('Prime Meridian'!$B1705),"",'Prime Meridian'!$B1705)</f>
        <v/>
      </c>
      <c r="AI1704" s="6" t="str">
        <f>IF(ISBLANK('Prime Meridian'!$B1705),"",CONCATENATE(AG1704," - ",AH1704))</f>
        <v/>
      </c>
      <c r="AN1704" s="3">
        <v>1687</v>
      </c>
      <c r="AO1704" s="8" t="str">
        <f>IF(ISBLANK(OpParam!$B1690),"",OpParam!$A1690)</f>
        <v/>
      </c>
      <c r="AP1704" s="8" t="str">
        <f>IF(ISBLANK(OpParam!$B1690),"",OpParam!$B1690)</f>
        <v/>
      </c>
      <c r="AQ1704" s="6" t="str">
        <f>IF(ISBLANK(OpParam!$B1690),"",CONCATENATE(AO1704," - ",AP1704))</f>
        <v/>
      </c>
      <c r="AS1704" s="8" t="str">
        <f>IF(ISBLANK(CoordOp!$B1667),"",CoordOp!$A1667)</f>
        <v/>
      </c>
      <c r="AT1704" s="8" t="str">
        <f>IF(ISBLANK(CoordOp!$B1667),"",CoordOp!$B1667)</f>
        <v/>
      </c>
      <c r="AU1704" s="6" t="str">
        <f>IF(ISBLANK(CoordOp!$B1667),"",CONCATENATE(AS1704," - ",AT1704))</f>
        <v/>
      </c>
      <c r="AZ1704" s="3">
        <v>1696</v>
      </c>
      <c r="BA1704" s="8" t="str">
        <f>IF(ISBLANK(Ellipsoid!$B1699),"",Ellipsoid!$A1699)</f>
        <v/>
      </c>
      <c r="BB1704" s="8" t="str">
        <f>IF(ISBLANK(Ellipsoid!$B1699),"",Ellipsoid!$B1699)</f>
        <v/>
      </c>
      <c r="BC1704" s="6" t="str">
        <f>IF(ISBLANK(Ellipsoid!$B1699),"",CONCATENATE(BA1704," - ",BB1704))</f>
        <v/>
      </c>
      <c r="BQ1704" s="8" t="str">
        <f>IF(ISBLANK('Source Citation'!$B1706),"",'Source Citation'!$A1706)</f>
        <v/>
      </c>
      <c r="BR1704" s="8" t="str">
        <f>IF(ISBLANK('Source Citation'!$B1706),"",'Source Citation'!$B1706)</f>
        <v/>
      </c>
      <c r="BS1704" s="6" t="str">
        <f>IF(ISBLANK('Source Citation'!$B1706),"",CONCATENATE(BQ1704," - ",BR1704))</f>
        <v/>
      </c>
      <c r="BY1704" s="8" t="str">
        <f>IF(ISBLANK('Geographic Extent'!$B1706),"",'Geographic Extent'!$A1706)</f>
        <v/>
      </c>
      <c r="BZ1704" s="8" t="str">
        <f>IF(ISBLANK('Geographic Extent'!$B1706),"",'Geographic Extent'!$B1706)</f>
        <v/>
      </c>
      <c r="CA1704" s="6" t="str">
        <f>IF(ISBLANK('Geographic Extent'!$B1706),"",CONCATENATE(BY1704," - ",BZ1704))</f>
        <v/>
      </c>
    </row>
    <row r="1705" spans="1:79" x14ac:dyDescent="0.2">
      <c r="A1705" s="3">
        <v>1631</v>
      </c>
      <c r="B1705" s="8" t="str">
        <f>IF(ISBLANK(CRS!$B1634),"",CRS!$A1634)</f>
        <v/>
      </c>
      <c r="C1705" s="8" t="str">
        <f>IF(ISBLANK(CRS!$B1634),"",CRS!$B1634)</f>
        <v/>
      </c>
      <c r="D1705" s="8" t="str">
        <f>IF(ISBLANK(CRS!$B1634),"",CRS!$D1634)</f>
        <v/>
      </c>
      <c r="E1705" s="6" t="str">
        <f>IF(ISBLANK(CRS!$B1634),"",CONCATENATE(B1704," - (",LEFT(D1704,3),") - ",C1704))</f>
        <v/>
      </c>
      <c r="F1705" s="3">
        <v>1659</v>
      </c>
      <c r="G1705" s="8" t="str">
        <f>IF(ISBLANK(Datum!$B1662),"",Datum!$A1662)</f>
        <v/>
      </c>
      <c r="H1705" s="8" t="str">
        <f>IF(ISBLANK(Datum!$B1662),"",Datum!$B1662)</f>
        <v/>
      </c>
      <c r="I1705" s="8" t="str">
        <f>IF(ISBLANK(Datum!$B1662),"",Datum!$D1662)</f>
        <v/>
      </c>
      <c r="J1705" s="6" t="str">
        <f>IF(ISBLANK(Datum!$B1662),"",CONCATENATE(G1704," - (",LEFT(I1704,3),") - ",H1704))</f>
        <v/>
      </c>
      <c r="K1705" s="3">
        <v>1697</v>
      </c>
      <c r="L1705" s="8" t="str">
        <f>IF(ISBLANK(CoordSys!$B1700),"",CoordSys!$A1700)</f>
        <v/>
      </c>
      <c r="M1705" s="8" t="str">
        <f>IF(ISBLANK(CoordSys!$B1700),"",CoordSys!$B1700)</f>
        <v/>
      </c>
      <c r="N1705" s="8" t="str">
        <f>IF(ISBLANK(CoordSys!$B1700),"",CoordSys!$D1700)</f>
        <v/>
      </c>
      <c r="O1705" s="6" t="str">
        <f>IF(ISBLANK(CoordSys!$B1700),"",CONCATENATE(L1705," - ",M1705))</f>
        <v/>
      </c>
      <c r="P1705" s="3">
        <v>1692</v>
      </c>
      <c r="Q1705" s="8" t="str">
        <f>IF(ISBLANK(CSAxis!$B1695),"",CSAxis!$A1695)</f>
        <v/>
      </c>
      <c r="R1705" s="8" t="str">
        <f>IF(ISBLANK(CSAxis!$B1695),"",CSAxis!$B1695)</f>
        <v/>
      </c>
      <c r="S1705" s="6" t="str">
        <f>IF(ISBLANK(CSAxis!$B1695),"",CONCATENATE(Q1705," - ",R1705))</f>
        <v/>
      </c>
      <c r="AB1705" s="3">
        <v>1682</v>
      </c>
      <c r="AC1705" s="8" t="str">
        <f>IF(ISBLANK(UoM!$B1685),"",UoM!$A1685)</f>
        <v/>
      </c>
      <c r="AD1705" s="8" t="str">
        <f>IF(ISBLANK(UoM!$B1685),"",UoM!$B1685)</f>
        <v/>
      </c>
      <c r="AE1705" s="6" t="str">
        <f>IF(ISBLANK(UoM!$B1685),"",CONCATENATE(AC1705," - ",AD1705))</f>
        <v/>
      </c>
      <c r="AF1705" s="3">
        <v>1703</v>
      </c>
      <c r="AG1705" s="8" t="str">
        <f>IF(ISBLANK('Prime Meridian'!$B1706),"",'Prime Meridian'!$A1706)</f>
        <v/>
      </c>
      <c r="AH1705" s="8" t="str">
        <f>IF(ISBLANK('Prime Meridian'!$B1706),"",'Prime Meridian'!$B1706)</f>
        <v/>
      </c>
      <c r="AI1705" s="6" t="str">
        <f>IF(ISBLANK('Prime Meridian'!$B1706),"",CONCATENATE(AG1705," - ",AH1705))</f>
        <v/>
      </c>
      <c r="AN1705" s="3">
        <v>1688</v>
      </c>
      <c r="AO1705" s="8" t="str">
        <f>IF(ISBLANK(OpParam!$B1691),"",OpParam!$A1691)</f>
        <v/>
      </c>
      <c r="AP1705" s="8" t="str">
        <f>IF(ISBLANK(OpParam!$B1691),"",OpParam!$B1691)</f>
        <v/>
      </c>
      <c r="AQ1705" s="6" t="str">
        <f>IF(ISBLANK(OpParam!$B1691),"",CONCATENATE(AO1705," - ",AP1705))</f>
        <v/>
      </c>
      <c r="AS1705" s="8" t="str">
        <f>IF(ISBLANK(CoordOp!$B1668),"",CoordOp!$A1668)</f>
        <v/>
      </c>
      <c r="AT1705" s="8" t="str">
        <f>IF(ISBLANK(CoordOp!$B1668),"",CoordOp!$B1668)</f>
        <v/>
      </c>
      <c r="AU1705" s="6" t="str">
        <f>IF(ISBLANK(CoordOp!$B1668),"",CONCATENATE(AS1705," - ",AT1705))</f>
        <v/>
      </c>
      <c r="AZ1705" s="3">
        <v>1697</v>
      </c>
      <c r="BA1705" s="8" t="str">
        <f>IF(ISBLANK(Ellipsoid!$B1700),"",Ellipsoid!$A1700)</f>
        <v/>
      </c>
      <c r="BB1705" s="8" t="str">
        <f>IF(ISBLANK(Ellipsoid!$B1700),"",Ellipsoid!$B1700)</f>
        <v/>
      </c>
      <c r="BC1705" s="6" t="str">
        <f>IF(ISBLANK(Ellipsoid!$B1700),"",CONCATENATE(BA1705," - ",BB1705))</f>
        <v/>
      </c>
      <c r="BQ1705" s="8" t="str">
        <f>IF(ISBLANK('Source Citation'!$B1707),"",'Source Citation'!$A1707)</f>
        <v/>
      </c>
      <c r="BR1705" s="8" t="str">
        <f>IF(ISBLANK('Source Citation'!$B1707),"",'Source Citation'!$B1707)</f>
        <v/>
      </c>
      <c r="BS1705" s="6" t="str">
        <f>IF(ISBLANK('Source Citation'!$B1707),"",CONCATENATE(BQ1705," - ",BR1705))</f>
        <v/>
      </c>
      <c r="BY1705" s="8" t="str">
        <f>IF(ISBLANK('Geographic Extent'!$B1707),"",'Geographic Extent'!$A1707)</f>
        <v/>
      </c>
      <c r="BZ1705" s="8" t="str">
        <f>IF(ISBLANK('Geographic Extent'!$B1707),"",'Geographic Extent'!$B1707)</f>
        <v/>
      </c>
      <c r="CA1705" s="6" t="str">
        <f>IF(ISBLANK('Geographic Extent'!$B1707),"",CONCATENATE(BY1705," - ",BZ1705))</f>
        <v/>
      </c>
    </row>
    <row r="1706" spans="1:79" x14ac:dyDescent="0.2">
      <c r="A1706" s="3">
        <v>1632</v>
      </c>
      <c r="B1706" s="8" t="str">
        <f>IF(ISBLANK(CRS!$B1635),"",CRS!$A1635)</f>
        <v/>
      </c>
      <c r="C1706" s="8" t="str">
        <f>IF(ISBLANK(CRS!$B1635),"",CRS!$B1635)</f>
        <v/>
      </c>
      <c r="D1706" s="8" t="str">
        <f>IF(ISBLANK(CRS!$B1635),"",CRS!$D1635)</f>
        <v/>
      </c>
      <c r="E1706" s="6" t="str">
        <f>IF(ISBLANK(CRS!$B1635),"",CONCATENATE(B1705," - (",LEFT(D1705,3),") - ",C1705))</f>
        <v/>
      </c>
      <c r="F1706" s="3">
        <v>1660</v>
      </c>
      <c r="G1706" s="8" t="str">
        <f>IF(ISBLANK(Datum!$B1663),"",Datum!$A1663)</f>
        <v/>
      </c>
      <c r="H1706" s="8" t="str">
        <f>IF(ISBLANK(Datum!$B1663),"",Datum!$B1663)</f>
        <v/>
      </c>
      <c r="I1706" s="8" t="str">
        <f>IF(ISBLANK(Datum!$B1663),"",Datum!$D1663)</f>
        <v/>
      </c>
      <c r="J1706" s="6" t="str">
        <f>IF(ISBLANK(Datum!$B1663),"",CONCATENATE(G1705," - (",LEFT(I1705,3),") - ",H1705))</f>
        <v/>
      </c>
      <c r="K1706" s="3">
        <v>1698</v>
      </c>
      <c r="L1706" s="8" t="str">
        <f>IF(ISBLANK(CoordSys!$B1701),"",CoordSys!$A1701)</f>
        <v/>
      </c>
      <c r="M1706" s="8" t="str">
        <f>IF(ISBLANK(CoordSys!$B1701),"",CoordSys!$B1701)</f>
        <v/>
      </c>
      <c r="N1706" s="8" t="str">
        <f>IF(ISBLANK(CoordSys!$B1701),"",CoordSys!$D1701)</f>
        <v/>
      </c>
      <c r="O1706" s="6" t="str">
        <f>IF(ISBLANK(CoordSys!$B1701),"",CONCATENATE(L1706," - ",M1706))</f>
        <v/>
      </c>
      <c r="P1706" s="3">
        <v>1693</v>
      </c>
      <c r="Q1706" s="8" t="str">
        <f>IF(ISBLANK(CSAxis!$B1696),"",CSAxis!$A1696)</f>
        <v/>
      </c>
      <c r="R1706" s="8" t="str">
        <f>IF(ISBLANK(CSAxis!$B1696),"",CSAxis!$B1696)</f>
        <v/>
      </c>
      <c r="S1706" s="6" t="str">
        <f>IF(ISBLANK(CSAxis!$B1696),"",CONCATENATE(Q1706," - ",R1706))</f>
        <v/>
      </c>
      <c r="AB1706" s="3">
        <v>1683</v>
      </c>
      <c r="AC1706" s="8" t="str">
        <f>IF(ISBLANK(UoM!$B1686),"",UoM!$A1686)</f>
        <v/>
      </c>
      <c r="AD1706" s="8" t="str">
        <f>IF(ISBLANK(UoM!$B1686),"",UoM!$B1686)</f>
        <v/>
      </c>
      <c r="AE1706" s="6" t="str">
        <f>IF(ISBLANK(UoM!$B1686),"",CONCATENATE(AC1706," - ",AD1706))</f>
        <v/>
      </c>
      <c r="AF1706" s="3">
        <v>1704</v>
      </c>
      <c r="AG1706" s="8" t="str">
        <f>IF(ISBLANK('Prime Meridian'!$B1707),"",'Prime Meridian'!$A1707)</f>
        <v/>
      </c>
      <c r="AH1706" s="8" t="str">
        <f>IF(ISBLANK('Prime Meridian'!$B1707),"",'Prime Meridian'!$B1707)</f>
        <v/>
      </c>
      <c r="AI1706" s="6" t="str">
        <f>IF(ISBLANK('Prime Meridian'!$B1707),"",CONCATENATE(AG1706," - ",AH1706))</f>
        <v/>
      </c>
      <c r="AN1706" s="3">
        <v>1689</v>
      </c>
      <c r="AO1706" s="8" t="str">
        <f>IF(ISBLANK(OpParam!$B1692),"",OpParam!$A1692)</f>
        <v/>
      </c>
      <c r="AP1706" s="8" t="str">
        <f>IF(ISBLANK(OpParam!$B1692),"",OpParam!$B1692)</f>
        <v/>
      </c>
      <c r="AQ1706" s="6" t="str">
        <f>IF(ISBLANK(OpParam!$B1692),"",CONCATENATE(AO1706," - ",AP1706))</f>
        <v/>
      </c>
      <c r="AS1706" s="8" t="str">
        <f>IF(ISBLANK(CoordOp!$B1669),"",CoordOp!$A1669)</f>
        <v/>
      </c>
      <c r="AT1706" s="8" t="str">
        <f>IF(ISBLANK(CoordOp!$B1669),"",CoordOp!$B1669)</f>
        <v/>
      </c>
      <c r="AU1706" s="6" t="str">
        <f>IF(ISBLANK(CoordOp!$B1669),"",CONCATENATE(AS1706," - ",AT1706))</f>
        <v/>
      </c>
      <c r="AZ1706" s="3">
        <v>1698</v>
      </c>
      <c r="BA1706" s="8" t="str">
        <f>IF(ISBLANK(Ellipsoid!$B1701),"",Ellipsoid!$A1701)</f>
        <v/>
      </c>
      <c r="BB1706" s="8" t="str">
        <f>IF(ISBLANK(Ellipsoid!$B1701),"",Ellipsoid!$B1701)</f>
        <v/>
      </c>
      <c r="BC1706" s="6" t="str">
        <f>IF(ISBLANK(Ellipsoid!$B1701),"",CONCATENATE(BA1706," - ",BB1706))</f>
        <v/>
      </c>
      <c r="BQ1706" s="8" t="str">
        <f>IF(ISBLANK('Source Citation'!$B1708),"",'Source Citation'!$A1708)</f>
        <v/>
      </c>
      <c r="BR1706" s="8" t="str">
        <f>IF(ISBLANK('Source Citation'!$B1708),"",'Source Citation'!$B1708)</f>
        <v/>
      </c>
      <c r="BS1706" s="6" t="str">
        <f>IF(ISBLANK('Source Citation'!$B1708),"",CONCATENATE(BQ1706," - ",BR1706))</f>
        <v/>
      </c>
      <c r="BY1706" s="8" t="str">
        <f>IF(ISBLANK('Geographic Extent'!$B1708),"",'Geographic Extent'!$A1708)</f>
        <v/>
      </c>
      <c r="BZ1706" s="8" t="str">
        <f>IF(ISBLANK('Geographic Extent'!$B1708),"",'Geographic Extent'!$B1708)</f>
        <v/>
      </c>
      <c r="CA1706" s="6" t="str">
        <f>IF(ISBLANK('Geographic Extent'!$B1708),"",CONCATENATE(BY1706," - ",BZ1706))</f>
        <v/>
      </c>
    </row>
    <row r="1707" spans="1:79" x14ac:dyDescent="0.2">
      <c r="A1707" s="3">
        <v>1633</v>
      </c>
      <c r="B1707" s="8" t="str">
        <f>IF(ISBLANK(CRS!$B1636),"",CRS!$A1636)</f>
        <v/>
      </c>
      <c r="C1707" s="8" t="str">
        <f>IF(ISBLANK(CRS!$B1636),"",CRS!$B1636)</f>
        <v/>
      </c>
      <c r="D1707" s="8" t="str">
        <f>IF(ISBLANK(CRS!$B1636),"",CRS!$D1636)</f>
        <v/>
      </c>
      <c r="E1707" s="6" t="str">
        <f>IF(ISBLANK(CRS!$B1636),"",CONCATENATE(B1706," - (",LEFT(D1706,3),") - ",C1706))</f>
        <v/>
      </c>
      <c r="F1707" s="3">
        <v>1661</v>
      </c>
      <c r="G1707" s="8" t="str">
        <f>IF(ISBLANK(Datum!$B1664),"",Datum!$A1664)</f>
        <v/>
      </c>
      <c r="H1707" s="8" t="str">
        <f>IF(ISBLANK(Datum!$B1664),"",Datum!$B1664)</f>
        <v/>
      </c>
      <c r="I1707" s="8" t="str">
        <f>IF(ISBLANK(Datum!$B1664),"",Datum!$D1664)</f>
        <v/>
      </c>
      <c r="J1707" s="6" t="str">
        <f>IF(ISBLANK(Datum!$B1664),"",CONCATENATE(G1706," - (",LEFT(I1706,3),") - ",H1706))</f>
        <v/>
      </c>
      <c r="K1707" s="3">
        <v>1699</v>
      </c>
      <c r="L1707" s="8" t="str">
        <f>IF(ISBLANK(CoordSys!$B1702),"",CoordSys!$A1702)</f>
        <v/>
      </c>
      <c r="M1707" s="8" t="str">
        <f>IF(ISBLANK(CoordSys!$B1702),"",CoordSys!$B1702)</f>
        <v/>
      </c>
      <c r="N1707" s="8" t="str">
        <f>IF(ISBLANK(CoordSys!$B1702),"",CoordSys!$D1702)</f>
        <v/>
      </c>
      <c r="O1707" s="6" t="str">
        <f>IF(ISBLANK(CoordSys!$B1702),"",CONCATENATE(L1707," - ",M1707))</f>
        <v/>
      </c>
      <c r="P1707" s="3">
        <v>1694</v>
      </c>
      <c r="Q1707" s="8" t="str">
        <f>IF(ISBLANK(CSAxis!$B1697),"",CSAxis!$A1697)</f>
        <v/>
      </c>
      <c r="R1707" s="8" t="str">
        <f>IF(ISBLANK(CSAxis!$B1697),"",CSAxis!$B1697)</f>
        <v/>
      </c>
      <c r="S1707" s="6" t="str">
        <f>IF(ISBLANK(CSAxis!$B1697),"",CONCATENATE(Q1707," - ",R1707))</f>
        <v/>
      </c>
      <c r="AB1707" s="3">
        <v>1684</v>
      </c>
      <c r="AC1707" s="8" t="str">
        <f>IF(ISBLANK(UoM!$B1687),"",UoM!$A1687)</f>
        <v/>
      </c>
      <c r="AD1707" s="8" t="str">
        <f>IF(ISBLANK(UoM!$B1687),"",UoM!$B1687)</f>
        <v/>
      </c>
      <c r="AE1707" s="6" t="str">
        <f>IF(ISBLANK(UoM!$B1687),"",CONCATENATE(AC1707," - ",AD1707))</f>
        <v/>
      </c>
      <c r="AF1707" s="3">
        <v>1705</v>
      </c>
      <c r="AG1707" s="8" t="str">
        <f>IF(ISBLANK('Prime Meridian'!$B1708),"",'Prime Meridian'!$A1708)</f>
        <v/>
      </c>
      <c r="AH1707" s="8" t="str">
        <f>IF(ISBLANK('Prime Meridian'!$B1708),"",'Prime Meridian'!$B1708)</f>
        <v/>
      </c>
      <c r="AI1707" s="6" t="str">
        <f>IF(ISBLANK('Prime Meridian'!$B1708),"",CONCATENATE(AG1707," - ",AH1707))</f>
        <v/>
      </c>
      <c r="AN1707" s="3">
        <v>1690</v>
      </c>
      <c r="AO1707" s="8" t="str">
        <f>IF(ISBLANK(OpParam!$B1693),"",OpParam!$A1693)</f>
        <v/>
      </c>
      <c r="AP1707" s="8" t="str">
        <f>IF(ISBLANK(OpParam!$B1693),"",OpParam!$B1693)</f>
        <v/>
      </c>
      <c r="AQ1707" s="6" t="str">
        <f>IF(ISBLANK(OpParam!$B1693),"",CONCATENATE(AO1707," - ",AP1707))</f>
        <v/>
      </c>
      <c r="AS1707" s="8" t="str">
        <f>IF(ISBLANK(CoordOp!$B1670),"",CoordOp!$A1670)</f>
        <v/>
      </c>
      <c r="AT1707" s="8" t="str">
        <f>IF(ISBLANK(CoordOp!$B1670),"",CoordOp!$B1670)</f>
        <v/>
      </c>
      <c r="AU1707" s="6" t="str">
        <f>IF(ISBLANK(CoordOp!$B1670),"",CONCATENATE(AS1707," - ",AT1707))</f>
        <v/>
      </c>
      <c r="AZ1707" s="3">
        <v>1699</v>
      </c>
      <c r="BA1707" s="8" t="str">
        <f>IF(ISBLANK(Ellipsoid!$B1702),"",Ellipsoid!$A1702)</f>
        <v/>
      </c>
      <c r="BB1707" s="8" t="str">
        <f>IF(ISBLANK(Ellipsoid!$B1702),"",Ellipsoid!$B1702)</f>
        <v/>
      </c>
      <c r="BC1707" s="6" t="str">
        <f>IF(ISBLANK(Ellipsoid!$B1702),"",CONCATENATE(BA1707," - ",BB1707))</f>
        <v/>
      </c>
      <c r="BQ1707" s="8" t="str">
        <f>IF(ISBLANK('Source Citation'!$B1709),"",'Source Citation'!$A1709)</f>
        <v/>
      </c>
      <c r="BR1707" s="8" t="str">
        <f>IF(ISBLANK('Source Citation'!$B1709),"",'Source Citation'!$B1709)</f>
        <v/>
      </c>
      <c r="BS1707" s="6" t="str">
        <f>IF(ISBLANK('Source Citation'!$B1709),"",CONCATENATE(BQ1707," - ",BR1707))</f>
        <v/>
      </c>
      <c r="BY1707" s="8" t="str">
        <f>IF(ISBLANK('Geographic Extent'!$B1709),"",'Geographic Extent'!$A1709)</f>
        <v/>
      </c>
      <c r="BZ1707" s="8" t="str">
        <f>IF(ISBLANK('Geographic Extent'!$B1709),"",'Geographic Extent'!$B1709)</f>
        <v/>
      </c>
      <c r="CA1707" s="6" t="str">
        <f>IF(ISBLANK('Geographic Extent'!$B1709),"",CONCATENATE(BY1707," - ",BZ1707))</f>
        <v/>
      </c>
    </row>
    <row r="1708" spans="1:79" x14ac:dyDescent="0.2">
      <c r="A1708" s="3">
        <v>1634</v>
      </c>
      <c r="B1708" s="8" t="str">
        <f>IF(ISBLANK(CRS!$B1637),"",CRS!$A1637)</f>
        <v/>
      </c>
      <c r="C1708" s="8" t="str">
        <f>IF(ISBLANK(CRS!$B1637),"",CRS!$B1637)</f>
        <v/>
      </c>
      <c r="D1708" s="8" t="str">
        <f>IF(ISBLANK(CRS!$B1637),"",CRS!$D1637)</f>
        <v/>
      </c>
      <c r="E1708" s="6" t="str">
        <f>IF(ISBLANK(CRS!$B1637),"",CONCATENATE(B1707," - (",LEFT(D1707,3),") - ",C1707))</f>
        <v/>
      </c>
      <c r="F1708" s="3">
        <v>1662</v>
      </c>
      <c r="G1708" s="8" t="str">
        <f>IF(ISBLANK(Datum!$B1665),"",Datum!$A1665)</f>
        <v/>
      </c>
      <c r="H1708" s="8" t="str">
        <f>IF(ISBLANK(Datum!$B1665),"",Datum!$B1665)</f>
        <v/>
      </c>
      <c r="I1708" s="8" t="str">
        <f>IF(ISBLANK(Datum!$B1665),"",Datum!$D1665)</f>
        <v/>
      </c>
      <c r="J1708" s="6" t="str">
        <f>IF(ISBLANK(Datum!$B1665),"",CONCATENATE(G1707," - (",LEFT(I1707,3),") - ",H1707))</f>
        <v/>
      </c>
      <c r="K1708" s="3">
        <v>1700</v>
      </c>
      <c r="L1708" s="8" t="str">
        <f>IF(ISBLANK(CoordSys!$B1703),"",CoordSys!$A1703)</f>
        <v/>
      </c>
      <c r="M1708" s="8" t="str">
        <f>IF(ISBLANK(CoordSys!$B1703),"",CoordSys!$B1703)</f>
        <v/>
      </c>
      <c r="N1708" s="8" t="str">
        <f>IF(ISBLANK(CoordSys!$B1703),"",CoordSys!$D1703)</f>
        <v/>
      </c>
      <c r="O1708" s="6" t="str">
        <f>IF(ISBLANK(CoordSys!$B1703),"",CONCATENATE(L1708," - ",M1708))</f>
        <v/>
      </c>
      <c r="P1708" s="3">
        <v>1695</v>
      </c>
      <c r="Q1708" s="8" t="str">
        <f>IF(ISBLANK(CSAxis!$B1698),"",CSAxis!$A1698)</f>
        <v/>
      </c>
      <c r="R1708" s="8" t="str">
        <f>IF(ISBLANK(CSAxis!$B1698),"",CSAxis!$B1698)</f>
        <v/>
      </c>
      <c r="S1708" s="6" t="str">
        <f>IF(ISBLANK(CSAxis!$B1698),"",CONCATENATE(Q1708," - ",R1708))</f>
        <v/>
      </c>
      <c r="AB1708" s="3">
        <v>1685</v>
      </c>
      <c r="AC1708" s="8" t="str">
        <f>IF(ISBLANK(UoM!$B1688),"",UoM!$A1688)</f>
        <v/>
      </c>
      <c r="AD1708" s="8" t="str">
        <f>IF(ISBLANK(UoM!$B1688),"",UoM!$B1688)</f>
        <v/>
      </c>
      <c r="AE1708" s="6" t="str">
        <f>IF(ISBLANK(UoM!$B1688),"",CONCATENATE(AC1708," - ",AD1708))</f>
        <v/>
      </c>
      <c r="AF1708" s="3">
        <v>1706</v>
      </c>
      <c r="AG1708" s="8" t="str">
        <f>IF(ISBLANK('Prime Meridian'!$B1709),"",'Prime Meridian'!$A1709)</f>
        <v/>
      </c>
      <c r="AH1708" s="8" t="str">
        <f>IF(ISBLANK('Prime Meridian'!$B1709),"",'Prime Meridian'!$B1709)</f>
        <v/>
      </c>
      <c r="AI1708" s="6" t="str">
        <f>IF(ISBLANK('Prime Meridian'!$B1709),"",CONCATENATE(AG1708," - ",AH1708))</f>
        <v/>
      </c>
      <c r="AN1708" s="3">
        <v>1691</v>
      </c>
      <c r="AO1708" s="8" t="str">
        <f>IF(ISBLANK(OpParam!$B1694),"",OpParam!$A1694)</f>
        <v/>
      </c>
      <c r="AP1708" s="8" t="str">
        <f>IF(ISBLANK(OpParam!$B1694),"",OpParam!$B1694)</f>
        <v/>
      </c>
      <c r="AQ1708" s="6" t="str">
        <f>IF(ISBLANK(OpParam!$B1694),"",CONCATENATE(AO1708," - ",AP1708))</f>
        <v/>
      </c>
      <c r="AS1708" s="8" t="str">
        <f>IF(ISBLANK(CoordOp!$B1671),"",CoordOp!$A1671)</f>
        <v/>
      </c>
      <c r="AT1708" s="8" t="str">
        <f>IF(ISBLANK(CoordOp!$B1671),"",CoordOp!$B1671)</f>
        <v/>
      </c>
      <c r="AU1708" s="6" t="str">
        <f>IF(ISBLANK(CoordOp!$B1671),"",CONCATENATE(AS1708," - ",AT1708))</f>
        <v/>
      </c>
      <c r="AZ1708" s="3">
        <v>1700</v>
      </c>
      <c r="BA1708" s="8" t="str">
        <f>IF(ISBLANK(Ellipsoid!$B1703),"",Ellipsoid!$A1703)</f>
        <v/>
      </c>
      <c r="BB1708" s="8" t="str">
        <f>IF(ISBLANK(Ellipsoid!$B1703),"",Ellipsoid!$B1703)</f>
        <v/>
      </c>
      <c r="BC1708" s="6" t="str">
        <f>IF(ISBLANK(Ellipsoid!$B1703),"",CONCATENATE(BA1708," - ",BB1708))</f>
        <v/>
      </c>
      <c r="BQ1708" s="8" t="str">
        <f>IF(ISBLANK('Source Citation'!$B1710),"",'Source Citation'!$A1710)</f>
        <v/>
      </c>
      <c r="BR1708" s="8" t="str">
        <f>IF(ISBLANK('Source Citation'!$B1710),"",'Source Citation'!$B1710)</f>
        <v/>
      </c>
      <c r="BS1708" s="6" t="str">
        <f>IF(ISBLANK('Source Citation'!$B1710),"",CONCATENATE(BQ1708," - ",BR1708))</f>
        <v/>
      </c>
      <c r="BY1708" s="8" t="str">
        <f>IF(ISBLANK('Geographic Extent'!$B1710),"",'Geographic Extent'!$A1710)</f>
        <v/>
      </c>
      <c r="BZ1708" s="8" t="str">
        <f>IF(ISBLANK('Geographic Extent'!$B1710),"",'Geographic Extent'!$B1710)</f>
        <v/>
      </c>
      <c r="CA1708" s="6" t="str">
        <f>IF(ISBLANK('Geographic Extent'!$B1710),"",CONCATENATE(BY1708," - ",BZ1708))</f>
        <v/>
      </c>
    </row>
    <row r="1709" spans="1:79" x14ac:dyDescent="0.2">
      <c r="A1709" s="3">
        <v>1635</v>
      </c>
      <c r="B1709" s="8" t="str">
        <f>IF(ISBLANK(CRS!$B1638),"",CRS!$A1638)</f>
        <v/>
      </c>
      <c r="C1709" s="8" t="str">
        <f>IF(ISBLANK(CRS!$B1638),"",CRS!$B1638)</f>
        <v/>
      </c>
      <c r="D1709" s="8" t="str">
        <f>IF(ISBLANK(CRS!$B1638),"",CRS!$D1638)</f>
        <v/>
      </c>
      <c r="E1709" s="6" t="str">
        <f>IF(ISBLANK(CRS!$B1638),"",CONCATENATE(B1708," - (",LEFT(D1708,3),") - ",C1708))</f>
        <v/>
      </c>
      <c r="F1709" s="3">
        <v>1663</v>
      </c>
      <c r="G1709" s="8" t="str">
        <f>IF(ISBLANK(Datum!$B1666),"",Datum!$A1666)</f>
        <v/>
      </c>
      <c r="H1709" s="8" t="str">
        <f>IF(ISBLANK(Datum!$B1666),"",Datum!$B1666)</f>
        <v/>
      </c>
      <c r="I1709" s="8" t="str">
        <f>IF(ISBLANK(Datum!$B1666),"",Datum!$D1666)</f>
        <v/>
      </c>
      <c r="J1709" s="6" t="str">
        <f>IF(ISBLANK(Datum!$B1666),"",CONCATENATE(G1708," - (",LEFT(I1708,3),") - ",H1708))</f>
        <v/>
      </c>
      <c r="K1709" s="3">
        <v>1701</v>
      </c>
      <c r="L1709" s="8" t="str">
        <f>IF(ISBLANK(CoordSys!$B1704),"",CoordSys!$A1704)</f>
        <v/>
      </c>
      <c r="M1709" s="8" t="str">
        <f>IF(ISBLANK(CoordSys!$B1704),"",CoordSys!$B1704)</f>
        <v/>
      </c>
      <c r="N1709" s="8" t="str">
        <f>IF(ISBLANK(CoordSys!$B1704),"",CoordSys!$D1704)</f>
        <v/>
      </c>
      <c r="O1709" s="6" t="str">
        <f>IF(ISBLANK(CoordSys!$B1704),"",CONCATENATE(L1709," - ",M1709))</f>
        <v/>
      </c>
      <c r="P1709" s="3">
        <v>1696</v>
      </c>
      <c r="Q1709" s="8" t="str">
        <f>IF(ISBLANK(CSAxis!$B1699),"",CSAxis!$A1699)</f>
        <v/>
      </c>
      <c r="R1709" s="8" t="str">
        <f>IF(ISBLANK(CSAxis!$B1699),"",CSAxis!$B1699)</f>
        <v/>
      </c>
      <c r="S1709" s="6" t="str">
        <f>IF(ISBLANK(CSAxis!$B1699),"",CONCATENATE(Q1709," - ",R1709))</f>
        <v/>
      </c>
      <c r="AB1709" s="3">
        <v>1686</v>
      </c>
      <c r="AC1709" s="8" t="str">
        <f>IF(ISBLANK(UoM!$B1689),"",UoM!$A1689)</f>
        <v/>
      </c>
      <c r="AD1709" s="8" t="str">
        <f>IF(ISBLANK(UoM!$B1689),"",UoM!$B1689)</f>
        <v/>
      </c>
      <c r="AE1709" s="6" t="str">
        <f>IF(ISBLANK(UoM!$B1689),"",CONCATENATE(AC1709," - ",AD1709))</f>
        <v/>
      </c>
      <c r="AF1709" s="3">
        <v>1707</v>
      </c>
      <c r="AG1709" s="8" t="str">
        <f>IF(ISBLANK('Prime Meridian'!$B1710),"",'Prime Meridian'!$A1710)</f>
        <v/>
      </c>
      <c r="AH1709" s="8" t="str">
        <f>IF(ISBLANK('Prime Meridian'!$B1710),"",'Prime Meridian'!$B1710)</f>
        <v/>
      </c>
      <c r="AI1709" s="6" t="str">
        <f>IF(ISBLANK('Prime Meridian'!$B1710),"",CONCATENATE(AG1709," - ",AH1709))</f>
        <v/>
      </c>
      <c r="AN1709" s="3">
        <v>1692</v>
      </c>
      <c r="AO1709" s="8" t="str">
        <f>IF(ISBLANK(OpParam!$B1695),"",OpParam!$A1695)</f>
        <v/>
      </c>
      <c r="AP1709" s="8" t="str">
        <f>IF(ISBLANK(OpParam!$B1695),"",OpParam!$B1695)</f>
        <v/>
      </c>
      <c r="AQ1709" s="6" t="str">
        <f>IF(ISBLANK(OpParam!$B1695),"",CONCATENATE(AO1709," - ",AP1709))</f>
        <v/>
      </c>
      <c r="AS1709" s="8" t="str">
        <f>IF(ISBLANK(CoordOp!$B1672),"",CoordOp!$A1672)</f>
        <v/>
      </c>
      <c r="AT1709" s="8" t="str">
        <f>IF(ISBLANK(CoordOp!$B1672),"",CoordOp!$B1672)</f>
        <v/>
      </c>
      <c r="AU1709" s="6" t="str">
        <f>IF(ISBLANK(CoordOp!$B1672),"",CONCATENATE(AS1709," - ",AT1709))</f>
        <v/>
      </c>
      <c r="AZ1709" s="3">
        <v>1701</v>
      </c>
      <c r="BA1709" s="8" t="str">
        <f>IF(ISBLANK(Ellipsoid!$B1704),"",Ellipsoid!$A1704)</f>
        <v/>
      </c>
      <c r="BB1709" s="8" t="str">
        <f>IF(ISBLANK(Ellipsoid!$B1704),"",Ellipsoid!$B1704)</f>
        <v/>
      </c>
      <c r="BC1709" s="6" t="str">
        <f>IF(ISBLANK(Ellipsoid!$B1704),"",CONCATENATE(BA1709," - ",BB1709))</f>
        <v/>
      </c>
      <c r="BQ1709" s="8" t="str">
        <f>IF(ISBLANK('Source Citation'!$B1711),"",'Source Citation'!$A1711)</f>
        <v/>
      </c>
      <c r="BR1709" s="8" t="str">
        <f>IF(ISBLANK('Source Citation'!$B1711),"",'Source Citation'!$B1711)</f>
        <v/>
      </c>
      <c r="BS1709" s="6" t="str">
        <f>IF(ISBLANK('Source Citation'!$B1711),"",CONCATENATE(BQ1709," - ",BR1709))</f>
        <v/>
      </c>
      <c r="BY1709" s="8" t="str">
        <f>IF(ISBLANK('Geographic Extent'!$B1711),"",'Geographic Extent'!$A1711)</f>
        <v/>
      </c>
      <c r="BZ1709" s="8" t="str">
        <f>IF(ISBLANK('Geographic Extent'!$B1711),"",'Geographic Extent'!$B1711)</f>
        <v/>
      </c>
      <c r="CA1709" s="6" t="str">
        <f>IF(ISBLANK('Geographic Extent'!$B1711),"",CONCATENATE(BY1709," - ",BZ1709))</f>
        <v/>
      </c>
    </row>
    <row r="1710" spans="1:79" x14ac:dyDescent="0.2">
      <c r="A1710" s="3">
        <v>1636</v>
      </c>
      <c r="B1710" s="8" t="str">
        <f>IF(ISBLANK(CRS!$B1639),"",CRS!$A1639)</f>
        <v/>
      </c>
      <c r="C1710" s="8" t="str">
        <f>IF(ISBLANK(CRS!$B1639),"",CRS!$B1639)</f>
        <v/>
      </c>
      <c r="D1710" s="8" t="str">
        <f>IF(ISBLANK(CRS!$B1639),"",CRS!$D1639)</f>
        <v/>
      </c>
      <c r="E1710" s="6" t="str">
        <f>IF(ISBLANK(CRS!$B1639),"",CONCATENATE(B1709," - (",LEFT(D1709,3),") - ",C1709))</f>
        <v/>
      </c>
      <c r="F1710" s="3">
        <v>1664</v>
      </c>
      <c r="G1710" s="8" t="str">
        <f>IF(ISBLANK(Datum!$B1667),"",Datum!$A1667)</f>
        <v/>
      </c>
      <c r="H1710" s="8" t="str">
        <f>IF(ISBLANK(Datum!$B1667),"",Datum!$B1667)</f>
        <v/>
      </c>
      <c r="I1710" s="8" t="str">
        <f>IF(ISBLANK(Datum!$B1667),"",Datum!$D1667)</f>
        <v/>
      </c>
      <c r="J1710" s="6" t="str">
        <f>IF(ISBLANK(Datum!$B1667),"",CONCATENATE(G1709," - (",LEFT(I1709,3),") - ",H1709))</f>
        <v/>
      </c>
      <c r="K1710" s="3">
        <v>1702</v>
      </c>
      <c r="L1710" s="8" t="str">
        <f>IF(ISBLANK(CoordSys!$B1705),"",CoordSys!$A1705)</f>
        <v/>
      </c>
      <c r="M1710" s="8" t="str">
        <f>IF(ISBLANK(CoordSys!$B1705),"",CoordSys!$B1705)</f>
        <v/>
      </c>
      <c r="N1710" s="8" t="str">
        <f>IF(ISBLANK(CoordSys!$B1705),"",CoordSys!$D1705)</f>
        <v/>
      </c>
      <c r="O1710" s="6" t="str">
        <f>IF(ISBLANK(CoordSys!$B1705),"",CONCATENATE(L1710," - ",M1710))</f>
        <v/>
      </c>
      <c r="P1710" s="3">
        <v>1697</v>
      </c>
      <c r="Q1710" s="8" t="str">
        <f>IF(ISBLANK(CSAxis!$B1700),"",CSAxis!$A1700)</f>
        <v/>
      </c>
      <c r="R1710" s="8" t="str">
        <f>IF(ISBLANK(CSAxis!$B1700),"",CSAxis!$B1700)</f>
        <v/>
      </c>
      <c r="S1710" s="6" t="str">
        <f>IF(ISBLANK(CSAxis!$B1700),"",CONCATENATE(Q1710," - ",R1710))</f>
        <v/>
      </c>
      <c r="AB1710" s="3">
        <v>1687</v>
      </c>
      <c r="AC1710" s="8" t="str">
        <f>IF(ISBLANK(UoM!$B1690),"",UoM!$A1690)</f>
        <v/>
      </c>
      <c r="AD1710" s="8" t="str">
        <f>IF(ISBLANK(UoM!$B1690),"",UoM!$B1690)</f>
        <v/>
      </c>
      <c r="AE1710" s="6" t="str">
        <f>IF(ISBLANK(UoM!$B1690),"",CONCATENATE(AC1710," - ",AD1710))</f>
        <v/>
      </c>
      <c r="AF1710" s="3">
        <v>1708</v>
      </c>
      <c r="AG1710" s="8" t="str">
        <f>IF(ISBLANK('Prime Meridian'!$B1711),"",'Prime Meridian'!$A1711)</f>
        <v/>
      </c>
      <c r="AH1710" s="8" t="str">
        <f>IF(ISBLANK('Prime Meridian'!$B1711),"",'Prime Meridian'!$B1711)</f>
        <v/>
      </c>
      <c r="AI1710" s="6" t="str">
        <f>IF(ISBLANK('Prime Meridian'!$B1711),"",CONCATENATE(AG1710," - ",AH1710))</f>
        <v/>
      </c>
      <c r="AN1710" s="3">
        <v>1693</v>
      </c>
      <c r="AO1710" s="8" t="str">
        <f>IF(ISBLANK(OpParam!$B1696),"",OpParam!$A1696)</f>
        <v/>
      </c>
      <c r="AP1710" s="8" t="str">
        <f>IF(ISBLANK(OpParam!$B1696),"",OpParam!$B1696)</f>
        <v/>
      </c>
      <c r="AQ1710" s="6" t="str">
        <f>IF(ISBLANK(OpParam!$B1696),"",CONCATENATE(AO1710," - ",AP1710))</f>
        <v/>
      </c>
      <c r="AS1710" s="8" t="str">
        <f>IF(ISBLANK(CoordOp!$B1673),"",CoordOp!$A1673)</f>
        <v/>
      </c>
      <c r="AT1710" s="8" t="str">
        <f>IF(ISBLANK(CoordOp!$B1673),"",CoordOp!$B1673)</f>
        <v/>
      </c>
      <c r="AU1710" s="6" t="str">
        <f>IF(ISBLANK(CoordOp!$B1673),"",CONCATENATE(AS1710," - ",AT1710))</f>
        <v/>
      </c>
      <c r="AZ1710" s="3">
        <v>1702</v>
      </c>
      <c r="BA1710" s="8" t="str">
        <f>IF(ISBLANK(Ellipsoid!$B1705),"",Ellipsoid!$A1705)</f>
        <v/>
      </c>
      <c r="BB1710" s="8" t="str">
        <f>IF(ISBLANK(Ellipsoid!$B1705),"",Ellipsoid!$B1705)</f>
        <v/>
      </c>
      <c r="BC1710" s="6" t="str">
        <f>IF(ISBLANK(Ellipsoid!$B1705),"",CONCATENATE(BA1710," - ",BB1710))</f>
        <v/>
      </c>
      <c r="BQ1710" s="8" t="str">
        <f>IF(ISBLANK('Source Citation'!$B1712),"",'Source Citation'!$A1712)</f>
        <v/>
      </c>
      <c r="BR1710" s="8" t="str">
        <f>IF(ISBLANK('Source Citation'!$B1712),"",'Source Citation'!$B1712)</f>
        <v/>
      </c>
      <c r="BS1710" s="6" t="str">
        <f>IF(ISBLANK('Source Citation'!$B1712),"",CONCATENATE(BQ1710," - ",BR1710))</f>
        <v/>
      </c>
      <c r="BY1710" s="8" t="str">
        <f>IF(ISBLANK('Geographic Extent'!$B1712),"",'Geographic Extent'!$A1712)</f>
        <v/>
      </c>
      <c r="BZ1710" s="8" t="str">
        <f>IF(ISBLANK('Geographic Extent'!$B1712),"",'Geographic Extent'!$B1712)</f>
        <v/>
      </c>
      <c r="CA1710" s="6" t="str">
        <f>IF(ISBLANK('Geographic Extent'!$B1712),"",CONCATENATE(BY1710," - ",BZ1710))</f>
        <v/>
      </c>
    </row>
    <row r="1711" spans="1:79" x14ac:dyDescent="0.2">
      <c r="A1711" s="3">
        <v>1637</v>
      </c>
      <c r="B1711" s="8" t="str">
        <f>IF(ISBLANK(CRS!$B1640),"",CRS!$A1640)</f>
        <v/>
      </c>
      <c r="C1711" s="8" t="str">
        <f>IF(ISBLANK(CRS!$B1640),"",CRS!$B1640)</f>
        <v/>
      </c>
      <c r="D1711" s="8" t="str">
        <f>IF(ISBLANK(CRS!$B1640),"",CRS!$D1640)</f>
        <v/>
      </c>
      <c r="E1711" s="6" t="str">
        <f>IF(ISBLANK(CRS!$B1640),"",CONCATENATE(B1710," - (",LEFT(D1710,3),") - ",C1710))</f>
        <v/>
      </c>
      <c r="F1711" s="3">
        <v>1665</v>
      </c>
      <c r="G1711" s="8" t="str">
        <f>IF(ISBLANK(Datum!$B1668),"",Datum!$A1668)</f>
        <v/>
      </c>
      <c r="H1711" s="8" t="str">
        <f>IF(ISBLANK(Datum!$B1668),"",Datum!$B1668)</f>
        <v/>
      </c>
      <c r="I1711" s="8" t="str">
        <f>IF(ISBLANK(Datum!$B1668),"",Datum!$D1668)</f>
        <v/>
      </c>
      <c r="J1711" s="6" t="str">
        <f>IF(ISBLANK(Datum!$B1668),"",CONCATENATE(G1710," - (",LEFT(I1710,3),") - ",H1710))</f>
        <v/>
      </c>
      <c r="K1711" s="3">
        <v>1703</v>
      </c>
      <c r="L1711" s="8" t="str">
        <f>IF(ISBLANK(CoordSys!$B1706),"",CoordSys!$A1706)</f>
        <v/>
      </c>
      <c r="M1711" s="8" t="str">
        <f>IF(ISBLANK(CoordSys!$B1706),"",CoordSys!$B1706)</f>
        <v/>
      </c>
      <c r="N1711" s="8" t="str">
        <f>IF(ISBLANK(CoordSys!$B1706),"",CoordSys!$D1706)</f>
        <v/>
      </c>
      <c r="O1711" s="6" t="str">
        <f>IF(ISBLANK(CoordSys!$B1706),"",CONCATENATE(L1711," - ",M1711))</f>
        <v/>
      </c>
      <c r="P1711" s="3">
        <v>1698</v>
      </c>
      <c r="Q1711" s="8" t="str">
        <f>IF(ISBLANK(CSAxis!$B1701),"",CSAxis!$A1701)</f>
        <v/>
      </c>
      <c r="R1711" s="8" t="str">
        <f>IF(ISBLANK(CSAxis!$B1701),"",CSAxis!$B1701)</f>
        <v/>
      </c>
      <c r="S1711" s="6" t="str">
        <f>IF(ISBLANK(CSAxis!$B1701),"",CONCATENATE(Q1711," - ",R1711))</f>
        <v/>
      </c>
      <c r="AB1711" s="3">
        <v>1688</v>
      </c>
      <c r="AC1711" s="8" t="str">
        <f>IF(ISBLANK(UoM!$B1691),"",UoM!$A1691)</f>
        <v/>
      </c>
      <c r="AD1711" s="8" t="str">
        <f>IF(ISBLANK(UoM!$B1691),"",UoM!$B1691)</f>
        <v/>
      </c>
      <c r="AE1711" s="6" t="str">
        <f>IF(ISBLANK(UoM!$B1691),"",CONCATENATE(AC1711," - ",AD1711))</f>
        <v/>
      </c>
      <c r="AF1711" s="3">
        <v>1709</v>
      </c>
      <c r="AG1711" s="8" t="str">
        <f>IF(ISBLANK('Prime Meridian'!$B1712),"",'Prime Meridian'!$A1712)</f>
        <v/>
      </c>
      <c r="AH1711" s="8" t="str">
        <f>IF(ISBLANK('Prime Meridian'!$B1712),"",'Prime Meridian'!$B1712)</f>
        <v/>
      </c>
      <c r="AI1711" s="6" t="str">
        <f>IF(ISBLANK('Prime Meridian'!$B1712),"",CONCATENATE(AG1711," - ",AH1711))</f>
        <v/>
      </c>
      <c r="AN1711" s="3">
        <v>1694</v>
      </c>
      <c r="AO1711" s="8" t="str">
        <f>IF(ISBLANK(OpParam!$B1697),"",OpParam!$A1697)</f>
        <v/>
      </c>
      <c r="AP1711" s="8" t="str">
        <f>IF(ISBLANK(OpParam!$B1697),"",OpParam!$B1697)</f>
        <v/>
      </c>
      <c r="AQ1711" s="6" t="str">
        <f>IF(ISBLANK(OpParam!$B1697),"",CONCATENATE(AO1711," - ",AP1711))</f>
        <v/>
      </c>
      <c r="AS1711" s="8" t="str">
        <f>IF(ISBLANK(CoordOp!$B1674),"",CoordOp!$A1674)</f>
        <v/>
      </c>
      <c r="AT1711" s="8" t="str">
        <f>IF(ISBLANK(CoordOp!$B1674),"",CoordOp!$B1674)</f>
        <v/>
      </c>
      <c r="AU1711" s="6" t="str">
        <f>IF(ISBLANK(CoordOp!$B1674),"",CONCATENATE(AS1711," - ",AT1711))</f>
        <v/>
      </c>
      <c r="AZ1711" s="3">
        <v>1703</v>
      </c>
      <c r="BA1711" s="8" t="str">
        <f>IF(ISBLANK(Ellipsoid!$B1706),"",Ellipsoid!$A1706)</f>
        <v/>
      </c>
      <c r="BB1711" s="8" t="str">
        <f>IF(ISBLANK(Ellipsoid!$B1706),"",Ellipsoid!$B1706)</f>
        <v/>
      </c>
      <c r="BC1711" s="6" t="str">
        <f>IF(ISBLANK(Ellipsoid!$B1706),"",CONCATENATE(BA1711," - ",BB1711))</f>
        <v/>
      </c>
      <c r="BQ1711" s="8" t="str">
        <f>IF(ISBLANK('Source Citation'!$B1713),"",'Source Citation'!$A1713)</f>
        <v/>
      </c>
      <c r="BR1711" s="8" t="str">
        <f>IF(ISBLANK('Source Citation'!$B1713),"",'Source Citation'!$B1713)</f>
        <v/>
      </c>
      <c r="BS1711" s="6" t="str">
        <f>IF(ISBLANK('Source Citation'!$B1713),"",CONCATENATE(BQ1711," - ",BR1711))</f>
        <v/>
      </c>
      <c r="BY1711" s="8" t="str">
        <f>IF(ISBLANK('Geographic Extent'!$B1713),"",'Geographic Extent'!$A1713)</f>
        <v/>
      </c>
      <c r="BZ1711" s="8" t="str">
        <f>IF(ISBLANK('Geographic Extent'!$B1713),"",'Geographic Extent'!$B1713)</f>
        <v/>
      </c>
      <c r="CA1711" s="6" t="str">
        <f>IF(ISBLANK('Geographic Extent'!$B1713),"",CONCATENATE(BY1711," - ",BZ1711))</f>
        <v/>
      </c>
    </row>
    <row r="1712" spans="1:79" x14ac:dyDescent="0.2">
      <c r="A1712" s="3">
        <v>1638</v>
      </c>
      <c r="B1712" s="8" t="str">
        <f>IF(ISBLANK(CRS!$B1641),"",CRS!$A1641)</f>
        <v/>
      </c>
      <c r="C1712" s="8" t="str">
        <f>IF(ISBLANK(CRS!$B1641),"",CRS!$B1641)</f>
        <v/>
      </c>
      <c r="D1712" s="8" t="str">
        <f>IF(ISBLANK(CRS!$B1641),"",CRS!$D1641)</f>
        <v/>
      </c>
      <c r="E1712" s="6" t="str">
        <f>IF(ISBLANK(CRS!$B1641),"",CONCATENATE(B1711," - (",LEFT(D1711,3),") - ",C1711))</f>
        <v/>
      </c>
      <c r="F1712" s="3">
        <v>1666</v>
      </c>
      <c r="G1712" s="8" t="str">
        <f>IF(ISBLANK(Datum!$B1669),"",Datum!$A1669)</f>
        <v/>
      </c>
      <c r="H1712" s="8" t="str">
        <f>IF(ISBLANK(Datum!$B1669),"",Datum!$B1669)</f>
        <v/>
      </c>
      <c r="I1712" s="8" t="str">
        <f>IF(ISBLANK(Datum!$B1669),"",Datum!$D1669)</f>
        <v/>
      </c>
      <c r="J1712" s="6" t="str">
        <f>IF(ISBLANK(Datum!$B1669),"",CONCATENATE(G1711," - (",LEFT(I1711,3),") - ",H1711))</f>
        <v/>
      </c>
      <c r="K1712" s="3">
        <v>1704</v>
      </c>
      <c r="L1712" s="8" t="str">
        <f>IF(ISBLANK(CoordSys!$B1707),"",CoordSys!$A1707)</f>
        <v/>
      </c>
      <c r="M1712" s="8" t="str">
        <f>IF(ISBLANK(CoordSys!$B1707),"",CoordSys!$B1707)</f>
        <v/>
      </c>
      <c r="N1712" s="8" t="str">
        <f>IF(ISBLANK(CoordSys!$B1707),"",CoordSys!$D1707)</f>
        <v/>
      </c>
      <c r="O1712" s="6" t="str">
        <f>IF(ISBLANK(CoordSys!$B1707),"",CONCATENATE(L1712," - ",M1712))</f>
        <v/>
      </c>
      <c r="P1712" s="3">
        <v>1699</v>
      </c>
      <c r="Q1712" s="8" t="str">
        <f>IF(ISBLANK(CSAxis!$B1702),"",CSAxis!$A1702)</f>
        <v/>
      </c>
      <c r="R1712" s="8" t="str">
        <f>IF(ISBLANK(CSAxis!$B1702),"",CSAxis!$B1702)</f>
        <v/>
      </c>
      <c r="S1712" s="6" t="str">
        <f>IF(ISBLANK(CSAxis!$B1702),"",CONCATENATE(Q1712," - ",R1712))</f>
        <v/>
      </c>
      <c r="AB1712" s="3">
        <v>1689</v>
      </c>
      <c r="AC1712" s="8" t="str">
        <f>IF(ISBLANK(UoM!$B1692),"",UoM!$A1692)</f>
        <v/>
      </c>
      <c r="AD1712" s="8" t="str">
        <f>IF(ISBLANK(UoM!$B1692),"",UoM!$B1692)</f>
        <v/>
      </c>
      <c r="AE1712" s="6" t="str">
        <f>IF(ISBLANK(UoM!$B1692),"",CONCATENATE(AC1712," - ",AD1712))</f>
        <v/>
      </c>
      <c r="AF1712" s="3">
        <v>1710</v>
      </c>
      <c r="AG1712" s="8" t="str">
        <f>IF(ISBLANK('Prime Meridian'!$B1713),"",'Prime Meridian'!$A1713)</f>
        <v/>
      </c>
      <c r="AH1712" s="8" t="str">
        <f>IF(ISBLANK('Prime Meridian'!$B1713),"",'Prime Meridian'!$B1713)</f>
        <v/>
      </c>
      <c r="AI1712" s="6" t="str">
        <f>IF(ISBLANK('Prime Meridian'!$B1713),"",CONCATENATE(AG1712," - ",AH1712))</f>
        <v/>
      </c>
      <c r="AN1712" s="3">
        <v>1695</v>
      </c>
      <c r="AO1712" s="8" t="str">
        <f>IF(ISBLANK(OpParam!$B1698),"",OpParam!$A1698)</f>
        <v/>
      </c>
      <c r="AP1712" s="8" t="str">
        <f>IF(ISBLANK(OpParam!$B1698),"",OpParam!$B1698)</f>
        <v/>
      </c>
      <c r="AQ1712" s="6" t="str">
        <f>IF(ISBLANK(OpParam!$B1698),"",CONCATENATE(AO1712," - ",AP1712))</f>
        <v/>
      </c>
      <c r="AS1712" s="8" t="str">
        <f>IF(ISBLANK(CoordOp!$B1675),"",CoordOp!$A1675)</f>
        <v/>
      </c>
      <c r="AT1712" s="8" t="str">
        <f>IF(ISBLANK(CoordOp!$B1675),"",CoordOp!$B1675)</f>
        <v/>
      </c>
      <c r="AU1712" s="6" t="str">
        <f>IF(ISBLANK(CoordOp!$B1675),"",CONCATENATE(AS1712," - ",AT1712))</f>
        <v/>
      </c>
      <c r="AZ1712" s="3">
        <v>1704</v>
      </c>
      <c r="BA1712" s="8" t="str">
        <f>IF(ISBLANK(Ellipsoid!$B1707),"",Ellipsoid!$A1707)</f>
        <v/>
      </c>
      <c r="BB1712" s="8" t="str">
        <f>IF(ISBLANK(Ellipsoid!$B1707),"",Ellipsoid!$B1707)</f>
        <v/>
      </c>
      <c r="BC1712" s="6" t="str">
        <f>IF(ISBLANK(Ellipsoid!$B1707),"",CONCATENATE(BA1712," - ",BB1712))</f>
        <v/>
      </c>
      <c r="BQ1712" s="8" t="str">
        <f>IF(ISBLANK('Source Citation'!$B1714),"",'Source Citation'!$A1714)</f>
        <v/>
      </c>
      <c r="BR1712" s="8" t="str">
        <f>IF(ISBLANK('Source Citation'!$B1714),"",'Source Citation'!$B1714)</f>
        <v/>
      </c>
      <c r="BS1712" s="6" t="str">
        <f>IF(ISBLANK('Source Citation'!$B1714),"",CONCATENATE(BQ1712," - ",BR1712))</f>
        <v/>
      </c>
      <c r="BY1712" s="8" t="str">
        <f>IF(ISBLANK('Geographic Extent'!$B1714),"",'Geographic Extent'!$A1714)</f>
        <v/>
      </c>
      <c r="BZ1712" s="8" t="str">
        <f>IF(ISBLANK('Geographic Extent'!$B1714),"",'Geographic Extent'!$B1714)</f>
        <v/>
      </c>
      <c r="CA1712" s="6" t="str">
        <f>IF(ISBLANK('Geographic Extent'!$B1714),"",CONCATENATE(BY1712," - ",BZ1712))</f>
        <v/>
      </c>
    </row>
    <row r="1713" spans="1:79" x14ac:dyDescent="0.2">
      <c r="A1713" s="3">
        <v>1639</v>
      </c>
      <c r="B1713" s="8" t="str">
        <f>IF(ISBLANK(CRS!$B1642),"",CRS!$A1642)</f>
        <v/>
      </c>
      <c r="C1713" s="8" t="str">
        <f>IF(ISBLANK(CRS!$B1642),"",CRS!$B1642)</f>
        <v/>
      </c>
      <c r="D1713" s="8" t="str">
        <f>IF(ISBLANK(CRS!$B1642),"",CRS!$D1642)</f>
        <v/>
      </c>
      <c r="E1713" s="6" t="str">
        <f>IF(ISBLANK(CRS!$B1642),"",CONCATENATE(B1712," - (",LEFT(D1712,3),") - ",C1712))</f>
        <v/>
      </c>
      <c r="F1713" s="3">
        <v>1667</v>
      </c>
      <c r="G1713" s="8" t="str">
        <f>IF(ISBLANK(Datum!$B1670),"",Datum!$A1670)</f>
        <v/>
      </c>
      <c r="H1713" s="8" t="str">
        <f>IF(ISBLANK(Datum!$B1670),"",Datum!$B1670)</f>
        <v/>
      </c>
      <c r="I1713" s="8" t="str">
        <f>IF(ISBLANK(Datum!$B1670),"",Datum!$D1670)</f>
        <v/>
      </c>
      <c r="J1713" s="6" t="str">
        <f>IF(ISBLANK(Datum!$B1670),"",CONCATENATE(G1712," - (",LEFT(I1712,3),") - ",H1712))</f>
        <v/>
      </c>
      <c r="K1713" s="3">
        <v>1705</v>
      </c>
      <c r="L1713" s="8" t="str">
        <f>IF(ISBLANK(CoordSys!$B1708),"",CoordSys!$A1708)</f>
        <v/>
      </c>
      <c r="M1713" s="8" t="str">
        <f>IF(ISBLANK(CoordSys!$B1708),"",CoordSys!$B1708)</f>
        <v/>
      </c>
      <c r="N1713" s="8" t="str">
        <f>IF(ISBLANK(CoordSys!$B1708),"",CoordSys!$D1708)</f>
        <v/>
      </c>
      <c r="O1713" s="6" t="str">
        <f>IF(ISBLANK(CoordSys!$B1708),"",CONCATENATE(L1713," - ",M1713))</f>
        <v/>
      </c>
      <c r="P1713" s="3">
        <v>1700</v>
      </c>
      <c r="Q1713" s="8" t="str">
        <f>IF(ISBLANK(CSAxis!$B1703),"",CSAxis!$A1703)</f>
        <v/>
      </c>
      <c r="R1713" s="8" t="str">
        <f>IF(ISBLANK(CSAxis!$B1703),"",CSAxis!$B1703)</f>
        <v/>
      </c>
      <c r="S1713" s="6" t="str">
        <f>IF(ISBLANK(CSAxis!$B1703),"",CONCATENATE(Q1713," - ",R1713))</f>
        <v/>
      </c>
      <c r="AB1713" s="3">
        <v>1690</v>
      </c>
      <c r="AC1713" s="8" t="str">
        <f>IF(ISBLANK(UoM!$B1693),"",UoM!$A1693)</f>
        <v/>
      </c>
      <c r="AD1713" s="8" t="str">
        <f>IF(ISBLANK(UoM!$B1693),"",UoM!$B1693)</f>
        <v/>
      </c>
      <c r="AE1713" s="6" t="str">
        <f>IF(ISBLANK(UoM!$B1693),"",CONCATENATE(AC1713," - ",AD1713))</f>
        <v/>
      </c>
      <c r="AF1713" s="3">
        <v>1711</v>
      </c>
      <c r="AG1713" s="8" t="str">
        <f>IF(ISBLANK('Prime Meridian'!$B1714),"",'Prime Meridian'!$A1714)</f>
        <v/>
      </c>
      <c r="AH1713" s="8" t="str">
        <f>IF(ISBLANK('Prime Meridian'!$B1714),"",'Prime Meridian'!$B1714)</f>
        <v/>
      </c>
      <c r="AI1713" s="6" t="str">
        <f>IF(ISBLANK('Prime Meridian'!$B1714),"",CONCATENATE(AG1713," - ",AH1713))</f>
        <v/>
      </c>
      <c r="AN1713" s="3">
        <v>1696</v>
      </c>
      <c r="AO1713" s="8" t="str">
        <f>IF(ISBLANK(OpParam!$B1699),"",OpParam!$A1699)</f>
        <v/>
      </c>
      <c r="AP1713" s="8" t="str">
        <f>IF(ISBLANK(OpParam!$B1699),"",OpParam!$B1699)</f>
        <v/>
      </c>
      <c r="AQ1713" s="6" t="str">
        <f>IF(ISBLANK(OpParam!$B1699),"",CONCATENATE(AO1713," - ",AP1713))</f>
        <v/>
      </c>
      <c r="AS1713" s="8" t="str">
        <f>IF(ISBLANK(CoordOp!$B1676),"",CoordOp!$A1676)</f>
        <v/>
      </c>
      <c r="AT1713" s="8" t="str">
        <f>IF(ISBLANK(CoordOp!$B1676),"",CoordOp!$B1676)</f>
        <v/>
      </c>
      <c r="AU1713" s="6" t="str">
        <f>IF(ISBLANK(CoordOp!$B1676),"",CONCATENATE(AS1713," - ",AT1713))</f>
        <v/>
      </c>
      <c r="AZ1713" s="3">
        <v>1705</v>
      </c>
      <c r="BA1713" s="8" t="str">
        <f>IF(ISBLANK(Ellipsoid!$B1708),"",Ellipsoid!$A1708)</f>
        <v/>
      </c>
      <c r="BB1713" s="8" t="str">
        <f>IF(ISBLANK(Ellipsoid!$B1708),"",Ellipsoid!$B1708)</f>
        <v/>
      </c>
      <c r="BC1713" s="6" t="str">
        <f>IF(ISBLANK(Ellipsoid!$B1708),"",CONCATENATE(BA1713," - ",BB1713))</f>
        <v/>
      </c>
      <c r="BQ1713" s="8" t="str">
        <f>IF(ISBLANK('Source Citation'!$B1715),"",'Source Citation'!$A1715)</f>
        <v/>
      </c>
      <c r="BR1713" s="8" t="str">
        <f>IF(ISBLANK('Source Citation'!$B1715),"",'Source Citation'!$B1715)</f>
        <v/>
      </c>
      <c r="BS1713" s="6" t="str">
        <f>IF(ISBLANK('Source Citation'!$B1715),"",CONCATENATE(BQ1713," - ",BR1713))</f>
        <v/>
      </c>
      <c r="BY1713" s="8" t="str">
        <f>IF(ISBLANK('Geographic Extent'!$B1715),"",'Geographic Extent'!$A1715)</f>
        <v/>
      </c>
      <c r="BZ1713" s="8" t="str">
        <f>IF(ISBLANK('Geographic Extent'!$B1715),"",'Geographic Extent'!$B1715)</f>
        <v/>
      </c>
      <c r="CA1713" s="6" t="str">
        <f>IF(ISBLANK('Geographic Extent'!$B1715),"",CONCATENATE(BY1713," - ",BZ1713))</f>
        <v/>
      </c>
    </row>
    <row r="1714" spans="1:79" x14ac:dyDescent="0.2">
      <c r="A1714" s="3">
        <v>1640</v>
      </c>
      <c r="B1714" s="8" t="str">
        <f>IF(ISBLANK(CRS!$B1643),"",CRS!$A1643)</f>
        <v/>
      </c>
      <c r="C1714" s="8" t="str">
        <f>IF(ISBLANK(CRS!$B1643),"",CRS!$B1643)</f>
        <v/>
      </c>
      <c r="D1714" s="8" t="str">
        <f>IF(ISBLANK(CRS!$B1643),"",CRS!$D1643)</f>
        <v/>
      </c>
      <c r="E1714" s="6" t="str">
        <f>IF(ISBLANK(CRS!$B1643),"",CONCATENATE(B1713," - (",LEFT(D1713,3),") - ",C1713))</f>
        <v/>
      </c>
      <c r="F1714" s="3">
        <v>1668</v>
      </c>
      <c r="G1714" s="8" t="str">
        <f>IF(ISBLANK(Datum!$B1671),"",Datum!$A1671)</f>
        <v/>
      </c>
      <c r="H1714" s="8" t="str">
        <f>IF(ISBLANK(Datum!$B1671),"",Datum!$B1671)</f>
        <v/>
      </c>
      <c r="I1714" s="8" t="str">
        <f>IF(ISBLANK(Datum!$B1671),"",Datum!$D1671)</f>
        <v/>
      </c>
      <c r="J1714" s="6" t="str">
        <f>IF(ISBLANK(Datum!$B1671),"",CONCATENATE(G1713," - (",LEFT(I1713,3),") - ",H1713))</f>
        <v/>
      </c>
      <c r="K1714" s="3">
        <v>1706</v>
      </c>
      <c r="L1714" s="8" t="str">
        <f>IF(ISBLANK(CoordSys!$B1709),"",CoordSys!$A1709)</f>
        <v/>
      </c>
      <c r="M1714" s="8" t="str">
        <f>IF(ISBLANK(CoordSys!$B1709),"",CoordSys!$B1709)</f>
        <v/>
      </c>
      <c r="N1714" s="8" t="str">
        <f>IF(ISBLANK(CoordSys!$B1709),"",CoordSys!$D1709)</f>
        <v/>
      </c>
      <c r="O1714" s="6" t="str">
        <f>IF(ISBLANK(CoordSys!$B1709),"",CONCATENATE(L1714," - ",M1714))</f>
        <v/>
      </c>
      <c r="P1714" s="3">
        <v>1701</v>
      </c>
      <c r="Q1714" s="8" t="str">
        <f>IF(ISBLANK(CSAxis!$B1704),"",CSAxis!$A1704)</f>
        <v/>
      </c>
      <c r="R1714" s="8" t="str">
        <f>IF(ISBLANK(CSAxis!$B1704),"",CSAxis!$B1704)</f>
        <v/>
      </c>
      <c r="S1714" s="6" t="str">
        <f>IF(ISBLANK(CSAxis!$B1704),"",CONCATENATE(Q1714," - ",R1714))</f>
        <v/>
      </c>
      <c r="AB1714" s="3">
        <v>1691</v>
      </c>
      <c r="AC1714" s="8" t="str">
        <f>IF(ISBLANK(UoM!$B1694),"",UoM!$A1694)</f>
        <v/>
      </c>
      <c r="AD1714" s="8" t="str">
        <f>IF(ISBLANK(UoM!$B1694),"",UoM!$B1694)</f>
        <v/>
      </c>
      <c r="AE1714" s="6" t="str">
        <f>IF(ISBLANK(UoM!$B1694),"",CONCATENATE(AC1714," - ",AD1714))</f>
        <v/>
      </c>
      <c r="AF1714" s="3">
        <v>1712</v>
      </c>
      <c r="AG1714" s="8" t="str">
        <f>IF(ISBLANK('Prime Meridian'!$B1715),"",'Prime Meridian'!$A1715)</f>
        <v/>
      </c>
      <c r="AH1714" s="8" t="str">
        <f>IF(ISBLANK('Prime Meridian'!$B1715),"",'Prime Meridian'!$B1715)</f>
        <v/>
      </c>
      <c r="AI1714" s="6" t="str">
        <f>IF(ISBLANK('Prime Meridian'!$B1715),"",CONCATENATE(AG1714," - ",AH1714))</f>
        <v/>
      </c>
      <c r="AN1714" s="3">
        <v>1697</v>
      </c>
      <c r="AO1714" s="8" t="str">
        <f>IF(ISBLANK(OpParam!$B1700),"",OpParam!$A1700)</f>
        <v/>
      </c>
      <c r="AP1714" s="8" t="str">
        <f>IF(ISBLANK(OpParam!$B1700),"",OpParam!$B1700)</f>
        <v/>
      </c>
      <c r="AQ1714" s="6" t="str">
        <f>IF(ISBLANK(OpParam!$B1700),"",CONCATENATE(AO1714," - ",AP1714))</f>
        <v/>
      </c>
      <c r="AS1714" s="8" t="str">
        <f>IF(ISBLANK(CoordOp!$B1677),"",CoordOp!$A1677)</f>
        <v/>
      </c>
      <c r="AT1714" s="8" t="str">
        <f>IF(ISBLANK(CoordOp!$B1677),"",CoordOp!$B1677)</f>
        <v/>
      </c>
      <c r="AU1714" s="6" t="str">
        <f>IF(ISBLANK(CoordOp!$B1677),"",CONCATENATE(AS1714," - ",AT1714))</f>
        <v/>
      </c>
      <c r="AZ1714" s="3">
        <v>1706</v>
      </c>
      <c r="BA1714" s="8" t="str">
        <f>IF(ISBLANK(Ellipsoid!$B1709),"",Ellipsoid!$A1709)</f>
        <v/>
      </c>
      <c r="BB1714" s="8" t="str">
        <f>IF(ISBLANK(Ellipsoid!$B1709),"",Ellipsoid!$B1709)</f>
        <v/>
      </c>
      <c r="BC1714" s="6" t="str">
        <f>IF(ISBLANK(Ellipsoid!$B1709),"",CONCATENATE(BA1714," - ",BB1714))</f>
        <v/>
      </c>
      <c r="BQ1714" s="8" t="str">
        <f>IF(ISBLANK('Source Citation'!$B1716),"",'Source Citation'!$A1716)</f>
        <v/>
      </c>
      <c r="BR1714" s="8" t="str">
        <f>IF(ISBLANK('Source Citation'!$B1716),"",'Source Citation'!$B1716)</f>
        <v/>
      </c>
      <c r="BS1714" s="6" t="str">
        <f>IF(ISBLANK('Source Citation'!$B1716),"",CONCATENATE(BQ1714," - ",BR1714))</f>
        <v/>
      </c>
      <c r="BY1714" s="8" t="str">
        <f>IF(ISBLANK('Geographic Extent'!$B1716),"",'Geographic Extent'!$A1716)</f>
        <v/>
      </c>
      <c r="BZ1714" s="8" t="str">
        <f>IF(ISBLANK('Geographic Extent'!$B1716),"",'Geographic Extent'!$B1716)</f>
        <v/>
      </c>
      <c r="CA1714" s="6" t="str">
        <f>IF(ISBLANK('Geographic Extent'!$B1716),"",CONCATENATE(BY1714," - ",BZ1714))</f>
        <v/>
      </c>
    </row>
    <row r="1715" spans="1:79" x14ac:dyDescent="0.2">
      <c r="A1715" s="3">
        <v>1641</v>
      </c>
      <c r="B1715" s="8" t="str">
        <f>IF(ISBLANK(CRS!$B1644),"",CRS!$A1644)</f>
        <v/>
      </c>
      <c r="C1715" s="8" t="str">
        <f>IF(ISBLANK(CRS!$B1644),"",CRS!$B1644)</f>
        <v/>
      </c>
      <c r="D1715" s="8" t="str">
        <f>IF(ISBLANK(CRS!$B1644),"",CRS!$D1644)</f>
        <v/>
      </c>
      <c r="E1715" s="6" t="str">
        <f>IF(ISBLANK(CRS!$B1644),"",CONCATENATE(B1714," - (",LEFT(D1714,3),") - ",C1714))</f>
        <v/>
      </c>
      <c r="F1715" s="3">
        <v>1669</v>
      </c>
      <c r="G1715" s="8" t="str">
        <f>IF(ISBLANK(Datum!$B1672),"",Datum!$A1672)</f>
        <v/>
      </c>
      <c r="H1715" s="8" t="str">
        <f>IF(ISBLANK(Datum!$B1672),"",Datum!$B1672)</f>
        <v/>
      </c>
      <c r="I1715" s="8" t="str">
        <f>IF(ISBLANK(Datum!$B1672),"",Datum!$D1672)</f>
        <v/>
      </c>
      <c r="J1715" s="6" t="str">
        <f>IF(ISBLANK(Datum!$B1672),"",CONCATENATE(G1714," - (",LEFT(I1714,3),") - ",H1714))</f>
        <v/>
      </c>
      <c r="K1715" s="3">
        <v>1707</v>
      </c>
      <c r="L1715" s="8" t="str">
        <f>IF(ISBLANK(CoordSys!$B1710),"",CoordSys!$A1710)</f>
        <v/>
      </c>
      <c r="M1715" s="8" t="str">
        <f>IF(ISBLANK(CoordSys!$B1710),"",CoordSys!$B1710)</f>
        <v/>
      </c>
      <c r="N1715" s="8" t="str">
        <f>IF(ISBLANK(CoordSys!$B1710),"",CoordSys!$D1710)</f>
        <v/>
      </c>
      <c r="O1715" s="6" t="str">
        <f>IF(ISBLANK(CoordSys!$B1710),"",CONCATENATE(L1715," - ",M1715))</f>
        <v/>
      </c>
      <c r="P1715" s="3">
        <v>1702</v>
      </c>
      <c r="Q1715" s="8" t="str">
        <f>IF(ISBLANK(CSAxis!$B1705),"",CSAxis!$A1705)</f>
        <v/>
      </c>
      <c r="R1715" s="8" t="str">
        <f>IF(ISBLANK(CSAxis!$B1705),"",CSAxis!$B1705)</f>
        <v/>
      </c>
      <c r="S1715" s="6" t="str">
        <f>IF(ISBLANK(CSAxis!$B1705),"",CONCATENATE(Q1715," - ",R1715))</f>
        <v/>
      </c>
      <c r="AB1715" s="3">
        <v>1692</v>
      </c>
      <c r="AC1715" s="8" t="str">
        <f>IF(ISBLANK(UoM!$B1695),"",UoM!$A1695)</f>
        <v/>
      </c>
      <c r="AD1715" s="8" t="str">
        <f>IF(ISBLANK(UoM!$B1695),"",UoM!$B1695)</f>
        <v/>
      </c>
      <c r="AE1715" s="6" t="str">
        <f>IF(ISBLANK(UoM!$B1695),"",CONCATENATE(AC1715," - ",AD1715))</f>
        <v/>
      </c>
      <c r="AF1715" s="3">
        <v>1713</v>
      </c>
      <c r="AG1715" s="8" t="str">
        <f>IF(ISBLANK('Prime Meridian'!$B1716),"",'Prime Meridian'!$A1716)</f>
        <v/>
      </c>
      <c r="AH1715" s="8" t="str">
        <f>IF(ISBLANK('Prime Meridian'!$B1716),"",'Prime Meridian'!$B1716)</f>
        <v/>
      </c>
      <c r="AI1715" s="6" t="str">
        <f>IF(ISBLANK('Prime Meridian'!$B1716),"",CONCATENATE(AG1715," - ",AH1715))</f>
        <v/>
      </c>
      <c r="AN1715" s="3">
        <v>1698</v>
      </c>
      <c r="AO1715" s="8" t="str">
        <f>IF(ISBLANK(OpParam!$B1701),"",OpParam!$A1701)</f>
        <v/>
      </c>
      <c r="AP1715" s="8" t="str">
        <f>IF(ISBLANK(OpParam!$B1701),"",OpParam!$B1701)</f>
        <v/>
      </c>
      <c r="AQ1715" s="6" t="str">
        <f>IF(ISBLANK(OpParam!$B1701),"",CONCATENATE(AO1715," - ",AP1715))</f>
        <v/>
      </c>
      <c r="AS1715" s="8" t="str">
        <f>IF(ISBLANK(CoordOp!$B1678),"",CoordOp!$A1678)</f>
        <v/>
      </c>
      <c r="AT1715" s="8" t="str">
        <f>IF(ISBLANK(CoordOp!$B1678),"",CoordOp!$B1678)</f>
        <v/>
      </c>
      <c r="AU1715" s="6" t="str">
        <f>IF(ISBLANK(CoordOp!$B1678),"",CONCATENATE(AS1715," - ",AT1715))</f>
        <v/>
      </c>
      <c r="AZ1715" s="3">
        <v>1707</v>
      </c>
      <c r="BA1715" s="8" t="str">
        <f>IF(ISBLANK(Ellipsoid!$B1710),"",Ellipsoid!$A1710)</f>
        <v/>
      </c>
      <c r="BB1715" s="8" t="str">
        <f>IF(ISBLANK(Ellipsoid!$B1710),"",Ellipsoid!$B1710)</f>
        <v/>
      </c>
      <c r="BC1715" s="6" t="str">
        <f>IF(ISBLANK(Ellipsoid!$B1710),"",CONCATENATE(BA1715," - ",BB1715))</f>
        <v/>
      </c>
      <c r="BQ1715" s="8" t="str">
        <f>IF(ISBLANK('Source Citation'!$B1717),"",'Source Citation'!$A1717)</f>
        <v/>
      </c>
      <c r="BR1715" s="8" t="str">
        <f>IF(ISBLANK('Source Citation'!$B1717),"",'Source Citation'!$B1717)</f>
        <v/>
      </c>
      <c r="BS1715" s="6" t="str">
        <f>IF(ISBLANK('Source Citation'!$B1717),"",CONCATENATE(BQ1715," - ",BR1715))</f>
        <v/>
      </c>
      <c r="BY1715" s="8" t="str">
        <f>IF(ISBLANK('Geographic Extent'!$B1717),"",'Geographic Extent'!$A1717)</f>
        <v/>
      </c>
      <c r="BZ1715" s="8" t="str">
        <f>IF(ISBLANK('Geographic Extent'!$B1717),"",'Geographic Extent'!$B1717)</f>
        <v/>
      </c>
      <c r="CA1715" s="6" t="str">
        <f>IF(ISBLANK('Geographic Extent'!$B1717),"",CONCATENATE(BY1715," - ",BZ1715))</f>
        <v/>
      </c>
    </row>
    <row r="1716" spans="1:79" x14ac:dyDescent="0.2">
      <c r="A1716" s="3">
        <v>1642</v>
      </c>
      <c r="B1716" s="8" t="str">
        <f>IF(ISBLANK(CRS!$B1645),"",CRS!$A1645)</f>
        <v/>
      </c>
      <c r="C1716" s="8" t="str">
        <f>IF(ISBLANK(CRS!$B1645),"",CRS!$B1645)</f>
        <v/>
      </c>
      <c r="D1716" s="8" t="str">
        <f>IF(ISBLANK(CRS!$B1645),"",CRS!$D1645)</f>
        <v/>
      </c>
      <c r="E1716" s="6" t="str">
        <f>IF(ISBLANK(CRS!$B1645),"",CONCATENATE(B1715," - (",LEFT(D1715,3),") - ",C1715))</f>
        <v/>
      </c>
      <c r="F1716" s="3">
        <v>1670</v>
      </c>
      <c r="G1716" s="8" t="str">
        <f>IF(ISBLANK(Datum!$B1673),"",Datum!$A1673)</f>
        <v/>
      </c>
      <c r="H1716" s="8" t="str">
        <f>IF(ISBLANK(Datum!$B1673),"",Datum!$B1673)</f>
        <v/>
      </c>
      <c r="I1716" s="8" t="str">
        <f>IF(ISBLANK(Datum!$B1673),"",Datum!$D1673)</f>
        <v/>
      </c>
      <c r="J1716" s="6" t="str">
        <f>IF(ISBLANK(Datum!$B1673),"",CONCATENATE(G1715," - (",LEFT(I1715,3),") - ",H1715))</f>
        <v/>
      </c>
      <c r="K1716" s="3">
        <v>1708</v>
      </c>
      <c r="L1716" s="8" t="str">
        <f>IF(ISBLANK(CoordSys!$B1711),"",CoordSys!$A1711)</f>
        <v/>
      </c>
      <c r="M1716" s="8" t="str">
        <f>IF(ISBLANK(CoordSys!$B1711),"",CoordSys!$B1711)</f>
        <v/>
      </c>
      <c r="N1716" s="8" t="str">
        <f>IF(ISBLANK(CoordSys!$B1711),"",CoordSys!$D1711)</f>
        <v/>
      </c>
      <c r="O1716" s="6" t="str">
        <f>IF(ISBLANK(CoordSys!$B1711),"",CONCATENATE(L1716," - ",M1716))</f>
        <v/>
      </c>
      <c r="P1716" s="3">
        <v>1703</v>
      </c>
      <c r="Q1716" s="8" t="str">
        <f>IF(ISBLANK(CSAxis!$B1706),"",CSAxis!$A1706)</f>
        <v/>
      </c>
      <c r="R1716" s="8" t="str">
        <f>IF(ISBLANK(CSAxis!$B1706),"",CSAxis!$B1706)</f>
        <v/>
      </c>
      <c r="S1716" s="6" t="str">
        <f>IF(ISBLANK(CSAxis!$B1706),"",CONCATENATE(Q1716," - ",R1716))</f>
        <v/>
      </c>
      <c r="AB1716" s="3">
        <v>1693</v>
      </c>
      <c r="AC1716" s="8" t="str">
        <f>IF(ISBLANK(UoM!$B1696),"",UoM!$A1696)</f>
        <v/>
      </c>
      <c r="AD1716" s="8" t="str">
        <f>IF(ISBLANK(UoM!$B1696),"",UoM!$B1696)</f>
        <v/>
      </c>
      <c r="AE1716" s="6" t="str">
        <f>IF(ISBLANK(UoM!$B1696),"",CONCATENATE(AC1716," - ",AD1716))</f>
        <v/>
      </c>
      <c r="AF1716" s="3">
        <v>1714</v>
      </c>
      <c r="AG1716" s="8" t="str">
        <f>IF(ISBLANK('Prime Meridian'!$B1717),"",'Prime Meridian'!$A1717)</f>
        <v/>
      </c>
      <c r="AH1716" s="8" t="str">
        <f>IF(ISBLANK('Prime Meridian'!$B1717),"",'Prime Meridian'!$B1717)</f>
        <v/>
      </c>
      <c r="AI1716" s="6" t="str">
        <f>IF(ISBLANK('Prime Meridian'!$B1717),"",CONCATENATE(AG1716," - ",AH1716))</f>
        <v/>
      </c>
      <c r="AN1716" s="3">
        <v>1699</v>
      </c>
      <c r="AO1716" s="8" t="str">
        <f>IF(ISBLANK(OpParam!$B1702),"",OpParam!$A1702)</f>
        <v/>
      </c>
      <c r="AP1716" s="8" t="str">
        <f>IF(ISBLANK(OpParam!$B1702),"",OpParam!$B1702)</f>
        <v/>
      </c>
      <c r="AQ1716" s="6" t="str">
        <f>IF(ISBLANK(OpParam!$B1702),"",CONCATENATE(AO1716," - ",AP1716))</f>
        <v/>
      </c>
      <c r="AS1716" s="8" t="str">
        <f>IF(ISBLANK(CoordOp!$B1679),"",CoordOp!$A1679)</f>
        <v/>
      </c>
      <c r="AT1716" s="8" t="str">
        <f>IF(ISBLANK(CoordOp!$B1679),"",CoordOp!$B1679)</f>
        <v/>
      </c>
      <c r="AU1716" s="6" t="str">
        <f>IF(ISBLANK(CoordOp!$B1679),"",CONCATENATE(AS1716," - ",AT1716))</f>
        <v/>
      </c>
      <c r="AZ1716" s="3">
        <v>1708</v>
      </c>
      <c r="BA1716" s="8" t="str">
        <f>IF(ISBLANK(Ellipsoid!$B1711),"",Ellipsoid!$A1711)</f>
        <v/>
      </c>
      <c r="BB1716" s="8" t="str">
        <f>IF(ISBLANK(Ellipsoid!$B1711),"",Ellipsoid!$B1711)</f>
        <v/>
      </c>
      <c r="BC1716" s="6" t="str">
        <f>IF(ISBLANK(Ellipsoid!$B1711),"",CONCATENATE(BA1716," - ",BB1716))</f>
        <v/>
      </c>
      <c r="BQ1716" s="8" t="str">
        <f>IF(ISBLANK('Source Citation'!$B1718),"",'Source Citation'!$A1718)</f>
        <v/>
      </c>
      <c r="BR1716" s="8" t="str">
        <f>IF(ISBLANK('Source Citation'!$B1718),"",'Source Citation'!$B1718)</f>
        <v/>
      </c>
      <c r="BS1716" s="6" t="str">
        <f>IF(ISBLANK('Source Citation'!$B1718),"",CONCATENATE(BQ1716," - ",BR1716))</f>
        <v/>
      </c>
      <c r="BY1716" s="8" t="str">
        <f>IF(ISBLANK('Geographic Extent'!$B1718),"",'Geographic Extent'!$A1718)</f>
        <v/>
      </c>
      <c r="BZ1716" s="8" t="str">
        <f>IF(ISBLANK('Geographic Extent'!$B1718),"",'Geographic Extent'!$B1718)</f>
        <v/>
      </c>
      <c r="CA1716" s="6" t="str">
        <f>IF(ISBLANK('Geographic Extent'!$B1718),"",CONCATENATE(BY1716," - ",BZ1716))</f>
        <v/>
      </c>
    </row>
    <row r="1717" spans="1:79" x14ac:dyDescent="0.2">
      <c r="A1717" s="3">
        <v>1643</v>
      </c>
      <c r="B1717" s="8" t="str">
        <f>IF(ISBLANK(CRS!$B1646),"",CRS!$A1646)</f>
        <v/>
      </c>
      <c r="C1717" s="8" t="str">
        <f>IF(ISBLANK(CRS!$B1646),"",CRS!$B1646)</f>
        <v/>
      </c>
      <c r="D1717" s="8" t="str">
        <f>IF(ISBLANK(CRS!$B1646),"",CRS!$D1646)</f>
        <v/>
      </c>
      <c r="E1717" s="6" t="str">
        <f>IF(ISBLANK(CRS!$B1646),"",CONCATENATE(B1716," - (",LEFT(D1716,3),") - ",C1716))</f>
        <v/>
      </c>
      <c r="F1717" s="3">
        <v>1671</v>
      </c>
      <c r="G1717" s="8" t="str">
        <f>IF(ISBLANK(Datum!$B1674),"",Datum!$A1674)</f>
        <v/>
      </c>
      <c r="H1717" s="8" t="str">
        <f>IF(ISBLANK(Datum!$B1674),"",Datum!$B1674)</f>
        <v/>
      </c>
      <c r="I1717" s="8" t="str">
        <f>IF(ISBLANK(Datum!$B1674),"",Datum!$D1674)</f>
        <v/>
      </c>
      <c r="J1717" s="6" t="str">
        <f>IF(ISBLANK(Datum!$B1674),"",CONCATENATE(G1716," - (",LEFT(I1716,3),") - ",H1716))</f>
        <v/>
      </c>
      <c r="K1717" s="3">
        <v>1709</v>
      </c>
      <c r="L1717" s="8" t="str">
        <f>IF(ISBLANK(CoordSys!$B1712),"",CoordSys!$A1712)</f>
        <v/>
      </c>
      <c r="M1717" s="8" t="str">
        <f>IF(ISBLANK(CoordSys!$B1712),"",CoordSys!$B1712)</f>
        <v/>
      </c>
      <c r="N1717" s="8" t="str">
        <f>IF(ISBLANK(CoordSys!$B1712),"",CoordSys!$D1712)</f>
        <v/>
      </c>
      <c r="O1717" s="6" t="str">
        <f>IF(ISBLANK(CoordSys!$B1712),"",CONCATENATE(L1717," - ",M1717))</f>
        <v/>
      </c>
      <c r="P1717" s="3">
        <v>1704</v>
      </c>
      <c r="Q1717" s="8" t="str">
        <f>IF(ISBLANK(CSAxis!$B1707),"",CSAxis!$A1707)</f>
        <v/>
      </c>
      <c r="R1717" s="8" t="str">
        <f>IF(ISBLANK(CSAxis!$B1707),"",CSAxis!$B1707)</f>
        <v/>
      </c>
      <c r="S1717" s="6" t="str">
        <f>IF(ISBLANK(CSAxis!$B1707),"",CONCATENATE(Q1717," - ",R1717))</f>
        <v/>
      </c>
      <c r="AB1717" s="3">
        <v>1694</v>
      </c>
      <c r="AC1717" s="8" t="str">
        <f>IF(ISBLANK(UoM!$B1697),"",UoM!$A1697)</f>
        <v/>
      </c>
      <c r="AD1717" s="8" t="str">
        <f>IF(ISBLANK(UoM!$B1697),"",UoM!$B1697)</f>
        <v/>
      </c>
      <c r="AE1717" s="6" t="str">
        <f>IF(ISBLANK(UoM!$B1697),"",CONCATENATE(AC1717," - ",AD1717))</f>
        <v/>
      </c>
      <c r="AF1717" s="3">
        <v>1715</v>
      </c>
      <c r="AG1717" s="8" t="str">
        <f>IF(ISBLANK('Prime Meridian'!$B1718),"",'Prime Meridian'!$A1718)</f>
        <v/>
      </c>
      <c r="AH1717" s="8" t="str">
        <f>IF(ISBLANK('Prime Meridian'!$B1718),"",'Prime Meridian'!$B1718)</f>
        <v/>
      </c>
      <c r="AI1717" s="6" t="str">
        <f>IF(ISBLANK('Prime Meridian'!$B1718),"",CONCATENATE(AG1717," - ",AH1717))</f>
        <v/>
      </c>
      <c r="AN1717" s="3">
        <v>1700</v>
      </c>
      <c r="AO1717" s="8" t="str">
        <f>IF(ISBLANK(OpParam!$B1703),"",OpParam!$A1703)</f>
        <v/>
      </c>
      <c r="AP1717" s="8" t="str">
        <f>IF(ISBLANK(OpParam!$B1703),"",OpParam!$B1703)</f>
        <v/>
      </c>
      <c r="AQ1717" s="6" t="str">
        <f>IF(ISBLANK(OpParam!$B1703),"",CONCATENATE(AO1717," - ",AP1717))</f>
        <v/>
      </c>
      <c r="AS1717" s="8" t="str">
        <f>IF(ISBLANK(CoordOp!$B1680),"",CoordOp!$A1680)</f>
        <v/>
      </c>
      <c r="AT1717" s="8" t="str">
        <f>IF(ISBLANK(CoordOp!$B1680),"",CoordOp!$B1680)</f>
        <v/>
      </c>
      <c r="AU1717" s="6" t="str">
        <f>IF(ISBLANK(CoordOp!$B1680),"",CONCATENATE(AS1717," - ",AT1717))</f>
        <v/>
      </c>
      <c r="AZ1717" s="3">
        <v>1709</v>
      </c>
      <c r="BA1717" s="8" t="str">
        <f>IF(ISBLANK(Ellipsoid!$B1712),"",Ellipsoid!$A1712)</f>
        <v/>
      </c>
      <c r="BB1717" s="8" t="str">
        <f>IF(ISBLANK(Ellipsoid!$B1712),"",Ellipsoid!$B1712)</f>
        <v/>
      </c>
      <c r="BC1717" s="6" t="str">
        <f>IF(ISBLANK(Ellipsoid!$B1712),"",CONCATENATE(BA1717," - ",BB1717))</f>
        <v/>
      </c>
      <c r="BQ1717" s="8" t="str">
        <f>IF(ISBLANK('Source Citation'!$B1719),"",'Source Citation'!$A1719)</f>
        <v/>
      </c>
      <c r="BR1717" s="8" t="str">
        <f>IF(ISBLANK('Source Citation'!$B1719),"",'Source Citation'!$B1719)</f>
        <v/>
      </c>
      <c r="BS1717" s="6" t="str">
        <f>IF(ISBLANK('Source Citation'!$B1719),"",CONCATENATE(BQ1717," - ",BR1717))</f>
        <v/>
      </c>
      <c r="BY1717" s="8" t="str">
        <f>IF(ISBLANK('Geographic Extent'!$B1719),"",'Geographic Extent'!$A1719)</f>
        <v/>
      </c>
      <c r="BZ1717" s="8" t="str">
        <f>IF(ISBLANK('Geographic Extent'!$B1719),"",'Geographic Extent'!$B1719)</f>
        <v/>
      </c>
      <c r="CA1717" s="6" t="str">
        <f>IF(ISBLANK('Geographic Extent'!$B1719),"",CONCATENATE(BY1717," - ",BZ1717))</f>
        <v/>
      </c>
    </row>
    <row r="1718" spans="1:79" x14ac:dyDescent="0.2">
      <c r="A1718" s="3">
        <v>1644</v>
      </c>
      <c r="B1718" s="8" t="str">
        <f>IF(ISBLANK(CRS!$B1647),"",CRS!$A1647)</f>
        <v/>
      </c>
      <c r="C1718" s="8" t="str">
        <f>IF(ISBLANK(CRS!$B1647),"",CRS!$B1647)</f>
        <v/>
      </c>
      <c r="D1718" s="8" t="str">
        <f>IF(ISBLANK(CRS!$B1647),"",CRS!$D1647)</f>
        <v/>
      </c>
      <c r="E1718" s="6" t="str">
        <f>IF(ISBLANK(CRS!$B1647),"",CONCATENATE(B1717," - (",LEFT(D1717,3),") - ",C1717))</f>
        <v/>
      </c>
      <c r="F1718" s="3">
        <v>1672</v>
      </c>
      <c r="G1718" s="8" t="str">
        <f>IF(ISBLANK(Datum!$B1675),"",Datum!$A1675)</f>
        <v/>
      </c>
      <c r="H1718" s="8" t="str">
        <f>IF(ISBLANK(Datum!$B1675),"",Datum!$B1675)</f>
        <v/>
      </c>
      <c r="I1718" s="8" t="str">
        <f>IF(ISBLANK(Datum!$B1675),"",Datum!$D1675)</f>
        <v/>
      </c>
      <c r="J1718" s="6" t="str">
        <f>IF(ISBLANK(Datum!$B1675),"",CONCATENATE(G1717," - (",LEFT(I1717,3),") - ",H1717))</f>
        <v/>
      </c>
      <c r="K1718" s="3">
        <v>1710</v>
      </c>
      <c r="L1718" s="8" t="str">
        <f>IF(ISBLANK(CoordSys!$B1713),"",CoordSys!$A1713)</f>
        <v/>
      </c>
      <c r="M1718" s="8" t="str">
        <f>IF(ISBLANK(CoordSys!$B1713),"",CoordSys!$B1713)</f>
        <v/>
      </c>
      <c r="N1718" s="8" t="str">
        <f>IF(ISBLANK(CoordSys!$B1713),"",CoordSys!$D1713)</f>
        <v/>
      </c>
      <c r="O1718" s="6" t="str">
        <f>IF(ISBLANK(CoordSys!$B1713),"",CONCATENATE(L1718," - ",M1718))</f>
        <v/>
      </c>
      <c r="P1718" s="3">
        <v>1705</v>
      </c>
      <c r="Q1718" s="8" t="str">
        <f>IF(ISBLANK(CSAxis!$B1708),"",CSAxis!$A1708)</f>
        <v/>
      </c>
      <c r="R1718" s="8" t="str">
        <f>IF(ISBLANK(CSAxis!$B1708),"",CSAxis!$B1708)</f>
        <v/>
      </c>
      <c r="S1718" s="6" t="str">
        <f>IF(ISBLANK(CSAxis!$B1708),"",CONCATENATE(Q1718," - ",R1718))</f>
        <v/>
      </c>
      <c r="AB1718" s="3">
        <v>1695</v>
      </c>
      <c r="AC1718" s="8" t="str">
        <f>IF(ISBLANK(UoM!$B1698),"",UoM!$A1698)</f>
        <v/>
      </c>
      <c r="AD1718" s="8" t="str">
        <f>IF(ISBLANK(UoM!$B1698),"",UoM!$B1698)</f>
        <v/>
      </c>
      <c r="AE1718" s="6" t="str">
        <f>IF(ISBLANK(UoM!$B1698),"",CONCATENATE(AC1718," - ",AD1718))</f>
        <v/>
      </c>
      <c r="AF1718" s="3">
        <v>1716</v>
      </c>
      <c r="AG1718" s="8" t="str">
        <f>IF(ISBLANK('Prime Meridian'!$B1719),"",'Prime Meridian'!$A1719)</f>
        <v/>
      </c>
      <c r="AH1718" s="8" t="str">
        <f>IF(ISBLANK('Prime Meridian'!$B1719),"",'Prime Meridian'!$B1719)</f>
        <v/>
      </c>
      <c r="AI1718" s="6" t="str">
        <f>IF(ISBLANK('Prime Meridian'!$B1719),"",CONCATENATE(AG1718," - ",AH1718))</f>
        <v/>
      </c>
      <c r="AN1718" s="3">
        <v>1701</v>
      </c>
      <c r="AO1718" s="8" t="str">
        <f>IF(ISBLANK(OpParam!$B1704),"",OpParam!$A1704)</f>
        <v/>
      </c>
      <c r="AP1718" s="8" t="str">
        <f>IF(ISBLANK(OpParam!$B1704),"",OpParam!$B1704)</f>
        <v/>
      </c>
      <c r="AQ1718" s="6" t="str">
        <f>IF(ISBLANK(OpParam!$B1704),"",CONCATENATE(AO1718," - ",AP1718))</f>
        <v/>
      </c>
      <c r="AS1718" s="8" t="str">
        <f>IF(ISBLANK(CoordOp!$B1681),"",CoordOp!$A1681)</f>
        <v/>
      </c>
      <c r="AT1718" s="8" t="str">
        <f>IF(ISBLANK(CoordOp!$B1681),"",CoordOp!$B1681)</f>
        <v/>
      </c>
      <c r="AU1718" s="6" t="str">
        <f>IF(ISBLANK(CoordOp!$B1681),"",CONCATENATE(AS1718," - ",AT1718))</f>
        <v/>
      </c>
      <c r="AZ1718" s="3">
        <v>1710</v>
      </c>
      <c r="BA1718" s="8" t="str">
        <f>IF(ISBLANK(Ellipsoid!$B1713),"",Ellipsoid!$A1713)</f>
        <v/>
      </c>
      <c r="BB1718" s="8" t="str">
        <f>IF(ISBLANK(Ellipsoid!$B1713),"",Ellipsoid!$B1713)</f>
        <v/>
      </c>
      <c r="BC1718" s="6" t="str">
        <f>IF(ISBLANK(Ellipsoid!$B1713),"",CONCATENATE(BA1718," - ",BB1718))</f>
        <v/>
      </c>
      <c r="BQ1718" s="8" t="str">
        <f>IF(ISBLANK('Source Citation'!$B1720),"",'Source Citation'!$A1720)</f>
        <v/>
      </c>
      <c r="BR1718" s="8" t="str">
        <f>IF(ISBLANK('Source Citation'!$B1720),"",'Source Citation'!$B1720)</f>
        <v/>
      </c>
      <c r="BS1718" s="6" t="str">
        <f>IF(ISBLANK('Source Citation'!$B1720),"",CONCATENATE(BQ1718," - ",BR1718))</f>
        <v/>
      </c>
      <c r="BY1718" s="8" t="str">
        <f>IF(ISBLANK('Geographic Extent'!$B1720),"",'Geographic Extent'!$A1720)</f>
        <v/>
      </c>
      <c r="BZ1718" s="8" t="str">
        <f>IF(ISBLANK('Geographic Extent'!$B1720),"",'Geographic Extent'!$B1720)</f>
        <v/>
      </c>
      <c r="CA1718" s="6" t="str">
        <f>IF(ISBLANK('Geographic Extent'!$B1720),"",CONCATENATE(BY1718," - ",BZ1718))</f>
        <v/>
      </c>
    </row>
    <row r="1719" spans="1:79" x14ac:dyDescent="0.2">
      <c r="A1719" s="3">
        <v>1645</v>
      </c>
      <c r="B1719" s="8" t="str">
        <f>IF(ISBLANK(CRS!$B1648),"",CRS!$A1648)</f>
        <v/>
      </c>
      <c r="C1719" s="8" t="str">
        <f>IF(ISBLANK(CRS!$B1648),"",CRS!$B1648)</f>
        <v/>
      </c>
      <c r="D1719" s="8" t="str">
        <f>IF(ISBLANK(CRS!$B1648),"",CRS!$D1648)</f>
        <v/>
      </c>
      <c r="E1719" s="6" t="str">
        <f>IF(ISBLANK(CRS!$B1648),"",CONCATENATE(B1718," - (",LEFT(D1718,3),") - ",C1718))</f>
        <v/>
      </c>
      <c r="F1719" s="3">
        <v>1673</v>
      </c>
      <c r="G1719" s="8" t="str">
        <f>IF(ISBLANK(Datum!$B1676),"",Datum!$A1676)</f>
        <v/>
      </c>
      <c r="H1719" s="8" t="str">
        <f>IF(ISBLANK(Datum!$B1676),"",Datum!$B1676)</f>
        <v/>
      </c>
      <c r="I1719" s="8" t="str">
        <f>IF(ISBLANK(Datum!$B1676),"",Datum!$D1676)</f>
        <v/>
      </c>
      <c r="J1719" s="6" t="str">
        <f>IF(ISBLANK(Datum!$B1676),"",CONCATENATE(G1718," - (",LEFT(I1718,3),") - ",H1718))</f>
        <v/>
      </c>
      <c r="K1719" s="3">
        <v>1711</v>
      </c>
      <c r="L1719" s="8" t="str">
        <f>IF(ISBLANK(CoordSys!$B1714),"",CoordSys!$A1714)</f>
        <v/>
      </c>
      <c r="M1719" s="8" t="str">
        <f>IF(ISBLANK(CoordSys!$B1714),"",CoordSys!$B1714)</f>
        <v/>
      </c>
      <c r="N1719" s="8" t="str">
        <f>IF(ISBLANK(CoordSys!$B1714),"",CoordSys!$D1714)</f>
        <v/>
      </c>
      <c r="O1719" s="6" t="str">
        <f>IF(ISBLANK(CoordSys!$B1714),"",CONCATENATE(L1719," - ",M1719))</f>
        <v/>
      </c>
      <c r="P1719" s="3">
        <v>1706</v>
      </c>
      <c r="Q1719" s="8" t="str">
        <f>IF(ISBLANK(CSAxis!$B1709),"",CSAxis!$A1709)</f>
        <v/>
      </c>
      <c r="R1719" s="8" t="str">
        <f>IF(ISBLANK(CSAxis!$B1709),"",CSAxis!$B1709)</f>
        <v/>
      </c>
      <c r="S1719" s="6" t="str">
        <f>IF(ISBLANK(CSAxis!$B1709),"",CONCATENATE(Q1719," - ",R1719))</f>
        <v/>
      </c>
      <c r="AB1719" s="3">
        <v>1696</v>
      </c>
      <c r="AC1719" s="8" t="str">
        <f>IF(ISBLANK(UoM!$B1699),"",UoM!$A1699)</f>
        <v/>
      </c>
      <c r="AD1719" s="8" t="str">
        <f>IF(ISBLANK(UoM!$B1699),"",UoM!$B1699)</f>
        <v/>
      </c>
      <c r="AE1719" s="6" t="str">
        <f>IF(ISBLANK(UoM!$B1699),"",CONCATENATE(AC1719," - ",AD1719))</f>
        <v/>
      </c>
      <c r="AF1719" s="3">
        <v>1717</v>
      </c>
      <c r="AG1719" s="8" t="str">
        <f>IF(ISBLANK('Prime Meridian'!$B1720),"",'Prime Meridian'!$A1720)</f>
        <v/>
      </c>
      <c r="AH1719" s="8" t="str">
        <f>IF(ISBLANK('Prime Meridian'!$B1720),"",'Prime Meridian'!$B1720)</f>
        <v/>
      </c>
      <c r="AI1719" s="6" t="str">
        <f>IF(ISBLANK('Prime Meridian'!$B1720),"",CONCATENATE(AG1719," - ",AH1719))</f>
        <v/>
      </c>
      <c r="AN1719" s="3">
        <v>1702</v>
      </c>
      <c r="AO1719" s="8" t="str">
        <f>IF(ISBLANK(OpParam!$B1705),"",OpParam!$A1705)</f>
        <v/>
      </c>
      <c r="AP1719" s="8" t="str">
        <f>IF(ISBLANK(OpParam!$B1705),"",OpParam!$B1705)</f>
        <v/>
      </c>
      <c r="AQ1719" s="6" t="str">
        <f>IF(ISBLANK(OpParam!$B1705),"",CONCATENATE(AO1719," - ",AP1719))</f>
        <v/>
      </c>
      <c r="AS1719" s="8" t="str">
        <f>IF(ISBLANK(CoordOp!$B1682),"",CoordOp!$A1682)</f>
        <v/>
      </c>
      <c r="AT1719" s="8" t="str">
        <f>IF(ISBLANK(CoordOp!$B1682),"",CoordOp!$B1682)</f>
        <v/>
      </c>
      <c r="AU1719" s="6" t="str">
        <f>IF(ISBLANK(CoordOp!$B1682),"",CONCATENATE(AS1719," - ",AT1719))</f>
        <v/>
      </c>
      <c r="AZ1719" s="3">
        <v>1711</v>
      </c>
      <c r="BA1719" s="8" t="str">
        <f>IF(ISBLANK(Ellipsoid!$B1714),"",Ellipsoid!$A1714)</f>
        <v/>
      </c>
      <c r="BB1719" s="8" t="str">
        <f>IF(ISBLANK(Ellipsoid!$B1714),"",Ellipsoid!$B1714)</f>
        <v/>
      </c>
      <c r="BC1719" s="6" t="str">
        <f>IF(ISBLANK(Ellipsoid!$B1714),"",CONCATENATE(BA1719," - ",BB1719))</f>
        <v/>
      </c>
      <c r="BQ1719" s="8" t="str">
        <f>IF(ISBLANK('Source Citation'!$B1721),"",'Source Citation'!$A1721)</f>
        <v/>
      </c>
      <c r="BR1719" s="8" t="str">
        <f>IF(ISBLANK('Source Citation'!$B1721),"",'Source Citation'!$B1721)</f>
        <v/>
      </c>
      <c r="BS1719" s="6" t="str">
        <f>IF(ISBLANK('Source Citation'!$B1721),"",CONCATENATE(BQ1719," - ",BR1719))</f>
        <v/>
      </c>
      <c r="BY1719" s="8" t="str">
        <f>IF(ISBLANK('Geographic Extent'!$B1721),"",'Geographic Extent'!$A1721)</f>
        <v/>
      </c>
      <c r="BZ1719" s="8" t="str">
        <f>IF(ISBLANK('Geographic Extent'!$B1721),"",'Geographic Extent'!$B1721)</f>
        <v/>
      </c>
      <c r="CA1719" s="6" t="str">
        <f>IF(ISBLANK('Geographic Extent'!$B1721),"",CONCATENATE(BY1719," - ",BZ1719))</f>
        <v/>
      </c>
    </row>
    <row r="1720" spans="1:79" x14ac:dyDescent="0.2">
      <c r="A1720" s="3">
        <v>1646</v>
      </c>
      <c r="B1720" s="8" t="str">
        <f>IF(ISBLANK(CRS!$B1649),"",CRS!$A1649)</f>
        <v/>
      </c>
      <c r="C1720" s="8" t="str">
        <f>IF(ISBLANK(CRS!$B1649),"",CRS!$B1649)</f>
        <v/>
      </c>
      <c r="D1720" s="8" t="str">
        <f>IF(ISBLANK(CRS!$B1649),"",CRS!$D1649)</f>
        <v/>
      </c>
      <c r="E1720" s="6" t="str">
        <f>IF(ISBLANK(CRS!$B1649),"",CONCATENATE(B1719," - (",LEFT(D1719,3),") - ",C1719))</f>
        <v/>
      </c>
      <c r="F1720" s="3">
        <v>1674</v>
      </c>
      <c r="G1720" s="8" t="str">
        <f>IF(ISBLANK(Datum!$B1677),"",Datum!$A1677)</f>
        <v/>
      </c>
      <c r="H1720" s="8" t="str">
        <f>IF(ISBLANK(Datum!$B1677),"",Datum!$B1677)</f>
        <v/>
      </c>
      <c r="I1720" s="8" t="str">
        <f>IF(ISBLANK(Datum!$B1677),"",Datum!$D1677)</f>
        <v/>
      </c>
      <c r="J1720" s="6" t="str">
        <f>IF(ISBLANK(Datum!$B1677),"",CONCATENATE(G1719," - (",LEFT(I1719,3),") - ",H1719))</f>
        <v/>
      </c>
      <c r="K1720" s="3">
        <v>1712</v>
      </c>
      <c r="L1720" s="8" t="str">
        <f>IF(ISBLANK(CoordSys!$B1715),"",CoordSys!$A1715)</f>
        <v/>
      </c>
      <c r="M1720" s="8" t="str">
        <f>IF(ISBLANK(CoordSys!$B1715),"",CoordSys!$B1715)</f>
        <v/>
      </c>
      <c r="N1720" s="8" t="str">
        <f>IF(ISBLANK(CoordSys!$B1715),"",CoordSys!$D1715)</f>
        <v/>
      </c>
      <c r="O1720" s="6" t="str">
        <f>IF(ISBLANK(CoordSys!$B1715),"",CONCATENATE(L1720," - ",M1720))</f>
        <v/>
      </c>
      <c r="P1720" s="3">
        <v>1707</v>
      </c>
      <c r="Q1720" s="8" t="str">
        <f>IF(ISBLANK(CSAxis!$B1710),"",CSAxis!$A1710)</f>
        <v/>
      </c>
      <c r="R1720" s="8" t="str">
        <f>IF(ISBLANK(CSAxis!$B1710),"",CSAxis!$B1710)</f>
        <v/>
      </c>
      <c r="S1720" s="6" t="str">
        <f>IF(ISBLANK(CSAxis!$B1710),"",CONCATENATE(Q1720," - ",R1720))</f>
        <v/>
      </c>
      <c r="AB1720" s="3">
        <v>1697</v>
      </c>
      <c r="AC1720" s="8" t="str">
        <f>IF(ISBLANK(UoM!$B1700),"",UoM!$A1700)</f>
        <v/>
      </c>
      <c r="AD1720" s="8" t="str">
        <f>IF(ISBLANK(UoM!$B1700),"",UoM!$B1700)</f>
        <v/>
      </c>
      <c r="AE1720" s="6" t="str">
        <f>IF(ISBLANK(UoM!$B1700),"",CONCATENATE(AC1720," - ",AD1720))</f>
        <v/>
      </c>
      <c r="AF1720" s="3">
        <v>1718</v>
      </c>
      <c r="AG1720" s="8" t="str">
        <f>IF(ISBLANK('Prime Meridian'!$B1721),"",'Prime Meridian'!$A1721)</f>
        <v/>
      </c>
      <c r="AH1720" s="8" t="str">
        <f>IF(ISBLANK('Prime Meridian'!$B1721),"",'Prime Meridian'!$B1721)</f>
        <v/>
      </c>
      <c r="AI1720" s="6" t="str">
        <f>IF(ISBLANK('Prime Meridian'!$B1721),"",CONCATENATE(AG1720," - ",AH1720))</f>
        <v/>
      </c>
      <c r="AN1720" s="3">
        <v>1703</v>
      </c>
      <c r="AO1720" s="8" t="str">
        <f>IF(ISBLANK(OpParam!$B1706),"",OpParam!$A1706)</f>
        <v/>
      </c>
      <c r="AP1720" s="8" t="str">
        <f>IF(ISBLANK(OpParam!$B1706),"",OpParam!$B1706)</f>
        <v/>
      </c>
      <c r="AQ1720" s="6" t="str">
        <f>IF(ISBLANK(OpParam!$B1706),"",CONCATENATE(AO1720," - ",AP1720))</f>
        <v/>
      </c>
      <c r="AS1720" s="8" t="str">
        <f>IF(ISBLANK(CoordOp!$B1683),"",CoordOp!$A1683)</f>
        <v/>
      </c>
      <c r="AT1720" s="8" t="str">
        <f>IF(ISBLANK(CoordOp!$B1683),"",CoordOp!$B1683)</f>
        <v/>
      </c>
      <c r="AU1720" s="6" t="str">
        <f>IF(ISBLANK(CoordOp!$B1683),"",CONCATENATE(AS1720," - ",AT1720))</f>
        <v/>
      </c>
      <c r="AZ1720" s="3">
        <v>1712</v>
      </c>
      <c r="BA1720" s="8" t="str">
        <f>IF(ISBLANK(Ellipsoid!$B1715),"",Ellipsoid!$A1715)</f>
        <v/>
      </c>
      <c r="BB1720" s="8" t="str">
        <f>IF(ISBLANK(Ellipsoid!$B1715),"",Ellipsoid!$B1715)</f>
        <v/>
      </c>
      <c r="BC1720" s="6" t="str">
        <f>IF(ISBLANK(Ellipsoid!$B1715),"",CONCATENATE(BA1720," - ",BB1720))</f>
        <v/>
      </c>
      <c r="BQ1720" s="8" t="str">
        <f>IF(ISBLANK('Source Citation'!$B1722),"",'Source Citation'!$A1722)</f>
        <v/>
      </c>
      <c r="BR1720" s="8" t="str">
        <f>IF(ISBLANK('Source Citation'!$B1722),"",'Source Citation'!$B1722)</f>
        <v/>
      </c>
      <c r="BS1720" s="6" t="str">
        <f>IF(ISBLANK('Source Citation'!$B1722),"",CONCATENATE(BQ1720," - ",BR1720))</f>
        <v/>
      </c>
      <c r="BY1720" s="8" t="str">
        <f>IF(ISBLANK('Geographic Extent'!$B1722),"",'Geographic Extent'!$A1722)</f>
        <v/>
      </c>
      <c r="BZ1720" s="8" t="str">
        <f>IF(ISBLANK('Geographic Extent'!$B1722),"",'Geographic Extent'!$B1722)</f>
        <v/>
      </c>
      <c r="CA1720" s="6" t="str">
        <f>IF(ISBLANK('Geographic Extent'!$B1722),"",CONCATENATE(BY1720," - ",BZ1720))</f>
        <v/>
      </c>
    </row>
    <row r="1721" spans="1:79" x14ac:dyDescent="0.2">
      <c r="A1721" s="3">
        <v>1647</v>
      </c>
      <c r="B1721" s="8" t="str">
        <f>IF(ISBLANK(CRS!$B1650),"",CRS!$A1650)</f>
        <v/>
      </c>
      <c r="C1721" s="8" t="str">
        <f>IF(ISBLANK(CRS!$B1650),"",CRS!$B1650)</f>
        <v/>
      </c>
      <c r="D1721" s="8" t="str">
        <f>IF(ISBLANK(CRS!$B1650),"",CRS!$D1650)</f>
        <v/>
      </c>
      <c r="E1721" s="6" t="str">
        <f>IF(ISBLANK(CRS!$B1650),"",CONCATENATE(B1720," - (",LEFT(D1720,3),") - ",C1720))</f>
        <v/>
      </c>
      <c r="F1721" s="3">
        <v>1675</v>
      </c>
      <c r="G1721" s="8" t="str">
        <f>IF(ISBLANK(Datum!$B1678),"",Datum!$A1678)</f>
        <v/>
      </c>
      <c r="H1721" s="8" t="str">
        <f>IF(ISBLANK(Datum!$B1678),"",Datum!$B1678)</f>
        <v/>
      </c>
      <c r="I1721" s="8" t="str">
        <f>IF(ISBLANK(Datum!$B1678),"",Datum!$D1678)</f>
        <v/>
      </c>
      <c r="J1721" s="6" t="str">
        <f>IF(ISBLANK(Datum!$B1678),"",CONCATENATE(G1720," - (",LEFT(I1720,3),") - ",H1720))</f>
        <v/>
      </c>
      <c r="K1721" s="3">
        <v>1713</v>
      </c>
      <c r="L1721" s="8" t="str">
        <f>IF(ISBLANK(CoordSys!$B1716),"",CoordSys!$A1716)</f>
        <v/>
      </c>
      <c r="M1721" s="8" t="str">
        <f>IF(ISBLANK(CoordSys!$B1716),"",CoordSys!$B1716)</f>
        <v/>
      </c>
      <c r="N1721" s="8" t="str">
        <f>IF(ISBLANK(CoordSys!$B1716),"",CoordSys!$D1716)</f>
        <v/>
      </c>
      <c r="O1721" s="6" t="str">
        <f>IF(ISBLANK(CoordSys!$B1716),"",CONCATENATE(L1721," - ",M1721))</f>
        <v/>
      </c>
      <c r="P1721" s="3">
        <v>1708</v>
      </c>
      <c r="Q1721" s="8" t="str">
        <f>IF(ISBLANK(CSAxis!$B1711),"",CSAxis!$A1711)</f>
        <v/>
      </c>
      <c r="R1721" s="8" t="str">
        <f>IF(ISBLANK(CSAxis!$B1711),"",CSAxis!$B1711)</f>
        <v/>
      </c>
      <c r="S1721" s="6" t="str">
        <f>IF(ISBLANK(CSAxis!$B1711),"",CONCATENATE(Q1721," - ",R1721))</f>
        <v/>
      </c>
      <c r="AB1721" s="3">
        <v>1698</v>
      </c>
      <c r="AC1721" s="8" t="str">
        <f>IF(ISBLANK(UoM!$B1701),"",UoM!$A1701)</f>
        <v/>
      </c>
      <c r="AD1721" s="8" t="str">
        <f>IF(ISBLANK(UoM!$B1701),"",UoM!$B1701)</f>
        <v/>
      </c>
      <c r="AE1721" s="6" t="str">
        <f>IF(ISBLANK(UoM!$B1701),"",CONCATENATE(AC1721," - ",AD1721))</f>
        <v/>
      </c>
      <c r="AF1721" s="3">
        <v>1719</v>
      </c>
      <c r="AG1721" s="8" t="str">
        <f>IF(ISBLANK('Prime Meridian'!$B1722),"",'Prime Meridian'!$A1722)</f>
        <v/>
      </c>
      <c r="AH1721" s="8" t="str">
        <f>IF(ISBLANK('Prime Meridian'!$B1722),"",'Prime Meridian'!$B1722)</f>
        <v/>
      </c>
      <c r="AI1721" s="6" t="str">
        <f>IF(ISBLANK('Prime Meridian'!$B1722),"",CONCATENATE(AG1721," - ",AH1721))</f>
        <v/>
      </c>
      <c r="AN1721" s="3">
        <v>1704</v>
      </c>
      <c r="AO1721" s="8" t="str">
        <f>IF(ISBLANK(OpParam!$B1707),"",OpParam!$A1707)</f>
        <v/>
      </c>
      <c r="AP1721" s="8" t="str">
        <f>IF(ISBLANK(OpParam!$B1707),"",OpParam!$B1707)</f>
        <v/>
      </c>
      <c r="AQ1721" s="6" t="str">
        <f>IF(ISBLANK(OpParam!$B1707),"",CONCATENATE(AO1721," - ",AP1721))</f>
        <v/>
      </c>
      <c r="AS1721" s="8" t="str">
        <f>IF(ISBLANK(CoordOp!$B1684),"",CoordOp!$A1684)</f>
        <v/>
      </c>
      <c r="AT1721" s="8" t="str">
        <f>IF(ISBLANK(CoordOp!$B1684),"",CoordOp!$B1684)</f>
        <v/>
      </c>
      <c r="AU1721" s="6" t="str">
        <f>IF(ISBLANK(CoordOp!$B1684),"",CONCATENATE(AS1721," - ",AT1721))</f>
        <v/>
      </c>
      <c r="AZ1721" s="3">
        <v>1713</v>
      </c>
      <c r="BA1721" s="8" t="str">
        <f>IF(ISBLANK(Ellipsoid!$B1716),"",Ellipsoid!$A1716)</f>
        <v/>
      </c>
      <c r="BB1721" s="8" t="str">
        <f>IF(ISBLANK(Ellipsoid!$B1716),"",Ellipsoid!$B1716)</f>
        <v/>
      </c>
      <c r="BC1721" s="6" t="str">
        <f>IF(ISBLANK(Ellipsoid!$B1716),"",CONCATENATE(BA1721," - ",BB1721))</f>
        <v/>
      </c>
      <c r="BQ1721" s="8" t="str">
        <f>IF(ISBLANK('Source Citation'!$B1723),"",'Source Citation'!$A1723)</f>
        <v/>
      </c>
      <c r="BR1721" s="8" t="str">
        <f>IF(ISBLANK('Source Citation'!$B1723),"",'Source Citation'!$B1723)</f>
        <v/>
      </c>
      <c r="BS1721" s="6" t="str">
        <f>IF(ISBLANK('Source Citation'!$B1723),"",CONCATENATE(BQ1721," - ",BR1721))</f>
        <v/>
      </c>
      <c r="BY1721" s="8" t="str">
        <f>IF(ISBLANK('Geographic Extent'!$B1723),"",'Geographic Extent'!$A1723)</f>
        <v/>
      </c>
      <c r="BZ1721" s="8" t="str">
        <f>IF(ISBLANK('Geographic Extent'!$B1723),"",'Geographic Extent'!$B1723)</f>
        <v/>
      </c>
      <c r="CA1721" s="6" t="str">
        <f>IF(ISBLANK('Geographic Extent'!$B1723),"",CONCATENATE(BY1721," - ",BZ1721))</f>
        <v/>
      </c>
    </row>
    <row r="1722" spans="1:79" x14ac:dyDescent="0.2">
      <c r="A1722" s="3">
        <v>1648</v>
      </c>
      <c r="B1722" s="8" t="str">
        <f>IF(ISBLANK(CRS!$B1651),"",CRS!$A1651)</f>
        <v/>
      </c>
      <c r="C1722" s="8" t="str">
        <f>IF(ISBLANK(CRS!$B1651),"",CRS!$B1651)</f>
        <v/>
      </c>
      <c r="D1722" s="8" t="str">
        <f>IF(ISBLANK(CRS!$B1651),"",CRS!$D1651)</f>
        <v/>
      </c>
      <c r="E1722" s="6" t="str">
        <f>IF(ISBLANK(CRS!$B1651),"",CONCATENATE(B1721," - (",LEFT(D1721,3),") - ",C1721))</f>
        <v/>
      </c>
      <c r="F1722" s="3">
        <v>1676</v>
      </c>
      <c r="G1722" s="8" t="str">
        <f>IF(ISBLANK(Datum!$B1679),"",Datum!$A1679)</f>
        <v/>
      </c>
      <c r="H1722" s="8" t="str">
        <f>IF(ISBLANK(Datum!$B1679),"",Datum!$B1679)</f>
        <v/>
      </c>
      <c r="I1722" s="8" t="str">
        <f>IF(ISBLANK(Datum!$B1679),"",Datum!$D1679)</f>
        <v/>
      </c>
      <c r="J1722" s="6" t="str">
        <f>IF(ISBLANK(Datum!$B1679),"",CONCATENATE(G1721," - (",LEFT(I1721,3),") - ",H1721))</f>
        <v/>
      </c>
      <c r="K1722" s="3">
        <v>1714</v>
      </c>
      <c r="L1722" s="8" t="str">
        <f>IF(ISBLANK(CoordSys!$B1717),"",CoordSys!$A1717)</f>
        <v/>
      </c>
      <c r="M1722" s="8" t="str">
        <f>IF(ISBLANK(CoordSys!$B1717),"",CoordSys!$B1717)</f>
        <v/>
      </c>
      <c r="N1722" s="8" t="str">
        <f>IF(ISBLANK(CoordSys!$B1717),"",CoordSys!$D1717)</f>
        <v/>
      </c>
      <c r="O1722" s="6" t="str">
        <f>IF(ISBLANK(CoordSys!$B1717),"",CONCATENATE(L1722," - ",M1722))</f>
        <v/>
      </c>
      <c r="P1722" s="3">
        <v>1709</v>
      </c>
      <c r="Q1722" s="8" t="str">
        <f>IF(ISBLANK(CSAxis!$B1712),"",CSAxis!$A1712)</f>
        <v/>
      </c>
      <c r="R1722" s="8" t="str">
        <f>IF(ISBLANK(CSAxis!$B1712),"",CSAxis!$B1712)</f>
        <v/>
      </c>
      <c r="S1722" s="6" t="str">
        <f>IF(ISBLANK(CSAxis!$B1712),"",CONCATENATE(Q1722," - ",R1722))</f>
        <v/>
      </c>
      <c r="AB1722" s="3">
        <v>1699</v>
      </c>
      <c r="AC1722" s="8" t="str">
        <f>IF(ISBLANK(UoM!$B1702),"",UoM!$A1702)</f>
        <v/>
      </c>
      <c r="AD1722" s="8" t="str">
        <f>IF(ISBLANK(UoM!$B1702),"",UoM!$B1702)</f>
        <v/>
      </c>
      <c r="AE1722" s="6" t="str">
        <f>IF(ISBLANK(UoM!$B1702),"",CONCATENATE(AC1722," - ",AD1722))</f>
        <v/>
      </c>
      <c r="AF1722" s="3">
        <v>1720</v>
      </c>
      <c r="AG1722" s="8" t="str">
        <f>IF(ISBLANK('Prime Meridian'!$B1723),"",'Prime Meridian'!$A1723)</f>
        <v/>
      </c>
      <c r="AH1722" s="8" t="str">
        <f>IF(ISBLANK('Prime Meridian'!$B1723),"",'Prime Meridian'!$B1723)</f>
        <v/>
      </c>
      <c r="AI1722" s="6" t="str">
        <f>IF(ISBLANK('Prime Meridian'!$B1723),"",CONCATENATE(AG1722," - ",AH1722))</f>
        <v/>
      </c>
      <c r="AN1722" s="3">
        <v>1705</v>
      </c>
      <c r="AO1722" s="8" t="str">
        <f>IF(ISBLANK(OpParam!$B1708),"",OpParam!$A1708)</f>
        <v/>
      </c>
      <c r="AP1722" s="8" t="str">
        <f>IF(ISBLANK(OpParam!$B1708),"",OpParam!$B1708)</f>
        <v/>
      </c>
      <c r="AQ1722" s="6" t="str">
        <f>IF(ISBLANK(OpParam!$B1708),"",CONCATENATE(AO1722," - ",AP1722))</f>
        <v/>
      </c>
      <c r="AS1722" s="8" t="str">
        <f>IF(ISBLANK(CoordOp!$B1685),"",CoordOp!$A1685)</f>
        <v/>
      </c>
      <c r="AT1722" s="8" t="str">
        <f>IF(ISBLANK(CoordOp!$B1685),"",CoordOp!$B1685)</f>
        <v/>
      </c>
      <c r="AU1722" s="6" t="str">
        <f>IF(ISBLANK(CoordOp!$B1685),"",CONCATENATE(AS1722," - ",AT1722))</f>
        <v/>
      </c>
      <c r="AZ1722" s="3">
        <v>1714</v>
      </c>
      <c r="BA1722" s="8" t="str">
        <f>IF(ISBLANK(Ellipsoid!$B1717),"",Ellipsoid!$A1717)</f>
        <v/>
      </c>
      <c r="BB1722" s="8" t="str">
        <f>IF(ISBLANK(Ellipsoid!$B1717),"",Ellipsoid!$B1717)</f>
        <v/>
      </c>
      <c r="BC1722" s="6" t="str">
        <f>IF(ISBLANK(Ellipsoid!$B1717),"",CONCATENATE(BA1722," - ",BB1722))</f>
        <v/>
      </c>
      <c r="BQ1722" s="8" t="str">
        <f>IF(ISBLANK('Source Citation'!$B1724),"",'Source Citation'!$A1724)</f>
        <v/>
      </c>
      <c r="BR1722" s="8" t="str">
        <f>IF(ISBLANK('Source Citation'!$B1724),"",'Source Citation'!$B1724)</f>
        <v/>
      </c>
      <c r="BS1722" s="6" t="str">
        <f>IF(ISBLANK('Source Citation'!$B1724),"",CONCATENATE(BQ1722," - ",BR1722))</f>
        <v/>
      </c>
      <c r="BY1722" s="8" t="str">
        <f>IF(ISBLANK('Geographic Extent'!$B1724),"",'Geographic Extent'!$A1724)</f>
        <v/>
      </c>
      <c r="BZ1722" s="8" t="str">
        <f>IF(ISBLANK('Geographic Extent'!$B1724),"",'Geographic Extent'!$B1724)</f>
        <v/>
      </c>
      <c r="CA1722" s="6" t="str">
        <f>IF(ISBLANK('Geographic Extent'!$B1724),"",CONCATENATE(BY1722," - ",BZ1722))</f>
        <v/>
      </c>
    </row>
    <row r="1723" spans="1:79" x14ac:dyDescent="0.2">
      <c r="A1723" s="3">
        <v>1649</v>
      </c>
      <c r="B1723" s="8" t="str">
        <f>IF(ISBLANK(CRS!$B1652),"",CRS!$A1652)</f>
        <v/>
      </c>
      <c r="C1723" s="8" t="str">
        <f>IF(ISBLANK(CRS!$B1652),"",CRS!$B1652)</f>
        <v/>
      </c>
      <c r="D1723" s="8" t="str">
        <f>IF(ISBLANK(CRS!$B1652),"",CRS!$D1652)</f>
        <v/>
      </c>
      <c r="E1723" s="6" t="str">
        <f>IF(ISBLANK(CRS!$B1652),"",CONCATENATE(B1722," - (",LEFT(D1722,3),") - ",C1722))</f>
        <v/>
      </c>
      <c r="F1723" s="3">
        <v>1677</v>
      </c>
      <c r="G1723" s="8" t="str">
        <f>IF(ISBLANK(Datum!$B1680),"",Datum!$A1680)</f>
        <v/>
      </c>
      <c r="H1723" s="8" t="str">
        <f>IF(ISBLANK(Datum!$B1680),"",Datum!$B1680)</f>
        <v/>
      </c>
      <c r="I1723" s="8" t="str">
        <f>IF(ISBLANK(Datum!$B1680),"",Datum!$D1680)</f>
        <v/>
      </c>
      <c r="J1723" s="6" t="str">
        <f>IF(ISBLANK(Datum!$B1680),"",CONCATENATE(G1722," - (",LEFT(I1722,3),") - ",H1722))</f>
        <v/>
      </c>
      <c r="K1723" s="3">
        <v>1715</v>
      </c>
      <c r="L1723" s="8" t="str">
        <f>IF(ISBLANK(CoordSys!$B1718),"",CoordSys!$A1718)</f>
        <v/>
      </c>
      <c r="M1723" s="8" t="str">
        <f>IF(ISBLANK(CoordSys!$B1718),"",CoordSys!$B1718)</f>
        <v/>
      </c>
      <c r="N1723" s="8" t="str">
        <f>IF(ISBLANK(CoordSys!$B1718),"",CoordSys!$D1718)</f>
        <v/>
      </c>
      <c r="O1723" s="6" t="str">
        <f>IF(ISBLANK(CoordSys!$B1718),"",CONCATENATE(L1723," - ",M1723))</f>
        <v/>
      </c>
      <c r="P1723" s="3">
        <v>1710</v>
      </c>
      <c r="Q1723" s="8" t="str">
        <f>IF(ISBLANK(CSAxis!$B1713),"",CSAxis!$A1713)</f>
        <v/>
      </c>
      <c r="R1723" s="8" t="str">
        <f>IF(ISBLANK(CSAxis!$B1713),"",CSAxis!$B1713)</f>
        <v/>
      </c>
      <c r="S1723" s="6" t="str">
        <f>IF(ISBLANK(CSAxis!$B1713),"",CONCATENATE(Q1723," - ",R1723))</f>
        <v/>
      </c>
      <c r="AB1723" s="3">
        <v>1700</v>
      </c>
      <c r="AC1723" s="8" t="str">
        <f>IF(ISBLANK(UoM!$B1703),"",UoM!$A1703)</f>
        <v/>
      </c>
      <c r="AD1723" s="8" t="str">
        <f>IF(ISBLANK(UoM!$B1703),"",UoM!$B1703)</f>
        <v/>
      </c>
      <c r="AE1723" s="6" t="str">
        <f>IF(ISBLANK(UoM!$B1703),"",CONCATENATE(AC1723," - ",AD1723))</f>
        <v/>
      </c>
      <c r="AF1723" s="3">
        <v>1721</v>
      </c>
      <c r="AG1723" s="8" t="str">
        <f>IF(ISBLANK('Prime Meridian'!$B1724),"",'Prime Meridian'!$A1724)</f>
        <v/>
      </c>
      <c r="AH1723" s="8" t="str">
        <f>IF(ISBLANK('Prime Meridian'!$B1724),"",'Prime Meridian'!$B1724)</f>
        <v/>
      </c>
      <c r="AI1723" s="6" t="str">
        <f>IF(ISBLANK('Prime Meridian'!$B1724),"",CONCATENATE(AG1723," - ",AH1723))</f>
        <v/>
      </c>
      <c r="AN1723" s="3">
        <v>1706</v>
      </c>
      <c r="AO1723" s="8" t="str">
        <f>IF(ISBLANK(OpParam!$B1709),"",OpParam!$A1709)</f>
        <v/>
      </c>
      <c r="AP1723" s="8" t="str">
        <f>IF(ISBLANK(OpParam!$B1709),"",OpParam!$B1709)</f>
        <v/>
      </c>
      <c r="AQ1723" s="6" t="str">
        <f>IF(ISBLANK(OpParam!$B1709),"",CONCATENATE(AO1723," - ",AP1723))</f>
        <v/>
      </c>
      <c r="AS1723" s="8" t="str">
        <f>IF(ISBLANK(CoordOp!$B1686),"",CoordOp!$A1686)</f>
        <v/>
      </c>
      <c r="AT1723" s="8" t="str">
        <f>IF(ISBLANK(CoordOp!$B1686),"",CoordOp!$B1686)</f>
        <v/>
      </c>
      <c r="AU1723" s="6" t="str">
        <f>IF(ISBLANK(CoordOp!$B1686),"",CONCATENATE(AS1723," - ",AT1723))</f>
        <v/>
      </c>
      <c r="AZ1723" s="3">
        <v>1715</v>
      </c>
      <c r="BA1723" s="8" t="str">
        <f>IF(ISBLANK(Ellipsoid!$B1718),"",Ellipsoid!$A1718)</f>
        <v/>
      </c>
      <c r="BB1723" s="8" t="str">
        <f>IF(ISBLANK(Ellipsoid!$B1718),"",Ellipsoid!$B1718)</f>
        <v/>
      </c>
      <c r="BC1723" s="6" t="str">
        <f>IF(ISBLANK(Ellipsoid!$B1718),"",CONCATENATE(BA1723," - ",BB1723))</f>
        <v/>
      </c>
      <c r="BQ1723" s="8" t="str">
        <f>IF(ISBLANK('Source Citation'!$B1725),"",'Source Citation'!$A1725)</f>
        <v/>
      </c>
      <c r="BR1723" s="8" t="str">
        <f>IF(ISBLANK('Source Citation'!$B1725),"",'Source Citation'!$B1725)</f>
        <v/>
      </c>
      <c r="BS1723" s="6" t="str">
        <f>IF(ISBLANK('Source Citation'!$B1725),"",CONCATENATE(BQ1723," - ",BR1723))</f>
        <v/>
      </c>
      <c r="BY1723" s="8" t="str">
        <f>IF(ISBLANK('Geographic Extent'!$B1725),"",'Geographic Extent'!$A1725)</f>
        <v/>
      </c>
      <c r="BZ1723" s="8" t="str">
        <f>IF(ISBLANK('Geographic Extent'!$B1725),"",'Geographic Extent'!$B1725)</f>
        <v/>
      </c>
      <c r="CA1723" s="6" t="str">
        <f>IF(ISBLANK('Geographic Extent'!$B1725),"",CONCATENATE(BY1723," - ",BZ1723))</f>
        <v/>
      </c>
    </row>
    <row r="1724" spans="1:79" x14ac:dyDescent="0.2">
      <c r="A1724" s="3">
        <v>1650</v>
      </c>
      <c r="B1724" s="8" t="str">
        <f>IF(ISBLANK(CRS!$B1653),"",CRS!$A1653)</f>
        <v/>
      </c>
      <c r="C1724" s="8" t="str">
        <f>IF(ISBLANK(CRS!$B1653),"",CRS!$B1653)</f>
        <v/>
      </c>
      <c r="D1724" s="8" t="str">
        <f>IF(ISBLANK(CRS!$B1653),"",CRS!$D1653)</f>
        <v/>
      </c>
      <c r="E1724" s="6" t="str">
        <f>IF(ISBLANK(CRS!$B1653),"",CONCATENATE(B1723," - (",LEFT(D1723,3),") - ",C1723))</f>
        <v/>
      </c>
      <c r="F1724" s="3">
        <v>1678</v>
      </c>
      <c r="G1724" s="8" t="str">
        <f>IF(ISBLANK(Datum!$B1681),"",Datum!$A1681)</f>
        <v/>
      </c>
      <c r="H1724" s="8" t="str">
        <f>IF(ISBLANK(Datum!$B1681),"",Datum!$B1681)</f>
        <v/>
      </c>
      <c r="I1724" s="8" t="str">
        <f>IF(ISBLANK(Datum!$B1681),"",Datum!$D1681)</f>
        <v/>
      </c>
      <c r="J1724" s="6" t="str">
        <f>IF(ISBLANK(Datum!$B1681),"",CONCATENATE(G1723," - (",LEFT(I1723,3),") - ",H1723))</f>
        <v/>
      </c>
      <c r="K1724" s="3">
        <v>1716</v>
      </c>
      <c r="L1724" s="8" t="str">
        <f>IF(ISBLANK(CoordSys!$B1719),"",CoordSys!$A1719)</f>
        <v/>
      </c>
      <c r="M1724" s="8" t="str">
        <f>IF(ISBLANK(CoordSys!$B1719),"",CoordSys!$B1719)</f>
        <v/>
      </c>
      <c r="N1724" s="8" t="str">
        <f>IF(ISBLANK(CoordSys!$B1719),"",CoordSys!$D1719)</f>
        <v/>
      </c>
      <c r="O1724" s="6" t="str">
        <f>IF(ISBLANK(CoordSys!$B1719),"",CONCATENATE(L1724," - ",M1724))</f>
        <v/>
      </c>
      <c r="P1724" s="3">
        <v>1711</v>
      </c>
      <c r="Q1724" s="8" t="str">
        <f>IF(ISBLANK(CSAxis!$B1714),"",CSAxis!$A1714)</f>
        <v/>
      </c>
      <c r="R1724" s="8" t="str">
        <f>IF(ISBLANK(CSAxis!$B1714),"",CSAxis!$B1714)</f>
        <v/>
      </c>
      <c r="S1724" s="6" t="str">
        <f>IF(ISBLANK(CSAxis!$B1714),"",CONCATENATE(Q1724," - ",R1724))</f>
        <v/>
      </c>
      <c r="AB1724" s="3">
        <v>1701</v>
      </c>
      <c r="AC1724" s="8" t="str">
        <f>IF(ISBLANK(UoM!$B1704),"",UoM!$A1704)</f>
        <v/>
      </c>
      <c r="AD1724" s="8" t="str">
        <f>IF(ISBLANK(UoM!$B1704),"",UoM!$B1704)</f>
        <v/>
      </c>
      <c r="AE1724" s="6" t="str">
        <f>IF(ISBLANK(UoM!$B1704),"",CONCATENATE(AC1724," - ",AD1724))</f>
        <v/>
      </c>
      <c r="AF1724" s="3">
        <v>1722</v>
      </c>
      <c r="AG1724" s="8" t="str">
        <f>IF(ISBLANK('Prime Meridian'!$B1725),"",'Prime Meridian'!$A1725)</f>
        <v/>
      </c>
      <c r="AH1724" s="8" t="str">
        <f>IF(ISBLANK('Prime Meridian'!$B1725),"",'Prime Meridian'!$B1725)</f>
        <v/>
      </c>
      <c r="AI1724" s="6" t="str">
        <f>IF(ISBLANK('Prime Meridian'!$B1725),"",CONCATENATE(AG1724," - ",AH1724))</f>
        <v/>
      </c>
      <c r="AN1724" s="3">
        <v>1707</v>
      </c>
      <c r="AO1724" s="8" t="str">
        <f>IF(ISBLANK(OpParam!$B1710),"",OpParam!$A1710)</f>
        <v/>
      </c>
      <c r="AP1724" s="8" t="str">
        <f>IF(ISBLANK(OpParam!$B1710),"",OpParam!$B1710)</f>
        <v/>
      </c>
      <c r="AQ1724" s="6" t="str">
        <f>IF(ISBLANK(OpParam!$B1710),"",CONCATENATE(AO1724," - ",AP1724))</f>
        <v/>
      </c>
      <c r="AS1724" s="8" t="str">
        <f>IF(ISBLANK(CoordOp!$B1687),"",CoordOp!$A1687)</f>
        <v/>
      </c>
      <c r="AT1724" s="8" t="str">
        <f>IF(ISBLANK(CoordOp!$B1687),"",CoordOp!$B1687)</f>
        <v/>
      </c>
      <c r="AU1724" s="6" t="str">
        <f>IF(ISBLANK(CoordOp!$B1687),"",CONCATENATE(AS1724," - ",AT1724))</f>
        <v/>
      </c>
      <c r="AZ1724" s="3">
        <v>1716</v>
      </c>
      <c r="BA1724" s="8" t="str">
        <f>IF(ISBLANK(Ellipsoid!$B1719),"",Ellipsoid!$A1719)</f>
        <v/>
      </c>
      <c r="BB1724" s="8" t="str">
        <f>IF(ISBLANK(Ellipsoid!$B1719),"",Ellipsoid!$B1719)</f>
        <v/>
      </c>
      <c r="BC1724" s="6" t="str">
        <f>IF(ISBLANK(Ellipsoid!$B1719),"",CONCATENATE(BA1724," - ",BB1724))</f>
        <v/>
      </c>
      <c r="BQ1724" s="8" t="str">
        <f>IF(ISBLANK('Source Citation'!$B1726),"",'Source Citation'!$A1726)</f>
        <v/>
      </c>
      <c r="BR1724" s="8" t="str">
        <f>IF(ISBLANK('Source Citation'!$B1726),"",'Source Citation'!$B1726)</f>
        <v/>
      </c>
      <c r="BS1724" s="6" t="str">
        <f>IF(ISBLANK('Source Citation'!$B1726),"",CONCATENATE(BQ1724," - ",BR1724))</f>
        <v/>
      </c>
      <c r="BY1724" s="8" t="str">
        <f>IF(ISBLANK('Geographic Extent'!$B1726),"",'Geographic Extent'!$A1726)</f>
        <v/>
      </c>
      <c r="BZ1724" s="8" t="str">
        <f>IF(ISBLANK('Geographic Extent'!$B1726),"",'Geographic Extent'!$B1726)</f>
        <v/>
      </c>
      <c r="CA1724" s="6" t="str">
        <f>IF(ISBLANK('Geographic Extent'!$B1726),"",CONCATENATE(BY1724," - ",BZ1724))</f>
        <v/>
      </c>
    </row>
    <row r="1725" spans="1:79" x14ac:dyDescent="0.2">
      <c r="A1725" s="3">
        <v>1651</v>
      </c>
      <c r="B1725" s="8" t="str">
        <f>IF(ISBLANK(CRS!$B1654),"",CRS!$A1654)</f>
        <v/>
      </c>
      <c r="C1725" s="8" t="str">
        <f>IF(ISBLANK(CRS!$B1654),"",CRS!$B1654)</f>
        <v/>
      </c>
      <c r="D1725" s="8" t="str">
        <f>IF(ISBLANK(CRS!$B1654),"",CRS!$D1654)</f>
        <v/>
      </c>
      <c r="E1725" s="6" t="str">
        <f>IF(ISBLANK(CRS!$B1654),"",CONCATENATE(B1724," - (",LEFT(D1724,3),") - ",C1724))</f>
        <v/>
      </c>
      <c r="F1725" s="3">
        <v>1679</v>
      </c>
      <c r="G1725" s="8" t="str">
        <f>IF(ISBLANK(Datum!$B1682),"",Datum!$A1682)</f>
        <v/>
      </c>
      <c r="H1725" s="8" t="str">
        <f>IF(ISBLANK(Datum!$B1682),"",Datum!$B1682)</f>
        <v/>
      </c>
      <c r="I1725" s="8" t="str">
        <f>IF(ISBLANK(Datum!$B1682),"",Datum!$D1682)</f>
        <v/>
      </c>
      <c r="J1725" s="6" t="str">
        <f>IF(ISBLANK(Datum!$B1682),"",CONCATENATE(G1724," - (",LEFT(I1724,3),") - ",H1724))</f>
        <v/>
      </c>
      <c r="K1725" s="3">
        <v>1717</v>
      </c>
      <c r="L1725" s="8" t="str">
        <f>IF(ISBLANK(CoordSys!$B1720),"",CoordSys!$A1720)</f>
        <v/>
      </c>
      <c r="M1725" s="8" t="str">
        <f>IF(ISBLANK(CoordSys!$B1720),"",CoordSys!$B1720)</f>
        <v/>
      </c>
      <c r="N1725" s="8" t="str">
        <f>IF(ISBLANK(CoordSys!$B1720),"",CoordSys!$D1720)</f>
        <v/>
      </c>
      <c r="O1725" s="6" t="str">
        <f>IF(ISBLANK(CoordSys!$B1720),"",CONCATENATE(L1725," - ",M1725))</f>
        <v/>
      </c>
      <c r="P1725" s="3">
        <v>1712</v>
      </c>
      <c r="Q1725" s="8" t="str">
        <f>IF(ISBLANK(CSAxis!$B1715),"",CSAxis!$A1715)</f>
        <v/>
      </c>
      <c r="R1725" s="8" t="str">
        <f>IF(ISBLANK(CSAxis!$B1715),"",CSAxis!$B1715)</f>
        <v/>
      </c>
      <c r="S1725" s="6" t="str">
        <f>IF(ISBLANK(CSAxis!$B1715),"",CONCATENATE(Q1725," - ",R1725))</f>
        <v/>
      </c>
      <c r="AB1725" s="3">
        <v>1702</v>
      </c>
      <c r="AC1725" s="8" t="str">
        <f>IF(ISBLANK(UoM!$B1705),"",UoM!$A1705)</f>
        <v/>
      </c>
      <c r="AD1725" s="8" t="str">
        <f>IF(ISBLANK(UoM!$B1705),"",UoM!$B1705)</f>
        <v/>
      </c>
      <c r="AE1725" s="6" t="str">
        <f>IF(ISBLANK(UoM!$B1705),"",CONCATENATE(AC1725," - ",AD1725))</f>
        <v/>
      </c>
      <c r="AF1725" s="3">
        <v>1723</v>
      </c>
      <c r="AG1725" s="8" t="str">
        <f>IF(ISBLANK('Prime Meridian'!$B1726),"",'Prime Meridian'!$A1726)</f>
        <v/>
      </c>
      <c r="AH1725" s="8" t="str">
        <f>IF(ISBLANK('Prime Meridian'!$B1726),"",'Prime Meridian'!$B1726)</f>
        <v/>
      </c>
      <c r="AI1725" s="6" t="str">
        <f>IF(ISBLANK('Prime Meridian'!$B1726),"",CONCATENATE(AG1725," - ",AH1725))</f>
        <v/>
      </c>
      <c r="AN1725" s="3">
        <v>1708</v>
      </c>
      <c r="AO1725" s="8" t="str">
        <f>IF(ISBLANK(OpParam!$B1711),"",OpParam!$A1711)</f>
        <v/>
      </c>
      <c r="AP1725" s="8" t="str">
        <f>IF(ISBLANK(OpParam!$B1711),"",OpParam!$B1711)</f>
        <v/>
      </c>
      <c r="AQ1725" s="6" t="str">
        <f>IF(ISBLANK(OpParam!$B1711),"",CONCATENATE(AO1725," - ",AP1725))</f>
        <v/>
      </c>
      <c r="AS1725" s="8" t="str">
        <f>IF(ISBLANK(CoordOp!$B1688),"",CoordOp!$A1688)</f>
        <v/>
      </c>
      <c r="AT1725" s="8" t="str">
        <f>IF(ISBLANK(CoordOp!$B1688),"",CoordOp!$B1688)</f>
        <v/>
      </c>
      <c r="AU1725" s="6" t="str">
        <f>IF(ISBLANK(CoordOp!$B1688),"",CONCATENATE(AS1725," - ",AT1725))</f>
        <v/>
      </c>
      <c r="AZ1725" s="3">
        <v>1717</v>
      </c>
      <c r="BA1725" s="8" t="str">
        <f>IF(ISBLANK(Ellipsoid!$B1720),"",Ellipsoid!$A1720)</f>
        <v/>
      </c>
      <c r="BB1725" s="8" t="str">
        <f>IF(ISBLANK(Ellipsoid!$B1720),"",Ellipsoid!$B1720)</f>
        <v/>
      </c>
      <c r="BC1725" s="6" t="str">
        <f>IF(ISBLANK(Ellipsoid!$B1720),"",CONCATENATE(BA1725," - ",BB1725))</f>
        <v/>
      </c>
      <c r="BQ1725" s="8" t="str">
        <f>IF(ISBLANK('Source Citation'!$B1727),"",'Source Citation'!$A1727)</f>
        <v/>
      </c>
      <c r="BR1725" s="8" t="str">
        <f>IF(ISBLANK('Source Citation'!$B1727),"",'Source Citation'!$B1727)</f>
        <v/>
      </c>
      <c r="BS1725" s="6" t="str">
        <f>IF(ISBLANK('Source Citation'!$B1727),"",CONCATENATE(BQ1725," - ",BR1725))</f>
        <v/>
      </c>
      <c r="BY1725" s="8" t="str">
        <f>IF(ISBLANK('Geographic Extent'!$B1727),"",'Geographic Extent'!$A1727)</f>
        <v/>
      </c>
      <c r="BZ1725" s="8" t="str">
        <f>IF(ISBLANK('Geographic Extent'!$B1727),"",'Geographic Extent'!$B1727)</f>
        <v/>
      </c>
      <c r="CA1725" s="6" t="str">
        <f>IF(ISBLANK('Geographic Extent'!$B1727),"",CONCATENATE(BY1725," - ",BZ1725))</f>
        <v/>
      </c>
    </row>
    <row r="1726" spans="1:79" x14ac:dyDescent="0.2">
      <c r="A1726" s="3">
        <v>1652</v>
      </c>
      <c r="B1726" s="8" t="str">
        <f>IF(ISBLANK(CRS!$B1655),"",CRS!$A1655)</f>
        <v/>
      </c>
      <c r="C1726" s="8" t="str">
        <f>IF(ISBLANK(CRS!$B1655),"",CRS!$B1655)</f>
        <v/>
      </c>
      <c r="D1726" s="8" t="str">
        <f>IF(ISBLANK(CRS!$B1655),"",CRS!$D1655)</f>
        <v/>
      </c>
      <c r="E1726" s="6" t="str">
        <f>IF(ISBLANK(CRS!$B1655),"",CONCATENATE(B1725," - (",LEFT(D1725,3),") - ",C1725))</f>
        <v/>
      </c>
      <c r="F1726" s="3">
        <v>1680</v>
      </c>
      <c r="G1726" s="8" t="str">
        <f>IF(ISBLANK(Datum!$B1683),"",Datum!$A1683)</f>
        <v/>
      </c>
      <c r="H1726" s="8" t="str">
        <f>IF(ISBLANK(Datum!$B1683),"",Datum!$B1683)</f>
        <v/>
      </c>
      <c r="I1726" s="8" t="str">
        <f>IF(ISBLANK(Datum!$B1683),"",Datum!$D1683)</f>
        <v/>
      </c>
      <c r="J1726" s="6" t="str">
        <f>IF(ISBLANK(Datum!$B1683),"",CONCATENATE(G1725," - (",LEFT(I1725,3),") - ",H1725))</f>
        <v/>
      </c>
      <c r="K1726" s="3">
        <v>1718</v>
      </c>
      <c r="L1726" s="8" t="str">
        <f>IF(ISBLANK(CoordSys!$B1721),"",CoordSys!$A1721)</f>
        <v/>
      </c>
      <c r="M1726" s="8" t="str">
        <f>IF(ISBLANK(CoordSys!$B1721),"",CoordSys!$B1721)</f>
        <v/>
      </c>
      <c r="N1726" s="8" t="str">
        <f>IF(ISBLANK(CoordSys!$B1721),"",CoordSys!$D1721)</f>
        <v/>
      </c>
      <c r="O1726" s="6" t="str">
        <f>IF(ISBLANK(CoordSys!$B1721),"",CONCATENATE(L1726," - ",M1726))</f>
        <v/>
      </c>
      <c r="P1726" s="3">
        <v>1713</v>
      </c>
      <c r="Q1726" s="8" t="str">
        <f>IF(ISBLANK(CSAxis!$B1716),"",CSAxis!$A1716)</f>
        <v/>
      </c>
      <c r="R1726" s="8" t="str">
        <f>IF(ISBLANK(CSAxis!$B1716),"",CSAxis!$B1716)</f>
        <v/>
      </c>
      <c r="S1726" s="6" t="str">
        <f>IF(ISBLANK(CSAxis!$B1716),"",CONCATENATE(Q1726," - ",R1726))</f>
        <v/>
      </c>
      <c r="AB1726" s="3">
        <v>1703</v>
      </c>
      <c r="AC1726" s="8" t="str">
        <f>IF(ISBLANK(UoM!$B1706),"",UoM!$A1706)</f>
        <v/>
      </c>
      <c r="AD1726" s="8" t="str">
        <f>IF(ISBLANK(UoM!$B1706),"",UoM!$B1706)</f>
        <v/>
      </c>
      <c r="AE1726" s="6" t="str">
        <f>IF(ISBLANK(UoM!$B1706),"",CONCATENATE(AC1726," - ",AD1726))</f>
        <v/>
      </c>
      <c r="AF1726" s="3">
        <v>1724</v>
      </c>
      <c r="AG1726" s="8" t="str">
        <f>IF(ISBLANK('Prime Meridian'!$B1727),"",'Prime Meridian'!$A1727)</f>
        <v/>
      </c>
      <c r="AH1726" s="8" t="str">
        <f>IF(ISBLANK('Prime Meridian'!$B1727),"",'Prime Meridian'!$B1727)</f>
        <v/>
      </c>
      <c r="AI1726" s="6" t="str">
        <f>IF(ISBLANK('Prime Meridian'!$B1727),"",CONCATENATE(AG1726," - ",AH1726))</f>
        <v/>
      </c>
      <c r="AN1726" s="3">
        <v>1709</v>
      </c>
      <c r="AO1726" s="8" t="str">
        <f>IF(ISBLANK(OpParam!$B1712),"",OpParam!$A1712)</f>
        <v/>
      </c>
      <c r="AP1726" s="8" t="str">
        <f>IF(ISBLANK(OpParam!$B1712),"",OpParam!$B1712)</f>
        <v/>
      </c>
      <c r="AQ1726" s="6" t="str">
        <f>IF(ISBLANK(OpParam!$B1712),"",CONCATENATE(AO1726," - ",AP1726))</f>
        <v/>
      </c>
      <c r="AS1726" s="8" t="str">
        <f>IF(ISBLANK(CoordOp!$B1689),"",CoordOp!$A1689)</f>
        <v/>
      </c>
      <c r="AT1726" s="8" t="str">
        <f>IF(ISBLANK(CoordOp!$B1689),"",CoordOp!$B1689)</f>
        <v/>
      </c>
      <c r="AU1726" s="6" t="str">
        <f>IF(ISBLANK(CoordOp!$B1689),"",CONCATENATE(AS1726," - ",AT1726))</f>
        <v/>
      </c>
      <c r="AZ1726" s="3">
        <v>1718</v>
      </c>
      <c r="BA1726" s="8" t="str">
        <f>IF(ISBLANK(Ellipsoid!$B1721),"",Ellipsoid!$A1721)</f>
        <v/>
      </c>
      <c r="BB1726" s="8" t="str">
        <f>IF(ISBLANK(Ellipsoid!$B1721),"",Ellipsoid!$B1721)</f>
        <v/>
      </c>
      <c r="BC1726" s="6" t="str">
        <f>IF(ISBLANK(Ellipsoid!$B1721),"",CONCATENATE(BA1726," - ",BB1726))</f>
        <v/>
      </c>
      <c r="BQ1726" s="8" t="str">
        <f>IF(ISBLANK('Source Citation'!$B1728),"",'Source Citation'!$A1728)</f>
        <v/>
      </c>
      <c r="BR1726" s="8" t="str">
        <f>IF(ISBLANK('Source Citation'!$B1728),"",'Source Citation'!$B1728)</f>
        <v/>
      </c>
      <c r="BS1726" s="6" t="str">
        <f>IF(ISBLANK('Source Citation'!$B1728),"",CONCATENATE(BQ1726," - ",BR1726))</f>
        <v/>
      </c>
      <c r="BY1726" s="8" t="str">
        <f>IF(ISBLANK('Geographic Extent'!$B1728),"",'Geographic Extent'!$A1728)</f>
        <v/>
      </c>
      <c r="BZ1726" s="8" t="str">
        <f>IF(ISBLANK('Geographic Extent'!$B1728),"",'Geographic Extent'!$B1728)</f>
        <v/>
      </c>
      <c r="CA1726" s="6" t="str">
        <f>IF(ISBLANK('Geographic Extent'!$B1728),"",CONCATENATE(BY1726," - ",BZ1726))</f>
        <v/>
      </c>
    </row>
    <row r="1727" spans="1:79" x14ac:dyDescent="0.2">
      <c r="A1727" s="3">
        <v>1653</v>
      </c>
      <c r="B1727" s="8" t="str">
        <f>IF(ISBLANK(CRS!$B1656),"",CRS!$A1656)</f>
        <v/>
      </c>
      <c r="C1727" s="8" t="str">
        <f>IF(ISBLANK(CRS!$B1656),"",CRS!$B1656)</f>
        <v/>
      </c>
      <c r="D1727" s="8" t="str">
        <f>IF(ISBLANK(CRS!$B1656),"",CRS!$D1656)</f>
        <v/>
      </c>
      <c r="E1727" s="6" t="str">
        <f>IF(ISBLANK(CRS!$B1656),"",CONCATENATE(B1726," - (",LEFT(D1726,3),") - ",C1726))</f>
        <v/>
      </c>
      <c r="F1727" s="3">
        <v>1681</v>
      </c>
      <c r="G1727" s="8" t="str">
        <f>IF(ISBLANK(Datum!$B1684),"",Datum!$A1684)</f>
        <v/>
      </c>
      <c r="H1727" s="8" t="str">
        <f>IF(ISBLANK(Datum!$B1684),"",Datum!$B1684)</f>
        <v/>
      </c>
      <c r="I1727" s="8" t="str">
        <f>IF(ISBLANK(Datum!$B1684),"",Datum!$D1684)</f>
        <v/>
      </c>
      <c r="J1727" s="6" t="str">
        <f>IF(ISBLANK(Datum!$B1684),"",CONCATENATE(G1726," - (",LEFT(I1726,3),") - ",H1726))</f>
        <v/>
      </c>
      <c r="K1727" s="3">
        <v>1719</v>
      </c>
      <c r="L1727" s="8" t="str">
        <f>IF(ISBLANK(CoordSys!$B1722),"",CoordSys!$A1722)</f>
        <v/>
      </c>
      <c r="M1727" s="8" t="str">
        <f>IF(ISBLANK(CoordSys!$B1722),"",CoordSys!$B1722)</f>
        <v/>
      </c>
      <c r="N1727" s="8" t="str">
        <f>IF(ISBLANK(CoordSys!$B1722),"",CoordSys!$D1722)</f>
        <v/>
      </c>
      <c r="O1727" s="6" t="str">
        <f>IF(ISBLANK(CoordSys!$B1722),"",CONCATENATE(L1727," - ",M1727))</f>
        <v/>
      </c>
      <c r="P1727" s="3">
        <v>1714</v>
      </c>
      <c r="Q1727" s="8" t="str">
        <f>IF(ISBLANK(CSAxis!$B1717),"",CSAxis!$A1717)</f>
        <v/>
      </c>
      <c r="R1727" s="8" t="str">
        <f>IF(ISBLANK(CSAxis!$B1717),"",CSAxis!$B1717)</f>
        <v/>
      </c>
      <c r="S1727" s="6" t="str">
        <f>IF(ISBLANK(CSAxis!$B1717),"",CONCATENATE(Q1727," - ",R1727))</f>
        <v/>
      </c>
      <c r="AB1727" s="3">
        <v>1704</v>
      </c>
      <c r="AC1727" s="8" t="str">
        <f>IF(ISBLANK(UoM!$B1707),"",UoM!$A1707)</f>
        <v/>
      </c>
      <c r="AD1727" s="8" t="str">
        <f>IF(ISBLANK(UoM!$B1707),"",UoM!$B1707)</f>
        <v/>
      </c>
      <c r="AE1727" s="6" t="str">
        <f>IF(ISBLANK(UoM!$B1707),"",CONCATENATE(AC1727," - ",AD1727))</f>
        <v/>
      </c>
      <c r="AF1727" s="3">
        <v>1725</v>
      </c>
      <c r="AG1727" s="8" t="str">
        <f>IF(ISBLANK('Prime Meridian'!$B1728),"",'Prime Meridian'!$A1728)</f>
        <v/>
      </c>
      <c r="AH1727" s="8" t="str">
        <f>IF(ISBLANK('Prime Meridian'!$B1728),"",'Prime Meridian'!$B1728)</f>
        <v/>
      </c>
      <c r="AI1727" s="6" t="str">
        <f>IF(ISBLANK('Prime Meridian'!$B1728),"",CONCATENATE(AG1727," - ",AH1727))</f>
        <v/>
      </c>
      <c r="AN1727" s="3">
        <v>1710</v>
      </c>
      <c r="AO1727" s="8" t="str">
        <f>IF(ISBLANK(OpParam!$B1713),"",OpParam!$A1713)</f>
        <v/>
      </c>
      <c r="AP1727" s="8" t="str">
        <f>IF(ISBLANK(OpParam!$B1713),"",OpParam!$B1713)</f>
        <v/>
      </c>
      <c r="AQ1727" s="6" t="str">
        <f>IF(ISBLANK(OpParam!$B1713),"",CONCATENATE(AO1727," - ",AP1727))</f>
        <v/>
      </c>
      <c r="AS1727" s="8" t="str">
        <f>IF(ISBLANK(CoordOp!$B1690),"",CoordOp!$A1690)</f>
        <v/>
      </c>
      <c r="AT1727" s="8" t="str">
        <f>IF(ISBLANK(CoordOp!$B1690),"",CoordOp!$B1690)</f>
        <v/>
      </c>
      <c r="AU1727" s="6" t="str">
        <f>IF(ISBLANK(CoordOp!$B1690),"",CONCATENATE(AS1727," - ",AT1727))</f>
        <v/>
      </c>
      <c r="AZ1727" s="3">
        <v>1719</v>
      </c>
      <c r="BA1727" s="8" t="str">
        <f>IF(ISBLANK(Ellipsoid!$B1722),"",Ellipsoid!$A1722)</f>
        <v/>
      </c>
      <c r="BB1727" s="8" t="str">
        <f>IF(ISBLANK(Ellipsoid!$B1722),"",Ellipsoid!$B1722)</f>
        <v/>
      </c>
      <c r="BC1727" s="6" t="str">
        <f>IF(ISBLANK(Ellipsoid!$B1722),"",CONCATENATE(BA1727," - ",BB1727))</f>
        <v/>
      </c>
      <c r="BQ1727" s="8" t="str">
        <f>IF(ISBLANK('Source Citation'!$B1729),"",'Source Citation'!$A1729)</f>
        <v/>
      </c>
      <c r="BR1727" s="8" t="str">
        <f>IF(ISBLANK('Source Citation'!$B1729),"",'Source Citation'!$B1729)</f>
        <v/>
      </c>
      <c r="BS1727" s="6" t="str">
        <f>IF(ISBLANK('Source Citation'!$B1729),"",CONCATENATE(BQ1727," - ",BR1727))</f>
        <v/>
      </c>
      <c r="BY1727" s="8" t="str">
        <f>IF(ISBLANK('Geographic Extent'!$B1729),"",'Geographic Extent'!$A1729)</f>
        <v/>
      </c>
      <c r="BZ1727" s="8" t="str">
        <f>IF(ISBLANK('Geographic Extent'!$B1729),"",'Geographic Extent'!$B1729)</f>
        <v/>
      </c>
      <c r="CA1727" s="6" t="str">
        <f>IF(ISBLANK('Geographic Extent'!$B1729),"",CONCATENATE(BY1727," - ",BZ1727))</f>
        <v/>
      </c>
    </row>
    <row r="1728" spans="1:79" x14ac:dyDescent="0.2">
      <c r="A1728" s="3">
        <v>1654</v>
      </c>
      <c r="B1728" s="8" t="str">
        <f>IF(ISBLANK(CRS!$B1657),"",CRS!$A1657)</f>
        <v/>
      </c>
      <c r="C1728" s="8" t="str">
        <f>IF(ISBLANK(CRS!$B1657),"",CRS!$B1657)</f>
        <v/>
      </c>
      <c r="D1728" s="8" t="str">
        <f>IF(ISBLANK(CRS!$B1657),"",CRS!$D1657)</f>
        <v/>
      </c>
      <c r="E1728" s="6" t="str">
        <f>IF(ISBLANK(CRS!$B1657),"",CONCATENATE(B1727," - (",LEFT(D1727,3),") - ",C1727))</f>
        <v/>
      </c>
      <c r="F1728" s="3">
        <v>1682</v>
      </c>
      <c r="G1728" s="8" t="str">
        <f>IF(ISBLANK(Datum!$B1685),"",Datum!$A1685)</f>
        <v/>
      </c>
      <c r="H1728" s="8" t="str">
        <f>IF(ISBLANK(Datum!$B1685),"",Datum!$B1685)</f>
        <v/>
      </c>
      <c r="I1728" s="8" t="str">
        <f>IF(ISBLANK(Datum!$B1685),"",Datum!$D1685)</f>
        <v/>
      </c>
      <c r="J1728" s="6" t="str">
        <f>IF(ISBLANK(Datum!$B1685),"",CONCATENATE(G1727," - (",LEFT(I1727,3),") - ",H1727))</f>
        <v/>
      </c>
      <c r="K1728" s="3">
        <v>1720</v>
      </c>
      <c r="L1728" s="8" t="str">
        <f>IF(ISBLANK(CoordSys!$B1723),"",CoordSys!$A1723)</f>
        <v/>
      </c>
      <c r="M1728" s="8" t="str">
        <f>IF(ISBLANK(CoordSys!$B1723),"",CoordSys!$B1723)</f>
        <v/>
      </c>
      <c r="N1728" s="8" t="str">
        <f>IF(ISBLANK(CoordSys!$B1723),"",CoordSys!$D1723)</f>
        <v/>
      </c>
      <c r="O1728" s="6" t="str">
        <f>IF(ISBLANK(CoordSys!$B1723),"",CONCATENATE(L1728," - ",M1728))</f>
        <v/>
      </c>
      <c r="P1728" s="3">
        <v>1715</v>
      </c>
      <c r="Q1728" s="8" t="str">
        <f>IF(ISBLANK(CSAxis!$B1718),"",CSAxis!$A1718)</f>
        <v/>
      </c>
      <c r="R1728" s="8" t="str">
        <f>IF(ISBLANK(CSAxis!$B1718),"",CSAxis!$B1718)</f>
        <v/>
      </c>
      <c r="S1728" s="6" t="str">
        <f>IF(ISBLANK(CSAxis!$B1718),"",CONCATENATE(Q1728," - ",R1728))</f>
        <v/>
      </c>
      <c r="AB1728" s="3">
        <v>1705</v>
      </c>
      <c r="AC1728" s="8" t="str">
        <f>IF(ISBLANK(UoM!$B1708),"",UoM!$A1708)</f>
        <v/>
      </c>
      <c r="AD1728" s="8" t="str">
        <f>IF(ISBLANK(UoM!$B1708),"",UoM!$B1708)</f>
        <v/>
      </c>
      <c r="AE1728" s="6" t="str">
        <f>IF(ISBLANK(UoM!$B1708),"",CONCATENATE(AC1728," - ",AD1728))</f>
        <v/>
      </c>
      <c r="AF1728" s="3">
        <v>1726</v>
      </c>
      <c r="AG1728" s="8" t="str">
        <f>IF(ISBLANK('Prime Meridian'!$B1729),"",'Prime Meridian'!$A1729)</f>
        <v/>
      </c>
      <c r="AH1728" s="8" t="str">
        <f>IF(ISBLANK('Prime Meridian'!$B1729),"",'Prime Meridian'!$B1729)</f>
        <v/>
      </c>
      <c r="AI1728" s="6" t="str">
        <f>IF(ISBLANK('Prime Meridian'!$B1729),"",CONCATENATE(AG1728," - ",AH1728))</f>
        <v/>
      </c>
      <c r="AN1728" s="3">
        <v>1711</v>
      </c>
      <c r="AO1728" s="8" t="str">
        <f>IF(ISBLANK(OpParam!$B1714),"",OpParam!$A1714)</f>
        <v/>
      </c>
      <c r="AP1728" s="8" t="str">
        <f>IF(ISBLANK(OpParam!$B1714),"",OpParam!$B1714)</f>
        <v/>
      </c>
      <c r="AQ1728" s="6" t="str">
        <f>IF(ISBLANK(OpParam!$B1714),"",CONCATENATE(AO1728," - ",AP1728))</f>
        <v/>
      </c>
      <c r="AS1728" s="8" t="str">
        <f>IF(ISBLANK(CoordOp!$B1691),"",CoordOp!$A1691)</f>
        <v/>
      </c>
      <c r="AT1728" s="8" t="str">
        <f>IF(ISBLANK(CoordOp!$B1691),"",CoordOp!$B1691)</f>
        <v/>
      </c>
      <c r="AU1728" s="6" t="str">
        <f>IF(ISBLANK(CoordOp!$B1691),"",CONCATENATE(AS1728," - ",AT1728))</f>
        <v/>
      </c>
      <c r="AZ1728" s="3">
        <v>1720</v>
      </c>
      <c r="BA1728" s="8" t="str">
        <f>IF(ISBLANK(Ellipsoid!$B1723),"",Ellipsoid!$A1723)</f>
        <v/>
      </c>
      <c r="BB1728" s="8" t="str">
        <f>IF(ISBLANK(Ellipsoid!$B1723),"",Ellipsoid!$B1723)</f>
        <v/>
      </c>
      <c r="BC1728" s="6" t="str">
        <f>IF(ISBLANK(Ellipsoid!$B1723),"",CONCATENATE(BA1728," - ",BB1728))</f>
        <v/>
      </c>
      <c r="BQ1728" s="8" t="str">
        <f>IF(ISBLANK('Source Citation'!$B1730),"",'Source Citation'!$A1730)</f>
        <v/>
      </c>
      <c r="BR1728" s="8" t="str">
        <f>IF(ISBLANK('Source Citation'!$B1730),"",'Source Citation'!$B1730)</f>
        <v/>
      </c>
      <c r="BS1728" s="6" t="str">
        <f>IF(ISBLANK('Source Citation'!$B1730),"",CONCATENATE(BQ1728," - ",BR1728))</f>
        <v/>
      </c>
      <c r="BY1728" s="8" t="str">
        <f>IF(ISBLANK('Geographic Extent'!$B1730),"",'Geographic Extent'!$A1730)</f>
        <v/>
      </c>
      <c r="BZ1728" s="8" t="str">
        <f>IF(ISBLANK('Geographic Extent'!$B1730),"",'Geographic Extent'!$B1730)</f>
        <v/>
      </c>
      <c r="CA1728" s="6" t="str">
        <f>IF(ISBLANK('Geographic Extent'!$B1730),"",CONCATENATE(BY1728," - ",BZ1728))</f>
        <v/>
      </c>
    </row>
    <row r="1729" spans="1:79" x14ac:dyDescent="0.2">
      <c r="A1729" s="3">
        <v>1655</v>
      </c>
      <c r="B1729" s="8" t="str">
        <f>IF(ISBLANK(CRS!$B1658),"",CRS!$A1658)</f>
        <v/>
      </c>
      <c r="C1729" s="8" t="str">
        <f>IF(ISBLANK(CRS!$B1658),"",CRS!$B1658)</f>
        <v/>
      </c>
      <c r="D1729" s="8" t="str">
        <f>IF(ISBLANK(CRS!$B1658),"",CRS!$D1658)</f>
        <v/>
      </c>
      <c r="E1729" s="6" t="str">
        <f>IF(ISBLANK(CRS!$B1658),"",CONCATENATE(B1728," - (",LEFT(D1728,3),") - ",C1728))</f>
        <v/>
      </c>
      <c r="F1729" s="3">
        <v>1683</v>
      </c>
      <c r="G1729" s="8" t="str">
        <f>IF(ISBLANK(Datum!$B1686),"",Datum!$A1686)</f>
        <v/>
      </c>
      <c r="H1729" s="8" t="str">
        <f>IF(ISBLANK(Datum!$B1686),"",Datum!$B1686)</f>
        <v/>
      </c>
      <c r="I1729" s="8" t="str">
        <f>IF(ISBLANK(Datum!$B1686),"",Datum!$D1686)</f>
        <v/>
      </c>
      <c r="J1729" s="6" t="str">
        <f>IF(ISBLANK(Datum!$B1686),"",CONCATENATE(G1728," - (",LEFT(I1728,3),") - ",H1728))</f>
        <v/>
      </c>
      <c r="K1729" s="3">
        <v>1721</v>
      </c>
      <c r="L1729" s="8" t="str">
        <f>IF(ISBLANK(CoordSys!$B1724),"",CoordSys!$A1724)</f>
        <v/>
      </c>
      <c r="M1729" s="8" t="str">
        <f>IF(ISBLANK(CoordSys!$B1724),"",CoordSys!$B1724)</f>
        <v/>
      </c>
      <c r="N1729" s="8" t="str">
        <f>IF(ISBLANK(CoordSys!$B1724),"",CoordSys!$D1724)</f>
        <v/>
      </c>
      <c r="O1729" s="6" t="str">
        <f>IF(ISBLANK(CoordSys!$B1724),"",CONCATENATE(L1729," - ",M1729))</f>
        <v/>
      </c>
      <c r="P1729" s="3">
        <v>1716</v>
      </c>
      <c r="Q1729" s="8" t="str">
        <f>IF(ISBLANK(CSAxis!$B1719),"",CSAxis!$A1719)</f>
        <v/>
      </c>
      <c r="R1729" s="8" t="str">
        <f>IF(ISBLANK(CSAxis!$B1719),"",CSAxis!$B1719)</f>
        <v/>
      </c>
      <c r="S1729" s="6" t="str">
        <f>IF(ISBLANK(CSAxis!$B1719),"",CONCATENATE(Q1729," - ",R1729))</f>
        <v/>
      </c>
      <c r="AB1729" s="3">
        <v>1706</v>
      </c>
      <c r="AC1729" s="8" t="str">
        <f>IF(ISBLANK(UoM!$B1709),"",UoM!$A1709)</f>
        <v/>
      </c>
      <c r="AD1729" s="8" t="str">
        <f>IF(ISBLANK(UoM!$B1709),"",UoM!$B1709)</f>
        <v/>
      </c>
      <c r="AE1729" s="6" t="str">
        <f>IF(ISBLANK(UoM!$B1709),"",CONCATENATE(AC1729," - ",AD1729))</f>
        <v/>
      </c>
      <c r="AF1729" s="3">
        <v>1727</v>
      </c>
      <c r="AG1729" s="8" t="str">
        <f>IF(ISBLANK('Prime Meridian'!$B1730),"",'Prime Meridian'!$A1730)</f>
        <v/>
      </c>
      <c r="AH1729" s="8" t="str">
        <f>IF(ISBLANK('Prime Meridian'!$B1730),"",'Prime Meridian'!$B1730)</f>
        <v/>
      </c>
      <c r="AI1729" s="6" t="str">
        <f>IF(ISBLANK('Prime Meridian'!$B1730),"",CONCATENATE(AG1729," - ",AH1729))</f>
        <v/>
      </c>
      <c r="AN1729" s="3">
        <v>1712</v>
      </c>
      <c r="AO1729" s="8" t="str">
        <f>IF(ISBLANK(OpParam!$B1715),"",OpParam!$A1715)</f>
        <v/>
      </c>
      <c r="AP1729" s="8" t="str">
        <f>IF(ISBLANK(OpParam!$B1715),"",OpParam!$B1715)</f>
        <v/>
      </c>
      <c r="AQ1729" s="6" t="str">
        <f>IF(ISBLANK(OpParam!$B1715),"",CONCATENATE(AO1729," - ",AP1729))</f>
        <v/>
      </c>
      <c r="AS1729" s="8" t="str">
        <f>IF(ISBLANK(CoordOp!$B1692),"",CoordOp!$A1692)</f>
        <v/>
      </c>
      <c r="AT1729" s="8" t="str">
        <f>IF(ISBLANK(CoordOp!$B1692),"",CoordOp!$B1692)</f>
        <v/>
      </c>
      <c r="AU1729" s="6" t="str">
        <f>IF(ISBLANK(CoordOp!$B1692),"",CONCATENATE(AS1729," - ",AT1729))</f>
        <v/>
      </c>
      <c r="AZ1729" s="3">
        <v>1721</v>
      </c>
      <c r="BA1729" s="8" t="str">
        <f>IF(ISBLANK(Ellipsoid!$B1724),"",Ellipsoid!$A1724)</f>
        <v/>
      </c>
      <c r="BB1729" s="8" t="str">
        <f>IF(ISBLANK(Ellipsoid!$B1724),"",Ellipsoid!$B1724)</f>
        <v/>
      </c>
      <c r="BC1729" s="6" t="str">
        <f>IF(ISBLANK(Ellipsoid!$B1724),"",CONCATENATE(BA1729," - ",BB1729))</f>
        <v/>
      </c>
      <c r="BQ1729" s="8" t="str">
        <f>IF(ISBLANK('Source Citation'!$B1731),"",'Source Citation'!$A1731)</f>
        <v/>
      </c>
      <c r="BR1729" s="8" t="str">
        <f>IF(ISBLANK('Source Citation'!$B1731),"",'Source Citation'!$B1731)</f>
        <v/>
      </c>
      <c r="BS1729" s="6" t="str">
        <f>IF(ISBLANK('Source Citation'!$B1731),"",CONCATENATE(BQ1729," - ",BR1729))</f>
        <v/>
      </c>
      <c r="BY1729" s="8" t="str">
        <f>IF(ISBLANK('Geographic Extent'!$B1731),"",'Geographic Extent'!$A1731)</f>
        <v/>
      </c>
      <c r="BZ1729" s="8" t="str">
        <f>IF(ISBLANK('Geographic Extent'!$B1731),"",'Geographic Extent'!$B1731)</f>
        <v/>
      </c>
      <c r="CA1729" s="6" t="str">
        <f>IF(ISBLANK('Geographic Extent'!$B1731),"",CONCATENATE(BY1729," - ",BZ1729))</f>
        <v/>
      </c>
    </row>
    <row r="1730" spans="1:79" x14ac:dyDescent="0.2">
      <c r="A1730" s="3">
        <v>1656</v>
      </c>
      <c r="B1730" s="8" t="str">
        <f>IF(ISBLANK(CRS!$B1659),"",CRS!$A1659)</f>
        <v/>
      </c>
      <c r="C1730" s="8" t="str">
        <f>IF(ISBLANK(CRS!$B1659),"",CRS!$B1659)</f>
        <v/>
      </c>
      <c r="D1730" s="8" t="str">
        <f>IF(ISBLANK(CRS!$B1659),"",CRS!$D1659)</f>
        <v/>
      </c>
      <c r="E1730" s="6" t="str">
        <f>IF(ISBLANK(CRS!$B1659),"",CONCATENATE(B1729," - (",LEFT(D1729,3),") - ",C1729))</f>
        <v/>
      </c>
      <c r="F1730" s="3">
        <v>1684</v>
      </c>
      <c r="G1730" s="8" t="str">
        <f>IF(ISBLANK(Datum!$B1687),"",Datum!$A1687)</f>
        <v/>
      </c>
      <c r="H1730" s="8" t="str">
        <f>IF(ISBLANK(Datum!$B1687),"",Datum!$B1687)</f>
        <v/>
      </c>
      <c r="I1730" s="8" t="str">
        <f>IF(ISBLANK(Datum!$B1687),"",Datum!$D1687)</f>
        <v/>
      </c>
      <c r="J1730" s="6" t="str">
        <f>IF(ISBLANK(Datum!$B1687),"",CONCATENATE(G1729," - (",LEFT(I1729,3),") - ",H1729))</f>
        <v/>
      </c>
      <c r="K1730" s="3">
        <v>1722</v>
      </c>
      <c r="L1730" s="8" t="str">
        <f>IF(ISBLANK(CoordSys!$B1725),"",CoordSys!$A1725)</f>
        <v/>
      </c>
      <c r="M1730" s="8" t="str">
        <f>IF(ISBLANK(CoordSys!$B1725),"",CoordSys!$B1725)</f>
        <v/>
      </c>
      <c r="N1730" s="8" t="str">
        <f>IF(ISBLANK(CoordSys!$B1725),"",CoordSys!$D1725)</f>
        <v/>
      </c>
      <c r="O1730" s="6" t="str">
        <f>IF(ISBLANK(CoordSys!$B1725),"",CONCATENATE(L1730," - ",M1730))</f>
        <v/>
      </c>
      <c r="P1730" s="3">
        <v>1717</v>
      </c>
      <c r="Q1730" s="8" t="str">
        <f>IF(ISBLANK(CSAxis!$B1720),"",CSAxis!$A1720)</f>
        <v/>
      </c>
      <c r="R1730" s="8" t="str">
        <f>IF(ISBLANK(CSAxis!$B1720),"",CSAxis!$B1720)</f>
        <v/>
      </c>
      <c r="S1730" s="6" t="str">
        <f>IF(ISBLANK(CSAxis!$B1720),"",CONCATENATE(Q1730," - ",R1730))</f>
        <v/>
      </c>
      <c r="AB1730" s="3">
        <v>1707</v>
      </c>
      <c r="AC1730" s="8" t="str">
        <f>IF(ISBLANK(UoM!$B1710),"",UoM!$A1710)</f>
        <v/>
      </c>
      <c r="AD1730" s="8" t="str">
        <f>IF(ISBLANK(UoM!$B1710),"",UoM!$B1710)</f>
        <v/>
      </c>
      <c r="AE1730" s="6" t="str">
        <f>IF(ISBLANK(UoM!$B1710),"",CONCATENATE(AC1730," - ",AD1730))</f>
        <v/>
      </c>
      <c r="AF1730" s="3">
        <v>1728</v>
      </c>
      <c r="AG1730" s="8" t="str">
        <f>IF(ISBLANK('Prime Meridian'!$B1731),"",'Prime Meridian'!$A1731)</f>
        <v/>
      </c>
      <c r="AH1730" s="8" t="str">
        <f>IF(ISBLANK('Prime Meridian'!$B1731),"",'Prime Meridian'!$B1731)</f>
        <v/>
      </c>
      <c r="AI1730" s="6" t="str">
        <f>IF(ISBLANK('Prime Meridian'!$B1731),"",CONCATENATE(AG1730," - ",AH1730))</f>
        <v/>
      </c>
      <c r="AN1730" s="3">
        <v>1713</v>
      </c>
      <c r="AO1730" s="8" t="str">
        <f>IF(ISBLANK(OpParam!$B1716),"",OpParam!$A1716)</f>
        <v/>
      </c>
      <c r="AP1730" s="8" t="str">
        <f>IF(ISBLANK(OpParam!$B1716),"",OpParam!$B1716)</f>
        <v/>
      </c>
      <c r="AQ1730" s="6" t="str">
        <f>IF(ISBLANK(OpParam!$B1716),"",CONCATENATE(AO1730," - ",AP1730))</f>
        <v/>
      </c>
      <c r="AS1730" s="8" t="str">
        <f>IF(ISBLANK(CoordOp!$B1693),"",CoordOp!$A1693)</f>
        <v/>
      </c>
      <c r="AT1730" s="8" t="str">
        <f>IF(ISBLANK(CoordOp!$B1693),"",CoordOp!$B1693)</f>
        <v/>
      </c>
      <c r="AU1730" s="6" t="str">
        <f>IF(ISBLANK(CoordOp!$B1693),"",CONCATENATE(AS1730," - ",AT1730))</f>
        <v/>
      </c>
      <c r="AZ1730" s="3">
        <v>1722</v>
      </c>
      <c r="BA1730" s="8" t="str">
        <f>IF(ISBLANK(Ellipsoid!$B1725),"",Ellipsoid!$A1725)</f>
        <v/>
      </c>
      <c r="BB1730" s="8" t="str">
        <f>IF(ISBLANK(Ellipsoid!$B1725),"",Ellipsoid!$B1725)</f>
        <v/>
      </c>
      <c r="BC1730" s="6" t="str">
        <f>IF(ISBLANK(Ellipsoid!$B1725),"",CONCATENATE(BA1730," - ",BB1730))</f>
        <v/>
      </c>
      <c r="BQ1730" s="8" t="str">
        <f>IF(ISBLANK('Source Citation'!$B1732),"",'Source Citation'!$A1732)</f>
        <v/>
      </c>
      <c r="BR1730" s="8" t="str">
        <f>IF(ISBLANK('Source Citation'!$B1732),"",'Source Citation'!$B1732)</f>
        <v/>
      </c>
      <c r="BS1730" s="6" t="str">
        <f>IF(ISBLANK('Source Citation'!$B1732),"",CONCATENATE(BQ1730," - ",BR1730))</f>
        <v/>
      </c>
      <c r="BY1730" s="8" t="str">
        <f>IF(ISBLANK('Geographic Extent'!$B1732),"",'Geographic Extent'!$A1732)</f>
        <v/>
      </c>
      <c r="BZ1730" s="8" t="str">
        <f>IF(ISBLANK('Geographic Extent'!$B1732),"",'Geographic Extent'!$B1732)</f>
        <v/>
      </c>
      <c r="CA1730" s="6" t="str">
        <f>IF(ISBLANK('Geographic Extent'!$B1732),"",CONCATENATE(BY1730," - ",BZ1730))</f>
        <v/>
      </c>
    </row>
    <row r="1731" spans="1:79" x14ac:dyDescent="0.2">
      <c r="A1731" s="3">
        <v>1657</v>
      </c>
      <c r="B1731" s="8" t="str">
        <f>IF(ISBLANK(CRS!$B1660),"",CRS!$A1660)</f>
        <v/>
      </c>
      <c r="C1731" s="8" t="str">
        <f>IF(ISBLANK(CRS!$B1660),"",CRS!$B1660)</f>
        <v/>
      </c>
      <c r="D1731" s="8" t="str">
        <f>IF(ISBLANK(CRS!$B1660),"",CRS!$D1660)</f>
        <v/>
      </c>
      <c r="E1731" s="6" t="str">
        <f>IF(ISBLANK(CRS!$B1660),"",CONCATENATE(B1730," - (",LEFT(D1730,3),") - ",C1730))</f>
        <v/>
      </c>
      <c r="F1731" s="3">
        <v>1685</v>
      </c>
      <c r="G1731" s="8" t="str">
        <f>IF(ISBLANK(Datum!$B1688),"",Datum!$A1688)</f>
        <v/>
      </c>
      <c r="H1731" s="8" t="str">
        <f>IF(ISBLANK(Datum!$B1688),"",Datum!$B1688)</f>
        <v/>
      </c>
      <c r="I1731" s="8" t="str">
        <f>IF(ISBLANK(Datum!$B1688),"",Datum!$D1688)</f>
        <v/>
      </c>
      <c r="J1731" s="6" t="str">
        <f>IF(ISBLANK(Datum!$B1688),"",CONCATENATE(G1730," - (",LEFT(I1730,3),") - ",H1730))</f>
        <v/>
      </c>
      <c r="K1731" s="3">
        <v>1723</v>
      </c>
      <c r="L1731" s="8" t="str">
        <f>IF(ISBLANK(CoordSys!$B1726),"",CoordSys!$A1726)</f>
        <v/>
      </c>
      <c r="M1731" s="8" t="str">
        <f>IF(ISBLANK(CoordSys!$B1726),"",CoordSys!$B1726)</f>
        <v/>
      </c>
      <c r="N1731" s="8" t="str">
        <f>IF(ISBLANK(CoordSys!$B1726),"",CoordSys!$D1726)</f>
        <v/>
      </c>
      <c r="O1731" s="6" t="str">
        <f>IF(ISBLANK(CoordSys!$B1726),"",CONCATENATE(L1731," - ",M1731))</f>
        <v/>
      </c>
      <c r="P1731" s="3">
        <v>1718</v>
      </c>
      <c r="Q1731" s="8" t="str">
        <f>IF(ISBLANK(CSAxis!$B1721),"",CSAxis!$A1721)</f>
        <v/>
      </c>
      <c r="R1731" s="8" t="str">
        <f>IF(ISBLANK(CSAxis!$B1721),"",CSAxis!$B1721)</f>
        <v/>
      </c>
      <c r="S1731" s="6" t="str">
        <f>IF(ISBLANK(CSAxis!$B1721),"",CONCATENATE(Q1731," - ",R1731))</f>
        <v/>
      </c>
      <c r="AB1731" s="3">
        <v>1708</v>
      </c>
      <c r="AC1731" s="8" t="str">
        <f>IF(ISBLANK(UoM!$B1711),"",UoM!$A1711)</f>
        <v/>
      </c>
      <c r="AD1731" s="8" t="str">
        <f>IF(ISBLANK(UoM!$B1711),"",UoM!$B1711)</f>
        <v/>
      </c>
      <c r="AE1731" s="6" t="str">
        <f>IF(ISBLANK(UoM!$B1711),"",CONCATENATE(AC1731," - ",AD1731))</f>
        <v/>
      </c>
      <c r="AF1731" s="3">
        <v>1729</v>
      </c>
      <c r="AG1731" s="8" t="str">
        <f>IF(ISBLANK('Prime Meridian'!$B1732),"",'Prime Meridian'!$A1732)</f>
        <v/>
      </c>
      <c r="AH1731" s="8" t="str">
        <f>IF(ISBLANK('Prime Meridian'!$B1732),"",'Prime Meridian'!$B1732)</f>
        <v/>
      </c>
      <c r="AI1731" s="6" t="str">
        <f>IF(ISBLANK('Prime Meridian'!$B1732),"",CONCATENATE(AG1731," - ",AH1731))</f>
        <v/>
      </c>
      <c r="AN1731" s="3">
        <v>1714</v>
      </c>
      <c r="AO1731" s="8" t="str">
        <f>IF(ISBLANK(OpParam!$B1717),"",OpParam!$A1717)</f>
        <v/>
      </c>
      <c r="AP1731" s="8" t="str">
        <f>IF(ISBLANK(OpParam!$B1717),"",OpParam!$B1717)</f>
        <v/>
      </c>
      <c r="AQ1731" s="6" t="str">
        <f>IF(ISBLANK(OpParam!$B1717),"",CONCATENATE(AO1731," - ",AP1731))</f>
        <v/>
      </c>
      <c r="AS1731" s="8" t="str">
        <f>IF(ISBLANK(CoordOp!$B1694),"",CoordOp!$A1694)</f>
        <v/>
      </c>
      <c r="AT1731" s="8" t="str">
        <f>IF(ISBLANK(CoordOp!$B1694),"",CoordOp!$B1694)</f>
        <v/>
      </c>
      <c r="AU1731" s="6" t="str">
        <f>IF(ISBLANK(CoordOp!$B1694),"",CONCATENATE(AS1731," - ",AT1731))</f>
        <v/>
      </c>
      <c r="AZ1731" s="3">
        <v>1723</v>
      </c>
      <c r="BA1731" s="8" t="str">
        <f>IF(ISBLANK(Ellipsoid!$B1726),"",Ellipsoid!$A1726)</f>
        <v/>
      </c>
      <c r="BB1731" s="8" t="str">
        <f>IF(ISBLANK(Ellipsoid!$B1726),"",Ellipsoid!$B1726)</f>
        <v/>
      </c>
      <c r="BC1731" s="6" t="str">
        <f>IF(ISBLANK(Ellipsoid!$B1726),"",CONCATENATE(BA1731," - ",BB1731))</f>
        <v/>
      </c>
      <c r="BQ1731" s="8" t="str">
        <f>IF(ISBLANK('Source Citation'!$B1733),"",'Source Citation'!$A1733)</f>
        <v/>
      </c>
      <c r="BR1731" s="8" t="str">
        <f>IF(ISBLANK('Source Citation'!$B1733),"",'Source Citation'!$B1733)</f>
        <v/>
      </c>
      <c r="BS1731" s="6" t="str">
        <f>IF(ISBLANK('Source Citation'!$B1733),"",CONCATENATE(BQ1731," - ",BR1731))</f>
        <v/>
      </c>
      <c r="BY1731" s="8" t="str">
        <f>IF(ISBLANK('Geographic Extent'!$B1733),"",'Geographic Extent'!$A1733)</f>
        <v/>
      </c>
      <c r="BZ1731" s="8" t="str">
        <f>IF(ISBLANK('Geographic Extent'!$B1733),"",'Geographic Extent'!$B1733)</f>
        <v/>
      </c>
      <c r="CA1731" s="6" t="str">
        <f>IF(ISBLANK('Geographic Extent'!$B1733),"",CONCATENATE(BY1731," - ",BZ1731))</f>
        <v/>
      </c>
    </row>
    <row r="1732" spans="1:79" x14ac:dyDescent="0.2">
      <c r="A1732" s="3">
        <v>1658</v>
      </c>
      <c r="B1732" s="8" t="str">
        <f>IF(ISBLANK(CRS!$B1661),"",CRS!$A1661)</f>
        <v/>
      </c>
      <c r="C1732" s="8" t="str">
        <f>IF(ISBLANK(CRS!$B1661),"",CRS!$B1661)</f>
        <v/>
      </c>
      <c r="D1732" s="8" t="str">
        <f>IF(ISBLANK(CRS!$B1661),"",CRS!$D1661)</f>
        <v/>
      </c>
      <c r="E1732" s="6" t="str">
        <f>IF(ISBLANK(CRS!$B1661),"",CONCATENATE(B1731," - (",LEFT(D1731,3),") - ",C1731))</f>
        <v/>
      </c>
      <c r="F1732" s="3">
        <v>1686</v>
      </c>
      <c r="G1732" s="8" t="str">
        <f>IF(ISBLANK(Datum!$B1689),"",Datum!$A1689)</f>
        <v/>
      </c>
      <c r="H1732" s="8" t="str">
        <f>IF(ISBLANK(Datum!$B1689),"",Datum!$B1689)</f>
        <v/>
      </c>
      <c r="I1732" s="8" t="str">
        <f>IF(ISBLANK(Datum!$B1689),"",Datum!$D1689)</f>
        <v/>
      </c>
      <c r="J1732" s="6" t="str">
        <f>IF(ISBLANK(Datum!$B1689),"",CONCATENATE(G1731," - (",LEFT(I1731,3),") - ",H1731))</f>
        <v/>
      </c>
      <c r="K1732" s="3">
        <v>1724</v>
      </c>
      <c r="L1732" s="8" t="str">
        <f>IF(ISBLANK(CoordSys!$B1727),"",CoordSys!$A1727)</f>
        <v/>
      </c>
      <c r="M1732" s="8" t="str">
        <f>IF(ISBLANK(CoordSys!$B1727),"",CoordSys!$B1727)</f>
        <v/>
      </c>
      <c r="N1732" s="8" t="str">
        <f>IF(ISBLANK(CoordSys!$B1727),"",CoordSys!$D1727)</f>
        <v/>
      </c>
      <c r="O1732" s="6" t="str">
        <f>IF(ISBLANK(CoordSys!$B1727),"",CONCATENATE(L1732," - ",M1732))</f>
        <v/>
      </c>
      <c r="P1732" s="3">
        <v>1719</v>
      </c>
      <c r="Q1732" s="8" t="str">
        <f>IF(ISBLANK(CSAxis!$B1722),"",CSAxis!$A1722)</f>
        <v/>
      </c>
      <c r="R1732" s="8" t="str">
        <f>IF(ISBLANK(CSAxis!$B1722),"",CSAxis!$B1722)</f>
        <v/>
      </c>
      <c r="S1732" s="6" t="str">
        <f>IF(ISBLANK(CSAxis!$B1722),"",CONCATENATE(Q1732," - ",R1732))</f>
        <v/>
      </c>
      <c r="AB1732" s="3">
        <v>1709</v>
      </c>
      <c r="AC1732" s="8" t="str">
        <f>IF(ISBLANK(UoM!$B1712),"",UoM!$A1712)</f>
        <v/>
      </c>
      <c r="AD1732" s="8" t="str">
        <f>IF(ISBLANK(UoM!$B1712),"",UoM!$B1712)</f>
        <v/>
      </c>
      <c r="AE1732" s="6" t="str">
        <f>IF(ISBLANK(UoM!$B1712),"",CONCATENATE(AC1732," - ",AD1732))</f>
        <v/>
      </c>
      <c r="AF1732" s="3">
        <v>1730</v>
      </c>
      <c r="AG1732" s="8" t="str">
        <f>IF(ISBLANK('Prime Meridian'!$B1733),"",'Prime Meridian'!$A1733)</f>
        <v/>
      </c>
      <c r="AH1732" s="8" t="str">
        <f>IF(ISBLANK('Prime Meridian'!$B1733),"",'Prime Meridian'!$B1733)</f>
        <v/>
      </c>
      <c r="AI1732" s="6" t="str">
        <f>IF(ISBLANK('Prime Meridian'!$B1733),"",CONCATENATE(AG1732," - ",AH1732))</f>
        <v/>
      </c>
      <c r="AN1732" s="3">
        <v>1715</v>
      </c>
      <c r="AO1732" s="8" t="str">
        <f>IF(ISBLANK(OpParam!$B1718),"",OpParam!$A1718)</f>
        <v/>
      </c>
      <c r="AP1732" s="8" t="str">
        <f>IF(ISBLANK(OpParam!$B1718),"",OpParam!$B1718)</f>
        <v/>
      </c>
      <c r="AQ1732" s="6" t="str">
        <f>IF(ISBLANK(OpParam!$B1718),"",CONCATENATE(AO1732," - ",AP1732))</f>
        <v/>
      </c>
      <c r="AS1732" s="8" t="str">
        <f>IF(ISBLANK(CoordOp!$B1695),"",CoordOp!$A1695)</f>
        <v/>
      </c>
      <c r="AT1732" s="8" t="str">
        <f>IF(ISBLANK(CoordOp!$B1695),"",CoordOp!$B1695)</f>
        <v/>
      </c>
      <c r="AU1732" s="6" t="str">
        <f>IF(ISBLANK(CoordOp!$B1695),"",CONCATENATE(AS1732," - ",AT1732))</f>
        <v/>
      </c>
      <c r="AZ1732" s="3">
        <v>1724</v>
      </c>
      <c r="BA1732" s="8" t="str">
        <f>IF(ISBLANK(Ellipsoid!$B1727),"",Ellipsoid!$A1727)</f>
        <v/>
      </c>
      <c r="BB1732" s="8" t="str">
        <f>IF(ISBLANK(Ellipsoid!$B1727),"",Ellipsoid!$B1727)</f>
        <v/>
      </c>
      <c r="BC1732" s="6" t="str">
        <f>IF(ISBLANK(Ellipsoid!$B1727),"",CONCATENATE(BA1732," - ",BB1732))</f>
        <v/>
      </c>
      <c r="BQ1732" s="8" t="str">
        <f>IF(ISBLANK('Source Citation'!$B1734),"",'Source Citation'!$A1734)</f>
        <v/>
      </c>
      <c r="BR1732" s="8" t="str">
        <f>IF(ISBLANK('Source Citation'!$B1734),"",'Source Citation'!$B1734)</f>
        <v/>
      </c>
      <c r="BS1732" s="6" t="str">
        <f>IF(ISBLANK('Source Citation'!$B1734),"",CONCATENATE(BQ1732," - ",BR1732))</f>
        <v/>
      </c>
      <c r="BY1732" s="8" t="str">
        <f>IF(ISBLANK('Geographic Extent'!$B1734),"",'Geographic Extent'!$A1734)</f>
        <v/>
      </c>
      <c r="BZ1732" s="8" t="str">
        <f>IF(ISBLANK('Geographic Extent'!$B1734),"",'Geographic Extent'!$B1734)</f>
        <v/>
      </c>
      <c r="CA1732" s="6" t="str">
        <f>IF(ISBLANK('Geographic Extent'!$B1734),"",CONCATENATE(BY1732," - ",BZ1732))</f>
        <v/>
      </c>
    </row>
    <row r="1733" spans="1:79" x14ac:dyDescent="0.2">
      <c r="A1733" s="3">
        <v>1659</v>
      </c>
      <c r="B1733" s="8" t="str">
        <f>IF(ISBLANK(CRS!$B1662),"",CRS!$A1662)</f>
        <v/>
      </c>
      <c r="C1733" s="8" t="str">
        <f>IF(ISBLANK(CRS!$B1662),"",CRS!$B1662)</f>
        <v/>
      </c>
      <c r="D1733" s="8" t="str">
        <f>IF(ISBLANK(CRS!$B1662),"",CRS!$D1662)</f>
        <v/>
      </c>
      <c r="E1733" s="6" t="str">
        <f>IF(ISBLANK(CRS!$B1662),"",CONCATENATE(B1732," - (",LEFT(D1732,3),") - ",C1732))</f>
        <v/>
      </c>
      <c r="F1733" s="3">
        <v>1687</v>
      </c>
      <c r="G1733" s="8" t="str">
        <f>IF(ISBLANK(Datum!$B1690),"",Datum!$A1690)</f>
        <v/>
      </c>
      <c r="H1733" s="8" t="str">
        <f>IF(ISBLANK(Datum!$B1690),"",Datum!$B1690)</f>
        <v/>
      </c>
      <c r="I1733" s="8" t="str">
        <f>IF(ISBLANK(Datum!$B1690),"",Datum!$D1690)</f>
        <v/>
      </c>
      <c r="J1733" s="6" t="str">
        <f>IF(ISBLANK(Datum!$B1690),"",CONCATENATE(G1732," - (",LEFT(I1732,3),") - ",H1732))</f>
        <v/>
      </c>
      <c r="K1733" s="3">
        <v>1725</v>
      </c>
      <c r="L1733" s="8" t="str">
        <f>IF(ISBLANK(CoordSys!$B1728),"",CoordSys!$A1728)</f>
        <v/>
      </c>
      <c r="M1733" s="8" t="str">
        <f>IF(ISBLANK(CoordSys!$B1728),"",CoordSys!$B1728)</f>
        <v/>
      </c>
      <c r="N1733" s="8" t="str">
        <f>IF(ISBLANK(CoordSys!$B1728),"",CoordSys!$D1728)</f>
        <v/>
      </c>
      <c r="O1733" s="6" t="str">
        <f>IF(ISBLANK(CoordSys!$B1728),"",CONCATENATE(L1733," - ",M1733))</f>
        <v/>
      </c>
      <c r="P1733" s="3">
        <v>1720</v>
      </c>
      <c r="Q1733" s="8" t="str">
        <f>IF(ISBLANK(CSAxis!$B1723),"",CSAxis!$A1723)</f>
        <v/>
      </c>
      <c r="R1733" s="8" t="str">
        <f>IF(ISBLANK(CSAxis!$B1723),"",CSAxis!$B1723)</f>
        <v/>
      </c>
      <c r="S1733" s="6" t="str">
        <f>IF(ISBLANK(CSAxis!$B1723),"",CONCATENATE(Q1733," - ",R1733))</f>
        <v/>
      </c>
      <c r="AB1733" s="3">
        <v>1710</v>
      </c>
      <c r="AC1733" s="8" t="str">
        <f>IF(ISBLANK(UoM!$B1713),"",UoM!$A1713)</f>
        <v/>
      </c>
      <c r="AD1733" s="8" t="str">
        <f>IF(ISBLANK(UoM!$B1713),"",UoM!$B1713)</f>
        <v/>
      </c>
      <c r="AE1733" s="6" t="str">
        <f>IF(ISBLANK(UoM!$B1713),"",CONCATENATE(AC1733," - ",AD1733))</f>
        <v/>
      </c>
      <c r="AF1733" s="3">
        <v>1731</v>
      </c>
      <c r="AG1733" s="8" t="str">
        <f>IF(ISBLANK('Prime Meridian'!$B1734),"",'Prime Meridian'!$A1734)</f>
        <v/>
      </c>
      <c r="AH1733" s="8" t="str">
        <f>IF(ISBLANK('Prime Meridian'!$B1734),"",'Prime Meridian'!$B1734)</f>
        <v/>
      </c>
      <c r="AI1733" s="6" t="str">
        <f>IF(ISBLANK('Prime Meridian'!$B1734),"",CONCATENATE(AG1733," - ",AH1733))</f>
        <v/>
      </c>
      <c r="AN1733" s="3">
        <v>1716</v>
      </c>
      <c r="AO1733" s="8" t="str">
        <f>IF(ISBLANK(OpParam!$B1719),"",OpParam!$A1719)</f>
        <v/>
      </c>
      <c r="AP1733" s="8" t="str">
        <f>IF(ISBLANK(OpParam!$B1719),"",OpParam!$B1719)</f>
        <v/>
      </c>
      <c r="AQ1733" s="6" t="str">
        <f>IF(ISBLANK(OpParam!$B1719),"",CONCATENATE(AO1733," - ",AP1733))</f>
        <v/>
      </c>
      <c r="AS1733" s="8" t="str">
        <f>IF(ISBLANK(CoordOp!$B1696),"",CoordOp!$A1696)</f>
        <v/>
      </c>
      <c r="AT1733" s="8" t="str">
        <f>IF(ISBLANK(CoordOp!$B1696),"",CoordOp!$B1696)</f>
        <v/>
      </c>
      <c r="AU1733" s="6" t="str">
        <f>IF(ISBLANK(CoordOp!$B1696),"",CONCATENATE(AS1733," - ",AT1733))</f>
        <v/>
      </c>
      <c r="AZ1733" s="3">
        <v>1725</v>
      </c>
      <c r="BA1733" s="8" t="str">
        <f>IF(ISBLANK(Ellipsoid!$B1728),"",Ellipsoid!$A1728)</f>
        <v/>
      </c>
      <c r="BB1733" s="8" t="str">
        <f>IF(ISBLANK(Ellipsoid!$B1728),"",Ellipsoid!$B1728)</f>
        <v/>
      </c>
      <c r="BC1733" s="6" t="str">
        <f>IF(ISBLANK(Ellipsoid!$B1728),"",CONCATENATE(BA1733," - ",BB1733))</f>
        <v/>
      </c>
      <c r="BQ1733" s="8" t="str">
        <f>IF(ISBLANK('Source Citation'!$B1735),"",'Source Citation'!$A1735)</f>
        <v/>
      </c>
      <c r="BR1733" s="8" t="str">
        <f>IF(ISBLANK('Source Citation'!$B1735),"",'Source Citation'!$B1735)</f>
        <v/>
      </c>
      <c r="BS1733" s="6" t="str">
        <f>IF(ISBLANK('Source Citation'!$B1735),"",CONCATENATE(BQ1733," - ",BR1733))</f>
        <v/>
      </c>
      <c r="BY1733" s="8" t="str">
        <f>IF(ISBLANK('Geographic Extent'!$B1735),"",'Geographic Extent'!$A1735)</f>
        <v/>
      </c>
      <c r="BZ1733" s="8" t="str">
        <f>IF(ISBLANK('Geographic Extent'!$B1735),"",'Geographic Extent'!$B1735)</f>
        <v/>
      </c>
      <c r="CA1733" s="6" t="str">
        <f>IF(ISBLANK('Geographic Extent'!$B1735),"",CONCATENATE(BY1733," - ",BZ1733))</f>
        <v/>
      </c>
    </row>
    <row r="1734" spans="1:79" x14ac:dyDescent="0.2">
      <c r="A1734" s="3">
        <v>1660</v>
      </c>
      <c r="B1734" s="8" t="str">
        <f>IF(ISBLANK(CRS!$B1663),"",CRS!$A1663)</f>
        <v/>
      </c>
      <c r="C1734" s="8" t="str">
        <f>IF(ISBLANK(CRS!$B1663),"",CRS!$B1663)</f>
        <v/>
      </c>
      <c r="D1734" s="8" t="str">
        <f>IF(ISBLANK(CRS!$B1663),"",CRS!$D1663)</f>
        <v/>
      </c>
      <c r="E1734" s="6" t="str">
        <f>IF(ISBLANK(CRS!$B1663),"",CONCATENATE(B1733," - (",LEFT(D1733,3),") - ",C1733))</f>
        <v/>
      </c>
      <c r="F1734" s="3">
        <v>1688</v>
      </c>
      <c r="G1734" s="8" t="str">
        <f>IF(ISBLANK(Datum!$B1691),"",Datum!$A1691)</f>
        <v/>
      </c>
      <c r="H1734" s="8" t="str">
        <f>IF(ISBLANK(Datum!$B1691),"",Datum!$B1691)</f>
        <v/>
      </c>
      <c r="I1734" s="8" t="str">
        <f>IF(ISBLANK(Datum!$B1691),"",Datum!$D1691)</f>
        <v/>
      </c>
      <c r="J1734" s="6" t="str">
        <f>IF(ISBLANK(Datum!$B1691),"",CONCATENATE(G1733," - (",LEFT(I1733,3),") - ",H1733))</f>
        <v/>
      </c>
      <c r="K1734" s="3">
        <v>1726</v>
      </c>
      <c r="L1734" s="8" t="str">
        <f>IF(ISBLANK(CoordSys!$B1729),"",CoordSys!$A1729)</f>
        <v/>
      </c>
      <c r="M1734" s="8" t="str">
        <f>IF(ISBLANK(CoordSys!$B1729),"",CoordSys!$B1729)</f>
        <v/>
      </c>
      <c r="N1734" s="8" t="str">
        <f>IF(ISBLANK(CoordSys!$B1729),"",CoordSys!$D1729)</f>
        <v/>
      </c>
      <c r="O1734" s="6" t="str">
        <f>IF(ISBLANK(CoordSys!$B1729),"",CONCATENATE(L1734," - ",M1734))</f>
        <v/>
      </c>
      <c r="P1734" s="3">
        <v>1721</v>
      </c>
      <c r="Q1734" s="8" t="str">
        <f>IF(ISBLANK(CSAxis!$B1724),"",CSAxis!$A1724)</f>
        <v/>
      </c>
      <c r="R1734" s="8" t="str">
        <f>IF(ISBLANK(CSAxis!$B1724),"",CSAxis!$B1724)</f>
        <v/>
      </c>
      <c r="S1734" s="6" t="str">
        <f>IF(ISBLANK(CSAxis!$B1724),"",CONCATENATE(Q1734," - ",R1734))</f>
        <v/>
      </c>
      <c r="AB1734" s="3">
        <v>1711</v>
      </c>
      <c r="AC1734" s="8" t="str">
        <f>IF(ISBLANK(UoM!$B1714),"",UoM!$A1714)</f>
        <v/>
      </c>
      <c r="AD1734" s="8" t="str">
        <f>IF(ISBLANK(UoM!$B1714),"",UoM!$B1714)</f>
        <v/>
      </c>
      <c r="AE1734" s="6" t="str">
        <f>IF(ISBLANK(UoM!$B1714),"",CONCATENATE(AC1734," - ",AD1734))</f>
        <v/>
      </c>
      <c r="AF1734" s="3">
        <v>1732</v>
      </c>
      <c r="AG1734" s="8" t="str">
        <f>IF(ISBLANK('Prime Meridian'!$B1735),"",'Prime Meridian'!$A1735)</f>
        <v/>
      </c>
      <c r="AH1734" s="8" t="str">
        <f>IF(ISBLANK('Prime Meridian'!$B1735),"",'Prime Meridian'!$B1735)</f>
        <v/>
      </c>
      <c r="AI1734" s="6" t="str">
        <f>IF(ISBLANK('Prime Meridian'!$B1735),"",CONCATENATE(AG1734," - ",AH1734))</f>
        <v/>
      </c>
      <c r="AN1734" s="3">
        <v>1717</v>
      </c>
      <c r="AO1734" s="8" t="str">
        <f>IF(ISBLANK(OpParam!$B1720),"",OpParam!$A1720)</f>
        <v/>
      </c>
      <c r="AP1734" s="8" t="str">
        <f>IF(ISBLANK(OpParam!$B1720),"",OpParam!$B1720)</f>
        <v/>
      </c>
      <c r="AQ1734" s="6" t="str">
        <f>IF(ISBLANK(OpParam!$B1720),"",CONCATENATE(AO1734," - ",AP1734))</f>
        <v/>
      </c>
      <c r="AS1734" s="8" t="str">
        <f>IF(ISBLANK(CoordOp!$B1697),"",CoordOp!$A1697)</f>
        <v/>
      </c>
      <c r="AT1734" s="8" t="str">
        <f>IF(ISBLANK(CoordOp!$B1697),"",CoordOp!$B1697)</f>
        <v/>
      </c>
      <c r="AU1734" s="6" t="str">
        <f>IF(ISBLANK(CoordOp!$B1697),"",CONCATENATE(AS1734," - ",AT1734))</f>
        <v/>
      </c>
      <c r="AZ1734" s="3">
        <v>1726</v>
      </c>
      <c r="BA1734" s="8" t="str">
        <f>IF(ISBLANK(Ellipsoid!$B1729),"",Ellipsoid!$A1729)</f>
        <v/>
      </c>
      <c r="BB1734" s="8" t="str">
        <f>IF(ISBLANK(Ellipsoid!$B1729),"",Ellipsoid!$B1729)</f>
        <v/>
      </c>
      <c r="BC1734" s="6" t="str">
        <f>IF(ISBLANK(Ellipsoid!$B1729),"",CONCATENATE(BA1734," - ",BB1734))</f>
        <v/>
      </c>
      <c r="BQ1734" s="8" t="str">
        <f>IF(ISBLANK('Source Citation'!$B1736),"",'Source Citation'!$A1736)</f>
        <v/>
      </c>
      <c r="BR1734" s="8" t="str">
        <f>IF(ISBLANK('Source Citation'!$B1736),"",'Source Citation'!$B1736)</f>
        <v/>
      </c>
      <c r="BS1734" s="6" t="str">
        <f>IF(ISBLANK('Source Citation'!$B1736),"",CONCATENATE(BQ1734," - ",BR1734))</f>
        <v/>
      </c>
      <c r="BY1734" s="8" t="str">
        <f>IF(ISBLANK('Geographic Extent'!$B1736),"",'Geographic Extent'!$A1736)</f>
        <v/>
      </c>
      <c r="BZ1734" s="8" t="str">
        <f>IF(ISBLANK('Geographic Extent'!$B1736),"",'Geographic Extent'!$B1736)</f>
        <v/>
      </c>
      <c r="CA1734" s="6" t="str">
        <f>IF(ISBLANK('Geographic Extent'!$B1736),"",CONCATENATE(BY1734," - ",BZ1734))</f>
        <v/>
      </c>
    </row>
    <row r="1735" spans="1:79" x14ac:dyDescent="0.2">
      <c r="A1735" s="3">
        <v>1661</v>
      </c>
      <c r="B1735" s="8" t="str">
        <f>IF(ISBLANK(CRS!$B1664),"",CRS!$A1664)</f>
        <v/>
      </c>
      <c r="C1735" s="8" t="str">
        <f>IF(ISBLANK(CRS!$B1664),"",CRS!$B1664)</f>
        <v/>
      </c>
      <c r="D1735" s="8" t="str">
        <f>IF(ISBLANK(CRS!$B1664),"",CRS!$D1664)</f>
        <v/>
      </c>
      <c r="E1735" s="6" t="str">
        <f>IF(ISBLANK(CRS!$B1664),"",CONCATENATE(B1734," - (",LEFT(D1734,3),") - ",C1734))</f>
        <v/>
      </c>
      <c r="F1735" s="3">
        <v>1689</v>
      </c>
      <c r="G1735" s="8" t="str">
        <f>IF(ISBLANK(Datum!$B1692),"",Datum!$A1692)</f>
        <v/>
      </c>
      <c r="H1735" s="8" t="str">
        <f>IF(ISBLANK(Datum!$B1692),"",Datum!$B1692)</f>
        <v/>
      </c>
      <c r="I1735" s="8" t="str">
        <f>IF(ISBLANK(Datum!$B1692),"",Datum!$D1692)</f>
        <v/>
      </c>
      <c r="J1735" s="6" t="str">
        <f>IF(ISBLANK(Datum!$B1692),"",CONCATENATE(G1734," - (",LEFT(I1734,3),") - ",H1734))</f>
        <v/>
      </c>
      <c r="K1735" s="3">
        <v>1727</v>
      </c>
      <c r="L1735" s="8" t="str">
        <f>IF(ISBLANK(CoordSys!$B1730),"",CoordSys!$A1730)</f>
        <v/>
      </c>
      <c r="M1735" s="8" t="str">
        <f>IF(ISBLANK(CoordSys!$B1730),"",CoordSys!$B1730)</f>
        <v/>
      </c>
      <c r="N1735" s="8" t="str">
        <f>IF(ISBLANK(CoordSys!$B1730),"",CoordSys!$D1730)</f>
        <v/>
      </c>
      <c r="O1735" s="6" t="str">
        <f>IF(ISBLANK(CoordSys!$B1730),"",CONCATENATE(L1735," - ",M1735))</f>
        <v/>
      </c>
      <c r="P1735" s="3">
        <v>1722</v>
      </c>
      <c r="Q1735" s="8" t="str">
        <f>IF(ISBLANK(CSAxis!$B1725),"",CSAxis!$A1725)</f>
        <v/>
      </c>
      <c r="R1735" s="8" t="str">
        <f>IF(ISBLANK(CSAxis!$B1725),"",CSAxis!$B1725)</f>
        <v/>
      </c>
      <c r="S1735" s="6" t="str">
        <f>IF(ISBLANK(CSAxis!$B1725),"",CONCATENATE(Q1735," - ",R1735))</f>
        <v/>
      </c>
      <c r="AB1735" s="3">
        <v>1712</v>
      </c>
      <c r="AC1735" s="8" t="str">
        <f>IF(ISBLANK(UoM!$B1715),"",UoM!$A1715)</f>
        <v/>
      </c>
      <c r="AD1735" s="8" t="str">
        <f>IF(ISBLANK(UoM!$B1715),"",UoM!$B1715)</f>
        <v/>
      </c>
      <c r="AE1735" s="6" t="str">
        <f>IF(ISBLANK(UoM!$B1715),"",CONCATENATE(AC1735," - ",AD1735))</f>
        <v/>
      </c>
      <c r="AF1735" s="3">
        <v>1733</v>
      </c>
      <c r="AG1735" s="8" t="str">
        <f>IF(ISBLANK('Prime Meridian'!$B1736),"",'Prime Meridian'!$A1736)</f>
        <v/>
      </c>
      <c r="AH1735" s="8" t="str">
        <f>IF(ISBLANK('Prime Meridian'!$B1736),"",'Prime Meridian'!$B1736)</f>
        <v/>
      </c>
      <c r="AI1735" s="6" t="str">
        <f>IF(ISBLANK('Prime Meridian'!$B1736),"",CONCATENATE(AG1735," - ",AH1735))</f>
        <v/>
      </c>
      <c r="AN1735" s="3">
        <v>1718</v>
      </c>
      <c r="AO1735" s="8" t="str">
        <f>IF(ISBLANK(OpParam!$B1721),"",OpParam!$A1721)</f>
        <v/>
      </c>
      <c r="AP1735" s="8" t="str">
        <f>IF(ISBLANK(OpParam!$B1721),"",OpParam!$B1721)</f>
        <v/>
      </c>
      <c r="AQ1735" s="6" t="str">
        <f>IF(ISBLANK(OpParam!$B1721),"",CONCATENATE(AO1735," - ",AP1735))</f>
        <v/>
      </c>
      <c r="AS1735" s="8" t="str">
        <f>IF(ISBLANK(CoordOp!$B1698),"",CoordOp!$A1698)</f>
        <v/>
      </c>
      <c r="AT1735" s="8" t="str">
        <f>IF(ISBLANK(CoordOp!$B1698),"",CoordOp!$B1698)</f>
        <v/>
      </c>
      <c r="AU1735" s="6" t="str">
        <f>IF(ISBLANK(CoordOp!$B1698),"",CONCATENATE(AS1735," - ",AT1735))</f>
        <v/>
      </c>
      <c r="AZ1735" s="3">
        <v>1727</v>
      </c>
      <c r="BA1735" s="8" t="str">
        <f>IF(ISBLANK(Ellipsoid!$B1730),"",Ellipsoid!$A1730)</f>
        <v/>
      </c>
      <c r="BB1735" s="8" t="str">
        <f>IF(ISBLANK(Ellipsoid!$B1730),"",Ellipsoid!$B1730)</f>
        <v/>
      </c>
      <c r="BC1735" s="6" t="str">
        <f>IF(ISBLANK(Ellipsoid!$B1730),"",CONCATENATE(BA1735," - ",BB1735))</f>
        <v/>
      </c>
      <c r="BQ1735" s="8" t="str">
        <f>IF(ISBLANK('Source Citation'!$B1737),"",'Source Citation'!$A1737)</f>
        <v/>
      </c>
      <c r="BR1735" s="8" t="str">
        <f>IF(ISBLANK('Source Citation'!$B1737),"",'Source Citation'!$B1737)</f>
        <v/>
      </c>
      <c r="BS1735" s="6" t="str">
        <f>IF(ISBLANK('Source Citation'!$B1737),"",CONCATENATE(BQ1735," - ",BR1735))</f>
        <v/>
      </c>
      <c r="BY1735" s="8" t="str">
        <f>IF(ISBLANK('Geographic Extent'!$B1737),"",'Geographic Extent'!$A1737)</f>
        <v/>
      </c>
      <c r="BZ1735" s="8" t="str">
        <f>IF(ISBLANK('Geographic Extent'!$B1737),"",'Geographic Extent'!$B1737)</f>
        <v/>
      </c>
      <c r="CA1735" s="6" t="str">
        <f>IF(ISBLANK('Geographic Extent'!$B1737),"",CONCATENATE(BY1735," - ",BZ1735))</f>
        <v/>
      </c>
    </row>
    <row r="1736" spans="1:79" x14ac:dyDescent="0.2">
      <c r="A1736" s="3">
        <v>1662</v>
      </c>
      <c r="B1736" s="8" t="str">
        <f>IF(ISBLANK(CRS!$B1665),"",CRS!$A1665)</f>
        <v/>
      </c>
      <c r="C1736" s="8" t="str">
        <f>IF(ISBLANK(CRS!$B1665),"",CRS!$B1665)</f>
        <v/>
      </c>
      <c r="D1736" s="8" t="str">
        <f>IF(ISBLANK(CRS!$B1665),"",CRS!$D1665)</f>
        <v/>
      </c>
      <c r="E1736" s="6" t="str">
        <f>IF(ISBLANK(CRS!$B1665),"",CONCATENATE(B1735," - (",LEFT(D1735,3),") - ",C1735))</f>
        <v/>
      </c>
      <c r="F1736" s="3">
        <v>1690</v>
      </c>
      <c r="G1736" s="8" t="str">
        <f>IF(ISBLANK(Datum!$B1693),"",Datum!$A1693)</f>
        <v/>
      </c>
      <c r="H1736" s="8" t="str">
        <f>IF(ISBLANK(Datum!$B1693),"",Datum!$B1693)</f>
        <v/>
      </c>
      <c r="I1736" s="8" t="str">
        <f>IF(ISBLANK(Datum!$B1693),"",Datum!$D1693)</f>
        <v/>
      </c>
      <c r="J1736" s="6" t="str">
        <f>IF(ISBLANK(Datum!$B1693),"",CONCATENATE(G1735," - (",LEFT(I1735,3),") - ",H1735))</f>
        <v/>
      </c>
      <c r="K1736" s="3">
        <v>1728</v>
      </c>
      <c r="L1736" s="8" t="str">
        <f>IF(ISBLANK(CoordSys!$B1731),"",CoordSys!$A1731)</f>
        <v/>
      </c>
      <c r="M1736" s="8" t="str">
        <f>IF(ISBLANK(CoordSys!$B1731),"",CoordSys!$B1731)</f>
        <v/>
      </c>
      <c r="N1736" s="8" t="str">
        <f>IF(ISBLANK(CoordSys!$B1731),"",CoordSys!$D1731)</f>
        <v/>
      </c>
      <c r="O1736" s="6" t="str">
        <f>IF(ISBLANK(CoordSys!$B1731),"",CONCATENATE(L1736," - ",M1736))</f>
        <v/>
      </c>
      <c r="P1736" s="3">
        <v>1723</v>
      </c>
      <c r="Q1736" s="8" t="str">
        <f>IF(ISBLANK(CSAxis!$B1726),"",CSAxis!$A1726)</f>
        <v/>
      </c>
      <c r="R1736" s="8" t="str">
        <f>IF(ISBLANK(CSAxis!$B1726),"",CSAxis!$B1726)</f>
        <v/>
      </c>
      <c r="S1736" s="6" t="str">
        <f>IF(ISBLANK(CSAxis!$B1726),"",CONCATENATE(Q1736," - ",R1736))</f>
        <v/>
      </c>
      <c r="AB1736" s="3">
        <v>1713</v>
      </c>
      <c r="AC1736" s="8" t="str">
        <f>IF(ISBLANK(UoM!$B1716),"",UoM!$A1716)</f>
        <v/>
      </c>
      <c r="AD1736" s="8" t="str">
        <f>IF(ISBLANK(UoM!$B1716),"",UoM!$B1716)</f>
        <v/>
      </c>
      <c r="AE1736" s="6" t="str">
        <f>IF(ISBLANK(UoM!$B1716),"",CONCATENATE(AC1736," - ",AD1736))</f>
        <v/>
      </c>
      <c r="AF1736" s="3">
        <v>1734</v>
      </c>
      <c r="AG1736" s="8" t="str">
        <f>IF(ISBLANK('Prime Meridian'!$B1737),"",'Prime Meridian'!$A1737)</f>
        <v/>
      </c>
      <c r="AH1736" s="8" t="str">
        <f>IF(ISBLANK('Prime Meridian'!$B1737),"",'Prime Meridian'!$B1737)</f>
        <v/>
      </c>
      <c r="AI1736" s="6" t="str">
        <f>IF(ISBLANK('Prime Meridian'!$B1737),"",CONCATENATE(AG1736," - ",AH1736))</f>
        <v/>
      </c>
      <c r="AN1736" s="3">
        <v>1719</v>
      </c>
      <c r="AO1736" s="8" t="str">
        <f>IF(ISBLANK(OpParam!$B1722),"",OpParam!$A1722)</f>
        <v/>
      </c>
      <c r="AP1736" s="8" t="str">
        <f>IF(ISBLANK(OpParam!$B1722),"",OpParam!$B1722)</f>
        <v/>
      </c>
      <c r="AQ1736" s="6" t="str">
        <f>IF(ISBLANK(OpParam!$B1722),"",CONCATENATE(AO1736," - ",AP1736))</f>
        <v/>
      </c>
      <c r="AS1736" s="8" t="str">
        <f>IF(ISBLANK(CoordOp!$B1699),"",CoordOp!$A1699)</f>
        <v/>
      </c>
      <c r="AT1736" s="8" t="str">
        <f>IF(ISBLANK(CoordOp!$B1699),"",CoordOp!$B1699)</f>
        <v/>
      </c>
      <c r="AU1736" s="6" t="str">
        <f>IF(ISBLANK(CoordOp!$B1699),"",CONCATENATE(AS1736," - ",AT1736))</f>
        <v/>
      </c>
      <c r="AZ1736" s="3">
        <v>1728</v>
      </c>
      <c r="BA1736" s="8" t="str">
        <f>IF(ISBLANK(Ellipsoid!$B1731),"",Ellipsoid!$A1731)</f>
        <v/>
      </c>
      <c r="BB1736" s="8" t="str">
        <f>IF(ISBLANK(Ellipsoid!$B1731),"",Ellipsoid!$B1731)</f>
        <v/>
      </c>
      <c r="BC1736" s="6" t="str">
        <f>IF(ISBLANK(Ellipsoid!$B1731),"",CONCATENATE(BA1736," - ",BB1736))</f>
        <v/>
      </c>
      <c r="BQ1736" s="8" t="str">
        <f>IF(ISBLANK('Source Citation'!$B1738),"",'Source Citation'!$A1738)</f>
        <v/>
      </c>
      <c r="BR1736" s="8" t="str">
        <f>IF(ISBLANK('Source Citation'!$B1738),"",'Source Citation'!$B1738)</f>
        <v/>
      </c>
      <c r="BS1736" s="6" t="str">
        <f>IF(ISBLANK('Source Citation'!$B1738),"",CONCATENATE(BQ1736," - ",BR1736))</f>
        <v/>
      </c>
      <c r="BY1736" s="8" t="str">
        <f>IF(ISBLANK('Geographic Extent'!$B1738),"",'Geographic Extent'!$A1738)</f>
        <v/>
      </c>
      <c r="BZ1736" s="8" t="str">
        <f>IF(ISBLANK('Geographic Extent'!$B1738),"",'Geographic Extent'!$B1738)</f>
        <v/>
      </c>
      <c r="CA1736" s="6" t="str">
        <f>IF(ISBLANK('Geographic Extent'!$B1738),"",CONCATENATE(BY1736," - ",BZ1736))</f>
        <v/>
      </c>
    </row>
    <row r="1737" spans="1:79" x14ac:dyDescent="0.2">
      <c r="A1737" s="3">
        <v>1663</v>
      </c>
      <c r="B1737" s="8" t="str">
        <f>IF(ISBLANK(CRS!$B1666),"",CRS!$A1666)</f>
        <v/>
      </c>
      <c r="C1737" s="8" t="str">
        <f>IF(ISBLANK(CRS!$B1666),"",CRS!$B1666)</f>
        <v/>
      </c>
      <c r="D1737" s="8" t="str">
        <f>IF(ISBLANK(CRS!$B1666),"",CRS!$D1666)</f>
        <v/>
      </c>
      <c r="E1737" s="6" t="str">
        <f>IF(ISBLANK(CRS!$B1666),"",CONCATENATE(B1736," - (",LEFT(D1736,3),") - ",C1736))</f>
        <v/>
      </c>
      <c r="F1737" s="3">
        <v>1691</v>
      </c>
      <c r="G1737" s="8" t="str">
        <f>IF(ISBLANK(Datum!$B1694),"",Datum!$A1694)</f>
        <v/>
      </c>
      <c r="H1737" s="8" t="str">
        <f>IF(ISBLANK(Datum!$B1694),"",Datum!$B1694)</f>
        <v/>
      </c>
      <c r="I1737" s="8" t="str">
        <f>IF(ISBLANK(Datum!$B1694),"",Datum!$D1694)</f>
        <v/>
      </c>
      <c r="J1737" s="6" t="str">
        <f>IF(ISBLANK(Datum!$B1694),"",CONCATENATE(G1736," - (",LEFT(I1736,3),") - ",H1736))</f>
        <v/>
      </c>
      <c r="K1737" s="3">
        <v>1729</v>
      </c>
      <c r="L1737" s="8" t="str">
        <f>IF(ISBLANK(CoordSys!$B1732),"",CoordSys!$A1732)</f>
        <v/>
      </c>
      <c r="M1737" s="8" t="str">
        <f>IF(ISBLANK(CoordSys!$B1732),"",CoordSys!$B1732)</f>
        <v/>
      </c>
      <c r="N1737" s="8" t="str">
        <f>IF(ISBLANK(CoordSys!$B1732),"",CoordSys!$D1732)</f>
        <v/>
      </c>
      <c r="O1737" s="6" t="str">
        <f>IF(ISBLANK(CoordSys!$B1732),"",CONCATENATE(L1737," - ",M1737))</f>
        <v/>
      </c>
      <c r="P1737" s="3">
        <v>1724</v>
      </c>
      <c r="Q1737" s="8" t="str">
        <f>IF(ISBLANK(CSAxis!$B1727),"",CSAxis!$A1727)</f>
        <v/>
      </c>
      <c r="R1737" s="8" t="str">
        <f>IF(ISBLANK(CSAxis!$B1727),"",CSAxis!$B1727)</f>
        <v/>
      </c>
      <c r="S1737" s="6" t="str">
        <f>IF(ISBLANK(CSAxis!$B1727),"",CONCATENATE(Q1737," - ",R1737))</f>
        <v/>
      </c>
      <c r="AB1737" s="3">
        <v>1714</v>
      </c>
      <c r="AC1737" s="8" t="str">
        <f>IF(ISBLANK(UoM!$B1717),"",UoM!$A1717)</f>
        <v/>
      </c>
      <c r="AD1737" s="8" t="str">
        <f>IF(ISBLANK(UoM!$B1717),"",UoM!$B1717)</f>
        <v/>
      </c>
      <c r="AE1737" s="6" t="str">
        <f>IF(ISBLANK(UoM!$B1717),"",CONCATENATE(AC1737," - ",AD1737))</f>
        <v/>
      </c>
      <c r="AF1737" s="3">
        <v>1735</v>
      </c>
      <c r="AG1737" s="8" t="str">
        <f>IF(ISBLANK('Prime Meridian'!$B1738),"",'Prime Meridian'!$A1738)</f>
        <v/>
      </c>
      <c r="AH1737" s="8" t="str">
        <f>IF(ISBLANK('Prime Meridian'!$B1738),"",'Prime Meridian'!$B1738)</f>
        <v/>
      </c>
      <c r="AI1737" s="6" t="str">
        <f>IF(ISBLANK('Prime Meridian'!$B1738),"",CONCATENATE(AG1737," - ",AH1737))</f>
        <v/>
      </c>
      <c r="AN1737" s="3">
        <v>1720</v>
      </c>
      <c r="AO1737" s="8" t="str">
        <f>IF(ISBLANK(OpParam!$B1723),"",OpParam!$A1723)</f>
        <v/>
      </c>
      <c r="AP1737" s="8" t="str">
        <f>IF(ISBLANK(OpParam!$B1723),"",OpParam!$B1723)</f>
        <v/>
      </c>
      <c r="AQ1737" s="6" t="str">
        <f>IF(ISBLANK(OpParam!$B1723),"",CONCATENATE(AO1737," - ",AP1737))</f>
        <v/>
      </c>
      <c r="AS1737" s="8" t="str">
        <f>IF(ISBLANK(CoordOp!$B1700),"",CoordOp!$A1700)</f>
        <v/>
      </c>
      <c r="AT1737" s="8" t="str">
        <f>IF(ISBLANK(CoordOp!$B1700),"",CoordOp!$B1700)</f>
        <v/>
      </c>
      <c r="AU1737" s="6" t="str">
        <f>IF(ISBLANK(CoordOp!$B1700),"",CONCATENATE(AS1737," - ",AT1737))</f>
        <v/>
      </c>
      <c r="AZ1737" s="3">
        <v>1729</v>
      </c>
      <c r="BA1737" s="8" t="str">
        <f>IF(ISBLANK(Ellipsoid!$B1732),"",Ellipsoid!$A1732)</f>
        <v/>
      </c>
      <c r="BB1737" s="8" t="str">
        <f>IF(ISBLANK(Ellipsoid!$B1732),"",Ellipsoid!$B1732)</f>
        <v/>
      </c>
      <c r="BC1737" s="6" t="str">
        <f>IF(ISBLANK(Ellipsoid!$B1732),"",CONCATENATE(BA1737," - ",BB1737))</f>
        <v/>
      </c>
      <c r="BQ1737" s="8" t="str">
        <f>IF(ISBLANK('Source Citation'!$B1739),"",'Source Citation'!$A1739)</f>
        <v/>
      </c>
      <c r="BR1737" s="8" t="str">
        <f>IF(ISBLANK('Source Citation'!$B1739),"",'Source Citation'!$B1739)</f>
        <v/>
      </c>
      <c r="BS1737" s="6" t="str">
        <f>IF(ISBLANK('Source Citation'!$B1739),"",CONCATENATE(BQ1737," - ",BR1737))</f>
        <v/>
      </c>
      <c r="BY1737" s="8" t="str">
        <f>IF(ISBLANK('Geographic Extent'!$B1739),"",'Geographic Extent'!$A1739)</f>
        <v/>
      </c>
      <c r="BZ1737" s="8" t="str">
        <f>IF(ISBLANK('Geographic Extent'!$B1739),"",'Geographic Extent'!$B1739)</f>
        <v/>
      </c>
      <c r="CA1737" s="6" t="str">
        <f>IF(ISBLANK('Geographic Extent'!$B1739),"",CONCATENATE(BY1737," - ",BZ1737))</f>
        <v/>
      </c>
    </row>
    <row r="1738" spans="1:79" x14ac:dyDescent="0.2">
      <c r="A1738" s="3">
        <v>1664</v>
      </c>
      <c r="B1738" s="8" t="str">
        <f>IF(ISBLANK(CRS!$B1667),"",CRS!$A1667)</f>
        <v/>
      </c>
      <c r="C1738" s="8" t="str">
        <f>IF(ISBLANK(CRS!$B1667),"",CRS!$B1667)</f>
        <v/>
      </c>
      <c r="D1738" s="8" t="str">
        <f>IF(ISBLANK(CRS!$B1667),"",CRS!$D1667)</f>
        <v/>
      </c>
      <c r="E1738" s="6" t="str">
        <f>IF(ISBLANK(CRS!$B1667),"",CONCATENATE(B1737," - (",LEFT(D1737,3),") - ",C1737))</f>
        <v/>
      </c>
      <c r="F1738" s="3">
        <v>1692</v>
      </c>
      <c r="G1738" s="8" t="str">
        <f>IF(ISBLANK(Datum!$B1695),"",Datum!$A1695)</f>
        <v/>
      </c>
      <c r="H1738" s="8" t="str">
        <f>IF(ISBLANK(Datum!$B1695),"",Datum!$B1695)</f>
        <v/>
      </c>
      <c r="I1738" s="8" t="str">
        <f>IF(ISBLANK(Datum!$B1695),"",Datum!$D1695)</f>
        <v/>
      </c>
      <c r="J1738" s="6" t="str">
        <f>IF(ISBLANK(Datum!$B1695),"",CONCATENATE(G1737," - (",LEFT(I1737,3),") - ",H1737))</f>
        <v/>
      </c>
      <c r="K1738" s="3">
        <v>1730</v>
      </c>
      <c r="L1738" s="8" t="str">
        <f>IF(ISBLANK(CoordSys!$B1733),"",CoordSys!$A1733)</f>
        <v/>
      </c>
      <c r="M1738" s="8" t="str">
        <f>IF(ISBLANK(CoordSys!$B1733),"",CoordSys!$B1733)</f>
        <v/>
      </c>
      <c r="N1738" s="8" t="str">
        <f>IF(ISBLANK(CoordSys!$B1733),"",CoordSys!$D1733)</f>
        <v/>
      </c>
      <c r="O1738" s="6" t="str">
        <f>IF(ISBLANK(CoordSys!$B1733),"",CONCATENATE(L1738," - ",M1738))</f>
        <v/>
      </c>
      <c r="P1738" s="3">
        <v>1725</v>
      </c>
      <c r="Q1738" s="8" t="str">
        <f>IF(ISBLANK(CSAxis!$B1728),"",CSAxis!$A1728)</f>
        <v/>
      </c>
      <c r="R1738" s="8" t="str">
        <f>IF(ISBLANK(CSAxis!$B1728),"",CSAxis!$B1728)</f>
        <v/>
      </c>
      <c r="S1738" s="6" t="str">
        <f>IF(ISBLANK(CSAxis!$B1728),"",CONCATENATE(Q1738," - ",R1738))</f>
        <v/>
      </c>
      <c r="AB1738" s="3">
        <v>1715</v>
      </c>
      <c r="AC1738" s="8" t="str">
        <f>IF(ISBLANK(UoM!$B1718),"",UoM!$A1718)</f>
        <v/>
      </c>
      <c r="AD1738" s="8" t="str">
        <f>IF(ISBLANK(UoM!$B1718),"",UoM!$B1718)</f>
        <v/>
      </c>
      <c r="AE1738" s="6" t="str">
        <f>IF(ISBLANK(UoM!$B1718),"",CONCATENATE(AC1738," - ",AD1738))</f>
        <v/>
      </c>
      <c r="AF1738" s="3">
        <v>1736</v>
      </c>
      <c r="AG1738" s="8" t="str">
        <f>IF(ISBLANK('Prime Meridian'!$B1739),"",'Prime Meridian'!$A1739)</f>
        <v/>
      </c>
      <c r="AH1738" s="8" t="str">
        <f>IF(ISBLANK('Prime Meridian'!$B1739),"",'Prime Meridian'!$B1739)</f>
        <v/>
      </c>
      <c r="AI1738" s="6" t="str">
        <f>IF(ISBLANK('Prime Meridian'!$B1739),"",CONCATENATE(AG1738," - ",AH1738))</f>
        <v/>
      </c>
      <c r="AN1738" s="3">
        <v>1721</v>
      </c>
      <c r="AO1738" s="8" t="str">
        <f>IF(ISBLANK(OpParam!$B1724),"",OpParam!$A1724)</f>
        <v/>
      </c>
      <c r="AP1738" s="8" t="str">
        <f>IF(ISBLANK(OpParam!$B1724),"",OpParam!$B1724)</f>
        <v/>
      </c>
      <c r="AQ1738" s="6" t="str">
        <f>IF(ISBLANK(OpParam!$B1724),"",CONCATENATE(AO1738," - ",AP1738))</f>
        <v/>
      </c>
      <c r="AS1738" s="8" t="str">
        <f>IF(ISBLANK(CoordOp!$B1701),"",CoordOp!$A1701)</f>
        <v/>
      </c>
      <c r="AT1738" s="8" t="str">
        <f>IF(ISBLANK(CoordOp!$B1701),"",CoordOp!$B1701)</f>
        <v/>
      </c>
      <c r="AU1738" s="6" t="str">
        <f>IF(ISBLANK(CoordOp!$B1701),"",CONCATENATE(AS1738," - ",AT1738))</f>
        <v/>
      </c>
      <c r="AZ1738" s="3">
        <v>1730</v>
      </c>
      <c r="BA1738" s="8" t="str">
        <f>IF(ISBLANK(Ellipsoid!$B1733),"",Ellipsoid!$A1733)</f>
        <v/>
      </c>
      <c r="BB1738" s="8" t="str">
        <f>IF(ISBLANK(Ellipsoid!$B1733),"",Ellipsoid!$B1733)</f>
        <v/>
      </c>
      <c r="BC1738" s="6" t="str">
        <f>IF(ISBLANK(Ellipsoid!$B1733),"",CONCATENATE(BA1738," - ",BB1738))</f>
        <v/>
      </c>
      <c r="BQ1738" s="8" t="str">
        <f>IF(ISBLANK('Source Citation'!$B1740),"",'Source Citation'!$A1740)</f>
        <v/>
      </c>
      <c r="BR1738" s="8" t="str">
        <f>IF(ISBLANK('Source Citation'!$B1740),"",'Source Citation'!$B1740)</f>
        <v/>
      </c>
      <c r="BS1738" s="6" t="str">
        <f>IF(ISBLANK('Source Citation'!$B1740),"",CONCATENATE(BQ1738," - ",BR1738))</f>
        <v/>
      </c>
      <c r="BY1738" s="8" t="str">
        <f>IF(ISBLANK('Geographic Extent'!$B1740),"",'Geographic Extent'!$A1740)</f>
        <v/>
      </c>
      <c r="BZ1738" s="8" t="str">
        <f>IF(ISBLANK('Geographic Extent'!$B1740),"",'Geographic Extent'!$B1740)</f>
        <v/>
      </c>
      <c r="CA1738" s="6" t="str">
        <f>IF(ISBLANK('Geographic Extent'!$B1740),"",CONCATENATE(BY1738," - ",BZ1738))</f>
        <v/>
      </c>
    </row>
    <row r="1739" spans="1:79" x14ac:dyDescent="0.2">
      <c r="A1739" s="3">
        <v>1665</v>
      </c>
      <c r="B1739" s="8" t="str">
        <f>IF(ISBLANK(CRS!$B1668),"",CRS!$A1668)</f>
        <v/>
      </c>
      <c r="C1739" s="8" t="str">
        <f>IF(ISBLANK(CRS!$B1668),"",CRS!$B1668)</f>
        <v/>
      </c>
      <c r="D1739" s="8" t="str">
        <f>IF(ISBLANK(CRS!$B1668),"",CRS!$D1668)</f>
        <v/>
      </c>
      <c r="E1739" s="6" t="str">
        <f>IF(ISBLANK(CRS!$B1668),"",CONCATENATE(B1738," - (",LEFT(D1738,3),") - ",C1738))</f>
        <v/>
      </c>
      <c r="F1739" s="3">
        <v>1693</v>
      </c>
      <c r="G1739" s="8" t="str">
        <f>IF(ISBLANK(Datum!$B1696),"",Datum!$A1696)</f>
        <v/>
      </c>
      <c r="H1739" s="8" t="str">
        <f>IF(ISBLANK(Datum!$B1696),"",Datum!$B1696)</f>
        <v/>
      </c>
      <c r="I1739" s="8" t="str">
        <f>IF(ISBLANK(Datum!$B1696),"",Datum!$D1696)</f>
        <v/>
      </c>
      <c r="J1739" s="6" t="str">
        <f>IF(ISBLANK(Datum!$B1696),"",CONCATENATE(G1738," - (",LEFT(I1738,3),") - ",H1738))</f>
        <v/>
      </c>
      <c r="K1739" s="3">
        <v>1731</v>
      </c>
      <c r="L1739" s="8" t="str">
        <f>IF(ISBLANK(CoordSys!$B1734),"",CoordSys!$A1734)</f>
        <v/>
      </c>
      <c r="M1739" s="8" t="str">
        <f>IF(ISBLANK(CoordSys!$B1734),"",CoordSys!$B1734)</f>
        <v/>
      </c>
      <c r="N1739" s="8" t="str">
        <f>IF(ISBLANK(CoordSys!$B1734),"",CoordSys!$D1734)</f>
        <v/>
      </c>
      <c r="O1739" s="6" t="str">
        <f>IF(ISBLANK(CoordSys!$B1734),"",CONCATENATE(L1739," - ",M1739))</f>
        <v/>
      </c>
      <c r="P1739" s="3">
        <v>1726</v>
      </c>
      <c r="Q1739" s="8" t="str">
        <f>IF(ISBLANK(CSAxis!$B1729),"",CSAxis!$A1729)</f>
        <v/>
      </c>
      <c r="R1739" s="8" t="str">
        <f>IF(ISBLANK(CSAxis!$B1729),"",CSAxis!$B1729)</f>
        <v/>
      </c>
      <c r="S1739" s="6" t="str">
        <f>IF(ISBLANK(CSAxis!$B1729),"",CONCATENATE(Q1739," - ",R1739))</f>
        <v/>
      </c>
      <c r="AB1739" s="3">
        <v>1716</v>
      </c>
      <c r="AC1739" s="8" t="str">
        <f>IF(ISBLANK(UoM!$B1719),"",UoM!$A1719)</f>
        <v/>
      </c>
      <c r="AD1739" s="8" t="str">
        <f>IF(ISBLANK(UoM!$B1719),"",UoM!$B1719)</f>
        <v/>
      </c>
      <c r="AE1739" s="6" t="str">
        <f>IF(ISBLANK(UoM!$B1719),"",CONCATENATE(AC1739," - ",AD1739))</f>
        <v/>
      </c>
      <c r="AF1739" s="3">
        <v>1737</v>
      </c>
      <c r="AG1739" s="8" t="str">
        <f>IF(ISBLANK('Prime Meridian'!$B1740),"",'Prime Meridian'!$A1740)</f>
        <v/>
      </c>
      <c r="AH1739" s="8" t="str">
        <f>IF(ISBLANK('Prime Meridian'!$B1740),"",'Prime Meridian'!$B1740)</f>
        <v/>
      </c>
      <c r="AI1739" s="6" t="str">
        <f>IF(ISBLANK('Prime Meridian'!$B1740),"",CONCATENATE(AG1739," - ",AH1739))</f>
        <v/>
      </c>
      <c r="AN1739" s="3">
        <v>1722</v>
      </c>
      <c r="AO1739" s="8" t="str">
        <f>IF(ISBLANK(OpParam!$B1725),"",OpParam!$A1725)</f>
        <v/>
      </c>
      <c r="AP1739" s="8" t="str">
        <f>IF(ISBLANK(OpParam!$B1725),"",OpParam!$B1725)</f>
        <v/>
      </c>
      <c r="AQ1739" s="6" t="str">
        <f>IF(ISBLANK(OpParam!$B1725),"",CONCATENATE(AO1739," - ",AP1739))</f>
        <v/>
      </c>
      <c r="AS1739" s="8" t="str">
        <f>IF(ISBLANK(CoordOp!$B1702),"",CoordOp!$A1702)</f>
        <v/>
      </c>
      <c r="AT1739" s="8" t="str">
        <f>IF(ISBLANK(CoordOp!$B1702),"",CoordOp!$B1702)</f>
        <v/>
      </c>
      <c r="AU1739" s="6" t="str">
        <f>IF(ISBLANK(CoordOp!$B1702),"",CONCATENATE(AS1739," - ",AT1739))</f>
        <v/>
      </c>
      <c r="AZ1739" s="3">
        <v>1731</v>
      </c>
      <c r="BA1739" s="8" t="str">
        <f>IF(ISBLANK(Ellipsoid!$B1734),"",Ellipsoid!$A1734)</f>
        <v/>
      </c>
      <c r="BB1739" s="8" t="str">
        <f>IF(ISBLANK(Ellipsoid!$B1734),"",Ellipsoid!$B1734)</f>
        <v/>
      </c>
      <c r="BC1739" s="6" t="str">
        <f>IF(ISBLANK(Ellipsoid!$B1734),"",CONCATENATE(BA1739," - ",BB1739))</f>
        <v/>
      </c>
      <c r="BQ1739" s="8" t="str">
        <f>IF(ISBLANK('Source Citation'!$B1741),"",'Source Citation'!$A1741)</f>
        <v/>
      </c>
      <c r="BR1739" s="8" t="str">
        <f>IF(ISBLANK('Source Citation'!$B1741),"",'Source Citation'!$B1741)</f>
        <v/>
      </c>
      <c r="BS1739" s="6" t="str">
        <f>IF(ISBLANK('Source Citation'!$B1741),"",CONCATENATE(BQ1739," - ",BR1739))</f>
        <v/>
      </c>
      <c r="BY1739" s="8" t="str">
        <f>IF(ISBLANK('Geographic Extent'!$B1741),"",'Geographic Extent'!$A1741)</f>
        <v/>
      </c>
      <c r="BZ1739" s="8" t="str">
        <f>IF(ISBLANK('Geographic Extent'!$B1741),"",'Geographic Extent'!$B1741)</f>
        <v/>
      </c>
      <c r="CA1739" s="6" t="str">
        <f>IF(ISBLANK('Geographic Extent'!$B1741),"",CONCATENATE(BY1739," - ",BZ1739))</f>
        <v/>
      </c>
    </row>
    <row r="1740" spans="1:79" x14ac:dyDescent="0.2">
      <c r="A1740" s="3">
        <v>1666</v>
      </c>
      <c r="B1740" s="8" t="str">
        <f>IF(ISBLANK(CRS!$B1669),"",CRS!$A1669)</f>
        <v/>
      </c>
      <c r="C1740" s="8" t="str">
        <f>IF(ISBLANK(CRS!$B1669),"",CRS!$B1669)</f>
        <v/>
      </c>
      <c r="D1740" s="8" t="str">
        <f>IF(ISBLANK(CRS!$B1669),"",CRS!$D1669)</f>
        <v/>
      </c>
      <c r="E1740" s="6" t="str">
        <f>IF(ISBLANK(CRS!$B1669),"",CONCATENATE(B1739," - (",LEFT(D1739,3),") - ",C1739))</f>
        <v/>
      </c>
      <c r="F1740" s="3">
        <v>1694</v>
      </c>
      <c r="G1740" s="8" t="str">
        <f>IF(ISBLANK(Datum!$B1697),"",Datum!$A1697)</f>
        <v/>
      </c>
      <c r="H1740" s="8" t="str">
        <f>IF(ISBLANK(Datum!$B1697),"",Datum!$B1697)</f>
        <v/>
      </c>
      <c r="I1740" s="8" t="str">
        <f>IF(ISBLANK(Datum!$B1697),"",Datum!$D1697)</f>
        <v/>
      </c>
      <c r="J1740" s="6" t="str">
        <f>IF(ISBLANK(Datum!$B1697),"",CONCATENATE(G1739," - (",LEFT(I1739,3),") - ",H1739))</f>
        <v/>
      </c>
      <c r="K1740" s="3">
        <v>1732</v>
      </c>
      <c r="L1740" s="8" t="str">
        <f>IF(ISBLANK(CoordSys!$B1735),"",CoordSys!$A1735)</f>
        <v/>
      </c>
      <c r="M1740" s="8" t="str">
        <f>IF(ISBLANK(CoordSys!$B1735),"",CoordSys!$B1735)</f>
        <v/>
      </c>
      <c r="N1740" s="8" t="str">
        <f>IF(ISBLANK(CoordSys!$B1735),"",CoordSys!$D1735)</f>
        <v/>
      </c>
      <c r="O1740" s="6" t="str">
        <f>IF(ISBLANK(CoordSys!$B1735),"",CONCATENATE(L1740," - ",M1740))</f>
        <v/>
      </c>
      <c r="P1740" s="3">
        <v>1727</v>
      </c>
      <c r="Q1740" s="8" t="str">
        <f>IF(ISBLANK(CSAxis!$B1730),"",CSAxis!$A1730)</f>
        <v/>
      </c>
      <c r="R1740" s="8" t="str">
        <f>IF(ISBLANK(CSAxis!$B1730),"",CSAxis!$B1730)</f>
        <v/>
      </c>
      <c r="S1740" s="6" t="str">
        <f>IF(ISBLANK(CSAxis!$B1730),"",CONCATENATE(Q1740," - ",R1740))</f>
        <v/>
      </c>
      <c r="AB1740" s="3">
        <v>1717</v>
      </c>
      <c r="AC1740" s="8" t="str">
        <f>IF(ISBLANK(UoM!$B1720),"",UoM!$A1720)</f>
        <v/>
      </c>
      <c r="AD1740" s="8" t="str">
        <f>IF(ISBLANK(UoM!$B1720),"",UoM!$B1720)</f>
        <v/>
      </c>
      <c r="AE1740" s="6" t="str">
        <f>IF(ISBLANK(UoM!$B1720),"",CONCATENATE(AC1740," - ",AD1740))</f>
        <v/>
      </c>
      <c r="AF1740" s="3">
        <v>1738</v>
      </c>
      <c r="AG1740" s="8" t="str">
        <f>IF(ISBLANK('Prime Meridian'!$B1741),"",'Prime Meridian'!$A1741)</f>
        <v/>
      </c>
      <c r="AH1740" s="8" t="str">
        <f>IF(ISBLANK('Prime Meridian'!$B1741),"",'Prime Meridian'!$B1741)</f>
        <v/>
      </c>
      <c r="AI1740" s="6" t="str">
        <f>IF(ISBLANK('Prime Meridian'!$B1741),"",CONCATENATE(AG1740," - ",AH1740))</f>
        <v/>
      </c>
      <c r="AN1740" s="3">
        <v>1723</v>
      </c>
      <c r="AO1740" s="8" t="str">
        <f>IF(ISBLANK(OpParam!$B1726),"",OpParam!$A1726)</f>
        <v/>
      </c>
      <c r="AP1740" s="8" t="str">
        <f>IF(ISBLANK(OpParam!$B1726),"",OpParam!$B1726)</f>
        <v/>
      </c>
      <c r="AQ1740" s="6" t="str">
        <f>IF(ISBLANK(OpParam!$B1726),"",CONCATENATE(AO1740," - ",AP1740))</f>
        <v/>
      </c>
      <c r="AS1740" s="8" t="str">
        <f>IF(ISBLANK(CoordOp!$B1703),"",CoordOp!$A1703)</f>
        <v/>
      </c>
      <c r="AT1740" s="8" t="str">
        <f>IF(ISBLANK(CoordOp!$B1703),"",CoordOp!$B1703)</f>
        <v/>
      </c>
      <c r="AU1740" s="6" t="str">
        <f>IF(ISBLANK(CoordOp!$B1703),"",CONCATENATE(AS1740," - ",AT1740))</f>
        <v/>
      </c>
      <c r="AZ1740" s="3">
        <v>1732</v>
      </c>
      <c r="BA1740" s="8" t="str">
        <f>IF(ISBLANK(Ellipsoid!$B1735),"",Ellipsoid!$A1735)</f>
        <v/>
      </c>
      <c r="BB1740" s="8" t="str">
        <f>IF(ISBLANK(Ellipsoid!$B1735),"",Ellipsoid!$B1735)</f>
        <v/>
      </c>
      <c r="BC1740" s="6" t="str">
        <f>IF(ISBLANK(Ellipsoid!$B1735),"",CONCATENATE(BA1740," - ",BB1740))</f>
        <v/>
      </c>
      <c r="BQ1740" s="8" t="str">
        <f>IF(ISBLANK('Source Citation'!$B1742),"",'Source Citation'!$A1742)</f>
        <v/>
      </c>
      <c r="BR1740" s="8" t="str">
        <f>IF(ISBLANK('Source Citation'!$B1742),"",'Source Citation'!$B1742)</f>
        <v/>
      </c>
      <c r="BS1740" s="6" t="str">
        <f>IF(ISBLANK('Source Citation'!$B1742),"",CONCATENATE(BQ1740," - ",BR1740))</f>
        <v/>
      </c>
      <c r="BY1740" s="8" t="str">
        <f>IF(ISBLANK('Geographic Extent'!$B1742),"",'Geographic Extent'!$A1742)</f>
        <v/>
      </c>
      <c r="BZ1740" s="8" t="str">
        <f>IF(ISBLANK('Geographic Extent'!$B1742),"",'Geographic Extent'!$B1742)</f>
        <v/>
      </c>
      <c r="CA1740" s="6" t="str">
        <f>IF(ISBLANK('Geographic Extent'!$B1742),"",CONCATENATE(BY1740," - ",BZ1740))</f>
        <v/>
      </c>
    </row>
    <row r="1741" spans="1:79" x14ac:dyDescent="0.2">
      <c r="A1741" s="3">
        <v>1667</v>
      </c>
      <c r="B1741" s="8" t="str">
        <f>IF(ISBLANK(CRS!$B1670),"",CRS!$A1670)</f>
        <v/>
      </c>
      <c r="C1741" s="8" t="str">
        <f>IF(ISBLANK(CRS!$B1670),"",CRS!$B1670)</f>
        <v/>
      </c>
      <c r="D1741" s="8" t="str">
        <f>IF(ISBLANK(CRS!$B1670),"",CRS!$D1670)</f>
        <v/>
      </c>
      <c r="E1741" s="6" t="str">
        <f>IF(ISBLANK(CRS!$B1670),"",CONCATENATE(B1740," - (",LEFT(D1740,3),") - ",C1740))</f>
        <v/>
      </c>
      <c r="F1741" s="3">
        <v>1695</v>
      </c>
      <c r="G1741" s="8" t="str">
        <f>IF(ISBLANK(Datum!$B1698),"",Datum!$A1698)</f>
        <v/>
      </c>
      <c r="H1741" s="8" t="str">
        <f>IF(ISBLANK(Datum!$B1698),"",Datum!$B1698)</f>
        <v/>
      </c>
      <c r="I1741" s="8" t="str">
        <f>IF(ISBLANK(Datum!$B1698),"",Datum!$D1698)</f>
        <v/>
      </c>
      <c r="J1741" s="6" t="str">
        <f>IF(ISBLANK(Datum!$B1698),"",CONCATENATE(G1740," - (",LEFT(I1740,3),") - ",H1740))</f>
        <v/>
      </c>
      <c r="K1741" s="3">
        <v>1733</v>
      </c>
      <c r="L1741" s="8" t="str">
        <f>IF(ISBLANK(CoordSys!$B1736),"",CoordSys!$A1736)</f>
        <v/>
      </c>
      <c r="M1741" s="8" t="str">
        <f>IF(ISBLANK(CoordSys!$B1736),"",CoordSys!$B1736)</f>
        <v/>
      </c>
      <c r="N1741" s="8" t="str">
        <f>IF(ISBLANK(CoordSys!$B1736),"",CoordSys!$D1736)</f>
        <v/>
      </c>
      <c r="O1741" s="6" t="str">
        <f>IF(ISBLANK(CoordSys!$B1736),"",CONCATENATE(L1741," - ",M1741))</f>
        <v/>
      </c>
      <c r="P1741" s="3">
        <v>1728</v>
      </c>
      <c r="Q1741" s="8" t="str">
        <f>IF(ISBLANK(CSAxis!$B1731),"",CSAxis!$A1731)</f>
        <v/>
      </c>
      <c r="R1741" s="8" t="str">
        <f>IF(ISBLANK(CSAxis!$B1731),"",CSAxis!$B1731)</f>
        <v/>
      </c>
      <c r="S1741" s="6" t="str">
        <f>IF(ISBLANK(CSAxis!$B1731),"",CONCATENATE(Q1741," - ",R1741))</f>
        <v/>
      </c>
      <c r="AB1741" s="3">
        <v>1718</v>
      </c>
      <c r="AC1741" s="8" t="str">
        <f>IF(ISBLANK(UoM!$B1721),"",UoM!$A1721)</f>
        <v/>
      </c>
      <c r="AD1741" s="8" t="str">
        <f>IF(ISBLANK(UoM!$B1721),"",UoM!$B1721)</f>
        <v/>
      </c>
      <c r="AE1741" s="6" t="str">
        <f>IF(ISBLANK(UoM!$B1721),"",CONCATENATE(AC1741," - ",AD1741))</f>
        <v/>
      </c>
      <c r="AF1741" s="3">
        <v>1739</v>
      </c>
      <c r="AG1741" s="8" t="str">
        <f>IF(ISBLANK('Prime Meridian'!$B1742),"",'Prime Meridian'!$A1742)</f>
        <v/>
      </c>
      <c r="AH1741" s="8" t="str">
        <f>IF(ISBLANK('Prime Meridian'!$B1742),"",'Prime Meridian'!$B1742)</f>
        <v/>
      </c>
      <c r="AI1741" s="6" t="str">
        <f>IF(ISBLANK('Prime Meridian'!$B1742),"",CONCATENATE(AG1741," - ",AH1741))</f>
        <v/>
      </c>
      <c r="AN1741" s="3">
        <v>1724</v>
      </c>
      <c r="AO1741" s="8" t="str">
        <f>IF(ISBLANK(OpParam!$B1727),"",OpParam!$A1727)</f>
        <v/>
      </c>
      <c r="AP1741" s="8" t="str">
        <f>IF(ISBLANK(OpParam!$B1727),"",OpParam!$B1727)</f>
        <v/>
      </c>
      <c r="AQ1741" s="6" t="str">
        <f>IF(ISBLANK(OpParam!$B1727),"",CONCATENATE(AO1741," - ",AP1741))</f>
        <v/>
      </c>
      <c r="AS1741" s="8" t="str">
        <f>IF(ISBLANK(CoordOp!$B1704),"",CoordOp!$A1704)</f>
        <v/>
      </c>
      <c r="AT1741" s="8" t="str">
        <f>IF(ISBLANK(CoordOp!$B1704),"",CoordOp!$B1704)</f>
        <v/>
      </c>
      <c r="AU1741" s="6" t="str">
        <f>IF(ISBLANK(CoordOp!$B1704),"",CONCATENATE(AS1741," - ",AT1741))</f>
        <v/>
      </c>
      <c r="AZ1741" s="3">
        <v>1733</v>
      </c>
      <c r="BA1741" s="8" t="str">
        <f>IF(ISBLANK(Ellipsoid!$B1736),"",Ellipsoid!$A1736)</f>
        <v/>
      </c>
      <c r="BB1741" s="8" t="str">
        <f>IF(ISBLANK(Ellipsoid!$B1736),"",Ellipsoid!$B1736)</f>
        <v/>
      </c>
      <c r="BC1741" s="6" t="str">
        <f>IF(ISBLANK(Ellipsoid!$B1736),"",CONCATENATE(BA1741," - ",BB1741))</f>
        <v/>
      </c>
      <c r="BQ1741" s="8" t="str">
        <f>IF(ISBLANK('Source Citation'!$B1743),"",'Source Citation'!$A1743)</f>
        <v/>
      </c>
      <c r="BR1741" s="8" t="str">
        <f>IF(ISBLANK('Source Citation'!$B1743),"",'Source Citation'!$B1743)</f>
        <v/>
      </c>
      <c r="BS1741" s="6" t="str">
        <f>IF(ISBLANK('Source Citation'!$B1743),"",CONCATENATE(BQ1741," - ",BR1741))</f>
        <v/>
      </c>
      <c r="BY1741" s="8" t="str">
        <f>IF(ISBLANK('Geographic Extent'!$B1743),"",'Geographic Extent'!$A1743)</f>
        <v/>
      </c>
      <c r="BZ1741" s="8" t="str">
        <f>IF(ISBLANK('Geographic Extent'!$B1743),"",'Geographic Extent'!$B1743)</f>
        <v/>
      </c>
      <c r="CA1741" s="6" t="str">
        <f>IF(ISBLANK('Geographic Extent'!$B1743),"",CONCATENATE(BY1741," - ",BZ1741))</f>
        <v/>
      </c>
    </row>
    <row r="1742" spans="1:79" x14ac:dyDescent="0.2">
      <c r="A1742" s="3">
        <v>1668</v>
      </c>
      <c r="B1742" s="8" t="str">
        <f>IF(ISBLANK(CRS!$B1671),"",CRS!$A1671)</f>
        <v/>
      </c>
      <c r="C1742" s="8" t="str">
        <f>IF(ISBLANK(CRS!$B1671),"",CRS!$B1671)</f>
        <v/>
      </c>
      <c r="D1742" s="8" t="str">
        <f>IF(ISBLANK(CRS!$B1671),"",CRS!$D1671)</f>
        <v/>
      </c>
      <c r="E1742" s="6" t="str">
        <f>IF(ISBLANK(CRS!$B1671),"",CONCATENATE(B1741," - (",LEFT(D1741,3),") - ",C1741))</f>
        <v/>
      </c>
      <c r="F1742" s="3">
        <v>1696</v>
      </c>
      <c r="G1742" s="8" t="str">
        <f>IF(ISBLANK(Datum!$B1699),"",Datum!$A1699)</f>
        <v/>
      </c>
      <c r="H1742" s="8" t="str">
        <f>IF(ISBLANK(Datum!$B1699),"",Datum!$B1699)</f>
        <v/>
      </c>
      <c r="I1742" s="8" t="str">
        <f>IF(ISBLANK(Datum!$B1699),"",Datum!$D1699)</f>
        <v/>
      </c>
      <c r="J1742" s="6" t="str">
        <f>IF(ISBLANK(Datum!$B1699),"",CONCATENATE(G1741," - (",LEFT(I1741,3),") - ",H1741))</f>
        <v/>
      </c>
      <c r="K1742" s="3">
        <v>1734</v>
      </c>
      <c r="L1742" s="8" t="str">
        <f>IF(ISBLANK(CoordSys!$B1737),"",CoordSys!$A1737)</f>
        <v/>
      </c>
      <c r="M1742" s="8" t="str">
        <f>IF(ISBLANK(CoordSys!$B1737),"",CoordSys!$B1737)</f>
        <v/>
      </c>
      <c r="N1742" s="8" t="str">
        <f>IF(ISBLANK(CoordSys!$B1737),"",CoordSys!$D1737)</f>
        <v/>
      </c>
      <c r="O1742" s="6" t="str">
        <f>IF(ISBLANK(CoordSys!$B1737),"",CONCATENATE(L1742," - ",M1742))</f>
        <v/>
      </c>
      <c r="P1742" s="3">
        <v>1729</v>
      </c>
      <c r="Q1742" s="8" t="str">
        <f>IF(ISBLANK(CSAxis!$B1732),"",CSAxis!$A1732)</f>
        <v/>
      </c>
      <c r="R1742" s="8" t="str">
        <f>IF(ISBLANK(CSAxis!$B1732),"",CSAxis!$B1732)</f>
        <v/>
      </c>
      <c r="S1742" s="6" t="str">
        <f>IF(ISBLANK(CSAxis!$B1732),"",CONCATENATE(Q1742," - ",R1742))</f>
        <v/>
      </c>
      <c r="AB1742" s="3">
        <v>1719</v>
      </c>
      <c r="AC1742" s="8" t="str">
        <f>IF(ISBLANK(UoM!$B1722),"",UoM!$A1722)</f>
        <v/>
      </c>
      <c r="AD1742" s="8" t="str">
        <f>IF(ISBLANK(UoM!$B1722),"",UoM!$B1722)</f>
        <v/>
      </c>
      <c r="AE1742" s="6" t="str">
        <f>IF(ISBLANK(UoM!$B1722),"",CONCATENATE(AC1742," - ",AD1742))</f>
        <v/>
      </c>
      <c r="AF1742" s="3">
        <v>1740</v>
      </c>
      <c r="AG1742" s="8" t="str">
        <f>IF(ISBLANK('Prime Meridian'!$B1743),"",'Prime Meridian'!$A1743)</f>
        <v/>
      </c>
      <c r="AH1742" s="8" t="str">
        <f>IF(ISBLANK('Prime Meridian'!$B1743),"",'Prime Meridian'!$B1743)</f>
        <v/>
      </c>
      <c r="AI1742" s="6" t="str">
        <f>IF(ISBLANK('Prime Meridian'!$B1743),"",CONCATENATE(AG1742," - ",AH1742))</f>
        <v/>
      </c>
      <c r="AN1742" s="3">
        <v>1725</v>
      </c>
      <c r="AO1742" s="8" t="str">
        <f>IF(ISBLANK(OpParam!$B1728),"",OpParam!$A1728)</f>
        <v/>
      </c>
      <c r="AP1742" s="8" t="str">
        <f>IF(ISBLANK(OpParam!$B1728),"",OpParam!$B1728)</f>
        <v/>
      </c>
      <c r="AQ1742" s="6" t="str">
        <f>IF(ISBLANK(OpParam!$B1728),"",CONCATENATE(AO1742," - ",AP1742))</f>
        <v/>
      </c>
      <c r="AS1742" s="8" t="str">
        <f>IF(ISBLANK(CoordOp!$B1705),"",CoordOp!$A1705)</f>
        <v/>
      </c>
      <c r="AT1742" s="8" t="str">
        <f>IF(ISBLANK(CoordOp!$B1705),"",CoordOp!$B1705)</f>
        <v/>
      </c>
      <c r="AU1742" s="6" t="str">
        <f>IF(ISBLANK(CoordOp!$B1705),"",CONCATENATE(AS1742," - ",AT1742))</f>
        <v/>
      </c>
      <c r="AZ1742" s="3">
        <v>1734</v>
      </c>
      <c r="BA1742" s="8" t="str">
        <f>IF(ISBLANK(Ellipsoid!$B1737),"",Ellipsoid!$A1737)</f>
        <v/>
      </c>
      <c r="BB1742" s="8" t="str">
        <f>IF(ISBLANK(Ellipsoid!$B1737),"",Ellipsoid!$B1737)</f>
        <v/>
      </c>
      <c r="BC1742" s="6" t="str">
        <f>IF(ISBLANK(Ellipsoid!$B1737),"",CONCATENATE(BA1742," - ",BB1742))</f>
        <v/>
      </c>
      <c r="BQ1742" s="8" t="str">
        <f>IF(ISBLANK('Source Citation'!$B1744),"",'Source Citation'!$A1744)</f>
        <v/>
      </c>
      <c r="BR1742" s="8" t="str">
        <f>IF(ISBLANK('Source Citation'!$B1744),"",'Source Citation'!$B1744)</f>
        <v/>
      </c>
      <c r="BS1742" s="6" t="str">
        <f>IF(ISBLANK('Source Citation'!$B1744),"",CONCATENATE(BQ1742," - ",BR1742))</f>
        <v/>
      </c>
      <c r="BY1742" s="8" t="str">
        <f>IF(ISBLANK('Geographic Extent'!$B1744),"",'Geographic Extent'!$A1744)</f>
        <v/>
      </c>
      <c r="BZ1742" s="8" t="str">
        <f>IF(ISBLANK('Geographic Extent'!$B1744),"",'Geographic Extent'!$B1744)</f>
        <v/>
      </c>
      <c r="CA1742" s="6" t="str">
        <f>IF(ISBLANK('Geographic Extent'!$B1744),"",CONCATENATE(BY1742," - ",BZ1742))</f>
        <v/>
      </c>
    </row>
    <row r="1743" spans="1:79" x14ac:dyDescent="0.2">
      <c r="A1743" s="3">
        <v>1669</v>
      </c>
      <c r="B1743" s="8" t="str">
        <f>IF(ISBLANK(CRS!$B1672),"",CRS!$A1672)</f>
        <v/>
      </c>
      <c r="C1743" s="8" t="str">
        <f>IF(ISBLANK(CRS!$B1672),"",CRS!$B1672)</f>
        <v/>
      </c>
      <c r="D1743" s="8" t="str">
        <f>IF(ISBLANK(CRS!$B1672),"",CRS!$D1672)</f>
        <v/>
      </c>
      <c r="E1743" s="6" t="str">
        <f>IF(ISBLANK(CRS!$B1672),"",CONCATENATE(B1742," - (",LEFT(D1742,3),") - ",C1742))</f>
        <v/>
      </c>
      <c r="F1743" s="3">
        <v>1697</v>
      </c>
      <c r="G1743" s="8" t="str">
        <f>IF(ISBLANK(Datum!$B1700),"",Datum!$A1700)</f>
        <v/>
      </c>
      <c r="H1743" s="8" t="str">
        <f>IF(ISBLANK(Datum!$B1700),"",Datum!$B1700)</f>
        <v/>
      </c>
      <c r="I1743" s="8" t="str">
        <f>IF(ISBLANK(Datum!$B1700),"",Datum!$D1700)</f>
        <v/>
      </c>
      <c r="J1743" s="6" t="str">
        <f>IF(ISBLANK(Datum!$B1700),"",CONCATENATE(G1742," - (",LEFT(I1742,3),") - ",H1742))</f>
        <v/>
      </c>
      <c r="K1743" s="3">
        <v>1735</v>
      </c>
      <c r="L1743" s="8" t="str">
        <f>IF(ISBLANK(CoordSys!$B1738),"",CoordSys!$A1738)</f>
        <v/>
      </c>
      <c r="M1743" s="8" t="str">
        <f>IF(ISBLANK(CoordSys!$B1738),"",CoordSys!$B1738)</f>
        <v/>
      </c>
      <c r="N1743" s="8" t="str">
        <f>IF(ISBLANK(CoordSys!$B1738),"",CoordSys!$D1738)</f>
        <v/>
      </c>
      <c r="O1743" s="6" t="str">
        <f>IF(ISBLANK(CoordSys!$B1738),"",CONCATENATE(L1743," - ",M1743))</f>
        <v/>
      </c>
      <c r="P1743" s="3">
        <v>1730</v>
      </c>
      <c r="Q1743" s="8" t="str">
        <f>IF(ISBLANK(CSAxis!$B1733),"",CSAxis!$A1733)</f>
        <v/>
      </c>
      <c r="R1743" s="8" t="str">
        <f>IF(ISBLANK(CSAxis!$B1733),"",CSAxis!$B1733)</f>
        <v/>
      </c>
      <c r="S1743" s="6" t="str">
        <f>IF(ISBLANK(CSAxis!$B1733),"",CONCATENATE(Q1743," - ",R1743))</f>
        <v/>
      </c>
      <c r="AB1743" s="3">
        <v>1720</v>
      </c>
      <c r="AC1743" s="8" t="str">
        <f>IF(ISBLANK(UoM!$B1723),"",UoM!$A1723)</f>
        <v/>
      </c>
      <c r="AD1743" s="8" t="str">
        <f>IF(ISBLANK(UoM!$B1723),"",UoM!$B1723)</f>
        <v/>
      </c>
      <c r="AE1743" s="6" t="str">
        <f>IF(ISBLANK(UoM!$B1723),"",CONCATENATE(AC1743," - ",AD1743))</f>
        <v/>
      </c>
      <c r="AF1743" s="3">
        <v>1741</v>
      </c>
      <c r="AG1743" s="8" t="str">
        <f>IF(ISBLANK('Prime Meridian'!$B1744),"",'Prime Meridian'!$A1744)</f>
        <v/>
      </c>
      <c r="AH1743" s="8" t="str">
        <f>IF(ISBLANK('Prime Meridian'!$B1744),"",'Prime Meridian'!$B1744)</f>
        <v/>
      </c>
      <c r="AI1743" s="6" t="str">
        <f>IF(ISBLANK('Prime Meridian'!$B1744),"",CONCATENATE(AG1743," - ",AH1743))</f>
        <v/>
      </c>
      <c r="AN1743" s="3">
        <v>1726</v>
      </c>
      <c r="AO1743" s="8" t="str">
        <f>IF(ISBLANK(OpParam!$B1729),"",OpParam!$A1729)</f>
        <v/>
      </c>
      <c r="AP1743" s="8" t="str">
        <f>IF(ISBLANK(OpParam!$B1729),"",OpParam!$B1729)</f>
        <v/>
      </c>
      <c r="AQ1743" s="6" t="str">
        <f>IF(ISBLANK(OpParam!$B1729),"",CONCATENATE(AO1743," - ",AP1743))</f>
        <v/>
      </c>
      <c r="AS1743" s="8" t="str">
        <f>IF(ISBLANK(CoordOp!$B1706),"",CoordOp!$A1706)</f>
        <v/>
      </c>
      <c r="AT1743" s="8" t="str">
        <f>IF(ISBLANK(CoordOp!$B1706),"",CoordOp!$B1706)</f>
        <v/>
      </c>
      <c r="AU1743" s="6" t="str">
        <f>IF(ISBLANK(CoordOp!$B1706),"",CONCATENATE(AS1743," - ",AT1743))</f>
        <v/>
      </c>
      <c r="AZ1743" s="3">
        <v>1735</v>
      </c>
      <c r="BA1743" s="8" t="str">
        <f>IF(ISBLANK(Ellipsoid!$B1738),"",Ellipsoid!$A1738)</f>
        <v/>
      </c>
      <c r="BB1743" s="8" t="str">
        <f>IF(ISBLANK(Ellipsoid!$B1738),"",Ellipsoid!$B1738)</f>
        <v/>
      </c>
      <c r="BC1743" s="6" t="str">
        <f>IF(ISBLANK(Ellipsoid!$B1738),"",CONCATENATE(BA1743," - ",BB1743))</f>
        <v/>
      </c>
      <c r="BQ1743" s="8" t="str">
        <f>IF(ISBLANK('Source Citation'!$B1745),"",'Source Citation'!$A1745)</f>
        <v/>
      </c>
      <c r="BR1743" s="8" t="str">
        <f>IF(ISBLANK('Source Citation'!$B1745),"",'Source Citation'!$B1745)</f>
        <v/>
      </c>
      <c r="BS1743" s="6" t="str">
        <f>IF(ISBLANK('Source Citation'!$B1745),"",CONCATENATE(BQ1743," - ",BR1743))</f>
        <v/>
      </c>
      <c r="BY1743" s="8" t="str">
        <f>IF(ISBLANK('Geographic Extent'!$B1745),"",'Geographic Extent'!$A1745)</f>
        <v/>
      </c>
      <c r="BZ1743" s="8" t="str">
        <f>IF(ISBLANK('Geographic Extent'!$B1745),"",'Geographic Extent'!$B1745)</f>
        <v/>
      </c>
      <c r="CA1743" s="6" t="str">
        <f>IF(ISBLANK('Geographic Extent'!$B1745),"",CONCATENATE(BY1743," - ",BZ1743))</f>
        <v/>
      </c>
    </row>
    <row r="1744" spans="1:79" x14ac:dyDescent="0.2">
      <c r="A1744" s="3">
        <v>1670</v>
      </c>
      <c r="B1744" s="8" t="str">
        <f>IF(ISBLANK(CRS!$B1673),"",CRS!$A1673)</f>
        <v/>
      </c>
      <c r="C1744" s="8" t="str">
        <f>IF(ISBLANK(CRS!$B1673),"",CRS!$B1673)</f>
        <v/>
      </c>
      <c r="D1744" s="8" t="str">
        <f>IF(ISBLANK(CRS!$B1673),"",CRS!$D1673)</f>
        <v/>
      </c>
      <c r="E1744" s="6" t="str">
        <f>IF(ISBLANK(CRS!$B1673),"",CONCATENATE(B1743," - (",LEFT(D1743,3),") - ",C1743))</f>
        <v/>
      </c>
      <c r="F1744" s="3">
        <v>1698</v>
      </c>
      <c r="G1744" s="8" t="str">
        <f>IF(ISBLANK(Datum!$B1701),"",Datum!$A1701)</f>
        <v/>
      </c>
      <c r="H1744" s="8" t="str">
        <f>IF(ISBLANK(Datum!$B1701),"",Datum!$B1701)</f>
        <v/>
      </c>
      <c r="I1744" s="8" t="str">
        <f>IF(ISBLANK(Datum!$B1701),"",Datum!$D1701)</f>
        <v/>
      </c>
      <c r="J1744" s="6" t="str">
        <f>IF(ISBLANK(Datum!$B1701),"",CONCATENATE(G1743," - (",LEFT(I1743,3),") - ",H1743))</f>
        <v/>
      </c>
      <c r="K1744" s="3">
        <v>1736</v>
      </c>
      <c r="L1744" s="8" t="str">
        <f>IF(ISBLANK(CoordSys!$B1739),"",CoordSys!$A1739)</f>
        <v/>
      </c>
      <c r="M1744" s="8" t="str">
        <f>IF(ISBLANK(CoordSys!$B1739),"",CoordSys!$B1739)</f>
        <v/>
      </c>
      <c r="N1744" s="8" t="str">
        <f>IF(ISBLANK(CoordSys!$B1739),"",CoordSys!$D1739)</f>
        <v/>
      </c>
      <c r="O1744" s="6" t="str">
        <f>IF(ISBLANK(CoordSys!$B1739),"",CONCATENATE(L1744," - ",M1744))</f>
        <v/>
      </c>
      <c r="P1744" s="3">
        <v>1731</v>
      </c>
      <c r="Q1744" s="8" t="str">
        <f>IF(ISBLANK(CSAxis!$B1734),"",CSAxis!$A1734)</f>
        <v/>
      </c>
      <c r="R1744" s="8" t="str">
        <f>IF(ISBLANK(CSAxis!$B1734),"",CSAxis!$B1734)</f>
        <v/>
      </c>
      <c r="S1744" s="6" t="str">
        <f>IF(ISBLANK(CSAxis!$B1734),"",CONCATENATE(Q1744," - ",R1744))</f>
        <v/>
      </c>
      <c r="AB1744" s="3">
        <v>1721</v>
      </c>
      <c r="AC1744" s="8" t="str">
        <f>IF(ISBLANK(UoM!$B1724),"",UoM!$A1724)</f>
        <v/>
      </c>
      <c r="AD1744" s="8" t="str">
        <f>IF(ISBLANK(UoM!$B1724),"",UoM!$B1724)</f>
        <v/>
      </c>
      <c r="AE1744" s="6" t="str">
        <f>IF(ISBLANK(UoM!$B1724),"",CONCATENATE(AC1744," - ",AD1744))</f>
        <v/>
      </c>
      <c r="AF1744" s="3">
        <v>1742</v>
      </c>
      <c r="AG1744" s="8" t="str">
        <f>IF(ISBLANK('Prime Meridian'!$B1745),"",'Prime Meridian'!$A1745)</f>
        <v/>
      </c>
      <c r="AH1744" s="8" t="str">
        <f>IF(ISBLANK('Prime Meridian'!$B1745),"",'Prime Meridian'!$B1745)</f>
        <v/>
      </c>
      <c r="AI1744" s="6" t="str">
        <f>IF(ISBLANK('Prime Meridian'!$B1745),"",CONCATENATE(AG1744," - ",AH1744))</f>
        <v/>
      </c>
      <c r="AN1744" s="3">
        <v>1727</v>
      </c>
      <c r="AO1744" s="8" t="str">
        <f>IF(ISBLANK(OpParam!$B1730),"",OpParam!$A1730)</f>
        <v/>
      </c>
      <c r="AP1744" s="8" t="str">
        <f>IF(ISBLANK(OpParam!$B1730),"",OpParam!$B1730)</f>
        <v/>
      </c>
      <c r="AQ1744" s="6" t="str">
        <f>IF(ISBLANK(OpParam!$B1730),"",CONCATENATE(AO1744," - ",AP1744))</f>
        <v/>
      </c>
      <c r="AS1744" s="8" t="str">
        <f>IF(ISBLANK(CoordOp!$B1707),"",CoordOp!$A1707)</f>
        <v/>
      </c>
      <c r="AT1744" s="8" t="str">
        <f>IF(ISBLANK(CoordOp!$B1707),"",CoordOp!$B1707)</f>
        <v/>
      </c>
      <c r="AU1744" s="6" t="str">
        <f>IF(ISBLANK(CoordOp!$B1707),"",CONCATENATE(AS1744," - ",AT1744))</f>
        <v/>
      </c>
      <c r="AZ1744" s="3">
        <v>1736</v>
      </c>
      <c r="BA1744" s="8" t="str">
        <f>IF(ISBLANK(Ellipsoid!$B1739),"",Ellipsoid!$A1739)</f>
        <v/>
      </c>
      <c r="BB1744" s="8" t="str">
        <f>IF(ISBLANK(Ellipsoid!$B1739),"",Ellipsoid!$B1739)</f>
        <v/>
      </c>
      <c r="BC1744" s="6" t="str">
        <f>IF(ISBLANK(Ellipsoid!$B1739),"",CONCATENATE(BA1744," - ",BB1744))</f>
        <v/>
      </c>
      <c r="BQ1744" s="8" t="str">
        <f>IF(ISBLANK('Source Citation'!$B1746),"",'Source Citation'!$A1746)</f>
        <v/>
      </c>
      <c r="BR1744" s="8" t="str">
        <f>IF(ISBLANK('Source Citation'!$B1746),"",'Source Citation'!$B1746)</f>
        <v/>
      </c>
      <c r="BS1744" s="6" t="str">
        <f>IF(ISBLANK('Source Citation'!$B1746),"",CONCATENATE(BQ1744," - ",BR1744))</f>
        <v/>
      </c>
      <c r="BY1744" s="8" t="str">
        <f>IF(ISBLANK('Geographic Extent'!$B1746),"",'Geographic Extent'!$A1746)</f>
        <v/>
      </c>
      <c r="BZ1744" s="8" t="str">
        <f>IF(ISBLANK('Geographic Extent'!$B1746),"",'Geographic Extent'!$B1746)</f>
        <v/>
      </c>
      <c r="CA1744" s="6" t="str">
        <f>IF(ISBLANK('Geographic Extent'!$B1746),"",CONCATENATE(BY1744," - ",BZ1744))</f>
        <v/>
      </c>
    </row>
    <row r="1745" spans="1:79" x14ac:dyDescent="0.2">
      <c r="A1745" s="3">
        <v>1671</v>
      </c>
      <c r="B1745" s="8" t="str">
        <f>IF(ISBLANK(CRS!$B1674),"",CRS!$A1674)</f>
        <v/>
      </c>
      <c r="C1745" s="8" t="str">
        <f>IF(ISBLANK(CRS!$B1674),"",CRS!$B1674)</f>
        <v/>
      </c>
      <c r="D1745" s="8" t="str">
        <f>IF(ISBLANK(CRS!$B1674),"",CRS!$D1674)</f>
        <v/>
      </c>
      <c r="E1745" s="6" t="str">
        <f>IF(ISBLANK(CRS!$B1674),"",CONCATENATE(B1744," - (",LEFT(D1744,3),") - ",C1744))</f>
        <v/>
      </c>
      <c r="F1745" s="3">
        <v>1699</v>
      </c>
      <c r="G1745" s="8" t="str">
        <f>IF(ISBLANK(Datum!$B1702),"",Datum!$A1702)</f>
        <v/>
      </c>
      <c r="H1745" s="8" t="str">
        <f>IF(ISBLANK(Datum!$B1702),"",Datum!$B1702)</f>
        <v/>
      </c>
      <c r="I1745" s="8" t="str">
        <f>IF(ISBLANK(Datum!$B1702),"",Datum!$D1702)</f>
        <v/>
      </c>
      <c r="J1745" s="6" t="str">
        <f>IF(ISBLANK(Datum!$B1702),"",CONCATENATE(G1744," - (",LEFT(I1744,3),") - ",H1744))</f>
        <v/>
      </c>
      <c r="K1745" s="3">
        <v>1737</v>
      </c>
      <c r="L1745" s="8" t="str">
        <f>IF(ISBLANK(CoordSys!$B1740),"",CoordSys!$A1740)</f>
        <v/>
      </c>
      <c r="M1745" s="8" t="str">
        <f>IF(ISBLANK(CoordSys!$B1740),"",CoordSys!$B1740)</f>
        <v/>
      </c>
      <c r="N1745" s="8" t="str">
        <f>IF(ISBLANK(CoordSys!$B1740),"",CoordSys!$D1740)</f>
        <v/>
      </c>
      <c r="O1745" s="6" t="str">
        <f>IF(ISBLANK(CoordSys!$B1740),"",CONCATENATE(L1745," - ",M1745))</f>
        <v/>
      </c>
      <c r="P1745" s="3">
        <v>1732</v>
      </c>
      <c r="Q1745" s="8" t="str">
        <f>IF(ISBLANK(CSAxis!$B1735),"",CSAxis!$A1735)</f>
        <v/>
      </c>
      <c r="R1745" s="8" t="str">
        <f>IF(ISBLANK(CSAxis!$B1735),"",CSAxis!$B1735)</f>
        <v/>
      </c>
      <c r="S1745" s="6" t="str">
        <f>IF(ISBLANK(CSAxis!$B1735),"",CONCATENATE(Q1745," - ",R1745))</f>
        <v/>
      </c>
      <c r="AB1745" s="3">
        <v>1722</v>
      </c>
      <c r="AC1745" s="8" t="str">
        <f>IF(ISBLANK(UoM!$B1725),"",UoM!$A1725)</f>
        <v/>
      </c>
      <c r="AD1745" s="8" t="str">
        <f>IF(ISBLANK(UoM!$B1725),"",UoM!$B1725)</f>
        <v/>
      </c>
      <c r="AE1745" s="6" t="str">
        <f>IF(ISBLANK(UoM!$B1725),"",CONCATENATE(AC1745," - ",AD1745))</f>
        <v/>
      </c>
      <c r="AF1745" s="3">
        <v>1743</v>
      </c>
      <c r="AG1745" s="8" t="str">
        <f>IF(ISBLANK('Prime Meridian'!$B1746),"",'Prime Meridian'!$A1746)</f>
        <v/>
      </c>
      <c r="AH1745" s="8" t="str">
        <f>IF(ISBLANK('Prime Meridian'!$B1746),"",'Prime Meridian'!$B1746)</f>
        <v/>
      </c>
      <c r="AI1745" s="6" t="str">
        <f>IF(ISBLANK('Prime Meridian'!$B1746),"",CONCATENATE(AG1745," - ",AH1745))</f>
        <v/>
      </c>
      <c r="AN1745" s="3">
        <v>1728</v>
      </c>
      <c r="AO1745" s="8" t="str">
        <f>IF(ISBLANK(OpParam!$B1731),"",OpParam!$A1731)</f>
        <v/>
      </c>
      <c r="AP1745" s="8" t="str">
        <f>IF(ISBLANK(OpParam!$B1731),"",OpParam!$B1731)</f>
        <v/>
      </c>
      <c r="AQ1745" s="6" t="str">
        <f>IF(ISBLANK(OpParam!$B1731),"",CONCATENATE(AO1745," - ",AP1745))</f>
        <v/>
      </c>
      <c r="AS1745" s="8" t="str">
        <f>IF(ISBLANK(CoordOp!$B1708),"",CoordOp!$A1708)</f>
        <v/>
      </c>
      <c r="AT1745" s="8" t="str">
        <f>IF(ISBLANK(CoordOp!$B1708),"",CoordOp!$B1708)</f>
        <v/>
      </c>
      <c r="AU1745" s="6" t="str">
        <f>IF(ISBLANK(CoordOp!$B1708),"",CONCATENATE(AS1745," - ",AT1745))</f>
        <v/>
      </c>
      <c r="AZ1745" s="3">
        <v>1737</v>
      </c>
      <c r="BA1745" s="8" t="str">
        <f>IF(ISBLANK(Ellipsoid!$B1740),"",Ellipsoid!$A1740)</f>
        <v/>
      </c>
      <c r="BB1745" s="8" t="str">
        <f>IF(ISBLANK(Ellipsoid!$B1740),"",Ellipsoid!$B1740)</f>
        <v/>
      </c>
      <c r="BC1745" s="6" t="str">
        <f>IF(ISBLANK(Ellipsoid!$B1740),"",CONCATENATE(BA1745," - ",BB1745))</f>
        <v/>
      </c>
      <c r="BQ1745" s="8" t="str">
        <f>IF(ISBLANK('Source Citation'!$B1747),"",'Source Citation'!$A1747)</f>
        <v/>
      </c>
      <c r="BR1745" s="8" t="str">
        <f>IF(ISBLANK('Source Citation'!$B1747),"",'Source Citation'!$B1747)</f>
        <v/>
      </c>
      <c r="BS1745" s="6" t="str">
        <f>IF(ISBLANK('Source Citation'!$B1747),"",CONCATENATE(BQ1745," - ",BR1745))</f>
        <v/>
      </c>
      <c r="BY1745" s="8" t="str">
        <f>IF(ISBLANK('Geographic Extent'!$B1747),"",'Geographic Extent'!$A1747)</f>
        <v/>
      </c>
      <c r="BZ1745" s="8" t="str">
        <f>IF(ISBLANK('Geographic Extent'!$B1747),"",'Geographic Extent'!$B1747)</f>
        <v/>
      </c>
      <c r="CA1745" s="6" t="str">
        <f>IF(ISBLANK('Geographic Extent'!$B1747),"",CONCATENATE(BY1745," - ",BZ1745))</f>
        <v/>
      </c>
    </row>
    <row r="1746" spans="1:79" x14ac:dyDescent="0.2">
      <c r="A1746" s="3">
        <v>1672</v>
      </c>
      <c r="B1746" s="8" t="str">
        <f>IF(ISBLANK(CRS!$B1675),"",CRS!$A1675)</f>
        <v/>
      </c>
      <c r="C1746" s="8" t="str">
        <f>IF(ISBLANK(CRS!$B1675),"",CRS!$B1675)</f>
        <v/>
      </c>
      <c r="D1746" s="8" t="str">
        <f>IF(ISBLANK(CRS!$B1675),"",CRS!$D1675)</f>
        <v/>
      </c>
      <c r="E1746" s="6" t="str">
        <f>IF(ISBLANK(CRS!$B1675),"",CONCATENATE(B1745," - (",LEFT(D1745,3),") - ",C1745))</f>
        <v/>
      </c>
      <c r="F1746" s="3">
        <v>1700</v>
      </c>
      <c r="G1746" s="8" t="str">
        <f>IF(ISBLANK(Datum!$B1703),"",Datum!$A1703)</f>
        <v/>
      </c>
      <c r="H1746" s="8" t="str">
        <f>IF(ISBLANK(Datum!$B1703),"",Datum!$B1703)</f>
        <v/>
      </c>
      <c r="I1746" s="8" t="str">
        <f>IF(ISBLANK(Datum!$B1703),"",Datum!$D1703)</f>
        <v/>
      </c>
      <c r="J1746" s="6" t="str">
        <f>IF(ISBLANK(Datum!$B1703),"",CONCATENATE(G1745," - (",LEFT(I1745,3),") - ",H1745))</f>
        <v/>
      </c>
      <c r="K1746" s="3">
        <v>1738</v>
      </c>
      <c r="L1746" s="8" t="str">
        <f>IF(ISBLANK(CoordSys!$B1741),"",CoordSys!$A1741)</f>
        <v/>
      </c>
      <c r="M1746" s="8" t="str">
        <f>IF(ISBLANK(CoordSys!$B1741),"",CoordSys!$B1741)</f>
        <v/>
      </c>
      <c r="N1746" s="8" t="str">
        <f>IF(ISBLANK(CoordSys!$B1741),"",CoordSys!$D1741)</f>
        <v/>
      </c>
      <c r="O1746" s="6" t="str">
        <f>IF(ISBLANK(CoordSys!$B1741),"",CONCATENATE(L1746," - ",M1746))</f>
        <v/>
      </c>
      <c r="P1746" s="3">
        <v>1733</v>
      </c>
      <c r="Q1746" s="8" t="str">
        <f>IF(ISBLANK(CSAxis!$B1736),"",CSAxis!$A1736)</f>
        <v/>
      </c>
      <c r="R1746" s="8" t="str">
        <f>IF(ISBLANK(CSAxis!$B1736),"",CSAxis!$B1736)</f>
        <v/>
      </c>
      <c r="S1746" s="6" t="str">
        <f>IF(ISBLANK(CSAxis!$B1736),"",CONCATENATE(Q1746," - ",R1746))</f>
        <v/>
      </c>
      <c r="AB1746" s="3">
        <v>1723</v>
      </c>
      <c r="AC1746" s="8" t="str">
        <f>IF(ISBLANK(UoM!$B1726),"",UoM!$A1726)</f>
        <v/>
      </c>
      <c r="AD1746" s="8" t="str">
        <f>IF(ISBLANK(UoM!$B1726),"",UoM!$B1726)</f>
        <v/>
      </c>
      <c r="AE1746" s="6" t="str">
        <f>IF(ISBLANK(UoM!$B1726),"",CONCATENATE(AC1746," - ",AD1746))</f>
        <v/>
      </c>
      <c r="AF1746" s="3">
        <v>1744</v>
      </c>
      <c r="AG1746" s="8" t="str">
        <f>IF(ISBLANK('Prime Meridian'!$B1747),"",'Prime Meridian'!$A1747)</f>
        <v/>
      </c>
      <c r="AH1746" s="8" t="str">
        <f>IF(ISBLANK('Prime Meridian'!$B1747),"",'Prime Meridian'!$B1747)</f>
        <v/>
      </c>
      <c r="AI1746" s="6" t="str">
        <f>IF(ISBLANK('Prime Meridian'!$B1747),"",CONCATENATE(AG1746," - ",AH1746))</f>
        <v/>
      </c>
      <c r="AN1746" s="3">
        <v>1729</v>
      </c>
      <c r="AO1746" s="8" t="str">
        <f>IF(ISBLANK(OpParam!$B1732),"",OpParam!$A1732)</f>
        <v/>
      </c>
      <c r="AP1746" s="8" t="str">
        <f>IF(ISBLANK(OpParam!$B1732),"",OpParam!$B1732)</f>
        <v/>
      </c>
      <c r="AQ1746" s="6" t="str">
        <f>IF(ISBLANK(OpParam!$B1732),"",CONCATENATE(AO1746," - ",AP1746))</f>
        <v/>
      </c>
      <c r="AS1746" s="8" t="str">
        <f>IF(ISBLANK(CoordOp!$B1709),"",CoordOp!$A1709)</f>
        <v/>
      </c>
      <c r="AT1746" s="8" t="str">
        <f>IF(ISBLANK(CoordOp!$B1709),"",CoordOp!$B1709)</f>
        <v/>
      </c>
      <c r="AU1746" s="6" t="str">
        <f>IF(ISBLANK(CoordOp!$B1709),"",CONCATENATE(AS1746," - ",AT1746))</f>
        <v/>
      </c>
      <c r="AZ1746" s="3">
        <v>1738</v>
      </c>
      <c r="BA1746" s="8" t="str">
        <f>IF(ISBLANK(Ellipsoid!$B1741),"",Ellipsoid!$A1741)</f>
        <v/>
      </c>
      <c r="BB1746" s="8" t="str">
        <f>IF(ISBLANK(Ellipsoid!$B1741),"",Ellipsoid!$B1741)</f>
        <v/>
      </c>
      <c r="BC1746" s="6" t="str">
        <f>IF(ISBLANK(Ellipsoid!$B1741),"",CONCATENATE(BA1746," - ",BB1746))</f>
        <v/>
      </c>
      <c r="BQ1746" s="8" t="str">
        <f>IF(ISBLANK('Source Citation'!$B1748),"",'Source Citation'!$A1748)</f>
        <v/>
      </c>
      <c r="BR1746" s="8" t="str">
        <f>IF(ISBLANK('Source Citation'!$B1748),"",'Source Citation'!$B1748)</f>
        <v/>
      </c>
      <c r="BS1746" s="6" t="str">
        <f>IF(ISBLANK('Source Citation'!$B1748),"",CONCATENATE(BQ1746," - ",BR1746))</f>
        <v/>
      </c>
      <c r="BY1746" s="8" t="str">
        <f>IF(ISBLANK('Geographic Extent'!$B1748),"",'Geographic Extent'!$A1748)</f>
        <v/>
      </c>
      <c r="BZ1746" s="8" t="str">
        <f>IF(ISBLANK('Geographic Extent'!$B1748),"",'Geographic Extent'!$B1748)</f>
        <v/>
      </c>
      <c r="CA1746" s="6" t="str">
        <f>IF(ISBLANK('Geographic Extent'!$B1748),"",CONCATENATE(BY1746," - ",BZ1746))</f>
        <v/>
      </c>
    </row>
    <row r="1747" spans="1:79" x14ac:dyDescent="0.2">
      <c r="A1747" s="3">
        <v>1673</v>
      </c>
      <c r="B1747" s="8" t="str">
        <f>IF(ISBLANK(CRS!$B1676),"",CRS!$A1676)</f>
        <v/>
      </c>
      <c r="C1747" s="8" t="str">
        <f>IF(ISBLANK(CRS!$B1676),"",CRS!$B1676)</f>
        <v/>
      </c>
      <c r="D1747" s="8" t="str">
        <f>IF(ISBLANK(CRS!$B1676),"",CRS!$D1676)</f>
        <v/>
      </c>
      <c r="E1747" s="6" t="str">
        <f>IF(ISBLANK(CRS!$B1676),"",CONCATENATE(B1746," - (",LEFT(D1746,3),") - ",C1746))</f>
        <v/>
      </c>
      <c r="F1747" s="3">
        <v>1701</v>
      </c>
      <c r="G1747" s="8" t="str">
        <f>IF(ISBLANK(Datum!$B1704),"",Datum!$A1704)</f>
        <v/>
      </c>
      <c r="H1747" s="8" t="str">
        <f>IF(ISBLANK(Datum!$B1704),"",Datum!$B1704)</f>
        <v/>
      </c>
      <c r="I1747" s="8" t="str">
        <f>IF(ISBLANK(Datum!$B1704),"",Datum!$D1704)</f>
        <v/>
      </c>
      <c r="J1747" s="6" t="str">
        <f>IF(ISBLANK(Datum!$B1704),"",CONCATENATE(G1746," - (",LEFT(I1746,3),") - ",H1746))</f>
        <v/>
      </c>
      <c r="K1747" s="3">
        <v>1739</v>
      </c>
      <c r="L1747" s="8" t="str">
        <f>IF(ISBLANK(CoordSys!$B1742),"",CoordSys!$A1742)</f>
        <v/>
      </c>
      <c r="M1747" s="8" t="str">
        <f>IF(ISBLANK(CoordSys!$B1742),"",CoordSys!$B1742)</f>
        <v/>
      </c>
      <c r="N1747" s="8" t="str">
        <f>IF(ISBLANK(CoordSys!$B1742),"",CoordSys!$D1742)</f>
        <v/>
      </c>
      <c r="O1747" s="6" t="str">
        <f>IF(ISBLANK(CoordSys!$B1742),"",CONCATENATE(L1747," - ",M1747))</f>
        <v/>
      </c>
      <c r="P1747" s="3">
        <v>1734</v>
      </c>
      <c r="Q1747" s="8" t="str">
        <f>IF(ISBLANK(CSAxis!$B1737),"",CSAxis!$A1737)</f>
        <v/>
      </c>
      <c r="R1747" s="8" t="str">
        <f>IF(ISBLANK(CSAxis!$B1737),"",CSAxis!$B1737)</f>
        <v/>
      </c>
      <c r="S1747" s="6" t="str">
        <f>IF(ISBLANK(CSAxis!$B1737),"",CONCATENATE(Q1747," - ",R1747))</f>
        <v/>
      </c>
      <c r="AB1747" s="3">
        <v>1724</v>
      </c>
      <c r="AC1747" s="8" t="str">
        <f>IF(ISBLANK(UoM!$B1727),"",UoM!$A1727)</f>
        <v/>
      </c>
      <c r="AD1747" s="8" t="str">
        <f>IF(ISBLANK(UoM!$B1727),"",UoM!$B1727)</f>
        <v/>
      </c>
      <c r="AE1747" s="6" t="str">
        <f>IF(ISBLANK(UoM!$B1727),"",CONCATENATE(AC1747," - ",AD1747))</f>
        <v/>
      </c>
      <c r="AF1747" s="3">
        <v>1745</v>
      </c>
      <c r="AG1747" s="8" t="str">
        <f>IF(ISBLANK('Prime Meridian'!$B1748),"",'Prime Meridian'!$A1748)</f>
        <v/>
      </c>
      <c r="AH1747" s="8" t="str">
        <f>IF(ISBLANK('Prime Meridian'!$B1748),"",'Prime Meridian'!$B1748)</f>
        <v/>
      </c>
      <c r="AI1747" s="6" t="str">
        <f>IF(ISBLANK('Prime Meridian'!$B1748),"",CONCATENATE(AG1747," - ",AH1747))</f>
        <v/>
      </c>
      <c r="AN1747" s="3">
        <v>1730</v>
      </c>
      <c r="AO1747" s="8" t="str">
        <f>IF(ISBLANK(OpParam!$B1733),"",OpParam!$A1733)</f>
        <v/>
      </c>
      <c r="AP1747" s="8" t="str">
        <f>IF(ISBLANK(OpParam!$B1733),"",OpParam!$B1733)</f>
        <v/>
      </c>
      <c r="AQ1747" s="6" t="str">
        <f>IF(ISBLANK(OpParam!$B1733),"",CONCATENATE(AO1747," - ",AP1747))</f>
        <v/>
      </c>
      <c r="AS1747" s="8" t="str">
        <f>IF(ISBLANK(CoordOp!$B1710),"",CoordOp!$A1710)</f>
        <v/>
      </c>
      <c r="AT1747" s="8" t="str">
        <f>IF(ISBLANK(CoordOp!$B1710),"",CoordOp!$B1710)</f>
        <v/>
      </c>
      <c r="AU1747" s="6" t="str">
        <f>IF(ISBLANK(CoordOp!$B1710),"",CONCATENATE(AS1747," - ",AT1747))</f>
        <v/>
      </c>
      <c r="AZ1747" s="3">
        <v>1739</v>
      </c>
      <c r="BA1747" s="8" t="str">
        <f>IF(ISBLANK(Ellipsoid!$B1742),"",Ellipsoid!$A1742)</f>
        <v/>
      </c>
      <c r="BB1747" s="8" t="str">
        <f>IF(ISBLANK(Ellipsoid!$B1742),"",Ellipsoid!$B1742)</f>
        <v/>
      </c>
      <c r="BC1747" s="6" t="str">
        <f>IF(ISBLANK(Ellipsoid!$B1742),"",CONCATENATE(BA1747," - ",BB1747))</f>
        <v/>
      </c>
      <c r="BQ1747" s="8" t="str">
        <f>IF(ISBLANK('Source Citation'!$B1749),"",'Source Citation'!$A1749)</f>
        <v/>
      </c>
      <c r="BR1747" s="8" t="str">
        <f>IF(ISBLANK('Source Citation'!$B1749),"",'Source Citation'!$B1749)</f>
        <v/>
      </c>
      <c r="BS1747" s="6" t="str">
        <f>IF(ISBLANK('Source Citation'!$B1749),"",CONCATENATE(BQ1747," - ",BR1747))</f>
        <v/>
      </c>
      <c r="BY1747" s="8" t="str">
        <f>IF(ISBLANK('Geographic Extent'!$B1749),"",'Geographic Extent'!$A1749)</f>
        <v/>
      </c>
      <c r="BZ1747" s="8" t="str">
        <f>IF(ISBLANK('Geographic Extent'!$B1749),"",'Geographic Extent'!$B1749)</f>
        <v/>
      </c>
      <c r="CA1747" s="6" t="str">
        <f>IF(ISBLANK('Geographic Extent'!$B1749),"",CONCATENATE(BY1747," - ",BZ1747))</f>
        <v/>
      </c>
    </row>
    <row r="1748" spans="1:79" x14ac:dyDescent="0.2">
      <c r="A1748" s="3">
        <v>1674</v>
      </c>
      <c r="B1748" s="8" t="str">
        <f>IF(ISBLANK(CRS!$B1677),"",CRS!$A1677)</f>
        <v/>
      </c>
      <c r="C1748" s="8" t="str">
        <f>IF(ISBLANK(CRS!$B1677),"",CRS!$B1677)</f>
        <v/>
      </c>
      <c r="D1748" s="8" t="str">
        <f>IF(ISBLANK(CRS!$B1677),"",CRS!$D1677)</f>
        <v/>
      </c>
      <c r="E1748" s="6" t="str">
        <f>IF(ISBLANK(CRS!$B1677),"",CONCATENATE(B1747," - (",LEFT(D1747,3),") - ",C1747))</f>
        <v/>
      </c>
      <c r="F1748" s="3">
        <v>1702</v>
      </c>
      <c r="G1748" s="8" t="str">
        <f>IF(ISBLANK(Datum!$B1705),"",Datum!$A1705)</f>
        <v/>
      </c>
      <c r="H1748" s="8" t="str">
        <f>IF(ISBLANK(Datum!$B1705),"",Datum!$B1705)</f>
        <v/>
      </c>
      <c r="I1748" s="8" t="str">
        <f>IF(ISBLANK(Datum!$B1705),"",Datum!$D1705)</f>
        <v/>
      </c>
      <c r="J1748" s="6" t="str">
        <f>IF(ISBLANK(Datum!$B1705),"",CONCATENATE(G1747," - (",LEFT(I1747,3),") - ",H1747))</f>
        <v/>
      </c>
      <c r="K1748" s="3">
        <v>1740</v>
      </c>
      <c r="L1748" s="8" t="str">
        <f>IF(ISBLANK(CoordSys!$B1743),"",CoordSys!$A1743)</f>
        <v/>
      </c>
      <c r="M1748" s="8" t="str">
        <f>IF(ISBLANK(CoordSys!$B1743),"",CoordSys!$B1743)</f>
        <v/>
      </c>
      <c r="N1748" s="8" t="str">
        <f>IF(ISBLANK(CoordSys!$B1743),"",CoordSys!$D1743)</f>
        <v/>
      </c>
      <c r="O1748" s="6" t="str">
        <f>IF(ISBLANK(CoordSys!$B1743),"",CONCATENATE(L1748," - ",M1748))</f>
        <v/>
      </c>
      <c r="P1748" s="3">
        <v>1735</v>
      </c>
      <c r="Q1748" s="8" t="str">
        <f>IF(ISBLANK(CSAxis!$B1738),"",CSAxis!$A1738)</f>
        <v/>
      </c>
      <c r="R1748" s="8" t="str">
        <f>IF(ISBLANK(CSAxis!$B1738),"",CSAxis!$B1738)</f>
        <v/>
      </c>
      <c r="S1748" s="6" t="str">
        <f>IF(ISBLANK(CSAxis!$B1738),"",CONCATENATE(Q1748," - ",R1748))</f>
        <v/>
      </c>
      <c r="AB1748" s="3">
        <v>1725</v>
      </c>
      <c r="AC1748" s="8" t="str">
        <f>IF(ISBLANK(UoM!$B1728),"",UoM!$A1728)</f>
        <v/>
      </c>
      <c r="AD1748" s="8" t="str">
        <f>IF(ISBLANK(UoM!$B1728),"",UoM!$B1728)</f>
        <v/>
      </c>
      <c r="AE1748" s="6" t="str">
        <f>IF(ISBLANK(UoM!$B1728),"",CONCATENATE(AC1748," - ",AD1748))</f>
        <v/>
      </c>
      <c r="AF1748" s="3">
        <v>1746</v>
      </c>
      <c r="AG1748" s="8" t="str">
        <f>IF(ISBLANK('Prime Meridian'!$B1749),"",'Prime Meridian'!$A1749)</f>
        <v/>
      </c>
      <c r="AH1748" s="8" t="str">
        <f>IF(ISBLANK('Prime Meridian'!$B1749),"",'Prime Meridian'!$B1749)</f>
        <v/>
      </c>
      <c r="AI1748" s="6" t="str">
        <f>IF(ISBLANK('Prime Meridian'!$B1749),"",CONCATENATE(AG1748," - ",AH1748))</f>
        <v/>
      </c>
      <c r="AN1748" s="3">
        <v>1731</v>
      </c>
      <c r="AO1748" s="8" t="str">
        <f>IF(ISBLANK(OpParam!$B1734),"",OpParam!$A1734)</f>
        <v/>
      </c>
      <c r="AP1748" s="8" t="str">
        <f>IF(ISBLANK(OpParam!$B1734),"",OpParam!$B1734)</f>
        <v/>
      </c>
      <c r="AQ1748" s="6" t="str">
        <f>IF(ISBLANK(OpParam!$B1734),"",CONCATENATE(AO1748," - ",AP1748))</f>
        <v/>
      </c>
      <c r="AS1748" s="8" t="str">
        <f>IF(ISBLANK(CoordOp!$B1711),"",CoordOp!$A1711)</f>
        <v/>
      </c>
      <c r="AT1748" s="8" t="str">
        <f>IF(ISBLANK(CoordOp!$B1711),"",CoordOp!$B1711)</f>
        <v/>
      </c>
      <c r="AU1748" s="6" t="str">
        <f>IF(ISBLANK(CoordOp!$B1711),"",CONCATENATE(AS1748," - ",AT1748))</f>
        <v/>
      </c>
      <c r="AZ1748" s="3">
        <v>1740</v>
      </c>
      <c r="BA1748" s="8" t="str">
        <f>IF(ISBLANK(Ellipsoid!$B1743),"",Ellipsoid!$A1743)</f>
        <v/>
      </c>
      <c r="BB1748" s="8" t="str">
        <f>IF(ISBLANK(Ellipsoid!$B1743),"",Ellipsoid!$B1743)</f>
        <v/>
      </c>
      <c r="BC1748" s="6" t="str">
        <f>IF(ISBLANK(Ellipsoid!$B1743),"",CONCATENATE(BA1748," - ",BB1748))</f>
        <v/>
      </c>
      <c r="BQ1748" s="8" t="str">
        <f>IF(ISBLANK('Source Citation'!$B1750),"",'Source Citation'!$A1750)</f>
        <v/>
      </c>
      <c r="BR1748" s="8" t="str">
        <f>IF(ISBLANK('Source Citation'!$B1750),"",'Source Citation'!$B1750)</f>
        <v/>
      </c>
      <c r="BS1748" s="6" t="str">
        <f>IF(ISBLANK('Source Citation'!$B1750),"",CONCATENATE(BQ1748," - ",BR1748))</f>
        <v/>
      </c>
      <c r="BY1748" s="8" t="str">
        <f>IF(ISBLANK('Geographic Extent'!$B1750),"",'Geographic Extent'!$A1750)</f>
        <v/>
      </c>
      <c r="BZ1748" s="8" t="str">
        <f>IF(ISBLANK('Geographic Extent'!$B1750),"",'Geographic Extent'!$B1750)</f>
        <v/>
      </c>
      <c r="CA1748" s="6" t="str">
        <f>IF(ISBLANK('Geographic Extent'!$B1750),"",CONCATENATE(BY1748," - ",BZ1748))</f>
        <v/>
      </c>
    </row>
    <row r="1749" spans="1:79" x14ac:dyDescent="0.2">
      <c r="A1749" s="3">
        <v>1675</v>
      </c>
      <c r="B1749" s="8" t="str">
        <f>IF(ISBLANK(CRS!$B1678),"",CRS!$A1678)</f>
        <v/>
      </c>
      <c r="C1749" s="8" t="str">
        <f>IF(ISBLANK(CRS!$B1678),"",CRS!$B1678)</f>
        <v/>
      </c>
      <c r="D1749" s="8" t="str">
        <f>IF(ISBLANK(CRS!$B1678),"",CRS!$D1678)</f>
        <v/>
      </c>
      <c r="E1749" s="6" t="str">
        <f>IF(ISBLANK(CRS!$B1678),"",CONCATENATE(B1748," - (",LEFT(D1748,3),") - ",C1748))</f>
        <v/>
      </c>
      <c r="F1749" s="3">
        <v>1703</v>
      </c>
      <c r="G1749" s="8" t="str">
        <f>IF(ISBLANK(Datum!$B1706),"",Datum!$A1706)</f>
        <v/>
      </c>
      <c r="H1749" s="8" t="str">
        <f>IF(ISBLANK(Datum!$B1706),"",Datum!$B1706)</f>
        <v/>
      </c>
      <c r="I1749" s="8" t="str">
        <f>IF(ISBLANK(Datum!$B1706),"",Datum!$D1706)</f>
        <v/>
      </c>
      <c r="J1749" s="6" t="str">
        <f>IF(ISBLANK(Datum!$B1706),"",CONCATENATE(G1748," - (",LEFT(I1748,3),") - ",H1748))</f>
        <v/>
      </c>
      <c r="K1749" s="3">
        <v>1741</v>
      </c>
      <c r="L1749" s="8" t="str">
        <f>IF(ISBLANK(CoordSys!$B1744),"",CoordSys!$A1744)</f>
        <v/>
      </c>
      <c r="M1749" s="8" t="str">
        <f>IF(ISBLANK(CoordSys!$B1744),"",CoordSys!$B1744)</f>
        <v/>
      </c>
      <c r="N1749" s="8" t="str">
        <f>IF(ISBLANK(CoordSys!$B1744),"",CoordSys!$D1744)</f>
        <v/>
      </c>
      <c r="O1749" s="6" t="str">
        <f>IF(ISBLANK(CoordSys!$B1744),"",CONCATENATE(L1749," - ",M1749))</f>
        <v/>
      </c>
      <c r="P1749" s="3">
        <v>1736</v>
      </c>
      <c r="Q1749" s="8" t="str">
        <f>IF(ISBLANK(CSAxis!$B1739),"",CSAxis!$A1739)</f>
        <v/>
      </c>
      <c r="R1749" s="8" t="str">
        <f>IF(ISBLANK(CSAxis!$B1739),"",CSAxis!$B1739)</f>
        <v/>
      </c>
      <c r="S1749" s="6" t="str">
        <f>IF(ISBLANK(CSAxis!$B1739),"",CONCATENATE(Q1749," - ",R1749))</f>
        <v/>
      </c>
      <c r="AB1749" s="3">
        <v>1726</v>
      </c>
      <c r="AC1749" s="8" t="str">
        <f>IF(ISBLANK(UoM!$B1729),"",UoM!$A1729)</f>
        <v/>
      </c>
      <c r="AD1749" s="8" t="str">
        <f>IF(ISBLANK(UoM!$B1729),"",UoM!$B1729)</f>
        <v/>
      </c>
      <c r="AE1749" s="6" t="str">
        <f>IF(ISBLANK(UoM!$B1729),"",CONCATENATE(AC1749," - ",AD1749))</f>
        <v/>
      </c>
      <c r="AF1749" s="3">
        <v>1747</v>
      </c>
      <c r="AG1749" s="8" t="str">
        <f>IF(ISBLANK('Prime Meridian'!$B1750),"",'Prime Meridian'!$A1750)</f>
        <v/>
      </c>
      <c r="AH1749" s="8" t="str">
        <f>IF(ISBLANK('Prime Meridian'!$B1750),"",'Prime Meridian'!$B1750)</f>
        <v/>
      </c>
      <c r="AI1749" s="6" t="str">
        <f>IF(ISBLANK('Prime Meridian'!$B1750),"",CONCATENATE(AG1749," - ",AH1749))</f>
        <v/>
      </c>
      <c r="AN1749" s="3">
        <v>1732</v>
      </c>
      <c r="AO1749" s="8" t="str">
        <f>IF(ISBLANK(OpParam!$B1735),"",OpParam!$A1735)</f>
        <v/>
      </c>
      <c r="AP1749" s="8" t="str">
        <f>IF(ISBLANK(OpParam!$B1735),"",OpParam!$B1735)</f>
        <v/>
      </c>
      <c r="AQ1749" s="6" t="str">
        <f>IF(ISBLANK(OpParam!$B1735),"",CONCATENATE(AO1749," - ",AP1749))</f>
        <v/>
      </c>
      <c r="AS1749" s="8" t="str">
        <f>IF(ISBLANK(CoordOp!$B1712),"",CoordOp!$A1712)</f>
        <v/>
      </c>
      <c r="AT1749" s="8" t="str">
        <f>IF(ISBLANK(CoordOp!$B1712),"",CoordOp!$B1712)</f>
        <v/>
      </c>
      <c r="AU1749" s="6" t="str">
        <f>IF(ISBLANK(CoordOp!$B1712),"",CONCATENATE(AS1749," - ",AT1749))</f>
        <v/>
      </c>
      <c r="AZ1749" s="3">
        <v>1741</v>
      </c>
      <c r="BA1749" s="8" t="str">
        <f>IF(ISBLANK(Ellipsoid!$B1744),"",Ellipsoid!$A1744)</f>
        <v/>
      </c>
      <c r="BB1749" s="8" t="str">
        <f>IF(ISBLANK(Ellipsoid!$B1744),"",Ellipsoid!$B1744)</f>
        <v/>
      </c>
      <c r="BC1749" s="6" t="str">
        <f>IF(ISBLANK(Ellipsoid!$B1744),"",CONCATENATE(BA1749," - ",BB1749))</f>
        <v/>
      </c>
      <c r="BQ1749" s="8" t="str">
        <f>IF(ISBLANK('Source Citation'!$B1751),"",'Source Citation'!$A1751)</f>
        <v/>
      </c>
      <c r="BR1749" s="8" t="str">
        <f>IF(ISBLANK('Source Citation'!$B1751),"",'Source Citation'!$B1751)</f>
        <v/>
      </c>
      <c r="BS1749" s="6" t="str">
        <f>IF(ISBLANK('Source Citation'!$B1751),"",CONCATENATE(BQ1749," - ",BR1749))</f>
        <v/>
      </c>
      <c r="BY1749" s="8" t="str">
        <f>IF(ISBLANK('Geographic Extent'!$B1751),"",'Geographic Extent'!$A1751)</f>
        <v/>
      </c>
      <c r="BZ1749" s="8" t="str">
        <f>IF(ISBLANK('Geographic Extent'!$B1751),"",'Geographic Extent'!$B1751)</f>
        <v/>
      </c>
      <c r="CA1749" s="6" t="str">
        <f>IF(ISBLANK('Geographic Extent'!$B1751),"",CONCATENATE(BY1749," - ",BZ1749))</f>
        <v/>
      </c>
    </row>
    <row r="1750" spans="1:79" x14ac:dyDescent="0.2">
      <c r="A1750" s="3">
        <v>1676</v>
      </c>
      <c r="B1750" s="8" t="str">
        <f>IF(ISBLANK(CRS!$B1679),"",CRS!$A1679)</f>
        <v/>
      </c>
      <c r="C1750" s="8" t="str">
        <f>IF(ISBLANK(CRS!$B1679),"",CRS!$B1679)</f>
        <v/>
      </c>
      <c r="D1750" s="8" t="str">
        <f>IF(ISBLANK(CRS!$B1679),"",CRS!$D1679)</f>
        <v/>
      </c>
      <c r="E1750" s="6" t="str">
        <f>IF(ISBLANK(CRS!$B1679),"",CONCATENATE(B1749," - (",LEFT(D1749,3),") - ",C1749))</f>
        <v/>
      </c>
      <c r="F1750" s="3">
        <v>1704</v>
      </c>
      <c r="G1750" s="8" t="str">
        <f>IF(ISBLANK(Datum!$B1707),"",Datum!$A1707)</f>
        <v/>
      </c>
      <c r="H1750" s="8" t="str">
        <f>IF(ISBLANK(Datum!$B1707),"",Datum!$B1707)</f>
        <v/>
      </c>
      <c r="I1750" s="8" t="str">
        <f>IF(ISBLANK(Datum!$B1707),"",Datum!$D1707)</f>
        <v/>
      </c>
      <c r="J1750" s="6" t="str">
        <f>IF(ISBLANK(Datum!$B1707),"",CONCATENATE(G1749," - (",LEFT(I1749,3),") - ",H1749))</f>
        <v/>
      </c>
      <c r="K1750" s="3">
        <v>1742</v>
      </c>
      <c r="L1750" s="8" t="str">
        <f>IF(ISBLANK(CoordSys!$B1745),"",CoordSys!$A1745)</f>
        <v/>
      </c>
      <c r="M1750" s="8" t="str">
        <f>IF(ISBLANK(CoordSys!$B1745),"",CoordSys!$B1745)</f>
        <v/>
      </c>
      <c r="N1750" s="8" t="str">
        <f>IF(ISBLANK(CoordSys!$B1745),"",CoordSys!$D1745)</f>
        <v/>
      </c>
      <c r="O1750" s="6" t="str">
        <f>IF(ISBLANK(CoordSys!$B1745),"",CONCATENATE(L1750," - ",M1750))</f>
        <v/>
      </c>
      <c r="P1750" s="3">
        <v>1737</v>
      </c>
      <c r="Q1750" s="8" t="str">
        <f>IF(ISBLANK(CSAxis!$B1740),"",CSAxis!$A1740)</f>
        <v/>
      </c>
      <c r="R1750" s="8" t="str">
        <f>IF(ISBLANK(CSAxis!$B1740),"",CSAxis!$B1740)</f>
        <v/>
      </c>
      <c r="S1750" s="6" t="str">
        <f>IF(ISBLANK(CSAxis!$B1740),"",CONCATENATE(Q1750," - ",R1750))</f>
        <v/>
      </c>
      <c r="AB1750" s="3">
        <v>1727</v>
      </c>
      <c r="AC1750" s="8" t="str">
        <f>IF(ISBLANK(UoM!$B1730),"",UoM!$A1730)</f>
        <v/>
      </c>
      <c r="AD1750" s="8" t="str">
        <f>IF(ISBLANK(UoM!$B1730),"",UoM!$B1730)</f>
        <v/>
      </c>
      <c r="AE1750" s="6" t="str">
        <f>IF(ISBLANK(UoM!$B1730),"",CONCATENATE(AC1750," - ",AD1750))</f>
        <v/>
      </c>
      <c r="AF1750" s="3">
        <v>1748</v>
      </c>
      <c r="AG1750" s="8" t="str">
        <f>IF(ISBLANK('Prime Meridian'!$B1751),"",'Prime Meridian'!$A1751)</f>
        <v/>
      </c>
      <c r="AH1750" s="8" t="str">
        <f>IF(ISBLANK('Prime Meridian'!$B1751),"",'Prime Meridian'!$B1751)</f>
        <v/>
      </c>
      <c r="AI1750" s="6" t="str">
        <f>IF(ISBLANK('Prime Meridian'!$B1751),"",CONCATENATE(AG1750," - ",AH1750))</f>
        <v/>
      </c>
      <c r="AN1750" s="3">
        <v>1733</v>
      </c>
      <c r="AO1750" s="8" t="str">
        <f>IF(ISBLANK(OpParam!$B1736),"",OpParam!$A1736)</f>
        <v/>
      </c>
      <c r="AP1750" s="8" t="str">
        <f>IF(ISBLANK(OpParam!$B1736),"",OpParam!$B1736)</f>
        <v/>
      </c>
      <c r="AQ1750" s="6" t="str">
        <f>IF(ISBLANK(OpParam!$B1736),"",CONCATENATE(AO1750," - ",AP1750))</f>
        <v/>
      </c>
      <c r="AS1750" s="8" t="str">
        <f>IF(ISBLANK(CoordOp!$B1713),"",CoordOp!$A1713)</f>
        <v/>
      </c>
      <c r="AT1750" s="8" t="str">
        <f>IF(ISBLANK(CoordOp!$B1713),"",CoordOp!$B1713)</f>
        <v/>
      </c>
      <c r="AU1750" s="6" t="str">
        <f>IF(ISBLANK(CoordOp!$B1713),"",CONCATENATE(AS1750," - ",AT1750))</f>
        <v/>
      </c>
      <c r="AZ1750" s="3">
        <v>1742</v>
      </c>
      <c r="BA1750" s="8" t="str">
        <f>IF(ISBLANK(Ellipsoid!$B1745),"",Ellipsoid!$A1745)</f>
        <v/>
      </c>
      <c r="BB1750" s="8" t="str">
        <f>IF(ISBLANK(Ellipsoid!$B1745),"",Ellipsoid!$B1745)</f>
        <v/>
      </c>
      <c r="BC1750" s="6" t="str">
        <f>IF(ISBLANK(Ellipsoid!$B1745),"",CONCATENATE(BA1750," - ",BB1750))</f>
        <v/>
      </c>
      <c r="BQ1750" s="8" t="str">
        <f>IF(ISBLANK('Source Citation'!$B1752),"",'Source Citation'!$A1752)</f>
        <v/>
      </c>
      <c r="BR1750" s="8" t="str">
        <f>IF(ISBLANK('Source Citation'!$B1752),"",'Source Citation'!$B1752)</f>
        <v/>
      </c>
      <c r="BS1750" s="6" t="str">
        <f>IF(ISBLANK('Source Citation'!$B1752),"",CONCATENATE(BQ1750," - ",BR1750))</f>
        <v/>
      </c>
      <c r="BY1750" s="8" t="str">
        <f>IF(ISBLANK('Geographic Extent'!$B1752),"",'Geographic Extent'!$A1752)</f>
        <v/>
      </c>
      <c r="BZ1750" s="8" t="str">
        <f>IF(ISBLANK('Geographic Extent'!$B1752),"",'Geographic Extent'!$B1752)</f>
        <v/>
      </c>
      <c r="CA1750" s="6" t="str">
        <f>IF(ISBLANK('Geographic Extent'!$B1752),"",CONCATENATE(BY1750," - ",BZ1750))</f>
        <v/>
      </c>
    </row>
    <row r="1751" spans="1:79" x14ac:dyDescent="0.2">
      <c r="A1751" s="3">
        <v>1677</v>
      </c>
      <c r="B1751" s="8" t="str">
        <f>IF(ISBLANK(CRS!$B1680),"",CRS!$A1680)</f>
        <v/>
      </c>
      <c r="C1751" s="8" t="str">
        <f>IF(ISBLANK(CRS!$B1680),"",CRS!$B1680)</f>
        <v/>
      </c>
      <c r="D1751" s="8" t="str">
        <f>IF(ISBLANK(CRS!$B1680),"",CRS!$D1680)</f>
        <v/>
      </c>
      <c r="E1751" s="6" t="str">
        <f>IF(ISBLANK(CRS!$B1680),"",CONCATENATE(B1750," - (",LEFT(D1750,3),") - ",C1750))</f>
        <v/>
      </c>
      <c r="F1751" s="3">
        <v>1705</v>
      </c>
      <c r="G1751" s="8" t="str">
        <f>IF(ISBLANK(Datum!$B1708),"",Datum!$A1708)</f>
        <v/>
      </c>
      <c r="H1751" s="8" t="str">
        <f>IF(ISBLANK(Datum!$B1708),"",Datum!$B1708)</f>
        <v/>
      </c>
      <c r="I1751" s="8" t="str">
        <f>IF(ISBLANK(Datum!$B1708),"",Datum!$D1708)</f>
        <v/>
      </c>
      <c r="J1751" s="6" t="str">
        <f>IF(ISBLANK(Datum!$B1708),"",CONCATENATE(G1750," - (",LEFT(I1750,3),") - ",H1750))</f>
        <v/>
      </c>
      <c r="K1751" s="3">
        <v>1743</v>
      </c>
      <c r="L1751" s="8" t="str">
        <f>IF(ISBLANK(CoordSys!$B1746),"",CoordSys!$A1746)</f>
        <v/>
      </c>
      <c r="M1751" s="8" t="str">
        <f>IF(ISBLANK(CoordSys!$B1746),"",CoordSys!$B1746)</f>
        <v/>
      </c>
      <c r="N1751" s="8" t="str">
        <f>IF(ISBLANK(CoordSys!$B1746),"",CoordSys!$D1746)</f>
        <v/>
      </c>
      <c r="O1751" s="6" t="str">
        <f>IF(ISBLANK(CoordSys!$B1746),"",CONCATENATE(L1751," - ",M1751))</f>
        <v/>
      </c>
      <c r="P1751" s="3">
        <v>1738</v>
      </c>
      <c r="Q1751" s="8" t="str">
        <f>IF(ISBLANK(CSAxis!$B1741),"",CSAxis!$A1741)</f>
        <v/>
      </c>
      <c r="R1751" s="8" t="str">
        <f>IF(ISBLANK(CSAxis!$B1741),"",CSAxis!$B1741)</f>
        <v/>
      </c>
      <c r="S1751" s="6" t="str">
        <f>IF(ISBLANK(CSAxis!$B1741),"",CONCATENATE(Q1751," - ",R1751))</f>
        <v/>
      </c>
      <c r="AB1751" s="3">
        <v>1728</v>
      </c>
      <c r="AC1751" s="8" t="str">
        <f>IF(ISBLANK(UoM!$B1731),"",UoM!$A1731)</f>
        <v/>
      </c>
      <c r="AD1751" s="8" t="str">
        <f>IF(ISBLANK(UoM!$B1731),"",UoM!$B1731)</f>
        <v/>
      </c>
      <c r="AE1751" s="6" t="str">
        <f>IF(ISBLANK(UoM!$B1731),"",CONCATENATE(AC1751," - ",AD1751))</f>
        <v/>
      </c>
      <c r="AF1751" s="3">
        <v>1749</v>
      </c>
      <c r="AG1751" s="8" t="str">
        <f>IF(ISBLANK('Prime Meridian'!$B1752),"",'Prime Meridian'!$A1752)</f>
        <v/>
      </c>
      <c r="AH1751" s="8" t="str">
        <f>IF(ISBLANK('Prime Meridian'!$B1752),"",'Prime Meridian'!$B1752)</f>
        <v/>
      </c>
      <c r="AI1751" s="6" t="str">
        <f>IF(ISBLANK('Prime Meridian'!$B1752),"",CONCATENATE(AG1751," - ",AH1751))</f>
        <v/>
      </c>
      <c r="AN1751" s="3">
        <v>1734</v>
      </c>
      <c r="AO1751" s="8" t="str">
        <f>IF(ISBLANK(OpParam!$B1737),"",OpParam!$A1737)</f>
        <v/>
      </c>
      <c r="AP1751" s="8" t="str">
        <f>IF(ISBLANK(OpParam!$B1737),"",OpParam!$B1737)</f>
        <v/>
      </c>
      <c r="AQ1751" s="6" t="str">
        <f>IF(ISBLANK(OpParam!$B1737),"",CONCATENATE(AO1751," - ",AP1751))</f>
        <v/>
      </c>
      <c r="AS1751" s="8" t="str">
        <f>IF(ISBLANK(CoordOp!$B1714),"",CoordOp!$A1714)</f>
        <v/>
      </c>
      <c r="AT1751" s="8" t="str">
        <f>IF(ISBLANK(CoordOp!$B1714),"",CoordOp!$B1714)</f>
        <v/>
      </c>
      <c r="AU1751" s="6" t="str">
        <f>IF(ISBLANK(CoordOp!$B1714),"",CONCATENATE(AS1751," - ",AT1751))</f>
        <v/>
      </c>
      <c r="AZ1751" s="3">
        <v>1743</v>
      </c>
      <c r="BA1751" s="8" t="str">
        <f>IF(ISBLANK(Ellipsoid!$B1746),"",Ellipsoid!$A1746)</f>
        <v/>
      </c>
      <c r="BB1751" s="8" t="str">
        <f>IF(ISBLANK(Ellipsoid!$B1746),"",Ellipsoid!$B1746)</f>
        <v/>
      </c>
      <c r="BC1751" s="6" t="str">
        <f>IF(ISBLANK(Ellipsoid!$B1746),"",CONCATENATE(BA1751," - ",BB1751))</f>
        <v/>
      </c>
      <c r="BQ1751" s="8" t="str">
        <f>IF(ISBLANK('Source Citation'!$B1753),"",'Source Citation'!$A1753)</f>
        <v/>
      </c>
      <c r="BR1751" s="8" t="str">
        <f>IF(ISBLANK('Source Citation'!$B1753),"",'Source Citation'!$B1753)</f>
        <v/>
      </c>
      <c r="BS1751" s="6" t="str">
        <f>IF(ISBLANK('Source Citation'!$B1753),"",CONCATENATE(BQ1751," - ",BR1751))</f>
        <v/>
      </c>
      <c r="BY1751" s="8" t="str">
        <f>IF(ISBLANK('Geographic Extent'!$B1753),"",'Geographic Extent'!$A1753)</f>
        <v/>
      </c>
      <c r="BZ1751" s="8" t="str">
        <f>IF(ISBLANK('Geographic Extent'!$B1753),"",'Geographic Extent'!$B1753)</f>
        <v/>
      </c>
      <c r="CA1751" s="6" t="str">
        <f>IF(ISBLANK('Geographic Extent'!$B1753),"",CONCATENATE(BY1751," - ",BZ1751))</f>
        <v/>
      </c>
    </row>
    <row r="1752" spans="1:79" x14ac:dyDescent="0.2">
      <c r="A1752" s="3">
        <v>1678</v>
      </c>
      <c r="B1752" s="8" t="str">
        <f>IF(ISBLANK(CRS!$B1681),"",CRS!$A1681)</f>
        <v/>
      </c>
      <c r="C1752" s="8" t="str">
        <f>IF(ISBLANK(CRS!$B1681),"",CRS!$B1681)</f>
        <v/>
      </c>
      <c r="D1752" s="8" t="str">
        <f>IF(ISBLANK(CRS!$B1681),"",CRS!$D1681)</f>
        <v/>
      </c>
      <c r="E1752" s="6" t="str">
        <f>IF(ISBLANK(CRS!$B1681),"",CONCATENATE(B1751," - (",LEFT(D1751,3),") - ",C1751))</f>
        <v/>
      </c>
      <c r="F1752" s="3">
        <v>1706</v>
      </c>
      <c r="G1752" s="8" t="str">
        <f>IF(ISBLANK(Datum!$B1709),"",Datum!$A1709)</f>
        <v/>
      </c>
      <c r="H1752" s="8" t="str">
        <f>IF(ISBLANK(Datum!$B1709),"",Datum!$B1709)</f>
        <v/>
      </c>
      <c r="I1752" s="8" t="str">
        <f>IF(ISBLANK(Datum!$B1709),"",Datum!$D1709)</f>
        <v/>
      </c>
      <c r="J1752" s="6" t="str">
        <f>IF(ISBLANK(Datum!$B1709),"",CONCATENATE(G1751," - (",LEFT(I1751,3),") - ",H1751))</f>
        <v/>
      </c>
      <c r="K1752" s="3">
        <v>1744</v>
      </c>
      <c r="L1752" s="8" t="str">
        <f>IF(ISBLANK(CoordSys!$B1747),"",CoordSys!$A1747)</f>
        <v/>
      </c>
      <c r="M1752" s="8" t="str">
        <f>IF(ISBLANK(CoordSys!$B1747),"",CoordSys!$B1747)</f>
        <v/>
      </c>
      <c r="N1752" s="8" t="str">
        <f>IF(ISBLANK(CoordSys!$B1747),"",CoordSys!$D1747)</f>
        <v/>
      </c>
      <c r="O1752" s="6" t="str">
        <f>IF(ISBLANK(CoordSys!$B1747),"",CONCATENATE(L1752," - ",M1752))</f>
        <v/>
      </c>
      <c r="P1752" s="3">
        <v>1739</v>
      </c>
      <c r="Q1752" s="8" t="str">
        <f>IF(ISBLANK(CSAxis!$B1742),"",CSAxis!$A1742)</f>
        <v/>
      </c>
      <c r="R1752" s="8" t="str">
        <f>IF(ISBLANK(CSAxis!$B1742),"",CSAxis!$B1742)</f>
        <v/>
      </c>
      <c r="S1752" s="6" t="str">
        <f>IF(ISBLANK(CSAxis!$B1742),"",CONCATENATE(Q1752," - ",R1752))</f>
        <v/>
      </c>
      <c r="AB1752" s="3">
        <v>1729</v>
      </c>
      <c r="AC1752" s="8" t="str">
        <f>IF(ISBLANK(UoM!$B1732),"",UoM!$A1732)</f>
        <v/>
      </c>
      <c r="AD1752" s="8" t="str">
        <f>IF(ISBLANK(UoM!$B1732),"",UoM!$B1732)</f>
        <v/>
      </c>
      <c r="AE1752" s="6" t="str">
        <f>IF(ISBLANK(UoM!$B1732),"",CONCATENATE(AC1752," - ",AD1752))</f>
        <v/>
      </c>
      <c r="AF1752" s="3">
        <v>1750</v>
      </c>
      <c r="AG1752" s="8" t="str">
        <f>IF(ISBLANK('Prime Meridian'!$B1753),"",'Prime Meridian'!$A1753)</f>
        <v/>
      </c>
      <c r="AH1752" s="8" t="str">
        <f>IF(ISBLANK('Prime Meridian'!$B1753),"",'Prime Meridian'!$B1753)</f>
        <v/>
      </c>
      <c r="AI1752" s="6" t="str">
        <f>IF(ISBLANK('Prime Meridian'!$B1753),"",CONCATENATE(AG1752," - ",AH1752))</f>
        <v/>
      </c>
      <c r="AN1752" s="3">
        <v>1735</v>
      </c>
      <c r="AO1752" s="8" t="str">
        <f>IF(ISBLANK(OpParam!$B1738),"",OpParam!$A1738)</f>
        <v/>
      </c>
      <c r="AP1752" s="8" t="str">
        <f>IF(ISBLANK(OpParam!$B1738),"",OpParam!$B1738)</f>
        <v/>
      </c>
      <c r="AQ1752" s="6" t="str">
        <f>IF(ISBLANK(OpParam!$B1738),"",CONCATENATE(AO1752," - ",AP1752))</f>
        <v/>
      </c>
      <c r="AS1752" s="8" t="str">
        <f>IF(ISBLANK(CoordOp!$B1715),"",CoordOp!$A1715)</f>
        <v/>
      </c>
      <c r="AT1752" s="8" t="str">
        <f>IF(ISBLANK(CoordOp!$B1715),"",CoordOp!$B1715)</f>
        <v/>
      </c>
      <c r="AU1752" s="6" t="str">
        <f>IF(ISBLANK(CoordOp!$B1715),"",CONCATENATE(AS1752," - ",AT1752))</f>
        <v/>
      </c>
      <c r="AZ1752" s="3">
        <v>1744</v>
      </c>
      <c r="BA1752" s="8" t="str">
        <f>IF(ISBLANK(Ellipsoid!$B1747),"",Ellipsoid!$A1747)</f>
        <v/>
      </c>
      <c r="BB1752" s="8" t="str">
        <f>IF(ISBLANK(Ellipsoid!$B1747),"",Ellipsoid!$B1747)</f>
        <v/>
      </c>
      <c r="BC1752" s="6" t="str">
        <f>IF(ISBLANK(Ellipsoid!$B1747),"",CONCATENATE(BA1752," - ",BB1752))</f>
        <v/>
      </c>
      <c r="BQ1752" s="8" t="str">
        <f>IF(ISBLANK('Source Citation'!$B1754),"",'Source Citation'!$A1754)</f>
        <v/>
      </c>
      <c r="BR1752" s="8" t="str">
        <f>IF(ISBLANK('Source Citation'!$B1754),"",'Source Citation'!$B1754)</f>
        <v/>
      </c>
      <c r="BS1752" s="6" t="str">
        <f>IF(ISBLANK('Source Citation'!$B1754),"",CONCATENATE(BQ1752," - ",BR1752))</f>
        <v/>
      </c>
      <c r="BY1752" s="8" t="str">
        <f>IF(ISBLANK('Geographic Extent'!$B1754),"",'Geographic Extent'!$A1754)</f>
        <v/>
      </c>
      <c r="BZ1752" s="8" t="str">
        <f>IF(ISBLANK('Geographic Extent'!$B1754),"",'Geographic Extent'!$B1754)</f>
        <v/>
      </c>
      <c r="CA1752" s="6" t="str">
        <f>IF(ISBLANK('Geographic Extent'!$B1754),"",CONCATENATE(BY1752," - ",BZ1752))</f>
        <v/>
      </c>
    </row>
    <row r="1753" spans="1:79" x14ac:dyDescent="0.2">
      <c r="A1753" s="3">
        <v>1679</v>
      </c>
      <c r="B1753" s="8" t="str">
        <f>IF(ISBLANK(CRS!$B1682),"",CRS!$A1682)</f>
        <v/>
      </c>
      <c r="C1753" s="8" t="str">
        <f>IF(ISBLANK(CRS!$B1682),"",CRS!$B1682)</f>
        <v/>
      </c>
      <c r="D1753" s="8" t="str">
        <f>IF(ISBLANK(CRS!$B1682),"",CRS!$D1682)</f>
        <v/>
      </c>
      <c r="E1753" s="6" t="str">
        <f>IF(ISBLANK(CRS!$B1682),"",CONCATENATE(B1752," - (",LEFT(D1752,3),") - ",C1752))</f>
        <v/>
      </c>
      <c r="F1753" s="3">
        <v>1707</v>
      </c>
      <c r="G1753" s="8" t="str">
        <f>IF(ISBLANK(Datum!$B1710),"",Datum!$A1710)</f>
        <v/>
      </c>
      <c r="H1753" s="8" t="str">
        <f>IF(ISBLANK(Datum!$B1710),"",Datum!$B1710)</f>
        <v/>
      </c>
      <c r="I1753" s="8" t="str">
        <f>IF(ISBLANK(Datum!$B1710),"",Datum!$D1710)</f>
        <v/>
      </c>
      <c r="J1753" s="6" t="str">
        <f>IF(ISBLANK(Datum!$B1710),"",CONCATENATE(G1752," - (",LEFT(I1752,3),") - ",H1752))</f>
        <v/>
      </c>
      <c r="K1753" s="3">
        <v>1745</v>
      </c>
      <c r="L1753" s="8" t="str">
        <f>IF(ISBLANK(CoordSys!$B1748),"",CoordSys!$A1748)</f>
        <v/>
      </c>
      <c r="M1753" s="8" t="str">
        <f>IF(ISBLANK(CoordSys!$B1748),"",CoordSys!$B1748)</f>
        <v/>
      </c>
      <c r="N1753" s="8" t="str">
        <f>IF(ISBLANK(CoordSys!$B1748),"",CoordSys!$D1748)</f>
        <v/>
      </c>
      <c r="O1753" s="6" t="str">
        <f>IF(ISBLANK(CoordSys!$B1748),"",CONCATENATE(L1753," - ",M1753))</f>
        <v/>
      </c>
      <c r="P1753" s="3">
        <v>1740</v>
      </c>
      <c r="Q1753" s="8" t="str">
        <f>IF(ISBLANK(CSAxis!$B1743),"",CSAxis!$A1743)</f>
        <v/>
      </c>
      <c r="R1753" s="8" t="str">
        <f>IF(ISBLANK(CSAxis!$B1743),"",CSAxis!$B1743)</f>
        <v/>
      </c>
      <c r="S1753" s="6" t="str">
        <f>IF(ISBLANK(CSAxis!$B1743),"",CONCATENATE(Q1753," - ",R1753))</f>
        <v/>
      </c>
      <c r="AB1753" s="3">
        <v>1730</v>
      </c>
      <c r="AC1753" s="8" t="str">
        <f>IF(ISBLANK(UoM!$B1733),"",UoM!$A1733)</f>
        <v/>
      </c>
      <c r="AD1753" s="8" t="str">
        <f>IF(ISBLANK(UoM!$B1733),"",UoM!$B1733)</f>
        <v/>
      </c>
      <c r="AE1753" s="6" t="str">
        <f>IF(ISBLANK(UoM!$B1733),"",CONCATENATE(AC1753," - ",AD1753))</f>
        <v/>
      </c>
      <c r="AF1753" s="3">
        <v>1751</v>
      </c>
      <c r="AG1753" s="8" t="str">
        <f>IF(ISBLANK('Prime Meridian'!$B1754),"",'Prime Meridian'!$A1754)</f>
        <v/>
      </c>
      <c r="AH1753" s="8" t="str">
        <f>IF(ISBLANK('Prime Meridian'!$B1754),"",'Prime Meridian'!$B1754)</f>
        <v/>
      </c>
      <c r="AI1753" s="6" t="str">
        <f>IF(ISBLANK('Prime Meridian'!$B1754),"",CONCATENATE(AG1753," - ",AH1753))</f>
        <v/>
      </c>
      <c r="AN1753" s="3">
        <v>1736</v>
      </c>
      <c r="AO1753" s="8" t="str">
        <f>IF(ISBLANK(OpParam!$B1739),"",OpParam!$A1739)</f>
        <v/>
      </c>
      <c r="AP1753" s="8" t="str">
        <f>IF(ISBLANK(OpParam!$B1739),"",OpParam!$B1739)</f>
        <v/>
      </c>
      <c r="AQ1753" s="6" t="str">
        <f>IF(ISBLANK(OpParam!$B1739),"",CONCATENATE(AO1753," - ",AP1753))</f>
        <v/>
      </c>
      <c r="AS1753" s="8" t="str">
        <f>IF(ISBLANK(CoordOp!$B1716),"",CoordOp!$A1716)</f>
        <v/>
      </c>
      <c r="AT1753" s="8" t="str">
        <f>IF(ISBLANK(CoordOp!$B1716),"",CoordOp!$B1716)</f>
        <v/>
      </c>
      <c r="AU1753" s="6" t="str">
        <f>IF(ISBLANK(CoordOp!$B1716),"",CONCATENATE(AS1753," - ",AT1753))</f>
        <v/>
      </c>
      <c r="AZ1753" s="3">
        <v>1745</v>
      </c>
      <c r="BA1753" s="8" t="str">
        <f>IF(ISBLANK(Ellipsoid!$B1748),"",Ellipsoid!$A1748)</f>
        <v/>
      </c>
      <c r="BB1753" s="8" t="str">
        <f>IF(ISBLANK(Ellipsoid!$B1748),"",Ellipsoid!$B1748)</f>
        <v/>
      </c>
      <c r="BC1753" s="6" t="str">
        <f>IF(ISBLANK(Ellipsoid!$B1748),"",CONCATENATE(BA1753," - ",BB1753))</f>
        <v/>
      </c>
      <c r="BQ1753" s="8" t="str">
        <f>IF(ISBLANK('Source Citation'!$B1755),"",'Source Citation'!$A1755)</f>
        <v/>
      </c>
      <c r="BR1753" s="8" t="str">
        <f>IF(ISBLANK('Source Citation'!$B1755),"",'Source Citation'!$B1755)</f>
        <v/>
      </c>
      <c r="BS1753" s="6" t="str">
        <f>IF(ISBLANK('Source Citation'!$B1755),"",CONCATENATE(BQ1753," - ",BR1753))</f>
        <v/>
      </c>
      <c r="BY1753" s="8" t="str">
        <f>IF(ISBLANK('Geographic Extent'!$B1755),"",'Geographic Extent'!$A1755)</f>
        <v/>
      </c>
      <c r="BZ1753" s="8" t="str">
        <f>IF(ISBLANK('Geographic Extent'!$B1755),"",'Geographic Extent'!$B1755)</f>
        <v/>
      </c>
      <c r="CA1753" s="6" t="str">
        <f>IF(ISBLANK('Geographic Extent'!$B1755),"",CONCATENATE(BY1753," - ",BZ1753))</f>
        <v/>
      </c>
    </row>
    <row r="1754" spans="1:79" x14ac:dyDescent="0.2">
      <c r="A1754" s="3">
        <v>1680</v>
      </c>
      <c r="B1754" s="8" t="str">
        <f>IF(ISBLANK(CRS!$B1683),"",CRS!$A1683)</f>
        <v/>
      </c>
      <c r="C1754" s="8" t="str">
        <f>IF(ISBLANK(CRS!$B1683),"",CRS!$B1683)</f>
        <v/>
      </c>
      <c r="D1754" s="8" t="str">
        <f>IF(ISBLANK(CRS!$B1683),"",CRS!$D1683)</f>
        <v/>
      </c>
      <c r="E1754" s="6" t="str">
        <f>IF(ISBLANK(CRS!$B1683),"",CONCATENATE(B1753," - (",LEFT(D1753,3),") - ",C1753))</f>
        <v/>
      </c>
      <c r="F1754" s="3">
        <v>1708</v>
      </c>
      <c r="G1754" s="8" t="str">
        <f>IF(ISBLANK(Datum!$B1711),"",Datum!$A1711)</f>
        <v/>
      </c>
      <c r="H1754" s="8" t="str">
        <f>IF(ISBLANK(Datum!$B1711),"",Datum!$B1711)</f>
        <v/>
      </c>
      <c r="I1754" s="8" t="str">
        <f>IF(ISBLANK(Datum!$B1711),"",Datum!$D1711)</f>
        <v/>
      </c>
      <c r="J1754" s="6" t="str">
        <f>IF(ISBLANK(Datum!$B1711),"",CONCATENATE(G1753," - (",LEFT(I1753,3),") - ",H1753))</f>
        <v/>
      </c>
      <c r="K1754" s="3">
        <v>1746</v>
      </c>
      <c r="L1754" s="8" t="str">
        <f>IF(ISBLANK(CoordSys!$B1749),"",CoordSys!$A1749)</f>
        <v/>
      </c>
      <c r="M1754" s="8" t="str">
        <f>IF(ISBLANK(CoordSys!$B1749),"",CoordSys!$B1749)</f>
        <v/>
      </c>
      <c r="N1754" s="8" t="str">
        <f>IF(ISBLANK(CoordSys!$B1749),"",CoordSys!$D1749)</f>
        <v/>
      </c>
      <c r="O1754" s="6" t="str">
        <f>IF(ISBLANK(CoordSys!$B1749),"",CONCATENATE(L1754," - ",M1754))</f>
        <v/>
      </c>
      <c r="P1754" s="3">
        <v>1741</v>
      </c>
      <c r="Q1754" s="8" t="str">
        <f>IF(ISBLANK(CSAxis!$B1744),"",CSAxis!$A1744)</f>
        <v/>
      </c>
      <c r="R1754" s="8" t="str">
        <f>IF(ISBLANK(CSAxis!$B1744),"",CSAxis!$B1744)</f>
        <v/>
      </c>
      <c r="S1754" s="6" t="str">
        <f>IF(ISBLANK(CSAxis!$B1744),"",CONCATENATE(Q1754," - ",R1754))</f>
        <v/>
      </c>
      <c r="AB1754" s="3">
        <v>1731</v>
      </c>
      <c r="AC1754" s="8" t="str">
        <f>IF(ISBLANK(UoM!$B1734),"",UoM!$A1734)</f>
        <v/>
      </c>
      <c r="AD1754" s="8" t="str">
        <f>IF(ISBLANK(UoM!$B1734),"",UoM!$B1734)</f>
        <v/>
      </c>
      <c r="AE1754" s="6" t="str">
        <f>IF(ISBLANK(UoM!$B1734),"",CONCATENATE(AC1754," - ",AD1754))</f>
        <v/>
      </c>
      <c r="AF1754" s="3">
        <v>1752</v>
      </c>
      <c r="AG1754" s="8" t="str">
        <f>IF(ISBLANK('Prime Meridian'!$B1755),"",'Prime Meridian'!$A1755)</f>
        <v/>
      </c>
      <c r="AH1754" s="8" t="str">
        <f>IF(ISBLANK('Prime Meridian'!$B1755),"",'Prime Meridian'!$B1755)</f>
        <v/>
      </c>
      <c r="AI1754" s="6" t="str">
        <f>IF(ISBLANK('Prime Meridian'!$B1755),"",CONCATENATE(AG1754," - ",AH1754))</f>
        <v/>
      </c>
      <c r="AN1754" s="3">
        <v>1737</v>
      </c>
      <c r="AO1754" s="8" t="str">
        <f>IF(ISBLANK(OpParam!$B1740),"",OpParam!$A1740)</f>
        <v/>
      </c>
      <c r="AP1754" s="8" t="str">
        <f>IF(ISBLANK(OpParam!$B1740),"",OpParam!$B1740)</f>
        <v/>
      </c>
      <c r="AQ1754" s="6" t="str">
        <f>IF(ISBLANK(OpParam!$B1740),"",CONCATENATE(AO1754," - ",AP1754))</f>
        <v/>
      </c>
      <c r="AS1754" s="8" t="str">
        <f>IF(ISBLANK(CoordOp!$B1717),"",CoordOp!$A1717)</f>
        <v/>
      </c>
      <c r="AT1754" s="8" t="str">
        <f>IF(ISBLANK(CoordOp!$B1717),"",CoordOp!$B1717)</f>
        <v/>
      </c>
      <c r="AU1754" s="6" t="str">
        <f>IF(ISBLANK(CoordOp!$B1717),"",CONCATENATE(AS1754," - ",AT1754))</f>
        <v/>
      </c>
      <c r="AZ1754" s="3">
        <v>1746</v>
      </c>
      <c r="BA1754" s="8" t="str">
        <f>IF(ISBLANK(Ellipsoid!$B1749),"",Ellipsoid!$A1749)</f>
        <v/>
      </c>
      <c r="BB1754" s="8" t="str">
        <f>IF(ISBLANK(Ellipsoid!$B1749),"",Ellipsoid!$B1749)</f>
        <v/>
      </c>
      <c r="BC1754" s="6" t="str">
        <f>IF(ISBLANK(Ellipsoid!$B1749),"",CONCATENATE(BA1754," - ",BB1754))</f>
        <v/>
      </c>
      <c r="BQ1754" s="8" t="str">
        <f>IF(ISBLANK('Source Citation'!$B1756),"",'Source Citation'!$A1756)</f>
        <v/>
      </c>
      <c r="BR1754" s="8" t="str">
        <f>IF(ISBLANK('Source Citation'!$B1756),"",'Source Citation'!$B1756)</f>
        <v/>
      </c>
      <c r="BS1754" s="6" t="str">
        <f>IF(ISBLANK('Source Citation'!$B1756),"",CONCATENATE(BQ1754," - ",BR1754))</f>
        <v/>
      </c>
      <c r="BY1754" s="8" t="str">
        <f>IF(ISBLANK('Geographic Extent'!$B1756),"",'Geographic Extent'!$A1756)</f>
        <v/>
      </c>
      <c r="BZ1754" s="8" t="str">
        <f>IF(ISBLANK('Geographic Extent'!$B1756),"",'Geographic Extent'!$B1756)</f>
        <v/>
      </c>
      <c r="CA1754" s="6" t="str">
        <f>IF(ISBLANK('Geographic Extent'!$B1756),"",CONCATENATE(BY1754," - ",BZ1754))</f>
        <v/>
      </c>
    </row>
    <row r="1755" spans="1:79" x14ac:dyDescent="0.2">
      <c r="A1755" s="3">
        <v>1681</v>
      </c>
      <c r="B1755" s="8" t="str">
        <f>IF(ISBLANK(CRS!$B1684),"",CRS!$A1684)</f>
        <v/>
      </c>
      <c r="C1755" s="8" t="str">
        <f>IF(ISBLANK(CRS!$B1684),"",CRS!$B1684)</f>
        <v/>
      </c>
      <c r="D1755" s="8" t="str">
        <f>IF(ISBLANK(CRS!$B1684),"",CRS!$D1684)</f>
        <v/>
      </c>
      <c r="E1755" s="6" t="str">
        <f>IF(ISBLANK(CRS!$B1684),"",CONCATENATE(B1754," - (",LEFT(D1754,3),") - ",C1754))</f>
        <v/>
      </c>
      <c r="F1755" s="3">
        <v>1709</v>
      </c>
      <c r="G1755" s="8" t="str">
        <f>IF(ISBLANK(Datum!$B1712),"",Datum!$A1712)</f>
        <v/>
      </c>
      <c r="H1755" s="8" t="str">
        <f>IF(ISBLANK(Datum!$B1712),"",Datum!$B1712)</f>
        <v/>
      </c>
      <c r="I1755" s="8" t="str">
        <f>IF(ISBLANK(Datum!$B1712),"",Datum!$D1712)</f>
        <v/>
      </c>
      <c r="J1755" s="6" t="str">
        <f>IF(ISBLANK(Datum!$B1712),"",CONCATENATE(G1754," - (",LEFT(I1754,3),") - ",H1754))</f>
        <v/>
      </c>
      <c r="K1755" s="3">
        <v>1747</v>
      </c>
      <c r="L1755" s="8" t="str">
        <f>IF(ISBLANK(CoordSys!$B1750),"",CoordSys!$A1750)</f>
        <v/>
      </c>
      <c r="M1755" s="8" t="str">
        <f>IF(ISBLANK(CoordSys!$B1750),"",CoordSys!$B1750)</f>
        <v/>
      </c>
      <c r="N1755" s="8" t="str">
        <f>IF(ISBLANK(CoordSys!$B1750),"",CoordSys!$D1750)</f>
        <v/>
      </c>
      <c r="O1755" s="6" t="str">
        <f>IF(ISBLANK(CoordSys!$B1750),"",CONCATENATE(L1755," - ",M1755))</f>
        <v/>
      </c>
      <c r="P1755" s="3">
        <v>1742</v>
      </c>
      <c r="Q1755" s="8" t="str">
        <f>IF(ISBLANK(CSAxis!$B1745),"",CSAxis!$A1745)</f>
        <v/>
      </c>
      <c r="R1755" s="8" t="str">
        <f>IF(ISBLANK(CSAxis!$B1745),"",CSAxis!$B1745)</f>
        <v/>
      </c>
      <c r="S1755" s="6" t="str">
        <f>IF(ISBLANK(CSAxis!$B1745),"",CONCATENATE(Q1755," - ",R1755))</f>
        <v/>
      </c>
      <c r="AB1755" s="3">
        <v>1732</v>
      </c>
      <c r="AC1755" s="8" t="str">
        <f>IF(ISBLANK(UoM!$B1735),"",UoM!$A1735)</f>
        <v/>
      </c>
      <c r="AD1755" s="8" t="str">
        <f>IF(ISBLANK(UoM!$B1735),"",UoM!$B1735)</f>
        <v/>
      </c>
      <c r="AE1755" s="6" t="str">
        <f>IF(ISBLANK(UoM!$B1735),"",CONCATENATE(AC1755," - ",AD1755))</f>
        <v/>
      </c>
      <c r="AF1755" s="3">
        <v>1753</v>
      </c>
      <c r="AG1755" s="8" t="str">
        <f>IF(ISBLANK('Prime Meridian'!$B1756),"",'Prime Meridian'!$A1756)</f>
        <v/>
      </c>
      <c r="AH1755" s="8" t="str">
        <f>IF(ISBLANK('Prime Meridian'!$B1756),"",'Prime Meridian'!$B1756)</f>
        <v/>
      </c>
      <c r="AI1755" s="6" t="str">
        <f>IF(ISBLANK('Prime Meridian'!$B1756),"",CONCATENATE(AG1755," - ",AH1755))</f>
        <v/>
      </c>
      <c r="AN1755" s="3">
        <v>1738</v>
      </c>
      <c r="AO1755" s="8" t="str">
        <f>IF(ISBLANK(OpParam!$B1741),"",OpParam!$A1741)</f>
        <v/>
      </c>
      <c r="AP1755" s="8" t="str">
        <f>IF(ISBLANK(OpParam!$B1741),"",OpParam!$B1741)</f>
        <v/>
      </c>
      <c r="AQ1755" s="6" t="str">
        <f>IF(ISBLANK(OpParam!$B1741),"",CONCATENATE(AO1755," - ",AP1755))</f>
        <v/>
      </c>
      <c r="AS1755" s="8" t="str">
        <f>IF(ISBLANK(CoordOp!$B1718),"",CoordOp!$A1718)</f>
        <v/>
      </c>
      <c r="AT1755" s="8" t="str">
        <f>IF(ISBLANK(CoordOp!$B1718),"",CoordOp!$B1718)</f>
        <v/>
      </c>
      <c r="AU1755" s="6" t="str">
        <f>IF(ISBLANK(CoordOp!$B1718),"",CONCATENATE(AS1755," - ",AT1755))</f>
        <v/>
      </c>
      <c r="AZ1755" s="3">
        <v>1747</v>
      </c>
      <c r="BA1755" s="8" t="str">
        <f>IF(ISBLANK(Ellipsoid!$B1750),"",Ellipsoid!$A1750)</f>
        <v/>
      </c>
      <c r="BB1755" s="8" t="str">
        <f>IF(ISBLANK(Ellipsoid!$B1750),"",Ellipsoid!$B1750)</f>
        <v/>
      </c>
      <c r="BC1755" s="6" t="str">
        <f>IF(ISBLANK(Ellipsoid!$B1750),"",CONCATENATE(BA1755," - ",BB1755))</f>
        <v/>
      </c>
      <c r="BQ1755" s="8" t="str">
        <f>IF(ISBLANK('Source Citation'!$B1757),"",'Source Citation'!$A1757)</f>
        <v/>
      </c>
      <c r="BR1755" s="8" t="str">
        <f>IF(ISBLANK('Source Citation'!$B1757),"",'Source Citation'!$B1757)</f>
        <v/>
      </c>
      <c r="BS1755" s="6" t="str">
        <f>IF(ISBLANK('Source Citation'!$B1757),"",CONCATENATE(BQ1755," - ",BR1755))</f>
        <v/>
      </c>
      <c r="BY1755" s="8" t="str">
        <f>IF(ISBLANK('Geographic Extent'!$B1757),"",'Geographic Extent'!$A1757)</f>
        <v/>
      </c>
      <c r="BZ1755" s="8" t="str">
        <f>IF(ISBLANK('Geographic Extent'!$B1757),"",'Geographic Extent'!$B1757)</f>
        <v/>
      </c>
      <c r="CA1755" s="6" t="str">
        <f>IF(ISBLANK('Geographic Extent'!$B1757),"",CONCATENATE(BY1755," - ",BZ1755))</f>
        <v/>
      </c>
    </row>
    <row r="1756" spans="1:79" x14ac:dyDescent="0.2">
      <c r="A1756" s="3">
        <v>1682</v>
      </c>
      <c r="B1756" s="8" t="str">
        <f>IF(ISBLANK(CRS!$B1685),"",CRS!$A1685)</f>
        <v/>
      </c>
      <c r="C1756" s="8" t="str">
        <f>IF(ISBLANK(CRS!$B1685),"",CRS!$B1685)</f>
        <v/>
      </c>
      <c r="D1756" s="8" t="str">
        <f>IF(ISBLANK(CRS!$B1685),"",CRS!$D1685)</f>
        <v/>
      </c>
      <c r="E1756" s="6" t="str">
        <f>IF(ISBLANK(CRS!$B1685),"",CONCATENATE(B1755," - (",LEFT(D1755,3),") - ",C1755))</f>
        <v/>
      </c>
      <c r="F1756" s="3">
        <v>1710</v>
      </c>
      <c r="G1756" s="8" t="str">
        <f>IF(ISBLANK(Datum!$B1713),"",Datum!$A1713)</f>
        <v/>
      </c>
      <c r="H1756" s="8" t="str">
        <f>IF(ISBLANK(Datum!$B1713),"",Datum!$B1713)</f>
        <v/>
      </c>
      <c r="I1756" s="8" t="str">
        <f>IF(ISBLANK(Datum!$B1713),"",Datum!$D1713)</f>
        <v/>
      </c>
      <c r="J1756" s="6" t="str">
        <f>IF(ISBLANK(Datum!$B1713),"",CONCATENATE(G1755," - (",LEFT(I1755,3),") - ",H1755))</f>
        <v/>
      </c>
      <c r="K1756" s="3">
        <v>1748</v>
      </c>
      <c r="L1756" s="8" t="str">
        <f>IF(ISBLANK(CoordSys!$B1751),"",CoordSys!$A1751)</f>
        <v/>
      </c>
      <c r="M1756" s="8" t="str">
        <f>IF(ISBLANK(CoordSys!$B1751),"",CoordSys!$B1751)</f>
        <v/>
      </c>
      <c r="N1756" s="8" t="str">
        <f>IF(ISBLANK(CoordSys!$B1751),"",CoordSys!$D1751)</f>
        <v/>
      </c>
      <c r="O1756" s="6" t="str">
        <f>IF(ISBLANK(CoordSys!$B1751),"",CONCATENATE(L1756," - ",M1756))</f>
        <v/>
      </c>
      <c r="P1756" s="3">
        <v>1743</v>
      </c>
      <c r="Q1756" s="8" t="str">
        <f>IF(ISBLANK(CSAxis!$B1746),"",CSAxis!$A1746)</f>
        <v/>
      </c>
      <c r="R1756" s="8" t="str">
        <f>IF(ISBLANK(CSAxis!$B1746),"",CSAxis!$B1746)</f>
        <v/>
      </c>
      <c r="S1756" s="6" t="str">
        <f>IF(ISBLANK(CSAxis!$B1746),"",CONCATENATE(Q1756," - ",R1756))</f>
        <v/>
      </c>
      <c r="AB1756" s="3">
        <v>1733</v>
      </c>
      <c r="AC1756" s="8" t="str">
        <f>IF(ISBLANK(UoM!$B1736),"",UoM!$A1736)</f>
        <v/>
      </c>
      <c r="AD1756" s="8" t="str">
        <f>IF(ISBLANK(UoM!$B1736),"",UoM!$B1736)</f>
        <v/>
      </c>
      <c r="AE1756" s="6" t="str">
        <f>IF(ISBLANK(UoM!$B1736),"",CONCATENATE(AC1756," - ",AD1756))</f>
        <v/>
      </c>
      <c r="AF1756" s="3">
        <v>1754</v>
      </c>
      <c r="AG1756" s="8" t="str">
        <f>IF(ISBLANK('Prime Meridian'!$B1757),"",'Prime Meridian'!$A1757)</f>
        <v/>
      </c>
      <c r="AH1756" s="8" t="str">
        <f>IF(ISBLANK('Prime Meridian'!$B1757),"",'Prime Meridian'!$B1757)</f>
        <v/>
      </c>
      <c r="AI1756" s="6" t="str">
        <f>IF(ISBLANK('Prime Meridian'!$B1757),"",CONCATENATE(AG1756," - ",AH1756))</f>
        <v/>
      </c>
      <c r="AN1756" s="3">
        <v>1739</v>
      </c>
      <c r="AO1756" s="8" t="str">
        <f>IF(ISBLANK(OpParam!$B1742),"",OpParam!$A1742)</f>
        <v/>
      </c>
      <c r="AP1756" s="8" t="str">
        <f>IF(ISBLANK(OpParam!$B1742),"",OpParam!$B1742)</f>
        <v/>
      </c>
      <c r="AQ1756" s="6" t="str">
        <f>IF(ISBLANK(OpParam!$B1742),"",CONCATENATE(AO1756," - ",AP1756))</f>
        <v/>
      </c>
      <c r="AS1756" s="8" t="str">
        <f>IF(ISBLANK(CoordOp!$B1719),"",CoordOp!$A1719)</f>
        <v/>
      </c>
      <c r="AT1756" s="8" t="str">
        <f>IF(ISBLANK(CoordOp!$B1719),"",CoordOp!$B1719)</f>
        <v/>
      </c>
      <c r="AU1756" s="6" t="str">
        <f>IF(ISBLANK(CoordOp!$B1719),"",CONCATENATE(AS1756," - ",AT1756))</f>
        <v/>
      </c>
      <c r="AZ1756" s="3">
        <v>1748</v>
      </c>
      <c r="BA1756" s="8" t="str">
        <f>IF(ISBLANK(Ellipsoid!$B1751),"",Ellipsoid!$A1751)</f>
        <v/>
      </c>
      <c r="BB1756" s="8" t="str">
        <f>IF(ISBLANK(Ellipsoid!$B1751),"",Ellipsoid!$B1751)</f>
        <v/>
      </c>
      <c r="BC1756" s="6" t="str">
        <f>IF(ISBLANK(Ellipsoid!$B1751),"",CONCATENATE(BA1756," - ",BB1756))</f>
        <v/>
      </c>
      <c r="BQ1756" s="8" t="str">
        <f>IF(ISBLANK('Source Citation'!$B1758),"",'Source Citation'!$A1758)</f>
        <v/>
      </c>
      <c r="BR1756" s="8" t="str">
        <f>IF(ISBLANK('Source Citation'!$B1758),"",'Source Citation'!$B1758)</f>
        <v/>
      </c>
      <c r="BS1756" s="6" t="str">
        <f>IF(ISBLANK('Source Citation'!$B1758),"",CONCATENATE(BQ1756," - ",BR1756))</f>
        <v/>
      </c>
      <c r="BY1756" s="8" t="str">
        <f>IF(ISBLANK('Geographic Extent'!$B1758),"",'Geographic Extent'!$A1758)</f>
        <v/>
      </c>
      <c r="BZ1756" s="8" t="str">
        <f>IF(ISBLANK('Geographic Extent'!$B1758),"",'Geographic Extent'!$B1758)</f>
        <v/>
      </c>
      <c r="CA1756" s="6" t="str">
        <f>IF(ISBLANK('Geographic Extent'!$B1758),"",CONCATENATE(BY1756," - ",BZ1756))</f>
        <v/>
      </c>
    </row>
    <row r="1757" spans="1:79" x14ac:dyDescent="0.2">
      <c r="A1757" s="3">
        <v>1683</v>
      </c>
      <c r="B1757" s="8" t="str">
        <f>IF(ISBLANK(CRS!$B1686),"",CRS!$A1686)</f>
        <v/>
      </c>
      <c r="C1757" s="8" t="str">
        <f>IF(ISBLANK(CRS!$B1686),"",CRS!$B1686)</f>
        <v/>
      </c>
      <c r="D1757" s="8" t="str">
        <f>IF(ISBLANK(CRS!$B1686),"",CRS!$D1686)</f>
        <v/>
      </c>
      <c r="E1757" s="6" t="str">
        <f>IF(ISBLANK(CRS!$B1686),"",CONCATENATE(B1756," - (",LEFT(D1756,3),") - ",C1756))</f>
        <v/>
      </c>
      <c r="F1757" s="3">
        <v>1711</v>
      </c>
      <c r="G1757" s="8" t="str">
        <f>IF(ISBLANK(Datum!$B1714),"",Datum!$A1714)</f>
        <v/>
      </c>
      <c r="H1757" s="8" t="str">
        <f>IF(ISBLANK(Datum!$B1714),"",Datum!$B1714)</f>
        <v/>
      </c>
      <c r="I1757" s="8" t="str">
        <f>IF(ISBLANK(Datum!$B1714),"",Datum!$D1714)</f>
        <v/>
      </c>
      <c r="J1757" s="6" t="str">
        <f>IF(ISBLANK(Datum!$B1714),"",CONCATENATE(G1756," - (",LEFT(I1756,3),") - ",H1756))</f>
        <v/>
      </c>
      <c r="K1757" s="3">
        <v>1749</v>
      </c>
      <c r="L1757" s="8" t="str">
        <f>IF(ISBLANK(CoordSys!$B1752),"",CoordSys!$A1752)</f>
        <v/>
      </c>
      <c r="M1757" s="8" t="str">
        <f>IF(ISBLANK(CoordSys!$B1752),"",CoordSys!$B1752)</f>
        <v/>
      </c>
      <c r="N1757" s="8" t="str">
        <f>IF(ISBLANK(CoordSys!$B1752),"",CoordSys!$D1752)</f>
        <v/>
      </c>
      <c r="O1757" s="6" t="str">
        <f>IF(ISBLANK(CoordSys!$B1752),"",CONCATENATE(L1757," - ",M1757))</f>
        <v/>
      </c>
      <c r="P1757" s="3">
        <v>1744</v>
      </c>
      <c r="Q1757" s="8" t="str">
        <f>IF(ISBLANK(CSAxis!$B1747),"",CSAxis!$A1747)</f>
        <v/>
      </c>
      <c r="R1757" s="8" t="str">
        <f>IF(ISBLANK(CSAxis!$B1747),"",CSAxis!$B1747)</f>
        <v/>
      </c>
      <c r="S1757" s="6" t="str">
        <f>IF(ISBLANK(CSAxis!$B1747),"",CONCATENATE(Q1757," - ",R1757))</f>
        <v/>
      </c>
      <c r="AB1757" s="3">
        <v>1734</v>
      </c>
      <c r="AC1757" s="8" t="str">
        <f>IF(ISBLANK(UoM!$B1737),"",UoM!$A1737)</f>
        <v/>
      </c>
      <c r="AD1757" s="8" t="str">
        <f>IF(ISBLANK(UoM!$B1737),"",UoM!$B1737)</f>
        <v/>
      </c>
      <c r="AE1757" s="6" t="str">
        <f>IF(ISBLANK(UoM!$B1737),"",CONCATENATE(AC1757," - ",AD1757))</f>
        <v/>
      </c>
      <c r="AF1757" s="3">
        <v>1755</v>
      </c>
      <c r="AG1757" s="8" t="str">
        <f>IF(ISBLANK('Prime Meridian'!$B1758),"",'Prime Meridian'!$A1758)</f>
        <v/>
      </c>
      <c r="AH1757" s="8" t="str">
        <f>IF(ISBLANK('Prime Meridian'!$B1758),"",'Prime Meridian'!$B1758)</f>
        <v/>
      </c>
      <c r="AI1757" s="6" t="str">
        <f>IF(ISBLANK('Prime Meridian'!$B1758),"",CONCATENATE(AG1757," - ",AH1757))</f>
        <v/>
      </c>
      <c r="AN1757" s="3">
        <v>1740</v>
      </c>
      <c r="AO1757" s="8" t="str">
        <f>IF(ISBLANK(OpParam!$B1743),"",OpParam!$A1743)</f>
        <v/>
      </c>
      <c r="AP1757" s="8" t="str">
        <f>IF(ISBLANK(OpParam!$B1743),"",OpParam!$B1743)</f>
        <v/>
      </c>
      <c r="AQ1757" s="6" t="str">
        <f>IF(ISBLANK(OpParam!$B1743),"",CONCATENATE(AO1757," - ",AP1757))</f>
        <v/>
      </c>
      <c r="AS1757" s="8" t="str">
        <f>IF(ISBLANK(CoordOp!$B1720),"",CoordOp!$A1720)</f>
        <v/>
      </c>
      <c r="AT1757" s="8" t="str">
        <f>IF(ISBLANK(CoordOp!$B1720),"",CoordOp!$B1720)</f>
        <v/>
      </c>
      <c r="AU1757" s="6" t="str">
        <f>IF(ISBLANK(CoordOp!$B1720),"",CONCATENATE(AS1757," - ",AT1757))</f>
        <v/>
      </c>
      <c r="AZ1757" s="3">
        <v>1749</v>
      </c>
      <c r="BA1757" s="8" t="str">
        <f>IF(ISBLANK(Ellipsoid!$B1752),"",Ellipsoid!$A1752)</f>
        <v/>
      </c>
      <c r="BB1757" s="8" t="str">
        <f>IF(ISBLANK(Ellipsoid!$B1752),"",Ellipsoid!$B1752)</f>
        <v/>
      </c>
      <c r="BC1757" s="6" t="str">
        <f>IF(ISBLANK(Ellipsoid!$B1752),"",CONCATENATE(BA1757," - ",BB1757))</f>
        <v/>
      </c>
      <c r="BQ1757" s="8" t="str">
        <f>IF(ISBLANK('Source Citation'!$B1759),"",'Source Citation'!$A1759)</f>
        <v/>
      </c>
      <c r="BR1757" s="8" t="str">
        <f>IF(ISBLANK('Source Citation'!$B1759),"",'Source Citation'!$B1759)</f>
        <v/>
      </c>
      <c r="BS1757" s="6" t="str">
        <f>IF(ISBLANK('Source Citation'!$B1759),"",CONCATENATE(BQ1757," - ",BR1757))</f>
        <v/>
      </c>
      <c r="BY1757" s="8" t="str">
        <f>IF(ISBLANK('Geographic Extent'!$B1759),"",'Geographic Extent'!$A1759)</f>
        <v/>
      </c>
      <c r="BZ1757" s="8" t="str">
        <f>IF(ISBLANK('Geographic Extent'!$B1759),"",'Geographic Extent'!$B1759)</f>
        <v/>
      </c>
      <c r="CA1757" s="6" t="str">
        <f>IF(ISBLANK('Geographic Extent'!$B1759),"",CONCATENATE(BY1757," - ",BZ1757))</f>
        <v/>
      </c>
    </row>
    <row r="1758" spans="1:79" x14ac:dyDescent="0.2">
      <c r="A1758" s="3">
        <v>1684</v>
      </c>
      <c r="B1758" s="8" t="str">
        <f>IF(ISBLANK(CRS!$B1687),"",CRS!$A1687)</f>
        <v/>
      </c>
      <c r="C1758" s="8" t="str">
        <f>IF(ISBLANK(CRS!$B1687),"",CRS!$B1687)</f>
        <v/>
      </c>
      <c r="D1758" s="8" t="str">
        <f>IF(ISBLANK(CRS!$B1687),"",CRS!$D1687)</f>
        <v/>
      </c>
      <c r="E1758" s="6" t="str">
        <f>IF(ISBLANK(CRS!$B1687),"",CONCATENATE(B1757," - (",LEFT(D1757,3),") - ",C1757))</f>
        <v/>
      </c>
      <c r="F1758" s="3">
        <v>1712</v>
      </c>
      <c r="G1758" s="8" t="str">
        <f>IF(ISBLANK(Datum!$B1715),"",Datum!$A1715)</f>
        <v/>
      </c>
      <c r="H1758" s="8" t="str">
        <f>IF(ISBLANK(Datum!$B1715),"",Datum!$B1715)</f>
        <v/>
      </c>
      <c r="I1758" s="8" t="str">
        <f>IF(ISBLANK(Datum!$B1715),"",Datum!$D1715)</f>
        <v/>
      </c>
      <c r="J1758" s="6" t="str">
        <f>IF(ISBLANK(Datum!$B1715),"",CONCATENATE(G1757," - (",LEFT(I1757,3),") - ",H1757))</f>
        <v/>
      </c>
      <c r="K1758" s="3">
        <v>1750</v>
      </c>
      <c r="L1758" s="8" t="str">
        <f>IF(ISBLANK(CoordSys!$B1753),"",CoordSys!$A1753)</f>
        <v/>
      </c>
      <c r="M1758" s="8" t="str">
        <f>IF(ISBLANK(CoordSys!$B1753),"",CoordSys!$B1753)</f>
        <v/>
      </c>
      <c r="N1758" s="8" t="str">
        <f>IF(ISBLANK(CoordSys!$B1753),"",CoordSys!$D1753)</f>
        <v/>
      </c>
      <c r="O1758" s="6" t="str">
        <f>IF(ISBLANK(CoordSys!$B1753),"",CONCATENATE(L1758," - ",M1758))</f>
        <v/>
      </c>
      <c r="P1758" s="3">
        <v>1745</v>
      </c>
      <c r="Q1758" s="8" t="str">
        <f>IF(ISBLANK(CSAxis!$B1748),"",CSAxis!$A1748)</f>
        <v/>
      </c>
      <c r="R1758" s="8" t="str">
        <f>IF(ISBLANK(CSAxis!$B1748),"",CSAxis!$B1748)</f>
        <v/>
      </c>
      <c r="S1758" s="6" t="str">
        <f>IF(ISBLANK(CSAxis!$B1748),"",CONCATENATE(Q1758," - ",R1758))</f>
        <v/>
      </c>
      <c r="AB1758" s="3">
        <v>1735</v>
      </c>
      <c r="AC1758" s="8" t="str">
        <f>IF(ISBLANK(UoM!$B1738),"",UoM!$A1738)</f>
        <v/>
      </c>
      <c r="AD1758" s="8" t="str">
        <f>IF(ISBLANK(UoM!$B1738),"",UoM!$B1738)</f>
        <v/>
      </c>
      <c r="AE1758" s="6" t="str">
        <f>IF(ISBLANK(UoM!$B1738),"",CONCATENATE(AC1758," - ",AD1758))</f>
        <v/>
      </c>
      <c r="AF1758" s="3">
        <v>1756</v>
      </c>
      <c r="AG1758" s="8" t="str">
        <f>IF(ISBLANK('Prime Meridian'!$B1759),"",'Prime Meridian'!$A1759)</f>
        <v/>
      </c>
      <c r="AH1758" s="8" t="str">
        <f>IF(ISBLANK('Prime Meridian'!$B1759),"",'Prime Meridian'!$B1759)</f>
        <v/>
      </c>
      <c r="AI1758" s="6" t="str">
        <f>IF(ISBLANK('Prime Meridian'!$B1759),"",CONCATENATE(AG1758," - ",AH1758))</f>
        <v/>
      </c>
      <c r="AN1758" s="3">
        <v>1741</v>
      </c>
      <c r="AO1758" s="8" t="str">
        <f>IF(ISBLANK(OpParam!$B1744),"",OpParam!$A1744)</f>
        <v/>
      </c>
      <c r="AP1758" s="8" t="str">
        <f>IF(ISBLANK(OpParam!$B1744),"",OpParam!$B1744)</f>
        <v/>
      </c>
      <c r="AQ1758" s="6" t="str">
        <f>IF(ISBLANK(OpParam!$B1744),"",CONCATENATE(AO1758," - ",AP1758))</f>
        <v/>
      </c>
      <c r="AS1758" s="8" t="str">
        <f>IF(ISBLANK(CoordOp!$B1721),"",CoordOp!$A1721)</f>
        <v/>
      </c>
      <c r="AT1758" s="8" t="str">
        <f>IF(ISBLANK(CoordOp!$B1721),"",CoordOp!$B1721)</f>
        <v/>
      </c>
      <c r="AU1758" s="6" t="str">
        <f>IF(ISBLANK(CoordOp!$B1721),"",CONCATENATE(AS1758," - ",AT1758))</f>
        <v/>
      </c>
      <c r="AZ1758" s="3">
        <v>1750</v>
      </c>
      <c r="BA1758" s="8" t="str">
        <f>IF(ISBLANK(Ellipsoid!$B1753),"",Ellipsoid!$A1753)</f>
        <v/>
      </c>
      <c r="BB1758" s="8" t="str">
        <f>IF(ISBLANK(Ellipsoid!$B1753),"",Ellipsoid!$B1753)</f>
        <v/>
      </c>
      <c r="BC1758" s="6" t="str">
        <f>IF(ISBLANK(Ellipsoid!$B1753),"",CONCATENATE(BA1758," - ",BB1758))</f>
        <v/>
      </c>
      <c r="BQ1758" s="8" t="str">
        <f>IF(ISBLANK('Source Citation'!$B1760),"",'Source Citation'!$A1760)</f>
        <v/>
      </c>
      <c r="BR1758" s="8" t="str">
        <f>IF(ISBLANK('Source Citation'!$B1760),"",'Source Citation'!$B1760)</f>
        <v/>
      </c>
      <c r="BS1758" s="6" t="str">
        <f>IF(ISBLANK('Source Citation'!$B1760),"",CONCATENATE(BQ1758," - ",BR1758))</f>
        <v/>
      </c>
      <c r="BY1758" s="8" t="str">
        <f>IF(ISBLANK('Geographic Extent'!$B1760),"",'Geographic Extent'!$A1760)</f>
        <v/>
      </c>
      <c r="BZ1758" s="8" t="str">
        <f>IF(ISBLANK('Geographic Extent'!$B1760),"",'Geographic Extent'!$B1760)</f>
        <v/>
      </c>
      <c r="CA1758" s="6" t="str">
        <f>IF(ISBLANK('Geographic Extent'!$B1760),"",CONCATENATE(BY1758," - ",BZ1758))</f>
        <v/>
      </c>
    </row>
    <row r="1759" spans="1:79" x14ac:dyDescent="0.2">
      <c r="A1759" s="3">
        <v>1685</v>
      </c>
      <c r="B1759" s="8" t="str">
        <f>IF(ISBLANK(CRS!$B1688),"",CRS!$A1688)</f>
        <v/>
      </c>
      <c r="C1759" s="8" t="str">
        <f>IF(ISBLANK(CRS!$B1688),"",CRS!$B1688)</f>
        <v/>
      </c>
      <c r="D1759" s="8" t="str">
        <f>IF(ISBLANK(CRS!$B1688),"",CRS!$D1688)</f>
        <v/>
      </c>
      <c r="E1759" s="6" t="str">
        <f>IF(ISBLANK(CRS!$B1688),"",CONCATENATE(B1758," - (",LEFT(D1758,3),") - ",C1758))</f>
        <v/>
      </c>
      <c r="F1759" s="3">
        <v>1713</v>
      </c>
      <c r="G1759" s="8" t="str">
        <f>IF(ISBLANK(Datum!$B1716),"",Datum!$A1716)</f>
        <v/>
      </c>
      <c r="H1759" s="8" t="str">
        <f>IF(ISBLANK(Datum!$B1716),"",Datum!$B1716)</f>
        <v/>
      </c>
      <c r="I1759" s="8" t="str">
        <f>IF(ISBLANK(Datum!$B1716),"",Datum!$D1716)</f>
        <v/>
      </c>
      <c r="J1759" s="6" t="str">
        <f>IF(ISBLANK(Datum!$B1716),"",CONCATENATE(G1758," - (",LEFT(I1758,3),") - ",H1758))</f>
        <v/>
      </c>
      <c r="K1759" s="3">
        <v>1751</v>
      </c>
      <c r="L1759" s="8" t="str">
        <f>IF(ISBLANK(CoordSys!$B1754),"",CoordSys!$A1754)</f>
        <v/>
      </c>
      <c r="M1759" s="8" t="str">
        <f>IF(ISBLANK(CoordSys!$B1754),"",CoordSys!$B1754)</f>
        <v/>
      </c>
      <c r="N1759" s="8" t="str">
        <f>IF(ISBLANK(CoordSys!$B1754),"",CoordSys!$D1754)</f>
        <v/>
      </c>
      <c r="O1759" s="6" t="str">
        <f>IF(ISBLANK(CoordSys!$B1754),"",CONCATENATE(L1759," - ",M1759))</f>
        <v/>
      </c>
      <c r="P1759" s="3">
        <v>1746</v>
      </c>
      <c r="Q1759" s="8" t="str">
        <f>IF(ISBLANK(CSAxis!$B1749),"",CSAxis!$A1749)</f>
        <v/>
      </c>
      <c r="R1759" s="8" t="str">
        <f>IF(ISBLANK(CSAxis!$B1749),"",CSAxis!$B1749)</f>
        <v/>
      </c>
      <c r="S1759" s="6" t="str">
        <f>IF(ISBLANK(CSAxis!$B1749),"",CONCATENATE(Q1759," - ",R1759))</f>
        <v/>
      </c>
      <c r="AB1759" s="3">
        <v>1736</v>
      </c>
      <c r="AC1759" s="8" t="str">
        <f>IF(ISBLANK(UoM!$B1739),"",UoM!$A1739)</f>
        <v/>
      </c>
      <c r="AD1759" s="8" t="str">
        <f>IF(ISBLANK(UoM!$B1739),"",UoM!$B1739)</f>
        <v/>
      </c>
      <c r="AE1759" s="6" t="str">
        <f>IF(ISBLANK(UoM!$B1739),"",CONCATENATE(AC1759," - ",AD1759))</f>
        <v/>
      </c>
      <c r="AF1759" s="3">
        <v>1757</v>
      </c>
      <c r="AG1759" s="8" t="str">
        <f>IF(ISBLANK('Prime Meridian'!$B1760),"",'Prime Meridian'!$A1760)</f>
        <v/>
      </c>
      <c r="AH1759" s="8" t="str">
        <f>IF(ISBLANK('Prime Meridian'!$B1760),"",'Prime Meridian'!$B1760)</f>
        <v/>
      </c>
      <c r="AI1759" s="6" t="str">
        <f>IF(ISBLANK('Prime Meridian'!$B1760),"",CONCATENATE(AG1759," - ",AH1759))</f>
        <v/>
      </c>
      <c r="AN1759" s="3">
        <v>1742</v>
      </c>
      <c r="AO1759" s="8" t="str">
        <f>IF(ISBLANK(OpParam!$B1745),"",OpParam!$A1745)</f>
        <v/>
      </c>
      <c r="AP1759" s="8" t="str">
        <f>IF(ISBLANK(OpParam!$B1745),"",OpParam!$B1745)</f>
        <v/>
      </c>
      <c r="AQ1759" s="6" t="str">
        <f>IF(ISBLANK(OpParam!$B1745),"",CONCATENATE(AO1759," - ",AP1759))</f>
        <v/>
      </c>
      <c r="AS1759" s="8" t="str">
        <f>IF(ISBLANK(CoordOp!$B1722),"",CoordOp!$A1722)</f>
        <v/>
      </c>
      <c r="AT1759" s="8" t="str">
        <f>IF(ISBLANK(CoordOp!$B1722),"",CoordOp!$B1722)</f>
        <v/>
      </c>
      <c r="AU1759" s="6" t="str">
        <f>IF(ISBLANK(CoordOp!$B1722),"",CONCATENATE(AS1759," - ",AT1759))</f>
        <v/>
      </c>
      <c r="AZ1759" s="3">
        <v>1751</v>
      </c>
      <c r="BA1759" s="8" t="str">
        <f>IF(ISBLANK(Ellipsoid!$B1754),"",Ellipsoid!$A1754)</f>
        <v/>
      </c>
      <c r="BB1759" s="8" t="str">
        <f>IF(ISBLANK(Ellipsoid!$B1754),"",Ellipsoid!$B1754)</f>
        <v/>
      </c>
      <c r="BC1759" s="6" t="str">
        <f>IF(ISBLANK(Ellipsoid!$B1754),"",CONCATENATE(BA1759," - ",BB1759))</f>
        <v/>
      </c>
      <c r="BQ1759" s="8" t="str">
        <f>IF(ISBLANK('Source Citation'!$B1761),"",'Source Citation'!$A1761)</f>
        <v/>
      </c>
      <c r="BR1759" s="8" t="str">
        <f>IF(ISBLANK('Source Citation'!$B1761),"",'Source Citation'!$B1761)</f>
        <v/>
      </c>
      <c r="BS1759" s="6" t="str">
        <f>IF(ISBLANK('Source Citation'!$B1761),"",CONCATENATE(BQ1759," - ",BR1759))</f>
        <v/>
      </c>
      <c r="BY1759" s="8" t="str">
        <f>IF(ISBLANK('Geographic Extent'!$B1761),"",'Geographic Extent'!$A1761)</f>
        <v/>
      </c>
      <c r="BZ1759" s="8" t="str">
        <f>IF(ISBLANK('Geographic Extent'!$B1761),"",'Geographic Extent'!$B1761)</f>
        <v/>
      </c>
      <c r="CA1759" s="6" t="str">
        <f>IF(ISBLANK('Geographic Extent'!$B1761),"",CONCATENATE(BY1759," - ",BZ1759))</f>
        <v/>
      </c>
    </row>
    <row r="1760" spans="1:79" x14ac:dyDescent="0.2">
      <c r="A1760" s="3">
        <v>1686</v>
      </c>
      <c r="B1760" s="8" t="str">
        <f>IF(ISBLANK(CRS!$B1689),"",CRS!$A1689)</f>
        <v/>
      </c>
      <c r="C1760" s="8" t="str">
        <f>IF(ISBLANK(CRS!$B1689),"",CRS!$B1689)</f>
        <v/>
      </c>
      <c r="D1760" s="8" t="str">
        <f>IF(ISBLANK(CRS!$B1689),"",CRS!$D1689)</f>
        <v/>
      </c>
      <c r="E1760" s="6" t="str">
        <f>IF(ISBLANK(CRS!$B1689),"",CONCATENATE(B1759," - (",LEFT(D1759,3),") - ",C1759))</f>
        <v/>
      </c>
      <c r="F1760" s="3">
        <v>1714</v>
      </c>
      <c r="G1760" s="8" t="str">
        <f>IF(ISBLANK(Datum!$B1717),"",Datum!$A1717)</f>
        <v/>
      </c>
      <c r="H1760" s="8" t="str">
        <f>IF(ISBLANK(Datum!$B1717),"",Datum!$B1717)</f>
        <v/>
      </c>
      <c r="I1760" s="8" t="str">
        <f>IF(ISBLANK(Datum!$B1717),"",Datum!$D1717)</f>
        <v/>
      </c>
      <c r="J1760" s="6" t="str">
        <f>IF(ISBLANK(Datum!$B1717),"",CONCATENATE(G1759," - (",LEFT(I1759,3),") - ",H1759))</f>
        <v/>
      </c>
      <c r="K1760" s="3">
        <v>1752</v>
      </c>
      <c r="L1760" s="8" t="str">
        <f>IF(ISBLANK(CoordSys!$B1755),"",CoordSys!$A1755)</f>
        <v/>
      </c>
      <c r="M1760" s="8" t="str">
        <f>IF(ISBLANK(CoordSys!$B1755),"",CoordSys!$B1755)</f>
        <v/>
      </c>
      <c r="N1760" s="8" t="str">
        <f>IF(ISBLANK(CoordSys!$B1755),"",CoordSys!$D1755)</f>
        <v/>
      </c>
      <c r="O1760" s="6" t="str">
        <f>IF(ISBLANK(CoordSys!$B1755),"",CONCATENATE(L1760," - ",M1760))</f>
        <v/>
      </c>
      <c r="P1760" s="3">
        <v>1747</v>
      </c>
      <c r="Q1760" s="8" t="str">
        <f>IF(ISBLANK(CSAxis!$B1750),"",CSAxis!$A1750)</f>
        <v/>
      </c>
      <c r="R1760" s="8" t="str">
        <f>IF(ISBLANK(CSAxis!$B1750),"",CSAxis!$B1750)</f>
        <v/>
      </c>
      <c r="S1760" s="6" t="str">
        <f>IF(ISBLANK(CSAxis!$B1750),"",CONCATENATE(Q1760," - ",R1760))</f>
        <v/>
      </c>
      <c r="AB1760" s="3">
        <v>1737</v>
      </c>
      <c r="AC1760" s="8" t="str">
        <f>IF(ISBLANK(UoM!$B1740),"",UoM!$A1740)</f>
        <v/>
      </c>
      <c r="AD1760" s="8" t="str">
        <f>IF(ISBLANK(UoM!$B1740),"",UoM!$B1740)</f>
        <v/>
      </c>
      <c r="AE1760" s="6" t="str">
        <f>IF(ISBLANK(UoM!$B1740),"",CONCATENATE(AC1760," - ",AD1760))</f>
        <v/>
      </c>
      <c r="AF1760" s="3">
        <v>1758</v>
      </c>
      <c r="AG1760" s="8" t="str">
        <f>IF(ISBLANK('Prime Meridian'!$B1761),"",'Prime Meridian'!$A1761)</f>
        <v/>
      </c>
      <c r="AH1760" s="8" t="str">
        <f>IF(ISBLANK('Prime Meridian'!$B1761),"",'Prime Meridian'!$B1761)</f>
        <v/>
      </c>
      <c r="AI1760" s="6" t="str">
        <f>IF(ISBLANK('Prime Meridian'!$B1761),"",CONCATENATE(AG1760," - ",AH1760))</f>
        <v/>
      </c>
      <c r="AN1760" s="3">
        <v>1743</v>
      </c>
      <c r="AO1760" s="8" t="str">
        <f>IF(ISBLANK(OpParam!$B1746),"",OpParam!$A1746)</f>
        <v/>
      </c>
      <c r="AP1760" s="8" t="str">
        <f>IF(ISBLANK(OpParam!$B1746),"",OpParam!$B1746)</f>
        <v/>
      </c>
      <c r="AQ1760" s="6" t="str">
        <f>IF(ISBLANK(OpParam!$B1746),"",CONCATENATE(AO1760," - ",AP1760))</f>
        <v/>
      </c>
      <c r="AS1760" s="8" t="str">
        <f>IF(ISBLANK(CoordOp!$B1723),"",CoordOp!$A1723)</f>
        <v/>
      </c>
      <c r="AT1760" s="8" t="str">
        <f>IF(ISBLANK(CoordOp!$B1723),"",CoordOp!$B1723)</f>
        <v/>
      </c>
      <c r="AU1760" s="6" t="str">
        <f>IF(ISBLANK(CoordOp!$B1723),"",CONCATENATE(AS1760," - ",AT1760))</f>
        <v/>
      </c>
      <c r="AZ1760" s="3">
        <v>1752</v>
      </c>
      <c r="BA1760" s="8" t="str">
        <f>IF(ISBLANK(Ellipsoid!$B1755),"",Ellipsoid!$A1755)</f>
        <v/>
      </c>
      <c r="BB1760" s="8" t="str">
        <f>IF(ISBLANK(Ellipsoid!$B1755),"",Ellipsoid!$B1755)</f>
        <v/>
      </c>
      <c r="BC1760" s="6" t="str">
        <f>IF(ISBLANK(Ellipsoid!$B1755),"",CONCATENATE(BA1760," - ",BB1760))</f>
        <v/>
      </c>
      <c r="BQ1760" s="8" t="str">
        <f>IF(ISBLANK('Source Citation'!$B1762),"",'Source Citation'!$A1762)</f>
        <v/>
      </c>
      <c r="BR1760" s="8" t="str">
        <f>IF(ISBLANK('Source Citation'!$B1762),"",'Source Citation'!$B1762)</f>
        <v/>
      </c>
      <c r="BS1760" s="6" t="str">
        <f>IF(ISBLANK('Source Citation'!$B1762),"",CONCATENATE(BQ1760," - ",BR1760))</f>
        <v/>
      </c>
      <c r="BY1760" s="8" t="str">
        <f>IF(ISBLANK('Geographic Extent'!$B1762),"",'Geographic Extent'!$A1762)</f>
        <v/>
      </c>
      <c r="BZ1760" s="8" t="str">
        <f>IF(ISBLANK('Geographic Extent'!$B1762),"",'Geographic Extent'!$B1762)</f>
        <v/>
      </c>
      <c r="CA1760" s="6" t="str">
        <f>IF(ISBLANK('Geographic Extent'!$B1762),"",CONCATENATE(BY1760," - ",BZ1760))</f>
        <v/>
      </c>
    </row>
    <row r="1761" spans="1:79" x14ac:dyDescent="0.2">
      <c r="A1761" s="3">
        <v>1687</v>
      </c>
      <c r="B1761" s="8" t="str">
        <f>IF(ISBLANK(CRS!$B1690),"",CRS!$A1690)</f>
        <v/>
      </c>
      <c r="C1761" s="8" t="str">
        <f>IF(ISBLANK(CRS!$B1690),"",CRS!$B1690)</f>
        <v/>
      </c>
      <c r="D1761" s="8" t="str">
        <f>IF(ISBLANK(CRS!$B1690),"",CRS!$D1690)</f>
        <v/>
      </c>
      <c r="E1761" s="6" t="str">
        <f>IF(ISBLANK(CRS!$B1690),"",CONCATENATE(B1760," - (",LEFT(D1760,3),") - ",C1760))</f>
        <v/>
      </c>
      <c r="F1761" s="3">
        <v>1715</v>
      </c>
      <c r="G1761" s="8" t="str">
        <f>IF(ISBLANK(Datum!$B1718),"",Datum!$A1718)</f>
        <v/>
      </c>
      <c r="H1761" s="8" t="str">
        <f>IF(ISBLANK(Datum!$B1718),"",Datum!$B1718)</f>
        <v/>
      </c>
      <c r="I1761" s="8" t="str">
        <f>IF(ISBLANK(Datum!$B1718),"",Datum!$D1718)</f>
        <v/>
      </c>
      <c r="J1761" s="6" t="str">
        <f>IF(ISBLANK(Datum!$B1718),"",CONCATENATE(G1760," - (",LEFT(I1760,3),") - ",H1760))</f>
        <v/>
      </c>
      <c r="K1761" s="3">
        <v>1753</v>
      </c>
      <c r="L1761" s="8" t="str">
        <f>IF(ISBLANK(CoordSys!$B1756),"",CoordSys!$A1756)</f>
        <v/>
      </c>
      <c r="M1761" s="8" t="str">
        <f>IF(ISBLANK(CoordSys!$B1756),"",CoordSys!$B1756)</f>
        <v/>
      </c>
      <c r="N1761" s="8" t="str">
        <f>IF(ISBLANK(CoordSys!$B1756),"",CoordSys!$D1756)</f>
        <v/>
      </c>
      <c r="O1761" s="6" t="str">
        <f>IF(ISBLANK(CoordSys!$B1756),"",CONCATENATE(L1761," - ",M1761))</f>
        <v/>
      </c>
      <c r="P1761" s="3">
        <v>1748</v>
      </c>
      <c r="Q1761" s="8" t="str">
        <f>IF(ISBLANK(CSAxis!$B1751),"",CSAxis!$A1751)</f>
        <v/>
      </c>
      <c r="R1761" s="8" t="str">
        <f>IF(ISBLANK(CSAxis!$B1751),"",CSAxis!$B1751)</f>
        <v/>
      </c>
      <c r="S1761" s="6" t="str">
        <f>IF(ISBLANK(CSAxis!$B1751),"",CONCATENATE(Q1761," - ",R1761))</f>
        <v/>
      </c>
      <c r="AB1761" s="3">
        <v>1738</v>
      </c>
      <c r="AC1761" s="8" t="str">
        <f>IF(ISBLANK(UoM!$B1741),"",UoM!$A1741)</f>
        <v/>
      </c>
      <c r="AD1761" s="8" t="str">
        <f>IF(ISBLANK(UoM!$B1741),"",UoM!$B1741)</f>
        <v/>
      </c>
      <c r="AE1761" s="6" t="str">
        <f>IF(ISBLANK(UoM!$B1741),"",CONCATENATE(AC1761," - ",AD1761))</f>
        <v/>
      </c>
      <c r="AF1761" s="3">
        <v>1759</v>
      </c>
      <c r="AG1761" s="8" t="str">
        <f>IF(ISBLANK('Prime Meridian'!$B1762),"",'Prime Meridian'!$A1762)</f>
        <v/>
      </c>
      <c r="AH1761" s="8" t="str">
        <f>IF(ISBLANK('Prime Meridian'!$B1762),"",'Prime Meridian'!$B1762)</f>
        <v/>
      </c>
      <c r="AI1761" s="6" t="str">
        <f>IF(ISBLANK('Prime Meridian'!$B1762),"",CONCATENATE(AG1761," - ",AH1761))</f>
        <v/>
      </c>
      <c r="AN1761" s="3">
        <v>1744</v>
      </c>
      <c r="AO1761" s="8" t="str">
        <f>IF(ISBLANK(OpParam!$B1747),"",OpParam!$A1747)</f>
        <v/>
      </c>
      <c r="AP1761" s="8" t="str">
        <f>IF(ISBLANK(OpParam!$B1747),"",OpParam!$B1747)</f>
        <v/>
      </c>
      <c r="AQ1761" s="6" t="str">
        <f>IF(ISBLANK(OpParam!$B1747),"",CONCATENATE(AO1761," - ",AP1761))</f>
        <v/>
      </c>
      <c r="AS1761" s="8" t="str">
        <f>IF(ISBLANK(CoordOp!$B1724),"",CoordOp!$A1724)</f>
        <v/>
      </c>
      <c r="AT1761" s="8" t="str">
        <f>IF(ISBLANK(CoordOp!$B1724),"",CoordOp!$B1724)</f>
        <v/>
      </c>
      <c r="AU1761" s="6" t="str">
        <f>IF(ISBLANK(CoordOp!$B1724),"",CONCATENATE(AS1761," - ",AT1761))</f>
        <v/>
      </c>
      <c r="AZ1761" s="3">
        <v>1753</v>
      </c>
      <c r="BA1761" s="8" t="str">
        <f>IF(ISBLANK(Ellipsoid!$B1756),"",Ellipsoid!$A1756)</f>
        <v/>
      </c>
      <c r="BB1761" s="8" t="str">
        <f>IF(ISBLANK(Ellipsoid!$B1756),"",Ellipsoid!$B1756)</f>
        <v/>
      </c>
      <c r="BC1761" s="6" t="str">
        <f>IF(ISBLANK(Ellipsoid!$B1756),"",CONCATENATE(BA1761," - ",BB1761))</f>
        <v/>
      </c>
      <c r="BQ1761" s="8" t="str">
        <f>IF(ISBLANK('Source Citation'!$B1763),"",'Source Citation'!$A1763)</f>
        <v/>
      </c>
      <c r="BR1761" s="8" t="str">
        <f>IF(ISBLANK('Source Citation'!$B1763),"",'Source Citation'!$B1763)</f>
        <v/>
      </c>
      <c r="BS1761" s="6" t="str">
        <f>IF(ISBLANK('Source Citation'!$B1763),"",CONCATENATE(BQ1761," - ",BR1761))</f>
        <v/>
      </c>
      <c r="BY1761" s="8" t="str">
        <f>IF(ISBLANK('Geographic Extent'!$B1763),"",'Geographic Extent'!$A1763)</f>
        <v/>
      </c>
      <c r="BZ1761" s="8" t="str">
        <f>IF(ISBLANK('Geographic Extent'!$B1763),"",'Geographic Extent'!$B1763)</f>
        <v/>
      </c>
      <c r="CA1761" s="6" t="str">
        <f>IF(ISBLANK('Geographic Extent'!$B1763),"",CONCATENATE(BY1761," - ",BZ1761))</f>
        <v/>
      </c>
    </row>
    <row r="1762" spans="1:79" x14ac:dyDescent="0.2">
      <c r="A1762" s="3">
        <v>1688</v>
      </c>
      <c r="B1762" s="8" t="str">
        <f>IF(ISBLANK(CRS!$B1691),"",CRS!$A1691)</f>
        <v/>
      </c>
      <c r="C1762" s="8" t="str">
        <f>IF(ISBLANK(CRS!$B1691),"",CRS!$B1691)</f>
        <v/>
      </c>
      <c r="D1762" s="8" t="str">
        <f>IF(ISBLANK(CRS!$B1691),"",CRS!$D1691)</f>
        <v/>
      </c>
      <c r="E1762" s="6" t="str">
        <f>IF(ISBLANK(CRS!$B1691),"",CONCATENATE(B1761," - (",LEFT(D1761,3),") - ",C1761))</f>
        <v/>
      </c>
      <c r="F1762" s="3">
        <v>1716</v>
      </c>
      <c r="G1762" s="8" t="str">
        <f>IF(ISBLANK(Datum!$B1719),"",Datum!$A1719)</f>
        <v/>
      </c>
      <c r="H1762" s="8" t="str">
        <f>IF(ISBLANK(Datum!$B1719),"",Datum!$B1719)</f>
        <v/>
      </c>
      <c r="I1762" s="8" t="str">
        <f>IF(ISBLANK(Datum!$B1719),"",Datum!$D1719)</f>
        <v/>
      </c>
      <c r="J1762" s="6" t="str">
        <f>IF(ISBLANK(Datum!$B1719),"",CONCATENATE(G1761," - (",LEFT(I1761,3),") - ",H1761))</f>
        <v/>
      </c>
      <c r="K1762" s="3">
        <v>1754</v>
      </c>
      <c r="L1762" s="8" t="str">
        <f>IF(ISBLANK(CoordSys!$B1757),"",CoordSys!$A1757)</f>
        <v/>
      </c>
      <c r="M1762" s="8" t="str">
        <f>IF(ISBLANK(CoordSys!$B1757),"",CoordSys!$B1757)</f>
        <v/>
      </c>
      <c r="N1762" s="8" t="str">
        <f>IF(ISBLANK(CoordSys!$B1757),"",CoordSys!$D1757)</f>
        <v/>
      </c>
      <c r="O1762" s="6" t="str">
        <f>IF(ISBLANK(CoordSys!$B1757),"",CONCATENATE(L1762," - ",M1762))</f>
        <v/>
      </c>
      <c r="P1762" s="3">
        <v>1749</v>
      </c>
      <c r="Q1762" s="8" t="str">
        <f>IF(ISBLANK(CSAxis!$B1752),"",CSAxis!$A1752)</f>
        <v/>
      </c>
      <c r="R1762" s="8" t="str">
        <f>IF(ISBLANK(CSAxis!$B1752),"",CSAxis!$B1752)</f>
        <v/>
      </c>
      <c r="S1762" s="6" t="str">
        <f>IF(ISBLANK(CSAxis!$B1752),"",CONCATENATE(Q1762," - ",R1762))</f>
        <v/>
      </c>
      <c r="AB1762" s="3">
        <v>1739</v>
      </c>
      <c r="AC1762" s="8" t="str">
        <f>IF(ISBLANK(UoM!$B1742),"",UoM!$A1742)</f>
        <v/>
      </c>
      <c r="AD1762" s="8" t="str">
        <f>IF(ISBLANK(UoM!$B1742),"",UoM!$B1742)</f>
        <v/>
      </c>
      <c r="AE1762" s="6" t="str">
        <f>IF(ISBLANK(UoM!$B1742),"",CONCATENATE(AC1762," - ",AD1762))</f>
        <v/>
      </c>
      <c r="AF1762" s="3">
        <v>1760</v>
      </c>
      <c r="AG1762" s="8" t="str">
        <f>IF(ISBLANK('Prime Meridian'!$B1763),"",'Prime Meridian'!$A1763)</f>
        <v/>
      </c>
      <c r="AH1762" s="8" t="str">
        <f>IF(ISBLANK('Prime Meridian'!$B1763),"",'Prime Meridian'!$B1763)</f>
        <v/>
      </c>
      <c r="AI1762" s="6" t="str">
        <f>IF(ISBLANK('Prime Meridian'!$B1763),"",CONCATENATE(AG1762," - ",AH1762))</f>
        <v/>
      </c>
      <c r="AN1762" s="3">
        <v>1745</v>
      </c>
      <c r="AO1762" s="8" t="str">
        <f>IF(ISBLANK(OpParam!$B1748),"",OpParam!$A1748)</f>
        <v/>
      </c>
      <c r="AP1762" s="8" t="str">
        <f>IF(ISBLANK(OpParam!$B1748),"",OpParam!$B1748)</f>
        <v/>
      </c>
      <c r="AQ1762" s="6" t="str">
        <f>IF(ISBLANK(OpParam!$B1748),"",CONCATENATE(AO1762," - ",AP1762))</f>
        <v/>
      </c>
      <c r="AS1762" s="8" t="str">
        <f>IF(ISBLANK(CoordOp!$B1725),"",CoordOp!$A1725)</f>
        <v/>
      </c>
      <c r="AT1762" s="8" t="str">
        <f>IF(ISBLANK(CoordOp!$B1725),"",CoordOp!$B1725)</f>
        <v/>
      </c>
      <c r="AU1762" s="6" t="str">
        <f>IF(ISBLANK(CoordOp!$B1725),"",CONCATENATE(AS1762," - ",AT1762))</f>
        <v/>
      </c>
      <c r="AZ1762" s="3">
        <v>1754</v>
      </c>
      <c r="BA1762" s="8" t="str">
        <f>IF(ISBLANK(Ellipsoid!$B1757),"",Ellipsoid!$A1757)</f>
        <v/>
      </c>
      <c r="BB1762" s="8" t="str">
        <f>IF(ISBLANK(Ellipsoid!$B1757),"",Ellipsoid!$B1757)</f>
        <v/>
      </c>
      <c r="BC1762" s="6" t="str">
        <f>IF(ISBLANK(Ellipsoid!$B1757),"",CONCATENATE(BA1762," - ",BB1762))</f>
        <v/>
      </c>
      <c r="BQ1762" s="8" t="str">
        <f>IF(ISBLANK('Source Citation'!$B1764),"",'Source Citation'!$A1764)</f>
        <v/>
      </c>
      <c r="BR1762" s="8" t="str">
        <f>IF(ISBLANK('Source Citation'!$B1764),"",'Source Citation'!$B1764)</f>
        <v/>
      </c>
      <c r="BS1762" s="6" t="str">
        <f>IF(ISBLANK('Source Citation'!$B1764),"",CONCATENATE(BQ1762," - ",BR1762))</f>
        <v/>
      </c>
      <c r="BY1762" s="8" t="str">
        <f>IF(ISBLANK('Geographic Extent'!$B1764),"",'Geographic Extent'!$A1764)</f>
        <v/>
      </c>
      <c r="BZ1762" s="8" t="str">
        <f>IF(ISBLANK('Geographic Extent'!$B1764),"",'Geographic Extent'!$B1764)</f>
        <v/>
      </c>
      <c r="CA1762" s="6" t="str">
        <f>IF(ISBLANK('Geographic Extent'!$B1764),"",CONCATENATE(BY1762," - ",BZ1762))</f>
        <v/>
      </c>
    </row>
    <row r="1763" spans="1:79" x14ac:dyDescent="0.2">
      <c r="A1763" s="3">
        <v>1689</v>
      </c>
      <c r="B1763" s="8" t="str">
        <f>IF(ISBLANK(CRS!$B1692),"",CRS!$A1692)</f>
        <v/>
      </c>
      <c r="C1763" s="8" t="str">
        <f>IF(ISBLANK(CRS!$B1692),"",CRS!$B1692)</f>
        <v/>
      </c>
      <c r="D1763" s="8" t="str">
        <f>IF(ISBLANK(CRS!$B1692),"",CRS!$D1692)</f>
        <v/>
      </c>
      <c r="E1763" s="6" t="str">
        <f>IF(ISBLANK(CRS!$B1692),"",CONCATENATE(B1762," - (",LEFT(D1762,3),") - ",C1762))</f>
        <v/>
      </c>
      <c r="F1763" s="3">
        <v>1717</v>
      </c>
      <c r="G1763" s="8" t="str">
        <f>IF(ISBLANK(Datum!$B1720),"",Datum!$A1720)</f>
        <v/>
      </c>
      <c r="H1763" s="8" t="str">
        <f>IF(ISBLANK(Datum!$B1720),"",Datum!$B1720)</f>
        <v/>
      </c>
      <c r="I1763" s="8" t="str">
        <f>IF(ISBLANK(Datum!$B1720),"",Datum!$D1720)</f>
        <v/>
      </c>
      <c r="J1763" s="6" t="str">
        <f>IF(ISBLANK(Datum!$B1720),"",CONCATENATE(G1762," - (",LEFT(I1762,3),") - ",H1762))</f>
        <v/>
      </c>
      <c r="K1763" s="3">
        <v>1755</v>
      </c>
      <c r="L1763" s="8" t="str">
        <f>IF(ISBLANK(CoordSys!$B1758),"",CoordSys!$A1758)</f>
        <v/>
      </c>
      <c r="M1763" s="8" t="str">
        <f>IF(ISBLANK(CoordSys!$B1758),"",CoordSys!$B1758)</f>
        <v/>
      </c>
      <c r="N1763" s="8" t="str">
        <f>IF(ISBLANK(CoordSys!$B1758),"",CoordSys!$D1758)</f>
        <v/>
      </c>
      <c r="O1763" s="6" t="str">
        <f>IF(ISBLANK(CoordSys!$B1758),"",CONCATENATE(L1763," - ",M1763))</f>
        <v/>
      </c>
      <c r="P1763" s="3">
        <v>1750</v>
      </c>
      <c r="Q1763" s="8" t="str">
        <f>IF(ISBLANK(CSAxis!$B1753),"",CSAxis!$A1753)</f>
        <v/>
      </c>
      <c r="R1763" s="8" t="str">
        <f>IF(ISBLANK(CSAxis!$B1753),"",CSAxis!$B1753)</f>
        <v/>
      </c>
      <c r="S1763" s="6" t="str">
        <f>IF(ISBLANK(CSAxis!$B1753),"",CONCATENATE(Q1763," - ",R1763))</f>
        <v/>
      </c>
      <c r="AB1763" s="3">
        <v>1740</v>
      </c>
      <c r="AC1763" s="8" t="str">
        <f>IF(ISBLANK(UoM!$B1743),"",UoM!$A1743)</f>
        <v/>
      </c>
      <c r="AD1763" s="8" t="str">
        <f>IF(ISBLANK(UoM!$B1743),"",UoM!$B1743)</f>
        <v/>
      </c>
      <c r="AE1763" s="6" t="str">
        <f>IF(ISBLANK(UoM!$B1743),"",CONCATENATE(AC1763," - ",AD1763))</f>
        <v/>
      </c>
      <c r="AF1763" s="3">
        <v>1761</v>
      </c>
      <c r="AG1763" s="8" t="str">
        <f>IF(ISBLANK('Prime Meridian'!$B1764),"",'Prime Meridian'!$A1764)</f>
        <v/>
      </c>
      <c r="AH1763" s="8" t="str">
        <f>IF(ISBLANK('Prime Meridian'!$B1764),"",'Prime Meridian'!$B1764)</f>
        <v/>
      </c>
      <c r="AI1763" s="6" t="str">
        <f>IF(ISBLANK('Prime Meridian'!$B1764),"",CONCATENATE(AG1763," - ",AH1763))</f>
        <v/>
      </c>
      <c r="AN1763" s="3">
        <v>1746</v>
      </c>
      <c r="AO1763" s="8" t="str">
        <f>IF(ISBLANK(OpParam!$B1749),"",OpParam!$A1749)</f>
        <v/>
      </c>
      <c r="AP1763" s="8" t="str">
        <f>IF(ISBLANK(OpParam!$B1749),"",OpParam!$B1749)</f>
        <v/>
      </c>
      <c r="AQ1763" s="6" t="str">
        <f>IF(ISBLANK(OpParam!$B1749),"",CONCATENATE(AO1763," - ",AP1763))</f>
        <v/>
      </c>
      <c r="AS1763" s="8" t="str">
        <f>IF(ISBLANK(CoordOp!$B1726),"",CoordOp!$A1726)</f>
        <v/>
      </c>
      <c r="AT1763" s="8" t="str">
        <f>IF(ISBLANK(CoordOp!$B1726),"",CoordOp!$B1726)</f>
        <v/>
      </c>
      <c r="AU1763" s="6" t="str">
        <f>IF(ISBLANK(CoordOp!$B1726),"",CONCATENATE(AS1763," - ",AT1763))</f>
        <v/>
      </c>
      <c r="AZ1763" s="3">
        <v>1755</v>
      </c>
      <c r="BA1763" s="8" t="str">
        <f>IF(ISBLANK(Ellipsoid!$B1758),"",Ellipsoid!$A1758)</f>
        <v/>
      </c>
      <c r="BB1763" s="8" t="str">
        <f>IF(ISBLANK(Ellipsoid!$B1758),"",Ellipsoid!$B1758)</f>
        <v/>
      </c>
      <c r="BC1763" s="6" t="str">
        <f>IF(ISBLANK(Ellipsoid!$B1758),"",CONCATENATE(BA1763," - ",BB1763))</f>
        <v/>
      </c>
      <c r="BQ1763" s="8" t="str">
        <f>IF(ISBLANK('Source Citation'!$B1765),"",'Source Citation'!$A1765)</f>
        <v/>
      </c>
      <c r="BR1763" s="8" t="str">
        <f>IF(ISBLANK('Source Citation'!$B1765),"",'Source Citation'!$B1765)</f>
        <v/>
      </c>
      <c r="BS1763" s="6" t="str">
        <f>IF(ISBLANK('Source Citation'!$B1765),"",CONCATENATE(BQ1763," - ",BR1763))</f>
        <v/>
      </c>
      <c r="BY1763" s="8" t="str">
        <f>IF(ISBLANK('Geographic Extent'!$B1765),"",'Geographic Extent'!$A1765)</f>
        <v/>
      </c>
      <c r="BZ1763" s="8" t="str">
        <f>IF(ISBLANK('Geographic Extent'!$B1765),"",'Geographic Extent'!$B1765)</f>
        <v/>
      </c>
      <c r="CA1763" s="6" t="str">
        <f>IF(ISBLANK('Geographic Extent'!$B1765),"",CONCATENATE(BY1763," - ",BZ1763))</f>
        <v/>
      </c>
    </row>
    <row r="1764" spans="1:79" x14ac:dyDescent="0.2">
      <c r="A1764" s="3">
        <v>1690</v>
      </c>
      <c r="B1764" s="8" t="str">
        <f>IF(ISBLANK(CRS!$B1693),"",CRS!$A1693)</f>
        <v/>
      </c>
      <c r="C1764" s="8" t="str">
        <f>IF(ISBLANK(CRS!$B1693),"",CRS!$B1693)</f>
        <v/>
      </c>
      <c r="D1764" s="8" t="str">
        <f>IF(ISBLANK(CRS!$B1693),"",CRS!$D1693)</f>
        <v/>
      </c>
      <c r="E1764" s="6" t="str">
        <f>IF(ISBLANK(CRS!$B1693),"",CONCATENATE(B1763," - (",LEFT(D1763,3),") - ",C1763))</f>
        <v/>
      </c>
      <c r="F1764" s="3">
        <v>1718</v>
      </c>
      <c r="G1764" s="8" t="str">
        <f>IF(ISBLANK(Datum!$B1721),"",Datum!$A1721)</f>
        <v/>
      </c>
      <c r="H1764" s="8" t="str">
        <f>IF(ISBLANK(Datum!$B1721),"",Datum!$B1721)</f>
        <v/>
      </c>
      <c r="I1764" s="8" t="str">
        <f>IF(ISBLANK(Datum!$B1721),"",Datum!$D1721)</f>
        <v/>
      </c>
      <c r="J1764" s="6" t="str">
        <f>IF(ISBLANK(Datum!$B1721),"",CONCATENATE(G1763," - (",LEFT(I1763,3),") - ",H1763))</f>
        <v/>
      </c>
      <c r="K1764" s="3">
        <v>1756</v>
      </c>
      <c r="L1764" s="8" t="str">
        <f>IF(ISBLANK(CoordSys!$B1759),"",CoordSys!$A1759)</f>
        <v/>
      </c>
      <c r="M1764" s="8" t="str">
        <f>IF(ISBLANK(CoordSys!$B1759),"",CoordSys!$B1759)</f>
        <v/>
      </c>
      <c r="N1764" s="8" t="str">
        <f>IF(ISBLANK(CoordSys!$B1759),"",CoordSys!$D1759)</f>
        <v/>
      </c>
      <c r="O1764" s="6" t="str">
        <f>IF(ISBLANK(CoordSys!$B1759),"",CONCATENATE(L1764," - ",M1764))</f>
        <v/>
      </c>
      <c r="P1764" s="3">
        <v>1751</v>
      </c>
      <c r="Q1764" s="8" t="str">
        <f>IF(ISBLANK(CSAxis!$B1754),"",CSAxis!$A1754)</f>
        <v/>
      </c>
      <c r="R1764" s="8" t="str">
        <f>IF(ISBLANK(CSAxis!$B1754),"",CSAxis!$B1754)</f>
        <v/>
      </c>
      <c r="S1764" s="6" t="str">
        <f>IF(ISBLANK(CSAxis!$B1754),"",CONCATENATE(Q1764," - ",R1764))</f>
        <v/>
      </c>
      <c r="AB1764" s="3">
        <v>1741</v>
      </c>
      <c r="AC1764" s="8" t="str">
        <f>IF(ISBLANK(UoM!$B1744),"",UoM!$A1744)</f>
        <v/>
      </c>
      <c r="AD1764" s="8" t="str">
        <f>IF(ISBLANK(UoM!$B1744),"",UoM!$B1744)</f>
        <v/>
      </c>
      <c r="AE1764" s="6" t="str">
        <f>IF(ISBLANK(UoM!$B1744),"",CONCATENATE(AC1764," - ",AD1764))</f>
        <v/>
      </c>
      <c r="AF1764" s="3">
        <v>1762</v>
      </c>
      <c r="AG1764" s="8" t="str">
        <f>IF(ISBLANK('Prime Meridian'!$B1765),"",'Prime Meridian'!$A1765)</f>
        <v/>
      </c>
      <c r="AH1764" s="8" t="str">
        <f>IF(ISBLANK('Prime Meridian'!$B1765),"",'Prime Meridian'!$B1765)</f>
        <v/>
      </c>
      <c r="AI1764" s="6" t="str">
        <f>IF(ISBLANK('Prime Meridian'!$B1765),"",CONCATENATE(AG1764," - ",AH1764))</f>
        <v/>
      </c>
      <c r="AN1764" s="3">
        <v>1747</v>
      </c>
      <c r="AO1764" s="8" t="str">
        <f>IF(ISBLANK(OpParam!$B1750),"",OpParam!$A1750)</f>
        <v/>
      </c>
      <c r="AP1764" s="8" t="str">
        <f>IF(ISBLANK(OpParam!$B1750),"",OpParam!$B1750)</f>
        <v/>
      </c>
      <c r="AQ1764" s="6" t="str">
        <f>IF(ISBLANK(OpParam!$B1750),"",CONCATENATE(AO1764," - ",AP1764))</f>
        <v/>
      </c>
      <c r="AS1764" s="8" t="str">
        <f>IF(ISBLANK(CoordOp!$B1727),"",CoordOp!$A1727)</f>
        <v/>
      </c>
      <c r="AT1764" s="8" t="str">
        <f>IF(ISBLANK(CoordOp!$B1727),"",CoordOp!$B1727)</f>
        <v/>
      </c>
      <c r="AU1764" s="6" t="str">
        <f>IF(ISBLANK(CoordOp!$B1727),"",CONCATENATE(AS1764," - ",AT1764))</f>
        <v/>
      </c>
      <c r="AZ1764" s="3">
        <v>1756</v>
      </c>
      <c r="BA1764" s="8" t="str">
        <f>IF(ISBLANK(Ellipsoid!$B1759),"",Ellipsoid!$A1759)</f>
        <v/>
      </c>
      <c r="BB1764" s="8" t="str">
        <f>IF(ISBLANK(Ellipsoid!$B1759),"",Ellipsoid!$B1759)</f>
        <v/>
      </c>
      <c r="BC1764" s="6" t="str">
        <f>IF(ISBLANK(Ellipsoid!$B1759),"",CONCATENATE(BA1764," - ",BB1764))</f>
        <v/>
      </c>
      <c r="BQ1764" s="8" t="str">
        <f>IF(ISBLANK('Source Citation'!$B1766),"",'Source Citation'!$A1766)</f>
        <v/>
      </c>
      <c r="BR1764" s="8" t="str">
        <f>IF(ISBLANK('Source Citation'!$B1766),"",'Source Citation'!$B1766)</f>
        <v/>
      </c>
      <c r="BS1764" s="6" t="str">
        <f>IF(ISBLANK('Source Citation'!$B1766),"",CONCATENATE(BQ1764," - ",BR1764))</f>
        <v/>
      </c>
      <c r="BY1764" s="8" t="str">
        <f>IF(ISBLANK('Geographic Extent'!$B1766),"",'Geographic Extent'!$A1766)</f>
        <v/>
      </c>
      <c r="BZ1764" s="8" t="str">
        <f>IF(ISBLANK('Geographic Extent'!$B1766),"",'Geographic Extent'!$B1766)</f>
        <v/>
      </c>
      <c r="CA1764" s="6" t="str">
        <f>IF(ISBLANK('Geographic Extent'!$B1766),"",CONCATENATE(BY1764," - ",BZ1764))</f>
        <v/>
      </c>
    </row>
    <row r="1765" spans="1:79" x14ac:dyDescent="0.2">
      <c r="A1765" s="3">
        <v>1691</v>
      </c>
      <c r="B1765" s="8" t="str">
        <f>IF(ISBLANK(CRS!$B1694),"",CRS!$A1694)</f>
        <v/>
      </c>
      <c r="C1765" s="8" t="str">
        <f>IF(ISBLANK(CRS!$B1694),"",CRS!$B1694)</f>
        <v/>
      </c>
      <c r="D1765" s="8" t="str">
        <f>IF(ISBLANK(CRS!$B1694),"",CRS!$D1694)</f>
        <v/>
      </c>
      <c r="E1765" s="6" t="str">
        <f>IF(ISBLANK(CRS!$B1694),"",CONCATENATE(B1764," - (",LEFT(D1764,3),") - ",C1764))</f>
        <v/>
      </c>
      <c r="F1765" s="3">
        <v>1719</v>
      </c>
      <c r="G1765" s="8" t="str">
        <f>IF(ISBLANK(Datum!$B1722),"",Datum!$A1722)</f>
        <v/>
      </c>
      <c r="H1765" s="8" t="str">
        <f>IF(ISBLANK(Datum!$B1722),"",Datum!$B1722)</f>
        <v/>
      </c>
      <c r="I1765" s="8" t="str">
        <f>IF(ISBLANK(Datum!$B1722),"",Datum!$D1722)</f>
        <v/>
      </c>
      <c r="J1765" s="6" t="str">
        <f>IF(ISBLANK(Datum!$B1722),"",CONCATENATE(G1764," - (",LEFT(I1764,3),") - ",H1764))</f>
        <v/>
      </c>
      <c r="K1765" s="3">
        <v>1757</v>
      </c>
      <c r="L1765" s="8" t="str">
        <f>IF(ISBLANK(CoordSys!$B1760),"",CoordSys!$A1760)</f>
        <v/>
      </c>
      <c r="M1765" s="8" t="str">
        <f>IF(ISBLANK(CoordSys!$B1760),"",CoordSys!$B1760)</f>
        <v/>
      </c>
      <c r="N1765" s="8" t="str">
        <f>IF(ISBLANK(CoordSys!$B1760),"",CoordSys!$D1760)</f>
        <v/>
      </c>
      <c r="O1765" s="6" t="str">
        <f>IF(ISBLANK(CoordSys!$B1760),"",CONCATENATE(L1765," - ",M1765))</f>
        <v/>
      </c>
      <c r="P1765" s="3">
        <v>1752</v>
      </c>
      <c r="Q1765" s="8" t="str">
        <f>IF(ISBLANK(CSAxis!$B1755),"",CSAxis!$A1755)</f>
        <v/>
      </c>
      <c r="R1765" s="8" t="str">
        <f>IF(ISBLANK(CSAxis!$B1755),"",CSAxis!$B1755)</f>
        <v/>
      </c>
      <c r="S1765" s="6" t="str">
        <f>IF(ISBLANK(CSAxis!$B1755),"",CONCATENATE(Q1765," - ",R1765))</f>
        <v/>
      </c>
      <c r="AB1765" s="3">
        <v>1742</v>
      </c>
      <c r="AC1765" s="8" t="str">
        <f>IF(ISBLANK(UoM!$B1745),"",UoM!$A1745)</f>
        <v/>
      </c>
      <c r="AD1765" s="8" t="str">
        <f>IF(ISBLANK(UoM!$B1745),"",UoM!$B1745)</f>
        <v/>
      </c>
      <c r="AE1765" s="6" t="str">
        <f>IF(ISBLANK(UoM!$B1745),"",CONCATENATE(AC1765," - ",AD1765))</f>
        <v/>
      </c>
      <c r="AF1765" s="3">
        <v>1763</v>
      </c>
      <c r="AG1765" s="8" t="str">
        <f>IF(ISBLANK('Prime Meridian'!$B1766),"",'Prime Meridian'!$A1766)</f>
        <v/>
      </c>
      <c r="AH1765" s="8" t="str">
        <f>IF(ISBLANK('Prime Meridian'!$B1766),"",'Prime Meridian'!$B1766)</f>
        <v/>
      </c>
      <c r="AI1765" s="6" t="str">
        <f>IF(ISBLANK('Prime Meridian'!$B1766),"",CONCATENATE(AG1765," - ",AH1765))</f>
        <v/>
      </c>
      <c r="AN1765" s="3">
        <v>1748</v>
      </c>
      <c r="AO1765" s="8" t="str">
        <f>IF(ISBLANK(OpParam!$B1751),"",OpParam!$A1751)</f>
        <v/>
      </c>
      <c r="AP1765" s="8" t="str">
        <f>IF(ISBLANK(OpParam!$B1751),"",OpParam!$B1751)</f>
        <v/>
      </c>
      <c r="AQ1765" s="6" t="str">
        <f>IF(ISBLANK(OpParam!$B1751),"",CONCATENATE(AO1765," - ",AP1765))</f>
        <v/>
      </c>
      <c r="AS1765" s="8" t="str">
        <f>IF(ISBLANK(CoordOp!$B1728),"",CoordOp!$A1728)</f>
        <v/>
      </c>
      <c r="AT1765" s="8" t="str">
        <f>IF(ISBLANK(CoordOp!$B1728),"",CoordOp!$B1728)</f>
        <v/>
      </c>
      <c r="AU1765" s="6" t="str">
        <f>IF(ISBLANK(CoordOp!$B1728),"",CONCATENATE(AS1765," - ",AT1765))</f>
        <v/>
      </c>
      <c r="AZ1765" s="3">
        <v>1757</v>
      </c>
      <c r="BA1765" s="8" t="str">
        <f>IF(ISBLANK(Ellipsoid!$B1760),"",Ellipsoid!$A1760)</f>
        <v/>
      </c>
      <c r="BB1765" s="8" t="str">
        <f>IF(ISBLANK(Ellipsoid!$B1760),"",Ellipsoid!$B1760)</f>
        <v/>
      </c>
      <c r="BC1765" s="6" t="str">
        <f>IF(ISBLANK(Ellipsoid!$B1760),"",CONCATENATE(BA1765," - ",BB1765))</f>
        <v/>
      </c>
      <c r="BQ1765" s="8" t="str">
        <f>IF(ISBLANK('Source Citation'!$B1767),"",'Source Citation'!$A1767)</f>
        <v/>
      </c>
      <c r="BR1765" s="8" t="str">
        <f>IF(ISBLANK('Source Citation'!$B1767),"",'Source Citation'!$B1767)</f>
        <v/>
      </c>
      <c r="BS1765" s="6" t="str">
        <f>IF(ISBLANK('Source Citation'!$B1767),"",CONCATENATE(BQ1765," - ",BR1765))</f>
        <v/>
      </c>
      <c r="BY1765" s="8" t="str">
        <f>IF(ISBLANK('Geographic Extent'!$B1767),"",'Geographic Extent'!$A1767)</f>
        <v/>
      </c>
      <c r="BZ1765" s="8" t="str">
        <f>IF(ISBLANK('Geographic Extent'!$B1767),"",'Geographic Extent'!$B1767)</f>
        <v/>
      </c>
      <c r="CA1765" s="6" t="str">
        <f>IF(ISBLANK('Geographic Extent'!$B1767),"",CONCATENATE(BY1765," - ",BZ1765))</f>
        <v/>
      </c>
    </row>
    <row r="1766" spans="1:79" x14ac:dyDescent="0.2">
      <c r="A1766" s="3">
        <v>1692</v>
      </c>
      <c r="B1766" s="8" t="str">
        <f>IF(ISBLANK(CRS!$B1695),"",CRS!$A1695)</f>
        <v/>
      </c>
      <c r="C1766" s="8" t="str">
        <f>IF(ISBLANK(CRS!$B1695),"",CRS!$B1695)</f>
        <v/>
      </c>
      <c r="D1766" s="8" t="str">
        <f>IF(ISBLANK(CRS!$B1695),"",CRS!$D1695)</f>
        <v/>
      </c>
      <c r="E1766" s="6" t="str">
        <f>IF(ISBLANK(CRS!$B1695),"",CONCATENATE(B1765," - (",LEFT(D1765,3),") - ",C1765))</f>
        <v/>
      </c>
      <c r="F1766" s="3">
        <v>1720</v>
      </c>
      <c r="G1766" s="8" t="str">
        <f>IF(ISBLANK(Datum!$B1723),"",Datum!$A1723)</f>
        <v/>
      </c>
      <c r="H1766" s="8" t="str">
        <f>IF(ISBLANK(Datum!$B1723),"",Datum!$B1723)</f>
        <v/>
      </c>
      <c r="I1766" s="8" t="str">
        <f>IF(ISBLANK(Datum!$B1723),"",Datum!$D1723)</f>
        <v/>
      </c>
      <c r="J1766" s="6" t="str">
        <f>IF(ISBLANK(Datum!$B1723),"",CONCATENATE(G1765," - (",LEFT(I1765,3),") - ",H1765))</f>
        <v/>
      </c>
      <c r="K1766" s="3">
        <v>1758</v>
      </c>
      <c r="L1766" s="8" t="str">
        <f>IF(ISBLANK(CoordSys!$B1761),"",CoordSys!$A1761)</f>
        <v/>
      </c>
      <c r="M1766" s="8" t="str">
        <f>IF(ISBLANK(CoordSys!$B1761),"",CoordSys!$B1761)</f>
        <v/>
      </c>
      <c r="N1766" s="8" t="str">
        <f>IF(ISBLANK(CoordSys!$B1761),"",CoordSys!$D1761)</f>
        <v/>
      </c>
      <c r="O1766" s="6" t="str">
        <f>IF(ISBLANK(CoordSys!$B1761),"",CONCATENATE(L1766," - ",M1766))</f>
        <v/>
      </c>
      <c r="P1766" s="3">
        <v>1753</v>
      </c>
      <c r="Q1766" s="8" t="str">
        <f>IF(ISBLANK(CSAxis!$B1756),"",CSAxis!$A1756)</f>
        <v/>
      </c>
      <c r="R1766" s="8" t="str">
        <f>IF(ISBLANK(CSAxis!$B1756),"",CSAxis!$B1756)</f>
        <v/>
      </c>
      <c r="S1766" s="6" t="str">
        <f>IF(ISBLANK(CSAxis!$B1756),"",CONCATENATE(Q1766," - ",R1766))</f>
        <v/>
      </c>
      <c r="AB1766" s="3">
        <v>1743</v>
      </c>
      <c r="AC1766" s="8" t="str">
        <f>IF(ISBLANK(UoM!$B1746),"",UoM!$A1746)</f>
        <v/>
      </c>
      <c r="AD1766" s="8" t="str">
        <f>IF(ISBLANK(UoM!$B1746),"",UoM!$B1746)</f>
        <v/>
      </c>
      <c r="AE1766" s="6" t="str">
        <f>IF(ISBLANK(UoM!$B1746),"",CONCATENATE(AC1766," - ",AD1766))</f>
        <v/>
      </c>
      <c r="AF1766" s="3">
        <v>1764</v>
      </c>
      <c r="AG1766" s="8" t="str">
        <f>IF(ISBLANK('Prime Meridian'!$B1767),"",'Prime Meridian'!$A1767)</f>
        <v/>
      </c>
      <c r="AH1766" s="8" t="str">
        <f>IF(ISBLANK('Prime Meridian'!$B1767),"",'Prime Meridian'!$B1767)</f>
        <v/>
      </c>
      <c r="AI1766" s="6" t="str">
        <f>IF(ISBLANK('Prime Meridian'!$B1767),"",CONCATENATE(AG1766," - ",AH1766))</f>
        <v/>
      </c>
      <c r="AN1766" s="3">
        <v>1749</v>
      </c>
      <c r="AO1766" s="8" t="str">
        <f>IF(ISBLANK(OpParam!$B1752),"",OpParam!$A1752)</f>
        <v/>
      </c>
      <c r="AP1766" s="8" t="str">
        <f>IF(ISBLANK(OpParam!$B1752),"",OpParam!$B1752)</f>
        <v/>
      </c>
      <c r="AQ1766" s="6" t="str">
        <f>IF(ISBLANK(OpParam!$B1752),"",CONCATENATE(AO1766," - ",AP1766))</f>
        <v/>
      </c>
      <c r="AS1766" s="8" t="str">
        <f>IF(ISBLANK(CoordOp!$B1729),"",CoordOp!$A1729)</f>
        <v/>
      </c>
      <c r="AT1766" s="8" t="str">
        <f>IF(ISBLANK(CoordOp!$B1729),"",CoordOp!$B1729)</f>
        <v/>
      </c>
      <c r="AU1766" s="6" t="str">
        <f>IF(ISBLANK(CoordOp!$B1729),"",CONCATENATE(AS1766," - ",AT1766))</f>
        <v/>
      </c>
      <c r="AZ1766" s="3">
        <v>1758</v>
      </c>
      <c r="BA1766" s="8" t="str">
        <f>IF(ISBLANK(Ellipsoid!$B1761),"",Ellipsoid!$A1761)</f>
        <v/>
      </c>
      <c r="BB1766" s="8" t="str">
        <f>IF(ISBLANK(Ellipsoid!$B1761),"",Ellipsoid!$B1761)</f>
        <v/>
      </c>
      <c r="BC1766" s="6" t="str">
        <f>IF(ISBLANK(Ellipsoid!$B1761),"",CONCATENATE(BA1766," - ",BB1766))</f>
        <v/>
      </c>
      <c r="BQ1766" s="8" t="str">
        <f>IF(ISBLANK('Source Citation'!$B1768),"",'Source Citation'!$A1768)</f>
        <v/>
      </c>
      <c r="BR1766" s="8" t="str">
        <f>IF(ISBLANK('Source Citation'!$B1768),"",'Source Citation'!$B1768)</f>
        <v/>
      </c>
      <c r="BS1766" s="6" t="str">
        <f>IF(ISBLANK('Source Citation'!$B1768),"",CONCATENATE(BQ1766," - ",BR1766))</f>
        <v/>
      </c>
      <c r="BY1766" s="8" t="str">
        <f>IF(ISBLANK('Geographic Extent'!$B1768),"",'Geographic Extent'!$A1768)</f>
        <v/>
      </c>
      <c r="BZ1766" s="8" t="str">
        <f>IF(ISBLANK('Geographic Extent'!$B1768),"",'Geographic Extent'!$B1768)</f>
        <v/>
      </c>
      <c r="CA1766" s="6" t="str">
        <f>IF(ISBLANK('Geographic Extent'!$B1768),"",CONCATENATE(BY1766," - ",BZ1766))</f>
        <v/>
      </c>
    </row>
    <row r="1767" spans="1:79" x14ac:dyDescent="0.2">
      <c r="A1767" s="3">
        <v>1693</v>
      </c>
      <c r="B1767" s="8" t="str">
        <f>IF(ISBLANK(CRS!$B1696),"",CRS!$A1696)</f>
        <v/>
      </c>
      <c r="C1767" s="8" t="str">
        <f>IF(ISBLANK(CRS!$B1696),"",CRS!$B1696)</f>
        <v/>
      </c>
      <c r="D1767" s="8" t="str">
        <f>IF(ISBLANK(CRS!$B1696),"",CRS!$D1696)</f>
        <v/>
      </c>
      <c r="E1767" s="6" t="str">
        <f>IF(ISBLANK(CRS!$B1696),"",CONCATENATE(B1766," - (",LEFT(D1766,3),") - ",C1766))</f>
        <v/>
      </c>
      <c r="F1767" s="3">
        <v>1721</v>
      </c>
      <c r="G1767" s="8" t="str">
        <f>IF(ISBLANK(Datum!$B1724),"",Datum!$A1724)</f>
        <v/>
      </c>
      <c r="H1767" s="8" t="str">
        <f>IF(ISBLANK(Datum!$B1724),"",Datum!$B1724)</f>
        <v/>
      </c>
      <c r="I1767" s="8" t="str">
        <f>IF(ISBLANK(Datum!$B1724),"",Datum!$D1724)</f>
        <v/>
      </c>
      <c r="J1767" s="6" t="str">
        <f>IF(ISBLANK(Datum!$B1724),"",CONCATENATE(G1766," - (",LEFT(I1766,3),") - ",H1766))</f>
        <v/>
      </c>
      <c r="K1767" s="3">
        <v>1759</v>
      </c>
      <c r="L1767" s="8" t="str">
        <f>IF(ISBLANK(CoordSys!$B1762),"",CoordSys!$A1762)</f>
        <v/>
      </c>
      <c r="M1767" s="8" t="str">
        <f>IF(ISBLANK(CoordSys!$B1762),"",CoordSys!$B1762)</f>
        <v/>
      </c>
      <c r="N1767" s="8" t="str">
        <f>IF(ISBLANK(CoordSys!$B1762),"",CoordSys!$D1762)</f>
        <v/>
      </c>
      <c r="O1767" s="6" t="str">
        <f>IF(ISBLANK(CoordSys!$B1762),"",CONCATENATE(L1767," - ",M1767))</f>
        <v/>
      </c>
      <c r="P1767" s="3">
        <v>1754</v>
      </c>
      <c r="Q1767" s="8" t="str">
        <f>IF(ISBLANK(CSAxis!$B1757),"",CSAxis!$A1757)</f>
        <v/>
      </c>
      <c r="R1767" s="8" t="str">
        <f>IF(ISBLANK(CSAxis!$B1757),"",CSAxis!$B1757)</f>
        <v/>
      </c>
      <c r="S1767" s="6" t="str">
        <f>IF(ISBLANK(CSAxis!$B1757),"",CONCATENATE(Q1767," - ",R1767))</f>
        <v/>
      </c>
      <c r="AB1767" s="3">
        <v>1744</v>
      </c>
      <c r="AC1767" s="8" t="str">
        <f>IF(ISBLANK(UoM!$B1747),"",UoM!$A1747)</f>
        <v/>
      </c>
      <c r="AD1767" s="8" t="str">
        <f>IF(ISBLANK(UoM!$B1747),"",UoM!$B1747)</f>
        <v/>
      </c>
      <c r="AE1767" s="6" t="str">
        <f>IF(ISBLANK(UoM!$B1747),"",CONCATENATE(AC1767," - ",AD1767))</f>
        <v/>
      </c>
      <c r="AF1767" s="3">
        <v>1765</v>
      </c>
      <c r="AG1767" s="8" t="str">
        <f>IF(ISBLANK('Prime Meridian'!$B1768),"",'Prime Meridian'!$A1768)</f>
        <v/>
      </c>
      <c r="AH1767" s="8" t="str">
        <f>IF(ISBLANK('Prime Meridian'!$B1768),"",'Prime Meridian'!$B1768)</f>
        <v/>
      </c>
      <c r="AI1767" s="6" t="str">
        <f>IF(ISBLANK('Prime Meridian'!$B1768),"",CONCATENATE(AG1767," - ",AH1767))</f>
        <v/>
      </c>
      <c r="AN1767" s="3">
        <v>1750</v>
      </c>
      <c r="AO1767" s="8" t="str">
        <f>IF(ISBLANK(OpParam!$B1753),"",OpParam!$A1753)</f>
        <v/>
      </c>
      <c r="AP1767" s="8" t="str">
        <f>IF(ISBLANK(OpParam!$B1753),"",OpParam!$B1753)</f>
        <v/>
      </c>
      <c r="AQ1767" s="6" t="str">
        <f>IF(ISBLANK(OpParam!$B1753),"",CONCATENATE(AO1767," - ",AP1767))</f>
        <v/>
      </c>
      <c r="AS1767" s="8" t="str">
        <f>IF(ISBLANK(CoordOp!$B1730),"",CoordOp!$A1730)</f>
        <v/>
      </c>
      <c r="AT1767" s="8" t="str">
        <f>IF(ISBLANK(CoordOp!$B1730),"",CoordOp!$B1730)</f>
        <v/>
      </c>
      <c r="AU1767" s="6" t="str">
        <f>IF(ISBLANK(CoordOp!$B1730),"",CONCATENATE(AS1767," - ",AT1767))</f>
        <v/>
      </c>
      <c r="AZ1767" s="3">
        <v>1759</v>
      </c>
      <c r="BA1767" s="8" t="str">
        <f>IF(ISBLANK(Ellipsoid!$B1762),"",Ellipsoid!$A1762)</f>
        <v/>
      </c>
      <c r="BB1767" s="8" t="str">
        <f>IF(ISBLANK(Ellipsoid!$B1762),"",Ellipsoid!$B1762)</f>
        <v/>
      </c>
      <c r="BC1767" s="6" t="str">
        <f>IF(ISBLANK(Ellipsoid!$B1762),"",CONCATENATE(BA1767," - ",BB1767))</f>
        <v/>
      </c>
      <c r="BQ1767" s="8" t="str">
        <f>IF(ISBLANK('Source Citation'!$B1769),"",'Source Citation'!$A1769)</f>
        <v/>
      </c>
      <c r="BR1767" s="8" t="str">
        <f>IF(ISBLANK('Source Citation'!$B1769),"",'Source Citation'!$B1769)</f>
        <v/>
      </c>
      <c r="BS1767" s="6" t="str">
        <f>IF(ISBLANK('Source Citation'!$B1769),"",CONCATENATE(BQ1767," - ",BR1767))</f>
        <v/>
      </c>
      <c r="BY1767" s="8" t="str">
        <f>IF(ISBLANK('Geographic Extent'!$B1769),"",'Geographic Extent'!$A1769)</f>
        <v/>
      </c>
      <c r="BZ1767" s="8" t="str">
        <f>IF(ISBLANK('Geographic Extent'!$B1769),"",'Geographic Extent'!$B1769)</f>
        <v/>
      </c>
      <c r="CA1767" s="6" t="str">
        <f>IF(ISBLANK('Geographic Extent'!$B1769),"",CONCATENATE(BY1767," - ",BZ1767))</f>
        <v/>
      </c>
    </row>
    <row r="1768" spans="1:79" x14ac:dyDescent="0.2">
      <c r="A1768" s="3">
        <v>1694</v>
      </c>
      <c r="B1768" s="8" t="str">
        <f>IF(ISBLANK(CRS!$B1697),"",CRS!$A1697)</f>
        <v/>
      </c>
      <c r="C1768" s="8" t="str">
        <f>IF(ISBLANK(CRS!$B1697),"",CRS!$B1697)</f>
        <v/>
      </c>
      <c r="D1768" s="8" t="str">
        <f>IF(ISBLANK(CRS!$B1697),"",CRS!$D1697)</f>
        <v/>
      </c>
      <c r="E1768" s="6" t="str">
        <f>IF(ISBLANK(CRS!$B1697),"",CONCATENATE(B1767," - (",LEFT(D1767,3),") - ",C1767))</f>
        <v/>
      </c>
      <c r="F1768" s="3">
        <v>1722</v>
      </c>
      <c r="G1768" s="8" t="str">
        <f>IF(ISBLANK(Datum!$B1725),"",Datum!$A1725)</f>
        <v/>
      </c>
      <c r="H1768" s="8" t="str">
        <f>IF(ISBLANK(Datum!$B1725),"",Datum!$B1725)</f>
        <v/>
      </c>
      <c r="I1768" s="8" t="str">
        <f>IF(ISBLANK(Datum!$B1725),"",Datum!$D1725)</f>
        <v/>
      </c>
      <c r="J1768" s="6" t="str">
        <f>IF(ISBLANK(Datum!$B1725),"",CONCATENATE(G1767," - (",LEFT(I1767,3),") - ",H1767))</f>
        <v/>
      </c>
      <c r="K1768" s="3">
        <v>1760</v>
      </c>
      <c r="L1768" s="8" t="str">
        <f>IF(ISBLANK(CoordSys!$B1763),"",CoordSys!$A1763)</f>
        <v/>
      </c>
      <c r="M1768" s="8" t="str">
        <f>IF(ISBLANK(CoordSys!$B1763),"",CoordSys!$B1763)</f>
        <v/>
      </c>
      <c r="N1768" s="8" t="str">
        <f>IF(ISBLANK(CoordSys!$B1763),"",CoordSys!$D1763)</f>
        <v/>
      </c>
      <c r="O1768" s="6" t="str">
        <f>IF(ISBLANK(CoordSys!$B1763),"",CONCATENATE(L1768," - ",M1768))</f>
        <v/>
      </c>
      <c r="P1768" s="3">
        <v>1755</v>
      </c>
      <c r="Q1768" s="8" t="str">
        <f>IF(ISBLANK(CSAxis!$B1758),"",CSAxis!$A1758)</f>
        <v/>
      </c>
      <c r="R1768" s="8" t="str">
        <f>IF(ISBLANK(CSAxis!$B1758),"",CSAxis!$B1758)</f>
        <v/>
      </c>
      <c r="S1768" s="6" t="str">
        <f>IF(ISBLANK(CSAxis!$B1758),"",CONCATENATE(Q1768," - ",R1768))</f>
        <v/>
      </c>
      <c r="AB1768" s="3">
        <v>1745</v>
      </c>
      <c r="AC1768" s="8" t="str">
        <f>IF(ISBLANK(UoM!$B1748),"",UoM!$A1748)</f>
        <v/>
      </c>
      <c r="AD1768" s="8" t="str">
        <f>IF(ISBLANK(UoM!$B1748),"",UoM!$B1748)</f>
        <v/>
      </c>
      <c r="AE1768" s="6" t="str">
        <f>IF(ISBLANK(UoM!$B1748),"",CONCATENATE(AC1768," - ",AD1768))</f>
        <v/>
      </c>
      <c r="AF1768" s="3">
        <v>1766</v>
      </c>
      <c r="AG1768" s="8" t="str">
        <f>IF(ISBLANK('Prime Meridian'!$B1769),"",'Prime Meridian'!$A1769)</f>
        <v/>
      </c>
      <c r="AH1768" s="8" t="str">
        <f>IF(ISBLANK('Prime Meridian'!$B1769),"",'Prime Meridian'!$B1769)</f>
        <v/>
      </c>
      <c r="AI1768" s="6" t="str">
        <f>IF(ISBLANK('Prime Meridian'!$B1769),"",CONCATENATE(AG1768," - ",AH1768))</f>
        <v/>
      </c>
      <c r="AN1768" s="3">
        <v>1751</v>
      </c>
      <c r="AO1768" s="8" t="str">
        <f>IF(ISBLANK(OpParam!$B1754),"",OpParam!$A1754)</f>
        <v/>
      </c>
      <c r="AP1768" s="8" t="str">
        <f>IF(ISBLANK(OpParam!$B1754),"",OpParam!$B1754)</f>
        <v/>
      </c>
      <c r="AQ1768" s="6" t="str">
        <f>IF(ISBLANK(OpParam!$B1754),"",CONCATENATE(AO1768," - ",AP1768))</f>
        <v/>
      </c>
      <c r="AS1768" s="8" t="str">
        <f>IF(ISBLANK(CoordOp!$B1731),"",CoordOp!$A1731)</f>
        <v/>
      </c>
      <c r="AT1768" s="8" t="str">
        <f>IF(ISBLANK(CoordOp!$B1731),"",CoordOp!$B1731)</f>
        <v/>
      </c>
      <c r="AU1768" s="6" t="str">
        <f>IF(ISBLANK(CoordOp!$B1731),"",CONCATENATE(AS1768," - ",AT1768))</f>
        <v/>
      </c>
      <c r="AZ1768" s="3">
        <v>1760</v>
      </c>
      <c r="BA1768" s="8" t="str">
        <f>IF(ISBLANK(Ellipsoid!$B1763),"",Ellipsoid!$A1763)</f>
        <v/>
      </c>
      <c r="BB1768" s="8" t="str">
        <f>IF(ISBLANK(Ellipsoid!$B1763),"",Ellipsoid!$B1763)</f>
        <v/>
      </c>
      <c r="BC1768" s="6" t="str">
        <f>IF(ISBLANK(Ellipsoid!$B1763),"",CONCATENATE(BA1768," - ",BB1768))</f>
        <v/>
      </c>
      <c r="BQ1768" s="8" t="str">
        <f>IF(ISBLANK('Source Citation'!$B1770),"",'Source Citation'!$A1770)</f>
        <v/>
      </c>
      <c r="BR1768" s="8" t="str">
        <f>IF(ISBLANK('Source Citation'!$B1770),"",'Source Citation'!$B1770)</f>
        <v/>
      </c>
      <c r="BS1768" s="6" t="str">
        <f>IF(ISBLANK('Source Citation'!$B1770),"",CONCATENATE(BQ1768," - ",BR1768))</f>
        <v/>
      </c>
      <c r="BY1768" s="8" t="str">
        <f>IF(ISBLANK('Geographic Extent'!$B1770),"",'Geographic Extent'!$A1770)</f>
        <v/>
      </c>
      <c r="BZ1768" s="8" t="str">
        <f>IF(ISBLANK('Geographic Extent'!$B1770),"",'Geographic Extent'!$B1770)</f>
        <v/>
      </c>
      <c r="CA1768" s="6" t="str">
        <f>IF(ISBLANK('Geographic Extent'!$B1770),"",CONCATENATE(BY1768," - ",BZ1768))</f>
        <v/>
      </c>
    </row>
    <row r="1769" spans="1:79" x14ac:dyDescent="0.2">
      <c r="A1769" s="3">
        <v>1695</v>
      </c>
      <c r="B1769" s="8" t="str">
        <f>IF(ISBLANK(CRS!$B1698),"",CRS!$A1698)</f>
        <v/>
      </c>
      <c r="C1769" s="8" t="str">
        <f>IF(ISBLANK(CRS!$B1698),"",CRS!$B1698)</f>
        <v/>
      </c>
      <c r="D1769" s="8" t="str">
        <f>IF(ISBLANK(CRS!$B1698),"",CRS!$D1698)</f>
        <v/>
      </c>
      <c r="E1769" s="6" t="str">
        <f>IF(ISBLANK(CRS!$B1698),"",CONCATENATE(B1768," - (",LEFT(D1768,3),") - ",C1768))</f>
        <v/>
      </c>
      <c r="F1769" s="3">
        <v>1723</v>
      </c>
      <c r="G1769" s="8" t="str">
        <f>IF(ISBLANK(Datum!$B1726),"",Datum!$A1726)</f>
        <v/>
      </c>
      <c r="H1769" s="8" t="str">
        <f>IF(ISBLANK(Datum!$B1726),"",Datum!$B1726)</f>
        <v/>
      </c>
      <c r="I1769" s="8" t="str">
        <f>IF(ISBLANK(Datum!$B1726),"",Datum!$D1726)</f>
        <v/>
      </c>
      <c r="J1769" s="6" t="str">
        <f>IF(ISBLANK(Datum!$B1726),"",CONCATENATE(G1768," - (",LEFT(I1768,3),") - ",H1768))</f>
        <v/>
      </c>
      <c r="K1769" s="3">
        <v>1761</v>
      </c>
      <c r="L1769" s="8" t="str">
        <f>IF(ISBLANK(CoordSys!$B1764),"",CoordSys!$A1764)</f>
        <v/>
      </c>
      <c r="M1769" s="8" t="str">
        <f>IF(ISBLANK(CoordSys!$B1764),"",CoordSys!$B1764)</f>
        <v/>
      </c>
      <c r="N1769" s="8" t="str">
        <f>IF(ISBLANK(CoordSys!$B1764),"",CoordSys!$D1764)</f>
        <v/>
      </c>
      <c r="O1769" s="6" t="str">
        <f>IF(ISBLANK(CoordSys!$B1764),"",CONCATENATE(L1769," - ",M1769))</f>
        <v/>
      </c>
      <c r="P1769" s="3">
        <v>1756</v>
      </c>
      <c r="Q1769" s="8" t="str">
        <f>IF(ISBLANK(CSAxis!$B1759),"",CSAxis!$A1759)</f>
        <v/>
      </c>
      <c r="R1769" s="8" t="str">
        <f>IF(ISBLANK(CSAxis!$B1759),"",CSAxis!$B1759)</f>
        <v/>
      </c>
      <c r="S1769" s="6" t="str">
        <f>IF(ISBLANK(CSAxis!$B1759),"",CONCATENATE(Q1769," - ",R1769))</f>
        <v/>
      </c>
      <c r="AB1769" s="3">
        <v>1746</v>
      </c>
      <c r="AC1769" s="8" t="str">
        <f>IF(ISBLANK(UoM!$B1749),"",UoM!$A1749)</f>
        <v/>
      </c>
      <c r="AD1769" s="8" t="str">
        <f>IF(ISBLANK(UoM!$B1749),"",UoM!$B1749)</f>
        <v/>
      </c>
      <c r="AE1769" s="6" t="str">
        <f>IF(ISBLANK(UoM!$B1749),"",CONCATENATE(AC1769," - ",AD1769))</f>
        <v/>
      </c>
      <c r="AF1769" s="3">
        <v>1767</v>
      </c>
      <c r="AG1769" s="8" t="str">
        <f>IF(ISBLANK('Prime Meridian'!$B1770),"",'Prime Meridian'!$A1770)</f>
        <v/>
      </c>
      <c r="AH1769" s="8" t="str">
        <f>IF(ISBLANK('Prime Meridian'!$B1770),"",'Prime Meridian'!$B1770)</f>
        <v/>
      </c>
      <c r="AI1769" s="6" t="str">
        <f>IF(ISBLANK('Prime Meridian'!$B1770),"",CONCATENATE(AG1769," - ",AH1769))</f>
        <v/>
      </c>
      <c r="AN1769" s="3">
        <v>1752</v>
      </c>
      <c r="AO1769" s="8" t="str">
        <f>IF(ISBLANK(OpParam!$B1755),"",OpParam!$A1755)</f>
        <v/>
      </c>
      <c r="AP1769" s="8" t="str">
        <f>IF(ISBLANK(OpParam!$B1755),"",OpParam!$B1755)</f>
        <v/>
      </c>
      <c r="AQ1769" s="6" t="str">
        <f>IF(ISBLANK(OpParam!$B1755),"",CONCATENATE(AO1769," - ",AP1769))</f>
        <v/>
      </c>
      <c r="AS1769" s="8" t="str">
        <f>IF(ISBLANK(CoordOp!$B1732),"",CoordOp!$A1732)</f>
        <v/>
      </c>
      <c r="AT1769" s="8" t="str">
        <f>IF(ISBLANK(CoordOp!$B1732),"",CoordOp!$B1732)</f>
        <v/>
      </c>
      <c r="AU1769" s="6" t="str">
        <f>IF(ISBLANK(CoordOp!$B1732),"",CONCATENATE(AS1769," - ",AT1769))</f>
        <v/>
      </c>
      <c r="AZ1769" s="3">
        <v>1761</v>
      </c>
      <c r="BA1769" s="8" t="str">
        <f>IF(ISBLANK(Ellipsoid!$B1764),"",Ellipsoid!$A1764)</f>
        <v/>
      </c>
      <c r="BB1769" s="8" t="str">
        <f>IF(ISBLANK(Ellipsoid!$B1764),"",Ellipsoid!$B1764)</f>
        <v/>
      </c>
      <c r="BC1769" s="6" t="str">
        <f>IF(ISBLANK(Ellipsoid!$B1764),"",CONCATENATE(BA1769," - ",BB1769))</f>
        <v/>
      </c>
      <c r="BQ1769" s="8" t="str">
        <f>IF(ISBLANK('Source Citation'!$B1771),"",'Source Citation'!$A1771)</f>
        <v/>
      </c>
      <c r="BR1769" s="8" t="str">
        <f>IF(ISBLANK('Source Citation'!$B1771),"",'Source Citation'!$B1771)</f>
        <v/>
      </c>
      <c r="BS1769" s="6" t="str">
        <f>IF(ISBLANK('Source Citation'!$B1771),"",CONCATENATE(BQ1769," - ",BR1769))</f>
        <v/>
      </c>
      <c r="BY1769" s="8" t="str">
        <f>IF(ISBLANK('Geographic Extent'!$B1771),"",'Geographic Extent'!$A1771)</f>
        <v/>
      </c>
      <c r="BZ1769" s="8" t="str">
        <f>IF(ISBLANK('Geographic Extent'!$B1771),"",'Geographic Extent'!$B1771)</f>
        <v/>
      </c>
      <c r="CA1769" s="6" t="str">
        <f>IF(ISBLANK('Geographic Extent'!$B1771),"",CONCATENATE(BY1769," - ",BZ1769))</f>
        <v/>
      </c>
    </row>
    <row r="1770" spans="1:79" x14ac:dyDescent="0.2">
      <c r="A1770" s="3">
        <v>1696</v>
      </c>
      <c r="B1770" s="8" t="str">
        <f>IF(ISBLANK(CRS!$B1699),"",CRS!$A1699)</f>
        <v/>
      </c>
      <c r="C1770" s="8" t="str">
        <f>IF(ISBLANK(CRS!$B1699),"",CRS!$B1699)</f>
        <v/>
      </c>
      <c r="D1770" s="8" t="str">
        <f>IF(ISBLANK(CRS!$B1699),"",CRS!$D1699)</f>
        <v/>
      </c>
      <c r="E1770" s="6" t="str">
        <f>IF(ISBLANK(CRS!$B1699),"",CONCATENATE(B1769," - (",LEFT(D1769,3),") - ",C1769))</f>
        <v/>
      </c>
      <c r="F1770" s="3">
        <v>1724</v>
      </c>
      <c r="G1770" s="8" t="str">
        <f>IF(ISBLANK(Datum!$B1727),"",Datum!$A1727)</f>
        <v/>
      </c>
      <c r="H1770" s="8" t="str">
        <f>IF(ISBLANK(Datum!$B1727),"",Datum!$B1727)</f>
        <v/>
      </c>
      <c r="I1770" s="8" t="str">
        <f>IF(ISBLANK(Datum!$B1727),"",Datum!$D1727)</f>
        <v/>
      </c>
      <c r="J1770" s="6" t="str">
        <f>IF(ISBLANK(Datum!$B1727),"",CONCATENATE(G1769," - (",LEFT(I1769,3),") - ",H1769))</f>
        <v/>
      </c>
      <c r="K1770" s="3">
        <v>1762</v>
      </c>
      <c r="L1770" s="8" t="str">
        <f>IF(ISBLANK(CoordSys!$B1765),"",CoordSys!$A1765)</f>
        <v/>
      </c>
      <c r="M1770" s="8" t="str">
        <f>IF(ISBLANK(CoordSys!$B1765),"",CoordSys!$B1765)</f>
        <v/>
      </c>
      <c r="N1770" s="8" t="str">
        <f>IF(ISBLANK(CoordSys!$B1765),"",CoordSys!$D1765)</f>
        <v/>
      </c>
      <c r="O1770" s="6" t="str">
        <f>IF(ISBLANK(CoordSys!$B1765),"",CONCATENATE(L1770," - ",M1770))</f>
        <v/>
      </c>
      <c r="P1770" s="3">
        <v>1757</v>
      </c>
      <c r="Q1770" s="8" t="str">
        <f>IF(ISBLANK(CSAxis!$B1760),"",CSAxis!$A1760)</f>
        <v/>
      </c>
      <c r="R1770" s="8" t="str">
        <f>IF(ISBLANK(CSAxis!$B1760),"",CSAxis!$B1760)</f>
        <v/>
      </c>
      <c r="S1770" s="6" t="str">
        <f>IF(ISBLANK(CSAxis!$B1760),"",CONCATENATE(Q1770," - ",R1770))</f>
        <v/>
      </c>
      <c r="AB1770" s="3">
        <v>1747</v>
      </c>
      <c r="AC1770" s="8" t="str">
        <f>IF(ISBLANK(UoM!$B1750),"",UoM!$A1750)</f>
        <v/>
      </c>
      <c r="AD1770" s="8" t="str">
        <f>IF(ISBLANK(UoM!$B1750),"",UoM!$B1750)</f>
        <v/>
      </c>
      <c r="AE1770" s="6" t="str">
        <f>IF(ISBLANK(UoM!$B1750),"",CONCATENATE(AC1770," - ",AD1770))</f>
        <v/>
      </c>
      <c r="AF1770" s="3">
        <v>1768</v>
      </c>
      <c r="AG1770" s="8" t="str">
        <f>IF(ISBLANK('Prime Meridian'!$B1771),"",'Prime Meridian'!$A1771)</f>
        <v/>
      </c>
      <c r="AH1770" s="8" t="str">
        <f>IF(ISBLANK('Prime Meridian'!$B1771),"",'Prime Meridian'!$B1771)</f>
        <v/>
      </c>
      <c r="AI1770" s="6" t="str">
        <f>IF(ISBLANK('Prime Meridian'!$B1771),"",CONCATENATE(AG1770," - ",AH1770))</f>
        <v/>
      </c>
      <c r="AN1770" s="3">
        <v>1753</v>
      </c>
      <c r="AO1770" s="8" t="str">
        <f>IF(ISBLANK(OpParam!$B1756),"",OpParam!$A1756)</f>
        <v/>
      </c>
      <c r="AP1770" s="8" t="str">
        <f>IF(ISBLANK(OpParam!$B1756),"",OpParam!$B1756)</f>
        <v/>
      </c>
      <c r="AQ1770" s="6" t="str">
        <f>IF(ISBLANK(OpParam!$B1756),"",CONCATENATE(AO1770," - ",AP1770))</f>
        <v/>
      </c>
      <c r="AS1770" s="8" t="str">
        <f>IF(ISBLANK(CoordOp!$B1733),"",CoordOp!$A1733)</f>
        <v/>
      </c>
      <c r="AT1770" s="8" t="str">
        <f>IF(ISBLANK(CoordOp!$B1733),"",CoordOp!$B1733)</f>
        <v/>
      </c>
      <c r="AU1770" s="6" t="str">
        <f>IF(ISBLANK(CoordOp!$B1733),"",CONCATENATE(AS1770," - ",AT1770))</f>
        <v/>
      </c>
      <c r="AZ1770" s="3">
        <v>1762</v>
      </c>
      <c r="BA1770" s="8" t="str">
        <f>IF(ISBLANK(Ellipsoid!$B1765),"",Ellipsoid!$A1765)</f>
        <v/>
      </c>
      <c r="BB1770" s="8" t="str">
        <f>IF(ISBLANK(Ellipsoid!$B1765),"",Ellipsoid!$B1765)</f>
        <v/>
      </c>
      <c r="BC1770" s="6" t="str">
        <f>IF(ISBLANK(Ellipsoid!$B1765),"",CONCATENATE(BA1770," - ",BB1770))</f>
        <v/>
      </c>
      <c r="BQ1770" s="8" t="str">
        <f>IF(ISBLANK('Source Citation'!$B1772),"",'Source Citation'!$A1772)</f>
        <v/>
      </c>
      <c r="BR1770" s="8" t="str">
        <f>IF(ISBLANK('Source Citation'!$B1772),"",'Source Citation'!$B1772)</f>
        <v/>
      </c>
      <c r="BS1770" s="6" t="str">
        <f>IF(ISBLANK('Source Citation'!$B1772),"",CONCATENATE(BQ1770," - ",BR1770))</f>
        <v/>
      </c>
      <c r="BY1770" s="8" t="str">
        <f>IF(ISBLANK('Geographic Extent'!$B1772),"",'Geographic Extent'!$A1772)</f>
        <v/>
      </c>
      <c r="BZ1770" s="8" t="str">
        <f>IF(ISBLANK('Geographic Extent'!$B1772),"",'Geographic Extent'!$B1772)</f>
        <v/>
      </c>
      <c r="CA1770" s="6" t="str">
        <f>IF(ISBLANK('Geographic Extent'!$B1772),"",CONCATENATE(BY1770," - ",BZ1770))</f>
        <v/>
      </c>
    </row>
    <row r="1771" spans="1:79" x14ac:dyDescent="0.2">
      <c r="A1771" s="3">
        <v>1697</v>
      </c>
      <c r="B1771" s="8" t="str">
        <f>IF(ISBLANK(CRS!$B1700),"",CRS!$A1700)</f>
        <v/>
      </c>
      <c r="C1771" s="8" t="str">
        <f>IF(ISBLANK(CRS!$B1700),"",CRS!$B1700)</f>
        <v/>
      </c>
      <c r="D1771" s="8" t="str">
        <f>IF(ISBLANK(CRS!$B1700),"",CRS!$D1700)</f>
        <v/>
      </c>
      <c r="E1771" s="6" t="str">
        <f>IF(ISBLANK(CRS!$B1700),"",CONCATENATE(B1770," - (",LEFT(D1770,3),") - ",C1770))</f>
        <v/>
      </c>
      <c r="F1771" s="3">
        <v>1725</v>
      </c>
      <c r="G1771" s="8" t="str">
        <f>IF(ISBLANK(Datum!$B1728),"",Datum!$A1728)</f>
        <v/>
      </c>
      <c r="H1771" s="8" t="str">
        <f>IF(ISBLANK(Datum!$B1728),"",Datum!$B1728)</f>
        <v/>
      </c>
      <c r="I1771" s="8" t="str">
        <f>IF(ISBLANK(Datum!$B1728),"",Datum!$D1728)</f>
        <v/>
      </c>
      <c r="J1771" s="6" t="str">
        <f>IF(ISBLANK(Datum!$B1728),"",CONCATENATE(G1770," - (",LEFT(I1770,3),") - ",H1770))</f>
        <v/>
      </c>
      <c r="K1771" s="3">
        <v>1763</v>
      </c>
      <c r="L1771" s="8" t="str">
        <f>IF(ISBLANK(CoordSys!$B1766),"",CoordSys!$A1766)</f>
        <v/>
      </c>
      <c r="M1771" s="8" t="str">
        <f>IF(ISBLANK(CoordSys!$B1766),"",CoordSys!$B1766)</f>
        <v/>
      </c>
      <c r="N1771" s="8" t="str">
        <f>IF(ISBLANK(CoordSys!$B1766),"",CoordSys!$D1766)</f>
        <v/>
      </c>
      <c r="O1771" s="6" t="str">
        <f>IF(ISBLANK(CoordSys!$B1766),"",CONCATENATE(L1771," - ",M1771))</f>
        <v/>
      </c>
      <c r="P1771" s="3">
        <v>1758</v>
      </c>
      <c r="Q1771" s="8" t="str">
        <f>IF(ISBLANK(CSAxis!$B1761),"",CSAxis!$A1761)</f>
        <v/>
      </c>
      <c r="R1771" s="8" t="str">
        <f>IF(ISBLANK(CSAxis!$B1761),"",CSAxis!$B1761)</f>
        <v/>
      </c>
      <c r="S1771" s="6" t="str">
        <f>IF(ISBLANK(CSAxis!$B1761),"",CONCATENATE(Q1771," - ",R1771))</f>
        <v/>
      </c>
      <c r="AB1771" s="3">
        <v>1748</v>
      </c>
      <c r="AC1771" s="8" t="str">
        <f>IF(ISBLANK(UoM!$B1751),"",UoM!$A1751)</f>
        <v/>
      </c>
      <c r="AD1771" s="8" t="str">
        <f>IF(ISBLANK(UoM!$B1751),"",UoM!$B1751)</f>
        <v/>
      </c>
      <c r="AE1771" s="6" t="str">
        <f>IF(ISBLANK(UoM!$B1751),"",CONCATENATE(AC1771," - ",AD1771))</f>
        <v/>
      </c>
      <c r="AF1771" s="3">
        <v>1769</v>
      </c>
      <c r="AG1771" s="8" t="str">
        <f>IF(ISBLANK('Prime Meridian'!$B1772),"",'Prime Meridian'!$A1772)</f>
        <v/>
      </c>
      <c r="AH1771" s="8" t="str">
        <f>IF(ISBLANK('Prime Meridian'!$B1772),"",'Prime Meridian'!$B1772)</f>
        <v/>
      </c>
      <c r="AI1771" s="6" t="str">
        <f>IF(ISBLANK('Prime Meridian'!$B1772),"",CONCATENATE(AG1771," - ",AH1771))</f>
        <v/>
      </c>
      <c r="AN1771" s="3">
        <v>1754</v>
      </c>
      <c r="AO1771" s="8" t="str">
        <f>IF(ISBLANK(OpParam!$B1757),"",OpParam!$A1757)</f>
        <v/>
      </c>
      <c r="AP1771" s="8" t="str">
        <f>IF(ISBLANK(OpParam!$B1757),"",OpParam!$B1757)</f>
        <v/>
      </c>
      <c r="AQ1771" s="6" t="str">
        <f>IF(ISBLANK(OpParam!$B1757),"",CONCATENATE(AO1771," - ",AP1771))</f>
        <v/>
      </c>
      <c r="AS1771" s="8" t="str">
        <f>IF(ISBLANK(CoordOp!$B1734),"",CoordOp!$A1734)</f>
        <v/>
      </c>
      <c r="AT1771" s="8" t="str">
        <f>IF(ISBLANK(CoordOp!$B1734),"",CoordOp!$B1734)</f>
        <v/>
      </c>
      <c r="AU1771" s="6" t="str">
        <f>IF(ISBLANK(CoordOp!$B1734),"",CONCATENATE(AS1771," - ",AT1771))</f>
        <v/>
      </c>
      <c r="AZ1771" s="3">
        <v>1763</v>
      </c>
      <c r="BA1771" s="8" t="str">
        <f>IF(ISBLANK(Ellipsoid!$B1766),"",Ellipsoid!$A1766)</f>
        <v/>
      </c>
      <c r="BB1771" s="8" t="str">
        <f>IF(ISBLANK(Ellipsoid!$B1766),"",Ellipsoid!$B1766)</f>
        <v/>
      </c>
      <c r="BC1771" s="6" t="str">
        <f>IF(ISBLANK(Ellipsoid!$B1766),"",CONCATENATE(BA1771," - ",BB1771))</f>
        <v/>
      </c>
      <c r="BQ1771" s="8" t="str">
        <f>IF(ISBLANK('Source Citation'!$B1773),"",'Source Citation'!$A1773)</f>
        <v/>
      </c>
      <c r="BR1771" s="8" t="str">
        <f>IF(ISBLANK('Source Citation'!$B1773),"",'Source Citation'!$B1773)</f>
        <v/>
      </c>
      <c r="BS1771" s="6" t="str">
        <f>IF(ISBLANK('Source Citation'!$B1773),"",CONCATENATE(BQ1771," - ",BR1771))</f>
        <v/>
      </c>
      <c r="BY1771" s="8" t="str">
        <f>IF(ISBLANK('Geographic Extent'!$B1773),"",'Geographic Extent'!$A1773)</f>
        <v/>
      </c>
      <c r="BZ1771" s="8" t="str">
        <f>IF(ISBLANK('Geographic Extent'!$B1773),"",'Geographic Extent'!$B1773)</f>
        <v/>
      </c>
      <c r="CA1771" s="6" t="str">
        <f>IF(ISBLANK('Geographic Extent'!$B1773),"",CONCATENATE(BY1771," - ",BZ1771))</f>
        <v/>
      </c>
    </row>
    <row r="1772" spans="1:79" x14ac:dyDescent="0.2">
      <c r="A1772" s="3">
        <v>1698</v>
      </c>
      <c r="B1772" s="8" t="str">
        <f>IF(ISBLANK(CRS!$B1701),"",CRS!$A1701)</f>
        <v/>
      </c>
      <c r="C1772" s="8" t="str">
        <f>IF(ISBLANK(CRS!$B1701),"",CRS!$B1701)</f>
        <v/>
      </c>
      <c r="D1772" s="8" t="str">
        <f>IF(ISBLANK(CRS!$B1701),"",CRS!$D1701)</f>
        <v/>
      </c>
      <c r="E1772" s="6" t="str">
        <f>IF(ISBLANK(CRS!$B1701),"",CONCATENATE(B1771," - (",LEFT(D1771,3),") - ",C1771))</f>
        <v/>
      </c>
      <c r="F1772" s="3">
        <v>1726</v>
      </c>
      <c r="G1772" s="8" t="str">
        <f>IF(ISBLANK(Datum!$B1729),"",Datum!$A1729)</f>
        <v/>
      </c>
      <c r="H1772" s="8" t="str">
        <f>IF(ISBLANK(Datum!$B1729),"",Datum!$B1729)</f>
        <v/>
      </c>
      <c r="I1772" s="8" t="str">
        <f>IF(ISBLANK(Datum!$B1729),"",Datum!$D1729)</f>
        <v/>
      </c>
      <c r="J1772" s="6" t="str">
        <f>IF(ISBLANK(Datum!$B1729),"",CONCATENATE(G1771," - (",LEFT(I1771,3),") - ",H1771))</f>
        <v/>
      </c>
      <c r="K1772" s="3">
        <v>1764</v>
      </c>
      <c r="L1772" s="8" t="str">
        <f>IF(ISBLANK(CoordSys!$B1767),"",CoordSys!$A1767)</f>
        <v/>
      </c>
      <c r="M1772" s="8" t="str">
        <f>IF(ISBLANK(CoordSys!$B1767),"",CoordSys!$B1767)</f>
        <v/>
      </c>
      <c r="N1772" s="8" t="str">
        <f>IF(ISBLANK(CoordSys!$B1767),"",CoordSys!$D1767)</f>
        <v/>
      </c>
      <c r="O1772" s="6" t="str">
        <f>IF(ISBLANK(CoordSys!$B1767),"",CONCATENATE(L1772," - ",M1772))</f>
        <v/>
      </c>
      <c r="P1772" s="3">
        <v>1759</v>
      </c>
      <c r="Q1772" s="8" t="str">
        <f>IF(ISBLANK(CSAxis!$B1762),"",CSAxis!$A1762)</f>
        <v/>
      </c>
      <c r="R1772" s="8" t="str">
        <f>IF(ISBLANK(CSAxis!$B1762),"",CSAxis!$B1762)</f>
        <v/>
      </c>
      <c r="S1772" s="6" t="str">
        <f>IF(ISBLANK(CSAxis!$B1762),"",CONCATENATE(Q1772," - ",R1772))</f>
        <v/>
      </c>
      <c r="AB1772" s="3">
        <v>1749</v>
      </c>
      <c r="AC1772" s="8" t="str">
        <f>IF(ISBLANK(UoM!$B1752),"",UoM!$A1752)</f>
        <v/>
      </c>
      <c r="AD1772" s="8" t="str">
        <f>IF(ISBLANK(UoM!$B1752),"",UoM!$B1752)</f>
        <v/>
      </c>
      <c r="AE1772" s="6" t="str">
        <f>IF(ISBLANK(UoM!$B1752),"",CONCATENATE(AC1772," - ",AD1772))</f>
        <v/>
      </c>
      <c r="AF1772" s="3">
        <v>1770</v>
      </c>
      <c r="AG1772" s="8" t="str">
        <f>IF(ISBLANK('Prime Meridian'!$B1773),"",'Prime Meridian'!$A1773)</f>
        <v/>
      </c>
      <c r="AH1772" s="8" t="str">
        <f>IF(ISBLANK('Prime Meridian'!$B1773),"",'Prime Meridian'!$B1773)</f>
        <v/>
      </c>
      <c r="AI1772" s="6" t="str">
        <f>IF(ISBLANK('Prime Meridian'!$B1773),"",CONCATENATE(AG1772," - ",AH1772))</f>
        <v/>
      </c>
      <c r="AN1772" s="3">
        <v>1755</v>
      </c>
      <c r="AO1772" s="8" t="str">
        <f>IF(ISBLANK(OpParam!$B1758),"",OpParam!$A1758)</f>
        <v/>
      </c>
      <c r="AP1772" s="8" t="str">
        <f>IF(ISBLANK(OpParam!$B1758),"",OpParam!$B1758)</f>
        <v/>
      </c>
      <c r="AQ1772" s="6" t="str">
        <f>IF(ISBLANK(OpParam!$B1758),"",CONCATENATE(AO1772," - ",AP1772))</f>
        <v/>
      </c>
      <c r="AS1772" s="8" t="str">
        <f>IF(ISBLANK(CoordOp!$B1735),"",CoordOp!$A1735)</f>
        <v/>
      </c>
      <c r="AT1772" s="8" t="str">
        <f>IF(ISBLANK(CoordOp!$B1735),"",CoordOp!$B1735)</f>
        <v/>
      </c>
      <c r="AU1772" s="6" t="str">
        <f>IF(ISBLANK(CoordOp!$B1735),"",CONCATENATE(AS1772," - ",AT1772))</f>
        <v/>
      </c>
      <c r="AZ1772" s="3">
        <v>1764</v>
      </c>
      <c r="BA1772" s="8" t="str">
        <f>IF(ISBLANK(Ellipsoid!$B1767),"",Ellipsoid!$A1767)</f>
        <v/>
      </c>
      <c r="BB1772" s="8" t="str">
        <f>IF(ISBLANK(Ellipsoid!$B1767),"",Ellipsoid!$B1767)</f>
        <v/>
      </c>
      <c r="BC1772" s="6" t="str">
        <f>IF(ISBLANK(Ellipsoid!$B1767),"",CONCATENATE(BA1772," - ",BB1772))</f>
        <v/>
      </c>
      <c r="BQ1772" s="8" t="str">
        <f>IF(ISBLANK('Source Citation'!$B1774),"",'Source Citation'!$A1774)</f>
        <v/>
      </c>
      <c r="BR1772" s="8" t="str">
        <f>IF(ISBLANK('Source Citation'!$B1774),"",'Source Citation'!$B1774)</f>
        <v/>
      </c>
      <c r="BS1772" s="6" t="str">
        <f>IF(ISBLANK('Source Citation'!$B1774),"",CONCATENATE(BQ1772," - ",BR1772))</f>
        <v/>
      </c>
      <c r="BY1772" s="8" t="str">
        <f>IF(ISBLANK('Geographic Extent'!$B1774),"",'Geographic Extent'!$A1774)</f>
        <v/>
      </c>
      <c r="BZ1772" s="8" t="str">
        <f>IF(ISBLANK('Geographic Extent'!$B1774),"",'Geographic Extent'!$B1774)</f>
        <v/>
      </c>
      <c r="CA1772" s="6" t="str">
        <f>IF(ISBLANK('Geographic Extent'!$B1774),"",CONCATENATE(BY1772," - ",BZ1772))</f>
        <v/>
      </c>
    </row>
    <row r="1773" spans="1:79" x14ac:dyDescent="0.2">
      <c r="A1773" s="3">
        <v>1699</v>
      </c>
      <c r="B1773" s="8" t="str">
        <f>IF(ISBLANK(CRS!$B1702),"",CRS!$A1702)</f>
        <v/>
      </c>
      <c r="C1773" s="8" t="str">
        <f>IF(ISBLANK(CRS!$B1702),"",CRS!$B1702)</f>
        <v/>
      </c>
      <c r="D1773" s="8" t="str">
        <f>IF(ISBLANK(CRS!$B1702),"",CRS!$D1702)</f>
        <v/>
      </c>
      <c r="E1773" s="6" t="str">
        <f>IF(ISBLANK(CRS!$B1702),"",CONCATENATE(B1772," - (",LEFT(D1772,3),") - ",C1772))</f>
        <v/>
      </c>
      <c r="F1773" s="3">
        <v>1727</v>
      </c>
      <c r="G1773" s="8" t="str">
        <f>IF(ISBLANK(Datum!$B1730),"",Datum!$A1730)</f>
        <v/>
      </c>
      <c r="H1773" s="8" t="str">
        <f>IF(ISBLANK(Datum!$B1730),"",Datum!$B1730)</f>
        <v/>
      </c>
      <c r="I1773" s="8" t="str">
        <f>IF(ISBLANK(Datum!$B1730),"",Datum!$D1730)</f>
        <v/>
      </c>
      <c r="J1773" s="6" t="str">
        <f>IF(ISBLANK(Datum!$B1730),"",CONCATENATE(G1772," - (",LEFT(I1772,3),") - ",H1772))</f>
        <v/>
      </c>
      <c r="K1773" s="3">
        <v>1765</v>
      </c>
      <c r="L1773" s="8" t="str">
        <f>IF(ISBLANK(CoordSys!$B1768),"",CoordSys!$A1768)</f>
        <v/>
      </c>
      <c r="M1773" s="8" t="str">
        <f>IF(ISBLANK(CoordSys!$B1768),"",CoordSys!$B1768)</f>
        <v/>
      </c>
      <c r="N1773" s="8" t="str">
        <f>IF(ISBLANK(CoordSys!$B1768),"",CoordSys!$D1768)</f>
        <v/>
      </c>
      <c r="O1773" s="6" t="str">
        <f>IF(ISBLANK(CoordSys!$B1768),"",CONCATENATE(L1773," - ",M1773))</f>
        <v/>
      </c>
      <c r="P1773" s="3">
        <v>1760</v>
      </c>
      <c r="Q1773" s="8" t="str">
        <f>IF(ISBLANK(CSAxis!$B1763),"",CSAxis!$A1763)</f>
        <v/>
      </c>
      <c r="R1773" s="8" t="str">
        <f>IF(ISBLANK(CSAxis!$B1763),"",CSAxis!$B1763)</f>
        <v/>
      </c>
      <c r="S1773" s="6" t="str">
        <f>IF(ISBLANK(CSAxis!$B1763),"",CONCATENATE(Q1773," - ",R1773))</f>
        <v/>
      </c>
      <c r="AB1773" s="3">
        <v>1750</v>
      </c>
      <c r="AC1773" s="8" t="str">
        <f>IF(ISBLANK(UoM!$B1753),"",UoM!$A1753)</f>
        <v/>
      </c>
      <c r="AD1773" s="8" t="str">
        <f>IF(ISBLANK(UoM!$B1753),"",UoM!$B1753)</f>
        <v/>
      </c>
      <c r="AE1773" s="6" t="str">
        <f>IF(ISBLANK(UoM!$B1753),"",CONCATENATE(AC1773," - ",AD1773))</f>
        <v/>
      </c>
      <c r="AF1773" s="3">
        <v>1771</v>
      </c>
      <c r="AG1773" s="8" t="str">
        <f>IF(ISBLANK('Prime Meridian'!$B1774),"",'Prime Meridian'!$A1774)</f>
        <v/>
      </c>
      <c r="AH1773" s="8" t="str">
        <f>IF(ISBLANK('Prime Meridian'!$B1774),"",'Prime Meridian'!$B1774)</f>
        <v/>
      </c>
      <c r="AI1773" s="6" t="str">
        <f>IF(ISBLANK('Prime Meridian'!$B1774),"",CONCATENATE(AG1773," - ",AH1773))</f>
        <v/>
      </c>
      <c r="AN1773" s="3">
        <v>1756</v>
      </c>
      <c r="AO1773" s="8" t="str">
        <f>IF(ISBLANK(OpParam!$B1759),"",OpParam!$A1759)</f>
        <v/>
      </c>
      <c r="AP1773" s="8" t="str">
        <f>IF(ISBLANK(OpParam!$B1759),"",OpParam!$B1759)</f>
        <v/>
      </c>
      <c r="AQ1773" s="6" t="str">
        <f>IF(ISBLANK(OpParam!$B1759),"",CONCATENATE(AO1773," - ",AP1773))</f>
        <v/>
      </c>
      <c r="AS1773" s="8" t="str">
        <f>IF(ISBLANK(CoordOp!$B1736),"",CoordOp!$A1736)</f>
        <v/>
      </c>
      <c r="AT1773" s="8" t="str">
        <f>IF(ISBLANK(CoordOp!$B1736),"",CoordOp!$B1736)</f>
        <v/>
      </c>
      <c r="AU1773" s="6" t="str">
        <f>IF(ISBLANK(CoordOp!$B1736),"",CONCATENATE(AS1773," - ",AT1773))</f>
        <v/>
      </c>
      <c r="AZ1773" s="3">
        <v>1765</v>
      </c>
      <c r="BA1773" s="8" t="str">
        <f>IF(ISBLANK(Ellipsoid!$B1768),"",Ellipsoid!$A1768)</f>
        <v/>
      </c>
      <c r="BB1773" s="8" t="str">
        <f>IF(ISBLANK(Ellipsoid!$B1768),"",Ellipsoid!$B1768)</f>
        <v/>
      </c>
      <c r="BC1773" s="6" t="str">
        <f>IF(ISBLANK(Ellipsoid!$B1768),"",CONCATENATE(BA1773," - ",BB1773))</f>
        <v/>
      </c>
      <c r="BQ1773" s="8" t="str">
        <f>IF(ISBLANK('Source Citation'!$B1775),"",'Source Citation'!$A1775)</f>
        <v/>
      </c>
      <c r="BR1773" s="8" t="str">
        <f>IF(ISBLANK('Source Citation'!$B1775),"",'Source Citation'!$B1775)</f>
        <v/>
      </c>
      <c r="BS1773" s="6" t="str">
        <f>IF(ISBLANK('Source Citation'!$B1775),"",CONCATENATE(BQ1773," - ",BR1773))</f>
        <v/>
      </c>
      <c r="BY1773" s="8" t="str">
        <f>IF(ISBLANK('Geographic Extent'!$B1775),"",'Geographic Extent'!$A1775)</f>
        <v/>
      </c>
      <c r="BZ1773" s="8" t="str">
        <f>IF(ISBLANK('Geographic Extent'!$B1775),"",'Geographic Extent'!$B1775)</f>
        <v/>
      </c>
      <c r="CA1773" s="6" t="str">
        <f>IF(ISBLANK('Geographic Extent'!$B1775),"",CONCATENATE(BY1773," - ",BZ1773))</f>
        <v/>
      </c>
    </row>
    <row r="1774" spans="1:79" x14ac:dyDescent="0.2">
      <c r="A1774" s="3">
        <v>1700</v>
      </c>
      <c r="B1774" s="8" t="str">
        <f>IF(ISBLANK(CRS!$B1703),"",CRS!$A1703)</f>
        <v/>
      </c>
      <c r="C1774" s="8" t="str">
        <f>IF(ISBLANK(CRS!$B1703),"",CRS!$B1703)</f>
        <v/>
      </c>
      <c r="D1774" s="8" t="str">
        <f>IF(ISBLANK(CRS!$B1703),"",CRS!$D1703)</f>
        <v/>
      </c>
      <c r="E1774" s="6" t="str">
        <f>IF(ISBLANK(CRS!$B1703),"",CONCATENATE(B1773," - (",LEFT(D1773,3),") - ",C1773))</f>
        <v/>
      </c>
      <c r="F1774" s="3">
        <v>1728</v>
      </c>
      <c r="G1774" s="8" t="str">
        <f>IF(ISBLANK(Datum!$B1731),"",Datum!$A1731)</f>
        <v/>
      </c>
      <c r="H1774" s="8" t="str">
        <f>IF(ISBLANK(Datum!$B1731),"",Datum!$B1731)</f>
        <v/>
      </c>
      <c r="I1774" s="8" t="str">
        <f>IF(ISBLANK(Datum!$B1731),"",Datum!$D1731)</f>
        <v/>
      </c>
      <c r="J1774" s="6" t="str">
        <f>IF(ISBLANK(Datum!$B1731),"",CONCATENATE(G1773," - (",LEFT(I1773,3),") - ",H1773))</f>
        <v/>
      </c>
      <c r="K1774" s="3">
        <v>1766</v>
      </c>
      <c r="L1774" s="8" t="str">
        <f>IF(ISBLANK(CoordSys!$B1769),"",CoordSys!$A1769)</f>
        <v/>
      </c>
      <c r="M1774" s="8" t="str">
        <f>IF(ISBLANK(CoordSys!$B1769),"",CoordSys!$B1769)</f>
        <v/>
      </c>
      <c r="N1774" s="8" t="str">
        <f>IF(ISBLANK(CoordSys!$B1769),"",CoordSys!$D1769)</f>
        <v/>
      </c>
      <c r="O1774" s="6" t="str">
        <f>IF(ISBLANK(CoordSys!$B1769),"",CONCATENATE(L1774," - ",M1774))</f>
        <v/>
      </c>
      <c r="P1774" s="3">
        <v>1761</v>
      </c>
      <c r="Q1774" s="8" t="str">
        <f>IF(ISBLANK(CSAxis!$B1764),"",CSAxis!$A1764)</f>
        <v/>
      </c>
      <c r="R1774" s="8" t="str">
        <f>IF(ISBLANK(CSAxis!$B1764),"",CSAxis!$B1764)</f>
        <v/>
      </c>
      <c r="S1774" s="6" t="str">
        <f>IF(ISBLANK(CSAxis!$B1764),"",CONCATENATE(Q1774," - ",R1774))</f>
        <v/>
      </c>
      <c r="AB1774" s="3">
        <v>1751</v>
      </c>
      <c r="AC1774" s="8" t="str">
        <f>IF(ISBLANK(UoM!$B1754),"",UoM!$A1754)</f>
        <v/>
      </c>
      <c r="AD1774" s="8" t="str">
        <f>IF(ISBLANK(UoM!$B1754),"",UoM!$B1754)</f>
        <v/>
      </c>
      <c r="AE1774" s="6" t="str">
        <f>IF(ISBLANK(UoM!$B1754),"",CONCATENATE(AC1774," - ",AD1774))</f>
        <v/>
      </c>
      <c r="AF1774" s="3">
        <v>1772</v>
      </c>
      <c r="AG1774" s="8" t="str">
        <f>IF(ISBLANK('Prime Meridian'!$B1775),"",'Prime Meridian'!$A1775)</f>
        <v/>
      </c>
      <c r="AH1774" s="8" t="str">
        <f>IF(ISBLANK('Prime Meridian'!$B1775),"",'Prime Meridian'!$B1775)</f>
        <v/>
      </c>
      <c r="AI1774" s="6" t="str">
        <f>IF(ISBLANK('Prime Meridian'!$B1775),"",CONCATENATE(AG1774," - ",AH1774))</f>
        <v/>
      </c>
      <c r="AN1774" s="3">
        <v>1757</v>
      </c>
      <c r="AO1774" s="8" t="str">
        <f>IF(ISBLANK(OpParam!$B1760),"",OpParam!$A1760)</f>
        <v/>
      </c>
      <c r="AP1774" s="8" t="str">
        <f>IF(ISBLANK(OpParam!$B1760),"",OpParam!$B1760)</f>
        <v/>
      </c>
      <c r="AQ1774" s="6" t="str">
        <f>IF(ISBLANK(OpParam!$B1760),"",CONCATENATE(AO1774," - ",AP1774))</f>
        <v/>
      </c>
      <c r="AS1774" s="8" t="str">
        <f>IF(ISBLANK(CoordOp!$B1737),"",CoordOp!$A1737)</f>
        <v/>
      </c>
      <c r="AT1774" s="8" t="str">
        <f>IF(ISBLANK(CoordOp!$B1737),"",CoordOp!$B1737)</f>
        <v/>
      </c>
      <c r="AU1774" s="6" t="str">
        <f>IF(ISBLANK(CoordOp!$B1737),"",CONCATENATE(AS1774," - ",AT1774))</f>
        <v/>
      </c>
      <c r="AZ1774" s="3">
        <v>1766</v>
      </c>
      <c r="BA1774" s="8" t="str">
        <f>IF(ISBLANK(Ellipsoid!$B1769),"",Ellipsoid!$A1769)</f>
        <v/>
      </c>
      <c r="BB1774" s="8" t="str">
        <f>IF(ISBLANK(Ellipsoid!$B1769),"",Ellipsoid!$B1769)</f>
        <v/>
      </c>
      <c r="BC1774" s="6" t="str">
        <f>IF(ISBLANK(Ellipsoid!$B1769),"",CONCATENATE(BA1774," - ",BB1774))</f>
        <v/>
      </c>
      <c r="BQ1774" s="8" t="str">
        <f>IF(ISBLANK('Source Citation'!$B1776),"",'Source Citation'!$A1776)</f>
        <v/>
      </c>
      <c r="BR1774" s="8" t="str">
        <f>IF(ISBLANK('Source Citation'!$B1776),"",'Source Citation'!$B1776)</f>
        <v/>
      </c>
      <c r="BS1774" s="6" t="str">
        <f>IF(ISBLANK('Source Citation'!$B1776),"",CONCATENATE(BQ1774," - ",BR1774))</f>
        <v/>
      </c>
      <c r="BY1774" s="8" t="str">
        <f>IF(ISBLANK('Geographic Extent'!$B1776),"",'Geographic Extent'!$A1776)</f>
        <v/>
      </c>
      <c r="BZ1774" s="8" t="str">
        <f>IF(ISBLANK('Geographic Extent'!$B1776),"",'Geographic Extent'!$B1776)</f>
        <v/>
      </c>
      <c r="CA1774" s="6" t="str">
        <f>IF(ISBLANK('Geographic Extent'!$B1776),"",CONCATENATE(BY1774," - ",BZ1774))</f>
        <v/>
      </c>
    </row>
    <row r="1775" spans="1:79" x14ac:dyDescent="0.2">
      <c r="A1775" s="3">
        <v>1701</v>
      </c>
      <c r="B1775" s="8" t="str">
        <f>IF(ISBLANK(CRS!$B1704),"",CRS!$A1704)</f>
        <v/>
      </c>
      <c r="C1775" s="8" t="str">
        <f>IF(ISBLANK(CRS!$B1704),"",CRS!$B1704)</f>
        <v/>
      </c>
      <c r="D1775" s="8" t="str">
        <f>IF(ISBLANK(CRS!$B1704),"",CRS!$D1704)</f>
        <v/>
      </c>
      <c r="E1775" s="6" t="str">
        <f>IF(ISBLANK(CRS!$B1704),"",CONCATENATE(B1774," - (",LEFT(D1774,3),") - ",C1774))</f>
        <v/>
      </c>
      <c r="F1775" s="3">
        <v>1729</v>
      </c>
      <c r="G1775" s="8" t="str">
        <f>IF(ISBLANK(Datum!$B1732),"",Datum!$A1732)</f>
        <v/>
      </c>
      <c r="H1775" s="8" t="str">
        <f>IF(ISBLANK(Datum!$B1732),"",Datum!$B1732)</f>
        <v/>
      </c>
      <c r="I1775" s="8" t="str">
        <f>IF(ISBLANK(Datum!$B1732),"",Datum!$D1732)</f>
        <v/>
      </c>
      <c r="J1775" s="6" t="str">
        <f>IF(ISBLANK(Datum!$B1732),"",CONCATENATE(G1774," - (",LEFT(I1774,3),") - ",H1774))</f>
        <v/>
      </c>
      <c r="K1775" s="3">
        <v>1767</v>
      </c>
      <c r="L1775" s="8" t="str">
        <f>IF(ISBLANK(CoordSys!$B1770),"",CoordSys!$A1770)</f>
        <v/>
      </c>
      <c r="M1775" s="8" t="str">
        <f>IF(ISBLANK(CoordSys!$B1770),"",CoordSys!$B1770)</f>
        <v/>
      </c>
      <c r="N1775" s="8" t="str">
        <f>IF(ISBLANK(CoordSys!$B1770),"",CoordSys!$D1770)</f>
        <v/>
      </c>
      <c r="O1775" s="6" t="str">
        <f>IF(ISBLANK(CoordSys!$B1770),"",CONCATENATE(L1775," - ",M1775))</f>
        <v/>
      </c>
      <c r="P1775" s="3">
        <v>1762</v>
      </c>
      <c r="Q1775" s="8" t="str">
        <f>IF(ISBLANK(CSAxis!$B1765),"",CSAxis!$A1765)</f>
        <v/>
      </c>
      <c r="R1775" s="8" t="str">
        <f>IF(ISBLANK(CSAxis!$B1765),"",CSAxis!$B1765)</f>
        <v/>
      </c>
      <c r="S1775" s="6" t="str">
        <f>IF(ISBLANK(CSAxis!$B1765),"",CONCATENATE(Q1775," - ",R1775))</f>
        <v/>
      </c>
      <c r="AB1775" s="3">
        <v>1752</v>
      </c>
      <c r="AC1775" s="8" t="str">
        <f>IF(ISBLANK(UoM!$B1755),"",UoM!$A1755)</f>
        <v/>
      </c>
      <c r="AD1775" s="8" t="str">
        <f>IF(ISBLANK(UoM!$B1755),"",UoM!$B1755)</f>
        <v/>
      </c>
      <c r="AE1775" s="6" t="str">
        <f>IF(ISBLANK(UoM!$B1755),"",CONCATENATE(AC1775," - ",AD1775))</f>
        <v/>
      </c>
      <c r="AF1775" s="3">
        <v>1773</v>
      </c>
      <c r="AG1775" s="8" t="str">
        <f>IF(ISBLANK('Prime Meridian'!$B1776),"",'Prime Meridian'!$A1776)</f>
        <v/>
      </c>
      <c r="AH1775" s="8" t="str">
        <f>IF(ISBLANK('Prime Meridian'!$B1776),"",'Prime Meridian'!$B1776)</f>
        <v/>
      </c>
      <c r="AI1775" s="6" t="str">
        <f>IF(ISBLANK('Prime Meridian'!$B1776),"",CONCATENATE(AG1775," - ",AH1775))</f>
        <v/>
      </c>
      <c r="AN1775" s="3">
        <v>1758</v>
      </c>
      <c r="AO1775" s="8" t="str">
        <f>IF(ISBLANK(OpParam!$B1761),"",OpParam!$A1761)</f>
        <v/>
      </c>
      <c r="AP1775" s="8" t="str">
        <f>IF(ISBLANK(OpParam!$B1761),"",OpParam!$B1761)</f>
        <v/>
      </c>
      <c r="AQ1775" s="6" t="str">
        <f>IF(ISBLANK(OpParam!$B1761),"",CONCATENATE(AO1775," - ",AP1775))</f>
        <v/>
      </c>
      <c r="AS1775" s="8" t="str">
        <f>IF(ISBLANK(CoordOp!$B1738),"",CoordOp!$A1738)</f>
        <v/>
      </c>
      <c r="AT1775" s="8" t="str">
        <f>IF(ISBLANK(CoordOp!$B1738),"",CoordOp!$B1738)</f>
        <v/>
      </c>
      <c r="AU1775" s="6" t="str">
        <f>IF(ISBLANK(CoordOp!$B1738),"",CONCATENATE(AS1775," - ",AT1775))</f>
        <v/>
      </c>
      <c r="AZ1775" s="3">
        <v>1767</v>
      </c>
      <c r="BA1775" s="8" t="str">
        <f>IF(ISBLANK(Ellipsoid!$B1770),"",Ellipsoid!$A1770)</f>
        <v/>
      </c>
      <c r="BB1775" s="8" t="str">
        <f>IF(ISBLANK(Ellipsoid!$B1770),"",Ellipsoid!$B1770)</f>
        <v/>
      </c>
      <c r="BC1775" s="6" t="str">
        <f>IF(ISBLANK(Ellipsoid!$B1770),"",CONCATENATE(BA1775," - ",BB1775))</f>
        <v/>
      </c>
      <c r="BQ1775" s="8" t="str">
        <f>IF(ISBLANK('Source Citation'!$B1777),"",'Source Citation'!$A1777)</f>
        <v/>
      </c>
      <c r="BR1775" s="8" t="str">
        <f>IF(ISBLANK('Source Citation'!$B1777),"",'Source Citation'!$B1777)</f>
        <v/>
      </c>
      <c r="BS1775" s="6" t="str">
        <f>IF(ISBLANK('Source Citation'!$B1777),"",CONCATENATE(BQ1775," - ",BR1775))</f>
        <v/>
      </c>
      <c r="BY1775" s="8" t="str">
        <f>IF(ISBLANK('Geographic Extent'!$B1777),"",'Geographic Extent'!$A1777)</f>
        <v/>
      </c>
      <c r="BZ1775" s="8" t="str">
        <f>IF(ISBLANK('Geographic Extent'!$B1777),"",'Geographic Extent'!$B1777)</f>
        <v/>
      </c>
      <c r="CA1775" s="6" t="str">
        <f>IF(ISBLANK('Geographic Extent'!$B1777),"",CONCATENATE(BY1775," - ",BZ1775))</f>
        <v/>
      </c>
    </row>
    <row r="1776" spans="1:79" x14ac:dyDescent="0.2">
      <c r="A1776" s="3">
        <v>1702</v>
      </c>
      <c r="B1776" s="8" t="str">
        <f>IF(ISBLANK(CRS!$B1705),"",CRS!$A1705)</f>
        <v/>
      </c>
      <c r="C1776" s="8" t="str">
        <f>IF(ISBLANK(CRS!$B1705),"",CRS!$B1705)</f>
        <v/>
      </c>
      <c r="D1776" s="8" t="str">
        <f>IF(ISBLANK(CRS!$B1705),"",CRS!$D1705)</f>
        <v/>
      </c>
      <c r="E1776" s="6" t="str">
        <f>IF(ISBLANK(CRS!$B1705),"",CONCATENATE(B1775," - (",LEFT(D1775,3),") - ",C1775))</f>
        <v/>
      </c>
      <c r="F1776" s="3">
        <v>1730</v>
      </c>
      <c r="G1776" s="8" t="str">
        <f>IF(ISBLANK(Datum!$B1733),"",Datum!$A1733)</f>
        <v/>
      </c>
      <c r="H1776" s="8" t="str">
        <f>IF(ISBLANK(Datum!$B1733),"",Datum!$B1733)</f>
        <v/>
      </c>
      <c r="I1776" s="8" t="str">
        <f>IF(ISBLANK(Datum!$B1733),"",Datum!$D1733)</f>
        <v/>
      </c>
      <c r="J1776" s="6" t="str">
        <f>IF(ISBLANK(Datum!$B1733),"",CONCATENATE(G1775," - (",LEFT(I1775,3),") - ",H1775))</f>
        <v/>
      </c>
      <c r="K1776" s="3">
        <v>1768</v>
      </c>
      <c r="L1776" s="8" t="str">
        <f>IF(ISBLANK(CoordSys!$B1771),"",CoordSys!$A1771)</f>
        <v/>
      </c>
      <c r="M1776" s="8" t="str">
        <f>IF(ISBLANK(CoordSys!$B1771),"",CoordSys!$B1771)</f>
        <v/>
      </c>
      <c r="N1776" s="8" t="str">
        <f>IF(ISBLANK(CoordSys!$B1771),"",CoordSys!$D1771)</f>
        <v/>
      </c>
      <c r="O1776" s="6" t="str">
        <f>IF(ISBLANK(CoordSys!$B1771),"",CONCATENATE(L1776," - ",M1776))</f>
        <v/>
      </c>
      <c r="P1776" s="3">
        <v>1763</v>
      </c>
      <c r="Q1776" s="8" t="str">
        <f>IF(ISBLANK(CSAxis!$B1766),"",CSAxis!$A1766)</f>
        <v/>
      </c>
      <c r="R1776" s="8" t="str">
        <f>IF(ISBLANK(CSAxis!$B1766),"",CSAxis!$B1766)</f>
        <v/>
      </c>
      <c r="S1776" s="6" t="str">
        <f>IF(ISBLANK(CSAxis!$B1766),"",CONCATENATE(Q1776," - ",R1776))</f>
        <v/>
      </c>
      <c r="AB1776" s="3">
        <v>1753</v>
      </c>
      <c r="AC1776" s="8" t="str">
        <f>IF(ISBLANK(UoM!$B1756),"",UoM!$A1756)</f>
        <v/>
      </c>
      <c r="AD1776" s="8" t="str">
        <f>IF(ISBLANK(UoM!$B1756),"",UoM!$B1756)</f>
        <v/>
      </c>
      <c r="AE1776" s="6" t="str">
        <f>IF(ISBLANK(UoM!$B1756),"",CONCATENATE(AC1776," - ",AD1776))</f>
        <v/>
      </c>
      <c r="AF1776" s="3">
        <v>1774</v>
      </c>
      <c r="AG1776" s="8" t="str">
        <f>IF(ISBLANK('Prime Meridian'!$B1777),"",'Prime Meridian'!$A1777)</f>
        <v/>
      </c>
      <c r="AH1776" s="8" t="str">
        <f>IF(ISBLANK('Prime Meridian'!$B1777),"",'Prime Meridian'!$B1777)</f>
        <v/>
      </c>
      <c r="AI1776" s="6" t="str">
        <f>IF(ISBLANK('Prime Meridian'!$B1777),"",CONCATENATE(AG1776," - ",AH1776))</f>
        <v/>
      </c>
      <c r="AN1776" s="3">
        <v>1759</v>
      </c>
      <c r="AO1776" s="8" t="str">
        <f>IF(ISBLANK(OpParam!$B1762),"",OpParam!$A1762)</f>
        <v/>
      </c>
      <c r="AP1776" s="8" t="str">
        <f>IF(ISBLANK(OpParam!$B1762),"",OpParam!$B1762)</f>
        <v/>
      </c>
      <c r="AQ1776" s="6" t="str">
        <f>IF(ISBLANK(OpParam!$B1762),"",CONCATENATE(AO1776," - ",AP1776))</f>
        <v/>
      </c>
      <c r="AS1776" s="8" t="str">
        <f>IF(ISBLANK(CoordOp!$B1739),"",CoordOp!$A1739)</f>
        <v/>
      </c>
      <c r="AT1776" s="8" t="str">
        <f>IF(ISBLANK(CoordOp!$B1739),"",CoordOp!$B1739)</f>
        <v/>
      </c>
      <c r="AU1776" s="6" t="str">
        <f>IF(ISBLANK(CoordOp!$B1739),"",CONCATENATE(AS1776," - ",AT1776))</f>
        <v/>
      </c>
      <c r="AZ1776" s="3">
        <v>1768</v>
      </c>
      <c r="BA1776" s="8" t="str">
        <f>IF(ISBLANK(Ellipsoid!$B1771),"",Ellipsoid!$A1771)</f>
        <v/>
      </c>
      <c r="BB1776" s="8" t="str">
        <f>IF(ISBLANK(Ellipsoid!$B1771),"",Ellipsoid!$B1771)</f>
        <v/>
      </c>
      <c r="BC1776" s="6" t="str">
        <f>IF(ISBLANK(Ellipsoid!$B1771),"",CONCATENATE(BA1776," - ",BB1776))</f>
        <v/>
      </c>
      <c r="BQ1776" s="8" t="str">
        <f>IF(ISBLANK('Source Citation'!$B1778),"",'Source Citation'!$A1778)</f>
        <v/>
      </c>
      <c r="BR1776" s="8" t="str">
        <f>IF(ISBLANK('Source Citation'!$B1778),"",'Source Citation'!$B1778)</f>
        <v/>
      </c>
      <c r="BS1776" s="6" t="str">
        <f>IF(ISBLANK('Source Citation'!$B1778),"",CONCATENATE(BQ1776," - ",BR1776))</f>
        <v/>
      </c>
      <c r="BY1776" s="8" t="str">
        <f>IF(ISBLANK('Geographic Extent'!$B1778),"",'Geographic Extent'!$A1778)</f>
        <v/>
      </c>
      <c r="BZ1776" s="8" t="str">
        <f>IF(ISBLANK('Geographic Extent'!$B1778),"",'Geographic Extent'!$B1778)</f>
        <v/>
      </c>
      <c r="CA1776" s="6" t="str">
        <f>IF(ISBLANK('Geographic Extent'!$B1778),"",CONCATENATE(BY1776," - ",BZ1776))</f>
        <v/>
      </c>
    </row>
    <row r="1777" spans="1:79" x14ac:dyDescent="0.2">
      <c r="A1777" s="3">
        <v>1703</v>
      </c>
      <c r="B1777" s="8" t="str">
        <f>IF(ISBLANK(CRS!$B1706),"",CRS!$A1706)</f>
        <v/>
      </c>
      <c r="C1777" s="8" t="str">
        <f>IF(ISBLANK(CRS!$B1706),"",CRS!$B1706)</f>
        <v/>
      </c>
      <c r="D1777" s="8" t="str">
        <f>IF(ISBLANK(CRS!$B1706),"",CRS!$D1706)</f>
        <v/>
      </c>
      <c r="E1777" s="6" t="str">
        <f>IF(ISBLANK(CRS!$B1706),"",CONCATENATE(B1776," - (",LEFT(D1776,3),") - ",C1776))</f>
        <v/>
      </c>
      <c r="F1777" s="3">
        <v>1731</v>
      </c>
      <c r="G1777" s="8" t="str">
        <f>IF(ISBLANK(Datum!$B1734),"",Datum!$A1734)</f>
        <v/>
      </c>
      <c r="H1777" s="8" t="str">
        <f>IF(ISBLANK(Datum!$B1734),"",Datum!$B1734)</f>
        <v/>
      </c>
      <c r="I1777" s="8" t="str">
        <f>IF(ISBLANK(Datum!$B1734),"",Datum!$D1734)</f>
        <v/>
      </c>
      <c r="J1777" s="6" t="str">
        <f>IF(ISBLANK(Datum!$B1734),"",CONCATENATE(G1776," - (",LEFT(I1776,3),") - ",H1776))</f>
        <v/>
      </c>
      <c r="K1777" s="3">
        <v>1769</v>
      </c>
      <c r="L1777" s="8" t="str">
        <f>IF(ISBLANK(CoordSys!$B1772),"",CoordSys!$A1772)</f>
        <v/>
      </c>
      <c r="M1777" s="8" t="str">
        <f>IF(ISBLANK(CoordSys!$B1772),"",CoordSys!$B1772)</f>
        <v/>
      </c>
      <c r="N1777" s="8" t="str">
        <f>IF(ISBLANK(CoordSys!$B1772),"",CoordSys!$D1772)</f>
        <v/>
      </c>
      <c r="O1777" s="6" t="str">
        <f>IF(ISBLANK(CoordSys!$B1772),"",CONCATENATE(L1777," - ",M1777))</f>
        <v/>
      </c>
      <c r="P1777" s="3">
        <v>1764</v>
      </c>
      <c r="Q1777" s="8" t="str">
        <f>IF(ISBLANK(CSAxis!$B1767),"",CSAxis!$A1767)</f>
        <v/>
      </c>
      <c r="R1777" s="8" t="str">
        <f>IF(ISBLANK(CSAxis!$B1767),"",CSAxis!$B1767)</f>
        <v/>
      </c>
      <c r="S1777" s="6" t="str">
        <f>IF(ISBLANK(CSAxis!$B1767),"",CONCATENATE(Q1777," - ",R1777))</f>
        <v/>
      </c>
      <c r="AB1777" s="3">
        <v>1754</v>
      </c>
      <c r="AC1777" s="8" t="str">
        <f>IF(ISBLANK(UoM!$B1757),"",UoM!$A1757)</f>
        <v/>
      </c>
      <c r="AD1777" s="8" t="str">
        <f>IF(ISBLANK(UoM!$B1757),"",UoM!$B1757)</f>
        <v/>
      </c>
      <c r="AE1777" s="6" t="str">
        <f>IF(ISBLANK(UoM!$B1757),"",CONCATENATE(AC1777," - ",AD1777))</f>
        <v/>
      </c>
      <c r="AF1777" s="3">
        <v>1775</v>
      </c>
      <c r="AG1777" s="8" t="str">
        <f>IF(ISBLANK('Prime Meridian'!$B1778),"",'Prime Meridian'!$A1778)</f>
        <v/>
      </c>
      <c r="AH1777" s="8" t="str">
        <f>IF(ISBLANK('Prime Meridian'!$B1778),"",'Prime Meridian'!$B1778)</f>
        <v/>
      </c>
      <c r="AI1777" s="6" t="str">
        <f>IF(ISBLANK('Prime Meridian'!$B1778),"",CONCATENATE(AG1777," - ",AH1777))</f>
        <v/>
      </c>
      <c r="AN1777" s="3">
        <v>1760</v>
      </c>
      <c r="AO1777" s="8" t="str">
        <f>IF(ISBLANK(OpParam!$B1763),"",OpParam!$A1763)</f>
        <v/>
      </c>
      <c r="AP1777" s="8" t="str">
        <f>IF(ISBLANK(OpParam!$B1763),"",OpParam!$B1763)</f>
        <v/>
      </c>
      <c r="AQ1777" s="6" t="str">
        <f>IF(ISBLANK(OpParam!$B1763),"",CONCATENATE(AO1777," - ",AP1777))</f>
        <v/>
      </c>
      <c r="AS1777" s="8" t="str">
        <f>IF(ISBLANK(CoordOp!$B1740),"",CoordOp!$A1740)</f>
        <v/>
      </c>
      <c r="AT1777" s="8" t="str">
        <f>IF(ISBLANK(CoordOp!$B1740),"",CoordOp!$B1740)</f>
        <v/>
      </c>
      <c r="AU1777" s="6" t="str">
        <f>IF(ISBLANK(CoordOp!$B1740),"",CONCATENATE(AS1777," - ",AT1777))</f>
        <v/>
      </c>
      <c r="AZ1777" s="3">
        <v>1769</v>
      </c>
      <c r="BA1777" s="8" t="str">
        <f>IF(ISBLANK(Ellipsoid!$B1772),"",Ellipsoid!$A1772)</f>
        <v/>
      </c>
      <c r="BB1777" s="8" t="str">
        <f>IF(ISBLANK(Ellipsoid!$B1772),"",Ellipsoid!$B1772)</f>
        <v/>
      </c>
      <c r="BC1777" s="6" t="str">
        <f>IF(ISBLANK(Ellipsoid!$B1772),"",CONCATENATE(BA1777," - ",BB1777))</f>
        <v/>
      </c>
      <c r="BQ1777" s="8" t="str">
        <f>IF(ISBLANK('Source Citation'!$B1779),"",'Source Citation'!$A1779)</f>
        <v/>
      </c>
      <c r="BR1777" s="8" t="str">
        <f>IF(ISBLANK('Source Citation'!$B1779),"",'Source Citation'!$B1779)</f>
        <v/>
      </c>
      <c r="BS1777" s="6" t="str">
        <f>IF(ISBLANK('Source Citation'!$B1779),"",CONCATENATE(BQ1777," - ",BR1777))</f>
        <v/>
      </c>
      <c r="BY1777" s="8" t="str">
        <f>IF(ISBLANK('Geographic Extent'!$B1779),"",'Geographic Extent'!$A1779)</f>
        <v/>
      </c>
      <c r="BZ1777" s="8" t="str">
        <f>IF(ISBLANK('Geographic Extent'!$B1779),"",'Geographic Extent'!$B1779)</f>
        <v/>
      </c>
      <c r="CA1777" s="6" t="str">
        <f>IF(ISBLANK('Geographic Extent'!$B1779),"",CONCATENATE(BY1777," - ",BZ1777))</f>
        <v/>
      </c>
    </row>
    <row r="1778" spans="1:79" x14ac:dyDescent="0.2">
      <c r="A1778" s="3">
        <v>1704</v>
      </c>
      <c r="B1778" s="8" t="str">
        <f>IF(ISBLANK(CRS!$B1707),"",CRS!$A1707)</f>
        <v/>
      </c>
      <c r="C1778" s="8" t="str">
        <f>IF(ISBLANK(CRS!$B1707),"",CRS!$B1707)</f>
        <v/>
      </c>
      <c r="D1778" s="8" t="str">
        <f>IF(ISBLANK(CRS!$B1707),"",CRS!$D1707)</f>
        <v/>
      </c>
      <c r="E1778" s="6" t="str">
        <f>IF(ISBLANK(CRS!$B1707),"",CONCATENATE(B1777," - (",LEFT(D1777,3),") - ",C1777))</f>
        <v/>
      </c>
      <c r="F1778" s="3">
        <v>1732</v>
      </c>
      <c r="G1778" s="8" t="str">
        <f>IF(ISBLANK(Datum!$B1735),"",Datum!$A1735)</f>
        <v/>
      </c>
      <c r="H1778" s="8" t="str">
        <f>IF(ISBLANK(Datum!$B1735),"",Datum!$B1735)</f>
        <v/>
      </c>
      <c r="I1778" s="8" t="str">
        <f>IF(ISBLANK(Datum!$B1735),"",Datum!$D1735)</f>
        <v/>
      </c>
      <c r="J1778" s="6" t="str">
        <f>IF(ISBLANK(Datum!$B1735),"",CONCATENATE(G1777," - (",LEFT(I1777,3),") - ",H1777))</f>
        <v/>
      </c>
      <c r="K1778" s="3">
        <v>1770</v>
      </c>
      <c r="L1778" s="8" t="str">
        <f>IF(ISBLANK(CoordSys!$B1773),"",CoordSys!$A1773)</f>
        <v/>
      </c>
      <c r="M1778" s="8" t="str">
        <f>IF(ISBLANK(CoordSys!$B1773),"",CoordSys!$B1773)</f>
        <v/>
      </c>
      <c r="N1778" s="8" t="str">
        <f>IF(ISBLANK(CoordSys!$B1773),"",CoordSys!$D1773)</f>
        <v/>
      </c>
      <c r="O1778" s="6" t="str">
        <f>IF(ISBLANK(CoordSys!$B1773),"",CONCATENATE(L1778," - ",M1778))</f>
        <v/>
      </c>
      <c r="P1778" s="3">
        <v>1765</v>
      </c>
      <c r="Q1778" s="8" t="str">
        <f>IF(ISBLANK(CSAxis!$B1768),"",CSAxis!$A1768)</f>
        <v/>
      </c>
      <c r="R1778" s="8" t="str">
        <f>IF(ISBLANK(CSAxis!$B1768),"",CSAxis!$B1768)</f>
        <v/>
      </c>
      <c r="S1778" s="6" t="str">
        <f>IF(ISBLANK(CSAxis!$B1768),"",CONCATENATE(Q1778," - ",R1778))</f>
        <v/>
      </c>
      <c r="AB1778" s="3">
        <v>1755</v>
      </c>
      <c r="AC1778" s="8" t="str">
        <f>IF(ISBLANK(UoM!$B1758),"",UoM!$A1758)</f>
        <v/>
      </c>
      <c r="AD1778" s="8" t="str">
        <f>IF(ISBLANK(UoM!$B1758),"",UoM!$B1758)</f>
        <v/>
      </c>
      <c r="AE1778" s="6" t="str">
        <f>IF(ISBLANK(UoM!$B1758),"",CONCATENATE(AC1778," - ",AD1778))</f>
        <v/>
      </c>
      <c r="AF1778" s="3">
        <v>1776</v>
      </c>
      <c r="AG1778" s="8" t="str">
        <f>IF(ISBLANK('Prime Meridian'!$B1779),"",'Prime Meridian'!$A1779)</f>
        <v/>
      </c>
      <c r="AH1778" s="8" t="str">
        <f>IF(ISBLANK('Prime Meridian'!$B1779),"",'Prime Meridian'!$B1779)</f>
        <v/>
      </c>
      <c r="AI1778" s="6" t="str">
        <f>IF(ISBLANK('Prime Meridian'!$B1779),"",CONCATENATE(AG1778," - ",AH1778))</f>
        <v/>
      </c>
      <c r="AN1778" s="3">
        <v>1761</v>
      </c>
      <c r="AO1778" s="8" t="str">
        <f>IF(ISBLANK(OpParam!$B1764),"",OpParam!$A1764)</f>
        <v/>
      </c>
      <c r="AP1778" s="8" t="str">
        <f>IF(ISBLANK(OpParam!$B1764),"",OpParam!$B1764)</f>
        <v/>
      </c>
      <c r="AQ1778" s="6" t="str">
        <f>IF(ISBLANK(OpParam!$B1764),"",CONCATENATE(AO1778," - ",AP1778))</f>
        <v/>
      </c>
      <c r="AS1778" s="8" t="str">
        <f>IF(ISBLANK(CoordOp!$B1741),"",CoordOp!$A1741)</f>
        <v/>
      </c>
      <c r="AT1778" s="8" t="str">
        <f>IF(ISBLANK(CoordOp!$B1741),"",CoordOp!$B1741)</f>
        <v/>
      </c>
      <c r="AU1778" s="6" t="str">
        <f>IF(ISBLANK(CoordOp!$B1741),"",CONCATENATE(AS1778," - ",AT1778))</f>
        <v/>
      </c>
      <c r="AZ1778" s="3">
        <v>1770</v>
      </c>
      <c r="BA1778" s="8" t="str">
        <f>IF(ISBLANK(Ellipsoid!$B1773),"",Ellipsoid!$A1773)</f>
        <v/>
      </c>
      <c r="BB1778" s="8" t="str">
        <f>IF(ISBLANK(Ellipsoid!$B1773),"",Ellipsoid!$B1773)</f>
        <v/>
      </c>
      <c r="BC1778" s="6" t="str">
        <f>IF(ISBLANK(Ellipsoid!$B1773),"",CONCATENATE(BA1778," - ",BB1778))</f>
        <v/>
      </c>
      <c r="BQ1778" s="8" t="str">
        <f>IF(ISBLANK('Source Citation'!$B1780),"",'Source Citation'!$A1780)</f>
        <v/>
      </c>
      <c r="BR1778" s="8" t="str">
        <f>IF(ISBLANK('Source Citation'!$B1780),"",'Source Citation'!$B1780)</f>
        <v/>
      </c>
      <c r="BS1778" s="6" t="str">
        <f>IF(ISBLANK('Source Citation'!$B1780),"",CONCATENATE(BQ1778," - ",BR1778))</f>
        <v/>
      </c>
      <c r="BY1778" s="8" t="str">
        <f>IF(ISBLANK('Geographic Extent'!$B1780),"",'Geographic Extent'!$A1780)</f>
        <v/>
      </c>
      <c r="BZ1778" s="8" t="str">
        <f>IF(ISBLANK('Geographic Extent'!$B1780),"",'Geographic Extent'!$B1780)</f>
        <v/>
      </c>
      <c r="CA1778" s="6" t="str">
        <f>IF(ISBLANK('Geographic Extent'!$B1780),"",CONCATENATE(BY1778," - ",BZ1778))</f>
        <v/>
      </c>
    </row>
    <row r="1779" spans="1:79" x14ac:dyDescent="0.2">
      <c r="A1779" s="3">
        <v>1705</v>
      </c>
      <c r="B1779" s="8" t="str">
        <f>IF(ISBLANK(CRS!$B1708),"",CRS!$A1708)</f>
        <v/>
      </c>
      <c r="C1779" s="8" t="str">
        <f>IF(ISBLANK(CRS!$B1708),"",CRS!$B1708)</f>
        <v/>
      </c>
      <c r="D1779" s="8" t="str">
        <f>IF(ISBLANK(CRS!$B1708),"",CRS!$D1708)</f>
        <v/>
      </c>
      <c r="E1779" s="6" t="str">
        <f>IF(ISBLANK(CRS!$B1708),"",CONCATENATE(B1778," - (",LEFT(D1778,3),") - ",C1778))</f>
        <v/>
      </c>
      <c r="F1779" s="3">
        <v>1733</v>
      </c>
      <c r="G1779" s="8" t="str">
        <f>IF(ISBLANK(Datum!$B1736),"",Datum!$A1736)</f>
        <v/>
      </c>
      <c r="H1779" s="8" t="str">
        <f>IF(ISBLANK(Datum!$B1736),"",Datum!$B1736)</f>
        <v/>
      </c>
      <c r="I1779" s="8" t="str">
        <f>IF(ISBLANK(Datum!$B1736),"",Datum!$D1736)</f>
        <v/>
      </c>
      <c r="J1779" s="6" t="str">
        <f>IF(ISBLANK(Datum!$B1736),"",CONCATENATE(G1778," - (",LEFT(I1778,3),") - ",H1778))</f>
        <v/>
      </c>
      <c r="K1779" s="3">
        <v>1771</v>
      </c>
      <c r="L1779" s="8" t="str">
        <f>IF(ISBLANK(CoordSys!$B1774),"",CoordSys!$A1774)</f>
        <v/>
      </c>
      <c r="M1779" s="8" t="str">
        <f>IF(ISBLANK(CoordSys!$B1774),"",CoordSys!$B1774)</f>
        <v/>
      </c>
      <c r="N1779" s="8" t="str">
        <f>IF(ISBLANK(CoordSys!$B1774),"",CoordSys!$D1774)</f>
        <v/>
      </c>
      <c r="O1779" s="6" t="str">
        <f>IF(ISBLANK(CoordSys!$B1774),"",CONCATENATE(L1779," - ",M1779))</f>
        <v/>
      </c>
      <c r="P1779" s="3">
        <v>1766</v>
      </c>
      <c r="Q1779" s="8" t="str">
        <f>IF(ISBLANK(CSAxis!$B1769),"",CSAxis!$A1769)</f>
        <v/>
      </c>
      <c r="R1779" s="8" t="str">
        <f>IF(ISBLANK(CSAxis!$B1769),"",CSAxis!$B1769)</f>
        <v/>
      </c>
      <c r="S1779" s="6" t="str">
        <f>IF(ISBLANK(CSAxis!$B1769),"",CONCATENATE(Q1779," - ",R1779))</f>
        <v/>
      </c>
      <c r="AB1779" s="3">
        <v>1756</v>
      </c>
      <c r="AC1779" s="8" t="str">
        <f>IF(ISBLANK(UoM!$B1759),"",UoM!$A1759)</f>
        <v/>
      </c>
      <c r="AD1779" s="8" t="str">
        <f>IF(ISBLANK(UoM!$B1759),"",UoM!$B1759)</f>
        <v/>
      </c>
      <c r="AE1779" s="6" t="str">
        <f>IF(ISBLANK(UoM!$B1759),"",CONCATENATE(AC1779," - ",AD1779))</f>
        <v/>
      </c>
      <c r="AF1779" s="3">
        <v>1777</v>
      </c>
      <c r="AG1779" s="8" t="str">
        <f>IF(ISBLANK('Prime Meridian'!$B1780),"",'Prime Meridian'!$A1780)</f>
        <v/>
      </c>
      <c r="AH1779" s="8" t="str">
        <f>IF(ISBLANK('Prime Meridian'!$B1780),"",'Prime Meridian'!$B1780)</f>
        <v/>
      </c>
      <c r="AI1779" s="6" t="str">
        <f>IF(ISBLANK('Prime Meridian'!$B1780),"",CONCATENATE(AG1779," - ",AH1779))</f>
        <v/>
      </c>
      <c r="AN1779" s="3">
        <v>1762</v>
      </c>
      <c r="AO1779" s="8" t="str">
        <f>IF(ISBLANK(OpParam!$B1765),"",OpParam!$A1765)</f>
        <v/>
      </c>
      <c r="AP1779" s="8" t="str">
        <f>IF(ISBLANK(OpParam!$B1765),"",OpParam!$B1765)</f>
        <v/>
      </c>
      <c r="AQ1779" s="6" t="str">
        <f>IF(ISBLANK(OpParam!$B1765),"",CONCATENATE(AO1779," - ",AP1779))</f>
        <v/>
      </c>
      <c r="AS1779" s="8" t="str">
        <f>IF(ISBLANK(CoordOp!$B1742),"",CoordOp!$A1742)</f>
        <v/>
      </c>
      <c r="AT1779" s="8" t="str">
        <f>IF(ISBLANK(CoordOp!$B1742),"",CoordOp!$B1742)</f>
        <v/>
      </c>
      <c r="AU1779" s="6" t="str">
        <f>IF(ISBLANK(CoordOp!$B1742),"",CONCATENATE(AS1779," - ",AT1779))</f>
        <v/>
      </c>
      <c r="AZ1779" s="3">
        <v>1771</v>
      </c>
      <c r="BA1779" s="8" t="str">
        <f>IF(ISBLANK(Ellipsoid!$B1774),"",Ellipsoid!$A1774)</f>
        <v/>
      </c>
      <c r="BB1779" s="8" t="str">
        <f>IF(ISBLANK(Ellipsoid!$B1774),"",Ellipsoid!$B1774)</f>
        <v/>
      </c>
      <c r="BC1779" s="6" t="str">
        <f>IF(ISBLANK(Ellipsoid!$B1774),"",CONCATENATE(BA1779," - ",BB1779))</f>
        <v/>
      </c>
      <c r="BQ1779" s="8" t="str">
        <f>IF(ISBLANK('Source Citation'!$B1781),"",'Source Citation'!$A1781)</f>
        <v/>
      </c>
      <c r="BR1779" s="8" t="str">
        <f>IF(ISBLANK('Source Citation'!$B1781),"",'Source Citation'!$B1781)</f>
        <v/>
      </c>
      <c r="BS1779" s="6" t="str">
        <f>IF(ISBLANK('Source Citation'!$B1781),"",CONCATENATE(BQ1779," - ",BR1779))</f>
        <v/>
      </c>
      <c r="BY1779" s="8" t="str">
        <f>IF(ISBLANK('Geographic Extent'!$B1781),"",'Geographic Extent'!$A1781)</f>
        <v/>
      </c>
      <c r="BZ1779" s="8" t="str">
        <f>IF(ISBLANK('Geographic Extent'!$B1781),"",'Geographic Extent'!$B1781)</f>
        <v/>
      </c>
      <c r="CA1779" s="6" t="str">
        <f>IF(ISBLANK('Geographic Extent'!$B1781),"",CONCATENATE(BY1779," - ",BZ1779))</f>
        <v/>
      </c>
    </row>
    <row r="1780" spans="1:79" x14ac:dyDescent="0.2">
      <c r="A1780" s="3">
        <v>1706</v>
      </c>
      <c r="B1780" s="8" t="str">
        <f>IF(ISBLANK(CRS!$B1709),"",CRS!$A1709)</f>
        <v/>
      </c>
      <c r="C1780" s="8" t="str">
        <f>IF(ISBLANK(CRS!$B1709),"",CRS!$B1709)</f>
        <v/>
      </c>
      <c r="D1780" s="8" t="str">
        <f>IF(ISBLANK(CRS!$B1709),"",CRS!$D1709)</f>
        <v/>
      </c>
      <c r="E1780" s="6" t="str">
        <f>IF(ISBLANK(CRS!$B1709),"",CONCATENATE(B1779," - (",LEFT(D1779,3),") - ",C1779))</f>
        <v/>
      </c>
      <c r="F1780" s="3">
        <v>1734</v>
      </c>
      <c r="G1780" s="8" t="str">
        <f>IF(ISBLANK(Datum!$B1737),"",Datum!$A1737)</f>
        <v/>
      </c>
      <c r="H1780" s="8" t="str">
        <f>IF(ISBLANK(Datum!$B1737),"",Datum!$B1737)</f>
        <v/>
      </c>
      <c r="I1780" s="8" t="str">
        <f>IF(ISBLANK(Datum!$B1737),"",Datum!$D1737)</f>
        <v/>
      </c>
      <c r="J1780" s="6" t="str">
        <f>IF(ISBLANK(Datum!$B1737),"",CONCATENATE(G1779," - (",LEFT(I1779,3),") - ",H1779))</f>
        <v/>
      </c>
      <c r="K1780" s="3">
        <v>1772</v>
      </c>
      <c r="L1780" s="8" t="str">
        <f>IF(ISBLANK(CoordSys!$B1775),"",CoordSys!$A1775)</f>
        <v/>
      </c>
      <c r="M1780" s="8" t="str">
        <f>IF(ISBLANK(CoordSys!$B1775),"",CoordSys!$B1775)</f>
        <v/>
      </c>
      <c r="N1780" s="8" t="str">
        <f>IF(ISBLANK(CoordSys!$B1775),"",CoordSys!$D1775)</f>
        <v/>
      </c>
      <c r="O1780" s="6" t="str">
        <f>IF(ISBLANK(CoordSys!$B1775),"",CONCATENATE(L1780," - ",M1780))</f>
        <v/>
      </c>
      <c r="P1780" s="3">
        <v>1767</v>
      </c>
      <c r="Q1780" s="8" t="str">
        <f>IF(ISBLANK(CSAxis!$B1770),"",CSAxis!$A1770)</f>
        <v/>
      </c>
      <c r="R1780" s="8" t="str">
        <f>IF(ISBLANK(CSAxis!$B1770),"",CSAxis!$B1770)</f>
        <v/>
      </c>
      <c r="S1780" s="6" t="str">
        <f>IF(ISBLANK(CSAxis!$B1770),"",CONCATENATE(Q1780," - ",R1780))</f>
        <v/>
      </c>
      <c r="AB1780" s="3">
        <v>1757</v>
      </c>
      <c r="AC1780" s="8" t="str">
        <f>IF(ISBLANK(UoM!$B1760),"",UoM!$A1760)</f>
        <v/>
      </c>
      <c r="AD1780" s="8" t="str">
        <f>IF(ISBLANK(UoM!$B1760),"",UoM!$B1760)</f>
        <v/>
      </c>
      <c r="AE1780" s="6" t="str">
        <f>IF(ISBLANK(UoM!$B1760),"",CONCATENATE(AC1780," - ",AD1780))</f>
        <v/>
      </c>
      <c r="AF1780" s="3">
        <v>1778</v>
      </c>
      <c r="AG1780" s="8" t="str">
        <f>IF(ISBLANK('Prime Meridian'!$B1781),"",'Prime Meridian'!$A1781)</f>
        <v/>
      </c>
      <c r="AH1780" s="8" t="str">
        <f>IF(ISBLANK('Prime Meridian'!$B1781),"",'Prime Meridian'!$B1781)</f>
        <v/>
      </c>
      <c r="AI1780" s="6" t="str">
        <f>IF(ISBLANK('Prime Meridian'!$B1781),"",CONCATENATE(AG1780," - ",AH1780))</f>
        <v/>
      </c>
      <c r="AN1780" s="3">
        <v>1763</v>
      </c>
      <c r="AO1780" s="8" t="str">
        <f>IF(ISBLANK(OpParam!$B1766),"",OpParam!$A1766)</f>
        <v/>
      </c>
      <c r="AP1780" s="8" t="str">
        <f>IF(ISBLANK(OpParam!$B1766),"",OpParam!$B1766)</f>
        <v/>
      </c>
      <c r="AQ1780" s="6" t="str">
        <f>IF(ISBLANK(OpParam!$B1766),"",CONCATENATE(AO1780," - ",AP1780))</f>
        <v/>
      </c>
      <c r="AS1780" s="8" t="str">
        <f>IF(ISBLANK(CoordOp!$B1743),"",CoordOp!$A1743)</f>
        <v/>
      </c>
      <c r="AT1780" s="8" t="str">
        <f>IF(ISBLANK(CoordOp!$B1743),"",CoordOp!$B1743)</f>
        <v/>
      </c>
      <c r="AU1780" s="6" t="str">
        <f>IF(ISBLANK(CoordOp!$B1743),"",CONCATENATE(AS1780," - ",AT1780))</f>
        <v/>
      </c>
      <c r="AZ1780" s="3">
        <v>1772</v>
      </c>
      <c r="BA1780" s="8" t="str">
        <f>IF(ISBLANK(Ellipsoid!$B1775),"",Ellipsoid!$A1775)</f>
        <v/>
      </c>
      <c r="BB1780" s="8" t="str">
        <f>IF(ISBLANK(Ellipsoid!$B1775),"",Ellipsoid!$B1775)</f>
        <v/>
      </c>
      <c r="BC1780" s="6" t="str">
        <f>IF(ISBLANK(Ellipsoid!$B1775),"",CONCATENATE(BA1780," - ",BB1780))</f>
        <v/>
      </c>
      <c r="BQ1780" s="8" t="str">
        <f>IF(ISBLANK('Source Citation'!$B1782),"",'Source Citation'!$A1782)</f>
        <v/>
      </c>
      <c r="BR1780" s="8" t="str">
        <f>IF(ISBLANK('Source Citation'!$B1782),"",'Source Citation'!$B1782)</f>
        <v/>
      </c>
      <c r="BS1780" s="6" t="str">
        <f>IF(ISBLANK('Source Citation'!$B1782),"",CONCATENATE(BQ1780," - ",BR1780))</f>
        <v/>
      </c>
      <c r="BY1780" s="8" t="str">
        <f>IF(ISBLANK('Geographic Extent'!$B1782),"",'Geographic Extent'!$A1782)</f>
        <v/>
      </c>
      <c r="BZ1780" s="8" t="str">
        <f>IF(ISBLANK('Geographic Extent'!$B1782),"",'Geographic Extent'!$B1782)</f>
        <v/>
      </c>
      <c r="CA1780" s="6" t="str">
        <f>IF(ISBLANK('Geographic Extent'!$B1782),"",CONCATENATE(BY1780," - ",BZ1780))</f>
        <v/>
      </c>
    </row>
    <row r="1781" spans="1:79" x14ac:dyDescent="0.2">
      <c r="A1781" s="3">
        <v>1707</v>
      </c>
      <c r="B1781" s="8" t="str">
        <f>IF(ISBLANK(CRS!$B1710),"",CRS!$A1710)</f>
        <v/>
      </c>
      <c r="C1781" s="8" t="str">
        <f>IF(ISBLANK(CRS!$B1710),"",CRS!$B1710)</f>
        <v/>
      </c>
      <c r="D1781" s="8" t="str">
        <f>IF(ISBLANK(CRS!$B1710),"",CRS!$D1710)</f>
        <v/>
      </c>
      <c r="E1781" s="6" t="str">
        <f>IF(ISBLANK(CRS!$B1710),"",CONCATENATE(B1780," - (",LEFT(D1780,3),") - ",C1780))</f>
        <v/>
      </c>
      <c r="F1781" s="3">
        <v>1735</v>
      </c>
      <c r="G1781" s="8" t="str">
        <f>IF(ISBLANK(Datum!$B1738),"",Datum!$A1738)</f>
        <v/>
      </c>
      <c r="H1781" s="8" t="str">
        <f>IF(ISBLANK(Datum!$B1738),"",Datum!$B1738)</f>
        <v/>
      </c>
      <c r="I1781" s="8" t="str">
        <f>IF(ISBLANK(Datum!$B1738),"",Datum!$D1738)</f>
        <v/>
      </c>
      <c r="J1781" s="6" t="str">
        <f>IF(ISBLANK(Datum!$B1738),"",CONCATENATE(G1780," - (",LEFT(I1780,3),") - ",H1780))</f>
        <v/>
      </c>
      <c r="K1781" s="3">
        <v>1773</v>
      </c>
      <c r="L1781" s="8" t="str">
        <f>IF(ISBLANK(CoordSys!$B1776),"",CoordSys!$A1776)</f>
        <v/>
      </c>
      <c r="M1781" s="8" t="str">
        <f>IF(ISBLANK(CoordSys!$B1776),"",CoordSys!$B1776)</f>
        <v/>
      </c>
      <c r="N1781" s="8" t="str">
        <f>IF(ISBLANK(CoordSys!$B1776),"",CoordSys!$D1776)</f>
        <v/>
      </c>
      <c r="O1781" s="6" t="str">
        <f>IF(ISBLANK(CoordSys!$B1776),"",CONCATENATE(L1781," - ",M1781))</f>
        <v/>
      </c>
      <c r="P1781" s="3">
        <v>1768</v>
      </c>
      <c r="Q1781" s="8" t="str">
        <f>IF(ISBLANK(CSAxis!$B1771),"",CSAxis!$A1771)</f>
        <v/>
      </c>
      <c r="R1781" s="8" t="str">
        <f>IF(ISBLANK(CSAxis!$B1771),"",CSAxis!$B1771)</f>
        <v/>
      </c>
      <c r="S1781" s="6" t="str">
        <f>IF(ISBLANK(CSAxis!$B1771),"",CONCATENATE(Q1781," - ",R1781))</f>
        <v/>
      </c>
      <c r="AB1781" s="3">
        <v>1758</v>
      </c>
      <c r="AC1781" s="8" t="str">
        <f>IF(ISBLANK(UoM!$B1761),"",UoM!$A1761)</f>
        <v/>
      </c>
      <c r="AD1781" s="8" t="str">
        <f>IF(ISBLANK(UoM!$B1761),"",UoM!$B1761)</f>
        <v/>
      </c>
      <c r="AE1781" s="6" t="str">
        <f>IF(ISBLANK(UoM!$B1761),"",CONCATENATE(AC1781," - ",AD1781))</f>
        <v/>
      </c>
      <c r="AF1781" s="3">
        <v>1779</v>
      </c>
      <c r="AG1781" s="8" t="str">
        <f>IF(ISBLANK('Prime Meridian'!$B1782),"",'Prime Meridian'!$A1782)</f>
        <v/>
      </c>
      <c r="AH1781" s="8" t="str">
        <f>IF(ISBLANK('Prime Meridian'!$B1782),"",'Prime Meridian'!$B1782)</f>
        <v/>
      </c>
      <c r="AI1781" s="6" t="str">
        <f>IF(ISBLANK('Prime Meridian'!$B1782),"",CONCATENATE(AG1781," - ",AH1781))</f>
        <v/>
      </c>
      <c r="AN1781" s="3">
        <v>1764</v>
      </c>
      <c r="AO1781" s="8" t="str">
        <f>IF(ISBLANK(OpParam!$B1767),"",OpParam!$A1767)</f>
        <v/>
      </c>
      <c r="AP1781" s="8" t="str">
        <f>IF(ISBLANK(OpParam!$B1767),"",OpParam!$B1767)</f>
        <v/>
      </c>
      <c r="AQ1781" s="6" t="str">
        <f>IF(ISBLANK(OpParam!$B1767),"",CONCATENATE(AO1781," - ",AP1781))</f>
        <v/>
      </c>
      <c r="AS1781" s="8" t="str">
        <f>IF(ISBLANK(CoordOp!$B1744),"",CoordOp!$A1744)</f>
        <v/>
      </c>
      <c r="AT1781" s="8" t="str">
        <f>IF(ISBLANK(CoordOp!$B1744),"",CoordOp!$B1744)</f>
        <v/>
      </c>
      <c r="AU1781" s="6" t="str">
        <f>IF(ISBLANK(CoordOp!$B1744),"",CONCATENATE(AS1781," - ",AT1781))</f>
        <v/>
      </c>
      <c r="AZ1781" s="3">
        <v>1773</v>
      </c>
      <c r="BA1781" s="8" t="str">
        <f>IF(ISBLANK(Ellipsoid!$B1776),"",Ellipsoid!$A1776)</f>
        <v/>
      </c>
      <c r="BB1781" s="8" t="str">
        <f>IF(ISBLANK(Ellipsoid!$B1776),"",Ellipsoid!$B1776)</f>
        <v/>
      </c>
      <c r="BC1781" s="6" t="str">
        <f>IF(ISBLANK(Ellipsoid!$B1776),"",CONCATENATE(BA1781," - ",BB1781))</f>
        <v/>
      </c>
      <c r="BQ1781" s="8" t="str">
        <f>IF(ISBLANK('Source Citation'!$B1783),"",'Source Citation'!$A1783)</f>
        <v/>
      </c>
      <c r="BR1781" s="8" t="str">
        <f>IF(ISBLANK('Source Citation'!$B1783),"",'Source Citation'!$B1783)</f>
        <v/>
      </c>
      <c r="BS1781" s="6" t="str">
        <f>IF(ISBLANK('Source Citation'!$B1783),"",CONCATENATE(BQ1781," - ",BR1781))</f>
        <v/>
      </c>
      <c r="BY1781" s="8" t="str">
        <f>IF(ISBLANK('Geographic Extent'!$B1783),"",'Geographic Extent'!$A1783)</f>
        <v/>
      </c>
      <c r="BZ1781" s="8" t="str">
        <f>IF(ISBLANK('Geographic Extent'!$B1783),"",'Geographic Extent'!$B1783)</f>
        <v/>
      </c>
      <c r="CA1781" s="6" t="str">
        <f>IF(ISBLANK('Geographic Extent'!$B1783),"",CONCATENATE(BY1781," - ",BZ1781))</f>
        <v/>
      </c>
    </row>
    <row r="1782" spans="1:79" x14ac:dyDescent="0.2">
      <c r="A1782" s="3">
        <v>1708</v>
      </c>
      <c r="B1782" s="8" t="str">
        <f>IF(ISBLANK(CRS!$B1711),"",CRS!$A1711)</f>
        <v/>
      </c>
      <c r="C1782" s="8" t="str">
        <f>IF(ISBLANK(CRS!$B1711),"",CRS!$B1711)</f>
        <v/>
      </c>
      <c r="D1782" s="8" t="str">
        <f>IF(ISBLANK(CRS!$B1711),"",CRS!$D1711)</f>
        <v/>
      </c>
      <c r="E1782" s="6" t="str">
        <f>IF(ISBLANK(CRS!$B1711),"",CONCATENATE(B1781," - (",LEFT(D1781,3),") - ",C1781))</f>
        <v/>
      </c>
      <c r="F1782" s="3">
        <v>1736</v>
      </c>
      <c r="G1782" s="8" t="str">
        <f>IF(ISBLANK(Datum!$B1739),"",Datum!$A1739)</f>
        <v/>
      </c>
      <c r="H1782" s="8" t="str">
        <f>IF(ISBLANK(Datum!$B1739),"",Datum!$B1739)</f>
        <v/>
      </c>
      <c r="I1782" s="8" t="str">
        <f>IF(ISBLANK(Datum!$B1739),"",Datum!$D1739)</f>
        <v/>
      </c>
      <c r="J1782" s="6" t="str">
        <f>IF(ISBLANK(Datum!$B1739),"",CONCATENATE(G1781," - (",LEFT(I1781,3),") - ",H1781))</f>
        <v/>
      </c>
      <c r="K1782" s="3">
        <v>1774</v>
      </c>
      <c r="L1782" s="8" t="str">
        <f>IF(ISBLANK(CoordSys!$B1777),"",CoordSys!$A1777)</f>
        <v/>
      </c>
      <c r="M1782" s="8" t="str">
        <f>IF(ISBLANK(CoordSys!$B1777),"",CoordSys!$B1777)</f>
        <v/>
      </c>
      <c r="N1782" s="8" t="str">
        <f>IF(ISBLANK(CoordSys!$B1777),"",CoordSys!$D1777)</f>
        <v/>
      </c>
      <c r="O1782" s="6" t="str">
        <f>IF(ISBLANK(CoordSys!$B1777),"",CONCATENATE(L1782," - ",M1782))</f>
        <v/>
      </c>
      <c r="P1782" s="3">
        <v>1769</v>
      </c>
      <c r="Q1782" s="8" t="str">
        <f>IF(ISBLANK(CSAxis!$B1772),"",CSAxis!$A1772)</f>
        <v/>
      </c>
      <c r="R1782" s="8" t="str">
        <f>IF(ISBLANK(CSAxis!$B1772),"",CSAxis!$B1772)</f>
        <v/>
      </c>
      <c r="S1782" s="6" t="str">
        <f>IF(ISBLANK(CSAxis!$B1772),"",CONCATENATE(Q1782," - ",R1782))</f>
        <v/>
      </c>
      <c r="AB1782" s="3">
        <v>1759</v>
      </c>
      <c r="AC1782" s="8" t="str">
        <f>IF(ISBLANK(UoM!$B1762),"",UoM!$A1762)</f>
        <v/>
      </c>
      <c r="AD1782" s="8" t="str">
        <f>IF(ISBLANK(UoM!$B1762),"",UoM!$B1762)</f>
        <v/>
      </c>
      <c r="AE1782" s="6" t="str">
        <f>IF(ISBLANK(UoM!$B1762),"",CONCATENATE(AC1782," - ",AD1782))</f>
        <v/>
      </c>
      <c r="AF1782" s="3">
        <v>1780</v>
      </c>
      <c r="AG1782" s="8" t="str">
        <f>IF(ISBLANK('Prime Meridian'!$B1783),"",'Prime Meridian'!$A1783)</f>
        <v/>
      </c>
      <c r="AH1782" s="8" t="str">
        <f>IF(ISBLANK('Prime Meridian'!$B1783),"",'Prime Meridian'!$B1783)</f>
        <v/>
      </c>
      <c r="AI1782" s="6" t="str">
        <f>IF(ISBLANK('Prime Meridian'!$B1783),"",CONCATENATE(AG1782," - ",AH1782))</f>
        <v/>
      </c>
      <c r="AN1782" s="3">
        <v>1765</v>
      </c>
      <c r="AO1782" s="8" t="str">
        <f>IF(ISBLANK(OpParam!$B1768),"",OpParam!$A1768)</f>
        <v/>
      </c>
      <c r="AP1782" s="8" t="str">
        <f>IF(ISBLANK(OpParam!$B1768),"",OpParam!$B1768)</f>
        <v/>
      </c>
      <c r="AQ1782" s="6" t="str">
        <f>IF(ISBLANK(OpParam!$B1768),"",CONCATENATE(AO1782," - ",AP1782))</f>
        <v/>
      </c>
      <c r="AS1782" s="8" t="str">
        <f>IF(ISBLANK(CoordOp!$B1745),"",CoordOp!$A1745)</f>
        <v/>
      </c>
      <c r="AT1782" s="8" t="str">
        <f>IF(ISBLANK(CoordOp!$B1745),"",CoordOp!$B1745)</f>
        <v/>
      </c>
      <c r="AU1782" s="6" t="str">
        <f>IF(ISBLANK(CoordOp!$B1745),"",CONCATENATE(AS1782," - ",AT1782))</f>
        <v/>
      </c>
      <c r="AZ1782" s="3">
        <v>1774</v>
      </c>
      <c r="BA1782" s="8" t="str">
        <f>IF(ISBLANK(Ellipsoid!$B1777),"",Ellipsoid!$A1777)</f>
        <v/>
      </c>
      <c r="BB1782" s="8" t="str">
        <f>IF(ISBLANK(Ellipsoid!$B1777),"",Ellipsoid!$B1777)</f>
        <v/>
      </c>
      <c r="BC1782" s="6" t="str">
        <f>IF(ISBLANK(Ellipsoid!$B1777),"",CONCATENATE(BA1782," - ",BB1782))</f>
        <v/>
      </c>
      <c r="BQ1782" s="8" t="str">
        <f>IF(ISBLANK('Source Citation'!$B1784),"",'Source Citation'!$A1784)</f>
        <v/>
      </c>
      <c r="BR1782" s="8" t="str">
        <f>IF(ISBLANK('Source Citation'!$B1784),"",'Source Citation'!$B1784)</f>
        <v/>
      </c>
      <c r="BS1782" s="6" t="str">
        <f>IF(ISBLANK('Source Citation'!$B1784),"",CONCATENATE(BQ1782," - ",BR1782))</f>
        <v/>
      </c>
      <c r="BY1782" s="8" t="str">
        <f>IF(ISBLANK('Geographic Extent'!$B1784),"",'Geographic Extent'!$A1784)</f>
        <v/>
      </c>
      <c r="BZ1782" s="8" t="str">
        <f>IF(ISBLANK('Geographic Extent'!$B1784),"",'Geographic Extent'!$B1784)</f>
        <v/>
      </c>
      <c r="CA1782" s="6" t="str">
        <f>IF(ISBLANK('Geographic Extent'!$B1784),"",CONCATENATE(BY1782," - ",BZ1782))</f>
        <v/>
      </c>
    </row>
    <row r="1783" spans="1:79" x14ac:dyDescent="0.2">
      <c r="A1783" s="3">
        <v>1709</v>
      </c>
      <c r="B1783" s="8" t="str">
        <f>IF(ISBLANK(CRS!$B1712),"",CRS!$A1712)</f>
        <v/>
      </c>
      <c r="C1783" s="8" t="str">
        <f>IF(ISBLANK(CRS!$B1712),"",CRS!$B1712)</f>
        <v/>
      </c>
      <c r="D1783" s="8" t="str">
        <f>IF(ISBLANK(CRS!$B1712),"",CRS!$D1712)</f>
        <v/>
      </c>
      <c r="E1783" s="6" t="str">
        <f>IF(ISBLANK(CRS!$B1712),"",CONCATENATE(B1782," - (",LEFT(D1782,3),") - ",C1782))</f>
        <v/>
      </c>
      <c r="F1783" s="3">
        <v>1737</v>
      </c>
      <c r="G1783" s="8" t="str">
        <f>IF(ISBLANK(Datum!$B1740),"",Datum!$A1740)</f>
        <v/>
      </c>
      <c r="H1783" s="8" t="str">
        <f>IF(ISBLANK(Datum!$B1740),"",Datum!$B1740)</f>
        <v/>
      </c>
      <c r="I1783" s="8" t="str">
        <f>IF(ISBLANK(Datum!$B1740),"",Datum!$D1740)</f>
        <v/>
      </c>
      <c r="J1783" s="6" t="str">
        <f>IF(ISBLANK(Datum!$B1740),"",CONCATENATE(G1782," - (",LEFT(I1782,3),") - ",H1782))</f>
        <v/>
      </c>
      <c r="K1783" s="3">
        <v>1775</v>
      </c>
      <c r="L1783" s="8" t="str">
        <f>IF(ISBLANK(CoordSys!$B1778),"",CoordSys!$A1778)</f>
        <v/>
      </c>
      <c r="M1783" s="8" t="str">
        <f>IF(ISBLANK(CoordSys!$B1778),"",CoordSys!$B1778)</f>
        <v/>
      </c>
      <c r="N1783" s="8" t="str">
        <f>IF(ISBLANK(CoordSys!$B1778),"",CoordSys!$D1778)</f>
        <v/>
      </c>
      <c r="O1783" s="6" t="str">
        <f>IF(ISBLANK(CoordSys!$B1778),"",CONCATENATE(L1783," - ",M1783))</f>
        <v/>
      </c>
      <c r="P1783" s="3">
        <v>1770</v>
      </c>
      <c r="Q1783" s="8" t="str">
        <f>IF(ISBLANK(CSAxis!$B1773),"",CSAxis!$A1773)</f>
        <v/>
      </c>
      <c r="R1783" s="8" t="str">
        <f>IF(ISBLANK(CSAxis!$B1773),"",CSAxis!$B1773)</f>
        <v/>
      </c>
      <c r="S1783" s="6" t="str">
        <f>IF(ISBLANK(CSAxis!$B1773),"",CONCATENATE(Q1783," - ",R1783))</f>
        <v/>
      </c>
      <c r="AB1783" s="3">
        <v>1760</v>
      </c>
      <c r="AC1783" s="8" t="str">
        <f>IF(ISBLANK(UoM!$B1763),"",UoM!$A1763)</f>
        <v/>
      </c>
      <c r="AD1783" s="8" t="str">
        <f>IF(ISBLANK(UoM!$B1763),"",UoM!$B1763)</f>
        <v/>
      </c>
      <c r="AE1783" s="6" t="str">
        <f>IF(ISBLANK(UoM!$B1763),"",CONCATENATE(AC1783," - ",AD1783))</f>
        <v/>
      </c>
      <c r="AF1783" s="3">
        <v>1781</v>
      </c>
      <c r="AG1783" s="8" t="str">
        <f>IF(ISBLANK('Prime Meridian'!$B1784),"",'Prime Meridian'!$A1784)</f>
        <v/>
      </c>
      <c r="AH1783" s="8" t="str">
        <f>IF(ISBLANK('Prime Meridian'!$B1784),"",'Prime Meridian'!$B1784)</f>
        <v/>
      </c>
      <c r="AI1783" s="6" t="str">
        <f>IF(ISBLANK('Prime Meridian'!$B1784),"",CONCATENATE(AG1783," - ",AH1783))</f>
        <v/>
      </c>
      <c r="AN1783" s="3">
        <v>1766</v>
      </c>
      <c r="AO1783" s="8" t="str">
        <f>IF(ISBLANK(OpParam!$B1769),"",OpParam!$A1769)</f>
        <v/>
      </c>
      <c r="AP1783" s="8" t="str">
        <f>IF(ISBLANK(OpParam!$B1769),"",OpParam!$B1769)</f>
        <v/>
      </c>
      <c r="AQ1783" s="6" t="str">
        <f>IF(ISBLANK(OpParam!$B1769),"",CONCATENATE(AO1783," - ",AP1783))</f>
        <v/>
      </c>
      <c r="AS1783" s="8" t="str">
        <f>IF(ISBLANK(CoordOp!$B1746),"",CoordOp!$A1746)</f>
        <v/>
      </c>
      <c r="AT1783" s="8" t="str">
        <f>IF(ISBLANK(CoordOp!$B1746),"",CoordOp!$B1746)</f>
        <v/>
      </c>
      <c r="AU1783" s="6" t="str">
        <f>IF(ISBLANK(CoordOp!$B1746),"",CONCATENATE(AS1783," - ",AT1783))</f>
        <v/>
      </c>
      <c r="AZ1783" s="3">
        <v>1775</v>
      </c>
      <c r="BA1783" s="8" t="str">
        <f>IF(ISBLANK(Ellipsoid!$B1778),"",Ellipsoid!$A1778)</f>
        <v/>
      </c>
      <c r="BB1783" s="8" t="str">
        <f>IF(ISBLANK(Ellipsoid!$B1778),"",Ellipsoid!$B1778)</f>
        <v/>
      </c>
      <c r="BC1783" s="6" t="str">
        <f>IF(ISBLANK(Ellipsoid!$B1778),"",CONCATENATE(BA1783," - ",BB1783))</f>
        <v/>
      </c>
      <c r="BQ1783" s="8" t="str">
        <f>IF(ISBLANK('Source Citation'!$B1785),"",'Source Citation'!$A1785)</f>
        <v/>
      </c>
      <c r="BR1783" s="8" t="str">
        <f>IF(ISBLANK('Source Citation'!$B1785),"",'Source Citation'!$B1785)</f>
        <v/>
      </c>
      <c r="BS1783" s="6" t="str">
        <f>IF(ISBLANK('Source Citation'!$B1785),"",CONCATENATE(BQ1783," - ",BR1783))</f>
        <v/>
      </c>
      <c r="BY1783" s="8" t="str">
        <f>IF(ISBLANK('Geographic Extent'!$B1785),"",'Geographic Extent'!$A1785)</f>
        <v/>
      </c>
      <c r="BZ1783" s="8" t="str">
        <f>IF(ISBLANK('Geographic Extent'!$B1785),"",'Geographic Extent'!$B1785)</f>
        <v/>
      </c>
      <c r="CA1783" s="6" t="str">
        <f>IF(ISBLANK('Geographic Extent'!$B1785),"",CONCATENATE(BY1783," - ",BZ1783))</f>
        <v/>
      </c>
    </row>
    <row r="1784" spans="1:79" x14ac:dyDescent="0.2">
      <c r="A1784" s="3">
        <v>1710</v>
      </c>
      <c r="B1784" s="8" t="str">
        <f>IF(ISBLANK(CRS!$B1713),"",CRS!$A1713)</f>
        <v/>
      </c>
      <c r="C1784" s="8" t="str">
        <f>IF(ISBLANK(CRS!$B1713),"",CRS!$B1713)</f>
        <v/>
      </c>
      <c r="D1784" s="8" t="str">
        <f>IF(ISBLANK(CRS!$B1713),"",CRS!$D1713)</f>
        <v/>
      </c>
      <c r="E1784" s="6" t="str">
        <f>IF(ISBLANK(CRS!$B1713),"",CONCATENATE(B1783," - (",LEFT(D1783,3),") - ",C1783))</f>
        <v/>
      </c>
      <c r="F1784" s="3">
        <v>1738</v>
      </c>
      <c r="G1784" s="8" t="str">
        <f>IF(ISBLANK(Datum!$B1741),"",Datum!$A1741)</f>
        <v/>
      </c>
      <c r="H1784" s="8" t="str">
        <f>IF(ISBLANK(Datum!$B1741),"",Datum!$B1741)</f>
        <v/>
      </c>
      <c r="I1784" s="8" t="str">
        <f>IF(ISBLANK(Datum!$B1741),"",Datum!$D1741)</f>
        <v/>
      </c>
      <c r="J1784" s="6" t="str">
        <f>IF(ISBLANK(Datum!$B1741),"",CONCATENATE(G1783," - (",LEFT(I1783,3),") - ",H1783))</f>
        <v/>
      </c>
      <c r="K1784" s="3">
        <v>1776</v>
      </c>
      <c r="L1784" s="8" t="str">
        <f>IF(ISBLANK(CoordSys!$B1779),"",CoordSys!$A1779)</f>
        <v/>
      </c>
      <c r="M1784" s="8" t="str">
        <f>IF(ISBLANK(CoordSys!$B1779),"",CoordSys!$B1779)</f>
        <v/>
      </c>
      <c r="N1784" s="8" t="str">
        <f>IF(ISBLANK(CoordSys!$B1779),"",CoordSys!$D1779)</f>
        <v/>
      </c>
      <c r="O1784" s="6" t="str">
        <f>IF(ISBLANK(CoordSys!$B1779),"",CONCATENATE(L1784," - ",M1784))</f>
        <v/>
      </c>
      <c r="P1784" s="3">
        <v>1771</v>
      </c>
      <c r="Q1784" s="8" t="str">
        <f>IF(ISBLANK(CSAxis!$B1774),"",CSAxis!$A1774)</f>
        <v/>
      </c>
      <c r="R1784" s="8" t="str">
        <f>IF(ISBLANK(CSAxis!$B1774),"",CSAxis!$B1774)</f>
        <v/>
      </c>
      <c r="S1784" s="6" t="str">
        <f>IF(ISBLANK(CSAxis!$B1774),"",CONCATENATE(Q1784," - ",R1784))</f>
        <v/>
      </c>
      <c r="AB1784" s="3">
        <v>1761</v>
      </c>
      <c r="AC1784" s="8" t="str">
        <f>IF(ISBLANK(UoM!$B1764),"",UoM!$A1764)</f>
        <v/>
      </c>
      <c r="AD1784" s="8" t="str">
        <f>IF(ISBLANK(UoM!$B1764),"",UoM!$B1764)</f>
        <v/>
      </c>
      <c r="AE1784" s="6" t="str">
        <f>IF(ISBLANK(UoM!$B1764),"",CONCATENATE(AC1784," - ",AD1784))</f>
        <v/>
      </c>
      <c r="AF1784" s="3">
        <v>1782</v>
      </c>
      <c r="AG1784" s="8" t="str">
        <f>IF(ISBLANK('Prime Meridian'!$B1785),"",'Prime Meridian'!$A1785)</f>
        <v/>
      </c>
      <c r="AH1784" s="8" t="str">
        <f>IF(ISBLANK('Prime Meridian'!$B1785),"",'Prime Meridian'!$B1785)</f>
        <v/>
      </c>
      <c r="AI1784" s="6" t="str">
        <f>IF(ISBLANK('Prime Meridian'!$B1785),"",CONCATENATE(AG1784," - ",AH1784))</f>
        <v/>
      </c>
      <c r="AN1784" s="3">
        <v>1767</v>
      </c>
      <c r="AO1784" s="8" t="str">
        <f>IF(ISBLANK(OpParam!$B1770),"",OpParam!$A1770)</f>
        <v/>
      </c>
      <c r="AP1784" s="8" t="str">
        <f>IF(ISBLANK(OpParam!$B1770),"",OpParam!$B1770)</f>
        <v/>
      </c>
      <c r="AQ1784" s="6" t="str">
        <f>IF(ISBLANK(OpParam!$B1770),"",CONCATENATE(AO1784," - ",AP1784))</f>
        <v/>
      </c>
      <c r="AS1784" s="8" t="str">
        <f>IF(ISBLANK(CoordOp!$B1747),"",CoordOp!$A1747)</f>
        <v/>
      </c>
      <c r="AT1784" s="8" t="str">
        <f>IF(ISBLANK(CoordOp!$B1747),"",CoordOp!$B1747)</f>
        <v/>
      </c>
      <c r="AU1784" s="6" t="str">
        <f>IF(ISBLANK(CoordOp!$B1747),"",CONCATENATE(AS1784," - ",AT1784))</f>
        <v/>
      </c>
      <c r="AZ1784" s="3">
        <v>1776</v>
      </c>
      <c r="BA1784" s="8" t="str">
        <f>IF(ISBLANK(Ellipsoid!$B1779),"",Ellipsoid!$A1779)</f>
        <v/>
      </c>
      <c r="BB1784" s="8" t="str">
        <f>IF(ISBLANK(Ellipsoid!$B1779),"",Ellipsoid!$B1779)</f>
        <v/>
      </c>
      <c r="BC1784" s="6" t="str">
        <f>IF(ISBLANK(Ellipsoid!$B1779),"",CONCATENATE(BA1784," - ",BB1784))</f>
        <v/>
      </c>
      <c r="BQ1784" s="8" t="str">
        <f>IF(ISBLANK('Source Citation'!$B1786),"",'Source Citation'!$A1786)</f>
        <v/>
      </c>
      <c r="BR1784" s="8" t="str">
        <f>IF(ISBLANK('Source Citation'!$B1786),"",'Source Citation'!$B1786)</f>
        <v/>
      </c>
      <c r="BS1784" s="6" t="str">
        <f>IF(ISBLANK('Source Citation'!$B1786),"",CONCATENATE(BQ1784," - ",BR1784))</f>
        <v/>
      </c>
      <c r="BY1784" s="8" t="str">
        <f>IF(ISBLANK('Geographic Extent'!$B1786),"",'Geographic Extent'!$A1786)</f>
        <v/>
      </c>
      <c r="BZ1784" s="8" t="str">
        <f>IF(ISBLANK('Geographic Extent'!$B1786),"",'Geographic Extent'!$B1786)</f>
        <v/>
      </c>
      <c r="CA1784" s="6" t="str">
        <f>IF(ISBLANK('Geographic Extent'!$B1786),"",CONCATENATE(BY1784," - ",BZ1784))</f>
        <v/>
      </c>
    </row>
    <row r="1785" spans="1:79" x14ac:dyDescent="0.2">
      <c r="A1785" s="3">
        <v>1711</v>
      </c>
      <c r="B1785" s="8" t="str">
        <f>IF(ISBLANK(CRS!$B1714),"",CRS!$A1714)</f>
        <v/>
      </c>
      <c r="C1785" s="8" t="str">
        <f>IF(ISBLANK(CRS!$B1714),"",CRS!$B1714)</f>
        <v/>
      </c>
      <c r="D1785" s="8" t="str">
        <f>IF(ISBLANK(CRS!$B1714),"",CRS!$D1714)</f>
        <v/>
      </c>
      <c r="E1785" s="6" t="str">
        <f>IF(ISBLANK(CRS!$B1714),"",CONCATENATE(B1784," - (",LEFT(D1784,3),") - ",C1784))</f>
        <v/>
      </c>
      <c r="F1785" s="3">
        <v>1739</v>
      </c>
      <c r="G1785" s="8" t="str">
        <f>IF(ISBLANK(Datum!$B1742),"",Datum!$A1742)</f>
        <v/>
      </c>
      <c r="H1785" s="8" t="str">
        <f>IF(ISBLANK(Datum!$B1742),"",Datum!$B1742)</f>
        <v/>
      </c>
      <c r="I1785" s="8" t="str">
        <f>IF(ISBLANK(Datum!$B1742),"",Datum!$D1742)</f>
        <v/>
      </c>
      <c r="J1785" s="6" t="str">
        <f>IF(ISBLANK(Datum!$B1742),"",CONCATENATE(G1784," - (",LEFT(I1784,3),") - ",H1784))</f>
        <v/>
      </c>
      <c r="K1785" s="3">
        <v>1777</v>
      </c>
      <c r="L1785" s="8" t="str">
        <f>IF(ISBLANK(CoordSys!$B1780),"",CoordSys!$A1780)</f>
        <v/>
      </c>
      <c r="M1785" s="8" t="str">
        <f>IF(ISBLANK(CoordSys!$B1780),"",CoordSys!$B1780)</f>
        <v/>
      </c>
      <c r="N1785" s="8" t="str">
        <f>IF(ISBLANK(CoordSys!$B1780),"",CoordSys!$D1780)</f>
        <v/>
      </c>
      <c r="O1785" s="6" t="str">
        <f>IF(ISBLANK(CoordSys!$B1780),"",CONCATENATE(L1785," - ",M1785))</f>
        <v/>
      </c>
      <c r="P1785" s="3">
        <v>1772</v>
      </c>
      <c r="Q1785" s="8" t="str">
        <f>IF(ISBLANK(CSAxis!$B1775),"",CSAxis!$A1775)</f>
        <v/>
      </c>
      <c r="R1785" s="8" t="str">
        <f>IF(ISBLANK(CSAxis!$B1775),"",CSAxis!$B1775)</f>
        <v/>
      </c>
      <c r="S1785" s="6" t="str">
        <f>IF(ISBLANK(CSAxis!$B1775),"",CONCATENATE(Q1785," - ",R1785))</f>
        <v/>
      </c>
      <c r="AB1785" s="3">
        <v>1762</v>
      </c>
      <c r="AC1785" s="8" t="str">
        <f>IF(ISBLANK(UoM!$B1765),"",UoM!$A1765)</f>
        <v/>
      </c>
      <c r="AD1785" s="8" t="str">
        <f>IF(ISBLANK(UoM!$B1765),"",UoM!$B1765)</f>
        <v/>
      </c>
      <c r="AE1785" s="6" t="str">
        <f>IF(ISBLANK(UoM!$B1765),"",CONCATENATE(AC1785," - ",AD1785))</f>
        <v/>
      </c>
      <c r="AF1785" s="3">
        <v>1783</v>
      </c>
      <c r="AG1785" s="8" t="str">
        <f>IF(ISBLANK('Prime Meridian'!$B1786),"",'Prime Meridian'!$A1786)</f>
        <v/>
      </c>
      <c r="AH1785" s="8" t="str">
        <f>IF(ISBLANK('Prime Meridian'!$B1786),"",'Prime Meridian'!$B1786)</f>
        <v/>
      </c>
      <c r="AI1785" s="6" t="str">
        <f>IF(ISBLANK('Prime Meridian'!$B1786),"",CONCATENATE(AG1785," - ",AH1785))</f>
        <v/>
      </c>
      <c r="AN1785" s="3">
        <v>1768</v>
      </c>
      <c r="AO1785" s="8" t="str">
        <f>IF(ISBLANK(OpParam!$B1771),"",OpParam!$A1771)</f>
        <v/>
      </c>
      <c r="AP1785" s="8" t="str">
        <f>IF(ISBLANK(OpParam!$B1771),"",OpParam!$B1771)</f>
        <v/>
      </c>
      <c r="AQ1785" s="6" t="str">
        <f>IF(ISBLANK(OpParam!$B1771),"",CONCATENATE(AO1785," - ",AP1785))</f>
        <v/>
      </c>
      <c r="AS1785" s="8" t="str">
        <f>IF(ISBLANK(CoordOp!$B1748),"",CoordOp!$A1748)</f>
        <v/>
      </c>
      <c r="AT1785" s="8" t="str">
        <f>IF(ISBLANK(CoordOp!$B1748),"",CoordOp!$B1748)</f>
        <v/>
      </c>
      <c r="AU1785" s="6" t="str">
        <f>IF(ISBLANK(CoordOp!$B1748),"",CONCATENATE(AS1785," - ",AT1785))</f>
        <v/>
      </c>
      <c r="AZ1785" s="3">
        <v>1777</v>
      </c>
      <c r="BA1785" s="8" t="str">
        <f>IF(ISBLANK(Ellipsoid!$B1780),"",Ellipsoid!$A1780)</f>
        <v/>
      </c>
      <c r="BB1785" s="8" t="str">
        <f>IF(ISBLANK(Ellipsoid!$B1780),"",Ellipsoid!$B1780)</f>
        <v/>
      </c>
      <c r="BC1785" s="6" t="str">
        <f>IF(ISBLANK(Ellipsoid!$B1780),"",CONCATENATE(BA1785," - ",BB1785))</f>
        <v/>
      </c>
      <c r="BQ1785" s="8" t="str">
        <f>IF(ISBLANK('Source Citation'!$B1787),"",'Source Citation'!$A1787)</f>
        <v/>
      </c>
      <c r="BR1785" s="8" t="str">
        <f>IF(ISBLANK('Source Citation'!$B1787),"",'Source Citation'!$B1787)</f>
        <v/>
      </c>
      <c r="BS1785" s="6" t="str">
        <f>IF(ISBLANK('Source Citation'!$B1787),"",CONCATENATE(BQ1785," - ",BR1785))</f>
        <v/>
      </c>
      <c r="BY1785" s="8" t="str">
        <f>IF(ISBLANK('Geographic Extent'!$B1787),"",'Geographic Extent'!$A1787)</f>
        <v/>
      </c>
      <c r="BZ1785" s="8" t="str">
        <f>IF(ISBLANK('Geographic Extent'!$B1787),"",'Geographic Extent'!$B1787)</f>
        <v/>
      </c>
      <c r="CA1785" s="6" t="str">
        <f>IF(ISBLANK('Geographic Extent'!$B1787),"",CONCATENATE(BY1785," - ",BZ1785))</f>
        <v/>
      </c>
    </row>
    <row r="1786" spans="1:79" x14ac:dyDescent="0.2">
      <c r="A1786" s="3">
        <v>1712</v>
      </c>
      <c r="B1786" s="8" t="str">
        <f>IF(ISBLANK(CRS!$B1715),"",CRS!$A1715)</f>
        <v/>
      </c>
      <c r="C1786" s="8" t="str">
        <f>IF(ISBLANK(CRS!$B1715),"",CRS!$B1715)</f>
        <v/>
      </c>
      <c r="D1786" s="8" t="str">
        <f>IF(ISBLANK(CRS!$B1715),"",CRS!$D1715)</f>
        <v/>
      </c>
      <c r="E1786" s="6" t="str">
        <f>IF(ISBLANK(CRS!$B1715),"",CONCATENATE(B1785," - (",LEFT(D1785,3),") - ",C1785))</f>
        <v/>
      </c>
      <c r="F1786" s="3">
        <v>1740</v>
      </c>
      <c r="G1786" s="8" t="str">
        <f>IF(ISBLANK(Datum!$B1743),"",Datum!$A1743)</f>
        <v/>
      </c>
      <c r="H1786" s="8" t="str">
        <f>IF(ISBLANK(Datum!$B1743),"",Datum!$B1743)</f>
        <v/>
      </c>
      <c r="I1786" s="8" t="str">
        <f>IF(ISBLANK(Datum!$B1743),"",Datum!$D1743)</f>
        <v/>
      </c>
      <c r="J1786" s="6" t="str">
        <f>IF(ISBLANK(Datum!$B1743),"",CONCATENATE(G1785," - (",LEFT(I1785,3),") - ",H1785))</f>
        <v/>
      </c>
      <c r="K1786" s="3">
        <v>1778</v>
      </c>
      <c r="L1786" s="8" t="str">
        <f>IF(ISBLANK(CoordSys!$B1781),"",CoordSys!$A1781)</f>
        <v/>
      </c>
      <c r="M1786" s="8" t="str">
        <f>IF(ISBLANK(CoordSys!$B1781),"",CoordSys!$B1781)</f>
        <v/>
      </c>
      <c r="N1786" s="8" t="str">
        <f>IF(ISBLANK(CoordSys!$B1781),"",CoordSys!$D1781)</f>
        <v/>
      </c>
      <c r="O1786" s="6" t="str">
        <f>IF(ISBLANK(CoordSys!$B1781),"",CONCATENATE(L1786," - ",M1786))</f>
        <v/>
      </c>
      <c r="P1786" s="3">
        <v>1773</v>
      </c>
      <c r="Q1786" s="8" t="str">
        <f>IF(ISBLANK(CSAxis!$B1776),"",CSAxis!$A1776)</f>
        <v/>
      </c>
      <c r="R1786" s="8" t="str">
        <f>IF(ISBLANK(CSAxis!$B1776),"",CSAxis!$B1776)</f>
        <v/>
      </c>
      <c r="S1786" s="6" t="str">
        <f>IF(ISBLANK(CSAxis!$B1776),"",CONCATENATE(Q1786," - ",R1786))</f>
        <v/>
      </c>
      <c r="AB1786" s="3">
        <v>1763</v>
      </c>
      <c r="AC1786" s="8" t="str">
        <f>IF(ISBLANK(UoM!$B1766),"",UoM!$A1766)</f>
        <v/>
      </c>
      <c r="AD1786" s="8" t="str">
        <f>IF(ISBLANK(UoM!$B1766),"",UoM!$B1766)</f>
        <v/>
      </c>
      <c r="AE1786" s="6" t="str">
        <f>IF(ISBLANK(UoM!$B1766),"",CONCATENATE(AC1786," - ",AD1786))</f>
        <v/>
      </c>
      <c r="AF1786" s="3">
        <v>1784</v>
      </c>
      <c r="AG1786" s="8" t="str">
        <f>IF(ISBLANK('Prime Meridian'!$B1787),"",'Prime Meridian'!$A1787)</f>
        <v/>
      </c>
      <c r="AH1786" s="8" t="str">
        <f>IF(ISBLANK('Prime Meridian'!$B1787),"",'Prime Meridian'!$B1787)</f>
        <v/>
      </c>
      <c r="AI1786" s="6" t="str">
        <f>IF(ISBLANK('Prime Meridian'!$B1787),"",CONCATENATE(AG1786," - ",AH1786))</f>
        <v/>
      </c>
      <c r="AN1786" s="3">
        <v>1769</v>
      </c>
      <c r="AO1786" s="8" t="str">
        <f>IF(ISBLANK(OpParam!$B1772),"",OpParam!$A1772)</f>
        <v/>
      </c>
      <c r="AP1786" s="8" t="str">
        <f>IF(ISBLANK(OpParam!$B1772),"",OpParam!$B1772)</f>
        <v/>
      </c>
      <c r="AQ1786" s="6" t="str">
        <f>IF(ISBLANK(OpParam!$B1772),"",CONCATENATE(AO1786," - ",AP1786))</f>
        <v/>
      </c>
      <c r="AS1786" s="8" t="str">
        <f>IF(ISBLANK(CoordOp!$B1749),"",CoordOp!$A1749)</f>
        <v/>
      </c>
      <c r="AT1786" s="8" t="str">
        <f>IF(ISBLANK(CoordOp!$B1749),"",CoordOp!$B1749)</f>
        <v/>
      </c>
      <c r="AU1786" s="6" t="str">
        <f>IF(ISBLANK(CoordOp!$B1749),"",CONCATENATE(AS1786," - ",AT1786))</f>
        <v/>
      </c>
      <c r="AZ1786" s="3">
        <v>1778</v>
      </c>
      <c r="BA1786" s="8" t="str">
        <f>IF(ISBLANK(Ellipsoid!$B1781),"",Ellipsoid!$A1781)</f>
        <v/>
      </c>
      <c r="BB1786" s="8" t="str">
        <f>IF(ISBLANK(Ellipsoid!$B1781),"",Ellipsoid!$B1781)</f>
        <v/>
      </c>
      <c r="BC1786" s="6" t="str">
        <f>IF(ISBLANK(Ellipsoid!$B1781),"",CONCATENATE(BA1786," - ",BB1786))</f>
        <v/>
      </c>
      <c r="BQ1786" s="8" t="str">
        <f>IF(ISBLANK('Source Citation'!$B1788),"",'Source Citation'!$A1788)</f>
        <v/>
      </c>
      <c r="BR1786" s="8" t="str">
        <f>IF(ISBLANK('Source Citation'!$B1788),"",'Source Citation'!$B1788)</f>
        <v/>
      </c>
      <c r="BS1786" s="6" t="str">
        <f>IF(ISBLANK('Source Citation'!$B1788),"",CONCATENATE(BQ1786," - ",BR1786))</f>
        <v/>
      </c>
      <c r="BY1786" s="8" t="str">
        <f>IF(ISBLANK('Geographic Extent'!$B1788),"",'Geographic Extent'!$A1788)</f>
        <v/>
      </c>
      <c r="BZ1786" s="8" t="str">
        <f>IF(ISBLANK('Geographic Extent'!$B1788),"",'Geographic Extent'!$B1788)</f>
        <v/>
      </c>
      <c r="CA1786" s="6" t="str">
        <f>IF(ISBLANK('Geographic Extent'!$B1788),"",CONCATENATE(BY1786," - ",BZ1786))</f>
        <v/>
      </c>
    </row>
    <row r="1787" spans="1:79" x14ac:dyDescent="0.2">
      <c r="A1787" s="3">
        <v>1713</v>
      </c>
      <c r="B1787" s="8" t="str">
        <f>IF(ISBLANK(CRS!$B1716),"",CRS!$A1716)</f>
        <v/>
      </c>
      <c r="C1787" s="8" t="str">
        <f>IF(ISBLANK(CRS!$B1716),"",CRS!$B1716)</f>
        <v/>
      </c>
      <c r="D1787" s="8" t="str">
        <f>IF(ISBLANK(CRS!$B1716),"",CRS!$D1716)</f>
        <v/>
      </c>
      <c r="E1787" s="6" t="str">
        <f>IF(ISBLANK(CRS!$B1716),"",CONCATENATE(B1786," - (",LEFT(D1786,3),") - ",C1786))</f>
        <v/>
      </c>
      <c r="F1787" s="3">
        <v>1741</v>
      </c>
      <c r="G1787" s="8" t="str">
        <f>IF(ISBLANK(Datum!$B1744),"",Datum!$A1744)</f>
        <v/>
      </c>
      <c r="H1787" s="8" t="str">
        <f>IF(ISBLANK(Datum!$B1744),"",Datum!$B1744)</f>
        <v/>
      </c>
      <c r="I1787" s="8" t="str">
        <f>IF(ISBLANK(Datum!$B1744),"",Datum!$D1744)</f>
        <v/>
      </c>
      <c r="J1787" s="6" t="str">
        <f>IF(ISBLANK(Datum!$B1744),"",CONCATENATE(G1786," - (",LEFT(I1786,3),") - ",H1786))</f>
        <v/>
      </c>
      <c r="K1787" s="3">
        <v>1779</v>
      </c>
      <c r="L1787" s="8" t="str">
        <f>IF(ISBLANK(CoordSys!$B1782),"",CoordSys!$A1782)</f>
        <v/>
      </c>
      <c r="M1787" s="8" t="str">
        <f>IF(ISBLANK(CoordSys!$B1782),"",CoordSys!$B1782)</f>
        <v/>
      </c>
      <c r="N1787" s="8" t="str">
        <f>IF(ISBLANK(CoordSys!$B1782),"",CoordSys!$D1782)</f>
        <v/>
      </c>
      <c r="O1787" s="6" t="str">
        <f>IF(ISBLANK(CoordSys!$B1782),"",CONCATENATE(L1787," - ",M1787))</f>
        <v/>
      </c>
      <c r="P1787" s="3">
        <v>1774</v>
      </c>
      <c r="Q1787" s="8" t="str">
        <f>IF(ISBLANK(CSAxis!$B1777),"",CSAxis!$A1777)</f>
        <v/>
      </c>
      <c r="R1787" s="8" t="str">
        <f>IF(ISBLANK(CSAxis!$B1777),"",CSAxis!$B1777)</f>
        <v/>
      </c>
      <c r="S1787" s="6" t="str">
        <f>IF(ISBLANK(CSAxis!$B1777),"",CONCATENATE(Q1787," - ",R1787))</f>
        <v/>
      </c>
      <c r="AB1787" s="3">
        <v>1764</v>
      </c>
      <c r="AC1787" s="8" t="str">
        <f>IF(ISBLANK(UoM!$B1767),"",UoM!$A1767)</f>
        <v/>
      </c>
      <c r="AD1787" s="8" t="str">
        <f>IF(ISBLANK(UoM!$B1767),"",UoM!$B1767)</f>
        <v/>
      </c>
      <c r="AE1787" s="6" t="str">
        <f>IF(ISBLANK(UoM!$B1767),"",CONCATENATE(AC1787," - ",AD1787))</f>
        <v/>
      </c>
      <c r="AF1787" s="3">
        <v>1785</v>
      </c>
      <c r="AG1787" s="8" t="str">
        <f>IF(ISBLANK('Prime Meridian'!$B1788),"",'Prime Meridian'!$A1788)</f>
        <v/>
      </c>
      <c r="AH1787" s="8" t="str">
        <f>IF(ISBLANK('Prime Meridian'!$B1788),"",'Prime Meridian'!$B1788)</f>
        <v/>
      </c>
      <c r="AI1787" s="6" t="str">
        <f>IF(ISBLANK('Prime Meridian'!$B1788),"",CONCATENATE(AG1787," - ",AH1787))</f>
        <v/>
      </c>
      <c r="AN1787" s="3">
        <v>1770</v>
      </c>
      <c r="AO1787" s="8" t="str">
        <f>IF(ISBLANK(OpParam!$B1773),"",OpParam!$A1773)</f>
        <v/>
      </c>
      <c r="AP1787" s="8" t="str">
        <f>IF(ISBLANK(OpParam!$B1773),"",OpParam!$B1773)</f>
        <v/>
      </c>
      <c r="AQ1787" s="6" t="str">
        <f>IF(ISBLANK(OpParam!$B1773),"",CONCATENATE(AO1787," - ",AP1787))</f>
        <v/>
      </c>
      <c r="AS1787" s="8" t="str">
        <f>IF(ISBLANK(CoordOp!$B1750),"",CoordOp!$A1750)</f>
        <v/>
      </c>
      <c r="AT1787" s="8" t="str">
        <f>IF(ISBLANK(CoordOp!$B1750),"",CoordOp!$B1750)</f>
        <v/>
      </c>
      <c r="AU1787" s="6" t="str">
        <f>IF(ISBLANK(CoordOp!$B1750),"",CONCATENATE(AS1787," - ",AT1787))</f>
        <v/>
      </c>
      <c r="AZ1787" s="3">
        <v>1779</v>
      </c>
      <c r="BA1787" s="8" t="str">
        <f>IF(ISBLANK(Ellipsoid!$B1782),"",Ellipsoid!$A1782)</f>
        <v/>
      </c>
      <c r="BB1787" s="8" t="str">
        <f>IF(ISBLANK(Ellipsoid!$B1782),"",Ellipsoid!$B1782)</f>
        <v/>
      </c>
      <c r="BC1787" s="6" t="str">
        <f>IF(ISBLANK(Ellipsoid!$B1782),"",CONCATENATE(BA1787," - ",BB1787))</f>
        <v/>
      </c>
      <c r="BQ1787" s="8" t="str">
        <f>IF(ISBLANK('Source Citation'!$B1789),"",'Source Citation'!$A1789)</f>
        <v/>
      </c>
      <c r="BR1787" s="8" t="str">
        <f>IF(ISBLANK('Source Citation'!$B1789),"",'Source Citation'!$B1789)</f>
        <v/>
      </c>
      <c r="BS1787" s="6" t="str">
        <f>IF(ISBLANK('Source Citation'!$B1789),"",CONCATENATE(BQ1787," - ",BR1787))</f>
        <v/>
      </c>
      <c r="BY1787" s="8" t="str">
        <f>IF(ISBLANK('Geographic Extent'!$B1789),"",'Geographic Extent'!$A1789)</f>
        <v/>
      </c>
      <c r="BZ1787" s="8" t="str">
        <f>IF(ISBLANK('Geographic Extent'!$B1789),"",'Geographic Extent'!$B1789)</f>
        <v/>
      </c>
      <c r="CA1787" s="6" t="str">
        <f>IF(ISBLANK('Geographic Extent'!$B1789),"",CONCATENATE(BY1787," - ",BZ1787))</f>
        <v/>
      </c>
    </row>
    <row r="1788" spans="1:79" x14ac:dyDescent="0.2">
      <c r="A1788" s="3">
        <v>1714</v>
      </c>
      <c r="B1788" s="8" t="str">
        <f>IF(ISBLANK(CRS!$B1717),"",CRS!$A1717)</f>
        <v/>
      </c>
      <c r="C1788" s="8" t="str">
        <f>IF(ISBLANK(CRS!$B1717),"",CRS!$B1717)</f>
        <v/>
      </c>
      <c r="D1788" s="8" t="str">
        <f>IF(ISBLANK(CRS!$B1717),"",CRS!$D1717)</f>
        <v/>
      </c>
      <c r="E1788" s="6" t="str">
        <f>IF(ISBLANK(CRS!$B1717),"",CONCATENATE(B1787," - (",LEFT(D1787,3),") - ",C1787))</f>
        <v/>
      </c>
      <c r="F1788" s="3">
        <v>1742</v>
      </c>
      <c r="G1788" s="8" t="str">
        <f>IF(ISBLANK(Datum!$B1745),"",Datum!$A1745)</f>
        <v/>
      </c>
      <c r="H1788" s="8" t="str">
        <f>IF(ISBLANK(Datum!$B1745),"",Datum!$B1745)</f>
        <v/>
      </c>
      <c r="I1788" s="8" t="str">
        <f>IF(ISBLANK(Datum!$B1745),"",Datum!$D1745)</f>
        <v/>
      </c>
      <c r="J1788" s="6" t="str">
        <f>IF(ISBLANK(Datum!$B1745),"",CONCATENATE(G1787," - (",LEFT(I1787,3),") - ",H1787))</f>
        <v/>
      </c>
      <c r="K1788" s="3">
        <v>1780</v>
      </c>
      <c r="L1788" s="8" t="str">
        <f>IF(ISBLANK(CoordSys!$B1783),"",CoordSys!$A1783)</f>
        <v/>
      </c>
      <c r="M1788" s="8" t="str">
        <f>IF(ISBLANK(CoordSys!$B1783),"",CoordSys!$B1783)</f>
        <v/>
      </c>
      <c r="N1788" s="8" t="str">
        <f>IF(ISBLANK(CoordSys!$B1783),"",CoordSys!$D1783)</f>
        <v/>
      </c>
      <c r="O1788" s="6" t="str">
        <f>IF(ISBLANK(CoordSys!$B1783),"",CONCATENATE(L1788," - ",M1788))</f>
        <v/>
      </c>
      <c r="P1788" s="3">
        <v>1775</v>
      </c>
      <c r="Q1788" s="8" t="str">
        <f>IF(ISBLANK(CSAxis!$B1778),"",CSAxis!$A1778)</f>
        <v/>
      </c>
      <c r="R1788" s="8" t="str">
        <f>IF(ISBLANK(CSAxis!$B1778),"",CSAxis!$B1778)</f>
        <v/>
      </c>
      <c r="S1788" s="6" t="str">
        <f>IF(ISBLANK(CSAxis!$B1778),"",CONCATENATE(Q1788," - ",R1788))</f>
        <v/>
      </c>
      <c r="AB1788" s="3">
        <v>1765</v>
      </c>
      <c r="AC1788" s="8" t="str">
        <f>IF(ISBLANK(UoM!$B1768),"",UoM!$A1768)</f>
        <v/>
      </c>
      <c r="AD1788" s="8" t="str">
        <f>IF(ISBLANK(UoM!$B1768),"",UoM!$B1768)</f>
        <v/>
      </c>
      <c r="AE1788" s="6" t="str">
        <f>IF(ISBLANK(UoM!$B1768),"",CONCATENATE(AC1788," - ",AD1788))</f>
        <v/>
      </c>
      <c r="AF1788" s="3">
        <v>1786</v>
      </c>
      <c r="AG1788" s="8" t="str">
        <f>IF(ISBLANK('Prime Meridian'!$B1789),"",'Prime Meridian'!$A1789)</f>
        <v/>
      </c>
      <c r="AH1788" s="8" t="str">
        <f>IF(ISBLANK('Prime Meridian'!$B1789),"",'Prime Meridian'!$B1789)</f>
        <v/>
      </c>
      <c r="AI1788" s="6" t="str">
        <f>IF(ISBLANK('Prime Meridian'!$B1789),"",CONCATENATE(AG1788," - ",AH1788))</f>
        <v/>
      </c>
      <c r="AN1788" s="3">
        <v>1771</v>
      </c>
      <c r="AO1788" s="8" t="str">
        <f>IF(ISBLANK(OpParam!$B1774),"",OpParam!$A1774)</f>
        <v/>
      </c>
      <c r="AP1788" s="8" t="str">
        <f>IF(ISBLANK(OpParam!$B1774),"",OpParam!$B1774)</f>
        <v/>
      </c>
      <c r="AQ1788" s="6" t="str">
        <f>IF(ISBLANK(OpParam!$B1774),"",CONCATENATE(AO1788," - ",AP1788))</f>
        <v/>
      </c>
      <c r="AS1788" s="8" t="str">
        <f>IF(ISBLANK(CoordOp!$B1751),"",CoordOp!$A1751)</f>
        <v/>
      </c>
      <c r="AT1788" s="8" t="str">
        <f>IF(ISBLANK(CoordOp!$B1751),"",CoordOp!$B1751)</f>
        <v/>
      </c>
      <c r="AU1788" s="6" t="str">
        <f>IF(ISBLANK(CoordOp!$B1751),"",CONCATENATE(AS1788," - ",AT1788))</f>
        <v/>
      </c>
      <c r="AZ1788" s="3">
        <v>1780</v>
      </c>
      <c r="BA1788" s="8" t="str">
        <f>IF(ISBLANK(Ellipsoid!$B1783),"",Ellipsoid!$A1783)</f>
        <v/>
      </c>
      <c r="BB1788" s="8" t="str">
        <f>IF(ISBLANK(Ellipsoid!$B1783),"",Ellipsoid!$B1783)</f>
        <v/>
      </c>
      <c r="BC1788" s="6" t="str">
        <f>IF(ISBLANK(Ellipsoid!$B1783),"",CONCATENATE(BA1788," - ",BB1788))</f>
        <v/>
      </c>
      <c r="BQ1788" s="8" t="str">
        <f>IF(ISBLANK('Source Citation'!$B1790),"",'Source Citation'!$A1790)</f>
        <v/>
      </c>
      <c r="BR1788" s="8" t="str">
        <f>IF(ISBLANK('Source Citation'!$B1790),"",'Source Citation'!$B1790)</f>
        <v/>
      </c>
      <c r="BS1788" s="6" t="str">
        <f>IF(ISBLANK('Source Citation'!$B1790),"",CONCATENATE(BQ1788," - ",BR1788))</f>
        <v/>
      </c>
      <c r="BY1788" s="8" t="str">
        <f>IF(ISBLANK('Geographic Extent'!$B1790),"",'Geographic Extent'!$A1790)</f>
        <v/>
      </c>
      <c r="BZ1788" s="8" t="str">
        <f>IF(ISBLANK('Geographic Extent'!$B1790),"",'Geographic Extent'!$B1790)</f>
        <v/>
      </c>
      <c r="CA1788" s="6" t="str">
        <f>IF(ISBLANK('Geographic Extent'!$B1790),"",CONCATENATE(BY1788," - ",BZ1788))</f>
        <v/>
      </c>
    </row>
    <row r="1789" spans="1:79" x14ac:dyDescent="0.2">
      <c r="A1789" s="3">
        <v>1715</v>
      </c>
      <c r="B1789" s="8" t="str">
        <f>IF(ISBLANK(CRS!$B1718),"",CRS!$A1718)</f>
        <v/>
      </c>
      <c r="C1789" s="8" t="str">
        <f>IF(ISBLANK(CRS!$B1718),"",CRS!$B1718)</f>
        <v/>
      </c>
      <c r="D1789" s="8" t="str">
        <f>IF(ISBLANK(CRS!$B1718),"",CRS!$D1718)</f>
        <v/>
      </c>
      <c r="E1789" s="6" t="str">
        <f>IF(ISBLANK(CRS!$B1718),"",CONCATENATE(B1788," - (",LEFT(D1788,3),") - ",C1788))</f>
        <v/>
      </c>
      <c r="F1789" s="3">
        <v>1743</v>
      </c>
      <c r="G1789" s="8" t="str">
        <f>IF(ISBLANK(Datum!$B1746),"",Datum!$A1746)</f>
        <v/>
      </c>
      <c r="H1789" s="8" t="str">
        <f>IF(ISBLANK(Datum!$B1746),"",Datum!$B1746)</f>
        <v/>
      </c>
      <c r="I1789" s="8" t="str">
        <f>IF(ISBLANK(Datum!$B1746),"",Datum!$D1746)</f>
        <v/>
      </c>
      <c r="J1789" s="6" t="str">
        <f>IF(ISBLANK(Datum!$B1746),"",CONCATENATE(G1788," - (",LEFT(I1788,3),") - ",H1788))</f>
        <v/>
      </c>
      <c r="K1789" s="3">
        <v>1781</v>
      </c>
      <c r="L1789" s="8" t="str">
        <f>IF(ISBLANK(CoordSys!$B1784),"",CoordSys!$A1784)</f>
        <v/>
      </c>
      <c r="M1789" s="8" t="str">
        <f>IF(ISBLANK(CoordSys!$B1784),"",CoordSys!$B1784)</f>
        <v/>
      </c>
      <c r="N1789" s="8" t="str">
        <f>IF(ISBLANK(CoordSys!$B1784),"",CoordSys!$D1784)</f>
        <v/>
      </c>
      <c r="O1789" s="6" t="str">
        <f>IF(ISBLANK(CoordSys!$B1784),"",CONCATENATE(L1789," - ",M1789))</f>
        <v/>
      </c>
      <c r="P1789" s="3">
        <v>1776</v>
      </c>
      <c r="Q1789" s="8" t="str">
        <f>IF(ISBLANK(CSAxis!$B1779),"",CSAxis!$A1779)</f>
        <v/>
      </c>
      <c r="R1789" s="8" t="str">
        <f>IF(ISBLANK(CSAxis!$B1779),"",CSAxis!$B1779)</f>
        <v/>
      </c>
      <c r="S1789" s="6" t="str">
        <f>IF(ISBLANK(CSAxis!$B1779),"",CONCATENATE(Q1789," - ",R1789))</f>
        <v/>
      </c>
      <c r="AB1789" s="3">
        <v>1766</v>
      </c>
      <c r="AC1789" s="8" t="str">
        <f>IF(ISBLANK(UoM!$B1769),"",UoM!$A1769)</f>
        <v/>
      </c>
      <c r="AD1789" s="8" t="str">
        <f>IF(ISBLANK(UoM!$B1769),"",UoM!$B1769)</f>
        <v/>
      </c>
      <c r="AE1789" s="6" t="str">
        <f>IF(ISBLANK(UoM!$B1769),"",CONCATENATE(AC1789," - ",AD1789))</f>
        <v/>
      </c>
      <c r="AF1789" s="3">
        <v>1787</v>
      </c>
      <c r="AG1789" s="8" t="str">
        <f>IF(ISBLANK('Prime Meridian'!$B1790),"",'Prime Meridian'!$A1790)</f>
        <v/>
      </c>
      <c r="AH1789" s="8" t="str">
        <f>IF(ISBLANK('Prime Meridian'!$B1790),"",'Prime Meridian'!$B1790)</f>
        <v/>
      </c>
      <c r="AI1789" s="6" t="str">
        <f>IF(ISBLANK('Prime Meridian'!$B1790),"",CONCATENATE(AG1789," - ",AH1789))</f>
        <v/>
      </c>
      <c r="AN1789" s="3">
        <v>1772</v>
      </c>
      <c r="AO1789" s="8" t="str">
        <f>IF(ISBLANK(OpParam!$B1775),"",OpParam!$A1775)</f>
        <v/>
      </c>
      <c r="AP1789" s="8" t="str">
        <f>IF(ISBLANK(OpParam!$B1775),"",OpParam!$B1775)</f>
        <v/>
      </c>
      <c r="AQ1789" s="6" t="str">
        <f>IF(ISBLANK(OpParam!$B1775),"",CONCATENATE(AO1789," - ",AP1789))</f>
        <v/>
      </c>
      <c r="AS1789" s="8" t="str">
        <f>IF(ISBLANK(CoordOp!$B1752),"",CoordOp!$A1752)</f>
        <v/>
      </c>
      <c r="AT1789" s="8" t="str">
        <f>IF(ISBLANK(CoordOp!$B1752),"",CoordOp!$B1752)</f>
        <v/>
      </c>
      <c r="AU1789" s="6" t="str">
        <f>IF(ISBLANK(CoordOp!$B1752),"",CONCATENATE(AS1789," - ",AT1789))</f>
        <v/>
      </c>
      <c r="AZ1789" s="3">
        <v>1781</v>
      </c>
      <c r="BA1789" s="8" t="str">
        <f>IF(ISBLANK(Ellipsoid!$B1784),"",Ellipsoid!$A1784)</f>
        <v/>
      </c>
      <c r="BB1789" s="8" t="str">
        <f>IF(ISBLANK(Ellipsoid!$B1784),"",Ellipsoid!$B1784)</f>
        <v/>
      </c>
      <c r="BC1789" s="6" t="str">
        <f>IF(ISBLANK(Ellipsoid!$B1784),"",CONCATENATE(BA1789," - ",BB1789))</f>
        <v/>
      </c>
      <c r="BQ1789" s="8" t="str">
        <f>IF(ISBLANK('Source Citation'!$B1791),"",'Source Citation'!$A1791)</f>
        <v/>
      </c>
      <c r="BR1789" s="8" t="str">
        <f>IF(ISBLANK('Source Citation'!$B1791),"",'Source Citation'!$B1791)</f>
        <v/>
      </c>
      <c r="BS1789" s="6" t="str">
        <f>IF(ISBLANK('Source Citation'!$B1791),"",CONCATENATE(BQ1789," - ",BR1789))</f>
        <v/>
      </c>
      <c r="BY1789" s="8" t="str">
        <f>IF(ISBLANK('Geographic Extent'!$B1791),"",'Geographic Extent'!$A1791)</f>
        <v/>
      </c>
      <c r="BZ1789" s="8" t="str">
        <f>IF(ISBLANK('Geographic Extent'!$B1791),"",'Geographic Extent'!$B1791)</f>
        <v/>
      </c>
      <c r="CA1789" s="6" t="str">
        <f>IF(ISBLANK('Geographic Extent'!$B1791),"",CONCATENATE(BY1789," - ",BZ1789))</f>
        <v/>
      </c>
    </row>
    <row r="1790" spans="1:79" x14ac:dyDescent="0.2">
      <c r="A1790" s="3">
        <v>1716</v>
      </c>
      <c r="B1790" s="8" t="str">
        <f>IF(ISBLANK(CRS!$B1719),"",CRS!$A1719)</f>
        <v/>
      </c>
      <c r="C1790" s="8" t="str">
        <f>IF(ISBLANK(CRS!$B1719),"",CRS!$B1719)</f>
        <v/>
      </c>
      <c r="D1790" s="8" t="str">
        <f>IF(ISBLANK(CRS!$B1719),"",CRS!$D1719)</f>
        <v/>
      </c>
      <c r="E1790" s="6" t="str">
        <f>IF(ISBLANK(CRS!$B1719),"",CONCATENATE(B1789," - (",LEFT(D1789,3),") - ",C1789))</f>
        <v/>
      </c>
      <c r="F1790" s="3">
        <v>1744</v>
      </c>
      <c r="G1790" s="8" t="str">
        <f>IF(ISBLANK(Datum!$B1747),"",Datum!$A1747)</f>
        <v/>
      </c>
      <c r="H1790" s="8" t="str">
        <f>IF(ISBLANK(Datum!$B1747),"",Datum!$B1747)</f>
        <v/>
      </c>
      <c r="I1790" s="8" t="str">
        <f>IF(ISBLANK(Datum!$B1747),"",Datum!$D1747)</f>
        <v/>
      </c>
      <c r="J1790" s="6" t="str">
        <f>IF(ISBLANK(Datum!$B1747),"",CONCATENATE(G1789," - (",LEFT(I1789,3),") - ",H1789))</f>
        <v/>
      </c>
      <c r="K1790" s="3">
        <v>1782</v>
      </c>
      <c r="L1790" s="8" t="str">
        <f>IF(ISBLANK(CoordSys!$B1785),"",CoordSys!$A1785)</f>
        <v/>
      </c>
      <c r="M1790" s="8" t="str">
        <f>IF(ISBLANK(CoordSys!$B1785),"",CoordSys!$B1785)</f>
        <v/>
      </c>
      <c r="N1790" s="8" t="str">
        <f>IF(ISBLANK(CoordSys!$B1785),"",CoordSys!$D1785)</f>
        <v/>
      </c>
      <c r="O1790" s="6" t="str">
        <f>IF(ISBLANK(CoordSys!$B1785),"",CONCATENATE(L1790," - ",M1790))</f>
        <v/>
      </c>
      <c r="P1790" s="3">
        <v>1777</v>
      </c>
      <c r="Q1790" s="8" t="str">
        <f>IF(ISBLANK(CSAxis!$B1780),"",CSAxis!$A1780)</f>
        <v/>
      </c>
      <c r="R1790" s="8" t="str">
        <f>IF(ISBLANK(CSAxis!$B1780),"",CSAxis!$B1780)</f>
        <v/>
      </c>
      <c r="S1790" s="6" t="str">
        <f>IF(ISBLANK(CSAxis!$B1780),"",CONCATENATE(Q1790," - ",R1790))</f>
        <v/>
      </c>
      <c r="AB1790" s="3">
        <v>1767</v>
      </c>
      <c r="AC1790" s="8" t="str">
        <f>IF(ISBLANK(UoM!$B1770),"",UoM!$A1770)</f>
        <v/>
      </c>
      <c r="AD1790" s="8" t="str">
        <f>IF(ISBLANK(UoM!$B1770),"",UoM!$B1770)</f>
        <v/>
      </c>
      <c r="AE1790" s="6" t="str">
        <f>IF(ISBLANK(UoM!$B1770),"",CONCATENATE(AC1790," - ",AD1790))</f>
        <v/>
      </c>
      <c r="AF1790" s="3">
        <v>1788</v>
      </c>
      <c r="AG1790" s="8" t="str">
        <f>IF(ISBLANK('Prime Meridian'!$B1791),"",'Prime Meridian'!$A1791)</f>
        <v/>
      </c>
      <c r="AH1790" s="8" t="str">
        <f>IF(ISBLANK('Prime Meridian'!$B1791),"",'Prime Meridian'!$B1791)</f>
        <v/>
      </c>
      <c r="AI1790" s="6" t="str">
        <f>IF(ISBLANK('Prime Meridian'!$B1791),"",CONCATENATE(AG1790," - ",AH1790))</f>
        <v/>
      </c>
      <c r="AN1790" s="3">
        <v>1773</v>
      </c>
      <c r="AO1790" s="8" t="str">
        <f>IF(ISBLANK(OpParam!$B1776),"",OpParam!$A1776)</f>
        <v/>
      </c>
      <c r="AP1790" s="8" t="str">
        <f>IF(ISBLANK(OpParam!$B1776),"",OpParam!$B1776)</f>
        <v/>
      </c>
      <c r="AQ1790" s="6" t="str">
        <f>IF(ISBLANK(OpParam!$B1776),"",CONCATENATE(AO1790," - ",AP1790))</f>
        <v/>
      </c>
      <c r="AS1790" s="8" t="str">
        <f>IF(ISBLANK(CoordOp!$B1753),"",CoordOp!$A1753)</f>
        <v/>
      </c>
      <c r="AT1790" s="8" t="str">
        <f>IF(ISBLANK(CoordOp!$B1753),"",CoordOp!$B1753)</f>
        <v/>
      </c>
      <c r="AU1790" s="6" t="str">
        <f>IF(ISBLANK(CoordOp!$B1753),"",CONCATENATE(AS1790," - ",AT1790))</f>
        <v/>
      </c>
      <c r="AZ1790" s="3">
        <v>1782</v>
      </c>
      <c r="BA1790" s="8" t="str">
        <f>IF(ISBLANK(Ellipsoid!$B1785),"",Ellipsoid!$A1785)</f>
        <v/>
      </c>
      <c r="BB1790" s="8" t="str">
        <f>IF(ISBLANK(Ellipsoid!$B1785),"",Ellipsoid!$B1785)</f>
        <v/>
      </c>
      <c r="BC1790" s="6" t="str">
        <f>IF(ISBLANK(Ellipsoid!$B1785),"",CONCATENATE(BA1790," - ",BB1790))</f>
        <v/>
      </c>
      <c r="BQ1790" s="8" t="str">
        <f>IF(ISBLANK('Source Citation'!$B1792),"",'Source Citation'!$A1792)</f>
        <v/>
      </c>
      <c r="BR1790" s="8" t="str">
        <f>IF(ISBLANK('Source Citation'!$B1792),"",'Source Citation'!$B1792)</f>
        <v/>
      </c>
      <c r="BS1790" s="6" t="str">
        <f>IF(ISBLANK('Source Citation'!$B1792),"",CONCATENATE(BQ1790," - ",BR1790))</f>
        <v/>
      </c>
      <c r="BY1790" s="8" t="str">
        <f>IF(ISBLANK('Geographic Extent'!$B1792),"",'Geographic Extent'!$A1792)</f>
        <v/>
      </c>
      <c r="BZ1790" s="8" t="str">
        <f>IF(ISBLANK('Geographic Extent'!$B1792),"",'Geographic Extent'!$B1792)</f>
        <v/>
      </c>
      <c r="CA1790" s="6" t="str">
        <f>IF(ISBLANK('Geographic Extent'!$B1792),"",CONCATENATE(BY1790," - ",BZ1790))</f>
        <v/>
      </c>
    </row>
    <row r="1791" spans="1:79" x14ac:dyDescent="0.2">
      <c r="A1791" s="3">
        <v>1717</v>
      </c>
      <c r="B1791" s="8" t="str">
        <f>IF(ISBLANK(CRS!$B1720),"",CRS!$A1720)</f>
        <v/>
      </c>
      <c r="C1791" s="8" t="str">
        <f>IF(ISBLANK(CRS!$B1720),"",CRS!$B1720)</f>
        <v/>
      </c>
      <c r="D1791" s="8" t="str">
        <f>IF(ISBLANK(CRS!$B1720),"",CRS!$D1720)</f>
        <v/>
      </c>
      <c r="E1791" s="6" t="str">
        <f>IF(ISBLANK(CRS!$B1720),"",CONCATENATE(B1790," - (",LEFT(D1790,3),") - ",C1790))</f>
        <v/>
      </c>
      <c r="F1791" s="3">
        <v>1745</v>
      </c>
      <c r="G1791" s="8" t="str">
        <f>IF(ISBLANK(Datum!$B1748),"",Datum!$A1748)</f>
        <v/>
      </c>
      <c r="H1791" s="8" t="str">
        <f>IF(ISBLANK(Datum!$B1748),"",Datum!$B1748)</f>
        <v/>
      </c>
      <c r="I1791" s="8" t="str">
        <f>IF(ISBLANK(Datum!$B1748),"",Datum!$D1748)</f>
        <v/>
      </c>
      <c r="J1791" s="6" t="str">
        <f>IF(ISBLANK(Datum!$B1748),"",CONCATENATE(G1790," - (",LEFT(I1790,3),") - ",H1790))</f>
        <v/>
      </c>
      <c r="K1791" s="3">
        <v>1783</v>
      </c>
      <c r="L1791" s="8" t="str">
        <f>IF(ISBLANK(CoordSys!$B1786),"",CoordSys!$A1786)</f>
        <v/>
      </c>
      <c r="M1791" s="8" t="str">
        <f>IF(ISBLANK(CoordSys!$B1786),"",CoordSys!$B1786)</f>
        <v/>
      </c>
      <c r="N1791" s="8" t="str">
        <f>IF(ISBLANK(CoordSys!$B1786),"",CoordSys!$D1786)</f>
        <v/>
      </c>
      <c r="O1791" s="6" t="str">
        <f>IF(ISBLANK(CoordSys!$B1786),"",CONCATENATE(L1791," - ",M1791))</f>
        <v/>
      </c>
      <c r="P1791" s="3">
        <v>1778</v>
      </c>
      <c r="Q1791" s="8" t="str">
        <f>IF(ISBLANK(CSAxis!$B1781),"",CSAxis!$A1781)</f>
        <v/>
      </c>
      <c r="R1791" s="8" t="str">
        <f>IF(ISBLANK(CSAxis!$B1781),"",CSAxis!$B1781)</f>
        <v/>
      </c>
      <c r="S1791" s="6" t="str">
        <f>IF(ISBLANK(CSAxis!$B1781),"",CONCATENATE(Q1791," - ",R1791))</f>
        <v/>
      </c>
      <c r="AB1791" s="3">
        <v>1768</v>
      </c>
      <c r="AC1791" s="8" t="str">
        <f>IF(ISBLANK(UoM!$B1771),"",UoM!$A1771)</f>
        <v/>
      </c>
      <c r="AD1791" s="8" t="str">
        <f>IF(ISBLANK(UoM!$B1771),"",UoM!$B1771)</f>
        <v/>
      </c>
      <c r="AE1791" s="6" t="str">
        <f>IF(ISBLANK(UoM!$B1771),"",CONCATENATE(AC1791," - ",AD1791))</f>
        <v/>
      </c>
      <c r="AF1791" s="3">
        <v>1789</v>
      </c>
      <c r="AG1791" s="8" t="str">
        <f>IF(ISBLANK('Prime Meridian'!$B1792),"",'Prime Meridian'!$A1792)</f>
        <v/>
      </c>
      <c r="AH1791" s="8" t="str">
        <f>IF(ISBLANK('Prime Meridian'!$B1792),"",'Prime Meridian'!$B1792)</f>
        <v/>
      </c>
      <c r="AI1791" s="6" t="str">
        <f>IF(ISBLANK('Prime Meridian'!$B1792),"",CONCATENATE(AG1791," - ",AH1791))</f>
        <v/>
      </c>
      <c r="AN1791" s="3">
        <v>1774</v>
      </c>
      <c r="AO1791" s="8" t="str">
        <f>IF(ISBLANK(OpParam!$B1777),"",OpParam!$A1777)</f>
        <v/>
      </c>
      <c r="AP1791" s="8" t="str">
        <f>IF(ISBLANK(OpParam!$B1777),"",OpParam!$B1777)</f>
        <v/>
      </c>
      <c r="AQ1791" s="6" t="str">
        <f>IF(ISBLANK(OpParam!$B1777),"",CONCATENATE(AO1791," - ",AP1791))</f>
        <v/>
      </c>
      <c r="AS1791" s="8" t="str">
        <f>IF(ISBLANK(CoordOp!$B1754),"",CoordOp!$A1754)</f>
        <v/>
      </c>
      <c r="AT1791" s="8" t="str">
        <f>IF(ISBLANK(CoordOp!$B1754),"",CoordOp!$B1754)</f>
        <v/>
      </c>
      <c r="AU1791" s="6" t="str">
        <f>IF(ISBLANK(CoordOp!$B1754),"",CONCATENATE(AS1791," - ",AT1791))</f>
        <v/>
      </c>
      <c r="AZ1791" s="3">
        <v>1783</v>
      </c>
      <c r="BA1791" s="8" t="str">
        <f>IF(ISBLANK(Ellipsoid!$B1786),"",Ellipsoid!$A1786)</f>
        <v/>
      </c>
      <c r="BB1791" s="8" t="str">
        <f>IF(ISBLANK(Ellipsoid!$B1786),"",Ellipsoid!$B1786)</f>
        <v/>
      </c>
      <c r="BC1791" s="6" t="str">
        <f>IF(ISBLANK(Ellipsoid!$B1786),"",CONCATENATE(BA1791," - ",BB1791))</f>
        <v/>
      </c>
      <c r="BQ1791" s="8" t="str">
        <f>IF(ISBLANK('Source Citation'!$B1793),"",'Source Citation'!$A1793)</f>
        <v/>
      </c>
      <c r="BR1791" s="8" t="str">
        <f>IF(ISBLANK('Source Citation'!$B1793),"",'Source Citation'!$B1793)</f>
        <v/>
      </c>
      <c r="BS1791" s="6" t="str">
        <f>IF(ISBLANK('Source Citation'!$B1793),"",CONCATENATE(BQ1791," - ",BR1791))</f>
        <v/>
      </c>
      <c r="BY1791" s="8" t="str">
        <f>IF(ISBLANK('Geographic Extent'!$B1793),"",'Geographic Extent'!$A1793)</f>
        <v/>
      </c>
      <c r="BZ1791" s="8" t="str">
        <f>IF(ISBLANK('Geographic Extent'!$B1793),"",'Geographic Extent'!$B1793)</f>
        <v/>
      </c>
      <c r="CA1791" s="6" t="str">
        <f>IF(ISBLANK('Geographic Extent'!$B1793),"",CONCATENATE(BY1791," - ",BZ1791))</f>
        <v/>
      </c>
    </row>
    <row r="1792" spans="1:79" x14ac:dyDescent="0.2">
      <c r="A1792" s="3">
        <v>1718</v>
      </c>
      <c r="B1792" s="8" t="str">
        <f>IF(ISBLANK(CRS!$B1721),"",CRS!$A1721)</f>
        <v/>
      </c>
      <c r="C1792" s="8" t="str">
        <f>IF(ISBLANK(CRS!$B1721),"",CRS!$B1721)</f>
        <v/>
      </c>
      <c r="D1792" s="8" t="str">
        <f>IF(ISBLANK(CRS!$B1721),"",CRS!$D1721)</f>
        <v/>
      </c>
      <c r="E1792" s="6" t="str">
        <f>IF(ISBLANK(CRS!$B1721),"",CONCATENATE(B1791," - (",LEFT(D1791,3),") - ",C1791))</f>
        <v/>
      </c>
      <c r="F1792" s="3">
        <v>1746</v>
      </c>
      <c r="G1792" s="8" t="str">
        <f>IF(ISBLANK(Datum!$B1749),"",Datum!$A1749)</f>
        <v/>
      </c>
      <c r="H1792" s="8" t="str">
        <f>IF(ISBLANK(Datum!$B1749),"",Datum!$B1749)</f>
        <v/>
      </c>
      <c r="I1792" s="8" t="str">
        <f>IF(ISBLANK(Datum!$B1749),"",Datum!$D1749)</f>
        <v/>
      </c>
      <c r="J1792" s="6" t="str">
        <f>IF(ISBLANK(Datum!$B1749),"",CONCATENATE(G1791," - (",LEFT(I1791,3),") - ",H1791))</f>
        <v/>
      </c>
      <c r="K1792" s="3">
        <v>1784</v>
      </c>
      <c r="L1792" s="8" t="str">
        <f>IF(ISBLANK(CoordSys!$B1787),"",CoordSys!$A1787)</f>
        <v/>
      </c>
      <c r="M1792" s="8" t="str">
        <f>IF(ISBLANK(CoordSys!$B1787),"",CoordSys!$B1787)</f>
        <v/>
      </c>
      <c r="N1792" s="8" t="str">
        <f>IF(ISBLANK(CoordSys!$B1787),"",CoordSys!$D1787)</f>
        <v/>
      </c>
      <c r="O1792" s="6" t="str">
        <f>IF(ISBLANK(CoordSys!$B1787),"",CONCATENATE(L1792," - ",M1792))</f>
        <v/>
      </c>
      <c r="P1792" s="3">
        <v>1779</v>
      </c>
      <c r="Q1792" s="8" t="str">
        <f>IF(ISBLANK(CSAxis!$B1782),"",CSAxis!$A1782)</f>
        <v/>
      </c>
      <c r="R1792" s="8" t="str">
        <f>IF(ISBLANK(CSAxis!$B1782),"",CSAxis!$B1782)</f>
        <v/>
      </c>
      <c r="S1792" s="6" t="str">
        <f>IF(ISBLANK(CSAxis!$B1782),"",CONCATENATE(Q1792," - ",R1792))</f>
        <v/>
      </c>
      <c r="AB1792" s="3">
        <v>1769</v>
      </c>
      <c r="AC1792" s="8" t="str">
        <f>IF(ISBLANK(UoM!$B1772),"",UoM!$A1772)</f>
        <v/>
      </c>
      <c r="AD1792" s="8" t="str">
        <f>IF(ISBLANK(UoM!$B1772),"",UoM!$B1772)</f>
        <v/>
      </c>
      <c r="AE1792" s="6" t="str">
        <f>IF(ISBLANK(UoM!$B1772),"",CONCATENATE(AC1792," - ",AD1792))</f>
        <v/>
      </c>
      <c r="AF1792" s="3">
        <v>1790</v>
      </c>
      <c r="AG1792" s="8" t="str">
        <f>IF(ISBLANK('Prime Meridian'!$B1793),"",'Prime Meridian'!$A1793)</f>
        <v/>
      </c>
      <c r="AH1792" s="8" t="str">
        <f>IF(ISBLANK('Prime Meridian'!$B1793),"",'Prime Meridian'!$B1793)</f>
        <v/>
      </c>
      <c r="AI1792" s="6" t="str">
        <f>IF(ISBLANK('Prime Meridian'!$B1793),"",CONCATENATE(AG1792," - ",AH1792))</f>
        <v/>
      </c>
      <c r="AN1792" s="3">
        <v>1775</v>
      </c>
      <c r="AO1792" s="8" t="str">
        <f>IF(ISBLANK(OpParam!$B1778),"",OpParam!$A1778)</f>
        <v/>
      </c>
      <c r="AP1792" s="8" t="str">
        <f>IF(ISBLANK(OpParam!$B1778),"",OpParam!$B1778)</f>
        <v/>
      </c>
      <c r="AQ1792" s="6" t="str">
        <f>IF(ISBLANK(OpParam!$B1778),"",CONCATENATE(AO1792," - ",AP1792))</f>
        <v/>
      </c>
      <c r="AS1792" s="8" t="str">
        <f>IF(ISBLANK(CoordOp!$B1755),"",CoordOp!$A1755)</f>
        <v/>
      </c>
      <c r="AT1792" s="8" t="str">
        <f>IF(ISBLANK(CoordOp!$B1755),"",CoordOp!$B1755)</f>
        <v/>
      </c>
      <c r="AU1792" s="6" t="str">
        <f>IF(ISBLANK(CoordOp!$B1755),"",CONCATENATE(AS1792," - ",AT1792))</f>
        <v/>
      </c>
      <c r="AZ1792" s="3">
        <v>1784</v>
      </c>
      <c r="BA1792" s="8" t="str">
        <f>IF(ISBLANK(Ellipsoid!$B1787),"",Ellipsoid!$A1787)</f>
        <v/>
      </c>
      <c r="BB1792" s="8" t="str">
        <f>IF(ISBLANK(Ellipsoid!$B1787),"",Ellipsoid!$B1787)</f>
        <v/>
      </c>
      <c r="BC1792" s="6" t="str">
        <f>IF(ISBLANK(Ellipsoid!$B1787),"",CONCATENATE(BA1792," - ",BB1792))</f>
        <v/>
      </c>
      <c r="BQ1792" s="8" t="str">
        <f>IF(ISBLANK('Source Citation'!$B1794),"",'Source Citation'!$A1794)</f>
        <v/>
      </c>
      <c r="BR1792" s="8" t="str">
        <f>IF(ISBLANK('Source Citation'!$B1794),"",'Source Citation'!$B1794)</f>
        <v/>
      </c>
      <c r="BS1792" s="6" t="str">
        <f>IF(ISBLANK('Source Citation'!$B1794),"",CONCATENATE(BQ1792," - ",BR1792))</f>
        <v/>
      </c>
      <c r="BY1792" s="8" t="str">
        <f>IF(ISBLANK('Geographic Extent'!$B1794),"",'Geographic Extent'!$A1794)</f>
        <v/>
      </c>
      <c r="BZ1792" s="8" t="str">
        <f>IF(ISBLANK('Geographic Extent'!$B1794),"",'Geographic Extent'!$B1794)</f>
        <v/>
      </c>
      <c r="CA1792" s="6" t="str">
        <f>IF(ISBLANK('Geographic Extent'!$B1794),"",CONCATENATE(BY1792," - ",BZ1792))</f>
        <v/>
      </c>
    </row>
    <row r="1793" spans="1:79" x14ac:dyDescent="0.2">
      <c r="A1793" s="3">
        <v>1719</v>
      </c>
      <c r="B1793" s="8" t="str">
        <f>IF(ISBLANK(CRS!$B1722),"",CRS!$A1722)</f>
        <v/>
      </c>
      <c r="C1793" s="8" t="str">
        <f>IF(ISBLANK(CRS!$B1722),"",CRS!$B1722)</f>
        <v/>
      </c>
      <c r="D1793" s="8" t="str">
        <f>IF(ISBLANK(CRS!$B1722),"",CRS!$D1722)</f>
        <v/>
      </c>
      <c r="E1793" s="6" t="str">
        <f>IF(ISBLANK(CRS!$B1722),"",CONCATENATE(B1792," - (",LEFT(D1792,3),") - ",C1792))</f>
        <v/>
      </c>
      <c r="F1793" s="3">
        <v>1747</v>
      </c>
      <c r="G1793" s="8" t="str">
        <f>IF(ISBLANK(Datum!$B1750),"",Datum!$A1750)</f>
        <v/>
      </c>
      <c r="H1793" s="8" t="str">
        <f>IF(ISBLANK(Datum!$B1750),"",Datum!$B1750)</f>
        <v/>
      </c>
      <c r="I1793" s="8" t="str">
        <f>IF(ISBLANK(Datum!$B1750),"",Datum!$D1750)</f>
        <v/>
      </c>
      <c r="J1793" s="6" t="str">
        <f>IF(ISBLANK(Datum!$B1750),"",CONCATENATE(G1792," - (",LEFT(I1792,3),") - ",H1792))</f>
        <v/>
      </c>
      <c r="K1793" s="3">
        <v>1785</v>
      </c>
      <c r="L1793" s="8" t="str">
        <f>IF(ISBLANK(CoordSys!$B1788),"",CoordSys!$A1788)</f>
        <v/>
      </c>
      <c r="M1793" s="8" t="str">
        <f>IF(ISBLANK(CoordSys!$B1788),"",CoordSys!$B1788)</f>
        <v/>
      </c>
      <c r="N1793" s="8" t="str">
        <f>IF(ISBLANK(CoordSys!$B1788),"",CoordSys!$D1788)</f>
        <v/>
      </c>
      <c r="O1793" s="6" t="str">
        <f>IF(ISBLANK(CoordSys!$B1788),"",CONCATENATE(L1793," - ",M1793))</f>
        <v/>
      </c>
      <c r="P1793" s="3">
        <v>1780</v>
      </c>
      <c r="Q1793" s="8" t="str">
        <f>IF(ISBLANK(CSAxis!$B1783),"",CSAxis!$A1783)</f>
        <v/>
      </c>
      <c r="R1793" s="8" t="str">
        <f>IF(ISBLANK(CSAxis!$B1783),"",CSAxis!$B1783)</f>
        <v/>
      </c>
      <c r="S1793" s="6" t="str">
        <f>IF(ISBLANK(CSAxis!$B1783),"",CONCATENATE(Q1793," - ",R1793))</f>
        <v/>
      </c>
      <c r="AB1793" s="3">
        <v>1770</v>
      </c>
      <c r="AC1793" s="8" t="str">
        <f>IF(ISBLANK(UoM!$B1773),"",UoM!$A1773)</f>
        <v/>
      </c>
      <c r="AD1793" s="8" t="str">
        <f>IF(ISBLANK(UoM!$B1773),"",UoM!$B1773)</f>
        <v/>
      </c>
      <c r="AE1793" s="6" t="str">
        <f>IF(ISBLANK(UoM!$B1773),"",CONCATENATE(AC1793," - ",AD1793))</f>
        <v/>
      </c>
      <c r="AF1793" s="3">
        <v>1791</v>
      </c>
      <c r="AG1793" s="8" t="str">
        <f>IF(ISBLANK('Prime Meridian'!$B1794),"",'Prime Meridian'!$A1794)</f>
        <v/>
      </c>
      <c r="AH1793" s="8" t="str">
        <f>IF(ISBLANK('Prime Meridian'!$B1794),"",'Prime Meridian'!$B1794)</f>
        <v/>
      </c>
      <c r="AI1793" s="6" t="str">
        <f>IF(ISBLANK('Prime Meridian'!$B1794),"",CONCATENATE(AG1793," - ",AH1793))</f>
        <v/>
      </c>
      <c r="AN1793" s="3">
        <v>1776</v>
      </c>
      <c r="AO1793" s="8" t="str">
        <f>IF(ISBLANK(OpParam!$B1779),"",OpParam!$A1779)</f>
        <v/>
      </c>
      <c r="AP1793" s="8" t="str">
        <f>IF(ISBLANK(OpParam!$B1779),"",OpParam!$B1779)</f>
        <v/>
      </c>
      <c r="AQ1793" s="6" t="str">
        <f>IF(ISBLANK(OpParam!$B1779),"",CONCATENATE(AO1793," - ",AP1793))</f>
        <v/>
      </c>
      <c r="AS1793" s="8" t="str">
        <f>IF(ISBLANK(CoordOp!$B1756),"",CoordOp!$A1756)</f>
        <v/>
      </c>
      <c r="AT1793" s="8" t="str">
        <f>IF(ISBLANK(CoordOp!$B1756),"",CoordOp!$B1756)</f>
        <v/>
      </c>
      <c r="AU1793" s="6" t="str">
        <f>IF(ISBLANK(CoordOp!$B1756),"",CONCATENATE(AS1793," - ",AT1793))</f>
        <v/>
      </c>
      <c r="AZ1793" s="3">
        <v>1785</v>
      </c>
      <c r="BA1793" s="8" t="str">
        <f>IF(ISBLANK(Ellipsoid!$B1788),"",Ellipsoid!$A1788)</f>
        <v/>
      </c>
      <c r="BB1793" s="8" t="str">
        <f>IF(ISBLANK(Ellipsoid!$B1788),"",Ellipsoid!$B1788)</f>
        <v/>
      </c>
      <c r="BC1793" s="6" t="str">
        <f>IF(ISBLANK(Ellipsoid!$B1788),"",CONCATENATE(BA1793," - ",BB1793))</f>
        <v/>
      </c>
      <c r="BQ1793" s="8" t="str">
        <f>IF(ISBLANK('Source Citation'!$B1795),"",'Source Citation'!$A1795)</f>
        <v/>
      </c>
      <c r="BR1793" s="8" t="str">
        <f>IF(ISBLANK('Source Citation'!$B1795),"",'Source Citation'!$B1795)</f>
        <v/>
      </c>
      <c r="BS1793" s="6" t="str">
        <f>IF(ISBLANK('Source Citation'!$B1795),"",CONCATENATE(BQ1793," - ",BR1793))</f>
        <v/>
      </c>
      <c r="BY1793" s="8" t="str">
        <f>IF(ISBLANK('Geographic Extent'!$B1795),"",'Geographic Extent'!$A1795)</f>
        <v/>
      </c>
      <c r="BZ1793" s="8" t="str">
        <f>IF(ISBLANK('Geographic Extent'!$B1795),"",'Geographic Extent'!$B1795)</f>
        <v/>
      </c>
      <c r="CA1793" s="6" t="str">
        <f>IF(ISBLANK('Geographic Extent'!$B1795),"",CONCATENATE(BY1793," - ",BZ1793))</f>
        <v/>
      </c>
    </row>
    <row r="1794" spans="1:79" x14ac:dyDescent="0.2">
      <c r="A1794" s="3">
        <v>1720</v>
      </c>
      <c r="B1794" s="8" t="str">
        <f>IF(ISBLANK(CRS!$B1723),"",CRS!$A1723)</f>
        <v/>
      </c>
      <c r="C1794" s="8" t="str">
        <f>IF(ISBLANK(CRS!$B1723),"",CRS!$B1723)</f>
        <v/>
      </c>
      <c r="D1794" s="8" t="str">
        <f>IF(ISBLANK(CRS!$B1723),"",CRS!$D1723)</f>
        <v/>
      </c>
      <c r="E1794" s="6" t="str">
        <f>IF(ISBLANK(CRS!$B1723),"",CONCATENATE(B1793," - (",LEFT(D1793,3),") - ",C1793))</f>
        <v/>
      </c>
      <c r="F1794" s="3">
        <v>1748</v>
      </c>
      <c r="G1794" s="8" t="str">
        <f>IF(ISBLANK(Datum!$B1751),"",Datum!$A1751)</f>
        <v/>
      </c>
      <c r="H1794" s="8" t="str">
        <f>IF(ISBLANK(Datum!$B1751),"",Datum!$B1751)</f>
        <v/>
      </c>
      <c r="I1794" s="8" t="str">
        <f>IF(ISBLANK(Datum!$B1751),"",Datum!$D1751)</f>
        <v/>
      </c>
      <c r="J1794" s="6" t="str">
        <f>IF(ISBLANK(Datum!$B1751),"",CONCATENATE(G1793," - (",LEFT(I1793,3),") - ",H1793))</f>
        <v/>
      </c>
      <c r="K1794" s="3">
        <v>1786</v>
      </c>
      <c r="L1794" s="8" t="str">
        <f>IF(ISBLANK(CoordSys!$B1789),"",CoordSys!$A1789)</f>
        <v/>
      </c>
      <c r="M1794" s="8" t="str">
        <f>IF(ISBLANK(CoordSys!$B1789),"",CoordSys!$B1789)</f>
        <v/>
      </c>
      <c r="N1794" s="8" t="str">
        <f>IF(ISBLANK(CoordSys!$B1789),"",CoordSys!$D1789)</f>
        <v/>
      </c>
      <c r="O1794" s="6" t="str">
        <f>IF(ISBLANK(CoordSys!$B1789),"",CONCATENATE(L1794," - ",M1794))</f>
        <v/>
      </c>
      <c r="P1794" s="3">
        <v>1781</v>
      </c>
      <c r="Q1794" s="8" t="str">
        <f>IF(ISBLANK(CSAxis!$B1784),"",CSAxis!$A1784)</f>
        <v/>
      </c>
      <c r="R1794" s="8" t="str">
        <f>IF(ISBLANK(CSAxis!$B1784),"",CSAxis!$B1784)</f>
        <v/>
      </c>
      <c r="S1794" s="6" t="str">
        <f>IF(ISBLANK(CSAxis!$B1784),"",CONCATENATE(Q1794," - ",R1794))</f>
        <v/>
      </c>
      <c r="AB1794" s="3">
        <v>1771</v>
      </c>
      <c r="AC1794" s="8" t="str">
        <f>IF(ISBLANK(UoM!$B1774),"",UoM!$A1774)</f>
        <v/>
      </c>
      <c r="AD1794" s="8" t="str">
        <f>IF(ISBLANK(UoM!$B1774),"",UoM!$B1774)</f>
        <v/>
      </c>
      <c r="AE1794" s="6" t="str">
        <f>IF(ISBLANK(UoM!$B1774),"",CONCATENATE(AC1794," - ",AD1794))</f>
        <v/>
      </c>
      <c r="AF1794" s="3">
        <v>1792</v>
      </c>
      <c r="AG1794" s="8" t="str">
        <f>IF(ISBLANK('Prime Meridian'!$B1795),"",'Prime Meridian'!$A1795)</f>
        <v/>
      </c>
      <c r="AH1794" s="8" t="str">
        <f>IF(ISBLANK('Prime Meridian'!$B1795),"",'Prime Meridian'!$B1795)</f>
        <v/>
      </c>
      <c r="AI1794" s="6" t="str">
        <f>IF(ISBLANK('Prime Meridian'!$B1795),"",CONCATENATE(AG1794," - ",AH1794))</f>
        <v/>
      </c>
      <c r="AN1794" s="3">
        <v>1777</v>
      </c>
      <c r="AO1794" s="8" t="str">
        <f>IF(ISBLANK(OpParam!$B1780),"",OpParam!$A1780)</f>
        <v/>
      </c>
      <c r="AP1794" s="8" t="str">
        <f>IF(ISBLANK(OpParam!$B1780),"",OpParam!$B1780)</f>
        <v/>
      </c>
      <c r="AQ1794" s="6" t="str">
        <f>IF(ISBLANK(OpParam!$B1780),"",CONCATENATE(AO1794," - ",AP1794))</f>
        <v/>
      </c>
      <c r="AS1794" s="8" t="str">
        <f>IF(ISBLANK(CoordOp!$B1757),"",CoordOp!$A1757)</f>
        <v/>
      </c>
      <c r="AT1794" s="8" t="str">
        <f>IF(ISBLANK(CoordOp!$B1757),"",CoordOp!$B1757)</f>
        <v/>
      </c>
      <c r="AU1794" s="6" t="str">
        <f>IF(ISBLANK(CoordOp!$B1757),"",CONCATENATE(AS1794," - ",AT1794))</f>
        <v/>
      </c>
      <c r="AZ1794" s="3">
        <v>1786</v>
      </c>
      <c r="BA1794" s="8" t="str">
        <f>IF(ISBLANK(Ellipsoid!$B1789),"",Ellipsoid!$A1789)</f>
        <v/>
      </c>
      <c r="BB1794" s="8" t="str">
        <f>IF(ISBLANK(Ellipsoid!$B1789),"",Ellipsoid!$B1789)</f>
        <v/>
      </c>
      <c r="BC1794" s="6" t="str">
        <f>IF(ISBLANK(Ellipsoid!$B1789),"",CONCATENATE(BA1794," - ",BB1794))</f>
        <v/>
      </c>
      <c r="BQ1794" s="8" t="str">
        <f>IF(ISBLANK('Source Citation'!$B1796),"",'Source Citation'!$A1796)</f>
        <v/>
      </c>
      <c r="BR1794" s="8" t="str">
        <f>IF(ISBLANK('Source Citation'!$B1796),"",'Source Citation'!$B1796)</f>
        <v/>
      </c>
      <c r="BS1794" s="6" t="str">
        <f>IF(ISBLANK('Source Citation'!$B1796),"",CONCATENATE(BQ1794," - ",BR1794))</f>
        <v/>
      </c>
      <c r="BY1794" s="8" t="str">
        <f>IF(ISBLANK('Geographic Extent'!$B1796),"",'Geographic Extent'!$A1796)</f>
        <v/>
      </c>
      <c r="BZ1794" s="8" t="str">
        <f>IF(ISBLANK('Geographic Extent'!$B1796),"",'Geographic Extent'!$B1796)</f>
        <v/>
      </c>
      <c r="CA1794" s="6" t="str">
        <f>IF(ISBLANK('Geographic Extent'!$B1796),"",CONCATENATE(BY1794," - ",BZ1794))</f>
        <v/>
      </c>
    </row>
    <row r="1795" spans="1:79" x14ac:dyDescent="0.2">
      <c r="A1795" s="3">
        <v>1721</v>
      </c>
      <c r="B1795" s="8" t="str">
        <f>IF(ISBLANK(CRS!$B1724),"",CRS!$A1724)</f>
        <v/>
      </c>
      <c r="C1795" s="8" t="str">
        <f>IF(ISBLANK(CRS!$B1724),"",CRS!$B1724)</f>
        <v/>
      </c>
      <c r="D1795" s="8" t="str">
        <f>IF(ISBLANK(CRS!$B1724),"",CRS!$D1724)</f>
        <v/>
      </c>
      <c r="E1795" s="6" t="str">
        <f>IF(ISBLANK(CRS!$B1724),"",CONCATENATE(B1794," - (",LEFT(D1794,3),") - ",C1794))</f>
        <v/>
      </c>
      <c r="F1795" s="3">
        <v>1749</v>
      </c>
      <c r="G1795" s="8" t="str">
        <f>IF(ISBLANK(Datum!$B1752),"",Datum!$A1752)</f>
        <v/>
      </c>
      <c r="H1795" s="8" t="str">
        <f>IF(ISBLANK(Datum!$B1752),"",Datum!$B1752)</f>
        <v/>
      </c>
      <c r="I1795" s="8" t="str">
        <f>IF(ISBLANK(Datum!$B1752),"",Datum!$D1752)</f>
        <v/>
      </c>
      <c r="J1795" s="6" t="str">
        <f>IF(ISBLANK(Datum!$B1752),"",CONCATENATE(G1794," - (",LEFT(I1794,3),") - ",H1794))</f>
        <v/>
      </c>
      <c r="K1795" s="3">
        <v>1787</v>
      </c>
      <c r="L1795" s="8" t="str">
        <f>IF(ISBLANK(CoordSys!$B1790),"",CoordSys!$A1790)</f>
        <v/>
      </c>
      <c r="M1795" s="8" t="str">
        <f>IF(ISBLANK(CoordSys!$B1790),"",CoordSys!$B1790)</f>
        <v/>
      </c>
      <c r="N1795" s="8" t="str">
        <f>IF(ISBLANK(CoordSys!$B1790),"",CoordSys!$D1790)</f>
        <v/>
      </c>
      <c r="O1795" s="6" t="str">
        <f>IF(ISBLANK(CoordSys!$B1790),"",CONCATENATE(L1795," - ",M1795))</f>
        <v/>
      </c>
      <c r="P1795" s="3">
        <v>1782</v>
      </c>
      <c r="Q1795" s="8" t="str">
        <f>IF(ISBLANK(CSAxis!$B1785),"",CSAxis!$A1785)</f>
        <v/>
      </c>
      <c r="R1795" s="8" t="str">
        <f>IF(ISBLANK(CSAxis!$B1785),"",CSAxis!$B1785)</f>
        <v/>
      </c>
      <c r="S1795" s="6" t="str">
        <f>IF(ISBLANK(CSAxis!$B1785),"",CONCATENATE(Q1795," - ",R1795))</f>
        <v/>
      </c>
      <c r="AB1795" s="3">
        <v>1772</v>
      </c>
      <c r="AC1795" s="8" t="str">
        <f>IF(ISBLANK(UoM!$B1775),"",UoM!$A1775)</f>
        <v/>
      </c>
      <c r="AD1795" s="8" t="str">
        <f>IF(ISBLANK(UoM!$B1775),"",UoM!$B1775)</f>
        <v/>
      </c>
      <c r="AE1795" s="6" t="str">
        <f>IF(ISBLANK(UoM!$B1775),"",CONCATENATE(AC1795," - ",AD1795))</f>
        <v/>
      </c>
      <c r="AF1795" s="3">
        <v>1793</v>
      </c>
      <c r="AG1795" s="8" t="str">
        <f>IF(ISBLANK('Prime Meridian'!$B1796),"",'Prime Meridian'!$A1796)</f>
        <v/>
      </c>
      <c r="AH1795" s="8" t="str">
        <f>IF(ISBLANK('Prime Meridian'!$B1796),"",'Prime Meridian'!$B1796)</f>
        <v/>
      </c>
      <c r="AI1795" s="6" t="str">
        <f>IF(ISBLANK('Prime Meridian'!$B1796),"",CONCATENATE(AG1795," - ",AH1795))</f>
        <v/>
      </c>
      <c r="AN1795" s="3">
        <v>1778</v>
      </c>
      <c r="AO1795" s="8" t="str">
        <f>IF(ISBLANK(OpParam!$B1781),"",OpParam!$A1781)</f>
        <v/>
      </c>
      <c r="AP1795" s="8" t="str">
        <f>IF(ISBLANK(OpParam!$B1781),"",OpParam!$B1781)</f>
        <v/>
      </c>
      <c r="AQ1795" s="6" t="str">
        <f>IF(ISBLANK(OpParam!$B1781),"",CONCATENATE(AO1795," - ",AP1795))</f>
        <v/>
      </c>
      <c r="AS1795" s="8" t="str">
        <f>IF(ISBLANK(CoordOp!$B1758),"",CoordOp!$A1758)</f>
        <v/>
      </c>
      <c r="AT1795" s="8" t="str">
        <f>IF(ISBLANK(CoordOp!$B1758),"",CoordOp!$B1758)</f>
        <v/>
      </c>
      <c r="AU1795" s="6" t="str">
        <f>IF(ISBLANK(CoordOp!$B1758),"",CONCATENATE(AS1795," - ",AT1795))</f>
        <v/>
      </c>
      <c r="AZ1795" s="3">
        <v>1787</v>
      </c>
      <c r="BA1795" s="8" t="str">
        <f>IF(ISBLANK(Ellipsoid!$B1790),"",Ellipsoid!$A1790)</f>
        <v/>
      </c>
      <c r="BB1795" s="8" t="str">
        <f>IF(ISBLANK(Ellipsoid!$B1790),"",Ellipsoid!$B1790)</f>
        <v/>
      </c>
      <c r="BC1795" s="6" t="str">
        <f>IF(ISBLANK(Ellipsoid!$B1790),"",CONCATENATE(BA1795," - ",BB1795))</f>
        <v/>
      </c>
      <c r="BQ1795" s="8" t="str">
        <f>IF(ISBLANK('Source Citation'!$B1797),"",'Source Citation'!$A1797)</f>
        <v/>
      </c>
      <c r="BR1795" s="8" t="str">
        <f>IF(ISBLANK('Source Citation'!$B1797),"",'Source Citation'!$B1797)</f>
        <v/>
      </c>
      <c r="BS1795" s="6" t="str">
        <f>IF(ISBLANK('Source Citation'!$B1797),"",CONCATENATE(BQ1795," - ",BR1795))</f>
        <v/>
      </c>
      <c r="BY1795" s="8" t="str">
        <f>IF(ISBLANK('Geographic Extent'!$B1797),"",'Geographic Extent'!$A1797)</f>
        <v/>
      </c>
      <c r="BZ1795" s="8" t="str">
        <f>IF(ISBLANK('Geographic Extent'!$B1797),"",'Geographic Extent'!$B1797)</f>
        <v/>
      </c>
      <c r="CA1795" s="6" t="str">
        <f>IF(ISBLANK('Geographic Extent'!$B1797),"",CONCATENATE(BY1795," - ",BZ1795))</f>
        <v/>
      </c>
    </row>
    <row r="1796" spans="1:79" x14ac:dyDescent="0.2">
      <c r="A1796" s="3">
        <v>1722</v>
      </c>
      <c r="B1796" s="8" t="str">
        <f>IF(ISBLANK(CRS!$B1725),"",CRS!$A1725)</f>
        <v/>
      </c>
      <c r="C1796" s="8" t="str">
        <f>IF(ISBLANK(CRS!$B1725),"",CRS!$B1725)</f>
        <v/>
      </c>
      <c r="D1796" s="8" t="str">
        <f>IF(ISBLANK(CRS!$B1725),"",CRS!$D1725)</f>
        <v/>
      </c>
      <c r="E1796" s="6" t="str">
        <f>IF(ISBLANK(CRS!$B1725),"",CONCATENATE(B1795," - (",LEFT(D1795,3),") - ",C1795))</f>
        <v/>
      </c>
      <c r="F1796" s="3">
        <v>1750</v>
      </c>
      <c r="G1796" s="8" t="str">
        <f>IF(ISBLANK(Datum!$B1753),"",Datum!$A1753)</f>
        <v/>
      </c>
      <c r="H1796" s="8" t="str">
        <f>IF(ISBLANK(Datum!$B1753),"",Datum!$B1753)</f>
        <v/>
      </c>
      <c r="I1796" s="8" t="str">
        <f>IF(ISBLANK(Datum!$B1753),"",Datum!$D1753)</f>
        <v/>
      </c>
      <c r="J1796" s="6" t="str">
        <f>IF(ISBLANK(Datum!$B1753),"",CONCATENATE(G1795," - (",LEFT(I1795,3),") - ",H1795))</f>
        <v/>
      </c>
      <c r="K1796" s="3">
        <v>1788</v>
      </c>
      <c r="L1796" s="8" t="str">
        <f>IF(ISBLANK(CoordSys!$B1791),"",CoordSys!$A1791)</f>
        <v/>
      </c>
      <c r="M1796" s="8" t="str">
        <f>IF(ISBLANK(CoordSys!$B1791),"",CoordSys!$B1791)</f>
        <v/>
      </c>
      <c r="N1796" s="8" t="str">
        <f>IF(ISBLANK(CoordSys!$B1791),"",CoordSys!$D1791)</f>
        <v/>
      </c>
      <c r="O1796" s="6" t="str">
        <f>IF(ISBLANK(CoordSys!$B1791),"",CONCATENATE(L1796," - ",M1796))</f>
        <v/>
      </c>
      <c r="P1796" s="3">
        <v>1783</v>
      </c>
      <c r="Q1796" s="8" t="str">
        <f>IF(ISBLANK(CSAxis!$B1786),"",CSAxis!$A1786)</f>
        <v/>
      </c>
      <c r="R1796" s="8" t="str">
        <f>IF(ISBLANK(CSAxis!$B1786),"",CSAxis!$B1786)</f>
        <v/>
      </c>
      <c r="S1796" s="6" t="str">
        <f>IF(ISBLANK(CSAxis!$B1786),"",CONCATENATE(Q1796," - ",R1796))</f>
        <v/>
      </c>
      <c r="AB1796" s="3">
        <v>1773</v>
      </c>
      <c r="AC1796" s="8" t="str">
        <f>IF(ISBLANK(UoM!$B1776),"",UoM!$A1776)</f>
        <v/>
      </c>
      <c r="AD1796" s="8" t="str">
        <f>IF(ISBLANK(UoM!$B1776),"",UoM!$B1776)</f>
        <v/>
      </c>
      <c r="AE1796" s="6" t="str">
        <f>IF(ISBLANK(UoM!$B1776),"",CONCATENATE(AC1796," - ",AD1796))</f>
        <v/>
      </c>
      <c r="AF1796" s="3">
        <v>1794</v>
      </c>
      <c r="AG1796" s="8" t="str">
        <f>IF(ISBLANK('Prime Meridian'!$B1797),"",'Prime Meridian'!$A1797)</f>
        <v/>
      </c>
      <c r="AH1796" s="8" t="str">
        <f>IF(ISBLANK('Prime Meridian'!$B1797),"",'Prime Meridian'!$B1797)</f>
        <v/>
      </c>
      <c r="AI1796" s="6" t="str">
        <f>IF(ISBLANK('Prime Meridian'!$B1797),"",CONCATENATE(AG1796," - ",AH1796))</f>
        <v/>
      </c>
      <c r="AN1796" s="3">
        <v>1779</v>
      </c>
      <c r="AO1796" s="8" t="str">
        <f>IF(ISBLANK(OpParam!$B1782),"",OpParam!$A1782)</f>
        <v/>
      </c>
      <c r="AP1796" s="8" t="str">
        <f>IF(ISBLANK(OpParam!$B1782),"",OpParam!$B1782)</f>
        <v/>
      </c>
      <c r="AQ1796" s="6" t="str">
        <f>IF(ISBLANK(OpParam!$B1782),"",CONCATENATE(AO1796," - ",AP1796))</f>
        <v/>
      </c>
      <c r="AS1796" s="8" t="str">
        <f>IF(ISBLANK(CoordOp!$B1759),"",CoordOp!$A1759)</f>
        <v/>
      </c>
      <c r="AT1796" s="8" t="str">
        <f>IF(ISBLANK(CoordOp!$B1759),"",CoordOp!$B1759)</f>
        <v/>
      </c>
      <c r="AU1796" s="6" t="str">
        <f>IF(ISBLANK(CoordOp!$B1759),"",CONCATENATE(AS1796," - ",AT1796))</f>
        <v/>
      </c>
      <c r="AZ1796" s="3">
        <v>1788</v>
      </c>
      <c r="BA1796" s="8" t="str">
        <f>IF(ISBLANK(Ellipsoid!$B1791),"",Ellipsoid!$A1791)</f>
        <v/>
      </c>
      <c r="BB1796" s="8" t="str">
        <f>IF(ISBLANK(Ellipsoid!$B1791),"",Ellipsoid!$B1791)</f>
        <v/>
      </c>
      <c r="BC1796" s="6" t="str">
        <f>IF(ISBLANK(Ellipsoid!$B1791),"",CONCATENATE(BA1796," - ",BB1796))</f>
        <v/>
      </c>
      <c r="BQ1796" s="8" t="str">
        <f>IF(ISBLANK('Source Citation'!$B1798),"",'Source Citation'!$A1798)</f>
        <v/>
      </c>
      <c r="BR1796" s="8" t="str">
        <f>IF(ISBLANK('Source Citation'!$B1798),"",'Source Citation'!$B1798)</f>
        <v/>
      </c>
      <c r="BS1796" s="6" t="str">
        <f>IF(ISBLANK('Source Citation'!$B1798),"",CONCATENATE(BQ1796," - ",BR1796))</f>
        <v/>
      </c>
      <c r="BY1796" s="8" t="str">
        <f>IF(ISBLANK('Geographic Extent'!$B1798),"",'Geographic Extent'!$A1798)</f>
        <v/>
      </c>
      <c r="BZ1796" s="8" t="str">
        <f>IF(ISBLANK('Geographic Extent'!$B1798),"",'Geographic Extent'!$B1798)</f>
        <v/>
      </c>
      <c r="CA1796" s="6" t="str">
        <f>IF(ISBLANK('Geographic Extent'!$B1798),"",CONCATENATE(BY1796," - ",BZ1796))</f>
        <v/>
      </c>
    </row>
    <row r="1797" spans="1:79" x14ac:dyDescent="0.2">
      <c r="A1797" s="3">
        <v>1723</v>
      </c>
      <c r="B1797" s="8" t="str">
        <f>IF(ISBLANK(CRS!$B1726),"",CRS!$A1726)</f>
        <v/>
      </c>
      <c r="C1797" s="8" t="str">
        <f>IF(ISBLANK(CRS!$B1726),"",CRS!$B1726)</f>
        <v/>
      </c>
      <c r="D1797" s="8" t="str">
        <f>IF(ISBLANK(CRS!$B1726),"",CRS!$D1726)</f>
        <v/>
      </c>
      <c r="E1797" s="6" t="str">
        <f>IF(ISBLANK(CRS!$B1726),"",CONCATENATE(B1796," - (",LEFT(D1796,3),") - ",C1796))</f>
        <v/>
      </c>
      <c r="F1797" s="3">
        <v>1751</v>
      </c>
      <c r="G1797" s="8" t="str">
        <f>IF(ISBLANK(Datum!$B1754),"",Datum!$A1754)</f>
        <v/>
      </c>
      <c r="H1797" s="8" t="str">
        <f>IF(ISBLANK(Datum!$B1754),"",Datum!$B1754)</f>
        <v/>
      </c>
      <c r="I1797" s="8" t="str">
        <f>IF(ISBLANK(Datum!$B1754),"",Datum!$D1754)</f>
        <v/>
      </c>
      <c r="J1797" s="6" t="str">
        <f>IF(ISBLANK(Datum!$B1754),"",CONCATENATE(G1796," - (",LEFT(I1796,3),") - ",H1796))</f>
        <v/>
      </c>
      <c r="K1797" s="3">
        <v>1789</v>
      </c>
      <c r="L1797" s="8" t="str">
        <f>IF(ISBLANK(CoordSys!$B1792),"",CoordSys!$A1792)</f>
        <v/>
      </c>
      <c r="M1797" s="8" t="str">
        <f>IF(ISBLANK(CoordSys!$B1792),"",CoordSys!$B1792)</f>
        <v/>
      </c>
      <c r="N1797" s="8" t="str">
        <f>IF(ISBLANK(CoordSys!$B1792),"",CoordSys!$D1792)</f>
        <v/>
      </c>
      <c r="O1797" s="6" t="str">
        <f>IF(ISBLANK(CoordSys!$B1792),"",CONCATENATE(L1797," - ",M1797))</f>
        <v/>
      </c>
      <c r="P1797" s="3">
        <v>1784</v>
      </c>
      <c r="Q1797" s="8" t="str">
        <f>IF(ISBLANK(CSAxis!$B1787),"",CSAxis!$A1787)</f>
        <v/>
      </c>
      <c r="R1797" s="8" t="str">
        <f>IF(ISBLANK(CSAxis!$B1787),"",CSAxis!$B1787)</f>
        <v/>
      </c>
      <c r="S1797" s="6" t="str">
        <f>IF(ISBLANK(CSAxis!$B1787),"",CONCATENATE(Q1797," - ",R1797))</f>
        <v/>
      </c>
      <c r="AB1797" s="3">
        <v>1774</v>
      </c>
      <c r="AC1797" s="8" t="str">
        <f>IF(ISBLANK(UoM!$B1777),"",UoM!$A1777)</f>
        <v/>
      </c>
      <c r="AD1797" s="8" t="str">
        <f>IF(ISBLANK(UoM!$B1777),"",UoM!$B1777)</f>
        <v/>
      </c>
      <c r="AE1797" s="6" t="str">
        <f>IF(ISBLANK(UoM!$B1777),"",CONCATENATE(AC1797," - ",AD1797))</f>
        <v/>
      </c>
      <c r="AF1797" s="3">
        <v>1795</v>
      </c>
      <c r="AG1797" s="8" t="str">
        <f>IF(ISBLANK('Prime Meridian'!$B1798),"",'Prime Meridian'!$A1798)</f>
        <v/>
      </c>
      <c r="AH1797" s="8" t="str">
        <f>IF(ISBLANK('Prime Meridian'!$B1798),"",'Prime Meridian'!$B1798)</f>
        <v/>
      </c>
      <c r="AI1797" s="6" t="str">
        <f>IF(ISBLANK('Prime Meridian'!$B1798),"",CONCATENATE(AG1797," - ",AH1797))</f>
        <v/>
      </c>
      <c r="AN1797" s="3">
        <v>1780</v>
      </c>
      <c r="AO1797" s="8" t="str">
        <f>IF(ISBLANK(OpParam!$B1783),"",OpParam!$A1783)</f>
        <v/>
      </c>
      <c r="AP1797" s="8" t="str">
        <f>IF(ISBLANK(OpParam!$B1783),"",OpParam!$B1783)</f>
        <v/>
      </c>
      <c r="AQ1797" s="6" t="str">
        <f>IF(ISBLANK(OpParam!$B1783),"",CONCATENATE(AO1797," - ",AP1797))</f>
        <v/>
      </c>
      <c r="AS1797" s="8" t="str">
        <f>IF(ISBLANK(CoordOp!$B1760),"",CoordOp!$A1760)</f>
        <v/>
      </c>
      <c r="AT1797" s="8" t="str">
        <f>IF(ISBLANK(CoordOp!$B1760),"",CoordOp!$B1760)</f>
        <v/>
      </c>
      <c r="AU1797" s="6" t="str">
        <f>IF(ISBLANK(CoordOp!$B1760),"",CONCATENATE(AS1797," - ",AT1797))</f>
        <v/>
      </c>
      <c r="AZ1797" s="3">
        <v>1789</v>
      </c>
      <c r="BA1797" s="8" t="str">
        <f>IF(ISBLANK(Ellipsoid!$B1792),"",Ellipsoid!$A1792)</f>
        <v/>
      </c>
      <c r="BB1797" s="8" t="str">
        <f>IF(ISBLANK(Ellipsoid!$B1792),"",Ellipsoid!$B1792)</f>
        <v/>
      </c>
      <c r="BC1797" s="6" t="str">
        <f>IF(ISBLANK(Ellipsoid!$B1792),"",CONCATENATE(BA1797," - ",BB1797))</f>
        <v/>
      </c>
      <c r="BQ1797" s="8" t="str">
        <f>IF(ISBLANK('Source Citation'!$B1799),"",'Source Citation'!$A1799)</f>
        <v/>
      </c>
      <c r="BR1797" s="8" t="str">
        <f>IF(ISBLANK('Source Citation'!$B1799),"",'Source Citation'!$B1799)</f>
        <v/>
      </c>
      <c r="BS1797" s="6" t="str">
        <f>IF(ISBLANK('Source Citation'!$B1799),"",CONCATENATE(BQ1797," - ",BR1797))</f>
        <v/>
      </c>
      <c r="BY1797" s="8" t="str">
        <f>IF(ISBLANK('Geographic Extent'!$B1799),"",'Geographic Extent'!$A1799)</f>
        <v/>
      </c>
      <c r="BZ1797" s="8" t="str">
        <f>IF(ISBLANK('Geographic Extent'!$B1799),"",'Geographic Extent'!$B1799)</f>
        <v/>
      </c>
      <c r="CA1797" s="6" t="str">
        <f>IF(ISBLANK('Geographic Extent'!$B1799),"",CONCATENATE(BY1797," - ",BZ1797))</f>
        <v/>
      </c>
    </row>
    <row r="1798" spans="1:79" x14ac:dyDescent="0.2">
      <c r="A1798" s="3">
        <v>1724</v>
      </c>
      <c r="B1798" s="8" t="str">
        <f>IF(ISBLANK(CRS!$B1727),"",CRS!$A1727)</f>
        <v/>
      </c>
      <c r="C1798" s="8" t="str">
        <f>IF(ISBLANK(CRS!$B1727),"",CRS!$B1727)</f>
        <v/>
      </c>
      <c r="D1798" s="8" t="str">
        <f>IF(ISBLANK(CRS!$B1727),"",CRS!$D1727)</f>
        <v/>
      </c>
      <c r="E1798" s="6" t="str">
        <f>IF(ISBLANK(CRS!$B1727),"",CONCATENATE(B1797," - (",LEFT(D1797,3),") - ",C1797))</f>
        <v/>
      </c>
      <c r="F1798" s="3">
        <v>1752</v>
      </c>
      <c r="G1798" s="8" t="str">
        <f>IF(ISBLANK(Datum!$B1755),"",Datum!$A1755)</f>
        <v/>
      </c>
      <c r="H1798" s="8" t="str">
        <f>IF(ISBLANK(Datum!$B1755),"",Datum!$B1755)</f>
        <v/>
      </c>
      <c r="I1798" s="8" t="str">
        <f>IF(ISBLANK(Datum!$B1755),"",Datum!$D1755)</f>
        <v/>
      </c>
      <c r="J1798" s="6" t="str">
        <f>IF(ISBLANK(Datum!$B1755),"",CONCATENATE(G1797," - (",LEFT(I1797,3),") - ",H1797))</f>
        <v/>
      </c>
      <c r="K1798" s="3">
        <v>1790</v>
      </c>
      <c r="L1798" s="8" t="str">
        <f>IF(ISBLANK(CoordSys!$B1793),"",CoordSys!$A1793)</f>
        <v/>
      </c>
      <c r="M1798" s="8" t="str">
        <f>IF(ISBLANK(CoordSys!$B1793),"",CoordSys!$B1793)</f>
        <v/>
      </c>
      <c r="N1798" s="8" t="str">
        <f>IF(ISBLANK(CoordSys!$B1793),"",CoordSys!$D1793)</f>
        <v/>
      </c>
      <c r="O1798" s="6" t="str">
        <f>IF(ISBLANK(CoordSys!$B1793),"",CONCATENATE(L1798," - ",M1798))</f>
        <v/>
      </c>
      <c r="P1798" s="3">
        <v>1785</v>
      </c>
      <c r="Q1798" s="8" t="str">
        <f>IF(ISBLANK(CSAxis!$B1788),"",CSAxis!$A1788)</f>
        <v/>
      </c>
      <c r="R1798" s="8" t="str">
        <f>IF(ISBLANK(CSAxis!$B1788),"",CSAxis!$B1788)</f>
        <v/>
      </c>
      <c r="S1798" s="6" t="str">
        <f>IF(ISBLANK(CSAxis!$B1788),"",CONCATENATE(Q1798," - ",R1798))</f>
        <v/>
      </c>
      <c r="AB1798" s="3">
        <v>1775</v>
      </c>
      <c r="AC1798" s="8" t="str">
        <f>IF(ISBLANK(UoM!$B1778),"",UoM!$A1778)</f>
        <v/>
      </c>
      <c r="AD1798" s="8" t="str">
        <f>IF(ISBLANK(UoM!$B1778),"",UoM!$B1778)</f>
        <v/>
      </c>
      <c r="AE1798" s="6" t="str">
        <f>IF(ISBLANK(UoM!$B1778),"",CONCATENATE(AC1798," - ",AD1798))</f>
        <v/>
      </c>
      <c r="AF1798" s="3">
        <v>1796</v>
      </c>
      <c r="AG1798" s="8" t="str">
        <f>IF(ISBLANK('Prime Meridian'!$B1799),"",'Prime Meridian'!$A1799)</f>
        <v/>
      </c>
      <c r="AH1798" s="8" t="str">
        <f>IF(ISBLANK('Prime Meridian'!$B1799),"",'Prime Meridian'!$B1799)</f>
        <v/>
      </c>
      <c r="AI1798" s="6" t="str">
        <f>IF(ISBLANK('Prime Meridian'!$B1799),"",CONCATENATE(AG1798," - ",AH1798))</f>
        <v/>
      </c>
      <c r="AN1798" s="3">
        <v>1781</v>
      </c>
      <c r="AO1798" s="8" t="str">
        <f>IF(ISBLANK(OpParam!$B1784),"",OpParam!$A1784)</f>
        <v/>
      </c>
      <c r="AP1798" s="8" t="str">
        <f>IF(ISBLANK(OpParam!$B1784),"",OpParam!$B1784)</f>
        <v/>
      </c>
      <c r="AQ1798" s="6" t="str">
        <f>IF(ISBLANK(OpParam!$B1784),"",CONCATENATE(AO1798," - ",AP1798))</f>
        <v/>
      </c>
      <c r="AS1798" s="8" t="str">
        <f>IF(ISBLANK(CoordOp!$B1761),"",CoordOp!$A1761)</f>
        <v/>
      </c>
      <c r="AT1798" s="8" t="str">
        <f>IF(ISBLANK(CoordOp!$B1761),"",CoordOp!$B1761)</f>
        <v/>
      </c>
      <c r="AU1798" s="6" t="str">
        <f>IF(ISBLANK(CoordOp!$B1761),"",CONCATENATE(AS1798," - ",AT1798))</f>
        <v/>
      </c>
      <c r="AZ1798" s="3">
        <v>1790</v>
      </c>
      <c r="BA1798" s="8" t="str">
        <f>IF(ISBLANK(Ellipsoid!$B1793),"",Ellipsoid!$A1793)</f>
        <v/>
      </c>
      <c r="BB1798" s="8" t="str">
        <f>IF(ISBLANK(Ellipsoid!$B1793),"",Ellipsoid!$B1793)</f>
        <v/>
      </c>
      <c r="BC1798" s="6" t="str">
        <f>IF(ISBLANK(Ellipsoid!$B1793),"",CONCATENATE(BA1798," - ",BB1798))</f>
        <v/>
      </c>
      <c r="BQ1798" s="8" t="str">
        <f>IF(ISBLANK('Source Citation'!$B1800),"",'Source Citation'!$A1800)</f>
        <v/>
      </c>
      <c r="BR1798" s="8" t="str">
        <f>IF(ISBLANK('Source Citation'!$B1800),"",'Source Citation'!$B1800)</f>
        <v/>
      </c>
      <c r="BS1798" s="6" t="str">
        <f>IF(ISBLANK('Source Citation'!$B1800),"",CONCATENATE(BQ1798," - ",BR1798))</f>
        <v/>
      </c>
      <c r="BY1798" s="8" t="str">
        <f>IF(ISBLANK('Geographic Extent'!$B1800),"",'Geographic Extent'!$A1800)</f>
        <v/>
      </c>
      <c r="BZ1798" s="8" t="str">
        <f>IF(ISBLANK('Geographic Extent'!$B1800),"",'Geographic Extent'!$B1800)</f>
        <v/>
      </c>
      <c r="CA1798" s="6" t="str">
        <f>IF(ISBLANK('Geographic Extent'!$B1800),"",CONCATENATE(BY1798," - ",BZ1798))</f>
        <v/>
      </c>
    </row>
    <row r="1799" spans="1:79" x14ac:dyDescent="0.2">
      <c r="A1799" s="3">
        <v>1725</v>
      </c>
      <c r="B1799" s="8" t="str">
        <f>IF(ISBLANK(CRS!$B1728),"",CRS!$A1728)</f>
        <v/>
      </c>
      <c r="C1799" s="8" t="str">
        <f>IF(ISBLANK(CRS!$B1728),"",CRS!$B1728)</f>
        <v/>
      </c>
      <c r="D1799" s="8" t="str">
        <f>IF(ISBLANK(CRS!$B1728),"",CRS!$D1728)</f>
        <v/>
      </c>
      <c r="E1799" s="6" t="str">
        <f>IF(ISBLANK(CRS!$B1728),"",CONCATENATE(B1798," - (",LEFT(D1798,3),") - ",C1798))</f>
        <v/>
      </c>
      <c r="F1799" s="3">
        <v>1753</v>
      </c>
      <c r="G1799" s="8" t="str">
        <f>IF(ISBLANK(Datum!$B1756),"",Datum!$A1756)</f>
        <v/>
      </c>
      <c r="H1799" s="8" t="str">
        <f>IF(ISBLANK(Datum!$B1756),"",Datum!$B1756)</f>
        <v/>
      </c>
      <c r="I1799" s="8" t="str">
        <f>IF(ISBLANK(Datum!$B1756),"",Datum!$D1756)</f>
        <v/>
      </c>
      <c r="J1799" s="6" t="str">
        <f>IF(ISBLANK(Datum!$B1756),"",CONCATENATE(G1798," - (",LEFT(I1798,3),") - ",H1798))</f>
        <v/>
      </c>
      <c r="K1799" s="3">
        <v>1791</v>
      </c>
      <c r="L1799" s="8" t="str">
        <f>IF(ISBLANK(CoordSys!$B1794),"",CoordSys!$A1794)</f>
        <v/>
      </c>
      <c r="M1799" s="8" t="str">
        <f>IF(ISBLANK(CoordSys!$B1794),"",CoordSys!$B1794)</f>
        <v/>
      </c>
      <c r="N1799" s="8" t="str">
        <f>IF(ISBLANK(CoordSys!$B1794),"",CoordSys!$D1794)</f>
        <v/>
      </c>
      <c r="O1799" s="6" t="str">
        <f>IF(ISBLANK(CoordSys!$B1794),"",CONCATENATE(L1799," - ",M1799))</f>
        <v/>
      </c>
      <c r="P1799" s="3">
        <v>1786</v>
      </c>
      <c r="Q1799" s="8" t="str">
        <f>IF(ISBLANK(CSAxis!$B1789),"",CSAxis!$A1789)</f>
        <v/>
      </c>
      <c r="R1799" s="8" t="str">
        <f>IF(ISBLANK(CSAxis!$B1789),"",CSAxis!$B1789)</f>
        <v/>
      </c>
      <c r="S1799" s="6" t="str">
        <f>IF(ISBLANK(CSAxis!$B1789),"",CONCATENATE(Q1799," - ",R1799))</f>
        <v/>
      </c>
      <c r="AB1799" s="3">
        <v>1776</v>
      </c>
      <c r="AC1799" s="8" t="str">
        <f>IF(ISBLANK(UoM!$B1779),"",UoM!$A1779)</f>
        <v/>
      </c>
      <c r="AD1799" s="8" t="str">
        <f>IF(ISBLANK(UoM!$B1779),"",UoM!$B1779)</f>
        <v/>
      </c>
      <c r="AE1799" s="6" t="str">
        <f>IF(ISBLANK(UoM!$B1779),"",CONCATENATE(AC1799," - ",AD1799))</f>
        <v/>
      </c>
      <c r="AF1799" s="3">
        <v>1797</v>
      </c>
      <c r="AG1799" s="8" t="str">
        <f>IF(ISBLANK('Prime Meridian'!$B1800),"",'Prime Meridian'!$A1800)</f>
        <v/>
      </c>
      <c r="AH1799" s="8" t="str">
        <f>IF(ISBLANK('Prime Meridian'!$B1800),"",'Prime Meridian'!$B1800)</f>
        <v/>
      </c>
      <c r="AI1799" s="6" t="str">
        <f>IF(ISBLANK('Prime Meridian'!$B1800),"",CONCATENATE(AG1799," - ",AH1799))</f>
        <v/>
      </c>
      <c r="AN1799" s="3">
        <v>1782</v>
      </c>
      <c r="AO1799" s="8" t="str">
        <f>IF(ISBLANK(OpParam!$B1785),"",OpParam!$A1785)</f>
        <v/>
      </c>
      <c r="AP1799" s="8" t="str">
        <f>IF(ISBLANK(OpParam!$B1785),"",OpParam!$B1785)</f>
        <v/>
      </c>
      <c r="AQ1799" s="6" t="str">
        <f>IF(ISBLANK(OpParam!$B1785),"",CONCATENATE(AO1799," - ",AP1799))</f>
        <v/>
      </c>
      <c r="AS1799" s="8" t="str">
        <f>IF(ISBLANK(CoordOp!$B1762),"",CoordOp!$A1762)</f>
        <v/>
      </c>
      <c r="AT1799" s="8" t="str">
        <f>IF(ISBLANK(CoordOp!$B1762),"",CoordOp!$B1762)</f>
        <v/>
      </c>
      <c r="AU1799" s="6" t="str">
        <f>IF(ISBLANK(CoordOp!$B1762),"",CONCATENATE(AS1799," - ",AT1799))</f>
        <v/>
      </c>
      <c r="AZ1799" s="3">
        <v>1791</v>
      </c>
      <c r="BA1799" s="8" t="str">
        <f>IF(ISBLANK(Ellipsoid!$B1794),"",Ellipsoid!$A1794)</f>
        <v/>
      </c>
      <c r="BB1799" s="8" t="str">
        <f>IF(ISBLANK(Ellipsoid!$B1794),"",Ellipsoid!$B1794)</f>
        <v/>
      </c>
      <c r="BC1799" s="6" t="str">
        <f>IF(ISBLANK(Ellipsoid!$B1794),"",CONCATENATE(BA1799," - ",BB1799))</f>
        <v/>
      </c>
      <c r="BQ1799" s="8" t="str">
        <f>IF(ISBLANK('Source Citation'!$B1801),"",'Source Citation'!$A1801)</f>
        <v/>
      </c>
      <c r="BR1799" s="8" t="str">
        <f>IF(ISBLANK('Source Citation'!$B1801),"",'Source Citation'!$B1801)</f>
        <v/>
      </c>
      <c r="BS1799" s="6" t="str">
        <f>IF(ISBLANK('Source Citation'!$B1801),"",CONCATENATE(BQ1799," - ",BR1799))</f>
        <v/>
      </c>
      <c r="BY1799" s="8" t="str">
        <f>IF(ISBLANK('Geographic Extent'!$B1801),"",'Geographic Extent'!$A1801)</f>
        <v/>
      </c>
      <c r="BZ1799" s="8" t="str">
        <f>IF(ISBLANK('Geographic Extent'!$B1801),"",'Geographic Extent'!$B1801)</f>
        <v/>
      </c>
      <c r="CA1799" s="6" t="str">
        <f>IF(ISBLANK('Geographic Extent'!$B1801),"",CONCATENATE(BY1799," - ",BZ1799))</f>
        <v/>
      </c>
    </row>
    <row r="1800" spans="1:79" x14ac:dyDescent="0.2">
      <c r="A1800" s="3">
        <v>1726</v>
      </c>
      <c r="B1800" s="8" t="str">
        <f>IF(ISBLANK(CRS!$B1729),"",CRS!$A1729)</f>
        <v/>
      </c>
      <c r="C1800" s="8" t="str">
        <f>IF(ISBLANK(CRS!$B1729),"",CRS!$B1729)</f>
        <v/>
      </c>
      <c r="D1800" s="8" t="str">
        <f>IF(ISBLANK(CRS!$B1729),"",CRS!$D1729)</f>
        <v/>
      </c>
      <c r="E1800" s="6" t="str">
        <f>IF(ISBLANK(CRS!$B1729),"",CONCATENATE(B1799," - (",LEFT(D1799,3),") - ",C1799))</f>
        <v/>
      </c>
      <c r="F1800" s="3">
        <v>1754</v>
      </c>
      <c r="G1800" s="8" t="str">
        <f>IF(ISBLANK(Datum!$B1757),"",Datum!$A1757)</f>
        <v/>
      </c>
      <c r="H1800" s="8" t="str">
        <f>IF(ISBLANK(Datum!$B1757),"",Datum!$B1757)</f>
        <v/>
      </c>
      <c r="I1800" s="8" t="str">
        <f>IF(ISBLANK(Datum!$B1757),"",Datum!$D1757)</f>
        <v/>
      </c>
      <c r="J1800" s="6" t="str">
        <f>IF(ISBLANK(Datum!$B1757),"",CONCATENATE(G1799," - (",LEFT(I1799,3),") - ",H1799))</f>
        <v/>
      </c>
      <c r="K1800" s="3">
        <v>1792</v>
      </c>
      <c r="L1800" s="8" t="str">
        <f>IF(ISBLANK(CoordSys!$B1795),"",CoordSys!$A1795)</f>
        <v/>
      </c>
      <c r="M1800" s="8" t="str">
        <f>IF(ISBLANK(CoordSys!$B1795),"",CoordSys!$B1795)</f>
        <v/>
      </c>
      <c r="N1800" s="8" t="str">
        <f>IF(ISBLANK(CoordSys!$B1795),"",CoordSys!$D1795)</f>
        <v/>
      </c>
      <c r="O1800" s="6" t="str">
        <f>IF(ISBLANK(CoordSys!$B1795),"",CONCATENATE(L1800," - ",M1800))</f>
        <v/>
      </c>
      <c r="P1800" s="3">
        <v>1787</v>
      </c>
      <c r="Q1800" s="8" t="str">
        <f>IF(ISBLANK(CSAxis!$B1790),"",CSAxis!$A1790)</f>
        <v/>
      </c>
      <c r="R1800" s="8" t="str">
        <f>IF(ISBLANK(CSAxis!$B1790),"",CSAxis!$B1790)</f>
        <v/>
      </c>
      <c r="S1800" s="6" t="str">
        <f>IF(ISBLANK(CSAxis!$B1790),"",CONCATENATE(Q1800," - ",R1800))</f>
        <v/>
      </c>
      <c r="AB1800" s="3">
        <v>1777</v>
      </c>
      <c r="AC1800" s="8" t="str">
        <f>IF(ISBLANK(UoM!$B1780),"",UoM!$A1780)</f>
        <v/>
      </c>
      <c r="AD1800" s="8" t="str">
        <f>IF(ISBLANK(UoM!$B1780),"",UoM!$B1780)</f>
        <v/>
      </c>
      <c r="AE1800" s="6" t="str">
        <f>IF(ISBLANK(UoM!$B1780),"",CONCATENATE(AC1800," - ",AD1800))</f>
        <v/>
      </c>
      <c r="AF1800" s="3">
        <v>1798</v>
      </c>
      <c r="AG1800" s="8" t="str">
        <f>IF(ISBLANK('Prime Meridian'!$B1801),"",'Prime Meridian'!$A1801)</f>
        <v/>
      </c>
      <c r="AH1800" s="8" t="str">
        <f>IF(ISBLANK('Prime Meridian'!$B1801),"",'Prime Meridian'!$B1801)</f>
        <v/>
      </c>
      <c r="AI1800" s="6" t="str">
        <f>IF(ISBLANK('Prime Meridian'!$B1801),"",CONCATENATE(AG1800," - ",AH1800))</f>
        <v/>
      </c>
      <c r="AN1800" s="3">
        <v>1783</v>
      </c>
      <c r="AO1800" s="8" t="str">
        <f>IF(ISBLANK(OpParam!$B1786),"",OpParam!$A1786)</f>
        <v/>
      </c>
      <c r="AP1800" s="8" t="str">
        <f>IF(ISBLANK(OpParam!$B1786),"",OpParam!$B1786)</f>
        <v/>
      </c>
      <c r="AQ1800" s="6" t="str">
        <f>IF(ISBLANK(OpParam!$B1786),"",CONCATENATE(AO1800," - ",AP1800))</f>
        <v/>
      </c>
      <c r="AS1800" s="8" t="str">
        <f>IF(ISBLANK(CoordOp!$B1763),"",CoordOp!$A1763)</f>
        <v/>
      </c>
      <c r="AT1800" s="8" t="str">
        <f>IF(ISBLANK(CoordOp!$B1763),"",CoordOp!$B1763)</f>
        <v/>
      </c>
      <c r="AU1800" s="6" t="str">
        <f>IF(ISBLANK(CoordOp!$B1763),"",CONCATENATE(AS1800," - ",AT1800))</f>
        <v/>
      </c>
      <c r="AZ1800" s="3">
        <v>1792</v>
      </c>
      <c r="BA1800" s="8" t="str">
        <f>IF(ISBLANK(Ellipsoid!$B1795),"",Ellipsoid!$A1795)</f>
        <v/>
      </c>
      <c r="BB1800" s="8" t="str">
        <f>IF(ISBLANK(Ellipsoid!$B1795),"",Ellipsoid!$B1795)</f>
        <v/>
      </c>
      <c r="BC1800" s="6" t="str">
        <f>IF(ISBLANK(Ellipsoid!$B1795),"",CONCATENATE(BA1800," - ",BB1800))</f>
        <v/>
      </c>
      <c r="BQ1800" s="8" t="str">
        <f>IF(ISBLANK('Source Citation'!$B1802),"",'Source Citation'!$A1802)</f>
        <v/>
      </c>
      <c r="BR1800" s="8" t="str">
        <f>IF(ISBLANK('Source Citation'!$B1802),"",'Source Citation'!$B1802)</f>
        <v/>
      </c>
      <c r="BS1800" s="6" t="str">
        <f>IF(ISBLANK('Source Citation'!$B1802),"",CONCATENATE(BQ1800," - ",BR1800))</f>
        <v/>
      </c>
      <c r="BY1800" s="8" t="str">
        <f>IF(ISBLANK('Geographic Extent'!$B1802),"",'Geographic Extent'!$A1802)</f>
        <v/>
      </c>
      <c r="BZ1800" s="8" t="str">
        <f>IF(ISBLANK('Geographic Extent'!$B1802),"",'Geographic Extent'!$B1802)</f>
        <v/>
      </c>
      <c r="CA1800" s="6" t="str">
        <f>IF(ISBLANK('Geographic Extent'!$B1802),"",CONCATENATE(BY1800," - ",BZ1800))</f>
        <v/>
      </c>
    </row>
    <row r="1801" spans="1:79" x14ac:dyDescent="0.2">
      <c r="A1801" s="3">
        <v>1727</v>
      </c>
      <c r="B1801" s="8" t="str">
        <f>IF(ISBLANK(CRS!$B1730),"",CRS!$A1730)</f>
        <v/>
      </c>
      <c r="C1801" s="8" t="str">
        <f>IF(ISBLANK(CRS!$B1730),"",CRS!$B1730)</f>
        <v/>
      </c>
      <c r="D1801" s="8" t="str">
        <f>IF(ISBLANK(CRS!$B1730),"",CRS!$D1730)</f>
        <v/>
      </c>
      <c r="E1801" s="6" t="str">
        <f>IF(ISBLANK(CRS!$B1730),"",CONCATENATE(B1800," - (",LEFT(D1800,3),") - ",C1800))</f>
        <v/>
      </c>
      <c r="F1801" s="3">
        <v>1755</v>
      </c>
      <c r="G1801" s="8" t="str">
        <f>IF(ISBLANK(Datum!$B1758),"",Datum!$A1758)</f>
        <v/>
      </c>
      <c r="H1801" s="8" t="str">
        <f>IF(ISBLANK(Datum!$B1758),"",Datum!$B1758)</f>
        <v/>
      </c>
      <c r="I1801" s="8" t="str">
        <f>IF(ISBLANK(Datum!$B1758),"",Datum!$D1758)</f>
        <v/>
      </c>
      <c r="J1801" s="6" t="str">
        <f>IF(ISBLANK(Datum!$B1758),"",CONCATENATE(G1800," - (",LEFT(I1800,3),") - ",H1800))</f>
        <v/>
      </c>
      <c r="K1801" s="3">
        <v>1793</v>
      </c>
      <c r="L1801" s="8" t="str">
        <f>IF(ISBLANK(CoordSys!$B1796),"",CoordSys!$A1796)</f>
        <v/>
      </c>
      <c r="M1801" s="8" t="str">
        <f>IF(ISBLANK(CoordSys!$B1796),"",CoordSys!$B1796)</f>
        <v/>
      </c>
      <c r="N1801" s="8" t="str">
        <f>IF(ISBLANK(CoordSys!$B1796),"",CoordSys!$D1796)</f>
        <v/>
      </c>
      <c r="O1801" s="6" t="str">
        <f>IF(ISBLANK(CoordSys!$B1796),"",CONCATENATE(L1801," - ",M1801))</f>
        <v/>
      </c>
      <c r="P1801" s="3">
        <v>1788</v>
      </c>
      <c r="Q1801" s="8" t="str">
        <f>IF(ISBLANK(CSAxis!$B1791),"",CSAxis!$A1791)</f>
        <v/>
      </c>
      <c r="R1801" s="8" t="str">
        <f>IF(ISBLANK(CSAxis!$B1791),"",CSAxis!$B1791)</f>
        <v/>
      </c>
      <c r="S1801" s="6" t="str">
        <f>IF(ISBLANK(CSAxis!$B1791),"",CONCATENATE(Q1801," - ",R1801))</f>
        <v/>
      </c>
      <c r="AB1801" s="3">
        <v>1778</v>
      </c>
      <c r="AC1801" s="8" t="str">
        <f>IF(ISBLANK(UoM!$B1781),"",UoM!$A1781)</f>
        <v/>
      </c>
      <c r="AD1801" s="8" t="str">
        <f>IF(ISBLANK(UoM!$B1781),"",UoM!$B1781)</f>
        <v/>
      </c>
      <c r="AE1801" s="6" t="str">
        <f>IF(ISBLANK(UoM!$B1781),"",CONCATENATE(AC1801," - ",AD1801))</f>
        <v/>
      </c>
      <c r="AF1801" s="3">
        <v>1799</v>
      </c>
      <c r="AG1801" s="8" t="str">
        <f>IF(ISBLANK('Prime Meridian'!$B1802),"",'Prime Meridian'!$A1802)</f>
        <v/>
      </c>
      <c r="AH1801" s="8" t="str">
        <f>IF(ISBLANK('Prime Meridian'!$B1802),"",'Prime Meridian'!$B1802)</f>
        <v/>
      </c>
      <c r="AI1801" s="6" t="str">
        <f>IF(ISBLANK('Prime Meridian'!$B1802),"",CONCATENATE(AG1801," - ",AH1801))</f>
        <v/>
      </c>
      <c r="AN1801" s="3">
        <v>1784</v>
      </c>
      <c r="AO1801" s="8" t="str">
        <f>IF(ISBLANK(OpParam!$B1787),"",OpParam!$A1787)</f>
        <v/>
      </c>
      <c r="AP1801" s="8" t="str">
        <f>IF(ISBLANK(OpParam!$B1787),"",OpParam!$B1787)</f>
        <v/>
      </c>
      <c r="AQ1801" s="6" t="str">
        <f>IF(ISBLANK(OpParam!$B1787),"",CONCATENATE(AO1801," - ",AP1801))</f>
        <v/>
      </c>
      <c r="AS1801" s="8" t="str">
        <f>IF(ISBLANK(CoordOp!$B1764),"",CoordOp!$A1764)</f>
        <v/>
      </c>
      <c r="AT1801" s="8" t="str">
        <f>IF(ISBLANK(CoordOp!$B1764),"",CoordOp!$B1764)</f>
        <v/>
      </c>
      <c r="AU1801" s="6" t="str">
        <f>IF(ISBLANK(CoordOp!$B1764),"",CONCATENATE(AS1801," - ",AT1801))</f>
        <v/>
      </c>
      <c r="AZ1801" s="3">
        <v>1793</v>
      </c>
      <c r="BA1801" s="8" t="str">
        <f>IF(ISBLANK(Ellipsoid!$B1796),"",Ellipsoid!$A1796)</f>
        <v/>
      </c>
      <c r="BB1801" s="8" t="str">
        <f>IF(ISBLANK(Ellipsoid!$B1796),"",Ellipsoid!$B1796)</f>
        <v/>
      </c>
      <c r="BC1801" s="6" t="str">
        <f>IF(ISBLANK(Ellipsoid!$B1796),"",CONCATENATE(BA1801," - ",BB1801))</f>
        <v/>
      </c>
      <c r="BQ1801" s="8" t="str">
        <f>IF(ISBLANK('Source Citation'!$B1803),"",'Source Citation'!$A1803)</f>
        <v/>
      </c>
      <c r="BR1801" s="8" t="str">
        <f>IF(ISBLANK('Source Citation'!$B1803),"",'Source Citation'!$B1803)</f>
        <v/>
      </c>
      <c r="BS1801" s="6" t="str">
        <f>IF(ISBLANK('Source Citation'!$B1803),"",CONCATENATE(BQ1801," - ",BR1801))</f>
        <v/>
      </c>
      <c r="BY1801" s="8" t="str">
        <f>IF(ISBLANK('Geographic Extent'!$B1803),"",'Geographic Extent'!$A1803)</f>
        <v/>
      </c>
      <c r="BZ1801" s="8" t="str">
        <f>IF(ISBLANK('Geographic Extent'!$B1803),"",'Geographic Extent'!$B1803)</f>
        <v/>
      </c>
      <c r="CA1801" s="6" t="str">
        <f>IF(ISBLANK('Geographic Extent'!$B1803),"",CONCATENATE(BY1801," - ",BZ1801))</f>
        <v/>
      </c>
    </row>
    <row r="1802" spans="1:79" x14ac:dyDescent="0.2">
      <c r="A1802" s="3">
        <v>1728</v>
      </c>
      <c r="B1802" s="8" t="str">
        <f>IF(ISBLANK(CRS!$B1731),"",CRS!$A1731)</f>
        <v/>
      </c>
      <c r="C1802" s="8" t="str">
        <f>IF(ISBLANK(CRS!$B1731),"",CRS!$B1731)</f>
        <v/>
      </c>
      <c r="D1802" s="8" t="str">
        <f>IF(ISBLANK(CRS!$B1731),"",CRS!$D1731)</f>
        <v/>
      </c>
      <c r="E1802" s="6" t="str">
        <f>IF(ISBLANK(CRS!$B1731),"",CONCATENATE(B1801," - (",LEFT(D1801,3),") - ",C1801))</f>
        <v/>
      </c>
      <c r="F1802" s="3">
        <v>1756</v>
      </c>
      <c r="G1802" s="8" t="str">
        <f>IF(ISBLANK(Datum!$B1759),"",Datum!$A1759)</f>
        <v/>
      </c>
      <c r="H1802" s="8" t="str">
        <f>IF(ISBLANK(Datum!$B1759),"",Datum!$B1759)</f>
        <v/>
      </c>
      <c r="I1802" s="8" t="str">
        <f>IF(ISBLANK(Datum!$B1759),"",Datum!$D1759)</f>
        <v/>
      </c>
      <c r="J1802" s="6" t="str">
        <f>IF(ISBLANK(Datum!$B1759),"",CONCATENATE(G1801," - (",LEFT(I1801,3),") - ",H1801))</f>
        <v/>
      </c>
      <c r="K1802" s="3">
        <v>1794</v>
      </c>
      <c r="L1802" s="8" t="str">
        <f>IF(ISBLANK(CoordSys!$B1797),"",CoordSys!$A1797)</f>
        <v/>
      </c>
      <c r="M1802" s="8" t="str">
        <f>IF(ISBLANK(CoordSys!$B1797),"",CoordSys!$B1797)</f>
        <v/>
      </c>
      <c r="N1802" s="8" t="str">
        <f>IF(ISBLANK(CoordSys!$B1797),"",CoordSys!$D1797)</f>
        <v/>
      </c>
      <c r="O1802" s="6" t="str">
        <f>IF(ISBLANK(CoordSys!$B1797),"",CONCATENATE(L1802," - ",M1802))</f>
        <v/>
      </c>
      <c r="P1802" s="3">
        <v>1789</v>
      </c>
      <c r="Q1802" s="8" t="str">
        <f>IF(ISBLANK(CSAxis!$B1792),"",CSAxis!$A1792)</f>
        <v/>
      </c>
      <c r="R1802" s="8" t="str">
        <f>IF(ISBLANK(CSAxis!$B1792),"",CSAxis!$B1792)</f>
        <v/>
      </c>
      <c r="S1802" s="6" t="str">
        <f>IF(ISBLANK(CSAxis!$B1792),"",CONCATENATE(Q1802," - ",R1802))</f>
        <v/>
      </c>
      <c r="AB1802" s="3">
        <v>1779</v>
      </c>
      <c r="AC1802" s="8" t="str">
        <f>IF(ISBLANK(UoM!$B1782),"",UoM!$A1782)</f>
        <v/>
      </c>
      <c r="AD1802" s="8" t="str">
        <f>IF(ISBLANK(UoM!$B1782),"",UoM!$B1782)</f>
        <v/>
      </c>
      <c r="AE1802" s="6" t="str">
        <f>IF(ISBLANK(UoM!$B1782),"",CONCATENATE(AC1802," - ",AD1802))</f>
        <v/>
      </c>
      <c r="AF1802" s="3">
        <v>1800</v>
      </c>
      <c r="AG1802" s="8" t="str">
        <f>IF(ISBLANK('Prime Meridian'!$B1803),"",'Prime Meridian'!$A1803)</f>
        <v/>
      </c>
      <c r="AH1802" s="8" t="str">
        <f>IF(ISBLANK('Prime Meridian'!$B1803),"",'Prime Meridian'!$B1803)</f>
        <v/>
      </c>
      <c r="AI1802" s="6" t="str">
        <f>IF(ISBLANK('Prime Meridian'!$B1803),"",CONCATENATE(AG1802," - ",AH1802))</f>
        <v/>
      </c>
      <c r="AN1802" s="3">
        <v>1785</v>
      </c>
      <c r="AO1802" s="8" t="str">
        <f>IF(ISBLANK(OpParam!$B1788),"",OpParam!$A1788)</f>
        <v/>
      </c>
      <c r="AP1802" s="8" t="str">
        <f>IF(ISBLANK(OpParam!$B1788),"",OpParam!$B1788)</f>
        <v/>
      </c>
      <c r="AQ1802" s="6" t="str">
        <f>IF(ISBLANK(OpParam!$B1788),"",CONCATENATE(AO1802," - ",AP1802))</f>
        <v/>
      </c>
      <c r="AS1802" s="8" t="str">
        <f>IF(ISBLANK(CoordOp!$B1765),"",CoordOp!$A1765)</f>
        <v/>
      </c>
      <c r="AT1802" s="8" t="str">
        <f>IF(ISBLANK(CoordOp!$B1765),"",CoordOp!$B1765)</f>
        <v/>
      </c>
      <c r="AU1802" s="6" t="str">
        <f>IF(ISBLANK(CoordOp!$B1765),"",CONCATENATE(AS1802," - ",AT1802))</f>
        <v/>
      </c>
      <c r="AZ1802" s="3">
        <v>1794</v>
      </c>
      <c r="BA1802" s="8" t="str">
        <f>IF(ISBLANK(Ellipsoid!$B1797),"",Ellipsoid!$A1797)</f>
        <v/>
      </c>
      <c r="BB1802" s="8" t="str">
        <f>IF(ISBLANK(Ellipsoid!$B1797),"",Ellipsoid!$B1797)</f>
        <v/>
      </c>
      <c r="BC1802" s="6" t="str">
        <f>IF(ISBLANK(Ellipsoid!$B1797),"",CONCATENATE(BA1802," - ",BB1802))</f>
        <v/>
      </c>
      <c r="BQ1802" s="8" t="str">
        <f>IF(ISBLANK('Source Citation'!$B1804),"",'Source Citation'!$A1804)</f>
        <v/>
      </c>
      <c r="BR1802" s="8" t="str">
        <f>IF(ISBLANK('Source Citation'!$B1804),"",'Source Citation'!$B1804)</f>
        <v/>
      </c>
      <c r="BS1802" s="6" t="str">
        <f>IF(ISBLANK('Source Citation'!$B1804),"",CONCATENATE(BQ1802," - ",BR1802))</f>
        <v/>
      </c>
      <c r="BY1802" s="8" t="str">
        <f>IF(ISBLANK('Geographic Extent'!$B1804),"",'Geographic Extent'!$A1804)</f>
        <v/>
      </c>
      <c r="BZ1802" s="8" t="str">
        <f>IF(ISBLANK('Geographic Extent'!$B1804),"",'Geographic Extent'!$B1804)</f>
        <v/>
      </c>
      <c r="CA1802" s="6" t="str">
        <f>IF(ISBLANK('Geographic Extent'!$B1804),"",CONCATENATE(BY1802," - ",BZ1802))</f>
        <v/>
      </c>
    </row>
    <row r="1803" spans="1:79" x14ac:dyDescent="0.2">
      <c r="A1803" s="3">
        <v>1729</v>
      </c>
      <c r="B1803" s="8" t="str">
        <f>IF(ISBLANK(CRS!$B1732),"",CRS!$A1732)</f>
        <v/>
      </c>
      <c r="C1803" s="8" t="str">
        <f>IF(ISBLANK(CRS!$B1732),"",CRS!$B1732)</f>
        <v/>
      </c>
      <c r="D1803" s="8" t="str">
        <f>IF(ISBLANK(CRS!$B1732),"",CRS!$D1732)</f>
        <v/>
      </c>
      <c r="E1803" s="6" t="str">
        <f>IF(ISBLANK(CRS!$B1732),"",CONCATENATE(B1802," - (",LEFT(D1802,3),") - ",C1802))</f>
        <v/>
      </c>
      <c r="F1803" s="3">
        <v>1757</v>
      </c>
      <c r="G1803" s="8" t="str">
        <f>IF(ISBLANK(Datum!$B1760),"",Datum!$A1760)</f>
        <v/>
      </c>
      <c r="H1803" s="8" t="str">
        <f>IF(ISBLANK(Datum!$B1760),"",Datum!$B1760)</f>
        <v/>
      </c>
      <c r="I1803" s="8" t="str">
        <f>IF(ISBLANK(Datum!$B1760),"",Datum!$D1760)</f>
        <v/>
      </c>
      <c r="J1803" s="6" t="str">
        <f>IF(ISBLANK(Datum!$B1760),"",CONCATENATE(G1802," - (",LEFT(I1802,3),") - ",H1802))</f>
        <v/>
      </c>
      <c r="K1803" s="3">
        <v>1795</v>
      </c>
      <c r="L1803" s="8" t="str">
        <f>IF(ISBLANK(CoordSys!$B1798),"",CoordSys!$A1798)</f>
        <v/>
      </c>
      <c r="M1803" s="8" t="str">
        <f>IF(ISBLANK(CoordSys!$B1798),"",CoordSys!$B1798)</f>
        <v/>
      </c>
      <c r="N1803" s="8" t="str">
        <f>IF(ISBLANK(CoordSys!$B1798),"",CoordSys!$D1798)</f>
        <v/>
      </c>
      <c r="O1803" s="6" t="str">
        <f>IF(ISBLANK(CoordSys!$B1798),"",CONCATENATE(L1803," - ",M1803))</f>
        <v/>
      </c>
      <c r="P1803" s="3">
        <v>1790</v>
      </c>
      <c r="Q1803" s="8" t="str">
        <f>IF(ISBLANK(CSAxis!$B1793),"",CSAxis!$A1793)</f>
        <v/>
      </c>
      <c r="R1803" s="8" t="str">
        <f>IF(ISBLANK(CSAxis!$B1793),"",CSAxis!$B1793)</f>
        <v/>
      </c>
      <c r="S1803" s="6" t="str">
        <f>IF(ISBLANK(CSAxis!$B1793),"",CONCATENATE(Q1803," - ",R1803))</f>
        <v/>
      </c>
      <c r="AB1803" s="3">
        <v>1780</v>
      </c>
      <c r="AC1803" s="8" t="str">
        <f>IF(ISBLANK(UoM!$B1783),"",UoM!$A1783)</f>
        <v/>
      </c>
      <c r="AD1803" s="8" t="str">
        <f>IF(ISBLANK(UoM!$B1783),"",UoM!$B1783)</f>
        <v/>
      </c>
      <c r="AE1803" s="6" t="str">
        <f>IF(ISBLANK(UoM!$B1783),"",CONCATENATE(AC1803," - ",AD1803))</f>
        <v/>
      </c>
      <c r="AF1803" s="3">
        <v>1801</v>
      </c>
      <c r="AG1803" s="8" t="str">
        <f>IF(ISBLANK('Prime Meridian'!$B1804),"",'Prime Meridian'!$A1804)</f>
        <v/>
      </c>
      <c r="AH1803" s="8" t="str">
        <f>IF(ISBLANK('Prime Meridian'!$B1804),"",'Prime Meridian'!$B1804)</f>
        <v/>
      </c>
      <c r="AI1803" s="6" t="str">
        <f>IF(ISBLANK('Prime Meridian'!$B1804),"",CONCATENATE(AG1803," - ",AH1803))</f>
        <v/>
      </c>
      <c r="AN1803" s="3">
        <v>1786</v>
      </c>
      <c r="AO1803" s="8" t="str">
        <f>IF(ISBLANK(OpParam!$B1789),"",OpParam!$A1789)</f>
        <v/>
      </c>
      <c r="AP1803" s="8" t="str">
        <f>IF(ISBLANK(OpParam!$B1789),"",OpParam!$B1789)</f>
        <v/>
      </c>
      <c r="AQ1803" s="6" t="str">
        <f>IF(ISBLANK(OpParam!$B1789),"",CONCATENATE(AO1803," - ",AP1803))</f>
        <v/>
      </c>
      <c r="AS1803" s="8" t="str">
        <f>IF(ISBLANK(CoordOp!$B1766),"",CoordOp!$A1766)</f>
        <v/>
      </c>
      <c r="AT1803" s="8" t="str">
        <f>IF(ISBLANK(CoordOp!$B1766),"",CoordOp!$B1766)</f>
        <v/>
      </c>
      <c r="AU1803" s="6" t="str">
        <f>IF(ISBLANK(CoordOp!$B1766),"",CONCATENATE(AS1803," - ",AT1803))</f>
        <v/>
      </c>
      <c r="AZ1803" s="3">
        <v>1795</v>
      </c>
      <c r="BA1803" s="8" t="str">
        <f>IF(ISBLANK(Ellipsoid!$B1798),"",Ellipsoid!$A1798)</f>
        <v/>
      </c>
      <c r="BB1803" s="8" t="str">
        <f>IF(ISBLANK(Ellipsoid!$B1798),"",Ellipsoid!$B1798)</f>
        <v/>
      </c>
      <c r="BC1803" s="6" t="str">
        <f>IF(ISBLANK(Ellipsoid!$B1798),"",CONCATENATE(BA1803," - ",BB1803))</f>
        <v/>
      </c>
      <c r="BQ1803" s="8" t="str">
        <f>IF(ISBLANK('Source Citation'!$B1805),"",'Source Citation'!$A1805)</f>
        <v/>
      </c>
      <c r="BR1803" s="8" t="str">
        <f>IF(ISBLANK('Source Citation'!$B1805),"",'Source Citation'!$B1805)</f>
        <v/>
      </c>
      <c r="BS1803" s="6" t="str">
        <f>IF(ISBLANK('Source Citation'!$B1805),"",CONCATENATE(BQ1803," - ",BR1803))</f>
        <v/>
      </c>
      <c r="BY1803" s="8" t="str">
        <f>IF(ISBLANK('Geographic Extent'!$B1805),"",'Geographic Extent'!$A1805)</f>
        <v/>
      </c>
      <c r="BZ1803" s="8" t="str">
        <f>IF(ISBLANK('Geographic Extent'!$B1805),"",'Geographic Extent'!$B1805)</f>
        <v/>
      </c>
      <c r="CA1803" s="6" t="str">
        <f>IF(ISBLANK('Geographic Extent'!$B1805),"",CONCATENATE(BY1803," - ",BZ1803))</f>
        <v/>
      </c>
    </row>
    <row r="1804" spans="1:79" x14ac:dyDescent="0.2">
      <c r="A1804" s="3">
        <v>1730</v>
      </c>
      <c r="B1804" s="8" t="str">
        <f>IF(ISBLANK(CRS!$B1733),"",CRS!$A1733)</f>
        <v/>
      </c>
      <c r="C1804" s="8" t="str">
        <f>IF(ISBLANK(CRS!$B1733),"",CRS!$B1733)</f>
        <v/>
      </c>
      <c r="D1804" s="8" t="str">
        <f>IF(ISBLANK(CRS!$B1733),"",CRS!$D1733)</f>
        <v/>
      </c>
      <c r="E1804" s="6" t="str">
        <f>IF(ISBLANK(CRS!$B1733),"",CONCATENATE(B1803," - (",LEFT(D1803,3),") - ",C1803))</f>
        <v/>
      </c>
      <c r="F1804" s="3">
        <v>1758</v>
      </c>
      <c r="G1804" s="8" t="str">
        <f>IF(ISBLANK(Datum!$B1761),"",Datum!$A1761)</f>
        <v/>
      </c>
      <c r="H1804" s="8" t="str">
        <f>IF(ISBLANK(Datum!$B1761),"",Datum!$B1761)</f>
        <v/>
      </c>
      <c r="I1804" s="8" t="str">
        <f>IF(ISBLANK(Datum!$B1761),"",Datum!$D1761)</f>
        <v/>
      </c>
      <c r="J1804" s="6" t="str">
        <f>IF(ISBLANK(Datum!$B1761),"",CONCATENATE(G1803," - (",LEFT(I1803,3),") - ",H1803))</f>
        <v/>
      </c>
      <c r="K1804" s="3">
        <v>1796</v>
      </c>
      <c r="L1804" s="8" t="str">
        <f>IF(ISBLANK(CoordSys!$B1799),"",CoordSys!$A1799)</f>
        <v/>
      </c>
      <c r="M1804" s="8" t="str">
        <f>IF(ISBLANK(CoordSys!$B1799),"",CoordSys!$B1799)</f>
        <v/>
      </c>
      <c r="N1804" s="8" t="str">
        <f>IF(ISBLANK(CoordSys!$B1799),"",CoordSys!$D1799)</f>
        <v/>
      </c>
      <c r="O1804" s="6" t="str">
        <f>IF(ISBLANK(CoordSys!$B1799),"",CONCATENATE(L1804," - ",M1804))</f>
        <v/>
      </c>
      <c r="P1804" s="3">
        <v>1791</v>
      </c>
      <c r="Q1804" s="8" t="str">
        <f>IF(ISBLANK(CSAxis!$B1794),"",CSAxis!$A1794)</f>
        <v/>
      </c>
      <c r="R1804" s="8" t="str">
        <f>IF(ISBLANK(CSAxis!$B1794),"",CSAxis!$B1794)</f>
        <v/>
      </c>
      <c r="S1804" s="6" t="str">
        <f>IF(ISBLANK(CSAxis!$B1794),"",CONCATENATE(Q1804," - ",R1804))</f>
        <v/>
      </c>
      <c r="AB1804" s="3">
        <v>1781</v>
      </c>
      <c r="AC1804" s="8" t="str">
        <f>IF(ISBLANK(UoM!$B1784),"",UoM!$A1784)</f>
        <v/>
      </c>
      <c r="AD1804" s="8" t="str">
        <f>IF(ISBLANK(UoM!$B1784),"",UoM!$B1784)</f>
        <v/>
      </c>
      <c r="AE1804" s="6" t="str">
        <f>IF(ISBLANK(UoM!$B1784),"",CONCATENATE(AC1804," - ",AD1804))</f>
        <v/>
      </c>
      <c r="AF1804" s="3">
        <v>1802</v>
      </c>
      <c r="AG1804" s="8" t="str">
        <f>IF(ISBLANK('Prime Meridian'!$B1805),"",'Prime Meridian'!$A1805)</f>
        <v/>
      </c>
      <c r="AH1804" s="8" t="str">
        <f>IF(ISBLANK('Prime Meridian'!$B1805),"",'Prime Meridian'!$B1805)</f>
        <v/>
      </c>
      <c r="AI1804" s="6" t="str">
        <f>IF(ISBLANK('Prime Meridian'!$B1805),"",CONCATENATE(AG1804," - ",AH1804))</f>
        <v/>
      </c>
      <c r="AN1804" s="3">
        <v>1787</v>
      </c>
      <c r="AO1804" s="8" t="str">
        <f>IF(ISBLANK(OpParam!$B1790),"",OpParam!$A1790)</f>
        <v/>
      </c>
      <c r="AP1804" s="8" t="str">
        <f>IF(ISBLANK(OpParam!$B1790),"",OpParam!$B1790)</f>
        <v/>
      </c>
      <c r="AQ1804" s="6" t="str">
        <f>IF(ISBLANK(OpParam!$B1790),"",CONCATENATE(AO1804," - ",AP1804))</f>
        <v/>
      </c>
      <c r="AS1804" s="8" t="str">
        <f>IF(ISBLANK(CoordOp!$B1767),"",CoordOp!$A1767)</f>
        <v/>
      </c>
      <c r="AT1804" s="8" t="str">
        <f>IF(ISBLANK(CoordOp!$B1767),"",CoordOp!$B1767)</f>
        <v/>
      </c>
      <c r="AU1804" s="6" t="str">
        <f>IF(ISBLANK(CoordOp!$B1767),"",CONCATENATE(AS1804," - ",AT1804))</f>
        <v/>
      </c>
      <c r="AZ1804" s="3">
        <v>1796</v>
      </c>
      <c r="BA1804" s="8" t="str">
        <f>IF(ISBLANK(Ellipsoid!$B1799),"",Ellipsoid!$A1799)</f>
        <v/>
      </c>
      <c r="BB1804" s="8" t="str">
        <f>IF(ISBLANK(Ellipsoid!$B1799),"",Ellipsoid!$B1799)</f>
        <v/>
      </c>
      <c r="BC1804" s="6" t="str">
        <f>IF(ISBLANK(Ellipsoid!$B1799),"",CONCATENATE(BA1804," - ",BB1804))</f>
        <v/>
      </c>
      <c r="BQ1804" s="8" t="str">
        <f>IF(ISBLANK('Source Citation'!$B1806),"",'Source Citation'!$A1806)</f>
        <v/>
      </c>
      <c r="BR1804" s="8" t="str">
        <f>IF(ISBLANK('Source Citation'!$B1806),"",'Source Citation'!$B1806)</f>
        <v/>
      </c>
      <c r="BS1804" s="6" t="str">
        <f>IF(ISBLANK('Source Citation'!$B1806),"",CONCATENATE(BQ1804," - ",BR1804))</f>
        <v/>
      </c>
      <c r="BY1804" s="8" t="str">
        <f>IF(ISBLANK('Geographic Extent'!$B1806),"",'Geographic Extent'!$A1806)</f>
        <v/>
      </c>
      <c r="BZ1804" s="8" t="str">
        <f>IF(ISBLANK('Geographic Extent'!$B1806),"",'Geographic Extent'!$B1806)</f>
        <v/>
      </c>
      <c r="CA1804" s="6" t="str">
        <f>IF(ISBLANK('Geographic Extent'!$B1806),"",CONCATENATE(BY1804," - ",BZ1804))</f>
        <v/>
      </c>
    </row>
    <row r="1805" spans="1:79" x14ac:dyDescent="0.2">
      <c r="A1805" s="3">
        <v>1731</v>
      </c>
      <c r="B1805" s="8" t="str">
        <f>IF(ISBLANK(CRS!$B1734),"",CRS!$A1734)</f>
        <v/>
      </c>
      <c r="C1805" s="8" t="str">
        <f>IF(ISBLANK(CRS!$B1734),"",CRS!$B1734)</f>
        <v/>
      </c>
      <c r="D1805" s="8" t="str">
        <f>IF(ISBLANK(CRS!$B1734),"",CRS!$D1734)</f>
        <v/>
      </c>
      <c r="E1805" s="6" t="str">
        <f>IF(ISBLANK(CRS!$B1734),"",CONCATENATE(B1804," - (",LEFT(D1804,3),") - ",C1804))</f>
        <v/>
      </c>
      <c r="F1805" s="3">
        <v>1759</v>
      </c>
      <c r="G1805" s="8" t="str">
        <f>IF(ISBLANK(Datum!$B1762),"",Datum!$A1762)</f>
        <v/>
      </c>
      <c r="H1805" s="8" t="str">
        <f>IF(ISBLANK(Datum!$B1762),"",Datum!$B1762)</f>
        <v/>
      </c>
      <c r="I1805" s="8" t="str">
        <f>IF(ISBLANK(Datum!$B1762),"",Datum!$D1762)</f>
        <v/>
      </c>
      <c r="J1805" s="6" t="str">
        <f>IF(ISBLANK(Datum!$B1762),"",CONCATENATE(G1804," - (",LEFT(I1804,3),") - ",H1804))</f>
        <v/>
      </c>
      <c r="K1805" s="3">
        <v>1797</v>
      </c>
      <c r="L1805" s="8" t="str">
        <f>IF(ISBLANK(CoordSys!$B1800),"",CoordSys!$A1800)</f>
        <v/>
      </c>
      <c r="M1805" s="8" t="str">
        <f>IF(ISBLANK(CoordSys!$B1800),"",CoordSys!$B1800)</f>
        <v/>
      </c>
      <c r="N1805" s="8" t="str">
        <f>IF(ISBLANK(CoordSys!$B1800),"",CoordSys!$D1800)</f>
        <v/>
      </c>
      <c r="O1805" s="6" t="str">
        <f>IF(ISBLANK(CoordSys!$B1800),"",CONCATENATE(L1805," - ",M1805))</f>
        <v/>
      </c>
      <c r="P1805" s="3">
        <v>1792</v>
      </c>
      <c r="Q1805" s="8" t="str">
        <f>IF(ISBLANK(CSAxis!$B1795),"",CSAxis!$A1795)</f>
        <v/>
      </c>
      <c r="R1805" s="8" t="str">
        <f>IF(ISBLANK(CSAxis!$B1795),"",CSAxis!$B1795)</f>
        <v/>
      </c>
      <c r="S1805" s="6" t="str">
        <f>IF(ISBLANK(CSAxis!$B1795),"",CONCATENATE(Q1805," - ",R1805))</f>
        <v/>
      </c>
      <c r="AB1805" s="3">
        <v>1782</v>
      </c>
      <c r="AC1805" s="8" t="str">
        <f>IF(ISBLANK(UoM!$B1785),"",UoM!$A1785)</f>
        <v/>
      </c>
      <c r="AD1805" s="8" t="str">
        <f>IF(ISBLANK(UoM!$B1785),"",UoM!$B1785)</f>
        <v/>
      </c>
      <c r="AE1805" s="6" t="str">
        <f>IF(ISBLANK(UoM!$B1785),"",CONCATENATE(AC1805," - ",AD1805))</f>
        <v/>
      </c>
      <c r="AF1805" s="3">
        <v>1803</v>
      </c>
      <c r="AG1805" s="8" t="str">
        <f>IF(ISBLANK('Prime Meridian'!$B1806),"",'Prime Meridian'!$A1806)</f>
        <v/>
      </c>
      <c r="AH1805" s="8" t="str">
        <f>IF(ISBLANK('Prime Meridian'!$B1806),"",'Prime Meridian'!$B1806)</f>
        <v/>
      </c>
      <c r="AI1805" s="6" t="str">
        <f>IF(ISBLANK('Prime Meridian'!$B1806),"",CONCATENATE(AG1805," - ",AH1805))</f>
        <v/>
      </c>
      <c r="AN1805" s="3">
        <v>1788</v>
      </c>
      <c r="AO1805" s="8" t="str">
        <f>IF(ISBLANK(OpParam!$B1791),"",OpParam!$A1791)</f>
        <v/>
      </c>
      <c r="AP1805" s="8" t="str">
        <f>IF(ISBLANK(OpParam!$B1791),"",OpParam!$B1791)</f>
        <v/>
      </c>
      <c r="AQ1805" s="6" t="str">
        <f>IF(ISBLANK(OpParam!$B1791),"",CONCATENATE(AO1805," - ",AP1805))</f>
        <v/>
      </c>
      <c r="AS1805" s="8" t="str">
        <f>IF(ISBLANK(CoordOp!$B1768),"",CoordOp!$A1768)</f>
        <v/>
      </c>
      <c r="AT1805" s="8" t="str">
        <f>IF(ISBLANK(CoordOp!$B1768),"",CoordOp!$B1768)</f>
        <v/>
      </c>
      <c r="AU1805" s="6" t="str">
        <f>IF(ISBLANK(CoordOp!$B1768),"",CONCATENATE(AS1805," - ",AT1805))</f>
        <v/>
      </c>
      <c r="AZ1805" s="3">
        <v>1797</v>
      </c>
      <c r="BA1805" s="8" t="str">
        <f>IF(ISBLANK(Ellipsoid!$B1800),"",Ellipsoid!$A1800)</f>
        <v/>
      </c>
      <c r="BB1805" s="8" t="str">
        <f>IF(ISBLANK(Ellipsoid!$B1800),"",Ellipsoid!$B1800)</f>
        <v/>
      </c>
      <c r="BC1805" s="6" t="str">
        <f>IF(ISBLANK(Ellipsoid!$B1800),"",CONCATENATE(BA1805," - ",BB1805))</f>
        <v/>
      </c>
      <c r="BQ1805" s="8" t="str">
        <f>IF(ISBLANK('Source Citation'!$B1807),"",'Source Citation'!$A1807)</f>
        <v/>
      </c>
      <c r="BR1805" s="8" t="str">
        <f>IF(ISBLANK('Source Citation'!$B1807),"",'Source Citation'!$B1807)</f>
        <v/>
      </c>
      <c r="BS1805" s="6" t="str">
        <f>IF(ISBLANK('Source Citation'!$B1807),"",CONCATENATE(BQ1805," - ",BR1805))</f>
        <v/>
      </c>
      <c r="BY1805" s="8" t="str">
        <f>IF(ISBLANK('Geographic Extent'!$B1807),"",'Geographic Extent'!$A1807)</f>
        <v/>
      </c>
      <c r="BZ1805" s="8" t="str">
        <f>IF(ISBLANK('Geographic Extent'!$B1807),"",'Geographic Extent'!$B1807)</f>
        <v/>
      </c>
      <c r="CA1805" s="6" t="str">
        <f>IF(ISBLANK('Geographic Extent'!$B1807),"",CONCATENATE(BY1805," - ",BZ1805))</f>
        <v/>
      </c>
    </row>
    <row r="1806" spans="1:79" x14ac:dyDescent="0.2">
      <c r="A1806" s="3">
        <v>1732</v>
      </c>
      <c r="B1806" s="8" t="str">
        <f>IF(ISBLANK(CRS!$B1735),"",CRS!$A1735)</f>
        <v/>
      </c>
      <c r="C1806" s="8" t="str">
        <f>IF(ISBLANK(CRS!$B1735),"",CRS!$B1735)</f>
        <v/>
      </c>
      <c r="D1806" s="8" t="str">
        <f>IF(ISBLANK(CRS!$B1735),"",CRS!$D1735)</f>
        <v/>
      </c>
      <c r="E1806" s="6" t="str">
        <f>IF(ISBLANK(CRS!$B1735),"",CONCATENATE(B1805," - (",LEFT(D1805,3),") - ",C1805))</f>
        <v/>
      </c>
      <c r="F1806" s="3">
        <v>1760</v>
      </c>
      <c r="G1806" s="8" t="str">
        <f>IF(ISBLANK(Datum!$B1763),"",Datum!$A1763)</f>
        <v/>
      </c>
      <c r="H1806" s="8" t="str">
        <f>IF(ISBLANK(Datum!$B1763),"",Datum!$B1763)</f>
        <v/>
      </c>
      <c r="I1806" s="8" t="str">
        <f>IF(ISBLANK(Datum!$B1763),"",Datum!$D1763)</f>
        <v/>
      </c>
      <c r="J1806" s="6" t="str">
        <f>IF(ISBLANK(Datum!$B1763),"",CONCATENATE(G1805," - (",LEFT(I1805,3),") - ",H1805))</f>
        <v/>
      </c>
      <c r="K1806" s="3">
        <v>1798</v>
      </c>
      <c r="L1806" s="8" t="str">
        <f>IF(ISBLANK(CoordSys!$B1801),"",CoordSys!$A1801)</f>
        <v/>
      </c>
      <c r="M1806" s="8" t="str">
        <f>IF(ISBLANK(CoordSys!$B1801),"",CoordSys!$B1801)</f>
        <v/>
      </c>
      <c r="N1806" s="8" t="str">
        <f>IF(ISBLANK(CoordSys!$B1801),"",CoordSys!$D1801)</f>
        <v/>
      </c>
      <c r="O1806" s="6" t="str">
        <f>IF(ISBLANK(CoordSys!$B1801),"",CONCATENATE(L1806," - ",M1806))</f>
        <v/>
      </c>
      <c r="P1806" s="3">
        <v>1793</v>
      </c>
      <c r="Q1806" s="8" t="str">
        <f>IF(ISBLANK(CSAxis!$B1796),"",CSAxis!$A1796)</f>
        <v/>
      </c>
      <c r="R1806" s="8" t="str">
        <f>IF(ISBLANK(CSAxis!$B1796),"",CSAxis!$B1796)</f>
        <v/>
      </c>
      <c r="S1806" s="6" t="str">
        <f>IF(ISBLANK(CSAxis!$B1796),"",CONCATENATE(Q1806," - ",R1806))</f>
        <v/>
      </c>
      <c r="AB1806" s="3">
        <v>1783</v>
      </c>
      <c r="AC1806" s="8" t="str">
        <f>IF(ISBLANK(UoM!$B1786),"",UoM!$A1786)</f>
        <v/>
      </c>
      <c r="AD1806" s="8" t="str">
        <f>IF(ISBLANK(UoM!$B1786),"",UoM!$B1786)</f>
        <v/>
      </c>
      <c r="AE1806" s="6" t="str">
        <f>IF(ISBLANK(UoM!$B1786),"",CONCATENATE(AC1806," - ",AD1806))</f>
        <v/>
      </c>
      <c r="AF1806" s="3">
        <v>1804</v>
      </c>
      <c r="AG1806" s="8" t="str">
        <f>IF(ISBLANK('Prime Meridian'!$B1807),"",'Prime Meridian'!$A1807)</f>
        <v/>
      </c>
      <c r="AH1806" s="8" t="str">
        <f>IF(ISBLANK('Prime Meridian'!$B1807),"",'Prime Meridian'!$B1807)</f>
        <v/>
      </c>
      <c r="AI1806" s="6" t="str">
        <f>IF(ISBLANK('Prime Meridian'!$B1807),"",CONCATENATE(AG1806," - ",AH1806))</f>
        <v/>
      </c>
      <c r="AN1806" s="3">
        <v>1789</v>
      </c>
      <c r="AO1806" s="8" t="str">
        <f>IF(ISBLANK(OpParam!$B1792),"",OpParam!$A1792)</f>
        <v/>
      </c>
      <c r="AP1806" s="8" t="str">
        <f>IF(ISBLANK(OpParam!$B1792),"",OpParam!$B1792)</f>
        <v/>
      </c>
      <c r="AQ1806" s="6" t="str">
        <f>IF(ISBLANK(OpParam!$B1792),"",CONCATENATE(AO1806," - ",AP1806))</f>
        <v/>
      </c>
      <c r="AS1806" s="8" t="str">
        <f>IF(ISBLANK(CoordOp!$B1769),"",CoordOp!$A1769)</f>
        <v/>
      </c>
      <c r="AT1806" s="8" t="str">
        <f>IF(ISBLANK(CoordOp!$B1769),"",CoordOp!$B1769)</f>
        <v/>
      </c>
      <c r="AU1806" s="6" t="str">
        <f>IF(ISBLANK(CoordOp!$B1769),"",CONCATENATE(AS1806," - ",AT1806))</f>
        <v/>
      </c>
      <c r="AZ1806" s="3">
        <v>1798</v>
      </c>
      <c r="BA1806" s="8" t="str">
        <f>IF(ISBLANK(Ellipsoid!$B1801),"",Ellipsoid!$A1801)</f>
        <v/>
      </c>
      <c r="BB1806" s="8" t="str">
        <f>IF(ISBLANK(Ellipsoid!$B1801),"",Ellipsoid!$B1801)</f>
        <v/>
      </c>
      <c r="BC1806" s="6" t="str">
        <f>IF(ISBLANK(Ellipsoid!$B1801),"",CONCATENATE(BA1806," - ",BB1806))</f>
        <v/>
      </c>
      <c r="BQ1806" s="8" t="str">
        <f>IF(ISBLANK('Source Citation'!$B1808),"",'Source Citation'!$A1808)</f>
        <v/>
      </c>
      <c r="BR1806" s="8" t="str">
        <f>IF(ISBLANK('Source Citation'!$B1808),"",'Source Citation'!$B1808)</f>
        <v/>
      </c>
      <c r="BS1806" s="6" t="str">
        <f>IF(ISBLANK('Source Citation'!$B1808),"",CONCATENATE(BQ1806," - ",BR1806))</f>
        <v/>
      </c>
      <c r="BY1806" s="8" t="str">
        <f>IF(ISBLANK('Geographic Extent'!$B1808),"",'Geographic Extent'!$A1808)</f>
        <v/>
      </c>
      <c r="BZ1806" s="8" t="str">
        <f>IF(ISBLANK('Geographic Extent'!$B1808),"",'Geographic Extent'!$B1808)</f>
        <v/>
      </c>
      <c r="CA1806" s="6" t="str">
        <f>IF(ISBLANK('Geographic Extent'!$B1808),"",CONCATENATE(BY1806," - ",BZ1806))</f>
        <v/>
      </c>
    </row>
    <row r="1807" spans="1:79" x14ac:dyDescent="0.2">
      <c r="A1807" s="3">
        <v>1733</v>
      </c>
      <c r="B1807" s="8" t="str">
        <f>IF(ISBLANK(CRS!$B1736),"",CRS!$A1736)</f>
        <v/>
      </c>
      <c r="C1807" s="8" t="str">
        <f>IF(ISBLANK(CRS!$B1736),"",CRS!$B1736)</f>
        <v/>
      </c>
      <c r="D1807" s="8" t="str">
        <f>IF(ISBLANK(CRS!$B1736),"",CRS!$D1736)</f>
        <v/>
      </c>
      <c r="E1807" s="6" t="str">
        <f>IF(ISBLANK(CRS!$B1736),"",CONCATENATE(B1806," - (",LEFT(D1806,3),") - ",C1806))</f>
        <v/>
      </c>
      <c r="F1807" s="3">
        <v>1761</v>
      </c>
      <c r="G1807" s="8" t="str">
        <f>IF(ISBLANK(Datum!$B1764),"",Datum!$A1764)</f>
        <v/>
      </c>
      <c r="H1807" s="8" t="str">
        <f>IF(ISBLANK(Datum!$B1764),"",Datum!$B1764)</f>
        <v/>
      </c>
      <c r="I1807" s="8" t="str">
        <f>IF(ISBLANK(Datum!$B1764),"",Datum!$D1764)</f>
        <v/>
      </c>
      <c r="J1807" s="6" t="str">
        <f>IF(ISBLANK(Datum!$B1764),"",CONCATENATE(G1806," - (",LEFT(I1806,3),") - ",H1806))</f>
        <v/>
      </c>
      <c r="K1807" s="3">
        <v>1799</v>
      </c>
      <c r="L1807" s="8" t="str">
        <f>IF(ISBLANK(CoordSys!$B1802),"",CoordSys!$A1802)</f>
        <v/>
      </c>
      <c r="M1807" s="8" t="str">
        <f>IF(ISBLANK(CoordSys!$B1802),"",CoordSys!$B1802)</f>
        <v/>
      </c>
      <c r="N1807" s="8" t="str">
        <f>IF(ISBLANK(CoordSys!$B1802),"",CoordSys!$D1802)</f>
        <v/>
      </c>
      <c r="O1807" s="6" t="str">
        <f>IF(ISBLANK(CoordSys!$B1802),"",CONCATENATE(L1807," - ",M1807))</f>
        <v/>
      </c>
      <c r="P1807" s="3">
        <v>1794</v>
      </c>
      <c r="Q1807" s="8" t="str">
        <f>IF(ISBLANK(CSAxis!$B1797),"",CSAxis!$A1797)</f>
        <v/>
      </c>
      <c r="R1807" s="8" t="str">
        <f>IF(ISBLANK(CSAxis!$B1797),"",CSAxis!$B1797)</f>
        <v/>
      </c>
      <c r="S1807" s="6" t="str">
        <f>IF(ISBLANK(CSAxis!$B1797),"",CONCATENATE(Q1807," - ",R1807))</f>
        <v/>
      </c>
      <c r="AB1807" s="3">
        <v>1784</v>
      </c>
      <c r="AC1807" s="8" t="str">
        <f>IF(ISBLANK(UoM!$B1787),"",UoM!$A1787)</f>
        <v/>
      </c>
      <c r="AD1807" s="8" t="str">
        <f>IF(ISBLANK(UoM!$B1787),"",UoM!$B1787)</f>
        <v/>
      </c>
      <c r="AE1807" s="6" t="str">
        <f>IF(ISBLANK(UoM!$B1787),"",CONCATENATE(AC1807," - ",AD1807))</f>
        <v/>
      </c>
      <c r="AF1807" s="3">
        <v>1805</v>
      </c>
      <c r="AG1807" s="8" t="str">
        <f>IF(ISBLANK('Prime Meridian'!$B1808),"",'Prime Meridian'!$A1808)</f>
        <v/>
      </c>
      <c r="AH1807" s="8" t="str">
        <f>IF(ISBLANK('Prime Meridian'!$B1808),"",'Prime Meridian'!$B1808)</f>
        <v/>
      </c>
      <c r="AI1807" s="6" t="str">
        <f>IF(ISBLANK('Prime Meridian'!$B1808),"",CONCATENATE(AG1807," - ",AH1807))</f>
        <v/>
      </c>
      <c r="AN1807" s="3">
        <v>1790</v>
      </c>
      <c r="AO1807" s="8" t="str">
        <f>IF(ISBLANK(OpParam!$B1793),"",OpParam!$A1793)</f>
        <v/>
      </c>
      <c r="AP1807" s="8" t="str">
        <f>IF(ISBLANK(OpParam!$B1793),"",OpParam!$B1793)</f>
        <v/>
      </c>
      <c r="AQ1807" s="6" t="str">
        <f>IF(ISBLANK(OpParam!$B1793),"",CONCATENATE(AO1807," - ",AP1807))</f>
        <v/>
      </c>
      <c r="AS1807" s="8" t="str">
        <f>IF(ISBLANK(CoordOp!$B1770),"",CoordOp!$A1770)</f>
        <v/>
      </c>
      <c r="AT1807" s="8" t="str">
        <f>IF(ISBLANK(CoordOp!$B1770),"",CoordOp!$B1770)</f>
        <v/>
      </c>
      <c r="AU1807" s="6" t="str">
        <f>IF(ISBLANK(CoordOp!$B1770),"",CONCATENATE(AS1807," - ",AT1807))</f>
        <v/>
      </c>
      <c r="AZ1807" s="3">
        <v>1799</v>
      </c>
      <c r="BA1807" s="8" t="str">
        <f>IF(ISBLANK(Ellipsoid!$B1802),"",Ellipsoid!$A1802)</f>
        <v/>
      </c>
      <c r="BB1807" s="8" t="str">
        <f>IF(ISBLANK(Ellipsoid!$B1802),"",Ellipsoid!$B1802)</f>
        <v/>
      </c>
      <c r="BC1807" s="6" t="str">
        <f>IF(ISBLANK(Ellipsoid!$B1802),"",CONCATENATE(BA1807," - ",BB1807))</f>
        <v/>
      </c>
      <c r="BQ1807" s="8" t="str">
        <f>IF(ISBLANK('Source Citation'!$B1809),"",'Source Citation'!$A1809)</f>
        <v/>
      </c>
      <c r="BR1807" s="8" t="str">
        <f>IF(ISBLANK('Source Citation'!$B1809),"",'Source Citation'!$B1809)</f>
        <v/>
      </c>
      <c r="BS1807" s="6" t="str">
        <f>IF(ISBLANK('Source Citation'!$B1809),"",CONCATENATE(BQ1807," - ",BR1807))</f>
        <v/>
      </c>
      <c r="BY1807" s="8" t="str">
        <f>IF(ISBLANK('Geographic Extent'!$B1809),"",'Geographic Extent'!$A1809)</f>
        <v/>
      </c>
      <c r="BZ1807" s="8" t="str">
        <f>IF(ISBLANK('Geographic Extent'!$B1809),"",'Geographic Extent'!$B1809)</f>
        <v/>
      </c>
      <c r="CA1807" s="6" t="str">
        <f>IF(ISBLANK('Geographic Extent'!$B1809),"",CONCATENATE(BY1807," - ",BZ1807))</f>
        <v/>
      </c>
    </row>
    <row r="1808" spans="1:79" x14ac:dyDescent="0.2">
      <c r="A1808" s="3">
        <v>1734</v>
      </c>
      <c r="B1808" s="8" t="str">
        <f>IF(ISBLANK(CRS!$B1737),"",CRS!$A1737)</f>
        <v/>
      </c>
      <c r="C1808" s="8" t="str">
        <f>IF(ISBLANK(CRS!$B1737),"",CRS!$B1737)</f>
        <v/>
      </c>
      <c r="D1808" s="8" t="str">
        <f>IF(ISBLANK(CRS!$B1737),"",CRS!$D1737)</f>
        <v/>
      </c>
      <c r="E1808" s="6" t="str">
        <f>IF(ISBLANK(CRS!$B1737),"",CONCATENATE(B1807," - (",LEFT(D1807,3),") - ",C1807))</f>
        <v/>
      </c>
      <c r="F1808" s="3">
        <v>1762</v>
      </c>
      <c r="G1808" s="8" t="str">
        <f>IF(ISBLANK(Datum!$B1765),"",Datum!$A1765)</f>
        <v/>
      </c>
      <c r="H1808" s="8" t="str">
        <f>IF(ISBLANK(Datum!$B1765),"",Datum!$B1765)</f>
        <v/>
      </c>
      <c r="I1808" s="8" t="str">
        <f>IF(ISBLANK(Datum!$B1765),"",Datum!$D1765)</f>
        <v/>
      </c>
      <c r="J1808" s="6" t="str">
        <f>IF(ISBLANK(Datum!$B1765),"",CONCATENATE(G1807," - (",LEFT(I1807,3),") - ",H1807))</f>
        <v/>
      </c>
      <c r="K1808" s="3">
        <v>1800</v>
      </c>
      <c r="L1808" s="8" t="str">
        <f>IF(ISBLANK(CoordSys!$B1803),"",CoordSys!$A1803)</f>
        <v/>
      </c>
      <c r="M1808" s="8" t="str">
        <f>IF(ISBLANK(CoordSys!$B1803),"",CoordSys!$B1803)</f>
        <v/>
      </c>
      <c r="N1808" s="8" t="str">
        <f>IF(ISBLANK(CoordSys!$B1803),"",CoordSys!$D1803)</f>
        <v/>
      </c>
      <c r="O1808" s="6" t="str">
        <f>IF(ISBLANK(CoordSys!$B1803),"",CONCATENATE(L1808," - ",M1808))</f>
        <v/>
      </c>
      <c r="P1808" s="3">
        <v>1795</v>
      </c>
      <c r="Q1808" s="8" t="str">
        <f>IF(ISBLANK(CSAxis!$B1798),"",CSAxis!$A1798)</f>
        <v/>
      </c>
      <c r="R1808" s="8" t="str">
        <f>IF(ISBLANK(CSAxis!$B1798),"",CSAxis!$B1798)</f>
        <v/>
      </c>
      <c r="S1808" s="6" t="str">
        <f>IF(ISBLANK(CSAxis!$B1798),"",CONCATENATE(Q1808," - ",R1808))</f>
        <v/>
      </c>
      <c r="AB1808" s="3">
        <v>1785</v>
      </c>
      <c r="AC1808" s="8" t="str">
        <f>IF(ISBLANK(UoM!$B1788),"",UoM!$A1788)</f>
        <v/>
      </c>
      <c r="AD1808" s="8" t="str">
        <f>IF(ISBLANK(UoM!$B1788),"",UoM!$B1788)</f>
        <v/>
      </c>
      <c r="AE1808" s="6" t="str">
        <f>IF(ISBLANK(UoM!$B1788),"",CONCATENATE(AC1808," - ",AD1808))</f>
        <v/>
      </c>
      <c r="AF1808" s="3">
        <v>1806</v>
      </c>
      <c r="AG1808" s="8" t="str">
        <f>IF(ISBLANK('Prime Meridian'!$B1809),"",'Prime Meridian'!$A1809)</f>
        <v/>
      </c>
      <c r="AH1808" s="8" t="str">
        <f>IF(ISBLANK('Prime Meridian'!$B1809),"",'Prime Meridian'!$B1809)</f>
        <v/>
      </c>
      <c r="AI1808" s="6" t="str">
        <f>IF(ISBLANK('Prime Meridian'!$B1809),"",CONCATENATE(AG1808," - ",AH1808))</f>
        <v/>
      </c>
      <c r="AN1808" s="3">
        <v>1791</v>
      </c>
      <c r="AO1808" s="8" t="str">
        <f>IF(ISBLANK(OpParam!$B1794),"",OpParam!$A1794)</f>
        <v/>
      </c>
      <c r="AP1808" s="8" t="str">
        <f>IF(ISBLANK(OpParam!$B1794),"",OpParam!$B1794)</f>
        <v/>
      </c>
      <c r="AQ1808" s="6" t="str">
        <f>IF(ISBLANK(OpParam!$B1794),"",CONCATENATE(AO1808," - ",AP1808))</f>
        <v/>
      </c>
      <c r="AS1808" s="8" t="str">
        <f>IF(ISBLANK(CoordOp!$B1771),"",CoordOp!$A1771)</f>
        <v/>
      </c>
      <c r="AT1808" s="8" t="str">
        <f>IF(ISBLANK(CoordOp!$B1771),"",CoordOp!$B1771)</f>
        <v/>
      </c>
      <c r="AU1808" s="6" t="str">
        <f>IF(ISBLANK(CoordOp!$B1771),"",CONCATENATE(AS1808," - ",AT1808))</f>
        <v/>
      </c>
      <c r="AZ1808" s="3">
        <v>1800</v>
      </c>
      <c r="BA1808" s="8" t="str">
        <f>IF(ISBLANK(Ellipsoid!$B1803),"",Ellipsoid!$A1803)</f>
        <v/>
      </c>
      <c r="BB1808" s="8" t="str">
        <f>IF(ISBLANK(Ellipsoid!$B1803),"",Ellipsoid!$B1803)</f>
        <v/>
      </c>
      <c r="BC1808" s="6" t="str">
        <f>IF(ISBLANK(Ellipsoid!$B1803),"",CONCATENATE(BA1808," - ",BB1808))</f>
        <v/>
      </c>
      <c r="BQ1808" s="8" t="str">
        <f>IF(ISBLANK('Source Citation'!$B1810),"",'Source Citation'!$A1810)</f>
        <v/>
      </c>
      <c r="BR1808" s="8" t="str">
        <f>IF(ISBLANK('Source Citation'!$B1810),"",'Source Citation'!$B1810)</f>
        <v/>
      </c>
      <c r="BS1808" s="6" t="str">
        <f>IF(ISBLANK('Source Citation'!$B1810),"",CONCATENATE(BQ1808," - ",BR1808))</f>
        <v/>
      </c>
      <c r="BY1808" s="8" t="str">
        <f>IF(ISBLANK('Geographic Extent'!$B1810),"",'Geographic Extent'!$A1810)</f>
        <v/>
      </c>
      <c r="BZ1808" s="8" t="str">
        <f>IF(ISBLANK('Geographic Extent'!$B1810),"",'Geographic Extent'!$B1810)</f>
        <v/>
      </c>
      <c r="CA1808" s="6" t="str">
        <f>IF(ISBLANK('Geographic Extent'!$B1810),"",CONCATENATE(BY1808," - ",BZ1808))</f>
        <v/>
      </c>
    </row>
    <row r="1809" spans="1:79" x14ac:dyDescent="0.2">
      <c r="A1809" s="3">
        <v>1735</v>
      </c>
      <c r="B1809" s="8" t="str">
        <f>IF(ISBLANK(CRS!$B1738),"",CRS!$A1738)</f>
        <v/>
      </c>
      <c r="C1809" s="8" t="str">
        <f>IF(ISBLANK(CRS!$B1738),"",CRS!$B1738)</f>
        <v/>
      </c>
      <c r="D1809" s="8" t="str">
        <f>IF(ISBLANK(CRS!$B1738),"",CRS!$D1738)</f>
        <v/>
      </c>
      <c r="E1809" s="6" t="str">
        <f>IF(ISBLANK(CRS!$B1738),"",CONCATENATE(B1808," - (",LEFT(D1808,3),") - ",C1808))</f>
        <v/>
      </c>
      <c r="F1809" s="3">
        <v>1763</v>
      </c>
      <c r="G1809" s="8" t="str">
        <f>IF(ISBLANK(Datum!$B1766),"",Datum!$A1766)</f>
        <v/>
      </c>
      <c r="H1809" s="8" t="str">
        <f>IF(ISBLANK(Datum!$B1766),"",Datum!$B1766)</f>
        <v/>
      </c>
      <c r="I1809" s="8" t="str">
        <f>IF(ISBLANK(Datum!$B1766),"",Datum!$D1766)</f>
        <v/>
      </c>
      <c r="J1809" s="6" t="str">
        <f>IF(ISBLANK(Datum!$B1766),"",CONCATENATE(G1808," - (",LEFT(I1808,3),") - ",H1808))</f>
        <v/>
      </c>
      <c r="K1809" s="3">
        <v>1801</v>
      </c>
      <c r="L1809" s="8" t="str">
        <f>IF(ISBLANK(CoordSys!$B1804),"",CoordSys!$A1804)</f>
        <v/>
      </c>
      <c r="M1809" s="8" t="str">
        <f>IF(ISBLANK(CoordSys!$B1804),"",CoordSys!$B1804)</f>
        <v/>
      </c>
      <c r="N1809" s="8" t="str">
        <f>IF(ISBLANK(CoordSys!$B1804),"",CoordSys!$D1804)</f>
        <v/>
      </c>
      <c r="O1809" s="6" t="str">
        <f>IF(ISBLANK(CoordSys!$B1804),"",CONCATENATE(L1809," - ",M1809))</f>
        <v/>
      </c>
      <c r="P1809" s="3">
        <v>1796</v>
      </c>
      <c r="Q1809" s="8" t="str">
        <f>IF(ISBLANK(CSAxis!$B1799),"",CSAxis!$A1799)</f>
        <v/>
      </c>
      <c r="R1809" s="8" t="str">
        <f>IF(ISBLANK(CSAxis!$B1799),"",CSAxis!$B1799)</f>
        <v/>
      </c>
      <c r="S1809" s="6" t="str">
        <f>IF(ISBLANK(CSAxis!$B1799),"",CONCATENATE(Q1809," - ",R1809))</f>
        <v/>
      </c>
      <c r="AB1809" s="3">
        <v>1786</v>
      </c>
      <c r="AC1809" s="8" t="str">
        <f>IF(ISBLANK(UoM!$B1789),"",UoM!$A1789)</f>
        <v/>
      </c>
      <c r="AD1809" s="8" t="str">
        <f>IF(ISBLANK(UoM!$B1789),"",UoM!$B1789)</f>
        <v/>
      </c>
      <c r="AE1809" s="6" t="str">
        <f>IF(ISBLANK(UoM!$B1789),"",CONCATENATE(AC1809," - ",AD1809))</f>
        <v/>
      </c>
      <c r="AF1809" s="3">
        <v>1807</v>
      </c>
      <c r="AG1809" s="8" t="str">
        <f>IF(ISBLANK('Prime Meridian'!$B1810),"",'Prime Meridian'!$A1810)</f>
        <v/>
      </c>
      <c r="AH1809" s="8" t="str">
        <f>IF(ISBLANK('Prime Meridian'!$B1810),"",'Prime Meridian'!$B1810)</f>
        <v/>
      </c>
      <c r="AI1809" s="6" t="str">
        <f>IF(ISBLANK('Prime Meridian'!$B1810),"",CONCATENATE(AG1809," - ",AH1809))</f>
        <v/>
      </c>
      <c r="AN1809" s="3">
        <v>1792</v>
      </c>
      <c r="AO1809" s="8" t="str">
        <f>IF(ISBLANK(OpParam!$B1795),"",OpParam!$A1795)</f>
        <v/>
      </c>
      <c r="AP1809" s="8" t="str">
        <f>IF(ISBLANK(OpParam!$B1795),"",OpParam!$B1795)</f>
        <v/>
      </c>
      <c r="AQ1809" s="6" t="str">
        <f>IF(ISBLANK(OpParam!$B1795),"",CONCATENATE(AO1809," - ",AP1809))</f>
        <v/>
      </c>
      <c r="AS1809" s="8" t="str">
        <f>IF(ISBLANK(CoordOp!$B1772),"",CoordOp!$A1772)</f>
        <v/>
      </c>
      <c r="AT1809" s="8" t="str">
        <f>IF(ISBLANK(CoordOp!$B1772),"",CoordOp!$B1772)</f>
        <v/>
      </c>
      <c r="AU1809" s="6" t="str">
        <f>IF(ISBLANK(CoordOp!$B1772),"",CONCATENATE(AS1809," - ",AT1809))</f>
        <v/>
      </c>
      <c r="AZ1809" s="3">
        <v>1801</v>
      </c>
      <c r="BA1809" s="8" t="str">
        <f>IF(ISBLANK(Ellipsoid!$B1804),"",Ellipsoid!$A1804)</f>
        <v/>
      </c>
      <c r="BB1809" s="8" t="str">
        <f>IF(ISBLANK(Ellipsoid!$B1804),"",Ellipsoid!$B1804)</f>
        <v/>
      </c>
      <c r="BC1809" s="6" t="str">
        <f>IF(ISBLANK(Ellipsoid!$B1804),"",CONCATENATE(BA1809," - ",BB1809))</f>
        <v/>
      </c>
      <c r="BQ1809" s="8" t="str">
        <f>IF(ISBLANK('Source Citation'!$B1811),"",'Source Citation'!$A1811)</f>
        <v/>
      </c>
      <c r="BR1809" s="8" t="str">
        <f>IF(ISBLANK('Source Citation'!$B1811),"",'Source Citation'!$B1811)</f>
        <v/>
      </c>
      <c r="BS1809" s="6" t="str">
        <f>IF(ISBLANK('Source Citation'!$B1811),"",CONCATENATE(BQ1809," - ",BR1809))</f>
        <v/>
      </c>
      <c r="BY1809" s="8" t="str">
        <f>IF(ISBLANK('Geographic Extent'!$B1811),"",'Geographic Extent'!$A1811)</f>
        <v/>
      </c>
      <c r="BZ1809" s="8" t="str">
        <f>IF(ISBLANK('Geographic Extent'!$B1811),"",'Geographic Extent'!$B1811)</f>
        <v/>
      </c>
      <c r="CA1809" s="6" t="str">
        <f>IF(ISBLANK('Geographic Extent'!$B1811),"",CONCATENATE(BY1809," - ",BZ1809))</f>
        <v/>
      </c>
    </row>
    <row r="1810" spans="1:79" x14ac:dyDescent="0.2">
      <c r="A1810" s="3">
        <v>1736</v>
      </c>
      <c r="B1810" s="8" t="str">
        <f>IF(ISBLANK(CRS!$B1739),"",CRS!$A1739)</f>
        <v/>
      </c>
      <c r="C1810" s="8" t="str">
        <f>IF(ISBLANK(CRS!$B1739),"",CRS!$B1739)</f>
        <v/>
      </c>
      <c r="D1810" s="8" t="str">
        <f>IF(ISBLANK(CRS!$B1739),"",CRS!$D1739)</f>
        <v/>
      </c>
      <c r="E1810" s="6" t="str">
        <f>IF(ISBLANK(CRS!$B1739),"",CONCATENATE(B1809," - (",LEFT(D1809,3),") - ",C1809))</f>
        <v/>
      </c>
      <c r="F1810" s="3">
        <v>1764</v>
      </c>
      <c r="G1810" s="8" t="str">
        <f>IF(ISBLANK(Datum!$B1767),"",Datum!$A1767)</f>
        <v/>
      </c>
      <c r="H1810" s="8" t="str">
        <f>IF(ISBLANK(Datum!$B1767),"",Datum!$B1767)</f>
        <v/>
      </c>
      <c r="I1810" s="8" t="str">
        <f>IF(ISBLANK(Datum!$B1767),"",Datum!$D1767)</f>
        <v/>
      </c>
      <c r="J1810" s="6" t="str">
        <f>IF(ISBLANK(Datum!$B1767),"",CONCATENATE(G1809," - (",LEFT(I1809,3),") - ",H1809))</f>
        <v/>
      </c>
      <c r="K1810" s="3">
        <v>1802</v>
      </c>
      <c r="L1810" s="8" t="str">
        <f>IF(ISBLANK(CoordSys!$B1805),"",CoordSys!$A1805)</f>
        <v/>
      </c>
      <c r="M1810" s="8" t="str">
        <f>IF(ISBLANK(CoordSys!$B1805),"",CoordSys!$B1805)</f>
        <v/>
      </c>
      <c r="N1810" s="8" t="str">
        <f>IF(ISBLANK(CoordSys!$B1805),"",CoordSys!$D1805)</f>
        <v/>
      </c>
      <c r="O1810" s="6" t="str">
        <f>IF(ISBLANK(CoordSys!$B1805),"",CONCATENATE(L1810," - ",M1810))</f>
        <v/>
      </c>
      <c r="P1810" s="3">
        <v>1797</v>
      </c>
      <c r="Q1810" s="8" t="str">
        <f>IF(ISBLANK(CSAxis!$B1800),"",CSAxis!$A1800)</f>
        <v/>
      </c>
      <c r="R1810" s="8" t="str">
        <f>IF(ISBLANK(CSAxis!$B1800),"",CSAxis!$B1800)</f>
        <v/>
      </c>
      <c r="S1810" s="6" t="str">
        <f>IF(ISBLANK(CSAxis!$B1800),"",CONCATENATE(Q1810," - ",R1810))</f>
        <v/>
      </c>
      <c r="AB1810" s="3">
        <v>1787</v>
      </c>
      <c r="AC1810" s="8" t="str">
        <f>IF(ISBLANK(UoM!$B1790),"",UoM!$A1790)</f>
        <v/>
      </c>
      <c r="AD1810" s="8" t="str">
        <f>IF(ISBLANK(UoM!$B1790),"",UoM!$B1790)</f>
        <v/>
      </c>
      <c r="AE1810" s="6" t="str">
        <f>IF(ISBLANK(UoM!$B1790),"",CONCATENATE(AC1810," - ",AD1810))</f>
        <v/>
      </c>
      <c r="AF1810" s="3">
        <v>1808</v>
      </c>
      <c r="AG1810" s="8" t="str">
        <f>IF(ISBLANK('Prime Meridian'!$B1811),"",'Prime Meridian'!$A1811)</f>
        <v/>
      </c>
      <c r="AH1810" s="8" t="str">
        <f>IF(ISBLANK('Prime Meridian'!$B1811),"",'Prime Meridian'!$B1811)</f>
        <v/>
      </c>
      <c r="AI1810" s="6" t="str">
        <f>IF(ISBLANK('Prime Meridian'!$B1811),"",CONCATENATE(AG1810," - ",AH1810))</f>
        <v/>
      </c>
      <c r="AN1810" s="3">
        <v>1793</v>
      </c>
      <c r="AO1810" s="8" t="str">
        <f>IF(ISBLANK(OpParam!$B1796),"",OpParam!$A1796)</f>
        <v/>
      </c>
      <c r="AP1810" s="8" t="str">
        <f>IF(ISBLANK(OpParam!$B1796),"",OpParam!$B1796)</f>
        <v/>
      </c>
      <c r="AQ1810" s="6" t="str">
        <f>IF(ISBLANK(OpParam!$B1796),"",CONCATENATE(AO1810," - ",AP1810))</f>
        <v/>
      </c>
      <c r="AS1810" s="8" t="str">
        <f>IF(ISBLANK(CoordOp!$B1773),"",CoordOp!$A1773)</f>
        <v/>
      </c>
      <c r="AT1810" s="8" t="str">
        <f>IF(ISBLANK(CoordOp!$B1773),"",CoordOp!$B1773)</f>
        <v/>
      </c>
      <c r="AU1810" s="6" t="str">
        <f>IF(ISBLANK(CoordOp!$B1773),"",CONCATENATE(AS1810," - ",AT1810))</f>
        <v/>
      </c>
      <c r="AZ1810" s="3">
        <v>1802</v>
      </c>
      <c r="BA1810" s="8" t="str">
        <f>IF(ISBLANK(Ellipsoid!$B1805),"",Ellipsoid!$A1805)</f>
        <v/>
      </c>
      <c r="BB1810" s="8" t="str">
        <f>IF(ISBLANK(Ellipsoid!$B1805),"",Ellipsoid!$B1805)</f>
        <v/>
      </c>
      <c r="BC1810" s="6" t="str">
        <f>IF(ISBLANK(Ellipsoid!$B1805),"",CONCATENATE(BA1810," - ",BB1810))</f>
        <v/>
      </c>
      <c r="BQ1810" s="8" t="str">
        <f>IF(ISBLANK('Source Citation'!$B1812),"",'Source Citation'!$A1812)</f>
        <v/>
      </c>
      <c r="BR1810" s="8" t="str">
        <f>IF(ISBLANK('Source Citation'!$B1812),"",'Source Citation'!$B1812)</f>
        <v/>
      </c>
      <c r="BS1810" s="6" t="str">
        <f>IF(ISBLANK('Source Citation'!$B1812),"",CONCATENATE(BQ1810," - ",BR1810))</f>
        <v/>
      </c>
      <c r="BY1810" s="8" t="str">
        <f>IF(ISBLANK('Geographic Extent'!$B1812),"",'Geographic Extent'!$A1812)</f>
        <v/>
      </c>
      <c r="BZ1810" s="8" t="str">
        <f>IF(ISBLANK('Geographic Extent'!$B1812),"",'Geographic Extent'!$B1812)</f>
        <v/>
      </c>
      <c r="CA1810" s="6" t="str">
        <f>IF(ISBLANK('Geographic Extent'!$B1812),"",CONCATENATE(BY1810," - ",BZ1810))</f>
        <v/>
      </c>
    </row>
    <row r="1811" spans="1:79" x14ac:dyDescent="0.2">
      <c r="A1811" s="3">
        <v>1737</v>
      </c>
      <c r="B1811" s="8" t="str">
        <f>IF(ISBLANK(CRS!$B1740),"",CRS!$A1740)</f>
        <v/>
      </c>
      <c r="C1811" s="8" t="str">
        <f>IF(ISBLANK(CRS!$B1740),"",CRS!$B1740)</f>
        <v/>
      </c>
      <c r="D1811" s="8" t="str">
        <f>IF(ISBLANK(CRS!$B1740),"",CRS!$D1740)</f>
        <v/>
      </c>
      <c r="E1811" s="6" t="str">
        <f>IF(ISBLANK(CRS!$B1740),"",CONCATENATE(B1810," - (",LEFT(D1810,3),") - ",C1810))</f>
        <v/>
      </c>
      <c r="F1811" s="3">
        <v>1765</v>
      </c>
      <c r="G1811" s="8" t="str">
        <f>IF(ISBLANK(Datum!$B1768),"",Datum!$A1768)</f>
        <v/>
      </c>
      <c r="H1811" s="8" t="str">
        <f>IF(ISBLANK(Datum!$B1768),"",Datum!$B1768)</f>
        <v/>
      </c>
      <c r="I1811" s="8" t="str">
        <f>IF(ISBLANK(Datum!$B1768),"",Datum!$D1768)</f>
        <v/>
      </c>
      <c r="J1811" s="6" t="str">
        <f>IF(ISBLANK(Datum!$B1768),"",CONCATENATE(G1810," - (",LEFT(I1810,3),") - ",H1810))</f>
        <v/>
      </c>
      <c r="K1811" s="3">
        <v>1803</v>
      </c>
      <c r="L1811" s="8" t="str">
        <f>IF(ISBLANK(CoordSys!$B1806),"",CoordSys!$A1806)</f>
        <v/>
      </c>
      <c r="M1811" s="8" t="str">
        <f>IF(ISBLANK(CoordSys!$B1806),"",CoordSys!$B1806)</f>
        <v/>
      </c>
      <c r="N1811" s="8" t="str">
        <f>IF(ISBLANK(CoordSys!$B1806),"",CoordSys!$D1806)</f>
        <v/>
      </c>
      <c r="O1811" s="6" t="str">
        <f>IF(ISBLANK(CoordSys!$B1806),"",CONCATENATE(L1811," - ",M1811))</f>
        <v/>
      </c>
      <c r="P1811" s="3">
        <v>1798</v>
      </c>
      <c r="Q1811" s="8" t="str">
        <f>IF(ISBLANK(CSAxis!$B1801),"",CSAxis!$A1801)</f>
        <v/>
      </c>
      <c r="R1811" s="8" t="str">
        <f>IF(ISBLANK(CSAxis!$B1801),"",CSAxis!$B1801)</f>
        <v/>
      </c>
      <c r="S1811" s="6" t="str">
        <f>IF(ISBLANK(CSAxis!$B1801),"",CONCATENATE(Q1811," - ",R1811))</f>
        <v/>
      </c>
      <c r="AB1811" s="3">
        <v>1788</v>
      </c>
      <c r="AC1811" s="8" t="str">
        <f>IF(ISBLANK(UoM!$B1791),"",UoM!$A1791)</f>
        <v/>
      </c>
      <c r="AD1811" s="8" t="str">
        <f>IF(ISBLANK(UoM!$B1791),"",UoM!$B1791)</f>
        <v/>
      </c>
      <c r="AE1811" s="6" t="str">
        <f>IF(ISBLANK(UoM!$B1791),"",CONCATENATE(AC1811," - ",AD1811))</f>
        <v/>
      </c>
      <c r="AF1811" s="3">
        <v>1809</v>
      </c>
      <c r="AG1811" s="8" t="str">
        <f>IF(ISBLANK('Prime Meridian'!$B1812),"",'Prime Meridian'!$A1812)</f>
        <v/>
      </c>
      <c r="AH1811" s="8" t="str">
        <f>IF(ISBLANK('Prime Meridian'!$B1812),"",'Prime Meridian'!$B1812)</f>
        <v/>
      </c>
      <c r="AI1811" s="6" t="str">
        <f>IF(ISBLANK('Prime Meridian'!$B1812),"",CONCATENATE(AG1811," - ",AH1811))</f>
        <v/>
      </c>
      <c r="AN1811" s="3">
        <v>1794</v>
      </c>
      <c r="AO1811" s="8" t="str">
        <f>IF(ISBLANK(OpParam!$B1797),"",OpParam!$A1797)</f>
        <v/>
      </c>
      <c r="AP1811" s="8" t="str">
        <f>IF(ISBLANK(OpParam!$B1797),"",OpParam!$B1797)</f>
        <v/>
      </c>
      <c r="AQ1811" s="6" t="str">
        <f>IF(ISBLANK(OpParam!$B1797),"",CONCATENATE(AO1811," - ",AP1811))</f>
        <v/>
      </c>
      <c r="AS1811" s="8" t="str">
        <f>IF(ISBLANK(CoordOp!$B1774),"",CoordOp!$A1774)</f>
        <v/>
      </c>
      <c r="AT1811" s="8" t="str">
        <f>IF(ISBLANK(CoordOp!$B1774),"",CoordOp!$B1774)</f>
        <v/>
      </c>
      <c r="AU1811" s="6" t="str">
        <f>IF(ISBLANK(CoordOp!$B1774),"",CONCATENATE(AS1811," - ",AT1811))</f>
        <v/>
      </c>
      <c r="AZ1811" s="3">
        <v>1803</v>
      </c>
      <c r="BA1811" s="8" t="str">
        <f>IF(ISBLANK(Ellipsoid!$B1806),"",Ellipsoid!$A1806)</f>
        <v/>
      </c>
      <c r="BB1811" s="8" t="str">
        <f>IF(ISBLANK(Ellipsoid!$B1806),"",Ellipsoid!$B1806)</f>
        <v/>
      </c>
      <c r="BC1811" s="6" t="str">
        <f>IF(ISBLANK(Ellipsoid!$B1806),"",CONCATENATE(BA1811," - ",BB1811))</f>
        <v/>
      </c>
      <c r="BQ1811" s="8" t="str">
        <f>IF(ISBLANK('Source Citation'!$B1813),"",'Source Citation'!$A1813)</f>
        <v/>
      </c>
      <c r="BR1811" s="8" t="str">
        <f>IF(ISBLANK('Source Citation'!$B1813),"",'Source Citation'!$B1813)</f>
        <v/>
      </c>
      <c r="BS1811" s="6" t="str">
        <f>IF(ISBLANK('Source Citation'!$B1813),"",CONCATENATE(BQ1811," - ",BR1811))</f>
        <v/>
      </c>
      <c r="BY1811" s="8" t="str">
        <f>IF(ISBLANK('Geographic Extent'!$B1813),"",'Geographic Extent'!$A1813)</f>
        <v/>
      </c>
      <c r="BZ1811" s="8" t="str">
        <f>IF(ISBLANK('Geographic Extent'!$B1813),"",'Geographic Extent'!$B1813)</f>
        <v/>
      </c>
      <c r="CA1811" s="6" t="str">
        <f>IF(ISBLANK('Geographic Extent'!$B1813),"",CONCATENATE(BY1811," - ",BZ1811))</f>
        <v/>
      </c>
    </row>
    <row r="1812" spans="1:79" x14ac:dyDescent="0.2">
      <c r="A1812" s="3">
        <v>1738</v>
      </c>
      <c r="B1812" s="8" t="str">
        <f>IF(ISBLANK(CRS!$B1741),"",CRS!$A1741)</f>
        <v/>
      </c>
      <c r="C1812" s="8" t="str">
        <f>IF(ISBLANK(CRS!$B1741),"",CRS!$B1741)</f>
        <v/>
      </c>
      <c r="D1812" s="8" t="str">
        <f>IF(ISBLANK(CRS!$B1741),"",CRS!$D1741)</f>
        <v/>
      </c>
      <c r="E1812" s="6" t="str">
        <f>IF(ISBLANK(CRS!$B1741),"",CONCATENATE(B1811," - (",LEFT(D1811,3),") - ",C1811))</f>
        <v/>
      </c>
      <c r="F1812" s="3">
        <v>1766</v>
      </c>
      <c r="G1812" s="8" t="str">
        <f>IF(ISBLANK(Datum!$B1769),"",Datum!$A1769)</f>
        <v/>
      </c>
      <c r="H1812" s="8" t="str">
        <f>IF(ISBLANK(Datum!$B1769),"",Datum!$B1769)</f>
        <v/>
      </c>
      <c r="I1812" s="8" t="str">
        <f>IF(ISBLANK(Datum!$B1769),"",Datum!$D1769)</f>
        <v/>
      </c>
      <c r="J1812" s="6" t="str">
        <f>IF(ISBLANK(Datum!$B1769),"",CONCATENATE(G1811," - (",LEFT(I1811,3),") - ",H1811))</f>
        <v/>
      </c>
      <c r="K1812" s="3">
        <v>1804</v>
      </c>
      <c r="L1812" s="8" t="str">
        <f>IF(ISBLANK(CoordSys!$B1807),"",CoordSys!$A1807)</f>
        <v/>
      </c>
      <c r="M1812" s="8" t="str">
        <f>IF(ISBLANK(CoordSys!$B1807),"",CoordSys!$B1807)</f>
        <v/>
      </c>
      <c r="N1812" s="8" t="str">
        <f>IF(ISBLANK(CoordSys!$B1807),"",CoordSys!$D1807)</f>
        <v/>
      </c>
      <c r="O1812" s="6" t="str">
        <f>IF(ISBLANK(CoordSys!$B1807),"",CONCATENATE(L1812," - ",M1812))</f>
        <v/>
      </c>
      <c r="P1812" s="3">
        <v>1799</v>
      </c>
      <c r="Q1812" s="8" t="str">
        <f>IF(ISBLANK(CSAxis!$B1802),"",CSAxis!$A1802)</f>
        <v/>
      </c>
      <c r="R1812" s="8" t="str">
        <f>IF(ISBLANK(CSAxis!$B1802),"",CSAxis!$B1802)</f>
        <v/>
      </c>
      <c r="S1812" s="6" t="str">
        <f>IF(ISBLANK(CSAxis!$B1802),"",CONCATENATE(Q1812," - ",R1812))</f>
        <v/>
      </c>
      <c r="AB1812" s="3">
        <v>1789</v>
      </c>
      <c r="AC1812" s="8" t="str">
        <f>IF(ISBLANK(UoM!$B1792),"",UoM!$A1792)</f>
        <v/>
      </c>
      <c r="AD1812" s="8" t="str">
        <f>IF(ISBLANK(UoM!$B1792),"",UoM!$B1792)</f>
        <v/>
      </c>
      <c r="AE1812" s="6" t="str">
        <f>IF(ISBLANK(UoM!$B1792),"",CONCATENATE(AC1812," - ",AD1812))</f>
        <v/>
      </c>
      <c r="AF1812" s="3">
        <v>1810</v>
      </c>
      <c r="AG1812" s="8" t="str">
        <f>IF(ISBLANK('Prime Meridian'!$B1813),"",'Prime Meridian'!$A1813)</f>
        <v/>
      </c>
      <c r="AH1812" s="8" t="str">
        <f>IF(ISBLANK('Prime Meridian'!$B1813),"",'Prime Meridian'!$B1813)</f>
        <v/>
      </c>
      <c r="AI1812" s="6" t="str">
        <f>IF(ISBLANK('Prime Meridian'!$B1813),"",CONCATENATE(AG1812," - ",AH1812))</f>
        <v/>
      </c>
      <c r="AN1812" s="3">
        <v>1795</v>
      </c>
      <c r="AO1812" s="8" t="str">
        <f>IF(ISBLANK(OpParam!$B1798),"",OpParam!$A1798)</f>
        <v/>
      </c>
      <c r="AP1812" s="8" t="str">
        <f>IF(ISBLANK(OpParam!$B1798),"",OpParam!$B1798)</f>
        <v/>
      </c>
      <c r="AQ1812" s="6" t="str">
        <f>IF(ISBLANK(OpParam!$B1798),"",CONCATENATE(AO1812," - ",AP1812))</f>
        <v/>
      </c>
      <c r="AS1812" s="8" t="str">
        <f>IF(ISBLANK(CoordOp!$B1775),"",CoordOp!$A1775)</f>
        <v/>
      </c>
      <c r="AT1812" s="8" t="str">
        <f>IF(ISBLANK(CoordOp!$B1775),"",CoordOp!$B1775)</f>
        <v/>
      </c>
      <c r="AU1812" s="6" t="str">
        <f>IF(ISBLANK(CoordOp!$B1775),"",CONCATENATE(AS1812," - ",AT1812))</f>
        <v/>
      </c>
      <c r="AZ1812" s="3">
        <v>1804</v>
      </c>
      <c r="BA1812" s="8" t="str">
        <f>IF(ISBLANK(Ellipsoid!$B1807),"",Ellipsoid!$A1807)</f>
        <v/>
      </c>
      <c r="BB1812" s="8" t="str">
        <f>IF(ISBLANK(Ellipsoid!$B1807),"",Ellipsoid!$B1807)</f>
        <v/>
      </c>
      <c r="BC1812" s="6" t="str">
        <f>IF(ISBLANK(Ellipsoid!$B1807),"",CONCATENATE(BA1812," - ",BB1812))</f>
        <v/>
      </c>
      <c r="BQ1812" s="8" t="str">
        <f>IF(ISBLANK('Source Citation'!$B1814),"",'Source Citation'!$A1814)</f>
        <v/>
      </c>
      <c r="BR1812" s="8" t="str">
        <f>IF(ISBLANK('Source Citation'!$B1814),"",'Source Citation'!$B1814)</f>
        <v/>
      </c>
      <c r="BS1812" s="6" t="str">
        <f>IF(ISBLANK('Source Citation'!$B1814),"",CONCATENATE(BQ1812," - ",BR1812))</f>
        <v/>
      </c>
      <c r="BY1812" s="8" t="str">
        <f>IF(ISBLANK('Geographic Extent'!$B1814),"",'Geographic Extent'!$A1814)</f>
        <v/>
      </c>
      <c r="BZ1812" s="8" t="str">
        <f>IF(ISBLANK('Geographic Extent'!$B1814),"",'Geographic Extent'!$B1814)</f>
        <v/>
      </c>
      <c r="CA1812" s="6" t="str">
        <f>IF(ISBLANK('Geographic Extent'!$B1814),"",CONCATENATE(BY1812," - ",BZ1812))</f>
        <v/>
      </c>
    </row>
    <row r="1813" spans="1:79" x14ac:dyDescent="0.2">
      <c r="A1813" s="3">
        <v>1739</v>
      </c>
      <c r="B1813" s="8" t="str">
        <f>IF(ISBLANK(CRS!$B1742),"",CRS!$A1742)</f>
        <v/>
      </c>
      <c r="C1813" s="8" t="str">
        <f>IF(ISBLANK(CRS!$B1742),"",CRS!$B1742)</f>
        <v/>
      </c>
      <c r="D1813" s="8" t="str">
        <f>IF(ISBLANK(CRS!$B1742),"",CRS!$D1742)</f>
        <v/>
      </c>
      <c r="E1813" s="6" t="str">
        <f>IF(ISBLANK(CRS!$B1742),"",CONCATENATE(B1812," - (",LEFT(D1812,3),") - ",C1812))</f>
        <v/>
      </c>
      <c r="F1813" s="3">
        <v>1767</v>
      </c>
      <c r="G1813" s="8" t="str">
        <f>IF(ISBLANK(Datum!$B1770),"",Datum!$A1770)</f>
        <v/>
      </c>
      <c r="H1813" s="8" t="str">
        <f>IF(ISBLANK(Datum!$B1770),"",Datum!$B1770)</f>
        <v/>
      </c>
      <c r="I1813" s="8" t="str">
        <f>IF(ISBLANK(Datum!$B1770),"",Datum!$D1770)</f>
        <v/>
      </c>
      <c r="J1813" s="6" t="str">
        <f>IF(ISBLANK(Datum!$B1770),"",CONCATENATE(G1812," - (",LEFT(I1812,3),") - ",H1812))</f>
        <v/>
      </c>
      <c r="K1813" s="3">
        <v>1805</v>
      </c>
      <c r="L1813" s="8" t="str">
        <f>IF(ISBLANK(CoordSys!$B1808),"",CoordSys!$A1808)</f>
        <v/>
      </c>
      <c r="M1813" s="8" t="str">
        <f>IF(ISBLANK(CoordSys!$B1808),"",CoordSys!$B1808)</f>
        <v/>
      </c>
      <c r="N1813" s="8" t="str">
        <f>IF(ISBLANK(CoordSys!$B1808),"",CoordSys!$D1808)</f>
        <v/>
      </c>
      <c r="O1813" s="6" t="str">
        <f>IF(ISBLANK(CoordSys!$B1808),"",CONCATENATE(L1813," - ",M1813))</f>
        <v/>
      </c>
      <c r="P1813" s="3">
        <v>1800</v>
      </c>
      <c r="Q1813" s="8" t="str">
        <f>IF(ISBLANK(CSAxis!$B1803),"",CSAxis!$A1803)</f>
        <v/>
      </c>
      <c r="R1813" s="8" t="str">
        <f>IF(ISBLANK(CSAxis!$B1803),"",CSAxis!$B1803)</f>
        <v/>
      </c>
      <c r="S1813" s="6" t="str">
        <f>IF(ISBLANK(CSAxis!$B1803),"",CONCATENATE(Q1813," - ",R1813))</f>
        <v/>
      </c>
      <c r="AB1813" s="3">
        <v>1790</v>
      </c>
      <c r="AC1813" s="8" t="str">
        <f>IF(ISBLANK(UoM!$B1793),"",UoM!$A1793)</f>
        <v/>
      </c>
      <c r="AD1813" s="8" t="str">
        <f>IF(ISBLANK(UoM!$B1793),"",UoM!$B1793)</f>
        <v/>
      </c>
      <c r="AE1813" s="6" t="str">
        <f>IF(ISBLANK(UoM!$B1793),"",CONCATENATE(AC1813," - ",AD1813))</f>
        <v/>
      </c>
      <c r="AF1813" s="3">
        <v>1811</v>
      </c>
      <c r="AG1813" s="8" t="str">
        <f>IF(ISBLANK('Prime Meridian'!$B1814),"",'Prime Meridian'!$A1814)</f>
        <v/>
      </c>
      <c r="AH1813" s="8" t="str">
        <f>IF(ISBLANK('Prime Meridian'!$B1814),"",'Prime Meridian'!$B1814)</f>
        <v/>
      </c>
      <c r="AI1813" s="6" t="str">
        <f>IF(ISBLANK('Prime Meridian'!$B1814),"",CONCATENATE(AG1813," - ",AH1813))</f>
        <v/>
      </c>
      <c r="AN1813" s="3">
        <v>1796</v>
      </c>
      <c r="AO1813" s="8" t="str">
        <f>IF(ISBLANK(OpParam!$B1799),"",OpParam!$A1799)</f>
        <v/>
      </c>
      <c r="AP1813" s="8" t="str">
        <f>IF(ISBLANK(OpParam!$B1799),"",OpParam!$B1799)</f>
        <v/>
      </c>
      <c r="AQ1813" s="6" t="str">
        <f>IF(ISBLANK(OpParam!$B1799),"",CONCATENATE(AO1813," - ",AP1813))</f>
        <v/>
      </c>
      <c r="AS1813" s="8" t="str">
        <f>IF(ISBLANK(CoordOp!$B1776),"",CoordOp!$A1776)</f>
        <v/>
      </c>
      <c r="AT1813" s="8" t="str">
        <f>IF(ISBLANK(CoordOp!$B1776),"",CoordOp!$B1776)</f>
        <v/>
      </c>
      <c r="AU1813" s="6" t="str">
        <f>IF(ISBLANK(CoordOp!$B1776),"",CONCATENATE(AS1813," - ",AT1813))</f>
        <v/>
      </c>
      <c r="AZ1813" s="3">
        <v>1805</v>
      </c>
      <c r="BA1813" s="8" t="str">
        <f>IF(ISBLANK(Ellipsoid!$B1808),"",Ellipsoid!$A1808)</f>
        <v/>
      </c>
      <c r="BB1813" s="8" t="str">
        <f>IF(ISBLANK(Ellipsoid!$B1808),"",Ellipsoid!$B1808)</f>
        <v/>
      </c>
      <c r="BC1813" s="6" t="str">
        <f>IF(ISBLANK(Ellipsoid!$B1808),"",CONCATENATE(BA1813," - ",BB1813))</f>
        <v/>
      </c>
      <c r="BQ1813" s="8" t="str">
        <f>IF(ISBLANK('Source Citation'!$B1815),"",'Source Citation'!$A1815)</f>
        <v/>
      </c>
      <c r="BR1813" s="8" t="str">
        <f>IF(ISBLANK('Source Citation'!$B1815),"",'Source Citation'!$B1815)</f>
        <v/>
      </c>
      <c r="BS1813" s="6" t="str">
        <f>IF(ISBLANK('Source Citation'!$B1815),"",CONCATENATE(BQ1813," - ",BR1813))</f>
        <v/>
      </c>
      <c r="BY1813" s="8" t="str">
        <f>IF(ISBLANK('Geographic Extent'!$B1815),"",'Geographic Extent'!$A1815)</f>
        <v/>
      </c>
      <c r="BZ1813" s="8" t="str">
        <f>IF(ISBLANK('Geographic Extent'!$B1815),"",'Geographic Extent'!$B1815)</f>
        <v/>
      </c>
      <c r="CA1813" s="6" t="str">
        <f>IF(ISBLANK('Geographic Extent'!$B1815),"",CONCATENATE(BY1813," - ",BZ1813))</f>
        <v/>
      </c>
    </row>
    <row r="1814" spans="1:79" x14ac:dyDescent="0.2">
      <c r="A1814" s="3">
        <v>1740</v>
      </c>
      <c r="B1814" s="8" t="str">
        <f>IF(ISBLANK(CRS!$B1743),"",CRS!$A1743)</f>
        <v/>
      </c>
      <c r="C1814" s="8" t="str">
        <f>IF(ISBLANK(CRS!$B1743),"",CRS!$B1743)</f>
        <v/>
      </c>
      <c r="D1814" s="8" t="str">
        <f>IF(ISBLANK(CRS!$B1743),"",CRS!$D1743)</f>
        <v/>
      </c>
      <c r="E1814" s="6" t="str">
        <f>IF(ISBLANK(CRS!$B1743),"",CONCATENATE(B1813," - (",LEFT(D1813,3),") - ",C1813))</f>
        <v/>
      </c>
      <c r="F1814" s="3">
        <v>1768</v>
      </c>
      <c r="G1814" s="8" t="str">
        <f>IF(ISBLANK(Datum!$B1771),"",Datum!$A1771)</f>
        <v/>
      </c>
      <c r="H1814" s="8" t="str">
        <f>IF(ISBLANK(Datum!$B1771),"",Datum!$B1771)</f>
        <v/>
      </c>
      <c r="I1814" s="8" t="str">
        <f>IF(ISBLANK(Datum!$B1771),"",Datum!$D1771)</f>
        <v/>
      </c>
      <c r="J1814" s="6" t="str">
        <f>IF(ISBLANK(Datum!$B1771),"",CONCATENATE(G1813," - (",LEFT(I1813,3),") - ",H1813))</f>
        <v/>
      </c>
      <c r="K1814" s="3">
        <v>1806</v>
      </c>
      <c r="L1814" s="8" t="str">
        <f>IF(ISBLANK(CoordSys!$B1809),"",CoordSys!$A1809)</f>
        <v/>
      </c>
      <c r="M1814" s="8" t="str">
        <f>IF(ISBLANK(CoordSys!$B1809),"",CoordSys!$B1809)</f>
        <v/>
      </c>
      <c r="N1814" s="8" t="str">
        <f>IF(ISBLANK(CoordSys!$B1809),"",CoordSys!$D1809)</f>
        <v/>
      </c>
      <c r="O1814" s="6" t="str">
        <f>IF(ISBLANK(CoordSys!$B1809),"",CONCATENATE(L1814," - ",M1814))</f>
        <v/>
      </c>
      <c r="P1814" s="3">
        <v>1801</v>
      </c>
      <c r="Q1814" s="8" t="str">
        <f>IF(ISBLANK(CSAxis!$B1804),"",CSAxis!$A1804)</f>
        <v/>
      </c>
      <c r="R1814" s="8" t="str">
        <f>IF(ISBLANK(CSAxis!$B1804),"",CSAxis!$B1804)</f>
        <v/>
      </c>
      <c r="S1814" s="6" t="str">
        <f>IF(ISBLANK(CSAxis!$B1804),"",CONCATENATE(Q1814," - ",R1814))</f>
        <v/>
      </c>
      <c r="AB1814" s="3">
        <v>1791</v>
      </c>
      <c r="AC1814" s="8" t="str">
        <f>IF(ISBLANK(UoM!$B1794),"",UoM!$A1794)</f>
        <v/>
      </c>
      <c r="AD1814" s="8" t="str">
        <f>IF(ISBLANK(UoM!$B1794),"",UoM!$B1794)</f>
        <v/>
      </c>
      <c r="AE1814" s="6" t="str">
        <f>IF(ISBLANK(UoM!$B1794),"",CONCATENATE(AC1814," - ",AD1814))</f>
        <v/>
      </c>
      <c r="AF1814" s="3">
        <v>1812</v>
      </c>
      <c r="AG1814" s="8" t="str">
        <f>IF(ISBLANK('Prime Meridian'!$B1815),"",'Prime Meridian'!$A1815)</f>
        <v/>
      </c>
      <c r="AH1814" s="8" t="str">
        <f>IF(ISBLANK('Prime Meridian'!$B1815),"",'Prime Meridian'!$B1815)</f>
        <v/>
      </c>
      <c r="AI1814" s="6" t="str">
        <f>IF(ISBLANK('Prime Meridian'!$B1815),"",CONCATENATE(AG1814," - ",AH1814))</f>
        <v/>
      </c>
      <c r="AN1814" s="3">
        <v>1797</v>
      </c>
      <c r="AO1814" s="8" t="str">
        <f>IF(ISBLANK(OpParam!$B1800),"",OpParam!$A1800)</f>
        <v/>
      </c>
      <c r="AP1814" s="8" t="str">
        <f>IF(ISBLANK(OpParam!$B1800),"",OpParam!$B1800)</f>
        <v/>
      </c>
      <c r="AQ1814" s="6" t="str">
        <f>IF(ISBLANK(OpParam!$B1800),"",CONCATENATE(AO1814," - ",AP1814))</f>
        <v/>
      </c>
      <c r="AS1814" s="8" t="str">
        <f>IF(ISBLANK(CoordOp!$B1777),"",CoordOp!$A1777)</f>
        <v/>
      </c>
      <c r="AT1814" s="8" t="str">
        <f>IF(ISBLANK(CoordOp!$B1777),"",CoordOp!$B1777)</f>
        <v/>
      </c>
      <c r="AU1814" s="6" t="str">
        <f>IF(ISBLANK(CoordOp!$B1777),"",CONCATENATE(AS1814," - ",AT1814))</f>
        <v/>
      </c>
      <c r="AZ1814" s="3">
        <v>1806</v>
      </c>
      <c r="BA1814" s="8" t="str">
        <f>IF(ISBLANK(Ellipsoid!$B1809),"",Ellipsoid!$A1809)</f>
        <v/>
      </c>
      <c r="BB1814" s="8" t="str">
        <f>IF(ISBLANK(Ellipsoid!$B1809),"",Ellipsoid!$B1809)</f>
        <v/>
      </c>
      <c r="BC1814" s="6" t="str">
        <f>IF(ISBLANK(Ellipsoid!$B1809),"",CONCATENATE(BA1814," - ",BB1814))</f>
        <v/>
      </c>
      <c r="BQ1814" s="8" t="str">
        <f>IF(ISBLANK('Source Citation'!$B1816),"",'Source Citation'!$A1816)</f>
        <v/>
      </c>
      <c r="BR1814" s="8" t="str">
        <f>IF(ISBLANK('Source Citation'!$B1816),"",'Source Citation'!$B1816)</f>
        <v/>
      </c>
      <c r="BS1814" s="6" t="str">
        <f>IF(ISBLANK('Source Citation'!$B1816),"",CONCATENATE(BQ1814," - ",BR1814))</f>
        <v/>
      </c>
      <c r="BY1814" s="8" t="str">
        <f>IF(ISBLANK('Geographic Extent'!$B1816),"",'Geographic Extent'!$A1816)</f>
        <v/>
      </c>
      <c r="BZ1814" s="8" t="str">
        <f>IF(ISBLANK('Geographic Extent'!$B1816),"",'Geographic Extent'!$B1816)</f>
        <v/>
      </c>
      <c r="CA1814" s="6" t="str">
        <f>IF(ISBLANK('Geographic Extent'!$B1816),"",CONCATENATE(BY1814," - ",BZ1814))</f>
        <v/>
      </c>
    </row>
    <row r="1815" spans="1:79" x14ac:dyDescent="0.2">
      <c r="A1815" s="3">
        <v>1741</v>
      </c>
      <c r="B1815" s="8" t="str">
        <f>IF(ISBLANK(CRS!$B1744),"",CRS!$A1744)</f>
        <v/>
      </c>
      <c r="C1815" s="8" t="str">
        <f>IF(ISBLANK(CRS!$B1744),"",CRS!$B1744)</f>
        <v/>
      </c>
      <c r="D1815" s="8" t="str">
        <f>IF(ISBLANK(CRS!$B1744),"",CRS!$D1744)</f>
        <v/>
      </c>
      <c r="E1815" s="6" t="str">
        <f>IF(ISBLANK(CRS!$B1744),"",CONCATENATE(B1814," - (",LEFT(D1814,3),") - ",C1814))</f>
        <v/>
      </c>
      <c r="F1815" s="3">
        <v>1769</v>
      </c>
      <c r="G1815" s="8" t="str">
        <f>IF(ISBLANK(Datum!$B1772),"",Datum!$A1772)</f>
        <v/>
      </c>
      <c r="H1815" s="8" t="str">
        <f>IF(ISBLANK(Datum!$B1772),"",Datum!$B1772)</f>
        <v/>
      </c>
      <c r="I1815" s="8" t="str">
        <f>IF(ISBLANK(Datum!$B1772),"",Datum!$D1772)</f>
        <v/>
      </c>
      <c r="J1815" s="6" t="str">
        <f>IF(ISBLANK(Datum!$B1772),"",CONCATENATE(G1814," - (",LEFT(I1814,3),") - ",H1814))</f>
        <v/>
      </c>
      <c r="K1815" s="3">
        <v>1807</v>
      </c>
      <c r="L1815" s="8" t="str">
        <f>IF(ISBLANK(CoordSys!$B1810),"",CoordSys!$A1810)</f>
        <v/>
      </c>
      <c r="M1815" s="8" t="str">
        <f>IF(ISBLANK(CoordSys!$B1810),"",CoordSys!$B1810)</f>
        <v/>
      </c>
      <c r="N1815" s="8" t="str">
        <f>IF(ISBLANK(CoordSys!$B1810),"",CoordSys!$D1810)</f>
        <v/>
      </c>
      <c r="O1815" s="6" t="str">
        <f>IF(ISBLANK(CoordSys!$B1810),"",CONCATENATE(L1815," - ",M1815))</f>
        <v/>
      </c>
      <c r="P1815" s="3">
        <v>1802</v>
      </c>
      <c r="Q1815" s="8" t="str">
        <f>IF(ISBLANK(CSAxis!$B1805),"",CSAxis!$A1805)</f>
        <v/>
      </c>
      <c r="R1815" s="8" t="str">
        <f>IF(ISBLANK(CSAxis!$B1805),"",CSAxis!$B1805)</f>
        <v/>
      </c>
      <c r="S1815" s="6" t="str">
        <f>IF(ISBLANK(CSAxis!$B1805),"",CONCATENATE(Q1815," - ",R1815))</f>
        <v/>
      </c>
      <c r="AB1815" s="3">
        <v>1792</v>
      </c>
      <c r="AC1815" s="8" t="str">
        <f>IF(ISBLANK(UoM!$B1795),"",UoM!$A1795)</f>
        <v/>
      </c>
      <c r="AD1815" s="8" t="str">
        <f>IF(ISBLANK(UoM!$B1795),"",UoM!$B1795)</f>
        <v/>
      </c>
      <c r="AE1815" s="6" t="str">
        <f>IF(ISBLANK(UoM!$B1795),"",CONCATENATE(AC1815," - ",AD1815))</f>
        <v/>
      </c>
      <c r="AF1815" s="3">
        <v>1813</v>
      </c>
      <c r="AG1815" s="8" t="str">
        <f>IF(ISBLANK('Prime Meridian'!$B1816),"",'Prime Meridian'!$A1816)</f>
        <v/>
      </c>
      <c r="AH1815" s="8" t="str">
        <f>IF(ISBLANK('Prime Meridian'!$B1816),"",'Prime Meridian'!$B1816)</f>
        <v/>
      </c>
      <c r="AI1815" s="6" t="str">
        <f>IF(ISBLANK('Prime Meridian'!$B1816),"",CONCATENATE(AG1815," - ",AH1815))</f>
        <v/>
      </c>
      <c r="AN1815" s="3">
        <v>1798</v>
      </c>
      <c r="AO1815" s="8" t="str">
        <f>IF(ISBLANK(OpParam!$B1801),"",OpParam!$A1801)</f>
        <v/>
      </c>
      <c r="AP1815" s="8" t="str">
        <f>IF(ISBLANK(OpParam!$B1801),"",OpParam!$B1801)</f>
        <v/>
      </c>
      <c r="AQ1815" s="6" t="str">
        <f>IF(ISBLANK(OpParam!$B1801),"",CONCATENATE(AO1815," - ",AP1815))</f>
        <v/>
      </c>
      <c r="AS1815" s="8" t="str">
        <f>IF(ISBLANK(CoordOp!$B1778),"",CoordOp!$A1778)</f>
        <v/>
      </c>
      <c r="AT1815" s="8" t="str">
        <f>IF(ISBLANK(CoordOp!$B1778),"",CoordOp!$B1778)</f>
        <v/>
      </c>
      <c r="AU1815" s="6" t="str">
        <f>IF(ISBLANK(CoordOp!$B1778),"",CONCATENATE(AS1815," - ",AT1815))</f>
        <v/>
      </c>
      <c r="AZ1815" s="3">
        <v>1807</v>
      </c>
      <c r="BA1815" s="8" t="str">
        <f>IF(ISBLANK(Ellipsoid!$B1810),"",Ellipsoid!$A1810)</f>
        <v/>
      </c>
      <c r="BB1815" s="8" t="str">
        <f>IF(ISBLANK(Ellipsoid!$B1810),"",Ellipsoid!$B1810)</f>
        <v/>
      </c>
      <c r="BC1815" s="6" t="str">
        <f>IF(ISBLANK(Ellipsoid!$B1810),"",CONCATENATE(BA1815," - ",BB1815))</f>
        <v/>
      </c>
      <c r="BQ1815" s="8" t="str">
        <f>IF(ISBLANK('Source Citation'!$B1817),"",'Source Citation'!$A1817)</f>
        <v/>
      </c>
      <c r="BR1815" s="8" t="str">
        <f>IF(ISBLANK('Source Citation'!$B1817),"",'Source Citation'!$B1817)</f>
        <v/>
      </c>
      <c r="BS1815" s="6" t="str">
        <f>IF(ISBLANK('Source Citation'!$B1817),"",CONCATENATE(BQ1815," - ",BR1815))</f>
        <v/>
      </c>
      <c r="BY1815" s="8" t="str">
        <f>IF(ISBLANK('Geographic Extent'!$B1817),"",'Geographic Extent'!$A1817)</f>
        <v/>
      </c>
      <c r="BZ1815" s="8" t="str">
        <f>IF(ISBLANK('Geographic Extent'!$B1817),"",'Geographic Extent'!$B1817)</f>
        <v/>
      </c>
      <c r="CA1815" s="6" t="str">
        <f>IF(ISBLANK('Geographic Extent'!$B1817),"",CONCATENATE(BY1815," - ",BZ1815))</f>
        <v/>
      </c>
    </row>
    <row r="1816" spans="1:79" x14ac:dyDescent="0.2">
      <c r="A1816" s="3">
        <v>1742</v>
      </c>
      <c r="B1816" s="8" t="str">
        <f>IF(ISBLANK(CRS!$B1745),"",CRS!$A1745)</f>
        <v/>
      </c>
      <c r="C1816" s="8" t="str">
        <f>IF(ISBLANK(CRS!$B1745),"",CRS!$B1745)</f>
        <v/>
      </c>
      <c r="D1816" s="8" t="str">
        <f>IF(ISBLANK(CRS!$B1745),"",CRS!$D1745)</f>
        <v/>
      </c>
      <c r="E1816" s="6" t="str">
        <f>IF(ISBLANK(CRS!$B1745),"",CONCATENATE(B1815," - (",LEFT(D1815,3),") - ",C1815))</f>
        <v/>
      </c>
      <c r="F1816" s="3">
        <v>1770</v>
      </c>
      <c r="G1816" s="8" t="str">
        <f>IF(ISBLANK(Datum!$B1773),"",Datum!$A1773)</f>
        <v/>
      </c>
      <c r="H1816" s="8" t="str">
        <f>IF(ISBLANK(Datum!$B1773),"",Datum!$B1773)</f>
        <v/>
      </c>
      <c r="I1816" s="8" t="str">
        <f>IF(ISBLANK(Datum!$B1773),"",Datum!$D1773)</f>
        <v/>
      </c>
      <c r="J1816" s="6" t="str">
        <f>IF(ISBLANK(Datum!$B1773),"",CONCATENATE(G1815," - (",LEFT(I1815,3),") - ",H1815))</f>
        <v/>
      </c>
      <c r="K1816" s="3">
        <v>1808</v>
      </c>
      <c r="L1816" s="8" t="str">
        <f>IF(ISBLANK(CoordSys!$B1811),"",CoordSys!$A1811)</f>
        <v/>
      </c>
      <c r="M1816" s="8" t="str">
        <f>IF(ISBLANK(CoordSys!$B1811),"",CoordSys!$B1811)</f>
        <v/>
      </c>
      <c r="N1816" s="8" t="str">
        <f>IF(ISBLANK(CoordSys!$B1811),"",CoordSys!$D1811)</f>
        <v/>
      </c>
      <c r="O1816" s="6" t="str">
        <f>IF(ISBLANK(CoordSys!$B1811),"",CONCATENATE(L1816," - ",M1816))</f>
        <v/>
      </c>
      <c r="P1816" s="3">
        <v>1803</v>
      </c>
      <c r="Q1816" s="8" t="str">
        <f>IF(ISBLANK(CSAxis!$B1806),"",CSAxis!$A1806)</f>
        <v/>
      </c>
      <c r="R1816" s="8" t="str">
        <f>IF(ISBLANK(CSAxis!$B1806),"",CSAxis!$B1806)</f>
        <v/>
      </c>
      <c r="S1816" s="6" t="str">
        <f>IF(ISBLANK(CSAxis!$B1806),"",CONCATENATE(Q1816," - ",R1816))</f>
        <v/>
      </c>
      <c r="AB1816" s="3">
        <v>1793</v>
      </c>
      <c r="AC1816" s="8" t="str">
        <f>IF(ISBLANK(UoM!$B1796),"",UoM!$A1796)</f>
        <v/>
      </c>
      <c r="AD1816" s="8" t="str">
        <f>IF(ISBLANK(UoM!$B1796),"",UoM!$B1796)</f>
        <v/>
      </c>
      <c r="AE1816" s="6" t="str">
        <f>IF(ISBLANK(UoM!$B1796),"",CONCATENATE(AC1816," - ",AD1816))</f>
        <v/>
      </c>
      <c r="AF1816" s="3">
        <v>1814</v>
      </c>
      <c r="AG1816" s="8" t="str">
        <f>IF(ISBLANK('Prime Meridian'!$B1817),"",'Prime Meridian'!$A1817)</f>
        <v/>
      </c>
      <c r="AH1816" s="8" t="str">
        <f>IF(ISBLANK('Prime Meridian'!$B1817),"",'Prime Meridian'!$B1817)</f>
        <v/>
      </c>
      <c r="AI1816" s="6" t="str">
        <f>IF(ISBLANK('Prime Meridian'!$B1817),"",CONCATENATE(AG1816," - ",AH1816))</f>
        <v/>
      </c>
      <c r="AN1816" s="3">
        <v>1799</v>
      </c>
      <c r="AO1816" s="8" t="str">
        <f>IF(ISBLANK(OpParam!$B1802),"",OpParam!$A1802)</f>
        <v/>
      </c>
      <c r="AP1816" s="8" t="str">
        <f>IF(ISBLANK(OpParam!$B1802),"",OpParam!$B1802)</f>
        <v/>
      </c>
      <c r="AQ1816" s="6" t="str">
        <f>IF(ISBLANK(OpParam!$B1802),"",CONCATENATE(AO1816," - ",AP1816))</f>
        <v/>
      </c>
      <c r="AS1816" s="8" t="str">
        <f>IF(ISBLANK(CoordOp!$B1779),"",CoordOp!$A1779)</f>
        <v/>
      </c>
      <c r="AT1816" s="8" t="str">
        <f>IF(ISBLANK(CoordOp!$B1779),"",CoordOp!$B1779)</f>
        <v/>
      </c>
      <c r="AU1816" s="6" t="str">
        <f>IF(ISBLANK(CoordOp!$B1779),"",CONCATENATE(AS1816," - ",AT1816))</f>
        <v/>
      </c>
      <c r="AZ1816" s="3">
        <v>1808</v>
      </c>
      <c r="BA1816" s="8" t="str">
        <f>IF(ISBLANK(Ellipsoid!$B1811),"",Ellipsoid!$A1811)</f>
        <v/>
      </c>
      <c r="BB1816" s="8" t="str">
        <f>IF(ISBLANK(Ellipsoid!$B1811),"",Ellipsoid!$B1811)</f>
        <v/>
      </c>
      <c r="BC1816" s="6" t="str">
        <f>IF(ISBLANK(Ellipsoid!$B1811),"",CONCATENATE(BA1816," - ",BB1816))</f>
        <v/>
      </c>
      <c r="BQ1816" s="8" t="str">
        <f>IF(ISBLANK('Source Citation'!$B1818),"",'Source Citation'!$A1818)</f>
        <v/>
      </c>
      <c r="BR1816" s="8" t="str">
        <f>IF(ISBLANK('Source Citation'!$B1818),"",'Source Citation'!$B1818)</f>
        <v/>
      </c>
      <c r="BS1816" s="6" t="str">
        <f>IF(ISBLANK('Source Citation'!$B1818),"",CONCATENATE(BQ1816," - ",BR1816))</f>
        <v/>
      </c>
      <c r="BY1816" s="8" t="str">
        <f>IF(ISBLANK('Geographic Extent'!$B1818),"",'Geographic Extent'!$A1818)</f>
        <v/>
      </c>
      <c r="BZ1816" s="8" t="str">
        <f>IF(ISBLANK('Geographic Extent'!$B1818),"",'Geographic Extent'!$B1818)</f>
        <v/>
      </c>
      <c r="CA1816" s="6" t="str">
        <f>IF(ISBLANK('Geographic Extent'!$B1818),"",CONCATENATE(BY1816," - ",BZ1816))</f>
        <v/>
      </c>
    </row>
    <row r="1817" spans="1:79" x14ac:dyDescent="0.2">
      <c r="A1817" s="3">
        <v>1743</v>
      </c>
      <c r="B1817" s="8" t="str">
        <f>IF(ISBLANK(CRS!$B1746),"",CRS!$A1746)</f>
        <v/>
      </c>
      <c r="C1817" s="8" t="str">
        <f>IF(ISBLANK(CRS!$B1746),"",CRS!$B1746)</f>
        <v/>
      </c>
      <c r="D1817" s="8" t="str">
        <f>IF(ISBLANK(CRS!$B1746),"",CRS!$D1746)</f>
        <v/>
      </c>
      <c r="E1817" s="6" t="str">
        <f>IF(ISBLANK(CRS!$B1746),"",CONCATENATE(B1816," - (",LEFT(D1816,3),") - ",C1816))</f>
        <v/>
      </c>
      <c r="F1817" s="3">
        <v>1771</v>
      </c>
      <c r="G1817" s="8" t="str">
        <f>IF(ISBLANK(Datum!$B1774),"",Datum!$A1774)</f>
        <v/>
      </c>
      <c r="H1817" s="8" t="str">
        <f>IF(ISBLANK(Datum!$B1774),"",Datum!$B1774)</f>
        <v/>
      </c>
      <c r="I1817" s="8" t="str">
        <f>IF(ISBLANK(Datum!$B1774),"",Datum!$D1774)</f>
        <v/>
      </c>
      <c r="J1817" s="6" t="str">
        <f>IF(ISBLANK(Datum!$B1774),"",CONCATENATE(G1816," - (",LEFT(I1816,3),") - ",H1816))</f>
        <v/>
      </c>
      <c r="K1817" s="3">
        <v>1809</v>
      </c>
      <c r="L1817" s="8" t="str">
        <f>IF(ISBLANK(CoordSys!$B1812),"",CoordSys!$A1812)</f>
        <v/>
      </c>
      <c r="M1817" s="8" t="str">
        <f>IF(ISBLANK(CoordSys!$B1812),"",CoordSys!$B1812)</f>
        <v/>
      </c>
      <c r="N1817" s="8" t="str">
        <f>IF(ISBLANK(CoordSys!$B1812),"",CoordSys!$D1812)</f>
        <v/>
      </c>
      <c r="O1817" s="6" t="str">
        <f>IF(ISBLANK(CoordSys!$B1812),"",CONCATENATE(L1817," - ",M1817))</f>
        <v/>
      </c>
      <c r="P1817" s="3">
        <v>1804</v>
      </c>
      <c r="Q1817" s="8" t="str">
        <f>IF(ISBLANK(CSAxis!$B1807),"",CSAxis!$A1807)</f>
        <v/>
      </c>
      <c r="R1817" s="8" t="str">
        <f>IF(ISBLANK(CSAxis!$B1807),"",CSAxis!$B1807)</f>
        <v/>
      </c>
      <c r="S1817" s="6" t="str">
        <f>IF(ISBLANK(CSAxis!$B1807),"",CONCATENATE(Q1817," - ",R1817))</f>
        <v/>
      </c>
      <c r="AB1817" s="3">
        <v>1794</v>
      </c>
      <c r="AC1817" s="8" t="str">
        <f>IF(ISBLANK(UoM!$B1797),"",UoM!$A1797)</f>
        <v/>
      </c>
      <c r="AD1817" s="8" t="str">
        <f>IF(ISBLANK(UoM!$B1797),"",UoM!$B1797)</f>
        <v/>
      </c>
      <c r="AE1817" s="6" t="str">
        <f>IF(ISBLANK(UoM!$B1797),"",CONCATENATE(AC1817," - ",AD1817))</f>
        <v/>
      </c>
      <c r="AF1817" s="3">
        <v>1815</v>
      </c>
      <c r="AG1817" s="8" t="str">
        <f>IF(ISBLANK('Prime Meridian'!$B1818),"",'Prime Meridian'!$A1818)</f>
        <v/>
      </c>
      <c r="AH1817" s="8" t="str">
        <f>IF(ISBLANK('Prime Meridian'!$B1818),"",'Prime Meridian'!$B1818)</f>
        <v/>
      </c>
      <c r="AI1817" s="6" t="str">
        <f>IF(ISBLANK('Prime Meridian'!$B1818),"",CONCATENATE(AG1817," - ",AH1817))</f>
        <v/>
      </c>
      <c r="AN1817" s="3">
        <v>1800</v>
      </c>
      <c r="AO1817" s="8" t="str">
        <f>IF(ISBLANK(OpParam!$B1803),"",OpParam!$A1803)</f>
        <v/>
      </c>
      <c r="AP1817" s="8" t="str">
        <f>IF(ISBLANK(OpParam!$B1803),"",OpParam!$B1803)</f>
        <v/>
      </c>
      <c r="AQ1817" s="6" t="str">
        <f>IF(ISBLANK(OpParam!$B1803),"",CONCATENATE(AO1817," - ",AP1817))</f>
        <v/>
      </c>
      <c r="AS1817" s="8" t="str">
        <f>IF(ISBLANK(CoordOp!$B1780),"",CoordOp!$A1780)</f>
        <v/>
      </c>
      <c r="AT1817" s="8" t="str">
        <f>IF(ISBLANK(CoordOp!$B1780),"",CoordOp!$B1780)</f>
        <v/>
      </c>
      <c r="AU1817" s="6" t="str">
        <f>IF(ISBLANK(CoordOp!$B1780),"",CONCATENATE(AS1817," - ",AT1817))</f>
        <v/>
      </c>
      <c r="AZ1817" s="3">
        <v>1809</v>
      </c>
      <c r="BA1817" s="8" t="str">
        <f>IF(ISBLANK(Ellipsoid!$B1812),"",Ellipsoid!$A1812)</f>
        <v/>
      </c>
      <c r="BB1817" s="8" t="str">
        <f>IF(ISBLANK(Ellipsoid!$B1812),"",Ellipsoid!$B1812)</f>
        <v/>
      </c>
      <c r="BC1817" s="6" t="str">
        <f>IF(ISBLANK(Ellipsoid!$B1812),"",CONCATENATE(BA1817," - ",BB1817))</f>
        <v/>
      </c>
      <c r="BQ1817" s="8" t="str">
        <f>IF(ISBLANK('Source Citation'!$B1819),"",'Source Citation'!$A1819)</f>
        <v/>
      </c>
      <c r="BR1817" s="8" t="str">
        <f>IF(ISBLANK('Source Citation'!$B1819),"",'Source Citation'!$B1819)</f>
        <v/>
      </c>
      <c r="BS1817" s="6" t="str">
        <f>IF(ISBLANK('Source Citation'!$B1819),"",CONCATENATE(BQ1817," - ",BR1817))</f>
        <v/>
      </c>
      <c r="BY1817" s="8" t="str">
        <f>IF(ISBLANK('Geographic Extent'!$B1819),"",'Geographic Extent'!$A1819)</f>
        <v/>
      </c>
      <c r="BZ1817" s="8" t="str">
        <f>IF(ISBLANK('Geographic Extent'!$B1819),"",'Geographic Extent'!$B1819)</f>
        <v/>
      </c>
      <c r="CA1817" s="6" t="str">
        <f>IF(ISBLANK('Geographic Extent'!$B1819),"",CONCATENATE(BY1817," - ",BZ1817))</f>
        <v/>
      </c>
    </row>
    <row r="1818" spans="1:79" x14ac:dyDescent="0.2">
      <c r="A1818" s="3">
        <v>1744</v>
      </c>
      <c r="B1818" s="8" t="str">
        <f>IF(ISBLANK(CRS!$B1747),"",CRS!$A1747)</f>
        <v/>
      </c>
      <c r="C1818" s="8" t="str">
        <f>IF(ISBLANK(CRS!$B1747),"",CRS!$B1747)</f>
        <v/>
      </c>
      <c r="D1818" s="8" t="str">
        <f>IF(ISBLANK(CRS!$B1747),"",CRS!$D1747)</f>
        <v/>
      </c>
      <c r="E1818" s="6" t="str">
        <f>IF(ISBLANK(CRS!$B1747),"",CONCATENATE(B1817," - (",LEFT(D1817,3),") - ",C1817))</f>
        <v/>
      </c>
      <c r="F1818" s="3">
        <v>1772</v>
      </c>
      <c r="G1818" s="8" t="str">
        <f>IF(ISBLANK(Datum!$B1775),"",Datum!$A1775)</f>
        <v/>
      </c>
      <c r="H1818" s="8" t="str">
        <f>IF(ISBLANK(Datum!$B1775),"",Datum!$B1775)</f>
        <v/>
      </c>
      <c r="I1818" s="8" t="str">
        <f>IF(ISBLANK(Datum!$B1775),"",Datum!$D1775)</f>
        <v/>
      </c>
      <c r="J1818" s="6" t="str">
        <f>IF(ISBLANK(Datum!$B1775),"",CONCATENATE(G1817," - (",LEFT(I1817,3),") - ",H1817))</f>
        <v/>
      </c>
      <c r="K1818" s="3">
        <v>1810</v>
      </c>
      <c r="L1818" s="8" t="str">
        <f>IF(ISBLANK(CoordSys!$B1813),"",CoordSys!$A1813)</f>
        <v/>
      </c>
      <c r="M1818" s="8" t="str">
        <f>IF(ISBLANK(CoordSys!$B1813),"",CoordSys!$B1813)</f>
        <v/>
      </c>
      <c r="N1818" s="8" t="str">
        <f>IF(ISBLANK(CoordSys!$B1813),"",CoordSys!$D1813)</f>
        <v/>
      </c>
      <c r="O1818" s="6" t="str">
        <f>IF(ISBLANK(CoordSys!$B1813),"",CONCATENATE(L1818," - ",M1818))</f>
        <v/>
      </c>
      <c r="P1818" s="3">
        <v>1805</v>
      </c>
      <c r="Q1818" s="8" t="str">
        <f>IF(ISBLANK(CSAxis!$B1808),"",CSAxis!$A1808)</f>
        <v/>
      </c>
      <c r="R1818" s="8" t="str">
        <f>IF(ISBLANK(CSAxis!$B1808),"",CSAxis!$B1808)</f>
        <v/>
      </c>
      <c r="S1818" s="6" t="str">
        <f>IF(ISBLANK(CSAxis!$B1808),"",CONCATENATE(Q1818," - ",R1818))</f>
        <v/>
      </c>
      <c r="AB1818" s="3">
        <v>1795</v>
      </c>
      <c r="AC1818" s="8" t="str">
        <f>IF(ISBLANK(UoM!$B1798),"",UoM!$A1798)</f>
        <v/>
      </c>
      <c r="AD1818" s="8" t="str">
        <f>IF(ISBLANK(UoM!$B1798),"",UoM!$B1798)</f>
        <v/>
      </c>
      <c r="AE1818" s="6" t="str">
        <f>IF(ISBLANK(UoM!$B1798),"",CONCATENATE(AC1818," - ",AD1818))</f>
        <v/>
      </c>
      <c r="AF1818" s="3">
        <v>1816</v>
      </c>
      <c r="AG1818" s="8" t="str">
        <f>IF(ISBLANK('Prime Meridian'!$B1819),"",'Prime Meridian'!$A1819)</f>
        <v/>
      </c>
      <c r="AH1818" s="8" t="str">
        <f>IF(ISBLANK('Prime Meridian'!$B1819),"",'Prime Meridian'!$B1819)</f>
        <v/>
      </c>
      <c r="AI1818" s="6" t="str">
        <f>IF(ISBLANK('Prime Meridian'!$B1819),"",CONCATENATE(AG1818," - ",AH1818))</f>
        <v/>
      </c>
      <c r="AN1818" s="3">
        <v>1801</v>
      </c>
      <c r="AO1818" s="8" t="str">
        <f>IF(ISBLANK(OpParam!$B1804),"",OpParam!$A1804)</f>
        <v/>
      </c>
      <c r="AP1818" s="8" t="str">
        <f>IF(ISBLANK(OpParam!$B1804),"",OpParam!$B1804)</f>
        <v/>
      </c>
      <c r="AQ1818" s="6" t="str">
        <f>IF(ISBLANK(OpParam!$B1804),"",CONCATENATE(AO1818," - ",AP1818))</f>
        <v/>
      </c>
      <c r="AS1818" s="8" t="str">
        <f>IF(ISBLANK(CoordOp!$B1781),"",CoordOp!$A1781)</f>
        <v/>
      </c>
      <c r="AT1818" s="8" t="str">
        <f>IF(ISBLANK(CoordOp!$B1781),"",CoordOp!$B1781)</f>
        <v/>
      </c>
      <c r="AU1818" s="6" t="str">
        <f>IF(ISBLANK(CoordOp!$B1781),"",CONCATENATE(AS1818," - ",AT1818))</f>
        <v/>
      </c>
      <c r="AZ1818" s="3">
        <v>1810</v>
      </c>
      <c r="BA1818" s="8" t="str">
        <f>IF(ISBLANK(Ellipsoid!$B1813),"",Ellipsoid!$A1813)</f>
        <v/>
      </c>
      <c r="BB1818" s="8" t="str">
        <f>IF(ISBLANK(Ellipsoid!$B1813),"",Ellipsoid!$B1813)</f>
        <v/>
      </c>
      <c r="BC1818" s="6" t="str">
        <f>IF(ISBLANK(Ellipsoid!$B1813),"",CONCATENATE(BA1818," - ",BB1818))</f>
        <v/>
      </c>
      <c r="BQ1818" s="8" t="str">
        <f>IF(ISBLANK('Source Citation'!$B1820),"",'Source Citation'!$A1820)</f>
        <v/>
      </c>
      <c r="BR1818" s="8" t="str">
        <f>IF(ISBLANK('Source Citation'!$B1820),"",'Source Citation'!$B1820)</f>
        <v/>
      </c>
      <c r="BS1818" s="6" t="str">
        <f>IF(ISBLANK('Source Citation'!$B1820),"",CONCATENATE(BQ1818," - ",BR1818))</f>
        <v/>
      </c>
      <c r="BY1818" s="8" t="str">
        <f>IF(ISBLANK('Geographic Extent'!$B1820),"",'Geographic Extent'!$A1820)</f>
        <v/>
      </c>
      <c r="BZ1818" s="8" t="str">
        <f>IF(ISBLANK('Geographic Extent'!$B1820),"",'Geographic Extent'!$B1820)</f>
        <v/>
      </c>
      <c r="CA1818" s="6" t="str">
        <f>IF(ISBLANK('Geographic Extent'!$B1820),"",CONCATENATE(BY1818," - ",BZ1818))</f>
        <v/>
      </c>
    </row>
    <row r="1819" spans="1:79" x14ac:dyDescent="0.2">
      <c r="A1819" s="3">
        <v>1745</v>
      </c>
      <c r="B1819" s="8" t="str">
        <f>IF(ISBLANK(CRS!$B1748),"",CRS!$A1748)</f>
        <v/>
      </c>
      <c r="C1819" s="8" t="str">
        <f>IF(ISBLANK(CRS!$B1748),"",CRS!$B1748)</f>
        <v/>
      </c>
      <c r="D1819" s="8" t="str">
        <f>IF(ISBLANK(CRS!$B1748),"",CRS!$D1748)</f>
        <v/>
      </c>
      <c r="E1819" s="6" t="str">
        <f>IF(ISBLANK(CRS!$B1748),"",CONCATENATE(B1818," - (",LEFT(D1818,3),") - ",C1818))</f>
        <v/>
      </c>
      <c r="F1819" s="3">
        <v>1773</v>
      </c>
      <c r="G1819" s="8" t="str">
        <f>IF(ISBLANK(Datum!$B1776),"",Datum!$A1776)</f>
        <v/>
      </c>
      <c r="H1819" s="8" t="str">
        <f>IF(ISBLANK(Datum!$B1776),"",Datum!$B1776)</f>
        <v/>
      </c>
      <c r="I1819" s="8" t="str">
        <f>IF(ISBLANK(Datum!$B1776),"",Datum!$D1776)</f>
        <v/>
      </c>
      <c r="J1819" s="6" t="str">
        <f>IF(ISBLANK(Datum!$B1776),"",CONCATENATE(G1818," - (",LEFT(I1818,3),") - ",H1818))</f>
        <v/>
      </c>
      <c r="K1819" s="3">
        <v>1811</v>
      </c>
      <c r="L1819" s="8" t="str">
        <f>IF(ISBLANK(CoordSys!$B1814),"",CoordSys!$A1814)</f>
        <v/>
      </c>
      <c r="M1819" s="8" t="str">
        <f>IF(ISBLANK(CoordSys!$B1814),"",CoordSys!$B1814)</f>
        <v/>
      </c>
      <c r="N1819" s="8" t="str">
        <f>IF(ISBLANK(CoordSys!$B1814),"",CoordSys!$D1814)</f>
        <v/>
      </c>
      <c r="O1819" s="6" t="str">
        <f>IF(ISBLANK(CoordSys!$B1814),"",CONCATENATE(L1819," - ",M1819))</f>
        <v/>
      </c>
      <c r="P1819" s="3">
        <v>1806</v>
      </c>
      <c r="Q1819" s="8" t="str">
        <f>IF(ISBLANK(CSAxis!$B1809),"",CSAxis!$A1809)</f>
        <v/>
      </c>
      <c r="R1819" s="8" t="str">
        <f>IF(ISBLANK(CSAxis!$B1809),"",CSAxis!$B1809)</f>
        <v/>
      </c>
      <c r="S1819" s="6" t="str">
        <f>IF(ISBLANK(CSAxis!$B1809),"",CONCATENATE(Q1819," - ",R1819))</f>
        <v/>
      </c>
      <c r="AB1819" s="3">
        <v>1796</v>
      </c>
      <c r="AC1819" s="8" t="str">
        <f>IF(ISBLANK(UoM!$B1799),"",UoM!$A1799)</f>
        <v/>
      </c>
      <c r="AD1819" s="8" t="str">
        <f>IF(ISBLANK(UoM!$B1799),"",UoM!$B1799)</f>
        <v/>
      </c>
      <c r="AE1819" s="6" t="str">
        <f>IF(ISBLANK(UoM!$B1799),"",CONCATENATE(AC1819," - ",AD1819))</f>
        <v/>
      </c>
      <c r="AF1819" s="3">
        <v>1817</v>
      </c>
      <c r="AG1819" s="8" t="str">
        <f>IF(ISBLANK('Prime Meridian'!$B1820),"",'Prime Meridian'!$A1820)</f>
        <v/>
      </c>
      <c r="AH1819" s="8" t="str">
        <f>IF(ISBLANK('Prime Meridian'!$B1820),"",'Prime Meridian'!$B1820)</f>
        <v/>
      </c>
      <c r="AI1819" s="6" t="str">
        <f>IF(ISBLANK('Prime Meridian'!$B1820),"",CONCATENATE(AG1819," - ",AH1819))</f>
        <v/>
      </c>
      <c r="AN1819" s="3">
        <v>1802</v>
      </c>
      <c r="AO1819" s="8" t="str">
        <f>IF(ISBLANK(OpParam!$B1805),"",OpParam!$A1805)</f>
        <v/>
      </c>
      <c r="AP1819" s="8" t="str">
        <f>IF(ISBLANK(OpParam!$B1805),"",OpParam!$B1805)</f>
        <v/>
      </c>
      <c r="AQ1819" s="6" t="str">
        <f>IF(ISBLANK(OpParam!$B1805),"",CONCATENATE(AO1819," - ",AP1819))</f>
        <v/>
      </c>
      <c r="AS1819" s="8" t="str">
        <f>IF(ISBLANK(CoordOp!$B1782),"",CoordOp!$A1782)</f>
        <v/>
      </c>
      <c r="AT1819" s="8" t="str">
        <f>IF(ISBLANK(CoordOp!$B1782),"",CoordOp!$B1782)</f>
        <v/>
      </c>
      <c r="AU1819" s="6" t="str">
        <f>IF(ISBLANK(CoordOp!$B1782),"",CONCATENATE(AS1819," - ",AT1819))</f>
        <v/>
      </c>
      <c r="AZ1819" s="3">
        <v>1811</v>
      </c>
      <c r="BA1819" s="8" t="str">
        <f>IF(ISBLANK(Ellipsoid!$B1814),"",Ellipsoid!$A1814)</f>
        <v/>
      </c>
      <c r="BB1819" s="8" t="str">
        <f>IF(ISBLANK(Ellipsoid!$B1814),"",Ellipsoid!$B1814)</f>
        <v/>
      </c>
      <c r="BC1819" s="6" t="str">
        <f>IF(ISBLANK(Ellipsoid!$B1814),"",CONCATENATE(BA1819," - ",BB1819))</f>
        <v/>
      </c>
      <c r="BQ1819" s="8" t="str">
        <f>IF(ISBLANK('Source Citation'!$B1821),"",'Source Citation'!$A1821)</f>
        <v/>
      </c>
      <c r="BR1819" s="8" t="str">
        <f>IF(ISBLANK('Source Citation'!$B1821),"",'Source Citation'!$B1821)</f>
        <v/>
      </c>
      <c r="BS1819" s="6" t="str">
        <f>IF(ISBLANK('Source Citation'!$B1821),"",CONCATENATE(BQ1819," - ",BR1819))</f>
        <v/>
      </c>
      <c r="BY1819" s="8" t="str">
        <f>IF(ISBLANK('Geographic Extent'!$B1821),"",'Geographic Extent'!$A1821)</f>
        <v/>
      </c>
      <c r="BZ1819" s="8" t="str">
        <f>IF(ISBLANK('Geographic Extent'!$B1821),"",'Geographic Extent'!$B1821)</f>
        <v/>
      </c>
      <c r="CA1819" s="6" t="str">
        <f>IF(ISBLANK('Geographic Extent'!$B1821),"",CONCATENATE(BY1819," - ",BZ1819))</f>
        <v/>
      </c>
    </row>
    <row r="1820" spans="1:79" x14ac:dyDescent="0.2">
      <c r="A1820" s="3">
        <v>1746</v>
      </c>
      <c r="B1820" s="8" t="str">
        <f>IF(ISBLANK(CRS!$B1749),"",CRS!$A1749)</f>
        <v/>
      </c>
      <c r="C1820" s="8" t="str">
        <f>IF(ISBLANK(CRS!$B1749),"",CRS!$B1749)</f>
        <v/>
      </c>
      <c r="D1820" s="8" t="str">
        <f>IF(ISBLANK(CRS!$B1749),"",CRS!$D1749)</f>
        <v/>
      </c>
      <c r="E1820" s="6" t="str">
        <f>IF(ISBLANK(CRS!$B1749),"",CONCATENATE(B1819," - (",LEFT(D1819,3),") - ",C1819))</f>
        <v/>
      </c>
      <c r="F1820" s="3">
        <v>1774</v>
      </c>
      <c r="G1820" s="8" t="str">
        <f>IF(ISBLANK(Datum!$B1777),"",Datum!$A1777)</f>
        <v/>
      </c>
      <c r="H1820" s="8" t="str">
        <f>IF(ISBLANK(Datum!$B1777),"",Datum!$B1777)</f>
        <v/>
      </c>
      <c r="I1820" s="8" t="str">
        <f>IF(ISBLANK(Datum!$B1777),"",Datum!$D1777)</f>
        <v/>
      </c>
      <c r="J1820" s="6" t="str">
        <f>IF(ISBLANK(Datum!$B1777),"",CONCATENATE(G1819," - (",LEFT(I1819,3),") - ",H1819))</f>
        <v/>
      </c>
      <c r="K1820" s="3">
        <v>1812</v>
      </c>
      <c r="L1820" s="8" t="str">
        <f>IF(ISBLANK(CoordSys!$B1815),"",CoordSys!$A1815)</f>
        <v/>
      </c>
      <c r="M1820" s="8" t="str">
        <f>IF(ISBLANK(CoordSys!$B1815),"",CoordSys!$B1815)</f>
        <v/>
      </c>
      <c r="N1820" s="8" t="str">
        <f>IF(ISBLANK(CoordSys!$B1815),"",CoordSys!$D1815)</f>
        <v/>
      </c>
      <c r="O1820" s="6" t="str">
        <f>IF(ISBLANK(CoordSys!$B1815),"",CONCATENATE(L1820," - ",M1820))</f>
        <v/>
      </c>
      <c r="P1820" s="3">
        <v>1807</v>
      </c>
      <c r="Q1820" s="8" t="str">
        <f>IF(ISBLANK(CSAxis!$B1810),"",CSAxis!$A1810)</f>
        <v/>
      </c>
      <c r="R1820" s="8" t="str">
        <f>IF(ISBLANK(CSAxis!$B1810),"",CSAxis!$B1810)</f>
        <v/>
      </c>
      <c r="S1820" s="6" t="str">
        <f>IF(ISBLANK(CSAxis!$B1810),"",CONCATENATE(Q1820," - ",R1820))</f>
        <v/>
      </c>
      <c r="AB1820" s="3">
        <v>1797</v>
      </c>
      <c r="AC1820" s="8" t="str">
        <f>IF(ISBLANK(UoM!$B1800),"",UoM!$A1800)</f>
        <v/>
      </c>
      <c r="AD1820" s="8" t="str">
        <f>IF(ISBLANK(UoM!$B1800),"",UoM!$B1800)</f>
        <v/>
      </c>
      <c r="AE1820" s="6" t="str">
        <f>IF(ISBLANK(UoM!$B1800),"",CONCATENATE(AC1820," - ",AD1820))</f>
        <v/>
      </c>
      <c r="AF1820" s="3">
        <v>1818</v>
      </c>
      <c r="AG1820" s="8" t="str">
        <f>IF(ISBLANK('Prime Meridian'!$B1821),"",'Prime Meridian'!$A1821)</f>
        <v/>
      </c>
      <c r="AH1820" s="8" t="str">
        <f>IF(ISBLANK('Prime Meridian'!$B1821),"",'Prime Meridian'!$B1821)</f>
        <v/>
      </c>
      <c r="AI1820" s="6" t="str">
        <f>IF(ISBLANK('Prime Meridian'!$B1821),"",CONCATENATE(AG1820," - ",AH1820))</f>
        <v/>
      </c>
      <c r="AN1820" s="3">
        <v>1803</v>
      </c>
      <c r="AO1820" s="8" t="str">
        <f>IF(ISBLANK(OpParam!$B1806),"",OpParam!$A1806)</f>
        <v/>
      </c>
      <c r="AP1820" s="8" t="str">
        <f>IF(ISBLANK(OpParam!$B1806),"",OpParam!$B1806)</f>
        <v/>
      </c>
      <c r="AQ1820" s="6" t="str">
        <f>IF(ISBLANK(OpParam!$B1806),"",CONCATENATE(AO1820," - ",AP1820))</f>
        <v/>
      </c>
      <c r="AS1820" s="8" t="str">
        <f>IF(ISBLANK(CoordOp!$B1783),"",CoordOp!$A1783)</f>
        <v/>
      </c>
      <c r="AT1820" s="8" t="str">
        <f>IF(ISBLANK(CoordOp!$B1783),"",CoordOp!$B1783)</f>
        <v/>
      </c>
      <c r="AU1820" s="6" t="str">
        <f>IF(ISBLANK(CoordOp!$B1783),"",CONCATENATE(AS1820," - ",AT1820))</f>
        <v/>
      </c>
      <c r="AZ1820" s="3">
        <v>1812</v>
      </c>
      <c r="BA1820" s="8" t="str">
        <f>IF(ISBLANK(Ellipsoid!$B1815),"",Ellipsoid!$A1815)</f>
        <v/>
      </c>
      <c r="BB1820" s="8" t="str">
        <f>IF(ISBLANK(Ellipsoid!$B1815),"",Ellipsoid!$B1815)</f>
        <v/>
      </c>
      <c r="BC1820" s="6" t="str">
        <f>IF(ISBLANK(Ellipsoid!$B1815),"",CONCATENATE(BA1820," - ",BB1820))</f>
        <v/>
      </c>
      <c r="BQ1820" s="8" t="str">
        <f>IF(ISBLANK('Source Citation'!$B1822),"",'Source Citation'!$A1822)</f>
        <v/>
      </c>
      <c r="BR1820" s="8" t="str">
        <f>IF(ISBLANK('Source Citation'!$B1822),"",'Source Citation'!$B1822)</f>
        <v/>
      </c>
      <c r="BS1820" s="6" t="str">
        <f>IF(ISBLANK('Source Citation'!$B1822),"",CONCATENATE(BQ1820," - ",BR1820))</f>
        <v/>
      </c>
      <c r="BY1820" s="8" t="str">
        <f>IF(ISBLANK('Geographic Extent'!$B1822),"",'Geographic Extent'!$A1822)</f>
        <v/>
      </c>
      <c r="BZ1820" s="8" t="str">
        <f>IF(ISBLANK('Geographic Extent'!$B1822),"",'Geographic Extent'!$B1822)</f>
        <v/>
      </c>
      <c r="CA1820" s="6" t="str">
        <f>IF(ISBLANK('Geographic Extent'!$B1822),"",CONCATENATE(BY1820," - ",BZ1820))</f>
        <v/>
      </c>
    </row>
    <row r="1821" spans="1:79" x14ac:dyDescent="0.2">
      <c r="A1821" s="3">
        <v>1747</v>
      </c>
      <c r="B1821" s="8" t="str">
        <f>IF(ISBLANK(CRS!$B1750),"",CRS!$A1750)</f>
        <v/>
      </c>
      <c r="C1821" s="8" t="str">
        <f>IF(ISBLANK(CRS!$B1750),"",CRS!$B1750)</f>
        <v/>
      </c>
      <c r="D1821" s="8" t="str">
        <f>IF(ISBLANK(CRS!$B1750),"",CRS!$D1750)</f>
        <v/>
      </c>
      <c r="E1821" s="6" t="str">
        <f>IF(ISBLANK(CRS!$B1750),"",CONCATENATE(B1820," - (",LEFT(D1820,3),") - ",C1820))</f>
        <v/>
      </c>
      <c r="F1821" s="3">
        <v>1775</v>
      </c>
      <c r="G1821" s="8" t="str">
        <f>IF(ISBLANK(Datum!$B1778),"",Datum!$A1778)</f>
        <v/>
      </c>
      <c r="H1821" s="8" t="str">
        <f>IF(ISBLANK(Datum!$B1778),"",Datum!$B1778)</f>
        <v/>
      </c>
      <c r="I1821" s="8" t="str">
        <f>IF(ISBLANK(Datum!$B1778),"",Datum!$D1778)</f>
        <v/>
      </c>
      <c r="J1821" s="6" t="str">
        <f>IF(ISBLANK(Datum!$B1778),"",CONCATENATE(G1820," - (",LEFT(I1820,3),") - ",H1820))</f>
        <v/>
      </c>
      <c r="K1821" s="3">
        <v>1813</v>
      </c>
      <c r="L1821" s="8" t="str">
        <f>IF(ISBLANK(CoordSys!$B1816),"",CoordSys!$A1816)</f>
        <v/>
      </c>
      <c r="M1821" s="8" t="str">
        <f>IF(ISBLANK(CoordSys!$B1816),"",CoordSys!$B1816)</f>
        <v/>
      </c>
      <c r="N1821" s="8" t="str">
        <f>IF(ISBLANK(CoordSys!$B1816),"",CoordSys!$D1816)</f>
        <v/>
      </c>
      <c r="O1821" s="6" t="str">
        <f>IF(ISBLANK(CoordSys!$B1816),"",CONCATENATE(L1821," - ",M1821))</f>
        <v/>
      </c>
      <c r="P1821" s="3">
        <v>1808</v>
      </c>
      <c r="Q1821" s="8" t="str">
        <f>IF(ISBLANK(CSAxis!$B1811),"",CSAxis!$A1811)</f>
        <v/>
      </c>
      <c r="R1821" s="8" t="str">
        <f>IF(ISBLANK(CSAxis!$B1811),"",CSAxis!$B1811)</f>
        <v/>
      </c>
      <c r="S1821" s="6" t="str">
        <f>IF(ISBLANK(CSAxis!$B1811),"",CONCATENATE(Q1821," - ",R1821))</f>
        <v/>
      </c>
      <c r="AB1821" s="3">
        <v>1798</v>
      </c>
      <c r="AC1821" s="8" t="str">
        <f>IF(ISBLANK(UoM!$B1801),"",UoM!$A1801)</f>
        <v/>
      </c>
      <c r="AD1821" s="8" t="str">
        <f>IF(ISBLANK(UoM!$B1801),"",UoM!$B1801)</f>
        <v/>
      </c>
      <c r="AE1821" s="6" t="str">
        <f>IF(ISBLANK(UoM!$B1801),"",CONCATENATE(AC1821," - ",AD1821))</f>
        <v/>
      </c>
      <c r="AF1821" s="3">
        <v>1819</v>
      </c>
      <c r="AG1821" s="8" t="str">
        <f>IF(ISBLANK('Prime Meridian'!$B1822),"",'Prime Meridian'!$A1822)</f>
        <v/>
      </c>
      <c r="AH1821" s="8" t="str">
        <f>IF(ISBLANK('Prime Meridian'!$B1822),"",'Prime Meridian'!$B1822)</f>
        <v/>
      </c>
      <c r="AI1821" s="6" t="str">
        <f>IF(ISBLANK('Prime Meridian'!$B1822),"",CONCATENATE(AG1821," - ",AH1821))</f>
        <v/>
      </c>
      <c r="AN1821" s="3">
        <v>1804</v>
      </c>
      <c r="AO1821" s="8" t="str">
        <f>IF(ISBLANK(OpParam!$B1807),"",OpParam!$A1807)</f>
        <v/>
      </c>
      <c r="AP1821" s="8" t="str">
        <f>IF(ISBLANK(OpParam!$B1807),"",OpParam!$B1807)</f>
        <v/>
      </c>
      <c r="AQ1821" s="6" t="str">
        <f>IF(ISBLANK(OpParam!$B1807),"",CONCATENATE(AO1821," - ",AP1821))</f>
        <v/>
      </c>
      <c r="AS1821" s="8" t="str">
        <f>IF(ISBLANK(CoordOp!$B1784),"",CoordOp!$A1784)</f>
        <v/>
      </c>
      <c r="AT1821" s="8" t="str">
        <f>IF(ISBLANK(CoordOp!$B1784),"",CoordOp!$B1784)</f>
        <v/>
      </c>
      <c r="AU1821" s="6" t="str">
        <f>IF(ISBLANK(CoordOp!$B1784),"",CONCATENATE(AS1821," - ",AT1821))</f>
        <v/>
      </c>
      <c r="AZ1821" s="3">
        <v>1813</v>
      </c>
      <c r="BA1821" s="8" t="str">
        <f>IF(ISBLANK(Ellipsoid!$B1816),"",Ellipsoid!$A1816)</f>
        <v/>
      </c>
      <c r="BB1821" s="8" t="str">
        <f>IF(ISBLANK(Ellipsoid!$B1816),"",Ellipsoid!$B1816)</f>
        <v/>
      </c>
      <c r="BC1821" s="6" t="str">
        <f>IF(ISBLANK(Ellipsoid!$B1816),"",CONCATENATE(BA1821," - ",BB1821))</f>
        <v/>
      </c>
      <c r="BQ1821" s="8" t="str">
        <f>IF(ISBLANK('Source Citation'!$B1823),"",'Source Citation'!$A1823)</f>
        <v/>
      </c>
      <c r="BR1821" s="8" t="str">
        <f>IF(ISBLANK('Source Citation'!$B1823),"",'Source Citation'!$B1823)</f>
        <v/>
      </c>
      <c r="BS1821" s="6" t="str">
        <f>IF(ISBLANK('Source Citation'!$B1823),"",CONCATENATE(BQ1821," - ",BR1821))</f>
        <v/>
      </c>
      <c r="BY1821" s="8" t="str">
        <f>IF(ISBLANK('Geographic Extent'!$B1823),"",'Geographic Extent'!$A1823)</f>
        <v/>
      </c>
      <c r="BZ1821" s="8" t="str">
        <f>IF(ISBLANK('Geographic Extent'!$B1823),"",'Geographic Extent'!$B1823)</f>
        <v/>
      </c>
      <c r="CA1821" s="6" t="str">
        <f>IF(ISBLANK('Geographic Extent'!$B1823),"",CONCATENATE(BY1821," - ",BZ1821))</f>
        <v/>
      </c>
    </row>
    <row r="1822" spans="1:79" x14ac:dyDescent="0.2">
      <c r="A1822" s="3">
        <v>1748</v>
      </c>
      <c r="B1822" s="8" t="str">
        <f>IF(ISBLANK(CRS!$B1751),"",CRS!$A1751)</f>
        <v/>
      </c>
      <c r="C1822" s="8" t="str">
        <f>IF(ISBLANK(CRS!$B1751),"",CRS!$B1751)</f>
        <v/>
      </c>
      <c r="D1822" s="8" t="str">
        <f>IF(ISBLANK(CRS!$B1751),"",CRS!$D1751)</f>
        <v/>
      </c>
      <c r="E1822" s="6" t="str">
        <f>IF(ISBLANK(CRS!$B1751),"",CONCATENATE(B1821," - (",LEFT(D1821,3),") - ",C1821))</f>
        <v/>
      </c>
      <c r="F1822" s="3">
        <v>1776</v>
      </c>
      <c r="G1822" s="8" t="str">
        <f>IF(ISBLANK(Datum!$B1779),"",Datum!$A1779)</f>
        <v/>
      </c>
      <c r="H1822" s="8" t="str">
        <f>IF(ISBLANK(Datum!$B1779),"",Datum!$B1779)</f>
        <v/>
      </c>
      <c r="I1822" s="8" t="str">
        <f>IF(ISBLANK(Datum!$B1779),"",Datum!$D1779)</f>
        <v/>
      </c>
      <c r="J1822" s="6" t="str">
        <f>IF(ISBLANK(Datum!$B1779),"",CONCATENATE(G1821," - (",LEFT(I1821,3),") - ",H1821))</f>
        <v/>
      </c>
      <c r="K1822" s="3">
        <v>1814</v>
      </c>
      <c r="L1822" s="8" t="str">
        <f>IF(ISBLANK(CoordSys!$B1817),"",CoordSys!$A1817)</f>
        <v/>
      </c>
      <c r="M1822" s="8" t="str">
        <f>IF(ISBLANK(CoordSys!$B1817),"",CoordSys!$B1817)</f>
        <v/>
      </c>
      <c r="N1822" s="8" t="str">
        <f>IF(ISBLANK(CoordSys!$B1817),"",CoordSys!$D1817)</f>
        <v/>
      </c>
      <c r="O1822" s="6" t="str">
        <f>IF(ISBLANK(CoordSys!$B1817),"",CONCATENATE(L1822," - ",M1822))</f>
        <v/>
      </c>
      <c r="P1822" s="3">
        <v>1809</v>
      </c>
      <c r="Q1822" s="8" t="str">
        <f>IF(ISBLANK(CSAxis!$B1812),"",CSAxis!$A1812)</f>
        <v/>
      </c>
      <c r="R1822" s="8" t="str">
        <f>IF(ISBLANK(CSAxis!$B1812),"",CSAxis!$B1812)</f>
        <v/>
      </c>
      <c r="S1822" s="6" t="str">
        <f>IF(ISBLANK(CSAxis!$B1812),"",CONCATENATE(Q1822," - ",R1822))</f>
        <v/>
      </c>
      <c r="AB1822" s="3">
        <v>1799</v>
      </c>
      <c r="AC1822" s="8" t="str">
        <f>IF(ISBLANK(UoM!$B1802),"",UoM!$A1802)</f>
        <v/>
      </c>
      <c r="AD1822" s="8" t="str">
        <f>IF(ISBLANK(UoM!$B1802),"",UoM!$B1802)</f>
        <v/>
      </c>
      <c r="AE1822" s="6" t="str">
        <f>IF(ISBLANK(UoM!$B1802),"",CONCATENATE(AC1822," - ",AD1822))</f>
        <v/>
      </c>
      <c r="AF1822" s="3">
        <v>1820</v>
      </c>
      <c r="AG1822" s="8" t="str">
        <f>IF(ISBLANK('Prime Meridian'!$B1823),"",'Prime Meridian'!$A1823)</f>
        <v/>
      </c>
      <c r="AH1822" s="8" t="str">
        <f>IF(ISBLANK('Prime Meridian'!$B1823),"",'Prime Meridian'!$B1823)</f>
        <v/>
      </c>
      <c r="AI1822" s="6" t="str">
        <f>IF(ISBLANK('Prime Meridian'!$B1823),"",CONCATENATE(AG1822," - ",AH1822))</f>
        <v/>
      </c>
      <c r="AN1822" s="3">
        <v>1805</v>
      </c>
      <c r="AO1822" s="8" t="str">
        <f>IF(ISBLANK(OpParam!$B1808),"",OpParam!$A1808)</f>
        <v/>
      </c>
      <c r="AP1822" s="8" t="str">
        <f>IF(ISBLANK(OpParam!$B1808),"",OpParam!$B1808)</f>
        <v/>
      </c>
      <c r="AQ1822" s="6" t="str">
        <f>IF(ISBLANK(OpParam!$B1808),"",CONCATENATE(AO1822," - ",AP1822))</f>
        <v/>
      </c>
      <c r="AS1822" s="8" t="str">
        <f>IF(ISBLANK(CoordOp!$B1785),"",CoordOp!$A1785)</f>
        <v/>
      </c>
      <c r="AT1822" s="8" t="str">
        <f>IF(ISBLANK(CoordOp!$B1785),"",CoordOp!$B1785)</f>
        <v/>
      </c>
      <c r="AU1822" s="6" t="str">
        <f>IF(ISBLANK(CoordOp!$B1785),"",CONCATENATE(AS1822," - ",AT1822))</f>
        <v/>
      </c>
      <c r="AZ1822" s="3">
        <v>1814</v>
      </c>
      <c r="BA1822" s="8" t="str">
        <f>IF(ISBLANK(Ellipsoid!$B1817),"",Ellipsoid!$A1817)</f>
        <v/>
      </c>
      <c r="BB1822" s="8" t="str">
        <f>IF(ISBLANK(Ellipsoid!$B1817),"",Ellipsoid!$B1817)</f>
        <v/>
      </c>
      <c r="BC1822" s="6" t="str">
        <f>IF(ISBLANK(Ellipsoid!$B1817),"",CONCATENATE(BA1822," - ",BB1822))</f>
        <v/>
      </c>
      <c r="BQ1822" s="8" t="str">
        <f>IF(ISBLANK('Source Citation'!$B1824),"",'Source Citation'!$A1824)</f>
        <v/>
      </c>
      <c r="BR1822" s="8" t="str">
        <f>IF(ISBLANK('Source Citation'!$B1824),"",'Source Citation'!$B1824)</f>
        <v/>
      </c>
      <c r="BS1822" s="6" t="str">
        <f>IF(ISBLANK('Source Citation'!$B1824),"",CONCATENATE(BQ1822," - ",BR1822))</f>
        <v/>
      </c>
      <c r="BY1822" s="8" t="str">
        <f>IF(ISBLANK('Geographic Extent'!$B1824),"",'Geographic Extent'!$A1824)</f>
        <v/>
      </c>
      <c r="BZ1822" s="8" t="str">
        <f>IF(ISBLANK('Geographic Extent'!$B1824),"",'Geographic Extent'!$B1824)</f>
        <v/>
      </c>
      <c r="CA1822" s="6" t="str">
        <f>IF(ISBLANK('Geographic Extent'!$B1824),"",CONCATENATE(BY1822," - ",BZ1822))</f>
        <v/>
      </c>
    </row>
    <row r="1823" spans="1:79" x14ac:dyDescent="0.2">
      <c r="A1823" s="3">
        <v>1749</v>
      </c>
      <c r="B1823" s="8" t="str">
        <f>IF(ISBLANK(CRS!$B1752),"",CRS!$A1752)</f>
        <v/>
      </c>
      <c r="C1823" s="8" t="str">
        <f>IF(ISBLANK(CRS!$B1752),"",CRS!$B1752)</f>
        <v/>
      </c>
      <c r="D1823" s="8" t="str">
        <f>IF(ISBLANK(CRS!$B1752),"",CRS!$D1752)</f>
        <v/>
      </c>
      <c r="E1823" s="6" t="str">
        <f>IF(ISBLANK(CRS!$B1752),"",CONCATENATE(B1822," - (",LEFT(D1822,3),") - ",C1822))</f>
        <v/>
      </c>
      <c r="F1823" s="3">
        <v>1777</v>
      </c>
      <c r="G1823" s="8" t="str">
        <f>IF(ISBLANK(Datum!$B1780),"",Datum!$A1780)</f>
        <v/>
      </c>
      <c r="H1823" s="8" t="str">
        <f>IF(ISBLANK(Datum!$B1780),"",Datum!$B1780)</f>
        <v/>
      </c>
      <c r="I1823" s="8" t="str">
        <f>IF(ISBLANK(Datum!$B1780),"",Datum!$D1780)</f>
        <v/>
      </c>
      <c r="J1823" s="6" t="str">
        <f>IF(ISBLANK(Datum!$B1780),"",CONCATENATE(G1822," - (",LEFT(I1822,3),") - ",H1822))</f>
        <v/>
      </c>
      <c r="K1823" s="3">
        <v>1815</v>
      </c>
      <c r="L1823" s="8" t="str">
        <f>IF(ISBLANK(CoordSys!$B1818),"",CoordSys!$A1818)</f>
        <v/>
      </c>
      <c r="M1823" s="8" t="str">
        <f>IF(ISBLANK(CoordSys!$B1818),"",CoordSys!$B1818)</f>
        <v/>
      </c>
      <c r="N1823" s="8" t="str">
        <f>IF(ISBLANK(CoordSys!$B1818),"",CoordSys!$D1818)</f>
        <v/>
      </c>
      <c r="O1823" s="6" t="str">
        <f>IF(ISBLANK(CoordSys!$B1818),"",CONCATENATE(L1823," - ",M1823))</f>
        <v/>
      </c>
      <c r="P1823" s="3">
        <v>1810</v>
      </c>
      <c r="Q1823" s="8" t="str">
        <f>IF(ISBLANK(CSAxis!$B1813),"",CSAxis!$A1813)</f>
        <v/>
      </c>
      <c r="R1823" s="8" t="str">
        <f>IF(ISBLANK(CSAxis!$B1813),"",CSAxis!$B1813)</f>
        <v/>
      </c>
      <c r="S1823" s="6" t="str">
        <f>IF(ISBLANK(CSAxis!$B1813),"",CONCATENATE(Q1823," - ",R1823))</f>
        <v/>
      </c>
      <c r="AB1823" s="3">
        <v>1800</v>
      </c>
      <c r="AC1823" s="8" t="str">
        <f>IF(ISBLANK(UoM!$B1803),"",UoM!$A1803)</f>
        <v/>
      </c>
      <c r="AD1823" s="8" t="str">
        <f>IF(ISBLANK(UoM!$B1803),"",UoM!$B1803)</f>
        <v/>
      </c>
      <c r="AE1823" s="6" t="str">
        <f>IF(ISBLANK(UoM!$B1803),"",CONCATENATE(AC1823," - ",AD1823))</f>
        <v/>
      </c>
      <c r="AF1823" s="3">
        <v>1821</v>
      </c>
      <c r="AG1823" s="8" t="str">
        <f>IF(ISBLANK('Prime Meridian'!$B1824),"",'Prime Meridian'!$A1824)</f>
        <v/>
      </c>
      <c r="AH1823" s="8" t="str">
        <f>IF(ISBLANK('Prime Meridian'!$B1824),"",'Prime Meridian'!$B1824)</f>
        <v/>
      </c>
      <c r="AI1823" s="6" t="str">
        <f>IF(ISBLANK('Prime Meridian'!$B1824),"",CONCATENATE(AG1823," - ",AH1823))</f>
        <v/>
      </c>
      <c r="AN1823" s="3">
        <v>1806</v>
      </c>
      <c r="AO1823" s="8" t="str">
        <f>IF(ISBLANK(OpParam!$B1809),"",OpParam!$A1809)</f>
        <v/>
      </c>
      <c r="AP1823" s="8" t="str">
        <f>IF(ISBLANK(OpParam!$B1809),"",OpParam!$B1809)</f>
        <v/>
      </c>
      <c r="AQ1823" s="6" t="str">
        <f>IF(ISBLANK(OpParam!$B1809),"",CONCATENATE(AO1823," - ",AP1823))</f>
        <v/>
      </c>
      <c r="AS1823" s="8" t="str">
        <f>IF(ISBLANK(CoordOp!$B1786),"",CoordOp!$A1786)</f>
        <v/>
      </c>
      <c r="AT1823" s="8" t="str">
        <f>IF(ISBLANK(CoordOp!$B1786),"",CoordOp!$B1786)</f>
        <v/>
      </c>
      <c r="AU1823" s="6" t="str">
        <f>IF(ISBLANK(CoordOp!$B1786),"",CONCATENATE(AS1823," - ",AT1823))</f>
        <v/>
      </c>
      <c r="AZ1823" s="3">
        <v>1815</v>
      </c>
      <c r="BA1823" s="8" t="str">
        <f>IF(ISBLANK(Ellipsoid!$B1818),"",Ellipsoid!$A1818)</f>
        <v/>
      </c>
      <c r="BB1823" s="8" t="str">
        <f>IF(ISBLANK(Ellipsoid!$B1818),"",Ellipsoid!$B1818)</f>
        <v/>
      </c>
      <c r="BC1823" s="6" t="str">
        <f>IF(ISBLANK(Ellipsoid!$B1818),"",CONCATENATE(BA1823," - ",BB1823))</f>
        <v/>
      </c>
      <c r="BQ1823" s="8" t="str">
        <f>IF(ISBLANK('Source Citation'!$B1825),"",'Source Citation'!$A1825)</f>
        <v/>
      </c>
      <c r="BR1823" s="8" t="str">
        <f>IF(ISBLANK('Source Citation'!$B1825),"",'Source Citation'!$B1825)</f>
        <v/>
      </c>
      <c r="BS1823" s="6" t="str">
        <f>IF(ISBLANK('Source Citation'!$B1825),"",CONCATENATE(BQ1823," - ",BR1823))</f>
        <v/>
      </c>
      <c r="BY1823" s="8" t="str">
        <f>IF(ISBLANK('Geographic Extent'!$B1825),"",'Geographic Extent'!$A1825)</f>
        <v/>
      </c>
      <c r="BZ1823" s="8" t="str">
        <f>IF(ISBLANK('Geographic Extent'!$B1825),"",'Geographic Extent'!$B1825)</f>
        <v/>
      </c>
      <c r="CA1823" s="6" t="str">
        <f>IF(ISBLANK('Geographic Extent'!$B1825),"",CONCATENATE(BY1823," - ",BZ1823))</f>
        <v/>
      </c>
    </row>
    <row r="1824" spans="1:79" x14ac:dyDescent="0.2">
      <c r="A1824" s="3">
        <v>1750</v>
      </c>
      <c r="B1824" s="8" t="str">
        <f>IF(ISBLANK(CRS!$B1753),"",CRS!$A1753)</f>
        <v/>
      </c>
      <c r="C1824" s="8" t="str">
        <f>IF(ISBLANK(CRS!$B1753),"",CRS!$B1753)</f>
        <v/>
      </c>
      <c r="D1824" s="8" t="str">
        <f>IF(ISBLANK(CRS!$B1753),"",CRS!$D1753)</f>
        <v/>
      </c>
      <c r="E1824" s="6" t="str">
        <f>IF(ISBLANK(CRS!$B1753),"",CONCATENATE(B1823," - (",LEFT(D1823,3),") - ",C1823))</f>
        <v/>
      </c>
      <c r="F1824" s="3">
        <v>1778</v>
      </c>
      <c r="G1824" s="8" t="str">
        <f>IF(ISBLANK(Datum!$B1781),"",Datum!$A1781)</f>
        <v/>
      </c>
      <c r="H1824" s="8" t="str">
        <f>IF(ISBLANK(Datum!$B1781),"",Datum!$B1781)</f>
        <v/>
      </c>
      <c r="I1824" s="8" t="str">
        <f>IF(ISBLANK(Datum!$B1781),"",Datum!$D1781)</f>
        <v/>
      </c>
      <c r="J1824" s="6" t="str">
        <f>IF(ISBLANK(Datum!$B1781),"",CONCATENATE(G1823," - (",LEFT(I1823,3),") - ",H1823))</f>
        <v/>
      </c>
      <c r="K1824" s="3">
        <v>1816</v>
      </c>
      <c r="L1824" s="8" t="str">
        <f>IF(ISBLANK(CoordSys!$B1819),"",CoordSys!$A1819)</f>
        <v/>
      </c>
      <c r="M1824" s="8" t="str">
        <f>IF(ISBLANK(CoordSys!$B1819),"",CoordSys!$B1819)</f>
        <v/>
      </c>
      <c r="N1824" s="8" t="str">
        <f>IF(ISBLANK(CoordSys!$B1819),"",CoordSys!$D1819)</f>
        <v/>
      </c>
      <c r="O1824" s="6" t="str">
        <f>IF(ISBLANK(CoordSys!$B1819),"",CONCATENATE(L1824," - ",M1824))</f>
        <v/>
      </c>
      <c r="P1824" s="3">
        <v>1811</v>
      </c>
      <c r="Q1824" s="8" t="str">
        <f>IF(ISBLANK(CSAxis!$B1814),"",CSAxis!$A1814)</f>
        <v/>
      </c>
      <c r="R1824" s="8" t="str">
        <f>IF(ISBLANK(CSAxis!$B1814),"",CSAxis!$B1814)</f>
        <v/>
      </c>
      <c r="S1824" s="6" t="str">
        <f>IF(ISBLANK(CSAxis!$B1814),"",CONCATENATE(Q1824," - ",R1824))</f>
        <v/>
      </c>
      <c r="AB1824" s="3">
        <v>1801</v>
      </c>
      <c r="AC1824" s="8" t="str">
        <f>IF(ISBLANK(UoM!$B1804),"",UoM!$A1804)</f>
        <v/>
      </c>
      <c r="AD1824" s="8" t="str">
        <f>IF(ISBLANK(UoM!$B1804),"",UoM!$B1804)</f>
        <v/>
      </c>
      <c r="AE1824" s="6" t="str">
        <f>IF(ISBLANK(UoM!$B1804),"",CONCATENATE(AC1824," - ",AD1824))</f>
        <v/>
      </c>
      <c r="AF1824" s="3">
        <v>1822</v>
      </c>
      <c r="AG1824" s="8" t="str">
        <f>IF(ISBLANK('Prime Meridian'!$B1825),"",'Prime Meridian'!$A1825)</f>
        <v/>
      </c>
      <c r="AH1824" s="8" t="str">
        <f>IF(ISBLANK('Prime Meridian'!$B1825),"",'Prime Meridian'!$B1825)</f>
        <v/>
      </c>
      <c r="AI1824" s="6" t="str">
        <f>IF(ISBLANK('Prime Meridian'!$B1825),"",CONCATENATE(AG1824," - ",AH1824))</f>
        <v/>
      </c>
      <c r="AN1824" s="3">
        <v>1807</v>
      </c>
      <c r="AO1824" s="8" t="str">
        <f>IF(ISBLANK(OpParam!$B1810),"",OpParam!$A1810)</f>
        <v/>
      </c>
      <c r="AP1824" s="8" t="str">
        <f>IF(ISBLANK(OpParam!$B1810),"",OpParam!$B1810)</f>
        <v/>
      </c>
      <c r="AQ1824" s="6" t="str">
        <f>IF(ISBLANK(OpParam!$B1810),"",CONCATENATE(AO1824," - ",AP1824))</f>
        <v/>
      </c>
      <c r="AS1824" s="8" t="str">
        <f>IF(ISBLANK(CoordOp!$B1787),"",CoordOp!$A1787)</f>
        <v/>
      </c>
      <c r="AT1824" s="8" t="str">
        <f>IF(ISBLANK(CoordOp!$B1787),"",CoordOp!$B1787)</f>
        <v/>
      </c>
      <c r="AU1824" s="6" t="str">
        <f>IF(ISBLANK(CoordOp!$B1787),"",CONCATENATE(AS1824," - ",AT1824))</f>
        <v/>
      </c>
      <c r="AZ1824" s="3">
        <v>1816</v>
      </c>
      <c r="BA1824" s="8" t="str">
        <f>IF(ISBLANK(Ellipsoid!$B1819),"",Ellipsoid!$A1819)</f>
        <v/>
      </c>
      <c r="BB1824" s="8" t="str">
        <f>IF(ISBLANK(Ellipsoid!$B1819),"",Ellipsoid!$B1819)</f>
        <v/>
      </c>
      <c r="BC1824" s="6" t="str">
        <f>IF(ISBLANK(Ellipsoid!$B1819),"",CONCATENATE(BA1824," - ",BB1824))</f>
        <v/>
      </c>
      <c r="BQ1824" s="8" t="str">
        <f>IF(ISBLANK('Source Citation'!$B1826),"",'Source Citation'!$A1826)</f>
        <v/>
      </c>
      <c r="BR1824" s="8" t="str">
        <f>IF(ISBLANK('Source Citation'!$B1826),"",'Source Citation'!$B1826)</f>
        <v/>
      </c>
      <c r="BS1824" s="6" t="str">
        <f>IF(ISBLANK('Source Citation'!$B1826),"",CONCATENATE(BQ1824," - ",BR1824))</f>
        <v/>
      </c>
      <c r="BY1824" s="8" t="str">
        <f>IF(ISBLANK('Geographic Extent'!$B1826),"",'Geographic Extent'!$A1826)</f>
        <v/>
      </c>
      <c r="BZ1824" s="8" t="str">
        <f>IF(ISBLANK('Geographic Extent'!$B1826),"",'Geographic Extent'!$B1826)</f>
        <v/>
      </c>
      <c r="CA1824" s="6" t="str">
        <f>IF(ISBLANK('Geographic Extent'!$B1826),"",CONCATENATE(BY1824," - ",BZ1824))</f>
        <v/>
      </c>
    </row>
    <row r="1825" spans="1:79" x14ac:dyDescent="0.2">
      <c r="A1825" s="3">
        <v>1751</v>
      </c>
      <c r="B1825" s="8" t="str">
        <f>IF(ISBLANK(CRS!$B1754),"",CRS!$A1754)</f>
        <v/>
      </c>
      <c r="C1825" s="8" t="str">
        <f>IF(ISBLANK(CRS!$B1754),"",CRS!$B1754)</f>
        <v/>
      </c>
      <c r="D1825" s="8" t="str">
        <f>IF(ISBLANK(CRS!$B1754),"",CRS!$D1754)</f>
        <v/>
      </c>
      <c r="E1825" s="6" t="str">
        <f>IF(ISBLANK(CRS!$B1754),"",CONCATENATE(B1824," - (",LEFT(D1824,3),") - ",C1824))</f>
        <v/>
      </c>
      <c r="F1825" s="3">
        <v>1779</v>
      </c>
      <c r="G1825" s="8" t="str">
        <f>IF(ISBLANK(Datum!$B1782),"",Datum!$A1782)</f>
        <v/>
      </c>
      <c r="H1825" s="8" t="str">
        <f>IF(ISBLANK(Datum!$B1782),"",Datum!$B1782)</f>
        <v/>
      </c>
      <c r="I1825" s="8" t="str">
        <f>IF(ISBLANK(Datum!$B1782),"",Datum!$D1782)</f>
        <v/>
      </c>
      <c r="J1825" s="6" t="str">
        <f>IF(ISBLANK(Datum!$B1782),"",CONCATENATE(G1824," - (",LEFT(I1824,3),") - ",H1824))</f>
        <v/>
      </c>
      <c r="K1825" s="3">
        <v>1817</v>
      </c>
      <c r="L1825" s="8" t="str">
        <f>IF(ISBLANK(CoordSys!$B1820),"",CoordSys!$A1820)</f>
        <v/>
      </c>
      <c r="M1825" s="8" t="str">
        <f>IF(ISBLANK(CoordSys!$B1820),"",CoordSys!$B1820)</f>
        <v/>
      </c>
      <c r="N1825" s="8" t="str">
        <f>IF(ISBLANK(CoordSys!$B1820),"",CoordSys!$D1820)</f>
        <v/>
      </c>
      <c r="O1825" s="6" t="str">
        <f>IF(ISBLANK(CoordSys!$B1820),"",CONCATENATE(L1825," - ",M1825))</f>
        <v/>
      </c>
      <c r="P1825" s="3">
        <v>1812</v>
      </c>
      <c r="Q1825" s="8" t="str">
        <f>IF(ISBLANK(CSAxis!$B1815),"",CSAxis!$A1815)</f>
        <v/>
      </c>
      <c r="R1825" s="8" t="str">
        <f>IF(ISBLANK(CSAxis!$B1815),"",CSAxis!$B1815)</f>
        <v/>
      </c>
      <c r="S1825" s="6" t="str">
        <f>IF(ISBLANK(CSAxis!$B1815),"",CONCATENATE(Q1825," - ",R1825))</f>
        <v/>
      </c>
      <c r="AB1825" s="3">
        <v>1802</v>
      </c>
      <c r="AC1825" s="8" t="str">
        <f>IF(ISBLANK(UoM!$B1805),"",UoM!$A1805)</f>
        <v/>
      </c>
      <c r="AD1825" s="8" t="str">
        <f>IF(ISBLANK(UoM!$B1805),"",UoM!$B1805)</f>
        <v/>
      </c>
      <c r="AE1825" s="6" t="str">
        <f>IF(ISBLANK(UoM!$B1805),"",CONCATENATE(AC1825," - ",AD1825))</f>
        <v/>
      </c>
      <c r="AF1825" s="3">
        <v>1823</v>
      </c>
      <c r="AG1825" s="8" t="str">
        <f>IF(ISBLANK('Prime Meridian'!$B1826),"",'Prime Meridian'!$A1826)</f>
        <v/>
      </c>
      <c r="AH1825" s="8" t="str">
        <f>IF(ISBLANK('Prime Meridian'!$B1826),"",'Prime Meridian'!$B1826)</f>
        <v/>
      </c>
      <c r="AI1825" s="6" t="str">
        <f>IF(ISBLANK('Prime Meridian'!$B1826),"",CONCATENATE(AG1825," - ",AH1825))</f>
        <v/>
      </c>
      <c r="AN1825" s="3">
        <v>1808</v>
      </c>
      <c r="AO1825" s="8" t="str">
        <f>IF(ISBLANK(OpParam!$B1811),"",OpParam!$A1811)</f>
        <v/>
      </c>
      <c r="AP1825" s="8" t="str">
        <f>IF(ISBLANK(OpParam!$B1811),"",OpParam!$B1811)</f>
        <v/>
      </c>
      <c r="AQ1825" s="6" t="str">
        <f>IF(ISBLANK(OpParam!$B1811),"",CONCATENATE(AO1825," - ",AP1825))</f>
        <v/>
      </c>
      <c r="AS1825" s="8" t="str">
        <f>IF(ISBLANK(CoordOp!$B1788),"",CoordOp!$A1788)</f>
        <v/>
      </c>
      <c r="AT1825" s="8" t="str">
        <f>IF(ISBLANK(CoordOp!$B1788),"",CoordOp!$B1788)</f>
        <v/>
      </c>
      <c r="AU1825" s="6" t="str">
        <f>IF(ISBLANK(CoordOp!$B1788),"",CONCATENATE(AS1825," - ",AT1825))</f>
        <v/>
      </c>
      <c r="AZ1825" s="3">
        <v>1817</v>
      </c>
      <c r="BA1825" s="8" t="str">
        <f>IF(ISBLANK(Ellipsoid!$B1820),"",Ellipsoid!$A1820)</f>
        <v/>
      </c>
      <c r="BB1825" s="8" t="str">
        <f>IF(ISBLANK(Ellipsoid!$B1820),"",Ellipsoid!$B1820)</f>
        <v/>
      </c>
      <c r="BC1825" s="6" t="str">
        <f>IF(ISBLANK(Ellipsoid!$B1820),"",CONCATENATE(BA1825," - ",BB1825))</f>
        <v/>
      </c>
      <c r="BQ1825" s="8" t="str">
        <f>IF(ISBLANK('Source Citation'!$B1827),"",'Source Citation'!$A1827)</f>
        <v/>
      </c>
      <c r="BR1825" s="8" t="str">
        <f>IF(ISBLANK('Source Citation'!$B1827),"",'Source Citation'!$B1827)</f>
        <v/>
      </c>
      <c r="BS1825" s="6" t="str">
        <f>IF(ISBLANK('Source Citation'!$B1827),"",CONCATENATE(BQ1825," - ",BR1825))</f>
        <v/>
      </c>
      <c r="BY1825" s="8" t="str">
        <f>IF(ISBLANK('Geographic Extent'!$B1827),"",'Geographic Extent'!$A1827)</f>
        <v/>
      </c>
      <c r="BZ1825" s="8" t="str">
        <f>IF(ISBLANK('Geographic Extent'!$B1827),"",'Geographic Extent'!$B1827)</f>
        <v/>
      </c>
      <c r="CA1825" s="6" t="str">
        <f>IF(ISBLANK('Geographic Extent'!$B1827),"",CONCATENATE(BY1825," - ",BZ1825))</f>
        <v/>
      </c>
    </row>
    <row r="1826" spans="1:79" x14ac:dyDescent="0.2">
      <c r="A1826" s="3">
        <v>1752</v>
      </c>
      <c r="B1826" s="8" t="str">
        <f>IF(ISBLANK(CRS!$B1755),"",CRS!$A1755)</f>
        <v/>
      </c>
      <c r="C1826" s="8" t="str">
        <f>IF(ISBLANK(CRS!$B1755),"",CRS!$B1755)</f>
        <v/>
      </c>
      <c r="D1826" s="8" t="str">
        <f>IF(ISBLANK(CRS!$B1755),"",CRS!$D1755)</f>
        <v/>
      </c>
      <c r="E1826" s="6" t="str">
        <f>IF(ISBLANK(CRS!$B1755),"",CONCATENATE(B1825," - (",LEFT(D1825,3),") - ",C1825))</f>
        <v/>
      </c>
      <c r="F1826" s="3">
        <v>1780</v>
      </c>
      <c r="G1826" s="8" t="str">
        <f>IF(ISBLANK(Datum!$B1783),"",Datum!$A1783)</f>
        <v/>
      </c>
      <c r="H1826" s="8" t="str">
        <f>IF(ISBLANK(Datum!$B1783),"",Datum!$B1783)</f>
        <v/>
      </c>
      <c r="I1826" s="8" t="str">
        <f>IF(ISBLANK(Datum!$B1783),"",Datum!$D1783)</f>
        <v/>
      </c>
      <c r="J1826" s="6" t="str">
        <f>IF(ISBLANK(Datum!$B1783),"",CONCATENATE(G1825," - (",LEFT(I1825,3),") - ",H1825))</f>
        <v/>
      </c>
      <c r="K1826" s="3">
        <v>1818</v>
      </c>
      <c r="L1826" s="8" t="str">
        <f>IF(ISBLANK(CoordSys!$B1821),"",CoordSys!$A1821)</f>
        <v/>
      </c>
      <c r="M1826" s="8" t="str">
        <f>IF(ISBLANK(CoordSys!$B1821),"",CoordSys!$B1821)</f>
        <v/>
      </c>
      <c r="N1826" s="8" t="str">
        <f>IF(ISBLANK(CoordSys!$B1821),"",CoordSys!$D1821)</f>
        <v/>
      </c>
      <c r="O1826" s="6" t="str">
        <f>IF(ISBLANK(CoordSys!$B1821),"",CONCATENATE(L1826," - ",M1826))</f>
        <v/>
      </c>
      <c r="P1826" s="3">
        <v>1813</v>
      </c>
      <c r="Q1826" s="8" t="str">
        <f>IF(ISBLANK(CSAxis!$B1816),"",CSAxis!$A1816)</f>
        <v/>
      </c>
      <c r="R1826" s="8" t="str">
        <f>IF(ISBLANK(CSAxis!$B1816),"",CSAxis!$B1816)</f>
        <v/>
      </c>
      <c r="S1826" s="6" t="str">
        <f>IF(ISBLANK(CSAxis!$B1816),"",CONCATENATE(Q1826," - ",R1826))</f>
        <v/>
      </c>
      <c r="AB1826" s="3">
        <v>1803</v>
      </c>
      <c r="AC1826" s="8" t="str">
        <f>IF(ISBLANK(UoM!$B1806),"",UoM!$A1806)</f>
        <v/>
      </c>
      <c r="AD1826" s="8" t="str">
        <f>IF(ISBLANK(UoM!$B1806),"",UoM!$B1806)</f>
        <v/>
      </c>
      <c r="AE1826" s="6" t="str">
        <f>IF(ISBLANK(UoM!$B1806),"",CONCATENATE(AC1826," - ",AD1826))</f>
        <v/>
      </c>
      <c r="AF1826" s="3">
        <v>1824</v>
      </c>
      <c r="AG1826" s="8" t="str">
        <f>IF(ISBLANK('Prime Meridian'!$B1827),"",'Prime Meridian'!$A1827)</f>
        <v/>
      </c>
      <c r="AH1826" s="8" t="str">
        <f>IF(ISBLANK('Prime Meridian'!$B1827),"",'Prime Meridian'!$B1827)</f>
        <v/>
      </c>
      <c r="AI1826" s="6" t="str">
        <f>IF(ISBLANK('Prime Meridian'!$B1827),"",CONCATENATE(AG1826," - ",AH1826))</f>
        <v/>
      </c>
      <c r="AN1826" s="3">
        <v>1809</v>
      </c>
      <c r="AO1826" s="8" t="str">
        <f>IF(ISBLANK(OpParam!$B1812),"",OpParam!$A1812)</f>
        <v/>
      </c>
      <c r="AP1826" s="8" t="str">
        <f>IF(ISBLANK(OpParam!$B1812),"",OpParam!$B1812)</f>
        <v/>
      </c>
      <c r="AQ1826" s="6" t="str">
        <f>IF(ISBLANK(OpParam!$B1812),"",CONCATENATE(AO1826," - ",AP1826))</f>
        <v/>
      </c>
      <c r="AS1826" s="8" t="str">
        <f>IF(ISBLANK(CoordOp!$B1789),"",CoordOp!$A1789)</f>
        <v/>
      </c>
      <c r="AT1826" s="8" t="str">
        <f>IF(ISBLANK(CoordOp!$B1789),"",CoordOp!$B1789)</f>
        <v/>
      </c>
      <c r="AU1826" s="6" t="str">
        <f>IF(ISBLANK(CoordOp!$B1789),"",CONCATENATE(AS1826," - ",AT1826))</f>
        <v/>
      </c>
      <c r="AZ1826" s="3">
        <v>1818</v>
      </c>
      <c r="BA1826" s="8" t="str">
        <f>IF(ISBLANK(Ellipsoid!$B1821),"",Ellipsoid!$A1821)</f>
        <v/>
      </c>
      <c r="BB1826" s="8" t="str">
        <f>IF(ISBLANK(Ellipsoid!$B1821),"",Ellipsoid!$B1821)</f>
        <v/>
      </c>
      <c r="BC1826" s="6" t="str">
        <f>IF(ISBLANK(Ellipsoid!$B1821),"",CONCATENATE(BA1826," - ",BB1826))</f>
        <v/>
      </c>
      <c r="BQ1826" s="8" t="str">
        <f>IF(ISBLANK('Source Citation'!$B1828),"",'Source Citation'!$A1828)</f>
        <v/>
      </c>
      <c r="BR1826" s="8" t="str">
        <f>IF(ISBLANK('Source Citation'!$B1828),"",'Source Citation'!$B1828)</f>
        <v/>
      </c>
      <c r="BS1826" s="6" t="str">
        <f>IF(ISBLANK('Source Citation'!$B1828),"",CONCATENATE(BQ1826," - ",BR1826))</f>
        <v/>
      </c>
      <c r="BY1826" s="8" t="str">
        <f>IF(ISBLANK('Geographic Extent'!$B1828),"",'Geographic Extent'!$A1828)</f>
        <v/>
      </c>
      <c r="BZ1826" s="8" t="str">
        <f>IF(ISBLANK('Geographic Extent'!$B1828),"",'Geographic Extent'!$B1828)</f>
        <v/>
      </c>
      <c r="CA1826" s="6" t="str">
        <f>IF(ISBLANK('Geographic Extent'!$B1828),"",CONCATENATE(BY1826," - ",BZ1826))</f>
        <v/>
      </c>
    </row>
    <row r="1827" spans="1:79" x14ac:dyDescent="0.2">
      <c r="A1827" s="3">
        <v>1753</v>
      </c>
      <c r="B1827" s="8" t="str">
        <f>IF(ISBLANK(CRS!$B1756),"",CRS!$A1756)</f>
        <v/>
      </c>
      <c r="C1827" s="8" t="str">
        <f>IF(ISBLANK(CRS!$B1756),"",CRS!$B1756)</f>
        <v/>
      </c>
      <c r="D1827" s="8" t="str">
        <f>IF(ISBLANK(CRS!$B1756),"",CRS!$D1756)</f>
        <v/>
      </c>
      <c r="E1827" s="6" t="str">
        <f>IF(ISBLANK(CRS!$B1756),"",CONCATENATE(B1826," - (",LEFT(D1826,3),") - ",C1826))</f>
        <v/>
      </c>
      <c r="F1827" s="3">
        <v>1781</v>
      </c>
      <c r="G1827" s="8" t="str">
        <f>IF(ISBLANK(Datum!$B1784),"",Datum!$A1784)</f>
        <v/>
      </c>
      <c r="H1827" s="8" t="str">
        <f>IF(ISBLANK(Datum!$B1784),"",Datum!$B1784)</f>
        <v/>
      </c>
      <c r="I1827" s="8" t="str">
        <f>IF(ISBLANK(Datum!$B1784),"",Datum!$D1784)</f>
        <v/>
      </c>
      <c r="J1827" s="6" t="str">
        <f>IF(ISBLANK(Datum!$B1784),"",CONCATENATE(G1826," - (",LEFT(I1826,3),") - ",H1826))</f>
        <v/>
      </c>
      <c r="K1827" s="3">
        <v>1819</v>
      </c>
      <c r="L1827" s="8" t="str">
        <f>IF(ISBLANK(CoordSys!$B1822),"",CoordSys!$A1822)</f>
        <v/>
      </c>
      <c r="M1827" s="8" t="str">
        <f>IF(ISBLANK(CoordSys!$B1822),"",CoordSys!$B1822)</f>
        <v/>
      </c>
      <c r="N1827" s="8" t="str">
        <f>IF(ISBLANK(CoordSys!$B1822),"",CoordSys!$D1822)</f>
        <v/>
      </c>
      <c r="O1827" s="6" t="str">
        <f>IF(ISBLANK(CoordSys!$B1822),"",CONCATENATE(L1827," - ",M1827))</f>
        <v/>
      </c>
      <c r="P1827" s="3">
        <v>1814</v>
      </c>
      <c r="Q1827" s="8" t="str">
        <f>IF(ISBLANK(CSAxis!$B1817),"",CSAxis!$A1817)</f>
        <v/>
      </c>
      <c r="R1827" s="8" t="str">
        <f>IF(ISBLANK(CSAxis!$B1817),"",CSAxis!$B1817)</f>
        <v/>
      </c>
      <c r="S1827" s="6" t="str">
        <f>IF(ISBLANK(CSAxis!$B1817),"",CONCATENATE(Q1827," - ",R1827))</f>
        <v/>
      </c>
      <c r="AB1827" s="3">
        <v>1804</v>
      </c>
      <c r="AC1827" s="8" t="str">
        <f>IF(ISBLANK(UoM!$B1807),"",UoM!$A1807)</f>
        <v/>
      </c>
      <c r="AD1827" s="8" t="str">
        <f>IF(ISBLANK(UoM!$B1807),"",UoM!$B1807)</f>
        <v/>
      </c>
      <c r="AE1827" s="6" t="str">
        <f>IF(ISBLANK(UoM!$B1807),"",CONCATENATE(AC1827," - ",AD1827))</f>
        <v/>
      </c>
      <c r="AF1827" s="3">
        <v>1825</v>
      </c>
      <c r="AG1827" s="8" t="str">
        <f>IF(ISBLANK('Prime Meridian'!$B1828),"",'Prime Meridian'!$A1828)</f>
        <v/>
      </c>
      <c r="AH1827" s="8" t="str">
        <f>IF(ISBLANK('Prime Meridian'!$B1828),"",'Prime Meridian'!$B1828)</f>
        <v/>
      </c>
      <c r="AI1827" s="6" t="str">
        <f>IF(ISBLANK('Prime Meridian'!$B1828),"",CONCATENATE(AG1827," - ",AH1827))</f>
        <v/>
      </c>
      <c r="AN1827" s="3">
        <v>1810</v>
      </c>
      <c r="AO1827" s="8" t="str">
        <f>IF(ISBLANK(OpParam!$B1813),"",OpParam!$A1813)</f>
        <v/>
      </c>
      <c r="AP1827" s="8" t="str">
        <f>IF(ISBLANK(OpParam!$B1813),"",OpParam!$B1813)</f>
        <v/>
      </c>
      <c r="AQ1827" s="6" t="str">
        <f>IF(ISBLANK(OpParam!$B1813),"",CONCATENATE(AO1827," - ",AP1827))</f>
        <v/>
      </c>
      <c r="AS1827" s="8" t="str">
        <f>IF(ISBLANK(CoordOp!$B1790),"",CoordOp!$A1790)</f>
        <v/>
      </c>
      <c r="AT1827" s="8" t="str">
        <f>IF(ISBLANK(CoordOp!$B1790),"",CoordOp!$B1790)</f>
        <v/>
      </c>
      <c r="AU1827" s="6" t="str">
        <f>IF(ISBLANK(CoordOp!$B1790),"",CONCATENATE(AS1827," - ",AT1827))</f>
        <v/>
      </c>
      <c r="AZ1827" s="3">
        <v>1819</v>
      </c>
      <c r="BA1827" s="8" t="str">
        <f>IF(ISBLANK(Ellipsoid!$B1822),"",Ellipsoid!$A1822)</f>
        <v/>
      </c>
      <c r="BB1827" s="8" t="str">
        <f>IF(ISBLANK(Ellipsoid!$B1822),"",Ellipsoid!$B1822)</f>
        <v/>
      </c>
      <c r="BC1827" s="6" t="str">
        <f>IF(ISBLANK(Ellipsoid!$B1822),"",CONCATENATE(BA1827," - ",BB1827))</f>
        <v/>
      </c>
      <c r="BQ1827" s="8" t="str">
        <f>IF(ISBLANK('Source Citation'!$B1829),"",'Source Citation'!$A1829)</f>
        <v/>
      </c>
      <c r="BR1827" s="8" t="str">
        <f>IF(ISBLANK('Source Citation'!$B1829),"",'Source Citation'!$B1829)</f>
        <v/>
      </c>
      <c r="BS1827" s="6" t="str">
        <f>IF(ISBLANK('Source Citation'!$B1829),"",CONCATENATE(BQ1827," - ",BR1827))</f>
        <v/>
      </c>
      <c r="BY1827" s="8" t="str">
        <f>IF(ISBLANK('Geographic Extent'!$B1829),"",'Geographic Extent'!$A1829)</f>
        <v/>
      </c>
      <c r="BZ1827" s="8" t="str">
        <f>IF(ISBLANK('Geographic Extent'!$B1829),"",'Geographic Extent'!$B1829)</f>
        <v/>
      </c>
      <c r="CA1827" s="6" t="str">
        <f>IF(ISBLANK('Geographic Extent'!$B1829),"",CONCATENATE(BY1827," - ",BZ1827))</f>
        <v/>
      </c>
    </row>
    <row r="1828" spans="1:79" x14ac:dyDescent="0.2">
      <c r="A1828" s="3">
        <v>1754</v>
      </c>
      <c r="B1828" s="8" t="str">
        <f>IF(ISBLANK(CRS!$B1757),"",CRS!$A1757)</f>
        <v/>
      </c>
      <c r="C1828" s="8" t="str">
        <f>IF(ISBLANK(CRS!$B1757),"",CRS!$B1757)</f>
        <v/>
      </c>
      <c r="D1828" s="8" t="str">
        <f>IF(ISBLANK(CRS!$B1757),"",CRS!$D1757)</f>
        <v/>
      </c>
      <c r="E1828" s="6" t="str">
        <f>IF(ISBLANK(CRS!$B1757),"",CONCATENATE(B1827," - (",LEFT(D1827,3),") - ",C1827))</f>
        <v/>
      </c>
      <c r="F1828" s="3">
        <v>1782</v>
      </c>
      <c r="G1828" s="8" t="str">
        <f>IF(ISBLANK(Datum!$B1785),"",Datum!$A1785)</f>
        <v/>
      </c>
      <c r="H1828" s="8" t="str">
        <f>IF(ISBLANK(Datum!$B1785),"",Datum!$B1785)</f>
        <v/>
      </c>
      <c r="I1828" s="8" t="str">
        <f>IF(ISBLANK(Datum!$B1785),"",Datum!$D1785)</f>
        <v/>
      </c>
      <c r="J1828" s="6" t="str">
        <f>IF(ISBLANK(Datum!$B1785),"",CONCATENATE(G1827," - (",LEFT(I1827,3),") - ",H1827))</f>
        <v/>
      </c>
      <c r="K1828" s="3">
        <v>1820</v>
      </c>
      <c r="L1828" s="8" t="str">
        <f>IF(ISBLANK(CoordSys!$B1823),"",CoordSys!$A1823)</f>
        <v/>
      </c>
      <c r="M1828" s="8" t="str">
        <f>IF(ISBLANK(CoordSys!$B1823),"",CoordSys!$B1823)</f>
        <v/>
      </c>
      <c r="N1828" s="8" t="str">
        <f>IF(ISBLANK(CoordSys!$B1823),"",CoordSys!$D1823)</f>
        <v/>
      </c>
      <c r="O1828" s="6" t="str">
        <f>IF(ISBLANK(CoordSys!$B1823),"",CONCATENATE(L1828," - ",M1828))</f>
        <v/>
      </c>
      <c r="P1828" s="3">
        <v>1815</v>
      </c>
      <c r="Q1828" s="8" t="str">
        <f>IF(ISBLANK(CSAxis!$B1818),"",CSAxis!$A1818)</f>
        <v/>
      </c>
      <c r="R1828" s="8" t="str">
        <f>IF(ISBLANK(CSAxis!$B1818),"",CSAxis!$B1818)</f>
        <v/>
      </c>
      <c r="S1828" s="6" t="str">
        <f>IF(ISBLANK(CSAxis!$B1818),"",CONCATENATE(Q1828," - ",R1828))</f>
        <v/>
      </c>
      <c r="AB1828" s="3">
        <v>1805</v>
      </c>
      <c r="AC1828" s="8" t="str">
        <f>IF(ISBLANK(UoM!$B1808),"",UoM!$A1808)</f>
        <v/>
      </c>
      <c r="AD1828" s="8" t="str">
        <f>IF(ISBLANK(UoM!$B1808),"",UoM!$B1808)</f>
        <v/>
      </c>
      <c r="AE1828" s="6" t="str">
        <f>IF(ISBLANK(UoM!$B1808),"",CONCATENATE(AC1828," - ",AD1828))</f>
        <v/>
      </c>
      <c r="AF1828" s="3">
        <v>1826</v>
      </c>
      <c r="AG1828" s="8" t="str">
        <f>IF(ISBLANK('Prime Meridian'!$B1829),"",'Prime Meridian'!$A1829)</f>
        <v/>
      </c>
      <c r="AH1828" s="8" t="str">
        <f>IF(ISBLANK('Prime Meridian'!$B1829),"",'Prime Meridian'!$B1829)</f>
        <v/>
      </c>
      <c r="AI1828" s="6" t="str">
        <f>IF(ISBLANK('Prime Meridian'!$B1829),"",CONCATENATE(AG1828," - ",AH1828))</f>
        <v/>
      </c>
      <c r="AN1828" s="3">
        <v>1811</v>
      </c>
      <c r="AO1828" s="8" t="str">
        <f>IF(ISBLANK(OpParam!$B1814),"",OpParam!$A1814)</f>
        <v/>
      </c>
      <c r="AP1828" s="8" t="str">
        <f>IF(ISBLANK(OpParam!$B1814),"",OpParam!$B1814)</f>
        <v/>
      </c>
      <c r="AQ1828" s="6" t="str">
        <f>IF(ISBLANK(OpParam!$B1814),"",CONCATENATE(AO1828," - ",AP1828))</f>
        <v/>
      </c>
      <c r="AS1828" s="8" t="str">
        <f>IF(ISBLANK(CoordOp!$B1791),"",CoordOp!$A1791)</f>
        <v/>
      </c>
      <c r="AT1828" s="8" t="str">
        <f>IF(ISBLANK(CoordOp!$B1791),"",CoordOp!$B1791)</f>
        <v/>
      </c>
      <c r="AU1828" s="6" t="str">
        <f>IF(ISBLANK(CoordOp!$B1791),"",CONCATENATE(AS1828," - ",AT1828))</f>
        <v/>
      </c>
      <c r="AZ1828" s="3">
        <v>1820</v>
      </c>
      <c r="BA1828" s="8" t="str">
        <f>IF(ISBLANK(Ellipsoid!$B1823),"",Ellipsoid!$A1823)</f>
        <v/>
      </c>
      <c r="BB1828" s="8" t="str">
        <f>IF(ISBLANK(Ellipsoid!$B1823),"",Ellipsoid!$B1823)</f>
        <v/>
      </c>
      <c r="BC1828" s="6" t="str">
        <f>IF(ISBLANK(Ellipsoid!$B1823),"",CONCATENATE(BA1828," - ",BB1828))</f>
        <v/>
      </c>
      <c r="BQ1828" s="8" t="str">
        <f>IF(ISBLANK('Source Citation'!$B1830),"",'Source Citation'!$A1830)</f>
        <v/>
      </c>
      <c r="BR1828" s="8" t="str">
        <f>IF(ISBLANK('Source Citation'!$B1830),"",'Source Citation'!$B1830)</f>
        <v/>
      </c>
      <c r="BS1828" s="6" t="str">
        <f>IF(ISBLANK('Source Citation'!$B1830),"",CONCATENATE(BQ1828," - ",BR1828))</f>
        <v/>
      </c>
      <c r="BY1828" s="8" t="str">
        <f>IF(ISBLANK('Geographic Extent'!$B1830),"",'Geographic Extent'!$A1830)</f>
        <v/>
      </c>
      <c r="BZ1828" s="8" t="str">
        <f>IF(ISBLANK('Geographic Extent'!$B1830),"",'Geographic Extent'!$B1830)</f>
        <v/>
      </c>
      <c r="CA1828" s="6" t="str">
        <f>IF(ISBLANK('Geographic Extent'!$B1830),"",CONCATENATE(BY1828," - ",BZ1828))</f>
        <v/>
      </c>
    </row>
    <row r="1829" spans="1:79" x14ac:dyDescent="0.2">
      <c r="A1829" s="3">
        <v>1755</v>
      </c>
      <c r="B1829" s="8" t="str">
        <f>IF(ISBLANK(CRS!$B1758),"",CRS!$A1758)</f>
        <v/>
      </c>
      <c r="C1829" s="8" t="str">
        <f>IF(ISBLANK(CRS!$B1758),"",CRS!$B1758)</f>
        <v/>
      </c>
      <c r="D1829" s="8" t="str">
        <f>IF(ISBLANK(CRS!$B1758),"",CRS!$D1758)</f>
        <v/>
      </c>
      <c r="E1829" s="6" t="str">
        <f>IF(ISBLANK(CRS!$B1758),"",CONCATENATE(B1828," - (",LEFT(D1828,3),") - ",C1828))</f>
        <v/>
      </c>
      <c r="F1829" s="3">
        <v>1783</v>
      </c>
      <c r="G1829" s="8" t="str">
        <f>IF(ISBLANK(Datum!$B1786),"",Datum!$A1786)</f>
        <v/>
      </c>
      <c r="H1829" s="8" t="str">
        <f>IF(ISBLANK(Datum!$B1786),"",Datum!$B1786)</f>
        <v/>
      </c>
      <c r="I1829" s="8" t="str">
        <f>IF(ISBLANK(Datum!$B1786),"",Datum!$D1786)</f>
        <v/>
      </c>
      <c r="J1829" s="6" t="str">
        <f>IF(ISBLANK(Datum!$B1786),"",CONCATENATE(G1828," - (",LEFT(I1828,3),") - ",H1828))</f>
        <v/>
      </c>
      <c r="K1829" s="3">
        <v>1821</v>
      </c>
      <c r="L1829" s="8" t="str">
        <f>IF(ISBLANK(CoordSys!$B1824),"",CoordSys!$A1824)</f>
        <v/>
      </c>
      <c r="M1829" s="8" t="str">
        <f>IF(ISBLANK(CoordSys!$B1824),"",CoordSys!$B1824)</f>
        <v/>
      </c>
      <c r="N1829" s="8" t="str">
        <f>IF(ISBLANK(CoordSys!$B1824),"",CoordSys!$D1824)</f>
        <v/>
      </c>
      <c r="O1829" s="6" t="str">
        <f>IF(ISBLANK(CoordSys!$B1824),"",CONCATENATE(L1829," - ",M1829))</f>
        <v/>
      </c>
      <c r="P1829" s="3">
        <v>1816</v>
      </c>
      <c r="Q1829" s="8" t="str">
        <f>IF(ISBLANK(CSAxis!$B1819),"",CSAxis!$A1819)</f>
        <v/>
      </c>
      <c r="R1829" s="8" t="str">
        <f>IF(ISBLANK(CSAxis!$B1819),"",CSAxis!$B1819)</f>
        <v/>
      </c>
      <c r="S1829" s="6" t="str">
        <f>IF(ISBLANK(CSAxis!$B1819),"",CONCATENATE(Q1829," - ",R1829))</f>
        <v/>
      </c>
      <c r="AB1829" s="3">
        <v>1806</v>
      </c>
      <c r="AC1829" s="8" t="str">
        <f>IF(ISBLANK(UoM!$B1809),"",UoM!$A1809)</f>
        <v/>
      </c>
      <c r="AD1829" s="8" t="str">
        <f>IF(ISBLANK(UoM!$B1809),"",UoM!$B1809)</f>
        <v/>
      </c>
      <c r="AE1829" s="6" t="str">
        <f>IF(ISBLANK(UoM!$B1809),"",CONCATENATE(AC1829," - ",AD1829))</f>
        <v/>
      </c>
      <c r="AF1829" s="3">
        <v>1827</v>
      </c>
      <c r="AG1829" s="8" t="str">
        <f>IF(ISBLANK('Prime Meridian'!$B1830),"",'Prime Meridian'!$A1830)</f>
        <v/>
      </c>
      <c r="AH1829" s="8" t="str">
        <f>IF(ISBLANK('Prime Meridian'!$B1830),"",'Prime Meridian'!$B1830)</f>
        <v/>
      </c>
      <c r="AI1829" s="6" t="str">
        <f>IF(ISBLANK('Prime Meridian'!$B1830),"",CONCATENATE(AG1829," - ",AH1829))</f>
        <v/>
      </c>
      <c r="AN1829" s="3">
        <v>1812</v>
      </c>
      <c r="AO1829" s="8" t="str">
        <f>IF(ISBLANK(OpParam!$B1815),"",OpParam!$A1815)</f>
        <v/>
      </c>
      <c r="AP1829" s="8" t="str">
        <f>IF(ISBLANK(OpParam!$B1815),"",OpParam!$B1815)</f>
        <v/>
      </c>
      <c r="AQ1829" s="6" t="str">
        <f>IF(ISBLANK(OpParam!$B1815),"",CONCATENATE(AO1829," - ",AP1829))</f>
        <v/>
      </c>
      <c r="AS1829" s="8" t="str">
        <f>IF(ISBLANK(CoordOp!$B1792),"",CoordOp!$A1792)</f>
        <v/>
      </c>
      <c r="AT1829" s="8" t="str">
        <f>IF(ISBLANK(CoordOp!$B1792),"",CoordOp!$B1792)</f>
        <v/>
      </c>
      <c r="AU1829" s="6" t="str">
        <f>IF(ISBLANK(CoordOp!$B1792),"",CONCATENATE(AS1829," - ",AT1829))</f>
        <v/>
      </c>
      <c r="AZ1829" s="3">
        <v>1821</v>
      </c>
      <c r="BA1829" s="8" t="str">
        <f>IF(ISBLANK(Ellipsoid!$B1824),"",Ellipsoid!$A1824)</f>
        <v/>
      </c>
      <c r="BB1829" s="8" t="str">
        <f>IF(ISBLANK(Ellipsoid!$B1824),"",Ellipsoid!$B1824)</f>
        <v/>
      </c>
      <c r="BC1829" s="6" t="str">
        <f>IF(ISBLANK(Ellipsoid!$B1824),"",CONCATENATE(BA1829," - ",BB1829))</f>
        <v/>
      </c>
      <c r="BQ1829" s="8" t="str">
        <f>IF(ISBLANK('Source Citation'!$B1831),"",'Source Citation'!$A1831)</f>
        <v/>
      </c>
      <c r="BR1829" s="8" t="str">
        <f>IF(ISBLANK('Source Citation'!$B1831),"",'Source Citation'!$B1831)</f>
        <v/>
      </c>
      <c r="BS1829" s="6" t="str">
        <f>IF(ISBLANK('Source Citation'!$B1831),"",CONCATENATE(BQ1829," - ",BR1829))</f>
        <v/>
      </c>
      <c r="BY1829" s="8" t="str">
        <f>IF(ISBLANK('Geographic Extent'!$B1831),"",'Geographic Extent'!$A1831)</f>
        <v/>
      </c>
      <c r="BZ1829" s="8" t="str">
        <f>IF(ISBLANK('Geographic Extent'!$B1831),"",'Geographic Extent'!$B1831)</f>
        <v/>
      </c>
      <c r="CA1829" s="6" t="str">
        <f>IF(ISBLANK('Geographic Extent'!$B1831),"",CONCATENATE(BY1829," - ",BZ1829))</f>
        <v/>
      </c>
    </row>
    <row r="1830" spans="1:79" x14ac:dyDescent="0.2">
      <c r="A1830" s="3">
        <v>1756</v>
      </c>
      <c r="B1830" s="8" t="str">
        <f>IF(ISBLANK(CRS!$B1759),"",CRS!$A1759)</f>
        <v/>
      </c>
      <c r="C1830" s="8" t="str">
        <f>IF(ISBLANK(CRS!$B1759),"",CRS!$B1759)</f>
        <v/>
      </c>
      <c r="D1830" s="8" t="str">
        <f>IF(ISBLANK(CRS!$B1759),"",CRS!$D1759)</f>
        <v/>
      </c>
      <c r="E1830" s="6" t="str">
        <f>IF(ISBLANK(CRS!$B1759),"",CONCATENATE(B1829," - (",LEFT(D1829,3),") - ",C1829))</f>
        <v/>
      </c>
      <c r="F1830" s="3">
        <v>1784</v>
      </c>
      <c r="G1830" s="8" t="str">
        <f>IF(ISBLANK(Datum!$B1787),"",Datum!$A1787)</f>
        <v/>
      </c>
      <c r="H1830" s="8" t="str">
        <f>IF(ISBLANK(Datum!$B1787),"",Datum!$B1787)</f>
        <v/>
      </c>
      <c r="I1830" s="8" t="str">
        <f>IF(ISBLANK(Datum!$B1787),"",Datum!$D1787)</f>
        <v/>
      </c>
      <c r="J1830" s="6" t="str">
        <f>IF(ISBLANK(Datum!$B1787),"",CONCATENATE(G1829," - (",LEFT(I1829,3),") - ",H1829))</f>
        <v/>
      </c>
      <c r="K1830" s="3">
        <v>1822</v>
      </c>
      <c r="L1830" s="8" t="str">
        <f>IF(ISBLANK(CoordSys!$B1825),"",CoordSys!$A1825)</f>
        <v/>
      </c>
      <c r="M1830" s="8" t="str">
        <f>IF(ISBLANK(CoordSys!$B1825),"",CoordSys!$B1825)</f>
        <v/>
      </c>
      <c r="N1830" s="8" t="str">
        <f>IF(ISBLANK(CoordSys!$B1825),"",CoordSys!$D1825)</f>
        <v/>
      </c>
      <c r="O1830" s="6" t="str">
        <f>IF(ISBLANK(CoordSys!$B1825),"",CONCATENATE(L1830," - ",M1830))</f>
        <v/>
      </c>
      <c r="P1830" s="3">
        <v>1817</v>
      </c>
      <c r="Q1830" s="8" t="str">
        <f>IF(ISBLANK(CSAxis!$B1820),"",CSAxis!$A1820)</f>
        <v/>
      </c>
      <c r="R1830" s="8" t="str">
        <f>IF(ISBLANK(CSAxis!$B1820),"",CSAxis!$B1820)</f>
        <v/>
      </c>
      <c r="S1830" s="6" t="str">
        <f>IF(ISBLANK(CSAxis!$B1820),"",CONCATENATE(Q1830," - ",R1830))</f>
        <v/>
      </c>
      <c r="AB1830" s="3">
        <v>1807</v>
      </c>
      <c r="AC1830" s="8" t="str">
        <f>IF(ISBLANK(UoM!$B1810),"",UoM!$A1810)</f>
        <v/>
      </c>
      <c r="AD1830" s="8" t="str">
        <f>IF(ISBLANK(UoM!$B1810),"",UoM!$B1810)</f>
        <v/>
      </c>
      <c r="AE1830" s="6" t="str">
        <f>IF(ISBLANK(UoM!$B1810),"",CONCATENATE(AC1830," - ",AD1830))</f>
        <v/>
      </c>
      <c r="AF1830" s="3">
        <v>1828</v>
      </c>
      <c r="AG1830" s="8" t="str">
        <f>IF(ISBLANK('Prime Meridian'!$B1831),"",'Prime Meridian'!$A1831)</f>
        <v/>
      </c>
      <c r="AH1830" s="8" t="str">
        <f>IF(ISBLANK('Prime Meridian'!$B1831),"",'Prime Meridian'!$B1831)</f>
        <v/>
      </c>
      <c r="AI1830" s="6" t="str">
        <f>IF(ISBLANK('Prime Meridian'!$B1831),"",CONCATENATE(AG1830," - ",AH1830))</f>
        <v/>
      </c>
      <c r="AN1830" s="3">
        <v>1813</v>
      </c>
      <c r="AO1830" s="8" t="str">
        <f>IF(ISBLANK(OpParam!$B1816),"",OpParam!$A1816)</f>
        <v/>
      </c>
      <c r="AP1830" s="8" t="str">
        <f>IF(ISBLANK(OpParam!$B1816),"",OpParam!$B1816)</f>
        <v/>
      </c>
      <c r="AQ1830" s="6" t="str">
        <f>IF(ISBLANK(OpParam!$B1816),"",CONCATENATE(AO1830," - ",AP1830))</f>
        <v/>
      </c>
      <c r="AS1830" s="8" t="str">
        <f>IF(ISBLANK(CoordOp!$B1793),"",CoordOp!$A1793)</f>
        <v/>
      </c>
      <c r="AT1830" s="8" t="str">
        <f>IF(ISBLANK(CoordOp!$B1793),"",CoordOp!$B1793)</f>
        <v/>
      </c>
      <c r="AU1830" s="6" t="str">
        <f>IF(ISBLANK(CoordOp!$B1793),"",CONCATENATE(AS1830," - ",AT1830))</f>
        <v/>
      </c>
      <c r="AZ1830" s="3">
        <v>1822</v>
      </c>
      <c r="BA1830" s="8" t="str">
        <f>IF(ISBLANK(Ellipsoid!$B1825),"",Ellipsoid!$A1825)</f>
        <v/>
      </c>
      <c r="BB1830" s="8" t="str">
        <f>IF(ISBLANK(Ellipsoid!$B1825),"",Ellipsoid!$B1825)</f>
        <v/>
      </c>
      <c r="BC1830" s="6" t="str">
        <f>IF(ISBLANK(Ellipsoid!$B1825),"",CONCATENATE(BA1830," - ",BB1830))</f>
        <v/>
      </c>
      <c r="BQ1830" s="8" t="str">
        <f>IF(ISBLANK('Source Citation'!$B1832),"",'Source Citation'!$A1832)</f>
        <v/>
      </c>
      <c r="BR1830" s="8" t="str">
        <f>IF(ISBLANK('Source Citation'!$B1832),"",'Source Citation'!$B1832)</f>
        <v/>
      </c>
      <c r="BS1830" s="6" t="str">
        <f>IF(ISBLANK('Source Citation'!$B1832),"",CONCATENATE(BQ1830," - ",BR1830))</f>
        <v/>
      </c>
      <c r="BY1830" s="8" t="str">
        <f>IF(ISBLANK('Geographic Extent'!$B1832),"",'Geographic Extent'!$A1832)</f>
        <v/>
      </c>
      <c r="BZ1830" s="8" t="str">
        <f>IF(ISBLANK('Geographic Extent'!$B1832),"",'Geographic Extent'!$B1832)</f>
        <v/>
      </c>
      <c r="CA1830" s="6" t="str">
        <f>IF(ISBLANK('Geographic Extent'!$B1832),"",CONCATENATE(BY1830," - ",BZ1830))</f>
        <v/>
      </c>
    </row>
    <row r="1831" spans="1:79" x14ac:dyDescent="0.2">
      <c r="A1831" s="3">
        <v>1757</v>
      </c>
      <c r="B1831" s="8" t="str">
        <f>IF(ISBLANK(CRS!$B1760),"",CRS!$A1760)</f>
        <v/>
      </c>
      <c r="C1831" s="8" t="str">
        <f>IF(ISBLANK(CRS!$B1760),"",CRS!$B1760)</f>
        <v/>
      </c>
      <c r="D1831" s="8" t="str">
        <f>IF(ISBLANK(CRS!$B1760),"",CRS!$D1760)</f>
        <v/>
      </c>
      <c r="E1831" s="6" t="str">
        <f>IF(ISBLANK(CRS!$B1760),"",CONCATENATE(B1830," - (",LEFT(D1830,3),") - ",C1830))</f>
        <v/>
      </c>
      <c r="F1831" s="3">
        <v>1785</v>
      </c>
      <c r="G1831" s="8" t="str">
        <f>IF(ISBLANK(Datum!$B1788),"",Datum!$A1788)</f>
        <v/>
      </c>
      <c r="H1831" s="8" t="str">
        <f>IF(ISBLANK(Datum!$B1788),"",Datum!$B1788)</f>
        <v/>
      </c>
      <c r="I1831" s="8" t="str">
        <f>IF(ISBLANK(Datum!$B1788),"",Datum!$D1788)</f>
        <v/>
      </c>
      <c r="J1831" s="6" t="str">
        <f>IF(ISBLANK(Datum!$B1788),"",CONCATENATE(G1830," - (",LEFT(I1830,3),") - ",H1830))</f>
        <v/>
      </c>
      <c r="K1831" s="3">
        <v>1823</v>
      </c>
      <c r="L1831" s="8" t="str">
        <f>IF(ISBLANK(CoordSys!$B1826),"",CoordSys!$A1826)</f>
        <v/>
      </c>
      <c r="M1831" s="8" t="str">
        <f>IF(ISBLANK(CoordSys!$B1826),"",CoordSys!$B1826)</f>
        <v/>
      </c>
      <c r="N1831" s="8" t="str">
        <f>IF(ISBLANK(CoordSys!$B1826),"",CoordSys!$D1826)</f>
        <v/>
      </c>
      <c r="O1831" s="6" t="str">
        <f>IF(ISBLANK(CoordSys!$B1826),"",CONCATENATE(L1831," - ",M1831))</f>
        <v/>
      </c>
      <c r="P1831" s="3">
        <v>1818</v>
      </c>
      <c r="Q1831" s="8" t="str">
        <f>IF(ISBLANK(CSAxis!$B1821),"",CSAxis!$A1821)</f>
        <v/>
      </c>
      <c r="R1831" s="8" t="str">
        <f>IF(ISBLANK(CSAxis!$B1821),"",CSAxis!$B1821)</f>
        <v/>
      </c>
      <c r="S1831" s="6" t="str">
        <f>IF(ISBLANK(CSAxis!$B1821),"",CONCATENATE(Q1831," - ",R1831))</f>
        <v/>
      </c>
      <c r="AB1831" s="3">
        <v>1808</v>
      </c>
      <c r="AC1831" s="8" t="str">
        <f>IF(ISBLANK(UoM!$B1811),"",UoM!$A1811)</f>
        <v/>
      </c>
      <c r="AD1831" s="8" t="str">
        <f>IF(ISBLANK(UoM!$B1811),"",UoM!$B1811)</f>
        <v/>
      </c>
      <c r="AE1831" s="6" t="str">
        <f>IF(ISBLANK(UoM!$B1811),"",CONCATENATE(AC1831," - ",AD1831))</f>
        <v/>
      </c>
      <c r="AF1831" s="3">
        <v>1829</v>
      </c>
      <c r="AG1831" s="8" t="str">
        <f>IF(ISBLANK('Prime Meridian'!$B1832),"",'Prime Meridian'!$A1832)</f>
        <v/>
      </c>
      <c r="AH1831" s="8" t="str">
        <f>IF(ISBLANK('Prime Meridian'!$B1832),"",'Prime Meridian'!$B1832)</f>
        <v/>
      </c>
      <c r="AI1831" s="6" t="str">
        <f>IF(ISBLANK('Prime Meridian'!$B1832),"",CONCATENATE(AG1831," - ",AH1831))</f>
        <v/>
      </c>
      <c r="AN1831" s="3">
        <v>1814</v>
      </c>
      <c r="AO1831" s="8" t="str">
        <f>IF(ISBLANK(OpParam!$B1817),"",OpParam!$A1817)</f>
        <v/>
      </c>
      <c r="AP1831" s="8" t="str">
        <f>IF(ISBLANK(OpParam!$B1817),"",OpParam!$B1817)</f>
        <v/>
      </c>
      <c r="AQ1831" s="6" t="str">
        <f>IF(ISBLANK(OpParam!$B1817),"",CONCATENATE(AO1831," - ",AP1831))</f>
        <v/>
      </c>
      <c r="AS1831" s="8" t="str">
        <f>IF(ISBLANK(CoordOp!$B1794),"",CoordOp!$A1794)</f>
        <v/>
      </c>
      <c r="AT1831" s="8" t="str">
        <f>IF(ISBLANK(CoordOp!$B1794),"",CoordOp!$B1794)</f>
        <v/>
      </c>
      <c r="AU1831" s="6" t="str">
        <f>IF(ISBLANK(CoordOp!$B1794),"",CONCATENATE(AS1831," - ",AT1831))</f>
        <v/>
      </c>
      <c r="AZ1831" s="3">
        <v>1823</v>
      </c>
      <c r="BA1831" s="8" t="str">
        <f>IF(ISBLANK(Ellipsoid!$B1826),"",Ellipsoid!$A1826)</f>
        <v/>
      </c>
      <c r="BB1831" s="8" t="str">
        <f>IF(ISBLANK(Ellipsoid!$B1826),"",Ellipsoid!$B1826)</f>
        <v/>
      </c>
      <c r="BC1831" s="6" t="str">
        <f>IF(ISBLANK(Ellipsoid!$B1826),"",CONCATENATE(BA1831," - ",BB1831))</f>
        <v/>
      </c>
      <c r="BQ1831" s="8" t="str">
        <f>IF(ISBLANK('Source Citation'!$B1833),"",'Source Citation'!$A1833)</f>
        <v/>
      </c>
      <c r="BR1831" s="8" t="str">
        <f>IF(ISBLANK('Source Citation'!$B1833),"",'Source Citation'!$B1833)</f>
        <v/>
      </c>
      <c r="BS1831" s="6" t="str">
        <f>IF(ISBLANK('Source Citation'!$B1833),"",CONCATENATE(BQ1831," - ",BR1831))</f>
        <v/>
      </c>
      <c r="BY1831" s="8" t="str">
        <f>IF(ISBLANK('Geographic Extent'!$B1833),"",'Geographic Extent'!$A1833)</f>
        <v/>
      </c>
      <c r="BZ1831" s="8" t="str">
        <f>IF(ISBLANK('Geographic Extent'!$B1833),"",'Geographic Extent'!$B1833)</f>
        <v/>
      </c>
      <c r="CA1831" s="6" t="str">
        <f>IF(ISBLANK('Geographic Extent'!$B1833),"",CONCATENATE(BY1831," - ",BZ1831))</f>
        <v/>
      </c>
    </row>
    <row r="1832" spans="1:79" x14ac:dyDescent="0.2">
      <c r="A1832" s="3">
        <v>1758</v>
      </c>
      <c r="B1832" s="8" t="str">
        <f>IF(ISBLANK(CRS!$B1761),"",CRS!$A1761)</f>
        <v/>
      </c>
      <c r="C1832" s="8" t="str">
        <f>IF(ISBLANK(CRS!$B1761),"",CRS!$B1761)</f>
        <v/>
      </c>
      <c r="D1832" s="8" t="str">
        <f>IF(ISBLANK(CRS!$B1761),"",CRS!$D1761)</f>
        <v/>
      </c>
      <c r="E1832" s="6" t="str">
        <f>IF(ISBLANK(CRS!$B1761),"",CONCATENATE(B1831," - (",LEFT(D1831,3),") - ",C1831))</f>
        <v/>
      </c>
      <c r="F1832" s="3">
        <v>1786</v>
      </c>
      <c r="G1832" s="8" t="str">
        <f>IF(ISBLANK(Datum!$B1789),"",Datum!$A1789)</f>
        <v/>
      </c>
      <c r="H1832" s="8" t="str">
        <f>IF(ISBLANK(Datum!$B1789),"",Datum!$B1789)</f>
        <v/>
      </c>
      <c r="I1832" s="8" t="str">
        <f>IF(ISBLANK(Datum!$B1789),"",Datum!$D1789)</f>
        <v/>
      </c>
      <c r="J1832" s="6" t="str">
        <f>IF(ISBLANK(Datum!$B1789),"",CONCATENATE(G1831," - (",LEFT(I1831,3),") - ",H1831))</f>
        <v/>
      </c>
      <c r="K1832" s="3">
        <v>1824</v>
      </c>
      <c r="L1832" s="8" t="str">
        <f>IF(ISBLANK(CoordSys!$B1827),"",CoordSys!$A1827)</f>
        <v/>
      </c>
      <c r="M1832" s="8" t="str">
        <f>IF(ISBLANK(CoordSys!$B1827),"",CoordSys!$B1827)</f>
        <v/>
      </c>
      <c r="N1832" s="8" t="str">
        <f>IF(ISBLANK(CoordSys!$B1827),"",CoordSys!$D1827)</f>
        <v/>
      </c>
      <c r="O1832" s="6" t="str">
        <f>IF(ISBLANK(CoordSys!$B1827),"",CONCATENATE(L1832," - ",M1832))</f>
        <v/>
      </c>
      <c r="P1832" s="3">
        <v>1819</v>
      </c>
      <c r="Q1832" s="8" t="str">
        <f>IF(ISBLANK(CSAxis!$B1822),"",CSAxis!$A1822)</f>
        <v/>
      </c>
      <c r="R1832" s="8" t="str">
        <f>IF(ISBLANK(CSAxis!$B1822),"",CSAxis!$B1822)</f>
        <v/>
      </c>
      <c r="S1832" s="6" t="str">
        <f>IF(ISBLANK(CSAxis!$B1822),"",CONCATENATE(Q1832," - ",R1832))</f>
        <v/>
      </c>
      <c r="AB1832" s="3">
        <v>1809</v>
      </c>
      <c r="AC1832" s="8" t="str">
        <f>IF(ISBLANK(UoM!$B1812),"",UoM!$A1812)</f>
        <v/>
      </c>
      <c r="AD1832" s="8" t="str">
        <f>IF(ISBLANK(UoM!$B1812),"",UoM!$B1812)</f>
        <v/>
      </c>
      <c r="AE1832" s="6" t="str">
        <f>IF(ISBLANK(UoM!$B1812),"",CONCATENATE(AC1832," - ",AD1832))</f>
        <v/>
      </c>
      <c r="AF1832" s="3">
        <v>1830</v>
      </c>
      <c r="AG1832" s="8" t="str">
        <f>IF(ISBLANK('Prime Meridian'!$B1833),"",'Prime Meridian'!$A1833)</f>
        <v/>
      </c>
      <c r="AH1832" s="8" t="str">
        <f>IF(ISBLANK('Prime Meridian'!$B1833),"",'Prime Meridian'!$B1833)</f>
        <v/>
      </c>
      <c r="AI1832" s="6" t="str">
        <f>IF(ISBLANK('Prime Meridian'!$B1833),"",CONCATENATE(AG1832," - ",AH1832))</f>
        <v/>
      </c>
      <c r="AN1832" s="3">
        <v>1815</v>
      </c>
      <c r="AO1832" s="8" t="str">
        <f>IF(ISBLANK(OpParam!$B1818),"",OpParam!$A1818)</f>
        <v/>
      </c>
      <c r="AP1832" s="8" t="str">
        <f>IF(ISBLANK(OpParam!$B1818),"",OpParam!$B1818)</f>
        <v/>
      </c>
      <c r="AQ1832" s="6" t="str">
        <f>IF(ISBLANK(OpParam!$B1818),"",CONCATENATE(AO1832," - ",AP1832))</f>
        <v/>
      </c>
      <c r="AS1832" s="8" t="str">
        <f>IF(ISBLANK(CoordOp!$B1795),"",CoordOp!$A1795)</f>
        <v/>
      </c>
      <c r="AT1832" s="8" t="str">
        <f>IF(ISBLANK(CoordOp!$B1795),"",CoordOp!$B1795)</f>
        <v/>
      </c>
      <c r="AU1832" s="6" t="str">
        <f>IF(ISBLANK(CoordOp!$B1795),"",CONCATENATE(AS1832," - ",AT1832))</f>
        <v/>
      </c>
      <c r="AZ1832" s="3">
        <v>1824</v>
      </c>
      <c r="BA1832" s="8" t="str">
        <f>IF(ISBLANK(Ellipsoid!$B1827),"",Ellipsoid!$A1827)</f>
        <v/>
      </c>
      <c r="BB1832" s="8" t="str">
        <f>IF(ISBLANK(Ellipsoid!$B1827),"",Ellipsoid!$B1827)</f>
        <v/>
      </c>
      <c r="BC1832" s="6" t="str">
        <f>IF(ISBLANK(Ellipsoid!$B1827),"",CONCATENATE(BA1832," - ",BB1832))</f>
        <v/>
      </c>
      <c r="BQ1832" s="8" t="str">
        <f>IF(ISBLANK('Source Citation'!$B1834),"",'Source Citation'!$A1834)</f>
        <v/>
      </c>
      <c r="BR1832" s="8" t="str">
        <f>IF(ISBLANK('Source Citation'!$B1834),"",'Source Citation'!$B1834)</f>
        <v/>
      </c>
      <c r="BS1832" s="6" t="str">
        <f>IF(ISBLANK('Source Citation'!$B1834),"",CONCATENATE(BQ1832," - ",BR1832))</f>
        <v/>
      </c>
      <c r="BY1832" s="8" t="str">
        <f>IF(ISBLANK('Geographic Extent'!$B1834),"",'Geographic Extent'!$A1834)</f>
        <v/>
      </c>
      <c r="BZ1832" s="8" t="str">
        <f>IF(ISBLANK('Geographic Extent'!$B1834),"",'Geographic Extent'!$B1834)</f>
        <v/>
      </c>
      <c r="CA1832" s="6" t="str">
        <f>IF(ISBLANK('Geographic Extent'!$B1834),"",CONCATENATE(BY1832," - ",BZ1832))</f>
        <v/>
      </c>
    </row>
    <row r="1833" spans="1:79" x14ac:dyDescent="0.2">
      <c r="A1833" s="3">
        <v>1759</v>
      </c>
      <c r="B1833" s="8" t="str">
        <f>IF(ISBLANK(CRS!$B1762),"",CRS!$A1762)</f>
        <v/>
      </c>
      <c r="C1833" s="8" t="str">
        <f>IF(ISBLANK(CRS!$B1762),"",CRS!$B1762)</f>
        <v/>
      </c>
      <c r="D1833" s="8" t="str">
        <f>IF(ISBLANK(CRS!$B1762),"",CRS!$D1762)</f>
        <v/>
      </c>
      <c r="E1833" s="6" t="str">
        <f>IF(ISBLANK(CRS!$B1762),"",CONCATENATE(B1832," - (",LEFT(D1832,3),") - ",C1832))</f>
        <v/>
      </c>
      <c r="F1833" s="3">
        <v>1787</v>
      </c>
      <c r="G1833" s="8" t="str">
        <f>IF(ISBLANK(Datum!$B1790),"",Datum!$A1790)</f>
        <v/>
      </c>
      <c r="H1833" s="8" t="str">
        <f>IF(ISBLANK(Datum!$B1790),"",Datum!$B1790)</f>
        <v/>
      </c>
      <c r="I1833" s="8" t="str">
        <f>IF(ISBLANK(Datum!$B1790),"",Datum!$D1790)</f>
        <v/>
      </c>
      <c r="J1833" s="6" t="str">
        <f>IF(ISBLANK(Datum!$B1790),"",CONCATENATE(G1832," - (",LEFT(I1832,3),") - ",H1832))</f>
        <v/>
      </c>
      <c r="K1833" s="3">
        <v>1825</v>
      </c>
      <c r="L1833" s="8" t="str">
        <f>IF(ISBLANK(CoordSys!$B1828),"",CoordSys!$A1828)</f>
        <v/>
      </c>
      <c r="M1833" s="8" t="str">
        <f>IF(ISBLANK(CoordSys!$B1828),"",CoordSys!$B1828)</f>
        <v/>
      </c>
      <c r="N1833" s="8" t="str">
        <f>IF(ISBLANK(CoordSys!$B1828),"",CoordSys!$D1828)</f>
        <v/>
      </c>
      <c r="O1833" s="6" t="str">
        <f>IF(ISBLANK(CoordSys!$B1828),"",CONCATENATE(L1833," - ",M1833))</f>
        <v/>
      </c>
      <c r="P1833" s="3">
        <v>1820</v>
      </c>
      <c r="Q1833" s="8" t="str">
        <f>IF(ISBLANK(CSAxis!$B1823),"",CSAxis!$A1823)</f>
        <v/>
      </c>
      <c r="R1833" s="8" t="str">
        <f>IF(ISBLANK(CSAxis!$B1823),"",CSAxis!$B1823)</f>
        <v/>
      </c>
      <c r="S1833" s="6" t="str">
        <f>IF(ISBLANK(CSAxis!$B1823),"",CONCATENATE(Q1833," - ",R1833))</f>
        <v/>
      </c>
      <c r="AB1833" s="3">
        <v>1810</v>
      </c>
      <c r="AC1833" s="8" t="str">
        <f>IF(ISBLANK(UoM!$B1813),"",UoM!$A1813)</f>
        <v/>
      </c>
      <c r="AD1833" s="8" t="str">
        <f>IF(ISBLANK(UoM!$B1813),"",UoM!$B1813)</f>
        <v/>
      </c>
      <c r="AE1833" s="6" t="str">
        <f>IF(ISBLANK(UoM!$B1813),"",CONCATENATE(AC1833," - ",AD1833))</f>
        <v/>
      </c>
      <c r="AF1833" s="3">
        <v>1831</v>
      </c>
      <c r="AG1833" s="8" t="str">
        <f>IF(ISBLANK('Prime Meridian'!$B1834),"",'Prime Meridian'!$A1834)</f>
        <v/>
      </c>
      <c r="AH1833" s="8" t="str">
        <f>IF(ISBLANK('Prime Meridian'!$B1834),"",'Prime Meridian'!$B1834)</f>
        <v/>
      </c>
      <c r="AI1833" s="6" t="str">
        <f>IF(ISBLANK('Prime Meridian'!$B1834),"",CONCATENATE(AG1833," - ",AH1833))</f>
        <v/>
      </c>
      <c r="AN1833" s="3">
        <v>1816</v>
      </c>
      <c r="AO1833" s="8" t="str">
        <f>IF(ISBLANK(OpParam!$B1819),"",OpParam!$A1819)</f>
        <v/>
      </c>
      <c r="AP1833" s="8" t="str">
        <f>IF(ISBLANK(OpParam!$B1819),"",OpParam!$B1819)</f>
        <v/>
      </c>
      <c r="AQ1833" s="6" t="str">
        <f>IF(ISBLANK(OpParam!$B1819),"",CONCATENATE(AO1833," - ",AP1833))</f>
        <v/>
      </c>
      <c r="AS1833" s="8" t="str">
        <f>IF(ISBLANK(CoordOp!$B1796),"",CoordOp!$A1796)</f>
        <v/>
      </c>
      <c r="AT1833" s="8" t="str">
        <f>IF(ISBLANK(CoordOp!$B1796),"",CoordOp!$B1796)</f>
        <v/>
      </c>
      <c r="AU1833" s="6" t="str">
        <f>IF(ISBLANK(CoordOp!$B1796),"",CONCATENATE(AS1833," - ",AT1833))</f>
        <v/>
      </c>
      <c r="AZ1833" s="3">
        <v>1825</v>
      </c>
      <c r="BA1833" s="8" t="str">
        <f>IF(ISBLANK(Ellipsoid!$B1828),"",Ellipsoid!$A1828)</f>
        <v/>
      </c>
      <c r="BB1833" s="8" t="str">
        <f>IF(ISBLANK(Ellipsoid!$B1828),"",Ellipsoid!$B1828)</f>
        <v/>
      </c>
      <c r="BC1833" s="6" t="str">
        <f>IF(ISBLANK(Ellipsoid!$B1828),"",CONCATENATE(BA1833," - ",BB1833))</f>
        <v/>
      </c>
      <c r="BQ1833" s="8" t="str">
        <f>IF(ISBLANK('Source Citation'!$B1835),"",'Source Citation'!$A1835)</f>
        <v/>
      </c>
      <c r="BR1833" s="8" t="str">
        <f>IF(ISBLANK('Source Citation'!$B1835),"",'Source Citation'!$B1835)</f>
        <v/>
      </c>
      <c r="BS1833" s="6" t="str">
        <f>IF(ISBLANK('Source Citation'!$B1835),"",CONCATENATE(BQ1833," - ",BR1833))</f>
        <v/>
      </c>
      <c r="BY1833" s="8" t="str">
        <f>IF(ISBLANK('Geographic Extent'!$B1835),"",'Geographic Extent'!$A1835)</f>
        <v/>
      </c>
      <c r="BZ1833" s="8" t="str">
        <f>IF(ISBLANK('Geographic Extent'!$B1835),"",'Geographic Extent'!$B1835)</f>
        <v/>
      </c>
      <c r="CA1833" s="6" t="str">
        <f>IF(ISBLANK('Geographic Extent'!$B1835),"",CONCATENATE(BY1833," - ",BZ1833))</f>
        <v/>
      </c>
    </row>
    <row r="1834" spans="1:79" x14ac:dyDescent="0.2">
      <c r="A1834" s="3">
        <v>1760</v>
      </c>
      <c r="B1834" s="8" t="str">
        <f>IF(ISBLANK(CRS!$B1763),"",CRS!$A1763)</f>
        <v/>
      </c>
      <c r="C1834" s="8" t="str">
        <f>IF(ISBLANK(CRS!$B1763),"",CRS!$B1763)</f>
        <v/>
      </c>
      <c r="D1834" s="8" t="str">
        <f>IF(ISBLANK(CRS!$B1763),"",CRS!$D1763)</f>
        <v/>
      </c>
      <c r="E1834" s="6" t="str">
        <f>IF(ISBLANK(CRS!$B1763),"",CONCATENATE(B1833," - (",LEFT(D1833,3),") - ",C1833))</f>
        <v/>
      </c>
      <c r="F1834" s="3">
        <v>1788</v>
      </c>
      <c r="G1834" s="8" t="str">
        <f>IF(ISBLANK(Datum!$B1791),"",Datum!$A1791)</f>
        <v/>
      </c>
      <c r="H1834" s="8" t="str">
        <f>IF(ISBLANK(Datum!$B1791),"",Datum!$B1791)</f>
        <v/>
      </c>
      <c r="I1834" s="8" t="str">
        <f>IF(ISBLANK(Datum!$B1791),"",Datum!$D1791)</f>
        <v/>
      </c>
      <c r="J1834" s="6" t="str">
        <f>IF(ISBLANK(Datum!$B1791),"",CONCATENATE(G1833," - (",LEFT(I1833,3),") - ",H1833))</f>
        <v/>
      </c>
      <c r="K1834" s="3">
        <v>1826</v>
      </c>
      <c r="L1834" s="8" t="str">
        <f>IF(ISBLANK(CoordSys!$B1829),"",CoordSys!$A1829)</f>
        <v/>
      </c>
      <c r="M1834" s="8" t="str">
        <f>IF(ISBLANK(CoordSys!$B1829),"",CoordSys!$B1829)</f>
        <v/>
      </c>
      <c r="N1834" s="8" t="str">
        <f>IF(ISBLANK(CoordSys!$B1829),"",CoordSys!$D1829)</f>
        <v/>
      </c>
      <c r="O1834" s="6" t="str">
        <f>IF(ISBLANK(CoordSys!$B1829),"",CONCATENATE(L1834," - ",M1834))</f>
        <v/>
      </c>
      <c r="P1834" s="3">
        <v>1821</v>
      </c>
      <c r="Q1834" s="8" t="str">
        <f>IF(ISBLANK(CSAxis!$B1824),"",CSAxis!$A1824)</f>
        <v/>
      </c>
      <c r="R1834" s="8" t="str">
        <f>IF(ISBLANK(CSAxis!$B1824),"",CSAxis!$B1824)</f>
        <v/>
      </c>
      <c r="S1834" s="6" t="str">
        <f>IF(ISBLANK(CSAxis!$B1824),"",CONCATENATE(Q1834," - ",R1834))</f>
        <v/>
      </c>
      <c r="AB1834" s="3">
        <v>1811</v>
      </c>
      <c r="AC1834" s="8" t="str">
        <f>IF(ISBLANK(UoM!$B1814),"",UoM!$A1814)</f>
        <v/>
      </c>
      <c r="AD1834" s="8" t="str">
        <f>IF(ISBLANK(UoM!$B1814),"",UoM!$B1814)</f>
        <v/>
      </c>
      <c r="AE1834" s="6" t="str">
        <f>IF(ISBLANK(UoM!$B1814),"",CONCATENATE(AC1834," - ",AD1834))</f>
        <v/>
      </c>
      <c r="AF1834" s="3">
        <v>1832</v>
      </c>
      <c r="AG1834" s="8" t="str">
        <f>IF(ISBLANK('Prime Meridian'!$B1835),"",'Prime Meridian'!$A1835)</f>
        <v/>
      </c>
      <c r="AH1834" s="8" t="str">
        <f>IF(ISBLANK('Prime Meridian'!$B1835),"",'Prime Meridian'!$B1835)</f>
        <v/>
      </c>
      <c r="AI1834" s="6" t="str">
        <f>IF(ISBLANK('Prime Meridian'!$B1835),"",CONCATENATE(AG1834," - ",AH1834))</f>
        <v/>
      </c>
      <c r="AN1834" s="3">
        <v>1817</v>
      </c>
      <c r="AO1834" s="8" t="str">
        <f>IF(ISBLANK(OpParam!$B1820),"",OpParam!$A1820)</f>
        <v/>
      </c>
      <c r="AP1834" s="8" t="str">
        <f>IF(ISBLANK(OpParam!$B1820),"",OpParam!$B1820)</f>
        <v/>
      </c>
      <c r="AQ1834" s="6" t="str">
        <f>IF(ISBLANK(OpParam!$B1820),"",CONCATENATE(AO1834," - ",AP1834))</f>
        <v/>
      </c>
      <c r="AS1834" s="8" t="str">
        <f>IF(ISBLANK(CoordOp!$B1797),"",CoordOp!$A1797)</f>
        <v/>
      </c>
      <c r="AT1834" s="8" t="str">
        <f>IF(ISBLANK(CoordOp!$B1797),"",CoordOp!$B1797)</f>
        <v/>
      </c>
      <c r="AU1834" s="6" t="str">
        <f>IF(ISBLANK(CoordOp!$B1797),"",CONCATENATE(AS1834," - ",AT1834))</f>
        <v/>
      </c>
      <c r="AZ1834" s="3">
        <v>1826</v>
      </c>
      <c r="BA1834" s="8" t="str">
        <f>IF(ISBLANK(Ellipsoid!$B1829),"",Ellipsoid!$A1829)</f>
        <v/>
      </c>
      <c r="BB1834" s="8" t="str">
        <f>IF(ISBLANK(Ellipsoid!$B1829),"",Ellipsoid!$B1829)</f>
        <v/>
      </c>
      <c r="BC1834" s="6" t="str">
        <f>IF(ISBLANK(Ellipsoid!$B1829),"",CONCATENATE(BA1834," - ",BB1834))</f>
        <v/>
      </c>
      <c r="BQ1834" s="8" t="str">
        <f>IF(ISBLANK('Source Citation'!$B1836),"",'Source Citation'!$A1836)</f>
        <v/>
      </c>
      <c r="BR1834" s="8" t="str">
        <f>IF(ISBLANK('Source Citation'!$B1836),"",'Source Citation'!$B1836)</f>
        <v/>
      </c>
      <c r="BS1834" s="6" t="str">
        <f>IF(ISBLANK('Source Citation'!$B1836),"",CONCATENATE(BQ1834," - ",BR1834))</f>
        <v/>
      </c>
      <c r="BY1834" s="8" t="str">
        <f>IF(ISBLANK('Geographic Extent'!$B1836),"",'Geographic Extent'!$A1836)</f>
        <v/>
      </c>
      <c r="BZ1834" s="8" t="str">
        <f>IF(ISBLANK('Geographic Extent'!$B1836),"",'Geographic Extent'!$B1836)</f>
        <v/>
      </c>
      <c r="CA1834" s="6" t="str">
        <f>IF(ISBLANK('Geographic Extent'!$B1836),"",CONCATENATE(BY1834," - ",BZ1834))</f>
        <v/>
      </c>
    </row>
    <row r="1835" spans="1:79" x14ac:dyDescent="0.2">
      <c r="A1835" s="3">
        <v>1761</v>
      </c>
      <c r="B1835" s="8" t="str">
        <f>IF(ISBLANK(CRS!$B1764),"",CRS!$A1764)</f>
        <v/>
      </c>
      <c r="C1835" s="8" t="str">
        <f>IF(ISBLANK(CRS!$B1764),"",CRS!$B1764)</f>
        <v/>
      </c>
      <c r="D1835" s="8" t="str">
        <f>IF(ISBLANK(CRS!$B1764),"",CRS!$D1764)</f>
        <v/>
      </c>
      <c r="E1835" s="6" t="str">
        <f>IF(ISBLANK(CRS!$B1764),"",CONCATENATE(B1834," - (",LEFT(D1834,3),") - ",C1834))</f>
        <v/>
      </c>
      <c r="F1835" s="3">
        <v>1789</v>
      </c>
      <c r="G1835" s="8" t="str">
        <f>IF(ISBLANK(Datum!$B1792),"",Datum!$A1792)</f>
        <v/>
      </c>
      <c r="H1835" s="8" t="str">
        <f>IF(ISBLANK(Datum!$B1792),"",Datum!$B1792)</f>
        <v/>
      </c>
      <c r="I1835" s="8" t="str">
        <f>IF(ISBLANK(Datum!$B1792),"",Datum!$D1792)</f>
        <v/>
      </c>
      <c r="J1835" s="6" t="str">
        <f>IF(ISBLANK(Datum!$B1792),"",CONCATENATE(G1834," - (",LEFT(I1834,3),") - ",H1834))</f>
        <v/>
      </c>
      <c r="K1835" s="3">
        <v>1827</v>
      </c>
      <c r="L1835" s="8" t="str">
        <f>IF(ISBLANK(CoordSys!$B1830),"",CoordSys!$A1830)</f>
        <v/>
      </c>
      <c r="M1835" s="8" t="str">
        <f>IF(ISBLANK(CoordSys!$B1830),"",CoordSys!$B1830)</f>
        <v/>
      </c>
      <c r="N1835" s="8" t="str">
        <f>IF(ISBLANK(CoordSys!$B1830),"",CoordSys!$D1830)</f>
        <v/>
      </c>
      <c r="O1835" s="6" t="str">
        <f>IF(ISBLANK(CoordSys!$B1830),"",CONCATENATE(L1835," - ",M1835))</f>
        <v/>
      </c>
      <c r="P1835" s="3">
        <v>1822</v>
      </c>
      <c r="Q1835" s="8" t="str">
        <f>IF(ISBLANK(CSAxis!$B1825),"",CSAxis!$A1825)</f>
        <v/>
      </c>
      <c r="R1835" s="8" t="str">
        <f>IF(ISBLANK(CSAxis!$B1825),"",CSAxis!$B1825)</f>
        <v/>
      </c>
      <c r="S1835" s="6" t="str">
        <f>IF(ISBLANK(CSAxis!$B1825),"",CONCATENATE(Q1835," - ",R1835))</f>
        <v/>
      </c>
      <c r="AB1835" s="3">
        <v>1812</v>
      </c>
      <c r="AC1835" s="8" t="str">
        <f>IF(ISBLANK(UoM!$B1815),"",UoM!$A1815)</f>
        <v/>
      </c>
      <c r="AD1835" s="8" t="str">
        <f>IF(ISBLANK(UoM!$B1815),"",UoM!$B1815)</f>
        <v/>
      </c>
      <c r="AE1835" s="6" t="str">
        <f>IF(ISBLANK(UoM!$B1815),"",CONCATENATE(AC1835," - ",AD1835))</f>
        <v/>
      </c>
      <c r="AF1835" s="3">
        <v>1833</v>
      </c>
      <c r="AG1835" s="8" t="str">
        <f>IF(ISBLANK('Prime Meridian'!$B1836),"",'Prime Meridian'!$A1836)</f>
        <v/>
      </c>
      <c r="AH1835" s="8" t="str">
        <f>IF(ISBLANK('Prime Meridian'!$B1836),"",'Prime Meridian'!$B1836)</f>
        <v/>
      </c>
      <c r="AI1835" s="6" t="str">
        <f>IF(ISBLANK('Prime Meridian'!$B1836),"",CONCATENATE(AG1835," - ",AH1835))</f>
        <v/>
      </c>
      <c r="AN1835" s="3">
        <v>1818</v>
      </c>
      <c r="AO1835" s="8" t="str">
        <f>IF(ISBLANK(OpParam!$B1821),"",OpParam!$A1821)</f>
        <v/>
      </c>
      <c r="AP1835" s="8" t="str">
        <f>IF(ISBLANK(OpParam!$B1821),"",OpParam!$B1821)</f>
        <v/>
      </c>
      <c r="AQ1835" s="6" t="str">
        <f>IF(ISBLANK(OpParam!$B1821),"",CONCATENATE(AO1835," - ",AP1835))</f>
        <v/>
      </c>
      <c r="AS1835" s="8" t="str">
        <f>IF(ISBLANK(CoordOp!$B1798),"",CoordOp!$A1798)</f>
        <v/>
      </c>
      <c r="AT1835" s="8" t="str">
        <f>IF(ISBLANK(CoordOp!$B1798),"",CoordOp!$B1798)</f>
        <v/>
      </c>
      <c r="AU1835" s="6" t="str">
        <f>IF(ISBLANK(CoordOp!$B1798),"",CONCATENATE(AS1835," - ",AT1835))</f>
        <v/>
      </c>
      <c r="AZ1835" s="3">
        <v>1827</v>
      </c>
      <c r="BA1835" s="8" t="str">
        <f>IF(ISBLANK(Ellipsoid!$B1830),"",Ellipsoid!$A1830)</f>
        <v/>
      </c>
      <c r="BB1835" s="8" t="str">
        <f>IF(ISBLANK(Ellipsoid!$B1830),"",Ellipsoid!$B1830)</f>
        <v/>
      </c>
      <c r="BC1835" s="6" t="str">
        <f>IF(ISBLANK(Ellipsoid!$B1830),"",CONCATENATE(BA1835," - ",BB1835))</f>
        <v/>
      </c>
      <c r="BQ1835" s="8" t="str">
        <f>IF(ISBLANK('Source Citation'!$B1837),"",'Source Citation'!$A1837)</f>
        <v/>
      </c>
      <c r="BR1835" s="8" t="str">
        <f>IF(ISBLANK('Source Citation'!$B1837),"",'Source Citation'!$B1837)</f>
        <v/>
      </c>
      <c r="BS1835" s="6" t="str">
        <f>IF(ISBLANK('Source Citation'!$B1837),"",CONCATENATE(BQ1835," - ",BR1835))</f>
        <v/>
      </c>
      <c r="BY1835" s="8" t="str">
        <f>IF(ISBLANK('Geographic Extent'!$B1837),"",'Geographic Extent'!$A1837)</f>
        <v/>
      </c>
      <c r="BZ1835" s="8" t="str">
        <f>IF(ISBLANK('Geographic Extent'!$B1837),"",'Geographic Extent'!$B1837)</f>
        <v/>
      </c>
      <c r="CA1835" s="6" t="str">
        <f>IF(ISBLANK('Geographic Extent'!$B1837),"",CONCATENATE(BY1835," - ",BZ1835))</f>
        <v/>
      </c>
    </row>
    <row r="1836" spans="1:79" x14ac:dyDescent="0.2">
      <c r="A1836" s="3">
        <v>1762</v>
      </c>
      <c r="B1836" s="8" t="str">
        <f>IF(ISBLANK(CRS!$B1765),"",CRS!$A1765)</f>
        <v/>
      </c>
      <c r="C1836" s="8" t="str">
        <f>IF(ISBLANK(CRS!$B1765),"",CRS!$B1765)</f>
        <v/>
      </c>
      <c r="D1836" s="8" t="str">
        <f>IF(ISBLANK(CRS!$B1765),"",CRS!$D1765)</f>
        <v/>
      </c>
      <c r="E1836" s="6" t="str">
        <f>IF(ISBLANK(CRS!$B1765),"",CONCATENATE(B1835," - (",LEFT(D1835,3),") - ",C1835))</f>
        <v/>
      </c>
      <c r="F1836" s="3">
        <v>1790</v>
      </c>
      <c r="G1836" s="8" t="str">
        <f>IF(ISBLANK(Datum!$B1793),"",Datum!$A1793)</f>
        <v/>
      </c>
      <c r="H1836" s="8" t="str">
        <f>IF(ISBLANK(Datum!$B1793),"",Datum!$B1793)</f>
        <v/>
      </c>
      <c r="I1836" s="8" t="str">
        <f>IF(ISBLANK(Datum!$B1793),"",Datum!$D1793)</f>
        <v/>
      </c>
      <c r="J1836" s="6" t="str">
        <f>IF(ISBLANK(Datum!$B1793),"",CONCATENATE(G1835," - (",LEFT(I1835,3),") - ",H1835))</f>
        <v/>
      </c>
      <c r="K1836" s="3">
        <v>1828</v>
      </c>
      <c r="L1836" s="8" t="str">
        <f>IF(ISBLANK(CoordSys!$B1831),"",CoordSys!$A1831)</f>
        <v/>
      </c>
      <c r="M1836" s="8" t="str">
        <f>IF(ISBLANK(CoordSys!$B1831),"",CoordSys!$B1831)</f>
        <v/>
      </c>
      <c r="N1836" s="8" t="str">
        <f>IF(ISBLANK(CoordSys!$B1831),"",CoordSys!$D1831)</f>
        <v/>
      </c>
      <c r="O1836" s="6" t="str">
        <f>IF(ISBLANK(CoordSys!$B1831),"",CONCATENATE(L1836," - ",M1836))</f>
        <v/>
      </c>
      <c r="P1836" s="3">
        <v>1823</v>
      </c>
      <c r="Q1836" s="8" t="str">
        <f>IF(ISBLANK(CSAxis!$B1826),"",CSAxis!$A1826)</f>
        <v/>
      </c>
      <c r="R1836" s="8" t="str">
        <f>IF(ISBLANK(CSAxis!$B1826),"",CSAxis!$B1826)</f>
        <v/>
      </c>
      <c r="S1836" s="6" t="str">
        <f>IF(ISBLANK(CSAxis!$B1826),"",CONCATENATE(Q1836," - ",R1836))</f>
        <v/>
      </c>
      <c r="AB1836" s="3">
        <v>1813</v>
      </c>
      <c r="AC1836" s="8" t="str">
        <f>IF(ISBLANK(UoM!$B1816),"",UoM!$A1816)</f>
        <v/>
      </c>
      <c r="AD1836" s="8" t="str">
        <f>IF(ISBLANK(UoM!$B1816),"",UoM!$B1816)</f>
        <v/>
      </c>
      <c r="AE1836" s="6" t="str">
        <f>IF(ISBLANK(UoM!$B1816),"",CONCATENATE(AC1836," - ",AD1836))</f>
        <v/>
      </c>
      <c r="AF1836" s="3">
        <v>1834</v>
      </c>
      <c r="AG1836" s="8" t="str">
        <f>IF(ISBLANK('Prime Meridian'!$B1837),"",'Prime Meridian'!$A1837)</f>
        <v/>
      </c>
      <c r="AH1836" s="8" t="str">
        <f>IF(ISBLANK('Prime Meridian'!$B1837),"",'Prime Meridian'!$B1837)</f>
        <v/>
      </c>
      <c r="AI1836" s="6" t="str">
        <f>IF(ISBLANK('Prime Meridian'!$B1837),"",CONCATENATE(AG1836," - ",AH1836))</f>
        <v/>
      </c>
      <c r="AN1836" s="3">
        <v>1819</v>
      </c>
      <c r="AO1836" s="8" t="str">
        <f>IF(ISBLANK(OpParam!$B1822),"",OpParam!$A1822)</f>
        <v/>
      </c>
      <c r="AP1836" s="8" t="str">
        <f>IF(ISBLANK(OpParam!$B1822),"",OpParam!$B1822)</f>
        <v/>
      </c>
      <c r="AQ1836" s="6" t="str">
        <f>IF(ISBLANK(OpParam!$B1822),"",CONCATENATE(AO1836," - ",AP1836))</f>
        <v/>
      </c>
      <c r="AS1836" s="8" t="str">
        <f>IF(ISBLANK(CoordOp!$B1799),"",CoordOp!$A1799)</f>
        <v/>
      </c>
      <c r="AT1836" s="8" t="str">
        <f>IF(ISBLANK(CoordOp!$B1799),"",CoordOp!$B1799)</f>
        <v/>
      </c>
      <c r="AU1836" s="6" t="str">
        <f>IF(ISBLANK(CoordOp!$B1799),"",CONCATENATE(AS1836," - ",AT1836))</f>
        <v/>
      </c>
      <c r="AZ1836" s="3">
        <v>1828</v>
      </c>
      <c r="BA1836" s="8" t="str">
        <f>IF(ISBLANK(Ellipsoid!$B1831),"",Ellipsoid!$A1831)</f>
        <v/>
      </c>
      <c r="BB1836" s="8" t="str">
        <f>IF(ISBLANK(Ellipsoid!$B1831),"",Ellipsoid!$B1831)</f>
        <v/>
      </c>
      <c r="BC1836" s="6" t="str">
        <f>IF(ISBLANK(Ellipsoid!$B1831),"",CONCATENATE(BA1836," - ",BB1836))</f>
        <v/>
      </c>
      <c r="BQ1836" s="8" t="str">
        <f>IF(ISBLANK('Source Citation'!$B1838),"",'Source Citation'!$A1838)</f>
        <v/>
      </c>
      <c r="BR1836" s="8" t="str">
        <f>IF(ISBLANK('Source Citation'!$B1838),"",'Source Citation'!$B1838)</f>
        <v/>
      </c>
      <c r="BS1836" s="6" t="str">
        <f>IF(ISBLANK('Source Citation'!$B1838),"",CONCATENATE(BQ1836," - ",BR1836))</f>
        <v/>
      </c>
      <c r="BY1836" s="8" t="str">
        <f>IF(ISBLANK('Geographic Extent'!$B1838),"",'Geographic Extent'!$A1838)</f>
        <v/>
      </c>
      <c r="BZ1836" s="8" t="str">
        <f>IF(ISBLANK('Geographic Extent'!$B1838),"",'Geographic Extent'!$B1838)</f>
        <v/>
      </c>
      <c r="CA1836" s="6" t="str">
        <f>IF(ISBLANK('Geographic Extent'!$B1838),"",CONCATENATE(BY1836," - ",BZ1836))</f>
        <v/>
      </c>
    </row>
    <row r="1837" spans="1:79" x14ac:dyDescent="0.2">
      <c r="A1837" s="3">
        <v>1763</v>
      </c>
      <c r="B1837" s="8" t="str">
        <f>IF(ISBLANK(CRS!$B1766),"",CRS!$A1766)</f>
        <v/>
      </c>
      <c r="C1837" s="8" t="str">
        <f>IF(ISBLANK(CRS!$B1766),"",CRS!$B1766)</f>
        <v/>
      </c>
      <c r="D1837" s="8" t="str">
        <f>IF(ISBLANK(CRS!$B1766),"",CRS!$D1766)</f>
        <v/>
      </c>
      <c r="E1837" s="6" t="str">
        <f>IF(ISBLANK(CRS!$B1766),"",CONCATENATE(B1836," - (",LEFT(D1836,3),") - ",C1836))</f>
        <v/>
      </c>
      <c r="F1837" s="3">
        <v>1791</v>
      </c>
      <c r="G1837" s="8" t="str">
        <f>IF(ISBLANK(Datum!$B1794),"",Datum!$A1794)</f>
        <v/>
      </c>
      <c r="H1837" s="8" t="str">
        <f>IF(ISBLANK(Datum!$B1794),"",Datum!$B1794)</f>
        <v/>
      </c>
      <c r="I1837" s="8" t="str">
        <f>IF(ISBLANK(Datum!$B1794),"",Datum!$D1794)</f>
        <v/>
      </c>
      <c r="J1837" s="6" t="str">
        <f>IF(ISBLANK(Datum!$B1794),"",CONCATENATE(G1836," - (",LEFT(I1836,3),") - ",H1836))</f>
        <v/>
      </c>
      <c r="K1837" s="3">
        <v>1829</v>
      </c>
      <c r="L1837" s="8" t="str">
        <f>IF(ISBLANK(CoordSys!$B1832),"",CoordSys!$A1832)</f>
        <v/>
      </c>
      <c r="M1837" s="8" t="str">
        <f>IF(ISBLANK(CoordSys!$B1832),"",CoordSys!$B1832)</f>
        <v/>
      </c>
      <c r="N1837" s="8" t="str">
        <f>IF(ISBLANK(CoordSys!$B1832),"",CoordSys!$D1832)</f>
        <v/>
      </c>
      <c r="O1837" s="6" t="str">
        <f>IF(ISBLANK(CoordSys!$B1832),"",CONCATENATE(L1837," - ",M1837))</f>
        <v/>
      </c>
      <c r="P1837" s="3">
        <v>1824</v>
      </c>
      <c r="Q1837" s="8" t="str">
        <f>IF(ISBLANK(CSAxis!$B1827),"",CSAxis!$A1827)</f>
        <v/>
      </c>
      <c r="R1837" s="8" t="str">
        <f>IF(ISBLANK(CSAxis!$B1827),"",CSAxis!$B1827)</f>
        <v/>
      </c>
      <c r="S1837" s="6" t="str">
        <f>IF(ISBLANK(CSAxis!$B1827),"",CONCATENATE(Q1837," - ",R1837))</f>
        <v/>
      </c>
      <c r="AB1837" s="3">
        <v>1814</v>
      </c>
      <c r="AC1837" s="8" t="str">
        <f>IF(ISBLANK(UoM!$B1817),"",UoM!$A1817)</f>
        <v/>
      </c>
      <c r="AD1837" s="8" t="str">
        <f>IF(ISBLANK(UoM!$B1817),"",UoM!$B1817)</f>
        <v/>
      </c>
      <c r="AE1837" s="6" t="str">
        <f>IF(ISBLANK(UoM!$B1817),"",CONCATENATE(AC1837," - ",AD1837))</f>
        <v/>
      </c>
      <c r="AF1837" s="3">
        <v>1835</v>
      </c>
      <c r="AG1837" s="8" t="str">
        <f>IF(ISBLANK('Prime Meridian'!$B1838),"",'Prime Meridian'!$A1838)</f>
        <v/>
      </c>
      <c r="AH1837" s="8" t="str">
        <f>IF(ISBLANK('Prime Meridian'!$B1838),"",'Prime Meridian'!$B1838)</f>
        <v/>
      </c>
      <c r="AI1837" s="6" t="str">
        <f>IF(ISBLANK('Prime Meridian'!$B1838),"",CONCATENATE(AG1837," - ",AH1837))</f>
        <v/>
      </c>
      <c r="AN1837" s="3">
        <v>1820</v>
      </c>
      <c r="AO1837" s="8" t="str">
        <f>IF(ISBLANK(OpParam!$B1823),"",OpParam!$A1823)</f>
        <v/>
      </c>
      <c r="AP1837" s="8" t="str">
        <f>IF(ISBLANK(OpParam!$B1823),"",OpParam!$B1823)</f>
        <v/>
      </c>
      <c r="AQ1837" s="6" t="str">
        <f>IF(ISBLANK(OpParam!$B1823),"",CONCATENATE(AO1837," - ",AP1837))</f>
        <v/>
      </c>
      <c r="AS1837" s="8" t="str">
        <f>IF(ISBLANK(CoordOp!$B1800),"",CoordOp!$A1800)</f>
        <v/>
      </c>
      <c r="AT1837" s="8" t="str">
        <f>IF(ISBLANK(CoordOp!$B1800),"",CoordOp!$B1800)</f>
        <v/>
      </c>
      <c r="AU1837" s="6" t="str">
        <f>IF(ISBLANK(CoordOp!$B1800),"",CONCATENATE(AS1837," - ",AT1837))</f>
        <v/>
      </c>
      <c r="AZ1837" s="3">
        <v>1829</v>
      </c>
      <c r="BA1837" s="8" t="str">
        <f>IF(ISBLANK(Ellipsoid!$B1832),"",Ellipsoid!$A1832)</f>
        <v/>
      </c>
      <c r="BB1837" s="8" t="str">
        <f>IF(ISBLANK(Ellipsoid!$B1832),"",Ellipsoid!$B1832)</f>
        <v/>
      </c>
      <c r="BC1837" s="6" t="str">
        <f>IF(ISBLANK(Ellipsoid!$B1832),"",CONCATENATE(BA1837," - ",BB1837))</f>
        <v/>
      </c>
      <c r="BQ1837" s="8" t="str">
        <f>IF(ISBLANK('Source Citation'!$B1839),"",'Source Citation'!$A1839)</f>
        <v/>
      </c>
      <c r="BR1837" s="8" t="str">
        <f>IF(ISBLANK('Source Citation'!$B1839),"",'Source Citation'!$B1839)</f>
        <v/>
      </c>
      <c r="BS1837" s="6" t="str">
        <f>IF(ISBLANK('Source Citation'!$B1839),"",CONCATENATE(BQ1837," - ",BR1837))</f>
        <v/>
      </c>
      <c r="BY1837" s="8" t="str">
        <f>IF(ISBLANK('Geographic Extent'!$B1839),"",'Geographic Extent'!$A1839)</f>
        <v/>
      </c>
      <c r="BZ1837" s="8" t="str">
        <f>IF(ISBLANK('Geographic Extent'!$B1839),"",'Geographic Extent'!$B1839)</f>
        <v/>
      </c>
      <c r="CA1837" s="6" t="str">
        <f>IF(ISBLANK('Geographic Extent'!$B1839),"",CONCATENATE(BY1837," - ",BZ1837))</f>
        <v/>
      </c>
    </row>
    <row r="1838" spans="1:79" x14ac:dyDescent="0.2">
      <c r="A1838" s="3">
        <v>1764</v>
      </c>
      <c r="B1838" s="8" t="str">
        <f>IF(ISBLANK(CRS!$B1767),"",CRS!$A1767)</f>
        <v/>
      </c>
      <c r="C1838" s="8" t="str">
        <f>IF(ISBLANK(CRS!$B1767),"",CRS!$B1767)</f>
        <v/>
      </c>
      <c r="D1838" s="8" t="str">
        <f>IF(ISBLANK(CRS!$B1767),"",CRS!$D1767)</f>
        <v/>
      </c>
      <c r="E1838" s="6" t="str">
        <f>IF(ISBLANK(CRS!$B1767),"",CONCATENATE(B1837," - (",LEFT(D1837,3),") - ",C1837))</f>
        <v/>
      </c>
      <c r="F1838" s="3">
        <v>1792</v>
      </c>
      <c r="G1838" s="8" t="str">
        <f>IF(ISBLANK(Datum!$B1795),"",Datum!$A1795)</f>
        <v/>
      </c>
      <c r="H1838" s="8" t="str">
        <f>IF(ISBLANK(Datum!$B1795),"",Datum!$B1795)</f>
        <v/>
      </c>
      <c r="I1838" s="8" t="str">
        <f>IF(ISBLANK(Datum!$B1795),"",Datum!$D1795)</f>
        <v/>
      </c>
      <c r="J1838" s="6" t="str">
        <f>IF(ISBLANK(Datum!$B1795),"",CONCATENATE(G1837," - (",LEFT(I1837,3),") - ",H1837))</f>
        <v/>
      </c>
      <c r="K1838" s="3">
        <v>1830</v>
      </c>
      <c r="L1838" s="8" t="str">
        <f>IF(ISBLANK(CoordSys!$B1833),"",CoordSys!$A1833)</f>
        <v/>
      </c>
      <c r="M1838" s="8" t="str">
        <f>IF(ISBLANK(CoordSys!$B1833),"",CoordSys!$B1833)</f>
        <v/>
      </c>
      <c r="N1838" s="8" t="str">
        <f>IF(ISBLANK(CoordSys!$B1833),"",CoordSys!$D1833)</f>
        <v/>
      </c>
      <c r="O1838" s="6" t="str">
        <f>IF(ISBLANK(CoordSys!$B1833),"",CONCATENATE(L1838," - ",M1838))</f>
        <v/>
      </c>
      <c r="P1838" s="3">
        <v>1825</v>
      </c>
      <c r="Q1838" s="8" t="str">
        <f>IF(ISBLANK(CSAxis!$B1828),"",CSAxis!$A1828)</f>
        <v/>
      </c>
      <c r="R1838" s="8" t="str">
        <f>IF(ISBLANK(CSAxis!$B1828),"",CSAxis!$B1828)</f>
        <v/>
      </c>
      <c r="S1838" s="6" t="str">
        <f>IF(ISBLANK(CSAxis!$B1828),"",CONCATENATE(Q1838," - ",R1838))</f>
        <v/>
      </c>
      <c r="AB1838" s="3">
        <v>1815</v>
      </c>
      <c r="AC1838" s="8" t="str">
        <f>IF(ISBLANK(UoM!$B1818),"",UoM!$A1818)</f>
        <v/>
      </c>
      <c r="AD1838" s="8" t="str">
        <f>IF(ISBLANK(UoM!$B1818),"",UoM!$B1818)</f>
        <v/>
      </c>
      <c r="AE1838" s="6" t="str">
        <f>IF(ISBLANK(UoM!$B1818),"",CONCATENATE(AC1838," - ",AD1838))</f>
        <v/>
      </c>
      <c r="AF1838" s="3">
        <v>1836</v>
      </c>
      <c r="AG1838" s="8" t="str">
        <f>IF(ISBLANK('Prime Meridian'!$B1839),"",'Prime Meridian'!$A1839)</f>
        <v/>
      </c>
      <c r="AH1838" s="8" t="str">
        <f>IF(ISBLANK('Prime Meridian'!$B1839),"",'Prime Meridian'!$B1839)</f>
        <v/>
      </c>
      <c r="AI1838" s="6" t="str">
        <f>IF(ISBLANK('Prime Meridian'!$B1839),"",CONCATENATE(AG1838," - ",AH1838))</f>
        <v/>
      </c>
      <c r="AN1838" s="3">
        <v>1821</v>
      </c>
      <c r="AO1838" s="8" t="str">
        <f>IF(ISBLANK(OpParam!$B1824),"",OpParam!$A1824)</f>
        <v/>
      </c>
      <c r="AP1838" s="8" t="str">
        <f>IF(ISBLANK(OpParam!$B1824),"",OpParam!$B1824)</f>
        <v/>
      </c>
      <c r="AQ1838" s="6" t="str">
        <f>IF(ISBLANK(OpParam!$B1824),"",CONCATENATE(AO1838," - ",AP1838))</f>
        <v/>
      </c>
      <c r="AS1838" s="8" t="str">
        <f>IF(ISBLANK(CoordOp!$B1801),"",CoordOp!$A1801)</f>
        <v/>
      </c>
      <c r="AT1838" s="8" t="str">
        <f>IF(ISBLANK(CoordOp!$B1801),"",CoordOp!$B1801)</f>
        <v/>
      </c>
      <c r="AU1838" s="6" t="str">
        <f>IF(ISBLANK(CoordOp!$B1801),"",CONCATENATE(AS1838," - ",AT1838))</f>
        <v/>
      </c>
      <c r="AZ1838" s="3">
        <v>1830</v>
      </c>
      <c r="BA1838" s="8" t="str">
        <f>IF(ISBLANK(Ellipsoid!$B1833),"",Ellipsoid!$A1833)</f>
        <v/>
      </c>
      <c r="BB1838" s="8" t="str">
        <f>IF(ISBLANK(Ellipsoid!$B1833),"",Ellipsoid!$B1833)</f>
        <v/>
      </c>
      <c r="BC1838" s="6" t="str">
        <f>IF(ISBLANK(Ellipsoid!$B1833),"",CONCATENATE(BA1838," - ",BB1838))</f>
        <v/>
      </c>
      <c r="BQ1838" s="8" t="str">
        <f>IF(ISBLANK('Source Citation'!$B1840),"",'Source Citation'!$A1840)</f>
        <v/>
      </c>
      <c r="BR1838" s="8" t="str">
        <f>IF(ISBLANK('Source Citation'!$B1840),"",'Source Citation'!$B1840)</f>
        <v/>
      </c>
      <c r="BS1838" s="6" t="str">
        <f>IF(ISBLANK('Source Citation'!$B1840),"",CONCATENATE(BQ1838," - ",BR1838))</f>
        <v/>
      </c>
      <c r="BY1838" s="8" t="str">
        <f>IF(ISBLANK('Geographic Extent'!$B1840),"",'Geographic Extent'!$A1840)</f>
        <v/>
      </c>
      <c r="BZ1838" s="8" t="str">
        <f>IF(ISBLANK('Geographic Extent'!$B1840),"",'Geographic Extent'!$B1840)</f>
        <v/>
      </c>
      <c r="CA1838" s="6" t="str">
        <f>IF(ISBLANK('Geographic Extent'!$B1840),"",CONCATENATE(BY1838," - ",BZ1838))</f>
        <v/>
      </c>
    </row>
    <row r="1839" spans="1:79" x14ac:dyDescent="0.2">
      <c r="A1839" s="3">
        <v>1765</v>
      </c>
      <c r="B1839" s="8" t="str">
        <f>IF(ISBLANK(CRS!$B1768),"",CRS!$A1768)</f>
        <v/>
      </c>
      <c r="C1839" s="8" t="str">
        <f>IF(ISBLANK(CRS!$B1768),"",CRS!$B1768)</f>
        <v/>
      </c>
      <c r="D1839" s="8" t="str">
        <f>IF(ISBLANK(CRS!$B1768),"",CRS!$D1768)</f>
        <v/>
      </c>
      <c r="E1839" s="6" t="str">
        <f>IF(ISBLANK(CRS!$B1768),"",CONCATENATE(B1838," - (",LEFT(D1838,3),") - ",C1838))</f>
        <v/>
      </c>
      <c r="F1839" s="3">
        <v>1793</v>
      </c>
      <c r="G1839" s="8" t="str">
        <f>IF(ISBLANK(Datum!$B1796),"",Datum!$A1796)</f>
        <v/>
      </c>
      <c r="H1839" s="8" t="str">
        <f>IF(ISBLANK(Datum!$B1796),"",Datum!$B1796)</f>
        <v/>
      </c>
      <c r="I1839" s="8" t="str">
        <f>IF(ISBLANK(Datum!$B1796),"",Datum!$D1796)</f>
        <v/>
      </c>
      <c r="J1839" s="6" t="str">
        <f>IF(ISBLANK(Datum!$B1796),"",CONCATENATE(G1838," - (",LEFT(I1838,3),") - ",H1838))</f>
        <v/>
      </c>
      <c r="K1839" s="3">
        <v>1831</v>
      </c>
      <c r="L1839" s="8" t="str">
        <f>IF(ISBLANK(CoordSys!$B1834),"",CoordSys!$A1834)</f>
        <v/>
      </c>
      <c r="M1839" s="8" t="str">
        <f>IF(ISBLANK(CoordSys!$B1834),"",CoordSys!$B1834)</f>
        <v/>
      </c>
      <c r="N1839" s="8" t="str">
        <f>IF(ISBLANK(CoordSys!$B1834),"",CoordSys!$D1834)</f>
        <v/>
      </c>
      <c r="O1839" s="6" t="str">
        <f>IF(ISBLANK(CoordSys!$B1834),"",CONCATENATE(L1839," - ",M1839))</f>
        <v/>
      </c>
      <c r="P1839" s="3">
        <v>1826</v>
      </c>
      <c r="Q1839" s="8" t="str">
        <f>IF(ISBLANK(CSAxis!$B1829),"",CSAxis!$A1829)</f>
        <v/>
      </c>
      <c r="R1839" s="8" t="str">
        <f>IF(ISBLANK(CSAxis!$B1829),"",CSAxis!$B1829)</f>
        <v/>
      </c>
      <c r="S1839" s="6" t="str">
        <f>IF(ISBLANK(CSAxis!$B1829),"",CONCATENATE(Q1839," - ",R1839))</f>
        <v/>
      </c>
      <c r="AB1839" s="3">
        <v>1816</v>
      </c>
      <c r="AC1839" s="8" t="str">
        <f>IF(ISBLANK(UoM!$B1819),"",UoM!$A1819)</f>
        <v/>
      </c>
      <c r="AD1839" s="8" t="str">
        <f>IF(ISBLANK(UoM!$B1819),"",UoM!$B1819)</f>
        <v/>
      </c>
      <c r="AE1839" s="6" t="str">
        <f>IF(ISBLANK(UoM!$B1819),"",CONCATENATE(AC1839," - ",AD1839))</f>
        <v/>
      </c>
      <c r="AF1839" s="3">
        <v>1837</v>
      </c>
      <c r="AG1839" s="8" t="str">
        <f>IF(ISBLANK('Prime Meridian'!$B1840),"",'Prime Meridian'!$A1840)</f>
        <v/>
      </c>
      <c r="AH1839" s="8" t="str">
        <f>IF(ISBLANK('Prime Meridian'!$B1840),"",'Prime Meridian'!$B1840)</f>
        <v/>
      </c>
      <c r="AI1839" s="6" t="str">
        <f>IF(ISBLANK('Prime Meridian'!$B1840),"",CONCATENATE(AG1839," - ",AH1839))</f>
        <v/>
      </c>
      <c r="AN1839" s="3">
        <v>1822</v>
      </c>
      <c r="AO1839" s="8" t="str">
        <f>IF(ISBLANK(OpParam!$B1825),"",OpParam!$A1825)</f>
        <v/>
      </c>
      <c r="AP1839" s="8" t="str">
        <f>IF(ISBLANK(OpParam!$B1825),"",OpParam!$B1825)</f>
        <v/>
      </c>
      <c r="AQ1839" s="6" t="str">
        <f>IF(ISBLANK(OpParam!$B1825),"",CONCATENATE(AO1839," - ",AP1839))</f>
        <v/>
      </c>
      <c r="AS1839" s="8" t="str">
        <f>IF(ISBLANK(CoordOp!$B1802),"",CoordOp!$A1802)</f>
        <v/>
      </c>
      <c r="AT1839" s="8" t="str">
        <f>IF(ISBLANK(CoordOp!$B1802),"",CoordOp!$B1802)</f>
        <v/>
      </c>
      <c r="AU1839" s="6" t="str">
        <f>IF(ISBLANK(CoordOp!$B1802),"",CONCATENATE(AS1839," - ",AT1839))</f>
        <v/>
      </c>
      <c r="AZ1839" s="3">
        <v>1831</v>
      </c>
      <c r="BA1839" s="8" t="str">
        <f>IF(ISBLANK(Ellipsoid!$B1834),"",Ellipsoid!$A1834)</f>
        <v/>
      </c>
      <c r="BB1839" s="8" t="str">
        <f>IF(ISBLANK(Ellipsoid!$B1834),"",Ellipsoid!$B1834)</f>
        <v/>
      </c>
      <c r="BC1839" s="6" t="str">
        <f>IF(ISBLANK(Ellipsoid!$B1834),"",CONCATENATE(BA1839," - ",BB1839))</f>
        <v/>
      </c>
      <c r="BQ1839" s="8" t="str">
        <f>IF(ISBLANK('Source Citation'!$B1841),"",'Source Citation'!$A1841)</f>
        <v/>
      </c>
      <c r="BR1839" s="8" t="str">
        <f>IF(ISBLANK('Source Citation'!$B1841),"",'Source Citation'!$B1841)</f>
        <v/>
      </c>
      <c r="BS1839" s="6" t="str">
        <f>IF(ISBLANK('Source Citation'!$B1841),"",CONCATENATE(BQ1839," - ",BR1839))</f>
        <v/>
      </c>
      <c r="BY1839" s="8" t="str">
        <f>IF(ISBLANK('Geographic Extent'!$B1841),"",'Geographic Extent'!$A1841)</f>
        <v/>
      </c>
      <c r="BZ1839" s="8" t="str">
        <f>IF(ISBLANK('Geographic Extent'!$B1841),"",'Geographic Extent'!$B1841)</f>
        <v/>
      </c>
      <c r="CA1839" s="6" t="str">
        <f>IF(ISBLANK('Geographic Extent'!$B1841),"",CONCATENATE(BY1839," - ",BZ1839))</f>
        <v/>
      </c>
    </row>
    <row r="1840" spans="1:79" x14ac:dyDescent="0.2">
      <c r="A1840" s="3">
        <v>1766</v>
      </c>
      <c r="B1840" s="8" t="str">
        <f>IF(ISBLANK(CRS!$B1769),"",CRS!$A1769)</f>
        <v/>
      </c>
      <c r="C1840" s="8" t="str">
        <f>IF(ISBLANK(CRS!$B1769),"",CRS!$B1769)</f>
        <v/>
      </c>
      <c r="D1840" s="8" t="str">
        <f>IF(ISBLANK(CRS!$B1769),"",CRS!$D1769)</f>
        <v/>
      </c>
      <c r="E1840" s="6" t="str">
        <f>IF(ISBLANK(CRS!$B1769),"",CONCATENATE(B1839," - (",LEFT(D1839,3),") - ",C1839))</f>
        <v/>
      </c>
      <c r="F1840" s="3">
        <v>1794</v>
      </c>
      <c r="G1840" s="8" t="str">
        <f>IF(ISBLANK(Datum!$B1797),"",Datum!$A1797)</f>
        <v/>
      </c>
      <c r="H1840" s="8" t="str">
        <f>IF(ISBLANK(Datum!$B1797),"",Datum!$B1797)</f>
        <v/>
      </c>
      <c r="I1840" s="8" t="str">
        <f>IF(ISBLANK(Datum!$B1797),"",Datum!$D1797)</f>
        <v/>
      </c>
      <c r="J1840" s="6" t="str">
        <f>IF(ISBLANK(Datum!$B1797),"",CONCATENATE(G1839," - (",LEFT(I1839,3),") - ",H1839))</f>
        <v/>
      </c>
      <c r="K1840" s="3">
        <v>1832</v>
      </c>
      <c r="L1840" s="8" t="str">
        <f>IF(ISBLANK(CoordSys!$B1835),"",CoordSys!$A1835)</f>
        <v/>
      </c>
      <c r="M1840" s="8" t="str">
        <f>IF(ISBLANK(CoordSys!$B1835),"",CoordSys!$B1835)</f>
        <v/>
      </c>
      <c r="N1840" s="8" t="str">
        <f>IF(ISBLANK(CoordSys!$B1835),"",CoordSys!$D1835)</f>
        <v/>
      </c>
      <c r="O1840" s="6" t="str">
        <f>IF(ISBLANK(CoordSys!$B1835),"",CONCATENATE(L1840," - ",M1840))</f>
        <v/>
      </c>
      <c r="P1840" s="3">
        <v>1827</v>
      </c>
      <c r="Q1840" s="8" t="str">
        <f>IF(ISBLANK(CSAxis!$B1830),"",CSAxis!$A1830)</f>
        <v/>
      </c>
      <c r="R1840" s="8" t="str">
        <f>IF(ISBLANK(CSAxis!$B1830),"",CSAxis!$B1830)</f>
        <v/>
      </c>
      <c r="S1840" s="6" t="str">
        <f>IF(ISBLANK(CSAxis!$B1830),"",CONCATENATE(Q1840," - ",R1840))</f>
        <v/>
      </c>
      <c r="AB1840" s="3">
        <v>1817</v>
      </c>
      <c r="AC1840" s="8" t="str">
        <f>IF(ISBLANK(UoM!$B1820),"",UoM!$A1820)</f>
        <v/>
      </c>
      <c r="AD1840" s="8" t="str">
        <f>IF(ISBLANK(UoM!$B1820),"",UoM!$B1820)</f>
        <v/>
      </c>
      <c r="AE1840" s="6" t="str">
        <f>IF(ISBLANK(UoM!$B1820),"",CONCATENATE(AC1840," - ",AD1840))</f>
        <v/>
      </c>
      <c r="AF1840" s="3">
        <v>1838</v>
      </c>
      <c r="AG1840" s="8" t="str">
        <f>IF(ISBLANK('Prime Meridian'!$B1841),"",'Prime Meridian'!$A1841)</f>
        <v/>
      </c>
      <c r="AH1840" s="8" t="str">
        <f>IF(ISBLANK('Prime Meridian'!$B1841),"",'Prime Meridian'!$B1841)</f>
        <v/>
      </c>
      <c r="AI1840" s="6" t="str">
        <f>IF(ISBLANK('Prime Meridian'!$B1841),"",CONCATENATE(AG1840," - ",AH1840))</f>
        <v/>
      </c>
      <c r="AN1840" s="3">
        <v>1823</v>
      </c>
      <c r="AO1840" s="8" t="str">
        <f>IF(ISBLANK(OpParam!$B1826),"",OpParam!$A1826)</f>
        <v/>
      </c>
      <c r="AP1840" s="8" t="str">
        <f>IF(ISBLANK(OpParam!$B1826),"",OpParam!$B1826)</f>
        <v/>
      </c>
      <c r="AQ1840" s="6" t="str">
        <f>IF(ISBLANK(OpParam!$B1826),"",CONCATENATE(AO1840," - ",AP1840))</f>
        <v/>
      </c>
      <c r="AS1840" s="8" t="str">
        <f>IF(ISBLANK(CoordOp!$B1803),"",CoordOp!$A1803)</f>
        <v/>
      </c>
      <c r="AT1840" s="8" t="str">
        <f>IF(ISBLANK(CoordOp!$B1803),"",CoordOp!$B1803)</f>
        <v/>
      </c>
      <c r="AU1840" s="6" t="str">
        <f>IF(ISBLANK(CoordOp!$B1803),"",CONCATENATE(AS1840," - ",AT1840))</f>
        <v/>
      </c>
      <c r="AZ1840" s="3">
        <v>1832</v>
      </c>
      <c r="BA1840" s="8" t="str">
        <f>IF(ISBLANK(Ellipsoid!$B1835),"",Ellipsoid!$A1835)</f>
        <v/>
      </c>
      <c r="BB1840" s="8" t="str">
        <f>IF(ISBLANK(Ellipsoid!$B1835),"",Ellipsoid!$B1835)</f>
        <v/>
      </c>
      <c r="BC1840" s="6" t="str">
        <f>IF(ISBLANK(Ellipsoid!$B1835),"",CONCATENATE(BA1840," - ",BB1840))</f>
        <v/>
      </c>
      <c r="BQ1840" s="8" t="str">
        <f>IF(ISBLANK('Source Citation'!$B1842),"",'Source Citation'!$A1842)</f>
        <v/>
      </c>
      <c r="BR1840" s="8" t="str">
        <f>IF(ISBLANK('Source Citation'!$B1842),"",'Source Citation'!$B1842)</f>
        <v/>
      </c>
      <c r="BS1840" s="6" t="str">
        <f>IF(ISBLANK('Source Citation'!$B1842),"",CONCATENATE(BQ1840," - ",BR1840))</f>
        <v/>
      </c>
      <c r="BY1840" s="8" t="str">
        <f>IF(ISBLANK('Geographic Extent'!$B1842),"",'Geographic Extent'!$A1842)</f>
        <v/>
      </c>
      <c r="BZ1840" s="8" t="str">
        <f>IF(ISBLANK('Geographic Extent'!$B1842),"",'Geographic Extent'!$B1842)</f>
        <v/>
      </c>
      <c r="CA1840" s="6" t="str">
        <f>IF(ISBLANK('Geographic Extent'!$B1842),"",CONCATENATE(BY1840," - ",BZ1840))</f>
        <v/>
      </c>
    </row>
    <row r="1841" spans="1:79" x14ac:dyDescent="0.2">
      <c r="A1841" s="3">
        <v>1767</v>
      </c>
      <c r="B1841" s="8" t="str">
        <f>IF(ISBLANK(CRS!$B1770),"",CRS!$A1770)</f>
        <v/>
      </c>
      <c r="C1841" s="8" t="str">
        <f>IF(ISBLANK(CRS!$B1770),"",CRS!$B1770)</f>
        <v/>
      </c>
      <c r="D1841" s="8" t="str">
        <f>IF(ISBLANK(CRS!$B1770),"",CRS!$D1770)</f>
        <v/>
      </c>
      <c r="E1841" s="6" t="str">
        <f>IF(ISBLANK(CRS!$B1770),"",CONCATENATE(B1840," - (",LEFT(D1840,3),") - ",C1840))</f>
        <v/>
      </c>
      <c r="F1841" s="3">
        <v>1795</v>
      </c>
      <c r="G1841" s="8" t="str">
        <f>IF(ISBLANK(Datum!$B1798),"",Datum!$A1798)</f>
        <v/>
      </c>
      <c r="H1841" s="8" t="str">
        <f>IF(ISBLANK(Datum!$B1798),"",Datum!$B1798)</f>
        <v/>
      </c>
      <c r="I1841" s="8" t="str">
        <f>IF(ISBLANK(Datum!$B1798),"",Datum!$D1798)</f>
        <v/>
      </c>
      <c r="J1841" s="6" t="str">
        <f>IF(ISBLANK(Datum!$B1798),"",CONCATENATE(G1840," - (",LEFT(I1840,3),") - ",H1840))</f>
        <v/>
      </c>
      <c r="K1841" s="3">
        <v>1833</v>
      </c>
      <c r="L1841" s="8" t="str">
        <f>IF(ISBLANK(CoordSys!$B1836),"",CoordSys!$A1836)</f>
        <v/>
      </c>
      <c r="M1841" s="8" t="str">
        <f>IF(ISBLANK(CoordSys!$B1836),"",CoordSys!$B1836)</f>
        <v/>
      </c>
      <c r="N1841" s="8" t="str">
        <f>IF(ISBLANK(CoordSys!$B1836),"",CoordSys!$D1836)</f>
        <v/>
      </c>
      <c r="O1841" s="6" t="str">
        <f>IF(ISBLANK(CoordSys!$B1836),"",CONCATENATE(L1841," - ",M1841))</f>
        <v/>
      </c>
      <c r="P1841" s="3">
        <v>1828</v>
      </c>
      <c r="Q1841" s="8" t="str">
        <f>IF(ISBLANK(CSAxis!$B1831),"",CSAxis!$A1831)</f>
        <v/>
      </c>
      <c r="R1841" s="8" t="str">
        <f>IF(ISBLANK(CSAxis!$B1831),"",CSAxis!$B1831)</f>
        <v/>
      </c>
      <c r="S1841" s="6" t="str">
        <f>IF(ISBLANK(CSAxis!$B1831),"",CONCATENATE(Q1841," - ",R1841))</f>
        <v/>
      </c>
      <c r="AB1841" s="3">
        <v>1818</v>
      </c>
      <c r="AC1841" s="8" t="str">
        <f>IF(ISBLANK(UoM!$B1821),"",UoM!$A1821)</f>
        <v/>
      </c>
      <c r="AD1841" s="8" t="str">
        <f>IF(ISBLANK(UoM!$B1821),"",UoM!$B1821)</f>
        <v/>
      </c>
      <c r="AE1841" s="6" t="str">
        <f>IF(ISBLANK(UoM!$B1821),"",CONCATENATE(AC1841," - ",AD1841))</f>
        <v/>
      </c>
      <c r="AF1841" s="3">
        <v>1839</v>
      </c>
      <c r="AG1841" s="8" t="str">
        <f>IF(ISBLANK('Prime Meridian'!$B1842),"",'Prime Meridian'!$A1842)</f>
        <v/>
      </c>
      <c r="AH1841" s="8" t="str">
        <f>IF(ISBLANK('Prime Meridian'!$B1842),"",'Prime Meridian'!$B1842)</f>
        <v/>
      </c>
      <c r="AI1841" s="6" t="str">
        <f>IF(ISBLANK('Prime Meridian'!$B1842),"",CONCATENATE(AG1841," - ",AH1841))</f>
        <v/>
      </c>
      <c r="AN1841" s="3">
        <v>1824</v>
      </c>
      <c r="AO1841" s="8" t="str">
        <f>IF(ISBLANK(OpParam!$B1827),"",OpParam!$A1827)</f>
        <v/>
      </c>
      <c r="AP1841" s="8" t="str">
        <f>IF(ISBLANK(OpParam!$B1827),"",OpParam!$B1827)</f>
        <v/>
      </c>
      <c r="AQ1841" s="6" t="str">
        <f>IF(ISBLANK(OpParam!$B1827),"",CONCATENATE(AO1841," - ",AP1841))</f>
        <v/>
      </c>
      <c r="AS1841" s="8" t="str">
        <f>IF(ISBLANK(CoordOp!$B1804),"",CoordOp!$A1804)</f>
        <v/>
      </c>
      <c r="AT1841" s="8" t="str">
        <f>IF(ISBLANK(CoordOp!$B1804),"",CoordOp!$B1804)</f>
        <v/>
      </c>
      <c r="AU1841" s="6" t="str">
        <f>IF(ISBLANK(CoordOp!$B1804),"",CONCATENATE(AS1841," - ",AT1841))</f>
        <v/>
      </c>
      <c r="AZ1841" s="3">
        <v>1833</v>
      </c>
      <c r="BA1841" s="8" t="str">
        <f>IF(ISBLANK(Ellipsoid!$B1836),"",Ellipsoid!$A1836)</f>
        <v/>
      </c>
      <c r="BB1841" s="8" t="str">
        <f>IF(ISBLANK(Ellipsoid!$B1836),"",Ellipsoid!$B1836)</f>
        <v/>
      </c>
      <c r="BC1841" s="6" t="str">
        <f>IF(ISBLANK(Ellipsoid!$B1836),"",CONCATENATE(BA1841," - ",BB1841))</f>
        <v/>
      </c>
      <c r="BQ1841" s="8" t="str">
        <f>IF(ISBLANK('Source Citation'!$B1843),"",'Source Citation'!$A1843)</f>
        <v/>
      </c>
      <c r="BR1841" s="8" t="str">
        <f>IF(ISBLANK('Source Citation'!$B1843),"",'Source Citation'!$B1843)</f>
        <v/>
      </c>
      <c r="BS1841" s="6" t="str">
        <f>IF(ISBLANK('Source Citation'!$B1843),"",CONCATENATE(BQ1841," - ",BR1841))</f>
        <v/>
      </c>
      <c r="BY1841" s="8" t="str">
        <f>IF(ISBLANK('Geographic Extent'!$B1843),"",'Geographic Extent'!$A1843)</f>
        <v/>
      </c>
      <c r="BZ1841" s="8" t="str">
        <f>IF(ISBLANK('Geographic Extent'!$B1843),"",'Geographic Extent'!$B1843)</f>
        <v/>
      </c>
      <c r="CA1841" s="6" t="str">
        <f>IF(ISBLANK('Geographic Extent'!$B1843),"",CONCATENATE(BY1841," - ",BZ1841))</f>
        <v/>
      </c>
    </row>
    <row r="1842" spans="1:79" x14ac:dyDescent="0.2">
      <c r="A1842" s="3">
        <v>1768</v>
      </c>
      <c r="B1842" s="8" t="str">
        <f>IF(ISBLANK(CRS!$B1771),"",CRS!$A1771)</f>
        <v/>
      </c>
      <c r="C1842" s="8" t="str">
        <f>IF(ISBLANK(CRS!$B1771),"",CRS!$B1771)</f>
        <v/>
      </c>
      <c r="D1842" s="8" t="str">
        <f>IF(ISBLANK(CRS!$B1771),"",CRS!$D1771)</f>
        <v/>
      </c>
      <c r="E1842" s="6" t="str">
        <f>IF(ISBLANK(CRS!$B1771),"",CONCATENATE(B1841," - (",LEFT(D1841,3),") - ",C1841))</f>
        <v/>
      </c>
      <c r="F1842" s="3">
        <v>1796</v>
      </c>
      <c r="G1842" s="8" t="str">
        <f>IF(ISBLANK(Datum!$B1799),"",Datum!$A1799)</f>
        <v/>
      </c>
      <c r="H1842" s="8" t="str">
        <f>IF(ISBLANK(Datum!$B1799),"",Datum!$B1799)</f>
        <v/>
      </c>
      <c r="I1842" s="8" t="str">
        <f>IF(ISBLANK(Datum!$B1799),"",Datum!$D1799)</f>
        <v/>
      </c>
      <c r="J1842" s="6" t="str">
        <f>IF(ISBLANK(Datum!$B1799),"",CONCATENATE(G1841," - (",LEFT(I1841,3),") - ",H1841))</f>
        <v/>
      </c>
      <c r="K1842" s="3">
        <v>1834</v>
      </c>
      <c r="L1842" s="8" t="str">
        <f>IF(ISBLANK(CoordSys!$B1837),"",CoordSys!$A1837)</f>
        <v/>
      </c>
      <c r="M1842" s="8" t="str">
        <f>IF(ISBLANK(CoordSys!$B1837),"",CoordSys!$B1837)</f>
        <v/>
      </c>
      <c r="N1842" s="8" t="str">
        <f>IF(ISBLANK(CoordSys!$B1837),"",CoordSys!$D1837)</f>
        <v/>
      </c>
      <c r="O1842" s="6" t="str">
        <f>IF(ISBLANK(CoordSys!$B1837),"",CONCATENATE(L1842," - ",M1842))</f>
        <v/>
      </c>
      <c r="P1842" s="3">
        <v>1829</v>
      </c>
      <c r="Q1842" s="8" t="str">
        <f>IF(ISBLANK(CSAxis!$B1832),"",CSAxis!$A1832)</f>
        <v/>
      </c>
      <c r="R1842" s="8" t="str">
        <f>IF(ISBLANK(CSAxis!$B1832),"",CSAxis!$B1832)</f>
        <v/>
      </c>
      <c r="S1842" s="6" t="str">
        <f>IF(ISBLANK(CSAxis!$B1832),"",CONCATENATE(Q1842," - ",R1842))</f>
        <v/>
      </c>
      <c r="AB1842" s="3">
        <v>1819</v>
      </c>
      <c r="AC1842" s="8" t="str">
        <f>IF(ISBLANK(UoM!$B1822),"",UoM!$A1822)</f>
        <v/>
      </c>
      <c r="AD1842" s="8" t="str">
        <f>IF(ISBLANK(UoM!$B1822),"",UoM!$B1822)</f>
        <v/>
      </c>
      <c r="AE1842" s="6" t="str">
        <f>IF(ISBLANK(UoM!$B1822),"",CONCATENATE(AC1842," - ",AD1842))</f>
        <v/>
      </c>
      <c r="AF1842" s="3">
        <v>1840</v>
      </c>
      <c r="AG1842" s="8" t="str">
        <f>IF(ISBLANK('Prime Meridian'!$B1843),"",'Prime Meridian'!$A1843)</f>
        <v/>
      </c>
      <c r="AH1842" s="8" t="str">
        <f>IF(ISBLANK('Prime Meridian'!$B1843),"",'Prime Meridian'!$B1843)</f>
        <v/>
      </c>
      <c r="AI1842" s="6" t="str">
        <f>IF(ISBLANK('Prime Meridian'!$B1843),"",CONCATENATE(AG1842," - ",AH1842))</f>
        <v/>
      </c>
      <c r="AN1842" s="3">
        <v>1825</v>
      </c>
      <c r="AO1842" s="8" t="str">
        <f>IF(ISBLANK(OpParam!$B1828),"",OpParam!$A1828)</f>
        <v/>
      </c>
      <c r="AP1842" s="8" t="str">
        <f>IF(ISBLANK(OpParam!$B1828),"",OpParam!$B1828)</f>
        <v/>
      </c>
      <c r="AQ1842" s="6" t="str">
        <f>IF(ISBLANK(OpParam!$B1828),"",CONCATENATE(AO1842," - ",AP1842))</f>
        <v/>
      </c>
      <c r="AS1842" s="8" t="str">
        <f>IF(ISBLANK(CoordOp!$B1805),"",CoordOp!$A1805)</f>
        <v/>
      </c>
      <c r="AT1842" s="8" t="str">
        <f>IF(ISBLANK(CoordOp!$B1805),"",CoordOp!$B1805)</f>
        <v/>
      </c>
      <c r="AU1842" s="6" t="str">
        <f>IF(ISBLANK(CoordOp!$B1805),"",CONCATENATE(AS1842," - ",AT1842))</f>
        <v/>
      </c>
      <c r="AZ1842" s="3">
        <v>1834</v>
      </c>
      <c r="BA1842" s="8" t="str">
        <f>IF(ISBLANK(Ellipsoid!$B1837),"",Ellipsoid!$A1837)</f>
        <v/>
      </c>
      <c r="BB1842" s="8" t="str">
        <f>IF(ISBLANK(Ellipsoid!$B1837),"",Ellipsoid!$B1837)</f>
        <v/>
      </c>
      <c r="BC1842" s="6" t="str">
        <f>IF(ISBLANK(Ellipsoid!$B1837),"",CONCATENATE(BA1842," - ",BB1842))</f>
        <v/>
      </c>
      <c r="BQ1842" s="8" t="str">
        <f>IF(ISBLANK('Source Citation'!$B1844),"",'Source Citation'!$A1844)</f>
        <v/>
      </c>
      <c r="BR1842" s="8" t="str">
        <f>IF(ISBLANK('Source Citation'!$B1844),"",'Source Citation'!$B1844)</f>
        <v/>
      </c>
      <c r="BS1842" s="6" t="str">
        <f>IF(ISBLANK('Source Citation'!$B1844),"",CONCATENATE(BQ1842," - ",BR1842))</f>
        <v/>
      </c>
      <c r="BY1842" s="8" t="str">
        <f>IF(ISBLANK('Geographic Extent'!$B1844),"",'Geographic Extent'!$A1844)</f>
        <v/>
      </c>
      <c r="BZ1842" s="8" t="str">
        <f>IF(ISBLANK('Geographic Extent'!$B1844),"",'Geographic Extent'!$B1844)</f>
        <v/>
      </c>
      <c r="CA1842" s="6" t="str">
        <f>IF(ISBLANK('Geographic Extent'!$B1844),"",CONCATENATE(BY1842," - ",BZ1842))</f>
        <v/>
      </c>
    </row>
    <row r="1843" spans="1:79" x14ac:dyDescent="0.2">
      <c r="A1843" s="3">
        <v>1769</v>
      </c>
      <c r="B1843" s="8" t="str">
        <f>IF(ISBLANK(CRS!$B1772),"",CRS!$A1772)</f>
        <v/>
      </c>
      <c r="C1843" s="8" t="str">
        <f>IF(ISBLANK(CRS!$B1772),"",CRS!$B1772)</f>
        <v/>
      </c>
      <c r="D1843" s="8" t="str">
        <f>IF(ISBLANK(CRS!$B1772),"",CRS!$D1772)</f>
        <v/>
      </c>
      <c r="E1843" s="6" t="str">
        <f>IF(ISBLANK(CRS!$B1772),"",CONCATENATE(B1842," - (",LEFT(D1842,3),") - ",C1842))</f>
        <v/>
      </c>
      <c r="F1843" s="3">
        <v>1797</v>
      </c>
      <c r="G1843" s="8" t="str">
        <f>IF(ISBLANK(Datum!$B1800),"",Datum!$A1800)</f>
        <v/>
      </c>
      <c r="H1843" s="8" t="str">
        <f>IF(ISBLANK(Datum!$B1800),"",Datum!$B1800)</f>
        <v/>
      </c>
      <c r="I1843" s="8" t="str">
        <f>IF(ISBLANK(Datum!$B1800),"",Datum!$D1800)</f>
        <v/>
      </c>
      <c r="J1843" s="6" t="str">
        <f>IF(ISBLANK(Datum!$B1800),"",CONCATENATE(G1842," - (",LEFT(I1842,3),") - ",H1842))</f>
        <v/>
      </c>
      <c r="K1843" s="3">
        <v>1835</v>
      </c>
      <c r="L1843" s="8" t="str">
        <f>IF(ISBLANK(CoordSys!$B1838),"",CoordSys!$A1838)</f>
        <v/>
      </c>
      <c r="M1843" s="8" t="str">
        <f>IF(ISBLANK(CoordSys!$B1838),"",CoordSys!$B1838)</f>
        <v/>
      </c>
      <c r="N1843" s="8" t="str">
        <f>IF(ISBLANK(CoordSys!$B1838),"",CoordSys!$D1838)</f>
        <v/>
      </c>
      <c r="O1843" s="6" t="str">
        <f>IF(ISBLANK(CoordSys!$B1838),"",CONCATENATE(L1843," - ",M1843))</f>
        <v/>
      </c>
      <c r="P1843" s="3">
        <v>1830</v>
      </c>
      <c r="Q1843" s="8" t="str">
        <f>IF(ISBLANK(CSAxis!$B1833),"",CSAxis!$A1833)</f>
        <v/>
      </c>
      <c r="R1843" s="8" t="str">
        <f>IF(ISBLANK(CSAxis!$B1833),"",CSAxis!$B1833)</f>
        <v/>
      </c>
      <c r="S1843" s="6" t="str">
        <f>IF(ISBLANK(CSAxis!$B1833),"",CONCATENATE(Q1843," - ",R1843))</f>
        <v/>
      </c>
      <c r="AB1843" s="3">
        <v>1820</v>
      </c>
      <c r="AC1843" s="8" t="str">
        <f>IF(ISBLANK(UoM!$B1823),"",UoM!$A1823)</f>
        <v/>
      </c>
      <c r="AD1843" s="8" t="str">
        <f>IF(ISBLANK(UoM!$B1823),"",UoM!$B1823)</f>
        <v/>
      </c>
      <c r="AE1843" s="6" t="str">
        <f>IF(ISBLANK(UoM!$B1823),"",CONCATENATE(AC1843," - ",AD1843))</f>
        <v/>
      </c>
      <c r="AF1843" s="3">
        <v>1841</v>
      </c>
      <c r="AG1843" s="8" t="str">
        <f>IF(ISBLANK('Prime Meridian'!$B1844),"",'Prime Meridian'!$A1844)</f>
        <v/>
      </c>
      <c r="AH1843" s="8" t="str">
        <f>IF(ISBLANK('Prime Meridian'!$B1844),"",'Prime Meridian'!$B1844)</f>
        <v/>
      </c>
      <c r="AI1843" s="6" t="str">
        <f>IF(ISBLANK('Prime Meridian'!$B1844),"",CONCATENATE(AG1843," - ",AH1843))</f>
        <v/>
      </c>
      <c r="AN1843" s="3">
        <v>1826</v>
      </c>
      <c r="AO1843" s="8" t="str">
        <f>IF(ISBLANK(OpParam!$B1829),"",OpParam!$A1829)</f>
        <v/>
      </c>
      <c r="AP1843" s="8" t="str">
        <f>IF(ISBLANK(OpParam!$B1829),"",OpParam!$B1829)</f>
        <v/>
      </c>
      <c r="AQ1843" s="6" t="str">
        <f>IF(ISBLANK(OpParam!$B1829),"",CONCATENATE(AO1843," - ",AP1843))</f>
        <v/>
      </c>
      <c r="AS1843" s="8" t="str">
        <f>IF(ISBLANK(CoordOp!$B1806),"",CoordOp!$A1806)</f>
        <v/>
      </c>
      <c r="AT1843" s="8" t="str">
        <f>IF(ISBLANK(CoordOp!$B1806),"",CoordOp!$B1806)</f>
        <v/>
      </c>
      <c r="AU1843" s="6" t="str">
        <f>IF(ISBLANK(CoordOp!$B1806),"",CONCATENATE(AS1843," - ",AT1843))</f>
        <v/>
      </c>
      <c r="AZ1843" s="3">
        <v>1835</v>
      </c>
      <c r="BA1843" s="8" t="str">
        <f>IF(ISBLANK(Ellipsoid!$B1838),"",Ellipsoid!$A1838)</f>
        <v/>
      </c>
      <c r="BB1843" s="8" t="str">
        <f>IF(ISBLANK(Ellipsoid!$B1838),"",Ellipsoid!$B1838)</f>
        <v/>
      </c>
      <c r="BC1843" s="6" t="str">
        <f>IF(ISBLANK(Ellipsoid!$B1838),"",CONCATENATE(BA1843," - ",BB1843))</f>
        <v/>
      </c>
      <c r="BQ1843" s="8" t="str">
        <f>IF(ISBLANK('Source Citation'!$B1845),"",'Source Citation'!$A1845)</f>
        <v/>
      </c>
      <c r="BR1843" s="8" t="str">
        <f>IF(ISBLANK('Source Citation'!$B1845),"",'Source Citation'!$B1845)</f>
        <v/>
      </c>
      <c r="BS1843" s="6" t="str">
        <f>IF(ISBLANK('Source Citation'!$B1845),"",CONCATENATE(BQ1843," - ",BR1843))</f>
        <v/>
      </c>
      <c r="BY1843" s="8" t="str">
        <f>IF(ISBLANK('Geographic Extent'!$B1845),"",'Geographic Extent'!$A1845)</f>
        <v/>
      </c>
      <c r="BZ1843" s="8" t="str">
        <f>IF(ISBLANK('Geographic Extent'!$B1845),"",'Geographic Extent'!$B1845)</f>
        <v/>
      </c>
      <c r="CA1843" s="6" t="str">
        <f>IF(ISBLANK('Geographic Extent'!$B1845),"",CONCATENATE(BY1843," - ",BZ1843))</f>
        <v/>
      </c>
    </row>
    <row r="1844" spans="1:79" x14ac:dyDescent="0.2">
      <c r="A1844" s="3">
        <v>1770</v>
      </c>
      <c r="B1844" s="8" t="str">
        <f>IF(ISBLANK(CRS!$B1773),"",CRS!$A1773)</f>
        <v/>
      </c>
      <c r="C1844" s="8" t="str">
        <f>IF(ISBLANK(CRS!$B1773),"",CRS!$B1773)</f>
        <v/>
      </c>
      <c r="D1844" s="8" t="str">
        <f>IF(ISBLANK(CRS!$B1773),"",CRS!$D1773)</f>
        <v/>
      </c>
      <c r="E1844" s="6" t="str">
        <f>IF(ISBLANK(CRS!$B1773),"",CONCATENATE(B1843," - (",LEFT(D1843,3),") - ",C1843))</f>
        <v/>
      </c>
      <c r="F1844" s="3">
        <v>1798</v>
      </c>
      <c r="G1844" s="8" t="str">
        <f>IF(ISBLANK(Datum!$B1801),"",Datum!$A1801)</f>
        <v/>
      </c>
      <c r="H1844" s="8" t="str">
        <f>IF(ISBLANK(Datum!$B1801),"",Datum!$B1801)</f>
        <v/>
      </c>
      <c r="I1844" s="8" t="str">
        <f>IF(ISBLANK(Datum!$B1801),"",Datum!$D1801)</f>
        <v/>
      </c>
      <c r="J1844" s="6" t="str">
        <f>IF(ISBLANK(Datum!$B1801),"",CONCATENATE(G1843," - (",LEFT(I1843,3),") - ",H1843))</f>
        <v/>
      </c>
      <c r="K1844" s="3">
        <v>1836</v>
      </c>
      <c r="L1844" s="8" t="str">
        <f>IF(ISBLANK(CoordSys!$B1839),"",CoordSys!$A1839)</f>
        <v/>
      </c>
      <c r="M1844" s="8" t="str">
        <f>IF(ISBLANK(CoordSys!$B1839),"",CoordSys!$B1839)</f>
        <v/>
      </c>
      <c r="N1844" s="8" t="str">
        <f>IF(ISBLANK(CoordSys!$B1839),"",CoordSys!$D1839)</f>
        <v/>
      </c>
      <c r="O1844" s="6" t="str">
        <f>IF(ISBLANK(CoordSys!$B1839),"",CONCATENATE(L1844," - ",M1844))</f>
        <v/>
      </c>
      <c r="P1844" s="3">
        <v>1831</v>
      </c>
      <c r="Q1844" s="8" t="str">
        <f>IF(ISBLANK(CSAxis!$B1834),"",CSAxis!$A1834)</f>
        <v/>
      </c>
      <c r="R1844" s="8" t="str">
        <f>IF(ISBLANK(CSAxis!$B1834),"",CSAxis!$B1834)</f>
        <v/>
      </c>
      <c r="S1844" s="6" t="str">
        <f>IF(ISBLANK(CSAxis!$B1834),"",CONCATENATE(Q1844," - ",R1844))</f>
        <v/>
      </c>
      <c r="AB1844" s="3">
        <v>1821</v>
      </c>
      <c r="AC1844" s="8" t="str">
        <f>IF(ISBLANK(UoM!$B1824),"",UoM!$A1824)</f>
        <v/>
      </c>
      <c r="AD1844" s="8" t="str">
        <f>IF(ISBLANK(UoM!$B1824),"",UoM!$B1824)</f>
        <v/>
      </c>
      <c r="AE1844" s="6" t="str">
        <f>IF(ISBLANK(UoM!$B1824),"",CONCATENATE(AC1844," - ",AD1844))</f>
        <v/>
      </c>
      <c r="AF1844" s="3">
        <v>1842</v>
      </c>
      <c r="AG1844" s="8" t="str">
        <f>IF(ISBLANK('Prime Meridian'!$B1845),"",'Prime Meridian'!$A1845)</f>
        <v/>
      </c>
      <c r="AH1844" s="8" t="str">
        <f>IF(ISBLANK('Prime Meridian'!$B1845),"",'Prime Meridian'!$B1845)</f>
        <v/>
      </c>
      <c r="AI1844" s="6" t="str">
        <f>IF(ISBLANK('Prime Meridian'!$B1845),"",CONCATENATE(AG1844," - ",AH1844))</f>
        <v/>
      </c>
      <c r="AN1844" s="3">
        <v>1827</v>
      </c>
      <c r="AO1844" s="8" t="str">
        <f>IF(ISBLANK(OpParam!$B1830),"",OpParam!$A1830)</f>
        <v/>
      </c>
      <c r="AP1844" s="8" t="str">
        <f>IF(ISBLANK(OpParam!$B1830),"",OpParam!$B1830)</f>
        <v/>
      </c>
      <c r="AQ1844" s="6" t="str">
        <f>IF(ISBLANK(OpParam!$B1830),"",CONCATENATE(AO1844," - ",AP1844))</f>
        <v/>
      </c>
      <c r="AS1844" s="8" t="str">
        <f>IF(ISBLANK(CoordOp!$B1807),"",CoordOp!$A1807)</f>
        <v/>
      </c>
      <c r="AT1844" s="8" t="str">
        <f>IF(ISBLANK(CoordOp!$B1807),"",CoordOp!$B1807)</f>
        <v/>
      </c>
      <c r="AU1844" s="6" t="str">
        <f>IF(ISBLANK(CoordOp!$B1807),"",CONCATENATE(AS1844," - ",AT1844))</f>
        <v/>
      </c>
      <c r="AZ1844" s="3">
        <v>1836</v>
      </c>
      <c r="BA1844" s="8" t="str">
        <f>IF(ISBLANK(Ellipsoid!$B1839),"",Ellipsoid!$A1839)</f>
        <v/>
      </c>
      <c r="BB1844" s="8" t="str">
        <f>IF(ISBLANK(Ellipsoid!$B1839),"",Ellipsoid!$B1839)</f>
        <v/>
      </c>
      <c r="BC1844" s="6" t="str">
        <f>IF(ISBLANK(Ellipsoid!$B1839),"",CONCATENATE(BA1844," - ",BB1844))</f>
        <v/>
      </c>
      <c r="BQ1844" s="8" t="str">
        <f>IF(ISBLANK('Source Citation'!$B1846),"",'Source Citation'!$A1846)</f>
        <v/>
      </c>
      <c r="BR1844" s="8" t="str">
        <f>IF(ISBLANK('Source Citation'!$B1846),"",'Source Citation'!$B1846)</f>
        <v/>
      </c>
      <c r="BS1844" s="6" t="str">
        <f>IF(ISBLANK('Source Citation'!$B1846),"",CONCATENATE(BQ1844," - ",BR1844))</f>
        <v/>
      </c>
      <c r="BY1844" s="8" t="str">
        <f>IF(ISBLANK('Geographic Extent'!$B1846),"",'Geographic Extent'!$A1846)</f>
        <v/>
      </c>
      <c r="BZ1844" s="8" t="str">
        <f>IF(ISBLANK('Geographic Extent'!$B1846),"",'Geographic Extent'!$B1846)</f>
        <v/>
      </c>
      <c r="CA1844" s="6" t="str">
        <f>IF(ISBLANK('Geographic Extent'!$B1846),"",CONCATENATE(BY1844," - ",BZ1844))</f>
        <v/>
      </c>
    </row>
    <row r="1845" spans="1:79" x14ac:dyDescent="0.2">
      <c r="A1845" s="3">
        <v>1771</v>
      </c>
      <c r="B1845" s="8" t="str">
        <f>IF(ISBLANK(CRS!$B1774),"",CRS!$A1774)</f>
        <v/>
      </c>
      <c r="C1845" s="8" t="str">
        <f>IF(ISBLANK(CRS!$B1774),"",CRS!$B1774)</f>
        <v/>
      </c>
      <c r="D1845" s="8" t="str">
        <f>IF(ISBLANK(CRS!$B1774),"",CRS!$D1774)</f>
        <v/>
      </c>
      <c r="E1845" s="6" t="str">
        <f>IF(ISBLANK(CRS!$B1774),"",CONCATENATE(B1844," - (",LEFT(D1844,3),") - ",C1844))</f>
        <v/>
      </c>
      <c r="F1845" s="3">
        <v>1799</v>
      </c>
      <c r="G1845" s="8" t="str">
        <f>IF(ISBLANK(Datum!$B1802),"",Datum!$A1802)</f>
        <v/>
      </c>
      <c r="H1845" s="8" t="str">
        <f>IF(ISBLANK(Datum!$B1802),"",Datum!$B1802)</f>
        <v/>
      </c>
      <c r="I1845" s="8" t="str">
        <f>IF(ISBLANK(Datum!$B1802),"",Datum!$D1802)</f>
        <v/>
      </c>
      <c r="J1845" s="6" t="str">
        <f>IF(ISBLANK(Datum!$B1802),"",CONCATENATE(G1844," - (",LEFT(I1844,3),") - ",H1844))</f>
        <v/>
      </c>
      <c r="K1845" s="3">
        <v>1837</v>
      </c>
      <c r="L1845" s="8" t="str">
        <f>IF(ISBLANK(CoordSys!$B1840),"",CoordSys!$A1840)</f>
        <v/>
      </c>
      <c r="M1845" s="8" t="str">
        <f>IF(ISBLANK(CoordSys!$B1840),"",CoordSys!$B1840)</f>
        <v/>
      </c>
      <c r="N1845" s="8" t="str">
        <f>IF(ISBLANK(CoordSys!$B1840),"",CoordSys!$D1840)</f>
        <v/>
      </c>
      <c r="O1845" s="6" t="str">
        <f>IF(ISBLANK(CoordSys!$B1840),"",CONCATENATE(L1845," - ",M1845))</f>
        <v/>
      </c>
      <c r="P1845" s="3">
        <v>1832</v>
      </c>
      <c r="Q1845" s="8" t="str">
        <f>IF(ISBLANK(CSAxis!$B1835),"",CSAxis!$A1835)</f>
        <v/>
      </c>
      <c r="R1845" s="8" t="str">
        <f>IF(ISBLANK(CSAxis!$B1835),"",CSAxis!$B1835)</f>
        <v/>
      </c>
      <c r="S1845" s="6" t="str">
        <f>IF(ISBLANK(CSAxis!$B1835),"",CONCATENATE(Q1845," - ",R1845))</f>
        <v/>
      </c>
      <c r="AB1845" s="3">
        <v>1822</v>
      </c>
      <c r="AC1845" s="8" t="str">
        <f>IF(ISBLANK(UoM!$B1825),"",UoM!$A1825)</f>
        <v/>
      </c>
      <c r="AD1845" s="8" t="str">
        <f>IF(ISBLANK(UoM!$B1825),"",UoM!$B1825)</f>
        <v/>
      </c>
      <c r="AE1845" s="6" t="str">
        <f>IF(ISBLANK(UoM!$B1825),"",CONCATENATE(AC1845," - ",AD1845))</f>
        <v/>
      </c>
      <c r="AF1845" s="3">
        <v>1843</v>
      </c>
      <c r="AG1845" s="8" t="str">
        <f>IF(ISBLANK('Prime Meridian'!$B1846),"",'Prime Meridian'!$A1846)</f>
        <v/>
      </c>
      <c r="AH1845" s="8" t="str">
        <f>IF(ISBLANK('Prime Meridian'!$B1846),"",'Prime Meridian'!$B1846)</f>
        <v/>
      </c>
      <c r="AI1845" s="6" t="str">
        <f>IF(ISBLANK('Prime Meridian'!$B1846),"",CONCATENATE(AG1845," - ",AH1845))</f>
        <v/>
      </c>
      <c r="AN1845" s="3">
        <v>1828</v>
      </c>
      <c r="AO1845" s="8" t="str">
        <f>IF(ISBLANK(OpParam!$B1831),"",OpParam!$A1831)</f>
        <v/>
      </c>
      <c r="AP1845" s="8" t="str">
        <f>IF(ISBLANK(OpParam!$B1831),"",OpParam!$B1831)</f>
        <v/>
      </c>
      <c r="AQ1845" s="6" t="str">
        <f>IF(ISBLANK(OpParam!$B1831),"",CONCATENATE(AO1845," - ",AP1845))</f>
        <v/>
      </c>
      <c r="AS1845" s="8" t="str">
        <f>IF(ISBLANK(CoordOp!$B1808),"",CoordOp!$A1808)</f>
        <v/>
      </c>
      <c r="AT1845" s="8" t="str">
        <f>IF(ISBLANK(CoordOp!$B1808),"",CoordOp!$B1808)</f>
        <v/>
      </c>
      <c r="AU1845" s="6" t="str">
        <f>IF(ISBLANK(CoordOp!$B1808),"",CONCATENATE(AS1845," - ",AT1845))</f>
        <v/>
      </c>
      <c r="AZ1845" s="3">
        <v>1837</v>
      </c>
      <c r="BA1845" s="8" t="str">
        <f>IF(ISBLANK(Ellipsoid!$B1840),"",Ellipsoid!$A1840)</f>
        <v/>
      </c>
      <c r="BB1845" s="8" t="str">
        <f>IF(ISBLANK(Ellipsoid!$B1840),"",Ellipsoid!$B1840)</f>
        <v/>
      </c>
      <c r="BC1845" s="6" t="str">
        <f>IF(ISBLANK(Ellipsoid!$B1840),"",CONCATENATE(BA1845," - ",BB1845))</f>
        <v/>
      </c>
      <c r="BQ1845" s="8" t="str">
        <f>IF(ISBLANK('Source Citation'!$B1847),"",'Source Citation'!$A1847)</f>
        <v/>
      </c>
      <c r="BR1845" s="8" t="str">
        <f>IF(ISBLANK('Source Citation'!$B1847),"",'Source Citation'!$B1847)</f>
        <v/>
      </c>
      <c r="BS1845" s="6" t="str">
        <f>IF(ISBLANK('Source Citation'!$B1847),"",CONCATENATE(BQ1845," - ",BR1845))</f>
        <v/>
      </c>
      <c r="BY1845" s="8" t="str">
        <f>IF(ISBLANK('Geographic Extent'!$B1847),"",'Geographic Extent'!$A1847)</f>
        <v/>
      </c>
      <c r="BZ1845" s="8" t="str">
        <f>IF(ISBLANK('Geographic Extent'!$B1847),"",'Geographic Extent'!$B1847)</f>
        <v/>
      </c>
      <c r="CA1845" s="6" t="str">
        <f>IF(ISBLANK('Geographic Extent'!$B1847),"",CONCATENATE(BY1845," - ",BZ1845))</f>
        <v/>
      </c>
    </row>
    <row r="1846" spans="1:79" x14ac:dyDescent="0.2">
      <c r="A1846" s="3">
        <v>1772</v>
      </c>
      <c r="B1846" s="8" t="str">
        <f>IF(ISBLANK(CRS!$B1775),"",CRS!$A1775)</f>
        <v/>
      </c>
      <c r="C1846" s="8" t="str">
        <f>IF(ISBLANK(CRS!$B1775),"",CRS!$B1775)</f>
        <v/>
      </c>
      <c r="D1846" s="8" t="str">
        <f>IF(ISBLANK(CRS!$B1775),"",CRS!$D1775)</f>
        <v/>
      </c>
      <c r="E1846" s="6" t="str">
        <f>IF(ISBLANK(CRS!$B1775),"",CONCATENATE(B1845," - (",LEFT(D1845,3),") - ",C1845))</f>
        <v/>
      </c>
      <c r="F1846" s="3">
        <v>1800</v>
      </c>
      <c r="G1846" s="8" t="str">
        <f>IF(ISBLANK(Datum!$B1803),"",Datum!$A1803)</f>
        <v/>
      </c>
      <c r="H1846" s="8" t="str">
        <f>IF(ISBLANK(Datum!$B1803),"",Datum!$B1803)</f>
        <v/>
      </c>
      <c r="I1846" s="8" t="str">
        <f>IF(ISBLANK(Datum!$B1803),"",Datum!$D1803)</f>
        <v/>
      </c>
      <c r="J1846" s="6" t="str">
        <f>IF(ISBLANK(Datum!$B1803),"",CONCATENATE(G1845," - (",LEFT(I1845,3),") - ",H1845))</f>
        <v/>
      </c>
      <c r="K1846" s="3">
        <v>1838</v>
      </c>
      <c r="L1846" s="8" t="str">
        <f>IF(ISBLANK(CoordSys!$B1841),"",CoordSys!$A1841)</f>
        <v/>
      </c>
      <c r="M1846" s="8" t="str">
        <f>IF(ISBLANK(CoordSys!$B1841),"",CoordSys!$B1841)</f>
        <v/>
      </c>
      <c r="N1846" s="8" t="str">
        <f>IF(ISBLANK(CoordSys!$B1841),"",CoordSys!$D1841)</f>
        <v/>
      </c>
      <c r="O1846" s="6" t="str">
        <f>IF(ISBLANK(CoordSys!$B1841),"",CONCATENATE(L1846," - ",M1846))</f>
        <v/>
      </c>
      <c r="P1846" s="3">
        <v>1833</v>
      </c>
      <c r="Q1846" s="8" t="str">
        <f>IF(ISBLANK(CSAxis!$B1836),"",CSAxis!$A1836)</f>
        <v/>
      </c>
      <c r="R1846" s="8" t="str">
        <f>IF(ISBLANK(CSAxis!$B1836),"",CSAxis!$B1836)</f>
        <v/>
      </c>
      <c r="S1846" s="6" t="str">
        <f>IF(ISBLANK(CSAxis!$B1836),"",CONCATENATE(Q1846," - ",R1846))</f>
        <v/>
      </c>
      <c r="AB1846" s="3">
        <v>1823</v>
      </c>
      <c r="AC1846" s="8" t="str">
        <f>IF(ISBLANK(UoM!$B1826),"",UoM!$A1826)</f>
        <v/>
      </c>
      <c r="AD1846" s="8" t="str">
        <f>IF(ISBLANK(UoM!$B1826),"",UoM!$B1826)</f>
        <v/>
      </c>
      <c r="AE1846" s="6" t="str">
        <f>IF(ISBLANK(UoM!$B1826),"",CONCATENATE(AC1846," - ",AD1846))</f>
        <v/>
      </c>
      <c r="AF1846" s="3">
        <v>1844</v>
      </c>
      <c r="AG1846" s="8" t="str">
        <f>IF(ISBLANK('Prime Meridian'!$B1847),"",'Prime Meridian'!$A1847)</f>
        <v/>
      </c>
      <c r="AH1846" s="8" t="str">
        <f>IF(ISBLANK('Prime Meridian'!$B1847),"",'Prime Meridian'!$B1847)</f>
        <v/>
      </c>
      <c r="AI1846" s="6" t="str">
        <f>IF(ISBLANK('Prime Meridian'!$B1847),"",CONCATENATE(AG1846," - ",AH1846))</f>
        <v/>
      </c>
      <c r="AN1846" s="3">
        <v>1829</v>
      </c>
      <c r="AO1846" s="8" t="str">
        <f>IF(ISBLANK(OpParam!$B1832),"",OpParam!$A1832)</f>
        <v/>
      </c>
      <c r="AP1846" s="8" t="str">
        <f>IF(ISBLANK(OpParam!$B1832),"",OpParam!$B1832)</f>
        <v/>
      </c>
      <c r="AQ1846" s="6" t="str">
        <f>IF(ISBLANK(OpParam!$B1832),"",CONCATENATE(AO1846," - ",AP1846))</f>
        <v/>
      </c>
      <c r="AS1846" s="8" t="str">
        <f>IF(ISBLANK(CoordOp!$B1809),"",CoordOp!$A1809)</f>
        <v/>
      </c>
      <c r="AT1846" s="8" t="str">
        <f>IF(ISBLANK(CoordOp!$B1809),"",CoordOp!$B1809)</f>
        <v/>
      </c>
      <c r="AU1846" s="6" t="str">
        <f>IF(ISBLANK(CoordOp!$B1809),"",CONCATENATE(AS1846," - ",AT1846))</f>
        <v/>
      </c>
      <c r="AZ1846" s="3">
        <v>1838</v>
      </c>
      <c r="BA1846" s="8" t="str">
        <f>IF(ISBLANK(Ellipsoid!$B1841),"",Ellipsoid!$A1841)</f>
        <v/>
      </c>
      <c r="BB1846" s="8" t="str">
        <f>IF(ISBLANK(Ellipsoid!$B1841),"",Ellipsoid!$B1841)</f>
        <v/>
      </c>
      <c r="BC1846" s="6" t="str">
        <f>IF(ISBLANK(Ellipsoid!$B1841),"",CONCATENATE(BA1846," - ",BB1846))</f>
        <v/>
      </c>
      <c r="BQ1846" s="8" t="str">
        <f>IF(ISBLANK('Source Citation'!$B1848),"",'Source Citation'!$A1848)</f>
        <v/>
      </c>
      <c r="BR1846" s="8" t="str">
        <f>IF(ISBLANK('Source Citation'!$B1848),"",'Source Citation'!$B1848)</f>
        <v/>
      </c>
      <c r="BS1846" s="6" t="str">
        <f>IF(ISBLANK('Source Citation'!$B1848),"",CONCATENATE(BQ1846," - ",BR1846))</f>
        <v/>
      </c>
      <c r="BY1846" s="8" t="str">
        <f>IF(ISBLANK('Geographic Extent'!$B1848),"",'Geographic Extent'!$A1848)</f>
        <v/>
      </c>
      <c r="BZ1846" s="8" t="str">
        <f>IF(ISBLANK('Geographic Extent'!$B1848),"",'Geographic Extent'!$B1848)</f>
        <v/>
      </c>
      <c r="CA1846" s="6" t="str">
        <f>IF(ISBLANK('Geographic Extent'!$B1848),"",CONCATENATE(BY1846," - ",BZ1846))</f>
        <v/>
      </c>
    </row>
    <row r="1847" spans="1:79" x14ac:dyDescent="0.2">
      <c r="A1847" s="3">
        <v>1773</v>
      </c>
      <c r="B1847" s="8" t="str">
        <f>IF(ISBLANK(CRS!$B1776),"",CRS!$A1776)</f>
        <v/>
      </c>
      <c r="C1847" s="8" t="str">
        <f>IF(ISBLANK(CRS!$B1776),"",CRS!$B1776)</f>
        <v/>
      </c>
      <c r="D1847" s="8" t="str">
        <f>IF(ISBLANK(CRS!$B1776),"",CRS!$D1776)</f>
        <v/>
      </c>
      <c r="E1847" s="6" t="str">
        <f>IF(ISBLANK(CRS!$B1776),"",CONCATENATE(B1846," - (",LEFT(D1846,3),") - ",C1846))</f>
        <v/>
      </c>
      <c r="F1847" s="3">
        <v>1801</v>
      </c>
      <c r="G1847" s="8" t="str">
        <f>IF(ISBLANK(Datum!$B1804),"",Datum!$A1804)</f>
        <v/>
      </c>
      <c r="H1847" s="8" t="str">
        <f>IF(ISBLANK(Datum!$B1804),"",Datum!$B1804)</f>
        <v/>
      </c>
      <c r="I1847" s="8" t="str">
        <f>IF(ISBLANK(Datum!$B1804),"",Datum!$D1804)</f>
        <v/>
      </c>
      <c r="J1847" s="6" t="str">
        <f>IF(ISBLANK(Datum!$B1804),"",CONCATENATE(G1846," - (",LEFT(I1846,3),") - ",H1846))</f>
        <v/>
      </c>
      <c r="K1847" s="3">
        <v>1839</v>
      </c>
      <c r="L1847" s="8" t="str">
        <f>IF(ISBLANK(CoordSys!$B1842),"",CoordSys!$A1842)</f>
        <v/>
      </c>
      <c r="M1847" s="8" t="str">
        <f>IF(ISBLANK(CoordSys!$B1842),"",CoordSys!$B1842)</f>
        <v/>
      </c>
      <c r="N1847" s="8" t="str">
        <f>IF(ISBLANK(CoordSys!$B1842),"",CoordSys!$D1842)</f>
        <v/>
      </c>
      <c r="O1847" s="6" t="str">
        <f>IF(ISBLANK(CoordSys!$B1842),"",CONCATENATE(L1847," - ",M1847))</f>
        <v/>
      </c>
      <c r="P1847" s="3">
        <v>1834</v>
      </c>
      <c r="Q1847" s="8" t="str">
        <f>IF(ISBLANK(CSAxis!$B1837),"",CSAxis!$A1837)</f>
        <v/>
      </c>
      <c r="R1847" s="8" t="str">
        <f>IF(ISBLANK(CSAxis!$B1837),"",CSAxis!$B1837)</f>
        <v/>
      </c>
      <c r="S1847" s="6" t="str">
        <f>IF(ISBLANK(CSAxis!$B1837),"",CONCATENATE(Q1847," - ",R1847))</f>
        <v/>
      </c>
      <c r="AB1847" s="3">
        <v>1824</v>
      </c>
      <c r="AC1847" s="8" t="str">
        <f>IF(ISBLANK(UoM!$B1827),"",UoM!$A1827)</f>
        <v/>
      </c>
      <c r="AD1847" s="8" t="str">
        <f>IF(ISBLANK(UoM!$B1827),"",UoM!$B1827)</f>
        <v/>
      </c>
      <c r="AE1847" s="6" t="str">
        <f>IF(ISBLANK(UoM!$B1827),"",CONCATENATE(AC1847," - ",AD1847))</f>
        <v/>
      </c>
      <c r="AF1847" s="3">
        <v>1845</v>
      </c>
      <c r="AG1847" s="8" t="str">
        <f>IF(ISBLANK('Prime Meridian'!$B1848),"",'Prime Meridian'!$A1848)</f>
        <v/>
      </c>
      <c r="AH1847" s="8" t="str">
        <f>IF(ISBLANK('Prime Meridian'!$B1848),"",'Prime Meridian'!$B1848)</f>
        <v/>
      </c>
      <c r="AI1847" s="6" t="str">
        <f>IF(ISBLANK('Prime Meridian'!$B1848),"",CONCATENATE(AG1847," - ",AH1847))</f>
        <v/>
      </c>
      <c r="AN1847" s="3">
        <v>1830</v>
      </c>
      <c r="AO1847" s="8" t="str">
        <f>IF(ISBLANK(OpParam!$B1833),"",OpParam!$A1833)</f>
        <v/>
      </c>
      <c r="AP1847" s="8" t="str">
        <f>IF(ISBLANK(OpParam!$B1833),"",OpParam!$B1833)</f>
        <v/>
      </c>
      <c r="AQ1847" s="6" t="str">
        <f>IF(ISBLANK(OpParam!$B1833),"",CONCATENATE(AO1847," - ",AP1847))</f>
        <v/>
      </c>
      <c r="AS1847" s="8" t="str">
        <f>IF(ISBLANK(CoordOp!$B1810),"",CoordOp!$A1810)</f>
        <v/>
      </c>
      <c r="AT1847" s="8" t="str">
        <f>IF(ISBLANK(CoordOp!$B1810),"",CoordOp!$B1810)</f>
        <v/>
      </c>
      <c r="AU1847" s="6" t="str">
        <f>IF(ISBLANK(CoordOp!$B1810),"",CONCATENATE(AS1847," - ",AT1847))</f>
        <v/>
      </c>
      <c r="AZ1847" s="3">
        <v>1839</v>
      </c>
      <c r="BA1847" s="8" t="str">
        <f>IF(ISBLANK(Ellipsoid!$B1842),"",Ellipsoid!$A1842)</f>
        <v/>
      </c>
      <c r="BB1847" s="8" t="str">
        <f>IF(ISBLANK(Ellipsoid!$B1842),"",Ellipsoid!$B1842)</f>
        <v/>
      </c>
      <c r="BC1847" s="6" t="str">
        <f>IF(ISBLANK(Ellipsoid!$B1842),"",CONCATENATE(BA1847," - ",BB1847))</f>
        <v/>
      </c>
      <c r="BQ1847" s="8" t="str">
        <f>IF(ISBLANK('Source Citation'!$B1849),"",'Source Citation'!$A1849)</f>
        <v/>
      </c>
      <c r="BR1847" s="8" t="str">
        <f>IF(ISBLANK('Source Citation'!$B1849),"",'Source Citation'!$B1849)</f>
        <v/>
      </c>
      <c r="BS1847" s="6" t="str">
        <f>IF(ISBLANK('Source Citation'!$B1849),"",CONCATENATE(BQ1847," - ",BR1847))</f>
        <v/>
      </c>
      <c r="BY1847" s="8" t="str">
        <f>IF(ISBLANK('Geographic Extent'!$B1849),"",'Geographic Extent'!$A1849)</f>
        <v/>
      </c>
      <c r="BZ1847" s="8" t="str">
        <f>IF(ISBLANK('Geographic Extent'!$B1849),"",'Geographic Extent'!$B1849)</f>
        <v/>
      </c>
      <c r="CA1847" s="6" t="str">
        <f>IF(ISBLANK('Geographic Extent'!$B1849),"",CONCATENATE(BY1847," - ",BZ1847))</f>
        <v/>
      </c>
    </row>
    <row r="1848" spans="1:79" x14ac:dyDescent="0.2">
      <c r="A1848" s="3">
        <v>1774</v>
      </c>
      <c r="B1848" s="8" t="str">
        <f>IF(ISBLANK(CRS!$B1777),"",CRS!$A1777)</f>
        <v/>
      </c>
      <c r="C1848" s="8" t="str">
        <f>IF(ISBLANK(CRS!$B1777),"",CRS!$B1777)</f>
        <v/>
      </c>
      <c r="D1848" s="8" t="str">
        <f>IF(ISBLANK(CRS!$B1777),"",CRS!$D1777)</f>
        <v/>
      </c>
      <c r="E1848" s="6" t="str">
        <f>IF(ISBLANK(CRS!$B1777),"",CONCATENATE(B1847," - (",LEFT(D1847,3),") - ",C1847))</f>
        <v/>
      </c>
      <c r="F1848" s="3">
        <v>1802</v>
      </c>
      <c r="G1848" s="8" t="str">
        <f>IF(ISBLANK(Datum!$B1805),"",Datum!$A1805)</f>
        <v/>
      </c>
      <c r="H1848" s="8" t="str">
        <f>IF(ISBLANK(Datum!$B1805),"",Datum!$B1805)</f>
        <v/>
      </c>
      <c r="I1848" s="8" t="str">
        <f>IF(ISBLANK(Datum!$B1805),"",Datum!$D1805)</f>
        <v/>
      </c>
      <c r="J1848" s="6" t="str">
        <f>IF(ISBLANK(Datum!$B1805),"",CONCATENATE(G1847," - (",LEFT(I1847,3),") - ",H1847))</f>
        <v/>
      </c>
      <c r="K1848" s="3">
        <v>1840</v>
      </c>
      <c r="L1848" s="8" t="str">
        <f>IF(ISBLANK(CoordSys!$B1843),"",CoordSys!$A1843)</f>
        <v/>
      </c>
      <c r="M1848" s="8" t="str">
        <f>IF(ISBLANK(CoordSys!$B1843),"",CoordSys!$B1843)</f>
        <v/>
      </c>
      <c r="N1848" s="8" t="str">
        <f>IF(ISBLANK(CoordSys!$B1843),"",CoordSys!$D1843)</f>
        <v/>
      </c>
      <c r="O1848" s="6" t="str">
        <f>IF(ISBLANK(CoordSys!$B1843),"",CONCATENATE(L1848," - ",M1848))</f>
        <v/>
      </c>
      <c r="P1848" s="3">
        <v>1835</v>
      </c>
      <c r="Q1848" s="8" t="str">
        <f>IF(ISBLANK(CSAxis!$B1838),"",CSAxis!$A1838)</f>
        <v/>
      </c>
      <c r="R1848" s="8" t="str">
        <f>IF(ISBLANK(CSAxis!$B1838),"",CSAxis!$B1838)</f>
        <v/>
      </c>
      <c r="S1848" s="6" t="str">
        <f>IF(ISBLANK(CSAxis!$B1838),"",CONCATENATE(Q1848," - ",R1848))</f>
        <v/>
      </c>
      <c r="AB1848" s="3">
        <v>1825</v>
      </c>
      <c r="AC1848" s="8" t="str">
        <f>IF(ISBLANK(UoM!$B1828),"",UoM!$A1828)</f>
        <v/>
      </c>
      <c r="AD1848" s="8" t="str">
        <f>IF(ISBLANK(UoM!$B1828),"",UoM!$B1828)</f>
        <v/>
      </c>
      <c r="AE1848" s="6" t="str">
        <f>IF(ISBLANK(UoM!$B1828),"",CONCATENATE(AC1848," - ",AD1848))</f>
        <v/>
      </c>
      <c r="AF1848" s="3">
        <v>1846</v>
      </c>
      <c r="AG1848" s="8" t="str">
        <f>IF(ISBLANK('Prime Meridian'!$B1849),"",'Prime Meridian'!$A1849)</f>
        <v/>
      </c>
      <c r="AH1848" s="8" t="str">
        <f>IF(ISBLANK('Prime Meridian'!$B1849),"",'Prime Meridian'!$B1849)</f>
        <v/>
      </c>
      <c r="AI1848" s="6" t="str">
        <f>IF(ISBLANK('Prime Meridian'!$B1849),"",CONCATENATE(AG1848," - ",AH1848))</f>
        <v/>
      </c>
      <c r="AN1848" s="3">
        <v>1831</v>
      </c>
      <c r="AO1848" s="8" t="str">
        <f>IF(ISBLANK(OpParam!$B1834),"",OpParam!$A1834)</f>
        <v/>
      </c>
      <c r="AP1848" s="8" t="str">
        <f>IF(ISBLANK(OpParam!$B1834),"",OpParam!$B1834)</f>
        <v/>
      </c>
      <c r="AQ1848" s="6" t="str">
        <f>IF(ISBLANK(OpParam!$B1834),"",CONCATENATE(AO1848," - ",AP1848))</f>
        <v/>
      </c>
      <c r="AS1848" s="8" t="str">
        <f>IF(ISBLANK(CoordOp!$B1811),"",CoordOp!$A1811)</f>
        <v/>
      </c>
      <c r="AT1848" s="8" t="str">
        <f>IF(ISBLANK(CoordOp!$B1811),"",CoordOp!$B1811)</f>
        <v/>
      </c>
      <c r="AU1848" s="6" t="str">
        <f>IF(ISBLANK(CoordOp!$B1811),"",CONCATENATE(AS1848," - ",AT1848))</f>
        <v/>
      </c>
      <c r="AZ1848" s="3">
        <v>1840</v>
      </c>
      <c r="BA1848" s="8" t="str">
        <f>IF(ISBLANK(Ellipsoid!$B1843),"",Ellipsoid!$A1843)</f>
        <v/>
      </c>
      <c r="BB1848" s="8" t="str">
        <f>IF(ISBLANK(Ellipsoid!$B1843),"",Ellipsoid!$B1843)</f>
        <v/>
      </c>
      <c r="BC1848" s="6" t="str">
        <f>IF(ISBLANK(Ellipsoid!$B1843),"",CONCATENATE(BA1848," - ",BB1848))</f>
        <v/>
      </c>
      <c r="BQ1848" s="8" t="str">
        <f>IF(ISBLANK('Source Citation'!$B1850),"",'Source Citation'!$A1850)</f>
        <v/>
      </c>
      <c r="BR1848" s="8" t="str">
        <f>IF(ISBLANK('Source Citation'!$B1850),"",'Source Citation'!$B1850)</f>
        <v/>
      </c>
      <c r="BS1848" s="6" t="str">
        <f>IF(ISBLANK('Source Citation'!$B1850),"",CONCATENATE(BQ1848," - ",BR1848))</f>
        <v/>
      </c>
      <c r="BY1848" s="8" t="str">
        <f>IF(ISBLANK('Geographic Extent'!$B1850),"",'Geographic Extent'!$A1850)</f>
        <v/>
      </c>
      <c r="BZ1848" s="8" t="str">
        <f>IF(ISBLANK('Geographic Extent'!$B1850),"",'Geographic Extent'!$B1850)</f>
        <v/>
      </c>
      <c r="CA1848" s="6" t="str">
        <f>IF(ISBLANK('Geographic Extent'!$B1850),"",CONCATENATE(BY1848," - ",BZ1848))</f>
        <v/>
      </c>
    </row>
    <row r="1849" spans="1:79" x14ac:dyDescent="0.2">
      <c r="A1849" s="3">
        <v>1775</v>
      </c>
      <c r="B1849" s="8" t="str">
        <f>IF(ISBLANK(CRS!$B1778),"",CRS!$A1778)</f>
        <v/>
      </c>
      <c r="C1849" s="8" t="str">
        <f>IF(ISBLANK(CRS!$B1778),"",CRS!$B1778)</f>
        <v/>
      </c>
      <c r="D1849" s="8" t="str">
        <f>IF(ISBLANK(CRS!$B1778),"",CRS!$D1778)</f>
        <v/>
      </c>
      <c r="E1849" s="6" t="str">
        <f>IF(ISBLANK(CRS!$B1778),"",CONCATENATE(B1848," - (",LEFT(D1848,3),") - ",C1848))</f>
        <v/>
      </c>
      <c r="F1849" s="3">
        <v>1803</v>
      </c>
      <c r="G1849" s="8" t="str">
        <f>IF(ISBLANK(Datum!$B1806),"",Datum!$A1806)</f>
        <v/>
      </c>
      <c r="H1849" s="8" t="str">
        <f>IF(ISBLANK(Datum!$B1806),"",Datum!$B1806)</f>
        <v/>
      </c>
      <c r="I1849" s="8" t="str">
        <f>IF(ISBLANK(Datum!$B1806),"",Datum!$D1806)</f>
        <v/>
      </c>
      <c r="J1849" s="6" t="str">
        <f>IF(ISBLANK(Datum!$B1806),"",CONCATENATE(G1848," - (",LEFT(I1848,3),") - ",H1848))</f>
        <v/>
      </c>
      <c r="K1849" s="3">
        <v>1841</v>
      </c>
      <c r="L1849" s="8" t="str">
        <f>IF(ISBLANK(CoordSys!$B1844),"",CoordSys!$A1844)</f>
        <v/>
      </c>
      <c r="M1849" s="8" t="str">
        <f>IF(ISBLANK(CoordSys!$B1844),"",CoordSys!$B1844)</f>
        <v/>
      </c>
      <c r="N1849" s="8" t="str">
        <f>IF(ISBLANK(CoordSys!$B1844),"",CoordSys!$D1844)</f>
        <v/>
      </c>
      <c r="O1849" s="6" t="str">
        <f>IF(ISBLANK(CoordSys!$B1844),"",CONCATENATE(L1849," - ",M1849))</f>
        <v/>
      </c>
      <c r="P1849" s="3">
        <v>1836</v>
      </c>
      <c r="Q1849" s="8" t="str">
        <f>IF(ISBLANK(CSAxis!$B1839),"",CSAxis!$A1839)</f>
        <v/>
      </c>
      <c r="R1849" s="8" t="str">
        <f>IF(ISBLANK(CSAxis!$B1839),"",CSAxis!$B1839)</f>
        <v/>
      </c>
      <c r="S1849" s="6" t="str">
        <f>IF(ISBLANK(CSAxis!$B1839),"",CONCATENATE(Q1849," - ",R1849))</f>
        <v/>
      </c>
      <c r="AB1849" s="3">
        <v>1826</v>
      </c>
      <c r="AC1849" s="8" t="str">
        <f>IF(ISBLANK(UoM!$B1829),"",UoM!$A1829)</f>
        <v/>
      </c>
      <c r="AD1849" s="8" t="str">
        <f>IF(ISBLANK(UoM!$B1829),"",UoM!$B1829)</f>
        <v/>
      </c>
      <c r="AE1849" s="6" t="str">
        <f>IF(ISBLANK(UoM!$B1829),"",CONCATENATE(AC1849," - ",AD1849))</f>
        <v/>
      </c>
      <c r="AF1849" s="3">
        <v>1847</v>
      </c>
      <c r="AG1849" s="8" t="str">
        <f>IF(ISBLANK('Prime Meridian'!$B1850),"",'Prime Meridian'!$A1850)</f>
        <v/>
      </c>
      <c r="AH1849" s="8" t="str">
        <f>IF(ISBLANK('Prime Meridian'!$B1850),"",'Prime Meridian'!$B1850)</f>
        <v/>
      </c>
      <c r="AI1849" s="6" t="str">
        <f>IF(ISBLANK('Prime Meridian'!$B1850),"",CONCATENATE(AG1849," - ",AH1849))</f>
        <v/>
      </c>
      <c r="AN1849" s="3">
        <v>1832</v>
      </c>
      <c r="AO1849" s="8" t="str">
        <f>IF(ISBLANK(OpParam!$B1835),"",OpParam!$A1835)</f>
        <v/>
      </c>
      <c r="AP1849" s="8" t="str">
        <f>IF(ISBLANK(OpParam!$B1835),"",OpParam!$B1835)</f>
        <v/>
      </c>
      <c r="AQ1849" s="6" t="str">
        <f>IF(ISBLANK(OpParam!$B1835),"",CONCATENATE(AO1849," - ",AP1849))</f>
        <v/>
      </c>
      <c r="AS1849" s="8" t="str">
        <f>IF(ISBLANK(CoordOp!$B1812),"",CoordOp!$A1812)</f>
        <v/>
      </c>
      <c r="AT1849" s="8" t="str">
        <f>IF(ISBLANK(CoordOp!$B1812),"",CoordOp!$B1812)</f>
        <v/>
      </c>
      <c r="AU1849" s="6" t="str">
        <f>IF(ISBLANK(CoordOp!$B1812),"",CONCATENATE(AS1849," - ",AT1849))</f>
        <v/>
      </c>
      <c r="AZ1849" s="3">
        <v>1841</v>
      </c>
      <c r="BA1849" s="8" t="str">
        <f>IF(ISBLANK(Ellipsoid!$B1844),"",Ellipsoid!$A1844)</f>
        <v/>
      </c>
      <c r="BB1849" s="8" t="str">
        <f>IF(ISBLANK(Ellipsoid!$B1844),"",Ellipsoid!$B1844)</f>
        <v/>
      </c>
      <c r="BC1849" s="6" t="str">
        <f>IF(ISBLANK(Ellipsoid!$B1844),"",CONCATENATE(BA1849," - ",BB1849))</f>
        <v/>
      </c>
      <c r="BQ1849" s="8" t="str">
        <f>IF(ISBLANK('Source Citation'!$B1851),"",'Source Citation'!$A1851)</f>
        <v/>
      </c>
      <c r="BR1849" s="8" t="str">
        <f>IF(ISBLANK('Source Citation'!$B1851),"",'Source Citation'!$B1851)</f>
        <v/>
      </c>
      <c r="BS1849" s="6" t="str">
        <f>IF(ISBLANK('Source Citation'!$B1851),"",CONCATENATE(BQ1849," - ",BR1849))</f>
        <v/>
      </c>
      <c r="BY1849" s="8" t="str">
        <f>IF(ISBLANK('Geographic Extent'!$B1851),"",'Geographic Extent'!$A1851)</f>
        <v/>
      </c>
      <c r="BZ1849" s="8" t="str">
        <f>IF(ISBLANK('Geographic Extent'!$B1851),"",'Geographic Extent'!$B1851)</f>
        <v/>
      </c>
      <c r="CA1849" s="6" t="str">
        <f>IF(ISBLANK('Geographic Extent'!$B1851),"",CONCATENATE(BY1849," - ",BZ1849))</f>
        <v/>
      </c>
    </row>
    <row r="1850" spans="1:79" x14ac:dyDescent="0.2">
      <c r="A1850" s="3">
        <v>1776</v>
      </c>
      <c r="B1850" s="8" t="str">
        <f>IF(ISBLANK(CRS!$B1779),"",CRS!$A1779)</f>
        <v/>
      </c>
      <c r="C1850" s="8" t="str">
        <f>IF(ISBLANK(CRS!$B1779),"",CRS!$B1779)</f>
        <v/>
      </c>
      <c r="D1850" s="8" t="str">
        <f>IF(ISBLANK(CRS!$B1779),"",CRS!$D1779)</f>
        <v/>
      </c>
      <c r="E1850" s="6" t="str">
        <f>IF(ISBLANK(CRS!$B1779),"",CONCATENATE(B1849," - (",LEFT(D1849,3),") - ",C1849))</f>
        <v/>
      </c>
      <c r="F1850" s="3">
        <v>1804</v>
      </c>
      <c r="G1850" s="8" t="str">
        <f>IF(ISBLANK(Datum!$B1807),"",Datum!$A1807)</f>
        <v/>
      </c>
      <c r="H1850" s="8" t="str">
        <f>IF(ISBLANK(Datum!$B1807),"",Datum!$B1807)</f>
        <v/>
      </c>
      <c r="I1850" s="8" t="str">
        <f>IF(ISBLANK(Datum!$B1807),"",Datum!$D1807)</f>
        <v/>
      </c>
      <c r="J1850" s="6" t="str">
        <f>IF(ISBLANK(Datum!$B1807),"",CONCATENATE(G1849," - (",LEFT(I1849,3),") - ",H1849))</f>
        <v/>
      </c>
      <c r="K1850" s="3">
        <v>1842</v>
      </c>
      <c r="L1850" s="8" t="str">
        <f>IF(ISBLANK(CoordSys!$B1845),"",CoordSys!$A1845)</f>
        <v/>
      </c>
      <c r="M1850" s="8" t="str">
        <f>IF(ISBLANK(CoordSys!$B1845),"",CoordSys!$B1845)</f>
        <v/>
      </c>
      <c r="N1850" s="8" t="str">
        <f>IF(ISBLANK(CoordSys!$B1845),"",CoordSys!$D1845)</f>
        <v/>
      </c>
      <c r="O1850" s="6" t="str">
        <f>IF(ISBLANK(CoordSys!$B1845),"",CONCATENATE(L1850," - ",M1850))</f>
        <v/>
      </c>
      <c r="P1850" s="3">
        <v>1837</v>
      </c>
      <c r="Q1850" s="8" t="str">
        <f>IF(ISBLANK(CSAxis!$B1840),"",CSAxis!$A1840)</f>
        <v/>
      </c>
      <c r="R1850" s="8" t="str">
        <f>IF(ISBLANK(CSAxis!$B1840),"",CSAxis!$B1840)</f>
        <v/>
      </c>
      <c r="S1850" s="6" t="str">
        <f>IF(ISBLANK(CSAxis!$B1840),"",CONCATENATE(Q1850," - ",R1850))</f>
        <v/>
      </c>
      <c r="AB1850" s="3">
        <v>1827</v>
      </c>
      <c r="AC1850" s="8" t="str">
        <f>IF(ISBLANK(UoM!$B1830),"",UoM!$A1830)</f>
        <v/>
      </c>
      <c r="AD1850" s="8" t="str">
        <f>IF(ISBLANK(UoM!$B1830),"",UoM!$B1830)</f>
        <v/>
      </c>
      <c r="AE1850" s="6" t="str">
        <f>IF(ISBLANK(UoM!$B1830),"",CONCATENATE(AC1850," - ",AD1850))</f>
        <v/>
      </c>
      <c r="AF1850" s="3">
        <v>1848</v>
      </c>
      <c r="AG1850" s="8" t="str">
        <f>IF(ISBLANK('Prime Meridian'!$B1851),"",'Prime Meridian'!$A1851)</f>
        <v/>
      </c>
      <c r="AH1850" s="8" t="str">
        <f>IF(ISBLANK('Prime Meridian'!$B1851),"",'Prime Meridian'!$B1851)</f>
        <v/>
      </c>
      <c r="AI1850" s="6" t="str">
        <f>IF(ISBLANK('Prime Meridian'!$B1851),"",CONCATENATE(AG1850," - ",AH1850))</f>
        <v/>
      </c>
      <c r="AN1850" s="3">
        <v>1833</v>
      </c>
      <c r="AO1850" s="8" t="str">
        <f>IF(ISBLANK(OpParam!$B1836),"",OpParam!$A1836)</f>
        <v/>
      </c>
      <c r="AP1850" s="8" t="str">
        <f>IF(ISBLANK(OpParam!$B1836),"",OpParam!$B1836)</f>
        <v/>
      </c>
      <c r="AQ1850" s="6" t="str">
        <f>IF(ISBLANK(OpParam!$B1836),"",CONCATENATE(AO1850," - ",AP1850))</f>
        <v/>
      </c>
      <c r="AS1850" s="8" t="str">
        <f>IF(ISBLANK(CoordOp!$B1813),"",CoordOp!$A1813)</f>
        <v/>
      </c>
      <c r="AT1850" s="8" t="str">
        <f>IF(ISBLANK(CoordOp!$B1813),"",CoordOp!$B1813)</f>
        <v/>
      </c>
      <c r="AU1850" s="6" t="str">
        <f>IF(ISBLANK(CoordOp!$B1813),"",CONCATENATE(AS1850," - ",AT1850))</f>
        <v/>
      </c>
      <c r="AZ1850" s="3">
        <v>1842</v>
      </c>
      <c r="BA1850" s="8" t="str">
        <f>IF(ISBLANK(Ellipsoid!$B1845),"",Ellipsoid!$A1845)</f>
        <v/>
      </c>
      <c r="BB1850" s="8" t="str">
        <f>IF(ISBLANK(Ellipsoid!$B1845),"",Ellipsoid!$B1845)</f>
        <v/>
      </c>
      <c r="BC1850" s="6" t="str">
        <f>IF(ISBLANK(Ellipsoid!$B1845),"",CONCATENATE(BA1850," - ",BB1850))</f>
        <v/>
      </c>
      <c r="BQ1850" s="8" t="str">
        <f>IF(ISBLANK('Source Citation'!$B1852),"",'Source Citation'!$A1852)</f>
        <v/>
      </c>
      <c r="BR1850" s="8" t="str">
        <f>IF(ISBLANK('Source Citation'!$B1852),"",'Source Citation'!$B1852)</f>
        <v/>
      </c>
      <c r="BS1850" s="6" t="str">
        <f>IF(ISBLANK('Source Citation'!$B1852),"",CONCATENATE(BQ1850," - ",BR1850))</f>
        <v/>
      </c>
      <c r="BY1850" s="8" t="str">
        <f>IF(ISBLANK('Geographic Extent'!$B1852),"",'Geographic Extent'!$A1852)</f>
        <v/>
      </c>
      <c r="BZ1850" s="8" t="str">
        <f>IF(ISBLANK('Geographic Extent'!$B1852),"",'Geographic Extent'!$B1852)</f>
        <v/>
      </c>
      <c r="CA1850" s="6" t="str">
        <f>IF(ISBLANK('Geographic Extent'!$B1852),"",CONCATENATE(BY1850," - ",BZ1850))</f>
        <v/>
      </c>
    </row>
    <row r="1851" spans="1:79" x14ac:dyDescent="0.2">
      <c r="A1851" s="3">
        <v>1777</v>
      </c>
      <c r="B1851" s="8" t="str">
        <f>IF(ISBLANK(CRS!$B1780),"",CRS!$A1780)</f>
        <v/>
      </c>
      <c r="C1851" s="8" t="str">
        <f>IF(ISBLANK(CRS!$B1780),"",CRS!$B1780)</f>
        <v/>
      </c>
      <c r="D1851" s="8" t="str">
        <f>IF(ISBLANK(CRS!$B1780),"",CRS!$D1780)</f>
        <v/>
      </c>
      <c r="E1851" s="6" t="str">
        <f>IF(ISBLANK(CRS!$B1780),"",CONCATENATE(B1850," - (",LEFT(D1850,3),") - ",C1850))</f>
        <v/>
      </c>
      <c r="F1851" s="3">
        <v>1805</v>
      </c>
      <c r="G1851" s="8" t="str">
        <f>IF(ISBLANK(Datum!$B1808),"",Datum!$A1808)</f>
        <v/>
      </c>
      <c r="H1851" s="8" t="str">
        <f>IF(ISBLANK(Datum!$B1808),"",Datum!$B1808)</f>
        <v/>
      </c>
      <c r="I1851" s="8" t="str">
        <f>IF(ISBLANK(Datum!$B1808),"",Datum!$D1808)</f>
        <v/>
      </c>
      <c r="J1851" s="6" t="str">
        <f>IF(ISBLANK(Datum!$B1808),"",CONCATENATE(G1850," - (",LEFT(I1850,3),") - ",H1850))</f>
        <v/>
      </c>
      <c r="K1851" s="3">
        <v>1843</v>
      </c>
      <c r="L1851" s="8" t="str">
        <f>IF(ISBLANK(CoordSys!$B1846),"",CoordSys!$A1846)</f>
        <v/>
      </c>
      <c r="M1851" s="8" t="str">
        <f>IF(ISBLANK(CoordSys!$B1846),"",CoordSys!$B1846)</f>
        <v/>
      </c>
      <c r="N1851" s="8" t="str">
        <f>IF(ISBLANK(CoordSys!$B1846),"",CoordSys!$D1846)</f>
        <v/>
      </c>
      <c r="O1851" s="6" t="str">
        <f>IF(ISBLANK(CoordSys!$B1846),"",CONCATENATE(L1851," - ",M1851))</f>
        <v/>
      </c>
      <c r="P1851" s="3">
        <v>1838</v>
      </c>
      <c r="Q1851" s="8" t="str">
        <f>IF(ISBLANK(CSAxis!$B1841),"",CSAxis!$A1841)</f>
        <v/>
      </c>
      <c r="R1851" s="8" t="str">
        <f>IF(ISBLANK(CSAxis!$B1841),"",CSAxis!$B1841)</f>
        <v/>
      </c>
      <c r="S1851" s="6" t="str">
        <f>IF(ISBLANK(CSAxis!$B1841),"",CONCATENATE(Q1851," - ",R1851))</f>
        <v/>
      </c>
      <c r="AB1851" s="3">
        <v>1828</v>
      </c>
      <c r="AC1851" s="8" t="str">
        <f>IF(ISBLANK(UoM!$B1831),"",UoM!$A1831)</f>
        <v/>
      </c>
      <c r="AD1851" s="8" t="str">
        <f>IF(ISBLANK(UoM!$B1831),"",UoM!$B1831)</f>
        <v/>
      </c>
      <c r="AE1851" s="6" t="str">
        <f>IF(ISBLANK(UoM!$B1831),"",CONCATENATE(AC1851," - ",AD1851))</f>
        <v/>
      </c>
      <c r="AF1851" s="3">
        <v>1849</v>
      </c>
      <c r="AG1851" s="8" t="str">
        <f>IF(ISBLANK('Prime Meridian'!$B1852),"",'Prime Meridian'!$A1852)</f>
        <v/>
      </c>
      <c r="AH1851" s="8" t="str">
        <f>IF(ISBLANK('Prime Meridian'!$B1852),"",'Prime Meridian'!$B1852)</f>
        <v/>
      </c>
      <c r="AI1851" s="6" t="str">
        <f>IF(ISBLANK('Prime Meridian'!$B1852),"",CONCATENATE(AG1851," - ",AH1851))</f>
        <v/>
      </c>
      <c r="AN1851" s="3">
        <v>1834</v>
      </c>
      <c r="AO1851" s="8" t="str">
        <f>IF(ISBLANK(OpParam!$B1837),"",OpParam!$A1837)</f>
        <v/>
      </c>
      <c r="AP1851" s="8" t="str">
        <f>IF(ISBLANK(OpParam!$B1837),"",OpParam!$B1837)</f>
        <v/>
      </c>
      <c r="AQ1851" s="6" t="str">
        <f>IF(ISBLANK(OpParam!$B1837),"",CONCATENATE(AO1851," - ",AP1851))</f>
        <v/>
      </c>
      <c r="AS1851" s="8" t="str">
        <f>IF(ISBLANK(CoordOp!$B1814),"",CoordOp!$A1814)</f>
        <v/>
      </c>
      <c r="AT1851" s="8" t="str">
        <f>IF(ISBLANK(CoordOp!$B1814),"",CoordOp!$B1814)</f>
        <v/>
      </c>
      <c r="AU1851" s="6" t="str">
        <f>IF(ISBLANK(CoordOp!$B1814),"",CONCATENATE(AS1851," - ",AT1851))</f>
        <v/>
      </c>
      <c r="AZ1851" s="3">
        <v>1843</v>
      </c>
      <c r="BA1851" s="8" t="str">
        <f>IF(ISBLANK(Ellipsoid!$B1846),"",Ellipsoid!$A1846)</f>
        <v/>
      </c>
      <c r="BB1851" s="8" t="str">
        <f>IF(ISBLANK(Ellipsoid!$B1846),"",Ellipsoid!$B1846)</f>
        <v/>
      </c>
      <c r="BC1851" s="6" t="str">
        <f>IF(ISBLANK(Ellipsoid!$B1846),"",CONCATENATE(BA1851," - ",BB1851))</f>
        <v/>
      </c>
      <c r="BQ1851" s="8" t="str">
        <f>IF(ISBLANK('Source Citation'!$B1853),"",'Source Citation'!$A1853)</f>
        <v/>
      </c>
      <c r="BR1851" s="8" t="str">
        <f>IF(ISBLANK('Source Citation'!$B1853),"",'Source Citation'!$B1853)</f>
        <v/>
      </c>
      <c r="BS1851" s="6" t="str">
        <f>IF(ISBLANK('Source Citation'!$B1853),"",CONCATENATE(BQ1851," - ",BR1851))</f>
        <v/>
      </c>
      <c r="BY1851" s="8" t="str">
        <f>IF(ISBLANK('Geographic Extent'!$B1853),"",'Geographic Extent'!$A1853)</f>
        <v/>
      </c>
      <c r="BZ1851" s="8" t="str">
        <f>IF(ISBLANK('Geographic Extent'!$B1853),"",'Geographic Extent'!$B1853)</f>
        <v/>
      </c>
      <c r="CA1851" s="6" t="str">
        <f>IF(ISBLANK('Geographic Extent'!$B1853),"",CONCATENATE(BY1851," - ",BZ1851))</f>
        <v/>
      </c>
    </row>
    <row r="1852" spans="1:79" x14ac:dyDescent="0.2">
      <c r="A1852" s="3">
        <v>1778</v>
      </c>
      <c r="B1852" s="8" t="str">
        <f>IF(ISBLANK(CRS!$B1781),"",CRS!$A1781)</f>
        <v/>
      </c>
      <c r="C1852" s="8" t="str">
        <f>IF(ISBLANK(CRS!$B1781),"",CRS!$B1781)</f>
        <v/>
      </c>
      <c r="D1852" s="8" t="str">
        <f>IF(ISBLANK(CRS!$B1781),"",CRS!$D1781)</f>
        <v/>
      </c>
      <c r="E1852" s="6" t="str">
        <f>IF(ISBLANK(CRS!$B1781),"",CONCATENATE(B1851," - (",LEFT(D1851,3),") - ",C1851))</f>
        <v/>
      </c>
      <c r="F1852" s="3">
        <v>1806</v>
      </c>
      <c r="G1852" s="8" t="str">
        <f>IF(ISBLANK(Datum!$B1809),"",Datum!$A1809)</f>
        <v/>
      </c>
      <c r="H1852" s="8" t="str">
        <f>IF(ISBLANK(Datum!$B1809),"",Datum!$B1809)</f>
        <v/>
      </c>
      <c r="I1852" s="8" t="str">
        <f>IF(ISBLANK(Datum!$B1809),"",Datum!$D1809)</f>
        <v/>
      </c>
      <c r="J1852" s="6" t="str">
        <f>IF(ISBLANK(Datum!$B1809),"",CONCATENATE(G1851," - (",LEFT(I1851,3),") - ",H1851))</f>
        <v/>
      </c>
      <c r="K1852" s="3">
        <v>1844</v>
      </c>
      <c r="L1852" s="8" t="str">
        <f>IF(ISBLANK(CoordSys!$B1847),"",CoordSys!$A1847)</f>
        <v/>
      </c>
      <c r="M1852" s="8" t="str">
        <f>IF(ISBLANK(CoordSys!$B1847),"",CoordSys!$B1847)</f>
        <v/>
      </c>
      <c r="N1852" s="8" t="str">
        <f>IF(ISBLANK(CoordSys!$B1847),"",CoordSys!$D1847)</f>
        <v/>
      </c>
      <c r="O1852" s="6" t="str">
        <f>IF(ISBLANK(CoordSys!$B1847),"",CONCATENATE(L1852," - ",M1852))</f>
        <v/>
      </c>
      <c r="P1852" s="3">
        <v>1839</v>
      </c>
      <c r="Q1852" s="8" t="str">
        <f>IF(ISBLANK(CSAxis!$B1842),"",CSAxis!$A1842)</f>
        <v/>
      </c>
      <c r="R1852" s="8" t="str">
        <f>IF(ISBLANK(CSAxis!$B1842),"",CSAxis!$B1842)</f>
        <v/>
      </c>
      <c r="S1852" s="6" t="str">
        <f>IF(ISBLANK(CSAxis!$B1842),"",CONCATENATE(Q1852," - ",R1852))</f>
        <v/>
      </c>
      <c r="AB1852" s="3">
        <v>1829</v>
      </c>
      <c r="AC1852" s="8" t="str">
        <f>IF(ISBLANK(UoM!$B1832),"",UoM!$A1832)</f>
        <v/>
      </c>
      <c r="AD1852" s="8" t="str">
        <f>IF(ISBLANK(UoM!$B1832),"",UoM!$B1832)</f>
        <v/>
      </c>
      <c r="AE1852" s="6" t="str">
        <f>IF(ISBLANK(UoM!$B1832),"",CONCATENATE(AC1852," - ",AD1852))</f>
        <v/>
      </c>
      <c r="AF1852" s="3">
        <v>1850</v>
      </c>
      <c r="AG1852" s="8" t="str">
        <f>IF(ISBLANK('Prime Meridian'!$B1853),"",'Prime Meridian'!$A1853)</f>
        <v/>
      </c>
      <c r="AH1852" s="8" t="str">
        <f>IF(ISBLANK('Prime Meridian'!$B1853),"",'Prime Meridian'!$B1853)</f>
        <v/>
      </c>
      <c r="AI1852" s="6" t="str">
        <f>IF(ISBLANK('Prime Meridian'!$B1853),"",CONCATENATE(AG1852," - ",AH1852))</f>
        <v/>
      </c>
      <c r="AN1852" s="3">
        <v>1835</v>
      </c>
      <c r="AO1852" s="8" t="str">
        <f>IF(ISBLANK(OpParam!$B1838),"",OpParam!$A1838)</f>
        <v/>
      </c>
      <c r="AP1852" s="8" t="str">
        <f>IF(ISBLANK(OpParam!$B1838),"",OpParam!$B1838)</f>
        <v/>
      </c>
      <c r="AQ1852" s="6" t="str">
        <f>IF(ISBLANK(OpParam!$B1838),"",CONCATENATE(AO1852," - ",AP1852))</f>
        <v/>
      </c>
      <c r="AS1852" s="8" t="str">
        <f>IF(ISBLANK(CoordOp!$B1815),"",CoordOp!$A1815)</f>
        <v/>
      </c>
      <c r="AT1852" s="8" t="str">
        <f>IF(ISBLANK(CoordOp!$B1815),"",CoordOp!$B1815)</f>
        <v/>
      </c>
      <c r="AU1852" s="6" t="str">
        <f>IF(ISBLANK(CoordOp!$B1815),"",CONCATENATE(AS1852," - ",AT1852))</f>
        <v/>
      </c>
      <c r="AZ1852" s="3">
        <v>1844</v>
      </c>
      <c r="BA1852" s="8" t="str">
        <f>IF(ISBLANK(Ellipsoid!$B1847),"",Ellipsoid!$A1847)</f>
        <v/>
      </c>
      <c r="BB1852" s="8" t="str">
        <f>IF(ISBLANK(Ellipsoid!$B1847),"",Ellipsoid!$B1847)</f>
        <v/>
      </c>
      <c r="BC1852" s="6" t="str">
        <f>IF(ISBLANK(Ellipsoid!$B1847),"",CONCATENATE(BA1852," - ",BB1852))</f>
        <v/>
      </c>
      <c r="BQ1852" s="8" t="str">
        <f>IF(ISBLANK('Source Citation'!$B1854),"",'Source Citation'!$A1854)</f>
        <v/>
      </c>
      <c r="BR1852" s="8" t="str">
        <f>IF(ISBLANK('Source Citation'!$B1854),"",'Source Citation'!$B1854)</f>
        <v/>
      </c>
      <c r="BS1852" s="6" t="str">
        <f>IF(ISBLANK('Source Citation'!$B1854),"",CONCATENATE(BQ1852," - ",BR1852))</f>
        <v/>
      </c>
      <c r="BY1852" s="8" t="str">
        <f>IF(ISBLANK('Geographic Extent'!$B1854),"",'Geographic Extent'!$A1854)</f>
        <v/>
      </c>
      <c r="BZ1852" s="8" t="str">
        <f>IF(ISBLANK('Geographic Extent'!$B1854),"",'Geographic Extent'!$B1854)</f>
        <v/>
      </c>
      <c r="CA1852" s="6" t="str">
        <f>IF(ISBLANK('Geographic Extent'!$B1854),"",CONCATENATE(BY1852," - ",BZ1852))</f>
        <v/>
      </c>
    </row>
    <row r="1853" spans="1:79" x14ac:dyDescent="0.2">
      <c r="A1853" s="3">
        <v>1779</v>
      </c>
      <c r="B1853" s="8" t="str">
        <f>IF(ISBLANK(CRS!$B1782),"",CRS!$A1782)</f>
        <v/>
      </c>
      <c r="C1853" s="8" t="str">
        <f>IF(ISBLANK(CRS!$B1782),"",CRS!$B1782)</f>
        <v/>
      </c>
      <c r="D1853" s="8" t="str">
        <f>IF(ISBLANK(CRS!$B1782),"",CRS!$D1782)</f>
        <v/>
      </c>
      <c r="E1853" s="6" t="str">
        <f>IF(ISBLANK(CRS!$B1782),"",CONCATENATE(B1852," - (",LEFT(D1852,3),") - ",C1852))</f>
        <v/>
      </c>
      <c r="F1853" s="3">
        <v>1807</v>
      </c>
      <c r="G1853" s="8" t="str">
        <f>IF(ISBLANK(Datum!$B1810),"",Datum!$A1810)</f>
        <v/>
      </c>
      <c r="H1853" s="8" t="str">
        <f>IF(ISBLANK(Datum!$B1810),"",Datum!$B1810)</f>
        <v/>
      </c>
      <c r="I1853" s="8" t="str">
        <f>IF(ISBLANK(Datum!$B1810),"",Datum!$D1810)</f>
        <v/>
      </c>
      <c r="J1853" s="6" t="str">
        <f>IF(ISBLANK(Datum!$B1810),"",CONCATENATE(G1852," - (",LEFT(I1852,3),") - ",H1852))</f>
        <v/>
      </c>
      <c r="K1853" s="3">
        <v>1845</v>
      </c>
      <c r="L1853" s="8" t="str">
        <f>IF(ISBLANK(CoordSys!$B1848),"",CoordSys!$A1848)</f>
        <v/>
      </c>
      <c r="M1853" s="8" t="str">
        <f>IF(ISBLANK(CoordSys!$B1848),"",CoordSys!$B1848)</f>
        <v/>
      </c>
      <c r="N1853" s="8" t="str">
        <f>IF(ISBLANK(CoordSys!$B1848),"",CoordSys!$D1848)</f>
        <v/>
      </c>
      <c r="O1853" s="6" t="str">
        <f>IF(ISBLANK(CoordSys!$B1848),"",CONCATENATE(L1853," - ",M1853))</f>
        <v/>
      </c>
      <c r="P1853" s="3">
        <v>1840</v>
      </c>
      <c r="Q1853" s="8" t="str">
        <f>IF(ISBLANK(CSAxis!$B1843),"",CSAxis!$A1843)</f>
        <v/>
      </c>
      <c r="R1853" s="8" t="str">
        <f>IF(ISBLANK(CSAxis!$B1843),"",CSAxis!$B1843)</f>
        <v/>
      </c>
      <c r="S1853" s="6" t="str">
        <f>IF(ISBLANK(CSAxis!$B1843),"",CONCATENATE(Q1853," - ",R1853))</f>
        <v/>
      </c>
      <c r="AB1853" s="3">
        <v>1830</v>
      </c>
      <c r="AC1853" s="8" t="str">
        <f>IF(ISBLANK(UoM!$B1833),"",UoM!$A1833)</f>
        <v/>
      </c>
      <c r="AD1853" s="8" t="str">
        <f>IF(ISBLANK(UoM!$B1833),"",UoM!$B1833)</f>
        <v/>
      </c>
      <c r="AE1853" s="6" t="str">
        <f>IF(ISBLANK(UoM!$B1833),"",CONCATENATE(AC1853," - ",AD1853))</f>
        <v/>
      </c>
      <c r="AF1853" s="3">
        <v>1851</v>
      </c>
      <c r="AG1853" s="8" t="str">
        <f>IF(ISBLANK('Prime Meridian'!$B1854),"",'Prime Meridian'!$A1854)</f>
        <v/>
      </c>
      <c r="AH1853" s="8" t="str">
        <f>IF(ISBLANK('Prime Meridian'!$B1854),"",'Prime Meridian'!$B1854)</f>
        <v/>
      </c>
      <c r="AI1853" s="6" t="str">
        <f>IF(ISBLANK('Prime Meridian'!$B1854),"",CONCATENATE(AG1853," - ",AH1853))</f>
        <v/>
      </c>
      <c r="AN1853" s="3">
        <v>1836</v>
      </c>
      <c r="AO1853" s="8" t="str">
        <f>IF(ISBLANK(OpParam!$B1839),"",OpParam!$A1839)</f>
        <v/>
      </c>
      <c r="AP1853" s="8" t="str">
        <f>IF(ISBLANK(OpParam!$B1839),"",OpParam!$B1839)</f>
        <v/>
      </c>
      <c r="AQ1853" s="6" t="str">
        <f>IF(ISBLANK(OpParam!$B1839),"",CONCATENATE(AO1853," - ",AP1853))</f>
        <v/>
      </c>
      <c r="AS1853" s="8" t="str">
        <f>IF(ISBLANK(CoordOp!$B1816),"",CoordOp!$A1816)</f>
        <v/>
      </c>
      <c r="AT1853" s="8" t="str">
        <f>IF(ISBLANK(CoordOp!$B1816),"",CoordOp!$B1816)</f>
        <v/>
      </c>
      <c r="AU1853" s="6" t="str">
        <f>IF(ISBLANK(CoordOp!$B1816),"",CONCATENATE(AS1853," - ",AT1853))</f>
        <v/>
      </c>
      <c r="AZ1853" s="3">
        <v>1845</v>
      </c>
      <c r="BA1853" s="8" t="str">
        <f>IF(ISBLANK(Ellipsoid!$B1848),"",Ellipsoid!$A1848)</f>
        <v/>
      </c>
      <c r="BB1853" s="8" t="str">
        <f>IF(ISBLANK(Ellipsoid!$B1848),"",Ellipsoid!$B1848)</f>
        <v/>
      </c>
      <c r="BC1853" s="6" t="str">
        <f>IF(ISBLANK(Ellipsoid!$B1848),"",CONCATENATE(BA1853," - ",BB1853))</f>
        <v/>
      </c>
      <c r="BQ1853" s="8" t="str">
        <f>IF(ISBLANK('Source Citation'!$B1855),"",'Source Citation'!$A1855)</f>
        <v/>
      </c>
      <c r="BR1853" s="8" t="str">
        <f>IF(ISBLANK('Source Citation'!$B1855),"",'Source Citation'!$B1855)</f>
        <v/>
      </c>
      <c r="BS1853" s="6" t="str">
        <f>IF(ISBLANK('Source Citation'!$B1855),"",CONCATENATE(BQ1853," - ",BR1853))</f>
        <v/>
      </c>
      <c r="BY1853" s="8" t="str">
        <f>IF(ISBLANK('Geographic Extent'!$B1855),"",'Geographic Extent'!$A1855)</f>
        <v/>
      </c>
      <c r="BZ1853" s="8" t="str">
        <f>IF(ISBLANK('Geographic Extent'!$B1855),"",'Geographic Extent'!$B1855)</f>
        <v/>
      </c>
      <c r="CA1853" s="6" t="str">
        <f>IF(ISBLANK('Geographic Extent'!$B1855),"",CONCATENATE(BY1853," - ",BZ1853))</f>
        <v/>
      </c>
    </row>
    <row r="1854" spans="1:79" x14ac:dyDescent="0.2">
      <c r="A1854" s="3">
        <v>1780</v>
      </c>
      <c r="B1854" s="8" t="str">
        <f>IF(ISBLANK(CRS!$B1783),"",CRS!$A1783)</f>
        <v/>
      </c>
      <c r="C1854" s="8" t="str">
        <f>IF(ISBLANK(CRS!$B1783),"",CRS!$B1783)</f>
        <v/>
      </c>
      <c r="D1854" s="8" t="str">
        <f>IF(ISBLANK(CRS!$B1783),"",CRS!$D1783)</f>
        <v/>
      </c>
      <c r="E1854" s="6" t="str">
        <f>IF(ISBLANK(CRS!$B1783),"",CONCATENATE(B1853," - (",LEFT(D1853,3),") - ",C1853))</f>
        <v/>
      </c>
      <c r="F1854" s="3">
        <v>1808</v>
      </c>
      <c r="G1854" s="8" t="str">
        <f>IF(ISBLANK(Datum!$B1811),"",Datum!$A1811)</f>
        <v/>
      </c>
      <c r="H1854" s="8" t="str">
        <f>IF(ISBLANK(Datum!$B1811),"",Datum!$B1811)</f>
        <v/>
      </c>
      <c r="I1854" s="8" t="str">
        <f>IF(ISBLANK(Datum!$B1811),"",Datum!$D1811)</f>
        <v/>
      </c>
      <c r="J1854" s="6" t="str">
        <f>IF(ISBLANK(Datum!$B1811),"",CONCATENATE(G1853," - (",LEFT(I1853,3),") - ",H1853))</f>
        <v/>
      </c>
      <c r="K1854" s="3">
        <v>1846</v>
      </c>
      <c r="L1854" s="8" t="str">
        <f>IF(ISBLANK(CoordSys!$B1849),"",CoordSys!$A1849)</f>
        <v/>
      </c>
      <c r="M1854" s="8" t="str">
        <f>IF(ISBLANK(CoordSys!$B1849),"",CoordSys!$B1849)</f>
        <v/>
      </c>
      <c r="N1854" s="8" t="str">
        <f>IF(ISBLANK(CoordSys!$B1849),"",CoordSys!$D1849)</f>
        <v/>
      </c>
      <c r="O1854" s="6" t="str">
        <f>IF(ISBLANK(CoordSys!$B1849),"",CONCATENATE(L1854," - ",M1854))</f>
        <v/>
      </c>
      <c r="P1854" s="3">
        <v>1841</v>
      </c>
      <c r="Q1854" s="8" t="str">
        <f>IF(ISBLANK(CSAxis!$B1844),"",CSAxis!$A1844)</f>
        <v/>
      </c>
      <c r="R1854" s="8" t="str">
        <f>IF(ISBLANK(CSAxis!$B1844),"",CSAxis!$B1844)</f>
        <v/>
      </c>
      <c r="S1854" s="6" t="str">
        <f>IF(ISBLANK(CSAxis!$B1844),"",CONCATENATE(Q1854," - ",R1854))</f>
        <v/>
      </c>
      <c r="AB1854" s="3">
        <v>1831</v>
      </c>
      <c r="AC1854" s="8" t="str">
        <f>IF(ISBLANK(UoM!$B1834),"",UoM!$A1834)</f>
        <v/>
      </c>
      <c r="AD1854" s="8" t="str">
        <f>IF(ISBLANK(UoM!$B1834),"",UoM!$B1834)</f>
        <v/>
      </c>
      <c r="AE1854" s="6" t="str">
        <f>IF(ISBLANK(UoM!$B1834),"",CONCATENATE(AC1854," - ",AD1854))</f>
        <v/>
      </c>
      <c r="AF1854" s="3">
        <v>1852</v>
      </c>
      <c r="AG1854" s="8" t="str">
        <f>IF(ISBLANK('Prime Meridian'!$B1855),"",'Prime Meridian'!$A1855)</f>
        <v/>
      </c>
      <c r="AH1854" s="8" t="str">
        <f>IF(ISBLANK('Prime Meridian'!$B1855),"",'Prime Meridian'!$B1855)</f>
        <v/>
      </c>
      <c r="AI1854" s="6" t="str">
        <f>IF(ISBLANK('Prime Meridian'!$B1855),"",CONCATENATE(AG1854," - ",AH1854))</f>
        <v/>
      </c>
      <c r="AN1854" s="3">
        <v>1837</v>
      </c>
      <c r="AO1854" s="8" t="str">
        <f>IF(ISBLANK(OpParam!$B1840),"",OpParam!$A1840)</f>
        <v/>
      </c>
      <c r="AP1854" s="8" t="str">
        <f>IF(ISBLANK(OpParam!$B1840),"",OpParam!$B1840)</f>
        <v/>
      </c>
      <c r="AQ1854" s="6" t="str">
        <f>IF(ISBLANK(OpParam!$B1840),"",CONCATENATE(AO1854," - ",AP1854))</f>
        <v/>
      </c>
      <c r="AS1854" s="8" t="str">
        <f>IF(ISBLANK(CoordOp!$B1817),"",CoordOp!$A1817)</f>
        <v/>
      </c>
      <c r="AT1854" s="8" t="str">
        <f>IF(ISBLANK(CoordOp!$B1817),"",CoordOp!$B1817)</f>
        <v/>
      </c>
      <c r="AU1854" s="6" t="str">
        <f>IF(ISBLANK(CoordOp!$B1817),"",CONCATENATE(AS1854," - ",AT1854))</f>
        <v/>
      </c>
      <c r="AZ1854" s="3">
        <v>1846</v>
      </c>
      <c r="BA1854" s="8" t="str">
        <f>IF(ISBLANK(Ellipsoid!$B1849),"",Ellipsoid!$A1849)</f>
        <v/>
      </c>
      <c r="BB1854" s="8" t="str">
        <f>IF(ISBLANK(Ellipsoid!$B1849),"",Ellipsoid!$B1849)</f>
        <v/>
      </c>
      <c r="BC1854" s="6" t="str">
        <f>IF(ISBLANK(Ellipsoid!$B1849),"",CONCATENATE(BA1854," - ",BB1854))</f>
        <v/>
      </c>
      <c r="BQ1854" s="8" t="str">
        <f>IF(ISBLANK('Source Citation'!$B1856),"",'Source Citation'!$A1856)</f>
        <v/>
      </c>
      <c r="BR1854" s="8" t="str">
        <f>IF(ISBLANK('Source Citation'!$B1856),"",'Source Citation'!$B1856)</f>
        <v/>
      </c>
      <c r="BS1854" s="6" t="str">
        <f>IF(ISBLANK('Source Citation'!$B1856),"",CONCATENATE(BQ1854," - ",BR1854))</f>
        <v/>
      </c>
      <c r="BY1854" s="8" t="str">
        <f>IF(ISBLANK('Geographic Extent'!$B1856),"",'Geographic Extent'!$A1856)</f>
        <v/>
      </c>
      <c r="BZ1854" s="8" t="str">
        <f>IF(ISBLANK('Geographic Extent'!$B1856),"",'Geographic Extent'!$B1856)</f>
        <v/>
      </c>
      <c r="CA1854" s="6" t="str">
        <f>IF(ISBLANK('Geographic Extent'!$B1856),"",CONCATENATE(BY1854," - ",BZ1854))</f>
        <v/>
      </c>
    </row>
    <row r="1855" spans="1:79" x14ac:dyDescent="0.2">
      <c r="A1855" s="3">
        <v>1781</v>
      </c>
      <c r="B1855" s="8" t="str">
        <f>IF(ISBLANK(CRS!$B1784),"",CRS!$A1784)</f>
        <v/>
      </c>
      <c r="C1855" s="8" t="str">
        <f>IF(ISBLANK(CRS!$B1784),"",CRS!$B1784)</f>
        <v/>
      </c>
      <c r="D1855" s="8" t="str">
        <f>IF(ISBLANK(CRS!$B1784),"",CRS!$D1784)</f>
        <v/>
      </c>
      <c r="E1855" s="6" t="str">
        <f>IF(ISBLANK(CRS!$B1784),"",CONCATENATE(B1854," - (",LEFT(D1854,3),") - ",C1854))</f>
        <v/>
      </c>
      <c r="F1855" s="3">
        <v>1809</v>
      </c>
      <c r="G1855" s="8" t="str">
        <f>IF(ISBLANK(Datum!$B1812),"",Datum!$A1812)</f>
        <v/>
      </c>
      <c r="H1855" s="8" t="str">
        <f>IF(ISBLANK(Datum!$B1812),"",Datum!$B1812)</f>
        <v/>
      </c>
      <c r="I1855" s="8" t="str">
        <f>IF(ISBLANK(Datum!$B1812),"",Datum!$D1812)</f>
        <v/>
      </c>
      <c r="J1855" s="6" t="str">
        <f>IF(ISBLANK(Datum!$B1812),"",CONCATENATE(G1854," - (",LEFT(I1854,3),") - ",H1854))</f>
        <v/>
      </c>
      <c r="K1855" s="3">
        <v>1847</v>
      </c>
      <c r="L1855" s="8" t="str">
        <f>IF(ISBLANK(CoordSys!$B1850),"",CoordSys!$A1850)</f>
        <v/>
      </c>
      <c r="M1855" s="8" t="str">
        <f>IF(ISBLANK(CoordSys!$B1850),"",CoordSys!$B1850)</f>
        <v/>
      </c>
      <c r="N1855" s="8" t="str">
        <f>IF(ISBLANK(CoordSys!$B1850),"",CoordSys!$D1850)</f>
        <v/>
      </c>
      <c r="O1855" s="6" t="str">
        <f>IF(ISBLANK(CoordSys!$B1850),"",CONCATENATE(L1855," - ",M1855))</f>
        <v/>
      </c>
      <c r="P1855" s="3">
        <v>1842</v>
      </c>
      <c r="Q1855" s="8" t="str">
        <f>IF(ISBLANK(CSAxis!$B1845),"",CSAxis!$A1845)</f>
        <v/>
      </c>
      <c r="R1855" s="8" t="str">
        <f>IF(ISBLANK(CSAxis!$B1845),"",CSAxis!$B1845)</f>
        <v/>
      </c>
      <c r="S1855" s="6" t="str">
        <f>IF(ISBLANK(CSAxis!$B1845),"",CONCATENATE(Q1855," - ",R1855))</f>
        <v/>
      </c>
      <c r="AB1855" s="3">
        <v>1832</v>
      </c>
      <c r="AC1855" s="8" t="str">
        <f>IF(ISBLANK(UoM!$B1835),"",UoM!$A1835)</f>
        <v/>
      </c>
      <c r="AD1855" s="8" t="str">
        <f>IF(ISBLANK(UoM!$B1835),"",UoM!$B1835)</f>
        <v/>
      </c>
      <c r="AE1855" s="6" t="str">
        <f>IF(ISBLANK(UoM!$B1835),"",CONCATENATE(AC1855," - ",AD1855))</f>
        <v/>
      </c>
      <c r="AF1855" s="3">
        <v>1853</v>
      </c>
      <c r="AG1855" s="8" t="str">
        <f>IF(ISBLANK('Prime Meridian'!$B1856),"",'Prime Meridian'!$A1856)</f>
        <v/>
      </c>
      <c r="AH1855" s="8" t="str">
        <f>IF(ISBLANK('Prime Meridian'!$B1856),"",'Prime Meridian'!$B1856)</f>
        <v/>
      </c>
      <c r="AI1855" s="6" t="str">
        <f>IF(ISBLANK('Prime Meridian'!$B1856),"",CONCATENATE(AG1855," - ",AH1855))</f>
        <v/>
      </c>
      <c r="AN1855" s="3">
        <v>1838</v>
      </c>
      <c r="AO1855" s="8" t="str">
        <f>IF(ISBLANK(OpParam!$B1841),"",OpParam!$A1841)</f>
        <v/>
      </c>
      <c r="AP1855" s="8" t="str">
        <f>IF(ISBLANK(OpParam!$B1841),"",OpParam!$B1841)</f>
        <v/>
      </c>
      <c r="AQ1855" s="6" t="str">
        <f>IF(ISBLANK(OpParam!$B1841),"",CONCATENATE(AO1855," - ",AP1855))</f>
        <v/>
      </c>
      <c r="AS1855" s="8" t="str">
        <f>IF(ISBLANK(CoordOp!$B1818),"",CoordOp!$A1818)</f>
        <v/>
      </c>
      <c r="AT1855" s="8" t="str">
        <f>IF(ISBLANK(CoordOp!$B1818),"",CoordOp!$B1818)</f>
        <v/>
      </c>
      <c r="AU1855" s="6" t="str">
        <f>IF(ISBLANK(CoordOp!$B1818),"",CONCATENATE(AS1855," - ",AT1855))</f>
        <v/>
      </c>
      <c r="AZ1855" s="3">
        <v>1847</v>
      </c>
      <c r="BA1855" s="8" t="str">
        <f>IF(ISBLANK(Ellipsoid!$B1850),"",Ellipsoid!$A1850)</f>
        <v/>
      </c>
      <c r="BB1855" s="8" t="str">
        <f>IF(ISBLANK(Ellipsoid!$B1850),"",Ellipsoid!$B1850)</f>
        <v/>
      </c>
      <c r="BC1855" s="6" t="str">
        <f>IF(ISBLANK(Ellipsoid!$B1850),"",CONCATENATE(BA1855," - ",BB1855))</f>
        <v/>
      </c>
      <c r="BQ1855" s="8" t="str">
        <f>IF(ISBLANK('Source Citation'!$B1857),"",'Source Citation'!$A1857)</f>
        <v/>
      </c>
      <c r="BR1855" s="8" t="str">
        <f>IF(ISBLANK('Source Citation'!$B1857),"",'Source Citation'!$B1857)</f>
        <v/>
      </c>
      <c r="BS1855" s="6" t="str">
        <f>IF(ISBLANK('Source Citation'!$B1857),"",CONCATENATE(BQ1855," - ",BR1855))</f>
        <v/>
      </c>
      <c r="BY1855" s="8" t="str">
        <f>IF(ISBLANK('Geographic Extent'!$B1857),"",'Geographic Extent'!$A1857)</f>
        <v/>
      </c>
      <c r="BZ1855" s="8" t="str">
        <f>IF(ISBLANK('Geographic Extent'!$B1857),"",'Geographic Extent'!$B1857)</f>
        <v/>
      </c>
      <c r="CA1855" s="6" t="str">
        <f>IF(ISBLANK('Geographic Extent'!$B1857),"",CONCATENATE(BY1855," - ",BZ1855))</f>
        <v/>
      </c>
    </row>
    <row r="1856" spans="1:79" x14ac:dyDescent="0.2">
      <c r="A1856" s="3">
        <v>1782</v>
      </c>
      <c r="B1856" s="8" t="str">
        <f>IF(ISBLANK(CRS!$B1785),"",CRS!$A1785)</f>
        <v/>
      </c>
      <c r="C1856" s="8" t="str">
        <f>IF(ISBLANK(CRS!$B1785),"",CRS!$B1785)</f>
        <v/>
      </c>
      <c r="D1856" s="8" t="str">
        <f>IF(ISBLANK(CRS!$B1785),"",CRS!$D1785)</f>
        <v/>
      </c>
      <c r="E1856" s="6" t="str">
        <f>IF(ISBLANK(CRS!$B1785),"",CONCATENATE(B1855," - (",LEFT(D1855,3),") - ",C1855))</f>
        <v/>
      </c>
      <c r="F1856" s="3">
        <v>1810</v>
      </c>
      <c r="G1856" s="8" t="str">
        <f>IF(ISBLANK(Datum!$B1813),"",Datum!$A1813)</f>
        <v/>
      </c>
      <c r="H1856" s="8" t="str">
        <f>IF(ISBLANK(Datum!$B1813),"",Datum!$B1813)</f>
        <v/>
      </c>
      <c r="I1856" s="8" t="str">
        <f>IF(ISBLANK(Datum!$B1813),"",Datum!$D1813)</f>
        <v/>
      </c>
      <c r="J1856" s="6" t="str">
        <f>IF(ISBLANK(Datum!$B1813),"",CONCATENATE(G1855," - (",LEFT(I1855,3),") - ",H1855))</f>
        <v/>
      </c>
      <c r="K1856" s="3">
        <v>1848</v>
      </c>
      <c r="L1856" s="8" t="str">
        <f>IF(ISBLANK(CoordSys!$B1851),"",CoordSys!$A1851)</f>
        <v/>
      </c>
      <c r="M1856" s="8" t="str">
        <f>IF(ISBLANK(CoordSys!$B1851),"",CoordSys!$B1851)</f>
        <v/>
      </c>
      <c r="N1856" s="8" t="str">
        <f>IF(ISBLANK(CoordSys!$B1851),"",CoordSys!$D1851)</f>
        <v/>
      </c>
      <c r="O1856" s="6" t="str">
        <f>IF(ISBLANK(CoordSys!$B1851),"",CONCATENATE(L1856," - ",M1856))</f>
        <v/>
      </c>
      <c r="P1856" s="3">
        <v>1843</v>
      </c>
      <c r="Q1856" s="8" t="str">
        <f>IF(ISBLANK(CSAxis!$B1846),"",CSAxis!$A1846)</f>
        <v/>
      </c>
      <c r="R1856" s="8" t="str">
        <f>IF(ISBLANK(CSAxis!$B1846),"",CSAxis!$B1846)</f>
        <v/>
      </c>
      <c r="S1856" s="6" t="str">
        <f>IF(ISBLANK(CSAxis!$B1846),"",CONCATENATE(Q1856," - ",R1856))</f>
        <v/>
      </c>
      <c r="AB1856" s="3">
        <v>1833</v>
      </c>
      <c r="AC1856" s="8" t="str">
        <f>IF(ISBLANK(UoM!$B1836),"",UoM!$A1836)</f>
        <v/>
      </c>
      <c r="AD1856" s="8" t="str">
        <f>IF(ISBLANK(UoM!$B1836),"",UoM!$B1836)</f>
        <v/>
      </c>
      <c r="AE1856" s="6" t="str">
        <f>IF(ISBLANK(UoM!$B1836),"",CONCATENATE(AC1856," - ",AD1856))</f>
        <v/>
      </c>
      <c r="AF1856" s="3">
        <v>1854</v>
      </c>
      <c r="AG1856" s="8" t="str">
        <f>IF(ISBLANK('Prime Meridian'!$B1857),"",'Prime Meridian'!$A1857)</f>
        <v/>
      </c>
      <c r="AH1856" s="8" t="str">
        <f>IF(ISBLANK('Prime Meridian'!$B1857),"",'Prime Meridian'!$B1857)</f>
        <v/>
      </c>
      <c r="AI1856" s="6" t="str">
        <f>IF(ISBLANK('Prime Meridian'!$B1857),"",CONCATENATE(AG1856," - ",AH1856))</f>
        <v/>
      </c>
      <c r="AN1856" s="3">
        <v>1839</v>
      </c>
      <c r="AO1856" s="8" t="str">
        <f>IF(ISBLANK(OpParam!$B1842),"",OpParam!$A1842)</f>
        <v/>
      </c>
      <c r="AP1856" s="8" t="str">
        <f>IF(ISBLANK(OpParam!$B1842),"",OpParam!$B1842)</f>
        <v/>
      </c>
      <c r="AQ1856" s="6" t="str">
        <f>IF(ISBLANK(OpParam!$B1842),"",CONCATENATE(AO1856," - ",AP1856))</f>
        <v/>
      </c>
      <c r="AS1856" s="8" t="str">
        <f>IF(ISBLANK(CoordOp!$B1819),"",CoordOp!$A1819)</f>
        <v/>
      </c>
      <c r="AT1856" s="8" t="str">
        <f>IF(ISBLANK(CoordOp!$B1819),"",CoordOp!$B1819)</f>
        <v/>
      </c>
      <c r="AU1856" s="6" t="str">
        <f>IF(ISBLANK(CoordOp!$B1819),"",CONCATENATE(AS1856," - ",AT1856))</f>
        <v/>
      </c>
      <c r="AZ1856" s="3">
        <v>1848</v>
      </c>
      <c r="BA1856" s="8" t="str">
        <f>IF(ISBLANK(Ellipsoid!$B1851),"",Ellipsoid!$A1851)</f>
        <v/>
      </c>
      <c r="BB1856" s="8" t="str">
        <f>IF(ISBLANK(Ellipsoid!$B1851),"",Ellipsoid!$B1851)</f>
        <v/>
      </c>
      <c r="BC1856" s="6" t="str">
        <f>IF(ISBLANK(Ellipsoid!$B1851),"",CONCATENATE(BA1856," - ",BB1856))</f>
        <v/>
      </c>
      <c r="BQ1856" s="8" t="str">
        <f>IF(ISBLANK('Source Citation'!$B1858),"",'Source Citation'!$A1858)</f>
        <v/>
      </c>
      <c r="BR1856" s="8" t="str">
        <f>IF(ISBLANK('Source Citation'!$B1858),"",'Source Citation'!$B1858)</f>
        <v/>
      </c>
      <c r="BS1856" s="6" t="str">
        <f>IF(ISBLANK('Source Citation'!$B1858),"",CONCATENATE(BQ1856," - ",BR1856))</f>
        <v/>
      </c>
      <c r="BY1856" s="8" t="str">
        <f>IF(ISBLANK('Geographic Extent'!$B1858),"",'Geographic Extent'!$A1858)</f>
        <v/>
      </c>
      <c r="BZ1856" s="8" t="str">
        <f>IF(ISBLANK('Geographic Extent'!$B1858),"",'Geographic Extent'!$B1858)</f>
        <v/>
      </c>
      <c r="CA1856" s="6" t="str">
        <f>IF(ISBLANK('Geographic Extent'!$B1858),"",CONCATENATE(BY1856," - ",BZ1856))</f>
        <v/>
      </c>
    </row>
    <row r="1857" spans="1:79" x14ac:dyDescent="0.2">
      <c r="A1857" s="3">
        <v>1783</v>
      </c>
      <c r="B1857" s="8" t="str">
        <f>IF(ISBLANK(CRS!$B1786),"",CRS!$A1786)</f>
        <v/>
      </c>
      <c r="C1857" s="8" t="str">
        <f>IF(ISBLANK(CRS!$B1786),"",CRS!$B1786)</f>
        <v/>
      </c>
      <c r="D1857" s="8" t="str">
        <f>IF(ISBLANK(CRS!$B1786),"",CRS!$D1786)</f>
        <v/>
      </c>
      <c r="E1857" s="6" t="str">
        <f>IF(ISBLANK(CRS!$B1786),"",CONCATENATE(B1856," - (",LEFT(D1856,3),") - ",C1856))</f>
        <v/>
      </c>
      <c r="F1857" s="3">
        <v>1811</v>
      </c>
      <c r="G1857" s="8" t="str">
        <f>IF(ISBLANK(Datum!$B1814),"",Datum!$A1814)</f>
        <v/>
      </c>
      <c r="H1857" s="8" t="str">
        <f>IF(ISBLANK(Datum!$B1814),"",Datum!$B1814)</f>
        <v/>
      </c>
      <c r="I1857" s="8" t="str">
        <f>IF(ISBLANK(Datum!$B1814),"",Datum!$D1814)</f>
        <v/>
      </c>
      <c r="J1857" s="6" t="str">
        <f>IF(ISBLANK(Datum!$B1814),"",CONCATENATE(G1856," - (",LEFT(I1856,3),") - ",H1856))</f>
        <v/>
      </c>
      <c r="K1857" s="3">
        <v>1849</v>
      </c>
      <c r="L1857" s="8" t="str">
        <f>IF(ISBLANK(CoordSys!$B1852),"",CoordSys!$A1852)</f>
        <v/>
      </c>
      <c r="M1857" s="8" t="str">
        <f>IF(ISBLANK(CoordSys!$B1852),"",CoordSys!$B1852)</f>
        <v/>
      </c>
      <c r="N1857" s="8" t="str">
        <f>IF(ISBLANK(CoordSys!$B1852),"",CoordSys!$D1852)</f>
        <v/>
      </c>
      <c r="O1857" s="6" t="str">
        <f>IF(ISBLANK(CoordSys!$B1852),"",CONCATENATE(L1857," - ",M1857))</f>
        <v/>
      </c>
      <c r="P1857" s="3">
        <v>1844</v>
      </c>
      <c r="Q1857" s="8" t="str">
        <f>IF(ISBLANK(CSAxis!$B1847),"",CSAxis!$A1847)</f>
        <v/>
      </c>
      <c r="R1857" s="8" t="str">
        <f>IF(ISBLANK(CSAxis!$B1847),"",CSAxis!$B1847)</f>
        <v/>
      </c>
      <c r="S1857" s="6" t="str">
        <f>IF(ISBLANK(CSAxis!$B1847),"",CONCATENATE(Q1857," - ",R1857))</f>
        <v/>
      </c>
      <c r="AB1857" s="3">
        <v>1834</v>
      </c>
      <c r="AC1857" s="8" t="str">
        <f>IF(ISBLANK(UoM!$B1837),"",UoM!$A1837)</f>
        <v/>
      </c>
      <c r="AD1857" s="8" t="str">
        <f>IF(ISBLANK(UoM!$B1837),"",UoM!$B1837)</f>
        <v/>
      </c>
      <c r="AE1857" s="6" t="str">
        <f>IF(ISBLANK(UoM!$B1837),"",CONCATENATE(AC1857," - ",AD1857))</f>
        <v/>
      </c>
      <c r="AF1857" s="3">
        <v>1855</v>
      </c>
      <c r="AG1857" s="8" t="str">
        <f>IF(ISBLANK('Prime Meridian'!$B1858),"",'Prime Meridian'!$A1858)</f>
        <v/>
      </c>
      <c r="AH1857" s="8" t="str">
        <f>IF(ISBLANK('Prime Meridian'!$B1858),"",'Prime Meridian'!$B1858)</f>
        <v/>
      </c>
      <c r="AI1857" s="6" t="str">
        <f>IF(ISBLANK('Prime Meridian'!$B1858),"",CONCATENATE(AG1857," - ",AH1857))</f>
        <v/>
      </c>
      <c r="AN1857" s="3">
        <v>1840</v>
      </c>
      <c r="AO1857" s="8" t="str">
        <f>IF(ISBLANK(OpParam!$B1843),"",OpParam!$A1843)</f>
        <v/>
      </c>
      <c r="AP1857" s="8" t="str">
        <f>IF(ISBLANK(OpParam!$B1843),"",OpParam!$B1843)</f>
        <v/>
      </c>
      <c r="AQ1857" s="6" t="str">
        <f>IF(ISBLANK(OpParam!$B1843),"",CONCATENATE(AO1857," - ",AP1857))</f>
        <v/>
      </c>
      <c r="AS1857" s="8" t="str">
        <f>IF(ISBLANK(CoordOp!$B1820),"",CoordOp!$A1820)</f>
        <v/>
      </c>
      <c r="AT1857" s="8" t="str">
        <f>IF(ISBLANK(CoordOp!$B1820),"",CoordOp!$B1820)</f>
        <v/>
      </c>
      <c r="AU1857" s="6" t="str">
        <f>IF(ISBLANK(CoordOp!$B1820),"",CONCATENATE(AS1857," - ",AT1857))</f>
        <v/>
      </c>
      <c r="AZ1857" s="3">
        <v>1849</v>
      </c>
      <c r="BA1857" s="8" t="str">
        <f>IF(ISBLANK(Ellipsoid!$B1852),"",Ellipsoid!$A1852)</f>
        <v/>
      </c>
      <c r="BB1857" s="8" t="str">
        <f>IF(ISBLANK(Ellipsoid!$B1852),"",Ellipsoid!$B1852)</f>
        <v/>
      </c>
      <c r="BC1857" s="6" t="str">
        <f>IF(ISBLANK(Ellipsoid!$B1852),"",CONCATENATE(BA1857," - ",BB1857))</f>
        <v/>
      </c>
      <c r="BQ1857" s="8" t="str">
        <f>IF(ISBLANK('Source Citation'!$B1859),"",'Source Citation'!$A1859)</f>
        <v/>
      </c>
      <c r="BR1857" s="8" t="str">
        <f>IF(ISBLANK('Source Citation'!$B1859),"",'Source Citation'!$B1859)</f>
        <v/>
      </c>
      <c r="BS1857" s="6" t="str">
        <f>IF(ISBLANK('Source Citation'!$B1859),"",CONCATENATE(BQ1857," - ",BR1857))</f>
        <v/>
      </c>
      <c r="BY1857" s="8" t="str">
        <f>IF(ISBLANK('Geographic Extent'!$B1859),"",'Geographic Extent'!$A1859)</f>
        <v/>
      </c>
      <c r="BZ1857" s="8" t="str">
        <f>IF(ISBLANK('Geographic Extent'!$B1859),"",'Geographic Extent'!$B1859)</f>
        <v/>
      </c>
      <c r="CA1857" s="6" t="str">
        <f>IF(ISBLANK('Geographic Extent'!$B1859),"",CONCATENATE(BY1857," - ",BZ1857))</f>
        <v/>
      </c>
    </row>
    <row r="1858" spans="1:79" x14ac:dyDescent="0.2">
      <c r="A1858" s="3">
        <v>1784</v>
      </c>
      <c r="B1858" s="8" t="str">
        <f>IF(ISBLANK(CRS!$B1787),"",CRS!$A1787)</f>
        <v/>
      </c>
      <c r="C1858" s="8" t="str">
        <f>IF(ISBLANK(CRS!$B1787),"",CRS!$B1787)</f>
        <v/>
      </c>
      <c r="D1858" s="8" t="str">
        <f>IF(ISBLANK(CRS!$B1787),"",CRS!$D1787)</f>
        <v/>
      </c>
      <c r="E1858" s="6" t="str">
        <f>IF(ISBLANK(CRS!$B1787),"",CONCATENATE(B1857," - (",LEFT(D1857,3),") - ",C1857))</f>
        <v/>
      </c>
      <c r="F1858" s="3">
        <v>1812</v>
      </c>
      <c r="G1858" s="8" t="str">
        <f>IF(ISBLANK(Datum!$B1815),"",Datum!$A1815)</f>
        <v/>
      </c>
      <c r="H1858" s="8" t="str">
        <f>IF(ISBLANK(Datum!$B1815),"",Datum!$B1815)</f>
        <v/>
      </c>
      <c r="I1858" s="8" t="str">
        <f>IF(ISBLANK(Datum!$B1815),"",Datum!$D1815)</f>
        <v/>
      </c>
      <c r="J1858" s="6" t="str">
        <f>IF(ISBLANK(Datum!$B1815),"",CONCATENATE(G1857," - (",LEFT(I1857,3),") - ",H1857))</f>
        <v/>
      </c>
      <c r="K1858" s="3">
        <v>1850</v>
      </c>
      <c r="L1858" s="8" t="str">
        <f>IF(ISBLANK(CoordSys!$B1853),"",CoordSys!$A1853)</f>
        <v/>
      </c>
      <c r="M1858" s="8" t="str">
        <f>IF(ISBLANK(CoordSys!$B1853),"",CoordSys!$B1853)</f>
        <v/>
      </c>
      <c r="N1858" s="8" t="str">
        <f>IF(ISBLANK(CoordSys!$B1853),"",CoordSys!$D1853)</f>
        <v/>
      </c>
      <c r="O1858" s="6" t="str">
        <f>IF(ISBLANK(CoordSys!$B1853),"",CONCATENATE(L1858," - ",M1858))</f>
        <v/>
      </c>
      <c r="P1858" s="3">
        <v>1845</v>
      </c>
      <c r="Q1858" s="8" t="str">
        <f>IF(ISBLANK(CSAxis!$B1848),"",CSAxis!$A1848)</f>
        <v/>
      </c>
      <c r="R1858" s="8" t="str">
        <f>IF(ISBLANK(CSAxis!$B1848),"",CSAxis!$B1848)</f>
        <v/>
      </c>
      <c r="S1858" s="6" t="str">
        <f>IF(ISBLANK(CSAxis!$B1848),"",CONCATENATE(Q1858," - ",R1858))</f>
        <v/>
      </c>
      <c r="AB1858" s="3">
        <v>1835</v>
      </c>
      <c r="AC1858" s="8" t="str">
        <f>IF(ISBLANK(UoM!$B1838),"",UoM!$A1838)</f>
        <v/>
      </c>
      <c r="AD1858" s="8" t="str">
        <f>IF(ISBLANK(UoM!$B1838),"",UoM!$B1838)</f>
        <v/>
      </c>
      <c r="AE1858" s="6" t="str">
        <f>IF(ISBLANK(UoM!$B1838),"",CONCATENATE(AC1858," - ",AD1858))</f>
        <v/>
      </c>
      <c r="AF1858" s="3">
        <v>1856</v>
      </c>
      <c r="AG1858" s="8" t="str">
        <f>IF(ISBLANK('Prime Meridian'!$B1859),"",'Prime Meridian'!$A1859)</f>
        <v/>
      </c>
      <c r="AH1858" s="8" t="str">
        <f>IF(ISBLANK('Prime Meridian'!$B1859),"",'Prime Meridian'!$B1859)</f>
        <v/>
      </c>
      <c r="AI1858" s="6" t="str">
        <f>IF(ISBLANK('Prime Meridian'!$B1859),"",CONCATENATE(AG1858," - ",AH1858))</f>
        <v/>
      </c>
      <c r="AN1858" s="3">
        <v>1841</v>
      </c>
      <c r="AO1858" s="8" t="str">
        <f>IF(ISBLANK(OpParam!$B1844),"",OpParam!$A1844)</f>
        <v/>
      </c>
      <c r="AP1858" s="8" t="str">
        <f>IF(ISBLANK(OpParam!$B1844),"",OpParam!$B1844)</f>
        <v/>
      </c>
      <c r="AQ1858" s="6" t="str">
        <f>IF(ISBLANK(OpParam!$B1844),"",CONCATENATE(AO1858," - ",AP1858))</f>
        <v/>
      </c>
      <c r="AS1858" s="8" t="str">
        <f>IF(ISBLANK(CoordOp!$B1821),"",CoordOp!$A1821)</f>
        <v/>
      </c>
      <c r="AT1858" s="8" t="str">
        <f>IF(ISBLANK(CoordOp!$B1821),"",CoordOp!$B1821)</f>
        <v/>
      </c>
      <c r="AU1858" s="6" t="str">
        <f>IF(ISBLANK(CoordOp!$B1821),"",CONCATENATE(AS1858," - ",AT1858))</f>
        <v/>
      </c>
      <c r="AZ1858" s="3">
        <v>1850</v>
      </c>
      <c r="BA1858" s="8" t="str">
        <f>IF(ISBLANK(Ellipsoid!$B1853),"",Ellipsoid!$A1853)</f>
        <v/>
      </c>
      <c r="BB1858" s="8" t="str">
        <f>IF(ISBLANK(Ellipsoid!$B1853),"",Ellipsoid!$B1853)</f>
        <v/>
      </c>
      <c r="BC1858" s="6" t="str">
        <f>IF(ISBLANK(Ellipsoid!$B1853),"",CONCATENATE(BA1858," - ",BB1858))</f>
        <v/>
      </c>
      <c r="BQ1858" s="8" t="str">
        <f>IF(ISBLANK('Source Citation'!$B1860),"",'Source Citation'!$A1860)</f>
        <v/>
      </c>
      <c r="BR1858" s="8" t="str">
        <f>IF(ISBLANK('Source Citation'!$B1860),"",'Source Citation'!$B1860)</f>
        <v/>
      </c>
      <c r="BS1858" s="6" t="str">
        <f>IF(ISBLANK('Source Citation'!$B1860),"",CONCATENATE(BQ1858," - ",BR1858))</f>
        <v/>
      </c>
      <c r="BY1858" s="8" t="str">
        <f>IF(ISBLANK('Geographic Extent'!$B1860),"",'Geographic Extent'!$A1860)</f>
        <v/>
      </c>
      <c r="BZ1858" s="8" t="str">
        <f>IF(ISBLANK('Geographic Extent'!$B1860),"",'Geographic Extent'!$B1860)</f>
        <v/>
      </c>
      <c r="CA1858" s="6" t="str">
        <f>IF(ISBLANK('Geographic Extent'!$B1860),"",CONCATENATE(BY1858," - ",BZ1858))</f>
        <v/>
      </c>
    </row>
    <row r="1859" spans="1:79" x14ac:dyDescent="0.2">
      <c r="A1859" s="3">
        <v>1785</v>
      </c>
      <c r="B1859" s="8" t="str">
        <f>IF(ISBLANK(CRS!$B1788),"",CRS!$A1788)</f>
        <v/>
      </c>
      <c r="C1859" s="8" t="str">
        <f>IF(ISBLANK(CRS!$B1788),"",CRS!$B1788)</f>
        <v/>
      </c>
      <c r="D1859" s="8" t="str">
        <f>IF(ISBLANK(CRS!$B1788),"",CRS!$D1788)</f>
        <v/>
      </c>
      <c r="E1859" s="6" t="str">
        <f>IF(ISBLANK(CRS!$B1788),"",CONCATENATE(B1858," - (",LEFT(D1858,3),") - ",C1858))</f>
        <v/>
      </c>
      <c r="F1859" s="3">
        <v>1813</v>
      </c>
      <c r="G1859" s="8" t="str">
        <f>IF(ISBLANK(Datum!$B1816),"",Datum!$A1816)</f>
        <v/>
      </c>
      <c r="H1859" s="8" t="str">
        <f>IF(ISBLANK(Datum!$B1816),"",Datum!$B1816)</f>
        <v/>
      </c>
      <c r="I1859" s="8" t="str">
        <f>IF(ISBLANK(Datum!$B1816),"",Datum!$D1816)</f>
        <v/>
      </c>
      <c r="J1859" s="6" t="str">
        <f>IF(ISBLANK(Datum!$B1816),"",CONCATENATE(G1858," - (",LEFT(I1858,3),") - ",H1858))</f>
        <v/>
      </c>
      <c r="K1859" s="3">
        <v>1851</v>
      </c>
      <c r="L1859" s="8" t="str">
        <f>IF(ISBLANK(CoordSys!$B1854),"",CoordSys!$A1854)</f>
        <v/>
      </c>
      <c r="M1859" s="8" t="str">
        <f>IF(ISBLANK(CoordSys!$B1854),"",CoordSys!$B1854)</f>
        <v/>
      </c>
      <c r="N1859" s="8" t="str">
        <f>IF(ISBLANK(CoordSys!$B1854),"",CoordSys!$D1854)</f>
        <v/>
      </c>
      <c r="O1859" s="6" t="str">
        <f>IF(ISBLANK(CoordSys!$B1854),"",CONCATENATE(L1859," - ",M1859))</f>
        <v/>
      </c>
      <c r="P1859" s="3">
        <v>1846</v>
      </c>
      <c r="Q1859" s="8" t="str">
        <f>IF(ISBLANK(CSAxis!$B1849),"",CSAxis!$A1849)</f>
        <v/>
      </c>
      <c r="R1859" s="8" t="str">
        <f>IF(ISBLANK(CSAxis!$B1849),"",CSAxis!$B1849)</f>
        <v/>
      </c>
      <c r="S1859" s="6" t="str">
        <f>IF(ISBLANK(CSAxis!$B1849),"",CONCATENATE(Q1859," - ",R1859))</f>
        <v/>
      </c>
      <c r="AB1859" s="3">
        <v>1836</v>
      </c>
      <c r="AC1859" s="8" t="str">
        <f>IF(ISBLANK(UoM!$B1839),"",UoM!$A1839)</f>
        <v/>
      </c>
      <c r="AD1859" s="8" t="str">
        <f>IF(ISBLANK(UoM!$B1839),"",UoM!$B1839)</f>
        <v/>
      </c>
      <c r="AE1859" s="6" t="str">
        <f>IF(ISBLANK(UoM!$B1839),"",CONCATENATE(AC1859," - ",AD1859))</f>
        <v/>
      </c>
      <c r="AF1859" s="3">
        <v>1857</v>
      </c>
      <c r="AG1859" s="8" t="str">
        <f>IF(ISBLANK('Prime Meridian'!$B1860),"",'Prime Meridian'!$A1860)</f>
        <v/>
      </c>
      <c r="AH1859" s="8" t="str">
        <f>IF(ISBLANK('Prime Meridian'!$B1860),"",'Prime Meridian'!$B1860)</f>
        <v/>
      </c>
      <c r="AI1859" s="6" t="str">
        <f>IF(ISBLANK('Prime Meridian'!$B1860),"",CONCATENATE(AG1859," - ",AH1859))</f>
        <v/>
      </c>
      <c r="AN1859" s="3">
        <v>1842</v>
      </c>
      <c r="AO1859" s="8" t="str">
        <f>IF(ISBLANK(OpParam!$B1845),"",OpParam!$A1845)</f>
        <v/>
      </c>
      <c r="AP1859" s="8" t="str">
        <f>IF(ISBLANK(OpParam!$B1845),"",OpParam!$B1845)</f>
        <v/>
      </c>
      <c r="AQ1859" s="6" t="str">
        <f>IF(ISBLANK(OpParam!$B1845),"",CONCATENATE(AO1859," - ",AP1859))</f>
        <v/>
      </c>
      <c r="AS1859" s="8" t="str">
        <f>IF(ISBLANK(CoordOp!$B1822),"",CoordOp!$A1822)</f>
        <v/>
      </c>
      <c r="AT1859" s="8" t="str">
        <f>IF(ISBLANK(CoordOp!$B1822),"",CoordOp!$B1822)</f>
        <v/>
      </c>
      <c r="AU1859" s="6" t="str">
        <f>IF(ISBLANK(CoordOp!$B1822),"",CONCATENATE(AS1859," - ",AT1859))</f>
        <v/>
      </c>
      <c r="AZ1859" s="3">
        <v>1851</v>
      </c>
      <c r="BA1859" s="8" t="str">
        <f>IF(ISBLANK(Ellipsoid!$B1854),"",Ellipsoid!$A1854)</f>
        <v/>
      </c>
      <c r="BB1859" s="8" t="str">
        <f>IF(ISBLANK(Ellipsoid!$B1854),"",Ellipsoid!$B1854)</f>
        <v/>
      </c>
      <c r="BC1859" s="6" t="str">
        <f>IF(ISBLANK(Ellipsoid!$B1854),"",CONCATENATE(BA1859," - ",BB1859))</f>
        <v/>
      </c>
      <c r="BQ1859" s="8" t="str">
        <f>IF(ISBLANK('Source Citation'!$B1861),"",'Source Citation'!$A1861)</f>
        <v/>
      </c>
      <c r="BR1859" s="8" t="str">
        <f>IF(ISBLANK('Source Citation'!$B1861),"",'Source Citation'!$B1861)</f>
        <v/>
      </c>
      <c r="BS1859" s="6" t="str">
        <f>IF(ISBLANK('Source Citation'!$B1861),"",CONCATENATE(BQ1859," - ",BR1859))</f>
        <v/>
      </c>
      <c r="BY1859" s="8" t="str">
        <f>IF(ISBLANK('Geographic Extent'!$B1861),"",'Geographic Extent'!$A1861)</f>
        <v/>
      </c>
      <c r="BZ1859" s="8" t="str">
        <f>IF(ISBLANK('Geographic Extent'!$B1861),"",'Geographic Extent'!$B1861)</f>
        <v/>
      </c>
      <c r="CA1859" s="6" t="str">
        <f>IF(ISBLANK('Geographic Extent'!$B1861),"",CONCATENATE(BY1859," - ",BZ1859))</f>
        <v/>
      </c>
    </row>
    <row r="1860" spans="1:79" x14ac:dyDescent="0.2">
      <c r="A1860" s="3">
        <v>1786</v>
      </c>
      <c r="B1860" s="8" t="str">
        <f>IF(ISBLANK(CRS!$B1789),"",CRS!$A1789)</f>
        <v/>
      </c>
      <c r="C1860" s="8" t="str">
        <f>IF(ISBLANK(CRS!$B1789),"",CRS!$B1789)</f>
        <v/>
      </c>
      <c r="D1860" s="8" t="str">
        <f>IF(ISBLANK(CRS!$B1789),"",CRS!$D1789)</f>
        <v/>
      </c>
      <c r="E1860" s="6" t="str">
        <f>IF(ISBLANK(CRS!$B1789),"",CONCATENATE(B1859," - (",LEFT(D1859,3),") - ",C1859))</f>
        <v/>
      </c>
      <c r="F1860" s="3">
        <v>1814</v>
      </c>
      <c r="G1860" s="8" t="str">
        <f>IF(ISBLANK(Datum!$B1817),"",Datum!$A1817)</f>
        <v/>
      </c>
      <c r="H1860" s="8" t="str">
        <f>IF(ISBLANK(Datum!$B1817),"",Datum!$B1817)</f>
        <v/>
      </c>
      <c r="I1860" s="8" t="str">
        <f>IF(ISBLANK(Datum!$B1817),"",Datum!$D1817)</f>
        <v/>
      </c>
      <c r="J1860" s="6" t="str">
        <f>IF(ISBLANK(Datum!$B1817),"",CONCATENATE(G1859," - (",LEFT(I1859,3),") - ",H1859))</f>
        <v/>
      </c>
      <c r="K1860" s="3">
        <v>1852</v>
      </c>
      <c r="L1860" s="8" t="str">
        <f>IF(ISBLANK(CoordSys!$B1855),"",CoordSys!$A1855)</f>
        <v/>
      </c>
      <c r="M1860" s="8" t="str">
        <f>IF(ISBLANK(CoordSys!$B1855),"",CoordSys!$B1855)</f>
        <v/>
      </c>
      <c r="N1860" s="8" t="str">
        <f>IF(ISBLANK(CoordSys!$B1855),"",CoordSys!$D1855)</f>
        <v/>
      </c>
      <c r="O1860" s="6" t="str">
        <f>IF(ISBLANK(CoordSys!$B1855),"",CONCATENATE(L1860," - ",M1860))</f>
        <v/>
      </c>
      <c r="P1860" s="3">
        <v>1847</v>
      </c>
      <c r="Q1860" s="8" t="str">
        <f>IF(ISBLANK(CSAxis!$B1850),"",CSAxis!$A1850)</f>
        <v/>
      </c>
      <c r="R1860" s="8" t="str">
        <f>IF(ISBLANK(CSAxis!$B1850),"",CSAxis!$B1850)</f>
        <v/>
      </c>
      <c r="S1860" s="6" t="str">
        <f>IF(ISBLANK(CSAxis!$B1850),"",CONCATENATE(Q1860," - ",R1860))</f>
        <v/>
      </c>
      <c r="AB1860" s="3">
        <v>1837</v>
      </c>
      <c r="AC1860" s="8" t="str">
        <f>IF(ISBLANK(UoM!$B1840),"",UoM!$A1840)</f>
        <v/>
      </c>
      <c r="AD1860" s="8" t="str">
        <f>IF(ISBLANK(UoM!$B1840),"",UoM!$B1840)</f>
        <v/>
      </c>
      <c r="AE1860" s="6" t="str">
        <f>IF(ISBLANK(UoM!$B1840),"",CONCATENATE(AC1860," - ",AD1860))</f>
        <v/>
      </c>
      <c r="AF1860" s="3">
        <v>1858</v>
      </c>
      <c r="AG1860" s="8" t="str">
        <f>IF(ISBLANK('Prime Meridian'!$B1861),"",'Prime Meridian'!$A1861)</f>
        <v/>
      </c>
      <c r="AH1860" s="8" t="str">
        <f>IF(ISBLANK('Prime Meridian'!$B1861),"",'Prime Meridian'!$B1861)</f>
        <v/>
      </c>
      <c r="AI1860" s="6" t="str">
        <f>IF(ISBLANK('Prime Meridian'!$B1861),"",CONCATENATE(AG1860," - ",AH1860))</f>
        <v/>
      </c>
      <c r="AN1860" s="3">
        <v>1843</v>
      </c>
      <c r="AO1860" s="8" t="str">
        <f>IF(ISBLANK(OpParam!$B1846),"",OpParam!$A1846)</f>
        <v/>
      </c>
      <c r="AP1860" s="8" t="str">
        <f>IF(ISBLANK(OpParam!$B1846),"",OpParam!$B1846)</f>
        <v/>
      </c>
      <c r="AQ1860" s="6" t="str">
        <f>IF(ISBLANK(OpParam!$B1846),"",CONCATENATE(AO1860," - ",AP1860))</f>
        <v/>
      </c>
      <c r="AS1860" s="8" t="str">
        <f>IF(ISBLANK(CoordOp!$B1823),"",CoordOp!$A1823)</f>
        <v/>
      </c>
      <c r="AT1860" s="8" t="str">
        <f>IF(ISBLANK(CoordOp!$B1823),"",CoordOp!$B1823)</f>
        <v/>
      </c>
      <c r="AU1860" s="6" t="str">
        <f>IF(ISBLANK(CoordOp!$B1823),"",CONCATENATE(AS1860," - ",AT1860))</f>
        <v/>
      </c>
      <c r="AZ1860" s="3">
        <v>1852</v>
      </c>
      <c r="BA1860" s="8" t="str">
        <f>IF(ISBLANK(Ellipsoid!$B1855),"",Ellipsoid!$A1855)</f>
        <v/>
      </c>
      <c r="BB1860" s="8" t="str">
        <f>IF(ISBLANK(Ellipsoid!$B1855),"",Ellipsoid!$B1855)</f>
        <v/>
      </c>
      <c r="BC1860" s="6" t="str">
        <f>IF(ISBLANK(Ellipsoid!$B1855),"",CONCATENATE(BA1860," - ",BB1860))</f>
        <v/>
      </c>
      <c r="BQ1860" s="8" t="str">
        <f>IF(ISBLANK('Source Citation'!$B1862),"",'Source Citation'!$A1862)</f>
        <v/>
      </c>
      <c r="BR1860" s="8" t="str">
        <f>IF(ISBLANK('Source Citation'!$B1862),"",'Source Citation'!$B1862)</f>
        <v/>
      </c>
      <c r="BS1860" s="6" t="str">
        <f>IF(ISBLANK('Source Citation'!$B1862),"",CONCATENATE(BQ1860," - ",BR1860))</f>
        <v/>
      </c>
      <c r="BY1860" s="8" t="str">
        <f>IF(ISBLANK('Geographic Extent'!$B1862),"",'Geographic Extent'!$A1862)</f>
        <v/>
      </c>
      <c r="BZ1860" s="8" t="str">
        <f>IF(ISBLANK('Geographic Extent'!$B1862),"",'Geographic Extent'!$B1862)</f>
        <v/>
      </c>
      <c r="CA1860" s="6" t="str">
        <f>IF(ISBLANK('Geographic Extent'!$B1862),"",CONCATENATE(BY1860," - ",BZ1860))</f>
        <v/>
      </c>
    </row>
    <row r="1861" spans="1:79" x14ac:dyDescent="0.2">
      <c r="A1861" s="3">
        <v>1787</v>
      </c>
      <c r="B1861" s="8" t="str">
        <f>IF(ISBLANK(CRS!$B1790),"",CRS!$A1790)</f>
        <v/>
      </c>
      <c r="C1861" s="8" t="str">
        <f>IF(ISBLANK(CRS!$B1790),"",CRS!$B1790)</f>
        <v/>
      </c>
      <c r="D1861" s="8" t="str">
        <f>IF(ISBLANK(CRS!$B1790),"",CRS!$D1790)</f>
        <v/>
      </c>
      <c r="E1861" s="6" t="str">
        <f>IF(ISBLANK(CRS!$B1790),"",CONCATENATE(B1860," - (",LEFT(D1860,3),") - ",C1860))</f>
        <v/>
      </c>
      <c r="F1861" s="3">
        <v>1815</v>
      </c>
      <c r="G1861" s="8" t="str">
        <f>IF(ISBLANK(Datum!$B1818),"",Datum!$A1818)</f>
        <v/>
      </c>
      <c r="H1861" s="8" t="str">
        <f>IF(ISBLANK(Datum!$B1818),"",Datum!$B1818)</f>
        <v/>
      </c>
      <c r="I1861" s="8" t="str">
        <f>IF(ISBLANK(Datum!$B1818),"",Datum!$D1818)</f>
        <v/>
      </c>
      <c r="J1861" s="6" t="str">
        <f>IF(ISBLANK(Datum!$B1818),"",CONCATENATE(G1860," - (",LEFT(I1860,3),") - ",H1860))</f>
        <v/>
      </c>
      <c r="K1861" s="3">
        <v>1853</v>
      </c>
      <c r="L1861" s="8" t="str">
        <f>IF(ISBLANK(CoordSys!$B1856),"",CoordSys!$A1856)</f>
        <v/>
      </c>
      <c r="M1861" s="8" t="str">
        <f>IF(ISBLANK(CoordSys!$B1856),"",CoordSys!$B1856)</f>
        <v/>
      </c>
      <c r="N1861" s="8" t="str">
        <f>IF(ISBLANK(CoordSys!$B1856),"",CoordSys!$D1856)</f>
        <v/>
      </c>
      <c r="O1861" s="6" t="str">
        <f>IF(ISBLANK(CoordSys!$B1856),"",CONCATENATE(L1861," - ",M1861))</f>
        <v/>
      </c>
      <c r="P1861" s="3">
        <v>1848</v>
      </c>
      <c r="Q1861" s="8" t="str">
        <f>IF(ISBLANK(CSAxis!$B1851),"",CSAxis!$A1851)</f>
        <v/>
      </c>
      <c r="R1861" s="8" t="str">
        <f>IF(ISBLANK(CSAxis!$B1851),"",CSAxis!$B1851)</f>
        <v/>
      </c>
      <c r="S1861" s="6" t="str">
        <f>IF(ISBLANK(CSAxis!$B1851),"",CONCATENATE(Q1861," - ",R1861))</f>
        <v/>
      </c>
      <c r="AB1861" s="3">
        <v>1838</v>
      </c>
      <c r="AC1861" s="8" t="str">
        <f>IF(ISBLANK(UoM!$B1841),"",UoM!$A1841)</f>
        <v/>
      </c>
      <c r="AD1861" s="8" t="str">
        <f>IF(ISBLANK(UoM!$B1841),"",UoM!$B1841)</f>
        <v/>
      </c>
      <c r="AE1861" s="6" t="str">
        <f>IF(ISBLANK(UoM!$B1841),"",CONCATENATE(AC1861," - ",AD1861))</f>
        <v/>
      </c>
      <c r="AF1861" s="3">
        <v>1859</v>
      </c>
      <c r="AG1861" s="8" t="str">
        <f>IF(ISBLANK('Prime Meridian'!$B1862),"",'Prime Meridian'!$A1862)</f>
        <v/>
      </c>
      <c r="AH1861" s="8" t="str">
        <f>IF(ISBLANK('Prime Meridian'!$B1862),"",'Prime Meridian'!$B1862)</f>
        <v/>
      </c>
      <c r="AI1861" s="6" t="str">
        <f>IF(ISBLANK('Prime Meridian'!$B1862),"",CONCATENATE(AG1861," - ",AH1861))</f>
        <v/>
      </c>
      <c r="AN1861" s="3">
        <v>1844</v>
      </c>
      <c r="AO1861" s="8" t="str">
        <f>IF(ISBLANK(OpParam!$B1847),"",OpParam!$A1847)</f>
        <v/>
      </c>
      <c r="AP1861" s="8" t="str">
        <f>IF(ISBLANK(OpParam!$B1847),"",OpParam!$B1847)</f>
        <v/>
      </c>
      <c r="AQ1861" s="6" t="str">
        <f>IF(ISBLANK(OpParam!$B1847),"",CONCATENATE(AO1861," - ",AP1861))</f>
        <v/>
      </c>
      <c r="AS1861" s="8" t="str">
        <f>IF(ISBLANK(CoordOp!$B1824),"",CoordOp!$A1824)</f>
        <v/>
      </c>
      <c r="AT1861" s="8" t="str">
        <f>IF(ISBLANK(CoordOp!$B1824),"",CoordOp!$B1824)</f>
        <v/>
      </c>
      <c r="AU1861" s="6" t="str">
        <f>IF(ISBLANK(CoordOp!$B1824),"",CONCATENATE(AS1861," - ",AT1861))</f>
        <v/>
      </c>
      <c r="AZ1861" s="3">
        <v>1853</v>
      </c>
      <c r="BA1861" s="8" t="str">
        <f>IF(ISBLANK(Ellipsoid!$B1856),"",Ellipsoid!$A1856)</f>
        <v/>
      </c>
      <c r="BB1861" s="8" t="str">
        <f>IF(ISBLANK(Ellipsoid!$B1856),"",Ellipsoid!$B1856)</f>
        <v/>
      </c>
      <c r="BC1861" s="6" t="str">
        <f>IF(ISBLANK(Ellipsoid!$B1856),"",CONCATENATE(BA1861," - ",BB1861))</f>
        <v/>
      </c>
      <c r="BQ1861" s="8" t="str">
        <f>IF(ISBLANK('Source Citation'!$B1863),"",'Source Citation'!$A1863)</f>
        <v/>
      </c>
      <c r="BR1861" s="8" t="str">
        <f>IF(ISBLANK('Source Citation'!$B1863),"",'Source Citation'!$B1863)</f>
        <v/>
      </c>
      <c r="BS1861" s="6" t="str">
        <f>IF(ISBLANK('Source Citation'!$B1863),"",CONCATENATE(BQ1861," - ",BR1861))</f>
        <v/>
      </c>
      <c r="BY1861" s="8" t="str">
        <f>IF(ISBLANK('Geographic Extent'!$B1863),"",'Geographic Extent'!$A1863)</f>
        <v/>
      </c>
      <c r="BZ1861" s="8" t="str">
        <f>IF(ISBLANK('Geographic Extent'!$B1863),"",'Geographic Extent'!$B1863)</f>
        <v/>
      </c>
      <c r="CA1861" s="6" t="str">
        <f>IF(ISBLANK('Geographic Extent'!$B1863),"",CONCATENATE(BY1861," - ",BZ1861))</f>
        <v/>
      </c>
    </row>
    <row r="1862" spans="1:79" x14ac:dyDescent="0.2">
      <c r="A1862" s="3">
        <v>1788</v>
      </c>
      <c r="B1862" s="8" t="str">
        <f>IF(ISBLANK(CRS!$B1791),"",CRS!$A1791)</f>
        <v/>
      </c>
      <c r="C1862" s="8" t="str">
        <f>IF(ISBLANK(CRS!$B1791),"",CRS!$B1791)</f>
        <v/>
      </c>
      <c r="D1862" s="8" t="str">
        <f>IF(ISBLANK(CRS!$B1791),"",CRS!$D1791)</f>
        <v/>
      </c>
      <c r="E1862" s="6" t="str">
        <f>IF(ISBLANK(CRS!$B1791),"",CONCATENATE(B1861," - (",LEFT(D1861,3),") - ",C1861))</f>
        <v/>
      </c>
      <c r="F1862" s="3">
        <v>1816</v>
      </c>
      <c r="G1862" s="8" t="str">
        <f>IF(ISBLANK(Datum!$B1819),"",Datum!$A1819)</f>
        <v/>
      </c>
      <c r="H1862" s="8" t="str">
        <f>IF(ISBLANK(Datum!$B1819),"",Datum!$B1819)</f>
        <v/>
      </c>
      <c r="I1862" s="8" t="str">
        <f>IF(ISBLANK(Datum!$B1819),"",Datum!$D1819)</f>
        <v/>
      </c>
      <c r="J1862" s="6" t="str">
        <f>IF(ISBLANK(Datum!$B1819),"",CONCATENATE(G1861," - (",LEFT(I1861,3),") - ",H1861))</f>
        <v/>
      </c>
      <c r="K1862" s="3">
        <v>1854</v>
      </c>
      <c r="L1862" s="8" t="str">
        <f>IF(ISBLANK(CoordSys!$B1857),"",CoordSys!$A1857)</f>
        <v/>
      </c>
      <c r="M1862" s="8" t="str">
        <f>IF(ISBLANK(CoordSys!$B1857),"",CoordSys!$B1857)</f>
        <v/>
      </c>
      <c r="N1862" s="8" t="str">
        <f>IF(ISBLANK(CoordSys!$B1857),"",CoordSys!$D1857)</f>
        <v/>
      </c>
      <c r="O1862" s="6" t="str">
        <f>IF(ISBLANK(CoordSys!$B1857),"",CONCATENATE(L1862," - ",M1862))</f>
        <v/>
      </c>
      <c r="P1862" s="3">
        <v>1849</v>
      </c>
      <c r="Q1862" s="8" t="str">
        <f>IF(ISBLANK(CSAxis!$B1852),"",CSAxis!$A1852)</f>
        <v/>
      </c>
      <c r="R1862" s="8" t="str">
        <f>IF(ISBLANK(CSAxis!$B1852),"",CSAxis!$B1852)</f>
        <v/>
      </c>
      <c r="S1862" s="6" t="str">
        <f>IF(ISBLANK(CSAxis!$B1852),"",CONCATENATE(Q1862," - ",R1862))</f>
        <v/>
      </c>
      <c r="AB1862" s="3">
        <v>1839</v>
      </c>
      <c r="AC1862" s="8" t="str">
        <f>IF(ISBLANK(UoM!$B1842),"",UoM!$A1842)</f>
        <v/>
      </c>
      <c r="AD1862" s="8" t="str">
        <f>IF(ISBLANK(UoM!$B1842),"",UoM!$B1842)</f>
        <v/>
      </c>
      <c r="AE1862" s="6" t="str">
        <f>IF(ISBLANK(UoM!$B1842),"",CONCATENATE(AC1862," - ",AD1862))</f>
        <v/>
      </c>
      <c r="AF1862" s="3">
        <v>1860</v>
      </c>
      <c r="AG1862" s="8" t="str">
        <f>IF(ISBLANK('Prime Meridian'!$B1863),"",'Prime Meridian'!$A1863)</f>
        <v/>
      </c>
      <c r="AH1862" s="8" t="str">
        <f>IF(ISBLANK('Prime Meridian'!$B1863),"",'Prime Meridian'!$B1863)</f>
        <v/>
      </c>
      <c r="AI1862" s="6" t="str">
        <f>IF(ISBLANK('Prime Meridian'!$B1863),"",CONCATENATE(AG1862," - ",AH1862))</f>
        <v/>
      </c>
      <c r="AN1862" s="3">
        <v>1845</v>
      </c>
      <c r="AO1862" s="8" t="str">
        <f>IF(ISBLANK(OpParam!$B1848),"",OpParam!$A1848)</f>
        <v/>
      </c>
      <c r="AP1862" s="8" t="str">
        <f>IF(ISBLANK(OpParam!$B1848),"",OpParam!$B1848)</f>
        <v/>
      </c>
      <c r="AQ1862" s="6" t="str">
        <f>IF(ISBLANK(OpParam!$B1848),"",CONCATENATE(AO1862," - ",AP1862))</f>
        <v/>
      </c>
      <c r="AS1862" s="8" t="str">
        <f>IF(ISBLANK(CoordOp!$B1825),"",CoordOp!$A1825)</f>
        <v/>
      </c>
      <c r="AT1862" s="8" t="str">
        <f>IF(ISBLANK(CoordOp!$B1825),"",CoordOp!$B1825)</f>
        <v/>
      </c>
      <c r="AU1862" s="6" t="str">
        <f>IF(ISBLANK(CoordOp!$B1825),"",CONCATENATE(AS1862," - ",AT1862))</f>
        <v/>
      </c>
      <c r="AZ1862" s="3">
        <v>1854</v>
      </c>
      <c r="BA1862" s="8" t="str">
        <f>IF(ISBLANK(Ellipsoid!$B1857),"",Ellipsoid!$A1857)</f>
        <v/>
      </c>
      <c r="BB1862" s="8" t="str">
        <f>IF(ISBLANK(Ellipsoid!$B1857),"",Ellipsoid!$B1857)</f>
        <v/>
      </c>
      <c r="BC1862" s="6" t="str">
        <f>IF(ISBLANK(Ellipsoid!$B1857),"",CONCATENATE(BA1862," - ",BB1862))</f>
        <v/>
      </c>
      <c r="BQ1862" s="8" t="str">
        <f>IF(ISBLANK('Source Citation'!$B1864),"",'Source Citation'!$A1864)</f>
        <v/>
      </c>
      <c r="BR1862" s="8" t="str">
        <f>IF(ISBLANK('Source Citation'!$B1864),"",'Source Citation'!$B1864)</f>
        <v/>
      </c>
      <c r="BS1862" s="6" t="str">
        <f>IF(ISBLANK('Source Citation'!$B1864),"",CONCATENATE(BQ1862," - ",BR1862))</f>
        <v/>
      </c>
      <c r="BY1862" s="8" t="str">
        <f>IF(ISBLANK('Geographic Extent'!$B1864),"",'Geographic Extent'!$A1864)</f>
        <v/>
      </c>
      <c r="BZ1862" s="8" t="str">
        <f>IF(ISBLANK('Geographic Extent'!$B1864),"",'Geographic Extent'!$B1864)</f>
        <v/>
      </c>
      <c r="CA1862" s="6" t="str">
        <f>IF(ISBLANK('Geographic Extent'!$B1864),"",CONCATENATE(BY1862," - ",BZ1862))</f>
        <v/>
      </c>
    </row>
    <row r="1863" spans="1:79" x14ac:dyDescent="0.2">
      <c r="A1863" s="3">
        <v>1789</v>
      </c>
      <c r="B1863" s="8" t="str">
        <f>IF(ISBLANK(CRS!$B1792),"",CRS!$A1792)</f>
        <v/>
      </c>
      <c r="C1863" s="8" t="str">
        <f>IF(ISBLANK(CRS!$B1792),"",CRS!$B1792)</f>
        <v/>
      </c>
      <c r="D1863" s="8" t="str">
        <f>IF(ISBLANK(CRS!$B1792),"",CRS!$D1792)</f>
        <v/>
      </c>
      <c r="E1863" s="6" t="str">
        <f>IF(ISBLANK(CRS!$B1792),"",CONCATENATE(B1862," - (",LEFT(D1862,3),") - ",C1862))</f>
        <v/>
      </c>
      <c r="F1863" s="3">
        <v>1817</v>
      </c>
      <c r="G1863" s="8" t="str">
        <f>IF(ISBLANK(Datum!$B1820),"",Datum!$A1820)</f>
        <v/>
      </c>
      <c r="H1863" s="8" t="str">
        <f>IF(ISBLANK(Datum!$B1820),"",Datum!$B1820)</f>
        <v/>
      </c>
      <c r="I1863" s="8" t="str">
        <f>IF(ISBLANK(Datum!$B1820),"",Datum!$D1820)</f>
        <v/>
      </c>
      <c r="J1863" s="6" t="str">
        <f>IF(ISBLANK(Datum!$B1820),"",CONCATENATE(G1862," - (",LEFT(I1862,3),") - ",H1862))</f>
        <v/>
      </c>
      <c r="K1863" s="3">
        <v>1855</v>
      </c>
      <c r="L1863" s="8" t="str">
        <f>IF(ISBLANK(CoordSys!$B1858),"",CoordSys!$A1858)</f>
        <v/>
      </c>
      <c r="M1863" s="8" t="str">
        <f>IF(ISBLANK(CoordSys!$B1858),"",CoordSys!$B1858)</f>
        <v/>
      </c>
      <c r="N1863" s="8" t="str">
        <f>IF(ISBLANK(CoordSys!$B1858),"",CoordSys!$D1858)</f>
        <v/>
      </c>
      <c r="O1863" s="6" t="str">
        <f>IF(ISBLANK(CoordSys!$B1858),"",CONCATENATE(L1863," - ",M1863))</f>
        <v/>
      </c>
      <c r="P1863" s="3">
        <v>1850</v>
      </c>
      <c r="Q1863" s="8" t="str">
        <f>IF(ISBLANK(CSAxis!$B1853),"",CSAxis!$A1853)</f>
        <v/>
      </c>
      <c r="R1863" s="8" t="str">
        <f>IF(ISBLANK(CSAxis!$B1853),"",CSAxis!$B1853)</f>
        <v/>
      </c>
      <c r="S1863" s="6" t="str">
        <f>IF(ISBLANK(CSAxis!$B1853),"",CONCATENATE(Q1863," - ",R1863))</f>
        <v/>
      </c>
      <c r="AB1863" s="3">
        <v>1840</v>
      </c>
      <c r="AC1863" s="8" t="str">
        <f>IF(ISBLANK(UoM!$B1843),"",UoM!$A1843)</f>
        <v/>
      </c>
      <c r="AD1863" s="8" t="str">
        <f>IF(ISBLANK(UoM!$B1843),"",UoM!$B1843)</f>
        <v/>
      </c>
      <c r="AE1863" s="6" t="str">
        <f>IF(ISBLANK(UoM!$B1843),"",CONCATENATE(AC1863," - ",AD1863))</f>
        <v/>
      </c>
      <c r="AF1863" s="3">
        <v>1861</v>
      </c>
      <c r="AG1863" s="8" t="str">
        <f>IF(ISBLANK('Prime Meridian'!$B1864),"",'Prime Meridian'!$A1864)</f>
        <v/>
      </c>
      <c r="AH1863" s="8" t="str">
        <f>IF(ISBLANK('Prime Meridian'!$B1864),"",'Prime Meridian'!$B1864)</f>
        <v/>
      </c>
      <c r="AI1863" s="6" t="str">
        <f>IF(ISBLANK('Prime Meridian'!$B1864),"",CONCATENATE(AG1863," - ",AH1863))</f>
        <v/>
      </c>
      <c r="AN1863" s="3">
        <v>1846</v>
      </c>
      <c r="AO1863" s="8" t="str">
        <f>IF(ISBLANK(OpParam!$B1849),"",OpParam!$A1849)</f>
        <v/>
      </c>
      <c r="AP1863" s="8" t="str">
        <f>IF(ISBLANK(OpParam!$B1849),"",OpParam!$B1849)</f>
        <v/>
      </c>
      <c r="AQ1863" s="6" t="str">
        <f>IF(ISBLANK(OpParam!$B1849),"",CONCATENATE(AO1863," - ",AP1863))</f>
        <v/>
      </c>
      <c r="AS1863" s="8" t="str">
        <f>IF(ISBLANK(CoordOp!$B1826),"",CoordOp!$A1826)</f>
        <v/>
      </c>
      <c r="AT1863" s="8" t="str">
        <f>IF(ISBLANK(CoordOp!$B1826),"",CoordOp!$B1826)</f>
        <v/>
      </c>
      <c r="AU1863" s="6" t="str">
        <f>IF(ISBLANK(CoordOp!$B1826),"",CONCATENATE(AS1863," - ",AT1863))</f>
        <v/>
      </c>
      <c r="AZ1863" s="3">
        <v>1855</v>
      </c>
      <c r="BA1863" s="8" t="str">
        <f>IF(ISBLANK(Ellipsoid!$B1858),"",Ellipsoid!$A1858)</f>
        <v/>
      </c>
      <c r="BB1863" s="8" t="str">
        <f>IF(ISBLANK(Ellipsoid!$B1858),"",Ellipsoid!$B1858)</f>
        <v/>
      </c>
      <c r="BC1863" s="6" t="str">
        <f>IF(ISBLANK(Ellipsoid!$B1858),"",CONCATENATE(BA1863," - ",BB1863))</f>
        <v/>
      </c>
      <c r="BQ1863" s="8" t="str">
        <f>IF(ISBLANK('Source Citation'!$B1865),"",'Source Citation'!$A1865)</f>
        <v/>
      </c>
      <c r="BR1863" s="8" t="str">
        <f>IF(ISBLANK('Source Citation'!$B1865),"",'Source Citation'!$B1865)</f>
        <v/>
      </c>
      <c r="BS1863" s="6" t="str">
        <f>IF(ISBLANK('Source Citation'!$B1865),"",CONCATENATE(BQ1863," - ",BR1863))</f>
        <v/>
      </c>
      <c r="BY1863" s="8" t="str">
        <f>IF(ISBLANK('Geographic Extent'!$B1865),"",'Geographic Extent'!$A1865)</f>
        <v/>
      </c>
      <c r="BZ1863" s="8" t="str">
        <f>IF(ISBLANK('Geographic Extent'!$B1865),"",'Geographic Extent'!$B1865)</f>
        <v/>
      </c>
      <c r="CA1863" s="6" t="str">
        <f>IF(ISBLANK('Geographic Extent'!$B1865),"",CONCATENATE(BY1863," - ",BZ1863))</f>
        <v/>
      </c>
    </row>
    <row r="1864" spans="1:79" x14ac:dyDescent="0.2">
      <c r="A1864" s="3">
        <v>1790</v>
      </c>
      <c r="B1864" s="8" t="str">
        <f>IF(ISBLANK(CRS!$B1793),"",CRS!$A1793)</f>
        <v/>
      </c>
      <c r="C1864" s="8" t="str">
        <f>IF(ISBLANK(CRS!$B1793),"",CRS!$B1793)</f>
        <v/>
      </c>
      <c r="D1864" s="8" t="str">
        <f>IF(ISBLANK(CRS!$B1793),"",CRS!$D1793)</f>
        <v/>
      </c>
      <c r="E1864" s="6" t="str">
        <f>IF(ISBLANK(CRS!$B1793),"",CONCATENATE(B1863," - (",LEFT(D1863,3),") - ",C1863))</f>
        <v/>
      </c>
      <c r="F1864" s="3">
        <v>1818</v>
      </c>
      <c r="G1864" s="8" t="str">
        <f>IF(ISBLANK(Datum!$B1821),"",Datum!$A1821)</f>
        <v/>
      </c>
      <c r="H1864" s="8" t="str">
        <f>IF(ISBLANK(Datum!$B1821),"",Datum!$B1821)</f>
        <v/>
      </c>
      <c r="I1864" s="8" t="str">
        <f>IF(ISBLANK(Datum!$B1821),"",Datum!$D1821)</f>
        <v/>
      </c>
      <c r="J1864" s="6" t="str">
        <f>IF(ISBLANK(Datum!$B1821),"",CONCATENATE(G1863," - (",LEFT(I1863,3),") - ",H1863))</f>
        <v/>
      </c>
      <c r="K1864" s="3">
        <v>1856</v>
      </c>
      <c r="L1864" s="8" t="str">
        <f>IF(ISBLANK(CoordSys!$B1859),"",CoordSys!$A1859)</f>
        <v/>
      </c>
      <c r="M1864" s="8" t="str">
        <f>IF(ISBLANK(CoordSys!$B1859),"",CoordSys!$B1859)</f>
        <v/>
      </c>
      <c r="N1864" s="8" t="str">
        <f>IF(ISBLANK(CoordSys!$B1859),"",CoordSys!$D1859)</f>
        <v/>
      </c>
      <c r="O1864" s="6" t="str">
        <f>IF(ISBLANK(CoordSys!$B1859),"",CONCATENATE(L1864," - ",M1864))</f>
        <v/>
      </c>
      <c r="P1864" s="3">
        <v>1851</v>
      </c>
      <c r="Q1864" s="8" t="str">
        <f>IF(ISBLANK(CSAxis!$B1854),"",CSAxis!$A1854)</f>
        <v/>
      </c>
      <c r="R1864" s="8" t="str">
        <f>IF(ISBLANK(CSAxis!$B1854),"",CSAxis!$B1854)</f>
        <v/>
      </c>
      <c r="S1864" s="6" t="str">
        <f>IF(ISBLANK(CSAxis!$B1854),"",CONCATENATE(Q1864," - ",R1864))</f>
        <v/>
      </c>
      <c r="AB1864" s="3">
        <v>1841</v>
      </c>
      <c r="AC1864" s="8" t="str">
        <f>IF(ISBLANK(UoM!$B1844),"",UoM!$A1844)</f>
        <v/>
      </c>
      <c r="AD1864" s="8" t="str">
        <f>IF(ISBLANK(UoM!$B1844),"",UoM!$B1844)</f>
        <v/>
      </c>
      <c r="AE1864" s="6" t="str">
        <f>IF(ISBLANK(UoM!$B1844),"",CONCATENATE(AC1864," - ",AD1864))</f>
        <v/>
      </c>
      <c r="AF1864" s="3">
        <v>1862</v>
      </c>
      <c r="AG1864" s="8" t="str">
        <f>IF(ISBLANK('Prime Meridian'!$B1865),"",'Prime Meridian'!$A1865)</f>
        <v/>
      </c>
      <c r="AH1864" s="8" t="str">
        <f>IF(ISBLANK('Prime Meridian'!$B1865),"",'Prime Meridian'!$B1865)</f>
        <v/>
      </c>
      <c r="AI1864" s="6" t="str">
        <f>IF(ISBLANK('Prime Meridian'!$B1865),"",CONCATENATE(AG1864," - ",AH1864))</f>
        <v/>
      </c>
      <c r="AN1864" s="3">
        <v>1847</v>
      </c>
      <c r="AO1864" s="8" t="str">
        <f>IF(ISBLANK(OpParam!$B1850),"",OpParam!$A1850)</f>
        <v/>
      </c>
      <c r="AP1864" s="8" t="str">
        <f>IF(ISBLANK(OpParam!$B1850),"",OpParam!$B1850)</f>
        <v/>
      </c>
      <c r="AQ1864" s="6" t="str">
        <f>IF(ISBLANK(OpParam!$B1850),"",CONCATENATE(AO1864," - ",AP1864))</f>
        <v/>
      </c>
      <c r="AS1864" s="8" t="str">
        <f>IF(ISBLANK(CoordOp!$B1827),"",CoordOp!$A1827)</f>
        <v/>
      </c>
      <c r="AT1864" s="8" t="str">
        <f>IF(ISBLANK(CoordOp!$B1827),"",CoordOp!$B1827)</f>
        <v/>
      </c>
      <c r="AU1864" s="6" t="str">
        <f>IF(ISBLANK(CoordOp!$B1827),"",CONCATENATE(AS1864," - ",AT1864))</f>
        <v/>
      </c>
      <c r="AZ1864" s="3">
        <v>1856</v>
      </c>
      <c r="BA1864" s="8" t="str">
        <f>IF(ISBLANK(Ellipsoid!$B1859),"",Ellipsoid!$A1859)</f>
        <v/>
      </c>
      <c r="BB1864" s="8" t="str">
        <f>IF(ISBLANK(Ellipsoid!$B1859),"",Ellipsoid!$B1859)</f>
        <v/>
      </c>
      <c r="BC1864" s="6" t="str">
        <f>IF(ISBLANK(Ellipsoid!$B1859),"",CONCATENATE(BA1864," - ",BB1864))</f>
        <v/>
      </c>
      <c r="BQ1864" s="8" t="str">
        <f>IF(ISBLANK('Source Citation'!$B1866),"",'Source Citation'!$A1866)</f>
        <v/>
      </c>
      <c r="BR1864" s="8" t="str">
        <f>IF(ISBLANK('Source Citation'!$B1866),"",'Source Citation'!$B1866)</f>
        <v/>
      </c>
      <c r="BS1864" s="6" t="str">
        <f>IF(ISBLANK('Source Citation'!$B1866),"",CONCATENATE(BQ1864," - ",BR1864))</f>
        <v/>
      </c>
      <c r="BY1864" s="8" t="str">
        <f>IF(ISBLANK('Geographic Extent'!$B1866),"",'Geographic Extent'!$A1866)</f>
        <v/>
      </c>
      <c r="BZ1864" s="8" t="str">
        <f>IF(ISBLANK('Geographic Extent'!$B1866),"",'Geographic Extent'!$B1866)</f>
        <v/>
      </c>
      <c r="CA1864" s="6" t="str">
        <f>IF(ISBLANK('Geographic Extent'!$B1866),"",CONCATENATE(BY1864," - ",BZ1864))</f>
        <v/>
      </c>
    </row>
    <row r="1865" spans="1:79" x14ac:dyDescent="0.2">
      <c r="A1865" s="3">
        <v>1791</v>
      </c>
      <c r="B1865" s="8" t="str">
        <f>IF(ISBLANK(CRS!$B1794),"",CRS!$A1794)</f>
        <v/>
      </c>
      <c r="C1865" s="8" t="str">
        <f>IF(ISBLANK(CRS!$B1794),"",CRS!$B1794)</f>
        <v/>
      </c>
      <c r="D1865" s="8" t="str">
        <f>IF(ISBLANK(CRS!$B1794),"",CRS!$D1794)</f>
        <v/>
      </c>
      <c r="E1865" s="6" t="str">
        <f>IF(ISBLANK(CRS!$B1794),"",CONCATENATE(B1864," - (",LEFT(D1864,3),") - ",C1864))</f>
        <v/>
      </c>
      <c r="F1865" s="3">
        <v>1819</v>
      </c>
      <c r="G1865" s="8" t="str">
        <f>IF(ISBLANK(Datum!$B1822),"",Datum!$A1822)</f>
        <v/>
      </c>
      <c r="H1865" s="8" t="str">
        <f>IF(ISBLANK(Datum!$B1822),"",Datum!$B1822)</f>
        <v/>
      </c>
      <c r="I1865" s="8" t="str">
        <f>IF(ISBLANK(Datum!$B1822),"",Datum!$D1822)</f>
        <v/>
      </c>
      <c r="J1865" s="6" t="str">
        <f>IF(ISBLANK(Datum!$B1822),"",CONCATENATE(G1864," - (",LEFT(I1864,3),") - ",H1864))</f>
        <v/>
      </c>
      <c r="K1865" s="3">
        <v>1857</v>
      </c>
      <c r="L1865" s="8" t="str">
        <f>IF(ISBLANK(CoordSys!$B1860),"",CoordSys!$A1860)</f>
        <v/>
      </c>
      <c r="M1865" s="8" t="str">
        <f>IF(ISBLANK(CoordSys!$B1860),"",CoordSys!$B1860)</f>
        <v/>
      </c>
      <c r="N1865" s="8" t="str">
        <f>IF(ISBLANK(CoordSys!$B1860),"",CoordSys!$D1860)</f>
        <v/>
      </c>
      <c r="O1865" s="6" t="str">
        <f>IF(ISBLANK(CoordSys!$B1860),"",CONCATENATE(L1865," - ",M1865))</f>
        <v/>
      </c>
      <c r="P1865" s="3">
        <v>1852</v>
      </c>
      <c r="Q1865" s="8" t="str">
        <f>IF(ISBLANK(CSAxis!$B1855),"",CSAxis!$A1855)</f>
        <v/>
      </c>
      <c r="R1865" s="8" t="str">
        <f>IF(ISBLANK(CSAxis!$B1855),"",CSAxis!$B1855)</f>
        <v/>
      </c>
      <c r="S1865" s="6" t="str">
        <f>IF(ISBLANK(CSAxis!$B1855),"",CONCATENATE(Q1865," - ",R1865))</f>
        <v/>
      </c>
      <c r="AB1865" s="3">
        <v>1842</v>
      </c>
      <c r="AC1865" s="8" t="str">
        <f>IF(ISBLANK(UoM!$B1845),"",UoM!$A1845)</f>
        <v/>
      </c>
      <c r="AD1865" s="8" t="str">
        <f>IF(ISBLANK(UoM!$B1845),"",UoM!$B1845)</f>
        <v/>
      </c>
      <c r="AE1865" s="6" t="str">
        <f>IF(ISBLANK(UoM!$B1845),"",CONCATENATE(AC1865," - ",AD1865))</f>
        <v/>
      </c>
      <c r="AF1865" s="3">
        <v>1863</v>
      </c>
      <c r="AG1865" s="8" t="str">
        <f>IF(ISBLANK('Prime Meridian'!$B1866),"",'Prime Meridian'!$A1866)</f>
        <v/>
      </c>
      <c r="AH1865" s="8" t="str">
        <f>IF(ISBLANK('Prime Meridian'!$B1866),"",'Prime Meridian'!$B1866)</f>
        <v/>
      </c>
      <c r="AI1865" s="6" t="str">
        <f>IF(ISBLANK('Prime Meridian'!$B1866),"",CONCATENATE(AG1865," - ",AH1865))</f>
        <v/>
      </c>
      <c r="AN1865" s="3">
        <v>1848</v>
      </c>
      <c r="AO1865" s="8" t="str">
        <f>IF(ISBLANK(OpParam!$B1851),"",OpParam!$A1851)</f>
        <v/>
      </c>
      <c r="AP1865" s="8" t="str">
        <f>IF(ISBLANK(OpParam!$B1851),"",OpParam!$B1851)</f>
        <v/>
      </c>
      <c r="AQ1865" s="6" t="str">
        <f>IF(ISBLANK(OpParam!$B1851),"",CONCATENATE(AO1865," - ",AP1865))</f>
        <v/>
      </c>
      <c r="AS1865" s="8" t="str">
        <f>IF(ISBLANK(CoordOp!$B1828),"",CoordOp!$A1828)</f>
        <v/>
      </c>
      <c r="AT1865" s="8" t="str">
        <f>IF(ISBLANK(CoordOp!$B1828),"",CoordOp!$B1828)</f>
        <v/>
      </c>
      <c r="AU1865" s="6" t="str">
        <f>IF(ISBLANK(CoordOp!$B1828),"",CONCATENATE(AS1865," - ",AT1865))</f>
        <v/>
      </c>
      <c r="AZ1865" s="3">
        <v>1857</v>
      </c>
      <c r="BA1865" s="8" t="str">
        <f>IF(ISBLANK(Ellipsoid!$B1860),"",Ellipsoid!$A1860)</f>
        <v/>
      </c>
      <c r="BB1865" s="8" t="str">
        <f>IF(ISBLANK(Ellipsoid!$B1860),"",Ellipsoid!$B1860)</f>
        <v/>
      </c>
      <c r="BC1865" s="6" t="str">
        <f>IF(ISBLANK(Ellipsoid!$B1860),"",CONCATENATE(BA1865," - ",BB1865))</f>
        <v/>
      </c>
      <c r="BQ1865" s="8" t="str">
        <f>IF(ISBLANK('Source Citation'!$B1867),"",'Source Citation'!$A1867)</f>
        <v/>
      </c>
      <c r="BR1865" s="8" t="str">
        <f>IF(ISBLANK('Source Citation'!$B1867),"",'Source Citation'!$B1867)</f>
        <v/>
      </c>
      <c r="BS1865" s="6" t="str">
        <f>IF(ISBLANK('Source Citation'!$B1867),"",CONCATENATE(BQ1865," - ",BR1865))</f>
        <v/>
      </c>
      <c r="BY1865" s="8" t="str">
        <f>IF(ISBLANK('Geographic Extent'!$B1867),"",'Geographic Extent'!$A1867)</f>
        <v/>
      </c>
      <c r="BZ1865" s="8" t="str">
        <f>IF(ISBLANK('Geographic Extent'!$B1867),"",'Geographic Extent'!$B1867)</f>
        <v/>
      </c>
      <c r="CA1865" s="6" t="str">
        <f>IF(ISBLANK('Geographic Extent'!$B1867),"",CONCATENATE(BY1865," - ",BZ1865))</f>
        <v/>
      </c>
    </row>
    <row r="1866" spans="1:79" x14ac:dyDescent="0.2">
      <c r="A1866" s="3">
        <v>1792</v>
      </c>
      <c r="B1866" s="8" t="str">
        <f>IF(ISBLANK(CRS!$B1795),"",CRS!$A1795)</f>
        <v/>
      </c>
      <c r="C1866" s="8" t="str">
        <f>IF(ISBLANK(CRS!$B1795),"",CRS!$B1795)</f>
        <v/>
      </c>
      <c r="D1866" s="8" t="str">
        <f>IF(ISBLANK(CRS!$B1795),"",CRS!$D1795)</f>
        <v/>
      </c>
      <c r="E1866" s="6" t="str">
        <f>IF(ISBLANK(CRS!$B1795),"",CONCATENATE(B1865," - (",LEFT(D1865,3),") - ",C1865))</f>
        <v/>
      </c>
      <c r="F1866" s="3">
        <v>1820</v>
      </c>
      <c r="G1866" s="8" t="str">
        <f>IF(ISBLANK(Datum!$B1823),"",Datum!$A1823)</f>
        <v/>
      </c>
      <c r="H1866" s="8" t="str">
        <f>IF(ISBLANK(Datum!$B1823),"",Datum!$B1823)</f>
        <v/>
      </c>
      <c r="I1866" s="8" t="str">
        <f>IF(ISBLANK(Datum!$B1823),"",Datum!$D1823)</f>
        <v/>
      </c>
      <c r="J1866" s="6" t="str">
        <f>IF(ISBLANK(Datum!$B1823),"",CONCATENATE(G1865," - (",LEFT(I1865,3),") - ",H1865))</f>
        <v/>
      </c>
      <c r="K1866" s="3">
        <v>1858</v>
      </c>
      <c r="L1866" s="8" t="str">
        <f>IF(ISBLANK(CoordSys!$B1861),"",CoordSys!$A1861)</f>
        <v/>
      </c>
      <c r="M1866" s="8" t="str">
        <f>IF(ISBLANK(CoordSys!$B1861),"",CoordSys!$B1861)</f>
        <v/>
      </c>
      <c r="N1866" s="8" t="str">
        <f>IF(ISBLANK(CoordSys!$B1861),"",CoordSys!$D1861)</f>
        <v/>
      </c>
      <c r="O1866" s="6" t="str">
        <f>IF(ISBLANK(CoordSys!$B1861),"",CONCATENATE(L1866," - ",M1866))</f>
        <v/>
      </c>
      <c r="P1866" s="3">
        <v>1853</v>
      </c>
      <c r="Q1866" s="8" t="str">
        <f>IF(ISBLANK(CSAxis!$B1856),"",CSAxis!$A1856)</f>
        <v/>
      </c>
      <c r="R1866" s="8" t="str">
        <f>IF(ISBLANK(CSAxis!$B1856),"",CSAxis!$B1856)</f>
        <v/>
      </c>
      <c r="S1866" s="6" t="str">
        <f>IF(ISBLANK(CSAxis!$B1856),"",CONCATENATE(Q1866," - ",R1866))</f>
        <v/>
      </c>
      <c r="AB1866" s="3">
        <v>1843</v>
      </c>
      <c r="AC1866" s="8" t="str">
        <f>IF(ISBLANK(UoM!$B1846),"",UoM!$A1846)</f>
        <v/>
      </c>
      <c r="AD1866" s="8" t="str">
        <f>IF(ISBLANK(UoM!$B1846),"",UoM!$B1846)</f>
        <v/>
      </c>
      <c r="AE1866" s="6" t="str">
        <f>IF(ISBLANK(UoM!$B1846),"",CONCATENATE(AC1866," - ",AD1866))</f>
        <v/>
      </c>
      <c r="AF1866" s="3">
        <v>1864</v>
      </c>
      <c r="AG1866" s="8" t="str">
        <f>IF(ISBLANK('Prime Meridian'!$B1867),"",'Prime Meridian'!$A1867)</f>
        <v/>
      </c>
      <c r="AH1866" s="8" t="str">
        <f>IF(ISBLANK('Prime Meridian'!$B1867),"",'Prime Meridian'!$B1867)</f>
        <v/>
      </c>
      <c r="AI1866" s="6" t="str">
        <f>IF(ISBLANK('Prime Meridian'!$B1867),"",CONCATENATE(AG1866," - ",AH1866))</f>
        <v/>
      </c>
      <c r="AN1866" s="3">
        <v>1849</v>
      </c>
      <c r="AO1866" s="8" t="str">
        <f>IF(ISBLANK(OpParam!$B1852),"",OpParam!$A1852)</f>
        <v/>
      </c>
      <c r="AP1866" s="8" t="str">
        <f>IF(ISBLANK(OpParam!$B1852),"",OpParam!$B1852)</f>
        <v/>
      </c>
      <c r="AQ1866" s="6" t="str">
        <f>IF(ISBLANK(OpParam!$B1852),"",CONCATENATE(AO1866," - ",AP1866))</f>
        <v/>
      </c>
      <c r="AS1866" s="8" t="str">
        <f>IF(ISBLANK(CoordOp!$B1829),"",CoordOp!$A1829)</f>
        <v/>
      </c>
      <c r="AT1866" s="8" t="str">
        <f>IF(ISBLANK(CoordOp!$B1829),"",CoordOp!$B1829)</f>
        <v/>
      </c>
      <c r="AU1866" s="6" t="str">
        <f>IF(ISBLANK(CoordOp!$B1829),"",CONCATENATE(AS1866," - ",AT1866))</f>
        <v/>
      </c>
      <c r="AZ1866" s="3">
        <v>1858</v>
      </c>
      <c r="BA1866" s="8" t="str">
        <f>IF(ISBLANK(Ellipsoid!$B1861),"",Ellipsoid!$A1861)</f>
        <v/>
      </c>
      <c r="BB1866" s="8" t="str">
        <f>IF(ISBLANK(Ellipsoid!$B1861),"",Ellipsoid!$B1861)</f>
        <v/>
      </c>
      <c r="BC1866" s="6" t="str">
        <f>IF(ISBLANK(Ellipsoid!$B1861),"",CONCATENATE(BA1866," - ",BB1866))</f>
        <v/>
      </c>
      <c r="BQ1866" s="8" t="str">
        <f>IF(ISBLANK('Source Citation'!$B1868),"",'Source Citation'!$A1868)</f>
        <v/>
      </c>
      <c r="BR1866" s="8" t="str">
        <f>IF(ISBLANK('Source Citation'!$B1868),"",'Source Citation'!$B1868)</f>
        <v/>
      </c>
      <c r="BS1866" s="6" t="str">
        <f>IF(ISBLANK('Source Citation'!$B1868),"",CONCATENATE(BQ1866," - ",BR1866))</f>
        <v/>
      </c>
      <c r="BY1866" s="8" t="str">
        <f>IF(ISBLANK('Geographic Extent'!$B1868),"",'Geographic Extent'!$A1868)</f>
        <v/>
      </c>
      <c r="BZ1866" s="8" t="str">
        <f>IF(ISBLANK('Geographic Extent'!$B1868),"",'Geographic Extent'!$B1868)</f>
        <v/>
      </c>
      <c r="CA1866" s="6" t="str">
        <f>IF(ISBLANK('Geographic Extent'!$B1868),"",CONCATENATE(BY1866," - ",BZ1866))</f>
        <v/>
      </c>
    </row>
    <row r="1867" spans="1:79" x14ac:dyDescent="0.2">
      <c r="A1867" s="3">
        <v>1793</v>
      </c>
      <c r="B1867" s="8" t="str">
        <f>IF(ISBLANK(CRS!$B1796),"",CRS!$A1796)</f>
        <v/>
      </c>
      <c r="C1867" s="8" t="str">
        <f>IF(ISBLANK(CRS!$B1796),"",CRS!$B1796)</f>
        <v/>
      </c>
      <c r="D1867" s="8" t="str">
        <f>IF(ISBLANK(CRS!$B1796),"",CRS!$D1796)</f>
        <v/>
      </c>
      <c r="E1867" s="6" t="str">
        <f>IF(ISBLANK(CRS!$B1796),"",CONCATENATE(B1866," - (",LEFT(D1866,3),") - ",C1866))</f>
        <v/>
      </c>
      <c r="F1867" s="3">
        <v>1821</v>
      </c>
      <c r="G1867" s="8" t="str">
        <f>IF(ISBLANK(Datum!$B1824),"",Datum!$A1824)</f>
        <v/>
      </c>
      <c r="H1867" s="8" t="str">
        <f>IF(ISBLANK(Datum!$B1824),"",Datum!$B1824)</f>
        <v/>
      </c>
      <c r="I1867" s="8" t="str">
        <f>IF(ISBLANK(Datum!$B1824),"",Datum!$D1824)</f>
        <v/>
      </c>
      <c r="J1867" s="6" t="str">
        <f>IF(ISBLANK(Datum!$B1824),"",CONCATENATE(G1866," - (",LEFT(I1866,3),") - ",H1866))</f>
        <v/>
      </c>
      <c r="K1867" s="3">
        <v>1859</v>
      </c>
      <c r="L1867" s="8" t="str">
        <f>IF(ISBLANK(CoordSys!$B1862),"",CoordSys!$A1862)</f>
        <v/>
      </c>
      <c r="M1867" s="8" t="str">
        <f>IF(ISBLANK(CoordSys!$B1862),"",CoordSys!$B1862)</f>
        <v/>
      </c>
      <c r="N1867" s="8" t="str">
        <f>IF(ISBLANK(CoordSys!$B1862),"",CoordSys!$D1862)</f>
        <v/>
      </c>
      <c r="O1867" s="6" t="str">
        <f>IF(ISBLANK(CoordSys!$B1862),"",CONCATENATE(L1867," - ",M1867))</f>
        <v/>
      </c>
      <c r="P1867" s="3">
        <v>1854</v>
      </c>
      <c r="Q1867" s="8" t="str">
        <f>IF(ISBLANK(CSAxis!$B1857),"",CSAxis!$A1857)</f>
        <v/>
      </c>
      <c r="R1867" s="8" t="str">
        <f>IF(ISBLANK(CSAxis!$B1857),"",CSAxis!$B1857)</f>
        <v/>
      </c>
      <c r="S1867" s="6" t="str">
        <f>IF(ISBLANK(CSAxis!$B1857),"",CONCATENATE(Q1867," - ",R1867))</f>
        <v/>
      </c>
      <c r="AB1867" s="3">
        <v>1844</v>
      </c>
      <c r="AC1867" s="8" t="str">
        <f>IF(ISBLANK(UoM!$B1847),"",UoM!$A1847)</f>
        <v/>
      </c>
      <c r="AD1867" s="8" t="str">
        <f>IF(ISBLANK(UoM!$B1847),"",UoM!$B1847)</f>
        <v/>
      </c>
      <c r="AE1867" s="6" t="str">
        <f>IF(ISBLANK(UoM!$B1847),"",CONCATENATE(AC1867," - ",AD1867))</f>
        <v/>
      </c>
      <c r="AF1867" s="3">
        <v>1865</v>
      </c>
      <c r="AG1867" s="8" t="str">
        <f>IF(ISBLANK('Prime Meridian'!$B1868),"",'Prime Meridian'!$A1868)</f>
        <v/>
      </c>
      <c r="AH1867" s="8" t="str">
        <f>IF(ISBLANK('Prime Meridian'!$B1868),"",'Prime Meridian'!$B1868)</f>
        <v/>
      </c>
      <c r="AI1867" s="6" t="str">
        <f>IF(ISBLANK('Prime Meridian'!$B1868),"",CONCATENATE(AG1867," - ",AH1867))</f>
        <v/>
      </c>
      <c r="AN1867" s="3">
        <v>1850</v>
      </c>
      <c r="AO1867" s="8" t="str">
        <f>IF(ISBLANK(OpParam!$B1853),"",OpParam!$A1853)</f>
        <v/>
      </c>
      <c r="AP1867" s="8" t="str">
        <f>IF(ISBLANK(OpParam!$B1853),"",OpParam!$B1853)</f>
        <v/>
      </c>
      <c r="AQ1867" s="6" t="str">
        <f>IF(ISBLANK(OpParam!$B1853),"",CONCATENATE(AO1867," - ",AP1867))</f>
        <v/>
      </c>
      <c r="AS1867" s="8" t="str">
        <f>IF(ISBLANK(CoordOp!$B1830),"",CoordOp!$A1830)</f>
        <v/>
      </c>
      <c r="AT1867" s="8" t="str">
        <f>IF(ISBLANK(CoordOp!$B1830),"",CoordOp!$B1830)</f>
        <v/>
      </c>
      <c r="AU1867" s="6" t="str">
        <f>IF(ISBLANK(CoordOp!$B1830),"",CONCATENATE(AS1867," - ",AT1867))</f>
        <v/>
      </c>
      <c r="AZ1867" s="3">
        <v>1859</v>
      </c>
      <c r="BA1867" s="8" t="str">
        <f>IF(ISBLANK(Ellipsoid!$B1862),"",Ellipsoid!$A1862)</f>
        <v/>
      </c>
      <c r="BB1867" s="8" t="str">
        <f>IF(ISBLANK(Ellipsoid!$B1862),"",Ellipsoid!$B1862)</f>
        <v/>
      </c>
      <c r="BC1867" s="6" t="str">
        <f>IF(ISBLANK(Ellipsoid!$B1862),"",CONCATENATE(BA1867," - ",BB1867))</f>
        <v/>
      </c>
      <c r="BQ1867" s="8" t="str">
        <f>IF(ISBLANK('Source Citation'!$B1869),"",'Source Citation'!$A1869)</f>
        <v/>
      </c>
      <c r="BR1867" s="8" t="str">
        <f>IF(ISBLANK('Source Citation'!$B1869),"",'Source Citation'!$B1869)</f>
        <v/>
      </c>
      <c r="BS1867" s="6" t="str">
        <f>IF(ISBLANK('Source Citation'!$B1869),"",CONCATENATE(BQ1867," - ",BR1867))</f>
        <v/>
      </c>
      <c r="BY1867" s="8" t="str">
        <f>IF(ISBLANK('Geographic Extent'!$B1869),"",'Geographic Extent'!$A1869)</f>
        <v/>
      </c>
      <c r="BZ1867" s="8" t="str">
        <f>IF(ISBLANK('Geographic Extent'!$B1869),"",'Geographic Extent'!$B1869)</f>
        <v/>
      </c>
      <c r="CA1867" s="6" t="str">
        <f>IF(ISBLANK('Geographic Extent'!$B1869),"",CONCATENATE(BY1867," - ",BZ1867))</f>
        <v/>
      </c>
    </row>
    <row r="1868" spans="1:79" x14ac:dyDescent="0.2">
      <c r="A1868" s="3">
        <v>1794</v>
      </c>
      <c r="B1868" s="8" t="str">
        <f>IF(ISBLANK(CRS!$B1797),"",CRS!$A1797)</f>
        <v/>
      </c>
      <c r="C1868" s="8" t="str">
        <f>IF(ISBLANK(CRS!$B1797),"",CRS!$B1797)</f>
        <v/>
      </c>
      <c r="D1868" s="8" t="str">
        <f>IF(ISBLANK(CRS!$B1797),"",CRS!$D1797)</f>
        <v/>
      </c>
      <c r="E1868" s="6" t="str">
        <f>IF(ISBLANK(CRS!$B1797),"",CONCATENATE(B1867," - (",LEFT(D1867,3),") - ",C1867))</f>
        <v/>
      </c>
      <c r="F1868" s="3">
        <v>1822</v>
      </c>
      <c r="G1868" s="8" t="str">
        <f>IF(ISBLANK(Datum!$B1825),"",Datum!$A1825)</f>
        <v/>
      </c>
      <c r="H1868" s="8" t="str">
        <f>IF(ISBLANK(Datum!$B1825),"",Datum!$B1825)</f>
        <v/>
      </c>
      <c r="I1868" s="8" t="str">
        <f>IF(ISBLANK(Datum!$B1825),"",Datum!$D1825)</f>
        <v/>
      </c>
      <c r="J1868" s="6" t="str">
        <f>IF(ISBLANK(Datum!$B1825),"",CONCATENATE(G1867," - (",LEFT(I1867,3),") - ",H1867))</f>
        <v/>
      </c>
      <c r="K1868" s="3">
        <v>1860</v>
      </c>
      <c r="L1868" s="8" t="str">
        <f>IF(ISBLANK(CoordSys!$B1863),"",CoordSys!$A1863)</f>
        <v/>
      </c>
      <c r="M1868" s="8" t="str">
        <f>IF(ISBLANK(CoordSys!$B1863),"",CoordSys!$B1863)</f>
        <v/>
      </c>
      <c r="N1868" s="8" t="str">
        <f>IF(ISBLANK(CoordSys!$B1863),"",CoordSys!$D1863)</f>
        <v/>
      </c>
      <c r="O1868" s="6" t="str">
        <f>IF(ISBLANK(CoordSys!$B1863),"",CONCATENATE(L1868," - ",M1868))</f>
        <v/>
      </c>
      <c r="P1868" s="3">
        <v>1855</v>
      </c>
      <c r="Q1868" s="8" t="str">
        <f>IF(ISBLANK(CSAxis!$B1858),"",CSAxis!$A1858)</f>
        <v/>
      </c>
      <c r="R1868" s="8" t="str">
        <f>IF(ISBLANK(CSAxis!$B1858),"",CSAxis!$B1858)</f>
        <v/>
      </c>
      <c r="S1868" s="6" t="str">
        <f>IF(ISBLANK(CSAxis!$B1858),"",CONCATENATE(Q1868," - ",R1868))</f>
        <v/>
      </c>
      <c r="AB1868" s="3">
        <v>1845</v>
      </c>
      <c r="AC1868" s="8" t="str">
        <f>IF(ISBLANK(UoM!$B1848),"",UoM!$A1848)</f>
        <v/>
      </c>
      <c r="AD1868" s="8" t="str">
        <f>IF(ISBLANK(UoM!$B1848),"",UoM!$B1848)</f>
        <v/>
      </c>
      <c r="AE1868" s="6" t="str">
        <f>IF(ISBLANK(UoM!$B1848),"",CONCATENATE(AC1868," - ",AD1868))</f>
        <v/>
      </c>
      <c r="AF1868" s="3">
        <v>1866</v>
      </c>
      <c r="AG1868" s="8" t="str">
        <f>IF(ISBLANK('Prime Meridian'!$B1869),"",'Prime Meridian'!$A1869)</f>
        <v/>
      </c>
      <c r="AH1868" s="8" t="str">
        <f>IF(ISBLANK('Prime Meridian'!$B1869),"",'Prime Meridian'!$B1869)</f>
        <v/>
      </c>
      <c r="AI1868" s="6" t="str">
        <f>IF(ISBLANK('Prime Meridian'!$B1869),"",CONCATENATE(AG1868," - ",AH1868))</f>
        <v/>
      </c>
      <c r="AN1868" s="3">
        <v>1851</v>
      </c>
      <c r="AO1868" s="8" t="str">
        <f>IF(ISBLANK(OpParam!$B1854),"",OpParam!$A1854)</f>
        <v/>
      </c>
      <c r="AP1868" s="8" t="str">
        <f>IF(ISBLANK(OpParam!$B1854),"",OpParam!$B1854)</f>
        <v/>
      </c>
      <c r="AQ1868" s="6" t="str">
        <f>IF(ISBLANK(OpParam!$B1854),"",CONCATENATE(AO1868," - ",AP1868))</f>
        <v/>
      </c>
      <c r="AS1868" s="8" t="str">
        <f>IF(ISBLANK(CoordOp!$B1831),"",CoordOp!$A1831)</f>
        <v/>
      </c>
      <c r="AT1868" s="8" t="str">
        <f>IF(ISBLANK(CoordOp!$B1831),"",CoordOp!$B1831)</f>
        <v/>
      </c>
      <c r="AU1868" s="6" t="str">
        <f>IF(ISBLANK(CoordOp!$B1831),"",CONCATENATE(AS1868," - ",AT1868))</f>
        <v/>
      </c>
      <c r="AZ1868" s="3">
        <v>1860</v>
      </c>
      <c r="BA1868" s="8" t="str">
        <f>IF(ISBLANK(Ellipsoid!$B1863),"",Ellipsoid!$A1863)</f>
        <v/>
      </c>
      <c r="BB1868" s="8" t="str">
        <f>IF(ISBLANK(Ellipsoid!$B1863),"",Ellipsoid!$B1863)</f>
        <v/>
      </c>
      <c r="BC1868" s="6" t="str">
        <f>IF(ISBLANK(Ellipsoid!$B1863),"",CONCATENATE(BA1868," - ",BB1868))</f>
        <v/>
      </c>
      <c r="BQ1868" s="8" t="str">
        <f>IF(ISBLANK('Source Citation'!$B1870),"",'Source Citation'!$A1870)</f>
        <v/>
      </c>
      <c r="BR1868" s="8" t="str">
        <f>IF(ISBLANK('Source Citation'!$B1870),"",'Source Citation'!$B1870)</f>
        <v/>
      </c>
      <c r="BS1868" s="6" t="str">
        <f>IF(ISBLANK('Source Citation'!$B1870),"",CONCATENATE(BQ1868," - ",BR1868))</f>
        <v/>
      </c>
      <c r="BY1868" s="8" t="str">
        <f>IF(ISBLANK('Geographic Extent'!$B1870),"",'Geographic Extent'!$A1870)</f>
        <v/>
      </c>
      <c r="BZ1868" s="8" t="str">
        <f>IF(ISBLANK('Geographic Extent'!$B1870),"",'Geographic Extent'!$B1870)</f>
        <v/>
      </c>
      <c r="CA1868" s="6" t="str">
        <f>IF(ISBLANK('Geographic Extent'!$B1870),"",CONCATENATE(BY1868," - ",BZ1868))</f>
        <v/>
      </c>
    </row>
    <row r="1869" spans="1:79" x14ac:dyDescent="0.2">
      <c r="A1869" s="3">
        <v>1795</v>
      </c>
      <c r="B1869" s="8" t="str">
        <f>IF(ISBLANK(CRS!$B1798),"",CRS!$A1798)</f>
        <v/>
      </c>
      <c r="C1869" s="8" t="str">
        <f>IF(ISBLANK(CRS!$B1798),"",CRS!$B1798)</f>
        <v/>
      </c>
      <c r="D1869" s="8" t="str">
        <f>IF(ISBLANK(CRS!$B1798),"",CRS!$D1798)</f>
        <v/>
      </c>
      <c r="E1869" s="6" t="str">
        <f>IF(ISBLANK(CRS!$B1798),"",CONCATENATE(B1868," - (",LEFT(D1868,3),") - ",C1868))</f>
        <v/>
      </c>
      <c r="F1869" s="3">
        <v>1823</v>
      </c>
      <c r="G1869" s="8" t="str">
        <f>IF(ISBLANK(Datum!$B1826),"",Datum!$A1826)</f>
        <v/>
      </c>
      <c r="H1869" s="8" t="str">
        <f>IF(ISBLANK(Datum!$B1826),"",Datum!$B1826)</f>
        <v/>
      </c>
      <c r="I1869" s="8" t="str">
        <f>IF(ISBLANK(Datum!$B1826),"",Datum!$D1826)</f>
        <v/>
      </c>
      <c r="J1869" s="6" t="str">
        <f>IF(ISBLANK(Datum!$B1826),"",CONCATENATE(G1868," - (",LEFT(I1868,3),") - ",H1868))</f>
        <v/>
      </c>
      <c r="K1869" s="3">
        <v>1861</v>
      </c>
      <c r="L1869" s="8" t="str">
        <f>IF(ISBLANK(CoordSys!$B1864),"",CoordSys!$A1864)</f>
        <v/>
      </c>
      <c r="M1869" s="8" t="str">
        <f>IF(ISBLANK(CoordSys!$B1864),"",CoordSys!$B1864)</f>
        <v/>
      </c>
      <c r="N1869" s="8" t="str">
        <f>IF(ISBLANK(CoordSys!$B1864),"",CoordSys!$D1864)</f>
        <v/>
      </c>
      <c r="O1869" s="6" t="str">
        <f>IF(ISBLANK(CoordSys!$B1864),"",CONCATENATE(L1869," - ",M1869))</f>
        <v/>
      </c>
      <c r="P1869" s="3">
        <v>1856</v>
      </c>
      <c r="Q1869" s="8" t="str">
        <f>IF(ISBLANK(CSAxis!$B1859),"",CSAxis!$A1859)</f>
        <v/>
      </c>
      <c r="R1869" s="8" t="str">
        <f>IF(ISBLANK(CSAxis!$B1859),"",CSAxis!$B1859)</f>
        <v/>
      </c>
      <c r="S1869" s="6" t="str">
        <f>IF(ISBLANK(CSAxis!$B1859),"",CONCATENATE(Q1869," - ",R1869))</f>
        <v/>
      </c>
      <c r="AB1869" s="3">
        <v>1846</v>
      </c>
      <c r="AC1869" s="8" t="str">
        <f>IF(ISBLANK(UoM!$B1849),"",UoM!$A1849)</f>
        <v/>
      </c>
      <c r="AD1869" s="8" t="str">
        <f>IF(ISBLANK(UoM!$B1849),"",UoM!$B1849)</f>
        <v/>
      </c>
      <c r="AE1869" s="6" t="str">
        <f>IF(ISBLANK(UoM!$B1849),"",CONCATENATE(AC1869," - ",AD1869))</f>
        <v/>
      </c>
      <c r="AF1869" s="3">
        <v>1867</v>
      </c>
      <c r="AG1869" s="8" t="str">
        <f>IF(ISBLANK('Prime Meridian'!$B1870),"",'Prime Meridian'!$A1870)</f>
        <v/>
      </c>
      <c r="AH1869" s="8" t="str">
        <f>IF(ISBLANK('Prime Meridian'!$B1870),"",'Prime Meridian'!$B1870)</f>
        <v/>
      </c>
      <c r="AI1869" s="6" t="str">
        <f>IF(ISBLANK('Prime Meridian'!$B1870),"",CONCATENATE(AG1869," - ",AH1869))</f>
        <v/>
      </c>
      <c r="AN1869" s="3">
        <v>1852</v>
      </c>
      <c r="AO1869" s="8" t="str">
        <f>IF(ISBLANK(OpParam!$B1855),"",OpParam!$A1855)</f>
        <v/>
      </c>
      <c r="AP1869" s="8" t="str">
        <f>IF(ISBLANK(OpParam!$B1855),"",OpParam!$B1855)</f>
        <v/>
      </c>
      <c r="AQ1869" s="6" t="str">
        <f>IF(ISBLANK(OpParam!$B1855),"",CONCATENATE(AO1869," - ",AP1869))</f>
        <v/>
      </c>
      <c r="AS1869" s="8" t="str">
        <f>IF(ISBLANK(CoordOp!$B1832),"",CoordOp!$A1832)</f>
        <v/>
      </c>
      <c r="AT1869" s="8" t="str">
        <f>IF(ISBLANK(CoordOp!$B1832),"",CoordOp!$B1832)</f>
        <v/>
      </c>
      <c r="AU1869" s="6" t="str">
        <f>IF(ISBLANK(CoordOp!$B1832),"",CONCATENATE(AS1869," - ",AT1869))</f>
        <v/>
      </c>
      <c r="AZ1869" s="3">
        <v>1861</v>
      </c>
      <c r="BA1869" s="8" t="str">
        <f>IF(ISBLANK(Ellipsoid!$B1864),"",Ellipsoid!$A1864)</f>
        <v/>
      </c>
      <c r="BB1869" s="8" t="str">
        <f>IF(ISBLANK(Ellipsoid!$B1864),"",Ellipsoid!$B1864)</f>
        <v/>
      </c>
      <c r="BC1869" s="6" t="str">
        <f>IF(ISBLANK(Ellipsoid!$B1864),"",CONCATENATE(BA1869," - ",BB1869))</f>
        <v/>
      </c>
      <c r="BQ1869" s="8" t="str">
        <f>IF(ISBLANK('Source Citation'!$B1871),"",'Source Citation'!$A1871)</f>
        <v/>
      </c>
      <c r="BR1869" s="8" t="str">
        <f>IF(ISBLANK('Source Citation'!$B1871),"",'Source Citation'!$B1871)</f>
        <v/>
      </c>
      <c r="BS1869" s="6" t="str">
        <f>IF(ISBLANK('Source Citation'!$B1871),"",CONCATENATE(BQ1869," - ",BR1869))</f>
        <v/>
      </c>
      <c r="BY1869" s="8" t="str">
        <f>IF(ISBLANK('Geographic Extent'!$B1871),"",'Geographic Extent'!$A1871)</f>
        <v/>
      </c>
      <c r="BZ1869" s="8" t="str">
        <f>IF(ISBLANK('Geographic Extent'!$B1871),"",'Geographic Extent'!$B1871)</f>
        <v/>
      </c>
      <c r="CA1869" s="6" t="str">
        <f>IF(ISBLANK('Geographic Extent'!$B1871),"",CONCATENATE(BY1869," - ",BZ1869))</f>
        <v/>
      </c>
    </row>
    <row r="1870" spans="1:79" x14ac:dyDescent="0.2">
      <c r="A1870" s="3">
        <v>1796</v>
      </c>
      <c r="B1870" s="8" t="str">
        <f>IF(ISBLANK(CRS!$B1799),"",CRS!$A1799)</f>
        <v/>
      </c>
      <c r="C1870" s="8" t="str">
        <f>IF(ISBLANK(CRS!$B1799),"",CRS!$B1799)</f>
        <v/>
      </c>
      <c r="D1870" s="8" t="str">
        <f>IF(ISBLANK(CRS!$B1799),"",CRS!$D1799)</f>
        <v/>
      </c>
      <c r="E1870" s="6" t="str">
        <f>IF(ISBLANK(CRS!$B1799),"",CONCATENATE(B1869," - (",LEFT(D1869,3),") - ",C1869))</f>
        <v/>
      </c>
      <c r="F1870" s="3">
        <v>1824</v>
      </c>
      <c r="G1870" s="8" t="str">
        <f>IF(ISBLANK(Datum!$B1827),"",Datum!$A1827)</f>
        <v/>
      </c>
      <c r="H1870" s="8" t="str">
        <f>IF(ISBLANK(Datum!$B1827),"",Datum!$B1827)</f>
        <v/>
      </c>
      <c r="I1870" s="8" t="str">
        <f>IF(ISBLANK(Datum!$B1827),"",Datum!$D1827)</f>
        <v/>
      </c>
      <c r="J1870" s="6" t="str">
        <f>IF(ISBLANK(Datum!$B1827),"",CONCATENATE(G1869," - (",LEFT(I1869,3),") - ",H1869))</f>
        <v/>
      </c>
      <c r="K1870" s="3">
        <v>1862</v>
      </c>
      <c r="L1870" s="8" t="str">
        <f>IF(ISBLANK(CoordSys!$B1865),"",CoordSys!$A1865)</f>
        <v/>
      </c>
      <c r="M1870" s="8" t="str">
        <f>IF(ISBLANK(CoordSys!$B1865),"",CoordSys!$B1865)</f>
        <v/>
      </c>
      <c r="N1870" s="8" t="str">
        <f>IF(ISBLANK(CoordSys!$B1865),"",CoordSys!$D1865)</f>
        <v/>
      </c>
      <c r="O1870" s="6" t="str">
        <f>IF(ISBLANK(CoordSys!$B1865),"",CONCATENATE(L1870," - ",M1870))</f>
        <v/>
      </c>
      <c r="P1870" s="3">
        <v>1857</v>
      </c>
      <c r="Q1870" s="8" t="str">
        <f>IF(ISBLANK(CSAxis!$B1860),"",CSAxis!$A1860)</f>
        <v/>
      </c>
      <c r="R1870" s="8" t="str">
        <f>IF(ISBLANK(CSAxis!$B1860),"",CSAxis!$B1860)</f>
        <v/>
      </c>
      <c r="S1870" s="6" t="str">
        <f>IF(ISBLANK(CSAxis!$B1860),"",CONCATENATE(Q1870," - ",R1870))</f>
        <v/>
      </c>
      <c r="AB1870" s="3">
        <v>1847</v>
      </c>
      <c r="AC1870" s="8" t="str">
        <f>IF(ISBLANK(UoM!$B1850),"",UoM!$A1850)</f>
        <v/>
      </c>
      <c r="AD1870" s="8" t="str">
        <f>IF(ISBLANK(UoM!$B1850),"",UoM!$B1850)</f>
        <v/>
      </c>
      <c r="AE1870" s="6" t="str">
        <f>IF(ISBLANK(UoM!$B1850),"",CONCATENATE(AC1870," - ",AD1870))</f>
        <v/>
      </c>
      <c r="AF1870" s="3">
        <v>1868</v>
      </c>
      <c r="AG1870" s="8" t="str">
        <f>IF(ISBLANK('Prime Meridian'!$B1871),"",'Prime Meridian'!$A1871)</f>
        <v/>
      </c>
      <c r="AH1870" s="8" t="str">
        <f>IF(ISBLANK('Prime Meridian'!$B1871),"",'Prime Meridian'!$B1871)</f>
        <v/>
      </c>
      <c r="AI1870" s="6" t="str">
        <f>IF(ISBLANK('Prime Meridian'!$B1871),"",CONCATENATE(AG1870," - ",AH1870))</f>
        <v/>
      </c>
      <c r="AN1870" s="3">
        <v>1853</v>
      </c>
      <c r="AO1870" s="8" t="str">
        <f>IF(ISBLANK(OpParam!$B1856),"",OpParam!$A1856)</f>
        <v/>
      </c>
      <c r="AP1870" s="8" t="str">
        <f>IF(ISBLANK(OpParam!$B1856),"",OpParam!$B1856)</f>
        <v/>
      </c>
      <c r="AQ1870" s="6" t="str">
        <f>IF(ISBLANK(OpParam!$B1856),"",CONCATENATE(AO1870," - ",AP1870))</f>
        <v/>
      </c>
      <c r="AS1870" s="8" t="str">
        <f>IF(ISBLANK(CoordOp!$B1833),"",CoordOp!$A1833)</f>
        <v/>
      </c>
      <c r="AT1870" s="8" t="str">
        <f>IF(ISBLANK(CoordOp!$B1833),"",CoordOp!$B1833)</f>
        <v/>
      </c>
      <c r="AU1870" s="6" t="str">
        <f>IF(ISBLANK(CoordOp!$B1833),"",CONCATENATE(AS1870," - ",AT1870))</f>
        <v/>
      </c>
      <c r="AZ1870" s="3">
        <v>1862</v>
      </c>
      <c r="BA1870" s="8" t="str">
        <f>IF(ISBLANK(Ellipsoid!$B1865),"",Ellipsoid!$A1865)</f>
        <v/>
      </c>
      <c r="BB1870" s="8" t="str">
        <f>IF(ISBLANK(Ellipsoid!$B1865),"",Ellipsoid!$B1865)</f>
        <v/>
      </c>
      <c r="BC1870" s="6" t="str">
        <f>IF(ISBLANK(Ellipsoid!$B1865),"",CONCATENATE(BA1870," - ",BB1870))</f>
        <v/>
      </c>
      <c r="BQ1870" s="8" t="str">
        <f>IF(ISBLANK('Source Citation'!$B1872),"",'Source Citation'!$A1872)</f>
        <v/>
      </c>
      <c r="BR1870" s="8" t="str">
        <f>IF(ISBLANK('Source Citation'!$B1872),"",'Source Citation'!$B1872)</f>
        <v/>
      </c>
      <c r="BS1870" s="6" t="str">
        <f>IF(ISBLANK('Source Citation'!$B1872),"",CONCATENATE(BQ1870," - ",BR1870))</f>
        <v/>
      </c>
      <c r="BY1870" s="8" t="str">
        <f>IF(ISBLANK('Geographic Extent'!$B1872),"",'Geographic Extent'!$A1872)</f>
        <v/>
      </c>
      <c r="BZ1870" s="8" t="str">
        <f>IF(ISBLANK('Geographic Extent'!$B1872),"",'Geographic Extent'!$B1872)</f>
        <v/>
      </c>
      <c r="CA1870" s="6" t="str">
        <f>IF(ISBLANK('Geographic Extent'!$B1872),"",CONCATENATE(BY1870," - ",BZ1870))</f>
        <v/>
      </c>
    </row>
    <row r="1871" spans="1:79" x14ac:dyDescent="0.2">
      <c r="A1871" s="3">
        <v>1797</v>
      </c>
      <c r="B1871" s="8" t="str">
        <f>IF(ISBLANK(CRS!$B1800),"",CRS!$A1800)</f>
        <v/>
      </c>
      <c r="C1871" s="8" t="str">
        <f>IF(ISBLANK(CRS!$B1800),"",CRS!$B1800)</f>
        <v/>
      </c>
      <c r="D1871" s="8" t="str">
        <f>IF(ISBLANK(CRS!$B1800),"",CRS!$D1800)</f>
        <v/>
      </c>
      <c r="E1871" s="6" t="str">
        <f>IF(ISBLANK(CRS!$B1800),"",CONCATENATE(B1870," - (",LEFT(D1870,3),") - ",C1870))</f>
        <v/>
      </c>
      <c r="F1871" s="3">
        <v>1825</v>
      </c>
      <c r="G1871" s="8" t="str">
        <f>IF(ISBLANK(Datum!$B1828),"",Datum!$A1828)</f>
        <v/>
      </c>
      <c r="H1871" s="8" t="str">
        <f>IF(ISBLANK(Datum!$B1828),"",Datum!$B1828)</f>
        <v/>
      </c>
      <c r="I1871" s="8" t="str">
        <f>IF(ISBLANK(Datum!$B1828),"",Datum!$D1828)</f>
        <v/>
      </c>
      <c r="J1871" s="6" t="str">
        <f>IF(ISBLANK(Datum!$B1828),"",CONCATENATE(G1870," - (",LEFT(I1870,3),") - ",H1870))</f>
        <v/>
      </c>
      <c r="K1871" s="3">
        <v>1863</v>
      </c>
      <c r="L1871" s="8" t="str">
        <f>IF(ISBLANK(CoordSys!$B1866),"",CoordSys!$A1866)</f>
        <v/>
      </c>
      <c r="M1871" s="8" t="str">
        <f>IF(ISBLANK(CoordSys!$B1866),"",CoordSys!$B1866)</f>
        <v/>
      </c>
      <c r="N1871" s="8" t="str">
        <f>IF(ISBLANK(CoordSys!$B1866),"",CoordSys!$D1866)</f>
        <v/>
      </c>
      <c r="O1871" s="6" t="str">
        <f>IF(ISBLANK(CoordSys!$B1866),"",CONCATENATE(L1871," - ",M1871))</f>
        <v/>
      </c>
      <c r="P1871" s="3">
        <v>1858</v>
      </c>
      <c r="Q1871" s="8" t="str">
        <f>IF(ISBLANK(CSAxis!$B1861),"",CSAxis!$A1861)</f>
        <v/>
      </c>
      <c r="R1871" s="8" t="str">
        <f>IF(ISBLANK(CSAxis!$B1861),"",CSAxis!$B1861)</f>
        <v/>
      </c>
      <c r="S1871" s="6" t="str">
        <f>IF(ISBLANK(CSAxis!$B1861),"",CONCATENATE(Q1871," - ",R1871))</f>
        <v/>
      </c>
      <c r="AB1871" s="3">
        <v>1848</v>
      </c>
      <c r="AC1871" s="8" t="str">
        <f>IF(ISBLANK(UoM!$B1851),"",UoM!$A1851)</f>
        <v/>
      </c>
      <c r="AD1871" s="8" t="str">
        <f>IF(ISBLANK(UoM!$B1851),"",UoM!$B1851)</f>
        <v/>
      </c>
      <c r="AE1871" s="6" t="str">
        <f>IF(ISBLANK(UoM!$B1851),"",CONCATENATE(AC1871," - ",AD1871))</f>
        <v/>
      </c>
      <c r="AF1871" s="3">
        <v>1869</v>
      </c>
      <c r="AG1871" s="8" t="str">
        <f>IF(ISBLANK('Prime Meridian'!$B1872),"",'Prime Meridian'!$A1872)</f>
        <v/>
      </c>
      <c r="AH1871" s="8" t="str">
        <f>IF(ISBLANK('Prime Meridian'!$B1872),"",'Prime Meridian'!$B1872)</f>
        <v/>
      </c>
      <c r="AI1871" s="6" t="str">
        <f>IF(ISBLANK('Prime Meridian'!$B1872),"",CONCATENATE(AG1871," - ",AH1871))</f>
        <v/>
      </c>
      <c r="AN1871" s="3">
        <v>1854</v>
      </c>
      <c r="AO1871" s="8" t="str">
        <f>IF(ISBLANK(OpParam!$B1857),"",OpParam!$A1857)</f>
        <v/>
      </c>
      <c r="AP1871" s="8" t="str">
        <f>IF(ISBLANK(OpParam!$B1857),"",OpParam!$B1857)</f>
        <v/>
      </c>
      <c r="AQ1871" s="6" t="str">
        <f>IF(ISBLANK(OpParam!$B1857),"",CONCATENATE(AO1871," - ",AP1871))</f>
        <v/>
      </c>
      <c r="AS1871" s="8" t="str">
        <f>IF(ISBLANK(CoordOp!$B1834),"",CoordOp!$A1834)</f>
        <v/>
      </c>
      <c r="AT1871" s="8" t="str">
        <f>IF(ISBLANK(CoordOp!$B1834),"",CoordOp!$B1834)</f>
        <v/>
      </c>
      <c r="AU1871" s="6" t="str">
        <f>IF(ISBLANK(CoordOp!$B1834),"",CONCATENATE(AS1871," - ",AT1871))</f>
        <v/>
      </c>
      <c r="AZ1871" s="3">
        <v>1863</v>
      </c>
      <c r="BA1871" s="8" t="str">
        <f>IF(ISBLANK(Ellipsoid!$B1866),"",Ellipsoid!$A1866)</f>
        <v/>
      </c>
      <c r="BB1871" s="8" t="str">
        <f>IF(ISBLANK(Ellipsoid!$B1866),"",Ellipsoid!$B1866)</f>
        <v/>
      </c>
      <c r="BC1871" s="6" t="str">
        <f>IF(ISBLANK(Ellipsoid!$B1866),"",CONCATENATE(BA1871," - ",BB1871))</f>
        <v/>
      </c>
      <c r="BQ1871" s="8" t="str">
        <f>IF(ISBLANK('Source Citation'!$B1873),"",'Source Citation'!$A1873)</f>
        <v/>
      </c>
      <c r="BR1871" s="8" t="str">
        <f>IF(ISBLANK('Source Citation'!$B1873),"",'Source Citation'!$B1873)</f>
        <v/>
      </c>
      <c r="BS1871" s="6" t="str">
        <f>IF(ISBLANK('Source Citation'!$B1873),"",CONCATENATE(BQ1871," - ",BR1871))</f>
        <v/>
      </c>
      <c r="BY1871" s="8" t="str">
        <f>IF(ISBLANK('Geographic Extent'!$B1873),"",'Geographic Extent'!$A1873)</f>
        <v/>
      </c>
      <c r="BZ1871" s="8" t="str">
        <f>IF(ISBLANK('Geographic Extent'!$B1873),"",'Geographic Extent'!$B1873)</f>
        <v/>
      </c>
      <c r="CA1871" s="6" t="str">
        <f>IF(ISBLANK('Geographic Extent'!$B1873),"",CONCATENATE(BY1871," - ",BZ1871))</f>
        <v/>
      </c>
    </row>
    <row r="1872" spans="1:79" x14ac:dyDescent="0.2">
      <c r="A1872" s="3">
        <v>1798</v>
      </c>
      <c r="B1872" s="8" t="str">
        <f>IF(ISBLANK(CRS!$B1801),"",CRS!$A1801)</f>
        <v/>
      </c>
      <c r="C1872" s="8" t="str">
        <f>IF(ISBLANK(CRS!$B1801),"",CRS!$B1801)</f>
        <v/>
      </c>
      <c r="D1872" s="8" t="str">
        <f>IF(ISBLANK(CRS!$B1801),"",CRS!$D1801)</f>
        <v/>
      </c>
      <c r="E1872" s="6" t="str">
        <f>IF(ISBLANK(CRS!$B1801),"",CONCATENATE(B1871," - (",LEFT(D1871,3),") - ",C1871))</f>
        <v/>
      </c>
      <c r="F1872" s="3">
        <v>1826</v>
      </c>
      <c r="G1872" s="8" t="str">
        <f>IF(ISBLANK(Datum!$B1829),"",Datum!$A1829)</f>
        <v/>
      </c>
      <c r="H1872" s="8" t="str">
        <f>IF(ISBLANK(Datum!$B1829),"",Datum!$B1829)</f>
        <v/>
      </c>
      <c r="I1872" s="8" t="str">
        <f>IF(ISBLANK(Datum!$B1829),"",Datum!$D1829)</f>
        <v/>
      </c>
      <c r="J1872" s="6" t="str">
        <f>IF(ISBLANK(Datum!$B1829),"",CONCATENATE(G1871," - (",LEFT(I1871,3),") - ",H1871))</f>
        <v/>
      </c>
      <c r="K1872" s="3">
        <v>1864</v>
      </c>
      <c r="L1872" s="8" t="str">
        <f>IF(ISBLANK(CoordSys!$B1867),"",CoordSys!$A1867)</f>
        <v/>
      </c>
      <c r="M1872" s="8" t="str">
        <f>IF(ISBLANK(CoordSys!$B1867),"",CoordSys!$B1867)</f>
        <v/>
      </c>
      <c r="N1872" s="8" t="str">
        <f>IF(ISBLANK(CoordSys!$B1867),"",CoordSys!$D1867)</f>
        <v/>
      </c>
      <c r="O1872" s="6" t="str">
        <f>IF(ISBLANK(CoordSys!$B1867),"",CONCATENATE(L1872," - ",M1872))</f>
        <v/>
      </c>
      <c r="P1872" s="3">
        <v>1859</v>
      </c>
      <c r="Q1872" s="8" t="str">
        <f>IF(ISBLANK(CSAxis!$B1862),"",CSAxis!$A1862)</f>
        <v/>
      </c>
      <c r="R1872" s="8" t="str">
        <f>IF(ISBLANK(CSAxis!$B1862),"",CSAxis!$B1862)</f>
        <v/>
      </c>
      <c r="S1872" s="6" t="str">
        <f>IF(ISBLANK(CSAxis!$B1862),"",CONCATENATE(Q1872," - ",R1872))</f>
        <v/>
      </c>
      <c r="AB1872" s="3">
        <v>1849</v>
      </c>
      <c r="AC1872" s="8" t="str">
        <f>IF(ISBLANK(UoM!$B1852),"",UoM!$A1852)</f>
        <v/>
      </c>
      <c r="AD1872" s="8" t="str">
        <f>IF(ISBLANK(UoM!$B1852),"",UoM!$B1852)</f>
        <v/>
      </c>
      <c r="AE1872" s="6" t="str">
        <f>IF(ISBLANK(UoM!$B1852),"",CONCATENATE(AC1872," - ",AD1872))</f>
        <v/>
      </c>
      <c r="AF1872" s="3">
        <v>1870</v>
      </c>
      <c r="AG1872" s="8" t="str">
        <f>IF(ISBLANK('Prime Meridian'!$B1873),"",'Prime Meridian'!$A1873)</f>
        <v/>
      </c>
      <c r="AH1872" s="8" t="str">
        <f>IF(ISBLANK('Prime Meridian'!$B1873),"",'Prime Meridian'!$B1873)</f>
        <v/>
      </c>
      <c r="AI1872" s="6" t="str">
        <f>IF(ISBLANK('Prime Meridian'!$B1873),"",CONCATENATE(AG1872," - ",AH1872))</f>
        <v/>
      </c>
      <c r="AN1872" s="3">
        <v>1855</v>
      </c>
      <c r="AO1872" s="8" t="str">
        <f>IF(ISBLANK(OpParam!$B1858),"",OpParam!$A1858)</f>
        <v/>
      </c>
      <c r="AP1872" s="8" t="str">
        <f>IF(ISBLANK(OpParam!$B1858),"",OpParam!$B1858)</f>
        <v/>
      </c>
      <c r="AQ1872" s="6" t="str">
        <f>IF(ISBLANK(OpParam!$B1858),"",CONCATENATE(AO1872," - ",AP1872))</f>
        <v/>
      </c>
      <c r="AS1872" s="8" t="str">
        <f>IF(ISBLANK(CoordOp!$B1835),"",CoordOp!$A1835)</f>
        <v/>
      </c>
      <c r="AT1872" s="8" t="str">
        <f>IF(ISBLANK(CoordOp!$B1835),"",CoordOp!$B1835)</f>
        <v/>
      </c>
      <c r="AU1872" s="6" t="str">
        <f>IF(ISBLANK(CoordOp!$B1835),"",CONCATENATE(AS1872," - ",AT1872))</f>
        <v/>
      </c>
      <c r="AZ1872" s="3">
        <v>1864</v>
      </c>
      <c r="BA1872" s="8" t="str">
        <f>IF(ISBLANK(Ellipsoid!$B1867),"",Ellipsoid!$A1867)</f>
        <v/>
      </c>
      <c r="BB1872" s="8" t="str">
        <f>IF(ISBLANK(Ellipsoid!$B1867),"",Ellipsoid!$B1867)</f>
        <v/>
      </c>
      <c r="BC1872" s="6" t="str">
        <f>IF(ISBLANK(Ellipsoid!$B1867),"",CONCATENATE(BA1872," - ",BB1872))</f>
        <v/>
      </c>
      <c r="BQ1872" s="8" t="str">
        <f>IF(ISBLANK('Source Citation'!$B1874),"",'Source Citation'!$A1874)</f>
        <v/>
      </c>
      <c r="BR1872" s="8" t="str">
        <f>IF(ISBLANK('Source Citation'!$B1874),"",'Source Citation'!$B1874)</f>
        <v/>
      </c>
      <c r="BS1872" s="6" t="str">
        <f>IF(ISBLANK('Source Citation'!$B1874),"",CONCATENATE(BQ1872," - ",BR1872))</f>
        <v/>
      </c>
      <c r="BY1872" s="8" t="str">
        <f>IF(ISBLANK('Geographic Extent'!$B1874),"",'Geographic Extent'!$A1874)</f>
        <v/>
      </c>
      <c r="BZ1872" s="8" t="str">
        <f>IF(ISBLANK('Geographic Extent'!$B1874),"",'Geographic Extent'!$B1874)</f>
        <v/>
      </c>
      <c r="CA1872" s="6" t="str">
        <f>IF(ISBLANK('Geographic Extent'!$B1874),"",CONCATENATE(BY1872," - ",BZ1872))</f>
        <v/>
      </c>
    </row>
    <row r="1873" spans="1:79" x14ac:dyDescent="0.2">
      <c r="A1873" s="3">
        <v>1799</v>
      </c>
      <c r="B1873" s="8" t="str">
        <f>IF(ISBLANK(CRS!$B1802),"",CRS!$A1802)</f>
        <v/>
      </c>
      <c r="C1873" s="8" t="str">
        <f>IF(ISBLANK(CRS!$B1802),"",CRS!$B1802)</f>
        <v/>
      </c>
      <c r="D1873" s="8" t="str">
        <f>IF(ISBLANK(CRS!$B1802),"",CRS!$D1802)</f>
        <v/>
      </c>
      <c r="E1873" s="6" t="str">
        <f>IF(ISBLANK(CRS!$B1802),"",CONCATENATE(B1872," - (",LEFT(D1872,3),") - ",C1872))</f>
        <v/>
      </c>
      <c r="F1873" s="3">
        <v>1827</v>
      </c>
      <c r="G1873" s="8" t="str">
        <f>IF(ISBLANK(Datum!$B1830),"",Datum!$A1830)</f>
        <v/>
      </c>
      <c r="H1873" s="8" t="str">
        <f>IF(ISBLANK(Datum!$B1830),"",Datum!$B1830)</f>
        <v/>
      </c>
      <c r="I1873" s="8" t="str">
        <f>IF(ISBLANK(Datum!$B1830),"",Datum!$D1830)</f>
        <v/>
      </c>
      <c r="J1873" s="6" t="str">
        <f>IF(ISBLANK(Datum!$B1830),"",CONCATENATE(G1872," - (",LEFT(I1872,3),") - ",H1872))</f>
        <v/>
      </c>
      <c r="K1873" s="3">
        <v>1865</v>
      </c>
      <c r="L1873" s="8" t="str">
        <f>IF(ISBLANK(CoordSys!$B1868),"",CoordSys!$A1868)</f>
        <v/>
      </c>
      <c r="M1873" s="8" t="str">
        <f>IF(ISBLANK(CoordSys!$B1868),"",CoordSys!$B1868)</f>
        <v/>
      </c>
      <c r="N1873" s="8" t="str">
        <f>IF(ISBLANK(CoordSys!$B1868),"",CoordSys!$D1868)</f>
        <v/>
      </c>
      <c r="O1873" s="6" t="str">
        <f>IF(ISBLANK(CoordSys!$B1868),"",CONCATENATE(L1873," - ",M1873))</f>
        <v/>
      </c>
      <c r="P1873" s="3">
        <v>1860</v>
      </c>
      <c r="Q1873" s="8" t="str">
        <f>IF(ISBLANK(CSAxis!$B1863),"",CSAxis!$A1863)</f>
        <v/>
      </c>
      <c r="R1873" s="8" t="str">
        <f>IF(ISBLANK(CSAxis!$B1863),"",CSAxis!$B1863)</f>
        <v/>
      </c>
      <c r="S1873" s="6" t="str">
        <f>IF(ISBLANK(CSAxis!$B1863),"",CONCATENATE(Q1873," - ",R1873))</f>
        <v/>
      </c>
      <c r="AB1873" s="3">
        <v>1850</v>
      </c>
      <c r="AC1873" s="8" t="str">
        <f>IF(ISBLANK(UoM!$B1853),"",UoM!$A1853)</f>
        <v/>
      </c>
      <c r="AD1873" s="8" t="str">
        <f>IF(ISBLANK(UoM!$B1853),"",UoM!$B1853)</f>
        <v/>
      </c>
      <c r="AE1873" s="6" t="str">
        <f>IF(ISBLANK(UoM!$B1853),"",CONCATENATE(AC1873," - ",AD1873))</f>
        <v/>
      </c>
      <c r="AF1873" s="3">
        <v>1871</v>
      </c>
      <c r="AG1873" s="8" t="str">
        <f>IF(ISBLANK('Prime Meridian'!$B1874),"",'Prime Meridian'!$A1874)</f>
        <v/>
      </c>
      <c r="AH1873" s="8" t="str">
        <f>IF(ISBLANK('Prime Meridian'!$B1874),"",'Prime Meridian'!$B1874)</f>
        <v/>
      </c>
      <c r="AI1873" s="6" t="str">
        <f>IF(ISBLANK('Prime Meridian'!$B1874),"",CONCATENATE(AG1873," - ",AH1873))</f>
        <v/>
      </c>
      <c r="AN1873" s="3">
        <v>1856</v>
      </c>
      <c r="AO1873" s="8" t="str">
        <f>IF(ISBLANK(OpParam!$B1859),"",OpParam!$A1859)</f>
        <v/>
      </c>
      <c r="AP1873" s="8" t="str">
        <f>IF(ISBLANK(OpParam!$B1859),"",OpParam!$B1859)</f>
        <v/>
      </c>
      <c r="AQ1873" s="6" t="str">
        <f>IF(ISBLANK(OpParam!$B1859),"",CONCATENATE(AO1873," - ",AP1873))</f>
        <v/>
      </c>
      <c r="AS1873" s="8" t="str">
        <f>IF(ISBLANK(CoordOp!$B1836),"",CoordOp!$A1836)</f>
        <v/>
      </c>
      <c r="AT1873" s="8" t="str">
        <f>IF(ISBLANK(CoordOp!$B1836),"",CoordOp!$B1836)</f>
        <v/>
      </c>
      <c r="AU1873" s="6" t="str">
        <f>IF(ISBLANK(CoordOp!$B1836),"",CONCATENATE(AS1873," - ",AT1873))</f>
        <v/>
      </c>
      <c r="AZ1873" s="3">
        <v>1865</v>
      </c>
      <c r="BA1873" s="8" t="str">
        <f>IF(ISBLANK(Ellipsoid!$B1868),"",Ellipsoid!$A1868)</f>
        <v/>
      </c>
      <c r="BB1873" s="8" t="str">
        <f>IF(ISBLANK(Ellipsoid!$B1868),"",Ellipsoid!$B1868)</f>
        <v/>
      </c>
      <c r="BC1873" s="6" t="str">
        <f>IF(ISBLANK(Ellipsoid!$B1868),"",CONCATENATE(BA1873," - ",BB1873))</f>
        <v/>
      </c>
      <c r="BQ1873" s="8" t="str">
        <f>IF(ISBLANK('Source Citation'!$B1875),"",'Source Citation'!$A1875)</f>
        <v/>
      </c>
      <c r="BR1873" s="8" t="str">
        <f>IF(ISBLANK('Source Citation'!$B1875),"",'Source Citation'!$B1875)</f>
        <v/>
      </c>
      <c r="BS1873" s="6" t="str">
        <f>IF(ISBLANK('Source Citation'!$B1875),"",CONCATENATE(BQ1873," - ",BR1873))</f>
        <v/>
      </c>
      <c r="BY1873" s="8" t="str">
        <f>IF(ISBLANK('Geographic Extent'!$B1875),"",'Geographic Extent'!$A1875)</f>
        <v/>
      </c>
      <c r="BZ1873" s="8" t="str">
        <f>IF(ISBLANK('Geographic Extent'!$B1875),"",'Geographic Extent'!$B1875)</f>
        <v/>
      </c>
      <c r="CA1873" s="6" t="str">
        <f>IF(ISBLANK('Geographic Extent'!$B1875),"",CONCATENATE(BY1873," - ",BZ1873))</f>
        <v/>
      </c>
    </row>
    <row r="1874" spans="1:79" x14ac:dyDescent="0.2">
      <c r="A1874" s="3">
        <v>1800</v>
      </c>
      <c r="B1874" s="8" t="str">
        <f>IF(ISBLANK(CRS!$B1803),"",CRS!$A1803)</f>
        <v/>
      </c>
      <c r="C1874" s="8" t="str">
        <f>IF(ISBLANK(CRS!$B1803),"",CRS!$B1803)</f>
        <v/>
      </c>
      <c r="D1874" s="8" t="str">
        <f>IF(ISBLANK(CRS!$B1803),"",CRS!$D1803)</f>
        <v/>
      </c>
      <c r="E1874" s="6" t="str">
        <f>IF(ISBLANK(CRS!$B1803),"",CONCATENATE(B1873," - (",LEFT(D1873,3),") - ",C1873))</f>
        <v/>
      </c>
      <c r="F1874" s="3">
        <v>1828</v>
      </c>
      <c r="G1874" s="8" t="str">
        <f>IF(ISBLANK(Datum!$B1831),"",Datum!$A1831)</f>
        <v/>
      </c>
      <c r="H1874" s="8" t="str">
        <f>IF(ISBLANK(Datum!$B1831),"",Datum!$B1831)</f>
        <v/>
      </c>
      <c r="I1874" s="8" t="str">
        <f>IF(ISBLANK(Datum!$B1831),"",Datum!$D1831)</f>
        <v/>
      </c>
      <c r="J1874" s="6" t="str">
        <f>IF(ISBLANK(Datum!$B1831),"",CONCATENATE(G1873," - (",LEFT(I1873,3),") - ",H1873))</f>
        <v/>
      </c>
      <c r="K1874" s="3">
        <v>1866</v>
      </c>
      <c r="L1874" s="8" t="str">
        <f>IF(ISBLANK(CoordSys!$B1869),"",CoordSys!$A1869)</f>
        <v/>
      </c>
      <c r="M1874" s="8" t="str">
        <f>IF(ISBLANK(CoordSys!$B1869),"",CoordSys!$B1869)</f>
        <v/>
      </c>
      <c r="N1874" s="8" t="str">
        <f>IF(ISBLANK(CoordSys!$B1869),"",CoordSys!$D1869)</f>
        <v/>
      </c>
      <c r="O1874" s="6" t="str">
        <f>IF(ISBLANK(CoordSys!$B1869),"",CONCATENATE(L1874," - ",M1874))</f>
        <v/>
      </c>
      <c r="P1874" s="3">
        <v>1861</v>
      </c>
      <c r="Q1874" s="8" t="str">
        <f>IF(ISBLANK(CSAxis!$B1864),"",CSAxis!$A1864)</f>
        <v/>
      </c>
      <c r="R1874" s="8" t="str">
        <f>IF(ISBLANK(CSAxis!$B1864),"",CSAxis!$B1864)</f>
        <v/>
      </c>
      <c r="S1874" s="6" t="str">
        <f>IF(ISBLANK(CSAxis!$B1864),"",CONCATENATE(Q1874," - ",R1874))</f>
        <v/>
      </c>
      <c r="AB1874" s="3">
        <v>1851</v>
      </c>
      <c r="AC1874" s="8" t="str">
        <f>IF(ISBLANK(UoM!$B1854),"",UoM!$A1854)</f>
        <v/>
      </c>
      <c r="AD1874" s="8" t="str">
        <f>IF(ISBLANK(UoM!$B1854),"",UoM!$B1854)</f>
        <v/>
      </c>
      <c r="AE1874" s="6" t="str">
        <f>IF(ISBLANK(UoM!$B1854),"",CONCATENATE(AC1874," - ",AD1874))</f>
        <v/>
      </c>
      <c r="AF1874" s="3">
        <v>1872</v>
      </c>
      <c r="AG1874" s="8" t="str">
        <f>IF(ISBLANK('Prime Meridian'!$B1875),"",'Prime Meridian'!$A1875)</f>
        <v/>
      </c>
      <c r="AH1874" s="8" t="str">
        <f>IF(ISBLANK('Prime Meridian'!$B1875),"",'Prime Meridian'!$B1875)</f>
        <v/>
      </c>
      <c r="AI1874" s="6" t="str">
        <f>IF(ISBLANK('Prime Meridian'!$B1875),"",CONCATENATE(AG1874," - ",AH1874))</f>
        <v/>
      </c>
      <c r="AN1874" s="3">
        <v>1857</v>
      </c>
      <c r="AO1874" s="8" t="str">
        <f>IF(ISBLANK(OpParam!$B1860),"",OpParam!$A1860)</f>
        <v/>
      </c>
      <c r="AP1874" s="8" t="str">
        <f>IF(ISBLANK(OpParam!$B1860),"",OpParam!$B1860)</f>
        <v/>
      </c>
      <c r="AQ1874" s="6" t="str">
        <f>IF(ISBLANK(OpParam!$B1860),"",CONCATENATE(AO1874," - ",AP1874))</f>
        <v/>
      </c>
      <c r="AS1874" s="8" t="str">
        <f>IF(ISBLANK(CoordOp!$B1837),"",CoordOp!$A1837)</f>
        <v/>
      </c>
      <c r="AT1874" s="8" t="str">
        <f>IF(ISBLANK(CoordOp!$B1837),"",CoordOp!$B1837)</f>
        <v/>
      </c>
      <c r="AU1874" s="6" t="str">
        <f>IF(ISBLANK(CoordOp!$B1837),"",CONCATENATE(AS1874," - ",AT1874))</f>
        <v/>
      </c>
      <c r="AZ1874" s="3">
        <v>1866</v>
      </c>
      <c r="BA1874" s="8" t="str">
        <f>IF(ISBLANK(Ellipsoid!$B1869),"",Ellipsoid!$A1869)</f>
        <v/>
      </c>
      <c r="BB1874" s="8" t="str">
        <f>IF(ISBLANK(Ellipsoid!$B1869),"",Ellipsoid!$B1869)</f>
        <v/>
      </c>
      <c r="BC1874" s="6" t="str">
        <f>IF(ISBLANK(Ellipsoid!$B1869),"",CONCATENATE(BA1874," - ",BB1874))</f>
        <v/>
      </c>
      <c r="BQ1874" s="8" t="str">
        <f>IF(ISBLANK('Source Citation'!$B1876),"",'Source Citation'!$A1876)</f>
        <v/>
      </c>
      <c r="BR1874" s="8" t="str">
        <f>IF(ISBLANK('Source Citation'!$B1876),"",'Source Citation'!$B1876)</f>
        <v/>
      </c>
      <c r="BS1874" s="6" t="str">
        <f>IF(ISBLANK('Source Citation'!$B1876),"",CONCATENATE(BQ1874," - ",BR1874))</f>
        <v/>
      </c>
      <c r="BY1874" s="8" t="str">
        <f>IF(ISBLANK('Geographic Extent'!$B1876),"",'Geographic Extent'!$A1876)</f>
        <v/>
      </c>
      <c r="BZ1874" s="8" t="str">
        <f>IF(ISBLANK('Geographic Extent'!$B1876),"",'Geographic Extent'!$B1876)</f>
        <v/>
      </c>
      <c r="CA1874" s="6" t="str">
        <f>IF(ISBLANK('Geographic Extent'!$B1876),"",CONCATENATE(BY1874," - ",BZ1874))</f>
        <v/>
      </c>
    </row>
    <row r="1875" spans="1:79" x14ac:dyDescent="0.2">
      <c r="A1875" s="3">
        <v>1801</v>
      </c>
      <c r="B1875" s="8" t="str">
        <f>IF(ISBLANK(CRS!$B1804),"",CRS!$A1804)</f>
        <v/>
      </c>
      <c r="C1875" s="8" t="str">
        <f>IF(ISBLANK(CRS!$B1804),"",CRS!$B1804)</f>
        <v/>
      </c>
      <c r="D1875" s="8" t="str">
        <f>IF(ISBLANK(CRS!$B1804),"",CRS!$D1804)</f>
        <v/>
      </c>
      <c r="E1875" s="6" t="str">
        <f>IF(ISBLANK(CRS!$B1804),"",CONCATENATE(B1874," - (",LEFT(D1874,3),") - ",C1874))</f>
        <v/>
      </c>
      <c r="F1875" s="3">
        <v>1829</v>
      </c>
      <c r="G1875" s="8" t="str">
        <f>IF(ISBLANK(Datum!$B1832),"",Datum!$A1832)</f>
        <v/>
      </c>
      <c r="H1875" s="8" t="str">
        <f>IF(ISBLANK(Datum!$B1832),"",Datum!$B1832)</f>
        <v/>
      </c>
      <c r="I1875" s="8" t="str">
        <f>IF(ISBLANK(Datum!$B1832),"",Datum!$D1832)</f>
        <v/>
      </c>
      <c r="J1875" s="6" t="str">
        <f>IF(ISBLANK(Datum!$B1832),"",CONCATENATE(G1874," - (",LEFT(I1874,3),") - ",H1874))</f>
        <v/>
      </c>
      <c r="K1875" s="3">
        <v>1867</v>
      </c>
      <c r="L1875" s="8" t="str">
        <f>IF(ISBLANK(CoordSys!$B1870),"",CoordSys!$A1870)</f>
        <v/>
      </c>
      <c r="M1875" s="8" t="str">
        <f>IF(ISBLANK(CoordSys!$B1870),"",CoordSys!$B1870)</f>
        <v/>
      </c>
      <c r="N1875" s="8" t="str">
        <f>IF(ISBLANK(CoordSys!$B1870),"",CoordSys!$D1870)</f>
        <v/>
      </c>
      <c r="O1875" s="6" t="str">
        <f>IF(ISBLANK(CoordSys!$B1870),"",CONCATENATE(L1875," - ",M1875))</f>
        <v/>
      </c>
      <c r="P1875" s="3">
        <v>1862</v>
      </c>
      <c r="Q1875" s="8" t="str">
        <f>IF(ISBLANK(CSAxis!$B1865),"",CSAxis!$A1865)</f>
        <v/>
      </c>
      <c r="R1875" s="8" t="str">
        <f>IF(ISBLANK(CSAxis!$B1865),"",CSAxis!$B1865)</f>
        <v/>
      </c>
      <c r="S1875" s="6" t="str">
        <f>IF(ISBLANK(CSAxis!$B1865),"",CONCATENATE(Q1875," - ",R1875))</f>
        <v/>
      </c>
      <c r="AB1875" s="3">
        <v>1852</v>
      </c>
      <c r="AC1875" s="8" t="str">
        <f>IF(ISBLANK(UoM!$B1855),"",UoM!$A1855)</f>
        <v/>
      </c>
      <c r="AD1875" s="8" t="str">
        <f>IF(ISBLANK(UoM!$B1855),"",UoM!$B1855)</f>
        <v/>
      </c>
      <c r="AE1875" s="6" t="str">
        <f>IF(ISBLANK(UoM!$B1855),"",CONCATENATE(AC1875," - ",AD1875))</f>
        <v/>
      </c>
      <c r="AF1875" s="3">
        <v>1873</v>
      </c>
      <c r="AG1875" s="8" t="str">
        <f>IF(ISBLANK('Prime Meridian'!$B1876),"",'Prime Meridian'!$A1876)</f>
        <v/>
      </c>
      <c r="AH1875" s="8" t="str">
        <f>IF(ISBLANK('Prime Meridian'!$B1876),"",'Prime Meridian'!$B1876)</f>
        <v/>
      </c>
      <c r="AI1875" s="6" t="str">
        <f>IF(ISBLANK('Prime Meridian'!$B1876),"",CONCATENATE(AG1875," - ",AH1875))</f>
        <v/>
      </c>
      <c r="AN1875" s="3">
        <v>1858</v>
      </c>
      <c r="AO1875" s="8" t="str">
        <f>IF(ISBLANK(OpParam!$B1861),"",OpParam!$A1861)</f>
        <v/>
      </c>
      <c r="AP1875" s="8" t="str">
        <f>IF(ISBLANK(OpParam!$B1861),"",OpParam!$B1861)</f>
        <v/>
      </c>
      <c r="AQ1875" s="6" t="str">
        <f>IF(ISBLANK(OpParam!$B1861),"",CONCATENATE(AO1875," - ",AP1875))</f>
        <v/>
      </c>
      <c r="AS1875" s="8" t="str">
        <f>IF(ISBLANK(CoordOp!$B1838),"",CoordOp!$A1838)</f>
        <v/>
      </c>
      <c r="AT1875" s="8" t="str">
        <f>IF(ISBLANK(CoordOp!$B1838),"",CoordOp!$B1838)</f>
        <v/>
      </c>
      <c r="AU1875" s="6" t="str">
        <f>IF(ISBLANK(CoordOp!$B1838),"",CONCATENATE(AS1875," - ",AT1875))</f>
        <v/>
      </c>
      <c r="AZ1875" s="3">
        <v>1867</v>
      </c>
      <c r="BA1875" s="8" t="str">
        <f>IF(ISBLANK(Ellipsoid!$B1870),"",Ellipsoid!$A1870)</f>
        <v/>
      </c>
      <c r="BB1875" s="8" t="str">
        <f>IF(ISBLANK(Ellipsoid!$B1870),"",Ellipsoid!$B1870)</f>
        <v/>
      </c>
      <c r="BC1875" s="6" t="str">
        <f>IF(ISBLANK(Ellipsoid!$B1870),"",CONCATENATE(BA1875," - ",BB1875))</f>
        <v/>
      </c>
      <c r="BQ1875" s="8" t="str">
        <f>IF(ISBLANK('Source Citation'!$B1877),"",'Source Citation'!$A1877)</f>
        <v/>
      </c>
      <c r="BR1875" s="8" t="str">
        <f>IF(ISBLANK('Source Citation'!$B1877),"",'Source Citation'!$B1877)</f>
        <v/>
      </c>
      <c r="BS1875" s="6" t="str">
        <f>IF(ISBLANK('Source Citation'!$B1877),"",CONCATENATE(BQ1875," - ",BR1875))</f>
        <v/>
      </c>
      <c r="BY1875" s="8" t="str">
        <f>IF(ISBLANK('Geographic Extent'!$B1877),"",'Geographic Extent'!$A1877)</f>
        <v/>
      </c>
      <c r="BZ1875" s="8" t="str">
        <f>IF(ISBLANK('Geographic Extent'!$B1877),"",'Geographic Extent'!$B1877)</f>
        <v/>
      </c>
      <c r="CA1875" s="6" t="str">
        <f>IF(ISBLANK('Geographic Extent'!$B1877),"",CONCATENATE(BY1875," - ",BZ1875))</f>
        <v/>
      </c>
    </row>
    <row r="1876" spans="1:79" x14ac:dyDescent="0.2">
      <c r="A1876" s="3">
        <v>1802</v>
      </c>
      <c r="B1876" s="8" t="str">
        <f>IF(ISBLANK(CRS!$B1805),"",CRS!$A1805)</f>
        <v/>
      </c>
      <c r="C1876" s="8" t="str">
        <f>IF(ISBLANK(CRS!$B1805),"",CRS!$B1805)</f>
        <v/>
      </c>
      <c r="D1876" s="8" t="str">
        <f>IF(ISBLANK(CRS!$B1805),"",CRS!$D1805)</f>
        <v/>
      </c>
      <c r="E1876" s="6" t="str">
        <f>IF(ISBLANK(CRS!$B1805),"",CONCATENATE(B1875," - (",LEFT(D1875,3),") - ",C1875))</f>
        <v/>
      </c>
      <c r="F1876" s="3">
        <v>1830</v>
      </c>
      <c r="G1876" s="8" t="str">
        <f>IF(ISBLANK(Datum!$B1833),"",Datum!$A1833)</f>
        <v/>
      </c>
      <c r="H1876" s="8" t="str">
        <f>IF(ISBLANK(Datum!$B1833),"",Datum!$B1833)</f>
        <v/>
      </c>
      <c r="I1876" s="8" t="str">
        <f>IF(ISBLANK(Datum!$B1833),"",Datum!$D1833)</f>
        <v/>
      </c>
      <c r="J1876" s="6" t="str">
        <f>IF(ISBLANK(Datum!$B1833),"",CONCATENATE(G1875," - (",LEFT(I1875,3),") - ",H1875))</f>
        <v/>
      </c>
      <c r="K1876" s="3">
        <v>1868</v>
      </c>
      <c r="L1876" s="8" t="str">
        <f>IF(ISBLANK(CoordSys!$B1871),"",CoordSys!$A1871)</f>
        <v/>
      </c>
      <c r="M1876" s="8" t="str">
        <f>IF(ISBLANK(CoordSys!$B1871),"",CoordSys!$B1871)</f>
        <v/>
      </c>
      <c r="N1876" s="8" t="str">
        <f>IF(ISBLANK(CoordSys!$B1871),"",CoordSys!$D1871)</f>
        <v/>
      </c>
      <c r="O1876" s="6" t="str">
        <f>IF(ISBLANK(CoordSys!$B1871),"",CONCATENATE(L1876," - ",M1876))</f>
        <v/>
      </c>
      <c r="P1876" s="3">
        <v>1863</v>
      </c>
      <c r="Q1876" s="8" t="str">
        <f>IF(ISBLANK(CSAxis!$B1866),"",CSAxis!$A1866)</f>
        <v/>
      </c>
      <c r="R1876" s="8" t="str">
        <f>IF(ISBLANK(CSAxis!$B1866),"",CSAxis!$B1866)</f>
        <v/>
      </c>
      <c r="S1876" s="6" t="str">
        <f>IF(ISBLANK(CSAxis!$B1866),"",CONCATENATE(Q1876," - ",R1876))</f>
        <v/>
      </c>
      <c r="AB1876" s="3">
        <v>1853</v>
      </c>
      <c r="AC1876" s="8" t="str">
        <f>IF(ISBLANK(UoM!$B1856),"",UoM!$A1856)</f>
        <v/>
      </c>
      <c r="AD1876" s="8" t="str">
        <f>IF(ISBLANK(UoM!$B1856),"",UoM!$B1856)</f>
        <v/>
      </c>
      <c r="AE1876" s="6" t="str">
        <f>IF(ISBLANK(UoM!$B1856),"",CONCATENATE(AC1876," - ",AD1876))</f>
        <v/>
      </c>
      <c r="AF1876" s="3">
        <v>1874</v>
      </c>
      <c r="AG1876" s="8" t="str">
        <f>IF(ISBLANK('Prime Meridian'!$B1877),"",'Prime Meridian'!$A1877)</f>
        <v/>
      </c>
      <c r="AH1876" s="8" t="str">
        <f>IF(ISBLANK('Prime Meridian'!$B1877),"",'Prime Meridian'!$B1877)</f>
        <v/>
      </c>
      <c r="AI1876" s="6" t="str">
        <f>IF(ISBLANK('Prime Meridian'!$B1877),"",CONCATENATE(AG1876," - ",AH1876))</f>
        <v/>
      </c>
      <c r="AN1876" s="3">
        <v>1859</v>
      </c>
      <c r="AO1876" s="8" t="str">
        <f>IF(ISBLANK(OpParam!$B1862),"",OpParam!$A1862)</f>
        <v/>
      </c>
      <c r="AP1876" s="8" t="str">
        <f>IF(ISBLANK(OpParam!$B1862),"",OpParam!$B1862)</f>
        <v/>
      </c>
      <c r="AQ1876" s="6" t="str">
        <f>IF(ISBLANK(OpParam!$B1862),"",CONCATENATE(AO1876," - ",AP1876))</f>
        <v/>
      </c>
      <c r="AS1876" s="8" t="str">
        <f>IF(ISBLANK(CoordOp!$B1839),"",CoordOp!$A1839)</f>
        <v/>
      </c>
      <c r="AT1876" s="8" t="str">
        <f>IF(ISBLANK(CoordOp!$B1839),"",CoordOp!$B1839)</f>
        <v/>
      </c>
      <c r="AU1876" s="6" t="str">
        <f>IF(ISBLANK(CoordOp!$B1839),"",CONCATENATE(AS1876," - ",AT1876))</f>
        <v/>
      </c>
      <c r="AZ1876" s="3">
        <v>1868</v>
      </c>
      <c r="BA1876" s="8" t="str">
        <f>IF(ISBLANK(Ellipsoid!$B1871),"",Ellipsoid!$A1871)</f>
        <v/>
      </c>
      <c r="BB1876" s="8" t="str">
        <f>IF(ISBLANK(Ellipsoid!$B1871),"",Ellipsoid!$B1871)</f>
        <v/>
      </c>
      <c r="BC1876" s="6" t="str">
        <f>IF(ISBLANK(Ellipsoid!$B1871),"",CONCATENATE(BA1876," - ",BB1876))</f>
        <v/>
      </c>
      <c r="BQ1876" s="8" t="str">
        <f>IF(ISBLANK('Source Citation'!$B1878),"",'Source Citation'!$A1878)</f>
        <v/>
      </c>
      <c r="BR1876" s="8" t="str">
        <f>IF(ISBLANK('Source Citation'!$B1878),"",'Source Citation'!$B1878)</f>
        <v/>
      </c>
      <c r="BS1876" s="6" t="str">
        <f>IF(ISBLANK('Source Citation'!$B1878),"",CONCATENATE(BQ1876," - ",BR1876))</f>
        <v/>
      </c>
      <c r="BY1876" s="8" t="str">
        <f>IF(ISBLANK('Geographic Extent'!$B1878),"",'Geographic Extent'!$A1878)</f>
        <v/>
      </c>
      <c r="BZ1876" s="8" t="str">
        <f>IF(ISBLANK('Geographic Extent'!$B1878),"",'Geographic Extent'!$B1878)</f>
        <v/>
      </c>
      <c r="CA1876" s="6" t="str">
        <f>IF(ISBLANK('Geographic Extent'!$B1878),"",CONCATENATE(BY1876," - ",BZ1876))</f>
        <v/>
      </c>
    </row>
    <row r="1877" spans="1:79" x14ac:dyDescent="0.2">
      <c r="A1877" s="3">
        <v>1803</v>
      </c>
      <c r="B1877" s="8" t="str">
        <f>IF(ISBLANK(CRS!$B1806),"",CRS!$A1806)</f>
        <v/>
      </c>
      <c r="C1877" s="8" t="str">
        <f>IF(ISBLANK(CRS!$B1806),"",CRS!$B1806)</f>
        <v/>
      </c>
      <c r="D1877" s="8" t="str">
        <f>IF(ISBLANK(CRS!$B1806),"",CRS!$D1806)</f>
        <v/>
      </c>
      <c r="E1877" s="6" t="str">
        <f>IF(ISBLANK(CRS!$B1806),"",CONCATENATE(B1876," - (",LEFT(D1876,3),") - ",C1876))</f>
        <v/>
      </c>
      <c r="F1877" s="3">
        <v>1831</v>
      </c>
      <c r="G1877" s="8" t="str">
        <f>IF(ISBLANK(Datum!$B1834),"",Datum!$A1834)</f>
        <v/>
      </c>
      <c r="H1877" s="8" t="str">
        <f>IF(ISBLANK(Datum!$B1834),"",Datum!$B1834)</f>
        <v/>
      </c>
      <c r="I1877" s="8" t="str">
        <f>IF(ISBLANK(Datum!$B1834),"",Datum!$D1834)</f>
        <v/>
      </c>
      <c r="J1877" s="6" t="str">
        <f>IF(ISBLANK(Datum!$B1834),"",CONCATENATE(G1876," - (",LEFT(I1876,3),") - ",H1876))</f>
        <v/>
      </c>
      <c r="K1877" s="3">
        <v>1869</v>
      </c>
      <c r="L1877" s="8" t="str">
        <f>IF(ISBLANK(CoordSys!$B1872),"",CoordSys!$A1872)</f>
        <v/>
      </c>
      <c r="M1877" s="8" t="str">
        <f>IF(ISBLANK(CoordSys!$B1872),"",CoordSys!$B1872)</f>
        <v/>
      </c>
      <c r="N1877" s="8" t="str">
        <f>IF(ISBLANK(CoordSys!$B1872),"",CoordSys!$D1872)</f>
        <v/>
      </c>
      <c r="O1877" s="6" t="str">
        <f>IF(ISBLANK(CoordSys!$B1872),"",CONCATENATE(L1877," - ",M1877))</f>
        <v/>
      </c>
      <c r="P1877" s="3">
        <v>1864</v>
      </c>
      <c r="Q1877" s="8" t="str">
        <f>IF(ISBLANK(CSAxis!$B1867),"",CSAxis!$A1867)</f>
        <v/>
      </c>
      <c r="R1877" s="8" t="str">
        <f>IF(ISBLANK(CSAxis!$B1867),"",CSAxis!$B1867)</f>
        <v/>
      </c>
      <c r="S1877" s="6" t="str">
        <f>IF(ISBLANK(CSAxis!$B1867),"",CONCATENATE(Q1877," - ",R1877))</f>
        <v/>
      </c>
      <c r="AB1877" s="3">
        <v>1854</v>
      </c>
      <c r="AC1877" s="8" t="str">
        <f>IF(ISBLANK(UoM!$B1857),"",UoM!$A1857)</f>
        <v/>
      </c>
      <c r="AD1877" s="8" t="str">
        <f>IF(ISBLANK(UoM!$B1857),"",UoM!$B1857)</f>
        <v/>
      </c>
      <c r="AE1877" s="6" t="str">
        <f>IF(ISBLANK(UoM!$B1857),"",CONCATENATE(AC1877," - ",AD1877))</f>
        <v/>
      </c>
      <c r="AF1877" s="3">
        <v>1875</v>
      </c>
      <c r="AG1877" s="8" t="str">
        <f>IF(ISBLANK('Prime Meridian'!$B1878),"",'Prime Meridian'!$A1878)</f>
        <v/>
      </c>
      <c r="AH1877" s="8" t="str">
        <f>IF(ISBLANK('Prime Meridian'!$B1878),"",'Prime Meridian'!$B1878)</f>
        <v/>
      </c>
      <c r="AI1877" s="6" t="str">
        <f>IF(ISBLANK('Prime Meridian'!$B1878),"",CONCATENATE(AG1877," - ",AH1877))</f>
        <v/>
      </c>
      <c r="AN1877" s="3">
        <v>1860</v>
      </c>
      <c r="AO1877" s="8" t="str">
        <f>IF(ISBLANK(OpParam!$B1863),"",OpParam!$A1863)</f>
        <v/>
      </c>
      <c r="AP1877" s="8" t="str">
        <f>IF(ISBLANK(OpParam!$B1863),"",OpParam!$B1863)</f>
        <v/>
      </c>
      <c r="AQ1877" s="6" t="str">
        <f>IF(ISBLANK(OpParam!$B1863),"",CONCATENATE(AO1877," - ",AP1877))</f>
        <v/>
      </c>
      <c r="AS1877" s="8" t="str">
        <f>IF(ISBLANK(CoordOp!$B1840),"",CoordOp!$A1840)</f>
        <v/>
      </c>
      <c r="AT1877" s="8" t="str">
        <f>IF(ISBLANK(CoordOp!$B1840),"",CoordOp!$B1840)</f>
        <v/>
      </c>
      <c r="AU1877" s="6" t="str">
        <f>IF(ISBLANK(CoordOp!$B1840),"",CONCATENATE(AS1877," - ",AT1877))</f>
        <v/>
      </c>
      <c r="AZ1877" s="3">
        <v>1869</v>
      </c>
      <c r="BA1877" s="8" t="str">
        <f>IF(ISBLANK(Ellipsoid!$B1872),"",Ellipsoid!$A1872)</f>
        <v/>
      </c>
      <c r="BB1877" s="8" t="str">
        <f>IF(ISBLANK(Ellipsoid!$B1872),"",Ellipsoid!$B1872)</f>
        <v/>
      </c>
      <c r="BC1877" s="6" t="str">
        <f>IF(ISBLANK(Ellipsoid!$B1872),"",CONCATENATE(BA1877," - ",BB1877))</f>
        <v/>
      </c>
      <c r="BQ1877" s="8" t="str">
        <f>IF(ISBLANK('Source Citation'!$B1879),"",'Source Citation'!$A1879)</f>
        <v/>
      </c>
      <c r="BR1877" s="8" t="str">
        <f>IF(ISBLANK('Source Citation'!$B1879),"",'Source Citation'!$B1879)</f>
        <v/>
      </c>
      <c r="BS1877" s="6" t="str">
        <f>IF(ISBLANK('Source Citation'!$B1879),"",CONCATENATE(BQ1877," - ",BR1877))</f>
        <v/>
      </c>
      <c r="BY1877" s="8" t="str">
        <f>IF(ISBLANK('Geographic Extent'!$B1879),"",'Geographic Extent'!$A1879)</f>
        <v/>
      </c>
      <c r="BZ1877" s="8" t="str">
        <f>IF(ISBLANK('Geographic Extent'!$B1879),"",'Geographic Extent'!$B1879)</f>
        <v/>
      </c>
      <c r="CA1877" s="6" t="str">
        <f>IF(ISBLANK('Geographic Extent'!$B1879),"",CONCATENATE(BY1877," - ",BZ1877))</f>
        <v/>
      </c>
    </row>
    <row r="1878" spans="1:79" x14ac:dyDescent="0.2">
      <c r="A1878" s="3">
        <v>1804</v>
      </c>
      <c r="B1878" s="8" t="str">
        <f>IF(ISBLANK(CRS!$B1807),"",CRS!$A1807)</f>
        <v/>
      </c>
      <c r="C1878" s="8" t="str">
        <f>IF(ISBLANK(CRS!$B1807),"",CRS!$B1807)</f>
        <v/>
      </c>
      <c r="D1878" s="8" t="str">
        <f>IF(ISBLANK(CRS!$B1807),"",CRS!$D1807)</f>
        <v/>
      </c>
      <c r="E1878" s="6" t="str">
        <f>IF(ISBLANK(CRS!$B1807),"",CONCATENATE(B1877," - (",LEFT(D1877,3),") - ",C1877))</f>
        <v/>
      </c>
      <c r="F1878" s="3">
        <v>1832</v>
      </c>
      <c r="G1878" s="8" t="str">
        <f>IF(ISBLANK(Datum!$B1835),"",Datum!$A1835)</f>
        <v/>
      </c>
      <c r="H1878" s="8" t="str">
        <f>IF(ISBLANK(Datum!$B1835),"",Datum!$B1835)</f>
        <v/>
      </c>
      <c r="I1878" s="8" t="str">
        <f>IF(ISBLANK(Datum!$B1835),"",Datum!$D1835)</f>
        <v/>
      </c>
      <c r="J1878" s="6" t="str">
        <f>IF(ISBLANK(Datum!$B1835),"",CONCATENATE(G1877," - (",LEFT(I1877,3),") - ",H1877))</f>
        <v/>
      </c>
      <c r="K1878" s="3">
        <v>1870</v>
      </c>
      <c r="L1878" s="8" t="str">
        <f>IF(ISBLANK(CoordSys!$B1873),"",CoordSys!$A1873)</f>
        <v/>
      </c>
      <c r="M1878" s="8" t="str">
        <f>IF(ISBLANK(CoordSys!$B1873),"",CoordSys!$B1873)</f>
        <v/>
      </c>
      <c r="N1878" s="8" t="str">
        <f>IF(ISBLANK(CoordSys!$B1873),"",CoordSys!$D1873)</f>
        <v/>
      </c>
      <c r="O1878" s="6" t="str">
        <f>IF(ISBLANK(CoordSys!$B1873),"",CONCATENATE(L1878," - ",M1878))</f>
        <v/>
      </c>
      <c r="P1878" s="3">
        <v>1865</v>
      </c>
      <c r="Q1878" s="8" t="str">
        <f>IF(ISBLANK(CSAxis!$B1868),"",CSAxis!$A1868)</f>
        <v/>
      </c>
      <c r="R1878" s="8" t="str">
        <f>IF(ISBLANK(CSAxis!$B1868),"",CSAxis!$B1868)</f>
        <v/>
      </c>
      <c r="S1878" s="6" t="str">
        <f>IF(ISBLANK(CSAxis!$B1868),"",CONCATENATE(Q1878," - ",R1878))</f>
        <v/>
      </c>
      <c r="AB1878" s="3">
        <v>1855</v>
      </c>
      <c r="AC1878" s="8" t="str">
        <f>IF(ISBLANK(UoM!$B1858),"",UoM!$A1858)</f>
        <v/>
      </c>
      <c r="AD1878" s="8" t="str">
        <f>IF(ISBLANK(UoM!$B1858),"",UoM!$B1858)</f>
        <v/>
      </c>
      <c r="AE1878" s="6" t="str">
        <f>IF(ISBLANK(UoM!$B1858),"",CONCATENATE(AC1878," - ",AD1878))</f>
        <v/>
      </c>
      <c r="AF1878" s="3">
        <v>1876</v>
      </c>
      <c r="AG1878" s="8" t="str">
        <f>IF(ISBLANK('Prime Meridian'!$B1879),"",'Prime Meridian'!$A1879)</f>
        <v/>
      </c>
      <c r="AH1878" s="8" t="str">
        <f>IF(ISBLANK('Prime Meridian'!$B1879),"",'Prime Meridian'!$B1879)</f>
        <v/>
      </c>
      <c r="AI1878" s="6" t="str">
        <f>IF(ISBLANK('Prime Meridian'!$B1879),"",CONCATENATE(AG1878," - ",AH1878))</f>
        <v/>
      </c>
      <c r="AN1878" s="3">
        <v>1861</v>
      </c>
      <c r="AO1878" s="8" t="str">
        <f>IF(ISBLANK(OpParam!$B1864),"",OpParam!$A1864)</f>
        <v/>
      </c>
      <c r="AP1878" s="8" t="str">
        <f>IF(ISBLANK(OpParam!$B1864),"",OpParam!$B1864)</f>
        <v/>
      </c>
      <c r="AQ1878" s="6" t="str">
        <f>IF(ISBLANK(OpParam!$B1864),"",CONCATENATE(AO1878," - ",AP1878))</f>
        <v/>
      </c>
      <c r="AS1878" s="8" t="str">
        <f>IF(ISBLANK(CoordOp!$B1841),"",CoordOp!$A1841)</f>
        <v/>
      </c>
      <c r="AT1878" s="8" t="str">
        <f>IF(ISBLANK(CoordOp!$B1841),"",CoordOp!$B1841)</f>
        <v/>
      </c>
      <c r="AU1878" s="6" t="str">
        <f>IF(ISBLANK(CoordOp!$B1841),"",CONCATENATE(AS1878," - ",AT1878))</f>
        <v/>
      </c>
      <c r="AZ1878" s="3">
        <v>1870</v>
      </c>
      <c r="BA1878" s="8" t="str">
        <f>IF(ISBLANK(Ellipsoid!$B1873),"",Ellipsoid!$A1873)</f>
        <v/>
      </c>
      <c r="BB1878" s="8" t="str">
        <f>IF(ISBLANK(Ellipsoid!$B1873),"",Ellipsoid!$B1873)</f>
        <v/>
      </c>
      <c r="BC1878" s="6" t="str">
        <f>IF(ISBLANK(Ellipsoid!$B1873),"",CONCATENATE(BA1878," - ",BB1878))</f>
        <v/>
      </c>
      <c r="BQ1878" s="8" t="str">
        <f>IF(ISBLANK('Source Citation'!$B1880),"",'Source Citation'!$A1880)</f>
        <v/>
      </c>
      <c r="BR1878" s="8" t="str">
        <f>IF(ISBLANK('Source Citation'!$B1880),"",'Source Citation'!$B1880)</f>
        <v/>
      </c>
      <c r="BS1878" s="6" t="str">
        <f>IF(ISBLANK('Source Citation'!$B1880),"",CONCATENATE(BQ1878," - ",BR1878))</f>
        <v/>
      </c>
      <c r="BY1878" s="8" t="str">
        <f>IF(ISBLANK('Geographic Extent'!$B1880),"",'Geographic Extent'!$A1880)</f>
        <v/>
      </c>
      <c r="BZ1878" s="8" t="str">
        <f>IF(ISBLANK('Geographic Extent'!$B1880),"",'Geographic Extent'!$B1880)</f>
        <v/>
      </c>
      <c r="CA1878" s="6" t="str">
        <f>IF(ISBLANK('Geographic Extent'!$B1880),"",CONCATENATE(BY1878," - ",BZ1878))</f>
        <v/>
      </c>
    </row>
    <row r="1879" spans="1:79" x14ac:dyDescent="0.2">
      <c r="A1879" s="3">
        <v>1805</v>
      </c>
      <c r="B1879" s="8" t="str">
        <f>IF(ISBLANK(CRS!$B1808),"",CRS!$A1808)</f>
        <v/>
      </c>
      <c r="C1879" s="8" t="str">
        <f>IF(ISBLANK(CRS!$B1808),"",CRS!$B1808)</f>
        <v/>
      </c>
      <c r="D1879" s="8" t="str">
        <f>IF(ISBLANK(CRS!$B1808),"",CRS!$D1808)</f>
        <v/>
      </c>
      <c r="E1879" s="6" t="str">
        <f>IF(ISBLANK(CRS!$B1808),"",CONCATENATE(B1878," - (",LEFT(D1878,3),") - ",C1878))</f>
        <v/>
      </c>
      <c r="F1879" s="3">
        <v>1833</v>
      </c>
      <c r="G1879" s="8" t="str">
        <f>IF(ISBLANK(Datum!$B1836),"",Datum!$A1836)</f>
        <v/>
      </c>
      <c r="H1879" s="8" t="str">
        <f>IF(ISBLANK(Datum!$B1836),"",Datum!$B1836)</f>
        <v/>
      </c>
      <c r="I1879" s="8" t="str">
        <f>IF(ISBLANK(Datum!$B1836),"",Datum!$D1836)</f>
        <v/>
      </c>
      <c r="J1879" s="6" t="str">
        <f>IF(ISBLANK(Datum!$B1836),"",CONCATENATE(G1878," - (",LEFT(I1878,3),") - ",H1878))</f>
        <v/>
      </c>
      <c r="K1879" s="3">
        <v>1871</v>
      </c>
      <c r="L1879" s="8" t="str">
        <f>IF(ISBLANK(CoordSys!$B1874),"",CoordSys!$A1874)</f>
        <v/>
      </c>
      <c r="M1879" s="8" t="str">
        <f>IF(ISBLANK(CoordSys!$B1874),"",CoordSys!$B1874)</f>
        <v/>
      </c>
      <c r="N1879" s="8" t="str">
        <f>IF(ISBLANK(CoordSys!$B1874),"",CoordSys!$D1874)</f>
        <v/>
      </c>
      <c r="O1879" s="6" t="str">
        <f>IF(ISBLANK(CoordSys!$B1874),"",CONCATENATE(L1879," - ",M1879))</f>
        <v/>
      </c>
      <c r="P1879" s="3">
        <v>1866</v>
      </c>
      <c r="Q1879" s="8" t="str">
        <f>IF(ISBLANK(CSAxis!$B1869),"",CSAxis!$A1869)</f>
        <v/>
      </c>
      <c r="R1879" s="8" t="str">
        <f>IF(ISBLANK(CSAxis!$B1869),"",CSAxis!$B1869)</f>
        <v/>
      </c>
      <c r="S1879" s="6" t="str">
        <f>IF(ISBLANK(CSAxis!$B1869),"",CONCATENATE(Q1879," - ",R1879))</f>
        <v/>
      </c>
      <c r="AB1879" s="3">
        <v>1856</v>
      </c>
      <c r="AC1879" s="8" t="str">
        <f>IF(ISBLANK(UoM!$B1859),"",UoM!$A1859)</f>
        <v/>
      </c>
      <c r="AD1879" s="8" t="str">
        <f>IF(ISBLANK(UoM!$B1859),"",UoM!$B1859)</f>
        <v/>
      </c>
      <c r="AE1879" s="6" t="str">
        <f>IF(ISBLANK(UoM!$B1859),"",CONCATENATE(AC1879," - ",AD1879))</f>
        <v/>
      </c>
      <c r="AF1879" s="3">
        <v>1877</v>
      </c>
      <c r="AG1879" s="8" t="str">
        <f>IF(ISBLANK('Prime Meridian'!$B1880),"",'Prime Meridian'!$A1880)</f>
        <v/>
      </c>
      <c r="AH1879" s="8" t="str">
        <f>IF(ISBLANK('Prime Meridian'!$B1880),"",'Prime Meridian'!$B1880)</f>
        <v/>
      </c>
      <c r="AI1879" s="6" t="str">
        <f>IF(ISBLANK('Prime Meridian'!$B1880),"",CONCATENATE(AG1879," - ",AH1879))</f>
        <v/>
      </c>
      <c r="AN1879" s="3">
        <v>1862</v>
      </c>
      <c r="AO1879" s="8" t="str">
        <f>IF(ISBLANK(OpParam!$B1865),"",OpParam!$A1865)</f>
        <v/>
      </c>
      <c r="AP1879" s="8" t="str">
        <f>IF(ISBLANK(OpParam!$B1865),"",OpParam!$B1865)</f>
        <v/>
      </c>
      <c r="AQ1879" s="6" t="str">
        <f>IF(ISBLANK(OpParam!$B1865),"",CONCATENATE(AO1879," - ",AP1879))</f>
        <v/>
      </c>
      <c r="AS1879" s="8" t="str">
        <f>IF(ISBLANK(CoordOp!$B1842),"",CoordOp!$A1842)</f>
        <v/>
      </c>
      <c r="AT1879" s="8" t="str">
        <f>IF(ISBLANK(CoordOp!$B1842),"",CoordOp!$B1842)</f>
        <v/>
      </c>
      <c r="AU1879" s="6" t="str">
        <f>IF(ISBLANK(CoordOp!$B1842),"",CONCATENATE(AS1879," - ",AT1879))</f>
        <v/>
      </c>
      <c r="AZ1879" s="3">
        <v>1871</v>
      </c>
      <c r="BA1879" s="8" t="str">
        <f>IF(ISBLANK(Ellipsoid!$B1874),"",Ellipsoid!$A1874)</f>
        <v/>
      </c>
      <c r="BB1879" s="8" t="str">
        <f>IF(ISBLANK(Ellipsoid!$B1874),"",Ellipsoid!$B1874)</f>
        <v/>
      </c>
      <c r="BC1879" s="6" t="str">
        <f>IF(ISBLANK(Ellipsoid!$B1874),"",CONCATENATE(BA1879," - ",BB1879))</f>
        <v/>
      </c>
      <c r="BQ1879" s="8" t="str">
        <f>IF(ISBLANK('Source Citation'!$B1881),"",'Source Citation'!$A1881)</f>
        <v/>
      </c>
      <c r="BR1879" s="8" t="str">
        <f>IF(ISBLANK('Source Citation'!$B1881),"",'Source Citation'!$B1881)</f>
        <v/>
      </c>
      <c r="BS1879" s="6" t="str">
        <f>IF(ISBLANK('Source Citation'!$B1881),"",CONCATENATE(BQ1879," - ",BR1879))</f>
        <v/>
      </c>
      <c r="BY1879" s="8" t="str">
        <f>IF(ISBLANK('Geographic Extent'!$B1881),"",'Geographic Extent'!$A1881)</f>
        <v/>
      </c>
      <c r="BZ1879" s="8" t="str">
        <f>IF(ISBLANK('Geographic Extent'!$B1881),"",'Geographic Extent'!$B1881)</f>
        <v/>
      </c>
      <c r="CA1879" s="6" t="str">
        <f>IF(ISBLANK('Geographic Extent'!$B1881),"",CONCATENATE(BY1879," - ",BZ1879))</f>
        <v/>
      </c>
    </row>
    <row r="1880" spans="1:79" x14ac:dyDescent="0.2">
      <c r="A1880" s="3">
        <v>1806</v>
      </c>
      <c r="B1880" s="8" t="str">
        <f>IF(ISBLANK(CRS!$B1809),"",CRS!$A1809)</f>
        <v/>
      </c>
      <c r="C1880" s="8" t="str">
        <f>IF(ISBLANK(CRS!$B1809),"",CRS!$B1809)</f>
        <v/>
      </c>
      <c r="D1880" s="8" t="str">
        <f>IF(ISBLANK(CRS!$B1809),"",CRS!$D1809)</f>
        <v/>
      </c>
      <c r="E1880" s="6" t="str">
        <f>IF(ISBLANK(CRS!$B1809),"",CONCATENATE(B1879," - (",LEFT(D1879,3),") - ",C1879))</f>
        <v/>
      </c>
      <c r="F1880" s="3">
        <v>1834</v>
      </c>
      <c r="G1880" s="8" t="str">
        <f>IF(ISBLANK(Datum!$B1837),"",Datum!$A1837)</f>
        <v/>
      </c>
      <c r="H1880" s="8" t="str">
        <f>IF(ISBLANK(Datum!$B1837),"",Datum!$B1837)</f>
        <v/>
      </c>
      <c r="I1880" s="8" t="str">
        <f>IF(ISBLANK(Datum!$B1837),"",Datum!$D1837)</f>
        <v/>
      </c>
      <c r="J1880" s="6" t="str">
        <f>IF(ISBLANK(Datum!$B1837),"",CONCATENATE(G1879," - (",LEFT(I1879,3),") - ",H1879))</f>
        <v/>
      </c>
      <c r="K1880" s="3">
        <v>1872</v>
      </c>
      <c r="L1880" s="8" t="str">
        <f>IF(ISBLANK(CoordSys!$B1875),"",CoordSys!$A1875)</f>
        <v/>
      </c>
      <c r="M1880" s="8" t="str">
        <f>IF(ISBLANK(CoordSys!$B1875),"",CoordSys!$B1875)</f>
        <v/>
      </c>
      <c r="N1880" s="8" t="str">
        <f>IF(ISBLANK(CoordSys!$B1875),"",CoordSys!$D1875)</f>
        <v/>
      </c>
      <c r="O1880" s="6" t="str">
        <f>IF(ISBLANK(CoordSys!$B1875),"",CONCATENATE(L1880," - ",M1880))</f>
        <v/>
      </c>
      <c r="P1880" s="3">
        <v>1867</v>
      </c>
      <c r="Q1880" s="8" t="str">
        <f>IF(ISBLANK(CSAxis!$B1870),"",CSAxis!$A1870)</f>
        <v/>
      </c>
      <c r="R1880" s="8" t="str">
        <f>IF(ISBLANK(CSAxis!$B1870),"",CSAxis!$B1870)</f>
        <v/>
      </c>
      <c r="S1880" s="6" t="str">
        <f>IF(ISBLANK(CSAxis!$B1870),"",CONCATENATE(Q1880," - ",R1880))</f>
        <v/>
      </c>
      <c r="AB1880" s="3">
        <v>1857</v>
      </c>
      <c r="AC1880" s="8" t="str">
        <f>IF(ISBLANK(UoM!$B1860),"",UoM!$A1860)</f>
        <v/>
      </c>
      <c r="AD1880" s="8" t="str">
        <f>IF(ISBLANK(UoM!$B1860),"",UoM!$B1860)</f>
        <v/>
      </c>
      <c r="AE1880" s="6" t="str">
        <f>IF(ISBLANK(UoM!$B1860),"",CONCATENATE(AC1880," - ",AD1880))</f>
        <v/>
      </c>
      <c r="AF1880" s="3">
        <v>1878</v>
      </c>
      <c r="AG1880" s="8" t="str">
        <f>IF(ISBLANK('Prime Meridian'!$B1881),"",'Prime Meridian'!$A1881)</f>
        <v/>
      </c>
      <c r="AH1880" s="8" t="str">
        <f>IF(ISBLANK('Prime Meridian'!$B1881),"",'Prime Meridian'!$B1881)</f>
        <v/>
      </c>
      <c r="AI1880" s="6" t="str">
        <f>IF(ISBLANK('Prime Meridian'!$B1881),"",CONCATENATE(AG1880," - ",AH1880))</f>
        <v/>
      </c>
      <c r="AN1880" s="3">
        <v>1863</v>
      </c>
      <c r="AO1880" s="8" t="str">
        <f>IF(ISBLANK(OpParam!$B1866),"",OpParam!$A1866)</f>
        <v/>
      </c>
      <c r="AP1880" s="8" t="str">
        <f>IF(ISBLANK(OpParam!$B1866),"",OpParam!$B1866)</f>
        <v/>
      </c>
      <c r="AQ1880" s="6" t="str">
        <f>IF(ISBLANK(OpParam!$B1866),"",CONCATENATE(AO1880," - ",AP1880))</f>
        <v/>
      </c>
      <c r="AS1880" s="8" t="str">
        <f>IF(ISBLANK(CoordOp!$B1843),"",CoordOp!$A1843)</f>
        <v/>
      </c>
      <c r="AT1880" s="8" t="str">
        <f>IF(ISBLANK(CoordOp!$B1843),"",CoordOp!$B1843)</f>
        <v/>
      </c>
      <c r="AU1880" s="6" t="str">
        <f>IF(ISBLANK(CoordOp!$B1843),"",CONCATENATE(AS1880," - ",AT1880))</f>
        <v/>
      </c>
      <c r="AZ1880" s="3">
        <v>1872</v>
      </c>
      <c r="BA1880" s="8" t="str">
        <f>IF(ISBLANK(Ellipsoid!$B1875),"",Ellipsoid!$A1875)</f>
        <v/>
      </c>
      <c r="BB1880" s="8" t="str">
        <f>IF(ISBLANK(Ellipsoid!$B1875),"",Ellipsoid!$B1875)</f>
        <v/>
      </c>
      <c r="BC1880" s="6" t="str">
        <f>IF(ISBLANK(Ellipsoid!$B1875),"",CONCATENATE(BA1880," - ",BB1880))</f>
        <v/>
      </c>
      <c r="BQ1880" s="8" t="str">
        <f>IF(ISBLANK('Source Citation'!$B1882),"",'Source Citation'!$A1882)</f>
        <v/>
      </c>
      <c r="BR1880" s="8" t="str">
        <f>IF(ISBLANK('Source Citation'!$B1882),"",'Source Citation'!$B1882)</f>
        <v/>
      </c>
      <c r="BS1880" s="6" t="str">
        <f>IF(ISBLANK('Source Citation'!$B1882),"",CONCATENATE(BQ1880," - ",BR1880))</f>
        <v/>
      </c>
      <c r="BY1880" s="8" t="str">
        <f>IF(ISBLANK('Geographic Extent'!$B1882),"",'Geographic Extent'!$A1882)</f>
        <v/>
      </c>
      <c r="BZ1880" s="8" t="str">
        <f>IF(ISBLANK('Geographic Extent'!$B1882),"",'Geographic Extent'!$B1882)</f>
        <v/>
      </c>
      <c r="CA1880" s="6" t="str">
        <f>IF(ISBLANK('Geographic Extent'!$B1882),"",CONCATENATE(BY1880," - ",BZ1880))</f>
        <v/>
      </c>
    </row>
    <row r="1881" spans="1:79" x14ac:dyDescent="0.2">
      <c r="A1881" s="3">
        <v>1807</v>
      </c>
      <c r="B1881" s="8" t="str">
        <f>IF(ISBLANK(CRS!$B1810),"",CRS!$A1810)</f>
        <v/>
      </c>
      <c r="C1881" s="8" t="str">
        <f>IF(ISBLANK(CRS!$B1810),"",CRS!$B1810)</f>
        <v/>
      </c>
      <c r="D1881" s="8" t="str">
        <f>IF(ISBLANK(CRS!$B1810),"",CRS!$D1810)</f>
        <v/>
      </c>
      <c r="E1881" s="6" t="str">
        <f>IF(ISBLANK(CRS!$B1810),"",CONCATENATE(B1880," - (",LEFT(D1880,3),") - ",C1880))</f>
        <v/>
      </c>
      <c r="F1881" s="3">
        <v>1835</v>
      </c>
      <c r="G1881" s="8" t="str">
        <f>IF(ISBLANK(Datum!$B1838),"",Datum!$A1838)</f>
        <v/>
      </c>
      <c r="H1881" s="8" t="str">
        <f>IF(ISBLANK(Datum!$B1838),"",Datum!$B1838)</f>
        <v/>
      </c>
      <c r="I1881" s="8" t="str">
        <f>IF(ISBLANK(Datum!$B1838),"",Datum!$D1838)</f>
        <v/>
      </c>
      <c r="J1881" s="6" t="str">
        <f>IF(ISBLANK(Datum!$B1838),"",CONCATENATE(G1880," - (",LEFT(I1880,3),") - ",H1880))</f>
        <v/>
      </c>
      <c r="K1881" s="3">
        <v>1873</v>
      </c>
      <c r="L1881" s="8" t="str">
        <f>IF(ISBLANK(CoordSys!$B1876),"",CoordSys!$A1876)</f>
        <v/>
      </c>
      <c r="M1881" s="8" t="str">
        <f>IF(ISBLANK(CoordSys!$B1876),"",CoordSys!$B1876)</f>
        <v/>
      </c>
      <c r="N1881" s="8" t="str">
        <f>IF(ISBLANK(CoordSys!$B1876),"",CoordSys!$D1876)</f>
        <v/>
      </c>
      <c r="O1881" s="6" t="str">
        <f>IF(ISBLANK(CoordSys!$B1876),"",CONCATENATE(L1881," - ",M1881))</f>
        <v/>
      </c>
      <c r="P1881" s="3">
        <v>1868</v>
      </c>
      <c r="Q1881" s="8" t="str">
        <f>IF(ISBLANK(CSAxis!$B1871),"",CSAxis!$A1871)</f>
        <v/>
      </c>
      <c r="R1881" s="8" t="str">
        <f>IF(ISBLANK(CSAxis!$B1871),"",CSAxis!$B1871)</f>
        <v/>
      </c>
      <c r="S1881" s="6" t="str">
        <f>IF(ISBLANK(CSAxis!$B1871),"",CONCATENATE(Q1881," - ",R1881))</f>
        <v/>
      </c>
      <c r="AB1881" s="3">
        <v>1858</v>
      </c>
      <c r="AC1881" s="8" t="str">
        <f>IF(ISBLANK(UoM!$B1861),"",UoM!$A1861)</f>
        <v/>
      </c>
      <c r="AD1881" s="8" t="str">
        <f>IF(ISBLANK(UoM!$B1861),"",UoM!$B1861)</f>
        <v/>
      </c>
      <c r="AE1881" s="6" t="str">
        <f>IF(ISBLANK(UoM!$B1861),"",CONCATENATE(AC1881," - ",AD1881))</f>
        <v/>
      </c>
      <c r="AF1881" s="3">
        <v>1879</v>
      </c>
      <c r="AG1881" s="8" t="str">
        <f>IF(ISBLANK('Prime Meridian'!$B1882),"",'Prime Meridian'!$A1882)</f>
        <v/>
      </c>
      <c r="AH1881" s="8" t="str">
        <f>IF(ISBLANK('Prime Meridian'!$B1882),"",'Prime Meridian'!$B1882)</f>
        <v/>
      </c>
      <c r="AI1881" s="6" t="str">
        <f>IF(ISBLANK('Prime Meridian'!$B1882),"",CONCATENATE(AG1881," - ",AH1881))</f>
        <v/>
      </c>
      <c r="AN1881" s="3">
        <v>1864</v>
      </c>
      <c r="AO1881" s="8" t="str">
        <f>IF(ISBLANK(OpParam!$B1867),"",OpParam!$A1867)</f>
        <v/>
      </c>
      <c r="AP1881" s="8" t="str">
        <f>IF(ISBLANK(OpParam!$B1867),"",OpParam!$B1867)</f>
        <v/>
      </c>
      <c r="AQ1881" s="6" t="str">
        <f>IF(ISBLANK(OpParam!$B1867),"",CONCATENATE(AO1881," - ",AP1881))</f>
        <v/>
      </c>
      <c r="AS1881" s="8" t="str">
        <f>IF(ISBLANK(CoordOp!$B1844),"",CoordOp!$A1844)</f>
        <v/>
      </c>
      <c r="AT1881" s="8" t="str">
        <f>IF(ISBLANK(CoordOp!$B1844),"",CoordOp!$B1844)</f>
        <v/>
      </c>
      <c r="AU1881" s="6" t="str">
        <f>IF(ISBLANK(CoordOp!$B1844),"",CONCATENATE(AS1881," - ",AT1881))</f>
        <v/>
      </c>
      <c r="AZ1881" s="3">
        <v>1873</v>
      </c>
      <c r="BA1881" s="8" t="str">
        <f>IF(ISBLANK(Ellipsoid!$B1876),"",Ellipsoid!$A1876)</f>
        <v/>
      </c>
      <c r="BB1881" s="8" t="str">
        <f>IF(ISBLANK(Ellipsoid!$B1876),"",Ellipsoid!$B1876)</f>
        <v/>
      </c>
      <c r="BC1881" s="6" t="str">
        <f>IF(ISBLANK(Ellipsoid!$B1876),"",CONCATENATE(BA1881," - ",BB1881))</f>
        <v/>
      </c>
      <c r="BQ1881" s="8" t="str">
        <f>IF(ISBLANK('Source Citation'!$B1883),"",'Source Citation'!$A1883)</f>
        <v/>
      </c>
      <c r="BR1881" s="8" t="str">
        <f>IF(ISBLANK('Source Citation'!$B1883),"",'Source Citation'!$B1883)</f>
        <v/>
      </c>
      <c r="BS1881" s="6" t="str">
        <f>IF(ISBLANK('Source Citation'!$B1883),"",CONCATENATE(BQ1881," - ",BR1881))</f>
        <v/>
      </c>
      <c r="BY1881" s="8" t="str">
        <f>IF(ISBLANK('Geographic Extent'!$B1883),"",'Geographic Extent'!$A1883)</f>
        <v/>
      </c>
      <c r="BZ1881" s="8" t="str">
        <f>IF(ISBLANK('Geographic Extent'!$B1883),"",'Geographic Extent'!$B1883)</f>
        <v/>
      </c>
      <c r="CA1881" s="6" t="str">
        <f>IF(ISBLANK('Geographic Extent'!$B1883),"",CONCATENATE(BY1881," - ",BZ1881))</f>
        <v/>
      </c>
    </row>
    <row r="1882" spans="1:79" x14ac:dyDescent="0.2">
      <c r="A1882" s="3">
        <v>1808</v>
      </c>
      <c r="B1882" s="8" t="str">
        <f>IF(ISBLANK(CRS!$B1811),"",CRS!$A1811)</f>
        <v/>
      </c>
      <c r="C1882" s="8" t="str">
        <f>IF(ISBLANK(CRS!$B1811),"",CRS!$B1811)</f>
        <v/>
      </c>
      <c r="D1882" s="8" t="str">
        <f>IF(ISBLANK(CRS!$B1811),"",CRS!$D1811)</f>
        <v/>
      </c>
      <c r="E1882" s="6" t="str">
        <f>IF(ISBLANK(CRS!$B1811),"",CONCATENATE(B1881," - (",LEFT(D1881,3),") - ",C1881))</f>
        <v/>
      </c>
      <c r="F1882" s="3">
        <v>1836</v>
      </c>
      <c r="G1882" s="8" t="str">
        <f>IF(ISBLANK(Datum!$B1839),"",Datum!$A1839)</f>
        <v/>
      </c>
      <c r="H1882" s="8" t="str">
        <f>IF(ISBLANK(Datum!$B1839),"",Datum!$B1839)</f>
        <v/>
      </c>
      <c r="I1882" s="8" t="str">
        <f>IF(ISBLANK(Datum!$B1839),"",Datum!$D1839)</f>
        <v/>
      </c>
      <c r="J1882" s="6" t="str">
        <f>IF(ISBLANK(Datum!$B1839),"",CONCATENATE(G1881," - (",LEFT(I1881,3),") - ",H1881))</f>
        <v/>
      </c>
      <c r="K1882" s="3">
        <v>1874</v>
      </c>
      <c r="L1882" s="8" t="str">
        <f>IF(ISBLANK(CoordSys!$B1877),"",CoordSys!$A1877)</f>
        <v/>
      </c>
      <c r="M1882" s="8" t="str">
        <f>IF(ISBLANK(CoordSys!$B1877),"",CoordSys!$B1877)</f>
        <v/>
      </c>
      <c r="N1882" s="8" t="str">
        <f>IF(ISBLANK(CoordSys!$B1877),"",CoordSys!$D1877)</f>
        <v/>
      </c>
      <c r="O1882" s="6" t="str">
        <f>IF(ISBLANK(CoordSys!$B1877),"",CONCATENATE(L1882," - ",M1882))</f>
        <v/>
      </c>
      <c r="P1882" s="3">
        <v>1869</v>
      </c>
      <c r="Q1882" s="8" t="str">
        <f>IF(ISBLANK(CSAxis!$B1872),"",CSAxis!$A1872)</f>
        <v/>
      </c>
      <c r="R1882" s="8" t="str">
        <f>IF(ISBLANK(CSAxis!$B1872),"",CSAxis!$B1872)</f>
        <v/>
      </c>
      <c r="S1882" s="6" t="str">
        <f>IF(ISBLANK(CSAxis!$B1872),"",CONCATENATE(Q1882," - ",R1882))</f>
        <v/>
      </c>
      <c r="AB1882" s="3">
        <v>1859</v>
      </c>
      <c r="AC1882" s="8" t="str">
        <f>IF(ISBLANK(UoM!$B1862),"",UoM!$A1862)</f>
        <v/>
      </c>
      <c r="AD1882" s="8" t="str">
        <f>IF(ISBLANK(UoM!$B1862),"",UoM!$B1862)</f>
        <v/>
      </c>
      <c r="AE1882" s="6" t="str">
        <f>IF(ISBLANK(UoM!$B1862),"",CONCATENATE(AC1882," - ",AD1882))</f>
        <v/>
      </c>
      <c r="AF1882" s="3">
        <v>1880</v>
      </c>
      <c r="AG1882" s="8" t="str">
        <f>IF(ISBLANK('Prime Meridian'!$B1883),"",'Prime Meridian'!$A1883)</f>
        <v/>
      </c>
      <c r="AH1882" s="8" t="str">
        <f>IF(ISBLANK('Prime Meridian'!$B1883),"",'Prime Meridian'!$B1883)</f>
        <v/>
      </c>
      <c r="AI1882" s="6" t="str">
        <f>IF(ISBLANK('Prime Meridian'!$B1883),"",CONCATENATE(AG1882," - ",AH1882))</f>
        <v/>
      </c>
      <c r="AN1882" s="3">
        <v>1865</v>
      </c>
      <c r="AO1882" s="8" t="str">
        <f>IF(ISBLANK(OpParam!$B1868),"",OpParam!$A1868)</f>
        <v/>
      </c>
      <c r="AP1882" s="8" t="str">
        <f>IF(ISBLANK(OpParam!$B1868),"",OpParam!$B1868)</f>
        <v/>
      </c>
      <c r="AQ1882" s="6" t="str">
        <f>IF(ISBLANK(OpParam!$B1868),"",CONCATENATE(AO1882," - ",AP1882))</f>
        <v/>
      </c>
      <c r="AS1882" s="8" t="str">
        <f>IF(ISBLANK(CoordOp!$B1845),"",CoordOp!$A1845)</f>
        <v/>
      </c>
      <c r="AT1882" s="8" t="str">
        <f>IF(ISBLANK(CoordOp!$B1845),"",CoordOp!$B1845)</f>
        <v/>
      </c>
      <c r="AU1882" s="6" t="str">
        <f>IF(ISBLANK(CoordOp!$B1845),"",CONCATENATE(AS1882," - ",AT1882))</f>
        <v/>
      </c>
      <c r="AZ1882" s="3">
        <v>1874</v>
      </c>
      <c r="BA1882" s="8" t="str">
        <f>IF(ISBLANK(Ellipsoid!$B1877),"",Ellipsoid!$A1877)</f>
        <v/>
      </c>
      <c r="BB1882" s="8" t="str">
        <f>IF(ISBLANK(Ellipsoid!$B1877),"",Ellipsoid!$B1877)</f>
        <v/>
      </c>
      <c r="BC1882" s="6" t="str">
        <f>IF(ISBLANK(Ellipsoid!$B1877),"",CONCATENATE(BA1882," - ",BB1882))</f>
        <v/>
      </c>
      <c r="BQ1882" s="8" t="str">
        <f>IF(ISBLANK('Source Citation'!$B1884),"",'Source Citation'!$A1884)</f>
        <v/>
      </c>
      <c r="BR1882" s="8" t="str">
        <f>IF(ISBLANK('Source Citation'!$B1884),"",'Source Citation'!$B1884)</f>
        <v/>
      </c>
      <c r="BS1882" s="6" t="str">
        <f>IF(ISBLANK('Source Citation'!$B1884),"",CONCATENATE(BQ1882," - ",BR1882))</f>
        <v/>
      </c>
      <c r="BY1882" s="8" t="str">
        <f>IF(ISBLANK('Geographic Extent'!$B1884),"",'Geographic Extent'!$A1884)</f>
        <v/>
      </c>
      <c r="BZ1882" s="8" t="str">
        <f>IF(ISBLANK('Geographic Extent'!$B1884),"",'Geographic Extent'!$B1884)</f>
        <v/>
      </c>
      <c r="CA1882" s="6" t="str">
        <f>IF(ISBLANK('Geographic Extent'!$B1884),"",CONCATENATE(BY1882," - ",BZ1882))</f>
        <v/>
      </c>
    </row>
    <row r="1883" spans="1:79" x14ac:dyDescent="0.2">
      <c r="A1883" s="3">
        <v>1809</v>
      </c>
      <c r="B1883" s="8" t="str">
        <f>IF(ISBLANK(CRS!$B1812),"",CRS!$A1812)</f>
        <v/>
      </c>
      <c r="C1883" s="8" t="str">
        <f>IF(ISBLANK(CRS!$B1812),"",CRS!$B1812)</f>
        <v/>
      </c>
      <c r="D1883" s="8" t="str">
        <f>IF(ISBLANK(CRS!$B1812),"",CRS!$D1812)</f>
        <v/>
      </c>
      <c r="E1883" s="6" t="str">
        <f>IF(ISBLANK(CRS!$B1812),"",CONCATENATE(B1882," - (",LEFT(D1882,3),") - ",C1882))</f>
        <v/>
      </c>
      <c r="F1883" s="3">
        <v>1837</v>
      </c>
      <c r="G1883" s="8" t="str">
        <f>IF(ISBLANK(Datum!$B1840),"",Datum!$A1840)</f>
        <v/>
      </c>
      <c r="H1883" s="8" t="str">
        <f>IF(ISBLANK(Datum!$B1840),"",Datum!$B1840)</f>
        <v/>
      </c>
      <c r="I1883" s="8" t="str">
        <f>IF(ISBLANK(Datum!$B1840),"",Datum!$D1840)</f>
        <v/>
      </c>
      <c r="J1883" s="6" t="str">
        <f>IF(ISBLANK(Datum!$B1840),"",CONCATENATE(G1882," - (",LEFT(I1882,3),") - ",H1882))</f>
        <v/>
      </c>
      <c r="K1883" s="3">
        <v>1875</v>
      </c>
      <c r="L1883" s="8" t="str">
        <f>IF(ISBLANK(CoordSys!$B1878),"",CoordSys!$A1878)</f>
        <v/>
      </c>
      <c r="M1883" s="8" t="str">
        <f>IF(ISBLANK(CoordSys!$B1878),"",CoordSys!$B1878)</f>
        <v/>
      </c>
      <c r="N1883" s="8" t="str">
        <f>IF(ISBLANK(CoordSys!$B1878),"",CoordSys!$D1878)</f>
        <v/>
      </c>
      <c r="O1883" s="6" t="str">
        <f>IF(ISBLANK(CoordSys!$B1878),"",CONCATENATE(L1883," - ",M1883))</f>
        <v/>
      </c>
      <c r="P1883" s="3">
        <v>1870</v>
      </c>
      <c r="Q1883" s="8" t="str">
        <f>IF(ISBLANK(CSAxis!$B1873),"",CSAxis!$A1873)</f>
        <v/>
      </c>
      <c r="R1883" s="8" t="str">
        <f>IF(ISBLANK(CSAxis!$B1873),"",CSAxis!$B1873)</f>
        <v/>
      </c>
      <c r="S1883" s="6" t="str">
        <f>IF(ISBLANK(CSAxis!$B1873),"",CONCATENATE(Q1883," - ",R1883))</f>
        <v/>
      </c>
      <c r="AB1883" s="3">
        <v>1860</v>
      </c>
      <c r="AC1883" s="8" t="str">
        <f>IF(ISBLANK(UoM!$B1863),"",UoM!$A1863)</f>
        <v/>
      </c>
      <c r="AD1883" s="8" t="str">
        <f>IF(ISBLANK(UoM!$B1863),"",UoM!$B1863)</f>
        <v/>
      </c>
      <c r="AE1883" s="6" t="str">
        <f>IF(ISBLANK(UoM!$B1863),"",CONCATENATE(AC1883," - ",AD1883))</f>
        <v/>
      </c>
      <c r="AF1883" s="3">
        <v>1881</v>
      </c>
      <c r="AG1883" s="8" t="str">
        <f>IF(ISBLANK('Prime Meridian'!$B1884),"",'Prime Meridian'!$A1884)</f>
        <v/>
      </c>
      <c r="AH1883" s="8" t="str">
        <f>IF(ISBLANK('Prime Meridian'!$B1884),"",'Prime Meridian'!$B1884)</f>
        <v/>
      </c>
      <c r="AI1883" s="6" t="str">
        <f>IF(ISBLANK('Prime Meridian'!$B1884),"",CONCATENATE(AG1883," - ",AH1883))</f>
        <v/>
      </c>
      <c r="AN1883" s="3">
        <v>1866</v>
      </c>
      <c r="AO1883" s="8" t="str">
        <f>IF(ISBLANK(OpParam!$B1869),"",OpParam!$A1869)</f>
        <v/>
      </c>
      <c r="AP1883" s="8" t="str">
        <f>IF(ISBLANK(OpParam!$B1869),"",OpParam!$B1869)</f>
        <v/>
      </c>
      <c r="AQ1883" s="6" t="str">
        <f>IF(ISBLANK(OpParam!$B1869),"",CONCATENATE(AO1883," - ",AP1883))</f>
        <v/>
      </c>
      <c r="AS1883" s="8" t="str">
        <f>IF(ISBLANK(CoordOp!$B1846),"",CoordOp!$A1846)</f>
        <v/>
      </c>
      <c r="AT1883" s="8" t="str">
        <f>IF(ISBLANK(CoordOp!$B1846),"",CoordOp!$B1846)</f>
        <v/>
      </c>
      <c r="AU1883" s="6" t="str">
        <f>IF(ISBLANK(CoordOp!$B1846),"",CONCATENATE(AS1883," - ",AT1883))</f>
        <v/>
      </c>
      <c r="AZ1883" s="3">
        <v>1875</v>
      </c>
      <c r="BA1883" s="8" t="str">
        <f>IF(ISBLANK(Ellipsoid!$B1878),"",Ellipsoid!$A1878)</f>
        <v/>
      </c>
      <c r="BB1883" s="8" t="str">
        <f>IF(ISBLANK(Ellipsoid!$B1878),"",Ellipsoid!$B1878)</f>
        <v/>
      </c>
      <c r="BC1883" s="6" t="str">
        <f>IF(ISBLANK(Ellipsoid!$B1878),"",CONCATENATE(BA1883," - ",BB1883))</f>
        <v/>
      </c>
      <c r="BQ1883" s="8" t="str">
        <f>IF(ISBLANK('Source Citation'!$B1885),"",'Source Citation'!$A1885)</f>
        <v/>
      </c>
      <c r="BR1883" s="8" t="str">
        <f>IF(ISBLANK('Source Citation'!$B1885),"",'Source Citation'!$B1885)</f>
        <v/>
      </c>
      <c r="BS1883" s="6" t="str">
        <f>IF(ISBLANK('Source Citation'!$B1885),"",CONCATENATE(BQ1883," - ",BR1883))</f>
        <v/>
      </c>
      <c r="BY1883" s="8" t="str">
        <f>IF(ISBLANK('Geographic Extent'!$B1885),"",'Geographic Extent'!$A1885)</f>
        <v/>
      </c>
      <c r="BZ1883" s="8" t="str">
        <f>IF(ISBLANK('Geographic Extent'!$B1885),"",'Geographic Extent'!$B1885)</f>
        <v/>
      </c>
      <c r="CA1883" s="6" t="str">
        <f>IF(ISBLANK('Geographic Extent'!$B1885),"",CONCATENATE(BY1883," - ",BZ1883))</f>
        <v/>
      </c>
    </row>
    <row r="1884" spans="1:79" x14ac:dyDescent="0.2">
      <c r="A1884" s="3">
        <v>1810</v>
      </c>
      <c r="B1884" s="8" t="str">
        <f>IF(ISBLANK(CRS!$B1813),"",CRS!$A1813)</f>
        <v/>
      </c>
      <c r="C1884" s="8" t="str">
        <f>IF(ISBLANK(CRS!$B1813),"",CRS!$B1813)</f>
        <v/>
      </c>
      <c r="D1884" s="8" t="str">
        <f>IF(ISBLANK(CRS!$B1813),"",CRS!$D1813)</f>
        <v/>
      </c>
      <c r="E1884" s="6" t="str">
        <f>IF(ISBLANK(CRS!$B1813),"",CONCATENATE(B1883," - (",LEFT(D1883,3),") - ",C1883))</f>
        <v/>
      </c>
      <c r="F1884" s="3">
        <v>1838</v>
      </c>
      <c r="G1884" s="8" t="str">
        <f>IF(ISBLANK(Datum!$B1841),"",Datum!$A1841)</f>
        <v/>
      </c>
      <c r="H1884" s="8" t="str">
        <f>IF(ISBLANK(Datum!$B1841),"",Datum!$B1841)</f>
        <v/>
      </c>
      <c r="I1884" s="8" t="str">
        <f>IF(ISBLANK(Datum!$B1841),"",Datum!$D1841)</f>
        <v/>
      </c>
      <c r="J1884" s="6" t="str">
        <f>IF(ISBLANK(Datum!$B1841),"",CONCATENATE(G1883," - (",LEFT(I1883,3),") - ",H1883))</f>
        <v/>
      </c>
      <c r="K1884" s="3">
        <v>1876</v>
      </c>
      <c r="L1884" s="8" t="str">
        <f>IF(ISBLANK(CoordSys!$B1879),"",CoordSys!$A1879)</f>
        <v/>
      </c>
      <c r="M1884" s="8" t="str">
        <f>IF(ISBLANK(CoordSys!$B1879),"",CoordSys!$B1879)</f>
        <v/>
      </c>
      <c r="N1884" s="8" t="str">
        <f>IF(ISBLANK(CoordSys!$B1879),"",CoordSys!$D1879)</f>
        <v/>
      </c>
      <c r="O1884" s="6" t="str">
        <f>IF(ISBLANK(CoordSys!$B1879),"",CONCATENATE(L1884," - ",M1884))</f>
        <v/>
      </c>
      <c r="P1884" s="3">
        <v>1871</v>
      </c>
      <c r="Q1884" s="8" t="str">
        <f>IF(ISBLANK(CSAxis!$B1874),"",CSAxis!$A1874)</f>
        <v/>
      </c>
      <c r="R1884" s="8" t="str">
        <f>IF(ISBLANK(CSAxis!$B1874),"",CSAxis!$B1874)</f>
        <v/>
      </c>
      <c r="S1884" s="6" t="str">
        <f>IF(ISBLANK(CSAxis!$B1874),"",CONCATENATE(Q1884," - ",R1884))</f>
        <v/>
      </c>
      <c r="AB1884" s="3">
        <v>1861</v>
      </c>
      <c r="AC1884" s="8" t="str">
        <f>IF(ISBLANK(UoM!$B1864),"",UoM!$A1864)</f>
        <v/>
      </c>
      <c r="AD1884" s="8" t="str">
        <f>IF(ISBLANK(UoM!$B1864),"",UoM!$B1864)</f>
        <v/>
      </c>
      <c r="AE1884" s="6" t="str">
        <f>IF(ISBLANK(UoM!$B1864),"",CONCATENATE(AC1884," - ",AD1884))</f>
        <v/>
      </c>
      <c r="AF1884" s="3">
        <v>1882</v>
      </c>
      <c r="AG1884" s="8" t="str">
        <f>IF(ISBLANK('Prime Meridian'!$B1885),"",'Prime Meridian'!$A1885)</f>
        <v/>
      </c>
      <c r="AH1884" s="8" t="str">
        <f>IF(ISBLANK('Prime Meridian'!$B1885),"",'Prime Meridian'!$B1885)</f>
        <v/>
      </c>
      <c r="AI1884" s="6" t="str">
        <f>IF(ISBLANK('Prime Meridian'!$B1885),"",CONCATENATE(AG1884," - ",AH1884))</f>
        <v/>
      </c>
      <c r="AN1884" s="3">
        <v>1867</v>
      </c>
      <c r="AO1884" s="8" t="str">
        <f>IF(ISBLANK(OpParam!$B1870),"",OpParam!$A1870)</f>
        <v/>
      </c>
      <c r="AP1884" s="8" t="str">
        <f>IF(ISBLANK(OpParam!$B1870),"",OpParam!$B1870)</f>
        <v/>
      </c>
      <c r="AQ1884" s="6" t="str">
        <f>IF(ISBLANK(OpParam!$B1870),"",CONCATENATE(AO1884," - ",AP1884))</f>
        <v/>
      </c>
      <c r="AS1884" s="8" t="str">
        <f>IF(ISBLANK(CoordOp!$B1847),"",CoordOp!$A1847)</f>
        <v/>
      </c>
      <c r="AT1884" s="8" t="str">
        <f>IF(ISBLANK(CoordOp!$B1847),"",CoordOp!$B1847)</f>
        <v/>
      </c>
      <c r="AU1884" s="6" t="str">
        <f>IF(ISBLANK(CoordOp!$B1847),"",CONCATENATE(AS1884," - ",AT1884))</f>
        <v/>
      </c>
      <c r="AZ1884" s="3">
        <v>1876</v>
      </c>
      <c r="BA1884" s="8" t="str">
        <f>IF(ISBLANK(Ellipsoid!$B1879),"",Ellipsoid!$A1879)</f>
        <v/>
      </c>
      <c r="BB1884" s="8" t="str">
        <f>IF(ISBLANK(Ellipsoid!$B1879),"",Ellipsoid!$B1879)</f>
        <v/>
      </c>
      <c r="BC1884" s="6" t="str">
        <f>IF(ISBLANK(Ellipsoid!$B1879),"",CONCATENATE(BA1884," - ",BB1884))</f>
        <v/>
      </c>
      <c r="BQ1884" s="8" t="str">
        <f>IF(ISBLANK('Source Citation'!$B1886),"",'Source Citation'!$A1886)</f>
        <v/>
      </c>
      <c r="BR1884" s="8" t="str">
        <f>IF(ISBLANK('Source Citation'!$B1886),"",'Source Citation'!$B1886)</f>
        <v/>
      </c>
      <c r="BS1884" s="6" t="str">
        <f>IF(ISBLANK('Source Citation'!$B1886),"",CONCATENATE(BQ1884," - ",BR1884))</f>
        <v/>
      </c>
      <c r="BY1884" s="8" t="str">
        <f>IF(ISBLANK('Geographic Extent'!$B1886),"",'Geographic Extent'!$A1886)</f>
        <v/>
      </c>
      <c r="BZ1884" s="8" t="str">
        <f>IF(ISBLANK('Geographic Extent'!$B1886),"",'Geographic Extent'!$B1886)</f>
        <v/>
      </c>
      <c r="CA1884" s="6" t="str">
        <f>IF(ISBLANK('Geographic Extent'!$B1886),"",CONCATENATE(BY1884," - ",BZ1884))</f>
        <v/>
      </c>
    </row>
    <row r="1885" spans="1:79" x14ac:dyDescent="0.2">
      <c r="A1885" s="3">
        <v>1811</v>
      </c>
      <c r="B1885" s="8" t="str">
        <f>IF(ISBLANK(CRS!$B1814),"",CRS!$A1814)</f>
        <v/>
      </c>
      <c r="C1885" s="8" t="str">
        <f>IF(ISBLANK(CRS!$B1814),"",CRS!$B1814)</f>
        <v/>
      </c>
      <c r="D1885" s="8" t="str">
        <f>IF(ISBLANK(CRS!$B1814),"",CRS!$D1814)</f>
        <v/>
      </c>
      <c r="E1885" s="6" t="str">
        <f>IF(ISBLANK(CRS!$B1814),"",CONCATENATE(B1884," - (",LEFT(D1884,3),") - ",C1884))</f>
        <v/>
      </c>
      <c r="F1885" s="3">
        <v>1839</v>
      </c>
      <c r="G1885" s="8" t="str">
        <f>IF(ISBLANK(Datum!$B1842),"",Datum!$A1842)</f>
        <v/>
      </c>
      <c r="H1885" s="8" t="str">
        <f>IF(ISBLANK(Datum!$B1842),"",Datum!$B1842)</f>
        <v/>
      </c>
      <c r="I1885" s="8" t="str">
        <f>IF(ISBLANK(Datum!$B1842),"",Datum!$D1842)</f>
        <v/>
      </c>
      <c r="J1885" s="6" t="str">
        <f>IF(ISBLANK(Datum!$B1842),"",CONCATENATE(G1884," - (",LEFT(I1884,3),") - ",H1884))</f>
        <v/>
      </c>
      <c r="K1885" s="3">
        <v>1877</v>
      </c>
      <c r="L1885" s="8" t="str">
        <f>IF(ISBLANK(CoordSys!$B1880),"",CoordSys!$A1880)</f>
        <v/>
      </c>
      <c r="M1885" s="8" t="str">
        <f>IF(ISBLANK(CoordSys!$B1880),"",CoordSys!$B1880)</f>
        <v/>
      </c>
      <c r="N1885" s="8" t="str">
        <f>IF(ISBLANK(CoordSys!$B1880),"",CoordSys!$D1880)</f>
        <v/>
      </c>
      <c r="O1885" s="6" t="str">
        <f>IF(ISBLANK(CoordSys!$B1880),"",CONCATENATE(L1885," - ",M1885))</f>
        <v/>
      </c>
      <c r="P1885" s="3">
        <v>1872</v>
      </c>
      <c r="Q1885" s="8" t="str">
        <f>IF(ISBLANK(CSAxis!$B1875),"",CSAxis!$A1875)</f>
        <v/>
      </c>
      <c r="R1885" s="8" t="str">
        <f>IF(ISBLANK(CSAxis!$B1875),"",CSAxis!$B1875)</f>
        <v/>
      </c>
      <c r="S1885" s="6" t="str">
        <f>IF(ISBLANK(CSAxis!$B1875),"",CONCATENATE(Q1885," - ",R1885))</f>
        <v/>
      </c>
      <c r="AB1885" s="3">
        <v>1862</v>
      </c>
      <c r="AC1885" s="8" t="str">
        <f>IF(ISBLANK(UoM!$B1865),"",UoM!$A1865)</f>
        <v/>
      </c>
      <c r="AD1885" s="8" t="str">
        <f>IF(ISBLANK(UoM!$B1865),"",UoM!$B1865)</f>
        <v/>
      </c>
      <c r="AE1885" s="6" t="str">
        <f>IF(ISBLANK(UoM!$B1865),"",CONCATENATE(AC1885," - ",AD1885))</f>
        <v/>
      </c>
      <c r="AF1885" s="3">
        <v>1883</v>
      </c>
      <c r="AG1885" s="8" t="str">
        <f>IF(ISBLANK('Prime Meridian'!$B1886),"",'Prime Meridian'!$A1886)</f>
        <v/>
      </c>
      <c r="AH1885" s="8" t="str">
        <f>IF(ISBLANK('Prime Meridian'!$B1886),"",'Prime Meridian'!$B1886)</f>
        <v/>
      </c>
      <c r="AI1885" s="6" t="str">
        <f>IF(ISBLANK('Prime Meridian'!$B1886),"",CONCATENATE(AG1885," - ",AH1885))</f>
        <v/>
      </c>
      <c r="AN1885" s="3">
        <v>1868</v>
      </c>
      <c r="AO1885" s="8" t="str">
        <f>IF(ISBLANK(OpParam!$B1871),"",OpParam!$A1871)</f>
        <v/>
      </c>
      <c r="AP1885" s="8" t="str">
        <f>IF(ISBLANK(OpParam!$B1871),"",OpParam!$B1871)</f>
        <v/>
      </c>
      <c r="AQ1885" s="6" t="str">
        <f>IF(ISBLANK(OpParam!$B1871),"",CONCATENATE(AO1885," - ",AP1885))</f>
        <v/>
      </c>
      <c r="AS1885" s="8" t="str">
        <f>IF(ISBLANK(CoordOp!$B1848),"",CoordOp!$A1848)</f>
        <v/>
      </c>
      <c r="AT1885" s="8" t="str">
        <f>IF(ISBLANK(CoordOp!$B1848),"",CoordOp!$B1848)</f>
        <v/>
      </c>
      <c r="AU1885" s="6" t="str">
        <f>IF(ISBLANK(CoordOp!$B1848),"",CONCATENATE(AS1885," - ",AT1885))</f>
        <v/>
      </c>
      <c r="AZ1885" s="3">
        <v>1877</v>
      </c>
      <c r="BA1885" s="8" t="str">
        <f>IF(ISBLANK(Ellipsoid!$B1880),"",Ellipsoid!$A1880)</f>
        <v/>
      </c>
      <c r="BB1885" s="8" t="str">
        <f>IF(ISBLANK(Ellipsoid!$B1880),"",Ellipsoid!$B1880)</f>
        <v/>
      </c>
      <c r="BC1885" s="6" t="str">
        <f>IF(ISBLANK(Ellipsoid!$B1880),"",CONCATENATE(BA1885," - ",BB1885))</f>
        <v/>
      </c>
      <c r="BQ1885" s="8" t="str">
        <f>IF(ISBLANK('Source Citation'!$B1887),"",'Source Citation'!$A1887)</f>
        <v/>
      </c>
      <c r="BR1885" s="8" t="str">
        <f>IF(ISBLANK('Source Citation'!$B1887),"",'Source Citation'!$B1887)</f>
        <v/>
      </c>
      <c r="BS1885" s="6" t="str">
        <f>IF(ISBLANK('Source Citation'!$B1887),"",CONCATENATE(BQ1885," - ",BR1885))</f>
        <v/>
      </c>
      <c r="BY1885" s="8" t="str">
        <f>IF(ISBLANK('Geographic Extent'!$B1887),"",'Geographic Extent'!$A1887)</f>
        <v/>
      </c>
      <c r="BZ1885" s="8" t="str">
        <f>IF(ISBLANK('Geographic Extent'!$B1887),"",'Geographic Extent'!$B1887)</f>
        <v/>
      </c>
      <c r="CA1885" s="6" t="str">
        <f>IF(ISBLANK('Geographic Extent'!$B1887),"",CONCATENATE(BY1885," - ",BZ1885))</f>
        <v/>
      </c>
    </row>
    <row r="1886" spans="1:79" x14ac:dyDescent="0.2">
      <c r="A1886" s="3">
        <v>1812</v>
      </c>
      <c r="B1886" s="8" t="str">
        <f>IF(ISBLANK(CRS!$B1815),"",CRS!$A1815)</f>
        <v/>
      </c>
      <c r="C1886" s="8" t="str">
        <f>IF(ISBLANK(CRS!$B1815),"",CRS!$B1815)</f>
        <v/>
      </c>
      <c r="D1886" s="8" t="str">
        <f>IF(ISBLANK(CRS!$B1815),"",CRS!$D1815)</f>
        <v/>
      </c>
      <c r="E1886" s="6" t="str">
        <f>IF(ISBLANK(CRS!$B1815),"",CONCATENATE(B1885," - (",LEFT(D1885,3),") - ",C1885))</f>
        <v/>
      </c>
      <c r="F1886" s="3">
        <v>1840</v>
      </c>
      <c r="G1886" s="8" t="str">
        <f>IF(ISBLANK(Datum!$B1843),"",Datum!$A1843)</f>
        <v/>
      </c>
      <c r="H1886" s="8" t="str">
        <f>IF(ISBLANK(Datum!$B1843),"",Datum!$B1843)</f>
        <v/>
      </c>
      <c r="I1886" s="8" t="str">
        <f>IF(ISBLANK(Datum!$B1843),"",Datum!$D1843)</f>
        <v/>
      </c>
      <c r="J1886" s="6" t="str">
        <f>IF(ISBLANK(Datum!$B1843),"",CONCATENATE(G1885," - (",LEFT(I1885,3),") - ",H1885))</f>
        <v/>
      </c>
      <c r="K1886" s="3">
        <v>1878</v>
      </c>
      <c r="L1886" s="8" t="str">
        <f>IF(ISBLANK(CoordSys!$B1881),"",CoordSys!$A1881)</f>
        <v/>
      </c>
      <c r="M1886" s="8" t="str">
        <f>IF(ISBLANK(CoordSys!$B1881),"",CoordSys!$B1881)</f>
        <v/>
      </c>
      <c r="N1886" s="8" t="str">
        <f>IF(ISBLANK(CoordSys!$B1881),"",CoordSys!$D1881)</f>
        <v/>
      </c>
      <c r="O1886" s="6" t="str">
        <f>IF(ISBLANK(CoordSys!$B1881),"",CONCATENATE(L1886," - ",M1886))</f>
        <v/>
      </c>
      <c r="P1886" s="3">
        <v>1873</v>
      </c>
      <c r="Q1886" s="8" t="str">
        <f>IF(ISBLANK(CSAxis!$B1876),"",CSAxis!$A1876)</f>
        <v/>
      </c>
      <c r="R1886" s="8" t="str">
        <f>IF(ISBLANK(CSAxis!$B1876),"",CSAxis!$B1876)</f>
        <v/>
      </c>
      <c r="S1886" s="6" t="str">
        <f>IF(ISBLANK(CSAxis!$B1876),"",CONCATENATE(Q1886," - ",R1886))</f>
        <v/>
      </c>
      <c r="AB1886" s="3">
        <v>1863</v>
      </c>
      <c r="AC1886" s="8" t="str">
        <f>IF(ISBLANK(UoM!$B1866),"",UoM!$A1866)</f>
        <v/>
      </c>
      <c r="AD1886" s="8" t="str">
        <f>IF(ISBLANK(UoM!$B1866),"",UoM!$B1866)</f>
        <v/>
      </c>
      <c r="AE1886" s="6" t="str">
        <f>IF(ISBLANK(UoM!$B1866),"",CONCATENATE(AC1886," - ",AD1886))</f>
        <v/>
      </c>
      <c r="AF1886" s="3">
        <v>1884</v>
      </c>
      <c r="AG1886" s="8" t="str">
        <f>IF(ISBLANK('Prime Meridian'!$B1887),"",'Prime Meridian'!$A1887)</f>
        <v/>
      </c>
      <c r="AH1886" s="8" t="str">
        <f>IF(ISBLANK('Prime Meridian'!$B1887),"",'Prime Meridian'!$B1887)</f>
        <v/>
      </c>
      <c r="AI1886" s="6" t="str">
        <f>IF(ISBLANK('Prime Meridian'!$B1887),"",CONCATENATE(AG1886," - ",AH1886))</f>
        <v/>
      </c>
      <c r="AN1886" s="3">
        <v>1869</v>
      </c>
      <c r="AO1886" s="8" t="str">
        <f>IF(ISBLANK(OpParam!$B1872),"",OpParam!$A1872)</f>
        <v/>
      </c>
      <c r="AP1886" s="8" t="str">
        <f>IF(ISBLANK(OpParam!$B1872),"",OpParam!$B1872)</f>
        <v/>
      </c>
      <c r="AQ1886" s="6" t="str">
        <f>IF(ISBLANK(OpParam!$B1872),"",CONCATENATE(AO1886," - ",AP1886))</f>
        <v/>
      </c>
      <c r="AS1886" s="8" t="str">
        <f>IF(ISBLANK(CoordOp!$B1849),"",CoordOp!$A1849)</f>
        <v/>
      </c>
      <c r="AT1886" s="8" t="str">
        <f>IF(ISBLANK(CoordOp!$B1849),"",CoordOp!$B1849)</f>
        <v/>
      </c>
      <c r="AU1886" s="6" t="str">
        <f>IF(ISBLANK(CoordOp!$B1849),"",CONCATENATE(AS1886," - ",AT1886))</f>
        <v/>
      </c>
      <c r="AZ1886" s="3">
        <v>1878</v>
      </c>
      <c r="BA1886" s="8" t="str">
        <f>IF(ISBLANK(Ellipsoid!$B1881),"",Ellipsoid!$A1881)</f>
        <v/>
      </c>
      <c r="BB1886" s="8" t="str">
        <f>IF(ISBLANK(Ellipsoid!$B1881),"",Ellipsoid!$B1881)</f>
        <v/>
      </c>
      <c r="BC1886" s="6" t="str">
        <f>IF(ISBLANK(Ellipsoid!$B1881),"",CONCATENATE(BA1886," - ",BB1886))</f>
        <v/>
      </c>
      <c r="BQ1886" s="8" t="str">
        <f>IF(ISBLANK('Source Citation'!$B1888),"",'Source Citation'!$A1888)</f>
        <v/>
      </c>
      <c r="BR1886" s="8" t="str">
        <f>IF(ISBLANK('Source Citation'!$B1888),"",'Source Citation'!$B1888)</f>
        <v/>
      </c>
      <c r="BS1886" s="6" t="str">
        <f>IF(ISBLANK('Source Citation'!$B1888),"",CONCATENATE(BQ1886," - ",BR1886))</f>
        <v/>
      </c>
      <c r="BY1886" s="8" t="str">
        <f>IF(ISBLANK('Geographic Extent'!$B1888),"",'Geographic Extent'!$A1888)</f>
        <v/>
      </c>
      <c r="BZ1886" s="8" t="str">
        <f>IF(ISBLANK('Geographic Extent'!$B1888),"",'Geographic Extent'!$B1888)</f>
        <v/>
      </c>
      <c r="CA1886" s="6" t="str">
        <f>IF(ISBLANK('Geographic Extent'!$B1888),"",CONCATENATE(BY1886," - ",BZ1886))</f>
        <v/>
      </c>
    </row>
    <row r="1887" spans="1:79" x14ac:dyDescent="0.2">
      <c r="A1887" s="3">
        <v>1813</v>
      </c>
      <c r="B1887" s="8" t="str">
        <f>IF(ISBLANK(CRS!$B1816),"",CRS!$A1816)</f>
        <v/>
      </c>
      <c r="C1887" s="8" t="str">
        <f>IF(ISBLANK(CRS!$B1816),"",CRS!$B1816)</f>
        <v/>
      </c>
      <c r="D1887" s="8" t="str">
        <f>IF(ISBLANK(CRS!$B1816),"",CRS!$D1816)</f>
        <v/>
      </c>
      <c r="E1887" s="6" t="str">
        <f>IF(ISBLANK(CRS!$B1816),"",CONCATENATE(B1886," - (",LEFT(D1886,3),") - ",C1886))</f>
        <v/>
      </c>
      <c r="F1887" s="3">
        <v>1841</v>
      </c>
      <c r="G1887" s="8" t="str">
        <f>IF(ISBLANK(Datum!$B1844),"",Datum!$A1844)</f>
        <v/>
      </c>
      <c r="H1887" s="8" t="str">
        <f>IF(ISBLANK(Datum!$B1844),"",Datum!$B1844)</f>
        <v/>
      </c>
      <c r="I1887" s="8" t="str">
        <f>IF(ISBLANK(Datum!$B1844),"",Datum!$D1844)</f>
        <v/>
      </c>
      <c r="J1887" s="6" t="str">
        <f>IF(ISBLANK(Datum!$B1844),"",CONCATENATE(G1886," - (",LEFT(I1886,3),") - ",H1886))</f>
        <v/>
      </c>
      <c r="K1887" s="3">
        <v>1879</v>
      </c>
      <c r="L1887" s="8" t="str">
        <f>IF(ISBLANK(CoordSys!$B1882),"",CoordSys!$A1882)</f>
        <v/>
      </c>
      <c r="M1887" s="8" t="str">
        <f>IF(ISBLANK(CoordSys!$B1882),"",CoordSys!$B1882)</f>
        <v/>
      </c>
      <c r="N1887" s="8" t="str">
        <f>IF(ISBLANK(CoordSys!$B1882),"",CoordSys!$D1882)</f>
        <v/>
      </c>
      <c r="O1887" s="6" t="str">
        <f>IF(ISBLANK(CoordSys!$B1882),"",CONCATENATE(L1887," - ",M1887))</f>
        <v/>
      </c>
      <c r="P1887" s="3">
        <v>1874</v>
      </c>
      <c r="Q1887" s="8" t="str">
        <f>IF(ISBLANK(CSAxis!$B1877),"",CSAxis!$A1877)</f>
        <v/>
      </c>
      <c r="R1887" s="8" t="str">
        <f>IF(ISBLANK(CSAxis!$B1877),"",CSAxis!$B1877)</f>
        <v/>
      </c>
      <c r="S1887" s="6" t="str">
        <f>IF(ISBLANK(CSAxis!$B1877),"",CONCATENATE(Q1887," - ",R1887))</f>
        <v/>
      </c>
      <c r="AB1887" s="3">
        <v>1864</v>
      </c>
      <c r="AC1887" s="8" t="str">
        <f>IF(ISBLANK(UoM!$B1867),"",UoM!$A1867)</f>
        <v/>
      </c>
      <c r="AD1887" s="8" t="str">
        <f>IF(ISBLANK(UoM!$B1867),"",UoM!$B1867)</f>
        <v/>
      </c>
      <c r="AE1887" s="6" t="str">
        <f>IF(ISBLANK(UoM!$B1867),"",CONCATENATE(AC1887," - ",AD1887))</f>
        <v/>
      </c>
      <c r="AF1887" s="3">
        <v>1885</v>
      </c>
      <c r="AG1887" s="8" t="str">
        <f>IF(ISBLANK('Prime Meridian'!$B1888),"",'Prime Meridian'!$A1888)</f>
        <v/>
      </c>
      <c r="AH1887" s="8" t="str">
        <f>IF(ISBLANK('Prime Meridian'!$B1888),"",'Prime Meridian'!$B1888)</f>
        <v/>
      </c>
      <c r="AI1887" s="6" t="str">
        <f>IF(ISBLANK('Prime Meridian'!$B1888),"",CONCATENATE(AG1887," - ",AH1887))</f>
        <v/>
      </c>
      <c r="AN1887" s="3">
        <v>1870</v>
      </c>
      <c r="AO1887" s="8" t="str">
        <f>IF(ISBLANK(OpParam!$B1873),"",OpParam!$A1873)</f>
        <v/>
      </c>
      <c r="AP1887" s="8" t="str">
        <f>IF(ISBLANK(OpParam!$B1873),"",OpParam!$B1873)</f>
        <v/>
      </c>
      <c r="AQ1887" s="6" t="str">
        <f>IF(ISBLANK(OpParam!$B1873),"",CONCATENATE(AO1887," - ",AP1887))</f>
        <v/>
      </c>
      <c r="AS1887" s="8" t="str">
        <f>IF(ISBLANK(CoordOp!$B1850),"",CoordOp!$A1850)</f>
        <v/>
      </c>
      <c r="AT1887" s="8" t="str">
        <f>IF(ISBLANK(CoordOp!$B1850),"",CoordOp!$B1850)</f>
        <v/>
      </c>
      <c r="AU1887" s="6" t="str">
        <f>IF(ISBLANK(CoordOp!$B1850),"",CONCATENATE(AS1887," - ",AT1887))</f>
        <v/>
      </c>
      <c r="AZ1887" s="3">
        <v>1879</v>
      </c>
      <c r="BA1887" s="8" t="str">
        <f>IF(ISBLANK(Ellipsoid!$B1882),"",Ellipsoid!$A1882)</f>
        <v/>
      </c>
      <c r="BB1887" s="8" t="str">
        <f>IF(ISBLANK(Ellipsoid!$B1882),"",Ellipsoid!$B1882)</f>
        <v/>
      </c>
      <c r="BC1887" s="6" t="str">
        <f>IF(ISBLANK(Ellipsoid!$B1882),"",CONCATENATE(BA1887," - ",BB1887))</f>
        <v/>
      </c>
      <c r="BQ1887" s="8" t="str">
        <f>IF(ISBLANK('Source Citation'!$B1889),"",'Source Citation'!$A1889)</f>
        <v/>
      </c>
      <c r="BR1887" s="8" t="str">
        <f>IF(ISBLANK('Source Citation'!$B1889),"",'Source Citation'!$B1889)</f>
        <v/>
      </c>
      <c r="BS1887" s="6" t="str">
        <f>IF(ISBLANK('Source Citation'!$B1889),"",CONCATENATE(BQ1887," - ",BR1887))</f>
        <v/>
      </c>
      <c r="BY1887" s="8" t="str">
        <f>IF(ISBLANK('Geographic Extent'!$B1889),"",'Geographic Extent'!$A1889)</f>
        <v/>
      </c>
      <c r="BZ1887" s="8" t="str">
        <f>IF(ISBLANK('Geographic Extent'!$B1889),"",'Geographic Extent'!$B1889)</f>
        <v/>
      </c>
      <c r="CA1887" s="6" t="str">
        <f>IF(ISBLANK('Geographic Extent'!$B1889),"",CONCATENATE(BY1887," - ",BZ1887))</f>
        <v/>
      </c>
    </row>
    <row r="1888" spans="1:79" x14ac:dyDescent="0.2">
      <c r="A1888" s="3">
        <v>1814</v>
      </c>
      <c r="B1888" s="8" t="str">
        <f>IF(ISBLANK(CRS!$B1817),"",CRS!$A1817)</f>
        <v/>
      </c>
      <c r="C1888" s="8" t="str">
        <f>IF(ISBLANK(CRS!$B1817),"",CRS!$B1817)</f>
        <v/>
      </c>
      <c r="D1888" s="8" t="str">
        <f>IF(ISBLANK(CRS!$B1817),"",CRS!$D1817)</f>
        <v/>
      </c>
      <c r="E1888" s="6" t="str">
        <f>IF(ISBLANK(CRS!$B1817),"",CONCATENATE(B1887," - (",LEFT(D1887,3),") - ",C1887))</f>
        <v/>
      </c>
      <c r="F1888" s="3">
        <v>1842</v>
      </c>
      <c r="G1888" s="8" t="str">
        <f>IF(ISBLANK(Datum!$B1845),"",Datum!$A1845)</f>
        <v/>
      </c>
      <c r="H1888" s="8" t="str">
        <f>IF(ISBLANK(Datum!$B1845),"",Datum!$B1845)</f>
        <v/>
      </c>
      <c r="I1888" s="8" t="str">
        <f>IF(ISBLANK(Datum!$B1845),"",Datum!$D1845)</f>
        <v/>
      </c>
      <c r="J1888" s="6" t="str">
        <f>IF(ISBLANK(Datum!$B1845),"",CONCATENATE(G1887," - (",LEFT(I1887,3),") - ",H1887))</f>
        <v/>
      </c>
      <c r="K1888" s="3">
        <v>1880</v>
      </c>
      <c r="L1888" s="8" t="str">
        <f>IF(ISBLANK(CoordSys!$B1883),"",CoordSys!$A1883)</f>
        <v/>
      </c>
      <c r="M1888" s="8" t="str">
        <f>IF(ISBLANK(CoordSys!$B1883),"",CoordSys!$B1883)</f>
        <v/>
      </c>
      <c r="N1888" s="8" t="str">
        <f>IF(ISBLANK(CoordSys!$B1883),"",CoordSys!$D1883)</f>
        <v/>
      </c>
      <c r="O1888" s="6" t="str">
        <f>IF(ISBLANK(CoordSys!$B1883),"",CONCATENATE(L1888," - ",M1888))</f>
        <v/>
      </c>
      <c r="P1888" s="3">
        <v>1875</v>
      </c>
      <c r="Q1888" s="8" t="str">
        <f>IF(ISBLANK(CSAxis!$B1878),"",CSAxis!$A1878)</f>
        <v/>
      </c>
      <c r="R1888" s="8" t="str">
        <f>IF(ISBLANK(CSAxis!$B1878),"",CSAxis!$B1878)</f>
        <v/>
      </c>
      <c r="S1888" s="6" t="str">
        <f>IF(ISBLANK(CSAxis!$B1878),"",CONCATENATE(Q1888," - ",R1888))</f>
        <v/>
      </c>
      <c r="AB1888" s="3">
        <v>1865</v>
      </c>
      <c r="AC1888" s="8" t="str">
        <f>IF(ISBLANK(UoM!$B1868),"",UoM!$A1868)</f>
        <v/>
      </c>
      <c r="AD1888" s="8" t="str">
        <f>IF(ISBLANK(UoM!$B1868),"",UoM!$B1868)</f>
        <v/>
      </c>
      <c r="AE1888" s="6" t="str">
        <f>IF(ISBLANK(UoM!$B1868),"",CONCATENATE(AC1888," - ",AD1888))</f>
        <v/>
      </c>
      <c r="AF1888" s="3">
        <v>1886</v>
      </c>
      <c r="AG1888" s="8" t="str">
        <f>IF(ISBLANK('Prime Meridian'!$B1889),"",'Prime Meridian'!$A1889)</f>
        <v/>
      </c>
      <c r="AH1888" s="8" t="str">
        <f>IF(ISBLANK('Prime Meridian'!$B1889),"",'Prime Meridian'!$B1889)</f>
        <v/>
      </c>
      <c r="AI1888" s="6" t="str">
        <f>IF(ISBLANK('Prime Meridian'!$B1889),"",CONCATENATE(AG1888," - ",AH1888))</f>
        <v/>
      </c>
      <c r="AN1888" s="3">
        <v>1871</v>
      </c>
      <c r="AO1888" s="8" t="str">
        <f>IF(ISBLANK(OpParam!$B1874),"",OpParam!$A1874)</f>
        <v/>
      </c>
      <c r="AP1888" s="8" t="str">
        <f>IF(ISBLANK(OpParam!$B1874),"",OpParam!$B1874)</f>
        <v/>
      </c>
      <c r="AQ1888" s="6" t="str">
        <f>IF(ISBLANK(OpParam!$B1874),"",CONCATENATE(AO1888," - ",AP1888))</f>
        <v/>
      </c>
      <c r="AS1888" s="8" t="str">
        <f>IF(ISBLANK(CoordOp!$B1851),"",CoordOp!$A1851)</f>
        <v/>
      </c>
      <c r="AT1888" s="8" t="str">
        <f>IF(ISBLANK(CoordOp!$B1851),"",CoordOp!$B1851)</f>
        <v/>
      </c>
      <c r="AU1888" s="6" t="str">
        <f>IF(ISBLANK(CoordOp!$B1851),"",CONCATENATE(AS1888," - ",AT1888))</f>
        <v/>
      </c>
      <c r="AZ1888" s="3">
        <v>1880</v>
      </c>
      <c r="BA1888" s="8" t="str">
        <f>IF(ISBLANK(Ellipsoid!$B1883),"",Ellipsoid!$A1883)</f>
        <v/>
      </c>
      <c r="BB1888" s="8" t="str">
        <f>IF(ISBLANK(Ellipsoid!$B1883),"",Ellipsoid!$B1883)</f>
        <v/>
      </c>
      <c r="BC1888" s="6" t="str">
        <f>IF(ISBLANK(Ellipsoid!$B1883),"",CONCATENATE(BA1888," - ",BB1888))</f>
        <v/>
      </c>
      <c r="BQ1888" s="8" t="str">
        <f>IF(ISBLANK('Source Citation'!$B1890),"",'Source Citation'!$A1890)</f>
        <v/>
      </c>
      <c r="BR1888" s="8" t="str">
        <f>IF(ISBLANK('Source Citation'!$B1890),"",'Source Citation'!$B1890)</f>
        <v/>
      </c>
      <c r="BS1888" s="6" t="str">
        <f>IF(ISBLANK('Source Citation'!$B1890),"",CONCATENATE(BQ1888," - ",BR1888))</f>
        <v/>
      </c>
      <c r="BY1888" s="8" t="str">
        <f>IF(ISBLANK('Geographic Extent'!$B1890),"",'Geographic Extent'!$A1890)</f>
        <v/>
      </c>
      <c r="BZ1888" s="8" t="str">
        <f>IF(ISBLANK('Geographic Extent'!$B1890),"",'Geographic Extent'!$B1890)</f>
        <v/>
      </c>
      <c r="CA1888" s="6" t="str">
        <f>IF(ISBLANK('Geographic Extent'!$B1890),"",CONCATENATE(BY1888," - ",BZ1888))</f>
        <v/>
      </c>
    </row>
    <row r="1889" spans="1:79" x14ac:dyDescent="0.2">
      <c r="A1889" s="3">
        <v>1815</v>
      </c>
      <c r="B1889" s="8" t="str">
        <f>IF(ISBLANK(CRS!$B1818),"",CRS!$A1818)</f>
        <v/>
      </c>
      <c r="C1889" s="8" t="str">
        <f>IF(ISBLANK(CRS!$B1818),"",CRS!$B1818)</f>
        <v/>
      </c>
      <c r="D1889" s="8" t="str">
        <f>IF(ISBLANK(CRS!$B1818),"",CRS!$D1818)</f>
        <v/>
      </c>
      <c r="E1889" s="6" t="str">
        <f>IF(ISBLANK(CRS!$B1818),"",CONCATENATE(B1888," - (",LEFT(D1888,3),") - ",C1888))</f>
        <v/>
      </c>
      <c r="F1889" s="3">
        <v>1843</v>
      </c>
      <c r="G1889" s="8" t="str">
        <f>IF(ISBLANK(Datum!$B1846),"",Datum!$A1846)</f>
        <v/>
      </c>
      <c r="H1889" s="8" t="str">
        <f>IF(ISBLANK(Datum!$B1846),"",Datum!$B1846)</f>
        <v/>
      </c>
      <c r="I1889" s="8" t="str">
        <f>IF(ISBLANK(Datum!$B1846),"",Datum!$D1846)</f>
        <v/>
      </c>
      <c r="J1889" s="6" t="str">
        <f>IF(ISBLANK(Datum!$B1846),"",CONCATENATE(G1888," - (",LEFT(I1888,3),") - ",H1888))</f>
        <v/>
      </c>
      <c r="K1889" s="3">
        <v>1881</v>
      </c>
      <c r="L1889" s="8" t="str">
        <f>IF(ISBLANK(CoordSys!$B1884),"",CoordSys!$A1884)</f>
        <v/>
      </c>
      <c r="M1889" s="8" t="str">
        <f>IF(ISBLANK(CoordSys!$B1884),"",CoordSys!$B1884)</f>
        <v/>
      </c>
      <c r="N1889" s="8" t="str">
        <f>IF(ISBLANK(CoordSys!$B1884),"",CoordSys!$D1884)</f>
        <v/>
      </c>
      <c r="O1889" s="6" t="str">
        <f>IF(ISBLANK(CoordSys!$B1884),"",CONCATENATE(L1889," - ",M1889))</f>
        <v/>
      </c>
      <c r="P1889" s="3">
        <v>1876</v>
      </c>
      <c r="Q1889" s="8" t="str">
        <f>IF(ISBLANK(CSAxis!$B1879),"",CSAxis!$A1879)</f>
        <v/>
      </c>
      <c r="R1889" s="8" t="str">
        <f>IF(ISBLANK(CSAxis!$B1879),"",CSAxis!$B1879)</f>
        <v/>
      </c>
      <c r="S1889" s="6" t="str">
        <f>IF(ISBLANK(CSAxis!$B1879),"",CONCATENATE(Q1889," - ",R1889))</f>
        <v/>
      </c>
      <c r="AB1889" s="3">
        <v>1866</v>
      </c>
      <c r="AC1889" s="8" t="str">
        <f>IF(ISBLANK(UoM!$B1869),"",UoM!$A1869)</f>
        <v/>
      </c>
      <c r="AD1889" s="8" t="str">
        <f>IF(ISBLANK(UoM!$B1869),"",UoM!$B1869)</f>
        <v/>
      </c>
      <c r="AE1889" s="6" t="str">
        <f>IF(ISBLANK(UoM!$B1869),"",CONCATENATE(AC1889," - ",AD1889))</f>
        <v/>
      </c>
      <c r="AF1889" s="3">
        <v>1887</v>
      </c>
      <c r="AG1889" s="8" t="str">
        <f>IF(ISBLANK('Prime Meridian'!$B1890),"",'Prime Meridian'!$A1890)</f>
        <v/>
      </c>
      <c r="AH1889" s="8" t="str">
        <f>IF(ISBLANK('Prime Meridian'!$B1890),"",'Prime Meridian'!$B1890)</f>
        <v/>
      </c>
      <c r="AI1889" s="6" t="str">
        <f>IF(ISBLANK('Prime Meridian'!$B1890),"",CONCATENATE(AG1889," - ",AH1889))</f>
        <v/>
      </c>
      <c r="AN1889" s="3">
        <v>1872</v>
      </c>
      <c r="AO1889" s="8" t="str">
        <f>IF(ISBLANK(OpParam!$B1875),"",OpParam!$A1875)</f>
        <v/>
      </c>
      <c r="AP1889" s="8" t="str">
        <f>IF(ISBLANK(OpParam!$B1875),"",OpParam!$B1875)</f>
        <v/>
      </c>
      <c r="AQ1889" s="6" t="str">
        <f>IF(ISBLANK(OpParam!$B1875),"",CONCATENATE(AO1889," - ",AP1889))</f>
        <v/>
      </c>
      <c r="AS1889" s="8" t="str">
        <f>IF(ISBLANK(CoordOp!$B1852),"",CoordOp!$A1852)</f>
        <v/>
      </c>
      <c r="AT1889" s="8" t="str">
        <f>IF(ISBLANK(CoordOp!$B1852),"",CoordOp!$B1852)</f>
        <v/>
      </c>
      <c r="AU1889" s="6" t="str">
        <f>IF(ISBLANK(CoordOp!$B1852),"",CONCATENATE(AS1889," - ",AT1889))</f>
        <v/>
      </c>
      <c r="AZ1889" s="3">
        <v>1881</v>
      </c>
      <c r="BA1889" s="8" t="str">
        <f>IF(ISBLANK(Ellipsoid!$B1884),"",Ellipsoid!$A1884)</f>
        <v/>
      </c>
      <c r="BB1889" s="8" t="str">
        <f>IF(ISBLANK(Ellipsoid!$B1884),"",Ellipsoid!$B1884)</f>
        <v/>
      </c>
      <c r="BC1889" s="6" t="str">
        <f>IF(ISBLANK(Ellipsoid!$B1884),"",CONCATENATE(BA1889," - ",BB1889))</f>
        <v/>
      </c>
      <c r="BQ1889" s="8" t="str">
        <f>IF(ISBLANK('Source Citation'!$B1891),"",'Source Citation'!$A1891)</f>
        <v/>
      </c>
      <c r="BR1889" s="8" t="str">
        <f>IF(ISBLANK('Source Citation'!$B1891),"",'Source Citation'!$B1891)</f>
        <v/>
      </c>
      <c r="BS1889" s="6" t="str">
        <f>IF(ISBLANK('Source Citation'!$B1891),"",CONCATENATE(BQ1889," - ",BR1889))</f>
        <v/>
      </c>
      <c r="BY1889" s="8" t="str">
        <f>IF(ISBLANK('Geographic Extent'!$B1891),"",'Geographic Extent'!$A1891)</f>
        <v/>
      </c>
      <c r="BZ1889" s="8" t="str">
        <f>IF(ISBLANK('Geographic Extent'!$B1891),"",'Geographic Extent'!$B1891)</f>
        <v/>
      </c>
      <c r="CA1889" s="6" t="str">
        <f>IF(ISBLANK('Geographic Extent'!$B1891),"",CONCATENATE(BY1889," - ",BZ1889))</f>
        <v/>
      </c>
    </row>
    <row r="1890" spans="1:79" x14ac:dyDescent="0.2">
      <c r="A1890" s="3">
        <v>1816</v>
      </c>
      <c r="B1890" s="8" t="str">
        <f>IF(ISBLANK(CRS!$B1819),"",CRS!$A1819)</f>
        <v/>
      </c>
      <c r="C1890" s="8" t="str">
        <f>IF(ISBLANK(CRS!$B1819),"",CRS!$B1819)</f>
        <v/>
      </c>
      <c r="D1890" s="8" t="str">
        <f>IF(ISBLANK(CRS!$B1819),"",CRS!$D1819)</f>
        <v/>
      </c>
      <c r="E1890" s="6" t="str">
        <f>IF(ISBLANK(CRS!$B1819),"",CONCATENATE(B1889," - (",LEFT(D1889,3),") - ",C1889))</f>
        <v/>
      </c>
      <c r="F1890" s="3">
        <v>1844</v>
      </c>
      <c r="G1890" s="8" t="str">
        <f>IF(ISBLANK(Datum!$B1847),"",Datum!$A1847)</f>
        <v/>
      </c>
      <c r="H1890" s="8" t="str">
        <f>IF(ISBLANK(Datum!$B1847),"",Datum!$B1847)</f>
        <v/>
      </c>
      <c r="I1890" s="8" t="str">
        <f>IF(ISBLANK(Datum!$B1847),"",Datum!$D1847)</f>
        <v/>
      </c>
      <c r="J1890" s="6" t="str">
        <f>IF(ISBLANK(Datum!$B1847),"",CONCATENATE(G1889," - (",LEFT(I1889,3),") - ",H1889))</f>
        <v/>
      </c>
      <c r="K1890" s="3">
        <v>1882</v>
      </c>
      <c r="L1890" s="8" t="str">
        <f>IF(ISBLANK(CoordSys!$B1885),"",CoordSys!$A1885)</f>
        <v/>
      </c>
      <c r="M1890" s="8" t="str">
        <f>IF(ISBLANK(CoordSys!$B1885),"",CoordSys!$B1885)</f>
        <v/>
      </c>
      <c r="N1890" s="8" t="str">
        <f>IF(ISBLANK(CoordSys!$B1885),"",CoordSys!$D1885)</f>
        <v/>
      </c>
      <c r="O1890" s="6" t="str">
        <f>IF(ISBLANK(CoordSys!$B1885),"",CONCATENATE(L1890," - ",M1890))</f>
        <v/>
      </c>
      <c r="P1890" s="3">
        <v>1877</v>
      </c>
      <c r="Q1890" s="8" t="str">
        <f>IF(ISBLANK(CSAxis!$B1880),"",CSAxis!$A1880)</f>
        <v/>
      </c>
      <c r="R1890" s="8" t="str">
        <f>IF(ISBLANK(CSAxis!$B1880),"",CSAxis!$B1880)</f>
        <v/>
      </c>
      <c r="S1890" s="6" t="str">
        <f>IF(ISBLANK(CSAxis!$B1880),"",CONCATENATE(Q1890," - ",R1890))</f>
        <v/>
      </c>
      <c r="AB1890" s="3">
        <v>1867</v>
      </c>
      <c r="AC1890" s="8" t="str">
        <f>IF(ISBLANK(UoM!$B1870),"",UoM!$A1870)</f>
        <v/>
      </c>
      <c r="AD1890" s="8" t="str">
        <f>IF(ISBLANK(UoM!$B1870),"",UoM!$B1870)</f>
        <v/>
      </c>
      <c r="AE1890" s="6" t="str">
        <f>IF(ISBLANK(UoM!$B1870),"",CONCATENATE(AC1890," - ",AD1890))</f>
        <v/>
      </c>
      <c r="AF1890" s="3">
        <v>1888</v>
      </c>
      <c r="AG1890" s="8" t="str">
        <f>IF(ISBLANK('Prime Meridian'!$B1891),"",'Prime Meridian'!$A1891)</f>
        <v/>
      </c>
      <c r="AH1890" s="8" t="str">
        <f>IF(ISBLANK('Prime Meridian'!$B1891),"",'Prime Meridian'!$B1891)</f>
        <v/>
      </c>
      <c r="AI1890" s="6" t="str">
        <f>IF(ISBLANK('Prime Meridian'!$B1891),"",CONCATENATE(AG1890," - ",AH1890))</f>
        <v/>
      </c>
      <c r="AN1890" s="3">
        <v>1873</v>
      </c>
      <c r="AO1890" s="8" t="str">
        <f>IF(ISBLANK(OpParam!$B1876),"",OpParam!$A1876)</f>
        <v/>
      </c>
      <c r="AP1890" s="8" t="str">
        <f>IF(ISBLANK(OpParam!$B1876),"",OpParam!$B1876)</f>
        <v/>
      </c>
      <c r="AQ1890" s="6" t="str">
        <f>IF(ISBLANK(OpParam!$B1876),"",CONCATENATE(AO1890," - ",AP1890))</f>
        <v/>
      </c>
      <c r="AS1890" s="8" t="str">
        <f>IF(ISBLANK(CoordOp!$B1853),"",CoordOp!$A1853)</f>
        <v/>
      </c>
      <c r="AT1890" s="8" t="str">
        <f>IF(ISBLANK(CoordOp!$B1853),"",CoordOp!$B1853)</f>
        <v/>
      </c>
      <c r="AU1890" s="6" t="str">
        <f>IF(ISBLANK(CoordOp!$B1853),"",CONCATENATE(AS1890," - ",AT1890))</f>
        <v/>
      </c>
      <c r="AZ1890" s="3">
        <v>1882</v>
      </c>
      <c r="BA1890" s="8" t="str">
        <f>IF(ISBLANK(Ellipsoid!$B1885),"",Ellipsoid!$A1885)</f>
        <v/>
      </c>
      <c r="BB1890" s="8" t="str">
        <f>IF(ISBLANK(Ellipsoid!$B1885),"",Ellipsoid!$B1885)</f>
        <v/>
      </c>
      <c r="BC1890" s="6" t="str">
        <f>IF(ISBLANK(Ellipsoid!$B1885),"",CONCATENATE(BA1890," - ",BB1890))</f>
        <v/>
      </c>
      <c r="BQ1890" s="8" t="str">
        <f>IF(ISBLANK('Source Citation'!$B1892),"",'Source Citation'!$A1892)</f>
        <v/>
      </c>
      <c r="BR1890" s="8" t="str">
        <f>IF(ISBLANK('Source Citation'!$B1892),"",'Source Citation'!$B1892)</f>
        <v/>
      </c>
      <c r="BS1890" s="6" t="str">
        <f>IF(ISBLANK('Source Citation'!$B1892),"",CONCATENATE(BQ1890," - ",BR1890))</f>
        <v/>
      </c>
      <c r="BY1890" s="8" t="str">
        <f>IF(ISBLANK('Geographic Extent'!$B1892),"",'Geographic Extent'!$A1892)</f>
        <v/>
      </c>
      <c r="BZ1890" s="8" t="str">
        <f>IF(ISBLANK('Geographic Extent'!$B1892),"",'Geographic Extent'!$B1892)</f>
        <v/>
      </c>
      <c r="CA1890" s="6" t="str">
        <f>IF(ISBLANK('Geographic Extent'!$B1892),"",CONCATENATE(BY1890," - ",BZ1890))</f>
        <v/>
      </c>
    </row>
    <row r="1891" spans="1:79" x14ac:dyDescent="0.2">
      <c r="A1891" s="3">
        <v>1817</v>
      </c>
      <c r="B1891" s="8" t="str">
        <f>IF(ISBLANK(CRS!$B1820),"",CRS!$A1820)</f>
        <v/>
      </c>
      <c r="C1891" s="8" t="str">
        <f>IF(ISBLANK(CRS!$B1820),"",CRS!$B1820)</f>
        <v/>
      </c>
      <c r="D1891" s="8" t="str">
        <f>IF(ISBLANK(CRS!$B1820),"",CRS!$D1820)</f>
        <v/>
      </c>
      <c r="E1891" s="6" t="str">
        <f>IF(ISBLANK(CRS!$B1820),"",CONCATENATE(B1890," - (",LEFT(D1890,3),") - ",C1890))</f>
        <v/>
      </c>
      <c r="F1891" s="3">
        <v>1845</v>
      </c>
      <c r="G1891" s="8" t="str">
        <f>IF(ISBLANK(Datum!$B1848),"",Datum!$A1848)</f>
        <v/>
      </c>
      <c r="H1891" s="8" t="str">
        <f>IF(ISBLANK(Datum!$B1848),"",Datum!$B1848)</f>
        <v/>
      </c>
      <c r="I1891" s="8" t="str">
        <f>IF(ISBLANK(Datum!$B1848),"",Datum!$D1848)</f>
        <v/>
      </c>
      <c r="J1891" s="6" t="str">
        <f>IF(ISBLANK(Datum!$B1848),"",CONCATENATE(G1890," - (",LEFT(I1890,3),") - ",H1890))</f>
        <v/>
      </c>
      <c r="K1891" s="3">
        <v>1883</v>
      </c>
      <c r="L1891" s="8" t="str">
        <f>IF(ISBLANK(CoordSys!$B1886),"",CoordSys!$A1886)</f>
        <v/>
      </c>
      <c r="M1891" s="8" t="str">
        <f>IF(ISBLANK(CoordSys!$B1886),"",CoordSys!$B1886)</f>
        <v/>
      </c>
      <c r="N1891" s="8" t="str">
        <f>IF(ISBLANK(CoordSys!$B1886),"",CoordSys!$D1886)</f>
        <v/>
      </c>
      <c r="O1891" s="6" t="str">
        <f>IF(ISBLANK(CoordSys!$B1886),"",CONCATENATE(L1891," - ",M1891))</f>
        <v/>
      </c>
      <c r="P1891" s="3">
        <v>1878</v>
      </c>
      <c r="Q1891" s="8" t="str">
        <f>IF(ISBLANK(CSAxis!$B1881),"",CSAxis!$A1881)</f>
        <v/>
      </c>
      <c r="R1891" s="8" t="str">
        <f>IF(ISBLANK(CSAxis!$B1881),"",CSAxis!$B1881)</f>
        <v/>
      </c>
      <c r="S1891" s="6" t="str">
        <f>IF(ISBLANK(CSAxis!$B1881),"",CONCATENATE(Q1891," - ",R1891))</f>
        <v/>
      </c>
      <c r="AB1891" s="3">
        <v>1868</v>
      </c>
      <c r="AC1891" s="8" t="str">
        <f>IF(ISBLANK(UoM!$B1871),"",UoM!$A1871)</f>
        <v/>
      </c>
      <c r="AD1891" s="8" t="str">
        <f>IF(ISBLANK(UoM!$B1871),"",UoM!$B1871)</f>
        <v/>
      </c>
      <c r="AE1891" s="6" t="str">
        <f>IF(ISBLANK(UoM!$B1871),"",CONCATENATE(AC1891," - ",AD1891))</f>
        <v/>
      </c>
      <c r="AF1891" s="3">
        <v>1889</v>
      </c>
      <c r="AG1891" s="8" t="str">
        <f>IF(ISBLANK('Prime Meridian'!$B1892),"",'Prime Meridian'!$A1892)</f>
        <v/>
      </c>
      <c r="AH1891" s="8" t="str">
        <f>IF(ISBLANK('Prime Meridian'!$B1892),"",'Prime Meridian'!$B1892)</f>
        <v/>
      </c>
      <c r="AI1891" s="6" t="str">
        <f>IF(ISBLANK('Prime Meridian'!$B1892),"",CONCATENATE(AG1891," - ",AH1891))</f>
        <v/>
      </c>
      <c r="AN1891" s="3">
        <v>1874</v>
      </c>
      <c r="AO1891" s="8" t="str">
        <f>IF(ISBLANK(OpParam!$B1877),"",OpParam!$A1877)</f>
        <v/>
      </c>
      <c r="AP1891" s="8" t="str">
        <f>IF(ISBLANK(OpParam!$B1877),"",OpParam!$B1877)</f>
        <v/>
      </c>
      <c r="AQ1891" s="6" t="str">
        <f>IF(ISBLANK(OpParam!$B1877),"",CONCATENATE(AO1891," - ",AP1891))</f>
        <v/>
      </c>
      <c r="AS1891" s="8" t="str">
        <f>IF(ISBLANK(CoordOp!$B1854),"",CoordOp!$A1854)</f>
        <v/>
      </c>
      <c r="AT1891" s="8" t="str">
        <f>IF(ISBLANK(CoordOp!$B1854),"",CoordOp!$B1854)</f>
        <v/>
      </c>
      <c r="AU1891" s="6" t="str">
        <f>IF(ISBLANK(CoordOp!$B1854),"",CONCATENATE(AS1891," - ",AT1891))</f>
        <v/>
      </c>
      <c r="AZ1891" s="3">
        <v>1883</v>
      </c>
      <c r="BA1891" s="8" t="str">
        <f>IF(ISBLANK(Ellipsoid!$B1886),"",Ellipsoid!$A1886)</f>
        <v/>
      </c>
      <c r="BB1891" s="8" t="str">
        <f>IF(ISBLANK(Ellipsoid!$B1886),"",Ellipsoid!$B1886)</f>
        <v/>
      </c>
      <c r="BC1891" s="6" t="str">
        <f>IF(ISBLANK(Ellipsoid!$B1886),"",CONCATENATE(BA1891," - ",BB1891))</f>
        <v/>
      </c>
      <c r="BQ1891" s="8" t="str">
        <f>IF(ISBLANK('Source Citation'!$B1893),"",'Source Citation'!$A1893)</f>
        <v/>
      </c>
      <c r="BR1891" s="8" t="str">
        <f>IF(ISBLANK('Source Citation'!$B1893),"",'Source Citation'!$B1893)</f>
        <v/>
      </c>
      <c r="BS1891" s="6" t="str">
        <f>IF(ISBLANK('Source Citation'!$B1893),"",CONCATENATE(BQ1891," - ",BR1891))</f>
        <v/>
      </c>
      <c r="BY1891" s="8" t="str">
        <f>IF(ISBLANK('Geographic Extent'!$B1893),"",'Geographic Extent'!$A1893)</f>
        <v/>
      </c>
      <c r="BZ1891" s="8" t="str">
        <f>IF(ISBLANK('Geographic Extent'!$B1893),"",'Geographic Extent'!$B1893)</f>
        <v/>
      </c>
      <c r="CA1891" s="6" t="str">
        <f>IF(ISBLANK('Geographic Extent'!$B1893),"",CONCATENATE(BY1891," - ",BZ1891))</f>
        <v/>
      </c>
    </row>
    <row r="1892" spans="1:79" x14ac:dyDescent="0.2">
      <c r="A1892" s="3">
        <v>1818</v>
      </c>
      <c r="B1892" s="8" t="str">
        <f>IF(ISBLANK(CRS!$B1821),"",CRS!$A1821)</f>
        <v/>
      </c>
      <c r="C1892" s="8" t="str">
        <f>IF(ISBLANK(CRS!$B1821),"",CRS!$B1821)</f>
        <v/>
      </c>
      <c r="D1892" s="8" t="str">
        <f>IF(ISBLANK(CRS!$B1821),"",CRS!$D1821)</f>
        <v/>
      </c>
      <c r="E1892" s="6" t="str">
        <f>IF(ISBLANK(CRS!$B1821),"",CONCATENATE(B1891," - (",LEFT(D1891,3),") - ",C1891))</f>
        <v/>
      </c>
      <c r="F1892" s="3">
        <v>1846</v>
      </c>
      <c r="G1892" s="8" t="str">
        <f>IF(ISBLANK(Datum!$B1849),"",Datum!$A1849)</f>
        <v/>
      </c>
      <c r="H1892" s="8" t="str">
        <f>IF(ISBLANK(Datum!$B1849),"",Datum!$B1849)</f>
        <v/>
      </c>
      <c r="I1892" s="8" t="str">
        <f>IF(ISBLANK(Datum!$B1849),"",Datum!$D1849)</f>
        <v/>
      </c>
      <c r="J1892" s="6" t="str">
        <f>IF(ISBLANK(Datum!$B1849),"",CONCATENATE(G1891," - (",LEFT(I1891,3),") - ",H1891))</f>
        <v/>
      </c>
      <c r="K1892" s="3">
        <v>1884</v>
      </c>
      <c r="L1892" s="8" t="str">
        <f>IF(ISBLANK(CoordSys!$B1887),"",CoordSys!$A1887)</f>
        <v/>
      </c>
      <c r="M1892" s="8" t="str">
        <f>IF(ISBLANK(CoordSys!$B1887),"",CoordSys!$B1887)</f>
        <v/>
      </c>
      <c r="N1892" s="8" t="str">
        <f>IF(ISBLANK(CoordSys!$B1887),"",CoordSys!$D1887)</f>
        <v/>
      </c>
      <c r="O1892" s="6" t="str">
        <f>IF(ISBLANK(CoordSys!$B1887),"",CONCATENATE(L1892," - ",M1892))</f>
        <v/>
      </c>
      <c r="P1892" s="3">
        <v>1879</v>
      </c>
      <c r="Q1892" s="8" t="str">
        <f>IF(ISBLANK(CSAxis!$B1882),"",CSAxis!$A1882)</f>
        <v/>
      </c>
      <c r="R1892" s="8" t="str">
        <f>IF(ISBLANK(CSAxis!$B1882),"",CSAxis!$B1882)</f>
        <v/>
      </c>
      <c r="S1892" s="6" t="str">
        <f>IF(ISBLANK(CSAxis!$B1882),"",CONCATENATE(Q1892," - ",R1892))</f>
        <v/>
      </c>
      <c r="AB1892" s="3">
        <v>1869</v>
      </c>
      <c r="AC1892" s="8" t="str">
        <f>IF(ISBLANK(UoM!$B1872),"",UoM!$A1872)</f>
        <v/>
      </c>
      <c r="AD1892" s="8" t="str">
        <f>IF(ISBLANK(UoM!$B1872),"",UoM!$B1872)</f>
        <v/>
      </c>
      <c r="AE1892" s="6" t="str">
        <f>IF(ISBLANK(UoM!$B1872),"",CONCATENATE(AC1892," - ",AD1892))</f>
        <v/>
      </c>
      <c r="AF1892" s="3">
        <v>1890</v>
      </c>
      <c r="AG1892" s="8" t="str">
        <f>IF(ISBLANK('Prime Meridian'!$B1893),"",'Prime Meridian'!$A1893)</f>
        <v/>
      </c>
      <c r="AH1892" s="8" t="str">
        <f>IF(ISBLANK('Prime Meridian'!$B1893),"",'Prime Meridian'!$B1893)</f>
        <v/>
      </c>
      <c r="AI1892" s="6" t="str">
        <f>IF(ISBLANK('Prime Meridian'!$B1893),"",CONCATENATE(AG1892," - ",AH1892))</f>
        <v/>
      </c>
      <c r="AN1892" s="3">
        <v>1875</v>
      </c>
      <c r="AO1892" s="8" t="str">
        <f>IF(ISBLANK(OpParam!$B1878),"",OpParam!$A1878)</f>
        <v/>
      </c>
      <c r="AP1892" s="8" t="str">
        <f>IF(ISBLANK(OpParam!$B1878),"",OpParam!$B1878)</f>
        <v/>
      </c>
      <c r="AQ1892" s="6" t="str">
        <f>IF(ISBLANK(OpParam!$B1878),"",CONCATENATE(AO1892," - ",AP1892))</f>
        <v/>
      </c>
      <c r="AS1892" s="8" t="str">
        <f>IF(ISBLANK(CoordOp!$B1855),"",CoordOp!$A1855)</f>
        <v/>
      </c>
      <c r="AT1892" s="8" t="str">
        <f>IF(ISBLANK(CoordOp!$B1855),"",CoordOp!$B1855)</f>
        <v/>
      </c>
      <c r="AU1892" s="6" t="str">
        <f>IF(ISBLANK(CoordOp!$B1855),"",CONCATENATE(AS1892," - ",AT1892))</f>
        <v/>
      </c>
      <c r="AZ1892" s="3">
        <v>1884</v>
      </c>
      <c r="BA1892" s="8" t="str">
        <f>IF(ISBLANK(Ellipsoid!$B1887),"",Ellipsoid!$A1887)</f>
        <v/>
      </c>
      <c r="BB1892" s="8" t="str">
        <f>IF(ISBLANK(Ellipsoid!$B1887),"",Ellipsoid!$B1887)</f>
        <v/>
      </c>
      <c r="BC1892" s="6" t="str">
        <f>IF(ISBLANK(Ellipsoid!$B1887),"",CONCATENATE(BA1892," - ",BB1892))</f>
        <v/>
      </c>
      <c r="BQ1892" s="8" t="str">
        <f>IF(ISBLANK('Source Citation'!$B1894),"",'Source Citation'!$A1894)</f>
        <v/>
      </c>
      <c r="BR1892" s="8" t="str">
        <f>IF(ISBLANK('Source Citation'!$B1894),"",'Source Citation'!$B1894)</f>
        <v/>
      </c>
      <c r="BS1892" s="6" t="str">
        <f>IF(ISBLANK('Source Citation'!$B1894),"",CONCATENATE(BQ1892," - ",BR1892))</f>
        <v/>
      </c>
      <c r="BY1892" s="8" t="str">
        <f>IF(ISBLANK('Geographic Extent'!$B1894),"",'Geographic Extent'!$A1894)</f>
        <v/>
      </c>
      <c r="BZ1892" s="8" t="str">
        <f>IF(ISBLANK('Geographic Extent'!$B1894),"",'Geographic Extent'!$B1894)</f>
        <v/>
      </c>
      <c r="CA1892" s="6" t="str">
        <f>IF(ISBLANK('Geographic Extent'!$B1894),"",CONCATENATE(BY1892," - ",BZ1892))</f>
        <v/>
      </c>
    </row>
    <row r="1893" spans="1:79" x14ac:dyDescent="0.2">
      <c r="A1893" s="3">
        <v>1819</v>
      </c>
      <c r="B1893" s="8" t="str">
        <f>IF(ISBLANK(CRS!$B1822),"",CRS!$A1822)</f>
        <v/>
      </c>
      <c r="C1893" s="8" t="str">
        <f>IF(ISBLANK(CRS!$B1822),"",CRS!$B1822)</f>
        <v/>
      </c>
      <c r="D1893" s="8" t="str">
        <f>IF(ISBLANK(CRS!$B1822),"",CRS!$D1822)</f>
        <v/>
      </c>
      <c r="E1893" s="6" t="str">
        <f>IF(ISBLANK(CRS!$B1822),"",CONCATENATE(B1892," - (",LEFT(D1892,3),") - ",C1892))</f>
        <v/>
      </c>
      <c r="F1893" s="3">
        <v>1847</v>
      </c>
      <c r="G1893" s="8" t="str">
        <f>IF(ISBLANK(Datum!$B1850),"",Datum!$A1850)</f>
        <v/>
      </c>
      <c r="H1893" s="8" t="str">
        <f>IF(ISBLANK(Datum!$B1850),"",Datum!$B1850)</f>
        <v/>
      </c>
      <c r="I1893" s="8" t="str">
        <f>IF(ISBLANK(Datum!$B1850),"",Datum!$D1850)</f>
        <v/>
      </c>
      <c r="J1893" s="6" t="str">
        <f>IF(ISBLANK(Datum!$B1850),"",CONCATENATE(G1892," - (",LEFT(I1892,3),") - ",H1892))</f>
        <v/>
      </c>
      <c r="K1893" s="3">
        <v>1885</v>
      </c>
      <c r="L1893" s="8" t="str">
        <f>IF(ISBLANK(CoordSys!$B1888),"",CoordSys!$A1888)</f>
        <v/>
      </c>
      <c r="M1893" s="8" t="str">
        <f>IF(ISBLANK(CoordSys!$B1888),"",CoordSys!$B1888)</f>
        <v/>
      </c>
      <c r="N1893" s="8" t="str">
        <f>IF(ISBLANK(CoordSys!$B1888),"",CoordSys!$D1888)</f>
        <v/>
      </c>
      <c r="O1893" s="6" t="str">
        <f>IF(ISBLANK(CoordSys!$B1888),"",CONCATENATE(L1893," - ",M1893))</f>
        <v/>
      </c>
      <c r="P1893" s="3">
        <v>1880</v>
      </c>
      <c r="Q1893" s="8" t="str">
        <f>IF(ISBLANK(CSAxis!$B1883),"",CSAxis!$A1883)</f>
        <v/>
      </c>
      <c r="R1893" s="8" t="str">
        <f>IF(ISBLANK(CSAxis!$B1883),"",CSAxis!$B1883)</f>
        <v/>
      </c>
      <c r="S1893" s="6" t="str">
        <f>IF(ISBLANK(CSAxis!$B1883),"",CONCATENATE(Q1893," - ",R1893))</f>
        <v/>
      </c>
      <c r="AB1893" s="3">
        <v>1870</v>
      </c>
      <c r="AC1893" s="8" t="str">
        <f>IF(ISBLANK(UoM!$B1873),"",UoM!$A1873)</f>
        <v/>
      </c>
      <c r="AD1893" s="8" t="str">
        <f>IF(ISBLANK(UoM!$B1873),"",UoM!$B1873)</f>
        <v/>
      </c>
      <c r="AE1893" s="6" t="str">
        <f>IF(ISBLANK(UoM!$B1873),"",CONCATENATE(AC1893," - ",AD1893))</f>
        <v/>
      </c>
      <c r="AF1893" s="3">
        <v>1891</v>
      </c>
      <c r="AG1893" s="8" t="str">
        <f>IF(ISBLANK('Prime Meridian'!$B1894),"",'Prime Meridian'!$A1894)</f>
        <v/>
      </c>
      <c r="AH1893" s="8" t="str">
        <f>IF(ISBLANK('Prime Meridian'!$B1894),"",'Prime Meridian'!$B1894)</f>
        <v/>
      </c>
      <c r="AI1893" s="6" t="str">
        <f>IF(ISBLANK('Prime Meridian'!$B1894),"",CONCATENATE(AG1893," - ",AH1893))</f>
        <v/>
      </c>
      <c r="AN1893" s="3">
        <v>1876</v>
      </c>
      <c r="AO1893" s="8" t="str">
        <f>IF(ISBLANK(OpParam!$B1879),"",OpParam!$A1879)</f>
        <v/>
      </c>
      <c r="AP1893" s="8" t="str">
        <f>IF(ISBLANK(OpParam!$B1879),"",OpParam!$B1879)</f>
        <v/>
      </c>
      <c r="AQ1893" s="6" t="str">
        <f>IF(ISBLANK(OpParam!$B1879),"",CONCATENATE(AO1893," - ",AP1893))</f>
        <v/>
      </c>
      <c r="AS1893" s="8" t="str">
        <f>IF(ISBLANK(CoordOp!$B1856),"",CoordOp!$A1856)</f>
        <v/>
      </c>
      <c r="AT1893" s="8" t="str">
        <f>IF(ISBLANK(CoordOp!$B1856),"",CoordOp!$B1856)</f>
        <v/>
      </c>
      <c r="AU1893" s="6" t="str">
        <f>IF(ISBLANK(CoordOp!$B1856),"",CONCATENATE(AS1893," - ",AT1893))</f>
        <v/>
      </c>
      <c r="AZ1893" s="3">
        <v>1885</v>
      </c>
      <c r="BA1893" s="8" t="str">
        <f>IF(ISBLANK(Ellipsoid!$B1888),"",Ellipsoid!$A1888)</f>
        <v/>
      </c>
      <c r="BB1893" s="8" t="str">
        <f>IF(ISBLANK(Ellipsoid!$B1888),"",Ellipsoid!$B1888)</f>
        <v/>
      </c>
      <c r="BC1893" s="6" t="str">
        <f>IF(ISBLANK(Ellipsoid!$B1888),"",CONCATENATE(BA1893," - ",BB1893))</f>
        <v/>
      </c>
      <c r="BQ1893" s="8" t="str">
        <f>IF(ISBLANK('Source Citation'!$B1895),"",'Source Citation'!$A1895)</f>
        <v/>
      </c>
      <c r="BR1893" s="8" t="str">
        <f>IF(ISBLANK('Source Citation'!$B1895),"",'Source Citation'!$B1895)</f>
        <v/>
      </c>
      <c r="BS1893" s="6" t="str">
        <f>IF(ISBLANK('Source Citation'!$B1895),"",CONCATENATE(BQ1893," - ",BR1893))</f>
        <v/>
      </c>
      <c r="BY1893" s="8" t="str">
        <f>IF(ISBLANK('Geographic Extent'!$B1895),"",'Geographic Extent'!$A1895)</f>
        <v/>
      </c>
      <c r="BZ1893" s="8" t="str">
        <f>IF(ISBLANK('Geographic Extent'!$B1895),"",'Geographic Extent'!$B1895)</f>
        <v/>
      </c>
      <c r="CA1893" s="6" t="str">
        <f>IF(ISBLANK('Geographic Extent'!$B1895),"",CONCATENATE(BY1893," - ",BZ1893))</f>
        <v/>
      </c>
    </row>
    <row r="1894" spans="1:79" x14ac:dyDescent="0.2">
      <c r="A1894" s="3">
        <v>1820</v>
      </c>
      <c r="B1894" s="8" t="str">
        <f>IF(ISBLANK(CRS!$B1823),"",CRS!$A1823)</f>
        <v/>
      </c>
      <c r="C1894" s="8" t="str">
        <f>IF(ISBLANK(CRS!$B1823),"",CRS!$B1823)</f>
        <v/>
      </c>
      <c r="D1894" s="8" t="str">
        <f>IF(ISBLANK(CRS!$B1823),"",CRS!$D1823)</f>
        <v/>
      </c>
      <c r="E1894" s="6" t="str">
        <f>IF(ISBLANK(CRS!$B1823),"",CONCATENATE(B1893," - (",LEFT(D1893,3),") - ",C1893))</f>
        <v/>
      </c>
      <c r="F1894" s="3">
        <v>1848</v>
      </c>
      <c r="G1894" s="8" t="str">
        <f>IF(ISBLANK(Datum!$B1851),"",Datum!$A1851)</f>
        <v/>
      </c>
      <c r="H1894" s="8" t="str">
        <f>IF(ISBLANK(Datum!$B1851),"",Datum!$B1851)</f>
        <v/>
      </c>
      <c r="I1894" s="8" t="str">
        <f>IF(ISBLANK(Datum!$B1851),"",Datum!$D1851)</f>
        <v/>
      </c>
      <c r="J1894" s="6" t="str">
        <f>IF(ISBLANK(Datum!$B1851),"",CONCATENATE(G1893," - (",LEFT(I1893,3),") - ",H1893))</f>
        <v/>
      </c>
      <c r="K1894" s="3">
        <v>1886</v>
      </c>
      <c r="L1894" s="8" t="str">
        <f>IF(ISBLANK(CoordSys!$B1889),"",CoordSys!$A1889)</f>
        <v/>
      </c>
      <c r="M1894" s="8" t="str">
        <f>IF(ISBLANK(CoordSys!$B1889),"",CoordSys!$B1889)</f>
        <v/>
      </c>
      <c r="N1894" s="8" t="str">
        <f>IF(ISBLANK(CoordSys!$B1889),"",CoordSys!$D1889)</f>
        <v/>
      </c>
      <c r="O1894" s="6" t="str">
        <f>IF(ISBLANK(CoordSys!$B1889),"",CONCATENATE(L1894," - ",M1894))</f>
        <v/>
      </c>
      <c r="P1894" s="3">
        <v>1881</v>
      </c>
      <c r="Q1894" s="8" t="str">
        <f>IF(ISBLANK(CSAxis!$B1884),"",CSAxis!$A1884)</f>
        <v/>
      </c>
      <c r="R1894" s="8" t="str">
        <f>IF(ISBLANK(CSAxis!$B1884),"",CSAxis!$B1884)</f>
        <v/>
      </c>
      <c r="S1894" s="6" t="str">
        <f>IF(ISBLANK(CSAxis!$B1884),"",CONCATENATE(Q1894," - ",R1894))</f>
        <v/>
      </c>
      <c r="AB1894" s="3">
        <v>1871</v>
      </c>
      <c r="AC1894" s="8" t="str">
        <f>IF(ISBLANK(UoM!$B1874),"",UoM!$A1874)</f>
        <v/>
      </c>
      <c r="AD1894" s="8" t="str">
        <f>IF(ISBLANK(UoM!$B1874),"",UoM!$B1874)</f>
        <v/>
      </c>
      <c r="AE1894" s="6" t="str">
        <f>IF(ISBLANK(UoM!$B1874),"",CONCATENATE(AC1894," - ",AD1894))</f>
        <v/>
      </c>
      <c r="AF1894" s="3">
        <v>1892</v>
      </c>
      <c r="AG1894" s="8" t="str">
        <f>IF(ISBLANK('Prime Meridian'!$B1895),"",'Prime Meridian'!$A1895)</f>
        <v/>
      </c>
      <c r="AH1894" s="8" t="str">
        <f>IF(ISBLANK('Prime Meridian'!$B1895),"",'Prime Meridian'!$B1895)</f>
        <v/>
      </c>
      <c r="AI1894" s="6" t="str">
        <f>IF(ISBLANK('Prime Meridian'!$B1895),"",CONCATENATE(AG1894," - ",AH1894))</f>
        <v/>
      </c>
      <c r="AN1894" s="3">
        <v>1877</v>
      </c>
      <c r="AO1894" s="8" t="str">
        <f>IF(ISBLANK(OpParam!$B1880),"",OpParam!$A1880)</f>
        <v/>
      </c>
      <c r="AP1894" s="8" t="str">
        <f>IF(ISBLANK(OpParam!$B1880),"",OpParam!$B1880)</f>
        <v/>
      </c>
      <c r="AQ1894" s="6" t="str">
        <f>IF(ISBLANK(OpParam!$B1880),"",CONCATENATE(AO1894," - ",AP1894))</f>
        <v/>
      </c>
      <c r="AS1894" s="8" t="str">
        <f>IF(ISBLANK(CoordOp!$B1857),"",CoordOp!$A1857)</f>
        <v/>
      </c>
      <c r="AT1894" s="8" t="str">
        <f>IF(ISBLANK(CoordOp!$B1857),"",CoordOp!$B1857)</f>
        <v/>
      </c>
      <c r="AU1894" s="6" t="str">
        <f>IF(ISBLANK(CoordOp!$B1857),"",CONCATENATE(AS1894," - ",AT1894))</f>
        <v/>
      </c>
      <c r="AZ1894" s="3">
        <v>1886</v>
      </c>
      <c r="BA1894" s="8" t="str">
        <f>IF(ISBLANK(Ellipsoid!$B1889),"",Ellipsoid!$A1889)</f>
        <v/>
      </c>
      <c r="BB1894" s="8" t="str">
        <f>IF(ISBLANK(Ellipsoid!$B1889),"",Ellipsoid!$B1889)</f>
        <v/>
      </c>
      <c r="BC1894" s="6" t="str">
        <f>IF(ISBLANK(Ellipsoid!$B1889),"",CONCATENATE(BA1894," - ",BB1894))</f>
        <v/>
      </c>
      <c r="BQ1894" s="8" t="str">
        <f>IF(ISBLANK('Source Citation'!$B1896),"",'Source Citation'!$A1896)</f>
        <v/>
      </c>
      <c r="BR1894" s="8" t="str">
        <f>IF(ISBLANK('Source Citation'!$B1896),"",'Source Citation'!$B1896)</f>
        <v/>
      </c>
      <c r="BS1894" s="6" t="str">
        <f>IF(ISBLANK('Source Citation'!$B1896),"",CONCATENATE(BQ1894," - ",BR1894))</f>
        <v/>
      </c>
      <c r="BY1894" s="8" t="str">
        <f>IF(ISBLANK('Geographic Extent'!$B1896),"",'Geographic Extent'!$A1896)</f>
        <v/>
      </c>
      <c r="BZ1894" s="8" t="str">
        <f>IF(ISBLANK('Geographic Extent'!$B1896),"",'Geographic Extent'!$B1896)</f>
        <v/>
      </c>
      <c r="CA1894" s="6" t="str">
        <f>IF(ISBLANK('Geographic Extent'!$B1896),"",CONCATENATE(BY1894," - ",BZ1894))</f>
        <v/>
      </c>
    </row>
    <row r="1895" spans="1:79" x14ac:dyDescent="0.2">
      <c r="A1895" s="3">
        <v>1821</v>
      </c>
      <c r="B1895" s="8" t="str">
        <f>IF(ISBLANK(CRS!$B1824),"",CRS!$A1824)</f>
        <v/>
      </c>
      <c r="C1895" s="8" t="str">
        <f>IF(ISBLANK(CRS!$B1824),"",CRS!$B1824)</f>
        <v/>
      </c>
      <c r="D1895" s="8" t="str">
        <f>IF(ISBLANK(CRS!$B1824),"",CRS!$D1824)</f>
        <v/>
      </c>
      <c r="E1895" s="6" t="str">
        <f>IF(ISBLANK(CRS!$B1824),"",CONCATENATE(B1894," - (",LEFT(D1894,3),") - ",C1894))</f>
        <v/>
      </c>
      <c r="F1895" s="3">
        <v>1849</v>
      </c>
      <c r="G1895" s="8" t="str">
        <f>IF(ISBLANK(Datum!$B1852),"",Datum!$A1852)</f>
        <v/>
      </c>
      <c r="H1895" s="8" t="str">
        <f>IF(ISBLANK(Datum!$B1852),"",Datum!$B1852)</f>
        <v/>
      </c>
      <c r="I1895" s="8" t="str">
        <f>IF(ISBLANK(Datum!$B1852),"",Datum!$D1852)</f>
        <v/>
      </c>
      <c r="J1895" s="6" t="str">
        <f>IF(ISBLANK(Datum!$B1852),"",CONCATENATE(G1894," - (",LEFT(I1894,3),") - ",H1894))</f>
        <v/>
      </c>
      <c r="K1895" s="3">
        <v>1887</v>
      </c>
      <c r="L1895" s="8" t="str">
        <f>IF(ISBLANK(CoordSys!$B1890),"",CoordSys!$A1890)</f>
        <v/>
      </c>
      <c r="M1895" s="8" t="str">
        <f>IF(ISBLANK(CoordSys!$B1890),"",CoordSys!$B1890)</f>
        <v/>
      </c>
      <c r="N1895" s="8" t="str">
        <f>IF(ISBLANK(CoordSys!$B1890),"",CoordSys!$D1890)</f>
        <v/>
      </c>
      <c r="O1895" s="6" t="str">
        <f>IF(ISBLANK(CoordSys!$B1890),"",CONCATENATE(L1895," - ",M1895))</f>
        <v/>
      </c>
      <c r="P1895" s="3">
        <v>1882</v>
      </c>
      <c r="Q1895" s="8" t="str">
        <f>IF(ISBLANK(CSAxis!$B1885),"",CSAxis!$A1885)</f>
        <v/>
      </c>
      <c r="R1895" s="8" t="str">
        <f>IF(ISBLANK(CSAxis!$B1885),"",CSAxis!$B1885)</f>
        <v/>
      </c>
      <c r="S1895" s="6" t="str">
        <f>IF(ISBLANK(CSAxis!$B1885),"",CONCATENATE(Q1895," - ",R1895))</f>
        <v/>
      </c>
      <c r="AB1895" s="3">
        <v>1872</v>
      </c>
      <c r="AC1895" s="8" t="str">
        <f>IF(ISBLANK(UoM!$B1875),"",UoM!$A1875)</f>
        <v/>
      </c>
      <c r="AD1895" s="8" t="str">
        <f>IF(ISBLANK(UoM!$B1875),"",UoM!$B1875)</f>
        <v/>
      </c>
      <c r="AE1895" s="6" t="str">
        <f>IF(ISBLANK(UoM!$B1875),"",CONCATENATE(AC1895," - ",AD1895))</f>
        <v/>
      </c>
      <c r="AF1895" s="3">
        <v>1893</v>
      </c>
      <c r="AG1895" s="8" t="str">
        <f>IF(ISBLANK('Prime Meridian'!$B1896),"",'Prime Meridian'!$A1896)</f>
        <v/>
      </c>
      <c r="AH1895" s="8" t="str">
        <f>IF(ISBLANK('Prime Meridian'!$B1896),"",'Prime Meridian'!$B1896)</f>
        <v/>
      </c>
      <c r="AI1895" s="6" t="str">
        <f>IF(ISBLANK('Prime Meridian'!$B1896),"",CONCATENATE(AG1895," - ",AH1895))</f>
        <v/>
      </c>
      <c r="AN1895" s="3">
        <v>1878</v>
      </c>
      <c r="AO1895" s="8" t="str">
        <f>IF(ISBLANK(OpParam!$B1881),"",OpParam!$A1881)</f>
        <v/>
      </c>
      <c r="AP1895" s="8" t="str">
        <f>IF(ISBLANK(OpParam!$B1881),"",OpParam!$B1881)</f>
        <v/>
      </c>
      <c r="AQ1895" s="6" t="str">
        <f>IF(ISBLANK(OpParam!$B1881),"",CONCATENATE(AO1895," - ",AP1895))</f>
        <v/>
      </c>
      <c r="AS1895" s="8" t="str">
        <f>IF(ISBLANK(CoordOp!$B1858),"",CoordOp!$A1858)</f>
        <v/>
      </c>
      <c r="AT1895" s="8" t="str">
        <f>IF(ISBLANK(CoordOp!$B1858),"",CoordOp!$B1858)</f>
        <v/>
      </c>
      <c r="AU1895" s="6" t="str">
        <f>IF(ISBLANK(CoordOp!$B1858),"",CONCATENATE(AS1895," - ",AT1895))</f>
        <v/>
      </c>
      <c r="AZ1895" s="3">
        <v>1887</v>
      </c>
      <c r="BA1895" s="8" t="str">
        <f>IF(ISBLANK(Ellipsoid!$B1890),"",Ellipsoid!$A1890)</f>
        <v/>
      </c>
      <c r="BB1895" s="8" t="str">
        <f>IF(ISBLANK(Ellipsoid!$B1890),"",Ellipsoid!$B1890)</f>
        <v/>
      </c>
      <c r="BC1895" s="6" t="str">
        <f>IF(ISBLANK(Ellipsoid!$B1890),"",CONCATENATE(BA1895," - ",BB1895))</f>
        <v/>
      </c>
      <c r="BQ1895" s="8" t="str">
        <f>IF(ISBLANK('Source Citation'!$B1897),"",'Source Citation'!$A1897)</f>
        <v/>
      </c>
      <c r="BR1895" s="8" t="str">
        <f>IF(ISBLANK('Source Citation'!$B1897),"",'Source Citation'!$B1897)</f>
        <v/>
      </c>
      <c r="BS1895" s="6" t="str">
        <f>IF(ISBLANK('Source Citation'!$B1897),"",CONCATENATE(BQ1895," - ",BR1895))</f>
        <v/>
      </c>
      <c r="BY1895" s="8" t="str">
        <f>IF(ISBLANK('Geographic Extent'!$B1897),"",'Geographic Extent'!$A1897)</f>
        <v/>
      </c>
      <c r="BZ1895" s="8" t="str">
        <f>IF(ISBLANK('Geographic Extent'!$B1897),"",'Geographic Extent'!$B1897)</f>
        <v/>
      </c>
      <c r="CA1895" s="6" t="str">
        <f>IF(ISBLANK('Geographic Extent'!$B1897),"",CONCATENATE(BY1895," - ",BZ1895))</f>
        <v/>
      </c>
    </row>
    <row r="1896" spans="1:79" x14ac:dyDescent="0.2">
      <c r="A1896" s="3">
        <v>1822</v>
      </c>
      <c r="B1896" s="8" t="str">
        <f>IF(ISBLANK(CRS!$B1825),"",CRS!$A1825)</f>
        <v/>
      </c>
      <c r="C1896" s="8" t="str">
        <f>IF(ISBLANK(CRS!$B1825),"",CRS!$B1825)</f>
        <v/>
      </c>
      <c r="D1896" s="8" t="str">
        <f>IF(ISBLANK(CRS!$B1825),"",CRS!$D1825)</f>
        <v/>
      </c>
      <c r="E1896" s="6" t="str">
        <f>IF(ISBLANK(CRS!$B1825),"",CONCATENATE(B1895," - (",LEFT(D1895,3),") - ",C1895))</f>
        <v/>
      </c>
      <c r="F1896" s="3">
        <v>1850</v>
      </c>
      <c r="G1896" s="8" t="str">
        <f>IF(ISBLANK(Datum!$B1853),"",Datum!$A1853)</f>
        <v/>
      </c>
      <c r="H1896" s="8" t="str">
        <f>IF(ISBLANK(Datum!$B1853),"",Datum!$B1853)</f>
        <v/>
      </c>
      <c r="I1896" s="8" t="str">
        <f>IF(ISBLANK(Datum!$B1853),"",Datum!$D1853)</f>
        <v/>
      </c>
      <c r="J1896" s="6" t="str">
        <f>IF(ISBLANK(Datum!$B1853),"",CONCATENATE(G1895," - (",LEFT(I1895,3),") - ",H1895))</f>
        <v/>
      </c>
      <c r="K1896" s="3">
        <v>1888</v>
      </c>
      <c r="L1896" s="8" t="str">
        <f>IF(ISBLANK(CoordSys!$B1891),"",CoordSys!$A1891)</f>
        <v/>
      </c>
      <c r="M1896" s="8" t="str">
        <f>IF(ISBLANK(CoordSys!$B1891),"",CoordSys!$B1891)</f>
        <v/>
      </c>
      <c r="N1896" s="8" t="str">
        <f>IF(ISBLANK(CoordSys!$B1891),"",CoordSys!$D1891)</f>
        <v/>
      </c>
      <c r="O1896" s="6" t="str">
        <f>IF(ISBLANK(CoordSys!$B1891),"",CONCATENATE(L1896," - ",M1896))</f>
        <v/>
      </c>
      <c r="P1896" s="3">
        <v>1883</v>
      </c>
      <c r="Q1896" s="8" t="str">
        <f>IF(ISBLANK(CSAxis!$B1886),"",CSAxis!$A1886)</f>
        <v/>
      </c>
      <c r="R1896" s="8" t="str">
        <f>IF(ISBLANK(CSAxis!$B1886),"",CSAxis!$B1886)</f>
        <v/>
      </c>
      <c r="S1896" s="6" t="str">
        <f>IF(ISBLANK(CSAxis!$B1886),"",CONCATENATE(Q1896," - ",R1896))</f>
        <v/>
      </c>
      <c r="AB1896" s="3">
        <v>1873</v>
      </c>
      <c r="AC1896" s="8" t="str">
        <f>IF(ISBLANK(UoM!$B1876),"",UoM!$A1876)</f>
        <v/>
      </c>
      <c r="AD1896" s="8" t="str">
        <f>IF(ISBLANK(UoM!$B1876),"",UoM!$B1876)</f>
        <v/>
      </c>
      <c r="AE1896" s="6" t="str">
        <f>IF(ISBLANK(UoM!$B1876),"",CONCATENATE(AC1896," - ",AD1896))</f>
        <v/>
      </c>
      <c r="AF1896" s="3">
        <v>1894</v>
      </c>
      <c r="AG1896" s="8" t="str">
        <f>IF(ISBLANK('Prime Meridian'!$B1897),"",'Prime Meridian'!$A1897)</f>
        <v/>
      </c>
      <c r="AH1896" s="8" t="str">
        <f>IF(ISBLANK('Prime Meridian'!$B1897),"",'Prime Meridian'!$B1897)</f>
        <v/>
      </c>
      <c r="AI1896" s="6" t="str">
        <f>IF(ISBLANK('Prime Meridian'!$B1897),"",CONCATENATE(AG1896," - ",AH1896))</f>
        <v/>
      </c>
      <c r="AN1896" s="3">
        <v>1879</v>
      </c>
      <c r="AO1896" s="8" t="str">
        <f>IF(ISBLANK(OpParam!$B1882),"",OpParam!$A1882)</f>
        <v/>
      </c>
      <c r="AP1896" s="8" t="str">
        <f>IF(ISBLANK(OpParam!$B1882),"",OpParam!$B1882)</f>
        <v/>
      </c>
      <c r="AQ1896" s="6" t="str">
        <f>IF(ISBLANK(OpParam!$B1882),"",CONCATENATE(AO1896," - ",AP1896))</f>
        <v/>
      </c>
      <c r="AS1896" s="8" t="str">
        <f>IF(ISBLANK(CoordOp!$B1859),"",CoordOp!$A1859)</f>
        <v/>
      </c>
      <c r="AT1896" s="8" t="str">
        <f>IF(ISBLANK(CoordOp!$B1859),"",CoordOp!$B1859)</f>
        <v/>
      </c>
      <c r="AU1896" s="6" t="str">
        <f>IF(ISBLANK(CoordOp!$B1859),"",CONCATENATE(AS1896," - ",AT1896))</f>
        <v/>
      </c>
      <c r="AZ1896" s="3">
        <v>1888</v>
      </c>
      <c r="BA1896" s="8" t="str">
        <f>IF(ISBLANK(Ellipsoid!$B1891),"",Ellipsoid!$A1891)</f>
        <v/>
      </c>
      <c r="BB1896" s="8" t="str">
        <f>IF(ISBLANK(Ellipsoid!$B1891),"",Ellipsoid!$B1891)</f>
        <v/>
      </c>
      <c r="BC1896" s="6" t="str">
        <f>IF(ISBLANK(Ellipsoid!$B1891),"",CONCATENATE(BA1896," - ",BB1896))</f>
        <v/>
      </c>
      <c r="BQ1896" s="8" t="str">
        <f>IF(ISBLANK('Source Citation'!$B1898),"",'Source Citation'!$A1898)</f>
        <v/>
      </c>
      <c r="BR1896" s="8" t="str">
        <f>IF(ISBLANK('Source Citation'!$B1898),"",'Source Citation'!$B1898)</f>
        <v/>
      </c>
      <c r="BS1896" s="6" t="str">
        <f>IF(ISBLANK('Source Citation'!$B1898),"",CONCATENATE(BQ1896," - ",BR1896))</f>
        <v/>
      </c>
      <c r="BY1896" s="8" t="str">
        <f>IF(ISBLANK('Geographic Extent'!$B1898),"",'Geographic Extent'!$A1898)</f>
        <v/>
      </c>
      <c r="BZ1896" s="8" t="str">
        <f>IF(ISBLANK('Geographic Extent'!$B1898),"",'Geographic Extent'!$B1898)</f>
        <v/>
      </c>
      <c r="CA1896" s="6" t="str">
        <f>IF(ISBLANK('Geographic Extent'!$B1898),"",CONCATENATE(BY1896," - ",BZ1896))</f>
        <v/>
      </c>
    </row>
    <row r="1897" spans="1:79" x14ac:dyDescent="0.2">
      <c r="A1897" s="3">
        <v>1823</v>
      </c>
      <c r="B1897" s="8" t="str">
        <f>IF(ISBLANK(CRS!$B1826),"",CRS!$A1826)</f>
        <v/>
      </c>
      <c r="C1897" s="8" t="str">
        <f>IF(ISBLANK(CRS!$B1826),"",CRS!$B1826)</f>
        <v/>
      </c>
      <c r="D1897" s="8" t="str">
        <f>IF(ISBLANK(CRS!$B1826),"",CRS!$D1826)</f>
        <v/>
      </c>
      <c r="E1897" s="6" t="str">
        <f>IF(ISBLANK(CRS!$B1826),"",CONCATENATE(B1896," - (",LEFT(D1896,3),") - ",C1896))</f>
        <v/>
      </c>
      <c r="F1897" s="3">
        <v>1851</v>
      </c>
      <c r="G1897" s="8" t="str">
        <f>IF(ISBLANK(Datum!$B1854),"",Datum!$A1854)</f>
        <v/>
      </c>
      <c r="H1897" s="8" t="str">
        <f>IF(ISBLANK(Datum!$B1854),"",Datum!$B1854)</f>
        <v/>
      </c>
      <c r="I1897" s="8" t="str">
        <f>IF(ISBLANK(Datum!$B1854),"",Datum!$D1854)</f>
        <v/>
      </c>
      <c r="J1897" s="6" t="str">
        <f>IF(ISBLANK(Datum!$B1854),"",CONCATENATE(G1896," - (",LEFT(I1896,3),") - ",H1896))</f>
        <v/>
      </c>
      <c r="K1897" s="3">
        <v>1889</v>
      </c>
      <c r="L1897" s="8" t="str">
        <f>IF(ISBLANK(CoordSys!$B1892),"",CoordSys!$A1892)</f>
        <v/>
      </c>
      <c r="M1897" s="8" t="str">
        <f>IF(ISBLANK(CoordSys!$B1892),"",CoordSys!$B1892)</f>
        <v/>
      </c>
      <c r="N1897" s="8" t="str">
        <f>IF(ISBLANK(CoordSys!$B1892),"",CoordSys!$D1892)</f>
        <v/>
      </c>
      <c r="O1897" s="6" t="str">
        <f>IF(ISBLANK(CoordSys!$B1892),"",CONCATENATE(L1897," - ",M1897))</f>
        <v/>
      </c>
      <c r="P1897" s="3">
        <v>1884</v>
      </c>
      <c r="Q1897" s="8" t="str">
        <f>IF(ISBLANK(CSAxis!$B1887),"",CSAxis!$A1887)</f>
        <v/>
      </c>
      <c r="R1897" s="8" t="str">
        <f>IF(ISBLANK(CSAxis!$B1887),"",CSAxis!$B1887)</f>
        <v/>
      </c>
      <c r="S1897" s="6" t="str">
        <f>IF(ISBLANK(CSAxis!$B1887),"",CONCATENATE(Q1897," - ",R1897))</f>
        <v/>
      </c>
      <c r="AB1897" s="3">
        <v>1874</v>
      </c>
      <c r="AC1897" s="8" t="str">
        <f>IF(ISBLANK(UoM!$B1877),"",UoM!$A1877)</f>
        <v/>
      </c>
      <c r="AD1897" s="8" t="str">
        <f>IF(ISBLANK(UoM!$B1877),"",UoM!$B1877)</f>
        <v/>
      </c>
      <c r="AE1897" s="6" t="str">
        <f>IF(ISBLANK(UoM!$B1877),"",CONCATENATE(AC1897," - ",AD1897))</f>
        <v/>
      </c>
      <c r="AF1897" s="3">
        <v>1895</v>
      </c>
      <c r="AG1897" s="8" t="str">
        <f>IF(ISBLANK('Prime Meridian'!$B1898),"",'Prime Meridian'!$A1898)</f>
        <v/>
      </c>
      <c r="AH1897" s="8" t="str">
        <f>IF(ISBLANK('Prime Meridian'!$B1898),"",'Prime Meridian'!$B1898)</f>
        <v/>
      </c>
      <c r="AI1897" s="6" t="str">
        <f>IF(ISBLANK('Prime Meridian'!$B1898),"",CONCATENATE(AG1897," - ",AH1897))</f>
        <v/>
      </c>
      <c r="AN1897" s="3">
        <v>1880</v>
      </c>
      <c r="AO1897" s="8" t="str">
        <f>IF(ISBLANK(OpParam!$B1883),"",OpParam!$A1883)</f>
        <v/>
      </c>
      <c r="AP1897" s="8" t="str">
        <f>IF(ISBLANK(OpParam!$B1883),"",OpParam!$B1883)</f>
        <v/>
      </c>
      <c r="AQ1897" s="6" t="str">
        <f>IF(ISBLANK(OpParam!$B1883),"",CONCATENATE(AO1897," - ",AP1897))</f>
        <v/>
      </c>
      <c r="AS1897" s="8" t="str">
        <f>IF(ISBLANK(CoordOp!$B1860),"",CoordOp!$A1860)</f>
        <v/>
      </c>
      <c r="AT1897" s="8" t="str">
        <f>IF(ISBLANK(CoordOp!$B1860),"",CoordOp!$B1860)</f>
        <v/>
      </c>
      <c r="AU1897" s="6" t="str">
        <f>IF(ISBLANK(CoordOp!$B1860),"",CONCATENATE(AS1897," - ",AT1897))</f>
        <v/>
      </c>
      <c r="AZ1897" s="3">
        <v>1889</v>
      </c>
      <c r="BA1897" s="8" t="str">
        <f>IF(ISBLANK(Ellipsoid!$B1892),"",Ellipsoid!$A1892)</f>
        <v/>
      </c>
      <c r="BB1897" s="8" t="str">
        <f>IF(ISBLANK(Ellipsoid!$B1892),"",Ellipsoid!$B1892)</f>
        <v/>
      </c>
      <c r="BC1897" s="6" t="str">
        <f>IF(ISBLANK(Ellipsoid!$B1892),"",CONCATENATE(BA1897," - ",BB1897))</f>
        <v/>
      </c>
      <c r="BQ1897" s="8" t="str">
        <f>IF(ISBLANK('Source Citation'!$B1899),"",'Source Citation'!$A1899)</f>
        <v/>
      </c>
      <c r="BR1897" s="8" t="str">
        <f>IF(ISBLANK('Source Citation'!$B1899),"",'Source Citation'!$B1899)</f>
        <v/>
      </c>
      <c r="BS1897" s="6" t="str">
        <f>IF(ISBLANK('Source Citation'!$B1899),"",CONCATENATE(BQ1897," - ",BR1897))</f>
        <v/>
      </c>
      <c r="BY1897" s="8" t="str">
        <f>IF(ISBLANK('Geographic Extent'!$B1899),"",'Geographic Extent'!$A1899)</f>
        <v/>
      </c>
      <c r="BZ1897" s="8" t="str">
        <f>IF(ISBLANK('Geographic Extent'!$B1899),"",'Geographic Extent'!$B1899)</f>
        <v/>
      </c>
      <c r="CA1897" s="6" t="str">
        <f>IF(ISBLANK('Geographic Extent'!$B1899),"",CONCATENATE(BY1897," - ",BZ1897))</f>
        <v/>
      </c>
    </row>
    <row r="1898" spans="1:79" x14ac:dyDescent="0.2">
      <c r="A1898" s="3">
        <v>1824</v>
      </c>
      <c r="B1898" s="8" t="str">
        <f>IF(ISBLANK(CRS!$B1827),"",CRS!$A1827)</f>
        <v/>
      </c>
      <c r="C1898" s="8" t="str">
        <f>IF(ISBLANK(CRS!$B1827),"",CRS!$B1827)</f>
        <v/>
      </c>
      <c r="D1898" s="8" t="str">
        <f>IF(ISBLANK(CRS!$B1827),"",CRS!$D1827)</f>
        <v/>
      </c>
      <c r="E1898" s="6" t="str">
        <f>IF(ISBLANK(CRS!$B1827),"",CONCATENATE(B1897," - (",LEFT(D1897,3),") - ",C1897))</f>
        <v/>
      </c>
      <c r="F1898" s="3">
        <v>1852</v>
      </c>
      <c r="G1898" s="8" t="str">
        <f>IF(ISBLANK(Datum!$B1855),"",Datum!$A1855)</f>
        <v/>
      </c>
      <c r="H1898" s="8" t="str">
        <f>IF(ISBLANK(Datum!$B1855),"",Datum!$B1855)</f>
        <v/>
      </c>
      <c r="I1898" s="8" t="str">
        <f>IF(ISBLANK(Datum!$B1855),"",Datum!$D1855)</f>
        <v/>
      </c>
      <c r="J1898" s="6" t="str">
        <f>IF(ISBLANK(Datum!$B1855),"",CONCATENATE(G1897," - (",LEFT(I1897,3),") - ",H1897))</f>
        <v/>
      </c>
      <c r="K1898" s="3">
        <v>1890</v>
      </c>
      <c r="L1898" s="8" t="str">
        <f>IF(ISBLANK(CoordSys!$B1893),"",CoordSys!$A1893)</f>
        <v/>
      </c>
      <c r="M1898" s="8" t="str">
        <f>IF(ISBLANK(CoordSys!$B1893),"",CoordSys!$B1893)</f>
        <v/>
      </c>
      <c r="N1898" s="8" t="str">
        <f>IF(ISBLANK(CoordSys!$B1893),"",CoordSys!$D1893)</f>
        <v/>
      </c>
      <c r="O1898" s="6" t="str">
        <f>IF(ISBLANK(CoordSys!$B1893),"",CONCATENATE(L1898," - ",M1898))</f>
        <v/>
      </c>
      <c r="P1898" s="3">
        <v>1885</v>
      </c>
      <c r="Q1898" s="8" t="str">
        <f>IF(ISBLANK(CSAxis!$B1888),"",CSAxis!$A1888)</f>
        <v/>
      </c>
      <c r="R1898" s="8" t="str">
        <f>IF(ISBLANK(CSAxis!$B1888),"",CSAxis!$B1888)</f>
        <v/>
      </c>
      <c r="S1898" s="6" t="str">
        <f>IF(ISBLANK(CSAxis!$B1888),"",CONCATENATE(Q1898," - ",R1898))</f>
        <v/>
      </c>
      <c r="AB1898" s="3">
        <v>1875</v>
      </c>
      <c r="AC1898" s="8" t="str">
        <f>IF(ISBLANK(UoM!$B1878),"",UoM!$A1878)</f>
        <v/>
      </c>
      <c r="AD1898" s="8" t="str">
        <f>IF(ISBLANK(UoM!$B1878),"",UoM!$B1878)</f>
        <v/>
      </c>
      <c r="AE1898" s="6" t="str">
        <f>IF(ISBLANK(UoM!$B1878),"",CONCATENATE(AC1898," - ",AD1898))</f>
        <v/>
      </c>
      <c r="AF1898" s="3">
        <v>1896</v>
      </c>
      <c r="AG1898" s="8" t="str">
        <f>IF(ISBLANK('Prime Meridian'!$B1899),"",'Prime Meridian'!$A1899)</f>
        <v/>
      </c>
      <c r="AH1898" s="8" t="str">
        <f>IF(ISBLANK('Prime Meridian'!$B1899),"",'Prime Meridian'!$B1899)</f>
        <v/>
      </c>
      <c r="AI1898" s="6" t="str">
        <f>IF(ISBLANK('Prime Meridian'!$B1899),"",CONCATENATE(AG1898," - ",AH1898))</f>
        <v/>
      </c>
      <c r="AN1898" s="3">
        <v>1881</v>
      </c>
      <c r="AO1898" s="8" t="str">
        <f>IF(ISBLANK(OpParam!$B1884),"",OpParam!$A1884)</f>
        <v/>
      </c>
      <c r="AP1898" s="8" t="str">
        <f>IF(ISBLANK(OpParam!$B1884),"",OpParam!$B1884)</f>
        <v/>
      </c>
      <c r="AQ1898" s="6" t="str">
        <f>IF(ISBLANK(OpParam!$B1884),"",CONCATENATE(AO1898," - ",AP1898))</f>
        <v/>
      </c>
      <c r="AS1898" s="8" t="str">
        <f>IF(ISBLANK(CoordOp!$B1861),"",CoordOp!$A1861)</f>
        <v/>
      </c>
      <c r="AT1898" s="8" t="str">
        <f>IF(ISBLANK(CoordOp!$B1861),"",CoordOp!$B1861)</f>
        <v/>
      </c>
      <c r="AU1898" s="6" t="str">
        <f>IF(ISBLANK(CoordOp!$B1861),"",CONCATENATE(AS1898," - ",AT1898))</f>
        <v/>
      </c>
      <c r="AZ1898" s="3">
        <v>1890</v>
      </c>
      <c r="BA1898" s="8" t="str">
        <f>IF(ISBLANK(Ellipsoid!$B1893),"",Ellipsoid!$A1893)</f>
        <v/>
      </c>
      <c r="BB1898" s="8" t="str">
        <f>IF(ISBLANK(Ellipsoid!$B1893),"",Ellipsoid!$B1893)</f>
        <v/>
      </c>
      <c r="BC1898" s="6" t="str">
        <f>IF(ISBLANK(Ellipsoid!$B1893),"",CONCATENATE(BA1898," - ",BB1898))</f>
        <v/>
      </c>
      <c r="BQ1898" s="8" t="str">
        <f>IF(ISBLANK('Source Citation'!$B1900),"",'Source Citation'!$A1900)</f>
        <v/>
      </c>
      <c r="BR1898" s="8" t="str">
        <f>IF(ISBLANK('Source Citation'!$B1900),"",'Source Citation'!$B1900)</f>
        <v/>
      </c>
      <c r="BS1898" s="6" t="str">
        <f>IF(ISBLANK('Source Citation'!$B1900),"",CONCATENATE(BQ1898," - ",BR1898))</f>
        <v/>
      </c>
      <c r="BY1898" s="8" t="str">
        <f>IF(ISBLANK('Geographic Extent'!$B1900),"",'Geographic Extent'!$A1900)</f>
        <v/>
      </c>
      <c r="BZ1898" s="8" t="str">
        <f>IF(ISBLANK('Geographic Extent'!$B1900),"",'Geographic Extent'!$B1900)</f>
        <v/>
      </c>
      <c r="CA1898" s="6" t="str">
        <f>IF(ISBLANK('Geographic Extent'!$B1900),"",CONCATENATE(BY1898," - ",BZ1898))</f>
        <v/>
      </c>
    </row>
    <row r="1899" spans="1:79" x14ac:dyDescent="0.2">
      <c r="A1899" s="3">
        <v>1825</v>
      </c>
      <c r="B1899" s="8" t="str">
        <f>IF(ISBLANK(CRS!$B1828),"",CRS!$A1828)</f>
        <v/>
      </c>
      <c r="C1899" s="8" t="str">
        <f>IF(ISBLANK(CRS!$B1828),"",CRS!$B1828)</f>
        <v/>
      </c>
      <c r="D1899" s="8" t="str">
        <f>IF(ISBLANK(CRS!$B1828),"",CRS!$D1828)</f>
        <v/>
      </c>
      <c r="E1899" s="6" t="str">
        <f>IF(ISBLANK(CRS!$B1828),"",CONCATENATE(B1898," - (",LEFT(D1898,3),") - ",C1898))</f>
        <v/>
      </c>
      <c r="F1899" s="3">
        <v>1853</v>
      </c>
      <c r="G1899" s="8" t="str">
        <f>IF(ISBLANK(Datum!$B1856),"",Datum!$A1856)</f>
        <v/>
      </c>
      <c r="H1899" s="8" t="str">
        <f>IF(ISBLANK(Datum!$B1856),"",Datum!$B1856)</f>
        <v/>
      </c>
      <c r="I1899" s="8" t="str">
        <f>IF(ISBLANK(Datum!$B1856),"",Datum!$D1856)</f>
        <v/>
      </c>
      <c r="J1899" s="6" t="str">
        <f>IF(ISBLANK(Datum!$B1856),"",CONCATENATE(G1898," - (",LEFT(I1898,3),") - ",H1898))</f>
        <v/>
      </c>
      <c r="K1899" s="3">
        <v>1891</v>
      </c>
      <c r="L1899" s="8" t="str">
        <f>IF(ISBLANK(CoordSys!$B1894),"",CoordSys!$A1894)</f>
        <v/>
      </c>
      <c r="M1899" s="8" t="str">
        <f>IF(ISBLANK(CoordSys!$B1894),"",CoordSys!$B1894)</f>
        <v/>
      </c>
      <c r="N1899" s="8" t="str">
        <f>IF(ISBLANK(CoordSys!$B1894),"",CoordSys!$D1894)</f>
        <v/>
      </c>
      <c r="O1899" s="6" t="str">
        <f>IF(ISBLANK(CoordSys!$B1894),"",CONCATENATE(L1899," - ",M1899))</f>
        <v/>
      </c>
      <c r="P1899" s="3">
        <v>1886</v>
      </c>
      <c r="Q1899" s="8" t="str">
        <f>IF(ISBLANK(CSAxis!$B1889),"",CSAxis!$A1889)</f>
        <v/>
      </c>
      <c r="R1899" s="8" t="str">
        <f>IF(ISBLANK(CSAxis!$B1889),"",CSAxis!$B1889)</f>
        <v/>
      </c>
      <c r="S1899" s="6" t="str">
        <f>IF(ISBLANK(CSAxis!$B1889),"",CONCATENATE(Q1899," - ",R1899))</f>
        <v/>
      </c>
      <c r="AB1899" s="3">
        <v>1876</v>
      </c>
      <c r="AC1899" s="8" t="str">
        <f>IF(ISBLANK(UoM!$B1879),"",UoM!$A1879)</f>
        <v/>
      </c>
      <c r="AD1899" s="8" t="str">
        <f>IF(ISBLANK(UoM!$B1879),"",UoM!$B1879)</f>
        <v/>
      </c>
      <c r="AE1899" s="6" t="str">
        <f>IF(ISBLANK(UoM!$B1879),"",CONCATENATE(AC1899," - ",AD1899))</f>
        <v/>
      </c>
      <c r="AF1899" s="3">
        <v>1897</v>
      </c>
      <c r="AG1899" s="8" t="str">
        <f>IF(ISBLANK('Prime Meridian'!$B1900),"",'Prime Meridian'!$A1900)</f>
        <v/>
      </c>
      <c r="AH1899" s="8" t="str">
        <f>IF(ISBLANK('Prime Meridian'!$B1900),"",'Prime Meridian'!$B1900)</f>
        <v/>
      </c>
      <c r="AI1899" s="6" t="str">
        <f>IF(ISBLANK('Prime Meridian'!$B1900),"",CONCATENATE(AG1899," - ",AH1899))</f>
        <v/>
      </c>
      <c r="AN1899" s="3">
        <v>1882</v>
      </c>
      <c r="AO1899" s="8" t="str">
        <f>IF(ISBLANK(OpParam!$B1885),"",OpParam!$A1885)</f>
        <v/>
      </c>
      <c r="AP1899" s="8" t="str">
        <f>IF(ISBLANK(OpParam!$B1885),"",OpParam!$B1885)</f>
        <v/>
      </c>
      <c r="AQ1899" s="6" t="str">
        <f>IF(ISBLANK(OpParam!$B1885),"",CONCATENATE(AO1899," - ",AP1899))</f>
        <v/>
      </c>
      <c r="AS1899" s="8" t="str">
        <f>IF(ISBLANK(CoordOp!$B1862),"",CoordOp!$A1862)</f>
        <v/>
      </c>
      <c r="AT1899" s="8" t="str">
        <f>IF(ISBLANK(CoordOp!$B1862),"",CoordOp!$B1862)</f>
        <v/>
      </c>
      <c r="AU1899" s="6" t="str">
        <f>IF(ISBLANK(CoordOp!$B1862),"",CONCATENATE(AS1899," - ",AT1899))</f>
        <v/>
      </c>
      <c r="AZ1899" s="3">
        <v>1891</v>
      </c>
      <c r="BA1899" s="8" t="str">
        <f>IF(ISBLANK(Ellipsoid!$B1894),"",Ellipsoid!$A1894)</f>
        <v/>
      </c>
      <c r="BB1899" s="8" t="str">
        <f>IF(ISBLANK(Ellipsoid!$B1894),"",Ellipsoid!$B1894)</f>
        <v/>
      </c>
      <c r="BC1899" s="6" t="str">
        <f>IF(ISBLANK(Ellipsoid!$B1894),"",CONCATENATE(BA1899," - ",BB1899))</f>
        <v/>
      </c>
      <c r="BQ1899" s="8" t="str">
        <f>IF(ISBLANK('Source Citation'!$B1901),"",'Source Citation'!$A1901)</f>
        <v/>
      </c>
      <c r="BR1899" s="8" t="str">
        <f>IF(ISBLANK('Source Citation'!$B1901),"",'Source Citation'!$B1901)</f>
        <v/>
      </c>
      <c r="BS1899" s="6" t="str">
        <f>IF(ISBLANK('Source Citation'!$B1901),"",CONCATENATE(BQ1899," - ",BR1899))</f>
        <v/>
      </c>
      <c r="BY1899" s="8" t="str">
        <f>IF(ISBLANK('Geographic Extent'!$B1901),"",'Geographic Extent'!$A1901)</f>
        <v/>
      </c>
      <c r="BZ1899" s="8" t="str">
        <f>IF(ISBLANK('Geographic Extent'!$B1901),"",'Geographic Extent'!$B1901)</f>
        <v/>
      </c>
      <c r="CA1899" s="6" t="str">
        <f>IF(ISBLANK('Geographic Extent'!$B1901),"",CONCATENATE(BY1899," - ",BZ1899))</f>
        <v/>
      </c>
    </row>
    <row r="1900" spans="1:79" x14ac:dyDescent="0.2">
      <c r="A1900" s="3">
        <v>1826</v>
      </c>
      <c r="B1900" s="8" t="str">
        <f>IF(ISBLANK(CRS!$B1829),"",CRS!$A1829)</f>
        <v/>
      </c>
      <c r="C1900" s="8" t="str">
        <f>IF(ISBLANK(CRS!$B1829),"",CRS!$B1829)</f>
        <v/>
      </c>
      <c r="D1900" s="8" t="str">
        <f>IF(ISBLANK(CRS!$B1829),"",CRS!$D1829)</f>
        <v/>
      </c>
      <c r="E1900" s="6" t="str">
        <f>IF(ISBLANK(CRS!$B1829),"",CONCATENATE(B1899," - (",LEFT(D1899,3),") - ",C1899))</f>
        <v/>
      </c>
      <c r="F1900" s="3">
        <v>1854</v>
      </c>
      <c r="G1900" s="8" t="str">
        <f>IF(ISBLANK(Datum!$B1857),"",Datum!$A1857)</f>
        <v/>
      </c>
      <c r="H1900" s="8" t="str">
        <f>IF(ISBLANK(Datum!$B1857),"",Datum!$B1857)</f>
        <v/>
      </c>
      <c r="I1900" s="8" t="str">
        <f>IF(ISBLANK(Datum!$B1857),"",Datum!$D1857)</f>
        <v/>
      </c>
      <c r="J1900" s="6" t="str">
        <f>IF(ISBLANK(Datum!$B1857),"",CONCATENATE(G1899," - (",LEFT(I1899,3),") - ",H1899))</f>
        <v/>
      </c>
      <c r="K1900" s="3">
        <v>1892</v>
      </c>
      <c r="L1900" s="8" t="str">
        <f>IF(ISBLANK(CoordSys!$B1895),"",CoordSys!$A1895)</f>
        <v/>
      </c>
      <c r="M1900" s="8" t="str">
        <f>IF(ISBLANK(CoordSys!$B1895),"",CoordSys!$B1895)</f>
        <v/>
      </c>
      <c r="N1900" s="8" t="str">
        <f>IF(ISBLANK(CoordSys!$B1895),"",CoordSys!$D1895)</f>
        <v/>
      </c>
      <c r="O1900" s="6" t="str">
        <f>IF(ISBLANK(CoordSys!$B1895),"",CONCATENATE(L1900," - ",M1900))</f>
        <v/>
      </c>
      <c r="P1900" s="3">
        <v>1887</v>
      </c>
      <c r="Q1900" s="8" t="str">
        <f>IF(ISBLANK(CSAxis!$B1890),"",CSAxis!$A1890)</f>
        <v/>
      </c>
      <c r="R1900" s="8" t="str">
        <f>IF(ISBLANK(CSAxis!$B1890),"",CSAxis!$B1890)</f>
        <v/>
      </c>
      <c r="S1900" s="6" t="str">
        <f>IF(ISBLANK(CSAxis!$B1890),"",CONCATENATE(Q1900," - ",R1900))</f>
        <v/>
      </c>
      <c r="AB1900" s="3">
        <v>1877</v>
      </c>
      <c r="AC1900" s="8" t="str">
        <f>IF(ISBLANK(UoM!$B1880),"",UoM!$A1880)</f>
        <v/>
      </c>
      <c r="AD1900" s="8" t="str">
        <f>IF(ISBLANK(UoM!$B1880),"",UoM!$B1880)</f>
        <v/>
      </c>
      <c r="AE1900" s="6" t="str">
        <f>IF(ISBLANK(UoM!$B1880),"",CONCATENATE(AC1900," - ",AD1900))</f>
        <v/>
      </c>
      <c r="AF1900" s="3">
        <v>1898</v>
      </c>
      <c r="AG1900" s="8" t="str">
        <f>IF(ISBLANK('Prime Meridian'!$B1901),"",'Prime Meridian'!$A1901)</f>
        <v/>
      </c>
      <c r="AH1900" s="8" t="str">
        <f>IF(ISBLANK('Prime Meridian'!$B1901),"",'Prime Meridian'!$B1901)</f>
        <v/>
      </c>
      <c r="AI1900" s="6" t="str">
        <f>IF(ISBLANK('Prime Meridian'!$B1901),"",CONCATENATE(AG1900," - ",AH1900))</f>
        <v/>
      </c>
      <c r="AN1900" s="3">
        <v>1883</v>
      </c>
      <c r="AO1900" s="8" t="str">
        <f>IF(ISBLANK(OpParam!$B1886),"",OpParam!$A1886)</f>
        <v/>
      </c>
      <c r="AP1900" s="8" t="str">
        <f>IF(ISBLANK(OpParam!$B1886),"",OpParam!$B1886)</f>
        <v/>
      </c>
      <c r="AQ1900" s="6" t="str">
        <f>IF(ISBLANK(OpParam!$B1886),"",CONCATENATE(AO1900," - ",AP1900))</f>
        <v/>
      </c>
      <c r="AS1900" s="8" t="str">
        <f>IF(ISBLANK(CoordOp!$B1863),"",CoordOp!$A1863)</f>
        <v/>
      </c>
      <c r="AT1900" s="8" t="str">
        <f>IF(ISBLANK(CoordOp!$B1863),"",CoordOp!$B1863)</f>
        <v/>
      </c>
      <c r="AU1900" s="6" t="str">
        <f>IF(ISBLANK(CoordOp!$B1863),"",CONCATENATE(AS1900," - ",AT1900))</f>
        <v/>
      </c>
      <c r="AZ1900" s="3">
        <v>1892</v>
      </c>
      <c r="BA1900" s="8" t="str">
        <f>IF(ISBLANK(Ellipsoid!$B1895),"",Ellipsoid!$A1895)</f>
        <v/>
      </c>
      <c r="BB1900" s="8" t="str">
        <f>IF(ISBLANK(Ellipsoid!$B1895),"",Ellipsoid!$B1895)</f>
        <v/>
      </c>
      <c r="BC1900" s="6" t="str">
        <f>IF(ISBLANK(Ellipsoid!$B1895),"",CONCATENATE(BA1900," - ",BB1900))</f>
        <v/>
      </c>
      <c r="BQ1900" s="8" t="str">
        <f>IF(ISBLANK('Source Citation'!$B1902),"",'Source Citation'!$A1902)</f>
        <v/>
      </c>
      <c r="BR1900" s="8" t="str">
        <f>IF(ISBLANK('Source Citation'!$B1902),"",'Source Citation'!$B1902)</f>
        <v/>
      </c>
      <c r="BS1900" s="6" t="str">
        <f>IF(ISBLANK('Source Citation'!$B1902),"",CONCATENATE(BQ1900," - ",BR1900))</f>
        <v/>
      </c>
      <c r="BY1900" s="8" t="str">
        <f>IF(ISBLANK('Geographic Extent'!$B1902),"",'Geographic Extent'!$A1902)</f>
        <v/>
      </c>
      <c r="BZ1900" s="8" t="str">
        <f>IF(ISBLANK('Geographic Extent'!$B1902),"",'Geographic Extent'!$B1902)</f>
        <v/>
      </c>
      <c r="CA1900" s="6" t="str">
        <f>IF(ISBLANK('Geographic Extent'!$B1902),"",CONCATENATE(BY1900," - ",BZ1900))</f>
        <v/>
      </c>
    </row>
    <row r="1901" spans="1:79" x14ac:dyDescent="0.2">
      <c r="A1901" s="3">
        <v>1827</v>
      </c>
      <c r="B1901" s="8" t="str">
        <f>IF(ISBLANK(CRS!$B1830),"",CRS!$A1830)</f>
        <v/>
      </c>
      <c r="C1901" s="8" t="str">
        <f>IF(ISBLANK(CRS!$B1830),"",CRS!$B1830)</f>
        <v/>
      </c>
      <c r="D1901" s="8" t="str">
        <f>IF(ISBLANK(CRS!$B1830),"",CRS!$D1830)</f>
        <v/>
      </c>
      <c r="E1901" s="6" t="str">
        <f>IF(ISBLANK(CRS!$B1830),"",CONCATENATE(B1900," - (",LEFT(D1900,3),") - ",C1900))</f>
        <v/>
      </c>
      <c r="F1901" s="3">
        <v>1855</v>
      </c>
      <c r="G1901" s="8" t="str">
        <f>IF(ISBLANK(Datum!$B1858),"",Datum!$A1858)</f>
        <v/>
      </c>
      <c r="H1901" s="8" t="str">
        <f>IF(ISBLANK(Datum!$B1858),"",Datum!$B1858)</f>
        <v/>
      </c>
      <c r="I1901" s="8" t="str">
        <f>IF(ISBLANK(Datum!$B1858),"",Datum!$D1858)</f>
        <v/>
      </c>
      <c r="J1901" s="6" t="str">
        <f>IF(ISBLANK(Datum!$B1858),"",CONCATENATE(G1900," - (",LEFT(I1900,3),") - ",H1900))</f>
        <v/>
      </c>
      <c r="K1901" s="3">
        <v>1893</v>
      </c>
      <c r="L1901" s="8" t="str">
        <f>IF(ISBLANK(CoordSys!$B1896),"",CoordSys!$A1896)</f>
        <v/>
      </c>
      <c r="M1901" s="8" t="str">
        <f>IF(ISBLANK(CoordSys!$B1896),"",CoordSys!$B1896)</f>
        <v/>
      </c>
      <c r="N1901" s="8" t="str">
        <f>IF(ISBLANK(CoordSys!$B1896),"",CoordSys!$D1896)</f>
        <v/>
      </c>
      <c r="O1901" s="6" t="str">
        <f>IF(ISBLANK(CoordSys!$B1896),"",CONCATENATE(L1901," - ",M1901))</f>
        <v/>
      </c>
      <c r="P1901" s="3">
        <v>1888</v>
      </c>
      <c r="Q1901" s="8" t="str">
        <f>IF(ISBLANK(CSAxis!$B1891),"",CSAxis!$A1891)</f>
        <v/>
      </c>
      <c r="R1901" s="8" t="str">
        <f>IF(ISBLANK(CSAxis!$B1891),"",CSAxis!$B1891)</f>
        <v/>
      </c>
      <c r="S1901" s="6" t="str">
        <f>IF(ISBLANK(CSAxis!$B1891),"",CONCATENATE(Q1901," - ",R1901))</f>
        <v/>
      </c>
      <c r="AB1901" s="3">
        <v>1878</v>
      </c>
      <c r="AC1901" s="8" t="str">
        <f>IF(ISBLANK(UoM!$B1881),"",UoM!$A1881)</f>
        <v/>
      </c>
      <c r="AD1901" s="8" t="str">
        <f>IF(ISBLANK(UoM!$B1881),"",UoM!$B1881)</f>
        <v/>
      </c>
      <c r="AE1901" s="6" t="str">
        <f>IF(ISBLANK(UoM!$B1881),"",CONCATENATE(AC1901," - ",AD1901))</f>
        <v/>
      </c>
      <c r="AF1901" s="3">
        <v>1899</v>
      </c>
      <c r="AG1901" s="8" t="str">
        <f>IF(ISBLANK('Prime Meridian'!$B1902),"",'Prime Meridian'!$A1902)</f>
        <v/>
      </c>
      <c r="AH1901" s="8" t="str">
        <f>IF(ISBLANK('Prime Meridian'!$B1902),"",'Prime Meridian'!$B1902)</f>
        <v/>
      </c>
      <c r="AI1901" s="6" t="str">
        <f>IF(ISBLANK('Prime Meridian'!$B1902),"",CONCATENATE(AG1901," - ",AH1901))</f>
        <v/>
      </c>
      <c r="AN1901" s="3">
        <v>1884</v>
      </c>
      <c r="AO1901" s="8" t="str">
        <f>IF(ISBLANK(OpParam!$B1887),"",OpParam!$A1887)</f>
        <v/>
      </c>
      <c r="AP1901" s="8" t="str">
        <f>IF(ISBLANK(OpParam!$B1887),"",OpParam!$B1887)</f>
        <v/>
      </c>
      <c r="AQ1901" s="6" t="str">
        <f>IF(ISBLANK(OpParam!$B1887),"",CONCATENATE(AO1901," - ",AP1901))</f>
        <v/>
      </c>
      <c r="AS1901" s="8" t="str">
        <f>IF(ISBLANK(CoordOp!$B1864),"",CoordOp!$A1864)</f>
        <v/>
      </c>
      <c r="AT1901" s="8" t="str">
        <f>IF(ISBLANK(CoordOp!$B1864),"",CoordOp!$B1864)</f>
        <v/>
      </c>
      <c r="AU1901" s="6" t="str">
        <f>IF(ISBLANK(CoordOp!$B1864),"",CONCATENATE(AS1901," - ",AT1901))</f>
        <v/>
      </c>
      <c r="AZ1901" s="3">
        <v>1893</v>
      </c>
      <c r="BA1901" s="8" t="str">
        <f>IF(ISBLANK(Ellipsoid!$B1896),"",Ellipsoid!$A1896)</f>
        <v/>
      </c>
      <c r="BB1901" s="8" t="str">
        <f>IF(ISBLANK(Ellipsoid!$B1896),"",Ellipsoid!$B1896)</f>
        <v/>
      </c>
      <c r="BC1901" s="6" t="str">
        <f>IF(ISBLANK(Ellipsoid!$B1896),"",CONCATENATE(BA1901," - ",BB1901))</f>
        <v/>
      </c>
      <c r="BQ1901" s="8" t="str">
        <f>IF(ISBLANK('Source Citation'!$B1903),"",'Source Citation'!$A1903)</f>
        <v/>
      </c>
      <c r="BR1901" s="8" t="str">
        <f>IF(ISBLANK('Source Citation'!$B1903),"",'Source Citation'!$B1903)</f>
        <v/>
      </c>
      <c r="BS1901" s="6" t="str">
        <f>IF(ISBLANK('Source Citation'!$B1903),"",CONCATENATE(BQ1901," - ",BR1901))</f>
        <v/>
      </c>
      <c r="BY1901" s="8" t="str">
        <f>IF(ISBLANK('Geographic Extent'!$B1903),"",'Geographic Extent'!$A1903)</f>
        <v/>
      </c>
      <c r="BZ1901" s="8" t="str">
        <f>IF(ISBLANK('Geographic Extent'!$B1903),"",'Geographic Extent'!$B1903)</f>
        <v/>
      </c>
      <c r="CA1901" s="6" t="str">
        <f>IF(ISBLANK('Geographic Extent'!$B1903),"",CONCATENATE(BY1901," - ",BZ1901))</f>
        <v/>
      </c>
    </row>
    <row r="1902" spans="1:79" x14ac:dyDescent="0.2">
      <c r="A1902" s="3">
        <v>1828</v>
      </c>
      <c r="B1902" s="8" t="str">
        <f>IF(ISBLANK(CRS!$B1831),"",CRS!$A1831)</f>
        <v/>
      </c>
      <c r="C1902" s="8" t="str">
        <f>IF(ISBLANK(CRS!$B1831),"",CRS!$B1831)</f>
        <v/>
      </c>
      <c r="D1902" s="8" t="str">
        <f>IF(ISBLANK(CRS!$B1831),"",CRS!$D1831)</f>
        <v/>
      </c>
      <c r="E1902" s="6" t="str">
        <f>IF(ISBLANK(CRS!$B1831),"",CONCATENATE(B1901," - (",LEFT(D1901,3),") - ",C1901))</f>
        <v/>
      </c>
      <c r="F1902" s="3">
        <v>1856</v>
      </c>
      <c r="G1902" s="8" t="str">
        <f>IF(ISBLANK(Datum!$B1859),"",Datum!$A1859)</f>
        <v/>
      </c>
      <c r="H1902" s="8" t="str">
        <f>IF(ISBLANK(Datum!$B1859),"",Datum!$B1859)</f>
        <v/>
      </c>
      <c r="I1902" s="8" t="str">
        <f>IF(ISBLANK(Datum!$B1859),"",Datum!$D1859)</f>
        <v/>
      </c>
      <c r="J1902" s="6" t="str">
        <f>IF(ISBLANK(Datum!$B1859),"",CONCATENATE(G1901," - (",LEFT(I1901,3),") - ",H1901))</f>
        <v/>
      </c>
      <c r="K1902" s="3">
        <v>1894</v>
      </c>
      <c r="L1902" s="8" t="str">
        <f>IF(ISBLANK(CoordSys!$B1897),"",CoordSys!$A1897)</f>
        <v/>
      </c>
      <c r="M1902" s="8" t="str">
        <f>IF(ISBLANK(CoordSys!$B1897),"",CoordSys!$B1897)</f>
        <v/>
      </c>
      <c r="N1902" s="8" t="str">
        <f>IF(ISBLANK(CoordSys!$B1897),"",CoordSys!$D1897)</f>
        <v/>
      </c>
      <c r="O1902" s="6" t="str">
        <f>IF(ISBLANK(CoordSys!$B1897),"",CONCATENATE(L1902," - ",M1902))</f>
        <v/>
      </c>
      <c r="P1902" s="3">
        <v>1889</v>
      </c>
      <c r="Q1902" s="8" t="str">
        <f>IF(ISBLANK(CSAxis!$B1892),"",CSAxis!$A1892)</f>
        <v/>
      </c>
      <c r="R1902" s="8" t="str">
        <f>IF(ISBLANK(CSAxis!$B1892),"",CSAxis!$B1892)</f>
        <v/>
      </c>
      <c r="S1902" s="6" t="str">
        <f>IF(ISBLANK(CSAxis!$B1892),"",CONCATENATE(Q1902," - ",R1902))</f>
        <v/>
      </c>
      <c r="AB1902" s="3">
        <v>1879</v>
      </c>
      <c r="AC1902" s="8" t="str">
        <f>IF(ISBLANK(UoM!$B1882),"",UoM!$A1882)</f>
        <v/>
      </c>
      <c r="AD1902" s="8" t="str">
        <f>IF(ISBLANK(UoM!$B1882),"",UoM!$B1882)</f>
        <v/>
      </c>
      <c r="AE1902" s="6" t="str">
        <f>IF(ISBLANK(UoM!$B1882),"",CONCATENATE(AC1902," - ",AD1902))</f>
        <v/>
      </c>
      <c r="AF1902" s="3">
        <v>1900</v>
      </c>
      <c r="AG1902" s="8" t="str">
        <f>IF(ISBLANK('Prime Meridian'!$B1903),"",'Prime Meridian'!$A1903)</f>
        <v/>
      </c>
      <c r="AH1902" s="8" t="str">
        <f>IF(ISBLANK('Prime Meridian'!$B1903),"",'Prime Meridian'!$B1903)</f>
        <v/>
      </c>
      <c r="AI1902" s="6" t="str">
        <f>IF(ISBLANK('Prime Meridian'!$B1903),"",CONCATENATE(AG1902," - ",AH1902))</f>
        <v/>
      </c>
      <c r="AN1902" s="3">
        <v>1885</v>
      </c>
      <c r="AO1902" s="8" t="str">
        <f>IF(ISBLANK(OpParam!$B1888),"",OpParam!$A1888)</f>
        <v/>
      </c>
      <c r="AP1902" s="8" t="str">
        <f>IF(ISBLANK(OpParam!$B1888),"",OpParam!$B1888)</f>
        <v/>
      </c>
      <c r="AQ1902" s="6" t="str">
        <f>IF(ISBLANK(OpParam!$B1888),"",CONCATENATE(AO1902," - ",AP1902))</f>
        <v/>
      </c>
      <c r="AS1902" s="8" t="str">
        <f>IF(ISBLANK(CoordOp!$B1865),"",CoordOp!$A1865)</f>
        <v/>
      </c>
      <c r="AT1902" s="8" t="str">
        <f>IF(ISBLANK(CoordOp!$B1865),"",CoordOp!$B1865)</f>
        <v/>
      </c>
      <c r="AU1902" s="6" t="str">
        <f>IF(ISBLANK(CoordOp!$B1865),"",CONCATENATE(AS1902," - ",AT1902))</f>
        <v/>
      </c>
      <c r="AZ1902" s="3">
        <v>1894</v>
      </c>
      <c r="BA1902" s="8" t="str">
        <f>IF(ISBLANK(Ellipsoid!$B1897),"",Ellipsoid!$A1897)</f>
        <v/>
      </c>
      <c r="BB1902" s="8" t="str">
        <f>IF(ISBLANK(Ellipsoid!$B1897),"",Ellipsoid!$B1897)</f>
        <v/>
      </c>
      <c r="BC1902" s="6" t="str">
        <f>IF(ISBLANK(Ellipsoid!$B1897),"",CONCATENATE(BA1902," - ",BB1902))</f>
        <v/>
      </c>
      <c r="BQ1902" s="8" t="str">
        <f>IF(ISBLANK('Source Citation'!$B1904),"",'Source Citation'!$A1904)</f>
        <v/>
      </c>
      <c r="BR1902" s="8" t="str">
        <f>IF(ISBLANK('Source Citation'!$B1904),"",'Source Citation'!$B1904)</f>
        <v/>
      </c>
      <c r="BS1902" s="6" t="str">
        <f>IF(ISBLANK('Source Citation'!$B1904),"",CONCATENATE(BQ1902," - ",BR1902))</f>
        <v/>
      </c>
      <c r="BY1902" s="8" t="str">
        <f>IF(ISBLANK('Geographic Extent'!$B1904),"",'Geographic Extent'!$A1904)</f>
        <v/>
      </c>
      <c r="BZ1902" s="8" t="str">
        <f>IF(ISBLANK('Geographic Extent'!$B1904),"",'Geographic Extent'!$B1904)</f>
        <v/>
      </c>
      <c r="CA1902" s="6" t="str">
        <f>IF(ISBLANK('Geographic Extent'!$B1904),"",CONCATENATE(BY1902," - ",BZ1902))</f>
        <v/>
      </c>
    </row>
    <row r="1903" spans="1:79" x14ac:dyDescent="0.2">
      <c r="A1903" s="3">
        <v>1829</v>
      </c>
      <c r="B1903" s="8" t="str">
        <f>IF(ISBLANK(CRS!$B1832),"",CRS!$A1832)</f>
        <v/>
      </c>
      <c r="C1903" s="8" t="str">
        <f>IF(ISBLANK(CRS!$B1832),"",CRS!$B1832)</f>
        <v/>
      </c>
      <c r="D1903" s="8" t="str">
        <f>IF(ISBLANK(CRS!$B1832),"",CRS!$D1832)</f>
        <v/>
      </c>
      <c r="E1903" s="6" t="str">
        <f>IF(ISBLANK(CRS!$B1832),"",CONCATENATE(B1902," - (",LEFT(D1902,3),") - ",C1902))</f>
        <v/>
      </c>
      <c r="F1903" s="3">
        <v>1857</v>
      </c>
      <c r="G1903" s="8" t="str">
        <f>IF(ISBLANK(Datum!$B1860),"",Datum!$A1860)</f>
        <v/>
      </c>
      <c r="H1903" s="8" t="str">
        <f>IF(ISBLANK(Datum!$B1860),"",Datum!$B1860)</f>
        <v/>
      </c>
      <c r="I1903" s="8" t="str">
        <f>IF(ISBLANK(Datum!$B1860),"",Datum!$D1860)</f>
        <v/>
      </c>
      <c r="J1903" s="6" t="str">
        <f>IF(ISBLANK(Datum!$B1860),"",CONCATENATE(G1902," - (",LEFT(I1902,3),") - ",H1902))</f>
        <v/>
      </c>
      <c r="K1903" s="3">
        <v>1895</v>
      </c>
      <c r="L1903" s="8" t="str">
        <f>IF(ISBLANK(CoordSys!$B1898),"",CoordSys!$A1898)</f>
        <v/>
      </c>
      <c r="M1903" s="8" t="str">
        <f>IF(ISBLANK(CoordSys!$B1898),"",CoordSys!$B1898)</f>
        <v/>
      </c>
      <c r="N1903" s="8" t="str">
        <f>IF(ISBLANK(CoordSys!$B1898),"",CoordSys!$D1898)</f>
        <v/>
      </c>
      <c r="O1903" s="6" t="str">
        <f>IF(ISBLANK(CoordSys!$B1898),"",CONCATENATE(L1903," - ",M1903))</f>
        <v/>
      </c>
      <c r="P1903" s="3">
        <v>1890</v>
      </c>
      <c r="Q1903" s="8" t="str">
        <f>IF(ISBLANK(CSAxis!$B1893),"",CSAxis!$A1893)</f>
        <v/>
      </c>
      <c r="R1903" s="8" t="str">
        <f>IF(ISBLANK(CSAxis!$B1893),"",CSAxis!$B1893)</f>
        <v/>
      </c>
      <c r="S1903" s="6" t="str">
        <f>IF(ISBLANK(CSAxis!$B1893),"",CONCATENATE(Q1903," - ",R1903))</f>
        <v/>
      </c>
      <c r="AB1903" s="3">
        <v>1880</v>
      </c>
      <c r="AC1903" s="8" t="str">
        <f>IF(ISBLANK(UoM!$B1883),"",UoM!$A1883)</f>
        <v/>
      </c>
      <c r="AD1903" s="8" t="str">
        <f>IF(ISBLANK(UoM!$B1883),"",UoM!$B1883)</f>
        <v/>
      </c>
      <c r="AE1903" s="6" t="str">
        <f>IF(ISBLANK(UoM!$B1883),"",CONCATENATE(AC1903," - ",AD1903))</f>
        <v/>
      </c>
      <c r="AF1903" s="3">
        <v>1901</v>
      </c>
      <c r="AG1903" s="8" t="str">
        <f>IF(ISBLANK('Prime Meridian'!$B1904),"",'Prime Meridian'!$A1904)</f>
        <v/>
      </c>
      <c r="AH1903" s="8" t="str">
        <f>IF(ISBLANK('Prime Meridian'!$B1904),"",'Prime Meridian'!$B1904)</f>
        <v/>
      </c>
      <c r="AI1903" s="6" t="str">
        <f>IF(ISBLANK('Prime Meridian'!$B1904),"",CONCATENATE(AG1903," - ",AH1903))</f>
        <v/>
      </c>
      <c r="AN1903" s="3">
        <v>1886</v>
      </c>
      <c r="AO1903" s="8" t="str">
        <f>IF(ISBLANK(OpParam!$B1889),"",OpParam!$A1889)</f>
        <v/>
      </c>
      <c r="AP1903" s="8" t="str">
        <f>IF(ISBLANK(OpParam!$B1889),"",OpParam!$B1889)</f>
        <v/>
      </c>
      <c r="AQ1903" s="6" t="str">
        <f>IF(ISBLANK(OpParam!$B1889),"",CONCATENATE(AO1903," - ",AP1903))</f>
        <v/>
      </c>
      <c r="AS1903" s="8" t="str">
        <f>IF(ISBLANK(CoordOp!$B1866),"",CoordOp!$A1866)</f>
        <v/>
      </c>
      <c r="AT1903" s="8" t="str">
        <f>IF(ISBLANK(CoordOp!$B1866),"",CoordOp!$B1866)</f>
        <v/>
      </c>
      <c r="AU1903" s="6" t="str">
        <f>IF(ISBLANK(CoordOp!$B1866),"",CONCATENATE(AS1903," - ",AT1903))</f>
        <v/>
      </c>
      <c r="AZ1903" s="3">
        <v>1895</v>
      </c>
      <c r="BA1903" s="8" t="str">
        <f>IF(ISBLANK(Ellipsoid!$B1898),"",Ellipsoid!$A1898)</f>
        <v/>
      </c>
      <c r="BB1903" s="8" t="str">
        <f>IF(ISBLANK(Ellipsoid!$B1898),"",Ellipsoid!$B1898)</f>
        <v/>
      </c>
      <c r="BC1903" s="6" t="str">
        <f>IF(ISBLANK(Ellipsoid!$B1898),"",CONCATENATE(BA1903," - ",BB1903))</f>
        <v/>
      </c>
      <c r="BQ1903" s="8" t="str">
        <f>IF(ISBLANK('Source Citation'!$B1905),"",'Source Citation'!$A1905)</f>
        <v/>
      </c>
      <c r="BR1903" s="8" t="str">
        <f>IF(ISBLANK('Source Citation'!$B1905),"",'Source Citation'!$B1905)</f>
        <v/>
      </c>
      <c r="BS1903" s="6" t="str">
        <f>IF(ISBLANK('Source Citation'!$B1905),"",CONCATENATE(BQ1903," - ",BR1903))</f>
        <v/>
      </c>
      <c r="BY1903" s="8" t="str">
        <f>IF(ISBLANK('Geographic Extent'!$B1905),"",'Geographic Extent'!$A1905)</f>
        <v/>
      </c>
      <c r="BZ1903" s="8" t="str">
        <f>IF(ISBLANK('Geographic Extent'!$B1905),"",'Geographic Extent'!$B1905)</f>
        <v/>
      </c>
      <c r="CA1903" s="6" t="str">
        <f>IF(ISBLANK('Geographic Extent'!$B1905),"",CONCATENATE(BY1903," - ",BZ1903))</f>
        <v/>
      </c>
    </row>
    <row r="1904" spans="1:79" x14ac:dyDescent="0.2">
      <c r="A1904" s="3">
        <v>1830</v>
      </c>
      <c r="B1904" s="8" t="str">
        <f>IF(ISBLANK(CRS!$B1833),"",CRS!$A1833)</f>
        <v/>
      </c>
      <c r="C1904" s="8" t="str">
        <f>IF(ISBLANK(CRS!$B1833),"",CRS!$B1833)</f>
        <v/>
      </c>
      <c r="D1904" s="8" t="str">
        <f>IF(ISBLANK(CRS!$B1833),"",CRS!$D1833)</f>
        <v/>
      </c>
      <c r="E1904" s="6" t="str">
        <f>IF(ISBLANK(CRS!$B1833),"",CONCATENATE(B1903," - (",LEFT(D1903,3),") - ",C1903))</f>
        <v/>
      </c>
      <c r="F1904" s="3">
        <v>1858</v>
      </c>
      <c r="G1904" s="8" t="str">
        <f>IF(ISBLANK(Datum!$B1861),"",Datum!$A1861)</f>
        <v/>
      </c>
      <c r="H1904" s="8" t="str">
        <f>IF(ISBLANK(Datum!$B1861),"",Datum!$B1861)</f>
        <v/>
      </c>
      <c r="I1904" s="8" t="str">
        <f>IF(ISBLANK(Datum!$B1861),"",Datum!$D1861)</f>
        <v/>
      </c>
      <c r="J1904" s="6" t="str">
        <f>IF(ISBLANK(Datum!$B1861),"",CONCATENATE(G1903," - (",LEFT(I1903,3),") - ",H1903))</f>
        <v/>
      </c>
      <c r="K1904" s="3">
        <v>1896</v>
      </c>
      <c r="L1904" s="8" t="str">
        <f>IF(ISBLANK(CoordSys!$B1899),"",CoordSys!$A1899)</f>
        <v/>
      </c>
      <c r="M1904" s="8" t="str">
        <f>IF(ISBLANK(CoordSys!$B1899),"",CoordSys!$B1899)</f>
        <v/>
      </c>
      <c r="N1904" s="8" t="str">
        <f>IF(ISBLANK(CoordSys!$B1899),"",CoordSys!$D1899)</f>
        <v/>
      </c>
      <c r="O1904" s="6" t="str">
        <f>IF(ISBLANK(CoordSys!$B1899),"",CONCATENATE(L1904," - ",M1904))</f>
        <v/>
      </c>
      <c r="P1904" s="3">
        <v>1891</v>
      </c>
      <c r="Q1904" s="8" t="str">
        <f>IF(ISBLANK(CSAxis!$B1894),"",CSAxis!$A1894)</f>
        <v/>
      </c>
      <c r="R1904" s="8" t="str">
        <f>IF(ISBLANK(CSAxis!$B1894),"",CSAxis!$B1894)</f>
        <v/>
      </c>
      <c r="S1904" s="6" t="str">
        <f>IF(ISBLANK(CSAxis!$B1894),"",CONCATENATE(Q1904," - ",R1904))</f>
        <v/>
      </c>
      <c r="AB1904" s="3">
        <v>1881</v>
      </c>
      <c r="AC1904" s="8" t="str">
        <f>IF(ISBLANK(UoM!$B1884),"",UoM!$A1884)</f>
        <v/>
      </c>
      <c r="AD1904" s="8" t="str">
        <f>IF(ISBLANK(UoM!$B1884),"",UoM!$B1884)</f>
        <v/>
      </c>
      <c r="AE1904" s="6" t="str">
        <f>IF(ISBLANK(UoM!$B1884),"",CONCATENATE(AC1904," - ",AD1904))</f>
        <v/>
      </c>
      <c r="AF1904" s="3">
        <v>1902</v>
      </c>
      <c r="AG1904" s="8" t="str">
        <f>IF(ISBLANK('Prime Meridian'!$B1905),"",'Prime Meridian'!$A1905)</f>
        <v/>
      </c>
      <c r="AH1904" s="8" t="str">
        <f>IF(ISBLANK('Prime Meridian'!$B1905),"",'Prime Meridian'!$B1905)</f>
        <v/>
      </c>
      <c r="AI1904" s="6" t="str">
        <f>IF(ISBLANK('Prime Meridian'!$B1905),"",CONCATENATE(AG1904," - ",AH1904))</f>
        <v/>
      </c>
      <c r="AN1904" s="3">
        <v>1887</v>
      </c>
      <c r="AO1904" s="8" t="str">
        <f>IF(ISBLANK(OpParam!$B1890),"",OpParam!$A1890)</f>
        <v/>
      </c>
      <c r="AP1904" s="8" t="str">
        <f>IF(ISBLANK(OpParam!$B1890),"",OpParam!$B1890)</f>
        <v/>
      </c>
      <c r="AQ1904" s="6" t="str">
        <f>IF(ISBLANK(OpParam!$B1890),"",CONCATENATE(AO1904," - ",AP1904))</f>
        <v/>
      </c>
      <c r="AS1904" s="8" t="str">
        <f>IF(ISBLANK(CoordOp!$B1867),"",CoordOp!$A1867)</f>
        <v/>
      </c>
      <c r="AT1904" s="8" t="str">
        <f>IF(ISBLANK(CoordOp!$B1867),"",CoordOp!$B1867)</f>
        <v/>
      </c>
      <c r="AU1904" s="6" t="str">
        <f>IF(ISBLANK(CoordOp!$B1867),"",CONCATENATE(AS1904," - ",AT1904))</f>
        <v/>
      </c>
      <c r="AZ1904" s="3">
        <v>1896</v>
      </c>
      <c r="BA1904" s="8" t="str">
        <f>IF(ISBLANK(Ellipsoid!$B1899),"",Ellipsoid!$A1899)</f>
        <v/>
      </c>
      <c r="BB1904" s="8" t="str">
        <f>IF(ISBLANK(Ellipsoid!$B1899),"",Ellipsoid!$B1899)</f>
        <v/>
      </c>
      <c r="BC1904" s="6" t="str">
        <f>IF(ISBLANK(Ellipsoid!$B1899),"",CONCATENATE(BA1904," - ",BB1904))</f>
        <v/>
      </c>
      <c r="BQ1904" s="8" t="str">
        <f>IF(ISBLANK('Source Citation'!$B1906),"",'Source Citation'!$A1906)</f>
        <v/>
      </c>
      <c r="BR1904" s="8" t="str">
        <f>IF(ISBLANK('Source Citation'!$B1906),"",'Source Citation'!$B1906)</f>
        <v/>
      </c>
      <c r="BS1904" s="6" t="str">
        <f>IF(ISBLANK('Source Citation'!$B1906),"",CONCATENATE(BQ1904," - ",BR1904))</f>
        <v/>
      </c>
      <c r="BY1904" s="8" t="str">
        <f>IF(ISBLANK('Geographic Extent'!$B1906),"",'Geographic Extent'!$A1906)</f>
        <v/>
      </c>
      <c r="BZ1904" s="8" t="str">
        <f>IF(ISBLANK('Geographic Extent'!$B1906),"",'Geographic Extent'!$B1906)</f>
        <v/>
      </c>
      <c r="CA1904" s="6" t="str">
        <f>IF(ISBLANK('Geographic Extent'!$B1906),"",CONCATENATE(BY1904," - ",BZ1904))</f>
        <v/>
      </c>
    </row>
    <row r="1905" spans="1:79" x14ac:dyDescent="0.2">
      <c r="A1905" s="3">
        <v>1831</v>
      </c>
      <c r="B1905" s="8" t="str">
        <f>IF(ISBLANK(CRS!$B1834),"",CRS!$A1834)</f>
        <v/>
      </c>
      <c r="C1905" s="8" t="str">
        <f>IF(ISBLANK(CRS!$B1834),"",CRS!$B1834)</f>
        <v/>
      </c>
      <c r="D1905" s="8" t="str">
        <f>IF(ISBLANK(CRS!$B1834),"",CRS!$D1834)</f>
        <v/>
      </c>
      <c r="E1905" s="6" t="str">
        <f>IF(ISBLANK(CRS!$B1834),"",CONCATENATE(B1904," - (",LEFT(D1904,3),") - ",C1904))</f>
        <v/>
      </c>
      <c r="F1905" s="3">
        <v>1859</v>
      </c>
      <c r="G1905" s="8" t="str">
        <f>IF(ISBLANK(Datum!$B1862),"",Datum!$A1862)</f>
        <v/>
      </c>
      <c r="H1905" s="8" t="str">
        <f>IF(ISBLANK(Datum!$B1862),"",Datum!$B1862)</f>
        <v/>
      </c>
      <c r="I1905" s="8" t="str">
        <f>IF(ISBLANK(Datum!$B1862),"",Datum!$D1862)</f>
        <v/>
      </c>
      <c r="J1905" s="6" t="str">
        <f>IF(ISBLANK(Datum!$B1862),"",CONCATENATE(G1904," - (",LEFT(I1904,3),") - ",H1904))</f>
        <v/>
      </c>
      <c r="K1905" s="3">
        <v>1897</v>
      </c>
      <c r="L1905" s="8" t="str">
        <f>IF(ISBLANK(CoordSys!$B1900),"",CoordSys!$A1900)</f>
        <v/>
      </c>
      <c r="M1905" s="8" t="str">
        <f>IF(ISBLANK(CoordSys!$B1900),"",CoordSys!$B1900)</f>
        <v/>
      </c>
      <c r="N1905" s="8" t="str">
        <f>IF(ISBLANK(CoordSys!$B1900),"",CoordSys!$D1900)</f>
        <v/>
      </c>
      <c r="O1905" s="6" t="str">
        <f>IF(ISBLANK(CoordSys!$B1900),"",CONCATENATE(L1905," - ",M1905))</f>
        <v/>
      </c>
      <c r="P1905" s="3">
        <v>1892</v>
      </c>
      <c r="Q1905" s="8" t="str">
        <f>IF(ISBLANK(CSAxis!$B1895),"",CSAxis!$A1895)</f>
        <v/>
      </c>
      <c r="R1905" s="8" t="str">
        <f>IF(ISBLANK(CSAxis!$B1895),"",CSAxis!$B1895)</f>
        <v/>
      </c>
      <c r="S1905" s="6" t="str">
        <f>IF(ISBLANK(CSAxis!$B1895),"",CONCATENATE(Q1905," - ",R1905))</f>
        <v/>
      </c>
      <c r="AB1905" s="3">
        <v>1882</v>
      </c>
      <c r="AC1905" s="8" t="str">
        <f>IF(ISBLANK(UoM!$B1885),"",UoM!$A1885)</f>
        <v/>
      </c>
      <c r="AD1905" s="8" t="str">
        <f>IF(ISBLANK(UoM!$B1885),"",UoM!$B1885)</f>
        <v/>
      </c>
      <c r="AE1905" s="6" t="str">
        <f>IF(ISBLANK(UoM!$B1885),"",CONCATENATE(AC1905," - ",AD1905))</f>
        <v/>
      </c>
      <c r="AF1905" s="3">
        <v>1903</v>
      </c>
      <c r="AG1905" s="8" t="str">
        <f>IF(ISBLANK('Prime Meridian'!$B1906),"",'Prime Meridian'!$A1906)</f>
        <v/>
      </c>
      <c r="AH1905" s="8" t="str">
        <f>IF(ISBLANK('Prime Meridian'!$B1906),"",'Prime Meridian'!$B1906)</f>
        <v/>
      </c>
      <c r="AI1905" s="6" t="str">
        <f>IF(ISBLANK('Prime Meridian'!$B1906),"",CONCATENATE(AG1905," - ",AH1905))</f>
        <v/>
      </c>
      <c r="AN1905" s="3">
        <v>1888</v>
      </c>
      <c r="AO1905" s="8" t="str">
        <f>IF(ISBLANK(OpParam!$B1891),"",OpParam!$A1891)</f>
        <v/>
      </c>
      <c r="AP1905" s="8" t="str">
        <f>IF(ISBLANK(OpParam!$B1891),"",OpParam!$B1891)</f>
        <v/>
      </c>
      <c r="AQ1905" s="6" t="str">
        <f>IF(ISBLANK(OpParam!$B1891),"",CONCATENATE(AO1905," - ",AP1905))</f>
        <v/>
      </c>
      <c r="AS1905" s="8" t="str">
        <f>IF(ISBLANK(CoordOp!$B1868),"",CoordOp!$A1868)</f>
        <v/>
      </c>
      <c r="AT1905" s="8" t="str">
        <f>IF(ISBLANK(CoordOp!$B1868),"",CoordOp!$B1868)</f>
        <v/>
      </c>
      <c r="AU1905" s="6" t="str">
        <f>IF(ISBLANK(CoordOp!$B1868),"",CONCATENATE(AS1905," - ",AT1905))</f>
        <v/>
      </c>
      <c r="AZ1905" s="3">
        <v>1897</v>
      </c>
      <c r="BA1905" s="8" t="str">
        <f>IF(ISBLANK(Ellipsoid!$B1900),"",Ellipsoid!$A1900)</f>
        <v/>
      </c>
      <c r="BB1905" s="8" t="str">
        <f>IF(ISBLANK(Ellipsoid!$B1900),"",Ellipsoid!$B1900)</f>
        <v/>
      </c>
      <c r="BC1905" s="6" t="str">
        <f>IF(ISBLANK(Ellipsoid!$B1900),"",CONCATENATE(BA1905," - ",BB1905))</f>
        <v/>
      </c>
      <c r="BQ1905" s="8" t="str">
        <f>IF(ISBLANK('Source Citation'!$B1907),"",'Source Citation'!$A1907)</f>
        <v/>
      </c>
      <c r="BR1905" s="8" t="str">
        <f>IF(ISBLANK('Source Citation'!$B1907),"",'Source Citation'!$B1907)</f>
        <v/>
      </c>
      <c r="BS1905" s="6" t="str">
        <f>IF(ISBLANK('Source Citation'!$B1907),"",CONCATENATE(BQ1905," - ",BR1905))</f>
        <v/>
      </c>
      <c r="BY1905" s="8" t="str">
        <f>IF(ISBLANK('Geographic Extent'!$B1907),"",'Geographic Extent'!$A1907)</f>
        <v/>
      </c>
      <c r="BZ1905" s="8" t="str">
        <f>IF(ISBLANK('Geographic Extent'!$B1907),"",'Geographic Extent'!$B1907)</f>
        <v/>
      </c>
      <c r="CA1905" s="6" t="str">
        <f>IF(ISBLANK('Geographic Extent'!$B1907),"",CONCATENATE(BY1905," - ",BZ1905))</f>
        <v/>
      </c>
    </row>
    <row r="1906" spans="1:79" x14ac:dyDescent="0.2">
      <c r="A1906" s="3">
        <v>1832</v>
      </c>
      <c r="B1906" s="8" t="str">
        <f>IF(ISBLANK(CRS!$B1835),"",CRS!$A1835)</f>
        <v/>
      </c>
      <c r="C1906" s="8" t="str">
        <f>IF(ISBLANK(CRS!$B1835),"",CRS!$B1835)</f>
        <v/>
      </c>
      <c r="D1906" s="8" t="str">
        <f>IF(ISBLANK(CRS!$B1835),"",CRS!$D1835)</f>
        <v/>
      </c>
      <c r="E1906" s="6" t="str">
        <f>IF(ISBLANK(CRS!$B1835),"",CONCATENATE(B1905," - (",LEFT(D1905,3),") - ",C1905))</f>
        <v/>
      </c>
      <c r="F1906" s="3">
        <v>1860</v>
      </c>
      <c r="G1906" s="8" t="str">
        <f>IF(ISBLANK(Datum!$B1863),"",Datum!$A1863)</f>
        <v/>
      </c>
      <c r="H1906" s="8" t="str">
        <f>IF(ISBLANK(Datum!$B1863),"",Datum!$B1863)</f>
        <v/>
      </c>
      <c r="I1906" s="8" t="str">
        <f>IF(ISBLANK(Datum!$B1863),"",Datum!$D1863)</f>
        <v/>
      </c>
      <c r="J1906" s="6" t="str">
        <f>IF(ISBLANK(Datum!$B1863),"",CONCATENATE(G1905," - (",LEFT(I1905,3),") - ",H1905))</f>
        <v/>
      </c>
      <c r="K1906" s="3">
        <v>1898</v>
      </c>
      <c r="L1906" s="8" t="str">
        <f>IF(ISBLANK(CoordSys!$B1901),"",CoordSys!$A1901)</f>
        <v/>
      </c>
      <c r="M1906" s="8" t="str">
        <f>IF(ISBLANK(CoordSys!$B1901),"",CoordSys!$B1901)</f>
        <v/>
      </c>
      <c r="N1906" s="8" t="str">
        <f>IF(ISBLANK(CoordSys!$B1901),"",CoordSys!$D1901)</f>
        <v/>
      </c>
      <c r="O1906" s="6" t="str">
        <f>IF(ISBLANK(CoordSys!$B1901),"",CONCATENATE(L1906," - ",M1906))</f>
        <v/>
      </c>
      <c r="P1906" s="3">
        <v>1893</v>
      </c>
      <c r="Q1906" s="8" t="str">
        <f>IF(ISBLANK(CSAxis!$B1896),"",CSAxis!$A1896)</f>
        <v/>
      </c>
      <c r="R1906" s="8" t="str">
        <f>IF(ISBLANK(CSAxis!$B1896),"",CSAxis!$B1896)</f>
        <v/>
      </c>
      <c r="S1906" s="6" t="str">
        <f>IF(ISBLANK(CSAxis!$B1896),"",CONCATENATE(Q1906," - ",R1906))</f>
        <v/>
      </c>
      <c r="AB1906" s="3">
        <v>1883</v>
      </c>
      <c r="AC1906" s="8" t="str">
        <f>IF(ISBLANK(UoM!$B1886),"",UoM!$A1886)</f>
        <v/>
      </c>
      <c r="AD1906" s="8" t="str">
        <f>IF(ISBLANK(UoM!$B1886),"",UoM!$B1886)</f>
        <v/>
      </c>
      <c r="AE1906" s="6" t="str">
        <f>IF(ISBLANK(UoM!$B1886),"",CONCATENATE(AC1906," - ",AD1906))</f>
        <v/>
      </c>
      <c r="AF1906" s="3">
        <v>1904</v>
      </c>
      <c r="AG1906" s="8" t="str">
        <f>IF(ISBLANK('Prime Meridian'!$B1907),"",'Prime Meridian'!$A1907)</f>
        <v/>
      </c>
      <c r="AH1906" s="8" t="str">
        <f>IF(ISBLANK('Prime Meridian'!$B1907),"",'Prime Meridian'!$B1907)</f>
        <v/>
      </c>
      <c r="AI1906" s="6" t="str">
        <f>IF(ISBLANK('Prime Meridian'!$B1907),"",CONCATENATE(AG1906," - ",AH1906))</f>
        <v/>
      </c>
      <c r="AN1906" s="3">
        <v>1889</v>
      </c>
      <c r="AO1906" s="8" t="str">
        <f>IF(ISBLANK(OpParam!$B1892),"",OpParam!$A1892)</f>
        <v/>
      </c>
      <c r="AP1906" s="8" t="str">
        <f>IF(ISBLANK(OpParam!$B1892),"",OpParam!$B1892)</f>
        <v/>
      </c>
      <c r="AQ1906" s="6" t="str">
        <f>IF(ISBLANK(OpParam!$B1892),"",CONCATENATE(AO1906," - ",AP1906))</f>
        <v/>
      </c>
      <c r="AS1906" s="8" t="str">
        <f>IF(ISBLANK(CoordOp!$B1869),"",CoordOp!$A1869)</f>
        <v/>
      </c>
      <c r="AT1906" s="8" t="str">
        <f>IF(ISBLANK(CoordOp!$B1869),"",CoordOp!$B1869)</f>
        <v/>
      </c>
      <c r="AU1906" s="6" t="str">
        <f>IF(ISBLANK(CoordOp!$B1869),"",CONCATENATE(AS1906," - ",AT1906))</f>
        <v/>
      </c>
      <c r="AZ1906" s="3">
        <v>1898</v>
      </c>
      <c r="BA1906" s="8" t="str">
        <f>IF(ISBLANK(Ellipsoid!$B1901),"",Ellipsoid!$A1901)</f>
        <v/>
      </c>
      <c r="BB1906" s="8" t="str">
        <f>IF(ISBLANK(Ellipsoid!$B1901),"",Ellipsoid!$B1901)</f>
        <v/>
      </c>
      <c r="BC1906" s="6" t="str">
        <f>IF(ISBLANK(Ellipsoid!$B1901),"",CONCATENATE(BA1906," - ",BB1906))</f>
        <v/>
      </c>
      <c r="BQ1906" s="8" t="str">
        <f>IF(ISBLANK('Source Citation'!$B1908),"",'Source Citation'!$A1908)</f>
        <v/>
      </c>
      <c r="BR1906" s="8" t="str">
        <f>IF(ISBLANK('Source Citation'!$B1908),"",'Source Citation'!$B1908)</f>
        <v/>
      </c>
      <c r="BS1906" s="6" t="str">
        <f>IF(ISBLANK('Source Citation'!$B1908),"",CONCATENATE(BQ1906," - ",BR1906))</f>
        <v/>
      </c>
      <c r="BY1906" s="8" t="str">
        <f>IF(ISBLANK('Geographic Extent'!$B1908),"",'Geographic Extent'!$A1908)</f>
        <v/>
      </c>
      <c r="BZ1906" s="8" t="str">
        <f>IF(ISBLANK('Geographic Extent'!$B1908),"",'Geographic Extent'!$B1908)</f>
        <v/>
      </c>
      <c r="CA1906" s="6" t="str">
        <f>IF(ISBLANK('Geographic Extent'!$B1908),"",CONCATENATE(BY1906," - ",BZ1906))</f>
        <v/>
      </c>
    </row>
    <row r="1907" spans="1:79" x14ac:dyDescent="0.2">
      <c r="A1907" s="3">
        <v>1833</v>
      </c>
      <c r="B1907" s="8" t="str">
        <f>IF(ISBLANK(CRS!$B1836),"",CRS!$A1836)</f>
        <v/>
      </c>
      <c r="C1907" s="8" t="str">
        <f>IF(ISBLANK(CRS!$B1836),"",CRS!$B1836)</f>
        <v/>
      </c>
      <c r="D1907" s="8" t="str">
        <f>IF(ISBLANK(CRS!$B1836),"",CRS!$D1836)</f>
        <v/>
      </c>
      <c r="E1907" s="6" t="str">
        <f>IF(ISBLANK(CRS!$B1836),"",CONCATENATE(B1906," - (",LEFT(D1906,3),") - ",C1906))</f>
        <v/>
      </c>
      <c r="F1907" s="3">
        <v>1861</v>
      </c>
      <c r="G1907" s="8" t="str">
        <f>IF(ISBLANK(Datum!$B1864),"",Datum!$A1864)</f>
        <v/>
      </c>
      <c r="H1907" s="8" t="str">
        <f>IF(ISBLANK(Datum!$B1864),"",Datum!$B1864)</f>
        <v/>
      </c>
      <c r="I1907" s="8" t="str">
        <f>IF(ISBLANK(Datum!$B1864),"",Datum!$D1864)</f>
        <v/>
      </c>
      <c r="J1907" s="6" t="str">
        <f>IF(ISBLANK(Datum!$B1864),"",CONCATENATE(G1906," - (",LEFT(I1906,3),") - ",H1906))</f>
        <v/>
      </c>
      <c r="K1907" s="3">
        <v>1899</v>
      </c>
      <c r="L1907" s="8" t="str">
        <f>IF(ISBLANK(CoordSys!$B1902),"",CoordSys!$A1902)</f>
        <v/>
      </c>
      <c r="M1907" s="8" t="str">
        <f>IF(ISBLANK(CoordSys!$B1902),"",CoordSys!$B1902)</f>
        <v/>
      </c>
      <c r="N1907" s="8" t="str">
        <f>IF(ISBLANK(CoordSys!$B1902),"",CoordSys!$D1902)</f>
        <v/>
      </c>
      <c r="O1907" s="6" t="str">
        <f>IF(ISBLANK(CoordSys!$B1902),"",CONCATENATE(L1907," - ",M1907))</f>
        <v/>
      </c>
      <c r="P1907" s="3">
        <v>1894</v>
      </c>
      <c r="Q1907" s="8" t="str">
        <f>IF(ISBLANK(CSAxis!$B1897),"",CSAxis!$A1897)</f>
        <v/>
      </c>
      <c r="R1907" s="8" t="str">
        <f>IF(ISBLANK(CSAxis!$B1897),"",CSAxis!$B1897)</f>
        <v/>
      </c>
      <c r="S1907" s="6" t="str">
        <f>IF(ISBLANK(CSAxis!$B1897),"",CONCATENATE(Q1907," - ",R1907))</f>
        <v/>
      </c>
      <c r="AB1907" s="3">
        <v>1884</v>
      </c>
      <c r="AC1907" s="8" t="str">
        <f>IF(ISBLANK(UoM!$B1887),"",UoM!$A1887)</f>
        <v/>
      </c>
      <c r="AD1907" s="8" t="str">
        <f>IF(ISBLANK(UoM!$B1887),"",UoM!$B1887)</f>
        <v/>
      </c>
      <c r="AE1907" s="6" t="str">
        <f>IF(ISBLANK(UoM!$B1887),"",CONCATENATE(AC1907," - ",AD1907))</f>
        <v/>
      </c>
      <c r="AF1907" s="3">
        <v>1905</v>
      </c>
      <c r="AG1907" s="8" t="str">
        <f>IF(ISBLANK('Prime Meridian'!$B1908),"",'Prime Meridian'!$A1908)</f>
        <v/>
      </c>
      <c r="AH1907" s="8" t="str">
        <f>IF(ISBLANK('Prime Meridian'!$B1908),"",'Prime Meridian'!$B1908)</f>
        <v/>
      </c>
      <c r="AI1907" s="6" t="str">
        <f>IF(ISBLANK('Prime Meridian'!$B1908),"",CONCATENATE(AG1907," - ",AH1907))</f>
        <v/>
      </c>
      <c r="AN1907" s="3">
        <v>1890</v>
      </c>
      <c r="AO1907" s="8" t="str">
        <f>IF(ISBLANK(OpParam!$B1893),"",OpParam!$A1893)</f>
        <v/>
      </c>
      <c r="AP1907" s="8" t="str">
        <f>IF(ISBLANK(OpParam!$B1893),"",OpParam!$B1893)</f>
        <v/>
      </c>
      <c r="AQ1907" s="6" t="str">
        <f>IF(ISBLANK(OpParam!$B1893),"",CONCATENATE(AO1907," - ",AP1907))</f>
        <v/>
      </c>
      <c r="AS1907" s="8" t="str">
        <f>IF(ISBLANK(CoordOp!$B1870),"",CoordOp!$A1870)</f>
        <v/>
      </c>
      <c r="AT1907" s="8" t="str">
        <f>IF(ISBLANK(CoordOp!$B1870),"",CoordOp!$B1870)</f>
        <v/>
      </c>
      <c r="AU1907" s="6" t="str">
        <f>IF(ISBLANK(CoordOp!$B1870),"",CONCATENATE(AS1907," - ",AT1907))</f>
        <v/>
      </c>
      <c r="AZ1907" s="3">
        <v>1899</v>
      </c>
      <c r="BA1907" s="8" t="str">
        <f>IF(ISBLANK(Ellipsoid!$B1902),"",Ellipsoid!$A1902)</f>
        <v/>
      </c>
      <c r="BB1907" s="8" t="str">
        <f>IF(ISBLANK(Ellipsoid!$B1902),"",Ellipsoid!$B1902)</f>
        <v/>
      </c>
      <c r="BC1907" s="6" t="str">
        <f>IF(ISBLANK(Ellipsoid!$B1902),"",CONCATENATE(BA1907," - ",BB1907))</f>
        <v/>
      </c>
      <c r="BQ1907" s="8" t="str">
        <f>IF(ISBLANK('Source Citation'!$B1909),"",'Source Citation'!$A1909)</f>
        <v/>
      </c>
      <c r="BR1907" s="8" t="str">
        <f>IF(ISBLANK('Source Citation'!$B1909),"",'Source Citation'!$B1909)</f>
        <v/>
      </c>
      <c r="BS1907" s="6" t="str">
        <f>IF(ISBLANK('Source Citation'!$B1909),"",CONCATENATE(BQ1907," - ",BR1907))</f>
        <v/>
      </c>
      <c r="BY1907" s="8" t="str">
        <f>IF(ISBLANK('Geographic Extent'!$B1909),"",'Geographic Extent'!$A1909)</f>
        <v/>
      </c>
      <c r="BZ1907" s="8" t="str">
        <f>IF(ISBLANK('Geographic Extent'!$B1909),"",'Geographic Extent'!$B1909)</f>
        <v/>
      </c>
      <c r="CA1907" s="6" t="str">
        <f>IF(ISBLANK('Geographic Extent'!$B1909),"",CONCATENATE(BY1907," - ",BZ1907))</f>
        <v/>
      </c>
    </row>
    <row r="1908" spans="1:79" x14ac:dyDescent="0.2">
      <c r="A1908" s="3">
        <v>1834</v>
      </c>
      <c r="B1908" s="8" t="str">
        <f>IF(ISBLANK(CRS!$B1837),"",CRS!$A1837)</f>
        <v/>
      </c>
      <c r="C1908" s="8" t="str">
        <f>IF(ISBLANK(CRS!$B1837),"",CRS!$B1837)</f>
        <v/>
      </c>
      <c r="D1908" s="8" t="str">
        <f>IF(ISBLANK(CRS!$B1837),"",CRS!$D1837)</f>
        <v/>
      </c>
      <c r="E1908" s="6" t="str">
        <f>IF(ISBLANK(CRS!$B1837),"",CONCATENATE(B1907," - (",LEFT(D1907,3),") - ",C1907))</f>
        <v/>
      </c>
      <c r="F1908" s="3">
        <v>1862</v>
      </c>
      <c r="G1908" s="8" t="str">
        <f>IF(ISBLANK(Datum!$B1865),"",Datum!$A1865)</f>
        <v/>
      </c>
      <c r="H1908" s="8" t="str">
        <f>IF(ISBLANK(Datum!$B1865),"",Datum!$B1865)</f>
        <v/>
      </c>
      <c r="I1908" s="8" t="str">
        <f>IF(ISBLANK(Datum!$B1865),"",Datum!$D1865)</f>
        <v/>
      </c>
      <c r="J1908" s="6" t="str">
        <f>IF(ISBLANK(Datum!$B1865),"",CONCATENATE(G1907," - (",LEFT(I1907,3),") - ",H1907))</f>
        <v/>
      </c>
      <c r="K1908" s="3">
        <v>1900</v>
      </c>
      <c r="L1908" s="8" t="str">
        <f>IF(ISBLANK(CoordSys!$B1903),"",CoordSys!$A1903)</f>
        <v/>
      </c>
      <c r="M1908" s="8" t="str">
        <f>IF(ISBLANK(CoordSys!$B1903),"",CoordSys!$B1903)</f>
        <v/>
      </c>
      <c r="N1908" s="8" t="str">
        <f>IF(ISBLANK(CoordSys!$B1903),"",CoordSys!$D1903)</f>
        <v/>
      </c>
      <c r="O1908" s="6" t="str">
        <f>IF(ISBLANK(CoordSys!$B1903),"",CONCATENATE(L1908," - ",M1908))</f>
        <v/>
      </c>
      <c r="P1908" s="3">
        <v>1895</v>
      </c>
      <c r="Q1908" s="8" t="str">
        <f>IF(ISBLANK(CSAxis!$B1898),"",CSAxis!$A1898)</f>
        <v/>
      </c>
      <c r="R1908" s="8" t="str">
        <f>IF(ISBLANK(CSAxis!$B1898),"",CSAxis!$B1898)</f>
        <v/>
      </c>
      <c r="S1908" s="6" t="str">
        <f>IF(ISBLANK(CSAxis!$B1898),"",CONCATENATE(Q1908," - ",R1908))</f>
        <v/>
      </c>
      <c r="AB1908" s="3">
        <v>1885</v>
      </c>
      <c r="AC1908" s="8" t="str">
        <f>IF(ISBLANK(UoM!$B1888),"",UoM!$A1888)</f>
        <v/>
      </c>
      <c r="AD1908" s="8" t="str">
        <f>IF(ISBLANK(UoM!$B1888),"",UoM!$B1888)</f>
        <v/>
      </c>
      <c r="AE1908" s="6" t="str">
        <f>IF(ISBLANK(UoM!$B1888),"",CONCATENATE(AC1908," - ",AD1908))</f>
        <v/>
      </c>
      <c r="AF1908" s="3">
        <v>1906</v>
      </c>
      <c r="AG1908" s="8" t="str">
        <f>IF(ISBLANK('Prime Meridian'!$B1909),"",'Prime Meridian'!$A1909)</f>
        <v/>
      </c>
      <c r="AH1908" s="8" t="str">
        <f>IF(ISBLANK('Prime Meridian'!$B1909),"",'Prime Meridian'!$B1909)</f>
        <v/>
      </c>
      <c r="AI1908" s="6" t="str">
        <f>IF(ISBLANK('Prime Meridian'!$B1909),"",CONCATENATE(AG1908," - ",AH1908))</f>
        <v/>
      </c>
      <c r="AN1908" s="3">
        <v>1891</v>
      </c>
      <c r="AO1908" s="8" t="str">
        <f>IF(ISBLANK(OpParam!$B1894),"",OpParam!$A1894)</f>
        <v/>
      </c>
      <c r="AP1908" s="8" t="str">
        <f>IF(ISBLANK(OpParam!$B1894),"",OpParam!$B1894)</f>
        <v/>
      </c>
      <c r="AQ1908" s="6" t="str">
        <f>IF(ISBLANK(OpParam!$B1894),"",CONCATENATE(AO1908," - ",AP1908))</f>
        <v/>
      </c>
      <c r="AS1908" s="8" t="str">
        <f>IF(ISBLANK(CoordOp!$B1871),"",CoordOp!$A1871)</f>
        <v/>
      </c>
      <c r="AT1908" s="8" t="str">
        <f>IF(ISBLANK(CoordOp!$B1871),"",CoordOp!$B1871)</f>
        <v/>
      </c>
      <c r="AU1908" s="6" t="str">
        <f>IF(ISBLANK(CoordOp!$B1871),"",CONCATENATE(AS1908," - ",AT1908))</f>
        <v/>
      </c>
      <c r="AZ1908" s="3">
        <v>1900</v>
      </c>
      <c r="BA1908" s="8" t="str">
        <f>IF(ISBLANK(Ellipsoid!$B1903),"",Ellipsoid!$A1903)</f>
        <v/>
      </c>
      <c r="BB1908" s="8" t="str">
        <f>IF(ISBLANK(Ellipsoid!$B1903),"",Ellipsoid!$B1903)</f>
        <v/>
      </c>
      <c r="BC1908" s="6" t="str">
        <f>IF(ISBLANK(Ellipsoid!$B1903),"",CONCATENATE(BA1908," - ",BB1908))</f>
        <v/>
      </c>
      <c r="BQ1908" s="8" t="str">
        <f>IF(ISBLANK('Source Citation'!$B1910),"",'Source Citation'!$A1910)</f>
        <v/>
      </c>
      <c r="BR1908" s="8" t="str">
        <f>IF(ISBLANK('Source Citation'!$B1910),"",'Source Citation'!$B1910)</f>
        <v/>
      </c>
      <c r="BS1908" s="6" t="str">
        <f>IF(ISBLANK('Source Citation'!$B1910),"",CONCATENATE(BQ1908," - ",BR1908))</f>
        <v/>
      </c>
      <c r="BY1908" s="8" t="str">
        <f>IF(ISBLANK('Geographic Extent'!$B1910),"",'Geographic Extent'!$A1910)</f>
        <v/>
      </c>
      <c r="BZ1908" s="8" t="str">
        <f>IF(ISBLANK('Geographic Extent'!$B1910),"",'Geographic Extent'!$B1910)</f>
        <v/>
      </c>
      <c r="CA1908" s="6" t="str">
        <f>IF(ISBLANK('Geographic Extent'!$B1910),"",CONCATENATE(BY1908," - ",BZ1908))</f>
        <v/>
      </c>
    </row>
    <row r="1909" spans="1:79" x14ac:dyDescent="0.2">
      <c r="A1909" s="3">
        <v>1835</v>
      </c>
      <c r="B1909" s="8" t="str">
        <f>IF(ISBLANK(CRS!$B1838),"",CRS!$A1838)</f>
        <v/>
      </c>
      <c r="C1909" s="8" t="str">
        <f>IF(ISBLANK(CRS!$B1838),"",CRS!$B1838)</f>
        <v/>
      </c>
      <c r="D1909" s="8" t="str">
        <f>IF(ISBLANK(CRS!$B1838),"",CRS!$D1838)</f>
        <v/>
      </c>
      <c r="E1909" s="6" t="str">
        <f>IF(ISBLANK(CRS!$B1838),"",CONCATENATE(B1908," - (",LEFT(D1908,3),") - ",C1908))</f>
        <v/>
      </c>
      <c r="F1909" s="3">
        <v>1863</v>
      </c>
      <c r="G1909" s="8" t="str">
        <f>IF(ISBLANK(Datum!$B1866),"",Datum!$A1866)</f>
        <v/>
      </c>
      <c r="H1909" s="8" t="str">
        <f>IF(ISBLANK(Datum!$B1866),"",Datum!$B1866)</f>
        <v/>
      </c>
      <c r="I1909" s="8" t="str">
        <f>IF(ISBLANK(Datum!$B1866),"",Datum!$D1866)</f>
        <v/>
      </c>
      <c r="J1909" s="6" t="str">
        <f>IF(ISBLANK(Datum!$B1866),"",CONCATENATE(G1908," - (",LEFT(I1908,3),") - ",H1908))</f>
        <v/>
      </c>
      <c r="K1909" s="3">
        <v>1901</v>
      </c>
      <c r="L1909" s="8" t="str">
        <f>IF(ISBLANK(CoordSys!$B1904),"",CoordSys!$A1904)</f>
        <v/>
      </c>
      <c r="M1909" s="8" t="str">
        <f>IF(ISBLANK(CoordSys!$B1904),"",CoordSys!$B1904)</f>
        <v/>
      </c>
      <c r="N1909" s="8" t="str">
        <f>IF(ISBLANK(CoordSys!$B1904),"",CoordSys!$D1904)</f>
        <v/>
      </c>
      <c r="O1909" s="6" t="str">
        <f>IF(ISBLANK(CoordSys!$B1904),"",CONCATENATE(L1909," - ",M1909))</f>
        <v/>
      </c>
      <c r="P1909" s="3">
        <v>1896</v>
      </c>
      <c r="Q1909" s="8" t="str">
        <f>IF(ISBLANK(CSAxis!$B1899),"",CSAxis!$A1899)</f>
        <v/>
      </c>
      <c r="R1909" s="8" t="str">
        <f>IF(ISBLANK(CSAxis!$B1899),"",CSAxis!$B1899)</f>
        <v/>
      </c>
      <c r="S1909" s="6" t="str">
        <f>IF(ISBLANK(CSAxis!$B1899),"",CONCATENATE(Q1909," - ",R1909))</f>
        <v/>
      </c>
      <c r="AB1909" s="3">
        <v>1886</v>
      </c>
      <c r="AC1909" s="8" t="str">
        <f>IF(ISBLANK(UoM!$B1889),"",UoM!$A1889)</f>
        <v/>
      </c>
      <c r="AD1909" s="8" t="str">
        <f>IF(ISBLANK(UoM!$B1889),"",UoM!$B1889)</f>
        <v/>
      </c>
      <c r="AE1909" s="6" t="str">
        <f>IF(ISBLANK(UoM!$B1889),"",CONCATENATE(AC1909," - ",AD1909))</f>
        <v/>
      </c>
      <c r="AF1909" s="3">
        <v>1907</v>
      </c>
      <c r="AG1909" s="8" t="str">
        <f>IF(ISBLANK('Prime Meridian'!$B1910),"",'Prime Meridian'!$A1910)</f>
        <v/>
      </c>
      <c r="AH1909" s="8" t="str">
        <f>IF(ISBLANK('Prime Meridian'!$B1910),"",'Prime Meridian'!$B1910)</f>
        <v/>
      </c>
      <c r="AI1909" s="6" t="str">
        <f>IF(ISBLANK('Prime Meridian'!$B1910),"",CONCATENATE(AG1909," - ",AH1909))</f>
        <v/>
      </c>
      <c r="AN1909" s="3">
        <v>1892</v>
      </c>
      <c r="AO1909" s="8" t="str">
        <f>IF(ISBLANK(OpParam!$B1895),"",OpParam!$A1895)</f>
        <v/>
      </c>
      <c r="AP1909" s="8" t="str">
        <f>IF(ISBLANK(OpParam!$B1895),"",OpParam!$B1895)</f>
        <v/>
      </c>
      <c r="AQ1909" s="6" t="str">
        <f>IF(ISBLANK(OpParam!$B1895),"",CONCATENATE(AO1909," - ",AP1909))</f>
        <v/>
      </c>
      <c r="AS1909" s="8" t="str">
        <f>IF(ISBLANK(CoordOp!$B1872),"",CoordOp!$A1872)</f>
        <v/>
      </c>
      <c r="AT1909" s="8" t="str">
        <f>IF(ISBLANK(CoordOp!$B1872),"",CoordOp!$B1872)</f>
        <v/>
      </c>
      <c r="AU1909" s="6" t="str">
        <f>IF(ISBLANK(CoordOp!$B1872),"",CONCATENATE(AS1909," - ",AT1909))</f>
        <v/>
      </c>
      <c r="AZ1909" s="3">
        <v>1901</v>
      </c>
      <c r="BA1909" s="8" t="str">
        <f>IF(ISBLANK(Ellipsoid!$B1904),"",Ellipsoid!$A1904)</f>
        <v/>
      </c>
      <c r="BB1909" s="8" t="str">
        <f>IF(ISBLANK(Ellipsoid!$B1904),"",Ellipsoid!$B1904)</f>
        <v/>
      </c>
      <c r="BC1909" s="6" t="str">
        <f>IF(ISBLANK(Ellipsoid!$B1904),"",CONCATENATE(BA1909," - ",BB1909))</f>
        <v/>
      </c>
      <c r="BQ1909" s="8" t="str">
        <f>IF(ISBLANK('Source Citation'!$B1911),"",'Source Citation'!$A1911)</f>
        <v/>
      </c>
      <c r="BR1909" s="8" t="str">
        <f>IF(ISBLANK('Source Citation'!$B1911),"",'Source Citation'!$B1911)</f>
        <v/>
      </c>
      <c r="BS1909" s="6" t="str">
        <f>IF(ISBLANK('Source Citation'!$B1911),"",CONCATENATE(BQ1909," - ",BR1909))</f>
        <v/>
      </c>
      <c r="BY1909" s="8" t="str">
        <f>IF(ISBLANK('Geographic Extent'!$B1911),"",'Geographic Extent'!$A1911)</f>
        <v/>
      </c>
      <c r="BZ1909" s="8" t="str">
        <f>IF(ISBLANK('Geographic Extent'!$B1911),"",'Geographic Extent'!$B1911)</f>
        <v/>
      </c>
      <c r="CA1909" s="6" t="str">
        <f>IF(ISBLANK('Geographic Extent'!$B1911),"",CONCATENATE(BY1909," - ",BZ1909))</f>
        <v/>
      </c>
    </row>
    <row r="1910" spans="1:79" x14ac:dyDescent="0.2">
      <c r="A1910" s="3">
        <v>1836</v>
      </c>
      <c r="B1910" s="8" t="str">
        <f>IF(ISBLANK(CRS!$B1839),"",CRS!$A1839)</f>
        <v/>
      </c>
      <c r="C1910" s="8" t="str">
        <f>IF(ISBLANK(CRS!$B1839),"",CRS!$B1839)</f>
        <v/>
      </c>
      <c r="D1910" s="8" t="str">
        <f>IF(ISBLANK(CRS!$B1839),"",CRS!$D1839)</f>
        <v/>
      </c>
      <c r="E1910" s="6" t="str">
        <f>IF(ISBLANK(CRS!$B1839),"",CONCATENATE(B1909," - (",LEFT(D1909,3),") - ",C1909))</f>
        <v/>
      </c>
      <c r="F1910" s="3">
        <v>1864</v>
      </c>
      <c r="G1910" s="8" t="str">
        <f>IF(ISBLANK(Datum!$B1867),"",Datum!$A1867)</f>
        <v/>
      </c>
      <c r="H1910" s="8" t="str">
        <f>IF(ISBLANK(Datum!$B1867),"",Datum!$B1867)</f>
        <v/>
      </c>
      <c r="I1910" s="8" t="str">
        <f>IF(ISBLANK(Datum!$B1867),"",Datum!$D1867)</f>
        <v/>
      </c>
      <c r="J1910" s="6" t="str">
        <f>IF(ISBLANK(Datum!$B1867),"",CONCATENATE(G1909," - (",LEFT(I1909,3),") - ",H1909))</f>
        <v/>
      </c>
      <c r="K1910" s="3">
        <v>1902</v>
      </c>
      <c r="L1910" s="8" t="str">
        <f>IF(ISBLANK(CoordSys!$B1905),"",CoordSys!$A1905)</f>
        <v/>
      </c>
      <c r="M1910" s="8" t="str">
        <f>IF(ISBLANK(CoordSys!$B1905),"",CoordSys!$B1905)</f>
        <v/>
      </c>
      <c r="N1910" s="8" t="str">
        <f>IF(ISBLANK(CoordSys!$B1905),"",CoordSys!$D1905)</f>
        <v/>
      </c>
      <c r="O1910" s="6" t="str">
        <f>IF(ISBLANK(CoordSys!$B1905),"",CONCATENATE(L1910," - ",M1910))</f>
        <v/>
      </c>
      <c r="P1910" s="3">
        <v>1897</v>
      </c>
      <c r="Q1910" s="8" t="str">
        <f>IF(ISBLANK(CSAxis!$B1900),"",CSAxis!$A1900)</f>
        <v/>
      </c>
      <c r="R1910" s="8" t="str">
        <f>IF(ISBLANK(CSAxis!$B1900),"",CSAxis!$B1900)</f>
        <v/>
      </c>
      <c r="S1910" s="6" t="str">
        <f>IF(ISBLANK(CSAxis!$B1900),"",CONCATENATE(Q1910," - ",R1910))</f>
        <v/>
      </c>
      <c r="AB1910" s="3">
        <v>1887</v>
      </c>
      <c r="AC1910" s="8" t="str">
        <f>IF(ISBLANK(UoM!$B1890),"",UoM!$A1890)</f>
        <v/>
      </c>
      <c r="AD1910" s="8" t="str">
        <f>IF(ISBLANK(UoM!$B1890),"",UoM!$B1890)</f>
        <v/>
      </c>
      <c r="AE1910" s="6" t="str">
        <f>IF(ISBLANK(UoM!$B1890),"",CONCATENATE(AC1910," - ",AD1910))</f>
        <v/>
      </c>
      <c r="AF1910" s="3">
        <v>1908</v>
      </c>
      <c r="AG1910" s="8" t="str">
        <f>IF(ISBLANK('Prime Meridian'!$B1911),"",'Prime Meridian'!$A1911)</f>
        <v/>
      </c>
      <c r="AH1910" s="8" t="str">
        <f>IF(ISBLANK('Prime Meridian'!$B1911),"",'Prime Meridian'!$B1911)</f>
        <v/>
      </c>
      <c r="AI1910" s="6" t="str">
        <f>IF(ISBLANK('Prime Meridian'!$B1911),"",CONCATENATE(AG1910," - ",AH1910))</f>
        <v/>
      </c>
      <c r="AN1910" s="3">
        <v>1893</v>
      </c>
      <c r="AO1910" s="8" t="str">
        <f>IF(ISBLANK(OpParam!$B1896),"",OpParam!$A1896)</f>
        <v/>
      </c>
      <c r="AP1910" s="8" t="str">
        <f>IF(ISBLANK(OpParam!$B1896),"",OpParam!$B1896)</f>
        <v/>
      </c>
      <c r="AQ1910" s="6" t="str">
        <f>IF(ISBLANK(OpParam!$B1896),"",CONCATENATE(AO1910," - ",AP1910))</f>
        <v/>
      </c>
      <c r="AS1910" s="8" t="str">
        <f>IF(ISBLANK(CoordOp!$B1873),"",CoordOp!$A1873)</f>
        <v/>
      </c>
      <c r="AT1910" s="8" t="str">
        <f>IF(ISBLANK(CoordOp!$B1873),"",CoordOp!$B1873)</f>
        <v/>
      </c>
      <c r="AU1910" s="6" t="str">
        <f>IF(ISBLANK(CoordOp!$B1873),"",CONCATENATE(AS1910," - ",AT1910))</f>
        <v/>
      </c>
      <c r="AZ1910" s="3">
        <v>1902</v>
      </c>
      <c r="BA1910" s="8" t="str">
        <f>IF(ISBLANK(Ellipsoid!$B1905),"",Ellipsoid!$A1905)</f>
        <v/>
      </c>
      <c r="BB1910" s="8" t="str">
        <f>IF(ISBLANK(Ellipsoid!$B1905),"",Ellipsoid!$B1905)</f>
        <v/>
      </c>
      <c r="BC1910" s="6" t="str">
        <f>IF(ISBLANK(Ellipsoid!$B1905),"",CONCATENATE(BA1910," - ",BB1910))</f>
        <v/>
      </c>
      <c r="BQ1910" s="8" t="str">
        <f>IF(ISBLANK('Source Citation'!$B1912),"",'Source Citation'!$A1912)</f>
        <v/>
      </c>
      <c r="BR1910" s="8" t="str">
        <f>IF(ISBLANK('Source Citation'!$B1912),"",'Source Citation'!$B1912)</f>
        <v/>
      </c>
      <c r="BS1910" s="6" t="str">
        <f>IF(ISBLANK('Source Citation'!$B1912),"",CONCATENATE(BQ1910," - ",BR1910))</f>
        <v/>
      </c>
      <c r="BY1910" s="8" t="str">
        <f>IF(ISBLANK('Geographic Extent'!$B1912),"",'Geographic Extent'!$A1912)</f>
        <v/>
      </c>
      <c r="BZ1910" s="8" t="str">
        <f>IF(ISBLANK('Geographic Extent'!$B1912),"",'Geographic Extent'!$B1912)</f>
        <v/>
      </c>
      <c r="CA1910" s="6" t="str">
        <f>IF(ISBLANK('Geographic Extent'!$B1912),"",CONCATENATE(BY1910," - ",BZ1910))</f>
        <v/>
      </c>
    </row>
    <row r="1911" spans="1:79" x14ac:dyDescent="0.2">
      <c r="A1911" s="3">
        <v>1837</v>
      </c>
      <c r="B1911" s="8" t="str">
        <f>IF(ISBLANK(CRS!$B1840),"",CRS!$A1840)</f>
        <v/>
      </c>
      <c r="C1911" s="8" t="str">
        <f>IF(ISBLANK(CRS!$B1840),"",CRS!$B1840)</f>
        <v/>
      </c>
      <c r="D1911" s="8" t="str">
        <f>IF(ISBLANK(CRS!$B1840),"",CRS!$D1840)</f>
        <v/>
      </c>
      <c r="E1911" s="6" t="str">
        <f>IF(ISBLANK(CRS!$B1840),"",CONCATENATE(B1910," - (",LEFT(D1910,3),") - ",C1910))</f>
        <v/>
      </c>
      <c r="F1911" s="3">
        <v>1865</v>
      </c>
      <c r="G1911" s="8" t="str">
        <f>IF(ISBLANK(Datum!$B1868),"",Datum!$A1868)</f>
        <v/>
      </c>
      <c r="H1911" s="8" t="str">
        <f>IF(ISBLANK(Datum!$B1868),"",Datum!$B1868)</f>
        <v/>
      </c>
      <c r="I1911" s="8" t="str">
        <f>IF(ISBLANK(Datum!$B1868),"",Datum!$D1868)</f>
        <v/>
      </c>
      <c r="J1911" s="6" t="str">
        <f>IF(ISBLANK(Datum!$B1868),"",CONCATENATE(G1910," - (",LEFT(I1910,3),") - ",H1910))</f>
        <v/>
      </c>
      <c r="K1911" s="3">
        <v>1903</v>
      </c>
      <c r="L1911" s="8" t="str">
        <f>IF(ISBLANK(CoordSys!$B1906),"",CoordSys!$A1906)</f>
        <v/>
      </c>
      <c r="M1911" s="8" t="str">
        <f>IF(ISBLANK(CoordSys!$B1906),"",CoordSys!$B1906)</f>
        <v/>
      </c>
      <c r="N1911" s="8" t="str">
        <f>IF(ISBLANK(CoordSys!$B1906),"",CoordSys!$D1906)</f>
        <v/>
      </c>
      <c r="O1911" s="6" t="str">
        <f>IF(ISBLANK(CoordSys!$B1906),"",CONCATENATE(L1911," - ",M1911))</f>
        <v/>
      </c>
      <c r="P1911" s="3">
        <v>1898</v>
      </c>
      <c r="Q1911" s="8" t="str">
        <f>IF(ISBLANK(CSAxis!$B1901),"",CSAxis!$A1901)</f>
        <v/>
      </c>
      <c r="R1911" s="8" t="str">
        <f>IF(ISBLANK(CSAxis!$B1901),"",CSAxis!$B1901)</f>
        <v/>
      </c>
      <c r="S1911" s="6" t="str">
        <f>IF(ISBLANK(CSAxis!$B1901),"",CONCATENATE(Q1911," - ",R1911))</f>
        <v/>
      </c>
      <c r="AB1911" s="3">
        <v>1888</v>
      </c>
      <c r="AC1911" s="8" t="str">
        <f>IF(ISBLANK(UoM!$B1891),"",UoM!$A1891)</f>
        <v/>
      </c>
      <c r="AD1911" s="8" t="str">
        <f>IF(ISBLANK(UoM!$B1891),"",UoM!$B1891)</f>
        <v/>
      </c>
      <c r="AE1911" s="6" t="str">
        <f>IF(ISBLANK(UoM!$B1891),"",CONCATENATE(AC1911," - ",AD1911))</f>
        <v/>
      </c>
      <c r="AF1911" s="3">
        <v>1909</v>
      </c>
      <c r="AG1911" s="8" t="str">
        <f>IF(ISBLANK('Prime Meridian'!$B1912),"",'Prime Meridian'!$A1912)</f>
        <v/>
      </c>
      <c r="AH1911" s="8" t="str">
        <f>IF(ISBLANK('Prime Meridian'!$B1912),"",'Prime Meridian'!$B1912)</f>
        <v/>
      </c>
      <c r="AI1911" s="6" t="str">
        <f>IF(ISBLANK('Prime Meridian'!$B1912),"",CONCATENATE(AG1911," - ",AH1911))</f>
        <v/>
      </c>
      <c r="AN1911" s="3">
        <v>1894</v>
      </c>
      <c r="AO1911" s="8" t="str">
        <f>IF(ISBLANK(OpParam!$B1897),"",OpParam!$A1897)</f>
        <v/>
      </c>
      <c r="AP1911" s="8" t="str">
        <f>IF(ISBLANK(OpParam!$B1897),"",OpParam!$B1897)</f>
        <v/>
      </c>
      <c r="AQ1911" s="6" t="str">
        <f>IF(ISBLANK(OpParam!$B1897),"",CONCATENATE(AO1911," - ",AP1911))</f>
        <v/>
      </c>
      <c r="AS1911" s="8" t="str">
        <f>IF(ISBLANK(CoordOp!$B1874),"",CoordOp!$A1874)</f>
        <v/>
      </c>
      <c r="AT1911" s="8" t="str">
        <f>IF(ISBLANK(CoordOp!$B1874),"",CoordOp!$B1874)</f>
        <v/>
      </c>
      <c r="AU1911" s="6" t="str">
        <f>IF(ISBLANK(CoordOp!$B1874),"",CONCATENATE(AS1911," - ",AT1911))</f>
        <v/>
      </c>
      <c r="AZ1911" s="3">
        <v>1903</v>
      </c>
      <c r="BA1911" s="8" t="str">
        <f>IF(ISBLANK(Ellipsoid!$B1906),"",Ellipsoid!$A1906)</f>
        <v/>
      </c>
      <c r="BB1911" s="8" t="str">
        <f>IF(ISBLANK(Ellipsoid!$B1906),"",Ellipsoid!$B1906)</f>
        <v/>
      </c>
      <c r="BC1911" s="6" t="str">
        <f>IF(ISBLANK(Ellipsoid!$B1906),"",CONCATENATE(BA1911," - ",BB1911))</f>
        <v/>
      </c>
      <c r="BQ1911" s="8" t="str">
        <f>IF(ISBLANK('Source Citation'!$B1913),"",'Source Citation'!$A1913)</f>
        <v/>
      </c>
      <c r="BR1911" s="8" t="str">
        <f>IF(ISBLANK('Source Citation'!$B1913),"",'Source Citation'!$B1913)</f>
        <v/>
      </c>
      <c r="BS1911" s="6" t="str">
        <f>IF(ISBLANK('Source Citation'!$B1913),"",CONCATENATE(BQ1911," - ",BR1911))</f>
        <v/>
      </c>
      <c r="BY1911" s="8" t="str">
        <f>IF(ISBLANK('Geographic Extent'!$B1913),"",'Geographic Extent'!$A1913)</f>
        <v/>
      </c>
      <c r="BZ1911" s="8" t="str">
        <f>IF(ISBLANK('Geographic Extent'!$B1913),"",'Geographic Extent'!$B1913)</f>
        <v/>
      </c>
      <c r="CA1911" s="6" t="str">
        <f>IF(ISBLANK('Geographic Extent'!$B1913),"",CONCATENATE(BY1911," - ",BZ1911))</f>
        <v/>
      </c>
    </row>
    <row r="1912" spans="1:79" x14ac:dyDescent="0.2">
      <c r="A1912" s="3">
        <v>1838</v>
      </c>
      <c r="B1912" s="8" t="str">
        <f>IF(ISBLANK(CRS!$B1841),"",CRS!$A1841)</f>
        <v/>
      </c>
      <c r="C1912" s="8" t="str">
        <f>IF(ISBLANK(CRS!$B1841),"",CRS!$B1841)</f>
        <v/>
      </c>
      <c r="D1912" s="8" t="str">
        <f>IF(ISBLANK(CRS!$B1841),"",CRS!$D1841)</f>
        <v/>
      </c>
      <c r="E1912" s="6" t="str">
        <f>IF(ISBLANK(CRS!$B1841),"",CONCATENATE(B1911," - (",LEFT(D1911,3),") - ",C1911))</f>
        <v/>
      </c>
      <c r="F1912" s="3">
        <v>1866</v>
      </c>
      <c r="G1912" s="8" t="str">
        <f>IF(ISBLANK(Datum!$B1869),"",Datum!$A1869)</f>
        <v/>
      </c>
      <c r="H1912" s="8" t="str">
        <f>IF(ISBLANK(Datum!$B1869),"",Datum!$B1869)</f>
        <v/>
      </c>
      <c r="I1912" s="8" t="str">
        <f>IF(ISBLANK(Datum!$B1869),"",Datum!$D1869)</f>
        <v/>
      </c>
      <c r="J1912" s="6" t="str">
        <f>IF(ISBLANK(Datum!$B1869),"",CONCATENATE(G1911," - (",LEFT(I1911,3),") - ",H1911))</f>
        <v/>
      </c>
      <c r="K1912" s="3">
        <v>1904</v>
      </c>
      <c r="L1912" s="8" t="str">
        <f>IF(ISBLANK(CoordSys!$B1907),"",CoordSys!$A1907)</f>
        <v/>
      </c>
      <c r="M1912" s="8" t="str">
        <f>IF(ISBLANK(CoordSys!$B1907),"",CoordSys!$B1907)</f>
        <v/>
      </c>
      <c r="N1912" s="8" t="str">
        <f>IF(ISBLANK(CoordSys!$B1907),"",CoordSys!$D1907)</f>
        <v/>
      </c>
      <c r="O1912" s="6" t="str">
        <f>IF(ISBLANK(CoordSys!$B1907),"",CONCATENATE(L1912," - ",M1912))</f>
        <v/>
      </c>
      <c r="P1912" s="3">
        <v>1899</v>
      </c>
      <c r="Q1912" s="8" t="str">
        <f>IF(ISBLANK(CSAxis!$B1902),"",CSAxis!$A1902)</f>
        <v/>
      </c>
      <c r="R1912" s="8" t="str">
        <f>IF(ISBLANK(CSAxis!$B1902),"",CSAxis!$B1902)</f>
        <v/>
      </c>
      <c r="S1912" s="6" t="str">
        <f>IF(ISBLANK(CSAxis!$B1902),"",CONCATENATE(Q1912," - ",R1912))</f>
        <v/>
      </c>
      <c r="AB1912" s="3">
        <v>1889</v>
      </c>
      <c r="AC1912" s="8" t="str">
        <f>IF(ISBLANK(UoM!$B1892),"",UoM!$A1892)</f>
        <v/>
      </c>
      <c r="AD1912" s="8" t="str">
        <f>IF(ISBLANK(UoM!$B1892),"",UoM!$B1892)</f>
        <v/>
      </c>
      <c r="AE1912" s="6" t="str">
        <f>IF(ISBLANK(UoM!$B1892),"",CONCATENATE(AC1912," - ",AD1912))</f>
        <v/>
      </c>
      <c r="AF1912" s="3">
        <v>1910</v>
      </c>
      <c r="AG1912" s="8" t="str">
        <f>IF(ISBLANK('Prime Meridian'!$B1913),"",'Prime Meridian'!$A1913)</f>
        <v/>
      </c>
      <c r="AH1912" s="8" t="str">
        <f>IF(ISBLANK('Prime Meridian'!$B1913),"",'Prime Meridian'!$B1913)</f>
        <v/>
      </c>
      <c r="AI1912" s="6" t="str">
        <f>IF(ISBLANK('Prime Meridian'!$B1913),"",CONCATENATE(AG1912," - ",AH1912))</f>
        <v/>
      </c>
      <c r="AN1912" s="3">
        <v>1895</v>
      </c>
      <c r="AO1912" s="8" t="str">
        <f>IF(ISBLANK(OpParam!$B1898),"",OpParam!$A1898)</f>
        <v/>
      </c>
      <c r="AP1912" s="8" t="str">
        <f>IF(ISBLANK(OpParam!$B1898),"",OpParam!$B1898)</f>
        <v/>
      </c>
      <c r="AQ1912" s="6" t="str">
        <f>IF(ISBLANK(OpParam!$B1898),"",CONCATENATE(AO1912," - ",AP1912))</f>
        <v/>
      </c>
      <c r="AS1912" s="8" t="str">
        <f>IF(ISBLANK(CoordOp!$B1875),"",CoordOp!$A1875)</f>
        <v/>
      </c>
      <c r="AT1912" s="8" t="str">
        <f>IF(ISBLANK(CoordOp!$B1875),"",CoordOp!$B1875)</f>
        <v/>
      </c>
      <c r="AU1912" s="6" t="str">
        <f>IF(ISBLANK(CoordOp!$B1875),"",CONCATENATE(AS1912," - ",AT1912))</f>
        <v/>
      </c>
      <c r="AZ1912" s="3">
        <v>1904</v>
      </c>
      <c r="BA1912" s="8" t="str">
        <f>IF(ISBLANK(Ellipsoid!$B1907),"",Ellipsoid!$A1907)</f>
        <v/>
      </c>
      <c r="BB1912" s="8" t="str">
        <f>IF(ISBLANK(Ellipsoid!$B1907),"",Ellipsoid!$B1907)</f>
        <v/>
      </c>
      <c r="BC1912" s="6" t="str">
        <f>IF(ISBLANK(Ellipsoid!$B1907),"",CONCATENATE(BA1912," - ",BB1912))</f>
        <v/>
      </c>
      <c r="BQ1912" s="8" t="str">
        <f>IF(ISBLANK('Source Citation'!$B1914),"",'Source Citation'!$A1914)</f>
        <v/>
      </c>
      <c r="BR1912" s="8" t="str">
        <f>IF(ISBLANK('Source Citation'!$B1914),"",'Source Citation'!$B1914)</f>
        <v/>
      </c>
      <c r="BS1912" s="6" t="str">
        <f>IF(ISBLANK('Source Citation'!$B1914),"",CONCATENATE(BQ1912," - ",BR1912))</f>
        <v/>
      </c>
      <c r="BY1912" s="8" t="str">
        <f>IF(ISBLANK('Geographic Extent'!$B1914),"",'Geographic Extent'!$A1914)</f>
        <v/>
      </c>
      <c r="BZ1912" s="8" t="str">
        <f>IF(ISBLANK('Geographic Extent'!$B1914),"",'Geographic Extent'!$B1914)</f>
        <v/>
      </c>
      <c r="CA1912" s="6" t="str">
        <f>IF(ISBLANK('Geographic Extent'!$B1914),"",CONCATENATE(BY1912," - ",BZ1912))</f>
        <v/>
      </c>
    </row>
    <row r="1913" spans="1:79" x14ac:dyDescent="0.2">
      <c r="A1913" s="3">
        <v>1839</v>
      </c>
      <c r="B1913" s="8" t="str">
        <f>IF(ISBLANK(CRS!$B1842),"",CRS!$A1842)</f>
        <v/>
      </c>
      <c r="C1913" s="8" t="str">
        <f>IF(ISBLANK(CRS!$B1842),"",CRS!$B1842)</f>
        <v/>
      </c>
      <c r="D1913" s="8" t="str">
        <f>IF(ISBLANK(CRS!$B1842),"",CRS!$D1842)</f>
        <v/>
      </c>
      <c r="E1913" s="6" t="str">
        <f>IF(ISBLANK(CRS!$B1842),"",CONCATENATE(B1912," - (",LEFT(D1912,3),") - ",C1912))</f>
        <v/>
      </c>
      <c r="F1913" s="3">
        <v>1867</v>
      </c>
      <c r="G1913" s="8" t="str">
        <f>IF(ISBLANK(Datum!$B1870),"",Datum!$A1870)</f>
        <v/>
      </c>
      <c r="H1913" s="8" t="str">
        <f>IF(ISBLANK(Datum!$B1870),"",Datum!$B1870)</f>
        <v/>
      </c>
      <c r="I1913" s="8" t="str">
        <f>IF(ISBLANK(Datum!$B1870),"",Datum!$D1870)</f>
        <v/>
      </c>
      <c r="J1913" s="6" t="str">
        <f>IF(ISBLANK(Datum!$B1870),"",CONCATENATE(G1912," - (",LEFT(I1912,3),") - ",H1912))</f>
        <v/>
      </c>
      <c r="K1913" s="3">
        <v>1905</v>
      </c>
      <c r="L1913" s="8" t="str">
        <f>IF(ISBLANK(CoordSys!$B1908),"",CoordSys!$A1908)</f>
        <v/>
      </c>
      <c r="M1913" s="8" t="str">
        <f>IF(ISBLANK(CoordSys!$B1908),"",CoordSys!$B1908)</f>
        <v/>
      </c>
      <c r="N1913" s="8" t="str">
        <f>IF(ISBLANK(CoordSys!$B1908),"",CoordSys!$D1908)</f>
        <v/>
      </c>
      <c r="O1913" s="6" t="str">
        <f>IF(ISBLANK(CoordSys!$B1908),"",CONCATENATE(L1913," - ",M1913))</f>
        <v/>
      </c>
      <c r="P1913" s="3">
        <v>1900</v>
      </c>
      <c r="Q1913" s="8" t="str">
        <f>IF(ISBLANK(CSAxis!$B1903),"",CSAxis!$A1903)</f>
        <v/>
      </c>
      <c r="R1913" s="8" t="str">
        <f>IF(ISBLANK(CSAxis!$B1903),"",CSAxis!$B1903)</f>
        <v/>
      </c>
      <c r="S1913" s="6" t="str">
        <f>IF(ISBLANK(CSAxis!$B1903),"",CONCATENATE(Q1913," - ",R1913))</f>
        <v/>
      </c>
      <c r="AB1913" s="3">
        <v>1890</v>
      </c>
      <c r="AC1913" s="8" t="str">
        <f>IF(ISBLANK(UoM!$B1893),"",UoM!$A1893)</f>
        <v/>
      </c>
      <c r="AD1913" s="8" t="str">
        <f>IF(ISBLANK(UoM!$B1893),"",UoM!$B1893)</f>
        <v/>
      </c>
      <c r="AE1913" s="6" t="str">
        <f>IF(ISBLANK(UoM!$B1893),"",CONCATENATE(AC1913," - ",AD1913))</f>
        <v/>
      </c>
      <c r="AF1913" s="3">
        <v>1911</v>
      </c>
      <c r="AG1913" s="8" t="str">
        <f>IF(ISBLANK('Prime Meridian'!$B1914),"",'Prime Meridian'!$A1914)</f>
        <v/>
      </c>
      <c r="AH1913" s="8" t="str">
        <f>IF(ISBLANK('Prime Meridian'!$B1914),"",'Prime Meridian'!$B1914)</f>
        <v/>
      </c>
      <c r="AI1913" s="6" t="str">
        <f>IF(ISBLANK('Prime Meridian'!$B1914),"",CONCATENATE(AG1913," - ",AH1913))</f>
        <v/>
      </c>
      <c r="AN1913" s="3">
        <v>1896</v>
      </c>
      <c r="AO1913" s="8" t="str">
        <f>IF(ISBLANK(OpParam!$B1899),"",OpParam!$A1899)</f>
        <v/>
      </c>
      <c r="AP1913" s="8" t="str">
        <f>IF(ISBLANK(OpParam!$B1899),"",OpParam!$B1899)</f>
        <v/>
      </c>
      <c r="AQ1913" s="6" t="str">
        <f>IF(ISBLANK(OpParam!$B1899),"",CONCATENATE(AO1913," - ",AP1913))</f>
        <v/>
      </c>
      <c r="AS1913" s="8" t="str">
        <f>IF(ISBLANK(CoordOp!$B1876),"",CoordOp!$A1876)</f>
        <v/>
      </c>
      <c r="AT1913" s="8" t="str">
        <f>IF(ISBLANK(CoordOp!$B1876),"",CoordOp!$B1876)</f>
        <v/>
      </c>
      <c r="AU1913" s="6" t="str">
        <f>IF(ISBLANK(CoordOp!$B1876),"",CONCATENATE(AS1913," - ",AT1913))</f>
        <v/>
      </c>
      <c r="AZ1913" s="3">
        <v>1905</v>
      </c>
      <c r="BA1913" s="8" t="str">
        <f>IF(ISBLANK(Ellipsoid!$B1908),"",Ellipsoid!$A1908)</f>
        <v/>
      </c>
      <c r="BB1913" s="8" t="str">
        <f>IF(ISBLANK(Ellipsoid!$B1908),"",Ellipsoid!$B1908)</f>
        <v/>
      </c>
      <c r="BC1913" s="6" t="str">
        <f>IF(ISBLANK(Ellipsoid!$B1908),"",CONCATENATE(BA1913," - ",BB1913))</f>
        <v/>
      </c>
      <c r="BQ1913" s="8" t="str">
        <f>IF(ISBLANK('Source Citation'!$B1915),"",'Source Citation'!$A1915)</f>
        <v/>
      </c>
      <c r="BR1913" s="8" t="str">
        <f>IF(ISBLANK('Source Citation'!$B1915),"",'Source Citation'!$B1915)</f>
        <v/>
      </c>
      <c r="BS1913" s="6" t="str">
        <f>IF(ISBLANK('Source Citation'!$B1915),"",CONCATENATE(BQ1913," - ",BR1913))</f>
        <v/>
      </c>
      <c r="BY1913" s="8" t="str">
        <f>IF(ISBLANK('Geographic Extent'!$B1915),"",'Geographic Extent'!$A1915)</f>
        <v/>
      </c>
      <c r="BZ1913" s="8" t="str">
        <f>IF(ISBLANK('Geographic Extent'!$B1915),"",'Geographic Extent'!$B1915)</f>
        <v/>
      </c>
      <c r="CA1913" s="6" t="str">
        <f>IF(ISBLANK('Geographic Extent'!$B1915),"",CONCATENATE(BY1913," - ",BZ1913))</f>
        <v/>
      </c>
    </row>
    <row r="1914" spans="1:79" x14ac:dyDescent="0.2">
      <c r="A1914" s="3">
        <v>1840</v>
      </c>
      <c r="B1914" s="8" t="str">
        <f>IF(ISBLANK(CRS!$B1843),"",CRS!$A1843)</f>
        <v/>
      </c>
      <c r="C1914" s="8" t="str">
        <f>IF(ISBLANK(CRS!$B1843),"",CRS!$B1843)</f>
        <v/>
      </c>
      <c r="D1914" s="8" t="str">
        <f>IF(ISBLANK(CRS!$B1843),"",CRS!$D1843)</f>
        <v/>
      </c>
      <c r="E1914" s="6" t="str">
        <f>IF(ISBLANK(CRS!$B1843),"",CONCATENATE(B1913," - (",LEFT(D1913,3),") - ",C1913))</f>
        <v/>
      </c>
      <c r="F1914" s="3">
        <v>1868</v>
      </c>
      <c r="G1914" s="8" t="str">
        <f>IF(ISBLANK(Datum!$B1871),"",Datum!$A1871)</f>
        <v/>
      </c>
      <c r="H1914" s="8" t="str">
        <f>IF(ISBLANK(Datum!$B1871),"",Datum!$B1871)</f>
        <v/>
      </c>
      <c r="I1914" s="8" t="str">
        <f>IF(ISBLANK(Datum!$B1871),"",Datum!$D1871)</f>
        <v/>
      </c>
      <c r="J1914" s="6" t="str">
        <f>IF(ISBLANK(Datum!$B1871),"",CONCATENATE(G1913," - (",LEFT(I1913,3),") - ",H1913))</f>
        <v/>
      </c>
      <c r="K1914" s="3">
        <v>1906</v>
      </c>
      <c r="L1914" s="8" t="str">
        <f>IF(ISBLANK(CoordSys!$B1909),"",CoordSys!$A1909)</f>
        <v/>
      </c>
      <c r="M1914" s="8" t="str">
        <f>IF(ISBLANK(CoordSys!$B1909),"",CoordSys!$B1909)</f>
        <v/>
      </c>
      <c r="N1914" s="8" t="str">
        <f>IF(ISBLANK(CoordSys!$B1909),"",CoordSys!$D1909)</f>
        <v/>
      </c>
      <c r="O1914" s="6" t="str">
        <f>IF(ISBLANK(CoordSys!$B1909),"",CONCATENATE(L1914," - ",M1914))</f>
        <v/>
      </c>
      <c r="P1914" s="3">
        <v>1901</v>
      </c>
      <c r="Q1914" s="8" t="str">
        <f>IF(ISBLANK(CSAxis!$B1904),"",CSAxis!$A1904)</f>
        <v/>
      </c>
      <c r="R1914" s="8" t="str">
        <f>IF(ISBLANK(CSAxis!$B1904),"",CSAxis!$B1904)</f>
        <v/>
      </c>
      <c r="S1914" s="6" t="str">
        <f>IF(ISBLANK(CSAxis!$B1904),"",CONCATENATE(Q1914," - ",R1914))</f>
        <v/>
      </c>
      <c r="AB1914" s="3">
        <v>1891</v>
      </c>
      <c r="AC1914" s="8" t="str">
        <f>IF(ISBLANK(UoM!$B1894),"",UoM!$A1894)</f>
        <v/>
      </c>
      <c r="AD1914" s="8" t="str">
        <f>IF(ISBLANK(UoM!$B1894),"",UoM!$B1894)</f>
        <v/>
      </c>
      <c r="AE1914" s="6" t="str">
        <f>IF(ISBLANK(UoM!$B1894),"",CONCATENATE(AC1914," - ",AD1914))</f>
        <v/>
      </c>
      <c r="AF1914" s="3">
        <v>1912</v>
      </c>
      <c r="AG1914" s="8" t="str">
        <f>IF(ISBLANK('Prime Meridian'!$B1915),"",'Prime Meridian'!$A1915)</f>
        <v/>
      </c>
      <c r="AH1914" s="8" t="str">
        <f>IF(ISBLANK('Prime Meridian'!$B1915),"",'Prime Meridian'!$B1915)</f>
        <v/>
      </c>
      <c r="AI1914" s="6" t="str">
        <f>IF(ISBLANK('Prime Meridian'!$B1915),"",CONCATENATE(AG1914," - ",AH1914))</f>
        <v/>
      </c>
      <c r="AN1914" s="3">
        <v>1897</v>
      </c>
      <c r="AO1914" s="8" t="str">
        <f>IF(ISBLANK(OpParam!$B1900),"",OpParam!$A1900)</f>
        <v/>
      </c>
      <c r="AP1914" s="8" t="str">
        <f>IF(ISBLANK(OpParam!$B1900),"",OpParam!$B1900)</f>
        <v/>
      </c>
      <c r="AQ1914" s="6" t="str">
        <f>IF(ISBLANK(OpParam!$B1900),"",CONCATENATE(AO1914," - ",AP1914))</f>
        <v/>
      </c>
      <c r="AS1914" s="8" t="str">
        <f>IF(ISBLANK(CoordOp!$B1877),"",CoordOp!$A1877)</f>
        <v/>
      </c>
      <c r="AT1914" s="8" t="str">
        <f>IF(ISBLANK(CoordOp!$B1877),"",CoordOp!$B1877)</f>
        <v/>
      </c>
      <c r="AU1914" s="6" t="str">
        <f>IF(ISBLANK(CoordOp!$B1877),"",CONCATENATE(AS1914," - ",AT1914))</f>
        <v/>
      </c>
      <c r="AZ1914" s="3">
        <v>1906</v>
      </c>
      <c r="BA1914" s="8" t="str">
        <f>IF(ISBLANK(Ellipsoid!$B1909),"",Ellipsoid!$A1909)</f>
        <v/>
      </c>
      <c r="BB1914" s="8" t="str">
        <f>IF(ISBLANK(Ellipsoid!$B1909),"",Ellipsoid!$B1909)</f>
        <v/>
      </c>
      <c r="BC1914" s="6" t="str">
        <f>IF(ISBLANK(Ellipsoid!$B1909),"",CONCATENATE(BA1914," - ",BB1914))</f>
        <v/>
      </c>
      <c r="BQ1914" s="8" t="str">
        <f>IF(ISBLANK('Source Citation'!$B1916),"",'Source Citation'!$A1916)</f>
        <v/>
      </c>
      <c r="BR1914" s="8" t="str">
        <f>IF(ISBLANK('Source Citation'!$B1916),"",'Source Citation'!$B1916)</f>
        <v/>
      </c>
      <c r="BS1914" s="6" t="str">
        <f>IF(ISBLANK('Source Citation'!$B1916),"",CONCATENATE(BQ1914," - ",BR1914))</f>
        <v/>
      </c>
      <c r="BY1914" s="8" t="str">
        <f>IF(ISBLANK('Geographic Extent'!$B1916),"",'Geographic Extent'!$A1916)</f>
        <v/>
      </c>
      <c r="BZ1914" s="8" t="str">
        <f>IF(ISBLANK('Geographic Extent'!$B1916),"",'Geographic Extent'!$B1916)</f>
        <v/>
      </c>
      <c r="CA1914" s="6" t="str">
        <f>IF(ISBLANK('Geographic Extent'!$B1916),"",CONCATENATE(BY1914," - ",BZ1914))</f>
        <v/>
      </c>
    </row>
    <row r="1915" spans="1:79" x14ac:dyDescent="0.2">
      <c r="A1915" s="3">
        <v>1841</v>
      </c>
      <c r="B1915" s="8" t="str">
        <f>IF(ISBLANK(CRS!$B1844),"",CRS!$A1844)</f>
        <v/>
      </c>
      <c r="C1915" s="8" t="str">
        <f>IF(ISBLANK(CRS!$B1844),"",CRS!$B1844)</f>
        <v/>
      </c>
      <c r="D1915" s="8" t="str">
        <f>IF(ISBLANK(CRS!$B1844),"",CRS!$D1844)</f>
        <v/>
      </c>
      <c r="E1915" s="6" t="str">
        <f>IF(ISBLANK(CRS!$B1844),"",CONCATENATE(B1914," - (",LEFT(D1914,3),") - ",C1914))</f>
        <v/>
      </c>
      <c r="F1915" s="3">
        <v>1869</v>
      </c>
      <c r="G1915" s="8" t="str">
        <f>IF(ISBLANK(Datum!$B1872),"",Datum!$A1872)</f>
        <v/>
      </c>
      <c r="H1915" s="8" t="str">
        <f>IF(ISBLANK(Datum!$B1872),"",Datum!$B1872)</f>
        <v/>
      </c>
      <c r="I1915" s="8" t="str">
        <f>IF(ISBLANK(Datum!$B1872),"",Datum!$D1872)</f>
        <v/>
      </c>
      <c r="J1915" s="6" t="str">
        <f>IF(ISBLANK(Datum!$B1872),"",CONCATENATE(G1914," - (",LEFT(I1914,3),") - ",H1914))</f>
        <v/>
      </c>
      <c r="K1915" s="3">
        <v>1907</v>
      </c>
      <c r="L1915" s="8" t="str">
        <f>IF(ISBLANK(CoordSys!$B1910),"",CoordSys!$A1910)</f>
        <v/>
      </c>
      <c r="M1915" s="8" t="str">
        <f>IF(ISBLANK(CoordSys!$B1910),"",CoordSys!$B1910)</f>
        <v/>
      </c>
      <c r="N1915" s="8" t="str">
        <f>IF(ISBLANK(CoordSys!$B1910),"",CoordSys!$D1910)</f>
        <v/>
      </c>
      <c r="O1915" s="6" t="str">
        <f>IF(ISBLANK(CoordSys!$B1910),"",CONCATENATE(L1915," - ",M1915))</f>
        <v/>
      </c>
      <c r="P1915" s="3">
        <v>1902</v>
      </c>
      <c r="Q1915" s="8" t="str">
        <f>IF(ISBLANK(CSAxis!$B1905),"",CSAxis!$A1905)</f>
        <v/>
      </c>
      <c r="R1915" s="8" t="str">
        <f>IF(ISBLANK(CSAxis!$B1905),"",CSAxis!$B1905)</f>
        <v/>
      </c>
      <c r="S1915" s="6" t="str">
        <f>IF(ISBLANK(CSAxis!$B1905),"",CONCATENATE(Q1915," - ",R1915))</f>
        <v/>
      </c>
      <c r="AB1915" s="3">
        <v>1892</v>
      </c>
      <c r="AC1915" s="8" t="str">
        <f>IF(ISBLANK(UoM!$B1895),"",UoM!$A1895)</f>
        <v/>
      </c>
      <c r="AD1915" s="8" t="str">
        <f>IF(ISBLANK(UoM!$B1895),"",UoM!$B1895)</f>
        <v/>
      </c>
      <c r="AE1915" s="6" t="str">
        <f>IF(ISBLANK(UoM!$B1895),"",CONCATENATE(AC1915," - ",AD1915))</f>
        <v/>
      </c>
      <c r="AF1915" s="3">
        <v>1913</v>
      </c>
      <c r="AG1915" s="8" t="str">
        <f>IF(ISBLANK('Prime Meridian'!$B1916),"",'Prime Meridian'!$A1916)</f>
        <v/>
      </c>
      <c r="AH1915" s="8" t="str">
        <f>IF(ISBLANK('Prime Meridian'!$B1916),"",'Prime Meridian'!$B1916)</f>
        <v/>
      </c>
      <c r="AI1915" s="6" t="str">
        <f>IF(ISBLANK('Prime Meridian'!$B1916),"",CONCATENATE(AG1915," - ",AH1915))</f>
        <v/>
      </c>
      <c r="AN1915" s="3">
        <v>1898</v>
      </c>
      <c r="AO1915" s="8" t="str">
        <f>IF(ISBLANK(OpParam!$B1901),"",OpParam!$A1901)</f>
        <v/>
      </c>
      <c r="AP1915" s="8" t="str">
        <f>IF(ISBLANK(OpParam!$B1901),"",OpParam!$B1901)</f>
        <v/>
      </c>
      <c r="AQ1915" s="6" t="str">
        <f>IF(ISBLANK(OpParam!$B1901),"",CONCATENATE(AO1915," - ",AP1915))</f>
        <v/>
      </c>
      <c r="AS1915" s="8" t="str">
        <f>IF(ISBLANK(CoordOp!$B1878),"",CoordOp!$A1878)</f>
        <v/>
      </c>
      <c r="AT1915" s="8" t="str">
        <f>IF(ISBLANK(CoordOp!$B1878),"",CoordOp!$B1878)</f>
        <v/>
      </c>
      <c r="AU1915" s="6" t="str">
        <f>IF(ISBLANK(CoordOp!$B1878),"",CONCATENATE(AS1915," - ",AT1915))</f>
        <v/>
      </c>
      <c r="AZ1915" s="3">
        <v>1907</v>
      </c>
      <c r="BA1915" s="8" t="str">
        <f>IF(ISBLANK(Ellipsoid!$B1910),"",Ellipsoid!$A1910)</f>
        <v/>
      </c>
      <c r="BB1915" s="8" t="str">
        <f>IF(ISBLANK(Ellipsoid!$B1910),"",Ellipsoid!$B1910)</f>
        <v/>
      </c>
      <c r="BC1915" s="6" t="str">
        <f>IF(ISBLANK(Ellipsoid!$B1910),"",CONCATENATE(BA1915," - ",BB1915))</f>
        <v/>
      </c>
      <c r="BQ1915" s="8" t="str">
        <f>IF(ISBLANK('Source Citation'!$B1917),"",'Source Citation'!$A1917)</f>
        <v/>
      </c>
      <c r="BR1915" s="8" t="str">
        <f>IF(ISBLANK('Source Citation'!$B1917),"",'Source Citation'!$B1917)</f>
        <v/>
      </c>
      <c r="BS1915" s="6" t="str">
        <f>IF(ISBLANK('Source Citation'!$B1917),"",CONCATENATE(BQ1915," - ",BR1915))</f>
        <v/>
      </c>
      <c r="BY1915" s="8" t="str">
        <f>IF(ISBLANK('Geographic Extent'!$B1917),"",'Geographic Extent'!$A1917)</f>
        <v/>
      </c>
      <c r="BZ1915" s="8" t="str">
        <f>IF(ISBLANK('Geographic Extent'!$B1917),"",'Geographic Extent'!$B1917)</f>
        <v/>
      </c>
      <c r="CA1915" s="6" t="str">
        <f>IF(ISBLANK('Geographic Extent'!$B1917),"",CONCATENATE(BY1915," - ",BZ1915))</f>
        <v/>
      </c>
    </row>
    <row r="1916" spans="1:79" x14ac:dyDescent="0.2">
      <c r="A1916" s="3">
        <v>1842</v>
      </c>
      <c r="B1916" s="8" t="str">
        <f>IF(ISBLANK(CRS!$B1845),"",CRS!$A1845)</f>
        <v/>
      </c>
      <c r="C1916" s="8" t="str">
        <f>IF(ISBLANK(CRS!$B1845),"",CRS!$B1845)</f>
        <v/>
      </c>
      <c r="D1916" s="8" t="str">
        <f>IF(ISBLANK(CRS!$B1845),"",CRS!$D1845)</f>
        <v/>
      </c>
      <c r="E1916" s="6" t="str">
        <f>IF(ISBLANK(CRS!$B1845),"",CONCATENATE(B1915," - (",LEFT(D1915,3),") - ",C1915))</f>
        <v/>
      </c>
      <c r="F1916" s="3">
        <v>1870</v>
      </c>
      <c r="G1916" s="8" t="str">
        <f>IF(ISBLANK(Datum!$B1873),"",Datum!$A1873)</f>
        <v/>
      </c>
      <c r="H1916" s="8" t="str">
        <f>IF(ISBLANK(Datum!$B1873),"",Datum!$B1873)</f>
        <v/>
      </c>
      <c r="I1916" s="8" t="str">
        <f>IF(ISBLANK(Datum!$B1873),"",Datum!$D1873)</f>
        <v/>
      </c>
      <c r="J1916" s="6" t="str">
        <f>IF(ISBLANK(Datum!$B1873),"",CONCATENATE(G1915," - (",LEFT(I1915,3),") - ",H1915))</f>
        <v/>
      </c>
      <c r="K1916" s="3">
        <v>1908</v>
      </c>
      <c r="L1916" s="8" t="str">
        <f>IF(ISBLANK(CoordSys!$B1911),"",CoordSys!$A1911)</f>
        <v/>
      </c>
      <c r="M1916" s="8" t="str">
        <f>IF(ISBLANK(CoordSys!$B1911),"",CoordSys!$B1911)</f>
        <v/>
      </c>
      <c r="N1916" s="8" t="str">
        <f>IF(ISBLANK(CoordSys!$B1911),"",CoordSys!$D1911)</f>
        <v/>
      </c>
      <c r="O1916" s="6" t="str">
        <f>IF(ISBLANK(CoordSys!$B1911),"",CONCATENATE(L1916," - ",M1916))</f>
        <v/>
      </c>
      <c r="P1916" s="3">
        <v>1903</v>
      </c>
      <c r="Q1916" s="8" t="str">
        <f>IF(ISBLANK(CSAxis!$B1906),"",CSAxis!$A1906)</f>
        <v/>
      </c>
      <c r="R1916" s="8" t="str">
        <f>IF(ISBLANK(CSAxis!$B1906),"",CSAxis!$B1906)</f>
        <v/>
      </c>
      <c r="S1916" s="6" t="str">
        <f>IF(ISBLANK(CSAxis!$B1906),"",CONCATENATE(Q1916," - ",R1916))</f>
        <v/>
      </c>
      <c r="AB1916" s="3">
        <v>1893</v>
      </c>
      <c r="AC1916" s="8" t="str">
        <f>IF(ISBLANK(UoM!$B1896),"",UoM!$A1896)</f>
        <v/>
      </c>
      <c r="AD1916" s="8" t="str">
        <f>IF(ISBLANK(UoM!$B1896),"",UoM!$B1896)</f>
        <v/>
      </c>
      <c r="AE1916" s="6" t="str">
        <f>IF(ISBLANK(UoM!$B1896),"",CONCATENATE(AC1916," - ",AD1916))</f>
        <v/>
      </c>
      <c r="AF1916" s="3">
        <v>1914</v>
      </c>
      <c r="AG1916" s="8" t="str">
        <f>IF(ISBLANK('Prime Meridian'!$B1917),"",'Prime Meridian'!$A1917)</f>
        <v/>
      </c>
      <c r="AH1916" s="8" t="str">
        <f>IF(ISBLANK('Prime Meridian'!$B1917),"",'Prime Meridian'!$B1917)</f>
        <v/>
      </c>
      <c r="AI1916" s="6" t="str">
        <f>IF(ISBLANK('Prime Meridian'!$B1917),"",CONCATENATE(AG1916," - ",AH1916))</f>
        <v/>
      </c>
      <c r="AN1916" s="3">
        <v>1899</v>
      </c>
      <c r="AO1916" s="8" t="str">
        <f>IF(ISBLANK(OpParam!$B1902),"",OpParam!$A1902)</f>
        <v/>
      </c>
      <c r="AP1916" s="8" t="str">
        <f>IF(ISBLANK(OpParam!$B1902),"",OpParam!$B1902)</f>
        <v/>
      </c>
      <c r="AQ1916" s="6" t="str">
        <f>IF(ISBLANK(OpParam!$B1902),"",CONCATENATE(AO1916," - ",AP1916))</f>
        <v/>
      </c>
      <c r="AS1916" s="8" t="str">
        <f>IF(ISBLANK(CoordOp!$B1879),"",CoordOp!$A1879)</f>
        <v/>
      </c>
      <c r="AT1916" s="8" t="str">
        <f>IF(ISBLANK(CoordOp!$B1879),"",CoordOp!$B1879)</f>
        <v/>
      </c>
      <c r="AU1916" s="6" t="str">
        <f>IF(ISBLANK(CoordOp!$B1879),"",CONCATENATE(AS1916," - ",AT1916))</f>
        <v/>
      </c>
      <c r="AZ1916" s="3">
        <v>1908</v>
      </c>
      <c r="BA1916" s="8" t="str">
        <f>IF(ISBLANK(Ellipsoid!$B1911),"",Ellipsoid!$A1911)</f>
        <v/>
      </c>
      <c r="BB1916" s="8" t="str">
        <f>IF(ISBLANK(Ellipsoid!$B1911),"",Ellipsoid!$B1911)</f>
        <v/>
      </c>
      <c r="BC1916" s="6" t="str">
        <f>IF(ISBLANK(Ellipsoid!$B1911),"",CONCATENATE(BA1916," - ",BB1916))</f>
        <v/>
      </c>
      <c r="BQ1916" s="8" t="str">
        <f>IF(ISBLANK('Source Citation'!$B1918),"",'Source Citation'!$A1918)</f>
        <v/>
      </c>
      <c r="BR1916" s="8" t="str">
        <f>IF(ISBLANK('Source Citation'!$B1918),"",'Source Citation'!$B1918)</f>
        <v/>
      </c>
      <c r="BS1916" s="6" t="str">
        <f>IF(ISBLANK('Source Citation'!$B1918),"",CONCATENATE(BQ1916," - ",BR1916))</f>
        <v/>
      </c>
      <c r="BY1916" s="8" t="str">
        <f>IF(ISBLANK('Geographic Extent'!$B1918),"",'Geographic Extent'!$A1918)</f>
        <v/>
      </c>
      <c r="BZ1916" s="8" t="str">
        <f>IF(ISBLANK('Geographic Extent'!$B1918),"",'Geographic Extent'!$B1918)</f>
        <v/>
      </c>
      <c r="CA1916" s="6" t="str">
        <f>IF(ISBLANK('Geographic Extent'!$B1918),"",CONCATENATE(BY1916," - ",BZ1916))</f>
        <v/>
      </c>
    </row>
    <row r="1917" spans="1:79" x14ac:dyDescent="0.2">
      <c r="A1917" s="3">
        <v>1843</v>
      </c>
      <c r="B1917" s="8" t="str">
        <f>IF(ISBLANK(CRS!$B1846),"",CRS!$A1846)</f>
        <v/>
      </c>
      <c r="C1917" s="8" t="str">
        <f>IF(ISBLANK(CRS!$B1846),"",CRS!$B1846)</f>
        <v/>
      </c>
      <c r="D1917" s="8" t="str">
        <f>IF(ISBLANK(CRS!$B1846),"",CRS!$D1846)</f>
        <v/>
      </c>
      <c r="E1917" s="6" t="str">
        <f>IF(ISBLANK(CRS!$B1846),"",CONCATENATE(B1916," - (",LEFT(D1916,3),") - ",C1916))</f>
        <v/>
      </c>
      <c r="F1917" s="3">
        <v>1871</v>
      </c>
      <c r="G1917" s="8" t="str">
        <f>IF(ISBLANK(Datum!$B1874),"",Datum!$A1874)</f>
        <v/>
      </c>
      <c r="H1917" s="8" t="str">
        <f>IF(ISBLANK(Datum!$B1874),"",Datum!$B1874)</f>
        <v/>
      </c>
      <c r="I1917" s="8" t="str">
        <f>IF(ISBLANK(Datum!$B1874),"",Datum!$D1874)</f>
        <v/>
      </c>
      <c r="J1917" s="6" t="str">
        <f>IF(ISBLANK(Datum!$B1874),"",CONCATENATE(G1916," - (",LEFT(I1916,3),") - ",H1916))</f>
        <v/>
      </c>
      <c r="K1917" s="3">
        <v>1909</v>
      </c>
      <c r="L1917" s="8" t="str">
        <f>IF(ISBLANK(CoordSys!$B1912),"",CoordSys!$A1912)</f>
        <v/>
      </c>
      <c r="M1917" s="8" t="str">
        <f>IF(ISBLANK(CoordSys!$B1912),"",CoordSys!$B1912)</f>
        <v/>
      </c>
      <c r="N1917" s="8" t="str">
        <f>IF(ISBLANK(CoordSys!$B1912),"",CoordSys!$D1912)</f>
        <v/>
      </c>
      <c r="O1917" s="6" t="str">
        <f>IF(ISBLANK(CoordSys!$B1912),"",CONCATENATE(L1917," - ",M1917))</f>
        <v/>
      </c>
      <c r="P1917" s="3">
        <v>1904</v>
      </c>
      <c r="Q1917" s="8" t="str">
        <f>IF(ISBLANK(CSAxis!$B1907),"",CSAxis!$A1907)</f>
        <v/>
      </c>
      <c r="R1917" s="8" t="str">
        <f>IF(ISBLANK(CSAxis!$B1907),"",CSAxis!$B1907)</f>
        <v/>
      </c>
      <c r="S1917" s="6" t="str">
        <f>IF(ISBLANK(CSAxis!$B1907),"",CONCATENATE(Q1917," - ",R1917))</f>
        <v/>
      </c>
      <c r="AB1917" s="3">
        <v>1894</v>
      </c>
      <c r="AC1917" s="8" t="str">
        <f>IF(ISBLANK(UoM!$B1897),"",UoM!$A1897)</f>
        <v/>
      </c>
      <c r="AD1917" s="8" t="str">
        <f>IF(ISBLANK(UoM!$B1897),"",UoM!$B1897)</f>
        <v/>
      </c>
      <c r="AE1917" s="6" t="str">
        <f>IF(ISBLANK(UoM!$B1897),"",CONCATENATE(AC1917," - ",AD1917))</f>
        <v/>
      </c>
      <c r="AF1917" s="3">
        <v>1915</v>
      </c>
      <c r="AG1917" s="8" t="str">
        <f>IF(ISBLANK('Prime Meridian'!$B1918),"",'Prime Meridian'!$A1918)</f>
        <v/>
      </c>
      <c r="AH1917" s="8" t="str">
        <f>IF(ISBLANK('Prime Meridian'!$B1918),"",'Prime Meridian'!$B1918)</f>
        <v/>
      </c>
      <c r="AI1917" s="6" t="str">
        <f>IF(ISBLANK('Prime Meridian'!$B1918),"",CONCATENATE(AG1917," - ",AH1917))</f>
        <v/>
      </c>
      <c r="AN1917" s="3">
        <v>1900</v>
      </c>
      <c r="AO1917" s="8" t="str">
        <f>IF(ISBLANK(OpParam!$B1903),"",OpParam!$A1903)</f>
        <v/>
      </c>
      <c r="AP1917" s="8" t="str">
        <f>IF(ISBLANK(OpParam!$B1903),"",OpParam!$B1903)</f>
        <v/>
      </c>
      <c r="AQ1917" s="6" t="str">
        <f>IF(ISBLANK(OpParam!$B1903),"",CONCATENATE(AO1917," - ",AP1917))</f>
        <v/>
      </c>
      <c r="AS1917" s="8" t="str">
        <f>IF(ISBLANK(CoordOp!$B1880),"",CoordOp!$A1880)</f>
        <v/>
      </c>
      <c r="AT1917" s="8" t="str">
        <f>IF(ISBLANK(CoordOp!$B1880),"",CoordOp!$B1880)</f>
        <v/>
      </c>
      <c r="AU1917" s="6" t="str">
        <f>IF(ISBLANK(CoordOp!$B1880),"",CONCATENATE(AS1917," - ",AT1917))</f>
        <v/>
      </c>
      <c r="AZ1917" s="3">
        <v>1909</v>
      </c>
      <c r="BA1917" s="8" t="str">
        <f>IF(ISBLANK(Ellipsoid!$B1912),"",Ellipsoid!$A1912)</f>
        <v/>
      </c>
      <c r="BB1917" s="8" t="str">
        <f>IF(ISBLANK(Ellipsoid!$B1912),"",Ellipsoid!$B1912)</f>
        <v/>
      </c>
      <c r="BC1917" s="6" t="str">
        <f>IF(ISBLANK(Ellipsoid!$B1912),"",CONCATENATE(BA1917," - ",BB1917))</f>
        <v/>
      </c>
      <c r="BQ1917" s="8" t="str">
        <f>IF(ISBLANK('Source Citation'!$B1919),"",'Source Citation'!$A1919)</f>
        <v/>
      </c>
      <c r="BR1917" s="8" t="str">
        <f>IF(ISBLANK('Source Citation'!$B1919),"",'Source Citation'!$B1919)</f>
        <v/>
      </c>
      <c r="BS1917" s="6" t="str">
        <f>IF(ISBLANK('Source Citation'!$B1919),"",CONCATENATE(BQ1917," - ",BR1917))</f>
        <v/>
      </c>
      <c r="BY1917" s="8" t="str">
        <f>IF(ISBLANK('Geographic Extent'!$B1919),"",'Geographic Extent'!$A1919)</f>
        <v/>
      </c>
      <c r="BZ1917" s="8" t="str">
        <f>IF(ISBLANK('Geographic Extent'!$B1919),"",'Geographic Extent'!$B1919)</f>
        <v/>
      </c>
      <c r="CA1917" s="6" t="str">
        <f>IF(ISBLANK('Geographic Extent'!$B1919),"",CONCATENATE(BY1917," - ",BZ1917))</f>
        <v/>
      </c>
    </row>
    <row r="1918" spans="1:79" x14ac:dyDescent="0.2">
      <c r="A1918" s="3">
        <v>1844</v>
      </c>
      <c r="B1918" s="8" t="str">
        <f>IF(ISBLANK(CRS!$B1847),"",CRS!$A1847)</f>
        <v/>
      </c>
      <c r="C1918" s="8" t="str">
        <f>IF(ISBLANK(CRS!$B1847),"",CRS!$B1847)</f>
        <v/>
      </c>
      <c r="D1918" s="8" t="str">
        <f>IF(ISBLANK(CRS!$B1847),"",CRS!$D1847)</f>
        <v/>
      </c>
      <c r="E1918" s="6" t="str">
        <f>IF(ISBLANK(CRS!$B1847),"",CONCATENATE(B1917," - (",LEFT(D1917,3),") - ",C1917))</f>
        <v/>
      </c>
      <c r="F1918" s="3">
        <v>1872</v>
      </c>
      <c r="G1918" s="8" t="str">
        <f>IF(ISBLANK(Datum!$B1875),"",Datum!$A1875)</f>
        <v/>
      </c>
      <c r="H1918" s="8" t="str">
        <f>IF(ISBLANK(Datum!$B1875),"",Datum!$B1875)</f>
        <v/>
      </c>
      <c r="I1918" s="8" t="str">
        <f>IF(ISBLANK(Datum!$B1875),"",Datum!$D1875)</f>
        <v/>
      </c>
      <c r="J1918" s="6" t="str">
        <f>IF(ISBLANK(Datum!$B1875),"",CONCATENATE(G1917," - (",LEFT(I1917,3),") - ",H1917))</f>
        <v/>
      </c>
      <c r="K1918" s="3">
        <v>1910</v>
      </c>
      <c r="L1918" s="8" t="str">
        <f>IF(ISBLANK(CoordSys!$B1913),"",CoordSys!$A1913)</f>
        <v/>
      </c>
      <c r="M1918" s="8" t="str">
        <f>IF(ISBLANK(CoordSys!$B1913),"",CoordSys!$B1913)</f>
        <v/>
      </c>
      <c r="N1918" s="8" t="str">
        <f>IF(ISBLANK(CoordSys!$B1913),"",CoordSys!$D1913)</f>
        <v/>
      </c>
      <c r="O1918" s="6" t="str">
        <f>IF(ISBLANK(CoordSys!$B1913),"",CONCATENATE(L1918," - ",M1918))</f>
        <v/>
      </c>
      <c r="P1918" s="3">
        <v>1905</v>
      </c>
      <c r="Q1918" s="8" t="str">
        <f>IF(ISBLANK(CSAxis!$B1908),"",CSAxis!$A1908)</f>
        <v/>
      </c>
      <c r="R1918" s="8" t="str">
        <f>IF(ISBLANK(CSAxis!$B1908),"",CSAxis!$B1908)</f>
        <v/>
      </c>
      <c r="S1918" s="6" t="str">
        <f>IF(ISBLANK(CSAxis!$B1908),"",CONCATENATE(Q1918," - ",R1918))</f>
        <v/>
      </c>
      <c r="AB1918" s="3">
        <v>1895</v>
      </c>
      <c r="AC1918" s="8" t="str">
        <f>IF(ISBLANK(UoM!$B1898),"",UoM!$A1898)</f>
        <v/>
      </c>
      <c r="AD1918" s="8" t="str">
        <f>IF(ISBLANK(UoM!$B1898),"",UoM!$B1898)</f>
        <v/>
      </c>
      <c r="AE1918" s="6" t="str">
        <f>IF(ISBLANK(UoM!$B1898),"",CONCATENATE(AC1918," - ",AD1918))</f>
        <v/>
      </c>
      <c r="AF1918" s="3">
        <v>1916</v>
      </c>
      <c r="AG1918" s="8" t="str">
        <f>IF(ISBLANK('Prime Meridian'!$B1919),"",'Prime Meridian'!$A1919)</f>
        <v/>
      </c>
      <c r="AH1918" s="8" t="str">
        <f>IF(ISBLANK('Prime Meridian'!$B1919),"",'Prime Meridian'!$B1919)</f>
        <v/>
      </c>
      <c r="AI1918" s="6" t="str">
        <f>IF(ISBLANK('Prime Meridian'!$B1919),"",CONCATENATE(AG1918," - ",AH1918))</f>
        <v/>
      </c>
      <c r="AN1918" s="3">
        <v>1901</v>
      </c>
      <c r="AO1918" s="8" t="str">
        <f>IF(ISBLANK(OpParam!$B1904),"",OpParam!$A1904)</f>
        <v/>
      </c>
      <c r="AP1918" s="8" t="str">
        <f>IF(ISBLANK(OpParam!$B1904),"",OpParam!$B1904)</f>
        <v/>
      </c>
      <c r="AQ1918" s="6" t="str">
        <f>IF(ISBLANK(OpParam!$B1904),"",CONCATENATE(AO1918," - ",AP1918))</f>
        <v/>
      </c>
      <c r="AS1918" s="8" t="str">
        <f>IF(ISBLANK(CoordOp!$B1881),"",CoordOp!$A1881)</f>
        <v/>
      </c>
      <c r="AT1918" s="8" t="str">
        <f>IF(ISBLANK(CoordOp!$B1881),"",CoordOp!$B1881)</f>
        <v/>
      </c>
      <c r="AU1918" s="6" t="str">
        <f>IF(ISBLANK(CoordOp!$B1881),"",CONCATENATE(AS1918," - ",AT1918))</f>
        <v/>
      </c>
      <c r="AZ1918" s="3">
        <v>1910</v>
      </c>
      <c r="BA1918" s="8" t="str">
        <f>IF(ISBLANK(Ellipsoid!$B1913),"",Ellipsoid!$A1913)</f>
        <v/>
      </c>
      <c r="BB1918" s="8" t="str">
        <f>IF(ISBLANK(Ellipsoid!$B1913),"",Ellipsoid!$B1913)</f>
        <v/>
      </c>
      <c r="BC1918" s="6" t="str">
        <f>IF(ISBLANK(Ellipsoid!$B1913),"",CONCATENATE(BA1918," - ",BB1918))</f>
        <v/>
      </c>
      <c r="BQ1918" s="8" t="str">
        <f>IF(ISBLANK('Source Citation'!$B1920),"",'Source Citation'!$A1920)</f>
        <v/>
      </c>
      <c r="BR1918" s="8" t="str">
        <f>IF(ISBLANK('Source Citation'!$B1920),"",'Source Citation'!$B1920)</f>
        <v/>
      </c>
      <c r="BS1918" s="6" t="str">
        <f>IF(ISBLANK('Source Citation'!$B1920),"",CONCATENATE(BQ1918," - ",BR1918))</f>
        <v/>
      </c>
      <c r="BY1918" s="8" t="str">
        <f>IF(ISBLANK('Geographic Extent'!$B1920),"",'Geographic Extent'!$A1920)</f>
        <v/>
      </c>
      <c r="BZ1918" s="8" t="str">
        <f>IF(ISBLANK('Geographic Extent'!$B1920),"",'Geographic Extent'!$B1920)</f>
        <v/>
      </c>
      <c r="CA1918" s="6" t="str">
        <f>IF(ISBLANK('Geographic Extent'!$B1920),"",CONCATENATE(BY1918," - ",BZ1918))</f>
        <v/>
      </c>
    </row>
    <row r="1919" spans="1:79" x14ac:dyDescent="0.2">
      <c r="A1919" s="3">
        <v>1845</v>
      </c>
      <c r="B1919" s="8" t="str">
        <f>IF(ISBLANK(CRS!$B1848),"",CRS!$A1848)</f>
        <v/>
      </c>
      <c r="C1919" s="8" t="str">
        <f>IF(ISBLANK(CRS!$B1848),"",CRS!$B1848)</f>
        <v/>
      </c>
      <c r="D1919" s="8" t="str">
        <f>IF(ISBLANK(CRS!$B1848),"",CRS!$D1848)</f>
        <v/>
      </c>
      <c r="E1919" s="6" t="str">
        <f>IF(ISBLANK(CRS!$B1848),"",CONCATENATE(B1918," - (",LEFT(D1918,3),") - ",C1918))</f>
        <v/>
      </c>
      <c r="F1919" s="3">
        <v>1873</v>
      </c>
      <c r="G1919" s="8" t="str">
        <f>IF(ISBLANK(Datum!$B1876),"",Datum!$A1876)</f>
        <v/>
      </c>
      <c r="H1919" s="8" t="str">
        <f>IF(ISBLANK(Datum!$B1876),"",Datum!$B1876)</f>
        <v/>
      </c>
      <c r="I1919" s="8" t="str">
        <f>IF(ISBLANK(Datum!$B1876),"",Datum!$D1876)</f>
        <v/>
      </c>
      <c r="J1919" s="6" t="str">
        <f>IF(ISBLANK(Datum!$B1876),"",CONCATENATE(G1918," - (",LEFT(I1918,3),") - ",H1918))</f>
        <v/>
      </c>
      <c r="K1919" s="3">
        <v>1911</v>
      </c>
      <c r="L1919" s="8" t="str">
        <f>IF(ISBLANK(CoordSys!$B1914),"",CoordSys!$A1914)</f>
        <v/>
      </c>
      <c r="M1919" s="8" t="str">
        <f>IF(ISBLANK(CoordSys!$B1914),"",CoordSys!$B1914)</f>
        <v/>
      </c>
      <c r="N1919" s="8" t="str">
        <f>IF(ISBLANK(CoordSys!$B1914),"",CoordSys!$D1914)</f>
        <v/>
      </c>
      <c r="O1919" s="6" t="str">
        <f>IF(ISBLANK(CoordSys!$B1914),"",CONCATENATE(L1919," - ",M1919))</f>
        <v/>
      </c>
      <c r="P1919" s="3">
        <v>1906</v>
      </c>
      <c r="Q1919" s="8" t="str">
        <f>IF(ISBLANK(CSAxis!$B1909),"",CSAxis!$A1909)</f>
        <v/>
      </c>
      <c r="R1919" s="8" t="str">
        <f>IF(ISBLANK(CSAxis!$B1909),"",CSAxis!$B1909)</f>
        <v/>
      </c>
      <c r="S1919" s="6" t="str">
        <f>IF(ISBLANK(CSAxis!$B1909),"",CONCATENATE(Q1919," - ",R1919))</f>
        <v/>
      </c>
      <c r="AB1919" s="3">
        <v>1896</v>
      </c>
      <c r="AC1919" s="8" t="str">
        <f>IF(ISBLANK(UoM!$B1899),"",UoM!$A1899)</f>
        <v/>
      </c>
      <c r="AD1919" s="8" t="str">
        <f>IF(ISBLANK(UoM!$B1899),"",UoM!$B1899)</f>
        <v/>
      </c>
      <c r="AE1919" s="6" t="str">
        <f>IF(ISBLANK(UoM!$B1899),"",CONCATENATE(AC1919," - ",AD1919))</f>
        <v/>
      </c>
      <c r="AF1919" s="3">
        <v>1917</v>
      </c>
      <c r="AG1919" s="8" t="str">
        <f>IF(ISBLANK('Prime Meridian'!$B1920),"",'Prime Meridian'!$A1920)</f>
        <v/>
      </c>
      <c r="AH1919" s="8" t="str">
        <f>IF(ISBLANK('Prime Meridian'!$B1920),"",'Prime Meridian'!$B1920)</f>
        <v/>
      </c>
      <c r="AI1919" s="6" t="str">
        <f>IF(ISBLANK('Prime Meridian'!$B1920),"",CONCATENATE(AG1919," - ",AH1919))</f>
        <v/>
      </c>
      <c r="AN1919" s="3">
        <v>1902</v>
      </c>
      <c r="AO1919" s="8" t="str">
        <f>IF(ISBLANK(OpParam!$B1905),"",OpParam!$A1905)</f>
        <v/>
      </c>
      <c r="AP1919" s="8" t="str">
        <f>IF(ISBLANK(OpParam!$B1905),"",OpParam!$B1905)</f>
        <v/>
      </c>
      <c r="AQ1919" s="6" t="str">
        <f>IF(ISBLANK(OpParam!$B1905),"",CONCATENATE(AO1919," - ",AP1919))</f>
        <v/>
      </c>
      <c r="AS1919" s="8" t="str">
        <f>IF(ISBLANK(CoordOp!$B1882),"",CoordOp!$A1882)</f>
        <v/>
      </c>
      <c r="AT1919" s="8" t="str">
        <f>IF(ISBLANK(CoordOp!$B1882),"",CoordOp!$B1882)</f>
        <v/>
      </c>
      <c r="AU1919" s="6" t="str">
        <f>IF(ISBLANK(CoordOp!$B1882),"",CONCATENATE(AS1919," - ",AT1919))</f>
        <v/>
      </c>
      <c r="AZ1919" s="3">
        <v>1911</v>
      </c>
      <c r="BA1919" s="8" t="str">
        <f>IF(ISBLANK(Ellipsoid!$B1914),"",Ellipsoid!$A1914)</f>
        <v/>
      </c>
      <c r="BB1919" s="8" t="str">
        <f>IF(ISBLANK(Ellipsoid!$B1914),"",Ellipsoid!$B1914)</f>
        <v/>
      </c>
      <c r="BC1919" s="6" t="str">
        <f>IF(ISBLANK(Ellipsoid!$B1914),"",CONCATENATE(BA1919," - ",BB1919))</f>
        <v/>
      </c>
      <c r="BQ1919" s="8" t="str">
        <f>IF(ISBLANK('Source Citation'!$B1921),"",'Source Citation'!$A1921)</f>
        <v/>
      </c>
      <c r="BR1919" s="8" t="str">
        <f>IF(ISBLANK('Source Citation'!$B1921),"",'Source Citation'!$B1921)</f>
        <v/>
      </c>
      <c r="BS1919" s="6" t="str">
        <f>IF(ISBLANK('Source Citation'!$B1921),"",CONCATENATE(BQ1919," - ",BR1919))</f>
        <v/>
      </c>
      <c r="BY1919" s="8" t="str">
        <f>IF(ISBLANK('Geographic Extent'!$B1921),"",'Geographic Extent'!$A1921)</f>
        <v/>
      </c>
      <c r="BZ1919" s="8" t="str">
        <f>IF(ISBLANK('Geographic Extent'!$B1921),"",'Geographic Extent'!$B1921)</f>
        <v/>
      </c>
      <c r="CA1919" s="6" t="str">
        <f>IF(ISBLANK('Geographic Extent'!$B1921),"",CONCATENATE(BY1919," - ",BZ1919))</f>
        <v/>
      </c>
    </row>
    <row r="1920" spans="1:79" x14ac:dyDescent="0.2">
      <c r="A1920" s="3">
        <v>1846</v>
      </c>
      <c r="B1920" s="8" t="str">
        <f>IF(ISBLANK(CRS!$B1849),"",CRS!$A1849)</f>
        <v/>
      </c>
      <c r="C1920" s="8" t="str">
        <f>IF(ISBLANK(CRS!$B1849),"",CRS!$B1849)</f>
        <v/>
      </c>
      <c r="D1920" s="8" t="str">
        <f>IF(ISBLANK(CRS!$B1849),"",CRS!$D1849)</f>
        <v/>
      </c>
      <c r="E1920" s="6" t="str">
        <f>IF(ISBLANK(CRS!$B1849),"",CONCATENATE(B1919," - (",LEFT(D1919,3),") - ",C1919))</f>
        <v/>
      </c>
      <c r="F1920" s="3">
        <v>1874</v>
      </c>
      <c r="G1920" s="8" t="str">
        <f>IF(ISBLANK(Datum!$B1877),"",Datum!$A1877)</f>
        <v/>
      </c>
      <c r="H1920" s="8" t="str">
        <f>IF(ISBLANK(Datum!$B1877),"",Datum!$B1877)</f>
        <v/>
      </c>
      <c r="I1920" s="8" t="str">
        <f>IF(ISBLANK(Datum!$B1877),"",Datum!$D1877)</f>
        <v/>
      </c>
      <c r="J1920" s="6" t="str">
        <f>IF(ISBLANK(Datum!$B1877),"",CONCATENATE(G1919," - (",LEFT(I1919,3),") - ",H1919))</f>
        <v/>
      </c>
      <c r="K1920" s="3">
        <v>1912</v>
      </c>
      <c r="L1920" s="8" t="str">
        <f>IF(ISBLANK(CoordSys!$B1915),"",CoordSys!$A1915)</f>
        <v/>
      </c>
      <c r="M1920" s="8" t="str">
        <f>IF(ISBLANK(CoordSys!$B1915),"",CoordSys!$B1915)</f>
        <v/>
      </c>
      <c r="N1920" s="8" t="str">
        <f>IF(ISBLANK(CoordSys!$B1915),"",CoordSys!$D1915)</f>
        <v/>
      </c>
      <c r="O1920" s="6" t="str">
        <f>IF(ISBLANK(CoordSys!$B1915),"",CONCATENATE(L1920," - ",M1920))</f>
        <v/>
      </c>
      <c r="P1920" s="3">
        <v>1907</v>
      </c>
      <c r="Q1920" s="8" t="str">
        <f>IF(ISBLANK(CSAxis!$B1910),"",CSAxis!$A1910)</f>
        <v/>
      </c>
      <c r="R1920" s="8" t="str">
        <f>IF(ISBLANK(CSAxis!$B1910),"",CSAxis!$B1910)</f>
        <v/>
      </c>
      <c r="S1920" s="6" t="str">
        <f>IF(ISBLANK(CSAxis!$B1910),"",CONCATENATE(Q1920," - ",R1920))</f>
        <v/>
      </c>
      <c r="AB1920" s="3">
        <v>1897</v>
      </c>
      <c r="AC1920" s="8" t="str">
        <f>IF(ISBLANK(UoM!$B1900),"",UoM!$A1900)</f>
        <v/>
      </c>
      <c r="AD1920" s="8" t="str">
        <f>IF(ISBLANK(UoM!$B1900),"",UoM!$B1900)</f>
        <v/>
      </c>
      <c r="AE1920" s="6" t="str">
        <f>IF(ISBLANK(UoM!$B1900),"",CONCATENATE(AC1920," - ",AD1920))</f>
        <v/>
      </c>
      <c r="AF1920" s="3">
        <v>1918</v>
      </c>
      <c r="AG1920" s="8" t="str">
        <f>IF(ISBLANK('Prime Meridian'!$B1921),"",'Prime Meridian'!$A1921)</f>
        <v/>
      </c>
      <c r="AH1920" s="8" t="str">
        <f>IF(ISBLANK('Prime Meridian'!$B1921),"",'Prime Meridian'!$B1921)</f>
        <v/>
      </c>
      <c r="AI1920" s="6" t="str">
        <f>IF(ISBLANK('Prime Meridian'!$B1921),"",CONCATENATE(AG1920," - ",AH1920))</f>
        <v/>
      </c>
      <c r="AN1920" s="3">
        <v>1903</v>
      </c>
      <c r="AO1920" s="8" t="str">
        <f>IF(ISBLANK(OpParam!$B1906),"",OpParam!$A1906)</f>
        <v/>
      </c>
      <c r="AP1920" s="8" t="str">
        <f>IF(ISBLANK(OpParam!$B1906),"",OpParam!$B1906)</f>
        <v/>
      </c>
      <c r="AQ1920" s="6" t="str">
        <f>IF(ISBLANK(OpParam!$B1906),"",CONCATENATE(AO1920," - ",AP1920))</f>
        <v/>
      </c>
      <c r="AS1920" s="8" t="str">
        <f>IF(ISBLANK(CoordOp!$B1883),"",CoordOp!$A1883)</f>
        <v/>
      </c>
      <c r="AT1920" s="8" t="str">
        <f>IF(ISBLANK(CoordOp!$B1883),"",CoordOp!$B1883)</f>
        <v/>
      </c>
      <c r="AU1920" s="6" t="str">
        <f>IF(ISBLANK(CoordOp!$B1883),"",CONCATENATE(AS1920," - ",AT1920))</f>
        <v/>
      </c>
      <c r="AZ1920" s="3">
        <v>1912</v>
      </c>
      <c r="BA1920" s="8" t="str">
        <f>IF(ISBLANK(Ellipsoid!$B1915),"",Ellipsoid!$A1915)</f>
        <v/>
      </c>
      <c r="BB1920" s="8" t="str">
        <f>IF(ISBLANK(Ellipsoid!$B1915),"",Ellipsoid!$B1915)</f>
        <v/>
      </c>
      <c r="BC1920" s="6" t="str">
        <f>IF(ISBLANK(Ellipsoid!$B1915),"",CONCATENATE(BA1920," - ",BB1920))</f>
        <v/>
      </c>
      <c r="BQ1920" s="8" t="str">
        <f>IF(ISBLANK('Source Citation'!$B1922),"",'Source Citation'!$A1922)</f>
        <v/>
      </c>
      <c r="BR1920" s="8" t="str">
        <f>IF(ISBLANK('Source Citation'!$B1922),"",'Source Citation'!$B1922)</f>
        <v/>
      </c>
      <c r="BS1920" s="6" t="str">
        <f>IF(ISBLANK('Source Citation'!$B1922),"",CONCATENATE(BQ1920," - ",BR1920))</f>
        <v/>
      </c>
      <c r="BY1920" s="8" t="str">
        <f>IF(ISBLANK('Geographic Extent'!$B1922),"",'Geographic Extent'!$A1922)</f>
        <v/>
      </c>
      <c r="BZ1920" s="8" t="str">
        <f>IF(ISBLANK('Geographic Extent'!$B1922),"",'Geographic Extent'!$B1922)</f>
        <v/>
      </c>
      <c r="CA1920" s="6" t="str">
        <f>IF(ISBLANK('Geographic Extent'!$B1922),"",CONCATENATE(BY1920," - ",BZ1920))</f>
        <v/>
      </c>
    </row>
    <row r="1921" spans="1:79" x14ac:dyDescent="0.2">
      <c r="A1921" s="3">
        <v>1847</v>
      </c>
      <c r="B1921" s="8" t="str">
        <f>IF(ISBLANK(CRS!$B1850),"",CRS!$A1850)</f>
        <v/>
      </c>
      <c r="C1921" s="8" t="str">
        <f>IF(ISBLANK(CRS!$B1850),"",CRS!$B1850)</f>
        <v/>
      </c>
      <c r="D1921" s="8" t="str">
        <f>IF(ISBLANK(CRS!$B1850),"",CRS!$D1850)</f>
        <v/>
      </c>
      <c r="E1921" s="6" t="str">
        <f>IF(ISBLANK(CRS!$B1850),"",CONCATENATE(B1920," - (",LEFT(D1920,3),") - ",C1920))</f>
        <v/>
      </c>
      <c r="F1921" s="3">
        <v>1875</v>
      </c>
      <c r="G1921" s="8" t="str">
        <f>IF(ISBLANK(Datum!$B1878),"",Datum!$A1878)</f>
        <v/>
      </c>
      <c r="H1921" s="8" t="str">
        <f>IF(ISBLANK(Datum!$B1878),"",Datum!$B1878)</f>
        <v/>
      </c>
      <c r="I1921" s="8" t="str">
        <f>IF(ISBLANK(Datum!$B1878),"",Datum!$D1878)</f>
        <v/>
      </c>
      <c r="J1921" s="6" t="str">
        <f>IF(ISBLANK(Datum!$B1878),"",CONCATENATE(G1920," - (",LEFT(I1920,3),") - ",H1920))</f>
        <v/>
      </c>
      <c r="K1921" s="3">
        <v>1913</v>
      </c>
      <c r="L1921" s="8" t="str">
        <f>IF(ISBLANK(CoordSys!$B1916),"",CoordSys!$A1916)</f>
        <v/>
      </c>
      <c r="M1921" s="8" t="str">
        <f>IF(ISBLANK(CoordSys!$B1916),"",CoordSys!$B1916)</f>
        <v/>
      </c>
      <c r="N1921" s="8" t="str">
        <f>IF(ISBLANK(CoordSys!$B1916),"",CoordSys!$D1916)</f>
        <v/>
      </c>
      <c r="O1921" s="6" t="str">
        <f>IF(ISBLANK(CoordSys!$B1916),"",CONCATENATE(L1921," - ",M1921))</f>
        <v/>
      </c>
      <c r="P1921" s="3">
        <v>1908</v>
      </c>
      <c r="Q1921" s="8" t="str">
        <f>IF(ISBLANK(CSAxis!$B1911),"",CSAxis!$A1911)</f>
        <v/>
      </c>
      <c r="R1921" s="8" t="str">
        <f>IF(ISBLANK(CSAxis!$B1911),"",CSAxis!$B1911)</f>
        <v/>
      </c>
      <c r="S1921" s="6" t="str">
        <f>IF(ISBLANK(CSAxis!$B1911),"",CONCATENATE(Q1921," - ",R1921))</f>
        <v/>
      </c>
      <c r="AB1921" s="3">
        <v>1898</v>
      </c>
      <c r="AC1921" s="8" t="str">
        <f>IF(ISBLANK(UoM!$B1901),"",UoM!$A1901)</f>
        <v/>
      </c>
      <c r="AD1921" s="8" t="str">
        <f>IF(ISBLANK(UoM!$B1901),"",UoM!$B1901)</f>
        <v/>
      </c>
      <c r="AE1921" s="6" t="str">
        <f>IF(ISBLANK(UoM!$B1901),"",CONCATENATE(AC1921," - ",AD1921))</f>
        <v/>
      </c>
      <c r="AF1921" s="3">
        <v>1919</v>
      </c>
      <c r="AG1921" s="8" t="str">
        <f>IF(ISBLANK('Prime Meridian'!$B1922),"",'Prime Meridian'!$A1922)</f>
        <v/>
      </c>
      <c r="AH1921" s="8" t="str">
        <f>IF(ISBLANK('Prime Meridian'!$B1922),"",'Prime Meridian'!$B1922)</f>
        <v/>
      </c>
      <c r="AI1921" s="6" t="str">
        <f>IF(ISBLANK('Prime Meridian'!$B1922),"",CONCATENATE(AG1921," - ",AH1921))</f>
        <v/>
      </c>
      <c r="AN1921" s="3">
        <v>1904</v>
      </c>
      <c r="AO1921" s="8" t="str">
        <f>IF(ISBLANK(OpParam!$B1907),"",OpParam!$A1907)</f>
        <v/>
      </c>
      <c r="AP1921" s="8" t="str">
        <f>IF(ISBLANK(OpParam!$B1907),"",OpParam!$B1907)</f>
        <v/>
      </c>
      <c r="AQ1921" s="6" t="str">
        <f>IF(ISBLANK(OpParam!$B1907),"",CONCATENATE(AO1921," - ",AP1921))</f>
        <v/>
      </c>
      <c r="AS1921" s="8" t="str">
        <f>IF(ISBLANK(CoordOp!$B1884),"",CoordOp!$A1884)</f>
        <v/>
      </c>
      <c r="AT1921" s="8" t="str">
        <f>IF(ISBLANK(CoordOp!$B1884),"",CoordOp!$B1884)</f>
        <v/>
      </c>
      <c r="AU1921" s="6" t="str">
        <f>IF(ISBLANK(CoordOp!$B1884),"",CONCATENATE(AS1921," - ",AT1921))</f>
        <v/>
      </c>
      <c r="AZ1921" s="3">
        <v>1913</v>
      </c>
      <c r="BA1921" s="8" t="str">
        <f>IF(ISBLANK(Ellipsoid!$B1916),"",Ellipsoid!$A1916)</f>
        <v/>
      </c>
      <c r="BB1921" s="8" t="str">
        <f>IF(ISBLANK(Ellipsoid!$B1916),"",Ellipsoid!$B1916)</f>
        <v/>
      </c>
      <c r="BC1921" s="6" t="str">
        <f>IF(ISBLANK(Ellipsoid!$B1916),"",CONCATENATE(BA1921," - ",BB1921))</f>
        <v/>
      </c>
      <c r="BQ1921" s="8" t="str">
        <f>IF(ISBLANK('Source Citation'!$B1923),"",'Source Citation'!$A1923)</f>
        <v/>
      </c>
      <c r="BR1921" s="8" t="str">
        <f>IF(ISBLANK('Source Citation'!$B1923),"",'Source Citation'!$B1923)</f>
        <v/>
      </c>
      <c r="BS1921" s="6" t="str">
        <f>IF(ISBLANK('Source Citation'!$B1923),"",CONCATENATE(BQ1921," - ",BR1921))</f>
        <v/>
      </c>
      <c r="BY1921" s="8" t="str">
        <f>IF(ISBLANK('Geographic Extent'!$B1923),"",'Geographic Extent'!$A1923)</f>
        <v/>
      </c>
      <c r="BZ1921" s="8" t="str">
        <f>IF(ISBLANK('Geographic Extent'!$B1923),"",'Geographic Extent'!$B1923)</f>
        <v/>
      </c>
      <c r="CA1921" s="6" t="str">
        <f>IF(ISBLANK('Geographic Extent'!$B1923),"",CONCATENATE(BY1921," - ",BZ1921))</f>
        <v/>
      </c>
    </row>
    <row r="1922" spans="1:79" x14ac:dyDescent="0.2">
      <c r="A1922" s="3">
        <v>1848</v>
      </c>
      <c r="B1922" s="8" t="str">
        <f>IF(ISBLANK(CRS!$B1851),"",CRS!$A1851)</f>
        <v/>
      </c>
      <c r="C1922" s="8" t="str">
        <f>IF(ISBLANK(CRS!$B1851),"",CRS!$B1851)</f>
        <v/>
      </c>
      <c r="D1922" s="8" t="str">
        <f>IF(ISBLANK(CRS!$B1851),"",CRS!$D1851)</f>
        <v/>
      </c>
      <c r="E1922" s="6" t="str">
        <f>IF(ISBLANK(CRS!$B1851),"",CONCATENATE(B1921," - (",LEFT(D1921,3),") - ",C1921))</f>
        <v/>
      </c>
      <c r="F1922" s="3">
        <v>1876</v>
      </c>
      <c r="G1922" s="8" t="str">
        <f>IF(ISBLANK(Datum!$B1879),"",Datum!$A1879)</f>
        <v/>
      </c>
      <c r="H1922" s="8" t="str">
        <f>IF(ISBLANK(Datum!$B1879),"",Datum!$B1879)</f>
        <v/>
      </c>
      <c r="I1922" s="8" t="str">
        <f>IF(ISBLANK(Datum!$B1879),"",Datum!$D1879)</f>
        <v/>
      </c>
      <c r="J1922" s="6" t="str">
        <f>IF(ISBLANK(Datum!$B1879),"",CONCATENATE(G1921," - (",LEFT(I1921,3),") - ",H1921))</f>
        <v/>
      </c>
      <c r="K1922" s="3">
        <v>1914</v>
      </c>
      <c r="L1922" s="8" t="str">
        <f>IF(ISBLANK(CoordSys!$B1917),"",CoordSys!$A1917)</f>
        <v/>
      </c>
      <c r="M1922" s="8" t="str">
        <f>IF(ISBLANK(CoordSys!$B1917),"",CoordSys!$B1917)</f>
        <v/>
      </c>
      <c r="N1922" s="8" t="str">
        <f>IF(ISBLANK(CoordSys!$B1917),"",CoordSys!$D1917)</f>
        <v/>
      </c>
      <c r="O1922" s="6" t="str">
        <f>IF(ISBLANK(CoordSys!$B1917),"",CONCATENATE(L1922," - ",M1922))</f>
        <v/>
      </c>
      <c r="P1922" s="3">
        <v>1909</v>
      </c>
      <c r="Q1922" s="8" t="str">
        <f>IF(ISBLANK(CSAxis!$B1912),"",CSAxis!$A1912)</f>
        <v/>
      </c>
      <c r="R1922" s="8" t="str">
        <f>IF(ISBLANK(CSAxis!$B1912),"",CSAxis!$B1912)</f>
        <v/>
      </c>
      <c r="S1922" s="6" t="str">
        <f>IF(ISBLANK(CSAxis!$B1912),"",CONCATENATE(Q1922," - ",R1922))</f>
        <v/>
      </c>
      <c r="AB1922" s="3">
        <v>1899</v>
      </c>
      <c r="AC1922" s="8" t="str">
        <f>IF(ISBLANK(UoM!$B1902),"",UoM!$A1902)</f>
        <v/>
      </c>
      <c r="AD1922" s="8" t="str">
        <f>IF(ISBLANK(UoM!$B1902),"",UoM!$B1902)</f>
        <v/>
      </c>
      <c r="AE1922" s="6" t="str">
        <f>IF(ISBLANK(UoM!$B1902),"",CONCATENATE(AC1922," - ",AD1922))</f>
        <v/>
      </c>
      <c r="AF1922" s="3">
        <v>1920</v>
      </c>
      <c r="AG1922" s="8" t="str">
        <f>IF(ISBLANK('Prime Meridian'!$B1923),"",'Prime Meridian'!$A1923)</f>
        <v/>
      </c>
      <c r="AH1922" s="8" t="str">
        <f>IF(ISBLANK('Prime Meridian'!$B1923),"",'Prime Meridian'!$B1923)</f>
        <v/>
      </c>
      <c r="AI1922" s="6" t="str">
        <f>IF(ISBLANK('Prime Meridian'!$B1923),"",CONCATENATE(AG1922," - ",AH1922))</f>
        <v/>
      </c>
      <c r="AN1922" s="3">
        <v>1905</v>
      </c>
      <c r="AO1922" s="8" t="str">
        <f>IF(ISBLANK(OpParam!$B1908),"",OpParam!$A1908)</f>
        <v/>
      </c>
      <c r="AP1922" s="8" t="str">
        <f>IF(ISBLANK(OpParam!$B1908),"",OpParam!$B1908)</f>
        <v/>
      </c>
      <c r="AQ1922" s="6" t="str">
        <f>IF(ISBLANK(OpParam!$B1908),"",CONCATENATE(AO1922," - ",AP1922))</f>
        <v/>
      </c>
      <c r="AS1922" s="8" t="str">
        <f>IF(ISBLANK(CoordOp!$B1885),"",CoordOp!$A1885)</f>
        <v/>
      </c>
      <c r="AT1922" s="8" t="str">
        <f>IF(ISBLANK(CoordOp!$B1885),"",CoordOp!$B1885)</f>
        <v/>
      </c>
      <c r="AU1922" s="6" t="str">
        <f>IF(ISBLANK(CoordOp!$B1885),"",CONCATENATE(AS1922," - ",AT1922))</f>
        <v/>
      </c>
      <c r="AZ1922" s="3">
        <v>1914</v>
      </c>
      <c r="BA1922" s="8" t="str">
        <f>IF(ISBLANK(Ellipsoid!$B1917),"",Ellipsoid!$A1917)</f>
        <v/>
      </c>
      <c r="BB1922" s="8" t="str">
        <f>IF(ISBLANK(Ellipsoid!$B1917),"",Ellipsoid!$B1917)</f>
        <v/>
      </c>
      <c r="BC1922" s="6" t="str">
        <f>IF(ISBLANK(Ellipsoid!$B1917),"",CONCATENATE(BA1922," - ",BB1922))</f>
        <v/>
      </c>
      <c r="BQ1922" s="8" t="str">
        <f>IF(ISBLANK('Source Citation'!$B1924),"",'Source Citation'!$A1924)</f>
        <v/>
      </c>
      <c r="BR1922" s="8" t="str">
        <f>IF(ISBLANK('Source Citation'!$B1924),"",'Source Citation'!$B1924)</f>
        <v/>
      </c>
      <c r="BS1922" s="6" t="str">
        <f>IF(ISBLANK('Source Citation'!$B1924),"",CONCATENATE(BQ1922," - ",BR1922))</f>
        <v/>
      </c>
      <c r="BY1922" s="8" t="str">
        <f>IF(ISBLANK('Geographic Extent'!$B1924),"",'Geographic Extent'!$A1924)</f>
        <v/>
      </c>
      <c r="BZ1922" s="8" t="str">
        <f>IF(ISBLANK('Geographic Extent'!$B1924),"",'Geographic Extent'!$B1924)</f>
        <v/>
      </c>
      <c r="CA1922" s="6" t="str">
        <f>IF(ISBLANK('Geographic Extent'!$B1924),"",CONCATENATE(BY1922," - ",BZ1922))</f>
        <v/>
      </c>
    </row>
    <row r="1923" spans="1:79" x14ac:dyDescent="0.2">
      <c r="A1923" s="3">
        <v>1849</v>
      </c>
      <c r="B1923" s="8" t="str">
        <f>IF(ISBLANK(CRS!$B1852),"",CRS!$A1852)</f>
        <v/>
      </c>
      <c r="C1923" s="8" t="str">
        <f>IF(ISBLANK(CRS!$B1852),"",CRS!$B1852)</f>
        <v/>
      </c>
      <c r="D1923" s="8" t="str">
        <f>IF(ISBLANK(CRS!$B1852),"",CRS!$D1852)</f>
        <v/>
      </c>
      <c r="E1923" s="6" t="str">
        <f>IF(ISBLANK(CRS!$B1852),"",CONCATENATE(B1922," - (",LEFT(D1922,3),") - ",C1922))</f>
        <v/>
      </c>
      <c r="F1923" s="3">
        <v>1877</v>
      </c>
      <c r="G1923" s="8" t="str">
        <f>IF(ISBLANK(Datum!$B1880),"",Datum!$A1880)</f>
        <v/>
      </c>
      <c r="H1923" s="8" t="str">
        <f>IF(ISBLANK(Datum!$B1880),"",Datum!$B1880)</f>
        <v/>
      </c>
      <c r="I1923" s="8" t="str">
        <f>IF(ISBLANK(Datum!$B1880),"",Datum!$D1880)</f>
        <v/>
      </c>
      <c r="J1923" s="6" t="str">
        <f>IF(ISBLANK(Datum!$B1880),"",CONCATENATE(G1922," - (",LEFT(I1922,3),") - ",H1922))</f>
        <v/>
      </c>
      <c r="K1923" s="3">
        <v>1915</v>
      </c>
      <c r="L1923" s="8" t="str">
        <f>IF(ISBLANK(CoordSys!$B1918),"",CoordSys!$A1918)</f>
        <v/>
      </c>
      <c r="M1923" s="8" t="str">
        <f>IF(ISBLANK(CoordSys!$B1918),"",CoordSys!$B1918)</f>
        <v/>
      </c>
      <c r="N1923" s="8" t="str">
        <f>IF(ISBLANK(CoordSys!$B1918),"",CoordSys!$D1918)</f>
        <v/>
      </c>
      <c r="O1923" s="6" t="str">
        <f>IF(ISBLANK(CoordSys!$B1918),"",CONCATENATE(L1923," - ",M1923))</f>
        <v/>
      </c>
      <c r="P1923" s="3">
        <v>1910</v>
      </c>
      <c r="Q1923" s="8" t="str">
        <f>IF(ISBLANK(CSAxis!$B1913),"",CSAxis!$A1913)</f>
        <v/>
      </c>
      <c r="R1923" s="8" t="str">
        <f>IF(ISBLANK(CSAxis!$B1913),"",CSAxis!$B1913)</f>
        <v/>
      </c>
      <c r="S1923" s="6" t="str">
        <f>IF(ISBLANK(CSAxis!$B1913),"",CONCATENATE(Q1923," - ",R1923))</f>
        <v/>
      </c>
      <c r="AB1923" s="3">
        <v>1900</v>
      </c>
      <c r="AC1923" s="8" t="str">
        <f>IF(ISBLANK(UoM!$B1903),"",UoM!$A1903)</f>
        <v/>
      </c>
      <c r="AD1923" s="8" t="str">
        <f>IF(ISBLANK(UoM!$B1903),"",UoM!$B1903)</f>
        <v/>
      </c>
      <c r="AE1923" s="6" t="str">
        <f>IF(ISBLANK(UoM!$B1903),"",CONCATENATE(AC1923," - ",AD1923))</f>
        <v/>
      </c>
      <c r="AF1923" s="3">
        <v>1921</v>
      </c>
      <c r="AG1923" s="8" t="str">
        <f>IF(ISBLANK('Prime Meridian'!$B1924),"",'Prime Meridian'!$A1924)</f>
        <v/>
      </c>
      <c r="AH1923" s="8" t="str">
        <f>IF(ISBLANK('Prime Meridian'!$B1924),"",'Prime Meridian'!$B1924)</f>
        <v/>
      </c>
      <c r="AI1923" s="6" t="str">
        <f>IF(ISBLANK('Prime Meridian'!$B1924),"",CONCATENATE(AG1923," - ",AH1923))</f>
        <v/>
      </c>
      <c r="AN1923" s="3">
        <v>1906</v>
      </c>
      <c r="AO1923" s="8" t="str">
        <f>IF(ISBLANK(OpParam!$B1909),"",OpParam!$A1909)</f>
        <v/>
      </c>
      <c r="AP1923" s="8" t="str">
        <f>IF(ISBLANK(OpParam!$B1909),"",OpParam!$B1909)</f>
        <v/>
      </c>
      <c r="AQ1923" s="6" t="str">
        <f>IF(ISBLANK(OpParam!$B1909),"",CONCATENATE(AO1923," - ",AP1923))</f>
        <v/>
      </c>
      <c r="AS1923" s="8" t="str">
        <f>IF(ISBLANK(CoordOp!$B1886),"",CoordOp!$A1886)</f>
        <v/>
      </c>
      <c r="AT1923" s="8" t="str">
        <f>IF(ISBLANK(CoordOp!$B1886),"",CoordOp!$B1886)</f>
        <v/>
      </c>
      <c r="AU1923" s="6" t="str">
        <f>IF(ISBLANK(CoordOp!$B1886),"",CONCATENATE(AS1923," - ",AT1923))</f>
        <v/>
      </c>
      <c r="AZ1923" s="3">
        <v>1915</v>
      </c>
      <c r="BA1923" s="8" t="str">
        <f>IF(ISBLANK(Ellipsoid!$B1918),"",Ellipsoid!$A1918)</f>
        <v/>
      </c>
      <c r="BB1923" s="8" t="str">
        <f>IF(ISBLANK(Ellipsoid!$B1918),"",Ellipsoid!$B1918)</f>
        <v/>
      </c>
      <c r="BC1923" s="6" t="str">
        <f>IF(ISBLANK(Ellipsoid!$B1918),"",CONCATENATE(BA1923," - ",BB1923))</f>
        <v/>
      </c>
      <c r="BQ1923" s="8" t="str">
        <f>IF(ISBLANK('Source Citation'!$B1925),"",'Source Citation'!$A1925)</f>
        <v/>
      </c>
      <c r="BR1923" s="8" t="str">
        <f>IF(ISBLANK('Source Citation'!$B1925),"",'Source Citation'!$B1925)</f>
        <v/>
      </c>
      <c r="BS1923" s="6" t="str">
        <f>IF(ISBLANK('Source Citation'!$B1925),"",CONCATENATE(BQ1923," - ",BR1923))</f>
        <v/>
      </c>
      <c r="BY1923" s="8" t="str">
        <f>IF(ISBLANK('Geographic Extent'!$B1925),"",'Geographic Extent'!$A1925)</f>
        <v/>
      </c>
      <c r="BZ1923" s="8" t="str">
        <f>IF(ISBLANK('Geographic Extent'!$B1925),"",'Geographic Extent'!$B1925)</f>
        <v/>
      </c>
      <c r="CA1923" s="6" t="str">
        <f>IF(ISBLANK('Geographic Extent'!$B1925),"",CONCATENATE(BY1923," - ",BZ1923))</f>
        <v/>
      </c>
    </row>
    <row r="1924" spans="1:79" x14ac:dyDescent="0.2">
      <c r="A1924" s="3">
        <v>1850</v>
      </c>
      <c r="B1924" s="8" t="str">
        <f>IF(ISBLANK(CRS!$B1853),"",CRS!$A1853)</f>
        <v/>
      </c>
      <c r="C1924" s="8" t="str">
        <f>IF(ISBLANK(CRS!$B1853),"",CRS!$B1853)</f>
        <v/>
      </c>
      <c r="D1924" s="8" t="str">
        <f>IF(ISBLANK(CRS!$B1853),"",CRS!$D1853)</f>
        <v/>
      </c>
      <c r="E1924" s="6" t="str">
        <f>IF(ISBLANK(CRS!$B1853),"",CONCATENATE(B1923," - (",LEFT(D1923,3),") - ",C1923))</f>
        <v/>
      </c>
      <c r="F1924" s="3">
        <v>1878</v>
      </c>
      <c r="G1924" s="8" t="str">
        <f>IF(ISBLANK(Datum!$B1881),"",Datum!$A1881)</f>
        <v/>
      </c>
      <c r="H1924" s="8" t="str">
        <f>IF(ISBLANK(Datum!$B1881),"",Datum!$B1881)</f>
        <v/>
      </c>
      <c r="I1924" s="8" t="str">
        <f>IF(ISBLANK(Datum!$B1881),"",Datum!$D1881)</f>
        <v/>
      </c>
      <c r="J1924" s="6" t="str">
        <f>IF(ISBLANK(Datum!$B1881),"",CONCATENATE(G1923," - (",LEFT(I1923,3),") - ",H1923))</f>
        <v/>
      </c>
      <c r="K1924" s="3">
        <v>1916</v>
      </c>
      <c r="L1924" s="8" t="str">
        <f>IF(ISBLANK(CoordSys!$B1919),"",CoordSys!$A1919)</f>
        <v/>
      </c>
      <c r="M1924" s="8" t="str">
        <f>IF(ISBLANK(CoordSys!$B1919),"",CoordSys!$B1919)</f>
        <v/>
      </c>
      <c r="N1924" s="8" t="str">
        <f>IF(ISBLANK(CoordSys!$B1919),"",CoordSys!$D1919)</f>
        <v/>
      </c>
      <c r="O1924" s="6" t="str">
        <f>IF(ISBLANK(CoordSys!$B1919),"",CONCATENATE(L1924," - ",M1924))</f>
        <v/>
      </c>
      <c r="P1924" s="3">
        <v>1911</v>
      </c>
      <c r="Q1924" s="8" t="str">
        <f>IF(ISBLANK(CSAxis!$B1914),"",CSAxis!$A1914)</f>
        <v/>
      </c>
      <c r="R1924" s="8" t="str">
        <f>IF(ISBLANK(CSAxis!$B1914),"",CSAxis!$B1914)</f>
        <v/>
      </c>
      <c r="S1924" s="6" t="str">
        <f>IF(ISBLANK(CSAxis!$B1914),"",CONCATENATE(Q1924," - ",R1924))</f>
        <v/>
      </c>
      <c r="AB1924" s="3">
        <v>1901</v>
      </c>
      <c r="AC1924" s="8" t="str">
        <f>IF(ISBLANK(UoM!$B1904),"",UoM!$A1904)</f>
        <v/>
      </c>
      <c r="AD1924" s="8" t="str">
        <f>IF(ISBLANK(UoM!$B1904),"",UoM!$B1904)</f>
        <v/>
      </c>
      <c r="AE1924" s="6" t="str">
        <f>IF(ISBLANK(UoM!$B1904),"",CONCATENATE(AC1924," - ",AD1924))</f>
        <v/>
      </c>
      <c r="AF1924" s="3">
        <v>1922</v>
      </c>
      <c r="AG1924" s="8" t="str">
        <f>IF(ISBLANK('Prime Meridian'!$B1925),"",'Prime Meridian'!$A1925)</f>
        <v/>
      </c>
      <c r="AH1924" s="8" t="str">
        <f>IF(ISBLANK('Prime Meridian'!$B1925),"",'Prime Meridian'!$B1925)</f>
        <v/>
      </c>
      <c r="AI1924" s="6" t="str">
        <f>IF(ISBLANK('Prime Meridian'!$B1925),"",CONCATENATE(AG1924," - ",AH1924))</f>
        <v/>
      </c>
      <c r="AN1924" s="3">
        <v>1907</v>
      </c>
      <c r="AO1924" s="8" t="str">
        <f>IF(ISBLANK(OpParam!$B1910),"",OpParam!$A1910)</f>
        <v/>
      </c>
      <c r="AP1924" s="8" t="str">
        <f>IF(ISBLANK(OpParam!$B1910),"",OpParam!$B1910)</f>
        <v/>
      </c>
      <c r="AQ1924" s="6" t="str">
        <f>IF(ISBLANK(OpParam!$B1910),"",CONCATENATE(AO1924," - ",AP1924))</f>
        <v/>
      </c>
      <c r="AS1924" s="8" t="str">
        <f>IF(ISBLANK(CoordOp!$B1887),"",CoordOp!$A1887)</f>
        <v/>
      </c>
      <c r="AT1924" s="8" t="str">
        <f>IF(ISBLANK(CoordOp!$B1887),"",CoordOp!$B1887)</f>
        <v/>
      </c>
      <c r="AU1924" s="6" t="str">
        <f>IF(ISBLANK(CoordOp!$B1887),"",CONCATENATE(AS1924," - ",AT1924))</f>
        <v/>
      </c>
      <c r="AZ1924" s="3">
        <v>1916</v>
      </c>
      <c r="BA1924" s="8" t="str">
        <f>IF(ISBLANK(Ellipsoid!$B1919),"",Ellipsoid!$A1919)</f>
        <v/>
      </c>
      <c r="BB1924" s="8" t="str">
        <f>IF(ISBLANK(Ellipsoid!$B1919),"",Ellipsoid!$B1919)</f>
        <v/>
      </c>
      <c r="BC1924" s="6" t="str">
        <f>IF(ISBLANK(Ellipsoid!$B1919),"",CONCATENATE(BA1924," - ",BB1924))</f>
        <v/>
      </c>
      <c r="BQ1924" s="8" t="str">
        <f>IF(ISBLANK('Source Citation'!$B1926),"",'Source Citation'!$A1926)</f>
        <v/>
      </c>
      <c r="BR1924" s="8" t="str">
        <f>IF(ISBLANK('Source Citation'!$B1926),"",'Source Citation'!$B1926)</f>
        <v/>
      </c>
      <c r="BS1924" s="6" t="str">
        <f>IF(ISBLANK('Source Citation'!$B1926),"",CONCATENATE(BQ1924," - ",BR1924))</f>
        <v/>
      </c>
      <c r="BY1924" s="8" t="str">
        <f>IF(ISBLANK('Geographic Extent'!$B1926),"",'Geographic Extent'!$A1926)</f>
        <v/>
      </c>
      <c r="BZ1924" s="8" t="str">
        <f>IF(ISBLANK('Geographic Extent'!$B1926),"",'Geographic Extent'!$B1926)</f>
        <v/>
      </c>
      <c r="CA1924" s="6" t="str">
        <f>IF(ISBLANK('Geographic Extent'!$B1926),"",CONCATENATE(BY1924," - ",BZ1924))</f>
        <v/>
      </c>
    </row>
    <row r="1925" spans="1:79" x14ac:dyDescent="0.2">
      <c r="A1925" s="3">
        <v>1851</v>
      </c>
      <c r="B1925" s="8" t="str">
        <f>IF(ISBLANK(CRS!$B1854),"",CRS!$A1854)</f>
        <v/>
      </c>
      <c r="C1925" s="8" t="str">
        <f>IF(ISBLANK(CRS!$B1854),"",CRS!$B1854)</f>
        <v/>
      </c>
      <c r="D1925" s="8" t="str">
        <f>IF(ISBLANK(CRS!$B1854),"",CRS!$D1854)</f>
        <v/>
      </c>
      <c r="E1925" s="6" t="str">
        <f>IF(ISBLANK(CRS!$B1854),"",CONCATENATE(B1924," - (",LEFT(D1924,3),") - ",C1924))</f>
        <v/>
      </c>
      <c r="F1925" s="3">
        <v>1879</v>
      </c>
      <c r="G1925" s="8" t="str">
        <f>IF(ISBLANK(Datum!$B1882),"",Datum!$A1882)</f>
        <v/>
      </c>
      <c r="H1925" s="8" t="str">
        <f>IF(ISBLANK(Datum!$B1882),"",Datum!$B1882)</f>
        <v/>
      </c>
      <c r="I1925" s="8" t="str">
        <f>IF(ISBLANK(Datum!$B1882),"",Datum!$D1882)</f>
        <v/>
      </c>
      <c r="J1925" s="6" t="str">
        <f>IF(ISBLANK(Datum!$B1882),"",CONCATENATE(G1924," - (",LEFT(I1924,3),") - ",H1924))</f>
        <v/>
      </c>
      <c r="K1925" s="3">
        <v>1917</v>
      </c>
      <c r="L1925" s="8" t="str">
        <f>IF(ISBLANK(CoordSys!$B1920),"",CoordSys!$A1920)</f>
        <v/>
      </c>
      <c r="M1925" s="8" t="str">
        <f>IF(ISBLANK(CoordSys!$B1920),"",CoordSys!$B1920)</f>
        <v/>
      </c>
      <c r="N1925" s="8" t="str">
        <f>IF(ISBLANK(CoordSys!$B1920),"",CoordSys!$D1920)</f>
        <v/>
      </c>
      <c r="O1925" s="6" t="str">
        <f>IF(ISBLANK(CoordSys!$B1920),"",CONCATENATE(L1925," - ",M1925))</f>
        <v/>
      </c>
      <c r="P1925" s="3">
        <v>1912</v>
      </c>
      <c r="Q1925" s="8" t="str">
        <f>IF(ISBLANK(CSAxis!$B1915),"",CSAxis!$A1915)</f>
        <v/>
      </c>
      <c r="R1925" s="8" t="str">
        <f>IF(ISBLANK(CSAxis!$B1915),"",CSAxis!$B1915)</f>
        <v/>
      </c>
      <c r="S1925" s="6" t="str">
        <f>IF(ISBLANK(CSAxis!$B1915),"",CONCATENATE(Q1925," - ",R1925))</f>
        <v/>
      </c>
      <c r="AB1925" s="3">
        <v>1902</v>
      </c>
      <c r="AC1925" s="8" t="str">
        <f>IF(ISBLANK(UoM!$B1905),"",UoM!$A1905)</f>
        <v/>
      </c>
      <c r="AD1925" s="8" t="str">
        <f>IF(ISBLANK(UoM!$B1905),"",UoM!$B1905)</f>
        <v/>
      </c>
      <c r="AE1925" s="6" t="str">
        <f>IF(ISBLANK(UoM!$B1905),"",CONCATENATE(AC1925," - ",AD1925))</f>
        <v/>
      </c>
      <c r="AF1925" s="3">
        <v>1923</v>
      </c>
      <c r="AG1925" s="8" t="str">
        <f>IF(ISBLANK('Prime Meridian'!$B1926),"",'Prime Meridian'!$A1926)</f>
        <v/>
      </c>
      <c r="AH1925" s="8" t="str">
        <f>IF(ISBLANK('Prime Meridian'!$B1926),"",'Prime Meridian'!$B1926)</f>
        <v/>
      </c>
      <c r="AI1925" s="6" t="str">
        <f>IF(ISBLANK('Prime Meridian'!$B1926),"",CONCATENATE(AG1925," - ",AH1925))</f>
        <v/>
      </c>
      <c r="AN1925" s="3">
        <v>1908</v>
      </c>
      <c r="AO1925" s="8" t="str">
        <f>IF(ISBLANK(OpParam!$B1911),"",OpParam!$A1911)</f>
        <v/>
      </c>
      <c r="AP1925" s="8" t="str">
        <f>IF(ISBLANK(OpParam!$B1911),"",OpParam!$B1911)</f>
        <v/>
      </c>
      <c r="AQ1925" s="6" t="str">
        <f>IF(ISBLANK(OpParam!$B1911),"",CONCATENATE(AO1925," - ",AP1925))</f>
        <v/>
      </c>
      <c r="AS1925" s="8" t="str">
        <f>IF(ISBLANK(CoordOp!$B1888),"",CoordOp!$A1888)</f>
        <v/>
      </c>
      <c r="AT1925" s="8" t="str">
        <f>IF(ISBLANK(CoordOp!$B1888),"",CoordOp!$B1888)</f>
        <v/>
      </c>
      <c r="AU1925" s="6" t="str">
        <f>IF(ISBLANK(CoordOp!$B1888),"",CONCATENATE(AS1925," - ",AT1925))</f>
        <v/>
      </c>
      <c r="AZ1925" s="3">
        <v>1917</v>
      </c>
      <c r="BA1925" s="8" t="str">
        <f>IF(ISBLANK(Ellipsoid!$B1920),"",Ellipsoid!$A1920)</f>
        <v/>
      </c>
      <c r="BB1925" s="8" t="str">
        <f>IF(ISBLANK(Ellipsoid!$B1920),"",Ellipsoid!$B1920)</f>
        <v/>
      </c>
      <c r="BC1925" s="6" t="str">
        <f>IF(ISBLANK(Ellipsoid!$B1920),"",CONCATENATE(BA1925," - ",BB1925))</f>
        <v/>
      </c>
      <c r="BQ1925" s="8" t="str">
        <f>IF(ISBLANK('Source Citation'!$B1927),"",'Source Citation'!$A1927)</f>
        <v/>
      </c>
      <c r="BR1925" s="8" t="str">
        <f>IF(ISBLANK('Source Citation'!$B1927),"",'Source Citation'!$B1927)</f>
        <v/>
      </c>
      <c r="BS1925" s="6" t="str">
        <f>IF(ISBLANK('Source Citation'!$B1927),"",CONCATENATE(BQ1925," - ",BR1925))</f>
        <v/>
      </c>
      <c r="BY1925" s="8" t="str">
        <f>IF(ISBLANK('Geographic Extent'!$B1927),"",'Geographic Extent'!$A1927)</f>
        <v/>
      </c>
      <c r="BZ1925" s="8" t="str">
        <f>IF(ISBLANK('Geographic Extent'!$B1927),"",'Geographic Extent'!$B1927)</f>
        <v/>
      </c>
      <c r="CA1925" s="6" t="str">
        <f>IF(ISBLANK('Geographic Extent'!$B1927),"",CONCATENATE(BY1925," - ",BZ1925))</f>
        <v/>
      </c>
    </row>
    <row r="1926" spans="1:79" x14ac:dyDescent="0.2">
      <c r="A1926" s="3">
        <v>1852</v>
      </c>
      <c r="B1926" s="8" t="str">
        <f>IF(ISBLANK(CRS!$B1855),"",CRS!$A1855)</f>
        <v/>
      </c>
      <c r="C1926" s="8" t="str">
        <f>IF(ISBLANK(CRS!$B1855),"",CRS!$B1855)</f>
        <v/>
      </c>
      <c r="D1926" s="8" t="str">
        <f>IF(ISBLANK(CRS!$B1855),"",CRS!$D1855)</f>
        <v/>
      </c>
      <c r="E1926" s="6" t="str">
        <f>IF(ISBLANK(CRS!$B1855),"",CONCATENATE(B1925," - (",LEFT(D1925,3),") - ",C1925))</f>
        <v/>
      </c>
      <c r="F1926" s="3">
        <v>1880</v>
      </c>
      <c r="G1926" s="8" t="str">
        <f>IF(ISBLANK(Datum!$B1883),"",Datum!$A1883)</f>
        <v/>
      </c>
      <c r="H1926" s="8" t="str">
        <f>IF(ISBLANK(Datum!$B1883),"",Datum!$B1883)</f>
        <v/>
      </c>
      <c r="I1926" s="8" t="str">
        <f>IF(ISBLANK(Datum!$B1883),"",Datum!$D1883)</f>
        <v/>
      </c>
      <c r="J1926" s="6" t="str">
        <f>IF(ISBLANK(Datum!$B1883),"",CONCATENATE(G1925," - (",LEFT(I1925,3),") - ",H1925))</f>
        <v/>
      </c>
      <c r="K1926" s="3">
        <v>1918</v>
      </c>
      <c r="L1926" s="8" t="str">
        <f>IF(ISBLANK(CoordSys!$B1921),"",CoordSys!$A1921)</f>
        <v/>
      </c>
      <c r="M1926" s="8" t="str">
        <f>IF(ISBLANK(CoordSys!$B1921),"",CoordSys!$B1921)</f>
        <v/>
      </c>
      <c r="N1926" s="8" t="str">
        <f>IF(ISBLANK(CoordSys!$B1921),"",CoordSys!$D1921)</f>
        <v/>
      </c>
      <c r="O1926" s="6" t="str">
        <f>IF(ISBLANK(CoordSys!$B1921),"",CONCATENATE(L1926," - ",M1926))</f>
        <v/>
      </c>
      <c r="P1926" s="3">
        <v>1913</v>
      </c>
      <c r="Q1926" s="8" t="str">
        <f>IF(ISBLANK(CSAxis!$B1916),"",CSAxis!$A1916)</f>
        <v/>
      </c>
      <c r="R1926" s="8" t="str">
        <f>IF(ISBLANK(CSAxis!$B1916),"",CSAxis!$B1916)</f>
        <v/>
      </c>
      <c r="S1926" s="6" t="str">
        <f>IF(ISBLANK(CSAxis!$B1916),"",CONCATENATE(Q1926," - ",R1926))</f>
        <v/>
      </c>
      <c r="AB1926" s="3">
        <v>1903</v>
      </c>
      <c r="AC1926" s="8" t="str">
        <f>IF(ISBLANK(UoM!$B1906),"",UoM!$A1906)</f>
        <v/>
      </c>
      <c r="AD1926" s="8" t="str">
        <f>IF(ISBLANK(UoM!$B1906),"",UoM!$B1906)</f>
        <v/>
      </c>
      <c r="AE1926" s="6" t="str">
        <f>IF(ISBLANK(UoM!$B1906),"",CONCATENATE(AC1926," - ",AD1926))</f>
        <v/>
      </c>
      <c r="AF1926" s="3">
        <v>1924</v>
      </c>
      <c r="AG1926" s="8" t="str">
        <f>IF(ISBLANK('Prime Meridian'!$B1927),"",'Prime Meridian'!$A1927)</f>
        <v/>
      </c>
      <c r="AH1926" s="8" t="str">
        <f>IF(ISBLANK('Prime Meridian'!$B1927),"",'Prime Meridian'!$B1927)</f>
        <v/>
      </c>
      <c r="AI1926" s="6" t="str">
        <f>IF(ISBLANK('Prime Meridian'!$B1927),"",CONCATENATE(AG1926," - ",AH1926))</f>
        <v/>
      </c>
      <c r="AN1926" s="3">
        <v>1909</v>
      </c>
      <c r="AO1926" s="8" t="str">
        <f>IF(ISBLANK(OpParam!$B1912),"",OpParam!$A1912)</f>
        <v/>
      </c>
      <c r="AP1926" s="8" t="str">
        <f>IF(ISBLANK(OpParam!$B1912),"",OpParam!$B1912)</f>
        <v/>
      </c>
      <c r="AQ1926" s="6" t="str">
        <f>IF(ISBLANK(OpParam!$B1912),"",CONCATENATE(AO1926," - ",AP1926))</f>
        <v/>
      </c>
      <c r="AS1926" s="8" t="str">
        <f>IF(ISBLANK(CoordOp!$B1889),"",CoordOp!$A1889)</f>
        <v/>
      </c>
      <c r="AT1926" s="8" t="str">
        <f>IF(ISBLANK(CoordOp!$B1889),"",CoordOp!$B1889)</f>
        <v/>
      </c>
      <c r="AU1926" s="6" t="str">
        <f>IF(ISBLANK(CoordOp!$B1889),"",CONCATENATE(AS1926," - ",AT1926))</f>
        <v/>
      </c>
      <c r="AZ1926" s="3">
        <v>1918</v>
      </c>
      <c r="BA1926" s="8" t="str">
        <f>IF(ISBLANK(Ellipsoid!$B1921),"",Ellipsoid!$A1921)</f>
        <v/>
      </c>
      <c r="BB1926" s="8" t="str">
        <f>IF(ISBLANK(Ellipsoid!$B1921),"",Ellipsoid!$B1921)</f>
        <v/>
      </c>
      <c r="BC1926" s="6" t="str">
        <f>IF(ISBLANK(Ellipsoid!$B1921),"",CONCATENATE(BA1926," - ",BB1926))</f>
        <v/>
      </c>
      <c r="BQ1926" s="8" t="str">
        <f>IF(ISBLANK('Source Citation'!$B1928),"",'Source Citation'!$A1928)</f>
        <v/>
      </c>
      <c r="BR1926" s="8" t="str">
        <f>IF(ISBLANK('Source Citation'!$B1928),"",'Source Citation'!$B1928)</f>
        <v/>
      </c>
      <c r="BS1926" s="6" t="str">
        <f>IF(ISBLANK('Source Citation'!$B1928),"",CONCATENATE(BQ1926," - ",BR1926))</f>
        <v/>
      </c>
      <c r="BY1926" s="8" t="str">
        <f>IF(ISBLANK('Geographic Extent'!$B1928),"",'Geographic Extent'!$A1928)</f>
        <v/>
      </c>
      <c r="BZ1926" s="8" t="str">
        <f>IF(ISBLANK('Geographic Extent'!$B1928),"",'Geographic Extent'!$B1928)</f>
        <v/>
      </c>
      <c r="CA1926" s="6" t="str">
        <f>IF(ISBLANK('Geographic Extent'!$B1928),"",CONCATENATE(BY1926," - ",BZ1926))</f>
        <v/>
      </c>
    </row>
    <row r="1927" spans="1:79" x14ac:dyDescent="0.2">
      <c r="A1927" s="3">
        <v>1853</v>
      </c>
      <c r="B1927" s="8" t="str">
        <f>IF(ISBLANK(CRS!$B1856),"",CRS!$A1856)</f>
        <v/>
      </c>
      <c r="C1927" s="8" t="str">
        <f>IF(ISBLANK(CRS!$B1856),"",CRS!$B1856)</f>
        <v/>
      </c>
      <c r="D1927" s="8" t="str">
        <f>IF(ISBLANK(CRS!$B1856),"",CRS!$D1856)</f>
        <v/>
      </c>
      <c r="E1927" s="6" t="str">
        <f>IF(ISBLANK(CRS!$B1856),"",CONCATENATE(B1926," - (",LEFT(D1926,3),") - ",C1926))</f>
        <v/>
      </c>
      <c r="F1927" s="3">
        <v>1881</v>
      </c>
      <c r="G1927" s="8" t="str">
        <f>IF(ISBLANK(Datum!$B1884),"",Datum!$A1884)</f>
        <v/>
      </c>
      <c r="H1927" s="8" t="str">
        <f>IF(ISBLANK(Datum!$B1884),"",Datum!$B1884)</f>
        <v/>
      </c>
      <c r="I1927" s="8" t="str">
        <f>IF(ISBLANK(Datum!$B1884),"",Datum!$D1884)</f>
        <v/>
      </c>
      <c r="J1927" s="6" t="str">
        <f>IF(ISBLANK(Datum!$B1884),"",CONCATENATE(G1926," - (",LEFT(I1926,3),") - ",H1926))</f>
        <v/>
      </c>
      <c r="K1927" s="3">
        <v>1919</v>
      </c>
      <c r="L1927" s="8" t="str">
        <f>IF(ISBLANK(CoordSys!$B1922),"",CoordSys!$A1922)</f>
        <v/>
      </c>
      <c r="M1927" s="8" t="str">
        <f>IF(ISBLANK(CoordSys!$B1922),"",CoordSys!$B1922)</f>
        <v/>
      </c>
      <c r="N1927" s="8" t="str">
        <f>IF(ISBLANK(CoordSys!$B1922),"",CoordSys!$D1922)</f>
        <v/>
      </c>
      <c r="O1927" s="6" t="str">
        <f>IF(ISBLANK(CoordSys!$B1922),"",CONCATENATE(L1927," - ",M1927))</f>
        <v/>
      </c>
      <c r="P1927" s="3">
        <v>1914</v>
      </c>
      <c r="Q1927" s="8" t="str">
        <f>IF(ISBLANK(CSAxis!$B1917),"",CSAxis!$A1917)</f>
        <v/>
      </c>
      <c r="R1927" s="8" t="str">
        <f>IF(ISBLANK(CSAxis!$B1917),"",CSAxis!$B1917)</f>
        <v/>
      </c>
      <c r="S1927" s="6" t="str">
        <f>IF(ISBLANK(CSAxis!$B1917),"",CONCATENATE(Q1927," - ",R1927))</f>
        <v/>
      </c>
      <c r="AB1927" s="3">
        <v>1904</v>
      </c>
      <c r="AC1927" s="8" t="str">
        <f>IF(ISBLANK(UoM!$B1907),"",UoM!$A1907)</f>
        <v/>
      </c>
      <c r="AD1927" s="8" t="str">
        <f>IF(ISBLANK(UoM!$B1907),"",UoM!$B1907)</f>
        <v/>
      </c>
      <c r="AE1927" s="6" t="str">
        <f>IF(ISBLANK(UoM!$B1907),"",CONCATENATE(AC1927," - ",AD1927))</f>
        <v/>
      </c>
      <c r="AF1927" s="3">
        <v>1925</v>
      </c>
      <c r="AG1927" s="8" t="str">
        <f>IF(ISBLANK('Prime Meridian'!$B1928),"",'Prime Meridian'!$A1928)</f>
        <v/>
      </c>
      <c r="AH1927" s="8" t="str">
        <f>IF(ISBLANK('Prime Meridian'!$B1928),"",'Prime Meridian'!$B1928)</f>
        <v/>
      </c>
      <c r="AI1927" s="6" t="str">
        <f>IF(ISBLANK('Prime Meridian'!$B1928),"",CONCATENATE(AG1927," - ",AH1927))</f>
        <v/>
      </c>
      <c r="AN1927" s="3">
        <v>1910</v>
      </c>
      <c r="AO1927" s="8" t="str">
        <f>IF(ISBLANK(OpParam!$B1913),"",OpParam!$A1913)</f>
        <v/>
      </c>
      <c r="AP1927" s="8" t="str">
        <f>IF(ISBLANK(OpParam!$B1913),"",OpParam!$B1913)</f>
        <v/>
      </c>
      <c r="AQ1927" s="6" t="str">
        <f>IF(ISBLANK(OpParam!$B1913),"",CONCATENATE(AO1927," - ",AP1927))</f>
        <v/>
      </c>
      <c r="AS1927" s="8" t="str">
        <f>IF(ISBLANK(CoordOp!$B1890),"",CoordOp!$A1890)</f>
        <v/>
      </c>
      <c r="AT1927" s="8" t="str">
        <f>IF(ISBLANK(CoordOp!$B1890),"",CoordOp!$B1890)</f>
        <v/>
      </c>
      <c r="AU1927" s="6" t="str">
        <f>IF(ISBLANK(CoordOp!$B1890),"",CONCATENATE(AS1927," - ",AT1927))</f>
        <v/>
      </c>
      <c r="AZ1927" s="3">
        <v>1919</v>
      </c>
      <c r="BA1927" s="8" t="str">
        <f>IF(ISBLANK(Ellipsoid!$B1922),"",Ellipsoid!$A1922)</f>
        <v/>
      </c>
      <c r="BB1927" s="8" t="str">
        <f>IF(ISBLANK(Ellipsoid!$B1922),"",Ellipsoid!$B1922)</f>
        <v/>
      </c>
      <c r="BC1927" s="6" t="str">
        <f>IF(ISBLANK(Ellipsoid!$B1922),"",CONCATENATE(BA1927," - ",BB1927))</f>
        <v/>
      </c>
      <c r="BQ1927" s="8" t="str">
        <f>IF(ISBLANK('Source Citation'!$B1929),"",'Source Citation'!$A1929)</f>
        <v/>
      </c>
      <c r="BR1927" s="8" t="str">
        <f>IF(ISBLANK('Source Citation'!$B1929),"",'Source Citation'!$B1929)</f>
        <v/>
      </c>
      <c r="BS1927" s="6" t="str">
        <f>IF(ISBLANK('Source Citation'!$B1929),"",CONCATENATE(BQ1927," - ",BR1927))</f>
        <v/>
      </c>
      <c r="BY1927" s="8" t="str">
        <f>IF(ISBLANK('Geographic Extent'!$B1929),"",'Geographic Extent'!$A1929)</f>
        <v/>
      </c>
      <c r="BZ1927" s="8" t="str">
        <f>IF(ISBLANK('Geographic Extent'!$B1929),"",'Geographic Extent'!$B1929)</f>
        <v/>
      </c>
      <c r="CA1927" s="6" t="str">
        <f>IF(ISBLANK('Geographic Extent'!$B1929),"",CONCATENATE(BY1927," - ",BZ1927))</f>
        <v/>
      </c>
    </row>
    <row r="1928" spans="1:79" x14ac:dyDescent="0.2">
      <c r="A1928" s="3">
        <v>1854</v>
      </c>
      <c r="B1928" s="8" t="str">
        <f>IF(ISBLANK(CRS!$B1857),"",CRS!$A1857)</f>
        <v/>
      </c>
      <c r="C1928" s="8" t="str">
        <f>IF(ISBLANK(CRS!$B1857),"",CRS!$B1857)</f>
        <v/>
      </c>
      <c r="D1928" s="8" t="str">
        <f>IF(ISBLANK(CRS!$B1857),"",CRS!$D1857)</f>
        <v/>
      </c>
      <c r="E1928" s="6" t="str">
        <f>IF(ISBLANK(CRS!$B1857),"",CONCATENATE(B1927," - (",LEFT(D1927,3),") - ",C1927))</f>
        <v/>
      </c>
      <c r="F1928" s="3">
        <v>1882</v>
      </c>
      <c r="G1928" s="8" t="str">
        <f>IF(ISBLANK(Datum!$B1885),"",Datum!$A1885)</f>
        <v/>
      </c>
      <c r="H1928" s="8" t="str">
        <f>IF(ISBLANK(Datum!$B1885),"",Datum!$B1885)</f>
        <v/>
      </c>
      <c r="I1928" s="8" t="str">
        <f>IF(ISBLANK(Datum!$B1885),"",Datum!$D1885)</f>
        <v/>
      </c>
      <c r="J1928" s="6" t="str">
        <f>IF(ISBLANK(Datum!$B1885),"",CONCATENATE(G1927," - (",LEFT(I1927,3),") - ",H1927))</f>
        <v/>
      </c>
      <c r="K1928" s="3">
        <v>1920</v>
      </c>
      <c r="L1928" s="8" t="str">
        <f>IF(ISBLANK(CoordSys!$B1923),"",CoordSys!$A1923)</f>
        <v/>
      </c>
      <c r="M1928" s="8" t="str">
        <f>IF(ISBLANK(CoordSys!$B1923),"",CoordSys!$B1923)</f>
        <v/>
      </c>
      <c r="N1928" s="8" t="str">
        <f>IF(ISBLANK(CoordSys!$B1923),"",CoordSys!$D1923)</f>
        <v/>
      </c>
      <c r="O1928" s="6" t="str">
        <f>IF(ISBLANK(CoordSys!$B1923),"",CONCATENATE(L1928," - ",M1928))</f>
        <v/>
      </c>
      <c r="P1928" s="3">
        <v>1915</v>
      </c>
      <c r="Q1928" s="8" t="str">
        <f>IF(ISBLANK(CSAxis!$B1918),"",CSAxis!$A1918)</f>
        <v/>
      </c>
      <c r="R1928" s="8" t="str">
        <f>IF(ISBLANK(CSAxis!$B1918),"",CSAxis!$B1918)</f>
        <v/>
      </c>
      <c r="S1928" s="6" t="str">
        <f>IF(ISBLANK(CSAxis!$B1918),"",CONCATENATE(Q1928," - ",R1928))</f>
        <v/>
      </c>
      <c r="AB1928" s="3">
        <v>1905</v>
      </c>
      <c r="AC1928" s="8" t="str">
        <f>IF(ISBLANK(UoM!$B1908),"",UoM!$A1908)</f>
        <v/>
      </c>
      <c r="AD1928" s="8" t="str">
        <f>IF(ISBLANK(UoM!$B1908),"",UoM!$B1908)</f>
        <v/>
      </c>
      <c r="AE1928" s="6" t="str">
        <f>IF(ISBLANK(UoM!$B1908),"",CONCATENATE(AC1928," - ",AD1928))</f>
        <v/>
      </c>
      <c r="AF1928" s="3">
        <v>1926</v>
      </c>
      <c r="AG1928" s="8" t="str">
        <f>IF(ISBLANK('Prime Meridian'!$B1929),"",'Prime Meridian'!$A1929)</f>
        <v/>
      </c>
      <c r="AH1928" s="8" t="str">
        <f>IF(ISBLANK('Prime Meridian'!$B1929),"",'Prime Meridian'!$B1929)</f>
        <v/>
      </c>
      <c r="AI1928" s="6" t="str">
        <f>IF(ISBLANK('Prime Meridian'!$B1929),"",CONCATENATE(AG1928," - ",AH1928))</f>
        <v/>
      </c>
      <c r="AN1928" s="3">
        <v>1911</v>
      </c>
      <c r="AO1928" s="8" t="str">
        <f>IF(ISBLANK(OpParam!$B1914),"",OpParam!$A1914)</f>
        <v/>
      </c>
      <c r="AP1928" s="8" t="str">
        <f>IF(ISBLANK(OpParam!$B1914),"",OpParam!$B1914)</f>
        <v/>
      </c>
      <c r="AQ1928" s="6" t="str">
        <f>IF(ISBLANK(OpParam!$B1914),"",CONCATENATE(AO1928," - ",AP1928))</f>
        <v/>
      </c>
      <c r="AS1928" s="8" t="str">
        <f>IF(ISBLANK(CoordOp!$B1891),"",CoordOp!$A1891)</f>
        <v/>
      </c>
      <c r="AT1928" s="8" t="str">
        <f>IF(ISBLANK(CoordOp!$B1891),"",CoordOp!$B1891)</f>
        <v/>
      </c>
      <c r="AU1928" s="6" t="str">
        <f>IF(ISBLANK(CoordOp!$B1891),"",CONCATENATE(AS1928," - ",AT1928))</f>
        <v/>
      </c>
      <c r="AZ1928" s="3">
        <v>1920</v>
      </c>
      <c r="BA1928" s="8" t="str">
        <f>IF(ISBLANK(Ellipsoid!$B1923),"",Ellipsoid!$A1923)</f>
        <v/>
      </c>
      <c r="BB1928" s="8" t="str">
        <f>IF(ISBLANK(Ellipsoid!$B1923),"",Ellipsoid!$B1923)</f>
        <v/>
      </c>
      <c r="BC1928" s="6" t="str">
        <f>IF(ISBLANK(Ellipsoid!$B1923),"",CONCATENATE(BA1928," - ",BB1928))</f>
        <v/>
      </c>
      <c r="BQ1928" s="8" t="str">
        <f>IF(ISBLANK('Source Citation'!$B1930),"",'Source Citation'!$A1930)</f>
        <v/>
      </c>
      <c r="BR1928" s="8" t="str">
        <f>IF(ISBLANK('Source Citation'!$B1930),"",'Source Citation'!$B1930)</f>
        <v/>
      </c>
      <c r="BS1928" s="6" t="str">
        <f>IF(ISBLANK('Source Citation'!$B1930),"",CONCATENATE(BQ1928," - ",BR1928))</f>
        <v/>
      </c>
      <c r="BY1928" s="8" t="str">
        <f>IF(ISBLANK('Geographic Extent'!$B1930),"",'Geographic Extent'!$A1930)</f>
        <v/>
      </c>
      <c r="BZ1928" s="8" t="str">
        <f>IF(ISBLANK('Geographic Extent'!$B1930),"",'Geographic Extent'!$B1930)</f>
        <v/>
      </c>
      <c r="CA1928" s="6" t="str">
        <f>IF(ISBLANK('Geographic Extent'!$B1930),"",CONCATENATE(BY1928," - ",BZ1928))</f>
        <v/>
      </c>
    </row>
    <row r="1929" spans="1:79" x14ac:dyDescent="0.2">
      <c r="A1929" s="3">
        <v>1855</v>
      </c>
      <c r="B1929" s="8" t="str">
        <f>IF(ISBLANK(CRS!$B1858),"",CRS!$A1858)</f>
        <v/>
      </c>
      <c r="C1929" s="8" t="str">
        <f>IF(ISBLANK(CRS!$B1858),"",CRS!$B1858)</f>
        <v/>
      </c>
      <c r="D1929" s="8" t="str">
        <f>IF(ISBLANK(CRS!$B1858),"",CRS!$D1858)</f>
        <v/>
      </c>
      <c r="E1929" s="6" t="str">
        <f>IF(ISBLANK(CRS!$B1858),"",CONCATENATE(B1928," - (",LEFT(D1928,3),") - ",C1928))</f>
        <v/>
      </c>
      <c r="F1929" s="3">
        <v>1883</v>
      </c>
      <c r="G1929" s="8" t="str">
        <f>IF(ISBLANK(Datum!$B1886),"",Datum!$A1886)</f>
        <v/>
      </c>
      <c r="H1929" s="8" t="str">
        <f>IF(ISBLANK(Datum!$B1886),"",Datum!$B1886)</f>
        <v/>
      </c>
      <c r="I1929" s="8" t="str">
        <f>IF(ISBLANK(Datum!$B1886),"",Datum!$D1886)</f>
        <v/>
      </c>
      <c r="J1929" s="6" t="str">
        <f>IF(ISBLANK(Datum!$B1886),"",CONCATENATE(G1928," - (",LEFT(I1928,3),") - ",H1928))</f>
        <v/>
      </c>
      <c r="K1929" s="3">
        <v>1921</v>
      </c>
      <c r="L1929" s="8" t="str">
        <f>IF(ISBLANK(CoordSys!$B1924),"",CoordSys!$A1924)</f>
        <v/>
      </c>
      <c r="M1929" s="8" t="str">
        <f>IF(ISBLANK(CoordSys!$B1924),"",CoordSys!$B1924)</f>
        <v/>
      </c>
      <c r="N1929" s="8" t="str">
        <f>IF(ISBLANK(CoordSys!$B1924),"",CoordSys!$D1924)</f>
        <v/>
      </c>
      <c r="O1929" s="6" t="str">
        <f>IF(ISBLANK(CoordSys!$B1924),"",CONCATENATE(L1929," - ",M1929))</f>
        <v/>
      </c>
      <c r="P1929" s="3">
        <v>1916</v>
      </c>
      <c r="Q1929" s="8" t="str">
        <f>IF(ISBLANK(CSAxis!$B1919),"",CSAxis!$A1919)</f>
        <v/>
      </c>
      <c r="R1929" s="8" t="str">
        <f>IF(ISBLANK(CSAxis!$B1919),"",CSAxis!$B1919)</f>
        <v/>
      </c>
      <c r="S1929" s="6" t="str">
        <f>IF(ISBLANK(CSAxis!$B1919),"",CONCATENATE(Q1929," - ",R1929))</f>
        <v/>
      </c>
      <c r="AB1929" s="3">
        <v>1906</v>
      </c>
      <c r="AC1929" s="8" t="str">
        <f>IF(ISBLANK(UoM!$B1909),"",UoM!$A1909)</f>
        <v/>
      </c>
      <c r="AD1929" s="8" t="str">
        <f>IF(ISBLANK(UoM!$B1909),"",UoM!$B1909)</f>
        <v/>
      </c>
      <c r="AE1929" s="6" t="str">
        <f>IF(ISBLANK(UoM!$B1909),"",CONCATENATE(AC1929," - ",AD1929))</f>
        <v/>
      </c>
      <c r="AF1929" s="3">
        <v>1927</v>
      </c>
      <c r="AG1929" s="8" t="str">
        <f>IF(ISBLANK('Prime Meridian'!$B1930),"",'Prime Meridian'!$A1930)</f>
        <v/>
      </c>
      <c r="AH1929" s="8" t="str">
        <f>IF(ISBLANK('Prime Meridian'!$B1930),"",'Prime Meridian'!$B1930)</f>
        <v/>
      </c>
      <c r="AI1929" s="6" t="str">
        <f>IF(ISBLANK('Prime Meridian'!$B1930),"",CONCATENATE(AG1929," - ",AH1929))</f>
        <v/>
      </c>
      <c r="AN1929" s="3">
        <v>1912</v>
      </c>
      <c r="AO1929" s="8" t="str">
        <f>IF(ISBLANK(OpParam!$B1915),"",OpParam!$A1915)</f>
        <v/>
      </c>
      <c r="AP1929" s="8" t="str">
        <f>IF(ISBLANK(OpParam!$B1915),"",OpParam!$B1915)</f>
        <v/>
      </c>
      <c r="AQ1929" s="6" t="str">
        <f>IF(ISBLANK(OpParam!$B1915),"",CONCATENATE(AO1929," - ",AP1929))</f>
        <v/>
      </c>
      <c r="AS1929" s="8" t="str">
        <f>IF(ISBLANK(CoordOp!$B1892),"",CoordOp!$A1892)</f>
        <v/>
      </c>
      <c r="AT1929" s="8" t="str">
        <f>IF(ISBLANK(CoordOp!$B1892),"",CoordOp!$B1892)</f>
        <v/>
      </c>
      <c r="AU1929" s="6" t="str">
        <f>IF(ISBLANK(CoordOp!$B1892),"",CONCATENATE(AS1929," - ",AT1929))</f>
        <v/>
      </c>
      <c r="AZ1929" s="3">
        <v>1921</v>
      </c>
      <c r="BA1929" s="8" t="str">
        <f>IF(ISBLANK(Ellipsoid!$B1924),"",Ellipsoid!$A1924)</f>
        <v/>
      </c>
      <c r="BB1929" s="8" t="str">
        <f>IF(ISBLANK(Ellipsoid!$B1924),"",Ellipsoid!$B1924)</f>
        <v/>
      </c>
      <c r="BC1929" s="6" t="str">
        <f>IF(ISBLANK(Ellipsoid!$B1924),"",CONCATENATE(BA1929," - ",BB1929))</f>
        <v/>
      </c>
      <c r="BQ1929" s="8" t="str">
        <f>IF(ISBLANK('Source Citation'!$B1931),"",'Source Citation'!$A1931)</f>
        <v/>
      </c>
      <c r="BR1929" s="8" t="str">
        <f>IF(ISBLANK('Source Citation'!$B1931),"",'Source Citation'!$B1931)</f>
        <v/>
      </c>
      <c r="BS1929" s="6" t="str">
        <f>IF(ISBLANK('Source Citation'!$B1931),"",CONCATENATE(BQ1929," - ",BR1929))</f>
        <v/>
      </c>
      <c r="BY1929" s="8" t="str">
        <f>IF(ISBLANK('Geographic Extent'!$B1931),"",'Geographic Extent'!$A1931)</f>
        <v/>
      </c>
      <c r="BZ1929" s="8" t="str">
        <f>IF(ISBLANK('Geographic Extent'!$B1931),"",'Geographic Extent'!$B1931)</f>
        <v/>
      </c>
      <c r="CA1929" s="6" t="str">
        <f>IF(ISBLANK('Geographic Extent'!$B1931),"",CONCATENATE(BY1929," - ",BZ1929))</f>
        <v/>
      </c>
    </row>
    <row r="1930" spans="1:79" x14ac:dyDescent="0.2">
      <c r="A1930" s="3">
        <v>1856</v>
      </c>
      <c r="B1930" s="8" t="str">
        <f>IF(ISBLANK(CRS!$B1859),"",CRS!$A1859)</f>
        <v/>
      </c>
      <c r="C1930" s="8" t="str">
        <f>IF(ISBLANK(CRS!$B1859),"",CRS!$B1859)</f>
        <v/>
      </c>
      <c r="D1930" s="8" t="str">
        <f>IF(ISBLANK(CRS!$B1859),"",CRS!$D1859)</f>
        <v/>
      </c>
      <c r="E1930" s="6" t="str">
        <f>IF(ISBLANK(CRS!$B1859),"",CONCATENATE(B1929," - (",LEFT(D1929,3),") - ",C1929))</f>
        <v/>
      </c>
      <c r="F1930" s="3">
        <v>1884</v>
      </c>
      <c r="G1930" s="8" t="str">
        <f>IF(ISBLANK(Datum!$B1887),"",Datum!$A1887)</f>
        <v/>
      </c>
      <c r="H1930" s="8" t="str">
        <f>IF(ISBLANK(Datum!$B1887),"",Datum!$B1887)</f>
        <v/>
      </c>
      <c r="I1930" s="8" t="str">
        <f>IF(ISBLANK(Datum!$B1887),"",Datum!$D1887)</f>
        <v/>
      </c>
      <c r="J1930" s="6" t="str">
        <f>IF(ISBLANK(Datum!$B1887),"",CONCATENATE(G1929," - (",LEFT(I1929,3),") - ",H1929))</f>
        <v/>
      </c>
      <c r="K1930" s="3">
        <v>1922</v>
      </c>
      <c r="L1930" s="8" t="str">
        <f>IF(ISBLANK(CoordSys!$B1925),"",CoordSys!$A1925)</f>
        <v/>
      </c>
      <c r="M1930" s="8" t="str">
        <f>IF(ISBLANK(CoordSys!$B1925),"",CoordSys!$B1925)</f>
        <v/>
      </c>
      <c r="N1930" s="8" t="str">
        <f>IF(ISBLANK(CoordSys!$B1925),"",CoordSys!$D1925)</f>
        <v/>
      </c>
      <c r="O1930" s="6" t="str">
        <f>IF(ISBLANK(CoordSys!$B1925),"",CONCATENATE(L1930," - ",M1930))</f>
        <v/>
      </c>
      <c r="P1930" s="3">
        <v>1917</v>
      </c>
      <c r="Q1930" s="8" t="str">
        <f>IF(ISBLANK(CSAxis!$B1920),"",CSAxis!$A1920)</f>
        <v/>
      </c>
      <c r="R1930" s="8" t="str">
        <f>IF(ISBLANK(CSAxis!$B1920),"",CSAxis!$B1920)</f>
        <v/>
      </c>
      <c r="S1930" s="6" t="str">
        <f>IF(ISBLANK(CSAxis!$B1920),"",CONCATENATE(Q1930," - ",R1930))</f>
        <v/>
      </c>
      <c r="AB1930" s="3">
        <v>1907</v>
      </c>
      <c r="AC1930" s="8" t="str">
        <f>IF(ISBLANK(UoM!$B1910),"",UoM!$A1910)</f>
        <v/>
      </c>
      <c r="AD1930" s="8" t="str">
        <f>IF(ISBLANK(UoM!$B1910),"",UoM!$B1910)</f>
        <v/>
      </c>
      <c r="AE1930" s="6" t="str">
        <f>IF(ISBLANK(UoM!$B1910),"",CONCATENATE(AC1930," - ",AD1930))</f>
        <v/>
      </c>
      <c r="AF1930" s="3">
        <v>1928</v>
      </c>
      <c r="AG1930" s="8" t="str">
        <f>IF(ISBLANK('Prime Meridian'!$B1931),"",'Prime Meridian'!$A1931)</f>
        <v/>
      </c>
      <c r="AH1930" s="8" t="str">
        <f>IF(ISBLANK('Prime Meridian'!$B1931),"",'Prime Meridian'!$B1931)</f>
        <v/>
      </c>
      <c r="AI1930" s="6" t="str">
        <f>IF(ISBLANK('Prime Meridian'!$B1931),"",CONCATENATE(AG1930," - ",AH1930))</f>
        <v/>
      </c>
      <c r="AN1930" s="3">
        <v>1913</v>
      </c>
      <c r="AO1930" s="8" t="str">
        <f>IF(ISBLANK(OpParam!$B1916),"",OpParam!$A1916)</f>
        <v/>
      </c>
      <c r="AP1930" s="8" t="str">
        <f>IF(ISBLANK(OpParam!$B1916),"",OpParam!$B1916)</f>
        <v/>
      </c>
      <c r="AQ1930" s="6" t="str">
        <f>IF(ISBLANK(OpParam!$B1916),"",CONCATENATE(AO1930," - ",AP1930))</f>
        <v/>
      </c>
      <c r="AS1930" s="8" t="str">
        <f>IF(ISBLANK(CoordOp!$B1893),"",CoordOp!$A1893)</f>
        <v/>
      </c>
      <c r="AT1930" s="8" t="str">
        <f>IF(ISBLANK(CoordOp!$B1893),"",CoordOp!$B1893)</f>
        <v/>
      </c>
      <c r="AU1930" s="6" t="str">
        <f>IF(ISBLANK(CoordOp!$B1893),"",CONCATENATE(AS1930," - ",AT1930))</f>
        <v/>
      </c>
      <c r="AZ1930" s="3">
        <v>1922</v>
      </c>
      <c r="BA1930" s="8" t="str">
        <f>IF(ISBLANK(Ellipsoid!$B1925),"",Ellipsoid!$A1925)</f>
        <v/>
      </c>
      <c r="BB1930" s="8" t="str">
        <f>IF(ISBLANK(Ellipsoid!$B1925),"",Ellipsoid!$B1925)</f>
        <v/>
      </c>
      <c r="BC1930" s="6" t="str">
        <f>IF(ISBLANK(Ellipsoid!$B1925),"",CONCATENATE(BA1930," - ",BB1930))</f>
        <v/>
      </c>
      <c r="BQ1930" s="8" t="str">
        <f>IF(ISBLANK('Source Citation'!$B1932),"",'Source Citation'!$A1932)</f>
        <v/>
      </c>
      <c r="BR1930" s="8" t="str">
        <f>IF(ISBLANK('Source Citation'!$B1932),"",'Source Citation'!$B1932)</f>
        <v/>
      </c>
      <c r="BS1930" s="6" t="str">
        <f>IF(ISBLANK('Source Citation'!$B1932),"",CONCATENATE(BQ1930," - ",BR1930))</f>
        <v/>
      </c>
      <c r="BY1930" s="8" t="str">
        <f>IF(ISBLANK('Geographic Extent'!$B1932),"",'Geographic Extent'!$A1932)</f>
        <v/>
      </c>
      <c r="BZ1930" s="8" t="str">
        <f>IF(ISBLANK('Geographic Extent'!$B1932),"",'Geographic Extent'!$B1932)</f>
        <v/>
      </c>
      <c r="CA1930" s="6" t="str">
        <f>IF(ISBLANK('Geographic Extent'!$B1932),"",CONCATENATE(BY1930," - ",BZ1930))</f>
        <v/>
      </c>
    </row>
    <row r="1931" spans="1:79" x14ac:dyDescent="0.2">
      <c r="A1931" s="3">
        <v>1857</v>
      </c>
      <c r="B1931" s="8" t="str">
        <f>IF(ISBLANK(CRS!$B1860),"",CRS!$A1860)</f>
        <v/>
      </c>
      <c r="C1931" s="8" t="str">
        <f>IF(ISBLANK(CRS!$B1860),"",CRS!$B1860)</f>
        <v/>
      </c>
      <c r="D1931" s="8" t="str">
        <f>IF(ISBLANK(CRS!$B1860),"",CRS!$D1860)</f>
        <v/>
      </c>
      <c r="E1931" s="6" t="str">
        <f>IF(ISBLANK(CRS!$B1860),"",CONCATENATE(B1930," - (",LEFT(D1930,3),") - ",C1930))</f>
        <v/>
      </c>
      <c r="F1931" s="3">
        <v>1885</v>
      </c>
      <c r="G1931" s="8" t="str">
        <f>IF(ISBLANK(Datum!$B1888),"",Datum!$A1888)</f>
        <v/>
      </c>
      <c r="H1931" s="8" t="str">
        <f>IF(ISBLANK(Datum!$B1888),"",Datum!$B1888)</f>
        <v/>
      </c>
      <c r="I1931" s="8" t="str">
        <f>IF(ISBLANK(Datum!$B1888),"",Datum!$D1888)</f>
        <v/>
      </c>
      <c r="J1931" s="6" t="str">
        <f>IF(ISBLANK(Datum!$B1888),"",CONCATENATE(G1930," - (",LEFT(I1930,3),") - ",H1930))</f>
        <v/>
      </c>
      <c r="K1931" s="3">
        <v>1923</v>
      </c>
      <c r="L1931" s="8" t="str">
        <f>IF(ISBLANK(CoordSys!$B1926),"",CoordSys!$A1926)</f>
        <v/>
      </c>
      <c r="M1931" s="8" t="str">
        <f>IF(ISBLANK(CoordSys!$B1926),"",CoordSys!$B1926)</f>
        <v/>
      </c>
      <c r="N1931" s="8" t="str">
        <f>IF(ISBLANK(CoordSys!$B1926),"",CoordSys!$D1926)</f>
        <v/>
      </c>
      <c r="O1931" s="6" t="str">
        <f>IF(ISBLANK(CoordSys!$B1926),"",CONCATENATE(L1931," - ",M1931))</f>
        <v/>
      </c>
      <c r="P1931" s="3">
        <v>1918</v>
      </c>
      <c r="Q1931" s="8" t="str">
        <f>IF(ISBLANK(CSAxis!$B1921),"",CSAxis!$A1921)</f>
        <v/>
      </c>
      <c r="R1931" s="8" t="str">
        <f>IF(ISBLANK(CSAxis!$B1921),"",CSAxis!$B1921)</f>
        <v/>
      </c>
      <c r="S1931" s="6" t="str">
        <f>IF(ISBLANK(CSAxis!$B1921),"",CONCATENATE(Q1931," - ",R1931))</f>
        <v/>
      </c>
      <c r="AB1931" s="3">
        <v>1908</v>
      </c>
      <c r="AC1931" s="8" t="str">
        <f>IF(ISBLANK(UoM!$B1911),"",UoM!$A1911)</f>
        <v/>
      </c>
      <c r="AD1931" s="8" t="str">
        <f>IF(ISBLANK(UoM!$B1911),"",UoM!$B1911)</f>
        <v/>
      </c>
      <c r="AE1931" s="6" t="str">
        <f>IF(ISBLANK(UoM!$B1911),"",CONCATENATE(AC1931," - ",AD1931))</f>
        <v/>
      </c>
      <c r="AF1931" s="3">
        <v>1929</v>
      </c>
      <c r="AG1931" s="8" t="str">
        <f>IF(ISBLANK('Prime Meridian'!$B1932),"",'Prime Meridian'!$A1932)</f>
        <v/>
      </c>
      <c r="AH1931" s="8" t="str">
        <f>IF(ISBLANK('Prime Meridian'!$B1932),"",'Prime Meridian'!$B1932)</f>
        <v/>
      </c>
      <c r="AI1931" s="6" t="str">
        <f>IF(ISBLANK('Prime Meridian'!$B1932),"",CONCATENATE(AG1931," - ",AH1931))</f>
        <v/>
      </c>
      <c r="AN1931" s="3">
        <v>1914</v>
      </c>
      <c r="AO1931" s="8" t="str">
        <f>IF(ISBLANK(OpParam!$B1917),"",OpParam!$A1917)</f>
        <v/>
      </c>
      <c r="AP1931" s="8" t="str">
        <f>IF(ISBLANK(OpParam!$B1917),"",OpParam!$B1917)</f>
        <v/>
      </c>
      <c r="AQ1931" s="6" t="str">
        <f>IF(ISBLANK(OpParam!$B1917),"",CONCATENATE(AO1931," - ",AP1931))</f>
        <v/>
      </c>
      <c r="AS1931" s="8" t="str">
        <f>IF(ISBLANK(CoordOp!$B1894),"",CoordOp!$A1894)</f>
        <v/>
      </c>
      <c r="AT1931" s="8" t="str">
        <f>IF(ISBLANK(CoordOp!$B1894),"",CoordOp!$B1894)</f>
        <v/>
      </c>
      <c r="AU1931" s="6" t="str">
        <f>IF(ISBLANK(CoordOp!$B1894),"",CONCATENATE(AS1931," - ",AT1931))</f>
        <v/>
      </c>
      <c r="AZ1931" s="3">
        <v>1923</v>
      </c>
      <c r="BA1931" s="8" t="str">
        <f>IF(ISBLANK(Ellipsoid!$B1926),"",Ellipsoid!$A1926)</f>
        <v/>
      </c>
      <c r="BB1931" s="8" t="str">
        <f>IF(ISBLANK(Ellipsoid!$B1926),"",Ellipsoid!$B1926)</f>
        <v/>
      </c>
      <c r="BC1931" s="6" t="str">
        <f>IF(ISBLANK(Ellipsoid!$B1926),"",CONCATENATE(BA1931," - ",BB1931))</f>
        <v/>
      </c>
      <c r="BQ1931" s="8" t="str">
        <f>IF(ISBLANK('Source Citation'!$B1933),"",'Source Citation'!$A1933)</f>
        <v/>
      </c>
      <c r="BR1931" s="8" t="str">
        <f>IF(ISBLANK('Source Citation'!$B1933),"",'Source Citation'!$B1933)</f>
        <v/>
      </c>
      <c r="BS1931" s="6" t="str">
        <f>IF(ISBLANK('Source Citation'!$B1933),"",CONCATENATE(BQ1931," - ",BR1931))</f>
        <v/>
      </c>
      <c r="BY1931" s="8" t="str">
        <f>IF(ISBLANK('Geographic Extent'!$B1933),"",'Geographic Extent'!$A1933)</f>
        <v/>
      </c>
      <c r="BZ1931" s="8" t="str">
        <f>IF(ISBLANK('Geographic Extent'!$B1933),"",'Geographic Extent'!$B1933)</f>
        <v/>
      </c>
      <c r="CA1931" s="6" t="str">
        <f>IF(ISBLANK('Geographic Extent'!$B1933),"",CONCATENATE(BY1931," - ",BZ1931))</f>
        <v/>
      </c>
    </row>
    <row r="1932" spans="1:79" x14ac:dyDescent="0.2">
      <c r="A1932" s="3">
        <v>1858</v>
      </c>
      <c r="B1932" s="8" t="str">
        <f>IF(ISBLANK(CRS!$B1861),"",CRS!$A1861)</f>
        <v/>
      </c>
      <c r="C1932" s="8" t="str">
        <f>IF(ISBLANK(CRS!$B1861),"",CRS!$B1861)</f>
        <v/>
      </c>
      <c r="D1932" s="8" t="str">
        <f>IF(ISBLANK(CRS!$B1861),"",CRS!$D1861)</f>
        <v/>
      </c>
      <c r="E1932" s="6" t="str">
        <f>IF(ISBLANK(CRS!$B1861),"",CONCATENATE(B1931," - (",LEFT(D1931,3),") - ",C1931))</f>
        <v/>
      </c>
      <c r="F1932" s="3">
        <v>1886</v>
      </c>
      <c r="G1932" s="8" t="str">
        <f>IF(ISBLANK(Datum!$B1889),"",Datum!$A1889)</f>
        <v/>
      </c>
      <c r="H1932" s="8" t="str">
        <f>IF(ISBLANK(Datum!$B1889),"",Datum!$B1889)</f>
        <v/>
      </c>
      <c r="I1932" s="8" t="str">
        <f>IF(ISBLANK(Datum!$B1889),"",Datum!$D1889)</f>
        <v/>
      </c>
      <c r="J1932" s="6" t="str">
        <f>IF(ISBLANK(Datum!$B1889),"",CONCATENATE(G1931," - (",LEFT(I1931,3),") - ",H1931))</f>
        <v/>
      </c>
      <c r="K1932" s="3">
        <v>1924</v>
      </c>
      <c r="L1932" s="8" t="str">
        <f>IF(ISBLANK(CoordSys!$B1927),"",CoordSys!$A1927)</f>
        <v/>
      </c>
      <c r="M1932" s="8" t="str">
        <f>IF(ISBLANK(CoordSys!$B1927),"",CoordSys!$B1927)</f>
        <v/>
      </c>
      <c r="N1932" s="8" t="str">
        <f>IF(ISBLANK(CoordSys!$B1927),"",CoordSys!$D1927)</f>
        <v/>
      </c>
      <c r="O1932" s="6" t="str">
        <f>IF(ISBLANK(CoordSys!$B1927),"",CONCATENATE(L1932," - ",M1932))</f>
        <v/>
      </c>
      <c r="P1932" s="3">
        <v>1919</v>
      </c>
      <c r="Q1932" s="8" t="str">
        <f>IF(ISBLANK(CSAxis!$B1922),"",CSAxis!$A1922)</f>
        <v/>
      </c>
      <c r="R1932" s="8" t="str">
        <f>IF(ISBLANK(CSAxis!$B1922),"",CSAxis!$B1922)</f>
        <v/>
      </c>
      <c r="S1932" s="6" t="str">
        <f>IF(ISBLANK(CSAxis!$B1922),"",CONCATENATE(Q1932," - ",R1932))</f>
        <v/>
      </c>
      <c r="AB1932" s="3">
        <v>1909</v>
      </c>
      <c r="AC1932" s="8" t="str">
        <f>IF(ISBLANK(UoM!$B1912),"",UoM!$A1912)</f>
        <v/>
      </c>
      <c r="AD1932" s="8" t="str">
        <f>IF(ISBLANK(UoM!$B1912),"",UoM!$B1912)</f>
        <v/>
      </c>
      <c r="AE1932" s="6" t="str">
        <f>IF(ISBLANK(UoM!$B1912),"",CONCATENATE(AC1932," - ",AD1932))</f>
        <v/>
      </c>
      <c r="AF1932" s="3">
        <v>1930</v>
      </c>
      <c r="AG1932" s="8" t="str">
        <f>IF(ISBLANK('Prime Meridian'!$B1933),"",'Prime Meridian'!$A1933)</f>
        <v/>
      </c>
      <c r="AH1932" s="8" t="str">
        <f>IF(ISBLANK('Prime Meridian'!$B1933),"",'Prime Meridian'!$B1933)</f>
        <v/>
      </c>
      <c r="AI1932" s="6" t="str">
        <f>IF(ISBLANK('Prime Meridian'!$B1933),"",CONCATENATE(AG1932," - ",AH1932))</f>
        <v/>
      </c>
      <c r="AN1932" s="3">
        <v>1915</v>
      </c>
      <c r="AO1932" s="8" t="str">
        <f>IF(ISBLANK(OpParam!$B1918),"",OpParam!$A1918)</f>
        <v/>
      </c>
      <c r="AP1932" s="8" t="str">
        <f>IF(ISBLANK(OpParam!$B1918),"",OpParam!$B1918)</f>
        <v/>
      </c>
      <c r="AQ1932" s="6" t="str">
        <f>IF(ISBLANK(OpParam!$B1918),"",CONCATENATE(AO1932," - ",AP1932))</f>
        <v/>
      </c>
      <c r="AS1932" s="8" t="str">
        <f>IF(ISBLANK(CoordOp!$B1895),"",CoordOp!$A1895)</f>
        <v/>
      </c>
      <c r="AT1932" s="8" t="str">
        <f>IF(ISBLANK(CoordOp!$B1895),"",CoordOp!$B1895)</f>
        <v/>
      </c>
      <c r="AU1932" s="6" t="str">
        <f>IF(ISBLANK(CoordOp!$B1895),"",CONCATENATE(AS1932," - ",AT1932))</f>
        <v/>
      </c>
      <c r="AZ1932" s="3">
        <v>1924</v>
      </c>
      <c r="BA1932" s="8" t="str">
        <f>IF(ISBLANK(Ellipsoid!$B1927),"",Ellipsoid!$A1927)</f>
        <v/>
      </c>
      <c r="BB1932" s="8" t="str">
        <f>IF(ISBLANK(Ellipsoid!$B1927),"",Ellipsoid!$B1927)</f>
        <v/>
      </c>
      <c r="BC1932" s="6" t="str">
        <f>IF(ISBLANK(Ellipsoid!$B1927),"",CONCATENATE(BA1932," - ",BB1932))</f>
        <v/>
      </c>
      <c r="BQ1932" s="8" t="str">
        <f>IF(ISBLANK('Source Citation'!$B1934),"",'Source Citation'!$A1934)</f>
        <v/>
      </c>
      <c r="BR1932" s="8" t="str">
        <f>IF(ISBLANK('Source Citation'!$B1934),"",'Source Citation'!$B1934)</f>
        <v/>
      </c>
      <c r="BS1932" s="6" t="str">
        <f>IF(ISBLANK('Source Citation'!$B1934),"",CONCATENATE(BQ1932," - ",BR1932))</f>
        <v/>
      </c>
      <c r="BY1932" s="8" t="str">
        <f>IF(ISBLANK('Geographic Extent'!$B1934),"",'Geographic Extent'!$A1934)</f>
        <v/>
      </c>
      <c r="BZ1932" s="8" t="str">
        <f>IF(ISBLANK('Geographic Extent'!$B1934),"",'Geographic Extent'!$B1934)</f>
        <v/>
      </c>
      <c r="CA1932" s="6" t="str">
        <f>IF(ISBLANK('Geographic Extent'!$B1934),"",CONCATENATE(BY1932," - ",BZ1932))</f>
        <v/>
      </c>
    </row>
    <row r="1933" spans="1:79" x14ac:dyDescent="0.2">
      <c r="A1933" s="3">
        <v>1859</v>
      </c>
      <c r="B1933" s="8" t="str">
        <f>IF(ISBLANK(CRS!$B1862),"",CRS!$A1862)</f>
        <v/>
      </c>
      <c r="C1933" s="8" t="str">
        <f>IF(ISBLANK(CRS!$B1862),"",CRS!$B1862)</f>
        <v/>
      </c>
      <c r="D1933" s="8" t="str">
        <f>IF(ISBLANK(CRS!$B1862),"",CRS!$D1862)</f>
        <v/>
      </c>
      <c r="E1933" s="6" t="str">
        <f>IF(ISBLANK(CRS!$B1862),"",CONCATENATE(B1932," - (",LEFT(D1932,3),") - ",C1932))</f>
        <v/>
      </c>
      <c r="F1933" s="3">
        <v>1887</v>
      </c>
      <c r="G1933" s="8" t="str">
        <f>IF(ISBLANK(Datum!$B1890),"",Datum!$A1890)</f>
        <v/>
      </c>
      <c r="H1933" s="8" t="str">
        <f>IF(ISBLANK(Datum!$B1890),"",Datum!$B1890)</f>
        <v/>
      </c>
      <c r="I1933" s="8" t="str">
        <f>IF(ISBLANK(Datum!$B1890),"",Datum!$D1890)</f>
        <v/>
      </c>
      <c r="J1933" s="6" t="str">
        <f>IF(ISBLANK(Datum!$B1890),"",CONCATENATE(G1932," - (",LEFT(I1932,3),") - ",H1932))</f>
        <v/>
      </c>
      <c r="K1933" s="3">
        <v>1925</v>
      </c>
      <c r="L1933" s="8" t="str">
        <f>IF(ISBLANK(CoordSys!$B1928),"",CoordSys!$A1928)</f>
        <v/>
      </c>
      <c r="M1933" s="8" t="str">
        <f>IF(ISBLANK(CoordSys!$B1928),"",CoordSys!$B1928)</f>
        <v/>
      </c>
      <c r="N1933" s="8" t="str">
        <f>IF(ISBLANK(CoordSys!$B1928),"",CoordSys!$D1928)</f>
        <v/>
      </c>
      <c r="O1933" s="6" t="str">
        <f>IF(ISBLANK(CoordSys!$B1928),"",CONCATENATE(L1933," - ",M1933))</f>
        <v/>
      </c>
      <c r="P1933" s="3">
        <v>1920</v>
      </c>
      <c r="Q1933" s="8" t="str">
        <f>IF(ISBLANK(CSAxis!$B1923),"",CSAxis!$A1923)</f>
        <v/>
      </c>
      <c r="R1933" s="8" t="str">
        <f>IF(ISBLANK(CSAxis!$B1923),"",CSAxis!$B1923)</f>
        <v/>
      </c>
      <c r="S1933" s="6" t="str">
        <f>IF(ISBLANK(CSAxis!$B1923),"",CONCATENATE(Q1933," - ",R1933))</f>
        <v/>
      </c>
      <c r="AB1933" s="3">
        <v>1910</v>
      </c>
      <c r="AC1933" s="8" t="str">
        <f>IF(ISBLANK(UoM!$B1913),"",UoM!$A1913)</f>
        <v/>
      </c>
      <c r="AD1933" s="8" t="str">
        <f>IF(ISBLANK(UoM!$B1913),"",UoM!$B1913)</f>
        <v/>
      </c>
      <c r="AE1933" s="6" t="str">
        <f>IF(ISBLANK(UoM!$B1913),"",CONCATENATE(AC1933," - ",AD1933))</f>
        <v/>
      </c>
      <c r="AF1933" s="3">
        <v>1931</v>
      </c>
      <c r="AG1933" s="8" t="str">
        <f>IF(ISBLANK('Prime Meridian'!$B1934),"",'Prime Meridian'!$A1934)</f>
        <v/>
      </c>
      <c r="AH1933" s="8" t="str">
        <f>IF(ISBLANK('Prime Meridian'!$B1934),"",'Prime Meridian'!$B1934)</f>
        <v/>
      </c>
      <c r="AI1933" s="6" t="str">
        <f>IF(ISBLANK('Prime Meridian'!$B1934),"",CONCATENATE(AG1933," - ",AH1933))</f>
        <v/>
      </c>
      <c r="AN1933" s="3">
        <v>1916</v>
      </c>
      <c r="AO1933" s="8" t="str">
        <f>IF(ISBLANK(OpParam!$B1919),"",OpParam!$A1919)</f>
        <v/>
      </c>
      <c r="AP1933" s="8" t="str">
        <f>IF(ISBLANK(OpParam!$B1919),"",OpParam!$B1919)</f>
        <v/>
      </c>
      <c r="AQ1933" s="6" t="str">
        <f>IF(ISBLANK(OpParam!$B1919),"",CONCATENATE(AO1933," - ",AP1933))</f>
        <v/>
      </c>
      <c r="AS1933" s="8" t="str">
        <f>IF(ISBLANK(CoordOp!$B1896),"",CoordOp!$A1896)</f>
        <v/>
      </c>
      <c r="AT1933" s="8" t="str">
        <f>IF(ISBLANK(CoordOp!$B1896),"",CoordOp!$B1896)</f>
        <v/>
      </c>
      <c r="AU1933" s="6" t="str">
        <f>IF(ISBLANK(CoordOp!$B1896),"",CONCATENATE(AS1933," - ",AT1933))</f>
        <v/>
      </c>
      <c r="AZ1933" s="3">
        <v>1925</v>
      </c>
      <c r="BA1933" s="8" t="str">
        <f>IF(ISBLANK(Ellipsoid!$B1928),"",Ellipsoid!$A1928)</f>
        <v/>
      </c>
      <c r="BB1933" s="8" t="str">
        <f>IF(ISBLANK(Ellipsoid!$B1928),"",Ellipsoid!$B1928)</f>
        <v/>
      </c>
      <c r="BC1933" s="6" t="str">
        <f>IF(ISBLANK(Ellipsoid!$B1928),"",CONCATENATE(BA1933," - ",BB1933))</f>
        <v/>
      </c>
      <c r="BQ1933" s="8" t="str">
        <f>IF(ISBLANK('Source Citation'!$B1935),"",'Source Citation'!$A1935)</f>
        <v/>
      </c>
      <c r="BR1933" s="8" t="str">
        <f>IF(ISBLANK('Source Citation'!$B1935),"",'Source Citation'!$B1935)</f>
        <v/>
      </c>
      <c r="BS1933" s="6" t="str">
        <f>IF(ISBLANK('Source Citation'!$B1935),"",CONCATENATE(BQ1933," - ",BR1933))</f>
        <v/>
      </c>
      <c r="BY1933" s="8" t="str">
        <f>IF(ISBLANK('Geographic Extent'!$B1935),"",'Geographic Extent'!$A1935)</f>
        <v/>
      </c>
      <c r="BZ1933" s="8" t="str">
        <f>IF(ISBLANK('Geographic Extent'!$B1935),"",'Geographic Extent'!$B1935)</f>
        <v/>
      </c>
      <c r="CA1933" s="6" t="str">
        <f>IF(ISBLANK('Geographic Extent'!$B1935),"",CONCATENATE(BY1933," - ",BZ1933))</f>
        <v/>
      </c>
    </row>
    <row r="1934" spans="1:79" x14ac:dyDescent="0.2">
      <c r="A1934" s="3">
        <v>1860</v>
      </c>
      <c r="B1934" s="8" t="str">
        <f>IF(ISBLANK(CRS!$B1863),"",CRS!$A1863)</f>
        <v/>
      </c>
      <c r="C1934" s="8" t="str">
        <f>IF(ISBLANK(CRS!$B1863),"",CRS!$B1863)</f>
        <v/>
      </c>
      <c r="D1934" s="8" t="str">
        <f>IF(ISBLANK(CRS!$B1863),"",CRS!$D1863)</f>
        <v/>
      </c>
      <c r="E1934" s="6" t="str">
        <f>IF(ISBLANK(CRS!$B1863),"",CONCATENATE(B1933," - (",LEFT(D1933,3),") - ",C1933))</f>
        <v/>
      </c>
      <c r="F1934" s="3">
        <v>1888</v>
      </c>
      <c r="G1934" s="8" t="str">
        <f>IF(ISBLANK(Datum!$B1891),"",Datum!$A1891)</f>
        <v/>
      </c>
      <c r="H1934" s="8" t="str">
        <f>IF(ISBLANK(Datum!$B1891),"",Datum!$B1891)</f>
        <v/>
      </c>
      <c r="I1934" s="8" t="str">
        <f>IF(ISBLANK(Datum!$B1891),"",Datum!$D1891)</f>
        <v/>
      </c>
      <c r="J1934" s="6" t="str">
        <f>IF(ISBLANK(Datum!$B1891),"",CONCATENATE(G1933," - (",LEFT(I1933,3),") - ",H1933))</f>
        <v/>
      </c>
      <c r="K1934" s="3">
        <v>1926</v>
      </c>
      <c r="L1934" s="8" t="str">
        <f>IF(ISBLANK(CoordSys!$B1929),"",CoordSys!$A1929)</f>
        <v/>
      </c>
      <c r="M1934" s="8" t="str">
        <f>IF(ISBLANK(CoordSys!$B1929),"",CoordSys!$B1929)</f>
        <v/>
      </c>
      <c r="N1934" s="8" t="str">
        <f>IF(ISBLANK(CoordSys!$B1929),"",CoordSys!$D1929)</f>
        <v/>
      </c>
      <c r="O1934" s="6" t="str">
        <f>IF(ISBLANK(CoordSys!$B1929),"",CONCATENATE(L1934," - ",M1934))</f>
        <v/>
      </c>
      <c r="P1934" s="3">
        <v>1921</v>
      </c>
      <c r="Q1934" s="8" t="str">
        <f>IF(ISBLANK(CSAxis!$B1924),"",CSAxis!$A1924)</f>
        <v/>
      </c>
      <c r="R1934" s="8" t="str">
        <f>IF(ISBLANK(CSAxis!$B1924),"",CSAxis!$B1924)</f>
        <v/>
      </c>
      <c r="S1934" s="6" t="str">
        <f>IF(ISBLANK(CSAxis!$B1924),"",CONCATENATE(Q1934," - ",R1934))</f>
        <v/>
      </c>
      <c r="AB1934" s="3">
        <v>1911</v>
      </c>
      <c r="AC1934" s="8" t="str">
        <f>IF(ISBLANK(UoM!$B1914),"",UoM!$A1914)</f>
        <v/>
      </c>
      <c r="AD1934" s="8" t="str">
        <f>IF(ISBLANK(UoM!$B1914),"",UoM!$B1914)</f>
        <v/>
      </c>
      <c r="AE1934" s="6" t="str">
        <f>IF(ISBLANK(UoM!$B1914),"",CONCATENATE(AC1934," - ",AD1934))</f>
        <v/>
      </c>
      <c r="AF1934" s="3">
        <v>1932</v>
      </c>
      <c r="AG1934" s="8" t="str">
        <f>IF(ISBLANK('Prime Meridian'!$B1935),"",'Prime Meridian'!$A1935)</f>
        <v/>
      </c>
      <c r="AH1934" s="8" t="str">
        <f>IF(ISBLANK('Prime Meridian'!$B1935),"",'Prime Meridian'!$B1935)</f>
        <v/>
      </c>
      <c r="AI1934" s="6" t="str">
        <f>IF(ISBLANK('Prime Meridian'!$B1935),"",CONCATENATE(AG1934," - ",AH1934))</f>
        <v/>
      </c>
      <c r="AN1934" s="3">
        <v>1917</v>
      </c>
      <c r="AO1934" s="8" t="str">
        <f>IF(ISBLANK(OpParam!$B1920),"",OpParam!$A1920)</f>
        <v/>
      </c>
      <c r="AP1934" s="8" t="str">
        <f>IF(ISBLANK(OpParam!$B1920),"",OpParam!$B1920)</f>
        <v/>
      </c>
      <c r="AQ1934" s="6" t="str">
        <f>IF(ISBLANK(OpParam!$B1920),"",CONCATENATE(AO1934," - ",AP1934))</f>
        <v/>
      </c>
      <c r="AS1934" s="8" t="str">
        <f>IF(ISBLANK(CoordOp!$B1897),"",CoordOp!$A1897)</f>
        <v/>
      </c>
      <c r="AT1934" s="8" t="str">
        <f>IF(ISBLANK(CoordOp!$B1897),"",CoordOp!$B1897)</f>
        <v/>
      </c>
      <c r="AU1934" s="6" t="str">
        <f>IF(ISBLANK(CoordOp!$B1897),"",CONCATENATE(AS1934," - ",AT1934))</f>
        <v/>
      </c>
      <c r="AZ1934" s="3">
        <v>1926</v>
      </c>
      <c r="BA1934" s="8" t="str">
        <f>IF(ISBLANK(Ellipsoid!$B1929),"",Ellipsoid!$A1929)</f>
        <v/>
      </c>
      <c r="BB1934" s="8" t="str">
        <f>IF(ISBLANK(Ellipsoid!$B1929),"",Ellipsoid!$B1929)</f>
        <v/>
      </c>
      <c r="BC1934" s="6" t="str">
        <f>IF(ISBLANK(Ellipsoid!$B1929),"",CONCATENATE(BA1934," - ",BB1934))</f>
        <v/>
      </c>
      <c r="BQ1934" s="8" t="str">
        <f>IF(ISBLANK('Source Citation'!$B1936),"",'Source Citation'!$A1936)</f>
        <v/>
      </c>
      <c r="BR1934" s="8" t="str">
        <f>IF(ISBLANK('Source Citation'!$B1936),"",'Source Citation'!$B1936)</f>
        <v/>
      </c>
      <c r="BS1934" s="6" t="str">
        <f>IF(ISBLANK('Source Citation'!$B1936),"",CONCATENATE(BQ1934," - ",BR1934))</f>
        <v/>
      </c>
      <c r="BY1934" s="8" t="str">
        <f>IF(ISBLANK('Geographic Extent'!$B1936),"",'Geographic Extent'!$A1936)</f>
        <v/>
      </c>
      <c r="BZ1934" s="8" t="str">
        <f>IF(ISBLANK('Geographic Extent'!$B1936),"",'Geographic Extent'!$B1936)</f>
        <v/>
      </c>
      <c r="CA1934" s="6" t="str">
        <f>IF(ISBLANK('Geographic Extent'!$B1936),"",CONCATENATE(BY1934," - ",BZ1934))</f>
        <v/>
      </c>
    </row>
    <row r="1935" spans="1:79" x14ac:dyDescent="0.2">
      <c r="A1935" s="3">
        <v>1861</v>
      </c>
      <c r="B1935" s="8" t="str">
        <f>IF(ISBLANK(CRS!$B1864),"",CRS!$A1864)</f>
        <v/>
      </c>
      <c r="C1935" s="8" t="str">
        <f>IF(ISBLANK(CRS!$B1864),"",CRS!$B1864)</f>
        <v/>
      </c>
      <c r="D1935" s="8" t="str">
        <f>IF(ISBLANK(CRS!$B1864),"",CRS!$D1864)</f>
        <v/>
      </c>
      <c r="E1935" s="6" t="str">
        <f>IF(ISBLANK(CRS!$B1864),"",CONCATENATE(B1934," - (",LEFT(D1934,3),") - ",C1934))</f>
        <v/>
      </c>
      <c r="F1935" s="3">
        <v>1889</v>
      </c>
      <c r="G1935" s="8" t="str">
        <f>IF(ISBLANK(Datum!$B1892),"",Datum!$A1892)</f>
        <v/>
      </c>
      <c r="H1935" s="8" t="str">
        <f>IF(ISBLANK(Datum!$B1892),"",Datum!$B1892)</f>
        <v/>
      </c>
      <c r="I1935" s="8" t="str">
        <f>IF(ISBLANK(Datum!$B1892),"",Datum!$D1892)</f>
        <v/>
      </c>
      <c r="J1935" s="6" t="str">
        <f>IF(ISBLANK(Datum!$B1892),"",CONCATENATE(G1934," - (",LEFT(I1934,3),") - ",H1934))</f>
        <v/>
      </c>
      <c r="K1935" s="3">
        <v>1927</v>
      </c>
      <c r="L1935" s="8" t="str">
        <f>IF(ISBLANK(CoordSys!$B1930),"",CoordSys!$A1930)</f>
        <v/>
      </c>
      <c r="M1935" s="8" t="str">
        <f>IF(ISBLANK(CoordSys!$B1930),"",CoordSys!$B1930)</f>
        <v/>
      </c>
      <c r="N1935" s="8" t="str">
        <f>IF(ISBLANK(CoordSys!$B1930),"",CoordSys!$D1930)</f>
        <v/>
      </c>
      <c r="O1935" s="6" t="str">
        <f>IF(ISBLANK(CoordSys!$B1930),"",CONCATENATE(L1935," - ",M1935))</f>
        <v/>
      </c>
      <c r="P1935" s="3">
        <v>1922</v>
      </c>
      <c r="Q1935" s="8" t="str">
        <f>IF(ISBLANK(CSAxis!$B1925),"",CSAxis!$A1925)</f>
        <v/>
      </c>
      <c r="R1935" s="8" t="str">
        <f>IF(ISBLANK(CSAxis!$B1925),"",CSAxis!$B1925)</f>
        <v/>
      </c>
      <c r="S1935" s="6" t="str">
        <f>IF(ISBLANK(CSAxis!$B1925),"",CONCATENATE(Q1935," - ",R1935))</f>
        <v/>
      </c>
      <c r="AB1935" s="3">
        <v>1912</v>
      </c>
      <c r="AC1935" s="8" t="str">
        <f>IF(ISBLANK(UoM!$B1915),"",UoM!$A1915)</f>
        <v/>
      </c>
      <c r="AD1935" s="8" t="str">
        <f>IF(ISBLANK(UoM!$B1915),"",UoM!$B1915)</f>
        <v/>
      </c>
      <c r="AE1935" s="6" t="str">
        <f>IF(ISBLANK(UoM!$B1915),"",CONCATENATE(AC1935," - ",AD1935))</f>
        <v/>
      </c>
      <c r="AF1935" s="3">
        <v>1933</v>
      </c>
      <c r="AG1935" s="8" t="str">
        <f>IF(ISBLANK('Prime Meridian'!$B1936),"",'Prime Meridian'!$A1936)</f>
        <v/>
      </c>
      <c r="AH1935" s="8" t="str">
        <f>IF(ISBLANK('Prime Meridian'!$B1936),"",'Prime Meridian'!$B1936)</f>
        <v/>
      </c>
      <c r="AI1935" s="6" t="str">
        <f>IF(ISBLANK('Prime Meridian'!$B1936),"",CONCATENATE(AG1935," - ",AH1935))</f>
        <v/>
      </c>
      <c r="AN1935" s="3">
        <v>1918</v>
      </c>
      <c r="AO1935" s="8" t="str">
        <f>IF(ISBLANK(OpParam!$B1921),"",OpParam!$A1921)</f>
        <v/>
      </c>
      <c r="AP1935" s="8" t="str">
        <f>IF(ISBLANK(OpParam!$B1921),"",OpParam!$B1921)</f>
        <v/>
      </c>
      <c r="AQ1935" s="6" t="str">
        <f>IF(ISBLANK(OpParam!$B1921),"",CONCATENATE(AO1935," - ",AP1935))</f>
        <v/>
      </c>
      <c r="AS1935" s="8" t="str">
        <f>IF(ISBLANK(CoordOp!$B1898),"",CoordOp!$A1898)</f>
        <v/>
      </c>
      <c r="AT1935" s="8" t="str">
        <f>IF(ISBLANK(CoordOp!$B1898),"",CoordOp!$B1898)</f>
        <v/>
      </c>
      <c r="AU1935" s="6" t="str">
        <f>IF(ISBLANK(CoordOp!$B1898),"",CONCATENATE(AS1935," - ",AT1935))</f>
        <v/>
      </c>
      <c r="AZ1935" s="3">
        <v>1927</v>
      </c>
      <c r="BA1935" s="8" t="str">
        <f>IF(ISBLANK(Ellipsoid!$B1930),"",Ellipsoid!$A1930)</f>
        <v/>
      </c>
      <c r="BB1935" s="8" t="str">
        <f>IF(ISBLANK(Ellipsoid!$B1930),"",Ellipsoid!$B1930)</f>
        <v/>
      </c>
      <c r="BC1935" s="6" t="str">
        <f>IF(ISBLANK(Ellipsoid!$B1930),"",CONCATENATE(BA1935," - ",BB1935))</f>
        <v/>
      </c>
      <c r="BQ1935" s="8" t="str">
        <f>IF(ISBLANK('Source Citation'!$B1937),"",'Source Citation'!$A1937)</f>
        <v/>
      </c>
      <c r="BR1935" s="8" t="str">
        <f>IF(ISBLANK('Source Citation'!$B1937),"",'Source Citation'!$B1937)</f>
        <v/>
      </c>
      <c r="BS1935" s="6" t="str">
        <f>IF(ISBLANK('Source Citation'!$B1937),"",CONCATENATE(BQ1935," - ",BR1935))</f>
        <v/>
      </c>
      <c r="BY1935" s="8" t="str">
        <f>IF(ISBLANK('Geographic Extent'!$B1937),"",'Geographic Extent'!$A1937)</f>
        <v/>
      </c>
      <c r="BZ1935" s="8" t="str">
        <f>IF(ISBLANK('Geographic Extent'!$B1937),"",'Geographic Extent'!$B1937)</f>
        <v/>
      </c>
      <c r="CA1935" s="6" t="str">
        <f>IF(ISBLANK('Geographic Extent'!$B1937),"",CONCATENATE(BY1935," - ",BZ1935))</f>
        <v/>
      </c>
    </row>
    <row r="1936" spans="1:79" x14ac:dyDescent="0.2">
      <c r="A1936" s="3">
        <v>1862</v>
      </c>
      <c r="B1936" s="8" t="str">
        <f>IF(ISBLANK(CRS!$B1865),"",CRS!$A1865)</f>
        <v/>
      </c>
      <c r="C1936" s="8" t="str">
        <f>IF(ISBLANK(CRS!$B1865),"",CRS!$B1865)</f>
        <v/>
      </c>
      <c r="D1936" s="8" t="str">
        <f>IF(ISBLANK(CRS!$B1865),"",CRS!$D1865)</f>
        <v/>
      </c>
      <c r="E1936" s="6" t="str">
        <f>IF(ISBLANK(CRS!$B1865),"",CONCATENATE(B1935," - (",LEFT(D1935,3),") - ",C1935))</f>
        <v/>
      </c>
      <c r="F1936" s="3">
        <v>1890</v>
      </c>
      <c r="G1936" s="8" t="str">
        <f>IF(ISBLANK(Datum!$B1893),"",Datum!$A1893)</f>
        <v/>
      </c>
      <c r="H1936" s="8" t="str">
        <f>IF(ISBLANK(Datum!$B1893),"",Datum!$B1893)</f>
        <v/>
      </c>
      <c r="I1936" s="8" t="str">
        <f>IF(ISBLANK(Datum!$B1893),"",Datum!$D1893)</f>
        <v/>
      </c>
      <c r="J1936" s="6" t="str">
        <f>IF(ISBLANK(Datum!$B1893),"",CONCATENATE(G1935," - (",LEFT(I1935,3),") - ",H1935))</f>
        <v/>
      </c>
      <c r="K1936" s="3">
        <v>1928</v>
      </c>
      <c r="L1936" s="8" t="str">
        <f>IF(ISBLANK(CoordSys!$B1931),"",CoordSys!$A1931)</f>
        <v/>
      </c>
      <c r="M1936" s="8" t="str">
        <f>IF(ISBLANK(CoordSys!$B1931),"",CoordSys!$B1931)</f>
        <v/>
      </c>
      <c r="N1936" s="8" t="str">
        <f>IF(ISBLANK(CoordSys!$B1931),"",CoordSys!$D1931)</f>
        <v/>
      </c>
      <c r="O1936" s="6" t="str">
        <f>IF(ISBLANK(CoordSys!$B1931),"",CONCATENATE(L1936," - ",M1936))</f>
        <v/>
      </c>
      <c r="P1936" s="3">
        <v>1923</v>
      </c>
      <c r="Q1936" s="8" t="str">
        <f>IF(ISBLANK(CSAxis!$B1926),"",CSAxis!$A1926)</f>
        <v/>
      </c>
      <c r="R1936" s="8" t="str">
        <f>IF(ISBLANK(CSAxis!$B1926),"",CSAxis!$B1926)</f>
        <v/>
      </c>
      <c r="S1936" s="6" t="str">
        <f>IF(ISBLANK(CSAxis!$B1926),"",CONCATENATE(Q1936," - ",R1936))</f>
        <v/>
      </c>
      <c r="AB1936" s="3">
        <v>1913</v>
      </c>
      <c r="AC1936" s="8" t="str">
        <f>IF(ISBLANK(UoM!$B1916),"",UoM!$A1916)</f>
        <v/>
      </c>
      <c r="AD1936" s="8" t="str">
        <f>IF(ISBLANK(UoM!$B1916),"",UoM!$B1916)</f>
        <v/>
      </c>
      <c r="AE1936" s="6" t="str">
        <f>IF(ISBLANK(UoM!$B1916),"",CONCATENATE(AC1936," - ",AD1936))</f>
        <v/>
      </c>
      <c r="AF1936" s="3">
        <v>1934</v>
      </c>
      <c r="AG1936" s="8" t="str">
        <f>IF(ISBLANK('Prime Meridian'!$B1937),"",'Prime Meridian'!$A1937)</f>
        <v/>
      </c>
      <c r="AH1936" s="8" t="str">
        <f>IF(ISBLANK('Prime Meridian'!$B1937),"",'Prime Meridian'!$B1937)</f>
        <v/>
      </c>
      <c r="AI1936" s="6" t="str">
        <f>IF(ISBLANK('Prime Meridian'!$B1937),"",CONCATENATE(AG1936," - ",AH1936))</f>
        <v/>
      </c>
      <c r="AN1936" s="3">
        <v>1919</v>
      </c>
      <c r="AO1936" s="8" t="str">
        <f>IF(ISBLANK(OpParam!$B1922),"",OpParam!$A1922)</f>
        <v/>
      </c>
      <c r="AP1936" s="8" t="str">
        <f>IF(ISBLANK(OpParam!$B1922),"",OpParam!$B1922)</f>
        <v/>
      </c>
      <c r="AQ1936" s="6" t="str">
        <f>IF(ISBLANK(OpParam!$B1922),"",CONCATENATE(AO1936," - ",AP1936))</f>
        <v/>
      </c>
      <c r="AS1936" s="8" t="str">
        <f>IF(ISBLANK(CoordOp!$B1899),"",CoordOp!$A1899)</f>
        <v/>
      </c>
      <c r="AT1936" s="8" t="str">
        <f>IF(ISBLANK(CoordOp!$B1899),"",CoordOp!$B1899)</f>
        <v/>
      </c>
      <c r="AU1936" s="6" t="str">
        <f>IF(ISBLANK(CoordOp!$B1899),"",CONCATENATE(AS1936," - ",AT1936))</f>
        <v/>
      </c>
      <c r="AZ1936" s="3">
        <v>1928</v>
      </c>
      <c r="BA1936" s="8" t="str">
        <f>IF(ISBLANK(Ellipsoid!$B1931),"",Ellipsoid!$A1931)</f>
        <v/>
      </c>
      <c r="BB1936" s="8" t="str">
        <f>IF(ISBLANK(Ellipsoid!$B1931),"",Ellipsoid!$B1931)</f>
        <v/>
      </c>
      <c r="BC1936" s="6" t="str">
        <f>IF(ISBLANK(Ellipsoid!$B1931),"",CONCATENATE(BA1936," - ",BB1936))</f>
        <v/>
      </c>
      <c r="BQ1936" s="8" t="str">
        <f>IF(ISBLANK('Source Citation'!$B1938),"",'Source Citation'!$A1938)</f>
        <v/>
      </c>
      <c r="BR1936" s="8" t="str">
        <f>IF(ISBLANK('Source Citation'!$B1938),"",'Source Citation'!$B1938)</f>
        <v/>
      </c>
      <c r="BS1936" s="6" t="str">
        <f>IF(ISBLANK('Source Citation'!$B1938),"",CONCATENATE(BQ1936," - ",BR1936))</f>
        <v/>
      </c>
      <c r="BY1936" s="8" t="str">
        <f>IF(ISBLANK('Geographic Extent'!$B1938),"",'Geographic Extent'!$A1938)</f>
        <v/>
      </c>
      <c r="BZ1936" s="8" t="str">
        <f>IF(ISBLANK('Geographic Extent'!$B1938),"",'Geographic Extent'!$B1938)</f>
        <v/>
      </c>
      <c r="CA1936" s="6" t="str">
        <f>IF(ISBLANK('Geographic Extent'!$B1938),"",CONCATENATE(BY1936," - ",BZ1936))</f>
        <v/>
      </c>
    </row>
    <row r="1937" spans="1:79" x14ac:dyDescent="0.2">
      <c r="A1937" s="3">
        <v>1863</v>
      </c>
      <c r="B1937" s="8" t="str">
        <f>IF(ISBLANK(CRS!$B1866),"",CRS!$A1866)</f>
        <v/>
      </c>
      <c r="C1937" s="8" t="str">
        <f>IF(ISBLANK(CRS!$B1866),"",CRS!$B1866)</f>
        <v/>
      </c>
      <c r="D1937" s="8" t="str">
        <f>IF(ISBLANK(CRS!$B1866),"",CRS!$D1866)</f>
        <v/>
      </c>
      <c r="E1937" s="6" t="str">
        <f>IF(ISBLANK(CRS!$B1866),"",CONCATENATE(B1936," - (",LEFT(D1936,3),") - ",C1936))</f>
        <v/>
      </c>
      <c r="F1937" s="3">
        <v>1891</v>
      </c>
      <c r="G1937" s="8" t="str">
        <f>IF(ISBLANK(Datum!$B1894),"",Datum!$A1894)</f>
        <v/>
      </c>
      <c r="H1937" s="8" t="str">
        <f>IF(ISBLANK(Datum!$B1894),"",Datum!$B1894)</f>
        <v/>
      </c>
      <c r="I1937" s="8" t="str">
        <f>IF(ISBLANK(Datum!$B1894),"",Datum!$D1894)</f>
        <v/>
      </c>
      <c r="J1937" s="6" t="str">
        <f>IF(ISBLANK(Datum!$B1894),"",CONCATENATE(G1936," - (",LEFT(I1936,3),") - ",H1936))</f>
        <v/>
      </c>
      <c r="K1937" s="3">
        <v>1929</v>
      </c>
      <c r="L1937" s="8" t="str">
        <f>IF(ISBLANK(CoordSys!$B1932),"",CoordSys!$A1932)</f>
        <v/>
      </c>
      <c r="M1937" s="8" t="str">
        <f>IF(ISBLANK(CoordSys!$B1932),"",CoordSys!$B1932)</f>
        <v/>
      </c>
      <c r="N1937" s="8" t="str">
        <f>IF(ISBLANK(CoordSys!$B1932),"",CoordSys!$D1932)</f>
        <v/>
      </c>
      <c r="O1937" s="6" t="str">
        <f>IF(ISBLANK(CoordSys!$B1932),"",CONCATENATE(L1937," - ",M1937))</f>
        <v/>
      </c>
      <c r="P1937" s="3">
        <v>1924</v>
      </c>
      <c r="Q1937" s="8" t="str">
        <f>IF(ISBLANK(CSAxis!$B1927),"",CSAxis!$A1927)</f>
        <v/>
      </c>
      <c r="R1937" s="8" t="str">
        <f>IF(ISBLANK(CSAxis!$B1927),"",CSAxis!$B1927)</f>
        <v/>
      </c>
      <c r="S1937" s="6" t="str">
        <f>IF(ISBLANK(CSAxis!$B1927),"",CONCATENATE(Q1937," - ",R1937))</f>
        <v/>
      </c>
      <c r="AB1937" s="3">
        <v>1914</v>
      </c>
      <c r="AC1937" s="8" t="str">
        <f>IF(ISBLANK(UoM!$B1917),"",UoM!$A1917)</f>
        <v/>
      </c>
      <c r="AD1937" s="8" t="str">
        <f>IF(ISBLANK(UoM!$B1917),"",UoM!$B1917)</f>
        <v/>
      </c>
      <c r="AE1937" s="6" t="str">
        <f>IF(ISBLANK(UoM!$B1917),"",CONCATENATE(AC1937," - ",AD1937))</f>
        <v/>
      </c>
      <c r="AF1937" s="3">
        <v>1935</v>
      </c>
      <c r="AG1937" s="8" t="str">
        <f>IF(ISBLANK('Prime Meridian'!$B1938),"",'Prime Meridian'!$A1938)</f>
        <v/>
      </c>
      <c r="AH1937" s="8" t="str">
        <f>IF(ISBLANK('Prime Meridian'!$B1938),"",'Prime Meridian'!$B1938)</f>
        <v/>
      </c>
      <c r="AI1937" s="6" t="str">
        <f>IF(ISBLANK('Prime Meridian'!$B1938),"",CONCATENATE(AG1937," - ",AH1937))</f>
        <v/>
      </c>
      <c r="AN1937" s="3">
        <v>1920</v>
      </c>
      <c r="AO1937" s="8" t="str">
        <f>IF(ISBLANK(OpParam!$B1923),"",OpParam!$A1923)</f>
        <v/>
      </c>
      <c r="AP1937" s="8" t="str">
        <f>IF(ISBLANK(OpParam!$B1923),"",OpParam!$B1923)</f>
        <v/>
      </c>
      <c r="AQ1937" s="6" t="str">
        <f>IF(ISBLANK(OpParam!$B1923),"",CONCATENATE(AO1937," - ",AP1937))</f>
        <v/>
      </c>
      <c r="AS1937" s="8" t="str">
        <f>IF(ISBLANK(CoordOp!$B1900),"",CoordOp!$A1900)</f>
        <v/>
      </c>
      <c r="AT1937" s="8" t="str">
        <f>IF(ISBLANK(CoordOp!$B1900),"",CoordOp!$B1900)</f>
        <v/>
      </c>
      <c r="AU1937" s="6" t="str">
        <f>IF(ISBLANK(CoordOp!$B1900),"",CONCATENATE(AS1937," - ",AT1937))</f>
        <v/>
      </c>
      <c r="AZ1937" s="3">
        <v>1929</v>
      </c>
      <c r="BA1937" s="8" t="str">
        <f>IF(ISBLANK(Ellipsoid!$B1932),"",Ellipsoid!$A1932)</f>
        <v/>
      </c>
      <c r="BB1937" s="8" t="str">
        <f>IF(ISBLANK(Ellipsoid!$B1932),"",Ellipsoid!$B1932)</f>
        <v/>
      </c>
      <c r="BC1937" s="6" t="str">
        <f>IF(ISBLANK(Ellipsoid!$B1932),"",CONCATENATE(BA1937," - ",BB1937))</f>
        <v/>
      </c>
      <c r="BQ1937" s="8" t="str">
        <f>IF(ISBLANK('Source Citation'!$B1939),"",'Source Citation'!$A1939)</f>
        <v/>
      </c>
      <c r="BR1937" s="8" t="str">
        <f>IF(ISBLANK('Source Citation'!$B1939),"",'Source Citation'!$B1939)</f>
        <v/>
      </c>
      <c r="BS1937" s="6" t="str">
        <f>IF(ISBLANK('Source Citation'!$B1939),"",CONCATENATE(BQ1937," - ",BR1937))</f>
        <v/>
      </c>
      <c r="BY1937" s="8" t="str">
        <f>IF(ISBLANK('Geographic Extent'!$B1939),"",'Geographic Extent'!$A1939)</f>
        <v/>
      </c>
      <c r="BZ1937" s="8" t="str">
        <f>IF(ISBLANK('Geographic Extent'!$B1939),"",'Geographic Extent'!$B1939)</f>
        <v/>
      </c>
      <c r="CA1937" s="6" t="str">
        <f>IF(ISBLANK('Geographic Extent'!$B1939),"",CONCATENATE(BY1937," - ",BZ1937))</f>
        <v/>
      </c>
    </row>
    <row r="1938" spans="1:79" x14ac:dyDescent="0.2">
      <c r="A1938" s="3">
        <v>1864</v>
      </c>
      <c r="B1938" s="8" t="str">
        <f>IF(ISBLANK(CRS!$B1867),"",CRS!$A1867)</f>
        <v/>
      </c>
      <c r="C1938" s="8" t="str">
        <f>IF(ISBLANK(CRS!$B1867),"",CRS!$B1867)</f>
        <v/>
      </c>
      <c r="D1938" s="8" t="str">
        <f>IF(ISBLANK(CRS!$B1867),"",CRS!$D1867)</f>
        <v/>
      </c>
      <c r="E1938" s="6" t="str">
        <f>IF(ISBLANK(CRS!$B1867),"",CONCATENATE(B1937," - (",LEFT(D1937,3),") - ",C1937))</f>
        <v/>
      </c>
      <c r="F1938" s="3">
        <v>1892</v>
      </c>
      <c r="G1938" s="8" t="str">
        <f>IF(ISBLANK(Datum!$B1895),"",Datum!$A1895)</f>
        <v/>
      </c>
      <c r="H1938" s="8" t="str">
        <f>IF(ISBLANK(Datum!$B1895),"",Datum!$B1895)</f>
        <v/>
      </c>
      <c r="I1938" s="8" t="str">
        <f>IF(ISBLANK(Datum!$B1895),"",Datum!$D1895)</f>
        <v/>
      </c>
      <c r="J1938" s="6" t="str">
        <f>IF(ISBLANK(Datum!$B1895),"",CONCATENATE(G1937," - (",LEFT(I1937,3),") - ",H1937))</f>
        <v/>
      </c>
      <c r="K1938" s="3">
        <v>1930</v>
      </c>
      <c r="L1938" s="8" t="str">
        <f>IF(ISBLANK(CoordSys!$B1933),"",CoordSys!$A1933)</f>
        <v/>
      </c>
      <c r="M1938" s="8" t="str">
        <f>IF(ISBLANK(CoordSys!$B1933),"",CoordSys!$B1933)</f>
        <v/>
      </c>
      <c r="N1938" s="8" t="str">
        <f>IF(ISBLANK(CoordSys!$B1933),"",CoordSys!$D1933)</f>
        <v/>
      </c>
      <c r="O1938" s="6" t="str">
        <f>IF(ISBLANK(CoordSys!$B1933),"",CONCATENATE(L1938," - ",M1938))</f>
        <v/>
      </c>
      <c r="P1938" s="3">
        <v>1925</v>
      </c>
      <c r="Q1938" s="8" t="str">
        <f>IF(ISBLANK(CSAxis!$B1928),"",CSAxis!$A1928)</f>
        <v/>
      </c>
      <c r="R1938" s="8" t="str">
        <f>IF(ISBLANK(CSAxis!$B1928),"",CSAxis!$B1928)</f>
        <v/>
      </c>
      <c r="S1938" s="6" t="str">
        <f>IF(ISBLANK(CSAxis!$B1928),"",CONCATENATE(Q1938," - ",R1938))</f>
        <v/>
      </c>
      <c r="AB1938" s="3">
        <v>1915</v>
      </c>
      <c r="AC1938" s="8" t="str">
        <f>IF(ISBLANK(UoM!$B1918),"",UoM!$A1918)</f>
        <v/>
      </c>
      <c r="AD1938" s="8" t="str">
        <f>IF(ISBLANK(UoM!$B1918),"",UoM!$B1918)</f>
        <v/>
      </c>
      <c r="AE1938" s="6" t="str">
        <f>IF(ISBLANK(UoM!$B1918),"",CONCATENATE(AC1938," - ",AD1938))</f>
        <v/>
      </c>
      <c r="AF1938" s="3">
        <v>1936</v>
      </c>
      <c r="AG1938" s="8" t="str">
        <f>IF(ISBLANK('Prime Meridian'!$B1939),"",'Prime Meridian'!$A1939)</f>
        <v/>
      </c>
      <c r="AH1938" s="8" t="str">
        <f>IF(ISBLANK('Prime Meridian'!$B1939),"",'Prime Meridian'!$B1939)</f>
        <v/>
      </c>
      <c r="AI1938" s="6" t="str">
        <f>IF(ISBLANK('Prime Meridian'!$B1939),"",CONCATENATE(AG1938," - ",AH1938))</f>
        <v/>
      </c>
      <c r="AN1938" s="3">
        <v>1921</v>
      </c>
      <c r="AO1938" s="8" t="str">
        <f>IF(ISBLANK(OpParam!$B1924),"",OpParam!$A1924)</f>
        <v/>
      </c>
      <c r="AP1938" s="8" t="str">
        <f>IF(ISBLANK(OpParam!$B1924),"",OpParam!$B1924)</f>
        <v/>
      </c>
      <c r="AQ1938" s="6" t="str">
        <f>IF(ISBLANK(OpParam!$B1924),"",CONCATENATE(AO1938," - ",AP1938))</f>
        <v/>
      </c>
      <c r="AS1938" s="8" t="str">
        <f>IF(ISBLANK(CoordOp!$B1901),"",CoordOp!$A1901)</f>
        <v/>
      </c>
      <c r="AT1938" s="8" t="str">
        <f>IF(ISBLANK(CoordOp!$B1901),"",CoordOp!$B1901)</f>
        <v/>
      </c>
      <c r="AU1938" s="6" t="str">
        <f>IF(ISBLANK(CoordOp!$B1901),"",CONCATENATE(AS1938," - ",AT1938))</f>
        <v/>
      </c>
      <c r="AZ1938" s="3">
        <v>1930</v>
      </c>
      <c r="BA1938" s="8" t="str">
        <f>IF(ISBLANK(Ellipsoid!$B1933),"",Ellipsoid!$A1933)</f>
        <v/>
      </c>
      <c r="BB1938" s="8" t="str">
        <f>IF(ISBLANK(Ellipsoid!$B1933),"",Ellipsoid!$B1933)</f>
        <v/>
      </c>
      <c r="BC1938" s="6" t="str">
        <f>IF(ISBLANK(Ellipsoid!$B1933),"",CONCATENATE(BA1938," - ",BB1938))</f>
        <v/>
      </c>
      <c r="BQ1938" s="8" t="str">
        <f>IF(ISBLANK('Source Citation'!$B1940),"",'Source Citation'!$A1940)</f>
        <v/>
      </c>
      <c r="BR1938" s="8" t="str">
        <f>IF(ISBLANK('Source Citation'!$B1940),"",'Source Citation'!$B1940)</f>
        <v/>
      </c>
      <c r="BS1938" s="6" t="str">
        <f>IF(ISBLANK('Source Citation'!$B1940),"",CONCATENATE(BQ1938," - ",BR1938))</f>
        <v/>
      </c>
      <c r="BY1938" s="8" t="str">
        <f>IF(ISBLANK('Geographic Extent'!$B1940),"",'Geographic Extent'!$A1940)</f>
        <v/>
      </c>
      <c r="BZ1938" s="8" t="str">
        <f>IF(ISBLANK('Geographic Extent'!$B1940),"",'Geographic Extent'!$B1940)</f>
        <v/>
      </c>
      <c r="CA1938" s="6" t="str">
        <f>IF(ISBLANK('Geographic Extent'!$B1940),"",CONCATENATE(BY1938," - ",BZ1938))</f>
        <v/>
      </c>
    </row>
    <row r="1939" spans="1:79" x14ac:dyDescent="0.2">
      <c r="A1939" s="3">
        <v>1865</v>
      </c>
      <c r="B1939" s="8" t="str">
        <f>IF(ISBLANK(CRS!$B1868),"",CRS!$A1868)</f>
        <v/>
      </c>
      <c r="C1939" s="8" t="str">
        <f>IF(ISBLANK(CRS!$B1868),"",CRS!$B1868)</f>
        <v/>
      </c>
      <c r="D1939" s="8" t="str">
        <f>IF(ISBLANK(CRS!$B1868),"",CRS!$D1868)</f>
        <v/>
      </c>
      <c r="E1939" s="6" t="str">
        <f>IF(ISBLANK(CRS!$B1868),"",CONCATENATE(B1938," - (",LEFT(D1938,3),") - ",C1938))</f>
        <v/>
      </c>
      <c r="F1939" s="3">
        <v>1893</v>
      </c>
      <c r="G1939" s="8" t="str">
        <f>IF(ISBLANK(Datum!$B1896),"",Datum!$A1896)</f>
        <v/>
      </c>
      <c r="H1939" s="8" t="str">
        <f>IF(ISBLANK(Datum!$B1896),"",Datum!$B1896)</f>
        <v/>
      </c>
      <c r="I1939" s="8" t="str">
        <f>IF(ISBLANK(Datum!$B1896),"",Datum!$D1896)</f>
        <v/>
      </c>
      <c r="J1939" s="6" t="str">
        <f>IF(ISBLANK(Datum!$B1896),"",CONCATENATE(G1938," - (",LEFT(I1938,3),") - ",H1938))</f>
        <v/>
      </c>
      <c r="K1939" s="3">
        <v>1931</v>
      </c>
      <c r="L1939" s="8" t="str">
        <f>IF(ISBLANK(CoordSys!$B1934),"",CoordSys!$A1934)</f>
        <v/>
      </c>
      <c r="M1939" s="8" t="str">
        <f>IF(ISBLANK(CoordSys!$B1934),"",CoordSys!$B1934)</f>
        <v/>
      </c>
      <c r="N1939" s="8" t="str">
        <f>IF(ISBLANK(CoordSys!$B1934),"",CoordSys!$D1934)</f>
        <v/>
      </c>
      <c r="O1939" s="6" t="str">
        <f>IF(ISBLANK(CoordSys!$B1934),"",CONCATENATE(L1939," - ",M1939))</f>
        <v/>
      </c>
      <c r="P1939" s="3">
        <v>1926</v>
      </c>
      <c r="Q1939" s="8" t="str">
        <f>IF(ISBLANK(CSAxis!$B1929),"",CSAxis!$A1929)</f>
        <v/>
      </c>
      <c r="R1939" s="8" t="str">
        <f>IF(ISBLANK(CSAxis!$B1929),"",CSAxis!$B1929)</f>
        <v/>
      </c>
      <c r="S1939" s="6" t="str">
        <f>IF(ISBLANK(CSAxis!$B1929),"",CONCATENATE(Q1939," - ",R1939))</f>
        <v/>
      </c>
      <c r="AB1939" s="3">
        <v>1916</v>
      </c>
      <c r="AC1939" s="8" t="str">
        <f>IF(ISBLANK(UoM!$B1919),"",UoM!$A1919)</f>
        <v/>
      </c>
      <c r="AD1939" s="8" t="str">
        <f>IF(ISBLANK(UoM!$B1919),"",UoM!$B1919)</f>
        <v/>
      </c>
      <c r="AE1939" s="6" t="str">
        <f>IF(ISBLANK(UoM!$B1919),"",CONCATENATE(AC1939," - ",AD1939))</f>
        <v/>
      </c>
      <c r="AF1939" s="3">
        <v>1937</v>
      </c>
      <c r="AG1939" s="8" t="str">
        <f>IF(ISBLANK('Prime Meridian'!$B1940),"",'Prime Meridian'!$A1940)</f>
        <v/>
      </c>
      <c r="AH1939" s="8" t="str">
        <f>IF(ISBLANK('Prime Meridian'!$B1940),"",'Prime Meridian'!$B1940)</f>
        <v/>
      </c>
      <c r="AI1939" s="6" t="str">
        <f>IF(ISBLANK('Prime Meridian'!$B1940),"",CONCATENATE(AG1939," - ",AH1939))</f>
        <v/>
      </c>
      <c r="AN1939" s="3">
        <v>1922</v>
      </c>
      <c r="AO1939" s="8" t="str">
        <f>IF(ISBLANK(OpParam!$B1925),"",OpParam!$A1925)</f>
        <v/>
      </c>
      <c r="AP1939" s="8" t="str">
        <f>IF(ISBLANK(OpParam!$B1925),"",OpParam!$B1925)</f>
        <v/>
      </c>
      <c r="AQ1939" s="6" t="str">
        <f>IF(ISBLANK(OpParam!$B1925),"",CONCATENATE(AO1939," - ",AP1939))</f>
        <v/>
      </c>
      <c r="AS1939" s="8" t="str">
        <f>IF(ISBLANK(CoordOp!$B1902),"",CoordOp!$A1902)</f>
        <v/>
      </c>
      <c r="AT1939" s="8" t="str">
        <f>IF(ISBLANK(CoordOp!$B1902),"",CoordOp!$B1902)</f>
        <v/>
      </c>
      <c r="AU1939" s="6" t="str">
        <f>IF(ISBLANK(CoordOp!$B1902),"",CONCATENATE(AS1939," - ",AT1939))</f>
        <v/>
      </c>
      <c r="AZ1939" s="3">
        <v>1931</v>
      </c>
      <c r="BA1939" s="8" t="str">
        <f>IF(ISBLANK(Ellipsoid!$B1934),"",Ellipsoid!$A1934)</f>
        <v/>
      </c>
      <c r="BB1939" s="8" t="str">
        <f>IF(ISBLANK(Ellipsoid!$B1934),"",Ellipsoid!$B1934)</f>
        <v/>
      </c>
      <c r="BC1939" s="6" t="str">
        <f>IF(ISBLANK(Ellipsoid!$B1934),"",CONCATENATE(BA1939," - ",BB1939))</f>
        <v/>
      </c>
      <c r="BQ1939" s="8" t="str">
        <f>IF(ISBLANK('Source Citation'!$B1941),"",'Source Citation'!$A1941)</f>
        <v/>
      </c>
      <c r="BR1939" s="8" t="str">
        <f>IF(ISBLANK('Source Citation'!$B1941),"",'Source Citation'!$B1941)</f>
        <v/>
      </c>
      <c r="BS1939" s="6" t="str">
        <f>IF(ISBLANK('Source Citation'!$B1941),"",CONCATENATE(BQ1939," - ",BR1939))</f>
        <v/>
      </c>
      <c r="BY1939" s="8" t="str">
        <f>IF(ISBLANK('Geographic Extent'!$B1941),"",'Geographic Extent'!$A1941)</f>
        <v/>
      </c>
      <c r="BZ1939" s="8" t="str">
        <f>IF(ISBLANK('Geographic Extent'!$B1941),"",'Geographic Extent'!$B1941)</f>
        <v/>
      </c>
      <c r="CA1939" s="6" t="str">
        <f>IF(ISBLANK('Geographic Extent'!$B1941),"",CONCATENATE(BY1939," - ",BZ1939))</f>
        <v/>
      </c>
    </row>
    <row r="1940" spans="1:79" x14ac:dyDescent="0.2">
      <c r="A1940" s="3">
        <v>1866</v>
      </c>
      <c r="B1940" s="8" t="str">
        <f>IF(ISBLANK(CRS!$B1869),"",CRS!$A1869)</f>
        <v/>
      </c>
      <c r="C1940" s="8" t="str">
        <f>IF(ISBLANK(CRS!$B1869),"",CRS!$B1869)</f>
        <v/>
      </c>
      <c r="D1940" s="8" t="str">
        <f>IF(ISBLANK(CRS!$B1869),"",CRS!$D1869)</f>
        <v/>
      </c>
      <c r="E1940" s="6" t="str">
        <f>IF(ISBLANK(CRS!$B1869),"",CONCATENATE(B1939," - (",LEFT(D1939,3),") - ",C1939))</f>
        <v/>
      </c>
      <c r="F1940" s="3">
        <v>1894</v>
      </c>
      <c r="G1940" s="8" t="str">
        <f>IF(ISBLANK(Datum!$B1897),"",Datum!$A1897)</f>
        <v/>
      </c>
      <c r="H1940" s="8" t="str">
        <f>IF(ISBLANK(Datum!$B1897),"",Datum!$B1897)</f>
        <v/>
      </c>
      <c r="I1940" s="8" t="str">
        <f>IF(ISBLANK(Datum!$B1897),"",Datum!$D1897)</f>
        <v/>
      </c>
      <c r="J1940" s="6" t="str">
        <f>IF(ISBLANK(Datum!$B1897),"",CONCATENATE(G1939," - (",LEFT(I1939,3),") - ",H1939))</f>
        <v/>
      </c>
      <c r="K1940" s="3">
        <v>1932</v>
      </c>
      <c r="L1940" s="8" t="str">
        <f>IF(ISBLANK(CoordSys!$B1935),"",CoordSys!$A1935)</f>
        <v/>
      </c>
      <c r="M1940" s="8" t="str">
        <f>IF(ISBLANK(CoordSys!$B1935),"",CoordSys!$B1935)</f>
        <v/>
      </c>
      <c r="N1940" s="8" t="str">
        <f>IF(ISBLANK(CoordSys!$B1935),"",CoordSys!$D1935)</f>
        <v/>
      </c>
      <c r="O1940" s="6" t="str">
        <f>IF(ISBLANK(CoordSys!$B1935),"",CONCATENATE(L1940," - ",M1940))</f>
        <v/>
      </c>
      <c r="P1940" s="3">
        <v>1927</v>
      </c>
      <c r="Q1940" s="8" t="str">
        <f>IF(ISBLANK(CSAxis!$B1930),"",CSAxis!$A1930)</f>
        <v/>
      </c>
      <c r="R1940" s="8" t="str">
        <f>IF(ISBLANK(CSAxis!$B1930),"",CSAxis!$B1930)</f>
        <v/>
      </c>
      <c r="S1940" s="6" t="str">
        <f>IF(ISBLANK(CSAxis!$B1930),"",CONCATENATE(Q1940," - ",R1940))</f>
        <v/>
      </c>
      <c r="AB1940" s="3">
        <v>1917</v>
      </c>
      <c r="AC1940" s="8" t="str">
        <f>IF(ISBLANK(UoM!$B1920),"",UoM!$A1920)</f>
        <v/>
      </c>
      <c r="AD1940" s="8" t="str">
        <f>IF(ISBLANK(UoM!$B1920),"",UoM!$B1920)</f>
        <v/>
      </c>
      <c r="AE1940" s="6" t="str">
        <f>IF(ISBLANK(UoM!$B1920),"",CONCATENATE(AC1940," - ",AD1940))</f>
        <v/>
      </c>
      <c r="AF1940" s="3">
        <v>1938</v>
      </c>
      <c r="AG1940" s="8" t="str">
        <f>IF(ISBLANK('Prime Meridian'!$B1941),"",'Prime Meridian'!$A1941)</f>
        <v/>
      </c>
      <c r="AH1940" s="8" t="str">
        <f>IF(ISBLANK('Prime Meridian'!$B1941),"",'Prime Meridian'!$B1941)</f>
        <v/>
      </c>
      <c r="AI1940" s="6" t="str">
        <f>IF(ISBLANK('Prime Meridian'!$B1941),"",CONCATENATE(AG1940," - ",AH1940))</f>
        <v/>
      </c>
      <c r="AN1940" s="3">
        <v>1923</v>
      </c>
      <c r="AO1940" s="8" t="str">
        <f>IF(ISBLANK(OpParam!$B1926),"",OpParam!$A1926)</f>
        <v/>
      </c>
      <c r="AP1940" s="8" t="str">
        <f>IF(ISBLANK(OpParam!$B1926),"",OpParam!$B1926)</f>
        <v/>
      </c>
      <c r="AQ1940" s="6" t="str">
        <f>IF(ISBLANK(OpParam!$B1926),"",CONCATENATE(AO1940," - ",AP1940))</f>
        <v/>
      </c>
      <c r="AS1940" s="8" t="str">
        <f>IF(ISBLANK(CoordOp!$B1903),"",CoordOp!$A1903)</f>
        <v/>
      </c>
      <c r="AT1940" s="8" t="str">
        <f>IF(ISBLANK(CoordOp!$B1903),"",CoordOp!$B1903)</f>
        <v/>
      </c>
      <c r="AU1940" s="6" t="str">
        <f>IF(ISBLANK(CoordOp!$B1903),"",CONCATENATE(AS1940," - ",AT1940))</f>
        <v/>
      </c>
      <c r="AZ1940" s="3">
        <v>1932</v>
      </c>
      <c r="BA1940" s="8" t="str">
        <f>IF(ISBLANK(Ellipsoid!$B1935),"",Ellipsoid!$A1935)</f>
        <v/>
      </c>
      <c r="BB1940" s="8" t="str">
        <f>IF(ISBLANK(Ellipsoid!$B1935),"",Ellipsoid!$B1935)</f>
        <v/>
      </c>
      <c r="BC1940" s="6" t="str">
        <f>IF(ISBLANK(Ellipsoid!$B1935),"",CONCATENATE(BA1940," - ",BB1940))</f>
        <v/>
      </c>
      <c r="BQ1940" s="8" t="str">
        <f>IF(ISBLANK('Source Citation'!$B1942),"",'Source Citation'!$A1942)</f>
        <v/>
      </c>
      <c r="BR1940" s="8" t="str">
        <f>IF(ISBLANK('Source Citation'!$B1942),"",'Source Citation'!$B1942)</f>
        <v/>
      </c>
      <c r="BS1940" s="6" t="str">
        <f>IF(ISBLANK('Source Citation'!$B1942),"",CONCATENATE(BQ1940," - ",BR1940))</f>
        <v/>
      </c>
      <c r="BY1940" s="8" t="str">
        <f>IF(ISBLANK('Geographic Extent'!$B1942),"",'Geographic Extent'!$A1942)</f>
        <v/>
      </c>
      <c r="BZ1940" s="8" t="str">
        <f>IF(ISBLANK('Geographic Extent'!$B1942),"",'Geographic Extent'!$B1942)</f>
        <v/>
      </c>
      <c r="CA1940" s="6" t="str">
        <f>IF(ISBLANK('Geographic Extent'!$B1942),"",CONCATENATE(BY1940," - ",BZ1940))</f>
        <v/>
      </c>
    </row>
    <row r="1941" spans="1:79" x14ac:dyDescent="0.2">
      <c r="A1941" s="3">
        <v>1867</v>
      </c>
      <c r="B1941" s="8" t="str">
        <f>IF(ISBLANK(CRS!$B1870),"",CRS!$A1870)</f>
        <v/>
      </c>
      <c r="C1941" s="8" t="str">
        <f>IF(ISBLANK(CRS!$B1870),"",CRS!$B1870)</f>
        <v/>
      </c>
      <c r="D1941" s="8" t="str">
        <f>IF(ISBLANK(CRS!$B1870),"",CRS!$D1870)</f>
        <v/>
      </c>
      <c r="E1941" s="6" t="str">
        <f>IF(ISBLANK(CRS!$B1870),"",CONCATENATE(B1940," - (",LEFT(D1940,3),") - ",C1940))</f>
        <v/>
      </c>
      <c r="F1941" s="3">
        <v>1895</v>
      </c>
      <c r="G1941" s="8" t="str">
        <f>IF(ISBLANK(Datum!$B1898),"",Datum!$A1898)</f>
        <v/>
      </c>
      <c r="H1941" s="8" t="str">
        <f>IF(ISBLANK(Datum!$B1898),"",Datum!$B1898)</f>
        <v/>
      </c>
      <c r="I1941" s="8" t="str">
        <f>IF(ISBLANK(Datum!$B1898),"",Datum!$D1898)</f>
        <v/>
      </c>
      <c r="J1941" s="6" t="str">
        <f>IF(ISBLANK(Datum!$B1898),"",CONCATENATE(G1940," - (",LEFT(I1940,3),") - ",H1940))</f>
        <v/>
      </c>
      <c r="K1941" s="3">
        <v>1933</v>
      </c>
      <c r="L1941" s="8" t="str">
        <f>IF(ISBLANK(CoordSys!$B1936),"",CoordSys!$A1936)</f>
        <v/>
      </c>
      <c r="M1941" s="8" t="str">
        <f>IF(ISBLANK(CoordSys!$B1936),"",CoordSys!$B1936)</f>
        <v/>
      </c>
      <c r="N1941" s="8" t="str">
        <f>IF(ISBLANK(CoordSys!$B1936),"",CoordSys!$D1936)</f>
        <v/>
      </c>
      <c r="O1941" s="6" t="str">
        <f>IF(ISBLANK(CoordSys!$B1936),"",CONCATENATE(L1941," - ",M1941))</f>
        <v/>
      </c>
      <c r="P1941" s="3">
        <v>1928</v>
      </c>
      <c r="Q1941" s="8" t="str">
        <f>IF(ISBLANK(CSAxis!$B1931),"",CSAxis!$A1931)</f>
        <v/>
      </c>
      <c r="R1941" s="8" t="str">
        <f>IF(ISBLANK(CSAxis!$B1931),"",CSAxis!$B1931)</f>
        <v/>
      </c>
      <c r="S1941" s="6" t="str">
        <f>IF(ISBLANK(CSAxis!$B1931),"",CONCATENATE(Q1941," - ",R1941))</f>
        <v/>
      </c>
      <c r="AB1941" s="3">
        <v>1918</v>
      </c>
      <c r="AC1941" s="8" t="str">
        <f>IF(ISBLANK(UoM!$B1921),"",UoM!$A1921)</f>
        <v/>
      </c>
      <c r="AD1941" s="8" t="str">
        <f>IF(ISBLANK(UoM!$B1921),"",UoM!$B1921)</f>
        <v/>
      </c>
      <c r="AE1941" s="6" t="str">
        <f>IF(ISBLANK(UoM!$B1921),"",CONCATENATE(AC1941," - ",AD1941))</f>
        <v/>
      </c>
      <c r="AF1941" s="3">
        <v>1939</v>
      </c>
      <c r="AG1941" s="8" t="str">
        <f>IF(ISBLANK('Prime Meridian'!$B1942),"",'Prime Meridian'!$A1942)</f>
        <v/>
      </c>
      <c r="AH1941" s="8" t="str">
        <f>IF(ISBLANK('Prime Meridian'!$B1942),"",'Prime Meridian'!$B1942)</f>
        <v/>
      </c>
      <c r="AI1941" s="6" t="str">
        <f>IF(ISBLANK('Prime Meridian'!$B1942),"",CONCATENATE(AG1941," - ",AH1941))</f>
        <v/>
      </c>
      <c r="AN1941" s="3">
        <v>1924</v>
      </c>
      <c r="AO1941" s="8" t="str">
        <f>IF(ISBLANK(OpParam!$B1927),"",OpParam!$A1927)</f>
        <v/>
      </c>
      <c r="AP1941" s="8" t="str">
        <f>IF(ISBLANK(OpParam!$B1927),"",OpParam!$B1927)</f>
        <v/>
      </c>
      <c r="AQ1941" s="6" t="str">
        <f>IF(ISBLANK(OpParam!$B1927),"",CONCATENATE(AO1941," - ",AP1941))</f>
        <v/>
      </c>
      <c r="AS1941" s="8" t="str">
        <f>IF(ISBLANK(CoordOp!$B1904),"",CoordOp!$A1904)</f>
        <v/>
      </c>
      <c r="AT1941" s="8" t="str">
        <f>IF(ISBLANK(CoordOp!$B1904),"",CoordOp!$B1904)</f>
        <v/>
      </c>
      <c r="AU1941" s="6" t="str">
        <f>IF(ISBLANK(CoordOp!$B1904),"",CONCATENATE(AS1941," - ",AT1941))</f>
        <v/>
      </c>
      <c r="AZ1941" s="3">
        <v>1933</v>
      </c>
      <c r="BA1941" s="8" t="str">
        <f>IF(ISBLANK(Ellipsoid!$B1936),"",Ellipsoid!$A1936)</f>
        <v/>
      </c>
      <c r="BB1941" s="8" t="str">
        <f>IF(ISBLANK(Ellipsoid!$B1936),"",Ellipsoid!$B1936)</f>
        <v/>
      </c>
      <c r="BC1941" s="6" t="str">
        <f>IF(ISBLANK(Ellipsoid!$B1936),"",CONCATENATE(BA1941," - ",BB1941))</f>
        <v/>
      </c>
      <c r="BQ1941" s="8" t="str">
        <f>IF(ISBLANK('Source Citation'!$B1943),"",'Source Citation'!$A1943)</f>
        <v/>
      </c>
      <c r="BR1941" s="8" t="str">
        <f>IF(ISBLANK('Source Citation'!$B1943),"",'Source Citation'!$B1943)</f>
        <v/>
      </c>
      <c r="BS1941" s="6" t="str">
        <f>IF(ISBLANK('Source Citation'!$B1943),"",CONCATENATE(BQ1941," - ",BR1941))</f>
        <v/>
      </c>
      <c r="BY1941" s="8" t="str">
        <f>IF(ISBLANK('Geographic Extent'!$B1943),"",'Geographic Extent'!$A1943)</f>
        <v/>
      </c>
      <c r="BZ1941" s="8" t="str">
        <f>IF(ISBLANK('Geographic Extent'!$B1943),"",'Geographic Extent'!$B1943)</f>
        <v/>
      </c>
      <c r="CA1941" s="6" t="str">
        <f>IF(ISBLANK('Geographic Extent'!$B1943),"",CONCATENATE(BY1941," - ",BZ1941))</f>
        <v/>
      </c>
    </row>
    <row r="1942" spans="1:79" x14ac:dyDescent="0.2">
      <c r="A1942" s="3">
        <v>1868</v>
      </c>
      <c r="B1942" s="8" t="str">
        <f>IF(ISBLANK(CRS!$B1871),"",CRS!$A1871)</f>
        <v/>
      </c>
      <c r="C1942" s="8" t="str">
        <f>IF(ISBLANK(CRS!$B1871),"",CRS!$B1871)</f>
        <v/>
      </c>
      <c r="D1942" s="8" t="str">
        <f>IF(ISBLANK(CRS!$B1871),"",CRS!$D1871)</f>
        <v/>
      </c>
      <c r="E1942" s="6" t="str">
        <f>IF(ISBLANK(CRS!$B1871),"",CONCATENATE(B1941," - (",LEFT(D1941,3),") - ",C1941))</f>
        <v/>
      </c>
      <c r="F1942" s="3">
        <v>1896</v>
      </c>
      <c r="G1942" s="8" t="str">
        <f>IF(ISBLANK(Datum!$B1899),"",Datum!$A1899)</f>
        <v/>
      </c>
      <c r="H1942" s="8" t="str">
        <f>IF(ISBLANK(Datum!$B1899),"",Datum!$B1899)</f>
        <v/>
      </c>
      <c r="I1942" s="8" t="str">
        <f>IF(ISBLANK(Datum!$B1899),"",Datum!$D1899)</f>
        <v/>
      </c>
      <c r="J1942" s="6" t="str">
        <f>IF(ISBLANK(Datum!$B1899),"",CONCATENATE(G1941," - (",LEFT(I1941,3),") - ",H1941))</f>
        <v/>
      </c>
      <c r="K1942" s="3">
        <v>1934</v>
      </c>
      <c r="L1942" s="8" t="str">
        <f>IF(ISBLANK(CoordSys!$B1937),"",CoordSys!$A1937)</f>
        <v/>
      </c>
      <c r="M1942" s="8" t="str">
        <f>IF(ISBLANK(CoordSys!$B1937),"",CoordSys!$B1937)</f>
        <v/>
      </c>
      <c r="N1942" s="8" t="str">
        <f>IF(ISBLANK(CoordSys!$B1937),"",CoordSys!$D1937)</f>
        <v/>
      </c>
      <c r="O1942" s="6" t="str">
        <f>IF(ISBLANK(CoordSys!$B1937),"",CONCATENATE(L1942," - ",M1942))</f>
        <v/>
      </c>
      <c r="P1942" s="3">
        <v>1929</v>
      </c>
      <c r="Q1942" s="8" t="str">
        <f>IF(ISBLANK(CSAxis!$B1932),"",CSAxis!$A1932)</f>
        <v/>
      </c>
      <c r="R1942" s="8" t="str">
        <f>IF(ISBLANK(CSAxis!$B1932),"",CSAxis!$B1932)</f>
        <v/>
      </c>
      <c r="S1942" s="6" t="str">
        <f>IF(ISBLANK(CSAxis!$B1932),"",CONCATENATE(Q1942," - ",R1942))</f>
        <v/>
      </c>
      <c r="AB1942" s="3">
        <v>1919</v>
      </c>
      <c r="AC1942" s="8" t="str">
        <f>IF(ISBLANK(UoM!$B1922),"",UoM!$A1922)</f>
        <v/>
      </c>
      <c r="AD1942" s="8" t="str">
        <f>IF(ISBLANK(UoM!$B1922),"",UoM!$B1922)</f>
        <v/>
      </c>
      <c r="AE1942" s="6" t="str">
        <f>IF(ISBLANK(UoM!$B1922),"",CONCATENATE(AC1942," - ",AD1942))</f>
        <v/>
      </c>
      <c r="AF1942" s="3">
        <v>1940</v>
      </c>
      <c r="AG1942" s="8" t="str">
        <f>IF(ISBLANK('Prime Meridian'!$B1943),"",'Prime Meridian'!$A1943)</f>
        <v/>
      </c>
      <c r="AH1942" s="8" t="str">
        <f>IF(ISBLANK('Prime Meridian'!$B1943),"",'Prime Meridian'!$B1943)</f>
        <v/>
      </c>
      <c r="AI1942" s="6" t="str">
        <f>IF(ISBLANK('Prime Meridian'!$B1943),"",CONCATENATE(AG1942," - ",AH1942))</f>
        <v/>
      </c>
      <c r="AN1942" s="3">
        <v>1925</v>
      </c>
      <c r="AO1942" s="8" t="str">
        <f>IF(ISBLANK(OpParam!$B1928),"",OpParam!$A1928)</f>
        <v/>
      </c>
      <c r="AP1942" s="8" t="str">
        <f>IF(ISBLANK(OpParam!$B1928),"",OpParam!$B1928)</f>
        <v/>
      </c>
      <c r="AQ1942" s="6" t="str">
        <f>IF(ISBLANK(OpParam!$B1928),"",CONCATENATE(AO1942," - ",AP1942))</f>
        <v/>
      </c>
      <c r="AS1942" s="8" t="str">
        <f>IF(ISBLANK(CoordOp!$B1905),"",CoordOp!$A1905)</f>
        <v/>
      </c>
      <c r="AT1942" s="8" t="str">
        <f>IF(ISBLANK(CoordOp!$B1905),"",CoordOp!$B1905)</f>
        <v/>
      </c>
      <c r="AU1942" s="6" t="str">
        <f>IF(ISBLANK(CoordOp!$B1905),"",CONCATENATE(AS1942," - ",AT1942))</f>
        <v/>
      </c>
      <c r="AZ1942" s="3">
        <v>1934</v>
      </c>
      <c r="BA1942" s="8" t="str">
        <f>IF(ISBLANK(Ellipsoid!$B1937),"",Ellipsoid!$A1937)</f>
        <v/>
      </c>
      <c r="BB1942" s="8" t="str">
        <f>IF(ISBLANK(Ellipsoid!$B1937),"",Ellipsoid!$B1937)</f>
        <v/>
      </c>
      <c r="BC1942" s="6" t="str">
        <f>IF(ISBLANK(Ellipsoid!$B1937),"",CONCATENATE(BA1942," - ",BB1942))</f>
        <v/>
      </c>
      <c r="BQ1942" s="8" t="str">
        <f>IF(ISBLANK('Source Citation'!$B1944),"",'Source Citation'!$A1944)</f>
        <v/>
      </c>
      <c r="BR1942" s="8" t="str">
        <f>IF(ISBLANK('Source Citation'!$B1944),"",'Source Citation'!$B1944)</f>
        <v/>
      </c>
      <c r="BS1942" s="6" t="str">
        <f>IF(ISBLANK('Source Citation'!$B1944),"",CONCATENATE(BQ1942," - ",BR1942))</f>
        <v/>
      </c>
      <c r="BY1942" s="8" t="str">
        <f>IF(ISBLANK('Geographic Extent'!$B1944),"",'Geographic Extent'!$A1944)</f>
        <v/>
      </c>
      <c r="BZ1942" s="8" t="str">
        <f>IF(ISBLANK('Geographic Extent'!$B1944),"",'Geographic Extent'!$B1944)</f>
        <v/>
      </c>
      <c r="CA1942" s="6" t="str">
        <f>IF(ISBLANK('Geographic Extent'!$B1944),"",CONCATENATE(BY1942," - ",BZ1942))</f>
        <v/>
      </c>
    </row>
    <row r="1943" spans="1:79" x14ac:dyDescent="0.2">
      <c r="A1943" s="3">
        <v>1869</v>
      </c>
      <c r="B1943" s="8" t="str">
        <f>IF(ISBLANK(CRS!$B1872),"",CRS!$A1872)</f>
        <v/>
      </c>
      <c r="C1943" s="8" t="str">
        <f>IF(ISBLANK(CRS!$B1872),"",CRS!$B1872)</f>
        <v/>
      </c>
      <c r="D1943" s="8" t="str">
        <f>IF(ISBLANK(CRS!$B1872),"",CRS!$D1872)</f>
        <v/>
      </c>
      <c r="E1943" s="6" t="str">
        <f>IF(ISBLANK(CRS!$B1872),"",CONCATENATE(B1942," - (",LEFT(D1942,3),") - ",C1942))</f>
        <v/>
      </c>
      <c r="F1943" s="3">
        <v>1897</v>
      </c>
      <c r="G1943" s="8" t="str">
        <f>IF(ISBLANK(Datum!$B1900),"",Datum!$A1900)</f>
        <v/>
      </c>
      <c r="H1943" s="8" t="str">
        <f>IF(ISBLANK(Datum!$B1900),"",Datum!$B1900)</f>
        <v/>
      </c>
      <c r="I1943" s="8" t="str">
        <f>IF(ISBLANK(Datum!$B1900),"",Datum!$D1900)</f>
        <v/>
      </c>
      <c r="J1943" s="6" t="str">
        <f>IF(ISBLANK(Datum!$B1900),"",CONCATENATE(G1942," - (",LEFT(I1942,3),") - ",H1942))</f>
        <v/>
      </c>
      <c r="K1943" s="3">
        <v>1935</v>
      </c>
      <c r="L1943" s="8" t="str">
        <f>IF(ISBLANK(CoordSys!$B1938),"",CoordSys!$A1938)</f>
        <v/>
      </c>
      <c r="M1943" s="8" t="str">
        <f>IF(ISBLANK(CoordSys!$B1938),"",CoordSys!$B1938)</f>
        <v/>
      </c>
      <c r="N1943" s="8" t="str">
        <f>IF(ISBLANK(CoordSys!$B1938),"",CoordSys!$D1938)</f>
        <v/>
      </c>
      <c r="O1943" s="6" t="str">
        <f>IF(ISBLANK(CoordSys!$B1938),"",CONCATENATE(L1943," - ",M1943))</f>
        <v/>
      </c>
      <c r="P1943" s="3">
        <v>1930</v>
      </c>
      <c r="Q1943" s="8" t="str">
        <f>IF(ISBLANK(CSAxis!$B1933),"",CSAxis!$A1933)</f>
        <v/>
      </c>
      <c r="R1943" s="8" t="str">
        <f>IF(ISBLANK(CSAxis!$B1933),"",CSAxis!$B1933)</f>
        <v/>
      </c>
      <c r="S1943" s="6" t="str">
        <f>IF(ISBLANK(CSAxis!$B1933),"",CONCATENATE(Q1943," - ",R1943))</f>
        <v/>
      </c>
      <c r="AB1943" s="3">
        <v>1920</v>
      </c>
      <c r="AC1943" s="8" t="str">
        <f>IF(ISBLANK(UoM!$B1923),"",UoM!$A1923)</f>
        <v/>
      </c>
      <c r="AD1943" s="8" t="str">
        <f>IF(ISBLANK(UoM!$B1923),"",UoM!$B1923)</f>
        <v/>
      </c>
      <c r="AE1943" s="6" t="str">
        <f>IF(ISBLANK(UoM!$B1923),"",CONCATENATE(AC1943," - ",AD1943))</f>
        <v/>
      </c>
      <c r="AF1943" s="3">
        <v>1941</v>
      </c>
      <c r="AG1943" s="8" t="str">
        <f>IF(ISBLANK('Prime Meridian'!$B1944),"",'Prime Meridian'!$A1944)</f>
        <v/>
      </c>
      <c r="AH1943" s="8" t="str">
        <f>IF(ISBLANK('Prime Meridian'!$B1944),"",'Prime Meridian'!$B1944)</f>
        <v/>
      </c>
      <c r="AI1943" s="6" t="str">
        <f>IF(ISBLANK('Prime Meridian'!$B1944),"",CONCATENATE(AG1943," - ",AH1943))</f>
        <v/>
      </c>
      <c r="AN1943" s="3">
        <v>1926</v>
      </c>
      <c r="AO1943" s="8" t="str">
        <f>IF(ISBLANK(OpParam!$B1929),"",OpParam!$A1929)</f>
        <v/>
      </c>
      <c r="AP1943" s="8" t="str">
        <f>IF(ISBLANK(OpParam!$B1929),"",OpParam!$B1929)</f>
        <v/>
      </c>
      <c r="AQ1943" s="6" t="str">
        <f>IF(ISBLANK(OpParam!$B1929),"",CONCATENATE(AO1943," - ",AP1943))</f>
        <v/>
      </c>
      <c r="AS1943" s="8" t="str">
        <f>IF(ISBLANK(CoordOp!$B1906),"",CoordOp!$A1906)</f>
        <v/>
      </c>
      <c r="AT1943" s="8" t="str">
        <f>IF(ISBLANK(CoordOp!$B1906),"",CoordOp!$B1906)</f>
        <v/>
      </c>
      <c r="AU1943" s="6" t="str">
        <f>IF(ISBLANK(CoordOp!$B1906),"",CONCATENATE(AS1943," - ",AT1943))</f>
        <v/>
      </c>
      <c r="AZ1943" s="3">
        <v>1935</v>
      </c>
      <c r="BA1943" s="8" t="str">
        <f>IF(ISBLANK(Ellipsoid!$B1938),"",Ellipsoid!$A1938)</f>
        <v/>
      </c>
      <c r="BB1943" s="8" t="str">
        <f>IF(ISBLANK(Ellipsoid!$B1938),"",Ellipsoid!$B1938)</f>
        <v/>
      </c>
      <c r="BC1943" s="6" t="str">
        <f>IF(ISBLANK(Ellipsoid!$B1938),"",CONCATENATE(BA1943," - ",BB1943))</f>
        <v/>
      </c>
      <c r="BQ1943" s="8" t="str">
        <f>IF(ISBLANK('Source Citation'!$B1945),"",'Source Citation'!$A1945)</f>
        <v/>
      </c>
      <c r="BR1943" s="8" t="str">
        <f>IF(ISBLANK('Source Citation'!$B1945),"",'Source Citation'!$B1945)</f>
        <v/>
      </c>
      <c r="BS1943" s="6" t="str">
        <f>IF(ISBLANK('Source Citation'!$B1945),"",CONCATENATE(BQ1943," - ",BR1943))</f>
        <v/>
      </c>
      <c r="BY1943" s="8" t="str">
        <f>IF(ISBLANK('Geographic Extent'!$B1945),"",'Geographic Extent'!$A1945)</f>
        <v/>
      </c>
      <c r="BZ1943" s="8" t="str">
        <f>IF(ISBLANK('Geographic Extent'!$B1945),"",'Geographic Extent'!$B1945)</f>
        <v/>
      </c>
      <c r="CA1943" s="6" t="str">
        <f>IF(ISBLANK('Geographic Extent'!$B1945),"",CONCATENATE(BY1943," - ",BZ1943))</f>
        <v/>
      </c>
    </row>
    <row r="1944" spans="1:79" x14ac:dyDescent="0.2">
      <c r="A1944" s="3">
        <v>1870</v>
      </c>
      <c r="B1944" s="8" t="str">
        <f>IF(ISBLANK(CRS!$B1873),"",CRS!$A1873)</f>
        <v/>
      </c>
      <c r="C1944" s="8" t="str">
        <f>IF(ISBLANK(CRS!$B1873),"",CRS!$B1873)</f>
        <v/>
      </c>
      <c r="D1944" s="8" t="str">
        <f>IF(ISBLANK(CRS!$B1873),"",CRS!$D1873)</f>
        <v/>
      </c>
      <c r="E1944" s="6" t="str">
        <f>IF(ISBLANK(CRS!$B1873),"",CONCATENATE(B1943," - (",LEFT(D1943,3),") - ",C1943))</f>
        <v/>
      </c>
      <c r="F1944" s="3">
        <v>1898</v>
      </c>
      <c r="G1944" s="8" t="str">
        <f>IF(ISBLANK(Datum!$B1901),"",Datum!$A1901)</f>
        <v/>
      </c>
      <c r="H1944" s="8" t="str">
        <f>IF(ISBLANK(Datum!$B1901),"",Datum!$B1901)</f>
        <v/>
      </c>
      <c r="I1944" s="8" t="str">
        <f>IF(ISBLANK(Datum!$B1901),"",Datum!$D1901)</f>
        <v/>
      </c>
      <c r="J1944" s="6" t="str">
        <f>IF(ISBLANK(Datum!$B1901),"",CONCATENATE(G1943," - (",LEFT(I1943,3),") - ",H1943))</f>
        <v/>
      </c>
      <c r="K1944" s="3">
        <v>1936</v>
      </c>
      <c r="L1944" s="8" t="str">
        <f>IF(ISBLANK(CoordSys!$B1939),"",CoordSys!$A1939)</f>
        <v/>
      </c>
      <c r="M1944" s="8" t="str">
        <f>IF(ISBLANK(CoordSys!$B1939),"",CoordSys!$B1939)</f>
        <v/>
      </c>
      <c r="N1944" s="8" t="str">
        <f>IF(ISBLANK(CoordSys!$B1939),"",CoordSys!$D1939)</f>
        <v/>
      </c>
      <c r="O1944" s="6" t="str">
        <f>IF(ISBLANK(CoordSys!$B1939),"",CONCATENATE(L1944," - ",M1944))</f>
        <v/>
      </c>
      <c r="P1944" s="3">
        <v>1931</v>
      </c>
      <c r="Q1944" s="8" t="str">
        <f>IF(ISBLANK(CSAxis!$B1934),"",CSAxis!$A1934)</f>
        <v/>
      </c>
      <c r="R1944" s="8" t="str">
        <f>IF(ISBLANK(CSAxis!$B1934),"",CSAxis!$B1934)</f>
        <v/>
      </c>
      <c r="S1944" s="6" t="str">
        <f>IF(ISBLANK(CSAxis!$B1934),"",CONCATENATE(Q1944," - ",R1944))</f>
        <v/>
      </c>
      <c r="AB1944" s="3">
        <v>1921</v>
      </c>
      <c r="AC1944" s="8" t="str">
        <f>IF(ISBLANK(UoM!$B1924),"",UoM!$A1924)</f>
        <v/>
      </c>
      <c r="AD1944" s="8" t="str">
        <f>IF(ISBLANK(UoM!$B1924),"",UoM!$B1924)</f>
        <v/>
      </c>
      <c r="AE1944" s="6" t="str">
        <f>IF(ISBLANK(UoM!$B1924),"",CONCATENATE(AC1944," - ",AD1944))</f>
        <v/>
      </c>
      <c r="AF1944" s="3">
        <v>1942</v>
      </c>
      <c r="AG1944" s="8" t="str">
        <f>IF(ISBLANK('Prime Meridian'!$B1945),"",'Prime Meridian'!$A1945)</f>
        <v/>
      </c>
      <c r="AH1944" s="8" t="str">
        <f>IF(ISBLANK('Prime Meridian'!$B1945),"",'Prime Meridian'!$B1945)</f>
        <v/>
      </c>
      <c r="AI1944" s="6" t="str">
        <f>IF(ISBLANK('Prime Meridian'!$B1945),"",CONCATENATE(AG1944," - ",AH1944))</f>
        <v/>
      </c>
      <c r="AN1944" s="3">
        <v>1927</v>
      </c>
      <c r="AO1944" s="8" t="str">
        <f>IF(ISBLANK(OpParam!$B1930),"",OpParam!$A1930)</f>
        <v/>
      </c>
      <c r="AP1944" s="8" t="str">
        <f>IF(ISBLANK(OpParam!$B1930),"",OpParam!$B1930)</f>
        <v/>
      </c>
      <c r="AQ1944" s="6" t="str">
        <f>IF(ISBLANK(OpParam!$B1930),"",CONCATENATE(AO1944," - ",AP1944))</f>
        <v/>
      </c>
      <c r="AS1944" s="8" t="str">
        <f>IF(ISBLANK(CoordOp!$B1907),"",CoordOp!$A1907)</f>
        <v/>
      </c>
      <c r="AT1944" s="8" t="str">
        <f>IF(ISBLANK(CoordOp!$B1907),"",CoordOp!$B1907)</f>
        <v/>
      </c>
      <c r="AU1944" s="6" t="str">
        <f>IF(ISBLANK(CoordOp!$B1907),"",CONCATENATE(AS1944," - ",AT1944))</f>
        <v/>
      </c>
      <c r="AZ1944" s="3">
        <v>1936</v>
      </c>
      <c r="BA1944" s="8" t="str">
        <f>IF(ISBLANK(Ellipsoid!$B1939),"",Ellipsoid!$A1939)</f>
        <v/>
      </c>
      <c r="BB1944" s="8" t="str">
        <f>IF(ISBLANK(Ellipsoid!$B1939),"",Ellipsoid!$B1939)</f>
        <v/>
      </c>
      <c r="BC1944" s="6" t="str">
        <f>IF(ISBLANK(Ellipsoid!$B1939),"",CONCATENATE(BA1944," - ",BB1944))</f>
        <v/>
      </c>
      <c r="BQ1944" s="8" t="str">
        <f>IF(ISBLANK('Source Citation'!$B1946),"",'Source Citation'!$A1946)</f>
        <v/>
      </c>
      <c r="BR1944" s="8" t="str">
        <f>IF(ISBLANK('Source Citation'!$B1946),"",'Source Citation'!$B1946)</f>
        <v/>
      </c>
      <c r="BS1944" s="6" t="str">
        <f>IF(ISBLANK('Source Citation'!$B1946),"",CONCATENATE(BQ1944," - ",BR1944))</f>
        <v/>
      </c>
      <c r="BY1944" s="8" t="str">
        <f>IF(ISBLANK('Geographic Extent'!$B1946),"",'Geographic Extent'!$A1946)</f>
        <v/>
      </c>
      <c r="BZ1944" s="8" t="str">
        <f>IF(ISBLANK('Geographic Extent'!$B1946),"",'Geographic Extent'!$B1946)</f>
        <v/>
      </c>
      <c r="CA1944" s="6" t="str">
        <f>IF(ISBLANK('Geographic Extent'!$B1946),"",CONCATENATE(BY1944," - ",BZ1944))</f>
        <v/>
      </c>
    </row>
    <row r="1945" spans="1:79" x14ac:dyDescent="0.2">
      <c r="A1945" s="3">
        <v>1871</v>
      </c>
      <c r="B1945" s="8" t="str">
        <f>IF(ISBLANK(CRS!$B1874),"",CRS!$A1874)</f>
        <v/>
      </c>
      <c r="C1945" s="8" t="str">
        <f>IF(ISBLANK(CRS!$B1874),"",CRS!$B1874)</f>
        <v/>
      </c>
      <c r="D1945" s="8" t="str">
        <f>IF(ISBLANK(CRS!$B1874),"",CRS!$D1874)</f>
        <v/>
      </c>
      <c r="E1945" s="6" t="str">
        <f>IF(ISBLANK(CRS!$B1874),"",CONCATENATE(B1944," - (",LEFT(D1944,3),") - ",C1944))</f>
        <v/>
      </c>
      <c r="F1945" s="3">
        <v>1899</v>
      </c>
      <c r="G1945" s="8" t="str">
        <f>IF(ISBLANK(Datum!$B1902),"",Datum!$A1902)</f>
        <v/>
      </c>
      <c r="H1945" s="8" t="str">
        <f>IF(ISBLANK(Datum!$B1902),"",Datum!$B1902)</f>
        <v/>
      </c>
      <c r="I1945" s="8" t="str">
        <f>IF(ISBLANK(Datum!$B1902),"",Datum!$D1902)</f>
        <v/>
      </c>
      <c r="J1945" s="6" t="str">
        <f>IF(ISBLANK(Datum!$B1902),"",CONCATENATE(G1944," - (",LEFT(I1944,3),") - ",H1944))</f>
        <v/>
      </c>
      <c r="K1945" s="3">
        <v>1937</v>
      </c>
      <c r="L1945" s="8" t="str">
        <f>IF(ISBLANK(CoordSys!$B1940),"",CoordSys!$A1940)</f>
        <v/>
      </c>
      <c r="M1945" s="8" t="str">
        <f>IF(ISBLANK(CoordSys!$B1940),"",CoordSys!$B1940)</f>
        <v/>
      </c>
      <c r="N1945" s="8" t="str">
        <f>IF(ISBLANK(CoordSys!$B1940),"",CoordSys!$D1940)</f>
        <v/>
      </c>
      <c r="O1945" s="6" t="str">
        <f>IF(ISBLANK(CoordSys!$B1940),"",CONCATENATE(L1945," - ",M1945))</f>
        <v/>
      </c>
      <c r="P1945" s="3">
        <v>1932</v>
      </c>
      <c r="Q1945" s="8" t="str">
        <f>IF(ISBLANK(CSAxis!$B1935),"",CSAxis!$A1935)</f>
        <v/>
      </c>
      <c r="R1945" s="8" t="str">
        <f>IF(ISBLANK(CSAxis!$B1935),"",CSAxis!$B1935)</f>
        <v/>
      </c>
      <c r="S1945" s="6" t="str">
        <f>IF(ISBLANK(CSAxis!$B1935),"",CONCATENATE(Q1945," - ",R1945))</f>
        <v/>
      </c>
      <c r="AB1945" s="3">
        <v>1922</v>
      </c>
      <c r="AC1945" s="8" t="str">
        <f>IF(ISBLANK(UoM!$B1925),"",UoM!$A1925)</f>
        <v/>
      </c>
      <c r="AD1945" s="8" t="str">
        <f>IF(ISBLANK(UoM!$B1925),"",UoM!$B1925)</f>
        <v/>
      </c>
      <c r="AE1945" s="6" t="str">
        <f>IF(ISBLANK(UoM!$B1925),"",CONCATENATE(AC1945," - ",AD1945))</f>
        <v/>
      </c>
      <c r="AF1945" s="3">
        <v>1943</v>
      </c>
      <c r="AG1945" s="8" t="str">
        <f>IF(ISBLANK('Prime Meridian'!$B1946),"",'Prime Meridian'!$A1946)</f>
        <v/>
      </c>
      <c r="AH1945" s="8" t="str">
        <f>IF(ISBLANK('Prime Meridian'!$B1946),"",'Prime Meridian'!$B1946)</f>
        <v/>
      </c>
      <c r="AI1945" s="6" t="str">
        <f>IF(ISBLANK('Prime Meridian'!$B1946),"",CONCATENATE(AG1945," - ",AH1945))</f>
        <v/>
      </c>
      <c r="AN1945" s="3">
        <v>1928</v>
      </c>
      <c r="AO1945" s="8" t="str">
        <f>IF(ISBLANK(OpParam!$B1931),"",OpParam!$A1931)</f>
        <v/>
      </c>
      <c r="AP1945" s="8" t="str">
        <f>IF(ISBLANK(OpParam!$B1931),"",OpParam!$B1931)</f>
        <v/>
      </c>
      <c r="AQ1945" s="6" t="str">
        <f>IF(ISBLANK(OpParam!$B1931),"",CONCATENATE(AO1945," - ",AP1945))</f>
        <v/>
      </c>
      <c r="AS1945" s="8" t="str">
        <f>IF(ISBLANK(CoordOp!$B1908),"",CoordOp!$A1908)</f>
        <v/>
      </c>
      <c r="AT1945" s="8" t="str">
        <f>IF(ISBLANK(CoordOp!$B1908),"",CoordOp!$B1908)</f>
        <v/>
      </c>
      <c r="AU1945" s="6" t="str">
        <f>IF(ISBLANK(CoordOp!$B1908),"",CONCATENATE(AS1945," - ",AT1945))</f>
        <v/>
      </c>
      <c r="AZ1945" s="3">
        <v>1937</v>
      </c>
      <c r="BA1945" s="8" t="str">
        <f>IF(ISBLANK(Ellipsoid!$B1940),"",Ellipsoid!$A1940)</f>
        <v/>
      </c>
      <c r="BB1945" s="8" t="str">
        <f>IF(ISBLANK(Ellipsoid!$B1940),"",Ellipsoid!$B1940)</f>
        <v/>
      </c>
      <c r="BC1945" s="6" t="str">
        <f>IF(ISBLANK(Ellipsoid!$B1940),"",CONCATENATE(BA1945," - ",BB1945))</f>
        <v/>
      </c>
      <c r="BQ1945" s="8" t="str">
        <f>IF(ISBLANK('Source Citation'!$B1947),"",'Source Citation'!$A1947)</f>
        <v/>
      </c>
      <c r="BR1945" s="8" t="str">
        <f>IF(ISBLANK('Source Citation'!$B1947),"",'Source Citation'!$B1947)</f>
        <v/>
      </c>
      <c r="BS1945" s="6" t="str">
        <f>IF(ISBLANK('Source Citation'!$B1947),"",CONCATENATE(BQ1945," - ",BR1945))</f>
        <v/>
      </c>
      <c r="BY1945" s="8" t="str">
        <f>IF(ISBLANK('Geographic Extent'!$B1947),"",'Geographic Extent'!$A1947)</f>
        <v/>
      </c>
      <c r="BZ1945" s="8" t="str">
        <f>IF(ISBLANK('Geographic Extent'!$B1947),"",'Geographic Extent'!$B1947)</f>
        <v/>
      </c>
      <c r="CA1945" s="6" t="str">
        <f>IF(ISBLANK('Geographic Extent'!$B1947),"",CONCATENATE(BY1945," - ",BZ1945))</f>
        <v/>
      </c>
    </row>
    <row r="1946" spans="1:79" x14ac:dyDescent="0.2">
      <c r="A1946" s="3">
        <v>1872</v>
      </c>
      <c r="B1946" s="8" t="str">
        <f>IF(ISBLANK(CRS!$B1875),"",CRS!$A1875)</f>
        <v/>
      </c>
      <c r="C1946" s="8" t="str">
        <f>IF(ISBLANK(CRS!$B1875),"",CRS!$B1875)</f>
        <v/>
      </c>
      <c r="D1946" s="8" t="str">
        <f>IF(ISBLANK(CRS!$B1875),"",CRS!$D1875)</f>
        <v/>
      </c>
      <c r="E1946" s="6" t="str">
        <f>IF(ISBLANK(CRS!$B1875),"",CONCATENATE(B1945," - (",LEFT(D1945,3),") - ",C1945))</f>
        <v/>
      </c>
      <c r="F1946" s="3">
        <v>1900</v>
      </c>
      <c r="G1946" s="8" t="str">
        <f>IF(ISBLANK(Datum!$B1903),"",Datum!$A1903)</f>
        <v/>
      </c>
      <c r="H1946" s="8" t="str">
        <f>IF(ISBLANK(Datum!$B1903),"",Datum!$B1903)</f>
        <v/>
      </c>
      <c r="I1946" s="8" t="str">
        <f>IF(ISBLANK(Datum!$B1903),"",Datum!$D1903)</f>
        <v/>
      </c>
      <c r="J1946" s="6" t="str">
        <f>IF(ISBLANK(Datum!$B1903),"",CONCATENATE(G1945," - (",LEFT(I1945,3),") - ",H1945))</f>
        <v/>
      </c>
      <c r="K1946" s="3">
        <v>1938</v>
      </c>
      <c r="L1946" s="8" t="str">
        <f>IF(ISBLANK(CoordSys!$B1941),"",CoordSys!$A1941)</f>
        <v/>
      </c>
      <c r="M1946" s="8" t="str">
        <f>IF(ISBLANK(CoordSys!$B1941),"",CoordSys!$B1941)</f>
        <v/>
      </c>
      <c r="N1946" s="8" t="str">
        <f>IF(ISBLANK(CoordSys!$B1941),"",CoordSys!$D1941)</f>
        <v/>
      </c>
      <c r="O1946" s="6" t="str">
        <f>IF(ISBLANK(CoordSys!$B1941),"",CONCATENATE(L1946," - ",M1946))</f>
        <v/>
      </c>
      <c r="P1946" s="3">
        <v>1933</v>
      </c>
      <c r="Q1946" s="8" t="str">
        <f>IF(ISBLANK(CSAxis!$B1936),"",CSAxis!$A1936)</f>
        <v/>
      </c>
      <c r="R1946" s="8" t="str">
        <f>IF(ISBLANK(CSAxis!$B1936),"",CSAxis!$B1936)</f>
        <v/>
      </c>
      <c r="S1946" s="6" t="str">
        <f>IF(ISBLANK(CSAxis!$B1936),"",CONCATENATE(Q1946," - ",R1946))</f>
        <v/>
      </c>
      <c r="AB1946" s="3">
        <v>1923</v>
      </c>
      <c r="AC1946" s="8" t="str">
        <f>IF(ISBLANK(UoM!$B1926),"",UoM!$A1926)</f>
        <v/>
      </c>
      <c r="AD1946" s="8" t="str">
        <f>IF(ISBLANK(UoM!$B1926),"",UoM!$B1926)</f>
        <v/>
      </c>
      <c r="AE1946" s="6" t="str">
        <f>IF(ISBLANK(UoM!$B1926),"",CONCATENATE(AC1946," - ",AD1946))</f>
        <v/>
      </c>
      <c r="AF1946" s="3">
        <v>1944</v>
      </c>
      <c r="AG1946" s="8" t="str">
        <f>IF(ISBLANK('Prime Meridian'!$B1947),"",'Prime Meridian'!$A1947)</f>
        <v/>
      </c>
      <c r="AH1946" s="8" t="str">
        <f>IF(ISBLANK('Prime Meridian'!$B1947),"",'Prime Meridian'!$B1947)</f>
        <v/>
      </c>
      <c r="AI1946" s="6" t="str">
        <f>IF(ISBLANK('Prime Meridian'!$B1947),"",CONCATENATE(AG1946," - ",AH1946))</f>
        <v/>
      </c>
      <c r="AN1946" s="3">
        <v>1929</v>
      </c>
      <c r="AO1946" s="8" t="str">
        <f>IF(ISBLANK(OpParam!$B1932),"",OpParam!$A1932)</f>
        <v/>
      </c>
      <c r="AP1946" s="8" t="str">
        <f>IF(ISBLANK(OpParam!$B1932),"",OpParam!$B1932)</f>
        <v/>
      </c>
      <c r="AQ1946" s="6" t="str">
        <f>IF(ISBLANK(OpParam!$B1932),"",CONCATENATE(AO1946," - ",AP1946))</f>
        <v/>
      </c>
      <c r="AS1946" s="8" t="str">
        <f>IF(ISBLANK(CoordOp!$B1909),"",CoordOp!$A1909)</f>
        <v/>
      </c>
      <c r="AT1946" s="8" t="str">
        <f>IF(ISBLANK(CoordOp!$B1909),"",CoordOp!$B1909)</f>
        <v/>
      </c>
      <c r="AU1946" s="6" t="str">
        <f>IF(ISBLANK(CoordOp!$B1909),"",CONCATENATE(AS1946," - ",AT1946))</f>
        <v/>
      </c>
      <c r="AZ1946" s="3">
        <v>1938</v>
      </c>
      <c r="BA1946" s="8" t="str">
        <f>IF(ISBLANK(Ellipsoid!$B1941),"",Ellipsoid!$A1941)</f>
        <v/>
      </c>
      <c r="BB1946" s="8" t="str">
        <f>IF(ISBLANK(Ellipsoid!$B1941),"",Ellipsoid!$B1941)</f>
        <v/>
      </c>
      <c r="BC1946" s="6" t="str">
        <f>IF(ISBLANK(Ellipsoid!$B1941),"",CONCATENATE(BA1946," - ",BB1946))</f>
        <v/>
      </c>
      <c r="BQ1946" s="8" t="str">
        <f>IF(ISBLANK('Source Citation'!$B1948),"",'Source Citation'!$A1948)</f>
        <v/>
      </c>
      <c r="BR1946" s="8" t="str">
        <f>IF(ISBLANK('Source Citation'!$B1948),"",'Source Citation'!$B1948)</f>
        <v/>
      </c>
      <c r="BS1946" s="6" t="str">
        <f>IF(ISBLANK('Source Citation'!$B1948),"",CONCATENATE(BQ1946," - ",BR1946))</f>
        <v/>
      </c>
      <c r="BY1946" s="8" t="str">
        <f>IF(ISBLANK('Geographic Extent'!$B1948),"",'Geographic Extent'!$A1948)</f>
        <v/>
      </c>
      <c r="BZ1946" s="8" t="str">
        <f>IF(ISBLANK('Geographic Extent'!$B1948),"",'Geographic Extent'!$B1948)</f>
        <v/>
      </c>
      <c r="CA1946" s="6" t="str">
        <f>IF(ISBLANK('Geographic Extent'!$B1948),"",CONCATENATE(BY1946," - ",BZ1946))</f>
        <v/>
      </c>
    </row>
    <row r="1947" spans="1:79" x14ac:dyDescent="0.2">
      <c r="A1947" s="3">
        <v>1873</v>
      </c>
      <c r="B1947" s="8" t="str">
        <f>IF(ISBLANK(CRS!$B1876),"",CRS!$A1876)</f>
        <v/>
      </c>
      <c r="C1947" s="8" t="str">
        <f>IF(ISBLANK(CRS!$B1876),"",CRS!$B1876)</f>
        <v/>
      </c>
      <c r="D1947" s="8" t="str">
        <f>IF(ISBLANK(CRS!$B1876),"",CRS!$D1876)</f>
        <v/>
      </c>
      <c r="E1947" s="6" t="str">
        <f>IF(ISBLANK(CRS!$B1876),"",CONCATENATE(B1946," - (",LEFT(D1946,3),") - ",C1946))</f>
        <v/>
      </c>
      <c r="F1947" s="3">
        <v>1901</v>
      </c>
      <c r="G1947" s="8" t="str">
        <f>IF(ISBLANK(Datum!$B1904),"",Datum!$A1904)</f>
        <v/>
      </c>
      <c r="H1947" s="8" t="str">
        <f>IF(ISBLANK(Datum!$B1904),"",Datum!$B1904)</f>
        <v/>
      </c>
      <c r="I1947" s="8" t="str">
        <f>IF(ISBLANK(Datum!$B1904),"",Datum!$D1904)</f>
        <v/>
      </c>
      <c r="J1947" s="6" t="str">
        <f>IF(ISBLANK(Datum!$B1904),"",CONCATENATE(G1946," - (",LEFT(I1946,3),") - ",H1946))</f>
        <v/>
      </c>
      <c r="K1947" s="3">
        <v>1939</v>
      </c>
      <c r="L1947" s="8" t="str">
        <f>IF(ISBLANK(CoordSys!$B1942),"",CoordSys!$A1942)</f>
        <v/>
      </c>
      <c r="M1947" s="8" t="str">
        <f>IF(ISBLANK(CoordSys!$B1942),"",CoordSys!$B1942)</f>
        <v/>
      </c>
      <c r="N1947" s="8" t="str">
        <f>IF(ISBLANK(CoordSys!$B1942),"",CoordSys!$D1942)</f>
        <v/>
      </c>
      <c r="O1947" s="6" t="str">
        <f>IF(ISBLANK(CoordSys!$B1942),"",CONCATENATE(L1947," - ",M1947))</f>
        <v/>
      </c>
      <c r="P1947" s="3">
        <v>1934</v>
      </c>
      <c r="Q1947" s="8" t="str">
        <f>IF(ISBLANK(CSAxis!$B1937),"",CSAxis!$A1937)</f>
        <v/>
      </c>
      <c r="R1947" s="8" t="str">
        <f>IF(ISBLANK(CSAxis!$B1937),"",CSAxis!$B1937)</f>
        <v/>
      </c>
      <c r="S1947" s="6" t="str">
        <f>IF(ISBLANK(CSAxis!$B1937),"",CONCATENATE(Q1947," - ",R1947))</f>
        <v/>
      </c>
      <c r="AB1947" s="3">
        <v>1924</v>
      </c>
      <c r="AC1947" s="8" t="str">
        <f>IF(ISBLANK(UoM!$B1927),"",UoM!$A1927)</f>
        <v/>
      </c>
      <c r="AD1947" s="8" t="str">
        <f>IF(ISBLANK(UoM!$B1927),"",UoM!$B1927)</f>
        <v/>
      </c>
      <c r="AE1947" s="6" t="str">
        <f>IF(ISBLANK(UoM!$B1927),"",CONCATENATE(AC1947," - ",AD1947))</f>
        <v/>
      </c>
      <c r="AF1947" s="3">
        <v>1945</v>
      </c>
      <c r="AG1947" s="8" t="str">
        <f>IF(ISBLANK('Prime Meridian'!$B1948),"",'Prime Meridian'!$A1948)</f>
        <v/>
      </c>
      <c r="AH1947" s="8" t="str">
        <f>IF(ISBLANK('Prime Meridian'!$B1948),"",'Prime Meridian'!$B1948)</f>
        <v/>
      </c>
      <c r="AI1947" s="6" t="str">
        <f>IF(ISBLANK('Prime Meridian'!$B1948),"",CONCATENATE(AG1947," - ",AH1947))</f>
        <v/>
      </c>
      <c r="AN1947" s="3">
        <v>1930</v>
      </c>
      <c r="AO1947" s="8" t="str">
        <f>IF(ISBLANK(OpParam!$B1933),"",OpParam!$A1933)</f>
        <v/>
      </c>
      <c r="AP1947" s="8" t="str">
        <f>IF(ISBLANK(OpParam!$B1933),"",OpParam!$B1933)</f>
        <v/>
      </c>
      <c r="AQ1947" s="6" t="str">
        <f>IF(ISBLANK(OpParam!$B1933),"",CONCATENATE(AO1947," - ",AP1947))</f>
        <v/>
      </c>
      <c r="AS1947" s="8" t="str">
        <f>IF(ISBLANK(CoordOp!$B1910),"",CoordOp!$A1910)</f>
        <v/>
      </c>
      <c r="AT1947" s="8" t="str">
        <f>IF(ISBLANK(CoordOp!$B1910),"",CoordOp!$B1910)</f>
        <v/>
      </c>
      <c r="AU1947" s="6" t="str">
        <f>IF(ISBLANK(CoordOp!$B1910),"",CONCATENATE(AS1947," - ",AT1947))</f>
        <v/>
      </c>
      <c r="AZ1947" s="3">
        <v>1939</v>
      </c>
      <c r="BA1947" s="8" t="str">
        <f>IF(ISBLANK(Ellipsoid!$B1942),"",Ellipsoid!$A1942)</f>
        <v/>
      </c>
      <c r="BB1947" s="8" t="str">
        <f>IF(ISBLANK(Ellipsoid!$B1942),"",Ellipsoid!$B1942)</f>
        <v/>
      </c>
      <c r="BC1947" s="6" t="str">
        <f>IF(ISBLANK(Ellipsoid!$B1942),"",CONCATENATE(BA1947," - ",BB1947))</f>
        <v/>
      </c>
      <c r="BQ1947" s="8" t="str">
        <f>IF(ISBLANK('Source Citation'!$B1949),"",'Source Citation'!$A1949)</f>
        <v/>
      </c>
      <c r="BR1947" s="8" t="str">
        <f>IF(ISBLANK('Source Citation'!$B1949),"",'Source Citation'!$B1949)</f>
        <v/>
      </c>
      <c r="BS1947" s="6" t="str">
        <f>IF(ISBLANK('Source Citation'!$B1949),"",CONCATENATE(BQ1947," - ",BR1947))</f>
        <v/>
      </c>
      <c r="BY1947" s="8" t="str">
        <f>IF(ISBLANK('Geographic Extent'!$B1949),"",'Geographic Extent'!$A1949)</f>
        <v/>
      </c>
      <c r="BZ1947" s="8" t="str">
        <f>IF(ISBLANK('Geographic Extent'!$B1949),"",'Geographic Extent'!$B1949)</f>
        <v/>
      </c>
      <c r="CA1947" s="6" t="str">
        <f>IF(ISBLANK('Geographic Extent'!$B1949),"",CONCATENATE(BY1947," - ",BZ1947))</f>
        <v/>
      </c>
    </row>
    <row r="1948" spans="1:79" x14ac:dyDescent="0.2">
      <c r="A1948" s="3">
        <v>1874</v>
      </c>
      <c r="B1948" s="8" t="str">
        <f>IF(ISBLANK(CRS!$B1877),"",CRS!$A1877)</f>
        <v/>
      </c>
      <c r="C1948" s="8" t="str">
        <f>IF(ISBLANK(CRS!$B1877),"",CRS!$B1877)</f>
        <v/>
      </c>
      <c r="D1948" s="8" t="str">
        <f>IF(ISBLANK(CRS!$B1877),"",CRS!$D1877)</f>
        <v/>
      </c>
      <c r="E1948" s="6" t="str">
        <f>IF(ISBLANK(CRS!$B1877),"",CONCATENATE(B1947," - (",LEFT(D1947,3),") - ",C1947))</f>
        <v/>
      </c>
      <c r="F1948" s="3">
        <v>1902</v>
      </c>
      <c r="G1948" s="8" t="str">
        <f>IF(ISBLANK(Datum!$B1905),"",Datum!$A1905)</f>
        <v/>
      </c>
      <c r="H1948" s="8" t="str">
        <f>IF(ISBLANK(Datum!$B1905),"",Datum!$B1905)</f>
        <v/>
      </c>
      <c r="I1948" s="8" t="str">
        <f>IF(ISBLANK(Datum!$B1905),"",Datum!$D1905)</f>
        <v/>
      </c>
      <c r="J1948" s="6" t="str">
        <f>IF(ISBLANK(Datum!$B1905),"",CONCATENATE(G1947," - (",LEFT(I1947,3),") - ",H1947))</f>
        <v/>
      </c>
      <c r="K1948" s="3">
        <v>1940</v>
      </c>
      <c r="L1948" s="8" t="str">
        <f>IF(ISBLANK(CoordSys!$B1943),"",CoordSys!$A1943)</f>
        <v/>
      </c>
      <c r="M1948" s="8" t="str">
        <f>IF(ISBLANK(CoordSys!$B1943),"",CoordSys!$B1943)</f>
        <v/>
      </c>
      <c r="N1948" s="8" t="str">
        <f>IF(ISBLANK(CoordSys!$B1943),"",CoordSys!$D1943)</f>
        <v/>
      </c>
      <c r="O1948" s="6" t="str">
        <f>IF(ISBLANK(CoordSys!$B1943),"",CONCATENATE(L1948," - ",M1948))</f>
        <v/>
      </c>
      <c r="P1948" s="3">
        <v>1935</v>
      </c>
      <c r="Q1948" s="8" t="str">
        <f>IF(ISBLANK(CSAxis!$B1938),"",CSAxis!$A1938)</f>
        <v/>
      </c>
      <c r="R1948" s="8" t="str">
        <f>IF(ISBLANK(CSAxis!$B1938),"",CSAxis!$B1938)</f>
        <v/>
      </c>
      <c r="S1948" s="6" t="str">
        <f>IF(ISBLANK(CSAxis!$B1938),"",CONCATENATE(Q1948," - ",R1948))</f>
        <v/>
      </c>
      <c r="AB1948" s="3">
        <v>1925</v>
      </c>
      <c r="AC1948" s="8" t="str">
        <f>IF(ISBLANK(UoM!$B1928),"",UoM!$A1928)</f>
        <v/>
      </c>
      <c r="AD1948" s="8" t="str">
        <f>IF(ISBLANK(UoM!$B1928),"",UoM!$B1928)</f>
        <v/>
      </c>
      <c r="AE1948" s="6" t="str">
        <f>IF(ISBLANK(UoM!$B1928),"",CONCATENATE(AC1948," - ",AD1948))</f>
        <v/>
      </c>
      <c r="AF1948" s="3">
        <v>1946</v>
      </c>
      <c r="AG1948" s="8" t="str">
        <f>IF(ISBLANK('Prime Meridian'!$B1949),"",'Prime Meridian'!$A1949)</f>
        <v/>
      </c>
      <c r="AH1948" s="8" t="str">
        <f>IF(ISBLANK('Prime Meridian'!$B1949),"",'Prime Meridian'!$B1949)</f>
        <v/>
      </c>
      <c r="AI1948" s="6" t="str">
        <f>IF(ISBLANK('Prime Meridian'!$B1949),"",CONCATENATE(AG1948," - ",AH1948))</f>
        <v/>
      </c>
      <c r="AN1948" s="3">
        <v>1931</v>
      </c>
      <c r="AO1948" s="8" t="str">
        <f>IF(ISBLANK(OpParam!$B1934),"",OpParam!$A1934)</f>
        <v/>
      </c>
      <c r="AP1948" s="8" t="str">
        <f>IF(ISBLANK(OpParam!$B1934),"",OpParam!$B1934)</f>
        <v/>
      </c>
      <c r="AQ1948" s="6" t="str">
        <f>IF(ISBLANK(OpParam!$B1934),"",CONCATENATE(AO1948," - ",AP1948))</f>
        <v/>
      </c>
      <c r="AS1948" s="8" t="str">
        <f>IF(ISBLANK(CoordOp!$B1911),"",CoordOp!$A1911)</f>
        <v/>
      </c>
      <c r="AT1948" s="8" t="str">
        <f>IF(ISBLANK(CoordOp!$B1911),"",CoordOp!$B1911)</f>
        <v/>
      </c>
      <c r="AU1948" s="6" t="str">
        <f>IF(ISBLANK(CoordOp!$B1911),"",CONCATENATE(AS1948," - ",AT1948))</f>
        <v/>
      </c>
      <c r="AZ1948" s="3">
        <v>1940</v>
      </c>
      <c r="BA1948" s="8" t="str">
        <f>IF(ISBLANK(Ellipsoid!$B1943),"",Ellipsoid!$A1943)</f>
        <v/>
      </c>
      <c r="BB1948" s="8" t="str">
        <f>IF(ISBLANK(Ellipsoid!$B1943),"",Ellipsoid!$B1943)</f>
        <v/>
      </c>
      <c r="BC1948" s="6" t="str">
        <f>IF(ISBLANK(Ellipsoid!$B1943),"",CONCATENATE(BA1948," - ",BB1948))</f>
        <v/>
      </c>
      <c r="BQ1948" s="8" t="str">
        <f>IF(ISBLANK('Source Citation'!$B1950),"",'Source Citation'!$A1950)</f>
        <v/>
      </c>
      <c r="BR1948" s="8" t="str">
        <f>IF(ISBLANK('Source Citation'!$B1950),"",'Source Citation'!$B1950)</f>
        <v/>
      </c>
      <c r="BS1948" s="6" t="str">
        <f>IF(ISBLANK('Source Citation'!$B1950),"",CONCATENATE(BQ1948," - ",BR1948))</f>
        <v/>
      </c>
      <c r="BY1948" s="8" t="str">
        <f>IF(ISBLANK('Geographic Extent'!$B1950),"",'Geographic Extent'!$A1950)</f>
        <v/>
      </c>
      <c r="BZ1948" s="8" t="str">
        <f>IF(ISBLANK('Geographic Extent'!$B1950),"",'Geographic Extent'!$B1950)</f>
        <v/>
      </c>
      <c r="CA1948" s="6" t="str">
        <f>IF(ISBLANK('Geographic Extent'!$B1950),"",CONCATENATE(BY1948," - ",BZ1948))</f>
        <v/>
      </c>
    </row>
    <row r="1949" spans="1:79" x14ac:dyDescent="0.2">
      <c r="A1949" s="3">
        <v>1875</v>
      </c>
      <c r="B1949" s="8" t="str">
        <f>IF(ISBLANK(CRS!$B1878),"",CRS!$A1878)</f>
        <v/>
      </c>
      <c r="C1949" s="8" t="str">
        <f>IF(ISBLANK(CRS!$B1878),"",CRS!$B1878)</f>
        <v/>
      </c>
      <c r="D1949" s="8" t="str">
        <f>IF(ISBLANK(CRS!$B1878),"",CRS!$D1878)</f>
        <v/>
      </c>
      <c r="E1949" s="6" t="str">
        <f>IF(ISBLANK(CRS!$B1878),"",CONCATENATE(B1948," - (",LEFT(D1948,3),") - ",C1948))</f>
        <v/>
      </c>
      <c r="F1949" s="3">
        <v>1903</v>
      </c>
      <c r="G1949" s="8" t="str">
        <f>IF(ISBLANK(Datum!$B1906),"",Datum!$A1906)</f>
        <v/>
      </c>
      <c r="H1949" s="8" t="str">
        <f>IF(ISBLANK(Datum!$B1906),"",Datum!$B1906)</f>
        <v/>
      </c>
      <c r="I1949" s="8" t="str">
        <f>IF(ISBLANK(Datum!$B1906),"",Datum!$D1906)</f>
        <v/>
      </c>
      <c r="J1949" s="6" t="str">
        <f>IF(ISBLANK(Datum!$B1906),"",CONCATENATE(G1948," - (",LEFT(I1948,3),") - ",H1948))</f>
        <v/>
      </c>
      <c r="K1949" s="3">
        <v>1941</v>
      </c>
      <c r="L1949" s="8" t="str">
        <f>IF(ISBLANK(CoordSys!$B1944),"",CoordSys!$A1944)</f>
        <v/>
      </c>
      <c r="M1949" s="8" t="str">
        <f>IF(ISBLANK(CoordSys!$B1944),"",CoordSys!$B1944)</f>
        <v/>
      </c>
      <c r="N1949" s="8" t="str">
        <f>IF(ISBLANK(CoordSys!$B1944),"",CoordSys!$D1944)</f>
        <v/>
      </c>
      <c r="O1949" s="6" t="str">
        <f>IF(ISBLANK(CoordSys!$B1944),"",CONCATENATE(L1949," - ",M1949))</f>
        <v/>
      </c>
      <c r="P1949" s="3">
        <v>1936</v>
      </c>
      <c r="Q1949" s="8" t="str">
        <f>IF(ISBLANK(CSAxis!$B1939),"",CSAxis!$A1939)</f>
        <v/>
      </c>
      <c r="R1949" s="8" t="str">
        <f>IF(ISBLANK(CSAxis!$B1939),"",CSAxis!$B1939)</f>
        <v/>
      </c>
      <c r="S1949" s="6" t="str">
        <f>IF(ISBLANK(CSAxis!$B1939),"",CONCATENATE(Q1949," - ",R1949))</f>
        <v/>
      </c>
      <c r="AB1949" s="3">
        <v>1926</v>
      </c>
      <c r="AC1949" s="8" t="str">
        <f>IF(ISBLANK(UoM!$B1929),"",UoM!$A1929)</f>
        <v/>
      </c>
      <c r="AD1949" s="8" t="str">
        <f>IF(ISBLANK(UoM!$B1929),"",UoM!$B1929)</f>
        <v/>
      </c>
      <c r="AE1949" s="6" t="str">
        <f>IF(ISBLANK(UoM!$B1929),"",CONCATENATE(AC1949," - ",AD1949))</f>
        <v/>
      </c>
      <c r="AF1949" s="3">
        <v>1947</v>
      </c>
      <c r="AG1949" s="8" t="str">
        <f>IF(ISBLANK('Prime Meridian'!$B1950),"",'Prime Meridian'!$A1950)</f>
        <v/>
      </c>
      <c r="AH1949" s="8" t="str">
        <f>IF(ISBLANK('Prime Meridian'!$B1950),"",'Prime Meridian'!$B1950)</f>
        <v/>
      </c>
      <c r="AI1949" s="6" t="str">
        <f>IF(ISBLANK('Prime Meridian'!$B1950),"",CONCATENATE(AG1949," - ",AH1949))</f>
        <v/>
      </c>
      <c r="AN1949" s="3">
        <v>1932</v>
      </c>
      <c r="AO1949" s="8" t="str">
        <f>IF(ISBLANK(OpParam!$B1935),"",OpParam!$A1935)</f>
        <v/>
      </c>
      <c r="AP1949" s="8" t="str">
        <f>IF(ISBLANK(OpParam!$B1935),"",OpParam!$B1935)</f>
        <v/>
      </c>
      <c r="AQ1949" s="6" t="str">
        <f>IF(ISBLANK(OpParam!$B1935),"",CONCATENATE(AO1949," - ",AP1949))</f>
        <v/>
      </c>
      <c r="AS1949" s="8" t="str">
        <f>IF(ISBLANK(CoordOp!$B1912),"",CoordOp!$A1912)</f>
        <v/>
      </c>
      <c r="AT1949" s="8" t="str">
        <f>IF(ISBLANK(CoordOp!$B1912),"",CoordOp!$B1912)</f>
        <v/>
      </c>
      <c r="AU1949" s="6" t="str">
        <f>IF(ISBLANK(CoordOp!$B1912),"",CONCATENATE(AS1949," - ",AT1949))</f>
        <v/>
      </c>
      <c r="AZ1949" s="3">
        <v>1941</v>
      </c>
      <c r="BA1949" s="8" t="str">
        <f>IF(ISBLANK(Ellipsoid!$B1944),"",Ellipsoid!$A1944)</f>
        <v/>
      </c>
      <c r="BB1949" s="8" t="str">
        <f>IF(ISBLANK(Ellipsoid!$B1944),"",Ellipsoid!$B1944)</f>
        <v/>
      </c>
      <c r="BC1949" s="6" t="str">
        <f>IF(ISBLANK(Ellipsoid!$B1944),"",CONCATENATE(BA1949," - ",BB1949))</f>
        <v/>
      </c>
      <c r="BQ1949" s="8" t="str">
        <f>IF(ISBLANK('Source Citation'!$B1951),"",'Source Citation'!$A1951)</f>
        <v/>
      </c>
      <c r="BR1949" s="8" t="str">
        <f>IF(ISBLANK('Source Citation'!$B1951),"",'Source Citation'!$B1951)</f>
        <v/>
      </c>
      <c r="BS1949" s="6" t="str">
        <f>IF(ISBLANK('Source Citation'!$B1951),"",CONCATENATE(BQ1949," - ",BR1949))</f>
        <v/>
      </c>
      <c r="BY1949" s="8" t="str">
        <f>IF(ISBLANK('Geographic Extent'!$B1951),"",'Geographic Extent'!$A1951)</f>
        <v/>
      </c>
      <c r="BZ1949" s="8" t="str">
        <f>IF(ISBLANK('Geographic Extent'!$B1951),"",'Geographic Extent'!$B1951)</f>
        <v/>
      </c>
      <c r="CA1949" s="6" t="str">
        <f>IF(ISBLANK('Geographic Extent'!$B1951),"",CONCATENATE(BY1949," - ",BZ1949))</f>
        <v/>
      </c>
    </row>
    <row r="1950" spans="1:79" x14ac:dyDescent="0.2">
      <c r="A1950" s="3">
        <v>1876</v>
      </c>
      <c r="B1950" s="8" t="str">
        <f>IF(ISBLANK(CRS!$B1879),"",CRS!$A1879)</f>
        <v/>
      </c>
      <c r="C1950" s="8" t="str">
        <f>IF(ISBLANK(CRS!$B1879),"",CRS!$B1879)</f>
        <v/>
      </c>
      <c r="D1950" s="8" t="str">
        <f>IF(ISBLANK(CRS!$B1879),"",CRS!$D1879)</f>
        <v/>
      </c>
      <c r="E1950" s="6" t="str">
        <f>IF(ISBLANK(CRS!$B1879),"",CONCATENATE(B1949," - (",LEFT(D1949,3),") - ",C1949))</f>
        <v/>
      </c>
      <c r="F1950" s="3">
        <v>1904</v>
      </c>
      <c r="G1950" s="8" t="str">
        <f>IF(ISBLANK(Datum!$B1907),"",Datum!$A1907)</f>
        <v/>
      </c>
      <c r="H1950" s="8" t="str">
        <f>IF(ISBLANK(Datum!$B1907),"",Datum!$B1907)</f>
        <v/>
      </c>
      <c r="I1950" s="8" t="str">
        <f>IF(ISBLANK(Datum!$B1907),"",Datum!$D1907)</f>
        <v/>
      </c>
      <c r="J1950" s="6" t="str">
        <f>IF(ISBLANK(Datum!$B1907),"",CONCATENATE(G1949," - (",LEFT(I1949,3),") - ",H1949))</f>
        <v/>
      </c>
      <c r="K1950" s="3">
        <v>1942</v>
      </c>
      <c r="L1950" s="8" t="str">
        <f>IF(ISBLANK(CoordSys!$B1945),"",CoordSys!$A1945)</f>
        <v/>
      </c>
      <c r="M1950" s="8" t="str">
        <f>IF(ISBLANK(CoordSys!$B1945),"",CoordSys!$B1945)</f>
        <v/>
      </c>
      <c r="N1950" s="8" t="str">
        <f>IF(ISBLANK(CoordSys!$B1945),"",CoordSys!$D1945)</f>
        <v/>
      </c>
      <c r="O1950" s="6" t="str">
        <f>IF(ISBLANK(CoordSys!$B1945),"",CONCATENATE(L1950," - ",M1950))</f>
        <v/>
      </c>
      <c r="P1950" s="3">
        <v>1937</v>
      </c>
      <c r="Q1950" s="8" t="str">
        <f>IF(ISBLANK(CSAxis!$B1940),"",CSAxis!$A1940)</f>
        <v/>
      </c>
      <c r="R1950" s="8" t="str">
        <f>IF(ISBLANK(CSAxis!$B1940),"",CSAxis!$B1940)</f>
        <v/>
      </c>
      <c r="S1950" s="6" t="str">
        <f>IF(ISBLANK(CSAxis!$B1940),"",CONCATENATE(Q1950," - ",R1950))</f>
        <v/>
      </c>
      <c r="AB1950" s="3">
        <v>1927</v>
      </c>
      <c r="AC1950" s="8" t="str">
        <f>IF(ISBLANK(UoM!$B1930),"",UoM!$A1930)</f>
        <v/>
      </c>
      <c r="AD1950" s="8" t="str">
        <f>IF(ISBLANK(UoM!$B1930),"",UoM!$B1930)</f>
        <v/>
      </c>
      <c r="AE1950" s="6" t="str">
        <f>IF(ISBLANK(UoM!$B1930),"",CONCATENATE(AC1950," - ",AD1950))</f>
        <v/>
      </c>
      <c r="AF1950" s="3">
        <v>1948</v>
      </c>
      <c r="AG1950" s="8" t="str">
        <f>IF(ISBLANK('Prime Meridian'!$B1951),"",'Prime Meridian'!$A1951)</f>
        <v/>
      </c>
      <c r="AH1950" s="8" t="str">
        <f>IF(ISBLANK('Prime Meridian'!$B1951),"",'Prime Meridian'!$B1951)</f>
        <v/>
      </c>
      <c r="AI1950" s="6" t="str">
        <f>IF(ISBLANK('Prime Meridian'!$B1951),"",CONCATENATE(AG1950," - ",AH1950))</f>
        <v/>
      </c>
      <c r="AN1950" s="3">
        <v>1933</v>
      </c>
      <c r="AO1950" s="8" t="str">
        <f>IF(ISBLANK(OpParam!$B1936),"",OpParam!$A1936)</f>
        <v/>
      </c>
      <c r="AP1950" s="8" t="str">
        <f>IF(ISBLANK(OpParam!$B1936),"",OpParam!$B1936)</f>
        <v/>
      </c>
      <c r="AQ1950" s="6" t="str">
        <f>IF(ISBLANK(OpParam!$B1936),"",CONCATENATE(AO1950," - ",AP1950))</f>
        <v/>
      </c>
      <c r="AS1950" s="8" t="str">
        <f>IF(ISBLANK(CoordOp!$B1913),"",CoordOp!$A1913)</f>
        <v/>
      </c>
      <c r="AT1950" s="8" t="str">
        <f>IF(ISBLANK(CoordOp!$B1913),"",CoordOp!$B1913)</f>
        <v/>
      </c>
      <c r="AU1950" s="6" t="str">
        <f>IF(ISBLANK(CoordOp!$B1913),"",CONCATENATE(AS1950," - ",AT1950))</f>
        <v/>
      </c>
      <c r="AZ1950" s="3">
        <v>1942</v>
      </c>
      <c r="BA1950" s="8" t="str">
        <f>IF(ISBLANK(Ellipsoid!$B1945),"",Ellipsoid!$A1945)</f>
        <v/>
      </c>
      <c r="BB1950" s="8" t="str">
        <f>IF(ISBLANK(Ellipsoid!$B1945),"",Ellipsoid!$B1945)</f>
        <v/>
      </c>
      <c r="BC1950" s="6" t="str">
        <f>IF(ISBLANK(Ellipsoid!$B1945),"",CONCATENATE(BA1950," - ",BB1950))</f>
        <v/>
      </c>
      <c r="BQ1950" s="8" t="str">
        <f>IF(ISBLANK('Source Citation'!$B1952),"",'Source Citation'!$A1952)</f>
        <v/>
      </c>
      <c r="BR1950" s="8" t="str">
        <f>IF(ISBLANK('Source Citation'!$B1952),"",'Source Citation'!$B1952)</f>
        <v/>
      </c>
      <c r="BS1950" s="6" t="str">
        <f>IF(ISBLANK('Source Citation'!$B1952),"",CONCATENATE(BQ1950," - ",BR1950))</f>
        <v/>
      </c>
      <c r="BY1950" s="8" t="str">
        <f>IF(ISBLANK('Geographic Extent'!$B1952),"",'Geographic Extent'!$A1952)</f>
        <v/>
      </c>
      <c r="BZ1950" s="8" t="str">
        <f>IF(ISBLANK('Geographic Extent'!$B1952),"",'Geographic Extent'!$B1952)</f>
        <v/>
      </c>
      <c r="CA1950" s="6" t="str">
        <f>IF(ISBLANK('Geographic Extent'!$B1952),"",CONCATENATE(BY1950," - ",BZ1950))</f>
        <v/>
      </c>
    </row>
    <row r="1951" spans="1:79" x14ac:dyDescent="0.2">
      <c r="A1951" s="3">
        <v>1877</v>
      </c>
      <c r="B1951" s="8" t="str">
        <f>IF(ISBLANK(CRS!$B1880),"",CRS!$A1880)</f>
        <v/>
      </c>
      <c r="C1951" s="8" t="str">
        <f>IF(ISBLANK(CRS!$B1880),"",CRS!$B1880)</f>
        <v/>
      </c>
      <c r="D1951" s="8" t="str">
        <f>IF(ISBLANK(CRS!$B1880),"",CRS!$D1880)</f>
        <v/>
      </c>
      <c r="E1951" s="6" t="str">
        <f>IF(ISBLANK(CRS!$B1880),"",CONCATENATE(B1950," - (",LEFT(D1950,3),") - ",C1950))</f>
        <v/>
      </c>
      <c r="F1951" s="3">
        <v>1905</v>
      </c>
      <c r="G1951" s="8" t="str">
        <f>IF(ISBLANK(Datum!$B1908),"",Datum!$A1908)</f>
        <v/>
      </c>
      <c r="H1951" s="8" t="str">
        <f>IF(ISBLANK(Datum!$B1908),"",Datum!$B1908)</f>
        <v/>
      </c>
      <c r="I1951" s="8" t="str">
        <f>IF(ISBLANK(Datum!$B1908),"",Datum!$D1908)</f>
        <v/>
      </c>
      <c r="J1951" s="6" t="str">
        <f>IF(ISBLANK(Datum!$B1908),"",CONCATENATE(G1950," - (",LEFT(I1950,3),") - ",H1950))</f>
        <v/>
      </c>
      <c r="K1951" s="3">
        <v>1943</v>
      </c>
      <c r="L1951" s="8" t="str">
        <f>IF(ISBLANK(CoordSys!$B1946),"",CoordSys!$A1946)</f>
        <v/>
      </c>
      <c r="M1951" s="8" t="str">
        <f>IF(ISBLANK(CoordSys!$B1946),"",CoordSys!$B1946)</f>
        <v/>
      </c>
      <c r="N1951" s="8" t="str">
        <f>IF(ISBLANK(CoordSys!$B1946),"",CoordSys!$D1946)</f>
        <v/>
      </c>
      <c r="O1951" s="6" t="str">
        <f>IF(ISBLANK(CoordSys!$B1946),"",CONCATENATE(L1951," - ",M1951))</f>
        <v/>
      </c>
      <c r="P1951" s="3">
        <v>1938</v>
      </c>
      <c r="Q1951" s="8" t="str">
        <f>IF(ISBLANK(CSAxis!$B1941),"",CSAxis!$A1941)</f>
        <v/>
      </c>
      <c r="R1951" s="8" t="str">
        <f>IF(ISBLANK(CSAxis!$B1941),"",CSAxis!$B1941)</f>
        <v/>
      </c>
      <c r="S1951" s="6" t="str">
        <f>IF(ISBLANK(CSAxis!$B1941),"",CONCATENATE(Q1951," - ",R1951))</f>
        <v/>
      </c>
      <c r="AB1951" s="3">
        <v>1928</v>
      </c>
      <c r="AC1951" s="8" t="str">
        <f>IF(ISBLANK(UoM!$B1931),"",UoM!$A1931)</f>
        <v/>
      </c>
      <c r="AD1951" s="8" t="str">
        <f>IF(ISBLANK(UoM!$B1931),"",UoM!$B1931)</f>
        <v/>
      </c>
      <c r="AE1951" s="6" t="str">
        <f>IF(ISBLANK(UoM!$B1931),"",CONCATENATE(AC1951," - ",AD1951))</f>
        <v/>
      </c>
      <c r="AF1951" s="3">
        <v>1949</v>
      </c>
      <c r="AG1951" s="8" t="str">
        <f>IF(ISBLANK('Prime Meridian'!$B1952),"",'Prime Meridian'!$A1952)</f>
        <v/>
      </c>
      <c r="AH1951" s="8" t="str">
        <f>IF(ISBLANK('Prime Meridian'!$B1952),"",'Prime Meridian'!$B1952)</f>
        <v/>
      </c>
      <c r="AI1951" s="6" t="str">
        <f>IF(ISBLANK('Prime Meridian'!$B1952),"",CONCATENATE(AG1951," - ",AH1951))</f>
        <v/>
      </c>
      <c r="AN1951" s="3">
        <v>1934</v>
      </c>
      <c r="AO1951" s="8" t="str">
        <f>IF(ISBLANK(OpParam!$B1937),"",OpParam!$A1937)</f>
        <v/>
      </c>
      <c r="AP1951" s="8" t="str">
        <f>IF(ISBLANK(OpParam!$B1937),"",OpParam!$B1937)</f>
        <v/>
      </c>
      <c r="AQ1951" s="6" t="str">
        <f>IF(ISBLANK(OpParam!$B1937),"",CONCATENATE(AO1951," - ",AP1951))</f>
        <v/>
      </c>
      <c r="AS1951" s="8" t="str">
        <f>IF(ISBLANK(CoordOp!$B1914),"",CoordOp!$A1914)</f>
        <v/>
      </c>
      <c r="AT1951" s="8" t="str">
        <f>IF(ISBLANK(CoordOp!$B1914),"",CoordOp!$B1914)</f>
        <v/>
      </c>
      <c r="AU1951" s="6" t="str">
        <f>IF(ISBLANK(CoordOp!$B1914),"",CONCATENATE(AS1951," - ",AT1951))</f>
        <v/>
      </c>
      <c r="AZ1951" s="3">
        <v>1943</v>
      </c>
      <c r="BA1951" s="8" t="str">
        <f>IF(ISBLANK(Ellipsoid!$B1946),"",Ellipsoid!$A1946)</f>
        <v/>
      </c>
      <c r="BB1951" s="8" t="str">
        <f>IF(ISBLANK(Ellipsoid!$B1946),"",Ellipsoid!$B1946)</f>
        <v/>
      </c>
      <c r="BC1951" s="6" t="str">
        <f>IF(ISBLANK(Ellipsoid!$B1946),"",CONCATENATE(BA1951," - ",BB1951))</f>
        <v/>
      </c>
      <c r="BQ1951" s="8" t="str">
        <f>IF(ISBLANK('Source Citation'!$B1953),"",'Source Citation'!$A1953)</f>
        <v/>
      </c>
      <c r="BR1951" s="8" t="str">
        <f>IF(ISBLANK('Source Citation'!$B1953),"",'Source Citation'!$B1953)</f>
        <v/>
      </c>
      <c r="BS1951" s="6" t="str">
        <f>IF(ISBLANK('Source Citation'!$B1953),"",CONCATENATE(BQ1951," - ",BR1951))</f>
        <v/>
      </c>
      <c r="BY1951" s="8" t="str">
        <f>IF(ISBLANK('Geographic Extent'!$B1953),"",'Geographic Extent'!$A1953)</f>
        <v/>
      </c>
      <c r="BZ1951" s="8" t="str">
        <f>IF(ISBLANK('Geographic Extent'!$B1953),"",'Geographic Extent'!$B1953)</f>
        <v/>
      </c>
      <c r="CA1951" s="6" t="str">
        <f>IF(ISBLANK('Geographic Extent'!$B1953),"",CONCATENATE(BY1951," - ",BZ1951))</f>
        <v/>
      </c>
    </row>
    <row r="1952" spans="1:79" x14ac:dyDescent="0.2">
      <c r="A1952" s="3">
        <v>1878</v>
      </c>
      <c r="B1952" s="8" t="str">
        <f>IF(ISBLANK(CRS!$B1881),"",CRS!$A1881)</f>
        <v/>
      </c>
      <c r="C1952" s="8" t="str">
        <f>IF(ISBLANK(CRS!$B1881),"",CRS!$B1881)</f>
        <v/>
      </c>
      <c r="D1952" s="8" t="str">
        <f>IF(ISBLANK(CRS!$B1881),"",CRS!$D1881)</f>
        <v/>
      </c>
      <c r="E1952" s="6" t="str">
        <f>IF(ISBLANK(CRS!$B1881),"",CONCATENATE(B1951," - (",LEFT(D1951,3),") - ",C1951))</f>
        <v/>
      </c>
      <c r="F1952" s="3">
        <v>1906</v>
      </c>
      <c r="G1952" s="8" t="str">
        <f>IF(ISBLANK(Datum!$B1909),"",Datum!$A1909)</f>
        <v/>
      </c>
      <c r="H1952" s="8" t="str">
        <f>IF(ISBLANK(Datum!$B1909),"",Datum!$B1909)</f>
        <v/>
      </c>
      <c r="I1952" s="8" t="str">
        <f>IF(ISBLANK(Datum!$B1909),"",Datum!$D1909)</f>
        <v/>
      </c>
      <c r="J1952" s="6" t="str">
        <f>IF(ISBLANK(Datum!$B1909),"",CONCATENATE(G1951," - (",LEFT(I1951,3),") - ",H1951))</f>
        <v/>
      </c>
      <c r="K1952" s="3">
        <v>1944</v>
      </c>
      <c r="L1952" s="8" t="str">
        <f>IF(ISBLANK(CoordSys!$B1947),"",CoordSys!$A1947)</f>
        <v/>
      </c>
      <c r="M1952" s="8" t="str">
        <f>IF(ISBLANK(CoordSys!$B1947),"",CoordSys!$B1947)</f>
        <v/>
      </c>
      <c r="N1952" s="8" t="str">
        <f>IF(ISBLANK(CoordSys!$B1947),"",CoordSys!$D1947)</f>
        <v/>
      </c>
      <c r="O1952" s="6" t="str">
        <f>IF(ISBLANK(CoordSys!$B1947),"",CONCATENATE(L1952," - ",M1952))</f>
        <v/>
      </c>
      <c r="P1952" s="3">
        <v>1939</v>
      </c>
      <c r="Q1952" s="8" t="str">
        <f>IF(ISBLANK(CSAxis!$B1942),"",CSAxis!$A1942)</f>
        <v/>
      </c>
      <c r="R1952" s="8" t="str">
        <f>IF(ISBLANK(CSAxis!$B1942),"",CSAxis!$B1942)</f>
        <v/>
      </c>
      <c r="S1952" s="6" t="str">
        <f>IF(ISBLANK(CSAxis!$B1942),"",CONCATENATE(Q1952," - ",R1952))</f>
        <v/>
      </c>
      <c r="AB1952" s="3">
        <v>1929</v>
      </c>
      <c r="AC1952" s="8" t="str">
        <f>IF(ISBLANK(UoM!$B1932),"",UoM!$A1932)</f>
        <v/>
      </c>
      <c r="AD1952" s="8" t="str">
        <f>IF(ISBLANK(UoM!$B1932),"",UoM!$B1932)</f>
        <v/>
      </c>
      <c r="AE1952" s="6" t="str">
        <f>IF(ISBLANK(UoM!$B1932),"",CONCATENATE(AC1952," - ",AD1952))</f>
        <v/>
      </c>
      <c r="AF1952" s="3">
        <v>1950</v>
      </c>
      <c r="AG1952" s="8" t="str">
        <f>IF(ISBLANK('Prime Meridian'!$B1953),"",'Prime Meridian'!$A1953)</f>
        <v/>
      </c>
      <c r="AH1952" s="8" t="str">
        <f>IF(ISBLANK('Prime Meridian'!$B1953),"",'Prime Meridian'!$B1953)</f>
        <v/>
      </c>
      <c r="AI1952" s="6" t="str">
        <f>IF(ISBLANK('Prime Meridian'!$B1953),"",CONCATENATE(AG1952," - ",AH1952))</f>
        <v/>
      </c>
      <c r="AN1952" s="3">
        <v>1935</v>
      </c>
      <c r="AO1952" s="8" t="str">
        <f>IF(ISBLANK(OpParam!$B1938),"",OpParam!$A1938)</f>
        <v/>
      </c>
      <c r="AP1952" s="8" t="str">
        <f>IF(ISBLANK(OpParam!$B1938),"",OpParam!$B1938)</f>
        <v/>
      </c>
      <c r="AQ1952" s="6" t="str">
        <f>IF(ISBLANK(OpParam!$B1938),"",CONCATENATE(AO1952," - ",AP1952))</f>
        <v/>
      </c>
      <c r="AS1952" s="8" t="str">
        <f>IF(ISBLANK(CoordOp!$B1915),"",CoordOp!$A1915)</f>
        <v/>
      </c>
      <c r="AT1952" s="8" t="str">
        <f>IF(ISBLANK(CoordOp!$B1915),"",CoordOp!$B1915)</f>
        <v/>
      </c>
      <c r="AU1952" s="6" t="str">
        <f>IF(ISBLANK(CoordOp!$B1915),"",CONCATENATE(AS1952," - ",AT1952))</f>
        <v/>
      </c>
      <c r="AZ1952" s="3">
        <v>1944</v>
      </c>
      <c r="BA1952" s="8" t="str">
        <f>IF(ISBLANK(Ellipsoid!$B1947),"",Ellipsoid!$A1947)</f>
        <v/>
      </c>
      <c r="BB1952" s="8" t="str">
        <f>IF(ISBLANK(Ellipsoid!$B1947),"",Ellipsoid!$B1947)</f>
        <v/>
      </c>
      <c r="BC1952" s="6" t="str">
        <f>IF(ISBLANK(Ellipsoid!$B1947),"",CONCATENATE(BA1952," - ",BB1952))</f>
        <v/>
      </c>
      <c r="BQ1952" s="8" t="str">
        <f>IF(ISBLANK('Source Citation'!$B1954),"",'Source Citation'!$A1954)</f>
        <v/>
      </c>
      <c r="BR1952" s="8" t="str">
        <f>IF(ISBLANK('Source Citation'!$B1954),"",'Source Citation'!$B1954)</f>
        <v/>
      </c>
      <c r="BS1952" s="6" t="str">
        <f>IF(ISBLANK('Source Citation'!$B1954),"",CONCATENATE(BQ1952," - ",BR1952))</f>
        <v/>
      </c>
      <c r="BY1952" s="8" t="str">
        <f>IF(ISBLANK('Geographic Extent'!$B1954),"",'Geographic Extent'!$A1954)</f>
        <v/>
      </c>
      <c r="BZ1952" s="8" t="str">
        <f>IF(ISBLANK('Geographic Extent'!$B1954),"",'Geographic Extent'!$B1954)</f>
        <v/>
      </c>
      <c r="CA1952" s="6" t="str">
        <f>IF(ISBLANK('Geographic Extent'!$B1954),"",CONCATENATE(BY1952," - ",BZ1952))</f>
        <v/>
      </c>
    </row>
    <row r="1953" spans="1:79" x14ac:dyDescent="0.2">
      <c r="A1953" s="3">
        <v>1879</v>
      </c>
      <c r="B1953" s="8" t="str">
        <f>IF(ISBLANK(CRS!$B1882),"",CRS!$A1882)</f>
        <v/>
      </c>
      <c r="C1953" s="8" t="str">
        <f>IF(ISBLANK(CRS!$B1882),"",CRS!$B1882)</f>
        <v/>
      </c>
      <c r="D1953" s="8" t="str">
        <f>IF(ISBLANK(CRS!$B1882),"",CRS!$D1882)</f>
        <v/>
      </c>
      <c r="E1953" s="6" t="str">
        <f>IF(ISBLANK(CRS!$B1882),"",CONCATENATE(B1952," - (",LEFT(D1952,3),") - ",C1952))</f>
        <v/>
      </c>
      <c r="F1953" s="3">
        <v>1907</v>
      </c>
      <c r="G1953" s="8" t="str">
        <f>IF(ISBLANK(Datum!$B1910),"",Datum!$A1910)</f>
        <v/>
      </c>
      <c r="H1953" s="8" t="str">
        <f>IF(ISBLANK(Datum!$B1910),"",Datum!$B1910)</f>
        <v/>
      </c>
      <c r="I1953" s="8" t="str">
        <f>IF(ISBLANK(Datum!$B1910),"",Datum!$D1910)</f>
        <v/>
      </c>
      <c r="J1953" s="6" t="str">
        <f>IF(ISBLANK(Datum!$B1910),"",CONCATENATE(G1952," - (",LEFT(I1952,3),") - ",H1952))</f>
        <v/>
      </c>
      <c r="K1953" s="3">
        <v>1945</v>
      </c>
      <c r="L1953" s="8" t="str">
        <f>IF(ISBLANK(CoordSys!$B1948),"",CoordSys!$A1948)</f>
        <v/>
      </c>
      <c r="M1953" s="8" t="str">
        <f>IF(ISBLANK(CoordSys!$B1948),"",CoordSys!$B1948)</f>
        <v/>
      </c>
      <c r="N1953" s="8" t="str">
        <f>IF(ISBLANK(CoordSys!$B1948),"",CoordSys!$D1948)</f>
        <v/>
      </c>
      <c r="O1953" s="6" t="str">
        <f>IF(ISBLANK(CoordSys!$B1948),"",CONCATENATE(L1953," - ",M1953))</f>
        <v/>
      </c>
      <c r="P1953" s="3">
        <v>1940</v>
      </c>
      <c r="Q1953" s="8" t="str">
        <f>IF(ISBLANK(CSAxis!$B1943),"",CSAxis!$A1943)</f>
        <v/>
      </c>
      <c r="R1953" s="8" t="str">
        <f>IF(ISBLANK(CSAxis!$B1943),"",CSAxis!$B1943)</f>
        <v/>
      </c>
      <c r="S1953" s="6" t="str">
        <f>IF(ISBLANK(CSAxis!$B1943),"",CONCATENATE(Q1953," - ",R1953))</f>
        <v/>
      </c>
      <c r="AB1953" s="3">
        <v>1930</v>
      </c>
      <c r="AC1953" s="8" t="str">
        <f>IF(ISBLANK(UoM!$B1933),"",UoM!$A1933)</f>
        <v/>
      </c>
      <c r="AD1953" s="8" t="str">
        <f>IF(ISBLANK(UoM!$B1933),"",UoM!$B1933)</f>
        <v/>
      </c>
      <c r="AE1953" s="6" t="str">
        <f>IF(ISBLANK(UoM!$B1933),"",CONCATENATE(AC1953," - ",AD1953))</f>
        <v/>
      </c>
      <c r="AF1953" s="3">
        <v>1951</v>
      </c>
      <c r="AG1953" s="8" t="str">
        <f>IF(ISBLANK('Prime Meridian'!$B1954),"",'Prime Meridian'!$A1954)</f>
        <v/>
      </c>
      <c r="AH1953" s="8" t="str">
        <f>IF(ISBLANK('Prime Meridian'!$B1954),"",'Prime Meridian'!$B1954)</f>
        <v/>
      </c>
      <c r="AI1953" s="6" t="str">
        <f>IF(ISBLANK('Prime Meridian'!$B1954),"",CONCATENATE(AG1953," - ",AH1953))</f>
        <v/>
      </c>
      <c r="AN1953" s="3">
        <v>1936</v>
      </c>
      <c r="AO1953" s="8" t="str">
        <f>IF(ISBLANK(OpParam!$B1939),"",OpParam!$A1939)</f>
        <v/>
      </c>
      <c r="AP1953" s="8" t="str">
        <f>IF(ISBLANK(OpParam!$B1939),"",OpParam!$B1939)</f>
        <v/>
      </c>
      <c r="AQ1953" s="6" t="str">
        <f>IF(ISBLANK(OpParam!$B1939),"",CONCATENATE(AO1953," - ",AP1953))</f>
        <v/>
      </c>
      <c r="AS1953" s="8" t="str">
        <f>IF(ISBLANK(CoordOp!$B1916),"",CoordOp!$A1916)</f>
        <v/>
      </c>
      <c r="AT1953" s="8" t="str">
        <f>IF(ISBLANK(CoordOp!$B1916),"",CoordOp!$B1916)</f>
        <v/>
      </c>
      <c r="AU1953" s="6" t="str">
        <f>IF(ISBLANK(CoordOp!$B1916),"",CONCATENATE(AS1953," - ",AT1953))</f>
        <v/>
      </c>
      <c r="AZ1953" s="3">
        <v>1945</v>
      </c>
      <c r="BA1953" s="8" t="str">
        <f>IF(ISBLANK(Ellipsoid!$B1948),"",Ellipsoid!$A1948)</f>
        <v/>
      </c>
      <c r="BB1953" s="8" t="str">
        <f>IF(ISBLANK(Ellipsoid!$B1948),"",Ellipsoid!$B1948)</f>
        <v/>
      </c>
      <c r="BC1953" s="6" t="str">
        <f>IF(ISBLANK(Ellipsoid!$B1948),"",CONCATENATE(BA1953," - ",BB1953))</f>
        <v/>
      </c>
      <c r="BQ1953" s="8" t="str">
        <f>IF(ISBLANK('Source Citation'!$B1955),"",'Source Citation'!$A1955)</f>
        <v/>
      </c>
      <c r="BR1953" s="8" t="str">
        <f>IF(ISBLANK('Source Citation'!$B1955),"",'Source Citation'!$B1955)</f>
        <v/>
      </c>
      <c r="BS1953" s="6" t="str">
        <f>IF(ISBLANK('Source Citation'!$B1955),"",CONCATENATE(BQ1953," - ",BR1953))</f>
        <v/>
      </c>
      <c r="BY1953" s="8" t="str">
        <f>IF(ISBLANK('Geographic Extent'!$B1955),"",'Geographic Extent'!$A1955)</f>
        <v/>
      </c>
      <c r="BZ1953" s="8" t="str">
        <f>IF(ISBLANK('Geographic Extent'!$B1955),"",'Geographic Extent'!$B1955)</f>
        <v/>
      </c>
      <c r="CA1953" s="6" t="str">
        <f>IF(ISBLANK('Geographic Extent'!$B1955),"",CONCATENATE(BY1953," - ",BZ1953))</f>
        <v/>
      </c>
    </row>
    <row r="1954" spans="1:79" x14ac:dyDescent="0.2">
      <c r="A1954" s="3">
        <v>1880</v>
      </c>
      <c r="B1954" s="8" t="str">
        <f>IF(ISBLANK(CRS!$B1883),"",CRS!$A1883)</f>
        <v/>
      </c>
      <c r="C1954" s="8" t="str">
        <f>IF(ISBLANK(CRS!$B1883),"",CRS!$B1883)</f>
        <v/>
      </c>
      <c r="D1954" s="8" t="str">
        <f>IF(ISBLANK(CRS!$B1883),"",CRS!$D1883)</f>
        <v/>
      </c>
      <c r="E1954" s="6" t="str">
        <f>IF(ISBLANK(CRS!$B1883),"",CONCATENATE(B1953," - (",LEFT(D1953,3),") - ",C1953))</f>
        <v/>
      </c>
      <c r="F1954" s="3">
        <v>1908</v>
      </c>
      <c r="G1954" s="8" t="str">
        <f>IF(ISBLANK(Datum!$B1911),"",Datum!$A1911)</f>
        <v/>
      </c>
      <c r="H1954" s="8" t="str">
        <f>IF(ISBLANK(Datum!$B1911),"",Datum!$B1911)</f>
        <v/>
      </c>
      <c r="I1954" s="8" t="str">
        <f>IF(ISBLANK(Datum!$B1911),"",Datum!$D1911)</f>
        <v/>
      </c>
      <c r="J1954" s="6" t="str">
        <f>IF(ISBLANK(Datum!$B1911),"",CONCATENATE(G1953," - (",LEFT(I1953,3),") - ",H1953))</f>
        <v/>
      </c>
      <c r="K1954" s="3">
        <v>1946</v>
      </c>
      <c r="L1954" s="8" t="str">
        <f>IF(ISBLANK(CoordSys!$B1949),"",CoordSys!$A1949)</f>
        <v/>
      </c>
      <c r="M1954" s="8" t="str">
        <f>IF(ISBLANK(CoordSys!$B1949),"",CoordSys!$B1949)</f>
        <v/>
      </c>
      <c r="N1954" s="8" t="str">
        <f>IF(ISBLANK(CoordSys!$B1949),"",CoordSys!$D1949)</f>
        <v/>
      </c>
      <c r="O1954" s="6" t="str">
        <f>IF(ISBLANK(CoordSys!$B1949),"",CONCATENATE(L1954," - ",M1954))</f>
        <v/>
      </c>
      <c r="P1954" s="3">
        <v>1941</v>
      </c>
      <c r="Q1954" s="8" t="str">
        <f>IF(ISBLANK(CSAxis!$B1944),"",CSAxis!$A1944)</f>
        <v/>
      </c>
      <c r="R1954" s="8" t="str">
        <f>IF(ISBLANK(CSAxis!$B1944),"",CSAxis!$B1944)</f>
        <v/>
      </c>
      <c r="S1954" s="6" t="str">
        <f>IF(ISBLANK(CSAxis!$B1944),"",CONCATENATE(Q1954," - ",R1954))</f>
        <v/>
      </c>
      <c r="AB1954" s="3">
        <v>1931</v>
      </c>
      <c r="AC1954" s="8" t="str">
        <f>IF(ISBLANK(UoM!$B1934),"",UoM!$A1934)</f>
        <v/>
      </c>
      <c r="AD1954" s="8" t="str">
        <f>IF(ISBLANK(UoM!$B1934),"",UoM!$B1934)</f>
        <v/>
      </c>
      <c r="AE1954" s="6" t="str">
        <f>IF(ISBLANK(UoM!$B1934),"",CONCATENATE(AC1954," - ",AD1954))</f>
        <v/>
      </c>
      <c r="AF1954" s="3">
        <v>1952</v>
      </c>
      <c r="AG1954" s="8" t="str">
        <f>IF(ISBLANK('Prime Meridian'!$B1955),"",'Prime Meridian'!$A1955)</f>
        <v/>
      </c>
      <c r="AH1954" s="8" t="str">
        <f>IF(ISBLANK('Prime Meridian'!$B1955),"",'Prime Meridian'!$B1955)</f>
        <v/>
      </c>
      <c r="AI1954" s="6" t="str">
        <f>IF(ISBLANK('Prime Meridian'!$B1955),"",CONCATENATE(AG1954," - ",AH1954))</f>
        <v/>
      </c>
      <c r="AN1954" s="3">
        <v>1937</v>
      </c>
      <c r="AO1954" s="8" t="str">
        <f>IF(ISBLANK(OpParam!$B1940),"",OpParam!$A1940)</f>
        <v/>
      </c>
      <c r="AP1954" s="8" t="str">
        <f>IF(ISBLANK(OpParam!$B1940),"",OpParam!$B1940)</f>
        <v/>
      </c>
      <c r="AQ1954" s="6" t="str">
        <f>IF(ISBLANK(OpParam!$B1940),"",CONCATENATE(AO1954," - ",AP1954))</f>
        <v/>
      </c>
      <c r="AS1954" s="8" t="str">
        <f>IF(ISBLANK(CoordOp!$B1917),"",CoordOp!$A1917)</f>
        <v/>
      </c>
      <c r="AT1954" s="8" t="str">
        <f>IF(ISBLANK(CoordOp!$B1917),"",CoordOp!$B1917)</f>
        <v/>
      </c>
      <c r="AU1954" s="6" t="str">
        <f>IF(ISBLANK(CoordOp!$B1917),"",CONCATENATE(AS1954," - ",AT1954))</f>
        <v/>
      </c>
      <c r="AZ1954" s="3">
        <v>1946</v>
      </c>
      <c r="BA1954" s="8" t="str">
        <f>IF(ISBLANK(Ellipsoid!$B1949),"",Ellipsoid!$A1949)</f>
        <v/>
      </c>
      <c r="BB1954" s="8" t="str">
        <f>IF(ISBLANK(Ellipsoid!$B1949),"",Ellipsoid!$B1949)</f>
        <v/>
      </c>
      <c r="BC1954" s="6" t="str">
        <f>IF(ISBLANK(Ellipsoid!$B1949),"",CONCATENATE(BA1954," - ",BB1954))</f>
        <v/>
      </c>
      <c r="BQ1954" s="8" t="str">
        <f>IF(ISBLANK('Source Citation'!$B1956),"",'Source Citation'!$A1956)</f>
        <v/>
      </c>
      <c r="BR1954" s="8" t="str">
        <f>IF(ISBLANK('Source Citation'!$B1956),"",'Source Citation'!$B1956)</f>
        <v/>
      </c>
      <c r="BS1954" s="6" t="str">
        <f>IF(ISBLANK('Source Citation'!$B1956),"",CONCATENATE(BQ1954," - ",BR1954))</f>
        <v/>
      </c>
      <c r="BY1954" s="8" t="str">
        <f>IF(ISBLANK('Geographic Extent'!$B1956),"",'Geographic Extent'!$A1956)</f>
        <v/>
      </c>
      <c r="BZ1954" s="8" t="str">
        <f>IF(ISBLANK('Geographic Extent'!$B1956),"",'Geographic Extent'!$B1956)</f>
        <v/>
      </c>
      <c r="CA1954" s="6" t="str">
        <f>IF(ISBLANK('Geographic Extent'!$B1956),"",CONCATENATE(BY1954," - ",BZ1954))</f>
        <v/>
      </c>
    </row>
    <row r="1955" spans="1:79" x14ac:dyDescent="0.2">
      <c r="A1955" s="3">
        <v>1881</v>
      </c>
      <c r="B1955" s="8" t="str">
        <f>IF(ISBLANK(CRS!$B1884),"",CRS!$A1884)</f>
        <v/>
      </c>
      <c r="C1955" s="8" t="str">
        <f>IF(ISBLANK(CRS!$B1884),"",CRS!$B1884)</f>
        <v/>
      </c>
      <c r="D1955" s="8" t="str">
        <f>IF(ISBLANK(CRS!$B1884),"",CRS!$D1884)</f>
        <v/>
      </c>
      <c r="E1955" s="6" t="str">
        <f>IF(ISBLANK(CRS!$B1884),"",CONCATENATE(B1954," - (",LEFT(D1954,3),") - ",C1954))</f>
        <v/>
      </c>
      <c r="F1955" s="3">
        <v>1909</v>
      </c>
      <c r="G1955" s="8" t="str">
        <f>IF(ISBLANK(Datum!$B1912),"",Datum!$A1912)</f>
        <v/>
      </c>
      <c r="H1955" s="8" t="str">
        <f>IF(ISBLANK(Datum!$B1912),"",Datum!$B1912)</f>
        <v/>
      </c>
      <c r="I1955" s="8" t="str">
        <f>IF(ISBLANK(Datum!$B1912),"",Datum!$D1912)</f>
        <v/>
      </c>
      <c r="J1955" s="6" t="str">
        <f>IF(ISBLANK(Datum!$B1912),"",CONCATENATE(G1954," - (",LEFT(I1954,3),") - ",H1954))</f>
        <v/>
      </c>
      <c r="K1955" s="3">
        <v>1947</v>
      </c>
      <c r="L1955" s="8" t="str">
        <f>IF(ISBLANK(CoordSys!$B1950),"",CoordSys!$A1950)</f>
        <v/>
      </c>
      <c r="M1955" s="8" t="str">
        <f>IF(ISBLANK(CoordSys!$B1950),"",CoordSys!$B1950)</f>
        <v/>
      </c>
      <c r="N1955" s="8" t="str">
        <f>IF(ISBLANK(CoordSys!$B1950),"",CoordSys!$D1950)</f>
        <v/>
      </c>
      <c r="O1955" s="6" t="str">
        <f>IF(ISBLANK(CoordSys!$B1950),"",CONCATENATE(L1955," - ",M1955))</f>
        <v/>
      </c>
      <c r="P1955" s="3">
        <v>1942</v>
      </c>
      <c r="Q1955" s="8" t="str">
        <f>IF(ISBLANK(CSAxis!$B1945),"",CSAxis!$A1945)</f>
        <v/>
      </c>
      <c r="R1955" s="8" t="str">
        <f>IF(ISBLANK(CSAxis!$B1945),"",CSAxis!$B1945)</f>
        <v/>
      </c>
      <c r="S1955" s="6" t="str">
        <f>IF(ISBLANK(CSAxis!$B1945),"",CONCATENATE(Q1955," - ",R1955))</f>
        <v/>
      </c>
      <c r="AB1955" s="3">
        <v>1932</v>
      </c>
      <c r="AC1955" s="8" t="str">
        <f>IF(ISBLANK(UoM!$B1935),"",UoM!$A1935)</f>
        <v/>
      </c>
      <c r="AD1955" s="8" t="str">
        <f>IF(ISBLANK(UoM!$B1935),"",UoM!$B1935)</f>
        <v/>
      </c>
      <c r="AE1955" s="6" t="str">
        <f>IF(ISBLANK(UoM!$B1935),"",CONCATENATE(AC1955," - ",AD1955))</f>
        <v/>
      </c>
      <c r="AF1955" s="3">
        <v>1953</v>
      </c>
      <c r="AG1955" s="8" t="str">
        <f>IF(ISBLANK('Prime Meridian'!$B1956),"",'Prime Meridian'!$A1956)</f>
        <v/>
      </c>
      <c r="AH1955" s="8" t="str">
        <f>IF(ISBLANK('Prime Meridian'!$B1956),"",'Prime Meridian'!$B1956)</f>
        <v/>
      </c>
      <c r="AI1955" s="6" t="str">
        <f>IF(ISBLANK('Prime Meridian'!$B1956),"",CONCATENATE(AG1955," - ",AH1955))</f>
        <v/>
      </c>
      <c r="AN1955" s="3">
        <v>1938</v>
      </c>
      <c r="AO1955" s="8" t="str">
        <f>IF(ISBLANK(OpParam!$B1941),"",OpParam!$A1941)</f>
        <v/>
      </c>
      <c r="AP1955" s="8" t="str">
        <f>IF(ISBLANK(OpParam!$B1941),"",OpParam!$B1941)</f>
        <v/>
      </c>
      <c r="AQ1955" s="6" t="str">
        <f>IF(ISBLANK(OpParam!$B1941),"",CONCATENATE(AO1955," - ",AP1955))</f>
        <v/>
      </c>
      <c r="AS1955" s="8" t="str">
        <f>IF(ISBLANK(CoordOp!$B1918),"",CoordOp!$A1918)</f>
        <v/>
      </c>
      <c r="AT1955" s="8" t="str">
        <f>IF(ISBLANK(CoordOp!$B1918),"",CoordOp!$B1918)</f>
        <v/>
      </c>
      <c r="AU1955" s="6" t="str">
        <f>IF(ISBLANK(CoordOp!$B1918),"",CONCATENATE(AS1955," - ",AT1955))</f>
        <v/>
      </c>
      <c r="AZ1955" s="3">
        <v>1947</v>
      </c>
      <c r="BA1955" s="8" t="str">
        <f>IF(ISBLANK(Ellipsoid!$B1950),"",Ellipsoid!$A1950)</f>
        <v/>
      </c>
      <c r="BB1955" s="8" t="str">
        <f>IF(ISBLANK(Ellipsoid!$B1950),"",Ellipsoid!$B1950)</f>
        <v/>
      </c>
      <c r="BC1955" s="6" t="str">
        <f>IF(ISBLANK(Ellipsoid!$B1950),"",CONCATENATE(BA1955," - ",BB1955))</f>
        <v/>
      </c>
      <c r="BQ1955" s="8" t="str">
        <f>IF(ISBLANK('Source Citation'!$B1957),"",'Source Citation'!$A1957)</f>
        <v/>
      </c>
      <c r="BR1955" s="8" t="str">
        <f>IF(ISBLANK('Source Citation'!$B1957),"",'Source Citation'!$B1957)</f>
        <v/>
      </c>
      <c r="BS1955" s="6" t="str">
        <f>IF(ISBLANK('Source Citation'!$B1957),"",CONCATENATE(BQ1955," - ",BR1955))</f>
        <v/>
      </c>
      <c r="BY1955" s="8" t="str">
        <f>IF(ISBLANK('Geographic Extent'!$B1957),"",'Geographic Extent'!$A1957)</f>
        <v/>
      </c>
      <c r="BZ1955" s="8" t="str">
        <f>IF(ISBLANK('Geographic Extent'!$B1957),"",'Geographic Extent'!$B1957)</f>
        <v/>
      </c>
      <c r="CA1955" s="6" t="str">
        <f>IF(ISBLANK('Geographic Extent'!$B1957),"",CONCATENATE(BY1955," - ",BZ1955))</f>
        <v/>
      </c>
    </row>
    <row r="1956" spans="1:79" x14ac:dyDescent="0.2">
      <c r="A1956" s="3">
        <v>1882</v>
      </c>
      <c r="B1956" s="8" t="str">
        <f>IF(ISBLANK(CRS!$B1885),"",CRS!$A1885)</f>
        <v/>
      </c>
      <c r="C1956" s="8" t="str">
        <f>IF(ISBLANK(CRS!$B1885),"",CRS!$B1885)</f>
        <v/>
      </c>
      <c r="D1956" s="8" t="str">
        <f>IF(ISBLANK(CRS!$B1885),"",CRS!$D1885)</f>
        <v/>
      </c>
      <c r="E1956" s="6" t="str">
        <f>IF(ISBLANK(CRS!$B1885),"",CONCATENATE(B1955," - (",LEFT(D1955,3),") - ",C1955))</f>
        <v/>
      </c>
      <c r="F1956" s="3">
        <v>1910</v>
      </c>
      <c r="G1956" s="8" t="str">
        <f>IF(ISBLANK(Datum!$B1913),"",Datum!$A1913)</f>
        <v/>
      </c>
      <c r="H1956" s="8" t="str">
        <f>IF(ISBLANK(Datum!$B1913),"",Datum!$B1913)</f>
        <v/>
      </c>
      <c r="I1956" s="8" t="str">
        <f>IF(ISBLANK(Datum!$B1913),"",Datum!$D1913)</f>
        <v/>
      </c>
      <c r="J1956" s="6" t="str">
        <f>IF(ISBLANK(Datum!$B1913),"",CONCATENATE(G1955," - (",LEFT(I1955,3),") - ",H1955))</f>
        <v/>
      </c>
      <c r="K1956" s="3">
        <v>1948</v>
      </c>
      <c r="L1956" s="8" t="str">
        <f>IF(ISBLANK(CoordSys!$B1951),"",CoordSys!$A1951)</f>
        <v/>
      </c>
      <c r="M1956" s="8" t="str">
        <f>IF(ISBLANK(CoordSys!$B1951),"",CoordSys!$B1951)</f>
        <v/>
      </c>
      <c r="N1956" s="8" t="str">
        <f>IF(ISBLANK(CoordSys!$B1951),"",CoordSys!$D1951)</f>
        <v/>
      </c>
      <c r="O1956" s="6" t="str">
        <f>IF(ISBLANK(CoordSys!$B1951),"",CONCATENATE(L1956," - ",M1956))</f>
        <v/>
      </c>
      <c r="P1956" s="3">
        <v>1943</v>
      </c>
      <c r="Q1956" s="8" t="str">
        <f>IF(ISBLANK(CSAxis!$B1946),"",CSAxis!$A1946)</f>
        <v/>
      </c>
      <c r="R1956" s="8" t="str">
        <f>IF(ISBLANK(CSAxis!$B1946),"",CSAxis!$B1946)</f>
        <v/>
      </c>
      <c r="S1956" s="6" t="str">
        <f>IF(ISBLANK(CSAxis!$B1946),"",CONCATENATE(Q1956," - ",R1956))</f>
        <v/>
      </c>
      <c r="AB1956" s="3">
        <v>1933</v>
      </c>
      <c r="AC1956" s="8" t="str">
        <f>IF(ISBLANK(UoM!$B1936),"",UoM!$A1936)</f>
        <v/>
      </c>
      <c r="AD1956" s="8" t="str">
        <f>IF(ISBLANK(UoM!$B1936),"",UoM!$B1936)</f>
        <v/>
      </c>
      <c r="AE1956" s="6" t="str">
        <f>IF(ISBLANK(UoM!$B1936),"",CONCATENATE(AC1956," - ",AD1956))</f>
        <v/>
      </c>
      <c r="AF1956" s="3">
        <v>1954</v>
      </c>
      <c r="AG1956" s="8" t="str">
        <f>IF(ISBLANK('Prime Meridian'!$B1957),"",'Prime Meridian'!$A1957)</f>
        <v/>
      </c>
      <c r="AH1956" s="8" t="str">
        <f>IF(ISBLANK('Prime Meridian'!$B1957),"",'Prime Meridian'!$B1957)</f>
        <v/>
      </c>
      <c r="AI1956" s="6" t="str">
        <f>IF(ISBLANK('Prime Meridian'!$B1957),"",CONCATENATE(AG1956," - ",AH1956))</f>
        <v/>
      </c>
      <c r="AN1956" s="3">
        <v>1939</v>
      </c>
      <c r="AO1956" s="8" t="str">
        <f>IF(ISBLANK(OpParam!$B1942),"",OpParam!$A1942)</f>
        <v/>
      </c>
      <c r="AP1956" s="8" t="str">
        <f>IF(ISBLANK(OpParam!$B1942),"",OpParam!$B1942)</f>
        <v/>
      </c>
      <c r="AQ1956" s="6" t="str">
        <f>IF(ISBLANK(OpParam!$B1942),"",CONCATENATE(AO1956," - ",AP1956))</f>
        <v/>
      </c>
      <c r="AS1956" s="8" t="str">
        <f>IF(ISBLANK(CoordOp!$B1919),"",CoordOp!$A1919)</f>
        <v/>
      </c>
      <c r="AT1956" s="8" t="str">
        <f>IF(ISBLANK(CoordOp!$B1919),"",CoordOp!$B1919)</f>
        <v/>
      </c>
      <c r="AU1956" s="6" t="str">
        <f>IF(ISBLANK(CoordOp!$B1919),"",CONCATENATE(AS1956," - ",AT1956))</f>
        <v/>
      </c>
      <c r="AZ1956" s="3">
        <v>1948</v>
      </c>
      <c r="BA1956" s="8" t="str">
        <f>IF(ISBLANK(Ellipsoid!$B1951),"",Ellipsoid!$A1951)</f>
        <v/>
      </c>
      <c r="BB1956" s="8" t="str">
        <f>IF(ISBLANK(Ellipsoid!$B1951),"",Ellipsoid!$B1951)</f>
        <v/>
      </c>
      <c r="BC1956" s="6" t="str">
        <f>IF(ISBLANK(Ellipsoid!$B1951),"",CONCATENATE(BA1956," - ",BB1956))</f>
        <v/>
      </c>
      <c r="BQ1956" s="8" t="str">
        <f>IF(ISBLANK('Source Citation'!$B1958),"",'Source Citation'!$A1958)</f>
        <v/>
      </c>
      <c r="BR1956" s="8" t="str">
        <f>IF(ISBLANK('Source Citation'!$B1958),"",'Source Citation'!$B1958)</f>
        <v/>
      </c>
      <c r="BS1956" s="6" t="str">
        <f>IF(ISBLANK('Source Citation'!$B1958),"",CONCATENATE(BQ1956," - ",BR1956))</f>
        <v/>
      </c>
      <c r="BY1956" s="8" t="str">
        <f>IF(ISBLANK('Geographic Extent'!$B1958),"",'Geographic Extent'!$A1958)</f>
        <v/>
      </c>
      <c r="BZ1956" s="8" t="str">
        <f>IF(ISBLANK('Geographic Extent'!$B1958),"",'Geographic Extent'!$B1958)</f>
        <v/>
      </c>
      <c r="CA1956" s="6" t="str">
        <f>IF(ISBLANK('Geographic Extent'!$B1958),"",CONCATENATE(BY1956," - ",BZ1956))</f>
        <v/>
      </c>
    </row>
    <row r="1957" spans="1:79" x14ac:dyDescent="0.2">
      <c r="A1957" s="3">
        <v>1883</v>
      </c>
      <c r="B1957" s="8" t="str">
        <f>IF(ISBLANK(CRS!$B1886),"",CRS!$A1886)</f>
        <v/>
      </c>
      <c r="C1957" s="8" t="str">
        <f>IF(ISBLANK(CRS!$B1886),"",CRS!$B1886)</f>
        <v/>
      </c>
      <c r="D1957" s="8" t="str">
        <f>IF(ISBLANK(CRS!$B1886),"",CRS!$D1886)</f>
        <v/>
      </c>
      <c r="E1957" s="6" t="str">
        <f>IF(ISBLANK(CRS!$B1886),"",CONCATENATE(B1956," - (",LEFT(D1956,3),") - ",C1956))</f>
        <v/>
      </c>
      <c r="F1957" s="3">
        <v>1911</v>
      </c>
      <c r="G1957" s="8" t="str">
        <f>IF(ISBLANK(Datum!$B1914),"",Datum!$A1914)</f>
        <v/>
      </c>
      <c r="H1957" s="8" t="str">
        <f>IF(ISBLANK(Datum!$B1914),"",Datum!$B1914)</f>
        <v/>
      </c>
      <c r="I1957" s="8" t="str">
        <f>IF(ISBLANK(Datum!$B1914),"",Datum!$D1914)</f>
        <v/>
      </c>
      <c r="J1957" s="6" t="str">
        <f>IF(ISBLANK(Datum!$B1914),"",CONCATENATE(G1956," - (",LEFT(I1956,3),") - ",H1956))</f>
        <v/>
      </c>
      <c r="K1957" s="3">
        <v>1949</v>
      </c>
      <c r="L1957" s="8" t="str">
        <f>IF(ISBLANK(CoordSys!$B1952),"",CoordSys!$A1952)</f>
        <v/>
      </c>
      <c r="M1957" s="8" t="str">
        <f>IF(ISBLANK(CoordSys!$B1952),"",CoordSys!$B1952)</f>
        <v/>
      </c>
      <c r="N1957" s="8" t="str">
        <f>IF(ISBLANK(CoordSys!$B1952),"",CoordSys!$D1952)</f>
        <v/>
      </c>
      <c r="O1957" s="6" t="str">
        <f>IF(ISBLANK(CoordSys!$B1952),"",CONCATENATE(L1957," - ",M1957))</f>
        <v/>
      </c>
      <c r="P1957" s="3">
        <v>1944</v>
      </c>
      <c r="Q1957" s="8" t="str">
        <f>IF(ISBLANK(CSAxis!$B1947),"",CSAxis!$A1947)</f>
        <v/>
      </c>
      <c r="R1957" s="8" t="str">
        <f>IF(ISBLANK(CSAxis!$B1947),"",CSAxis!$B1947)</f>
        <v/>
      </c>
      <c r="S1957" s="6" t="str">
        <f>IF(ISBLANK(CSAxis!$B1947),"",CONCATENATE(Q1957," - ",R1957))</f>
        <v/>
      </c>
      <c r="AB1957" s="3">
        <v>1934</v>
      </c>
      <c r="AC1957" s="8" t="str">
        <f>IF(ISBLANK(UoM!$B1937),"",UoM!$A1937)</f>
        <v/>
      </c>
      <c r="AD1957" s="8" t="str">
        <f>IF(ISBLANK(UoM!$B1937),"",UoM!$B1937)</f>
        <v/>
      </c>
      <c r="AE1957" s="6" t="str">
        <f>IF(ISBLANK(UoM!$B1937),"",CONCATENATE(AC1957," - ",AD1957))</f>
        <v/>
      </c>
      <c r="AF1957" s="3">
        <v>1955</v>
      </c>
      <c r="AG1957" s="8" t="str">
        <f>IF(ISBLANK('Prime Meridian'!$B1958),"",'Prime Meridian'!$A1958)</f>
        <v/>
      </c>
      <c r="AH1957" s="8" t="str">
        <f>IF(ISBLANK('Prime Meridian'!$B1958),"",'Prime Meridian'!$B1958)</f>
        <v/>
      </c>
      <c r="AI1957" s="6" t="str">
        <f>IF(ISBLANK('Prime Meridian'!$B1958),"",CONCATENATE(AG1957," - ",AH1957))</f>
        <v/>
      </c>
      <c r="AN1957" s="3">
        <v>1940</v>
      </c>
      <c r="AO1957" s="8" t="str">
        <f>IF(ISBLANK(OpParam!$B1943),"",OpParam!$A1943)</f>
        <v/>
      </c>
      <c r="AP1957" s="8" t="str">
        <f>IF(ISBLANK(OpParam!$B1943),"",OpParam!$B1943)</f>
        <v/>
      </c>
      <c r="AQ1957" s="6" t="str">
        <f>IF(ISBLANK(OpParam!$B1943),"",CONCATENATE(AO1957," - ",AP1957))</f>
        <v/>
      </c>
      <c r="AS1957" s="8" t="str">
        <f>IF(ISBLANK(CoordOp!$B1920),"",CoordOp!$A1920)</f>
        <v/>
      </c>
      <c r="AT1957" s="8" t="str">
        <f>IF(ISBLANK(CoordOp!$B1920),"",CoordOp!$B1920)</f>
        <v/>
      </c>
      <c r="AU1957" s="6" t="str">
        <f>IF(ISBLANK(CoordOp!$B1920),"",CONCATENATE(AS1957," - ",AT1957))</f>
        <v/>
      </c>
      <c r="AZ1957" s="3">
        <v>1949</v>
      </c>
      <c r="BA1957" s="8" t="str">
        <f>IF(ISBLANK(Ellipsoid!$B1952),"",Ellipsoid!$A1952)</f>
        <v/>
      </c>
      <c r="BB1957" s="8" t="str">
        <f>IF(ISBLANK(Ellipsoid!$B1952),"",Ellipsoid!$B1952)</f>
        <v/>
      </c>
      <c r="BC1957" s="6" t="str">
        <f>IF(ISBLANK(Ellipsoid!$B1952),"",CONCATENATE(BA1957," - ",BB1957))</f>
        <v/>
      </c>
      <c r="BQ1957" s="8" t="str">
        <f>IF(ISBLANK('Source Citation'!$B1959),"",'Source Citation'!$A1959)</f>
        <v/>
      </c>
      <c r="BR1957" s="8" t="str">
        <f>IF(ISBLANK('Source Citation'!$B1959),"",'Source Citation'!$B1959)</f>
        <v/>
      </c>
      <c r="BS1957" s="6" t="str">
        <f>IF(ISBLANK('Source Citation'!$B1959),"",CONCATENATE(BQ1957," - ",BR1957))</f>
        <v/>
      </c>
      <c r="BY1957" s="8" t="str">
        <f>IF(ISBLANK('Geographic Extent'!$B1959),"",'Geographic Extent'!$A1959)</f>
        <v/>
      </c>
      <c r="BZ1957" s="8" t="str">
        <f>IF(ISBLANK('Geographic Extent'!$B1959),"",'Geographic Extent'!$B1959)</f>
        <v/>
      </c>
      <c r="CA1957" s="6" t="str">
        <f>IF(ISBLANK('Geographic Extent'!$B1959),"",CONCATENATE(BY1957," - ",BZ1957))</f>
        <v/>
      </c>
    </row>
    <row r="1958" spans="1:79" x14ac:dyDescent="0.2">
      <c r="A1958" s="3">
        <v>1884</v>
      </c>
      <c r="B1958" s="8" t="str">
        <f>IF(ISBLANK(CRS!$B1887),"",CRS!$A1887)</f>
        <v/>
      </c>
      <c r="C1958" s="8" t="str">
        <f>IF(ISBLANK(CRS!$B1887),"",CRS!$B1887)</f>
        <v/>
      </c>
      <c r="D1958" s="8" t="str">
        <f>IF(ISBLANK(CRS!$B1887),"",CRS!$D1887)</f>
        <v/>
      </c>
      <c r="E1958" s="6" t="str">
        <f>IF(ISBLANK(CRS!$B1887),"",CONCATENATE(B1957," - (",LEFT(D1957,3),") - ",C1957))</f>
        <v/>
      </c>
      <c r="F1958" s="3">
        <v>1912</v>
      </c>
      <c r="G1958" s="8" t="str">
        <f>IF(ISBLANK(Datum!$B1915),"",Datum!$A1915)</f>
        <v/>
      </c>
      <c r="H1958" s="8" t="str">
        <f>IF(ISBLANK(Datum!$B1915),"",Datum!$B1915)</f>
        <v/>
      </c>
      <c r="I1958" s="8" t="str">
        <f>IF(ISBLANK(Datum!$B1915),"",Datum!$D1915)</f>
        <v/>
      </c>
      <c r="J1958" s="6" t="str">
        <f>IF(ISBLANK(Datum!$B1915),"",CONCATENATE(G1957," - (",LEFT(I1957,3),") - ",H1957))</f>
        <v/>
      </c>
      <c r="K1958" s="3">
        <v>1950</v>
      </c>
      <c r="L1958" s="8" t="str">
        <f>IF(ISBLANK(CoordSys!$B1953),"",CoordSys!$A1953)</f>
        <v/>
      </c>
      <c r="M1958" s="8" t="str">
        <f>IF(ISBLANK(CoordSys!$B1953),"",CoordSys!$B1953)</f>
        <v/>
      </c>
      <c r="N1958" s="8" t="str">
        <f>IF(ISBLANK(CoordSys!$B1953),"",CoordSys!$D1953)</f>
        <v/>
      </c>
      <c r="O1958" s="6" t="str">
        <f>IF(ISBLANK(CoordSys!$B1953),"",CONCATENATE(L1958," - ",M1958))</f>
        <v/>
      </c>
      <c r="P1958" s="3">
        <v>1945</v>
      </c>
      <c r="Q1958" s="8" t="str">
        <f>IF(ISBLANK(CSAxis!$B1948),"",CSAxis!$A1948)</f>
        <v/>
      </c>
      <c r="R1958" s="8" t="str">
        <f>IF(ISBLANK(CSAxis!$B1948),"",CSAxis!$B1948)</f>
        <v/>
      </c>
      <c r="S1958" s="6" t="str">
        <f>IF(ISBLANK(CSAxis!$B1948),"",CONCATENATE(Q1958," - ",R1958))</f>
        <v/>
      </c>
      <c r="AB1958" s="3">
        <v>1935</v>
      </c>
      <c r="AC1958" s="8" t="str">
        <f>IF(ISBLANK(UoM!$B1938),"",UoM!$A1938)</f>
        <v/>
      </c>
      <c r="AD1958" s="8" t="str">
        <f>IF(ISBLANK(UoM!$B1938),"",UoM!$B1938)</f>
        <v/>
      </c>
      <c r="AE1958" s="6" t="str">
        <f>IF(ISBLANK(UoM!$B1938),"",CONCATENATE(AC1958," - ",AD1958))</f>
        <v/>
      </c>
      <c r="AF1958" s="3">
        <v>1956</v>
      </c>
      <c r="AG1958" s="8" t="str">
        <f>IF(ISBLANK('Prime Meridian'!$B1959),"",'Prime Meridian'!$A1959)</f>
        <v/>
      </c>
      <c r="AH1958" s="8" t="str">
        <f>IF(ISBLANK('Prime Meridian'!$B1959),"",'Prime Meridian'!$B1959)</f>
        <v/>
      </c>
      <c r="AI1958" s="6" t="str">
        <f>IF(ISBLANK('Prime Meridian'!$B1959),"",CONCATENATE(AG1958," - ",AH1958))</f>
        <v/>
      </c>
      <c r="AN1958" s="3">
        <v>1941</v>
      </c>
      <c r="AO1958" s="8" t="str">
        <f>IF(ISBLANK(OpParam!$B1944),"",OpParam!$A1944)</f>
        <v/>
      </c>
      <c r="AP1958" s="8" t="str">
        <f>IF(ISBLANK(OpParam!$B1944),"",OpParam!$B1944)</f>
        <v/>
      </c>
      <c r="AQ1958" s="6" t="str">
        <f>IF(ISBLANK(OpParam!$B1944),"",CONCATENATE(AO1958," - ",AP1958))</f>
        <v/>
      </c>
      <c r="AS1958" s="8" t="str">
        <f>IF(ISBLANK(CoordOp!$B1921),"",CoordOp!$A1921)</f>
        <v/>
      </c>
      <c r="AT1958" s="8" t="str">
        <f>IF(ISBLANK(CoordOp!$B1921),"",CoordOp!$B1921)</f>
        <v/>
      </c>
      <c r="AU1958" s="6" t="str">
        <f>IF(ISBLANK(CoordOp!$B1921),"",CONCATENATE(AS1958," - ",AT1958))</f>
        <v/>
      </c>
      <c r="AZ1958" s="3">
        <v>1950</v>
      </c>
      <c r="BA1958" s="8" t="str">
        <f>IF(ISBLANK(Ellipsoid!$B1953),"",Ellipsoid!$A1953)</f>
        <v/>
      </c>
      <c r="BB1958" s="8" t="str">
        <f>IF(ISBLANK(Ellipsoid!$B1953),"",Ellipsoid!$B1953)</f>
        <v/>
      </c>
      <c r="BC1958" s="6" t="str">
        <f>IF(ISBLANK(Ellipsoid!$B1953),"",CONCATENATE(BA1958," - ",BB1958))</f>
        <v/>
      </c>
      <c r="BQ1958" s="8" t="str">
        <f>IF(ISBLANK('Source Citation'!$B1960),"",'Source Citation'!$A1960)</f>
        <v/>
      </c>
      <c r="BR1958" s="8" t="str">
        <f>IF(ISBLANK('Source Citation'!$B1960),"",'Source Citation'!$B1960)</f>
        <v/>
      </c>
      <c r="BS1958" s="6" t="str">
        <f>IF(ISBLANK('Source Citation'!$B1960),"",CONCATENATE(BQ1958," - ",BR1958))</f>
        <v/>
      </c>
      <c r="BY1958" s="8" t="str">
        <f>IF(ISBLANK('Geographic Extent'!$B1960),"",'Geographic Extent'!$A1960)</f>
        <v/>
      </c>
      <c r="BZ1958" s="8" t="str">
        <f>IF(ISBLANK('Geographic Extent'!$B1960),"",'Geographic Extent'!$B1960)</f>
        <v/>
      </c>
      <c r="CA1958" s="6" t="str">
        <f>IF(ISBLANK('Geographic Extent'!$B1960),"",CONCATENATE(BY1958," - ",BZ1958))</f>
        <v/>
      </c>
    </row>
    <row r="1959" spans="1:79" x14ac:dyDescent="0.2">
      <c r="A1959" s="3">
        <v>1885</v>
      </c>
      <c r="B1959" s="8" t="str">
        <f>IF(ISBLANK(CRS!$B1888),"",CRS!$A1888)</f>
        <v/>
      </c>
      <c r="C1959" s="8" t="str">
        <f>IF(ISBLANK(CRS!$B1888),"",CRS!$B1888)</f>
        <v/>
      </c>
      <c r="D1959" s="8" t="str">
        <f>IF(ISBLANK(CRS!$B1888),"",CRS!$D1888)</f>
        <v/>
      </c>
      <c r="E1959" s="6" t="str">
        <f>IF(ISBLANK(CRS!$B1888),"",CONCATENATE(B1958," - (",LEFT(D1958,3),") - ",C1958))</f>
        <v/>
      </c>
      <c r="F1959" s="3">
        <v>1913</v>
      </c>
      <c r="G1959" s="8" t="str">
        <f>IF(ISBLANK(Datum!$B1916),"",Datum!$A1916)</f>
        <v/>
      </c>
      <c r="H1959" s="8" t="str">
        <f>IF(ISBLANK(Datum!$B1916),"",Datum!$B1916)</f>
        <v/>
      </c>
      <c r="I1959" s="8" t="str">
        <f>IF(ISBLANK(Datum!$B1916),"",Datum!$D1916)</f>
        <v/>
      </c>
      <c r="J1959" s="6" t="str">
        <f>IF(ISBLANK(Datum!$B1916),"",CONCATENATE(G1958," - (",LEFT(I1958,3),") - ",H1958))</f>
        <v/>
      </c>
      <c r="K1959" s="3">
        <v>1951</v>
      </c>
      <c r="L1959" s="8" t="str">
        <f>IF(ISBLANK(CoordSys!$B1954),"",CoordSys!$A1954)</f>
        <v/>
      </c>
      <c r="M1959" s="8" t="str">
        <f>IF(ISBLANK(CoordSys!$B1954),"",CoordSys!$B1954)</f>
        <v/>
      </c>
      <c r="N1959" s="8" t="str">
        <f>IF(ISBLANK(CoordSys!$B1954),"",CoordSys!$D1954)</f>
        <v/>
      </c>
      <c r="O1959" s="6" t="str">
        <f>IF(ISBLANK(CoordSys!$B1954),"",CONCATENATE(L1959," - ",M1959))</f>
        <v/>
      </c>
      <c r="P1959" s="3">
        <v>1946</v>
      </c>
      <c r="Q1959" s="8" t="str">
        <f>IF(ISBLANK(CSAxis!$B1949),"",CSAxis!$A1949)</f>
        <v/>
      </c>
      <c r="R1959" s="8" t="str">
        <f>IF(ISBLANK(CSAxis!$B1949),"",CSAxis!$B1949)</f>
        <v/>
      </c>
      <c r="S1959" s="6" t="str">
        <f>IF(ISBLANK(CSAxis!$B1949),"",CONCATENATE(Q1959," - ",R1959))</f>
        <v/>
      </c>
      <c r="AB1959" s="3">
        <v>1936</v>
      </c>
      <c r="AC1959" s="8" t="str">
        <f>IF(ISBLANK(UoM!$B1939),"",UoM!$A1939)</f>
        <v/>
      </c>
      <c r="AD1959" s="8" t="str">
        <f>IF(ISBLANK(UoM!$B1939),"",UoM!$B1939)</f>
        <v/>
      </c>
      <c r="AE1959" s="6" t="str">
        <f>IF(ISBLANK(UoM!$B1939),"",CONCATENATE(AC1959," - ",AD1959))</f>
        <v/>
      </c>
      <c r="AF1959" s="3">
        <v>1957</v>
      </c>
      <c r="AG1959" s="8" t="str">
        <f>IF(ISBLANK('Prime Meridian'!$B1960),"",'Prime Meridian'!$A1960)</f>
        <v/>
      </c>
      <c r="AH1959" s="8" t="str">
        <f>IF(ISBLANK('Prime Meridian'!$B1960),"",'Prime Meridian'!$B1960)</f>
        <v/>
      </c>
      <c r="AI1959" s="6" t="str">
        <f>IF(ISBLANK('Prime Meridian'!$B1960),"",CONCATENATE(AG1959," - ",AH1959))</f>
        <v/>
      </c>
      <c r="AN1959" s="3">
        <v>1942</v>
      </c>
      <c r="AO1959" s="8" t="str">
        <f>IF(ISBLANK(OpParam!$B1945),"",OpParam!$A1945)</f>
        <v/>
      </c>
      <c r="AP1959" s="8" t="str">
        <f>IF(ISBLANK(OpParam!$B1945),"",OpParam!$B1945)</f>
        <v/>
      </c>
      <c r="AQ1959" s="6" t="str">
        <f>IF(ISBLANK(OpParam!$B1945),"",CONCATENATE(AO1959," - ",AP1959))</f>
        <v/>
      </c>
      <c r="AS1959" s="8" t="str">
        <f>IF(ISBLANK(CoordOp!$B1922),"",CoordOp!$A1922)</f>
        <v/>
      </c>
      <c r="AT1959" s="8" t="str">
        <f>IF(ISBLANK(CoordOp!$B1922),"",CoordOp!$B1922)</f>
        <v/>
      </c>
      <c r="AU1959" s="6" t="str">
        <f>IF(ISBLANK(CoordOp!$B1922),"",CONCATENATE(AS1959," - ",AT1959))</f>
        <v/>
      </c>
      <c r="AZ1959" s="3">
        <v>1951</v>
      </c>
      <c r="BA1959" s="8" t="str">
        <f>IF(ISBLANK(Ellipsoid!$B1954),"",Ellipsoid!$A1954)</f>
        <v/>
      </c>
      <c r="BB1959" s="8" t="str">
        <f>IF(ISBLANK(Ellipsoid!$B1954),"",Ellipsoid!$B1954)</f>
        <v/>
      </c>
      <c r="BC1959" s="6" t="str">
        <f>IF(ISBLANK(Ellipsoid!$B1954),"",CONCATENATE(BA1959," - ",BB1959))</f>
        <v/>
      </c>
      <c r="BQ1959" s="8" t="str">
        <f>IF(ISBLANK('Source Citation'!$B1961),"",'Source Citation'!$A1961)</f>
        <v/>
      </c>
      <c r="BR1959" s="8" t="str">
        <f>IF(ISBLANK('Source Citation'!$B1961),"",'Source Citation'!$B1961)</f>
        <v/>
      </c>
      <c r="BS1959" s="6" t="str">
        <f>IF(ISBLANK('Source Citation'!$B1961),"",CONCATENATE(BQ1959," - ",BR1959))</f>
        <v/>
      </c>
      <c r="BY1959" s="8" t="str">
        <f>IF(ISBLANK('Geographic Extent'!$B1961),"",'Geographic Extent'!$A1961)</f>
        <v/>
      </c>
      <c r="BZ1959" s="8" t="str">
        <f>IF(ISBLANK('Geographic Extent'!$B1961),"",'Geographic Extent'!$B1961)</f>
        <v/>
      </c>
      <c r="CA1959" s="6" t="str">
        <f>IF(ISBLANK('Geographic Extent'!$B1961),"",CONCATENATE(BY1959," - ",BZ1959))</f>
        <v/>
      </c>
    </row>
    <row r="1960" spans="1:79" x14ac:dyDescent="0.2">
      <c r="A1960" s="3">
        <v>1886</v>
      </c>
      <c r="B1960" s="8" t="str">
        <f>IF(ISBLANK(CRS!$B1889),"",CRS!$A1889)</f>
        <v/>
      </c>
      <c r="C1960" s="8" t="str">
        <f>IF(ISBLANK(CRS!$B1889),"",CRS!$B1889)</f>
        <v/>
      </c>
      <c r="D1960" s="8" t="str">
        <f>IF(ISBLANK(CRS!$B1889),"",CRS!$D1889)</f>
        <v/>
      </c>
      <c r="E1960" s="6" t="str">
        <f>IF(ISBLANK(CRS!$B1889),"",CONCATENATE(B1959," - (",LEFT(D1959,3),") - ",C1959))</f>
        <v/>
      </c>
      <c r="F1960" s="3">
        <v>1914</v>
      </c>
      <c r="G1960" s="8" t="str">
        <f>IF(ISBLANK(Datum!$B1917),"",Datum!$A1917)</f>
        <v/>
      </c>
      <c r="H1960" s="8" t="str">
        <f>IF(ISBLANK(Datum!$B1917),"",Datum!$B1917)</f>
        <v/>
      </c>
      <c r="I1960" s="8" t="str">
        <f>IF(ISBLANK(Datum!$B1917),"",Datum!$D1917)</f>
        <v/>
      </c>
      <c r="J1960" s="6" t="str">
        <f>IF(ISBLANK(Datum!$B1917),"",CONCATENATE(G1959," - (",LEFT(I1959,3),") - ",H1959))</f>
        <v/>
      </c>
      <c r="K1960" s="3">
        <v>1952</v>
      </c>
      <c r="L1960" s="8" t="str">
        <f>IF(ISBLANK(CoordSys!$B1955),"",CoordSys!$A1955)</f>
        <v/>
      </c>
      <c r="M1960" s="8" t="str">
        <f>IF(ISBLANK(CoordSys!$B1955),"",CoordSys!$B1955)</f>
        <v/>
      </c>
      <c r="N1960" s="8" t="str">
        <f>IF(ISBLANK(CoordSys!$B1955),"",CoordSys!$D1955)</f>
        <v/>
      </c>
      <c r="O1960" s="6" t="str">
        <f>IF(ISBLANK(CoordSys!$B1955),"",CONCATENATE(L1960," - ",M1960))</f>
        <v/>
      </c>
      <c r="P1960" s="3">
        <v>1947</v>
      </c>
      <c r="Q1960" s="8" t="str">
        <f>IF(ISBLANK(CSAxis!$B1950),"",CSAxis!$A1950)</f>
        <v/>
      </c>
      <c r="R1960" s="8" t="str">
        <f>IF(ISBLANK(CSAxis!$B1950),"",CSAxis!$B1950)</f>
        <v/>
      </c>
      <c r="S1960" s="6" t="str">
        <f>IF(ISBLANK(CSAxis!$B1950),"",CONCATENATE(Q1960," - ",R1960))</f>
        <v/>
      </c>
      <c r="AB1960" s="3">
        <v>1937</v>
      </c>
      <c r="AC1960" s="8" t="str">
        <f>IF(ISBLANK(UoM!$B1940),"",UoM!$A1940)</f>
        <v/>
      </c>
      <c r="AD1960" s="8" t="str">
        <f>IF(ISBLANK(UoM!$B1940),"",UoM!$B1940)</f>
        <v/>
      </c>
      <c r="AE1960" s="6" t="str">
        <f>IF(ISBLANK(UoM!$B1940),"",CONCATENATE(AC1960," - ",AD1960))</f>
        <v/>
      </c>
      <c r="AF1960" s="3">
        <v>1958</v>
      </c>
      <c r="AG1960" s="8" t="str">
        <f>IF(ISBLANK('Prime Meridian'!$B1961),"",'Prime Meridian'!$A1961)</f>
        <v/>
      </c>
      <c r="AH1960" s="8" t="str">
        <f>IF(ISBLANK('Prime Meridian'!$B1961),"",'Prime Meridian'!$B1961)</f>
        <v/>
      </c>
      <c r="AI1960" s="6" t="str">
        <f>IF(ISBLANK('Prime Meridian'!$B1961),"",CONCATENATE(AG1960," - ",AH1960))</f>
        <v/>
      </c>
      <c r="AN1960" s="3">
        <v>1943</v>
      </c>
      <c r="AO1960" s="8" t="str">
        <f>IF(ISBLANK(OpParam!$B1946),"",OpParam!$A1946)</f>
        <v/>
      </c>
      <c r="AP1960" s="8" t="str">
        <f>IF(ISBLANK(OpParam!$B1946),"",OpParam!$B1946)</f>
        <v/>
      </c>
      <c r="AQ1960" s="6" t="str">
        <f>IF(ISBLANK(OpParam!$B1946),"",CONCATENATE(AO1960," - ",AP1960))</f>
        <v/>
      </c>
      <c r="AS1960" s="8" t="str">
        <f>IF(ISBLANK(CoordOp!$B1923),"",CoordOp!$A1923)</f>
        <v/>
      </c>
      <c r="AT1960" s="8" t="str">
        <f>IF(ISBLANK(CoordOp!$B1923),"",CoordOp!$B1923)</f>
        <v/>
      </c>
      <c r="AU1960" s="6" t="str">
        <f>IF(ISBLANK(CoordOp!$B1923),"",CONCATENATE(AS1960," - ",AT1960))</f>
        <v/>
      </c>
      <c r="AZ1960" s="3">
        <v>1952</v>
      </c>
      <c r="BA1960" s="8" t="str">
        <f>IF(ISBLANK(Ellipsoid!$B1955),"",Ellipsoid!$A1955)</f>
        <v/>
      </c>
      <c r="BB1960" s="8" t="str">
        <f>IF(ISBLANK(Ellipsoid!$B1955),"",Ellipsoid!$B1955)</f>
        <v/>
      </c>
      <c r="BC1960" s="6" t="str">
        <f>IF(ISBLANK(Ellipsoid!$B1955),"",CONCATENATE(BA1960," - ",BB1960))</f>
        <v/>
      </c>
      <c r="BQ1960" s="8" t="str">
        <f>IF(ISBLANK('Source Citation'!$B1962),"",'Source Citation'!$A1962)</f>
        <v/>
      </c>
      <c r="BR1960" s="8" t="str">
        <f>IF(ISBLANK('Source Citation'!$B1962),"",'Source Citation'!$B1962)</f>
        <v/>
      </c>
      <c r="BS1960" s="6" t="str">
        <f>IF(ISBLANK('Source Citation'!$B1962),"",CONCATENATE(BQ1960," - ",BR1960))</f>
        <v/>
      </c>
      <c r="BY1960" s="8" t="str">
        <f>IF(ISBLANK('Geographic Extent'!$B1962),"",'Geographic Extent'!$A1962)</f>
        <v/>
      </c>
      <c r="BZ1960" s="8" t="str">
        <f>IF(ISBLANK('Geographic Extent'!$B1962),"",'Geographic Extent'!$B1962)</f>
        <v/>
      </c>
      <c r="CA1960" s="6" t="str">
        <f>IF(ISBLANK('Geographic Extent'!$B1962),"",CONCATENATE(BY1960," - ",BZ1960))</f>
        <v/>
      </c>
    </row>
    <row r="1961" spans="1:79" x14ac:dyDescent="0.2">
      <c r="A1961" s="3">
        <v>1887</v>
      </c>
      <c r="B1961" s="8" t="str">
        <f>IF(ISBLANK(CRS!$B1890),"",CRS!$A1890)</f>
        <v/>
      </c>
      <c r="C1961" s="8" t="str">
        <f>IF(ISBLANK(CRS!$B1890),"",CRS!$B1890)</f>
        <v/>
      </c>
      <c r="D1961" s="8" t="str">
        <f>IF(ISBLANK(CRS!$B1890),"",CRS!$D1890)</f>
        <v/>
      </c>
      <c r="E1961" s="6" t="str">
        <f>IF(ISBLANK(CRS!$B1890),"",CONCATENATE(B1960," - (",LEFT(D1960,3),") - ",C1960))</f>
        <v/>
      </c>
      <c r="F1961" s="3">
        <v>1915</v>
      </c>
      <c r="G1961" s="8" t="str">
        <f>IF(ISBLANK(Datum!$B1918),"",Datum!$A1918)</f>
        <v/>
      </c>
      <c r="H1961" s="8" t="str">
        <f>IF(ISBLANK(Datum!$B1918),"",Datum!$B1918)</f>
        <v/>
      </c>
      <c r="I1961" s="8" t="str">
        <f>IF(ISBLANK(Datum!$B1918),"",Datum!$D1918)</f>
        <v/>
      </c>
      <c r="J1961" s="6" t="str">
        <f>IF(ISBLANK(Datum!$B1918),"",CONCATENATE(G1960," - (",LEFT(I1960,3),") - ",H1960))</f>
        <v/>
      </c>
      <c r="K1961" s="3">
        <v>1953</v>
      </c>
      <c r="L1961" s="8" t="str">
        <f>IF(ISBLANK(CoordSys!$B1956),"",CoordSys!$A1956)</f>
        <v/>
      </c>
      <c r="M1961" s="8" t="str">
        <f>IF(ISBLANK(CoordSys!$B1956),"",CoordSys!$B1956)</f>
        <v/>
      </c>
      <c r="N1961" s="8" t="str">
        <f>IF(ISBLANK(CoordSys!$B1956),"",CoordSys!$D1956)</f>
        <v/>
      </c>
      <c r="O1961" s="6" t="str">
        <f>IF(ISBLANK(CoordSys!$B1956),"",CONCATENATE(L1961," - ",M1961))</f>
        <v/>
      </c>
      <c r="P1961" s="3">
        <v>1948</v>
      </c>
      <c r="Q1961" s="8" t="str">
        <f>IF(ISBLANK(CSAxis!$B1951),"",CSAxis!$A1951)</f>
        <v/>
      </c>
      <c r="R1961" s="8" t="str">
        <f>IF(ISBLANK(CSAxis!$B1951),"",CSAxis!$B1951)</f>
        <v/>
      </c>
      <c r="S1961" s="6" t="str">
        <f>IF(ISBLANK(CSAxis!$B1951),"",CONCATENATE(Q1961," - ",R1961))</f>
        <v/>
      </c>
      <c r="AB1961" s="3">
        <v>1938</v>
      </c>
      <c r="AC1961" s="8" t="str">
        <f>IF(ISBLANK(UoM!$B1941),"",UoM!$A1941)</f>
        <v/>
      </c>
      <c r="AD1961" s="8" t="str">
        <f>IF(ISBLANK(UoM!$B1941),"",UoM!$B1941)</f>
        <v/>
      </c>
      <c r="AE1961" s="6" t="str">
        <f>IF(ISBLANK(UoM!$B1941),"",CONCATENATE(AC1961," - ",AD1961))</f>
        <v/>
      </c>
      <c r="AF1961" s="3">
        <v>1959</v>
      </c>
      <c r="AG1961" s="8" t="str">
        <f>IF(ISBLANK('Prime Meridian'!$B1962),"",'Prime Meridian'!$A1962)</f>
        <v/>
      </c>
      <c r="AH1961" s="8" t="str">
        <f>IF(ISBLANK('Prime Meridian'!$B1962),"",'Prime Meridian'!$B1962)</f>
        <v/>
      </c>
      <c r="AI1961" s="6" t="str">
        <f>IF(ISBLANK('Prime Meridian'!$B1962),"",CONCATENATE(AG1961," - ",AH1961))</f>
        <v/>
      </c>
      <c r="AN1961" s="3">
        <v>1944</v>
      </c>
      <c r="AO1961" s="8" t="str">
        <f>IF(ISBLANK(OpParam!$B1947),"",OpParam!$A1947)</f>
        <v/>
      </c>
      <c r="AP1961" s="8" t="str">
        <f>IF(ISBLANK(OpParam!$B1947),"",OpParam!$B1947)</f>
        <v/>
      </c>
      <c r="AQ1961" s="6" t="str">
        <f>IF(ISBLANK(OpParam!$B1947),"",CONCATENATE(AO1961," - ",AP1961))</f>
        <v/>
      </c>
      <c r="AS1961" s="8" t="str">
        <f>IF(ISBLANK(CoordOp!$B1924),"",CoordOp!$A1924)</f>
        <v/>
      </c>
      <c r="AT1961" s="8" t="str">
        <f>IF(ISBLANK(CoordOp!$B1924),"",CoordOp!$B1924)</f>
        <v/>
      </c>
      <c r="AU1961" s="6" t="str">
        <f>IF(ISBLANK(CoordOp!$B1924),"",CONCATENATE(AS1961," - ",AT1961))</f>
        <v/>
      </c>
      <c r="AZ1961" s="3">
        <v>1953</v>
      </c>
      <c r="BA1961" s="8" t="str">
        <f>IF(ISBLANK(Ellipsoid!$B1956),"",Ellipsoid!$A1956)</f>
        <v/>
      </c>
      <c r="BB1961" s="8" t="str">
        <f>IF(ISBLANK(Ellipsoid!$B1956),"",Ellipsoid!$B1956)</f>
        <v/>
      </c>
      <c r="BC1961" s="6" t="str">
        <f>IF(ISBLANK(Ellipsoid!$B1956),"",CONCATENATE(BA1961," - ",BB1961))</f>
        <v/>
      </c>
      <c r="BQ1961" s="8" t="str">
        <f>IF(ISBLANK('Source Citation'!$B1963),"",'Source Citation'!$A1963)</f>
        <v/>
      </c>
      <c r="BR1961" s="8" t="str">
        <f>IF(ISBLANK('Source Citation'!$B1963),"",'Source Citation'!$B1963)</f>
        <v/>
      </c>
      <c r="BS1961" s="6" t="str">
        <f>IF(ISBLANK('Source Citation'!$B1963),"",CONCATENATE(BQ1961," - ",BR1961))</f>
        <v/>
      </c>
      <c r="BY1961" s="8" t="str">
        <f>IF(ISBLANK('Geographic Extent'!$B1963),"",'Geographic Extent'!$A1963)</f>
        <v/>
      </c>
      <c r="BZ1961" s="8" t="str">
        <f>IF(ISBLANK('Geographic Extent'!$B1963),"",'Geographic Extent'!$B1963)</f>
        <v/>
      </c>
      <c r="CA1961" s="6" t="str">
        <f>IF(ISBLANK('Geographic Extent'!$B1963),"",CONCATENATE(BY1961," - ",BZ1961))</f>
        <v/>
      </c>
    </row>
    <row r="1962" spans="1:79" x14ac:dyDescent="0.2">
      <c r="A1962" s="3">
        <v>1888</v>
      </c>
      <c r="B1962" s="8" t="str">
        <f>IF(ISBLANK(CRS!$B1891),"",CRS!$A1891)</f>
        <v/>
      </c>
      <c r="C1962" s="8" t="str">
        <f>IF(ISBLANK(CRS!$B1891),"",CRS!$B1891)</f>
        <v/>
      </c>
      <c r="D1962" s="8" t="str">
        <f>IF(ISBLANK(CRS!$B1891),"",CRS!$D1891)</f>
        <v/>
      </c>
      <c r="E1962" s="6" t="str">
        <f>IF(ISBLANK(CRS!$B1891),"",CONCATENATE(B1961," - (",LEFT(D1961,3),") - ",C1961))</f>
        <v/>
      </c>
      <c r="F1962" s="3">
        <v>1916</v>
      </c>
      <c r="G1962" s="8" t="str">
        <f>IF(ISBLANK(Datum!$B1919),"",Datum!$A1919)</f>
        <v/>
      </c>
      <c r="H1962" s="8" t="str">
        <f>IF(ISBLANK(Datum!$B1919),"",Datum!$B1919)</f>
        <v/>
      </c>
      <c r="I1962" s="8" t="str">
        <f>IF(ISBLANK(Datum!$B1919),"",Datum!$D1919)</f>
        <v/>
      </c>
      <c r="J1962" s="6" t="str">
        <f>IF(ISBLANK(Datum!$B1919),"",CONCATENATE(G1961," - (",LEFT(I1961,3),") - ",H1961))</f>
        <v/>
      </c>
      <c r="K1962" s="3">
        <v>1954</v>
      </c>
      <c r="L1962" s="8" t="str">
        <f>IF(ISBLANK(CoordSys!$B1957),"",CoordSys!$A1957)</f>
        <v/>
      </c>
      <c r="M1962" s="8" t="str">
        <f>IF(ISBLANK(CoordSys!$B1957),"",CoordSys!$B1957)</f>
        <v/>
      </c>
      <c r="N1962" s="8" t="str">
        <f>IF(ISBLANK(CoordSys!$B1957),"",CoordSys!$D1957)</f>
        <v/>
      </c>
      <c r="O1962" s="6" t="str">
        <f>IF(ISBLANK(CoordSys!$B1957),"",CONCATENATE(L1962," - ",M1962))</f>
        <v/>
      </c>
      <c r="P1962" s="3">
        <v>1949</v>
      </c>
      <c r="Q1962" s="8" t="str">
        <f>IF(ISBLANK(CSAxis!$B1952),"",CSAxis!$A1952)</f>
        <v/>
      </c>
      <c r="R1962" s="8" t="str">
        <f>IF(ISBLANK(CSAxis!$B1952),"",CSAxis!$B1952)</f>
        <v/>
      </c>
      <c r="S1962" s="6" t="str">
        <f>IF(ISBLANK(CSAxis!$B1952),"",CONCATENATE(Q1962," - ",R1962))</f>
        <v/>
      </c>
      <c r="AB1962" s="3">
        <v>1939</v>
      </c>
      <c r="AC1962" s="8" t="str">
        <f>IF(ISBLANK(UoM!$B1942),"",UoM!$A1942)</f>
        <v/>
      </c>
      <c r="AD1962" s="8" t="str">
        <f>IF(ISBLANK(UoM!$B1942),"",UoM!$B1942)</f>
        <v/>
      </c>
      <c r="AE1962" s="6" t="str">
        <f>IF(ISBLANK(UoM!$B1942),"",CONCATENATE(AC1962," - ",AD1962))</f>
        <v/>
      </c>
      <c r="AF1962" s="3">
        <v>1960</v>
      </c>
      <c r="AG1962" s="8" t="str">
        <f>IF(ISBLANK('Prime Meridian'!$B1963),"",'Prime Meridian'!$A1963)</f>
        <v/>
      </c>
      <c r="AH1962" s="8" t="str">
        <f>IF(ISBLANK('Prime Meridian'!$B1963),"",'Prime Meridian'!$B1963)</f>
        <v/>
      </c>
      <c r="AI1962" s="6" t="str">
        <f>IF(ISBLANK('Prime Meridian'!$B1963),"",CONCATENATE(AG1962," - ",AH1962))</f>
        <v/>
      </c>
      <c r="AN1962" s="3">
        <v>1945</v>
      </c>
      <c r="AO1962" s="8" t="str">
        <f>IF(ISBLANK(OpParam!$B1948),"",OpParam!$A1948)</f>
        <v/>
      </c>
      <c r="AP1962" s="8" t="str">
        <f>IF(ISBLANK(OpParam!$B1948),"",OpParam!$B1948)</f>
        <v/>
      </c>
      <c r="AQ1962" s="6" t="str">
        <f>IF(ISBLANK(OpParam!$B1948),"",CONCATENATE(AO1962," - ",AP1962))</f>
        <v/>
      </c>
      <c r="AS1962" s="8" t="str">
        <f>IF(ISBLANK(CoordOp!$B1925),"",CoordOp!$A1925)</f>
        <v/>
      </c>
      <c r="AT1962" s="8" t="str">
        <f>IF(ISBLANK(CoordOp!$B1925),"",CoordOp!$B1925)</f>
        <v/>
      </c>
      <c r="AU1962" s="6" t="str">
        <f>IF(ISBLANK(CoordOp!$B1925),"",CONCATENATE(AS1962," - ",AT1962))</f>
        <v/>
      </c>
      <c r="AZ1962" s="3">
        <v>1954</v>
      </c>
      <c r="BA1962" s="8" t="str">
        <f>IF(ISBLANK(Ellipsoid!$B1957),"",Ellipsoid!$A1957)</f>
        <v/>
      </c>
      <c r="BB1962" s="8" t="str">
        <f>IF(ISBLANK(Ellipsoid!$B1957),"",Ellipsoid!$B1957)</f>
        <v/>
      </c>
      <c r="BC1962" s="6" t="str">
        <f>IF(ISBLANK(Ellipsoid!$B1957),"",CONCATENATE(BA1962," - ",BB1962))</f>
        <v/>
      </c>
      <c r="BQ1962" s="8" t="str">
        <f>IF(ISBLANK('Source Citation'!$B1964),"",'Source Citation'!$A1964)</f>
        <v/>
      </c>
      <c r="BR1962" s="8" t="str">
        <f>IF(ISBLANK('Source Citation'!$B1964),"",'Source Citation'!$B1964)</f>
        <v/>
      </c>
      <c r="BS1962" s="6" t="str">
        <f>IF(ISBLANK('Source Citation'!$B1964),"",CONCATENATE(BQ1962," - ",BR1962))</f>
        <v/>
      </c>
      <c r="BY1962" s="8" t="str">
        <f>IF(ISBLANK('Geographic Extent'!$B1964),"",'Geographic Extent'!$A1964)</f>
        <v/>
      </c>
      <c r="BZ1962" s="8" t="str">
        <f>IF(ISBLANK('Geographic Extent'!$B1964),"",'Geographic Extent'!$B1964)</f>
        <v/>
      </c>
      <c r="CA1962" s="6" t="str">
        <f>IF(ISBLANK('Geographic Extent'!$B1964),"",CONCATENATE(BY1962," - ",BZ1962))</f>
        <v/>
      </c>
    </row>
    <row r="1963" spans="1:79" x14ac:dyDescent="0.2">
      <c r="A1963" s="3">
        <v>1889</v>
      </c>
      <c r="B1963" s="8" t="str">
        <f>IF(ISBLANK(CRS!$B1892),"",CRS!$A1892)</f>
        <v/>
      </c>
      <c r="C1963" s="8" t="str">
        <f>IF(ISBLANK(CRS!$B1892),"",CRS!$B1892)</f>
        <v/>
      </c>
      <c r="D1963" s="8" t="str">
        <f>IF(ISBLANK(CRS!$B1892),"",CRS!$D1892)</f>
        <v/>
      </c>
      <c r="E1963" s="6" t="str">
        <f>IF(ISBLANK(CRS!$B1892),"",CONCATENATE(B1962," - (",LEFT(D1962,3),") - ",C1962))</f>
        <v/>
      </c>
      <c r="F1963" s="3">
        <v>1917</v>
      </c>
      <c r="G1963" s="8" t="str">
        <f>IF(ISBLANK(Datum!$B1920),"",Datum!$A1920)</f>
        <v/>
      </c>
      <c r="H1963" s="8" t="str">
        <f>IF(ISBLANK(Datum!$B1920),"",Datum!$B1920)</f>
        <v/>
      </c>
      <c r="I1963" s="8" t="str">
        <f>IF(ISBLANK(Datum!$B1920),"",Datum!$D1920)</f>
        <v/>
      </c>
      <c r="J1963" s="6" t="str">
        <f>IF(ISBLANK(Datum!$B1920),"",CONCATENATE(G1962," - (",LEFT(I1962,3),") - ",H1962))</f>
        <v/>
      </c>
      <c r="K1963" s="3">
        <v>1955</v>
      </c>
      <c r="L1963" s="8" t="str">
        <f>IF(ISBLANK(CoordSys!$B1958),"",CoordSys!$A1958)</f>
        <v/>
      </c>
      <c r="M1963" s="8" t="str">
        <f>IF(ISBLANK(CoordSys!$B1958),"",CoordSys!$B1958)</f>
        <v/>
      </c>
      <c r="N1963" s="8" t="str">
        <f>IF(ISBLANK(CoordSys!$B1958),"",CoordSys!$D1958)</f>
        <v/>
      </c>
      <c r="O1963" s="6" t="str">
        <f>IF(ISBLANK(CoordSys!$B1958),"",CONCATENATE(L1963," - ",M1963))</f>
        <v/>
      </c>
      <c r="P1963" s="3">
        <v>1950</v>
      </c>
      <c r="Q1963" s="8" t="str">
        <f>IF(ISBLANK(CSAxis!$B1953),"",CSAxis!$A1953)</f>
        <v/>
      </c>
      <c r="R1963" s="8" t="str">
        <f>IF(ISBLANK(CSAxis!$B1953),"",CSAxis!$B1953)</f>
        <v/>
      </c>
      <c r="S1963" s="6" t="str">
        <f>IF(ISBLANK(CSAxis!$B1953),"",CONCATENATE(Q1963," - ",R1963))</f>
        <v/>
      </c>
      <c r="AB1963" s="3">
        <v>1940</v>
      </c>
      <c r="AC1963" s="8" t="str">
        <f>IF(ISBLANK(UoM!$B1943),"",UoM!$A1943)</f>
        <v/>
      </c>
      <c r="AD1963" s="8" t="str">
        <f>IF(ISBLANK(UoM!$B1943),"",UoM!$B1943)</f>
        <v/>
      </c>
      <c r="AE1963" s="6" t="str">
        <f>IF(ISBLANK(UoM!$B1943),"",CONCATENATE(AC1963," - ",AD1963))</f>
        <v/>
      </c>
      <c r="AF1963" s="3">
        <v>1961</v>
      </c>
      <c r="AG1963" s="8" t="str">
        <f>IF(ISBLANK('Prime Meridian'!$B1964),"",'Prime Meridian'!$A1964)</f>
        <v/>
      </c>
      <c r="AH1963" s="8" t="str">
        <f>IF(ISBLANK('Prime Meridian'!$B1964),"",'Prime Meridian'!$B1964)</f>
        <v/>
      </c>
      <c r="AI1963" s="6" t="str">
        <f>IF(ISBLANK('Prime Meridian'!$B1964),"",CONCATENATE(AG1963," - ",AH1963))</f>
        <v/>
      </c>
      <c r="AN1963" s="3">
        <v>1946</v>
      </c>
      <c r="AO1963" s="8" t="str">
        <f>IF(ISBLANK(OpParam!$B1949),"",OpParam!$A1949)</f>
        <v/>
      </c>
      <c r="AP1963" s="8" t="str">
        <f>IF(ISBLANK(OpParam!$B1949),"",OpParam!$B1949)</f>
        <v/>
      </c>
      <c r="AQ1963" s="6" t="str">
        <f>IF(ISBLANK(OpParam!$B1949),"",CONCATENATE(AO1963," - ",AP1963))</f>
        <v/>
      </c>
      <c r="AS1963" s="8" t="str">
        <f>IF(ISBLANK(CoordOp!$B1926),"",CoordOp!$A1926)</f>
        <v/>
      </c>
      <c r="AT1963" s="8" t="str">
        <f>IF(ISBLANK(CoordOp!$B1926),"",CoordOp!$B1926)</f>
        <v/>
      </c>
      <c r="AU1963" s="6" t="str">
        <f>IF(ISBLANK(CoordOp!$B1926),"",CONCATENATE(AS1963," - ",AT1963))</f>
        <v/>
      </c>
      <c r="AZ1963" s="3">
        <v>1955</v>
      </c>
      <c r="BA1963" s="8" t="str">
        <f>IF(ISBLANK(Ellipsoid!$B1958),"",Ellipsoid!$A1958)</f>
        <v/>
      </c>
      <c r="BB1963" s="8" t="str">
        <f>IF(ISBLANK(Ellipsoid!$B1958),"",Ellipsoid!$B1958)</f>
        <v/>
      </c>
      <c r="BC1963" s="6" t="str">
        <f>IF(ISBLANK(Ellipsoid!$B1958),"",CONCATENATE(BA1963," - ",BB1963))</f>
        <v/>
      </c>
      <c r="BQ1963" s="8" t="str">
        <f>IF(ISBLANK('Source Citation'!$B1965),"",'Source Citation'!$A1965)</f>
        <v/>
      </c>
      <c r="BR1963" s="8" t="str">
        <f>IF(ISBLANK('Source Citation'!$B1965),"",'Source Citation'!$B1965)</f>
        <v/>
      </c>
      <c r="BS1963" s="6" t="str">
        <f>IF(ISBLANK('Source Citation'!$B1965),"",CONCATENATE(BQ1963," - ",BR1963))</f>
        <v/>
      </c>
      <c r="BY1963" s="8" t="str">
        <f>IF(ISBLANK('Geographic Extent'!$B1965),"",'Geographic Extent'!$A1965)</f>
        <v/>
      </c>
      <c r="BZ1963" s="8" t="str">
        <f>IF(ISBLANK('Geographic Extent'!$B1965),"",'Geographic Extent'!$B1965)</f>
        <v/>
      </c>
      <c r="CA1963" s="6" t="str">
        <f>IF(ISBLANK('Geographic Extent'!$B1965),"",CONCATENATE(BY1963," - ",BZ1963))</f>
        <v/>
      </c>
    </row>
    <row r="1964" spans="1:79" x14ac:dyDescent="0.2">
      <c r="A1964" s="3">
        <v>1890</v>
      </c>
      <c r="B1964" s="8" t="str">
        <f>IF(ISBLANK(CRS!$B1893),"",CRS!$A1893)</f>
        <v/>
      </c>
      <c r="C1964" s="8" t="str">
        <f>IF(ISBLANK(CRS!$B1893),"",CRS!$B1893)</f>
        <v/>
      </c>
      <c r="D1964" s="8" t="str">
        <f>IF(ISBLANK(CRS!$B1893),"",CRS!$D1893)</f>
        <v/>
      </c>
      <c r="E1964" s="6" t="str">
        <f>IF(ISBLANK(CRS!$B1893),"",CONCATENATE(B1963," - (",LEFT(D1963,3),") - ",C1963))</f>
        <v/>
      </c>
      <c r="F1964" s="3">
        <v>1918</v>
      </c>
      <c r="G1964" s="8" t="str">
        <f>IF(ISBLANK(Datum!$B1921),"",Datum!$A1921)</f>
        <v/>
      </c>
      <c r="H1964" s="8" t="str">
        <f>IF(ISBLANK(Datum!$B1921),"",Datum!$B1921)</f>
        <v/>
      </c>
      <c r="I1964" s="8" t="str">
        <f>IF(ISBLANK(Datum!$B1921),"",Datum!$D1921)</f>
        <v/>
      </c>
      <c r="J1964" s="6" t="str">
        <f>IF(ISBLANK(Datum!$B1921),"",CONCATENATE(G1963," - (",LEFT(I1963,3),") - ",H1963))</f>
        <v/>
      </c>
      <c r="K1964" s="3">
        <v>1956</v>
      </c>
      <c r="L1964" s="8" t="str">
        <f>IF(ISBLANK(CoordSys!$B1959),"",CoordSys!$A1959)</f>
        <v/>
      </c>
      <c r="M1964" s="8" t="str">
        <f>IF(ISBLANK(CoordSys!$B1959),"",CoordSys!$B1959)</f>
        <v/>
      </c>
      <c r="N1964" s="8" t="str">
        <f>IF(ISBLANK(CoordSys!$B1959),"",CoordSys!$D1959)</f>
        <v/>
      </c>
      <c r="O1964" s="6" t="str">
        <f>IF(ISBLANK(CoordSys!$B1959),"",CONCATENATE(L1964," - ",M1964))</f>
        <v/>
      </c>
      <c r="P1964" s="3">
        <v>1951</v>
      </c>
      <c r="Q1964" s="8" t="str">
        <f>IF(ISBLANK(CSAxis!$B1954),"",CSAxis!$A1954)</f>
        <v/>
      </c>
      <c r="R1964" s="8" t="str">
        <f>IF(ISBLANK(CSAxis!$B1954),"",CSAxis!$B1954)</f>
        <v/>
      </c>
      <c r="S1964" s="6" t="str">
        <f>IF(ISBLANK(CSAxis!$B1954),"",CONCATENATE(Q1964," - ",R1964))</f>
        <v/>
      </c>
      <c r="AB1964" s="3">
        <v>1941</v>
      </c>
      <c r="AC1964" s="8" t="str">
        <f>IF(ISBLANK(UoM!$B1944),"",UoM!$A1944)</f>
        <v/>
      </c>
      <c r="AD1964" s="8" t="str">
        <f>IF(ISBLANK(UoM!$B1944),"",UoM!$B1944)</f>
        <v/>
      </c>
      <c r="AE1964" s="6" t="str">
        <f>IF(ISBLANK(UoM!$B1944),"",CONCATENATE(AC1964," - ",AD1964))</f>
        <v/>
      </c>
      <c r="AF1964" s="3">
        <v>1962</v>
      </c>
      <c r="AG1964" s="8" t="str">
        <f>IF(ISBLANK('Prime Meridian'!$B1965),"",'Prime Meridian'!$A1965)</f>
        <v/>
      </c>
      <c r="AH1964" s="8" t="str">
        <f>IF(ISBLANK('Prime Meridian'!$B1965),"",'Prime Meridian'!$B1965)</f>
        <v/>
      </c>
      <c r="AI1964" s="6" t="str">
        <f>IF(ISBLANK('Prime Meridian'!$B1965),"",CONCATENATE(AG1964," - ",AH1964))</f>
        <v/>
      </c>
      <c r="AN1964" s="3">
        <v>1947</v>
      </c>
      <c r="AO1964" s="8" t="str">
        <f>IF(ISBLANK(OpParam!$B1950),"",OpParam!$A1950)</f>
        <v/>
      </c>
      <c r="AP1964" s="8" t="str">
        <f>IF(ISBLANK(OpParam!$B1950),"",OpParam!$B1950)</f>
        <v/>
      </c>
      <c r="AQ1964" s="6" t="str">
        <f>IF(ISBLANK(OpParam!$B1950),"",CONCATENATE(AO1964," - ",AP1964))</f>
        <v/>
      </c>
      <c r="AS1964" s="8" t="str">
        <f>IF(ISBLANK(CoordOp!$B1927),"",CoordOp!$A1927)</f>
        <v/>
      </c>
      <c r="AT1964" s="8" t="str">
        <f>IF(ISBLANK(CoordOp!$B1927),"",CoordOp!$B1927)</f>
        <v/>
      </c>
      <c r="AU1964" s="6" t="str">
        <f>IF(ISBLANK(CoordOp!$B1927),"",CONCATENATE(AS1964," - ",AT1964))</f>
        <v/>
      </c>
      <c r="AZ1964" s="3">
        <v>1956</v>
      </c>
      <c r="BA1964" s="8" t="str">
        <f>IF(ISBLANK(Ellipsoid!$B1959),"",Ellipsoid!$A1959)</f>
        <v/>
      </c>
      <c r="BB1964" s="8" t="str">
        <f>IF(ISBLANK(Ellipsoid!$B1959),"",Ellipsoid!$B1959)</f>
        <v/>
      </c>
      <c r="BC1964" s="6" t="str">
        <f>IF(ISBLANK(Ellipsoid!$B1959),"",CONCATENATE(BA1964," - ",BB1964))</f>
        <v/>
      </c>
      <c r="BQ1964" s="8" t="str">
        <f>IF(ISBLANK('Source Citation'!$B1966),"",'Source Citation'!$A1966)</f>
        <v/>
      </c>
      <c r="BR1964" s="8" t="str">
        <f>IF(ISBLANK('Source Citation'!$B1966),"",'Source Citation'!$B1966)</f>
        <v/>
      </c>
      <c r="BS1964" s="6" t="str">
        <f>IF(ISBLANK('Source Citation'!$B1966),"",CONCATENATE(BQ1964," - ",BR1964))</f>
        <v/>
      </c>
      <c r="BY1964" s="8" t="str">
        <f>IF(ISBLANK('Geographic Extent'!$B1966),"",'Geographic Extent'!$A1966)</f>
        <v/>
      </c>
      <c r="BZ1964" s="8" t="str">
        <f>IF(ISBLANK('Geographic Extent'!$B1966),"",'Geographic Extent'!$B1966)</f>
        <v/>
      </c>
      <c r="CA1964" s="6" t="str">
        <f>IF(ISBLANK('Geographic Extent'!$B1966),"",CONCATENATE(BY1964," - ",BZ1964))</f>
        <v/>
      </c>
    </row>
    <row r="1965" spans="1:79" x14ac:dyDescent="0.2">
      <c r="A1965" s="3">
        <v>1891</v>
      </c>
      <c r="B1965" s="8" t="str">
        <f>IF(ISBLANK(CRS!$B1894),"",CRS!$A1894)</f>
        <v/>
      </c>
      <c r="C1965" s="8" t="str">
        <f>IF(ISBLANK(CRS!$B1894),"",CRS!$B1894)</f>
        <v/>
      </c>
      <c r="D1965" s="8" t="str">
        <f>IF(ISBLANK(CRS!$B1894),"",CRS!$D1894)</f>
        <v/>
      </c>
      <c r="E1965" s="6" t="str">
        <f>IF(ISBLANK(CRS!$B1894),"",CONCATENATE(B1964," - (",LEFT(D1964,3),") - ",C1964))</f>
        <v/>
      </c>
      <c r="F1965" s="3">
        <v>1919</v>
      </c>
      <c r="G1965" s="8" t="str">
        <f>IF(ISBLANK(Datum!$B1922),"",Datum!$A1922)</f>
        <v/>
      </c>
      <c r="H1965" s="8" t="str">
        <f>IF(ISBLANK(Datum!$B1922),"",Datum!$B1922)</f>
        <v/>
      </c>
      <c r="I1965" s="8" t="str">
        <f>IF(ISBLANK(Datum!$B1922),"",Datum!$D1922)</f>
        <v/>
      </c>
      <c r="J1965" s="6" t="str">
        <f>IF(ISBLANK(Datum!$B1922),"",CONCATENATE(G1964," - (",LEFT(I1964,3),") - ",H1964))</f>
        <v/>
      </c>
      <c r="K1965" s="3">
        <v>1957</v>
      </c>
      <c r="L1965" s="8" t="str">
        <f>IF(ISBLANK(CoordSys!$B1960),"",CoordSys!$A1960)</f>
        <v/>
      </c>
      <c r="M1965" s="8" t="str">
        <f>IF(ISBLANK(CoordSys!$B1960),"",CoordSys!$B1960)</f>
        <v/>
      </c>
      <c r="N1965" s="8" t="str">
        <f>IF(ISBLANK(CoordSys!$B1960),"",CoordSys!$D1960)</f>
        <v/>
      </c>
      <c r="O1965" s="6" t="str">
        <f>IF(ISBLANK(CoordSys!$B1960),"",CONCATENATE(L1965," - ",M1965))</f>
        <v/>
      </c>
      <c r="P1965" s="3">
        <v>1952</v>
      </c>
      <c r="Q1965" s="8" t="str">
        <f>IF(ISBLANK(CSAxis!$B1955),"",CSAxis!$A1955)</f>
        <v/>
      </c>
      <c r="R1965" s="8" t="str">
        <f>IF(ISBLANK(CSAxis!$B1955),"",CSAxis!$B1955)</f>
        <v/>
      </c>
      <c r="S1965" s="6" t="str">
        <f>IF(ISBLANK(CSAxis!$B1955),"",CONCATENATE(Q1965," - ",R1965))</f>
        <v/>
      </c>
      <c r="AB1965" s="3">
        <v>1942</v>
      </c>
      <c r="AC1965" s="8" t="str">
        <f>IF(ISBLANK(UoM!$B1945),"",UoM!$A1945)</f>
        <v/>
      </c>
      <c r="AD1965" s="8" t="str">
        <f>IF(ISBLANK(UoM!$B1945),"",UoM!$B1945)</f>
        <v/>
      </c>
      <c r="AE1965" s="6" t="str">
        <f>IF(ISBLANK(UoM!$B1945),"",CONCATENATE(AC1965," - ",AD1965))</f>
        <v/>
      </c>
      <c r="AF1965" s="3">
        <v>1963</v>
      </c>
      <c r="AG1965" s="8" t="str">
        <f>IF(ISBLANK('Prime Meridian'!$B1966),"",'Prime Meridian'!$A1966)</f>
        <v/>
      </c>
      <c r="AH1965" s="8" t="str">
        <f>IF(ISBLANK('Prime Meridian'!$B1966),"",'Prime Meridian'!$B1966)</f>
        <v/>
      </c>
      <c r="AI1965" s="6" t="str">
        <f>IF(ISBLANK('Prime Meridian'!$B1966),"",CONCATENATE(AG1965," - ",AH1965))</f>
        <v/>
      </c>
      <c r="AN1965" s="3">
        <v>1948</v>
      </c>
      <c r="AO1965" s="8" t="str">
        <f>IF(ISBLANK(OpParam!$B1951),"",OpParam!$A1951)</f>
        <v/>
      </c>
      <c r="AP1965" s="8" t="str">
        <f>IF(ISBLANK(OpParam!$B1951),"",OpParam!$B1951)</f>
        <v/>
      </c>
      <c r="AQ1965" s="6" t="str">
        <f>IF(ISBLANK(OpParam!$B1951),"",CONCATENATE(AO1965," - ",AP1965))</f>
        <v/>
      </c>
      <c r="AS1965" s="8" t="str">
        <f>IF(ISBLANK(CoordOp!$B1928),"",CoordOp!$A1928)</f>
        <v/>
      </c>
      <c r="AT1965" s="8" t="str">
        <f>IF(ISBLANK(CoordOp!$B1928),"",CoordOp!$B1928)</f>
        <v/>
      </c>
      <c r="AU1965" s="6" t="str">
        <f>IF(ISBLANK(CoordOp!$B1928),"",CONCATENATE(AS1965," - ",AT1965))</f>
        <v/>
      </c>
      <c r="AZ1965" s="3">
        <v>1957</v>
      </c>
      <c r="BA1965" s="8" t="str">
        <f>IF(ISBLANK(Ellipsoid!$B1960),"",Ellipsoid!$A1960)</f>
        <v/>
      </c>
      <c r="BB1965" s="8" t="str">
        <f>IF(ISBLANK(Ellipsoid!$B1960),"",Ellipsoid!$B1960)</f>
        <v/>
      </c>
      <c r="BC1965" s="6" t="str">
        <f>IF(ISBLANK(Ellipsoid!$B1960),"",CONCATENATE(BA1965," - ",BB1965))</f>
        <v/>
      </c>
      <c r="BQ1965" s="8" t="str">
        <f>IF(ISBLANK('Source Citation'!$B1967),"",'Source Citation'!$A1967)</f>
        <v/>
      </c>
      <c r="BR1965" s="8" t="str">
        <f>IF(ISBLANK('Source Citation'!$B1967),"",'Source Citation'!$B1967)</f>
        <v/>
      </c>
      <c r="BS1965" s="6" t="str">
        <f>IF(ISBLANK('Source Citation'!$B1967),"",CONCATENATE(BQ1965," - ",BR1965))</f>
        <v/>
      </c>
      <c r="BY1965" s="8" t="str">
        <f>IF(ISBLANK('Geographic Extent'!$B1967),"",'Geographic Extent'!$A1967)</f>
        <v/>
      </c>
      <c r="BZ1965" s="8" t="str">
        <f>IF(ISBLANK('Geographic Extent'!$B1967),"",'Geographic Extent'!$B1967)</f>
        <v/>
      </c>
      <c r="CA1965" s="6" t="str">
        <f>IF(ISBLANK('Geographic Extent'!$B1967),"",CONCATENATE(BY1965," - ",BZ1965))</f>
        <v/>
      </c>
    </row>
    <row r="1966" spans="1:79" x14ac:dyDescent="0.2">
      <c r="A1966" s="3">
        <v>1892</v>
      </c>
      <c r="B1966" s="8" t="str">
        <f>IF(ISBLANK(CRS!$B1895),"",CRS!$A1895)</f>
        <v/>
      </c>
      <c r="C1966" s="8" t="str">
        <f>IF(ISBLANK(CRS!$B1895),"",CRS!$B1895)</f>
        <v/>
      </c>
      <c r="D1966" s="8" t="str">
        <f>IF(ISBLANK(CRS!$B1895),"",CRS!$D1895)</f>
        <v/>
      </c>
      <c r="E1966" s="6" t="str">
        <f>IF(ISBLANK(CRS!$B1895),"",CONCATENATE(B1965," - (",LEFT(D1965,3),") - ",C1965))</f>
        <v/>
      </c>
      <c r="F1966" s="3">
        <v>1920</v>
      </c>
      <c r="G1966" s="8" t="str">
        <f>IF(ISBLANK(Datum!$B1923),"",Datum!$A1923)</f>
        <v/>
      </c>
      <c r="H1966" s="8" t="str">
        <f>IF(ISBLANK(Datum!$B1923),"",Datum!$B1923)</f>
        <v/>
      </c>
      <c r="I1966" s="8" t="str">
        <f>IF(ISBLANK(Datum!$B1923),"",Datum!$D1923)</f>
        <v/>
      </c>
      <c r="J1966" s="6" t="str">
        <f>IF(ISBLANK(Datum!$B1923),"",CONCATENATE(G1965," - (",LEFT(I1965,3),") - ",H1965))</f>
        <v/>
      </c>
      <c r="K1966" s="3">
        <v>1958</v>
      </c>
      <c r="L1966" s="8" t="str">
        <f>IF(ISBLANK(CoordSys!$B1961),"",CoordSys!$A1961)</f>
        <v/>
      </c>
      <c r="M1966" s="8" t="str">
        <f>IF(ISBLANK(CoordSys!$B1961),"",CoordSys!$B1961)</f>
        <v/>
      </c>
      <c r="N1966" s="8" t="str">
        <f>IF(ISBLANK(CoordSys!$B1961),"",CoordSys!$D1961)</f>
        <v/>
      </c>
      <c r="O1966" s="6" t="str">
        <f>IF(ISBLANK(CoordSys!$B1961),"",CONCATENATE(L1966," - ",M1966))</f>
        <v/>
      </c>
      <c r="P1966" s="3">
        <v>1953</v>
      </c>
      <c r="Q1966" s="8" t="str">
        <f>IF(ISBLANK(CSAxis!$B1956),"",CSAxis!$A1956)</f>
        <v/>
      </c>
      <c r="R1966" s="8" t="str">
        <f>IF(ISBLANK(CSAxis!$B1956),"",CSAxis!$B1956)</f>
        <v/>
      </c>
      <c r="S1966" s="6" t="str">
        <f>IF(ISBLANK(CSAxis!$B1956),"",CONCATENATE(Q1966," - ",R1966))</f>
        <v/>
      </c>
      <c r="AB1966" s="3">
        <v>1943</v>
      </c>
      <c r="AC1966" s="8" t="str">
        <f>IF(ISBLANK(UoM!$B1946),"",UoM!$A1946)</f>
        <v/>
      </c>
      <c r="AD1966" s="8" t="str">
        <f>IF(ISBLANK(UoM!$B1946),"",UoM!$B1946)</f>
        <v/>
      </c>
      <c r="AE1966" s="6" t="str">
        <f>IF(ISBLANK(UoM!$B1946),"",CONCATENATE(AC1966," - ",AD1966))</f>
        <v/>
      </c>
      <c r="AF1966" s="3">
        <v>1964</v>
      </c>
      <c r="AG1966" s="8" t="str">
        <f>IF(ISBLANK('Prime Meridian'!$B1967),"",'Prime Meridian'!$A1967)</f>
        <v/>
      </c>
      <c r="AH1966" s="8" t="str">
        <f>IF(ISBLANK('Prime Meridian'!$B1967),"",'Prime Meridian'!$B1967)</f>
        <v/>
      </c>
      <c r="AI1966" s="6" t="str">
        <f>IF(ISBLANK('Prime Meridian'!$B1967),"",CONCATENATE(AG1966," - ",AH1966))</f>
        <v/>
      </c>
      <c r="AN1966" s="3">
        <v>1949</v>
      </c>
      <c r="AO1966" s="8" t="str">
        <f>IF(ISBLANK(OpParam!$B1952),"",OpParam!$A1952)</f>
        <v/>
      </c>
      <c r="AP1966" s="8" t="str">
        <f>IF(ISBLANK(OpParam!$B1952),"",OpParam!$B1952)</f>
        <v/>
      </c>
      <c r="AQ1966" s="6" t="str">
        <f>IF(ISBLANK(OpParam!$B1952),"",CONCATENATE(AO1966," - ",AP1966))</f>
        <v/>
      </c>
      <c r="AS1966" s="8" t="str">
        <f>IF(ISBLANK(CoordOp!$B1929),"",CoordOp!$A1929)</f>
        <v/>
      </c>
      <c r="AT1966" s="8" t="str">
        <f>IF(ISBLANK(CoordOp!$B1929),"",CoordOp!$B1929)</f>
        <v/>
      </c>
      <c r="AU1966" s="6" t="str">
        <f>IF(ISBLANK(CoordOp!$B1929),"",CONCATENATE(AS1966," - ",AT1966))</f>
        <v/>
      </c>
      <c r="AZ1966" s="3">
        <v>1958</v>
      </c>
      <c r="BA1966" s="8" t="str">
        <f>IF(ISBLANK(Ellipsoid!$B1961),"",Ellipsoid!$A1961)</f>
        <v/>
      </c>
      <c r="BB1966" s="8" t="str">
        <f>IF(ISBLANK(Ellipsoid!$B1961),"",Ellipsoid!$B1961)</f>
        <v/>
      </c>
      <c r="BC1966" s="6" t="str">
        <f>IF(ISBLANK(Ellipsoid!$B1961),"",CONCATENATE(BA1966," - ",BB1966))</f>
        <v/>
      </c>
      <c r="BQ1966" s="8" t="str">
        <f>IF(ISBLANK('Source Citation'!$B1968),"",'Source Citation'!$A1968)</f>
        <v/>
      </c>
      <c r="BR1966" s="8" t="str">
        <f>IF(ISBLANK('Source Citation'!$B1968),"",'Source Citation'!$B1968)</f>
        <v/>
      </c>
      <c r="BS1966" s="6" t="str">
        <f>IF(ISBLANK('Source Citation'!$B1968),"",CONCATENATE(BQ1966," - ",BR1966))</f>
        <v/>
      </c>
      <c r="BY1966" s="8" t="str">
        <f>IF(ISBLANK('Geographic Extent'!$B1968),"",'Geographic Extent'!$A1968)</f>
        <v/>
      </c>
      <c r="BZ1966" s="8" t="str">
        <f>IF(ISBLANK('Geographic Extent'!$B1968),"",'Geographic Extent'!$B1968)</f>
        <v/>
      </c>
      <c r="CA1966" s="6" t="str">
        <f>IF(ISBLANK('Geographic Extent'!$B1968),"",CONCATENATE(BY1966," - ",BZ1966))</f>
        <v/>
      </c>
    </row>
    <row r="1967" spans="1:79" x14ac:dyDescent="0.2">
      <c r="A1967" s="3">
        <v>1893</v>
      </c>
      <c r="B1967" s="8" t="str">
        <f>IF(ISBLANK(CRS!$B1896),"",CRS!$A1896)</f>
        <v/>
      </c>
      <c r="C1967" s="8" t="str">
        <f>IF(ISBLANK(CRS!$B1896),"",CRS!$B1896)</f>
        <v/>
      </c>
      <c r="D1967" s="8" t="str">
        <f>IF(ISBLANK(CRS!$B1896),"",CRS!$D1896)</f>
        <v/>
      </c>
      <c r="E1967" s="6" t="str">
        <f>IF(ISBLANK(CRS!$B1896),"",CONCATENATE(B1966," - (",LEFT(D1966,3),") - ",C1966))</f>
        <v/>
      </c>
      <c r="F1967" s="3">
        <v>1921</v>
      </c>
      <c r="G1967" s="8" t="str">
        <f>IF(ISBLANK(Datum!$B1924),"",Datum!$A1924)</f>
        <v/>
      </c>
      <c r="H1967" s="8" t="str">
        <f>IF(ISBLANK(Datum!$B1924),"",Datum!$B1924)</f>
        <v/>
      </c>
      <c r="I1967" s="8" t="str">
        <f>IF(ISBLANK(Datum!$B1924),"",Datum!$D1924)</f>
        <v/>
      </c>
      <c r="J1967" s="6" t="str">
        <f>IF(ISBLANK(Datum!$B1924),"",CONCATENATE(G1966," - (",LEFT(I1966,3),") - ",H1966))</f>
        <v/>
      </c>
      <c r="K1967" s="3">
        <v>1959</v>
      </c>
      <c r="L1967" s="8" t="str">
        <f>IF(ISBLANK(CoordSys!$B1962),"",CoordSys!$A1962)</f>
        <v/>
      </c>
      <c r="M1967" s="8" t="str">
        <f>IF(ISBLANK(CoordSys!$B1962),"",CoordSys!$B1962)</f>
        <v/>
      </c>
      <c r="N1967" s="8" t="str">
        <f>IF(ISBLANK(CoordSys!$B1962),"",CoordSys!$D1962)</f>
        <v/>
      </c>
      <c r="O1967" s="6" t="str">
        <f>IF(ISBLANK(CoordSys!$B1962),"",CONCATENATE(L1967," - ",M1967))</f>
        <v/>
      </c>
      <c r="P1967" s="3">
        <v>1954</v>
      </c>
      <c r="Q1967" s="8" t="str">
        <f>IF(ISBLANK(CSAxis!$B1957),"",CSAxis!$A1957)</f>
        <v/>
      </c>
      <c r="R1967" s="8" t="str">
        <f>IF(ISBLANK(CSAxis!$B1957),"",CSAxis!$B1957)</f>
        <v/>
      </c>
      <c r="S1967" s="6" t="str">
        <f>IF(ISBLANK(CSAxis!$B1957),"",CONCATENATE(Q1967," - ",R1967))</f>
        <v/>
      </c>
      <c r="AB1967" s="3">
        <v>1944</v>
      </c>
      <c r="AC1967" s="8" t="str">
        <f>IF(ISBLANK(UoM!$B1947),"",UoM!$A1947)</f>
        <v/>
      </c>
      <c r="AD1967" s="8" t="str">
        <f>IF(ISBLANK(UoM!$B1947),"",UoM!$B1947)</f>
        <v/>
      </c>
      <c r="AE1967" s="6" t="str">
        <f>IF(ISBLANK(UoM!$B1947),"",CONCATENATE(AC1967," - ",AD1967))</f>
        <v/>
      </c>
      <c r="AF1967" s="3">
        <v>1965</v>
      </c>
      <c r="AG1967" s="8" t="str">
        <f>IF(ISBLANK('Prime Meridian'!$B1968),"",'Prime Meridian'!$A1968)</f>
        <v/>
      </c>
      <c r="AH1967" s="8" t="str">
        <f>IF(ISBLANK('Prime Meridian'!$B1968),"",'Prime Meridian'!$B1968)</f>
        <v/>
      </c>
      <c r="AI1967" s="6" t="str">
        <f>IF(ISBLANK('Prime Meridian'!$B1968),"",CONCATENATE(AG1967," - ",AH1967))</f>
        <v/>
      </c>
      <c r="AN1967" s="3">
        <v>1950</v>
      </c>
      <c r="AO1967" s="8" t="str">
        <f>IF(ISBLANK(OpParam!$B1953),"",OpParam!$A1953)</f>
        <v/>
      </c>
      <c r="AP1967" s="8" t="str">
        <f>IF(ISBLANK(OpParam!$B1953),"",OpParam!$B1953)</f>
        <v/>
      </c>
      <c r="AQ1967" s="6" t="str">
        <f>IF(ISBLANK(OpParam!$B1953),"",CONCATENATE(AO1967," - ",AP1967))</f>
        <v/>
      </c>
      <c r="AS1967" s="8" t="str">
        <f>IF(ISBLANK(CoordOp!$B1930),"",CoordOp!$A1930)</f>
        <v/>
      </c>
      <c r="AT1967" s="8" t="str">
        <f>IF(ISBLANK(CoordOp!$B1930),"",CoordOp!$B1930)</f>
        <v/>
      </c>
      <c r="AU1967" s="6" t="str">
        <f>IF(ISBLANK(CoordOp!$B1930),"",CONCATENATE(AS1967," - ",AT1967))</f>
        <v/>
      </c>
      <c r="AZ1967" s="3">
        <v>1959</v>
      </c>
      <c r="BA1967" s="8" t="str">
        <f>IF(ISBLANK(Ellipsoid!$B1962),"",Ellipsoid!$A1962)</f>
        <v/>
      </c>
      <c r="BB1967" s="8" t="str">
        <f>IF(ISBLANK(Ellipsoid!$B1962),"",Ellipsoid!$B1962)</f>
        <v/>
      </c>
      <c r="BC1967" s="6" t="str">
        <f>IF(ISBLANK(Ellipsoid!$B1962),"",CONCATENATE(BA1967," - ",BB1967))</f>
        <v/>
      </c>
      <c r="BQ1967" s="8" t="str">
        <f>IF(ISBLANK('Source Citation'!$B1969),"",'Source Citation'!$A1969)</f>
        <v/>
      </c>
      <c r="BR1967" s="8" t="str">
        <f>IF(ISBLANK('Source Citation'!$B1969),"",'Source Citation'!$B1969)</f>
        <v/>
      </c>
      <c r="BS1967" s="6" t="str">
        <f>IF(ISBLANK('Source Citation'!$B1969),"",CONCATENATE(BQ1967," - ",BR1967))</f>
        <v/>
      </c>
      <c r="BY1967" s="8" t="str">
        <f>IF(ISBLANK('Geographic Extent'!$B1969),"",'Geographic Extent'!$A1969)</f>
        <v/>
      </c>
      <c r="BZ1967" s="8" t="str">
        <f>IF(ISBLANK('Geographic Extent'!$B1969),"",'Geographic Extent'!$B1969)</f>
        <v/>
      </c>
      <c r="CA1967" s="6" t="str">
        <f>IF(ISBLANK('Geographic Extent'!$B1969),"",CONCATENATE(BY1967," - ",BZ1967))</f>
        <v/>
      </c>
    </row>
    <row r="1968" spans="1:79" x14ac:dyDescent="0.2">
      <c r="A1968" s="3">
        <v>1894</v>
      </c>
      <c r="B1968" s="8" t="str">
        <f>IF(ISBLANK(CRS!$B1897),"",CRS!$A1897)</f>
        <v/>
      </c>
      <c r="C1968" s="8" t="str">
        <f>IF(ISBLANK(CRS!$B1897),"",CRS!$B1897)</f>
        <v/>
      </c>
      <c r="D1968" s="8" t="str">
        <f>IF(ISBLANK(CRS!$B1897),"",CRS!$D1897)</f>
        <v/>
      </c>
      <c r="E1968" s="6" t="str">
        <f>IF(ISBLANK(CRS!$B1897),"",CONCATENATE(B1967," - (",LEFT(D1967,3),") - ",C1967))</f>
        <v/>
      </c>
      <c r="F1968" s="3">
        <v>1922</v>
      </c>
      <c r="G1968" s="8" t="str">
        <f>IF(ISBLANK(Datum!$B1925),"",Datum!$A1925)</f>
        <v/>
      </c>
      <c r="H1968" s="8" t="str">
        <f>IF(ISBLANK(Datum!$B1925),"",Datum!$B1925)</f>
        <v/>
      </c>
      <c r="I1968" s="8" t="str">
        <f>IF(ISBLANK(Datum!$B1925),"",Datum!$D1925)</f>
        <v/>
      </c>
      <c r="J1968" s="6" t="str">
        <f>IF(ISBLANK(Datum!$B1925),"",CONCATENATE(G1967," - (",LEFT(I1967,3),") - ",H1967))</f>
        <v/>
      </c>
      <c r="K1968" s="3">
        <v>1960</v>
      </c>
      <c r="L1968" s="8" t="str">
        <f>IF(ISBLANK(CoordSys!$B1963),"",CoordSys!$A1963)</f>
        <v/>
      </c>
      <c r="M1968" s="8" t="str">
        <f>IF(ISBLANK(CoordSys!$B1963),"",CoordSys!$B1963)</f>
        <v/>
      </c>
      <c r="N1968" s="8" t="str">
        <f>IF(ISBLANK(CoordSys!$B1963),"",CoordSys!$D1963)</f>
        <v/>
      </c>
      <c r="O1968" s="6" t="str">
        <f>IF(ISBLANK(CoordSys!$B1963),"",CONCATENATE(L1968," - ",M1968))</f>
        <v/>
      </c>
      <c r="P1968" s="3">
        <v>1955</v>
      </c>
      <c r="Q1968" s="8" t="str">
        <f>IF(ISBLANK(CSAxis!$B1958),"",CSAxis!$A1958)</f>
        <v/>
      </c>
      <c r="R1968" s="8" t="str">
        <f>IF(ISBLANK(CSAxis!$B1958),"",CSAxis!$B1958)</f>
        <v/>
      </c>
      <c r="S1968" s="6" t="str">
        <f>IF(ISBLANK(CSAxis!$B1958),"",CONCATENATE(Q1968," - ",R1968))</f>
        <v/>
      </c>
      <c r="AB1968" s="3">
        <v>1945</v>
      </c>
      <c r="AC1968" s="8" t="str">
        <f>IF(ISBLANK(UoM!$B1948),"",UoM!$A1948)</f>
        <v/>
      </c>
      <c r="AD1968" s="8" t="str">
        <f>IF(ISBLANK(UoM!$B1948),"",UoM!$B1948)</f>
        <v/>
      </c>
      <c r="AE1968" s="6" t="str">
        <f>IF(ISBLANK(UoM!$B1948),"",CONCATENATE(AC1968," - ",AD1968))</f>
        <v/>
      </c>
      <c r="AF1968" s="3">
        <v>1966</v>
      </c>
      <c r="AG1968" s="8" t="str">
        <f>IF(ISBLANK('Prime Meridian'!$B1969),"",'Prime Meridian'!$A1969)</f>
        <v/>
      </c>
      <c r="AH1968" s="8" t="str">
        <f>IF(ISBLANK('Prime Meridian'!$B1969),"",'Prime Meridian'!$B1969)</f>
        <v/>
      </c>
      <c r="AI1968" s="6" t="str">
        <f>IF(ISBLANK('Prime Meridian'!$B1969),"",CONCATENATE(AG1968," - ",AH1968))</f>
        <v/>
      </c>
      <c r="AN1968" s="3">
        <v>1951</v>
      </c>
      <c r="AO1968" s="8" t="str">
        <f>IF(ISBLANK(OpParam!$B1954),"",OpParam!$A1954)</f>
        <v/>
      </c>
      <c r="AP1968" s="8" t="str">
        <f>IF(ISBLANK(OpParam!$B1954),"",OpParam!$B1954)</f>
        <v/>
      </c>
      <c r="AQ1968" s="6" t="str">
        <f>IF(ISBLANK(OpParam!$B1954),"",CONCATENATE(AO1968," - ",AP1968))</f>
        <v/>
      </c>
      <c r="AS1968" s="8" t="str">
        <f>IF(ISBLANK(CoordOp!$B1931),"",CoordOp!$A1931)</f>
        <v/>
      </c>
      <c r="AT1968" s="8" t="str">
        <f>IF(ISBLANK(CoordOp!$B1931),"",CoordOp!$B1931)</f>
        <v/>
      </c>
      <c r="AU1968" s="6" t="str">
        <f>IF(ISBLANK(CoordOp!$B1931),"",CONCATENATE(AS1968," - ",AT1968))</f>
        <v/>
      </c>
      <c r="AZ1968" s="3">
        <v>1960</v>
      </c>
      <c r="BA1968" s="8" t="str">
        <f>IF(ISBLANK(Ellipsoid!$B1963),"",Ellipsoid!$A1963)</f>
        <v/>
      </c>
      <c r="BB1968" s="8" t="str">
        <f>IF(ISBLANK(Ellipsoid!$B1963),"",Ellipsoid!$B1963)</f>
        <v/>
      </c>
      <c r="BC1968" s="6" t="str">
        <f>IF(ISBLANK(Ellipsoid!$B1963),"",CONCATENATE(BA1968," - ",BB1968))</f>
        <v/>
      </c>
      <c r="BQ1968" s="8" t="str">
        <f>IF(ISBLANK('Source Citation'!$B1970),"",'Source Citation'!$A1970)</f>
        <v/>
      </c>
      <c r="BR1968" s="8" t="str">
        <f>IF(ISBLANK('Source Citation'!$B1970),"",'Source Citation'!$B1970)</f>
        <v/>
      </c>
      <c r="BS1968" s="6" t="str">
        <f>IF(ISBLANK('Source Citation'!$B1970),"",CONCATENATE(BQ1968," - ",BR1968))</f>
        <v/>
      </c>
      <c r="BY1968" s="8" t="str">
        <f>IF(ISBLANK('Geographic Extent'!$B1970),"",'Geographic Extent'!$A1970)</f>
        <v/>
      </c>
      <c r="BZ1968" s="8" t="str">
        <f>IF(ISBLANK('Geographic Extent'!$B1970),"",'Geographic Extent'!$B1970)</f>
        <v/>
      </c>
      <c r="CA1968" s="6" t="str">
        <f>IF(ISBLANK('Geographic Extent'!$B1970),"",CONCATENATE(BY1968," - ",BZ1968))</f>
        <v/>
      </c>
    </row>
    <row r="1969" spans="1:79" x14ac:dyDescent="0.2">
      <c r="A1969" s="3">
        <v>1895</v>
      </c>
      <c r="B1969" s="8" t="str">
        <f>IF(ISBLANK(CRS!$B1898),"",CRS!$A1898)</f>
        <v/>
      </c>
      <c r="C1969" s="8" t="str">
        <f>IF(ISBLANK(CRS!$B1898),"",CRS!$B1898)</f>
        <v/>
      </c>
      <c r="D1969" s="8" t="str">
        <f>IF(ISBLANK(CRS!$B1898),"",CRS!$D1898)</f>
        <v/>
      </c>
      <c r="E1969" s="6" t="str">
        <f>IF(ISBLANK(CRS!$B1898),"",CONCATENATE(B1968," - (",LEFT(D1968,3),") - ",C1968))</f>
        <v/>
      </c>
      <c r="F1969" s="3">
        <v>1923</v>
      </c>
      <c r="G1969" s="8" t="str">
        <f>IF(ISBLANK(Datum!$B1926),"",Datum!$A1926)</f>
        <v/>
      </c>
      <c r="H1969" s="8" t="str">
        <f>IF(ISBLANK(Datum!$B1926),"",Datum!$B1926)</f>
        <v/>
      </c>
      <c r="I1969" s="8" t="str">
        <f>IF(ISBLANK(Datum!$B1926),"",Datum!$D1926)</f>
        <v/>
      </c>
      <c r="J1969" s="6" t="str">
        <f>IF(ISBLANK(Datum!$B1926),"",CONCATENATE(G1968," - (",LEFT(I1968,3),") - ",H1968))</f>
        <v/>
      </c>
      <c r="K1969" s="3">
        <v>1961</v>
      </c>
      <c r="L1969" s="8" t="str">
        <f>IF(ISBLANK(CoordSys!$B1964),"",CoordSys!$A1964)</f>
        <v/>
      </c>
      <c r="M1969" s="8" t="str">
        <f>IF(ISBLANK(CoordSys!$B1964),"",CoordSys!$B1964)</f>
        <v/>
      </c>
      <c r="N1969" s="8" t="str">
        <f>IF(ISBLANK(CoordSys!$B1964),"",CoordSys!$D1964)</f>
        <v/>
      </c>
      <c r="O1969" s="6" t="str">
        <f>IF(ISBLANK(CoordSys!$B1964),"",CONCATENATE(L1969," - ",M1969))</f>
        <v/>
      </c>
      <c r="P1969" s="3">
        <v>1956</v>
      </c>
      <c r="Q1969" s="8" t="str">
        <f>IF(ISBLANK(CSAxis!$B1959),"",CSAxis!$A1959)</f>
        <v/>
      </c>
      <c r="R1969" s="8" t="str">
        <f>IF(ISBLANK(CSAxis!$B1959),"",CSAxis!$B1959)</f>
        <v/>
      </c>
      <c r="S1969" s="6" t="str">
        <f>IF(ISBLANK(CSAxis!$B1959),"",CONCATENATE(Q1969," - ",R1969))</f>
        <v/>
      </c>
      <c r="AB1969" s="3">
        <v>1946</v>
      </c>
      <c r="AC1969" s="8" t="str">
        <f>IF(ISBLANK(UoM!$B1949),"",UoM!$A1949)</f>
        <v/>
      </c>
      <c r="AD1969" s="8" t="str">
        <f>IF(ISBLANK(UoM!$B1949),"",UoM!$B1949)</f>
        <v/>
      </c>
      <c r="AE1969" s="6" t="str">
        <f>IF(ISBLANK(UoM!$B1949),"",CONCATENATE(AC1969," - ",AD1969))</f>
        <v/>
      </c>
      <c r="AF1969" s="3">
        <v>1967</v>
      </c>
      <c r="AG1969" s="8" t="str">
        <f>IF(ISBLANK('Prime Meridian'!$B1970),"",'Prime Meridian'!$A1970)</f>
        <v/>
      </c>
      <c r="AH1969" s="8" t="str">
        <f>IF(ISBLANK('Prime Meridian'!$B1970),"",'Prime Meridian'!$B1970)</f>
        <v/>
      </c>
      <c r="AI1969" s="6" t="str">
        <f>IF(ISBLANK('Prime Meridian'!$B1970),"",CONCATENATE(AG1969," - ",AH1969))</f>
        <v/>
      </c>
      <c r="AN1969" s="3">
        <v>1952</v>
      </c>
      <c r="AO1969" s="8" t="str">
        <f>IF(ISBLANK(OpParam!$B1955),"",OpParam!$A1955)</f>
        <v/>
      </c>
      <c r="AP1969" s="8" t="str">
        <f>IF(ISBLANK(OpParam!$B1955),"",OpParam!$B1955)</f>
        <v/>
      </c>
      <c r="AQ1969" s="6" t="str">
        <f>IF(ISBLANK(OpParam!$B1955),"",CONCATENATE(AO1969," - ",AP1969))</f>
        <v/>
      </c>
      <c r="AS1969" s="8" t="str">
        <f>IF(ISBLANK(CoordOp!$B1932),"",CoordOp!$A1932)</f>
        <v/>
      </c>
      <c r="AT1969" s="8" t="str">
        <f>IF(ISBLANK(CoordOp!$B1932),"",CoordOp!$B1932)</f>
        <v/>
      </c>
      <c r="AU1969" s="6" t="str">
        <f>IF(ISBLANK(CoordOp!$B1932),"",CONCATENATE(AS1969," - ",AT1969))</f>
        <v/>
      </c>
      <c r="AZ1969" s="3">
        <v>1961</v>
      </c>
      <c r="BA1969" s="8" t="str">
        <f>IF(ISBLANK(Ellipsoid!$B1964),"",Ellipsoid!$A1964)</f>
        <v/>
      </c>
      <c r="BB1969" s="8" t="str">
        <f>IF(ISBLANK(Ellipsoid!$B1964),"",Ellipsoid!$B1964)</f>
        <v/>
      </c>
      <c r="BC1969" s="6" t="str">
        <f>IF(ISBLANK(Ellipsoid!$B1964),"",CONCATENATE(BA1969," - ",BB1969))</f>
        <v/>
      </c>
      <c r="BQ1969" s="8" t="str">
        <f>IF(ISBLANK('Source Citation'!$B1971),"",'Source Citation'!$A1971)</f>
        <v/>
      </c>
      <c r="BR1969" s="8" t="str">
        <f>IF(ISBLANK('Source Citation'!$B1971),"",'Source Citation'!$B1971)</f>
        <v/>
      </c>
      <c r="BS1969" s="6" t="str">
        <f>IF(ISBLANK('Source Citation'!$B1971),"",CONCATENATE(BQ1969," - ",BR1969))</f>
        <v/>
      </c>
      <c r="BY1969" s="8" t="str">
        <f>IF(ISBLANK('Geographic Extent'!$B1971),"",'Geographic Extent'!$A1971)</f>
        <v/>
      </c>
      <c r="BZ1969" s="8" t="str">
        <f>IF(ISBLANK('Geographic Extent'!$B1971),"",'Geographic Extent'!$B1971)</f>
        <v/>
      </c>
      <c r="CA1969" s="6" t="str">
        <f>IF(ISBLANK('Geographic Extent'!$B1971),"",CONCATENATE(BY1969," - ",BZ1969))</f>
        <v/>
      </c>
    </row>
    <row r="1970" spans="1:79" x14ac:dyDescent="0.2">
      <c r="A1970" s="3">
        <v>1896</v>
      </c>
      <c r="B1970" s="8" t="str">
        <f>IF(ISBLANK(CRS!$B1899),"",CRS!$A1899)</f>
        <v/>
      </c>
      <c r="C1970" s="8" t="str">
        <f>IF(ISBLANK(CRS!$B1899),"",CRS!$B1899)</f>
        <v/>
      </c>
      <c r="D1970" s="8" t="str">
        <f>IF(ISBLANK(CRS!$B1899),"",CRS!$D1899)</f>
        <v/>
      </c>
      <c r="E1970" s="6" t="str">
        <f>IF(ISBLANK(CRS!$B1899),"",CONCATENATE(B1969," - (",LEFT(D1969,3),") - ",C1969))</f>
        <v/>
      </c>
      <c r="F1970" s="3">
        <v>1924</v>
      </c>
      <c r="G1970" s="8" t="str">
        <f>IF(ISBLANK(Datum!$B1927),"",Datum!$A1927)</f>
        <v/>
      </c>
      <c r="H1970" s="8" t="str">
        <f>IF(ISBLANK(Datum!$B1927),"",Datum!$B1927)</f>
        <v/>
      </c>
      <c r="I1970" s="8" t="str">
        <f>IF(ISBLANK(Datum!$B1927),"",Datum!$D1927)</f>
        <v/>
      </c>
      <c r="J1970" s="6" t="str">
        <f>IF(ISBLANK(Datum!$B1927),"",CONCATENATE(G1969," - (",LEFT(I1969,3),") - ",H1969))</f>
        <v/>
      </c>
      <c r="K1970" s="3">
        <v>1962</v>
      </c>
      <c r="L1970" s="8" t="str">
        <f>IF(ISBLANK(CoordSys!$B1965),"",CoordSys!$A1965)</f>
        <v/>
      </c>
      <c r="M1970" s="8" t="str">
        <f>IF(ISBLANK(CoordSys!$B1965),"",CoordSys!$B1965)</f>
        <v/>
      </c>
      <c r="N1970" s="8" t="str">
        <f>IF(ISBLANK(CoordSys!$B1965),"",CoordSys!$D1965)</f>
        <v/>
      </c>
      <c r="O1970" s="6" t="str">
        <f>IF(ISBLANK(CoordSys!$B1965),"",CONCATENATE(L1970," - ",M1970))</f>
        <v/>
      </c>
      <c r="P1970" s="3">
        <v>1957</v>
      </c>
      <c r="Q1970" s="8" t="str">
        <f>IF(ISBLANK(CSAxis!$B1960),"",CSAxis!$A1960)</f>
        <v/>
      </c>
      <c r="R1970" s="8" t="str">
        <f>IF(ISBLANK(CSAxis!$B1960),"",CSAxis!$B1960)</f>
        <v/>
      </c>
      <c r="S1970" s="6" t="str">
        <f>IF(ISBLANK(CSAxis!$B1960),"",CONCATENATE(Q1970," - ",R1970))</f>
        <v/>
      </c>
      <c r="AB1970" s="3">
        <v>1947</v>
      </c>
      <c r="AC1970" s="8" t="str">
        <f>IF(ISBLANK(UoM!$B1950),"",UoM!$A1950)</f>
        <v/>
      </c>
      <c r="AD1970" s="8" t="str">
        <f>IF(ISBLANK(UoM!$B1950),"",UoM!$B1950)</f>
        <v/>
      </c>
      <c r="AE1970" s="6" t="str">
        <f>IF(ISBLANK(UoM!$B1950),"",CONCATENATE(AC1970," - ",AD1970))</f>
        <v/>
      </c>
      <c r="AF1970" s="3">
        <v>1968</v>
      </c>
      <c r="AG1970" s="8" t="str">
        <f>IF(ISBLANK('Prime Meridian'!$B1971),"",'Prime Meridian'!$A1971)</f>
        <v/>
      </c>
      <c r="AH1970" s="8" t="str">
        <f>IF(ISBLANK('Prime Meridian'!$B1971),"",'Prime Meridian'!$B1971)</f>
        <v/>
      </c>
      <c r="AI1970" s="6" t="str">
        <f>IF(ISBLANK('Prime Meridian'!$B1971),"",CONCATENATE(AG1970," - ",AH1970))</f>
        <v/>
      </c>
      <c r="AN1970" s="3">
        <v>1953</v>
      </c>
      <c r="AO1970" s="8" t="str">
        <f>IF(ISBLANK(OpParam!$B1956),"",OpParam!$A1956)</f>
        <v/>
      </c>
      <c r="AP1970" s="8" t="str">
        <f>IF(ISBLANK(OpParam!$B1956),"",OpParam!$B1956)</f>
        <v/>
      </c>
      <c r="AQ1970" s="6" t="str">
        <f>IF(ISBLANK(OpParam!$B1956),"",CONCATENATE(AO1970," - ",AP1970))</f>
        <v/>
      </c>
      <c r="AS1970" s="8" t="str">
        <f>IF(ISBLANK(CoordOp!$B1933),"",CoordOp!$A1933)</f>
        <v/>
      </c>
      <c r="AT1970" s="8" t="str">
        <f>IF(ISBLANK(CoordOp!$B1933),"",CoordOp!$B1933)</f>
        <v/>
      </c>
      <c r="AU1970" s="6" t="str">
        <f>IF(ISBLANK(CoordOp!$B1933),"",CONCATENATE(AS1970," - ",AT1970))</f>
        <v/>
      </c>
      <c r="AZ1970" s="3">
        <v>1962</v>
      </c>
      <c r="BA1970" s="8" t="str">
        <f>IF(ISBLANK(Ellipsoid!$B1965),"",Ellipsoid!$A1965)</f>
        <v/>
      </c>
      <c r="BB1970" s="8" t="str">
        <f>IF(ISBLANK(Ellipsoid!$B1965),"",Ellipsoid!$B1965)</f>
        <v/>
      </c>
      <c r="BC1970" s="6" t="str">
        <f>IF(ISBLANK(Ellipsoid!$B1965),"",CONCATENATE(BA1970," - ",BB1970))</f>
        <v/>
      </c>
      <c r="BQ1970" s="8" t="str">
        <f>IF(ISBLANK('Source Citation'!$B1972),"",'Source Citation'!$A1972)</f>
        <v/>
      </c>
      <c r="BR1970" s="8" t="str">
        <f>IF(ISBLANK('Source Citation'!$B1972),"",'Source Citation'!$B1972)</f>
        <v/>
      </c>
      <c r="BS1970" s="6" t="str">
        <f>IF(ISBLANK('Source Citation'!$B1972),"",CONCATENATE(BQ1970," - ",BR1970))</f>
        <v/>
      </c>
      <c r="BY1970" s="8" t="str">
        <f>IF(ISBLANK('Geographic Extent'!$B1972),"",'Geographic Extent'!$A1972)</f>
        <v/>
      </c>
      <c r="BZ1970" s="8" t="str">
        <f>IF(ISBLANK('Geographic Extent'!$B1972),"",'Geographic Extent'!$B1972)</f>
        <v/>
      </c>
      <c r="CA1970" s="6" t="str">
        <f>IF(ISBLANK('Geographic Extent'!$B1972),"",CONCATENATE(BY1970," - ",BZ1970))</f>
        <v/>
      </c>
    </row>
    <row r="1971" spans="1:79" x14ac:dyDescent="0.2">
      <c r="A1971" s="3">
        <v>1897</v>
      </c>
      <c r="B1971" s="8" t="str">
        <f>IF(ISBLANK(CRS!$B1900),"",CRS!$A1900)</f>
        <v/>
      </c>
      <c r="C1971" s="8" t="str">
        <f>IF(ISBLANK(CRS!$B1900),"",CRS!$B1900)</f>
        <v/>
      </c>
      <c r="D1971" s="8" t="str">
        <f>IF(ISBLANK(CRS!$B1900),"",CRS!$D1900)</f>
        <v/>
      </c>
      <c r="E1971" s="6" t="str">
        <f>IF(ISBLANK(CRS!$B1900),"",CONCATENATE(B1970," - (",LEFT(D1970,3),") - ",C1970))</f>
        <v/>
      </c>
      <c r="F1971" s="3">
        <v>1925</v>
      </c>
      <c r="G1971" s="8" t="str">
        <f>IF(ISBLANK(Datum!$B1928),"",Datum!$A1928)</f>
        <v/>
      </c>
      <c r="H1971" s="8" t="str">
        <f>IF(ISBLANK(Datum!$B1928),"",Datum!$B1928)</f>
        <v/>
      </c>
      <c r="I1971" s="8" t="str">
        <f>IF(ISBLANK(Datum!$B1928),"",Datum!$D1928)</f>
        <v/>
      </c>
      <c r="J1971" s="6" t="str">
        <f>IF(ISBLANK(Datum!$B1928),"",CONCATENATE(G1970," - (",LEFT(I1970,3),") - ",H1970))</f>
        <v/>
      </c>
      <c r="K1971" s="3">
        <v>1963</v>
      </c>
      <c r="L1971" s="8" t="str">
        <f>IF(ISBLANK(CoordSys!$B1966),"",CoordSys!$A1966)</f>
        <v/>
      </c>
      <c r="M1971" s="8" t="str">
        <f>IF(ISBLANK(CoordSys!$B1966),"",CoordSys!$B1966)</f>
        <v/>
      </c>
      <c r="N1971" s="8" t="str">
        <f>IF(ISBLANK(CoordSys!$B1966),"",CoordSys!$D1966)</f>
        <v/>
      </c>
      <c r="O1971" s="6" t="str">
        <f>IF(ISBLANK(CoordSys!$B1966),"",CONCATENATE(L1971," - ",M1971))</f>
        <v/>
      </c>
      <c r="P1971" s="3">
        <v>1958</v>
      </c>
      <c r="Q1971" s="8" t="str">
        <f>IF(ISBLANK(CSAxis!$B1961),"",CSAxis!$A1961)</f>
        <v/>
      </c>
      <c r="R1971" s="8" t="str">
        <f>IF(ISBLANK(CSAxis!$B1961),"",CSAxis!$B1961)</f>
        <v/>
      </c>
      <c r="S1971" s="6" t="str">
        <f>IF(ISBLANK(CSAxis!$B1961),"",CONCATENATE(Q1971," - ",R1971))</f>
        <v/>
      </c>
      <c r="AB1971" s="3">
        <v>1948</v>
      </c>
      <c r="AC1971" s="8" t="str">
        <f>IF(ISBLANK(UoM!$B1951),"",UoM!$A1951)</f>
        <v/>
      </c>
      <c r="AD1971" s="8" t="str">
        <f>IF(ISBLANK(UoM!$B1951),"",UoM!$B1951)</f>
        <v/>
      </c>
      <c r="AE1971" s="6" t="str">
        <f>IF(ISBLANK(UoM!$B1951),"",CONCATENATE(AC1971," - ",AD1971))</f>
        <v/>
      </c>
      <c r="AF1971" s="3">
        <v>1969</v>
      </c>
      <c r="AG1971" s="8" t="str">
        <f>IF(ISBLANK('Prime Meridian'!$B1972),"",'Prime Meridian'!$A1972)</f>
        <v/>
      </c>
      <c r="AH1971" s="8" t="str">
        <f>IF(ISBLANK('Prime Meridian'!$B1972),"",'Prime Meridian'!$B1972)</f>
        <v/>
      </c>
      <c r="AI1971" s="6" t="str">
        <f>IF(ISBLANK('Prime Meridian'!$B1972),"",CONCATENATE(AG1971," - ",AH1971))</f>
        <v/>
      </c>
      <c r="AN1971" s="3">
        <v>1954</v>
      </c>
      <c r="AO1971" s="8" t="str">
        <f>IF(ISBLANK(OpParam!$B1957),"",OpParam!$A1957)</f>
        <v/>
      </c>
      <c r="AP1971" s="8" t="str">
        <f>IF(ISBLANK(OpParam!$B1957),"",OpParam!$B1957)</f>
        <v/>
      </c>
      <c r="AQ1971" s="6" t="str">
        <f>IF(ISBLANK(OpParam!$B1957),"",CONCATENATE(AO1971," - ",AP1971))</f>
        <v/>
      </c>
      <c r="AS1971" s="8" t="str">
        <f>IF(ISBLANK(CoordOp!$B1934),"",CoordOp!$A1934)</f>
        <v/>
      </c>
      <c r="AT1971" s="8" t="str">
        <f>IF(ISBLANK(CoordOp!$B1934),"",CoordOp!$B1934)</f>
        <v/>
      </c>
      <c r="AU1971" s="6" t="str">
        <f>IF(ISBLANK(CoordOp!$B1934),"",CONCATENATE(AS1971," - ",AT1971))</f>
        <v/>
      </c>
      <c r="AZ1971" s="3">
        <v>1963</v>
      </c>
      <c r="BA1971" s="8" t="str">
        <f>IF(ISBLANK(Ellipsoid!$B1966),"",Ellipsoid!$A1966)</f>
        <v/>
      </c>
      <c r="BB1971" s="8" t="str">
        <f>IF(ISBLANK(Ellipsoid!$B1966),"",Ellipsoid!$B1966)</f>
        <v/>
      </c>
      <c r="BC1971" s="6" t="str">
        <f>IF(ISBLANK(Ellipsoid!$B1966),"",CONCATENATE(BA1971," - ",BB1971))</f>
        <v/>
      </c>
      <c r="BQ1971" s="8" t="str">
        <f>IF(ISBLANK('Source Citation'!$B1973),"",'Source Citation'!$A1973)</f>
        <v/>
      </c>
      <c r="BR1971" s="8" t="str">
        <f>IF(ISBLANK('Source Citation'!$B1973),"",'Source Citation'!$B1973)</f>
        <v/>
      </c>
      <c r="BS1971" s="6" t="str">
        <f>IF(ISBLANK('Source Citation'!$B1973),"",CONCATENATE(BQ1971," - ",BR1971))</f>
        <v/>
      </c>
      <c r="BY1971" s="8" t="str">
        <f>IF(ISBLANK('Geographic Extent'!$B1973),"",'Geographic Extent'!$A1973)</f>
        <v/>
      </c>
      <c r="BZ1971" s="8" t="str">
        <f>IF(ISBLANK('Geographic Extent'!$B1973),"",'Geographic Extent'!$B1973)</f>
        <v/>
      </c>
      <c r="CA1971" s="6" t="str">
        <f>IF(ISBLANK('Geographic Extent'!$B1973),"",CONCATENATE(BY1971," - ",BZ1971))</f>
        <v/>
      </c>
    </row>
    <row r="1972" spans="1:79" x14ac:dyDescent="0.2">
      <c r="A1972" s="3">
        <v>1898</v>
      </c>
      <c r="B1972" s="8" t="str">
        <f>IF(ISBLANK(CRS!$B1901),"",CRS!$A1901)</f>
        <v/>
      </c>
      <c r="C1972" s="8" t="str">
        <f>IF(ISBLANK(CRS!$B1901),"",CRS!$B1901)</f>
        <v/>
      </c>
      <c r="D1972" s="8" t="str">
        <f>IF(ISBLANK(CRS!$B1901),"",CRS!$D1901)</f>
        <v/>
      </c>
      <c r="E1972" s="6" t="str">
        <f>IF(ISBLANK(CRS!$B1901),"",CONCATENATE(B1971," - (",LEFT(D1971,3),") - ",C1971))</f>
        <v/>
      </c>
      <c r="F1972" s="3">
        <v>1926</v>
      </c>
      <c r="G1972" s="8" t="str">
        <f>IF(ISBLANK(Datum!$B1929),"",Datum!$A1929)</f>
        <v/>
      </c>
      <c r="H1972" s="8" t="str">
        <f>IF(ISBLANK(Datum!$B1929),"",Datum!$B1929)</f>
        <v/>
      </c>
      <c r="I1972" s="8" t="str">
        <f>IF(ISBLANK(Datum!$B1929),"",Datum!$D1929)</f>
        <v/>
      </c>
      <c r="J1972" s="6" t="str">
        <f>IF(ISBLANK(Datum!$B1929),"",CONCATENATE(G1971," - (",LEFT(I1971,3),") - ",H1971))</f>
        <v/>
      </c>
      <c r="K1972" s="3">
        <v>1964</v>
      </c>
      <c r="L1972" s="8" t="str">
        <f>IF(ISBLANK(CoordSys!$B1967),"",CoordSys!$A1967)</f>
        <v/>
      </c>
      <c r="M1972" s="8" t="str">
        <f>IF(ISBLANK(CoordSys!$B1967),"",CoordSys!$B1967)</f>
        <v/>
      </c>
      <c r="N1972" s="8" t="str">
        <f>IF(ISBLANK(CoordSys!$B1967),"",CoordSys!$D1967)</f>
        <v/>
      </c>
      <c r="O1972" s="6" t="str">
        <f>IF(ISBLANK(CoordSys!$B1967),"",CONCATENATE(L1972," - ",M1972))</f>
        <v/>
      </c>
      <c r="P1972" s="3">
        <v>1959</v>
      </c>
      <c r="Q1972" s="8" t="str">
        <f>IF(ISBLANK(CSAxis!$B1962),"",CSAxis!$A1962)</f>
        <v/>
      </c>
      <c r="R1972" s="8" t="str">
        <f>IF(ISBLANK(CSAxis!$B1962),"",CSAxis!$B1962)</f>
        <v/>
      </c>
      <c r="S1972" s="6" t="str">
        <f>IF(ISBLANK(CSAxis!$B1962),"",CONCATENATE(Q1972," - ",R1972))</f>
        <v/>
      </c>
      <c r="AB1972" s="3">
        <v>1949</v>
      </c>
      <c r="AC1972" s="8" t="str">
        <f>IF(ISBLANK(UoM!$B1952),"",UoM!$A1952)</f>
        <v/>
      </c>
      <c r="AD1972" s="8" t="str">
        <f>IF(ISBLANK(UoM!$B1952),"",UoM!$B1952)</f>
        <v/>
      </c>
      <c r="AE1972" s="6" t="str">
        <f>IF(ISBLANK(UoM!$B1952),"",CONCATENATE(AC1972," - ",AD1972))</f>
        <v/>
      </c>
      <c r="AF1972" s="3">
        <v>1970</v>
      </c>
      <c r="AG1972" s="8" t="str">
        <f>IF(ISBLANK('Prime Meridian'!$B1973),"",'Prime Meridian'!$A1973)</f>
        <v/>
      </c>
      <c r="AH1972" s="8" t="str">
        <f>IF(ISBLANK('Prime Meridian'!$B1973),"",'Prime Meridian'!$B1973)</f>
        <v/>
      </c>
      <c r="AI1972" s="6" t="str">
        <f>IF(ISBLANK('Prime Meridian'!$B1973),"",CONCATENATE(AG1972," - ",AH1972))</f>
        <v/>
      </c>
      <c r="AN1972" s="3">
        <v>1955</v>
      </c>
      <c r="AO1972" s="8" t="str">
        <f>IF(ISBLANK(OpParam!$B1958),"",OpParam!$A1958)</f>
        <v/>
      </c>
      <c r="AP1972" s="8" t="str">
        <f>IF(ISBLANK(OpParam!$B1958),"",OpParam!$B1958)</f>
        <v/>
      </c>
      <c r="AQ1972" s="6" t="str">
        <f>IF(ISBLANK(OpParam!$B1958),"",CONCATENATE(AO1972," - ",AP1972))</f>
        <v/>
      </c>
      <c r="AS1972" s="8" t="str">
        <f>IF(ISBLANK(CoordOp!$B1935),"",CoordOp!$A1935)</f>
        <v/>
      </c>
      <c r="AT1972" s="8" t="str">
        <f>IF(ISBLANK(CoordOp!$B1935),"",CoordOp!$B1935)</f>
        <v/>
      </c>
      <c r="AU1972" s="6" t="str">
        <f>IF(ISBLANK(CoordOp!$B1935),"",CONCATENATE(AS1972," - ",AT1972))</f>
        <v/>
      </c>
      <c r="AZ1972" s="3">
        <v>1964</v>
      </c>
      <c r="BA1972" s="8" t="str">
        <f>IF(ISBLANK(Ellipsoid!$B1967),"",Ellipsoid!$A1967)</f>
        <v/>
      </c>
      <c r="BB1972" s="8" t="str">
        <f>IF(ISBLANK(Ellipsoid!$B1967),"",Ellipsoid!$B1967)</f>
        <v/>
      </c>
      <c r="BC1972" s="6" t="str">
        <f>IF(ISBLANK(Ellipsoid!$B1967),"",CONCATENATE(BA1972," - ",BB1972))</f>
        <v/>
      </c>
      <c r="BQ1972" s="8" t="str">
        <f>IF(ISBLANK('Source Citation'!$B1974),"",'Source Citation'!$A1974)</f>
        <v/>
      </c>
      <c r="BR1972" s="8" t="str">
        <f>IF(ISBLANK('Source Citation'!$B1974),"",'Source Citation'!$B1974)</f>
        <v/>
      </c>
      <c r="BS1972" s="6" t="str">
        <f>IF(ISBLANK('Source Citation'!$B1974),"",CONCATENATE(BQ1972," - ",BR1972))</f>
        <v/>
      </c>
      <c r="BY1972" s="8" t="str">
        <f>IF(ISBLANK('Geographic Extent'!$B1974),"",'Geographic Extent'!$A1974)</f>
        <v/>
      </c>
      <c r="BZ1972" s="8" t="str">
        <f>IF(ISBLANK('Geographic Extent'!$B1974),"",'Geographic Extent'!$B1974)</f>
        <v/>
      </c>
      <c r="CA1972" s="6" t="str">
        <f>IF(ISBLANK('Geographic Extent'!$B1974),"",CONCATENATE(BY1972," - ",BZ1972))</f>
        <v/>
      </c>
    </row>
    <row r="1973" spans="1:79" x14ac:dyDescent="0.2">
      <c r="A1973" s="3">
        <v>1899</v>
      </c>
      <c r="B1973" s="8" t="str">
        <f>IF(ISBLANK(CRS!$B1902),"",CRS!$A1902)</f>
        <v/>
      </c>
      <c r="C1973" s="8" t="str">
        <f>IF(ISBLANK(CRS!$B1902),"",CRS!$B1902)</f>
        <v/>
      </c>
      <c r="D1973" s="8" t="str">
        <f>IF(ISBLANK(CRS!$B1902),"",CRS!$D1902)</f>
        <v/>
      </c>
      <c r="E1973" s="6" t="str">
        <f>IF(ISBLANK(CRS!$B1902),"",CONCATENATE(B1972," - (",LEFT(D1972,3),") - ",C1972))</f>
        <v/>
      </c>
      <c r="F1973" s="3">
        <v>1927</v>
      </c>
      <c r="G1973" s="8" t="str">
        <f>IF(ISBLANK(Datum!$B1930),"",Datum!$A1930)</f>
        <v/>
      </c>
      <c r="H1973" s="8" t="str">
        <f>IF(ISBLANK(Datum!$B1930),"",Datum!$B1930)</f>
        <v/>
      </c>
      <c r="I1973" s="8" t="str">
        <f>IF(ISBLANK(Datum!$B1930),"",Datum!$D1930)</f>
        <v/>
      </c>
      <c r="J1973" s="6" t="str">
        <f>IF(ISBLANK(Datum!$B1930),"",CONCATENATE(G1972," - (",LEFT(I1972,3),") - ",H1972))</f>
        <v/>
      </c>
      <c r="K1973" s="3">
        <v>1965</v>
      </c>
      <c r="L1973" s="8" t="str">
        <f>IF(ISBLANK(CoordSys!$B1968),"",CoordSys!$A1968)</f>
        <v/>
      </c>
      <c r="M1973" s="8" t="str">
        <f>IF(ISBLANK(CoordSys!$B1968),"",CoordSys!$B1968)</f>
        <v/>
      </c>
      <c r="N1973" s="8" t="str">
        <f>IF(ISBLANK(CoordSys!$B1968),"",CoordSys!$D1968)</f>
        <v/>
      </c>
      <c r="O1973" s="6" t="str">
        <f>IF(ISBLANK(CoordSys!$B1968),"",CONCATENATE(L1973," - ",M1973))</f>
        <v/>
      </c>
      <c r="P1973" s="3">
        <v>1960</v>
      </c>
      <c r="Q1973" s="8" t="str">
        <f>IF(ISBLANK(CSAxis!$B1963),"",CSAxis!$A1963)</f>
        <v/>
      </c>
      <c r="R1973" s="8" t="str">
        <f>IF(ISBLANK(CSAxis!$B1963),"",CSAxis!$B1963)</f>
        <v/>
      </c>
      <c r="S1973" s="6" t="str">
        <f>IF(ISBLANK(CSAxis!$B1963),"",CONCATENATE(Q1973," - ",R1973))</f>
        <v/>
      </c>
      <c r="AB1973" s="3">
        <v>1950</v>
      </c>
      <c r="AC1973" s="8" t="str">
        <f>IF(ISBLANK(UoM!$B1953),"",UoM!$A1953)</f>
        <v/>
      </c>
      <c r="AD1973" s="8" t="str">
        <f>IF(ISBLANK(UoM!$B1953),"",UoM!$B1953)</f>
        <v/>
      </c>
      <c r="AE1973" s="6" t="str">
        <f>IF(ISBLANK(UoM!$B1953),"",CONCATENATE(AC1973," - ",AD1973))</f>
        <v/>
      </c>
      <c r="AF1973" s="3">
        <v>1971</v>
      </c>
      <c r="AG1973" s="8" t="str">
        <f>IF(ISBLANK('Prime Meridian'!$B1974),"",'Prime Meridian'!$A1974)</f>
        <v/>
      </c>
      <c r="AH1973" s="8" t="str">
        <f>IF(ISBLANK('Prime Meridian'!$B1974),"",'Prime Meridian'!$B1974)</f>
        <v/>
      </c>
      <c r="AI1973" s="6" t="str">
        <f>IF(ISBLANK('Prime Meridian'!$B1974),"",CONCATENATE(AG1973," - ",AH1973))</f>
        <v/>
      </c>
      <c r="AN1973" s="3">
        <v>1956</v>
      </c>
      <c r="AO1973" s="8" t="str">
        <f>IF(ISBLANK(OpParam!$B1959),"",OpParam!$A1959)</f>
        <v/>
      </c>
      <c r="AP1973" s="8" t="str">
        <f>IF(ISBLANK(OpParam!$B1959),"",OpParam!$B1959)</f>
        <v/>
      </c>
      <c r="AQ1973" s="6" t="str">
        <f>IF(ISBLANK(OpParam!$B1959),"",CONCATENATE(AO1973," - ",AP1973))</f>
        <v/>
      </c>
      <c r="AS1973" s="8" t="str">
        <f>IF(ISBLANK(CoordOp!$B1936),"",CoordOp!$A1936)</f>
        <v/>
      </c>
      <c r="AT1973" s="8" t="str">
        <f>IF(ISBLANK(CoordOp!$B1936),"",CoordOp!$B1936)</f>
        <v/>
      </c>
      <c r="AU1973" s="6" t="str">
        <f>IF(ISBLANK(CoordOp!$B1936),"",CONCATENATE(AS1973," - ",AT1973))</f>
        <v/>
      </c>
      <c r="AZ1973" s="3">
        <v>1965</v>
      </c>
      <c r="BA1973" s="8" t="str">
        <f>IF(ISBLANK(Ellipsoid!$B1968),"",Ellipsoid!$A1968)</f>
        <v/>
      </c>
      <c r="BB1973" s="8" t="str">
        <f>IF(ISBLANK(Ellipsoid!$B1968),"",Ellipsoid!$B1968)</f>
        <v/>
      </c>
      <c r="BC1973" s="6" t="str">
        <f>IF(ISBLANK(Ellipsoid!$B1968),"",CONCATENATE(BA1973," - ",BB1973))</f>
        <v/>
      </c>
      <c r="BQ1973" s="8" t="str">
        <f>IF(ISBLANK('Source Citation'!$B1975),"",'Source Citation'!$A1975)</f>
        <v/>
      </c>
      <c r="BR1973" s="8" t="str">
        <f>IF(ISBLANK('Source Citation'!$B1975),"",'Source Citation'!$B1975)</f>
        <v/>
      </c>
      <c r="BS1973" s="6" t="str">
        <f>IF(ISBLANK('Source Citation'!$B1975),"",CONCATENATE(BQ1973," - ",BR1973))</f>
        <v/>
      </c>
      <c r="BY1973" s="8" t="str">
        <f>IF(ISBLANK('Geographic Extent'!$B1975),"",'Geographic Extent'!$A1975)</f>
        <v/>
      </c>
      <c r="BZ1973" s="8" t="str">
        <f>IF(ISBLANK('Geographic Extent'!$B1975),"",'Geographic Extent'!$B1975)</f>
        <v/>
      </c>
      <c r="CA1973" s="6" t="str">
        <f>IF(ISBLANK('Geographic Extent'!$B1975),"",CONCATENATE(BY1973," - ",BZ1973))</f>
        <v/>
      </c>
    </row>
    <row r="1974" spans="1:79" x14ac:dyDescent="0.2">
      <c r="A1974" s="3">
        <v>1900</v>
      </c>
      <c r="B1974" s="8" t="str">
        <f>IF(ISBLANK(CRS!$B1903),"",CRS!$A1903)</f>
        <v/>
      </c>
      <c r="C1974" s="8" t="str">
        <f>IF(ISBLANK(CRS!$B1903),"",CRS!$B1903)</f>
        <v/>
      </c>
      <c r="D1974" s="8" t="str">
        <f>IF(ISBLANK(CRS!$B1903),"",CRS!$D1903)</f>
        <v/>
      </c>
      <c r="E1974" s="6" t="str">
        <f>IF(ISBLANK(CRS!$B1903),"",CONCATENATE(B1973," - (",LEFT(D1973,3),") - ",C1973))</f>
        <v/>
      </c>
      <c r="F1974" s="3">
        <v>1928</v>
      </c>
      <c r="G1974" s="8" t="str">
        <f>IF(ISBLANK(Datum!$B1931),"",Datum!$A1931)</f>
        <v/>
      </c>
      <c r="H1974" s="8" t="str">
        <f>IF(ISBLANK(Datum!$B1931),"",Datum!$B1931)</f>
        <v/>
      </c>
      <c r="I1974" s="8" t="str">
        <f>IF(ISBLANK(Datum!$B1931),"",Datum!$D1931)</f>
        <v/>
      </c>
      <c r="J1974" s="6" t="str">
        <f>IF(ISBLANK(Datum!$B1931),"",CONCATENATE(G1973," - (",LEFT(I1973,3),") - ",H1973))</f>
        <v/>
      </c>
      <c r="K1974" s="3">
        <v>1966</v>
      </c>
      <c r="L1974" s="8" t="str">
        <f>IF(ISBLANK(CoordSys!$B1969),"",CoordSys!$A1969)</f>
        <v/>
      </c>
      <c r="M1974" s="8" t="str">
        <f>IF(ISBLANK(CoordSys!$B1969),"",CoordSys!$B1969)</f>
        <v/>
      </c>
      <c r="N1974" s="8" t="str">
        <f>IF(ISBLANK(CoordSys!$B1969),"",CoordSys!$D1969)</f>
        <v/>
      </c>
      <c r="O1974" s="6" t="str">
        <f>IF(ISBLANK(CoordSys!$B1969),"",CONCATENATE(L1974," - ",M1974))</f>
        <v/>
      </c>
      <c r="P1974" s="3">
        <v>1961</v>
      </c>
      <c r="Q1974" s="8" t="str">
        <f>IF(ISBLANK(CSAxis!$B1964),"",CSAxis!$A1964)</f>
        <v/>
      </c>
      <c r="R1974" s="8" t="str">
        <f>IF(ISBLANK(CSAxis!$B1964),"",CSAxis!$B1964)</f>
        <v/>
      </c>
      <c r="S1974" s="6" t="str">
        <f>IF(ISBLANK(CSAxis!$B1964),"",CONCATENATE(Q1974," - ",R1974))</f>
        <v/>
      </c>
      <c r="AB1974" s="3">
        <v>1951</v>
      </c>
      <c r="AC1974" s="8" t="str">
        <f>IF(ISBLANK(UoM!$B1954),"",UoM!$A1954)</f>
        <v/>
      </c>
      <c r="AD1974" s="8" t="str">
        <f>IF(ISBLANK(UoM!$B1954),"",UoM!$B1954)</f>
        <v/>
      </c>
      <c r="AE1974" s="6" t="str">
        <f>IF(ISBLANK(UoM!$B1954),"",CONCATENATE(AC1974," - ",AD1974))</f>
        <v/>
      </c>
      <c r="AF1974" s="3">
        <v>1972</v>
      </c>
      <c r="AG1974" s="8" t="str">
        <f>IF(ISBLANK('Prime Meridian'!$B1975),"",'Prime Meridian'!$A1975)</f>
        <v/>
      </c>
      <c r="AH1974" s="8" t="str">
        <f>IF(ISBLANK('Prime Meridian'!$B1975),"",'Prime Meridian'!$B1975)</f>
        <v/>
      </c>
      <c r="AI1974" s="6" t="str">
        <f>IF(ISBLANK('Prime Meridian'!$B1975),"",CONCATENATE(AG1974," - ",AH1974))</f>
        <v/>
      </c>
      <c r="AN1974" s="3">
        <v>1957</v>
      </c>
      <c r="AO1974" s="8" t="str">
        <f>IF(ISBLANK(OpParam!$B1960),"",OpParam!$A1960)</f>
        <v/>
      </c>
      <c r="AP1974" s="8" t="str">
        <f>IF(ISBLANK(OpParam!$B1960),"",OpParam!$B1960)</f>
        <v/>
      </c>
      <c r="AQ1974" s="6" t="str">
        <f>IF(ISBLANK(OpParam!$B1960),"",CONCATENATE(AO1974," - ",AP1974))</f>
        <v/>
      </c>
      <c r="AS1974" s="8" t="str">
        <f>IF(ISBLANK(CoordOp!$B1937),"",CoordOp!$A1937)</f>
        <v/>
      </c>
      <c r="AT1974" s="8" t="str">
        <f>IF(ISBLANK(CoordOp!$B1937),"",CoordOp!$B1937)</f>
        <v/>
      </c>
      <c r="AU1974" s="6" t="str">
        <f>IF(ISBLANK(CoordOp!$B1937),"",CONCATENATE(AS1974," - ",AT1974))</f>
        <v/>
      </c>
      <c r="AZ1974" s="3">
        <v>1966</v>
      </c>
      <c r="BA1974" s="8" t="str">
        <f>IF(ISBLANK(Ellipsoid!$B1969),"",Ellipsoid!$A1969)</f>
        <v/>
      </c>
      <c r="BB1974" s="8" t="str">
        <f>IF(ISBLANK(Ellipsoid!$B1969),"",Ellipsoid!$B1969)</f>
        <v/>
      </c>
      <c r="BC1974" s="6" t="str">
        <f>IF(ISBLANK(Ellipsoid!$B1969),"",CONCATENATE(BA1974," - ",BB1974))</f>
        <v/>
      </c>
      <c r="BQ1974" s="8" t="str">
        <f>IF(ISBLANK('Source Citation'!$B1976),"",'Source Citation'!$A1976)</f>
        <v/>
      </c>
      <c r="BR1974" s="8" t="str">
        <f>IF(ISBLANK('Source Citation'!$B1976),"",'Source Citation'!$B1976)</f>
        <v/>
      </c>
      <c r="BS1974" s="6" t="str">
        <f>IF(ISBLANK('Source Citation'!$B1976),"",CONCATENATE(BQ1974," - ",BR1974))</f>
        <v/>
      </c>
      <c r="BY1974" s="8" t="str">
        <f>IF(ISBLANK('Geographic Extent'!$B1976),"",'Geographic Extent'!$A1976)</f>
        <v/>
      </c>
      <c r="BZ1974" s="8" t="str">
        <f>IF(ISBLANK('Geographic Extent'!$B1976),"",'Geographic Extent'!$B1976)</f>
        <v/>
      </c>
      <c r="CA1974" s="6" t="str">
        <f>IF(ISBLANK('Geographic Extent'!$B1976),"",CONCATENATE(BY1974," - ",BZ1974))</f>
        <v/>
      </c>
    </row>
    <row r="1975" spans="1:79" x14ac:dyDescent="0.2">
      <c r="A1975" s="3">
        <v>1901</v>
      </c>
      <c r="B1975" s="8" t="str">
        <f>IF(ISBLANK(CRS!$B1904),"",CRS!$A1904)</f>
        <v/>
      </c>
      <c r="C1975" s="8" t="str">
        <f>IF(ISBLANK(CRS!$B1904),"",CRS!$B1904)</f>
        <v/>
      </c>
      <c r="D1975" s="8" t="str">
        <f>IF(ISBLANK(CRS!$B1904),"",CRS!$D1904)</f>
        <v/>
      </c>
      <c r="E1975" s="6" t="str">
        <f>IF(ISBLANK(CRS!$B1904),"",CONCATENATE(B1974," - (",LEFT(D1974,3),") - ",C1974))</f>
        <v/>
      </c>
      <c r="F1975" s="3">
        <v>1929</v>
      </c>
      <c r="G1975" s="8" t="str">
        <f>IF(ISBLANK(Datum!$B1932),"",Datum!$A1932)</f>
        <v/>
      </c>
      <c r="H1975" s="8" t="str">
        <f>IF(ISBLANK(Datum!$B1932),"",Datum!$B1932)</f>
        <v/>
      </c>
      <c r="I1975" s="8" t="str">
        <f>IF(ISBLANK(Datum!$B1932),"",Datum!$D1932)</f>
        <v/>
      </c>
      <c r="J1975" s="6" t="str">
        <f>IF(ISBLANK(Datum!$B1932),"",CONCATENATE(G1974," - (",LEFT(I1974,3),") - ",H1974))</f>
        <v/>
      </c>
      <c r="K1975" s="3">
        <v>1967</v>
      </c>
      <c r="L1975" s="8" t="str">
        <f>IF(ISBLANK(CoordSys!$B1970),"",CoordSys!$A1970)</f>
        <v/>
      </c>
      <c r="M1975" s="8" t="str">
        <f>IF(ISBLANK(CoordSys!$B1970),"",CoordSys!$B1970)</f>
        <v/>
      </c>
      <c r="N1975" s="8" t="str">
        <f>IF(ISBLANK(CoordSys!$B1970),"",CoordSys!$D1970)</f>
        <v/>
      </c>
      <c r="O1975" s="6" t="str">
        <f>IF(ISBLANK(CoordSys!$B1970),"",CONCATENATE(L1975," - ",M1975))</f>
        <v/>
      </c>
      <c r="P1975" s="3">
        <v>1962</v>
      </c>
      <c r="Q1975" s="8" t="str">
        <f>IF(ISBLANK(CSAxis!$B1965),"",CSAxis!$A1965)</f>
        <v/>
      </c>
      <c r="R1975" s="8" t="str">
        <f>IF(ISBLANK(CSAxis!$B1965),"",CSAxis!$B1965)</f>
        <v/>
      </c>
      <c r="S1975" s="6" t="str">
        <f>IF(ISBLANK(CSAxis!$B1965),"",CONCATENATE(Q1975," - ",R1975))</f>
        <v/>
      </c>
      <c r="AB1975" s="3">
        <v>1952</v>
      </c>
      <c r="AC1975" s="8" t="str">
        <f>IF(ISBLANK(UoM!$B1955),"",UoM!$A1955)</f>
        <v/>
      </c>
      <c r="AD1975" s="8" t="str">
        <f>IF(ISBLANK(UoM!$B1955),"",UoM!$B1955)</f>
        <v/>
      </c>
      <c r="AE1975" s="6" t="str">
        <f>IF(ISBLANK(UoM!$B1955),"",CONCATENATE(AC1975," - ",AD1975))</f>
        <v/>
      </c>
      <c r="AF1975" s="3">
        <v>1973</v>
      </c>
      <c r="AG1975" s="8" t="str">
        <f>IF(ISBLANK('Prime Meridian'!$B1976),"",'Prime Meridian'!$A1976)</f>
        <v/>
      </c>
      <c r="AH1975" s="8" t="str">
        <f>IF(ISBLANK('Prime Meridian'!$B1976),"",'Prime Meridian'!$B1976)</f>
        <v/>
      </c>
      <c r="AI1975" s="6" t="str">
        <f>IF(ISBLANK('Prime Meridian'!$B1976),"",CONCATENATE(AG1975," - ",AH1975))</f>
        <v/>
      </c>
      <c r="AN1975" s="3">
        <v>1958</v>
      </c>
      <c r="AO1975" s="8" t="str">
        <f>IF(ISBLANK(OpParam!$B1961),"",OpParam!$A1961)</f>
        <v/>
      </c>
      <c r="AP1975" s="8" t="str">
        <f>IF(ISBLANK(OpParam!$B1961),"",OpParam!$B1961)</f>
        <v/>
      </c>
      <c r="AQ1975" s="6" t="str">
        <f>IF(ISBLANK(OpParam!$B1961),"",CONCATENATE(AO1975," - ",AP1975))</f>
        <v/>
      </c>
      <c r="AS1975" s="8" t="str">
        <f>IF(ISBLANK(CoordOp!$B1938),"",CoordOp!$A1938)</f>
        <v/>
      </c>
      <c r="AT1975" s="8" t="str">
        <f>IF(ISBLANK(CoordOp!$B1938),"",CoordOp!$B1938)</f>
        <v/>
      </c>
      <c r="AU1975" s="6" t="str">
        <f>IF(ISBLANK(CoordOp!$B1938),"",CONCATENATE(AS1975," - ",AT1975))</f>
        <v/>
      </c>
      <c r="AZ1975" s="3">
        <v>1967</v>
      </c>
      <c r="BA1975" s="8" t="str">
        <f>IF(ISBLANK(Ellipsoid!$B1970),"",Ellipsoid!$A1970)</f>
        <v/>
      </c>
      <c r="BB1975" s="8" t="str">
        <f>IF(ISBLANK(Ellipsoid!$B1970),"",Ellipsoid!$B1970)</f>
        <v/>
      </c>
      <c r="BC1975" s="6" t="str">
        <f>IF(ISBLANK(Ellipsoid!$B1970),"",CONCATENATE(BA1975," - ",BB1975))</f>
        <v/>
      </c>
      <c r="BQ1975" s="8" t="str">
        <f>IF(ISBLANK('Source Citation'!$B1977),"",'Source Citation'!$A1977)</f>
        <v/>
      </c>
      <c r="BR1975" s="8" t="str">
        <f>IF(ISBLANK('Source Citation'!$B1977),"",'Source Citation'!$B1977)</f>
        <v/>
      </c>
      <c r="BS1975" s="6" t="str">
        <f>IF(ISBLANK('Source Citation'!$B1977),"",CONCATENATE(BQ1975," - ",BR1975))</f>
        <v/>
      </c>
      <c r="BY1975" s="8" t="str">
        <f>IF(ISBLANK('Geographic Extent'!$B1977),"",'Geographic Extent'!$A1977)</f>
        <v/>
      </c>
      <c r="BZ1975" s="8" t="str">
        <f>IF(ISBLANK('Geographic Extent'!$B1977),"",'Geographic Extent'!$B1977)</f>
        <v/>
      </c>
      <c r="CA1975" s="6" t="str">
        <f>IF(ISBLANK('Geographic Extent'!$B1977),"",CONCATENATE(BY1975," - ",BZ1975))</f>
        <v/>
      </c>
    </row>
    <row r="1976" spans="1:79" x14ac:dyDescent="0.2">
      <c r="A1976" s="3">
        <v>1902</v>
      </c>
      <c r="B1976" s="8" t="str">
        <f>IF(ISBLANK(CRS!$B1905),"",CRS!$A1905)</f>
        <v/>
      </c>
      <c r="C1976" s="8" t="str">
        <f>IF(ISBLANK(CRS!$B1905),"",CRS!$B1905)</f>
        <v/>
      </c>
      <c r="D1976" s="8" t="str">
        <f>IF(ISBLANK(CRS!$B1905),"",CRS!$D1905)</f>
        <v/>
      </c>
      <c r="E1976" s="6" t="str">
        <f>IF(ISBLANK(CRS!$B1905),"",CONCATENATE(B1975," - (",LEFT(D1975,3),") - ",C1975))</f>
        <v/>
      </c>
      <c r="F1976" s="3">
        <v>1930</v>
      </c>
      <c r="G1976" s="8" t="str">
        <f>IF(ISBLANK(Datum!$B1933),"",Datum!$A1933)</f>
        <v/>
      </c>
      <c r="H1976" s="8" t="str">
        <f>IF(ISBLANK(Datum!$B1933),"",Datum!$B1933)</f>
        <v/>
      </c>
      <c r="I1976" s="8" t="str">
        <f>IF(ISBLANK(Datum!$B1933),"",Datum!$D1933)</f>
        <v/>
      </c>
      <c r="J1976" s="6" t="str">
        <f>IF(ISBLANK(Datum!$B1933),"",CONCATENATE(G1975," - (",LEFT(I1975,3),") - ",H1975))</f>
        <v/>
      </c>
      <c r="K1976" s="3">
        <v>1968</v>
      </c>
      <c r="L1976" s="8" t="str">
        <f>IF(ISBLANK(CoordSys!$B1971),"",CoordSys!$A1971)</f>
        <v/>
      </c>
      <c r="M1976" s="8" t="str">
        <f>IF(ISBLANK(CoordSys!$B1971),"",CoordSys!$B1971)</f>
        <v/>
      </c>
      <c r="N1976" s="8" t="str">
        <f>IF(ISBLANK(CoordSys!$B1971),"",CoordSys!$D1971)</f>
        <v/>
      </c>
      <c r="O1976" s="6" t="str">
        <f>IF(ISBLANK(CoordSys!$B1971),"",CONCATENATE(L1976," - ",M1976))</f>
        <v/>
      </c>
      <c r="P1976" s="3">
        <v>1963</v>
      </c>
      <c r="Q1976" s="8" t="str">
        <f>IF(ISBLANK(CSAxis!$B1966),"",CSAxis!$A1966)</f>
        <v/>
      </c>
      <c r="R1976" s="8" t="str">
        <f>IF(ISBLANK(CSAxis!$B1966),"",CSAxis!$B1966)</f>
        <v/>
      </c>
      <c r="S1976" s="6" t="str">
        <f>IF(ISBLANK(CSAxis!$B1966),"",CONCATENATE(Q1976," - ",R1976))</f>
        <v/>
      </c>
      <c r="AB1976" s="3">
        <v>1953</v>
      </c>
      <c r="AC1976" s="8" t="str">
        <f>IF(ISBLANK(UoM!$B1956),"",UoM!$A1956)</f>
        <v/>
      </c>
      <c r="AD1976" s="8" t="str">
        <f>IF(ISBLANK(UoM!$B1956),"",UoM!$B1956)</f>
        <v/>
      </c>
      <c r="AE1976" s="6" t="str">
        <f>IF(ISBLANK(UoM!$B1956),"",CONCATENATE(AC1976," - ",AD1976))</f>
        <v/>
      </c>
      <c r="AF1976" s="3">
        <v>1974</v>
      </c>
      <c r="AG1976" s="8" t="str">
        <f>IF(ISBLANK('Prime Meridian'!$B1977),"",'Prime Meridian'!$A1977)</f>
        <v/>
      </c>
      <c r="AH1976" s="8" t="str">
        <f>IF(ISBLANK('Prime Meridian'!$B1977),"",'Prime Meridian'!$B1977)</f>
        <v/>
      </c>
      <c r="AI1976" s="6" t="str">
        <f>IF(ISBLANK('Prime Meridian'!$B1977),"",CONCATENATE(AG1976," - ",AH1976))</f>
        <v/>
      </c>
      <c r="AN1976" s="3">
        <v>1959</v>
      </c>
      <c r="AO1976" s="8" t="str">
        <f>IF(ISBLANK(OpParam!$B1962),"",OpParam!$A1962)</f>
        <v/>
      </c>
      <c r="AP1976" s="8" t="str">
        <f>IF(ISBLANK(OpParam!$B1962),"",OpParam!$B1962)</f>
        <v/>
      </c>
      <c r="AQ1976" s="6" t="str">
        <f>IF(ISBLANK(OpParam!$B1962),"",CONCATENATE(AO1976," - ",AP1976))</f>
        <v/>
      </c>
      <c r="AS1976" s="8" t="str">
        <f>IF(ISBLANK(CoordOp!$B1939),"",CoordOp!$A1939)</f>
        <v/>
      </c>
      <c r="AT1976" s="8" t="str">
        <f>IF(ISBLANK(CoordOp!$B1939),"",CoordOp!$B1939)</f>
        <v/>
      </c>
      <c r="AU1976" s="6" t="str">
        <f>IF(ISBLANK(CoordOp!$B1939),"",CONCATENATE(AS1976," - ",AT1976))</f>
        <v/>
      </c>
      <c r="AZ1976" s="3">
        <v>1968</v>
      </c>
      <c r="BA1976" s="8" t="str">
        <f>IF(ISBLANK(Ellipsoid!$B1971),"",Ellipsoid!$A1971)</f>
        <v/>
      </c>
      <c r="BB1976" s="8" t="str">
        <f>IF(ISBLANK(Ellipsoid!$B1971),"",Ellipsoid!$B1971)</f>
        <v/>
      </c>
      <c r="BC1976" s="6" t="str">
        <f>IF(ISBLANK(Ellipsoid!$B1971),"",CONCATENATE(BA1976," - ",BB1976))</f>
        <v/>
      </c>
      <c r="BQ1976" s="8" t="str">
        <f>IF(ISBLANK('Source Citation'!$B1978),"",'Source Citation'!$A1978)</f>
        <v/>
      </c>
      <c r="BR1976" s="8" t="str">
        <f>IF(ISBLANK('Source Citation'!$B1978),"",'Source Citation'!$B1978)</f>
        <v/>
      </c>
      <c r="BS1976" s="6" t="str">
        <f>IF(ISBLANK('Source Citation'!$B1978),"",CONCATENATE(BQ1976," - ",BR1976))</f>
        <v/>
      </c>
      <c r="BY1976" s="8" t="str">
        <f>IF(ISBLANK('Geographic Extent'!$B1978),"",'Geographic Extent'!$A1978)</f>
        <v/>
      </c>
      <c r="BZ1976" s="8" t="str">
        <f>IF(ISBLANK('Geographic Extent'!$B1978),"",'Geographic Extent'!$B1978)</f>
        <v/>
      </c>
      <c r="CA1976" s="6" t="str">
        <f>IF(ISBLANK('Geographic Extent'!$B1978),"",CONCATENATE(BY1976," - ",BZ1976))</f>
        <v/>
      </c>
    </row>
    <row r="1977" spans="1:79" x14ac:dyDescent="0.2">
      <c r="A1977" s="3">
        <v>1903</v>
      </c>
      <c r="B1977" s="8" t="str">
        <f>IF(ISBLANK(CRS!$B1906),"",CRS!$A1906)</f>
        <v/>
      </c>
      <c r="C1977" s="8" t="str">
        <f>IF(ISBLANK(CRS!$B1906),"",CRS!$B1906)</f>
        <v/>
      </c>
      <c r="D1977" s="8" t="str">
        <f>IF(ISBLANK(CRS!$B1906),"",CRS!$D1906)</f>
        <v/>
      </c>
      <c r="E1977" s="6" t="str">
        <f>IF(ISBLANK(CRS!$B1906),"",CONCATENATE(B1976," - (",LEFT(D1976,3),") - ",C1976))</f>
        <v/>
      </c>
      <c r="F1977" s="3">
        <v>1931</v>
      </c>
      <c r="G1977" s="8" t="str">
        <f>IF(ISBLANK(Datum!$B1934),"",Datum!$A1934)</f>
        <v/>
      </c>
      <c r="H1977" s="8" t="str">
        <f>IF(ISBLANK(Datum!$B1934),"",Datum!$B1934)</f>
        <v/>
      </c>
      <c r="I1977" s="8" t="str">
        <f>IF(ISBLANK(Datum!$B1934),"",Datum!$D1934)</f>
        <v/>
      </c>
      <c r="J1977" s="6" t="str">
        <f>IF(ISBLANK(Datum!$B1934),"",CONCATENATE(G1976," - (",LEFT(I1976,3),") - ",H1976))</f>
        <v/>
      </c>
      <c r="K1977" s="3">
        <v>1969</v>
      </c>
      <c r="L1977" s="8" t="str">
        <f>IF(ISBLANK(CoordSys!$B1972),"",CoordSys!$A1972)</f>
        <v/>
      </c>
      <c r="M1977" s="8" t="str">
        <f>IF(ISBLANK(CoordSys!$B1972),"",CoordSys!$B1972)</f>
        <v/>
      </c>
      <c r="N1977" s="8" t="str">
        <f>IF(ISBLANK(CoordSys!$B1972),"",CoordSys!$D1972)</f>
        <v/>
      </c>
      <c r="O1977" s="6" t="str">
        <f>IF(ISBLANK(CoordSys!$B1972),"",CONCATENATE(L1977," - ",M1977))</f>
        <v/>
      </c>
      <c r="P1977" s="3">
        <v>1964</v>
      </c>
      <c r="Q1977" s="8" t="str">
        <f>IF(ISBLANK(CSAxis!$B1967),"",CSAxis!$A1967)</f>
        <v/>
      </c>
      <c r="R1977" s="8" t="str">
        <f>IF(ISBLANK(CSAxis!$B1967),"",CSAxis!$B1967)</f>
        <v/>
      </c>
      <c r="S1977" s="6" t="str">
        <f>IF(ISBLANK(CSAxis!$B1967),"",CONCATENATE(Q1977," - ",R1977))</f>
        <v/>
      </c>
      <c r="AB1977" s="3">
        <v>1954</v>
      </c>
      <c r="AC1977" s="8" t="str">
        <f>IF(ISBLANK(UoM!$B1957),"",UoM!$A1957)</f>
        <v/>
      </c>
      <c r="AD1977" s="8" t="str">
        <f>IF(ISBLANK(UoM!$B1957),"",UoM!$B1957)</f>
        <v/>
      </c>
      <c r="AE1977" s="6" t="str">
        <f>IF(ISBLANK(UoM!$B1957),"",CONCATENATE(AC1977," - ",AD1977))</f>
        <v/>
      </c>
      <c r="AF1977" s="3">
        <v>1975</v>
      </c>
      <c r="AG1977" s="8" t="str">
        <f>IF(ISBLANK('Prime Meridian'!$B1978),"",'Prime Meridian'!$A1978)</f>
        <v/>
      </c>
      <c r="AH1977" s="8" t="str">
        <f>IF(ISBLANK('Prime Meridian'!$B1978),"",'Prime Meridian'!$B1978)</f>
        <v/>
      </c>
      <c r="AI1977" s="6" t="str">
        <f>IF(ISBLANK('Prime Meridian'!$B1978),"",CONCATENATE(AG1977," - ",AH1977))</f>
        <v/>
      </c>
      <c r="AN1977" s="3">
        <v>1960</v>
      </c>
      <c r="AO1977" s="8" t="str">
        <f>IF(ISBLANK(OpParam!$B1963),"",OpParam!$A1963)</f>
        <v/>
      </c>
      <c r="AP1977" s="8" t="str">
        <f>IF(ISBLANK(OpParam!$B1963),"",OpParam!$B1963)</f>
        <v/>
      </c>
      <c r="AQ1977" s="6" t="str">
        <f>IF(ISBLANK(OpParam!$B1963),"",CONCATENATE(AO1977," - ",AP1977))</f>
        <v/>
      </c>
      <c r="AS1977" s="8" t="str">
        <f>IF(ISBLANK(CoordOp!$B1940),"",CoordOp!$A1940)</f>
        <v/>
      </c>
      <c r="AT1977" s="8" t="str">
        <f>IF(ISBLANK(CoordOp!$B1940),"",CoordOp!$B1940)</f>
        <v/>
      </c>
      <c r="AU1977" s="6" t="str">
        <f>IF(ISBLANK(CoordOp!$B1940),"",CONCATENATE(AS1977," - ",AT1977))</f>
        <v/>
      </c>
      <c r="AZ1977" s="3">
        <v>1969</v>
      </c>
      <c r="BA1977" s="8" t="str">
        <f>IF(ISBLANK(Ellipsoid!$B1972),"",Ellipsoid!$A1972)</f>
        <v/>
      </c>
      <c r="BB1977" s="8" t="str">
        <f>IF(ISBLANK(Ellipsoid!$B1972),"",Ellipsoid!$B1972)</f>
        <v/>
      </c>
      <c r="BC1977" s="6" t="str">
        <f>IF(ISBLANK(Ellipsoid!$B1972),"",CONCATENATE(BA1977," - ",BB1977))</f>
        <v/>
      </c>
      <c r="BQ1977" s="8" t="str">
        <f>IF(ISBLANK('Source Citation'!$B1979),"",'Source Citation'!$A1979)</f>
        <v/>
      </c>
      <c r="BR1977" s="8" t="str">
        <f>IF(ISBLANK('Source Citation'!$B1979),"",'Source Citation'!$B1979)</f>
        <v/>
      </c>
      <c r="BS1977" s="6" t="str">
        <f>IF(ISBLANK('Source Citation'!$B1979),"",CONCATENATE(BQ1977," - ",BR1977))</f>
        <v/>
      </c>
      <c r="BY1977" s="8" t="str">
        <f>IF(ISBLANK('Geographic Extent'!$B1979),"",'Geographic Extent'!$A1979)</f>
        <v/>
      </c>
      <c r="BZ1977" s="8" t="str">
        <f>IF(ISBLANK('Geographic Extent'!$B1979),"",'Geographic Extent'!$B1979)</f>
        <v/>
      </c>
      <c r="CA1977" s="6" t="str">
        <f>IF(ISBLANK('Geographic Extent'!$B1979),"",CONCATENATE(BY1977," - ",BZ1977))</f>
        <v/>
      </c>
    </row>
    <row r="1978" spans="1:79" x14ac:dyDescent="0.2">
      <c r="A1978" s="3">
        <v>1904</v>
      </c>
      <c r="B1978" s="8" t="str">
        <f>IF(ISBLANK(CRS!$B1907),"",CRS!$A1907)</f>
        <v/>
      </c>
      <c r="C1978" s="8" t="str">
        <f>IF(ISBLANK(CRS!$B1907),"",CRS!$B1907)</f>
        <v/>
      </c>
      <c r="D1978" s="8" t="str">
        <f>IF(ISBLANK(CRS!$B1907),"",CRS!$D1907)</f>
        <v/>
      </c>
      <c r="E1978" s="6" t="str">
        <f>IF(ISBLANK(CRS!$B1907),"",CONCATENATE(B1977," - (",LEFT(D1977,3),") - ",C1977))</f>
        <v/>
      </c>
      <c r="F1978" s="3">
        <v>1932</v>
      </c>
      <c r="G1978" s="8" t="str">
        <f>IF(ISBLANK(Datum!$B1935),"",Datum!$A1935)</f>
        <v/>
      </c>
      <c r="H1978" s="8" t="str">
        <f>IF(ISBLANK(Datum!$B1935),"",Datum!$B1935)</f>
        <v/>
      </c>
      <c r="I1978" s="8" t="str">
        <f>IF(ISBLANK(Datum!$B1935),"",Datum!$D1935)</f>
        <v/>
      </c>
      <c r="J1978" s="6" t="str">
        <f>IF(ISBLANK(Datum!$B1935),"",CONCATENATE(G1977," - (",LEFT(I1977,3),") - ",H1977))</f>
        <v/>
      </c>
      <c r="K1978" s="3">
        <v>1970</v>
      </c>
      <c r="L1978" s="8" t="str">
        <f>IF(ISBLANK(CoordSys!$B1973),"",CoordSys!$A1973)</f>
        <v/>
      </c>
      <c r="M1978" s="8" t="str">
        <f>IF(ISBLANK(CoordSys!$B1973),"",CoordSys!$B1973)</f>
        <v/>
      </c>
      <c r="N1978" s="8" t="str">
        <f>IF(ISBLANK(CoordSys!$B1973),"",CoordSys!$D1973)</f>
        <v/>
      </c>
      <c r="O1978" s="6" t="str">
        <f>IF(ISBLANK(CoordSys!$B1973),"",CONCATENATE(L1978," - ",M1978))</f>
        <v/>
      </c>
      <c r="P1978" s="3">
        <v>1965</v>
      </c>
      <c r="Q1978" s="8" t="str">
        <f>IF(ISBLANK(CSAxis!$B1968),"",CSAxis!$A1968)</f>
        <v/>
      </c>
      <c r="R1978" s="8" t="str">
        <f>IF(ISBLANK(CSAxis!$B1968),"",CSAxis!$B1968)</f>
        <v/>
      </c>
      <c r="S1978" s="6" t="str">
        <f>IF(ISBLANK(CSAxis!$B1968),"",CONCATENATE(Q1978," - ",R1978))</f>
        <v/>
      </c>
      <c r="AB1978" s="3">
        <v>1955</v>
      </c>
      <c r="AC1978" s="8" t="str">
        <f>IF(ISBLANK(UoM!$B1958),"",UoM!$A1958)</f>
        <v/>
      </c>
      <c r="AD1978" s="8" t="str">
        <f>IF(ISBLANK(UoM!$B1958),"",UoM!$B1958)</f>
        <v/>
      </c>
      <c r="AE1978" s="6" t="str">
        <f>IF(ISBLANK(UoM!$B1958),"",CONCATENATE(AC1978," - ",AD1978))</f>
        <v/>
      </c>
      <c r="AF1978" s="3">
        <v>1976</v>
      </c>
      <c r="AG1978" s="8" t="str">
        <f>IF(ISBLANK('Prime Meridian'!$B1979),"",'Prime Meridian'!$A1979)</f>
        <v/>
      </c>
      <c r="AH1978" s="8" t="str">
        <f>IF(ISBLANK('Prime Meridian'!$B1979),"",'Prime Meridian'!$B1979)</f>
        <v/>
      </c>
      <c r="AI1978" s="6" t="str">
        <f>IF(ISBLANK('Prime Meridian'!$B1979),"",CONCATENATE(AG1978," - ",AH1978))</f>
        <v/>
      </c>
      <c r="AN1978" s="3">
        <v>1961</v>
      </c>
      <c r="AO1978" s="8" t="str">
        <f>IF(ISBLANK(OpParam!$B1964),"",OpParam!$A1964)</f>
        <v/>
      </c>
      <c r="AP1978" s="8" t="str">
        <f>IF(ISBLANK(OpParam!$B1964),"",OpParam!$B1964)</f>
        <v/>
      </c>
      <c r="AQ1978" s="6" t="str">
        <f>IF(ISBLANK(OpParam!$B1964),"",CONCATENATE(AO1978," - ",AP1978))</f>
        <v/>
      </c>
      <c r="AS1978" s="8" t="str">
        <f>IF(ISBLANK(CoordOp!$B1941),"",CoordOp!$A1941)</f>
        <v/>
      </c>
      <c r="AT1978" s="8" t="str">
        <f>IF(ISBLANK(CoordOp!$B1941),"",CoordOp!$B1941)</f>
        <v/>
      </c>
      <c r="AU1978" s="6" t="str">
        <f>IF(ISBLANK(CoordOp!$B1941),"",CONCATENATE(AS1978," - ",AT1978))</f>
        <v/>
      </c>
      <c r="AZ1978" s="3">
        <v>1970</v>
      </c>
      <c r="BA1978" s="8" t="str">
        <f>IF(ISBLANK(Ellipsoid!$B1973),"",Ellipsoid!$A1973)</f>
        <v/>
      </c>
      <c r="BB1978" s="8" t="str">
        <f>IF(ISBLANK(Ellipsoid!$B1973),"",Ellipsoid!$B1973)</f>
        <v/>
      </c>
      <c r="BC1978" s="6" t="str">
        <f>IF(ISBLANK(Ellipsoid!$B1973),"",CONCATENATE(BA1978," - ",BB1978))</f>
        <v/>
      </c>
      <c r="BQ1978" s="8" t="str">
        <f>IF(ISBLANK('Source Citation'!$B1980),"",'Source Citation'!$A1980)</f>
        <v/>
      </c>
      <c r="BR1978" s="8" t="str">
        <f>IF(ISBLANK('Source Citation'!$B1980),"",'Source Citation'!$B1980)</f>
        <v/>
      </c>
      <c r="BS1978" s="6" t="str">
        <f>IF(ISBLANK('Source Citation'!$B1980),"",CONCATENATE(BQ1978," - ",BR1978))</f>
        <v/>
      </c>
      <c r="BY1978" s="8" t="str">
        <f>IF(ISBLANK('Geographic Extent'!$B1980),"",'Geographic Extent'!$A1980)</f>
        <v/>
      </c>
      <c r="BZ1978" s="8" t="str">
        <f>IF(ISBLANK('Geographic Extent'!$B1980),"",'Geographic Extent'!$B1980)</f>
        <v/>
      </c>
      <c r="CA1978" s="6" t="str">
        <f>IF(ISBLANK('Geographic Extent'!$B1980),"",CONCATENATE(BY1978," - ",BZ1978))</f>
        <v/>
      </c>
    </row>
    <row r="1979" spans="1:79" x14ac:dyDescent="0.2">
      <c r="A1979" s="3">
        <v>1905</v>
      </c>
      <c r="B1979" s="8" t="str">
        <f>IF(ISBLANK(CRS!$B1908),"",CRS!$A1908)</f>
        <v/>
      </c>
      <c r="C1979" s="8" t="str">
        <f>IF(ISBLANK(CRS!$B1908),"",CRS!$B1908)</f>
        <v/>
      </c>
      <c r="D1979" s="8" t="str">
        <f>IF(ISBLANK(CRS!$B1908),"",CRS!$D1908)</f>
        <v/>
      </c>
      <c r="E1979" s="6" t="str">
        <f>IF(ISBLANK(CRS!$B1908),"",CONCATENATE(B1978," - (",LEFT(D1978,3),") - ",C1978))</f>
        <v/>
      </c>
      <c r="F1979" s="3">
        <v>1933</v>
      </c>
      <c r="G1979" s="8" t="str">
        <f>IF(ISBLANK(Datum!$B1936),"",Datum!$A1936)</f>
        <v/>
      </c>
      <c r="H1979" s="8" t="str">
        <f>IF(ISBLANK(Datum!$B1936),"",Datum!$B1936)</f>
        <v/>
      </c>
      <c r="I1979" s="8" t="str">
        <f>IF(ISBLANK(Datum!$B1936),"",Datum!$D1936)</f>
        <v/>
      </c>
      <c r="J1979" s="6" t="str">
        <f>IF(ISBLANK(Datum!$B1936),"",CONCATENATE(G1978," - (",LEFT(I1978,3),") - ",H1978))</f>
        <v/>
      </c>
      <c r="K1979" s="3">
        <v>1971</v>
      </c>
      <c r="L1979" s="8" t="str">
        <f>IF(ISBLANK(CoordSys!$B1974),"",CoordSys!$A1974)</f>
        <v/>
      </c>
      <c r="M1979" s="8" t="str">
        <f>IF(ISBLANK(CoordSys!$B1974),"",CoordSys!$B1974)</f>
        <v/>
      </c>
      <c r="N1979" s="8" t="str">
        <f>IF(ISBLANK(CoordSys!$B1974),"",CoordSys!$D1974)</f>
        <v/>
      </c>
      <c r="O1979" s="6" t="str">
        <f>IF(ISBLANK(CoordSys!$B1974),"",CONCATENATE(L1979," - ",M1979))</f>
        <v/>
      </c>
      <c r="P1979" s="3">
        <v>1966</v>
      </c>
      <c r="Q1979" s="8" t="str">
        <f>IF(ISBLANK(CSAxis!$B1969),"",CSAxis!$A1969)</f>
        <v/>
      </c>
      <c r="R1979" s="8" t="str">
        <f>IF(ISBLANK(CSAxis!$B1969),"",CSAxis!$B1969)</f>
        <v/>
      </c>
      <c r="S1979" s="6" t="str">
        <f>IF(ISBLANK(CSAxis!$B1969),"",CONCATENATE(Q1979," - ",R1979))</f>
        <v/>
      </c>
      <c r="AB1979" s="3">
        <v>1956</v>
      </c>
      <c r="AC1979" s="8" t="str">
        <f>IF(ISBLANK(UoM!$B1959),"",UoM!$A1959)</f>
        <v/>
      </c>
      <c r="AD1979" s="8" t="str">
        <f>IF(ISBLANK(UoM!$B1959),"",UoM!$B1959)</f>
        <v/>
      </c>
      <c r="AE1979" s="6" t="str">
        <f>IF(ISBLANK(UoM!$B1959),"",CONCATENATE(AC1979," - ",AD1979))</f>
        <v/>
      </c>
      <c r="AF1979" s="3">
        <v>1977</v>
      </c>
      <c r="AG1979" s="8" t="str">
        <f>IF(ISBLANK('Prime Meridian'!$B1980),"",'Prime Meridian'!$A1980)</f>
        <v/>
      </c>
      <c r="AH1979" s="8" t="str">
        <f>IF(ISBLANK('Prime Meridian'!$B1980),"",'Prime Meridian'!$B1980)</f>
        <v/>
      </c>
      <c r="AI1979" s="6" t="str">
        <f>IF(ISBLANK('Prime Meridian'!$B1980),"",CONCATENATE(AG1979," - ",AH1979))</f>
        <v/>
      </c>
      <c r="AN1979" s="3">
        <v>1962</v>
      </c>
      <c r="AO1979" s="8" t="str">
        <f>IF(ISBLANK(OpParam!$B1965),"",OpParam!$A1965)</f>
        <v/>
      </c>
      <c r="AP1979" s="8" t="str">
        <f>IF(ISBLANK(OpParam!$B1965),"",OpParam!$B1965)</f>
        <v/>
      </c>
      <c r="AQ1979" s="6" t="str">
        <f>IF(ISBLANK(OpParam!$B1965),"",CONCATENATE(AO1979," - ",AP1979))</f>
        <v/>
      </c>
      <c r="AS1979" s="8" t="str">
        <f>IF(ISBLANK(CoordOp!$B1942),"",CoordOp!$A1942)</f>
        <v/>
      </c>
      <c r="AT1979" s="8" t="str">
        <f>IF(ISBLANK(CoordOp!$B1942),"",CoordOp!$B1942)</f>
        <v/>
      </c>
      <c r="AU1979" s="6" t="str">
        <f>IF(ISBLANK(CoordOp!$B1942),"",CONCATENATE(AS1979," - ",AT1979))</f>
        <v/>
      </c>
      <c r="AZ1979" s="3">
        <v>1971</v>
      </c>
      <c r="BA1979" s="8" t="str">
        <f>IF(ISBLANK(Ellipsoid!$B1974),"",Ellipsoid!$A1974)</f>
        <v/>
      </c>
      <c r="BB1979" s="8" t="str">
        <f>IF(ISBLANK(Ellipsoid!$B1974),"",Ellipsoid!$B1974)</f>
        <v/>
      </c>
      <c r="BC1979" s="6" t="str">
        <f>IF(ISBLANK(Ellipsoid!$B1974),"",CONCATENATE(BA1979," - ",BB1979))</f>
        <v/>
      </c>
      <c r="BQ1979" s="8" t="str">
        <f>IF(ISBLANK('Source Citation'!$B1981),"",'Source Citation'!$A1981)</f>
        <v/>
      </c>
      <c r="BR1979" s="8" t="str">
        <f>IF(ISBLANK('Source Citation'!$B1981),"",'Source Citation'!$B1981)</f>
        <v/>
      </c>
      <c r="BS1979" s="6" t="str">
        <f>IF(ISBLANK('Source Citation'!$B1981),"",CONCATENATE(BQ1979," - ",BR1979))</f>
        <v/>
      </c>
      <c r="BY1979" s="8" t="str">
        <f>IF(ISBLANK('Geographic Extent'!$B1981),"",'Geographic Extent'!$A1981)</f>
        <v/>
      </c>
      <c r="BZ1979" s="8" t="str">
        <f>IF(ISBLANK('Geographic Extent'!$B1981),"",'Geographic Extent'!$B1981)</f>
        <v/>
      </c>
      <c r="CA1979" s="6" t="str">
        <f>IF(ISBLANK('Geographic Extent'!$B1981),"",CONCATENATE(BY1979," - ",BZ1979))</f>
        <v/>
      </c>
    </row>
    <row r="1980" spans="1:79" x14ac:dyDescent="0.2">
      <c r="A1980" s="3">
        <v>1906</v>
      </c>
      <c r="B1980" s="8" t="str">
        <f>IF(ISBLANK(CRS!$B1909),"",CRS!$A1909)</f>
        <v/>
      </c>
      <c r="C1980" s="8" t="str">
        <f>IF(ISBLANK(CRS!$B1909),"",CRS!$B1909)</f>
        <v/>
      </c>
      <c r="D1980" s="8" t="str">
        <f>IF(ISBLANK(CRS!$B1909),"",CRS!$D1909)</f>
        <v/>
      </c>
      <c r="E1980" s="6" t="str">
        <f>IF(ISBLANK(CRS!$B1909),"",CONCATENATE(B1979," - (",LEFT(D1979,3),") - ",C1979))</f>
        <v/>
      </c>
      <c r="F1980" s="3">
        <v>1934</v>
      </c>
      <c r="G1980" s="8" t="str">
        <f>IF(ISBLANK(Datum!$B1937),"",Datum!$A1937)</f>
        <v/>
      </c>
      <c r="H1980" s="8" t="str">
        <f>IF(ISBLANK(Datum!$B1937),"",Datum!$B1937)</f>
        <v/>
      </c>
      <c r="I1980" s="8" t="str">
        <f>IF(ISBLANK(Datum!$B1937),"",Datum!$D1937)</f>
        <v/>
      </c>
      <c r="J1980" s="6" t="str">
        <f>IF(ISBLANK(Datum!$B1937),"",CONCATENATE(G1979," - (",LEFT(I1979,3),") - ",H1979))</f>
        <v/>
      </c>
      <c r="K1980" s="3">
        <v>1972</v>
      </c>
      <c r="L1980" s="8" t="str">
        <f>IF(ISBLANK(CoordSys!$B1975),"",CoordSys!$A1975)</f>
        <v/>
      </c>
      <c r="M1980" s="8" t="str">
        <f>IF(ISBLANK(CoordSys!$B1975),"",CoordSys!$B1975)</f>
        <v/>
      </c>
      <c r="N1980" s="8" t="str">
        <f>IF(ISBLANK(CoordSys!$B1975),"",CoordSys!$D1975)</f>
        <v/>
      </c>
      <c r="O1980" s="6" t="str">
        <f>IF(ISBLANK(CoordSys!$B1975),"",CONCATENATE(L1980," - ",M1980))</f>
        <v/>
      </c>
      <c r="P1980" s="3">
        <v>1967</v>
      </c>
      <c r="Q1980" s="8" t="str">
        <f>IF(ISBLANK(CSAxis!$B1970),"",CSAxis!$A1970)</f>
        <v/>
      </c>
      <c r="R1980" s="8" t="str">
        <f>IF(ISBLANK(CSAxis!$B1970),"",CSAxis!$B1970)</f>
        <v/>
      </c>
      <c r="S1980" s="6" t="str">
        <f>IF(ISBLANK(CSAxis!$B1970),"",CONCATENATE(Q1980," - ",R1980))</f>
        <v/>
      </c>
      <c r="AB1980" s="3">
        <v>1957</v>
      </c>
      <c r="AC1980" s="8" t="str">
        <f>IF(ISBLANK(UoM!$B1960),"",UoM!$A1960)</f>
        <v/>
      </c>
      <c r="AD1980" s="8" t="str">
        <f>IF(ISBLANK(UoM!$B1960),"",UoM!$B1960)</f>
        <v/>
      </c>
      <c r="AE1980" s="6" t="str">
        <f>IF(ISBLANK(UoM!$B1960),"",CONCATENATE(AC1980," - ",AD1980))</f>
        <v/>
      </c>
      <c r="AF1980" s="3">
        <v>1978</v>
      </c>
      <c r="AG1980" s="8" t="str">
        <f>IF(ISBLANK('Prime Meridian'!$B1981),"",'Prime Meridian'!$A1981)</f>
        <v/>
      </c>
      <c r="AH1980" s="8" t="str">
        <f>IF(ISBLANK('Prime Meridian'!$B1981),"",'Prime Meridian'!$B1981)</f>
        <v/>
      </c>
      <c r="AI1980" s="6" t="str">
        <f>IF(ISBLANK('Prime Meridian'!$B1981),"",CONCATENATE(AG1980," - ",AH1980))</f>
        <v/>
      </c>
      <c r="AN1980" s="3">
        <v>1963</v>
      </c>
      <c r="AO1980" s="8" t="str">
        <f>IF(ISBLANK(OpParam!$B1966),"",OpParam!$A1966)</f>
        <v/>
      </c>
      <c r="AP1980" s="8" t="str">
        <f>IF(ISBLANK(OpParam!$B1966),"",OpParam!$B1966)</f>
        <v/>
      </c>
      <c r="AQ1980" s="6" t="str">
        <f>IF(ISBLANK(OpParam!$B1966),"",CONCATENATE(AO1980," - ",AP1980))</f>
        <v/>
      </c>
      <c r="AS1980" s="8" t="str">
        <f>IF(ISBLANK(CoordOp!$B1943),"",CoordOp!$A1943)</f>
        <v/>
      </c>
      <c r="AT1980" s="8" t="str">
        <f>IF(ISBLANK(CoordOp!$B1943),"",CoordOp!$B1943)</f>
        <v/>
      </c>
      <c r="AU1980" s="6" t="str">
        <f>IF(ISBLANK(CoordOp!$B1943),"",CONCATENATE(AS1980," - ",AT1980))</f>
        <v/>
      </c>
      <c r="AZ1980" s="3">
        <v>1972</v>
      </c>
      <c r="BA1980" s="8" t="str">
        <f>IF(ISBLANK(Ellipsoid!$B1975),"",Ellipsoid!$A1975)</f>
        <v/>
      </c>
      <c r="BB1980" s="8" t="str">
        <f>IF(ISBLANK(Ellipsoid!$B1975),"",Ellipsoid!$B1975)</f>
        <v/>
      </c>
      <c r="BC1980" s="6" t="str">
        <f>IF(ISBLANK(Ellipsoid!$B1975),"",CONCATENATE(BA1980," - ",BB1980))</f>
        <v/>
      </c>
      <c r="BQ1980" s="8" t="str">
        <f>IF(ISBLANK('Source Citation'!$B1982),"",'Source Citation'!$A1982)</f>
        <v/>
      </c>
      <c r="BR1980" s="8" t="str">
        <f>IF(ISBLANK('Source Citation'!$B1982),"",'Source Citation'!$B1982)</f>
        <v/>
      </c>
      <c r="BS1980" s="6" t="str">
        <f>IF(ISBLANK('Source Citation'!$B1982),"",CONCATENATE(BQ1980," - ",BR1980))</f>
        <v/>
      </c>
      <c r="BY1980" s="8" t="str">
        <f>IF(ISBLANK('Geographic Extent'!$B1982),"",'Geographic Extent'!$A1982)</f>
        <v/>
      </c>
      <c r="BZ1980" s="8" t="str">
        <f>IF(ISBLANK('Geographic Extent'!$B1982),"",'Geographic Extent'!$B1982)</f>
        <v/>
      </c>
      <c r="CA1980" s="6" t="str">
        <f>IF(ISBLANK('Geographic Extent'!$B1982),"",CONCATENATE(BY1980," - ",BZ1980))</f>
        <v/>
      </c>
    </row>
    <row r="1981" spans="1:79" x14ac:dyDescent="0.2">
      <c r="A1981" s="3">
        <v>1907</v>
      </c>
      <c r="B1981" s="8" t="str">
        <f>IF(ISBLANK(CRS!$B1910),"",CRS!$A1910)</f>
        <v/>
      </c>
      <c r="C1981" s="8" t="str">
        <f>IF(ISBLANK(CRS!$B1910),"",CRS!$B1910)</f>
        <v/>
      </c>
      <c r="D1981" s="8" t="str">
        <f>IF(ISBLANK(CRS!$B1910),"",CRS!$D1910)</f>
        <v/>
      </c>
      <c r="E1981" s="6" t="str">
        <f>IF(ISBLANK(CRS!$B1910),"",CONCATENATE(B1980," - (",LEFT(D1980,3),") - ",C1980))</f>
        <v/>
      </c>
      <c r="F1981" s="3">
        <v>1935</v>
      </c>
      <c r="G1981" s="8" t="str">
        <f>IF(ISBLANK(Datum!$B1938),"",Datum!$A1938)</f>
        <v/>
      </c>
      <c r="H1981" s="8" t="str">
        <f>IF(ISBLANK(Datum!$B1938),"",Datum!$B1938)</f>
        <v/>
      </c>
      <c r="I1981" s="8" t="str">
        <f>IF(ISBLANK(Datum!$B1938),"",Datum!$D1938)</f>
        <v/>
      </c>
      <c r="J1981" s="6" t="str">
        <f>IF(ISBLANK(Datum!$B1938),"",CONCATENATE(G1980," - (",LEFT(I1980,3),") - ",H1980))</f>
        <v/>
      </c>
      <c r="K1981" s="3">
        <v>1973</v>
      </c>
      <c r="L1981" s="8" t="str">
        <f>IF(ISBLANK(CoordSys!$B1976),"",CoordSys!$A1976)</f>
        <v/>
      </c>
      <c r="M1981" s="8" t="str">
        <f>IF(ISBLANK(CoordSys!$B1976),"",CoordSys!$B1976)</f>
        <v/>
      </c>
      <c r="N1981" s="8" t="str">
        <f>IF(ISBLANK(CoordSys!$B1976),"",CoordSys!$D1976)</f>
        <v/>
      </c>
      <c r="O1981" s="6" t="str">
        <f>IF(ISBLANK(CoordSys!$B1976),"",CONCATENATE(L1981," - ",M1981))</f>
        <v/>
      </c>
      <c r="P1981" s="3">
        <v>1968</v>
      </c>
      <c r="Q1981" s="8" t="str">
        <f>IF(ISBLANK(CSAxis!$B1971),"",CSAxis!$A1971)</f>
        <v/>
      </c>
      <c r="R1981" s="8" t="str">
        <f>IF(ISBLANK(CSAxis!$B1971),"",CSAxis!$B1971)</f>
        <v/>
      </c>
      <c r="S1981" s="6" t="str">
        <f>IF(ISBLANK(CSAxis!$B1971),"",CONCATENATE(Q1981," - ",R1981))</f>
        <v/>
      </c>
      <c r="AB1981" s="3">
        <v>1958</v>
      </c>
      <c r="AC1981" s="8" t="str">
        <f>IF(ISBLANK(UoM!$B1961),"",UoM!$A1961)</f>
        <v/>
      </c>
      <c r="AD1981" s="8" t="str">
        <f>IF(ISBLANK(UoM!$B1961),"",UoM!$B1961)</f>
        <v/>
      </c>
      <c r="AE1981" s="6" t="str">
        <f>IF(ISBLANK(UoM!$B1961),"",CONCATENATE(AC1981," - ",AD1981))</f>
        <v/>
      </c>
      <c r="AF1981" s="3">
        <v>1979</v>
      </c>
      <c r="AG1981" s="8" t="str">
        <f>IF(ISBLANK('Prime Meridian'!$B1982),"",'Prime Meridian'!$A1982)</f>
        <v/>
      </c>
      <c r="AH1981" s="8" t="str">
        <f>IF(ISBLANK('Prime Meridian'!$B1982),"",'Prime Meridian'!$B1982)</f>
        <v/>
      </c>
      <c r="AI1981" s="6" t="str">
        <f>IF(ISBLANK('Prime Meridian'!$B1982),"",CONCATENATE(AG1981," - ",AH1981))</f>
        <v/>
      </c>
      <c r="AN1981" s="3">
        <v>1964</v>
      </c>
      <c r="AO1981" s="8" t="str">
        <f>IF(ISBLANK(OpParam!$B1967),"",OpParam!$A1967)</f>
        <v/>
      </c>
      <c r="AP1981" s="8" t="str">
        <f>IF(ISBLANK(OpParam!$B1967),"",OpParam!$B1967)</f>
        <v/>
      </c>
      <c r="AQ1981" s="6" t="str">
        <f>IF(ISBLANK(OpParam!$B1967),"",CONCATENATE(AO1981," - ",AP1981))</f>
        <v/>
      </c>
      <c r="AS1981" s="8" t="str">
        <f>IF(ISBLANK(CoordOp!$B1944),"",CoordOp!$A1944)</f>
        <v/>
      </c>
      <c r="AT1981" s="8" t="str">
        <f>IF(ISBLANK(CoordOp!$B1944),"",CoordOp!$B1944)</f>
        <v/>
      </c>
      <c r="AU1981" s="6" t="str">
        <f>IF(ISBLANK(CoordOp!$B1944),"",CONCATENATE(AS1981," - ",AT1981))</f>
        <v/>
      </c>
      <c r="AZ1981" s="3">
        <v>1973</v>
      </c>
      <c r="BA1981" s="8" t="str">
        <f>IF(ISBLANK(Ellipsoid!$B1976),"",Ellipsoid!$A1976)</f>
        <v/>
      </c>
      <c r="BB1981" s="8" t="str">
        <f>IF(ISBLANK(Ellipsoid!$B1976),"",Ellipsoid!$B1976)</f>
        <v/>
      </c>
      <c r="BC1981" s="6" t="str">
        <f>IF(ISBLANK(Ellipsoid!$B1976),"",CONCATENATE(BA1981," - ",BB1981))</f>
        <v/>
      </c>
      <c r="BQ1981" s="8" t="str">
        <f>IF(ISBLANK('Source Citation'!$B1983),"",'Source Citation'!$A1983)</f>
        <v/>
      </c>
      <c r="BR1981" s="8" t="str">
        <f>IF(ISBLANK('Source Citation'!$B1983),"",'Source Citation'!$B1983)</f>
        <v/>
      </c>
      <c r="BS1981" s="6" t="str">
        <f>IF(ISBLANK('Source Citation'!$B1983),"",CONCATENATE(BQ1981," - ",BR1981))</f>
        <v/>
      </c>
      <c r="BY1981" s="8" t="str">
        <f>IF(ISBLANK('Geographic Extent'!$B1983),"",'Geographic Extent'!$A1983)</f>
        <v/>
      </c>
      <c r="BZ1981" s="8" t="str">
        <f>IF(ISBLANK('Geographic Extent'!$B1983),"",'Geographic Extent'!$B1983)</f>
        <v/>
      </c>
      <c r="CA1981" s="6" t="str">
        <f>IF(ISBLANK('Geographic Extent'!$B1983),"",CONCATENATE(BY1981," - ",BZ1981))</f>
        <v/>
      </c>
    </row>
    <row r="1982" spans="1:79" x14ac:dyDescent="0.2">
      <c r="A1982" s="3">
        <v>1908</v>
      </c>
      <c r="B1982" s="8" t="str">
        <f>IF(ISBLANK(CRS!$B1911),"",CRS!$A1911)</f>
        <v/>
      </c>
      <c r="C1982" s="8" t="str">
        <f>IF(ISBLANK(CRS!$B1911),"",CRS!$B1911)</f>
        <v/>
      </c>
      <c r="D1982" s="8" t="str">
        <f>IF(ISBLANK(CRS!$B1911),"",CRS!$D1911)</f>
        <v/>
      </c>
      <c r="E1982" s="6" t="str">
        <f>IF(ISBLANK(CRS!$B1911),"",CONCATENATE(B1981," - (",LEFT(D1981,3),") - ",C1981))</f>
        <v/>
      </c>
      <c r="F1982" s="3">
        <v>1936</v>
      </c>
      <c r="G1982" s="8" t="str">
        <f>IF(ISBLANK(Datum!$B1939),"",Datum!$A1939)</f>
        <v/>
      </c>
      <c r="H1982" s="8" t="str">
        <f>IF(ISBLANK(Datum!$B1939),"",Datum!$B1939)</f>
        <v/>
      </c>
      <c r="I1982" s="8" t="str">
        <f>IF(ISBLANK(Datum!$B1939),"",Datum!$D1939)</f>
        <v/>
      </c>
      <c r="J1982" s="6" t="str">
        <f>IF(ISBLANK(Datum!$B1939),"",CONCATENATE(G1981," - (",LEFT(I1981,3),") - ",H1981))</f>
        <v/>
      </c>
      <c r="K1982" s="3">
        <v>1974</v>
      </c>
      <c r="L1982" s="8" t="str">
        <f>IF(ISBLANK(CoordSys!$B1977),"",CoordSys!$A1977)</f>
        <v/>
      </c>
      <c r="M1982" s="8" t="str">
        <f>IF(ISBLANK(CoordSys!$B1977),"",CoordSys!$B1977)</f>
        <v/>
      </c>
      <c r="N1982" s="8" t="str">
        <f>IF(ISBLANK(CoordSys!$B1977),"",CoordSys!$D1977)</f>
        <v/>
      </c>
      <c r="O1982" s="6" t="str">
        <f>IF(ISBLANK(CoordSys!$B1977),"",CONCATENATE(L1982," - ",M1982))</f>
        <v/>
      </c>
      <c r="P1982" s="3">
        <v>1969</v>
      </c>
      <c r="Q1982" s="8" t="str">
        <f>IF(ISBLANK(CSAxis!$B1972),"",CSAxis!$A1972)</f>
        <v/>
      </c>
      <c r="R1982" s="8" t="str">
        <f>IF(ISBLANK(CSAxis!$B1972),"",CSAxis!$B1972)</f>
        <v/>
      </c>
      <c r="S1982" s="6" t="str">
        <f>IF(ISBLANK(CSAxis!$B1972),"",CONCATENATE(Q1982," - ",R1982))</f>
        <v/>
      </c>
      <c r="AB1982" s="3">
        <v>1959</v>
      </c>
      <c r="AC1982" s="8" t="str">
        <f>IF(ISBLANK(UoM!$B1962),"",UoM!$A1962)</f>
        <v/>
      </c>
      <c r="AD1982" s="8" t="str">
        <f>IF(ISBLANK(UoM!$B1962),"",UoM!$B1962)</f>
        <v/>
      </c>
      <c r="AE1982" s="6" t="str">
        <f>IF(ISBLANK(UoM!$B1962),"",CONCATENATE(AC1982," - ",AD1982))</f>
        <v/>
      </c>
      <c r="AF1982" s="3">
        <v>1980</v>
      </c>
      <c r="AG1982" s="8" t="str">
        <f>IF(ISBLANK('Prime Meridian'!$B1983),"",'Prime Meridian'!$A1983)</f>
        <v/>
      </c>
      <c r="AH1982" s="8" t="str">
        <f>IF(ISBLANK('Prime Meridian'!$B1983),"",'Prime Meridian'!$B1983)</f>
        <v/>
      </c>
      <c r="AI1982" s="6" t="str">
        <f>IF(ISBLANK('Prime Meridian'!$B1983),"",CONCATENATE(AG1982," - ",AH1982))</f>
        <v/>
      </c>
      <c r="AN1982" s="3">
        <v>1965</v>
      </c>
      <c r="AO1982" s="8" t="str">
        <f>IF(ISBLANK(OpParam!$B1968),"",OpParam!$A1968)</f>
        <v/>
      </c>
      <c r="AP1982" s="8" t="str">
        <f>IF(ISBLANK(OpParam!$B1968),"",OpParam!$B1968)</f>
        <v/>
      </c>
      <c r="AQ1982" s="6" t="str">
        <f>IF(ISBLANK(OpParam!$B1968),"",CONCATENATE(AO1982," - ",AP1982))</f>
        <v/>
      </c>
      <c r="AS1982" s="8" t="str">
        <f>IF(ISBLANK(CoordOp!$B1945),"",CoordOp!$A1945)</f>
        <v/>
      </c>
      <c r="AT1982" s="8" t="str">
        <f>IF(ISBLANK(CoordOp!$B1945),"",CoordOp!$B1945)</f>
        <v/>
      </c>
      <c r="AU1982" s="6" t="str">
        <f>IF(ISBLANK(CoordOp!$B1945),"",CONCATENATE(AS1982," - ",AT1982))</f>
        <v/>
      </c>
      <c r="AZ1982" s="3">
        <v>1974</v>
      </c>
      <c r="BA1982" s="8" t="str">
        <f>IF(ISBLANK(Ellipsoid!$B1977),"",Ellipsoid!$A1977)</f>
        <v/>
      </c>
      <c r="BB1982" s="8" t="str">
        <f>IF(ISBLANK(Ellipsoid!$B1977),"",Ellipsoid!$B1977)</f>
        <v/>
      </c>
      <c r="BC1982" s="6" t="str">
        <f>IF(ISBLANK(Ellipsoid!$B1977),"",CONCATENATE(BA1982," - ",BB1982))</f>
        <v/>
      </c>
      <c r="BQ1982" s="8" t="str">
        <f>IF(ISBLANK('Source Citation'!$B1984),"",'Source Citation'!$A1984)</f>
        <v/>
      </c>
      <c r="BR1982" s="8" t="str">
        <f>IF(ISBLANK('Source Citation'!$B1984),"",'Source Citation'!$B1984)</f>
        <v/>
      </c>
      <c r="BS1982" s="6" t="str">
        <f>IF(ISBLANK('Source Citation'!$B1984),"",CONCATENATE(BQ1982," - ",BR1982))</f>
        <v/>
      </c>
      <c r="BY1982" s="8" t="str">
        <f>IF(ISBLANK('Geographic Extent'!$B1984),"",'Geographic Extent'!$A1984)</f>
        <v/>
      </c>
      <c r="BZ1982" s="8" t="str">
        <f>IF(ISBLANK('Geographic Extent'!$B1984),"",'Geographic Extent'!$B1984)</f>
        <v/>
      </c>
      <c r="CA1982" s="6" t="str">
        <f>IF(ISBLANK('Geographic Extent'!$B1984),"",CONCATENATE(BY1982," - ",BZ1982))</f>
        <v/>
      </c>
    </row>
    <row r="1983" spans="1:79" x14ac:dyDescent="0.2">
      <c r="A1983" s="3">
        <v>1909</v>
      </c>
      <c r="B1983" s="8" t="str">
        <f>IF(ISBLANK(CRS!$B1912),"",CRS!$A1912)</f>
        <v/>
      </c>
      <c r="C1983" s="8" t="str">
        <f>IF(ISBLANK(CRS!$B1912),"",CRS!$B1912)</f>
        <v/>
      </c>
      <c r="D1983" s="8" t="str">
        <f>IF(ISBLANK(CRS!$B1912),"",CRS!$D1912)</f>
        <v/>
      </c>
      <c r="E1983" s="6" t="str">
        <f>IF(ISBLANK(CRS!$B1912),"",CONCATENATE(B1982," - (",LEFT(D1982,3),") - ",C1982))</f>
        <v/>
      </c>
      <c r="F1983" s="3">
        <v>1937</v>
      </c>
      <c r="G1983" s="8" t="str">
        <f>IF(ISBLANK(Datum!$B1940),"",Datum!$A1940)</f>
        <v/>
      </c>
      <c r="H1983" s="8" t="str">
        <f>IF(ISBLANK(Datum!$B1940),"",Datum!$B1940)</f>
        <v/>
      </c>
      <c r="I1983" s="8" t="str">
        <f>IF(ISBLANK(Datum!$B1940),"",Datum!$D1940)</f>
        <v/>
      </c>
      <c r="J1983" s="6" t="str">
        <f>IF(ISBLANK(Datum!$B1940),"",CONCATENATE(G1982," - (",LEFT(I1982,3),") - ",H1982))</f>
        <v/>
      </c>
      <c r="K1983" s="3">
        <v>1975</v>
      </c>
      <c r="L1983" s="8" t="str">
        <f>IF(ISBLANK(CoordSys!$B1978),"",CoordSys!$A1978)</f>
        <v/>
      </c>
      <c r="M1983" s="8" t="str">
        <f>IF(ISBLANK(CoordSys!$B1978),"",CoordSys!$B1978)</f>
        <v/>
      </c>
      <c r="N1983" s="8" t="str">
        <f>IF(ISBLANK(CoordSys!$B1978),"",CoordSys!$D1978)</f>
        <v/>
      </c>
      <c r="O1983" s="6" t="str">
        <f>IF(ISBLANK(CoordSys!$B1978),"",CONCATENATE(L1983," - ",M1983))</f>
        <v/>
      </c>
      <c r="P1983" s="3">
        <v>1970</v>
      </c>
      <c r="Q1983" s="8" t="str">
        <f>IF(ISBLANK(CSAxis!$B1973),"",CSAxis!$A1973)</f>
        <v/>
      </c>
      <c r="R1983" s="8" t="str">
        <f>IF(ISBLANK(CSAxis!$B1973),"",CSAxis!$B1973)</f>
        <v/>
      </c>
      <c r="S1983" s="6" t="str">
        <f>IF(ISBLANK(CSAxis!$B1973),"",CONCATENATE(Q1983," - ",R1983))</f>
        <v/>
      </c>
      <c r="AB1983" s="3">
        <v>1960</v>
      </c>
      <c r="AC1983" s="8" t="str">
        <f>IF(ISBLANK(UoM!$B1963),"",UoM!$A1963)</f>
        <v/>
      </c>
      <c r="AD1983" s="8" t="str">
        <f>IF(ISBLANK(UoM!$B1963),"",UoM!$B1963)</f>
        <v/>
      </c>
      <c r="AE1983" s="6" t="str">
        <f>IF(ISBLANK(UoM!$B1963),"",CONCATENATE(AC1983," - ",AD1983))</f>
        <v/>
      </c>
      <c r="AF1983" s="3">
        <v>1981</v>
      </c>
      <c r="AG1983" s="8" t="str">
        <f>IF(ISBLANK('Prime Meridian'!$B1984),"",'Prime Meridian'!$A1984)</f>
        <v/>
      </c>
      <c r="AH1983" s="8" t="str">
        <f>IF(ISBLANK('Prime Meridian'!$B1984),"",'Prime Meridian'!$B1984)</f>
        <v/>
      </c>
      <c r="AI1983" s="6" t="str">
        <f>IF(ISBLANK('Prime Meridian'!$B1984),"",CONCATENATE(AG1983," - ",AH1983))</f>
        <v/>
      </c>
      <c r="AN1983" s="3">
        <v>1966</v>
      </c>
      <c r="AO1983" s="8" t="str">
        <f>IF(ISBLANK(OpParam!$B1969),"",OpParam!$A1969)</f>
        <v/>
      </c>
      <c r="AP1983" s="8" t="str">
        <f>IF(ISBLANK(OpParam!$B1969),"",OpParam!$B1969)</f>
        <v/>
      </c>
      <c r="AQ1983" s="6" t="str">
        <f>IF(ISBLANK(OpParam!$B1969),"",CONCATENATE(AO1983," - ",AP1983))</f>
        <v/>
      </c>
      <c r="AS1983" s="8" t="str">
        <f>IF(ISBLANK(CoordOp!$B1946),"",CoordOp!$A1946)</f>
        <v/>
      </c>
      <c r="AT1983" s="8" t="str">
        <f>IF(ISBLANK(CoordOp!$B1946),"",CoordOp!$B1946)</f>
        <v/>
      </c>
      <c r="AU1983" s="6" t="str">
        <f>IF(ISBLANK(CoordOp!$B1946),"",CONCATENATE(AS1983," - ",AT1983))</f>
        <v/>
      </c>
      <c r="AZ1983" s="3">
        <v>1975</v>
      </c>
      <c r="BA1983" s="8" t="str">
        <f>IF(ISBLANK(Ellipsoid!$B1978),"",Ellipsoid!$A1978)</f>
        <v/>
      </c>
      <c r="BB1983" s="8" t="str">
        <f>IF(ISBLANK(Ellipsoid!$B1978),"",Ellipsoid!$B1978)</f>
        <v/>
      </c>
      <c r="BC1983" s="6" t="str">
        <f>IF(ISBLANK(Ellipsoid!$B1978),"",CONCATENATE(BA1983," - ",BB1983))</f>
        <v/>
      </c>
      <c r="BQ1983" s="8" t="str">
        <f>IF(ISBLANK('Source Citation'!$B1985),"",'Source Citation'!$A1985)</f>
        <v/>
      </c>
      <c r="BR1983" s="8" t="str">
        <f>IF(ISBLANK('Source Citation'!$B1985),"",'Source Citation'!$B1985)</f>
        <v/>
      </c>
      <c r="BS1983" s="6" t="str">
        <f>IF(ISBLANK('Source Citation'!$B1985),"",CONCATENATE(BQ1983," - ",BR1983))</f>
        <v/>
      </c>
      <c r="BY1983" s="8" t="str">
        <f>IF(ISBLANK('Geographic Extent'!$B1985),"",'Geographic Extent'!$A1985)</f>
        <v/>
      </c>
      <c r="BZ1983" s="8" t="str">
        <f>IF(ISBLANK('Geographic Extent'!$B1985),"",'Geographic Extent'!$B1985)</f>
        <v/>
      </c>
      <c r="CA1983" s="6" t="str">
        <f>IF(ISBLANK('Geographic Extent'!$B1985),"",CONCATENATE(BY1983," - ",BZ1983))</f>
        <v/>
      </c>
    </row>
    <row r="1984" spans="1:79" x14ac:dyDescent="0.2">
      <c r="A1984" s="3">
        <v>1910</v>
      </c>
      <c r="B1984" s="8" t="str">
        <f>IF(ISBLANK(CRS!$B1913),"",CRS!$A1913)</f>
        <v/>
      </c>
      <c r="C1984" s="8" t="str">
        <f>IF(ISBLANK(CRS!$B1913),"",CRS!$B1913)</f>
        <v/>
      </c>
      <c r="D1984" s="8" t="str">
        <f>IF(ISBLANK(CRS!$B1913),"",CRS!$D1913)</f>
        <v/>
      </c>
      <c r="E1984" s="6" t="str">
        <f>IF(ISBLANK(CRS!$B1913),"",CONCATENATE(B1983," - (",LEFT(D1983,3),") - ",C1983))</f>
        <v/>
      </c>
      <c r="F1984" s="3">
        <v>1938</v>
      </c>
      <c r="G1984" s="8" t="str">
        <f>IF(ISBLANK(Datum!$B1941),"",Datum!$A1941)</f>
        <v/>
      </c>
      <c r="H1984" s="8" t="str">
        <f>IF(ISBLANK(Datum!$B1941),"",Datum!$B1941)</f>
        <v/>
      </c>
      <c r="I1984" s="8" t="str">
        <f>IF(ISBLANK(Datum!$B1941),"",Datum!$D1941)</f>
        <v/>
      </c>
      <c r="J1984" s="6" t="str">
        <f>IF(ISBLANK(Datum!$B1941),"",CONCATENATE(G1983," - (",LEFT(I1983,3),") - ",H1983))</f>
        <v/>
      </c>
      <c r="K1984" s="3">
        <v>1976</v>
      </c>
      <c r="L1984" s="8" t="str">
        <f>IF(ISBLANK(CoordSys!$B1979),"",CoordSys!$A1979)</f>
        <v/>
      </c>
      <c r="M1984" s="8" t="str">
        <f>IF(ISBLANK(CoordSys!$B1979),"",CoordSys!$B1979)</f>
        <v/>
      </c>
      <c r="N1984" s="8" t="str">
        <f>IF(ISBLANK(CoordSys!$B1979),"",CoordSys!$D1979)</f>
        <v/>
      </c>
      <c r="O1984" s="6" t="str">
        <f>IF(ISBLANK(CoordSys!$B1979),"",CONCATENATE(L1984," - ",M1984))</f>
        <v/>
      </c>
      <c r="P1984" s="3">
        <v>1971</v>
      </c>
      <c r="Q1984" s="8" t="str">
        <f>IF(ISBLANK(CSAxis!$B1974),"",CSAxis!$A1974)</f>
        <v/>
      </c>
      <c r="R1984" s="8" t="str">
        <f>IF(ISBLANK(CSAxis!$B1974),"",CSAxis!$B1974)</f>
        <v/>
      </c>
      <c r="S1984" s="6" t="str">
        <f>IF(ISBLANK(CSAxis!$B1974),"",CONCATENATE(Q1984," - ",R1984))</f>
        <v/>
      </c>
      <c r="AB1984" s="3">
        <v>1961</v>
      </c>
      <c r="AC1984" s="8" t="str">
        <f>IF(ISBLANK(UoM!$B1964),"",UoM!$A1964)</f>
        <v/>
      </c>
      <c r="AD1984" s="8" t="str">
        <f>IF(ISBLANK(UoM!$B1964),"",UoM!$B1964)</f>
        <v/>
      </c>
      <c r="AE1984" s="6" t="str">
        <f>IF(ISBLANK(UoM!$B1964),"",CONCATENATE(AC1984," - ",AD1984))</f>
        <v/>
      </c>
      <c r="AF1984" s="3">
        <v>1982</v>
      </c>
      <c r="AG1984" s="8" t="str">
        <f>IF(ISBLANK('Prime Meridian'!$B1985),"",'Prime Meridian'!$A1985)</f>
        <v/>
      </c>
      <c r="AH1984" s="8" t="str">
        <f>IF(ISBLANK('Prime Meridian'!$B1985),"",'Prime Meridian'!$B1985)</f>
        <v/>
      </c>
      <c r="AI1984" s="6" t="str">
        <f>IF(ISBLANK('Prime Meridian'!$B1985),"",CONCATENATE(AG1984," - ",AH1984))</f>
        <v/>
      </c>
      <c r="AN1984" s="3">
        <v>1967</v>
      </c>
      <c r="AO1984" s="8" t="str">
        <f>IF(ISBLANK(OpParam!$B1970),"",OpParam!$A1970)</f>
        <v/>
      </c>
      <c r="AP1984" s="8" t="str">
        <f>IF(ISBLANK(OpParam!$B1970),"",OpParam!$B1970)</f>
        <v/>
      </c>
      <c r="AQ1984" s="6" t="str">
        <f>IF(ISBLANK(OpParam!$B1970),"",CONCATENATE(AO1984," - ",AP1984))</f>
        <v/>
      </c>
      <c r="AS1984" s="8" t="str">
        <f>IF(ISBLANK(CoordOp!$B1947),"",CoordOp!$A1947)</f>
        <v/>
      </c>
      <c r="AT1984" s="8" t="str">
        <f>IF(ISBLANK(CoordOp!$B1947),"",CoordOp!$B1947)</f>
        <v/>
      </c>
      <c r="AU1984" s="6" t="str">
        <f>IF(ISBLANK(CoordOp!$B1947),"",CONCATENATE(AS1984," - ",AT1984))</f>
        <v/>
      </c>
      <c r="AZ1984" s="3">
        <v>1976</v>
      </c>
      <c r="BA1984" s="8" t="str">
        <f>IF(ISBLANK(Ellipsoid!$B1979),"",Ellipsoid!$A1979)</f>
        <v/>
      </c>
      <c r="BB1984" s="8" t="str">
        <f>IF(ISBLANK(Ellipsoid!$B1979),"",Ellipsoid!$B1979)</f>
        <v/>
      </c>
      <c r="BC1984" s="6" t="str">
        <f>IF(ISBLANK(Ellipsoid!$B1979),"",CONCATENATE(BA1984," - ",BB1984))</f>
        <v/>
      </c>
      <c r="BQ1984" s="8" t="str">
        <f>IF(ISBLANK('Source Citation'!$B1986),"",'Source Citation'!$A1986)</f>
        <v/>
      </c>
      <c r="BR1984" s="8" t="str">
        <f>IF(ISBLANK('Source Citation'!$B1986),"",'Source Citation'!$B1986)</f>
        <v/>
      </c>
      <c r="BS1984" s="6" t="str">
        <f>IF(ISBLANK('Source Citation'!$B1986),"",CONCATENATE(BQ1984," - ",BR1984))</f>
        <v/>
      </c>
      <c r="BY1984" s="8" t="str">
        <f>IF(ISBLANK('Geographic Extent'!$B1986),"",'Geographic Extent'!$A1986)</f>
        <v/>
      </c>
      <c r="BZ1984" s="8" t="str">
        <f>IF(ISBLANK('Geographic Extent'!$B1986),"",'Geographic Extent'!$B1986)</f>
        <v/>
      </c>
      <c r="CA1984" s="6" t="str">
        <f>IF(ISBLANK('Geographic Extent'!$B1986),"",CONCATENATE(BY1984," - ",BZ1984))</f>
        <v/>
      </c>
    </row>
    <row r="1985" spans="1:79" x14ac:dyDescent="0.2">
      <c r="A1985" s="3">
        <v>1911</v>
      </c>
      <c r="B1985" s="8" t="str">
        <f>IF(ISBLANK(CRS!$B1914),"",CRS!$A1914)</f>
        <v/>
      </c>
      <c r="C1985" s="8" t="str">
        <f>IF(ISBLANK(CRS!$B1914),"",CRS!$B1914)</f>
        <v/>
      </c>
      <c r="D1985" s="8" t="str">
        <f>IF(ISBLANK(CRS!$B1914),"",CRS!$D1914)</f>
        <v/>
      </c>
      <c r="E1985" s="6" t="str">
        <f>IF(ISBLANK(CRS!$B1914),"",CONCATENATE(B1984," - (",LEFT(D1984,3),") - ",C1984))</f>
        <v/>
      </c>
      <c r="F1985" s="3">
        <v>1939</v>
      </c>
      <c r="G1985" s="8" t="str">
        <f>IF(ISBLANK(Datum!$B1942),"",Datum!$A1942)</f>
        <v/>
      </c>
      <c r="H1985" s="8" t="str">
        <f>IF(ISBLANK(Datum!$B1942),"",Datum!$B1942)</f>
        <v/>
      </c>
      <c r="I1985" s="8" t="str">
        <f>IF(ISBLANK(Datum!$B1942),"",Datum!$D1942)</f>
        <v/>
      </c>
      <c r="J1985" s="6" t="str">
        <f>IF(ISBLANK(Datum!$B1942),"",CONCATENATE(G1984," - (",LEFT(I1984,3),") - ",H1984))</f>
        <v/>
      </c>
      <c r="K1985" s="3">
        <v>1977</v>
      </c>
      <c r="L1985" s="8" t="str">
        <f>IF(ISBLANK(CoordSys!$B1980),"",CoordSys!$A1980)</f>
        <v/>
      </c>
      <c r="M1985" s="8" t="str">
        <f>IF(ISBLANK(CoordSys!$B1980),"",CoordSys!$B1980)</f>
        <v/>
      </c>
      <c r="N1985" s="8" t="str">
        <f>IF(ISBLANK(CoordSys!$B1980),"",CoordSys!$D1980)</f>
        <v/>
      </c>
      <c r="O1985" s="6" t="str">
        <f>IF(ISBLANK(CoordSys!$B1980),"",CONCATENATE(L1985," - ",M1985))</f>
        <v/>
      </c>
      <c r="P1985" s="3">
        <v>1972</v>
      </c>
      <c r="Q1985" s="8" t="str">
        <f>IF(ISBLANK(CSAxis!$B1975),"",CSAxis!$A1975)</f>
        <v/>
      </c>
      <c r="R1985" s="8" t="str">
        <f>IF(ISBLANK(CSAxis!$B1975),"",CSAxis!$B1975)</f>
        <v/>
      </c>
      <c r="S1985" s="6" t="str">
        <f>IF(ISBLANK(CSAxis!$B1975),"",CONCATENATE(Q1985," - ",R1985))</f>
        <v/>
      </c>
      <c r="AB1985" s="3">
        <v>1962</v>
      </c>
      <c r="AC1985" s="8" t="str">
        <f>IF(ISBLANK(UoM!$B1965),"",UoM!$A1965)</f>
        <v/>
      </c>
      <c r="AD1985" s="8" t="str">
        <f>IF(ISBLANK(UoM!$B1965),"",UoM!$B1965)</f>
        <v/>
      </c>
      <c r="AE1985" s="6" t="str">
        <f>IF(ISBLANK(UoM!$B1965),"",CONCATENATE(AC1985," - ",AD1985))</f>
        <v/>
      </c>
      <c r="AF1985" s="3">
        <v>1983</v>
      </c>
      <c r="AG1985" s="8" t="str">
        <f>IF(ISBLANK('Prime Meridian'!$B1986),"",'Prime Meridian'!$A1986)</f>
        <v/>
      </c>
      <c r="AH1985" s="8" t="str">
        <f>IF(ISBLANK('Prime Meridian'!$B1986),"",'Prime Meridian'!$B1986)</f>
        <v/>
      </c>
      <c r="AI1985" s="6" t="str">
        <f>IF(ISBLANK('Prime Meridian'!$B1986),"",CONCATENATE(AG1985," - ",AH1985))</f>
        <v/>
      </c>
      <c r="AN1985" s="3">
        <v>1968</v>
      </c>
      <c r="AO1985" s="8" t="str">
        <f>IF(ISBLANK(OpParam!$B1971),"",OpParam!$A1971)</f>
        <v/>
      </c>
      <c r="AP1985" s="8" t="str">
        <f>IF(ISBLANK(OpParam!$B1971),"",OpParam!$B1971)</f>
        <v/>
      </c>
      <c r="AQ1985" s="6" t="str">
        <f>IF(ISBLANK(OpParam!$B1971),"",CONCATENATE(AO1985," - ",AP1985))</f>
        <v/>
      </c>
      <c r="AS1985" s="8" t="str">
        <f>IF(ISBLANK(CoordOp!$B1948),"",CoordOp!$A1948)</f>
        <v/>
      </c>
      <c r="AT1985" s="8" t="str">
        <f>IF(ISBLANK(CoordOp!$B1948),"",CoordOp!$B1948)</f>
        <v/>
      </c>
      <c r="AU1985" s="6" t="str">
        <f>IF(ISBLANK(CoordOp!$B1948),"",CONCATENATE(AS1985," - ",AT1985))</f>
        <v/>
      </c>
      <c r="AZ1985" s="3">
        <v>1977</v>
      </c>
      <c r="BA1985" s="8" t="str">
        <f>IF(ISBLANK(Ellipsoid!$B1980),"",Ellipsoid!$A1980)</f>
        <v/>
      </c>
      <c r="BB1985" s="8" t="str">
        <f>IF(ISBLANK(Ellipsoid!$B1980),"",Ellipsoid!$B1980)</f>
        <v/>
      </c>
      <c r="BC1985" s="6" t="str">
        <f>IF(ISBLANK(Ellipsoid!$B1980),"",CONCATENATE(BA1985," - ",BB1985))</f>
        <v/>
      </c>
      <c r="BQ1985" s="8" t="str">
        <f>IF(ISBLANK('Source Citation'!$B1987),"",'Source Citation'!$A1987)</f>
        <v/>
      </c>
      <c r="BR1985" s="8" t="str">
        <f>IF(ISBLANK('Source Citation'!$B1987),"",'Source Citation'!$B1987)</f>
        <v/>
      </c>
      <c r="BS1985" s="6" t="str">
        <f>IF(ISBLANK('Source Citation'!$B1987),"",CONCATENATE(BQ1985," - ",BR1985))</f>
        <v/>
      </c>
      <c r="BY1985" s="8" t="str">
        <f>IF(ISBLANK('Geographic Extent'!$B1987),"",'Geographic Extent'!$A1987)</f>
        <v/>
      </c>
      <c r="BZ1985" s="8" t="str">
        <f>IF(ISBLANK('Geographic Extent'!$B1987),"",'Geographic Extent'!$B1987)</f>
        <v/>
      </c>
      <c r="CA1985" s="6" t="str">
        <f>IF(ISBLANK('Geographic Extent'!$B1987),"",CONCATENATE(BY1985," - ",BZ1985))</f>
        <v/>
      </c>
    </row>
    <row r="1986" spans="1:79" x14ac:dyDescent="0.2">
      <c r="A1986" s="3">
        <v>1912</v>
      </c>
      <c r="B1986" s="8" t="str">
        <f>IF(ISBLANK(CRS!$B1915),"",CRS!$A1915)</f>
        <v/>
      </c>
      <c r="C1986" s="8" t="str">
        <f>IF(ISBLANK(CRS!$B1915),"",CRS!$B1915)</f>
        <v/>
      </c>
      <c r="D1986" s="8" t="str">
        <f>IF(ISBLANK(CRS!$B1915),"",CRS!$D1915)</f>
        <v/>
      </c>
      <c r="E1986" s="6" t="str">
        <f>IF(ISBLANK(CRS!$B1915),"",CONCATENATE(B1985," - (",LEFT(D1985,3),") - ",C1985))</f>
        <v/>
      </c>
      <c r="F1986" s="3">
        <v>1940</v>
      </c>
      <c r="G1986" s="8" t="str">
        <f>IF(ISBLANK(Datum!$B1943),"",Datum!$A1943)</f>
        <v/>
      </c>
      <c r="H1986" s="8" t="str">
        <f>IF(ISBLANK(Datum!$B1943),"",Datum!$B1943)</f>
        <v/>
      </c>
      <c r="I1986" s="8" t="str">
        <f>IF(ISBLANK(Datum!$B1943),"",Datum!$D1943)</f>
        <v/>
      </c>
      <c r="J1986" s="6" t="str">
        <f>IF(ISBLANK(Datum!$B1943),"",CONCATENATE(G1985," - (",LEFT(I1985,3),") - ",H1985))</f>
        <v/>
      </c>
      <c r="K1986" s="3">
        <v>1978</v>
      </c>
      <c r="L1986" s="8" t="str">
        <f>IF(ISBLANK(CoordSys!$B1981),"",CoordSys!$A1981)</f>
        <v/>
      </c>
      <c r="M1986" s="8" t="str">
        <f>IF(ISBLANK(CoordSys!$B1981),"",CoordSys!$B1981)</f>
        <v/>
      </c>
      <c r="N1986" s="8" t="str">
        <f>IF(ISBLANK(CoordSys!$B1981),"",CoordSys!$D1981)</f>
        <v/>
      </c>
      <c r="O1986" s="6" t="str">
        <f>IF(ISBLANK(CoordSys!$B1981),"",CONCATENATE(L1986," - ",M1986))</f>
        <v/>
      </c>
      <c r="P1986" s="3">
        <v>1973</v>
      </c>
      <c r="Q1986" s="8" t="str">
        <f>IF(ISBLANK(CSAxis!$B1976),"",CSAxis!$A1976)</f>
        <v/>
      </c>
      <c r="R1986" s="8" t="str">
        <f>IF(ISBLANK(CSAxis!$B1976),"",CSAxis!$B1976)</f>
        <v/>
      </c>
      <c r="S1986" s="6" t="str">
        <f>IF(ISBLANK(CSAxis!$B1976),"",CONCATENATE(Q1986," - ",R1986))</f>
        <v/>
      </c>
      <c r="AB1986" s="3">
        <v>1963</v>
      </c>
      <c r="AC1986" s="8" t="str">
        <f>IF(ISBLANK(UoM!$B1966),"",UoM!$A1966)</f>
        <v/>
      </c>
      <c r="AD1986" s="8" t="str">
        <f>IF(ISBLANK(UoM!$B1966),"",UoM!$B1966)</f>
        <v/>
      </c>
      <c r="AE1986" s="6" t="str">
        <f>IF(ISBLANK(UoM!$B1966),"",CONCATENATE(AC1986," - ",AD1986))</f>
        <v/>
      </c>
      <c r="AF1986" s="3">
        <v>1984</v>
      </c>
      <c r="AG1986" s="8" t="str">
        <f>IF(ISBLANK('Prime Meridian'!$B1987),"",'Prime Meridian'!$A1987)</f>
        <v/>
      </c>
      <c r="AH1986" s="8" t="str">
        <f>IF(ISBLANK('Prime Meridian'!$B1987),"",'Prime Meridian'!$B1987)</f>
        <v/>
      </c>
      <c r="AI1986" s="6" t="str">
        <f>IF(ISBLANK('Prime Meridian'!$B1987),"",CONCATENATE(AG1986," - ",AH1986))</f>
        <v/>
      </c>
      <c r="AN1986" s="3">
        <v>1969</v>
      </c>
      <c r="AO1986" s="8" t="str">
        <f>IF(ISBLANK(OpParam!$B1972),"",OpParam!$A1972)</f>
        <v/>
      </c>
      <c r="AP1986" s="8" t="str">
        <f>IF(ISBLANK(OpParam!$B1972),"",OpParam!$B1972)</f>
        <v/>
      </c>
      <c r="AQ1986" s="6" t="str">
        <f>IF(ISBLANK(OpParam!$B1972),"",CONCATENATE(AO1986," - ",AP1986))</f>
        <v/>
      </c>
      <c r="AS1986" s="8" t="str">
        <f>IF(ISBLANK(CoordOp!$B1949),"",CoordOp!$A1949)</f>
        <v/>
      </c>
      <c r="AT1986" s="8" t="str">
        <f>IF(ISBLANK(CoordOp!$B1949),"",CoordOp!$B1949)</f>
        <v/>
      </c>
      <c r="AU1986" s="6" t="str">
        <f>IF(ISBLANK(CoordOp!$B1949),"",CONCATENATE(AS1986," - ",AT1986))</f>
        <v/>
      </c>
      <c r="AZ1986" s="3">
        <v>1978</v>
      </c>
      <c r="BA1986" s="8" t="str">
        <f>IF(ISBLANK(Ellipsoid!$B1981),"",Ellipsoid!$A1981)</f>
        <v/>
      </c>
      <c r="BB1986" s="8" t="str">
        <f>IF(ISBLANK(Ellipsoid!$B1981),"",Ellipsoid!$B1981)</f>
        <v/>
      </c>
      <c r="BC1986" s="6" t="str">
        <f>IF(ISBLANK(Ellipsoid!$B1981),"",CONCATENATE(BA1986," - ",BB1986))</f>
        <v/>
      </c>
      <c r="BQ1986" s="8" t="str">
        <f>IF(ISBLANK('Source Citation'!$B1988),"",'Source Citation'!$A1988)</f>
        <v/>
      </c>
      <c r="BR1986" s="8" t="str">
        <f>IF(ISBLANK('Source Citation'!$B1988),"",'Source Citation'!$B1988)</f>
        <v/>
      </c>
      <c r="BS1986" s="6" t="str">
        <f>IF(ISBLANK('Source Citation'!$B1988),"",CONCATENATE(BQ1986," - ",BR1986))</f>
        <v/>
      </c>
      <c r="BY1986" s="8" t="str">
        <f>IF(ISBLANK('Geographic Extent'!$B1988),"",'Geographic Extent'!$A1988)</f>
        <v/>
      </c>
      <c r="BZ1986" s="8" t="str">
        <f>IF(ISBLANK('Geographic Extent'!$B1988),"",'Geographic Extent'!$B1988)</f>
        <v/>
      </c>
      <c r="CA1986" s="6" t="str">
        <f>IF(ISBLANK('Geographic Extent'!$B1988),"",CONCATENATE(BY1986," - ",BZ1986))</f>
        <v/>
      </c>
    </row>
    <row r="1987" spans="1:79" x14ac:dyDescent="0.2">
      <c r="A1987" s="3">
        <v>1913</v>
      </c>
      <c r="B1987" s="8" t="str">
        <f>IF(ISBLANK(CRS!$B1916),"",CRS!$A1916)</f>
        <v/>
      </c>
      <c r="C1987" s="8" t="str">
        <f>IF(ISBLANK(CRS!$B1916),"",CRS!$B1916)</f>
        <v/>
      </c>
      <c r="D1987" s="8" t="str">
        <f>IF(ISBLANK(CRS!$B1916),"",CRS!$D1916)</f>
        <v/>
      </c>
      <c r="E1987" s="6" t="str">
        <f>IF(ISBLANK(CRS!$B1916),"",CONCATENATE(B1986," - (",LEFT(D1986,3),") - ",C1986))</f>
        <v/>
      </c>
      <c r="F1987" s="3">
        <v>1941</v>
      </c>
      <c r="G1987" s="8" t="str">
        <f>IF(ISBLANK(Datum!$B1944),"",Datum!$A1944)</f>
        <v/>
      </c>
      <c r="H1987" s="8" t="str">
        <f>IF(ISBLANK(Datum!$B1944),"",Datum!$B1944)</f>
        <v/>
      </c>
      <c r="I1987" s="8" t="str">
        <f>IF(ISBLANK(Datum!$B1944),"",Datum!$D1944)</f>
        <v/>
      </c>
      <c r="J1987" s="6" t="str">
        <f>IF(ISBLANK(Datum!$B1944),"",CONCATENATE(G1986," - (",LEFT(I1986,3),") - ",H1986))</f>
        <v/>
      </c>
      <c r="K1987" s="3">
        <v>1979</v>
      </c>
      <c r="L1987" s="8" t="str">
        <f>IF(ISBLANK(CoordSys!$B1982),"",CoordSys!$A1982)</f>
        <v/>
      </c>
      <c r="M1987" s="8" t="str">
        <f>IF(ISBLANK(CoordSys!$B1982),"",CoordSys!$B1982)</f>
        <v/>
      </c>
      <c r="N1987" s="8" t="str">
        <f>IF(ISBLANK(CoordSys!$B1982),"",CoordSys!$D1982)</f>
        <v/>
      </c>
      <c r="O1987" s="6" t="str">
        <f>IF(ISBLANK(CoordSys!$B1982),"",CONCATENATE(L1987," - ",M1987))</f>
        <v/>
      </c>
      <c r="P1987" s="3">
        <v>1974</v>
      </c>
      <c r="Q1987" s="8" t="str">
        <f>IF(ISBLANK(CSAxis!$B1977),"",CSAxis!$A1977)</f>
        <v/>
      </c>
      <c r="R1987" s="8" t="str">
        <f>IF(ISBLANK(CSAxis!$B1977),"",CSAxis!$B1977)</f>
        <v/>
      </c>
      <c r="S1987" s="6" t="str">
        <f>IF(ISBLANK(CSAxis!$B1977),"",CONCATENATE(Q1987," - ",R1987))</f>
        <v/>
      </c>
      <c r="AB1987" s="3">
        <v>1964</v>
      </c>
      <c r="AC1987" s="8" t="str">
        <f>IF(ISBLANK(UoM!$B1967),"",UoM!$A1967)</f>
        <v/>
      </c>
      <c r="AD1987" s="8" t="str">
        <f>IF(ISBLANK(UoM!$B1967),"",UoM!$B1967)</f>
        <v/>
      </c>
      <c r="AE1987" s="6" t="str">
        <f>IF(ISBLANK(UoM!$B1967),"",CONCATENATE(AC1987," - ",AD1987))</f>
        <v/>
      </c>
      <c r="AF1987" s="3">
        <v>1985</v>
      </c>
      <c r="AG1987" s="8" t="str">
        <f>IF(ISBLANK('Prime Meridian'!$B1988),"",'Prime Meridian'!$A1988)</f>
        <v/>
      </c>
      <c r="AH1987" s="8" t="str">
        <f>IF(ISBLANK('Prime Meridian'!$B1988),"",'Prime Meridian'!$B1988)</f>
        <v/>
      </c>
      <c r="AI1987" s="6" t="str">
        <f>IF(ISBLANK('Prime Meridian'!$B1988),"",CONCATENATE(AG1987," - ",AH1987))</f>
        <v/>
      </c>
      <c r="AN1987" s="3">
        <v>1970</v>
      </c>
      <c r="AO1987" s="8" t="str">
        <f>IF(ISBLANK(OpParam!$B1973),"",OpParam!$A1973)</f>
        <v/>
      </c>
      <c r="AP1987" s="8" t="str">
        <f>IF(ISBLANK(OpParam!$B1973),"",OpParam!$B1973)</f>
        <v/>
      </c>
      <c r="AQ1987" s="6" t="str">
        <f>IF(ISBLANK(OpParam!$B1973),"",CONCATENATE(AO1987," - ",AP1987))</f>
        <v/>
      </c>
      <c r="AS1987" s="8" t="str">
        <f>IF(ISBLANK(CoordOp!$B1950),"",CoordOp!$A1950)</f>
        <v/>
      </c>
      <c r="AT1987" s="8" t="str">
        <f>IF(ISBLANK(CoordOp!$B1950),"",CoordOp!$B1950)</f>
        <v/>
      </c>
      <c r="AU1987" s="6" t="str">
        <f>IF(ISBLANK(CoordOp!$B1950),"",CONCATENATE(AS1987," - ",AT1987))</f>
        <v/>
      </c>
      <c r="AZ1987" s="3">
        <v>1979</v>
      </c>
      <c r="BA1987" s="8" t="str">
        <f>IF(ISBLANK(Ellipsoid!$B1982),"",Ellipsoid!$A1982)</f>
        <v/>
      </c>
      <c r="BB1987" s="8" t="str">
        <f>IF(ISBLANK(Ellipsoid!$B1982),"",Ellipsoid!$B1982)</f>
        <v/>
      </c>
      <c r="BC1987" s="6" t="str">
        <f>IF(ISBLANK(Ellipsoid!$B1982),"",CONCATENATE(BA1987," - ",BB1987))</f>
        <v/>
      </c>
      <c r="BQ1987" s="8" t="str">
        <f>IF(ISBLANK('Source Citation'!$B1989),"",'Source Citation'!$A1989)</f>
        <v/>
      </c>
      <c r="BR1987" s="8" t="str">
        <f>IF(ISBLANK('Source Citation'!$B1989),"",'Source Citation'!$B1989)</f>
        <v/>
      </c>
      <c r="BS1987" s="6" t="str">
        <f>IF(ISBLANK('Source Citation'!$B1989),"",CONCATENATE(BQ1987," - ",BR1987))</f>
        <v/>
      </c>
      <c r="BY1987" s="8" t="str">
        <f>IF(ISBLANK('Geographic Extent'!$B1989),"",'Geographic Extent'!$A1989)</f>
        <v/>
      </c>
      <c r="BZ1987" s="8" t="str">
        <f>IF(ISBLANK('Geographic Extent'!$B1989),"",'Geographic Extent'!$B1989)</f>
        <v/>
      </c>
      <c r="CA1987" s="6" t="str">
        <f>IF(ISBLANK('Geographic Extent'!$B1989),"",CONCATENATE(BY1987," - ",BZ1987))</f>
        <v/>
      </c>
    </row>
    <row r="1988" spans="1:79" x14ac:dyDescent="0.2">
      <c r="A1988" s="3">
        <v>1914</v>
      </c>
      <c r="B1988" s="8" t="str">
        <f>IF(ISBLANK(CRS!$B1917),"",CRS!$A1917)</f>
        <v/>
      </c>
      <c r="C1988" s="8" t="str">
        <f>IF(ISBLANK(CRS!$B1917),"",CRS!$B1917)</f>
        <v/>
      </c>
      <c r="D1988" s="8" t="str">
        <f>IF(ISBLANK(CRS!$B1917),"",CRS!$D1917)</f>
        <v/>
      </c>
      <c r="E1988" s="6" t="str">
        <f>IF(ISBLANK(CRS!$B1917),"",CONCATENATE(B1987," - (",LEFT(D1987,3),") - ",C1987))</f>
        <v/>
      </c>
      <c r="F1988" s="3">
        <v>1942</v>
      </c>
      <c r="G1988" s="8" t="str">
        <f>IF(ISBLANK(Datum!$B1945),"",Datum!$A1945)</f>
        <v/>
      </c>
      <c r="H1988" s="8" t="str">
        <f>IF(ISBLANK(Datum!$B1945),"",Datum!$B1945)</f>
        <v/>
      </c>
      <c r="I1988" s="8" t="str">
        <f>IF(ISBLANK(Datum!$B1945),"",Datum!$D1945)</f>
        <v/>
      </c>
      <c r="J1988" s="6" t="str">
        <f>IF(ISBLANK(Datum!$B1945),"",CONCATENATE(G1987," - (",LEFT(I1987,3),") - ",H1987))</f>
        <v/>
      </c>
      <c r="K1988" s="3">
        <v>1980</v>
      </c>
      <c r="L1988" s="8" t="str">
        <f>IF(ISBLANK(CoordSys!$B1983),"",CoordSys!$A1983)</f>
        <v/>
      </c>
      <c r="M1988" s="8" t="str">
        <f>IF(ISBLANK(CoordSys!$B1983),"",CoordSys!$B1983)</f>
        <v/>
      </c>
      <c r="N1988" s="8" t="str">
        <f>IF(ISBLANK(CoordSys!$B1983),"",CoordSys!$D1983)</f>
        <v/>
      </c>
      <c r="O1988" s="6" t="str">
        <f>IF(ISBLANK(CoordSys!$B1983),"",CONCATENATE(L1988," - ",M1988))</f>
        <v/>
      </c>
      <c r="P1988" s="3">
        <v>1975</v>
      </c>
      <c r="Q1988" s="8" t="str">
        <f>IF(ISBLANK(CSAxis!$B1978),"",CSAxis!$A1978)</f>
        <v/>
      </c>
      <c r="R1988" s="8" t="str">
        <f>IF(ISBLANK(CSAxis!$B1978),"",CSAxis!$B1978)</f>
        <v/>
      </c>
      <c r="S1988" s="6" t="str">
        <f>IF(ISBLANK(CSAxis!$B1978),"",CONCATENATE(Q1988," - ",R1988))</f>
        <v/>
      </c>
      <c r="AB1988" s="3">
        <v>1965</v>
      </c>
      <c r="AC1988" s="8" t="str">
        <f>IF(ISBLANK(UoM!$B1968),"",UoM!$A1968)</f>
        <v/>
      </c>
      <c r="AD1988" s="8" t="str">
        <f>IF(ISBLANK(UoM!$B1968),"",UoM!$B1968)</f>
        <v/>
      </c>
      <c r="AE1988" s="6" t="str">
        <f>IF(ISBLANK(UoM!$B1968),"",CONCATENATE(AC1988," - ",AD1988))</f>
        <v/>
      </c>
      <c r="AF1988" s="3">
        <v>1986</v>
      </c>
      <c r="AG1988" s="8" t="str">
        <f>IF(ISBLANK('Prime Meridian'!$B1989),"",'Prime Meridian'!$A1989)</f>
        <v/>
      </c>
      <c r="AH1988" s="8" t="str">
        <f>IF(ISBLANK('Prime Meridian'!$B1989),"",'Prime Meridian'!$B1989)</f>
        <v/>
      </c>
      <c r="AI1988" s="6" t="str">
        <f>IF(ISBLANK('Prime Meridian'!$B1989),"",CONCATENATE(AG1988," - ",AH1988))</f>
        <v/>
      </c>
      <c r="AN1988" s="3">
        <v>1971</v>
      </c>
      <c r="AO1988" s="8" t="str">
        <f>IF(ISBLANK(OpParam!$B1974),"",OpParam!$A1974)</f>
        <v/>
      </c>
      <c r="AP1988" s="8" t="str">
        <f>IF(ISBLANK(OpParam!$B1974),"",OpParam!$B1974)</f>
        <v/>
      </c>
      <c r="AQ1988" s="6" t="str">
        <f>IF(ISBLANK(OpParam!$B1974),"",CONCATENATE(AO1988," - ",AP1988))</f>
        <v/>
      </c>
      <c r="AS1988" s="8" t="str">
        <f>IF(ISBLANK(CoordOp!$B1951),"",CoordOp!$A1951)</f>
        <v/>
      </c>
      <c r="AT1988" s="8" t="str">
        <f>IF(ISBLANK(CoordOp!$B1951),"",CoordOp!$B1951)</f>
        <v/>
      </c>
      <c r="AU1988" s="6" t="str">
        <f>IF(ISBLANK(CoordOp!$B1951),"",CONCATENATE(AS1988," - ",AT1988))</f>
        <v/>
      </c>
      <c r="AZ1988" s="3">
        <v>1980</v>
      </c>
      <c r="BA1988" s="8" t="str">
        <f>IF(ISBLANK(Ellipsoid!$B1983),"",Ellipsoid!$A1983)</f>
        <v/>
      </c>
      <c r="BB1988" s="8" t="str">
        <f>IF(ISBLANK(Ellipsoid!$B1983),"",Ellipsoid!$B1983)</f>
        <v/>
      </c>
      <c r="BC1988" s="6" t="str">
        <f>IF(ISBLANK(Ellipsoid!$B1983),"",CONCATENATE(BA1988," - ",BB1988))</f>
        <v/>
      </c>
      <c r="BQ1988" s="8" t="str">
        <f>IF(ISBLANK('Source Citation'!$B1990),"",'Source Citation'!$A1990)</f>
        <v/>
      </c>
      <c r="BR1988" s="8" t="str">
        <f>IF(ISBLANK('Source Citation'!$B1990),"",'Source Citation'!$B1990)</f>
        <v/>
      </c>
      <c r="BS1988" s="6" t="str">
        <f>IF(ISBLANK('Source Citation'!$B1990),"",CONCATENATE(BQ1988," - ",BR1988))</f>
        <v/>
      </c>
      <c r="BY1988" s="8" t="str">
        <f>IF(ISBLANK('Geographic Extent'!$B1990),"",'Geographic Extent'!$A1990)</f>
        <v/>
      </c>
      <c r="BZ1988" s="8" t="str">
        <f>IF(ISBLANK('Geographic Extent'!$B1990),"",'Geographic Extent'!$B1990)</f>
        <v/>
      </c>
      <c r="CA1988" s="6" t="str">
        <f>IF(ISBLANK('Geographic Extent'!$B1990),"",CONCATENATE(BY1988," - ",BZ1988))</f>
        <v/>
      </c>
    </row>
    <row r="1989" spans="1:79" x14ac:dyDescent="0.2">
      <c r="A1989" s="3">
        <v>1915</v>
      </c>
      <c r="B1989" s="8" t="str">
        <f>IF(ISBLANK(CRS!$B1918),"",CRS!$A1918)</f>
        <v/>
      </c>
      <c r="C1989" s="8" t="str">
        <f>IF(ISBLANK(CRS!$B1918),"",CRS!$B1918)</f>
        <v/>
      </c>
      <c r="D1989" s="8" t="str">
        <f>IF(ISBLANK(CRS!$B1918),"",CRS!$D1918)</f>
        <v/>
      </c>
      <c r="E1989" s="6" t="str">
        <f>IF(ISBLANK(CRS!$B1918),"",CONCATENATE(B1988," - (",LEFT(D1988,3),") - ",C1988))</f>
        <v/>
      </c>
      <c r="F1989" s="3">
        <v>1943</v>
      </c>
      <c r="G1989" s="8" t="str">
        <f>IF(ISBLANK(Datum!$B1946),"",Datum!$A1946)</f>
        <v/>
      </c>
      <c r="H1989" s="8" t="str">
        <f>IF(ISBLANK(Datum!$B1946),"",Datum!$B1946)</f>
        <v/>
      </c>
      <c r="I1989" s="8" t="str">
        <f>IF(ISBLANK(Datum!$B1946),"",Datum!$D1946)</f>
        <v/>
      </c>
      <c r="J1989" s="6" t="str">
        <f>IF(ISBLANK(Datum!$B1946),"",CONCATENATE(G1988," - (",LEFT(I1988,3),") - ",H1988))</f>
        <v/>
      </c>
      <c r="K1989" s="3">
        <v>1981</v>
      </c>
      <c r="L1989" s="8" t="str">
        <f>IF(ISBLANK(CoordSys!$B1984),"",CoordSys!$A1984)</f>
        <v/>
      </c>
      <c r="M1989" s="8" t="str">
        <f>IF(ISBLANK(CoordSys!$B1984),"",CoordSys!$B1984)</f>
        <v/>
      </c>
      <c r="N1989" s="8" t="str">
        <f>IF(ISBLANK(CoordSys!$B1984),"",CoordSys!$D1984)</f>
        <v/>
      </c>
      <c r="O1989" s="6" t="str">
        <f>IF(ISBLANK(CoordSys!$B1984),"",CONCATENATE(L1989," - ",M1989))</f>
        <v/>
      </c>
      <c r="P1989" s="3">
        <v>1976</v>
      </c>
      <c r="Q1989" s="8" t="str">
        <f>IF(ISBLANK(CSAxis!$B1979),"",CSAxis!$A1979)</f>
        <v/>
      </c>
      <c r="R1989" s="8" t="str">
        <f>IF(ISBLANK(CSAxis!$B1979),"",CSAxis!$B1979)</f>
        <v/>
      </c>
      <c r="S1989" s="6" t="str">
        <f>IF(ISBLANK(CSAxis!$B1979),"",CONCATENATE(Q1989," - ",R1989))</f>
        <v/>
      </c>
      <c r="AB1989" s="3">
        <v>1966</v>
      </c>
      <c r="AC1989" s="8" t="str">
        <f>IF(ISBLANK(UoM!$B1969),"",UoM!$A1969)</f>
        <v/>
      </c>
      <c r="AD1989" s="8" t="str">
        <f>IF(ISBLANK(UoM!$B1969),"",UoM!$B1969)</f>
        <v/>
      </c>
      <c r="AE1989" s="6" t="str">
        <f>IF(ISBLANK(UoM!$B1969),"",CONCATENATE(AC1989," - ",AD1989))</f>
        <v/>
      </c>
      <c r="AF1989" s="3">
        <v>1987</v>
      </c>
      <c r="AG1989" s="8" t="str">
        <f>IF(ISBLANK('Prime Meridian'!$B1990),"",'Prime Meridian'!$A1990)</f>
        <v/>
      </c>
      <c r="AH1989" s="8" t="str">
        <f>IF(ISBLANK('Prime Meridian'!$B1990),"",'Prime Meridian'!$B1990)</f>
        <v/>
      </c>
      <c r="AI1989" s="6" t="str">
        <f>IF(ISBLANK('Prime Meridian'!$B1990),"",CONCATENATE(AG1989," - ",AH1989))</f>
        <v/>
      </c>
      <c r="AN1989" s="3">
        <v>1972</v>
      </c>
      <c r="AO1989" s="8" t="str">
        <f>IF(ISBLANK(OpParam!$B1975),"",OpParam!$A1975)</f>
        <v/>
      </c>
      <c r="AP1989" s="8" t="str">
        <f>IF(ISBLANK(OpParam!$B1975),"",OpParam!$B1975)</f>
        <v/>
      </c>
      <c r="AQ1989" s="6" t="str">
        <f>IF(ISBLANK(OpParam!$B1975),"",CONCATENATE(AO1989," - ",AP1989))</f>
        <v/>
      </c>
      <c r="AS1989" s="8" t="str">
        <f>IF(ISBLANK(CoordOp!$B1952),"",CoordOp!$A1952)</f>
        <v/>
      </c>
      <c r="AT1989" s="8" t="str">
        <f>IF(ISBLANK(CoordOp!$B1952),"",CoordOp!$B1952)</f>
        <v/>
      </c>
      <c r="AU1989" s="6" t="str">
        <f>IF(ISBLANK(CoordOp!$B1952),"",CONCATENATE(AS1989," - ",AT1989))</f>
        <v/>
      </c>
      <c r="AZ1989" s="3">
        <v>1981</v>
      </c>
      <c r="BA1989" s="8" t="str">
        <f>IF(ISBLANK(Ellipsoid!$B1984),"",Ellipsoid!$A1984)</f>
        <v/>
      </c>
      <c r="BB1989" s="8" t="str">
        <f>IF(ISBLANK(Ellipsoid!$B1984),"",Ellipsoid!$B1984)</f>
        <v/>
      </c>
      <c r="BC1989" s="6" t="str">
        <f>IF(ISBLANK(Ellipsoid!$B1984),"",CONCATENATE(BA1989," - ",BB1989))</f>
        <v/>
      </c>
      <c r="BQ1989" s="8" t="str">
        <f>IF(ISBLANK('Source Citation'!$B1991),"",'Source Citation'!$A1991)</f>
        <v/>
      </c>
      <c r="BR1989" s="8" t="str">
        <f>IF(ISBLANK('Source Citation'!$B1991),"",'Source Citation'!$B1991)</f>
        <v/>
      </c>
      <c r="BS1989" s="6" t="str">
        <f>IF(ISBLANK('Source Citation'!$B1991),"",CONCATENATE(BQ1989," - ",BR1989))</f>
        <v/>
      </c>
      <c r="BY1989" s="8" t="str">
        <f>IF(ISBLANK('Geographic Extent'!$B1991),"",'Geographic Extent'!$A1991)</f>
        <v/>
      </c>
      <c r="BZ1989" s="8" t="str">
        <f>IF(ISBLANK('Geographic Extent'!$B1991),"",'Geographic Extent'!$B1991)</f>
        <v/>
      </c>
      <c r="CA1989" s="6" t="str">
        <f>IF(ISBLANK('Geographic Extent'!$B1991),"",CONCATENATE(BY1989," - ",BZ1989))</f>
        <v/>
      </c>
    </row>
    <row r="1990" spans="1:79" x14ac:dyDescent="0.2">
      <c r="A1990" s="3">
        <v>1916</v>
      </c>
      <c r="B1990" s="8" t="str">
        <f>IF(ISBLANK(CRS!$B1919),"",CRS!$A1919)</f>
        <v/>
      </c>
      <c r="C1990" s="8" t="str">
        <f>IF(ISBLANK(CRS!$B1919),"",CRS!$B1919)</f>
        <v/>
      </c>
      <c r="D1990" s="8" t="str">
        <f>IF(ISBLANK(CRS!$B1919),"",CRS!$D1919)</f>
        <v/>
      </c>
      <c r="E1990" s="6" t="str">
        <f>IF(ISBLANK(CRS!$B1919),"",CONCATENATE(B1989," - (",LEFT(D1989,3),") - ",C1989))</f>
        <v/>
      </c>
      <c r="F1990" s="3">
        <v>1944</v>
      </c>
      <c r="G1990" s="8" t="str">
        <f>IF(ISBLANK(Datum!$B1947),"",Datum!$A1947)</f>
        <v/>
      </c>
      <c r="H1990" s="8" t="str">
        <f>IF(ISBLANK(Datum!$B1947),"",Datum!$B1947)</f>
        <v/>
      </c>
      <c r="I1990" s="8" t="str">
        <f>IF(ISBLANK(Datum!$B1947),"",Datum!$D1947)</f>
        <v/>
      </c>
      <c r="J1990" s="6" t="str">
        <f>IF(ISBLANK(Datum!$B1947),"",CONCATENATE(G1989," - (",LEFT(I1989,3),") - ",H1989))</f>
        <v/>
      </c>
      <c r="K1990" s="3">
        <v>1982</v>
      </c>
      <c r="L1990" s="8" t="str">
        <f>IF(ISBLANK(CoordSys!$B1985),"",CoordSys!$A1985)</f>
        <v/>
      </c>
      <c r="M1990" s="8" t="str">
        <f>IF(ISBLANK(CoordSys!$B1985),"",CoordSys!$B1985)</f>
        <v/>
      </c>
      <c r="N1990" s="8" t="str">
        <f>IF(ISBLANK(CoordSys!$B1985),"",CoordSys!$D1985)</f>
        <v/>
      </c>
      <c r="O1990" s="6" t="str">
        <f>IF(ISBLANK(CoordSys!$B1985),"",CONCATENATE(L1990," - ",M1990))</f>
        <v/>
      </c>
      <c r="P1990" s="3">
        <v>1977</v>
      </c>
      <c r="Q1990" s="8" t="str">
        <f>IF(ISBLANK(CSAxis!$B1980),"",CSAxis!$A1980)</f>
        <v/>
      </c>
      <c r="R1990" s="8" t="str">
        <f>IF(ISBLANK(CSAxis!$B1980),"",CSAxis!$B1980)</f>
        <v/>
      </c>
      <c r="S1990" s="6" t="str">
        <f>IF(ISBLANK(CSAxis!$B1980),"",CONCATENATE(Q1990," - ",R1990))</f>
        <v/>
      </c>
      <c r="AB1990" s="3">
        <v>1967</v>
      </c>
      <c r="AC1990" s="8" t="str">
        <f>IF(ISBLANK(UoM!$B1970),"",UoM!$A1970)</f>
        <v/>
      </c>
      <c r="AD1990" s="8" t="str">
        <f>IF(ISBLANK(UoM!$B1970),"",UoM!$B1970)</f>
        <v/>
      </c>
      <c r="AE1990" s="6" t="str">
        <f>IF(ISBLANK(UoM!$B1970),"",CONCATENATE(AC1990," - ",AD1990))</f>
        <v/>
      </c>
      <c r="AF1990" s="3">
        <v>1988</v>
      </c>
      <c r="AG1990" s="8" t="str">
        <f>IF(ISBLANK('Prime Meridian'!$B1991),"",'Prime Meridian'!$A1991)</f>
        <v/>
      </c>
      <c r="AH1990" s="8" t="str">
        <f>IF(ISBLANK('Prime Meridian'!$B1991),"",'Prime Meridian'!$B1991)</f>
        <v/>
      </c>
      <c r="AI1990" s="6" t="str">
        <f>IF(ISBLANK('Prime Meridian'!$B1991),"",CONCATENATE(AG1990," - ",AH1990))</f>
        <v/>
      </c>
      <c r="AN1990" s="3">
        <v>1973</v>
      </c>
      <c r="AO1990" s="8" t="str">
        <f>IF(ISBLANK(OpParam!$B1976),"",OpParam!$A1976)</f>
        <v/>
      </c>
      <c r="AP1990" s="8" t="str">
        <f>IF(ISBLANK(OpParam!$B1976),"",OpParam!$B1976)</f>
        <v/>
      </c>
      <c r="AQ1990" s="6" t="str">
        <f>IF(ISBLANK(OpParam!$B1976),"",CONCATENATE(AO1990," - ",AP1990))</f>
        <v/>
      </c>
      <c r="AS1990" s="8" t="str">
        <f>IF(ISBLANK(CoordOp!$B1953),"",CoordOp!$A1953)</f>
        <v/>
      </c>
      <c r="AT1990" s="8" t="str">
        <f>IF(ISBLANK(CoordOp!$B1953),"",CoordOp!$B1953)</f>
        <v/>
      </c>
      <c r="AU1990" s="6" t="str">
        <f>IF(ISBLANK(CoordOp!$B1953),"",CONCATENATE(AS1990," - ",AT1990))</f>
        <v/>
      </c>
      <c r="AZ1990" s="3">
        <v>1982</v>
      </c>
      <c r="BA1990" s="8" t="str">
        <f>IF(ISBLANK(Ellipsoid!$B1985),"",Ellipsoid!$A1985)</f>
        <v/>
      </c>
      <c r="BB1990" s="8" t="str">
        <f>IF(ISBLANK(Ellipsoid!$B1985),"",Ellipsoid!$B1985)</f>
        <v/>
      </c>
      <c r="BC1990" s="6" t="str">
        <f>IF(ISBLANK(Ellipsoid!$B1985),"",CONCATENATE(BA1990," - ",BB1990))</f>
        <v/>
      </c>
      <c r="BQ1990" s="8" t="str">
        <f>IF(ISBLANK('Source Citation'!$B1992),"",'Source Citation'!$A1992)</f>
        <v/>
      </c>
      <c r="BR1990" s="8" t="str">
        <f>IF(ISBLANK('Source Citation'!$B1992),"",'Source Citation'!$B1992)</f>
        <v/>
      </c>
      <c r="BS1990" s="6" t="str">
        <f>IF(ISBLANK('Source Citation'!$B1992),"",CONCATENATE(BQ1990," - ",BR1990))</f>
        <v/>
      </c>
      <c r="BY1990" s="8" t="str">
        <f>IF(ISBLANK('Geographic Extent'!$B1992),"",'Geographic Extent'!$A1992)</f>
        <v/>
      </c>
      <c r="BZ1990" s="8" t="str">
        <f>IF(ISBLANK('Geographic Extent'!$B1992),"",'Geographic Extent'!$B1992)</f>
        <v/>
      </c>
      <c r="CA1990" s="6" t="str">
        <f>IF(ISBLANK('Geographic Extent'!$B1992),"",CONCATENATE(BY1990," - ",BZ1990))</f>
        <v/>
      </c>
    </row>
    <row r="1991" spans="1:79" x14ac:dyDescent="0.2">
      <c r="A1991" s="3">
        <v>1917</v>
      </c>
      <c r="B1991" s="8" t="str">
        <f>IF(ISBLANK(CRS!$B1920),"",CRS!$A1920)</f>
        <v/>
      </c>
      <c r="C1991" s="8" t="str">
        <f>IF(ISBLANK(CRS!$B1920),"",CRS!$B1920)</f>
        <v/>
      </c>
      <c r="D1991" s="8" t="str">
        <f>IF(ISBLANK(CRS!$B1920),"",CRS!$D1920)</f>
        <v/>
      </c>
      <c r="E1991" s="6" t="str">
        <f>IF(ISBLANK(CRS!$B1920),"",CONCATENATE(B1990," - (",LEFT(D1990,3),") - ",C1990))</f>
        <v/>
      </c>
      <c r="F1991" s="3">
        <v>1945</v>
      </c>
      <c r="G1991" s="8" t="str">
        <f>IF(ISBLANK(Datum!$B1948),"",Datum!$A1948)</f>
        <v/>
      </c>
      <c r="H1991" s="8" t="str">
        <f>IF(ISBLANK(Datum!$B1948),"",Datum!$B1948)</f>
        <v/>
      </c>
      <c r="I1991" s="8" t="str">
        <f>IF(ISBLANK(Datum!$B1948),"",Datum!$D1948)</f>
        <v/>
      </c>
      <c r="J1991" s="6" t="str">
        <f>IF(ISBLANK(Datum!$B1948),"",CONCATENATE(G1990," - (",LEFT(I1990,3),") - ",H1990))</f>
        <v/>
      </c>
      <c r="K1991" s="3">
        <v>1983</v>
      </c>
      <c r="L1991" s="8" t="str">
        <f>IF(ISBLANK(CoordSys!$B1986),"",CoordSys!$A1986)</f>
        <v/>
      </c>
      <c r="M1991" s="8" t="str">
        <f>IF(ISBLANK(CoordSys!$B1986),"",CoordSys!$B1986)</f>
        <v/>
      </c>
      <c r="N1991" s="8" t="str">
        <f>IF(ISBLANK(CoordSys!$B1986),"",CoordSys!$D1986)</f>
        <v/>
      </c>
      <c r="O1991" s="6" t="str">
        <f>IF(ISBLANK(CoordSys!$B1986),"",CONCATENATE(L1991," - ",M1991))</f>
        <v/>
      </c>
      <c r="P1991" s="3">
        <v>1978</v>
      </c>
      <c r="Q1991" s="8" t="str">
        <f>IF(ISBLANK(CSAxis!$B1981),"",CSAxis!$A1981)</f>
        <v/>
      </c>
      <c r="R1991" s="8" t="str">
        <f>IF(ISBLANK(CSAxis!$B1981),"",CSAxis!$B1981)</f>
        <v/>
      </c>
      <c r="S1991" s="6" t="str">
        <f>IF(ISBLANK(CSAxis!$B1981),"",CONCATENATE(Q1991," - ",R1991))</f>
        <v/>
      </c>
      <c r="AB1991" s="3">
        <v>1968</v>
      </c>
      <c r="AC1991" s="8" t="str">
        <f>IF(ISBLANK(UoM!$B1971),"",UoM!$A1971)</f>
        <v/>
      </c>
      <c r="AD1991" s="8" t="str">
        <f>IF(ISBLANK(UoM!$B1971),"",UoM!$B1971)</f>
        <v/>
      </c>
      <c r="AE1991" s="6" t="str">
        <f>IF(ISBLANK(UoM!$B1971),"",CONCATENATE(AC1991," - ",AD1991))</f>
        <v/>
      </c>
      <c r="AF1991" s="3">
        <v>1989</v>
      </c>
      <c r="AG1991" s="8" t="str">
        <f>IF(ISBLANK('Prime Meridian'!$B1992),"",'Prime Meridian'!$A1992)</f>
        <v/>
      </c>
      <c r="AH1991" s="8" t="str">
        <f>IF(ISBLANK('Prime Meridian'!$B1992),"",'Prime Meridian'!$B1992)</f>
        <v/>
      </c>
      <c r="AI1991" s="6" t="str">
        <f>IF(ISBLANK('Prime Meridian'!$B1992),"",CONCATENATE(AG1991," - ",AH1991))</f>
        <v/>
      </c>
      <c r="AN1991" s="3">
        <v>1974</v>
      </c>
      <c r="AO1991" s="8" t="str">
        <f>IF(ISBLANK(OpParam!$B1977),"",OpParam!$A1977)</f>
        <v/>
      </c>
      <c r="AP1991" s="8" t="str">
        <f>IF(ISBLANK(OpParam!$B1977),"",OpParam!$B1977)</f>
        <v/>
      </c>
      <c r="AQ1991" s="6" t="str">
        <f>IF(ISBLANK(OpParam!$B1977),"",CONCATENATE(AO1991," - ",AP1991))</f>
        <v/>
      </c>
      <c r="AS1991" s="8" t="str">
        <f>IF(ISBLANK(CoordOp!$B1954),"",CoordOp!$A1954)</f>
        <v/>
      </c>
      <c r="AT1991" s="8" t="str">
        <f>IF(ISBLANK(CoordOp!$B1954),"",CoordOp!$B1954)</f>
        <v/>
      </c>
      <c r="AU1991" s="6" t="str">
        <f>IF(ISBLANK(CoordOp!$B1954),"",CONCATENATE(AS1991," - ",AT1991))</f>
        <v/>
      </c>
      <c r="AZ1991" s="3">
        <v>1983</v>
      </c>
      <c r="BA1991" s="8" t="str">
        <f>IF(ISBLANK(Ellipsoid!$B1986),"",Ellipsoid!$A1986)</f>
        <v/>
      </c>
      <c r="BB1991" s="8" t="str">
        <f>IF(ISBLANK(Ellipsoid!$B1986),"",Ellipsoid!$B1986)</f>
        <v/>
      </c>
      <c r="BC1991" s="6" t="str">
        <f>IF(ISBLANK(Ellipsoid!$B1986),"",CONCATENATE(BA1991," - ",BB1991))</f>
        <v/>
      </c>
      <c r="BQ1991" s="8" t="str">
        <f>IF(ISBLANK('Source Citation'!$B1993),"",'Source Citation'!$A1993)</f>
        <v/>
      </c>
      <c r="BR1991" s="8" t="str">
        <f>IF(ISBLANK('Source Citation'!$B1993),"",'Source Citation'!$B1993)</f>
        <v/>
      </c>
      <c r="BS1991" s="6" t="str">
        <f>IF(ISBLANK('Source Citation'!$B1993),"",CONCATENATE(BQ1991," - ",BR1991))</f>
        <v/>
      </c>
      <c r="BY1991" s="8" t="str">
        <f>IF(ISBLANK('Geographic Extent'!$B1993),"",'Geographic Extent'!$A1993)</f>
        <v/>
      </c>
      <c r="BZ1991" s="8" t="str">
        <f>IF(ISBLANK('Geographic Extent'!$B1993),"",'Geographic Extent'!$B1993)</f>
        <v/>
      </c>
      <c r="CA1991" s="6" t="str">
        <f>IF(ISBLANK('Geographic Extent'!$B1993),"",CONCATENATE(BY1991," - ",BZ1991))</f>
        <v/>
      </c>
    </row>
    <row r="1992" spans="1:79" x14ac:dyDescent="0.2">
      <c r="A1992" s="3">
        <v>1918</v>
      </c>
      <c r="B1992" s="8" t="str">
        <f>IF(ISBLANK(CRS!$B1921),"",CRS!$A1921)</f>
        <v/>
      </c>
      <c r="C1992" s="8" t="str">
        <f>IF(ISBLANK(CRS!$B1921),"",CRS!$B1921)</f>
        <v/>
      </c>
      <c r="D1992" s="8" t="str">
        <f>IF(ISBLANK(CRS!$B1921),"",CRS!$D1921)</f>
        <v/>
      </c>
      <c r="E1992" s="6" t="str">
        <f>IF(ISBLANK(CRS!$B1921),"",CONCATENATE(B1991," - (",LEFT(D1991,3),") - ",C1991))</f>
        <v/>
      </c>
      <c r="F1992" s="3">
        <v>1946</v>
      </c>
      <c r="G1992" s="8" t="str">
        <f>IF(ISBLANK(Datum!$B1949),"",Datum!$A1949)</f>
        <v/>
      </c>
      <c r="H1992" s="8" t="str">
        <f>IF(ISBLANK(Datum!$B1949),"",Datum!$B1949)</f>
        <v/>
      </c>
      <c r="I1992" s="8" t="str">
        <f>IF(ISBLANK(Datum!$B1949),"",Datum!$D1949)</f>
        <v/>
      </c>
      <c r="J1992" s="6" t="str">
        <f>IF(ISBLANK(Datum!$B1949),"",CONCATENATE(G1991," - (",LEFT(I1991,3),") - ",H1991))</f>
        <v/>
      </c>
      <c r="K1992" s="3">
        <v>1984</v>
      </c>
      <c r="L1992" s="8" t="str">
        <f>IF(ISBLANK(CoordSys!$B1987),"",CoordSys!$A1987)</f>
        <v/>
      </c>
      <c r="M1992" s="8" t="str">
        <f>IF(ISBLANK(CoordSys!$B1987),"",CoordSys!$B1987)</f>
        <v/>
      </c>
      <c r="N1992" s="8" t="str">
        <f>IF(ISBLANK(CoordSys!$B1987),"",CoordSys!$D1987)</f>
        <v/>
      </c>
      <c r="O1992" s="6" t="str">
        <f>IF(ISBLANK(CoordSys!$B1987),"",CONCATENATE(L1992," - ",M1992))</f>
        <v/>
      </c>
      <c r="P1992" s="3">
        <v>1979</v>
      </c>
      <c r="Q1992" s="8" t="str">
        <f>IF(ISBLANK(CSAxis!$B1982),"",CSAxis!$A1982)</f>
        <v/>
      </c>
      <c r="R1992" s="8" t="str">
        <f>IF(ISBLANK(CSAxis!$B1982),"",CSAxis!$B1982)</f>
        <v/>
      </c>
      <c r="S1992" s="6" t="str">
        <f>IF(ISBLANK(CSAxis!$B1982),"",CONCATENATE(Q1992," - ",R1992))</f>
        <v/>
      </c>
      <c r="AB1992" s="3">
        <v>1969</v>
      </c>
      <c r="AC1992" s="8" t="str">
        <f>IF(ISBLANK(UoM!$B1972),"",UoM!$A1972)</f>
        <v/>
      </c>
      <c r="AD1992" s="8" t="str">
        <f>IF(ISBLANK(UoM!$B1972),"",UoM!$B1972)</f>
        <v/>
      </c>
      <c r="AE1992" s="6" t="str">
        <f>IF(ISBLANK(UoM!$B1972),"",CONCATENATE(AC1992," - ",AD1992))</f>
        <v/>
      </c>
      <c r="AF1992" s="3">
        <v>1990</v>
      </c>
      <c r="AG1992" s="8" t="str">
        <f>IF(ISBLANK('Prime Meridian'!$B1993),"",'Prime Meridian'!$A1993)</f>
        <v/>
      </c>
      <c r="AH1992" s="8" t="str">
        <f>IF(ISBLANK('Prime Meridian'!$B1993),"",'Prime Meridian'!$B1993)</f>
        <v/>
      </c>
      <c r="AI1992" s="6" t="str">
        <f>IF(ISBLANK('Prime Meridian'!$B1993),"",CONCATENATE(AG1992," - ",AH1992))</f>
        <v/>
      </c>
      <c r="AN1992" s="3">
        <v>1975</v>
      </c>
      <c r="AO1992" s="8" t="str">
        <f>IF(ISBLANK(OpParam!$B1978),"",OpParam!$A1978)</f>
        <v/>
      </c>
      <c r="AP1992" s="8" t="str">
        <f>IF(ISBLANK(OpParam!$B1978),"",OpParam!$B1978)</f>
        <v/>
      </c>
      <c r="AQ1992" s="6" t="str">
        <f>IF(ISBLANK(OpParam!$B1978),"",CONCATENATE(AO1992," - ",AP1992))</f>
        <v/>
      </c>
      <c r="AS1992" s="8" t="str">
        <f>IF(ISBLANK(CoordOp!$B1955),"",CoordOp!$A1955)</f>
        <v/>
      </c>
      <c r="AT1992" s="8" t="str">
        <f>IF(ISBLANK(CoordOp!$B1955),"",CoordOp!$B1955)</f>
        <v/>
      </c>
      <c r="AU1992" s="6" t="str">
        <f>IF(ISBLANK(CoordOp!$B1955),"",CONCATENATE(AS1992," - ",AT1992))</f>
        <v/>
      </c>
      <c r="AZ1992" s="3">
        <v>1984</v>
      </c>
      <c r="BA1992" s="8" t="str">
        <f>IF(ISBLANK(Ellipsoid!$B1987),"",Ellipsoid!$A1987)</f>
        <v/>
      </c>
      <c r="BB1992" s="8" t="str">
        <f>IF(ISBLANK(Ellipsoid!$B1987),"",Ellipsoid!$B1987)</f>
        <v/>
      </c>
      <c r="BC1992" s="6" t="str">
        <f>IF(ISBLANK(Ellipsoid!$B1987),"",CONCATENATE(BA1992," - ",BB1992))</f>
        <v/>
      </c>
      <c r="BQ1992" s="8" t="str">
        <f>IF(ISBLANK('Source Citation'!$B1994),"",'Source Citation'!$A1994)</f>
        <v/>
      </c>
      <c r="BR1992" s="8" t="str">
        <f>IF(ISBLANK('Source Citation'!$B1994),"",'Source Citation'!$B1994)</f>
        <v/>
      </c>
      <c r="BS1992" s="6" t="str">
        <f>IF(ISBLANK('Source Citation'!$B1994),"",CONCATENATE(BQ1992," - ",BR1992))</f>
        <v/>
      </c>
      <c r="BY1992" s="8" t="str">
        <f>IF(ISBLANK('Geographic Extent'!$B1994),"",'Geographic Extent'!$A1994)</f>
        <v/>
      </c>
      <c r="BZ1992" s="8" t="str">
        <f>IF(ISBLANK('Geographic Extent'!$B1994),"",'Geographic Extent'!$B1994)</f>
        <v/>
      </c>
      <c r="CA1992" s="6" t="str">
        <f>IF(ISBLANK('Geographic Extent'!$B1994),"",CONCATENATE(BY1992," - ",BZ1992))</f>
        <v/>
      </c>
    </row>
    <row r="1993" spans="1:79" x14ac:dyDescent="0.2">
      <c r="A1993" s="3">
        <v>1919</v>
      </c>
      <c r="B1993" s="8" t="str">
        <f>IF(ISBLANK(CRS!$B1922),"",CRS!$A1922)</f>
        <v/>
      </c>
      <c r="C1993" s="8" t="str">
        <f>IF(ISBLANK(CRS!$B1922),"",CRS!$B1922)</f>
        <v/>
      </c>
      <c r="D1993" s="8" t="str">
        <f>IF(ISBLANK(CRS!$B1922),"",CRS!$D1922)</f>
        <v/>
      </c>
      <c r="E1993" s="6" t="str">
        <f>IF(ISBLANK(CRS!$B1922),"",CONCATENATE(B1992," - (",LEFT(D1992,3),") - ",C1992))</f>
        <v/>
      </c>
      <c r="F1993" s="3">
        <v>1947</v>
      </c>
      <c r="G1993" s="8" t="str">
        <f>IF(ISBLANK(Datum!$B1950),"",Datum!$A1950)</f>
        <v/>
      </c>
      <c r="H1993" s="8" t="str">
        <f>IF(ISBLANK(Datum!$B1950),"",Datum!$B1950)</f>
        <v/>
      </c>
      <c r="I1993" s="8" t="str">
        <f>IF(ISBLANK(Datum!$B1950),"",Datum!$D1950)</f>
        <v/>
      </c>
      <c r="J1993" s="6" t="str">
        <f>IF(ISBLANK(Datum!$B1950),"",CONCATENATE(G1992," - (",LEFT(I1992,3),") - ",H1992))</f>
        <v/>
      </c>
      <c r="K1993" s="3">
        <v>1985</v>
      </c>
      <c r="L1993" s="8" t="str">
        <f>IF(ISBLANK(CoordSys!$B1988),"",CoordSys!$A1988)</f>
        <v/>
      </c>
      <c r="M1993" s="8" t="str">
        <f>IF(ISBLANK(CoordSys!$B1988),"",CoordSys!$B1988)</f>
        <v/>
      </c>
      <c r="N1993" s="8" t="str">
        <f>IF(ISBLANK(CoordSys!$B1988),"",CoordSys!$D1988)</f>
        <v/>
      </c>
      <c r="O1993" s="6" t="str">
        <f>IF(ISBLANK(CoordSys!$B1988),"",CONCATENATE(L1993," - ",M1993))</f>
        <v/>
      </c>
      <c r="P1993" s="3">
        <v>1980</v>
      </c>
      <c r="Q1993" s="8" t="str">
        <f>IF(ISBLANK(CSAxis!$B1983),"",CSAxis!$A1983)</f>
        <v/>
      </c>
      <c r="R1993" s="8" t="str">
        <f>IF(ISBLANK(CSAxis!$B1983),"",CSAxis!$B1983)</f>
        <v/>
      </c>
      <c r="S1993" s="6" t="str">
        <f>IF(ISBLANK(CSAxis!$B1983),"",CONCATENATE(Q1993," - ",R1993))</f>
        <v/>
      </c>
      <c r="AB1993" s="3">
        <v>1970</v>
      </c>
      <c r="AC1993" s="8" t="str">
        <f>IF(ISBLANK(UoM!$B1973),"",UoM!$A1973)</f>
        <v/>
      </c>
      <c r="AD1993" s="8" t="str">
        <f>IF(ISBLANK(UoM!$B1973),"",UoM!$B1973)</f>
        <v/>
      </c>
      <c r="AE1993" s="6" t="str">
        <f>IF(ISBLANK(UoM!$B1973),"",CONCATENATE(AC1993," - ",AD1993))</f>
        <v/>
      </c>
      <c r="AF1993" s="3">
        <v>1991</v>
      </c>
      <c r="AG1993" s="8" t="str">
        <f>IF(ISBLANK('Prime Meridian'!$B1994),"",'Prime Meridian'!$A1994)</f>
        <v/>
      </c>
      <c r="AH1993" s="8" t="str">
        <f>IF(ISBLANK('Prime Meridian'!$B1994),"",'Prime Meridian'!$B1994)</f>
        <v/>
      </c>
      <c r="AI1993" s="6" t="str">
        <f>IF(ISBLANK('Prime Meridian'!$B1994),"",CONCATENATE(AG1993," - ",AH1993))</f>
        <v/>
      </c>
      <c r="AN1993" s="3">
        <v>1976</v>
      </c>
      <c r="AO1993" s="8" t="str">
        <f>IF(ISBLANK(OpParam!$B1979),"",OpParam!$A1979)</f>
        <v/>
      </c>
      <c r="AP1993" s="8" t="str">
        <f>IF(ISBLANK(OpParam!$B1979),"",OpParam!$B1979)</f>
        <v/>
      </c>
      <c r="AQ1993" s="6" t="str">
        <f>IF(ISBLANK(OpParam!$B1979),"",CONCATENATE(AO1993," - ",AP1993))</f>
        <v/>
      </c>
      <c r="AS1993" s="8" t="str">
        <f>IF(ISBLANK(CoordOp!$B1956),"",CoordOp!$A1956)</f>
        <v/>
      </c>
      <c r="AT1993" s="8" t="str">
        <f>IF(ISBLANK(CoordOp!$B1956),"",CoordOp!$B1956)</f>
        <v/>
      </c>
      <c r="AU1993" s="6" t="str">
        <f>IF(ISBLANK(CoordOp!$B1956),"",CONCATENATE(AS1993," - ",AT1993))</f>
        <v/>
      </c>
      <c r="AZ1993" s="3">
        <v>1985</v>
      </c>
      <c r="BA1993" s="8" t="str">
        <f>IF(ISBLANK(Ellipsoid!$B1988),"",Ellipsoid!$A1988)</f>
        <v/>
      </c>
      <c r="BB1993" s="8" t="str">
        <f>IF(ISBLANK(Ellipsoid!$B1988),"",Ellipsoid!$B1988)</f>
        <v/>
      </c>
      <c r="BC1993" s="6" t="str">
        <f>IF(ISBLANK(Ellipsoid!$B1988),"",CONCATENATE(BA1993," - ",BB1993))</f>
        <v/>
      </c>
      <c r="BQ1993" s="8" t="str">
        <f>IF(ISBLANK('Source Citation'!$B1995),"",'Source Citation'!$A1995)</f>
        <v/>
      </c>
      <c r="BR1993" s="8" t="str">
        <f>IF(ISBLANK('Source Citation'!$B1995),"",'Source Citation'!$B1995)</f>
        <v/>
      </c>
      <c r="BS1993" s="6" t="str">
        <f>IF(ISBLANK('Source Citation'!$B1995),"",CONCATENATE(BQ1993," - ",BR1993))</f>
        <v/>
      </c>
      <c r="BY1993" s="8" t="str">
        <f>IF(ISBLANK('Geographic Extent'!$B1995),"",'Geographic Extent'!$A1995)</f>
        <v/>
      </c>
      <c r="BZ1993" s="8" t="str">
        <f>IF(ISBLANK('Geographic Extent'!$B1995),"",'Geographic Extent'!$B1995)</f>
        <v/>
      </c>
      <c r="CA1993" s="6" t="str">
        <f>IF(ISBLANK('Geographic Extent'!$B1995),"",CONCATENATE(BY1993," - ",BZ1993))</f>
        <v/>
      </c>
    </row>
    <row r="1994" spans="1:79" x14ac:dyDescent="0.2">
      <c r="A1994" s="3">
        <v>1920</v>
      </c>
      <c r="B1994" s="8" t="str">
        <f>IF(ISBLANK(CRS!$B1923),"",CRS!$A1923)</f>
        <v/>
      </c>
      <c r="C1994" s="8" t="str">
        <f>IF(ISBLANK(CRS!$B1923),"",CRS!$B1923)</f>
        <v/>
      </c>
      <c r="D1994" s="8" t="str">
        <f>IF(ISBLANK(CRS!$B1923),"",CRS!$D1923)</f>
        <v/>
      </c>
      <c r="E1994" s="6" t="str">
        <f>IF(ISBLANK(CRS!$B1923),"",CONCATENATE(B1993," - (",LEFT(D1993,3),") - ",C1993))</f>
        <v/>
      </c>
      <c r="F1994" s="3">
        <v>1948</v>
      </c>
      <c r="G1994" s="8" t="str">
        <f>IF(ISBLANK(Datum!$B1951),"",Datum!$A1951)</f>
        <v/>
      </c>
      <c r="H1994" s="8" t="str">
        <f>IF(ISBLANK(Datum!$B1951),"",Datum!$B1951)</f>
        <v/>
      </c>
      <c r="I1994" s="8" t="str">
        <f>IF(ISBLANK(Datum!$B1951),"",Datum!$D1951)</f>
        <v/>
      </c>
      <c r="J1994" s="6" t="str">
        <f>IF(ISBLANK(Datum!$B1951),"",CONCATENATE(G1993," - (",LEFT(I1993,3),") - ",H1993))</f>
        <v/>
      </c>
      <c r="K1994" s="3">
        <v>1986</v>
      </c>
      <c r="L1994" s="8" t="str">
        <f>IF(ISBLANK(CoordSys!$B1989),"",CoordSys!$A1989)</f>
        <v/>
      </c>
      <c r="M1994" s="8" t="str">
        <f>IF(ISBLANK(CoordSys!$B1989),"",CoordSys!$B1989)</f>
        <v/>
      </c>
      <c r="N1994" s="8" t="str">
        <f>IF(ISBLANK(CoordSys!$B1989),"",CoordSys!$D1989)</f>
        <v/>
      </c>
      <c r="O1994" s="6" t="str">
        <f>IF(ISBLANK(CoordSys!$B1989),"",CONCATENATE(L1994," - ",M1994))</f>
        <v/>
      </c>
      <c r="P1994" s="3">
        <v>1981</v>
      </c>
      <c r="Q1994" s="8" t="str">
        <f>IF(ISBLANK(CSAxis!$B1984),"",CSAxis!$A1984)</f>
        <v/>
      </c>
      <c r="R1994" s="8" t="str">
        <f>IF(ISBLANK(CSAxis!$B1984),"",CSAxis!$B1984)</f>
        <v/>
      </c>
      <c r="S1994" s="6" t="str">
        <f>IF(ISBLANK(CSAxis!$B1984),"",CONCATENATE(Q1994," - ",R1994))</f>
        <v/>
      </c>
      <c r="AB1994" s="3">
        <v>1971</v>
      </c>
      <c r="AC1994" s="8" t="str">
        <f>IF(ISBLANK(UoM!$B1974),"",UoM!$A1974)</f>
        <v/>
      </c>
      <c r="AD1994" s="8" t="str">
        <f>IF(ISBLANK(UoM!$B1974),"",UoM!$B1974)</f>
        <v/>
      </c>
      <c r="AE1994" s="6" t="str">
        <f>IF(ISBLANK(UoM!$B1974),"",CONCATENATE(AC1994," - ",AD1994))</f>
        <v/>
      </c>
      <c r="AF1994" s="3">
        <v>1992</v>
      </c>
      <c r="AG1994" s="8" t="str">
        <f>IF(ISBLANK('Prime Meridian'!$B1995),"",'Prime Meridian'!$A1995)</f>
        <v/>
      </c>
      <c r="AH1994" s="8" t="str">
        <f>IF(ISBLANK('Prime Meridian'!$B1995),"",'Prime Meridian'!$B1995)</f>
        <v/>
      </c>
      <c r="AI1994" s="6" t="str">
        <f>IF(ISBLANK('Prime Meridian'!$B1995),"",CONCATENATE(AG1994," - ",AH1994))</f>
        <v/>
      </c>
      <c r="AN1994" s="3">
        <v>1977</v>
      </c>
      <c r="AO1994" s="8" t="str">
        <f>IF(ISBLANK(OpParam!$B1980),"",OpParam!$A1980)</f>
        <v/>
      </c>
      <c r="AP1994" s="8" t="str">
        <f>IF(ISBLANK(OpParam!$B1980),"",OpParam!$B1980)</f>
        <v/>
      </c>
      <c r="AQ1994" s="6" t="str">
        <f>IF(ISBLANK(OpParam!$B1980),"",CONCATENATE(AO1994," - ",AP1994))</f>
        <v/>
      </c>
      <c r="AS1994" s="8" t="str">
        <f>IF(ISBLANK(CoordOp!$B1957),"",CoordOp!$A1957)</f>
        <v/>
      </c>
      <c r="AT1994" s="8" t="str">
        <f>IF(ISBLANK(CoordOp!$B1957),"",CoordOp!$B1957)</f>
        <v/>
      </c>
      <c r="AU1994" s="6" t="str">
        <f>IF(ISBLANK(CoordOp!$B1957),"",CONCATENATE(AS1994," - ",AT1994))</f>
        <v/>
      </c>
      <c r="AZ1994" s="3">
        <v>1986</v>
      </c>
      <c r="BA1994" s="8" t="str">
        <f>IF(ISBLANK(Ellipsoid!$B1989),"",Ellipsoid!$A1989)</f>
        <v/>
      </c>
      <c r="BB1994" s="8" t="str">
        <f>IF(ISBLANK(Ellipsoid!$B1989),"",Ellipsoid!$B1989)</f>
        <v/>
      </c>
      <c r="BC1994" s="6" t="str">
        <f>IF(ISBLANK(Ellipsoid!$B1989),"",CONCATENATE(BA1994," - ",BB1994))</f>
        <v/>
      </c>
      <c r="BQ1994" s="8" t="str">
        <f>IF(ISBLANK('Source Citation'!$B1996),"",'Source Citation'!$A1996)</f>
        <v/>
      </c>
      <c r="BR1994" s="8" t="str">
        <f>IF(ISBLANK('Source Citation'!$B1996),"",'Source Citation'!$B1996)</f>
        <v/>
      </c>
      <c r="BS1994" s="6" t="str">
        <f>IF(ISBLANK('Source Citation'!$B1996),"",CONCATENATE(BQ1994," - ",BR1994))</f>
        <v/>
      </c>
      <c r="BY1994" s="8" t="str">
        <f>IF(ISBLANK('Geographic Extent'!$B1996),"",'Geographic Extent'!$A1996)</f>
        <v/>
      </c>
      <c r="BZ1994" s="8" t="str">
        <f>IF(ISBLANK('Geographic Extent'!$B1996),"",'Geographic Extent'!$B1996)</f>
        <v/>
      </c>
      <c r="CA1994" s="6" t="str">
        <f>IF(ISBLANK('Geographic Extent'!$B1996),"",CONCATENATE(BY1994," - ",BZ1994))</f>
        <v/>
      </c>
    </row>
    <row r="1995" spans="1:79" x14ac:dyDescent="0.2">
      <c r="A1995" s="3">
        <v>1921</v>
      </c>
      <c r="B1995" s="8" t="str">
        <f>IF(ISBLANK(CRS!$B1924),"",CRS!$A1924)</f>
        <v/>
      </c>
      <c r="C1995" s="8" t="str">
        <f>IF(ISBLANK(CRS!$B1924),"",CRS!$B1924)</f>
        <v/>
      </c>
      <c r="D1995" s="8" t="str">
        <f>IF(ISBLANK(CRS!$B1924),"",CRS!$D1924)</f>
        <v/>
      </c>
      <c r="E1995" s="6" t="str">
        <f>IF(ISBLANK(CRS!$B1924),"",CONCATENATE(B1994," - (",LEFT(D1994,3),") - ",C1994))</f>
        <v/>
      </c>
      <c r="F1995" s="3">
        <v>1949</v>
      </c>
      <c r="G1995" s="8" t="str">
        <f>IF(ISBLANK(Datum!$B1952),"",Datum!$A1952)</f>
        <v/>
      </c>
      <c r="H1995" s="8" t="str">
        <f>IF(ISBLANK(Datum!$B1952),"",Datum!$B1952)</f>
        <v/>
      </c>
      <c r="I1995" s="8" t="str">
        <f>IF(ISBLANK(Datum!$B1952),"",Datum!$D1952)</f>
        <v/>
      </c>
      <c r="J1995" s="6" t="str">
        <f>IF(ISBLANK(Datum!$B1952),"",CONCATENATE(G1994," - (",LEFT(I1994,3),") - ",H1994))</f>
        <v/>
      </c>
      <c r="K1995" s="3">
        <v>1987</v>
      </c>
      <c r="L1995" s="8" t="str">
        <f>IF(ISBLANK(CoordSys!$B1990),"",CoordSys!$A1990)</f>
        <v/>
      </c>
      <c r="M1995" s="8" t="str">
        <f>IF(ISBLANK(CoordSys!$B1990),"",CoordSys!$B1990)</f>
        <v/>
      </c>
      <c r="N1995" s="8" t="str">
        <f>IF(ISBLANK(CoordSys!$B1990),"",CoordSys!$D1990)</f>
        <v/>
      </c>
      <c r="O1995" s="6" t="str">
        <f>IF(ISBLANK(CoordSys!$B1990),"",CONCATENATE(L1995," - ",M1995))</f>
        <v/>
      </c>
      <c r="P1995" s="3">
        <v>1982</v>
      </c>
      <c r="Q1995" s="8" t="str">
        <f>IF(ISBLANK(CSAxis!$B1985),"",CSAxis!$A1985)</f>
        <v/>
      </c>
      <c r="R1995" s="8" t="str">
        <f>IF(ISBLANK(CSAxis!$B1985),"",CSAxis!$B1985)</f>
        <v/>
      </c>
      <c r="S1995" s="6" t="str">
        <f>IF(ISBLANK(CSAxis!$B1985),"",CONCATENATE(Q1995," - ",R1995))</f>
        <v/>
      </c>
      <c r="AB1995" s="3">
        <v>1972</v>
      </c>
      <c r="AC1995" s="8" t="str">
        <f>IF(ISBLANK(UoM!$B1975),"",UoM!$A1975)</f>
        <v/>
      </c>
      <c r="AD1995" s="8" t="str">
        <f>IF(ISBLANK(UoM!$B1975),"",UoM!$B1975)</f>
        <v/>
      </c>
      <c r="AE1995" s="6" t="str">
        <f>IF(ISBLANK(UoM!$B1975),"",CONCATENATE(AC1995," - ",AD1995))</f>
        <v/>
      </c>
      <c r="AF1995" s="3">
        <v>1993</v>
      </c>
      <c r="AG1995" s="8" t="str">
        <f>IF(ISBLANK('Prime Meridian'!$B1996),"",'Prime Meridian'!$A1996)</f>
        <v/>
      </c>
      <c r="AH1995" s="8" t="str">
        <f>IF(ISBLANK('Prime Meridian'!$B1996),"",'Prime Meridian'!$B1996)</f>
        <v/>
      </c>
      <c r="AI1995" s="6" t="str">
        <f>IF(ISBLANK('Prime Meridian'!$B1996),"",CONCATENATE(AG1995," - ",AH1995))</f>
        <v/>
      </c>
      <c r="AN1995" s="3">
        <v>1978</v>
      </c>
      <c r="AO1995" s="8" t="str">
        <f>IF(ISBLANK(OpParam!$B1981),"",OpParam!$A1981)</f>
        <v/>
      </c>
      <c r="AP1995" s="8" t="str">
        <f>IF(ISBLANK(OpParam!$B1981),"",OpParam!$B1981)</f>
        <v/>
      </c>
      <c r="AQ1995" s="6" t="str">
        <f>IF(ISBLANK(OpParam!$B1981),"",CONCATENATE(AO1995," - ",AP1995))</f>
        <v/>
      </c>
      <c r="AS1995" s="8" t="str">
        <f>IF(ISBLANK(CoordOp!$B1958),"",CoordOp!$A1958)</f>
        <v/>
      </c>
      <c r="AT1995" s="8" t="str">
        <f>IF(ISBLANK(CoordOp!$B1958),"",CoordOp!$B1958)</f>
        <v/>
      </c>
      <c r="AU1995" s="6" t="str">
        <f>IF(ISBLANK(CoordOp!$B1958),"",CONCATENATE(AS1995," - ",AT1995))</f>
        <v/>
      </c>
      <c r="AZ1995" s="3">
        <v>1987</v>
      </c>
      <c r="BA1995" s="8" t="str">
        <f>IF(ISBLANK(Ellipsoid!$B1990),"",Ellipsoid!$A1990)</f>
        <v/>
      </c>
      <c r="BB1995" s="8" t="str">
        <f>IF(ISBLANK(Ellipsoid!$B1990),"",Ellipsoid!$B1990)</f>
        <v/>
      </c>
      <c r="BC1995" s="6" t="str">
        <f>IF(ISBLANK(Ellipsoid!$B1990),"",CONCATENATE(BA1995," - ",BB1995))</f>
        <v/>
      </c>
      <c r="BQ1995" s="8" t="str">
        <f>IF(ISBLANK('Source Citation'!$B1997),"",'Source Citation'!$A1997)</f>
        <v/>
      </c>
      <c r="BR1995" s="8" t="str">
        <f>IF(ISBLANK('Source Citation'!$B1997),"",'Source Citation'!$B1997)</f>
        <v/>
      </c>
      <c r="BS1995" s="6" t="str">
        <f>IF(ISBLANK('Source Citation'!$B1997),"",CONCATENATE(BQ1995," - ",BR1995))</f>
        <v/>
      </c>
      <c r="BY1995" s="8" t="str">
        <f>IF(ISBLANK('Geographic Extent'!$B1997),"",'Geographic Extent'!$A1997)</f>
        <v/>
      </c>
      <c r="BZ1995" s="8" t="str">
        <f>IF(ISBLANK('Geographic Extent'!$B1997),"",'Geographic Extent'!$B1997)</f>
        <v/>
      </c>
      <c r="CA1995" s="6" t="str">
        <f>IF(ISBLANK('Geographic Extent'!$B1997),"",CONCATENATE(BY1995," - ",BZ1995))</f>
        <v/>
      </c>
    </row>
    <row r="1996" spans="1:79" x14ac:dyDescent="0.2">
      <c r="A1996" s="3">
        <v>1922</v>
      </c>
      <c r="B1996" s="8" t="str">
        <f>IF(ISBLANK(CRS!$B1925),"",CRS!$A1925)</f>
        <v/>
      </c>
      <c r="C1996" s="8" t="str">
        <f>IF(ISBLANK(CRS!$B1925),"",CRS!$B1925)</f>
        <v/>
      </c>
      <c r="D1996" s="8" t="str">
        <f>IF(ISBLANK(CRS!$B1925),"",CRS!$D1925)</f>
        <v/>
      </c>
      <c r="E1996" s="6" t="str">
        <f>IF(ISBLANK(CRS!$B1925),"",CONCATENATE(B1995," - (",LEFT(D1995,3),") - ",C1995))</f>
        <v/>
      </c>
      <c r="F1996" s="3">
        <v>1950</v>
      </c>
      <c r="G1996" s="8" t="str">
        <f>IF(ISBLANK(Datum!$B1953),"",Datum!$A1953)</f>
        <v/>
      </c>
      <c r="H1996" s="8" t="str">
        <f>IF(ISBLANK(Datum!$B1953),"",Datum!$B1953)</f>
        <v/>
      </c>
      <c r="I1996" s="8" t="str">
        <f>IF(ISBLANK(Datum!$B1953),"",Datum!$D1953)</f>
        <v/>
      </c>
      <c r="J1996" s="6" t="str">
        <f>IF(ISBLANK(Datum!$B1953),"",CONCATENATE(G1995," - (",LEFT(I1995,3),") - ",H1995))</f>
        <v/>
      </c>
      <c r="K1996" s="3">
        <v>1988</v>
      </c>
      <c r="L1996" s="8" t="str">
        <f>IF(ISBLANK(CoordSys!$B1991),"",CoordSys!$A1991)</f>
        <v/>
      </c>
      <c r="M1996" s="8" t="str">
        <f>IF(ISBLANK(CoordSys!$B1991),"",CoordSys!$B1991)</f>
        <v/>
      </c>
      <c r="N1996" s="8" t="str">
        <f>IF(ISBLANK(CoordSys!$B1991),"",CoordSys!$D1991)</f>
        <v/>
      </c>
      <c r="O1996" s="6" t="str">
        <f>IF(ISBLANK(CoordSys!$B1991),"",CONCATENATE(L1996," - ",M1996))</f>
        <v/>
      </c>
      <c r="P1996" s="3">
        <v>1983</v>
      </c>
      <c r="Q1996" s="8" t="str">
        <f>IF(ISBLANK(CSAxis!$B1986),"",CSAxis!$A1986)</f>
        <v/>
      </c>
      <c r="R1996" s="8" t="str">
        <f>IF(ISBLANK(CSAxis!$B1986),"",CSAxis!$B1986)</f>
        <v/>
      </c>
      <c r="S1996" s="6" t="str">
        <f>IF(ISBLANK(CSAxis!$B1986),"",CONCATENATE(Q1996," - ",R1996))</f>
        <v/>
      </c>
      <c r="AB1996" s="3">
        <v>1973</v>
      </c>
      <c r="AC1996" s="8" t="str">
        <f>IF(ISBLANK(UoM!$B1976),"",UoM!$A1976)</f>
        <v/>
      </c>
      <c r="AD1996" s="8" t="str">
        <f>IF(ISBLANK(UoM!$B1976),"",UoM!$B1976)</f>
        <v/>
      </c>
      <c r="AE1996" s="6" t="str">
        <f>IF(ISBLANK(UoM!$B1976),"",CONCATENATE(AC1996," - ",AD1996))</f>
        <v/>
      </c>
      <c r="AF1996" s="3">
        <v>1994</v>
      </c>
      <c r="AG1996" s="8" t="str">
        <f>IF(ISBLANK('Prime Meridian'!$B1997),"",'Prime Meridian'!$A1997)</f>
        <v/>
      </c>
      <c r="AH1996" s="8" t="str">
        <f>IF(ISBLANK('Prime Meridian'!$B1997),"",'Prime Meridian'!$B1997)</f>
        <v/>
      </c>
      <c r="AI1996" s="6" t="str">
        <f>IF(ISBLANK('Prime Meridian'!$B1997),"",CONCATENATE(AG1996," - ",AH1996))</f>
        <v/>
      </c>
      <c r="AN1996" s="3">
        <v>1979</v>
      </c>
      <c r="AO1996" s="8" t="str">
        <f>IF(ISBLANK(OpParam!$B1982),"",OpParam!$A1982)</f>
        <v/>
      </c>
      <c r="AP1996" s="8" t="str">
        <f>IF(ISBLANK(OpParam!$B1982),"",OpParam!$B1982)</f>
        <v/>
      </c>
      <c r="AQ1996" s="6" t="str">
        <f>IF(ISBLANK(OpParam!$B1982),"",CONCATENATE(AO1996," - ",AP1996))</f>
        <v/>
      </c>
      <c r="AS1996" s="8" t="str">
        <f>IF(ISBLANK(CoordOp!$B1959),"",CoordOp!$A1959)</f>
        <v/>
      </c>
      <c r="AT1996" s="8" t="str">
        <f>IF(ISBLANK(CoordOp!$B1959),"",CoordOp!$B1959)</f>
        <v/>
      </c>
      <c r="AU1996" s="6" t="str">
        <f>IF(ISBLANK(CoordOp!$B1959),"",CONCATENATE(AS1996," - ",AT1996))</f>
        <v/>
      </c>
      <c r="AZ1996" s="3">
        <v>1988</v>
      </c>
      <c r="BA1996" s="8" t="str">
        <f>IF(ISBLANK(Ellipsoid!$B1991),"",Ellipsoid!$A1991)</f>
        <v/>
      </c>
      <c r="BB1996" s="8" t="str">
        <f>IF(ISBLANK(Ellipsoid!$B1991),"",Ellipsoid!$B1991)</f>
        <v/>
      </c>
      <c r="BC1996" s="6" t="str">
        <f>IF(ISBLANK(Ellipsoid!$B1991),"",CONCATENATE(BA1996," - ",BB1996))</f>
        <v/>
      </c>
      <c r="BQ1996" s="8" t="str">
        <f>IF(ISBLANK('Source Citation'!$B1998),"",'Source Citation'!$A1998)</f>
        <v/>
      </c>
      <c r="BR1996" s="8" t="str">
        <f>IF(ISBLANK('Source Citation'!$B1998),"",'Source Citation'!$B1998)</f>
        <v/>
      </c>
      <c r="BS1996" s="6" t="str">
        <f>IF(ISBLANK('Source Citation'!$B1998),"",CONCATENATE(BQ1996," - ",BR1996))</f>
        <v/>
      </c>
      <c r="BY1996" s="8" t="str">
        <f>IF(ISBLANK('Geographic Extent'!$B1998),"",'Geographic Extent'!$A1998)</f>
        <v/>
      </c>
      <c r="BZ1996" s="8" t="str">
        <f>IF(ISBLANK('Geographic Extent'!$B1998),"",'Geographic Extent'!$B1998)</f>
        <v/>
      </c>
      <c r="CA1996" s="6" t="str">
        <f>IF(ISBLANK('Geographic Extent'!$B1998),"",CONCATENATE(BY1996," - ",BZ1996))</f>
        <v/>
      </c>
    </row>
    <row r="1997" spans="1:79" x14ac:dyDescent="0.2">
      <c r="A1997" s="3">
        <v>1923</v>
      </c>
      <c r="B1997" s="8" t="str">
        <f>IF(ISBLANK(CRS!$B1926),"",CRS!$A1926)</f>
        <v/>
      </c>
      <c r="C1997" s="8" t="str">
        <f>IF(ISBLANK(CRS!$B1926),"",CRS!$B1926)</f>
        <v/>
      </c>
      <c r="D1997" s="8" t="str">
        <f>IF(ISBLANK(CRS!$B1926),"",CRS!$D1926)</f>
        <v/>
      </c>
      <c r="E1997" s="6" t="str">
        <f>IF(ISBLANK(CRS!$B1926),"",CONCATENATE(B1996," - (",LEFT(D1996,3),") - ",C1996))</f>
        <v/>
      </c>
      <c r="F1997" s="3">
        <v>1951</v>
      </c>
      <c r="G1997" s="8" t="str">
        <f>IF(ISBLANK(Datum!$B1954),"",Datum!$A1954)</f>
        <v/>
      </c>
      <c r="H1997" s="8" t="str">
        <f>IF(ISBLANK(Datum!$B1954),"",Datum!$B1954)</f>
        <v/>
      </c>
      <c r="I1997" s="8" t="str">
        <f>IF(ISBLANK(Datum!$B1954),"",Datum!$D1954)</f>
        <v/>
      </c>
      <c r="J1997" s="6" t="str">
        <f>IF(ISBLANK(Datum!$B1954),"",CONCATENATE(G1996," - (",LEFT(I1996,3),") - ",H1996))</f>
        <v/>
      </c>
      <c r="K1997" s="3">
        <v>1989</v>
      </c>
      <c r="L1997" s="8" t="str">
        <f>IF(ISBLANK(CoordSys!$B1992),"",CoordSys!$A1992)</f>
        <v/>
      </c>
      <c r="M1997" s="8" t="str">
        <f>IF(ISBLANK(CoordSys!$B1992),"",CoordSys!$B1992)</f>
        <v/>
      </c>
      <c r="N1997" s="8" t="str">
        <f>IF(ISBLANK(CoordSys!$B1992),"",CoordSys!$D1992)</f>
        <v/>
      </c>
      <c r="O1997" s="6" t="str">
        <f>IF(ISBLANK(CoordSys!$B1992),"",CONCATENATE(L1997," - ",M1997))</f>
        <v/>
      </c>
      <c r="P1997" s="3">
        <v>1984</v>
      </c>
      <c r="Q1997" s="8" t="str">
        <f>IF(ISBLANK(CSAxis!$B1987),"",CSAxis!$A1987)</f>
        <v/>
      </c>
      <c r="R1997" s="8" t="str">
        <f>IF(ISBLANK(CSAxis!$B1987),"",CSAxis!$B1987)</f>
        <v/>
      </c>
      <c r="S1997" s="6" t="str">
        <f>IF(ISBLANK(CSAxis!$B1987),"",CONCATENATE(Q1997," - ",R1997))</f>
        <v/>
      </c>
      <c r="AB1997" s="3">
        <v>1974</v>
      </c>
      <c r="AC1997" s="8" t="str">
        <f>IF(ISBLANK(UoM!$B1977),"",UoM!$A1977)</f>
        <v/>
      </c>
      <c r="AD1997" s="8" t="str">
        <f>IF(ISBLANK(UoM!$B1977),"",UoM!$B1977)</f>
        <v/>
      </c>
      <c r="AE1997" s="6" t="str">
        <f>IF(ISBLANK(UoM!$B1977),"",CONCATENATE(AC1997," - ",AD1997))</f>
        <v/>
      </c>
      <c r="AF1997" s="3">
        <v>1995</v>
      </c>
      <c r="AG1997" s="8" t="str">
        <f>IF(ISBLANK('Prime Meridian'!$B1998),"",'Prime Meridian'!$A1998)</f>
        <v/>
      </c>
      <c r="AH1997" s="8" t="str">
        <f>IF(ISBLANK('Prime Meridian'!$B1998),"",'Prime Meridian'!$B1998)</f>
        <v/>
      </c>
      <c r="AI1997" s="6" t="str">
        <f>IF(ISBLANK('Prime Meridian'!$B1998),"",CONCATENATE(AG1997," - ",AH1997))</f>
        <v/>
      </c>
      <c r="AN1997" s="3">
        <v>1980</v>
      </c>
      <c r="AO1997" s="8" t="str">
        <f>IF(ISBLANK(OpParam!$B1983),"",OpParam!$A1983)</f>
        <v/>
      </c>
      <c r="AP1997" s="8" t="str">
        <f>IF(ISBLANK(OpParam!$B1983),"",OpParam!$B1983)</f>
        <v/>
      </c>
      <c r="AQ1997" s="6" t="str">
        <f>IF(ISBLANK(OpParam!$B1983),"",CONCATENATE(AO1997," - ",AP1997))</f>
        <v/>
      </c>
      <c r="AS1997" s="8" t="str">
        <f>IF(ISBLANK(CoordOp!$B1960),"",CoordOp!$A1960)</f>
        <v/>
      </c>
      <c r="AT1997" s="8" t="str">
        <f>IF(ISBLANK(CoordOp!$B1960),"",CoordOp!$B1960)</f>
        <v/>
      </c>
      <c r="AU1997" s="6" t="str">
        <f>IF(ISBLANK(CoordOp!$B1960),"",CONCATENATE(AS1997," - ",AT1997))</f>
        <v/>
      </c>
      <c r="AZ1997" s="3">
        <v>1989</v>
      </c>
      <c r="BA1997" s="8" t="str">
        <f>IF(ISBLANK(Ellipsoid!$B1992),"",Ellipsoid!$A1992)</f>
        <v/>
      </c>
      <c r="BB1997" s="8" t="str">
        <f>IF(ISBLANK(Ellipsoid!$B1992),"",Ellipsoid!$B1992)</f>
        <v/>
      </c>
      <c r="BC1997" s="6" t="str">
        <f>IF(ISBLANK(Ellipsoid!$B1992),"",CONCATENATE(BA1997," - ",BB1997))</f>
        <v/>
      </c>
      <c r="BQ1997" s="8" t="str">
        <f>IF(ISBLANK('Source Citation'!$B1999),"",'Source Citation'!$A1999)</f>
        <v/>
      </c>
      <c r="BR1997" s="8" t="str">
        <f>IF(ISBLANK('Source Citation'!$B1999),"",'Source Citation'!$B1999)</f>
        <v/>
      </c>
      <c r="BS1997" s="6" t="str">
        <f>IF(ISBLANK('Source Citation'!$B1999),"",CONCATENATE(BQ1997," - ",BR1997))</f>
        <v/>
      </c>
      <c r="BY1997" s="8" t="str">
        <f>IF(ISBLANK('Geographic Extent'!$B1999),"",'Geographic Extent'!$A1999)</f>
        <v/>
      </c>
      <c r="BZ1997" s="8" t="str">
        <f>IF(ISBLANK('Geographic Extent'!$B1999),"",'Geographic Extent'!$B1999)</f>
        <v/>
      </c>
      <c r="CA1997" s="6" t="str">
        <f>IF(ISBLANK('Geographic Extent'!$B1999),"",CONCATENATE(BY1997," - ",BZ1997))</f>
        <v/>
      </c>
    </row>
    <row r="1998" spans="1:79" x14ac:dyDescent="0.2">
      <c r="A1998" s="3">
        <v>1924</v>
      </c>
      <c r="B1998" s="8" t="str">
        <f>IF(ISBLANK(CRS!$B1927),"",CRS!$A1927)</f>
        <v/>
      </c>
      <c r="C1998" s="8" t="str">
        <f>IF(ISBLANK(CRS!$B1927),"",CRS!$B1927)</f>
        <v/>
      </c>
      <c r="D1998" s="8" t="str">
        <f>IF(ISBLANK(CRS!$B1927),"",CRS!$D1927)</f>
        <v/>
      </c>
      <c r="E1998" s="6" t="str">
        <f>IF(ISBLANK(CRS!$B1927),"",CONCATENATE(B1997," - (",LEFT(D1997,3),") - ",C1997))</f>
        <v/>
      </c>
      <c r="F1998" s="3">
        <v>1952</v>
      </c>
      <c r="G1998" s="8" t="str">
        <f>IF(ISBLANK(Datum!$B1955),"",Datum!$A1955)</f>
        <v/>
      </c>
      <c r="H1998" s="8" t="str">
        <f>IF(ISBLANK(Datum!$B1955),"",Datum!$B1955)</f>
        <v/>
      </c>
      <c r="I1998" s="8" t="str">
        <f>IF(ISBLANK(Datum!$B1955),"",Datum!$D1955)</f>
        <v/>
      </c>
      <c r="J1998" s="6" t="str">
        <f>IF(ISBLANK(Datum!$B1955),"",CONCATENATE(G1997," - (",LEFT(I1997,3),") - ",H1997))</f>
        <v/>
      </c>
      <c r="K1998" s="3">
        <v>1990</v>
      </c>
      <c r="L1998" s="8" t="str">
        <f>IF(ISBLANK(CoordSys!$B1993),"",CoordSys!$A1993)</f>
        <v/>
      </c>
      <c r="M1998" s="8" t="str">
        <f>IF(ISBLANK(CoordSys!$B1993),"",CoordSys!$B1993)</f>
        <v/>
      </c>
      <c r="N1998" s="8" t="str">
        <f>IF(ISBLANK(CoordSys!$B1993),"",CoordSys!$D1993)</f>
        <v/>
      </c>
      <c r="O1998" s="6" t="str">
        <f>IF(ISBLANK(CoordSys!$B1993),"",CONCATENATE(L1998," - ",M1998))</f>
        <v/>
      </c>
      <c r="P1998" s="3">
        <v>1985</v>
      </c>
      <c r="Q1998" s="8" t="str">
        <f>IF(ISBLANK(CSAxis!$B1988),"",CSAxis!$A1988)</f>
        <v/>
      </c>
      <c r="R1998" s="8" t="str">
        <f>IF(ISBLANK(CSAxis!$B1988),"",CSAxis!$B1988)</f>
        <v/>
      </c>
      <c r="S1998" s="6" t="str">
        <f>IF(ISBLANK(CSAxis!$B1988),"",CONCATENATE(Q1998," - ",R1998))</f>
        <v/>
      </c>
      <c r="AB1998" s="3">
        <v>1975</v>
      </c>
      <c r="AC1998" s="8" t="str">
        <f>IF(ISBLANK(UoM!$B1978),"",UoM!$A1978)</f>
        <v/>
      </c>
      <c r="AD1998" s="8" t="str">
        <f>IF(ISBLANK(UoM!$B1978),"",UoM!$B1978)</f>
        <v/>
      </c>
      <c r="AE1998" s="6" t="str">
        <f>IF(ISBLANK(UoM!$B1978),"",CONCATENATE(AC1998," - ",AD1998))</f>
        <v/>
      </c>
      <c r="AF1998" s="3">
        <v>1996</v>
      </c>
      <c r="AG1998" s="8" t="str">
        <f>IF(ISBLANK('Prime Meridian'!$B1999),"",'Prime Meridian'!$A1999)</f>
        <v/>
      </c>
      <c r="AH1998" s="8" t="str">
        <f>IF(ISBLANK('Prime Meridian'!$B1999),"",'Prime Meridian'!$B1999)</f>
        <v/>
      </c>
      <c r="AI1998" s="6" t="str">
        <f>IF(ISBLANK('Prime Meridian'!$B1999),"",CONCATENATE(AG1998," - ",AH1998))</f>
        <v/>
      </c>
      <c r="AN1998" s="3">
        <v>1981</v>
      </c>
      <c r="AO1998" s="8" t="str">
        <f>IF(ISBLANK(OpParam!$B1984),"",OpParam!$A1984)</f>
        <v/>
      </c>
      <c r="AP1998" s="8" t="str">
        <f>IF(ISBLANK(OpParam!$B1984),"",OpParam!$B1984)</f>
        <v/>
      </c>
      <c r="AQ1998" s="6" t="str">
        <f>IF(ISBLANK(OpParam!$B1984),"",CONCATENATE(AO1998," - ",AP1998))</f>
        <v/>
      </c>
      <c r="AS1998" s="8" t="str">
        <f>IF(ISBLANK(CoordOp!$B1961),"",CoordOp!$A1961)</f>
        <v/>
      </c>
      <c r="AT1998" s="8" t="str">
        <f>IF(ISBLANK(CoordOp!$B1961),"",CoordOp!$B1961)</f>
        <v/>
      </c>
      <c r="AU1998" s="6" t="str">
        <f>IF(ISBLANK(CoordOp!$B1961),"",CONCATENATE(AS1998," - ",AT1998))</f>
        <v/>
      </c>
      <c r="AZ1998" s="3">
        <v>1990</v>
      </c>
      <c r="BA1998" s="8" t="str">
        <f>IF(ISBLANK(Ellipsoid!$B1993),"",Ellipsoid!$A1993)</f>
        <v/>
      </c>
      <c r="BB1998" s="8" t="str">
        <f>IF(ISBLANK(Ellipsoid!$B1993),"",Ellipsoid!$B1993)</f>
        <v/>
      </c>
      <c r="BC1998" s="6" t="str">
        <f>IF(ISBLANK(Ellipsoid!$B1993),"",CONCATENATE(BA1998," - ",BB1998))</f>
        <v/>
      </c>
      <c r="BQ1998" s="8" t="str">
        <f>IF(ISBLANK('Source Citation'!$B2000),"",'Source Citation'!$A2000)</f>
        <v/>
      </c>
      <c r="BR1998" s="8" t="str">
        <f>IF(ISBLANK('Source Citation'!$B2000),"",'Source Citation'!$B2000)</f>
        <v/>
      </c>
      <c r="BS1998" s="6" t="str">
        <f>IF(ISBLANK('Source Citation'!$B2000),"",CONCATENATE(BQ1998," - ",BR1998))</f>
        <v/>
      </c>
      <c r="BY1998" s="8" t="str">
        <f>IF(ISBLANK('Geographic Extent'!$B2000),"",'Geographic Extent'!$A2000)</f>
        <v/>
      </c>
      <c r="BZ1998" s="8" t="str">
        <f>IF(ISBLANK('Geographic Extent'!$B2000),"",'Geographic Extent'!$B2000)</f>
        <v/>
      </c>
      <c r="CA1998" s="6" t="str">
        <f>IF(ISBLANK('Geographic Extent'!$B2000),"",CONCATENATE(BY1998," - ",BZ1998))</f>
        <v/>
      </c>
    </row>
    <row r="1999" spans="1:79" x14ac:dyDescent="0.2">
      <c r="A1999" s="3">
        <v>1925</v>
      </c>
      <c r="B1999" s="8" t="str">
        <f>IF(ISBLANK(CRS!$B1928),"",CRS!$A1928)</f>
        <v/>
      </c>
      <c r="C1999" s="8" t="str">
        <f>IF(ISBLANK(CRS!$B1928),"",CRS!$B1928)</f>
        <v/>
      </c>
      <c r="D1999" s="8" t="str">
        <f>IF(ISBLANK(CRS!$B1928),"",CRS!$D1928)</f>
        <v/>
      </c>
      <c r="E1999" s="6" t="str">
        <f>IF(ISBLANK(CRS!$B1928),"",CONCATENATE(B1998," - (",LEFT(D1998,3),") - ",C1998))</f>
        <v/>
      </c>
      <c r="F1999" s="3">
        <v>1953</v>
      </c>
      <c r="G1999" s="8" t="str">
        <f>IF(ISBLANK(Datum!$B1956),"",Datum!$A1956)</f>
        <v/>
      </c>
      <c r="H1999" s="8" t="str">
        <f>IF(ISBLANK(Datum!$B1956),"",Datum!$B1956)</f>
        <v/>
      </c>
      <c r="I1999" s="8" t="str">
        <f>IF(ISBLANK(Datum!$B1956),"",Datum!$D1956)</f>
        <v/>
      </c>
      <c r="J1999" s="6" t="str">
        <f>IF(ISBLANK(Datum!$B1956),"",CONCATENATE(G1998," - (",LEFT(I1998,3),") - ",H1998))</f>
        <v/>
      </c>
      <c r="K1999" s="3">
        <v>1991</v>
      </c>
      <c r="L1999" s="8" t="str">
        <f>IF(ISBLANK(CoordSys!$B1994),"",CoordSys!$A1994)</f>
        <v/>
      </c>
      <c r="M1999" s="8" t="str">
        <f>IF(ISBLANK(CoordSys!$B1994),"",CoordSys!$B1994)</f>
        <v/>
      </c>
      <c r="N1999" s="8" t="str">
        <f>IF(ISBLANK(CoordSys!$B1994),"",CoordSys!$D1994)</f>
        <v/>
      </c>
      <c r="O1999" s="6" t="str">
        <f>IF(ISBLANK(CoordSys!$B1994),"",CONCATENATE(L1999," - ",M1999))</f>
        <v/>
      </c>
      <c r="P1999" s="3">
        <v>1986</v>
      </c>
      <c r="Q1999" s="8" t="str">
        <f>IF(ISBLANK(CSAxis!$B1989),"",CSAxis!$A1989)</f>
        <v/>
      </c>
      <c r="R1999" s="8" t="str">
        <f>IF(ISBLANK(CSAxis!$B1989),"",CSAxis!$B1989)</f>
        <v/>
      </c>
      <c r="S1999" s="6" t="str">
        <f>IF(ISBLANK(CSAxis!$B1989),"",CONCATENATE(Q1999," - ",R1999))</f>
        <v/>
      </c>
      <c r="AB1999" s="3">
        <v>1976</v>
      </c>
      <c r="AC1999" s="8" t="str">
        <f>IF(ISBLANK(UoM!$B1979),"",UoM!$A1979)</f>
        <v/>
      </c>
      <c r="AD1999" s="8" t="str">
        <f>IF(ISBLANK(UoM!$B1979),"",UoM!$B1979)</f>
        <v/>
      </c>
      <c r="AE1999" s="6" t="str">
        <f>IF(ISBLANK(UoM!$B1979),"",CONCATENATE(AC1999," - ",AD1999))</f>
        <v/>
      </c>
      <c r="AF1999" s="3">
        <v>1997</v>
      </c>
      <c r="AG1999" s="8" t="str">
        <f>IF(ISBLANK('Prime Meridian'!$B2000),"",'Prime Meridian'!$A2000)</f>
        <v/>
      </c>
      <c r="AH1999" s="8" t="str">
        <f>IF(ISBLANK('Prime Meridian'!$B2000),"",'Prime Meridian'!$B2000)</f>
        <v/>
      </c>
      <c r="AI1999" s="6" t="str">
        <f>IF(ISBLANK('Prime Meridian'!$B2000),"",CONCATENATE(AG1999," - ",AH1999))</f>
        <v/>
      </c>
      <c r="AN1999" s="3">
        <v>1982</v>
      </c>
      <c r="AO1999" s="8" t="str">
        <f>IF(ISBLANK(OpParam!$B1985),"",OpParam!$A1985)</f>
        <v/>
      </c>
      <c r="AP1999" s="8" t="str">
        <f>IF(ISBLANK(OpParam!$B1985),"",OpParam!$B1985)</f>
        <v/>
      </c>
      <c r="AQ1999" s="6" t="str">
        <f>IF(ISBLANK(OpParam!$B1985),"",CONCATENATE(AO1999," - ",AP1999))</f>
        <v/>
      </c>
      <c r="AS1999" s="8" t="str">
        <f>IF(ISBLANK(CoordOp!$B1962),"",CoordOp!$A1962)</f>
        <v/>
      </c>
      <c r="AT1999" s="8" t="str">
        <f>IF(ISBLANK(CoordOp!$B1962),"",CoordOp!$B1962)</f>
        <v/>
      </c>
      <c r="AU1999" s="6" t="str">
        <f>IF(ISBLANK(CoordOp!$B1962),"",CONCATENATE(AS1999," - ",AT1999))</f>
        <v/>
      </c>
      <c r="AZ1999" s="3">
        <v>1991</v>
      </c>
      <c r="BA1999" s="8" t="str">
        <f>IF(ISBLANK(Ellipsoid!$B1994),"",Ellipsoid!$A1994)</f>
        <v/>
      </c>
      <c r="BB1999" s="8" t="str">
        <f>IF(ISBLANK(Ellipsoid!$B1994),"",Ellipsoid!$B1994)</f>
        <v/>
      </c>
      <c r="BC1999" s="6" t="str">
        <f>IF(ISBLANK(Ellipsoid!$B1994),"",CONCATENATE(BA1999," - ",BB1999))</f>
        <v/>
      </c>
    </row>
    <row r="2000" spans="1:79" x14ac:dyDescent="0.2">
      <c r="A2000" s="3">
        <v>1926</v>
      </c>
      <c r="B2000" s="8" t="str">
        <f>IF(ISBLANK(CRS!$B1929),"",CRS!$A1929)</f>
        <v/>
      </c>
      <c r="C2000" s="8" t="str">
        <f>IF(ISBLANK(CRS!$B1929),"",CRS!$B1929)</f>
        <v/>
      </c>
      <c r="D2000" s="8" t="str">
        <f>IF(ISBLANK(CRS!$B1929),"",CRS!$D1929)</f>
        <v/>
      </c>
      <c r="E2000" s="6" t="str">
        <f>IF(ISBLANK(CRS!$B1929),"",CONCATENATE(B1999," - (",LEFT(D1999,3),") - ",C1999))</f>
        <v/>
      </c>
      <c r="F2000" s="3">
        <v>1954</v>
      </c>
      <c r="G2000" s="8" t="str">
        <f>IF(ISBLANK(Datum!$B1957),"",Datum!$A1957)</f>
        <v/>
      </c>
      <c r="H2000" s="8" t="str">
        <f>IF(ISBLANK(Datum!$B1957),"",Datum!$B1957)</f>
        <v/>
      </c>
      <c r="I2000" s="8" t="str">
        <f>IF(ISBLANK(Datum!$B1957),"",Datum!$D1957)</f>
        <v/>
      </c>
      <c r="J2000" s="6" t="str">
        <f>IF(ISBLANK(Datum!$B1957),"",CONCATENATE(G1999," - (",LEFT(I1999,3),") - ",H1999))</f>
        <v/>
      </c>
      <c r="K2000" s="3">
        <v>1992</v>
      </c>
      <c r="L2000" s="8" t="str">
        <f>IF(ISBLANK(CoordSys!$B1995),"",CoordSys!$A1995)</f>
        <v/>
      </c>
      <c r="M2000" s="8" t="str">
        <f>IF(ISBLANK(CoordSys!$B1995),"",CoordSys!$B1995)</f>
        <v/>
      </c>
      <c r="N2000" s="8" t="str">
        <f>IF(ISBLANK(CoordSys!$B1995),"",CoordSys!$D1995)</f>
        <v/>
      </c>
      <c r="O2000" s="6" t="str">
        <f>IF(ISBLANK(CoordSys!$B1995),"",CONCATENATE(L2000," - ",M2000))</f>
        <v/>
      </c>
      <c r="P2000" s="3">
        <v>1987</v>
      </c>
      <c r="Q2000" s="8" t="str">
        <f>IF(ISBLANK(CSAxis!$B1990),"",CSAxis!$A1990)</f>
        <v/>
      </c>
      <c r="R2000" s="8" t="str">
        <f>IF(ISBLANK(CSAxis!$B1990),"",CSAxis!$B1990)</f>
        <v/>
      </c>
      <c r="S2000" s="6" t="str">
        <f>IF(ISBLANK(CSAxis!$B1990),"",CONCATENATE(Q2000," - ",R2000))</f>
        <v/>
      </c>
      <c r="AB2000" s="3">
        <v>1977</v>
      </c>
      <c r="AC2000" s="8" t="str">
        <f>IF(ISBLANK(UoM!$B1980),"",UoM!$A1980)</f>
        <v/>
      </c>
      <c r="AD2000" s="8" t="str">
        <f>IF(ISBLANK(UoM!$B1980),"",UoM!$B1980)</f>
        <v/>
      </c>
      <c r="AE2000" s="6" t="str">
        <f>IF(ISBLANK(UoM!$B1980),"",CONCATENATE(AC2000," - ",AD2000))</f>
        <v/>
      </c>
      <c r="AN2000" s="3">
        <v>1983</v>
      </c>
      <c r="AO2000" s="8" t="str">
        <f>IF(ISBLANK(OpParam!$B1986),"",OpParam!$A1986)</f>
        <v/>
      </c>
      <c r="AP2000" s="8" t="str">
        <f>IF(ISBLANK(OpParam!$B1986),"",OpParam!$B1986)</f>
        <v/>
      </c>
      <c r="AQ2000" s="6" t="str">
        <f>IF(ISBLANK(OpParam!$B1986),"",CONCATENATE(AO2000," - ",AP2000))</f>
        <v/>
      </c>
      <c r="AS2000" s="8" t="str">
        <f>IF(ISBLANK(CoordOp!$B1963),"",CoordOp!$A1963)</f>
        <v/>
      </c>
      <c r="AT2000" s="8" t="str">
        <f>IF(ISBLANK(CoordOp!$B1963),"",CoordOp!$B1963)</f>
        <v/>
      </c>
      <c r="AU2000" s="6" t="str">
        <f>IF(ISBLANK(CoordOp!$B1963),"",CONCATENATE(AS2000," - ",AT2000))</f>
        <v/>
      </c>
      <c r="AZ2000" s="3">
        <v>1992</v>
      </c>
      <c r="BA2000" s="8" t="str">
        <f>IF(ISBLANK(Ellipsoid!$B1995),"",Ellipsoid!$A1995)</f>
        <v/>
      </c>
      <c r="BB2000" s="8" t="str">
        <f>IF(ISBLANK(Ellipsoid!$B1995),"",Ellipsoid!$B1995)</f>
        <v/>
      </c>
      <c r="BC2000" s="6" t="str">
        <f>IF(ISBLANK(Ellipsoid!$B1995),"",CONCATENATE(BA2000," - ",BB2000))</f>
        <v/>
      </c>
    </row>
    <row r="2001" spans="1:55" x14ac:dyDescent="0.2">
      <c r="A2001" s="3">
        <v>1927</v>
      </c>
      <c r="B2001" s="8" t="str">
        <f>IF(ISBLANK(CRS!$B1930),"",CRS!$A1930)</f>
        <v/>
      </c>
      <c r="C2001" s="8" t="str">
        <f>IF(ISBLANK(CRS!$B1930),"",CRS!$B1930)</f>
        <v/>
      </c>
      <c r="D2001" s="8" t="str">
        <f>IF(ISBLANK(CRS!$B1930),"",CRS!$D1930)</f>
        <v/>
      </c>
      <c r="E2001" s="6" t="str">
        <f>IF(ISBLANK(CRS!$B1930),"",CONCATENATE(B2000," - (",LEFT(D2000,3),") - ",C2000))</f>
        <v/>
      </c>
      <c r="F2001" s="3">
        <v>1955</v>
      </c>
      <c r="G2001" s="8" t="str">
        <f>IF(ISBLANK(Datum!$B1958),"",Datum!$A1958)</f>
        <v/>
      </c>
      <c r="H2001" s="8" t="str">
        <f>IF(ISBLANK(Datum!$B1958),"",Datum!$B1958)</f>
        <v/>
      </c>
      <c r="I2001" s="8" t="str">
        <f>IF(ISBLANK(Datum!$B1958),"",Datum!$D1958)</f>
        <v/>
      </c>
      <c r="J2001" s="6" t="str">
        <f>IF(ISBLANK(Datum!$B1958),"",CONCATENATE(G2000," - (",LEFT(I2000,3),") - ",H2000))</f>
        <v/>
      </c>
      <c r="K2001" s="3">
        <v>1993</v>
      </c>
      <c r="L2001" s="8" t="str">
        <f>IF(ISBLANK(CoordSys!$B1996),"",CoordSys!$A1996)</f>
        <v/>
      </c>
      <c r="M2001" s="8" t="str">
        <f>IF(ISBLANK(CoordSys!$B1996),"",CoordSys!$B1996)</f>
        <v/>
      </c>
      <c r="N2001" s="8" t="str">
        <f>IF(ISBLANK(CoordSys!$B1996),"",CoordSys!$D1996)</f>
        <v/>
      </c>
      <c r="O2001" s="6" t="str">
        <f>IF(ISBLANK(CoordSys!$B1996),"",CONCATENATE(L2001," - ",M2001))</f>
        <v/>
      </c>
      <c r="P2001" s="3">
        <v>1988</v>
      </c>
      <c r="Q2001" s="8" t="str">
        <f>IF(ISBLANK(CSAxis!$B1991),"",CSAxis!$A1991)</f>
        <v/>
      </c>
      <c r="R2001" s="8" t="str">
        <f>IF(ISBLANK(CSAxis!$B1991),"",CSAxis!$B1991)</f>
        <v/>
      </c>
      <c r="S2001" s="6" t="str">
        <f>IF(ISBLANK(CSAxis!$B1991),"",CONCATENATE(Q2001," - ",R2001))</f>
        <v/>
      </c>
      <c r="AB2001" s="3">
        <v>1978</v>
      </c>
      <c r="AC2001" s="8" t="str">
        <f>IF(ISBLANK(UoM!$B1981),"",UoM!$A1981)</f>
        <v/>
      </c>
      <c r="AD2001" s="8" t="str">
        <f>IF(ISBLANK(UoM!$B1981),"",UoM!$B1981)</f>
        <v/>
      </c>
      <c r="AE2001" s="6" t="str">
        <f>IF(ISBLANK(UoM!$B1981),"",CONCATENATE(AC2001," - ",AD2001))</f>
        <v/>
      </c>
      <c r="AN2001" s="3">
        <v>1984</v>
      </c>
      <c r="AO2001" s="8" t="str">
        <f>IF(ISBLANK(OpParam!$B1987),"",OpParam!$A1987)</f>
        <v/>
      </c>
      <c r="AP2001" s="8" t="str">
        <f>IF(ISBLANK(OpParam!$B1987),"",OpParam!$B1987)</f>
        <v/>
      </c>
      <c r="AQ2001" s="6" t="str">
        <f>IF(ISBLANK(OpParam!$B1987),"",CONCATENATE(AO2001," - ",AP2001))</f>
        <v/>
      </c>
      <c r="AS2001" s="8" t="str">
        <f>IF(ISBLANK(CoordOp!$B1964),"",CoordOp!$A1964)</f>
        <v/>
      </c>
      <c r="AT2001" s="8" t="str">
        <f>IF(ISBLANK(CoordOp!$B1964),"",CoordOp!$B1964)</f>
        <v/>
      </c>
      <c r="AU2001" s="6" t="str">
        <f>IF(ISBLANK(CoordOp!$B1964),"",CONCATENATE(AS2001," - ",AT2001))</f>
        <v/>
      </c>
      <c r="AZ2001" s="3">
        <v>1993</v>
      </c>
      <c r="BA2001" s="8" t="str">
        <f>IF(ISBLANK(Ellipsoid!$B1996),"",Ellipsoid!$A1996)</f>
        <v/>
      </c>
      <c r="BB2001" s="8" t="str">
        <f>IF(ISBLANK(Ellipsoid!$B1996),"",Ellipsoid!$B1996)</f>
        <v/>
      </c>
      <c r="BC2001" s="6" t="str">
        <f>IF(ISBLANK(Ellipsoid!$B1996),"",CONCATENATE(BA2001," - ",BB2001))</f>
        <v/>
      </c>
    </row>
    <row r="2002" spans="1:55" x14ac:dyDescent="0.2">
      <c r="A2002" s="3">
        <v>1928</v>
      </c>
      <c r="B2002" s="8" t="str">
        <f>IF(ISBLANK(CRS!$B1931),"",CRS!$A1931)</f>
        <v/>
      </c>
      <c r="C2002" s="8" t="str">
        <f>IF(ISBLANK(CRS!$B1931),"",CRS!$B1931)</f>
        <v/>
      </c>
      <c r="D2002" s="8" t="str">
        <f>IF(ISBLANK(CRS!$B1931),"",CRS!$D1931)</f>
        <v/>
      </c>
      <c r="E2002" s="6" t="str">
        <f>IF(ISBLANK(CRS!$B1931),"",CONCATENATE(B2001," - (",LEFT(D2001,3),") - ",C2001))</f>
        <v/>
      </c>
      <c r="F2002" s="3">
        <v>1956</v>
      </c>
      <c r="G2002" s="8" t="str">
        <f>IF(ISBLANK(Datum!$B1959),"",Datum!$A1959)</f>
        <v/>
      </c>
      <c r="H2002" s="8" t="str">
        <f>IF(ISBLANK(Datum!$B1959),"",Datum!$B1959)</f>
        <v/>
      </c>
      <c r="I2002" s="8" t="str">
        <f>IF(ISBLANK(Datum!$B1959),"",Datum!$D1959)</f>
        <v/>
      </c>
      <c r="J2002" s="6" t="str">
        <f>IF(ISBLANK(Datum!$B1959),"",CONCATENATE(G2001," - (",LEFT(I2001,3),") - ",H2001))</f>
        <v/>
      </c>
      <c r="K2002" s="3">
        <v>1994</v>
      </c>
      <c r="L2002" s="8" t="str">
        <f>IF(ISBLANK(CoordSys!$B1997),"",CoordSys!$A1997)</f>
        <v/>
      </c>
      <c r="M2002" s="8" t="str">
        <f>IF(ISBLANK(CoordSys!$B1997),"",CoordSys!$B1997)</f>
        <v/>
      </c>
      <c r="N2002" s="8" t="str">
        <f>IF(ISBLANK(CoordSys!$B1997),"",CoordSys!$D1997)</f>
        <v/>
      </c>
      <c r="O2002" s="6" t="str">
        <f>IF(ISBLANK(CoordSys!$B1997),"",CONCATENATE(L2002," - ",M2002))</f>
        <v/>
      </c>
      <c r="P2002" s="3">
        <v>1989</v>
      </c>
      <c r="Q2002" s="8" t="str">
        <f>IF(ISBLANK(CSAxis!$B1992),"",CSAxis!$A1992)</f>
        <v/>
      </c>
      <c r="R2002" s="8" t="str">
        <f>IF(ISBLANK(CSAxis!$B1992),"",CSAxis!$B1992)</f>
        <v/>
      </c>
      <c r="S2002" s="6" t="str">
        <f>IF(ISBLANK(CSAxis!$B1992),"",CONCATENATE(Q2002," - ",R2002))</f>
        <v/>
      </c>
      <c r="AB2002" s="3">
        <v>1979</v>
      </c>
      <c r="AC2002" s="8" t="str">
        <f>IF(ISBLANK(UoM!$B1982),"",UoM!$A1982)</f>
        <v/>
      </c>
      <c r="AD2002" s="8" t="str">
        <f>IF(ISBLANK(UoM!$B1982),"",UoM!$B1982)</f>
        <v/>
      </c>
      <c r="AE2002" s="6" t="str">
        <f>IF(ISBLANK(UoM!$B1982),"",CONCATENATE(AC2002," - ",AD2002))</f>
        <v/>
      </c>
      <c r="AN2002" s="3">
        <v>1985</v>
      </c>
      <c r="AO2002" s="8" t="str">
        <f>IF(ISBLANK(OpParam!$B1988),"",OpParam!$A1988)</f>
        <v/>
      </c>
      <c r="AP2002" s="8" t="str">
        <f>IF(ISBLANK(OpParam!$B1988),"",OpParam!$B1988)</f>
        <v/>
      </c>
      <c r="AQ2002" s="6" t="str">
        <f>IF(ISBLANK(OpParam!$B1988),"",CONCATENATE(AO2002," - ",AP2002))</f>
        <v/>
      </c>
      <c r="AS2002" s="8" t="str">
        <f>IF(ISBLANK(CoordOp!$B1965),"",CoordOp!$A1965)</f>
        <v/>
      </c>
      <c r="AT2002" s="8" t="str">
        <f>IF(ISBLANK(CoordOp!$B1965),"",CoordOp!$B1965)</f>
        <v/>
      </c>
      <c r="AU2002" s="6" t="str">
        <f>IF(ISBLANK(CoordOp!$B1965),"",CONCATENATE(AS2002," - ",AT2002))</f>
        <v/>
      </c>
      <c r="AZ2002" s="3">
        <v>1994</v>
      </c>
      <c r="BA2002" s="8" t="str">
        <f>IF(ISBLANK(Ellipsoid!$B1997),"",Ellipsoid!$A1997)</f>
        <v/>
      </c>
      <c r="BB2002" s="8" t="str">
        <f>IF(ISBLANK(Ellipsoid!$B1997),"",Ellipsoid!$B1997)</f>
        <v/>
      </c>
      <c r="BC2002" s="6" t="str">
        <f>IF(ISBLANK(Ellipsoid!$B1997),"",CONCATENATE(BA2002," - ",BB2002))</f>
        <v/>
      </c>
    </row>
    <row r="2003" spans="1:55" x14ac:dyDescent="0.2">
      <c r="A2003" s="3">
        <v>1929</v>
      </c>
      <c r="B2003" s="8" t="str">
        <f>IF(ISBLANK(CRS!$B1932),"",CRS!$A1932)</f>
        <v/>
      </c>
      <c r="C2003" s="8" t="str">
        <f>IF(ISBLANK(CRS!$B1932),"",CRS!$B1932)</f>
        <v/>
      </c>
      <c r="D2003" s="8" t="str">
        <f>IF(ISBLANK(CRS!$B1932),"",CRS!$D1932)</f>
        <v/>
      </c>
      <c r="E2003" s="6" t="str">
        <f>IF(ISBLANK(CRS!$B1932),"",CONCATENATE(B2002," - (",LEFT(D2002,3),") - ",C2002))</f>
        <v/>
      </c>
      <c r="F2003" s="3">
        <v>1957</v>
      </c>
      <c r="G2003" s="8" t="str">
        <f>IF(ISBLANK(Datum!$B1960),"",Datum!$A1960)</f>
        <v/>
      </c>
      <c r="H2003" s="8" t="str">
        <f>IF(ISBLANK(Datum!$B1960),"",Datum!$B1960)</f>
        <v/>
      </c>
      <c r="I2003" s="8" t="str">
        <f>IF(ISBLANK(Datum!$B1960),"",Datum!$D1960)</f>
        <v/>
      </c>
      <c r="J2003" s="6" t="str">
        <f>IF(ISBLANK(Datum!$B1960),"",CONCATENATE(G2002," - (",LEFT(I2002,3),") - ",H2002))</f>
        <v/>
      </c>
      <c r="K2003" s="3">
        <v>1995</v>
      </c>
      <c r="L2003" s="8" t="str">
        <f>IF(ISBLANK(CoordSys!$B1998),"",CoordSys!$A1998)</f>
        <v/>
      </c>
      <c r="M2003" s="8" t="str">
        <f>IF(ISBLANK(CoordSys!$B1998),"",CoordSys!$B1998)</f>
        <v/>
      </c>
      <c r="N2003" s="8" t="str">
        <f>IF(ISBLANK(CoordSys!$B1998),"",CoordSys!$D1998)</f>
        <v/>
      </c>
      <c r="O2003" s="6" t="str">
        <f>IF(ISBLANK(CoordSys!$B1998),"",CONCATENATE(L2003," - ",M2003))</f>
        <v/>
      </c>
      <c r="P2003" s="3">
        <v>1990</v>
      </c>
      <c r="Q2003" s="8" t="str">
        <f>IF(ISBLANK(CSAxis!$B1993),"",CSAxis!$A1993)</f>
        <v/>
      </c>
      <c r="R2003" s="8" t="str">
        <f>IF(ISBLANK(CSAxis!$B1993),"",CSAxis!$B1993)</f>
        <v/>
      </c>
      <c r="S2003" s="6" t="str">
        <f>IF(ISBLANK(CSAxis!$B1993),"",CONCATENATE(Q2003," - ",R2003))</f>
        <v/>
      </c>
      <c r="AB2003" s="3">
        <v>1980</v>
      </c>
      <c r="AC2003" s="8" t="str">
        <f>IF(ISBLANK(UoM!$B1983),"",UoM!$A1983)</f>
        <v/>
      </c>
      <c r="AD2003" s="8" t="str">
        <f>IF(ISBLANK(UoM!$B1983),"",UoM!$B1983)</f>
        <v/>
      </c>
      <c r="AE2003" s="6" t="str">
        <f>IF(ISBLANK(UoM!$B1983),"",CONCATENATE(AC2003," - ",AD2003))</f>
        <v/>
      </c>
      <c r="AN2003" s="3">
        <v>1986</v>
      </c>
      <c r="AO2003" s="8" t="str">
        <f>IF(ISBLANK(OpParam!$B1989),"",OpParam!$A1989)</f>
        <v/>
      </c>
      <c r="AP2003" s="8" t="str">
        <f>IF(ISBLANK(OpParam!$B1989),"",OpParam!$B1989)</f>
        <v/>
      </c>
      <c r="AQ2003" s="6" t="str">
        <f>IF(ISBLANK(OpParam!$B1989),"",CONCATENATE(AO2003," - ",AP2003))</f>
        <v/>
      </c>
      <c r="AS2003" s="8" t="str">
        <f>IF(ISBLANK(CoordOp!$B1966),"",CoordOp!$A1966)</f>
        <v/>
      </c>
      <c r="AT2003" s="8" t="str">
        <f>IF(ISBLANK(CoordOp!$B1966),"",CoordOp!$B1966)</f>
        <v/>
      </c>
      <c r="AU2003" s="6" t="str">
        <f>IF(ISBLANK(CoordOp!$B1966),"",CONCATENATE(AS2003," - ",AT2003))</f>
        <v/>
      </c>
      <c r="AZ2003" s="3">
        <v>1995</v>
      </c>
      <c r="BA2003" s="8" t="str">
        <f>IF(ISBLANK(Ellipsoid!$B1998),"",Ellipsoid!$A1998)</f>
        <v/>
      </c>
      <c r="BB2003" s="8" t="str">
        <f>IF(ISBLANK(Ellipsoid!$B1998),"",Ellipsoid!$B1998)</f>
        <v/>
      </c>
      <c r="BC2003" s="6" t="str">
        <f>IF(ISBLANK(Ellipsoid!$B1998),"",CONCATENATE(BA2003," - ",BB2003))</f>
        <v/>
      </c>
    </row>
    <row r="2004" spans="1:55" x14ac:dyDescent="0.2">
      <c r="A2004" s="3">
        <v>1930</v>
      </c>
      <c r="B2004" s="8" t="str">
        <f>IF(ISBLANK(CRS!$B1933),"",CRS!$A1933)</f>
        <v/>
      </c>
      <c r="C2004" s="8" t="str">
        <f>IF(ISBLANK(CRS!$B1933),"",CRS!$B1933)</f>
        <v/>
      </c>
      <c r="D2004" s="8" t="str">
        <f>IF(ISBLANK(CRS!$B1933),"",CRS!$D1933)</f>
        <v/>
      </c>
      <c r="E2004" s="6" t="str">
        <f>IF(ISBLANK(CRS!$B1933),"",CONCATENATE(B2003," - (",LEFT(D2003,3),") - ",C2003))</f>
        <v/>
      </c>
      <c r="F2004" s="3">
        <v>1958</v>
      </c>
      <c r="G2004" s="8" t="str">
        <f>IF(ISBLANK(Datum!$B1961),"",Datum!$A1961)</f>
        <v/>
      </c>
      <c r="H2004" s="8" t="str">
        <f>IF(ISBLANK(Datum!$B1961),"",Datum!$B1961)</f>
        <v/>
      </c>
      <c r="I2004" s="8" t="str">
        <f>IF(ISBLANK(Datum!$B1961),"",Datum!$D1961)</f>
        <v/>
      </c>
      <c r="J2004" s="6" t="str">
        <f>IF(ISBLANK(Datum!$B1961),"",CONCATENATE(G2003," - (",LEFT(I2003,3),") - ",H2003))</f>
        <v/>
      </c>
      <c r="K2004" s="3">
        <v>1996</v>
      </c>
      <c r="L2004" s="8" t="str">
        <f>IF(ISBLANK(CoordSys!$B1999),"",CoordSys!$A1999)</f>
        <v/>
      </c>
      <c r="M2004" s="8" t="str">
        <f>IF(ISBLANK(CoordSys!$B1999),"",CoordSys!$B1999)</f>
        <v/>
      </c>
      <c r="N2004" s="8" t="str">
        <f>IF(ISBLANK(CoordSys!$B1999),"",CoordSys!$D1999)</f>
        <v/>
      </c>
      <c r="O2004" s="6" t="str">
        <f>IF(ISBLANK(CoordSys!$B1999),"",CONCATENATE(L2004," - ",M2004))</f>
        <v/>
      </c>
      <c r="P2004" s="3">
        <v>1991</v>
      </c>
      <c r="Q2004" s="8" t="str">
        <f>IF(ISBLANK(CSAxis!$B1994),"",CSAxis!$A1994)</f>
        <v/>
      </c>
      <c r="R2004" s="8" t="str">
        <f>IF(ISBLANK(CSAxis!$B1994),"",CSAxis!$B1994)</f>
        <v/>
      </c>
      <c r="S2004" s="6" t="str">
        <f>IF(ISBLANK(CSAxis!$B1994),"",CONCATENATE(Q2004," - ",R2004))</f>
        <v/>
      </c>
      <c r="AB2004" s="3">
        <v>1981</v>
      </c>
      <c r="AC2004" s="8" t="str">
        <f>IF(ISBLANK(UoM!$B1984),"",UoM!$A1984)</f>
        <v/>
      </c>
      <c r="AD2004" s="8" t="str">
        <f>IF(ISBLANK(UoM!$B1984),"",UoM!$B1984)</f>
        <v/>
      </c>
      <c r="AE2004" s="6" t="str">
        <f>IF(ISBLANK(UoM!$B1984),"",CONCATENATE(AC2004," - ",AD2004))</f>
        <v/>
      </c>
      <c r="AN2004" s="3">
        <v>1987</v>
      </c>
      <c r="AO2004" s="8" t="str">
        <f>IF(ISBLANK(OpParam!$B1990),"",OpParam!$A1990)</f>
        <v/>
      </c>
      <c r="AP2004" s="8" t="str">
        <f>IF(ISBLANK(OpParam!$B1990),"",OpParam!$B1990)</f>
        <v/>
      </c>
      <c r="AQ2004" s="6" t="str">
        <f>IF(ISBLANK(OpParam!$B1990),"",CONCATENATE(AO2004," - ",AP2004))</f>
        <v/>
      </c>
      <c r="AS2004" s="8" t="str">
        <f>IF(ISBLANK(CoordOp!$B1967),"",CoordOp!$A1967)</f>
        <v/>
      </c>
      <c r="AT2004" s="8" t="str">
        <f>IF(ISBLANK(CoordOp!$B1967),"",CoordOp!$B1967)</f>
        <v/>
      </c>
      <c r="AU2004" s="6" t="str">
        <f>IF(ISBLANK(CoordOp!$B1967),"",CONCATENATE(AS2004," - ",AT2004))</f>
        <v/>
      </c>
      <c r="AZ2004" s="3">
        <v>1996</v>
      </c>
      <c r="BA2004" s="8" t="str">
        <f>IF(ISBLANK(Ellipsoid!$B1999),"",Ellipsoid!$A1999)</f>
        <v/>
      </c>
      <c r="BB2004" s="8" t="str">
        <f>IF(ISBLANK(Ellipsoid!$B1999),"",Ellipsoid!$B1999)</f>
        <v/>
      </c>
      <c r="BC2004" s="6" t="str">
        <f>IF(ISBLANK(Ellipsoid!$B1999),"",CONCATENATE(BA2004," - ",BB2004))</f>
        <v/>
      </c>
    </row>
    <row r="2005" spans="1:55" x14ac:dyDescent="0.2">
      <c r="A2005" s="3">
        <v>1931</v>
      </c>
      <c r="B2005" s="8" t="str">
        <f>IF(ISBLANK(CRS!$B1934),"",CRS!$A1934)</f>
        <v/>
      </c>
      <c r="C2005" s="8" t="str">
        <f>IF(ISBLANK(CRS!$B1934),"",CRS!$B1934)</f>
        <v/>
      </c>
      <c r="D2005" s="8" t="str">
        <f>IF(ISBLANK(CRS!$B1934),"",CRS!$D1934)</f>
        <v/>
      </c>
      <c r="E2005" s="6" t="str">
        <f>IF(ISBLANK(CRS!$B1934),"",CONCATENATE(B2004," - (",LEFT(D2004,3),") - ",C2004))</f>
        <v/>
      </c>
      <c r="F2005" s="3">
        <v>1959</v>
      </c>
      <c r="G2005" s="8" t="str">
        <f>IF(ISBLANK(Datum!$B1962),"",Datum!$A1962)</f>
        <v/>
      </c>
      <c r="H2005" s="8" t="str">
        <f>IF(ISBLANK(Datum!$B1962),"",Datum!$B1962)</f>
        <v/>
      </c>
      <c r="I2005" s="8" t="str">
        <f>IF(ISBLANK(Datum!$B1962),"",Datum!$D1962)</f>
        <v/>
      </c>
      <c r="J2005" s="6" t="str">
        <f>IF(ISBLANK(Datum!$B1962),"",CONCATENATE(G2004," - (",LEFT(I2004,3),") - ",H2004))</f>
        <v/>
      </c>
      <c r="K2005" s="3">
        <v>1997</v>
      </c>
      <c r="L2005" s="8" t="str">
        <f>IF(ISBLANK(CoordSys!$B2000),"",CoordSys!$A2000)</f>
        <v/>
      </c>
      <c r="M2005" s="8" t="str">
        <f>IF(ISBLANK(CoordSys!$B2000),"",CoordSys!$B2000)</f>
        <v/>
      </c>
      <c r="N2005" s="8" t="str">
        <f>IF(ISBLANK(CoordSys!$B2000),"",CoordSys!$D2000)</f>
        <v/>
      </c>
      <c r="O2005" s="6" t="str">
        <f>IF(ISBLANK(CoordSys!$B2000),"",CONCATENATE(L2005," - ",M2005))</f>
        <v/>
      </c>
      <c r="P2005" s="3">
        <v>1992</v>
      </c>
      <c r="Q2005" s="8" t="str">
        <f>IF(ISBLANK(CSAxis!$B1995),"",CSAxis!$A1995)</f>
        <v/>
      </c>
      <c r="R2005" s="8" t="str">
        <f>IF(ISBLANK(CSAxis!$B1995),"",CSAxis!$B1995)</f>
        <v/>
      </c>
      <c r="S2005" s="6" t="str">
        <f>IF(ISBLANK(CSAxis!$B1995),"",CONCATENATE(Q2005," - ",R2005))</f>
        <v/>
      </c>
      <c r="AB2005" s="3">
        <v>1982</v>
      </c>
      <c r="AC2005" s="8" t="str">
        <f>IF(ISBLANK(UoM!$B1985),"",UoM!$A1985)</f>
        <v/>
      </c>
      <c r="AD2005" s="8" t="str">
        <f>IF(ISBLANK(UoM!$B1985),"",UoM!$B1985)</f>
        <v/>
      </c>
      <c r="AE2005" s="6" t="str">
        <f>IF(ISBLANK(UoM!$B1985),"",CONCATENATE(AC2005," - ",AD2005))</f>
        <v/>
      </c>
      <c r="AN2005" s="3">
        <v>1988</v>
      </c>
      <c r="AO2005" s="8" t="str">
        <f>IF(ISBLANK(OpParam!$B1991),"",OpParam!$A1991)</f>
        <v/>
      </c>
      <c r="AP2005" s="8" t="str">
        <f>IF(ISBLANK(OpParam!$B1991),"",OpParam!$B1991)</f>
        <v/>
      </c>
      <c r="AQ2005" s="6" t="str">
        <f>IF(ISBLANK(OpParam!$B1991),"",CONCATENATE(AO2005," - ",AP2005))</f>
        <v/>
      </c>
      <c r="AS2005" s="8" t="str">
        <f>IF(ISBLANK(CoordOp!$B1968),"",CoordOp!$A1968)</f>
        <v/>
      </c>
      <c r="AT2005" s="8" t="str">
        <f>IF(ISBLANK(CoordOp!$B1968),"",CoordOp!$B1968)</f>
        <v/>
      </c>
      <c r="AU2005" s="6" t="str">
        <f>IF(ISBLANK(CoordOp!$B1968),"",CONCATENATE(AS2005," - ",AT2005))</f>
        <v/>
      </c>
      <c r="AZ2005" s="3">
        <v>1997</v>
      </c>
      <c r="BA2005" s="8" t="str">
        <f>IF(ISBLANK(Ellipsoid!$B2000),"",Ellipsoid!$A2000)</f>
        <v/>
      </c>
      <c r="BB2005" s="8" t="str">
        <f>IF(ISBLANK(Ellipsoid!$B2000),"",Ellipsoid!$B2000)</f>
        <v/>
      </c>
      <c r="BC2005" s="6" t="str">
        <f>IF(ISBLANK(Ellipsoid!$B2000),"",CONCATENATE(BA2005," - ",BB2005))</f>
        <v/>
      </c>
    </row>
    <row r="2006" spans="1:55" x14ac:dyDescent="0.2">
      <c r="A2006" s="3">
        <v>1932</v>
      </c>
      <c r="B2006" s="8" t="str">
        <f>IF(ISBLANK(CRS!$B1935),"",CRS!$A1935)</f>
        <v/>
      </c>
      <c r="C2006" s="8" t="str">
        <f>IF(ISBLANK(CRS!$B1935),"",CRS!$B1935)</f>
        <v/>
      </c>
      <c r="D2006" s="8" t="str">
        <f>IF(ISBLANK(CRS!$B1935),"",CRS!$D1935)</f>
        <v/>
      </c>
      <c r="E2006" s="6" t="str">
        <f>IF(ISBLANK(CRS!$B1935),"",CONCATENATE(B2005," - (",LEFT(D2005,3),") - ",C2005))</f>
        <v/>
      </c>
      <c r="F2006" s="3">
        <v>1960</v>
      </c>
      <c r="G2006" s="8" t="str">
        <f>IF(ISBLANK(Datum!$B1963),"",Datum!$A1963)</f>
        <v/>
      </c>
      <c r="H2006" s="8" t="str">
        <f>IF(ISBLANK(Datum!$B1963),"",Datum!$B1963)</f>
        <v/>
      </c>
      <c r="I2006" s="8" t="str">
        <f>IF(ISBLANK(Datum!$B1963),"",Datum!$D1963)</f>
        <v/>
      </c>
      <c r="J2006" s="6" t="str">
        <f>IF(ISBLANK(Datum!$B1963),"",CONCATENATE(G2005," - (",LEFT(I2005,3),") - ",H2005))</f>
        <v/>
      </c>
      <c r="P2006" s="3">
        <v>1993</v>
      </c>
      <c r="Q2006" s="8" t="str">
        <f>IF(ISBLANK(CSAxis!$B1996),"",CSAxis!$A1996)</f>
        <v/>
      </c>
      <c r="R2006" s="8" t="str">
        <f>IF(ISBLANK(CSAxis!$B1996),"",CSAxis!$B1996)</f>
        <v/>
      </c>
      <c r="S2006" s="6" t="str">
        <f>IF(ISBLANK(CSAxis!$B1996),"",CONCATENATE(Q2006," - ",R2006))</f>
        <v/>
      </c>
      <c r="AB2006" s="3">
        <v>1983</v>
      </c>
      <c r="AC2006" s="8" t="str">
        <f>IF(ISBLANK(UoM!$B1986),"",UoM!$A1986)</f>
        <v/>
      </c>
      <c r="AD2006" s="8" t="str">
        <f>IF(ISBLANK(UoM!$B1986),"",UoM!$B1986)</f>
        <v/>
      </c>
      <c r="AE2006" s="6" t="str">
        <f>IF(ISBLANK(UoM!$B1986),"",CONCATENATE(AC2006," - ",AD2006))</f>
        <v/>
      </c>
      <c r="AN2006" s="3">
        <v>1989</v>
      </c>
      <c r="AO2006" s="8" t="str">
        <f>IF(ISBLANK(OpParam!$B1992),"",OpParam!$A1992)</f>
        <v/>
      </c>
      <c r="AP2006" s="8" t="str">
        <f>IF(ISBLANK(OpParam!$B1992),"",OpParam!$B1992)</f>
        <v/>
      </c>
      <c r="AQ2006" s="6" t="str">
        <f>IF(ISBLANK(OpParam!$B1992),"",CONCATENATE(AO2006," - ",AP2006))</f>
        <v/>
      </c>
      <c r="AS2006" s="8" t="str">
        <f>IF(ISBLANK(CoordOp!$B1969),"",CoordOp!$A1969)</f>
        <v/>
      </c>
      <c r="AT2006" s="8" t="str">
        <f>IF(ISBLANK(CoordOp!$B1969),"",CoordOp!$B1969)</f>
        <v/>
      </c>
      <c r="AU2006" s="6" t="str">
        <f>IF(ISBLANK(CoordOp!$B1969),"",CONCATENATE(AS2006," - ",AT2006))</f>
        <v/>
      </c>
    </row>
    <row r="2007" spans="1:55" x14ac:dyDescent="0.2">
      <c r="A2007" s="3">
        <v>1933</v>
      </c>
      <c r="B2007" s="8" t="str">
        <f>IF(ISBLANK(CRS!$B1936),"",CRS!$A1936)</f>
        <v/>
      </c>
      <c r="C2007" s="8" t="str">
        <f>IF(ISBLANK(CRS!$B1936),"",CRS!$B1936)</f>
        <v/>
      </c>
      <c r="D2007" s="8" t="str">
        <f>IF(ISBLANK(CRS!$B1936),"",CRS!$D1936)</f>
        <v/>
      </c>
      <c r="E2007" s="6" t="str">
        <f>IF(ISBLANK(CRS!$B1936),"",CONCATENATE(B2006," - (",LEFT(D2006,3),") - ",C2006))</f>
        <v/>
      </c>
      <c r="F2007" s="3">
        <v>1961</v>
      </c>
      <c r="G2007" s="8" t="str">
        <f>IF(ISBLANK(Datum!$B1964),"",Datum!$A1964)</f>
        <v/>
      </c>
      <c r="H2007" s="8" t="str">
        <f>IF(ISBLANK(Datum!$B1964),"",Datum!$B1964)</f>
        <v/>
      </c>
      <c r="I2007" s="8" t="str">
        <f>IF(ISBLANK(Datum!$B1964),"",Datum!$D1964)</f>
        <v/>
      </c>
      <c r="J2007" s="6" t="str">
        <f>IF(ISBLANK(Datum!$B1964),"",CONCATENATE(G2006," - (",LEFT(I2006,3),") - ",H2006))</f>
        <v/>
      </c>
      <c r="P2007" s="3">
        <v>1994</v>
      </c>
      <c r="Q2007" s="8" t="str">
        <f>IF(ISBLANK(CSAxis!$B1997),"",CSAxis!$A1997)</f>
        <v/>
      </c>
      <c r="R2007" s="8" t="str">
        <f>IF(ISBLANK(CSAxis!$B1997),"",CSAxis!$B1997)</f>
        <v/>
      </c>
      <c r="S2007" s="6" t="str">
        <f>IF(ISBLANK(CSAxis!$B1997),"",CONCATENATE(Q2007," - ",R2007))</f>
        <v/>
      </c>
      <c r="AB2007" s="3">
        <v>1984</v>
      </c>
      <c r="AC2007" s="8" t="str">
        <f>IF(ISBLANK(UoM!$B1987),"",UoM!$A1987)</f>
        <v/>
      </c>
      <c r="AD2007" s="8" t="str">
        <f>IF(ISBLANK(UoM!$B1987),"",UoM!$B1987)</f>
        <v/>
      </c>
      <c r="AE2007" s="6" t="str">
        <f>IF(ISBLANK(UoM!$B1987),"",CONCATENATE(AC2007," - ",AD2007))</f>
        <v/>
      </c>
      <c r="AN2007" s="3">
        <v>1990</v>
      </c>
      <c r="AO2007" s="8" t="str">
        <f>IF(ISBLANK(OpParam!$B1993),"",OpParam!$A1993)</f>
        <v/>
      </c>
      <c r="AP2007" s="8" t="str">
        <f>IF(ISBLANK(OpParam!$B1993),"",OpParam!$B1993)</f>
        <v/>
      </c>
      <c r="AQ2007" s="6" t="str">
        <f>IF(ISBLANK(OpParam!$B1993),"",CONCATENATE(AO2007," - ",AP2007))</f>
        <v/>
      </c>
      <c r="AS2007" s="8" t="str">
        <f>IF(ISBLANK(CoordOp!$B1970),"",CoordOp!$A1970)</f>
        <v/>
      </c>
      <c r="AT2007" s="8" t="str">
        <f>IF(ISBLANK(CoordOp!$B1970),"",CoordOp!$B1970)</f>
        <v/>
      </c>
      <c r="AU2007" s="6" t="str">
        <f>IF(ISBLANK(CoordOp!$B1970),"",CONCATENATE(AS2007," - ",AT2007))</f>
        <v/>
      </c>
    </row>
    <row r="2008" spans="1:55" x14ac:dyDescent="0.2">
      <c r="A2008" s="3">
        <v>1934</v>
      </c>
      <c r="B2008" s="8" t="str">
        <f>IF(ISBLANK(CRS!$B1937),"",CRS!$A1937)</f>
        <v/>
      </c>
      <c r="C2008" s="8" t="str">
        <f>IF(ISBLANK(CRS!$B1937),"",CRS!$B1937)</f>
        <v/>
      </c>
      <c r="D2008" s="8" t="str">
        <f>IF(ISBLANK(CRS!$B1937),"",CRS!$D1937)</f>
        <v/>
      </c>
      <c r="E2008" s="6" t="str">
        <f>IF(ISBLANK(CRS!$B1937),"",CONCATENATE(B2007," - (",LEFT(D2007,3),") - ",C2007))</f>
        <v/>
      </c>
      <c r="F2008" s="3">
        <v>1962</v>
      </c>
      <c r="G2008" s="8" t="str">
        <f>IF(ISBLANK(Datum!$B1965),"",Datum!$A1965)</f>
        <v/>
      </c>
      <c r="H2008" s="8" t="str">
        <f>IF(ISBLANK(Datum!$B1965),"",Datum!$B1965)</f>
        <v/>
      </c>
      <c r="I2008" s="8" t="str">
        <f>IF(ISBLANK(Datum!$B1965),"",Datum!$D1965)</f>
        <v/>
      </c>
      <c r="J2008" s="6" t="str">
        <f>IF(ISBLANK(Datum!$B1965),"",CONCATENATE(G2007," - (",LEFT(I2007,3),") - ",H2007))</f>
        <v/>
      </c>
      <c r="P2008" s="3">
        <v>1995</v>
      </c>
      <c r="Q2008" s="8" t="str">
        <f>IF(ISBLANK(CSAxis!$B1998),"",CSAxis!$A1998)</f>
        <v/>
      </c>
      <c r="R2008" s="8" t="str">
        <f>IF(ISBLANK(CSAxis!$B1998),"",CSAxis!$B1998)</f>
        <v/>
      </c>
      <c r="S2008" s="6" t="str">
        <f>IF(ISBLANK(CSAxis!$B1998),"",CONCATENATE(Q2008," - ",R2008))</f>
        <v/>
      </c>
      <c r="AB2008" s="3">
        <v>1985</v>
      </c>
      <c r="AC2008" s="8" t="str">
        <f>IF(ISBLANK(UoM!$B1988),"",UoM!$A1988)</f>
        <v/>
      </c>
      <c r="AD2008" s="8" t="str">
        <f>IF(ISBLANK(UoM!$B1988),"",UoM!$B1988)</f>
        <v/>
      </c>
      <c r="AE2008" s="6" t="str">
        <f>IF(ISBLANK(UoM!$B1988),"",CONCATENATE(AC2008," - ",AD2008))</f>
        <v/>
      </c>
      <c r="AN2008" s="3">
        <v>1991</v>
      </c>
      <c r="AO2008" s="8" t="str">
        <f>IF(ISBLANK(OpParam!$B1994),"",OpParam!$A1994)</f>
        <v/>
      </c>
      <c r="AP2008" s="8" t="str">
        <f>IF(ISBLANK(OpParam!$B1994),"",OpParam!$B1994)</f>
        <v/>
      </c>
      <c r="AQ2008" s="6" t="str">
        <f>IF(ISBLANK(OpParam!$B1994),"",CONCATENATE(AO2008," - ",AP2008))</f>
        <v/>
      </c>
      <c r="AS2008" s="8" t="str">
        <f>IF(ISBLANK(CoordOp!$B1971),"",CoordOp!$A1971)</f>
        <v/>
      </c>
      <c r="AT2008" s="8" t="str">
        <f>IF(ISBLANK(CoordOp!$B1971),"",CoordOp!$B1971)</f>
        <v/>
      </c>
      <c r="AU2008" s="6" t="str">
        <f>IF(ISBLANK(CoordOp!$B1971),"",CONCATENATE(AS2008," - ",AT2008))</f>
        <v/>
      </c>
    </row>
    <row r="2009" spans="1:55" x14ac:dyDescent="0.2">
      <c r="A2009" s="3">
        <v>1935</v>
      </c>
      <c r="B2009" s="8" t="str">
        <f>IF(ISBLANK(CRS!$B1938),"",CRS!$A1938)</f>
        <v/>
      </c>
      <c r="C2009" s="8" t="str">
        <f>IF(ISBLANK(CRS!$B1938),"",CRS!$B1938)</f>
        <v/>
      </c>
      <c r="D2009" s="8" t="str">
        <f>IF(ISBLANK(CRS!$B1938),"",CRS!$D1938)</f>
        <v/>
      </c>
      <c r="E2009" s="6" t="str">
        <f>IF(ISBLANK(CRS!$B1938),"",CONCATENATE(B2008," - (",LEFT(D2008,3),") - ",C2008))</f>
        <v/>
      </c>
      <c r="F2009" s="3">
        <v>1963</v>
      </c>
      <c r="G2009" s="8" t="str">
        <f>IF(ISBLANK(Datum!$B1966),"",Datum!$A1966)</f>
        <v/>
      </c>
      <c r="H2009" s="8" t="str">
        <f>IF(ISBLANK(Datum!$B1966),"",Datum!$B1966)</f>
        <v/>
      </c>
      <c r="I2009" s="8" t="str">
        <f>IF(ISBLANK(Datum!$B1966),"",Datum!$D1966)</f>
        <v/>
      </c>
      <c r="J2009" s="6" t="str">
        <f>IF(ISBLANK(Datum!$B1966),"",CONCATENATE(G2008," - (",LEFT(I2008,3),") - ",H2008))</f>
        <v/>
      </c>
      <c r="P2009" s="3">
        <v>1996</v>
      </c>
      <c r="Q2009" s="8" t="str">
        <f>IF(ISBLANK(CSAxis!$B1999),"",CSAxis!$A1999)</f>
        <v/>
      </c>
      <c r="R2009" s="8" t="str">
        <f>IF(ISBLANK(CSAxis!$B1999),"",CSAxis!$B1999)</f>
        <v/>
      </c>
      <c r="S2009" s="6" t="str">
        <f>IF(ISBLANK(CSAxis!$B1999),"",CONCATENATE(Q2009," - ",R2009))</f>
        <v/>
      </c>
      <c r="AB2009" s="3">
        <v>1986</v>
      </c>
      <c r="AC2009" s="8" t="str">
        <f>IF(ISBLANK(UoM!$B1989),"",UoM!$A1989)</f>
        <v/>
      </c>
      <c r="AD2009" s="8" t="str">
        <f>IF(ISBLANK(UoM!$B1989),"",UoM!$B1989)</f>
        <v/>
      </c>
      <c r="AE2009" s="6" t="str">
        <f>IF(ISBLANK(UoM!$B1989),"",CONCATENATE(AC2009," - ",AD2009))</f>
        <v/>
      </c>
      <c r="AN2009" s="3">
        <v>1992</v>
      </c>
      <c r="AO2009" s="8" t="str">
        <f>IF(ISBLANK(OpParam!$B1995),"",OpParam!$A1995)</f>
        <v/>
      </c>
      <c r="AP2009" s="8" t="str">
        <f>IF(ISBLANK(OpParam!$B1995),"",OpParam!$B1995)</f>
        <v/>
      </c>
      <c r="AQ2009" s="6" t="str">
        <f>IF(ISBLANK(OpParam!$B1995),"",CONCATENATE(AO2009," - ",AP2009))</f>
        <v/>
      </c>
      <c r="AS2009" s="8" t="str">
        <f>IF(ISBLANK(CoordOp!$B1972),"",CoordOp!$A1972)</f>
        <v/>
      </c>
      <c r="AT2009" s="8" t="str">
        <f>IF(ISBLANK(CoordOp!$B1972),"",CoordOp!$B1972)</f>
        <v/>
      </c>
      <c r="AU2009" s="6" t="str">
        <f>IF(ISBLANK(CoordOp!$B1972),"",CONCATENATE(AS2009," - ",AT2009))</f>
        <v/>
      </c>
    </row>
    <row r="2010" spans="1:55" x14ac:dyDescent="0.2">
      <c r="A2010" s="3">
        <v>1936</v>
      </c>
      <c r="B2010" s="8" t="str">
        <f>IF(ISBLANK(CRS!$B1939),"",CRS!$A1939)</f>
        <v/>
      </c>
      <c r="C2010" s="8" t="str">
        <f>IF(ISBLANK(CRS!$B1939),"",CRS!$B1939)</f>
        <v/>
      </c>
      <c r="D2010" s="8" t="str">
        <f>IF(ISBLANK(CRS!$B1939),"",CRS!$D1939)</f>
        <v/>
      </c>
      <c r="E2010" s="6" t="str">
        <f>IF(ISBLANK(CRS!$B1939),"",CONCATENATE(B2009," - (",LEFT(D2009,3),") - ",C2009))</f>
        <v/>
      </c>
      <c r="F2010" s="3">
        <v>1964</v>
      </c>
      <c r="G2010" s="8" t="str">
        <f>IF(ISBLANK(Datum!$B1967),"",Datum!$A1967)</f>
        <v/>
      </c>
      <c r="H2010" s="8" t="str">
        <f>IF(ISBLANK(Datum!$B1967),"",Datum!$B1967)</f>
        <v/>
      </c>
      <c r="I2010" s="8" t="str">
        <f>IF(ISBLANK(Datum!$B1967),"",Datum!$D1967)</f>
        <v/>
      </c>
      <c r="J2010" s="6" t="str">
        <f>IF(ISBLANK(Datum!$B1967),"",CONCATENATE(G2009," - (",LEFT(I2009,3),") - ",H2009))</f>
        <v/>
      </c>
      <c r="P2010" s="3">
        <v>1997</v>
      </c>
      <c r="Q2010" s="8" t="str">
        <f>IF(ISBLANK(CSAxis!$B2000),"",CSAxis!$A2000)</f>
        <v/>
      </c>
      <c r="R2010" s="8" t="str">
        <f>IF(ISBLANK(CSAxis!$B2000),"",CSAxis!$B2000)</f>
        <v/>
      </c>
      <c r="S2010" s="6" t="str">
        <f>IF(ISBLANK(CSAxis!$B2000),"",CONCATENATE(Q2010," - ",R2010))</f>
        <v/>
      </c>
      <c r="AB2010" s="3">
        <v>1987</v>
      </c>
      <c r="AC2010" s="8" t="str">
        <f>IF(ISBLANK(UoM!$B1990),"",UoM!$A1990)</f>
        <v/>
      </c>
      <c r="AD2010" s="8" t="str">
        <f>IF(ISBLANK(UoM!$B1990),"",UoM!$B1990)</f>
        <v/>
      </c>
      <c r="AE2010" s="6" t="str">
        <f>IF(ISBLANK(UoM!$B1990),"",CONCATENATE(AC2010," - ",AD2010))</f>
        <v/>
      </c>
      <c r="AN2010" s="3">
        <v>1993</v>
      </c>
      <c r="AO2010" s="8" t="str">
        <f>IF(ISBLANK(OpParam!$B1996),"",OpParam!$A1996)</f>
        <v/>
      </c>
      <c r="AP2010" s="8" t="str">
        <f>IF(ISBLANK(OpParam!$B1996),"",OpParam!$B1996)</f>
        <v/>
      </c>
      <c r="AQ2010" s="6" t="str">
        <f>IF(ISBLANK(OpParam!$B1996),"",CONCATENATE(AO2010," - ",AP2010))</f>
        <v/>
      </c>
      <c r="AS2010" s="8" t="str">
        <f>IF(ISBLANK(CoordOp!$B1973),"",CoordOp!$A1973)</f>
        <v/>
      </c>
      <c r="AT2010" s="8" t="str">
        <f>IF(ISBLANK(CoordOp!$B1973),"",CoordOp!$B1973)</f>
        <v/>
      </c>
      <c r="AU2010" s="6" t="str">
        <f>IF(ISBLANK(CoordOp!$B1973),"",CONCATENATE(AS2010," - ",AT2010))</f>
        <v/>
      </c>
    </row>
    <row r="2011" spans="1:55" x14ac:dyDescent="0.2">
      <c r="A2011" s="3">
        <v>1937</v>
      </c>
      <c r="B2011" s="8" t="str">
        <f>IF(ISBLANK(CRS!$B1940),"",CRS!$A1940)</f>
        <v/>
      </c>
      <c r="C2011" s="8" t="str">
        <f>IF(ISBLANK(CRS!$B1940),"",CRS!$B1940)</f>
        <v/>
      </c>
      <c r="D2011" s="8" t="str">
        <f>IF(ISBLANK(CRS!$B1940),"",CRS!$D1940)</f>
        <v/>
      </c>
      <c r="E2011" s="6" t="str">
        <f>IF(ISBLANK(CRS!$B1940),"",CONCATENATE(B2010," - (",LEFT(D2010,3),") - ",C2010))</f>
        <v/>
      </c>
      <c r="F2011" s="3">
        <v>1965</v>
      </c>
      <c r="G2011" s="8" t="str">
        <f>IF(ISBLANK(Datum!$B1968),"",Datum!$A1968)</f>
        <v/>
      </c>
      <c r="H2011" s="8" t="str">
        <f>IF(ISBLANK(Datum!$B1968),"",Datum!$B1968)</f>
        <v/>
      </c>
      <c r="I2011" s="8" t="str">
        <f>IF(ISBLANK(Datum!$B1968),"",Datum!$D1968)</f>
        <v/>
      </c>
      <c r="J2011" s="6" t="str">
        <f>IF(ISBLANK(Datum!$B1968),"",CONCATENATE(G2010," - (",LEFT(I2010,3),") - ",H2010))</f>
        <v/>
      </c>
      <c r="AB2011" s="3">
        <v>1988</v>
      </c>
      <c r="AC2011" s="8" t="str">
        <f>IF(ISBLANK(UoM!$B1991),"",UoM!$A1991)</f>
        <v/>
      </c>
      <c r="AD2011" s="8" t="str">
        <f>IF(ISBLANK(UoM!$B1991),"",UoM!$B1991)</f>
        <v/>
      </c>
      <c r="AE2011" s="6" t="str">
        <f>IF(ISBLANK(UoM!$B1991),"",CONCATENATE(AC2011," - ",AD2011))</f>
        <v/>
      </c>
      <c r="AN2011" s="3">
        <v>1994</v>
      </c>
      <c r="AO2011" s="8" t="str">
        <f>IF(ISBLANK(OpParam!$B1997),"",OpParam!$A1997)</f>
        <v/>
      </c>
      <c r="AP2011" s="8" t="str">
        <f>IF(ISBLANK(OpParam!$B1997),"",OpParam!$B1997)</f>
        <v/>
      </c>
      <c r="AQ2011" s="6" t="str">
        <f>IF(ISBLANK(OpParam!$B1997),"",CONCATENATE(AO2011," - ",AP2011))</f>
        <v/>
      </c>
      <c r="AS2011" s="8" t="str">
        <f>IF(ISBLANK(CoordOp!$B1974),"",CoordOp!$A1974)</f>
        <v/>
      </c>
      <c r="AT2011" s="8" t="str">
        <f>IF(ISBLANK(CoordOp!$B1974),"",CoordOp!$B1974)</f>
        <v/>
      </c>
      <c r="AU2011" s="6" t="str">
        <f>IF(ISBLANK(CoordOp!$B1974),"",CONCATENATE(AS2011," - ",AT2011))</f>
        <v/>
      </c>
    </row>
    <row r="2012" spans="1:55" x14ac:dyDescent="0.2">
      <c r="A2012" s="3">
        <v>1938</v>
      </c>
      <c r="B2012" s="8" t="str">
        <f>IF(ISBLANK(CRS!$B1941),"",CRS!$A1941)</f>
        <v/>
      </c>
      <c r="C2012" s="8" t="str">
        <f>IF(ISBLANK(CRS!$B1941),"",CRS!$B1941)</f>
        <v/>
      </c>
      <c r="D2012" s="8" t="str">
        <f>IF(ISBLANK(CRS!$B1941),"",CRS!$D1941)</f>
        <v/>
      </c>
      <c r="E2012" s="6" t="str">
        <f>IF(ISBLANK(CRS!$B1941),"",CONCATENATE(B2011," - (",LEFT(D2011,3),") - ",C2011))</f>
        <v/>
      </c>
      <c r="F2012" s="3">
        <v>1966</v>
      </c>
      <c r="G2012" s="8" t="str">
        <f>IF(ISBLANK(Datum!$B1969),"",Datum!$A1969)</f>
        <v/>
      </c>
      <c r="H2012" s="8" t="str">
        <f>IF(ISBLANK(Datum!$B1969),"",Datum!$B1969)</f>
        <v/>
      </c>
      <c r="I2012" s="8" t="str">
        <f>IF(ISBLANK(Datum!$B1969),"",Datum!$D1969)</f>
        <v/>
      </c>
      <c r="J2012" s="6" t="str">
        <f>IF(ISBLANK(Datum!$B1969),"",CONCATENATE(G2011," - (",LEFT(I2011,3),") - ",H2011))</f>
        <v/>
      </c>
      <c r="AB2012" s="3">
        <v>1989</v>
      </c>
      <c r="AC2012" s="8" t="str">
        <f>IF(ISBLANK(UoM!$B1992),"",UoM!$A1992)</f>
        <v/>
      </c>
      <c r="AD2012" s="8" t="str">
        <f>IF(ISBLANK(UoM!$B1992),"",UoM!$B1992)</f>
        <v/>
      </c>
      <c r="AE2012" s="6" t="str">
        <f>IF(ISBLANK(UoM!$B1992),"",CONCATENATE(AC2012," - ",AD2012))</f>
        <v/>
      </c>
      <c r="AN2012" s="3">
        <v>1995</v>
      </c>
      <c r="AO2012" s="8" t="str">
        <f>IF(ISBLANK(OpParam!$B1998),"",OpParam!$A1998)</f>
        <v/>
      </c>
      <c r="AP2012" s="8" t="str">
        <f>IF(ISBLANK(OpParam!$B1998),"",OpParam!$B1998)</f>
        <v/>
      </c>
      <c r="AQ2012" s="6" t="str">
        <f>IF(ISBLANK(OpParam!$B1998),"",CONCATENATE(AO2012," - ",AP2012))</f>
        <v/>
      </c>
      <c r="AS2012" s="8" t="str">
        <f>IF(ISBLANK(CoordOp!$B1975),"",CoordOp!$A1975)</f>
        <v/>
      </c>
      <c r="AT2012" s="8" t="str">
        <f>IF(ISBLANK(CoordOp!$B1975),"",CoordOp!$B1975)</f>
        <v/>
      </c>
      <c r="AU2012" s="6" t="str">
        <f>IF(ISBLANK(CoordOp!$B1975),"",CONCATENATE(AS2012," - ",AT2012))</f>
        <v/>
      </c>
    </row>
    <row r="2013" spans="1:55" x14ac:dyDescent="0.2">
      <c r="A2013" s="3">
        <v>1939</v>
      </c>
      <c r="B2013" s="8" t="str">
        <f>IF(ISBLANK(CRS!$B1942),"",CRS!$A1942)</f>
        <v/>
      </c>
      <c r="C2013" s="8" t="str">
        <f>IF(ISBLANK(CRS!$B1942),"",CRS!$B1942)</f>
        <v/>
      </c>
      <c r="D2013" s="8" t="str">
        <f>IF(ISBLANK(CRS!$B1942),"",CRS!$D1942)</f>
        <v/>
      </c>
      <c r="E2013" s="6" t="str">
        <f>IF(ISBLANK(CRS!$B1942),"",CONCATENATE(B2012," - (",LEFT(D2012,3),") - ",C2012))</f>
        <v/>
      </c>
      <c r="F2013" s="3">
        <v>1967</v>
      </c>
      <c r="G2013" s="8" t="str">
        <f>IF(ISBLANK(Datum!$B1970),"",Datum!$A1970)</f>
        <v/>
      </c>
      <c r="H2013" s="8" t="str">
        <f>IF(ISBLANK(Datum!$B1970),"",Datum!$B1970)</f>
        <v/>
      </c>
      <c r="I2013" s="8" t="str">
        <f>IF(ISBLANK(Datum!$B1970),"",Datum!$D1970)</f>
        <v/>
      </c>
      <c r="J2013" s="6" t="str">
        <f>IF(ISBLANK(Datum!$B1970),"",CONCATENATE(G2012," - (",LEFT(I2012,3),") - ",H2012))</f>
        <v/>
      </c>
      <c r="AB2013" s="3">
        <v>1990</v>
      </c>
      <c r="AC2013" s="8" t="str">
        <f>IF(ISBLANK(UoM!$B1993),"",UoM!$A1993)</f>
        <v/>
      </c>
      <c r="AD2013" s="8" t="str">
        <f>IF(ISBLANK(UoM!$B1993),"",UoM!$B1993)</f>
        <v/>
      </c>
      <c r="AE2013" s="6" t="str">
        <f>IF(ISBLANK(UoM!$B1993),"",CONCATENATE(AC2013," - ",AD2013))</f>
        <v/>
      </c>
      <c r="AN2013" s="3">
        <v>1996</v>
      </c>
      <c r="AO2013" s="8" t="str">
        <f>IF(ISBLANK(OpParam!$B1999),"",OpParam!$A1999)</f>
        <v/>
      </c>
      <c r="AP2013" s="8" t="str">
        <f>IF(ISBLANK(OpParam!$B1999),"",OpParam!$B1999)</f>
        <v/>
      </c>
      <c r="AQ2013" s="6" t="str">
        <f>IF(ISBLANK(OpParam!$B1999),"",CONCATENATE(AO2013," - ",AP2013))</f>
        <v/>
      </c>
      <c r="AS2013" s="8" t="str">
        <f>IF(ISBLANK(CoordOp!$B1976),"",CoordOp!$A1976)</f>
        <v/>
      </c>
      <c r="AT2013" s="8" t="str">
        <f>IF(ISBLANK(CoordOp!$B1976),"",CoordOp!$B1976)</f>
        <v/>
      </c>
      <c r="AU2013" s="6" t="str">
        <f>IF(ISBLANK(CoordOp!$B1976),"",CONCATENATE(AS2013," - ",AT2013))</f>
        <v/>
      </c>
    </row>
    <row r="2014" spans="1:55" x14ac:dyDescent="0.2">
      <c r="A2014" s="3">
        <v>1940</v>
      </c>
      <c r="B2014" s="8" t="str">
        <f>IF(ISBLANK(CRS!$B1943),"",CRS!$A1943)</f>
        <v/>
      </c>
      <c r="C2014" s="8" t="str">
        <f>IF(ISBLANK(CRS!$B1943),"",CRS!$B1943)</f>
        <v/>
      </c>
      <c r="D2014" s="8" t="str">
        <f>IF(ISBLANK(CRS!$B1943),"",CRS!$D1943)</f>
        <v/>
      </c>
      <c r="E2014" s="6" t="str">
        <f>IF(ISBLANK(CRS!$B1943),"",CONCATENATE(B2013," - (",LEFT(D2013,3),") - ",C2013))</f>
        <v/>
      </c>
      <c r="F2014" s="3">
        <v>1968</v>
      </c>
      <c r="G2014" s="8" t="str">
        <f>IF(ISBLANK(Datum!$B1971),"",Datum!$A1971)</f>
        <v/>
      </c>
      <c r="H2014" s="8" t="str">
        <f>IF(ISBLANK(Datum!$B1971),"",Datum!$B1971)</f>
        <v/>
      </c>
      <c r="I2014" s="8" t="str">
        <f>IF(ISBLANK(Datum!$B1971),"",Datum!$D1971)</f>
        <v/>
      </c>
      <c r="J2014" s="6" t="str">
        <f>IF(ISBLANK(Datum!$B1971),"",CONCATENATE(G2013," - (",LEFT(I2013,3),") - ",H2013))</f>
        <v/>
      </c>
      <c r="AB2014" s="3">
        <v>1991</v>
      </c>
      <c r="AC2014" s="8" t="str">
        <f>IF(ISBLANK(UoM!$B1994),"",UoM!$A1994)</f>
        <v/>
      </c>
      <c r="AD2014" s="8" t="str">
        <f>IF(ISBLANK(UoM!$B1994),"",UoM!$B1994)</f>
        <v/>
      </c>
      <c r="AE2014" s="6" t="str">
        <f>IF(ISBLANK(UoM!$B1994),"",CONCATENATE(AC2014," - ",AD2014))</f>
        <v/>
      </c>
      <c r="AN2014" s="3">
        <v>1997</v>
      </c>
      <c r="AO2014" s="8" t="str">
        <f>IF(ISBLANK(OpParam!$B2000),"",OpParam!$A2000)</f>
        <v/>
      </c>
      <c r="AP2014" s="8" t="str">
        <f>IF(ISBLANK(OpParam!$B2000),"",OpParam!$B2000)</f>
        <v/>
      </c>
      <c r="AQ2014" s="6" t="str">
        <f>IF(ISBLANK(OpParam!$B2000),"",CONCATENATE(AO2014," - ",AP2014))</f>
        <v/>
      </c>
      <c r="AS2014" s="8" t="str">
        <f>IF(ISBLANK(CoordOp!$B1977),"",CoordOp!$A1977)</f>
        <v/>
      </c>
      <c r="AT2014" s="8" t="str">
        <f>IF(ISBLANK(CoordOp!$B1977),"",CoordOp!$B1977)</f>
        <v/>
      </c>
      <c r="AU2014" s="6" t="str">
        <f>IF(ISBLANK(CoordOp!$B1977),"",CONCATENATE(AS2014," - ",AT2014))</f>
        <v/>
      </c>
    </row>
    <row r="2015" spans="1:55" x14ac:dyDescent="0.2">
      <c r="A2015" s="3">
        <v>1941</v>
      </c>
      <c r="B2015" s="8" t="str">
        <f>IF(ISBLANK(CRS!$B1944),"",CRS!$A1944)</f>
        <v/>
      </c>
      <c r="C2015" s="8" t="str">
        <f>IF(ISBLANK(CRS!$B1944),"",CRS!$B1944)</f>
        <v/>
      </c>
      <c r="D2015" s="8" t="str">
        <f>IF(ISBLANK(CRS!$B1944),"",CRS!$D1944)</f>
        <v/>
      </c>
      <c r="E2015" s="6" t="str">
        <f>IF(ISBLANK(CRS!$B1944),"",CONCATENATE(B2014," - (",LEFT(D2014,3),") - ",C2014))</f>
        <v/>
      </c>
      <c r="F2015" s="3">
        <v>1969</v>
      </c>
      <c r="G2015" s="8" t="str">
        <f>IF(ISBLANK(Datum!$B1972),"",Datum!$A1972)</f>
        <v/>
      </c>
      <c r="H2015" s="8" t="str">
        <f>IF(ISBLANK(Datum!$B1972),"",Datum!$B1972)</f>
        <v/>
      </c>
      <c r="I2015" s="8" t="str">
        <f>IF(ISBLANK(Datum!$B1972),"",Datum!$D1972)</f>
        <v/>
      </c>
      <c r="J2015" s="6" t="str">
        <f>IF(ISBLANK(Datum!$B1972),"",CONCATENATE(G2014," - (",LEFT(I2014,3),") - ",H2014))</f>
        <v/>
      </c>
      <c r="AB2015" s="3">
        <v>1992</v>
      </c>
      <c r="AC2015" s="8" t="str">
        <f>IF(ISBLANK(UoM!$B1995),"",UoM!$A1995)</f>
        <v/>
      </c>
      <c r="AD2015" s="8" t="str">
        <f>IF(ISBLANK(UoM!$B1995),"",UoM!$B1995)</f>
        <v/>
      </c>
      <c r="AE2015" s="6" t="str">
        <f>IF(ISBLANK(UoM!$B1995),"",CONCATENATE(AC2015," - ",AD2015))</f>
        <v/>
      </c>
      <c r="AS2015" s="8" t="str">
        <f>IF(ISBLANK(CoordOp!$B1978),"",CoordOp!$A1978)</f>
        <v/>
      </c>
      <c r="AT2015" s="8" t="str">
        <f>IF(ISBLANK(CoordOp!$B1978),"",CoordOp!$B1978)</f>
        <v/>
      </c>
      <c r="AU2015" s="6" t="str">
        <f>IF(ISBLANK(CoordOp!$B1978),"",CONCATENATE(AS2015," - ",AT2015))</f>
        <v/>
      </c>
    </row>
    <row r="2016" spans="1:55" x14ac:dyDescent="0.2">
      <c r="A2016" s="3">
        <v>1942</v>
      </c>
      <c r="B2016" s="8" t="str">
        <f>IF(ISBLANK(CRS!$B1945),"",CRS!$A1945)</f>
        <v/>
      </c>
      <c r="C2016" s="8" t="str">
        <f>IF(ISBLANK(CRS!$B1945),"",CRS!$B1945)</f>
        <v/>
      </c>
      <c r="D2016" s="8" t="str">
        <f>IF(ISBLANK(CRS!$B1945),"",CRS!$D1945)</f>
        <v/>
      </c>
      <c r="E2016" s="6" t="str">
        <f>IF(ISBLANK(CRS!$B1945),"",CONCATENATE(B2015," - (",LEFT(D2015,3),") - ",C2015))</f>
        <v/>
      </c>
      <c r="F2016" s="3">
        <v>1970</v>
      </c>
      <c r="G2016" s="8" t="str">
        <f>IF(ISBLANK(Datum!$B1973),"",Datum!$A1973)</f>
        <v/>
      </c>
      <c r="H2016" s="8" t="str">
        <f>IF(ISBLANK(Datum!$B1973),"",Datum!$B1973)</f>
        <v/>
      </c>
      <c r="I2016" s="8" t="str">
        <f>IF(ISBLANK(Datum!$B1973),"",Datum!$D1973)</f>
        <v/>
      </c>
      <c r="J2016" s="6" t="str">
        <f>IF(ISBLANK(Datum!$B1973),"",CONCATENATE(G2015," - (",LEFT(I2015,3),") - ",H2015))</f>
        <v/>
      </c>
      <c r="AB2016" s="3">
        <v>1993</v>
      </c>
      <c r="AC2016" s="8" t="str">
        <f>IF(ISBLANK(UoM!$B1996),"",UoM!$A1996)</f>
        <v/>
      </c>
      <c r="AD2016" s="8" t="str">
        <f>IF(ISBLANK(UoM!$B1996),"",UoM!$B1996)</f>
        <v/>
      </c>
      <c r="AE2016" s="6" t="str">
        <f>IF(ISBLANK(UoM!$B1996),"",CONCATENATE(AC2016," - ",AD2016))</f>
        <v/>
      </c>
      <c r="AS2016" s="8" t="str">
        <f>IF(ISBLANK(CoordOp!$B1979),"",CoordOp!$A1979)</f>
        <v/>
      </c>
      <c r="AT2016" s="8" t="str">
        <f>IF(ISBLANK(CoordOp!$B1979),"",CoordOp!$B1979)</f>
        <v/>
      </c>
      <c r="AU2016" s="6" t="str">
        <f>IF(ISBLANK(CoordOp!$B1979),"",CONCATENATE(AS2016," - ",AT2016))</f>
        <v/>
      </c>
    </row>
    <row r="2017" spans="1:47" x14ac:dyDescent="0.2">
      <c r="A2017" s="3">
        <v>1943</v>
      </c>
      <c r="B2017" s="8" t="str">
        <f>IF(ISBLANK(CRS!$B1946),"",CRS!$A1946)</f>
        <v/>
      </c>
      <c r="C2017" s="8" t="str">
        <f>IF(ISBLANK(CRS!$B1946),"",CRS!$B1946)</f>
        <v/>
      </c>
      <c r="D2017" s="8" t="str">
        <f>IF(ISBLANK(CRS!$B1946),"",CRS!$D1946)</f>
        <v/>
      </c>
      <c r="E2017" s="6" t="str">
        <f>IF(ISBLANK(CRS!$B1946),"",CONCATENATE(B2016," - (",LEFT(D2016,3),") - ",C2016))</f>
        <v/>
      </c>
      <c r="F2017" s="3">
        <v>1971</v>
      </c>
      <c r="G2017" s="8" t="str">
        <f>IF(ISBLANK(Datum!$B1974),"",Datum!$A1974)</f>
        <v/>
      </c>
      <c r="H2017" s="8" t="str">
        <f>IF(ISBLANK(Datum!$B1974),"",Datum!$B1974)</f>
        <v/>
      </c>
      <c r="I2017" s="8" t="str">
        <f>IF(ISBLANK(Datum!$B1974),"",Datum!$D1974)</f>
        <v/>
      </c>
      <c r="J2017" s="6" t="str">
        <f>IF(ISBLANK(Datum!$B1974),"",CONCATENATE(G2016," - (",LEFT(I2016,3),") - ",H2016))</f>
        <v/>
      </c>
      <c r="AB2017" s="3">
        <v>1994</v>
      </c>
      <c r="AC2017" s="8" t="str">
        <f>IF(ISBLANK(UoM!$B1997),"",UoM!$A1997)</f>
        <v/>
      </c>
      <c r="AD2017" s="8" t="str">
        <f>IF(ISBLANK(UoM!$B1997),"",UoM!$B1997)</f>
        <v/>
      </c>
      <c r="AE2017" s="6" t="str">
        <f>IF(ISBLANK(UoM!$B1997),"",CONCATENATE(AC2017," - ",AD2017))</f>
        <v/>
      </c>
      <c r="AS2017" s="8" t="str">
        <f>IF(ISBLANK(CoordOp!$B1980),"",CoordOp!$A1980)</f>
        <v/>
      </c>
      <c r="AT2017" s="8" t="str">
        <f>IF(ISBLANK(CoordOp!$B1980),"",CoordOp!$B1980)</f>
        <v/>
      </c>
      <c r="AU2017" s="6" t="str">
        <f>IF(ISBLANK(CoordOp!$B1980),"",CONCATENATE(AS2017," - ",AT2017))</f>
        <v/>
      </c>
    </row>
    <row r="2018" spans="1:47" x14ac:dyDescent="0.2">
      <c r="A2018" s="3">
        <v>1944</v>
      </c>
      <c r="B2018" s="8" t="str">
        <f>IF(ISBLANK(CRS!$B1947),"",CRS!$A1947)</f>
        <v/>
      </c>
      <c r="C2018" s="8" t="str">
        <f>IF(ISBLANK(CRS!$B1947),"",CRS!$B1947)</f>
        <v/>
      </c>
      <c r="D2018" s="8" t="str">
        <f>IF(ISBLANK(CRS!$B1947),"",CRS!$D1947)</f>
        <v/>
      </c>
      <c r="E2018" s="6" t="str">
        <f>IF(ISBLANK(CRS!$B1947),"",CONCATENATE(B2017," - (",LEFT(D2017,3),") - ",C2017))</f>
        <v/>
      </c>
      <c r="F2018" s="3">
        <v>1972</v>
      </c>
      <c r="G2018" s="8" t="str">
        <f>IF(ISBLANK(Datum!$B1975),"",Datum!$A1975)</f>
        <v/>
      </c>
      <c r="H2018" s="8" t="str">
        <f>IF(ISBLANK(Datum!$B1975),"",Datum!$B1975)</f>
        <v/>
      </c>
      <c r="I2018" s="8" t="str">
        <f>IF(ISBLANK(Datum!$B1975),"",Datum!$D1975)</f>
        <v/>
      </c>
      <c r="J2018" s="6" t="str">
        <f>IF(ISBLANK(Datum!$B1975),"",CONCATENATE(G2017," - (",LEFT(I2017,3),") - ",H2017))</f>
        <v/>
      </c>
      <c r="AB2018" s="3">
        <v>1995</v>
      </c>
      <c r="AC2018" s="8" t="str">
        <f>IF(ISBLANK(UoM!$B1998),"",UoM!$A1998)</f>
        <v/>
      </c>
      <c r="AD2018" s="8" t="str">
        <f>IF(ISBLANK(UoM!$B1998),"",UoM!$B1998)</f>
        <v/>
      </c>
      <c r="AE2018" s="6" t="str">
        <f>IF(ISBLANK(UoM!$B1998),"",CONCATENATE(AC2018," - ",AD2018))</f>
        <v/>
      </c>
      <c r="AS2018" s="8" t="str">
        <f>IF(ISBLANK(CoordOp!$B1981),"",CoordOp!$A1981)</f>
        <v/>
      </c>
      <c r="AT2018" s="8" t="str">
        <f>IF(ISBLANK(CoordOp!$B1981),"",CoordOp!$B1981)</f>
        <v/>
      </c>
      <c r="AU2018" s="6" t="str">
        <f>IF(ISBLANK(CoordOp!$B1981),"",CONCATENATE(AS2018," - ",AT2018))</f>
        <v/>
      </c>
    </row>
    <row r="2019" spans="1:47" x14ac:dyDescent="0.2">
      <c r="A2019" s="3">
        <v>1945</v>
      </c>
      <c r="B2019" s="8" t="str">
        <f>IF(ISBLANK(CRS!$B1948),"",CRS!$A1948)</f>
        <v/>
      </c>
      <c r="C2019" s="8" t="str">
        <f>IF(ISBLANK(CRS!$B1948),"",CRS!$B1948)</f>
        <v/>
      </c>
      <c r="D2019" s="8" t="str">
        <f>IF(ISBLANK(CRS!$B1948),"",CRS!$D1948)</f>
        <v/>
      </c>
      <c r="E2019" s="6" t="str">
        <f>IF(ISBLANK(CRS!$B1948),"",CONCATENATE(B2018," - (",LEFT(D2018,3),") - ",C2018))</f>
        <v/>
      </c>
      <c r="F2019" s="3">
        <v>1973</v>
      </c>
      <c r="G2019" s="8" t="str">
        <f>IF(ISBLANK(Datum!$B1976),"",Datum!$A1976)</f>
        <v/>
      </c>
      <c r="H2019" s="8" t="str">
        <f>IF(ISBLANK(Datum!$B1976),"",Datum!$B1976)</f>
        <v/>
      </c>
      <c r="I2019" s="8" t="str">
        <f>IF(ISBLANK(Datum!$B1976),"",Datum!$D1976)</f>
        <v/>
      </c>
      <c r="J2019" s="6" t="str">
        <f>IF(ISBLANK(Datum!$B1976),"",CONCATENATE(G2018," - (",LEFT(I2018,3),") - ",H2018))</f>
        <v/>
      </c>
      <c r="AB2019" s="3">
        <v>1996</v>
      </c>
      <c r="AC2019" s="8" t="str">
        <f>IF(ISBLANK(UoM!$B1999),"",UoM!$A1999)</f>
        <v/>
      </c>
      <c r="AD2019" s="8" t="str">
        <f>IF(ISBLANK(UoM!$B1999),"",UoM!$B1999)</f>
        <v/>
      </c>
      <c r="AE2019" s="6" t="str">
        <f>IF(ISBLANK(UoM!$B1999),"",CONCATENATE(AC2019," - ",AD2019))</f>
        <v/>
      </c>
      <c r="AS2019" s="8" t="str">
        <f>IF(ISBLANK(CoordOp!$B1982),"",CoordOp!$A1982)</f>
        <v/>
      </c>
      <c r="AT2019" s="8" t="str">
        <f>IF(ISBLANK(CoordOp!$B1982),"",CoordOp!$B1982)</f>
        <v/>
      </c>
      <c r="AU2019" s="6" t="str">
        <f>IF(ISBLANK(CoordOp!$B1982),"",CONCATENATE(AS2019," - ",AT2019))</f>
        <v/>
      </c>
    </row>
    <row r="2020" spans="1:47" x14ac:dyDescent="0.2">
      <c r="A2020" s="3">
        <v>1946</v>
      </c>
      <c r="B2020" s="8" t="str">
        <f>IF(ISBLANK(CRS!$B1949),"",CRS!$A1949)</f>
        <v/>
      </c>
      <c r="C2020" s="8" t="str">
        <f>IF(ISBLANK(CRS!$B1949),"",CRS!$B1949)</f>
        <v/>
      </c>
      <c r="D2020" s="8" t="str">
        <f>IF(ISBLANK(CRS!$B1949),"",CRS!$D1949)</f>
        <v/>
      </c>
      <c r="E2020" s="6" t="str">
        <f>IF(ISBLANK(CRS!$B1949),"",CONCATENATE(B2019," - (",LEFT(D2019,3),") - ",C2019))</f>
        <v/>
      </c>
      <c r="F2020" s="3">
        <v>1974</v>
      </c>
      <c r="G2020" s="8" t="str">
        <f>IF(ISBLANK(Datum!$B1977),"",Datum!$A1977)</f>
        <v/>
      </c>
      <c r="H2020" s="8" t="str">
        <f>IF(ISBLANK(Datum!$B1977),"",Datum!$B1977)</f>
        <v/>
      </c>
      <c r="I2020" s="8" t="str">
        <f>IF(ISBLANK(Datum!$B1977),"",Datum!$D1977)</f>
        <v/>
      </c>
      <c r="J2020" s="6" t="str">
        <f>IF(ISBLANK(Datum!$B1977),"",CONCATENATE(G2019," - (",LEFT(I2019,3),") - ",H2019))</f>
        <v/>
      </c>
      <c r="AB2020" s="3">
        <v>1997</v>
      </c>
      <c r="AC2020" s="8" t="str">
        <f>IF(ISBLANK(UoM!$B2000),"",UoM!$A2000)</f>
        <v/>
      </c>
      <c r="AD2020" s="8" t="str">
        <f>IF(ISBLANK(UoM!$B2000),"",UoM!$B2000)</f>
        <v/>
      </c>
      <c r="AE2020" s="6" t="str">
        <f>IF(ISBLANK(UoM!$B2000),"",CONCATENATE(AC2020," - ",AD2020))</f>
        <v/>
      </c>
      <c r="AS2020" s="8" t="str">
        <f>IF(ISBLANK(CoordOp!$B1983),"",CoordOp!$A1983)</f>
        <v/>
      </c>
      <c r="AT2020" s="8" t="str">
        <f>IF(ISBLANK(CoordOp!$B1983),"",CoordOp!$B1983)</f>
        <v/>
      </c>
      <c r="AU2020" s="6" t="str">
        <f>IF(ISBLANK(CoordOp!$B1983),"",CONCATENATE(AS2020," - ",AT2020))</f>
        <v/>
      </c>
    </row>
    <row r="2021" spans="1:47" x14ac:dyDescent="0.2">
      <c r="A2021" s="3">
        <v>1947</v>
      </c>
      <c r="B2021" s="8" t="str">
        <f>IF(ISBLANK(CRS!$B1950),"",CRS!$A1950)</f>
        <v/>
      </c>
      <c r="C2021" s="8" t="str">
        <f>IF(ISBLANK(CRS!$B1950),"",CRS!$B1950)</f>
        <v/>
      </c>
      <c r="D2021" s="8" t="str">
        <f>IF(ISBLANK(CRS!$B1950),"",CRS!$D1950)</f>
        <v/>
      </c>
      <c r="E2021" s="6" t="str">
        <f>IF(ISBLANK(CRS!$B1950),"",CONCATENATE(B2020," - (",LEFT(D2020,3),") - ",C2020))</f>
        <v/>
      </c>
      <c r="F2021" s="3">
        <v>1975</v>
      </c>
      <c r="G2021" s="8" t="str">
        <f>IF(ISBLANK(Datum!$B1978),"",Datum!$A1978)</f>
        <v/>
      </c>
      <c r="H2021" s="8" t="str">
        <f>IF(ISBLANK(Datum!$B1978),"",Datum!$B1978)</f>
        <v/>
      </c>
      <c r="I2021" s="8" t="str">
        <f>IF(ISBLANK(Datum!$B1978),"",Datum!$D1978)</f>
        <v/>
      </c>
      <c r="J2021" s="6" t="str">
        <f>IF(ISBLANK(Datum!$B1978),"",CONCATENATE(G2020," - (",LEFT(I2020,3),") - ",H2020))</f>
        <v/>
      </c>
      <c r="AS2021" s="8" t="str">
        <f>IF(ISBLANK(CoordOp!$B1984),"",CoordOp!$A1984)</f>
        <v/>
      </c>
      <c r="AT2021" s="8" t="str">
        <f>IF(ISBLANK(CoordOp!$B1984),"",CoordOp!$B1984)</f>
        <v/>
      </c>
      <c r="AU2021" s="6" t="str">
        <f>IF(ISBLANK(CoordOp!$B1984),"",CONCATENATE(AS2021," - ",AT2021))</f>
        <v/>
      </c>
    </row>
    <row r="2022" spans="1:47" x14ac:dyDescent="0.2">
      <c r="A2022" s="3">
        <v>1948</v>
      </c>
      <c r="B2022" s="8" t="str">
        <f>IF(ISBLANK(CRS!$B1951),"",CRS!$A1951)</f>
        <v/>
      </c>
      <c r="C2022" s="8" t="str">
        <f>IF(ISBLANK(CRS!$B1951),"",CRS!$B1951)</f>
        <v/>
      </c>
      <c r="D2022" s="8" t="str">
        <f>IF(ISBLANK(CRS!$B1951),"",CRS!$D1951)</f>
        <v/>
      </c>
      <c r="E2022" s="6" t="str">
        <f>IF(ISBLANK(CRS!$B1951),"",CONCATENATE(B2021," - (",LEFT(D2021,3),") - ",C2021))</f>
        <v/>
      </c>
      <c r="F2022" s="3">
        <v>1976</v>
      </c>
      <c r="G2022" s="8" t="str">
        <f>IF(ISBLANK(Datum!$B1979),"",Datum!$A1979)</f>
        <v/>
      </c>
      <c r="H2022" s="8" t="str">
        <f>IF(ISBLANK(Datum!$B1979),"",Datum!$B1979)</f>
        <v/>
      </c>
      <c r="I2022" s="8" t="str">
        <f>IF(ISBLANK(Datum!$B1979),"",Datum!$D1979)</f>
        <v/>
      </c>
      <c r="J2022" s="6" t="str">
        <f>IF(ISBLANK(Datum!$B1979),"",CONCATENATE(G2021," - (",LEFT(I2021,3),") - ",H2021))</f>
        <v/>
      </c>
      <c r="AS2022" s="8" t="str">
        <f>IF(ISBLANK(CoordOp!$B1985),"",CoordOp!$A1985)</f>
        <v/>
      </c>
      <c r="AT2022" s="8" t="str">
        <f>IF(ISBLANK(CoordOp!$B1985),"",CoordOp!$B1985)</f>
        <v/>
      </c>
      <c r="AU2022" s="6" t="str">
        <f>IF(ISBLANK(CoordOp!$B1985),"",CONCATENATE(AS2022," - ",AT2022))</f>
        <v/>
      </c>
    </row>
    <row r="2023" spans="1:47" x14ac:dyDescent="0.2">
      <c r="A2023" s="3">
        <v>1949</v>
      </c>
      <c r="B2023" s="8" t="str">
        <f>IF(ISBLANK(CRS!$B1952),"",CRS!$A1952)</f>
        <v/>
      </c>
      <c r="C2023" s="8" t="str">
        <f>IF(ISBLANK(CRS!$B1952),"",CRS!$B1952)</f>
        <v/>
      </c>
      <c r="D2023" s="8" t="str">
        <f>IF(ISBLANK(CRS!$B1952),"",CRS!$D1952)</f>
        <v/>
      </c>
      <c r="E2023" s="6" t="str">
        <f>IF(ISBLANK(CRS!$B1952),"",CONCATENATE(B2022," - (",LEFT(D2022,3),") - ",C2022))</f>
        <v/>
      </c>
      <c r="F2023" s="3">
        <v>1977</v>
      </c>
      <c r="G2023" s="8" t="str">
        <f>IF(ISBLANK(Datum!$B1980),"",Datum!$A1980)</f>
        <v/>
      </c>
      <c r="H2023" s="8" t="str">
        <f>IF(ISBLANK(Datum!$B1980),"",Datum!$B1980)</f>
        <v/>
      </c>
      <c r="I2023" s="8" t="str">
        <f>IF(ISBLANK(Datum!$B1980),"",Datum!$D1980)</f>
        <v/>
      </c>
      <c r="J2023" s="6" t="str">
        <f>IF(ISBLANK(Datum!$B1980),"",CONCATENATE(G2022," - (",LEFT(I2022,3),") - ",H2022))</f>
        <v/>
      </c>
      <c r="AS2023" s="8" t="str">
        <f>IF(ISBLANK(CoordOp!$B1986),"",CoordOp!$A1986)</f>
        <v/>
      </c>
      <c r="AT2023" s="8" t="str">
        <f>IF(ISBLANK(CoordOp!$B1986),"",CoordOp!$B1986)</f>
        <v/>
      </c>
      <c r="AU2023" s="6" t="str">
        <f>IF(ISBLANK(CoordOp!$B1986),"",CONCATENATE(AS2023," - ",AT2023))</f>
        <v/>
      </c>
    </row>
    <row r="2024" spans="1:47" x14ac:dyDescent="0.2">
      <c r="A2024" s="3">
        <v>1950</v>
      </c>
      <c r="B2024" s="8" t="str">
        <f>IF(ISBLANK(CRS!$B1953),"",CRS!$A1953)</f>
        <v/>
      </c>
      <c r="C2024" s="8" t="str">
        <f>IF(ISBLANK(CRS!$B1953),"",CRS!$B1953)</f>
        <v/>
      </c>
      <c r="D2024" s="8" t="str">
        <f>IF(ISBLANK(CRS!$B1953),"",CRS!$D1953)</f>
        <v/>
      </c>
      <c r="E2024" s="6" t="str">
        <f>IF(ISBLANK(CRS!$B1953),"",CONCATENATE(B2023," - (",LEFT(D2023,3),") - ",C2023))</f>
        <v/>
      </c>
      <c r="F2024" s="3">
        <v>1978</v>
      </c>
      <c r="G2024" s="8" t="str">
        <f>IF(ISBLANK(Datum!$B1981),"",Datum!$A1981)</f>
        <v/>
      </c>
      <c r="H2024" s="8" t="str">
        <f>IF(ISBLANK(Datum!$B1981),"",Datum!$B1981)</f>
        <v/>
      </c>
      <c r="I2024" s="8" t="str">
        <f>IF(ISBLANK(Datum!$B1981),"",Datum!$D1981)</f>
        <v/>
      </c>
      <c r="J2024" s="6" t="str">
        <f>IF(ISBLANK(Datum!$B1981),"",CONCATENATE(G2023," - (",LEFT(I2023,3),") - ",H2023))</f>
        <v/>
      </c>
      <c r="AS2024" s="8" t="str">
        <f>IF(ISBLANK(CoordOp!$B1987),"",CoordOp!$A1987)</f>
        <v/>
      </c>
      <c r="AT2024" s="8" t="str">
        <f>IF(ISBLANK(CoordOp!$B1987),"",CoordOp!$B1987)</f>
        <v/>
      </c>
      <c r="AU2024" s="6" t="str">
        <f>IF(ISBLANK(CoordOp!$B1987),"",CONCATENATE(AS2024," - ",AT2024))</f>
        <v/>
      </c>
    </row>
    <row r="2025" spans="1:47" x14ac:dyDescent="0.2">
      <c r="A2025" s="3">
        <v>1951</v>
      </c>
      <c r="B2025" s="8" t="str">
        <f>IF(ISBLANK(CRS!$B1954),"",CRS!$A1954)</f>
        <v/>
      </c>
      <c r="C2025" s="8" t="str">
        <f>IF(ISBLANK(CRS!$B1954),"",CRS!$B1954)</f>
        <v/>
      </c>
      <c r="D2025" s="8" t="str">
        <f>IF(ISBLANK(CRS!$B1954),"",CRS!$D1954)</f>
        <v/>
      </c>
      <c r="E2025" s="6" t="str">
        <f>IF(ISBLANK(CRS!$B1954),"",CONCATENATE(B2024," - (",LEFT(D2024,3),") - ",C2024))</f>
        <v/>
      </c>
      <c r="F2025" s="3">
        <v>1979</v>
      </c>
      <c r="G2025" s="8" t="str">
        <f>IF(ISBLANK(Datum!$B1982),"",Datum!$A1982)</f>
        <v/>
      </c>
      <c r="H2025" s="8" t="str">
        <f>IF(ISBLANK(Datum!$B1982),"",Datum!$B1982)</f>
        <v/>
      </c>
      <c r="I2025" s="8" t="str">
        <f>IF(ISBLANK(Datum!$B1982),"",Datum!$D1982)</f>
        <v/>
      </c>
      <c r="J2025" s="6" t="str">
        <f>IF(ISBLANK(Datum!$B1982),"",CONCATENATE(G2024," - (",LEFT(I2024,3),") - ",H2024))</f>
        <v/>
      </c>
      <c r="AS2025" s="8" t="str">
        <f>IF(ISBLANK(CoordOp!$B1988),"",CoordOp!$A1988)</f>
        <v/>
      </c>
      <c r="AT2025" s="8" t="str">
        <f>IF(ISBLANK(CoordOp!$B1988),"",CoordOp!$B1988)</f>
        <v/>
      </c>
      <c r="AU2025" s="6" t="str">
        <f>IF(ISBLANK(CoordOp!$B1988),"",CONCATENATE(AS2025," - ",AT2025))</f>
        <v/>
      </c>
    </row>
    <row r="2026" spans="1:47" x14ac:dyDescent="0.2">
      <c r="A2026" s="3">
        <v>1952</v>
      </c>
      <c r="B2026" s="8" t="str">
        <f>IF(ISBLANK(CRS!$B1955),"",CRS!$A1955)</f>
        <v/>
      </c>
      <c r="C2026" s="8" t="str">
        <f>IF(ISBLANK(CRS!$B1955),"",CRS!$B1955)</f>
        <v/>
      </c>
      <c r="D2026" s="8" t="str">
        <f>IF(ISBLANK(CRS!$B1955),"",CRS!$D1955)</f>
        <v/>
      </c>
      <c r="E2026" s="6" t="str">
        <f>IF(ISBLANK(CRS!$B1955),"",CONCATENATE(B2025," - (",LEFT(D2025,3),") - ",C2025))</f>
        <v/>
      </c>
      <c r="F2026" s="3">
        <v>1980</v>
      </c>
      <c r="G2026" s="8" t="str">
        <f>IF(ISBLANK(Datum!$B1983),"",Datum!$A1983)</f>
        <v/>
      </c>
      <c r="H2026" s="8" t="str">
        <f>IF(ISBLANK(Datum!$B1983),"",Datum!$B1983)</f>
        <v/>
      </c>
      <c r="I2026" s="8" t="str">
        <f>IF(ISBLANK(Datum!$B1983),"",Datum!$D1983)</f>
        <v/>
      </c>
      <c r="J2026" s="6" t="str">
        <f>IF(ISBLANK(Datum!$B1983),"",CONCATENATE(G2025," - (",LEFT(I2025,3),") - ",H2025))</f>
        <v/>
      </c>
      <c r="AS2026" s="8" t="str">
        <f>IF(ISBLANK(CoordOp!$B1989),"",CoordOp!$A1989)</f>
        <v/>
      </c>
      <c r="AT2026" s="8" t="str">
        <f>IF(ISBLANK(CoordOp!$B1989),"",CoordOp!$B1989)</f>
        <v/>
      </c>
      <c r="AU2026" s="6" t="str">
        <f>IF(ISBLANK(CoordOp!$B1989),"",CONCATENATE(AS2026," - ",AT2026))</f>
        <v/>
      </c>
    </row>
    <row r="2027" spans="1:47" x14ac:dyDescent="0.2">
      <c r="A2027" s="3">
        <v>1953</v>
      </c>
      <c r="B2027" s="8" t="str">
        <f>IF(ISBLANK(CRS!$B1956),"",CRS!$A1956)</f>
        <v/>
      </c>
      <c r="C2027" s="8" t="str">
        <f>IF(ISBLANK(CRS!$B1956),"",CRS!$B1956)</f>
        <v/>
      </c>
      <c r="D2027" s="8" t="str">
        <f>IF(ISBLANK(CRS!$B1956),"",CRS!$D1956)</f>
        <v/>
      </c>
      <c r="E2027" s="6" t="str">
        <f>IF(ISBLANK(CRS!$B1956),"",CONCATENATE(B2026," - (",LEFT(D2026,3),") - ",C2026))</f>
        <v/>
      </c>
      <c r="F2027" s="3">
        <v>1981</v>
      </c>
      <c r="G2027" s="8" t="str">
        <f>IF(ISBLANK(Datum!$B1984),"",Datum!$A1984)</f>
        <v/>
      </c>
      <c r="H2027" s="8" t="str">
        <f>IF(ISBLANK(Datum!$B1984),"",Datum!$B1984)</f>
        <v/>
      </c>
      <c r="I2027" s="8" t="str">
        <f>IF(ISBLANK(Datum!$B1984),"",Datum!$D1984)</f>
        <v/>
      </c>
      <c r="J2027" s="6" t="str">
        <f>IF(ISBLANK(Datum!$B1984),"",CONCATENATE(G2026," - (",LEFT(I2026,3),") - ",H2026))</f>
        <v/>
      </c>
      <c r="AS2027" s="8" t="str">
        <f>IF(ISBLANK(CoordOp!$B1990),"",CoordOp!$A1990)</f>
        <v/>
      </c>
      <c r="AT2027" s="8" t="str">
        <f>IF(ISBLANK(CoordOp!$B1990),"",CoordOp!$B1990)</f>
        <v/>
      </c>
      <c r="AU2027" s="6" t="str">
        <f>IF(ISBLANK(CoordOp!$B1990),"",CONCATENATE(AS2027," - ",AT2027))</f>
        <v/>
      </c>
    </row>
    <row r="2028" spans="1:47" x14ac:dyDescent="0.2">
      <c r="A2028" s="3">
        <v>1954</v>
      </c>
      <c r="B2028" s="8" t="str">
        <f>IF(ISBLANK(CRS!$B1957),"",CRS!$A1957)</f>
        <v/>
      </c>
      <c r="C2028" s="8" t="str">
        <f>IF(ISBLANK(CRS!$B1957),"",CRS!$B1957)</f>
        <v/>
      </c>
      <c r="D2028" s="8" t="str">
        <f>IF(ISBLANK(CRS!$B1957),"",CRS!$D1957)</f>
        <v/>
      </c>
      <c r="E2028" s="6" t="str">
        <f>IF(ISBLANK(CRS!$B1957),"",CONCATENATE(B2027," - (",LEFT(D2027,3),") - ",C2027))</f>
        <v/>
      </c>
      <c r="F2028" s="3">
        <v>1982</v>
      </c>
      <c r="G2028" s="8" t="str">
        <f>IF(ISBLANK(Datum!$B1985),"",Datum!$A1985)</f>
        <v/>
      </c>
      <c r="H2028" s="8" t="str">
        <f>IF(ISBLANK(Datum!$B1985),"",Datum!$B1985)</f>
        <v/>
      </c>
      <c r="I2028" s="8" t="str">
        <f>IF(ISBLANK(Datum!$B1985),"",Datum!$D1985)</f>
        <v/>
      </c>
      <c r="J2028" s="6" t="str">
        <f>IF(ISBLANK(Datum!$B1985),"",CONCATENATE(G2027," - (",LEFT(I2027,3),") - ",H2027))</f>
        <v/>
      </c>
      <c r="AS2028" s="8" t="str">
        <f>IF(ISBLANK(CoordOp!$B1991),"",CoordOp!$A1991)</f>
        <v/>
      </c>
      <c r="AT2028" s="8" t="str">
        <f>IF(ISBLANK(CoordOp!$B1991),"",CoordOp!$B1991)</f>
        <v/>
      </c>
      <c r="AU2028" s="6" t="str">
        <f>IF(ISBLANK(CoordOp!$B1991),"",CONCATENATE(AS2028," - ",AT2028))</f>
        <v/>
      </c>
    </row>
    <row r="2029" spans="1:47" x14ac:dyDescent="0.2">
      <c r="A2029" s="3">
        <v>1955</v>
      </c>
      <c r="B2029" s="8" t="str">
        <f>IF(ISBLANK(CRS!$B1958),"",CRS!$A1958)</f>
        <v/>
      </c>
      <c r="C2029" s="8" t="str">
        <f>IF(ISBLANK(CRS!$B1958),"",CRS!$B1958)</f>
        <v/>
      </c>
      <c r="D2029" s="8" t="str">
        <f>IF(ISBLANK(CRS!$B1958),"",CRS!$D1958)</f>
        <v/>
      </c>
      <c r="E2029" s="6" t="str">
        <f>IF(ISBLANK(CRS!$B1958),"",CONCATENATE(B2028," - (",LEFT(D2028,3),") - ",C2028))</f>
        <v/>
      </c>
      <c r="F2029" s="3">
        <v>1983</v>
      </c>
      <c r="G2029" s="8" t="str">
        <f>IF(ISBLANK(Datum!$B1986),"",Datum!$A1986)</f>
        <v/>
      </c>
      <c r="H2029" s="8" t="str">
        <f>IF(ISBLANK(Datum!$B1986),"",Datum!$B1986)</f>
        <v/>
      </c>
      <c r="I2029" s="8" t="str">
        <f>IF(ISBLANK(Datum!$B1986),"",Datum!$D1986)</f>
        <v/>
      </c>
      <c r="J2029" s="6" t="str">
        <f>IF(ISBLANK(Datum!$B1986),"",CONCATENATE(G2028," - (",LEFT(I2028,3),") - ",H2028))</f>
        <v/>
      </c>
      <c r="AS2029" s="8" t="str">
        <f>IF(ISBLANK(CoordOp!$B1992),"",CoordOp!$A1992)</f>
        <v/>
      </c>
      <c r="AT2029" s="8" t="str">
        <f>IF(ISBLANK(CoordOp!$B1992),"",CoordOp!$B1992)</f>
        <v/>
      </c>
      <c r="AU2029" s="6" t="str">
        <f>IF(ISBLANK(CoordOp!$B1992),"",CONCATENATE(AS2029," - ",AT2029))</f>
        <v/>
      </c>
    </row>
    <row r="2030" spans="1:47" x14ac:dyDescent="0.2">
      <c r="A2030" s="3">
        <v>1956</v>
      </c>
      <c r="B2030" s="8" t="str">
        <f>IF(ISBLANK(CRS!$B1959),"",CRS!$A1959)</f>
        <v/>
      </c>
      <c r="C2030" s="8" t="str">
        <f>IF(ISBLANK(CRS!$B1959),"",CRS!$B1959)</f>
        <v/>
      </c>
      <c r="D2030" s="8" t="str">
        <f>IF(ISBLANK(CRS!$B1959),"",CRS!$D1959)</f>
        <v/>
      </c>
      <c r="E2030" s="6" t="str">
        <f>IF(ISBLANK(CRS!$B1959),"",CONCATENATE(B2029," - (",LEFT(D2029,3),") - ",C2029))</f>
        <v/>
      </c>
      <c r="F2030" s="3">
        <v>1984</v>
      </c>
      <c r="G2030" s="8" t="str">
        <f>IF(ISBLANK(Datum!$B1987),"",Datum!$A1987)</f>
        <v/>
      </c>
      <c r="H2030" s="8" t="str">
        <f>IF(ISBLANK(Datum!$B1987),"",Datum!$B1987)</f>
        <v/>
      </c>
      <c r="I2030" s="8" t="str">
        <f>IF(ISBLANK(Datum!$B1987),"",Datum!$D1987)</f>
        <v/>
      </c>
      <c r="J2030" s="6" t="str">
        <f>IF(ISBLANK(Datum!$B1987),"",CONCATENATE(G2029," - (",LEFT(I2029,3),") - ",H2029))</f>
        <v/>
      </c>
      <c r="AS2030" s="8" t="str">
        <f>IF(ISBLANK(CoordOp!$B1993),"",CoordOp!$A1993)</f>
        <v/>
      </c>
      <c r="AT2030" s="8" t="str">
        <f>IF(ISBLANK(CoordOp!$B1993),"",CoordOp!$B1993)</f>
        <v/>
      </c>
      <c r="AU2030" s="6" t="str">
        <f>IF(ISBLANK(CoordOp!$B1993),"",CONCATENATE(AS2030," - ",AT2030))</f>
        <v/>
      </c>
    </row>
    <row r="2031" spans="1:47" x14ac:dyDescent="0.2">
      <c r="A2031" s="3">
        <v>1957</v>
      </c>
      <c r="B2031" s="8" t="str">
        <f>IF(ISBLANK(CRS!$B1960),"",CRS!$A1960)</f>
        <v/>
      </c>
      <c r="C2031" s="8" t="str">
        <f>IF(ISBLANK(CRS!$B1960),"",CRS!$B1960)</f>
        <v/>
      </c>
      <c r="D2031" s="8" t="str">
        <f>IF(ISBLANK(CRS!$B1960),"",CRS!$D1960)</f>
        <v/>
      </c>
      <c r="E2031" s="6" t="str">
        <f>IF(ISBLANK(CRS!$B1960),"",CONCATENATE(B2030," - (",LEFT(D2030,3),") - ",C2030))</f>
        <v/>
      </c>
      <c r="F2031" s="3">
        <v>1985</v>
      </c>
      <c r="G2031" s="8" t="str">
        <f>IF(ISBLANK(Datum!$B1988),"",Datum!$A1988)</f>
        <v/>
      </c>
      <c r="H2031" s="8" t="str">
        <f>IF(ISBLANK(Datum!$B1988),"",Datum!$B1988)</f>
        <v/>
      </c>
      <c r="I2031" s="8" t="str">
        <f>IF(ISBLANK(Datum!$B1988),"",Datum!$D1988)</f>
        <v/>
      </c>
      <c r="J2031" s="6" t="str">
        <f>IF(ISBLANK(Datum!$B1988),"",CONCATENATE(G2030," - (",LEFT(I2030,3),") - ",H2030))</f>
        <v/>
      </c>
      <c r="AS2031" s="8" t="str">
        <f>IF(ISBLANK(CoordOp!$B1994),"",CoordOp!$A1994)</f>
        <v/>
      </c>
      <c r="AT2031" s="8" t="str">
        <f>IF(ISBLANK(CoordOp!$B1994),"",CoordOp!$B1994)</f>
        <v/>
      </c>
      <c r="AU2031" s="6" t="str">
        <f>IF(ISBLANK(CoordOp!$B1994),"",CONCATENATE(AS2031," - ",AT2031))</f>
        <v/>
      </c>
    </row>
    <row r="2032" spans="1:47" x14ac:dyDescent="0.2">
      <c r="A2032" s="3">
        <v>1958</v>
      </c>
      <c r="B2032" s="8" t="str">
        <f>IF(ISBLANK(CRS!$B1961),"",CRS!$A1961)</f>
        <v/>
      </c>
      <c r="C2032" s="8" t="str">
        <f>IF(ISBLANK(CRS!$B1961),"",CRS!$B1961)</f>
        <v/>
      </c>
      <c r="D2032" s="8" t="str">
        <f>IF(ISBLANK(CRS!$B1961),"",CRS!$D1961)</f>
        <v/>
      </c>
      <c r="E2032" s="6" t="str">
        <f>IF(ISBLANK(CRS!$B1961),"",CONCATENATE(B2031," - (",LEFT(D2031,3),") - ",C2031))</f>
        <v/>
      </c>
      <c r="F2032" s="3">
        <v>1986</v>
      </c>
      <c r="G2032" s="8" t="str">
        <f>IF(ISBLANK(Datum!$B1989),"",Datum!$A1989)</f>
        <v/>
      </c>
      <c r="H2032" s="8" t="str">
        <f>IF(ISBLANK(Datum!$B1989),"",Datum!$B1989)</f>
        <v/>
      </c>
      <c r="I2032" s="8" t="str">
        <f>IF(ISBLANK(Datum!$B1989),"",Datum!$D1989)</f>
        <v/>
      </c>
      <c r="J2032" s="6" t="str">
        <f>IF(ISBLANK(Datum!$B1989),"",CONCATENATE(G2031," - (",LEFT(I2031,3),") - ",H2031))</f>
        <v/>
      </c>
      <c r="AS2032" s="8" t="str">
        <f>IF(ISBLANK(CoordOp!$B1995),"",CoordOp!$A1995)</f>
        <v/>
      </c>
      <c r="AT2032" s="8" t="str">
        <f>IF(ISBLANK(CoordOp!$B1995),"",CoordOp!$B1995)</f>
        <v/>
      </c>
      <c r="AU2032" s="6" t="str">
        <f>IF(ISBLANK(CoordOp!$B1995),"",CONCATENATE(AS2032," - ",AT2032))</f>
        <v/>
      </c>
    </row>
    <row r="2033" spans="1:47" x14ac:dyDescent="0.2">
      <c r="A2033" s="3">
        <v>1959</v>
      </c>
      <c r="B2033" s="8" t="str">
        <f>IF(ISBLANK(CRS!$B1962),"",CRS!$A1962)</f>
        <v/>
      </c>
      <c r="C2033" s="8" t="str">
        <f>IF(ISBLANK(CRS!$B1962),"",CRS!$B1962)</f>
        <v/>
      </c>
      <c r="D2033" s="8" t="str">
        <f>IF(ISBLANK(CRS!$B1962),"",CRS!$D1962)</f>
        <v/>
      </c>
      <c r="E2033" s="6" t="str">
        <f>IF(ISBLANK(CRS!$B1962),"",CONCATENATE(B2032," - (",LEFT(D2032,3),") - ",C2032))</f>
        <v/>
      </c>
      <c r="F2033" s="3">
        <v>1987</v>
      </c>
      <c r="G2033" s="8" t="str">
        <f>IF(ISBLANK(Datum!$B1990),"",Datum!$A1990)</f>
        <v/>
      </c>
      <c r="H2033" s="8" t="str">
        <f>IF(ISBLANK(Datum!$B1990),"",Datum!$B1990)</f>
        <v/>
      </c>
      <c r="I2033" s="8" t="str">
        <f>IF(ISBLANK(Datum!$B1990),"",Datum!$D1990)</f>
        <v/>
      </c>
      <c r="J2033" s="6" t="str">
        <f>IF(ISBLANK(Datum!$B1990),"",CONCATENATE(G2032," - (",LEFT(I2032,3),") - ",H2032))</f>
        <v/>
      </c>
      <c r="AS2033" s="8" t="str">
        <f>IF(ISBLANK(CoordOp!$B1996),"",CoordOp!$A1996)</f>
        <v/>
      </c>
      <c r="AT2033" s="8" t="str">
        <f>IF(ISBLANK(CoordOp!$B1996),"",CoordOp!$B1996)</f>
        <v/>
      </c>
      <c r="AU2033" s="6" t="str">
        <f>IF(ISBLANK(CoordOp!$B1996),"",CONCATENATE(AS2033," - ",AT2033))</f>
        <v/>
      </c>
    </row>
    <row r="2034" spans="1:47" x14ac:dyDescent="0.2">
      <c r="A2034" s="3">
        <v>1960</v>
      </c>
      <c r="B2034" s="8" t="str">
        <f>IF(ISBLANK(CRS!$B1963),"",CRS!$A1963)</f>
        <v/>
      </c>
      <c r="C2034" s="8" t="str">
        <f>IF(ISBLANK(CRS!$B1963),"",CRS!$B1963)</f>
        <v/>
      </c>
      <c r="D2034" s="8" t="str">
        <f>IF(ISBLANK(CRS!$B1963),"",CRS!$D1963)</f>
        <v/>
      </c>
      <c r="E2034" s="6" t="str">
        <f>IF(ISBLANK(CRS!$B1963),"",CONCATENATE(B2033," - (",LEFT(D2033,3),") - ",C2033))</f>
        <v/>
      </c>
      <c r="F2034" s="3">
        <v>1988</v>
      </c>
      <c r="G2034" s="8" t="str">
        <f>IF(ISBLANK(Datum!$B1991),"",Datum!$A1991)</f>
        <v/>
      </c>
      <c r="H2034" s="8" t="str">
        <f>IF(ISBLANK(Datum!$B1991),"",Datum!$B1991)</f>
        <v/>
      </c>
      <c r="I2034" s="8" t="str">
        <f>IF(ISBLANK(Datum!$B1991),"",Datum!$D1991)</f>
        <v/>
      </c>
      <c r="J2034" s="6" t="str">
        <f>IF(ISBLANK(Datum!$B1991),"",CONCATENATE(G2033," - (",LEFT(I2033,3),") - ",H2033))</f>
        <v/>
      </c>
      <c r="AS2034" s="8" t="str">
        <f>IF(ISBLANK(CoordOp!$B1997),"",CoordOp!$A1997)</f>
        <v/>
      </c>
      <c r="AT2034" s="8" t="str">
        <f>IF(ISBLANK(CoordOp!$B1997),"",CoordOp!$B1997)</f>
        <v/>
      </c>
      <c r="AU2034" s="6" t="str">
        <f>IF(ISBLANK(CoordOp!$B1997),"",CONCATENATE(AS2034," - ",AT2034))</f>
        <v/>
      </c>
    </row>
    <row r="2035" spans="1:47" x14ac:dyDescent="0.2">
      <c r="A2035" s="3">
        <v>1961</v>
      </c>
      <c r="B2035" s="8" t="str">
        <f>IF(ISBLANK(CRS!$B1964),"",CRS!$A1964)</f>
        <v/>
      </c>
      <c r="C2035" s="8" t="str">
        <f>IF(ISBLANK(CRS!$B1964),"",CRS!$B1964)</f>
        <v/>
      </c>
      <c r="D2035" s="8" t="str">
        <f>IF(ISBLANK(CRS!$B1964),"",CRS!$D1964)</f>
        <v/>
      </c>
      <c r="E2035" s="6" t="str">
        <f>IF(ISBLANK(CRS!$B1964),"",CONCATENATE(B2034," - (",LEFT(D2034,3),") - ",C2034))</f>
        <v/>
      </c>
      <c r="F2035" s="3">
        <v>1989</v>
      </c>
      <c r="G2035" s="8" t="str">
        <f>IF(ISBLANK(Datum!$B1992),"",Datum!$A1992)</f>
        <v/>
      </c>
      <c r="H2035" s="8" t="str">
        <f>IF(ISBLANK(Datum!$B1992),"",Datum!$B1992)</f>
        <v/>
      </c>
      <c r="I2035" s="8" t="str">
        <f>IF(ISBLANK(Datum!$B1992),"",Datum!$D1992)</f>
        <v/>
      </c>
      <c r="J2035" s="6" t="str">
        <f>IF(ISBLANK(Datum!$B1992),"",CONCATENATE(G2034," - (",LEFT(I2034,3),") - ",H2034))</f>
        <v/>
      </c>
      <c r="AS2035" s="8" t="str">
        <f>IF(ISBLANK(CoordOp!$B1998),"",CoordOp!$A1998)</f>
        <v/>
      </c>
      <c r="AT2035" s="8" t="str">
        <f>IF(ISBLANK(CoordOp!$B1998),"",CoordOp!$B1998)</f>
        <v/>
      </c>
      <c r="AU2035" s="6" t="str">
        <f>IF(ISBLANK(CoordOp!$B1998),"",CONCATENATE(AS2035," - ",AT2035))</f>
        <v/>
      </c>
    </row>
    <row r="2036" spans="1:47" x14ac:dyDescent="0.2">
      <c r="A2036" s="3">
        <v>1962</v>
      </c>
      <c r="B2036" s="8" t="str">
        <f>IF(ISBLANK(CRS!$B1965),"",CRS!$A1965)</f>
        <v/>
      </c>
      <c r="C2036" s="8" t="str">
        <f>IF(ISBLANK(CRS!$B1965),"",CRS!$B1965)</f>
        <v/>
      </c>
      <c r="D2036" s="8" t="str">
        <f>IF(ISBLANK(CRS!$B1965),"",CRS!$D1965)</f>
        <v/>
      </c>
      <c r="E2036" s="6" t="str">
        <f>IF(ISBLANK(CRS!$B1965),"",CONCATENATE(B2035," - (",LEFT(D2035,3),") - ",C2035))</f>
        <v/>
      </c>
      <c r="F2036" s="3">
        <v>1990</v>
      </c>
      <c r="G2036" s="8" t="str">
        <f>IF(ISBLANK(Datum!$B1993),"",Datum!$A1993)</f>
        <v/>
      </c>
      <c r="H2036" s="8" t="str">
        <f>IF(ISBLANK(Datum!$B1993),"",Datum!$B1993)</f>
        <v/>
      </c>
      <c r="I2036" s="8" t="str">
        <f>IF(ISBLANK(Datum!$B1993),"",Datum!$D1993)</f>
        <v/>
      </c>
      <c r="J2036" s="6" t="str">
        <f>IF(ISBLANK(Datum!$B1993),"",CONCATENATE(G2035," - (",LEFT(I2035,3),") - ",H2035))</f>
        <v/>
      </c>
      <c r="AS2036" s="8" t="str">
        <f>IF(ISBLANK(CoordOp!$B1999),"",CoordOp!$A1999)</f>
        <v/>
      </c>
      <c r="AT2036" s="8" t="str">
        <f>IF(ISBLANK(CoordOp!$B1999),"",CoordOp!$B1999)</f>
        <v/>
      </c>
      <c r="AU2036" s="6" t="str">
        <f>IF(ISBLANK(CoordOp!$B1999),"",CONCATENATE(AS2036," - ",AT2036))</f>
        <v/>
      </c>
    </row>
    <row r="2037" spans="1:47" x14ac:dyDescent="0.2">
      <c r="A2037" s="3">
        <v>1963</v>
      </c>
      <c r="B2037" s="8" t="str">
        <f>IF(ISBLANK(CRS!$B1966),"",CRS!$A1966)</f>
        <v/>
      </c>
      <c r="C2037" s="8" t="str">
        <f>IF(ISBLANK(CRS!$B1966),"",CRS!$B1966)</f>
        <v/>
      </c>
      <c r="D2037" s="8" t="str">
        <f>IF(ISBLANK(CRS!$B1966),"",CRS!$D1966)</f>
        <v/>
      </c>
      <c r="E2037" s="6" t="str">
        <f>IF(ISBLANK(CRS!$B1966),"",CONCATENATE(B2036," - (",LEFT(D2036,3),") - ",C2036))</f>
        <v/>
      </c>
      <c r="F2037" s="3">
        <v>1991</v>
      </c>
      <c r="G2037" s="8" t="str">
        <f>IF(ISBLANK(Datum!$B1994),"",Datum!$A1994)</f>
        <v/>
      </c>
      <c r="H2037" s="8" t="str">
        <f>IF(ISBLANK(Datum!$B1994),"",Datum!$B1994)</f>
        <v/>
      </c>
      <c r="I2037" s="8" t="str">
        <f>IF(ISBLANK(Datum!$B1994),"",Datum!$D1994)</f>
        <v/>
      </c>
      <c r="J2037" s="6" t="str">
        <f>IF(ISBLANK(Datum!$B1994),"",CONCATENATE(G2036," - (",LEFT(I2036,3),") - ",H2036))</f>
        <v/>
      </c>
      <c r="AS2037" s="8" t="str">
        <f>IF(ISBLANK(CoordOp!$B2000),"",CoordOp!$A2000)</f>
        <v/>
      </c>
      <c r="AT2037" s="8" t="str">
        <f>IF(ISBLANK(CoordOp!$B2000),"",CoordOp!$B2000)</f>
        <v/>
      </c>
      <c r="AU2037" s="6" t="str">
        <f>IF(ISBLANK(CoordOp!$B2000),"",CONCATENATE(AS2037," - ",AT2037))</f>
        <v/>
      </c>
    </row>
    <row r="2038" spans="1:47" x14ac:dyDescent="0.2">
      <c r="A2038" s="3">
        <v>1964</v>
      </c>
      <c r="B2038" s="8" t="str">
        <f>IF(ISBLANK(CRS!$B1967),"",CRS!$A1967)</f>
        <v/>
      </c>
      <c r="C2038" s="8" t="str">
        <f>IF(ISBLANK(CRS!$B1967),"",CRS!$B1967)</f>
        <v/>
      </c>
      <c r="D2038" s="8" t="str">
        <f>IF(ISBLANK(CRS!$B1967),"",CRS!$D1967)</f>
        <v/>
      </c>
      <c r="E2038" s="6" t="str">
        <f>IF(ISBLANK(CRS!$B1967),"",CONCATENATE(B2037," - (",LEFT(D2037,3),") - ",C2037))</f>
        <v/>
      </c>
      <c r="F2038" s="3">
        <v>1992</v>
      </c>
      <c r="G2038" s="8" t="str">
        <f>IF(ISBLANK(Datum!$B1995),"",Datum!$A1995)</f>
        <v/>
      </c>
      <c r="H2038" s="8" t="str">
        <f>IF(ISBLANK(Datum!$B1995),"",Datum!$B1995)</f>
        <v/>
      </c>
      <c r="I2038" s="8" t="str">
        <f>IF(ISBLANK(Datum!$B1995),"",Datum!$D1995)</f>
        <v/>
      </c>
      <c r="J2038" s="6" t="str">
        <f>IF(ISBLANK(Datum!$B1995),"",CONCATENATE(G2037," - (",LEFT(I2037,3),") - ",H2037))</f>
        <v/>
      </c>
    </row>
    <row r="2039" spans="1:47" x14ac:dyDescent="0.2">
      <c r="A2039" s="3">
        <v>1965</v>
      </c>
      <c r="B2039" s="8" t="str">
        <f>IF(ISBLANK(CRS!$B1968),"",CRS!$A1968)</f>
        <v/>
      </c>
      <c r="C2039" s="8" t="str">
        <f>IF(ISBLANK(CRS!$B1968),"",CRS!$B1968)</f>
        <v/>
      </c>
      <c r="D2039" s="8" t="str">
        <f>IF(ISBLANK(CRS!$B1968),"",CRS!$D1968)</f>
        <v/>
      </c>
      <c r="E2039" s="6" t="str">
        <f>IF(ISBLANK(CRS!$B1968),"",CONCATENATE(B2038," - (",LEFT(D2038,3),") - ",C2038))</f>
        <v/>
      </c>
      <c r="F2039" s="3">
        <v>1993</v>
      </c>
      <c r="G2039" s="8" t="str">
        <f>IF(ISBLANK(Datum!$B1996),"",Datum!$A1996)</f>
        <v/>
      </c>
      <c r="H2039" s="8" t="str">
        <f>IF(ISBLANK(Datum!$B1996),"",Datum!$B1996)</f>
        <v/>
      </c>
      <c r="I2039" s="8" t="str">
        <f>IF(ISBLANK(Datum!$B1996),"",Datum!$D1996)</f>
        <v/>
      </c>
      <c r="J2039" s="6" t="str">
        <f>IF(ISBLANK(Datum!$B1996),"",CONCATENATE(G2038," - (",LEFT(I2038,3),") - ",H2038))</f>
        <v/>
      </c>
    </row>
    <row r="2040" spans="1:47" x14ac:dyDescent="0.2">
      <c r="A2040" s="3">
        <v>1966</v>
      </c>
      <c r="B2040" s="8" t="str">
        <f>IF(ISBLANK(CRS!$B1969),"",CRS!$A1969)</f>
        <v/>
      </c>
      <c r="C2040" s="8" t="str">
        <f>IF(ISBLANK(CRS!$B1969),"",CRS!$B1969)</f>
        <v/>
      </c>
      <c r="D2040" s="8" t="str">
        <f>IF(ISBLANK(CRS!$B1969),"",CRS!$D1969)</f>
        <v/>
      </c>
      <c r="E2040" s="6" t="str">
        <f>IF(ISBLANK(CRS!$B1969),"",CONCATENATE(B2039," - (",LEFT(D2039,3),") - ",C2039))</f>
        <v/>
      </c>
      <c r="F2040" s="3">
        <v>1994</v>
      </c>
      <c r="G2040" s="8" t="str">
        <f>IF(ISBLANK(Datum!$B1997),"",Datum!$A1997)</f>
        <v/>
      </c>
      <c r="H2040" s="8" t="str">
        <f>IF(ISBLANK(Datum!$B1997),"",Datum!$B1997)</f>
        <v/>
      </c>
      <c r="I2040" s="8" t="str">
        <f>IF(ISBLANK(Datum!$B1997),"",Datum!$D1997)</f>
        <v/>
      </c>
      <c r="J2040" s="6" t="str">
        <f>IF(ISBLANK(Datum!$B1997),"",CONCATENATE(G2039," - (",LEFT(I2039,3),") - ",H2039))</f>
        <v/>
      </c>
    </row>
    <row r="2041" spans="1:47" x14ac:dyDescent="0.2">
      <c r="A2041" s="3">
        <v>1967</v>
      </c>
      <c r="B2041" s="8" t="str">
        <f>IF(ISBLANK(CRS!$B1970),"",CRS!$A1970)</f>
        <v/>
      </c>
      <c r="C2041" s="8" t="str">
        <f>IF(ISBLANK(CRS!$B1970),"",CRS!$B1970)</f>
        <v/>
      </c>
      <c r="D2041" s="8" t="str">
        <f>IF(ISBLANK(CRS!$B1970),"",CRS!$D1970)</f>
        <v/>
      </c>
      <c r="E2041" s="6" t="str">
        <f>IF(ISBLANK(CRS!$B1970),"",CONCATENATE(B2040," - (",LEFT(D2040,3),") - ",C2040))</f>
        <v/>
      </c>
      <c r="F2041" s="3">
        <v>1995</v>
      </c>
      <c r="G2041" s="8" t="str">
        <f>IF(ISBLANK(Datum!$B1998),"",Datum!$A1998)</f>
        <v/>
      </c>
      <c r="H2041" s="8" t="str">
        <f>IF(ISBLANK(Datum!$B1998),"",Datum!$B1998)</f>
        <v/>
      </c>
      <c r="I2041" s="8" t="str">
        <f>IF(ISBLANK(Datum!$B1998),"",Datum!$D1998)</f>
        <v/>
      </c>
      <c r="J2041" s="6" t="str">
        <f>IF(ISBLANK(Datum!$B1998),"",CONCATENATE(G2040," - (",LEFT(I2040,3),") - ",H2040))</f>
        <v/>
      </c>
    </row>
    <row r="2042" spans="1:47" x14ac:dyDescent="0.2">
      <c r="A2042" s="3">
        <v>1968</v>
      </c>
      <c r="B2042" s="8" t="str">
        <f>IF(ISBLANK(CRS!$B1971),"",CRS!$A1971)</f>
        <v/>
      </c>
      <c r="C2042" s="8" t="str">
        <f>IF(ISBLANK(CRS!$B1971),"",CRS!$B1971)</f>
        <v/>
      </c>
      <c r="D2042" s="8" t="str">
        <f>IF(ISBLANK(CRS!$B1971),"",CRS!$D1971)</f>
        <v/>
      </c>
      <c r="E2042" s="6" t="str">
        <f>IF(ISBLANK(CRS!$B1971),"",CONCATENATE(B2041," - (",LEFT(D2041,3),") - ",C2041))</f>
        <v/>
      </c>
      <c r="F2042" s="3">
        <v>1996</v>
      </c>
      <c r="G2042" s="8" t="str">
        <f>IF(ISBLANK(Datum!$B1999),"",Datum!$A1999)</f>
        <v/>
      </c>
      <c r="H2042" s="8" t="str">
        <f>IF(ISBLANK(Datum!$B1999),"",Datum!$B1999)</f>
        <v/>
      </c>
      <c r="I2042" s="8" t="str">
        <f>IF(ISBLANK(Datum!$B1999),"",Datum!$D1999)</f>
        <v/>
      </c>
      <c r="J2042" s="6" t="str">
        <f>IF(ISBLANK(Datum!$B1999),"",CONCATENATE(G2041," - (",LEFT(I2041,3),") - ",H2041))</f>
        <v/>
      </c>
    </row>
    <row r="2043" spans="1:47" x14ac:dyDescent="0.2">
      <c r="A2043" s="3">
        <v>1969</v>
      </c>
      <c r="B2043" s="8" t="str">
        <f>IF(ISBLANK(CRS!$B1972),"",CRS!$A1972)</f>
        <v/>
      </c>
      <c r="C2043" s="8" t="str">
        <f>IF(ISBLANK(CRS!$B1972),"",CRS!$B1972)</f>
        <v/>
      </c>
      <c r="D2043" s="8" t="str">
        <f>IF(ISBLANK(CRS!$B1972),"",CRS!$D1972)</f>
        <v/>
      </c>
      <c r="E2043" s="6" t="str">
        <f>IF(ISBLANK(CRS!$B1972),"",CONCATENATE(B2042," - (",LEFT(D2042,3),") - ",C2042))</f>
        <v/>
      </c>
      <c r="F2043" s="3">
        <v>1997</v>
      </c>
      <c r="G2043" s="8" t="str">
        <f>IF(ISBLANK(Datum!$B2000),"",Datum!$A2000)</f>
        <v/>
      </c>
      <c r="H2043" s="8" t="str">
        <f>IF(ISBLANK(Datum!$B2000),"",Datum!$B2000)</f>
        <v/>
      </c>
      <c r="I2043" s="8" t="str">
        <f>IF(ISBLANK(Datum!$B2000),"",Datum!$D2000)</f>
        <v/>
      </c>
      <c r="J2043" s="6" t="str">
        <f>IF(ISBLANK(Datum!$B2000),"",CONCATENATE(G2042," - (",LEFT(I2042,3),") - ",H2042))</f>
        <v/>
      </c>
    </row>
    <row r="2044" spans="1:47" x14ac:dyDescent="0.2">
      <c r="A2044" s="3">
        <v>1970</v>
      </c>
      <c r="B2044" s="8" t="str">
        <f>IF(ISBLANK(CRS!$B1973),"",CRS!$A1973)</f>
        <v/>
      </c>
      <c r="C2044" s="8" t="str">
        <f>IF(ISBLANK(CRS!$B1973),"",CRS!$B1973)</f>
        <v/>
      </c>
      <c r="D2044" s="8" t="str">
        <f>IF(ISBLANK(CRS!$B1973),"",CRS!$D1973)</f>
        <v/>
      </c>
      <c r="E2044" s="6" t="str">
        <f>IF(ISBLANK(CRS!$B1973),"",CONCATENATE(B2043," - (",LEFT(D2043,3),") - ",C2043))</f>
        <v/>
      </c>
    </row>
    <row r="2045" spans="1:47" x14ac:dyDescent="0.2">
      <c r="A2045" s="3">
        <v>1971</v>
      </c>
      <c r="B2045" s="8" t="str">
        <f>IF(ISBLANK(CRS!$B1974),"",CRS!$A1974)</f>
        <v/>
      </c>
      <c r="C2045" s="8" t="str">
        <f>IF(ISBLANK(CRS!$B1974),"",CRS!$B1974)</f>
        <v/>
      </c>
      <c r="D2045" s="8" t="str">
        <f>IF(ISBLANK(CRS!$B1974),"",CRS!$D1974)</f>
        <v/>
      </c>
      <c r="E2045" s="6" t="str">
        <f>IF(ISBLANK(CRS!$B1974),"",CONCATENATE(B2044," - (",LEFT(D2044,3),") - ",C2044))</f>
        <v/>
      </c>
    </row>
    <row r="2046" spans="1:47" x14ac:dyDescent="0.2">
      <c r="A2046" s="3">
        <v>1972</v>
      </c>
      <c r="B2046" s="8" t="str">
        <f>IF(ISBLANK(CRS!$B1975),"",CRS!$A1975)</f>
        <v/>
      </c>
      <c r="C2046" s="8" t="str">
        <f>IF(ISBLANK(CRS!$B1975),"",CRS!$B1975)</f>
        <v/>
      </c>
      <c r="D2046" s="8" t="str">
        <f>IF(ISBLANK(CRS!$B1975),"",CRS!$D1975)</f>
        <v/>
      </c>
      <c r="E2046" s="6" t="str">
        <f>IF(ISBLANK(CRS!$B1975),"",CONCATENATE(B2045," - (",LEFT(D2045,3),") - ",C2045))</f>
        <v/>
      </c>
    </row>
    <row r="2047" spans="1:47" x14ac:dyDescent="0.2">
      <c r="A2047" s="3">
        <v>1973</v>
      </c>
      <c r="B2047" s="8" t="str">
        <f>IF(ISBLANK(CRS!$B1976),"",CRS!$A1976)</f>
        <v/>
      </c>
      <c r="C2047" s="8" t="str">
        <f>IF(ISBLANK(CRS!$B1976),"",CRS!$B1976)</f>
        <v/>
      </c>
      <c r="D2047" s="8" t="str">
        <f>IF(ISBLANK(CRS!$B1976),"",CRS!$D1976)</f>
        <v/>
      </c>
      <c r="E2047" s="6" t="str">
        <f>IF(ISBLANK(CRS!$B1976),"",CONCATENATE(B2046," - (",LEFT(D2046,3),") - ",C2046))</f>
        <v/>
      </c>
    </row>
    <row r="2048" spans="1:47" x14ac:dyDescent="0.2">
      <c r="A2048" s="3">
        <v>1974</v>
      </c>
      <c r="B2048" s="8" t="str">
        <f>IF(ISBLANK(CRS!$B1977),"",CRS!$A1977)</f>
        <v/>
      </c>
      <c r="C2048" s="8" t="str">
        <f>IF(ISBLANK(CRS!$B1977),"",CRS!$B1977)</f>
        <v/>
      </c>
      <c r="D2048" s="8" t="str">
        <f>IF(ISBLANK(CRS!$B1977),"",CRS!$D1977)</f>
        <v/>
      </c>
      <c r="E2048" s="6" t="str">
        <f>IF(ISBLANK(CRS!$B1977),"",CONCATENATE(B2047," - (",LEFT(D2047,3),") - ",C2047))</f>
        <v/>
      </c>
    </row>
    <row r="2049" spans="1:5" x14ac:dyDescent="0.2">
      <c r="A2049" s="3">
        <v>1975</v>
      </c>
      <c r="B2049" s="8" t="str">
        <f>IF(ISBLANK(CRS!$B1978),"",CRS!$A1978)</f>
        <v/>
      </c>
      <c r="C2049" s="8" t="str">
        <f>IF(ISBLANK(CRS!$B1978),"",CRS!$B1978)</f>
        <v/>
      </c>
      <c r="D2049" s="8" t="str">
        <f>IF(ISBLANK(CRS!$B1978),"",CRS!$D1978)</f>
        <v/>
      </c>
      <c r="E2049" s="6" t="str">
        <f>IF(ISBLANK(CRS!$B1978),"",CONCATENATE(B2048," - (",LEFT(D2048,3),") - ",C2048))</f>
        <v/>
      </c>
    </row>
    <row r="2050" spans="1:5" x14ac:dyDescent="0.2">
      <c r="A2050" s="3">
        <v>1976</v>
      </c>
      <c r="B2050" s="8" t="str">
        <f>IF(ISBLANK(CRS!$B1979),"",CRS!$A1979)</f>
        <v/>
      </c>
      <c r="C2050" s="8" t="str">
        <f>IF(ISBLANK(CRS!$B1979),"",CRS!$B1979)</f>
        <v/>
      </c>
      <c r="D2050" s="8" t="str">
        <f>IF(ISBLANK(CRS!$B1979),"",CRS!$D1979)</f>
        <v/>
      </c>
      <c r="E2050" s="6" t="str">
        <f>IF(ISBLANK(CRS!$B1979),"",CONCATENATE(B2049," - (",LEFT(D2049,3),") - ",C2049))</f>
        <v/>
      </c>
    </row>
    <row r="2051" spans="1:5" x14ac:dyDescent="0.2">
      <c r="A2051" s="3">
        <v>1977</v>
      </c>
      <c r="B2051" s="8" t="str">
        <f>IF(ISBLANK(CRS!$B1980),"",CRS!$A1980)</f>
        <v/>
      </c>
      <c r="C2051" s="8" t="str">
        <f>IF(ISBLANK(CRS!$B1980),"",CRS!$B1980)</f>
        <v/>
      </c>
      <c r="D2051" s="8" t="str">
        <f>IF(ISBLANK(CRS!$B1980),"",CRS!$D1980)</f>
        <v/>
      </c>
      <c r="E2051" s="6" t="str">
        <f>IF(ISBLANK(CRS!$B1980),"",CONCATENATE(B2050," - (",LEFT(D2050,3),") - ",C2050))</f>
        <v/>
      </c>
    </row>
    <row r="2052" spans="1:5" x14ac:dyDescent="0.2">
      <c r="A2052" s="3">
        <v>1978</v>
      </c>
      <c r="B2052" s="8" t="str">
        <f>IF(ISBLANK(CRS!$B1981),"",CRS!$A1981)</f>
        <v/>
      </c>
      <c r="C2052" s="8" t="str">
        <f>IF(ISBLANK(CRS!$B1981),"",CRS!$B1981)</f>
        <v/>
      </c>
      <c r="D2052" s="8" t="str">
        <f>IF(ISBLANK(CRS!$B1981),"",CRS!$D1981)</f>
        <v/>
      </c>
      <c r="E2052" s="6" t="str">
        <f>IF(ISBLANK(CRS!$B1981),"",CONCATENATE(B2051," - (",LEFT(D2051,3),") - ",C2051))</f>
        <v/>
      </c>
    </row>
    <row r="2053" spans="1:5" x14ac:dyDescent="0.2">
      <c r="A2053" s="3">
        <v>1979</v>
      </c>
      <c r="B2053" s="8" t="str">
        <f>IF(ISBLANK(CRS!$B1982),"",CRS!$A1982)</f>
        <v/>
      </c>
      <c r="C2053" s="8" t="str">
        <f>IF(ISBLANK(CRS!$B1982),"",CRS!$B1982)</f>
        <v/>
      </c>
      <c r="D2053" s="8" t="str">
        <f>IF(ISBLANK(CRS!$B1982),"",CRS!$D1982)</f>
        <v/>
      </c>
      <c r="E2053" s="6" t="str">
        <f>IF(ISBLANK(CRS!$B1982),"",CONCATENATE(B2052," - (",LEFT(D2052,3),") - ",C2052))</f>
        <v/>
      </c>
    </row>
    <row r="2054" spans="1:5" x14ac:dyDescent="0.2">
      <c r="A2054" s="3">
        <v>1980</v>
      </c>
      <c r="B2054" s="8" t="str">
        <f>IF(ISBLANK(CRS!$B1983),"",CRS!$A1983)</f>
        <v/>
      </c>
      <c r="C2054" s="8" t="str">
        <f>IF(ISBLANK(CRS!$B1983),"",CRS!$B1983)</f>
        <v/>
      </c>
      <c r="D2054" s="8" t="str">
        <f>IF(ISBLANK(CRS!$B1983),"",CRS!$D1983)</f>
        <v/>
      </c>
      <c r="E2054" s="6" t="str">
        <f>IF(ISBLANK(CRS!$B1983),"",CONCATENATE(B2053," - (",LEFT(D2053,3),") - ",C2053))</f>
        <v/>
      </c>
    </row>
    <row r="2055" spans="1:5" x14ac:dyDescent="0.2">
      <c r="A2055" s="3">
        <v>1981</v>
      </c>
      <c r="B2055" s="8" t="str">
        <f>IF(ISBLANK(CRS!$B1984),"",CRS!$A1984)</f>
        <v/>
      </c>
      <c r="C2055" s="8" t="str">
        <f>IF(ISBLANK(CRS!$B1984),"",CRS!$B1984)</f>
        <v/>
      </c>
      <c r="D2055" s="8" t="str">
        <f>IF(ISBLANK(CRS!$B1984),"",CRS!$D1984)</f>
        <v/>
      </c>
      <c r="E2055" s="6" t="str">
        <f>IF(ISBLANK(CRS!$B1984),"",CONCATENATE(B2054," - (",LEFT(D2054,3),") - ",C2054))</f>
        <v/>
      </c>
    </row>
    <row r="2056" spans="1:5" x14ac:dyDescent="0.2">
      <c r="A2056" s="3">
        <v>1982</v>
      </c>
      <c r="B2056" s="8" t="str">
        <f>IF(ISBLANK(CRS!$B1985),"",CRS!$A1985)</f>
        <v/>
      </c>
      <c r="C2056" s="8" t="str">
        <f>IF(ISBLANK(CRS!$B1985),"",CRS!$B1985)</f>
        <v/>
      </c>
      <c r="D2056" s="8" t="str">
        <f>IF(ISBLANK(CRS!$B1985),"",CRS!$D1985)</f>
        <v/>
      </c>
      <c r="E2056" s="6" t="str">
        <f>IF(ISBLANK(CRS!$B1985),"",CONCATENATE(B2055," - (",LEFT(D2055,3),") - ",C2055))</f>
        <v/>
      </c>
    </row>
    <row r="2057" spans="1:5" x14ac:dyDescent="0.2">
      <c r="A2057" s="3">
        <v>1983</v>
      </c>
      <c r="B2057" s="8" t="str">
        <f>IF(ISBLANK(CRS!$B1986),"",CRS!$A1986)</f>
        <v/>
      </c>
      <c r="C2057" s="8" t="str">
        <f>IF(ISBLANK(CRS!$B1986),"",CRS!$B1986)</f>
        <v/>
      </c>
      <c r="D2057" s="8" t="str">
        <f>IF(ISBLANK(CRS!$B1986),"",CRS!$D1986)</f>
        <v/>
      </c>
      <c r="E2057" s="6" t="str">
        <f>IF(ISBLANK(CRS!$B1986),"",CONCATENATE(B2056," - (",LEFT(D2056,3),") - ",C2056))</f>
        <v/>
      </c>
    </row>
    <row r="2058" spans="1:5" x14ac:dyDescent="0.2">
      <c r="A2058" s="3">
        <v>1984</v>
      </c>
      <c r="B2058" s="8" t="str">
        <f>IF(ISBLANK(CRS!$B1987),"",CRS!$A1987)</f>
        <v/>
      </c>
      <c r="C2058" s="8" t="str">
        <f>IF(ISBLANK(CRS!$B1987),"",CRS!$B1987)</f>
        <v/>
      </c>
      <c r="D2058" s="8" t="str">
        <f>IF(ISBLANK(CRS!$B1987),"",CRS!$D1987)</f>
        <v/>
      </c>
      <c r="E2058" s="6" t="str">
        <f>IF(ISBLANK(CRS!$B1987),"",CONCATENATE(B2057," - (",LEFT(D2057,3),") - ",C2057))</f>
        <v/>
      </c>
    </row>
    <row r="2059" spans="1:5" x14ac:dyDescent="0.2">
      <c r="A2059" s="3">
        <v>1985</v>
      </c>
      <c r="B2059" s="8" t="str">
        <f>IF(ISBLANK(CRS!$B1988),"",CRS!$A1988)</f>
        <v/>
      </c>
      <c r="C2059" s="8" t="str">
        <f>IF(ISBLANK(CRS!$B1988),"",CRS!$B1988)</f>
        <v/>
      </c>
      <c r="D2059" s="8" t="str">
        <f>IF(ISBLANK(CRS!$B1988),"",CRS!$D1988)</f>
        <v/>
      </c>
      <c r="E2059" s="6" t="str">
        <f>IF(ISBLANK(CRS!$B1988),"",CONCATENATE(B2058," - (",LEFT(D2058,3),") - ",C2058))</f>
        <v/>
      </c>
    </row>
    <row r="2060" spans="1:5" x14ac:dyDescent="0.2">
      <c r="A2060" s="3">
        <v>1986</v>
      </c>
      <c r="B2060" s="8" t="str">
        <f>IF(ISBLANK(CRS!$B1989),"",CRS!$A1989)</f>
        <v/>
      </c>
      <c r="C2060" s="8" t="str">
        <f>IF(ISBLANK(CRS!$B1989),"",CRS!$B1989)</f>
        <v/>
      </c>
      <c r="D2060" s="8" t="str">
        <f>IF(ISBLANK(CRS!$B1989),"",CRS!$D1989)</f>
        <v/>
      </c>
      <c r="E2060" s="6" t="str">
        <f>IF(ISBLANK(CRS!$B1989),"",CONCATENATE(B2059," - (",LEFT(D2059,3),") - ",C2059))</f>
        <v/>
      </c>
    </row>
    <row r="2061" spans="1:5" x14ac:dyDescent="0.2">
      <c r="A2061" s="3">
        <v>1987</v>
      </c>
      <c r="B2061" s="8" t="str">
        <f>IF(ISBLANK(CRS!$B1990),"",CRS!$A1990)</f>
        <v/>
      </c>
      <c r="C2061" s="8" t="str">
        <f>IF(ISBLANK(CRS!$B1990),"",CRS!$B1990)</f>
        <v/>
      </c>
      <c r="D2061" s="8" t="str">
        <f>IF(ISBLANK(CRS!$B1990),"",CRS!$D1990)</f>
        <v/>
      </c>
      <c r="E2061" s="6" t="str">
        <f>IF(ISBLANK(CRS!$B1990),"",CONCATENATE(B2060," - (",LEFT(D2060,3),") - ",C2060))</f>
        <v/>
      </c>
    </row>
    <row r="2062" spans="1:5" x14ac:dyDescent="0.2">
      <c r="A2062" s="3">
        <v>1988</v>
      </c>
      <c r="B2062" s="8" t="str">
        <f>IF(ISBLANK(CRS!$B1991),"",CRS!$A1991)</f>
        <v/>
      </c>
      <c r="C2062" s="8" t="str">
        <f>IF(ISBLANK(CRS!$B1991),"",CRS!$B1991)</f>
        <v/>
      </c>
      <c r="D2062" s="8" t="str">
        <f>IF(ISBLANK(CRS!$B1991),"",CRS!$D1991)</f>
        <v/>
      </c>
      <c r="E2062" s="6" t="str">
        <f>IF(ISBLANK(CRS!$B1991),"",CONCATENATE(B2061," - (",LEFT(D2061,3),") - ",C2061))</f>
        <v/>
      </c>
    </row>
    <row r="2063" spans="1:5" x14ac:dyDescent="0.2">
      <c r="A2063" s="3">
        <v>1989</v>
      </c>
      <c r="B2063" s="8" t="str">
        <f>IF(ISBLANK(CRS!$B1992),"",CRS!$A1992)</f>
        <v/>
      </c>
      <c r="C2063" s="8" t="str">
        <f>IF(ISBLANK(CRS!$B1992),"",CRS!$B1992)</f>
        <v/>
      </c>
      <c r="D2063" s="8" t="str">
        <f>IF(ISBLANK(CRS!$B1992),"",CRS!$D1992)</f>
        <v/>
      </c>
      <c r="E2063" s="6" t="str">
        <f>IF(ISBLANK(CRS!$B1992),"",CONCATENATE(B2062," - (",LEFT(D2062,3),") - ",C2062))</f>
        <v/>
      </c>
    </row>
    <row r="2064" spans="1:5" x14ac:dyDescent="0.2">
      <c r="A2064" s="3">
        <v>1990</v>
      </c>
      <c r="B2064" s="8" t="str">
        <f>IF(ISBLANK(CRS!$B1993),"",CRS!$A1993)</f>
        <v/>
      </c>
      <c r="C2064" s="8" t="str">
        <f>IF(ISBLANK(CRS!$B1993),"",CRS!$B1993)</f>
        <v/>
      </c>
      <c r="D2064" s="8" t="str">
        <f>IF(ISBLANK(CRS!$B1993),"",CRS!$D1993)</f>
        <v/>
      </c>
      <c r="E2064" s="6" t="str">
        <f>IF(ISBLANK(CRS!$B1993),"",CONCATENATE(B2063," - (",LEFT(D2063,3),") - ",C2063))</f>
        <v/>
      </c>
    </row>
    <row r="2065" spans="1:5" x14ac:dyDescent="0.2">
      <c r="A2065" s="3">
        <v>1991</v>
      </c>
      <c r="B2065" s="8" t="str">
        <f>IF(ISBLANK(CRS!$B1994),"",CRS!$A1994)</f>
        <v/>
      </c>
      <c r="C2065" s="8" t="str">
        <f>IF(ISBLANK(CRS!$B1994),"",CRS!$B1994)</f>
        <v/>
      </c>
      <c r="D2065" s="8" t="str">
        <f>IF(ISBLANK(CRS!$B1994),"",CRS!$D1994)</f>
        <v/>
      </c>
      <c r="E2065" s="6" t="str">
        <f>IF(ISBLANK(CRS!$B1994),"",CONCATENATE(B2064," - (",LEFT(D2064,3),") - ",C2064))</f>
        <v/>
      </c>
    </row>
    <row r="2066" spans="1:5" x14ac:dyDescent="0.2">
      <c r="A2066" s="3">
        <v>1992</v>
      </c>
      <c r="B2066" s="8" t="str">
        <f>IF(ISBLANK(CRS!$B1995),"",CRS!$A1995)</f>
        <v/>
      </c>
      <c r="C2066" s="8" t="str">
        <f>IF(ISBLANK(CRS!$B1995),"",CRS!$B1995)</f>
        <v/>
      </c>
      <c r="D2066" s="8" t="str">
        <f>IF(ISBLANK(CRS!$B1995),"",CRS!$D1995)</f>
        <v/>
      </c>
      <c r="E2066" s="6" t="str">
        <f>IF(ISBLANK(CRS!$B1995),"",CONCATENATE(B2065," - (",LEFT(D2065,3),") - ",C2065))</f>
        <v/>
      </c>
    </row>
    <row r="2067" spans="1:5" x14ac:dyDescent="0.2">
      <c r="A2067" s="3">
        <v>1993</v>
      </c>
      <c r="B2067" s="8" t="str">
        <f>IF(ISBLANK(CRS!$B1996),"",CRS!$A1996)</f>
        <v/>
      </c>
      <c r="C2067" s="8" t="str">
        <f>IF(ISBLANK(CRS!$B1996),"",CRS!$B1996)</f>
        <v/>
      </c>
      <c r="D2067" s="8" t="str">
        <f>IF(ISBLANK(CRS!$B1996),"",CRS!$D1996)</f>
        <v/>
      </c>
      <c r="E2067" s="6" t="str">
        <f>IF(ISBLANK(CRS!$B1996),"",CONCATENATE(B2066," - (",LEFT(D2066,3),") - ",C2066))</f>
        <v/>
      </c>
    </row>
    <row r="2068" spans="1:5" x14ac:dyDescent="0.2">
      <c r="A2068" s="3">
        <v>1994</v>
      </c>
      <c r="B2068" s="8" t="str">
        <f>IF(ISBLANK(CRS!$B1997),"",CRS!$A1997)</f>
        <v/>
      </c>
      <c r="C2068" s="8" t="str">
        <f>IF(ISBLANK(CRS!$B1997),"",CRS!$B1997)</f>
        <v/>
      </c>
      <c r="D2068" s="8" t="str">
        <f>IF(ISBLANK(CRS!$B1997),"",CRS!$D1997)</f>
        <v/>
      </c>
      <c r="E2068" s="6" t="str">
        <f>IF(ISBLANK(CRS!$B1997),"",CONCATENATE(B2067," - (",LEFT(D2067,3),") - ",C2067))</f>
        <v/>
      </c>
    </row>
    <row r="2069" spans="1:5" x14ac:dyDescent="0.2">
      <c r="A2069" s="3">
        <v>1995</v>
      </c>
      <c r="B2069" s="8" t="str">
        <f>IF(ISBLANK(CRS!$B1998),"",CRS!$A1998)</f>
        <v/>
      </c>
      <c r="C2069" s="8" t="str">
        <f>IF(ISBLANK(CRS!$B1998),"",CRS!$B1998)</f>
        <v/>
      </c>
      <c r="D2069" s="8" t="str">
        <f>IF(ISBLANK(CRS!$B1998),"",CRS!$D1998)</f>
        <v/>
      </c>
      <c r="E2069" s="6" t="str">
        <f>IF(ISBLANK(CRS!$B1998),"",CONCATENATE(B2068," - (",LEFT(D2068,3),") - ",C2068))</f>
        <v/>
      </c>
    </row>
    <row r="2070" spans="1:5" x14ac:dyDescent="0.2">
      <c r="A2070" s="3">
        <v>1996</v>
      </c>
      <c r="B2070" s="8" t="str">
        <f>IF(ISBLANK(CRS!$B1999),"",CRS!$A1999)</f>
        <v/>
      </c>
      <c r="C2070" s="8" t="str">
        <f>IF(ISBLANK(CRS!$B1999),"",CRS!$B1999)</f>
        <v/>
      </c>
      <c r="D2070" s="8" t="str">
        <f>IF(ISBLANK(CRS!$B1999),"",CRS!$D1999)</f>
        <v/>
      </c>
      <c r="E2070" s="6" t="str">
        <f>IF(ISBLANK(CRS!$B1999),"",CONCATENATE(B2069," - (",LEFT(D2069,3),") - ",C2069))</f>
        <v/>
      </c>
    </row>
    <row r="2071" spans="1:5" x14ac:dyDescent="0.2">
      <c r="A2071" s="3">
        <v>1997</v>
      </c>
      <c r="B2071" s="8" t="str">
        <f>IF(ISBLANK(CRS!$B2000),"",CRS!$A2000)</f>
        <v/>
      </c>
      <c r="C2071" s="8" t="str">
        <f>IF(ISBLANK(CRS!$B2000),"",CRS!$B2000)</f>
        <v/>
      </c>
      <c r="D2071" s="8" t="str">
        <f>IF(ISBLANK(CRS!$B2000),"",CRS!$D2000)</f>
        <v/>
      </c>
      <c r="E2071" s="6" t="str">
        <f>IF(ISBLANK(CRS!$B2000),"",CONCATENATE(B2070," - (",LEFT(D2070,3),") - ",C2070))</f>
        <v/>
      </c>
    </row>
  </sheetData>
  <sortState ref="AC66:AE210">
    <sortCondition ref="AC66:AC210"/>
  </sortState>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Source Citation</vt:lpstr>
      <vt:lpstr>UoM</vt:lpstr>
      <vt:lpstr>Prime Meridian</vt:lpstr>
      <vt:lpstr>Ellipsoid</vt:lpstr>
      <vt:lpstr>CSAxis</vt:lpstr>
      <vt:lpstr>CoordSys</vt:lpstr>
      <vt:lpstr>OpParam</vt:lpstr>
      <vt:lpstr>OpMethod</vt:lpstr>
      <vt:lpstr>Geographic Extent</vt:lpstr>
      <vt:lpstr>CoordOp</vt:lpstr>
      <vt:lpstr>Datum</vt:lpstr>
      <vt:lpstr>CRS</vt:lpstr>
      <vt:lpstr>ProjectedCRS</vt:lpstr>
      <vt:lpstr>CompoundCRS</vt:lpstr>
      <vt:lpstr>RegRefSht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2015-11-16T02:02:48Z</dcterms:modified>
</cp:coreProperties>
</file>